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firstSheet="2" activeTab="4"/>
  </bookViews>
  <sheets>
    <sheet name="筛退款" sheetId="8" r:id="rId1"/>
    <sheet name="商品订单" sheetId="1" r:id="rId2"/>
    <sheet name="课程订单" sheetId="3" r:id="rId3"/>
    <sheet name="明细账" sheetId="12" r:id="rId4"/>
    <sheet name="主表（右键刷新）" sheetId="13" r:id="rId5"/>
    <sheet name="Taxability of Revenue Streams" sheetId="15" r:id="rId6"/>
    <sheet name="CA Zip Code Report" sheetId="24" r:id="rId7"/>
    <sheet name="CA Tax Calculation" sheetId="14" r:id="rId8"/>
    <sheet name="CA Pivots" sheetId="18" r:id="rId9"/>
    <sheet name="WA zip codes" sheetId="25" r:id="rId10"/>
    <sheet name="WA Tax Calculation" sheetId="27" r:id="rId11"/>
  </sheets>
  <definedNames>
    <definedName name="ExternalData_1" localSheetId="4" hidden="1">'主表（右键刷新）'!$A$1:$T$2991</definedName>
  </definedNames>
  <calcPr calcId="191029"/>
  <pivotCaches>
    <pivotCache cacheId="0" r:id="rId13"/>
    <pivotCache cacheId="1"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查询 - CA Zip Code Report" description="与工作簿中“CA Zip Code Report”查询的连接。" type="5" background="1" refreshedVersion="2" saveData="1">
    <dbPr connection="Provider=Microsoft.Mashup.OleDb.1;Data Source=$Workbook$;Location=&quot;CA Zip Code Report&quot;;Extended Properties=&quot;&quot;" command="SELECT * FROM [CA Zip Code Report]" commandType="2"/>
  </connection>
  <connection id="2" name="查询 - WA zip codes" description="与工作簿中“WA zip codes”查询的连接。" type="5" background="1" refreshedVersion="2" saveData="1">
    <dbPr connection="Provider=Microsoft.Mashup.OleDb.1;Data Source=$Workbook$;Location=&quot;WA zip codes&quot;;Extended Properties=&quot;&quot;" command="SELECT * FROM [WA zip codes]" commandType="2"/>
  </connection>
  <connection id="3" name="查询 - 主表模板（右键刷新）" description="与工作簿中“主表模板（右键刷新）”查询的连接。" type="5" background="1" refreshedVersion="2" saveData="1">
    <dbPr connection="Provider=Microsoft.Mashup.OleDb.1;Data Source=$Workbook$;Location=主表模板（右键刷新）;Extended Properties=&quot;&quot;" command="SELECT * FROM [主表模板（右键刷新）]" commandType="2"/>
  </connection>
  <connection id="4" name="查询 - 商品订单" description="与工作簿中“商品订单”查询的连接。" type="5" background="1" refreshedVersion="2" saveData="1">
    <dbPr connection="Provider=Microsoft.Mashup.OleDb.1;Data Source=$Workbook$;Location=商品订单;Extended Properties=&quot;&quot;" command="SELECT * FROM [商品订单]" commandType="2"/>
  </connection>
  <connection id="5" name="查询 - 筛退款（从商品订单表）" description="与工作簿中“筛退款（从商品订单表）”查询的连接。" type="5" background="1" refreshedVersion="2" saveData="1">
    <dbPr connection="Provider=Microsoft.Mashup.OleDb.1;Data Source=$Workbook$;Location=筛退款（从商品订单表）;Extended Properties=&quot;&quot;" command="SELECT * FROM [筛退款（从商品订单表）]" commandType="2"/>
  </connection>
  <connection id="6" name="查询 - 课程订单" description="与工作簿中“课程订单”查询的连接。" type="5" background="1" refreshedVersion="2" saveData="1">
    <dbPr connection="Provider=Microsoft.Mashup.OleDb.1;Data Source=$Workbook$;Location=课程订单;Extended Properties=&quot;&quot;" command="SELECT * FROM [课程订单]" commandType="2"/>
  </connection>
</connections>
</file>

<file path=xl/sharedStrings.xml><?xml version="1.0" encoding="utf-8"?>
<sst xmlns="http://schemas.openxmlformats.org/spreadsheetml/2006/main" count="217572" uniqueCount="25207">
  <si>
    <t>id</t>
  </si>
  <si>
    <t>分校名称</t>
  </si>
  <si>
    <t>交易时间</t>
  </si>
  <si>
    <t>交易类型名称</t>
  </si>
  <si>
    <t>订单id</t>
  </si>
  <si>
    <t>父单id</t>
  </si>
  <si>
    <t>商品类型</t>
  </si>
  <si>
    <t>商品名称</t>
  </si>
  <si>
    <t>商品编号</t>
  </si>
  <si>
    <t>交易金额</t>
  </si>
  <si>
    <t>交易净额</t>
  </si>
  <si>
    <t>交易税金</t>
  </si>
  <si>
    <t>手续费</t>
  </si>
  <si>
    <t>收款主体编码</t>
  </si>
  <si>
    <t>收款主体名称</t>
  </si>
  <si>
    <t>收入主体编码</t>
  </si>
  <si>
    <t>收入主体名称</t>
  </si>
  <si>
    <t>美国</t>
  </si>
  <si>
    <t>2025-12</t>
  </si>
  <si>
    <t>收款</t>
  </si>
  <si>
    <t>100002033028</t>
  </si>
  <si>
    <t>-1</t>
  </si>
  <si>
    <t>Activity</t>
  </si>
  <si>
    <t>[Online Bellevue] 2025-26 iReady Test with study plan （Grade 1-2 Only）</t>
  </si>
  <si>
    <t>93662</t>
  </si>
  <si>
    <t>14.90</t>
  </si>
  <si>
    <t>0.00</t>
  </si>
  <si>
    <t>ZX34</t>
  </si>
  <si>
    <t>Think Academy International Education Inc.</t>
  </si>
  <si>
    <t>100002032976</t>
  </si>
  <si>
    <t>Recording</t>
  </si>
  <si>
    <t>2026 Math Kangaroo Lv1-2 National Top 30 Short-Term Class Playback</t>
  </si>
  <si>
    <t>85924</t>
  </si>
  <si>
    <t>43.75</t>
  </si>
  <si>
    <t>100002032965</t>
  </si>
  <si>
    <t>Registration</t>
  </si>
  <si>
    <t>【Online】 2026 Spring Trial Class - Experiencing Ongoing Classes-Web</t>
  </si>
  <si>
    <t>74190</t>
  </si>
  <si>
    <t>1.00</t>
  </si>
  <si>
    <t>100002032954</t>
  </si>
  <si>
    <t>100002032888</t>
  </si>
  <si>
    <t>100002032849</t>
  </si>
  <si>
    <t>100002032845</t>
  </si>
  <si>
    <t>100002032823</t>
  </si>
  <si>
    <t>100002032729</t>
  </si>
  <si>
    <t>2025 AIME Bootcamp (6-point level) Playback</t>
  </si>
  <si>
    <t>93817</t>
  </si>
  <si>
    <t>160.00</t>
  </si>
  <si>
    <t>100002032666</t>
  </si>
  <si>
    <t>Trial Class</t>
  </si>
  <si>
    <t>【Online】2026 Spring Trial Class - Joining Ongoing Classes</t>
  </si>
  <si>
    <t>69982</t>
  </si>
  <si>
    <t>100002032665</t>
  </si>
  <si>
    <t>100002032636</t>
  </si>
  <si>
    <t>[Online] 2026 AMC 8 AR Bootcamp Playback</t>
  </si>
  <si>
    <t>85481</t>
  </si>
  <si>
    <t>51.25</t>
  </si>
  <si>
    <t>100002032629</t>
  </si>
  <si>
    <t>100002032615</t>
  </si>
  <si>
    <t>100002032614</t>
  </si>
  <si>
    <t>100002032562</t>
  </si>
  <si>
    <t>100002032559</t>
  </si>
  <si>
    <t>100002032536</t>
  </si>
  <si>
    <t>100002032526</t>
  </si>
  <si>
    <t>Silicon Valley Class Auditing</t>
  </si>
  <si>
    <t>47140</t>
  </si>
  <si>
    <t>30.00</t>
  </si>
  <si>
    <t>100002032510</t>
  </si>
  <si>
    <t>100002032506</t>
  </si>
  <si>
    <t>2026 AMC8 Dec Mock Exam Paper &amp; Explanation Class Playback</t>
  </si>
  <si>
    <t>93737</t>
  </si>
  <si>
    <t>35.00</t>
  </si>
  <si>
    <t>100002032501</t>
  </si>
  <si>
    <t>100002032498</t>
  </si>
  <si>
    <t>【Talgic Only】A Free Math Trial Class for kids</t>
  </si>
  <si>
    <t>81537</t>
  </si>
  <si>
    <t>100002032492</t>
  </si>
  <si>
    <t>100002032488</t>
  </si>
  <si>
    <t>2026 AMC8 Sep Mock Exam Paper &amp; Explanation Class Playback</t>
  </si>
  <si>
    <t>93734</t>
  </si>
  <si>
    <t>100002032491</t>
  </si>
  <si>
    <t>2026 AMC8 Oct Mock Exam Paper &amp; Explanation Class Playback</t>
  </si>
  <si>
    <t>93735</t>
  </si>
  <si>
    <t>100002032490</t>
  </si>
  <si>
    <t>2026 AMC8 Nov Mock Exam Paper &amp; Explanation Class Playback</t>
  </si>
  <si>
    <t>93736</t>
  </si>
  <si>
    <t>100002032489</t>
  </si>
  <si>
    <t>100002032485</t>
  </si>
  <si>
    <t>100002032484</t>
  </si>
  <si>
    <t>100002032382</t>
  </si>
  <si>
    <t>100002032318</t>
  </si>
  <si>
    <t>100002032298</t>
  </si>
  <si>
    <t>100002032192</t>
  </si>
  <si>
    <t>100002032191</t>
  </si>
  <si>
    <t>100002032178</t>
  </si>
  <si>
    <t>100002032100</t>
  </si>
  <si>
    <t>2025 - Think Academy Long Term Class 1 Lesson Playback - 45 Mins</t>
  </si>
  <si>
    <t>70576</t>
  </si>
  <si>
    <t>281.25</t>
  </si>
  <si>
    <t>100002032096</t>
  </si>
  <si>
    <t>100002032068</t>
  </si>
  <si>
    <t>退款</t>
  </si>
  <si>
    <t>100002032061</t>
  </si>
  <si>
    <t>100002032057</t>
  </si>
  <si>
    <t>100002032008</t>
  </si>
  <si>
    <t>100002032006</t>
  </si>
  <si>
    <t>100002032004</t>
  </si>
  <si>
    <t>100002032005</t>
  </si>
  <si>
    <t>100002031997</t>
  </si>
  <si>
    <t>100002031972</t>
  </si>
  <si>
    <t>100002031971</t>
  </si>
  <si>
    <t>[Electronic Book] Math Kangaroo Level 1-2 National Top 20 Training Camp 100-Question Pract</t>
  </si>
  <si>
    <t>92627</t>
  </si>
  <si>
    <t>9.90</t>
  </si>
  <si>
    <t>100002031970</t>
  </si>
  <si>
    <t>100002031954</t>
  </si>
  <si>
    <t>100002031943</t>
  </si>
  <si>
    <t>100002031933</t>
  </si>
  <si>
    <t>recorded class</t>
  </si>
  <si>
    <t>[Think ✖️ 摩比中文] G5 Core Knowledge</t>
  </si>
  <si>
    <t>93209</t>
  </si>
  <si>
    <t>100002031942</t>
  </si>
  <si>
    <t>[Think ✖️ 摩比中文] G4 Core Knowledge</t>
  </si>
  <si>
    <t>93208</t>
  </si>
  <si>
    <t>100002031941</t>
  </si>
  <si>
    <t>[Think ✖️ 摩比中文] G3 Core Knowledge</t>
  </si>
  <si>
    <t>93207</t>
  </si>
  <si>
    <t>100002031940</t>
  </si>
  <si>
    <t>[Think ✖️ 摩比中文] G2 Core Knowledge</t>
  </si>
  <si>
    <t>93205</t>
  </si>
  <si>
    <t>100002031939</t>
  </si>
  <si>
    <t>[Think ✖️ 摩比中文] G1 Core Knowledge</t>
  </si>
  <si>
    <t>93202</t>
  </si>
  <si>
    <t>100002031938</t>
  </si>
  <si>
    <t>[Think ✖️ 摩比中文] K Core Knowledge</t>
  </si>
  <si>
    <t>93203</t>
  </si>
  <si>
    <t>100002031937</t>
  </si>
  <si>
    <t>[Think  x 摩比中文] 中级识字</t>
  </si>
  <si>
    <t>93214</t>
  </si>
  <si>
    <t>100002031936</t>
  </si>
  <si>
    <t>[Think  x 摩比中文] 初级识字</t>
  </si>
  <si>
    <t>93215</t>
  </si>
  <si>
    <t>100002031935</t>
  </si>
  <si>
    <t>[Think  x 摩比中文] 高级识字</t>
  </si>
  <si>
    <t>93216</t>
  </si>
  <si>
    <t>100002031934</t>
  </si>
  <si>
    <t>[Think  x 摩比中文] 家长课堂</t>
  </si>
  <si>
    <t>93217</t>
  </si>
  <si>
    <t>100002031927</t>
  </si>
  <si>
    <t>100002031907</t>
  </si>
  <si>
    <t>Merchandise</t>
  </si>
  <si>
    <t>[English Version] Bay Area Schools Information Whitepaper – Reserve Now</t>
  </si>
  <si>
    <t>86463</t>
  </si>
  <si>
    <t>0.10</t>
  </si>
  <si>
    <t>100002031766</t>
  </si>
  <si>
    <t>100002031752</t>
  </si>
  <si>
    <t>100002031747</t>
  </si>
  <si>
    <t>100002031712</t>
  </si>
  <si>
    <t>100002031682</t>
  </si>
  <si>
    <t>100002031668</t>
  </si>
  <si>
    <t>100002031658</t>
  </si>
  <si>
    <t>100002031633</t>
  </si>
  <si>
    <t>[Online] 2024 Nov Math kangaroo Level 1-4 Mock Exam</t>
  </si>
  <si>
    <t>65959</t>
  </si>
  <si>
    <t>100002031622</t>
  </si>
  <si>
    <t>100002031606</t>
  </si>
  <si>
    <t>100002031577</t>
  </si>
  <si>
    <t>100002031576</t>
  </si>
  <si>
    <t>100002031575</t>
  </si>
  <si>
    <t>100002031403</t>
  </si>
  <si>
    <t>100002031384</t>
  </si>
  <si>
    <t>100002031383</t>
  </si>
  <si>
    <t>Textbook</t>
  </si>
  <si>
    <t>[Online] 2026 Spring Session Algebra 1 Honors Vol. 3 Textbook</t>
  </si>
  <si>
    <t>87005</t>
  </si>
  <si>
    <t>50.00</t>
  </si>
  <si>
    <t>100002031378</t>
  </si>
  <si>
    <t>100002031376</t>
  </si>
  <si>
    <t>[Online] 2025 Fall Session Grade 4 Challenge Textbook</t>
  </si>
  <si>
    <t>81581</t>
  </si>
  <si>
    <t>100002031377</t>
  </si>
  <si>
    <t>Textbook Shipping Fee - Canada</t>
  </si>
  <si>
    <t>14415</t>
  </si>
  <si>
    <t>25.00</t>
  </si>
  <si>
    <t>100002031363</t>
  </si>
  <si>
    <t>100002031361</t>
  </si>
  <si>
    <t>100002031314</t>
  </si>
  <si>
    <t>100002031306</t>
  </si>
  <si>
    <t>100002031267</t>
  </si>
  <si>
    <t>100002031255</t>
  </si>
  <si>
    <t>100002031242</t>
  </si>
  <si>
    <t>100002031241</t>
  </si>
  <si>
    <t>100002031230</t>
  </si>
  <si>
    <t>100002031229</t>
  </si>
  <si>
    <t>100002031189</t>
  </si>
  <si>
    <t>100002031002</t>
  </si>
  <si>
    <t>100002030992</t>
  </si>
  <si>
    <t>100002031001</t>
  </si>
  <si>
    <t>100002031000</t>
  </si>
  <si>
    <t>100002030999</t>
  </si>
  <si>
    <t>100002030998</t>
  </si>
  <si>
    <t>100002030997</t>
  </si>
  <si>
    <t>100002030996</t>
  </si>
  <si>
    <t>100002030995</t>
  </si>
  <si>
    <t>100002030994</t>
  </si>
  <si>
    <t>100002030993</t>
  </si>
  <si>
    <t>100002030967</t>
  </si>
  <si>
    <t>100002030942</t>
  </si>
  <si>
    <t>100002030937</t>
  </si>
  <si>
    <t>100002030908</t>
  </si>
  <si>
    <t>100002030904</t>
  </si>
  <si>
    <t>100002030887</t>
  </si>
  <si>
    <t>100002030873</t>
  </si>
  <si>
    <t>100002030859</t>
  </si>
  <si>
    <t>100002030790</t>
  </si>
  <si>
    <t>100002030770</t>
  </si>
  <si>
    <t>100002030757</t>
  </si>
  <si>
    <t>100002030711</t>
  </si>
  <si>
    <t>100002030706</t>
  </si>
  <si>
    <t>100002030705</t>
  </si>
  <si>
    <t>100002030695</t>
  </si>
  <si>
    <t>100002030670</t>
  </si>
  <si>
    <t>100002030650</t>
  </si>
  <si>
    <t>100002030639</t>
  </si>
  <si>
    <t>100002025856</t>
  </si>
  <si>
    <t>100002024022</t>
  </si>
  <si>
    <t>100002024020</t>
  </si>
  <si>
    <t>100002023972</t>
  </si>
  <si>
    <t>100002023947</t>
  </si>
  <si>
    <t>100002023941</t>
  </si>
  <si>
    <t>100002023938</t>
  </si>
  <si>
    <t>[Online] 2025 Fall Session AMC10 Intro Camp Textbook</t>
  </si>
  <si>
    <t>81565</t>
  </si>
  <si>
    <t>100002023940</t>
  </si>
  <si>
    <t>[Online] 2025 Summer Session AMC10 Intro Camp Textbook</t>
  </si>
  <si>
    <t>72054</t>
  </si>
  <si>
    <t>100002023939</t>
  </si>
  <si>
    <t>Textbook Shipping Fee - US/China</t>
  </si>
  <si>
    <t>13278</t>
  </si>
  <si>
    <t>10.00</t>
  </si>
  <si>
    <t>100002023895</t>
  </si>
  <si>
    <t>100002023881</t>
  </si>
  <si>
    <t>100002023789</t>
  </si>
  <si>
    <t>100002023488</t>
  </si>
  <si>
    <t>100002023484</t>
  </si>
  <si>
    <t>100002023487</t>
  </si>
  <si>
    <t>100002023486</t>
  </si>
  <si>
    <t>100002023485</t>
  </si>
  <si>
    <t>100002023461</t>
  </si>
  <si>
    <t>100002023414</t>
  </si>
  <si>
    <t>100002023401</t>
  </si>
  <si>
    <t>100002023396</t>
  </si>
  <si>
    <t>100002023374</t>
  </si>
  <si>
    <t>100002023310</t>
  </si>
  <si>
    <t>100002023266</t>
  </si>
  <si>
    <t>100002023216</t>
  </si>
  <si>
    <t>100002023172</t>
  </si>
  <si>
    <t>100002023168</t>
  </si>
  <si>
    <t>100002023167</t>
  </si>
  <si>
    <t>100002023166</t>
  </si>
  <si>
    <t>100002023115</t>
  </si>
  <si>
    <t>100002023102</t>
  </si>
  <si>
    <t>100002023097</t>
  </si>
  <si>
    <t>100002023094</t>
  </si>
  <si>
    <t>[Online] 2026 Spring Session Pre-Algebra Challenge Textbook</t>
  </si>
  <si>
    <t>87004</t>
  </si>
  <si>
    <t>100002023093</t>
  </si>
  <si>
    <t>100002023083</t>
  </si>
  <si>
    <t>100002023092</t>
  </si>
  <si>
    <t>100002023091</t>
  </si>
  <si>
    <t>100002023090</t>
  </si>
  <si>
    <t>100002023089</t>
  </si>
  <si>
    <t>100002023088</t>
  </si>
  <si>
    <t>100002023087</t>
  </si>
  <si>
    <t>100002023086</t>
  </si>
  <si>
    <t>100002023085</t>
  </si>
  <si>
    <t>100002023084</t>
  </si>
  <si>
    <t>100002023075</t>
  </si>
  <si>
    <t>100002023074</t>
  </si>
  <si>
    <t>100002022660</t>
  </si>
  <si>
    <t>100002022604</t>
  </si>
  <si>
    <t>100002022597</t>
  </si>
  <si>
    <t>100002022507</t>
  </si>
  <si>
    <t>100002022453</t>
  </si>
  <si>
    <t>100002022434</t>
  </si>
  <si>
    <t>100002022426</t>
  </si>
  <si>
    <t>100002022423</t>
  </si>
  <si>
    <t>[Online] 2025 Fall Session Grade 4 ACE+ Textbook</t>
  </si>
  <si>
    <t>81582</t>
  </si>
  <si>
    <t>100002022425</t>
  </si>
  <si>
    <t>[Online] 2025 Fall Session Grade 5 ACE+ Textbook</t>
  </si>
  <si>
    <t>81587</t>
  </si>
  <si>
    <t>100002022424</t>
  </si>
  <si>
    <t>[Online] 2025 Fall Session Pre-Algebra Challenge Textbook</t>
  </si>
  <si>
    <t>81560</t>
  </si>
  <si>
    <t>100002022376</t>
  </si>
  <si>
    <t>New text book for sale/ Set</t>
  </si>
  <si>
    <t>88403</t>
  </si>
  <si>
    <t>100002022343</t>
  </si>
  <si>
    <t>100002022307</t>
  </si>
  <si>
    <t>100002022299</t>
  </si>
  <si>
    <t>100002022295</t>
  </si>
  <si>
    <t>[Online] 2026 Spring Session Grade 3 Challenge Textbook</t>
  </si>
  <si>
    <t>86991</t>
  </si>
  <si>
    <t>100002022289</t>
  </si>
  <si>
    <t>100002022267</t>
  </si>
  <si>
    <t>100002021922</t>
  </si>
  <si>
    <t>2025 - Think Academy Long Term Class 1 Lesson Playback - 3 Hours</t>
  </si>
  <si>
    <t>71626</t>
  </si>
  <si>
    <t>600.00</t>
  </si>
  <si>
    <t>100002021856</t>
  </si>
  <si>
    <t>100002021851</t>
  </si>
  <si>
    <t>100002021759</t>
  </si>
  <si>
    <t>100002021758</t>
  </si>
  <si>
    <t>100002021730</t>
  </si>
  <si>
    <t>100002021704</t>
  </si>
  <si>
    <t>100002021675</t>
  </si>
  <si>
    <t>[In Person Irvine] Math Trial Class</t>
  </si>
  <si>
    <t>85832</t>
  </si>
  <si>
    <t>5.00</t>
  </si>
  <si>
    <t>100002021665</t>
  </si>
  <si>
    <t>100002021664</t>
  </si>
  <si>
    <t>100002021663</t>
  </si>
  <si>
    <t>100002021648</t>
  </si>
  <si>
    <t>100002021392</t>
  </si>
  <si>
    <t>100002021348</t>
  </si>
  <si>
    <t>100002021233</t>
  </si>
  <si>
    <t>100002021210</t>
  </si>
  <si>
    <t>100002021194</t>
  </si>
  <si>
    <t>[Chinese Version] Bay Area Schools Information Whitepaper – Reserve Now</t>
  </si>
  <si>
    <t>86204</t>
  </si>
  <si>
    <t>100002021170</t>
  </si>
  <si>
    <t>100002021166</t>
  </si>
  <si>
    <t>100002021154</t>
  </si>
  <si>
    <t>100.00</t>
  </si>
  <si>
    <t>100002021139</t>
  </si>
  <si>
    <t>100002021131</t>
  </si>
  <si>
    <t>100002021125</t>
  </si>
  <si>
    <t>100002021119</t>
  </si>
  <si>
    <t>100002021110</t>
  </si>
  <si>
    <t>100002021109</t>
  </si>
  <si>
    <t>100002021108</t>
  </si>
  <si>
    <t>Textbook Purchase Half</t>
  </si>
  <si>
    <t>21898</t>
  </si>
  <si>
    <t>100002020871</t>
  </si>
  <si>
    <t>MK Success Kit (Past Papers &amp; Practice Book)</t>
  </si>
  <si>
    <t>86255</t>
  </si>
  <si>
    <t>100002020768</t>
  </si>
  <si>
    <t>100002020759</t>
  </si>
  <si>
    <t>[Online] 2026 Spring Session PreCalculus Volume 1 Challenge Textbook</t>
  </si>
  <si>
    <t>87011</t>
  </si>
  <si>
    <t>100002020753</t>
  </si>
  <si>
    <t>100002020725</t>
  </si>
  <si>
    <t>100002020723</t>
  </si>
  <si>
    <t>[Electronic Book] Math Kangaroo Level 1-2 National Top 30 Training Camp 100-Question Pract</t>
  </si>
  <si>
    <t>92624</t>
  </si>
  <si>
    <t>100002020721</t>
  </si>
  <si>
    <t>100002020601</t>
  </si>
  <si>
    <t>100002020599</t>
  </si>
  <si>
    <t>[Online] 2025 Spring Session Age 4 Think Ability Textbook</t>
  </si>
  <si>
    <t>64966</t>
  </si>
  <si>
    <t>100002020600</t>
  </si>
  <si>
    <t>[Online] 2025 Summer Session PreK Textbook</t>
  </si>
  <si>
    <t>73226</t>
  </si>
  <si>
    <t>100002020489</t>
  </si>
  <si>
    <t>100002020452</t>
  </si>
  <si>
    <t>100002020429</t>
  </si>
  <si>
    <t>100002020414</t>
  </si>
  <si>
    <t>100002020356</t>
  </si>
  <si>
    <t>100002020350</t>
  </si>
  <si>
    <t>100002020340</t>
  </si>
  <si>
    <t>100002020349</t>
  </si>
  <si>
    <t>100002020348</t>
  </si>
  <si>
    <t>100002020347</t>
  </si>
  <si>
    <t>100002020346</t>
  </si>
  <si>
    <t>100002020345</t>
  </si>
  <si>
    <t>100002020344</t>
  </si>
  <si>
    <t>100002020343</t>
  </si>
  <si>
    <t>100002020342</t>
  </si>
  <si>
    <t>100002020341</t>
  </si>
  <si>
    <t>100002020312</t>
  </si>
  <si>
    <t>100002020286</t>
  </si>
  <si>
    <t>[Online德州专属] Think 2025 暑期 CBE 备考大礼包</t>
  </si>
  <si>
    <t>76185</t>
  </si>
  <si>
    <t>100002020282</t>
  </si>
  <si>
    <t>100002020269</t>
  </si>
  <si>
    <t>100002020263</t>
  </si>
  <si>
    <t>100002020268</t>
  </si>
  <si>
    <t>100002020267</t>
  </si>
  <si>
    <t>100002020266</t>
  </si>
  <si>
    <t>100002020265</t>
  </si>
  <si>
    <t>100002020264</t>
  </si>
  <si>
    <t>100002020258</t>
  </si>
  <si>
    <t>100002020257</t>
  </si>
  <si>
    <t>100002020252</t>
  </si>
  <si>
    <t>100002020238</t>
  </si>
  <si>
    <t>100002020228</t>
  </si>
  <si>
    <t>100002020237</t>
  </si>
  <si>
    <t>100002020236</t>
  </si>
  <si>
    <t>100002020235</t>
  </si>
  <si>
    <t>100002020234</t>
  </si>
  <si>
    <t>100002020233</t>
  </si>
  <si>
    <t>100002020232</t>
  </si>
  <si>
    <t>100002020231</t>
  </si>
  <si>
    <t>100002020230</t>
  </si>
  <si>
    <t>100002020229</t>
  </si>
  <si>
    <t>100002020227</t>
  </si>
  <si>
    <t>100002020224</t>
  </si>
  <si>
    <t>[Online] 2025 Fall Session Kindergarten Challenge Textbook</t>
  </si>
  <si>
    <t>81569</t>
  </si>
  <si>
    <t>100002020226</t>
  </si>
  <si>
    <t>[Online] 2025 Fall Session Prek Honors Textbook</t>
  </si>
  <si>
    <t>81567</t>
  </si>
  <si>
    <t>100002020225</t>
  </si>
  <si>
    <t>100002020215</t>
  </si>
  <si>
    <t>100002020199</t>
  </si>
  <si>
    <t>100002020198</t>
  </si>
  <si>
    <t>100002020152</t>
  </si>
  <si>
    <t>100002020150</t>
  </si>
  <si>
    <t>100002020151</t>
  </si>
  <si>
    <t>100002020149</t>
  </si>
  <si>
    <t>100002020148</t>
  </si>
  <si>
    <t>100002020147</t>
  </si>
  <si>
    <t>100002020131</t>
  </si>
  <si>
    <t>100002020130</t>
  </si>
  <si>
    <t>100002020009</t>
  </si>
  <si>
    <t>100002020008</t>
  </si>
  <si>
    <t>100002019929</t>
  </si>
  <si>
    <t>100002019757</t>
  </si>
  <si>
    <t>100002019722</t>
  </si>
  <si>
    <t>100002019720</t>
  </si>
  <si>
    <t>100002019721</t>
  </si>
  <si>
    <t>[Online] 2025 Fall Session Grade 3 ACE+ Textbook</t>
  </si>
  <si>
    <t>81588</t>
  </si>
  <si>
    <t>100002019670</t>
  </si>
  <si>
    <t>100002019669</t>
  </si>
  <si>
    <t>100002019655</t>
  </si>
  <si>
    <t>100002019636</t>
  </si>
  <si>
    <t>100002019635</t>
  </si>
  <si>
    <t>100002019599</t>
  </si>
  <si>
    <t>100002019589</t>
  </si>
  <si>
    <t>100002019598</t>
  </si>
  <si>
    <t>100002019597</t>
  </si>
  <si>
    <t>100002019596</t>
  </si>
  <si>
    <t>100002019595</t>
  </si>
  <si>
    <t>100002019594</t>
  </si>
  <si>
    <t>100002019593</t>
  </si>
  <si>
    <t>100002019592</t>
  </si>
  <si>
    <t>100002019591</t>
  </si>
  <si>
    <t>100002019590</t>
  </si>
  <si>
    <t>100002019519</t>
  </si>
  <si>
    <t>100002019508</t>
  </si>
  <si>
    <t>100002019498</t>
  </si>
  <si>
    <t>100002019507</t>
  </si>
  <si>
    <t>100002019506</t>
  </si>
  <si>
    <t>100002019505</t>
  </si>
  <si>
    <t>100002019504</t>
  </si>
  <si>
    <t>100002019503</t>
  </si>
  <si>
    <t>100002019502</t>
  </si>
  <si>
    <t>100002019501</t>
  </si>
  <si>
    <t>100002019500</t>
  </si>
  <si>
    <t>100002019499</t>
  </si>
  <si>
    <t>100002019407</t>
  </si>
  <si>
    <t>[Online] 2025 Fall Session AMC 8 HR Camp Competition Textbook</t>
  </si>
  <si>
    <t>81561</t>
  </si>
  <si>
    <t>100002019374</t>
  </si>
  <si>
    <t>100002019356</t>
  </si>
  <si>
    <t>100002019355</t>
  </si>
  <si>
    <t>100002019345</t>
  </si>
  <si>
    <t>100002019354</t>
  </si>
  <si>
    <t>100002019353</t>
  </si>
  <si>
    <t>100002019352</t>
  </si>
  <si>
    <t>100002019351</t>
  </si>
  <si>
    <t>100002019350</t>
  </si>
  <si>
    <t>100002019349</t>
  </si>
  <si>
    <t>100002019348</t>
  </si>
  <si>
    <t>100002019347</t>
  </si>
  <si>
    <t>100002019346</t>
  </si>
  <si>
    <t>100002019343</t>
  </si>
  <si>
    <t>100002019333</t>
  </si>
  <si>
    <t>100002019342</t>
  </si>
  <si>
    <t>100002019341</t>
  </si>
  <si>
    <t>100002019340</t>
  </si>
  <si>
    <t>100002019339</t>
  </si>
  <si>
    <t>100002019338</t>
  </si>
  <si>
    <t>100002019337</t>
  </si>
  <si>
    <t>100002019336</t>
  </si>
  <si>
    <t>100002019335</t>
  </si>
  <si>
    <t>100002019334</t>
  </si>
  <si>
    <t>100002019332</t>
  </si>
  <si>
    <t>100002019326</t>
  </si>
  <si>
    <t>100002019331</t>
  </si>
  <si>
    <t>100002019330</t>
  </si>
  <si>
    <t>100002019329</t>
  </si>
  <si>
    <t>100002019328</t>
  </si>
  <si>
    <t>100002019327</t>
  </si>
  <si>
    <t>100002019324</t>
  </si>
  <si>
    <t>[Winter Practice] Think数学✖️摩比中文寒假作业</t>
  </si>
  <si>
    <t>92629</t>
  </si>
  <si>
    <t>100002019320</t>
  </si>
  <si>
    <t>100002019319</t>
  </si>
  <si>
    <t>100002019309</t>
  </si>
  <si>
    <t>100002019318</t>
  </si>
  <si>
    <t>100002019317</t>
  </si>
  <si>
    <t>100002019316</t>
  </si>
  <si>
    <t>100002019315</t>
  </si>
  <si>
    <t>100002019314</t>
  </si>
  <si>
    <t>100002019313</t>
  </si>
  <si>
    <t>100002019312</t>
  </si>
  <si>
    <t>100002019311</t>
  </si>
  <si>
    <t>100002019310</t>
  </si>
  <si>
    <t>100002019296</t>
  </si>
  <si>
    <t>100002019284</t>
  </si>
  <si>
    <t>100002019283</t>
  </si>
  <si>
    <t>[Online Webinar] Why is Algebra 1 the GPA Killer?</t>
  </si>
  <si>
    <t>93714</t>
  </si>
  <si>
    <t>100002019272</t>
  </si>
  <si>
    <t>100002019262</t>
  </si>
  <si>
    <t>[Online Webinar] The Secret Weapon to College Admissions</t>
  </si>
  <si>
    <t>93715</t>
  </si>
  <si>
    <t>100002019261</t>
  </si>
  <si>
    <t>100002019253</t>
  </si>
  <si>
    <t>[Online Webinar] US Math Learning &amp; Competition Roadmap - A Complete Guide</t>
  </si>
  <si>
    <t>93150</t>
  </si>
  <si>
    <t>100002019252</t>
  </si>
  <si>
    <t>100002019248</t>
  </si>
  <si>
    <t>100002019246</t>
  </si>
  <si>
    <t>100002019242</t>
  </si>
  <si>
    <t>100002019217</t>
  </si>
  <si>
    <t>100002019179</t>
  </si>
  <si>
    <t>100002019176</t>
  </si>
  <si>
    <t>100002019168</t>
  </si>
  <si>
    <t>100002019165</t>
  </si>
  <si>
    <t>100002018929</t>
  </si>
  <si>
    <t>100002018751</t>
  </si>
  <si>
    <t>100002018735</t>
  </si>
  <si>
    <t>100002018730</t>
  </si>
  <si>
    <t>100002018728</t>
  </si>
  <si>
    <t>100002018695</t>
  </si>
  <si>
    <t>100002018641</t>
  </si>
  <si>
    <t>100002018633</t>
  </si>
  <si>
    <t>100002018609</t>
  </si>
  <si>
    <t>100002018604</t>
  </si>
  <si>
    <t>100002018584</t>
  </si>
  <si>
    <t>100002018583</t>
  </si>
  <si>
    <t>100002018579</t>
  </si>
  <si>
    <t>100002018575</t>
  </si>
  <si>
    <t>100002018562</t>
  </si>
  <si>
    <t>100002018552</t>
  </si>
  <si>
    <t>100002018561</t>
  </si>
  <si>
    <t>100002018560</t>
  </si>
  <si>
    <t>100002018559</t>
  </si>
  <si>
    <t>100002018558</t>
  </si>
  <si>
    <t>100002018557</t>
  </si>
  <si>
    <t>100002018556</t>
  </si>
  <si>
    <t>100002018555</t>
  </si>
  <si>
    <t>100002018554</t>
  </si>
  <si>
    <t>100002018553</t>
  </si>
  <si>
    <t>100002018531</t>
  </si>
  <si>
    <t>100002018502</t>
  </si>
  <si>
    <t>100002018478</t>
  </si>
  <si>
    <t>100002018471</t>
  </si>
  <si>
    <t>100002018470</t>
  </si>
  <si>
    <t>100002018457</t>
  </si>
  <si>
    <t>100002018455</t>
  </si>
  <si>
    <t>100002018454</t>
  </si>
  <si>
    <t>100002018453</t>
  </si>
  <si>
    <t>100002018451</t>
  </si>
  <si>
    <t>100002018452</t>
  </si>
  <si>
    <t>100002018445</t>
  </si>
  <si>
    <t>100002018427</t>
  </si>
  <si>
    <t>100002018376</t>
  </si>
  <si>
    <t>100002018374</t>
  </si>
  <si>
    <t>100002018369</t>
  </si>
  <si>
    <t>100002018359</t>
  </si>
  <si>
    <t>100002018368</t>
  </si>
  <si>
    <t>100002018367</t>
  </si>
  <si>
    <t>100002018366</t>
  </si>
  <si>
    <t>100002018365</t>
  </si>
  <si>
    <t>100002018364</t>
  </si>
  <si>
    <t>100002018363</t>
  </si>
  <si>
    <t>100002018362</t>
  </si>
  <si>
    <t>100002018361</t>
  </si>
  <si>
    <t>100002018360</t>
  </si>
  <si>
    <t>100002018322</t>
  </si>
  <si>
    <t>100002018320</t>
  </si>
  <si>
    <t>100002018319</t>
  </si>
  <si>
    <t>100002018265</t>
  </si>
  <si>
    <t>100002018222</t>
  </si>
  <si>
    <t>100002018221</t>
  </si>
  <si>
    <t>100002018212</t>
  </si>
  <si>
    <t>100002018211</t>
  </si>
  <si>
    <t>100002018207</t>
  </si>
  <si>
    <t>100002018204</t>
  </si>
  <si>
    <t>100002018203</t>
  </si>
  <si>
    <t>100002018201</t>
  </si>
  <si>
    <t>100002018200</t>
  </si>
  <si>
    <t>100002018166</t>
  </si>
  <si>
    <t>100002018153</t>
  </si>
  <si>
    <t>100002018152</t>
  </si>
  <si>
    <t>100002018142</t>
  </si>
  <si>
    <t>100002018151</t>
  </si>
  <si>
    <t>100002018150</t>
  </si>
  <si>
    <t>100002018149</t>
  </si>
  <si>
    <t>100002018148</t>
  </si>
  <si>
    <t>100002018147</t>
  </si>
  <si>
    <t>100002018146</t>
  </si>
  <si>
    <t>100002018145</t>
  </si>
  <si>
    <t>100002018144</t>
  </si>
  <si>
    <t>100002018143</t>
  </si>
  <si>
    <t>100002018061</t>
  </si>
  <si>
    <t>100002018036</t>
  </si>
  <si>
    <t>100002017928</t>
  </si>
  <si>
    <t>100002017891</t>
  </si>
  <si>
    <t>100002017792</t>
  </si>
  <si>
    <t>80.00</t>
  </si>
  <si>
    <t>100002017741</t>
  </si>
  <si>
    <t>100002017665</t>
  </si>
  <si>
    <t>100002017481</t>
  </si>
  <si>
    <t>100002017469</t>
  </si>
  <si>
    <t>100002017233</t>
  </si>
  <si>
    <t>100002017222</t>
  </si>
  <si>
    <t>100002017134</t>
  </si>
  <si>
    <t>100002017133</t>
  </si>
  <si>
    <t>100002017131</t>
  </si>
  <si>
    <t>100002017090</t>
  </si>
  <si>
    <t>100002017081</t>
  </si>
  <si>
    <t>100002017077</t>
  </si>
  <si>
    <t>100002017060</t>
  </si>
  <si>
    <t>100002017059</t>
  </si>
  <si>
    <t>100002017049</t>
  </si>
  <si>
    <t>100002017058</t>
  </si>
  <si>
    <t>100002017057</t>
  </si>
  <si>
    <t>100002017056</t>
  </si>
  <si>
    <t>100002017055</t>
  </si>
  <si>
    <t>100002017054</t>
  </si>
  <si>
    <t>100002017053</t>
  </si>
  <si>
    <t>100002017052</t>
  </si>
  <si>
    <t>100002017051</t>
  </si>
  <si>
    <t>100002017050</t>
  </si>
  <si>
    <t>100002017030</t>
  </si>
  <si>
    <t>100002017018</t>
  </si>
  <si>
    <t>100002016999</t>
  </si>
  <si>
    <t>100002016998</t>
  </si>
  <si>
    <t>100002016994</t>
  </si>
  <si>
    <t>100002016966</t>
  </si>
  <si>
    <t>100002016963</t>
  </si>
  <si>
    <t>100002016962</t>
  </si>
  <si>
    <t>100002016960</t>
  </si>
  <si>
    <t>100002016955</t>
  </si>
  <si>
    <t>100002016954</t>
  </si>
  <si>
    <t>100002016949</t>
  </si>
  <si>
    <t>100002016948</t>
  </si>
  <si>
    <t>100002016923</t>
  </si>
  <si>
    <t>100002016919</t>
  </si>
  <si>
    <t>100002016914</t>
  </si>
  <si>
    <t>100002016891</t>
  </si>
  <si>
    <t>100002016881</t>
  </si>
  <si>
    <t>100002016890</t>
  </si>
  <si>
    <t>100002016889</t>
  </si>
  <si>
    <t>100002016888</t>
  </si>
  <si>
    <t>100002016887</t>
  </si>
  <si>
    <t>100002016886</t>
  </si>
  <si>
    <t>100002016885</t>
  </si>
  <si>
    <t>100002016884</t>
  </si>
  <si>
    <t>100002016883</t>
  </si>
  <si>
    <t>100002016882</t>
  </si>
  <si>
    <t>100002016880</t>
  </si>
  <si>
    <t>100002016870</t>
  </si>
  <si>
    <t>100002016879</t>
  </si>
  <si>
    <t>100002016878</t>
  </si>
  <si>
    <t>100002016877</t>
  </si>
  <si>
    <t>100002016876</t>
  </si>
  <si>
    <t>100002016875</t>
  </si>
  <si>
    <t>100002016874</t>
  </si>
  <si>
    <t>100002016873</t>
  </si>
  <si>
    <t>100002016872</t>
  </si>
  <si>
    <t>100002016871</t>
  </si>
  <si>
    <t>100002016868</t>
  </si>
  <si>
    <t>100002016864</t>
  </si>
  <si>
    <t>100002016863</t>
  </si>
  <si>
    <t>100002016844</t>
  </si>
  <si>
    <t>100002016843</t>
  </si>
  <si>
    <t>100002016842</t>
  </si>
  <si>
    <t>100002016820</t>
  </si>
  <si>
    <t>100002016818</t>
  </si>
  <si>
    <t>100002016817</t>
  </si>
  <si>
    <t>100002016816</t>
  </si>
  <si>
    <t>100002016815</t>
  </si>
  <si>
    <t>100002016814</t>
  </si>
  <si>
    <t>100002016812</t>
  </si>
  <si>
    <t>100002016802</t>
  </si>
  <si>
    <t>100002016811</t>
  </si>
  <si>
    <t>100002016810</t>
  </si>
  <si>
    <t>100002016809</t>
  </si>
  <si>
    <t>100002016808</t>
  </si>
  <si>
    <t>100002016807</t>
  </si>
  <si>
    <t>100002016806</t>
  </si>
  <si>
    <t>100002016805</t>
  </si>
  <si>
    <t>100002016804</t>
  </si>
  <si>
    <t>100002016803</t>
  </si>
  <si>
    <t>100002016798</t>
  </si>
  <si>
    <t>100002016786</t>
  </si>
  <si>
    <t>100002016782</t>
  </si>
  <si>
    <t>100002016767</t>
  </si>
  <si>
    <t>100002016762</t>
  </si>
  <si>
    <t>100002016754</t>
  </si>
  <si>
    <t>100002016751</t>
  </si>
  <si>
    <t>100002016741</t>
  </si>
  <si>
    <t>100002016750</t>
  </si>
  <si>
    <t>100002016749</t>
  </si>
  <si>
    <t>100002016748</t>
  </si>
  <si>
    <t>100002016747</t>
  </si>
  <si>
    <t>100002016746</t>
  </si>
  <si>
    <t>100002016745</t>
  </si>
  <si>
    <t>100002016744</t>
  </si>
  <si>
    <t>100002016743</t>
  </si>
  <si>
    <t>100002016742</t>
  </si>
  <si>
    <t>100002016740</t>
  </si>
  <si>
    <t>100002016736</t>
  </si>
  <si>
    <t>100002016726</t>
  </si>
  <si>
    <t>100002016735</t>
  </si>
  <si>
    <t>100002016734</t>
  </si>
  <si>
    <t>100002016733</t>
  </si>
  <si>
    <t>100002016732</t>
  </si>
  <si>
    <t>100002016731</t>
  </si>
  <si>
    <t>100002016730</t>
  </si>
  <si>
    <t>100002016729</t>
  </si>
  <si>
    <t>100002016728</t>
  </si>
  <si>
    <t>100002016727</t>
  </si>
  <si>
    <t>100002016722</t>
  </si>
  <si>
    <t>100002016717</t>
  </si>
  <si>
    <t>100002016712</t>
  </si>
  <si>
    <t>100002016711</t>
  </si>
  <si>
    <t>100002016710</t>
  </si>
  <si>
    <t>100002016703</t>
  </si>
  <si>
    <t>100002016702</t>
  </si>
  <si>
    <t>100002016692</t>
  </si>
  <si>
    <t>100002016701</t>
  </si>
  <si>
    <t>100002016700</t>
  </si>
  <si>
    <t>100002016699</t>
  </si>
  <si>
    <t>100002016698</t>
  </si>
  <si>
    <t>100002016697</t>
  </si>
  <si>
    <t>100002016696</t>
  </si>
  <si>
    <t>100002016695</t>
  </si>
  <si>
    <t>100002016694</t>
  </si>
  <si>
    <t>100002016693</t>
  </si>
  <si>
    <t>100002016691</t>
  </si>
  <si>
    <t>100002016690</t>
  </si>
  <si>
    <t>100002016689</t>
  </si>
  <si>
    <t>100002016688</t>
  </si>
  <si>
    <t>100002016686</t>
  </si>
  <si>
    <t>100002016685</t>
  </si>
  <si>
    <t>100002016684</t>
  </si>
  <si>
    <t>100002016683</t>
  </si>
  <si>
    <t>100002016682</t>
  </si>
  <si>
    <t>100002016681</t>
  </si>
  <si>
    <t>100002016679</t>
  </si>
  <si>
    <t>100002016678</t>
  </si>
  <si>
    <t>100002016676</t>
  </si>
  <si>
    <t>100002016675</t>
  </si>
  <si>
    <t>100002016674</t>
  </si>
  <si>
    <t>100002016673</t>
  </si>
  <si>
    <t>100002016672</t>
  </si>
  <si>
    <t>100002016671</t>
  </si>
  <si>
    <t>100002016653</t>
  </si>
  <si>
    <t>100002016652</t>
  </si>
  <si>
    <t>100002016594</t>
  </si>
  <si>
    <t>100002016558</t>
  </si>
  <si>
    <t>100002016548</t>
  </si>
  <si>
    <t>100002016557</t>
  </si>
  <si>
    <t>100002016556</t>
  </si>
  <si>
    <t>100002016555</t>
  </si>
  <si>
    <t>100002016554</t>
  </si>
  <si>
    <t>100002016553</t>
  </si>
  <si>
    <t>100002016552</t>
  </si>
  <si>
    <t>100002016551</t>
  </si>
  <si>
    <t>100002016550</t>
  </si>
  <si>
    <t>100002016549</t>
  </si>
  <si>
    <t>100002016547</t>
  </si>
  <si>
    <t>100002016537</t>
  </si>
  <si>
    <t>100002016546</t>
  </si>
  <si>
    <t>100002016545</t>
  </si>
  <si>
    <t>100002016544</t>
  </si>
  <si>
    <t>100002016543</t>
  </si>
  <si>
    <t>100002016542</t>
  </si>
  <si>
    <t>100002016541</t>
  </si>
  <si>
    <t>100002016540</t>
  </si>
  <si>
    <t>100002016539</t>
  </si>
  <si>
    <t>100002016538</t>
  </si>
  <si>
    <t>100002016533</t>
  </si>
  <si>
    <t>100002016523</t>
  </si>
  <si>
    <t>100002016532</t>
  </si>
  <si>
    <t>100002016531</t>
  </si>
  <si>
    <t>100002016530</t>
  </si>
  <si>
    <t>100002016529</t>
  </si>
  <si>
    <t>100002016528</t>
  </si>
  <si>
    <t>100002016527</t>
  </si>
  <si>
    <t>100002016526</t>
  </si>
  <si>
    <t>100002016525</t>
  </si>
  <si>
    <t>100002016524</t>
  </si>
  <si>
    <t>100002016522</t>
  </si>
  <si>
    <t>100002016512</t>
  </si>
  <si>
    <t>100002016521</t>
  </si>
  <si>
    <t>100002016520</t>
  </si>
  <si>
    <t>100002016519</t>
  </si>
  <si>
    <t>100002016518</t>
  </si>
  <si>
    <t>100002016517</t>
  </si>
  <si>
    <t>100002016516</t>
  </si>
  <si>
    <t>100002016515</t>
  </si>
  <si>
    <t>100002016514</t>
  </si>
  <si>
    <t>100002016513</t>
  </si>
  <si>
    <t>100002016511</t>
  </si>
  <si>
    <t>100002016498</t>
  </si>
  <si>
    <t>100002016488</t>
  </si>
  <si>
    <t>100002016497</t>
  </si>
  <si>
    <t>100002016496</t>
  </si>
  <si>
    <t>100002016495</t>
  </si>
  <si>
    <t>100002016494</t>
  </si>
  <si>
    <t>100002016493</t>
  </si>
  <si>
    <t>100002016492</t>
  </si>
  <si>
    <t>100002016491</t>
  </si>
  <si>
    <t>100002016490</t>
  </si>
  <si>
    <t>100002016489</t>
  </si>
  <si>
    <t>100002016467</t>
  </si>
  <si>
    <t>100002016460</t>
  </si>
  <si>
    <t>100002016459</t>
  </si>
  <si>
    <t>100002016378</t>
  </si>
  <si>
    <t>100002016207</t>
  </si>
  <si>
    <t>100002016185</t>
  </si>
  <si>
    <t>100002015621</t>
  </si>
  <si>
    <t>100002015562</t>
  </si>
  <si>
    <t>100002015526</t>
  </si>
  <si>
    <t>100002015521</t>
  </si>
  <si>
    <t>100002015501</t>
  </si>
  <si>
    <t>100002015491</t>
  </si>
  <si>
    <t>100002015490</t>
  </si>
  <si>
    <t>100002015489</t>
  </si>
  <si>
    <t>[Online] 2026 Spring Session Algebra 1 to Geometry Textbook</t>
  </si>
  <si>
    <t>87006</t>
  </si>
  <si>
    <t>100002015459</t>
  </si>
  <si>
    <t>100002015444</t>
  </si>
  <si>
    <t>100002015389</t>
  </si>
  <si>
    <t>100002015385</t>
  </si>
  <si>
    <t>100002015377</t>
  </si>
  <si>
    <t>100002015373</t>
  </si>
  <si>
    <t>100002015366</t>
  </si>
  <si>
    <t>100002015324</t>
  </si>
  <si>
    <t>100002015314</t>
  </si>
  <si>
    <t>100002015298</t>
  </si>
  <si>
    <t>[Online] 2025 Fall Session Algebra 2-Trigonometry Challenge Textbook</t>
  </si>
  <si>
    <t>81562</t>
  </si>
  <si>
    <t>100002015294</t>
  </si>
  <si>
    <t>100002015285</t>
  </si>
  <si>
    <t>100002015273</t>
  </si>
  <si>
    <t>100002015266</t>
  </si>
  <si>
    <t>100002015240</t>
  </si>
  <si>
    <t>100002015232</t>
  </si>
  <si>
    <t>100002015215</t>
  </si>
  <si>
    <t>100002015205</t>
  </si>
  <si>
    <t>100002015214</t>
  </si>
  <si>
    <t>100002015213</t>
  </si>
  <si>
    <t>100002015212</t>
  </si>
  <si>
    <t>100002015211</t>
  </si>
  <si>
    <t>100002015210</t>
  </si>
  <si>
    <t>100002015209</t>
  </si>
  <si>
    <t>100002015208</t>
  </si>
  <si>
    <t>100002015207</t>
  </si>
  <si>
    <t>100002015206</t>
  </si>
  <si>
    <t>100002015199</t>
  </si>
  <si>
    <t>100002015187</t>
  </si>
  <si>
    <t>100002015170</t>
  </si>
  <si>
    <t>100002015169</t>
  </si>
  <si>
    <t>100002015164</t>
  </si>
  <si>
    <t>[Online] 2026 Spring Session Math 6 (Grade 5 Honors) Textbook</t>
  </si>
  <si>
    <t>87000</t>
  </si>
  <si>
    <t>100002015159</t>
  </si>
  <si>
    <t>100002015150</t>
  </si>
  <si>
    <t>100002015097</t>
  </si>
  <si>
    <t>100002015096</t>
  </si>
  <si>
    <t>100002015092</t>
  </si>
  <si>
    <t>100002015083</t>
  </si>
  <si>
    <t>100002015082</t>
  </si>
  <si>
    <t>text book for sale</t>
  </si>
  <si>
    <t>88377</t>
  </si>
  <si>
    <t>100002015077</t>
  </si>
  <si>
    <t>100002015076</t>
  </si>
  <si>
    <t>100002015066</t>
  </si>
  <si>
    <t>100002015075</t>
  </si>
  <si>
    <t>100002015074</t>
  </si>
  <si>
    <t>100002015073</t>
  </si>
  <si>
    <t>100002015072</t>
  </si>
  <si>
    <t>100002015071</t>
  </si>
  <si>
    <t>100002015070</t>
  </si>
  <si>
    <t>100002015069</t>
  </si>
  <si>
    <t>100002015068</t>
  </si>
  <si>
    <t>100002015067</t>
  </si>
  <si>
    <t>100002015065</t>
  </si>
  <si>
    <t>100002015064</t>
  </si>
  <si>
    <t>100002015063</t>
  </si>
  <si>
    <t>100002015062</t>
  </si>
  <si>
    <t>100002015041</t>
  </si>
  <si>
    <t>100002015040</t>
  </si>
  <si>
    <t>Think Academy AMC10 Book (SV)</t>
  </si>
  <si>
    <t>63584</t>
  </si>
  <si>
    <t>100002015013</t>
  </si>
  <si>
    <t>100002015006</t>
  </si>
  <si>
    <t>100002014989</t>
  </si>
  <si>
    <t>100002014977</t>
  </si>
  <si>
    <t>100002014639</t>
  </si>
  <si>
    <t>100002014638</t>
  </si>
  <si>
    <t>100002014556</t>
  </si>
  <si>
    <t>100002014511</t>
  </si>
  <si>
    <t>100002014467</t>
  </si>
  <si>
    <t>100002014457</t>
  </si>
  <si>
    <t>100002014430</t>
  </si>
  <si>
    <t>100002014413</t>
  </si>
  <si>
    <t>100002014395</t>
  </si>
  <si>
    <t>150.00</t>
  </si>
  <si>
    <t>100002014394</t>
  </si>
  <si>
    <t>[Online] 2025 Fall Session Grade 1 Challenge Textbook</t>
  </si>
  <si>
    <t>81571</t>
  </si>
  <si>
    <t>100002014387</t>
  </si>
  <si>
    <t>100002014383</t>
  </si>
  <si>
    <t>100002014350</t>
  </si>
  <si>
    <t>[Electronic Book] Math Kangaroo Level 3-4 National Top 30 Training Camp 100-Question Pract</t>
  </si>
  <si>
    <t>92626</t>
  </si>
  <si>
    <t>100002014318</t>
  </si>
  <si>
    <t>[Electronic Book] Math Kangaroo Level 3-4 National Top 20 Training Camp 100-Question Pract</t>
  </si>
  <si>
    <t>92628</t>
  </si>
  <si>
    <t>100002014303</t>
  </si>
  <si>
    <t>100002014260</t>
  </si>
  <si>
    <t>100002014187</t>
  </si>
  <si>
    <t>100002014186</t>
  </si>
  <si>
    <t>100002014184</t>
  </si>
  <si>
    <t>100002014175</t>
  </si>
  <si>
    <t>100002014168</t>
  </si>
  <si>
    <t>100002014150</t>
  </si>
  <si>
    <t>100002014135</t>
  </si>
  <si>
    <t>100002014133</t>
  </si>
  <si>
    <t>[Recording] AMC 8 Basic Number Theory Module Bootcamp</t>
  </si>
  <si>
    <t>86629</t>
  </si>
  <si>
    <t>119.90</t>
  </si>
  <si>
    <t>100002014134</t>
  </si>
  <si>
    <t>[Recording] AMC 8 Basic Counting &amp; Possibility Module Bootcamp</t>
  </si>
  <si>
    <t>86630</t>
  </si>
  <si>
    <t>100002014132</t>
  </si>
  <si>
    <t>100002014122</t>
  </si>
  <si>
    <t>100002014112</t>
  </si>
  <si>
    <t>100002014111</t>
  </si>
  <si>
    <t>100002014110</t>
  </si>
  <si>
    <t>Think Academy AMC 8 Book</t>
  </si>
  <si>
    <t>57146</t>
  </si>
  <si>
    <t>59.90</t>
  </si>
  <si>
    <t>100002014073</t>
  </si>
  <si>
    <t>100002014069</t>
  </si>
  <si>
    <t>100002014064</t>
  </si>
  <si>
    <t>100002014051</t>
  </si>
  <si>
    <t>100002014045</t>
  </si>
  <si>
    <t>100002014026</t>
  </si>
  <si>
    <t>100002014016</t>
  </si>
  <si>
    <t>100002014015</t>
  </si>
  <si>
    <t>100002014014</t>
  </si>
  <si>
    <t>100002014008</t>
  </si>
  <si>
    <t>100002014006</t>
  </si>
  <si>
    <t>100002014002</t>
  </si>
  <si>
    <t>100002014001</t>
  </si>
  <si>
    <t>100002013999</t>
  </si>
  <si>
    <t>100002013972</t>
  </si>
  <si>
    <t>100002013963</t>
  </si>
  <si>
    <t>100002013962</t>
  </si>
  <si>
    <t>100002013525</t>
  </si>
  <si>
    <t>100002013523</t>
  </si>
  <si>
    <t>100002013486</t>
  </si>
  <si>
    <t>100002013477</t>
  </si>
  <si>
    <t>100002013475</t>
  </si>
  <si>
    <t>100002013476</t>
  </si>
  <si>
    <t>100002013448</t>
  </si>
  <si>
    <t>100002013437</t>
  </si>
  <si>
    <t>100002013403</t>
  </si>
  <si>
    <t>100002013401</t>
  </si>
  <si>
    <t>100002013388</t>
  </si>
  <si>
    <t>100002013386</t>
  </si>
  <si>
    <t>100002013380</t>
  </si>
  <si>
    <t>100002013378</t>
  </si>
  <si>
    <t>100002013376</t>
  </si>
  <si>
    <t>100002013375</t>
  </si>
  <si>
    <t>100002013364</t>
  </si>
  <si>
    <t>100002013343</t>
  </si>
  <si>
    <t>100002013338</t>
  </si>
  <si>
    <t>100002013285</t>
  </si>
  <si>
    <t>100002013278</t>
  </si>
  <si>
    <t>100002013256</t>
  </si>
  <si>
    <t>100002013199</t>
  </si>
  <si>
    <t>100002013186</t>
  </si>
  <si>
    <t>100002013128</t>
  </si>
  <si>
    <t>Think Academy AMC 8 Book for current student (SV)</t>
  </si>
  <si>
    <t>86052</t>
  </si>
  <si>
    <t>29.90</t>
  </si>
  <si>
    <t>100002013122</t>
  </si>
  <si>
    <t>100002013113</t>
  </si>
  <si>
    <t>100002013035</t>
  </si>
  <si>
    <t>100002013034</t>
  </si>
  <si>
    <t>100002013026</t>
  </si>
  <si>
    <t>100002013022</t>
  </si>
  <si>
    <t>100002013015</t>
  </si>
  <si>
    <t>100002013014</t>
  </si>
  <si>
    <t>100002013008</t>
  </si>
  <si>
    <t>100002013006</t>
  </si>
  <si>
    <t>100002012980</t>
  </si>
  <si>
    <t>100002012979</t>
  </si>
  <si>
    <t>100002012978</t>
  </si>
  <si>
    <t>100002012977</t>
  </si>
  <si>
    <t>100002012971</t>
  </si>
  <si>
    <t>100002012970</t>
  </si>
  <si>
    <t>[Online] 2026 Spring Session Grade 4 ACE+ Textbook</t>
  </si>
  <si>
    <t>86998</t>
  </si>
  <si>
    <t>100002012959</t>
  </si>
  <si>
    <t>100002012923</t>
  </si>
  <si>
    <t>100002012913</t>
  </si>
  <si>
    <t>100002012879</t>
  </si>
  <si>
    <t>100002012869</t>
  </si>
  <si>
    <t>100002012348</t>
  </si>
  <si>
    <t>100002012342</t>
  </si>
  <si>
    <t>100002012333</t>
  </si>
  <si>
    <t>100002012313</t>
  </si>
  <si>
    <t>2025 - Think Academy Long Term Class 1 Lesson Playback - 2 Hours</t>
  </si>
  <si>
    <t>70579</t>
  </si>
  <si>
    <t>200.00</t>
  </si>
  <si>
    <t>100002012258</t>
  </si>
  <si>
    <t>100002012240</t>
  </si>
  <si>
    <t>100002012205</t>
  </si>
  <si>
    <t>100002012180</t>
  </si>
  <si>
    <t>100002012179</t>
  </si>
  <si>
    <t>100002012154</t>
  </si>
  <si>
    <t>100002012144</t>
  </si>
  <si>
    <t>100002012153</t>
  </si>
  <si>
    <t>100002012152</t>
  </si>
  <si>
    <t>100002012151</t>
  </si>
  <si>
    <t>100002012150</t>
  </si>
  <si>
    <t>100002012149</t>
  </si>
  <si>
    <t>100002012148</t>
  </si>
  <si>
    <t>100002012147</t>
  </si>
  <si>
    <t>100002012146</t>
  </si>
  <si>
    <t>100002012145</t>
  </si>
  <si>
    <t>100002012142</t>
  </si>
  <si>
    <t>100002012141</t>
  </si>
  <si>
    <t>100002012133</t>
  </si>
  <si>
    <t>100002012129</t>
  </si>
  <si>
    <t>100002012128</t>
  </si>
  <si>
    <t>100002012127</t>
  </si>
  <si>
    <t>100002012119</t>
  </si>
  <si>
    <t>100002012109</t>
  </si>
  <si>
    <t>100002012118</t>
  </si>
  <si>
    <t>100002012117</t>
  </si>
  <si>
    <t>100002012116</t>
  </si>
  <si>
    <t>100002012115</t>
  </si>
  <si>
    <t>100002012114</t>
  </si>
  <si>
    <t>100002012113</t>
  </si>
  <si>
    <t>100002012112</t>
  </si>
  <si>
    <t>100002012111</t>
  </si>
  <si>
    <t>100002012110</t>
  </si>
  <si>
    <t>100002012108</t>
  </si>
  <si>
    <t>100002012085</t>
  </si>
  <si>
    <t>100002012084</t>
  </si>
  <si>
    <t>100002012083</t>
  </si>
  <si>
    <t>100002012080</t>
  </si>
  <si>
    <t>100002012078</t>
  </si>
  <si>
    <t>100002012072</t>
  </si>
  <si>
    <t>100002012068</t>
  </si>
  <si>
    <t>100002012056</t>
  </si>
  <si>
    <t>100002012052</t>
  </si>
  <si>
    <t>100002012044</t>
  </si>
  <si>
    <t>100002012043</t>
  </si>
  <si>
    <t>100002012033</t>
  </si>
  <si>
    <t>100002012007</t>
  </si>
  <si>
    <t>100002012006</t>
  </si>
  <si>
    <t>100002012005</t>
  </si>
  <si>
    <t>100002012004</t>
  </si>
  <si>
    <t>100002012003</t>
  </si>
  <si>
    <t>100002012002</t>
  </si>
  <si>
    <t>100002011990</t>
  </si>
  <si>
    <t>100002011984</t>
  </si>
  <si>
    <t>100002011979</t>
  </si>
  <si>
    <t>100002011978</t>
  </si>
  <si>
    <t>100002011977</t>
  </si>
  <si>
    <t>100002011975</t>
  </si>
  <si>
    <t>100002011974</t>
  </si>
  <si>
    <t>100002011973</t>
  </si>
  <si>
    <t>100002011961</t>
  </si>
  <si>
    <t>100002011959</t>
  </si>
  <si>
    <t>100002011958</t>
  </si>
  <si>
    <t>100002011957</t>
  </si>
  <si>
    <t>100002011950</t>
  </si>
  <si>
    <t>100002011949</t>
  </si>
  <si>
    <t>100002011945</t>
  </si>
  <si>
    <t>100002011924</t>
  </si>
  <si>
    <t>100002011922</t>
  </si>
  <si>
    <t>100002011923</t>
  </si>
  <si>
    <t>100002011888</t>
  </si>
  <si>
    <t>100002011878</t>
  </si>
  <si>
    <t>100002011887</t>
  </si>
  <si>
    <t>100002011886</t>
  </si>
  <si>
    <t>100002011885</t>
  </si>
  <si>
    <t>100002011884</t>
  </si>
  <si>
    <t>100002011883</t>
  </si>
  <si>
    <t>100002011882</t>
  </si>
  <si>
    <t>100002011881</t>
  </si>
  <si>
    <t>100002011880</t>
  </si>
  <si>
    <t>100002011879</t>
  </si>
  <si>
    <t>100002011863</t>
  </si>
  <si>
    <t>100002011861</t>
  </si>
  <si>
    <t>100002011860</t>
  </si>
  <si>
    <t>100002011859</t>
  </si>
  <si>
    <t>100002011858</t>
  </si>
  <si>
    <t>100002011857</t>
  </si>
  <si>
    <t>100002011856</t>
  </si>
  <si>
    <t>100002011822</t>
  </si>
  <si>
    <t>100002011804</t>
  </si>
  <si>
    <t>100002011794</t>
  </si>
  <si>
    <t>100002011803</t>
  </si>
  <si>
    <t>100002011802</t>
  </si>
  <si>
    <t>100002011801</t>
  </si>
  <si>
    <t>100002011800</t>
  </si>
  <si>
    <t>100002011799</t>
  </si>
  <si>
    <t>100002011798</t>
  </si>
  <si>
    <t>100002011797</t>
  </si>
  <si>
    <t>100002011796</t>
  </si>
  <si>
    <t>100002011795</t>
  </si>
  <si>
    <t>100002011791</t>
  </si>
  <si>
    <t>100002011786</t>
  </si>
  <si>
    <t>100002011783</t>
  </si>
  <si>
    <t>100002011774</t>
  </si>
  <si>
    <t>100002011764</t>
  </si>
  <si>
    <t>100002011752</t>
  </si>
  <si>
    <t>100002011742</t>
  </si>
  <si>
    <t>100002011740</t>
  </si>
  <si>
    <t>100002011727</t>
  </si>
  <si>
    <t>100002011726</t>
  </si>
  <si>
    <t>100002011717</t>
  </si>
  <si>
    <t>100002011725</t>
  </si>
  <si>
    <t>100002011724</t>
  </si>
  <si>
    <t>100002011723</t>
  </si>
  <si>
    <t>100002011722</t>
  </si>
  <si>
    <t>100002011721</t>
  </si>
  <si>
    <t>100002011720</t>
  </si>
  <si>
    <t>100002011719</t>
  </si>
  <si>
    <t>100002011718</t>
  </si>
  <si>
    <t>100002011693</t>
  </si>
  <si>
    <t>100002011667</t>
  </si>
  <si>
    <t>100002011655</t>
  </si>
  <si>
    <t>100002011637</t>
  </si>
  <si>
    <t>100002011622</t>
  </si>
  <si>
    <t>100002011393</t>
  </si>
  <si>
    <t>100002011374</t>
  </si>
  <si>
    <t>100002011370</t>
  </si>
  <si>
    <t>100002011367</t>
  </si>
  <si>
    <t>100002011366</t>
  </si>
  <si>
    <t>100002011364</t>
  </si>
  <si>
    <t>100002011359</t>
  </si>
  <si>
    <t>100002011357</t>
  </si>
  <si>
    <t>100002011355</t>
  </si>
  <si>
    <t>100002011354</t>
  </si>
  <si>
    <t>100002011352</t>
  </si>
  <si>
    <t>100002011351</t>
  </si>
  <si>
    <t>100002011349</t>
  </si>
  <si>
    <t>100002011345</t>
  </si>
  <si>
    <t>100002011343</t>
  </si>
  <si>
    <t>100002011322</t>
  </si>
  <si>
    <t>100002011321</t>
  </si>
  <si>
    <t>100002011313</t>
  </si>
  <si>
    <t>100002011308</t>
  </si>
  <si>
    <t>100002011293</t>
  </si>
  <si>
    <t>100002011273</t>
  </si>
  <si>
    <t>100002011272</t>
  </si>
  <si>
    <t>100002011271</t>
  </si>
  <si>
    <t>100002011270</t>
  </si>
  <si>
    <t>100002011269</t>
  </si>
  <si>
    <t>100002011268</t>
  </si>
  <si>
    <t>100002011267</t>
  </si>
  <si>
    <t>100002011265</t>
  </si>
  <si>
    <t>100002011264</t>
  </si>
  <si>
    <t>100002011255</t>
  </si>
  <si>
    <t>100002011254</t>
  </si>
  <si>
    <t>100002011253</t>
  </si>
  <si>
    <t>100002011245</t>
  </si>
  <si>
    <t>100002011241</t>
  </si>
  <si>
    <t>100002011239</t>
  </si>
  <si>
    <t>100002011238</t>
  </si>
  <si>
    <t>100002011237</t>
  </si>
  <si>
    <t>100002011235</t>
  </si>
  <si>
    <t>100002011234</t>
  </si>
  <si>
    <t>100002011233</t>
  </si>
  <si>
    <t>100002011232</t>
  </si>
  <si>
    <t>100002011231</t>
  </si>
  <si>
    <t>100002011230</t>
  </si>
  <si>
    <t>100002011229</t>
  </si>
  <si>
    <t>100002011228</t>
  </si>
  <si>
    <t>100002011227</t>
  </si>
  <si>
    <t>100002011226</t>
  </si>
  <si>
    <t>100002011225</t>
  </si>
  <si>
    <t>100002011224</t>
  </si>
  <si>
    <t>100002011212</t>
  </si>
  <si>
    <t>100002011196</t>
  </si>
  <si>
    <t>100002011192</t>
  </si>
  <si>
    <t>100002011187</t>
  </si>
  <si>
    <t>100002011184</t>
  </si>
  <si>
    <t>100002011181</t>
  </si>
  <si>
    <t>100002011180</t>
  </si>
  <si>
    <t>100002011177</t>
  </si>
  <si>
    <t>100002011176</t>
  </si>
  <si>
    <t>100002011175</t>
  </si>
  <si>
    <t>100002011174</t>
  </si>
  <si>
    <t>100002011173</t>
  </si>
  <si>
    <t>100002011172</t>
  </si>
  <si>
    <t>100002011171</t>
  </si>
  <si>
    <t>100002011169</t>
  </si>
  <si>
    <t>100002011167</t>
  </si>
  <si>
    <t>100002011165</t>
  </si>
  <si>
    <t>100002011161</t>
  </si>
  <si>
    <t>100002011157</t>
  </si>
  <si>
    <t>100002011132</t>
  </si>
  <si>
    <t>100002011104</t>
  </si>
  <si>
    <t>100002011094</t>
  </si>
  <si>
    <t>100002011103</t>
  </si>
  <si>
    <t>100002011102</t>
  </si>
  <si>
    <t>100002011101</t>
  </si>
  <si>
    <t>100002011100</t>
  </si>
  <si>
    <t>100002011099</t>
  </si>
  <si>
    <t>100002011098</t>
  </si>
  <si>
    <t>100002011097</t>
  </si>
  <si>
    <t>100002011096</t>
  </si>
  <si>
    <t>100002011095</t>
  </si>
  <si>
    <t>100002011086</t>
  </si>
  <si>
    <t>100002011075</t>
  </si>
  <si>
    <t>100002011067</t>
  </si>
  <si>
    <t>100002011066</t>
  </si>
  <si>
    <t>100002011063</t>
  </si>
  <si>
    <t>100002011045</t>
  </si>
  <si>
    <t>100002011005</t>
  </si>
  <si>
    <t>100002010917</t>
  </si>
  <si>
    <t>100002010907</t>
  </si>
  <si>
    <t>100002010916</t>
  </si>
  <si>
    <t>100002010915</t>
  </si>
  <si>
    <t>100002010914</t>
  </si>
  <si>
    <t>100002010913</t>
  </si>
  <si>
    <t>100002010912</t>
  </si>
  <si>
    <t>100002010911</t>
  </si>
  <si>
    <t>100002010910</t>
  </si>
  <si>
    <t>100002010909</t>
  </si>
  <si>
    <t>100002010908</t>
  </si>
  <si>
    <t>100002010906</t>
  </si>
  <si>
    <t>100002010900</t>
  </si>
  <si>
    <t>100002010859</t>
  </si>
  <si>
    <t>100002010849</t>
  </si>
  <si>
    <t>100002010858</t>
  </si>
  <si>
    <t>100002010857</t>
  </si>
  <si>
    <t>100002010856</t>
  </si>
  <si>
    <t>100002010855</t>
  </si>
  <si>
    <t>100002010854</t>
  </si>
  <si>
    <t>100002010853</t>
  </si>
  <si>
    <t>100002010852</t>
  </si>
  <si>
    <t>100002010851</t>
  </si>
  <si>
    <t>100002010850</t>
  </si>
  <si>
    <t>100002010842</t>
  </si>
  <si>
    <t>100002010841</t>
  </si>
  <si>
    <t>100002010840</t>
  </si>
  <si>
    <t>100002010833</t>
  </si>
  <si>
    <t>100002010794</t>
  </si>
  <si>
    <t>100002010774</t>
  </si>
  <si>
    <t>100002010751</t>
  </si>
  <si>
    <t>100002010742</t>
  </si>
  <si>
    <t>100002010725</t>
  </si>
  <si>
    <t>100002010724</t>
  </si>
  <si>
    <t>100002010719</t>
  </si>
  <si>
    <t>100002010718</t>
  </si>
  <si>
    <t>100002010708</t>
  </si>
  <si>
    <t>100002010717</t>
  </si>
  <si>
    <t>100002010716</t>
  </si>
  <si>
    <t>100002010715</t>
  </si>
  <si>
    <t>100002010714</t>
  </si>
  <si>
    <t>100002010713</t>
  </si>
  <si>
    <t>100002010712</t>
  </si>
  <si>
    <t>100002010711</t>
  </si>
  <si>
    <t>100002010710</t>
  </si>
  <si>
    <t>100002010709</t>
  </si>
  <si>
    <t>100002010707</t>
  </si>
  <si>
    <t>100002010697</t>
  </si>
  <si>
    <t>100002010706</t>
  </si>
  <si>
    <t>100002010705</t>
  </si>
  <si>
    <t>100002010704</t>
  </si>
  <si>
    <t>100002010703</t>
  </si>
  <si>
    <t>100002010702</t>
  </si>
  <si>
    <t>100002010701</t>
  </si>
  <si>
    <t>100002010700</t>
  </si>
  <si>
    <t>100002010699</t>
  </si>
  <si>
    <t>100002010698</t>
  </si>
  <si>
    <t>100002010679</t>
  </si>
  <si>
    <t>100002010675</t>
  </si>
  <si>
    <t>100002010663</t>
  </si>
  <si>
    <t>100002010653</t>
  </si>
  <si>
    <t>100002010662</t>
  </si>
  <si>
    <t>100002010661</t>
  </si>
  <si>
    <t>100002010660</t>
  </si>
  <si>
    <t>100002010659</t>
  </si>
  <si>
    <t>100002010658</t>
  </si>
  <si>
    <t>100002010657</t>
  </si>
  <si>
    <t>100002010656</t>
  </si>
  <si>
    <t>100002010655</t>
  </si>
  <si>
    <t>100002010654</t>
  </si>
  <si>
    <t>100002010652</t>
  </si>
  <si>
    <t>100002010647</t>
  </si>
  <si>
    <t>100002010646</t>
  </si>
  <si>
    <t>100002010636</t>
  </si>
  <si>
    <t>100002010645</t>
  </si>
  <si>
    <t>100002010644</t>
  </si>
  <si>
    <t>100002010643</t>
  </si>
  <si>
    <t>100002010642</t>
  </si>
  <si>
    <t>100002010641</t>
  </si>
  <si>
    <t>100002010640</t>
  </si>
  <si>
    <t>100002010639</t>
  </si>
  <si>
    <t>100002010638</t>
  </si>
  <si>
    <t>100002010637</t>
  </si>
  <si>
    <t>100002010635</t>
  </si>
  <si>
    <t>100002010633</t>
  </si>
  <si>
    <t>100002010624</t>
  </si>
  <si>
    <t>100002010623</t>
  </si>
  <si>
    <t>100002010584</t>
  </si>
  <si>
    <t>100002010583</t>
  </si>
  <si>
    <t>100002010577</t>
  </si>
  <si>
    <t>100002010575</t>
  </si>
  <si>
    <t>100002010565</t>
  </si>
  <si>
    <t>100002010574</t>
  </si>
  <si>
    <t>100002010573</t>
  </si>
  <si>
    <t>100002010572</t>
  </si>
  <si>
    <t>100002010571</t>
  </si>
  <si>
    <t>100002010570</t>
  </si>
  <si>
    <t>100002010569</t>
  </si>
  <si>
    <t>100002010568</t>
  </si>
  <si>
    <t>100002010567</t>
  </si>
  <si>
    <t>100002010566</t>
  </si>
  <si>
    <t>100002010564</t>
  </si>
  <si>
    <t>100002010548</t>
  </si>
  <si>
    <t>100002010477</t>
  </si>
  <si>
    <t>100002010439</t>
  </si>
  <si>
    <t>100002010429</t>
  </si>
  <si>
    <t>100002010438</t>
  </si>
  <si>
    <t>100002010437</t>
  </si>
  <si>
    <t>100002010436</t>
  </si>
  <si>
    <t>100002010435</t>
  </si>
  <si>
    <t>100002010434</t>
  </si>
  <si>
    <t>100002010433</t>
  </si>
  <si>
    <t>100002010432</t>
  </si>
  <si>
    <t>100002010431</t>
  </si>
  <si>
    <t>100002010430</t>
  </si>
  <si>
    <t>100002010364</t>
  </si>
  <si>
    <t>100002010151</t>
  </si>
  <si>
    <t>100002010106</t>
  </si>
  <si>
    <t>100002010006</t>
  </si>
  <si>
    <t>100002009999</t>
  </si>
  <si>
    <t>100002009983</t>
  </si>
  <si>
    <t>100002009979</t>
  </si>
  <si>
    <t>100002009950</t>
  </si>
  <si>
    <t>100002009849</t>
  </si>
  <si>
    <t>100002009839</t>
  </si>
  <si>
    <t>[Electronic Practice Book] AMC 8 Geometry 100 Questions - HR Level</t>
  </si>
  <si>
    <t>86631</t>
  </si>
  <si>
    <t>100002009837</t>
  </si>
  <si>
    <t>100002009836</t>
  </si>
  <si>
    <t>100002009803</t>
  </si>
  <si>
    <t>100002009783</t>
  </si>
  <si>
    <t>100002009776</t>
  </si>
  <si>
    <t>100002009741</t>
  </si>
  <si>
    <t>100002009734</t>
  </si>
  <si>
    <t>100002009725</t>
  </si>
  <si>
    <t>100002009717</t>
  </si>
  <si>
    <t>100002009712</t>
  </si>
  <si>
    <t>100002009702</t>
  </si>
  <si>
    <t>100002009711</t>
  </si>
  <si>
    <t>100002009710</t>
  </si>
  <si>
    <t>100002009709</t>
  </si>
  <si>
    <t>100002009708</t>
  </si>
  <si>
    <t>100002009707</t>
  </si>
  <si>
    <t>100002009706</t>
  </si>
  <si>
    <t>100002009705</t>
  </si>
  <si>
    <t>100002009704</t>
  </si>
  <si>
    <t>100002009703</t>
  </si>
  <si>
    <t>100002009701</t>
  </si>
  <si>
    <t>100002009698</t>
  </si>
  <si>
    <t>100002009688</t>
  </si>
  <si>
    <t>100002009697</t>
  </si>
  <si>
    <t>100002009696</t>
  </si>
  <si>
    <t>100002009695</t>
  </si>
  <si>
    <t>100002009694</t>
  </si>
  <si>
    <t>100002009693</t>
  </si>
  <si>
    <t>100002009692</t>
  </si>
  <si>
    <t>100002009691</t>
  </si>
  <si>
    <t>100002009690</t>
  </si>
  <si>
    <t>100002009689</t>
  </si>
  <si>
    <t>100002009678</t>
  </si>
  <si>
    <t>100002009667</t>
  </si>
  <si>
    <t>100002009656</t>
  </si>
  <si>
    <t>100002009655</t>
  </si>
  <si>
    <t>100002009628</t>
  </si>
  <si>
    <t>100002009627</t>
  </si>
  <si>
    <t>100002009626</t>
  </si>
  <si>
    <t>100002009610</t>
  </si>
  <si>
    <t>100002009606</t>
  </si>
  <si>
    <t>100002009605</t>
  </si>
  <si>
    <t>100002009604</t>
  </si>
  <si>
    <t>100002009593</t>
  </si>
  <si>
    <t>100002009592</t>
  </si>
  <si>
    <t>100002009585</t>
  </si>
  <si>
    <t>100002009584</t>
  </si>
  <si>
    <t>100002009583</t>
  </si>
  <si>
    <t>100002009582</t>
  </si>
  <si>
    <t>100002009578</t>
  </si>
  <si>
    <t>100002009577</t>
  </si>
  <si>
    <t>100002009576</t>
  </si>
  <si>
    <t>100002009575</t>
  </si>
  <si>
    <t>100002009565</t>
  </si>
  <si>
    <t>100002009574</t>
  </si>
  <si>
    <t>100002009573</t>
  </si>
  <si>
    <t>100002009572</t>
  </si>
  <si>
    <t>100002009571</t>
  </si>
  <si>
    <t>100002009570</t>
  </si>
  <si>
    <t>100002009569</t>
  </si>
  <si>
    <t>100002009568</t>
  </si>
  <si>
    <t>100002009567</t>
  </si>
  <si>
    <t>100002009566</t>
  </si>
  <si>
    <t>100002009564</t>
  </si>
  <si>
    <t>100002009563</t>
  </si>
  <si>
    <t>100002009562</t>
  </si>
  <si>
    <t>100002009552</t>
  </si>
  <si>
    <t>100002009561</t>
  </si>
  <si>
    <t>100002009560</t>
  </si>
  <si>
    <t>100002009559</t>
  </si>
  <si>
    <t>100002009558</t>
  </si>
  <si>
    <t>100002009557</t>
  </si>
  <si>
    <t>100002009556</t>
  </si>
  <si>
    <t>100002009555</t>
  </si>
  <si>
    <t>100002009554</t>
  </si>
  <si>
    <t>100002009553</t>
  </si>
  <si>
    <t>100002009545</t>
  </si>
  <si>
    <t>100002009535</t>
  </si>
  <si>
    <t>100002009544</t>
  </si>
  <si>
    <t>100002009543</t>
  </si>
  <si>
    <t>100002009542</t>
  </si>
  <si>
    <t>100002009541</t>
  </si>
  <si>
    <t>100002009540</t>
  </si>
  <si>
    <t>100002009539</t>
  </si>
  <si>
    <t>100002009538</t>
  </si>
  <si>
    <t>100002009537</t>
  </si>
  <si>
    <t>100002009536</t>
  </si>
  <si>
    <t>100002009531</t>
  </si>
  <si>
    <t>[Online] 决胜2026 AMC8——考前40天备考冲刺计划</t>
  </si>
  <si>
    <t>92871</t>
  </si>
  <si>
    <t>100002009525</t>
  </si>
  <si>
    <t>100002009519</t>
  </si>
  <si>
    <t>100002009506</t>
  </si>
  <si>
    <t>100002009497</t>
  </si>
  <si>
    <t>100002009493</t>
  </si>
  <si>
    <t>100002009490</t>
  </si>
  <si>
    <t>100002009487</t>
  </si>
  <si>
    <t>[Electronic Practice Book] AMC 8 Word Problems 100 Questions - HR Level</t>
  </si>
  <si>
    <t>86632</t>
  </si>
  <si>
    <t>100002009489</t>
  </si>
  <si>
    <t>100002009488</t>
  </si>
  <si>
    <t>[Electronic Practice Book] AMC 8 Multi-Module 200 Questions - AR Level</t>
  </si>
  <si>
    <t>86745</t>
  </si>
  <si>
    <t>100002009486</t>
  </si>
  <si>
    <t>100002009476</t>
  </si>
  <si>
    <t>100002009485</t>
  </si>
  <si>
    <t>100002009484</t>
  </si>
  <si>
    <t>100002009483</t>
  </si>
  <si>
    <t>100002009482</t>
  </si>
  <si>
    <t>100002009481</t>
  </si>
  <si>
    <t>100002009480</t>
  </si>
  <si>
    <t>100002009479</t>
  </si>
  <si>
    <t>100002009478</t>
  </si>
  <si>
    <t>100002009477</t>
  </si>
  <si>
    <t>100002009472</t>
  </si>
  <si>
    <t>100002009467</t>
  </si>
  <si>
    <t>100002009465</t>
  </si>
  <si>
    <t>100002009466</t>
  </si>
  <si>
    <t>100002009453</t>
  </si>
  <si>
    <t>【Online】100天，帮助你实现Math Kangaroo获奖目标</t>
  </si>
  <si>
    <t>92872</t>
  </si>
  <si>
    <t>100002009450</t>
  </si>
  <si>
    <t>100002009440</t>
  </si>
  <si>
    <t>100002009449</t>
  </si>
  <si>
    <t>100002009448</t>
  </si>
  <si>
    <t>100002009447</t>
  </si>
  <si>
    <t>100002009446</t>
  </si>
  <si>
    <t>100002009445</t>
  </si>
  <si>
    <t>100002009444</t>
  </si>
  <si>
    <t>100002009443</t>
  </si>
  <si>
    <t>100002009442</t>
  </si>
  <si>
    <t>100002009441</t>
  </si>
  <si>
    <t>100002009417</t>
  </si>
  <si>
    <t>100002009416</t>
  </si>
  <si>
    <t>100002009406</t>
  </si>
  <si>
    <t>100002009415</t>
  </si>
  <si>
    <t>100002009414</t>
  </si>
  <si>
    <t>100002009413</t>
  </si>
  <si>
    <t>100002009412</t>
  </si>
  <si>
    <t>100002009411</t>
  </si>
  <si>
    <t>100002009410</t>
  </si>
  <si>
    <t>100002009409</t>
  </si>
  <si>
    <t>100002009408</t>
  </si>
  <si>
    <t>100002009407</t>
  </si>
  <si>
    <t>100002009405</t>
  </si>
  <si>
    <t>100002009395</t>
  </si>
  <si>
    <t>100002009404</t>
  </si>
  <si>
    <t>100002009403</t>
  </si>
  <si>
    <t>100002009402</t>
  </si>
  <si>
    <t>100002009401</t>
  </si>
  <si>
    <t>100002009400</t>
  </si>
  <si>
    <t>100002009399</t>
  </si>
  <si>
    <t>100002009398</t>
  </si>
  <si>
    <t>100002009397</t>
  </si>
  <si>
    <t>100002009396</t>
  </si>
  <si>
    <t>100002009391</t>
  </si>
  <si>
    <t>100002009381</t>
  </si>
  <si>
    <t>100002009390</t>
  </si>
  <si>
    <t>100002009389</t>
  </si>
  <si>
    <t>100002009388</t>
  </si>
  <si>
    <t>100002009387</t>
  </si>
  <si>
    <t>100002009386</t>
  </si>
  <si>
    <t>100002009385</t>
  </si>
  <si>
    <t>100002009384</t>
  </si>
  <si>
    <t>100002009383</t>
  </si>
  <si>
    <t>100002009382</t>
  </si>
  <si>
    <t>100002009374</t>
  </si>
  <si>
    <t>100002009364</t>
  </si>
  <si>
    <t>100002009373</t>
  </si>
  <si>
    <t>100002009372</t>
  </si>
  <si>
    <t>100002009371</t>
  </si>
  <si>
    <t>100002009370</t>
  </si>
  <si>
    <t>100002009369</t>
  </si>
  <si>
    <t>100002009368</t>
  </si>
  <si>
    <t>100002009367</t>
  </si>
  <si>
    <t>100002009366</t>
  </si>
  <si>
    <t>100002009365</t>
  </si>
  <si>
    <t>100002009363</t>
  </si>
  <si>
    <t>100002009353</t>
  </si>
  <si>
    <t>100002009362</t>
  </si>
  <si>
    <t>100002009361</t>
  </si>
  <si>
    <t>100002009360</t>
  </si>
  <si>
    <t>100002009359</t>
  </si>
  <si>
    <t>100002009358</t>
  </si>
  <si>
    <t>100002009357</t>
  </si>
  <si>
    <t>100002009356</t>
  </si>
  <si>
    <t>100002009355</t>
  </si>
  <si>
    <t>100002009354</t>
  </si>
  <si>
    <t>100002009352</t>
  </si>
  <si>
    <t>100002009342</t>
  </si>
  <si>
    <t>100002009351</t>
  </si>
  <si>
    <t>100002009350</t>
  </si>
  <si>
    <t>100002009349</t>
  </si>
  <si>
    <t>100002009348</t>
  </si>
  <si>
    <t>100002009347</t>
  </si>
  <si>
    <t>100002009346</t>
  </si>
  <si>
    <t>100002009345</t>
  </si>
  <si>
    <t>100002009344</t>
  </si>
  <si>
    <t>100002009343</t>
  </si>
  <si>
    <t>100002009338</t>
  </si>
  <si>
    <t>100002009331</t>
  </si>
  <si>
    <t>100002009327</t>
  </si>
  <si>
    <t>100002009326</t>
  </si>
  <si>
    <t>100002009325</t>
  </si>
  <si>
    <t>100002009301</t>
  </si>
  <si>
    <t>100002009292</t>
  </si>
  <si>
    <t>100002009291</t>
  </si>
  <si>
    <t>100002009281</t>
  </si>
  <si>
    <t>100002009277</t>
  </si>
  <si>
    <t>100002009270</t>
  </si>
  <si>
    <t>100002009265</t>
  </si>
  <si>
    <t>100002009261</t>
  </si>
  <si>
    <t>100002009249</t>
  </si>
  <si>
    <t>100002009247</t>
  </si>
  <si>
    <t>100002009246</t>
  </si>
  <si>
    <t>100002009244</t>
  </si>
  <si>
    <t>100002009236</t>
  </si>
  <si>
    <t>100002009215</t>
  </si>
  <si>
    <t>100002009202</t>
  </si>
  <si>
    <t>100002009171</t>
  </si>
  <si>
    <t>100002009170</t>
  </si>
  <si>
    <t>100002009164</t>
  </si>
  <si>
    <t>100002009126</t>
  </si>
  <si>
    <t>100002009037</t>
  </si>
  <si>
    <t>100002009025</t>
  </si>
  <si>
    <t>100002008816</t>
  </si>
  <si>
    <t>100002008809</t>
  </si>
  <si>
    <t>100002008739</t>
  </si>
  <si>
    <t>100002008732</t>
  </si>
  <si>
    <t>100002008718</t>
  </si>
  <si>
    <t>100002008714</t>
  </si>
  <si>
    <t>100002008708</t>
  </si>
  <si>
    <t>100002008706</t>
  </si>
  <si>
    <t>100002008704</t>
  </si>
  <si>
    <t>100002008703</t>
  </si>
  <si>
    <t>100002008681</t>
  </si>
  <si>
    <t>100002008679</t>
  </si>
  <si>
    <t>100002008678</t>
  </si>
  <si>
    <t>100002008660</t>
  </si>
  <si>
    <t>100002008659</t>
  </si>
  <si>
    <t>100002008658</t>
  </si>
  <si>
    <t>100002008642</t>
  </si>
  <si>
    <t>100002008600</t>
  </si>
  <si>
    <t>100002008518</t>
  </si>
  <si>
    <t>100002008516</t>
  </si>
  <si>
    <t>100002008507</t>
  </si>
  <si>
    <t>100002008502</t>
  </si>
  <si>
    <t>100002008484</t>
  </si>
  <si>
    <t>Not Available</t>
  </si>
  <si>
    <t>89177</t>
  </si>
  <si>
    <t>100002008482</t>
  </si>
  <si>
    <t>100002008476</t>
  </si>
  <si>
    <t>100002008475</t>
  </si>
  <si>
    <t>100002008474</t>
  </si>
  <si>
    <t>100002008448</t>
  </si>
  <si>
    <t>100002008434</t>
  </si>
  <si>
    <t>100002008432</t>
  </si>
  <si>
    <t>100002008428</t>
  </si>
  <si>
    <t>100002008408</t>
  </si>
  <si>
    <t>100002008398</t>
  </si>
  <si>
    <t>100002008407</t>
  </si>
  <si>
    <t>100002008406</t>
  </si>
  <si>
    <t>100002008405</t>
  </si>
  <si>
    <t>100002008404</t>
  </si>
  <si>
    <t>100002008403</t>
  </si>
  <si>
    <t>100002008402</t>
  </si>
  <si>
    <t>100002008401</t>
  </si>
  <si>
    <t>100002008400</t>
  </si>
  <si>
    <t>100002008399</t>
  </si>
  <si>
    <t>100002008395</t>
  </si>
  <si>
    <t>100002008384</t>
  </si>
  <si>
    <t>100002008375</t>
  </si>
  <si>
    <t>100002008367</t>
  </si>
  <si>
    <t>100002008357</t>
  </si>
  <si>
    <t>100002008366</t>
  </si>
  <si>
    <t>100002008365</t>
  </si>
  <si>
    <t>100002008364</t>
  </si>
  <si>
    <t>100002008363</t>
  </si>
  <si>
    <t>100002008362</t>
  </si>
  <si>
    <t>100002008361</t>
  </si>
  <si>
    <t>100002008360</t>
  </si>
  <si>
    <t>100002008359</t>
  </si>
  <si>
    <t>100002008358</t>
  </si>
  <si>
    <t>100002008347</t>
  </si>
  <si>
    <t>100002008346</t>
  </si>
  <si>
    <t>100002008336</t>
  </si>
  <si>
    <t>100002008345</t>
  </si>
  <si>
    <t>100002008344</t>
  </si>
  <si>
    <t>100002008343</t>
  </si>
  <si>
    <t>100002008342</t>
  </si>
  <si>
    <t>100002008341</t>
  </si>
  <si>
    <t>100002008340</t>
  </si>
  <si>
    <t>100002008339</t>
  </si>
  <si>
    <t>100002008338</t>
  </si>
  <si>
    <t>100002008337</t>
  </si>
  <si>
    <t>100002008335</t>
  </si>
  <si>
    <t>100002008330</t>
  </si>
  <si>
    <t>100002008329</t>
  </si>
  <si>
    <t>100002008324</t>
  </si>
  <si>
    <t>100002008320</t>
  </si>
  <si>
    <t>100002008319</t>
  </si>
  <si>
    <t>100002008308</t>
  </si>
  <si>
    <t>100002008307</t>
  </si>
  <si>
    <t>100002008256</t>
  </si>
  <si>
    <t>100002008198</t>
  </si>
  <si>
    <t>100002008056</t>
  </si>
  <si>
    <t>100002008008</t>
  </si>
  <si>
    <t>100002007977</t>
  </si>
  <si>
    <t>100002007967</t>
  </si>
  <si>
    <t>100002007976</t>
  </si>
  <si>
    <t>100002007975</t>
  </si>
  <si>
    <t>100002007974</t>
  </si>
  <si>
    <t>100002007973</t>
  </si>
  <si>
    <t>100002007972</t>
  </si>
  <si>
    <t>100002007971</t>
  </si>
  <si>
    <t>100002007970</t>
  </si>
  <si>
    <t>100002007969</t>
  </si>
  <si>
    <t>100002007968</t>
  </si>
  <si>
    <t>100002007950</t>
  </si>
  <si>
    <t>100002007949</t>
  </si>
  <si>
    <t>100002007936</t>
  </si>
  <si>
    <t>100002007926</t>
  </si>
  <si>
    <t>100002007935</t>
  </si>
  <si>
    <t>100002007934</t>
  </si>
  <si>
    <t>100002007933</t>
  </si>
  <si>
    <t>100002007932</t>
  </si>
  <si>
    <t>100002007931</t>
  </si>
  <si>
    <t>100002007930</t>
  </si>
  <si>
    <t>100002007929</t>
  </si>
  <si>
    <t>100002007928</t>
  </si>
  <si>
    <t>100002007927</t>
  </si>
  <si>
    <t>100002007892</t>
  </si>
  <si>
    <t>100002007884</t>
  </si>
  <si>
    <t>100002007863</t>
  </si>
  <si>
    <t>100002007846</t>
  </si>
  <si>
    <t>100002007845</t>
  </si>
  <si>
    <t>100002007842</t>
  </si>
  <si>
    <t>100002007832</t>
  </si>
  <si>
    <t>100002007841</t>
  </si>
  <si>
    <t>100002007840</t>
  </si>
  <si>
    <t>100002007839</t>
  </si>
  <si>
    <t>100002007838</t>
  </si>
  <si>
    <t>100002007837</t>
  </si>
  <si>
    <t>100002007836</t>
  </si>
  <si>
    <t>100002007835</t>
  </si>
  <si>
    <t>100002007834</t>
  </si>
  <si>
    <t>100002007833</t>
  </si>
  <si>
    <t>100002007819</t>
  </si>
  <si>
    <t>100002007816</t>
  </si>
  <si>
    <t>100002007814</t>
  </si>
  <si>
    <t>100002007812</t>
  </si>
  <si>
    <t>100002007811</t>
  </si>
  <si>
    <t>100002007808</t>
  </si>
  <si>
    <t>100002007807</t>
  </si>
  <si>
    <t>100002007806</t>
  </si>
  <si>
    <t>100002007802</t>
  </si>
  <si>
    <t>100002007801</t>
  </si>
  <si>
    <t>100002007794</t>
  </si>
  <si>
    <t>100002007792</t>
  </si>
  <si>
    <t>100002007781</t>
  </si>
  <si>
    <t>100002007760</t>
  </si>
  <si>
    <t>100002007759</t>
  </si>
  <si>
    <t>100002007724</t>
  </si>
  <si>
    <t>100002007712</t>
  </si>
  <si>
    <t>100002007651</t>
  </si>
  <si>
    <t>100002007647</t>
  </si>
  <si>
    <t>100002007643</t>
  </si>
  <si>
    <t>100002007636</t>
  </si>
  <si>
    <t>100002007624</t>
  </si>
  <si>
    <t>100002007620</t>
  </si>
  <si>
    <t>100002007619</t>
  </si>
  <si>
    <t>100002007610</t>
  </si>
  <si>
    <t>100002007598</t>
  </si>
  <si>
    <t>100002007595</t>
  </si>
  <si>
    <t>100002007594</t>
  </si>
  <si>
    <t>100002007589</t>
  </si>
  <si>
    <t>100002007582</t>
  </si>
  <si>
    <t>100002007581</t>
  </si>
  <si>
    <t>100002007570</t>
  </si>
  <si>
    <t>100002007567</t>
  </si>
  <si>
    <t>100002007564</t>
  </si>
  <si>
    <t>100002007550</t>
  </si>
  <si>
    <t>100002007548</t>
  </si>
  <si>
    <t>[Online] 2026 AMC 8 HR Geometry Bootcamp Playback</t>
  </si>
  <si>
    <t>91985</t>
  </si>
  <si>
    <t>100002007549</t>
  </si>
  <si>
    <t>[Online] 2026 AMC 8 HR Number Theory Bootcamp Playback</t>
  </si>
  <si>
    <t>92333</t>
  </si>
  <si>
    <t>100002007543</t>
  </si>
  <si>
    <t>100002007541</t>
  </si>
  <si>
    <t>100002007542</t>
  </si>
  <si>
    <t>100002007535</t>
  </si>
  <si>
    <t>100002007533</t>
  </si>
  <si>
    <t>100002007526</t>
  </si>
  <si>
    <t>100002007516</t>
  </si>
  <si>
    <t>100002007525</t>
  </si>
  <si>
    <t>100002007524</t>
  </si>
  <si>
    <t>100002007523</t>
  </si>
  <si>
    <t>100002007522</t>
  </si>
  <si>
    <t>100002007521</t>
  </si>
  <si>
    <t>100002007520</t>
  </si>
  <si>
    <t>100002007519</t>
  </si>
  <si>
    <t>100002007518</t>
  </si>
  <si>
    <t>100002007517</t>
  </si>
  <si>
    <t>100002007515</t>
  </si>
  <si>
    <t>100002007513</t>
  </si>
  <si>
    <t>100002007507</t>
  </si>
  <si>
    <t>100002007497</t>
  </si>
  <si>
    <t>100002007506</t>
  </si>
  <si>
    <t>100002007505</t>
  </si>
  <si>
    <t>100002007504</t>
  </si>
  <si>
    <t>100002007503</t>
  </si>
  <si>
    <t>100002007502</t>
  </si>
  <si>
    <t>100002007501</t>
  </si>
  <si>
    <t>100002007500</t>
  </si>
  <si>
    <t>100002007499</t>
  </si>
  <si>
    <t>100002007498</t>
  </si>
  <si>
    <t>100002007496</t>
  </si>
  <si>
    <t>100002007492</t>
  </si>
  <si>
    <t>100002007476</t>
  </si>
  <si>
    <t>100002007471</t>
  </si>
  <si>
    <t>100002007470</t>
  </si>
  <si>
    <t>100002007460</t>
  </si>
  <si>
    <t>100002007448</t>
  </si>
  <si>
    <t>100002007444</t>
  </si>
  <si>
    <t>100002007440</t>
  </si>
  <si>
    <t>100002007439</t>
  </si>
  <si>
    <t>100002007421</t>
  </si>
  <si>
    <t>100002007417</t>
  </si>
  <si>
    <t>100002007408</t>
  </si>
  <si>
    <t>100002007387</t>
  </si>
  <si>
    <t>100002007384</t>
  </si>
  <si>
    <t>100002007329</t>
  </si>
  <si>
    <t>100002007319</t>
  </si>
  <si>
    <t>100002007170</t>
  </si>
  <si>
    <t>100002007169</t>
  </si>
  <si>
    <t>100002007168</t>
  </si>
  <si>
    <t>100002007167</t>
  </si>
  <si>
    <t>93210</t>
  </si>
  <si>
    <t>100002007166</t>
  </si>
  <si>
    <t>100002007165</t>
  </si>
  <si>
    <t>100002007151</t>
  </si>
  <si>
    <t>100002007143</t>
  </si>
  <si>
    <t>100002007134</t>
  </si>
  <si>
    <t>100002007126</t>
  </si>
  <si>
    <t>100002007014</t>
  </si>
  <si>
    <t>100002006969</t>
  </si>
  <si>
    <t>100002006968</t>
  </si>
  <si>
    <t>100002006959</t>
  </si>
  <si>
    <t>100002006957</t>
  </si>
  <si>
    <t>100002006917</t>
  </si>
  <si>
    <t>100002006908</t>
  </si>
  <si>
    <t>100002006877</t>
  </si>
  <si>
    <t>100002006871</t>
  </si>
  <si>
    <t>100002006863</t>
  </si>
  <si>
    <t xml:space="preserve">[Online] 2025-26 iReady Test with Customized Study Plan </t>
  </si>
  <si>
    <t>84572</t>
  </si>
  <si>
    <t>19.90</t>
  </si>
  <si>
    <t>100002006858</t>
  </si>
  <si>
    <t>100002006815</t>
  </si>
  <si>
    <t>100002006807</t>
  </si>
  <si>
    <t>100002006806</t>
  </si>
  <si>
    <t>100002006805</t>
  </si>
  <si>
    <t>100002006804</t>
  </si>
  <si>
    <t>100002006773</t>
  </si>
  <si>
    <t>100002006764</t>
  </si>
  <si>
    <t>100002006763</t>
  </si>
  <si>
    <t>100002006762</t>
  </si>
  <si>
    <t>100002006738</t>
  </si>
  <si>
    <t>100002006737</t>
  </si>
  <si>
    <t>100002006733</t>
  </si>
  <si>
    <t>100002006728</t>
  </si>
  <si>
    <t>100002006717</t>
  </si>
  <si>
    <t>100002006712</t>
  </si>
  <si>
    <t>100002006708</t>
  </si>
  <si>
    <t>100002006706</t>
  </si>
  <si>
    <t>100002006702</t>
  </si>
  <si>
    <t>100002006701</t>
  </si>
  <si>
    <t>100002006700</t>
  </si>
  <si>
    <t>100002006688</t>
  </si>
  <si>
    <t>100002006687</t>
  </si>
  <si>
    <t>100002006663</t>
  </si>
  <si>
    <t>100002006597</t>
  </si>
  <si>
    <t>100002006590</t>
  </si>
  <si>
    <t>100002006587</t>
  </si>
  <si>
    <t>100002006570</t>
  </si>
  <si>
    <t>100002006560</t>
  </si>
  <si>
    <t>100002006549</t>
  </si>
  <si>
    <t>100002006523</t>
  </si>
  <si>
    <t>100002006522</t>
  </si>
  <si>
    <t>100002006513</t>
  </si>
  <si>
    <t>100002006510</t>
  </si>
  <si>
    <t>100002006496</t>
  </si>
  <si>
    <t>100002006489</t>
  </si>
  <si>
    <t>100002006452</t>
  </si>
  <si>
    <t>100002006439</t>
  </si>
  <si>
    <t>100002006417</t>
  </si>
  <si>
    <t>100002006416</t>
  </si>
  <si>
    <t>100002006409</t>
  </si>
  <si>
    <t>100002006408</t>
  </si>
  <si>
    <t>100002006407</t>
  </si>
  <si>
    <t>100002006376</t>
  </si>
  <si>
    <t>100002006368</t>
  </si>
  <si>
    <t>100002006360</t>
  </si>
  <si>
    <t>100002006358</t>
  </si>
  <si>
    <t>100002006355</t>
  </si>
  <si>
    <t>100002006324</t>
  </si>
  <si>
    <t>100002006319</t>
  </si>
  <si>
    <t>100002006313</t>
  </si>
  <si>
    <t>100002006308</t>
  </si>
  <si>
    <t>100002006302</t>
  </si>
  <si>
    <t>100002006295</t>
  </si>
  <si>
    <t>100002006294</t>
  </si>
  <si>
    <t>100002006289</t>
  </si>
  <si>
    <t>100002006279</t>
  </si>
  <si>
    <t>100002006278</t>
  </si>
  <si>
    <t>100002006266</t>
  </si>
  <si>
    <t>100002006257</t>
  </si>
  <si>
    <t>100002006255</t>
  </si>
  <si>
    <t>100002006256</t>
  </si>
  <si>
    <t>100002006245</t>
  </si>
  <si>
    <t>100002006233</t>
  </si>
  <si>
    <t>100002006137</t>
  </si>
  <si>
    <t>100002006114</t>
  </si>
  <si>
    <t>100002006075</t>
  </si>
  <si>
    <t>100002005881</t>
  </si>
  <si>
    <t>100002005870</t>
  </si>
  <si>
    <t>100002005862</t>
  </si>
  <si>
    <t>100002005834</t>
  </si>
  <si>
    <t>100002005789</t>
  </si>
  <si>
    <t>100002005788</t>
  </si>
  <si>
    <t>100002005784</t>
  </si>
  <si>
    <t>100002005783</t>
  </si>
  <si>
    <t>100002005774</t>
  </si>
  <si>
    <t>100002005772</t>
  </si>
  <si>
    <t>100002005762</t>
  </si>
  <si>
    <t>100002005745</t>
  </si>
  <si>
    <t>100002005736</t>
  </si>
  <si>
    <t>100002005727</t>
  </si>
  <si>
    <t>100002005722</t>
  </si>
  <si>
    <t>100002005710</t>
  </si>
  <si>
    <t>100002005709</t>
  </si>
  <si>
    <t>100002005686</t>
  </si>
  <si>
    <t>100002005679</t>
  </si>
  <si>
    <t>100002005624</t>
  </si>
  <si>
    <t>100002005589</t>
  </si>
  <si>
    <t>100002005576</t>
  </si>
  <si>
    <t>100002005557</t>
  </si>
  <si>
    <t>100002005515</t>
  </si>
  <si>
    <t>100002005482</t>
  </si>
  <si>
    <t>100002005467</t>
  </si>
  <si>
    <t>100002005463</t>
  </si>
  <si>
    <t>100002005445</t>
  </si>
  <si>
    <t>100002005437</t>
  </si>
  <si>
    <t>100002005425</t>
  </si>
  <si>
    <t>100002005421</t>
  </si>
  <si>
    <t>100002005418</t>
  </si>
  <si>
    <t>100002005420</t>
  </si>
  <si>
    <t>100002005419</t>
  </si>
  <si>
    <t>100002005412</t>
  </si>
  <si>
    <t>100002005387</t>
  </si>
  <si>
    <t>100002005386</t>
  </si>
  <si>
    <t>100002005378</t>
  </si>
  <si>
    <t>100002005363</t>
  </si>
  <si>
    <t>100002005362</t>
  </si>
  <si>
    <t>100002005292</t>
  </si>
  <si>
    <t>100002005265</t>
  </si>
  <si>
    <t>100002005179</t>
  </si>
  <si>
    <t>100002005176</t>
  </si>
  <si>
    <t>100002005178</t>
  </si>
  <si>
    <t>100002005177</t>
  </si>
  <si>
    <t>100002005174</t>
  </si>
  <si>
    <t>100002005009</t>
  </si>
  <si>
    <t>100002004944</t>
  </si>
  <si>
    <t>100002004922</t>
  </si>
  <si>
    <t>100002004906</t>
  </si>
  <si>
    <t>100002004894</t>
  </si>
  <si>
    <t>100002004891</t>
  </si>
  <si>
    <t>100002004883</t>
  </si>
  <si>
    <t>100002004882</t>
  </si>
  <si>
    <t>100002004871</t>
  </si>
  <si>
    <t>100002004863</t>
  </si>
  <si>
    <t>100002004855</t>
  </si>
  <si>
    <t>100002004854</t>
  </si>
  <si>
    <t>100002004850</t>
  </si>
  <si>
    <t>100002004849</t>
  </si>
  <si>
    <t>100002004844</t>
  </si>
  <si>
    <t>100002004814</t>
  </si>
  <si>
    <t>100002004800</t>
  </si>
  <si>
    <t>100002004799</t>
  </si>
  <si>
    <t>100002004785</t>
  </si>
  <si>
    <t>100002004771</t>
  </si>
  <si>
    <t>100002004769</t>
  </si>
  <si>
    <t>100002004768</t>
  </si>
  <si>
    <t>100002004767</t>
  </si>
  <si>
    <t>100002004749</t>
  </si>
  <si>
    <t>100002004747</t>
  </si>
  <si>
    <t>100002004737</t>
  </si>
  <si>
    <t>100002004731</t>
  </si>
  <si>
    <t>100002004643</t>
  </si>
  <si>
    <t>100002004618</t>
  </si>
  <si>
    <t>100002004615</t>
  </si>
  <si>
    <t>100002004594</t>
  </si>
  <si>
    <t>100002004572</t>
  </si>
  <si>
    <t>100002004566</t>
  </si>
  <si>
    <t>[Online Webinar] US Math Learning Roadmap - A Complete Guide to U.S. Math Learning &amp; Compe</t>
  </si>
  <si>
    <t>92660</t>
  </si>
  <si>
    <t>100002004564</t>
  </si>
  <si>
    <t>100002004547</t>
  </si>
  <si>
    <t>100002004544</t>
  </si>
  <si>
    <t>100002004538</t>
  </si>
  <si>
    <t>100002004537</t>
  </si>
  <si>
    <t>100002004534</t>
  </si>
  <si>
    <t>100002004533</t>
  </si>
  <si>
    <t>100002004531</t>
  </si>
  <si>
    <t>100002004529</t>
  </si>
  <si>
    <t>100002004527</t>
  </si>
  <si>
    <t>100002004524</t>
  </si>
  <si>
    <t>100002004523</t>
  </si>
  <si>
    <t>100002004522</t>
  </si>
  <si>
    <t>100002004483</t>
  </si>
  <si>
    <t>100002004482</t>
  </si>
  <si>
    <t>100002004466</t>
  </si>
  <si>
    <t>100002004447</t>
  </si>
  <si>
    <t>2025 - Think Academy Math Kangaroo Long Term Class 1 Lesson Playback</t>
  </si>
  <si>
    <t>71683</t>
  </si>
  <si>
    <t>20.00</t>
  </si>
  <si>
    <t>100002004444</t>
  </si>
  <si>
    <t>100002004443</t>
  </si>
  <si>
    <t>100002004439</t>
  </si>
  <si>
    <t>100002004411</t>
  </si>
  <si>
    <t>100002004353</t>
  </si>
  <si>
    <t>100002004347</t>
  </si>
  <si>
    <t>100002004339</t>
  </si>
  <si>
    <t>100002004338</t>
  </si>
  <si>
    <t>100002004324</t>
  </si>
  <si>
    <t>100002004322</t>
  </si>
  <si>
    <t>100002004296</t>
  </si>
  <si>
    <t>100002004295</t>
  </si>
  <si>
    <t>100002004279</t>
  </si>
  <si>
    <t>100002004190</t>
  </si>
  <si>
    <t>100002004181</t>
  </si>
  <si>
    <t>100002004179</t>
  </si>
  <si>
    <t>100002004151</t>
  </si>
  <si>
    <t>100002004150</t>
  </si>
  <si>
    <t>100002004073</t>
  </si>
  <si>
    <t>100002003983</t>
  </si>
  <si>
    <t>100002003982</t>
  </si>
  <si>
    <t>100002003962</t>
  </si>
  <si>
    <t>100002003948</t>
  </si>
  <si>
    <t>100002003944</t>
  </si>
  <si>
    <t>100002003920</t>
  </si>
  <si>
    <t>100002003908</t>
  </si>
  <si>
    <t>100002003906</t>
  </si>
  <si>
    <t>100002003905</t>
  </si>
  <si>
    <t>100002003893</t>
  </si>
  <si>
    <t>100002003892</t>
  </si>
  <si>
    <t>[Online] 2026 AMC 8 HR Operations &amp; Word Problems Bootcamp 1 Lesson Playback</t>
  </si>
  <si>
    <t>91859</t>
  </si>
  <si>
    <t>205.00</t>
  </si>
  <si>
    <t>100002003888</t>
  </si>
  <si>
    <t>100002003881</t>
  </si>
  <si>
    <t>100002003879</t>
  </si>
  <si>
    <t>100002003878</t>
  </si>
  <si>
    <t>100002003865</t>
  </si>
  <si>
    <t>100002003863</t>
  </si>
  <si>
    <t>100002003864</t>
  </si>
  <si>
    <t>100002003854</t>
  </si>
  <si>
    <t>100002003849</t>
  </si>
  <si>
    <t>100002003847</t>
  </si>
  <si>
    <t>100002003848</t>
  </si>
  <si>
    <t>100002003839</t>
  </si>
  <si>
    <t>100002003835</t>
  </si>
  <si>
    <t>100002003822</t>
  </si>
  <si>
    <t>100002003800</t>
  </si>
  <si>
    <t>100002003785</t>
  </si>
  <si>
    <t>100002003783</t>
  </si>
  <si>
    <t>100002003782</t>
  </si>
  <si>
    <t>100002003778</t>
  </si>
  <si>
    <t>100002003774</t>
  </si>
  <si>
    <t>100002003773</t>
  </si>
  <si>
    <t>100002003772</t>
  </si>
  <si>
    <t>100002003771</t>
  </si>
  <si>
    <t>100002003770</t>
  </si>
  <si>
    <t>100002003767</t>
  </si>
  <si>
    <t>100002003739</t>
  </si>
  <si>
    <t>100002003736</t>
  </si>
  <si>
    <t>100002003711</t>
  </si>
  <si>
    <t>100002003684</t>
  </si>
  <si>
    <t>100002003657</t>
  </si>
  <si>
    <t>100002003651</t>
  </si>
  <si>
    <t>[Online] 2026 Spring Session Grade 3 ACE+ Textbook</t>
  </si>
  <si>
    <t>86993</t>
  </si>
  <si>
    <t>100002003602</t>
  </si>
  <si>
    <t>[Online] Math Kangaroo Lv1-2 National Top 20 Training Camp Playback</t>
  </si>
  <si>
    <t>86966</t>
  </si>
  <si>
    <t>100002003601</t>
  </si>
  <si>
    <t>100002003599</t>
  </si>
  <si>
    <t>100002003595</t>
  </si>
  <si>
    <t>100002003593</t>
  </si>
  <si>
    <t>100002003529</t>
  </si>
  <si>
    <t>100002003468</t>
  </si>
  <si>
    <t>100002003429</t>
  </si>
  <si>
    <t>100002003403</t>
  </si>
  <si>
    <t>100002003401</t>
  </si>
  <si>
    <t>100002003335</t>
  </si>
  <si>
    <t>100002003327</t>
  </si>
  <si>
    <t>100002003283</t>
  </si>
  <si>
    <t>100002003278</t>
  </si>
  <si>
    <t>100002003259</t>
  </si>
  <si>
    <t>100002003258</t>
  </si>
  <si>
    <t>100002003257</t>
  </si>
  <si>
    <t>100002003249</t>
  </si>
  <si>
    <t>100002003245</t>
  </si>
  <si>
    <t>100002003232</t>
  </si>
  <si>
    <t>100002003231</t>
  </si>
  <si>
    <t>100002003230</t>
  </si>
  <si>
    <t>100002003228</t>
  </si>
  <si>
    <t>100002003220</t>
  </si>
  <si>
    <t>100002003218</t>
  </si>
  <si>
    <t>100002003217</t>
  </si>
  <si>
    <t>100002003215</t>
  </si>
  <si>
    <t>100002003197</t>
  </si>
  <si>
    <t>100002003167</t>
  </si>
  <si>
    <t>100002003161</t>
  </si>
  <si>
    <t>100002003153</t>
  </si>
  <si>
    <t>100002003152</t>
  </si>
  <si>
    <t>100002003147</t>
  </si>
  <si>
    <t>100002003137</t>
  </si>
  <si>
    <t>100002003123</t>
  </si>
  <si>
    <t>100002003116</t>
  </si>
  <si>
    <t>100002003084</t>
  </si>
  <si>
    <t>100002003080</t>
  </si>
  <si>
    <t>100002003079</t>
  </si>
  <si>
    <t>100002003070</t>
  </si>
  <si>
    <t>100002003061</t>
  </si>
  <si>
    <t>100002003050</t>
  </si>
  <si>
    <t>100002003046</t>
  </si>
  <si>
    <t>100002002980</t>
  </si>
  <si>
    <t>100002002966</t>
  </si>
  <si>
    <t>100002002961</t>
  </si>
  <si>
    <t>100002002936</t>
  </si>
  <si>
    <t>100002002889</t>
  </si>
  <si>
    <t>100002002792</t>
  </si>
  <si>
    <t>100002002788</t>
  </si>
  <si>
    <t>100002002772</t>
  </si>
  <si>
    <t>100002002763</t>
  </si>
  <si>
    <t>100002002728</t>
  </si>
  <si>
    <t>100002002727</t>
  </si>
  <si>
    <t>100002002711</t>
  </si>
  <si>
    <t>100002002688</t>
  </si>
  <si>
    <t>100002002630</t>
  </si>
  <si>
    <t>100002002518</t>
  </si>
  <si>
    <t>100002002508</t>
  </si>
  <si>
    <t>100002002490</t>
  </si>
  <si>
    <t>100002002468</t>
  </si>
  <si>
    <t>100002002467</t>
  </si>
  <si>
    <t>100002002431</t>
  </si>
  <si>
    <t>100002002429</t>
  </si>
  <si>
    <t>650.00</t>
  </si>
  <si>
    <t>100002002428</t>
  </si>
  <si>
    <t>100002002412</t>
  </si>
  <si>
    <t>100002002402</t>
  </si>
  <si>
    <t>100002002400</t>
  </si>
  <si>
    <t>100002002392</t>
  </si>
  <si>
    <t>100002002386</t>
  </si>
  <si>
    <t>100002002374</t>
  </si>
  <si>
    <t>100002002371</t>
  </si>
  <si>
    <t>100002002365</t>
  </si>
  <si>
    <t>100002002356</t>
  </si>
  <si>
    <t>100002002349</t>
  </si>
  <si>
    <t>100002002348</t>
  </si>
  <si>
    <t>100002002345</t>
  </si>
  <si>
    <t>100002002342</t>
  </si>
  <si>
    <t>100002002340</t>
  </si>
  <si>
    <t>100002002335</t>
  </si>
  <si>
    <t>100002002323</t>
  </si>
  <si>
    <t>100002002303</t>
  </si>
  <si>
    <t>100002002298</t>
  </si>
  <si>
    <t>100002002297</t>
  </si>
  <si>
    <t>100002002275</t>
  </si>
  <si>
    <t>100002002251</t>
  </si>
  <si>
    <t>100002002248</t>
  </si>
  <si>
    <t>100002002247</t>
  </si>
  <si>
    <t>100002002245</t>
  </si>
  <si>
    <t>100002002212</t>
  </si>
  <si>
    <t>100002002210</t>
  </si>
  <si>
    <t>100002002205</t>
  </si>
  <si>
    <t>100002002203</t>
  </si>
  <si>
    <t>100002002202</t>
  </si>
  <si>
    <t>100002002198</t>
  </si>
  <si>
    <t>100002002192</t>
  </si>
  <si>
    <t>100002002188</t>
  </si>
  <si>
    <t>100002002187</t>
  </si>
  <si>
    <t>100002002185</t>
  </si>
  <si>
    <t>100002002182</t>
  </si>
  <si>
    <t>100002002179</t>
  </si>
  <si>
    <t>100002002178</t>
  </si>
  <si>
    <t>100002002174</t>
  </si>
  <si>
    <t>100002002172</t>
  </si>
  <si>
    <t>100002002173</t>
  </si>
  <si>
    <t>2026 Math Kangaroo Lv1-2 National Top 30 Short-Term Class 4-Lesson Playback</t>
  </si>
  <si>
    <t>92760</t>
  </si>
  <si>
    <t>190.00</t>
  </si>
  <si>
    <t>100002002171</t>
  </si>
  <si>
    <t>100002002170</t>
  </si>
  <si>
    <t>100002002166</t>
  </si>
  <si>
    <t>100002002164</t>
  </si>
  <si>
    <t>100002002163</t>
  </si>
  <si>
    <t>100002002162</t>
  </si>
  <si>
    <t>100002002161</t>
  </si>
  <si>
    <t>100002002157</t>
  </si>
  <si>
    <t>100002002151</t>
  </si>
  <si>
    <t>100002002146</t>
  </si>
  <si>
    <t>100002002144</t>
  </si>
  <si>
    <t>100002002142</t>
  </si>
  <si>
    <t>100002002141</t>
  </si>
  <si>
    <t>100002002140</t>
  </si>
  <si>
    <t>100002002128</t>
  </si>
  <si>
    <t>100002002126</t>
  </si>
  <si>
    <t>100002002125</t>
  </si>
  <si>
    <t>100002002123</t>
  </si>
  <si>
    <t>Online Trial Class Play Back</t>
  </si>
  <si>
    <t>34556</t>
  </si>
  <si>
    <t>100002002122</t>
  </si>
  <si>
    <t>100002002116</t>
  </si>
  <si>
    <t>100002002115</t>
  </si>
  <si>
    <t>100002002113</t>
  </si>
  <si>
    <t>100002002103</t>
  </si>
  <si>
    <t>100002002099</t>
  </si>
  <si>
    <t>100002002098</t>
  </si>
  <si>
    <t>100002002097</t>
  </si>
  <si>
    <t>100002002095</t>
  </si>
  <si>
    <t>100002002094</t>
  </si>
  <si>
    <t>100002002089</t>
  </si>
  <si>
    <t>100002002088</t>
  </si>
  <si>
    <t>100002002087</t>
  </si>
  <si>
    <t>100002002084</t>
  </si>
  <si>
    <t>100002002080</t>
  </si>
  <si>
    <t>100002002079</t>
  </si>
  <si>
    <t>100002002078</t>
  </si>
  <si>
    <t>100002002076</t>
  </si>
  <si>
    <t>100002002075</t>
  </si>
  <si>
    <t>100002002072</t>
  </si>
  <si>
    <t>100002002071</t>
  </si>
  <si>
    <t>100002002070</t>
  </si>
  <si>
    <t>100002002069</t>
  </si>
  <si>
    <t>100002002067</t>
  </si>
  <si>
    <t>100002002061</t>
  </si>
  <si>
    <t>100002001994</t>
  </si>
  <si>
    <t>100002001976</t>
  </si>
  <si>
    <t>100002001966</t>
  </si>
  <si>
    <t>100002001929</t>
  </si>
  <si>
    <t>100002001901</t>
  </si>
  <si>
    <t>100002001868</t>
  </si>
  <si>
    <t>100002001858</t>
  </si>
  <si>
    <t>100002001854</t>
  </si>
  <si>
    <t>100002001825</t>
  </si>
  <si>
    <t>100002001807</t>
  </si>
  <si>
    <t>100002001763</t>
  </si>
  <si>
    <t>100002001747</t>
  </si>
  <si>
    <t>100002001743</t>
  </si>
  <si>
    <t>100002001742</t>
  </si>
  <si>
    <t>100002001741</t>
  </si>
  <si>
    <t>100002001724</t>
  </si>
  <si>
    <t>100002001456</t>
  </si>
  <si>
    <t>2026 Math Kangaroo Lv3-4 National Top 30 Short-Term Class 4-Lesson Playback</t>
  </si>
  <si>
    <t>92761</t>
  </si>
  <si>
    <t>210.00</t>
  </si>
  <si>
    <t>100002000855</t>
  </si>
  <si>
    <t>100002000428</t>
  </si>
  <si>
    <t>100002000193</t>
  </si>
  <si>
    <t>100002000064</t>
  </si>
  <si>
    <t>100002000031</t>
  </si>
  <si>
    <t>100001999888</t>
  </si>
  <si>
    <t>100001999886</t>
  </si>
  <si>
    <t>100001999880</t>
  </si>
  <si>
    <t>100001999879</t>
  </si>
  <si>
    <t>100001999828</t>
  </si>
  <si>
    <t>100001999793</t>
  </si>
  <si>
    <t>100001999789</t>
  </si>
  <si>
    <t>100001999785</t>
  </si>
  <si>
    <t>100001999756</t>
  </si>
  <si>
    <t>100001999755</t>
  </si>
  <si>
    <t>100001999752</t>
  </si>
  <si>
    <t>100001999748</t>
  </si>
  <si>
    <t>100001999734</t>
  </si>
  <si>
    <t>100001999730</t>
  </si>
  <si>
    <t>100001999728</t>
  </si>
  <si>
    <t>100001999727</t>
  </si>
  <si>
    <t>100001999719</t>
  </si>
  <si>
    <t>100001999718</t>
  </si>
  <si>
    <t>100001999717</t>
  </si>
  <si>
    <t>100001999703</t>
  </si>
  <si>
    <t>100001999689</t>
  </si>
  <si>
    <t>100001999405</t>
  </si>
  <si>
    <t>100001999344</t>
  </si>
  <si>
    <t>100001999343</t>
  </si>
  <si>
    <t>100001999296</t>
  </si>
  <si>
    <t>100001999292</t>
  </si>
  <si>
    <t>100001999290</t>
  </si>
  <si>
    <t>100001999168</t>
  </si>
  <si>
    <t>100001999159</t>
  </si>
  <si>
    <t>100001999155</t>
  </si>
  <si>
    <t>100001999118</t>
  </si>
  <si>
    <t>100001999093</t>
  </si>
  <si>
    <t>100001999092</t>
  </si>
  <si>
    <t>100001998987</t>
  </si>
  <si>
    <t>100001998983</t>
  </si>
  <si>
    <t>100001998974</t>
  </si>
  <si>
    <t>100001998930</t>
  </si>
  <si>
    <t>100001998871</t>
  </si>
  <si>
    <t>100001998841</t>
  </si>
  <si>
    <t>100001998715</t>
  </si>
  <si>
    <t>100001998706</t>
  </si>
  <si>
    <t>100001975608</t>
  </si>
  <si>
    <t>100001929704</t>
  </si>
  <si>
    <t>250.00</t>
  </si>
  <si>
    <t>序号</t>
  </si>
  <si>
    <t>订单编号</t>
  </si>
  <si>
    <t>订单类型</t>
  </si>
  <si>
    <t>订单金额</t>
  </si>
  <si>
    <t>优惠金额</t>
  </si>
  <si>
    <t>实缴金额</t>
  </si>
  <si>
    <t>手续费率</t>
  </si>
  <si>
    <t>下单时间</t>
  </si>
  <si>
    <t>支付时间</t>
  </si>
  <si>
    <t>支付方式</t>
  </si>
  <si>
    <t>支付单号</t>
  </si>
  <si>
    <t>订单状态</t>
  </si>
  <si>
    <t>下单人</t>
  </si>
  <si>
    <t>下单平台</t>
  </si>
  <si>
    <t>学生编号</t>
  </si>
  <si>
    <t>学生uid</t>
  </si>
  <si>
    <t>学生姓名</t>
  </si>
  <si>
    <t>学生昵称</t>
  </si>
  <si>
    <t>手机号</t>
  </si>
  <si>
    <t>邮箱</t>
  </si>
  <si>
    <t>邮寄姓名</t>
  </si>
  <si>
    <t>邮寄手机</t>
  </si>
  <si>
    <t>地址1(邮寄)</t>
  </si>
  <si>
    <t>地址2(邮寄)</t>
  </si>
  <si>
    <t>区(邮寄)</t>
  </si>
  <si>
    <t>城市(邮寄)</t>
  </si>
  <si>
    <t>州(邮寄)</t>
  </si>
  <si>
    <t>国家(邮寄)</t>
  </si>
  <si>
    <t>邮编(邮寄)</t>
  </si>
  <si>
    <t>姓名(账单)</t>
  </si>
  <si>
    <t>手机(账单)</t>
  </si>
  <si>
    <t>地址1(账单)</t>
  </si>
  <si>
    <t>地址2(账单)</t>
  </si>
  <si>
    <t>区(账单)</t>
  </si>
  <si>
    <t>城市(账单)</t>
  </si>
  <si>
    <t>州(账单)</t>
  </si>
  <si>
    <t>国家(账单)</t>
  </si>
  <si>
    <t>邮编(账单)</t>
  </si>
  <si>
    <t>销售价</t>
  </si>
  <si>
    <t>购买数量</t>
  </si>
  <si>
    <t>定价方式</t>
  </si>
  <si>
    <t>商品优惠金额</t>
  </si>
  <si>
    <t>税率</t>
  </si>
  <si>
    <t>税金</t>
  </si>
  <si>
    <t>渠道</t>
  </si>
  <si>
    <t>用户标签</t>
  </si>
  <si>
    <t>银行名称</t>
  </si>
  <si>
    <t>银行卡号</t>
  </si>
  <si>
    <t>参考号</t>
  </si>
  <si>
    <t>流水号</t>
  </si>
  <si>
    <t>订阅号</t>
  </si>
  <si>
    <t>刷卡时间</t>
  </si>
  <si>
    <t>普通商品</t>
  </si>
  <si>
    <t>Stripe</t>
  </si>
  <si>
    <t>PAY_00006520260101143619000001</t>
  </si>
  <si>
    <t>已支付</t>
  </si>
  <si>
    <t>xiaolingliu87@gmail.com</t>
  </si>
  <si>
    <t>用户</t>
  </si>
  <si>
    <t>UserSARr</t>
  </si>
  <si>
    <t>Xiaoling Liu</t>
  </si>
  <si>
    <t>938 110th Ave NE</t>
  </si>
  <si>
    <t>Apt c504</t>
  </si>
  <si>
    <t>Bellevue</t>
  </si>
  <si>
    <t xml:space="preserve">Washington </t>
  </si>
  <si>
    <t>United States</t>
  </si>
  <si>
    <t>含税价</t>
  </si>
  <si>
    <t>纯新用户</t>
  </si>
  <si>
    <t>PAY_00006520260101113028000001</t>
  </si>
  <si>
    <t>Kai Cheang</t>
  </si>
  <si>
    <t>Kai</t>
  </si>
  <si>
    <t>sherrychenzy@gmail.com</t>
  </si>
  <si>
    <t>Sherry Chen</t>
  </si>
  <si>
    <t>225 HAZELTINE CIR</t>
  </si>
  <si>
    <t>Blue Bell</t>
  </si>
  <si>
    <t xml:space="preserve">Pennsylvania </t>
  </si>
  <si>
    <t>忠实用户</t>
  </si>
  <si>
    <t>adyen公众号</t>
  </si>
  <si>
    <t>PAY_00006520260101112107000001</t>
  </si>
  <si>
    <t>Albert X</t>
  </si>
  <si>
    <t>UserMuma</t>
  </si>
  <si>
    <t>darmin.ee@gmail.com</t>
  </si>
  <si>
    <t>Daming Xu</t>
  </si>
  <si>
    <t>10641 Wunderlich Dr</t>
  </si>
  <si>
    <t>Cupertino</t>
  </si>
  <si>
    <t xml:space="preserve">California </t>
  </si>
  <si>
    <t>PAY_00006520260101110528000001</t>
  </si>
  <si>
    <t>Audrey Shen</t>
  </si>
  <si>
    <t>shenyan08@hotmail.com</t>
  </si>
  <si>
    <t>Shen Audrey</t>
  </si>
  <si>
    <t>锦绣东路418弄442号</t>
  </si>
  <si>
    <t>浦东新区</t>
  </si>
  <si>
    <t>市辖区</t>
  </si>
  <si>
    <t>上海市</t>
  </si>
  <si>
    <t>China</t>
  </si>
  <si>
    <t>PAY_00006520260101081438000001</t>
  </si>
  <si>
    <t>Jayden Zhu</t>
  </si>
  <si>
    <t>Jayden</t>
  </si>
  <si>
    <t>shanshan.rong@yahoo.com</t>
  </si>
  <si>
    <t>380 Vallejo Dr.</t>
  </si>
  <si>
    <t>Apt 126</t>
  </si>
  <si>
    <t>Millbrae</t>
  </si>
  <si>
    <t>首次长期班</t>
  </si>
  <si>
    <t>Airwallex 微信H5支付</t>
  </si>
  <si>
    <t>PAY_00006520260101044605000001</t>
  </si>
  <si>
    <t>已退款</t>
  </si>
  <si>
    <t>Wenbo Lu</t>
  </si>
  <si>
    <t>UserDNVv</t>
  </si>
  <si>
    <t>essun_chen@yahoo.com</t>
  </si>
  <si>
    <t xml:space="preserve">Yanchang </t>
  </si>
  <si>
    <t xml:space="preserve">4048 Seven Hills road </t>
  </si>
  <si>
    <t xml:space="preserve">Castro Valley </t>
  </si>
  <si>
    <t>Ca</t>
  </si>
  <si>
    <t>导流流失</t>
  </si>
  <si>
    <t>Airwallex 微信扫码支付</t>
  </si>
  <si>
    <t>PAY_00006520260101042701000001</t>
  </si>
  <si>
    <t>Henry Lu</t>
  </si>
  <si>
    <t>yulong.lu89@gmail.com</t>
  </si>
  <si>
    <t>Yulong Lu</t>
  </si>
  <si>
    <t>6493 Tanager Ln</t>
  </si>
  <si>
    <t>Eden Prairie</t>
  </si>
  <si>
    <t xml:space="preserve">Minnesota </t>
  </si>
  <si>
    <t>PayPal</t>
  </si>
  <si>
    <t>PAY_00006520260101003201000001</t>
  </si>
  <si>
    <t>Celina Li</t>
  </si>
  <si>
    <t>Celina</t>
  </si>
  <si>
    <t>huimeiguan@gmail.com</t>
  </si>
  <si>
    <t>Winnie G</t>
  </si>
  <si>
    <t>1171 Lovelock Way Apt C</t>
  </si>
  <si>
    <t xml:space="preserve">Hayward </t>
  </si>
  <si>
    <t>email,Evaluation Completed_reach,email_Automation-Eval-Trial</t>
  </si>
  <si>
    <t>PAY_00006520251231170631000001</t>
  </si>
  <si>
    <t>Jiale Zhu</t>
  </si>
  <si>
    <t>Michael</t>
  </si>
  <si>
    <t>jensenzhu168@gmail.com</t>
  </si>
  <si>
    <t>Jiansheng Zhu</t>
  </si>
  <si>
    <t xml:space="preserve">61 E Broadway </t>
  </si>
  <si>
    <t>Apt 5</t>
  </si>
  <si>
    <t xml:space="preserve">New York </t>
  </si>
  <si>
    <t>长期班流失</t>
  </si>
  <si>
    <t>Airwallex Apple Pay H5支付</t>
  </si>
  <si>
    <t>PAY_00006520251231151115000001</t>
  </si>
  <si>
    <t>Mia P</t>
  </si>
  <si>
    <t>Mia</t>
  </si>
  <si>
    <t>zhongyuanbb@gmail.com</t>
  </si>
  <si>
    <t>Zhongyuan Pan</t>
  </si>
  <si>
    <t>21739 sw Vintner Ln</t>
  </si>
  <si>
    <t>Sherwood</t>
  </si>
  <si>
    <t xml:space="preserve">Oregon </t>
  </si>
  <si>
    <t>PAY_00006520251231150811000001</t>
  </si>
  <si>
    <t>Max Z</t>
  </si>
  <si>
    <t>Max</t>
  </si>
  <si>
    <t>bonniepan8@gmail.com</t>
  </si>
  <si>
    <t>zhongyuan pan</t>
  </si>
  <si>
    <t>PAY_00006520251231133525000001</t>
  </si>
  <si>
    <t>Sophia Wang</t>
  </si>
  <si>
    <t>claire.xlz.wang@gmail.com</t>
  </si>
  <si>
    <t xml:space="preserve">xiaolin Zhang </t>
  </si>
  <si>
    <t>16341 pantheon pass</t>
  </si>
  <si>
    <t>delray beach</t>
  </si>
  <si>
    <t>Florida</t>
  </si>
  <si>
    <t>PAY_00006520251231130855000001</t>
  </si>
  <si>
    <t>kiyara sakdeo</t>
  </si>
  <si>
    <t>UserhD9h</t>
  </si>
  <si>
    <t>aditid08@gmail.com</t>
  </si>
  <si>
    <t>Kiyara sakdeo</t>
  </si>
  <si>
    <t>6147 Alcante Dr</t>
  </si>
  <si>
    <t>San Jose</t>
  </si>
  <si>
    <t>PAY_00006520251231122607000001</t>
  </si>
  <si>
    <t>Additional Account</t>
  </si>
  <si>
    <t>Userksx2</t>
  </si>
  <si>
    <t>Shijie Jiang</t>
  </si>
  <si>
    <t>607 Catamaran Street Apt 3</t>
  </si>
  <si>
    <t>San Mateo</t>
  </si>
  <si>
    <t>PAY_00006520251231122254000001</t>
  </si>
  <si>
    <t>Ryan liu</t>
  </si>
  <si>
    <t>UserS2HA</t>
  </si>
  <si>
    <t>刘先生</t>
  </si>
  <si>
    <t>沪青平公路2799弄11号2301室</t>
  </si>
  <si>
    <t>青浦区</t>
  </si>
  <si>
    <t>PAY_00006520251231110650000001</t>
  </si>
  <si>
    <t>Oliver Liu</t>
  </si>
  <si>
    <t>Xiaohang Jiang</t>
  </si>
  <si>
    <t>753 site dr</t>
  </si>
  <si>
    <t xml:space="preserve">Brea </t>
  </si>
  <si>
    <t>PAY_00006520251231110129000001</t>
  </si>
  <si>
    <t>Userc4Zs</t>
  </si>
  <si>
    <t>Xiaoyang Chen</t>
  </si>
  <si>
    <t>38084 Ballard dr</t>
  </si>
  <si>
    <t>Fremont</t>
  </si>
  <si>
    <t>PAY_00006520251231090831000001</t>
  </si>
  <si>
    <t>Eli Lu</t>
  </si>
  <si>
    <t>UserrxOa</t>
  </si>
  <si>
    <t>Lucky1103q@gmail.com</t>
  </si>
  <si>
    <t>2912 Joedan St</t>
  </si>
  <si>
    <t>Flushing</t>
  </si>
  <si>
    <t>PAY_00006520251231084224000001</t>
  </si>
  <si>
    <t>Ivan Liu</t>
  </si>
  <si>
    <t>Ivan L</t>
  </si>
  <si>
    <t>qiuyigong91@gmail.com</t>
  </si>
  <si>
    <t>1445 WESTMONT AVE</t>
  </si>
  <si>
    <t>Campbell</t>
  </si>
  <si>
    <t>PAY_00006520251231071950000001</t>
  </si>
  <si>
    <t>Userv89i</t>
  </si>
  <si>
    <t>angel chiu</t>
  </si>
  <si>
    <t>141-05 cherry ave</t>
  </si>
  <si>
    <t>Glendale</t>
  </si>
  <si>
    <t>PAY_00006520251231070927000001</t>
  </si>
  <si>
    <t>Sheldon Shi</t>
  </si>
  <si>
    <t>Sheldon</t>
  </si>
  <si>
    <t>xiaoxiao.he001@gmail.com</t>
  </si>
  <si>
    <t>Xiaoxiao He</t>
  </si>
  <si>
    <t>1251 Beach Park Blvd</t>
  </si>
  <si>
    <t>Foster City</t>
  </si>
  <si>
    <t>CA</t>
  </si>
  <si>
    <t>PAY_00006520251231065515000001</t>
  </si>
  <si>
    <t>Ayer KANG</t>
  </si>
  <si>
    <t>UserJEAD</t>
  </si>
  <si>
    <t>litonghit@gmail.com</t>
  </si>
  <si>
    <t>Tong Li</t>
  </si>
  <si>
    <t>1107 106th ave SE</t>
  </si>
  <si>
    <t>Sunny McGill</t>
  </si>
  <si>
    <t>UsereQar</t>
  </si>
  <si>
    <t>jmcgill9090@icloud.com</t>
  </si>
  <si>
    <t>Airwallex Google Pay H5支付</t>
  </si>
  <si>
    <t>PAY_00006520251231052350000001</t>
  </si>
  <si>
    <t>Lily Yang</t>
  </si>
  <si>
    <t>LilacYMY Lily</t>
  </si>
  <si>
    <t>mtian.mt@gmail.com</t>
  </si>
  <si>
    <t>Mengyuan Tian</t>
  </si>
  <si>
    <t>358 Cypress Ave</t>
  </si>
  <si>
    <t>PAY_00006520251231042348000001</t>
  </si>
  <si>
    <t>Adam Tsai</t>
  </si>
  <si>
    <t>User4HRA</t>
  </si>
  <si>
    <t xml:space="preserve">Jennifer </t>
  </si>
  <si>
    <t>229 Palmita Place</t>
  </si>
  <si>
    <t>Mountain View</t>
  </si>
  <si>
    <t>导流课</t>
  </si>
  <si>
    <t>PAY_00006520251231035447000001</t>
  </si>
  <si>
    <t>Sophia Hamed</t>
  </si>
  <si>
    <t>Sophia</t>
  </si>
  <si>
    <t>ahmedjamalhassan@gmail.com</t>
  </si>
  <si>
    <t>Ahmed Hamed</t>
  </si>
  <si>
    <t>12106 67th Ave SE</t>
  </si>
  <si>
    <t>Snohomish</t>
  </si>
  <si>
    <t>Snohomis</t>
  </si>
  <si>
    <t>PAY_00006520251230180841000001</t>
  </si>
  <si>
    <t>Bethia Huang</t>
  </si>
  <si>
    <t>Bethia</t>
  </si>
  <si>
    <t>helensu1213@gmail.com</t>
  </si>
  <si>
    <t>Bethia Sue Huang</t>
  </si>
  <si>
    <t xml:space="preserve">12 Park Road </t>
  </si>
  <si>
    <t xml:space="preserve">Naremburn </t>
  </si>
  <si>
    <t>Australia</t>
  </si>
  <si>
    <t>待续报</t>
  </si>
  <si>
    <t>PAY_00006520251230160420000001</t>
  </si>
  <si>
    <t>Frederick Zhu</t>
  </si>
  <si>
    <t>junli_tang@yahoo.com</t>
  </si>
  <si>
    <t>Junli tang</t>
  </si>
  <si>
    <t xml:space="preserve">2220 s los Robles ave </t>
  </si>
  <si>
    <t xml:space="preserve">San Marino </t>
  </si>
  <si>
    <t>PAY_00006520251230154201000001</t>
  </si>
  <si>
    <t>vivien_shaw@yahoo.com</t>
  </si>
  <si>
    <t>Useraszx</t>
  </si>
  <si>
    <t>Vivi</t>
  </si>
  <si>
    <t>18E longden avenue</t>
  </si>
  <si>
    <t>Arcadia</t>
  </si>
  <si>
    <t>PAY_00006520251230134215000001</t>
  </si>
  <si>
    <t>Adora Helm</t>
  </si>
  <si>
    <t>Adora</t>
  </si>
  <si>
    <t>Lanqing Helm</t>
  </si>
  <si>
    <t>3764 Harlequin Ter</t>
  </si>
  <si>
    <t>PAY_00006520251230133847000001</t>
  </si>
  <si>
    <t>Jeremy Bian</t>
  </si>
  <si>
    <t>Jeremy</t>
  </si>
  <si>
    <t>lynnbl@hotmail.com</t>
  </si>
  <si>
    <t>Jeremy bian</t>
  </si>
  <si>
    <t>134 CORAL ROSE</t>
  </si>
  <si>
    <t>Irvine</t>
  </si>
  <si>
    <t>PAY_00006520251230125505000001</t>
  </si>
  <si>
    <t>Jonathan Hsieh</t>
  </si>
  <si>
    <t>Jonathan</t>
  </si>
  <si>
    <t xml:space="preserve">Jonathan </t>
  </si>
  <si>
    <t>45 Fairfield Ln</t>
  </si>
  <si>
    <t>New Hyde Park</t>
  </si>
  <si>
    <t>PAY_00006520251230112900000001</t>
  </si>
  <si>
    <t>Ethan Kang</t>
  </si>
  <si>
    <t>Ethan</t>
  </si>
  <si>
    <t>Alphaphakang@gmail.com</t>
  </si>
  <si>
    <t>Alpha Ng</t>
  </si>
  <si>
    <t>248 sunset ky</t>
  </si>
  <si>
    <t>Secaucus</t>
  </si>
  <si>
    <t xml:space="preserve">New Jersey </t>
  </si>
  <si>
    <t>PAY_00006520251230112552000001</t>
  </si>
  <si>
    <t>yuvaan mohapatra</t>
  </si>
  <si>
    <t>UserkIuL</t>
  </si>
  <si>
    <t>prachi.rath2010@gmail.com</t>
  </si>
  <si>
    <t>Yuvaan Mohapatra</t>
  </si>
  <si>
    <t>76 Andrews Way</t>
  </si>
  <si>
    <t>piscataway</t>
  </si>
  <si>
    <t>PISCATAWAY</t>
  </si>
  <si>
    <t>PAY_00006520251230104454000001</t>
  </si>
  <si>
    <t>Anshaj Soni</t>
  </si>
  <si>
    <t>UserZOsZ</t>
  </si>
  <si>
    <t>Soniosin91@gmail.com</t>
  </si>
  <si>
    <t>Osin Soni</t>
  </si>
  <si>
    <t>517 Aberdeen meadow lane</t>
  </si>
  <si>
    <t>Acworth</t>
  </si>
  <si>
    <t xml:space="preserve">Georgia </t>
  </si>
  <si>
    <t>PAY_00006520251230102245000001</t>
  </si>
  <si>
    <t>test@jyjy940213.com</t>
  </si>
  <si>
    <t>UserCt0o</t>
  </si>
  <si>
    <t>焦燕</t>
  </si>
  <si>
    <t>test</t>
  </si>
  <si>
    <t>昌平区</t>
  </si>
  <si>
    <t>北京市</t>
  </si>
  <si>
    <t>test123</t>
  </si>
  <si>
    <t>PAY_00006520251230101349000001</t>
  </si>
  <si>
    <t>wdefer test</t>
  </si>
  <si>
    <t>UserqbT1</t>
  </si>
  <si>
    <t>fsfs@dwe.cocm</t>
  </si>
  <si>
    <t>qwsqw</t>
  </si>
  <si>
    <t>PAY_00006520251230085141000001</t>
  </si>
  <si>
    <t>UserDOzD</t>
  </si>
  <si>
    <t>Leo Hui</t>
  </si>
  <si>
    <t xml:space="preserve">6903 Shalimar Way </t>
  </si>
  <si>
    <t>Fayetteville</t>
  </si>
  <si>
    <t>PAY_00006520251230084800000001</t>
  </si>
  <si>
    <t>Charlotte Ye</t>
  </si>
  <si>
    <t>Charlotte ye</t>
  </si>
  <si>
    <t>lanye000@yahoo.com</t>
  </si>
  <si>
    <t>38129 CAMBRIDGE CT</t>
  </si>
  <si>
    <t>PAY_00006520251230082307000001</t>
  </si>
  <si>
    <t>Rina Shi</t>
  </si>
  <si>
    <t>Rina</t>
  </si>
  <si>
    <t>orthrinashi@gmail.com</t>
  </si>
  <si>
    <t>5491 Walton Rd</t>
  </si>
  <si>
    <t xml:space="preserve">Richmond </t>
  </si>
  <si>
    <t>BC</t>
  </si>
  <si>
    <t>Canada</t>
  </si>
  <si>
    <t>V7C2L7</t>
  </si>
  <si>
    <t>PAY_00006520251230063613000001</t>
  </si>
  <si>
    <t>PAY_00006520251230063130000001</t>
  </si>
  <si>
    <t>Leo Wang</t>
  </si>
  <si>
    <t>LeoW</t>
  </si>
  <si>
    <t>oliviazhyb@hotmail.com</t>
  </si>
  <si>
    <t>Yubing Zhang</t>
  </si>
  <si>
    <t>93 Gaynor Avenue</t>
  </si>
  <si>
    <t>Manhasset</t>
  </si>
  <si>
    <t>riveromarisela10@gmail.com</t>
  </si>
  <si>
    <t>UserUSKk</t>
  </si>
  <si>
    <t>PAY_00006520251230045315000001</t>
  </si>
  <si>
    <t>Nathan Wang</t>
  </si>
  <si>
    <t>jingwei.han@live.com</t>
  </si>
  <si>
    <t>[Think ?? 摩比中文] G5 Core Knowledge</t>
  </si>
  <si>
    <t>[Think ?? 摩比中文] G4 Core Knowledge</t>
  </si>
  <si>
    <t>[Think ?? 摩比中文] G3 Core Knowledge</t>
  </si>
  <si>
    <t>[Think ?? 摩比中文] G2 Core Knowledge</t>
  </si>
  <si>
    <t>[Think ?? 摩比中文] G1 Core Knowledge</t>
  </si>
  <si>
    <t>[Think ?? 摩比中文] K Core Knowledge</t>
  </si>
  <si>
    <t>PAY_00006520251230035311000001</t>
  </si>
  <si>
    <t>Phelix You</t>
  </si>
  <si>
    <t>youzien080119@gmail.com</t>
  </si>
  <si>
    <t>Helen Wan</t>
  </si>
  <si>
    <t xml:space="preserve">2453 Brookhaven Dr. </t>
  </si>
  <si>
    <t>Chino Hills</t>
  </si>
  <si>
    <t xml:space="preserve">CA </t>
  </si>
  <si>
    <t>PAY_00006520251230011820000001</t>
  </si>
  <si>
    <t>User9AtS</t>
  </si>
  <si>
    <t>Ren Zhang</t>
  </si>
  <si>
    <t>3339 Browning Ave</t>
  </si>
  <si>
    <t>PAY_00006520251229132351000001</t>
  </si>
  <si>
    <t>Olivia Yu</t>
  </si>
  <si>
    <t>swa00027@gmail.com</t>
  </si>
  <si>
    <t>Sarah Wang</t>
  </si>
  <si>
    <t>1 Maple St</t>
  </si>
  <si>
    <t>Glen Head</t>
  </si>
  <si>
    <t>PAY_00006520251229122553000001</t>
  </si>
  <si>
    <t>Lillian Zhao</t>
  </si>
  <si>
    <t>zhengxi@gmail.com</t>
  </si>
  <si>
    <t>Xi Zheng</t>
  </si>
  <si>
    <t>13711 Melrose Pl</t>
  </si>
  <si>
    <t>Lake Oswego</t>
  </si>
  <si>
    <t>Oregon</t>
  </si>
  <si>
    <t>PAY_00006520251229114712000001</t>
  </si>
  <si>
    <t>Xu Lin Yang</t>
  </si>
  <si>
    <t>Xinlin</t>
  </si>
  <si>
    <t>Xiaojie Zhou</t>
  </si>
  <si>
    <t>328 Parkview Pl</t>
  </si>
  <si>
    <t>Coppell</t>
  </si>
  <si>
    <t xml:space="preserve">Texas </t>
  </si>
  <si>
    <t>PAY_00006520251229105020000001</t>
  </si>
  <si>
    <t>Sanmay Ranjan</t>
  </si>
  <si>
    <t>UserbHXw</t>
  </si>
  <si>
    <t>shambhavigautam88@gmail.com</t>
  </si>
  <si>
    <t>Shambhavi Gautam</t>
  </si>
  <si>
    <t>23680 Northeast 110th Place</t>
  </si>
  <si>
    <t>Redmond</t>
  </si>
  <si>
    <t>PAY_00006520251229102348000002</t>
  </si>
  <si>
    <t>Allison Zhang</t>
  </si>
  <si>
    <t>Allison</t>
  </si>
  <si>
    <t>wangzhimin_nancy@yahoo.com</t>
  </si>
  <si>
    <t>Zhimin Wang</t>
  </si>
  <si>
    <t>48 Brookside Ave.</t>
  </si>
  <si>
    <t>Livingston</t>
  </si>
  <si>
    <t>NJ</t>
  </si>
  <si>
    <t>PAY_00006520251229094159000001</t>
  </si>
  <si>
    <t>fangxia.peng2017@gmail.com</t>
  </si>
  <si>
    <t>User55m2</t>
  </si>
  <si>
    <t xml:space="preserve">Lauren Huang </t>
  </si>
  <si>
    <t>650 1st Street</t>
  </si>
  <si>
    <t>Apt 2</t>
  </si>
  <si>
    <t>Hoboken</t>
  </si>
  <si>
    <t>PAY_00006520251229092137000001</t>
  </si>
  <si>
    <t>Franklin Wang</t>
  </si>
  <si>
    <t>Frank</t>
  </si>
  <si>
    <t>frankwangbook@gmail.com</t>
  </si>
  <si>
    <t>Likai Wang</t>
  </si>
  <si>
    <t>777 San Antonio Rd</t>
  </si>
  <si>
    <t>Palo Alto</t>
  </si>
  <si>
    <t>PAY_00006520251229084049000001</t>
  </si>
  <si>
    <t>MD D</t>
  </si>
  <si>
    <t>UserpeY7</t>
  </si>
  <si>
    <t>vaishali.138@gmail.com</t>
  </si>
  <si>
    <t>Vaishali Suryawanshi</t>
  </si>
  <si>
    <t>240th PL SE</t>
  </si>
  <si>
    <t>Sammamish</t>
  </si>
  <si>
    <t>PAY_00006520251229072613000001</t>
  </si>
  <si>
    <t>Otto Peng</t>
  </si>
  <si>
    <t>Otto</t>
  </si>
  <si>
    <t>lpeng.lsu@gmail.com</t>
  </si>
  <si>
    <t>Lu Peng</t>
  </si>
  <si>
    <t xml:space="preserve">1410 Nursery Avenue </t>
  </si>
  <si>
    <t xml:space="preserve">Metairie </t>
  </si>
  <si>
    <t xml:space="preserve">Lousiana </t>
  </si>
  <si>
    <t>PAY_00006520251229055308000001</t>
  </si>
  <si>
    <t>Emma Xiao</t>
  </si>
  <si>
    <t>UserVjkG</t>
  </si>
  <si>
    <t>cicizeng2002@gmail.com</t>
  </si>
  <si>
    <t>Zhongzhong zeng</t>
  </si>
  <si>
    <t>38 bluebird way</t>
  </si>
  <si>
    <t>Raritan</t>
  </si>
  <si>
    <t>Adyen ACH H5支付</t>
  </si>
  <si>
    <t>PAY_00006520251229013331000001</t>
  </si>
  <si>
    <t>William Chang</t>
  </si>
  <si>
    <t>frli8829@gmail.com</t>
  </si>
  <si>
    <t>Furong Li</t>
  </si>
  <si>
    <t>10824 Rock Run Dr.</t>
  </si>
  <si>
    <t>Potomac</t>
  </si>
  <si>
    <t xml:space="preserve">Maryland </t>
  </si>
  <si>
    <t>PAY_00006520251229011956000001</t>
  </si>
  <si>
    <t>Alice Woo</t>
  </si>
  <si>
    <t>Alice</t>
  </si>
  <si>
    <t>yookkim@gmail.com</t>
  </si>
  <si>
    <t>YO OK KIM</t>
  </si>
  <si>
    <t>7009 Haycock Road</t>
  </si>
  <si>
    <t>Falls Church</t>
  </si>
  <si>
    <t xml:space="preserve">Virginia </t>
  </si>
  <si>
    <t>PAY_00006520251229011819000001</t>
  </si>
  <si>
    <t>Chloe Woo</t>
  </si>
  <si>
    <t>Chloe</t>
  </si>
  <si>
    <t>PAY_00006520251228125104000001</t>
  </si>
  <si>
    <t>yinghuagl@gmail.com</t>
  </si>
  <si>
    <t>UserEdND</t>
  </si>
  <si>
    <t>Yinghua Chen</t>
  </si>
  <si>
    <t>3315 N Center Street</t>
  </si>
  <si>
    <t>Lehi</t>
  </si>
  <si>
    <t xml:space="preserve">Utah </t>
  </si>
  <si>
    <t>PAY_00006520251228121118000001</t>
  </si>
  <si>
    <t>Luna He</t>
  </si>
  <si>
    <t>Luna</t>
  </si>
  <si>
    <t>chenwyou90@gmail.com</t>
  </si>
  <si>
    <t>Chenwen You</t>
  </si>
  <si>
    <t>12984 Carmel Creek Road Unit 153</t>
  </si>
  <si>
    <t>San Diego</t>
  </si>
  <si>
    <t>PAY_00006520251228120606000001</t>
  </si>
  <si>
    <t>Xuanhong Liu</t>
  </si>
  <si>
    <t>Lucas</t>
  </si>
  <si>
    <t>406025967@qq.com</t>
  </si>
  <si>
    <t>yang liu</t>
  </si>
  <si>
    <t>305 Winter Street</t>
  </si>
  <si>
    <t>APT #447</t>
  </si>
  <si>
    <t>Waltham</t>
  </si>
  <si>
    <t xml:space="preserve">Massachusetts </t>
  </si>
  <si>
    <t>Adyen卡APP</t>
  </si>
  <si>
    <t>PAY_00006520251228114136000001</t>
  </si>
  <si>
    <t>Austin Li</t>
  </si>
  <si>
    <t>Austin</t>
  </si>
  <si>
    <t>owenlicanada@gmail.com</t>
  </si>
  <si>
    <t>Owen Li</t>
  </si>
  <si>
    <t>1322 Dyer Cres</t>
  </si>
  <si>
    <t>London, Ontario</t>
  </si>
  <si>
    <t>N6G 0S7</t>
  </si>
  <si>
    <t>PAY_00006520251228111526000001</t>
  </si>
  <si>
    <t>Eddy Zhao</t>
  </si>
  <si>
    <t>Eddy</t>
  </si>
  <si>
    <t>jzhan02@gmail.com</t>
  </si>
  <si>
    <t xml:space="preserve">Rosalie </t>
  </si>
  <si>
    <t xml:space="preserve">PO Box 1031 </t>
  </si>
  <si>
    <t>Alpine</t>
  </si>
  <si>
    <t>PAY_00006520251228110536000001</t>
  </si>
  <si>
    <t>1769027@qq.com</t>
  </si>
  <si>
    <t>UsersvWE</t>
  </si>
  <si>
    <t>锦绣路2466弄103栋1301</t>
  </si>
  <si>
    <t>Xavier Moran</t>
  </si>
  <si>
    <t>PAY_00006520251228091459000001</t>
  </si>
  <si>
    <t>UsertPYv</t>
  </si>
  <si>
    <t>Leona Li</t>
  </si>
  <si>
    <t>9205 cobalt ridge way</t>
  </si>
  <si>
    <t>Cary</t>
  </si>
  <si>
    <t xml:space="preserve">North Carolina </t>
  </si>
  <si>
    <t>PAY_00006520251228082916000001</t>
  </si>
  <si>
    <t>PAY_00006520251228080426000001</t>
  </si>
  <si>
    <t>Evelyn Song</t>
  </si>
  <si>
    <t>UserRAsb</t>
  </si>
  <si>
    <t>jackiepark135@gmail.com</t>
  </si>
  <si>
    <t>Jackie Park</t>
  </si>
  <si>
    <t>10009 Thompson Ridge Ct</t>
  </si>
  <si>
    <t>Great Falls</t>
  </si>
  <si>
    <t>PAY_00006520251228055920000001</t>
  </si>
  <si>
    <t>Xiao Qi Chloe Yu</t>
  </si>
  <si>
    <t>chloe</t>
  </si>
  <si>
    <t>flyingcity15@gmail.com</t>
  </si>
  <si>
    <t>Jin Gu</t>
  </si>
  <si>
    <t xml:space="preserve">2050B Ford Street </t>
  </si>
  <si>
    <t xml:space="preserve">Brooklyn </t>
  </si>
  <si>
    <t>NY</t>
  </si>
  <si>
    <t>UserrDld</t>
  </si>
  <si>
    <t>PAY_00006520251228030414000001</t>
  </si>
  <si>
    <t>Xuan Zou</t>
  </si>
  <si>
    <t>Ellie Chen</t>
  </si>
  <si>
    <t>xuan.zou@gmail.com</t>
  </si>
  <si>
    <t>Shirley Zou</t>
  </si>
  <si>
    <t>13645 Riverdale Dr.</t>
  </si>
  <si>
    <t>Saratoga</t>
  </si>
  <si>
    <t>Airwallex Apple Pay APP支付</t>
  </si>
  <si>
    <t>PAY_00006520251228025729000001</t>
  </si>
  <si>
    <t>Chloe C</t>
  </si>
  <si>
    <t>purpleknightinlaputa@gmail.com</t>
  </si>
  <si>
    <t>Chloe Chan</t>
  </si>
  <si>
    <t>4007 Broadmoor Dr.</t>
  </si>
  <si>
    <t>Mont Belvieu</t>
  </si>
  <si>
    <t>PAY_00006520251227234825000001</t>
  </si>
  <si>
    <t>UserwrAJ</t>
  </si>
  <si>
    <t>caila L</t>
  </si>
  <si>
    <t>13705 franklin apt 3E</t>
  </si>
  <si>
    <t>Raymond Hua</t>
  </si>
  <si>
    <t>Raymond H</t>
  </si>
  <si>
    <t>wei11@me.com</t>
  </si>
  <si>
    <t>PAY_00006520251227105801000001</t>
  </si>
  <si>
    <t>Jacky Wang</t>
  </si>
  <si>
    <t>UserFOd9</t>
  </si>
  <si>
    <t>sarahwang638@gmail.com</t>
  </si>
  <si>
    <t xml:space="preserve">1217 Valencia Way Arcadia </t>
  </si>
  <si>
    <t>Los Angeles</t>
  </si>
  <si>
    <t>PAY_00006520251227092758000001</t>
  </si>
  <si>
    <t>Raymond Yang</t>
  </si>
  <si>
    <t>Ray</t>
  </si>
  <si>
    <t>ting.macc@hotmail.com</t>
  </si>
  <si>
    <t xml:space="preserve">Luna </t>
  </si>
  <si>
    <t>16511 Bridgehampton Club Drive</t>
  </si>
  <si>
    <t>Charlotte</t>
  </si>
  <si>
    <t>PAY_00006520251227091826000001</t>
  </si>
  <si>
    <t>Elsa Liu</t>
  </si>
  <si>
    <t>Elsa</t>
  </si>
  <si>
    <t>albee_chen@sina.com</t>
  </si>
  <si>
    <t>Albee Chen</t>
  </si>
  <si>
    <t>金浜路188弄10号202室</t>
  </si>
  <si>
    <t>长宁区</t>
  </si>
  <si>
    <t>April Chen</t>
  </si>
  <si>
    <t>april</t>
  </si>
  <si>
    <t>jeff.cj.chen@gmail.com</t>
  </si>
  <si>
    <t>PAY_00006520251227074917000001</t>
  </si>
  <si>
    <t>Lawrence Li</t>
  </si>
  <si>
    <t>Lawrence</t>
  </si>
  <si>
    <t>wangruilu0924@gmail.com</t>
  </si>
  <si>
    <t>520 River Forest Dr</t>
  </si>
  <si>
    <t>PAY_00006520251227041032000001</t>
  </si>
  <si>
    <t>Ethan Yu</t>
  </si>
  <si>
    <t>yyj2015@yahoo.com</t>
  </si>
  <si>
    <t>yuanyuan jiang</t>
  </si>
  <si>
    <t>3831 Teal Bay ln</t>
  </si>
  <si>
    <t>Fulshear</t>
  </si>
  <si>
    <t>PAY_00006520251227020918000001</t>
  </si>
  <si>
    <t>Zimeng Kang</t>
  </si>
  <si>
    <t>Zimeng</t>
  </si>
  <si>
    <t>nancyk208@gmail.com</t>
  </si>
  <si>
    <t>Nancy</t>
  </si>
  <si>
    <t>760 Harding Rd</t>
  </si>
  <si>
    <t>Bridgewater</t>
  </si>
  <si>
    <t>PAY_00006520251226221325000001</t>
  </si>
  <si>
    <t>Brian Qu</t>
  </si>
  <si>
    <t>cstrjj@gmail.com</t>
  </si>
  <si>
    <t>Ming Qu</t>
  </si>
  <si>
    <t>4 Glengarry Way</t>
  </si>
  <si>
    <t>Princeton Junction</t>
  </si>
  <si>
    <t>PAY_00006520251226142853000001</t>
  </si>
  <si>
    <t>Yana Liu</t>
  </si>
  <si>
    <t>UserbJWG</t>
  </si>
  <si>
    <t>yinghuamwh@sina.com</t>
  </si>
  <si>
    <t>马文红</t>
  </si>
  <si>
    <t>高泾路399弄23号</t>
  </si>
  <si>
    <t>shamiraporterfield@gmail.com</t>
  </si>
  <si>
    <t>UserGgvn</t>
  </si>
  <si>
    <t>PAY_00006520251226111406000001</t>
  </si>
  <si>
    <t>Ryan Shi</t>
  </si>
  <si>
    <t>lunasong26@gmail.com</t>
  </si>
  <si>
    <t>coto de caza</t>
  </si>
  <si>
    <t>Trabuco Canyon</t>
  </si>
  <si>
    <t>PAY_00006520251226074812000001</t>
  </si>
  <si>
    <t>Amelia Hu</t>
  </si>
  <si>
    <t>Amelia</t>
  </si>
  <si>
    <t>elvali1204@gmail.com</t>
  </si>
  <si>
    <t xml:space="preserve">Yuxin Li </t>
  </si>
  <si>
    <t>2133 Alemany Blvd</t>
  </si>
  <si>
    <t>San Francisco</t>
  </si>
  <si>
    <t>PAY_00006520251226070948000001</t>
  </si>
  <si>
    <t>Alexander Chen</t>
  </si>
  <si>
    <t>Alexander</t>
  </si>
  <si>
    <t>louisazhang1206@gmail.com</t>
  </si>
  <si>
    <t>Lu Zhang</t>
  </si>
  <si>
    <t>2508 Hastings Dr.</t>
  </si>
  <si>
    <t>Belmont</t>
  </si>
  <si>
    <t>steven.1029.vasquez@gmail.com</t>
  </si>
  <si>
    <t>UserNWR5</t>
  </si>
  <si>
    <t>PAY_00006520251226035104000001</t>
  </si>
  <si>
    <t>Avery Zhang</t>
  </si>
  <si>
    <t>User5ENa</t>
  </si>
  <si>
    <t>jasonhz227@gmail.com</t>
  </si>
  <si>
    <t>Jason Zhang</t>
  </si>
  <si>
    <t>154 canterbury ave</t>
  </si>
  <si>
    <t>Daly City</t>
  </si>
  <si>
    <t>christinadugazon885@gmail.com</t>
  </si>
  <si>
    <t>UserpcId</t>
  </si>
  <si>
    <t>PAY_00006520251225191653000001</t>
  </si>
  <si>
    <t>Stella Guo</t>
  </si>
  <si>
    <t>Stella</t>
  </si>
  <si>
    <t>Jamie.guo@icloud.com</t>
  </si>
  <si>
    <t>王静</t>
  </si>
  <si>
    <t>唐山路1188弄10号2202</t>
  </si>
  <si>
    <t>杨浦区</t>
  </si>
  <si>
    <t>PAY_00006520251225180446000001</t>
  </si>
  <si>
    <t>UserKbBW</t>
  </si>
  <si>
    <t>esther</t>
  </si>
  <si>
    <t>14614 Beacon Blvd</t>
  </si>
  <si>
    <t>Carmel</t>
  </si>
  <si>
    <t>Indiana</t>
  </si>
  <si>
    <t>PAY_00006520251225090635000001</t>
  </si>
  <si>
    <t>Charlie Tang</t>
  </si>
  <si>
    <t>UserAujX</t>
  </si>
  <si>
    <t>1066586618@qq.com</t>
  </si>
  <si>
    <t>汤</t>
  </si>
  <si>
    <t>燕羽路万科南光海上城市3期1栋2603 15818672016</t>
  </si>
  <si>
    <t>金湾区</t>
  </si>
  <si>
    <t>珠海市</t>
  </si>
  <si>
    <t>广东省</t>
  </si>
  <si>
    <t>PAY_00006520251225014539000001</t>
  </si>
  <si>
    <t>jung.hyesoo@gmail.com</t>
  </si>
  <si>
    <t>Userf4IM</t>
  </si>
  <si>
    <t>Hyesoo</t>
  </si>
  <si>
    <t xml:space="preserve">200 E 78th Street </t>
  </si>
  <si>
    <t>New York</t>
  </si>
  <si>
    <t>PAY_00006520251225001905000001</t>
  </si>
  <si>
    <t>Austin Z</t>
  </si>
  <si>
    <t>laraine2006@gmail.com</t>
  </si>
  <si>
    <t>RAN LI</t>
  </si>
  <si>
    <t>38 Stonywood Drive</t>
  </si>
  <si>
    <t>Commack</t>
  </si>
  <si>
    <t>PAY_00006520251224160208000001</t>
  </si>
  <si>
    <t>Austin Ma</t>
  </si>
  <si>
    <t>lingma168@hotmail.com</t>
  </si>
  <si>
    <t>Ling Ma</t>
  </si>
  <si>
    <t>4644 Ruth Way</t>
  </si>
  <si>
    <t>Union City</t>
  </si>
  <si>
    <t>PAY_00006520251224133617000001</t>
  </si>
  <si>
    <t>Olivia Zhang</t>
  </si>
  <si>
    <t>Olivia the Queen</t>
  </si>
  <si>
    <t>Katiezhang1988@gmail.com</t>
  </si>
  <si>
    <t>zihuan zhang</t>
  </si>
  <si>
    <t>43 Tanners Road</t>
  </si>
  <si>
    <t>Great Neck</t>
  </si>
  <si>
    <t>PAY_00006520251224130000000001</t>
  </si>
  <si>
    <t>Royee Rui</t>
  </si>
  <si>
    <t>Royee</t>
  </si>
  <si>
    <t>iamcaixiash@hotmail.com</t>
  </si>
  <si>
    <t>11448 178th Ave NE</t>
  </si>
  <si>
    <t>WA</t>
  </si>
  <si>
    <t>PAY_00006520251224113013000001</t>
  </si>
  <si>
    <t>Skyler Yu</t>
  </si>
  <si>
    <t>skyler</t>
  </si>
  <si>
    <t>binbinmx@gmail.com</t>
  </si>
  <si>
    <t xml:space="preserve">Skyler Yu </t>
  </si>
  <si>
    <t>Calle lago Zurich 219 claudel 1501</t>
  </si>
  <si>
    <t>Col ampliación granada</t>
  </si>
  <si>
    <t>Ciudad de mexico</t>
  </si>
  <si>
    <t>Mexico</t>
  </si>
  <si>
    <t>PAY_00006520251224102518000001</t>
  </si>
  <si>
    <t>Emay Shao</t>
  </si>
  <si>
    <t>Emay</t>
  </si>
  <si>
    <t>Jennifer.n.huang@gmail.com</t>
  </si>
  <si>
    <t>Jennifer</t>
  </si>
  <si>
    <t>100 manhattan ave apt 1814</t>
  </si>
  <si>
    <t>PAY_00006520251223233619000001</t>
  </si>
  <si>
    <t>Herman Wu</t>
  </si>
  <si>
    <t>xuxiexie0511@gmail.com</t>
  </si>
  <si>
    <t>27 Portage Ave</t>
  </si>
  <si>
    <t>Staten Island</t>
  </si>
  <si>
    <t>PAY_00006520251223150215000001</t>
  </si>
  <si>
    <t>Nicolas Velev</t>
  </si>
  <si>
    <t>UserE7Ns</t>
  </si>
  <si>
    <t>mvelev@gmail.com</t>
  </si>
  <si>
    <t>Miroslav Velev</t>
  </si>
  <si>
    <t>2705 W Byron Street</t>
  </si>
  <si>
    <t>Chicago city</t>
  </si>
  <si>
    <t xml:space="preserve">Illinois </t>
  </si>
  <si>
    <t>PAY_00006520251223142925000001</t>
  </si>
  <si>
    <t>Felix Chai</t>
  </si>
  <si>
    <t>Felix</t>
  </si>
  <si>
    <t>clefchai@gmail.com</t>
  </si>
  <si>
    <t>Lee Chan</t>
  </si>
  <si>
    <t>372 Brisa Suave Common</t>
  </si>
  <si>
    <t>Milpitas</t>
  </si>
  <si>
    <t>PAY_00006520251223131549000001</t>
  </si>
  <si>
    <t>yuheng meng</t>
  </si>
  <si>
    <t>mengzhong631@gmail.com</t>
  </si>
  <si>
    <t>Yuhengmeng</t>
  </si>
  <si>
    <t>1150Arcadia</t>
  </si>
  <si>
    <t>PAY_00006520251223125553000001</t>
  </si>
  <si>
    <t>douyue1990@gmail.com</t>
  </si>
  <si>
    <t>Juju</t>
  </si>
  <si>
    <t>Yue</t>
  </si>
  <si>
    <t>10209 Palmer Glen Ct</t>
  </si>
  <si>
    <t>Oakton</t>
  </si>
  <si>
    <t>PAY_00006520251223122739000001</t>
  </si>
  <si>
    <t>Gem Qing</t>
  </si>
  <si>
    <t>Gem</t>
  </si>
  <si>
    <t>yunjia.g@gmail.com</t>
  </si>
  <si>
    <t>270 Barbara Ave</t>
  </si>
  <si>
    <t>PAY_00006520251223115915000001</t>
  </si>
  <si>
    <t>Dean Ding</t>
  </si>
  <si>
    <t>UserM5dU</t>
  </si>
  <si>
    <t>limin2022dzx@icloud.com</t>
  </si>
  <si>
    <t>Min Li</t>
  </si>
  <si>
    <t xml:space="preserve">520 E 4th Street </t>
  </si>
  <si>
    <t>Flora</t>
  </si>
  <si>
    <t>PAY_00006520251223112457000001</t>
  </si>
  <si>
    <t>Chloe Mao</t>
  </si>
  <si>
    <t>zhang.lingerback@gmail.com</t>
  </si>
  <si>
    <t>Ling Zhang</t>
  </si>
  <si>
    <t>1125 Burroughs Rd</t>
  </si>
  <si>
    <t xml:space="preserve">Boxborough </t>
  </si>
  <si>
    <t>MA</t>
  </si>
  <si>
    <t>PAY_00006520251223104414000001</t>
  </si>
  <si>
    <t>Weichen Wang</t>
  </si>
  <si>
    <t>Wilson</t>
  </si>
  <si>
    <t>xcl1320@gmail.com</t>
  </si>
  <si>
    <t>Anny</t>
  </si>
  <si>
    <t>10071 Washington Glen Dr</t>
  </si>
  <si>
    <t>Dayton</t>
  </si>
  <si>
    <t xml:space="preserve">Ohio </t>
  </si>
  <si>
    <t>PAY_00006520251223100714000001</t>
  </si>
  <si>
    <t>Isabelle Li</t>
  </si>
  <si>
    <t>Isabelle</t>
  </si>
  <si>
    <t>1840944580@qq.com</t>
  </si>
  <si>
    <t>弘燕路山水文园（东园）5号楼1单元801室</t>
  </si>
  <si>
    <t>朝阳区</t>
  </si>
  <si>
    <t>PAY_00006520251223085546000001</t>
  </si>
  <si>
    <t>xintian wang</t>
  </si>
  <si>
    <t>王馨恬</t>
  </si>
  <si>
    <t>kristinexie@qq.com</t>
  </si>
  <si>
    <t>xiaoqing xie</t>
  </si>
  <si>
    <t>126 rockview Drive</t>
  </si>
  <si>
    <t>PAY_00006520251223085236000001</t>
  </si>
  <si>
    <t>PAY_00006520251223085158000001</t>
  </si>
  <si>
    <t>PAY_00006520251223083725000001</t>
  </si>
  <si>
    <t>Henry</t>
  </si>
  <si>
    <t>huawenchen1122@gmail.com</t>
  </si>
  <si>
    <t>HUAWEN CHEN</t>
  </si>
  <si>
    <t>2 Amherst Ct</t>
  </si>
  <si>
    <t>East Setauket</t>
  </si>
  <si>
    <t>PAY_00006520251223053940000001</t>
  </si>
  <si>
    <t>Daniel An</t>
  </si>
  <si>
    <t>Daniel</t>
  </si>
  <si>
    <t>Zzyajing@gmail.com</t>
  </si>
  <si>
    <t>Yajing Zhang</t>
  </si>
  <si>
    <t>4006 262nd PL SE</t>
  </si>
  <si>
    <t>Sammamish city</t>
  </si>
  <si>
    <t>PAY_00006520251223041502000001</t>
  </si>
  <si>
    <t>Gabriel Lam</t>
  </si>
  <si>
    <t>kinmeister8@yahoo.com</t>
  </si>
  <si>
    <t>Kin Lam</t>
  </si>
  <si>
    <t>239 E79th Street Apt 3N</t>
  </si>
  <si>
    <t>PAY_00006520251223040416000001</t>
  </si>
  <si>
    <t>Brendyn Lin</t>
  </si>
  <si>
    <t>BRENDYN</t>
  </si>
  <si>
    <t>cxiumei@gmail.com</t>
  </si>
  <si>
    <t>Tiffany Chen</t>
  </si>
  <si>
    <t>4531 Buttonwood Rd</t>
  </si>
  <si>
    <t>PAY_00006520251223032728000001</t>
  </si>
  <si>
    <t>LI ARES</t>
  </si>
  <si>
    <t>ARES</t>
  </si>
  <si>
    <t>wang707222010@gmail.com</t>
  </si>
  <si>
    <t>PAY_00006520251223022543000001</t>
  </si>
  <si>
    <t>urmyfriend_i@163.com</t>
  </si>
  <si>
    <t>UserdXGC</t>
  </si>
  <si>
    <t>jin din</t>
  </si>
  <si>
    <t>10290NE 12ST</t>
  </si>
  <si>
    <t>PAY_00006520251223021711000001</t>
  </si>
  <si>
    <t>Michelle Lin</t>
  </si>
  <si>
    <t>User4hgP</t>
  </si>
  <si>
    <t>Cailin2009@msn.com</t>
  </si>
  <si>
    <t>Cai Lin</t>
  </si>
  <si>
    <t>329 Plainsboro Rd</t>
  </si>
  <si>
    <t>Plainsboro</t>
  </si>
  <si>
    <t>PAY_00006520251222133043000001</t>
  </si>
  <si>
    <t>Ina Kunka</t>
  </si>
  <si>
    <t>Ina</t>
  </si>
  <si>
    <t>jazzandmusic@gmail.com</t>
  </si>
  <si>
    <t>Ina kunka</t>
  </si>
  <si>
    <t>18549 bucknall road</t>
  </si>
  <si>
    <t>PAY_00006520251222123533000001</t>
  </si>
  <si>
    <t>Felix Guo</t>
  </si>
  <si>
    <t>Hoyneo</t>
  </si>
  <si>
    <t>lisawu1114@yahoo.com</t>
  </si>
  <si>
    <t>Lisa</t>
  </si>
  <si>
    <t xml:space="preserve">56th Court North </t>
  </si>
  <si>
    <t>Minneapolis</t>
  </si>
  <si>
    <t>PAY_00006520251222123202000001</t>
  </si>
  <si>
    <t>Lindsay M</t>
  </si>
  <si>
    <t>Abbym83@gmail.com</t>
  </si>
  <si>
    <t>2623 Tortosa Ave</t>
  </si>
  <si>
    <t>Rowland Heights</t>
  </si>
  <si>
    <t>PAY_00006520251222111547000001</t>
  </si>
  <si>
    <t>Allison Liu</t>
  </si>
  <si>
    <t>ning97@gmail.com</t>
  </si>
  <si>
    <t>Ning Ma</t>
  </si>
  <si>
    <t>194 Springbrook Dr</t>
  </si>
  <si>
    <t>Columbus</t>
  </si>
  <si>
    <t>PAY_00006520251222103122000001</t>
  </si>
  <si>
    <t>Skyler Gao</t>
  </si>
  <si>
    <t>Skyler</t>
  </si>
  <si>
    <t>tangting528@gmail.com</t>
  </si>
  <si>
    <t>Ting Tang</t>
  </si>
  <si>
    <t>3614 Ox Ridge ct</t>
  </si>
  <si>
    <t>Fairfax</t>
  </si>
  <si>
    <t>PAY_00006520251222100725000001</t>
  </si>
  <si>
    <t>Daniel Wang</t>
  </si>
  <si>
    <t>mingxiu.huang@gmail.com</t>
  </si>
  <si>
    <t>Jocelyn</t>
  </si>
  <si>
    <t>24008 SE 12th pl</t>
  </si>
  <si>
    <t>PAY_00006520251222100635000001</t>
  </si>
  <si>
    <t>PAY_00006520251222093333000001</t>
  </si>
  <si>
    <t>Ashlynn Liu</t>
  </si>
  <si>
    <t>Ashlynn</t>
  </si>
  <si>
    <t>zhangmeng916@gmail.com</t>
  </si>
  <si>
    <t>meng zhang</t>
  </si>
  <si>
    <t>3632 ARBUTUS AVE</t>
  </si>
  <si>
    <t>PALO ALTO</t>
  </si>
  <si>
    <t>PAY_00006520251222085902000001</t>
  </si>
  <si>
    <t>Lucas Cui</t>
  </si>
  <si>
    <t>ustc.minjiang@gmail.com</t>
  </si>
  <si>
    <t>Min Jiang</t>
  </si>
  <si>
    <t>3563 GRANT RD</t>
  </si>
  <si>
    <t>PAY_00006520251222061254000001</t>
  </si>
  <si>
    <t>Sahana Ajith</t>
  </si>
  <si>
    <t>Usera75l</t>
  </si>
  <si>
    <t>swathi.c.2020@gmail.com</t>
  </si>
  <si>
    <t>Swathi Chandrasekar</t>
  </si>
  <si>
    <t>1453 Firebird Way</t>
  </si>
  <si>
    <t>Sunnyvale</t>
  </si>
  <si>
    <t>PAY_00006520251222054238000001</t>
  </si>
  <si>
    <t>Winston Liu</t>
  </si>
  <si>
    <t>Winston</t>
  </si>
  <si>
    <t>airancheng2021@gmail.com</t>
  </si>
  <si>
    <t>206-12 Emily Rd</t>
  </si>
  <si>
    <t>Apt 3</t>
  </si>
  <si>
    <t>Bayside</t>
  </si>
  <si>
    <t>PAY_00006520251222051125000001</t>
  </si>
  <si>
    <t>Omkar Chaudhari</t>
  </si>
  <si>
    <t>om</t>
  </si>
  <si>
    <t>dpc0823@gmail.com</t>
  </si>
  <si>
    <t>Dhara Chaudhari</t>
  </si>
  <si>
    <t xml:space="preserve">113 Burnt Hickory Lane </t>
  </si>
  <si>
    <t>Johnson City city</t>
  </si>
  <si>
    <t xml:space="preserve">Tennessee </t>
  </si>
  <si>
    <t>PAY_00006520251222040352000001</t>
  </si>
  <si>
    <t>Alwin Shiang</t>
  </si>
  <si>
    <t>Alwin</t>
  </si>
  <si>
    <t>tianbruin@gmail.com</t>
  </si>
  <si>
    <t>Yu Hsu</t>
  </si>
  <si>
    <t>1015 Lancer Dr</t>
  </si>
  <si>
    <t>PAY_00006520251222021238000001</t>
  </si>
  <si>
    <t>PAY_00006520251221143121000001</t>
  </si>
  <si>
    <t>Marcus Guo</t>
  </si>
  <si>
    <t>maggieqjing@gmail.com</t>
  </si>
  <si>
    <t>Qun Jing</t>
  </si>
  <si>
    <t>38 Virginia Ln</t>
  </si>
  <si>
    <t xml:space="preserve"> Atherton</t>
  </si>
  <si>
    <t>PAY_00006520251221114621000001</t>
  </si>
  <si>
    <t>Jaxson Zhang</t>
  </si>
  <si>
    <t>UserZhn4</t>
  </si>
  <si>
    <t>luwang1113@gmail.com</t>
  </si>
  <si>
    <t>Lu Wang</t>
  </si>
  <si>
    <t>13103 40th Rd 20M</t>
  </si>
  <si>
    <t>PAY_00006520251221112742000001</t>
  </si>
  <si>
    <t>Ryan Xu</t>
  </si>
  <si>
    <t>UserJlKw</t>
  </si>
  <si>
    <t>88646754@qq.com</t>
  </si>
  <si>
    <t xml:space="preserve">Ryan Xu </t>
  </si>
  <si>
    <t>4515 Aster Ln Great Neck</t>
  </si>
  <si>
    <t>PAY_00006520251221091553000001</t>
  </si>
  <si>
    <t>branden z</t>
  </si>
  <si>
    <t>branden</t>
  </si>
  <si>
    <t>991003973z@gmail.com</t>
  </si>
  <si>
    <t>Aaron Ge</t>
  </si>
  <si>
    <t>70 Fenway</t>
  </si>
  <si>
    <t>ca92620</t>
  </si>
  <si>
    <t>PAY_00006520251221091436000001</t>
  </si>
  <si>
    <t>Alex Tacan</t>
  </si>
  <si>
    <t>Alex</t>
  </si>
  <si>
    <t>wlwenliu@gmail.com</t>
  </si>
  <si>
    <t>Alexander Tac-an</t>
  </si>
  <si>
    <t>6 ELMWOOD DRIVE</t>
  </si>
  <si>
    <t>PAY_00006520251221074818000001</t>
  </si>
  <si>
    <t>PAY_00006520251221044916000001</t>
  </si>
  <si>
    <t>Heather Qin</t>
  </si>
  <si>
    <t>xier13@hotmail.com</t>
  </si>
  <si>
    <t>Ming Ma</t>
  </si>
  <si>
    <t>2532 Audubon Park DR SE</t>
  </si>
  <si>
    <t>PAY_00006520251221021516000001</t>
  </si>
  <si>
    <t>Lydia Wang</t>
  </si>
  <si>
    <t>Lydia</t>
  </si>
  <si>
    <t>Kathymyy@gmail.com</t>
  </si>
  <si>
    <t>Jayden Wang</t>
  </si>
  <si>
    <t xml:space="preserve">8058 Englesma st </t>
  </si>
  <si>
    <t>PAY_00006520251221013542000001</t>
  </si>
  <si>
    <t>艺宁 谭</t>
  </si>
  <si>
    <t>Leo</t>
  </si>
  <si>
    <t>LEO TAN</t>
  </si>
  <si>
    <t>6700 ROMAN COURT</t>
  </si>
  <si>
    <t>Plano</t>
  </si>
  <si>
    <t>PAY_00006520251221013323000001</t>
  </si>
  <si>
    <t>Ian Dong</t>
  </si>
  <si>
    <t>User7OJ8</t>
  </si>
  <si>
    <t>Mengwei Wang</t>
  </si>
  <si>
    <t>1 Laurel st</t>
  </si>
  <si>
    <t>Jericho</t>
  </si>
  <si>
    <t>PAY_00006520251221013214000001</t>
  </si>
  <si>
    <t>PAY_00006520251220234136000001</t>
  </si>
  <si>
    <t>Michelle Song</t>
  </si>
  <si>
    <t>Michelle</t>
  </si>
  <si>
    <t>Eve Yi</t>
  </si>
  <si>
    <t>2020 Kittredge Street</t>
  </si>
  <si>
    <t>Berkeley</t>
  </si>
  <si>
    <t>PAY_00006520251220134231000001</t>
  </si>
  <si>
    <t>Eason Xiong</t>
  </si>
  <si>
    <t>Eason</t>
  </si>
  <si>
    <t>106 Joshua Tree</t>
  </si>
  <si>
    <t>PAY_00006520251220120803000001</t>
  </si>
  <si>
    <t>Austin Xiang</t>
  </si>
  <si>
    <t>jingjinglsu@gmail.com</t>
  </si>
  <si>
    <t>JingJing li</t>
  </si>
  <si>
    <t>3537 broadview ct</t>
  </si>
  <si>
    <t>San mateo</t>
  </si>
  <si>
    <t>PAY_00006520251220101331000001</t>
  </si>
  <si>
    <t>Jackson</t>
  </si>
  <si>
    <t>Elaine</t>
  </si>
  <si>
    <t>301 West Ave, ste 100</t>
  </si>
  <si>
    <t>PAY_00006520251220094250000001</t>
  </si>
  <si>
    <t>Alex Wang</t>
  </si>
  <si>
    <t>alexwang.af@gmail.com</t>
  </si>
  <si>
    <t xml:space="preserve">Sibo Zhou </t>
  </si>
  <si>
    <t xml:space="preserve">1040 Belford Drive </t>
  </si>
  <si>
    <t>PAY_00006520251220090502000001</t>
  </si>
  <si>
    <t>Chloe Shen</t>
  </si>
  <si>
    <t>UserQjrh</t>
  </si>
  <si>
    <t>ntcxc828@gmail.com</t>
  </si>
  <si>
    <t>Xiaochen Cao</t>
  </si>
  <si>
    <t>4402 Belvedere Dr</t>
  </si>
  <si>
    <t>PAY_00006520251220084503000001</t>
  </si>
  <si>
    <t>Christopher Chan</t>
  </si>
  <si>
    <t>Christopher</t>
  </si>
  <si>
    <t>christophercm16@icloud.com</t>
  </si>
  <si>
    <t>Paul Chan</t>
  </si>
  <si>
    <t>111 Spring Gln</t>
  </si>
  <si>
    <t>Shelton</t>
  </si>
  <si>
    <t xml:space="preserve">Connecticut </t>
  </si>
  <si>
    <t>PAY_00006520251220083338000001</t>
  </si>
  <si>
    <t>Mikel Wang</t>
  </si>
  <si>
    <t>Userxvti</t>
  </si>
  <si>
    <t>iammyself000@gmail.com</t>
  </si>
  <si>
    <t>1 Laura St</t>
  </si>
  <si>
    <t>PAY_00006520251220073140000001</t>
  </si>
  <si>
    <t>Victor Lei</t>
  </si>
  <si>
    <t>Victor  Lei</t>
  </si>
  <si>
    <t>hbjinwen@yahoo.com</t>
  </si>
  <si>
    <t>Wen Jin</t>
  </si>
  <si>
    <t>20341 Miljevich Dr</t>
  </si>
  <si>
    <t xml:space="preserve">Saratoga </t>
  </si>
  <si>
    <t>Alipay Web</t>
  </si>
  <si>
    <t>PAY_00006520251220053707000001</t>
  </si>
  <si>
    <t>Userrh6B</t>
  </si>
  <si>
    <t>Min li</t>
  </si>
  <si>
    <t>520 E 4Th St.</t>
  </si>
  <si>
    <t>PAY_00006520251220044835000001</t>
  </si>
  <si>
    <t>Isabel Lim</t>
  </si>
  <si>
    <t>calvin_l_99@yahoo.com</t>
  </si>
  <si>
    <t>Calvin Lim</t>
  </si>
  <si>
    <t>232 Goldback court</t>
  </si>
  <si>
    <t>American Canyon</t>
  </si>
  <si>
    <t>PAY_00006520251220031800000001</t>
  </si>
  <si>
    <t>UserNEfL</t>
  </si>
  <si>
    <t>Shan Sun</t>
  </si>
  <si>
    <t>441 Topaz Ter</t>
  </si>
  <si>
    <t>PAY_00006520251220014652000001</t>
  </si>
  <si>
    <t>Nihira Tagarathi</t>
  </si>
  <si>
    <t>Nihira</t>
  </si>
  <si>
    <t>nagesh.tv@gmail.com</t>
  </si>
  <si>
    <t>VENKATA N TAGARATHI</t>
  </si>
  <si>
    <t>1881 Austin Ave</t>
  </si>
  <si>
    <t>Los Altos</t>
  </si>
  <si>
    <t>email,Think Academy_reach,email_6cbc839a70-trial</t>
  </si>
  <si>
    <t>Max Liu</t>
  </si>
  <si>
    <t>ruipan2216@gmail.com</t>
  </si>
  <si>
    <t>PAY_00006520251220010142000001</t>
  </si>
  <si>
    <t>Jeremy Zhou</t>
  </si>
  <si>
    <t>jeremyz</t>
  </si>
  <si>
    <t>czhou127@gmail.com</t>
  </si>
  <si>
    <t>JingJing Li</t>
  </si>
  <si>
    <t>10603 N Michigan Ave</t>
  </si>
  <si>
    <t>Kansas City</t>
  </si>
  <si>
    <t xml:space="preserve">Missouri </t>
  </si>
  <si>
    <t>PAY_00006520251220005750000001</t>
  </si>
  <si>
    <t>Alipay Wap</t>
  </si>
  <si>
    <t>PAY_00006520251219154407000001</t>
  </si>
  <si>
    <t>Charles Cheng</t>
  </si>
  <si>
    <t>Charles</t>
  </si>
  <si>
    <t>miguomi2019@gmail.com</t>
  </si>
  <si>
    <t>qian Wang</t>
  </si>
  <si>
    <t>Tourney Drive</t>
  </si>
  <si>
    <t>PAY_00006520251219135757000001</t>
  </si>
  <si>
    <t>Armita Tazmeen Islam</t>
  </si>
  <si>
    <t>Armita</t>
  </si>
  <si>
    <t>abdul.quyyum.brookes@gmail.com</t>
  </si>
  <si>
    <t>Md Quyyum Ul Islam</t>
  </si>
  <si>
    <t>2407 Strawberry Court, 2407</t>
  </si>
  <si>
    <t>Edison</t>
  </si>
  <si>
    <t>PAY_00006520251219135525000001</t>
  </si>
  <si>
    <t>Sid Wei</t>
  </si>
  <si>
    <t>Sidney Wei</t>
  </si>
  <si>
    <t>sidney.weix@gmail.com</t>
  </si>
  <si>
    <t>Fang Shi</t>
  </si>
  <si>
    <t>50 ovation</t>
  </si>
  <si>
    <t>PAY_00006520251219135025000001</t>
  </si>
  <si>
    <t>PAY_00006520251219130625000001</t>
  </si>
  <si>
    <t>Louis lu</t>
  </si>
  <si>
    <t>632504391@qq.com</t>
  </si>
  <si>
    <t xml:space="preserve">11882-1  Cypress Canyon Rd </t>
  </si>
  <si>
    <t xml:space="preserve">San Diego </t>
  </si>
  <si>
    <t>PAY_00006520251219130501000001</t>
  </si>
  <si>
    <t>PAY_00006520251219130101000001</t>
  </si>
  <si>
    <t>Christina Yao</t>
  </si>
  <si>
    <t>Christina</t>
  </si>
  <si>
    <t>lilidong2021@gmail.com</t>
  </si>
  <si>
    <t xml:space="preserve">Lili Dong </t>
  </si>
  <si>
    <t>1818 Rylee Dr</t>
  </si>
  <si>
    <t xml:space="preserve">Richland </t>
  </si>
  <si>
    <t>email,Think Academy_reach,email_8a304fd1d2-trial</t>
  </si>
  <si>
    <t>PAY_00006520251219113008000001</t>
  </si>
  <si>
    <t>Anna Jin</t>
  </si>
  <si>
    <t>UserOGdz</t>
  </si>
  <si>
    <t>wangyan6783@gmail.com</t>
  </si>
  <si>
    <t>Yan Wang</t>
  </si>
  <si>
    <t>72 Estate Drive</t>
  </si>
  <si>
    <t>PAY_00006520251219104355000001</t>
  </si>
  <si>
    <t>William Huang</t>
  </si>
  <si>
    <t>William</t>
  </si>
  <si>
    <t>47525431@qq.com</t>
  </si>
  <si>
    <t>William H</t>
  </si>
  <si>
    <t>29 Prospect St</t>
  </si>
  <si>
    <t>email,Think Academy_reach,email_76cc307f86-trial</t>
  </si>
  <si>
    <t>PAY_00006520251219101157000001</t>
  </si>
  <si>
    <t>Ethan C</t>
  </si>
  <si>
    <t>powerdream5@hotmail.com</t>
  </si>
  <si>
    <t>Wu Cao</t>
  </si>
  <si>
    <t>18854 Montalvo Oaks Cir</t>
  </si>
  <si>
    <t xml:space="preserve">Monte Sereno </t>
  </si>
  <si>
    <t>PAY_00006520251219095519000001</t>
  </si>
  <si>
    <t>Sofiia Godyniuk</t>
  </si>
  <si>
    <t>Sofiia</t>
  </si>
  <si>
    <t>marina280389@gmail.com</t>
  </si>
  <si>
    <t>Maryna Fedotov</t>
  </si>
  <si>
    <t xml:space="preserve">2009 Vanderbilt lane </t>
  </si>
  <si>
    <t>Unit B</t>
  </si>
  <si>
    <t>Redondo Beach</t>
  </si>
  <si>
    <t>PAY_00006520251219094333000001</t>
  </si>
  <si>
    <t>zhngyfn@gmail.com</t>
  </si>
  <si>
    <t>UserWRJA</t>
  </si>
  <si>
    <t>Yifan Zhang</t>
  </si>
  <si>
    <t>3187 David Ave</t>
  </si>
  <si>
    <t>PAY_00006520251219090119000001</t>
  </si>
  <si>
    <t>Aiden Blaneksnhip</t>
  </si>
  <si>
    <t>Aiden B</t>
  </si>
  <si>
    <t>nancyjaojie@hotmail.com</t>
  </si>
  <si>
    <t>jie gao</t>
  </si>
  <si>
    <t xml:space="preserve">29 baltusrol way </t>
  </si>
  <si>
    <t>Millburn</t>
  </si>
  <si>
    <t>Ray Wang</t>
  </si>
  <si>
    <t>Zoey.xia.zhao@gmail.com</t>
  </si>
  <si>
    <t>PAY_00006520251219074842000001</t>
  </si>
  <si>
    <t>Wesley Wang</t>
  </si>
  <si>
    <t>Wesley</t>
  </si>
  <si>
    <t>luckypapaya2011@gmail.com</t>
  </si>
  <si>
    <t>Wenjing Wu</t>
  </si>
  <si>
    <t>10021 NE 17th st</t>
  </si>
  <si>
    <t xml:space="preserve"> Bellevue</t>
  </si>
  <si>
    <t>PAY_00006520251219064901000001</t>
  </si>
  <si>
    <t>Zoe Huang</t>
  </si>
  <si>
    <t>UserBe3D</t>
  </si>
  <si>
    <t>man xu</t>
  </si>
  <si>
    <t>28627 Thornbird Drive</t>
  </si>
  <si>
    <t>Katy</t>
  </si>
  <si>
    <t>PAY_00006520251219063207000001</t>
  </si>
  <si>
    <t>Maximilian Ouyang</t>
  </si>
  <si>
    <t>Max Ouyang</t>
  </si>
  <si>
    <t>huruiqi925@gmail.com</t>
  </si>
  <si>
    <t>Rachel Hu</t>
  </si>
  <si>
    <t>10 N Sound Beach Ave</t>
  </si>
  <si>
    <t>Riverside</t>
  </si>
  <si>
    <t>bearfish315@gmail.com</t>
  </si>
  <si>
    <t>UsernTXb</t>
  </si>
  <si>
    <t>PAY_00006520251219054245000001</t>
  </si>
  <si>
    <t>Amelia Zhu</t>
  </si>
  <si>
    <t>haobingzhu@hotmail.com</t>
  </si>
  <si>
    <t>Haobing Zhu</t>
  </si>
  <si>
    <t>8389 Alpine Ridge Road</t>
  </si>
  <si>
    <t>PAY_00006520251219054047000001</t>
  </si>
  <si>
    <t>PAY_00006520251219051815000001</t>
  </si>
  <si>
    <t>Daniel Chen</t>
  </si>
  <si>
    <t>fuyy123@hotmail.com</t>
  </si>
  <si>
    <t xml:space="preserve">Yangyang Fu </t>
  </si>
  <si>
    <t xml:space="preserve">11 Stoneledge Way </t>
  </si>
  <si>
    <t xml:space="preserve">Penfield </t>
  </si>
  <si>
    <t>boom boss mega hit creeper Ren</t>
  </si>
  <si>
    <t>Boom blast metro crash creeper</t>
  </si>
  <si>
    <t>stellawuus@icloud.com</t>
  </si>
  <si>
    <t>PAY_00006520251219030430000001</t>
  </si>
  <si>
    <t>PAY_00006520251219023459000001</t>
  </si>
  <si>
    <t>Kasper Liu</t>
  </si>
  <si>
    <t>UserGuLK</t>
  </si>
  <si>
    <t>lgao9090@gmail.com</t>
  </si>
  <si>
    <t>Kasper</t>
  </si>
  <si>
    <t>6414 Park Ave</t>
  </si>
  <si>
    <t>West New York</t>
  </si>
  <si>
    <t>PAY_00006520251219013834000001</t>
  </si>
  <si>
    <t>Ethan Cheng</t>
  </si>
  <si>
    <t>UserLuWc</t>
  </si>
  <si>
    <t>echeng20@icloud.com</t>
  </si>
  <si>
    <t>2 school house ln</t>
  </si>
  <si>
    <t>PAY_00006520251219013212000001</t>
  </si>
  <si>
    <t>Flora Zhou</t>
  </si>
  <si>
    <t>herbinmorn@hotmail.com</t>
  </si>
  <si>
    <t>Xiaoquan Zhou</t>
  </si>
  <si>
    <t>1906 250th PL SE</t>
  </si>
  <si>
    <t xml:space="preserve">Sammamish </t>
  </si>
  <si>
    <t>Madelyn Li</t>
  </si>
  <si>
    <t>Madelyn</t>
  </si>
  <si>
    <t>florabach@gmail.com</t>
  </si>
  <si>
    <t>PAY_00006520251218195455000001</t>
  </si>
  <si>
    <t>official_facebook_new_media_120239539431650096</t>
  </si>
  <si>
    <t>PAY_00006520251218195321000001</t>
  </si>
  <si>
    <t>PAY_00006520251218184116000001</t>
  </si>
  <si>
    <t>gg gg</t>
  </si>
  <si>
    <t>ggg</t>
  </si>
  <si>
    <t>PAY_00006520251218155416000001</t>
  </si>
  <si>
    <t>Teacher Audrey Chen</t>
  </si>
  <si>
    <t>Think Audrey</t>
  </si>
  <si>
    <t>chenrunzhi888@gmail.com</t>
  </si>
  <si>
    <t>RUNZHI CHEN</t>
  </si>
  <si>
    <t>4258 CHESTNUT ST</t>
  </si>
  <si>
    <t>UNIT 509</t>
  </si>
  <si>
    <t>Philadelphia</t>
  </si>
  <si>
    <t>PA</t>
  </si>
  <si>
    <t>PAY_00006520251218144541000001</t>
  </si>
  <si>
    <t>Olivia Tang</t>
  </si>
  <si>
    <t>Olivia</t>
  </si>
  <si>
    <t>yuqing.seu@gmail.com</t>
  </si>
  <si>
    <t>Qing Yu</t>
  </si>
  <si>
    <t>18027 NE 132nd St</t>
  </si>
  <si>
    <t>PAY_00006520251218123940000001</t>
  </si>
  <si>
    <t>UsernBvH</t>
  </si>
  <si>
    <t>Jackson Feng</t>
  </si>
  <si>
    <t>468 Helen Dr</t>
  </si>
  <si>
    <t>PAY_00006520251218123245000001</t>
  </si>
  <si>
    <t>tiffany</t>
  </si>
  <si>
    <t xml:space="preserve">Tiffany </t>
  </si>
  <si>
    <t>14639 pommel dr</t>
  </si>
  <si>
    <t>Rockville</t>
  </si>
  <si>
    <t>PAY_00006520251218115219000001</t>
  </si>
  <si>
    <t>Amelia Kang</t>
  </si>
  <si>
    <t>happyfenglu@gmail.com</t>
  </si>
  <si>
    <t>LU FENG</t>
  </si>
  <si>
    <t>10512 Calle Tamarindo Unit 4</t>
  </si>
  <si>
    <t>PAY_00006520251218113650000001</t>
  </si>
  <si>
    <t>jayden lu</t>
  </si>
  <si>
    <t>jayden</t>
  </si>
  <si>
    <t>xiaodouzhu@gmail.com</t>
  </si>
  <si>
    <t>laureen lu</t>
  </si>
  <si>
    <t>10572 wells dr</t>
  </si>
  <si>
    <t>Rancho Cucamonga</t>
  </si>
  <si>
    <t>PAY_00006520251218113556000001</t>
  </si>
  <si>
    <t>japheth lu</t>
  </si>
  <si>
    <t>japheth</t>
  </si>
  <si>
    <t>Ethan Li</t>
  </si>
  <si>
    <t>PAY_00006520251218101534000001</t>
  </si>
  <si>
    <t>Evelyn Zhang</t>
  </si>
  <si>
    <t>UserDRuN</t>
  </si>
  <si>
    <t>annydaughter@gmail.com</t>
  </si>
  <si>
    <t xml:space="preserve">Evelyn Zhang </t>
  </si>
  <si>
    <t>34 Essex road</t>
  </si>
  <si>
    <t>Jack hong Li</t>
  </si>
  <si>
    <t>UserdX2A</t>
  </si>
  <si>
    <t>Lisa.hong711@gmail.com</t>
  </si>
  <si>
    <t>PAY_00006520251218085151000001</t>
  </si>
  <si>
    <t>PAY_00006520251218073805000001</t>
  </si>
  <si>
    <t>Stacey Chen</t>
  </si>
  <si>
    <t>Stacey</t>
  </si>
  <si>
    <t>jasoncjj2016@gmail.com</t>
  </si>
  <si>
    <t>Jinjie Chen</t>
  </si>
  <si>
    <t>407 King George Rd</t>
  </si>
  <si>
    <t>Basking Ridge</t>
  </si>
  <si>
    <t>PAY_00006520251218065510000001</t>
  </si>
  <si>
    <t>Rebecca Zhang</t>
  </si>
  <si>
    <t>Rebecca</t>
  </si>
  <si>
    <t>ihearttao@gmail.com</t>
  </si>
  <si>
    <t>Lei Tao</t>
  </si>
  <si>
    <t>1288 Echo Ridge Court</t>
  </si>
  <si>
    <t>Lucas Liu</t>
  </si>
  <si>
    <t>emilywanghh@gmail.com</t>
  </si>
  <si>
    <t>Lawrence Liu 2016</t>
  </si>
  <si>
    <t>Lawrence Liu</t>
  </si>
  <si>
    <t>Luna Perez</t>
  </si>
  <si>
    <t>xiajing0720@hotmail.com</t>
  </si>
  <si>
    <t>[Winter Practice] Think数学??摩比中文寒假作业</t>
  </si>
  <si>
    <t>Arjun Saravana Kumar</t>
  </si>
  <si>
    <t>ARJUN</t>
  </si>
  <si>
    <t>dhasnapillai@gmail.com</t>
  </si>
  <si>
    <t>Dhasna Marthanda Gomasree</t>
  </si>
  <si>
    <t>3212 brownhill Ct</t>
  </si>
  <si>
    <t>Grace Lyu</t>
  </si>
  <si>
    <t>Grace</t>
  </si>
  <si>
    <t>violetsnail@gmail.com</t>
  </si>
  <si>
    <t>PAY_00006520251218043840000001</t>
  </si>
  <si>
    <t>Angela Liu</t>
  </si>
  <si>
    <t>UserttJJ</t>
  </si>
  <si>
    <t>lewang1049@gmail.com</t>
  </si>
  <si>
    <t>Cathy Wang</t>
  </si>
  <si>
    <t>6696 Tannahill Dr.</t>
  </si>
  <si>
    <t>PAY_00006520251218034603000001</t>
  </si>
  <si>
    <t>Jack Oliver Lan</t>
  </si>
  <si>
    <t>Jack</t>
  </si>
  <si>
    <t>pingpingyue@hotmail.com</t>
  </si>
  <si>
    <t>Ping Yue</t>
  </si>
  <si>
    <t>413 Canyon Creek Dr</t>
  </si>
  <si>
    <t>Richardson</t>
  </si>
  <si>
    <t>joanna wang</t>
  </si>
  <si>
    <t>Userl30p</t>
  </si>
  <si>
    <t>PAY_00006520251218031012000001</t>
  </si>
  <si>
    <t>Sujia Deng</t>
  </si>
  <si>
    <t>UserHh0I</t>
  </si>
  <si>
    <t>suting091366@gmail.com</t>
  </si>
  <si>
    <t>Ting Su</t>
  </si>
  <si>
    <t>1849 landess ave</t>
  </si>
  <si>
    <t>Jacob Yan</t>
  </si>
  <si>
    <t>Jacob</t>
  </si>
  <si>
    <t>kibosuru412@gmail.com</t>
  </si>
  <si>
    <t>Connor Yan</t>
  </si>
  <si>
    <t>Connor</t>
  </si>
  <si>
    <t>George Z</t>
  </si>
  <si>
    <t>George</t>
  </si>
  <si>
    <t>charleszh2208@gmail.com</t>
  </si>
  <si>
    <t>email,Think Academy_reach,email_e56989cc15-webinar</t>
  </si>
  <si>
    <t>PAY_00006520251218015209000001</t>
  </si>
  <si>
    <t>Dylan Liu</t>
  </si>
  <si>
    <t>UserbNPi</t>
  </si>
  <si>
    <t>jiayi74@gmail.com</t>
  </si>
  <si>
    <t>Jiayi Chen</t>
  </si>
  <si>
    <t>calle de padilla,236</t>
  </si>
  <si>
    <t>Piso4, puerta3</t>
  </si>
  <si>
    <t>Barcelona</t>
  </si>
  <si>
    <t>Spain</t>
  </si>
  <si>
    <t>PAY_00006520251218012821000001</t>
  </si>
  <si>
    <t>Marvin Tsui</t>
  </si>
  <si>
    <t>Marvin</t>
  </si>
  <si>
    <t>river828@outlook.com</t>
  </si>
  <si>
    <t>76 steep hollow dr</t>
  </si>
  <si>
    <t>Glastonbury</t>
  </si>
  <si>
    <t>PAY_00006520251218003707000001</t>
  </si>
  <si>
    <t>Carter Lin</t>
  </si>
  <si>
    <t>Carter</t>
  </si>
  <si>
    <t>carolwu555@gmail.com</t>
  </si>
  <si>
    <t>Carol Wu</t>
  </si>
  <si>
    <t>19048 Gary Ln</t>
  </si>
  <si>
    <t>Livonia</t>
  </si>
  <si>
    <t xml:space="preserve">Michigan </t>
  </si>
  <si>
    <t>Isaac Joh</t>
  </si>
  <si>
    <t>ijohschmo@gmail.com</t>
  </si>
  <si>
    <t>check4334@yahoo.com</t>
  </si>
  <si>
    <t>UserRd5M</t>
  </si>
  <si>
    <t>PAY_00006520251217213150000001</t>
  </si>
  <si>
    <t>Brandon Zhang</t>
  </si>
  <si>
    <t>Usergt1m</t>
  </si>
  <si>
    <t>jie320211@yahoo.com</t>
  </si>
  <si>
    <t>Xiaojie Zhang</t>
  </si>
  <si>
    <t>135 Birchwood Park Dr</t>
  </si>
  <si>
    <t>anushahindka@gmail.com</t>
  </si>
  <si>
    <t>UserCvlv</t>
  </si>
  <si>
    <t>Advik Shyam</t>
  </si>
  <si>
    <t>Advik</t>
  </si>
  <si>
    <t>rss_1984@yahoo.com</t>
  </si>
  <si>
    <t>Valerie Foong</t>
  </si>
  <si>
    <t>Valerie F</t>
  </si>
  <si>
    <t>fionalooy@gmail.com</t>
  </si>
  <si>
    <t>mintahgodwin23@gmail.com</t>
  </si>
  <si>
    <t>UsermOo5</t>
  </si>
  <si>
    <t>PAY_00006520251217134343000001</t>
  </si>
  <si>
    <t>Maya Ma</t>
  </si>
  <si>
    <t>Maya</t>
  </si>
  <si>
    <t>emilylsanjose@gmail.com</t>
  </si>
  <si>
    <t>Emily</t>
  </si>
  <si>
    <t>202 Altura Vista</t>
  </si>
  <si>
    <t>Los Gatos</t>
  </si>
  <si>
    <t>Elsa Zeng</t>
  </si>
  <si>
    <t>UserJJoA</t>
  </si>
  <si>
    <t>yinzeng1990@gmail.com</t>
  </si>
  <si>
    <t>David Z</t>
  </si>
  <si>
    <t>David</t>
  </si>
  <si>
    <t>kittycat601@gmail.com</t>
  </si>
  <si>
    <t>Het Patel</t>
  </si>
  <si>
    <t>Het</t>
  </si>
  <si>
    <t>jagdish.k.patel@gmail.com</t>
  </si>
  <si>
    <t>PAY_00006520251217120649000001</t>
  </si>
  <si>
    <t>Robert Zhang</t>
  </si>
  <si>
    <t>RoberyZ</t>
  </si>
  <si>
    <t>genius_king@hotmail.con</t>
  </si>
  <si>
    <t>张靖翔</t>
  </si>
  <si>
    <t>石泉东路168弄90号1703室</t>
  </si>
  <si>
    <t>普陀区</t>
  </si>
  <si>
    <t>Max Rong</t>
  </si>
  <si>
    <t>emma_lisf@yahoo.com</t>
  </si>
  <si>
    <t>Zimo Liu</t>
  </si>
  <si>
    <t>Zimo</t>
  </si>
  <si>
    <t>qshmeng@gmail.com</t>
  </si>
  <si>
    <t>PAY_00006520251217114839000001</t>
  </si>
  <si>
    <t>Bennett Huang</t>
  </si>
  <si>
    <t>michellelin.tw@gmail.com</t>
  </si>
  <si>
    <t>Constanso Way</t>
  </si>
  <si>
    <t>Matthew Kuai</t>
  </si>
  <si>
    <t>weiyu_kuai@yahoo.com</t>
  </si>
  <si>
    <t>PAY_00006520251217112549000001</t>
  </si>
  <si>
    <t>Elizabeth Boo</t>
  </si>
  <si>
    <t>Elizabeth</t>
  </si>
  <si>
    <t>avenyu888@gmail.com</t>
  </si>
  <si>
    <t>184B Lafayette St</t>
  </si>
  <si>
    <t>Danyel Oz</t>
  </si>
  <si>
    <t>Danyel</t>
  </si>
  <si>
    <t>sandydu8899@gmail.com</t>
  </si>
  <si>
    <t>Fiona McElhinney</t>
  </si>
  <si>
    <t>Usert09T</t>
  </si>
  <si>
    <t>Kristinamcelhinney@gmail.com</t>
  </si>
  <si>
    <t>Aaron Pan</t>
  </si>
  <si>
    <t>Aaron</t>
  </si>
  <si>
    <t>Taomomschoice@gmail.com</t>
  </si>
  <si>
    <t>PAY_00006520251217110856000001</t>
  </si>
  <si>
    <t>Rae</t>
  </si>
  <si>
    <t>2097 eucalyptus ct</t>
  </si>
  <si>
    <t>Santa clara</t>
  </si>
  <si>
    <t>Shiv Hakani</t>
  </si>
  <si>
    <t>Shiv H</t>
  </si>
  <si>
    <t>vhakani@gmail.com</t>
  </si>
  <si>
    <t>Naveena Krishna</t>
  </si>
  <si>
    <t>UserPRof</t>
  </si>
  <si>
    <t>ushabhat.vittal@gmail.com</t>
  </si>
  <si>
    <t>Peishan Chu</t>
  </si>
  <si>
    <t>leana81cui@gmail.com</t>
  </si>
  <si>
    <t>PAY_00006520251217104152000001</t>
  </si>
  <si>
    <t>Aiden Shan</t>
  </si>
  <si>
    <t>Robert Lam</t>
  </si>
  <si>
    <t>sherrysherry@gmail.com</t>
  </si>
  <si>
    <t>Sherry li</t>
  </si>
  <si>
    <t xml:space="preserve">2720 Corte Vera Cruz </t>
  </si>
  <si>
    <t xml:space="preserve">Pleasanton </t>
  </si>
  <si>
    <t>xw.hawaii@gmail.com</t>
  </si>
  <si>
    <t>UserMK9r</t>
  </si>
  <si>
    <t>PAY_00006520251217103437000001</t>
  </si>
  <si>
    <t>Alpha K</t>
  </si>
  <si>
    <t>alphaphakang@gmail.com</t>
  </si>
  <si>
    <t>sem_google_sem_7e3ec1b36a-MK</t>
  </si>
  <si>
    <t>PAY_00006520251217103429000001</t>
  </si>
  <si>
    <t>Sophia Liu</t>
  </si>
  <si>
    <t>jingziypjh@gmail.com</t>
  </si>
  <si>
    <t>Jing Zhao</t>
  </si>
  <si>
    <t>10216 NE 23RD ST</t>
  </si>
  <si>
    <t>PAY_00006520251217103343000001</t>
  </si>
  <si>
    <t>Joanna Liu</t>
  </si>
  <si>
    <t>Joanna</t>
  </si>
  <si>
    <t>Aanya Mittal</t>
  </si>
  <si>
    <t>AanyaM</t>
  </si>
  <si>
    <t>i.mohitmit@gmail.com</t>
  </si>
  <si>
    <t>email,Think Academy,email,Think%20Academy_reach,email,reach,email_e56989cc15-webinar,e56989cc15-webinar</t>
  </si>
  <si>
    <t>surojitdas1234@gmail.com</t>
  </si>
  <si>
    <t>UserkTPp</t>
  </si>
  <si>
    <t>PAY_00006520251217100658000001</t>
  </si>
  <si>
    <t>Fei Sun</t>
  </si>
  <si>
    <t>User5oY0</t>
  </si>
  <si>
    <t>Helijun@gmail.com</t>
  </si>
  <si>
    <t>Lijun He</t>
  </si>
  <si>
    <t>16133 SE 5th st</t>
  </si>
  <si>
    <t>PAY_00006520251217095912000001</t>
  </si>
  <si>
    <t>Charlie Wang</t>
  </si>
  <si>
    <t>CharlieWang</t>
  </si>
  <si>
    <t>oct30s@gmail.com</t>
  </si>
  <si>
    <t>Charlie wang</t>
  </si>
  <si>
    <t>Frontera</t>
  </si>
  <si>
    <t>Burlingame</t>
  </si>
  <si>
    <t>Sophia Su</t>
  </si>
  <si>
    <t>fiona_lee0907@sina.com</t>
  </si>
  <si>
    <t>PAY_00006520251217083435000001</t>
  </si>
  <si>
    <t>Winston Xia</t>
  </si>
  <si>
    <t>Winston Xi</t>
  </si>
  <si>
    <t>wendytxy@hotmail.com</t>
  </si>
  <si>
    <t>Wendy</t>
  </si>
  <si>
    <t xml:space="preserve">6968 Syrah Drive </t>
  </si>
  <si>
    <t xml:space="preserve">Dublin </t>
  </si>
  <si>
    <t>Kyla W</t>
  </si>
  <si>
    <t>Kyla</t>
  </si>
  <si>
    <t>adayinminyan@gmail.com</t>
  </si>
  <si>
    <t>PAY_00006520251217082409000001</t>
  </si>
  <si>
    <t>Arwen Sun</t>
  </si>
  <si>
    <t>ruijiao.guo@gmail.com</t>
  </si>
  <si>
    <t>Ruijiao Guo</t>
  </si>
  <si>
    <t xml:space="preserve">1055 Polk Ave </t>
  </si>
  <si>
    <t>Michael Zhou</t>
  </si>
  <si>
    <t>Michael2</t>
  </si>
  <si>
    <t>tongtongwang996@gmail.com</t>
  </si>
  <si>
    <t>PAY_00006520251217050746000001</t>
  </si>
  <si>
    <t>Axel Dvorsky</t>
  </si>
  <si>
    <t>User4t5k</t>
  </si>
  <si>
    <t>Liumirto@gmail.com</t>
  </si>
  <si>
    <t>Audrey Dvorsky</t>
  </si>
  <si>
    <t>315 8th st</t>
  </si>
  <si>
    <t>Fairview</t>
  </si>
  <si>
    <t>John Wang</t>
  </si>
  <si>
    <t>astroalpha</t>
  </si>
  <si>
    <t>Jane0203jane@gmail.com</t>
  </si>
  <si>
    <t>Tony Guo</t>
  </si>
  <si>
    <t>Tony</t>
  </si>
  <si>
    <t>gracedongdong@gmail.com</t>
  </si>
  <si>
    <t>Aaron Chen</t>
  </si>
  <si>
    <t>Amelialin2025@gmail.com</t>
  </si>
  <si>
    <t>Jyestha Kansal</t>
  </si>
  <si>
    <t>Jaste</t>
  </si>
  <si>
    <t>singhalparu@gmail.com</t>
  </si>
  <si>
    <t>ETHAN CHEN</t>
  </si>
  <si>
    <t>jessicaniu@gmail.com</t>
  </si>
  <si>
    <t>kasthuribai.v@gmail.com</t>
  </si>
  <si>
    <t>UserGVay</t>
  </si>
  <si>
    <t>Katherine Ding</t>
  </si>
  <si>
    <t>Katherine</t>
  </si>
  <si>
    <t>judy022009@gmail.com</t>
  </si>
  <si>
    <t>PAY_00006520251217034227000001</t>
  </si>
  <si>
    <t>Ishaan Saran</t>
  </si>
  <si>
    <t>Ishaan</t>
  </si>
  <si>
    <t>vels527@gmail.com</t>
  </si>
  <si>
    <t>Saran Balasubramanian</t>
  </si>
  <si>
    <t>3437 Cooper Dr</t>
  </si>
  <si>
    <t>Santa Clara</t>
  </si>
  <si>
    <t>PAY_00006520251217014400000001</t>
  </si>
  <si>
    <t>Stella Y</t>
  </si>
  <si>
    <t>UseriiAO</t>
  </si>
  <si>
    <t>mengsu.kong@gmail.com</t>
  </si>
  <si>
    <t>Stella Y.</t>
  </si>
  <si>
    <t>3131 Courthouse Dr</t>
  </si>
  <si>
    <t>Cindy Li</t>
  </si>
  <si>
    <t>junzhang0313@gmail.com</t>
  </si>
  <si>
    <t>Jessica He</t>
  </si>
  <si>
    <t>Jessica</t>
  </si>
  <si>
    <t>hwwlcc@gmail.com</t>
  </si>
  <si>
    <t>Carolin Parker</t>
  </si>
  <si>
    <t>UsernlUe</t>
  </si>
  <si>
    <t>wuf1@yahoo.com</t>
  </si>
  <si>
    <t>Ivanka Mudem</t>
  </si>
  <si>
    <t>UserzGQB</t>
  </si>
  <si>
    <t>allstudyivanka@gmail.com</t>
  </si>
  <si>
    <t>Riaan Doshi</t>
  </si>
  <si>
    <t>Riaan</t>
  </si>
  <si>
    <t>ruchinareshmehta@gmail.com</t>
  </si>
  <si>
    <t>susan.shuai@gmail.com</t>
  </si>
  <si>
    <t>Userl8td</t>
  </si>
  <si>
    <t>PAY_00006520251216203642000001</t>
  </si>
  <si>
    <t>Cecilia Jia</t>
  </si>
  <si>
    <t>Cecilia</t>
  </si>
  <si>
    <t>sxsunxin@gmail.com</t>
  </si>
  <si>
    <t>Xin Sun</t>
  </si>
  <si>
    <t>15 Saddle Ridge Road</t>
  </si>
  <si>
    <t>Dover</t>
  </si>
  <si>
    <t>Vini Chen</t>
  </si>
  <si>
    <t>Vini</t>
  </si>
  <si>
    <t>Yxdai0571@gmail.com</t>
  </si>
  <si>
    <t>Archin Singh</t>
  </si>
  <si>
    <t>UserPG5U</t>
  </si>
  <si>
    <t>sandhyanite@gmail.com</t>
  </si>
  <si>
    <t>Louis Junghyo Yoo</t>
  </si>
  <si>
    <t>jhyooschool@gmail.com</t>
  </si>
  <si>
    <t>Amy Wang</t>
  </si>
  <si>
    <t>Amy W</t>
  </si>
  <si>
    <t>weiwang19@gmail.com</t>
  </si>
  <si>
    <t>Aanav Amin</t>
  </si>
  <si>
    <t>Userptik</t>
  </si>
  <si>
    <t>mishu.patel@gmail.com</t>
  </si>
  <si>
    <t>Laura (Qinyan) Hu</t>
  </si>
  <si>
    <t>Laura Hu</t>
  </si>
  <si>
    <t>selina.fu@outlook.com</t>
  </si>
  <si>
    <t>UserkMHK</t>
  </si>
  <si>
    <t>benkarabell@gmail.com</t>
  </si>
  <si>
    <t>应 允</t>
  </si>
  <si>
    <t>Luke 2012Y</t>
  </si>
  <si>
    <t>30215327@qq.com</t>
  </si>
  <si>
    <t>Jimmy Ma</t>
  </si>
  <si>
    <t>Jimmy</t>
  </si>
  <si>
    <t>oliviasong999@gmail.com</t>
  </si>
  <si>
    <t>Alex J</t>
  </si>
  <si>
    <t>edu4aj@gmail.com</t>
  </si>
  <si>
    <t>Darren WANG</t>
  </si>
  <si>
    <t>Duoduo</t>
  </si>
  <si>
    <t>lzhang06@yahoo.com</t>
  </si>
  <si>
    <t>shrihan var</t>
  </si>
  <si>
    <t>sushmita2607@gmail.com</t>
  </si>
  <si>
    <t>Jasper Liu</t>
  </si>
  <si>
    <t>Jasper</t>
  </si>
  <si>
    <t>jennynkero@gmail.com</t>
  </si>
  <si>
    <t>PAY_00006520251216122156000001</t>
  </si>
  <si>
    <t>binglingzhou@gmail.com</t>
  </si>
  <si>
    <t>UserK7XA</t>
  </si>
  <si>
    <t>PAY_00006520251216115321000001</t>
  </si>
  <si>
    <t>Brian Hinow</t>
  </si>
  <si>
    <t>Brian</t>
  </si>
  <si>
    <t>wei.teri@gmail.com</t>
  </si>
  <si>
    <t>Yuqiang wei</t>
  </si>
  <si>
    <t>2028 E Marion St</t>
  </si>
  <si>
    <t>Milwaukee</t>
  </si>
  <si>
    <t xml:space="preserve">Wisconsin </t>
  </si>
  <si>
    <t>PAY_00006520251216115123000001</t>
  </si>
  <si>
    <t>Alison Hinow</t>
  </si>
  <si>
    <t>Oliver Shen</t>
  </si>
  <si>
    <t>Oli</t>
  </si>
  <si>
    <t>He_michelle@hotmail.com</t>
  </si>
  <si>
    <t>Nikhil Sharma</t>
  </si>
  <si>
    <t>Nikhil</t>
  </si>
  <si>
    <t>cheeoa@gmail.com</t>
  </si>
  <si>
    <t>Jayden Tan</t>
  </si>
  <si>
    <t>cathy.liuxc@gmail.com</t>
  </si>
  <si>
    <t>PAY_00006520251216112549000001</t>
  </si>
  <si>
    <t>Luke B</t>
  </si>
  <si>
    <t>Shiao.x.wu@gmail.com</t>
  </si>
  <si>
    <t xml:space="preserve">Kimmy </t>
  </si>
  <si>
    <t>3 Court Sq, Apt. 1402</t>
  </si>
  <si>
    <t>New York city</t>
  </si>
  <si>
    <t>PAY_00006520251216111728000001</t>
  </si>
  <si>
    <t>Kylie Yan</t>
  </si>
  <si>
    <t>kylie</t>
  </si>
  <si>
    <t>yanting0910@hotmail.com</t>
  </si>
  <si>
    <t>Ting yan</t>
  </si>
  <si>
    <t>1208 Edith ave</t>
  </si>
  <si>
    <t>B</t>
  </si>
  <si>
    <t xml:space="preserve">Alhambra </t>
  </si>
  <si>
    <t>Gyan Kodagi</t>
  </si>
  <si>
    <t>Gyan</t>
  </si>
  <si>
    <t>gyankodagi21@gmail.com</t>
  </si>
  <si>
    <t>PAY_00006520251216111108000001</t>
  </si>
  <si>
    <t>mshyam2@gmail.com</t>
  </si>
  <si>
    <t>Useryo3Y</t>
  </si>
  <si>
    <t>Theodore Su</t>
  </si>
  <si>
    <t>Teddy</t>
  </si>
  <si>
    <t>subhashg@gmail.com</t>
  </si>
  <si>
    <t>UserB6Qu</t>
  </si>
  <si>
    <t>ikarib@gmail.com</t>
  </si>
  <si>
    <t>UserIZ9D</t>
  </si>
  <si>
    <t>Aria Chow</t>
  </si>
  <si>
    <t>Aria</t>
  </si>
  <si>
    <t>shirleyhiro2021@gmail.com</t>
  </si>
  <si>
    <t>Charles Huang</t>
  </si>
  <si>
    <t>Userf4mU</t>
  </si>
  <si>
    <t>mostlylulu@gmail.com</t>
  </si>
  <si>
    <t>Adele Cheng</t>
  </si>
  <si>
    <t>lu.chi.yuanfeiwo@gmail.com</t>
  </si>
  <si>
    <t>Lawrence Ding</t>
  </si>
  <si>
    <t>lawrenceding2012@gmail.com</t>
  </si>
  <si>
    <t>PAY_00006520251216103534000001</t>
  </si>
  <si>
    <t>haiyue1014@gmail.com</t>
  </si>
  <si>
    <t>Andrew Wang</t>
  </si>
  <si>
    <t>82 Brewster Road</t>
  </si>
  <si>
    <t xml:space="preserve">Scarsdale </t>
  </si>
  <si>
    <t>PAY_00006520251216103347000001</t>
  </si>
  <si>
    <t>Quinn Tedja</t>
  </si>
  <si>
    <t>linda_harjono@yahoo.com</t>
  </si>
  <si>
    <t>Susan Taddele</t>
  </si>
  <si>
    <t>hadguabeba424@yahoo.com</t>
  </si>
  <si>
    <t>Olivia Sun</t>
  </si>
  <si>
    <t>danna.dy.yu@gmail.com</t>
  </si>
  <si>
    <t>Zain Sid</t>
  </si>
  <si>
    <t>Zayn Shahid</t>
  </si>
  <si>
    <t>andrewyuanaus@gmail.com</t>
  </si>
  <si>
    <t>Userfsnx</t>
  </si>
  <si>
    <t>May He</t>
  </si>
  <si>
    <t>hejenny792@gmail.com</t>
  </si>
  <si>
    <t>Angie Guan</t>
  </si>
  <si>
    <t>Angie</t>
  </si>
  <si>
    <t>jojoli0014@gmail.com</t>
  </si>
  <si>
    <t>Ellie Yan</t>
  </si>
  <si>
    <t>UserQe4f</t>
  </si>
  <si>
    <t>Yansui85@gmail.com</t>
  </si>
  <si>
    <t>CHIDRUPA GAMYA NERELLA</t>
  </si>
  <si>
    <t>UserUcGA</t>
  </si>
  <si>
    <t>srikanthnerella@gmail.com</t>
  </si>
  <si>
    <t>PAY_00006520251216095419000001</t>
  </si>
  <si>
    <t>Bethany Wan</t>
  </si>
  <si>
    <t>virginia98ma@gmail.com</t>
  </si>
  <si>
    <t>Wenhui Ma</t>
  </si>
  <si>
    <t>3135 Aspen Ln</t>
  </si>
  <si>
    <t>Manvel</t>
  </si>
  <si>
    <t>Ryan Shen</t>
  </si>
  <si>
    <t>Ryan</t>
  </si>
  <si>
    <t>ohdante@hotmail.com</t>
  </si>
  <si>
    <t>Winnie Wong</t>
  </si>
  <si>
    <t>Winnie</t>
  </si>
  <si>
    <t>waiyu.wong@gmail.com</t>
  </si>
  <si>
    <t>PAY_00006520251216094200000001</t>
  </si>
  <si>
    <t>Daniel Hu</t>
  </si>
  <si>
    <t>Huyajing6191@gmail.com</t>
  </si>
  <si>
    <t>205 Ridge st</t>
  </si>
  <si>
    <t>Winchester</t>
  </si>
  <si>
    <t>Bella Zhou</t>
  </si>
  <si>
    <t>luckykathyzhu8907@gmail.com</t>
  </si>
  <si>
    <t>Michael Zhao</t>
  </si>
  <si>
    <t>Brookvale boy</t>
  </si>
  <si>
    <t>brookvaleboy@gmail.com</t>
  </si>
  <si>
    <t>Julia Luo</t>
  </si>
  <si>
    <t>JULIA</t>
  </si>
  <si>
    <t>youxiexie@icloud.com</t>
  </si>
  <si>
    <t>苏子誠</t>
  </si>
  <si>
    <t>Teddy 苏子誠</t>
  </si>
  <si>
    <t>thso123@hotmail.com</t>
  </si>
  <si>
    <t>Andrei Bartosh</t>
  </si>
  <si>
    <t>Andrei</t>
  </si>
  <si>
    <t>elena.karnaukhova@gmail.com</t>
  </si>
  <si>
    <t>Kai A H</t>
  </si>
  <si>
    <t>alievaleila@gmail.com</t>
  </si>
  <si>
    <t>Ayush Belur</t>
  </si>
  <si>
    <t>Ayush</t>
  </si>
  <si>
    <t>avi.belur@gmail.com</t>
  </si>
  <si>
    <t>Catherine H</t>
  </si>
  <si>
    <t>Catherine</t>
  </si>
  <si>
    <t>wildwolf1980@hotmail.com</t>
  </si>
  <si>
    <t>Vincent Gao</t>
  </si>
  <si>
    <t>UservPNn</t>
  </si>
  <si>
    <t>cindy.dai@gmail.com</t>
  </si>
  <si>
    <t>Ian Zhao</t>
  </si>
  <si>
    <t>IanZ</t>
  </si>
  <si>
    <t>shuqiao.deng@gmail.com</t>
  </si>
  <si>
    <t>Monil Garodia</t>
  </si>
  <si>
    <t>Monil</t>
  </si>
  <si>
    <t>garodia.neha94@gmail.com</t>
  </si>
  <si>
    <t>Grace Yao</t>
  </si>
  <si>
    <t>grace</t>
  </si>
  <si>
    <t>babyting421@gmail.com</t>
  </si>
  <si>
    <t>Surya Koundinya Bhattiprol</t>
  </si>
  <si>
    <t>madhu.chelluri@gmail.com</t>
  </si>
  <si>
    <t>Lucas He</t>
  </si>
  <si>
    <t>Lucas H</t>
  </si>
  <si>
    <t>rhe.che@gmail.com</t>
  </si>
  <si>
    <t>email,Think Academy,email,Think%20Academy_reach,email,reach,email_07d2bc1d53-webinar,07d2bc1d53-webinar</t>
  </si>
  <si>
    <t>Jeffrey su</t>
  </si>
  <si>
    <t>Jeffrey</t>
  </si>
  <si>
    <t>jacosu@gmail.com</t>
  </si>
  <si>
    <t>Raghav Krish</t>
  </si>
  <si>
    <t>tkurian_911@hotmail.com</t>
  </si>
  <si>
    <t>Ira Garg</t>
  </si>
  <si>
    <t>IraGarg</t>
  </si>
  <si>
    <t>gargdeepanshu@gmail.com</t>
  </si>
  <si>
    <t>Advay Dhanda</t>
  </si>
  <si>
    <t>UserABgA</t>
  </si>
  <si>
    <t>adhanda@gmail.com</t>
  </si>
  <si>
    <t>leona120717@gmail.com</t>
  </si>
  <si>
    <t>UsergfdE</t>
  </si>
  <si>
    <t>crystalxing06@gmail.com</t>
  </si>
  <si>
    <t>UserBq3n</t>
  </si>
  <si>
    <t>Jacob Zhang</t>
  </si>
  <si>
    <t>tinawongtt1109@gmail.com</t>
  </si>
  <si>
    <t>wendy leung</t>
  </si>
  <si>
    <t>UserOF0c</t>
  </si>
  <si>
    <t>wendy_leungx86@hotmail.com</t>
  </si>
  <si>
    <t>Bill Zeng</t>
  </si>
  <si>
    <t>BillZeng</t>
  </si>
  <si>
    <t>fangguanwen@gmail.com</t>
  </si>
  <si>
    <t>akshara ramesh</t>
  </si>
  <si>
    <t>akshara</t>
  </si>
  <si>
    <t>aartihome@gmail.com</t>
  </si>
  <si>
    <t>Jieting Ma</t>
  </si>
  <si>
    <t>Justin</t>
  </si>
  <si>
    <t>mark.ma.7548@gmail.com</t>
  </si>
  <si>
    <t>Bella Tangri</t>
  </si>
  <si>
    <t>UserwLJt</t>
  </si>
  <si>
    <t>anurag_tangri@yahoo.com</t>
  </si>
  <si>
    <t>Aayansh Prasad</t>
  </si>
  <si>
    <t>Aayansh</t>
  </si>
  <si>
    <t>rajpra8@gmail.com</t>
  </si>
  <si>
    <t>PAY_00006520251216082739000001</t>
  </si>
  <si>
    <t>Angela F</t>
  </si>
  <si>
    <t>Angela</t>
  </si>
  <si>
    <t>lefrondlegui@gmail.com</t>
  </si>
  <si>
    <t xml:space="preserve">Joy Frondle </t>
  </si>
  <si>
    <t>20216 Temple Ave</t>
  </si>
  <si>
    <t>Walnut</t>
  </si>
  <si>
    <t>PAY_00006520251216081830000001</t>
  </si>
  <si>
    <t>Anant Goenka</t>
  </si>
  <si>
    <t>UserXKTB</t>
  </si>
  <si>
    <t>ajay.mckv@gmail.com</t>
  </si>
  <si>
    <t>Ajay Goenka</t>
  </si>
  <si>
    <t xml:space="preserve">3801 Parkview Ln </t>
  </si>
  <si>
    <t>Apt 8A</t>
  </si>
  <si>
    <t>Keshav Karthik</t>
  </si>
  <si>
    <t>UserESIw</t>
  </si>
  <si>
    <t>kaykaygc@live.com</t>
  </si>
  <si>
    <t>email,Think Academy_reach,email_07d2bc1d53-webinar</t>
  </si>
  <si>
    <t>Albert Z</t>
  </si>
  <si>
    <t>Albert</t>
  </si>
  <si>
    <t>andreadan1516@gmail.com</t>
  </si>
  <si>
    <t>Emily Wang</t>
  </si>
  <si>
    <t>Emily Consultant</t>
  </si>
  <si>
    <t>bxtwxy@gmail.com</t>
  </si>
  <si>
    <t>Julia Tang</t>
  </si>
  <si>
    <t>yyphz1983@gmail.com</t>
  </si>
  <si>
    <t>william zhang</t>
  </si>
  <si>
    <t>Junrongeva@gmail.com</t>
  </si>
  <si>
    <t>Ian Liu</t>
  </si>
  <si>
    <t>hellomickey@gmail.com</t>
  </si>
  <si>
    <t>Elvin Gao</t>
  </si>
  <si>
    <t>saifenglu28@gmail.com</t>
  </si>
  <si>
    <t>PAY_00006520251216010552000001</t>
  </si>
  <si>
    <t>Shawn Zhao</t>
  </si>
  <si>
    <t>Shawn</t>
  </si>
  <si>
    <t>yyun413@gmail.com</t>
  </si>
  <si>
    <t>Yun Yun</t>
  </si>
  <si>
    <t>414 Newburgh Ct</t>
  </si>
  <si>
    <t>PAY_00006520251216002443000001</t>
  </si>
  <si>
    <t>Ava D</t>
  </si>
  <si>
    <t>Ava</t>
  </si>
  <si>
    <t>launry@proton.me</t>
  </si>
  <si>
    <t>Li Luo</t>
  </si>
  <si>
    <t>1750 Shallowbrook Drive</t>
  </si>
  <si>
    <t>St. Louis</t>
  </si>
  <si>
    <t>PAY_00006520251216002309000001</t>
  </si>
  <si>
    <t>PAY_00006520251215223130000001</t>
  </si>
  <si>
    <t>Aiden Liu</t>
  </si>
  <si>
    <t>Aiden</t>
  </si>
  <si>
    <t>zhengdaoqinghuai@gmail.com</t>
  </si>
  <si>
    <t xml:space="preserve">Michelle </t>
  </si>
  <si>
    <t xml:space="preserve">20915 18th Ave </t>
  </si>
  <si>
    <t>Leekshana Podila</t>
  </si>
  <si>
    <t>Leekshana</t>
  </si>
  <si>
    <t>lekhanapodila@gmail.com</t>
  </si>
  <si>
    <t>Serena wang</t>
  </si>
  <si>
    <t>Serena</t>
  </si>
  <si>
    <t>liubingru_97@outlook.com</t>
  </si>
  <si>
    <t>James Wang</t>
  </si>
  <si>
    <t>GriddyKing</t>
  </si>
  <si>
    <t>PAY_00006520251215143313000001</t>
  </si>
  <si>
    <t>Huang Peipei</t>
  </si>
  <si>
    <t>UserFOhy</t>
  </si>
  <si>
    <t>258986229@qq.com</t>
  </si>
  <si>
    <t>黄旆旆</t>
  </si>
  <si>
    <t>锦绣香江山水华府二期六栋304</t>
  </si>
  <si>
    <t>番禺区</t>
  </si>
  <si>
    <t>广州市</t>
  </si>
  <si>
    <t>William Zhou</t>
  </si>
  <si>
    <t>William E L E C T R ? N</t>
  </si>
  <si>
    <t>wjren924@gmail.com</t>
  </si>
  <si>
    <t>Hank Wei</t>
  </si>
  <si>
    <t>3263631684@qq.com</t>
  </si>
  <si>
    <t>Justin Zhang</t>
  </si>
  <si>
    <t>JustinZh</t>
  </si>
  <si>
    <t>Max Zha Zhao</t>
  </si>
  <si>
    <t>max</t>
  </si>
  <si>
    <t>peijiaz@gmail.com</t>
  </si>
  <si>
    <t>PAY_00006520251215125808000001</t>
  </si>
  <si>
    <t>Grace Tang</t>
  </si>
  <si>
    <t>UserspfA</t>
  </si>
  <si>
    <t>betty9976@yahoo.com</t>
  </si>
  <si>
    <t>Min Zhou</t>
  </si>
  <si>
    <t xml:space="preserve">15879 Collingwood crescent </t>
  </si>
  <si>
    <t>Surrey</t>
  </si>
  <si>
    <t>V3S0J3</t>
  </si>
  <si>
    <t>PAY_00006520251215125016000001</t>
  </si>
  <si>
    <t>BRUCE HOU</t>
  </si>
  <si>
    <t>BRUCE</t>
  </si>
  <si>
    <t>chihchienhou@gmail.com</t>
  </si>
  <si>
    <t>CHIHCHIEN HOU</t>
  </si>
  <si>
    <t>251 Burwood,</t>
  </si>
  <si>
    <t>Lake Forest</t>
  </si>
  <si>
    <t>PAY_00006520251215122617000001</t>
  </si>
  <si>
    <t>Coco Liang</t>
  </si>
  <si>
    <t>coco</t>
  </si>
  <si>
    <t>gao.ru@qq.com</t>
  </si>
  <si>
    <t>梁某人</t>
  </si>
  <si>
    <t>中洲湾公寓C2608</t>
  </si>
  <si>
    <t>福田区</t>
  </si>
  <si>
    <t>深圳市</t>
  </si>
  <si>
    <t>PAY_00006520251215121724000001</t>
  </si>
  <si>
    <t>UserPgXS</t>
  </si>
  <si>
    <t xml:space="preserve">Shuang Tang </t>
  </si>
  <si>
    <t xml:space="preserve">7640 N Mercer Way </t>
  </si>
  <si>
    <t>Mercer Island</t>
  </si>
  <si>
    <t>PAY_00006520251215114047000001</t>
  </si>
  <si>
    <t>Rena Zhuang</t>
  </si>
  <si>
    <t>Rena Z</t>
  </si>
  <si>
    <t>zhyning@gmail.com</t>
  </si>
  <si>
    <t>Yanning Zhang</t>
  </si>
  <si>
    <t>18647 Nau Ave</t>
  </si>
  <si>
    <t>Porter Ranch</t>
  </si>
  <si>
    <t>Taylor x</t>
  </si>
  <si>
    <t>Taylor</t>
  </si>
  <si>
    <t>jessica@chaolun-medical.ca</t>
  </si>
  <si>
    <t>PAY_00006520251215113522000001</t>
  </si>
  <si>
    <t>jwzhang2019@hotmail.com</t>
  </si>
  <si>
    <t>UserxxRn</t>
  </si>
  <si>
    <t>Jingwen Zhang</t>
  </si>
  <si>
    <t>天柱东路33号</t>
  </si>
  <si>
    <t>顺义区</t>
  </si>
  <si>
    <t>PAY_00006520251215113215000001</t>
  </si>
  <si>
    <t>PuYi Xu</t>
  </si>
  <si>
    <t>ningfanghuang606@gmail.com</t>
  </si>
  <si>
    <t>PAY_00006520251215105349000001</t>
  </si>
  <si>
    <t>Ryan Yang</t>
  </si>
  <si>
    <t>Yangchaohua@gmail.com</t>
  </si>
  <si>
    <t xml:space="preserve">Olivia Yang </t>
  </si>
  <si>
    <t xml:space="preserve">26042 stone Ct </t>
  </si>
  <si>
    <t xml:space="preserve">Westlake </t>
  </si>
  <si>
    <t>PAY_00006520251215102856000001</t>
  </si>
  <si>
    <t>zhengxb2005@gmail.com</t>
  </si>
  <si>
    <t>Userz9bV</t>
  </si>
  <si>
    <t>Xiaobin Zheng, 1330 Cotton St Me</t>
  </si>
  <si>
    <t>1330 Cotton Street</t>
  </si>
  <si>
    <t>Menlo Park</t>
  </si>
  <si>
    <t>PAY_00006520251215101241000001</t>
  </si>
  <si>
    <t>PAY_00006520251215100657000001</t>
  </si>
  <si>
    <t>李女士</t>
  </si>
  <si>
    <t>亮马桥路36号，亮马名居A座10G</t>
  </si>
  <si>
    <t>PAY_00006520251215100333000001</t>
  </si>
  <si>
    <t>Ellora Chaudhuri</t>
  </si>
  <si>
    <t>Ellora</t>
  </si>
  <si>
    <t>abonmail@gmail.com</t>
  </si>
  <si>
    <t>Abon Chaudhuri</t>
  </si>
  <si>
    <t>1408 Maysun Ct</t>
  </si>
  <si>
    <t>PAY_00006520251215095459000001</t>
  </si>
  <si>
    <t>Andrew Lu</t>
  </si>
  <si>
    <t>jinxiajia@gmail.com</t>
  </si>
  <si>
    <t>Molly Jia</t>
  </si>
  <si>
    <t xml:space="preserve">7841 Galway Court </t>
  </si>
  <si>
    <t>Dublin</t>
  </si>
  <si>
    <t>PAY_00006520251215095140000001</t>
  </si>
  <si>
    <t>PAY_00006520251215091441000001</t>
  </si>
  <si>
    <t>Yuanyuan Zhu</t>
  </si>
  <si>
    <t>15065 tramore ct</t>
  </si>
  <si>
    <t>Granger</t>
  </si>
  <si>
    <t>PAY_00006520251215090304000001</t>
  </si>
  <si>
    <t>Gary GUO</t>
  </si>
  <si>
    <t>UserUyKk</t>
  </si>
  <si>
    <t>emmahc365@gmail.com</t>
  </si>
  <si>
    <t>Gary Guo</t>
  </si>
  <si>
    <t>12166 marilla dr.</t>
  </si>
  <si>
    <t>Saratoga city</t>
  </si>
  <si>
    <t>Zhenlin Yang</t>
  </si>
  <si>
    <t>Zhenlin</t>
  </si>
  <si>
    <t>daisylee0015@gmail.com</t>
  </si>
  <si>
    <t>Claire Sun</t>
  </si>
  <si>
    <t>Claire</t>
  </si>
  <si>
    <t>hongna2008@gmail.com</t>
  </si>
  <si>
    <t>Hamsa Munaganti</t>
  </si>
  <si>
    <t>User06W3</t>
  </si>
  <si>
    <t>supriyamedapati@gmail.com</t>
  </si>
  <si>
    <t>PAY_00006520251215074937000001</t>
  </si>
  <si>
    <t>Jinyi Li</t>
  </si>
  <si>
    <t>glli80@gmail.com</t>
  </si>
  <si>
    <t>Guanliang Li</t>
  </si>
  <si>
    <t>20939 Anza Ave Apt 163</t>
  </si>
  <si>
    <t>Torrance</t>
  </si>
  <si>
    <t>PAY_00006520251215074039000001</t>
  </si>
  <si>
    <t>Jeremy Han</t>
  </si>
  <si>
    <t>xiaolin.xu77@gmail.com</t>
  </si>
  <si>
    <t>Xiaolin</t>
  </si>
  <si>
    <t xml:space="preserve">15351 El Camino Grande </t>
  </si>
  <si>
    <t>PAY_00006520251215072604000001</t>
  </si>
  <si>
    <t>Alice liu</t>
  </si>
  <si>
    <t>914843541@qq.com</t>
  </si>
  <si>
    <t>施女士</t>
  </si>
  <si>
    <t>汇通路8号，依云溪谷109-1</t>
  </si>
  <si>
    <t>栖霞区</t>
  </si>
  <si>
    <t>南京市</t>
  </si>
  <si>
    <t>江苏省</t>
  </si>
  <si>
    <t>PAY_00006520251215070107000001</t>
  </si>
  <si>
    <t>Neil Rawat</t>
  </si>
  <si>
    <t>User4wWl</t>
  </si>
  <si>
    <t>yaqi.liu86@gmail.com</t>
  </si>
  <si>
    <t>Doris Liu</t>
  </si>
  <si>
    <t>621 17th Avenue</t>
  </si>
  <si>
    <t>PAY_00006520251215064554000001</t>
  </si>
  <si>
    <t>Jasper Mao</t>
  </si>
  <si>
    <t>Lulinjiang1990@gmail.com</t>
  </si>
  <si>
    <t>Lulin Jiang</t>
  </si>
  <si>
    <t>1445 meadow ln</t>
  </si>
  <si>
    <t xml:space="preserve">Mountain View </t>
  </si>
  <si>
    <t>PAY_00006520251215051701000001</t>
  </si>
  <si>
    <t>Aanshi Amin</t>
  </si>
  <si>
    <t>User8zlw</t>
  </si>
  <si>
    <t>gbp1etsu@gmail.com</t>
  </si>
  <si>
    <t>PAY_00006520251215041205000001</t>
  </si>
  <si>
    <t>Annabelle Zhang</t>
  </si>
  <si>
    <t>Annabelle</t>
  </si>
  <si>
    <t>summerjessica@gmail.com</t>
  </si>
  <si>
    <t>Zhenxin Lin</t>
  </si>
  <si>
    <t>Maggie Wu</t>
  </si>
  <si>
    <t>Maggie</t>
  </si>
  <si>
    <t>lesleswu@gmail.com</t>
  </si>
  <si>
    <t>Jeslyn Zhang</t>
  </si>
  <si>
    <t>Jeslyn</t>
  </si>
  <si>
    <t>lovekaryliu@gmail.com</t>
  </si>
  <si>
    <t>PAY_00006520251215040456000001</t>
  </si>
  <si>
    <t>Korey Tang</t>
  </si>
  <si>
    <t>UserwlCl</t>
  </si>
  <si>
    <t>zh.qiongluna@gmail.com</t>
  </si>
  <si>
    <t>Jennifer Zhou</t>
  </si>
  <si>
    <t>10757 Brookwell Drive</t>
  </si>
  <si>
    <t>PAY_00006520251215035619000001</t>
  </si>
  <si>
    <t>Sophia Zhiyao Chen</t>
  </si>
  <si>
    <t>jincathy88@gmail.com</t>
  </si>
  <si>
    <t>Ran Jin</t>
  </si>
  <si>
    <t>402 Galleria Drive Unit 1</t>
  </si>
  <si>
    <t>PAY_00006520251215034824000001</t>
  </si>
  <si>
    <t>Lucas K</t>
  </si>
  <si>
    <t>User7ySP</t>
  </si>
  <si>
    <t>kle.academia@gmail.com</t>
  </si>
  <si>
    <t>David Kong</t>
  </si>
  <si>
    <t>932 N Woodbine way</t>
  </si>
  <si>
    <t>Azusa</t>
  </si>
  <si>
    <t>PAY_00006520251215034814000001</t>
  </si>
  <si>
    <t>Daisy LI</t>
  </si>
  <si>
    <t>300 North End Avenue, Apt 8M</t>
  </si>
  <si>
    <t>Apt 8M</t>
  </si>
  <si>
    <t>PAY_00006520251215024330000001</t>
  </si>
  <si>
    <t>Sumukh Danivas</t>
  </si>
  <si>
    <t>Sumukh</t>
  </si>
  <si>
    <t>madhura289@gmail.com</t>
  </si>
  <si>
    <t>Madhura</t>
  </si>
  <si>
    <t>2187 mesa verde drive</t>
  </si>
  <si>
    <t>PAY_00006520251215024018000001</t>
  </si>
  <si>
    <t>Renu Prakash</t>
  </si>
  <si>
    <t>Swarna</t>
  </si>
  <si>
    <t>akhileshnrenu@gmail.com</t>
  </si>
  <si>
    <t>Swarna Anandhan</t>
  </si>
  <si>
    <t>12547 Scully Avenue</t>
  </si>
  <si>
    <t>Renee Yao</t>
  </si>
  <si>
    <t>Renee</t>
  </si>
  <si>
    <t>mamoliste@gmail.com</t>
  </si>
  <si>
    <t>PAY_00006520251215002345000001</t>
  </si>
  <si>
    <t>Shirley Fu</t>
  </si>
  <si>
    <t>Shirley</t>
  </si>
  <si>
    <t>97098365@qq.com</t>
  </si>
  <si>
    <t>Mingxu Fu</t>
  </si>
  <si>
    <t>7B Palace Court</t>
  </si>
  <si>
    <t>London</t>
  </si>
  <si>
    <t>United Kingdom</t>
  </si>
  <si>
    <t>W2 4LP</t>
  </si>
  <si>
    <t>Candice Yao</t>
  </si>
  <si>
    <t>Candice  Yao</t>
  </si>
  <si>
    <t>veronica.ustc@gmail.com</t>
  </si>
  <si>
    <t>Angeline Wang</t>
  </si>
  <si>
    <t>qqbb0214@gmail.com</t>
  </si>
  <si>
    <t>Chris Zhang</t>
  </si>
  <si>
    <t>Chris</t>
  </si>
  <si>
    <t>zwfreesky@gmail.com</t>
  </si>
  <si>
    <t>PAY_00006520251214142620000001</t>
  </si>
  <si>
    <t>lixmgl@gmail.com</t>
  </si>
  <si>
    <t>UseraBZO</t>
  </si>
  <si>
    <t>Xiaomeng Li</t>
  </si>
  <si>
    <t>967 N California Ave</t>
  </si>
  <si>
    <t>N California Ave</t>
  </si>
  <si>
    <t>Eva Lin</t>
  </si>
  <si>
    <t>Eva</t>
  </si>
  <si>
    <t>2020jxlin@gmail.com</t>
  </si>
  <si>
    <t>PAY_00006520251214121020000001</t>
  </si>
  <si>
    <t>Leo 1</t>
  </si>
  <si>
    <t>UserDZco</t>
  </si>
  <si>
    <t>Jane Dong</t>
  </si>
  <si>
    <t>226 Riverside drive</t>
  </si>
  <si>
    <t>Princeton</t>
  </si>
  <si>
    <t>Abel Lu</t>
  </si>
  <si>
    <t>penglili88@gmail.com</t>
  </si>
  <si>
    <t>Mandy Zeng</t>
  </si>
  <si>
    <t>getianwang@gmail.com</t>
  </si>
  <si>
    <t>PAY_00006520251214110839000001</t>
  </si>
  <si>
    <t>Shangyu Jin</t>
  </si>
  <si>
    <t>Shangyu</t>
  </si>
  <si>
    <t>2008ssj@gmail.com</t>
  </si>
  <si>
    <t>Hui Jin</t>
  </si>
  <si>
    <t xml:space="preserve">2300 Connecticut Avenue </t>
  </si>
  <si>
    <t>Washington</t>
  </si>
  <si>
    <t>District Of Columbia</t>
  </si>
  <si>
    <t>PAY_00006520251214110052000001</t>
  </si>
  <si>
    <t>Dylan Chen</t>
  </si>
  <si>
    <t>the.cropter@gmail.com</t>
  </si>
  <si>
    <t>Jason</t>
  </si>
  <si>
    <t>6 Wooleys Lane</t>
  </si>
  <si>
    <t>A25</t>
  </si>
  <si>
    <t>PAY_00006520251214105237000001</t>
  </si>
  <si>
    <t>Jimmy Liao</t>
  </si>
  <si>
    <t>UserZavx</t>
  </si>
  <si>
    <t>greenhat1016@gmail.com</t>
  </si>
  <si>
    <t>Mountain view</t>
  </si>
  <si>
    <t>PAY_00006520251214105218000001</t>
  </si>
  <si>
    <t>Mayan Rathore</t>
  </si>
  <si>
    <t>Mayan</t>
  </si>
  <si>
    <t>mahipal.bits@gmail.com</t>
  </si>
  <si>
    <t>MAHIPAL SINGH RATHORE</t>
  </si>
  <si>
    <t>3205 Omega Circle</t>
  </si>
  <si>
    <t>Pleasanton</t>
  </si>
  <si>
    <t>Francis Cai</t>
  </si>
  <si>
    <t>Francis</t>
  </si>
  <si>
    <t>jq827@hotmail.com</t>
  </si>
  <si>
    <t>PAY_00006520251214104449000001</t>
  </si>
  <si>
    <t>PEIXIN FAN</t>
  </si>
  <si>
    <t>2616 Sweetbroom Road</t>
  </si>
  <si>
    <t>Naperville</t>
  </si>
  <si>
    <t>PAY_00006520251214103727000001</t>
  </si>
  <si>
    <t>Christine Cheng</t>
  </si>
  <si>
    <t>welcome8275@gmail.com</t>
  </si>
  <si>
    <t>Christine</t>
  </si>
  <si>
    <t>729 chrysler ave</t>
  </si>
  <si>
    <t>newark</t>
  </si>
  <si>
    <t>Delaware</t>
  </si>
  <si>
    <t>PAY_00006520251214102631000001</t>
  </si>
  <si>
    <t>Isabella Huang</t>
  </si>
  <si>
    <t>Isabella</t>
  </si>
  <si>
    <t>weihuang2004@gmail.com</t>
  </si>
  <si>
    <t>PAY_00006520251214095457000001</t>
  </si>
  <si>
    <t>jelin wang</t>
  </si>
  <si>
    <t>Jelin Wang</t>
  </si>
  <si>
    <t>zhiqiangwang08@gmail.com</t>
  </si>
  <si>
    <t>Aemon</t>
  </si>
  <si>
    <t>7222 bark ln Apt 30</t>
  </si>
  <si>
    <t>San jose</t>
  </si>
  <si>
    <t>PAY_00006520251214085911000001</t>
  </si>
  <si>
    <t>Isadora Cao</t>
  </si>
  <si>
    <t>zangweiufl@gmail.com</t>
  </si>
  <si>
    <t>Arianna Cao</t>
  </si>
  <si>
    <t>558 Montego Terrace</t>
  </si>
  <si>
    <t>Austin Meng</t>
  </si>
  <si>
    <t>lujingxiao1987@gmail.com</t>
  </si>
  <si>
    <t>PAY_00006520251214084717000001</t>
  </si>
  <si>
    <t>lvutukury@gmail.com</t>
  </si>
  <si>
    <t>UserNUad</t>
  </si>
  <si>
    <t>Latha madhuri vutukury</t>
  </si>
  <si>
    <t>3509 72nd street ct</t>
  </si>
  <si>
    <t>Moline</t>
  </si>
  <si>
    <t>PAY_00006520251214082824000001</t>
  </si>
  <si>
    <t>Evan Muyang Shu</t>
  </si>
  <si>
    <t>Evan Shu</t>
  </si>
  <si>
    <t>qiandingut@gmail.com</t>
  </si>
  <si>
    <t>Jianrong Shu</t>
  </si>
  <si>
    <t>3680 Whitsell Ave</t>
  </si>
  <si>
    <t>PAY_00006520251214080956000001</t>
  </si>
  <si>
    <t>Alan Liang</t>
  </si>
  <si>
    <t>Alan</t>
  </si>
  <si>
    <t>fsilence@gmail.com</t>
  </si>
  <si>
    <t>Tracy F</t>
  </si>
  <si>
    <t>557 Connemara Way</t>
  </si>
  <si>
    <t>PAY_00006520251214074857000001</t>
  </si>
  <si>
    <t>PAY_00006520251214073233000001</t>
  </si>
  <si>
    <t>Lina Wang</t>
  </si>
  <si>
    <t>Lina</t>
  </si>
  <si>
    <t>lyzhang.365@gmail.com</t>
  </si>
  <si>
    <t>Luying Zhang</t>
  </si>
  <si>
    <t>20 Cloudcrest</t>
  </si>
  <si>
    <t>Aliso Viejo</t>
  </si>
  <si>
    <t>Aanya Ajith</t>
  </si>
  <si>
    <t>Aanya</t>
  </si>
  <si>
    <t>paypointx@gmail.com</t>
  </si>
  <si>
    <t>PAY_00006520251214064451000001</t>
  </si>
  <si>
    <t>Yuheng Deng</t>
  </si>
  <si>
    <t>Yuheng</t>
  </si>
  <si>
    <t>zny0529@gmail.com</t>
  </si>
  <si>
    <t>Ningyu  Zhou</t>
  </si>
  <si>
    <t>6750 SW 89th Ter</t>
  </si>
  <si>
    <t>pinecrest</t>
  </si>
  <si>
    <t>PAY_00006520251214063828000001</t>
  </si>
  <si>
    <t>PAY_00006520251214063144000001</t>
  </si>
  <si>
    <t>PAY_00006520251214053432000001</t>
  </si>
  <si>
    <t>Carolyn Liu</t>
  </si>
  <si>
    <t>Carolyn</t>
  </si>
  <si>
    <t>dliu83@gmail.com</t>
  </si>
  <si>
    <t>PAY_00006520251214052833000001</t>
  </si>
  <si>
    <t>Avery Liu</t>
  </si>
  <si>
    <t>Userm6x4</t>
  </si>
  <si>
    <t>fengliu707@gmail.com</t>
  </si>
  <si>
    <t>Feng Liu</t>
  </si>
  <si>
    <t>827 Family Tree</t>
  </si>
  <si>
    <t>Jennifer Chen</t>
  </si>
  <si>
    <t>htunse7en@gmail.com</t>
  </si>
  <si>
    <t>PAY_00006520251214041038000001</t>
  </si>
  <si>
    <t>Haowen Li</t>
  </si>
  <si>
    <t>Haowen</t>
  </si>
  <si>
    <t>haorui.purple@gmail.com</t>
  </si>
  <si>
    <t>Rui Hao</t>
  </si>
  <si>
    <t>1737 Wright Ave</t>
  </si>
  <si>
    <t>PAY_00006520251214034620000001</t>
  </si>
  <si>
    <t>David Tang</t>
  </si>
  <si>
    <t>DavidTang</t>
  </si>
  <si>
    <t>yingfengq@gmail.com</t>
  </si>
  <si>
    <t xml:space="preserve">Yingfeng Qiao </t>
  </si>
  <si>
    <t>1155 Weyburn lane Apt 20</t>
  </si>
  <si>
    <t>PAY_00006520251214031608000001</t>
  </si>
  <si>
    <t>Nora Wang</t>
  </si>
  <si>
    <t>Qiuzi Shangguan</t>
  </si>
  <si>
    <t>13869 Northeast 5th Place</t>
  </si>
  <si>
    <t>PAY_00006520251214031132000001</t>
  </si>
  <si>
    <t>Egan Wang</t>
  </si>
  <si>
    <t>UservxuV</t>
  </si>
  <si>
    <t>adawang06@gmail.com</t>
  </si>
  <si>
    <t>Da Wang</t>
  </si>
  <si>
    <t>Apt 312, 970 Corte Madera</t>
  </si>
  <si>
    <t>PAY_00006520251214025356000001</t>
  </si>
  <si>
    <t>Andrew Xie</t>
  </si>
  <si>
    <t>Andrew</t>
  </si>
  <si>
    <t>winliams@gmail.com</t>
  </si>
  <si>
    <t>Alex Xie</t>
  </si>
  <si>
    <t>813 GALT TERRACE, UNIT 1</t>
  </si>
  <si>
    <t>Airwallex 微信APP支付</t>
  </si>
  <si>
    <t>PAY_00006520251214025037000001</t>
  </si>
  <si>
    <t>Marcus Zhu</t>
  </si>
  <si>
    <t>MZ</t>
  </si>
  <si>
    <t>lijinran@gmail.com</t>
  </si>
  <si>
    <t>Jinran Li</t>
  </si>
  <si>
    <t xml:space="preserve">1817 Frobisher Way </t>
  </si>
  <si>
    <t xml:space="preserve">San Jose </t>
  </si>
  <si>
    <t>PAY_00006520251214023415000001</t>
  </si>
  <si>
    <t>Aaron Zhang</t>
  </si>
  <si>
    <t>lihongmo@gmail.com</t>
  </si>
  <si>
    <t>Lihong Mo</t>
  </si>
  <si>
    <t>1095 McGregor Way</t>
  </si>
  <si>
    <t>California</t>
  </si>
  <si>
    <t>PAY_00006520251214022442000001</t>
  </si>
  <si>
    <t>Ahana Behara</t>
  </si>
  <si>
    <t>Ahana</t>
  </si>
  <si>
    <t>ashmitagaur@yahoo.com</t>
  </si>
  <si>
    <t>Ash Gaur</t>
  </si>
  <si>
    <t>1236 Miraflores Way</t>
  </si>
  <si>
    <t>Will Zhang</t>
  </si>
  <si>
    <t>Will</t>
  </si>
  <si>
    <t>letter113@hotmail.com</t>
  </si>
  <si>
    <t>PAY_00006520251214002335000001</t>
  </si>
  <si>
    <t>Xiwei Kuang</t>
  </si>
  <si>
    <t>UserVPBn</t>
  </si>
  <si>
    <t>mgkuang@gmail.com</t>
  </si>
  <si>
    <t>Zhiming Kuang</t>
  </si>
  <si>
    <t>33 Green Street</t>
  </si>
  <si>
    <t>PAY_00006520251213235103000001</t>
  </si>
  <si>
    <t>63 Rustic Charm</t>
  </si>
  <si>
    <t>PAY_00006520251213235018000001</t>
  </si>
  <si>
    <t>PAY_00006520251213142638000001</t>
  </si>
  <si>
    <t>ZHUJIN CEN</t>
  </si>
  <si>
    <t>CEN ZHUJIN</t>
  </si>
  <si>
    <t>cenjl@cwaygroup.com</t>
  </si>
  <si>
    <t>岑加林</t>
  </si>
  <si>
    <t>贵州省安龙县德卧盘龙社区金山一组</t>
  </si>
  <si>
    <t>安龙县</t>
  </si>
  <si>
    <t>黔西南布依族苗族自治州</t>
  </si>
  <si>
    <t>贵州省</t>
  </si>
  <si>
    <t>PAY_00006520251213142057000001</t>
  </si>
  <si>
    <t>ZUOSONG CEN</t>
  </si>
  <si>
    <t>CEN ZUOSONG</t>
  </si>
  <si>
    <t>72jenny@gmail.com</t>
  </si>
  <si>
    <t>UserRvZO</t>
  </si>
  <si>
    <t>PAY_00006520251213135408000001</t>
  </si>
  <si>
    <t>Roy Liu</t>
  </si>
  <si>
    <t>Roy</t>
  </si>
  <si>
    <t>arthurleyu@gmail.com</t>
  </si>
  <si>
    <t>I-Chun Liu</t>
  </si>
  <si>
    <t xml:space="preserve">278 East Colorado Blvd., Apt. #1320, </t>
  </si>
  <si>
    <t>Pasadena</t>
  </si>
  <si>
    <t>PAY_00006520251213134050000001</t>
  </si>
  <si>
    <t>Cherry Zhang</t>
  </si>
  <si>
    <t>Cherry</t>
  </si>
  <si>
    <t>383400401@qq.com</t>
  </si>
  <si>
    <t xml:space="preserve">ZhangPeili </t>
  </si>
  <si>
    <t>Blk 227 Jurong East Street 21, 19-831</t>
  </si>
  <si>
    <t xml:space="preserve">Singapore </t>
  </si>
  <si>
    <t>Singapore</t>
  </si>
  <si>
    <t>Lawrence Luo</t>
  </si>
  <si>
    <t>zhouliao1985@gmail.com</t>
  </si>
  <si>
    <t>Wavyen Quan</t>
  </si>
  <si>
    <t>Wqid@yahoo.com</t>
  </si>
  <si>
    <t>PAY_00006520251213124443000001</t>
  </si>
  <si>
    <t>Leo Zhu</t>
  </si>
  <si>
    <t>UserZum0</t>
  </si>
  <si>
    <t>lingkyzhou@gmail.com</t>
  </si>
  <si>
    <t>Ling Zhou</t>
  </si>
  <si>
    <t>17041 NE 108th way</t>
  </si>
  <si>
    <t>Samuel Unterrheiner</t>
  </si>
  <si>
    <t>Prince of Potatoland</t>
  </si>
  <si>
    <t>yiyang.zheng@gmail.com</t>
  </si>
  <si>
    <t>Mia Wang</t>
  </si>
  <si>
    <t>jasonwang201806@gmail.com</t>
  </si>
  <si>
    <t>PAY_00006520251213121924000001</t>
  </si>
  <si>
    <t>Hang Gao</t>
  </si>
  <si>
    <t>11392637@qq.com</t>
  </si>
  <si>
    <t>144-45 41Ave</t>
  </si>
  <si>
    <t>Jayden Lin</t>
  </si>
  <si>
    <t>kcbian1926@gmail.com</t>
  </si>
  <si>
    <t>PAY_00006520251213121743000001</t>
  </si>
  <si>
    <t>Ryan Chou</t>
  </si>
  <si>
    <t>lydiaqiu@gmail.com</t>
  </si>
  <si>
    <t>PAY_00006520251213120600000001</t>
  </si>
  <si>
    <t>6381 Greene RD</t>
  </si>
  <si>
    <t>Woodridge</t>
  </si>
  <si>
    <t>PAY_00006520251213115643000001</t>
  </si>
  <si>
    <t>Aiden Wang</t>
  </si>
  <si>
    <t>titov_81@126.com</t>
  </si>
  <si>
    <t>7231 Autumn Sun Dr.</t>
  </si>
  <si>
    <t>Houston</t>
  </si>
  <si>
    <t>PAY_00006520251213113016000001</t>
  </si>
  <si>
    <t>Tab Wang</t>
  </si>
  <si>
    <t>Tab</t>
  </si>
  <si>
    <t>zhangdh0909@gmail.com</t>
  </si>
  <si>
    <t>6 Wyeth Ln</t>
  </si>
  <si>
    <t>Hockessin</t>
  </si>
  <si>
    <t>PAY_00006520251213112631000001</t>
  </si>
  <si>
    <t>siyuchen1218@gmail.com</t>
  </si>
  <si>
    <t>Yuchen Si</t>
  </si>
  <si>
    <t>9735 La Vine Ct</t>
  </si>
  <si>
    <t>no class winnie Tsang</t>
  </si>
  <si>
    <t>User3fyg</t>
  </si>
  <si>
    <t>A564516715@gmail.com</t>
  </si>
  <si>
    <t>Daniel X</t>
  </si>
  <si>
    <t>bettychen117@gmail.com</t>
  </si>
  <si>
    <t>email,Think Academy_reach,email_107e594c44-webinar</t>
  </si>
  <si>
    <t>Janushi Toshniwal</t>
  </si>
  <si>
    <t>Kanushi</t>
  </si>
  <si>
    <t>srutismiley@gmail.com</t>
  </si>
  <si>
    <t>PAY_00006520251213094807000001</t>
  </si>
  <si>
    <t>Elwin Han</t>
  </si>
  <si>
    <t>elwin</t>
  </si>
  <si>
    <t>victorhx1988@gmail.com</t>
  </si>
  <si>
    <t>Xu Han</t>
  </si>
  <si>
    <t>15284 Herring Avenue</t>
  </si>
  <si>
    <t>PAY_00006520251213094438000001</t>
  </si>
  <si>
    <t>D</t>
  </si>
  <si>
    <t>Dong</t>
  </si>
  <si>
    <t>Fortescue</t>
  </si>
  <si>
    <t>PAY_00006520251213093534000001</t>
  </si>
  <si>
    <t>Dylan Wang</t>
  </si>
  <si>
    <t>tinghai217@gmail.com</t>
  </si>
  <si>
    <t>Monica Liu</t>
  </si>
  <si>
    <t>902 Panorama Dr</t>
  </si>
  <si>
    <t>Allen</t>
  </si>
  <si>
    <t>PAY_00006520251213083349000001</t>
  </si>
  <si>
    <t>Alexis low</t>
  </si>
  <si>
    <t>Alexis</t>
  </si>
  <si>
    <t>shaowen05@gmail.com</t>
  </si>
  <si>
    <t>Shaowen Ang</t>
  </si>
  <si>
    <t>2 Ridgewood Cl</t>
  </si>
  <si>
    <t>#13-01</t>
  </si>
  <si>
    <t>PAY_00006520251213083243000001</t>
  </si>
  <si>
    <t>PAY_00006520251213081257000001</t>
  </si>
  <si>
    <t>Eric Cheng</t>
  </si>
  <si>
    <t>Huqiongahut@outlook.com</t>
  </si>
  <si>
    <t>Qiong Hu</t>
  </si>
  <si>
    <t>4889 Daven Road</t>
  </si>
  <si>
    <t>Morrison</t>
  </si>
  <si>
    <t xml:space="preserve">Colorado </t>
  </si>
  <si>
    <t>PAY_00006520251213080826000001</t>
  </si>
  <si>
    <t>Iris Chen</t>
  </si>
  <si>
    <t xml:space="preserve">Danfeng Chen </t>
  </si>
  <si>
    <t>322 Woodbridge lane</t>
  </si>
  <si>
    <t>PAY_00006520251213075537000001</t>
  </si>
  <si>
    <t>Bryan Zhu</t>
  </si>
  <si>
    <t>BZ0718</t>
  </si>
  <si>
    <t>ttrr9099@outlook.com</t>
  </si>
  <si>
    <t>Bradley Zhu</t>
  </si>
  <si>
    <t>16141 Connor Ct</t>
  </si>
  <si>
    <t>PAY_00006520251213074732000001</t>
  </si>
  <si>
    <t>Charles Wang</t>
  </si>
  <si>
    <t>careyzy@hotmail.com</t>
  </si>
  <si>
    <t>Yan Zhou</t>
  </si>
  <si>
    <t>692 Torreya Ave</t>
  </si>
  <si>
    <t>Grace Chen</t>
  </si>
  <si>
    <t>Gracec</t>
  </si>
  <si>
    <t>vickycai599@gmail.com</t>
  </si>
  <si>
    <t>PAY_00006520251213071548000001</t>
  </si>
  <si>
    <t>kelly cho</t>
  </si>
  <si>
    <t>Kellycho1</t>
  </si>
  <si>
    <t>cpazhang2002@hotmail.com</t>
  </si>
  <si>
    <t>Hong Zhang</t>
  </si>
  <si>
    <t xml:space="preserve">240 47 66th Ave </t>
  </si>
  <si>
    <t>Little Neck</t>
  </si>
  <si>
    <t>PAY_00006520251213064056000001</t>
  </si>
  <si>
    <t>Siqi Chen</t>
  </si>
  <si>
    <t>Summer</t>
  </si>
  <si>
    <t>elisajiangj@gmail.com</t>
  </si>
  <si>
    <t xml:space="preserve">Jun Jiang </t>
  </si>
  <si>
    <t>236 desert bloom</t>
  </si>
  <si>
    <t>Irvine city</t>
  </si>
  <si>
    <t>chenggao.ku@gmail.com</t>
  </si>
  <si>
    <t>PAY_00006520251213063753000001</t>
  </si>
  <si>
    <t>Kristina Chen</t>
  </si>
  <si>
    <t>Kristina</t>
  </si>
  <si>
    <t>sherry.rui.xia@gmail.com</t>
  </si>
  <si>
    <t>Muxia Winston Chen</t>
  </si>
  <si>
    <t>1856 Mark Twain St</t>
  </si>
  <si>
    <t>Jeremy Bittle</t>
  </si>
  <si>
    <t>chengbittle@gmail.com</t>
  </si>
  <si>
    <t>Joyce Zhou</t>
  </si>
  <si>
    <t>wangxiuming82@hotmail.com</t>
  </si>
  <si>
    <t>PAY_00006520251213060915000001</t>
  </si>
  <si>
    <t>Cilolee Lee</t>
  </si>
  <si>
    <t>Cilolee</t>
  </si>
  <si>
    <t>cicimilo@gmail.com</t>
  </si>
  <si>
    <t>Cecilia Lee</t>
  </si>
  <si>
    <t>27 Portola Avenue</t>
  </si>
  <si>
    <t>PAY_00006520251213055111000001</t>
  </si>
  <si>
    <t>Enchun Wu</t>
  </si>
  <si>
    <t>UserKm11</t>
  </si>
  <si>
    <t>zhuyq79@hotmail.com</t>
  </si>
  <si>
    <t>RONGHUA</t>
  </si>
  <si>
    <t>3102 SIERRA RD</t>
  </si>
  <si>
    <t>SAN JOSE</t>
  </si>
  <si>
    <t>PAY_00006520251213033105000001</t>
  </si>
  <si>
    <t>Jaeden Wang</t>
  </si>
  <si>
    <t>Jaeden</t>
  </si>
  <si>
    <t>chengchengliu0418@gmail.com</t>
  </si>
  <si>
    <t>22204 McClellan rd</t>
  </si>
  <si>
    <t>Cupertino city</t>
  </si>
  <si>
    <t>PAY_00006520251213030514000001</t>
  </si>
  <si>
    <t>Griffin Yu</t>
  </si>
  <si>
    <t>Griffin</t>
  </si>
  <si>
    <t>jessiechen1224@gmail.com</t>
  </si>
  <si>
    <t xml:space="preserve">Jessie Chen </t>
  </si>
  <si>
    <t xml:space="preserve">3 hollyberry road </t>
  </si>
  <si>
    <t>Plainview</t>
  </si>
  <si>
    <t>PAY_00006520251213004104000001</t>
  </si>
  <si>
    <t>Alyson Li</t>
  </si>
  <si>
    <t>Alyson</t>
  </si>
  <si>
    <t>szxianling@hotmail.com</t>
  </si>
  <si>
    <t>156 Speckled Alder</t>
  </si>
  <si>
    <t>PAY_00006520251213001403000001</t>
  </si>
  <si>
    <t>Hannah Cai</t>
  </si>
  <si>
    <t>Hannah</t>
  </si>
  <si>
    <t>daisyyitaoxu@gmail.com</t>
  </si>
  <si>
    <t>3608 Overbrook Ln</t>
  </si>
  <si>
    <t>PAY_00006520251212131939000001</t>
  </si>
  <si>
    <t>albert yuan</t>
  </si>
  <si>
    <t>Usero9VB</t>
  </si>
  <si>
    <t>370428040@qq.com</t>
  </si>
  <si>
    <t>allen</t>
  </si>
  <si>
    <t>2842 lochbroom way</t>
  </si>
  <si>
    <t>Henderson</t>
  </si>
  <si>
    <t xml:space="preserve">Nevada </t>
  </si>
  <si>
    <t>PAY_00006520251212131527000001</t>
  </si>
  <si>
    <t>audrey yuan</t>
  </si>
  <si>
    <t>audrey</t>
  </si>
  <si>
    <t>PAY_00006520251212125446000001</t>
  </si>
  <si>
    <t>Iuyue Wang</t>
  </si>
  <si>
    <t>Doris Wang</t>
  </si>
  <si>
    <t>tarcygirl@sina.com</t>
  </si>
  <si>
    <t>李维佳</t>
  </si>
  <si>
    <t>华侨城一号院二号楼二单元3301</t>
  </si>
  <si>
    <t>PAY_00006520251212124245000001</t>
  </si>
  <si>
    <t>可創 陳</t>
  </si>
  <si>
    <t>Victor</t>
  </si>
  <si>
    <t>chenjz33@hotmail.com</t>
  </si>
  <si>
    <t>Victor Chen</t>
  </si>
  <si>
    <t>Tower 12, 2A, SSQ, HKUST</t>
  </si>
  <si>
    <t>西贡区</t>
  </si>
  <si>
    <t>新界</t>
  </si>
  <si>
    <t>香港特别行政区</t>
  </si>
  <si>
    <t>Hong Kong, China</t>
  </si>
  <si>
    <t>PAY_00006520251212121856000001</t>
  </si>
  <si>
    <t>Audrey Mei</t>
  </si>
  <si>
    <t>Audrey</t>
  </si>
  <si>
    <t>782197047@qq.com</t>
  </si>
  <si>
    <t>Chicago</t>
  </si>
  <si>
    <t>PAY_00006520251212120255000001</t>
  </si>
  <si>
    <t>Richard Xu</t>
  </si>
  <si>
    <t>Richard</t>
  </si>
  <si>
    <t>199634379@qq.com</t>
  </si>
  <si>
    <t xml:space="preserve">良渚街道风雅乐府2-3-1502 </t>
  </si>
  <si>
    <t>余杭区</t>
  </si>
  <si>
    <t>杭州市</t>
  </si>
  <si>
    <t>浙江省</t>
  </si>
  <si>
    <t>PAY_00006520251212113534000001</t>
  </si>
  <si>
    <t>Eric Yang</t>
  </si>
  <si>
    <t>celizard@gmail.com</t>
  </si>
  <si>
    <t>Luke Yang</t>
  </si>
  <si>
    <t>20984 Pepper Tree Lane</t>
  </si>
  <si>
    <t>PAY_00006520251212110230000001</t>
  </si>
  <si>
    <t>Erin Xiong</t>
  </si>
  <si>
    <t>Erin</t>
  </si>
  <si>
    <t>debbiehuang33@gmail.com</t>
  </si>
  <si>
    <t>Debbie Huang</t>
  </si>
  <si>
    <t>1801 249th Pl SE</t>
  </si>
  <si>
    <t>momi.chamuah@gmail.com</t>
  </si>
  <si>
    <t>Userxv59</t>
  </si>
  <si>
    <t>[Online Webinar] Struggling with Algebra 1? Turn Confusion into Confidence Before High Sch</t>
  </si>
  <si>
    <t>zixuan Jin</t>
  </si>
  <si>
    <t>Sterling</t>
  </si>
  <si>
    <t>419257933@qq.com</t>
  </si>
  <si>
    <t>PAY_00006520251212104731000001</t>
  </si>
  <si>
    <t>子阳 潘</t>
  </si>
  <si>
    <t>andy</t>
  </si>
  <si>
    <t>panxy0709@gmail.com</t>
  </si>
  <si>
    <t>Andy</t>
  </si>
  <si>
    <t>13297 eaglebluff</t>
  </si>
  <si>
    <t>Eastvale</t>
  </si>
  <si>
    <t>PAY_00006520251212104626000001</t>
  </si>
  <si>
    <t>Nonoka Kodama</t>
  </si>
  <si>
    <t>Nonoka</t>
  </si>
  <si>
    <t>lvxin116@gmail.com</t>
  </si>
  <si>
    <t>Xin Lu</t>
  </si>
  <si>
    <t>6000 Same Voyage Way</t>
  </si>
  <si>
    <t>Unit 303</t>
  </si>
  <si>
    <t>Clarksville</t>
  </si>
  <si>
    <t>PAY_00006520251212103416000001</t>
  </si>
  <si>
    <t>Angela zhang</t>
  </si>
  <si>
    <t>1232 lost oak rd</t>
  </si>
  <si>
    <t xml:space="preserve">Charlotte </t>
  </si>
  <si>
    <t>Nc</t>
  </si>
  <si>
    <t>PAY_00006520251212103251000001</t>
  </si>
  <si>
    <t>Fergus Jiang</t>
  </si>
  <si>
    <t>Fergus</t>
  </si>
  <si>
    <t>Hsyyzd@gmail.com</t>
  </si>
  <si>
    <t>Shengying huang</t>
  </si>
  <si>
    <t>16030 NE 58th Ct, Redmond</t>
  </si>
  <si>
    <t>PAY_00006520251212103141000001</t>
  </si>
  <si>
    <t>Nathan Tse</t>
  </si>
  <si>
    <t>Nathan T</t>
  </si>
  <si>
    <t>teresajiang3@gmail.com</t>
  </si>
  <si>
    <t>Yuhan Feng</t>
  </si>
  <si>
    <t>Yuhan</t>
  </si>
  <si>
    <t>dy5243@gmail.com</t>
  </si>
  <si>
    <t>Grace Ji</t>
  </si>
  <si>
    <t>GraceMJi</t>
  </si>
  <si>
    <t>haoyuanji@gmail.com</t>
  </si>
  <si>
    <t>PAY_00006520251212101114000001</t>
  </si>
  <si>
    <t>Haoyan Peng</t>
  </si>
  <si>
    <t>huizhan@gmail.com</t>
  </si>
  <si>
    <t>Hui Zhan</t>
  </si>
  <si>
    <t>4238 135th AVE SE</t>
  </si>
  <si>
    <t xml:space="preserve">Bellevue </t>
  </si>
  <si>
    <t>bdgggy@gmail.com</t>
  </si>
  <si>
    <t>User2arK</t>
  </si>
  <si>
    <t>Serena Sun</t>
  </si>
  <si>
    <t>yangjunhe@outlook.com</t>
  </si>
  <si>
    <t>Jayden Chan</t>
  </si>
  <si>
    <t>kathryn_1728@hotmail.com</t>
  </si>
  <si>
    <t>PAY_00006520251212095811000001</t>
  </si>
  <si>
    <t>Olivia 翁</t>
  </si>
  <si>
    <t>Weng</t>
  </si>
  <si>
    <t>wengsiyu1020@yahoo.com</t>
  </si>
  <si>
    <t>Olivia Weng</t>
  </si>
  <si>
    <t>Megan Dr</t>
  </si>
  <si>
    <t>PAY_00006520251212095213000001</t>
  </si>
  <si>
    <t>Claire Tang</t>
  </si>
  <si>
    <t>xta463@yahoo.com</t>
  </si>
  <si>
    <t>Xiaoyong Tang</t>
  </si>
  <si>
    <t>2526 BETLO AVE</t>
  </si>
  <si>
    <t>PAY_00006520251212094642000001</t>
  </si>
  <si>
    <t>Aria Yang</t>
  </si>
  <si>
    <t>ql18621550046@gmail.com</t>
  </si>
  <si>
    <t>Lily</t>
  </si>
  <si>
    <t>5595 152nd PL SE</t>
  </si>
  <si>
    <t>bellevue</t>
  </si>
  <si>
    <t>Andy Wu</t>
  </si>
  <si>
    <t>User4QX7</t>
  </si>
  <si>
    <t>Kedou Yang</t>
  </si>
  <si>
    <t>Kedou</t>
  </si>
  <si>
    <t>ava.dove@gmail.com</t>
  </si>
  <si>
    <t>PAY_00006520251212092505000001</t>
  </si>
  <si>
    <t>Jaden Wang</t>
  </si>
  <si>
    <t>UserSj1E</t>
  </si>
  <si>
    <t>WZZ1988410@GMAIL.COM</t>
  </si>
  <si>
    <t>Zhuozhi Wang</t>
  </si>
  <si>
    <t>760 Mesquite Dr.</t>
  </si>
  <si>
    <t>Coralville</t>
  </si>
  <si>
    <t xml:space="preserve">Iowa </t>
  </si>
  <si>
    <t>xiayan xing</t>
  </si>
  <si>
    <t>Xiayan Xing</t>
  </si>
  <si>
    <t>xingjin21@hotmail.com</t>
  </si>
  <si>
    <t>PAY_00006520251212091256000001</t>
  </si>
  <si>
    <t>子轩 黄</t>
  </si>
  <si>
    <t>sengmua80@gmail.com</t>
  </si>
  <si>
    <t>YJ</t>
  </si>
  <si>
    <t>3169 Millbrook Dr</t>
  </si>
  <si>
    <t>Justin Li</t>
  </si>
  <si>
    <t>JustinLi</t>
  </si>
  <si>
    <t>wzhang0123@gmail.com</t>
  </si>
  <si>
    <t>PAY_00006520251212085402000001</t>
  </si>
  <si>
    <t>Michelle Wang</t>
  </si>
  <si>
    <t>wxx3216@hotmail.com</t>
  </si>
  <si>
    <t>26611 Wild Orchard Lane</t>
  </si>
  <si>
    <t>Katy city</t>
  </si>
  <si>
    <t>Chloe Zhao</t>
  </si>
  <si>
    <t>magicdollkm@hotmail.com</t>
  </si>
  <si>
    <t>PAY_00006520251212085218000001</t>
  </si>
  <si>
    <t>Luke Chin</t>
  </si>
  <si>
    <t>irisluoyijia@gmail.com</t>
  </si>
  <si>
    <t>Jilai Li</t>
  </si>
  <si>
    <t>1983207518@qq.com</t>
  </si>
  <si>
    <t>Bradley Yang</t>
  </si>
  <si>
    <t>Bradley</t>
  </si>
  <si>
    <t>3211670052@qq.com</t>
  </si>
  <si>
    <t>Nathan Li</t>
  </si>
  <si>
    <t>huangjinghust@gmail.com</t>
  </si>
  <si>
    <t>Chloe Huang</t>
  </si>
  <si>
    <t>annie.xiaoxiao@gmail.com</t>
  </si>
  <si>
    <t>Derek Song</t>
  </si>
  <si>
    <t>Derek</t>
  </si>
  <si>
    <t>jiangyu1012@gmail.com</t>
  </si>
  <si>
    <t>PAY_00006520251212080525000001</t>
  </si>
  <si>
    <t>tanjiasi0514@gmail.com</t>
  </si>
  <si>
    <t>UserLeba</t>
  </si>
  <si>
    <t>Jessie T.</t>
  </si>
  <si>
    <t>6366 Stonecress Ave</t>
  </si>
  <si>
    <t>Newark</t>
  </si>
  <si>
    <t>PAY_00006520251212080310000001</t>
  </si>
  <si>
    <t>PAY_00006520251212080200000001</t>
  </si>
  <si>
    <t>Adalynn Zhao</t>
  </si>
  <si>
    <t>Adalynn</t>
  </si>
  <si>
    <t>xjy.1666@gmail.com</t>
  </si>
  <si>
    <t>Jenna Xue</t>
  </si>
  <si>
    <t>2726 161ST AVE SE</t>
  </si>
  <si>
    <t>Amy Zhuang</t>
  </si>
  <si>
    <t>Amy Z</t>
  </si>
  <si>
    <t>vickylet@gmail.com</t>
  </si>
  <si>
    <t>Sheila Li</t>
  </si>
  <si>
    <t>gzsakura@hotmail.com</t>
  </si>
  <si>
    <t>PAY_00006520251212073241000001</t>
  </si>
  <si>
    <t>Jeremy Wu</t>
  </si>
  <si>
    <t>wusangcn@hotmail.com</t>
  </si>
  <si>
    <t>Sang Wu</t>
  </si>
  <si>
    <t>1038 Belfair Rd</t>
  </si>
  <si>
    <t>Ethan Tong</t>
  </si>
  <si>
    <t>defe20080131@gmail.com</t>
  </si>
  <si>
    <t>Pinak Vad</t>
  </si>
  <si>
    <t>UsertCdZ</t>
  </si>
  <si>
    <t>tperi831@gmail.com</t>
  </si>
  <si>
    <t>Cynthia Liu</t>
  </si>
  <si>
    <t>Sophia.yang312@gmail.com</t>
  </si>
  <si>
    <t>Aria Wang</t>
  </si>
  <si>
    <t>wanglu315@gmail.com</t>
  </si>
  <si>
    <t>PAY_00006520251212064836000001</t>
  </si>
  <si>
    <t>Yunting Pu</t>
  </si>
  <si>
    <t>2908 Barkley Ave</t>
  </si>
  <si>
    <t>PAY_00006520251212062526000001</t>
  </si>
  <si>
    <t>Kami Li</t>
  </si>
  <si>
    <t>Kami</t>
  </si>
  <si>
    <t>ginokimura@gmail.com</t>
  </si>
  <si>
    <t xml:space="preserve">4669 Contralto Dr </t>
  </si>
  <si>
    <t>Fairfield city</t>
  </si>
  <si>
    <t>Edward Liu</t>
  </si>
  <si>
    <t>Edward</t>
  </si>
  <si>
    <t>Alicelin072@hotmail.com</t>
  </si>
  <si>
    <t>Matthew Hu</t>
  </si>
  <si>
    <t>Matthew</t>
  </si>
  <si>
    <t>nancy_nwj@hotmail.com</t>
  </si>
  <si>
    <t>Niankun Elizabeth Xu</t>
  </si>
  <si>
    <t>Elizabeth Xu</t>
  </si>
  <si>
    <t>queena_lv@qq.com</t>
  </si>
  <si>
    <t>Hardy Wang</t>
  </si>
  <si>
    <t>Hardy</t>
  </si>
  <si>
    <t>Rainawang86@gmail.com</t>
  </si>
  <si>
    <t>Katie G</t>
  </si>
  <si>
    <t>Katie</t>
  </si>
  <si>
    <t>wuzw630@hotmail.com</t>
  </si>
  <si>
    <t>Chris Luo</t>
  </si>
  <si>
    <t>lufanff@gmail.com</t>
  </si>
  <si>
    <t>Jessie Chen</t>
  </si>
  <si>
    <t>Jessie</t>
  </si>
  <si>
    <t>yy0110_0110@hotmail.com</t>
  </si>
  <si>
    <t>Mason Shao</t>
  </si>
  <si>
    <t>Mason</t>
  </si>
  <si>
    <t>jeslyn@gmail.com</t>
  </si>
  <si>
    <t>Eden Fu</t>
  </si>
  <si>
    <t>Eden</t>
  </si>
  <si>
    <t>tinacaist@gmail.com</t>
  </si>
  <si>
    <t>Allen Niu</t>
  </si>
  <si>
    <t>cc7liu@gmail.com</t>
  </si>
  <si>
    <t>Chloe Deng</t>
  </si>
  <si>
    <t>chongqi@gmail.com</t>
  </si>
  <si>
    <t>PAY_00006520251212005900000001</t>
  </si>
  <si>
    <t>Aaroosh Basu</t>
  </si>
  <si>
    <t>Aaroosh</t>
  </si>
  <si>
    <t>soumya.005@gmail.com</t>
  </si>
  <si>
    <t>Soumyadipta Basu</t>
  </si>
  <si>
    <t>727 Clifton Ct</t>
  </si>
  <si>
    <t>San Ramon</t>
  </si>
  <si>
    <t>Hannah Lin</t>
  </si>
  <si>
    <t>lovemay613@gmail.com</t>
  </si>
  <si>
    <t>Max Wang</t>
  </si>
  <si>
    <t>xwang1024@gmail.com</t>
  </si>
  <si>
    <t>Grace Ni</t>
  </si>
  <si>
    <t>kni0219@gmail.com</t>
  </si>
  <si>
    <t>PAY_00006520251211230907000001</t>
  </si>
  <si>
    <t>Alice Lin</t>
  </si>
  <si>
    <t>angellin123@yahoo.com</t>
  </si>
  <si>
    <t>Angel</t>
  </si>
  <si>
    <t xml:space="preserve">31310 Wildflowers Field CT </t>
  </si>
  <si>
    <t>PAY_00006520251211230702000001</t>
  </si>
  <si>
    <t>Aria Waddell</t>
  </si>
  <si>
    <t>silverline.zhang@gmail.com</t>
  </si>
  <si>
    <t>Yimin Zhang</t>
  </si>
  <si>
    <t>150 Webster Rd</t>
  </si>
  <si>
    <t>Scarsdale</t>
  </si>
  <si>
    <t>Eason Yang</t>
  </si>
  <si>
    <t>amyshiq@gmail.com</t>
  </si>
  <si>
    <t>Melanie Wen</t>
  </si>
  <si>
    <t>Melanie</t>
  </si>
  <si>
    <t>rumai621@hotmail.com</t>
  </si>
  <si>
    <t>Evelyn Wang</t>
  </si>
  <si>
    <t>Evelyn</t>
  </si>
  <si>
    <t>x.x102@hotmail.com</t>
  </si>
  <si>
    <t>Leqi Huang</t>
  </si>
  <si>
    <t>Leqi</t>
  </si>
  <si>
    <t>Fystang@gmail.com</t>
  </si>
  <si>
    <t>Cayden Bai</t>
  </si>
  <si>
    <t>UserFhvk</t>
  </si>
  <si>
    <t>menglu311@outlook.com</t>
  </si>
  <si>
    <t>Luca Qiu</t>
  </si>
  <si>
    <t>Luca</t>
  </si>
  <si>
    <t>janedexueer@gmail.com</t>
  </si>
  <si>
    <t>Xinyi Chen</t>
  </si>
  <si>
    <t>strawberrycake329@gmail.com</t>
  </si>
  <si>
    <t>Emma Yun</t>
  </si>
  <si>
    <t>hshujuan@gmail.com</t>
  </si>
  <si>
    <t>Ryan Dong</t>
  </si>
  <si>
    <t>xiaochec@gmail.com</t>
  </si>
  <si>
    <t>PAY_00006520251211154940000001</t>
  </si>
  <si>
    <t>Chloe Zhang</t>
  </si>
  <si>
    <t>cn.smartstar@gmail.com</t>
  </si>
  <si>
    <t>Chengcheng Zhang</t>
  </si>
  <si>
    <t>9482 Thomas Dr</t>
  </si>
  <si>
    <t>Richmond</t>
  </si>
  <si>
    <t>V7E 5Y4</t>
  </si>
  <si>
    <t>Ellie Zhu</t>
  </si>
  <si>
    <t>songlv89@gmail.com</t>
  </si>
  <si>
    <t>Ethan Ling</t>
  </si>
  <si>
    <t>Ethan ling</t>
  </si>
  <si>
    <t>xling2@gmail.com</t>
  </si>
  <si>
    <t>Frank Li</t>
  </si>
  <si>
    <t>UserYSE2</t>
  </si>
  <si>
    <t>Sunqing.tongtong@gmail.com</t>
  </si>
  <si>
    <t>Tim Li</t>
  </si>
  <si>
    <t>Think Staff</t>
  </si>
  <si>
    <t>bulomakaka@live.cn</t>
  </si>
  <si>
    <t>Victoria Wang</t>
  </si>
  <si>
    <t>Victoria</t>
  </si>
  <si>
    <t>hxh517@gmail.com</t>
  </si>
  <si>
    <t>Ellie Kung</t>
  </si>
  <si>
    <t>rumikohsu@gmail.com</t>
  </si>
  <si>
    <t>Henry Hendricks</t>
  </si>
  <si>
    <t>fxytalent@gmail.com</t>
  </si>
  <si>
    <t>PAY_00006520251211151611000001</t>
  </si>
  <si>
    <t xml:space="preserve">Jasper Fan </t>
  </si>
  <si>
    <t>ylding.seattle@gmail.com</t>
  </si>
  <si>
    <t>Scarlett Fan</t>
  </si>
  <si>
    <t>6299 152nd Ave SE</t>
  </si>
  <si>
    <t>RayWang</t>
  </si>
  <si>
    <t>Jianixie.1112@gmail.com</t>
  </si>
  <si>
    <t>Elvin Sang</t>
  </si>
  <si>
    <t>Elvin</t>
  </si>
  <si>
    <t>sooouloikj@gmail.com</t>
  </si>
  <si>
    <t>Zoie Peng</t>
  </si>
  <si>
    <t>zpeng25</t>
  </si>
  <si>
    <t>kang_peng@outlook.com</t>
  </si>
  <si>
    <t>Diana Lu</t>
  </si>
  <si>
    <t>luyao921114@gmail.com</t>
  </si>
  <si>
    <t>PAY_00006520251211145138000001</t>
  </si>
  <si>
    <t>leeyi1989@outlook.com</t>
  </si>
  <si>
    <t>UsermSDp</t>
  </si>
  <si>
    <t>Yi Li</t>
  </si>
  <si>
    <t>13200 SE 49th st</t>
  </si>
  <si>
    <t>PAY_00006520251211144947000001</t>
  </si>
  <si>
    <t>Kai Xu</t>
  </si>
  <si>
    <t>bernice_ml@hotmail.com</t>
  </si>
  <si>
    <t>Liang Min</t>
  </si>
  <si>
    <t>119 6th ave</t>
  </si>
  <si>
    <t>Kirkland</t>
  </si>
  <si>
    <t>PAY_00006520251211144715000001</t>
  </si>
  <si>
    <t>Alisa Liu</t>
  </si>
  <si>
    <t>Alisa</t>
  </si>
  <si>
    <t>emily01@outlook.com</t>
  </si>
  <si>
    <t>Emily Zhao</t>
  </si>
  <si>
    <t>4501 143rd Ave SE</t>
  </si>
  <si>
    <t>PAY_00006520251211144339000001</t>
  </si>
  <si>
    <t>UserCyAH</t>
  </si>
  <si>
    <t>sunqing.tongtong@gmail.com</t>
  </si>
  <si>
    <t>3415 260th Ct SE</t>
  </si>
  <si>
    <t>Oliver Chen</t>
  </si>
  <si>
    <t>Oliver</t>
  </si>
  <si>
    <t>dingding.bupt@gmail.com</t>
  </si>
  <si>
    <t>ryan Bai</t>
  </si>
  <si>
    <t>Ryan bai</t>
  </si>
  <si>
    <t>wingtxq@gmail.com</t>
  </si>
  <si>
    <t>Carol Zhang</t>
  </si>
  <si>
    <t>Caroline</t>
  </si>
  <si>
    <t>snowjc@outlook.com</t>
  </si>
  <si>
    <t>Maxwell Hu</t>
  </si>
  <si>
    <t>Maxwell</t>
  </si>
  <si>
    <t>manandher@126.com</t>
  </si>
  <si>
    <t>Ada G</t>
  </si>
  <si>
    <t>Ada</t>
  </si>
  <si>
    <t>candy.guo@ml.com</t>
  </si>
  <si>
    <t>PAY_00006520251211142610000001</t>
  </si>
  <si>
    <t>Phoenix Wu</t>
  </si>
  <si>
    <t>Phoenix</t>
  </si>
  <si>
    <t>yingdanh@gmail.com</t>
  </si>
  <si>
    <t>Yingdan Huang</t>
  </si>
  <si>
    <t>15787 NE 14th Aly</t>
  </si>
  <si>
    <t>Lucas Shen</t>
  </si>
  <si>
    <t>prettysunsun1@gmail.com</t>
  </si>
  <si>
    <t>Aiden Yang</t>
  </si>
  <si>
    <t>yangxiongtan@gmail.com</t>
  </si>
  <si>
    <t>PAY_00006520251211142420000001</t>
  </si>
  <si>
    <t>Ethan Hu</t>
  </si>
  <si>
    <t>liyouhujun@gmail.com</t>
  </si>
  <si>
    <t>You Li</t>
  </si>
  <si>
    <t>20417 NE 42nd St.</t>
  </si>
  <si>
    <t>PAY_00006520251211142155000001</t>
  </si>
  <si>
    <t>吴清扬 吴</t>
  </si>
  <si>
    <t>sophiaying7@gmail.com</t>
  </si>
  <si>
    <t>Orion Wu</t>
  </si>
  <si>
    <t>Orion</t>
  </si>
  <si>
    <t>Aiden Zhu</t>
  </si>
  <si>
    <t>Aiden zhu</t>
  </si>
  <si>
    <t>Xchenkim@gmail.com</t>
  </si>
  <si>
    <t>Evan Jiang</t>
  </si>
  <si>
    <t>fangzhen0903@hotmail.com</t>
  </si>
  <si>
    <t>馒头 林</t>
  </si>
  <si>
    <t>Lucas Lin</t>
  </si>
  <si>
    <t>katrinashoppinghappily@gmail.com</t>
  </si>
  <si>
    <t>Jessica Wu</t>
  </si>
  <si>
    <t>UserOAGa</t>
  </si>
  <si>
    <t>jiayi.shen1111@gmail.com</t>
  </si>
  <si>
    <t>Samantha Gu</t>
  </si>
  <si>
    <t>Samantha</t>
  </si>
  <si>
    <t>junhui9888@gmail.com</t>
  </si>
  <si>
    <t>PAY_00006520251211141033000001</t>
  </si>
  <si>
    <t>ruolinzh@gmail.com</t>
  </si>
  <si>
    <t>UserEgAA</t>
  </si>
  <si>
    <t>Ruolin Zhang</t>
  </si>
  <si>
    <t>10313 NE 28th pl</t>
  </si>
  <si>
    <t>Enzo Gou</t>
  </si>
  <si>
    <t>sunyidi85@hotmail.com</t>
  </si>
  <si>
    <t>janes1018@gmail.com</t>
  </si>
  <si>
    <t>Wilson Tan</t>
  </si>
  <si>
    <t>lilotom@gmail.com</t>
  </si>
  <si>
    <t>Max Guo</t>
  </si>
  <si>
    <t>fulei1014@gmail.com</t>
  </si>
  <si>
    <t>Aaron Ding</t>
  </si>
  <si>
    <t>gjding.philip@gmail.com</t>
  </si>
  <si>
    <t>Archie Li</t>
  </si>
  <si>
    <t>lulubeauty0713@gmail.com</t>
  </si>
  <si>
    <t>Austin Shao</t>
  </si>
  <si>
    <t>ava.gu1990@gmail.com</t>
  </si>
  <si>
    <t>Ivan Wang</t>
  </si>
  <si>
    <t>Ivan</t>
  </si>
  <si>
    <t>zhengxihd@gmail.com</t>
  </si>
  <si>
    <t>William Lu</t>
  </si>
  <si>
    <t>wang533@usc.edu</t>
  </si>
  <si>
    <t>Leo Dai</t>
  </si>
  <si>
    <t>lanxiaodan@gmail.com</t>
  </si>
  <si>
    <t>PAY_00006520251211140026000001</t>
  </si>
  <si>
    <t>Luke Deng</t>
  </si>
  <si>
    <t>UserwTgA</t>
  </si>
  <si>
    <t>bettydongpersonal@gmail.com</t>
  </si>
  <si>
    <t>Betty Dong</t>
  </si>
  <si>
    <t>259 145th Ave SE</t>
  </si>
  <si>
    <t>PAY_00006520251211135333000001</t>
  </si>
  <si>
    <t>Piper Li</t>
  </si>
  <si>
    <t>Piper</t>
  </si>
  <si>
    <t>dearyooyoo@gmail.com</t>
  </si>
  <si>
    <t>Yao Lu</t>
  </si>
  <si>
    <t>2511 Medina Cir</t>
  </si>
  <si>
    <t>Medina</t>
  </si>
  <si>
    <t>USA</t>
  </si>
  <si>
    <t>PAY_00006520251211135309000001</t>
  </si>
  <si>
    <t>若涵 尹</t>
  </si>
  <si>
    <t>ivy</t>
  </si>
  <si>
    <t>yangyang550121@gmail.com</t>
  </si>
  <si>
    <t>yang yang</t>
  </si>
  <si>
    <t xml:space="preserve">6182 ne 3rd ct </t>
  </si>
  <si>
    <t>renton</t>
  </si>
  <si>
    <t>PAY_00006520251211134607000001</t>
  </si>
  <si>
    <t>Enoree Chen</t>
  </si>
  <si>
    <t>hyuan2011@gmail.com</t>
  </si>
  <si>
    <t>Yuan Huang</t>
  </si>
  <si>
    <t>6225 151th se</t>
  </si>
  <si>
    <t>Bellevue city</t>
  </si>
  <si>
    <t>PAY_00006520251211134520000001</t>
  </si>
  <si>
    <t>婧祎 贺</t>
  </si>
  <si>
    <t>jingyi</t>
  </si>
  <si>
    <t>zhaoluofan@163.com</t>
  </si>
  <si>
    <t>luofan zhao</t>
  </si>
  <si>
    <t>2822 129th ave se</t>
  </si>
  <si>
    <t>PAY_00006520251211134343000001</t>
  </si>
  <si>
    <t>dandan.zhang@outlook.com</t>
  </si>
  <si>
    <t>Dandan Zhang</t>
  </si>
  <si>
    <t>4133 236th Pl SE</t>
  </si>
  <si>
    <t>PAY_00006520251211134251000001</t>
  </si>
  <si>
    <t>Maxine Digel</t>
  </si>
  <si>
    <t>Maxine</t>
  </si>
  <si>
    <t>daihongchen@icloud.com</t>
  </si>
  <si>
    <t>Daihong Chen</t>
  </si>
  <si>
    <t xml:space="preserve">4642 144th PL SE Bellevue </t>
  </si>
  <si>
    <t>PAY_00006520251211134023000001</t>
  </si>
  <si>
    <t>1026 106th Ave SE</t>
  </si>
  <si>
    <t>PAY_00006520251211133941000001</t>
  </si>
  <si>
    <t>Ariel Chen</t>
  </si>
  <si>
    <t>UserrJ77</t>
  </si>
  <si>
    <t>carriemba@gmail.com</t>
  </si>
  <si>
    <t>Carrie lee</t>
  </si>
  <si>
    <t>519 129th AVE SE</t>
  </si>
  <si>
    <t>PAY_00006520251211133906000001</t>
  </si>
  <si>
    <t>Angela Yi</t>
  </si>
  <si>
    <t>vickyzwjin@gmail.com</t>
  </si>
  <si>
    <t>Wenjin Zuo</t>
  </si>
  <si>
    <t xml:space="preserve">5390 Col De Vars Pl NW </t>
  </si>
  <si>
    <t xml:space="preserve">Issaquah </t>
  </si>
  <si>
    <t>PAY_00006520251211133819000001</t>
  </si>
  <si>
    <t>Jeff Yin</t>
  </si>
  <si>
    <t>weiweixiongyin@gmail.com</t>
  </si>
  <si>
    <t>Vivian</t>
  </si>
  <si>
    <t>2212 92nd Ave NE</t>
  </si>
  <si>
    <t xml:space="preserve">Clyde Hill </t>
  </si>
  <si>
    <t>PAY_00006520251211133811000001</t>
  </si>
  <si>
    <t>Userfy5S</t>
  </si>
  <si>
    <t>Nikita Wan</t>
  </si>
  <si>
    <t>2736 kiska ave</t>
  </si>
  <si>
    <t>Hacienda Heights</t>
  </si>
  <si>
    <t>PAY_00006520251211133805000001</t>
  </si>
  <si>
    <t>Simon Zhan</t>
  </si>
  <si>
    <t>zhanyiduo@gmail.com</t>
  </si>
  <si>
    <t>Yiduo Zhan</t>
  </si>
  <si>
    <t>13817 SE 42nd Pl</t>
  </si>
  <si>
    <t>PAY_00006520251211133752000001</t>
  </si>
  <si>
    <t>Chloe Cao</t>
  </si>
  <si>
    <t>cocolovepark@gmail.com</t>
  </si>
  <si>
    <t>Shan Ou</t>
  </si>
  <si>
    <t>3721 130th AVE NE</t>
  </si>
  <si>
    <t>PAY_00006520251211133625000001</t>
  </si>
  <si>
    <t>Aurora旖辰 Xiong熊</t>
  </si>
  <si>
    <t>Aurora</t>
  </si>
  <si>
    <t>bychance@gmail.com</t>
  </si>
  <si>
    <t>Rex Xiong</t>
  </si>
  <si>
    <t>8160 NE 24Th ST</t>
  </si>
  <si>
    <t>PAY_00006520251211133529000001</t>
  </si>
  <si>
    <t>Delbert Xiang</t>
  </si>
  <si>
    <t>Delbert</t>
  </si>
  <si>
    <t>XIANGTINGTING@GMAIL.COM</t>
  </si>
  <si>
    <t>Veronica</t>
  </si>
  <si>
    <t>17506 NE 123rd Way</t>
  </si>
  <si>
    <t>PAY_00006520251211133459000001</t>
  </si>
  <si>
    <t>Michelle Zhuang</t>
  </si>
  <si>
    <t>michellezhuang0226@gmail.com</t>
  </si>
  <si>
    <t xml:space="preserve">Danlu </t>
  </si>
  <si>
    <t>2080 132nd ave SE</t>
  </si>
  <si>
    <t>PAY_00006520251211133430000001</t>
  </si>
  <si>
    <t>1931 109th Ave SE</t>
  </si>
  <si>
    <t>Yashas Singhal</t>
  </si>
  <si>
    <t>UserdGfq</t>
  </si>
  <si>
    <t>singhalsunil80@gmail.com</t>
  </si>
  <si>
    <t>PAY_00006520251211132658000001</t>
  </si>
  <si>
    <t>Hannah Sun</t>
  </si>
  <si>
    <t>cindyyu2333@gmail.com</t>
  </si>
  <si>
    <t>PAY_00006520251211124211000001</t>
  </si>
  <si>
    <t>UsermQQ7</t>
  </si>
  <si>
    <t>Nuonuo Bossard</t>
  </si>
  <si>
    <t>6383 Paseo Potrero</t>
  </si>
  <si>
    <t>Carlsbad</t>
  </si>
  <si>
    <t>PAY_00006520251211124000000001</t>
  </si>
  <si>
    <t>Vincent Peng</t>
  </si>
  <si>
    <t>Vincent</t>
  </si>
  <si>
    <t>vincentp.super@gmail.com</t>
  </si>
  <si>
    <t>38A Rector St</t>
  </si>
  <si>
    <t>PAY_00006520251211123159000001</t>
  </si>
  <si>
    <t>Ivy Tao</t>
  </si>
  <si>
    <t>liu_ouou@hotmail.com</t>
  </si>
  <si>
    <t>Ou Liu</t>
  </si>
  <si>
    <t>2402 W Remington Pl.</t>
  </si>
  <si>
    <t>Chandler</t>
  </si>
  <si>
    <t>Az</t>
  </si>
  <si>
    <t>PAY_00006520251211122903000001</t>
  </si>
  <si>
    <t>Angely Xie</t>
  </si>
  <si>
    <t>sweeting777@yahoo.com</t>
  </si>
  <si>
    <t>Ting Wen</t>
  </si>
  <si>
    <t>3851 Ventura Way</t>
  </si>
  <si>
    <t>Las Vegas</t>
  </si>
  <si>
    <t>PAY_00006520251211122504000001</t>
  </si>
  <si>
    <t>Max Xu</t>
  </si>
  <si>
    <t>tianbing2003@163.com</t>
  </si>
  <si>
    <t xml:space="preserve">MAX </t>
  </si>
  <si>
    <t>润地华庭</t>
  </si>
  <si>
    <t>PAY_00006520251211120523000001</t>
  </si>
  <si>
    <t>Jaden Yu</t>
  </si>
  <si>
    <t>florachen811@hotmail.com</t>
  </si>
  <si>
    <t>5221 115th ST SE</t>
  </si>
  <si>
    <t>Everett</t>
  </si>
  <si>
    <t>PAY_00006520251211113651000001</t>
  </si>
  <si>
    <t>miapeng742@gmail.com</t>
  </si>
  <si>
    <t>UserVHQf</t>
  </si>
  <si>
    <t>PAY_00006520251211103244000001</t>
  </si>
  <si>
    <t>Kimi Wu</t>
  </si>
  <si>
    <t>Kimi</t>
  </si>
  <si>
    <t>Wyz51918@126.com</t>
  </si>
  <si>
    <t>周小美</t>
  </si>
  <si>
    <t>林萃西里6号楼3-102</t>
  </si>
  <si>
    <t>PAY_00006520251211102949000001</t>
  </si>
  <si>
    <t>Sophie Zhou</t>
  </si>
  <si>
    <t>anita20200324@gmail.com</t>
  </si>
  <si>
    <t>Anita Li</t>
  </si>
  <si>
    <t>13505 Inwood Rd</t>
  </si>
  <si>
    <t>Apt # 1445</t>
  </si>
  <si>
    <t>Dallas</t>
  </si>
  <si>
    <t>NEINEI Wu</t>
  </si>
  <si>
    <t>PAY_00006520251211100132000001</t>
  </si>
  <si>
    <t>Tina</t>
  </si>
  <si>
    <t>437 Ryan Ter</t>
  </si>
  <si>
    <t>PAY_00006520251211100000000001</t>
  </si>
  <si>
    <t>Hannah Xing</t>
  </si>
  <si>
    <t>haozier@gmail.com</t>
  </si>
  <si>
    <t>Hao Hu</t>
  </si>
  <si>
    <t xml:space="preserve">12025 E Lake Cir </t>
  </si>
  <si>
    <t>Arapahoe</t>
  </si>
  <si>
    <t>PAY_00006520251211095701000001</t>
  </si>
  <si>
    <t>luna li</t>
  </si>
  <si>
    <t>Luna Li</t>
  </si>
  <si>
    <t>weiweiqueen@gmail.com</t>
  </si>
  <si>
    <t>Tony Li</t>
  </si>
  <si>
    <t>1476 Norman</t>
  </si>
  <si>
    <t>PAY_00006520251211091449000001</t>
  </si>
  <si>
    <t>Leo Zeng</t>
  </si>
  <si>
    <t>zhangyi_cn@hotmail.com</t>
  </si>
  <si>
    <t>Yi Zhang</t>
  </si>
  <si>
    <t>3751 Vireo Ave</t>
  </si>
  <si>
    <t>Jessica Lee</t>
  </si>
  <si>
    <t>joy.jason.lau@gmail.com</t>
  </si>
  <si>
    <t>Evan</t>
  </si>
  <si>
    <t>Ronghe.zhao@gmail.com</t>
  </si>
  <si>
    <t>PAY_00006520251211082651000001</t>
  </si>
  <si>
    <t>Aneesh Movva</t>
  </si>
  <si>
    <t>anujagannath@gmail.com</t>
  </si>
  <si>
    <t>Anu</t>
  </si>
  <si>
    <t>22826 Poplar Grove Sq</t>
  </si>
  <si>
    <t>PAY_00006520251211080226000001</t>
  </si>
  <si>
    <t>emeraldphr@gmail.com</t>
  </si>
  <si>
    <t>doudou</t>
  </si>
  <si>
    <t>Peng</t>
  </si>
  <si>
    <t>pleasanton</t>
  </si>
  <si>
    <t>【Online】2025 Fall Trial Class - Joining Ongoing Classes</t>
  </si>
  <si>
    <t>PAY_00006520251211080059000001</t>
  </si>
  <si>
    <t>Zoe Admin</t>
  </si>
  <si>
    <t>helenxyn99@gmail.com</t>
  </si>
  <si>
    <t>Max Zhang</t>
  </si>
  <si>
    <t>junma0615@hotmail.com</t>
  </si>
  <si>
    <t>Alex Zhang</t>
  </si>
  <si>
    <t>PAY_00006520251211070704000001</t>
  </si>
  <si>
    <t>Kevin Deng</t>
  </si>
  <si>
    <t>echo.xky@gmail.com</t>
  </si>
  <si>
    <t xml:space="preserve">Hoard </t>
  </si>
  <si>
    <t xml:space="preserve">273 S Arroyo Drv </t>
  </si>
  <si>
    <t>Unit D</t>
  </si>
  <si>
    <t>San Gabriel</t>
  </si>
  <si>
    <t>PAY_00006520251211070051000001</t>
  </si>
  <si>
    <t>Howard Deng</t>
  </si>
  <si>
    <t>Howard</t>
  </si>
  <si>
    <t>Derek Pei</t>
  </si>
  <si>
    <t>业务系统</t>
  </si>
  <si>
    <t>Peijw1996@yahoo.com</t>
  </si>
  <si>
    <t>Priscilla Jiang</t>
  </si>
  <si>
    <t>61 Hamilton dr</t>
  </si>
  <si>
    <t>Roslyn</t>
  </si>
  <si>
    <t>ADMIN_SYSTEM</t>
  </si>
  <si>
    <t>PAY_00006520251211064501000001</t>
  </si>
  <si>
    <t>Sophia Qi</t>
  </si>
  <si>
    <t>Mia2004.600@gmail.com</t>
  </si>
  <si>
    <t>700 S Lake</t>
  </si>
  <si>
    <t>Pasadena city</t>
  </si>
  <si>
    <t>Alex Xu</t>
  </si>
  <si>
    <t>User8mqi</t>
  </si>
  <si>
    <t>edithbzc16@gmail.com</t>
  </si>
  <si>
    <t>PAY_00006520251211062217000001</t>
  </si>
  <si>
    <t>718 Filip Road</t>
  </si>
  <si>
    <t>Fiona Li</t>
  </si>
  <si>
    <t>imhukun@gmail.com</t>
  </si>
  <si>
    <t>PAY_00006520251211060052000001</t>
  </si>
  <si>
    <t>Estela Garin</t>
  </si>
  <si>
    <t>Estela</t>
  </si>
  <si>
    <t>jmarti22@gmail.com</t>
  </si>
  <si>
    <t>Jessica E. Martinez</t>
  </si>
  <si>
    <t>6020 Case Ave</t>
  </si>
  <si>
    <t>North Hollywood</t>
  </si>
  <si>
    <t>PAY_00006520251211055747000001</t>
  </si>
  <si>
    <t>Eva Garin</t>
  </si>
  <si>
    <t>PAY_00006520251211034533000001</t>
  </si>
  <si>
    <t>Randolph Yu</t>
  </si>
  <si>
    <t>Randolph</t>
  </si>
  <si>
    <t>amypan468@gmail.com</t>
  </si>
  <si>
    <t>Amy Pan</t>
  </si>
  <si>
    <t>822 Glen Abbey Dr</t>
  </si>
  <si>
    <t xml:space="preserve">Katy </t>
  </si>
  <si>
    <t>Margaret Ma</t>
  </si>
  <si>
    <t>Margaret</t>
  </si>
  <si>
    <t>cybil.xu@gmail.com</t>
  </si>
  <si>
    <t>Saahil Jain</t>
  </si>
  <si>
    <t>UserzLo2</t>
  </si>
  <si>
    <t>vikashi@gmail.com</t>
  </si>
  <si>
    <t>Bowen He</t>
  </si>
  <si>
    <t>BowenH</t>
  </si>
  <si>
    <t>qiqi.17@gmail.com</t>
  </si>
  <si>
    <t>Andy Liu</t>
  </si>
  <si>
    <t>User10o5</t>
  </si>
  <si>
    <t>eric.dx.liu@gmail.com</t>
  </si>
  <si>
    <t>ved rode</t>
  </si>
  <si>
    <t>Ved Rode</t>
  </si>
  <si>
    <t>srode.dakhare@gmail.com</t>
  </si>
  <si>
    <t>jinhk1202@gmail.com</t>
  </si>
  <si>
    <t>User4TCA</t>
  </si>
  <si>
    <t>Audrey Ma</t>
  </si>
  <si>
    <t>maggie520_cn@hotmail.com</t>
  </si>
  <si>
    <t>PAY_00006520251210202246000001</t>
  </si>
  <si>
    <t>Qi Shi</t>
  </si>
  <si>
    <t>14 Birdsong Pl</t>
  </si>
  <si>
    <t xml:space="preserve">Riverside </t>
  </si>
  <si>
    <t>Joanna Gao</t>
  </si>
  <si>
    <t>xiaozoe62@gmail.com</t>
  </si>
  <si>
    <t>Xuman Ding</t>
  </si>
  <si>
    <t>UserYwxT</t>
  </si>
  <si>
    <t>alex.ding5208@gmail.com</t>
  </si>
  <si>
    <t>Theo Po</t>
  </si>
  <si>
    <t>Theo</t>
  </si>
  <si>
    <t>melodypo@gmail.com</t>
  </si>
  <si>
    <t>Meraki Sayed</t>
  </si>
  <si>
    <t>Meraki</t>
  </si>
  <si>
    <t>basha.sayed@gmail.com</t>
  </si>
  <si>
    <t>Sophie Ji</t>
  </si>
  <si>
    <t>souffle</t>
  </si>
  <si>
    <t>zhangwl3@gmail.com</t>
  </si>
  <si>
    <t>PAY_00006520251210131646000001</t>
  </si>
  <si>
    <t>Brian Zang</t>
  </si>
  <si>
    <t>brian.bei.zang@gmail.com</t>
  </si>
  <si>
    <t>Yansong Zang</t>
  </si>
  <si>
    <t>101-3355 Binning Road</t>
  </si>
  <si>
    <t>Vancouver</t>
  </si>
  <si>
    <t>V6S0J1</t>
  </si>
  <si>
    <t>Varun Karthik</t>
  </si>
  <si>
    <t>Varun</t>
  </si>
  <si>
    <t>karthik.anantharaman@gmail.com</t>
  </si>
  <si>
    <t>PAY_00006520251210115640000001</t>
  </si>
  <si>
    <t>Ellie Qiu</t>
  </si>
  <si>
    <t>User26td</t>
  </si>
  <si>
    <t>dearer_figures_0a@icloud.com</t>
  </si>
  <si>
    <t>Danju Men</t>
  </si>
  <si>
    <t>1372 Nilda Ave</t>
  </si>
  <si>
    <t>【Online】 2025 Fall Trial Class - Experiencing Ongoing Classes-Web</t>
  </si>
  <si>
    <t>PAY_00006520251210114928000001</t>
  </si>
  <si>
    <t>Eva Deng</t>
  </si>
  <si>
    <t>andydeng.shopping@gmail.com</t>
  </si>
  <si>
    <t>Di Deng</t>
  </si>
  <si>
    <t>985 Blackmar Way</t>
  </si>
  <si>
    <t>Suwanee</t>
  </si>
  <si>
    <t>Brad Chen</t>
  </si>
  <si>
    <t>tingtzuhsuan@gmail.com</t>
  </si>
  <si>
    <t>Ruby Lee</t>
  </si>
  <si>
    <t>h_lee68@yahoo.com</t>
  </si>
  <si>
    <t>tianyu1983@gmail.com</t>
  </si>
  <si>
    <t>UserKKJB</t>
  </si>
  <si>
    <t>Lyndon Yao</t>
  </si>
  <si>
    <t>linlin.cn@qq.com</t>
  </si>
  <si>
    <t>Audrey Du</t>
  </si>
  <si>
    <t>User8SGW</t>
  </si>
  <si>
    <t>zyyzhang11@gmail.com</t>
  </si>
  <si>
    <t xml:space="preserve"> Nathan Cai</t>
  </si>
  <si>
    <t>Nathan</t>
  </si>
  <si>
    <t>caiqiuye@gmail.com</t>
  </si>
  <si>
    <t>Eason Zhang</t>
  </si>
  <si>
    <t>eason6140@gmail.com</t>
  </si>
  <si>
    <t>Charles Ilangovan</t>
  </si>
  <si>
    <t>UserNpQb</t>
  </si>
  <si>
    <t>rubana_i@yahoo.com</t>
  </si>
  <si>
    <t>Rachel Wen</t>
  </si>
  <si>
    <t>Rachel</t>
  </si>
  <si>
    <t>wenwang0821@gmail.com</t>
  </si>
  <si>
    <t>Zach Chen</t>
  </si>
  <si>
    <t>Zach</t>
  </si>
  <si>
    <t>hekelibolo@hotmail.com</t>
  </si>
  <si>
    <t>jinxuan mu</t>
  </si>
  <si>
    <t>jason</t>
  </si>
  <si>
    <t>mumat49@gmail.com</t>
  </si>
  <si>
    <t>PAY_00006520251210095754000001</t>
  </si>
  <si>
    <t>UserpIZo</t>
  </si>
  <si>
    <t>Lin Sun</t>
  </si>
  <si>
    <t>1032 Strayer Dr</t>
  </si>
  <si>
    <t>PAY_00006520251210095445000001</t>
  </si>
  <si>
    <t>Pinhe Lin</t>
  </si>
  <si>
    <t>UserD5iI</t>
  </si>
  <si>
    <t>honglinhehe24@gmail.com</t>
  </si>
  <si>
    <t>Pinhe lin</t>
  </si>
  <si>
    <t xml:space="preserve">912 aventura dr </t>
  </si>
  <si>
    <t>Nashville</t>
  </si>
  <si>
    <t>Austin Chen</t>
  </si>
  <si>
    <t>Steven.chen928@yahoo.com</t>
  </si>
  <si>
    <t>Ayan Roychowdhury</t>
  </si>
  <si>
    <t>UserWVQu</t>
  </si>
  <si>
    <t>pdeepti@gmail.com</t>
  </si>
  <si>
    <t>Helena Tse</t>
  </si>
  <si>
    <t>UserRUYe</t>
  </si>
  <si>
    <t>helena.tse@gmail.com</t>
  </si>
  <si>
    <t>Chloe Ryu</t>
  </si>
  <si>
    <t>joycecho.1107@gmail.com</t>
  </si>
  <si>
    <t>Brandon D</t>
  </si>
  <si>
    <t>UseroChp</t>
  </si>
  <si>
    <t>zzfh3086@gmail.com</t>
  </si>
  <si>
    <t>PAY_00006520251210092050000001</t>
  </si>
  <si>
    <t>Userw3zp</t>
  </si>
  <si>
    <t>Sunny</t>
  </si>
  <si>
    <t>4140 yale st</t>
  </si>
  <si>
    <t>Yorba Linda</t>
  </si>
  <si>
    <t>PAY_00006520251210091852000001</t>
  </si>
  <si>
    <t>Eric Xing</t>
  </si>
  <si>
    <t>yumiwang666@gmail.com</t>
  </si>
  <si>
    <t>Aaron Tai</t>
  </si>
  <si>
    <t>UserwRfI</t>
  </si>
  <si>
    <t>yin.phyo@gmail.com</t>
  </si>
  <si>
    <t>Arhaan Shah</t>
  </si>
  <si>
    <t>UsergfNd</t>
  </si>
  <si>
    <t>arhaanshah2013@gmail.com</t>
  </si>
  <si>
    <t>Wayne Han</t>
  </si>
  <si>
    <t>yuandance@gmail.com</t>
  </si>
  <si>
    <t>PAY_00006520251210090835000001</t>
  </si>
  <si>
    <t>Caden Qiu</t>
  </si>
  <si>
    <t>junqiu08@gmail.com</t>
  </si>
  <si>
    <t>Jun Xu</t>
  </si>
  <si>
    <t>6469 Bobby Jones Ln</t>
  </si>
  <si>
    <t>PAY_00006520251210090822000001</t>
  </si>
  <si>
    <t>Jun Ma</t>
  </si>
  <si>
    <t>当代清水园 芳甸路77弄19号601室</t>
  </si>
  <si>
    <t>PAY_00006520251210090723000001</t>
  </si>
  <si>
    <t>PAY_00006520251210090638000001</t>
  </si>
  <si>
    <t>PAY_00006520251210090441000001</t>
  </si>
  <si>
    <t>Judy J</t>
  </si>
  <si>
    <t>oceanmoon.neo@gmail.com</t>
  </si>
  <si>
    <t>PAY_00006520251210090303000001</t>
  </si>
  <si>
    <t>PAY_00006520251210090117000001</t>
  </si>
  <si>
    <t xml:space="preserve">Mia Peng </t>
  </si>
  <si>
    <t>43567 W Ventana St</t>
  </si>
  <si>
    <t>Temecula</t>
  </si>
  <si>
    <t>Katherina Knott</t>
  </si>
  <si>
    <t>lolajiang0108@gmail.com</t>
  </si>
  <si>
    <t>Daniel Tsui</t>
  </si>
  <si>
    <t>tshijia@yahoo.com</t>
  </si>
  <si>
    <t>Kaylee Zhou</t>
  </si>
  <si>
    <t>UserBgrM</t>
  </si>
  <si>
    <t>liuy1981@gmail.com</t>
  </si>
  <si>
    <t>Caitlyn Shen</t>
  </si>
  <si>
    <t>Caitlyn</t>
  </si>
  <si>
    <t>yvonne103@gmail.com</t>
  </si>
  <si>
    <t>Olivia Luo</t>
  </si>
  <si>
    <t>donglingd@gmail.com</t>
  </si>
  <si>
    <t>Matthew Wang</t>
  </si>
  <si>
    <t>eyelashyf2009@gmail.com</t>
  </si>
  <si>
    <t>Charles Long</t>
  </si>
  <si>
    <t>Charlie</t>
  </si>
  <si>
    <t>smdlyu@msn.com</t>
  </si>
  <si>
    <t>PAY_00006520251210075333000001</t>
  </si>
  <si>
    <t>dongwei@gmail.com</t>
  </si>
  <si>
    <t>UsermuYX</t>
  </si>
  <si>
    <t>Wei Dong</t>
  </si>
  <si>
    <t>101 Joseph St</t>
  </si>
  <si>
    <t>PAY_00006520251210074459000001</t>
  </si>
  <si>
    <t>Riley Xu</t>
  </si>
  <si>
    <t>Riley</t>
  </si>
  <si>
    <t>rebeccay1106@gmail.com</t>
  </si>
  <si>
    <t>PAY_00006520251210073857000001</t>
  </si>
  <si>
    <t>justowen0410@gmail.com</t>
  </si>
  <si>
    <t>User3PxV</t>
  </si>
  <si>
    <t>Jiaxu He</t>
  </si>
  <si>
    <t>8511 Jetty Way</t>
  </si>
  <si>
    <t>PAY_00006520251210073432000001</t>
  </si>
  <si>
    <t>Quinn Liu</t>
  </si>
  <si>
    <t>Quinn</t>
  </si>
  <si>
    <t>qyliu10@gmail.com</t>
  </si>
  <si>
    <t>Joyce</t>
  </si>
  <si>
    <t>8901 Amberglen Blvd Unit 24308</t>
  </si>
  <si>
    <t>Liam Charles</t>
  </si>
  <si>
    <t>Liam</t>
  </si>
  <si>
    <t>mcharles0520@gmail.com</t>
  </si>
  <si>
    <t>Arabella Ren</t>
  </si>
  <si>
    <t>Arabella</t>
  </si>
  <si>
    <t>vzhao824@gmail.com</t>
  </si>
  <si>
    <t>PAY_00006520251210054821000001</t>
  </si>
  <si>
    <t>yangrui0421@gmail.com</t>
  </si>
  <si>
    <t>User11Aw</t>
  </si>
  <si>
    <t>Rui Yang</t>
  </si>
  <si>
    <t>518 Chesley Ct</t>
  </si>
  <si>
    <t>Christopher Zhang</t>
  </si>
  <si>
    <t>irenetxy@hotmail.com</t>
  </si>
  <si>
    <t>Nolan Wang</t>
  </si>
  <si>
    <t>Nolan</t>
  </si>
  <si>
    <t>jennifermomo1988@gmail.com</t>
  </si>
  <si>
    <t>zeying dai</t>
  </si>
  <si>
    <t>Zeying</t>
  </si>
  <si>
    <t>zeyingdai@gmail.com</t>
  </si>
  <si>
    <t>Shihan Guo</t>
  </si>
  <si>
    <t>ThinkAcademy</t>
  </si>
  <si>
    <t>qq qqw</t>
  </si>
  <si>
    <t>dubaoping842@gmail.com</t>
  </si>
  <si>
    <t>Alan Cai</t>
  </si>
  <si>
    <t>nickfiona0928@gmail.com</t>
  </si>
  <si>
    <t>PAY_00006520251210040010000001</t>
  </si>
  <si>
    <t>Nora Nora</t>
  </si>
  <si>
    <t>Nora</t>
  </si>
  <si>
    <t>hanaxma@outlook.com</t>
  </si>
  <si>
    <t>Xiao Ma</t>
  </si>
  <si>
    <t>11930 Tavel Cir</t>
  </si>
  <si>
    <t>Anthony Jin</t>
  </si>
  <si>
    <t>Anthony J</t>
  </si>
  <si>
    <t>13311190776@163.com</t>
  </si>
  <si>
    <t>Claire Zhao</t>
  </si>
  <si>
    <t>ClaireZhao</t>
  </si>
  <si>
    <t>huying220@gmail.com</t>
  </si>
  <si>
    <t>Kayden Ji</t>
  </si>
  <si>
    <t>Kayden</t>
  </si>
  <si>
    <t>yiji.yiji@gmail.com</t>
  </si>
  <si>
    <t>PAY_00006520251210020643000001</t>
  </si>
  <si>
    <t>Ivy Yang</t>
  </si>
  <si>
    <t>Lupingli</t>
  </si>
  <si>
    <t>4541 Robinson st</t>
  </si>
  <si>
    <t>Elaine Xu</t>
  </si>
  <si>
    <t>jingnizh@gmail.com</t>
  </si>
  <si>
    <t>Roy Sun</t>
  </si>
  <si>
    <t>ahhajuly@gmail.com</t>
  </si>
  <si>
    <t>Hongshan Lin</t>
  </si>
  <si>
    <t>Hongshan</t>
  </si>
  <si>
    <t>xiaohongdong17@gmail.com</t>
  </si>
  <si>
    <t>PAY_00006520251210005612000001</t>
  </si>
  <si>
    <t>atlas xu</t>
  </si>
  <si>
    <t>UserGus9</t>
  </si>
  <si>
    <t>jw031079@gmail.com</t>
  </si>
  <si>
    <t>jennifer wong</t>
  </si>
  <si>
    <t>91 Leonard St 2D</t>
  </si>
  <si>
    <t>Youcheng Zhang</t>
  </si>
  <si>
    <t>yihuazh@gmail.com</t>
  </si>
  <si>
    <t>juanwang7821@gmail.com</t>
  </si>
  <si>
    <t>Yee Lok Ye</t>
  </si>
  <si>
    <t>Cathia</t>
  </si>
  <si>
    <t>czlhn1979@gmail.com</t>
  </si>
  <si>
    <t>PAY_00006520251209225807000001</t>
  </si>
  <si>
    <t>Amber Fan</t>
  </si>
  <si>
    <t>Amber</t>
  </si>
  <si>
    <t>yanli.ylylyl@gmail.com</t>
  </si>
  <si>
    <t>Yan Li</t>
  </si>
  <si>
    <t>17 Pinehill Rd</t>
  </si>
  <si>
    <t>Closter</t>
  </si>
  <si>
    <t>Sophie W</t>
  </si>
  <si>
    <t>wlu0858@gmail.com</t>
  </si>
  <si>
    <t>Ethan Chen</t>
  </si>
  <si>
    <t>ethanchen14</t>
  </si>
  <si>
    <t>xjwang05@gmail.com</t>
  </si>
  <si>
    <t>Xinyu Han</t>
  </si>
  <si>
    <t>nili221@qq.com</t>
  </si>
  <si>
    <t>Amy Xu</t>
  </si>
  <si>
    <t>dyqxxincan@gmail.com</t>
  </si>
  <si>
    <t>Matt Chow</t>
  </si>
  <si>
    <t>yunyun.zh@gmail.com</t>
  </si>
  <si>
    <t>Usern230</t>
  </si>
  <si>
    <t>lbshan88@gmail.com</t>
  </si>
  <si>
    <t>PAY_00006520251209215524000001</t>
  </si>
  <si>
    <t>haha haha</t>
  </si>
  <si>
    <t>UserN1IB</t>
  </si>
  <si>
    <t>lallal@888.com</t>
  </si>
  <si>
    <t>lalla</t>
  </si>
  <si>
    <t>lalalaa</t>
  </si>
  <si>
    <t>宝坻区</t>
  </si>
  <si>
    <t>天津市</t>
  </si>
  <si>
    <t>Nathan Yu</t>
  </si>
  <si>
    <t>UseryYXB</t>
  </si>
  <si>
    <t>monica.shdll@gmail.com</t>
  </si>
  <si>
    <t>Tian Coats</t>
  </si>
  <si>
    <t>Tian</t>
  </si>
  <si>
    <t>feiqin1123@gmail.com</t>
  </si>
  <si>
    <t>Iris Ma</t>
  </si>
  <si>
    <t>Iris</t>
  </si>
  <si>
    <t>yuanfang930@gmail.com</t>
  </si>
  <si>
    <t>Jolly  Iris Jolly Ren</t>
  </si>
  <si>
    <t>Jolly Iris Ren</t>
  </si>
  <si>
    <t>stellaren99@gmail.com</t>
  </si>
  <si>
    <t>Eric Yin</t>
  </si>
  <si>
    <t>Eric</t>
  </si>
  <si>
    <t>cynthialidear@hotmail.com</t>
  </si>
  <si>
    <t>QingXuan Wang</t>
  </si>
  <si>
    <t>Qing Xuan</t>
  </si>
  <si>
    <t>yoyoshang@gmail.com</t>
  </si>
  <si>
    <t>Jackie Wu</t>
  </si>
  <si>
    <t>UseruxAf</t>
  </si>
  <si>
    <t>mrwulife@gmail.com</t>
  </si>
  <si>
    <t>Ryan Lin</t>
  </si>
  <si>
    <t>???? ???</t>
  </si>
  <si>
    <t>fiona.chen.1985@gmail.com</t>
  </si>
  <si>
    <t>Elaine Chen</t>
  </si>
  <si>
    <t>lingxu_libra@yahoo.com</t>
  </si>
  <si>
    <t>PAY_00006520251209133019000001</t>
  </si>
  <si>
    <t>CoCo 吴</t>
  </si>
  <si>
    <t>jiaying.jenny.wu@gmail.com</t>
  </si>
  <si>
    <t>Muyue Wu</t>
  </si>
  <si>
    <t>170 Paramount</t>
  </si>
  <si>
    <t>Clara Chen</t>
  </si>
  <si>
    <t>Clara</t>
  </si>
  <si>
    <t>caithoven@gmail.com</t>
  </si>
  <si>
    <t>PAY_00006520251209124602000001</t>
  </si>
  <si>
    <t>Aimee Xing</t>
  </si>
  <si>
    <t>Aimee</t>
  </si>
  <si>
    <t>Wenting wang</t>
  </si>
  <si>
    <t>626 E Mandevilla way</t>
  </si>
  <si>
    <t>Aaron Wong</t>
  </si>
  <si>
    <t>Aaron W</t>
  </si>
  <si>
    <t>reyeung@gmail.com</t>
  </si>
  <si>
    <t>Isabella Chen</t>
  </si>
  <si>
    <t>uuzhao@yahoo.com</t>
  </si>
  <si>
    <t>PAY_00006520251209120431000001</t>
  </si>
  <si>
    <t>Jasper Ye</t>
  </si>
  <si>
    <t>UserygD4</t>
  </si>
  <si>
    <t>hazard031642@gmail.com</t>
  </si>
  <si>
    <t>Olivia Li</t>
  </si>
  <si>
    <t>82 Yorkshire Rd</t>
  </si>
  <si>
    <t>PAY_00006520251209120244000001</t>
  </si>
  <si>
    <t>Yiyi Zhu</t>
  </si>
  <si>
    <t>Yiyi</t>
  </si>
  <si>
    <t>hongbozhu0303@gmail.com</t>
  </si>
  <si>
    <t>Hongbo Zhu</t>
  </si>
  <si>
    <t>19365 Silver Spring Dr</t>
  </si>
  <si>
    <t>Apt 101</t>
  </si>
  <si>
    <t>Northville</t>
  </si>
  <si>
    <t>Iris Li</t>
  </si>
  <si>
    <t>chenchen.pei117@gmail.com</t>
  </si>
  <si>
    <t>PAY_00006520251209113233000001</t>
  </si>
  <si>
    <t>Yawei Zhao</t>
  </si>
  <si>
    <t xml:space="preserve">3145 Illinois road </t>
  </si>
  <si>
    <t xml:space="preserve">Wilmette </t>
  </si>
  <si>
    <t>wangyali8689@gmail.com</t>
  </si>
  <si>
    <t>UserIoYZ</t>
  </si>
  <si>
    <t>PAY_00006520251209102332000001</t>
  </si>
  <si>
    <t>Chidera Nwangwu</t>
  </si>
  <si>
    <t>Chima Nwangwu</t>
  </si>
  <si>
    <t>darialawfirm@gmail.com</t>
  </si>
  <si>
    <t>chinwe daria Nwangwu</t>
  </si>
  <si>
    <t>21103 maybrook manor lane</t>
  </si>
  <si>
    <t>PAY_00006520251209093921000001</t>
  </si>
  <si>
    <t>Declan Jin</t>
  </si>
  <si>
    <t>UserlXX4</t>
  </si>
  <si>
    <t>huilingwu3530@yahoo.com</t>
  </si>
  <si>
    <t>huiling wu</t>
  </si>
  <si>
    <t>15 Plumeria</t>
  </si>
  <si>
    <t>PAY_00006520251209093534000001</t>
  </si>
  <si>
    <t>Yangyang Li</t>
  </si>
  <si>
    <t>yangyang</t>
  </si>
  <si>
    <t>yangyang.2007@yahoo.com</t>
  </si>
  <si>
    <t>POS</t>
  </si>
  <si>
    <t xml:space="preserve">Amy </t>
  </si>
  <si>
    <t>109 N Landmark ln</t>
  </si>
  <si>
    <t>fort Washington</t>
  </si>
  <si>
    <t>Elijah Bao</t>
  </si>
  <si>
    <t>xinnahu@gmail.com</t>
  </si>
  <si>
    <t>Scarlett Wu</t>
  </si>
  <si>
    <t>Scarlett</t>
  </si>
  <si>
    <t>angela.gyc@gmail.com</t>
  </si>
  <si>
    <t>PAY_00006520251209084747000001</t>
  </si>
  <si>
    <t>Max Li</t>
  </si>
  <si>
    <t>chenchen092190@gmail.com</t>
  </si>
  <si>
    <t>Chen Yuan</t>
  </si>
  <si>
    <t>1681 Mabury Rd</t>
  </si>
  <si>
    <t>PAY_00006520251209084620000001</t>
  </si>
  <si>
    <t>Cara Yang</t>
  </si>
  <si>
    <t>cynthia.huilijin@gmail.com</t>
  </si>
  <si>
    <t>Valerie Chen</t>
  </si>
  <si>
    <t>Valerie</t>
  </si>
  <si>
    <t>xiaoru.wang.tu@gmail.com</t>
  </si>
  <si>
    <t>PAY_00006520251209082804000001</t>
  </si>
  <si>
    <t>Derek Liu</t>
  </si>
  <si>
    <t>palyninc@gmail.com</t>
  </si>
  <si>
    <t>Ying Wang</t>
  </si>
  <si>
    <t>7 Toll House Way</t>
  </si>
  <si>
    <t>Barboursville</t>
  </si>
  <si>
    <t>West Virginia</t>
  </si>
  <si>
    <t>AIMEE XU</t>
  </si>
  <si>
    <t>aimeethe1st</t>
  </si>
  <si>
    <t>rli8528@gmail.com</t>
  </si>
  <si>
    <t>Rex Ma</t>
  </si>
  <si>
    <t>Rex</t>
  </si>
  <si>
    <t>fayyr_love@hotmail.com</t>
  </si>
  <si>
    <t>PAY_00006520251209065934000001</t>
  </si>
  <si>
    <t>Danna Yu</t>
  </si>
  <si>
    <t>11595 Maynard Ave</t>
  </si>
  <si>
    <t>Tustin</t>
  </si>
  <si>
    <t>PAY_00006520251209063939000001</t>
  </si>
  <si>
    <t>Haoming Li</t>
  </si>
  <si>
    <t>cymboluo1117@gmail.com</t>
  </si>
  <si>
    <t>May Chen</t>
  </si>
  <si>
    <t>1126 Mcmurtry Ridge Drive</t>
  </si>
  <si>
    <t>Coleen Chen</t>
  </si>
  <si>
    <t>grace.jjpreston@gmail.com</t>
  </si>
  <si>
    <t>Zikai Yao</t>
  </si>
  <si>
    <t>Zikai</t>
  </si>
  <si>
    <t>hedyliutx@gmail.com</t>
  </si>
  <si>
    <t>Lucas Guan</t>
  </si>
  <si>
    <t>61927751@qq.com</t>
  </si>
  <si>
    <t>Angus Wu</t>
  </si>
  <si>
    <t>Angus</t>
  </si>
  <si>
    <t>wujohnson0917@yahoo.com</t>
  </si>
  <si>
    <t>PAY_00006520251209033843000001</t>
  </si>
  <si>
    <t xml:space="preserve">Yanan Pei </t>
  </si>
  <si>
    <t>2753 N Hampden Ct Apt 4B</t>
  </si>
  <si>
    <t>PAY_00006520251209030909000001</t>
  </si>
  <si>
    <t>Cindy Yu</t>
  </si>
  <si>
    <t>217 Monte Carlo Way</t>
  </si>
  <si>
    <t>Danville</t>
  </si>
  <si>
    <t>email,Think Academy_reach,email_6463814f96-event</t>
  </si>
  <si>
    <t>PAY_00006520251209023820000001</t>
  </si>
  <si>
    <t>Ethan Foo</t>
  </si>
  <si>
    <t>Ethan F</t>
  </si>
  <si>
    <t>bridget.jang@gmail.com</t>
  </si>
  <si>
    <t>200 Central Park South</t>
  </si>
  <si>
    <t>7R</t>
  </si>
  <si>
    <t>Jonathan Guo</t>
  </si>
  <si>
    <t>UserDIiy</t>
  </si>
  <si>
    <t>jz8603@hotmail.com</t>
  </si>
  <si>
    <t>Aaron Wang</t>
  </si>
  <si>
    <t>wszcas@gmail.com</t>
  </si>
  <si>
    <t>PAY_00006520251208221627000001</t>
  </si>
  <si>
    <t>odrummond@newarka.edu</t>
  </si>
  <si>
    <t>User47Xw</t>
  </si>
  <si>
    <t>Orville Drummond</t>
  </si>
  <si>
    <t>103 atkins terr</t>
  </si>
  <si>
    <t>East Rutherford</t>
  </si>
  <si>
    <t>PAY_00006520251208185943000001</t>
  </si>
  <si>
    <t>Angelina Zhang</t>
  </si>
  <si>
    <t>Carrer de Mendizabal, 50,</t>
  </si>
  <si>
    <t>Puerta 4,</t>
  </si>
  <si>
    <t>Burjassot</t>
  </si>
  <si>
    <t>User3nMA</t>
  </si>
  <si>
    <t>Junxi Zhang</t>
  </si>
  <si>
    <t>michellekiu@icloud.com</t>
  </si>
  <si>
    <t>YUE HU</t>
  </si>
  <si>
    <t>Luna Hu</t>
  </si>
  <si>
    <t>jolie.wang@163.com</t>
  </si>
  <si>
    <t>PAY_00006520251208143243000001</t>
  </si>
  <si>
    <t>Daniel C</t>
  </si>
  <si>
    <t>teamflight2009@gmail.com</t>
  </si>
  <si>
    <t>kevin chen</t>
  </si>
  <si>
    <t>4200 Chino Hills PKWY STE 135-156</t>
  </si>
  <si>
    <t>PAY_00006520251208143131000001</t>
  </si>
  <si>
    <t>Brian C</t>
  </si>
  <si>
    <t>Erica Zhang</t>
  </si>
  <si>
    <t>Erica</t>
  </si>
  <si>
    <t>wanglinlin0329@gmail.com</t>
  </si>
  <si>
    <t>PAY_00006520251208124817000001</t>
  </si>
  <si>
    <t>Ian Ding</t>
  </si>
  <si>
    <t>Ian D</t>
  </si>
  <si>
    <t>139770731@qq.com</t>
  </si>
  <si>
    <t>祥云小镇北区八号楼1004室</t>
  </si>
  <si>
    <t>David Zhou</t>
  </si>
  <si>
    <t>jingyan.zhang85@gmail.com</t>
  </si>
  <si>
    <t>Warren Zang</t>
  </si>
  <si>
    <t>WarrenZang</t>
  </si>
  <si>
    <t>luolu2016@sina.com</t>
  </si>
  <si>
    <t>PAY_00006520251208115133000001</t>
  </si>
  <si>
    <t>Harvey Huang</t>
  </si>
  <si>
    <t>Harvey</t>
  </si>
  <si>
    <t>florafan829@gmail.com</t>
  </si>
  <si>
    <t>Flora Fan</t>
  </si>
  <si>
    <t>1420 Francisco street</t>
  </si>
  <si>
    <t>Mark Gao</t>
  </si>
  <si>
    <t>Mark</t>
  </si>
  <si>
    <t>xixim1980@yahoo.com</t>
  </si>
  <si>
    <t>Henry Guo</t>
  </si>
  <si>
    <t>guan008031@gmail.com</t>
  </si>
  <si>
    <t>William Wu</t>
  </si>
  <si>
    <t>UserNWuC</t>
  </si>
  <si>
    <t>leo.wu.zhen@gmail.com</t>
  </si>
  <si>
    <t>PAY_00006520251208113545000001</t>
  </si>
  <si>
    <t>fpmchu@gmail.com</t>
  </si>
  <si>
    <t>UserPY0t</t>
  </si>
  <si>
    <t>Frank Chu</t>
  </si>
  <si>
    <t>777 Seale Ave</t>
  </si>
  <si>
    <t>Jiayi WANG</t>
  </si>
  <si>
    <t>Erica Wang</t>
  </si>
  <si>
    <t>baibaiyang1013@gmail.com</t>
  </si>
  <si>
    <t>PAY_00006520251208113150000001</t>
  </si>
  <si>
    <t>Ruyi Shen</t>
  </si>
  <si>
    <t>shenguangtong@gmail.com</t>
  </si>
  <si>
    <t>PAY_00006520251208112819000001</t>
  </si>
  <si>
    <t>Aria Ngo</t>
  </si>
  <si>
    <t>wendyshialeung@gmail.com</t>
  </si>
  <si>
    <t>Will ngo</t>
  </si>
  <si>
    <t xml:space="preserve">1964 downing ct </t>
  </si>
  <si>
    <t>PAY_00006520251208112626000001</t>
  </si>
  <si>
    <t>PAY_00006520251208112450000001</t>
  </si>
  <si>
    <t>Allen Miao</t>
  </si>
  <si>
    <t>xiaolinus2010@gmail.com</t>
  </si>
  <si>
    <t>PAY_00006520251208111747000001</t>
  </si>
  <si>
    <t>Sevi Zhang</t>
  </si>
  <si>
    <t>UserEiev</t>
  </si>
  <si>
    <t>liuliu66_77@hotmail.com</t>
  </si>
  <si>
    <t>Liu Liu</t>
  </si>
  <si>
    <t>1790 sycamore cir</t>
  </si>
  <si>
    <t>Watkinsville</t>
  </si>
  <si>
    <t>Keller Ma</t>
  </si>
  <si>
    <t>Keller</t>
  </si>
  <si>
    <t>ying.zhucw@gmail.com</t>
  </si>
  <si>
    <t>PAY_00006520251208111213000001</t>
  </si>
  <si>
    <t>Grace Yan</t>
  </si>
  <si>
    <t>GraceY</t>
  </si>
  <si>
    <t>yanbixing3269@gmail.com</t>
  </si>
  <si>
    <t>Ian Yan</t>
  </si>
  <si>
    <t>8 Canterbury Close</t>
  </si>
  <si>
    <t>Westport</t>
  </si>
  <si>
    <t>James Zhou</t>
  </si>
  <si>
    <t>huangyijuan@sina.com</t>
  </si>
  <si>
    <t>Jonathan Yeung</t>
  </si>
  <si>
    <t>Jessicatian@thetales.net</t>
  </si>
  <si>
    <t>Zeyan Wu</t>
  </si>
  <si>
    <t>Danqing</t>
  </si>
  <si>
    <t>lyf_0412@sina.com</t>
  </si>
  <si>
    <t>PAY_00006520251208101731000001</t>
  </si>
  <si>
    <t>Judy ji</t>
  </si>
  <si>
    <t xml:space="preserve">12001 Westwood hills drive </t>
  </si>
  <si>
    <t xml:space="preserve">Herndon </t>
  </si>
  <si>
    <t>Ilana Li</t>
  </si>
  <si>
    <t>PAY_00006520251208092807000001</t>
  </si>
  <si>
    <t>6073 Elmbridge Dr</t>
  </si>
  <si>
    <t>PAY_00006520251208091354000001</t>
  </si>
  <si>
    <t>Alan Zhang</t>
  </si>
  <si>
    <t>User1qVn</t>
  </si>
  <si>
    <t>Nancywang0711@gmail.com</t>
  </si>
  <si>
    <t xml:space="preserve">7148 Dublin meadows st </t>
  </si>
  <si>
    <t>PAY_00006520251208090332000001</t>
  </si>
  <si>
    <t>User8TqK</t>
  </si>
  <si>
    <t>Pei Xu</t>
  </si>
  <si>
    <t>2198 Morgan Dr</t>
  </si>
  <si>
    <t>Auburn</t>
  </si>
  <si>
    <t>Alabama</t>
  </si>
  <si>
    <t>PAY_00006520251208084308000001</t>
  </si>
  <si>
    <t>Estelle Bi</t>
  </si>
  <si>
    <t>Estelle</t>
  </si>
  <si>
    <t>shilin.athena@gmail.com</t>
  </si>
  <si>
    <t>Lin Shi</t>
  </si>
  <si>
    <t>715 Casa Bonita Ct</t>
  </si>
  <si>
    <t>PAY_00006520251208083926000001</t>
  </si>
  <si>
    <t>lareina lee</t>
  </si>
  <si>
    <t>lareina</t>
  </si>
  <si>
    <t>lacole214@gmail.com</t>
  </si>
  <si>
    <t>zheng li</t>
  </si>
  <si>
    <t>4 Victory ln</t>
  </si>
  <si>
    <t>Woodbury</t>
  </si>
  <si>
    <t>PAY_00006520251208083853000001</t>
  </si>
  <si>
    <t>Mu Yan</t>
  </si>
  <si>
    <t>7515 lodano Ave</t>
  </si>
  <si>
    <t>PAY_00006520251208082545000001</t>
  </si>
  <si>
    <t>charlie liu</t>
  </si>
  <si>
    <t>liufei8643@gmail.com</t>
  </si>
  <si>
    <t>Fei Liu</t>
  </si>
  <si>
    <t>1660 Belleville Way</t>
  </si>
  <si>
    <t>SUNNYVALE</t>
  </si>
  <si>
    <t>PAY_00006520251208081543000001</t>
  </si>
  <si>
    <t>robberk@gmail.com</t>
  </si>
  <si>
    <t>Userp7iI</t>
  </si>
  <si>
    <t>712 Sheraton Dr</t>
  </si>
  <si>
    <t>PAY_00006520251208075713000001</t>
  </si>
  <si>
    <t>Aaron Fang</t>
  </si>
  <si>
    <t>AaronFang</t>
  </si>
  <si>
    <t>pr.crystal@gmail.com</t>
  </si>
  <si>
    <t>21992 WOODBURY DR</t>
  </si>
  <si>
    <t>CUPERTINO</t>
  </si>
  <si>
    <t>PAY_00006520251208075503000001</t>
  </si>
  <si>
    <t>PAY_00006520251208074328000001</t>
  </si>
  <si>
    <t>5740 whistling winds walk</t>
  </si>
  <si>
    <t xml:space="preserve">Clarksville </t>
  </si>
  <si>
    <t>PAY_00006520251208073325000001</t>
  </si>
  <si>
    <t>Annabella Z</t>
  </si>
  <si>
    <t>Annabella  Z</t>
  </si>
  <si>
    <t>Kevin Yao</t>
  </si>
  <si>
    <t>Kevin</t>
  </si>
  <si>
    <t>wjq_xiaomao@hotmail.com</t>
  </si>
  <si>
    <t>Larry Zeng</t>
  </si>
  <si>
    <t>Larry</t>
  </si>
  <si>
    <t>L.jasmine.li@gmail.com</t>
  </si>
  <si>
    <t>Owen noclass</t>
  </si>
  <si>
    <t>Owen</t>
  </si>
  <si>
    <t>melodytian@gmail.com</t>
  </si>
  <si>
    <t>PAY_00006520251208062636000001</t>
  </si>
  <si>
    <t>Yueting Hou</t>
  </si>
  <si>
    <t>roewe@live.com</t>
  </si>
  <si>
    <t>SUN YING</t>
  </si>
  <si>
    <t>39/1136 Topical Residence Condo, Village No.3, Nichada Thani, Samakee Road, Bang Talat</t>
  </si>
  <si>
    <t>Pak Kret, Nonthaburi</t>
  </si>
  <si>
    <t>Thailand</t>
  </si>
  <si>
    <t>PAY_00006520251208060545000001</t>
  </si>
  <si>
    <t>Michael Y</t>
  </si>
  <si>
    <t>emilysmile66@hotmail.com</t>
  </si>
  <si>
    <t>Jasper Wang</t>
  </si>
  <si>
    <t>jxwz4everca@icloud.com</t>
  </si>
  <si>
    <t>Ellie Zhou</t>
  </si>
  <si>
    <t>Nathan Liu</t>
  </si>
  <si>
    <t>sometang@hotmail.com</t>
  </si>
  <si>
    <t>PAY_00006520251208042312000001</t>
  </si>
  <si>
    <t>Bei Liang</t>
  </si>
  <si>
    <t>gaohongyuan@gmail.com</t>
  </si>
  <si>
    <t>PAY_00006520251208041247000001</t>
  </si>
  <si>
    <t>Yoyo Gao</t>
  </si>
  <si>
    <t>UsertfrR</t>
  </si>
  <si>
    <t>susufuture@gmail.com</t>
  </si>
  <si>
    <t>Susan Guo</t>
  </si>
  <si>
    <t>1980 Santa Inez Ct</t>
  </si>
  <si>
    <t>PAY_00006520251208035943000001</t>
  </si>
  <si>
    <t>charlesqw@gmail.com</t>
  </si>
  <si>
    <t>UserBn7p</t>
  </si>
  <si>
    <t>HARRY WU</t>
  </si>
  <si>
    <t>6457 Edgemoor Way</t>
  </si>
  <si>
    <t>Kenneth Wu</t>
  </si>
  <si>
    <t>yilingelyn@hotmail.com</t>
  </si>
  <si>
    <t>PAY_00006520251208022112000001</t>
  </si>
  <si>
    <t>Katelyn L</t>
  </si>
  <si>
    <t>Katelyn</t>
  </si>
  <si>
    <t>Emily Lin</t>
  </si>
  <si>
    <t>5446 Moonlight Cmn</t>
  </si>
  <si>
    <t>Julia C</t>
  </si>
  <si>
    <t>rockyan.liu@gmail.com</t>
  </si>
  <si>
    <t>PAY_00006520251208005832000001</t>
  </si>
  <si>
    <t>Lucas Zhuang</t>
  </si>
  <si>
    <t>Lucas Z</t>
  </si>
  <si>
    <t>Sophia Ai</t>
  </si>
  <si>
    <t>hj_hanna2000@hotmail.com</t>
  </si>
  <si>
    <t>PAY_00006520251208005654000001</t>
  </si>
  <si>
    <t>Yingran Fang</t>
  </si>
  <si>
    <t>房英然</t>
  </si>
  <si>
    <t>nancy.shi.fang@gmail.com</t>
  </si>
  <si>
    <t>Ethan Wang</t>
  </si>
  <si>
    <t>Jen21.gao@gmail.com</t>
  </si>
  <si>
    <t>Eleanor Liang</t>
  </si>
  <si>
    <t>Eleanor</t>
  </si>
  <si>
    <t>gao.wu@hotmail.com</t>
  </si>
  <si>
    <t>Gloria Ye</t>
  </si>
  <si>
    <t>Gloria</t>
  </si>
  <si>
    <t>sgye777@gmail.com</t>
  </si>
  <si>
    <t>PAY_00006520251207215646000001</t>
  </si>
  <si>
    <t>Jessey Bao</t>
  </si>
  <si>
    <t>Jessey</t>
  </si>
  <si>
    <t>renjunling926@gmail.com</t>
  </si>
  <si>
    <t>Junling Ren</t>
  </si>
  <si>
    <t>6601 pinepoint dr</t>
  </si>
  <si>
    <t>Glen Allen</t>
  </si>
  <si>
    <t>Gerin Kwo</t>
  </si>
  <si>
    <t>Gerin</t>
  </si>
  <si>
    <t>nerin.hu@gmail.com</t>
  </si>
  <si>
    <t>Chiara Hu</t>
  </si>
  <si>
    <t>Fairrc@yahoo.com</t>
  </si>
  <si>
    <t>Iris Liu</t>
  </si>
  <si>
    <t>liuhui0070@gmail.com</t>
  </si>
  <si>
    <t>ninalsy@gmail.com</t>
  </si>
  <si>
    <t>UserN6T9</t>
  </si>
  <si>
    <t>Yuchen Ge</t>
  </si>
  <si>
    <t>Yuchen</t>
  </si>
  <si>
    <t>shijunsharon@gmail.com</t>
  </si>
  <si>
    <t>Ryan Zhou</t>
  </si>
  <si>
    <t>sjwang327@gmail.com</t>
  </si>
  <si>
    <t>Sijing Wang</t>
  </si>
  <si>
    <t>10885 Dryden Ave</t>
  </si>
  <si>
    <t>PAY_00006520251207143822000001</t>
  </si>
  <si>
    <t>Chase Huang</t>
  </si>
  <si>
    <t>chasehuang</t>
  </si>
  <si>
    <t>charminetan@gmail.com</t>
  </si>
  <si>
    <t>Catherine Wang</t>
  </si>
  <si>
    <t>UserMy4S</t>
  </si>
  <si>
    <t>xujingwei0610@gmail.com</t>
  </si>
  <si>
    <t>PAY_00006520251207140701000001</t>
  </si>
  <si>
    <t>Aaron Zhou</t>
  </si>
  <si>
    <t>jennieae1@gmail.com</t>
  </si>
  <si>
    <t>11827 104th Ave NE</t>
  </si>
  <si>
    <t xml:space="preserve">Kirkland </t>
  </si>
  <si>
    <t>Anika Chandel</t>
  </si>
  <si>
    <t>Anika</t>
  </si>
  <si>
    <t>agnieszka.chandel@gmail.com</t>
  </si>
  <si>
    <t>Selena Liang</t>
  </si>
  <si>
    <t>Selena</t>
  </si>
  <si>
    <t>lucylucui@gmail.com</t>
  </si>
  <si>
    <t>PAY_00006520251207132226000001</t>
  </si>
  <si>
    <t>Flora Zhu</t>
  </si>
  <si>
    <t>Anniezhangcal@gmail.com</t>
  </si>
  <si>
    <t>Ann zhang</t>
  </si>
  <si>
    <t>442 sharon road</t>
  </si>
  <si>
    <t>Arcadia city</t>
  </si>
  <si>
    <t>Emma Zhong</t>
  </si>
  <si>
    <t>Emma</t>
  </si>
  <si>
    <t>joycehu0312@outlook.com</t>
  </si>
  <si>
    <t>Kevin Jiang</t>
  </si>
  <si>
    <t>chenqi6886@hotmail.com</t>
  </si>
  <si>
    <t>Lawrence Hui</t>
  </si>
  <si>
    <t>wantynn@gmail.com</t>
  </si>
  <si>
    <t>PAY_00006520251207125442000001</t>
  </si>
  <si>
    <t>肖潇</t>
  </si>
  <si>
    <t>珠江新城,凯旋新世界T1栋901号</t>
  </si>
  <si>
    <t>天河区</t>
  </si>
  <si>
    <t>Tiger Li</t>
  </si>
  <si>
    <t>Tiger</t>
  </si>
  <si>
    <t>1379264851two@gmail.com</t>
  </si>
  <si>
    <t>PAY_00006520251207123910000001</t>
  </si>
  <si>
    <t>Willow Wu</t>
  </si>
  <si>
    <t>UsereQ2v</t>
  </si>
  <si>
    <t>chompcloudusa@gmail.com</t>
  </si>
  <si>
    <t>3302Archway</t>
  </si>
  <si>
    <t>ljyjzc@gmail.com</t>
  </si>
  <si>
    <t>UseraoBt</t>
  </si>
  <si>
    <t>PAY_00006520251207122522000001</t>
  </si>
  <si>
    <t>Raina Liu</t>
  </si>
  <si>
    <t>Raina</t>
  </si>
  <si>
    <t>huangmiao218@hotmail.com</t>
  </si>
  <si>
    <t>miao huang</t>
  </si>
  <si>
    <t>6076 167th AVE SE</t>
  </si>
  <si>
    <t>PAY_00006520251207122145000001</t>
  </si>
  <si>
    <t>Larry Wu</t>
  </si>
  <si>
    <t>yingwu999@gmail.com</t>
  </si>
  <si>
    <t>Fangyu Chen</t>
  </si>
  <si>
    <t>??????</t>
  </si>
  <si>
    <t>zozoli@gmail.com</t>
  </si>
  <si>
    <t>Xixi Yu</t>
  </si>
  <si>
    <t>Xixi</t>
  </si>
  <si>
    <t>59677921@qq.com</t>
  </si>
  <si>
    <t>Zoey Wu</t>
  </si>
  <si>
    <t>Zoey W</t>
  </si>
  <si>
    <t>ning.ding-wu@outlook.com</t>
  </si>
  <si>
    <t>William Deng</t>
  </si>
  <si>
    <t>UserjsrH</t>
  </si>
  <si>
    <t>fangjincui@gmail.com</t>
  </si>
  <si>
    <t>Mia Guo</t>
  </si>
  <si>
    <t>123lynn.w.li@gmail.com</t>
  </si>
  <si>
    <t>Jayden Yuan</t>
  </si>
  <si>
    <t>rashed2159@fastmail.com</t>
  </si>
  <si>
    <t>Paige Liang</t>
  </si>
  <si>
    <t>Paige</t>
  </si>
  <si>
    <t>helloiampenny@gmail.com</t>
  </si>
  <si>
    <t>PAY_00006520251207112309000001</t>
  </si>
  <si>
    <t>Eric Zeng</t>
  </si>
  <si>
    <t>luckyj750us@gmail.com</t>
  </si>
  <si>
    <t>Juan Cai</t>
  </si>
  <si>
    <t>27504 Feathery Cassia Way</t>
  </si>
  <si>
    <t>Valencia</t>
  </si>
  <si>
    <t>PAY_00006520251207112208000001</t>
  </si>
  <si>
    <t>PAY_00006520251207111518000001</t>
  </si>
  <si>
    <t>Laura Sun</t>
  </si>
  <si>
    <t>Laurasun</t>
  </si>
  <si>
    <t>zhecheng qiang</t>
  </si>
  <si>
    <t>716 Pineview Dr</t>
  </si>
  <si>
    <t>Charlotte Wang</t>
  </si>
  <si>
    <t>cocouibe@gmail.com</t>
  </si>
  <si>
    <t>PAY_00006520251207101210000001</t>
  </si>
  <si>
    <t>UserXCMR</t>
  </si>
  <si>
    <t>H</t>
  </si>
  <si>
    <t xml:space="preserve">Hougang </t>
  </si>
  <si>
    <t>PAY_00006520251207094155000001</t>
  </si>
  <si>
    <t>Aiden Zhang</t>
  </si>
  <si>
    <t>wuqiongchen0216@163.com</t>
  </si>
  <si>
    <t>Alice Zhang</t>
  </si>
  <si>
    <t>万通天竺新新家园3-701</t>
  </si>
  <si>
    <t>PAY_00006520251207094151000001</t>
  </si>
  <si>
    <t>Sherry Li</t>
  </si>
  <si>
    <t>mouseww@gmail.com</t>
  </si>
  <si>
    <t>PAY_00006520251207093800000001</t>
  </si>
  <si>
    <t>PAY_00006520251207093003000001</t>
  </si>
  <si>
    <t>PAY_00006520251207092754000001</t>
  </si>
  <si>
    <t>njekin@gmail.com</t>
  </si>
  <si>
    <t>Jun Wang</t>
  </si>
  <si>
    <t>8812 Juanita Drive Unit 2</t>
  </si>
  <si>
    <t>Yakima</t>
  </si>
  <si>
    <t>Grace Liu</t>
  </si>
  <si>
    <t>sunshiner2019@gmail.com</t>
  </si>
  <si>
    <t>yuxiang li</t>
  </si>
  <si>
    <t>yuxiangli</t>
  </si>
  <si>
    <t>tj-xueer@sohu.com</t>
  </si>
  <si>
    <t>PAY_00006520251207074851000001</t>
  </si>
  <si>
    <t>Vivienne Lin</t>
  </si>
  <si>
    <t>Vivienne</t>
  </si>
  <si>
    <t>linbcd@gmail.com</t>
  </si>
  <si>
    <t>Jane Zhan</t>
  </si>
  <si>
    <t>714 N 71st St</t>
  </si>
  <si>
    <t>Seattle</t>
  </si>
  <si>
    <t>Daniel Wei</t>
  </si>
  <si>
    <t>suneeya@gmail.com</t>
  </si>
  <si>
    <t>PAY_00006520251207070852000001</t>
  </si>
  <si>
    <t>ian Chen</t>
  </si>
  <si>
    <t>Userg4bw</t>
  </si>
  <si>
    <t>Ttwuchen@gmail.com</t>
  </si>
  <si>
    <t>Tingting wu</t>
  </si>
  <si>
    <t xml:space="preserve">134-12 jewel ave </t>
  </si>
  <si>
    <t>Apt A</t>
  </si>
  <si>
    <t>johanna xiang</t>
  </si>
  <si>
    <t>Johanna XDDDDD</t>
  </si>
  <si>
    <t>Corinnawu1979@gmail.com</t>
  </si>
  <si>
    <t>PAY_00006520251207054215000001</t>
  </si>
  <si>
    <t>Wanting Xu</t>
  </si>
  <si>
    <t>Kelly</t>
  </si>
  <si>
    <t>ozhaoge@gmail.com</t>
  </si>
  <si>
    <t>11218 Applevale Ct.</t>
  </si>
  <si>
    <t>Jeffrey Lin</t>
  </si>
  <si>
    <t>wei3chen2@gmail.com</t>
  </si>
  <si>
    <t>PAY_00006520251207043921000001</t>
  </si>
  <si>
    <t>Sophia Ma</t>
  </si>
  <si>
    <t>mashiming618@gmail.com</t>
  </si>
  <si>
    <t>Shiming Ma</t>
  </si>
  <si>
    <t>9 Hartland Road</t>
  </si>
  <si>
    <t>TARIFFVILLE</t>
  </si>
  <si>
    <t>PAY_00006520251207042718000001</t>
  </si>
  <si>
    <t>依彤 张</t>
  </si>
  <si>
    <t>Sherry</t>
  </si>
  <si>
    <t>zl181019@gmail.com</t>
  </si>
  <si>
    <t>916e wells st</t>
  </si>
  <si>
    <t>PAY_00006520251207042026000001</t>
  </si>
  <si>
    <t>Alex Lei</t>
  </si>
  <si>
    <t>UserpdCn</t>
  </si>
  <si>
    <t>tanya68148@gmail.com</t>
  </si>
  <si>
    <t>Wen Xu</t>
  </si>
  <si>
    <t>189 Hickory Avenue</t>
  </si>
  <si>
    <t>Tenafly</t>
  </si>
  <si>
    <t>NEW JERSEY</t>
  </si>
  <si>
    <t>Nicole Yu</t>
  </si>
  <si>
    <t>hcm0542003@gmail.com</t>
  </si>
  <si>
    <t>PAY_00006520251207033316000001</t>
  </si>
  <si>
    <t>Jason Fan</t>
  </si>
  <si>
    <t>doradw@outlook.com</t>
  </si>
  <si>
    <t>19616 Ladera Ct</t>
  </si>
  <si>
    <t>PAY_00006520251207031348000001</t>
  </si>
  <si>
    <t>Userkdxm</t>
  </si>
  <si>
    <t>sushan li</t>
  </si>
  <si>
    <t>8175 marry curran ct</t>
  </si>
  <si>
    <t>PAY_00006520251207030757000001</t>
  </si>
  <si>
    <t xml:space="preserve">25219 Walter Peak Ln </t>
  </si>
  <si>
    <t>Grace Cheng</t>
  </si>
  <si>
    <t>UserrXAm</t>
  </si>
  <si>
    <t>arielkuo1115@gmail.com</t>
  </si>
  <si>
    <t>PAY_00006520251207023503000001</t>
  </si>
  <si>
    <t>Ashley Chao</t>
  </si>
  <si>
    <t>UserzyKO</t>
  </si>
  <si>
    <t>7 center street</t>
  </si>
  <si>
    <t>jiayue peng</t>
  </si>
  <si>
    <t>182010677@qq.com</t>
  </si>
  <si>
    <t>PAY_00006520251207023135000001</t>
  </si>
  <si>
    <t>Aisha Babayeva</t>
  </si>
  <si>
    <t>UserXQpM</t>
  </si>
  <si>
    <t>narmin@babayev.com</t>
  </si>
  <si>
    <t>Narmin Babayeva</t>
  </si>
  <si>
    <t>10016 Spanish Oak Ct</t>
  </si>
  <si>
    <t>PAY_00006520251207010804000001</t>
  </si>
  <si>
    <t>Li Nathan</t>
  </si>
  <si>
    <t>stephyjhe@gmail.com</t>
  </si>
  <si>
    <t>Stephy He</t>
  </si>
  <si>
    <t>4542 red yucca drive</t>
  </si>
  <si>
    <t>TX</t>
  </si>
  <si>
    <t>PAY_00006520251207010641000001</t>
  </si>
  <si>
    <t>Claire Li</t>
  </si>
  <si>
    <t>Corgi123456789Ilovedogzespeciallybostonterriersandbordercollies</t>
  </si>
  <si>
    <t>PAY_00006520251206233716000001</t>
  </si>
  <si>
    <t>gorgeousyen@hotmail.com</t>
  </si>
  <si>
    <t>Usersy13</t>
  </si>
  <si>
    <t>Yen-Ying Chou</t>
  </si>
  <si>
    <t>967 Hummingbird Dr</t>
  </si>
  <si>
    <t>Luca Zhang</t>
  </si>
  <si>
    <t>User7H89</t>
  </si>
  <si>
    <t>kiri10025@yahoo.com</t>
  </si>
  <si>
    <t>Amabel Wang</t>
  </si>
  <si>
    <t>Amabel</t>
  </si>
  <si>
    <t>czheng2006@gmail.com</t>
  </si>
  <si>
    <t>Angela Zhou</t>
  </si>
  <si>
    <t>Angela Z</t>
  </si>
  <si>
    <t>xiaojinjin@yahoo.com</t>
  </si>
  <si>
    <t>Norah Cheng</t>
  </si>
  <si>
    <t>NorahC</t>
  </si>
  <si>
    <t>c.yichin71@gmail.com</t>
  </si>
  <si>
    <t>Edison Leader</t>
  </si>
  <si>
    <t>mykitty0916@hotmail.com</t>
  </si>
  <si>
    <t>PAY_00006520251206141727000001</t>
  </si>
  <si>
    <t>Bella Du</t>
  </si>
  <si>
    <t>Bella</t>
  </si>
  <si>
    <t>zhoulala817@gmail.com</t>
  </si>
  <si>
    <t>Ziqing Zhou</t>
  </si>
  <si>
    <t>23818 Southeast 45th Terrace</t>
  </si>
  <si>
    <t>Issaquah</t>
  </si>
  <si>
    <t>Melissa Shao</t>
  </si>
  <si>
    <t>Melissa</t>
  </si>
  <si>
    <t>qian_cong@hotmail.com</t>
  </si>
  <si>
    <t>Ethan Wu</t>
  </si>
  <si>
    <t>nicolepanyan@hotmail.com</t>
  </si>
  <si>
    <t>PAY_00006520251206125300000001</t>
  </si>
  <si>
    <t>Eric Luan</t>
  </si>
  <si>
    <t>ymc10192011@gmail.com</t>
  </si>
  <si>
    <t>Melody</t>
  </si>
  <si>
    <t>5748 Rowland Ave</t>
  </si>
  <si>
    <t>Temple City</t>
  </si>
  <si>
    <t>薇妮 邢</t>
  </si>
  <si>
    <t>Weini</t>
  </si>
  <si>
    <t>chunxiao.xing@gmail.com</t>
  </si>
  <si>
    <t>Effie Xu</t>
  </si>
  <si>
    <t>Xiaminchen@hotmail.com</t>
  </si>
  <si>
    <t>Christian Hsu</t>
  </si>
  <si>
    <t>teddy_8307@yahoo.com</t>
  </si>
  <si>
    <t>Mary Chen</t>
  </si>
  <si>
    <t>Mary</t>
  </si>
  <si>
    <t>janeyjiang1102@gmail.com</t>
  </si>
  <si>
    <t>PAY_00006520251206120618000001</t>
  </si>
  <si>
    <t>Ethan Qian</t>
  </si>
  <si>
    <t>ruotonghuang77@gmail.com</t>
  </si>
  <si>
    <t>Ruotong Huang</t>
  </si>
  <si>
    <t>6626Rosemead blvd</t>
  </si>
  <si>
    <t>Rosemead</t>
  </si>
  <si>
    <t>PAY_00006520251206115357000001</t>
  </si>
  <si>
    <t>Xiyan Ding</t>
  </si>
  <si>
    <t>Xiyan</t>
  </si>
  <si>
    <t>cqw0621@gmail.com</t>
  </si>
  <si>
    <t>Evan Ding</t>
  </si>
  <si>
    <t xml:space="preserve">72 Bayview Ave </t>
  </si>
  <si>
    <t xml:space="preserve">Port Washington </t>
  </si>
  <si>
    <t>Chris Xie</t>
  </si>
  <si>
    <t>381589319@qq.com</t>
  </si>
  <si>
    <t>PAY_00006520251206113721000001</t>
  </si>
  <si>
    <t>Shan Tao</t>
  </si>
  <si>
    <t>Shan</t>
  </si>
  <si>
    <t>douglastao.usa@gmail.com</t>
  </si>
  <si>
    <t>Douglas Tao</t>
  </si>
  <si>
    <t>1308 E Colorado Blvd</t>
  </si>
  <si>
    <t>#2087</t>
  </si>
  <si>
    <t>1445 Paloma St</t>
  </si>
  <si>
    <t>PAY_00006520251206112232000001</t>
  </si>
  <si>
    <t>Eddy Sun</t>
  </si>
  <si>
    <t>katewwangs@gmail.com</t>
  </si>
  <si>
    <t>Jacob Sun</t>
  </si>
  <si>
    <t xml:space="preserve">104 toretta </t>
  </si>
  <si>
    <t>irvine</t>
  </si>
  <si>
    <t>Plato Zhang</t>
  </si>
  <si>
    <t>chenl2lxc@gmail.com</t>
  </si>
  <si>
    <t>PAY_00006520251206110814000001</t>
  </si>
  <si>
    <t>Isabella wang</t>
  </si>
  <si>
    <t>lye_117@126.com</t>
  </si>
  <si>
    <t>颖</t>
  </si>
  <si>
    <t>鼓楼外大街一号楼1313</t>
  </si>
  <si>
    <t>PAY_00006520251206110251000001</t>
  </si>
  <si>
    <t>Austin Zhao</t>
  </si>
  <si>
    <t>lhl.kate@yahoo.com</t>
  </si>
  <si>
    <t xml:space="preserve">Jade Zhao </t>
  </si>
  <si>
    <t>95 Oakland Beach Ave</t>
  </si>
  <si>
    <t>Rye</t>
  </si>
  <si>
    <t>hikathie@gmail.com</t>
  </si>
  <si>
    <t>Isaac Lin</t>
  </si>
  <si>
    <t>Isaac</t>
  </si>
  <si>
    <t>slin94539@hotmail.com</t>
  </si>
  <si>
    <t>PAY_00006520251206085200000001</t>
  </si>
  <si>
    <t>Joey LiBuda</t>
  </si>
  <si>
    <t>Joey</t>
  </si>
  <si>
    <t>jessie8954@gmail.com</t>
  </si>
  <si>
    <t>Xinyu Li</t>
  </si>
  <si>
    <t>3 Lawler Rd</t>
  </si>
  <si>
    <t>West Hartford</t>
  </si>
  <si>
    <t>Pallen Liu</t>
  </si>
  <si>
    <t>Palynl</t>
  </si>
  <si>
    <t>Arvin Huang</t>
  </si>
  <si>
    <t>Arvin</t>
  </si>
  <si>
    <t>wei3gehaizi@gmail.com</t>
  </si>
  <si>
    <t xml:space="preserve">Angelina Zhang </t>
  </si>
  <si>
    <t>AngelinaZ</t>
  </si>
  <si>
    <t>UserIDIk</t>
  </si>
  <si>
    <t>PAY_00006520251206044008000001</t>
  </si>
  <si>
    <t>Travis Zhao</t>
  </si>
  <si>
    <t>Travis</t>
  </si>
  <si>
    <t>shangwang.thz@gmail.com</t>
  </si>
  <si>
    <t>Shang Wang</t>
  </si>
  <si>
    <t>721 Ronald Ct</t>
  </si>
  <si>
    <t>PAY_00006520251206041118000001</t>
  </si>
  <si>
    <t>Charles Ying</t>
  </si>
  <si>
    <t>UserySST</t>
  </si>
  <si>
    <t>filomila@gmail.com</t>
  </si>
  <si>
    <t>Fang Wang</t>
  </si>
  <si>
    <t>17407 NE 137th St</t>
  </si>
  <si>
    <t>Think Academy_email_ec6320f7f9-trial</t>
  </si>
  <si>
    <t>jiadihong2000@gmail.com</t>
  </si>
  <si>
    <t>Zane Li</t>
  </si>
  <si>
    <t>Zane</t>
  </si>
  <si>
    <t>1016529673@qq.com</t>
  </si>
  <si>
    <t>Richard Chen</t>
  </si>
  <si>
    <t>qingqing725@gmail.com</t>
  </si>
  <si>
    <t>Oliver Ye</t>
  </si>
  <si>
    <t>leavestc@gmail.com</t>
  </si>
  <si>
    <t>Justin Gauthier</t>
  </si>
  <si>
    <t>Justin G</t>
  </si>
  <si>
    <t>kathygyan@comcast.net</t>
  </si>
  <si>
    <t>PAY_00006520251205211426000001</t>
  </si>
  <si>
    <t>jake mckeegan</t>
  </si>
  <si>
    <t>UserVQZi</t>
  </si>
  <si>
    <t>cpmckeegan@gmail.com</t>
  </si>
  <si>
    <t>carrie mckeegan</t>
  </si>
  <si>
    <t>110 High Ridge Ave</t>
  </si>
  <si>
    <t>Ridgefield</t>
  </si>
  <si>
    <t>Joanna Tan</t>
  </si>
  <si>
    <t>jzhujlu2012@gmail.com</t>
  </si>
  <si>
    <t>William Ching</t>
  </si>
  <si>
    <t>sayuuri@hotmail.com</t>
  </si>
  <si>
    <t>Masen Knuese</t>
  </si>
  <si>
    <t>Masen</t>
  </si>
  <si>
    <t>sensen_lin@hotmail.com</t>
  </si>
  <si>
    <t>Albert Guan</t>
  </si>
  <si>
    <t>Albert G</t>
  </si>
  <si>
    <t>yxiaoustc2@gmail.com</t>
  </si>
  <si>
    <t>Ryan Wang</t>
  </si>
  <si>
    <t>Ryan W</t>
  </si>
  <si>
    <t>peanutsjue@gmail.com</t>
  </si>
  <si>
    <t>Emma Seymour</t>
  </si>
  <si>
    <t>yiseymour@me.com</t>
  </si>
  <si>
    <t>Riley Chung</t>
  </si>
  <si>
    <t>Riley C</t>
  </si>
  <si>
    <t>xmliu1104@gmail.com</t>
  </si>
  <si>
    <t>PAY_00006520251205131710000001</t>
  </si>
  <si>
    <t>candy.huiliu@gmail.com</t>
  </si>
  <si>
    <t>UserggnJ</t>
  </si>
  <si>
    <t>Kate Liu</t>
  </si>
  <si>
    <t>14 Loma Cista Ln</t>
  </si>
  <si>
    <t>Yuen Wei</t>
  </si>
  <si>
    <t>yuenw</t>
  </si>
  <si>
    <t>juncw73@gmail.com</t>
  </si>
  <si>
    <t>Harrison Jin</t>
  </si>
  <si>
    <t>Harrison</t>
  </si>
  <si>
    <t>guanyihan84@hotmail.com</t>
  </si>
  <si>
    <t>Mark Yang</t>
  </si>
  <si>
    <t>lshao2005@gmail.com</t>
  </si>
  <si>
    <t>Yilu Liang</t>
  </si>
  <si>
    <t>Yilu</t>
  </si>
  <si>
    <t>huiliu2007@gmail.com</t>
  </si>
  <si>
    <t>Jiazhenw@hotmail.com</t>
  </si>
  <si>
    <t>PAY_00006520251205121452000001</t>
  </si>
  <si>
    <t>Emery Zhang</t>
  </si>
  <si>
    <t>UserFWSg</t>
  </si>
  <si>
    <t>xuanluo1023@gmail.com</t>
  </si>
  <si>
    <t>Xuan Luo</t>
  </si>
  <si>
    <t>100 Grand Lane</t>
  </si>
  <si>
    <t>Apt 352</t>
  </si>
  <si>
    <t>PAY_00006520251205115957000001</t>
  </si>
  <si>
    <t>UserQ4s7</t>
  </si>
  <si>
    <t>He Wang</t>
  </si>
  <si>
    <t>4197 Blewett St</t>
  </si>
  <si>
    <t>PAY_00006520251205113947000001</t>
  </si>
  <si>
    <t>Emi Chen</t>
  </si>
  <si>
    <t>yanemilygao18@gmail.com</t>
  </si>
  <si>
    <t>8008 Watson Way</t>
  </si>
  <si>
    <t>Royse City</t>
  </si>
  <si>
    <t>PAY_00006520251205113139000001</t>
  </si>
  <si>
    <t>Yi Yang</t>
  </si>
  <si>
    <t>73 country village lane</t>
  </si>
  <si>
    <t>Manhasset hills</t>
  </si>
  <si>
    <t>Carolyn Zuo</t>
  </si>
  <si>
    <t>feilu3@gmail.com</t>
  </si>
  <si>
    <t>PAY_00006520251205112741000001</t>
  </si>
  <si>
    <t>Lia Zhao</t>
  </si>
  <si>
    <t>Lia</t>
  </si>
  <si>
    <t>Shuqiao DENG</t>
  </si>
  <si>
    <t>40 Arcadia Road</t>
  </si>
  <si>
    <t>Old Greenwich</t>
  </si>
  <si>
    <t>PAY_00006520251205112613000001</t>
  </si>
  <si>
    <t>PAY_00006520251205110732000001</t>
  </si>
  <si>
    <t>Kane Zhao</t>
  </si>
  <si>
    <t>Kane</t>
  </si>
  <si>
    <t>liujiaqi770806@gmail.com</t>
  </si>
  <si>
    <t>Jiaqi</t>
  </si>
  <si>
    <t>4318 pine breeze Dr kingwood</t>
  </si>
  <si>
    <t>PAY_00006520251205110635000001</t>
  </si>
  <si>
    <t>Mina Kung</t>
  </si>
  <si>
    <t>Mina</t>
  </si>
  <si>
    <t>ubercoolkids@gmail.com</t>
  </si>
  <si>
    <t>EL Kung</t>
  </si>
  <si>
    <t>2236 Deodara Dr</t>
  </si>
  <si>
    <t>Los Altos city</t>
  </si>
  <si>
    <t>PAY_00006520251205110143000001</t>
  </si>
  <si>
    <t>Daniel Y</t>
  </si>
  <si>
    <t>UserPqSE</t>
  </si>
  <si>
    <t>ms.emoon@gmail.com</t>
  </si>
  <si>
    <t>Esther Yen</t>
  </si>
  <si>
    <t>19174 Panorama Dr</t>
  </si>
  <si>
    <t>PAY_00006520251205101012000001</t>
  </si>
  <si>
    <t>Vincent yu</t>
  </si>
  <si>
    <t>Grace.zhonghui.liu@gmail.com</t>
  </si>
  <si>
    <t>Vincent Yu</t>
  </si>
  <si>
    <t xml:space="preserve">2501 cladding dr </t>
  </si>
  <si>
    <t>Nathan Qin</t>
  </si>
  <si>
    <t>newinone@gmail.com</t>
  </si>
  <si>
    <t>PAY_00006520251205094211000001</t>
  </si>
  <si>
    <t>zihao liu</t>
  </si>
  <si>
    <t>1350104549@qq.com</t>
  </si>
  <si>
    <t>LIU Zihao</t>
  </si>
  <si>
    <t>优仕家园36-2-101</t>
  </si>
  <si>
    <t>河西区</t>
  </si>
  <si>
    <t>PAY_00006520251205091957000001</t>
  </si>
  <si>
    <t>Penny Pan</t>
  </si>
  <si>
    <t>12449966@qq.com</t>
  </si>
  <si>
    <t>Penny</t>
  </si>
  <si>
    <t>绿城东方玉园4栋3单元</t>
  </si>
  <si>
    <t>PAY_00006520251205085405000001</t>
  </si>
  <si>
    <t>Trevor Jiang</t>
  </si>
  <si>
    <t>Peter7731282@yahoo.com</t>
  </si>
  <si>
    <t>151-82 19th ave</t>
  </si>
  <si>
    <t>Whitestone</t>
  </si>
  <si>
    <t>Vera Li</t>
  </si>
  <si>
    <t>Vera</t>
  </si>
  <si>
    <t>njiang.pin@gmail.com</t>
  </si>
  <si>
    <t>mr.pradeep@outlook.com</t>
  </si>
  <si>
    <t>UserN1M8</t>
  </si>
  <si>
    <t>PAY_00006520251205074823000001</t>
  </si>
  <si>
    <t>Jasper Lai</t>
  </si>
  <si>
    <t>Laimc2@gmail.com</t>
  </si>
  <si>
    <t>Pedick Lai</t>
  </si>
  <si>
    <t>653 Hilda Street</t>
  </si>
  <si>
    <t>East Meadow</t>
  </si>
  <si>
    <t>Alex Dang</t>
  </si>
  <si>
    <t>yufangsi2012@gmail.com</t>
  </si>
  <si>
    <t>Sophia Li</t>
  </si>
  <si>
    <t>junbo.lee@gmail.com</t>
  </si>
  <si>
    <t>Zach Zhang</t>
  </si>
  <si>
    <t>charlenechen2222@gmail.com</t>
  </si>
  <si>
    <t>Lucia Liu</t>
  </si>
  <si>
    <t>tkitty@sina.com</t>
  </si>
  <si>
    <t>Nathan Zhang</t>
  </si>
  <si>
    <t>NZ</t>
  </si>
  <si>
    <t>yiyu590@gmail.com</t>
  </si>
  <si>
    <t>PAY_00006520251205070123000001</t>
  </si>
  <si>
    <t>Yifan Li</t>
  </si>
  <si>
    <t>Yoyo</t>
  </si>
  <si>
    <t>yoyo0818369000@gmail.com</t>
  </si>
  <si>
    <t>1581 South Park St.</t>
  </si>
  <si>
    <t>Halifax</t>
  </si>
  <si>
    <t>NS</t>
  </si>
  <si>
    <t>B3J0H1</t>
  </si>
  <si>
    <t>Aiden Abrasaldo</t>
  </si>
  <si>
    <t>qinxfu1@gmail.com</t>
  </si>
  <si>
    <t>Ethan Luo</t>
  </si>
  <si>
    <t>cjluo.zju@gmail.com</t>
  </si>
  <si>
    <t>PAY_00006520251205052534000001</t>
  </si>
  <si>
    <t>噔噔</t>
  </si>
  <si>
    <t>shirleyshe66@gmail.com</t>
  </si>
  <si>
    <t>Shirley She</t>
  </si>
  <si>
    <t>2040 Courtland Ave</t>
  </si>
  <si>
    <t>San Marino</t>
  </si>
  <si>
    <t>email,Think Academy_reach,email_2d4f6ed848-webinar</t>
  </si>
  <si>
    <t>PAY_00006520251205042422000001</t>
  </si>
  <si>
    <t>Angela Meng</t>
  </si>
  <si>
    <t>shufen_han@yahoo.com</t>
  </si>
  <si>
    <t>Shufen Han</t>
  </si>
  <si>
    <t>152 Old Studio Road, New Canaan, CT 06840</t>
  </si>
  <si>
    <t>New Canaan</t>
  </si>
  <si>
    <t>PAY_00006520251205034900000001</t>
  </si>
  <si>
    <t>Lucas Du</t>
  </si>
  <si>
    <t>happysonia@gmail.com</t>
  </si>
  <si>
    <t>Goldie Guo</t>
  </si>
  <si>
    <t>icetesd@gmail.com</t>
  </si>
  <si>
    <t>Shuwan Li</t>
  </si>
  <si>
    <t>rabbitonline@gmail.com</t>
  </si>
  <si>
    <t>PAY_00006520251205024100000001</t>
  </si>
  <si>
    <t>QQ Wang</t>
  </si>
  <si>
    <t>16 Amersham Hill Gardens</t>
  </si>
  <si>
    <t xml:space="preserve">High Wycombe </t>
  </si>
  <si>
    <t>HP13 6QP</t>
  </si>
  <si>
    <t>圆 曹</t>
  </si>
  <si>
    <t>Anna Cao</t>
  </si>
  <si>
    <t>zhiwei1024.cao@gmail.com</t>
  </si>
  <si>
    <t>email,Think Academy_reach,email_f83797efba-webinar</t>
  </si>
  <si>
    <t>csy0817yfz@gmail.com</t>
  </si>
  <si>
    <t>UserxjLt</t>
  </si>
  <si>
    <t>Albert Gu</t>
  </si>
  <si>
    <t>cynthia1818@gmail.com</t>
  </si>
  <si>
    <t>Theodore Zhao</t>
  </si>
  <si>
    <t>Theodore</t>
  </si>
  <si>
    <t>guangya193@hotmail.com</t>
  </si>
  <si>
    <t>Amber Tang</t>
  </si>
  <si>
    <t>farocean200022@gmail.com</t>
  </si>
  <si>
    <t>Chingle B</t>
  </si>
  <si>
    <t>Chetan</t>
  </si>
  <si>
    <t>sf.train.hub@gmail.com</t>
  </si>
  <si>
    <t>Bryce Chen</t>
  </si>
  <si>
    <t>Bryce</t>
  </si>
  <si>
    <t>biandr@gmail.com</t>
  </si>
  <si>
    <t>PAY_00006520251204200016000001</t>
  </si>
  <si>
    <t>Eleanor Wu</t>
  </si>
  <si>
    <t>jennywuin2018@gmail.com</t>
  </si>
  <si>
    <t>Jenny Wu</t>
  </si>
  <si>
    <t>272 Rachael Pl</t>
  </si>
  <si>
    <t>PAY_00006520251204195807000001</t>
  </si>
  <si>
    <t>rishika rana</t>
  </si>
  <si>
    <t>User8VAS</t>
  </si>
  <si>
    <t>sai2manisha01@gmail.com</t>
  </si>
  <si>
    <t>Alice Y</t>
  </si>
  <si>
    <t>yddiandian@gmail.com</t>
  </si>
  <si>
    <t>Angela Y</t>
  </si>
  <si>
    <t>Yddiandian@gmail.com</t>
  </si>
  <si>
    <t>Celia Chu</t>
  </si>
  <si>
    <t>weichu.alex@gmail.com</t>
  </si>
  <si>
    <t>PAY_00006520251204144503000001</t>
  </si>
  <si>
    <t>Adelyn Sang</t>
  </si>
  <si>
    <t>Adelyn</t>
  </si>
  <si>
    <t>Jenny Lai</t>
  </si>
  <si>
    <t>415 Lowell Ave</t>
  </si>
  <si>
    <t>PAY_00006520251204144027000001</t>
  </si>
  <si>
    <t>Audrey Wang</t>
  </si>
  <si>
    <t>cailei79@hotmail.com</t>
  </si>
  <si>
    <t>Lei Cai</t>
  </si>
  <si>
    <t>266 N Baldy Vista Ave</t>
  </si>
  <si>
    <t>Glendora</t>
  </si>
  <si>
    <t>Aiden Zhou</t>
  </si>
  <si>
    <t>liouhx@gmail.com</t>
  </si>
  <si>
    <t>PAY_00006520251204140223000001</t>
  </si>
  <si>
    <t>Seth Jiang</t>
  </si>
  <si>
    <t>Seth</t>
  </si>
  <si>
    <t>tingzhang2009@g.ucla.edu</t>
  </si>
  <si>
    <t>Irene Tan</t>
  </si>
  <si>
    <t>Irene</t>
  </si>
  <si>
    <t>jess.z2005@hotmail.com</t>
  </si>
  <si>
    <t>PAY_00006520251204134718000001</t>
  </si>
  <si>
    <t>Eli li</t>
  </si>
  <si>
    <t>Eli</t>
  </si>
  <si>
    <t>shoppingbus@gmail.com</t>
  </si>
  <si>
    <t>Shuwan Qin</t>
  </si>
  <si>
    <t>Shuwan Q</t>
  </si>
  <si>
    <t>wanghanluyan@163.com</t>
  </si>
  <si>
    <t>PAY_00006520251204131253000001</t>
  </si>
  <si>
    <t>PAY_00006520251204130648000001</t>
  </si>
  <si>
    <t>Sukie Lin</t>
  </si>
  <si>
    <t>Sukie</t>
  </si>
  <si>
    <t>sukie20091106@gmail.com</t>
  </si>
  <si>
    <t xml:space="preserve">36 concord street </t>
  </si>
  <si>
    <t>PAY_00006520251204130215000001</t>
  </si>
  <si>
    <t>Anne WU</t>
  </si>
  <si>
    <t>Anne</t>
  </si>
  <si>
    <t>janne.huang@gmail.com</t>
  </si>
  <si>
    <t>Elliott Bi</t>
  </si>
  <si>
    <t>Elliott</t>
  </si>
  <si>
    <t>annxpy@gmail.com</t>
  </si>
  <si>
    <t>Edwin He</t>
  </si>
  <si>
    <t>Edwin</t>
  </si>
  <si>
    <t>Yuzhuoshibaby@icloud.com</t>
  </si>
  <si>
    <t>Iris Chang</t>
  </si>
  <si>
    <t>521829417@qq.com</t>
  </si>
  <si>
    <t>Austin F</t>
  </si>
  <si>
    <t>boxie2012@gmail.com</t>
  </si>
  <si>
    <t>Joe Liu</t>
  </si>
  <si>
    <t>JoeAMC</t>
  </si>
  <si>
    <t>leoyjliu@gmail.com</t>
  </si>
  <si>
    <t>Matthew Yang</t>
  </si>
  <si>
    <t>matthewyangchess@gmail.com</t>
  </si>
  <si>
    <t>Matthew Deng</t>
  </si>
  <si>
    <t>dracodeng@gmail.com</t>
  </si>
  <si>
    <t>Laya Krishnan</t>
  </si>
  <si>
    <t>Laya</t>
  </si>
  <si>
    <t>sarathkrishnanks@yahoo.com</t>
  </si>
  <si>
    <t>Grace Diep</t>
  </si>
  <si>
    <t>Gracie</t>
  </si>
  <si>
    <t>sdiep1272@gmail.com</t>
  </si>
  <si>
    <t>Samuel Xu</t>
  </si>
  <si>
    <t>xulina214@gmail.com</t>
  </si>
  <si>
    <t>PAY_00006520251204113312000001</t>
  </si>
  <si>
    <t>Defang Niu</t>
  </si>
  <si>
    <t>Defang</t>
  </si>
  <si>
    <t>fangchenhong@gmail.com</t>
  </si>
  <si>
    <t xml:space="preserve">2138 Weston drive San Jose </t>
  </si>
  <si>
    <t>Giulia Brusa</t>
  </si>
  <si>
    <t>carrie.ke.cn@gmail.com</t>
  </si>
  <si>
    <t>PAY_00006520251204110226000001</t>
  </si>
  <si>
    <t>Wilson Gao</t>
  </si>
  <si>
    <t>wgao0053@gmail.com</t>
  </si>
  <si>
    <t>Nathaniel Springs Dr</t>
  </si>
  <si>
    <t>Aashvi Bunga</t>
  </si>
  <si>
    <t>UserFYjU</t>
  </si>
  <si>
    <t>neosarsenal@gmail.com</t>
  </si>
  <si>
    <t>PAY_00006520251204103329000001</t>
  </si>
  <si>
    <t>Aaron Yang</t>
  </si>
  <si>
    <t>Jingsongli@yahoo.com</t>
  </si>
  <si>
    <t xml:space="preserve">28 midsummer </t>
  </si>
  <si>
    <t xml:space="preserve">Irvine </t>
  </si>
  <si>
    <t>PAY_00006520251204095639000001</t>
  </si>
  <si>
    <t xml:space="preserve">Eric Meng </t>
  </si>
  <si>
    <t>julyan_2001@hotmail.com</t>
  </si>
  <si>
    <t>Julianne Zhu</t>
  </si>
  <si>
    <t>23641 NE 15th PL</t>
  </si>
  <si>
    <t>PAY_00006520251204095633000001</t>
  </si>
  <si>
    <t>Anna Ye</t>
  </si>
  <si>
    <t>沈歆Anna Ye</t>
  </si>
  <si>
    <t>annaye16@126.com</t>
  </si>
  <si>
    <t>Chris Ye</t>
  </si>
  <si>
    <t>6132 GALANTE PL</t>
  </si>
  <si>
    <t>SAN DIEGO</t>
  </si>
  <si>
    <t>PAY_00006520251204095501000001</t>
  </si>
  <si>
    <t>PAY_00006520251204095121000001</t>
  </si>
  <si>
    <t>UserRQmI</t>
  </si>
  <si>
    <t>Lin Ma</t>
  </si>
  <si>
    <t>32 Barringer Rd</t>
  </si>
  <si>
    <t>Darien</t>
  </si>
  <si>
    <t>PAY_00006520251204094941000001</t>
  </si>
  <si>
    <t>dingli925@gmail.com</t>
  </si>
  <si>
    <t>Userm2j4</t>
  </si>
  <si>
    <t>Leo Ding</t>
  </si>
  <si>
    <t>1363 shotgun rd</t>
  </si>
  <si>
    <t>Fort Lauderdale</t>
  </si>
  <si>
    <t>Bharathi Shamanna</t>
  </si>
  <si>
    <t>User0xU9</t>
  </si>
  <si>
    <t>williamslittlewhales@gmail.com</t>
  </si>
  <si>
    <t>PAY_00006520251204082555000001</t>
  </si>
  <si>
    <t>Valerie Yang</t>
  </si>
  <si>
    <t>angel@cleartie.com</t>
  </si>
  <si>
    <t>12590 Gladecrest Dr</t>
  </si>
  <si>
    <t>PAY_00006520251204073956000001</t>
  </si>
  <si>
    <t>Julianne Wang</t>
  </si>
  <si>
    <t>PAY_00006520251204071618000001</t>
  </si>
  <si>
    <t>crawling_j@hotmail.com</t>
  </si>
  <si>
    <t>2962 Lamory Pl</t>
  </si>
  <si>
    <t>PAY_00006520251204071345000001</t>
  </si>
  <si>
    <t>Samar Vakil</t>
  </si>
  <si>
    <t>Usermdna</t>
  </si>
  <si>
    <t>mansi.vakil86@gmail.com</t>
  </si>
  <si>
    <t>Leo Zhang</t>
  </si>
  <si>
    <t>furongdu@gmail.com</t>
  </si>
  <si>
    <t>Anna Wang</t>
  </si>
  <si>
    <t>ANNA</t>
  </si>
  <si>
    <t>fromautumn2010@gmail.com</t>
  </si>
  <si>
    <t>henry2k@gmail.com</t>
  </si>
  <si>
    <t>Isabella Dong</t>
  </si>
  <si>
    <t>changhud@hotmail.com</t>
  </si>
  <si>
    <t>PAY_00006520251204022015000001</t>
  </si>
  <si>
    <t>Usernh44</t>
  </si>
  <si>
    <t>Qiuchan Huang</t>
  </si>
  <si>
    <t xml:space="preserve">6582 Luxury Cove </t>
  </si>
  <si>
    <t>Memphis</t>
  </si>
  <si>
    <t>PAY_00006520251204021648000001</t>
  </si>
  <si>
    <t>Thet Aye</t>
  </si>
  <si>
    <t>400 W Le Roy Ave</t>
  </si>
  <si>
    <t>UserBsK3</t>
  </si>
  <si>
    <t>lianzhigu5@gmail.com</t>
  </si>
  <si>
    <t>PAY_00006520251204015758000001</t>
  </si>
  <si>
    <t>Elynn Hu</t>
  </si>
  <si>
    <t>anitasun6@gmail.com</t>
  </si>
  <si>
    <t>Anita SUN</t>
  </si>
  <si>
    <t>7922 Lookout Hill Dr</t>
  </si>
  <si>
    <t>Magnolia</t>
  </si>
  <si>
    <t>Ayden Wang</t>
  </si>
  <si>
    <t>yxs04ster@gmail.com</t>
  </si>
  <si>
    <t>PAY_00006520251204014157000001</t>
  </si>
  <si>
    <t>Chloe Que</t>
  </si>
  <si>
    <t>dxiao4@gmail.com</t>
  </si>
  <si>
    <t>Aiden Que</t>
  </si>
  <si>
    <t>13836 Davana Terrace, Los Angeles, CA, USA</t>
  </si>
  <si>
    <t>Sherman Oaks</t>
  </si>
  <si>
    <t>PAY_00006520251204014018000001</t>
  </si>
  <si>
    <t xml:space="preserve">Jasmine </t>
  </si>
  <si>
    <t xml:space="preserve">72 Marblehead </t>
  </si>
  <si>
    <t>Sat K</t>
  </si>
  <si>
    <t>User2Qf6</t>
  </si>
  <si>
    <t>sulochanahere@gmail.com</t>
  </si>
  <si>
    <t>PAY_00006520251204013033000001</t>
  </si>
  <si>
    <t>UserA97u</t>
  </si>
  <si>
    <t>Amy wang</t>
  </si>
  <si>
    <t>14009 145th ave se</t>
  </si>
  <si>
    <t>Renton</t>
  </si>
  <si>
    <t>Josie Q</t>
  </si>
  <si>
    <t>65167078@qq.com</t>
  </si>
  <si>
    <t>Ryan Kundu</t>
  </si>
  <si>
    <t>User9nea</t>
  </si>
  <si>
    <t>kunduamlan@gmail.com</t>
  </si>
  <si>
    <t>mingyong513@gmail.com</t>
  </si>
  <si>
    <t>UserQYbo</t>
  </si>
  <si>
    <t>PAY_00006520251203231329000001</t>
  </si>
  <si>
    <t>Jaden Wolff</t>
  </si>
  <si>
    <t>Jaden</t>
  </si>
  <si>
    <t>putianhui726@gmail.com</t>
  </si>
  <si>
    <t>Jordan Wolff</t>
  </si>
  <si>
    <t>175 N Harbor Dr</t>
  </si>
  <si>
    <t>Apt.2003</t>
  </si>
  <si>
    <t>sumit1184@gmail.com</t>
  </si>
  <si>
    <t>User968i</t>
  </si>
  <si>
    <t>Riya Rayapeta</t>
  </si>
  <si>
    <t>Riya</t>
  </si>
  <si>
    <t>Hema.shalini@gmail.com</t>
  </si>
  <si>
    <t>awongsault@gmail.com</t>
  </si>
  <si>
    <t>UsercMIx</t>
  </si>
  <si>
    <t>PAY_00006520251203223039000001</t>
  </si>
  <si>
    <t>liutingna@outlook.com</t>
  </si>
  <si>
    <t>UserIJsp</t>
  </si>
  <si>
    <t>615 Glenish ct</t>
  </si>
  <si>
    <t>PAY_00006520251203221718000001</t>
  </si>
  <si>
    <t>Wei Wang</t>
  </si>
  <si>
    <t>66-01 Burns Street, 4R</t>
  </si>
  <si>
    <t>Rego Park</t>
  </si>
  <si>
    <t>PAY_00006520251203213811000001</t>
  </si>
  <si>
    <t>Ian Chow</t>
  </si>
  <si>
    <t>Userv9QY</t>
  </si>
  <si>
    <t>lauramlei@gmail.com</t>
  </si>
  <si>
    <t>Laura Lei</t>
  </si>
  <si>
    <t xml:space="preserve">264 Lafayette Ave </t>
  </si>
  <si>
    <t>Chatham</t>
  </si>
  <si>
    <t>Peter Lee Schonfeld</t>
  </si>
  <si>
    <t>Peter</t>
  </si>
  <si>
    <t>leeschonfeldfamily@gmail.com</t>
  </si>
  <si>
    <t>ebru or</t>
  </si>
  <si>
    <t>UserJWvR</t>
  </si>
  <si>
    <t>eiozturk@gmail.com</t>
  </si>
  <si>
    <t>Viraaj Mamtani</t>
  </si>
  <si>
    <t>UserTcQd</t>
  </si>
  <si>
    <t>get2chhavi@msn.com</t>
  </si>
  <si>
    <t>Aiden JJJJ</t>
  </si>
  <si>
    <t>aidenJJJJ</t>
  </si>
  <si>
    <t>lycheng1688@gmail.com</t>
  </si>
  <si>
    <t>Alice Wang</t>
  </si>
  <si>
    <t>luxi2005318@gmail.com</t>
  </si>
  <si>
    <t>Jacob Alexander</t>
  </si>
  <si>
    <t>Jacob Alex</t>
  </si>
  <si>
    <t>shebavg@gmail.com</t>
  </si>
  <si>
    <t>PAY_00006520251203185107000001</t>
  </si>
  <si>
    <t>zhaoli Mu</t>
  </si>
  <si>
    <t>819 Robin Hood trl apt90</t>
  </si>
  <si>
    <t>Statesboro</t>
  </si>
  <si>
    <t>Aliyah Maupin</t>
  </si>
  <si>
    <t>Aliyah</t>
  </si>
  <si>
    <t>kahinanas@gmail.com</t>
  </si>
  <si>
    <t>Charlie Lamb</t>
  </si>
  <si>
    <t>cathy.zqh@me.com</t>
  </si>
  <si>
    <t>Grace Wang</t>
  </si>
  <si>
    <t>UserbX5R</t>
  </si>
  <si>
    <t>shashaesteves@gmail.com</t>
  </si>
  <si>
    <t>Advik Balaji</t>
  </si>
  <si>
    <t>balaji.srini@gmail.com</t>
  </si>
  <si>
    <t>Naomi Pantea</t>
  </si>
  <si>
    <t>Naomi</t>
  </si>
  <si>
    <t>natalia.pantea@me.com</t>
  </si>
  <si>
    <t>Emmanuel Yang</t>
  </si>
  <si>
    <t>EY</t>
  </si>
  <si>
    <t>tinachiang816@gmail.com</t>
  </si>
  <si>
    <t>若云 陳</t>
  </si>
  <si>
    <t>Yun</t>
  </si>
  <si>
    <t>wangyanruo.doris@gmail.com</t>
  </si>
  <si>
    <t>PAY_00006520251203153255000001</t>
  </si>
  <si>
    <t>Dongyu Zhang</t>
  </si>
  <si>
    <t>Dongyu</t>
  </si>
  <si>
    <t>Tsukishima 1-22-1-3106</t>
  </si>
  <si>
    <t>Chuo-ku</t>
  </si>
  <si>
    <t xml:space="preserve">Tokyo </t>
  </si>
  <si>
    <t>Japan</t>
  </si>
  <si>
    <t>stellalovqin@gmail.com</t>
  </si>
  <si>
    <t>User7s2p</t>
  </si>
  <si>
    <t>Raymond Wang</t>
  </si>
  <si>
    <t>Raymond</t>
  </si>
  <si>
    <t>fuqin.zhai@gmail.com</t>
  </si>
  <si>
    <t>UserAFZF</t>
  </si>
  <si>
    <t>nidhigarg88@gmail.com</t>
  </si>
  <si>
    <t>Vincent Lu</t>
  </si>
  <si>
    <t>vslu0048</t>
  </si>
  <si>
    <t>luj0314@yahoo.com</t>
  </si>
  <si>
    <t>PAY_00006520251203140003000001</t>
  </si>
  <si>
    <t>Lola Jiang</t>
  </si>
  <si>
    <t>5A Shenton Way</t>
  </si>
  <si>
    <t>22-14</t>
  </si>
  <si>
    <t>Anay Dharamshi</t>
  </si>
  <si>
    <t>Anay</t>
  </si>
  <si>
    <t>masumi85@gmail.com</t>
  </si>
  <si>
    <t>Alidia Li</t>
  </si>
  <si>
    <t>AA</t>
  </si>
  <si>
    <t>reranxin@gmail.com</t>
  </si>
  <si>
    <t>Ved C</t>
  </si>
  <si>
    <t>VC</t>
  </si>
  <si>
    <t>stup.anu@gmail.com</t>
  </si>
  <si>
    <t>Anustup C</t>
  </si>
  <si>
    <t>124 Graham Dr</t>
  </si>
  <si>
    <t>PAY_00006520251203130919000001</t>
  </si>
  <si>
    <t>Aiden Liang</t>
  </si>
  <si>
    <t>syliangpj@gmail.com</t>
  </si>
  <si>
    <t>梁随雨</t>
  </si>
  <si>
    <t>广惠街温馨小区别墅区院内路东第三家</t>
  </si>
  <si>
    <t>中牟县</t>
  </si>
  <si>
    <t>郑州市</t>
  </si>
  <si>
    <t>河南省</t>
  </si>
  <si>
    <t>Yuto Sakakibara</t>
  </si>
  <si>
    <t>UserOgtW</t>
  </si>
  <si>
    <t>shan.riku@gmail.com</t>
  </si>
  <si>
    <t>Caroline Y</t>
  </si>
  <si>
    <t>UserOZzO</t>
  </si>
  <si>
    <t>liumei84@gmail.com</t>
  </si>
  <si>
    <t>email,Think Academy,email,Think%20Academy_reach,email,reach,email_f83797efba-webinar,f83797efba-webinar</t>
  </si>
  <si>
    <t>micellayus@gmail.com</t>
  </si>
  <si>
    <t>UserBExH</t>
  </si>
  <si>
    <t>Gloria Maeng</t>
  </si>
  <si>
    <t>joyinusa@gmail.com</t>
  </si>
  <si>
    <t>Callum Tan</t>
  </si>
  <si>
    <t>UserMm8A</t>
  </si>
  <si>
    <t>riannelu@gmail.com</t>
  </si>
  <si>
    <t>Navisha Batra</t>
  </si>
  <si>
    <t>UserdfUO</t>
  </si>
  <si>
    <t>batra.ruchika09@gmail.com</t>
  </si>
  <si>
    <t>John Dell</t>
  </si>
  <si>
    <t>UservWoq</t>
  </si>
  <si>
    <t>drannadell@gmail.com</t>
  </si>
  <si>
    <t>Rory G</t>
  </si>
  <si>
    <t>Rory</t>
  </si>
  <si>
    <t>rory108@163.com</t>
  </si>
  <si>
    <t>suntao.st@gmail.com</t>
  </si>
  <si>
    <t>Abdul Khan</t>
  </si>
  <si>
    <t>User0JwC</t>
  </si>
  <si>
    <t>sabikafarrukh@gmail.com</t>
  </si>
  <si>
    <t>Alan Pu</t>
  </si>
  <si>
    <t>AP</t>
  </si>
  <si>
    <t>joyce.zhanwang@gmail.com</t>
  </si>
  <si>
    <t>Zixuan Xu</t>
  </si>
  <si>
    <t>Oscar Xu</t>
  </si>
  <si>
    <t>ranmingming@icloud.com</t>
  </si>
  <si>
    <t>Irene Ma</t>
  </si>
  <si>
    <t>mingxiashi01@gmail.com</t>
  </si>
  <si>
    <t>PAY_00006520251203113855000001</t>
  </si>
  <si>
    <t>Junrong Liu</t>
  </si>
  <si>
    <t>147 W Edith Ave</t>
  </si>
  <si>
    <t xml:space="preserve">Los Altos </t>
  </si>
  <si>
    <t>Marvin La</t>
  </si>
  <si>
    <t>Youjuan Li</t>
  </si>
  <si>
    <t>Nithilan Pandiarajan</t>
  </si>
  <si>
    <t>UserVnsA</t>
  </si>
  <si>
    <t>sathiyaadp@gmail.com</t>
  </si>
  <si>
    <t>ramya_42@yahoo.com</t>
  </si>
  <si>
    <t>User0u0M</t>
  </si>
  <si>
    <t>Claire Yuen</t>
  </si>
  <si>
    <t>Claire Y</t>
  </si>
  <si>
    <t>ericayau@gmail.com</t>
  </si>
  <si>
    <t>nikki.gupta@yahoo.com</t>
  </si>
  <si>
    <t>User0C7Y</t>
  </si>
  <si>
    <t>PAY_00006520251203111051000001</t>
  </si>
  <si>
    <t>Hermia Harnadi</t>
  </si>
  <si>
    <t>Hermia</t>
  </si>
  <si>
    <t>7128 vernazza pl</t>
  </si>
  <si>
    <t>PAY_00006520251203105714000001</t>
  </si>
  <si>
    <t>Lucas Chen</t>
  </si>
  <si>
    <t>Zoey</t>
  </si>
  <si>
    <t>112 hainse ave</t>
  </si>
  <si>
    <t>Elkins Park</t>
  </si>
  <si>
    <t>Vishnu Bala</t>
  </si>
  <si>
    <t>Vishnu</t>
  </si>
  <si>
    <t>annapoorna.nallasivan@gmail.com</t>
  </si>
  <si>
    <t>Abby Z</t>
  </si>
  <si>
    <t>AMC8 Prepper</t>
  </si>
  <si>
    <t>zz.quake@gmail.com</t>
  </si>
  <si>
    <t>PAY_00006520251203105445000001</t>
  </si>
  <si>
    <t>Ryan Liu</t>
  </si>
  <si>
    <t>qiya1218@gmail.com</t>
  </si>
  <si>
    <t>Qiya liu</t>
  </si>
  <si>
    <t>27170 big horn mountain way</t>
  </si>
  <si>
    <t>Audrey Thorson</t>
  </si>
  <si>
    <t>tiffanyjthorson@gmail.com</t>
  </si>
  <si>
    <t>Kyle Zhuang</t>
  </si>
  <si>
    <t>Kyle</t>
  </si>
  <si>
    <t>adrian@squarevilla.com</t>
  </si>
  <si>
    <t>PAY_00006520251203104240000001</t>
  </si>
  <si>
    <t>Shraagvi Sandra</t>
  </si>
  <si>
    <t>Shraagvi S</t>
  </si>
  <si>
    <t>sravz112008@gmail.com</t>
  </si>
  <si>
    <t>Pierson Zhang</t>
  </si>
  <si>
    <t>pierson</t>
  </si>
  <si>
    <t>zazahan@gmail.com</t>
  </si>
  <si>
    <t>gopakumarc@gmail.com</t>
  </si>
  <si>
    <t>UserqRa4</t>
  </si>
  <si>
    <t>PAY_00006520251203103435000001</t>
  </si>
  <si>
    <t>Cuicui Lu</t>
  </si>
  <si>
    <t>6275 146th pl se</t>
  </si>
  <si>
    <t>wa</t>
  </si>
  <si>
    <t>Vidhath M</t>
  </si>
  <si>
    <t>UserlWgQ</t>
  </si>
  <si>
    <t>ritukalic@gmail.com</t>
  </si>
  <si>
    <t>PAY_00006520251203103113000001</t>
  </si>
  <si>
    <t>Yu Ren</t>
  </si>
  <si>
    <t>44 Sandbourne Cres</t>
  </si>
  <si>
    <t>Toronto</t>
  </si>
  <si>
    <t>ON</t>
  </si>
  <si>
    <t>M2J 3A6</t>
  </si>
  <si>
    <t>Aaliyan Umair</t>
  </si>
  <si>
    <t>Aaliyan</t>
  </si>
  <si>
    <t>gulshansadaf@gmail.com</t>
  </si>
  <si>
    <t>Durga Hasabnis</t>
  </si>
  <si>
    <t>Durga</t>
  </si>
  <si>
    <t>anuja.pp@gmail.com</t>
  </si>
  <si>
    <t>PAY_00006520251203102836000001</t>
  </si>
  <si>
    <t>Alfred Hu</t>
  </si>
  <si>
    <t>Grace Li</t>
  </si>
  <si>
    <t>ritagu1218@gmail.com</t>
  </si>
  <si>
    <t>Anushka Chatterjee</t>
  </si>
  <si>
    <t>UserpwIG</t>
  </si>
  <si>
    <t>hbowatcher1@gmail.com</t>
  </si>
  <si>
    <t>Athula Rajan</t>
  </si>
  <si>
    <t>shreya.mill@gmail.com</t>
  </si>
  <si>
    <t>Nam Phaijit</t>
  </si>
  <si>
    <t>Nam</t>
  </si>
  <si>
    <t>nunghongsawat@gmail.com</t>
  </si>
  <si>
    <t>Dohyeon Jang</t>
  </si>
  <si>
    <t>zchundan@naver.com</t>
  </si>
  <si>
    <t>Marcus Xie</t>
  </si>
  <si>
    <t>Marcus</t>
  </si>
  <si>
    <t>maymayliao1984@gmail.com</t>
  </si>
  <si>
    <t>Rithvik Karthikeyan</t>
  </si>
  <si>
    <t>UserOX84</t>
  </si>
  <si>
    <t>mafiankarthik@gmail.com</t>
  </si>
  <si>
    <t>Mason Wu</t>
  </si>
  <si>
    <t>zengjing424@gmail.com</t>
  </si>
  <si>
    <t>Khesav Prabhu</t>
  </si>
  <si>
    <t>UserbhZI</t>
  </si>
  <si>
    <t>mail2jeevi86@gmail.com</t>
  </si>
  <si>
    <t>drctu2@yahoo.com</t>
  </si>
  <si>
    <t>UserToXC</t>
  </si>
  <si>
    <t>Ethan Hong</t>
  </si>
  <si>
    <t>UserwiqU</t>
  </si>
  <si>
    <t>jackiewongdmd@gmail.com</t>
  </si>
  <si>
    <t>Yilin Wang</t>
  </si>
  <si>
    <t>Yilin</t>
  </si>
  <si>
    <t>qihaow@gmail.com</t>
  </si>
  <si>
    <t>PAY_00006520251203100521000001</t>
  </si>
  <si>
    <t>Sergio Shien</t>
  </si>
  <si>
    <t>Sergio</t>
  </si>
  <si>
    <t>littlerainbowsj@gmail.com</t>
  </si>
  <si>
    <t>Yating Liang</t>
  </si>
  <si>
    <t>1804 Springsong Drive</t>
  </si>
  <si>
    <t>aria ngo</t>
  </si>
  <si>
    <t>ning.zhang@gmail.com</t>
  </si>
  <si>
    <t>UserMAX7</t>
  </si>
  <si>
    <t>PAY_00006520251203100139000001</t>
  </si>
  <si>
    <t>Alice zhou</t>
  </si>
  <si>
    <t>lyaqian556@gmail.com</t>
  </si>
  <si>
    <t>Yaqian Li</t>
  </si>
  <si>
    <t>276 Rodeo</t>
  </si>
  <si>
    <t>Ahmad Farzad Taquee</t>
  </si>
  <si>
    <t>fatemajohra011.ipe@gmail.com</t>
  </si>
  <si>
    <t>Ahana Dhammawat</t>
  </si>
  <si>
    <t>adhammawat@gmail.com</t>
  </si>
  <si>
    <t>wang.qingqing.mouse@gmail.com</t>
  </si>
  <si>
    <t>UserxYC0</t>
  </si>
  <si>
    <t>Christian Kim</t>
  </si>
  <si>
    <t>hbreeny@yahoo.com</t>
  </si>
  <si>
    <t>User9CFu</t>
  </si>
  <si>
    <t>moksedul.dewan@yahoo.com</t>
  </si>
  <si>
    <t>PAY_00006520251203095318000001</t>
  </si>
  <si>
    <t>Jack hong</t>
  </si>
  <si>
    <t>63 streamwood</t>
  </si>
  <si>
    <t>PAY_00006520251203095144000001</t>
  </si>
  <si>
    <t>Yanping Ye</t>
  </si>
  <si>
    <t xml:space="preserve">240 Martin drive </t>
  </si>
  <si>
    <t>Syosset</t>
  </si>
  <si>
    <t>PAY_00006520251203095120000001</t>
  </si>
  <si>
    <t>Yirui Feng</t>
  </si>
  <si>
    <t>602 Turtle Crest Dr</t>
  </si>
  <si>
    <t>Mira Manya</t>
  </si>
  <si>
    <t>Mira</t>
  </si>
  <si>
    <t>divyakatas35@gmail.com</t>
  </si>
  <si>
    <t>Adarvana Ganapathi</t>
  </si>
  <si>
    <t>Adarvana</t>
  </si>
  <si>
    <t>sp.ramya.05@gmail.com</t>
  </si>
  <si>
    <t>Vihaan K</t>
  </si>
  <si>
    <t>Vihaan</t>
  </si>
  <si>
    <t>bdhond@gmail.com</t>
  </si>
  <si>
    <t>NPTgaming Jin</t>
  </si>
  <si>
    <t>Nicholas Jin</t>
  </si>
  <si>
    <t>Carmelliulinlin@gmail.com</t>
  </si>
  <si>
    <t>Adrian Qiao</t>
  </si>
  <si>
    <t>Adrian Q</t>
  </si>
  <si>
    <t>mingmeipan@gmail.com</t>
  </si>
  <si>
    <t>Anson Li</t>
  </si>
  <si>
    <t>AL</t>
  </si>
  <si>
    <t>lindsay1029@gmail.com</t>
  </si>
  <si>
    <t>Sophia Xie</t>
  </si>
  <si>
    <t>UserC9g4</t>
  </si>
  <si>
    <t>linyin56@gmail.com</t>
  </si>
  <si>
    <t>Nico Losada-Saputo</t>
  </si>
  <si>
    <t>Nico</t>
  </si>
  <si>
    <t>elosada11@yahoo.com</t>
  </si>
  <si>
    <t>David Zhang</t>
  </si>
  <si>
    <t>joannajiao009@gmail.com</t>
  </si>
  <si>
    <t>CY Keum</t>
  </si>
  <si>
    <t>??? ?</t>
  </si>
  <si>
    <t>Bongwool@gmail.com</t>
  </si>
  <si>
    <t>PAY_00006520251203091427000001</t>
  </si>
  <si>
    <t>YING DUAN</t>
  </si>
  <si>
    <t>1826 BALLYBUNION DR</t>
  </si>
  <si>
    <t>DULUTH</t>
  </si>
  <si>
    <t>PAY_00006520251203090619000001</t>
  </si>
  <si>
    <t>Henry Bao</t>
  </si>
  <si>
    <t>bj6266154620@gmail.com</t>
  </si>
  <si>
    <t xml:space="preserve">4862 S Jordan Ave </t>
  </si>
  <si>
    <t xml:space="preserve">Ontario </t>
  </si>
  <si>
    <t>PAY_00006520251203090407000001</t>
  </si>
  <si>
    <t>Yingze Han</t>
  </si>
  <si>
    <t>Yingze</t>
  </si>
  <si>
    <t>emily.han@gmail.com</t>
  </si>
  <si>
    <t>Emily Han</t>
  </si>
  <si>
    <t>338 Spear St, Unit 10B</t>
  </si>
  <si>
    <t>PAY_00006520251203084341000001</t>
  </si>
  <si>
    <t>Edward Xiang</t>
  </si>
  <si>
    <t>UserJ0El</t>
  </si>
  <si>
    <t>glingx3@gmail.com</t>
  </si>
  <si>
    <t>Guoling Xiang</t>
  </si>
  <si>
    <t xml:space="preserve">21978 n 97th dr </t>
  </si>
  <si>
    <t>Peoria</t>
  </si>
  <si>
    <t>Arizona</t>
  </si>
  <si>
    <t>PAY_00006520251203082012000001</t>
  </si>
  <si>
    <t>Max Ma</t>
  </si>
  <si>
    <t>maxiguo@gmail.com</t>
  </si>
  <si>
    <t>Xiguo Ma</t>
  </si>
  <si>
    <t>227 Orbit Wy</t>
  </si>
  <si>
    <t>PAY_00006520251203081213000001</t>
  </si>
  <si>
    <t>Lewis Mockbee</t>
  </si>
  <si>
    <t>Lewis M</t>
  </si>
  <si>
    <t>jiaqizhong77@hotmai.com</t>
  </si>
  <si>
    <t>Jiaqi Zhong</t>
  </si>
  <si>
    <t>904 Williams Ct</t>
  </si>
  <si>
    <t>Schaumburg</t>
  </si>
  <si>
    <t>PAY_00006520251203075503000001</t>
  </si>
  <si>
    <t>Avika Nimbalkar</t>
  </si>
  <si>
    <t>Avika</t>
  </si>
  <si>
    <t>avikanimbalkar@gmail.com</t>
  </si>
  <si>
    <t>Anand Nimbalkar</t>
  </si>
  <si>
    <t>7686 Maywood Drive</t>
  </si>
  <si>
    <t>PAY_00006520251203071903000001</t>
  </si>
  <si>
    <t>Alyssa Li</t>
  </si>
  <si>
    <t>Alyssa</t>
  </si>
  <si>
    <t>adamantli@gmail.com</t>
  </si>
  <si>
    <t>ethan li</t>
  </si>
  <si>
    <t>cynthia606060@gmail.com</t>
  </si>
  <si>
    <t>PAY_00006520251203002849000001</t>
  </si>
  <si>
    <t>A L</t>
  </si>
  <si>
    <t>UseruXdQ</t>
  </si>
  <si>
    <t xml:space="preserve">31310 wildflowers died ct </t>
  </si>
  <si>
    <t>rajipatils@gmail.com</t>
  </si>
  <si>
    <t>User3jJQ</t>
  </si>
  <si>
    <t>Peter Zhu</t>
  </si>
  <si>
    <t>Peter Zhu 2016</t>
  </si>
  <si>
    <t>PAY_00006520251202192621000001</t>
  </si>
  <si>
    <t>Iris Wu</t>
  </si>
  <si>
    <t>Iris悠悠</t>
  </si>
  <si>
    <t>shenghan.shopping@gmail.com</t>
  </si>
  <si>
    <t>Kiki Zhang</t>
  </si>
  <si>
    <t>1311 12th St</t>
  </si>
  <si>
    <t>Santa Monica city</t>
  </si>
  <si>
    <t>Charles Chang</t>
  </si>
  <si>
    <t>UserHAWw</t>
  </si>
  <si>
    <t>liuannie2022@gmail.com</t>
  </si>
  <si>
    <t>Jacob MacDowell</t>
  </si>
  <si>
    <t>weijwwm@gmail.com</t>
  </si>
  <si>
    <t>UserFm1o</t>
  </si>
  <si>
    <t>PAY_00006520251202122024000001</t>
  </si>
  <si>
    <t>Sergei Lopatin</t>
  </si>
  <si>
    <t>Sergei</t>
  </si>
  <si>
    <t>valorkid22444@gmail.com</t>
  </si>
  <si>
    <t>Anzhelika Lopatina</t>
  </si>
  <si>
    <t>114 Howard Ave</t>
  </si>
  <si>
    <t>Arnold</t>
  </si>
  <si>
    <t>PAY_00006520251202121618000001</t>
  </si>
  <si>
    <t>William Chu</t>
  </si>
  <si>
    <t>Tuan Tuan</t>
  </si>
  <si>
    <t>jiaxin0701@yahoo.com</t>
  </si>
  <si>
    <t xml:space="preserve">13520 night heron dr. </t>
  </si>
  <si>
    <t>UserXCuo</t>
  </si>
  <si>
    <t>PAY_00006520251202113242000001</t>
  </si>
  <si>
    <t>selinawong60338@gmail.com</t>
  </si>
  <si>
    <t>Sophie Wu</t>
  </si>
  <si>
    <t>111 Bridle Path</t>
  </si>
  <si>
    <t>Ayden Zhu</t>
  </si>
  <si>
    <t>mengjiao0923@gmail.com</t>
  </si>
  <si>
    <t>Allen Z</t>
  </si>
  <si>
    <t>sherry03079@foxmail.com</t>
  </si>
  <si>
    <t>PAY_00006520251202110943000001</t>
  </si>
  <si>
    <t>Emma Bai</t>
  </si>
  <si>
    <t>jin.xia@gmail.com</t>
  </si>
  <si>
    <t>Jing Xia</t>
  </si>
  <si>
    <t>96 Glenmere Dr</t>
  </si>
  <si>
    <t>Eve Lucky</t>
  </si>
  <si>
    <t>Evelucky77</t>
  </si>
  <si>
    <t>niexin8508@gmail.com</t>
  </si>
  <si>
    <t>Evan Cui</t>
  </si>
  <si>
    <t>EvanC</t>
  </si>
  <si>
    <t>kaiwenfromlk@gmail.com</t>
  </si>
  <si>
    <t>spring151723@gmail.com</t>
  </si>
  <si>
    <t>Userg4sl</t>
  </si>
  <si>
    <t>PAY_00006520251202105608000001</t>
  </si>
  <si>
    <t>Mia Lin</t>
  </si>
  <si>
    <t>wendy20160702@gmail.com</t>
  </si>
  <si>
    <t>Marilyn He</t>
  </si>
  <si>
    <t>2201 Ashbourne Dr, San Ramon CA</t>
  </si>
  <si>
    <t>San Ramon city</t>
  </si>
  <si>
    <t>PAY_00006520251202105327000001</t>
  </si>
  <si>
    <t>Lyle Cui</t>
  </si>
  <si>
    <t>ayao1990@hotmail.com</t>
  </si>
  <si>
    <t>Ryan Wei</t>
  </si>
  <si>
    <t>ljcoco0@icloud.com</t>
  </si>
  <si>
    <t>PAY_00006520251202104931000001</t>
  </si>
  <si>
    <t>Kun Tang</t>
  </si>
  <si>
    <t>5701 Adams Way</t>
  </si>
  <si>
    <t>Arc Ao</t>
  </si>
  <si>
    <t>ArcA</t>
  </si>
  <si>
    <t>jiedgmtl@gmail.com</t>
  </si>
  <si>
    <t>PAY_00006520251202104744000001</t>
  </si>
  <si>
    <t>PAY_00006520251202104218000001</t>
  </si>
  <si>
    <t>PAY_00006520251202104055000001</t>
  </si>
  <si>
    <t>PAY_00006520251202093959000001</t>
  </si>
  <si>
    <t>Sean Huang</t>
  </si>
  <si>
    <t>Sean</t>
  </si>
  <si>
    <t>Huangr9@gmail.com</t>
  </si>
  <si>
    <t>Rui Huang</t>
  </si>
  <si>
    <t>18 Dunster Rd</t>
  </si>
  <si>
    <t>PAY_00006520251202092353000001</t>
  </si>
  <si>
    <t>Morgan Huang</t>
  </si>
  <si>
    <t>PAY_00006520251202092331000001</t>
  </si>
  <si>
    <t>Jasper Dai</t>
  </si>
  <si>
    <t>UserUZfI</t>
  </si>
  <si>
    <t>veronica@thedai.com</t>
  </si>
  <si>
    <t>Yunruo Chen</t>
  </si>
  <si>
    <t>75 Old Orchard Rd</t>
  </si>
  <si>
    <t>PAY_00006520251202091450000001</t>
  </si>
  <si>
    <t>Tao Sun</t>
  </si>
  <si>
    <t>13320 SE 42ND ST</t>
  </si>
  <si>
    <t>PAY_00006520251202091245000001</t>
  </si>
  <si>
    <t>PAY_00006520251202091115000001</t>
  </si>
  <si>
    <t>Charlotte Li</t>
  </si>
  <si>
    <t>holmouse.ad@gmail.com</t>
  </si>
  <si>
    <t>Yu Shen</t>
  </si>
  <si>
    <t>1815 Bright Willow Cir</t>
  </si>
  <si>
    <t>PAY_00006520251202081454000001</t>
  </si>
  <si>
    <t>Alvin Chen</t>
  </si>
  <si>
    <t>Joseyliu603@hotmail.com</t>
  </si>
  <si>
    <t>Josey</t>
  </si>
  <si>
    <t xml:space="preserve">639 60th Street </t>
  </si>
  <si>
    <t>PAY_00006520251202081313000001</t>
  </si>
  <si>
    <t>Gary Sun</t>
  </si>
  <si>
    <t>sunny.mingda@gmail.com</t>
  </si>
  <si>
    <t>Mingda Sun</t>
  </si>
  <si>
    <t xml:space="preserve">12456 Gray Eagle Drive </t>
  </si>
  <si>
    <t>Fishers</t>
  </si>
  <si>
    <t>PAY_00006520251202081233000001</t>
  </si>
  <si>
    <t>PAY_00006520251202075202000001</t>
  </si>
  <si>
    <t>Lyra Liu</t>
  </si>
  <si>
    <t>Lyra</t>
  </si>
  <si>
    <t>jinjingpsy@gmail.com</t>
  </si>
  <si>
    <t>Jing</t>
  </si>
  <si>
    <t>496 El Capitan Pl</t>
  </si>
  <si>
    <t>PAY_00006520251202073652000001</t>
  </si>
  <si>
    <t>6227 Gibson Ct</t>
  </si>
  <si>
    <t>Pleasanton city</t>
  </si>
  <si>
    <t>PAY_00006520251202073422000001</t>
  </si>
  <si>
    <t>Alex Li</t>
  </si>
  <si>
    <t>jessiewanguk@gmail.com</t>
  </si>
  <si>
    <t>PAY_00006520251202052732000001</t>
  </si>
  <si>
    <t>Joyce zhou</t>
  </si>
  <si>
    <t>136-17 39ave</t>
  </si>
  <si>
    <t>Ryan Pattanapongsak</t>
  </si>
  <si>
    <t>note_ku@hotmail.com</t>
  </si>
  <si>
    <t>Natharin Chanuntawaree</t>
  </si>
  <si>
    <t>5269 Kentfield Dr</t>
  </si>
  <si>
    <t>Esme Jones</t>
  </si>
  <si>
    <t>Esmé</t>
  </si>
  <si>
    <t>shanyanzoe@gmail.com</t>
  </si>
  <si>
    <t>email,Think Academy_reach,email_cb765f1c23-math_bang</t>
  </si>
  <si>
    <t>PAY_00006520251201195437000001</t>
  </si>
  <si>
    <t>Vincent Liu</t>
  </si>
  <si>
    <t>vincent25</t>
  </si>
  <si>
    <t>yywen90@gmail.com</t>
  </si>
  <si>
    <t>Yuan Wen</t>
  </si>
  <si>
    <t>5630 Commons Ln</t>
  </si>
  <si>
    <t>Atlanta</t>
  </si>
  <si>
    <t>PAY_00006520251201195329000001</t>
  </si>
  <si>
    <t>报班数量</t>
  </si>
  <si>
    <t>商品数量</t>
  </si>
  <si>
    <t>手机区号</t>
  </si>
  <si>
    <t>姓名(邮寄)</t>
  </si>
  <si>
    <t>手机(邮寄)</t>
  </si>
  <si>
    <t>班级名称</t>
  </si>
  <si>
    <t>班级ID</t>
  </si>
  <si>
    <t>年份</t>
  </si>
  <si>
    <t>学期</t>
  </si>
  <si>
    <t>年级</t>
  </si>
  <si>
    <t>学科</t>
  </si>
  <si>
    <t>班次级别</t>
  </si>
  <si>
    <t>授课方式</t>
  </si>
  <si>
    <t>课程类型</t>
  </si>
  <si>
    <t>主讲老师</t>
  </si>
  <si>
    <t>辅导老师</t>
  </si>
  <si>
    <t>首节课日期</t>
  </si>
  <si>
    <t>末次课日期</t>
  </si>
  <si>
    <t>时间描述</t>
  </si>
  <si>
    <t>子单编号</t>
  </si>
  <si>
    <t>子单状态</t>
  </si>
  <si>
    <t>商品</t>
  </si>
  <si>
    <t>费用项</t>
  </si>
  <si>
    <t>子单销售价</t>
  </si>
  <si>
    <t>开班课次</t>
  </si>
  <si>
    <t>缴费课次</t>
  </si>
  <si>
    <t>首节课次</t>
  </si>
  <si>
    <t>期次</t>
  </si>
  <si>
    <t>子单商品金额</t>
  </si>
  <si>
    <t>子单优惠金额</t>
  </si>
  <si>
    <t>子单实缴金额</t>
  </si>
  <si>
    <t>持卡人姓名</t>
  </si>
  <si>
    <t>是否竞赛班</t>
  </si>
  <si>
    <t>主讲标识</t>
  </si>
  <si>
    <t>报名</t>
  </si>
  <si>
    <t>100002033035</t>
  </si>
  <si>
    <t>PAY_00006520260101150159000001</t>
  </si>
  <si>
    <t>Luke Tong</t>
  </si>
  <si>
    <t>149145280796</t>
  </si>
  <si>
    <t>Luke</t>
  </si>
  <si>
    <t>cocohowever@gmail.com</t>
  </si>
  <si>
    <t>Kexie</t>
  </si>
  <si>
    <t>14272 Utrillo dr</t>
  </si>
  <si>
    <t>[Online] G5 Honors Trial Lesson</t>
  </si>
  <si>
    <t>Spring</t>
  </si>
  <si>
    <t>Grade 5</t>
  </si>
  <si>
    <t>MATH</t>
  </si>
  <si>
    <t>Honors</t>
  </si>
  <si>
    <t>Online</t>
  </si>
  <si>
    <t>体验课</t>
  </si>
  <si>
    <t xml:space="preserve">Harper Chu, </t>
  </si>
  <si>
    <t>Fri 07:00-08:30 PM PST</t>
  </si>
  <si>
    <t>Course</t>
  </si>
  <si>
    <t>Tuition</t>
  </si>
  <si>
    <t>1(2026-01-02)</t>
  </si>
  <si>
    <t>否</t>
  </si>
  <si>
    <t>全职</t>
  </si>
  <si>
    <t>100002033029</t>
  </si>
  <si>
    <t>PAY_00006520260101144950000001</t>
  </si>
  <si>
    <t>264651694168</t>
  </si>
  <si>
    <t>[Online] Spring Session Prek Honors Long Term Class Sun</t>
  </si>
  <si>
    <t>Pre-K4</t>
  </si>
  <si>
    <t>长期班</t>
  </si>
  <si>
    <t xml:space="preserve">Paula, </t>
  </si>
  <si>
    <t>Sun 10:00-10:45 AM PST</t>
  </si>
  <si>
    <t>100002033031</t>
  </si>
  <si>
    <t>Textbook Fee</t>
  </si>
  <si>
    <t>1(2026-01-11)</t>
  </si>
  <si>
    <t>本地兼职</t>
  </si>
  <si>
    <t>100002033030</t>
  </si>
  <si>
    <t>100002033025</t>
  </si>
  <si>
    <t>stripe(Autopay)</t>
  </si>
  <si>
    <t>PAY_00006520260101143904000001</t>
  </si>
  <si>
    <t>Charlene Lee</t>
  </si>
  <si>
    <t>223226354023</t>
  </si>
  <si>
    <t>Charlene L</t>
  </si>
  <si>
    <t>viviantsa@gmail.com</t>
  </si>
  <si>
    <t>Peiting Tsai</t>
  </si>
  <si>
    <t>4204 129th Pl SE apt 4</t>
  </si>
  <si>
    <t>[Online] Spring Session Algebra 1 Honors Vol.3 Long Term Class Sat</t>
  </si>
  <si>
    <t>Algebra 1 (Grade 7)</t>
  </si>
  <si>
    <t xml:space="preserve">Andrea Santos, </t>
  </si>
  <si>
    <t>Sat 05:00-07:00 PM PST</t>
  </si>
  <si>
    <t>100002033027</t>
  </si>
  <si>
    <t>1(2026-01-10)</t>
  </si>
  <si>
    <t>100002033026</t>
  </si>
  <si>
    <t>100002033018</t>
  </si>
  <si>
    <t>PAY_00006520260101141654000001</t>
  </si>
  <si>
    <t>Chloe Zhu</t>
  </si>
  <si>
    <t>826331256224</t>
  </si>
  <si>
    <t>Coco</t>
  </si>
  <si>
    <t>berryfairy213@gmail.com</t>
  </si>
  <si>
    <t>1506 Vancouver Ave</t>
  </si>
  <si>
    <t>100002033020</t>
  </si>
  <si>
    <t>100002033019</t>
  </si>
  <si>
    <t>100002033003</t>
  </si>
  <si>
    <t>PAY_00006520260101124542000001</t>
  </si>
  <si>
    <t>Yunying Wu</t>
  </si>
  <si>
    <t>301308260859</t>
  </si>
  <si>
    <t>yunying.wu@icloud.com</t>
  </si>
  <si>
    <t>Ning Ding</t>
  </si>
  <si>
    <t>6649 Camelia Drive</t>
  </si>
  <si>
    <t>[Online] Spring Session Algebra 1 Honors Vol.3 Long Term Class Sun</t>
  </si>
  <si>
    <t>Sun 05:00-07:00 PM PST</t>
  </si>
  <si>
    <t>100002033005</t>
  </si>
  <si>
    <t>100002033004</t>
  </si>
  <si>
    <t>100002032981</t>
  </si>
  <si>
    <t>PAY_00006520260101115349000001</t>
  </si>
  <si>
    <t>Linqi Chang</t>
  </si>
  <si>
    <t>145251056246</t>
  </si>
  <si>
    <t>Linda</t>
  </si>
  <si>
    <t>ms.lily@163.com</t>
  </si>
  <si>
    <t>Ms. Zhang</t>
  </si>
  <si>
    <t>40 Hampton Rd</t>
  </si>
  <si>
    <t>[In Person Manhattan] 2026 AMC 8 Official Exam</t>
  </si>
  <si>
    <t>Fall</t>
  </si>
  <si>
    <t>AMC8 HR</t>
  </si>
  <si>
    <t>Competition</t>
  </si>
  <si>
    <t>In-Person</t>
  </si>
  <si>
    <t>诊断班</t>
  </si>
  <si>
    <t xml:space="preserve">AMC 8 Teacher, </t>
  </si>
  <si>
    <t>Sat 04:40-05:20 PM EST</t>
  </si>
  <si>
    <t>1(2026-01-24)</t>
  </si>
  <si>
    <t>100002032941</t>
  </si>
  <si>
    <t>PAY_00006520260101105514000001</t>
  </si>
  <si>
    <t>Rafael 'Rafi' K</t>
  </si>
  <si>
    <t>112721808117</t>
  </si>
  <si>
    <t>UserknZ5</t>
  </si>
  <si>
    <t>zach@helpingpeoplehelp.com</t>
  </si>
  <si>
    <t>Darian Rodriguez Heyman</t>
  </si>
  <si>
    <t>23 Oak Rd</t>
  </si>
  <si>
    <t>Orinda</t>
  </si>
  <si>
    <t>[In Person Cupertino] 2026 AMC 8 Official Exam Mon 7:50 PM</t>
  </si>
  <si>
    <t>Grade 4, Grade 5, Pre-Algebra (Grade 6), Algebra 1 (Grade 7), Think Olympiad, AMC8 HR</t>
  </si>
  <si>
    <t xml:space="preserve">Cupertino Teacher, </t>
  </si>
  <si>
    <t>Mon 07:50-08:30 PM PST</t>
  </si>
  <si>
    <t>1(2026-01-26)</t>
  </si>
  <si>
    <t>100002032929</t>
  </si>
  <si>
    <t>PAY_00006520260101103310000001</t>
  </si>
  <si>
    <t>Scarlett Sun</t>
  </si>
  <si>
    <t>242650848753</t>
  </si>
  <si>
    <t>scarlettsun1130@gmail.com</t>
  </si>
  <si>
    <t>Anqi Sun</t>
  </si>
  <si>
    <t>5628 chapman dr</t>
  </si>
  <si>
    <t>[In Person Cupertino] 2026 AMC 8 Official Exam Mon 6:10 PM</t>
  </si>
  <si>
    <t>Mon 06:10-06:50 PM PST</t>
  </si>
  <si>
    <t>100002032926</t>
  </si>
  <si>
    <t>PAY_00006520260101103233000001</t>
  </si>
  <si>
    <t>James Zhang</t>
  </si>
  <si>
    <t>206415072579</t>
  </si>
  <si>
    <t>rachel.y.zhang@foxmail.com</t>
  </si>
  <si>
    <t>801 Country Place Dr.</t>
  </si>
  <si>
    <t>APT. 26</t>
  </si>
  <si>
    <t>[Online] Spring Session Pre-Algebra Accelerated Long Term Class Sat</t>
  </si>
  <si>
    <t>Pre-Algebra Accelerated</t>
  </si>
  <si>
    <t xml:space="preserve">Jack Tan, </t>
  </si>
  <si>
    <t>Sat 01:00-03:00 PM PST</t>
  </si>
  <si>
    <t>100002032928</t>
  </si>
  <si>
    <t>100002032927</t>
  </si>
  <si>
    <t>100002032922</t>
  </si>
  <si>
    <t>PAY_00006520260101102039000001</t>
  </si>
  <si>
    <t>Lucas Sun</t>
  </si>
  <si>
    <t>241122759116</t>
  </si>
  <si>
    <t>sunanqi.sh@gmail.com</t>
  </si>
  <si>
    <t>100002032919</t>
  </si>
  <si>
    <t>Adyen ACH APP支付</t>
  </si>
  <si>
    <t>PAY_00006520260101101648000001</t>
  </si>
  <si>
    <t>巴伦 鄭</t>
  </si>
  <si>
    <t>134030371979</t>
  </si>
  <si>
    <t>Baron</t>
  </si>
  <si>
    <t>Belindachan1558@gmail.com</t>
  </si>
  <si>
    <t>CHAN</t>
  </si>
  <si>
    <t>2089 155th PL NE#400 Bellevue WA 98007</t>
  </si>
  <si>
    <t>[In Person Bellevue] Spring Session Grade K Honors Long Term Class Sun</t>
  </si>
  <si>
    <t>Kindergarten</t>
  </si>
  <si>
    <t xml:space="preserve">Jimson Huo, </t>
  </si>
  <si>
    <t>Sun 10:30 AM-12:00 PM PST</t>
  </si>
  <si>
    <t>100002032921</t>
  </si>
  <si>
    <t>100002032920</t>
  </si>
  <si>
    <t>100002032915</t>
  </si>
  <si>
    <t>PAY_00006520260101101402000001</t>
  </si>
  <si>
    <t>Kevin Zhang</t>
  </si>
  <si>
    <t>292655329771</t>
  </si>
  <si>
    <t>licoco2024@gmail.com</t>
  </si>
  <si>
    <t>Shuang Li</t>
  </si>
  <si>
    <t>6411 Cardinal Wood Dr</t>
  </si>
  <si>
    <t>Greensboro</t>
  </si>
  <si>
    <t>[Online] Math Kangaroo Lv3-4 Top 20 to Think ACE Sat</t>
  </si>
  <si>
    <t>Grade 3, Grade 4</t>
  </si>
  <si>
    <t>ACE</t>
  </si>
  <si>
    <t xml:space="preserve">Think Teacher 1, </t>
  </si>
  <si>
    <t>Sat 06:00-07:30 PM PST</t>
  </si>
  <si>
    <t>100002032917</t>
  </si>
  <si>
    <t>100002032916</t>
  </si>
  <si>
    <t>100002032911</t>
  </si>
  <si>
    <t>PAY_00006520260101100034000001</t>
  </si>
  <si>
    <t>Xu Chen</t>
  </si>
  <si>
    <t>312735606734</t>
  </si>
  <si>
    <t>Chen Xu</t>
  </si>
  <si>
    <t>xumin527@163.com</t>
  </si>
  <si>
    <t>Xu Min</t>
  </si>
  <si>
    <t>109 Clementi Road, 04-03 BLK E</t>
  </si>
  <si>
    <t>[Online] Spring Session AMC10 AIME Camp Vol.1 Long Term Class Fri</t>
  </si>
  <si>
    <t>AMC10 AIME</t>
  </si>
  <si>
    <t xml:space="preserve">Yichen Yao, </t>
  </si>
  <si>
    <t xml:space="preserve">MS Teacher, </t>
  </si>
  <si>
    <t>Fri 05:00-07:00 PM PST</t>
  </si>
  <si>
    <t>100002032913</t>
  </si>
  <si>
    <t>1(2026-01-09)</t>
  </si>
  <si>
    <t>100002032912</t>
  </si>
  <si>
    <t>100002032890</t>
  </si>
  <si>
    <t>PAY_00006520260101081954000001</t>
  </si>
  <si>
    <t>Joy Ho</t>
  </si>
  <si>
    <t>231446916051</t>
  </si>
  <si>
    <t>joy</t>
  </si>
  <si>
    <t>comestai@gmail.com</t>
  </si>
  <si>
    <t>Yuan</t>
  </si>
  <si>
    <t>716 Pettis Ave</t>
  </si>
  <si>
    <t>mountain view</t>
  </si>
  <si>
    <t>[In Person Cupertino] 2026 AMC 8 Final Mock Exam (Q1-Q10 video and Q11-Q25 live explanation included)</t>
  </si>
  <si>
    <t>Grade 5, Algebra 1 (Grade 7), AMC8 HR</t>
  </si>
  <si>
    <t>Sat 05:00-05:40 PM PDT</t>
  </si>
  <si>
    <t>1(2026-01-03)</t>
  </si>
  <si>
    <t>100002032889</t>
  </si>
  <si>
    <t>PAY_00006520260101081654000001</t>
  </si>
  <si>
    <t>Jax Ho</t>
  </si>
  <si>
    <t>212415574891</t>
  </si>
  <si>
    <t>100002032876</t>
  </si>
  <si>
    <t>PAY_00006520260101074841000001</t>
  </si>
  <si>
    <t>Ruifeng Lin</t>
  </si>
  <si>
    <t>138408059667</t>
  </si>
  <si>
    <t>xinlixin@gmail.com</t>
  </si>
  <si>
    <t>XIN LI</t>
  </si>
  <si>
    <t>3170 Ross Rd</t>
  </si>
  <si>
    <t>Palo Alto city</t>
  </si>
  <si>
    <t>[Online] Spring Session Grade 1 Challenge Long Term Class Sun</t>
  </si>
  <si>
    <t>Grade 1</t>
  </si>
  <si>
    <t>Challenge</t>
  </si>
  <si>
    <t xml:space="preserve">Kaitlyn Redente, </t>
  </si>
  <si>
    <t>Sun 05:00-06:30 PM PST</t>
  </si>
  <si>
    <t>100002032878</t>
  </si>
  <si>
    <t>100002032877</t>
  </si>
  <si>
    <t>100002032873</t>
  </si>
  <si>
    <t>PAY_00006520260101074821000001</t>
  </si>
  <si>
    <t>Melina Zhu</t>
  </si>
  <si>
    <t>132313420930</t>
  </si>
  <si>
    <t>hanxu900109@gmail.com</t>
  </si>
  <si>
    <t>17058 Mimosa Dr</t>
  </si>
  <si>
    <t>Morgan Hill city</t>
  </si>
  <si>
    <t>[Online] Spring Session Prek Honors Long Term Class Fri</t>
  </si>
  <si>
    <t>Fri 07:15-08:00 PM PST</t>
  </si>
  <si>
    <t>100002032875</t>
  </si>
  <si>
    <t>100002032874</t>
  </si>
  <si>
    <t>100002032869</t>
  </si>
  <si>
    <t>PAY_00006520260101071803000001</t>
  </si>
  <si>
    <t>Agatha Nguyen</t>
  </si>
  <si>
    <t>240456282715</t>
  </si>
  <si>
    <t>Agatha</t>
  </si>
  <si>
    <t>youngowl20@yahoo.com</t>
  </si>
  <si>
    <t xml:space="preserve">Michelle Poon </t>
  </si>
  <si>
    <t>7557 Reimers court</t>
  </si>
  <si>
    <t>[Online] Spring Session Algebra 1 to Geometry Long Term Class Sun</t>
  </si>
  <si>
    <t>Algebra 1 to Geometry</t>
  </si>
  <si>
    <t xml:space="preserve">Tung JeanSan, </t>
  </si>
  <si>
    <t>100002032871</t>
  </si>
  <si>
    <t>100002032870</t>
  </si>
  <si>
    <t>100002032866</t>
  </si>
  <si>
    <t>PAY_00006520260101071236000001</t>
  </si>
  <si>
    <t>Seven Zhang</t>
  </si>
  <si>
    <t>738342312918</t>
  </si>
  <si>
    <t>Seven Yang</t>
  </si>
  <si>
    <t>801 Country Place Dr</t>
  </si>
  <si>
    <t>[Online] Spring Session Prek Honors Long Term Class Sat</t>
  </si>
  <si>
    <t>Sat 02:00-02:45 PM PST</t>
  </si>
  <si>
    <t>100002032868</t>
  </si>
  <si>
    <t>100002032867</t>
  </si>
  <si>
    <t>100002032863</t>
  </si>
  <si>
    <t>PAY_00006520260101070438000001</t>
  </si>
  <si>
    <t>713034732194</t>
  </si>
  <si>
    <t>xinheartsail@gmail.com</t>
  </si>
  <si>
    <t>Xin Li</t>
  </si>
  <si>
    <t>13616 SE 56TH PL</t>
  </si>
  <si>
    <t>[Online] Spring Session Think Olympiad Year 2 Sun</t>
  </si>
  <si>
    <t>Think Olympiad</t>
  </si>
  <si>
    <t>Think Olympiad Year 2</t>
  </si>
  <si>
    <t xml:space="preserve">Gavin Li, </t>
  </si>
  <si>
    <t>Sun 09:00-11:30 AM PST</t>
  </si>
  <si>
    <t>100002032865</t>
  </si>
  <si>
    <t>100002032864</t>
  </si>
  <si>
    <t>100002032860</t>
  </si>
  <si>
    <t>PAY_00006520260101065405000001</t>
  </si>
  <si>
    <t>Dhruv Ponugoti</t>
  </si>
  <si>
    <t>223720356342</t>
  </si>
  <si>
    <t>Userx0fW</t>
  </si>
  <si>
    <t>krishna.ponugoti@gmail.com</t>
  </si>
  <si>
    <t>Krishna Ponugoti</t>
  </si>
  <si>
    <t>5237 Danens Dr</t>
  </si>
  <si>
    <t>100002032862</t>
  </si>
  <si>
    <t>100002032861</t>
  </si>
  <si>
    <t>100002032857</t>
  </si>
  <si>
    <t>PAY_00006520260101064754000001</t>
  </si>
  <si>
    <t>Annabelle Tsang</t>
  </si>
  <si>
    <t>213415668040</t>
  </si>
  <si>
    <t>meganchx@gmail.com</t>
  </si>
  <si>
    <t xml:space="preserve"> Megan Chen</t>
  </si>
  <si>
    <t>1400 Carpentier St. Unit 134</t>
  </si>
  <si>
    <t xml:space="preserve">San Leandro </t>
  </si>
  <si>
    <t xml:space="preserve">Katerina Nordheim, </t>
  </si>
  <si>
    <t>100002032859</t>
  </si>
  <si>
    <t>100002032858</t>
  </si>
  <si>
    <t>100002032856</t>
  </si>
  <si>
    <t>PAY_00006520260101052834000001</t>
  </si>
  <si>
    <t>Anika Jujare</t>
  </si>
  <si>
    <t>219270556264</t>
  </si>
  <si>
    <t>UsergDdJ</t>
  </si>
  <si>
    <t>anikajujare@gmail.com</t>
  </si>
  <si>
    <t>852 Green Street</t>
  </si>
  <si>
    <t>[In Person Los Altos] 2026 AMC 8 Official Exam Tue 6:30 PM</t>
  </si>
  <si>
    <t xml:space="preserve">Los Altos Teacher 1, </t>
  </si>
  <si>
    <t>Tue 06:30-07:10 PM PST</t>
  </si>
  <si>
    <t>1(2026-01-27)</t>
  </si>
  <si>
    <t>100002032853</t>
  </si>
  <si>
    <t>PAY_00006520260101052158000001</t>
  </si>
  <si>
    <t>Belle Liu</t>
  </si>
  <si>
    <t>125226465441</t>
  </si>
  <si>
    <t>cathywulei@gmail.com</t>
  </si>
  <si>
    <t>Cathy Wu</t>
  </si>
  <si>
    <t>360 E 89th Street</t>
  </si>
  <si>
    <t>Apt 12B</t>
  </si>
  <si>
    <t>[Online] Math Kangaroo Lv3-4 Top 20 to Think ACE Fri</t>
  </si>
  <si>
    <t>Fri 04:00-05:30 PM PST</t>
  </si>
  <si>
    <t>100002032855</t>
  </si>
  <si>
    <t>1(2026-01-23)</t>
  </si>
  <si>
    <t>100002032854</t>
  </si>
  <si>
    <t>100002032850</t>
  </si>
  <si>
    <t>PAY_00006520260101050952000001</t>
  </si>
  <si>
    <t>Daemon Zhou</t>
  </si>
  <si>
    <t>130230499936</t>
  </si>
  <si>
    <t>Daemon</t>
  </si>
  <si>
    <t>nina.zhou0823@gmail.com</t>
  </si>
  <si>
    <t>1006 Westlynn Way</t>
  </si>
  <si>
    <t>[In Person Cupertino] Spring Session Grade 2 Honors Long Term Class Sat</t>
  </si>
  <si>
    <t>Grade 2</t>
  </si>
  <si>
    <t xml:space="preserve">Gogo Luo, </t>
  </si>
  <si>
    <t>Sat 05:00-06:30 PM PST</t>
  </si>
  <si>
    <t>100002032852</t>
  </si>
  <si>
    <t>100002032851</t>
  </si>
  <si>
    <t>100002032846</t>
  </si>
  <si>
    <t>PAY_00006520260101043427000001</t>
  </si>
  <si>
    <t>Hayley Zhou</t>
  </si>
  <si>
    <t>143242997643</t>
  </si>
  <si>
    <t>HayleyZhou</t>
  </si>
  <si>
    <t>andy.n.ting@gmail.com</t>
  </si>
  <si>
    <t>Ting Zhou</t>
  </si>
  <si>
    <t>15 William St 44L</t>
  </si>
  <si>
    <t>Sat 04:00-05:30 PM PST</t>
  </si>
  <si>
    <t>100002032848</t>
  </si>
  <si>
    <t>100002032847</t>
  </si>
  <si>
    <t>100002032842</t>
  </si>
  <si>
    <t>PAY_00006520260101035758000001</t>
  </si>
  <si>
    <t>Winnie Lai</t>
  </si>
  <si>
    <t>206415185228</t>
  </si>
  <si>
    <t>wangaina1983116@hotmail.com</t>
  </si>
  <si>
    <t>Suicheng Lai</t>
  </si>
  <si>
    <t>9928 181st AVE NE</t>
  </si>
  <si>
    <t xml:space="preserve">Redmond </t>
  </si>
  <si>
    <t>Wa</t>
  </si>
  <si>
    <t>[Online] Spring Session Algebra 2 Challenge Vol.1 Long Term Class Fri</t>
  </si>
  <si>
    <t>Algebra 2</t>
  </si>
  <si>
    <t>Challenge Vol.1</t>
  </si>
  <si>
    <t xml:space="preserve">Peter Hong, </t>
  </si>
  <si>
    <t>100002032844</t>
  </si>
  <si>
    <t>100002032843</t>
  </si>
  <si>
    <t>100002032840</t>
  </si>
  <si>
    <t>PAY_00006520260101032118000001</t>
  </si>
  <si>
    <t>Leo L</t>
  </si>
  <si>
    <t>203902662927</t>
  </si>
  <si>
    <t>nickyli06@hotmail.com</t>
  </si>
  <si>
    <t>Nicky</t>
  </si>
  <si>
    <t xml:space="preserve">1962 Briscoe Terrace </t>
  </si>
  <si>
    <t>[In Person Cupertino] 26 Spring Prek Think Abilities Assessment Carnival</t>
  </si>
  <si>
    <t xml:space="preserve">PreK teacher, </t>
  </si>
  <si>
    <t>Sun 01:00-02:30 PM PST</t>
  </si>
  <si>
    <t>1(2026-01-04)</t>
  </si>
  <si>
    <t>100002032824</t>
  </si>
  <si>
    <t>PAY_00006520260101005259000001</t>
  </si>
  <si>
    <t>Andrew Shih</t>
  </si>
  <si>
    <t>211415504999</t>
  </si>
  <si>
    <t>linawelovehuang@gmail.com</t>
  </si>
  <si>
    <t>Linn Shih</t>
  </si>
  <si>
    <t>15222 SE 39th St</t>
  </si>
  <si>
    <t>[In Person Bellevue] 2026 AMC8 Official Exam Sun</t>
  </si>
  <si>
    <t>Grade 5, Pre-Algebra (Grade 6), AMC8 HR</t>
  </si>
  <si>
    <t>USAMO</t>
  </si>
  <si>
    <t xml:space="preserve">Bellevue Teacher, </t>
  </si>
  <si>
    <t>Sun 03:00-03:40 PM PST</t>
  </si>
  <si>
    <t>1(2026-01-25)</t>
  </si>
  <si>
    <t>100002032822</t>
  </si>
  <si>
    <t>PAY_00006520260101002959000001</t>
  </si>
  <si>
    <t>Anvi Kalluru</t>
  </si>
  <si>
    <t>233213781653</t>
  </si>
  <si>
    <t>Anvi</t>
  </si>
  <si>
    <t>vijaya.krishna.kalluru@gmail.com</t>
  </si>
  <si>
    <t>Vijay Kalluru</t>
  </si>
  <si>
    <t>7150 Rainbow Dr Apt 21</t>
  </si>
  <si>
    <t>100002032818</t>
  </si>
  <si>
    <t>PAY_00006520260101000718000001</t>
  </si>
  <si>
    <t>Leon Yuan</t>
  </si>
  <si>
    <t>205415486028</t>
  </si>
  <si>
    <t>weixie1492@gmail.com</t>
  </si>
  <si>
    <t>Wei Xie</t>
  </si>
  <si>
    <t>31 Somerset Dr. N</t>
  </si>
  <si>
    <t>[In Person Long Island] 2026 AMC 8 Official Exam</t>
  </si>
  <si>
    <t xml:space="preserve">AMC 8 Teacher 2, </t>
  </si>
  <si>
    <t>Sun 04:40-05:20 PM EST</t>
  </si>
  <si>
    <t>100002032811</t>
  </si>
  <si>
    <t>PAY_00006520251231230308000001</t>
  </si>
  <si>
    <t>Gavin Zhao</t>
  </si>
  <si>
    <t>342589202081</t>
  </si>
  <si>
    <t>gavin</t>
  </si>
  <si>
    <t>lei7081@yahoo.com</t>
  </si>
  <si>
    <t>75 Marsh St</t>
  </si>
  <si>
    <t>02478</t>
  </si>
  <si>
    <t xml:space="preserve">Zhiqim Beh, </t>
  </si>
  <si>
    <t>100002032813</t>
  </si>
  <si>
    <t>100002032812</t>
  </si>
  <si>
    <t>100002032794</t>
  </si>
  <si>
    <t>PAY_00006520251231214608000001</t>
  </si>
  <si>
    <t>Sophia Zhang</t>
  </si>
  <si>
    <t>310607881955</t>
  </si>
  <si>
    <t>UserLRT9</t>
  </si>
  <si>
    <t>liypmail@gmail.com</t>
  </si>
  <si>
    <t>174 Roxton Road</t>
  </si>
  <si>
    <t>100002032790</t>
  </si>
  <si>
    <t>PAY_00006520251231212524000001</t>
  </si>
  <si>
    <t>Ethan M</t>
  </si>
  <si>
    <t>337539548230</t>
  </si>
  <si>
    <t>bymichelle@gmail.com</t>
  </si>
  <si>
    <t>Michelle Gong</t>
  </si>
  <si>
    <t>3544 Emerson St.</t>
  </si>
  <si>
    <t>100002032711</t>
  </si>
  <si>
    <t>724254488746</t>
  </si>
  <si>
    <t>ninawfq@msn.com</t>
  </si>
  <si>
    <t>[In Person Bellevue] 2026 AIME I Official Exam</t>
  </si>
  <si>
    <t>Thu 10:30 AM-01:30 PM PST</t>
  </si>
  <si>
    <t>1(2026-02-05)</t>
  </si>
  <si>
    <t>100002032658</t>
  </si>
  <si>
    <t>PAY_00006520251231144713000001</t>
  </si>
  <si>
    <t>Aaron Liang</t>
  </si>
  <si>
    <t>213415273010</t>
  </si>
  <si>
    <t>karenyezi1122@gmail.com</t>
  </si>
  <si>
    <t>Grace Liang</t>
  </si>
  <si>
    <t>901 Hibiscus Ln</t>
  </si>
  <si>
    <t>100002032647</t>
  </si>
  <si>
    <t>PAY_00006520251231141658000001</t>
  </si>
  <si>
    <t>Haha Zhang</t>
  </si>
  <si>
    <t>312011855746</t>
  </si>
  <si>
    <t>Haha</t>
  </si>
  <si>
    <t>wenjia.yuan@gmail.com</t>
  </si>
  <si>
    <t>Wenjia Yuan</t>
  </si>
  <si>
    <t>768 Bond Way</t>
  </si>
  <si>
    <t>[In Person Los Altos] Spring Session Grade 4 Challenge Long Term Class Sat</t>
  </si>
  <si>
    <t>Grade 4</t>
  </si>
  <si>
    <t xml:space="preserve">Bruce Liu, </t>
  </si>
  <si>
    <t>Sat 04:00-06:00 PM PST</t>
  </si>
  <si>
    <t>100002032649</t>
  </si>
  <si>
    <t>100002032648</t>
  </si>
  <si>
    <t>100002032639</t>
  </si>
  <si>
    <t>PAY_00006520251231140724000001</t>
  </si>
  <si>
    <t>Lea W</t>
  </si>
  <si>
    <t>132849125720</t>
  </si>
  <si>
    <t>Useru2dm</t>
  </si>
  <si>
    <t>j_bwang@yahoo.com</t>
  </si>
  <si>
    <t>Bin Wang</t>
  </si>
  <si>
    <t>494 Arguello Dr</t>
  </si>
  <si>
    <t>Benicia</t>
  </si>
  <si>
    <t>[Online] Spring Session AMC10 AIME Camp Vol.1 Long Term Class Sat</t>
  </si>
  <si>
    <t xml:space="preserve">Wong Kelly, </t>
  </si>
  <si>
    <t>100002032641</t>
  </si>
  <si>
    <t>100002032640</t>
  </si>
  <si>
    <t>100002032631</t>
  </si>
  <si>
    <t>Rowan Pan</t>
  </si>
  <si>
    <t>311602349693</t>
  </si>
  <si>
    <t>UserAeXV</t>
  </si>
  <si>
    <t>stupidbrenda@gmail.com</t>
  </si>
  <si>
    <t>100002032616</t>
  </si>
  <si>
    <t>PAY_00006520251231122906000001</t>
  </si>
  <si>
    <t>Davis Ding</t>
  </si>
  <si>
    <t>112113271841</t>
  </si>
  <si>
    <t>huapingan@gmail.com</t>
  </si>
  <si>
    <t>177 E Warren Cmn</t>
  </si>
  <si>
    <t>[Online] Spring Session Algebra 2 Vol.2 Long Term Class Thu</t>
  </si>
  <si>
    <t>Challenge Vol.2</t>
  </si>
  <si>
    <t xml:space="preserve">Mengyue Wang, </t>
  </si>
  <si>
    <t>Thu 05:00-07:00 PM PST</t>
  </si>
  <si>
    <t>100002032618</t>
  </si>
  <si>
    <t>1(2026-01-08)</t>
  </si>
  <si>
    <t>100002032617</t>
  </si>
  <si>
    <t>100002032606</t>
  </si>
  <si>
    <t>PAY_00006520251231120638000001</t>
  </si>
  <si>
    <t>290900574984</t>
  </si>
  <si>
    <t>王晓茹</t>
  </si>
  <si>
    <t>1107 Grand Street</t>
  </si>
  <si>
    <t>3B</t>
  </si>
  <si>
    <t>07030</t>
  </si>
  <si>
    <t>[Online] Math Kangaroo Lv1-2 Top 20 to Think ACE Wed</t>
  </si>
  <si>
    <t>Grade 1, Grade 2</t>
  </si>
  <si>
    <t xml:space="preserve">Think Teacher, </t>
  </si>
  <si>
    <t>Wed 05:00-06:30 PM PST</t>
  </si>
  <si>
    <t>100002032608</t>
  </si>
  <si>
    <t>1(2026-01-21)</t>
  </si>
  <si>
    <t>100002032607</t>
  </si>
  <si>
    <t>转班</t>
  </si>
  <si>
    <t>100002032605</t>
  </si>
  <si>
    <t>PAY_00006520251231120601000001</t>
  </si>
  <si>
    <t>Eric Shen</t>
  </si>
  <si>
    <t>636500263936</t>
  </si>
  <si>
    <t>shenjian.shen@gmail.com</t>
  </si>
  <si>
    <t>Jian Shen</t>
  </si>
  <si>
    <t>675 Jay St</t>
  </si>
  <si>
    <t>[Online] Spring Session Grade 4 Intro to Challenge Long Term Class Sun</t>
  </si>
  <si>
    <t>Intro to Challenge</t>
  </si>
  <si>
    <t xml:space="preserve">Fiona Su, </t>
  </si>
  <si>
    <t>100002032592</t>
  </si>
  <si>
    <t>PAY_00006520251231114606000001</t>
  </si>
  <si>
    <t>梓涵 翁</t>
  </si>
  <si>
    <t>164614414287</t>
  </si>
  <si>
    <t>414867875@qq.com</t>
  </si>
  <si>
    <t>香港</t>
  </si>
  <si>
    <t>00000</t>
  </si>
  <si>
    <t>[Online] Spring Session Grade 3 Challenge Long Term Class Fri</t>
  </si>
  <si>
    <t>Grade 3</t>
  </si>
  <si>
    <t xml:space="preserve">Christian Wikle, </t>
  </si>
  <si>
    <t>Fri 03:00-05:00 PM PST</t>
  </si>
  <si>
    <t>100002032594</t>
  </si>
  <si>
    <t>100002032593</t>
  </si>
  <si>
    <t>100002032581</t>
  </si>
  <si>
    <t>PAY_00006520251231113001000001</t>
  </si>
  <si>
    <t>211415651579</t>
  </si>
  <si>
    <t>[Online] 2025 AIME Bootcamp (6-point level)</t>
  </si>
  <si>
    <t>短期班</t>
  </si>
  <si>
    <t xml:space="preserve">Ziyang Zhang, </t>
  </si>
  <si>
    <t>3(2026-01-08)</t>
  </si>
  <si>
    <t>100002032578</t>
  </si>
  <si>
    <t>PAY_00006520251231112733000001</t>
  </si>
  <si>
    <t>Wynn Kong</t>
  </si>
  <si>
    <t>300237125383</t>
  </si>
  <si>
    <t>User2jBO</t>
  </si>
  <si>
    <t>fishkln1118@gmail.com</t>
  </si>
  <si>
    <t>Lina Kong</t>
  </si>
  <si>
    <t>12237 Main Campus Dr</t>
  </si>
  <si>
    <t>Lexington</t>
  </si>
  <si>
    <t>02421</t>
  </si>
  <si>
    <t>[Online] Spring Session Grade 4 Challenge Long Term Class Sun</t>
  </si>
  <si>
    <t>Sun 09:00-11:00 AM PST</t>
  </si>
  <si>
    <t>100002032580</t>
  </si>
  <si>
    <t>100002032579</t>
  </si>
  <si>
    <t>100002032563</t>
  </si>
  <si>
    <t>PAY_00006520251231110658000001</t>
  </si>
  <si>
    <t>Jason Li</t>
  </si>
  <si>
    <t>310625085939</t>
  </si>
  <si>
    <t>haoli.li.cn@gmail.com</t>
  </si>
  <si>
    <t>Hao Li</t>
  </si>
  <si>
    <t>3133 Flowers Lane</t>
  </si>
  <si>
    <t>Sun 05:00-05:40 PM PDT</t>
  </si>
  <si>
    <t>100002032560</t>
  </si>
  <si>
    <t>PAY_00006520251231110306000001</t>
  </si>
  <si>
    <t>Raylan Li</t>
  </si>
  <si>
    <t>623327684364</t>
  </si>
  <si>
    <t>UserGWNw</t>
  </si>
  <si>
    <t>100002032551</t>
  </si>
  <si>
    <t>PAY_00006520251231103012000001</t>
  </si>
  <si>
    <t>Claire Sheng</t>
  </si>
  <si>
    <t>171610609060</t>
  </si>
  <si>
    <t>UserU7uT</t>
  </si>
  <si>
    <t>tao8736@gmail.com</t>
  </si>
  <si>
    <t>Tao Chen</t>
  </si>
  <si>
    <t>391 Portofino Dr</t>
  </si>
  <si>
    <t>San Carlos</t>
  </si>
  <si>
    <t>100002032553</t>
  </si>
  <si>
    <t>100002032552</t>
  </si>
  <si>
    <t>100002032549</t>
  </si>
  <si>
    <t>PAY_00006520251231102013000001</t>
  </si>
  <si>
    <t>Jaeden Lin</t>
  </si>
  <si>
    <t>293729378073</t>
  </si>
  <si>
    <t>househa@gmail.com</t>
  </si>
  <si>
    <t>Meihua Deng</t>
  </si>
  <si>
    <t xml:space="preserve">1 Terrace Dr </t>
  </si>
  <si>
    <t xml:space="preserve">Great Neck </t>
  </si>
  <si>
    <t>100002032547</t>
  </si>
  <si>
    <t>PAY_00006520251231101632000001</t>
  </si>
  <si>
    <t>Julia Lin</t>
  </si>
  <si>
    <t>284426058818</t>
  </si>
  <si>
    <t>Julia</t>
  </si>
  <si>
    <t>100002032544</t>
  </si>
  <si>
    <t>PAY_00006520251231095550000001</t>
  </si>
  <si>
    <t>Lucas Zeng</t>
  </si>
  <si>
    <t>315355795787</t>
  </si>
  <si>
    <t>User2g8W</t>
  </si>
  <si>
    <t>1963 Hillebrant Pl</t>
  </si>
  <si>
    <t>[In Person Cupertino] 26 Spring K3 Think Abilities Assessment Carnival</t>
  </si>
  <si>
    <t>Pre-K3</t>
  </si>
  <si>
    <t xml:space="preserve">K3 Teacher, </t>
  </si>
  <si>
    <t>Sun 10:00-11:30 AM PST</t>
  </si>
  <si>
    <t>100002032540</t>
  </si>
  <si>
    <t>PAY_00006520251231093508000001</t>
  </si>
  <si>
    <t>Maggie Wang</t>
  </si>
  <si>
    <t>202415739444</t>
  </si>
  <si>
    <t>User01Sd</t>
  </si>
  <si>
    <t>tracymm26@gmail.com</t>
  </si>
  <si>
    <t>Miaomiao Liu</t>
  </si>
  <si>
    <t>35944 romilly ct</t>
  </si>
  <si>
    <t>[Online] Spring Session Pre-Algebra Accelerated Long Term Class Fri</t>
  </si>
  <si>
    <t xml:space="preserve">Brian, </t>
  </si>
  <si>
    <t>Fri 05:30-07:30 PM PST</t>
  </si>
  <si>
    <t>100002032542</t>
  </si>
  <si>
    <t>100002032541</t>
  </si>
  <si>
    <t>100002032522</t>
  </si>
  <si>
    <t>PAY_00006520251231080247000001</t>
  </si>
  <si>
    <t>Xiling Wu</t>
  </si>
  <si>
    <t>205415404072</t>
  </si>
  <si>
    <t>maccha-crystal@hotmail.com</t>
  </si>
  <si>
    <t>Jianhui Miao</t>
  </si>
  <si>
    <t>1061 Casa Marcia Pl</t>
  </si>
  <si>
    <t xml:space="preserve">Fremont </t>
  </si>
  <si>
    <t>[In Person Cupertino] 2026 AMC 8 Official Exam Sun 1/25</t>
  </si>
  <si>
    <t>Sun 07:20-08:00 PM PST</t>
  </si>
  <si>
    <t>100002032521</t>
  </si>
  <si>
    <t>PAY_00006520251231075831000001</t>
  </si>
  <si>
    <t>Jessie Xue</t>
  </si>
  <si>
    <t>221705972295</t>
  </si>
  <si>
    <t>UserXKMs</t>
  </si>
  <si>
    <t>yaxian.li.16@gmail.com</t>
  </si>
  <si>
    <t>yaxian Li</t>
  </si>
  <si>
    <t>936 valencia ave</t>
  </si>
  <si>
    <t>100002032518</t>
  </si>
  <si>
    <t>PAY_00006520251231075028000001</t>
  </si>
  <si>
    <t>Lucas Zhang</t>
  </si>
  <si>
    <t>215415119599</t>
  </si>
  <si>
    <t>Lucas123</t>
  </si>
  <si>
    <t>sasha.zhou1314@gmail.com</t>
  </si>
  <si>
    <t>4178 Astin Canyon Ct</t>
  </si>
  <si>
    <t>100002032515</t>
  </si>
  <si>
    <t>PAY_00006520251231074947000001</t>
  </si>
  <si>
    <t>Christian Chan</t>
  </si>
  <si>
    <t>281256879241</t>
  </si>
  <si>
    <t>Christian</t>
  </si>
  <si>
    <t>piano.green.pudding@gmail.com</t>
  </si>
  <si>
    <t>Alice Liu</t>
  </si>
  <si>
    <t>6007 Mesa Brook Lane</t>
  </si>
  <si>
    <t>[Online] Spring Session Algebra 1 Honors Vol. 3 Long Term Class Fri</t>
  </si>
  <si>
    <t>100002032517</t>
  </si>
  <si>
    <t>100002032516</t>
  </si>
  <si>
    <t>100002032514</t>
  </si>
  <si>
    <t>PAY_00006520251231074251000001</t>
  </si>
  <si>
    <t>Luke Wang</t>
  </si>
  <si>
    <t>636486675362</t>
  </si>
  <si>
    <t>jhho2002@gmail.com</t>
  </si>
  <si>
    <t>Joyce Ho</t>
  </si>
  <si>
    <t>2520 Fallingtree Drive</t>
  </si>
  <si>
    <t>100002032508</t>
  </si>
  <si>
    <t>PAY_00006520251231071314000001</t>
  </si>
  <si>
    <t>Milan Sasmaz</t>
  </si>
  <si>
    <t>311124727463</t>
  </si>
  <si>
    <t>erdec.hatice@gmail.com</t>
  </si>
  <si>
    <t xml:space="preserve">Hatice Denise Sasmaz </t>
  </si>
  <si>
    <t>415 South Monroe street San Jose</t>
  </si>
  <si>
    <t>100002032505</t>
  </si>
  <si>
    <t>PAY_00006520251231070531000001</t>
  </si>
  <si>
    <t>Leo Zhong</t>
  </si>
  <si>
    <t>282941385608</t>
  </si>
  <si>
    <t>wenjing.yang2012@gmail.com</t>
  </si>
  <si>
    <t>Wenjing Yang</t>
  </si>
  <si>
    <t xml:space="preserve">15436 Woodard road </t>
  </si>
  <si>
    <t>[In Person Cupertino] 26 Spring K Think Abilities Assessment Carnival</t>
  </si>
  <si>
    <t xml:space="preserve">GK Teacher, </t>
  </si>
  <si>
    <t>Sun 03:30-05:00 PM PST</t>
  </si>
  <si>
    <t>100002032502</t>
  </si>
  <si>
    <t>PAY_00006520251231065613000001</t>
  </si>
  <si>
    <t>162937461515</t>
  </si>
  <si>
    <t>chenchen pei</t>
  </si>
  <si>
    <t>1101 E Port clinton Rd</t>
  </si>
  <si>
    <t>Vernon hills</t>
  </si>
  <si>
    <t>[Online] Math Kangaroo Lv1-2 Top 20 to Think ACE Fri</t>
  </si>
  <si>
    <t>100002032504</t>
  </si>
  <si>
    <t>100002032503</t>
  </si>
  <si>
    <t>100002032494</t>
  </si>
  <si>
    <t>PAY_00006520251231053833000001</t>
  </si>
  <si>
    <t>314755771599</t>
  </si>
  <si>
    <t xml:space="preserve">Bella Cui, </t>
  </si>
  <si>
    <t>Fri 05:30-06:15 PM PST</t>
  </si>
  <si>
    <t>100002032496</t>
  </si>
  <si>
    <t>100002032495</t>
  </si>
  <si>
    <t>100002032493</t>
  </si>
  <si>
    <t>Jonathan Yu</t>
  </si>
  <si>
    <t>212415351456</t>
  </si>
  <si>
    <t>juliafull2013@gmail.com</t>
  </si>
  <si>
    <t>100002032486</t>
  </si>
  <si>
    <t>PAY_00006520251231045428000001</t>
  </si>
  <si>
    <t>Claire Zhang</t>
  </si>
  <si>
    <t>520109255257</t>
  </si>
  <si>
    <t>annarenthouse@gmail.com</t>
  </si>
  <si>
    <t>Fang Liu</t>
  </si>
  <si>
    <t>3519 Murdoch dr</t>
  </si>
  <si>
    <t>Palo alto</t>
  </si>
  <si>
    <t>100002032483</t>
  </si>
  <si>
    <t>PAY_00006520251231034502000001</t>
  </si>
  <si>
    <t>Sara Zhou</t>
  </si>
  <si>
    <t>313726345913</t>
  </si>
  <si>
    <t>UserxDgP</t>
  </si>
  <si>
    <t>annyxiao@aol.com</t>
  </si>
  <si>
    <t>Mengming Xiao</t>
  </si>
  <si>
    <t>24610 61st ave</t>
  </si>
  <si>
    <t>100002032480</t>
  </si>
  <si>
    <t>PAY_00006520251231033305000001</t>
  </si>
  <si>
    <t>221415840433</t>
  </si>
  <si>
    <t>UserInAP</t>
  </si>
  <si>
    <t>shaouxyz@hotmail.com</t>
  </si>
  <si>
    <t>chunlin wang</t>
  </si>
  <si>
    <t>6405 myrtlewood dr</t>
  </si>
  <si>
    <t>[In Person Cupertino] Spring Session Pre-Algebra Honors Long Term Class Sun</t>
  </si>
  <si>
    <t>Pre-Algebra (Grade 6)</t>
  </si>
  <si>
    <t xml:space="preserve">Vaishali Sharma, </t>
  </si>
  <si>
    <t>Sun 01:45-03:45 PM PST</t>
  </si>
  <si>
    <t>100002032482</t>
  </si>
  <si>
    <t>100002032481</t>
  </si>
  <si>
    <t>100002032479</t>
  </si>
  <si>
    <t>PAY_00006520251231022709000001</t>
  </si>
  <si>
    <t>638065299358</t>
  </si>
  <si>
    <t>UserF5GW</t>
  </si>
  <si>
    <t>luluto120@gmail.com</t>
  </si>
  <si>
    <t>Luyan Chi</t>
  </si>
  <si>
    <t xml:space="preserve">556 Farley Street </t>
  </si>
  <si>
    <t>100002032476</t>
  </si>
  <si>
    <t>PAY_00006520251231022245000001</t>
  </si>
  <si>
    <t>amirali mir</t>
  </si>
  <si>
    <t>272203365133</t>
  </si>
  <si>
    <t>amirali</t>
  </si>
  <si>
    <t>n.miramirkhani@gmail.com</t>
  </si>
  <si>
    <t>najmeh miramirkhani</t>
  </si>
  <si>
    <t>1764 Balsa Ave</t>
  </si>
  <si>
    <t>[Online] Spring Session Grade 1 Honors Long Term Class Sat</t>
  </si>
  <si>
    <t xml:space="preserve">Emily Li, </t>
  </si>
  <si>
    <t>Sat 09:00-10:30 AM PST</t>
  </si>
  <si>
    <t>100002032478</t>
  </si>
  <si>
    <t>100002032477</t>
  </si>
  <si>
    <t>100002032473</t>
  </si>
  <si>
    <t>PAY_00006520251231022210000001</t>
  </si>
  <si>
    <t>Mason Mei</t>
  </si>
  <si>
    <t>215415263493</t>
  </si>
  <si>
    <t>244312010@qq.com</t>
  </si>
  <si>
    <t>Juan He</t>
  </si>
  <si>
    <t xml:space="preserve">161 Frame </t>
  </si>
  <si>
    <t>[Online] Spring Session Algebra 1 to Geometry Long Term Class Fri</t>
  </si>
  <si>
    <t>Fri 06:30-08:30 PM PST</t>
  </si>
  <si>
    <t>100002032475</t>
  </si>
  <si>
    <t>100002032474</t>
  </si>
  <si>
    <t>100002032470</t>
  </si>
  <si>
    <t>PAY_00006520251231020538000001</t>
  </si>
  <si>
    <t>Chengyu Wang</t>
  </si>
  <si>
    <t>220714919239</t>
  </si>
  <si>
    <t>Chengyu</t>
  </si>
  <si>
    <t>hayden.wang@gmail.com</t>
  </si>
  <si>
    <t>Bo Wang</t>
  </si>
  <si>
    <t xml:space="preserve">18645Allendale Avenue </t>
  </si>
  <si>
    <t>100002032469</t>
  </si>
  <si>
    <t>PAY_00006520251231020312000001</t>
  </si>
  <si>
    <t>Jojo Wang</t>
  </si>
  <si>
    <t>702498934337</t>
  </si>
  <si>
    <t>Jojo</t>
  </si>
  <si>
    <t>100002032468</t>
  </si>
  <si>
    <t>PAY_00006520251231015023000001</t>
  </si>
  <si>
    <t>[In Person Cupertino SC] Spring Session Kindergarten Challenge Long Term Class Sat</t>
  </si>
  <si>
    <t xml:space="preserve">Siyi Wu, </t>
  </si>
  <si>
    <t>Sat 01:00-02:30 PM PST</t>
  </si>
  <si>
    <t>100002032462</t>
  </si>
  <si>
    <t>PAY_00006520251231001431000001</t>
  </si>
  <si>
    <t>Kevin Li</t>
  </si>
  <si>
    <t>103431074981</t>
  </si>
  <si>
    <t>syuanxia@gmail.com</t>
  </si>
  <si>
    <t>1159 Lynn Way</t>
  </si>
  <si>
    <t xml:space="preserve">Sunnyvale </t>
  </si>
  <si>
    <t xml:space="preserve">Ca </t>
  </si>
  <si>
    <t>100002032445</t>
  </si>
  <si>
    <t>PAY_00006520251230223812000001</t>
  </si>
  <si>
    <t>Shaurya Ravipati</t>
  </si>
  <si>
    <t>152836978935</t>
  </si>
  <si>
    <t>ramya.edara@gmail.com</t>
  </si>
  <si>
    <t>Ramya Edara</t>
  </si>
  <si>
    <t>1318 flower ct</t>
  </si>
  <si>
    <t>100002032195</t>
  </si>
  <si>
    <t>PAY_00006520251230140239000001</t>
  </si>
  <si>
    <t>Eeshan Polisetty</t>
  </si>
  <si>
    <t>736115759490</t>
  </si>
  <si>
    <t>UserZKUx</t>
  </si>
  <si>
    <t>chandu110581@gmail.com</t>
  </si>
  <si>
    <t>Chandra Mouli Polisetty</t>
  </si>
  <si>
    <t>43335 BANDA TER</t>
  </si>
  <si>
    <t>100002032188</t>
  </si>
  <si>
    <t>PAY_00006520251230132740000001</t>
  </si>
  <si>
    <t>Stephen Hu</t>
  </si>
  <si>
    <t>214415108802</t>
  </si>
  <si>
    <t>Stephen</t>
  </si>
  <si>
    <t>huxxox@gmail.com</t>
  </si>
  <si>
    <t>Xiang Hu</t>
  </si>
  <si>
    <t>6119 Alcante Dr</t>
  </si>
  <si>
    <t>100002032187</t>
  </si>
  <si>
    <t>PAY_00006520251230131626000001</t>
  </si>
  <si>
    <t>Peter Shin</t>
  </si>
  <si>
    <t>314225059027</t>
  </si>
  <si>
    <t>UserU469</t>
  </si>
  <si>
    <t>heeyeon.suh@gmail.com</t>
  </si>
  <si>
    <t>Heeyeon Suh</t>
  </si>
  <si>
    <t>731 44th ave</t>
  </si>
  <si>
    <t>100002032179</t>
  </si>
  <si>
    <t>PAY_00006520251230133502000001</t>
  </si>
  <si>
    <t>Elizabeth Wang</t>
  </si>
  <si>
    <t>312109788063</t>
  </si>
  <si>
    <t>zyww9088@gmail.com</t>
  </si>
  <si>
    <t>Yu Zhang</t>
  </si>
  <si>
    <t>3597 Caminito Carmel Landing</t>
  </si>
  <si>
    <t>San Diego city</t>
  </si>
  <si>
    <t xml:space="preserve">Jim Chen, </t>
  </si>
  <si>
    <t>100002032177</t>
  </si>
  <si>
    <t>PAY_00006520251230125339000001</t>
  </si>
  <si>
    <t>Dylan Chem</t>
  </si>
  <si>
    <t>294730750045</t>
  </si>
  <si>
    <t>UsermZmV</t>
  </si>
  <si>
    <t>dylan.kosuke.chen@gmail.com</t>
  </si>
  <si>
    <t>Naiwei Chen</t>
  </si>
  <si>
    <t>10601 Larry Way</t>
  </si>
  <si>
    <t>100002032170</t>
  </si>
  <si>
    <t>PAY_00006520251230124350000001</t>
  </si>
  <si>
    <t>Vivian Yang</t>
  </si>
  <si>
    <t>181307003661</t>
  </si>
  <si>
    <t>Yebinchen@yahoo.com</t>
  </si>
  <si>
    <t>Yebin Chen</t>
  </si>
  <si>
    <t xml:space="preserve">10032 SE 220th ST </t>
  </si>
  <si>
    <t>Kent</t>
  </si>
  <si>
    <t>[In Person Bellevue] Spring Session Grade 3 Challenge Long Term Class Sat</t>
  </si>
  <si>
    <t xml:space="preserve">Rosie Cao, </t>
  </si>
  <si>
    <t>100002032172</t>
  </si>
  <si>
    <t>100002032171</t>
  </si>
  <si>
    <t>100002032164</t>
  </si>
  <si>
    <t>PAY_00006520251230124003000001</t>
  </si>
  <si>
    <t>Olivia Liu</t>
  </si>
  <si>
    <t>272153936396</t>
  </si>
  <si>
    <t>shuoliu1987@gmail.com</t>
  </si>
  <si>
    <t>Shuo Liu</t>
  </si>
  <si>
    <t>9888 Fox Meadow Rd</t>
  </si>
  <si>
    <t>Fri 06:00-07:30 PM PST</t>
  </si>
  <si>
    <t>100002032166</t>
  </si>
  <si>
    <t>100002032165</t>
  </si>
  <si>
    <t>100002032152</t>
  </si>
  <si>
    <t>PAY_00006520251230122857000001</t>
  </si>
  <si>
    <t>Ryan Chen</t>
  </si>
  <si>
    <t>302953087094</t>
  </si>
  <si>
    <t>RyanChen</t>
  </si>
  <si>
    <t>kellyuleth@gmail.com</t>
  </si>
  <si>
    <t>Ke Li</t>
  </si>
  <si>
    <t>18522 NE 102ND CT</t>
  </si>
  <si>
    <t>REDMOND</t>
  </si>
  <si>
    <t>[In Person Bellevue] Spring Session Grade 2 Challenge Long Term Class Sun</t>
  </si>
  <si>
    <t xml:space="preserve">Jerry Gao, </t>
  </si>
  <si>
    <t>100002032154</t>
  </si>
  <si>
    <t>100002032153</t>
  </si>
  <si>
    <t>100002032112</t>
  </si>
  <si>
    <t>PAY_00006520251230115345000001</t>
  </si>
  <si>
    <t>Ella Xu</t>
  </si>
  <si>
    <t>536284361830</t>
  </si>
  <si>
    <t>fangliuxyz@gmail.com</t>
  </si>
  <si>
    <t>6915 153rd Avenue Northeast</t>
  </si>
  <si>
    <t>[Online] Spring Session Math 6 (Grade 5 Honors) Long Term Class Fri</t>
  </si>
  <si>
    <t xml:space="preserve">Melody Hernandez, </t>
  </si>
  <si>
    <t>100002032114</t>
  </si>
  <si>
    <t>100002032113</t>
  </si>
  <si>
    <t>100002032103</t>
  </si>
  <si>
    <t>PAY_00006520251230113916000001</t>
  </si>
  <si>
    <t>Christopher Wu</t>
  </si>
  <si>
    <t>501392080749</t>
  </si>
  <si>
    <t>sanchang@gmail.com</t>
  </si>
  <si>
    <t>Sandy Wu</t>
  </si>
  <si>
    <t>1339 Nelson Way</t>
  </si>
  <si>
    <t>100002032105</t>
  </si>
  <si>
    <t>100002032104</t>
  </si>
  <si>
    <t>100002032097</t>
  </si>
  <si>
    <t>PAY_00006520251230112621000001</t>
  </si>
  <si>
    <t>翔元 石</t>
  </si>
  <si>
    <t>275250460847</t>
  </si>
  <si>
    <t>carolcy420@gmail.com</t>
  </si>
  <si>
    <t>Yi Chen</t>
  </si>
  <si>
    <t>831 131st PL NE</t>
  </si>
  <si>
    <t>[In Person Bellevue] Spring Session Algebra 1 Honors Long Term Class Sun</t>
  </si>
  <si>
    <t xml:space="preserve">Nicole Han, </t>
  </si>
  <si>
    <t>Sun 01:00-03:00 PM PST</t>
  </si>
  <si>
    <t>100002032099</t>
  </si>
  <si>
    <t>100002032098</t>
  </si>
  <si>
    <t>100002032083</t>
  </si>
  <si>
    <t>PAY_00006520251230110608000001</t>
  </si>
  <si>
    <t>Caleb Lin</t>
  </si>
  <si>
    <t>725408213173</t>
  </si>
  <si>
    <t>Caleb</t>
  </si>
  <si>
    <t>xulynn2000@gmail.com</t>
  </si>
  <si>
    <t>Lin Xu</t>
  </si>
  <si>
    <t>50 Marine Parade Rd #12-14, the Silversea</t>
  </si>
  <si>
    <t>100002032085</t>
  </si>
  <si>
    <t>100002032084</t>
  </si>
  <si>
    <t>100002032054</t>
  </si>
  <si>
    <t>PAY_00006520251230101335000001</t>
  </si>
  <si>
    <t>Amelia Chen</t>
  </si>
  <si>
    <t>281424020837</t>
  </si>
  <si>
    <t>tomato101205@gmail.com</t>
  </si>
  <si>
    <t>Linxiao Liu</t>
  </si>
  <si>
    <t>1000 clubland pt</t>
  </si>
  <si>
    <t>Marietta city</t>
  </si>
  <si>
    <t>[Online] Spring Session Math 6 (Grade 5 Honors) Long Term Class Thu</t>
  </si>
  <si>
    <t>Thu 05:00-06:30 PM PST</t>
  </si>
  <si>
    <t>100002032056</t>
  </si>
  <si>
    <t>100002032055</t>
  </si>
  <si>
    <t>100002032047</t>
  </si>
  <si>
    <t>PAY_00006520251230095408000001</t>
  </si>
  <si>
    <t>945316428225</t>
  </si>
  <si>
    <t>[Online] Spring Session Grade 4 Honors Long Term Class Fri</t>
  </si>
  <si>
    <t xml:space="preserve">Omar Abulshohoud, </t>
  </si>
  <si>
    <t>100002032049</t>
  </si>
  <si>
    <t>100002032048</t>
  </si>
  <si>
    <t>100002032041</t>
  </si>
  <si>
    <t>PAY_00006520251230095005000001</t>
  </si>
  <si>
    <t>742198312856</t>
  </si>
  <si>
    <t>08807</t>
  </si>
  <si>
    <t xml:space="preserve">Lily Zhou, </t>
  </si>
  <si>
    <t>100002032043</t>
  </si>
  <si>
    <t>100002032042</t>
  </si>
  <si>
    <t>100002032040</t>
  </si>
  <si>
    <t>PAY_00006520251230094625000001</t>
  </si>
  <si>
    <t>Daniel Gu</t>
  </si>
  <si>
    <t>302425426186</t>
  </si>
  <si>
    <t>UserbCQl</t>
  </si>
  <si>
    <t>monica.yhy@gmail.com</t>
  </si>
  <si>
    <t>119 positano cir</t>
  </si>
  <si>
    <t>Redwood Valley</t>
  </si>
  <si>
    <t>[In Person Cupertino] 2026 AMC 8 Official Exam Mon 4:30 PM</t>
  </si>
  <si>
    <t>Mon 04:30-05:10 PM PST</t>
  </si>
  <si>
    <t>100002032029</t>
  </si>
  <si>
    <t>PAY_00006520251230092731000001</t>
  </si>
  <si>
    <t>120623966687</t>
  </si>
  <si>
    <t>1671 Megan Dr</t>
  </si>
  <si>
    <t>[Online] Spring Session Math 6 (Grade 5 Honors) Long Term Class Sun</t>
  </si>
  <si>
    <t xml:space="preserve">Vidya, </t>
  </si>
  <si>
    <t>Sun?04:00-05:30 PM PDT</t>
  </si>
  <si>
    <t>100002032031</t>
  </si>
  <si>
    <t>100002032030</t>
  </si>
  <si>
    <t>100002032016</t>
  </si>
  <si>
    <t>PAY_00006520251230090922000001</t>
  </si>
  <si>
    <t>Felicia Wu</t>
  </si>
  <si>
    <t>201415244005</t>
  </si>
  <si>
    <t>Felicia</t>
  </si>
  <si>
    <t>jzhang96@yahoo.com</t>
  </si>
  <si>
    <t>Jing Zhang</t>
  </si>
  <si>
    <t>990 Yorktown Dr</t>
  </si>
  <si>
    <t xml:space="preserve">Yushi Liu, </t>
  </si>
  <si>
    <t>100002032018</t>
  </si>
  <si>
    <t>100002032017</t>
  </si>
  <si>
    <t>100002032003</t>
  </si>
  <si>
    <t>PAY_00006520251230084558000001</t>
  </si>
  <si>
    <t>114531498149</t>
  </si>
  <si>
    <t>Jun Huang</t>
  </si>
  <si>
    <t>1374 hillcrest ct</t>
  </si>
  <si>
    <t>100002032002</t>
  </si>
  <si>
    <t>PAY_00006520251230084132000001</t>
  </si>
  <si>
    <t>Lief Li</t>
  </si>
  <si>
    <t>634122534350</t>
  </si>
  <si>
    <t>adashen1@gmail.com</t>
  </si>
  <si>
    <t>4086 Jan way</t>
  </si>
  <si>
    <t>san jose</t>
  </si>
  <si>
    <t>100002032001</t>
  </si>
  <si>
    <t>PAY_00006520251230084125000001</t>
  </si>
  <si>
    <t>Norah Sethi</t>
  </si>
  <si>
    <t>153203453146</t>
  </si>
  <si>
    <t>Norah</t>
  </si>
  <si>
    <t>kanika.h@gmail.com</t>
  </si>
  <si>
    <t>Kanika Harjai</t>
  </si>
  <si>
    <t>3650 Pinon Canyon Ct</t>
  </si>
  <si>
    <t>Castro Valley</t>
  </si>
  <si>
    <t>100002031998</t>
  </si>
  <si>
    <t>PAY_00006520251230083504000001</t>
  </si>
  <si>
    <t>Huang Harper</t>
  </si>
  <si>
    <t>211415563701</t>
  </si>
  <si>
    <t>florafan@gmail.com</t>
  </si>
  <si>
    <t xml:space="preserve">Jessie Wang, </t>
  </si>
  <si>
    <t>100002032000</t>
  </si>
  <si>
    <t>100002031999</t>
  </si>
  <si>
    <t>100002031994</t>
  </si>
  <si>
    <t>PAY_00006520251230080956000001</t>
  </si>
  <si>
    <t>Hannah Cui</t>
  </si>
  <si>
    <t>820141373129</t>
  </si>
  <si>
    <t>UserPPba</t>
  </si>
  <si>
    <t>henan1111.wang@gmail.com</t>
  </si>
  <si>
    <t>Henan Wang</t>
  </si>
  <si>
    <t>822 Amber Ln, Los Altos</t>
  </si>
  <si>
    <t>[In Person Cupertino] Spring Session Grade 4 Challenge Long Term Class Sat</t>
  </si>
  <si>
    <t xml:space="preserve">Tang, </t>
  </si>
  <si>
    <t>Sat 08:45-10:45 AM PST</t>
  </si>
  <si>
    <t>100002031996</t>
  </si>
  <si>
    <t>100002031995</t>
  </si>
  <si>
    <t>100002031984</t>
  </si>
  <si>
    <t>PAY_00006520251230073645000001</t>
  </si>
  <si>
    <t>Audrey Li</t>
  </si>
  <si>
    <t>271414817643</t>
  </si>
  <si>
    <t>carrysnow111@gmail.com</t>
  </si>
  <si>
    <t>Xue Wang</t>
  </si>
  <si>
    <t>39 Flower Ln</t>
  </si>
  <si>
    <t>[Online] Spring Session Grade 3 Challenge Long Term Class Wed</t>
  </si>
  <si>
    <t>Wed 03:00-05:00 PM PST</t>
  </si>
  <si>
    <t>100002031986</t>
  </si>
  <si>
    <t>1(2026-01-07)</t>
  </si>
  <si>
    <t>100002031985</t>
  </si>
  <si>
    <t>100002031983</t>
  </si>
  <si>
    <t>Molly Sun</t>
  </si>
  <si>
    <t>205415304500</t>
  </si>
  <si>
    <t>Molly</t>
  </si>
  <si>
    <t>xiaoyanusc@gmail.com</t>
  </si>
  <si>
    <t>100002031982</t>
  </si>
  <si>
    <t>PAY_00006520251230073038000001</t>
  </si>
  <si>
    <t>Olivia Zhou</t>
  </si>
  <si>
    <t>214254884920</t>
  </si>
  <si>
    <t>Olivia Z</t>
  </si>
  <si>
    <t>cuihy83@gmail.com</t>
  </si>
  <si>
    <t>HONGYU CUI</t>
  </si>
  <si>
    <t>7200 Bollinger Rd.</t>
  </si>
  <si>
    <t xml:space="preserve"> #201</t>
  </si>
  <si>
    <t>100002031978</t>
  </si>
  <si>
    <t>PAY_00006520251230065937000001</t>
  </si>
  <si>
    <t>305913677708</t>
  </si>
  <si>
    <t>Jiangfan1226@gmail.com</t>
  </si>
  <si>
    <t>Fan Jiang</t>
  </si>
  <si>
    <t>446 Whisman Park Drive</t>
  </si>
  <si>
    <t>Mountain View city</t>
  </si>
  <si>
    <t>100002031977</t>
  </si>
  <si>
    <t>PAY_00006520251230065415000001</t>
  </si>
  <si>
    <t>Yuvaan Mohapa</t>
  </si>
  <si>
    <t>162400925353</t>
  </si>
  <si>
    <t>UserxRvP</t>
  </si>
  <si>
    <t>PRACHI PARICHITA Rath</t>
  </si>
  <si>
    <t>76 andrews way pis</t>
  </si>
  <si>
    <t>Piscataway</t>
  </si>
  <si>
    <t>08854</t>
  </si>
  <si>
    <t>Sat 06:00-06:40 PM EST</t>
  </si>
  <si>
    <t>100002031973</t>
  </si>
  <si>
    <t>PAY_00006520251230064203000001</t>
  </si>
  <si>
    <t>Roger Yao</t>
  </si>
  <si>
    <t>184618085229</t>
  </si>
  <si>
    <t>Roger</t>
  </si>
  <si>
    <t>henryy@gmail.com</t>
  </si>
  <si>
    <t>741 sunshine ct</t>
  </si>
  <si>
    <t>[In Person Cupertino] Spring Session Pre-Algebra Honors Long Term Class Wed</t>
  </si>
  <si>
    <t>Wed 04:00-06:00 PM PST</t>
  </si>
  <si>
    <t>100002031975</t>
  </si>
  <si>
    <t>100002031974</t>
  </si>
  <si>
    <t>100002031969</t>
  </si>
  <si>
    <t>Kayden Au</t>
  </si>
  <si>
    <t>264115887430</t>
  </si>
  <si>
    <t>UserKapb</t>
  </si>
  <si>
    <t>Hanhuang55@gmail.com</t>
  </si>
  <si>
    <t>100002031966</t>
  </si>
  <si>
    <t>PAY_00006520251230055025000001</t>
  </si>
  <si>
    <t>100002031968</t>
  </si>
  <si>
    <t>100002031967</t>
  </si>
  <si>
    <t>100002031965</t>
  </si>
  <si>
    <t>PAY_00006520251230054603000001</t>
  </si>
  <si>
    <t>Vinayak Prasad</t>
  </si>
  <si>
    <t>224359174807</t>
  </si>
  <si>
    <t>Vinu</t>
  </si>
  <si>
    <t>Shruthy.b@gmail.com</t>
  </si>
  <si>
    <t>Shruthy Balasubramanya</t>
  </si>
  <si>
    <t>1033 Havre Court</t>
  </si>
  <si>
    <t>100002031964</t>
  </si>
  <si>
    <t>PAY_00006520251230053912000001</t>
  </si>
  <si>
    <t>Akif Rustemov</t>
  </si>
  <si>
    <t>303650936410</t>
  </si>
  <si>
    <t>UserG5rR</t>
  </si>
  <si>
    <t>raji.rustamo@gmail.com</t>
  </si>
  <si>
    <t>Raji Rustamov</t>
  </si>
  <si>
    <t>500 mansion court #305</t>
  </si>
  <si>
    <t>100002031963</t>
  </si>
  <si>
    <t>PAY_00006520251230054019000001</t>
  </si>
  <si>
    <t>185549843804</t>
  </si>
  <si>
    <t>lilee.ud@gmai.com</t>
  </si>
  <si>
    <t>Li Li</t>
  </si>
  <si>
    <t>949 Dolores Ave</t>
  </si>
  <si>
    <t>100002031961</t>
  </si>
  <si>
    <t>PAY_00006520251230050635000001</t>
  </si>
  <si>
    <t>Stella Yang</t>
  </si>
  <si>
    <t>201415630869</t>
  </si>
  <si>
    <t>STELLA</t>
  </si>
  <si>
    <t>cynthia.yingfeng@gmail.com</t>
  </si>
  <si>
    <t>Ying Feng</t>
  </si>
  <si>
    <t>5508 oak park Drive</t>
  </si>
  <si>
    <t>100002031951</t>
  </si>
  <si>
    <t>PAY_00006520251230045014000001</t>
  </si>
  <si>
    <t>Kiara Arya</t>
  </si>
  <si>
    <t>272221428631</t>
  </si>
  <si>
    <t>Kiara</t>
  </si>
  <si>
    <t>akangsha.goel@gmail.com</t>
  </si>
  <si>
    <t>Akangsha Goel</t>
  </si>
  <si>
    <t>339 Morse Avenue</t>
  </si>
  <si>
    <t>[In Person Cupertino] Spring Session Grade 1 Challenge Long Term Class Sat</t>
  </si>
  <si>
    <t xml:space="preserve">Esther Liu, </t>
  </si>
  <si>
    <t>Sat 11:00 AM-12:30 PM PST</t>
  </si>
  <si>
    <t>100002031953</t>
  </si>
  <si>
    <t>100002031952</t>
  </si>
  <si>
    <t>100002031948</t>
  </si>
  <si>
    <t>PAY_00006520251230044928000001</t>
  </si>
  <si>
    <t>Kian Arya</t>
  </si>
  <si>
    <t>175309915240</t>
  </si>
  <si>
    <t>Kian</t>
  </si>
  <si>
    <t>[In Person Cupertino] Spring Session PreK3 Honors Long Term Class Sat</t>
  </si>
  <si>
    <t xml:space="preserve">Fio Vanko, </t>
  </si>
  <si>
    <t>Sat 11:00-12:00 AM PDT</t>
  </si>
  <si>
    <t>100002031950</t>
  </si>
  <si>
    <t>100002031949</t>
  </si>
  <si>
    <t>100002031945</t>
  </si>
  <si>
    <t>PAY_00006520251230044241000001</t>
  </si>
  <si>
    <t>Jacob Wang</t>
  </si>
  <si>
    <t>203415122400</t>
  </si>
  <si>
    <t>liujingr@yahoo.com</t>
  </si>
  <si>
    <t>Mila Wang</t>
  </si>
  <si>
    <t>6139 Inverness Terrace</t>
  </si>
  <si>
    <t xml:space="preserve">Ray Christian, </t>
  </si>
  <si>
    <t>100002031947</t>
  </si>
  <si>
    <t>100002031946</t>
  </si>
  <si>
    <t>100002031928</t>
  </si>
  <si>
    <t>Shurui Song</t>
  </si>
  <si>
    <t>214415469099</t>
  </si>
  <si>
    <t>Suri S</t>
  </si>
  <si>
    <t>lin.song.r@foxmail.com</t>
  </si>
  <si>
    <t>100002031926</t>
  </si>
  <si>
    <t>PAY_00006520251230032510000001</t>
  </si>
  <si>
    <t>Daisy Ma</t>
  </si>
  <si>
    <t>204415024700</t>
  </si>
  <si>
    <t>zhangyanbiz@gmail.com</t>
  </si>
  <si>
    <t>Yan zhang</t>
  </si>
  <si>
    <t>14349 Saratoga Ave #B</t>
  </si>
  <si>
    <t>100002031923</t>
  </si>
  <si>
    <t>PAY_00006520251230024045000001</t>
  </si>
  <si>
    <t>Stacy Liu</t>
  </si>
  <si>
    <t>102632060672</t>
  </si>
  <si>
    <t>Stacy</t>
  </si>
  <si>
    <t>zxpeggie@gmail.com</t>
  </si>
  <si>
    <t>Peggie Zhou</t>
  </si>
  <si>
    <t xml:space="preserve">8396 Ira Ct </t>
  </si>
  <si>
    <t>100002031925</t>
  </si>
  <si>
    <t>100002031924</t>
  </si>
  <si>
    <t>100002031917</t>
  </si>
  <si>
    <t>PAY_00006520251230023340000001</t>
  </si>
  <si>
    <t>Charlotte L</t>
  </si>
  <si>
    <t>165157014072</t>
  </si>
  <si>
    <t>Charlotte  Liu</t>
  </si>
  <si>
    <t xml:space="preserve">Nina Liu, </t>
  </si>
  <si>
    <t>Fri 05:00-06:30 PM PST</t>
  </si>
  <si>
    <t>100002031919</t>
  </si>
  <si>
    <t>100002031918</t>
  </si>
  <si>
    <t>100002031913</t>
  </si>
  <si>
    <t>PAY_00006520251230022521000001</t>
  </si>
  <si>
    <t>184121668372</t>
  </si>
  <si>
    <t>[Online] Spring Session Kindergarten Challenge Long Term Class Thu</t>
  </si>
  <si>
    <t>Thu 03:00-04:00 PM PST</t>
  </si>
  <si>
    <t>100002031915</t>
  </si>
  <si>
    <t>100002031914</t>
  </si>
  <si>
    <t>100002031908</t>
  </si>
  <si>
    <t>K Li</t>
  </si>
  <si>
    <t>101406219054</t>
  </si>
  <si>
    <t>UserKUa9</t>
  </si>
  <si>
    <t>cobblest@gmail.com</t>
  </si>
  <si>
    <t>100002031906</t>
  </si>
  <si>
    <t>PAY_00006520251230011723000001</t>
  </si>
  <si>
    <t>Hayden Chan</t>
  </si>
  <si>
    <t>720492377669</t>
  </si>
  <si>
    <t>Microtim@gmail.com</t>
  </si>
  <si>
    <t>Timothy Chan</t>
  </si>
  <si>
    <t>1986 ALFORD AVE</t>
  </si>
  <si>
    <t>LOS ALTOS</t>
  </si>
  <si>
    <t>100002031903</t>
  </si>
  <si>
    <t>PAY_00006520251230010831000001</t>
  </si>
  <si>
    <t>Leo Xu</t>
  </si>
  <si>
    <t>272358692065</t>
  </si>
  <si>
    <t>UserVx5Q</t>
  </si>
  <si>
    <t>Ivyc.gx@gmail.com</t>
  </si>
  <si>
    <t>Emma Xu</t>
  </si>
  <si>
    <t xml:space="preserve">8599 Mahogany pl </t>
  </si>
  <si>
    <t>Newark city</t>
  </si>
  <si>
    <t>[Online] Spring Session Grade 1 Challenge Long Term Class Fri</t>
  </si>
  <si>
    <t xml:space="preserve">Ruoqi Chu, </t>
  </si>
  <si>
    <t>100002031905</t>
  </si>
  <si>
    <t>100002031904</t>
  </si>
  <si>
    <t>100002031900</t>
  </si>
  <si>
    <t>PAY_00006520251230005405000001</t>
  </si>
  <si>
    <t>Wesley Chen</t>
  </si>
  <si>
    <t>222457004137</t>
  </si>
  <si>
    <t>jamiehuang3538@gmail.com</t>
  </si>
  <si>
    <t>Jamie Huang</t>
  </si>
  <si>
    <t>96 Ash Dr</t>
  </si>
  <si>
    <t>[Online] Spring Session Grade 3 Honors Long Term Class Thu</t>
  </si>
  <si>
    <t xml:space="preserve">Isabelle Olmeda, </t>
  </si>
  <si>
    <t>Thu 04:00-05:30 PM PST</t>
  </si>
  <si>
    <t>100002031902</t>
  </si>
  <si>
    <t>100002031901</t>
  </si>
  <si>
    <t>100002031899</t>
  </si>
  <si>
    <t>Maggie Liu</t>
  </si>
  <si>
    <t>304057062975</t>
  </si>
  <si>
    <t>linaixin02@gmail.com</t>
  </si>
  <si>
    <t>100002031887</t>
  </si>
  <si>
    <t>PAY_00006520251229221302000001</t>
  </si>
  <si>
    <t>Gavin Luo</t>
  </si>
  <si>
    <t>213415414140</t>
  </si>
  <si>
    <t>duqiandi@gmail.com</t>
  </si>
  <si>
    <t>Cindy Du</t>
  </si>
  <si>
    <t xml:space="preserve">20431 Cunningham place </t>
  </si>
  <si>
    <t>100002031883</t>
  </si>
  <si>
    <t>PAY_00006520251229215727000001</t>
  </si>
  <si>
    <t>Aiden Li</t>
  </si>
  <si>
    <t>295514019807</t>
  </si>
  <si>
    <t>UserDEur</t>
  </si>
  <si>
    <t>Yingying Wu</t>
  </si>
  <si>
    <t>801 Peach Ave</t>
  </si>
  <si>
    <t>100002031870</t>
  </si>
  <si>
    <t>PAY_00006520251229201723000001</t>
  </si>
  <si>
    <t>162950672598</t>
  </si>
  <si>
    <t>UserJtMu</t>
  </si>
  <si>
    <t>xiang.wang.rutgers@gmail.com</t>
  </si>
  <si>
    <t>Xiang Wang</t>
  </si>
  <si>
    <t>1057 Pine St</t>
  </si>
  <si>
    <t>续报</t>
  </si>
  <si>
    <t>100002031869</t>
  </si>
  <si>
    <t>PAY_00006520251222161552000001</t>
  </si>
  <si>
    <t>Liam Jang</t>
  </si>
  <si>
    <t>151032110076</t>
  </si>
  <si>
    <t>chobaby1111@gmail.com</t>
  </si>
  <si>
    <t>1155 Weyburn Ln APT 30</t>
  </si>
  <si>
    <t>[In Person Cupertino] Spring Session Grade 3 Challenge Long Term Class Wed</t>
  </si>
  <si>
    <t>Challenge-SV</t>
  </si>
  <si>
    <t xml:space="preserve">Elle Yao, </t>
  </si>
  <si>
    <t>Wed 05:45-07:45 PM PST</t>
  </si>
  <si>
    <t>13(2026-04-15)</t>
  </si>
  <si>
    <t>100002031842</t>
  </si>
  <si>
    <t>Roger Yu</t>
  </si>
  <si>
    <t>202415471777</t>
  </si>
  <si>
    <t>Roger Yu 俞璟云</t>
  </si>
  <si>
    <t>claratang09@gmail.com</t>
  </si>
  <si>
    <t>[In Person Cupertino] 2026 AIME I Official Exam</t>
  </si>
  <si>
    <t>Think Olympiad, AMC10 Intro, AMC10 AIME</t>
  </si>
  <si>
    <t>Core+</t>
  </si>
  <si>
    <t>Thu 10:30 AM - 01:30 PM PST</t>
  </si>
  <si>
    <t>100002031805</t>
  </si>
  <si>
    <t>PAY_00006520251229161336000001</t>
  </si>
  <si>
    <t>Derek Ding</t>
  </si>
  <si>
    <t>253325286697</t>
  </si>
  <si>
    <t>xiangyunyy@gmail.com</t>
  </si>
  <si>
    <t>Yun Xiang</t>
  </si>
  <si>
    <t>1244 Rose Ave</t>
  </si>
  <si>
    <t>100002031794</t>
  </si>
  <si>
    <t>PAY_00006520251229154822000001</t>
  </si>
  <si>
    <t>Nathan Yun</t>
  </si>
  <si>
    <t>103846326291</t>
  </si>
  <si>
    <t>mymuse0225@gmail.com</t>
  </si>
  <si>
    <t>Seonju Yoon</t>
  </si>
  <si>
    <t>9973 RED TAIL HAWK WAY</t>
  </si>
  <si>
    <t>Sacramento</t>
  </si>
  <si>
    <t>100002031775</t>
  </si>
  <si>
    <t>PAY_00006520251229135014000001</t>
  </si>
  <si>
    <t>Achal Mistry</t>
  </si>
  <si>
    <t>220932979928</t>
  </si>
  <si>
    <t>Achal</t>
  </si>
  <si>
    <t>mistryvipul2002@gmail.com</t>
  </si>
  <si>
    <t>Vipul Mistry</t>
  </si>
  <si>
    <t>5 Pond Ct</t>
  </si>
  <si>
    <t>100002031770</t>
  </si>
  <si>
    <t>PAY_00006520251229133755000001</t>
  </si>
  <si>
    <t>Adrian Anthony</t>
  </si>
  <si>
    <t>292031315377</t>
  </si>
  <si>
    <t>Adrian A</t>
  </si>
  <si>
    <t>shuo810@hotmail.com</t>
  </si>
  <si>
    <t>Shuo Han</t>
  </si>
  <si>
    <t>4520 Wedgewood Drive</t>
  </si>
  <si>
    <t>Bellaire</t>
  </si>
  <si>
    <t>[Online] Spring Session Kindergarten Challenge Long Term Class Sun</t>
  </si>
  <si>
    <t xml:space="preserve">Joanna Wei, </t>
  </si>
  <si>
    <t>Sun 10:30-11:30 AM PST</t>
  </si>
  <si>
    <t>100002031772</t>
  </si>
  <si>
    <t>100002031771</t>
  </si>
  <si>
    <t>100002031769</t>
  </si>
  <si>
    <t>PAY_00006520251229133705000001</t>
  </si>
  <si>
    <t>Katelyn Lum</t>
  </si>
  <si>
    <t>215415057983</t>
  </si>
  <si>
    <t>eeim04@gmail.com</t>
  </si>
  <si>
    <t>Ellie Chan</t>
  </si>
  <si>
    <t xml:space="preserve">18840 Kosich Dr. </t>
  </si>
  <si>
    <t>100002031761</t>
  </si>
  <si>
    <t>PAY_00006520251229130218000001</t>
  </si>
  <si>
    <t>Shaun zou</t>
  </si>
  <si>
    <t>301625038580</t>
  </si>
  <si>
    <t>Wushuangucsf@gmail.com</t>
  </si>
  <si>
    <t>Shaun Zou</t>
  </si>
  <si>
    <t>411 imperial drive</t>
  </si>
  <si>
    <t>Pacifica</t>
  </si>
  <si>
    <t>100002031753</t>
  </si>
  <si>
    <t>PAY_00006520251229122821000001</t>
  </si>
  <si>
    <t>Wentao Miao</t>
  </si>
  <si>
    <t>353298623576</t>
  </si>
  <si>
    <t>Wentao</t>
  </si>
  <si>
    <t>zhouling35@gmail.com</t>
  </si>
  <si>
    <t>5571 Starfire Circle</t>
  </si>
  <si>
    <t>[Online] Spring Session Grade 3 ACE Long Term Class Fri</t>
  </si>
  <si>
    <t xml:space="preserve">Zephyr Zhao, </t>
  </si>
  <si>
    <t>Fri 06:00-08:00 PM PST</t>
  </si>
  <si>
    <t>100002031755</t>
  </si>
  <si>
    <t>100002031754</t>
  </si>
  <si>
    <t>100002031749</t>
  </si>
  <si>
    <t>PAY_00006520251229115748000001</t>
  </si>
  <si>
    <t>Ethan L</t>
  </si>
  <si>
    <t>610271218949</t>
  </si>
  <si>
    <t>panfangbme@gmail.com</t>
  </si>
  <si>
    <t>Panfang Hua</t>
  </si>
  <si>
    <t>6832 Dartmoor Way</t>
  </si>
  <si>
    <t>100002031744</t>
  </si>
  <si>
    <t>PAY_00006520251229114315000001</t>
  </si>
  <si>
    <t>Marcus Tan</t>
  </si>
  <si>
    <t>655390739151</t>
  </si>
  <si>
    <t>pollylau@gmail.com</t>
  </si>
  <si>
    <t>Polly Lau</t>
  </si>
  <si>
    <t xml:space="preserve">5B, Blk 1, Lyttelton Garden, 29 Lyttelton Road, </t>
  </si>
  <si>
    <t>000000</t>
  </si>
  <si>
    <t>[Online] Spring Session Geometry Honors Vol.2 Long Term Class Sat</t>
  </si>
  <si>
    <t>Geometry (Grade 8)</t>
  </si>
  <si>
    <t>100002031746</t>
  </si>
  <si>
    <t>100002031745</t>
  </si>
  <si>
    <t>100002031740</t>
  </si>
  <si>
    <t>PAY_00006520251229113745000001</t>
  </si>
  <si>
    <t>Dorothy Yang</t>
  </si>
  <si>
    <t>203356109405</t>
  </si>
  <si>
    <t>Angelaquxin@gmail.com</t>
  </si>
  <si>
    <t>Angela Qu</t>
  </si>
  <si>
    <t>13243 se 51st pl</t>
  </si>
  <si>
    <t>100002031742</t>
  </si>
  <si>
    <t>100002031741</t>
  </si>
  <si>
    <t>100002031729</t>
  </si>
  <si>
    <t>PAY_00006520251229105851000001</t>
  </si>
  <si>
    <t>Jiaqi Gan</t>
  </si>
  <si>
    <t>194309397603</t>
  </si>
  <si>
    <t>zhenghaogan49@gmail.com</t>
  </si>
  <si>
    <t>Zhenghao Gan</t>
  </si>
  <si>
    <t>442 Alegra Ter</t>
  </si>
  <si>
    <t>100002031710</t>
  </si>
  <si>
    <t>PAY_00006520251229105834000001</t>
  </si>
  <si>
    <t>Sheryl Wang</t>
  </si>
  <si>
    <t>858599309073</t>
  </si>
  <si>
    <t>Sheryl</t>
  </si>
  <si>
    <t>elaine.jin.ye@gmail.com</t>
  </si>
  <si>
    <t>Elaine Jin</t>
  </si>
  <si>
    <t>33 Henley Road</t>
  </si>
  <si>
    <t>Wynnewood</t>
  </si>
  <si>
    <t>[Online] Spring Session Grade 3 Challenge Long Term Class Thu</t>
  </si>
  <si>
    <t xml:space="preserve">Rin Homma, </t>
  </si>
  <si>
    <t>Thu 04:30-06:30 PM PST</t>
  </si>
  <si>
    <t>100002031703</t>
  </si>
  <si>
    <t>PAY_00006520251229104620000001</t>
  </si>
  <si>
    <t>cayden zeng</t>
  </si>
  <si>
    <t>150127126931</t>
  </si>
  <si>
    <t>Cayden</t>
  </si>
  <si>
    <t>bobozeng@gmail.com</t>
  </si>
  <si>
    <t>Bobo Zeng</t>
  </si>
  <si>
    <t>558 Croyden Ct</t>
  </si>
  <si>
    <t>100002031695</t>
  </si>
  <si>
    <t>PAY_00006520251229103726000001</t>
  </si>
  <si>
    <t>Ethan Zhu</t>
  </si>
  <si>
    <t>444460930453</t>
  </si>
  <si>
    <t>cinderella.he@gmail.com</t>
  </si>
  <si>
    <t>Xianhui He</t>
  </si>
  <si>
    <t>13570 beaumont ave</t>
  </si>
  <si>
    <t>100002031687</t>
  </si>
  <si>
    <t>Sylvia wang</t>
  </si>
  <si>
    <t>292904100656</t>
  </si>
  <si>
    <t>UseryJeO</t>
  </si>
  <si>
    <t>Purplekite2000@gmail.com</t>
  </si>
  <si>
    <t>100002031678</t>
  </si>
  <si>
    <t>PAY_00006520251229101214000001</t>
  </si>
  <si>
    <t>302455242376</t>
  </si>
  <si>
    <t>07039</t>
  </si>
  <si>
    <t>100002031674</t>
  </si>
  <si>
    <t>PAY_00006520251229101038000001</t>
  </si>
  <si>
    <t>Tina Sun</t>
  </si>
  <si>
    <t>140522197548</t>
  </si>
  <si>
    <t>UserSkeX</t>
  </si>
  <si>
    <t>sunzhihuill@gmail.com</t>
  </si>
  <si>
    <t>7257 Via Vico</t>
  </si>
  <si>
    <t>100002031670</t>
  </si>
  <si>
    <t>PAY_00006520251229100349000001</t>
  </si>
  <si>
    <t>Jiazhen Gan</t>
  </si>
  <si>
    <t>194204612867</t>
  </si>
  <si>
    <t>Jason G</t>
  </si>
  <si>
    <t>100002031660</t>
  </si>
  <si>
    <t>PAY_00006520251229092437000001</t>
  </si>
  <si>
    <t>Ivy wang</t>
  </si>
  <si>
    <t>255944884263</t>
  </si>
  <si>
    <t>Userg89O</t>
  </si>
  <si>
    <t>iviiew@icloud.com</t>
  </si>
  <si>
    <t>Aiwei Wang</t>
  </si>
  <si>
    <t>660 Brownsey Avenue</t>
  </si>
  <si>
    <t>Duncan</t>
  </si>
  <si>
    <t>V9L 1C2</t>
  </si>
  <si>
    <t>Sat 09:00-11:00 AM PST</t>
  </si>
  <si>
    <t>100002031662</t>
  </si>
  <si>
    <t>100002031661</t>
  </si>
  <si>
    <t>100002031624</t>
  </si>
  <si>
    <t>PAY_00006520251229075815000001</t>
  </si>
  <si>
    <t>Karina Shi</t>
  </si>
  <si>
    <t>194436273939</t>
  </si>
  <si>
    <t>Luqi73@hotmail.com</t>
  </si>
  <si>
    <t>Qi Lu</t>
  </si>
  <si>
    <t>151 Cronin Dr</t>
  </si>
  <si>
    <t>100002031621</t>
  </si>
  <si>
    <t>PAY_00006520251229072338000001</t>
  </si>
  <si>
    <t>242347799093</t>
  </si>
  <si>
    <t>Ying He</t>
  </si>
  <si>
    <t>3885 Martis Street</t>
  </si>
  <si>
    <t xml:space="preserve">West Sacramento </t>
  </si>
  <si>
    <t>100002031620</t>
  </si>
  <si>
    <t>PAY_00006520251229074049000001</t>
  </si>
  <si>
    <t>Cordelia Zhang</t>
  </si>
  <si>
    <t>431436207204</t>
  </si>
  <si>
    <t>GummyGurl</t>
  </si>
  <si>
    <t>artemischao@gmail.com</t>
  </si>
  <si>
    <t>Chao Zhang</t>
  </si>
  <si>
    <t>8706 Vista View Dr</t>
  </si>
  <si>
    <t>[Online] Spring Session Grade 3 Challenge Long Term Class Sat</t>
  </si>
  <si>
    <t xml:space="preserve">Xinyu Wang, </t>
  </si>
  <si>
    <t>Sat 08:00-10:00 AM PST</t>
  </si>
  <si>
    <t>100002031617</t>
  </si>
  <si>
    <t>PAY_00006520251229071211000001</t>
  </si>
  <si>
    <t>Susan Liu</t>
  </si>
  <si>
    <t>295946842575</t>
  </si>
  <si>
    <t>Userb897</t>
  </si>
  <si>
    <t>cathy.wang0530@gmail.com</t>
  </si>
  <si>
    <t>HUI WANG</t>
  </si>
  <si>
    <t>6301 Sandhill Pl</t>
  </si>
  <si>
    <t>[Online] Spring Session Grade 5 Core+ Long Term Class Sat</t>
  </si>
  <si>
    <t xml:space="preserve">Radella, </t>
  </si>
  <si>
    <t>100002031619</t>
  </si>
  <si>
    <t>100002031618</t>
  </si>
  <si>
    <t>100002031615</t>
  </si>
  <si>
    <t>PAY_00006520251229065810000001</t>
  </si>
  <si>
    <t>Ayan Yussupov</t>
  </si>
  <si>
    <t>220638611471</t>
  </si>
  <si>
    <t>Ayan</t>
  </si>
  <si>
    <t>askaryusupov@gmail.com</t>
  </si>
  <si>
    <t>Askar Yussupov</t>
  </si>
  <si>
    <t>938 Cowper Street</t>
  </si>
  <si>
    <t>100002031614</t>
  </si>
  <si>
    <t>PAY_00006520251229064444000001</t>
  </si>
  <si>
    <t>Roger Cai</t>
  </si>
  <si>
    <t>181833124489</t>
  </si>
  <si>
    <t>1534387415@qq.com</t>
  </si>
  <si>
    <t>Jie Cai</t>
  </si>
  <si>
    <t>20380 Stevens Creek Blvd Apt125</t>
  </si>
  <si>
    <t>100002031612</t>
  </si>
  <si>
    <t>PAY_00006520251229063046000001</t>
  </si>
  <si>
    <t>Katherine Wang</t>
  </si>
  <si>
    <t>924592573901</t>
  </si>
  <si>
    <t>jiangyining2009@gmail.com</t>
  </si>
  <si>
    <t>Yining Jiang</t>
  </si>
  <si>
    <t>1182 Dresden Way</t>
  </si>
  <si>
    <t>100002031610</t>
  </si>
  <si>
    <t>PAY_00006520251229062035000001</t>
  </si>
  <si>
    <t>Denali Liu</t>
  </si>
  <si>
    <t>701303547360</t>
  </si>
  <si>
    <t>Baobao</t>
  </si>
  <si>
    <t>shengliutalent@gmail.com</t>
  </si>
  <si>
    <t>Sheng Liu</t>
  </si>
  <si>
    <t>4792 Lago Vista Cir</t>
  </si>
  <si>
    <t>100002031607</t>
  </si>
  <si>
    <t>PAY_00006520251229060056000001</t>
  </si>
  <si>
    <t>Adam Ji</t>
  </si>
  <si>
    <t>225758366557</t>
  </si>
  <si>
    <t>Adam</t>
  </si>
  <si>
    <t>gaomingyan@gmail.com</t>
  </si>
  <si>
    <t>Mingyan Gao</t>
  </si>
  <si>
    <t>337 San Luis Ave</t>
  </si>
  <si>
    <t>100002031605</t>
  </si>
  <si>
    <t>PAY_00006520251229055153000001</t>
  </si>
  <si>
    <t>Advik Kumar</t>
  </si>
  <si>
    <t>124129566092</t>
  </si>
  <si>
    <t>sanalkumark@gmail.com</t>
  </si>
  <si>
    <t>Sanal Karunakaran</t>
  </si>
  <si>
    <t>10429 Mary ave</t>
  </si>
  <si>
    <t>100002031603</t>
  </si>
  <si>
    <t>PAY_00006520251229053116000001</t>
  </si>
  <si>
    <t>Adeline Chen</t>
  </si>
  <si>
    <t>204132098485</t>
  </si>
  <si>
    <t>steffya86@gmail.com</t>
  </si>
  <si>
    <t>Lucy Wang</t>
  </si>
  <si>
    <t>10407 SOMERSET CT</t>
  </si>
  <si>
    <t xml:space="preserve">Cupertino </t>
  </si>
  <si>
    <t>100002031602</t>
  </si>
  <si>
    <t>PAY_00006520251229052626000001</t>
  </si>
  <si>
    <t>Stella Qian</t>
  </si>
  <si>
    <t>213415687620</t>
  </si>
  <si>
    <t>lingyi_lu@hotmail.com</t>
  </si>
  <si>
    <t xml:space="preserve">Lingyi Lu </t>
  </si>
  <si>
    <t>3724 Feather ln</t>
  </si>
  <si>
    <t xml:space="preserve">Palo Alto </t>
  </si>
  <si>
    <t>100002031601</t>
  </si>
  <si>
    <t>Rounith Ramana Kova</t>
  </si>
  <si>
    <t>858171887470</t>
  </si>
  <si>
    <t>Rounith</t>
  </si>
  <si>
    <t>rajaramana.kova@gmail.com</t>
  </si>
  <si>
    <t>100002031600</t>
  </si>
  <si>
    <t>PAY_00006520251229051316000001</t>
  </si>
  <si>
    <t>Belle An</t>
  </si>
  <si>
    <t>295603519360</t>
  </si>
  <si>
    <t>UserZgWy</t>
  </si>
  <si>
    <t>anyuning1126@hotmail.com</t>
  </si>
  <si>
    <t xml:space="preserve">Andy </t>
  </si>
  <si>
    <t>18660 Paseo Tierra</t>
  </si>
  <si>
    <t>100002031599</t>
  </si>
  <si>
    <t>PAY_00006520251229051137000001</t>
  </si>
  <si>
    <t>emily liao</t>
  </si>
  <si>
    <t>201415290396</t>
  </si>
  <si>
    <t>Emily Liao</t>
  </si>
  <si>
    <t>yingxue08@gmail.com</t>
  </si>
  <si>
    <t>Yingxue Feng</t>
  </si>
  <si>
    <t>6385 tucker dr</t>
  </si>
  <si>
    <t>san Jose</t>
  </si>
  <si>
    <t>ca</t>
  </si>
  <si>
    <t>usa</t>
  </si>
  <si>
    <t>100002031598</t>
  </si>
  <si>
    <t>PAY_00006520251229051118000001</t>
  </si>
  <si>
    <t>Ray Qin</t>
  </si>
  <si>
    <t>193020252905</t>
  </si>
  <si>
    <t>Jian515@gmail.com</t>
  </si>
  <si>
    <t>10300 Palo Vista Rd.</t>
  </si>
  <si>
    <t>100002031597</t>
  </si>
  <si>
    <t>PAY_00006520251229050231000001</t>
  </si>
  <si>
    <t>Teresa Liu</t>
  </si>
  <si>
    <t>903173535077</t>
  </si>
  <si>
    <t>翕翕</t>
  </si>
  <si>
    <t>tongbofei@gmail.com</t>
  </si>
  <si>
    <t>Dongni Shiffer</t>
  </si>
  <si>
    <t>126 Mahogany Ln</t>
  </si>
  <si>
    <t>100002031596</t>
  </si>
  <si>
    <t>PAY_00006520251229044946000001</t>
  </si>
  <si>
    <t>Rongan Zhou</t>
  </si>
  <si>
    <t>180429996632</t>
  </si>
  <si>
    <t>luckyyeling@gmail.com</t>
  </si>
  <si>
    <t>2175 University Avenue</t>
  </si>
  <si>
    <t>100002031593</t>
  </si>
  <si>
    <t>PAY_00006520251229043117000001</t>
  </si>
  <si>
    <t>Ziyang Guo</t>
  </si>
  <si>
    <t>255956844762</t>
  </si>
  <si>
    <t>Ziyang</t>
  </si>
  <si>
    <t>judy.yan.luo@hotmail.com</t>
  </si>
  <si>
    <t>900 Cloud Ave</t>
  </si>
  <si>
    <t>100002031591</t>
  </si>
  <si>
    <t>PAY_00006520251229034842000001</t>
  </si>
  <si>
    <t>Easton Deng</t>
  </si>
  <si>
    <t>290728713602</t>
  </si>
  <si>
    <t>Easton</t>
  </si>
  <si>
    <t>daviddengcn@gmail.com</t>
  </si>
  <si>
    <t>Yi Deng</t>
  </si>
  <si>
    <t>914 Raintree Ct</t>
  </si>
  <si>
    <t>100002031590</t>
  </si>
  <si>
    <t>PAY_00006520251229033939000001</t>
  </si>
  <si>
    <t>Emma Kuo</t>
  </si>
  <si>
    <t>215415532614</t>
  </si>
  <si>
    <t>UserTKiE</t>
  </si>
  <si>
    <t>chunlink@me.com</t>
  </si>
  <si>
    <t>506 Porpoise Bay Ter.</t>
  </si>
  <si>
    <t>Unit A</t>
  </si>
  <si>
    <t>100002031589</t>
  </si>
  <si>
    <t>PAY_00006520251229031632000001</t>
  </si>
  <si>
    <t>Luyue Liu</t>
  </si>
  <si>
    <t>540003217675</t>
  </si>
  <si>
    <t>Luyue</t>
  </si>
  <si>
    <t>shopping.yyl@gmail.com</t>
  </si>
  <si>
    <t>Yuanyuan Liu</t>
  </si>
  <si>
    <t>685 MARGARET LN</t>
  </si>
  <si>
    <t>100002031585</t>
  </si>
  <si>
    <t>PAY_00006520251229023321000001</t>
  </si>
  <si>
    <t>194252509061</t>
  </si>
  <si>
    <t>ChloeH</t>
  </si>
  <si>
    <t>veraz11@hotmail.com</t>
  </si>
  <si>
    <t>Vera Zhang</t>
  </si>
  <si>
    <t>6707 JULIETTE SPRINGS LN</t>
  </si>
  <si>
    <t>Sugar Land</t>
  </si>
  <si>
    <t>100002031587</t>
  </si>
  <si>
    <t>100002031586</t>
  </si>
  <si>
    <t>100002031547</t>
  </si>
  <si>
    <t>PAY_00006520251228224403000001</t>
  </si>
  <si>
    <t>Noah Li</t>
  </si>
  <si>
    <t>273037276031</t>
  </si>
  <si>
    <t>UserIXNT</t>
  </si>
  <si>
    <t>chakcecelia@gmail.com</t>
  </si>
  <si>
    <t>Cecelia Hu</t>
  </si>
  <si>
    <t>1356 Pitman Avenue</t>
  </si>
  <si>
    <t>100002031421</t>
  </si>
  <si>
    <t>PAY_00006520251228134242000001</t>
  </si>
  <si>
    <t>Luke Han</t>
  </si>
  <si>
    <t>830404028312</t>
  </si>
  <si>
    <t>jiashuo Han</t>
  </si>
  <si>
    <t>hongxiadu0417@gmail.com</t>
  </si>
  <si>
    <t>jiashuohan</t>
  </si>
  <si>
    <t>127 prestigo</t>
  </si>
  <si>
    <t>[Online] Spring Session Pre-Algebra Accelerated Long Term Class Wed</t>
  </si>
  <si>
    <t xml:space="preserve">Cassie Lopez, </t>
  </si>
  <si>
    <t>100002031423</t>
  </si>
  <si>
    <t>100002031422</t>
  </si>
  <si>
    <t>100002031392</t>
  </si>
  <si>
    <t>PAY_00006520251228123145000001</t>
  </si>
  <si>
    <t>Michelle Gan</t>
  </si>
  <si>
    <t>245512060702</t>
  </si>
  <si>
    <t>kweegan@gmail.com</t>
  </si>
  <si>
    <t>Kok Wee Gan</t>
  </si>
  <si>
    <t>19675 Buren Place</t>
  </si>
  <si>
    <t>[Online] Math Kangaroo Lv1-2 Top 20 to Think ACE Sat</t>
  </si>
  <si>
    <t>100002031394</t>
  </si>
  <si>
    <t>100002031393</t>
  </si>
  <si>
    <t>100002031388</t>
  </si>
  <si>
    <t>PAY_00006520251228122936000001</t>
  </si>
  <si>
    <t>Zoe Shen</t>
  </si>
  <si>
    <t>214415666835</t>
  </si>
  <si>
    <t>gyyemail@gmail.com</t>
  </si>
  <si>
    <t>17683 Alva Rd</t>
  </si>
  <si>
    <t xml:space="preserve">Kenny Ao, </t>
  </si>
  <si>
    <t>100002031390</t>
  </si>
  <si>
    <t>100002031389</t>
  </si>
  <si>
    <t>100002031385</t>
  </si>
  <si>
    <t>PAY_00006520251228121430000001</t>
  </si>
  <si>
    <t>Ada Xie</t>
  </si>
  <si>
    <t>163100131291</t>
  </si>
  <si>
    <t>jxt122130@gmail.com</t>
  </si>
  <si>
    <t>Jingxiang Tian</t>
  </si>
  <si>
    <t>1042 WHITEBICK DR</t>
  </si>
  <si>
    <t>[In Person Cupertino] Math Kangaroo Lv1-2 Top 20 to Think ACE Fri</t>
  </si>
  <si>
    <t xml:space="preserve">MK Teacher 1, </t>
  </si>
  <si>
    <t>Fri 05:45-07:15 PM PST</t>
  </si>
  <si>
    <t>100002031387</t>
  </si>
  <si>
    <t>100002031386</t>
  </si>
  <si>
    <t>100002031356</t>
  </si>
  <si>
    <t>PAY_00006520251228104929000001</t>
  </si>
  <si>
    <t>Avyaan Sharma</t>
  </si>
  <si>
    <t>264636048010</t>
  </si>
  <si>
    <t>harshita.jjuneja@gmail.com</t>
  </si>
  <si>
    <t>Amit Kumar</t>
  </si>
  <si>
    <t>35026 Clover Street</t>
  </si>
  <si>
    <t>100002031358</t>
  </si>
  <si>
    <t>100002031357</t>
  </si>
  <si>
    <t>100002031355</t>
  </si>
  <si>
    <t>PAY_00006520251228104510000001</t>
  </si>
  <si>
    <t>Ryaan Ashta</t>
  </si>
  <si>
    <t>284322599533</t>
  </si>
  <si>
    <t>UserScA6</t>
  </si>
  <si>
    <t>julyaugust8385@gmail.com</t>
  </si>
  <si>
    <t>Vipul Ashta</t>
  </si>
  <si>
    <t>3278 Sagewood Lane</t>
  </si>
  <si>
    <t>100002031336</t>
  </si>
  <si>
    <t>PAY_00006520251228101308000001</t>
  </si>
  <si>
    <t>204159151659</t>
  </si>
  <si>
    <t>111 Spring gln</t>
  </si>
  <si>
    <t>06484</t>
  </si>
  <si>
    <t>[Online] Spring Session Grade 4 Honors Long Term Class Wed</t>
  </si>
  <si>
    <t>Wed 04:30-06:00 PM PDT</t>
  </si>
  <si>
    <t>100002031338</t>
  </si>
  <si>
    <t>100002031337</t>
  </si>
  <si>
    <t>100002031326</t>
  </si>
  <si>
    <t>PAY_00006520251228095558000001</t>
  </si>
  <si>
    <t>Chris Xue</t>
  </si>
  <si>
    <t>271454535564</t>
  </si>
  <si>
    <t>ice198307@yahoo.com</t>
  </si>
  <si>
    <t>YILING HUANG</t>
  </si>
  <si>
    <t>9860 Porto Bay Dr</t>
  </si>
  <si>
    <t>Elk Grove</t>
  </si>
  <si>
    <t>[Online] Spring Session Pre-Algebra Honors Long Term Class Wed</t>
  </si>
  <si>
    <t xml:space="preserve">Tommy Gagliano, </t>
  </si>
  <si>
    <t>Wed 05:00-07:00 PM PST</t>
  </si>
  <si>
    <t>100002031328</t>
  </si>
  <si>
    <t>100002031327</t>
  </si>
  <si>
    <t>100002031307</t>
  </si>
  <si>
    <t>PAY_00006520251228092605000001</t>
  </si>
  <si>
    <t>275655717409</t>
  </si>
  <si>
    <t>LUCIA TUNA MUSHROOM</t>
  </si>
  <si>
    <t>xuewei316@gmail.com</t>
  </si>
  <si>
    <t>Xue Wei</t>
  </si>
  <si>
    <t>42-528 2nd Street E</t>
  </si>
  <si>
    <t xml:space="preserve">North Vancouver </t>
  </si>
  <si>
    <t>V7L0G8</t>
  </si>
  <si>
    <t>[In Person Bellevue] 2026 AMC8 Official Exam Thu</t>
  </si>
  <si>
    <t>Thu 06:00-06:40 PM PST</t>
  </si>
  <si>
    <t>1(2026-01-22)</t>
  </si>
  <si>
    <t>100002031291</t>
  </si>
  <si>
    <t>PAY_00006520251228085252000001</t>
  </si>
  <si>
    <t>Camilla Guo</t>
  </si>
  <si>
    <t>314446725427</t>
  </si>
  <si>
    <t>Camilla</t>
  </si>
  <si>
    <t>1134426745@qq.coming</t>
  </si>
  <si>
    <t>Camilla GUO</t>
  </si>
  <si>
    <t>175 Westwood dr Apt 182</t>
  </si>
  <si>
    <t xml:space="preserve">Westbury </t>
  </si>
  <si>
    <t xml:space="preserve">70. WESTWOOD DR ART 242 WESTBURY NY </t>
  </si>
  <si>
    <t>[Online] Spring Session Grade 4 Challenge Long Term Class Thu</t>
  </si>
  <si>
    <t>100002031293</t>
  </si>
  <si>
    <t>100002031292</t>
  </si>
  <si>
    <t>100002031288</t>
  </si>
  <si>
    <t>PAY_00006520251228084704000001</t>
  </si>
  <si>
    <t>Runxian Mao</t>
  </si>
  <si>
    <t>164428351546</t>
  </si>
  <si>
    <t>Kimi M</t>
  </si>
  <si>
    <t>christine.cyan.wang@gmail.com</t>
  </si>
  <si>
    <t>Chunyan</t>
  </si>
  <si>
    <t>6364 Lillian way</t>
  </si>
  <si>
    <t>100002031290</t>
  </si>
  <si>
    <t>100002031289</t>
  </si>
  <si>
    <t>100002031250</t>
  </si>
  <si>
    <t>PAY_00006520251228073820000001</t>
  </si>
  <si>
    <t>Brandon Farrell</t>
  </si>
  <si>
    <t>347233266678</t>
  </si>
  <si>
    <t>UsermAuD</t>
  </si>
  <si>
    <t>lilywswang@gmail.com</t>
  </si>
  <si>
    <t>Su Wang</t>
  </si>
  <si>
    <t>1868 Vassar Ave</t>
  </si>
  <si>
    <t>[In Person Los Altos] Spring Session Grade 2 Challenge Long Term Class Thu</t>
  </si>
  <si>
    <t xml:space="preserve">G2 Teacher, </t>
  </si>
  <si>
    <t>Thu 05:45-07:15 PM PST</t>
  </si>
  <si>
    <t>100002031252</t>
  </si>
  <si>
    <t>100002031251</t>
  </si>
  <si>
    <t>100002031246</t>
  </si>
  <si>
    <t>PAY_00006520251228064529000001</t>
  </si>
  <si>
    <t>Isaiah Sargent</t>
  </si>
  <si>
    <t>284358946406</t>
  </si>
  <si>
    <t>UserYFnq</t>
  </si>
  <si>
    <t>lisa_Sargent@hotmail.com</t>
  </si>
  <si>
    <t>Lisa Sargent</t>
  </si>
  <si>
    <t>3369 Dyer Dr</t>
  </si>
  <si>
    <t>Lafayette</t>
  </si>
  <si>
    <t>100002031243</t>
  </si>
  <si>
    <t>PAY_00006520251228062935000001</t>
  </si>
  <si>
    <t>Stella Liao</t>
  </si>
  <si>
    <t>301914121517</t>
  </si>
  <si>
    <t>jayjlin@hotmail.com</t>
  </si>
  <si>
    <t>Jie Lin</t>
  </si>
  <si>
    <t>8915 Callita Street</t>
  </si>
  <si>
    <t>[Online] Spring Session Grade 1 Challenge Long Term Class Thu</t>
  </si>
  <si>
    <t xml:space="preserve">Chalyn, </t>
  </si>
  <si>
    <t>Thu 03:30-05:00 PM PST</t>
  </si>
  <si>
    <t>100002031245</t>
  </si>
  <si>
    <t>100002031244</t>
  </si>
  <si>
    <t>100002031237</t>
  </si>
  <si>
    <t>PAY_00006520251228035304000001</t>
  </si>
  <si>
    <t>Vritika Kethavath</t>
  </si>
  <si>
    <t>235608547918</t>
  </si>
  <si>
    <t>Vritika K</t>
  </si>
  <si>
    <t>raj6saggi@gmail.com</t>
  </si>
  <si>
    <t>Rajkumar Kethavath</t>
  </si>
  <si>
    <t>461 W Cat Grass Way</t>
  </si>
  <si>
    <t>Draper</t>
  </si>
  <si>
    <t>100002031239</t>
  </si>
  <si>
    <t>100002031238</t>
  </si>
  <si>
    <t>100002031233</t>
  </si>
  <si>
    <t>PAY_00006520251228032030000001</t>
  </si>
  <si>
    <t>Olivia Yang</t>
  </si>
  <si>
    <t>281850834858</t>
  </si>
  <si>
    <t>UserQzdd</t>
  </si>
  <si>
    <t>zhaoxia.zhao@gmail.com</t>
  </si>
  <si>
    <t>Zhaoxia Zhao</t>
  </si>
  <si>
    <t>894 Altaire Walk</t>
  </si>
  <si>
    <t>100002031232</t>
  </si>
  <si>
    <t>PAY_00006520251228031421000001</t>
  </si>
  <si>
    <t>Eric Xie</t>
  </si>
  <si>
    <t>249426586647</t>
  </si>
  <si>
    <t>User153y</t>
  </si>
  <si>
    <t>Xiechupeng@gmail.com</t>
  </si>
  <si>
    <t>Chupeng Xie</t>
  </si>
  <si>
    <t>4572 144th ave se</t>
  </si>
  <si>
    <t>Sun 05:00-05:40 PM PST</t>
  </si>
  <si>
    <t>100002031223</t>
  </si>
  <si>
    <t>PAY_00006520251228022532000001</t>
  </si>
  <si>
    <t>Nathan Jiang</t>
  </si>
  <si>
    <t>275709677855</t>
  </si>
  <si>
    <t>Nathan J</t>
  </si>
  <si>
    <t>yanfeigong@hotmail.com</t>
  </si>
  <si>
    <t>Yanfei Gong</t>
  </si>
  <si>
    <t>11905 84th Ave NE</t>
  </si>
  <si>
    <t>[Online] Spring Session Olympiad Ready To Go Long Term Class Sat</t>
  </si>
  <si>
    <t>Ready to Go</t>
  </si>
  <si>
    <t xml:space="preserve">Yihao Zhang, </t>
  </si>
  <si>
    <t>Sat 01:00-04:00 PM PST</t>
  </si>
  <si>
    <t>100002031225</t>
  </si>
  <si>
    <t>100002031224</t>
  </si>
  <si>
    <t>100002031213</t>
  </si>
  <si>
    <t>PAY_00006520251228021015000001</t>
  </si>
  <si>
    <t>Anika Agarwal</t>
  </si>
  <si>
    <t>104149133790</t>
  </si>
  <si>
    <t>jatin15@hotmail.com</t>
  </si>
  <si>
    <t>JATIN Agarwal</t>
  </si>
  <si>
    <t>3738 Stonehenge Way</t>
  </si>
  <si>
    <t>[Online] Spring Session AMC 10 Intro Long Term Class Sun</t>
  </si>
  <si>
    <t>AMC10 Intro</t>
  </si>
  <si>
    <t xml:space="preserve">Boya Zhu, </t>
  </si>
  <si>
    <t>100002031215</t>
  </si>
  <si>
    <t>100002031214</t>
  </si>
  <si>
    <t>100002031210</t>
  </si>
  <si>
    <t>PAY_00006520251228014033000001</t>
  </si>
  <si>
    <t>Amy Zhang</t>
  </si>
  <si>
    <t>214108902793</t>
  </si>
  <si>
    <t>daisara080@gmail.com</t>
  </si>
  <si>
    <t>Amy zhang</t>
  </si>
  <si>
    <t xml:space="preserve">253 Cleft Road </t>
  </si>
  <si>
    <t>Mill Neck</t>
  </si>
  <si>
    <t>100002031212</t>
  </si>
  <si>
    <t>100002031211</t>
  </si>
  <si>
    <t>100002031207</t>
  </si>
  <si>
    <t>PAY_00006520251228013801000001</t>
  </si>
  <si>
    <t>Lakshya Chintapatla</t>
  </si>
  <si>
    <t>239505785730</t>
  </si>
  <si>
    <t>User4zUV</t>
  </si>
  <si>
    <t>learnfull22@gmail.com</t>
  </si>
  <si>
    <t>Latha Madhuri Vutukury</t>
  </si>
  <si>
    <t>[Online] Spring Session Pre-Algebra Challenge Long Term Class Fri</t>
  </si>
  <si>
    <t xml:space="preserve">Dennis Wang, </t>
  </si>
  <si>
    <t>100002031209</t>
  </si>
  <si>
    <t>100002031208</t>
  </si>
  <si>
    <t>100002031204</t>
  </si>
  <si>
    <t>PAY_00006520251228011509000001</t>
  </si>
  <si>
    <t>Vivian Li</t>
  </si>
  <si>
    <t>144919403601</t>
  </si>
  <si>
    <t>pinkpuppet@gmail.com</t>
  </si>
  <si>
    <t>Julia Zhu</t>
  </si>
  <si>
    <t>5549 Blossom Vista Ave</t>
  </si>
  <si>
    <t>[Online] Spring Session Grade 1 Challenge Long Term Class Sat</t>
  </si>
  <si>
    <t>100002031206</t>
  </si>
  <si>
    <t>100002031205</t>
  </si>
  <si>
    <t>100002031129</t>
  </si>
  <si>
    <t>PAY_00006520251227213355000001</t>
  </si>
  <si>
    <t>312178945624</t>
  </si>
  <si>
    <t>Jin Yu</t>
  </si>
  <si>
    <t>45 Hill Park Ave</t>
  </si>
  <si>
    <t>Apt 2S</t>
  </si>
  <si>
    <t>100002031131</t>
  </si>
  <si>
    <t>100002031130</t>
  </si>
  <si>
    <t>100002031048</t>
  </si>
  <si>
    <t>PAY_00006520251227150939000001</t>
  </si>
  <si>
    <t>Ethan Dang</t>
  </si>
  <si>
    <t>145221557615</t>
  </si>
  <si>
    <t>The Dangy</t>
  </si>
  <si>
    <t>yingzhang16@yahoo.com</t>
  </si>
  <si>
    <t>3610 driftwood st</t>
  </si>
  <si>
    <t xml:space="preserve">Callie Scott, </t>
  </si>
  <si>
    <t>Sun 09:00-10:30 AM PST</t>
  </si>
  <si>
    <t>100002031050</t>
  </si>
  <si>
    <t>100002031049</t>
  </si>
  <si>
    <t>100002031031</t>
  </si>
  <si>
    <t>PAY_00006520251227130840000001</t>
  </si>
  <si>
    <t>Karen Chen</t>
  </si>
  <si>
    <t>224601002658</t>
  </si>
  <si>
    <t>Karen</t>
  </si>
  <si>
    <t>Binchao.chen@gmail.com</t>
  </si>
  <si>
    <t>Binchao Chen</t>
  </si>
  <si>
    <t>2959 NE Davis Loop</t>
  </si>
  <si>
    <t>Issaquah city</t>
  </si>
  <si>
    <t>[Online] Spring Session Pre-Algebra Honors Long Term Class Fri</t>
  </si>
  <si>
    <t xml:space="preserve">Chew Qianru, </t>
  </si>
  <si>
    <t>100002031033</t>
  </si>
  <si>
    <t>100002031032</t>
  </si>
  <si>
    <t>100002031020</t>
  </si>
  <si>
    <t>PAY_00006520251227123950000001</t>
  </si>
  <si>
    <t>285319680594</t>
  </si>
  <si>
    <t xml:space="preserve">1217 Valencia Way </t>
  </si>
  <si>
    <t xml:space="preserve">Arcadia </t>
  </si>
  <si>
    <t>[Online] Spring Session Pre-Algebra Honors Long Term Class Sat</t>
  </si>
  <si>
    <t xml:space="preserve">Varshini, </t>
  </si>
  <si>
    <t>100002031022</t>
  </si>
  <si>
    <t>2(2026-01-17)</t>
  </si>
  <si>
    <t>100002031021</t>
  </si>
  <si>
    <t>100002031010</t>
  </si>
  <si>
    <t>PAY_00006520251227115813000001</t>
  </si>
  <si>
    <t>Yifu Zhang</t>
  </si>
  <si>
    <t>182101118101</t>
  </si>
  <si>
    <t>UseritRe</t>
  </si>
  <si>
    <t>winner8888@139.com</t>
  </si>
  <si>
    <t>森淼清华园3号楼1901</t>
  </si>
  <si>
    <t>和平区</t>
  </si>
  <si>
    <t>[Online] Spring Session Grade 1 Honors Long Term Class Fri</t>
  </si>
  <si>
    <t xml:space="preserve">Nohelia, </t>
  </si>
  <si>
    <t>100002031012</t>
  </si>
  <si>
    <t>100002031011</t>
  </si>
  <si>
    <t>100002030943</t>
  </si>
  <si>
    <t>PAY_00006520251227093457000001</t>
  </si>
  <si>
    <t>138347233091</t>
  </si>
  <si>
    <t>100002030945</t>
  </si>
  <si>
    <t>100002030944</t>
  </si>
  <si>
    <t>100002030939</t>
  </si>
  <si>
    <t>PAY_00006520251227092636000001</t>
  </si>
  <si>
    <t>Hiranmayi Tirumalasetty</t>
  </si>
  <si>
    <t>658232836614</t>
  </si>
  <si>
    <t>msaranyas@gmail.com</t>
  </si>
  <si>
    <t>Sathish Tirumalasetty</t>
  </si>
  <si>
    <t>3358 Shallowford Green Drive</t>
  </si>
  <si>
    <t>100002030941</t>
  </si>
  <si>
    <t>100002030940</t>
  </si>
  <si>
    <t>100002030900</t>
  </si>
  <si>
    <t>PAY_00006520251227073711000001</t>
  </si>
  <si>
    <t>227145697086</t>
  </si>
  <si>
    <t>Vevina Cui</t>
  </si>
  <si>
    <t>4448 Natomas Central Drive</t>
  </si>
  <si>
    <t>100002030902</t>
  </si>
  <si>
    <t>100002030901</t>
  </si>
  <si>
    <t>100002030899</t>
  </si>
  <si>
    <t>PAY_00006520251227072608000001</t>
  </si>
  <si>
    <t>Muyao Liu</t>
  </si>
  <si>
    <t>272021664533</t>
  </si>
  <si>
    <t>UserW9rf</t>
  </si>
  <si>
    <t>fengjie0408@gmail.com</t>
  </si>
  <si>
    <t>Jie Feng</t>
  </si>
  <si>
    <t>3310 Kenneth Dr</t>
  </si>
  <si>
    <t>100002030896</t>
  </si>
  <si>
    <t>PAY_00006520251227065714000001</t>
  </si>
  <si>
    <t>111658972617</t>
  </si>
  <si>
    <t>2A</t>
  </si>
  <si>
    <t>[Online] Spring Session Grade 1 Honors Long Term Class Thu</t>
  </si>
  <si>
    <t>Thu 02:00-03:30 PM PST</t>
  </si>
  <si>
    <t>100002030898</t>
  </si>
  <si>
    <t>100002030897</t>
  </si>
  <si>
    <t>100002030894</t>
  </si>
  <si>
    <t>PAY_00006520251227060121000001</t>
  </si>
  <si>
    <t>Vihaan Agarwal</t>
  </si>
  <si>
    <t>313311553198</t>
  </si>
  <si>
    <t>User5uWc</t>
  </si>
  <si>
    <t>vaibhavagarwal.21@gmail.com</t>
  </si>
  <si>
    <t>Vaibhav Agarwal</t>
  </si>
  <si>
    <t>20875 Valley Green Dr</t>
  </si>
  <si>
    <t>Apt 16</t>
  </si>
  <si>
    <t>100002030893</t>
  </si>
  <si>
    <t>PAY_00006520251227052310000001</t>
  </si>
  <si>
    <t>Amy Ding</t>
  </si>
  <si>
    <t>741398986460</t>
  </si>
  <si>
    <t>pengf1102@gmail.com</t>
  </si>
  <si>
    <t>FEI PENG</t>
  </si>
  <si>
    <t>20660 Gardenside Cir</t>
  </si>
  <si>
    <t>[In Person Cupertino] Spring Session Pre-Algebra Challenge Long Term Class Sat</t>
  </si>
  <si>
    <t>Sat 03:00-05:00 PM PST</t>
  </si>
  <si>
    <t>100002030892</t>
  </si>
  <si>
    <t>PAY_00006520251227051607000001</t>
  </si>
  <si>
    <t>Arnav Manthena</t>
  </si>
  <si>
    <t>270914230074</t>
  </si>
  <si>
    <t>Usere343</t>
  </si>
  <si>
    <t>cmanthena@gmail.com</t>
  </si>
  <si>
    <t>Chaitanya Manthena</t>
  </si>
  <si>
    <t>86 White Blossom</t>
  </si>
  <si>
    <t>[In Person Irvine] MK L1-2 Advanced 5-Point Questions</t>
  </si>
  <si>
    <t xml:space="preserve">Niru, </t>
  </si>
  <si>
    <t>Fri 03:15-04:45 PM PST</t>
  </si>
  <si>
    <t>1(2026-01-16)</t>
  </si>
  <si>
    <t>100002030891</t>
  </si>
  <si>
    <t>PAY_00006520251227045932000001</t>
  </si>
  <si>
    <t>Kai G</t>
  </si>
  <si>
    <t>275811475785</t>
  </si>
  <si>
    <t>UserG2Nu</t>
  </si>
  <si>
    <t>amyfr_18@hotmail.com</t>
  </si>
  <si>
    <t>Amy G</t>
  </si>
  <si>
    <t>Oakwood Blvd</t>
  </si>
  <si>
    <t>Redwood City</t>
  </si>
  <si>
    <t>100002030888</t>
  </si>
  <si>
    <t>PAY_00006520251227045804000001</t>
  </si>
  <si>
    <t>Ruhi Komma</t>
  </si>
  <si>
    <t>920168333740</t>
  </si>
  <si>
    <t>Ruhi</t>
  </si>
  <si>
    <t>divyakali1288@gmail.com</t>
  </si>
  <si>
    <t>Divya Ranga</t>
  </si>
  <si>
    <t>549 W Washington ave</t>
  </si>
  <si>
    <t>100002030890</t>
  </si>
  <si>
    <t>100002030889</t>
  </si>
  <si>
    <t>100002030886</t>
  </si>
  <si>
    <t>Uy Nguyen</t>
  </si>
  <si>
    <t>826024687873</t>
  </si>
  <si>
    <t>Sasha Nguyen</t>
  </si>
  <si>
    <t>chinhngt@gmail.com</t>
  </si>
  <si>
    <t>100002030883</t>
  </si>
  <si>
    <t>PAY_00006520251227032618000001</t>
  </si>
  <si>
    <t>Dorie Wang</t>
  </si>
  <si>
    <t>930473369519</t>
  </si>
  <si>
    <t>mingshuang.ji@gmail.com</t>
  </si>
  <si>
    <t>1301 Waverly Drive</t>
  </si>
  <si>
    <t>Champaign</t>
  </si>
  <si>
    <t xml:space="preserve">Kaley Holbrook, </t>
  </si>
  <si>
    <t>100002030880</t>
  </si>
  <si>
    <t>PAY_00006520251227025815000001</t>
  </si>
  <si>
    <t>Melanie Zhang</t>
  </si>
  <si>
    <t>200244187678</t>
  </si>
  <si>
    <t>sunfx718@hotmail.com</t>
  </si>
  <si>
    <t>Vivian Sun</t>
  </si>
  <si>
    <t>25918 Kyler Cove Ln</t>
  </si>
  <si>
    <t>[Online] Spring Session Grade 4 Honors Long Term Class Sat</t>
  </si>
  <si>
    <t>Sat 05:00-06:30 PM PDT</t>
  </si>
  <si>
    <t>100002030882</t>
  </si>
  <si>
    <t>100002030881</t>
  </si>
  <si>
    <t>100002030877</t>
  </si>
  <si>
    <t>PAY_00006520251227022512000001</t>
  </si>
  <si>
    <t>Aariv Goel</t>
  </si>
  <si>
    <t>110246398308</t>
  </si>
  <si>
    <t>UserPBFV</t>
  </si>
  <si>
    <t>shezban@gmail.com</t>
  </si>
  <si>
    <t>Shivani Bansal</t>
  </si>
  <si>
    <t>2812 McAndrew Ct</t>
  </si>
  <si>
    <t>100002030879</t>
  </si>
  <si>
    <t>100002030878</t>
  </si>
  <si>
    <t>100002030869</t>
  </si>
  <si>
    <t>PAY_00006520251227003543000001</t>
  </si>
  <si>
    <t>Aariah Bose</t>
  </si>
  <si>
    <t>302903130292</t>
  </si>
  <si>
    <t>priyankarorabose@gmail.com</t>
  </si>
  <si>
    <t>Priyanka Arora</t>
  </si>
  <si>
    <t>3 Yale ct</t>
  </si>
  <si>
    <t>New Jersey</t>
  </si>
  <si>
    <t>[Online] Spring Session Grade 4 Challenge Long Term Class Fri</t>
  </si>
  <si>
    <t>100002030871</t>
  </si>
  <si>
    <t>100002030870</t>
  </si>
  <si>
    <t>100002030858</t>
  </si>
  <si>
    <t>PAY_00006520251226215911000001</t>
  </si>
  <si>
    <t>Riya Menra</t>
  </si>
  <si>
    <t>235345181226</t>
  </si>
  <si>
    <t>smenra@gmail.com</t>
  </si>
  <si>
    <t>San Menra</t>
  </si>
  <si>
    <t>5823 Giddings Ave</t>
  </si>
  <si>
    <t>Hinsdale</t>
  </si>
  <si>
    <t>[Online Bellevue] Math Kangaroo Level 3-4 Advanced Level Boot Camp Sat</t>
  </si>
  <si>
    <t xml:space="preserve">Kayla Ren, </t>
  </si>
  <si>
    <t>Sat 01:00-02:00 PM PST</t>
  </si>
  <si>
    <t>100002030806</t>
  </si>
  <si>
    <t>PAY_00006520251226155514000001</t>
  </si>
  <si>
    <t>Rayan Lachwani</t>
  </si>
  <si>
    <t>201659428684</t>
  </si>
  <si>
    <t>deepak.lachwani@gmail.com</t>
  </si>
  <si>
    <t>Reema Nihalani</t>
  </si>
  <si>
    <t>21673 Castleton St</t>
  </si>
  <si>
    <t>100002030792</t>
  </si>
  <si>
    <t>PAY_00006520251226143207000001</t>
  </si>
  <si>
    <t>Stella Yu</t>
  </si>
  <si>
    <t>224448988036</t>
  </si>
  <si>
    <t>Stella  Yu</t>
  </si>
  <si>
    <t>xiaoying39369@gmail.com</t>
  </si>
  <si>
    <t>26 Antique Rose</t>
  </si>
  <si>
    <t>[In Person Irvine] Spring Session K3 Honors Long Term Class Sat</t>
  </si>
  <si>
    <t xml:space="preserve">Yudie, </t>
  </si>
  <si>
    <t>Sat 09:30-10:30 AM PST</t>
  </si>
  <si>
    <t>100002030794</t>
  </si>
  <si>
    <t>100002030793</t>
  </si>
  <si>
    <t>100002030789</t>
  </si>
  <si>
    <t>PAY_00006520251226141221000001</t>
  </si>
  <si>
    <t>Cyan Chen</t>
  </si>
  <si>
    <t>205415934733</t>
  </si>
  <si>
    <t>chenchi_cn@hotmail.com</t>
  </si>
  <si>
    <t>Qi chen</t>
  </si>
  <si>
    <t>12 cardinal ct</t>
  </si>
  <si>
    <t>menlo park</t>
  </si>
  <si>
    <t>[In Person Los Altos] 2026 AMC 8 Official Exam Sat</t>
  </si>
  <si>
    <t>Sat 07:20-08:00 PM PST</t>
  </si>
  <si>
    <t>100002030787</t>
  </si>
  <si>
    <t>zizhou chen</t>
  </si>
  <si>
    <t>202415826021</t>
  </si>
  <si>
    <t>chenpei2016@gmail.com</t>
  </si>
  <si>
    <t>100002030786</t>
  </si>
  <si>
    <t>PAY_00006520251226134724000001</t>
  </si>
  <si>
    <t>100002030780</t>
  </si>
  <si>
    <t>PAY_00006520251226133713000001</t>
  </si>
  <si>
    <t>Stella Li</t>
  </si>
  <si>
    <t>150313006822</t>
  </si>
  <si>
    <t>april.ren@live.com</t>
  </si>
  <si>
    <t>Zhong Ren</t>
  </si>
  <si>
    <t>16 monterey ct</t>
  </si>
  <si>
    <t>Manhattan Beach city</t>
  </si>
  <si>
    <t>100002030782</t>
  </si>
  <si>
    <t>100002030781</t>
  </si>
  <si>
    <t>100002030777</t>
  </si>
  <si>
    <t>Airwallex Google Pay APP支付</t>
  </si>
  <si>
    <t>PAY_00006520251226131957000001</t>
  </si>
  <si>
    <t>Everlyn Huo</t>
  </si>
  <si>
    <t>260500329449</t>
  </si>
  <si>
    <t>Everlyn</t>
  </si>
  <si>
    <t>huosherman@gmail.com</t>
  </si>
  <si>
    <t>Sherman Huo</t>
  </si>
  <si>
    <t>642 N Cahuenga Blvd.</t>
  </si>
  <si>
    <t>[Online] Spring Session Prek Honors Long Term Class Wed</t>
  </si>
  <si>
    <t>Wed 02:30-03:15 PM PST</t>
  </si>
  <si>
    <t>100002030779</t>
  </si>
  <si>
    <t>100002030778</t>
  </si>
  <si>
    <t>100002030708</t>
  </si>
  <si>
    <t>PAY_00006520251226072956000001</t>
  </si>
  <si>
    <t>745576690330</t>
  </si>
  <si>
    <t>[Online] Spring Session Grade 4 Intro to Challenge Long Term Class Sat</t>
  </si>
  <si>
    <t xml:space="preserve">Martina Guo, </t>
  </si>
  <si>
    <t>100002030710</t>
  </si>
  <si>
    <t>100002030709</t>
  </si>
  <si>
    <t>100002030697</t>
  </si>
  <si>
    <t>PAY_00006520251226043919000001</t>
  </si>
  <si>
    <t>Norihiro Michimori</t>
  </si>
  <si>
    <t>113249211999</t>
  </si>
  <si>
    <t>Yui</t>
  </si>
  <si>
    <t>uchiukenn0518@gmail.com</t>
  </si>
  <si>
    <t>Uken</t>
  </si>
  <si>
    <t xml:space="preserve">1616 W EL Camino </t>
  </si>
  <si>
    <t>100002030699</t>
  </si>
  <si>
    <t>100002030698</t>
  </si>
  <si>
    <t>100002030696</t>
  </si>
  <si>
    <t>PAY_00006520251226043424000001</t>
  </si>
  <si>
    <t>多多 Y</t>
  </si>
  <si>
    <t>263143726045</t>
  </si>
  <si>
    <t>UserwnwR</t>
  </si>
  <si>
    <t>liangzzyl@gmail.com</t>
  </si>
  <si>
    <t>1365 Socorro Ave</t>
  </si>
  <si>
    <t>100002030694</t>
  </si>
  <si>
    <t>PAY_00006520251226034445000001</t>
  </si>
  <si>
    <t>Benjamin Tsai</t>
  </si>
  <si>
    <t>919527698784</t>
  </si>
  <si>
    <t>cxy7878@hotmail.com</t>
  </si>
  <si>
    <t>Miki Tsai</t>
  </si>
  <si>
    <t>1117 Euclid Ave</t>
  </si>
  <si>
    <t>[In Person Irvine] 2026 AMC8 Official Exam Mon 5 PM</t>
  </si>
  <si>
    <t>Mon 05:00-05:40 PM PDT</t>
  </si>
  <si>
    <t>100002030693</t>
  </si>
  <si>
    <t>PAY_00006520251226031525000001</t>
  </si>
  <si>
    <t>Alison Zhao</t>
  </si>
  <si>
    <t>261102930285</t>
  </si>
  <si>
    <t>Userawkn</t>
  </si>
  <si>
    <t>chenyining618@gmail.com</t>
  </si>
  <si>
    <t>Yining Chen</t>
  </si>
  <si>
    <t>40689 Canyon Heights Dr</t>
  </si>
  <si>
    <t>100002030689</t>
  </si>
  <si>
    <t>PAY_00006520251226025245000001</t>
  </si>
  <si>
    <t>Jack Qiu</t>
  </si>
  <si>
    <t>315744306238</t>
  </si>
  <si>
    <t>jjhomewm@gmail.com</t>
  </si>
  <si>
    <t>515 e meadow dr</t>
  </si>
  <si>
    <t>[In Person Los Altos] Spring Session Grade 3 Challenge Long Term Class Wed</t>
  </si>
  <si>
    <t xml:space="preserve">G3 Teacher, </t>
  </si>
  <si>
    <t xml:space="preserve">Wed 05:30-07:30 PM PST </t>
  </si>
  <si>
    <t>100002030691</t>
  </si>
  <si>
    <t>100002030690</t>
  </si>
  <si>
    <t>100002030688</t>
  </si>
  <si>
    <t>PAY_00006520251226024943000001</t>
  </si>
  <si>
    <t>Aarav Palukuri</t>
  </si>
  <si>
    <t>142202682383</t>
  </si>
  <si>
    <t>UserhGDr</t>
  </si>
  <si>
    <t>4658 Wilcox Ave</t>
  </si>
  <si>
    <t>100002030685</t>
  </si>
  <si>
    <t>PAY_00006520251226023745000001</t>
  </si>
  <si>
    <t>Aden Islam</t>
  </si>
  <si>
    <t>272528626986</t>
  </si>
  <si>
    <t>Aden</t>
  </si>
  <si>
    <t>Ronnydirect@gmail.com</t>
  </si>
  <si>
    <t>Mydul Ronny Islam</t>
  </si>
  <si>
    <t>3008 Elvido Drive</t>
  </si>
  <si>
    <t>Los angeles</t>
  </si>
  <si>
    <t>100002030687</t>
  </si>
  <si>
    <t>100002030686</t>
  </si>
  <si>
    <t>100002030681</t>
  </si>
  <si>
    <t>PAY_00006520251225233546000001</t>
  </si>
  <si>
    <t>Kirk Sun</t>
  </si>
  <si>
    <t>300716727614</t>
  </si>
  <si>
    <t>zoelin8866@gmail.com</t>
  </si>
  <si>
    <t>Shuhan Lin</t>
  </si>
  <si>
    <t>9015 NE 21st Place</t>
  </si>
  <si>
    <t>Clyde Hill</t>
  </si>
  <si>
    <t>[Online Bellevue] Math Kangaroo Level 1-2 Advanced Level Boot Camp Sun</t>
  </si>
  <si>
    <t xml:space="preserve">Ryan Jiang, </t>
  </si>
  <si>
    <t>Sun 01:00-02:00 PM PST</t>
  </si>
  <si>
    <t>100002030608</t>
  </si>
  <si>
    <t>PAY_00006520251225150517000001</t>
  </si>
  <si>
    <t>Vibhu Bansal</t>
  </si>
  <si>
    <t>261433496897</t>
  </si>
  <si>
    <t>Vibhu</t>
  </si>
  <si>
    <t>redferrocene@gmail.com</t>
  </si>
  <si>
    <t>Sachin Bansal</t>
  </si>
  <si>
    <t>40216 Hacienda Ct</t>
  </si>
  <si>
    <t>100002030607</t>
  </si>
  <si>
    <t>PAY_00006520251225150225000001</t>
  </si>
  <si>
    <t>Shivam Bansal</t>
  </si>
  <si>
    <t>261032713052</t>
  </si>
  <si>
    <t>Shivam</t>
  </si>
  <si>
    <t>100002030590</t>
  </si>
  <si>
    <t>PAY_00006520251225130817000001</t>
  </si>
  <si>
    <t>Yanqi Zhang</t>
  </si>
  <si>
    <t>234201202354</t>
  </si>
  <si>
    <t>Yanqi Z</t>
  </si>
  <si>
    <t>lljackie0726@gmail.com</t>
  </si>
  <si>
    <t>Xiaolei Liu</t>
  </si>
  <si>
    <t>12605 Vista Verde Dr</t>
  </si>
  <si>
    <t>100002030583</t>
  </si>
  <si>
    <t>Adyen支付宝APP</t>
  </si>
  <si>
    <t>PAY_00006520251225121415000001</t>
  </si>
  <si>
    <t>Lucas Davies</t>
  </si>
  <si>
    <t>160448677739</t>
  </si>
  <si>
    <t>liuyingcheng1108@163.com</t>
  </si>
  <si>
    <t>刘女士</t>
  </si>
  <si>
    <t>辽源西路169弄7号702室</t>
  </si>
  <si>
    <t>100002030585</t>
  </si>
  <si>
    <t>100002030584</t>
  </si>
  <si>
    <t>100002030526</t>
  </si>
  <si>
    <t>PAY_00006520251225100730000001</t>
  </si>
  <si>
    <t>Claire He</t>
  </si>
  <si>
    <t>157520178917</t>
  </si>
  <si>
    <t>UserXBrM</t>
  </si>
  <si>
    <t>zhaohui.5@gmail.com</t>
  </si>
  <si>
    <t>Hui Zhao</t>
  </si>
  <si>
    <t>478 Molino Avenue</t>
  </si>
  <si>
    <t>100002029667</t>
  </si>
  <si>
    <t>PAY_00006520251225095132000001</t>
  </si>
  <si>
    <t>Cicely Zhou</t>
  </si>
  <si>
    <t>304580744411</t>
  </si>
  <si>
    <t>Cicely</t>
  </si>
  <si>
    <t>crystalhai2003@gmail.com</t>
  </si>
  <si>
    <t xml:space="preserve">1850 S DIAMOND BAR BLVD APT 610 </t>
  </si>
  <si>
    <t>DIAMOND BAR</t>
  </si>
  <si>
    <t>[In Person Irvine] 2026 AMC8 Official Exam Sun 4 PM</t>
  </si>
  <si>
    <t>Sun 04:00-04:40 PM PDT</t>
  </si>
  <si>
    <t>100002025505</t>
  </si>
  <si>
    <t>PAY_00006520251225083141000001</t>
  </si>
  <si>
    <t>Steve Zhao</t>
  </si>
  <si>
    <t>145632492086</t>
  </si>
  <si>
    <t>Usertgqx</t>
  </si>
  <si>
    <t>cissy864@hotmail.com</t>
  </si>
  <si>
    <t>Steve</t>
  </si>
  <si>
    <t>3315 Fairmont hills</t>
  </si>
  <si>
    <t>100002025507</t>
  </si>
  <si>
    <t>100002025506</t>
  </si>
  <si>
    <t>100002024342</t>
  </si>
  <si>
    <t>PAY_00006520251225080600000002</t>
  </si>
  <si>
    <t>133409791810</t>
  </si>
  <si>
    <t>Xiaoqin Fu</t>
  </si>
  <si>
    <t xml:space="preserve">5696 El Dorado ln </t>
  </si>
  <si>
    <t>100002024344</t>
  </si>
  <si>
    <t>100002024343</t>
  </si>
  <si>
    <t>100002024061</t>
  </si>
  <si>
    <t>PAY_00006520251225065616000001</t>
  </si>
  <si>
    <t>927227018681</t>
  </si>
  <si>
    <t>jiaying wu</t>
  </si>
  <si>
    <t>170 paramount</t>
  </si>
  <si>
    <t>100002024063</t>
  </si>
  <si>
    <t>100002024062</t>
  </si>
  <si>
    <t>100002024058</t>
  </si>
  <si>
    <t>PAY_00006520251225064728000001</t>
  </si>
  <si>
    <t>Amina Khamis</t>
  </si>
  <si>
    <t>191851951108</t>
  </si>
  <si>
    <t>Amina</t>
  </si>
  <si>
    <t>hijosy1012@gmail.com</t>
  </si>
  <si>
    <t>Josy Wang</t>
  </si>
  <si>
    <t>137 Running Pine</t>
  </si>
  <si>
    <t>[Online] Spring Session Math 6 (Grade 5 Honors) Long Term Class Sat</t>
  </si>
  <si>
    <t>100002024060</t>
  </si>
  <si>
    <t>100002024059</t>
  </si>
  <si>
    <t>100002024055</t>
  </si>
  <si>
    <t>PAY_00006520251225063026000001</t>
  </si>
  <si>
    <t>735264609123</t>
  </si>
  <si>
    <t>100002024057</t>
  </si>
  <si>
    <t>100002024056</t>
  </si>
  <si>
    <t>100002024054</t>
  </si>
  <si>
    <t>125602138603</t>
  </si>
  <si>
    <t xml:space="preserve"> [In Person Cupertino DA] STEM Workshop | Hands-On Builder Lab</t>
  </si>
  <si>
    <t>Grade 2, Grade 3, Grade 4</t>
  </si>
  <si>
    <t>活动班</t>
  </si>
  <si>
    <t xml:space="preserve">Activity Teacher 1, </t>
  </si>
  <si>
    <t>Sun 02:00-03:00 PM PST</t>
  </si>
  <si>
    <t>100002024053</t>
  </si>
  <si>
    <t>170834240015</t>
  </si>
  <si>
    <t>100002024050</t>
  </si>
  <si>
    <t>PAY_00006520251225051717000001</t>
  </si>
  <si>
    <t>545521562218</t>
  </si>
  <si>
    <t>100002024052</t>
  </si>
  <si>
    <t>100002024051</t>
  </si>
  <si>
    <t>100002024049</t>
  </si>
  <si>
    <t>Claire Yuan</t>
  </si>
  <si>
    <t>251055485313</t>
  </si>
  <si>
    <t>yuanfar@gmail.com</t>
  </si>
  <si>
    <t>100002024048</t>
  </si>
  <si>
    <t>Leon Gu</t>
  </si>
  <si>
    <t>939265301804</t>
  </si>
  <si>
    <t>Leon</t>
  </si>
  <si>
    <t>lindali27@gmail.com</t>
  </si>
  <si>
    <t>100002024047</t>
  </si>
  <si>
    <t>Sarah Zhao</t>
  </si>
  <si>
    <t>250747060454</t>
  </si>
  <si>
    <t>Userk345</t>
  </si>
  <si>
    <t>ivypink1@gmail.com</t>
  </si>
  <si>
    <t>100002024046</t>
  </si>
  <si>
    <t>Aria Yuan</t>
  </si>
  <si>
    <t>204453262641</t>
  </si>
  <si>
    <t>UserHRIc</t>
  </si>
  <si>
    <t>Fang Yuan</t>
  </si>
  <si>
    <t>1610 Lyle Dr</t>
  </si>
  <si>
    <t>100002024042</t>
  </si>
  <si>
    <t>Qihang Bai</t>
  </si>
  <si>
    <t>216415986997</t>
  </si>
  <si>
    <t>Dylan</t>
  </si>
  <si>
    <t>e7988a@gmail.com</t>
  </si>
  <si>
    <t>100002024041</t>
  </si>
  <si>
    <t>Ella Wei</t>
  </si>
  <si>
    <t>851342563749</t>
  </si>
  <si>
    <t>Ella</t>
  </si>
  <si>
    <t>sciencewm@gmail.com</t>
  </si>
  <si>
    <t>100002024040</t>
  </si>
  <si>
    <t>Caroline Wei</t>
  </si>
  <si>
    <t>821044818616</t>
  </si>
  <si>
    <t>100002024039</t>
  </si>
  <si>
    <t>Lucas Wang</t>
  </si>
  <si>
    <t>294833466828</t>
  </si>
  <si>
    <t>Lucas W</t>
  </si>
  <si>
    <t>lydiayulu@gmail.com</t>
  </si>
  <si>
    <t>100002024038</t>
  </si>
  <si>
    <t>Henry Kou</t>
  </si>
  <si>
    <t>415471807714</t>
  </si>
  <si>
    <t>mistlotus@gmail.com</t>
  </si>
  <si>
    <t>100002024037</t>
  </si>
  <si>
    <t>Alexander Ding</t>
  </si>
  <si>
    <t>271044942047</t>
  </si>
  <si>
    <t>User4J8E</t>
  </si>
  <si>
    <t>ydshopping@gmail.com</t>
  </si>
  <si>
    <t>100002024036</t>
  </si>
  <si>
    <t>Anders Yue</t>
  </si>
  <si>
    <t>183623417305</t>
  </si>
  <si>
    <t>alice20006@gmail.com</t>
  </si>
  <si>
    <t>100002024035</t>
  </si>
  <si>
    <t>100002024034</t>
  </si>
  <si>
    <t>PAY_00006520251225044539000001</t>
  </si>
  <si>
    <t>Arjun Reddy</t>
  </si>
  <si>
    <t>254221443994</t>
  </si>
  <si>
    <t>User0sI0</t>
  </si>
  <si>
    <t>archana27@gmail.com</t>
  </si>
  <si>
    <t>Sandeep Reddy</t>
  </si>
  <si>
    <t>3206 Thousand Oaks Drive</t>
  </si>
  <si>
    <t>[In Person Houston] 2026 AMC 8 Official Exam</t>
  </si>
  <si>
    <t xml:space="preserve">AMC 8 Teacher 3, </t>
  </si>
  <si>
    <t>Sun 05:30-06:10 PM CST</t>
  </si>
  <si>
    <t>100002024033</t>
  </si>
  <si>
    <t>Lin Li</t>
  </si>
  <si>
    <t>241355688851</t>
  </si>
  <si>
    <t>mathxuedan@gmail.com</t>
  </si>
  <si>
    <t>100002024032</t>
  </si>
  <si>
    <t>336359865920</t>
  </si>
  <si>
    <t>yindanjun@gmail.com</t>
  </si>
  <si>
    <t>100002024028</t>
  </si>
  <si>
    <t>PAY_00006520251225041051000001</t>
  </si>
  <si>
    <t>Anay Bhiwapukar</t>
  </si>
  <si>
    <t>557364073561</t>
  </si>
  <si>
    <t>atulb143@yahoo.com</t>
  </si>
  <si>
    <t>Neil Bhiwapurkar</t>
  </si>
  <si>
    <t>434 Singley Drive</t>
  </si>
  <si>
    <t>[In Person Cupertino] Math Kangaroo Lv3-4 Top 20 to Think ACE Fri</t>
  </si>
  <si>
    <t xml:space="preserve">MK Coach, </t>
  </si>
  <si>
    <t>100002024030</t>
  </si>
  <si>
    <t>100002024029</t>
  </si>
  <si>
    <t>100002024025</t>
  </si>
  <si>
    <t>PAY_00006520251225040752000001</t>
  </si>
  <si>
    <t>354562851545</t>
  </si>
  <si>
    <t>UserlxmQ</t>
  </si>
  <si>
    <t>100002024027</t>
  </si>
  <si>
    <t>100002024026</t>
  </si>
  <si>
    <t>100002024024</t>
  </si>
  <si>
    <t>213415147831</t>
  </si>
  <si>
    <t>BokdaShock 天才 cofounder of Asian Reddit</t>
  </si>
  <si>
    <t>zhou0427@hotmail.com</t>
  </si>
  <si>
    <t>100002024015</t>
  </si>
  <si>
    <t>PAY_00006520251224230009000001</t>
  </si>
  <si>
    <t>Junyi Zhu</t>
  </si>
  <si>
    <t>841155070996</t>
  </si>
  <si>
    <t>Junyi</t>
  </si>
  <si>
    <t>weisonzhu@outlook.com</t>
  </si>
  <si>
    <t>Xiaoyun Ma</t>
  </si>
  <si>
    <t>Room 07-25, BLk 7，7 Jurong Lake Link</t>
  </si>
  <si>
    <t>[Online] Spring Session PreCalculus Volume 1 Challenge Long Term Class Sat</t>
  </si>
  <si>
    <t>Precal</t>
  </si>
  <si>
    <t xml:space="preserve">William Lam, </t>
  </si>
  <si>
    <t>100002024017</t>
  </si>
  <si>
    <t>100002024016</t>
  </si>
  <si>
    <t>100002024003</t>
  </si>
  <si>
    <t>PAY_00006520251224203118000001</t>
  </si>
  <si>
    <t>111180836814</t>
  </si>
  <si>
    <t>100002024005</t>
  </si>
  <si>
    <t>100002024004</t>
  </si>
  <si>
    <t>100002023966</t>
  </si>
  <si>
    <t>PAY_00006520251224144841000001</t>
  </si>
  <si>
    <t>Mia Zhou</t>
  </si>
  <si>
    <t>110236985324</t>
  </si>
  <si>
    <t>jodielu0814@gmail.com</t>
  </si>
  <si>
    <t>Fan Lu</t>
  </si>
  <si>
    <t>321 Cherokee Loop</t>
  </si>
  <si>
    <t>100002023968</t>
  </si>
  <si>
    <t>100002023967</t>
  </si>
  <si>
    <t>100002023959</t>
  </si>
  <si>
    <t>Hanyu Zhang</t>
  </si>
  <si>
    <t>733275125112</t>
  </si>
  <si>
    <t>bevingo@gmail.com</t>
  </si>
  <si>
    <t>100002023956</t>
  </si>
  <si>
    <t>PAY_00006520251224140508000001</t>
  </si>
  <si>
    <t>James Li</t>
  </si>
  <si>
    <t>914597325111</t>
  </si>
  <si>
    <t>James</t>
  </si>
  <si>
    <t>xumeiuibe@gmail.com</t>
  </si>
  <si>
    <t>3739 135th Ave SE</t>
  </si>
  <si>
    <t>[In Person Bellevue] Spring Session Grade 2 Competition Long Term Class Thu</t>
  </si>
  <si>
    <t>Competition-Bellevue</t>
  </si>
  <si>
    <t>100002023958</t>
  </si>
  <si>
    <t>100002023957</t>
  </si>
  <si>
    <t>100002023952</t>
  </si>
  <si>
    <t>Ishani Dasgupta</t>
  </si>
  <si>
    <t>125828794201</t>
  </si>
  <si>
    <t>Ishani D</t>
  </si>
  <si>
    <t>sansaptak@gmail.com</t>
  </si>
  <si>
    <t>100002023951</t>
  </si>
  <si>
    <t>PAY_00006520251224134133000001</t>
  </si>
  <si>
    <t>Aether Cao</t>
  </si>
  <si>
    <t>807066913693</t>
  </si>
  <si>
    <t>Usere3yf</t>
  </si>
  <si>
    <t>hetong.hitomi.li@gmail.com</t>
  </si>
  <si>
    <t>Hetong Li</t>
  </si>
  <si>
    <t xml:space="preserve">1215 Bernal Ave </t>
  </si>
  <si>
    <t>100002023948</t>
  </si>
  <si>
    <t>PAY_00006520251224133648000001</t>
  </si>
  <si>
    <t>Ryan Reategui</t>
  </si>
  <si>
    <t>818250942483</t>
  </si>
  <si>
    <t>Ryan R</t>
  </si>
  <si>
    <t>rc@reategui.com</t>
  </si>
  <si>
    <t>Rebecca Reátegui</t>
  </si>
  <si>
    <t>41 Knickerbocker Lane</t>
  </si>
  <si>
    <t>100002023950</t>
  </si>
  <si>
    <t>100002023949</t>
  </si>
  <si>
    <t>100002023935</t>
  </si>
  <si>
    <t>PAY_00006520251224125503000001</t>
  </si>
  <si>
    <t>140527027521</t>
  </si>
  <si>
    <t>[In Person Cupertino] Spring Session Kindergarten Challenge Long Term Class Fri</t>
  </si>
  <si>
    <t xml:space="preserve">Zoey Zou, </t>
  </si>
  <si>
    <t>100002023937</t>
  </si>
  <si>
    <t>100002023936</t>
  </si>
  <si>
    <t>100002023916</t>
  </si>
  <si>
    <t>PAY_00006520251224120902000001</t>
  </si>
  <si>
    <t>Lydia Gao</t>
  </si>
  <si>
    <t>295746578827</t>
  </si>
  <si>
    <t>LydiaUni</t>
  </si>
  <si>
    <t>yutingl188@gmail.com</t>
  </si>
  <si>
    <t>Yuting Lin</t>
  </si>
  <si>
    <t xml:space="preserve"> 3205 Summit Ct</t>
  </si>
  <si>
    <t>Grapevine city</t>
  </si>
  <si>
    <t>100002023918</t>
  </si>
  <si>
    <t>100002023917</t>
  </si>
  <si>
    <t>100002023913</t>
  </si>
  <si>
    <t>PAY_00006520251224120648000001</t>
  </si>
  <si>
    <t>Daniel Gao</t>
  </si>
  <si>
    <t>295839041136</t>
  </si>
  <si>
    <t>DanielCar</t>
  </si>
  <si>
    <t>100002023915</t>
  </si>
  <si>
    <t>100002023914</t>
  </si>
  <si>
    <t>100002023909</t>
  </si>
  <si>
    <t>Junheng Wang</t>
  </si>
  <si>
    <t>196415447716</t>
  </si>
  <si>
    <t>sunwl06@163.com</t>
  </si>
  <si>
    <t>100002023906</t>
  </si>
  <si>
    <t>PAY_00006520251224114933000001</t>
  </si>
  <si>
    <t>Katelyn Zhu</t>
  </si>
  <si>
    <t>190445523550</t>
  </si>
  <si>
    <t>Userb0i6</t>
  </si>
  <si>
    <t>zhulin14@gmail.com</t>
  </si>
  <si>
    <t>497 Purisima Ave</t>
  </si>
  <si>
    <t>[Cupertino SC] Spring Session Kindergarten Honors Long Term Class Sat</t>
  </si>
  <si>
    <t>100002023908</t>
  </si>
  <si>
    <t>100002023907</t>
  </si>
  <si>
    <t>100002023901</t>
  </si>
  <si>
    <t>PAY_00006520251224113916000001</t>
  </si>
  <si>
    <t>154925591526</t>
  </si>
  <si>
    <t>[Online] Spring Session Grade 2 Challenge Long Term Class Sat</t>
  </si>
  <si>
    <t xml:space="preserve">Audrey Chen, </t>
  </si>
  <si>
    <t>100002023903</t>
  </si>
  <si>
    <t>100002023902</t>
  </si>
  <si>
    <t>100002023891</t>
  </si>
  <si>
    <t>PAY_00006520251224105835000001</t>
  </si>
  <si>
    <t>Michael CHU</t>
  </si>
  <si>
    <t>220020854467</t>
  </si>
  <si>
    <t>MC</t>
  </si>
  <si>
    <t>milkpupu@gmail.com</t>
  </si>
  <si>
    <t>YIPING CHU</t>
  </si>
  <si>
    <t>68 Irving Avenue</t>
  </si>
  <si>
    <t>100002023893</t>
  </si>
  <si>
    <t>100002023892</t>
  </si>
  <si>
    <t>100002023878</t>
  </si>
  <si>
    <t>PAY_00006520251224095425000001</t>
  </si>
  <si>
    <t>171239490433</t>
  </si>
  <si>
    <t>[Online] Spring Session AMC 10 Intro Long Term Class Sat</t>
  </si>
  <si>
    <t xml:space="preserve">Atharva Rajbanshi, </t>
  </si>
  <si>
    <t>Sat 06:00-08:00 PM PST</t>
  </si>
  <si>
    <t>100002023880</t>
  </si>
  <si>
    <t>100002023879</t>
  </si>
  <si>
    <t>100002023868</t>
  </si>
  <si>
    <t>PAY_00006520251224090538000001</t>
  </si>
  <si>
    <t>Eva Gao</t>
  </si>
  <si>
    <t>303416718817</t>
  </si>
  <si>
    <t>mw730@hotmail.com</t>
  </si>
  <si>
    <t>Mandy Wu</t>
  </si>
  <si>
    <t>22175 W Lyndon Loop</t>
  </si>
  <si>
    <t>100002023870</t>
  </si>
  <si>
    <t>100002023869</t>
  </si>
  <si>
    <t>100002023865</t>
  </si>
  <si>
    <t>PAY_00006520251224085819000001</t>
  </si>
  <si>
    <t>Akshara Ganesh</t>
  </si>
  <si>
    <t>708254490729</t>
  </si>
  <si>
    <t>User8eit</t>
  </si>
  <si>
    <t>sridevi.ramesh@gmail.com</t>
  </si>
  <si>
    <t>Sridevi Ramesh</t>
  </si>
  <si>
    <t>2423 Homewood Dr</t>
  </si>
  <si>
    <t>100002023867</t>
  </si>
  <si>
    <t>100002023866</t>
  </si>
  <si>
    <t>100002023862</t>
  </si>
  <si>
    <t>PAY_00006520251224084642000001</t>
  </si>
  <si>
    <t>Nikki Fatoli</t>
  </si>
  <si>
    <t>245732028137</t>
  </si>
  <si>
    <t>Hi</t>
  </si>
  <si>
    <t>Mayfatoli@gmail.com</t>
  </si>
  <si>
    <t>1366 Greenwich Ct.</t>
  </si>
  <si>
    <t>100002023864</t>
  </si>
  <si>
    <t>100002023863</t>
  </si>
  <si>
    <t>100002023859</t>
  </si>
  <si>
    <t>Jiaxin Chen</t>
  </si>
  <si>
    <t>211415172937</t>
  </si>
  <si>
    <t>Jason chen</t>
  </si>
  <si>
    <t>chenxiaohu@hotmail.com</t>
  </si>
  <si>
    <t>100002023853</t>
  </si>
  <si>
    <t>PAY_00006520251224075009000001</t>
  </si>
  <si>
    <t>Kaleialoha McGorty</t>
  </si>
  <si>
    <t>223241404399</t>
  </si>
  <si>
    <t>Kalei</t>
  </si>
  <si>
    <t>moki310@gmail.com</t>
  </si>
  <si>
    <t>P.O. Box 12306</t>
  </si>
  <si>
    <t xml:space="preserve">C/O June Shipe </t>
  </si>
  <si>
    <t>Lahaina</t>
  </si>
  <si>
    <t xml:space="preserve">Hawaii </t>
  </si>
  <si>
    <t>[Online] Spring Session Grade 3 Honors Long Term Class Sun</t>
  </si>
  <si>
    <t>100002023855</t>
  </si>
  <si>
    <t>100002023854</t>
  </si>
  <si>
    <t>100002023847</t>
  </si>
  <si>
    <t>PAY_00006520251224074110000001</t>
  </si>
  <si>
    <t>133205582144</t>
  </si>
  <si>
    <t xml:space="preserve">Winnie Zhang, </t>
  </si>
  <si>
    <t>100002023849</t>
  </si>
  <si>
    <t>100002023848</t>
  </si>
  <si>
    <t>100002023843</t>
  </si>
  <si>
    <t>Evan Bo</t>
  </si>
  <si>
    <t>204415366526</t>
  </si>
  <si>
    <t>bokewen@gmail.com</t>
  </si>
  <si>
    <t>100002023835</t>
  </si>
  <si>
    <t>Daniel Cao</t>
  </si>
  <si>
    <t>244100174227</t>
  </si>
  <si>
    <t>deeshaojob@gmail.com</t>
  </si>
  <si>
    <t>100002023832</t>
  </si>
  <si>
    <t>PAY_00006520251224041910000001</t>
  </si>
  <si>
    <t>181848715170</t>
  </si>
  <si>
    <t>06033</t>
  </si>
  <si>
    <t>100002023834</t>
  </si>
  <si>
    <t>100002023833</t>
  </si>
  <si>
    <t>100002023830</t>
  </si>
  <si>
    <t>PAY_00006520251224033632000001</t>
  </si>
  <si>
    <t>Alexandre Jung</t>
  </si>
  <si>
    <t>243438621379</t>
  </si>
  <si>
    <t>UserR83y</t>
  </si>
  <si>
    <t>bsjung75@gmail.com</t>
  </si>
  <si>
    <t>Byoungsok Jung</t>
  </si>
  <si>
    <t>47 Walnut Ave</t>
  </si>
  <si>
    <t>Atherton</t>
  </si>
  <si>
    <t>100002023827</t>
  </si>
  <si>
    <t>PAY_00006520251224031825000001</t>
  </si>
  <si>
    <t>Hannah Wu</t>
  </si>
  <si>
    <t>235237835349</t>
  </si>
  <si>
    <t>jessica.jn.le@gmail.com</t>
  </si>
  <si>
    <t>Jessica Le</t>
  </si>
  <si>
    <t>1008 Wright Ct</t>
  </si>
  <si>
    <t>[In Person Cupertino] Spring Session PreK3 Challenge Long Term Class Sat</t>
  </si>
  <si>
    <t xml:space="preserve">Carmen Wu, </t>
  </si>
  <si>
    <t>Sat 11:00 AM-12:00 PM PST</t>
  </si>
  <si>
    <t>100002023829</t>
  </si>
  <si>
    <t>100002023828</t>
  </si>
  <si>
    <t>100002023824</t>
  </si>
  <si>
    <t>PAY_00006520251224025920000001</t>
  </si>
  <si>
    <t>Muchen W</t>
  </si>
  <si>
    <t>270409346104</t>
  </si>
  <si>
    <t>Muchen</t>
  </si>
  <si>
    <t>gylwxd626116@gmail.com</t>
  </si>
  <si>
    <t xml:space="preserve">Muchen </t>
  </si>
  <si>
    <t xml:space="preserve">4878lakebird Ct </t>
  </si>
  <si>
    <t>[In Person Cupertino] Spring Session Grade 5 Honor (Math 6) Long Term Class Sun</t>
  </si>
  <si>
    <t xml:space="preserve">Yifan Wu, </t>
  </si>
  <si>
    <t>Sun 06:00-07:30 PM PST</t>
  </si>
  <si>
    <t>100002023826</t>
  </si>
  <si>
    <t>100002023825</t>
  </si>
  <si>
    <t>100002023804</t>
  </si>
  <si>
    <t>PAY_00006520251224000629000001</t>
  </si>
  <si>
    <t>Ellie Wu</t>
  </si>
  <si>
    <t>101536754087</t>
  </si>
  <si>
    <t>UserVqIN</t>
  </si>
  <si>
    <t>100002023806</t>
  </si>
  <si>
    <t>100002023805</t>
  </si>
  <si>
    <t>100002023688</t>
  </si>
  <si>
    <t>PAY_00006520251223211310000001</t>
  </si>
  <si>
    <t>Guotai zhang</t>
  </si>
  <si>
    <t>142055504564</t>
  </si>
  <si>
    <t>1549591785@qq.com</t>
  </si>
  <si>
    <t>Ying Zhang</t>
  </si>
  <si>
    <t>10620 golden cypress ct</t>
  </si>
  <si>
    <t>orlando</t>
  </si>
  <si>
    <t>[Online] Spring Session Kindergarten Honors Long Term Class Sat</t>
  </si>
  <si>
    <t>Sat 05:00-06:00 PM PST</t>
  </si>
  <si>
    <t>100002023690</t>
  </si>
  <si>
    <t>100002023689</t>
  </si>
  <si>
    <t>100002023462</t>
  </si>
  <si>
    <t>PAY_00006520251223143738000001</t>
  </si>
  <si>
    <t>Bryan Tang</t>
  </si>
  <si>
    <t>260817612638</t>
  </si>
  <si>
    <t>yanliu27@gmail.com</t>
  </si>
  <si>
    <t>Yan Liu</t>
  </si>
  <si>
    <t>4109 Raintree Cir</t>
  </si>
  <si>
    <t>Culver City</t>
  </si>
  <si>
    <t>100002023464</t>
  </si>
  <si>
    <t>100002023463</t>
  </si>
  <si>
    <t>100002023398</t>
  </si>
  <si>
    <t>PAY_00006520251223125157000001</t>
  </si>
  <si>
    <t>Sophie Jiang</t>
  </si>
  <si>
    <t>112417976736</t>
  </si>
  <si>
    <t>UserQhR3</t>
  </si>
  <si>
    <t>gamergirl202e@gmail.com</t>
  </si>
  <si>
    <t>2466 w Bayshore rd APT 1</t>
  </si>
  <si>
    <t>[In Person Los Altos] Spring Session Grade 5 Honor (Math 6) Long Term Class Sun</t>
  </si>
  <si>
    <t xml:space="preserve">Jack Liu, </t>
  </si>
  <si>
    <t>100002023400</t>
  </si>
  <si>
    <t>100002023399</t>
  </si>
  <si>
    <t>100002023393</t>
  </si>
  <si>
    <t>PAY_00006520251223121938000001</t>
  </si>
  <si>
    <t>225807436233</t>
  </si>
  <si>
    <t>[Online] Spring Session Grade 4 Honors Long Term Class Sun</t>
  </si>
  <si>
    <t xml:space="preserve">Anna Chirillo, </t>
  </si>
  <si>
    <t>100002023395</t>
  </si>
  <si>
    <t>100002023394</t>
  </si>
  <si>
    <t>100002023390</t>
  </si>
  <si>
    <t>PAY_00006520251223121041000001</t>
  </si>
  <si>
    <t>Elias Guo</t>
  </si>
  <si>
    <t>154851233146</t>
  </si>
  <si>
    <t>Elias</t>
  </si>
  <si>
    <t xml:space="preserve">Emi Yan, </t>
  </si>
  <si>
    <t>100002023392</t>
  </si>
  <si>
    <t>100002023391</t>
  </si>
  <si>
    <t>100002023365</t>
  </si>
  <si>
    <t>PAY_00006520251223115512000001</t>
  </si>
  <si>
    <t>Julie Huang</t>
  </si>
  <si>
    <t>811589630717</t>
  </si>
  <si>
    <t>UserWnSs</t>
  </si>
  <si>
    <t>yuwenfang2008@gmail.com</t>
  </si>
  <si>
    <t>Yuwen Fang</t>
  </si>
  <si>
    <t>1034 Bluebird Ave</t>
  </si>
  <si>
    <t>[In Person Cupertino] Spring Session PreK Honors Long Term Class Sun</t>
  </si>
  <si>
    <t xml:space="preserve">Tracy Chen, </t>
  </si>
  <si>
    <t>Sun 02:15 PM - 03:15 PM PST</t>
  </si>
  <si>
    <t>100002023367</t>
  </si>
  <si>
    <t>100002023366</t>
  </si>
  <si>
    <t>100002023351</t>
  </si>
  <si>
    <t>PAY_00006520251223114848000001</t>
  </si>
  <si>
    <t>Wenjin Cui</t>
  </si>
  <si>
    <t>317316634048</t>
  </si>
  <si>
    <t>Wenjin</t>
  </si>
  <si>
    <t>zhiqingkou@gmail.com</t>
  </si>
  <si>
    <t>8358 Mulberry Pl</t>
  </si>
  <si>
    <t>[Online] Spring Session Pre-Algebra Challenge Long Term Class Sun</t>
  </si>
  <si>
    <t xml:space="preserve">Alice Li, </t>
  </si>
  <si>
    <t>100002023353</t>
  </si>
  <si>
    <t>100002023352</t>
  </si>
  <si>
    <t>100002023329</t>
  </si>
  <si>
    <t>PAY_00006520251223113246000001</t>
  </si>
  <si>
    <t>640004464772</t>
  </si>
  <si>
    <t xml:space="preserve">Klaus Zou, </t>
  </si>
  <si>
    <t>100002023331</t>
  </si>
  <si>
    <t>100002023330</t>
  </si>
  <si>
    <t>100002023326</t>
  </si>
  <si>
    <t>PAY_00006520251223113127000001</t>
  </si>
  <si>
    <t>174148845647</t>
  </si>
  <si>
    <t>[Online] Spring Session Pre-Algebra Honors Long Term Class Sun</t>
  </si>
  <si>
    <t>100002023328</t>
  </si>
  <si>
    <t>100002023327</t>
  </si>
  <si>
    <t>100002023311</t>
  </si>
  <si>
    <t>PAY_00006520251223112811000001</t>
  </si>
  <si>
    <t>206415106495</t>
  </si>
  <si>
    <t>01719</t>
  </si>
  <si>
    <t>[Online] 2025 AIME Bootcamp (10-point level) Sat</t>
  </si>
  <si>
    <t>3(2026-01-10)</t>
  </si>
  <si>
    <t>100002023304</t>
  </si>
  <si>
    <t>PAY_00006520251223112105000001</t>
  </si>
  <si>
    <t>Sophia He</t>
  </si>
  <si>
    <t>213415149681</t>
  </si>
  <si>
    <t>yzjoanne@gmail.com</t>
  </si>
  <si>
    <t>Joanne Zhou</t>
  </si>
  <si>
    <t xml:space="preserve">19988 Charters Ct. </t>
  </si>
  <si>
    <t>100002023306</t>
  </si>
  <si>
    <t>100002023305</t>
  </si>
  <si>
    <t>100002023300</t>
  </si>
  <si>
    <t>PAY_00006520251223111110000001</t>
  </si>
  <si>
    <t>Joey Yin</t>
  </si>
  <si>
    <t>195136493313</t>
  </si>
  <si>
    <t>Eolic@outlook.com</t>
  </si>
  <si>
    <t>尹红波</t>
  </si>
  <si>
    <t>荣超城市春天花园3栋26N</t>
  </si>
  <si>
    <t>100002023302</t>
  </si>
  <si>
    <t>100002023301</t>
  </si>
  <si>
    <t>100002023267</t>
  </si>
  <si>
    <t>PAY_00006520251223105239000001</t>
  </si>
  <si>
    <t>Aarya Dixit</t>
  </si>
  <si>
    <t>293014286600</t>
  </si>
  <si>
    <t>AaryaD</t>
  </si>
  <si>
    <t>neeruc@gmail.com</t>
  </si>
  <si>
    <t>Neeru Dixit</t>
  </si>
  <si>
    <t xml:space="preserve">3104 Drexel Dr </t>
  </si>
  <si>
    <t>100002023269</t>
  </si>
  <si>
    <t>100002023268</t>
  </si>
  <si>
    <t>100002023222</t>
  </si>
  <si>
    <t>PAY_00006520251223101137000001</t>
  </si>
  <si>
    <t>Lina Economou</t>
  </si>
  <si>
    <t>212415536339</t>
  </si>
  <si>
    <t>willwin.lee@gmail.com</t>
  </si>
  <si>
    <t xml:space="preserve">2404 Read Ave </t>
  </si>
  <si>
    <t xml:space="preserve">Belmont </t>
  </si>
  <si>
    <t>100002023215</t>
  </si>
  <si>
    <t>PAY_00006520251223100635000001</t>
  </si>
  <si>
    <t>100002023212</t>
  </si>
  <si>
    <t>PAY_00006520251223100733000001</t>
  </si>
  <si>
    <t>305652958253</t>
  </si>
  <si>
    <t>100002023214</t>
  </si>
  <si>
    <t>100002023213</t>
  </si>
  <si>
    <t>100002023209</t>
  </si>
  <si>
    <t>PAY_00006520251223100228000001</t>
  </si>
  <si>
    <t>293102538127</t>
  </si>
  <si>
    <t>dreamoon2004@gmail.com</t>
  </si>
  <si>
    <t>33411 Soares ranch ter</t>
  </si>
  <si>
    <t>Union city</t>
  </si>
  <si>
    <t>100002023211</t>
  </si>
  <si>
    <t>100002023210</t>
  </si>
  <si>
    <t>100002023207</t>
  </si>
  <si>
    <t>Rishabh Rao</t>
  </si>
  <si>
    <t>162427699025</t>
  </si>
  <si>
    <t>Rr0</t>
  </si>
  <si>
    <t>rishrao987@gmail.com</t>
  </si>
  <si>
    <t>100002023184</t>
  </si>
  <si>
    <t>PAY_00006520251223092346000001</t>
  </si>
  <si>
    <t>Yalan Tang</t>
  </si>
  <si>
    <t>213415457310</t>
  </si>
  <si>
    <t>Yaya</t>
  </si>
  <si>
    <t>minlai@yahoo.com</t>
  </si>
  <si>
    <t>75 Bolinas Ave, #75</t>
  </si>
  <si>
    <t>Ross</t>
  </si>
  <si>
    <t>100002023186</t>
  </si>
  <si>
    <t>100002023185</t>
  </si>
  <si>
    <t>100002023144</t>
  </si>
  <si>
    <t>PAY_00006520251223081033000001</t>
  </si>
  <si>
    <t>Lisa Zhang</t>
  </si>
  <si>
    <t>810385014806</t>
  </si>
  <si>
    <t>melanie.qwq@gmail.com</t>
  </si>
  <si>
    <t>Melanie Qiu</t>
  </si>
  <si>
    <t>900 Pepper Tree Ln</t>
  </si>
  <si>
    <t>Apt 815</t>
  </si>
  <si>
    <t>Santa Clara city</t>
  </si>
  <si>
    <t>100002023146</t>
  </si>
  <si>
    <t>100002023145</t>
  </si>
  <si>
    <t>100002023123</t>
  </si>
  <si>
    <t>PAY_00006520251223064504000001</t>
  </si>
  <si>
    <t>zixi xie</t>
  </si>
  <si>
    <t>204015663678</t>
  </si>
  <si>
    <t>Selina Xie</t>
  </si>
  <si>
    <t>shzy1978@163.com</t>
  </si>
  <si>
    <t>Selina</t>
  </si>
  <si>
    <t>13385 Highlands Place</t>
  </si>
  <si>
    <t>Apt 1238</t>
  </si>
  <si>
    <t>[Online] Spring Session AMC10 AIME Camp Vol.1 Long Term Class Sun</t>
  </si>
  <si>
    <t>100002023125</t>
  </si>
  <si>
    <t>100002023124</t>
  </si>
  <si>
    <t>100002023111</t>
  </si>
  <si>
    <t>Adyen微信APP</t>
  </si>
  <si>
    <t>PAY_00006520251223050235000001</t>
  </si>
  <si>
    <t>Derek Xu</t>
  </si>
  <si>
    <t>195151268939</t>
  </si>
  <si>
    <t>mia.wangkun@gmail.com</t>
  </si>
  <si>
    <t xml:space="preserve">Kun Wang </t>
  </si>
  <si>
    <t>10377 Mary Ave</t>
  </si>
  <si>
    <t>100002023113</t>
  </si>
  <si>
    <t>100002023112</t>
  </si>
  <si>
    <t>100002023110</t>
  </si>
  <si>
    <t>PAY_00006520251223045742000001</t>
  </si>
  <si>
    <t>Alicia Fu</t>
  </si>
  <si>
    <t>134839913171</t>
  </si>
  <si>
    <t>Alicia</t>
  </si>
  <si>
    <t>13911181368@163.com</t>
  </si>
  <si>
    <t>Fiona Wu</t>
  </si>
  <si>
    <t>3247 Emerson Street</t>
  </si>
  <si>
    <t>[In Person Cupertino] G6【Pre-Algebra】Placement Bootcamp</t>
  </si>
  <si>
    <t xml:space="preserve">G6 Teacher, </t>
  </si>
  <si>
    <t>Sat 05:30-07:30 PM PST</t>
  </si>
  <si>
    <t>100002023106</t>
  </si>
  <si>
    <t>PAY_00006520251223041755000001</t>
  </si>
  <si>
    <t>170546192381</t>
  </si>
  <si>
    <t>yaqiongliao@gmail.com</t>
  </si>
  <si>
    <t>Yaqiong Liao</t>
  </si>
  <si>
    <t>13901 186th Ave NE</t>
  </si>
  <si>
    <t>Woodinville</t>
  </si>
  <si>
    <t>[In Person Bellevue] Spring Session Grade 3 Challenge Long Term Class Sun</t>
  </si>
  <si>
    <t>100002023108</t>
  </si>
  <si>
    <t>100002023107</t>
  </si>
  <si>
    <t>100002023101</t>
  </si>
  <si>
    <t>PAY_00006520251223041128000001</t>
  </si>
  <si>
    <t>Armaan Mittal</t>
  </si>
  <si>
    <t>230957839016</t>
  </si>
  <si>
    <t>UserRro5</t>
  </si>
  <si>
    <t>djmittal12@gmail.com</t>
  </si>
  <si>
    <t>Deepali Mittal</t>
  </si>
  <si>
    <t>455 Old Oak Ct</t>
  </si>
  <si>
    <t>100002023098</t>
  </si>
  <si>
    <t>PAY_00006520251223040725000001</t>
  </si>
  <si>
    <t>100002023100</t>
  </si>
  <si>
    <t>100002023099</t>
  </si>
  <si>
    <t>100002023096</t>
  </si>
  <si>
    <t>Shuyan Liu</t>
  </si>
  <si>
    <t>152435152534</t>
  </si>
  <si>
    <t>Shuyan</t>
  </si>
  <si>
    <t>yingchao.liu@gmail.com</t>
  </si>
  <si>
    <t>100002023095</t>
  </si>
  <si>
    <t>Shuyin Liu</t>
  </si>
  <si>
    <t>204415080818</t>
  </si>
  <si>
    <t>100002023080</t>
  </si>
  <si>
    <t>PAY_00006520251223031056000001</t>
  </si>
  <si>
    <t>144352306178</t>
  </si>
  <si>
    <t>100002023082</t>
  </si>
  <si>
    <t>100002023081</t>
  </si>
  <si>
    <t>100002023077</t>
  </si>
  <si>
    <t>PAY_00006520251223024438000001</t>
  </si>
  <si>
    <t>Sasha Bajenov</t>
  </si>
  <si>
    <t>102435499903</t>
  </si>
  <si>
    <t>UserQXdk</t>
  </si>
  <si>
    <t>meiqiyang2095@gmail.com</t>
  </si>
  <si>
    <t>Meiqi Yang</t>
  </si>
  <si>
    <t>4961 Antioch Loop</t>
  </si>
  <si>
    <t>Sat 09:15-10:15 AM PST</t>
  </si>
  <si>
    <t>100002023079</t>
  </si>
  <si>
    <t>100002023078</t>
  </si>
  <si>
    <t>100002023071</t>
  </si>
  <si>
    <t>PAY_00006520251223015807000001</t>
  </si>
  <si>
    <t>133524495381</t>
  </si>
  <si>
    <t>100002023073</t>
  </si>
  <si>
    <t>100002023072</t>
  </si>
  <si>
    <t>100002023068</t>
  </si>
  <si>
    <t>PAY_00006520251223010456000001</t>
  </si>
  <si>
    <t>Michael Xue</t>
  </si>
  <si>
    <t>210637790028</t>
  </si>
  <si>
    <t>m28055594@gmail.com</t>
  </si>
  <si>
    <t>michael xue</t>
  </si>
  <si>
    <t>52 Hawthorne Dr</t>
  </si>
  <si>
    <t>Tinton Falls</t>
  </si>
  <si>
    <t>07753</t>
  </si>
  <si>
    <t>Fri 04:00-06:00 PM PST</t>
  </si>
  <si>
    <t>100002023070</t>
  </si>
  <si>
    <t>100002023069</t>
  </si>
  <si>
    <t>100002022947</t>
  </si>
  <si>
    <t>Ethan Sun</t>
  </si>
  <si>
    <t>193048094803</t>
  </si>
  <si>
    <t>100002022879</t>
  </si>
  <si>
    <t>PAY_00006520251222200017000001</t>
  </si>
  <si>
    <t>Olivia Jiang</t>
  </si>
  <si>
    <t>185745433387</t>
  </si>
  <si>
    <t>kaisei_yao@yahoo.com</t>
  </si>
  <si>
    <t>Jiang</t>
  </si>
  <si>
    <t>耀华路87弄35号501</t>
  </si>
  <si>
    <t>100002022881</t>
  </si>
  <si>
    <t>100002022880</t>
  </si>
  <si>
    <t>100002022831</t>
  </si>
  <si>
    <t>PAY_00006520251222164401000001</t>
  </si>
  <si>
    <t>Yitong cao</t>
  </si>
  <si>
    <t>142440479457</t>
  </si>
  <si>
    <t>Yitong</t>
  </si>
  <si>
    <t>wangywmsu@gmail.com</t>
  </si>
  <si>
    <t>yitong cao</t>
  </si>
  <si>
    <t>2718 kittansett Dr.</t>
  </si>
  <si>
    <t>okemos</t>
  </si>
  <si>
    <t>9(2026-03-12)</t>
  </si>
  <si>
    <t>100002022830</t>
  </si>
  <si>
    <t>Zhu Jiayi</t>
  </si>
  <si>
    <t>202415273363</t>
  </si>
  <si>
    <t>Jiayi</t>
  </si>
  <si>
    <t>joeyzhu728@gmail.com</t>
  </si>
  <si>
    <t>100002022828</t>
  </si>
  <si>
    <t>PAY_00006520251222162201000001</t>
  </si>
  <si>
    <t>Michela Gay</t>
  </si>
  <si>
    <t>313748371067</t>
  </si>
  <si>
    <t>wesleydana2008@gmail.com</t>
  </si>
  <si>
    <t>Dana Wesley</t>
  </si>
  <si>
    <t xml:space="preserve">20 Palatine </t>
  </si>
  <si>
    <t>APT 315</t>
  </si>
  <si>
    <t>9(2026-03-15)</t>
  </si>
  <si>
    <t>100002022747</t>
  </si>
  <si>
    <t>Jonathan Judson</t>
  </si>
  <si>
    <t>205415518112</t>
  </si>
  <si>
    <t>maxjudson@gmail.com</t>
  </si>
  <si>
    <t>100002022739</t>
  </si>
  <si>
    <t>Gabriel Li</t>
  </si>
  <si>
    <t>190835555734</t>
  </si>
  <si>
    <t>Gabriel</t>
  </si>
  <si>
    <t>elinazh@gmail.com</t>
  </si>
  <si>
    <t>100002022721</t>
  </si>
  <si>
    <t>Luca Luxing</t>
  </si>
  <si>
    <t>211415121128</t>
  </si>
  <si>
    <t>Luca L</t>
  </si>
  <si>
    <t>xingyalan@hotmail.com</t>
  </si>
  <si>
    <t>100002022720</t>
  </si>
  <si>
    <t>Boran Wang</t>
  </si>
  <si>
    <t>213415531071</t>
  </si>
  <si>
    <t>Boran</t>
  </si>
  <si>
    <t>jocelyn.sonsy@gmail.com</t>
  </si>
  <si>
    <t>100002022703</t>
  </si>
  <si>
    <t>wu kevin</t>
  </si>
  <si>
    <t>202415896193</t>
  </si>
  <si>
    <t>Kevin Wu</t>
  </si>
  <si>
    <t>lipingke@gmail.com</t>
  </si>
  <si>
    <t>100002022665</t>
  </si>
  <si>
    <t>PAY_00006520251222134825000001</t>
  </si>
  <si>
    <t>Levi Madsen</t>
  </si>
  <si>
    <t>264924231662</t>
  </si>
  <si>
    <t>seramadsen@gmail.com</t>
  </si>
  <si>
    <t>Sera Madsen</t>
  </si>
  <si>
    <t>1553 211th PL NE</t>
  </si>
  <si>
    <t xml:space="preserve">SAMMAMISH </t>
  </si>
  <si>
    <t>[Online] Spring Session Pre-Algebra Challenge Long Term Class Sat</t>
  </si>
  <si>
    <t xml:space="preserve">Chloe Bai, </t>
  </si>
  <si>
    <t>100002022667</t>
  </si>
  <si>
    <t>100002022666</t>
  </si>
  <si>
    <t>100002022661</t>
  </si>
  <si>
    <t>PAY_00006520251222134150000001</t>
  </si>
  <si>
    <t>133449808086</t>
  </si>
  <si>
    <t>[Online] Spring Session AMC 10 Intro Long Term Class Thu</t>
  </si>
  <si>
    <t>Thu 04:00-06:00 PM PST</t>
  </si>
  <si>
    <t>100002022663</t>
  </si>
  <si>
    <t>100002022662</t>
  </si>
  <si>
    <t>100002022628</t>
  </si>
  <si>
    <t>PAY_00006520251222131334000001</t>
  </si>
  <si>
    <t>Christina Liu</t>
  </si>
  <si>
    <t>223241239426</t>
  </si>
  <si>
    <t>Useraept</t>
  </si>
  <si>
    <t>congminemail@gmail.com</t>
  </si>
  <si>
    <t xml:space="preserve">7650se 27st </t>
  </si>
  <si>
    <t>100002022630</t>
  </si>
  <si>
    <t>100002022629</t>
  </si>
  <si>
    <t>100002022612</t>
  </si>
  <si>
    <t>Lucas Fan</t>
  </si>
  <si>
    <t>214415357209</t>
  </si>
  <si>
    <t>libo0620@gmail.com</t>
  </si>
  <si>
    <t>100002022605</t>
  </si>
  <si>
    <t>PAY_00006520251222123645000001</t>
  </si>
  <si>
    <t>132728109653</t>
  </si>
  <si>
    <t>Thu 05:45-06:45 PM PST</t>
  </si>
  <si>
    <t>100002022607</t>
  </si>
  <si>
    <t>100002022606</t>
  </si>
  <si>
    <t>100002022558</t>
  </si>
  <si>
    <t>PAY_00006520251222115517000001</t>
  </si>
  <si>
    <t>Wesley Li</t>
  </si>
  <si>
    <t>245212397385</t>
  </si>
  <si>
    <t>jessiecihang.xu@gmail.com</t>
  </si>
  <si>
    <t>9758 Tareyton Ave</t>
  </si>
  <si>
    <t>100002022560</t>
  </si>
  <si>
    <t>100002022559</t>
  </si>
  <si>
    <t>100002022548</t>
  </si>
  <si>
    <t>PAY_00006520251222115250000001</t>
  </si>
  <si>
    <t>622400313002</t>
  </si>
  <si>
    <t>Bongwool Hahn</t>
  </si>
  <si>
    <t xml:space="preserve">10539 SE 10th Lane </t>
  </si>
  <si>
    <t>[In Person Bellevue] Spring Session Pre-Algebra Challenge Long Term Class Sun</t>
  </si>
  <si>
    <t>Sun 03:30-05:30 PM PST</t>
  </si>
  <si>
    <t>100002022550</t>
  </si>
  <si>
    <t>100002022549</t>
  </si>
  <si>
    <t>100002022540</t>
  </si>
  <si>
    <t>PAY_00006520251222115143000001</t>
  </si>
  <si>
    <t>Max Zhu</t>
  </si>
  <si>
    <t>232917171314</t>
  </si>
  <si>
    <t>junguo420@msn.com</t>
  </si>
  <si>
    <t>朱澄</t>
  </si>
  <si>
    <t>空港街道丽苑街6号美林香槟小镇3C</t>
  </si>
  <si>
    <t>[Online] Spring Session Grade 4 Core+ Long Term Class Fri</t>
  </si>
  <si>
    <t>100002022542</t>
  </si>
  <si>
    <t>100002022541</t>
  </si>
  <si>
    <t>100002022524</t>
  </si>
  <si>
    <t>PAY_00006520251222113159000001</t>
  </si>
  <si>
    <t>Claire Wang</t>
  </si>
  <si>
    <t>251915680733</t>
  </si>
  <si>
    <t>jimin.pku@gmail.com</t>
  </si>
  <si>
    <t>Min Ji</t>
  </si>
  <si>
    <t>20909 SE 5th St</t>
  </si>
  <si>
    <t>100002022515</t>
  </si>
  <si>
    <t>PAY_00006520251222112838000001</t>
  </si>
  <si>
    <t>100002022517</t>
  </si>
  <si>
    <t>100002022516</t>
  </si>
  <si>
    <t>100002022512</t>
  </si>
  <si>
    <t>PAY_00006520251222112755000001</t>
  </si>
  <si>
    <t>Sylvia Zhang</t>
  </si>
  <si>
    <t>741278848770</t>
  </si>
  <si>
    <t>rebeccazhang977@gmail.com</t>
  </si>
  <si>
    <t>Sylvia</t>
  </si>
  <si>
    <t>21 rose trellis</t>
  </si>
  <si>
    <t>100002022514</t>
  </si>
  <si>
    <t>100002022513</t>
  </si>
  <si>
    <t>100002022508</t>
  </si>
  <si>
    <t>PAY_00006520251222111923000001</t>
  </si>
  <si>
    <t>Amy Yang</t>
  </si>
  <si>
    <t>130251316332</t>
  </si>
  <si>
    <t>Amy</t>
  </si>
  <si>
    <t>chenminywg@gmail.com</t>
  </si>
  <si>
    <t>Min</t>
  </si>
  <si>
    <t>5734 Moores Ave</t>
  </si>
  <si>
    <t>Sat 10:00-11:30 AM PST</t>
  </si>
  <si>
    <t>100002022510</t>
  </si>
  <si>
    <t>100002022509</t>
  </si>
  <si>
    <t>100002022498</t>
  </si>
  <si>
    <t>PAY_00006520251222110600000001</t>
  </si>
  <si>
    <t>Jenny Ka</t>
  </si>
  <si>
    <t>152823676239</t>
  </si>
  <si>
    <t>Uservn7I</t>
  </si>
  <si>
    <t>rinnehan2015@gmail.com</t>
  </si>
  <si>
    <t>Rinne Han</t>
  </si>
  <si>
    <t>1901 NE 17th Pl</t>
  </si>
  <si>
    <t>[In Person Bellevue] Spring Session Grade 3 ACE Long Term Class Sun</t>
  </si>
  <si>
    <t xml:space="preserve">Feifei Liu, </t>
  </si>
  <si>
    <t>100002022500</t>
  </si>
  <si>
    <t>100002022499</t>
  </si>
  <si>
    <t>100002022481</t>
  </si>
  <si>
    <t>PAY_00006520251222110027000001</t>
  </si>
  <si>
    <t>182837477430</t>
  </si>
  <si>
    <t>Fri 03:00-04:30 PM PST</t>
  </si>
  <si>
    <t>100002022483</t>
  </si>
  <si>
    <t>100002022482</t>
  </si>
  <si>
    <t>100002022470</t>
  </si>
  <si>
    <t>PAY_00006520251222105255000001</t>
  </si>
  <si>
    <t>Vivian Zhou</t>
  </si>
  <si>
    <t>956412726377</t>
  </si>
  <si>
    <t>yybecky815@gmail.com</t>
  </si>
  <si>
    <t>Ying Yu</t>
  </si>
  <si>
    <t>10968 NE 24th St</t>
  </si>
  <si>
    <t>[In Person Bellevue] Spring Session Grade 1 Challenge Long Term Class Wed</t>
  </si>
  <si>
    <t>Wed 04:30-06:00 PM PST</t>
  </si>
  <si>
    <t>100002022472</t>
  </si>
  <si>
    <t>100002022471</t>
  </si>
  <si>
    <t>100002022459</t>
  </si>
  <si>
    <t>PAY_00006520251222104313000001</t>
  </si>
  <si>
    <t>100002022461</t>
  </si>
  <si>
    <t>100002022460</t>
  </si>
  <si>
    <t>100002022441</t>
  </si>
  <si>
    <t>PAY_00006520251222101955000001</t>
  </si>
  <si>
    <t>150506072841</t>
  </si>
  <si>
    <t>石玥</t>
  </si>
  <si>
    <t>剑河路838弄5幢</t>
  </si>
  <si>
    <t xml:space="preserve">Ankitha Kamath, </t>
  </si>
  <si>
    <t>100002022443</t>
  </si>
  <si>
    <t>100002022442</t>
  </si>
  <si>
    <t>100002022438</t>
  </si>
  <si>
    <t>PAY_00006520251222101631000001</t>
  </si>
  <si>
    <t>Nicole Ni</t>
  </si>
  <si>
    <t>727099807880</t>
  </si>
  <si>
    <t>Nicole</t>
  </si>
  <si>
    <t>luckynovachen@gmail.com</t>
  </si>
  <si>
    <t>Nova</t>
  </si>
  <si>
    <t xml:space="preserve">12111 Se 47th Pl </t>
  </si>
  <si>
    <t>[In Person Bellevue] Spring Session AMC 10 Intro Class Tue</t>
  </si>
  <si>
    <t xml:space="preserve">Oliver Wang, </t>
  </si>
  <si>
    <t>Tue 06:00-08:00 PM PST</t>
  </si>
  <si>
    <t>100002022440</t>
  </si>
  <si>
    <t>1(2026-01-06)</t>
  </si>
  <si>
    <t>100002022439</t>
  </si>
  <si>
    <t>100002022435</t>
  </si>
  <si>
    <t>PAY_00006520251222101215000001</t>
  </si>
  <si>
    <t>Lilian Xu</t>
  </si>
  <si>
    <t>542597486270</t>
  </si>
  <si>
    <t>yafei.li227@gmail.com</t>
  </si>
  <si>
    <t>Yafei Li</t>
  </si>
  <si>
    <t>14712 SE 45th PL</t>
  </si>
  <si>
    <t>[In Person Bellevue] Spring Session Grade 4 Honors Long Term Class Sat</t>
  </si>
  <si>
    <t xml:space="preserve">Kexin Pei, </t>
  </si>
  <si>
    <t>Sat 03:15-04:45 PM PST</t>
  </si>
  <si>
    <t>100002022437</t>
  </si>
  <si>
    <t>100002022436</t>
  </si>
  <si>
    <t>100002022334</t>
  </si>
  <si>
    <t>PAY_00006520251222084515000001</t>
  </si>
  <si>
    <t>Zerui Zhao</t>
  </si>
  <si>
    <t>224111536371</t>
  </si>
  <si>
    <t>UserHETy</t>
  </si>
  <si>
    <t>zhaogeng335@icloud.com</t>
  </si>
  <si>
    <t>Geng Zhao</t>
  </si>
  <si>
    <t>2204 Brookview Ln</t>
  </si>
  <si>
    <t>100002022322</t>
  </si>
  <si>
    <t>PAY_00006520251222083039000001</t>
  </si>
  <si>
    <t>Lucas Xiao</t>
  </si>
  <si>
    <t>124593576166</t>
  </si>
  <si>
    <t>UsersX0V</t>
  </si>
  <si>
    <t>Yuri13kas14@yahoo.com</t>
  </si>
  <si>
    <t xml:space="preserve">Lucas </t>
  </si>
  <si>
    <t>1235 Chesbro way</t>
  </si>
  <si>
    <t>Gilroy</t>
  </si>
  <si>
    <t>100002022324</t>
  </si>
  <si>
    <t>100002022323</t>
  </si>
  <si>
    <t>100002022319</t>
  </si>
  <si>
    <t>PAY_00006520251222075840000001</t>
  </si>
  <si>
    <t>Liya Zhao</t>
  </si>
  <si>
    <t>145645995443</t>
  </si>
  <si>
    <t>Liya</t>
  </si>
  <si>
    <t>shannon.x.wu@gmail.com</t>
  </si>
  <si>
    <t>Xiaonan Wu</t>
  </si>
  <si>
    <t>10833 Jewel Avenue</t>
  </si>
  <si>
    <t>Forest Hills</t>
  </si>
  <si>
    <t>100002022318</t>
  </si>
  <si>
    <t>PAY_00006520251222073957000001</t>
  </si>
  <si>
    <t>100002022317</t>
  </si>
  <si>
    <t>PAY_00006520251222073442000001</t>
  </si>
  <si>
    <t>Ruby Li</t>
  </si>
  <si>
    <t>174457268439</t>
  </si>
  <si>
    <t>Ruby</t>
  </si>
  <si>
    <t>zenghaizan@gmail.com</t>
  </si>
  <si>
    <t>Haizan Zeng</t>
  </si>
  <si>
    <t>21681 Columbus Ave</t>
  </si>
  <si>
    <t>[In Person Cupertino] Spring Session Grade 4 Challenge Long Term Class Wed</t>
  </si>
  <si>
    <t xml:space="preserve">Tana Wei, </t>
  </si>
  <si>
    <t>100002022314</t>
  </si>
  <si>
    <t>PAY_00006520251222072648000001</t>
  </si>
  <si>
    <t>Evan Meng</t>
  </si>
  <si>
    <t>263012030178</t>
  </si>
  <si>
    <t>Jingxiao Lu</t>
  </si>
  <si>
    <t>11 JASMINE CT</t>
  </si>
  <si>
    <t>MILLBRAE</t>
  </si>
  <si>
    <t>100002022316</t>
  </si>
  <si>
    <t>100002022315</t>
  </si>
  <si>
    <t>100002022311</t>
  </si>
  <si>
    <t>PAY_00006520251222070315000001</t>
  </si>
  <si>
    <t>Tina Tan</t>
  </si>
  <si>
    <t>110955462026</t>
  </si>
  <si>
    <t>UserqBqC</t>
  </si>
  <si>
    <t>Tingmeichen@hotmail.com</t>
  </si>
  <si>
    <t xml:space="preserve">Lily </t>
  </si>
  <si>
    <t>2727 round hill ct</t>
  </si>
  <si>
    <t>[Online] Spring Session Grade 3 Honors Long Term Class Fri</t>
  </si>
  <si>
    <t>100002022313</t>
  </si>
  <si>
    <t>100002022312</t>
  </si>
  <si>
    <t>100002022308</t>
  </si>
  <si>
    <t>PAY_00006520251222062516000001</t>
  </si>
  <si>
    <t>Anthony Wang</t>
  </si>
  <si>
    <t>293721839686</t>
  </si>
  <si>
    <t>Anthony</t>
  </si>
  <si>
    <t>niulili@gmail.com</t>
  </si>
  <si>
    <t>LILI NIU</t>
  </si>
  <si>
    <t>22550 KINST CT</t>
  </si>
  <si>
    <t>100002022310</t>
  </si>
  <si>
    <t>100002022309</t>
  </si>
  <si>
    <t>100002022304</t>
  </si>
  <si>
    <t>PAY_00006520251222055819000001</t>
  </si>
  <si>
    <t>144507179529</t>
  </si>
  <si>
    <t>[Online] Spring Session Grade 5 Core+ Long Term Class Fri</t>
  </si>
  <si>
    <t xml:space="preserve">Musyi, </t>
  </si>
  <si>
    <t>100002022306</t>
  </si>
  <si>
    <t>100002022305</t>
  </si>
  <si>
    <t>100002022297</t>
  </si>
  <si>
    <t>PAY_00006520251222053509000001</t>
  </si>
  <si>
    <t>Alexander LI</t>
  </si>
  <si>
    <t>222639761689</t>
  </si>
  <si>
    <t>Userd6Ze</t>
  </si>
  <si>
    <t>kl1102kl08@gmail.com</t>
  </si>
  <si>
    <t>559 Patricia LN Palo Alto,CA.94303</t>
  </si>
  <si>
    <t>[In Person Los Altos] 2026 AMC 8 Official Exam Tue 5 PM</t>
  </si>
  <si>
    <t>Tue 05:00-05:40 PM PST</t>
  </si>
  <si>
    <t>100002022296</t>
  </si>
  <si>
    <t>PAY_00006520251222053119000001</t>
  </si>
  <si>
    <t>William Xu</t>
  </si>
  <si>
    <t>919167556581</t>
  </si>
  <si>
    <t>yexin24@hotmail.com</t>
  </si>
  <si>
    <t>Xin Ye</t>
  </si>
  <si>
    <t>42 Cardinal drive</t>
  </si>
  <si>
    <t>Oakland</t>
  </si>
  <si>
    <t>07436</t>
  </si>
  <si>
    <t>100002022294</t>
  </si>
  <si>
    <t>PAY_00006520251222051101000001</t>
  </si>
  <si>
    <t>Elly Y Zhang</t>
  </si>
  <si>
    <t>221641526144</t>
  </si>
  <si>
    <t>UserEHsn</t>
  </si>
  <si>
    <t>kunzhang2025@gmail.com</t>
  </si>
  <si>
    <t>Kun Zhang</t>
  </si>
  <si>
    <t>53 Wheeler St</t>
  </si>
  <si>
    <t>A402</t>
  </si>
  <si>
    <t>Cambridge</t>
  </si>
  <si>
    <t>02138</t>
  </si>
  <si>
    <t>100002022291</t>
  </si>
  <si>
    <t>PAY_00006520251222045714000001</t>
  </si>
  <si>
    <t>Jason Sui</t>
  </si>
  <si>
    <t>651406569930</t>
  </si>
  <si>
    <t>bzhang5678@gmail.com</t>
  </si>
  <si>
    <t>Ben Zhang</t>
  </si>
  <si>
    <t>2700 Talsworth Drive</t>
  </si>
  <si>
    <t xml:space="preserve">College Station </t>
  </si>
  <si>
    <t>100002022293</t>
  </si>
  <si>
    <t>100002022292</t>
  </si>
  <si>
    <t>100002022285</t>
  </si>
  <si>
    <t>PAY_00006520251222031553000001</t>
  </si>
  <si>
    <t>Leon Yue</t>
  </si>
  <si>
    <t>105122134565</t>
  </si>
  <si>
    <t>sisizhangsz@gmail.com</t>
  </si>
  <si>
    <t>Sisi Zhang</t>
  </si>
  <si>
    <t xml:space="preserve">13308 Scotsmore Way, </t>
  </si>
  <si>
    <t>Herndon</t>
  </si>
  <si>
    <t>100002022287</t>
  </si>
  <si>
    <t>100002022286</t>
  </si>
  <si>
    <t>100002022284</t>
  </si>
  <si>
    <t>PAY_00006520251222025949000001</t>
  </si>
  <si>
    <t>Lisa Wang</t>
  </si>
  <si>
    <t>214948293029</t>
  </si>
  <si>
    <t>lilinna0809@gmail.com</t>
  </si>
  <si>
    <t>LONG WANG</t>
  </si>
  <si>
    <t>3073 Adams Way</t>
  </si>
  <si>
    <t>100002022281</t>
  </si>
  <si>
    <t>PAY_00006520251222025211000001</t>
  </si>
  <si>
    <t>Mianzhi Tang</t>
  </si>
  <si>
    <t>215415826832</t>
  </si>
  <si>
    <t>Mianzhi</t>
  </si>
  <si>
    <t>serenapple@126.com</t>
  </si>
  <si>
    <t>Xichao Xiong</t>
  </si>
  <si>
    <t>15726 NE 14Th Ter</t>
  </si>
  <si>
    <t>[In Person Bellevue] Spring Session Grade 5 Challenge Long Term Class Sat</t>
  </si>
  <si>
    <t xml:space="preserve">Fancy Zheng, </t>
  </si>
  <si>
    <t>Sat 09:30-11:30 AM PST</t>
  </si>
  <si>
    <t>100002022283</t>
  </si>
  <si>
    <t>100002022282</t>
  </si>
  <si>
    <t>100002022278</t>
  </si>
  <si>
    <t>PAY_00006520251222025138000001</t>
  </si>
  <si>
    <t>Henghao Xu</t>
  </si>
  <si>
    <t>122454002297</t>
  </si>
  <si>
    <t>Henghao</t>
  </si>
  <si>
    <t>zsp@live.ca</t>
  </si>
  <si>
    <t>1444 Chahley Place</t>
  </si>
  <si>
    <t>Edmonton</t>
  </si>
  <si>
    <t>AB</t>
  </si>
  <si>
    <t>T6M0J3</t>
  </si>
  <si>
    <t>100002022280</t>
  </si>
  <si>
    <t>100002022279</t>
  </si>
  <si>
    <t>100002022271</t>
  </si>
  <si>
    <t>PAY_00006520251222023729000001</t>
  </si>
  <si>
    <t>Ela Ekmekci</t>
  </si>
  <si>
    <t>212042357336</t>
  </si>
  <si>
    <t>UserizST</t>
  </si>
  <si>
    <t>Yangnamsu@gmail.com</t>
  </si>
  <si>
    <t>Sophie yang</t>
  </si>
  <si>
    <t xml:space="preserve">53 crowninshield </t>
  </si>
  <si>
    <t>Brookline</t>
  </si>
  <si>
    <t>02446</t>
  </si>
  <si>
    <t>100002022273</t>
  </si>
  <si>
    <t>100002022272</t>
  </si>
  <si>
    <t>100002022268</t>
  </si>
  <si>
    <t>PAY_00006520251222021655000001</t>
  </si>
  <si>
    <t>Caroline Ung</t>
  </si>
  <si>
    <t>942433600043</t>
  </si>
  <si>
    <t>zoeyding123@gmail.com</t>
  </si>
  <si>
    <t xml:space="preserve">Caroline Ung </t>
  </si>
  <si>
    <t xml:space="preserve">13517 SE 68th PL Newcastle </t>
  </si>
  <si>
    <t>[In Person Bellevue] Spring Session PreK Honors Long Term Class Sat</t>
  </si>
  <si>
    <t>Sat 03:30-04:30 PM PST</t>
  </si>
  <si>
    <t>100002022270</t>
  </si>
  <si>
    <t>100002022269</t>
  </si>
  <si>
    <t>100002022264</t>
  </si>
  <si>
    <t>PAY_00006520251222020942000001</t>
  </si>
  <si>
    <t>Hans Zhang</t>
  </si>
  <si>
    <t>173101381978</t>
  </si>
  <si>
    <t>Hans</t>
  </si>
  <si>
    <t>wumy811@gmail.com</t>
  </si>
  <si>
    <t>Meiyan Wu</t>
  </si>
  <si>
    <t>4905 Highland Dr</t>
  </si>
  <si>
    <t>[In Person Bellevue] Spring Session Grade 2 Challenge Long Term Class Thu</t>
  </si>
  <si>
    <t xml:space="preserve">Olivia Chen, </t>
  </si>
  <si>
    <t>Thu 04:20-05:50 PM PST</t>
  </si>
  <si>
    <t>100002022266</t>
  </si>
  <si>
    <t>100002022265</t>
  </si>
  <si>
    <t>100002022260</t>
  </si>
  <si>
    <t>PAY_00006520251222020117000001</t>
  </si>
  <si>
    <t>Ishan Dasu</t>
  </si>
  <si>
    <t>347515817694</t>
  </si>
  <si>
    <t>Ishan the aura goat</t>
  </si>
  <si>
    <t>gaiatri.d@gmail.com</t>
  </si>
  <si>
    <t>Gaiatri Dasu</t>
  </si>
  <si>
    <t>4891 Chalmette Park Ct</t>
  </si>
  <si>
    <t>[Online] Spring Session Grade 4 Challenge Long Term Class Wed</t>
  </si>
  <si>
    <t>Wed 05:30-07:30 PM PST</t>
  </si>
  <si>
    <t>100002022262</t>
  </si>
  <si>
    <t>100002022261</t>
  </si>
  <si>
    <t>100002022258</t>
  </si>
  <si>
    <t>PAY_00006520251222020438000001</t>
  </si>
  <si>
    <t>Aditya Chaudhari</t>
  </si>
  <si>
    <t>132651184930</t>
  </si>
  <si>
    <t>Adi</t>
  </si>
  <si>
    <t>100002022250</t>
  </si>
  <si>
    <t>PAY_00006520251222012823000001</t>
  </si>
  <si>
    <t>Terrick Evin</t>
  </si>
  <si>
    <t>215519104630</t>
  </si>
  <si>
    <t>Terrick</t>
  </si>
  <si>
    <t>jovin.d@gmail.com</t>
  </si>
  <si>
    <t>Jovin Raj</t>
  </si>
  <si>
    <t>7244, 237th Ave NE</t>
  </si>
  <si>
    <t>[In Person Bellevue] Spring Session Grade 4 Competition Long Term Class Sun</t>
  </si>
  <si>
    <t xml:space="preserve">Jeremy Zhang, </t>
  </si>
  <si>
    <t>Sun 05:15-07:45 PM PST</t>
  </si>
  <si>
    <t>100002022252</t>
  </si>
  <si>
    <t>100002022251</t>
  </si>
  <si>
    <t>100002022249</t>
  </si>
  <si>
    <t>Andrew Cai</t>
  </si>
  <si>
    <t>112637027909</t>
  </si>
  <si>
    <t>Andy Cai</t>
  </si>
  <si>
    <t>cyzhangpku@gmail.com</t>
  </si>
  <si>
    <t>100002022205</t>
  </si>
  <si>
    <t>PAY_00006520251221222824000001</t>
  </si>
  <si>
    <t>100002022207</t>
  </si>
  <si>
    <t>100002022206</t>
  </si>
  <si>
    <t>100002021970</t>
  </si>
  <si>
    <t>PAY_00006520251221155122000001</t>
  </si>
  <si>
    <t>Raymond Gu</t>
  </si>
  <si>
    <t>417172568206</t>
  </si>
  <si>
    <t>Raymond G</t>
  </si>
  <si>
    <t>guchaokang@gmail.com</t>
  </si>
  <si>
    <t>Chaokang Gu</t>
  </si>
  <si>
    <t>3378 mira vista cir</t>
  </si>
  <si>
    <t>100002021965</t>
  </si>
  <si>
    <t>PAY_00006520251221153452000001</t>
  </si>
  <si>
    <t>Kevin 1</t>
  </si>
  <si>
    <t>150213188907</t>
  </si>
  <si>
    <t>xuxuloveshanghai@gmail.com</t>
  </si>
  <si>
    <t>XU XU</t>
  </si>
  <si>
    <t>4616 Iris Ln</t>
  </si>
  <si>
    <t>100002021967</t>
  </si>
  <si>
    <t>100002021966</t>
  </si>
  <si>
    <t>100002021939</t>
  </si>
  <si>
    <t>PAY_00006520251221145937000001</t>
  </si>
  <si>
    <t>Ivy Ma</t>
  </si>
  <si>
    <t>244218112118</t>
  </si>
  <si>
    <t>shanshanlu2014@gmail.com</t>
  </si>
  <si>
    <t>Shanshan Lu</t>
  </si>
  <si>
    <t>3575 Monroe st. Unit 404</t>
  </si>
  <si>
    <t>[In Person Cupertino] Spring Session Algebra 1 Honors Long Term Class Sun</t>
  </si>
  <si>
    <t xml:space="preserve">Chris Feng, </t>
  </si>
  <si>
    <t>100002021941</t>
  </si>
  <si>
    <t>100002021940</t>
  </si>
  <si>
    <t>100002021935</t>
  </si>
  <si>
    <t>PAY_00006520251221145305000001</t>
  </si>
  <si>
    <t>Andi Xie</t>
  </si>
  <si>
    <t>822154856347</t>
  </si>
  <si>
    <t>xiedwill@gmail.com</t>
  </si>
  <si>
    <t>Dan Xie</t>
  </si>
  <si>
    <t>75 Olive Court</t>
  </si>
  <si>
    <t>MOUNTAIN VIEW</t>
  </si>
  <si>
    <t>100002021937</t>
  </si>
  <si>
    <t>100002021936</t>
  </si>
  <si>
    <t>100002021927</t>
  </si>
  <si>
    <t>PAY_00006520251221144535000001</t>
  </si>
  <si>
    <t>Alexander Ye</t>
  </si>
  <si>
    <t>144431381659</t>
  </si>
  <si>
    <t>chenli_co@yahoo.com</t>
  </si>
  <si>
    <t>Li Chen</t>
  </si>
  <si>
    <t>17320 NE 36th St</t>
  </si>
  <si>
    <t>[In Person Bellevue] Math Kangaroo Mock Exam Round 2 Sun</t>
  </si>
  <si>
    <t>Grade 1, Grade 2, Grade 3, Grade 4</t>
  </si>
  <si>
    <t>Sun 04:00-05:15 PM PST</t>
  </si>
  <si>
    <t>1(2025-12-21)</t>
  </si>
  <si>
    <t>100002021923</t>
  </si>
  <si>
    <t>PAY_00006520251221143736000001</t>
  </si>
  <si>
    <t>Owen Ye</t>
  </si>
  <si>
    <t>133206905096</t>
  </si>
  <si>
    <t>alexow.chen@gmail.com</t>
  </si>
  <si>
    <t>100002021914</t>
  </si>
  <si>
    <t>Eugene Sun</t>
  </si>
  <si>
    <t>292416131805</t>
  </si>
  <si>
    <t>Eugene</t>
  </si>
  <si>
    <t>sunyipeng@hotmail.com</t>
  </si>
  <si>
    <t>100002021870</t>
  </si>
  <si>
    <t>PAY_00006520251221124458000001</t>
  </si>
  <si>
    <t>Brianna Zhang</t>
  </si>
  <si>
    <t>812586284833</t>
  </si>
  <si>
    <t>briannazhangjia@gmail.com</t>
  </si>
  <si>
    <t>Ruoyan Zhang</t>
  </si>
  <si>
    <t>4654 161st Ave SE</t>
  </si>
  <si>
    <t>100002021872</t>
  </si>
  <si>
    <t>100002021871</t>
  </si>
  <si>
    <t>100002021865</t>
  </si>
  <si>
    <t>PAY_00006520251221123703000001</t>
  </si>
  <si>
    <t>Marco Zhao</t>
  </si>
  <si>
    <t>140505037033</t>
  </si>
  <si>
    <t>minxu007@gmail.com</t>
  </si>
  <si>
    <t>Min Xu</t>
  </si>
  <si>
    <t>19180 Tilson Ave</t>
  </si>
  <si>
    <t>100002021867</t>
  </si>
  <si>
    <t>100002021866</t>
  </si>
  <si>
    <t>100002021861</t>
  </si>
  <si>
    <t>PAY_00006520251221122455000001</t>
  </si>
  <si>
    <t>Jeff Liu</t>
  </si>
  <si>
    <t>701486213383</t>
  </si>
  <si>
    <t>Jeff</t>
  </si>
  <si>
    <t>qingshuizhubai@gmail.com</t>
  </si>
  <si>
    <t>Ruiqi Liu</t>
  </si>
  <si>
    <t>1128 Boranda Ave</t>
  </si>
  <si>
    <t>[In Person Los Altos] Spring Session Grade 3 Challenge Long Term Class Sun</t>
  </si>
  <si>
    <t xml:space="preserve">Regina Xu, </t>
  </si>
  <si>
    <t>Sun 08:45-10:45 AM PST</t>
  </si>
  <si>
    <t>100002021863</t>
  </si>
  <si>
    <t>100002021862</t>
  </si>
  <si>
    <t>100002021852</t>
  </si>
  <si>
    <t>PAY_00006520251221112851000001</t>
  </si>
  <si>
    <t>Heitung Cheung</t>
  </si>
  <si>
    <t>113039443789</t>
  </si>
  <si>
    <t>Heitung  Cheung</t>
  </si>
  <si>
    <t>minminwang0401@hotmail.com</t>
  </si>
  <si>
    <t>Min Wang</t>
  </si>
  <si>
    <t>9818 NE 19th St</t>
  </si>
  <si>
    <t>[In Person Bellevue] Spring Session Grade 4 Challenge Long Term Class Thu</t>
  </si>
  <si>
    <t>Thu 04:20-06:20 PM PST</t>
  </si>
  <si>
    <t>100002021854</t>
  </si>
  <si>
    <t>100002021853</t>
  </si>
  <si>
    <t>100002021848</t>
  </si>
  <si>
    <t>PAY_00006520251221112525000001</t>
  </si>
  <si>
    <t>192706608042</t>
  </si>
  <si>
    <t>Xiangyi Shi</t>
  </si>
  <si>
    <t>14909 se 45th pl</t>
  </si>
  <si>
    <t>100002021850</t>
  </si>
  <si>
    <t>100002021849</t>
  </si>
  <si>
    <t>100002021834</t>
  </si>
  <si>
    <t>PAY_00006520251221111022000001</t>
  </si>
  <si>
    <t>231516012575</t>
  </si>
  <si>
    <t>Wang Zhan</t>
  </si>
  <si>
    <t>3476 Forbes Ave</t>
  </si>
  <si>
    <t>100002021833</t>
  </si>
  <si>
    <t>[Online Trial Lesson] Mastering Pre-Algebra: Prime Factorization for AMC 8</t>
  </si>
  <si>
    <t>100002021828</t>
  </si>
  <si>
    <t>PAY_00006520251221105627000001</t>
  </si>
  <si>
    <t>emma wang</t>
  </si>
  <si>
    <t>225143238062</t>
  </si>
  <si>
    <t>emma</t>
  </si>
  <si>
    <t>zhujie_nj@hotmail.com</t>
  </si>
  <si>
    <t>王筠溪</t>
  </si>
  <si>
    <t>港汇花园RT1-1C</t>
  </si>
  <si>
    <t>徐汇区</t>
  </si>
  <si>
    <t>[Online] Spring Session Algebra 2 Challenge Vol.1 Long Term Class Sat</t>
  </si>
  <si>
    <t>100002021830</t>
  </si>
  <si>
    <t>100002021829</t>
  </si>
  <si>
    <t>100002021804</t>
  </si>
  <si>
    <t>PAY_00006520251221104213000001</t>
  </si>
  <si>
    <t>Isabel Lu</t>
  </si>
  <si>
    <t>294206538895</t>
  </si>
  <si>
    <t>Isabel</t>
  </si>
  <si>
    <t>lujiem@gmail.com</t>
  </si>
  <si>
    <t>Jiemin Lu</t>
  </si>
  <si>
    <t>10 Hilshire Grove Ln</t>
  </si>
  <si>
    <t>100002021806</t>
  </si>
  <si>
    <t>100002021805</t>
  </si>
  <si>
    <t>100002021798</t>
  </si>
  <si>
    <t>PAY_00006520251221102019000001</t>
  </si>
  <si>
    <t>Ian Li</t>
  </si>
  <si>
    <t>149047701414</t>
  </si>
  <si>
    <t>UsercZs8</t>
  </si>
  <si>
    <t>Huang.sheng1108@gmail.com</t>
  </si>
  <si>
    <t>Ian li</t>
  </si>
  <si>
    <t xml:space="preserve">254 Isabella </t>
  </si>
  <si>
    <t>[In Person Irvine] MK L1-2 Advanced 5-Point Questions Sun</t>
  </si>
  <si>
    <t>Sun 03:00-04:30 PM PST</t>
  </si>
  <si>
    <t>1(2026-01-18)</t>
  </si>
  <si>
    <t>100002021782</t>
  </si>
  <si>
    <t>PAY_00006520251221101250000001</t>
  </si>
  <si>
    <t>232542960351</t>
  </si>
  <si>
    <t>aiden.wang.sirrie.chen@gmail.com</t>
  </si>
  <si>
    <t>Siyu chen</t>
  </si>
  <si>
    <t>7625 erin way</t>
  </si>
  <si>
    <t>[In Person Cupertino] Spring Session PreK3 Honors Long Term Class Tue</t>
  </si>
  <si>
    <t>Tue 06:00-07:00 PM PST</t>
  </si>
  <si>
    <t>100002021784</t>
  </si>
  <si>
    <t>1(2026-01-13)</t>
  </si>
  <si>
    <t>100002021783</t>
  </si>
  <si>
    <t>100002021773</t>
  </si>
  <si>
    <t>PAY_00006520251221100422000001</t>
  </si>
  <si>
    <t>Angelina Wen</t>
  </si>
  <si>
    <t>260100020358</t>
  </si>
  <si>
    <t>yichen.yvette@gmail.com</t>
  </si>
  <si>
    <t>3323 Vittoria Loop</t>
  </si>
  <si>
    <t>100002021775</t>
  </si>
  <si>
    <t>100002021774</t>
  </si>
  <si>
    <t>100002021765</t>
  </si>
  <si>
    <t>PAY_00006520251221095252000001</t>
  </si>
  <si>
    <t>203318326292</t>
  </si>
  <si>
    <t>100002021767</t>
  </si>
  <si>
    <t>100002021766</t>
  </si>
  <si>
    <t>100002021757</t>
  </si>
  <si>
    <t>PAY_00006520251221091415000001</t>
  </si>
  <si>
    <t>100002021754</t>
  </si>
  <si>
    <t>PAY_00006520251221090954000001</t>
  </si>
  <si>
    <t>Daniel Zheng</t>
  </si>
  <si>
    <t>405468247733</t>
  </si>
  <si>
    <t>maryxu301@gmail.com</t>
  </si>
  <si>
    <t>meng xu</t>
  </si>
  <si>
    <t>17 hudnut ln</t>
  </si>
  <si>
    <t>Montgomery</t>
  </si>
  <si>
    <t>08502</t>
  </si>
  <si>
    <t>100002021756</t>
  </si>
  <si>
    <t>100002021755</t>
  </si>
  <si>
    <t>100002021726</t>
  </si>
  <si>
    <t>PAY_00006520251221072844000001</t>
  </si>
  <si>
    <t xml:space="preserve">Carey Wu, </t>
  </si>
  <si>
    <t>100002021728</t>
  </si>
  <si>
    <t>100002021727</t>
  </si>
  <si>
    <t>100002021725</t>
  </si>
  <si>
    <t>PAY_00006520251221072407000001</t>
  </si>
  <si>
    <t>Daniel Song</t>
  </si>
  <si>
    <t>223552796218</t>
  </si>
  <si>
    <t>UserTu8A</t>
  </si>
  <si>
    <t>11195512@qq.com</t>
  </si>
  <si>
    <t>Bin Daniel</t>
  </si>
  <si>
    <t>4104 Mirasol</t>
  </si>
  <si>
    <t>IRVINE</t>
  </si>
  <si>
    <t>[In Person Irvine] MK L3-4 Advanced 5-Point Questions Sun</t>
  </si>
  <si>
    <t xml:space="preserve">Oliver, </t>
  </si>
  <si>
    <t>100002021701</t>
  </si>
  <si>
    <t>PAY_00006520251221042807000001</t>
  </si>
  <si>
    <t>Claire Yang</t>
  </si>
  <si>
    <t>745007571759</t>
  </si>
  <si>
    <t>czy</t>
  </si>
  <si>
    <t>hhbyyh@gmail.com</t>
  </si>
  <si>
    <t>home</t>
  </si>
  <si>
    <t>19743 Wintergreen Dr</t>
  </si>
  <si>
    <t>100002021703</t>
  </si>
  <si>
    <t>100002021702</t>
  </si>
  <si>
    <t>100002021698</t>
  </si>
  <si>
    <t>PAY_00006520251221041852000001</t>
  </si>
  <si>
    <t>Andrew He</t>
  </si>
  <si>
    <t>141331401560</t>
  </si>
  <si>
    <t>xmichelle2010@gmail.com</t>
  </si>
  <si>
    <t>jiafang xiao</t>
  </si>
  <si>
    <t>21593 la playa ct</t>
  </si>
  <si>
    <t>cupertino</t>
  </si>
  <si>
    <t>100002021700</t>
  </si>
  <si>
    <t>100002021699</t>
  </si>
  <si>
    <t>100002021697</t>
  </si>
  <si>
    <t>PAY_00006520251221040257000001</t>
  </si>
  <si>
    <t>Aadya Ravipati</t>
  </si>
  <si>
    <t>171634053070</t>
  </si>
  <si>
    <t>Aadya</t>
  </si>
  <si>
    <t>100002021694</t>
  </si>
  <si>
    <t>PAY_00006520251221035756000001</t>
  </si>
  <si>
    <t>Vivaan Agarwal</t>
  </si>
  <si>
    <t>221415592708</t>
  </si>
  <si>
    <t>Deepika_j26@yahoo.com</t>
  </si>
  <si>
    <t xml:space="preserve">18 great hills road </t>
  </si>
  <si>
    <t xml:space="preserve">Shorthills </t>
  </si>
  <si>
    <t>07078</t>
  </si>
  <si>
    <t>100002021696</t>
  </si>
  <si>
    <t>100002021695</t>
  </si>
  <si>
    <t>100002021684</t>
  </si>
  <si>
    <t>184707777869</t>
  </si>
  <si>
    <t>100002021683</t>
  </si>
  <si>
    <t>PAY_00006520251221031853000001</t>
  </si>
  <si>
    <t>184209005589</t>
  </si>
  <si>
    <t>kathymyy@gmail.com</t>
  </si>
  <si>
    <t>Sun 04:00-05:30 PM PDT</t>
  </si>
  <si>
    <t>100002021680</t>
  </si>
  <si>
    <t>PAY_00006520251221023837000001</t>
  </si>
  <si>
    <t>185613214529</t>
  </si>
  <si>
    <t>07094</t>
  </si>
  <si>
    <t>Sat 09:00-09:45 AM PST</t>
  </si>
  <si>
    <t>100002021682</t>
  </si>
  <si>
    <t>100002021681</t>
  </si>
  <si>
    <t>100002021676</t>
  </si>
  <si>
    <t>PAY_00006520251221021809000001</t>
  </si>
  <si>
    <t>Carson Du</t>
  </si>
  <si>
    <t>201900078786</t>
  </si>
  <si>
    <t>Carson</t>
  </si>
  <si>
    <t>hangchrisdu@yahoo.com</t>
  </si>
  <si>
    <t>Hang Du</t>
  </si>
  <si>
    <t>13335 Quito Rd</t>
  </si>
  <si>
    <t>[In Person Cupertino] Spring Session PreK Honors Long Term Class Sat</t>
  </si>
  <si>
    <t xml:space="preserve">Niko Ding, </t>
  </si>
  <si>
    <t>Sat 12:45-01:45 PM PST</t>
  </si>
  <si>
    <t>100002021678</t>
  </si>
  <si>
    <t>100002021677</t>
  </si>
  <si>
    <t>100002021649</t>
  </si>
  <si>
    <t>PAY_00006520251221004444000001</t>
  </si>
  <si>
    <t>445566033290</t>
  </si>
  <si>
    <t>sunyangyang925@gmail.com</t>
  </si>
  <si>
    <t>Yangyang Sun</t>
  </si>
  <si>
    <t>716 pineview Dr.</t>
  </si>
  <si>
    <t>[In Person Cupertino] Spring Session Grade 3 Challenge Long Term Class Sat</t>
  </si>
  <si>
    <t>100002021651</t>
  </si>
  <si>
    <t>100002021650</t>
  </si>
  <si>
    <t>100002021430</t>
  </si>
  <si>
    <t>PAY_00006520251220143433000001</t>
  </si>
  <si>
    <t>751551596272</t>
  </si>
  <si>
    <t>100002021432</t>
  </si>
  <si>
    <t>100002021431</t>
  </si>
  <si>
    <t>100002021419</t>
  </si>
  <si>
    <t>PAY_00006520251220142430000001</t>
  </si>
  <si>
    <t>Sylvie Ji</t>
  </si>
  <si>
    <t>243820279123</t>
  </si>
  <si>
    <t>Sylvie</t>
  </si>
  <si>
    <t>goseasongo@gmail.com</t>
  </si>
  <si>
    <t>Jessie Ji</t>
  </si>
  <si>
    <t>13710 NE 100th Ct</t>
  </si>
  <si>
    <t>100002021385</t>
  </si>
  <si>
    <t>PAY_00006520251220130555000001</t>
  </si>
  <si>
    <t>Eason Gao</t>
  </si>
  <si>
    <t>184910128873</t>
  </si>
  <si>
    <t>高奕松</t>
  </si>
  <si>
    <t>gaohaitao_82@hotmail.com</t>
  </si>
  <si>
    <t>Haitao Gao</t>
  </si>
  <si>
    <t>15512 SE 44th Ct</t>
  </si>
  <si>
    <t>[In Person Bellevue] Spring Session Olympiad Ready to Go Long Term Class Thu</t>
  </si>
  <si>
    <t xml:space="preserve">Maggie Lyu, </t>
  </si>
  <si>
    <t>Thu 04:45-07:15 PM PST</t>
  </si>
  <si>
    <t>100002021387</t>
  </si>
  <si>
    <t>100002021386</t>
  </si>
  <si>
    <t>100002021380</t>
  </si>
  <si>
    <t>PAY_00006520251220125031000001</t>
  </si>
  <si>
    <t>Yuhan Li</t>
  </si>
  <si>
    <t>204934929779</t>
  </si>
  <si>
    <t>blizhu@gmail.com</t>
  </si>
  <si>
    <t>Bo Li</t>
  </si>
  <si>
    <t>1466 Sturgeon Way</t>
  </si>
  <si>
    <t>100002021374</t>
  </si>
  <si>
    <t>PAY_00006520251220124418000001</t>
  </si>
  <si>
    <t>281639929162</t>
  </si>
  <si>
    <t>JiaoJiao</t>
  </si>
  <si>
    <t>257 Cronin Dr</t>
  </si>
  <si>
    <t>100002021367</t>
  </si>
  <si>
    <t>Derek Chen</t>
  </si>
  <si>
    <t>163627269904</t>
  </si>
  <si>
    <t>jonchensf@gmail.com</t>
  </si>
  <si>
    <t>100002021359</t>
  </si>
  <si>
    <t>PAY_00006520251220121956000001</t>
  </si>
  <si>
    <t>Yao Irvine</t>
  </si>
  <si>
    <t>201554814335</t>
  </si>
  <si>
    <t>Irvine Yao</t>
  </si>
  <si>
    <t>vicky.yaohj@gmail.com</t>
  </si>
  <si>
    <t xml:space="preserve">Huaijun Yao </t>
  </si>
  <si>
    <t>215-04 46th Ave</t>
  </si>
  <si>
    <t>FL2</t>
  </si>
  <si>
    <t xml:space="preserve">Bayside </t>
  </si>
  <si>
    <t>100002021354</t>
  </si>
  <si>
    <t>PAY_00006520251220121424000001</t>
  </si>
  <si>
    <t>100002021356</t>
  </si>
  <si>
    <t>100002021355</t>
  </si>
  <si>
    <t>100002021351</t>
  </si>
  <si>
    <t>PAY_00006520251220121141000001</t>
  </si>
  <si>
    <t>Alan Cheng</t>
  </si>
  <si>
    <t>840261416853</t>
  </si>
  <si>
    <t>UserIyOw</t>
  </si>
  <si>
    <t>chengfamily08@gmail.com</t>
  </si>
  <si>
    <t xml:space="preserve">1652 Lachine drive </t>
  </si>
  <si>
    <t>100002021353</t>
  </si>
  <si>
    <t>100002021352</t>
  </si>
  <si>
    <t>100002021350</t>
  </si>
  <si>
    <t>Jingxuan Bo</t>
  </si>
  <si>
    <t>201415202729</t>
  </si>
  <si>
    <t>Jason Bo</t>
  </si>
  <si>
    <t>lvyelin@gmail.com</t>
  </si>
  <si>
    <t>100002021339</t>
  </si>
  <si>
    <t>PAY_00006520251220120401000001</t>
  </si>
  <si>
    <t>201335816626</t>
  </si>
  <si>
    <t>27 Blue Spruce Drive</t>
  </si>
  <si>
    <t>Saddle River</t>
  </si>
  <si>
    <t>07458</t>
  </si>
  <si>
    <t>100002021335</t>
  </si>
  <si>
    <t>PAY_00006520251220120159000001</t>
  </si>
  <si>
    <t>Aiden He</t>
  </si>
  <si>
    <t>251654824855</t>
  </si>
  <si>
    <t>ximingni3@gmail.com</t>
  </si>
  <si>
    <t>Sheldon he</t>
  </si>
  <si>
    <t>2873 montair way</t>
  </si>
  <si>
    <t>100002021337</t>
  </si>
  <si>
    <t>100002021336</t>
  </si>
  <si>
    <t>100002021317</t>
  </si>
  <si>
    <t>PAY_00006520251220113151000001</t>
  </si>
  <si>
    <t>Lucas Zhao</t>
  </si>
  <si>
    <t>161934335717</t>
  </si>
  <si>
    <t>zhao.xiangpeng@gmail.com</t>
  </si>
  <si>
    <t>Xiangpeng Zhao</t>
  </si>
  <si>
    <t>682 Panchita Way</t>
  </si>
  <si>
    <t xml:space="preserve">Sun 01:00-03:00 PM PST </t>
  </si>
  <si>
    <t>100002021319</t>
  </si>
  <si>
    <t>100002021318</t>
  </si>
  <si>
    <t>100002021313</t>
  </si>
  <si>
    <t>PAY_00006520251220112658000001</t>
  </si>
  <si>
    <t>Luke Thoren</t>
  </si>
  <si>
    <t>103004222966</t>
  </si>
  <si>
    <t>Useramxq</t>
  </si>
  <si>
    <t>longthoren@gmail.com</t>
  </si>
  <si>
    <t>Long Chen</t>
  </si>
  <si>
    <t>10116, NE 64th St</t>
  </si>
  <si>
    <t>100002021310</t>
  </si>
  <si>
    <t>PAY_00006520251220112350000001</t>
  </si>
  <si>
    <t>Teddy Yan</t>
  </si>
  <si>
    <t>194429811717</t>
  </si>
  <si>
    <t>Ellalin8886@gmail.com</t>
  </si>
  <si>
    <t xml:space="preserve">5905 114th pl se </t>
  </si>
  <si>
    <t>[In Person Bellevue] Spring Session Grade 3 Honors Long Term Class Fri</t>
  </si>
  <si>
    <t xml:space="preserve">Jay Zhu, </t>
  </si>
  <si>
    <t>Fri 04:30-06:00 PM PST</t>
  </si>
  <si>
    <t>100002021312</t>
  </si>
  <si>
    <t>100002021311</t>
  </si>
  <si>
    <t>100002021309</t>
  </si>
  <si>
    <t>124111239168</t>
  </si>
  <si>
    <t>09560829006</t>
  </si>
  <si>
    <t>[In Person Irvine] G1 Class Trial Lesson</t>
  </si>
  <si>
    <t xml:space="preserve">Tu Luu, </t>
  </si>
  <si>
    <t>1(2025-12-20)</t>
  </si>
  <si>
    <t>100002021302</t>
  </si>
  <si>
    <t>PAY_00006520251220111610000001</t>
  </si>
  <si>
    <t>Arya Mothe</t>
  </si>
  <si>
    <t>282020469263</t>
  </si>
  <si>
    <t>User8pDk</t>
  </si>
  <si>
    <t>kiran.mothe@gmail.com</t>
  </si>
  <si>
    <t>Kiran Mothe</t>
  </si>
  <si>
    <t xml:space="preserve">10346 Alpine dr </t>
  </si>
  <si>
    <t>100002021278</t>
  </si>
  <si>
    <t>Veer Mahajan</t>
  </si>
  <si>
    <t>230907177821</t>
  </si>
  <si>
    <t>veerkmahajan</t>
  </si>
  <si>
    <t>veerkmahajan@gmail.com</t>
  </si>
  <si>
    <t>100002021276</t>
  </si>
  <si>
    <t>PAY_00006520251220103402000001</t>
  </si>
  <si>
    <t>Gio Jung</t>
  </si>
  <si>
    <t>164347109604</t>
  </si>
  <si>
    <t>Gio</t>
  </si>
  <si>
    <t>srkim27930744@gmail.com</t>
  </si>
  <si>
    <t>Gio Gung</t>
  </si>
  <si>
    <t>251 Magnet</t>
  </si>
  <si>
    <t>100002021273</t>
  </si>
  <si>
    <t>PAY_00006520251220103238000001</t>
  </si>
  <si>
    <t>Chloe Liu</t>
  </si>
  <si>
    <t>192716951584</t>
  </si>
  <si>
    <t>Userx7VM</t>
  </si>
  <si>
    <t>xinan0126@gmail.com</t>
  </si>
  <si>
    <t>1595 Bittern Dr</t>
  </si>
  <si>
    <t>[In Person Cupertino] Spring Session PreK Honors Long Term Class Fri</t>
  </si>
  <si>
    <t xml:space="preserve">Kaia Zuo, </t>
  </si>
  <si>
    <t>Fri 04:30-05:30 PM PST</t>
  </si>
  <si>
    <t>100002021275</t>
  </si>
  <si>
    <t>100002021274</t>
  </si>
  <si>
    <t>100002021264</t>
  </si>
  <si>
    <t>PAY_00006520251220103016000001</t>
  </si>
  <si>
    <t>Emma Chen</t>
  </si>
  <si>
    <t>191719719824</t>
  </si>
  <si>
    <t>UserMLHv</t>
  </si>
  <si>
    <t>susannaxxy@gmail.com</t>
  </si>
  <si>
    <t>Sue Xu</t>
  </si>
  <si>
    <t>346 Emerson St</t>
  </si>
  <si>
    <t>[In Person Cupertino] Spring Session PreK3 Honors Long Term Class Sun</t>
  </si>
  <si>
    <t>Sun 11:00 AM-12:00 PM PST</t>
  </si>
  <si>
    <t>100002021266</t>
  </si>
  <si>
    <t>100002021265</t>
  </si>
  <si>
    <t>100002021246</t>
  </si>
  <si>
    <t>PAY_00006520251220102057000001</t>
  </si>
  <si>
    <t>Alice He</t>
  </si>
  <si>
    <t>133200106754</t>
  </si>
  <si>
    <t>hxiaoqing334@gmail.com</t>
  </si>
  <si>
    <t>HE</t>
  </si>
  <si>
    <t>2204 Archway</t>
  </si>
  <si>
    <t>100002021248</t>
  </si>
  <si>
    <t>100002021247</t>
  </si>
  <si>
    <t>100002021238</t>
  </si>
  <si>
    <t>Frank Xia</t>
  </si>
  <si>
    <t>201415257584</t>
  </si>
  <si>
    <t>frankxia831@gmail.com</t>
  </si>
  <si>
    <t>100002021235</t>
  </si>
  <si>
    <t>PAY_00006520251220101454000001</t>
  </si>
  <si>
    <t>Aiden Ooi</t>
  </si>
  <si>
    <t>140170108904</t>
  </si>
  <si>
    <t>UserOdTD</t>
  </si>
  <si>
    <t>lpengtutu2015@gmail.com</t>
  </si>
  <si>
    <t xml:space="preserve">456 Gabilan Street </t>
  </si>
  <si>
    <t>Apt. 5</t>
  </si>
  <si>
    <t>[In Person Los Altos] Spring Session PreK Honor Long Term Class Sun</t>
  </si>
  <si>
    <t>Sun 05:30-06:30 PM PST</t>
  </si>
  <si>
    <t>100002021237</t>
  </si>
  <si>
    <t>100002021236</t>
  </si>
  <si>
    <t>100002021225</t>
  </si>
  <si>
    <t>PAY_00006520251220100632000001</t>
  </si>
  <si>
    <t>Eva Zhou</t>
  </si>
  <si>
    <t>200321698611</t>
  </si>
  <si>
    <t>eva0202</t>
  </si>
  <si>
    <t>gzhou1001@gmail.com</t>
  </si>
  <si>
    <t xml:space="preserve">Enoch </t>
  </si>
  <si>
    <t>10484 Dempster Ave</t>
  </si>
  <si>
    <t>Sat 04:00-05:00 PM PST</t>
  </si>
  <si>
    <t>100002021227</t>
  </si>
  <si>
    <t>100002021226</t>
  </si>
  <si>
    <t>100002021222</t>
  </si>
  <si>
    <t>PAY_00006520251220100430000001</t>
  </si>
  <si>
    <t>Ryan Cho</t>
  </si>
  <si>
    <t>732442951897</t>
  </si>
  <si>
    <t>whitehy@gmail.com</t>
  </si>
  <si>
    <t>Hayeun Lee</t>
  </si>
  <si>
    <t>6151 Calle Del Conejo</t>
  </si>
  <si>
    <t>100002021224</t>
  </si>
  <si>
    <t>100002021223</t>
  </si>
  <si>
    <t>100002021214</t>
  </si>
  <si>
    <t>PAY_00006520251220095954000001</t>
  </si>
  <si>
    <t>Lucas Zheng</t>
  </si>
  <si>
    <t>437026626188</t>
  </si>
  <si>
    <t>loucie_ji2005@hotmail.com</t>
  </si>
  <si>
    <t>Luxi Ji</t>
  </si>
  <si>
    <t>4567 144th Ave SE</t>
  </si>
  <si>
    <t>[In Person Bellevue] 2026 AMC8 Official Exam Mon</t>
  </si>
  <si>
    <t>Mon 06:00-06:40 PM PST</t>
  </si>
  <si>
    <t>100002021212</t>
  </si>
  <si>
    <t>PAY_00006520251220094502000001</t>
  </si>
  <si>
    <t>214341923045</t>
  </si>
  <si>
    <t>dongmeiluo2009@gmail.com</t>
  </si>
  <si>
    <t>1529 Aster Ln</t>
  </si>
  <si>
    <t>100002021202</t>
  </si>
  <si>
    <t>PAY_00006520251220093427000001</t>
  </si>
  <si>
    <t>Shelley Lin</t>
  </si>
  <si>
    <t>213415079418</t>
  </si>
  <si>
    <t>Shelley</t>
  </si>
  <si>
    <t>lpp5623@gmail.com</t>
  </si>
  <si>
    <t xml:space="preserve">Yim Yim Pan </t>
  </si>
  <si>
    <t>24242 SE 9th st</t>
  </si>
  <si>
    <t>Sun 02:30-03:45 PM PST</t>
  </si>
  <si>
    <t>100002021191</t>
  </si>
  <si>
    <t>PAY_00006520251220090454000001</t>
  </si>
  <si>
    <t>Adrian G</t>
  </si>
  <si>
    <t>855456242082</t>
  </si>
  <si>
    <t>scheng82@gmail.com</t>
  </si>
  <si>
    <t>Jaide Cheng</t>
  </si>
  <si>
    <t>6923 Farmall Way</t>
  </si>
  <si>
    <t>Corona city</t>
  </si>
  <si>
    <t>100002021193</t>
  </si>
  <si>
    <t>100002021192</t>
  </si>
  <si>
    <t>100002021187</t>
  </si>
  <si>
    <t>PAY_00006520251220090407000001</t>
  </si>
  <si>
    <t>Aria Zhou</t>
  </si>
  <si>
    <t>243496149884</t>
  </si>
  <si>
    <t>UserWIsv</t>
  </si>
  <si>
    <t>nayuko9@gmail.com</t>
  </si>
  <si>
    <t>Angelina</t>
  </si>
  <si>
    <t>27 Santa Barbara Dr</t>
  </si>
  <si>
    <t>CA 92656</t>
  </si>
  <si>
    <t>[In Person Irvine] Spring Session Prek Honors Long Term Class Fri</t>
  </si>
  <si>
    <t xml:space="preserve">Rita Hu, </t>
  </si>
  <si>
    <t>Fri 03:45-04:45 PM PST</t>
  </si>
  <si>
    <t>100002021189</t>
  </si>
  <si>
    <t>100002021188</t>
  </si>
  <si>
    <t>100002021172</t>
  </si>
  <si>
    <t>Maggie Fan</t>
  </si>
  <si>
    <t>205611563265</t>
  </si>
  <si>
    <t>UsergsSy</t>
  </si>
  <si>
    <t>252603986@qq.com</t>
  </si>
  <si>
    <t>[In Person Irvine] G2 Class+ Trial Lesson</t>
  </si>
  <si>
    <t>100002021165</t>
  </si>
  <si>
    <t>PAY_00006520251220083353000001</t>
  </si>
  <si>
    <t>184958052129</t>
  </si>
  <si>
    <t>UserCjKk</t>
  </si>
  <si>
    <t>chenzhaohonggd@gmail.com</t>
  </si>
  <si>
    <t>Zhaohong Chen</t>
  </si>
  <si>
    <t>1828 Orangetree Lane</t>
  </si>
  <si>
    <t>[In Person Cupertino] Math Kangaroo Lv1-2 Top 20 to Think ACE Sat</t>
  </si>
  <si>
    <t>Sat 03:00-04:30 PM PST</t>
  </si>
  <si>
    <t>100002021158</t>
  </si>
  <si>
    <t>PAY_00006520251220074151000001</t>
  </si>
  <si>
    <t>Everly Liu</t>
  </si>
  <si>
    <t>292047448120</t>
  </si>
  <si>
    <t>Everly</t>
  </si>
  <si>
    <t>gloriali1988@gmail.com</t>
  </si>
  <si>
    <t>Hongbo Liu</t>
  </si>
  <si>
    <t>12914 Harrington Ct</t>
  </si>
  <si>
    <t>100002021160</t>
  </si>
  <si>
    <t>8(2026-03-20)</t>
  </si>
  <si>
    <t>100002021159</t>
  </si>
  <si>
    <t>100002021155</t>
  </si>
  <si>
    <t>PAY_00006520251220073516000001</t>
  </si>
  <si>
    <t>Shane Kuhn</t>
  </si>
  <si>
    <t>331575468690</t>
  </si>
  <si>
    <t>Shaney</t>
  </si>
  <si>
    <t>aquadluna@gmail.com</t>
  </si>
  <si>
    <t>June K</t>
  </si>
  <si>
    <t>730 Sycamore Ave</t>
  </si>
  <si>
    <t>San Bruno</t>
  </si>
  <si>
    <t>100002021157</t>
  </si>
  <si>
    <t>100002021156</t>
  </si>
  <si>
    <t>100002021151</t>
  </si>
  <si>
    <t>PAY_00006520251220064844000001</t>
  </si>
  <si>
    <t>Michael miao</t>
  </si>
  <si>
    <t>340599014119</t>
  </si>
  <si>
    <t>63132807ml@gmail.com</t>
  </si>
  <si>
    <t>lin miao</t>
  </si>
  <si>
    <t>275 abacus</t>
  </si>
  <si>
    <t>100002021153</t>
  </si>
  <si>
    <t>100002021152</t>
  </si>
  <si>
    <t>100002021148</t>
  </si>
  <si>
    <t>PAY_00006520251220064321000001</t>
  </si>
  <si>
    <t>Aritri Mukherjee</t>
  </si>
  <si>
    <t>233650587033</t>
  </si>
  <si>
    <t>Aritri</t>
  </si>
  <si>
    <t>anupam.mukherjee@gmail.com</t>
  </si>
  <si>
    <t>Anupam Mukherjee</t>
  </si>
  <si>
    <t>6601 Dublin Blvd</t>
  </si>
  <si>
    <t>Apt 213</t>
  </si>
  <si>
    <t>100002021150</t>
  </si>
  <si>
    <t>100002021149</t>
  </si>
  <si>
    <t>100002021145</t>
  </si>
  <si>
    <t>PAY_00006520251220063932000001</t>
  </si>
  <si>
    <t>Chris Liu</t>
  </si>
  <si>
    <t>264558485630</t>
  </si>
  <si>
    <t>amychen0215@gmail.com</t>
  </si>
  <si>
    <t xml:space="preserve">Amy Chen </t>
  </si>
  <si>
    <t>30 Goldenrod</t>
  </si>
  <si>
    <t>[Online] Spring Session Grade 2 Honors Long Term Class Fri</t>
  </si>
  <si>
    <t xml:space="preserve">Emily Guo, </t>
  </si>
  <si>
    <t>100002021147</t>
  </si>
  <si>
    <t>100002021146</t>
  </si>
  <si>
    <t>100002021142</t>
  </si>
  <si>
    <t>PAY_00006520251220063929000001</t>
  </si>
  <si>
    <t>Nidhi Jamadagni</t>
  </si>
  <si>
    <t>143326011844</t>
  </si>
  <si>
    <t>UserAOTJ</t>
  </si>
  <si>
    <t>nsjagni@gmail.com</t>
  </si>
  <si>
    <t>5891 Beechwood Loop</t>
  </si>
  <si>
    <t>100002021144</t>
  </si>
  <si>
    <t>100002021143</t>
  </si>
  <si>
    <t>100002021140</t>
  </si>
  <si>
    <t>PAY_00006520251220054544000001</t>
  </si>
  <si>
    <t>Nova Dong</t>
  </si>
  <si>
    <t>232830403735</t>
  </si>
  <si>
    <t>UserHAe8</t>
  </si>
  <si>
    <t>wicky.cc@gmail.com</t>
  </si>
  <si>
    <t xml:space="preserve">12234 Scully Ave </t>
  </si>
  <si>
    <t>100002021136</t>
  </si>
  <si>
    <t>PAY_00006520251220052446000001</t>
  </si>
  <si>
    <t>Hakan Sahin</t>
  </si>
  <si>
    <t>320221312458</t>
  </si>
  <si>
    <t>keremsahin@gmail.com</t>
  </si>
  <si>
    <t>Kerem Sahin</t>
  </si>
  <si>
    <t>803 Inverness Way</t>
  </si>
  <si>
    <t>100002021138</t>
  </si>
  <si>
    <t>100002021137</t>
  </si>
  <si>
    <t>100002021133</t>
  </si>
  <si>
    <t>PAY_00006520251220052225000001</t>
  </si>
  <si>
    <t>264555983760</t>
  </si>
  <si>
    <t>07041</t>
  </si>
  <si>
    <t>[Online] Spring Session AMC 10 Intro Long Term Class Wed</t>
  </si>
  <si>
    <t>100002021135</t>
  </si>
  <si>
    <t>100002021134</t>
  </si>
  <si>
    <t>100002021129</t>
  </si>
  <si>
    <t>PAY_00006520251220042137000001</t>
  </si>
  <si>
    <t>[In Person Irvine] G4 Trial Lesson</t>
  </si>
  <si>
    <t xml:space="preserve">Emma Yang, </t>
  </si>
  <si>
    <t>100002021126</t>
  </si>
  <si>
    <t>PAY_00006520251220040416000001</t>
  </si>
  <si>
    <t>Jayden Kim</t>
  </si>
  <si>
    <t>204513078059</t>
  </si>
  <si>
    <t>User8KMD</t>
  </si>
  <si>
    <t>helee71@gmail.com</t>
  </si>
  <si>
    <t>Hang Eun Lee</t>
  </si>
  <si>
    <t>7050 Calcaterra Dr</t>
  </si>
  <si>
    <t>[In Person Cupertino] Spring Session AMC10 AIME Camp Class Tue</t>
  </si>
  <si>
    <t xml:space="preserve">Xiaoying Yang, </t>
  </si>
  <si>
    <t>Tue 05:45-07:45 PM PST</t>
  </si>
  <si>
    <t>100002021128</t>
  </si>
  <si>
    <t>100002021127</t>
  </si>
  <si>
    <t>100002021123</t>
  </si>
  <si>
    <t>PAY_00006520251220021138000001</t>
  </si>
  <si>
    <t>Noah L</t>
  </si>
  <si>
    <t>121350411527</t>
  </si>
  <si>
    <t>bia0127@gmail.com</t>
  </si>
  <si>
    <t>Hyeonju riew</t>
  </si>
  <si>
    <t>1438 Bobwhite Avenue</t>
  </si>
  <si>
    <t>100002021104</t>
  </si>
  <si>
    <t>PAY_00006520251220003343000001</t>
  </si>
  <si>
    <t>Evelyn Ha</t>
  </si>
  <si>
    <t>220037631193</t>
  </si>
  <si>
    <t>User5x4U</t>
  </si>
  <si>
    <t>67606492@qq.com</t>
  </si>
  <si>
    <t>Meng Zhao</t>
  </si>
  <si>
    <t>1700 W Cerritos Avenue unit 143</t>
  </si>
  <si>
    <t>Anaheim</t>
  </si>
  <si>
    <t>[In Person Irvine] Spring Session K3 Honors Long Term Class Tue</t>
  </si>
  <si>
    <t>Tue 05:00-06:00 PM PST</t>
  </si>
  <si>
    <t>100002021106</t>
  </si>
  <si>
    <t>100002021105</t>
  </si>
  <si>
    <t>100002021080</t>
  </si>
  <si>
    <t>PAY_00006520251219222450000001</t>
  </si>
  <si>
    <t>Emma Day</t>
  </si>
  <si>
    <t>145325617114</t>
  </si>
  <si>
    <t>Emma D</t>
  </si>
  <si>
    <t>wenjia049@gmail.com</t>
  </si>
  <si>
    <t>Kai Day</t>
  </si>
  <si>
    <t>1733 CAMPDEN DR</t>
  </si>
  <si>
    <t xml:space="preserve">Collierville </t>
  </si>
  <si>
    <t>TN</t>
  </si>
  <si>
    <t xml:space="preserve">Hannah Li, </t>
  </si>
  <si>
    <t>100002021082</t>
  </si>
  <si>
    <t>100002021081</t>
  </si>
  <si>
    <t>100002021057</t>
  </si>
  <si>
    <t>PAY_00006520251219214052000001</t>
  </si>
  <si>
    <t>Ryan Zhang</t>
  </si>
  <si>
    <t>180111203768</t>
  </si>
  <si>
    <t>UserTCbp</t>
  </si>
  <si>
    <t>zenemone@gmail.com</t>
  </si>
  <si>
    <t>Ning Zhou</t>
  </si>
  <si>
    <t>80 Van Houton Ave</t>
  </si>
  <si>
    <t>07928</t>
  </si>
  <si>
    <t>100002021059</t>
  </si>
  <si>
    <t>100002021058</t>
  </si>
  <si>
    <t>100002020895</t>
  </si>
  <si>
    <t>albert li</t>
  </si>
  <si>
    <t>291022422756</t>
  </si>
  <si>
    <t>zhengning@gmail.com</t>
  </si>
  <si>
    <t>100002020892</t>
  </si>
  <si>
    <t>Emily Qian</t>
  </si>
  <si>
    <t>216415411134</t>
  </si>
  <si>
    <t>emilyyunhanq@gmail.com</t>
  </si>
  <si>
    <t>100002020868</t>
  </si>
  <si>
    <t>PAY_00006520251219154335000001</t>
  </si>
  <si>
    <t>245095404943</t>
  </si>
  <si>
    <t>549533831@qq.com</t>
  </si>
  <si>
    <t>312 Novel</t>
  </si>
  <si>
    <t>100002020870</t>
  </si>
  <si>
    <t>100002020869</t>
  </si>
  <si>
    <t>100002020863</t>
  </si>
  <si>
    <t>Jasper Leung</t>
  </si>
  <si>
    <t>221520026167</t>
  </si>
  <si>
    <t>Jasper L</t>
  </si>
  <si>
    <t>jasperleung521@gmail.com</t>
  </si>
  <si>
    <t>100002020836</t>
  </si>
  <si>
    <t>Alvin Gao</t>
  </si>
  <si>
    <t>201415886151</t>
  </si>
  <si>
    <t>yueli71022@gmail.com</t>
  </si>
  <si>
    <t>100002020810</t>
  </si>
  <si>
    <t>Jessie Li</t>
  </si>
  <si>
    <t>283956711915</t>
  </si>
  <si>
    <t>UserV1rp</t>
  </si>
  <si>
    <t>jessieli0626@gmail.com</t>
  </si>
  <si>
    <t>100002020737</t>
  </si>
  <si>
    <t>PAY_00006520251219133052000001</t>
  </si>
  <si>
    <t>Aariv Hase</t>
  </si>
  <si>
    <t>140340239801</t>
  </si>
  <si>
    <t>Aariv</t>
  </si>
  <si>
    <t>Vidhit@gmail.com</t>
  </si>
  <si>
    <t>1065 Colony Hills Ln</t>
  </si>
  <si>
    <t>[In Person Cupertino] 2025 MOEMS Exam Division E (Elementary)</t>
  </si>
  <si>
    <t>Grade 4, Grade 5</t>
  </si>
  <si>
    <t xml:space="preserve">MOEMS teacher, </t>
  </si>
  <si>
    <t>Thu/Mon 07:30-08:00 PM PST</t>
  </si>
  <si>
    <t>3(2026-01-12)</t>
  </si>
  <si>
    <t>100002020734</t>
  </si>
  <si>
    <t>PAY_00006520251219133022000001</t>
  </si>
  <si>
    <t>Eric Zheng</t>
  </si>
  <si>
    <t>293809343633</t>
  </si>
  <si>
    <t>Eric Z</t>
  </si>
  <si>
    <t>zhufenglin@hotmail.com</t>
  </si>
  <si>
    <t>Fenglin Zhu</t>
  </si>
  <si>
    <t>2037 104th AVE SE</t>
  </si>
  <si>
    <t>[Online] Spring Session PreCalculus Volume 1 Challenge Long Term Class Wed</t>
  </si>
  <si>
    <t xml:space="preserve">Sara Tata, </t>
  </si>
  <si>
    <t>100002020736</t>
  </si>
  <si>
    <t>100002020735</t>
  </si>
  <si>
    <t>100002020731</t>
  </si>
  <si>
    <t>PAY_00006520251219132425000001</t>
  </si>
  <si>
    <t>Samarth Krishna</t>
  </si>
  <si>
    <t>115807239138</t>
  </si>
  <si>
    <t>Samarth best aura former and actual 67 king</t>
  </si>
  <si>
    <t>krishnaprazad@gmail.com</t>
  </si>
  <si>
    <t>Krishna Kutty</t>
  </si>
  <si>
    <t>363 Shawnee Pl</t>
  </si>
  <si>
    <t>Fremont city</t>
  </si>
  <si>
    <t>100002020733</t>
  </si>
  <si>
    <t>100002020732</t>
  </si>
  <si>
    <t>100002020704</t>
  </si>
  <si>
    <t>Bohan Yang</t>
  </si>
  <si>
    <t>215415790811</t>
  </si>
  <si>
    <t>Bohan</t>
  </si>
  <si>
    <t>alexjst@hotmail.com</t>
  </si>
  <si>
    <t>100002020702</t>
  </si>
  <si>
    <t>PAY_00006520251219123228000001</t>
  </si>
  <si>
    <t>214240000472</t>
  </si>
  <si>
    <t>100002020684</t>
  </si>
  <si>
    <t>PAY_00006520251219121308000001</t>
  </si>
  <si>
    <t>Jacob Li</t>
  </si>
  <si>
    <t>113942203303</t>
  </si>
  <si>
    <t>huili21@yahoo.com</t>
  </si>
  <si>
    <t>Yan lin</t>
  </si>
  <si>
    <t xml:space="preserve">9865 chapel hill dr </t>
  </si>
  <si>
    <t>Denham Springs</t>
  </si>
  <si>
    <t>100002020686</t>
  </si>
  <si>
    <t>100002020685</t>
  </si>
  <si>
    <t>100002020659</t>
  </si>
  <si>
    <t>PAY_00006520251219115902000001</t>
  </si>
  <si>
    <t>Jake Zhang</t>
  </si>
  <si>
    <t>532532647401</t>
  </si>
  <si>
    <t>Jake</t>
  </si>
  <si>
    <t>wxinxin@gmail.com</t>
  </si>
  <si>
    <t>Xinxin Wang</t>
  </si>
  <si>
    <t xml:space="preserve">10020 NE 30th Pl </t>
  </si>
  <si>
    <t>100002020639</t>
  </si>
  <si>
    <t>PAY_00006520251219114553000001</t>
  </si>
  <si>
    <t>chen jonhthan</t>
  </si>
  <si>
    <t>273529926242</t>
  </si>
  <si>
    <t>jonhthan</t>
  </si>
  <si>
    <t>yolanda8881@qq.com</t>
  </si>
  <si>
    <t>yolanda</t>
  </si>
  <si>
    <t>棕榈泉9号楼2506</t>
  </si>
  <si>
    <t>[Online] Spring Session Grade 2 Challenge Long Term Class Fri</t>
  </si>
  <si>
    <t xml:space="preserve">Megan Yan, </t>
  </si>
  <si>
    <t>100002020641</t>
  </si>
  <si>
    <t>100002020640</t>
  </si>
  <si>
    <t>100002020636</t>
  </si>
  <si>
    <t>PAY_00006520251219114535000001</t>
  </si>
  <si>
    <t>Jocelyn Li</t>
  </si>
  <si>
    <t>114416367855</t>
  </si>
  <si>
    <t>Jocelyn  Li</t>
  </si>
  <si>
    <t>100002020638</t>
  </si>
  <si>
    <t>100002020637</t>
  </si>
  <si>
    <t>100002020584</t>
  </si>
  <si>
    <t>PAY_00006520251219111702000001</t>
  </si>
  <si>
    <t>Ella Chang</t>
  </si>
  <si>
    <t>704308159812</t>
  </si>
  <si>
    <t>dshen@live.com</t>
  </si>
  <si>
    <t>Dan Shen</t>
  </si>
  <si>
    <t>1525 Los Montes Dr</t>
  </si>
  <si>
    <t>100002020586</t>
  </si>
  <si>
    <t>100002020585</t>
  </si>
  <si>
    <t>100002020537</t>
  </si>
  <si>
    <t>PAY_00006520251219111005000001</t>
  </si>
  <si>
    <t>Lindsey Zhou</t>
  </si>
  <si>
    <t>502510136448</t>
  </si>
  <si>
    <t>Userwjbh</t>
  </si>
  <si>
    <t>fang.li.gis@gmail.com</t>
  </si>
  <si>
    <t>Fang Li</t>
  </si>
  <si>
    <t>1037 miller ave</t>
  </si>
  <si>
    <t>[In Person Cupertino] Spring Session Algebra 1 Honors Long Term Class Fri</t>
  </si>
  <si>
    <t>Fri 03:30-05:30 PM PST</t>
  </si>
  <si>
    <t>100002020539</t>
  </si>
  <si>
    <t>100002020538</t>
  </si>
  <si>
    <t>100002020515</t>
  </si>
  <si>
    <t>PAY_00006520251219105827000001</t>
  </si>
  <si>
    <t>Lydia Yan</t>
  </si>
  <si>
    <t>317465404350</t>
  </si>
  <si>
    <t>saz4252408791@gmail.com</t>
  </si>
  <si>
    <t xml:space="preserve">Xing Zhao </t>
  </si>
  <si>
    <t xml:space="preserve">5438 154th Ave se </t>
  </si>
  <si>
    <t>100002020498</t>
  </si>
  <si>
    <t>PAY_00006520251219105558000001</t>
  </si>
  <si>
    <t>100002020459</t>
  </si>
  <si>
    <t>PAY_00006520251219102928000001</t>
  </si>
  <si>
    <t>Emma Liu</t>
  </si>
  <si>
    <t>122104896525</t>
  </si>
  <si>
    <t>liu_yichun@hotmail.com</t>
  </si>
  <si>
    <t>Yichun Liu</t>
  </si>
  <si>
    <t xml:space="preserve">20315 Harbor Springs Lane </t>
  </si>
  <si>
    <t>100002020461</t>
  </si>
  <si>
    <t>100002020460</t>
  </si>
  <si>
    <t>100002020454</t>
  </si>
  <si>
    <t>PAY_00006520251219101927000001</t>
  </si>
  <si>
    <t>Thomas J</t>
  </si>
  <si>
    <t>190947768746</t>
  </si>
  <si>
    <t>Thomas</t>
  </si>
  <si>
    <t>104003823a@gmail.com</t>
  </si>
  <si>
    <t>13153 Cumberland Dr</t>
  </si>
  <si>
    <t>[In Person Cupertino] Spring Session Algebra 2 Long Term Class Sat</t>
  </si>
  <si>
    <t xml:space="preserve">Dr. Mari Chikvaidze, </t>
  </si>
  <si>
    <t>Sat 11:15 AM-01:15 PM PST</t>
  </si>
  <si>
    <t>100002020456</t>
  </si>
  <si>
    <t>100002020455</t>
  </si>
  <si>
    <t>100002020424</t>
  </si>
  <si>
    <t>PAY_00006520251219094952000001</t>
  </si>
  <si>
    <t>Matteo Luo</t>
  </si>
  <si>
    <t>529576640486</t>
  </si>
  <si>
    <t>50417200@qq.com</t>
  </si>
  <si>
    <t>39 Cornerstone Ct</t>
  </si>
  <si>
    <t>Doylestown</t>
  </si>
  <si>
    <t>[Online] Spring Session Grade 4 Intro to Challenge Long Term Class Fri</t>
  </si>
  <si>
    <t>Fri 04:30-06:30 PM PST</t>
  </si>
  <si>
    <t>100002020426</t>
  </si>
  <si>
    <t>100002020425</t>
  </si>
  <si>
    <t>100002020382</t>
  </si>
  <si>
    <t>PAY_00006520251219093430000001</t>
  </si>
  <si>
    <t>Brendan W</t>
  </si>
  <si>
    <t>301501798271</t>
  </si>
  <si>
    <t>Brendan</t>
  </si>
  <si>
    <t>donwang2017@gmail.com</t>
  </si>
  <si>
    <t>Don Wang</t>
  </si>
  <si>
    <t>4232 Darlington Ct</t>
  </si>
  <si>
    <t>100002020379</t>
  </si>
  <si>
    <t>PAY_00006520251219092159000001</t>
  </si>
  <si>
    <t>Finn Solheim</t>
  </si>
  <si>
    <t>165821396223</t>
  </si>
  <si>
    <t>Finn</t>
  </si>
  <si>
    <t>yve.liu@gmail.com</t>
  </si>
  <si>
    <t>Yu liu</t>
  </si>
  <si>
    <t>19423 109th Ct ne</t>
  </si>
  <si>
    <t>Bothell</t>
  </si>
  <si>
    <t>100002020381</t>
  </si>
  <si>
    <t>100002020380</t>
  </si>
  <si>
    <t>100002020376</t>
  </si>
  <si>
    <t>PAY_00006520251219091948000001</t>
  </si>
  <si>
    <t>Andrew Chen</t>
  </si>
  <si>
    <t>283736741611</t>
  </si>
  <si>
    <t>嗯嗯嗯嗯嗯嗯嗯嗯嗯嗯嗯嗯嗯嗯</t>
  </si>
  <si>
    <t>schen29@alumni.nd.edu</t>
  </si>
  <si>
    <t>Shen Chen</t>
  </si>
  <si>
    <t>1525 Lake Cook Road</t>
  </si>
  <si>
    <t>Apt 209</t>
  </si>
  <si>
    <t>Deerfield</t>
  </si>
  <si>
    <t>100002020378</t>
  </si>
  <si>
    <t>100002020377</t>
  </si>
  <si>
    <t>100002020373</t>
  </si>
  <si>
    <t>PAY_00006520251219091626000001</t>
  </si>
  <si>
    <t>Nicole Leyberov</t>
  </si>
  <si>
    <t>112346259208</t>
  </si>
  <si>
    <t>yanxinchenlisa@gmail.com</t>
  </si>
  <si>
    <t>Lisa Chen</t>
  </si>
  <si>
    <t>52 Marian lane</t>
  </si>
  <si>
    <t xml:space="preserve">Jericho </t>
  </si>
  <si>
    <t>100002020375</t>
  </si>
  <si>
    <t>100002020374</t>
  </si>
  <si>
    <t>100002020370</t>
  </si>
  <si>
    <t>PAY_00006520251219091555000001</t>
  </si>
  <si>
    <t>Sean Youn</t>
  </si>
  <si>
    <t>829164564676</t>
  </si>
  <si>
    <t>Jin Hee Kim</t>
  </si>
  <si>
    <t>10100 United Place</t>
  </si>
  <si>
    <t>100002020372</t>
  </si>
  <si>
    <t>100002020371</t>
  </si>
  <si>
    <t>100002020355</t>
  </si>
  <si>
    <t>Evan Wang</t>
  </si>
  <si>
    <t>103731173355</t>
  </si>
  <si>
    <t>shengwangster@gmail.com</t>
  </si>
  <si>
    <t>100002020352</t>
  </si>
  <si>
    <t>PAY_00006520251219085903000001</t>
  </si>
  <si>
    <t>Edward Xie</t>
  </si>
  <si>
    <t>160059405373</t>
  </si>
  <si>
    <t>139520117@qq.com</t>
  </si>
  <si>
    <t>Edward XIE</t>
  </si>
  <si>
    <t>杨南路1705弄60号401</t>
  </si>
  <si>
    <t>100002020354</t>
  </si>
  <si>
    <t>100002020353</t>
  </si>
  <si>
    <t>100002020351</t>
  </si>
  <si>
    <t>PAY_00006520251219085159000001</t>
  </si>
  <si>
    <t>Dylan Xu</t>
  </si>
  <si>
    <t>112401809879</t>
  </si>
  <si>
    <t>DylanXu</t>
  </si>
  <si>
    <t>1(2025-12-19)</t>
  </si>
  <si>
    <t>100002020331</t>
  </si>
  <si>
    <t>PAY_00006520251219080805000001</t>
  </si>
  <si>
    <t>zilong mao</t>
  </si>
  <si>
    <t>302309958841</t>
  </si>
  <si>
    <t>susanshuijiangyang@gmail.com</t>
  </si>
  <si>
    <t>Zilong Mao</t>
  </si>
  <si>
    <t xml:space="preserve">5807 Nugget way </t>
  </si>
  <si>
    <t>[Online] Spring Session Algebra 1 to Geometry Long Term Class Sat</t>
  </si>
  <si>
    <t>100002020333</t>
  </si>
  <si>
    <t>100002020332</t>
  </si>
  <si>
    <t>100002020330</t>
  </si>
  <si>
    <t>PAY_00006520251219080501000001</t>
  </si>
  <si>
    <t>Halia Feng</t>
  </si>
  <si>
    <t>302523481066</t>
  </si>
  <si>
    <t>Halia</t>
  </si>
  <si>
    <t>tong.boyang@gmail.com</t>
  </si>
  <si>
    <t>Grace Tong</t>
  </si>
  <si>
    <t>1087 Bigleaf PL #110</t>
  </si>
  <si>
    <t>100002020314</t>
  </si>
  <si>
    <t>PAY_00006520251219075243000001</t>
  </si>
  <si>
    <t>Yang Wan</t>
  </si>
  <si>
    <t>195027149842</t>
  </si>
  <si>
    <t>UseryxWL</t>
  </si>
  <si>
    <t>wanyang1155@gmail.com</t>
  </si>
  <si>
    <t>7569 bollinger rd</t>
  </si>
  <si>
    <t>100002020298</t>
  </si>
  <si>
    <t>PAY_00006520251219071631000001</t>
  </si>
  <si>
    <t>Luna Zhou</t>
  </si>
  <si>
    <t>147384700321</t>
  </si>
  <si>
    <t>WJ</t>
  </si>
  <si>
    <t>wang777jian777@gmail.com</t>
  </si>
  <si>
    <t>Jian wanh</t>
  </si>
  <si>
    <t xml:space="preserve">478 Muriel ct </t>
  </si>
  <si>
    <t>[In Person Cupertino] Spring Session PreK3 Honors Long Term Class Fri</t>
  </si>
  <si>
    <t>100002020300</t>
  </si>
  <si>
    <t>100002020299</t>
  </si>
  <si>
    <t>100002020297</t>
  </si>
  <si>
    <t>PAY_00006520251219070625000001</t>
  </si>
  <si>
    <t>Rachel Le</t>
  </si>
  <si>
    <t>190233149476</t>
  </si>
  <si>
    <t>User3vDo</t>
  </si>
  <si>
    <t>1202 132nd Ave NE</t>
  </si>
  <si>
    <t>100002020287</t>
  </si>
  <si>
    <t>PAY_00006520251219065312000001</t>
  </si>
  <si>
    <t>Cici Schulz</t>
  </si>
  <si>
    <t>255933624157</t>
  </si>
  <si>
    <t>Userlspw</t>
  </si>
  <si>
    <t>xixi20191107@hotmail.com</t>
  </si>
  <si>
    <t>Kylee Schulz</t>
  </si>
  <si>
    <t xml:space="preserve">511 Cuesta Drive </t>
  </si>
  <si>
    <t>100002020289</t>
  </si>
  <si>
    <t>100002020288</t>
  </si>
  <si>
    <t>100002020279</t>
  </si>
  <si>
    <t>PAY_00006520251219062255000001</t>
  </si>
  <si>
    <t>Daniel Li</t>
  </si>
  <si>
    <t>272429207029</t>
  </si>
  <si>
    <t>helian.ding@gmail.com</t>
  </si>
  <si>
    <t>Helian Ding</t>
  </si>
  <si>
    <t>11511 159th Ave NE</t>
  </si>
  <si>
    <t xml:space="preserve">Noah Ranz, </t>
  </si>
  <si>
    <t>100002020281</t>
  </si>
  <si>
    <t>100002020280</t>
  </si>
  <si>
    <t>100002020278</t>
  </si>
  <si>
    <t>Hrid Mallik</t>
  </si>
  <si>
    <t>213139708281</t>
  </si>
  <si>
    <t>UserlduJ</t>
  </si>
  <si>
    <t>sagar.mallik@gmail.com</t>
  </si>
  <si>
    <t>100002020270</t>
  </si>
  <si>
    <t>PAY_00006520251219060643000001</t>
  </si>
  <si>
    <t>Emily Li</t>
  </si>
  <si>
    <t>261514450214</t>
  </si>
  <si>
    <t>lyalice2013@gmail.com</t>
  </si>
  <si>
    <t>Yao Li</t>
  </si>
  <si>
    <t>2931 mauricia Ave</t>
  </si>
  <si>
    <t>santa clara</t>
  </si>
  <si>
    <t>100002020262</t>
  </si>
  <si>
    <t>PAY_00006520251219054615000001</t>
  </si>
  <si>
    <t>Jinu Kim</t>
  </si>
  <si>
    <t>190250993343</t>
  </si>
  <si>
    <t>UserkoFQ</t>
  </si>
  <si>
    <t>soyunkim7@gmail.com</t>
  </si>
  <si>
    <t>Soyun Kim</t>
  </si>
  <si>
    <t>146 Firefly</t>
  </si>
  <si>
    <t>100002020259</t>
  </si>
  <si>
    <t>PAY_00006520251219054609000001</t>
  </si>
  <si>
    <t>Ava Li</t>
  </si>
  <si>
    <t>132959501531</t>
  </si>
  <si>
    <t>User1UBz</t>
  </si>
  <si>
    <t>heyuqi225@gmail.com</t>
  </si>
  <si>
    <t>Vicky</t>
  </si>
  <si>
    <t>4402 Latimer Ave</t>
  </si>
  <si>
    <t>100002020261</t>
  </si>
  <si>
    <t>100002020260</t>
  </si>
  <si>
    <t>100002020254</t>
  </si>
  <si>
    <t>PAY_00006520251219053103000001</t>
  </si>
  <si>
    <t>jennie chen</t>
  </si>
  <si>
    <t>426177840203</t>
  </si>
  <si>
    <t>qiongnac86@gmail.com</t>
  </si>
  <si>
    <t>Jennie Chen</t>
  </si>
  <si>
    <t>20337 Edgemont Pl,Walnut,CA91789</t>
  </si>
  <si>
    <t>[Online] Spring Session Math 6 (Grade 5 Honors) Long Term Class Wed</t>
  </si>
  <si>
    <t>100002020256</t>
  </si>
  <si>
    <t>100002020255</t>
  </si>
  <si>
    <t>100002020253</t>
  </si>
  <si>
    <t>PAY_00006520251219051851000001</t>
  </si>
  <si>
    <t>100002020250</t>
  </si>
  <si>
    <t>847545695875</t>
  </si>
  <si>
    <t>ccy15282@gmail.com</t>
  </si>
  <si>
    <t>100002020249</t>
  </si>
  <si>
    <t>PAY_00006520251219041950000001</t>
  </si>
  <si>
    <t>An Xin</t>
  </si>
  <si>
    <t>100002020244</t>
  </si>
  <si>
    <t>PAY_00006520251219040730000001</t>
  </si>
  <si>
    <t>Cyrus Zhang</t>
  </si>
  <si>
    <t>151155882853</t>
  </si>
  <si>
    <t>Cyrus</t>
  </si>
  <si>
    <t>zhaomin0131@gmail.com</t>
  </si>
  <si>
    <t>Min Zhao</t>
  </si>
  <si>
    <t>4604 Winding Way</t>
  </si>
  <si>
    <t>[In Person Cupertino] Spring Session Kindergarten Honors Long Term Class Fri</t>
  </si>
  <si>
    <t>100002020246</t>
  </si>
  <si>
    <t>100002020245</t>
  </si>
  <si>
    <t>100002020242</t>
  </si>
  <si>
    <t>PAY_00006520251219040306000001</t>
  </si>
  <si>
    <t>Akshar Suresh</t>
  </si>
  <si>
    <t>730320509171</t>
  </si>
  <si>
    <t>shwethamswamy@gmail.com</t>
  </si>
  <si>
    <t>Shwetha Mariswamy</t>
  </si>
  <si>
    <t>3761 Chenlan CT</t>
  </si>
  <si>
    <t>100002020241</t>
  </si>
  <si>
    <t>170100298584</t>
  </si>
  <si>
    <t>100002020240</t>
  </si>
  <si>
    <t>PAY_00006520251219033818000001</t>
  </si>
  <si>
    <t>Eric Ren</t>
  </si>
  <si>
    <t>172949005732</t>
  </si>
  <si>
    <t>UserN7f3</t>
  </si>
  <si>
    <t>chenbinxu90@gmail.com</t>
  </si>
  <si>
    <t>Eric ren</t>
  </si>
  <si>
    <t>2076 Calabazas blvd</t>
  </si>
  <si>
    <t>100002020220</t>
  </si>
  <si>
    <t>PAY_00006520251219025520000001</t>
  </si>
  <si>
    <t>347239923155</t>
  </si>
  <si>
    <t>100002020222</t>
  </si>
  <si>
    <t>100002020221</t>
  </si>
  <si>
    <t>100002020217</t>
  </si>
  <si>
    <t>PAY_00006520251219024743000001</t>
  </si>
  <si>
    <t>Danjun Yin</t>
  </si>
  <si>
    <t>11490 charsan ln</t>
  </si>
  <si>
    <t>100002020219</t>
  </si>
  <si>
    <t>100002020218</t>
  </si>
  <si>
    <t>100002020212</t>
  </si>
  <si>
    <t>PAY_00006520251219021152000001</t>
  </si>
  <si>
    <t>Krish Nara</t>
  </si>
  <si>
    <t>241755340902</t>
  </si>
  <si>
    <t>Devika.devineni@gmail.com</t>
  </si>
  <si>
    <t>devika devineni</t>
  </si>
  <si>
    <t>3058 san jose vineyard ct</t>
  </si>
  <si>
    <t>unit 1</t>
  </si>
  <si>
    <t>100002020214</t>
  </si>
  <si>
    <t>100002020213</t>
  </si>
  <si>
    <t>100002020207</t>
  </si>
  <si>
    <t>PAY_00006520251219014927000001</t>
  </si>
  <si>
    <t>Shreya Srinivasan</t>
  </si>
  <si>
    <t>905311070405</t>
  </si>
  <si>
    <t>shreya</t>
  </si>
  <si>
    <t>madhuri.shekar@gmail.com</t>
  </si>
  <si>
    <t>Madhuri Kantur Shekar</t>
  </si>
  <si>
    <t>854 Fire Walk</t>
  </si>
  <si>
    <t>100002020209</t>
  </si>
  <si>
    <t>100002020208</t>
  </si>
  <si>
    <t>100002020201</t>
  </si>
  <si>
    <t>PAY_00006520251219014702000001</t>
  </si>
  <si>
    <t>714439387325</t>
  </si>
  <si>
    <t>100002020203</t>
  </si>
  <si>
    <t>100002020202</t>
  </si>
  <si>
    <t>100002020197</t>
  </si>
  <si>
    <t>Shawn Zeng</t>
  </si>
  <si>
    <t>172430414547</t>
  </si>
  <si>
    <t>Shawn Z</t>
  </si>
  <si>
    <t>liangzhao.zeng@gmail.com</t>
  </si>
  <si>
    <t>100002020194</t>
  </si>
  <si>
    <t>PAY_00006520251219011149000001</t>
  </si>
  <si>
    <t>121725781531</t>
  </si>
  <si>
    <t xml:space="preserve">24047 66th Ave </t>
  </si>
  <si>
    <t>100002020196</t>
  </si>
  <si>
    <t>100002020195</t>
  </si>
  <si>
    <t>100002020190</t>
  </si>
  <si>
    <t>PAY_00006520251219010431000001</t>
  </si>
  <si>
    <t>Zackery Tsim</t>
  </si>
  <si>
    <t>282329919451</t>
  </si>
  <si>
    <t>Zackery</t>
  </si>
  <si>
    <t>ophelia.yeung@gmail.com</t>
  </si>
  <si>
    <t>Ophelia Yeung</t>
  </si>
  <si>
    <t>30 El Bonito Way</t>
  </si>
  <si>
    <t xml:space="preserve">DQ Huang, </t>
  </si>
  <si>
    <t>Thu 05:00-06:00 PM PST</t>
  </si>
  <si>
    <t>100002020192</t>
  </si>
  <si>
    <t>100002020191</t>
  </si>
  <si>
    <t>100002020182</t>
  </si>
  <si>
    <t>PAY_00006520251219000214000001</t>
  </si>
  <si>
    <t>183638318060</t>
  </si>
  <si>
    <t>[Online] Spring Session Algebra 2 Vol.2 Long Term Class Sat</t>
  </si>
  <si>
    <t>Sat 02:00-04:00 PM PST</t>
  </si>
  <si>
    <t>100002020184</t>
  </si>
  <si>
    <t>100002020183</t>
  </si>
  <si>
    <t>100002019921</t>
  </si>
  <si>
    <t>Gavin Suen</t>
  </si>
  <si>
    <t>213415136861</t>
  </si>
  <si>
    <t>Gavin</t>
  </si>
  <si>
    <t>7493282@gmail.com</t>
  </si>
  <si>
    <t>100002019920</t>
  </si>
  <si>
    <t>Kennan Suen</t>
  </si>
  <si>
    <t>203415766805</t>
  </si>
  <si>
    <t>Kennan</t>
  </si>
  <si>
    <t>100002019769</t>
  </si>
  <si>
    <t>PAY_00006520251218160523000001</t>
  </si>
  <si>
    <t>francielle ng</t>
  </si>
  <si>
    <t>103024766981</t>
  </si>
  <si>
    <t>francielle</t>
  </si>
  <si>
    <t>franciellengwq@gmail.com</t>
  </si>
  <si>
    <t>Francielle Ng</t>
  </si>
  <si>
    <t>8B Jansen Road</t>
  </si>
  <si>
    <t>100002019771</t>
  </si>
  <si>
    <t>100002019770</t>
  </si>
  <si>
    <t>100002019741</t>
  </si>
  <si>
    <t>PAY_00006520251218150810000001</t>
  </si>
  <si>
    <t>170728915029</t>
  </si>
  <si>
    <t>100002019743</t>
  </si>
  <si>
    <t>100002019742</t>
  </si>
  <si>
    <t>100002019733</t>
  </si>
  <si>
    <t>PAY_00006520251218145423000001</t>
  </si>
  <si>
    <t>112514495221</t>
  </si>
  <si>
    <t>100002019735</t>
  </si>
  <si>
    <t>100002019734</t>
  </si>
  <si>
    <t>100002019731</t>
  </si>
  <si>
    <t>PAY_00006520251218144910000001</t>
  </si>
  <si>
    <t>Sophie Park</t>
  </si>
  <si>
    <t>184802002015</t>
  </si>
  <si>
    <t>User2B0U</t>
  </si>
  <si>
    <t>sophieparkdad@gmail.com</t>
  </si>
  <si>
    <t>David Park</t>
  </si>
  <si>
    <t>1315 106th Place Northeast</t>
  </si>
  <si>
    <t>Sun 01:00-02:15 PM PST</t>
  </si>
  <si>
    <t>100002019723</t>
  </si>
  <si>
    <t>PAY_00006520251218144701000001</t>
  </si>
  <si>
    <t>Adam Li</t>
  </si>
  <si>
    <t>174829542145</t>
  </si>
  <si>
    <t>xyang52@gmail.com</t>
  </si>
  <si>
    <t>Xi Yang</t>
  </si>
  <si>
    <t>129 Summerland</t>
  </si>
  <si>
    <t>100002019709</t>
  </si>
  <si>
    <t>PAY_00006520251218141640000001</t>
  </si>
  <si>
    <t>Shirley Yang</t>
  </si>
  <si>
    <t>608266613826</t>
  </si>
  <si>
    <t>925027130@qq.com</t>
  </si>
  <si>
    <t>Brian Yang</t>
  </si>
  <si>
    <t>173 Kingswood #87</t>
  </si>
  <si>
    <t>100002019711</t>
  </si>
  <si>
    <t>100002019710</t>
  </si>
  <si>
    <t>100002019705</t>
  </si>
  <si>
    <t>PAY_00006520251218141512000001</t>
  </si>
  <si>
    <t>Sahana Srinivasan</t>
  </si>
  <si>
    <t>234631503897</t>
  </si>
  <si>
    <t>Sahana S</t>
  </si>
  <si>
    <t>nivas01@gmail.com</t>
  </si>
  <si>
    <t>Srinivasan Manoharan</t>
  </si>
  <si>
    <t>4569 encanto way</t>
  </si>
  <si>
    <t>100002019707</t>
  </si>
  <si>
    <t>100002019706</t>
  </si>
  <si>
    <t>100002019704</t>
  </si>
  <si>
    <t>PAY_00006520251218141256000001</t>
  </si>
  <si>
    <t>644022289697</t>
  </si>
  <si>
    <t>Ivan0814</t>
  </si>
  <si>
    <t>wuxl0711@gmail.com</t>
  </si>
  <si>
    <t>Xiaoli Wu</t>
  </si>
  <si>
    <t>2510 Alamo heights dr</t>
  </si>
  <si>
    <t xml:space="preserve">Diamond bar </t>
  </si>
  <si>
    <t>100002019693</t>
  </si>
  <si>
    <t>PAY_00006520251218134535000001</t>
  </si>
  <si>
    <t>140518398087</t>
  </si>
  <si>
    <t>qingyi.jen.liu@gmail.com</t>
  </si>
  <si>
    <t>qingyi liu</t>
  </si>
  <si>
    <t>2192 willester ave</t>
  </si>
  <si>
    <t>100002019695</t>
  </si>
  <si>
    <t>100002019694</t>
  </si>
  <si>
    <t>100002019690</t>
  </si>
  <si>
    <t>PAY_00006520251218133642000001</t>
  </si>
  <si>
    <t>Max Sun</t>
  </si>
  <si>
    <t>251119739894</t>
  </si>
  <si>
    <t>UserwLNS</t>
  </si>
  <si>
    <t>jinhalf@gmail.com</t>
  </si>
  <si>
    <t>qi jin</t>
  </si>
  <si>
    <t>21911 36th ave</t>
  </si>
  <si>
    <t>100002019692</t>
  </si>
  <si>
    <t>100002019691</t>
  </si>
  <si>
    <t>100002019687</t>
  </si>
  <si>
    <t>PAY_00006520251218132218000001</t>
  </si>
  <si>
    <t>Michelle Guo</t>
  </si>
  <si>
    <t>300918422628</t>
  </si>
  <si>
    <t>abbyzhang510@gmail.com</t>
  </si>
  <si>
    <t>Yiwen Zhang</t>
  </si>
  <si>
    <t>4537 Laura Way</t>
  </si>
  <si>
    <t>Union City city</t>
  </si>
  <si>
    <t>100002019689</t>
  </si>
  <si>
    <t>100002019688</t>
  </si>
  <si>
    <t>100002019675</t>
  </si>
  <si>
    <t>PAY_00006520251218125511000001</t>
  </si>
  <si>
    <t>Dory Zhu</t>
  </si>
  <si>
    <t>759061048679</t>
  </si>
  <si>
    <t>liujingsusan@163.com</t>
  </si>
  <si>
    <t>Jing Liu</t>
  </si>
  <si>
    <t>11530 117th Ln Ne, Unit 6</t>
  </si>
  <si>
    <t>100002019668</t>
  </si>
  <si>
    <t>PAY_00006520251218122700000001</t>
  </si>
  <si>
    <t>645308292265</t>
  </si>
  <si>
    <t>User1mKo</t>
  </si>
  <si>
    <t>jie.feb08@gmail.com</t>
  </si>
  <si>
    <t>Jie Shen</t>
  </si>
  <si>
    <t>6811 117th Ave NE</t>
  </si>
  <si>
    <t>100002019665</t>
  </si>
  <si>
    <t>PAY_00006520251218122519000001</t>
  </si>
  <si>
    <t>Bowen Wang</t>
  </si>
  <si>
    <t>205415384043</t>
  </si>
  <si>
    <t>Bowen</t>
  </si>
  <si>
    <t>cseivy@hotmail.com</t>
  </si>
  <si>
    <t>Guangyu Wang</t>
  </si>
  <si>
    <t xml:space="preserve">239 Ruby Ave </t>
  </si>
  <si>
    <t>SAN CARLOS</t>
  </si>
  <si>
    <t>[Online] Spring Session Think Olympiad Year 1 Sat</t>
  </si>
  <si>
    <t>Think Olympiad Year 1</t>
  </si>
  <si>
    <t xml:space="preserve">Yuer, </t>
  </si>
  <si>
    <t>Sat 05:00-08:00 PM PST</t>
  </si>
  <si>
    <t>100002019667</t>
  </si>
  <si>
    <t>100002019666</t>
  </si>
  <si>
    <t>100002019664</t>
  </si>
  <si>
    <t>PAY_00006520251218121556000001</t>
  </si>
  <si>
    <t>Albert Huang</t>
  </si>
  <si>
    <t>717168972922</t>
  </si>
  <si>
    <t>ellenjuice@gmail.com</t>
  </si>
  <si>
    <t>xuqing zhang</t>
  </si>
  <si>
    <t>2116 165TH PL NE</t>
  </si>
  <si>
    <t>100002019661</t>
  </si>
  <si>
    <t>Brianna Su</t>
  </si>
  <si>
    <t>201415711201</t>
  </si>
  <si>
    <t>daweisu@gmail.com</t>
  </si>
  <si>
    <t>100002019660</t>
  </si>
  <si>
    <t>PAY_00006520251218115551000001</t>
  </si>
  <si>
    <t>Summit Kendall</t>
  </si>
  <si>
    <t>185421132964</t>
  </si>
  <si>
    <t>UserEpJh</t>
  </si>
  <si>
    <t>dskendall@gmail.com</t>
  </si>
  <si>
    <t>Scott Kendall</t>
  </si>
  <si>
    <t>35 Laverne Ave</t>
  </si>
  <si>
    <t>Mill Valley</t>
  </si>
  <si>
    <t>100002019644</t>
  </si>
  <si>
    <t>PAY_00006520251218114510000001</t>
  </si>
  <si>
    <t>Arielle Jiang</t>
  </si>
  <si>
    <t>173111599101</t>
  </si>
  <si>
    <t>User3ZJS</t>
  </si>
  <si>
    <t>linglingrecord@hotmail.com</t>
  </si>
  <si>
    <t>Yan</t>
  </si>
  <si>
    <t>229 Knollwood Dr</t>
  </si>
  <si>
    <t>100002019646</t>
  </si>
  <si>
    <t>100002019645</t>
  </si>
  <si>
    <t>100002019609</t>
  </si>
  <si>
    <t>PAY_00006520251218111805000001</t>
  </si>
  <si>
    <t>佳為 孫</t>
  </si>
  <si>
    <t>621158567046</t>
  </si>
  <si>
    <t>佳為</t>
  </si>
  <si>
    <t>minyeeteh.sun@gmail.com</t>
  </si>
  <si>
    <t>Teh Min Yee</t>
  </si>
  <si>
    <t xml:space="preserve">3B, Evergreen Garden, 18 Shouson Hill Road </t>
  </si>
  <si>
    <t>南区</t>
  </si>
  <si>
    <t>香港岛</t>
  </si>
  <si>
    <t>100002019611</t>
  </si>
  <si>
    <t>100002019610</t>
  </si>
  <si>
    <t>100002019606</t>
  </si>
  <si>
    <t>PAY_00006520251218111314000001</t>
  </si>
  <si>
    <t>Anne Geng</t>
  </si>
  <si>
    <t>358364943751</t>
  </si>
  <si>
    <t>lizihuipku@gmail.com</t>
  </si>
  <si>
    <t>Zihui Li</t>
  </si>
  <si>
    <t>424 Palmetto Drive</t>
  </si>
  <si>
    <t>100002019608</t>
  </si>
  <si>
    <t>100002019607</t>
  </si>
  <si>
    <t>100002019600</t>
  </si>
  <si>
    <t>PAY_00006520251218111038000001</t>
  </si>
  <si>
    <t>Hu go</t>
  </si>
  <si>
    <t>133454186225</t>
  </si>
  <si>
    <t>Hugo</t>
  </si>
  <si>
    <t>Mia Qi</t>
  </si>
  <si>
    <t xml:space="preserve">424 nicholson street </t>
  </si>
  <si>
    <t>Charlottesville</t>
  </si>
  <si>
    <t>Wed 03:15-04:00 PM PST</t>
  </si>
  <si>
    <t>100002019602</t>
  </si>
  <si>
    <t>100002019601</t>
  </si>
  <si>
    <t>100002019562</t>
  </si>
  <si>
    <t>Han Edward</t>
  </si>
  <si>
    <t>206415618190</t>
  </si>
  <si>
    <t>Edward Han</t>
  </si>
  <si>
    <t>babyed.han@gmail.com</t>
  </si>
  <si>
    <t>100002019556</t>
  </si>
  <si>
    <t>PAY_00006520251218104913000001</t>
  </si>
  <si>
    <t>Maxwell Zheng</t>
  </si>
  <si>
    <t>185954571840</t>
  </si>
  <si>
    <t>conglin0315@gmail.com</t>
  </si>
  <si>
    <t>Lin Cong</t>
  </si>
  <si>
    <t>2071 29th LN NE, Issaquah, WA</t>
  </si>
  <si>
    <t>[In Person Bellevue] Spring Session PreK Honors Long Term Class Sun</t>
  </si>
  <si>
    <t xml:space="preserve">Jasmine Zhang, </t>
  </si>
  <si>
    <t>100002019558</t>
  </si>
  <si>
    <t>100002019557</t>
  </si>
  <si>
    <t>100002019550</t>
  </si>
  <si>
    <t>PAY_00006520251218104239000001</t>
  </si>
  <si>
    <t>Jacky Vanderhoff</t>
  </si>
  <si>
    <t>113358602042</t>
  </si>
  <si>
    <t>UserKZVI</t>
  </si>
  <si>
    <t>Zhouzhouhl@outlook.com</t>
  </si>
  <si>
    <t xml:space="preserve">Jacky Vanderhoff </t>
  </si>
  <si>
    <t>2047 NE Kenilworth Ln 伊萨夸 WA 98029 美国</t>
  </si>
  <si>
    <t>[In Person Bellevue] Spring Session Pre-Algebra Honors Long Term Class Sat</t>
  </si>
  <si>
    <t>Sat 03:45-05:45 PM PST</t>
  </si>
  <si>
    <t>100002019552</t>
  </si>
  <si>
    <t>100002019551</t>
  </si>
  <si>
    <t>100002019541</t>
  </si>
  <si>
    <t>PAY_00006520251218103549000001</t>
  </si>
  <si>
    <t>Tristan Rui</t>
  </si>
  <si>
    <t>181840520664</t>
  </si>
  <si>
    <t>Tristan</t>
  </si>
  <si>
    <t>sophia.qu66@gmail.com</t>
  </si>
  <si>
    <t>3412 Dubois St</t>
  </si>
  <si>
    <t>West Lafayette</t>
  </si>
  <si>
    <t>100002019543</t>
  </si>
  <si>
    <t>100002019542</t>
  </si>
  <si>
    <t>100002019520</t>
  </si>
  <si>
    <t>PAY_00006520251218101636000001</t>
  </si>
  <si>
    <t>Kaiden Luan</t>
  </si>
  <si>
    <t>141739379208</t>
  </si>
  <si>
    <t>UserEtJc</t>
  </si>
  <si>
    <t>gong20111092@gmail.com</t>
  </si>
  <si>
    <t>Ying Gong</t>
  </si>
  <si>
    <t>15 Garfield ave</t>
  </si>
  <si>
    <t>Madison</t>
  </si>
  <si>
    <t>07940</t>
  </si>
  <si>
    <t>100002019522</t>
  </si>
  <si>
    <t>100002019521</t>
  </si>
  <si>
    <t>100002019509</t>
  </si>
  <si>
    <t>PAY_00006520251218101428000001</t>
  </si>
  <si>
    <t>Xingyu Lin</t>
  </si>
  <si>
    <t>180236338150</t>
  </si>
  <si>
    <t>UsertTJn</t>
  </si>
  <si>
    <t>603982490@qq.com</t>
  </si>
  <si>
    <t>林幸雨</t>
  </si>
  <si>
    <t>虹中路786弄4号1401室奥森公寓</t>
  </si>
  <si>
    <t>闵行区</t>
  </si>
  <si>
    <t xml:space="preserve">Vasilij Shikunov, </t>
  </si>
  <si>
    <t>Sat 06:30-08:30 PM PST</t>
  </si>
  <si>
    <t>100002019511</t>
  </si>
  <si>
    <t>100002019510</t>
  </si>
  <si>
    <t>100002019492</t>
  </si>
  <si>
    <t>PAY_00006520251218101157000001</t>
  </si>
  <si>
    <t>Jamie Li</t>
  </si>
  <si>
    <t>121733086491</t>
  </si>
  <si>
    <t>User4qcf</t>
  </si>
  <si>
    <t>lijamie730@gmail.com</t>
  </si>
  <si>
    <t>Wang xue</t>
  </si>
  <si>
    <t>PO BOX 7283</t>
  </si>
  <si>
    <t>PAGO PAGO</t>
  </si>
  <si>
    <t>AS</t>
  </si>
  <si>
    <t>wang xue</t>
  </si>
  <si>
    <t>pobox7283 PAGOPAGO,AS96799-6296</t>
  </si>
  <si>
    <t>Honolulu</t>
  </si>
  <si>
    <t>100002019494</t>
  </si>
  <si>
    <t>100002019493</t>
  </si>
  <si>
    <t>100002019483</t>
  </si>
  <si>
    <t>PAY_00006520251218100920000001</t>
  </si>
  <si>
    <t>Zhouxing Jin</t>
  </si>
  <si>
    <t>180722489849</t>
  </si>
  <si>
    <t>UserpX6v</t>
  </si>
  <si>
    <t>Ling zhou</t>
  </si>
  <si>
    <t>1516 151st Ave NE</t>
  </si>
  <si>
    <t>[In Person Bellevue] PreK4 Mock Interview Round 4</t>
  </si>
  <si>
    <t>100002019465</t>
  </si>
  <si>
    <t>PAY_00006520251218095627000001</t>
  </si>
  <si>
    <t>Arthur King</t>
  </si>
  <si>
    <t>160358968617</t>
  </si>
  <si>
    <t>yuanxu0123@gmail.com</t>
  </si>
  <si>
    <t>Yuan Xu</t>
  </si>
  <si>
    <t xml:space="preserve">18809 168th Ave NE </t>
  </si>
  <si>
    <t>[In Person Bellevue] Spring Session Grade 1 Challenge Long Term Class Sat</t>
  </si>
  <si>
    <t>Sat 10:30 AM-12:00 PM PST</t>
  </si>
  <si>
    <t>100002019467</t>
  </si>
  <si>
    <t>100002019466</t>
  </si>
  <si>
    <t>100002019464</t>
  </si>
  <si>
    <t>PAY_00006520251218095304000001</t>
  </si>
  <si>
    <t>Mika Wang</t>
  </si>
  <si>
    <t>175254346344</t>
  </si>
  <si>
    <t>User9UVU</t>
  </si>
  <si>
    <t>kimwang199803@gmail.com</t>
  </si>
  <si>
    <t>Manli Gao</t>
  </si>
  <si>
    <t>1020 Guinda St</t>
  </si>
  <si>
    <t>100002019463</t>
  </si>
  <si>
    <t>PAY_00006520251218095103000001</t>
  </si>
  <si>
    <t>Anthony Yurynets</t>
  </si>
  <si>
    <t>349592819267</t>
  </si>
  <si>
    <t>Anthony Y</t>
  </si>
  <si>
    <t>lily.yurynets@gmail.com</t>
  </si>
  <si>
    <t xml:space="preserve">Lily Yurynets </t>
  </si>
  <si>
    <t>130 Maytime Dr.</t>
  </si>
  <si>
    <t>[Online] Precalculus Trial Lesson</t>
  </si>
  <si>
    <t>1(2025-12-18)</t>
  </si>
  <si>
    <t>100002019444</t>
  </si>
  <si>
    <t>PAY_00006520251218094154000001</t>
  </si>
  <si>
    <t>John Sun</t>
  </si>
  <si>
    <t>290231918466</t>
  </si>
  <si>
    <t>Nanawang1818@gmail.com</t>
  </si>
  <si>
    <t>Na Wang</t>
  </si>
  <si>
    <t>5531 Seaside heights dr.</t>
  </si>
  <si>
    <t>Rancho Palos Verdes</t>
  </si>
  <si>
    <t>100002019446</t>
  </si>
  <si>
    <t>100002019445</t>
  </si>
  <si>
    <t>100002019435</t>
  </si>
  <si>
    <t>银行转账</t>
  </si>
  <si>
    <t>Elizabeth CHU</t>
  </si>
  <si>
    <t>758247812794</t>
  </si>
  <si>
    <t>cjmeng391307147@qq.com</t>
  </si>
  <si>
    <t>QIUJIA MENG</t>
  </si>
  <si>
    <t>909 BARCLAY BLVD</t>
  </si>
  <si>
    <t>PRINCETON</t>
  </si>
  <si>
    <t>08540</t>
  </si>
  <si>
    <t>902 Barclay Blvd</t>
  </si>
  <si>
    <t>100002019437</t>
  </si>
  <si>
    <t>Elizabeth Chu</t>
  </si>
  <si>
    <t>TPP TECHNOPARK LLC</t>
  </si>
  <si>
    <t>1f1498528ac54536a3251cadea4bc0</t>
  </si>
  <si>
    <t>100002019436</t>
  </si>
  <si>
    <t>100002019431</t>
  </si>
  <si>
    <t>PAY_00006520251218091140000001</t>
  </si>
  <si>
    <t>Owen He</t>
  </si>
  <si>
    <t>151633169227</t>
  </si>
  <si>
    <t>xianglingmeng3@gmail.com</t>
  </si>
  <si>
    <t>Xiangling Meng</t>
  </si>
  <si>
    <t xml:space="preserve">7675 phoenix Dr </t>
  </si>
  <si>
    <t>Apt 727</t>
  </si>
  <si>
    <t>100002019433</t>
  </si>
  <si>
    <t>100002019432</t>
  </si>
  <si>
    <t>100002019428</t>
  </si>
  <si>
    <t>PAY_00006520251218091048000001</t>
  </si>
  <si>
    <t>223620062831</t>
  </si>
  <si>
    <t xml:space="preserve">Shihan Guo, </t>
  </si>
  <si>
    <t>100002019430</t>
  </si>
  <si>
    <t>100002019429</t>
  </si>
  <si>
    <t>100002019425</t>
  </si>
  <si>
    <t>PAY_00006520251218091037000001</t>
  </si>
  <si>
    <t>Kai Li</t>
  </si>
  <si>
    <t>173653349409</t>
  </si>
  <si>
    <t>UsermGNC</t>
  </si>
  <si>
    <t>likai.runner@gmail.com</t>
  </si>
  <si>
    <t>3250 Calhoun St.</t>
  </si>
  <si>
    <t>Alameda</t>
  </si>
  <si>
    <t>100002019427</t>
  </si>
  <si>
    <t>100002019426</t>
  </si>
  <si>
    <t>100002019417</t>
  </si>
  <si>
    <t>PAY_00006520251218090346000001</t>
  </si>
  <si>
    <t>708516124797</t>
  </si>
  <si>
    <t>100002019419</t>
  </si>
  <si>
    <t>100002019418</t>
  </si>
  <si>
    <t>100002019414</t>
  </si>
  <si>
    <t>PAY_00006520251218090340000001</t>
  </si>
  <si>
    <t>Steve Sun</t>
  </si>
  <si>
    <t>510243340161</t>
  </si>
  <si>
    <t>Noodles</t>
  </si>
  <si>
    <t>maxrong@gmail.com</t>
  </si>
  <si>
    <t>Xiaorong Ma</t>
  </si>
  <si>
    <t>1285 Water Lily Way</t>
  </si>
  <si>
    <t xml:space="preserve">Yan Wang, </t>
  </si>
  <si>
    <t>100002019416</t>
  </si>
  <si>
    <t>100002019415</t>
  </si>
  <si>
    <t>100002019408</t>
  </si>
  <si>
    <t>PAY_00006520251218085431000001</t>
  </si>
  <si>
    <t>Joshua Sun</t>
  </si>
  <si>
    <t>155651954951</t>
  </si>
  <si>
    <t>nanawang1818@gmail.com</t>
  </si>
  <si>
    <t>Thu 06:00-07:30 PM PST</t>
  </si>
  <si>
    <t>100002019410</t>
  </si>
  <si>
    <t>100002019409</t>
  </si>
  <si>
    <t>100002019404</t>
  </si>
  <si>
    <t>PAY_00006520251218084802000001</t>
  </si>
  <si>
    <t>Ellie Ha</t>
  </si>
  <si>
    <t>200302082841</t>
  </si>
  <si>
    <t>UserOIeV</t>
  </si>
  <si>
    <t>minju.kimha@gmail.com</t>
  </si>
  <si>
    <t>18930 Ansley pl</t>
  </si>
  <si>
    <t>100002019406</t>
  </si>
  <si>
    <t>100002019405</t>
  </si>
  <si>
    <t>100002019401</t>
  </si>
  <si>
    <t>PAY_00006520251218084834000001</t>
  </si>
  <si>
    <t>Ava Kim</t>
  </si>
  <si>
    <t>235924472953</t>
  </si>
  <si>
    <t>AvaK</t>
  </si>
  <si>
    <t>allison.jung.kim@gmail.com</t>
  </si>
  <si>
    <t>Allison Kim</t>
  </si>
  <si>
    <t>2910 Nanihale Pl</t>
  </si>
  <si>
    <t>100002019403</t>
  </si>
  <si>
    <t>100002019402</t>
  </si>
  <si>
    <t>100002019391</t>
  </si>
  <si>
    <t>PAY_00006520251218083424000001</t>
  </si>
  <si>
    <t>Sheryl Shi</t>
  </si>
  <si>
    <t>184940804049</t>
  </si>
  <si>
    <t>yulinhuang2007@gmail.com</t>
  </si>
  <si>
    <t xml:space="preserve">Yulin Huang </t>
  </si>
  <si>
    <t xml:space="preserve">2161 Monterey Ave </t>
  </si>
  <si>
    <t xml:space="preserve">Santa Clara </t>
  </si>
  <si>
    <t>100002019393</t>
  </si>
  <si>
    <t>100002019392</t>
  </si>
  <si>
    <t>100002019370</t>
  </si>
  <si>
    <t>PAY_00006520251218072615000001</t>
  </si>
  <si>
    <t>Shuheng Qin</t>
  </si>
  <si>
    <t>301247308439</t>
  </si>
  <si>
    <t>Shuheng</t>
  </si>
  <si>
    <t>wanghanluyan@gmail.com</t>
  </si>
  <si>
    <t>3183 sierra road</t>
  </si>
  <si>
    <t>100002019372</t>
  </si>
  <si>
    <t>8(2026-03-18)</t>
  </si>
  <si>
    <t>100002019371</t>
  </si>
  <si>
    <t>100002019362</t>
  </si>
  <si>
    <t>PAY_00006520251218072349000001</t>
  </si>
  <si>
    <t>Emma Ni</t>
  </si>
  <si>
    <t>105858056007</t>
  </si>
  <si>
    <t>linyao33@gmail.com</t>
  </si>
  <si>
    <t xml:space="preserve">Stephanie </t>
  </si>
  <si>
    <t>5060 Morning Glory Pl</t>
  </si>
  <si>
    <t>Littleton city</t>
  </si>
  <si>
    <t>100002019364</t>
  </si>
  <si>
    <t>100002019363</t>
  </si>
  <si>
    <t>100002019308</t>
  </si>
  <si>
    <t>PAY_00006520251218060157000001</t>
  </si>
  <si>
    <t>Christopher Sun</t>
  </si>
  <si>
    <t>184837718152</t>
  </si>
  <si>
    <t>yuki.yunjun.wang@gmail.com</t>
  </si>
  <si>
    <t>Yuki Wang</t>
  </si>
  <si>
    <t>8565 Peachtree Ave</t>
  </si>
  <si>
    <t>100002019307</t>
  </si>
  <si>
    <t>PAY_00006520251218060011000001</t>
  </si>
  <si>
    <t>Stella Sun</t>
  </si>
  <si>
    <t>185427845977</t>
  </si>
  <si>
    <t>100002019306</t>
  </si>
  <si>
    <t>PAY_00006520251218055843000001</t>
  </si>
  <si>
    <t>[Online Bellevue] Math Kangaroo Level 3-4 Intermediate Boot Camp</t>
  </si>
  <si>
    <t>4(2025-12-20)</t>
  </si>
  <si>
    <t>100002019301</t>
  </si>
  <si>
    <t>Cynthia Lu</t>
  </si>
  <si>
    <t>203415867269</t>
  </si>
  <si>
    <t>yangyangdelulu@gmail.com</t>
  </si>
  <si>
    <t>100002019300</t>
  </si>
  <si>
    <t>193017831317</t>
  </si>
  <si>
    <t>chenjiaye@yahoo.com</t>
  </si>
  <si>
    <t>100002019299</t>
  </si>
  <si>
    <t>185035073570</t>
  </si>
  <si>
    <t>2200470958@qq.com</t>
  </si>
  <si>
    <t>100002019293</t>
  </si>
  <si>
    <t>PAY_00006520251218041917000001</t>
  </si>
  <si>
    <t>Clarence Gu</t>
  </si>
  <si>
    <t>851301042780</t>
  </si>
  <si>
    <t>Clarence</t>
  </si>
  <si>
    <t>xiaowenxue1981@outlook.com</t>
  </si>
  <si>
    <t>Xiaowen Xue</t>
  </si>
  <si>
    <t>3323 Reston Landing Ln</t>
  </si>
  <si>
    <t>[Online] Spring Session PreCalculus Volume 2 Challenge Long Term Class Sun</t>
  </si>
  <si>
    <t xml:space="preserve">Jonathan Lee, </t>
  </si>
  <si>
    <t>100002019295</t>
  </si>
  <si>
    <t>100002019294</t>
  </si>
  <si>
    <t>100002019292</t>
  </si>
  <si>
    <t>PAY_00006520251218041900000001</t>
  </si>
  <si>
    <t>Alex Hou</t>
  </si>
  <si>
    <t>736529017576</t>
  </si>
  <si>
    <t>DeepFriedChopsticks 天才 Senior of Asian Reddit</t>
  </si>
  <si>
    <t>ohouzl@gmail.com</t>
  </si>
  <si>
    <t>49 Carleton Rd</t>
  </si>
  <si>
    <t>BELMONT</t>
  </si>
  <si>
    <t>2(2025-12-18)</t>
  </si>
  <si>
    <t>100002019289</t>
  </si>
  <si>
    <t>PAY_00006520251218041414000001</t>
  </si>
  <si>
    <t>183535209266</t>
  </si>
  <si>
    <t>100002019291</t>
  </si>
  <si>
    <t>100002019290</t>
  </si>
  <si>
    <t>100002019286</t>
  </si>
  <si>
    <t>PAY_00006520251218040116000001</t>
  </si>
  <si>
    <t>744583195762</t>
  </si>
  <si>
    <t>100002019288</t>
  </si>
  <si>
    <t>100002019287</t>
  </si>
  <si>
    <t>100002019285</t>
  </si>
  <si>
    <t>Anthony Meng</t>
  </si>
  <si>
    <t>283640791802</t>
  </si>
  <si>
    <t>UserQ1g5</t>
  </si>
  <si>
    <t>chisophie1@gmail.com</t>
  </si>
  <si>
    <t>1(2025-12-17)</t>
  </si>
  <si>
    <t>100002019282</t>
  </si>
  <si>
    <t>PAY_00006520251218033922000001</t>
  </si>
  <si>
    <t>100002019278</t>
  </si>
  <si>
    <t>PAY_00006520251218033547000001</t>
  </si>
  <si>
    <t>174814990039</t>
  </si>
  <si>
    <t>amyliu@outlook.com</t>
  </si>
  <si>
    <t>Amy Liu</t>
  </si>
  <si>
    <t>19131 NE 51st st</t>
  </si>
  <si>
    <t>sammamish</t>
  </si>
  <si>
    <t>Sun 04:00-05:30 PM PST</t>
  </si>
  <si>
    <t>100002019280</t>
  </si>
  <si>
    <t>100002019279</t>
  </si>
  <si>
    <t>100002019275</t>
  </si>
  <si>
    <t>PAY_00006520251218033140000001</t>
  </si>
  <si>
    <t>Arnav Agarwal</t>
  </si>
  <si>
    <t>348553634560</t>
  </si>
  <si>
    <t>Arnav</t>
  </si>
  <si>
    <t>neetu.agarwal@gmail.com</t>
  </si>
  <si>
    <t>Neetu Agarwal</t>
  </si>
  <si>
    <t>522 Bay Rd</t>
  </si>
  <si>
    <t>100002019277</t>
  </si>
  <si>
    <t>100002019276</t>
  </si>
  <si>
    <t>100002019274</t>
  </si>
  <si>
    <t>PAY_00006520251218032958000001</t>
  </si>
  <si>
    <t>Daniel Cui</t>
  </si>
  <si>
    <t>255359970314</t>
  </si>
  <si>
    <t>kwfeng1979@gmail.com</t>
  </si>
  <si>
    <t>Su Cui</t>
  </si>
  <si>
    <t>75 woodhill</t>
  </si>
  <si>
    <t>100002019273</t>
  </si>
  <si>
    <t>PAY_00006520251218032516000001</t>
  </si>
  <si>
    <t>210852036250</t>
  </si>
  <si>
    <t>[In Person Cupertino] G1 Number Sense Boost Class （New Student Only）</t>
  </si>
  <si>
    <t xml:space="preserve">Felix Kuang, </t>
  </si>
  <si>
    <t>Thu 04:30-06:00 PM PST</t>
  </si>
  <si>
    <t>100002019269</t>
  </si>
  <si>
    <t>PAY_00006520251218030535000001</t>
  </si>
  <si>
    <t>Amy Matthews</t>
  </si>
  <si>
    <t>420112338537</t>
  </si>
  <si>
    <t>jqcinsf@gmail.com</t>
  </si>
  <si>
    <t xml:space="preserve">Jessica Chen, CFA </t>
  </si>
  <si>
    <t xml:space="preserve">388 Santana Row </t>
  </si>
  <si>
    <t>100002019271</t>
  </si>
  <si>
    <t>100002019270</t>
  </si>
  <si>
    <t>100002019266</t>
  </si>
  <si>
    <t>PAY_00006520251218030531000001</t>
  </si>
  <si>
    <t>Mathayas Purswani</t>
  </si>
  <si>
    <t>233648190329</t>
  </si>
  <si>
    <t>Mathayas</t>
  </si>
  <si>
    <t>raksh.nls@gmail.com</t>
  </si>
  <si>
    <t>225 Gloria Circle</t>
  </si>
  <si>
    <t>100002019268</t>
  </si>
  <si>
    <t>100002019267</t>
  </si>
  <si>
    <t>100002019263</t>
  </si>
  <si>
    <t>PAY_00006520251218024944000001</t>
  </si>
  <si>
    <t>Andrew Qiu</t>
  </si>
  <si>
    <t>194107580453</t>
  </si>
  <si>
    <t>User7HpR</t>
  </si>
  <si>
    <t>long.qiu.asu@gmail.com</t>
  </si>
  <si>
    <t>Long Qiu</t>
  </si>
  <si>
    <t>712 Third Ln S</t>
  </si>
  <si>
    <t>[In Person Bellevue] Spring Session Grade 4 Challenge Long Term Class Sat</t>
  </si>
  <si>
    <t>Sat 03:15-05:15 PM PST</t>
  </si>
  <si>
    <t>100002019265</t>
  </si>
  <si>
    <t>100002019264</t>
  </si>
  <si>
    <t>100002019249</t>
  </si>
  <si>
    <t>PAY_00006520251218013222000001</t>
  </si>
  <si>
    <t>100002019251</t>
  </si>
  <si>
    <t>100002019250</t>
  </si>
  <si>
    <t>100002019243</t>
  </si>
  <si>
    <t>PAY_00006520251218001653000001</t>
  </si>
  <si>
    <t>Melody Yuan</t>
  </si>
  <si>
    <t>281352478781</t>
  </si>
  <si>
    <t>Melody Xinyi Yuan</t>
  </si>
  <si>
    <t>xiwenm@gmail.com</t>
  </si>
  <si>
    <t>Xiwen Mai</t>
  </si>
  <si>
    <t>4809 Somerset Dr SE</t>
  </si>
  <si>
    <t>100002019245</t>
  </si>
  <si>
    <t>100002019244</t>
  </si>
  <si>
    <t>100002019223</t>
  </si>
  <si>
    <t>PAY_00006520251217231846000001</t>
  </si>
  <si>
    <t>Eleanor Brandt</t>
  </si>
  <si>
    <t>111822441243</t>
  </si>
  <si>
    <t>jessica.marko@gmail.com</t>
  </si>
  <si>
    <t>Jessica Brandt</t>
  </si>
  <si>
    <t>3669 Taylors Gate Drive</t>
  </si>
  <si>
    <t>[Online] Spring Session Grade 2 Challenge Long Term Class Thu</t>
  </si>
  <si>
    <t>Thu 03:00-04:30 PM PST</t>
  </si>
  <si>
    <t>100002019225</t>
  </si>
  <si>
    <t>100002019224</t>
  </si>
  <si>
    <t>100002019214</t>
  </si>
  <si>
    <t>PAY_00006520251217230312000001</t>
  </si>
  <si>
    <t>Mingkai Guo</t>
  </si>
  <si>
    <t>212203405337</t>
  </si>
  <si>
    <t>MG</t>
  </si>
  <si>
    <t>xumin.pan@gmail.com</t>
  </si>
  <si>
    <t xml:space="preserve">Xumin </t>
  </si>
  <si>
    <t xml:space="preserve">56 Marvin Avenue </t>
  </si>
  <si>
    <t>[In Person Los Altos] Spring Session AMC10 AIME Camp Class Sun</t>
  </si>
  <si>
    <t>Sun 09:30-11:30 AM PST</t>
  </si>
  <si>
    <t>100002019216</t>
  </si>
  <si>
    <t>100002019215</t>
  </si>
  <si>
    <t>100002019213</t>
  </si>
  <si>
    <t>Jefferson Chen</t>
  </si>
  <si>
    <t>170246801545</t>
  </si>
  <si>
    <t>Jefferson</t>
  </si>
  <si>
    <t>janeshijoyful@gmail.com</t>
  </si>
  <si>
    <t>100002018950</t>
  </si>
  <si>
    <t>Alex Tang</t>
  </si>
  <si>
    <t>196415512483</t>
  </si>
  <si>
    <t>lei.tzhu@gmail.com</t>
  </si>
  <si>
    <t>100002018900</t>
  </si>
  <si>
    <t>PAY_00006520251217161815000001</t>
  </si>
  <si>
    <t>Evelyn Huang</t>
  </si>
  <si>
    <t>643308286985</t>
  </si>
  <si>
    <t>linshunghuang@gmail.com</t>
  </si>
  <si>
    <t>David Huang</t>
  </si>
  <si>
    <t>2335 Santa Ana St</t>
  </si>
  <si>
    <t>100002018902</t>
  </si>
  <si>
    <t>100002018901</t>
  </si>
  <si>
    <t>100002018895</t>
  </si>
  <si>
    <t>PAY_00006520251217160250000001</t>
  </si>
  <si>
    <t>125921593704</t>
  </si>
  <si>
    <t>[Online] Spring Session Kindergarten Challenge Long Term Class Fri</t>
  </si>
  <si>
    <t>Fri 05:00-06:00 PM PST</t>
  </si>
  <si>
    <t>100002018897</t>
  </si>
  <si>
    <t>100002018896</t>
  </si>
  <si>
    <t>100002018890</t>
  </si>
  <si>
    <t>Lewen Qian</t>
  </si>
  <si>
    <t>161859268327</t>
  </si>
  <si>
    <t>Lewen</t>
  </si>
  <si>
    <t>dancinganger@hotmail.com</t>
  </si>
  <si>
    <t>100002018888</t>
  </si>
  <si>
    <t>PAY_00006520251217155246000001</t>
  </si>
  <si>
    <t>Charlette Yin</t>
  </si>
  <si>
    <t>233528033186</t>
  </si>
  <si>
    <t>UserI0FG</t>
  </si>
  <si>
    <t>daphnechanyh@gmail.com</t>
  </si>
  <si>
    <t>Daphne Chan</t>
  </si>
  <si>
    <t>2979 Withrow Pl</t>
  </si>
  <si>
    <t>Santa Clarita</t>
  </si>
  <si>
    <t>100002018887</t>
  </si>
  <si>
    <t>PAY_00006520251217155050000001</t>
  </si>
  <si>
    <t>100002018883</t>
  </si>
  <si>
    <t>PAY_00006520251217154958000001</t>
  </si>
  <si>
    <t>107042599889</t>
  </si>
  <si>
    <t>xuanwang0322@gmail.com</t>
  </si>
  <si>
    <t>Xuan Wang</t>
  </si>
  <si>
    <t>13544 Debbie Ln</t>
  </si>
  <si>
    <t>100002018885</t>
  </si>
  <si>
    <t>100002018884</t>
  </si>
  <si>
    <t>100002018817</t>
  </si>
  <si>
    <t>PAY_00006520251217151622000001</t>
  </si>
  <si>
    <t>Allison Yuan</t>
  </si>
  <si>
    <t>171759282715</t>
  </si>
  <si>
    <t>applicantboyuan@gmail.com</t>
  </si>
  <si>
    <t>Bo Yuan</t>
  </si>
  <si>
    <t>1525 Fantail Ct</t>
  </si>
  <si>
    <t>100002018819</t>
  </si>
  <si>
    <t>100002018818</t>
  </si>
  <si>
    <t>100002018814</t>
  </si>
  <si>
    <t>PAY_00006520251217151130000001</t>
  </si>
  <si>
    <t>284045340604</t>
  </si>
  <si>
    <t>100002018816</t>
  </si>
  <si>
    <t>100002018815</t>
  </si>
  <si>
    <t>100002018781</t>
  </si>
  <si>
    <t>PAY_00006520251217143953000001</t>
  </si>
  <si>
    <t>201200466831</t>
  </si>
  <si>
    <t>绿景苑 2#-3-1202</t>
  </si>
  <si>
    <t>东城区</t>
  </si>
  <si>
    <t>100002018783</t>
  </si>
  <si>
    <t>100002018782</t>
  </si>
  <si>
    <t>100002018780</t>
  </si>
  <si>
    <t>Lindsey Li</t>
  </si>
  <si>
    <t>202415750636</t>
  </si>
  <si>
    <t>mei.chen.mc@gmail.com</t>
  </si>
  <si>
    <t>100002018779</t>
  </si>
  <si>
    <t>213415267194</t>
  </si>
  <si>
    <t>alantengli@gmail.com</t>
  </si>
  <si>
    <t>100002018772</t>
  </si>
  <si>
    <t>213415995069</t>
  </si>
  <si>
    <t>isaacshun@gmail.com</t>
  </si>
  <si>
    <t>100002018771</t>
  </si>
  <si>
    <t>PAY_00006520251217143120000001</t>
  </si>
  <si>
    <t>Keshav sharda</t>
  </si>
  <si>
    <t>173057220466</t>
  </si>
  <si>
    <t>Keshav</t>
  </si>
  <si>
    <t>kavita.sharda@gmail.com</t>
  </si>
  <si>
    <t>4227 nicolet avenue</t>
  </si>
  <si>
    <t>fremont</t>
  </si>
  <si>
    <t>100002018759</t>
  </si>
  <si>
    <t>Veronica Zhu</t>
  </si>
  <si>
    <t>201415940443</t>
  </si>
  <si>
    <t>randong83@gmail.com</t>
  </si>
  <si>
    <t>100002018758</t>
  </si>
  <si>
    <t>Zanda ZHU</t>
  </si>
  <si>
    <t>196415377779</t>
  </si>
  <si>
    <t>Zanda</t>
  </si>
  <si>
    <t>100002018743</t>
  </si>
  <si>
    <t>Bokai YAN</t>
  </si>
  <si>
    <t>213415673163</t>
  </si>
  <si>
    <t>Bokai</t>
  </si>
  <si>
    <t>happykailin@gmail.com</t>
  </si>
  <si>
    <t>100002018731</t>
  </si>
  <si>
    <t>Minglang Li</t>
  </si>
  <si>
    <t>201415072744</t>
  </si>
  <si>
    <t>Minglang</t>
  </si>
  <si>
    <t>vbing118@gmail.com</t>
  </si>
  <si>
    <t>100002018725</t>
  </si>
  <si>
    <t>PAY_00006520251217133211000001</t>
  </si>
  <si>
    <t>Ruogu Yao</t>
  </si>
  <si>
    <t>313109546231</t>
  </si>
  <si>
    <t>UserlKkC</t>
  </si>
  <si>
    <t>junyao1985@me.com</t>
  </si>
  <si>
    <t>Jun Yao</t>
  </si>
  <si>
    <t>10150 Parkwood Dr. Apt 3</t>
  </si>
  <si>
    <t>100002018727</t>
  </si>
  <si>
    <t>100002018726</t>
  </si>
  <si>
    <t>100002018723</t>
  </si>
  <si>
    <t>Fred Huang</t>
  </si>
  <si>
    <t>305226505951</t>
  </si>
  <si>
    <t>mirandali99@gmail.com</t>
  </si>
  <si>
    <t>100002018714</t>
  </si>
  <si>
    <t>PAY_00006520251217130911000001</t>
  </si>
  <si>
    <t>100002018696</t>
  </si>
  <si>
    <t>PAY_00006520251217125124000001</t>
  </si>
  <si>
    <t>Alina Hou</t>
  </si>
  <si>
    <t>273604897507</t>
  </si>
  <si>
    <t>yyzy8888@gmail.com</t>
  </si>
  <si>
    <t>Yue Zhang</t>
  </si>
  <si>
    <t>5590 Highland Dr</t>
  </si>
  <si>
    <t>100002018678</t>
  </si>
  <si>
    <t>PAY_00006520251217124150000001</t>
  </si>
  <si>
    <t>Yuhan Ding</t>
  </si>
  <si>
    <t>700020642833</t>
  </si>
  <si>
    <t>qi.wang.personal@gmail.com</t>
  </si>
  <si>
    <t>Qi Wang</t>
  </si>
  <si>
    <t>1096 Metro Circle</t>
  </si>
  <si>
    <t>100002018680</t>
  </si>
  <si>
    <t>100002018679</t>
  </si>
  <si>
    <t>100002018677</t>
  </si>
  <si>
    <t>PAY_00006520251217123945000001</t>
  </si>
  <si>
    <t>Bingqian Wang</t>
  </si>
  <si>
    <t>211415864986</t>
  </si>
  <si>
    <t>Brooks</t>
  </si>
  <si>
    <t>kanbowen@outlook.com</t>
  </si>
  <si>
    <t>Bowen Kan</t>
  </si>
  <si>
    <t>1470 larkin ave</t>
  </si>
  <si>
    <t>2(2025-12-20)</t>
  </si>
  <si>
    <t>100002018676</t>
  </si>
  <si>
    <t>Yuchen Wei</t>
  </si>
  <si>
    <t>312019863073</t>
  </si>
  <si>
    <t>cfengli.cf@gmail.com</t>
  </si>
  <si>
    <t>100002018668</t>
  </si>
  <si>
    <t>Emma Zhao</t>
  </si>
  <si>
    <t>212415949523</t>
  </si>
  <si>
    <t>annie.zhao.ma@gmail.com</t>
  </si>
  <si>
    <t>100002018643</t>
  </si>
  <si>
    <t>PAY_00006520251217121116000001</t>
  </si>
  <si>
    <t>Michael Bai</t>
  </si>
  <si>
    <t>810146600950</t>
  </si>
  <si>
    <t>aijunbai@gmail.com</t>
  </si>
  <si>
    <t>Aijun Bai</t>
  </si>
  <si>
    <t>294 East Charleston Rd</t>
  </si>
  <si>
    <t>100002018608</t>
  </si>
  <si>
    <t>Hongxuan Liu</t>
  </si>
  <si>
    <t>445400134543</t>
  </si>
  <si>
    <t>steven</t>
  </si>
  <si>
    <t>farrahzf@hotmail.com</t>
  </si>
  <si>
    <t>100002018603</t>
  </si>
  <si>
    <t>Vivian Chen</t>
  </si>
  <si>
    <t>905543045268</t>
  </si>
  <si>
    <t>VivianChen</t>
  </si>
  <si>
    <t>noveltyjx@gmail.com</t>
  </si>
  <si>
    <t>100002018576</t>
  </si>
  <si>
    <t>PAY_00006520251217112238000001</t>
  </si>
  <si>
    <t>941491473194</t>
  </si>
  <si>
    <t>100002018578</t>
  </si>
  <si>
    <t>100002018577</t>
  </si>
  <si>
    <t>100002018563</t>
  </si>
  <si>
    <t>PAY_00006520251217111649000001</t>
  </si>
  <si>
    <t>Arvin Agrawal</t>
  </si>
  <si>
    <t>113026635720</t>
  </si>
  <si>
    <t>User123</t>
  </si>
  <si>
    <t>shriyagro@gmail.com</t>
  </si>
  <si>
    <t>Monica Agrawal</t>
  </si>
  <si>
    <t>1602 E Silver Summit Dr</t>
  </si>
  <si>
    <t>Fresno city</t>
  </si>
  <si>
    <t>100002018565</t>
  </si>
  <si>
    <t>100002018564</t>
  </si>
  <si>
    <t>100002018551</t>
  </si>
  <si>
    <t>Dylan Shao</t>
  </si>
  <si>
    <t>204415118534</t>
  </si>
  <si>
    <t>zhounora@gmail.com</t>
  </si>
  <si>
    <t>100002018548</t>
  </si>
  <si>
    <t>PAY_00006520251217111451000001</t>
  </si>
  <si>
    <t>Shriya Agro</t>
  </si>
  <si>
    <t>843540207396</t>
  </si>
  <si>
    <t>Riri</t>
  </si>
  <si>
    <t>monaagroka@gmail.com</t>
  </si>
  <si>
    <t>[Online] Spring Session Algebra 1 to Geometry Long Term Class Thu</t>
  </si>
  <si>
    <t>100002018550</t>
  </si>
  <si>
    <t>100002018549</t>
  </si>
  <si>
    <t>100002018547</t>
  </si>
  <si>
    <t>William Tao</t>
  </si>
  <si>
    <t>271812316410</t>
  </si>
  <si>
    <t>xiaohan.huang@gmail.com</t>
  </si>
  <si>
    <t>100002018546</t>
  </si>
  <si>
    <t>PAY_00006520251217111140000001</t>
  </si>
  <si>
    <t>Adria Wu</t>
  </si>
  <si>
    <t>201415075285</t>
  </si>
  <si>
    <t>adria</t>
  </si>
  <si>
    <t>joycechengsh@gmail.com</t>
  </si>
  <si>
    <t>Yue Cheng</t>
  </si>
  <si>
    <t>1309 Avoset Ter</t>
  </si>
  <si>
    <t>100002018528</t>
  </si>
  <si>
    <t>Zoey Zhang</t>
  </si>
  <si>
    <t>291614750347</t>
  </si>
  <si>
    <t>UserenHN</t>
  </si>
  <si>
    <t>bearxiaodan@gmail.com</t>
  </si>
  <si>
    <t>100002018501</t>
  </si>
  <si>
    <t>PAY_00006520251217105020000001</t>
  </si>
  <si>
    <t>meilee Mekalanos</t>
  </si>
  <si>
    <t>181254340215</t>
  </si>
  <si>
    <t>meilee mekalanos</t>
  </si>
  <si>
    <t>wen_zheng@ymail.com</t>
  </si>
  <si>
    <t>wen zheng</t>
  </si>
  <si>
    <t>598 walnut st</t>
  </si>
  <si>
    <t>newton</t>
  </si>
  <si>
    <t>02460</t>
  </si>
  <si>
    <t>100002018467</t>
  </si>
  <si>
    <t>PAY_00006520251217104100000001</t>
  </si>
  <si>
    <t>Mateo Santos</t>
  </si>
  <si>
    <t>282613653308</t>
  </si>
  <si>
    <t>serenrica224@gmail.com</t>
  </si>
  <si>
    <t>Andrea Santos</t>
  </si>
  <si>
    <t>46 Hayden Drive</t>
  </si>
  <si>
    <t>St. Marys city</t>
  </si>
  <si>
    <t>[Online] Spring Session Grade 1 Challenge Long Term Class Wed</t>
  </si>
  <si>
    <t>100002018469</t>
  </si>
  <si>
    <t>100002018468</t>
  </si>
  <si>
    <t>100002018458</t>
  </si>
  <si>
    <t>Eli Zhang</t>
  </si>
  <si>
    <t>204935553762</t>
  </si>
  <si>
    <t>elizhang101412@gmail.com</t>
  </si>
  <si>
    <t>100002018450</t>
  </si>
  <si>
    <t>Albert Yang</t>
  </si>
  <si>
    <t>221415154799</t>
  </si>
  <si>
    <t>AlbertYang</t>
  </si>
  <si>
    <t>ningt05@gmail.com</t>
  </si>
  <si>
    <t>100002018446</t>
  </si>
  <si>
    <t>PAY_00006520251217103009000001</t>
  </si>
  <si>
    <t>Joanne Lin</t>
  </si>
  <si>
    <t>293826716447</t>
  </si>
  <si>
    <t>angelhwkuo@gmail.com</t>
  </si>
  <si>
    <t>Hsuan-Wen Kuo</t>
  </si>
  <si>
    <t>1335 Buchanan Dr.</t>
  </si>
  <si>
    <t>100002018448</t>
  </si>
  <si>
    <t>100002018447</t>
  </si>
  <si>
    <t>100002018388</t>
  </si>
  <si>
    <t>PAY_00006520251217101348000001</t>
  </si>
  <si>
    <t>Shuyao Lyu</t>
  </si>
  <si>
    <t>170044232386</t>
  </si>
  <si>
    <t>User2OwC</t>
  </si>
  <si>
    <t>guoming.lv@gmail.com</t>
  </si>
  <si>
    <t>Guoming Lyu</t>
  </si>
  <si>
    <t>130 Descanso Dr UNIT 362</t>
  </si>
  <si>
    <t>100002018386</t>
  </si>
  <si>
    <t>PAY_00006520251217101112000001</t>
  </si>
  <si>
    <t>223169622568</t>
  </si>
  <si>
    <t>[In Person Cupertino] G2 Number Sense Boost Class （New Student Only）</t>
  </si>
  <si>
    <t>Thu 04:30PM-06:00PM PST</t>
  </si>
  <si>
    <t>100002018385</t>
  </si>
  <si>
    <t>Tiffany zhang</t>
  </si>
  <si>
    <t>313638901497</t>
  </si>
  <si>
    <t>Tiffany</t>
  </si>
  <si>
    <t>Josie.hui.0818@gmail.com</t>
  </si>
  <si>
    <t>100002018382</t>
  </si>
  <si>
    <t>PAY_00006520251217101046000001</t>
  </si>
  <si>
    <t>Lucas Cao</t>
  </si>
  <si>
    <t>424192184750</t>
  </si>
  <si>
    <t>lisazhang810@hotmail.com</t>
  </si>
  <si>
    <t xml:space="preserve">Lisa Zhang </t>
  </si>
  <si>
    <t>810 champion circle</t>
  </si>
  <si>
    <t xml:space="preserve">Walnut </t>
  </si>
  <si>
    <t>100002018384</t>
  </si>
  <si>
    <t>100002018383</t>
  </si>
  <si>
    <t>100002018378</t>
  </si>
  <si>
    <t>PAY_00006520251217100752000001</t>
  </si>
  <si>
    <t>Yihan Wei</t>
  </si>
  <si>
    <t>170245510946</t>
  </si>
  <si>
    <t>User1EfW</t>
  </si>
  <si>
    <t>wei.yihan89@gmail.com</t>
  </si>
  <si>
    <t>Yihan</t>
  </si>
  <si>
    <t>2282 Lacey Dr</t>
  </si>
  <si>
    <t>100002018375</t>
  </si>
  <si>
    <t>100002018370</t>
  </si>
  <si>
    <t>Yixin Xu</t>
  </si>
  <si>
    <t>206415071007</t>
  </si>
  <si>
    <t>Yixin X</t>
  </si>
  <si>
    <t>wangliqingnov@gmail.com</t>
  </si>
  <si>
    <t>100002018358</t>
  </si>
  <si>
    <t>Myles Zhong</t>
  </si>
  <si>
    <t>201415611488</t>
  </si>
  <si>
    <t>Myles</t>
  </si>
  <si>
    <t>hzhong@gmail.com</t>
  </si>
  <si>
    <t>100002018356</t>
  </si>
  <si>
    <t>PAY_00006520251217092217000001</t>
  </si>
  <si>
    <t>182127476675</t>
  </si>
  <si>
    <t>100002018353</t>
  </si>
  <si>
    <t>103808834614</t>
  </si>
  <si>
    <t>joepottsand@gmail.com</t>
  </si>
  <si>
    <t>100002018345</t>
  </si>
  <si>
    <t>Lillian Yu</t>
  </si>
  <si>
    <t>130032092779</t>
  </si>
  <si>
    <t>yuxiang03@gmail.com</t>
  </si>
  <si>
    <t>100002018335</t>
  </si>
  <si>
    <t>PAY_00006520251217085518000001</t>
  </si>
  <si>
    <t>Mingqian Li</t>
  </si>
  <si>
    <t>112241303787</t>
  </si>
  <si>
    <t>UserR60X</t>
  </si>
  <si>
    <t>ws0113sleepingtree@gmail.com</t>
  </si>
  <si>
    <t>Si Wu</t>
  </si>
  <si>
    <t>807 Curtis St</t>
  </si>
  <si>
    <t>100002018332</t>
  </si>
  <si>
    <t>PAY_00006520251217090130000001</t>
  </si>
  <si>
    <t>ILYAS ASKAROV</t>
  </si>
  <si>
    <t>536398034493</t>
  </si>
  <si>
    <t>ILYAS</t>
  </si>
  <si>
    <t>askarovdaulet@gmail.com</t>
  </si>
  <si>
    <t>Daulet Askarov</t>
  </si>
  <si>
    <t>4143 Jan Way</t>
  </si>
  <si>
    <t>100002018334</t>
  </si>
  <si>
    <t>100002018333</t>
  </si>
  <si>
    <t>100002018331</t>
  </si>
  <si>
    <t>PAY_00006520251217085122000001</t>
  </si>
  <si>
    <t>100002018328</t>
  </si>
  <si>
    <t>PAY_00006520251217085036000001</t>
  </si>
  <si>
    <t>Aiden Tan</t>
  </si>
  <si>
    <t>163818523495</t>
  </si>
  <si>
    <t>tinahua2015@gmail.com</t>
  </si>
  <si>
    <t>Tina Hua</t>
  </si>
  <si>
    <t>27130 139th pl se</t>
  </si>
  <si>
    <t xml:space="preserve">Jackie Zhou, </t>
  </si>
  <si>
    <t>100002018330</t>
  </si>
  <si>
    <t>100002018329</t>
  </si>
  <si>
    <t>100002018324</t>
  </si>
  <si>
    <t>PAY_00006520251217084831000001</t>
  </si>
  <si>
    <t>Elena Eksombatchai</t>
  </si>
  <si>
    <t>614513395607</t>
  </si>
  <si>
    <t>UserxBHt</t>
  </si>
  <si>
    <t>natnicha.chiansong@gmail.com</t>
  </si>
  <si>
    <t>259 Belvue dr</t>
  </si>
  <si>
    <t>Los gatos</t>
  </si>
  <si>
    <t>100002018323</t>
  </si>
  <si>
    <t>PAY_00006520251217084231000001</t>
  </si>
  <si>
    <t>Leo Chekashov</t>
  </si>
  <si>
    <t>315257115757</t>
  </si>
  <si>
    <t>af.chekashova@gmail.com</t>
  </si>
  <si>
    <t>Anna Chekashova</t>
  </si>
  <si>
    <t>19962 Portal Plaza</t>
  </si>
  <si>
    <t>100002018316</t>
  </si>
  <si>
    <t>PAY_00006520251217081903000001</t>
  </si>
  <si>
    <t>Michael Song</t>
  </si>
  <si>
    <t>213933846592</t>
  </si>
  <si>
    <t>christie.zhou@gmail.com</t>
  </si>
  <si>
    <t>Ying Zhou</t>
  </si>
  <si>
    <t>150 E 78th St</t>
  </si>
  <si>
    <t>Apt 10A</t>
  </si>
  <si>
    <t>100002018318</t>
  </si>
  <si>
    <t>100002018317</t>
  </si>
  <si>
    <t>100002018315</t>
  </si>
  <si>
    <t>Jerry Li</t>
  </si>
  <si>
    <t>215534051780</t>
  </si>
  <si>
    <t>Jerry</t>
  </si>
  <si>
    <t>anly.yu.a@gmail.com</t>
  </si>
  <si>
    <t>100002018307</t>
  </si>
  <si>
    <t>Peilin Lu</t>
  </si>
  <si>
    <t>196415318083</t>
  </si>
  <si>
    <t>ustcbike@gmail.com</t>
  </si>
  <si>
    <t>100002018303</t>
  </si>
  <si>
    <t>PAY_00006520251217080939000001</t>
  </si>
  <si>
    <t>Jasper Zhang</t>
  </si>
  <si>
    <t>337048130979</t>
  </si>
  <si>
    <t>UserZS3k</t>
  </si>
  <si>
    <t>Yuzh.magic@gmail.com</t>
  </si>
  <si>
    <t xml:space="preserve">19778 Junipero way </t>
  </si>
  <si>
    <t>[In Person Cupertino] Spring Session PreK Honors Long Term Class Wed</t>
  </si>
  <si>
    <t>Wed 06:00-07:00 PM PST</t>
  </si>
  <si>
    <t>100002018305</t>
  </si>
  <si>
    <t>100002018304</t>
  </si>
  <si>
    <t>100002018300</t>
  </si>
  <si>
    <t>PAY_00006520251217080928000001</t>
  </si>
  <si>
    <t>Neha Guru</t>
  </si>
  <si>
    <t>123454368644</t>
  </si>
  <si>
    <t>Neha</t>
  </si>
  <si>
    <t>deepaguru@yahoo.com</t>
  </si>
  <si>
    <t>Deepa Guru</t>
  </si>
  <si>
    <t>7480 Rollingdell drive</t>
  </si>
  <si>
    <t>[In Person Cupertino] Spring Session Grade 5 Honor (Math 6) Long Term Class Wed</t>
  </si>
  <si>
    <t xml:space="preserve">Lin Fang, </t>
  </si>
  <si>
    <t>Wed 06:15-07:45 PM PST</t>
  </si>
  <si>
    <t>100002018302</t>
  </si>
  <si>
    <t>100002018301</t>
  </si>
  <si>
    <t>100002018297</t>
  </si>
  <si>
    <t>PAY_00006520251217080259000001</t>
  </si>
  <si>
    <t>sasha Challagolla</t>
  </si>
  <si>
    <t>250809610263</t>
  </si>
  <si>
    <t>User5C9O</t>
  </si>
  <si>
    <t>sashac202009@gmail.com</t>
  </si>
  <si>
    <t>Kiran Challagolla</t>
  </si>
  <si>
    <t>1087 Stark Rd</t>
  </si>
  <si>
    <t>Apt 14F</t>
  </si>
  <si>
    <t>Starkville</t>
  </si>
  <si>
    <t>Mississippi</t>
  </si>
  <si>
    <t>100002018299</t>
  </si>
  <si>
    <t>100002018298</t>
  </si>
  <si>
    <t>100002018294</t>
  </si>
  <si>
    <t>PAY_00006520251217075953000001</t>
  </si>
  <si>
    <t>721023484790</t>
  </si>
  <si>
    <t>劉小姐</t>
  </si>
  <si>
    <t>影湾园1座 501室(The Repulse Bay DeRicou 501)</t>
  </si>
  <si>
    <t>Jiaojiao Liu</t>
  </si>
  <si>
    <t>109 Repulse Bay Road DeRicou 501</t>
  </si>
  <si>
    <t xml:space="preserve">James W, </t>
  </si>
  <si>
    <t>100002018296</t>
  </si>
  <si>
    <t>100002018295</t>
  </si>
  <si>
    <t>100002018290</t>
  </si>
  <si>
    <t>yichen wu</t>
  </si>
  <si>
    <t>215415636831</t>
  </si>
  <si>
    <t>yichen</t>
  </si>
  <si>
    <t>huhualing.yc12@gmail.com</t>
  </si>
  <si>
    <t>100002018287</t>
  </si>
  <si>
    <t>PAY_00006520251217075517000001</t>
  </si>
  <si>
    <t>111116684824</t>
  </si>
  <si>
    <t>jiling.wang2017@gmail.com</t>
  </si>
  <si>
    <t>Sifan Jiang</t>
  </si>
  <si>
    <t>11225 Avery Cove Ct</t>
  </si>
  <si>
    <t>Alpharetta</t>
  </si>
  <si>
    <t>100002018289</t>
  </si>
  <si>
    <t>100002018288</t>
  </si>
  <si>
    <t>100002018279</t>
  </si>
  <si>
    <t>PAY_00006520251217072751000001</t>
  </si>
  <si>
    <t>Nathan Chang</t>
  </si>
  <si>
    <t>160153709611</t>
  </si>
  <si>
    <t>UsersXbg</t>
  </si>
  <si>
    <t>sarahkimchang@gmail.com</t>
  </si>
  <si>
    <t>Sarah Chang</t>
  </si>
  <si>
    <t xml:space="preserve">4 Hummingbird </t>
  </si>
  <si>
    <t>100002018281</t>
  </si>
  <si>
    <t>100002018280</t>
  </si>
  <si>
    <t>100002018264</t>
  </si>
  <si>
    <t>PAY_00006520251217071504000001</t>
  </si>
  <si>
    <t>Allen Chen</t>
  </si>
  <si>
    <t>171053053347</t>
  </si>
  <si>
    <t>UserOfc4</t>
  </si>
  <si>
    <t>mguan210@gmail.com</t>
  </si>
  <si>
    <t>1948 Hillebrant pl</t>
  </si>
  <si>
    <t>100002018261</t>
  </si>
  <si>
    <t>PAY_00006520251217071045000001</t>
  </si>
  <si>
    <t>Matthew Peng</t>
  </si>
  <si>
    <t>214415883226</t>
  </si>
  <si>
    <t>emmakkson@gmail.com</t>
  </si>
  <si>
    <t>7188 via vico</t>
  </si>
  <si>
    <t>[In Person Cupertino] Spring Session Olympiad Ready To Go Fri</t>
  </si>
  <si>
    <t>Fri 04:45-07:45 PM PST</t>
  </si>
  <si>
    <t>100002018263</t>
  </si>
  <si>
    <t>100002018262</t>
  </si>
  <si>
    <t>100002018260</t>
  </si>
  <si>
    <t>MingCheng Gao</t>
  </si>
  <si>
    <t>624253718803</t>
  </si>
  <si>
    <t>lindamao@gmail.com</t>
  </si>
  <si>
    <t>100002018259</t>
  </si>
  <si>
    <t>Asher Luo</t>
  </si>
  <si>
    <t>430441046680</t>
  </si>
  <si>
    <t>Asher</t>
  </si>
  <si>
    <t>luojiala@gmail.com</t>
  </si>
  <si>
    <t>100002018258</t>
  </si>
  <si>
    <t>134109543727</t>
  </si>
  <si>
    <t>Alvin</t>
  </si>
  <si>
    <t>shusunny1120@gmail.com</t>
  </si>
  <si>
    <t>100002018257</t>
  </si>
  <si>
    <t>Yukun Xu</t>
  </si>
  <si>
    <t>211415866377</t>
  </si>
  <si>
    <t>Marcus Xu</t>
  </si>
  <si>
    <t>xqin728@gmail.com</t>
  </si>
  <si>
    <t>100002018246</t>
  </si>
  <si>
    <t>Yujie Wu</t>
  </si>
  <si>
    <t>22141575351682</t>
  </si>
  <si>
    <t>Yujie</t>
  </si>
  <si>
    <t>yanshazhu@gmail.com</t>
  </si>
  <si>
    <t>100002018245</t>
  </si>
  <si>
    <t>Yunfei Xia</t>
  </si>
  <si>
    <t>122411193768</t>
  </si>
  <si>
    <t>Steven</t>
  </si>
  <si>
    <t>xiahare@163.com</t>
  </si>
  <si>
    <t>100002018244</t>
  </si>
  <si>
    <t>Claire Chen</t>
  </si>
  <si>
    <t>450145060137</t>
  </si>
  <si>
    <t>yugayuga@hotmail.com</t>
  </si>
  <si>
    <t>100002018243</t>
  </si>
  <si>
    <t>Angela Chen</t>
  </si>
  <si>
    <t>204415933464</t>
  </si>
  <si>
    <t>100002018237</t>
  </si>
  <si>
    <t>Jessica yu</t>
  </si>
  <si>
    <t>201415034398</t>
  </si>
  <si>
    <t>ana7zhang@gmail.com</t>
  </si>
  <si>
    <t>100002018230</t>
  </si>
  <si>
    <t>Emma Yu</t>
  </si>
  <si>
    <t>124449828114</t>
  </si>
  <si>
    <t>yulucn@gmail.com</t>
  </si>
  <si>
    <t>100002018229</t>
  </si>
  <si>
    <t>Mehul Biala</t>
  </si>
  <si>
    <t>224053341899</t>
  </si>
  <si>
    <t>Userh8ok</t>
  </si>
  <si>
    <t>mehulbiala@gmail.com</t>
  </si>
  <si>
    <t>100002018228</t>
  </si>
  <si>
    <t>250602017183</t>
  </si>
  <si>
    <t>Patriciayang@mac.com</t>
  </si>
  <si>
    <t>100002018227</t>
  </si>
  <si>
    <t>Minxing Yang</t>
  </si>
  <si>
    <t>191512272232</t>
  </si>
  <si>
    <t>littlesnail1982@gmail.com</t>
  </si>
  <si>
    <t>100002018225</t>
  </si>
  <si>
    <t>Victor Zhang</t>
  </si>
  <si>
    <t>211415992689</t>
  </si>
  <si>
    <t>VictorZ</t>
  </si>
  <si>
    <t>zhaxinyan@gmail.com</t>
  </si>
  <si>
    <t>100002018224</t>
  </si>
  <si>
    <t>Steven Yang</t>
  </si>
  <si>
    <t>702118034645</t>
  </si>
  <si>
    <t>yangruiduo@gmail.com</t>
  </si>
  <si>
    <t>100002018223</t>
  </si>
  <si>
    <t>Benjamin Ye</t>
  </si>
  <si>
    <t>201415759292</t>
  </si>
  <si>
    <t>Ben</t>
  </si>
  <si>
    <t>dy0009@gmail.com</t>
  </si>
  <si>
    <t>100002018219</t>
  </si>
  <si>
    <t>PAY_00006520251217044848000001</t>
  </si>
  <si>
    <t>Sean Sean</t>
  </si>
  <si>
    <t>160703444563</t>
  </si>
  <si>
    <t>guyueyao@gmail.com</t>
  </si>
  <si>
    <t>Norah Yao</t>
  </si>
  <si>
    <t>2870 south ct</t>
  </si>
  <si>
    <t>palo alto</t>
  </si>
  <si>
    <t>[In Person Los Altos] Spring Session PreK Honor Long Term Class Fri</t>
  </si>
  <si>
    <t xml:space="preserve">Matvii Bakhmatov, </t>
  </si>
  <si>
    <t>Fri 06:00-07:00 PM PST</t>
  </si>
  <si>
    <t>100002018216</t>
  </si>
  <si>
    <t>PAY_00006520251217043823000001</t>
  </si>
  <si>
    <t>437350001248</t>
  </si>
  <si>
    <t>100002018218</t>
  </si>
  <si>
    <t>100002018217</t>
  </si>
  <si>
    <t>100002018213</t>
  </si>
  <si>
    <t>PAY_00006520251217043803000001</t>
  </si>
  <si>
    <t>104725810632</t>
  </si>
  <si>
    <t>100002018215</t>
  </si>
  <si>
    <t>100002018214</t>
  </si>
  <si>
    <t>100002018208</t>
  </si>
  <si>
    <t>PAY_00006520251217040319000001</t>
  </si>
  <si>
    <t>B S</t>
  </si>
  <si>
    <t>216415203568</t>
  </si>
  <si>
    <t>UserONZl</t>
  </si>
  <si>
    <t>wangsq77@gmail.com</t>
  </si>
  <si>
    <t>Betty W</t>
  </si>
  <si>
    <t>7241 Via Vico</t>
  </si>
  <si>
    <t>100002018210</t>
  </si>
  <si>
    <t>100002018209</t>
  </si>
  <si>
    <t>100002018206</t>
  </si>
  <si>
    <t>Alvin Liu</t>
  </si>
  <si>
    <t>210333253321</t>
  </si>
  <si>
    <t>yunhonguci@gmail.com</t>
  </si>
  <si>
    <t>100002018205</t>
  </si>
  <si>
    <t>Hanrui Chai</t>
  </si>
  <si>
    <t>196415004714</t>
  </si>
  <si>
    <t>chaihanrui@gmail.com</t>
  </si>
  <si>
    <t>100002018202</t>
  </si>
  <si>
    <t>PAY_00006520251217034827000001</t>
  </si>
  <si>
    <t>Olivia Wu</t>
  </si>
  <si>
    <t>323244807997</t>
  </si>
  <si>
    <t>jiweideng01@gmail.com</t>
  </si>
  <si>
    <t>Jiwei Deng</t>
  </si>
  <si>
    <t>11915 171st Pl NE</t>
  </si>
  <si>
    <t>Redmond city</t>
  </si>
  <si>
    <t>100002018199</t>
  </si>
  <si>
    <t>Eric Shu</t>
  </si>
  <si>
    <t>212415973017</t>
  </si>
  <si>
    <t>QWERTY</t>
  </si>
  <si>
    <t>chenxi.cx@gmail.com</t>
  </si>
  <si>
    <t>100002018198</t>
  </si>
  <si>
    <t>Elizabeth Hu</t>
  </si>
  <si>
    <t>103586062505</t>
  </si>
  <si>
    <t>ElizabethHu</t>
  </si>
  <si>
    <t>solonhu@gmail.com</t>
  </si>
  <si>
    <t>100002018197</t>
  </si>
  <si>
    <t>Jason Jin</t>
  </si>
  <si>
    <t>225354433416</t>
  </si>
  <si>
    <t>UserkEaq</t>
  </si>
  <si>
    <t>menger000@gmail.com</t>
  </si>
  <si>
    <t>100002018196</t>
  </si>
  <si>
    <t>Bao Siyi</t>
  </si>
  <si>
    <t>203415150967</t>
  </si>
  <si>
    <t>yangrabbit@gmail.com</t>
  </si>
  <si>
    <t>100002018195</t>
  </si>
  <si>
    <t>Anna Li</t>
  </si>
  <si>
    <t>857112288933</t>
  </si>
  <si>
    <t>leo.hongchu@gmail.com</t>
  </si>
  <si>
    <t>100002018194</t>
  </si>
  <si>
    <t>PAY_00006520251217032223000001</t>
  </si>
  <si>
    <t>Jonathan Mao</t>
  </si>
  <si>
    <t>311303633588</t>
  </si>
  <si>
    <t>mao.family991125@gmail.com</t>
  </si>
  <si>
    <t>Lily Chen</t>
  </si>
  <si>
    <t>13923 SE 22nd St</t>
  </si>
  <si>
    <t>100002018193</t>
  </si>
  <si>
    <t>Ava Bull</t>
  </si>
  <si>
    <t>215415361365</t>
  </si>
  <si>
    <t>ffgghouse@gmail.com</t>
  </si>
  <si>
    <t>100002018192</t>
  </si>
  <si>
    <t>Yankai Cao</t>
  </si>
  <si>
    <t>202429062533</t>
  </si>
  <si>
    <t>xin.mao@gmail.com</t>
  </si>
  <si>
    <t>100002018190</t>
  </si>
  <si>
    <t>Isabelle Wang</t>
  </si>
  <si>
    <t>170920309397</t>
  </si>
  <si>
    <t>UserGFeG</t>
  </si>
  <si>
    <t>isabelle.xt.wang@gmail.com</t>
  </si>
  <si>
    <t>100002018189</t>
  </si>
  <si>
    <t>Zidong Wang</t>
  </si>
  <si>
    <t>301604685778</t>
  </si>
  <si>
    <t>BLUEBOI</t>
  </si>
  <si>
    <t>qiang8521@gmail.com</t>
  </si>
  <si>
    <t>100002018183</t>
  </si>
  <si>
    <t>Alvin Wang</t>
  </si>
  <si>
    <t>175720884332</t>
  </si>
  <si>
    <t>qianwu.econ@gmail.com</t>
  </si>
  <si>
    <t>100002018182</t>
  </si>
  <si>
    <t>Zhixuan Ling</t>
  </si>
  <si>
    <t>196415877805</t>
  </si>
  <si>
    <t>yorkiez1983@gmail.com</t>
  </si>
  <si>
    <t>100002018181</t>
  </si>
  <si>
    <t>Leia Lin</t>
  </si>
  <si>
    <t>221415294134</t>
  </si>
  <si>
    <t>guyansig@gmail.com</t>
  </si>
  <si>
    <t>100002018180</t>
  </si>
  <si>
    <t>Hannah Liu</t>
  </si>
  <si>
    <t>202415723554</t>
  </si>
  <si>
    <t>dyun101@gmail.com</t>
  </si>
  <si>
    <t>100002018179</t>
  </si>
  <si>
    <t>Eason Li</t>
  </si>
  <si>
    <t>201415249290</t>
  </si>
  <si>
    <t>carolchen1985@gmail.com</t>
  </si>
  <si>
    <t>100002018178</t>
  </si>
  <si>
    <t>Miranda Wang</t>
  </si>
  <si>
    <t>204415932276</t>
  </si>
  <si>
    <t>Miranda</t>
  </si>
  <si>
    <t>yanmi88@gmail.com</t>
  </si>
  <si>
    <t>100002018177</t>
  </si>
  <si>
    <t>Oliver Kundel</t>
  </si>
  <si>
    <t>452277578468</t>
  </si>
  <si>
    <t>I am Totally Oliver</t>
  </si>
  <si>
    <t>792107480@qq.com</t>
  </si>
  <si>
    <t>100002018174</t>
  </si>
  <si>
    <t>PAY_00006520251217022149000001</t>
  </si>
  <si>
    <t>100002018171</t>
  </si>
  <si>
    <t>PAY_00006520251217021932000001</t>
  </si>
  <si>
    <t>100002018167</t>
  </si>
  <si>
    <t>PAY_00006520251217014958000001</t>
  </si>
  <si>
    <t>Constance Chang</t>
  </si>
  <si>
    <t>912535504501</t>
  </si>
  <si>
    <t>Connie</t>
  </si>
  <si>
    <t>Lei711207@gmail.com</t>
  </si>
  <si>
    <t>Lei Zhang</t>
  </si>
  <si>
    <t>20 Louise RD</t>
  </si>
  <si>
    <t>Chestnut Hill</t>
  </si>
  <si>
    <t>02467</t>
  </si>
  <si>
    <t>100002018169</t>
  </si>
  <si>
    <t>100002018168</t>
  </si>
  <si>
    <t>100002018160</t>
  </si>
  <si>
    <t>PAY_00006520251217011942000001</t>
  </si>
  <si>
    <t>jeffrey deng</t>
  </si>
  <si>
    <t>142519729120</t>
  </si>
  <si>
    <t>qdhuana68@gmail.com</t>
  </si>
  <si>
    <t>Jeffrey Deng</t>
  </si>
  <si>
    <t>206  Radial</t>
  </si>
  <si>
    <t>[In Person Irvine] Spring Session Kindergarten Challenge Long Term Class Thu</t>
  </si>
  <si>
    <t>100002018162</t>
  </si>
  <si>
    <t>100002018161</t>
  </si>
  <si>
    <t>100002017971</t>
  </si>
  <si>
    <t>PAY_00006520251216215149000001</t>
  </si>
  <si>
    <t>sophie X</t>
  </si>
  <si>
    <t>164044396937</t>
  </si>
  <si>
    <t>kxu2019@yahoo.com</t>
  </si>
  <si>
    <t>emma xu</t>
  </si>
  <si>
    <t>32 prospect street Unit 1</t>
  </si>
  <si>
    <t>Greenwich</t>
  </si>
  <si>
    <t>06830</t>
  </si>
  <si>
    <t>100002017973</t>
  </si>
  <si>
    <t>100002017972</t>
  </si>
  <si>
    <t>100002017521</t>
  </si>
  <si>
    <t>PAY_00006520251216182347000001</t>
  </si>
  <si>
    <t>Iris Zhao</t>
  </si>
  <si>
    <t>416368885865</t>
  </si>
  <si>
    <t>User3MsN</t>
  </si>
  <si>
    <t>liunx426@gmail.com</t>
  </si>
  <si>
    <t>5998 Pompei Ter</t>
  </si>
  <si>
    <t>100002017523</t>
  </si>
  <si>
    <t>100002017522</t>
  </si>
  <si>
    <t>100002017483</t>
  </si>
  <si>
    <t>jianan yang</t>
  </si>
  <si>
    <t>164240547241</t>
  </si>
  <si>
    <t>UserxNq7</t>
  </si>
  <si>
    <t>xiaoganiu8@gmail.com</t>
  </si>
  <si>
    <t xml:space="preserve">1218 Online Test </t>
  </si>
  <si>
    <t>SAT</t>
  </si>
  <si>
    <t>Others</t>
  </si>
  <si>
    <t xml:space="preserve">PDtest, </t>
  </si>
  <si>
    <t>Daily 00:00 - 23:55(America/Los_Angeles)</t>
  </si>
  <si>
    <t>100002017399</t>
  </si>
  <si>
    <t>1218 Online Test - Trail</t>
  </si>
  <si>
    <t xml:space="preserve">jasontest, </t>
  </si>
  <si>
    <t>100002017248</t>
  </si>
  <si>
    <t>PAY_00006520251216150708000001</t>
  </si>
  <si>
    <t>wynne si</t>
  </si>
  <si>
    <t>211559295856</t>
  </si>
  <si>
    <t>Wynne Si</t>
  </si>
  <si>
    <t>jane.zhang2211@gmail.com</t>
  </si>
  <si>
    <t>CHUNJUAN ZHANG</t>
  </si>
  <si>
    <t>2526 171st Avenue SE</t>
  </si>
  <si>
    <t>100002017250</t>
  </si>
  <si>
    <t>100002017249</t>
  </si>
  <si>
    <t>100002017244</t>
  </si>
  <si>
    <t>PAY_00006520251216150641000001</t>
  </si>
  <si>
    <t>Emily Kou</t>
  </si>
  <si>
    <t>102120528263</t>
  </si>
  <si>
    <t>weibing.ut@gmail.com</t>
  </si>
  <si>
    <t>Bing Wei</t>
  </si>
  <si>
    <t>3490 Flora Vista Ave</t>
  </si>
  <si>
    <t>SANTA CLARA</t>
  </si>
  <si>
    <t>100002017246</t>
  </si>
  <si>
    <t>100002017245</t>
  </si>
  <si>
    <t>100002017182</t>
  </si>
  <si>
    <t>PAY_00006520251216141541000001</t>
  </si>
  <si>
    <t>Austin Zhang</t>
  </si>
  <si>
    <t>162909040019</t>
  </si>
  <si>
    <t>UserNixi</t>
  </si>
  <si>
    <t>yizhang0512@gmail.com</t>
  </si>
  <si>
    <t>53 Windermere Rd</t>
  </si>
  <si>
    <t>Lincroft</t>
  </si>
  <si>
    <t>07738</t>
  </si>
  <si>
    <t>100002017184</t>
  </si>
  <si>
    <t>100002017183</t>
  </si>
  <si>
    <t>100002017106</t>
  </si>
  <si>
    <t>PAY_00006520251216130806000001</t>
  </si>
  <si>
    <t>213138733801</t>
  </si>
  <si>
    <t>188500078@qq.com</t>
  </si>
  <si>
    <t xml:space="preserve">Xiaoli ZHANG </t>
  </si>
  <si>
    <t>0406221288</t>
  </si>
  <si>
    <t xml:space="preserve">Unit2002/7Rider Boulevard </t>
  </si>
  <si>
    <t>Rhodes</t>
  </si>
  <si>
    <t>Sydney</t>
  </si>
  <si>
    <t>NSW</t>
  </si>
  <si>
    <t>100002017108</t>
  </si>
  <si>
    <t>100002017107</t>
  </si>
  <si>
    <t>100002017100</t>
  </si>
  <si>
    <t>PAY_00006520251216130339000001</t>
  </si>
  <si>
    <t>Catharine Zhao</t>
  </si>
  <si>
    <t>265319158921</t>
  </si>
  <si>
    <t>Catharine</t>
  </si>
  <si>
    <t>brighteducationabc@icloud.com</t>
  </si>
  <si>
    <t>Swe Zin Aye</t>
  </si>
  <si>
    <t>1009 N 1st Ave</t>
  </si>
  <si>
    <t>100002017102</t>
  </si>
  <si>
    <t>100002017101</t>
  </si>
  <si>
    <t>100002017097</t>
  </si>
  <si>
    <t>PAY_00006520251216130120000001</t>
  </si>
  <si>
    <t>奇奇 李</t>
  </si>
  <si>
    <t>152617639559</t>
  </si>
  <si>
    <t>Archie</t>
  </si>
  <si>
    <t>dawnwan@live.com</t>
  </si>
  <si>
    <t>Xulei Wan</t>
  </si>
  <si>
    <t>17242 NE 119TH CT</t>
  </si>
  <si>
    <t>[In Person Bellevue] Spring Session Geometry Honors Long Term Class Fri</t>
  </si>
  <si>
    <t>100002017099</t>
  </si>
  <si>
    <t>100002017098</t>
  </si>
  <si>
    <t>100002017087</t>
  </si>
  <si>
    <t>PAY_00006520251216125926000001</t>
  </si>
  <si>
    <t>Jiyu Kim</t>
  </si>
  <si>
    <t>153453295181</t>
  </si>
  <si>
    <t>User1bLO</t>
  </si>
  <si>
    <t>bcrangg@gmail.com</t>
  </si>
  <si>
    <t xml:space="preserve">105 Aurora Ln </t>
  </si>
  <si>
    <t>[In Person Cupertino] Spring Session Grade 3 Honors Long Term Class Thu</t>
  </si>
  <si>
    <t>Honors-SV</t>
  </si>
  <si>
    <t xml:space="preserve">Dr. Aanand Thiyagarajan, </t>
  </si>
  <si>
    <t>100002017089</t>
  </si>
  <si>
    <t>100002017088</t>
  </si>
  <si>
    <t>100002017061</t>
  </si>
  <si>
    <t>193508139709</t>
  </si>
  <si>
    <t>Ethan Hu2</t>
  </si>
  <si>
    <t>song.hu@live.com</t>
  </si>
  <si>
    <t>100002017026</t>
  </si>
  <si>
    <t>Anandita Mukherjee</t>
  </si>
  <si>
    <t>301002392353</t>
  </si>
  <si>
    <t>anandita.mukherjee@gmail.com</t>
  </si>
  <si>
    <t>100002017007</t>
  </si>
  <si>
    <t>Harrison Wu</t>
  </si>
  <si>
    <t>232659491846</t>
  </si>
  <si>
    <t>UserleUX</t>
  </si>
  <si>
    <t>eilzhu@hotmail.com</t>
  </si>
  <si>
    <t>100002017000</t>
  </si>
  <si>
    <t>Luke Zhou</t>
  </si>
  <si>
    <t>201415226406</t>
  </si>
  <si>
    <t>Luke Z</t>
  </si>
  <si>
    <t>joycegu1221@gmail.com</t>
  </si>
  <si>
    <t>100002016985</t>
  </si>
  <si>
    <t>PAY_00006520251216114401000001</t>
  </si>
  <si>
    <t>Olivia Du</t>
  </si>
  <si>
    <t>283431043748</t>
  </si>
  <si>
    <t>Olive</t>
  </si>
  <si>
    <t>shirsnow1113@gmail.com</t>
  </si>
  <si>
    <t>Xue Xia</t>
  </si>
  <si>
    <t xml:space="preserve">16329 33rd Ave SE </t>
  </si>
  <si>
    <t>Mill Creek</t>
  </si>
  <si>
    <t>100002016987</t>
  </si>
  <si>
    <t>100002016986</t>
  </si>
  <si>
    <t>100002016918</t>
  </si>
  <si>
    <t>Eleanor Chen</t>
  </si>
  <si>
    <t>196415582569</t>
  </si>
  <si>
    <t>EleanorC</t>
  </si>
  <si>
    <t>liying.ou@hotmail.com</t>
  </si>
  <si>
    <t>100002016904</t>
  </si>
  <si>
    <t>PAY_00006520251216105405000001</t>
  </si>
  <si>
    <t>534210322458</t>
  </si>
  <si>
    <t>1309 Linda Way</t>
  </si>
  <si>
    <t>[Online] Spring Session Pre-Algebra Accelerated Long Term Class Thu</t>
  </si>
  <si>
    <t>Thu 05:30-07:30 PM PST</t>
  </si>
  <si>
    <t>100002016906</t>
  </si>
  <si>
    <t>100002016905</t>
  </si>
  <si>
    <t>100002016865</t>
  </si>
  <si>
    <t>PAY_00006520251216104225000001</t>
  </si>
  <si>
    <t>Chloe Chang</t>
  </si>
  <si>
    <t>155626736186</t>
  </si>
  <si>
    <t>yalanchang1223@gmail.com</t>
  </si>
  <si>
    <t>Yalan Chang</t>
  </si>
  <si>
    <t>1040 BERKELEY AVE</t>
  </si>
  <si>
    <t>100002016867</t>
  </si>
  <si>
    <t>100002016866</t>
  </si>
  <si>
    <t>100002016839</t>
  </si>
  <si>
    <t>PAY_00006520251216103058000001</t>
  </si>
  <si>
    <t>Chris Chang</t>
  </si>
  <si>
    <t>155943260071</t>
  </si>
  <si>
    <t>chrischang0218@gmail.com</t>
  </si>
  <si>
    <t>100002016841</t>
  </si>
  <si>
    <t>100002016840</t>
  </si>
  <si>
    <t>100002016819</t>
  </si>
  <si>
    <t>Kevin Ou</t>
  </si>
  <si>
    <t>215415574485</t>
  </si>
  <si>
    <t>17KEVIN17</t>
  </si>
  <si>
    <t>tianpeixi@yahoo.com</t>
  </si>
  <si>
    <t>100002016813</t>
  </si>
  <si>
    <t>Yankai Wang</t>
  </si>
  <si>
    <t>203415351643</t>
  </si>
  <si>
    <t>Yankai</t>
  </si>
  <si>
    <t>qiqiwang2000@hotmail.com</t>
  </si>
  <si>
    <t>100002016797</t>
  </si>
  <si>
    <t>PAY_00006520251216100512000001</t>
  </si>
  <si>
    <t>Oliver wang</t>
  </si>
  <si>
    <t>213415680780</t>
  </si>
  <si>
    <t>rebeccajy@gmail.com</t>
  </si>
  <si>
    <t>jun</t>
  </si>
  <si>
    <t>10829 NE 20th st</t>
  </si>
  <si>
    <t>100002016790</t>
  </si>
  <si>
    <t>PAY_00006520251216100359000001</t>
  </si>
  <si>
    <t>Zale Zhang</t>
  </si>
  <si>
    <t>214415905832</t>
  </si>
  <si>
    <t>Zale</t>
  </si>
  <si>
    <t>joicee.liu@gmail.com</t>
  </si>
  <si>
    <t>11 Prospect St</t>
  </si>
  <si>
    <t>[Online] 2025 AIME Bootcamp (10-point level) Wed</t>
  </si>
  <si>
    <t>2(2025-12-17)</t>
  </si>
  <si>
    <t>100002016788</t>
  </si>
  <si>
    <t>Tiffany Han</t>
  </si>
  <si>
    <t>196415998613</t>
  </si>
  <si>
    <t>zrongr@hotmail.com</t>
  </si>
  <si>
    <t>100002016787</t>
  </si>
  <si>
    <t>Sophia Hao</t>
  </si>
  <si>
    <t>203415344331</t>
  </si>
  <si>
    <t>kaiwang_2006@hotmail.com</t>
  </si>
  <si>
    <t>100002016769</t>
  </si>
  <si>
    <t>PAY_00006520251216095914000001</t>
  </si>
  <si>
    <t>K I</t>
  </si>
  <si>
    <t>730172905089</t>
  </si>
  <si>
    <t>Kavya</t>
  </si>
  <si>
    <t>ramyakarti@gmail.com</t>
  </si>
  <si>
    <t>Ramya Bala subramanian</t>
  </si>
  <si>
    <t>11423 Maple Leaf Ct</t>
  </si>
  <si>
    <t>100002016768</t>
  </si>
  <si>
    <t>Colin Qiu</t>
  </si>
  <si>
    <t>201415222344</t>
  </si>
  <si>
    <t>jamesdma@gmail.com</t>
  </si>
  <si>
    <t>100002016766</t>
  </si>
  <si>
    <t>196415865078</t>
  </si>
  <si>
    <t>max_nyc2008@hotmail.com</t>
  </si>
  <si>
    <t>100002016763</t>
  </si>
  <si>
    <t>PAY_00006520251216094544000001</t>
  </si>
  <si>
    <t>229289845450</t>
  </si>
  <si>
    <t>lucasjpzhuang@gmail.com</t>
  </si>
  <si>
    <t>[Online] Spring Session AMC 10 Intro Long Term Class Fri</t>
  </si>
  <si>
    <t xml:space="preserve">HannahN, </t>
  </si>
  <si>
    <t>100002016765</t>
  </si>
  <si>
    <t>100002016764</t>
  </si>
  <si>
    <t>100002016753</t>
  </si>
  <si>
    <t>Anyang Chen</t>
  </si>
  <si>
    <t>215415891061</t>
  </si>
  <si>
    <t>anyang</t>
  </si>
  <si>
    <t>aaronningchen@yahoo.com</t>
  </si>
  <si>
    <t>100002016723</t>
  </si>
  <si>
    <t>PAY_00006520251216091940000001</t>
  </si>
  <si>
    <t>Clara Ni</t>
  </si>
  <si>
    <t>195803245907</t>
  </si>
  <si>
    <t>Superclara</t>
  </si>
  <si>
    <t>rachelyingye@gmail.com</t>
  </si>
  <si>
    <t>Clara NI</t>
  </si>
  <si>
    <t>835 buttermere dr</t>
  </si>
  <si>
    <t>suwanee</t>
  </si>
  <si>
    <t>[Online] Spring Session Grade 3 Honors Long Term Class Sat</t>
  </si>
  <si>
    <t>100002016725</t>
  </si>
  <si>
    <t>100002016724</t>
  </si>
  <si>
    <t>100002016707</t>
  </si>
  <si>
    <t>PAY_00006520251216091008000001</t>
  </si>
  <si>
    <t>Lebing Lin</t>
  </si>
  <si>
    <t>235221144402</t>
  </si>
  <si>
    <t>Lebing</t>
  </si>
  <si>
    <t>jzhao8407@gmail.com</t>
  </si>
  <si>
    <t>Lucy zhao</t>
  </si>
  <si>
    <t>420 W Osceola Ave Reed City Mi49677</t>
  </si>
  <si>
    <t>Reed City</t>
  </si>
  <si>
    <t>Sat 03:00-04:30 PM PDT</t>
  </si>
  <si>
    <t>100002016709</t>
  </si>
  <si>
    <t>100002016708</t>
  </si>
  <si>
    <t>100002016677</t>
  </si>
  <si>
    <t>PAY_00006520251216085348000001</t>
  </si>
  <si>
    <t>639585293058</t>
  </si>
  <si>
    <t>hellenyue002@gmail.com</t>
  </si>
  <si>
    <t>Yue Wang</t>
  </si>
  <si>
    <t>33722 Whimbrel Rd</t>
  </si>
  <si>
    <t xml:space="preserve"> CA</t>
  </si>
  <si>
    <t>100002016630</t>
  </si>
  <si>
    <t>PAY_00006520251216073548000001</t>
  </si>
  <si>
    <t>Owen Tsai</t>
  </si>
  <si>
    <t>163333118433</t>
  </si>
  <si>
    <t>maiking@gmail.com</t>
  </si>
  <si>
    <t>Mai-King Chan</t>
  </si>
  <si>
    <t>10585 Butterfield Rd.</t>
  </si>
  <si>
    <t>100002016632</t>
  </si>
  <si>
    <t>100002016631</t>
  </si>
  <si>
    <t>100002016625</t>
  </si>
  <si>
    <t>PAY_00006520251216072527000001</t>
  </si>
  <si>
    <t>264926498507</t>
  </si>
  <si>
    <t>100002016627</t>
  </si>
  <si>
    <t>100002016626</t>
  </si>
  <si>
    <t>100002016610</t>
  </si>
  <si>
    <t>PAY_00006520251216064329000001</t>
  </si>
  <si>
    <t>100002016612</t>
  </si>
  <si>
    <t>100002016611</t>
  </si>
  <si>
    <t>100002016602</t>
  </si>
  <si>
    <t>PAY_00006520251216060605000001</t>
  </si>
  <si>
    <t>Claire Lin</t>
  </si>
  <si>
    <t>165755832824</t>
  </si>
  <si>
    <t>UserZFp2</t>
  </si>
  <si>
    <t>andrew.lin.95051@gmail.com</t>
  </si>
  <si>
    <t>Kelly Wang</t>
  </si>
  <si>
    <t>19433 Phil Ln</t>
  </si>
  <si>
    <t xml:space="preserve">G1 Teacher, </t>
  </si>
  <si>
    <t>100002016584</t>
  </si>
  <si>
    <t>PAY_00006520251216051611000001</t>
  </si>
  <si>
    <t>Jason Shi</t>
  </si>
  <si>
    <t>102602720548</t>
  </si>
  <si>
    <t>421778424@qq.com</t>
  </si>
  <si>
    <t>Wen Hua</t>
  </si>
  <si>
    <t>3 the circle</t>
  </si>
  <si>
    <t>100002016581</t>
  </si>
  <si>
    <t>PAY_00006520251216051003000001</t>
  </si>
  <si>
    <t>Lexi Z</t>
  </si>
  <si>
    <t>100911969131</t>
  </si>
  <si>
    <t>xyw428@gmail.com</t>
  </si>
  <si>
    <t>sang tian</t>
  </si>
  <si>
    <t>2045 Mountain Maple ave</t>
  </si>
  <si>
    <t>Littleton</t>
  </si>
  <si>
    <t>[Online] Spring Session Kindergarten Challenge Long Term Class Sat</t>
  </si>
  <si>
    <t>100002016583</t>
  </si>
  <si>
    <t>100002016582</t>
  </si>
  <si>
    <t>100002016578</t>
  </si>
  <si>
    <t>PAY_00006520251216050800000001</t>
  </si>
  <si>
    <t>133028648850</t>
  </si>
  <si>
    <t>100002016580</t>
  </si>
  <si>
    <t>100002016579</t>
  </si>
  <si>
    <t>100002016575</t>
  </si>
  <si>
    <t>PAY_00006520251216044525000001</t>
  </si>
  <si>
    <t>Jessica Sun</t>
  </si>
  <si>
    <t>202415979179</t>
  </si>
  <si>
    <t>jsre2007@yahoo.com</t>
  </si>
  <si>
    <t>Kexiu Cui</t>
  </si>
  <si>
    <t xml:space="preserve">8209 W 144th Pl </t>
  </si>
  <si>
    <t>Overland Park</t>
  </si>
  <si>
    <t>KS</t>
  </si>
  <si>
    <t>[Online] 2025 AMC8 Mock Exam Q11-25 Explanation [Dec Tue2]</t>
  </si>
  <si>
    <t>Tue 05:30-07:00 PM PDT</t>
  </si>
  <si>
    <t>100002016577</t>
  </si>
  <si>
    <t>1(2025-12-16)</t>
  </si>
  <si>
    <t>100002016576</t>
  </si>
  <si>
    <t>100002016572</t>
  </si>
  <si>
    <t>PAY_00006520251216043757000001</t>
  </si>
  <si>
    <t>Nishvanth Jegan</t>
  </si>
  <si>
    <t>295915063949</t>
  </si>
  <si>
    <t>UserLCr7</t>
  </si>
  <si>
    <t>jegan.krishnan@gmail.com</t>
  </si>
  <si>
    <t>Jegan Krishnan</t>
  </si>
  <si>
    <t>9096 Enterprise Dr</t>
  </si>
  <si>
    <t>100002016574</t>
  </si>
  <si>
    <t>100002016573</t>
  </si>
  <si>
    <t>100002016571</t>
  </si>
  <si>
    <t>PAY_00006520251216043602000001</t>
  </si>
  <si>
    <t>100002016567</t>
  </si>
  <si>
    <t>PAY_00006520251216041607000001</t>
  </si>
  <si>
    <t>Mila Tsai</t>
  </si>
  <si>
    <t>948010053340</t>
  </si>
  <si>
    <t>Mila</t>
  </si>
  <si>
    <t>100002016569</t>
  </si>
  <si>
    <t>100002016568</t>
  </si>
  <si>
    <t>100002016563</t>
  </si>
  <si>
    <t>PAY_00006520251216040640000001</t>
  </si>
  <si>
    <t>shreya choudhary</t>
  </si>
  <si>
    <t>634000234522</t>
  </si>
  <si>
    <t>UserLnHM</t>
  </si>
  <si>
    <t>shreya.j.choudhary@gmail.com</t>
  </si>
  <si>
    <t>Jairam Choudhary</t>
  </si>
  <si>
    <t>733 Santa Rita Avenue</t>
  </si>
  <si>
    <t>100002016565</t>
  </si>
  <si>
    <t>100002016564</t>
  </si>
  <si>
    <t>100002016559</t>
  </si>
  <si>
    <t>PAY_00006520251216040051000001</t>
  </si>
  <si>
    <t>103057759893</t>
  </si>
  <si>
    <t>User6Lno</t>
  </si>
  <si>
    <t>lily7788521@gmail.com</t>
  </si>
  <si>
    <t>Li Zhang</t>
  </si>
  <si>
    <t>7188 169th Ave SE</t>
  </si>
  <si>
    <t>[In Person Bellevue] Spring Session Grade 5 Honors Long Term Class Sat</t>
  </si>
  <si>
    <t>100002016561</t>
  </si>
  <si>
    <t>100002016560</t>
  </si>
  <si>
    <t>100002016483</t>
  </si>
  <si>
    <t>PAY_00006520251216023947000001</t>
  </si>
  <si>
    <t>233701538089</t>
  </si>
  <si>
    <t>100002016485</t>
  </si>
  <si>
    <t>100002016484</t>
  </si>
  <si>
    <t>100002016480</t>
  </si>
  <si>
    <t>PAY_00006520251216023449000001</t>
  </si>
  <si>
    <t>Owen Lee</t>
  </si>
  <si>
    <t>185507964932</t>
  </si>
  <si>
    <t>Owen  Lee</t>
  </si>
  <si>
    <t>lixinjingxin@gmail.com</t>
  </si>
  <si>
    <t>21 Skyridge</t>
  </si>
  <si>
    <t>Newport Coast</t>
  </si>
  <si>
    <t>100002016482</t>
  </si>
  <si>
    <t>100002016481</t>
  </si>
  <si>
    <t>100002016479</t>
  </si>
  <si>
    <t>PAY_00006520251216020326000001</t>
  </si>
  <si>
    <t>Chelsie Qi</t>
  </si>
  <si>
    <t>718338965825</t>
  </si>
  <si>
    <t>Chelsie</t>
  </si>
  <si>
    <t>barryum@gmail.com</t>
  </si>
  <si>
    <t>Julieanne Qi</t>
  </si>
  <si>
    <t>6319 River Hill Overlook Dr</t>
  </si>
  <si>
    <t>[Online] Pre-Algebra Trial Lesson</t>
  </si>
  <si>
    <t>100002016478</t>
  </si>
  <si>
    <t>PAY_00006520251216014943000001</t>
  </si>
  <si>
    <t>Jaydan Ni</t>
  </si>
  <si>
    <t>203103057911</t>
  </si>
  <si>
    <t>JAYDAN</t>
  </si>
  <si>
    <t>sophia9weiwei@gmail.com</t>
  </si>
  <si>
    <t>14203 SE 63rd st</t>
  </si>
  <si>
    <t>[In Person Bellevue] Math Kangaroo Mock Exam Round 2 Fri</t>
  </si>
  <si>
    <t>Fri 06:00-07:15 PM PST</t>
  </si>
  <si>
    <t>100002016464</t>
  </si>
  <si>
    <t>PAY_00006520251216003457000001</t>
  </si>
  <si>
    <t>Cecylia Xue</t>
  </si>
  <si>
    <t>204818560833</t>
  </si>
  <si>
    <t>Cecylia</t>
  </si>
  <si>
    <t>taotao4u@gmail.com</t>
  </si>
  <si>
    <t>Teng Xue</t>
  </si>
  <si>
    <t>519 Suez Terrace</t>
  </si>
  <si>
    <t>100002016466</t>
  </si>
  <si>
    <t>100002016465</t>
  </si>
  <si>
    <t>100002016453</t>
  </si>
  <si>
    <t>PAY_00006520251216001812000001</t>
  </si>
  <si>
    <t>Rose Huang</t>
  </si>
  <si>
    <t>950342678240</t>
  </si>
  <si>
    <t>qianqianl@gmail.com</t>
  </si>
  <si>
    <t>Qianqian Lin</t>
  </si>
  <si>
    <t>4477 142nd Ave SE</t>
  </si>
  <si>
    <t>100002016455</t>
  </si>
  <si>
    <t>100002016454</t>
  </si>
  <si>
    <t>100002016447</t>
  </si>
  <si>
    <t>PAY_00006520251215235855000001</t>
  </si>
  <si>
    <t>Harvey Chang</t>
  </si>
  <si>
    <t>242851442822</t>
  </si>
  <si>
    <t>thomaschang133@hotmail.com</t>
  </si>
  <si>
    <t>Thomas Chang</t>
  </si>
  <si>
    <t>430 South Garfield Ave</t>
  </si>
  <si>
    <t>Ste 489</t>
  </si>
  <si>
    <t>Alhambra</t>
  </si>
  <si>
    <t>100002016449</t>
  </si>
  <si>
    <t>100002016448</t>
  </si>
  <si>
    <t>100002016445</t>
  </si>
  <si>
    <t>PAY_00006520251215235227000001</t>
  </si>
  <si>
    <t>Qiu Qiu</t>
  </si>
  <si>
    <t>155020634141</t>
  </si>
  <si>
    <t>UserfnoJ</t>
  </si>
  <si>
    <t>160 Cherrybrook Ln</t>
  </si>
  <si>
    <t>Orangevale</t>
  </si>
  <si>
    <t>[In Person Irvine] Prek Trial Lesson</t>
  </si>
  <si>
    <t>Fri 04:00-05:00 PM PST</t>
  </si>
  <si>
    <t>100002016442</t>
  </si>
  <si>
    <t>PAY_00006520251215234348000001</t>
  </si>
  <si>
    <t>Finn Desrosiers</t>
  </si>
  <si>
    <t>142425835160</t>
  </si>
  <si>
    <t>UserF7qW</t>
  </si>
  <si>
    <t>dw_desrosiers@yahoo.com</t>
  </si>
  <si>
    <t>David Desrosiers</t>
  </si>
  <si>
    <t>226 Thomas Drive</t>
  </si>
  <si>
    <t>100002015863</t>
  </si>
  <si>
    <t>PAY_00006520251215184407000001</t>
  </si>
  <si>
    <t>Eddie Yang</t>
  </si>
  <si>
    <t>204415952504</t>
  </si>
  <si>
    <t>asterzxj@hotmail.com</t>
  </si>
  <si>
    <t>Xuejing Zhang</t>
  </si>
  <si>
    <t>2787 ESTELLA DR</t>
  </si>
  <si>
    <t>100002015626</t>
  </si>
  <si>
    <t>PAY_00006520251215170143000001</t>
  </si>
  <si>
    <t>clare wo?n?g</t>
  </si>
  <si>
    <t>200445049500</t>
  </si>
  <si>
    <t>Clare</t>
  </si>
  <si>
    <t>sigege88@me.com</t>
  </si>
  <si>
    <t xml:space="preserve">司小格 </t>
  </si>
  <si>
    <t>丽京花园6区2栋</t>
  </si>
  <si>
    <t>sigege</t>
  </si>
  <si>
    <t>100002015628</t>
  </si>
  <si>
    <t>100002015627</t>
  </si>
  <si>
    <t>100002015623</t>
  </si>
  <si>
    <t>PAY_00006520251215170025000001</t>
  </si>
  <si>
    <t>Harley wong</t>
  </si>
  <si>
    <t>215147324383</t>
  </si>
  <si>
    <t>harley</t>
  </si>
  <si>
    <t>100002015625</t>
  </si>
  <si>
    <t>100002015624</t>
  </si>
  <si>
    <t>100002015612</t>
  </si>
  <si>
    <t>PAY_00006520251215162833000001</t>
  </si>
  <si>
    <t>Ella He</t>
  </si>
  <si>
    <t>222604834409</t>
  </si>
  <si>
    <t>sishitx@gmail.com</t>
  </si>
  <si>
    <t>Ella H</t>
  </si>
  <si>
    <t>887 Alderbrook Ln</t>
  </si>
  <si>
    <t>[In Person Cupertino] Spring Session Grade 1 Honors Long Term Class Sun</t>
  </si>
  <si>
    <t>100002015614</t>
  </si>
  <si>
    <t>100002015613</t>
  </si>
  <si>
    <t>100002015604</t>
  </si>
  <si>
    <t>PAY_00006520251215161010000001</t>
  </si>
  <si>
    <t>Andrew wang</t>
  </si>
  <si>
    <t>150140903614</t>
  </si>
  <si>
    <t>UsercfII</t>
  </si>
  <si>
    <t>Wei zheng</t>
  </si>
  <si>
    <t>1941 villarita dr</t>
  </si>
  <si>
    <t>100002015596</t>
  </si>
  <si>
    <t>PAY_00006520251215152404000001</t>
  </si>
  <si>
    <t>Rebecca Li</t>
  </si>
  <si>
    <t>214558550449</t>
  </si>
  <si>
    <t>amyweiyou@gmail.com</t>
  </si>
  <si>
    <t>Wei You</t>
  </si>
  <si>
    <t>7017 124th Ave NE</t>
  </si>
  <si>
    <t>100002015573</t>
  </si>
  <si>
    <t>PAY_00006520251215144526000001</t>
  </si>
  <si>
    <t>Alyssa Ji</t>
  </si>
  <si>
    <t>858111773554</t>
  </si>
  <si>
    <t>jingweij.su@gmail.com</t>
  </si>
  <si>
    <t>Jingwei</t>
  </si>
  <si>
    <t>663 Tulane Dr</t>
  </si>
  <si>
    <t>[In Person Cupertino] Spring Session Grade 1 Honors Long Term Class Thu</t>
  </si>
  <si>
    <t>100002015575</t>
  </si>
  <si>
    <t>100002015574</t>
  </si>
  <si>
    <t>100002015570</t>
  </si>
  <si>
    <t>PAY_00006520251215144358000001</t>
  </si>
  <si>
    <t>Adalyn Li</t>
  </si>
  <si>
    <t>800227166292</t>
  </si>
  <si>
    <t>100002015572</t>
  </si>
  <si>
    <t>100002015571</t>
  </si>
  <si>
    <t>100002015559</t>
  </si>
  <si>
    <t>PAY_00006520251215143101000001</t>
  </si>
  <si>
    <t>Jake Sasmaz</t>
  </si>
  <si>
    <t>355459293323</t>
  </si>
  <si>
    <t>UserijBu</t>
  </si>
  <si>
    <t>[In Person Cupertino] Spring Session Kindergarten Honors Long Term Class Wed</t>
  </si>
  <si>
    <t>Wed 05:45-07:15 PM PST</t>
  </si>
  <si>
    <t>100002015561</t>
  </si>
  <si>
    <t>100002015560</t>
  </si>
  <si>
    <t>100002015556</t>
  </si>
  <si>
    <t>PAY_00006520251215142029000001</t>
  </si>
  <si>
    <t>221415632942</t>
  </si>
  <si>
    <t>Minli Li</t>
  </si>
  <si>
    <t>201 Monroe Dr</t>
  </si>
  <si>
    <t>[Online] Spring Session Algebra 1 Honors Vol. 3 Long Term Class Wed</t>
  </si>
  <si>
    <t xml:space="preserve">Amirul, </t>
  </si>
  <si>
    <t>Wed 04:30-06:30 PM PST</t>
  </si>
  <si>
    <t>100002015558</t>
  </si>
  <si>
    <t>100002015557</t>
  </si>
  <si>
    <t>100002015531</t>
  </si>
  <si>
    <t>PAY_00006520251215135649000001</t>
  </si>
  <si>
    <t>202415261355</t>
  </si>
  <si>
    <t>100002015533</t>
  </si>
  <si>
    <t>100002015532</t>
  </si>
  <si>
    <t>100002015518</t>
  </si>
  <si>
    <t>PAY_00006520251215133144000001</t>
  </si>
  <si>
    <t>104546693638</t>
  </si>
  <si>
    <t>Greenwood Village</t>
  </si>
  <si>
    <t>[Online] Spring Session Grade 3 ACE Long Term Class Sun</t>
  </si>
  <si>
    <t>Sun 04:30-06:30 PM PST</t>
  </si>
  <si>
    <t>100002015520</t>
  </si>
  <si>
    <t>100002015519</t>
  </si>
  <si>
    <t>100002015511</t>
  </si>
  <si>
    <t>PAY_00006520251215132335000001</t>
  </si>
  <si>
    <t>932549675883</t>
  </si>
  <si>
    <t>[Online] Spring Session Grade 2 Honors Long Term Class Sat</t>
  </si>
  <si>
    <t xml:space="preserve">Zizi Wang, </t>
  </si>
  <si>
    <t>100002015513</t>
  </si>
  <si>
    <t>100002015512</t>
  </si>
  <si>
    <t>100002015504</t>
  </si>
  <si>
    <t>PAY_00006520251215131606000001</t>
  </si>
  <si>
    <t>Melissa Xu</t>
  </si>
  <si>
    <t>201415215625</t>
  </si>
  <si>
    <t>sunflower09us@gmail.com</t>
  </si>
  <si>
    <t>Hui Li</t>
  </si>
  <si>
    <t xml:space="preserve">6114 Hansen Dr </t>
  </si>
  <si>
    <t xml:space="preserve">Jean Wang, </t>
  </si>
  <si>
    <t>100002015506</t>
  </si>
  <si>
    <t>100002015505</t>
  </si>
  <si>
    <t>100002015503</t>
  </si>
  <si>
    <t>PAY_00006520251215131438000001</t>
  </si>
  <si>
    <t>213415428561</t>
  </si>
  <si>
    <t>1115 Cornell Ave.</t>
  </si>
  <si>
    <t>Albany city</t>
  </si>
  <si>
    <t>100002015498</t>
  </si>
  <si>
    <t>PAY_00006520251215130658000001</t>
  </si>
  <si>
    <t>115657357661</t>
  </si>
  <si>
    <t>zhuyazhe2@gmail.com</t>
  </si>
  <si>
    <t>Yazhe Zhu</t>
  </si>
  <si>
    <t>1295 Scotts Run Rd</t>
  </si>
  <si>
    <t>McLean</t>
  </si>
  <si>
    <t xml:space="preserve">G4 Teacher 1, </t>
  </si>
  <si>
    <t>100002015500</t>
  </si>
  <si>
    <t>100002015499</t>
  </si>
  <si>
    <t>100002015492</t>
  </si>
  <si>
    <t>PAY_00006520251215130239000001</t>
  </si>
  <si>
    <t>张妙雪 张</t>
  </si>
  <si>
    <t>145802649992</t>
  </si>
  <si>
    <t>Linaliu8529@gmail.com</t>
  </si>
  <si>
    <t>张妙雪</t>
  </si>
  <si>
    <t>22626 NE inglewood Hil Road ，sammamish, WA,98074</t>
  </si>
  <si>
    <t>[In Person Bellevue] Spring Session Algebra 2 Challenge Long Term Class Wed</t>
  </si>
  <si>
    <t>Wed 06:30-08:30 PM PST</t>
  </si>
  <si>
    <t>100002015494</t>
  </si>
  <si>
    <t>100002015493</t>
  </si>
  <si>
    <t>100002015443</t>
  </si>
  <si>
    <t>PAY_00006520251215121130000001</t>
  </si>
  <si>
    <t>Enoch Zhou</t>
  </si>
  <si>
    <t>190645627218</t>
  </si>
  <si>
    <t>Enoch</t>
  </si>
  <si>
    <t>100002015434</t>
  </si>
  <si>
    <t>PAY_00006520251215120429000001</t>
  </si>
  <si>
    <t>100002015436</t>
  </si>
  <si>
    <t>100002015435</t>
  </si>
  <si>
    <t>100002015409</t>
  </si>
  <si>
    <t>PAY_00006520251215115406000001</t>
  </si>
  <si>
    <t>133725585250</t>
  </si>
  <si>
    <t>143-19 cherry Ave</t>
  </si>
  <si>
    <t>1F</t>
  </si>
  <si>
    <t xml:space="preserve">Ashley Hong, </t>
  </si>
  <si>
    <t>100002015411</t>
  </si>
  <si>
    <t>100002015410</t>
  </si>
  <si>
    <t>100002015368</t>
  </si>
  <si>
    <t>PAY_00006520251215112640000001</t>
  </si>
  <si>
    <t>Jessica Wang</t>
  </si>
  <si>
    <t>358108965463</t>
  </si>
  <si>
    <t>kate.wang.orchid@gmail.com</t>
  </si>
  <si>
    <t>Jun Jessica Wang</t>
  </si>
  <si>
    <t>755 Holly Springs Ter</t>
  </si>
  <si>
    <t>OVIEDO</t>
  </si>
  <si>
    <t>100002015370</t>
  </si>
  <si>
    <t>100002015369</t>
  </si>
  <si>
    <t>100002015359</t>
  </si>
  <si>
    <t>PAY_00006520251215111142000001</t>
  </si>
  <si>
    <t>Jerry Cai</t>
  </si>
  <si>
    <t>280539192171</t>
  </si>
  <si>
    <t>caiwanzi2004@hotmail.com</t>
  </si>
  <si>
    <t>1745 Grevelia Street, APT 6</t>
  </si>
  <si>
    <t>South Pasadena</t>
  </si>
  <si>
    <t>100002015361</t>
  </si>
  <si>
    <t>100002015360</t>
  </si>
  <si>
    <t>100002015334</t>
  </si>
  <si>
    <t>PAY_00006520251215105815000001</t>
  </si>
  <si>
    <t>Ashley Guo</t>
  </si>
  <si>
    <t>225403759302</t>
  </si>
  <si>
    <t>iisarahxerii@gmail.com</t>
  </si>
  <si>
    <t>Sarah Guo</t>
  </si>
  <si>
    <t>5 Eleanor Rd</t>
  </si>
  <si>
    <t>100002015336</t>
  </si>
  <si>
    <t>100002015335</t>
  </si>
  <si>
    <t>100002015315</t>
  </si>
  <si>
    <t>PAY_00006520251215104029000001</t>
  </si>
  <si>
    <t>Kyla Huang</t>
  </si>
  <si>
    <t>104428818354</t>
  </si>
  <si>
    <t>Userhmv4</t>
  </si>
  <si>
    <t>cicilu86@gmail.com</t>
  </si>
  <si>
    <t>Dan Lu</t>
  </si>
  <si>
    <t>1082 Huntingdon Drive</t>
  </si>
  <si>
    <t>[In Person Cupertino] Spring Session Grade 3 Pre-ACE Long Term Class Thu</t>
  </si>
  <si>
    <t>Pre-ACE-SV</t>
  </si>
  <si>
    <t>Thu 5:45-7:45 PM PST</t>
  </si>
  <si>
    <t>100002015317</t>
  </si>
  <si>
    <t>100002015316</t>
  </si>
  <si>
    <t>100002015306</t>
  </si>
  <si>
    <t>PAY_00006520251215101513000001</t>
  </si>
  <si>
    <t>Andy Yang</t>
  </si>
  <si>
    <t>153626264665</t>
  </si>
  <si>
    <t>florafang83@gmail.com</t>
  </si>
  <si>
    <t>Fang Fang</t>
  </si>
  <si>
    <t>8439 SE 37th St</t>
  </si>
  <si>
    <t>[In Person Bellevue] Spring Session Grade 4 Challenge Long Term Class Sun</t>
  </si>
  <si>
    <t>100002015308</t>
  </si>
  <si>
    <t>100002015307</t>
  </si>
  <si>
    <t>100002015267</t>
  </si>
  <si>
    <t>PAY_00006520251215095231000001</t>
  </si>
  <si>
    <t>Svaanik Balabhadra</t>
  </si>
  <si>
    <t>223457346101</t>
  </si>
  <si>
    <t>Svaanik B</t>
  </si>
  <si>
    <t>soujanya.gundamraju@gmail.com</t>
  </si>
  <si>
    <t>Sai Balabhadrapatruni</t>
  </si>
  <si>
    <t>30359 Meridien Cir</t>
  </si>
  <si>
    <t>100002015269</t>
  </si>
  <si>
    <t>100002015268</t>
  </si>
  <si>
    <t>100002015260</t>
  </si>
  <si>
    <t>PAY_00006520251215094553000001</t>
  </si>
  <si>
    <t>Queena Yang</t>
  </si>
  <si>
    <t>135755191574</t>
  </si>
  <si>
    <t>Queena Y</t>
  </si>
  <si>
    <t>cptan666@gmail.com</t>
  </si>
  <si>
    <t>19492 Sierra Santo Rd</t>
  </si>
  <si>
    <t>[Online] Spring Session Algebra 1 Honors Vol.3 Long Term Class Thu</t>
  </si>
  <si>
    <t>100002015262</t>
  </si>
  <si>
    <t>100002015261</t>
  </si>
  <si>
    <t>100002015251</t>
  </si>
  <si>
    <t>PAY_00006520251215093632000001</t>
  </si>
  <si>
    <t>Bryce Sit</t>
  </si>
  <si>
    <t>251006086882</t>
  </si>
  <si>
    <t>Ywang237@gmail.com</t>
  </si>
  <si>
    <t>Yuxing Wang</t>
  </si>
  <si>
    <t>23111 NE 8th Street</t>
  </si>
  <si>
    <t>Unit 3</t>
  </si>
  <si>
    <t>100002015253</t>
  </si>
  <si>
    <t>100002015252</t>
  </si>
  <si>
    <t>100002015244</t>
  </si>
  <si>
    <t>PAY_00006520251215091817000001</t>
  </si>
  <si>
    <t>285901963068</t>
  </si>
  <si>
    <t>100002015246</t>
  </si>
  <si>
    <t>100002015245</t>
  </si>
  <si>
    <t>100002015233</t>
  </si>
  <si>
    <t>PAY_00006520251215090828000001</t>
  </si>
  <si>
    <t>Hanson Li</t>
  </si>
  <si>
    <t>155756411589</t>
  </si>
  <si>
    <t>UsermqpL</t>
  </si>
  <si>
    <t>hank.h.li@gmail.com</t>
  </si>
  <si>
    <t>Hanhong Li</t>
  </si>
  <si>
    <t>10110 United Pl</t>
  </si>
  <si>
    <t>[In Person Cupertino] Spring Session AMC10 AIME Camp Class Fri</t>
  </si>
  <si>
    <t>Fri 05:45-07:45 PM PST</t>
  </si>
  <si>
    <t>100002015235</t>
  </si>
  <si>
    <t>100002015234</t>
  </si>
  <si>
    <t>100002015201</t>
  </si>
  <si>
    <t>PAY_00006520251215085318000001</t>
  </si>
  <si>
    <t>Moyi Yu</t>
  </si>
  <si>
    <t>122846786744</t>
  </si>
  <si>
    <t>Moyi</t>
  </si>
  <si>
    <t>lgr0403@me.com</t>
  </si>
  <si>
    <t>Guru Liu</t>
  </si>
  <si>
    <t>1312 Evergreen Point Road</t>
  </si>
  <si>
    <t>100002015203</t>
  </si>
  <si>
    <t>100002015202</t>
  </si>
  <si>
    <t>100002015200</t>
  </si>
  <si>
    <t>PAY_00006520251215084010000001</t>
  </si>
  <si>
    <t>Jennifer Chui</t>
  </si>
  <si>
    <t>855316372360</t>
  </si>
  <si>
    <t>jennifernini1502@gmail.com</t>
  </si>
  <si>
    <t>Stephanie Chui</t>
  </si>
  <si>
    <t>166 Sash</t>
  </si>
  <si>
    <t>100002015188</t>
  </si>
  <si>
    <t>PAY_00006520251215080825000001</t>
  </si>
  <si>
    <t>Tara K</t>
  </si>
  <si>
    <t>807421739502</t>
  </si>
  <si>
    <t>UserE4Ez</t>
  </si>
  <si>
    <t>sangeethasnair@gmail.com</t>
  </si>
  <si>
    <t>Sangeetha Sudhakrishnan</t>
  </si>
  <si>
    <t xml:space="preserve">1054 w homestead rd </t>
  </si>
  <si>
    <t>[In Person Cupertino] Spring Session Algebra 1 to Geometry Long Term Class Sat</t>
  </si>
  <si>
    <t xml:space="preserve">Lawrence Chen, </t>
  </si>
  <si>
    <t>Sat 11:00 AM-01:00 PM PST</t>
  </si>
  <si>
    <t>100002015190</t>
  </si>
  <si>
    <t>100002015189</t>
  </si>
  <si>
    <t>100002015181</t>
  </si>
  <si>
    <t>PAY_00006520251215080334000001</t>
  </si>
  <si>
    <t>154837704254</t>
  </si>
  <si>
    <t>N68W27651 Steeple View Ln</t>
  </si>
  <si>
    <t>Hartland</t>
  </si>
  <si>
    <t>100002015183</t>
  </si>
  <si>
    <t>100002015182</t>
  </si>
  <si>
    <t>100002015178</t>
  </si>
  <si>
    <t>PAY_00006520251215080145000001</t>
  </si>
  <si>
    <t>121412066512</t>
  </si>
  <si>
    <t>40 Schenck Ave</t>
  </si>
  <si>
    <t>2J</t>
  </si>
  <si>
    <t>100002015180</t>
  </si>
  <si>
    <t>100002015179</t>
  </si>
  <si>
    <t>100002015165</t>
  </si>
  <si>
    <t>PAY_00006520251215073614000001</t>
  </si>
  <si>
    <t>100002015154</t>
  </si>
  <si>
    <t>PAY_00006520251215065121000001</t>
  </si>
  <si>
    <t>Daniel Yuan</t>
  </si>
  <si>
    <t>292352790865</t>
  </si>
  <si>
    <t>honeypingu@gmail.com</t>
  </si>
  <si>
    <t>Fei Zhao</t>
  </si>
  <si>
    <t>10202 NE 30th Pl</t>
  </si>
  <si>
    <t>100002015151</t>
  </si>
  <si>
    <t>PAY_00006520251215064612000001</t>
  </si>
  <si>
    <t>Jamie Sun</t>
  </si>
  <si>
    <t>216415801255</t>
  </si>
  <si>
    <t>msun.0530@gmail.com</t>
  </si>
  <si>
    <t>Mi Sun</t>
  </si>
  <si>
    <t>2218 180th PL NE</t>
  </si>
  <si>
    <t>100002015153</t>
  </si>
  <si>
    <t>100002015152</t>
  </si>
  <si>
    <t>100002015124</t>
  </si>
  <si>
    <t>PAY_00006520251215062913000001</t>
  </si>
  <si>
    <t>Parth Gupta</t>
  </si>
  <si>
    <t>272330948291</t>
  </si>
  <si>
    <t>ParthG</t>
  </si>
  <si>
    <t>urmila3087@gmail.com</t>
  </si>
  <si>
    <t>Ravikant Gupta</t>
  </si>
  <si>
    <t>1777 Albert Ave</t>
  </si>
  <si>
    <t>[In Person Cupertino] Spring Session Grade 2 Challenge Long Term Class Thu</t>
  </si>
  <si>
    <t>100002015126</t>
  </si>
  <si>
    <t>100002015125</t>
  </si>
  <si>
    <t>100002015121</t>
  </si>
  <si>
    <t>PAY_00006520251215062853000001</t>
  </si>
  <si>
    <t>[In Person Cupertino] Spring Session Grade 5 Challenge Long Term Class Sun</t>
  </si>
  <si>
    <t>100002015123</t>
  </si>
  <si>
    <t>100002015122</t>
  </si>
  <si>
    <t>100002015100</t>
  </si>
  <si>
    <t>PAY_00006520251215054451000001</t>
  </si>
  <si>
    <t>Aariv Gupta</t>
  </si>
  <si>
    <t>173444664967</t>
  </si>
  <si>
    <t>UserVqy9</t>
  </si>
  <si>
    <t>misha.singhal@outlook.com</t>
  </si>
  <si>
    <t>Misha Singhal</t>
  </si>
  <si>
    <t>21408 NE 16th St</t>
  </si>
  <si>
    <t>100002015093</t>
  </si>
  <si>
    <t>PAY_00006520251215044924000001</t>
  </si>
  <si>
    <t>Baron Liu</t>
  </si>
  <si>
    <t>449240016889</t>
  </si>
  <si>
    <t>baronliuliu@gmail.com</t>
  </si>
  <si>
    <t>100002015095</t>
  </si>
  <si>
    <t>100002015094</t>
  </si>
  <si>
    <t>100002015089</t>
  </si>
  <si>
    <t>PAY_00006520251215043209000001</t>
  </si>
  <si>
    <t>244421455740</t>
  </si>
  <si>
    <t>100002015091</t>
  </si>
  <si>
    <t>100002015090</t>
  </si>
  <si>
    <t>100002015086</t>
  </si>
  <si>
    <t>Austin Tang</t>
  </si>
  <si>
    <t>214415625961</t>
  </si>
  <si>
    <t>bin.tang@outlook.com</t>
  </si>
  <si>
    <t>100002015088</t>
  </si>
  <si>
    <t>100002015087</t>
  </si>
  <si>
    <t>100002015085</t>
  </si>
  <si>
    <t>PAY_00006520251215042514000001</t>
  </si>
  <si>
    <t>Michael zhang</t>
  </si>
  <si>
    <t>813327370044</t>
  </si>
  <si>
    <t>twilighthp8866@gmail.com</t>
  </si>
  <si>
    <t>hope hu</t>
  </si>
  <si>
    <t>65 Village Dr</t>
  </si>
  <si>
    <t>100002015059</t>
  </si>
  <si>
    <t>PAY_00006520251215034203000001</t>
  </si>
  <si>
    <t>Jake Wang</t>
  </si>
  <si>
    <t>234557810412</t>
  </si>
  <si>
    <t>UsereJLj</t>
  </si>
  <si>
    <t>lujenny@yahoo.com</t>
  </si>
  <si>
    <t xml:space="preserve">Jake Wang </t>
  </si>
  <si>
    <t xml:space="preserve">14 macarthur Dr </t>
  </si>
  <si>
    <t>06870</t>
  </si>
  <si>
    <t>100002015061</t>
  </si>
  <si>
    <t>100002015060</t>
  </si>
  <si>
    <t>100002015056</t>
  </si>
  <si>
    <t>PAY_00006520251215033802000001</t>
  </si>
  <si>
    <t>211649454854</t>
  </si>
  <si>
    <t>100002015058</t>
  </si>
  <si>
    <t>100002015057</t>
  </si>
  <si>
    <t>100002015046</t>
  </si>
  <si>
    <t>PAY_00006520251215030154000001</t>
  </si>
  <si>
    <t>301732927026</t>
  </si>
  <si>
    <t>Rajnish Prasad</t>
  </si>
  <si>
    <t>7150 Bollinger rd</t>
  </si>
  <si>
    <t>100002015045</t>
  </si>
  <si>
    <t>Hanzel Si</t>
  </si>
  <si>
    <t>292810407300</t>
  </si>
  <si>
    <t>UserhGzz</t>
  </si>
  <si>
    <t>yoyo.xiao760@gmail.com</t>
  </si>
  <si>
    <t>100002015032</t>
  </si>
  <si>
    <t>PAY_00006520251215020838000001</t>
  </si>
  <si>
    <t>Joy Sun</t>
  </si>
  <si>
    <t>426285660355</t>
  </si>
  <si>
    <t>Joy</t>
  </si>
  <si>
    <t>sunshun96@hotmail.com</t>
  </si>
  <si>
    <t>7 Matthew Ln</t>
  </si>
  <si>
    <t xml:space="preserve">Sterling </t>
  </si>
  <si>
    <t>01564</t>
  </si>
  <si>
    <t>100002015034</t>
  </si>
  <si>
    <t>100002015033</t>
  </si>
  <si>
    <t>100002015029</t>
  </si>
  <si>
    <t>PAY_00006520251215015836000001</t>
  </si>
  <si>
    <t>Kevin Fu</t>
  </si>
  <si>
    <t>216415053395</t>
  </si>
  <si>
    <t>jielin_li@hotmail.com</t>
  </si>
  <si>
    <t>Jielin Li</t>
  </si>
  <si>
    <t>24938 Flaming Tree Ct</t>
  </si>
  <si>
    <t>Aldie</t>
  </si>
  <si>
    <t>VA</t>
  </si>
  <si>
    <t>100002015031</t>
  </si>
  <si>
    <t>100002015030</t>
  </si>
  <si>
    <t>100002015026</t>
  </si>
  <si>
    <t>PAY_00006520251215014546000001</t>
  </si>
  <si>
    <t>100002015028</t>
  </si>
  <si>
    <t>100002015027</t>
  </si>
  <si>
    <t>100002015023</t>
  </si>
  <si>
    <t>PAY_00006520251215013730000001</t>
  </si>
  <si>
    <t>Henry Wang</t>
  </si>
  <si>
    <t>301536280342</t>
  </si>
  <si>
    <t>wanghanqi1986@gmail.com</t>
  </si>
  <si>
    <t>Hanqi Wang</t>
  </si>
  <si>
    <t>1553 Provincetown Drive</t>
  </si>
  <si>
    <t>[Online] Spring Session Grade 3 Challenge Long Term Class Sun</t>
  </si>
  <si>
    <t>100002015025</t>
  </si>
  <si>
    <t>100002015024</t>
  </si>
  <si>
    <t>100002015022</t>
  </si>
  <si>
    <t>PAY_00006520251215013336000001</t>
  </si>
  <si>
    <t>123132668801</t>
  </si>
  <si>
    <t>02030</t>
  </si>
  <si>
    <t>100002015010</t>
  </si>
  <si>
    <t>PAY_00006520251215010915000001</t>
  </si>
  <si>
    <t>Eesham Deshpande</t>
  </si>
  <si>
    <t>823143465854</t>
  </si>
  <si>
    <t>Eesham</t>
  </si>
  <si>
    <t>nirupama.deshpande@gmail.com</t>
  </si>
  <si>
    <t>Nirupama deshpande</t>
  </si>
  <si>
    <t>7545 rainbow dr</t>
  </si>
  <si>
    <t>100002015003</t>
  </si>
  <si>
    <t>PAY_00006520251215002319000001</t>
  </si>
  <si>
    <t>100002015005</t>
  </si>
  <si>
    <t>100002015004</t>
  </si>
  <si>
    <t>100002014985</t>
  </si>
  <si>
    <t>PAY_00006520251214233010000001</t>
  </si>
  <si>
    <t>Haydn Tsou</t>
  </si>
  <si>
    <t>419076577001</t>
  </si>
  <si>
    <t>Duong Bach</t>
  </si>
  <si>
    <t>bachthuyduong2011@gmail.com</t>
  </si>
  <si>
    <t>441 S Daniel Way</t>
  </si>
  <si>
    <t>[In Person Cupertino] Spring Session Grade 1 Challenge Long Term Class Sun</t>
  </si>
  <si>
    <t>100002014987</t>
  </si>
  <si>
    <t>100002014986</t>
  </si>
  <si>
    <t>100002014965</t>
  </si>
  <si>
    <t>PAY_00006520251214224604000001</t>
  </si>
  <si>
    <t>100002014967</t>
  </si>
  <si>
    <t>100002014966</t>
  </si>
  <si>
    <t>100002014716</t>
  </si>
  <si>
    <t>PAY_00006520251214162035000001</t>
  </si>
  <si>
    <t>Fergus H Jiang</t>
  </si>
  <si>
    <t>141449188259</t>
  </si>
  <si>
    <t>UserR8i5</t>
  </si>
  <si>
    <t>coderlambda@gmail.com</t>
  </si>
  <si>
    <t>Yitong Jiang</t>
  </si>
  <si>
    <t>16030 NE 58th Ct</t>
  </si>
  <si>
    <t>100002014691</t>
  </si>
  <si>
    <t>PAY_00006520251214160232000001</t>
  </si>
  <si>
    <t>Zhixia Chen</t>
  </si>
  <si>
    <t>190137559686</t>
  </si>
  <si>
    <t>UserEVLz</t>
  </si>
  <si>
    <t>liaoshutian@gmail.com</t>
  </si>
  <si>
    <t>Shutian Liao</t>
  </si>
  <si>
    <t>6318 151ST AVE SE</t>
  </si>
  <si>
    <t>[In Person Bellevue] Spring Session Grade 2 Challenge Long Term Class Sat</t>
  </si>
  <si>
    <t>100002014693</t>
  </si>
  <si>
    <t>100002014692</t>
  </si>
  <si>
    <t>100002014644</t>
  </si>
  <si>
    <t>PAY_00006520251214143640000001</t>
  </si>
  <si>
    <t>Shivaan Jani</t>
  </si>
  <si>
    <t>903066179835</t>
  </si>
  <si>
    <t>Shivaan</t>
  </si>
  <si>
    <t>apalatrivedi@gmail.com</t>
  </si>
  <si>
    <t>Apala</t>
  </si>
  <si>
    <t>3032 Harvest Moon Ct</t>
  </si>
  <si>
    <t>100002014646</t>
  </si>
  <si>
    <t>100002014645</t>
  </si>
  <si>
    <t>100002014594</t>
  </si>
  <si>
    <t>PAY_00006520251214133742000001</t>
  </si>
  <si>
    <t>Allison Wang</t>
  </si>
  <si>
    <t>143013631639</t>
  </si>
  <si>
    <t>UserVhej</t>
  </si>
  <si>
    <t>angela7643@hotmail.com</t>
  </si>
  <si>
    <t>ANGELA QIAN</t>
  </si>
  <si>
    <t>154 baluster</t>
  </si>
  <si>
    <t>100002014582</t>
  </si>
  <si>
    <t>PAY_00006520251214133600000001</t>
  </si>
  <si>
    <t>[In Person Irvine] K3 Trial Lesson</t>
  </si>
  <si>
    <t>Wed 05:00-06:00 PM PST</t>
  </si>
  <si>
    <t>100002014570</t>
  </si>
  <si>
    <t>PAY_00006520251214131248000001</t>
  </si>
  <si>
    <t>Ashvin Agrawal</t>
  </si>
  <si>
    <t>193823023781</t>
  </si>
  <si>
    <t>TheThinkCyborg</t>
  </si>
  <si>
    <t>100002014572</t>
  </si>
  <si>
    <t>100002014571</t>
  </si>
  <si>
    <t>100002014567</t>
  </si>
  <si>
    <t>PAY_00006520251214130904000001</t>
  </si>
  <si>
    <t>Krish Agrawal</t>
  </si>
  <si>
    <t>151856039970</t>
  </si>
  <si>
    <t>Krish</t>
  </si>
  <si>
    <t>100002014569</t>
  </si>
  <si>
    <t>100002014568</t>
  </si>
  <si>
    <t>100002014546</t>
  </si>
  <si>
    <t>PAY_00006520251214125517000001</t>
  </si>
  <si>
    <t>Amelia Ma</t>
  </si>
  <si>
    <t>813339841307</t>
  </si>
  <si>
    <t>100002014548</t>
  </si>
  <si>
    <t>100002014547</t>
  </si>
  <si>
    <t>100002014543</t>
  </si>
  <si>
    <t>PAY_00006520251214125340000001</t>
  </si>
  <si>
    <t>Jason Shao</t>
  </si>
  <si>
    <t>859438920995</t>
  </si>
  <si>
    <t>szhihui2021@gmail.com</t>
  </si>
  <si>
    <t>Zhihui Shao</t>
  </si>
  <si>
    <t>17110 SE 29th PL</t>
  </si>
  <si>
    <t>100002014545</t>
  </si>
  <si>
    <t>100002014544</t>
  </si>
  <si>
    <t>100002014526</t>
  </si>
  <si>
    <t>PAY_00006520251214122231000001</t>
  </si>
  <si>
    <t>135608792159</t>
  </si>
  <si>
    <t>UservvgT</t>
  </si>
  <si>
    <t>wangxinle008@163.com</t>
  </si>
  <si>
    <t>2005 WIGAN PL</t>
  </si>
  <si>
    <t>100002014528</t>
  </si>
  <si>
    <t>100002014527</t>
  </si>
  <si>
    <t>100002014523</t>
  </si>
  <si>
    <t>PAY_00006520251214122027000001</t>
  </si>
  <si>
    <t>Elise Huang</t>
  </si>
  <si>
    <t>205522119569</t>
  </si>
  <si>
    <t>User9rWq</t>
  </si>
  <si>
    <t>chenlei0825@gmail.com</t>
  </si>
  <si>
    <t>Lei Chen</t>
  </si>
  <si>
    <t>3834 Los Altos Ct</t>
  </si>
  <si>
    <t>100002014525</t>
  </si>
  <si>
    <t>100002014524</t>
  </si>
  <si>
    <t>100002014520</t>
  </si>
  <si>
    <t>PAY_00006520251214121723000001</t>
  </si>
  <si>
    <t>Aymaan Alam</t>
  </si>
  <si>
    <t>135536948525</t>
  </si>
  <si>
    <t>Dewan Alam</t>
  </si>
  <si>
    <t>20975 Valley Green Drive APT 269</t>
  </si>
  <si>
    <t>APT 269</t>
  </si>
  <si>
    <t>100002014522</t>
  </si>
  <si>
    <t>100002014521</t>
  </si>
  <si>
    <t>100002014509</t>
  </si>
  <si>
    <t>PAY_00006520251214120345000001</t>
  </si>
  <si>
    <t>191107688629</t>
  </si>
  <si>
    <t>Kang Peng</t>
  </si>
  <si>
    <t>2032 249th Pl SE</t>
  </si>
  <si>
    <t>100002014490</t>
  </si>
  <si>
    <t>PAY_00006520251214114721000001</t>
  </si>
  <si>
    <t>Xinning Li</t>
  </si>
  <si>
    <t>123707768717</t>
  </si>
  <si>
    <t>Xinning Celine Li</t>
  </si>
  <si>
    <t>ishtarlala@hotmail.com</t>
  </si>
  <si>
    <t>Shan Lin</t>
  </si>
  <si>
    <t>2628 Newton Ave</t>
  </si>
  <si>
    <t>100002014492</t>
  </si>
  <si>
    <t>100002014491</t>
  </si>
  <si>
    <t>100002014480</t>
  </si>
  <si>
    <t>PAY_00006520251214113520000001</t>
  </si>
  <si>
    <t>Sean Xie</t>
  </si>
  <si>
    <t>201245864211</t>
  </si>
  <si>
    <t>Sean xie</t>
  </si>
  <si>
    <t>zhouqinqin853@gmail.com</t>
  </si>
  <si>
    <t xml:space="preserve">171 Sanctuary </t>
  </si>
  <si>
    <t>[In Person Irvine] Spring Session Grade 3 Honors Long Term Class Sat</t>
  </si>
  <si>
    <t xml:space="preserve">Yuchen, </t>
  </si>
  <si>
    <t>100002014482</t>
  </si>
  <si>
    <t>100002014481</t>
  </si>
  <si>
    <t>100002014477</t>
  </si>
  <si>
    <t>PAY_00006520251214113321000001</t>
  </si>
  <si>
    <t>William Xie</t>
  </si>
  <si>
    <t>201205245942</t>
  </si>
  <si>
    <t>100002014479</t>
  </si>
  <si>
    <t>100002014478</t>
  </si>
  <si>
    <t>100002014435</t>
  </si>
  <si>
    <t>PAY_00006520251214111327000002</t>
  </si>
  <si>
    <t>Lakshman Prabhu</t>
  </si>
  <si>
    <t>184000094011</t>
  </si>
  <si>
    <t>Lakshman</t>
  </si>
  <si>
    <t>lakshv77@gmail.com</t>
  </si>
  <si>
    <t>Lakshmi Venkatesan</t>
  </si>
  <si>
    <t>42830 Via Puebla</t>
  </si>
  <si>
    <t>100002014437</t>
  </si>
  <si>
    <t>100002014436</t>
  </si>
  <si>
    <t>100002014414</t>
  </si>
  <si>
    <t>PAY_00006520251214110111000001</t>
  </si>
  <si>
    <t>Stephen Cai</t>
  </si>
  <si>
    <t>230852241631</t>
  </si>
  <si>
    <t>328550930@qq.com</t>
  </si>
  <si>
    <t xml:space="preserve"> 松哲</t>
  </si>
  <si>
    <t>茂兴路86号4座23F</t>
  </si>
  <si>
    <t>100002014416</t>
  </si>
  <si>
    <t>100002014415</t>
  </si>
  <si>
    <t>100002014406</t>
  </si>
  <si>
    <t>PAY_00006520251214105738000001</t>
  </si>
  <si>
    <t>George Guo</t>
  </si>
  <si>
    <t>956245186394</t>
  </si>
  <si>
    <t>Qiqi</t>
  </si>
  <si>
    <t>jane_gj@hotmail.com</t>
  </si>
  <si>
    <t>过洁</t>
  </si>
  <si>
    <t>中堂院墅69号</t>
  </si>
  <si>
    <t>锡山区</t>
  </si>
  <si>
    <t>无锡市</t>
  </si>
  <si>
    <t>100002014408</t>
  </si>
  <si>
    <t>100002014407</t>
  </si>
  <si>
    <t>100002014404</t>
  </si>
  <si>
    <t>PAY_00006520251214105452000001</t>
  </si>
  <si>
    <t>100002014388</t>
  </si>
  <si>
    <t>PAY_00006520251214104535000001</t>
  </si>
  <si>
    <t>Aaron Liu</t>
  </si>
  <si>
    <t>112207050932</t>
  </si>
  <si>
    <t>sunasheep@gmail.com</t>
  </si>
  <si>
    <t>109 Wilson Street</t>
  </si>
  <si>
    <t>Garden City</t>
  </si>
  <si>
    <t>100002014390</t>
  </si>
  <si>
    <t>100002014389</t>
  </si>
  <si>
    <t>100002014384</t>
  </si>
  <si>
    <t>PAY_00006520251214104451000001</t>
  </si>
  <si>
    <t>Heather Hu</t>
  </si>
  <si>
    <t>232436762473</t>
  </si>
  <si>
    <t>Heather</t>
  </si>
  <si>
    <t>yumingjing1204@gmail.com</t>
  </si>
  <si>
    <t>Mingjing Yu</t>
  </si>
  <si>
    <t>125 Monaco dr</t>
  </si>
  <si>
    <t>Redwood city</t>
  </si>
  <si>
    <t>[In Person Los Altos] Spring Session Grade 3 Pre ACE Long Term Class Sat</t>
  </si>
  <si>
    <t>Sat 12:30-02:30 PM PST</t>
  </si>
  <si>
    <t>100002014386</t>
  </si>
  <si>
    <t>100002014385</t>
  </si>
  <si>
    <t>100002014367</t>
  </si>
  <si>
    <t>PAY_00006520251214104312000001</t>
  </si>
  <si>
    <t>Heidi Hu</t>
  </si>
  <si>
    <t>140518558916</t>
  </si>
  <si>
    <t>Heidi</t>
  </si>
  <si>
    <t>[In Person Los Altos] Spring Session Grade 1 Challenge Long Term Class Sat</t>
  </si>
  <si>
    <t xml:space="preserve">Reiner Zhang, </t>
  </si>
  <si>
    <t>100002014369</t>
  </si>
  <si>
    <t>100002014368</t>
  </si>
  <si>
    <t>100002014292</t>
  </si>
  <si>
    <t>PAY_00006520251214101410000001</t>
  </si>
  <si>
    <t>Yiheng Pan</t>
  </si>
  <si>
    <t>141342049186</t>
  </si>
  <si>
    <t>nju.meiyangyang@gmail.com</t>
  </si>
  <si>
    <t>Han Zhang</t>
  </si>
  <si>
    <t>2230 Tioga Dr</t>
  </si>
  <si>
    <t>100002014282</t>
  </si>
  <si>
    <t>PAY_00006520251214101037000001</t>
  </si>
  <si>
    <t>Ethan He</t>
  </si>
  <si>
    <t>142533627250</t>
  </si>
  <si>
    <t>hanxu0068@gmail.com</t>
  </si>
  <si>
    <t>130 Newall</t>
  </si>
  <si>
    <t>100002014284</t>
  </si>
  <si>
    <t>100002014283</t>
  </si>
  <si>
    <t>100002014248</t>
  </si>
  <si>
    <t>PAY_00006520251214094815000001</t>
  </si>
  <si>
    <t>luna liu</t>
  </si>
  <si>
    <t>195502186609</t>
  </si>
  <si>
    <t>UserpxSb</t>
  </si>
  <si>
    <t>mailtozc3998@gmail.com</t>
  </si>
  <si>
    <t>1917 piedmont</t>
  </si>
  <si>
    <t>100002014217</t>
  </si>
  <si>
    <t>PAY_00006520251214093115000001</t>
  </si>
  <si>
    <t>112315283464</t>
  </si>
  <si>
    <t>100002014219</t>
  </si>
  <si>
    <t>100002014218</t>
  </si>
  <si>
    <t>100002014214</t>
  </si>
  <si>
    <t>PAY_00006520251214092652000001</t>
  </si>
  <si>
    <t>Benjamin Feng</t>
  </si>
  <si>
    <t>140759064258</t>
  </si>
  <si>
    <t>Benjamin</t>
  </si>
  <si>
    <t>xiaofeifeng03@gmail.com</t>
  </si>
  <si>
    <t>Faye</t>
  </si>
  <si>
    <t>1480 Mardan Dr</t>
  </si>
  <si>
    <t>100002014216</t>
  </si>
  <si>
    <t>100002014215</t>
  </si>
  <si>
    <t>100002014205</t>
  </si>
  <si>
    <t>PAY_00006520251214091421000001</t>
  </si>
  <si>
    <t>Mitchell Zubb</t>
  </si>
  <si>
    <t>923476307311</t>
  </si>
  <si>
    <t>User3sMA</t>
  </si>
  <si>
    <t>kekejin107@gmail.com</t>
  </si>
  <si>
    <t>keke Zubb</t>
  </si>
  <si>
    <t xml:space="preserve">444 San Antonio Rd </t>
  </si>
  <si>
    <t>apt 8D</t>
  </si>
  <si>
    <t>100002014207</t>
  </si>
  <si>
    <t>100002014206</t>
  </si>
  <si>
    <t>100002014169</t>
  </si>
  <si>
    <t>PAY_00006520251214081431000001</t>
  </si>
  <si>
    <t>Daniel Dou</t>
  </si>
  <si>
    <t>847171014815</t>
  </si>
  <si>
    <t>mfan9966@gmail.com</t>
  </si>
  <si>
    <t>Minghui Fan</t>
  </si>
  <si>
    <t>11717 106th Ave NE</t>
  </si>
  <si>
    <t>100002014171</t>
  </si>
  <si>
    <t>100002014170</t>
  </si>
  <si>
    <t>100002014158</t>
  </si>
  <si>
    <t>PAY_00006520251214080630000001</t>
  </si>
  <si>
    <t>450400052354</t>
  </si>
  <si>
    <t>06840</t>
  </si>
  <si>
    <t xml:space="preserve">Yao, </t>
  </si>
  <si>
    <t>100002014160</t>
  </si>
  <si>
    <t>100002014159</t>
  </si>
  <si>
    <t>100002014151</t>
  </si>
  <si>
    <t>PAY_00006520251214075159000001</t>
  </si>
  <si>
    <t>Catalina Shi</t>
  </si>
  <si>
    <t>253405244769</t>
  </si>
  <si>
    <t>Catalina</t>
  </si>
  <si>
    <t>lei.robert.shi@gmail.com</t>
  </si>
  <si>
    <t>421 Chaucer ST</t>
  </si>
  <si>
    <t>100002014153</t>
  </si>
  <si>
    <t>100002014152</t>
  </si>
  <si>
    <t>100002014139</t>
  </si>
  <si>
    <t>PAY_00006520251214074312000001</t>
  </si>
  <si>
    <t>Diya Malhotra</t>
  </si>
  <si>
    <t>626445884329</t>
  </si>
  <si>
    <t>aroon.malhotra@gmail.com</t>
  </si>
  <si>
    <t>Arun Malhotra</t>
  </si>
  <si>
    <t>175 Calvert Dr</t>
  </si>
  <si>
    <t>Apt H106</t>
  </si>
  <si>
    <t>[In Person Cupertino] Spring Session Geometry Honors Long Term Class Sun</t>
  </si>
  <si>
    <t>Sun 02:30-04:30 PM PST</t>
  </si>
  <si>
    <t>100002014141</t>
  </si>
  <si>
    <t>100002014140</t>
  </si>
  <si>
    <t>100002014131</t>
  </si>
  <si>
    <t>PAY_00006520251214071805000001</t>
  </si>
  <si>
    <t>Emma Li</t>
  </si>
  <si>
    <t>122846035124</t>
  </si>
  <si>
    <t>tinadu0806@gmail.com</t>
  </si>
  <si>
    <t>2412 100th Ave Ne</t>
  </si>
  <si>
    <t>100002014113</t>
  </si>
  <si>
    <t>PAY_00006520251214065738000001</t>
  </si>
  <si>
    <t>Cherie Xie</t>
  </si>
  <si>
    <t>842367189426</t>
  </si>
  <si>
    <t>Cherie  Xie</t>
  </si>
  <si>
    <t>Trickhawk@hotmail.com</t>
  </si>
  <si>
    <t>Qinghua Liu</t>
  </si>
  <si>
    <t>171 Swanton st,#75</t>
  </si>
  <si>
    <t>01890</t>
  </si>
  <si>
    <t>100002014115</t>
  </si>
  <si>
    <t>100002014114</t>
  </si>
  <si>
    <t>100002014107</t>
  </si>
  <si>
    <t>PAY_00006520251214063012000001</t>
  </si>
  <si>
    <t>Muqing Pan</t>
  </si>
  <si>
    <t>234027812502</t>
  </si>
  <si>
    <t>UserKfNl</t>
  </si>
  <si>
    <t>100002014109</t>
  </si>
  <si>
    <t>100002014108</t>
  </si>
  <si>
    <t>100002014101</t>
  </si>
  <si>
    <t>Ivan Zheng</t>
  </si>
  <si>
    <t>212213072959</t>
  </si>
  <si>
    <t>alexlzxt@hotmail.com</t>
  </si>
  <si>
    <t>100002014103</t>
  </si>
  <si>
    <t>100002014102</t>
  </si>
  <si>
    <t>100002014090</t>
  </si>
  <si>
    <t>PAY_00006520251214060539000001</t>
  </si>
  <si>
    <t>Nysha Kuite</t>
  </si>
  <si>
    <t>300200589996</t>
  </si>
  <si>
    <t>ashwini.harshe@gmail.com</t>
  </si>
  <si>
    <t>Ashwini Harshe</t>
  </si>
  <si>
    <t>381 Marylinn Dr</t>
  </si>
  <si>
    <t>Sat 05:15-06:15 PM PST</t>
  </si>
  <si>
    <t>100002014092</t>
  </si>
  <si>
    <t>100002014091</t>
  </si>
  <si>
    <t>100002014089</t>
  </si>
  <si>
    <t>PAY_00006520251214060227000001</t>
  </si>
  <si>
    <t>[In Person Irvine] Kindergarten Trial Lesson</t>
  </si>
  <si>
    <t>Sat 11:00-12:30 PM</t>
  </si>
  <si>
    <t>100002014082</t>
  </si>
  <si>
    <t>PAY_00006520251214055930000001</t>
  </si>
  <si>
    <t>Eduard Schrimsher( has class)</t>
  </si>
  <si>
    <t>225186987081</t>
  </si>
  <si>
    <t>Eddie</t>
  </si>
  <si>
    <t>vukky13@gmail.com</t>
  </si>
  <si>
    <t xml:space="preserve">Viktoriya Schrimsher </t>
  </si>
  <si>
    <t xml:space="preserve">1045 Rotella st </t>
  </si>
  <si>
    <t>Thousand Oaks</t>
  </si>
  <si>
    <t>100002014084</t>
  </si>
  <si>
    <t>100002014083</t>
  </si>
  <si>
    <t>100002014068</t>
  </si>
  <si>
    <t>PAY_00006520251214052519000001</t>
  </si>
  <si>
    <t>Aria Li</t>
  </si>
  <si>
    <t>153703209916</t>
  </si>
  <si>
    <t>Usertcdt</t>
  </si>
  <si>
    <t>cherryguoym@gmail.com</t>
  </si>
  <si>
    <t>Yumeng Guo</t>
  </si>
  <si>
    <t>9417 Points Drive Northeast</t>
  </si>
  <si>
    <t>100002014065</t>
  </si>
  <si>
    <t>PAY_00006520251214051634000001</t>
  </si>
  <si>
    <t>Eve Ding</t>
  </si>
  <si>
    <t>714519378709</t>
  </si>
  <si>
    <t>UserRSbd</t>
  </si>
  <si>
    <t>echodinghui@gmail.com</t>
  </si>
  <si>
    <t>Hui Ding</t>
  </si>
  <si>
    <t>19764 La Mar Dr</t>
  </si>
  <si>
    <t>[In Person Cupertino] Spring Session Grade 2 Honors Long Term Class Sun</t>
  </si>
  <si>
    <t>Sun 02:30-04:00 PM PST</t>
  </si>
  <si>
    <t>100002014067</t>
  </si>
  <si>
    <t>100002014066</t>
  </si>
  <si>
    <t>100002014063</t>
  </si>
  <si>
    <t>Karly Zhou</t>
  </si>
  <si>
    <t>427100824661</t>
  </si>
  <si>
    <t>Karly</t>
  </si>
  <si>
    <t>jingwang5018@gmail.com</t>
  </si>
  <si>
    <t>100002014060</t>
  </si>
  <si>
    <t>PAY_00006520251214050335000001</t>
  </si>
  <si>
    <t>543130265549</t>
  </si>
  <si>
    <t>100002014062</t>
  </si>
  <si>
    <t>100002014061</t>
  </si>
  <si>
    <t>100002014052</t>
  </si>
  <si>
    <t>Adyen POS卡支付</t>
  </si>
  <si>
    <t>PAY_00006520251214044150000001</t>
  </si>
  <si>
    <t>Adele Tian</t>
  </si>
  <si>
    <t>291809422011</t>
  </si>
  <si>
    <t>Adele</t>
  </si>
  <si>
    <t>Elisa_liu114@hotmail.com</t>
  </si>
  <si>
    <t>Elisa Liu</t>
  </si>
  <si>
    <t>8 Sunset Cv</t>
  </si>
  <si>
    <t>[In Person Irvine] Spring Session Grade 1 Challenge Long Term Class Sun</t>
  </si>
  <si>
    <t>Sun 11:00 AM-12:30 PM PST</t>
  </si>
  <si>
    <t>100002014054</t>
  </si>
  <si>
    <t>100002014053</t>
  </si>
  <si>
    <t>100002014032</t>
  </si>
  <si>
    <t>PAY_00006520251214040147000001</t>
  </si>
  <si>
    <t>Steven Zhu</t>
  </si>
  <si>
    <t>290515512156</t>
  </si>
  <si>
    <t>zhufamily0113@gmail.com</t>
  </si>
  <si>
    <t>2614 Crossgate Ln</t>
  </si>
  <si>
    <t>Vestavia Hills</t>
  </si>
  <si>
    <t>100002014036</t>
  </si>
  <si>
    <t>100002014035</t>
  </si>
  <si>
    <t>100002014031</t>
  </si>
  <si>
    <t>100002014034</t>
  </si>
  <si>
    <t>100002014033</t>
  </si>
  <si>
    <t>100002014025</t>
  </si>
  <si>
    <t>PAY_00006520251214034556000001</t>
  </si>
  <si>
    <t>Pascal Ning</t>
  </si>
  <si>
    <t>808400195111</t>
  </si>
  <si>
    <t>Pascal</t>
  </si>
  <si>
    <t>rachel.li.neu@gmail.com</t>
  </si>
  <si>
    <t>Shujun Li</t>
  </si>
  <si>
    <t>9681 NE 29th ST</t>
  </si>
  <si>
    <t>100002014024</t>
  </si>
  <si>
    <t>PAY_00006520251214033845000001</t>
  </si>
  <si>
    <t>285638344883</t>
  </si>
  <si>
    <t>13188 SE Newport Way M202</t>
  </si>
  <si>
    <t>13188 SE Newport Way Apt M202</t>
  </si>
  <si>
    <t>100002014023</t>
  </si>
  <si>
    <t>PAY_00006520251214033457000001</t>
  </si>
  <si>
    <t>Mia G</t>
  </si>
  <si>
    <t>840385630321</t>
  </si>
  <si>
    <t>100002014020</t>
  </si>
  <si>
    <t>PAY_00006520251214032208000001</t>
  </si>
  <si>
    <t>161722048053</t>
  </si>
  <si>
    <t>100002014022</t>
  </si>
  <si>
    <t>100002014021</t>
  </si>
  <si>
    <t>100002014013</t>
  </si>
  <si>
    <t>PAY_00006520251214030654000001</t>
  </si>
  <si>
    <t>Brandon Yuan</t>
  </si>
  <si>
    <t>160340717652</t>
  </si>
  <si>
    <t>Brandon</t>
  </si>
  <si>
    <t>Yuanman2010@gmail.com</t>
  </si>
  <si>
    <t>Man Yuan</t>
  </si>
  <si>
    <t>10123 NE 144th CT</t>
  </si>
  <si>
    <t>100002014010</t>
  </si>
  <si>
    <t>PAY_00006520251214030014000001</t>
  </si>
  <si>
    <t>622017721597</t>
  </si>
  <si>
    <t>100002014012</t>
  </si>
  <si>
    <t>100002014011</t>
  </si>
  <si>
    <t>100002014009</t>
  </si>
  <si>
    <t>PAY_00006520251214025805000001</t>
  </si>
  <si>
    <t>justin zhu</t>
  </si>
  <si>
    <t>928429986182</t>
  </si>
  <si>
    <t>justin</t>
  </si>
  <si>
    <t>peggypliu@gmail.com</t>
  </si>
  <si>
    <t>peijin liu</t>
  </si>
  <si>
    <t>11228 SE 30th st</t>
  </si>
  <si>
    <t>100002014007</t>
  </si>
  <si>
    <t>PAY_00006520251214025336000001</t>
  </si>
  <si>
    <t>100002013998</t>
  </si>
  <si>
    <t>PAY_00006520251214021228000001</t>
  </si>
  <si>
    <t>Esther Bai</t>
  </si>
  <si>
    <t>105858306631</t>
  </si>
  <si>
    <t>Esther</t>
  </si>
  <si>
    <t>bzyanlei@yahoo.com</t>
  </si>
  <si>
    <t>Yanlei Zhao</t>
  </si>
  <si>
    <t>10628 NE 13TH ST</t>
  </si>
  <si>
    <t>BELLEVUE</t>
  </si>
  <si>
    <t>100002013997</t>
  </si>
  <si>
    <t>PAY_00006520251214021015000001</t>
  </si>
  <si>
    <t>Charlotte Hu</t>
  </si>
  <si>
    <t>525160146423</t>
  </si>
  <si>
    <t>lingraxu@gmail.com</t>
  </si>
  <si>
    <t>Qing Xu</t>
  </si>
  <si>
    <t>1313 North Hills Dr</t>
  </si>
  <si>
    <t xml:space="preserve">Upland </t>
  </si>
  <si>
    <t>100002013989</t>
  </si>
  <si>
    <t>PAY_00006520251214012440000001</t>
  </si>
  <si>
    <t>Clara Gu</t>
  </si>
  <si>
    <t>195125227144</t>
  </si>
  <si>
    <t>Huyue012@hotmail.com</t>
  </si>
  <si>
    <t>Yue Hu</t>
  </si>
  <si>
    <t>13350 ne 110th pl</t>
  </si>
  <si>
    <t>100002013982</t>
  </si>
  <si>
    <t>PAY_00006520251214005454000001</t>
  </si>
  <si>
    <t>650478970771</t>
  </si>
  <si>
    <t>06117</t>
  </si>
  <si>
    <t>[Online] Spring Session Kindergarten Honors Long Term Class Thu</t>
  </si>
  <si>
    <t>100002013984</t>
  </si>
  <si>
    <t>100002013983</t>
  </si>
  <si>
    <t>100002013974</t>
  </si>
  <si>
    <t>PAY_00006520251214004842000001</t>
  </si>
  <si>
    <t>Jack Li</t>
  </si>
  <si>
    <t>270518077784</t>
  </si>
  <si>
    <t>yuanyuzou@gmail.com</t>
  </si>
  <si>
    <t>Yuanyu Zou</t>
  </si>
  <si>
    <t>15 Maytime Ct</t>
  </si>
  <si>
    <t>1(2025-12-13)</t>
  </si>
  <si>
    <t>100002013971</t>
  </si>
  <si>
    <t>PAY_00006520251214000719000001</t>
  </si>
  <si>
    <t>190032341544</t>
  </si>
  <si>
    <t>Ethan S</t>
  </si>
  <si>
    <t>shbhit@msn.com</t>
  </si>
  <si>
    <t>Haibin Sun</t>
  </si>
  <si>
    <t>10718 NE 26th St.</t>
  </si>
  <si>
    <t>Bllevue</t>
  </si>
  <si>
    <t>100002013928</t>
  </si>
  <si>
    <t>PAY_00006520251213222926000001</t>
  </si>
  <si>
    <t>Abigail Chu</t>
  </si>
  <si>
    <t>130204606546</t>
  </si>
  <si>
    <t>UserF0RD</t>
  </si>
  <si>
    <t>lwang0304@gmail.com</t>
  </si>
  <si>
    <t>leeann</t>
  </si>
  <si>
    <t>赤柱大潭路33號曼克頓花園23楼G室</t>
  </si>
  <si>
    <t>100002013930</t>
  </si>
  <si>
    <t>100002013929</t>
  </si>
  <si>
    <t>100002013884</t>
  </si>
  <si>
    <t>PAY_00006520251213211213000001</t>
  </si>
  <si>
    <t>Jana Houpin</t>
  </si>
  <si>
    <t>285218531952</t>
  </si>
  <si>
    <t>Jana</t>
  </si>
  <si>
    <t>imane.lachgar@gmail.com</t>
  </si>
  <si>
    <t>Imane Lachgar</t>
  </si>
  <si>
    <t>344 Fort Hill Road</t>
  </si>
  <si>
    <t>100002013886</t>
  </si>
  <si>
    <t>100002013885</t>
  </si>
  <si>
    <t>100002013874</t>
  </si>
  <si>
    <t>Alvin Mai</t>
  </si>
  <si>
    <t>857179019462</t>
  </si>
  <si>
    <t>litto.ko@gmail.com</t>
  </si>
  <si>
    <t>100002013876</t>
  </si>
  <si>
    <t>100002013875</t>
  </si>
  <si>
    <t>100002013873</t>
  </si>
  <si>
    <t>PAY_00006520251213205721000001</t>
  </si>
  <si>
    <t>Nathan Chen</t>
  </si>
  <si>
    <t>135443170228</t>
  </si>
  <si>
    <t>UserKrjC</t>
  </si>
  <si>
    <t>svbay2014@gmail.com</t>
  </si>
  <si>
    <t>15400 NE 13th Pl</t>
  </si>
  <si>
    <t>100002013835</t>
  </si>
  <si>
    <t>PAY_00006520251213192242000001</t>
  </si>
  <si>
    <t>Jonathan Wang</t>
  </si>
  <si>
    <t>305141719679</t>
  </si>
  <si>
    <t>isabellachan6699@gmail.com</t>
  </si>
  <si>
    <t>Isabella Chan</t>
  </si>
  <si>
    <t>No.10 Walshe Road</t>
  </si>
  <si>
    <t>Gardenville #02-03</t>
  </si>
  <si>
    <t>100002013837</t>
  </si>
  <si>
    <t>100002013836</t>
  </si>
  <si>
    <t>100002013689</t>
  </si>
  <si>
    <t>PAY_00006520251213163018000001</t>
  </si>
  <si>
    <t>Yuexin Cheng</t>
  </si>
  <si>
    <t>121513330565</t>
  </si>
  <si>
    <t>Xinxin</t>
  </si>
  <si>
    <t>bacaifelicia88@gmail.com</t>
  </si>
  <si>
    <t>Fei Cheng</t>
  </si>
  <si>
    <t>17062 NE 115th Way</t>
  </si>
  <si>
    <t>100002013608</t>
  </si>
  <si>
    <t>PAY_00006520251213151834000001</t>
  </si>
  <si>
    <t>240252081380</t>
  </si>
  <si>
    <t>Zoe</t>
  </si>
  <si>
    <t>janet1063@gmail.com</t>
  </si>
  <si>
    <t>Janet Tan</t>
  </si>
  <si>
    <t>2032 249th Place Southeast</t>
  </si>
  <si>
    <t>100002013600</t>
  </si>
  <si>
    <t>PAY_00006520251213151515000001</t>
  </si>
  <si>
    <t>100002013572</t>
  </si>
  <si>
    <t>PAY_00006520251213145936000001</t>
  </si>
  <si>
    <t>Charles Yang</t>
  </si>
  <si>
    <t>115324351475</t>
  </si>
  <si>
    <t>allofotherstuff@gmail.com</t>
  </si>
  <si>
    <t>Chen Wang</t>
  </si>
  <si>
    <t>331 Geary Way</t>
  </si>
  <si>
    <t>100002013574</t>
  </si>
  <si>
    <t>100002013573</t>
  </si>
  <si>
    <t>100002013559</t>
  </si>
  <si>
    <t>PAY_00006520251213144444000001</t>
  </si>
  <si>
    <t>Mia Tao</t>
  </si>
  <si>
    <t>102745192653</t>
  </si>
  <si>
    <t>lilitaoemail@gmail.com</t>
  </si>
  <si>
    <t>266 Ventura Ave</t>
  </si>
  <si>
    <t>100002013561</t>
  </si>
  <si>
    <t>100002013560</t>
  </si>
  <si>
    <t>100002013549</t>
  </si>
  <si>
    <t>PAY_00006520251213143846000001</t>
  </si>
  <si>
    <t>103828726395</t>
  </si>
  <si>
    <t>100002013551</t>
  </si>
  <si>
    <t>100002013550</t>
  </si>
  <si>
    <t>100002013528</t>
  </si>
  <si>
    <t>PAY_00006520251213143023000001</t>
  </si>
  <si>
    <t>220715679105</t>
  </si>
  <si>
    <t>annieliu_cn@hotmail.com</t>
  </si>
  <si>
    <t>Annie Liu</t>
  </si>
  <si>
    <t>1107 Fair Oaks Ave #213</t>
  </si>
  <si>
    <t xml:space="preserve">South Pasadena </t>
  </si>
  <si>
    <t>100002013530</t>
  </si>
  <si>
    <t>100002013529</t>
  </si>
  <si>
    <t>100002013526</t>
  </si>
  <si>
    <t>PAY_00006520251213142649000001</t>
  </si>
  <si>
    <t>Hadwin Tsai</t>
  </si>
  <si>
    <t>224713034085</t>
  </si>
  <si>
    <t>sandy1217liu@gmail.com</t>
  </si>
  <si>
    <t>Sandy Liu</t>
  </si>
  <si>
    <t xml:space="preserve">19322 NE 69th Circle </t>
  </si>
  <si>
    <t>Unit 105</t>
  </si>
  <si>
    <t>100002013487</t>
  </si>
  <si>
    <t>PAY_00006520251213140222000001</t>
  </si>
  <si>
    <t>Michael Zhang</t>
  </si>
  <si>
    <t>205415250906</t>
  </si>
  <si>
    <t>ybh830831@hotmail.com</t>
  </si>
  <si>
    <t>BEIHUA YE</t>
  </si>
  <si>
    <t>6203 142nd Ave SE</t>
  </si>
  <si>
    <t>100002013489</t>
  </si>
  <si>
    <t>100002013488</t>
  </si>
  <si>
    <t>100002013471</t>
  </si>
  <si>
    <t>PAY_00006520251213135100000001</t>
  </si>
  <si>
    <t>Enzo Yu</t>
  </si>
  <si>
    <t>164026469066</t>
  </si>
  <si>
    <t>EnzoY</t>
  </si>
  <si>
    <t>whu.xiao.yu@gmail.com</t>
  </si>
  <si>
    <t>Xiao Yu</t>
  </si>
  <si>
    <t>19201 37th Dr, SE</t>
  </si>
  <si>
    <t>100002013463</t>
  </si>
  <si>
    <t>PAY_00006520251213134713000001</t>
  </si>
  <si>
    <t>Bowen Yan</t>
  </si>
  <si>
    <t>215415938008</t>
  </si>
  <si>
    <t>Xin Qian</t>
  </si>
  <si>
    <t>2 Nutwood</t>
  </si>
  <si>
    <t>100002013450</t>
  </si>
  <si>
    <t>PAY_00006520251213134207000001</t>
  </si>
  <si>
    <t>Leo Li</t>
  </si>
  <si>
    <t>530357814034</t>
  </si>
  <si>
    <t>Linglingtong@outlook.com</t>
  </si>
  <si>
    <t>Lingling Tong</t>
  </si>
  <si>
    <t>11115 NE 92nd Ln</t>
  </si>
  <si>
    <t>100002013449</t>
  </si>
  <si>
    <t>PAY_00006520251213134100000001</t>
  </si>
  <si>
    <t>100002013446</t>
  </si>
  <si>
    <t>PAY_00006520251213133238000001</t>
  </si>
  <si>
    <t>Emma Wang</t>
  </si>
  <si>
    <t>250157865260</t>
  </si>
  <si>
    <t>100002013445</t>
  </si>
  <si>
    <t>PAY_00006520251213133009000001</t>
  </si>
  <si>
    <t>Jay Ellis</t>
  </si>
  <si>
    <t>122525893163</t>
  </si>
  <si>
    <t>Jay</t>
  </si>
  <si>
    <t>Wiwicity@gmail.com</t>
  </si>
  <si>
    <t>Sophia Yang</t>
  </si>
  <si>
    <t xml:space="preserve">6734 125th Ave NE </t>
  </si>
  <si>
    <t>100002013434</t>
  </si>
  <si>
    <t>PAY_00006520251213130649000001</t>
  </si>
  <si>
    <t>Tony Chen</t>
  </si>
  <si>
    <t>134802409467</t>
  </si>
  <si>
    <t>UserSQ0u</t>
  </si>
  <si>
    <t>clamcrispy@gmail.com</t>
  </si>
  <si>
    <t>Pengwei Chen</t>
  </si>
  <si>
    <t>899 Kifer Rd, Sunnyvale, CA 94086</t>
  </si>
  <si>
    <t>100002013436</t>
  </si>
  <si>
    <t>100002013435</t>
  </si>
  <si>
    <t>100002013433</t>
  </si>
  <si>
    <t>PAY_00006520251213130642000001</t>
  </si>
  <si>
    <t>Iris Sheng</t>
  </si>
  <si>
    <t>280339825767</t>
  </si>
  <si>
    <t>UserSZGF</t>
  </si>
  <si>
    <t>tsxtb@foxmail.com</t>
  </si>
  <si>
    <t>Zhexiang Sheng</t>
  </si>
  <si>
    <t>16710 NE 40TH CT</t>
  </si>
  <si>
    <t>100002013432</t>
  </si>
  <si>
    <t>PAY_00006520251213132029000001</t>
  </si>
  <si>
    <t>409413565297</t>
  </si>
  <si>
    <t>15723 Via Santa Pradera</t>
  </si>
  <si>
    <t>[Online] Spring Session Grade 2 Pre-ACE Long Term Class Fri</t>
  </si>
  <si>
    <t xml:space="preserve">Judy Li, </t>
  </si>
  <si>
    <t>100002013428</t>
  </si>
  <si>
    <t>PAY_00006520251213130153000001</t>
  </si>
  <si>
    <t>Zhimu Chen</t>
  </si>
  <si>
    <t>201833991149</t>
  </si>
  <si>
    <t>Zhimu</t>
  </si>
  <si>
    <t>jina8835@gmail.com</t>
  </si>
  <si>
    <t>10411 SE 20th St</t>
  </si>
  <si>
    <t>100002013426</t>
  </si>
  <si>
    <t>PAY_00006520251213125648000001</t>
  </si>
  <si>
    <t>Scott Yang</t>
  </si>
  <si>
    <t>153443711733</t>
  </si>
  <si>
    <t>Scott</t>
  </si>
  <si>
    <t>jiayang1019@gmail.com</t>
  </si>
  <si>
    <t>Jia Yang</t>
  </si>
  <si>
    <t>865 4th Ave NE</t>
  </si>
  <si>
    <t>100002013425</t>
  </si>
  <si>
    <t>PAY_00006520251213125425000001</t>
  </si>
  <si>
    <t>Nicole Sun</t>
  </si>
  <si>
    <t>244504730843</t>
  </si>
  <si>
    <t>shubinliu@hotmail.com</t>
  </si>
  <si>
    <t>Shubin Liu</t>
  </si>
  <si>
    <t>6012 147th Pl SE</t>
  </si>
  <si>
    <t>100002013402</t>
  </si>
  <si>
    <t>PAY_00006520251213124521000001</t>
  </si>
  <si>
    <t>Aria Wu</t>
  </si>
  <si>
    <t>160620563936</t>
  </si>
  <si>
    <t>UseroT1H</t>
  </si>
  <si>
    <t>yyyangchen@gmail.com</t>
  </si>
  <si>
    <t>Chen Yang</t>
  </si>
  <si>
    <t>8520 Hunts Point Ln</t>
  </si>
  <si>
    <t>Hunts Point</t>
  </si>
  <si>
    <t>100002013400</t>
  </si>
  <si>
    <t>PAY_00006520251213124242000001</t>
  </si>
  <si>
    <t>100002013399</t>
  </si>
  <si>
    <t>PAY_00006520251213123416000001</t>
  </si>
  <si>
    <t>Lydia Zhang</t>
  </si>
  <si>
    <t>303280871450</t>
  </si>
  <si>
    <t>bo.f.zhang@gmail.com</t>
  </si>
  <si>
    <t>Bo Zhang</t>
  </si>
  <si>
    <t>12805 NE 36th St</t>
  </si>
  <si>
    <t>100002013398</t>
  </si>
  <si>
    <t>PAY_00006520251213123413000001</t>
  </si>
  <si>
    <t>Evan Tian</t>
  </si>
  <si>
    <t>110957826694</t>
  </si>
  <si>
    <t>chao_tian@outlook.com</t>
  </si>
  <si>
    <t>Chao Tian</t>
  </si>
  <si>
    <t>4757 146th Pl SE</t>
  </si>
  <si>
    <t>100002013394</t>
  </si>
  <si>
    <t>PAY_00006520251213123348000001</t>
  </si>
  <si>
    <t>铭浩 尹</t>
  </si>
  <si>
    <t>101446630652</t>
  </si>
  <si>
    <t>lek</t>
  </si>
  <si>
    <t>100002013393</t>
  </si>
  <si>
    <t>PAY_00006520251213123305000001</t>
  </si>
  <si>
    <t>305299756810</t>
  </si>
  <si>
    <t>100002013387</t>
  </si>
  <si>
    <t>PAY_00006520251213122538000001</t>
  </si>
  <si>
    <t>100002013382</t>
  </si>
  <si>
    <t>PAY_00006520251213122117000001</t>
  </si>
  <si>
    <t>KAI MI</t>
  </si>
  <si>
    <t>123233588846</t>
  </si>
  <si>
    <t>KAI</t>
  </si>
  <si>
    <t>vigia1984@gmail.com</t>
  </si>
  <si>
    <t>YUANJING XU</t>
  </si>
  <si>
    <t>13116 175th Ave NE</t>
  </si>
  <si>
    <t>100002013379</t>
  </si>
  <si>
    <t>PAY_00006520251213121934000001</t>
  </si>
  <si>
    <t>Damon Huang</t>
  </si>
  <si>
    <t>174428011314</t>
  </si>
  <si>
    <t>Damon</t>
  </si>
  <si>
    <t>househuntinghh@gmail.com</t>
  </si>
  <si>
    <t>Cai Hu</t>
  </si>
  <si>
    <t>1831 177th Ave NE</t>
  </si>
  <si>
    <t>100002013377</t>
  </si>
  <si>
    <t>PAY_00006520251213121922000001</t>
  </si>
  <si>
    <t>Clara Han</t>
  </si>
  <si>
    <t>950580023337</t>
  </si>
  <si>
    <t>mengxins1206@gmail.com</t>
  </si>
  <si>
    <t>Mengxin Sun</t>
  </si>
  <si>
    <t>518 238th St SE</t>
  </si>
  <si>
    <t xml:space="preserve">Bothell </t>
  </si>
  <si>
    <t>100002013372</t>
  </si>
  <si>
    <t>PAY_00006520251213121642000001</t>
  </si>
  <si>
    <t>Ella Wang</t>
  </si>
  <si>
    <t>142109904665</t>
  </si>
  <si>
    <t>yingfei.w.pku@gmail.com</t>
  </si>
  <si>
    <t>Yingfei Wang</t>
  </si>
  <si>
    <t>9224 258th Ave NE, Redmond</t>
  </si>
  <si>
    <t>100002013371</t>
  </si>
  <si>
    <t>PAY_00006520251213121610000001</t>
  </si>
  <si>
    <t>242635281751</t>
  </si>
  <si>
    <t>lsablex@hotmail.com</t>
  </si>
  <si>
    <t>Xin Liu</t>
  </si>
  <si>
    <t>18525 NE 15TH PL</t>
  </si>
  <si>
    <t>100002013370</t>
  </si>
  <si>
    <t>PAY_00006520251213121522000001</t>
  </si>
  <si>
    <t>Ellie Yin</t>
  </si>
  <si>
    <t>139325468066</t>
  </si>
  <si>
    <t>100002013369</t>
  </si>
  <si>
    <t>PAY_00006520251213121424000001</t>
  </si>
  <si>
    <t>ALEX WU</t>
  </si>
  <si>
    <t>120956995621</t>
  </si>
  <si>
    <t>Alex W</t>
  </si>
  <si>
    <t>fengxiaosea@gmail.com</t>
  </si>
  <si>
    <t>Xiao Feng</t>
  </si>
  <si>
    <t>17916 NE 103rd Ct</t>
  </si>
  <si>
    <t>100002013368</t>
  </si>
  <si>
    <t>PAY_00006520251213121421000001</t>
  </si>
  <si>
    <t>100002013365</t>
  </si>
  <si>
    <t>PAY_00006520251213121355000001</t>
  </si>
  <si>
    <t>William Zeng</t>
  </si>
  <si>
    <t>123357707786</t>
  </si>
  <si>
    <t>amyandmario2016@gmail.com</t>
  </si>
  <si>
    <t>Emily Zeng</t>
  </si>
  <si>
    <t>1188 Stone Kirk Dr</t>
  </si>
  <si>
    <t>Raleigh city</t>
  </si>
  <si>
    <t xml:space="preserve">Sammy Liu, </t>
  </si>
  <si>
    <t>100002013367</t>
  </si>
  <si>
    <t>100002013366</t>
  </si>
  <si>
    <t>100002013363</t>
  </si>
  <si>
    <t>PAY_00006520251213121334000001</t>
  </si>
  <si>
    <t>Marina Zhang</t>
  </si>
  <si>
    <t>213415291565</t>
  </si>
  <si>
    <t>mmin2004@gmail.com</t>
  </si>
  <si>
    <t>21571 Se 2nd St</t>
  </si>
  <si>
    <t>100002013362</t>
  </si>
  <si>
    <t>PAY_00006520251213121226000001</t>
  </si>
  <si>
    <t>Tia Liu</t>
  </si>
  <si>
    <t>115008772036</t>
  </si>
  <si>
    <t>Tia</t>
  </si>
  <si>
    <t>Zhangiva@gmail.com</t>
  </si>
  <si>
    <t>Iva Zhang</t>
  </si>
  <si>
    <t>13816 SE 42nd pl</t>
  </si>
  <si>
    <t>100002013358</t>
  </si>
  <si>
    <t>PAY_00006520251213121154000001</t>
  </si>
  <si>
    <t>251702929916</t>
  </si>
  <si>
    <t>14617 se Allen Road</t>
  </si>
  <si>
    <t>100002013357</t>
  </si>
  <si>
    <t>PAY_00006520251213121147000001</t>
  </si>
  <si>
    <t>Jeremy Hou</t>
  </si>
  <si>
    <t>205028955584</t>
  </si>
  <si>
    <t>100002013356</t>
  </si>
  <si>
    <t>PAY_00006520251213121134000001</t>
  </si>
  <si>
    <t>100002013355</t>
  </si>
  <si>
    <t>PAY_00006520251213121125000001</t>
  </si>
  <si>
    <t>155142705833</t>
  </si>
  <si>
    <t>Xiaojing Zheng</t>
  </si>
  <si>
    <t>3617 96th Ave Ne</t>
  </si>
  <si>
    <t>N/a</t>
  </si>
  <si>
    <t>100002013354</t>
  </si>
  <si>
    <t>PAY_00006520251213121037000001</t>
  </si>
  <si>
    <t>263638413751</t>
  </si>
  <si>
    <t>100002013341</t>
  </si>
  <si>
    <t>PAY_00006520251213120253000001</t>
  </si>
  <si>
    <t>Hudson Chung</t>
  </si>
  <si>
    <t>107051727639</t>
  </si>
  <si>
    <t>Hudson</t>
  </si>
  <si>
    <t>chunghufamily@gmail.com</t>
  </si>
  <si>
    <t>Jenn Hu</t>
  </si>
  <si>
    <t>2615 102nd Ave NE</t>
  </si>
  <si>
    <t>100002013340</t>
  </si>
  <si>
    <t>PAY_00006520251213115804000001</t>
  </si>
  <si>
    <t>284219765893</t>
  </si>
  <si>
    <t>Zijie Xu</t>
  </si>
  <si>
    <t>3646 34th Ave W</t>
  </si>
  <si>
    <t>100002013337</t>
  </si>
  <si>
    <t>PAY_00006520251213115548000001</t>
  </si>
  <si>
    <t>shannon li</t>
  </si>
  <si>
    <t>959108913170</t>
  </si>
  <si>
    <t>Shannon</t>
  </si>
  <si>
    <t>nolemon@hotmail.com</t>
  </si>
  <si>
    <t>Yingjie Peng</t>
  </si>
  <si>
    <t>7157 171st Ave SE</t>
  </si>
  <si>
    <t>100002013329</t>
  </si>
  <si>
    <t>PAY_00006520251213115529000001</t>
  </si>
  <si>
    <t>123534847402</t>
  </si>
  <si>
    <t>Users4Sg</t>
  </si>
  <si>
    <t>sanri.ok@163.com</t>
  </si>
  <si>
    <t xml:space="preserve"> Jingjing Shao</t>
  </si>
  <si>
    <t>22625 41st DR SE bothell 98021</t>
  </si>
  <si>
    <t>100002013328</t>
  </si>
  <si>
    <t>PAY_00006520251213115502000001</t>
  </si>
  <si>
    <t>100002013319</t>
  </si>
  <si>
    <t>PAY_00006520251213114948000001</t>
  </si>
  <si>
    <t>Sophie Zhang</t>
  </si>
  <si>
    <t>224752566916</t>
  </si>
  <si>
    <t>Sophie Z</t>
  </si>
  <si>
    <t>wendytq@me.com</t>
  </si>
  <si>
    <t>Qiao Tan</t>
  </si>
  <si>
    <t>9858 NE 15th St</t>
  </si>
  <si>
    <t>100002013318</t>
  </si>
  <si>
    <t>PAY_00006520251213114812000001</t>
  </si>
  <si>
    <t>259370684880</t>
  </si>
  <si>
    <t>Philip Ding</t>
  </si>
  <si>
    <t>5431 160th Pl NE</t>
  </si>
  <si>
    <t>100002013317</t>
  </si>
  <si>
    <t>PAY_00006520251213114707000002</t>
  </si>
  <si>
    <t>253754486576</t>
  </si>
  <si>
    <t>100002013315</t>
  </si>
  <si>
    <t>PAY_00006520251213114507000001</t>
  </si>
  <si>
    <t>Jenson Zhao</t>
  </si>
  <si>
    <t>264223958163</t>
  </si>
  <si>
    <t>UseryA7U</t>
  </si>
  <si>
    <t>jqiao115@gmail.com</t>
  </si>
  <si>
    <t>Joann Qiao</t>
  </si>
  <si>
    <t>10003 168th PL NE</t>
  </si>
  <si>
    <t>100002013314</t>
  </si>
  <si>
    <t>PAY_00006520251213114442000001</t>
  </si>
  <si>
    <t>100002013313</t>
  </si>
  <si>
    <t>PAY_00006520251213114435000001</t>
  </si>
  <si>
    <t>942373408084</t>
  </si>
  <si>
    <t>Jing Li</t>
  </si>
  <si>
    <t>15618 NE 106TH CT</t>
  </si>
  <si>
    <t>100002013300</t>
  </si>
  <si>
    <t>PAY_00006520251213113558000001</t>
  </si>
  <si>
    <t>100442411906</t>
  </si>
  <si>
    <t>100002013302</t>
  </si>
  <si>
    <t>100002013301</t>
  </si>
  <si>
    <t>100002013286</t>
  </si>
  <si>
    <t>PAY_00006520251213113158000001</t>
  </si>
  <si>
    <t>320439070065</t>
  </si>
  <si>
    <t>100002013288</t>
  </si>
  <si>
    <t>100002013287</t>
  </si>
  <si>
    <t>100002013232</t>
  </si>
  <si>
    <t>PAY_00006520251213111652000001</t>
  </si>
  <si>
    <t>Evan Hu</t>
  </si>
  <si>
    <t>233035463744</t>
  </si>
  <si>
    <t>daisyqiongy@gmail.com</t>
  </si>
  <si>
    <t>Qiong Yang</t>
  </si>
  <si>
    <t>12844 SE 80th way</t>
  </si>
  <si>
    <t>100002013156</t>
  </si>
  <si>
    <t>PAY_00006520251213101106000001</t>
  </si>
  <si>
    <t>153635894606</t>
  </si>
  <si>
    <t>100002013158</t>
  </si>
  <si>
    <t>100002013157</t>
  </si>
  <si>
    <t>100002013154</t>
  </si>
  <si>
    <t>PAY_00006520251213100642000001</t>
  </si>
  <si>
    <t>Isabella Luo</t>
  </si>
  <si>
    <t>181540891012</t>
  </si>
  <si>
    <t>UserqT8j</t>
  </si>
  <si>
    <t>elliejialiu@gmail.com</t>
  </si>
  <si>
    <t>Jia Liu</t>
  </si>
  <si>
    <t>48046 Chann Ct</t>
  </si>
  <si>
    <t>100002013137</t>
  </si>
  <si>
    <t>PAY_00006520251213095149000001</t>
  </si>
  <si>
    <t>Kayla Hou</t>
  </si>
  <si>
    <t>134924401948</t>
  </si>
  <si>
    <t>User65Wz</t>
  </si>
  <si>
    <t>yuanhaidan@hotmail.com</t>
  </si>
  <si>
    <t>Kayla hou</t>
  </si>
  <si>
    <t xml:space="preserve">2432 e Minton st </t>
  </si>
  <si>
    <t>Mesa</t>
  </si>
  <si>
    <t>100002013119</t>
  </si>
  <si>
    <t>PAY_00006520251213094022000001</t>
  </si>
  <si>
    <t>270223288689</t>
  </si>
  <si>
    <t>100002013121</t>
  </si>
  <si>
    <t>100002013120</t>
  </si>
  <si>
    <t>100002013117</t>
  </si>
  <si>
    <t>PAY_00006520251213093748000001</t>
  </si>
  <si>
    <t>Brenton Jiang</t>
  </si>
  <si>
    <t>293310679490</t>
  </si>
  <si>
    <t>cindyshen84@gmail.com</t>
  </si>
  <si>
    <t>Cindy</t>
  </si>
  <si>
    <t>13228 Ne 92nd way</t>
  </si>
  <si>
    <t>100002013114</t>
  </si>
  <si>
    <t>PAY_00006520251213093611000001</t>
  </si>
  <si>
    <t>Jeremy Sun</t>
  </si>
  <si>
    <t>149381853265</t>
  </si>
  <si>
    <t>rusushanapp@gmail.com</t>
  </si>
  <si>
    <t>Sushan Ru</t>
  </si>
  <si>
    <t>2742 mimms ln</t>
  </si>
  <si>
    <t>100002013116</t>
  </si>
  <si>
    <t>100002013115</t>
  </si>
  <si>
    <t>100002013076</t>
  </si>
  <si>
    <t>PAY_00006520251213091520000001</t>
  </si>
  <si>
    <t>Hermoine Chen</t>
  </si>
  <si>
    <t>203505593410</t>
  </si>
  <si>
    <t>Hermione</t>
  </si>
  <si>
    <t>hu1010191125@gmail.com</t>
  </si>
  <si>
    <t>Hermonie</t>
  </si>
  <si>
    <t>112 Pitch</t>
  </si>
  <si>
    <t>[In Person Irvine] Spring Session Kindergarten Honors Long Term Class Fri</t>
  </si>
  <si>
    <t xml:space="preserve">Eileen Jiang, </t>
  </si>
  <si>
    <t>100002013078</t>
  </si>
  <si>
    <t>100002013077</t>
  </si>
  <si>
    <t>100002013066</t>
  </si>
  <si>
    <t>PAY_00006520251213090321000001</t>
  </si>
  <si>
    <t>Jesse Wang</t>
  </si>
  <si>
    <t>135739725209</t>
  </si>
  <si>
    <t>JesseWang</t>
  </si>
  <si>
    <t>Kuchikimai@yahoo.com</t>
  </si>
  <si>
    <t>jian chen</t>
  </si>
  <si>
    <t>25 morgan ct</t>
  </si>
  <si>
    <t>100002013068</t>
  </si>
  <si>
    <t>100002013067</t>
  </si>
  <si>
    <t>100002013049</t>
  </si>
  <si>
    <t>PAY_00006520251213084151000001</t>
  </si>
  <si>
    <t>100002013051</t>
  </si>
  <si>
    <t>100002013050</t>
  </si>
  <si>
    <t>100002013027</t>
  </si>
  <si>
    <t>PAY_00006520251213083018000001</t>
  </si>
  <si>
    <t>Declyn Wang</t>
  </si>
  <si>
    <t>151504030184</t>
  </si>
  <si>
    <t>Dec</t>
  </si>
  <si>
    <t>wangjn97@yahoo.com</t>
  </si>
  <si>
    <t>6270 W Mercer Way</t>
  </si>
  <si>
    <t>100002013029</t>
  </si>
  <si>
    <t>100002013028</t>
  </si>
  <si>
    <t>100002013021</t>
  </si>
  <si>
    <t>emma ma</t>
  </si>
  <si>
    <t>194644268070</t>
  </si>
  <si>
    <t>Useralft</t>
  </si>
  <si>
    <t>Joanna.bon@gmail.com</t>
  </si>
  <si>
    <t>100002012986</t>
  </si>
  <si>
    <t>PAY_00006520251213070341000001</t>
  </si>
  <si>
    <t>Claire Guo</t>
  </si>
  <si>
    <t>120419882650</t>
  </si>
  <si>
    <t>guojie33228@hotmail.com</t>
  </si>
  <si>
    <t>claire</t>
  </si>
  <si>
    <t>10232 sw 59th</t>
  </si>
  <si>
    <t>Cooper City city</t>
  </si>
  <si>
    <t>100002012988</t>
  </si>
  <si>
    <t>100002012987</t>
  </si>
  <si>
    <t>100002012957</t>
  </si>
  <si>
    <t>PAY_00006520251213054512000001</t>
  </si>
  <si>
    <t>Junyan Tan</t>
  </si>
  <si>
    <t>134128815764</t>
  </si>
  <si>
    <t>User9bFg</t>
  </si>
  <si>
    <t>Qian li</t>
  </si>
  <si>
    <t xml:space="preserve"> 23045 Hopper Rd</t>
  </si>
  <si>
    <t>Hayward</t>
  </si>
  <si>
    <t>100002012956</t>
  </si>
  <si>
    <t>PAY_00006520251213054544000001</t>
  </si>
  <si>
    <t>[Online] Spring Session Grade 4 ACE+ Long Term Class Sat</t>
  </si>
  <si>
    <t>Grade 24</t>
  </si>
  <si>
    <t>ACE+</t>
  </si>
  <si>
    <t xml:space="preserve">Lexie Chao, </t>
  </si>
  <si>
    <t>Sat 04:00-06:30 PM PST</t>
  </si>
  <si>
    <t>100002012949</t>
  </si>
  <si>
    <t>PAY_00006520251213050158000001</t>
  </si>
  <si>
    <t>641225636190</t>
  </si>
  <si>
    <t>100002012951</t>
  </si>
  <si>
    <t>100002012950</t>
  </si>
  <si>
    <t>100002012940</t>
  </si>
  <si>
    <t>PAY_00006520251213044016000001</t>
  </si>
  <si>
    <t>Serena Du</t>
  </si>
  <si>
    <t>285327479265</t>
  </si>
  <si>
    <t>serena.du@yahoo.com</t>
  </si>
  <si>
    <t>13335 Quito Road</t>
  </si>
  <si>
    <t>100002012937</t>
  </si>
  <si>
    <t>PAY_00006520251213043941000001</t>
  </si>
  <si>
    <t>Rui Qi</t>
  </si>
  <si>
    <t>132953414752</t>
  </si>
  <si>
    <t>Rui</t>
  </si>
  <si>
    <t>yanxiazhang01@126.com</t>
  </si>
  <si>
    <t>Kate Zhang</t>
  </si>
  <si>
    <t>7834 SE 75th pl</t>
  </si>
  <si>
    <t xml:space="preserve">Demi Xiang, </t>
  </si>
  <si>
    <t>100002012939</t>
  </si>
  <si>
    <t>100002012938</t>
  </si>
  <si>
    <t>100002012909</t>
  </si>
  <si>
    <t>PAY_00006520251213030307000001</t>
  </si>
  <si>
    <t>115811192263</t>
  </si>
  <si>
    <t>[In Person Cupertino] Spring Session Grade 4 Honors Long Term Class Tue</t>
  </si>
  <si>
    <t>Tue 03:45-05:15 PM PST</t>
  </si>
  <si>
    <t>100002012911</t>
  </si>
  <si>
    <t>100002012910</t>
  </si>
  <si>
    <t>100002012906</t>
  </si>
  <si>
    <t>PAY_00006520251213030039000001</t>
  </si>
  <si>
    <t>Elizabeth Zhou</t>
  </si>
  <si>
    <t>125510404290</t>
  </si>
  <si>
    <t>UserIAlI</t>
  </si>
  <si>
    <t>jz@foreva.ai</t>
  </si>
  <si>
    <t>Jianming Zhou</t>
  </si>
  <si>
    <t>425 Molino Ave</t>
  </si>
  <si>
    <t>[In Person Cupertino] Spring Session Grade 3 Challenge Long Term Class Fri</t>
  </si>
  <si>
    <t>100002012908</t>
  </si>
  <si>
    <t>100002012907</t>
  </si>
  <si>
    <t>100002012903</t>
  </si>
  <si>
    <t>PAY_00006520251213025141000001</t>
  </si>
  <si>
    <t>Jaden Shen</t>
  </si>
  <si>
    <t>203733195060</t>
  </si>
  <si>
    <t>xu_qiong@yahoo.com</t>
  </si>
  <si>
    <t>Qiong Xu</t>
  </si>
  <si>
    <t>17414 Teal Stone Ct</t>
  </si>
  <si>
    <t>100002012892</t>
  </si>
  <si>
    <t>PAY_00006520251213012039000001</t>
  </si>
  <si>
    <t>Asher Chen</t>
  </si>
  <si>
    <t>124348657265</t>
  </si>
  <si>
    <t>Userhk9H</t>
  </si>
  <si>
    <t>yxt08bupt@gmail.com</t>
  </si>
  <si>
    <t>Xiaoting Yin</t>
  </si>
  <si>
    <t>311 Hazel Ave</t>
  </si>
  <si>
    <t>100002012883</t>
  </si>
  <si>
    <t>PAY_00006520251213004705000001</t>
  </si>
  <si>
    <t>105812537118</t>
  </si>
  <si>
    <t>100002012885</t>
  </si>
  <si>
    <t>100002012884</t>
  </si>
  <si>
    <t>100002012848</t>
  </si>
  <si>
    <t>PAY_00006520251213002303000001</t>
  </si>
  <si>
    <t>133405977023</t>
  </si>
  <si>
    <t>100002012695</t>
  </si>
  <si>
    <t>PAY_00006520251212202620000001</t>
  </si>
  <si>
    <t>lu lucas</t>
  </si>
  <si>
    <t>105415524774</t>
  </si>
  <si>
    <t>lucas</t>
  </si>
  <si>
    <t>124735486@qq.com</t>
  </si>
  <si>
    <t>馥香园2-602</t>
  </si>
  <si>
    <t>拱墅区</t>
  </si>
  <si>
    <t>100002012697</t>
  </si>
  <si>
    <t>100002012696</t>
  </si>
  <si>
    <t>100002012473</t>
  </si>
  <si>
    <t>PAY_00006520251212152656000001</t>
  </si>
  <si>
    <t>122157257001</t>
  </si>
  <si>
    <t>Userx2xF</t>
  </si>
  <si>
    <t>elliezhang15@gmail.com</t>
  </si>
  <si>
    <t>Anna</t>
  </si>
  <si>
    <t>11901 NE Village Plaza #271</t>
  </si>
  <si>
    <t>100002012449</t>
  </si>
  <si>
    <t>PAY_00006520251212144836000001</t>
  </si>
  <si>
    <t>124535254509</t>
  </si>
  <si>
    <t>michellezhu008@gmail.com</t>
  </si>
  <si>
    <t>Chunmei zhu</t>
  </si>
  <si>
    <t xml:space="preserve">325 Crestview Dr Santa Clara </t>
  </si>
  <si>
    <t>100002012437</t>
  </si>
  <si>
    <t>PAY_00006520251212144310000001</t>
  </si>
  <si>
    <t>Max Zheng</t>
  </si>
  <si>
    <t>111543359110</t>
  </si>
  <si>
    <t>Pangbao2016@gmail.com</t>
  </si>
  <si>
    <t>Maxime Zheng</t>
  </si>
  <si>
    <t>16525 SE 61st Pl</t>
  </si>
  <si>
    <t>[Online] Spring Session Grade 2 Challenge Long Term Class Sun</t>
  </si>
  <si>
    <t>100002012439</t>
  </si>
  <si>
    <t>100002012438</t>
  </si>
  <si>
    <t>100002012429</t>
  </si>
  <si>
    <t>PAY_00006520251212143753000002</t>
  </si>
  <si>
    <t>Minnie Lei</t>
  </si>
  <si>
    <t>174308762913</t>
  </si>
  <si>
    <t>139032566@qq.com</t>
  </si>
  <si>
    <t>刘玉娇</t>
  </si>
  <si>
    <t>红树西岸1-2-16A</t>
  </si>
  <si>
    <t>南山区</t>
  </si>
  <si>
    <t>100002012436</t>
  </si>
  <si>
    <t>100002012435</t>
  </si>
  <si>
    <t>100002012426</t>
  </si>
  <si>
    <t>PAY_00006520251212143714000001</t>
  </si>
  <si>
    <t>Zoey Bian</t>
  </si>
  <si>
    <t>121359693749</t>
  </si>
  <si>
    <t>Userm1Tc</t>
  </si>
  <si>
    <t>hellobyh@gmail.com</t>
  </si>
  <si>
    <t>2225 157th Pl SE</t>
  </si>
  <si>
    <t>[In Person Bellevue] PreK4 Mock Interview Round 3</t>
  </si>
  <si>
    <t>100002012425</t>
  </si>
  <si>
    <t>PAY_00006520251212143602000001</t>
  </si>
  <si>
    <t>Alina He</t>
  </si>
  <si>
    <t>123312082642</t>
  </si>
  <si>
    <t>Alina</t>
  </si>
  <si>
    <t>100002012414</t>
  </si>
  <si>
    <t>PAY_00006520251212142054000001</t>
  </si>
  <si>
    <t>Julin Wang</t>
  </si>
  <si>
    <t>121811776735</t>
  </si>
  <si>
    <t>UserGoh0</t>
  </si>
  <si>
    <t>dongb.wang@gmail.com</t>
  </si>
  <si>
    <t>Dongbo Wang</t>
  </si>
  <si>
    <t>2689 102nd Pl NE</t>
  </si>
  <si>
    <t>100002012385</t>
  </si>
  <si>
    <t>PAY_00006520251212140414000001</t>
  </si>
  <si>
    <t>156377669689</t>
  </si>
  <si>
    <t>UserJG2p</t>
  </si>
  <si>
    <t>Christina.yu.jh@gmail.com</t>
  </si>
  <si>
    <t>Christina 67</t>
  </si>
  <si>
    <t>538 128th Ave SE</t>
  </si>
  <si>
    <t>100002012384</t>
  </si>
  <si>
    <t>PAY_00006520251212140203000001</t>
  </si>
  <si>
    <t>Anirudh Nandikonda</t>
  </si>
  <si>
    <t>125834030955</t>
  </si>
  <si>
    <t>User0xQn</t>
  </si>
  <si>
    <t>Srilatha aaleti</t>
  </si>
  <si>
    <t>1460 york ave</t>
  </si>
  <si>
    <t>100002012378</t>
  </si>
  <si>
    <t>Dora He</t>
  </si>
  <si>
    <t>108417905591</t>
  </si>
  <si>
    <t>UserF77F</t>
  </si>
  <si>
    <t>joy_jiang_ting@hotmail.com</t>
  </si>
  <si>
    <t>100002012373</t>
  </si>
  <si>
    <t>Luca Zhao</t>
  </si>
  <si>
    <t>205609733104</t>
  </si>
  <si>
    <t>yunan0108@gmail.com</t>
  </si>
  <si>
    <t>100002012371</t>
  </si>
  <si>
    <t>PAY_00006520251212132612000001</t>
  </si>
  <si>
    <t>Andrea Hu</t>
  </si>
  <si>
    <t>157247251306</t>
  </si>
  <si>
    <t>Andrea</t>
  </si>
  <si>
    <t>emily</t>
  </si>
  <si>
    <t>45th PL</t>
  </si>
  <si>
    <t>redmond</t>
  </si>
  <si>
    <t>100002012351</t>
  </si>
  <si>
    <t>PAY_00006520251212132247000001</t>
  </si>
  <si>
    <t>231038152421</t>
  </si>
  <si>
    <t>Mengjiao Jiang</t>
  </si>
  <si>
    <t>5650 Southview Dr</t>
  </si>
  <si>
    <t>100002012353</t>
  </si>
  <si>
    <t>100002012352</t>
  </si>
  <si>
    <t>100002012349</t>
  </si>
  <si>
    <t>Max Lin</t>
  </si>
  <si>
    <t>718214704559</t>
  </si>
  <si>
    <t>UserZDqr</t>
  </si>
  <si>
    <t>lucy.qiao214@gmail.com</t>
  </si>
  <si>
    <t>100002012347</t>
  </si>
  <si>
    <t>Yue Teng</t>
  </si>
  <si>
    <t>282043112185</t>
  </si>
  <si>
    <t>Emory</t>
  </si>
  <si>
    <t>tf.richard@gmail.com</t>
  </si>
  <si>
    <t>100002012343</t>
  </si>
  <si>
    <t>PAY_00006520251212131552000001</t>
  </si>
  <si>
    <t>Katherine Zhou</t>
  </si>
  <si>
    <t>122408935445</t>
  </si>
  <si>
    <t>100002012345</t>
  </si>
  <si>
    <t>100002012344</t>
  </si>
  <si>
    <t>100002012341</t>
  </si>
  <si>
    <t>PAY_00006520251212131414000001</t>
  </si>
  <si>
    <t>Stella Wang</t>
  </si>
  <si>
    <t>119513025376</t>
  </si>
  <si>
    <t>Wei Shen</t>
  </si>
  <si>
    <t>209 107th Pl SE</t>
  </si>
  <si>
    <t>100002012337</t>
  </si>
  <si>
    <t>PAY_00006520251212130223000001</t>
  </si>
  <si>
    <t>Jasper Fan</t>
  </si>
  <si>
    <t>144053312905</t>
  </si>
  <si>
    <t>njuwxs@gmail.com</t>
  </si>
  <si>
    <t>59 Michael Way</t>
  </si>
  <si>
    <t>[In Person Cupertino] Spring Session Kindergarten Challenge Long Term Class Sun</t>
  </si>
  <si>
    <t>100002012339</t>
  </si>
  <si>
    <t>100002012338</t>
  </si>
  <si>
    <t>100002012320</t>
  </si>
  <si>
    <t>PAY_00006520251212124621000001</t>
  </si>
  <si>
    <t>Ray Du</t>
  </si>
  <si>
    <t>202415959907</t>
  </si>
  <si>
    <t>850617040gxy@gmail.com</t>
  </si>
  <si>
    <t>Xiaoyan Gong</t>
  </si>
  <si>
    <t>777 San Antonio Rd Apt 9</t>
  </si>
  <si>
    <t>100002012322</t>
  </si>
  <si>
    <t>100002012321</t>
  </si>
  <si>
    <t>100002012314</t>
  </si>
  <si>
    <t>PAY_00006520251212124253000001</t>
  </si>
  <si>
    <t>Ruguo Wang</t>
  </si>
  <si>
    <t>303540339603</t>
  </si>
  <si>
    <t>Bilu</t>
  </si>
  <si>
    <t>jamie.guo@icloud.com</t>
  </si>
  <si>
    <t>100002012316</t>
  </si>
  <si>
    <t>100002012315</t>
  </si>
  <si>
    <t>100002012301</t>
  </si>
  <si>
    <t>PAY_00006520251212123141000001</t>
  </si>
  <si>
    <t>Tina Qian</t>
  </si>
  <si>
    <t>294415958758</t>
  </si>
  <si>
    <t>jessica11lee03@gmail.com</t>
  </si>
  <si>
    <t>2110 creeden way</t>
  </si>
  <si>
    <t>100002012303</t>
  </si>
  <si>
    <t>100002012302</t>
  </si>
  <si>
    <t>100002012288</t>
  </si>
  <si>
    <t>PAY_00006520251212122453000001</t>
  </si>
  <si>
    <t>Reyansh K</t>
  </si>
  <si>
    <t>122313860852</t>
  </si>
  <si>
    <t>Rey</t>
  </si>
  <si>
    <t>ramya.a319@gmail.com</t>
  </si>
  <si>
    <t>Ramya P Karnati</t>
  </si>
  <si>
    <t>1398 Thornbury Lane</t>
  </si>
  <si>
    <t>100002012290</t>
  </si>
  <si>
    <t>100002012289</t>
  </si>
  <si>
    <t>100002012237</t>
  </si>
  <si>
    <t>PAY_00006520251212120002000001</t>
  </si>
  <si>
    <t>Ray Zhou</t>
  </si>
  <si>
    <t>292657243590</t>
  </si>
  <si>
    <t>rayzhou00001@gmail.com</t>
  </si>
  <si>
    <t>1063 El Capitan Ter</t>
  </si>
  <si>
    <t>100002012239</t>
  </si>
  <si>
    <t>100002012238</t>
  </si>
  <si>
    <t>100002012233</t>
  </si>
  <si>
    <t>PAY_00006520251212115629000001</t>
  </si>
  <si>
    <t>280446022836</t>
  </si>
  <si>
    <t>100002012235</t>
  </si>
  <si>
    <t>100002012234</t>
  </si>
  <si>
    <t>100002012229</t>
  </si>
  <si>
    <t>PAY_00006520251212115022000001</t>
  </si>
  <si>
    <t>255332220384</t>
  </si>
  <si>
    <t>Mickey Zhu</t>
  </si>
  <si>
    <t>124 Dolci</t>
  </si>
  <si>
    <t>100002012231</t>
  </si>
  <si>
    <t>100002012230</t>
  </si>
  <si>
    <t>100002012223</t>
  </si>
  <si>
    <t>PAY_00006520251212114108000001</t>
  </si>
  <si>
    <t>vinson zhou</t>
  </si>
  <si>
    <t>428233050079</t>
  </si>
  <si>
    <t>vinsonz</t>
  </si>
  <si>
    <t>wwhust@gmail.com</t>
  </si>
  <si>
    <t>Vinson Zhou</t>
  </si>
  <si>
    <t>20315 Thelma ave</t>
  </si>
  <si>
    <t>100002012225</t>
  </si>
  <si>
    <t>100002012224</t>
  </si>
  <si>
    <t>100002012200</t>
  </si>
  <si>
    <t>PAY_00006520251212112022000001</t>
  </si>
  <si>
    <t>Neil Kuite</t>
  </si>
  <si>
    <t>164537541497</t>
  </si>
  <si>
    <t>[In Person Cupertino] 2025 MOEMS Exam Division M (Middle)</t>
  </si>
  <si>
    <t>Pre-Algebra (Grade 6), Algebra 1 (Grade 7), Geometry (Grade 8), Think Olympiad, AMC8 HR, AMC10 Intro</t>
  </si>
  <si>
    <t xml:space="preserve">MOEMS teacher 2, </t>
  </si>
  <si>
    <t>2(2025-12-11)</t>
  </si>
  <si>
    <t>100002012196</t>
  </si>
  <si>
    <t>PAY_00006520251212111122000001</t>
  </si>
  <si>
    <t>115958173096</t>
  </si>
  <si>
    <t>251 SAINT CATHERINE DR</t>
  </si>
  <si>
    <t>[Online] Spring Session Pre-Algebra Accelerated Long Term Class Sun</t>
  </si>
  <si>
    <t xml:space="preserve">Cindy Peralta, </t>
  </si>
  <si>
    <t>Sun 04:00-06:00 PM PST</t>
  </si>
  <si>
    <t>100002012198</t>
  </si>
  <si>
    <t>100002012197</t>
  </si>
  <si>
    <t>100002012169</t>
  </si>
  <si>
    <t>PAY_00006520251212110047000001</t>
  </si>
  <si>
    <t>745521816304</t>
  </si>
  <si>
    <t>100002012171</t>
  </si>
  <si>
    <t>100002012170</t>
  </si>
  <si>
    <t>100002012166</t>
  </si>
  <si>
    <t>PAY_00006520251212110017000001</t>
  </si>
  <si>
    <t>105443640721</t>
  </si>
  <si>
    <t>kadsnw@gmail.com</t>
  </si>
  <si>
    <t>Sana Wu</t>
  </si>
  <si>
    <t>3737 Gainsborough Ter</t>
  </si>
  <si>
    <t>100002012168</t>
  </si>
  <si>
    <t>100002012167</t>
  </si>
  <si>
    <t>100002012163</t>
  </si>
  <si>
    <t>PAY_00006520251212105219000001</t>
  </si>
  <si>
    <t>Emilie Pan</t>
  </si>
  <si>
    <t>213810731650</t>
  </si>
  <si>
    <t>Emilie</t>
  </si>
  <si>
    <t>rosie0079@gmail.com</t>
  </si>
  <si>
    <t>William Pan</t>
  </si>
  <si>
    <t>52 Crowne Pointe Dr</t>
  </si>
  <si>
    <t>Penfield</t>
  </si>
  <si>
    <t>100002012165</t>
  </si>
  <si>
    <t>100002012164</t>
  </si>
  <si>
    <t>100002012124</t>
  </si>
  <si>
    <t>PAY_00006520251212103025000001</t>
  </si>
  <si>
    <t>Mishka Jani</t>
  </si>
  <si>
    <t>921414207159</t>
  </si>
  <si>
    <t>Mishka</t>
  </si>
  <si>
    <t>100002012126</t>
  </si>
  <si>
    <t>100002012125</t>
  </si>
  <si>
    <t>100002012102</t>
  </si>
  <si>
    <t>PAY_00006520251212102124000001</t>
  </si>
  <si>
    <t>Jessica Fan</t>
  </si>
  <si>
    <t>174005184620</t>
  </si>
  <si>
    <t>Zhujulie1119@hotmail.com</t>
  </si>
  <si>
    <t>Julie Zhu</t>
  </si>
  <si>
    <t>23S Birchwood Drive</t>
  </si>
  <si>
    <t>100002012104</t>
  </si>
  <si>
    <t>100002012103</t>
  </si>
  <si>
    <t>100002012035</t>
  </si>
  <si>
    <t>PAY_00006520251212091514000001</t>
  </si>
  <si>
    <t>Matthew Zhang</t>
  </si>
  <si>
    <t>647225522932</t>
  </si>
  <si>
    <t>zengyouyan@gmail.com</t>
  </si>
  <si>
    <t>youyan zeng</t>
  </si>
  <si>
    <t>161 cavalo Ct</t>
  </si>
  <si>
    <t>FREMONT</t>
  </si>
  <si>
    <t>100002011992</t>
  </si>
  <si>
    <t>PAY_00006520251212083445000001</t>
  </si>
  <si>
    <t>Levi Fan</t>
  </si>
  <si>
    <t>172732858686</t>
  </si>
  <si>
    <t>Levi</t>
  </si>
  <si>
    <t>sybilhuang1984@gmail.com</t>
  </si>
  <si>
    <t xml:space="preserve">Yanshan Huang </t>
  </si>
  <si>
    <t xml:space="preserve">822 Mary place </t>
  </si>
  <si>
    <t xml:space="preserve">Claremont </t>
  </si>
  <si>
    <t>100002011994</t>
  </si>
  <si>
    <t>100002011993</t>
  </si>
  <si>
    <t>100002011985</t>
  </si>
  <si>
    <t>PAY_00006520251212082637000001</t>
  </si>
  <si>
    <t>Wuxi Fang</t>
  </si>
  <si>
    <t>805332587554</t>
  </si>
  <si>
    <t>Wuxi</t>
  </si>
  <si>
    <t>zhangbing2016@hotmail.com</t>
  </si>
  <si>
    <t>bing</t>
  </si>
  <si>
    <t>30 waterside plaza Apt. 27F</t>
  </si>
  <si>
    <t>1(2025-12-11)</t>
  </si>
  <si>
    <t>100002011972</t>
  </si>
  <si>
    <t>PAY_00006520251212075810000001</t>
  </si>
  <si>
    <t>Jonathan Du</t>
  </si>
  <si>
    <t>292919579406</t>
  </si>
  <si>
    <t>zilin.du@gmail.com</t>
  </si>
  <si>
    <t>Zilin Du</t>
  </si>
  <si>
    <t>126 Montelena Ct</t>
  </si>
  <si>
    <t>[Online] Spring Session USAMO&amp;TST Level 2</t>
  </si>
  <si>
    <t xml:space="preserve">Chen, </t>
  </si>
  <si>
    <t>100002011954</t>
  </si>
  <si>
    <t>PAY_00006520251212071449000001</t>
  </si>
  <si>
    <t>Ishaak Farhan</t>
  </si>
  <si>
    <t>101138601139</t>
  </si>
  <si>
    <t>UserlIQn</t>
  </si>
  <si>
    <t>sabikunnahar90@gmail.com</t>
  </si>
  <si>
    <t>Sabikun Nahar</t>
  </si>
  <si>
    <t>4370 Albany Dr. Apt 4</t>
  </si>
  <si>
    <t>100002011956</t>
  </si>
  <si>
    <t>100002011955</t>
  </si>
  <si>
    <t>100002011946</t>
  </si>
  <si>
    <t>PAY_00006520251212064945000001</t>
  </si>
  <si>
    <t>100002011938</t>
  </si>
  <si>
    <t>PAY_00006520251212064345000001</t>
  </si>
  <si>
    <t>191050370580</t>
  </si>
  <si>
    <t>winniedanielwang@gmail.com</t>
  </si>
  <si>
    <t>ChingLam Winnie Wong</t>
  </si>
  <si>
    <t>815 Columbia Circle</t>
  </si>
  <si>
    <t>Redwood City city</t>
  </si>
  <si>
    <t>100002011940</t>
  </si>
  <si>
    <t>100002011939</t>
  </si>
  <si>
    <t>100002011917</t>
  </si>
  <si>
    <t>PAY_00006520251212061703000001</t>
  </si>
  <si>
    <t>255026792994</t>
  </si>
  <si>
    <t xml:space="preserve">Edward liu </t>
  </si>
  <si>
    <t xml:space="preserve">9023 linkmeadow lane </t>
  </si>
  <si>
    <t xml:space="preserve">Houston </t>
  </si>
  <si>
    <t>100002011919</t>
  </si>
  <si>
    <t>100002011918</t>
  </si>
  <si>
    <t>100002011915</t>
  </si>
  <si>
    <t>PAY_00006520251212061042000001</t>
  </si>
  <si>
    <t>Emilia Yang</t>
  </si>
  <si>
    <t>120651554344</t>
  </si>
  <si>
    <t>User6iMy</t>
  </si>
  <si>
    <t>yasker1985@gmail.com</t>
  </si>
  <si>
    <t>1544 Clay Dr, Los Altos</t>
  </si>
  <si>
    <t>100002011913</t>
  </si>
  <si>
    <t>PAY_00006520251212060333000001</t>
  </si>
  <si>
    <t>Henry L</t>
  </si>
  <si>
    <t>904582344208</t>
  </si>
  <si>
    <t>UserWMUY</t>
  </si>
  <si>
    <t>zhaoyang2007@gmail.com</t>
  </si>
  <si>
    <t xml:space="preserve">Grace </t>
  </si>
  <si>
    <t>795 Helena Dr</t>
  </si>
  <si>
    <t>100002011901</t>
  </si>
  <si>
    <t>PAY_00006520251212053601000001</t>
  </si>
  <si>
    <t>Jayden Li</t>
  </si>
  <si>
    <t>293354940138</t>
  </si>
  <si>
    <t>Jayden li</t>
  </si>
  <si>
    <t>huangwenjie120@yahoo.com</t>
  </si>
  <si>
    <t>Wenjie huang</t>
  </si>
  <si>
    <t>9735 sunset hill pl</t>
  </si>
  <si>
    <t>Lone Tree city</t>
  </si>
  <si>
    <t>100002011903</t>
  </si>
  <si>
    <t>100002011902</t>
  </si>
  <si>
    <t>100002011864</t>
  </si>
  <si>
    <t>PAY_00006520251212045747000001</t>
  </si>
  <si>
    <t>Iris Jiao</t>
  </si>
  <si>
    <t>212056134211</t>
  </si>
  <si>
    <t>wangjing0927@gmail.com</t>
  </si>
  <si>
    <t>Jing Wang</t>
  </si>
  <si>
    <t>836 Shetland Pl</t>
  </si>
  <si>
    <t>Sunnyvale city</t>
  </si>
  <si>
    <t>[Online] Spring Session Grade 3 ACE Long Term Class Sat</t>
  </si>
  <si>
    <t xml:space="preserve">Alfi Jackson, </t>
  </si>
  <si>
    <t>100002011866</t>
  </si>
  <si>
    <t>100002011865</t>
  </si>
  <si>
    <t>100002011851</t>
  </si>
  <si>
    <t>PAY_00006520251212042541000001</t>
  </si>
  <si>
    <t>Ray Sun</t>
  </si>
  <si>
    <t>728426824660</t>
  </si>
  <si>
    <t>zhyan89@gmail.com</t>
  </si>
  <si>
    <t>Zheng Yan</t>
  </si>
  <si>
    <t>5307 Aurora Summit Trl</t>
  </si>
  <si>
    <t>100002011853</t>
  </si>
  <si>
    <t>100002011852</t>
  </si>
  <si>
    <t>100002011850</t>
  </si>
  <si>
    <t>PAY_00006520251212042220000001</t>
  </si>
  <si>
    <t>Andy Xiao</t>
  </si>
  <si>
    <t>110748604716</t>
  </si>
  <si>
    <t>UserKpsu</t>
  </si>
  <si>
    <t>xiaoshunlong@gmail.com</t>
  </si>
  <si>
    <t>Shunlong</t>
  </si>
  <si>
    <t>1549 Oyama Dr</t>
  </si>
  <si>
    <t>100002011849</t>
  </si>
  <si>
    <t>PAY_00006520251212041904000001</t>
  </si>
  <si>
    <t>Lauren Ma</t>
  </si>
  <si>
    <t>212415671236</t>
  </si>
  <si>
    <t>Lauren</t>
  </si>
  <si>
    <t>melissadsouza@hotmail.com</t>
  </si>
  <si>
    <t>406 Spruce Lane</t>
  </si>
  <si>
    <t>100002011833</t>
  </si>
  <si>
    <t>PAY_00006520251212034004000001</t>
  </si>
  <si>
    <t>650406282684</t>
  </si>
  <si>
    <t>100002011835</t>
  </si>
  <si>
    <t>100002011834</t>
  </si>
  <si>
    <t>100002011828</t>
  </si>
  <si>
    <t>PAY_00006520251212032910000001</t>
  </si>
  <si>
    <t>200200432463</t>
  </si>
  <si>
    <t>Fan Gu</t>
  </si>
  <si>
    <t>1521 102nd Ave NE</t>
  </si>
  <si>
    <t>100002011825</t>
  </si>
  <si>
    <t>PAY_00006520251212032858000001</t>
  </si>
  <si>
    <t>Sophie Qiu</t>
  </si>
  <si>
    <t>214415979143</t>
  </si>
  <si>
    <t>Sophie</t>
  </si>
  <si>
    <t>yueerwan@hotmail.com</t>
  </si>
  <si>
    <t>Lilan Huang</t>
  </si>
  <si>
    <t>3067 Corda Dr</t>
  </si>
  <si>
    <t xml:space="preserve">Los Angeles </t>
  </si>
  <si>
    <t>100002011827</t>
  </si>
  <si>
    <t>100002011826</t>
  </si>
  <si>
    <t>100002011824</t>
  </si>
  <si>
    <t>PAY_00006520251212031603000001</t>
  </si>
  <si>
    <t>Treffer Chen</t>
  </si>
  <si>
    <t>182339248484</t>
  </si>
  <si>
    <t>Treffer C</t>
  </si>
  <si>
    <t>bianmengfang@gmail.com</t>
  </si>
  <si>
    <t>Mengfang Bian</t>
  </si>
  <si>
    <t>23508 NE 27th ST</t>
  </si>
  <si>
    <t>100002011823</t>
  </si>
  <si>
    <t>PAY_00006520251212030704000001</t>
  </si>
  <si>
    <t>Billy Liu</t>
  </si>
  <si>
    <t>826386619629</t>
  </si>
  <si>
    <t>kai.pan.kpan@gmail.com</t>
  </si>
  <si>
    <t>Kai Pan</t>
  </si>
  <si>
    <t>2030 250th PL NE</t>
  </si>
  <si>
    <t>100002011814</t>
  </si>
  <si>
    <t>PAY_00006520251212021655000001</t>
  </si>
  <si>
    <t>April Liu</t>
  </si>
  <si>
    <t>925577715448</t>
  </si>
  <si>
    <t>UserbhEV</t>
  </si>
  <si>
    <t>zhenfeng.han@icloud.com</t>
  </si>
  <si>
    <t>Jessica Han</t>
  </si>
  <si>
    <t>7219 fountain meadow</t>
  </si>
  <si>
    <t>[Online] Spring Session Grade 4 Core+ Long Term Class Thu</t>
  </si>
  <si>
    <t>Thu 03:30-05:00 PM PDT</t>
  </si>
  <si>
    <t>100002011816</t>
  </si>
  <si>
    <t>100002011815</t>
  </si>
  <si>
    <t>100002011805</t>
  </si>
  <si>
    <t>PAY_00006520251212020332000001</t>
  </si>
  <si>
    <t>294956890444</t>
  </si>
  <si>
    <t>UserLL3y</t>
  </si>
  <si>
    <t>Zhixun Wu</t>
  </si>
  <si>
    <t>100002011749</t>
  </si>
  <si>
    <t>PAY_00006520251211231405000001</t>
  </si>
  <si>
    <t>Arshaan Azim</t>
  </si>
  <si>
    <t>234303805921</t>
  </si>
  <si>
    <t>Arshaan</t>
  </si>
  <si>
    <t>fariahhayee@gmail.com</t>
  </si>
  <si>
    <t>Fariah hayee</t>
  </si>
  <si>
    <t>5021 mccoy ave</t>
  </si>
  <si>
    <t>100002011751</t>
  </si>
  <si>
    <t>100002011750</t>
  </si>
  <si>
    <t>100002011737</t>
  </si>
  <si>
    <t>PAY_00006520251211230535000001</t>
  </si>
  <si>
    <t>300008524776</t>
  </si>
  <si>
    <t>100002011739</t>
  </si>
  <si>
    <t>100002011738</t>
  </si>
  <si>
    <t>100002011731</t>
  </si>
  <si>
    <t>PAY_00006520251211225452000001</t>
  </si>
  <si>
    <t>[Online] Fall Session Algebra 1 Honors Long Term Class Thu</t>
  </si>
  <si>
    <t>Thu 05:00-07:00 PM PDT</t>
  </si>
  <si>
    <t>100002011733</t>
  </si>
  <si>
    <t>15(2025-12-11)</t>
  </si>
  <si>
    <t>100002011732</t>
  </si>
  <si>
    <t>100002011371</t>
  </si>
  <si>
    <t>PAY_00006520251211160242000001</t>
  </si>
  <si>
    <t>Max Shen</t>
  </si>
  <si>
    <t>115221544412</t>
  </si>
  <si>
    <t>cathywu1111@gmail.com</t>
  </si>
  <si>
    <t>lian wu</t>
  </si>
  <si>
    <t xml:space="preserve">333 marquetta circle </t>
  </si>
  <si>
    <t>100002011373</t>
  </si>
  <si>
    <t>100002011372</t>
  </si>
  <si>
    <t>100002011294</t>
  </si>
  <si>
    <t>PAY_00006520251211144342000001</t>
  </si>
  <si>
    <t>Ricky Wang</t>
  </si>
  <si>
    <t>250857634513</t>
  </si>
  <si>
    <t>Userj88k</t>
  </si>
  <si>
    <t>alexwwk@gmail.com</t>
  </si>
  <si>
    <t>Wenkai Wang</t>
  </si>
  <si>
    <t>97 Jenkins Place</t>
  </si>
  <si>
    <t>100002011279</t>
  </si>
  <si>
    <t>PAY_00006520251211143546000001</t>
  </si>
  <si>
    <t>lucas Zhang</t>
  </si>
  <si>
    <t>308239612137</t>
  </si>
  <si>
    <t>UserYw27</t>
  </si>
  <si>
    <t>lxh199124@gmail.com</t>
  </si>
  <si>
    <t>xiaohan liu</t>
  </si>
  <si>
    <t xml:space="preserve">4125 kingridge drive </t>
  </si>
  <si>
    <t>100002011281</t>
  </si>
  <si>
    <t>100002011280</t>
  </si>
  <si>
    <t>100002011242</t>
  </si>
  <si>
    <t>PAY_00006520251211141910000001</t>
  </si>
  <si>
    <t>Gary Wang</t>
  </si>
  <si>
    <t>112513190388</t>
  </si>
  <si>
    <t>Usero4OO</t>
  </si>
  <si>
    <t>garywangxixuan@gmail.com</t>
  </si>
  <si>
    <t>85 Hearthstone</t>
  </si>
  <si>
    <t>[Online] Spring Session Algebra 2 Challenge Vol.1 Long Term Class Thu</t>
  </si>
  <si>
    <t xml:space="preserve">Qian Jiayi, </t>
  </si>
  <si>
    <t>100002011244</t>
  </si>
  <si>
    <t>100002011243</t>
  </si>
  <si>
    <t>100002011240</t>
  </si>
  <si>
    <t>PAY_00006520251211141626000001</t>
  </si>
  <si>
    <t>Carolyn Sun</t>
  </si>
  <si>
    <t>221333475167</t>
  </si>
  <si>
    <t>[In Person Bellevue] AMC 8 Mock Exam(Final Round)</t>
  </si>
  <si>
    <t>Sun 04:15-04:55 PM PST</t>
  </si>
  <si>
    <t>1(2025-12-14)</t>
  </si>
  <si>
    <t>100002011236</t>
  </si>
  <si>
    <t>PAY_00006520251211141310000001</t>
  </si>
  <si>
    <t>Nuoyi Zhang</t>
  </si>
  <si>
    <t>174733307449</t>
  </si>
  <si>
    <t>Coolguy32</t>
  </si>
  <si>
    <t>duoerliu@gmail.com</t>
  </si>
  <si>
    <t>Hailian Liu</t>
  </si>
  <si>
    <t xml:space="preserve">20966 se 22nd pl </t>
  </si>
  <si>
    <t>100002011130</t>
  </si>
  <si>
    <t>PAY_00006520251211131847000001</t>
  </si>
  <si>
    <t>224545567283</t>
  </si>
  <si>
    <t>xyquan@gmail.com</t>
  </si>
  <si>
    <t>Xiaoying Quan</t>
  </si>
  <si>
    <t>1037 MONTEREY AVE</t>
  </si>
  <si>
    <t>FOSTER CITY</t>
  </si>
  <si>
    <t>100002011122</t>
  </si>
  <si>
    <t>PAY_00006520251211130431000001</t>
  </si>
  <si>
    <t>Rainie Chien</t>
  </si>
  <si>
    <t>400510916780</t>
  </si>
  <si>
    <t>Userbz2L</t>
  </si>
  <si>
    <t>xuyezi63@gmail.com</t>
  </si>
  <si>
    <t>Yezi Xu</t>
  </si>
  <si>
    <t>1845 Worthington Cir</t>
  </si>
  <si>
    <t>Sun 09:30-10:30 AM PST</t>
  </si>
  <si>
    <t>100002011124</t>
  </si>
  <si>
    <t>100002011123</t>
  </si>
  <si>
    <t>100002011121</t>
  </si>
  <si>
    <t>PAY_00006520251211130404000001</t>
  </si>
  <si>
    <t>Jay Gao</t>
  </si>
  <si>
    <t>230118993391</t>
  </si>
  <si>
    <t>470912013@qq.com</t>
  </si>
  <si>
    <t>6057 189th Pl NE</t>
  </si>
  <si>
    <t>100002011116</t>
  </si>
  <si>
    <t>PAY_00006520251211125852000001</t>
  </si>
  <si>
    <t>Millie Zhang</t>
  </si>
  <si>
    <t>222835974645</t>
  </si>
  <si>
    <t>UsersvFI</t>
  </si>
  <si>
    <t>zhangguanheng@gmail.com</t>
  </si>
  <si>
    <t>Amelia Zhang</t>
  </si>
  <si>
    <t>892 Pyrus Way</t>
  </si>
  <si>
    <t>100002011118</t>
  </si>
  <si>
    <t>100002011117</t>
  </si>
  <si>
    <t>100002011110</t>
  </si>
  <si>
    <t>PAY_00006520251211125727000001</t>
  </si>
  <si>
    <t>Jeffrey Chen</t>
  </si>
  <si>
    <t>211839048499</t>
  </si>
  <si>
    <t>jeffrey</t>
  </si>
  <si>
    <t>qinnipan@yahoo.com</t>
  </si>
  <si>
    <t>40650 Las Palmas Ave</t>
  </si>
  <si>
    <t>100002011112</t>
  </si>
  <si>
    <t>100002011111</t>
  </si>
  <si>
    <t>100002011109</t>
  </si>
  <si>
    <t>PAY_00006520251211125705000001</t>
  </si>
  <si>
    <t>283825904789</t>
  </si>
  <si>
    <t>smagaoji@hotmail.com</t>
  </si>
  <si>
    <t>Ji Gao</t>
  </si>
  <si>
    <t>3002 109th Ave SE</t>
  </si>
  <si>
    <t>100002011087</t>
  </si>
  <si>
    <t>PAY_00006520251211124641000001</t>
  </si>
  <si>
    <t>Hannah Carlyon</t>
  </si>
  <si>
    <t>224439920411</t>
  </si>
  <si>
    <t>ruifangliu@gmail.com</t>
  </si>
  <si>
    <t xml:space="preserve">Hannah Carlyon </t>
  </si>
  <si>
    <t>1982 Hazelnut ct</t>
  </si>
  <si>
    <t>San Marcos</t>
  </si>
  <si>
    <t>100002011089</t>
  </si>
  <si>
    <t>100002011088</t>
  </si>
  <si>
    <t>100002011059</t>
  </si>
  <si>
    <t>PAY_00006520251211121737000001</t>
  </si>
  <si>
    <t>233050575739</t>
  </si>
  <si>
    <t>6626 Rosemead blvd  APT:224</t>
  </si>
  <si>
    <t>[Online] Spring Session Grade 4 Core+ Long Term Class Sun</t>
  </si>
  <si>
    <t>Sun 03:00-04:30 PM PDT</t>
  </si>
  <si>
    <t>100002011061</t>
  </si>
  <si>
    <t>100002011060</t>
  </si>
  <si>
    <t>100002011049</t>
  </si>
  <si>
    <t>PAY_00006520251211120623000001</t>
  </si>
  <si>
    <t>252415240561</t>
  </si>
  <si>
    <t>dearning2020@gmail.com</t>
  </si>
  <si>
    <t>11424 Drappo Ave</t>
  </si>
  <si>
    <t>100002011051</t>
  </si>
  <si>
    <t>100002011050</t>
  </si>
  <si>
    <t>100002011046</t>
  </si>
  <si>
    <t>PAY_00006520251211120607000001</t>
  </si>
  <si>
    <t>Joey Chen</t>
  </si>
  <si>
    <t>212055220795</t>
  </si>
  <si>
    <t>xinjoyce@gmail.com</t>
  </si>
  <si>
    <t>Joyce Xin</t>
  </si>
  <si>
    <t>425 Covington Rd</t>
  </si>
  <si>
    <t xml:space="preserve">Celina Chen, </t>
  </si>
  <si>
    <t>100002011048</t>
  </si>
  <si>
    <t>100002011047</t>
  </si>
  <si>
    <t>100002011018</t>
  </si>
  <si>
    <t>PAY_00006520251211114217000001</t>
  </si>
  <si>
    <t>Evan S</t>
  </si>
  <si>
    <t>134418002039</t>
  </si>
  <si>
    <t>Graystripe</t>
  </si>
  <si>
    <t>rur206@gmail.com</t>
  </si>
  <si>
    <t>Rachel Ren</t>
  </si>
  <si>
    <t>938 Stoney Run Dr</t>
  </si>
  <si>
    <t xml:space="preserve">West Chester </t>
  </si>
  <si>
    <t>100002011020</t>
  </si>
  <si>
    <t>100002011019</t>
  </si>
  <si>
    <t>100002010971</t>
  </si>
  <si>
    <t>PAY_00006520251211112126000001</t>
  </si>
  <si>
    <t>Ivan Lou</t>
  </si>
  <si>
    <t>100444859710</t>
  </si>
  <si>
    <t>Ivan 67</t>
  </si>
  <si>
    <t>dixihe1988@hotmail.com</t>
  </si>
  <si>
    <t>Dixi he</t>
  </si>
  <si>
    <t>2025 shannon ct unit 1</t>
  </si>
  <si>
    <t>Diamond Bar</t>
  </si>
  <si>
    <t>100002010973</t>
  </si>
  <si>
    <t>100002010972</t>
  </si>
  <si>
    <t>100002010950</t>
  </si>
  <si>
    <t>PAY_00006520251211110649000001</t>
  </si>
  <si>
    <t>Charlie Lai</t>
  </si>
  <si>
    <t>235947095407</t>
  </si>
  <si>
    <t>emmyhuang08@yahoo.com</t>
  </si>
  <si>
    <t>2585 Wallingford Rd</t>
  </si>
  <si>
    <t>100002010952</t>
  </si>
  <si>
    <t>100002010951</t>
  </si>
  <si>
    <t>100002010947</t>
  </si>
  <si>
    <t>PAY_00006520251211110552000001</t>
  </si>
  <si>
    <t>David Zheng</t>
  </si>
  <si>
    <t>193102193372</t>
  </si>
  <si>
    <t>User7ZrG</t>
  </si>
  <si>
    <t>Stella.lyx26@gmail.com</t>
  </si>
  <si>
    <t>Yuxuan Li</t>
  </si>
  <si>
    <t>5050 165th PL SE</t>
  </si>
  <si>
    <t>[In Person Bellevue] Spring Session PreK Honors Long Term Class Fri</t>
  </si>
  <si>
    <t>100002010949</t>
  </si>
  <si>
    <t>100002010948</t>
  </si>
  <si>
    <t>100002010922</t>
  </si>
  <si>
    <t>PAY_00006520251211104606000001</t>
  </si>
  <si>
    <t>311325386479</t>
  </si>
  <si>
    <t>[Online] Spring Session Grade 3 Honors Long Term Class Wed</t>
  </si>
  <si>
    <t>Wed 03:00-04:30 PM PST</t>
  </si>
  <si>
    <t>100002010924</t>
  </si>
  <si>
    <t>100002010923</t>
  </si>
  <si>
    <t>100002010887</t>
  </si>
  <si>
    <t>PAY_00006520251211101032000001</t>
  </si>
  <si>
    <t>Maoyi Liu</t>
  </si>
  <si>
    <t>110747140727</t>
  </si>
  <si>
    <t>User0j5b</t>
  </si>
  <si>
    <t>mmmceline@hotmail.com</t>
  </si>
  <si>
    <t>Celine Mao</t>
  </si>
  <si>
    <t>1037 Flying Fish St</t>
  </si>
  <si>
    <t>100002010806</t>
  </si>
  <si>
    <t>PAY_00006520251211094912000001</t>
  </si>
  <si>
    <t>Audrey Lu</t>
  </si>
  <si>
    <t>242743276779</t>
  </si>
  <si>
    <t>mozart.scort@gmail.com</t>
  </si>
  <si>
    <t>Yang Xu</t>
  </si>
  <si>
    <t>2815 130th Place Northeast</t>
  </si>
  <si>
    <t>100002010783</t>
  </si>
  <si>
    <t>PAY_00006520251211090833000001</t>
  </si>
  <si>
    <t>100002010785</t>
  </si>
  <si>
    <t>100002010784</t>
  </si>
  <si>
    <t>100002010771</t>
  </si>
  <si>
    <t>PAY_00006520251211090115000001</t>
  </si>
  <si>
    <t>YANNIE WANG</t>
  </si>
  <si>
    <t>159481896192</t>
  </si>
  <si>
    <t>YANNIE</t>
  </si>
  <si>
    <t>fengyu583253902@gmail.com</t>
  </si>
  <si>
    <t>Yufeng</t>
  </si>
  <si>
    <t>51 Thrasher</t>
  </si>
  <si>
    <t>[In Person Irvine] Spring Session Grade 3 Honors Long Term Class Thu</t>
  </si>
  <si>
    <t>100002010773</t>
  </si>
  <si>
    <t>100002010772</t>
  </si>
  <si>
    <t>100002010747</t>
  </si>
  <si>
    <t>PAY_00006520251211082804000001</t>
  </si>
  <si>
    <t>100002010744</t>
  </si>
  <si>
    <t>PAY_00006520251211082743000001</t>
  </si>
  <si>
    <t>Catherine Zhang</t>
  </si>
  <si>
    <t>235954786380</t>
  </si>
  <si>
    <t>yingyue.cai@gmail.com</t>
  </si>
  <si>
    <t>Catherine zhang</t>
  </si>
  <si>
    <t>23 snowberry</t>
  </si>
  <si>
    <t>100002010746</t>
  </si>
  <si>
    <t>100002010745</t>
  </si>
  <si>
    <t>100002010735</t>
  </si>
  <si>
    <t>PAY_00006520251211081853000001</t>
  </si>
  <si>
    <t>Alex pan</t>
  </si>
  <si>
    <t>525419322347</t>
  </si>
  <si>
    <t>alixpiret</t>
  </si>
  <si>
    <t>Honeymaya1123@gmail.com</t>
  </si>
  <si>
    <t>4060 Fern Forest Road</t>
  </si>
  <si>
    <t>Hollywood city</t>
  </si>
  <si>
    <t>100002010737</t>
  </si>
  <si>
    <t>100002010736</t>
  </si>
  <si>
    <t>100002010721</t>
  </si>
  <si>
    <t>PAY_00006520251211075557000001</t>
  </si>
  <si>
    <t>Melvin Chow</t>
  </si>
  <si>
    <t>312944056058</t>
  </si>
  <si>
    <t>Melvin</t>
  </si>
  <si>
    <t>Nicole Zhou</t>
  </si>
  <si>
    <t>80 Pinewood Road</t>
  </si>
  <si>
    <t>[Online] Spring Session Grade 4 Challenge Long Term Class Sat</t>
  </si>
  <si>
    <t xml:space="preserve">Vivian Du, </t>
  </si>
  <si>
    <t>100002010723</t>
  </si>
  <si>
    <t>100002010722</t>
  </si>
  <si>
    <t>100002010720</t>
  </si>
  <si>
    <t>PAY_00006520251211075517000001</t>
  </si>
  <si>
    <t>Hayden Fung</t>
  </si>
  <si>
    <t>115053299460</t>
  </si>
  <si>
    <t>User2yIq</t>
  </si>
  <si>
    <t>haydenfung200@gmail.com</t>
  </si>
  <si>
    <t>KIT SIN TAM</t>
  </si>
  <si>
    <t>180 Turk Street</t>
  </si>
  <si>
    <t>Apt 604</t>
  </si>
  <si>
    <t>100002010696</t>
  </si>
  <si>
    <t>PAY_00006520251211074738000001</t>
  </si>
  <si>
    <t>Kangyou Tong</t>
  </si>
  <si>
    <t>112635556956</t>
  </si>
  <si>
    <t>kangyan61@gmail.com</t>
  </si>
  <si>
    <t>Yan Kang</t>
  </si>
  <si>
    <t>7110 Rainbow Drive,</t>
  </si>
  <si>
    <t>APT 26</t>
  </si>
  <si>
    <t>100002010685</t>
  </si>
  <si>
    <t>PAY_00006520251211071302000001</t>
  </si>
  <si>
    <t>Zoe Zhang</t>
  </si>
  <si>
    <t>212415369055</t>
  </si>
  <si>
    <t>yun20160811@gmail.com</t>
  </si>
  <si>
    <t>826 84th ave ne</t>
  </si>
  <si>
    <t>100002010682</t>
  </si>
  <si>
    <t>PAY_00006520251211070904000001</t>
  </si>
  <si>
    <t>Chloe Xu</t>
  </si>
  <si>
    <t>271209359848</t>
  </si>
  <si>
    <t>lyra0112@gmail.com</t>
  </si>
  <si>
    <t>Yuru</t>
  </si>
  <si>
    <t xml:space="preserve">2735 Sonoma Pl </t>
  </si>
  <si>
    <t>100002010684</t>
  </si>
  <si>
    <t>100002010683</t>
  </si>
  <si>
    <t>100002010680</t>
  </si>
  <si>
    <t>PAY_00006520251211070752000001</t>
  </si>
  <si>
    <t>Aria Xu</t>
  </si>
  <si>
    <t>343029111451</t>
  </si>
  <si>
    <t>[In Person Cupertino] Palo Altos School Placement Mock Exam</t>
  </si>
  <si>
    <t xml:space="preserve">G5 Teacher 2, </t>
  </si>
  <si>
    <t>Tue 05:30-07:30 PM PST</t>
  </si>
  <si>
    <t>100002010648</t>
  </si>
  <si>
    <t>PAY_00006520251211063944000001</t>
  </si>
  <si>
    <t>265322052527</t>
  </si>
  <si>
    <t xml:space="preserve">1964 Downing Ct </t>
  </si>
  <si>
    <t>100002010650</t>
  </si>
  <si>
    <t>100002010649</t>
  </si>
  <si>
    <t>100002010625</t>
  </si>
  <si>
    <t>PAY_00006520251211060514000001</t>
  </si>
  <si>
    <t>N F</t>
  </si>
  <si>
    <t>951276868635</t>
  </si>
  <si>
    <t>Nikita</t>
  </si>
  <si>
    <t>angelfishman@yahoo.com</t>
  </si>
  <si>
    <t>Angel Fishman</t>
  </si>
  <si>
    <t xml:space="preserve">2256 Garland St. </t>
  </si>
  <si>
    <t>Sylvan Lake, MI</t>
  </si>
  <si>
    <t>100002010627</t>
  </si>
  <si>
    <t>100002010626</t>
  </si>
  <si>
    <t>100002010622</t>
  </si>
  <si>
    <t>PAY_00006520251211055554000001</t>
  </si>
  <si>
    <t>Alan Ding</t>
  </si>
  <si>
    <t>215415463821</t>
  </si>
  <si>
    <t>hfangca@gmail.com</t>
  </si>
  <si>
    <t>HONG FANG</t>
  </si>
  <si>
    <t>1588 COTTLE AVENUE</t>
  </si>
  <si>
    <t>100002010616</t>
  </si>
  <si>
    <t>PAY_00006520251211053041000001</t>
  </si>
  <si>
    <t>Christopher Zhu</t>
  </si>
  <si>
    <t>933256805092</t>
  </si>
  <si>
    <t>sunxiaer@hotmail.com</t>
  </si>
  <si>
    <t>Sheryl Sun</t>
  </si>
  <si>
    <t>11676 E Berry Dr</t>
  </si>
  <si>
    <t>Englewood</t>
  </si>
  <si>
    <t>1(2025-12-10)</t>
  </si>
  <si>
    <t>100002010607</t>
  </si>
  <si>
    <t>PAY_00006520251211050112000001</t>
  </si>
  <si>
    <t>Chelsea Yang</t>
  </si>
  <si>
    <t>132619815642</t>
  </si>
  <si>
    <t>Chelsea</t>
  </si>
  <si>
    <t>100002010609</t>
  </si>
  <si>
    <t>100002010608</t>
  </si>
  <si>
    <t>100002010594</t>
  </si>
  <si>
    <t>PAY_00006520251211040118000001</t>
  </si>
  <si>
    <t>Andy lu</t>
  </si>
  <si>
    <t>292151280744</t>
  </si>
  <si>
    <t>UserL0JR</t>
  </si>
  <si>
    <t>ritazhao7393@gmail.com</t>
  </si>
  <si>
    <t>50 cummings</t>
  </si>
  <si>
    <t>[In Person Irvine] Math Kangaroo L3-4 Practice Test</t>
  </si>
  <si>
    <t>Sun 03:30-04:45 PM PT</t>
  </si>
  <si>
    <t>100002010418</t>
  </si>
  <si>
    <t>PAY_00006520251210212918000001</t>
  </si>
  <si>
    <t>Betsy Jia</t>
  </si>
  <si>
    <t>128453761282</t>
  </si>
  <si>
    <t>Betsy</t>
  </si>
  <si>
    <t>jiaww@hotmail.com</t>
  </si>
  <si>
    <t>Weiwei Jia</t>
  </si>
  <si>
    <t>3053 Mullineaux Lane</t>
  </si>
  <si>
    <t>Ellicott City</t>
  </si>
  <si>
    <t>100002010420</t>
  </si>
  <si>
    <t>100002010419</t>
  </si>
  <si>
    <t>100002010147</t>
  </si>
  <si>
    <t>PAY_00006520251210164736000001</t>
  </si>
  <si>
    <t>Emily H</t>
  </si>
  <si>
    <t>144837160063</t>
  </si>
  <si>
    <t>jerry-shop@live.com</t>
  </si>
  <si>
    <t>Adam Huang</t>
  </si>
  <si>
    <t>1845 231st PL NE</t>
  </si>
  <si>
    <t>100002010149</t>
  </si>
  <si>
    <t>100002010148</t>
  </si>
  <si>
    <t>100002010131</t>
  </si>
  <si>
    <t>PAY_00006520251210161743000001</t>
  </si>
  <si>
    <t>Mia Krieger</t>
  </si>
  <si>
    <t>105004683850</t>
  </si>
  <si>
    <t>Userx1t5</t>
  </si>
  <si>
    <t>luckycici@gmail.com</t>
  </si>
  <si>
    <t>Di Cao</t>
  </si>
  <si>
    <t>45 Castillo</t>
  </si>
  <si>
    <t>[In Person Irvine] Spring Session Grade 2 Challenge Long Term Class Sat</t>
  </si>
  <si>
    <t xml:space="preserve">Anran Wang, </t>
  </si>
  <si>
    <t>Sat 11:30 AM-01:00 PM PST</t>
  </si>
  <si>
    <t>100002010133</t>
  </si>
  <si>
    <t>100002010132</t>
  </si>
  <si>
    <t>100002010114</t>
  </si>
  <si>
    <t>PAY_00006520251210155656000001</t>
  </si>
  <si>
    <t>Bhargav Venkat</t>
  </si>
  <si>
    <t>104555879006</t>
  </si>
  <si>
    <t>cvkalyani1@gmail.com</t>
  </si>
  <si>
    <t>Kalyani Venkat</t>
  </si>
  <si>
    <t>10226 N portal avenue</t>
  </si>
  <si>
    <t>100002010086</t>
  </si>
  <si>
    <t>PAY_00006520251210153412000001</t>
  </si>
  <si>
    <t>290850638053</t>
  </si>
  <si>
    <t>100002010088</t>
  </si>
  <si>
    <t>100002010087</t>
  </si>
  <si>
    <t>100002010036</t>
  </si>
  <si>
    <t>PAY_00006520251210150203000001</t>
  </si>
  <si>
    <t>603275445969</t>
  </si>
  <si>
    <t>lassiexing@gmail.com</t>
  </si>
  <si>
    <t>Enya Zhu</t>
  </si>
  <si>
    <t>17422 NE 129th St</t>
  </si>
  <si>
    <t>100002010038</t>
  </si>
  <si>
    <t>100002010037</t>
  </si>
  <si>
    <t>100002010032</t>
  </si>
  <si>
    <t>PAY_00006520251210145832000001</t>
  </si>
  <si>
    <t>Allena Bai</t>
  </si>
  <si>
    <t>312958686976</t>
  </si>
  <si>
    <t>Wangxiyao1988224@gmail.com</t>
  </si>
  <si>
    <t>Xiyao wang</t>
  </si>
  <si>
    <t>2391 Richland Ave</t>
  </si>
  <si>
    <t>100002010034</t>
  </si>
  <si>
    <t>100002010033</t>
  </si>
  <si>
    <t>100002010023</t>
  </si>
  <si>
    <t>PAY_00006520251210144630000001</t>
  </si>
  <si>
    <t>Lucas Wu</t>
  </si>
  <si>
    <t>211956478009</t>
  </si>
  <si>
    <t>Heqi123angela@gmail.com</t>
  </si>
  <si>
    <t>Megan He</t>
  </si>
  <si>
    <t>21379 Abigail Ln</t>
  </si>
  <si>
    <t>Huntington Beach</t>
  </si>
  <si>
    <t>100002010025</t>
  </si>
  <si>
    <t>100002010024</t>
  </si>
  <si>
    <t>100002009995</t>
  </si>
  <si>
    <t>PAY_00006520251210135218000001</t>
  </si>
  <si>
    <t>Jason Cao</t>
  </si>
  <si>
    <t>230827998300</t>
  </si>
  <si>
    <t>caoweiping@gmail.com</t>
  </si>
  <si>
    <t>Weiping Cao</t>
  </si>
  <si>
    <t>2626 Wroxton Rd</t>
  </si>
  <si>
    <t>100002009985</t>
  </si>
  <si>
    <t>PAY_00006520251210133020000001</t>
  </si>
  <si>
    <t>MARK Radnaev</t>
  </si>
  <si>
    <t>910268762026</t>
  </si>
  <si>
    <t>Userg3MP</t>
  </si>
  <si>
    <t>cristina.dubceac@gmail.com</t>
  </si>
  <si>
    <t>Cristina Dubceac</t>
  </si>
  <si>
    <t>311 Ramona St</t>
  </si>
  <si>
    <t>100002009987</t>
  </si>
  <si>
    <t>100002009986</t>
  </si>
  <si>
    <t>100002009968</t>
  </si>
  <si>
    <t>PAY_00006520251210130710000001</t>
  </si>
  <si>
    <t>Vicky Yin</t>
  </si>
  <si>
    <t>421313871284</t>
  </si>
  <si>
    <t>VickyYin</t>
  </si>
  <si>
    <t>dory.yin@gmail.com</t>
  </si>
  <si>
    <t>Dehui Yin</t>
  </si>
  <si>
    <t>8020 NE 182nd Pl</t>
  </si>
  <si>
    <t>Kenmore</t>
  </si>
  <si>
    <t>100002009970</t>
  </si>
  <si>
    <t>100002009969</t>
  </si>
  <si>
    <t>100002009966</t>
  </si>
  <si>
    <t>PAY_00006520251210131651000001</t>
  </si>
  <si>
    <t>SM T</t>
  </si>
  <si>
    <t>152158695782</t>
  </si>
  <si>
    <t>UserDdWE</t>
  </si>
  <si>
    <t>nfrancis369@gmail.com</t>
  </si>
  <si>
    <t>Nita Francis</t>
  </si>
  <si>
    <t>24121 SE 21st St</t>
  </si>
  <si>
    <t>100002009959</t>
  </si>
  <si>
    <t>PAY_00006520251210125353000001</t>
  </si>
  <si>
    <t>Haoran Cong</t>
  </si>
  <si>
    <t>213415765419</t>
  </si>
  <si>
    <t>Haoran</t>
  </si>
  <si>
    <t>winnie_xiaohan@hotmail.com</t>
  </si>
  <si>
    <t>Kun Cong</t>
  </si>
  <si>
    <t>27282 SE 13th St</t>
  </si>
  <si>
    <t>Sun 05:30-06:10 PM PST</t>
  </si>
  <si>
    <t>100002009947</t>
  </si>
  <si>
    <t>PAY_00006520251210124339000001</t>
  </si>
  <si>
    <t>Yubin Kim</t>
  </si>
  <si>
    <t>241549897517</t>
  </si>
  <si>
    <t>Yubin</t>
  </si>
  <si>
    <t>limejs@gmail.com</t>
  </si>
  <si>
    <t>1031 sweet ave</t>
  </si>
  <si>
    <t>100002009949</t>
  </si>
  <si>
    <t>100002009948</t>
  </si>
  <si>
    <t>100002009931</t>
  </si>
  <si>
    <t>PAY_00006520251210124135000001</t>
  </si>
  <si>
    <t>ray Chang</t>
  </si>
  <si>
    <t>102725819897</t>
  </si>
  <si>
    <t>ray</t>
  </si>
  <si>
    <t>ray0522102183@gmail.com</t>
  </si>
  <si>
    <t>ray chang</t>
  </si>
  <si>
    <t>47 palm ave</t>
  </si>
  <si>
    <t>100002009928</t>
  </si>
  <si>
    <t>PAY_00006520251210123939000001</t>
  </si>
  <si>
    <t>243433281484</t>
  </si>
  <si>
    <t>100002009930</t>
  </si>
  <si>
    <t>100002009929</t>
  </si>
  <si>
    <t>100002009925</t>
  </si>
  <si>
    <t>PAY_00006520251210123328000001</t>
  </si>
  <si>
    <t>Yuri Kim</t>
  </si>
  <si>
    <t>202448558365</t>
  </si>
  <si>
    <t>UserduLf</t>
  </si>
  <si>
    <t>100002009927</t>
  </si>
  <si>
    <t>100002009926</t>
  </si>
  <si>
    <t>100002009914</t>
  </si>
  <si>
    <t>PAY_00006520251210123000000001</t>
  </si>
  <si>
    <t>TOBY ZHU</t>
  </si>
  <si>
    <t>132187528406</t>
  </si>
  <si>
    <t>Tiger_5656@126.com</t>
  </si>
  <si>
    <t>Liao Hui</t>
  </si>
  <si>
    <t>0822327911</t>
  </si>
  <si>
    <t>362/16 Soi.Piamsuk(?????????), Moo.5 , San phak wan</t>
  </si>
  <si>
    <t>Chiang Mai</t>
  </si>
  <si>
    <t xml:space="preserve">Hang dong district </t>
  </si>
  <si>
    <t>0863618816</t>
  </si>
  <si>
    <t>277/62 Moo7 Tambo HangDong Amphur HangDong Chiang Mai 50230 Thailand</t>
  </si>
  <si>
    <t>[Online] Fall Session Grade 3 Honors Long Term Class Fri</t>
  </si>
  <si>
    <t>Fri 05:00-06:30 PM PDT</t>
  </si>
  <si>
    <t>100002009916</t>
  </si>
  <si>
    <t>15(2025-12-12)</t>
  </si>
  <si>
    <t>100002009915</t>
  </si>
  <si>
    <t>100002009850</t>
  </si>
  <si>
    <t>PAY_00006520251210120200000001</t>
  </si>
  <si>
    <t>Elsa Elsa</t>
  </si>
  <si>
    <t>448451684377</t>
  </si>
  <si>
    <t>EIsa</t>
  </si>
  <si>
    <t>13916855464@163.com</t>
  </si>
  <si>
    <t>谷秀梅</t>
  </si>
  <si>
    <t>志丹路501弄35号401室</t>
  </si>
  <si>
    <t>Room 401,No.35,Lane 501,Zhidan Road,Putuo DIstrict,Shanghai 200065,China</t>
  </si>
  <si>
    <t>Orlando</t>
  </si>
  <si>
    <t>100002009852</t>
  </si>
  <si>
    <t>100002009851</t>
  </si>
  <si>
    <t>100002009823</t>
  </si>
  <si>
    <t>PAY_00006520251210113044000001</t>
  </si>
  <si>
    <t>Jiashuo Shi</t>
  </si>
  <si>
    <t>100235267736</t>
  </si>
  <si>
    <t>Jiashuo</t>
  </si>
  <si>
    <t>xuxiao@citics.com</t>
  </si>
  <si>
    <t>金桐西路新城国际20号楼503 xuxiao@citics.com</t>
  </si>
  <si>
    <t>100002009825</t>
  </si>
  <si>
    <t>100002009824</t>
  </si>
  <si>
    <t>100002009820</t>
  </si>
  <si>
    <t>PAY_00006520251210113020000001</t>
  </si>
  <si>
    <t>409506744682</t>
  </si>
  <si>
    <t>100002009822</t>
  </si>
  <si>
    <t>100002009821</t>
  </si>
  <si>
    <t>100002009819</t>
  </si>
  <si>
    <t>PAY_00006520251210112549000001</t>
  </si>
  <si>
    <t>152138372671</t>
  </si>
  <si>
    <t>100002009816</t>
  </si>
  <si>
    <t>PAY_00006520251210112340000001</t>
  </si>
  <si>
    <t>100002009818</t>
  </si>
  <si>
    <t>100002009817</t>
  </si>
  <si>
    <t>100002009800</t>
  </si>
  <si>
    <t>PAY_00006520251210110446000001</t>
  </si>
  <si>
    <t>270528412121</t>
  </si>
  <si>
    <t xml:space="preserve">Yijuan Huang </t>
  </si>
  <si>
    <t xml:space="preserve">11 Boardwalk </t>
  </si>
  <si>
    <t xml:space="preserve">Newport Beach </t>
  </si>
  <si>
    <t>100002009802</t>
  </si>
  <si>
    <t>100002009801</t>
  </si>
  <si>
    <t>100002009797</t>
  </si>
  <si>
    <t>PAY_00006520251210110233000001</t>
  </si>
  <si>
    <t>194814099535</t>
  </si>
  <si>
    <t>100002009799</t>
  </si>
  <si>
    <t>100002009798</t>
  </si>
  <si>
    <t>100002009794</t>
  </si>
  <si>
    <t>PAY_00006520251210105637000001</t>
  </si>
  <si>
    <t>Cao Stella</t>
  </si>
  <si>
    <t>837447388170</t>
  </si>
  <si>
    <t>eastwestmadison@gmail.com</t>
  </si>
  <si>
    <t>Jun Chen</t>
  </si>
  <si>
    <t>3121 Argent Path</t>
  </si>
  <si>
    <t>100002009796</t>
  </si>
  <si>
    <t>100002009795</t>
  </si>
  <si>
    <t>100002009780</t>
  </si>
  <si>
    <t>PAY_00006520251210104255000001</t>
  </si>
  <si>
    <t>[In Person Bellevue] Fall Session Grade 5 Honors Long Term Class Sun</t>
  </si>
  <si>
    <t>Sun 01:00-02:30 PM PDT</t>
  </si>
  <si>
    <t>100002009782</t>
  </si>
  <si>
    <t>14(2025-12-14)</t>
  </si>
  <si>
    <t>100002009781</t>
  </si>
  <si>
    <t>100002009753</t>
  </si>
  <si>
    <t>PAY_00006520251210103459000001</t>
  </si>
  <si>
    <t>Michelle Zou</t>
  </si>
  <si>
    <t>215415717143</t>
  </si>
  <si>
    <t>Nephrite</t>
  </si>
  <si>
    <t>lyflying2016@gmail.com</t>
  </si>
  <si>
    <t>Michelle zou</t>
  </si>
  <si>
    <t xml:space="preserve">4570 Ellen Way </t>
  </si>
  <si>
    <t xml:space="preserve">Union city </t>
  </si>
  <si>
    <t>100002009755</t>
  </si>
  <si>
    <t>100002009754</t>
  </si>
  <si>
    <t>100002009750</t>
  </si>
  <si>
    <t>PAY_00006520251210103307000001</t>
  </si>
  <si>
    <t>115911298174</t>
  </si>
  <si>
    <t>Heng Wang</t>
  </si>
  <si>
    <t>Quayside 1C-3A-3，Lorong Seri Tanjung Pinang, 10470 Tanjong Tokong</t>
  </si>
  <si>
    <t>Penang</t>
  </si>
  <si>
    <t>Malaysia</t>
  </si>
  <si>
    <t>100002009752</t>
  </si>
  <si>
    <t>100002009751</t>
  </si>
  <si>
    <t>100002009716</t>
  </si>
  <si>
    <t>PAY_00006520251210100736000001</t>
  </si>
  <si>
    <t>Anning Shen</t>
  </si>
  <si>
    <t>202233407348</t>
  </si>
  <si>
    <t>Anning</t>
  </si>
  <si>
    <t>hlj@outlook.com</t>
  </si>
  <si>
    <t>24283 SE 12th Ct</t>
  </si>
  <si>
    <t>100002009683</t>
  </si>
  <si>
    <t>PAY_00006520251210100057000001</t>
  </si>
  <si>
    <t>135933234703</t>
  </si>
  <si>
    <t>yukankou@qq.com</t>
  </si>
  <si>
    <t>唐镇宏雅路151弄4号502室</t>
  </si>
  <si>
    <t>100002009685</t>
  </si>
  <si>
    <t>100002009684</t>
  </si>
  <si>
    <t>100002009680</t>
  </si>
  <si>
    <t>PAY_00006520251210095940000001</t>
  </si>
  <si>
    <t>124208961080</t>
  </si>
  <si>
    <t>Qin Coats</t>
  </si>
  <si>
    <t>3416 Johnson ferry rd ne</t>
  </si>
  <si>
    <t xml:space="preserve">Roswell </t>
  </si>
  <si>
    <t>[Online] 2025 AMC8 Mock Exam Q11-25 Explanation [Dec Thu]</t>
  </si>
  <si>
    <t>Thu 04:00-05:30 PM PDT</t>
  </si>
  <si>
    <t>100002009682</t>
  </si>
  <si>
    <t>100002009681</t>
  </si>
  <si>
    <t>100002009664</t>
  </si>
  <si>
    <t>PAY_00006520251210095051000001</t>
  </si>
  <si>
    <t>Chloey Chen</t>
  </si>
  <si>
    <t>215415954990</t>
  </si>
  <si>
    <t>Chloey</t>
  </si>
  <si>
    <t>efang107@gmail.com</t>
  </si>
  <si>
    <t>Emily Chen</t>
  </si>
  <si>
    <t>334 north San Mateo drive</t>
  </si>
  <si>
    <t>100002009666</t>
  </si>
  <si>
    <t>100002009665</t>
  </si>
  <si>
    <t>100002009661</t>
  </si>
  <si>
    <t>PAY_00006520251210094828000001</t>
  </si>
  <si>
    <t>Charlotte Chen</t>
  </si>
  <si>
    <t>216415455370</t>
  </si>
  <si>
    <t>[In Person Cupertino] Spring Session Grade 4 Challenge Long Term Class Sun</t>
  </si>
  <si>
    <t>100002009663</t>
  </si>
  <si>
    <t>100002009662</t>
  </si>
  <si>
    <t>100002009601</t>
  </si>
  <si>
    <t>PAY_00006520251210091803000001</t>
  </si>
  <si>
    <t>283254857384</t>
  </si>
  <si>
    <t>Janey Jiang</t>
  </si>
  <si>
    <t>2055 Tarfite PL</t>
  </si>
  <si>
    <t>100002009603</t>
  </si>
  <si>
    <t>100002009602</t>
  </si>
  <si>
    <t>100002009600</t>
  </si>
  <si>
    <t>PAY_00006520251210091720000001</t>
  </si>
  <si>
    <t>Arjun Srinivas</t>
  </si>
  <si>
    <t>101439855574</t>
  </si>
  <si>
    <t>UserK7VU</t>
  </si>
  <si>
    <t>priyankasarathy87@gmail.com</t>
  </si>
  <si>
    <t>Priya Srinivas</t>
  </si>
  <si>
    <t>21357 Meteor Dr</t>
  </si>
  <si>
    <t>100002009589</t>
  </si>
  <si>
    <t>PAY_00006520251210091325000001</t>
  </si>
  <si>
    <t>Hanbo Zhang</t>
  </si>
  <si>
    <t>196415497802</t>
  </si>
  <si>
    <t>DolphyDaDolphin Lucas</t>
  </si>
  <si>
    <t>664263896@qq.com</t>
  </si>
  <si>
    <t>Chloe Chow</t>
  </si>
  <si>
    <t>5824 207 street</t>
  </si>
  <si>
    <t>[Online] Spring Session Algebra 2 Challenge Vol.1 Long Term Class Wed</t>
  </si>
  <si>
    <t>100002009591</t>
  </si>
  <si>
    <t>100002009590</t>
  </si>
  <si>
    <t>100002009502</t>
  </si>
  <si>
    <t>PAY_00006520251210081414000001</t>
  </si>
  <si>
    <t>Joshua Zuo</t>
  </si>
  <si>
    <t>213022084830</t>
  </si>
  <si>
    <t>Faye8246@163.com</t>
  </si>
  <si>
    <t>1470 Olympic dr</t>
  </si>
  <si>
    <t>100002009501</t>
  </si>
  <si>
    <t>PAY_00006520251210081411000001</t>
  </si>
  <si>
    <t>Julie Tran</t>
  </si>
  <si>
    <t>212943269986</t>
  </si>
  <si>
    <t>UserMwXq</t>
  </si>
  <si>
    <t>jktran212@yahoo.com</t>
  </si>
  <si>
    <t>1630 Jersey Place</t>
  </si>
  <si>
    <t>100002009494</t>
  </si>
  <si>
    <t>PAY_00006520251210080230000001</t>
  </si>
  <si>
    <t>william kwok</t>
  </si>
  <si>
    <t>244954913017</t>
  </si>
  <si>
    <t>sry522832912@gmail.com</t>
  </si>
  <si>
    <t>RUIYU SUN</t>
  </si>
  <si>
    <t xml:space="preserve">distant star </t>
  </si>
  <si>
    <t>[In Person Irvine] Spring Session Prek Honors Long Term Class Sun</t>
  </si>
  <si>
    <t>Sun 03:00-04:00 PM PST</t>
  </si>
  <si>
    <t>100002009496</t>
  </si>
  <si>
    <t>5(2026-02-08)</t>
  </si>
  <si>
    <t>100002009495</t>
  </si>
  <si>
    <t>100002009473</t>
  </si>
  <si>
    <t>PAY_00006520251210073931000001</t>
  </si>
  <si>
    <t>Flora Fa</t>
  </si>
  <si>
    <t>123039783901</t>
  </si>
  <si>
    <t>florahua2024@gmail.com</t>
  </si>
  <si>
    <t xml:space="preserve">92 Country drive Weston </t>
  </si>
  <si>
    <t>Waltham city</t>
  </si>
  <si>
    <t>02493</t>
  </si>
  <si>
    <t>100002009475</t>
  </si>
  <si>
    <t>100002009474</t>
  </si>
  <si>
    <t>100002009455</t>
  </si>
  <si>
    <t>PAY_00006520251210073127000001</t>
  </si>
  <si>
    <t>Jace Wang</t>
  </si>
  <si>
    <t>114577332396</t>
  </si>
  <si>
    <t>Jinny Wang</t>
  </si>
  <si>
    <t>Jessicazhou234@gmail.com</t>
  </si>
  <si>
    <t>7435 NE 203rd LN</t>
  </si>
  <si>
    <t>Kenmore city</t>
  </si>
  <si>
    <t xml:space="preserve">Eric Jin, </t>
  </si>
  <si>
    <t>100002009457</t>
  </si>
  <si>
    <t>100002009456</t>
  </si>
  <si>
    <t>100002009454</t>
  </si>
  <si>
    <t>PAY_00006520251210073106000001</t>
  </si>
  <si>
    <t>Ethan Lin</t>
  </si>
  <si>
    <t>201415650800</t>
  </si>
  <si>
    <t>lqq_kc@yahoo.com</t>
  </si>
  <si>
    <t>337 Walsh Rd</t>
  </si>
  <si>
    <t>[In Person Cupertino] 2026 AIME Bootcamp (6-point level)</t>
  </si>
  <si>
    <t>Think Olympiad, AMC10 AIME</t>
  </si>
  <si>
    <t xml:space="preserve">Jack Cui, </t>
  </si>
  <si>
    <t>Tue 04:30-07:30 PM PST</t>
  </si>
  <si>
    <t>2(2025-12-09)</t>
  </si>
  <si>
    <t>100002009432</t>
  </si>
  <si>
    <t>PAY_00006520251210063737000001</t>
  </si>
  <si>
    <t>Collin Liu</t>
  </si>
  <si>
    <t>311958107330</t>
  </si>
  <si>
    <t>lijinmei@live.com</t>
  </si>
  <si>
    <t>Jinmei Li</t>
  </si>
  <si>
    <t>25123 SE 42nd Dr</t>
  </si>
  <si>
    <t>100002009431</t>
  </si>
  <si>
    <t>PAY_00006520251210062727000001</t>
  </si>
  <si>
    <t>100002009424</t>
  </si>
  <si>
    <t>PAY_00006520251210061401000001</t>
  </si>
  <si>
    <t>415281097751</t>
  </si>
  <si>
    <t>100002009426</t>
  </si>
  <si>
    <t>100002009425</t>
  </si>
  <si>
    <t>100002009421</t>
  </si>
  <si>
    <t>PAY_00006520251210060546000001</t>
  </si>
  <si>
    <t>[Online] Fall Session Math 6 (Grade 5 Honors) Long Term Class Sun</t>
  </si>
  <si>
    <t>100002009423</t>
  </si>
  <si>
    <t>15(2025-12-14)</t>
  </si>
  <si>
    <t>100002009422</t>
  </si>
  <si>
    <t>100002009418</t>
  </si>
  <si>
    <t>PAY_00006520251210055858000001</t>
  </si>
  <si>
    <t>Victor Wang</t>
  </si>
  <si>
    <t>102805551349</t>
  </si>
  <si>
    <t>wanghome201314@gmail.com</t>
  </si>
  <si>
    <t>Lu</t>
  </si>
  <si>
    <t>508 Talbot Ave</t>
  </si>
  <si>
    <t>Albany</t>
  </si>
  <si>
    <t>[Online] 2026 AMC 8 DHR Bootcamp Fri</t>
  </si>
  <si>
    <t>100002009420</t>
  </si>
  <si>
    <t>1(2025-12-12)</t>
  </si>
  <si>
    <t>100002009419</t>
  </si>
  <si>
    <t>100002009375</t>
  </si>
  <si>
    <t>PAY_00006520251210052528000001</t>
  </si>
  <si>
    <t>Liam Kwon</t>
  </si>
  <si>
    <t>559122568165</t>
  </si>
  <si>
    <t>bogjung.kwon@gmail.com</t>
  </si>
  <si>
    <t>bogjung kwon</t>
  </si>
  <si>
    <t>488 Ferne Ave</t>
  </si>
  <si>
    <t>100002009339</t>
  </si>
  <si>
    <t>PAY_00006520251210051544000001</t>
  </si>
  <si>
    <t>Nabiha Hasan</t>
  </si>
  <si>
    <t>210132650537</t>
  </si>
  <si>
    <t>September</t>
  </si>
  <si>
    <t>dhau7@yahoo.com</t>
  </si>
  <si>
    <t>Tahsina Mahbuba</t>
  </si>
  <si>
    <t>3734 Dawn Cir</t>
  </si>
  <si>
    <t>100002009341</t>
  </si>
  <si>
    <t>100002009340</t>
  </si>
  <si>
    <t>100002009336</t>
  </si>
  <si>
    <t>PAY_00006520251210043247000001</t>
  </si>
  <si>
    <t>Charlotte Jiang</t>
  </si>
  <si>
    <t>901385480130</t>
  </si>
  <si>
    <t>lily61525@gmail.com</t>
  </si>
  <si>
    <t xml:space="preserve"> 3 Dunster rd</t>
  </si>
  <si>
    <t>Bedford</t>
  </si>
  <si>
    <t>01730</t>
  </si>
  <si>
    <t xml:space="preserve">Elena Wu, </t>
  </si>
  <si>
    <t>Sun 10:00 AM-12:00 PM PST</t>
  </si>
  <si>
    <t>100002009332</t>
  </si>
  <si>
    <t>PAY_00006520251210040238000001</t>
  </si>
  <si>
    <t>Eunsoo Han</t>
  </si>
  <si>
    <t>449464868907</t>
  </si>
  <si>
    <t>Userow1G</t>
  </si>
  <si>
    <t>jh7069@gmail.com</t>
  </si>
  <si>
    <t xml:space="preserve">Clara Han </t>
  </si>
  <si>
    <t xml:space="preserve">23812 SE 46th Place </t>
  </si>
  <si>
    <t>[In Person Bellevue] Spring Session AMC 10 AIME Camp Class Sat</t>
  </si>
  <si>
    <t>100002009334</t>
  </si>
  <si>
    <t>100002009333</t>
  </si>
  <si>
    <t>100002009318</t>
  </si>
  <si>
    <t>PAY_00006520251210031341000001</t>
  </si>
  <si>
    <t>Qinhan Du</t>
  </si>
  <si>
    <t>104452470724</t>
  </si>
  <si>
    <t>Qinhan</t>
  </si>
  <si>
    <t>[In Person Los Altos] Spring Session Grade 1 Honors Long Term Class Sun</t>
  </si>
  <si>
    <t>Sun 01:30-03:00 PM PST</t>
  </si>
  <si>
    <t>100002009320</t>
  </si>
  <si>
    <t>100002009319</t>
  </si>
  <si>
    <t>100002009315</t>
  </si>
  <si>
    <t>PAY_00006520251210031338000001</t>
  </si>
  <si>
    <t>Asher Wu</t>
  </si>
  <si>
    <t>100352693248</t>
  </si>
  <si>
    <t>cherrycheng1208@gmail.com</t>
  </si>
  <si>
    <t>Kun Cheng</t>
  </si>
  <si>
    <t xml:space="preserve">211 Manzanita Avenue </t>
  </si>
  <si>
    <t>[Online Term 3] Math Kangaroo Lv1-2 National Top 20 Training Camp</t>
  </si>
  <si>
    <t xml:space="preserve">Xinwei Deng, </t>
  </si>
  <si>
    <t>Thur 04:30-06:00 PM PST</t>
  </si>
  <si>
    <t>100002009317</t>
  </si>
  <si>
    <t>3(2025-12-11)</t>
  </si>
  <si>
    <t>100002009316</t>
  </si>
  <si>
    <t>100002009308</t>
  </si>
  <si>
    <t>PAY_00006520251210023327000001</t>
  </si>
  <si>
    <t>Henry Huang</t>
  </si>
  <si>
    <t>124051078858</t>
  </si>
  <si>
    <t>UserMrZ4</t>
  </si>
  <si>
    <t>hxch.peking@gmail.com</t>
  </si>
  <si>
    <t>Henry huang</t>
  </si>
  <si>
    <t>12417 bacall ln</t>
  </si>
  <si>
    <t xml:space="preserve">Peter Yu, </t>
  </si>
  <si>
    <t>100002009310</t>
  </si>
  <si>
    <t>100002009309</t>
  </si>
  <si>
    <t>100002009302</t>
  </si>
  <si>
    <t>PAY_00006520251210022420000001</t>
  </si>
  <si>
    <t>Ethan Bai</t>
  </si>
  <si>
    <t>907168221382</t>
  </si>
  <si>
    <t>xiaoyi85@live.com</t>
  </si>
  <si>
    <t>Jin Bai</t>
  </si>
  <si>
    <t>314 Carolee Cir</t>
  </si>
  <si>
    <t xml:space="preserve">Springfield </t>
  </si>
  <si>
    <t>[Online] 2025 AMC8 Mock Exam Q11-25 Explanation [Dec Tue1]</t>
  </si>
  <si>
    <t>100002009304</t>
  </si>
  <si>
    <t>1(2025-12-09)</t>
  </si>
  <si>
    <t>100002009303</t>
  </si>
  <si>
    <t>100002009300</t>
  </si>
  <si>
    <t>PAY_00006520251210020505000001</t>
  </si>
  <si>
    <t>anly yu</t>
  </si>
  <si>
    <t>3057 mckinley dr.</t>
  </si>
  <si>
    <t>100002009285</t>
  </si>
  <si>
    <t>PAY_00006520251210014609000001</t>
  </si>
  <si>
    <t>anna reichenbach</t>
  </si>
  <si>
    <t>154151703284</t>
  </si>
  <si>
    <t>anna</t>
  </si>
  <si>
    <t>0766756007</t>
  </si>
  <si>
    <t>annareichenbach077@gmail.com</t>
  </si>
  <si>
    <t>Caroline Sun</t>
  </si>
  <si>
    <t>Arisd?rferstrasse 85F</t>
  </si>
  <si>
    <t>Liestal</t>
  </si>
  <si>
    <t>Switzerland</t>
  </si>
  <si>
    <t>100002009282</t>
  </si>
  <si>
    <t>PAY_00006520251210014337000001</t>
  </si>
  <si>
    <t>Zelin Huang</t>
  </si>
  <si>
    <t>122045497507</t>
  </si>
  <si>
    <t>Zelin</t>
  </si>
  <si>
    <t>sujun73@hotmail.com</t>
  </si>
  <si>
    <t>Jun Su</t>
  </si>
  <si>
    <t>6130 145th PL SE</t>
  </si>
  <si>
    <t>100002009284</t>
  </si>
  <si>
    <t>100002009283</t>
  </si>
  <si>
    <t>100002009278</t>
  </si>
  <si>
    <t>PAY_00006520251210010101000001</t>
  </si>
  <si>
    <t>Thomas Liu</t>
  </si>
  <si>
    <t>210717022363</t>
  </si>
  <si>
    <t>User4wxj</t>
  </si>
  <si>
    <t>kliu.gis@gmail.com</t>
  </si>
  <si>
    <t>Kai Liu</t>
  </si>
  <si>
    <t>10185 Parkwood Dr APT 7</t>
  </si>
  <si>
    <t>100002009274</t>
  </si>
  <si>
    <t>PAY_00006520251210004537000001</t>
  </si>
  <si>
    <t>Dain Heo</t>
  </si>
  <si>
    <t>504542098995</t>
  </si>
  <si>
    <t>jungyonrhee@gmail.com</t>
  </si>
  <si>
    <t>Jungyon Rhee</t>
  </si>
  <si>
    <t>19800 Vallco Pkwy</t>
  </si>
  <si>
    <t>Unit 350</t>
  </si>
  <si>
    <t>[In Person Cupertino] Spring Session Grade 3 Challenge Long Term Class Thu</t>
  </si>
  <si>
    <t>Thu 03:30-05:30 PM PST</t>
  </si>
  <si>
    <t>100002009276</t>
  </si>
  <si>
    <t>100002009275</t>
  </si>
  <si>
    <t>100002009271</t>
  </si>
  <si>
    <t>PAY_00006520251210004419000001</t>
  </si>
  <si>
    <t>202415681947</t>
  </si>
  <si>
    <t>Tanya Chen</t>
  </si>
  <si>
    <t>2438 101st Ln NE</t>
  </si>
  <si>
    <t>[Online] 2026 AMC 8 DHR Bootcamp Tue</t>
  </si>
  <si>
    <t>Tue 05:00-07:00 PM PST</t>
  </si>
  <si>
    <t>100002009273</t>
  </si>
  <si>
    <t>100002009272</t>
  </si>
  <si>
    <t>100002009255</t>
  </si>
  <si>
    <t>PAY_00006520251209232832000001</t>
  </si>
  <si>
    <t>100002009257</t>
  </si>
  <si>
    <t>100002009256</t>
  </si>
  <si>
    <t>100002009176</t>
  </si>
  <si>
    <t>PAY_00006520251209215720000001</t>
  </si>
  <si>
    <t>Grace He</t>
  </si>
  <si>
    <t>183523804915</t>
  </si>
  <si>
    <t>zonlyluo@gmail.com</t>
  </si>
  <si>
    <t>Zhenhua Luo</t>
  </si>
  <si>
    <t>1681 Latham Street</t>
  </si>
  <si>
    <t>100002009178</t>
  </si>
  <si>
    <t>100002009177</t>
  </si>
  <si>
    <t>100002009027</t>
  </si>
  <si>
    <t>PAY_00006520251209192352000001</t>
  </si>
  <si>
    <t>243653559917</t>
  </si>
  <si>
    <t>Cynthia</t>
  </si>
  <si>
    <t>10. MARTIN PLACE. #21-15. MARTIN MODERN</t>
  </si>
  <si>
    <t>100002009029</t>
  </si>
  <si>
    <t>100002009028</t>
  </si>
  <si>
    <t>100002008894</t>
  </si>
  <si>
    <t>PAY_00006520251209173747000001</t>
  </si>
  <si>
    <t>William Wang</t>
  </si>
  <si>
    <t>221247569080</t>
  </si>
  <si>
    <t>Joanne</t>
  </si>
  <si>
    <t xml:space="preserve">5230 Fiore terrace </t>
  </si>
  <si>
    <t>K402</t>
  </si>
  <si>
    <t>100002008885</t>
  </si>
  <si>
    <t>PAY_00006520251209173241000001</t>
  </si>
  <si>
    <t>233326571914</t>
  </si>
  <si>
    <t>[Online] Algebra 1 Trial Lesson</t>
  </si>
  <si>
    <t>100002008882</t>
  </si>
  <si>
    <t>PAY_00006520251209173034000001</t>
  </si>
  <si>
    <t>100002008751</t>
  </si>
  <si>
    <t>PAY_00006520251209143906000001</t>
  </si>
  <si>
    <t>Evan Qu</t>
  </si>
  <si>
    <t>841492871664</t>
  </si>
  <si>
    <t>joycezzrr1204@gmail.com</t>
  </si>
  <si>
    <t>Rong zhang</t>
  </si>
  <si>
    <t xml:space="preserve">1428 241st pl se </t>
  </si>
  <si>
    <t>100002008753</t>
  </si>
  <si>
    <t>100002008752</t>
  </si>
  <si>
    <t>100002008736</t>
  </si>
  <si>
    <t>PAY_00006520251209140907000001</t>
  </si>
  <si>
    <t>Claire Cheng</t>
  </si>
  <si>
    <t>215913130377</t>
  </si>
  <si>
    <t>UsernsGQ</t>
  </si>
  <si>
    <t>xiaoxue198912@gmail.com</t>
  </si>
  <si>
    <t>Iris Gong</t>
  </si>
  <si>
    <t>100002008715</t>
  </si>
  <si>
    <t>PAY_00006520251209132822000001</t>
  </si>
  <si>
    <t>Rossing Chen</t>
  </si>
  <si>
    <t>457522712244</t>
  </si>
  <si>
    <t>Useru2dX</t>
  </si>
  <si>
    <t>rossingchen@gmail.com</t>
  </si>
  <si>
    <t>Wei Deng</t>
  </si>
  <si>
    <t>396 Mullet Ct</t>
  </si>
  <si>
    <t>100002008717</t>
  </si>
  <si>
    <t>100002008716</t>
  </si>
  <si>
    <t>100002008713</t>
  </si>
  <si>
    <t>PAY_00006520251209132055000001</t>
  </si>
  <si>
    <t>Jacob Lee</t>
  </si>
  <si>
    <t>913192402511</t>
  </si>
  <si>
    <t>bendan</t>
  </si>
  <si>
    <t>lee298976@gmail.com</t>
  </si>
  <si>
    <t>Selena Lee</t>
  </si>
  <si>
    <t>11555 Culver Dr</t>
  </si>
  <si>
    <t>100002008700</t>
  </si>
  <si>
    <t>PAY_00006520251209123315000001</t>
  </si>
  <si>
    <t>Coral Huang</t>
  </si>
  <si>
    <t>213415990794</t>
  </si>
  <si>
    <t>Coral</t>
  </si>
  <si>
    <t>huang_yc@hotmail.com</t>
  </si>
  <si>
    <t>Yaochun Huang</t>
  </si>
  <si>
    <t>3145 Saxon CT</t>
  </si>
  <si>
    <t>100002008702</t>
  </si>
  <si>
    <t>100002008701</t>
  </si>
  <si>
    <t>100002008697</t>
  </si>
  <si>
    <t>PAY_00006520251209122947000001</t>
  </si>
  <si>
    <t>Mason He</t>
  </si>
  <si>
    <t>838051918138</t>
  </si>
  <si>
    <t>yyao519@gmail.com</t>
  </si>
  <si>
    <t>Yao Yao</t>
  </si>
  <si>
    <t>5411 Troon Drive</t>
  </si>
  <si>
    <t>Lincoln</t>
  </si>
  <si>
    <t xml:space="preserve">Nebraska </t>
  </si>
  <si>
    <t>100002008699</t>
  </si>
  <si>
    <t>100002008698</t>
  </si>
  <si>
    <t>100002008684</t>
  </si>
  <si>
    <t>PAY_00006520251209121101000001</t>
  </si>
  <si>
    <t>233811168319</t>
  </si>
  <si>
    <t>100002008686</t>
  </si>
  <si>
    <t>100002008685</t>
  </si>
  <si>
    <t>100002008680</t>
  </si>
  <si>
    <t>PAY_00006520251209122130000001</t>
  </si>
  <si>
    <t>Manna Manna</t>
  </si>
  <si>
    <t>903282653582</t>
  </si>
  <si>
    <t>Manna zhang</t>
  </si>
  <si>
    <t>irissong1112@gmail.com</t>
  </si>
  <si>
    <t>64 jade flower</t>
  </si>
  <si>
    <t>100002008674</t>
  </si>
  <si>
    <t>PAY_00006520251209115144000001</t>
  </si>
  <si>
    <t>212431852111</t>
  </si>
  <si>
    <t>Gao Wu</t>
  </si>
  <si>
    <t>33206 Falcon Drive</t>
  </si>
  <si>
    <t>100002008676</t>
  </si>
  <si>
    <t>100002008675</t>
  </si>
  <si>
    <t>100002008669</t>
  </si>
  <si>
    <t>PAY_00006520251209114708000001</t>
  </si>
  <si>
    <t>Irene Qin</t>
  </si>
  <si>
    <t>240950953018</t>
  </si>
  <si>
    <t>zhaozhao</t>
  </si>
  <si>
    <t>zhaoazhao@hotmail.com</t>
  </si>
  <si>
    <t xml:space="preserve">Hui Zhao </t>
  </si>
  <si>
    <t>8490 138th Ln NE</t>
  </si>
  <si>
    <t>100002008644</t>
  </si>
  <si>
    <t>PAY_00006520251209110248000001</t>
  </si>
  <si>
    <t>Gavin Zhou</t>
  </si>
  <si>
    <t>235154619146</t>
  </si>
  <si>
    <t>Gavin Z</t>
  </si>
  <si>
    <t>msganlu@yahoo.com</t>
  </si>
  <si>
    <t>lu gan</t>
  </si>
  <si>
    <t>772 W. zion Pl</t>
  </si>
  <si>
    <t>chandler</t>
  </si>
  <si>
    <t xml:space="preserve">Martin Zeng, </t>
  </si>
  <si>
    <t>100002008646</t>
  </si>
  <si>
    <t>100002008645</t>
  </si>
  <si>
    <t>100002008636</t>
  </si>
  <si>
    <t>PAY_00006520251209105122000001</t>
  </si>
  <si>
    <t>Katie Xu</t>
  </si>
  <si>
    <t>202415019888</t>
  </si>
  <si>
    <t>babytingdeals421@gmail.com</t>
  </si>
  <si>
    <t xml:space="preserve">3705 Warwick Road </t>
  </si>
  <si>
    <t>100002008638</t>
  </si>
  <si>
    <t>100002008637</t>
  </si>
  <si>
    <t>100002008629</t>
  </si>
  <si>
    <t>PAY_00006520251209103853000001</t>
  </si>
  <si>
    <t>194554476672</t>
  </si>
  <si>
    <t>molufangiit@gmail.com</t>
  </si>
  <si>
    <t>Mandy Mo</t>
  </si>
  <si>
    <t>20620 NE 25th CT</t>
  </si>
  <si>
    <t>100002008631</t>
  </si>
  <si>
    <t>100002008630</t>
  </si>
  <si>
    <t>100002008591</t>
  </si>
  <si>
    <t>PAY_00006520251209102143000001</t>
  </si>
  <si>
    <t>190820031442</t>
  </si>
  <si>
    <t>You Zhao</t>
  </si>
  <si>
    <t>3320 Rice Blvd</t>
  </si>
  <si>
    <t>100002008593</t>
  </si>
  <si>
    <t>100002008592</t>
  </si>
  <si>
    <t>100002008572</t>
  </si>
  <si>
    <t>PAY_00006520251209101443000001</t>
  </si>
  <si>
    <t>544562156013</t>
  </si>
  <si>
    <t>100002008574</t>
  </si>
  <si>
    <t>100002008573</t>
  </si>
  <si>
    <t>100002008521</t>
  </si>
  <si>
    <t>PAY_00006520251209094158000001</t>
  </si>
  <si>
    <t>702115174398</t>
  </si>
  <si>
    <t>Zhangyi_cn@hotmail.com</t>
  </si>
  <si>
    <t>100002008523</t>
  </si>
  <si>
    <t>100002008522</t>
  </si>
  <si>
    <t>100002008517</t>
  </si>
  <si>
    <t>PAY_00006520251209093601000001</t>
  </si>
  <si>
    <t>Michael Chow</t>
  </si>
  <si>
    <t>262247942844</t>
  </si>
  <si>
    <t>joviechow8597@hotmail.com</t>
  </si>
  <si>
    <t>Wei Zhou</t>
  </si>
  <si>
    <t xml:space="preserve">777 San Antonio Rd </t>
  </si>
  <si>
    <t>Apt.54</t>
  </si>
  <si>
    <t>100002008504</t>
  </si>
  <si>
    <t>PAY_00006520251209091959000001</t>
  </si>
  <si>
    <t>100553174978</t>
  </si>
  <si>
    <t>Xinna Hu</t>
  </si>
  <si>
    <t>304 E 65th Street</t>
  </si>
  <si>
    <t>Apt 19A</t>
  </si>
  <si>
    <t>100002008506</t>
  </si>
  <si>
    <t>100002008505</t>
  </si>
  <si>
    <t>100002008478</t>
  </si>
  <si>
    <t>PAY_00006520251209085727000001</t>
  </si>
  <si>
    <t>Zhongyu Luo</t>
  </si>
  <si>
    <t>914380189858</t>
  </si>
  <si>
    <t>Zhongyu</t>
  </si>
  <si>
    <t>catherinexuchun@hotmail.com</t>
  </si>
  <si>
    <t>Chun Xu</t>
  </si>
  <si>
    <t>18837 bellgrove cir</t>
  </si>
  <si>
    <t>[In Person Los Altos] MK Lv 1-2 Top 20 Achiever Class Sun</t>
  </si>
  <si>
    <t>100002008435</t>
  </si>
  <si>
    <t>PAY_00006520251209083112000001</t>
  </si>
  <si>
    <t>230245266179</t>
  </si>
  <si>
    <t>100002008437</t>
  </si>
  <si>
    <t>100002008436</t>
  </si>
  <si>
    <t>100002008417</t>
  </si>
  <si>
    <t>PAY_00006520251209081722000001</t>
  </si>
  <si>
    <t>Jadon Wang</t>
  </si>
  <si>
    <t>211348212690</t>
  </si>
  <si>
    <t>Jadon</t>
  </si>
  <si>
    <t>arielfang@gmail.com</t>
  </si>
  <si>
    <t>10211 Sienna Hills Drive</t>
  </si>
  <si>
    <t>100002008419</t>
  </si>
  <si>
    <t>100002008418</t>
  </si>
  <si>
    <t>100002008411</t>
  </si>
  <si>
    <t>PAY_00006520251209080818000001</t>
  </si>
  <si>
    <t>Luke Zhang</t>
  </si>
  <si>
    <t>846017831401</t>
  </si>
  <si>
    <t>weiyaa@gmail.com</t>
  </si>
  <si>
    <t>10 colony ct</t>
  </si>
  <si>
    <t>Summit</t>
  </si>
  <si>
    <t>07901</t>
  </si>
  <si>
    <t>100002008413</t>
  </si>
  <si>
    <t>100002008412</t>
  </si>
  <si>
    <t>100002008381</t>
  </si>
  <si>
    <t>PAY_00006520251209065650000001</t>
  </si>
  <si>
    <t>242449041411</t>
  </si>
  <si>
    <t>Izzy</t>
  </si>
  <si>
    <t>caibingwang@gmail.com</t>
  </si>
  <si>
    <t>Isabella Wang</t>
  </si>
  <si>
    <t>21821 McClellan Rd</t>
  </si>
  <si>
    <t>[Online] Spring Session Pre-Algebra Honors Long Term Class Thu</t>
  </si>
  <si>
    <t xml:space="preserve">Claire Xiong, </t>
  </si>
  <si>
    <t>100002008383</t>
  </si>
  <si>
    <t>100002008382</t>
  </si>
  <si>
    <t>100002008372</t>
  </si>
  <si>
    <t>PAY_00006520251209063524000001</t>
  </si>
  <si>
    <t>Jared Gordon</t>
  </si>
  <si>
    <t>545413848707</t>
  </si>
  <si>
    <t>Jared</t>
  </si>
  <si>
    <t>rachelingordon@gmail.com</t>
  </si>
  <si>
    <t>Esther Gordon</t>
  </si>
  <si>
    <t>11 Sylvanleigh Road</t>
  </si>
  <si>
    <t>Purchase</t>
  </si>
  <si>
    <t>100002008374</t>
  </si>
  <si>
    <t>100002008373</t>
  </si>
  <si>
    <t>100002008371</t>
  </si>
  <si>
    <t>PAY_00006520251209061941000001</t>
  </si>
  <si>
    <t>Ethan Peng</t>
  </si>
  <si>
    <t>273529127158</t>
  </si>
  <si>
    <t>hellogator@gmail.com</t>
  </si>
  <si>
    <t>Lin Tang</t>
  </si>
  <si>
    <t>1615 103rd Ave SE</t>
  </si>
  <si>
    <t>100002008368</t>
  </si>
  <si>
    <t>PAY_00006520251209055714000001</t>
  </si>
  <si>
    <t>Jasper Chen</t>
  </si>
  <si>
    <t>102411235712</t>
  </si>
  <si>
    <t>cjhuang0717@gmail.com</t>
  </si>
  <si>
    <t xml:space="preserve">Jasper Chen </t>
  </si>
  <si>
    <t xml:space="preserve">1085 Tasman Dr. </t>
  </si>
  <si>
    <t>Space 747</t>
  </si>
  <si>
    <t>100002008370</t>
  </si>
  <si>
    <t>100002008369</t>
  </si>
  <si>
    <t>100002008353</t>
  </si>
  <si>
    <t>PAY_00006520251209054452000001</t>
  </si>
  <si>
    <t>Khyathi Gundala</t>
  </si>
  <si>
    <t>912267280295</t>
  </si>
  <si>
    <t>UserqGu7</t>
  </si>
  <si>
    <t>rajanimuppirisetty@gmail.com</t>
  </si>
  <si>
    <t>Rajani Muppirisetty</t>
  </si>
  <si>
    <t>2919 Sundance Ssummit Lane</t>
  </si>
  <si>
    <t>100002008350</t>
  </si>
  <si>
    <t>PAY_00006520251209053436000001</t>
  </si>
  <si>
    <t>evelyn yuan</t>
  </si>
  <si>
    <t>253308499404</t>
  </si>
  <si>
    <t>Evelyn Yuan</t>
  </si>
  <si>
    <t>kidyrain@gmail.com</t>
  </si>
  <si>
    <t>qiyu zhang</t>
  </si>
  <si>
    <t>20922 springport ct</t>
  </si>
  <si>
    <t>Sun 05:00-05:45 PM PST</t>
  </si>
  <si>
    <t>100002008352</t>
  </si>
  <si>
    <t>100002008351</t>
  </si>
  <si>
    <t>100002008348</t>
  </si>
  <si>
    <t>PAY_00006520251209050020000001</t>
  </si>
  <si>
    <t>100002008334</t>
  </si>
  <si>
    <t>PAY_00006520251209043243000001</t>
  </si>
  <si>
    <t>Xianchang Zhu</t>
  </si>
  <si>
    <t>929526743936</t>
  </si>
  <si>
    <t>Userhw69</t>
  </si>
  <si>
    <t>simonzhumin@gmail.com</t>
  </si>
  <si>
    <t>Min Zhu</t>
  </si>
  <si>
    <t>12646 NE 104th St</t>
  </si>
  <si>
    <t>100002008331</t>
  </si>
  <si>
    <t>PAY_00006520251209040735000001</t>
  </si>
  <si>
    <t>Nathan W</t>
  </si>
  <si>
    <t>205415785231</t>
  </si>
  <si>
    <t>lyunhappy823@gmail.com</t>
  </si>
  <si>
    <t>YUNA</t>
  </si>
  <si>
    <t xml:space="preserve">21053 Blossom Way </t>
  </si>
  <si>
    <t xml:space="preserve">Diamond Bar </t>
  </si>
  <si>
    <t>100002008333</t>
  </si>
  <si>
    <t>100002008332</t>
  </si>
  <si>
    <t>100002008326</t>
  </si>
  <si>
    <t>PAY_00006520251209033819000001</t>
  </si>
  <si>
    <t>Rebecca Wang</t>
  </si>
  <si>
    <t>174616253450</t>
  </si>
  <si>
    <t>rebecca.hua.wang@gmail.com</t>
  </si>
  <si>
    <t>Rui Hu</t>
  </si>
  <si>
    <t>40 Randolph St</t>
  </si>
  <si>
    <t>100002008328</t>
  </si>
  <si>
    <t>100002008327</t>
  </si>
  <si>
    <t>100002008321</t>
  </si>
  <si>
    <t>Daniel Sigelman</t>
  </si>
  <si>
    <t>930001603927</t>
  </si>
  <si>
    <t>ayeshadaver@hotmail.com</t>
  </si>
  <si>
    <t>100002008323</t>
  </si>
  <si>
    <t>100002008322</t>
  </si>
  <si>
    <t>100002008316</t>
  </si>
  <si>
    <t>PAY_00006520251209022814000001</t>
  </si>
  <si>
    <t>Kaulini Karthik</t>
  </si>
  <si>
    <t>555231148639</t>
  </si>
  <si>
    <t>Kaulini</t>
  </si>
  <si>
    <t>kartlee@gmail.com</t>
  </si>
  <si>
    <t>Karthik Rajagopalan</t>
  </si>
  <si>
    <t>14 Beechwood Ave</t>
  </si>
  <si>
    <t>Metuchen</t>
  </si>
  <si>
    <t>08840</t>
  </si>
  <si>
    <t>100002008318</t>
  </si>
  <si>
    <t>100002008317</t>
  </si>
  <si>
    <t>100002008304</t>
  </si>
  <si>
    <t>PAY_00006520251209005531000001</t>
  </si>
  <si>
    <t>902400189226</t>
  </si>
  <si>
    <t>Avinash Belur</t>
  </si>
  <si>
    <t>3811 95th ave NE</t>
  </si>
  <si>
    <t>100002008306</t>
  </si>
  <si>
    <t>100002008305</t>
  </si>
  <si>
    <t>100002008101</t>
  </si>
  <si>
    <t>PAY_00006520251208165122000001</t>
  </si>
  <si>
    <t>Yixuan Xia</t>
  </si>
  <si>
    <t>221415636257</t>
  </si>
  <si>
    <t>Xiaoxiao</t>
  </si>
  <si>
    <t>alingivy3@gmail.com</t>
  </si>
  <si>
    <t>Jin LI</t>
  </si>
  <si>
    <t>3405 Henderson CIR</t>
  </si>
  <si>
    <t>Santa Rosa</t>
  </si>
  <si>
    <t>100002008103</t>
  </si>
  <si>
    <t>100002008102</t>
  </si>
  <si>
    <t>100002007982</t>
  </si>
  <si>
    <t>PAY_00006520251208151835000001</t>
  </si>
  <si>
    <t>Jason Zhou</t>
  </si>
  <si>
    <t>151011001351</t>
  </si>
  <si>
    <t>jasonzhou0703@gmail.com</t>
  </si>
  <si>
    <t>李春梅</t>
  </si>
  <si>
    <t>4810 esperanza drive</t>
  </si>
  <si>
    <t>La Verne</t>
  </si>
  <si>
    <t>100002007984</t>
  </si>
  <si>
    <t>100002007983</t>
  </si>
  <si>
    <t>100002007979</t>
  </si>
  <si>
    <t>PAY_00006520251208151651000001</t>
  </si>
  <si>
    <t>Lawrence Zhao</t>
  </si>
  <si>
    <t>728265263155</t>
  </si>
  <si>
    <t>larry.h.zhao@gmail.com</t>
  </si>
  <si>
    <t>Yanjun Zhao</t>
  </si>
  <si>
    <t>146 N Bellefield Ave Apt 1203</t>
  </si>
  <si>
    <t>Pittsburgh</t>
  </si>
  <si>
    <t>100002007981</t>
  </si>
  <si>
    <t>100002007980</t>
  </si>
  <si>
    <t>100002007978</t>
  </si>
  <si>
    <t>PAY_00006520251208151535000001</t>
  </si>
  <si>
    <t>Chen Claire Lin</t>
  </si>
  <si>
    <t>216415827280</t>
  </si>
  <si>
    <t>Claire L</t>
  </si>
  <si>
    <t>jianfeng.lin@gmail.com</t>
  </si>
  <si>
    <t>Jianfeng Lin</t>
  </si>
  <si>
    <t>810 84th ave NE</t>
  </si>
  <si>
    <t>Medina city</t>
  </si>
  <si>
    <t>Sun 06:30-07:10 PM PST</t>
  </si>
  <si>
    <t>100002007965</t>
  </si>
  <si>
    <t>PAY_00006520251208145015000001</t>
  </si>
  <si>
    <t>Mike Xie</t>
  </si>
  <si>
    <t>117516376732</t>
  </si>
  <si>
    <t>Mike</t>
  </si>
  <si>
    <t>100002007942</t>
  </si>
  <si>
    <t>PAY_00006520251208141559000001</t>
  </si>
  <si>
    <t>Junhan You</t>
  </si>
  <si>
    <t>145804270580</t>
  </si>
  <si>
    <t>Junhan</t>
  </si>
  <si>
    <t>youxt@yahoo.com</t>
  </si>
  <si>
    <t>1532 Santa Inez Dr</t>
  </si>
  <si>
    <t>100002007925</t>
  </si>
  <si>
    <t>PAY_00006520251208140126000001</t>
  </si>
  <si>
    <t>Alex Bai</t>
  </si>
  <si>
    <t>236467317861</t>
  </si>
  <si>
    <t>hailizhang2008@gmail.com</t>
  </si>
  <si>
    <t>Haili Zhang</t>
  </si>
  <si>
    <t>242 Rose Dr</t>
  </si>
  <si>
    <t>100002007922</t>
  </si>
  <si>
    <t>190235042487</t>
  </si>
  <si>
    <t>100002007924</t>
  </si>
  <si>
    <t>100002007923</t>
  </si>
  <si>
    <t>100002007913</t>
  </si>
  <si>
    <t>PAY_00006520251208132812000001</t>
  </si>
  <si>
    <t>403370535743</t>
  </si>
  <si>
    <t>100002007915</t>
  </si>
  <si>
    <t>100002007914</t>
  </si>
  <si>
    <t>100002007910</t>
  </si>
  <si>
    <t>PAY_00006520251208132141000001</t>
  </si>
  <si>
    <t>Xitong He</t>
  </si>
  <si>
    <t>113850825944</t>
  </si>
  <si>
    <t>Xitong</t>
  </si>
  <si>
    <t>zhaoluofan@gmail.com</t>
  </si>
  <si>
    <t>100002007912</t>
  </si>
  <si>
    <t>100002007911</t>
  </si>
  <si>
    <t>100002007894</t>
  </si>
  <si>
    <t>PAY_00006520251208130232000001</t>
  </si>
  <si>
    <t>215415113369</t>
  </si>
  <si>
    <t>zhangjingjing@outlook.com</t>
  </si>
  <si>
    <t>Jingjing Zhang</t>
  </si>
  <si>
    <t>6222 146th Ave NE</t>
  </si>
  <si>
    <t>100002007875</t>
  </si>
  <si>
    <t>PAY_00006520251208122545000001</t>
  </si>
  <si>
    <t>412178522416</t>
  </si>
  <si>
    <t>Leo Liu</t>
  </si>
  <si>
    <t>1212 rising moon trl</t>
  </si>
  <si>
    <t>Snellville</t>
  </si>
  <si>
    <t>100002007877</t>
  </si>
  <si>
    <t>100002007876</t>
  </si>
  <si>
    <t>100002007872</t>
  </si>
  <si>
    <t>PAY_00006520251208122517000001</t>
  </si>
  <si>
    <t>Olivia He</t>
  </si>
  <si>
    <t>173437370973</t>
  </si>
  <si>
    <t>100002007874</t>
  </si>
  <si>
    <t>100002007873</t>
  </si>
  <si>
    <t>100002007868</t>
  </si>
  <si>
    <t>PAY_00006520251208120712000001</t>
  </si>
  <si>
    <t>Avery Li</t>
  </si>
  <si>
    <t>907080120486</t>
  </si>
  <si>
    <t>UserqIKP</t>
  </si>
  <si>
    <t>zhenli3@gmail.com</t>
  </si>
  <si>
    <t>Zhen Li</t>
  </si>
  <si>
    <t>645 Litton Ct</t>
  </si>
  <si>
    <t>[In Person Cupertino] Spring Session Grade 2 Challenge Long Term Class Sat</t>
  </si>
  <si>
    <t>Sat 01:15-02:45 PM PST</t>
  </si>
  <si>
    <t>100002007870</t>
  </si>
  <si>
    <t>100002007869</t>
  </si>
  <si>
    <t>100002007854</t>
  </si>
  <si>
    <t>PAY_00006520251208115658000001</t>
  </si>
  <si>
    <t>Simon Xie</t>
  </si>
  <si>
    <t>622154072485</t>
  </si>
  <si>
    <t>IlIlllIIIl</t>
  </si>
  <si>
    <t>454048414@qq.com</t>
  </si>
  <si>
    <t>戴琰</t>
  </si>
  <si>
    <t>文晖街道春月锦庐7-3-102</t>
  </si>
  <si>
    <t>100002007856</t>
  </si>
  <si>
    <t>100002007855</t>
  </si>
  <si>
    <t>100002007847</t>
  </si>
  <si>
    <t>PAY_00006520251208115205000001</t>
  </si>
  <si>
    <t>Scarlett Tang</t>
  </si>
  <si>
    <t>849162551748</t>
  </si>
  <si>
    <t>yuzhou.tang@gmail.com</t>
  </si>
  <si>
    <t>Yuzhou Tang</t>
  </si>
  <si>
    <t>114 Sterling Ct</t>
  </si>
  <si>
    <t>100002007849</t>
  </si>
  <si>
    <t>100002007848</t>
  </si>
  <si>
    <t>100002007828</t>
  </si>
  <si>
    <t>PAY_00006520251208114354000001</t>
  </si>
  <si>
    <t>KeXin Lin</t>
  </si>
  <si>
    <t>737332088236</t>
  </si>
  <si>
    <t>Kexin</t>
  </si>
  <si>
    <t>wsdmn5300@gmail.com</t>
  </si>
  <si>
    <t>qianqian chen</t>
  </si>
  <si>
    <t>24 Winthrop Rd, Plainview, NY 11803</t>
  </si>
  <si>
    <t>100002007830</t>
  </si>
  <si>
    <t>100002007829</t>
  </si>
  <si>
    <t>100002007810</t>
  </si>
  <si>
    <t>PAY_00006520251208112954000001</t>
  </si>
  <si>
    <t>Jasmine Li</t>
  </si>
  <si>
    <t>611504719268</t>
  </si>
  <si>
    <t>cynthia.liu@gmail.com</t>
  </si>
  <si>
    <t>45573 Cherokee Ln</t>
  </si>
  <si>
    <t>100002007803</t>
  </si>
  <si>
    <t>PAY_00006520251208112246000001</t>
  </si>
  <si>
    <t>174158277504</t>
  </si>
  <si>
    <t>[Online] Spring Session Grade 3 ACE+ Long Term Class Sat</t>
  </si>
  <si>
    <t>Grade 23</t>
  </si>
  <si>
    <t xml:space="preserve">Keqing Gao, </t>
  </si>
  <si>
    <t>Sat 09:00-11:30 AM PST</t>
  </si>
  <si>
    <t>100002007805</t>
  </si>
  <si>
    <t>100002007804</t>
  </si>
  <si>
    <t>100002007795</t>
  </si>
  <si>
    <t>PAY_00006520251208111427000001</t>
  </si>
  <si>
    <t>Krish Mummidisetty</t>
  </si>
  <si>
    <t>170326987412</t>
  </si>
  <si>
    <t>ck.hani423@gmail.com</t>
  </si>
  <si>
    <t>20504 4th Pl W</t>
  </si>
  <si>
    <t>Lynnwood</t>
  </si>
  <si>
    <t>100002007797</t>
  </si>
  <si>
    <t>100002007796</t>
  </si>
  <si>
    <t>100002007775</t>
  </si>
  <si>
    <t>PAY_00006520251208104833000001</t>
  </si>
  <si>
    <t>Max REN</t>
  </si>
  <si>
    <t>284329845341</t>
  </si>
  <si>
    <t>Nicolehanlove@gmail.com</t>
  </si>
  <si>
    <t>Nicole Han</t>
  </si>
  <si>
    <t>22881 Maiden Ln</t>
  </si>
  <si>
    <t>Mission Viejo</t>
  </si>
  <si>
    <t>100002007777</t>
  </si>
  <si>
    <t>100002007776</t>
  </si>
  <si>
    <t>100002007772</t>
  </si>
  <si>
    <t>PAY_00006520251208104515000001</t>
  </si>
  <si>
    <t>Kaan Isa</t>
  </si>
  <si>
    <t>620553121931</t>
  </si>
  <si>
    <t>Kaan</t>
  </si>
  <si>
    <t>gulisaev@gmail.com</t>
  </si>
  <si>
    <t>Guliza Isaev</t>
  </si>
  <si>
    <t>863 W Brookside St</t>
  </si>
  <si>
    <t>Palatine</t>
  </si>
  <si>
    <t>100002007774</t>
  </si>
  <si>
    <t>100002007773</t>
  </si>
  <si>
    <t>100002007725</t>
  </si>
  <si>
    <t>PAY_00006520251208101814000001</t>
  </si>
  <si>
    <t>211194579141</t>
  </si>
  <si>
    <t>100002007727</t>
  </si>
  <si>
    <t>100002007726</t>
  </si>
  <si>
    <t>100002007721</t>
  </si>
  <si>
    <t>PAY_00006520251208101729000001</t>
  </si>
  <si>
    <t>145709538238</t>
  </si>
  <si>
    <t>User6kvS</t>
  </si>
  <si>
    <t>xiaoran.an@gmail.com</t>
  </si>
  <si>
    <t>14 236th PL SE</t>
  </si>
  <si>
    <t>100002007723</t>
  </si>
  <si>
    <t>100002007722</t>
  </si>
  <si>
    <t>100002007710</t>
  </si>
  <si>
    <t>PAY_00006520251208101305000001</t>
  </si>
  <si>
    <t>YUKUN XU</t>
  </si>
  <si>
    <t>6304 Buena Vista Dr Apt B</t>
  </si>
  <si>
    <t>100002007674</t>
  </si>
  <si>
    <t>PAY_00006520251208100107000001</t>
  </si>
  <si>
    <t>Hayley Zhen</t>
  </si>
  <si>
    <t>424162007685</t>
  </si>
  <si>
    <t>Bowiechan0923@gmail.com</t>
  </si>
  <si>
    <t>Bowie chan</t>
  </si>
  <si>
    <t>96 Stockholm st</t>
  </si>
  <si>
    <t>2Fl</t>
  </si>
  <si>
    <t>100002007676</t>
  </si>
  <si>
    <t>100002007675</t>
  </si>
  <si>
    <t>100002007662</t>
  </si>
  <si>
    <t>PAY_00006520251208094659000001</t>
  </si>
  <si>
    <t>100002007655</t>
  </si>
  <si>
    <t>PAY_00006520251208093101000001</t>
  </si>
  <si>
    <t>2940 Marlboro Way</t>
  </si>
  <si>
    <t>100002007652</t>
  </si>
  <si>
    <t>PAY_00006520251208092919000001</t>
  </si>
  <si>
    <t>Alyssa Wan</t>
  </si>
  <si>
    <t>223181769039</t>
  </si>
  <si>
    <t>yehongw@gmail.com</t>
  </si>
  <si>
    <t xml:space="preserve">Yehong </t>
  </si>
  <si>
    <t>3330 Alder Ave</t>
  </si>
  <si>
    <t>100002007654</t>
  </si>
  <si>
    <t>100002007653</t>
  </si>
  <si>
    <t>100002007648</t>
  </si>
  <si>
    <t>PAY_00006520251208091811000001</t>
  </si>
  <si>
    <t>Callie Chan</t>
  </si>
  <si>
    <t>338457823984</t>
  </si>
  <si>
    <t>Callie</t>
  </si>
  <si>
    <t>marym008@gmail.com</t>
  </si>
  <si>
    <t>Mary Mo</t>
  </si>
  <si>
    <t>15159 Montalvo Road</t>
  </si>
  <si>
    <t>[In Person Cupertino] Spring Session Algebra 1 to Geometry Long Term Class Sun</t>
  </si>
  <si>
    <t>Sun 11:00 AM-01:00 PM PST</t>
  </si>
  <si>
    <t>100002007650</t>
  </si>
  <si>
    <t>100002007649</t>
  </si>
  <si>
    <t>100002007644</t>
  </si>
  <si>
    <t>PAY_00006520251208091554000001</t>
  </si>
  <si>
    <t>Evan Zhao</t>
  </si>
  <si>
    <t>235649107976</t>
  </si>
  <si>
    <t>evanzhaoliu@gmail.com</t>
  </si>
  <si>
    <t>LILY LIU</t>
  </si>
  <si>
    <t>10001 Georgetown Pike</t>
  </si>
  <si>
    <t>Unit 753</t>
  </si>
  <si>
    <t>[Online] Fall Session PreCalculus Challenge Long Term Class Sat</t>
  </si>
  <si>
    <t xml:space="preserve">Qi Tianyu, </t>
  </si>
  <si>
    <t>Sat 01:00-03:00 PM PDT</t>
  </si>
  <si>
    <t>100002007646</t>
  </si>
  <si>
    <t>15(2025-12-13)</t>
  </si>
  <si>
    <t>100002007645</t>
  </si>
  <si>
    <t>100002007640</t>
  </si>
  <si>
    <t>PAY_00006520251208091337000001</t>
  </si>
  <si>
    <t>[Online] Spring Session PreCalculus Volume 2 Challenge Long Term Class Sat</t>
  </si>
  <si>
    <t>100002007642</t>
  </si>
  <si>
    <t>100002007641</t>
  </si>
  <si>
    <t>100002007637</t>
  </si>
  <si>
    <t>PAY_00006520251208091030000001</t>
  </si>
  <si>
    <t>100002007639</t>
  </si>
  <si>
    <t>100002007638</t>
  </si>
  <si>
    <t>100002007633</t>
  </si>
  <si>
    <t>PAY_00006520251208090013000001</t>
  </si>
  <si>
    <t>Daniel Kroll</t>
  </si>
  <si>
    <t>823038264639</t>
  </si>
  <si>
    <t>Danielkroll</t>
  </si>
  <si>
    <t>yaraki.kroll@gmail.com</t>
  </si>
  <si>
    <t>Yuko Araki</t>
  </si>
  <si>
    <t>120 Old Adobe road</t>
  </si>
  <si>
    <t>100002007635</t>
  </si>
  <si>
    <t>100002007634</t>
  </si>
  <si>
    <t>100002007630</t>
  </si>
  <si>
    <t>PAY_00006520251208085435000001</t>
  </si>
  <si>
    <t>Meena Natarajan</t>
  </si>
  <si>
    <t>940030840258</t>
  </si>
  <si>
    <t>Meena</t>
  </si>
  <si>
    <t>zxd_cindy@hotmail.com</t>
  </si>
  <si>
    <t>Cindy Zhang</t>
  </si>
  <si>
    <t>16986 Meridian Ave N</t>
  </si>
  <si>
    <t>Shoreline</t>
  </si>
  <si>
    <t>100002007632</t>
  </si>
  <si>
    <t>100002007631</t>
  </si>
  <si>
    <t>100002007627</t>
  </si>
  <si>
    <t>PAY_00006520251208084812000001</t>
  </si>
  <si>
    <t>Franklin Sun</t>
  </si>
  <si>
    <t>201429627369</t>
  </si>
  <si>
    <t>Franklin</t>
  </si>
  <si>
    <t>plasma.sun@gmail.com</t>
  </si>
  <si>
    <t>8110 High Hampton Chase</t>
  </si>
  <si>
    <t>GA</t>
  </si>
  <si>
    <t>100002007629</t>
  </si>
  <si>
    <t>100002007628</t>
  </si>
  <si>
    <t>100002007626</t>
  </si>
  <si>
    <t>PAY_00006520251208084809000001</t>
  </si>
  <si>
    <t>William Xing</t>
  </si>
  <si>
    <t>196415400911</t>
  </si>
  <si>
    <t>danielle.d.li@gmail.com</t>
  </si>
  <si>
    <t>Dan Li</t>
  </si>
  <si>
    <t>400 La Prenda Rd</t>
  </si>
  <si>
    <t>100002007611</t>
  </si>
  <si>
    <t>PAY_00006520251208083357000001</t>
  </si>
  <si>
    <t>230519785064</t>
  </si>
  <si>
    <t>Shan Sakakibara</t>
  </si>
  <si>
    <t>192 Spruce Ave</t>
  </si>
  <si>
    <t>100002007603</t>
  </si>
  <si>
    <t>PAY_00006520251208082144000001</t>
  </si>
  <si>
    <t>Jason Trinkaus</t>
  </si>
  <si>
    <t>123637372713</t>
  </si>
  <si>
    <t>Jennifer Lin</t>
  </si>
  <si>
    <t>3167 Forbes ct</t>
  </si>
  <si>
    <t>[Online] Fall Session Algebra 1 Honors Long Term Class Sun</t>
  </si>
  <si>
    <t>Sun 05:00-07:00 PM PDT</t>
  </si>
  <si>
    <t>100002007605</t>
  </si>
  <si>
    <t>14(2025-12-07)</t>
  </si>
  <si>
    <t>100002007604</t>
  </si>
  <si>
    <t>100002007599</t>
  </si>
  <si>
    <t>PAY_00006520251208081713000001</t>
  </si>
  <si>
    <t>Inho Heo</t>
  </si>
  <si>
    <t>606322246526</t>
  </si>
  <si>
    <t>100002007601</t>
  </si>
  <si>
    <t>100002007600</t>
  </si>
  <si>
    <t>100002007590</t>
  </si>
  <si>
    <t>PAY_00006520251208074544000001</t>
  </si>
  <si>
    <t>爱丽丝 Tang</t>
  </si>
  <si>
    <t>737434006799</t>
  </si>
  <si>
    <t>爱丽丝</t>
  </si>
  <si>
    <t>Alicewan2019@gmail.com</t>
  </si>
  <si>
    <t>Baimei Wan</t>
  </si>
  <si>
    <t xml:space="preserve">4511 Belmont Rd </t>
  </si>
  <si>
    <t>Great neck</t>
  </si>
  <si>
    <t>100002007592</t>
  </si>
  <si>
    <t>100002007591</t>
  </si>
  <si>
    <t>100002007575</t>
  </si>
  <si>
    <t>PAY_00006520251208072834000001</t>
  </si>
  <si>
    <t>100002007577</t>
  </si>
  <si>
    <t>100002007576</t>
  </si>
  <si>
    <t>100002007566</t>
  </si>
  <si>
    <t>PAY_00006520251208064812000001</t>
  </si>
  <si>
    <t>Nolan Pu</t>
  </si>
  <si>
    <t>202415482022</t>
  </si>
  <si>
    <t>lexie.zhang0@gmail.com</t>
  </si>
  <si>
    <t>Lexie Zhang</t>
  </si>
  <si>
    <t>537 Bryson Ave</t>
  </si>
  <si>
    <t>Sun 11:00 AM–12:30 PM PST</t>
  </si>
  <si>
    <t>1(2026-02-08)</t>
  </si>
  <si>
    <t>100002007544</t>
  </si>
  <si>
    <t>PAY_00006520251208060756000001</t>
  </si>
  <si>
    <t>100002007546</t>
  </si>
  <si>
    <t>100002007545</t>
  </si>
  <si>
    <t>100002007540</t>
  </si>
  <si>
    <t>PAY_00006520251208054137000001</t>
  </si>
  <si>
    <t>Olivia Wang</t>
  </si>
  <si>
    <t>265010778665</t>
  </si>
  <si>
    <t>UserPvpe</t>
  </si>
  <si>
    <t>perky_741@hotmail.com</t>
  </si>
  <si>
    <t>Jessie Zhao</t>
  </si>
  <si>
    <t xml:space="preserve">915 18th Ave W </t>
  </si>
  <si>
    <t>Sun 03:15-03:55 PM PST</t>
  </si>
  <si>
    <t>100002007537</t>
  </si>
  <si>
    <t>PAY_00006520251208052132000001</t>
  </si>
  <si>
    <t>Yashvir Samuel</t>
  </si>
  <si>
    <t>818216220649</t>
  </si>
  <si>
    <t>UseroW9W</t>
  </si>
  <si>
    <t>sritika@gmail.com</t>
  </si>
  <si>
    <t>Ritika Singh</t>
  </si>
  <si>
    <t>13794 Serra Oaks Court</t>
  </si>
  <si>
    <t>[In Person Cupertino] Spring Session Pre-Algebra Challenge Long Term Class Sun</t>
  </si>
  <si>
    <t>Sun 11:30 AM-01:30 PM PST</t>
  </si>
  <si>
    <t>100002007539</t>
  </si>
  <si>
    <t>100002007538</t>
  </si>
  <si>
    <t>100002007528</t>
  </si>
  <si>
    <t>PAY_00006520251208044540000001</t>
  </si>
  <si>
    <t>Alvin Kung</t>
  </si>
  <si>
    <t>140210009857</t>
  </si>
  <si>
    <t>UserZGAG</t>
  </si>
  <si>
    <t>xiaoxiu_dou@hotmail.com</t>
  </si>
  <si>
    <t>Xiaoxiu Dou</t>
  </si>
  <si>
    <t>789 Opie Ct</t>
  </si>
  <si>
    <t>100002007514</t>
  </si>
  <si>
    <t>PAY_00006520251208042340000001</t>
  </si>
  <si>
    <t>Anshi Agarwal</t>
  </si>
  <si>
    <t>411173922932</t>
  </si>
  <si>
    <t>Anshi</t>
  </si>
  <si>
    <t>100002007493</t>
  </si>
  <si>
    <t>PAY_00006520251208035946000001</t>
  </si>
  <si>
    <t>Leo Ren</t>
  </si>
  <si>
    <t>142154923986</t>
  </si>
  <si>
    <t>yinghuangxuan@gmail.com</t>
  </si>
  <si>
    <t>Huangxuan</t>
  </si>
  <si>
    <t>10457 NE 17th street</t>
  </si>
  <si>
    <t>100002007495</t>
  </si>
  <si>
    <t>100002007494</t>
  </si>
  <si>
    <t>100002007485</t>
  </si>
  <si>
    <t>PAY_00006520251208034637000001</t>
  </si>
  <si>
    <t>210950351581</t>
  </si>
  <si>
    <t>100002007487</t>
  </si>
  <si>
    <t>100002007486</t>
  </si>
  <si>
    <t>100002007484</t>
  </si>
  <si>
    <t>PAY_00006520251208034134000001</t>
  </si>
  <si>
    <t>Benjamin Guo</t>
  </si>
  <si>
    <t>755285937114</t>
  </si>
  <si>
    <t>BenjaminG</t>
  </si>
  <si>
    <t>benjaminguo98@gmail.com</t>
  </si>
  <si>
    <t>Benjamin G</t>
  </si>
  <si>
    <t>28124 Peacock Ridge Dr</t>
  </si>
  <si>
    <t>apt #304</t>
  </si>
  <si>
    <t>100002007481</t>
  </si>
  <si>
    <t>PAY_00006520251208032725000001</t>
  </si>
  <si>
    <t>Yuchun Yang</t>
  </si>
  <si>
    <t>213415301732</t>
  </si>
  <si>
    <t>myin417@gmail.com</t>
  </si>
  <si>
    <t>Jun Yin</t>
  </si>
  <si>
    <t xml:space="preserve">129 Scarlet Oak </t>
  </si>
  <si>
    <t xml:space="preserve">Bluffton </t>
  </si>
  <si>
    <t xml:space="preserve">South Carolina </t>
  </si>
  <si>
    <t>100002007483</t>
  </si>
  <si>
    <t>100002007482</t>
  </si>
  <si>
    <t>100002007478</t>
  </si>
  <si>
    <t>PAY_00006520251208032511000001</t>
  </si>
  <si>
    <t>Zit Tou Wu</t>
  </si>
  <si>
    <t>105713516889</t>
  </si>
  <si>
    <t>kywong.phoebe@gmail.com</t>
  </si>
  <si>
    <t>Chun Cheung Wu</t>
  </si>
  <si>
    <t>11 Dunedin Road</t>
  </si>
  <si>
    <t>Wellesley</t>
  </si>
  <si>
    <t>02481</t>
  </si>
  <si>
    <t>100002007480</t>
  </si>
  <si>
    <t>100002007479</t>
  </si>
  <si>
    <t>100002007472</t>
  </si>
  <si>
    <t>PAY_00006520251208024439000001</t>
  </si>
  <si>
    <t>635513625811</t>
  </si>
  <si>
    <t>100002007474</t>
  </si>
  <si>
    <t>100002007473</t>
  </si>
  <si>
    <t>100002007469</t>
  </si>
  <si>
    <t>PAY_00006520251208021635000001</t>
  </si>
  <si>
    <t>Jayden Ho</t>
  </si>
  <si>
    <t>216415931286</t>
  </si>
  <si>
    <t>yunzheliu@gmail.com</t>
  </si>
  <si>
    <t>Yunzhe Liu</t>
  </si>
  <si>
    <t>22517 SE 15th place</t>
  </si>
  <si>
    <t>[In Person Bellevue] 2026 AMC8 Official Exam Wed</t>
  </si>
  <si>
    <t>Wed 06:00-06:40 PM PST</t>
  </si>
  <si>
    <t>1(2026-01-28)</t>
  </si>
  <si>
    <t>100002007457</t>
  </si>
  <si>
    <t>PAY_00006520251208015554000001</t>
  </si>
  <si>
    <t>Yading Zhou</t>
  </si>
  <si>
    <t>100033770513</t>
  </si>
  <si>
    <t>Yading</t>
  </si>
  <si>
    <t>zhangruoxin@gmail.com</t>
  </si>
  <si>
    <t>Ruoxin Zhang</t>
  </si>
  <si>
    <t>35590 Dante Pl</t>
  </si>
  <si>
    <t>100002007459</t>
  </si>
  <si>
    <t>100002007458</t>
  </si>
  <si>
    <t>100002007452</t>
  </si>
  <si>
    <t>PAY_00006520251208012803000001</t>
  </si>
  <si>
    <t>163856216645</t>
  </si>
  <si>
    <t>100002007449</t>
  </si>
  <si>
    <t>PAY_00006520251208010311000001</t>
  </si>
  <si>
    <t>Matthew Xu</t>
  </si>
  <si>
    <t>500057988908</t>
  </si>
  <si>
    <t>UserYBVa</t>
  </si>
  <si>
    <t>luwen1224@gmail.com</t>
  </si>
  <si>
    <t>wen lu</t>
  </si>
  <si>
    <t>15560 oakdale rd</t>
  </si>
  <si>
    <t>100002007451</t>
  </si>
  <si>
    <t>100002007450</t>
  </si>
  <si>
    <t>100002007429</t>
  </si>
  <si>
    <t>PAY_00006520251208004211000001</t>
  </si>
  <si>
    <t>Alvin Gong</t>
  </si>
  <si>
    <t>222142189585</t>
  </si>
  <si>
    <t>vickyq@gmail.com</t>
  </si>
  <si>
    <t>Jing Qian</t>
  </si>
  <si>
    <t>3306 Ironwood Dr.</t>
  </si>
  <si>
    <t>100002007431</t>
  </si>
  <si>
    <t>100002007430</t>
  </si>
  <si>
    <t>100002007418</t>
  </si>
  <si>
    <t>PAY_00006520251208002548000001</t>
  </si>
  <si>
    <t>Arabella Zhou</t>
  </si>
  <si>
    <t>303344430655</t>
  </si>
  <si>
    <t>yubinzhou@gmail.com</t>
  </si>
  <si>
    <t>dou</t>
  </si>
  <si>
    <t>4415 Jonathan St</t>
  </si>
  <si>
    <t>Texas</t>
  </si>
  <si>
    <t>100002007420</t>
  </si>
  <si>
    <t>100002007419</t>
  </si>
  <si>
    <t>100002007414</t>
  </si>
  <si>
    <t>PAY_00006520251208000144000001</t>
  </si>
  <si>
    <t>Kiki Liu</t>
  </si>
  <si>
    <t>172458733324</t>
  </si>
  <si>
    <t>Kiki</t>
  </si>
  <si>
    <t>queena8989@gmail.com</t>
  </si>
  <si>
    <t>queena</t>
  </si>
  <si>
    <t>129 salt spring</t>
  </si>
  <si>
    <t>[In Person Irvine] Spring Session Grade 4 Challenge Long Term Class Sat</t>
  </si>
  <si>
    <t>Sat 10:30 AM-12:30 PM PST</t>
  </si>
  <si>
    <t>100002007416</t>
  </si>
  <si>
    <t>100002007415</t>
  </si>
  <si>
    <t>100002007337</t>
  </si>
  <si>
    <t>PAY_00006520251207212557000001</t>
  </si>
  <si>
    <t>Milo Mi</t>
  </si>
  <si>
    <t>295533031609</t>
  </si>
  <si>
    <t>yaoli916@outlook.com</t>
  </si>
  <si>
    <t>50 Sentinel Dr</t>
  </si>
  <si>
    <t>07920</t>
  </si>
  <si>
    <t>100002007339</t>
  </si>
  <si>
    <t>100002007338</t>
  </si>
  <si>
    <t>100002007281</t>
  </si>
  <si>
    <t>PAY_00006520251207202843000001</t>
  </si>
  <si>
    <t>Allen Shen</t>
  </si>
  <si>
    <t>203731397312</t>
  </si>
  <si>
    <t>UserIFzV</t>
  </si>
  <si>
    <t>Js48@txstate.edu</t>
  </si>
  <si>
    <t xml:space="preserve">Jian Shen </t>
  </si>
  <si>
    <t xml:space="preserve">1516 Ben Crenshaw way </t>
  </si>
  <si>
    <t>100002007080</t>
  </si>
  <si>
    <t>PAY_00006520251207171528000001</t>
  </si>
  <si>
    <t>Darcy Huang</t>
  </si>
  <si>
    <t>727568680458</t>
  </si>
  <si>
    <t>DarcyHuang</t>
  </si>
  <si>
    <t>qian_1661@qq.com</t>
  </si>
  <si>
    <t>深圳湾新玺1 B幢1706</t>
  </si>
  <si>
    <t>100002007082</t>
  </si>
  <si>
    <t>100002007081</t>
  </si>
  <si>
    <t>100002006955</t>
  </si>
  <si>
    <t>PAY_00006520251207150452000001</t>
  </si>
  <si>
    <t>Yukun Chen</t>
  </si>
  <si>
    <t>244725814681</t>
  </si>
  <si>
    <t>UseroLmT</t>
  </si>
  <si>
    <t>xu.yao.chn@gmail.com</t>
  </si>
  <si>
    <t>Yao Xu</t>
  </si>
  <si>
    <t>18314 NE 107th</t>
  </si>
  <si>
    <t>100002006950</t>
  </si>
  <si>
    <t>PAY_00006520251207150250000001</t>
  </si>
  <si>
    <t>736426023316</t>
  </si>
  <si>
    <t>100002006952</t>
  </si>
  <si>
    <t>100002006951</t>
  </si>
  <si>
    <t>100002006859</t>
  </si>
  <si>
    <t>PAY_00006520251207140221000001</t>
  </si>
  <si>
    <t>Louie Liu</t>
  </si>
  <si>
    <t>214415811938</t>
  </si>
  <si>
    <t>Louie</t>
  </si>
  <si>
    <t>lt18691973717@qq.com</t>
  </si>
  <si>
    <t>Ping Xiao</t>
  </si>
  <si>
    <t>8580 Gilley Ave</t>
  </si>
  <si>
    <t xml:space="preserve">Burnaby </t>
  </si>
  <si>
    <t>V5J 4Y5</t>
  </si>
  <si>
    <t>100002006861</t>
  </si>
  <si>
    <t>100002006860</t>
  </si>
  <si>
    <t>100002006808</t>
  </si>
  <si>
    <t>PAY_00006520251207132604000001</t>
  </si>
  <si>
    <t>142641958699</t>
  </si>
  <si>
    <t>Selina Fu</t>
  </si>
  <si>
    <t>12106 SE 20th Pl</t>
  </si>
  <si>
    <t>100002006810</t>
  </si>
  <si>
    <t>100002006809</t>
  </si>
  <si>
    <t>100002006803</t>
  </si>
  <si>
    <t>PAY_00006520251207131812000001</t>
  </si>
  <si>
    <t>Weili Sun</t>
  </si>
  <si>
    <t>24535 SE 43rd Pl</t>
  </si>
  <si>
    <t>100002006793</t>
  </si>
  <si>
    <t>PAY_00006520251207131326000001</t>
  </si>
  <si>
    <t>263612355765</t>
  </si>
  <si>
    <t>100002006795</t>
  </si>
  <si>
    <t>100002006794</t>
  </si>
  <si>
    <t>100002006790</t>
  </si>
  <si>
    <t>PAY_00006520251207131037000001</t>
  </si>
  <si>
    <t>Elina Lin</t>
  </si>
  <si>
    <t>291342922101</t>
  </si>
  <si>
    <t>dingyiyi@hotmail.com</t>
  </si>
  <si>
    <t>10541 N Blaney Ave</t>
  </si>
  <si>
    <t>100002006792</t>
  </si>
  <si>
    <t>100002006791</t>
  </si>
  <si>
    <t>100002006739</t>
  </si>
  <si>
    <t>PAY_00006520251207124245000001</t>
  </si>
  <si>
    <t>244037354321</t>
  </si>
  <si>
    <t>100002006734</t>
  </si>
  <si>
    <t>PAY_00006520251207123733000001</t>
  </si>
  <si>
    <t>Alexis Figueroa</t>
  </si>
  <si>
    <t>605384380118</t>
  </si>
  <si>
    <t>gucci_92@hotmail.com</t>
  </si>
  <si>
    <t>Jedsadaporn Muangtham</t>
  </si>
  <si>
    <t>2228 cathryn place</t>
  </si>
  <si>
    <t>100002006736</t>
  </si>
  <si>
    <t>100002006735</t>
  </si>
  <si>
    <t>100002006729</t>
  </si>
  <si>
    <t>PAY_00006520251207122623000001</t>
  </si>
  <si>
    <t>Ovi Kedar</t>
  </si>
  <si>
    <t>240591412588</t>
  </si>
  <si>
    <t>Ovi</t>
  </si>
  <si>
    <t>torque_blasts.0k@icloud.com</t>
  </si>
  <si>
    <t>Ked Ks</t>
  </si>
  <si>
    <t>984 Westlynn Way Apt 1</t>
  </si>
  <si>
    <t>100002006731</t>
  </si>
  <si>
    <t>100002006730</t>
  </si>
  <si>
    <t>100002006716</t>
  </si>
  <si>
    <t>PAY_00006520251207125418000001</t>
  </si>
  <si>
    <t>Evelyn Zeng</t>
  </si>
  <si>
    <t>703591152167</t>
  </si>
  <si>
    <t>zzeng197@gmail.com</t>
  </si>
  <si>
    <t>16715 NE 117th St</t>
  </si>
  <si>
    <t>100002006713</t>
  </si>
  <si>
    <t>PAY_00006520251207121642000001</t>
  </si>
  <si>
    <t>285843000802</t>
  </si>
  <si>
    <t xml:space="preserve">Zoe Xu, </t>
  </si>
  <si>
    <t>100002006715</t>
  </si>
  <si>
    <t>100002006714</t>
  </si>
  <si>
    <t>100002006709</t>
  </si>
  <si>
    <t>PAY_00006520251207121521000001</t>
  </si>
  <si>
    <t>344384086508</t>
  </si>
  <si>
    <t>100002006711</t>
  </si>
  <si>
    <t>100002006710</t>
  </si>
  <si>
    <t>100002006690</t>
  </si>
  <si>
    <t>PAY_00006520251207120831000001</t>
  </si>
  <si>
    <t>Crystal Zheng</t>
  </si>
  <si>
    <t>904516016912</t>
  </si>
  <si>
    <t>Crystal Z</t>
  </si>
  <si>
    <t>xouyang3717@gmail.com</t>
  </si>
  <si>
    <t xml:space="preserve">Xuemei Ouyang </t>
  </si>
  <si>
    <t xml:space="preserve">5434 S Haleyville way </t>
  </si>
  <si>
    <t xml:space="preserve">Aurora </t>
  </si>
  <si>
    <t>Co</t>
  </si>
  <si>
    <t>100002006692</t>
  </si>
  <si>
    <t>100002006691</t>
  </si>
  <si>
    <t>100002006686</t>
  </si>
  <si>
    <t>PAY_00006520251207120210000001</t>
  </si>
  <si>
    <t>214923415738</t>
  </si>
  <si>
    <t>100002006683</t>
  </si>
  <si>
    <t>540465790325</t>
  </si>
  <si>
    <t>100002006685</t>
  </si>
  <si>
    <t>100002006684</t>
  </si>
  <si>
    <t>100002006634</t>
  </si>
  <si>
    <t>PAY_00006520251207114430000001</t>
  </si>
  <si>
    <t>141105902273</t>
  </si>
  <si>
    <t>jane0203jane@gmail.com</t>
  </si>
  <si>
    <t>Xueyan Wang</t>
  </si>
  <si>
    <t>15620 Royal Ridge Rd</t>
  </si>
  <si>
    <t>Los Angeles city</t>
  </si>
  <si>
    <t>100002006636</t>
  </si>
  <si>
    <t>100002006635</t>
  </si>
  <si>
    <t>100002006633</t>
  </si>
  <si>
    <t>PAY_00006520251207114225000001</t>
  </si>
  <si>
    <t>James Ma</t>
  </si>
  <si>
    <t>1048 Arlington ln</t>
  </si>
  <si>
    <t>100002006629</t>
  </si>
  <si>
    <t>PAY_00006520251207113459000001</t>
  </si>
  <si>
    <t>Eric wang</t>
  </si>
  <si>
    <t>152004005584</t>
  </si>
  <si>
    <t>100002006631</t>
  </si>
  <si>
    <t>100002006630</t>
  </si>
  <si>
    <t>100002006626</t>
  </si>
  <si>
    <t>PAY_00006520251207113357000001</t>
  </si>
  <si>
    <t>[Online] Fall Session Math 6 (Grade 5 Honors) Long Term Class Fri</t>
  </si>
  <si>
    <t>Fri 06:00-07:30 PM PDT</t>
  </si>
  <si>
    <t>100002006628</t>
  </si>
  <si>
    <t>100002006627</t>
  </si>
  <si>
    <t>100002006605</t>
  </si>
  <si>
    <t>PAY_00006520251207112820000001</t>
  </si>
  <si>
    <t>502300123059</t>
  </si>
  <si>
    <t>shirleyshen520@gmail.com</t>
  </si>
  <si>
    <t>Shirley Shen</t>
  </si>
  <si>
    <t>20940 se 8th pl</t>
  </si>
  <si>
    <t>100002006607</t>
  </si>
  <si>
    <t>100002006606</t>
  </si>
  <si>
    <t>100002006584</t>
  </si>
  <si>
    <t>PAY_00006520251207111455000001</t>
  </si>
  <si>
    <t>Victortia Zou</t>
  </si>
  <si>
    <t>123307994633</t>
  </si>
  <si>
    <t>ellaliukaty@gmail.com</t>
  </si>
  <si>
    <t>Yi Liu</t>
  </si>
  <si>
    <t>27710 Halls Farms Ln</t>
  </si>
  <si>
    <t>100002006586</t>
  </si>
  <si>
    <t>100002006585</t>
  </si>
  <si>
    <t>100002006581</t>
  </si>
  <si>
    <t>PAY_00006520251207110849000001</t>
  </si>
  <si>
    <t>702512244409</t>
  </si>
  <si>
    <t>Qiaoyi Zhang</t>
  </si>
  <si>
    <t>1310 Pitkin Iron Ct.</t>
  </si>
  <si>
    <t>Houston city</t>
  </si>
  <si>
    <t>100002006583</t>
  </si>
  <si>
    <t>100002006582</t>
  </si>
  <si>
    <t>100002006574</t>
  </si>
  <si>
    <t>PAY_00006520251207105307000001</t>
  </si>
  <si>
    <t>Emma Cao</t>
  </si>
  <si>
    <t>749416629472</t>
  </si>
  <si>
    <t>Di Shao</t>
  </si>
  <si>
    <t>4913 Bunkhouse St</t>
  </si>
  <si>
    <t>100002006561</t>
  </si>
  <si>
    <t>PAY_00006520251207103549000001</t>
  </si>
  <si>
    <t>202415579637</t>
  </si>
  <si>
    <t>1289 Harefield Dr</t>
  </si>
  <si>
    <t>100002006563</t>
  </si>
  <si>
    <t>100002006562</t>
  </si>
  <si>
    <t>100002006557</t>
  </si>
  <si>
    <t>PAY_00006520251207102107000001</t>
  </si>
  <si>
    <t>Shuxuan Bai</t>
  </si>
  <si>
    <t>926026585888</t>
  </si>
  <si>
    <t>Shuxuan</t>
  </si>
  <si>
    <t>shuxuanbai7@gmail.com</t>
  </si>
  <si>
    <t>10 canterbury Rd</t>
  </si>
  <si>
    <t>Apt 1G</t>
  </si>
  <si>
    <t>[Online] Fall Session AMC10 Intro Camp Long Term Class Sun</t>
  </si>
  <si>
    <t>Sun 09:00-11:00 AM PDT</t>
  </si>
  <si>
    <t>100002006559</t>
  </si>
  <si>
    <t>100002006558</t>
  </si>
  <si>
    <t>100002006553</t>
  </si>
  <si>
    <t>PAY_00006520251207101707000001</t>
  </si>
  <si>
    <t>Justin Lee</t>
  </si>
  <si>
    <t>633556197647</t>
  </si>
  <si>
    <t>yolee@alumni.stanford.edu</t>
  </si>
  <si>
    <t>Han Lee</t>
  </si>
  <si>
    <t>804 South Morgan Street</t>
  </si>
  <si>
    <t>100002006555</t>
  </si>
  <si>
    <t>100002006554</t>
  </si>
  <si>
    <t>100002006550</t>
  </si>
  <si>
    <t>PAY_00006520251207101511000001</t>
  </si>
  <si>
    <t>100002006552</t>
  </si>
  <si>
    <t>100002006551</t>
  </si>
  <si>
    <t>100002006545</t>
  </si>
  <si>
    <t>PAY_00006520251207100857000001</t>
  </si>
  <si>
    <t>259005364624</t>
  </si>
  <si>
    <t>gonechange@gmail.com</t>
  </si>
  <si>
    <t>Wenfan Yu</t>
  </si>
  <si>
    <t>15111 SE 42ND PL</t>
  </si>
  <si>
    <t>[Online] Spring Session Grade 3 ACE+ Long Term Class Thu</t>
  </si>
  <si>
    <t>Thu 04:00-06:30 PM PST</t>
  </si>
  <si>
    <t>100002006547</t>
  </si>
  <si>
    <t>100002006546</t>
  </si>
  <si>
    <t>100002006534</t>
  </si>
  <si>
    <t>PAY_00006520251207100323000001</t>
  </si>
  <si>
    <t>Guorun Song</t>
  </si>
  <si>
    <t>419486671021</t>
  </si>
  <si>
    <t>GordonSong</t>
  </si>
  <si>
    <t>yvonna.meng@gmail.com</t>
  </si>
  <si>
    <t>孟靜</t>
  </si>
  <si>
    <t>新蒲崗太子道東638號譽港灣1B座10樓C室</t>
  </si>
  <si>
    <t>黄大仙区</t>
  </si>
  <si>
    <t>九龙</t>
  </si>
  <si>
    <t>100002006528</t>
  </si>
  <si>
    <t>PAY_00006520251207095405000001</t>
  </si>
  <si>
    <t>Nova Powell</t>
  </si>
  <si>
    <t>644224582968</t>
  </si>
  <si>
    <t>Himelodypowell@gmail.com</t>
  </si>
  <si>
    <t>Melody Powell</t>
  </si>
  <si>
    <t>18831 Tabor Dr</t>
  </si>
  <si>
    <t>100002006530</t>
  </si>
  <si>
    <t>100002006529</t>
  </si>
  <si>
    <t>100002006500</t>
  </si>
  <si>
    <t>PAY_00006520251207093105000001</t>
  </si>
  <si>
    <t>Sean Wei</t>
  </si>
  <si>
    <t>302043641265</t>
  </si>
  <si>
    <t>100002006502</t>
  </si>
  <si>
    <t>100002006501</t>
  </si>
  <si>
    <t>100002006497</t>
  </si>
  <si>
    <t>PAY_00006520251207093022000001</t>
  </si>
  <si>
    <t>290045428637</t>
  </si>
  <si>
    <t>nichun_ca@hotmail.com</t>
  </si>
  <si>
    <t>Chun Ni</t>
  </si>
  <si>
    <t>4568 Fortune Ave</t>
  </si>
  <si>
    <t>V7E5J8</t>
  </si>
  <si>
    <t>100002006499</t>
  </si>
  <si>
    <t>100002006498</t>
  </si>
  <si>
    <t>100002006473</t>
  </si>
  <si>
    <t>PAY_00006520251207092338000001</t>
  </si>
  <si>
    <t>212415647965</t>
  </si>
  <si>
    <t>746 San Carlos Ct</t>
  </si>
  <si>
    <t>100002006475</t>
  </si>
  <si>
    <t>100002006474</t>
  </si>
  <si>
    <t>100002006463</t>
  </si>
  <si>
    <t>PAY_00006520251207091931000001</t>
  </si>
  <si>
    <t>Jayden Zhou</t>
  </si>
  <si>
    <t>703460550986</t>
  </si>
  <si>
    <t>zhouhui150317@gmail.com</t>
  </si>
  <si>
    <t>Hui Zhou</t>
  </si>
  <si>
    <t>49756 Great Falls Rd</t>
  </si>
  <si>
    <t>Canton</t>
  </si>
  <si>
    <t>100002006465</t>
  </si>
  <si>
    <t>100002006464</t>
  </si>
  <si>
    <t>100002006460</t>
  </si>
  <si>
    <t>143312262363</t>
  </si>
  <si>
    <t>100002006462</t>
  </si>
  <si>
    <t>100002006461</t>
  </si>
  <si>
    <t>100002006442</t>
  </si>
  <si>
    <t>359470951621</t>
  </si>
  <si>
    <t>[Online] 2025 Fall Middle School Final Exam</t>
  </si>
  <si>
    <t>Pre-Algebra (Grade 6), Algebra 1 (Grade 7), Geometry (Grade 8), Algebra 2, Precal</t>
  </si>
  <si>
    <t>1(2025-12-06)</t>
  </si>
  <si>
    <t>100002006441</t>
  </si>
  <si>
    <t>PAY_00006520251207085200000001</t>
  </si>
  <si>
    <t>Andy Guo</t>
  </si>
  <si>
    <t>216415944305</t>
  </si>
  <si>
    <t>Andy G</t>
  </si>
  <si>
    <t>yangzhao008@gmail.com</t>
  </si>
  <si>
    <t>Zhao Yang</t>
  </si>
  <si>
    <t>8043 NE 179th Pl</t>
  </si>
  <si>
    <t>100002006438</t>
  </si>
  <si>
    <t>Will Bao</t>
  </si>
  <si>
    <t>135422708159</t>
  </si>
  <si>
    <t>1109131445@qq.com</t>
  </si>
  <si>
    <t>100002006428</t>
  </si>
  <si>
    <t>PAY_00006520251207082003000001</t>
  </si>
  <si>
    <t>212415624239</t>
  </si>
  <si>
    <t>290 Windsor Chase Trl</t>
  </si>
  <si>
    <t>Duluth</t>
  </si>
  <si>
    <t>Ga</t>
  </si>
  <si>
    <t>Us</t>
  </si>
  <si>
    <t>100002006430</t>
  </si>
  <si>
    <t>100002006429</t>
  </si>
  <si>
    <t>100002006427</t>
  </si>
  <si>
    <t>James Hu</t>
  </si>
  <si>
    <t>734147298188</t>
  </si>
  <si>
    <t>UserzuCS</t>
  </si>
  <si>
    <t>tieqianghu@gmail.com</t>
  </si>
  <si>
    <t>100002006426</t>
  </si>
  <si>
    <t>Chrissie Ou</t>
  </si>
  <si>
    <t>745466432832</t>
  </si>
  <si>
    <t>meilingdong2017@gmail.com</t>
  </si>
  <si>
    <t>100002006424</t>
  </si>
  <si>
    <t>Pinky pie Zhang</t>
  </si>
  <si>
    <t>313534777932</t>
  </si>
  <si>
    <t>Rolin Zhang</t>
  </si>
  <si>
    <t>josie.hui.0818@gmail.com</t>
  </si>
  <si>
    <t>100002006423</t>
  </si>
  <si>
    <t>Terrence Li</t>
  </si>
  <si>
    <t>205415376681</t>
  </si>
  <si>
    <t>Terrrence</t>
  </si>
  <si>
    <t>joycesyd@gmail.com</t>
  </si>
  <si>
    <t>100002006422</t>
  </si>
  <si>
    <t>Cora Judson</t>
  </si>
  <si>
    <t>206415119196</t>
  </si>
  <si>
    <t>Cora</t>
  </si>
  <si>
    <t>100002006413</t>
  </si>
  <si>
    <t>PAY_00006520251207073643000001</t>
  </si>
  <si>
    <t>213415486043</t>
  </si>
  <si>
    <t>carinahsu@hotmail.com</t>
  </si>
  <si>
    <t>Hengyu Xu</t>
  </si>
  <si>
    <t>6017 147th AVE SE</t>
  </si>
  <si>
    <t>100002006415</t>
  </si>
  <si>
    <t>100002006414</t>
  </si>
  <si>
    <t>100002006412</t>
  </si>
  <si>
    <t>Ian Chang</t>
  </si>
  <si>
    <t>103835742420</t>
  </si>
  <si>
    <t>Ian</t>
  </si>
  <si>
    <t>abuidino22@gmail.com</t>
  </si>
  <si>
    <t>100002006411</t>
  </si>
  <si>
    <t>Anthony Ma</t>
  </si>
  <si>
    <t>223530423109</t>
  </si>
  <si>
    <t>Wuhengmb@gmail.com</t>
  </si>
  <si>
    <t>100002006410</t>
  </si>
  <si>
    <t>PAY_00006520251207071343000001</t>
  </si>
  <si>
    <t>Linus Zhang</t>
  </si>
  <si>
    <t>702320547935</t>
  </si>
  <si>
    <t>UserusWs</t>
  </si>
  <si>
    <t>hanzhengli.piano@gmail.com</t>
  </si>
  <si>
    <t>Hanzheng Li</t>
  </si>
  <si>
    <t>18961 Easton Pl</t>
  </si>
  <si>
    <t>100002006402</t>
  </si>
  <si>
    <t>PAY_00006520251207064842000001</t>
  </si>
  <si>
    <t>200109609051</t>
  </si>
  <si>
    <t>100002006399</t>
  </si>
  <si>
    <t>PAY_00006520251207064701000001</t>
  </si>
  <si>
    <t>Jason Huo</t>
  </si>
  <si>
    <t>201415909290</t>
  </si>
  <si>
    <t>yijiehuo@gmail.com</t>
  </si>
  <si>
    <t>Yijie Huo</t>
  </si>
  <si>
    <t>7964 woodlark way</t>
  </si>
  <si>
    <t>100002006401</t>
  </si>
  <si>
    <t>100002006400</t>
  </si>
  <si>
    <t>100002006398</t>
  </si>
  <si>
    <t>David Ye</t>
  </si>
  <si>
    <t>201415130864</t>
  </si>
  <si>
    <t>Totr</t>
  </si>
  <si>
    <t>yeshirong@hotmail.com</t>
  </si>
  <si>
    <t>Sat 03:00-04:00 PM PST</t>
  </si>
  <si>
    <t>100002006396</t>
  </si>
  <si>
    <t>Tim Liao</t>
  </si>
  <si>
    <t>253500123418</t>
  </si>
  <si>
    <t>Tim</t>
  </si>
  <si>
    <t>veryhappytim@gmail.com</t>
  </si>
  <si>
    <t>100002006395</t>
  </si>
  <si>
    <t>Chloe A</t>
  </si>
  <si>
    <t>132958934864</t>
  </si>
  <si>
    <t>cathyxmeng@gmail.com</t>
  </si>
  <si>
    <t>100002006383</t>
  </si>
  <si>
    <t>Grace Xie</t>
  </si>
  <si>
    <t>153747369678</t>
  </si>
  <si>
    <t>pengsheng19@gmail.com</t>
  </si>
  <si>
    <t>100002006378</t>
  </si>
  <si>
    <t>PAY_00006520251207055643000001</t>
  </si>
  <si>
    <t>100002006377</t>
  </si>
  <si>
    <t>153555930388</t>
  </si>
  <si>
    <t>Aaronw</t>
  </si>
  <si>
    <t>julietqiqi@gmail.com</t>
  </si>
  <si>
    <t>100002006375</t>
  </si>
  <si>
    <t>Ella Zhang</t>
  </si>
  <si>
    <t>212415688464</t>
  </si>
  <si>
    <t>chathy.jin@gmail.com</t>
  </si>
  <si>
    <t>100002006372</t>
  </si>
  <si>
    <t>PAY_00006520251207052650000001</t>
  </si>
  <si>
    <t>Flynn Zang</t>
  </si>
  <si>
    <t>128391680095</t>
  </si>
  <si>
    <t>BlueGiraffeFromMars</t>
  </si>
  <si>
    <t>huanlu0613@gmail.com</t>
  </si>
  <si>
    <t>91 Syosset Circle</t>
  </si>
  <si>
    <t>100002006374</t>
  </si>
  <si>
    <t>100002006373</t>
  </si>
  <si>
    <t>100002006369</t>
  </si>
  <si>
    <t>PAY_00006520251207050544000001</t>
  </si>
  <si>
    <t>norah lu</t>
  </si>
  <si>
    <t>163017028617</t>
  </si>
  <si>
    <t>archers33</t>
  </si>
  <si>
    <t>archers33@gmail.com</t>
  </si>
  <si>
    <t>8175 mary curran ct</t>
  </si>
  <si>
    <t>dallas</t>
  </si>
  <si>
    <t>[Online] Spring Session Prek Honors Long Term Class Thu</t>
  </si>
  <si>
    <t>Thu 04:30-05:15 PM PST</t>
  </si>
  <si>
    <t>100002006371</t>
  </si>
  <si>
    <t>100002006370</t>
  </si>
  <si>
    <t>100002006367</t>
  </si>
  <si>
    <t>214841452976</t>
  </si>
  <si>
    <t>alex_lee0629@hotmail.com</t>
  </si>
  <si>
    <t>100002006366</t>
  </si>
  <si>
    <t>132001579281</t>
  </si>
  <si>
    <t>100002006361</t>
  </si>
  <si>
    <t>PAY_00006520251207044042000001</t>
  </si>
  <si>
    <t>100002006359</t>
  </si>
  <si>
    <t>100002006357</t>
  </si>
  <si>
    <t>PAY_00006520251207042703000001</t>
  </si>
  <si>
    <t>Shaurya Chavda</t>
  </si>
  <si>
    <t>725195014268</t>
  </si>
  <si>
    <t>UserpEuD</t>
  </si>
  <si>
    <t>chavdanimesh@gmail.com</t>
  </si>
  <si>
    <t>Nimeshkumar Chavda</t>
  </si>
  <si>
    <t>5630 Owens Dr</t>
  </si>
  <si>
    <t>Apt 103</t>
  </si>
  <si>
    <t>100002006349</t>
  </si>
  <si>
    <t>PAY_00006520251207041448000001</t>
  </si>
  <si>
    <t>Hudson Ji</t>
  </si>
  <si>
    <t>305015695402</t>
  </si>
  <si>
    <t>chiara.gee@gmail.com</t>
  </si>
  <si>
    <t>Tracy</t>
  </si>
  <si>
    <t>23672 SE 35th CT</t>
  </si>
  <si>
    <t>100002006351</t>
  </si>
  <si>
    <t>100002006350</t>
  </si>
  <si>
    <t>100002006338</t>
  </si>
  <si>
    <t>PAY_00006520251207040428000001</t>
  </si>
  <si>
    <t>195715907691</t>
  </si>
  <si>
    <t>Flynn</t>
  </si>
  <si>
    <t>100002006340</t>
  </si>
  <si>
    <t>100002006339</t>
  </si>
  <si>
    <t>100002006337</t>
  </si>
  <si>
    <t>256210026823</t>
  </si>
  <si>
    <t>157445383@qq.com</t>
  </si>
  <si>
    <t>100002006334</t>
  </si>
  <si>
    <t>PAY_00006520251207035515000001</t>
  </si>
  <si>
    <t>295857968146</t>
  </si>
  <si>
    <t>irislinwen2015@gmail.com</t>
  </si>
  <si>
    <t>Linwen Wang</t>
  </si>
  <si>
    <t>795 Clearview Drive</t>
  </si>
  <si>
    <t>100002006336</t>
  </si>
  <si>
    <t>100002006335</t>
  </si>
  <si>
    <t>100002006333</t>
  </si>
  <si>
    <t>213415352761</t>
  </si>
  <si>
    <t>100002006330</t>
  </si>
  <si>
    <t>PAY_00006520251207034819000001</t>
  </si>
  <si>
    <t>Oscar Hong</t>
  </si>
  <si>
    <t>309491213775</t>
  </si>
  <si>
    <t>Oscar</t>
  </si>
  <si>
    <t>sandyandqls@126.com</t>
  </si>
  <si>
    <t>Lisha Qi</t>
  </si>
  <si>
    <t>8204 Callimont ln</t>
  </si>
  <si>
    <t>Dallas city</t>
  </si>
  <si>
    <t>100002006332</t>
  </si>
  <si>
    <t>100002006331</t>
  </si>
  <si>
    <t>100002006325</t>
  </si>
  <si>
    <t>PAY_00006520251207034006000001</t>
  </si>
  <si>
    <t>Darsh Goel</t>
  </si>
  <si>
    <t>206415349341</t>
  </si>
  <si>
    <t>Darsh</t>
  </si>
  <si>
    <t>goel.ranjana@gmail.com</t>
  </si>
  <si>
    <t>Ranjana Goel</t>
  </si>
  <si>
    <t>343 W Beckman Dr</t>
  </si>
  <si>
    <t xml:space="preserve">Mountain House </t>
  </si>
  <si>
    <t>100002006318</t>
  </si>
  <si>
    <t>PAY_00006520251207033016000001</t>
  </si>
  <si>
    <t>Mark Chen</t>
  </si>
  <si>
    <t>155586280196</t>
  </si>
  <si>
    <t>UserXyOH</t>
  </si>
  <si>
    <t>16226161@qq.com</t>
  </si>
  <si>
    <t>30738 Paseo Elegancia</t>
  </si>
  <si>
    <t>San Juan Capistrano</t>
  </si>
  <si>
    <t>100002006317</t>
  </si>
  <si>
    <t>Theo Liu</t>
  </si>
  <si>
    <t>303938357300</t>
  </si>
  <si>
    <t>jess.yeon.2022@gmail.com</t>
  </si>
  <si>
    <t>100002006314</t>
  </si>
  <si>
    <t>PAY_00006520251207031612000001</t>
  </si>
  <si>
    <t>137 SYLVIAN WAY</t>
  </si>
  <si>
    <t>CALIFORNIA</t>
  </si>
  <si>
    <t>100002006316</t>
  </si>
  <si>
    <t>100002006315</t>
  </si>
  <si>
    <t>100002006285</t>
  </si>
  <si>
    <t>PAY_00006520251207020454000001</t>
  </si>
  <si>
    <t>Eliana Li</t>
  </si>
  <si>
    <t>151020415682</t>
  </si>
  <si>
    <t>Eliana</t>
  </si>
  <si>
    <t>chenhangtj@hotmail.com</t>
  </si>
  <si>
    <t>Hang Chen</t>
  </si>
  <si>
    <t>3240 Arbor Dr</t>
  </si>
  <si>
    <t>100002006287</t>
  </si>
  <si>
    <t>100002006286</t>
  </si>
  <si>
    <t>100002006282</t>
  </si>
  <si>
    <t>PAY_00006520251207011241000001</t>
  </si>
  <si>
    <t>Fucheng Bi</t>
  </si>
  <si>
    <t>244313477000</t>
  </si>
  <si>
    <t>Fucheng</t>
  </si>
  <si>
    <t>wangwzhen@gmail.com</t>
  </si>
  <si>
    <t>Weizhen Wang</t>
  </si>
  <si>
    <t>8900 independence pkwy</t>
  </si>
  <si>
    <t>100002006284</t>
  </si>
  <si>
    <t>100002006283</t>
  </si>
  <si>
    <t>100002006280</t>
  </si>
  <si>
    <t>Shreyan Roy</t>
  </si>
  <si>
    <t>315816026889</t>
  </si>
  <si>
    <t>Shreyan</t>
  </si>
  <si>
    <t>srinimunsi@gmail.com</t>
  </si>
  <si>
    <t>100002006277</t>
  </si>
  <si>
    <t>439371149675</t>
  </si>
  <si>
    <t>100002006270</t>
  </si>
  <si>
    <t>100002006259</t>
  </si>
  <si>
    <t>PAY_00006520251206235616000001</t>
  </si>
  <si>
    <t>jonathan sim</t>
  </si>
  <si>
    <t>175155371296</t>
  </si>
  <si>
    <t>jonathan</t>
  </si>
  <si>
    <t>jonathansswey@gmail.com</t>
  </si>
  <si>
    <t>May Ling</t>
  </si>
  <si>
    <t>13329 NW Keeton Park Lane</t>
  </si>
  <si>
    <t xml:space="preserve">Portland </t>
  </si>
  <si>
    <t>100002006261</t>
  </si>
  <si>
    <t>100002006260</t>
  </si>
  <si>
    <t>100002006252</t>
  </si>
  <si>
    <t>PAY_00006520251206232908000001</t>
  </si>
  <si>
    <t>225350319792</t>
  </si>
  <si>
    <t>UsercSpI</t>
  </si>
  <si>
    <t>icy.han@yahoo.com</t>
  </si>
  <si>
    <t>Cecilia Gao</t>
  </si>
  <si>
    <t>390 Homans ave</t>
  </si>
  <si>
    <t>07624</t>
  </si>
  <si>
    <t>[Online] Spring Session Grade 1 Honors Long Term Class Sun</t>
  </si>
  <si>
    <t>100002006254</t>
  </si>
  <si>
    <t>100002006253</t>
  </si>
  <si>
    <t>100002006250</t>
  </si>
  <si>
    <t>Arthur Niu</t>
  </si>
  <si>
    <t>221415284231</t>
  </si>
  <si>
    <t>Arthur N</t>
  </si>
  <si>
    <t>lingping417@gmail.com</t>
  </si>
  <si>
    <t>100002006246</t>
  </si>
  <si>
    <t>PAY_00006520251206224044000001</t>
  </si>
  <si>
    <t>Cathy Chen</t>
  </si>
  <si>
    <t>124934541860</t>
  </si>
  <si>
    <t>Cathy</t>
  </si>
  <si>
    <t>jialinl@sina.com</t>
  </si>
  <si>
    <t>李小姐</t>
  </si>
  <si>
    <t>卫零北路799弄113号</t>
  </si>
  <si>
    <t>金山区</t>
  </si>
  <si>
    <t>[Online] Fall Session Grade 5 Intro to Challenge Long Term Class Fri</t>
  </si>
  <si>
    <t>Fri 05:00-07:00 PM PDT</t>
  </si>
  <si>
    <t>100002006248</t>
  </si>
  <si>
    <t>100002006247</t>
  </si>
  <si>
    <t>100002006242</t>
  </si>
  <si>
    <t>PAY_00006520251206223455000001</t>
  </si>
  <si>
    <t xml:space="preserve">Shirley Li, </t>
  </si>
  <si>
    <t>100002006244</t>
  </si>
  <si>
    <t>100002006243</t>
  </si>
  <si>
    <t>100002006147</t>
  </si>
  <si>
    <t>Josh Hu</t>
  </si>
  <si>
    <t>291431498153</t>
  </si>
  <si>
    <t>Joshua</t>
  </si>
  <si>
    <t>100002006134</t>
  </si>
  <si>
    <t>PAY_00006520251206200058000001</t>
  </si>
  <si>
    <t>193423596976</t>
  </si>
  <si>
    <t>Vaishali Sanghvi</t>
  </si>
  <si>
    <t>427 Hartford Drive</t>
  </si>
  <si>
    <t xml:space="preserve">Nutley </t>
  </si>
  <si>
    <t>07110</t>
  </si>
  <si>
    <t>100002006136</t>
  </si>
  <si>
    <t>100002006135</t>
  </si>
  <si>
    <t>100002006033</t>
  </si>
  <si>
    <t>Claire Du</t>
  </si>
  <si>
    <t>547173479352</t>
  </si>
  <si>
    <t>Claire D</t>
  </si>
  <si>
    <t>Pengli1536@gmail.com</t>
  </si>
  <si>
    <t>100002005979</t>
  </si>
  <si>
    <t>Ishana Saripalli</t>
  </si>
  <si>
    <t>241040871412</t>
  </si>
  <si>
    <t>Ishana</t>
  </si>
  <si>
    <t>achallapramoda@gmail.com</t>
  </si>
  <si>
    <t>100002005935</t>
  </si>
  <si>
    <t>PAY_00006520251206153214000001</t>
  </si>
  <si>
    <t>Yuning Peng</t>
  </si>
  <si>
    <t>172541809174</t>
  </si>
  <si>
    <t>penggang@gmail.com</t>
  </si>
  <si>
    <t>YUNING Peng</t>
  </si>
  <si>
    <t>14121 NE 2nd ST</t>
  </si>
  <si>
    <t>100002005937</t>
  </si>
  <si>
    <t>100002005936</t>
  </si>
  <si>
    <t>100002005932</t>
  </si>
  <si>
    <t>PAY_00006520251206153146000001</t>
  </si>
  <si>
    <t>216415300849</t>
  </si>
  <si>
    <t>xiaohong dong</t>
  </si>
  <si>
    <t>4242 castanos</t>
  </si>
  <si>
    <t>100002005934</t>
  </si>
  <si>
    <t>100002005933</t>
  </si>
  <si>
    <t>100002005915</t>
  </si>
  <si>
    <t>PAY_00006520251206152134000001</t>
  </si>
  <si>
    <t>Dylan Xie</t>
  </si>
  <si>
    <t>138271956007</t>
  </si>
  <si>
    <t>qing86.xie@gmail.com</t>
  </si>
  <si>
    <t>Qing Xie</t>
  </si>
  <si>
    <t>1613 Hollingsworth Drive</t>
  </si>
  <si>
    <t>100002005917</t>
  </si>
  <si>
    <t>100002005916</t>
  </si>
  <si>
    <t>100002005899</t>
  </si>
  <si>
    <t>PAY_00006520251206150931000001</t>
  </si>
  <si>
    <t>Brice Liao</t>
  </si>
  <si>
    <t>603023647905</t>
  </si>
  <si>
    <t>junshuliu@gmail.com</t>
  </si>
  <si>
    <t>Iris Liao</t>
  </si>
  <si>
    <t>1111 Tahoe Ln</t>
  </si>
  <si>
    <t>100002005901</t>
  </si>
  <si>
    <t>100002005900</t>
  </si>
  <si>
    <t>100002005888</t>
  </si>
  <si>
    <t>100002005882</t>
  </si>
  <si>
    <t>Angela Fu</t>
  </si>
  <si>
    <t>295709317475</t>
  </si>
  <si>
    <t>fwhnet@gmail.com</t>
  </si>
  <si>
    <t>100002005878</t>
  </si>
  <si>
    <t>PAY_00006520251206142357000001</t>
  </si>
  <si>
    <t>Henry fan</t>
  </si>
  <si>
    <t>215415603352</t>
  </si>
  <si>
    <t>henryfan@outlook.com</t>
  </si>
  <si>
    <t xml:space="preserve">huan wang </t>
  </si>
  <si>
    <t>8541 136th ave SE</t>
  </si>
  <si>
    <t>Newcastle</t>
  </si>
  <si>
    <t>100002005880</t>
  </si>
  <si>
    <t>100002005879</t>
  </si>
  <si>
    <t>100002005849</t>
  </si>
  <si>
    <t>PAY_00006520251206134949000001</t>
  </si>
  <si>
    <t>Ean Luo</t>
  </si>
  <si>
    <t>130020274190</t>
  </si>
  <si>
    <t>Ean</t>
  </si>
  <si>
    <t>lingfeng@hotmail.com</t>
  </si>
  <si>
    <t>Samuel Pi</t>
  </si>
  <si>
    <t>22159 Long Trot Dr</t>
  </si>
  <si>
    <t>Escondido</t>
  </si>
  <si>
    <t>100002005851</t>
  </si>
  <si>
    <t>100002005850</t>
  </si>
  <si>
    <t>100002005848</t>
  </si>
  <si>
    <t>302231273174</t>
  </si>
  <si>
    <t>lucyyan12@gmail.com</t>
  </si>
  <si>
    <t>100002005844</t>
  </si>
  <si>
    <t>PAY_00006520251206134256000001</t>
  </si>
  <si>
    <t>641462115226</t>
  </si>
  <si>
    <t>UserzKPx</t>
  </si>
  <si>
    <t>100002005846</t>
  </si>
  <si>
    <t>100002005845</t>
  </si>
  <si>
    <t>100002005843</t>
  </si>
  <si>
    <t>PAY_00006520251206133453000001</t>
  </si>
  <si>
    <t xml:space="preserve">K Teacher, </t>
  </si>
  <si>
    <t>100002005802</t>
  </si>
  <si>
    <t>Richard Pi</t>
  </si>
  <si>
    <t>173126973428</t>
  </si>
  <si>
    <t>lihua.pi@outlook.com</t>
  </si>
  <si>
    <t>100002005799</t>
  </si>
  <si>
    <t>PAY_00006520251206131309000001</t>
  </si>
  <si>
    <t>Eddie Tang</t>
  </si>
  <si>
    <t>142435097687</t>
  </si>
  <si>
    <t>jinlinbb@gmail.com</t>
  </si>
  <si>
    <t>Lin Jin</t>
  </si>
  <si>
    <t xml:space="preserve">1018 Ridgeview Dr </t>
  </si>
  <si>
    <t>Barrington</t>
  </si>
  <si>
    <t>100002005801</t>
  </si>
  <si>
    <t>100002005800</t>
  </si>
  <si>
    <t>100002005797</t>
  </si>
  <si>
    <t>Alan Chen</t>
  </si>
  <si>
    <t>729544094892</t>
  </si>
  <si>
    <t>qi@eternalgrowth.org</t>
  </si>
  <si>
    <t>100002005795</t>
  </si>
  <si>
    <t>Jayme Gao</t>
  </si>
  <si>
    <t>113264461305</t>
  </si>
  <si>
    <t>Jayme</t>
  </si>
  <si>
    <t>Xu_zan@yahoo.com</t>
  </si>
  <si>
    <t>100002005790</t>
  </si>
  <si>
    <t>Lisa Lu</t>
  </si>
  <si>
    <t>134522621356</t>
  </si>
  <si>
    <t>fergiezheng@gmail.com</t>
  </si>
  <si>
    <t>100002005785</t>
  </si>
  <si>
    <t>PAY_00006520251206124415000001</t>
  </si>
  <si>
    <t>Caleb Liu</t>
  </si>
  <si>
    <t>300626583816</t>
  </si>
  <si>
    <t>yiyanpage@gmail.com</t>
  </si>
  <si>
    <t>Page Wu</t>
  </si>
  <si>
    <t>16580 Topping Way</t>
  </si>
  <si>
    <t>100002005787</t>
  </si>
  <si>
    <t>100002005786</t>
  </si>
  <si>
    <t>100002005766</t>
  </si>
  <si>
    <t>PAY_00006520251206122606000001</t>
  </si>
  <si>
    <t>Amanda Hu</t>
  </si>
  <si>
    <t>622117497226</t>
  </si>
  <si>
    <t>joycezhang99@gmail.com</t>
  </si>
  <si>
    <t>307 Melbourne RD</t>
  </si>
  <si>
    <t>100002005768</t>
  </si>
  <si>
    <t>100002005767</t>
  </si>
  <si>
    <t>100002005765</t>
  </si>
  <si>
    <t>Zhiyang Liang</t>
  </si>
  <si>
    <t>147415938629</t>
  </si>
  <si>
    <t>Judy</t>
  </si>
  <si>
    <t>liangandrew@hotmail.com</t>
  </si>
  <si>
    <t>100002005764</t>
  </si>
  <si>
    <t>PAY_00006520251206122455000001</t>
  </si>
  <si>
    <t>Ellie Tian</t>
  </si>
  <si>
    <t>120351866075</t>
  </si>
  <si>
    <t>100002005763</t>
  </si>
  <si>
    <t>PAY_00006520251206122451000001</t>
  </si>
  <si>
    <t>Jayden Lee</t>
  </si>
  <si>
    <t>213329981436</t>
  </si>
  <si>
    <t>UserhUrU</t>
  </si>
  <si>
    <t>estherzhu6@gmail.com</t>
  </si>
  <si>
    <t xml:space="preserve">110 Pinnacle Trl </t>
  </si>
  <si>
    <t>[In Person Irvine] K Ace Placement Test</t>
  </si>
  <si>
    <t xml:space="preserve">Think Teacher 2, </t>
  </si>
  <si>
    <t>Sun 02:00-02:40 PM PST</t>
  </si>
  <si>
    <t>1(2025-12-07)</t>
  </si>
  <si>
    <t>100002005749</t>
  </si>
  <si>
    <t>144348717094</t>
  </si>
  <si>
    <t>100002005748</t>
  </si>
  <si>
    <t>Luna Kung</t>
  </si>
  <si>
    <t>163349239940</t>
  </si>
  <si>
    <t>100002005742</t>
  </si>
  <si>
    <t>Caden Jia</t>
  </si>
  <si>
    <t>525165024556</t>
  </si>
  <si>
    <t>Caden</t>
  </si>
  <si>
    <t>jiabin72@gmail.com</t>
  </si>
  <si>
    <t>100002005739</t>
  </si>
  <si>
    <t>PAY_00006520251206115905000001</t>
  </si>
  <si>
    <t>Ryan Ryan</t>
  </si>
  <si>
    <t>322392767829</t>
  </si>
  <si>
    <t>Userjygq</t>
  </si>
  <si>
    <t>Wuna9678@163.com</t>
  </si>
  <si>
    <t>吴娜</t>
  </si>
  <si>
    <t>广东省深圳市罗湖区莲塘街道仙湖山庄二期12-8</t>
  </si>
  <si>
    <t>罗湖区</t>
  </si>
  <si>
    <t>100002005741</t>
  </si>
  <si>
    <t>100002005740</t>
  </si>
  <si>
    <t>100002005731</t>
  </si>
  <si>
    <t>100002005721</t>
  </si>
  <si>
    <t>PAY_00006520251206113612000001</t>
  </si>
  <si>
    <t>Jasmine Yang</t>
  </si>
  <si>
    <t>109090218218</t>
  </si>
  <si>
    <t>Jasmine</t>
  </si>
  <si>
    <t>peachberry1116@gmail.com</t>
  </si>
  <si>
    <t>36 Edgewood Ave</t>
  </si>
  <si>
    <t>Mount Vernon</t>
  </si>
  <si>
    <t>100002005718</t>
  </si>
  <si>
    <t>PAY_00006520251206113350000001</t>
  </si>
  <si>
    <t>Kevin Tong</t>
  </si>
  <si>
    <t>263039352586</t>
  </si>
  <si>
    <t>User3Wo2</t>
  </si>
  <si>
    <t>jxpan6@hotmail.com</t>
  </si>
  <si>
    <t>317 N Service Road</t>
  </si>
  <si>
    <t>Roslyn Heights</t>
  </si>
  <si>
    <t>100002005720</t>
  </si>
  <si>
    <t>100002005719</t>
  </si>
  <si>
    <t>100002005714</t>
  </si>
  <si>
    <t>Elliott Chu</t>
  </si>
  <si>
    <t>273059230829</t>
  </si>
  <si>
    <t>chunchunfeng@rolcc.net</t>
  </si>
  <si>
    <t>100002005713</t>
  </si>
  <si>
    <t>Max Chi</t>
  </si>
  <si>
    <t>145124160134</t>
  </si>
  <si>
    <t>lina10895044@gmail.com</t>
  </si>
  <si>
    <t>100002005712</t>
  </si>
  <si>
    <t>leo duan</t>
  </si>
  <si>
    <t>518593556797</t>
  </si>
  <si>
    <t>leo</t>
  </si>
  <si>
    <t>laura20240208@gmail.com</t>
  </si>
  <si>
    <t>[Online] 2026 AMC8 DHR Bootcamp Selection Test Fri</t>
  </si>
  <si>
    <t>Fri 07:30-08:00 PM PST</t>
  </si>
  <si>
    <t>1(2025-12-05)</t>
  </si>
  <si>
    <t>100002005708</t>
  </si>
  <si>
    <t>PAY_00006520251206111924000001</t>
  </si>
  <si>
    <t>Jayden Liao</t>
  </si>
  <si>
    <t>174736294964</t>
  </si>
  <si>
    <t>jackliao@me.com</t>
  </si>
  <si>
    <t>34 Malibu</t>
  </si>
  <si>
    <t>[In Person Irvine] G3 and G4 Ace Placement Test</t>
  </si>
  <si>
    <t>Sun 01:45-02:45 PM PST</t>
  </si>
  <si>
    <t>100002005707</t>
  </si>
  <si>
    <t>Stacey Ho</t>
  </si>
  <si>
    <t>958280560613</t>
  </si>
  <si>
    <t>vivian_wjin2@yahoo.com</t>
  </si>
  <si>
    <t>100002005706</t>
  </si>
  <si>
    <t>Eddy Lu</t>
  </si>
  <si>
    <t>214933336954</t>
  </si>
  <si>
    <t>maxxxx.luu@gmail.com</t>
  </si>
  <si>
    <t>100002005699</t>
  </si>
  <si>
    <t>PAY_00006520251206111316000001</t>
  </si>
  <si>
    <t>Ethan Han</t>
  </si>
  <si>
    <t>431143816172</t>
  </si>
  <si>
    <t>jzhangsf@gmail.com</t>
  </si>
  <si>
    <t>jiajing zhang</t>
  </si>
  <si>
    <t>1223 rose ave</t>
  </si>
  <si>
    <t>100002005697</t>
  </si>
  <si>
    <t>Michael Kou</t>
  </si>
  <si>
    <t>105369482968</t>
  </si>
  <si>
    <t>Zero78@163.com</t>
  </si>
  <si>
    <t>100002005694</t>
  </si>
  <si>
    <t>PAY_00006520251206111147000001</t>
  </si>
  <si>
    <t>100002005696</t>
  </si>
  <si>
    <t>100002005695</t>
  </si>
  <si>
    <t>100002005685</t>
  </si>
  <si>
    <t>Jennifer Gu</t>
  </si>
  <si>
    <t>120059904935</t>
  </si>
  <si>
    <t>guxbo1@gmail.com</t>
  </si>
  <si>
    <t>100002005681</t>
  </si>
  <si>
    <t>PAY_00006520251206110645000001</t>
  </si>
  <si>
    <t>334075709089</t>
  </si>
  <si>
    <t>86 Old Farm Road N.</t>
  </si>
  <si>
    <t>Chappaqua</t>
  </si>
  <si>
    <t>100002005683</t>
  </si>
  <si>
    <t>100002005682</t>
  </si>
  <si>
    <t>100002005658</t>
  </si>
  <si>
    <t>PAY_00006520251206105312000001</t>
  </si>
  <si>
    <t>x y</t>
  </si>
  <si>
    <t>193456122771</t>
  </si>
  <si>
    <t>UserenYJ</t>
  </si>
  <si>
    <t>raimadhu1@gmail.com</t>
  </si>
  <si>
    <t>Madhu Rai</t>
  </si>
  <si>
    <t>770 Mayview Avenue</t>
  </si>
  <si>
    <t>100002005660</t>
  </si>
  <si>
    <t>100002005659</t>
  </si>
  <si>
    <t>100002005645</t>
  </si>
  <si>
    <t>PAY_00006520251206103808000001</t>
  </si>
  <si>
    <t>216415969680</t>
  </si>
  <si>
    <t>zhaomins@hotmail.com</t>
  </si>
  <si>
    <t>秀沿西路68弄172号1401</t>
  </si>
  <si>
    <t>100002005643</t>
  </si>
  <si>
    <t>Aimee Lin</t>
  </si>
  <si>
    <t>283440128489</t>
  </si>
  <si>
    <t>Y11ing@hotmail.com</t>
  </si>
  <si>
    <t>100002005620</t>
  </si>
  <si>
    <t>PAY_00006520251206101144000001</t>
  </si>
  <si>
    <t>403194149455</t>
  </si>
  <si>
    <t>[Online] Fall Session Grade 5 Challenge Long Term Class Fri</t>
  </si>
  <si>
    <t>Fri 06:30-08:30 PM PDT</t>
  </si>
  <si>
    <t>100002005622</t>
  </si>
  <si>
    <t>14(2025-12-05)</t>
  </si>
  <si>
    <t>100002005621</t>
  </si>
  <si>
    <t>100002005619</t>
  </si>
  <si>
    <t>Eric Zhang</t>
  </si>
  <si>
    <t>191911816342</t>
  </si>
  <si>
    <t>Eric is best at math</t>
  </si>
  <si>
    <t>yuanquan1011@gmail.com</t>
  </si>
  <si>
    <t>100002005618</t>
  </si>
  <si>
    <t>Allen Wang</t>
  </si>
  <si>
    <t>642243301215</t>
  </si>
  <si>
    <t>fumingfang8@gmail.com</t>
  </si>
  <si>
    <t>100002005609</t>
  </si>
  <si>
    <t>Kingsley Chen</t>
  </si>
  <si>
    <t>131831239224</t>
  </si>
  <si>
    <t>lovelyttlovely@gmail.com</t>
  </si>
  <si>
    <t>100002005605</t>
  </si>
  <si>
    <t>Olivia C</t>
  </si>
  <si>
    <t>320200961438</t>
  </si>
  <si>
    <t>ylsn@hotmail.com</t>
  </si>
  <si>
    <t>100002005597</t>
  </si>
  <si>
    <t>PAY_00006520251206094025000001</t>
  </si>
  <si>
    <t>Chloe Tuo</t>
  </si>
  <si>
    <t>155336116300</t>
  </si>
  <si>
    <t>shanchen666@gmail.com</t>
  </si>
  <si>
    <t>Shan Chen</t>
  </si>
  <si>
    <t>9 Madison Ave</t>
  </si>
  <si>
    <t>100002005599</t>
  </si>
  <si>
    <t>100002005598</t>
  </si>
  <si>
    <t>100002005594</t>
  </si>
  <si>
    <t>Gregory Taylor</t>
  </si>
  <si>
    <t>211415486922</t>
  </si>
  <si>
    <t>G</t>
  </si>
  <si>
    <t>edom333@hotmail.com</t>
  </si>
  <si>
    <t>100002005596</t>
  </si>
  <si>
    <t>100002005595</t>
  </si>
  <si>
    <t>100002005591</t>
  </si>
  <si>
    <t>PAY_00006520251206093447000001</t>
  </si>
  <si>
    <t>100002005593</t>
  </si>
  <si>
    <t>100002005592</t>
  </si>
  <si>
    <t>100002005590</t>
  </si>
  <si>
    <t>Karen Li</t>
  </si>
  <si>
    <t>212415935856</t>
  </si>
  <si>
    <t>yumengfei@msn.com</t>
  </si>
  <si>
    <t>100002005588</t>
  </si>
  <si>
    <t>Kaixuan Wu</t>
  </si>
  <si>
    <t>212415759231</t>
  </si>
  <si>
    <t>wangjing100107@gmail.com</t>
  </si>
  <si>
    <t>100002005587</t>
  </si>
  <si>
    <t>173907374565</t>
  </si>
  <si>
    <t>liujiauestc@gmail.com</t>
  </si>
  <si>
    <t>100002005586</t>
  </si>
  <si>
    <t>Annie Ye</t>
  </si>
  <si>
    <t>332310310081</t>
  </si>
  <si>
    <t>Annie</t>
  </si>
  <si>
    <t>anyecatcat@163.com</t>
  </si>
  <si>
    <t>100002005583</t>
  </si>
  <si>
    <t>PAY_00006520251206091554000001</t>
  </si>
  <si>
    <t>Ethan Pan</t>
  </si>
  <si>
    <t>125022354311</t>
  </si>
  <si>
    <t>Ethanpan</t>
  </si>
  <si>
    <t>99620065@qq.com</t>
  </si>
  <si>
    <t>潘升</t>
  </si>
  <si>
    <t>中海观澜府1栋2102</t>
  </si>
  <si>
    <t>海珠区</t>
  </si>
  <si>
    <t>100002005585</t>
  </si>
  <si>
    <t>100002005584</t>
  </si>
  <si>
    <t>100002005582</t>
  </si>
  <si>
    <t>Will Dai</t>
  </si>
  <si>
    <t>214632139638</t>
  </si>
  <si>
    <t>Will dai the science guy</t>
  </si>
  <si>
    <t>daizhixia@gmail.com</t>
  </si>
  <si>
    <t>100002005581</t>
  </si>
  <si>
    <t>PAY_00006520251206091358000001</t>
  </si>
  <si>
    <t>Elvis Lu</t>
  </si>
  <si>
    <t>133628448237</t>
  </si>
  <si>
    <t>Elvis</t>
  </si>
  <si>
    <t>luzcn@hotmail.com</t>
  </si>
  <si>
    <t>Zheng Lu</t>
  </si>
  <si>
    <t>19162 NE 43RD CT</t>
  </si>
  <si>
    <t>100002005580</t>
  </si>
  <si>
    <t>PAY_00006520251206091317000001</t>
  </si>
  <si>
    <t>283730898266</t>
  </si>
  <si>
    <t>Userr8PJ</t>
  </si>
  <si>
    <t>evaneddaparents@gmail.com</t>
  </si>
  <si>
    <t>3528 198th place SE</t>
  </si>
  <si>
    <t>100002005578</t>
  </si>
  <si>
    <t>Sijin Zhou</t>
  </si>
  <si>
    <t>221415015922</t>
  </si>
  <si>
    <t>Sheep</t>
  </si>
  <si>
    <t>yuzhoujoe18@gmail.com</t>
  </si>
  <si>
    <t>100002005567</t>
  </si>
  <si>
    <t>PAY_00006520251206085833000001</t>
  </si>
  <si>
    <t>Winter Su</t>
  </si>
  <si>
    <t>265345921676</t>
  </si>
  <si>
    <t>Winter</t>
  </si>
  <si>
    <t>amywhale@icloud.com</t>
  </si>
  <si>
    <t>117 E 57th St</t>
  </si>
  <si>
    <t>Apt 31B</t>
  </si>
  <si>
    <t>100002005569</t>
  </si>
  <si>
    <t>100002005568</t>
  </si>
  <si>
    <t>100002005559</t>
  </si>
  <si>
    <t>Brad Huang</t>
  </si>
  <si>
    <t>242020977621</t>
  </si>
  <si>
    <t>Brad</t>
  </si>
  <si>
    <t>pennycompass@gmail.com</t>
  </si>
  <si>
    <t>100002005554</t>
  </si>
  <si>
    <t>PAY_00006520251206085154000001</t>
  </si>
  <si>
    <t>184605442578</t>
  </si>
  <si>
    <t>100002005556</t>
  </si>
  <si>
    <t>100002005555</t>
  </si>
  <si>
    <t>100002005553</t>
  </si>
  <si>
    <t>PAY_00006520251206085145000001</t>
  </si>
  <si>
    <t>100002005552</t>
  </si>
  <si>
    <t>Yanbo Han</t>
  </si>
  <si>
    <t>151554237926</t>
  </si>
  <si>
    <t>Yanbo</t>
  </si>
  <si>
    <t>han.watson@gmail.com</t>
  </si>
  <si>
    <t>100002005549</t>
  </si>
  <si>
    <t>PAY_00006520251206084226000001</t>
  </si>
  <si>
    <t>Jade Zhao</t>
  </si>
  <si>
    <t>203415514026</t>
  </si>
  <si>
    <t>Jade</t>
  </si>
  <si>
    <t>100002005551</t>
  </si>
  <si>
    <t>100002005550</t>
  </si>
  <si>
    <t>100002005546</t>
  </si>
  <si>
    <t>PAY_00006520251206084158000001</t>
  </si>
  <si>
    <t>Howard Kang</t>
  </si>
  <si>
    <t>224461889172</t>
  </si>
  <si>
    <t>christmasmilks@hotmail.com</t>
  </si>
  <si>
    <t>Candy</t>
  </si>
  <si>
    <t>4921 Gainsport cir.</t>
  </si>
  <si>
    <t>100002005548</t>
  </si>
  <si>
    <t>100002005547</t>
  </si>
  <si>
    <t>100002005545</t>
  </si>
  <si>
    <t>Vicky Han</t>
  </si>
  <si>
    <t>251411321153</t>
  </si>
  <si>
    <t>annazhao608@gmail.com</t>
  </si>
  <si>
    <t>100002005534</t>
  </si>
  <si>
    <t>PAY_00006520251206083350000001</t>
  </si>
  <si>
    <t>Sachi Suresh</t>
  </si>
  <si>
    <t>190120553152</t>
  </si>
  <si>
    <t>Sachi</t>
  </si>
  <si>
    <t>suresh.a80@gmail.com</t>
  </si>
  <si>
    <t>Suresh  Raghunath</t>
  </si>
  <si>
    <t>6294 Rubicon Ave.</t>
  </si>
  <si>
    <t>100002005538</t>
  </si>
  <si>
    <t>100002005537</t>
  </si>
  <si>
    <t>100002005533</t>
  </si>
  <si>
    <t>100002005536</t>
  </si>
  <si>
    <t>100002005535</t>
  </si>
  <si>
    <t>100002005530</t>
  </si>
  <si>
    <t>Aiden Du</t>
  </si>
  <si>
    <t>204617470737</t>
  </si>
  <si>
    <t>100002005527</t>
  </si>
  <si>
    <t>PAY_00006520251206080336000001</t>
  </si>
  <si>
    <t>Louis Wang</t>
  </si>
  <si>
    <t>643162673981</t>
  </si>
  <si>
    <t>UserzES2</t>
  </si>
  <si>
    <t>Zq9495725286@gmail.com</t>
  </si>
  <si>
    <t>78 Egret</t>
  </si>
  <si>
    <t>100002005526</t>
  </si>
  <si>
    <t>111305303825</t>
  </si>
  <si>
    <t>100002005525</t>
  </si>
  <si>
    <t>Amanda Wang</t>
  </si>
  <si>
    <t>193748424350</t>
  </si>
  <si>
    <t>UserQKjM</t>
  </si>
  <si>
    <t>cindyat4459@gmail.com</t>
  </si>
  <si>
    <t>100002005521</t>
  </si>
  <si>
    <t>PAY_00006520251206075526000001</t>
  </si>
  <si>
    <t>205165344986</t>
  </si>
  <si>
    <t>Fri 01:00-02:30 PM PST</t>
  </si>
  <si>
    <t>100002005523</t>
  </si>
  <si>
    <t>100002005522</t>
  </si>
  <si>
    <t>100002005520</t>
  </si>
  <si>
    <t>PAY_00006520251206075421000001</t>
  </si>
  <si>
    <t>Evelyn Tong</t>
  </si>
  <si>
    <t>275651453829</t>
  </si>
  <si>
    <t>pengfeitong@gmail.com</t>
  </si>
  <si>
    <t>Tom Tong</t>
  </si>
  <si>
    <t>1746 246th CT NE</t>
  </si>
  <si>
    <t>100002005519</t>
  </si>
  <si>
    <t>Romy Ti</t>
  </si>
  <si>
    <t>225523866940</t>
  </si>
  <si>
    <t>Romy</t>
  </si>
  <si>
    <t>dophiama@gmail.com</t>
  </si>
  <si>
    <t>100002005518</t>
  </si>
  <si>
    <t>PAY_00006520251206074855000001</t>
  </si>
  <si>
    <t>Ryan Zhai</t>
  </si>
  <si>
    <t>343000786972</t>
  </si>
  <si>
    <t>Ryan Z</t>
  </si>
  <si>
    <t>zyhuang121@gmail.com</t>
  </si>
  <si>
    <t>18761 Pendergast Ave</t>
  </si>
  <si>
    <t>100002005516</t>
  </si>
  <si>
    <t>Andrew Liang</t>
  </si>
  <si>
    <t>832580274348</t>
  </si>
  <si>
    <t>yaanding@gmail.com</t>
  </si>
  <si>
    <t>100002005512</t>
  </si>
  <si>
    <t>PAY_00006520251206073016000001</t>
  </si>
  <si>
    <t>120501305850</t>
  </si>
  <si>
    <t>ytianwsz@gmail.com</t>
  </si>
  <si>
    <t>Yue Tian</t>
  </si>
  <si>
    <t xml:space="preserve">1029 Tulipan dr </t>
  </si>
  <si>
    <t>100002005514</t>
  </si>
  <si>
    <t>100002005513</t>
  </si>
  <si>
    <t>100002005511</t>
  </si>
  <si>
    <t>Eric Chen</t>
  </si>
  <si>
    <t>163342353359</t>
  </si>
  <si>
    <t>rainbow0229@gmail.com</t>
  </si>
  <si>
    <t>100002005508</t>
  </si>
  <si>
    <t>PAY_00006520251206072836000001</t>
  </si>
  <si>
    <t>403210291492</t>
  </si>
  <si>
    <t>100002005510</t>
  </si>
  <si>
    <t>100002005509</t>
  </si>
  <si>
    <t>100002005505</t>
  </si>
  <si>
    <t>PAY_00006520251206072830000001</t>
  </si>
  <si>
    <t>Cindy Dou</t>
  </si>
  <si>
    <t>416183389969</t>
  </si>
  <si>
    <t>congyun_echo@hotmail.com</t>
  </si>
  <si>
    <t>Yun Cong</t>
  </si>
  <si>
    <t>5382 242nd PL NE</t>
  </si>
  <si>
    <t>[Online] Fall Session PreCalculus Challenge Long Term Class Fri</t>
  </si>
  <si>
    <t>100002005507</t>
  </si>
  <si>
    <t>100002005506</t>
  </si>
  <si>
    <t>100002005501</t>
  </si>
  <si>
    <t>PAY_00006520251206070706000001</t>
  </si>
  <si>
    <t>Lichen Zhang</t>
  </si>
  <si>
    <t>181539136500</t>
  </si>
  <si>
    <t>RemiXiaoZ</t>
  </si>
  <si>
    <t>jacidang@gmail.com</t>
  </si>
  <si>
    <t>Qian</t>
  </si>
  <si>
    <t xml:space="preserve">20900 Quail Run Dr </t>
  </si>
  <si>
    <t>Diamond bar</t>
  </si>
  <si>
    <t>100002005503</t>
  </si>
  <si>
    <t>100002005502</t>
  </si>
  <si>
    <t>100002005496</t>
  </si>
  <si>
    <t>William Liu</t>
  </si>
  <si>
    <t>113451631996</t>
  </si>
  <si>
    <t>tingyuan.liu@gmail.com</t>
  </si>
  <si>
    <t>Fri 03:00-04:00 PM PST</t>
  </si>
  <si>
    <t>100002005491</t>
  </si>
  <si>
    <t>130955291923</t>
  </si>
  <si>
    <t>100002005486</t>
  </si>
  <si>
    <t>242245252081</t>
  </si>
  <si>
    <t>sunisshining111@gmail.com</t>
  </si>
  <si>
    <t>100002005483</t>
  </si>
  <si>
    <t>PAY_00006520251206064308000001</t>
  </si>
  <si>
    <t>Vidhur Karthik</t>
  </si>
  <si>
    <t>213415261933</t>
  </si>
  <si>
    <t>vidhur k</t>
  </si>
  <si>
    <t>100002005485</t>
  </si>
  <si>
    <t>100002005484</t>
  </si>
  <si>
    <t>100002005479</t>
  </si>
  <si>
    <t>PAY_00006520251206064122000001</t>
  </si>
  <si>
    <t>214504214143</t>
  </si>
  <si>
    <t>100002005481</t>
  </si>
  <si>
    <t>100002005480</t>
  </si>
  <si>
    <t>100002005478</t>
  </si>
  <si>
    <t>Ashley Li</t>
  </si>
  <si>
    <t>351493380023</t>
  </si>
  <si>
    <t>Ashley</t>
  </si>
  <si>
    <t>yazicao@hotmail.com</t>
  </si>
  <si>
    <t>100002005476</t>
  </si>
  <si>
    <t>Esther Wang</t>
  </si>
  <si>
    <t>240446924335</t>
  </si>
  <si>
    <t>xiaolongwang2008@gmail.com</t>
  </si>
  <si>
    <t>100002005473</t>
  </si>
  <si>
    <t>PAY_00006520251206061242000001</t>
  </si>
  <si>
    <t>Olivia Chao</t>
  </si>
  <si>
    <t>135209312175</t>
  </si>
  <si>
    <t>linma0903@gmail.com</t>
  </si>
  <si>
    <t>Lexie Chao</t>
  </si>
  <si>
    <t>7274 Westerly Way</t>
  </si>
  <si>
    <t>100002005475</t>
  </si>
  <si>
    <t>100002005474</t>
  </si>
  <si>
    <t>100002005470</t>
  </si>
  <si>
    <t>PAY_00006520251206061104000001</t>
  </si>
  <si>
    <t>David Li</t>
  </si>
  <si>
    <t>218071073783</t>
  </si>
  <si>
    <t>?ǎVǐ? remember me as SUSHI</t>
  </si>
  <si>
    <t>yanxm0610@gmail.com</t>
  </si>
  <si>
    <t>Vivian Yan</t>
  </si>
  <si>
    <t>4 Drake Ln</t>
  </si>
  <si>
    <t xml:space="preserve">White Plains </t>
  </si>
  <si>
    <t>100002005472</t>
  </si>
  <si>
    <t>100002005471</t>
  </si>
  <si>
    <t>100002005469</t>
  </si>
  <si>
    <t>Arisha Basu</t>
  </si>
  <si>
    <t>846104124677</t>
  </si>
  <si>
    <t>arunima.basu@gmail.com</t>
  </si>
  <si>
    <t>100002005468</t>
  </si>
  <si>
    <t>170526138220</t>
  </si>
  <si>
    <t>100002005464</t>
  </si>
  <si>
    <t>PAY_00006520251206055659000001</t>
  </si>
  <si>
    <t>721203398902</t>
  </si>
  <si>
    <t>[Online] Spring Session Grade 5 Core+ Long Term Class Wed</t>
  </si>
  <si>
    <t>Wed 04:00-05:30 PM PST</t>
  </si>
  <si>
    <t>100002005466</t>
  </si>
  <si>
    <t>100002005465</t>
  </si>
  <si>
    <t>100002005462</t>
  </si>
  <si>
    <t>Nicole Pan</t>
  </si>
  <si>
    <t>251359426360</t>
  </si>
  <si>
    <t>missybsep@gmail.com</t>
  </si>
  <si>
    <t>100002005461</t>
  </si>
  <si>
    <t>Erin Li</t>
  </si>
  <si>
    <t>204415517202</t>
  </si>
  <si>
    <t>dingding</t>
  </si>
  <si>
    <t>xiangjiaowawa@hotmail.com</t>
  </si>
  <si>
    <t>100002005457</t>
  </si>
  <si>
    <t>100002005454</t>
  </si>
  <si>
    <t>PAY_00006520251206053157000001</t>
  </si>
  <si>
    <t>Kai Yan</t>
  </si>
  <si>
    <t>265519895502</t>
  </si>
  <si>
    <t>Usern1wb</t>
  </si>
  <si>
    <t>xxchen@gmail.com</t>
  </si>
  <si>
    <t>1369 Northwyck Ct</t>
  </si>
  <si>
    <t>100002005456</t>
  </si>
  <si>
    <t>100002005455</t>
  </si>
  <si>
    <t>100002005450</t>
  </si>
  <si>
    <t>104053413860</t>
  </si>
  <si>
    <t>57170968@qq.com</t>
  </si>
  <si>
    <t>100002005438</t>
  </si>
  <si>
    <t>PAY_00006520251206051603000001</t>
  </si>
  <si>
    <t>Vivaan Bukka</t>
  </si>
  <si>
    <t>194954623996</t>
  </si>
  <si>
    <t>Vivaan</t>
  </si>
  <si>
    <t>vasub0018@gmail.com</t>
  </si>
  <si>
    <t>Sreenivas Bukka</t>
  </si>
  <si>
    <t>11607 Saddle Springs Ln</t>
  </si>
  <si>
    <t>Cypress</t>
  </si>
  <si>
    <t>100002005440</t>
  </si>
  <si>
    <t>100002005439</t>
  </si>
  <si>
    <t>100002005434</t>
  </si>
  <si>
    <t>PAY_00006520251206050939000001</t>
  </si>
  <si>
    <t>100139181956</t>
  </si>
  <si>
    <t>zsyxcbibi@gmail.com</t>
  </si>
  <si>
    <t>Shuyang Zhou</t>
  </si>
  <si>
    <t>2087 Deer Haven Dr</t>
  </si>
  <si>
    <t>100002005436</t>
  </si>
  <si>
    <t>100002005435</t>
  </si>
  <si>
    <t>100002005433</t>
  </si>
  <si>
    <t>PAY_00006520251206050701000001</t>
  </si>
  <si>
    <t>Mia J</t>
  </si>
  <si>
    <t>105507730973</t>
  </si>
  <si>
    <t>chiefye@gmail.com</t>
  </si>
  <si>
    <t>Weiyang Ye</t>
  </si>
  <si>
    <t>35 Hampton Terr</t>
  </si>
  <si>
    <t>100002005429</t>
  </si>
  <si>
    <t>PAY_00006520251206045608000001</t>
  </si>
  <si>
    <t>Frank Sun</t>
  </si>
  <si>
    <t>112653989575</t>
  </si>
  <si>
    <t>usa.zoe@gmail.com</t>
  </si>
  <si>
    <t>Yi Zou</t>
  </si>
  <si>
    <t>22364 Salem Ave Unit C</t>
  </si>
  <si>
    <t>[In Person Cupertino] AMC 8 Perfect Score Camp</t>
  </si>
  <si>
    <t>Grade 5, Algebra 1 (Grade 7), Think Olympiad</t>
  </si>
  <si>
    <t>Varies, please see details</t>
  </si>
  <si>
    <t>100002005422</t>
  </si>
  <si>
    <t>PAY_00006520251206041755000001</t>
  </si>
  <si>
    <t>Jamina Chen</t>
  </si>
  <si>
    <t>457219670063</t>
  </si>
  <si>
    <t>Jamina</t>
  </si>
  <si>
    <t>100002005424</t>
  </si>
  <si>
    <t>100002005423</t>
  </si>
  <si>
    <t>100002005417</t>
  </si>
  <si>
    <t>Maya Sigelman</t>
  </si>
  <si>
    <t>170914313814</t>
  </si>
  <si>
    <t>mayasigelman@gmail.com</t>
  </si>
  <si>
    <t>100002005416</t>
  </si>
  <si>
    <t>Eric Wu</t>
  </si>
  <si>
    <t>183448005018</t>
  </si>
  <si>
    <t>ERIC</t>
  </si>
  <si>
    <t>daisy.purdue@gmail.com</t>
  </si>
  <si>
    <t>100002005414</t>
  </si>
  <si>
    <t>PAY_00006520251206035327000001</t>
  </si>
  <si>
    <t>Enya Chen</t>
  </si>
  <si>
    <t>133802109193</t>
  </si>
  <si>
    <t>Enya</t>
  </si>
  <si>
    <t>uny97@hotmail.com</t>
  </si>
  <si>
    <t xml:space="preserve">Peishan </t>
  </si>
  <si>
    <t xml:space="preserve">1165 Chisolm Trail Dr. </t>
  </si>
  <si>
    <t>[Online] Algebra 2 Trial Lesson</t>
  </si>
  <si>
    <t>100002005413</t>
  </si>
  <si>
    <t>Sophia Zheng</t>
  </si>
  <si>
    <t>310720674035</t>
  </si>
  <si>
    <t>qinghua1985cn@gmail.com</t>
  </si>
  <si>
    <t>100002005411</t>
  </si>
  <si>
    <t>142190409308</t>
  </si>
  <si>
    <t>Alex z</t>
  </si>
  <si>
    <t>seeinfo@gmail.com</t>
  </si>
  <si>
    <t>100002005397</t>
  </si>
  <si>
    <t>PAY_00006520251206032815000001</t>
  </si>
  <si>
    <t>Maxwell Hsu</t>
  </si>
  <si>
    <t>607399364964</t>
  </si>
  <si>
    <t>UserKmqv</t>
  </si>
  <si>
    <t>pgyhuang@gmail.com</t>
  </si>
  <si>
    <t>Peggy Huang</t>
  </si>
  <si>
    <t>1163 California St.</t>
  </si>
  <si>
    <t>100002005395</t>
  </si>
  <si>
    <t>Arjun Mamillapalli</t>
  </si>
  <si>
    <t>121828150832</t>
  </si>
  <si>
    <t>deepu4automation@gmail.com</t>
  </si>
  <si>
    <t>100002005394</t>
  </si>
  <si>
    <t>PAY_00006520251206030811000001</t>
  </si>
  <si>
    <t>126104404693</t>
  </si>
  <si>
    <t>Alice.xieyi@gmail.com</t>
  </si>
  <si>
    <t>102 Relic</t>
  </si>
  <si>
    <t>100002005391</t>
  </si>
  <si>
    <t>PAY_00006520251206030736000001</t>
  </si>
  <si>
    <t>Austin Liu</t>
  </si>
  <si>
    <t>308428780098</t>
  </si>
  <si>
    <t>UserkOmv</t>
  </si>
  <si>
    <t>liujudy2005@gmail.com</t>
  </si>
  <si>
    <t xml:space="preserve">979 Desert Isle Dr </t>
  </si>
  <si>
    <t>100002005393</t>
  </si>
  <si>
    <t>100002005392</t>
  </si>
  <si>
    <t>100002005390</t>
  </si>
  <si>
    <t>PAY_00006520251206030131000001</t>
  </si>
  <si>
    <t>Siyang kan</t>
  </si>
  <si>
    <t>244305805483</t>
  </si>
  <si>
    <t>Maxime</t>
  </si>
  <si>
    <t>joanna.tan20111031@gmail.com</t>
  </si>
  <si>
    <t>TAN YUN</t>
  </si>
  <si>
    <t>2 rue Raynouard</t>
  </si>
  <si>
    <t>code：A23 après B24</t>
  </si>
  <si>
    <t>Paris</t>
  </si>
  <si>
    <t>France</t>
  </si>
  <si>
    <t>100002005389</t>
  </si>
  <si>
    <t>205724987104</t>
  </si>
  <si>
    <t>jason cao</t>
  </si>
  <si>
    <t>100002005388</t>
  </si>
  <si>
    <t>Kaylee Tian</t>
  </si>
  <si>
    <t>201321229627</t>
  </si>
  <si>
    <t>KAYLEE</t>
  </si>
  <si>
    <t>tpiverson@gmail.com</t>
  </si>
  <si>
    <t>100002005382</t>
  </si>
  <si>
    <t>PAY_00006520251206022109000001</t>
  </si>
  <si>
    <t>619390418484</t>
  </si>
  <si>
    <t>UserMGZo</t>
  </si>
  <si>
    <t>dandeparents@gmail.com</t>
  </si>
  <si>
    <t>Huihsin Tseng</t>
  </si>
  <si>
    <t>1188 Richardson Ave</t>
  </si>
  <si>
    <t>100002005379</t>
  </si>
  <si>
    <t>PAY_00006520251206021842000001</t>
  </si>
  <si>
    <t>123342530560</t>
  </si>
  <si>
    <t>33 Storyland Ln</t>
  </si>
  <si>
    <t>100002005381</t>
  </si>
  <si>
    <t>100002005380</t>
  </si>
  <si>
    <t>100002005373</t>
  </si>
  <si>
    <t>Jessie An</t>
  </si>
  <si>
    <t>101058361029</t>
  </si>
  <si>
    <t>smilecarol2010@gmail.com</t>
  </si>
  <si>
    <t>Le Xin</t>
  </si>
  <si>
    <t>2987 Orchard Trail Dr.</t>
  </si>
  <si>
    <t>Troy</t>
  </si>
  <si>
    <t>100002005372</t>
  </si>
  <si>
    <t>PAY_00006520251206021105000001</t>
  </si>
  <si>
    <t>Aurora sun</t>
  </si>
  <si>
    <t>543276655029</t>
  </si>
  <si>
    <t>Userxsmv</t>
  </si>
  <si>
    <t>2388 Manhattan Pl</t>
  </si>
  <si>
    <t>[In Person Cupertino] ThinkAbility Assessment (Mock Applying for K)</t>
  </si>
  <si>
    <t xml:space="preserve">K4 Teacher, </t>
  </si>
  <si>
    <t>Tue 04:30-06:00 PM PST</t>
  </si>
  <si>
    <t>100002005365</t>
  </si>
  <si>
    <t>PAY_00006520251206021034000001</t>
  </si>
  <si>
    <t>wanrui he</t>
  </si>
  <si>
    <t>284426975616</t>
  </si>
  <si>
    <t>Iris wanrui</t>
  </si>
  <si>
    <t>ww836208051@gmail.com</t>
  </si>
  <si>
    <t xml:space="preserve">Jerry </t>
  </si>
  <si>
    <t>9 morning Dove</t>
  </si>
  <si>
    <t>Laguna Niguel，CA 92677</t>
  </si>
  <si>
    <t>Laguna</t>
  </si>
  <si>
    <t>100002005367</t>
  </si>
  <si>
    <t>100002005366</t>
  </si>
  <si>
    <t>100002005358</t>
  </si>
  <si>
    <t>PAY_00006520251206002327000001</t>
  </si>
  <si>
    <t>Elena Xia</t>
  </si>
  <si>
    <t>302347696697</t>
  </si>
  <si>
    <t>Elena</t>
  </si>
  <si>
    <t>Youyouzhang87@gmail.com</t>
  </si>
  <si>
    <t>Youyou Zhang</t>
  </si>
  <si>
    <t>39 Forest St</t>
  </si>
  <si>
    <t>Saugus</t>
  </si>
  <si>
    <t>01906</t>
  </si>
  <si>
    <t>[Online] Spring Session Grade 4 Honors Long Term Class Thu</t>
  </si>
  <si>
    <t>100002005360</t>
  </si>
  <si>
    <t>100002005359</t>
  </si>
  <si>
    <t>100002005357</t>
  </si>
  <si>
    <t>Jessica Zhou</t>
  </si>
  <si>
    <t>203514761102</t>
  </si>
  <si>
    <t>jesszhou1010@gmail.com</t>
  </si>
  <si>
    <t>100002005354</t>
  </si>
  <si>
    <t>PAY_00006520251206001430000001</t>
  </si>
  <si>
    <t>Sophie Soleimani</t>
  </si>
  <si>
    <t>295421708011</t>
  </si>
  <si>
    <t>susanmsoleimani@gmail.com</t>
  </si>
  <si>
    <t>Susan Soleimani</t>
  </si>
  <si>
    <t>4247 NW Ashbrook Dr</t>
  </si>
  <si>
    <t>Portland</t>
  </si>
  <si>
    <t>[Online] Spring Session Kindergarten Honors Long Term Class Wed</t>
  </si>
  <si>
    <t>100002005356</t>
  </si>
  <si>
    <t>100002005355</t>
  </si>
  <si>
    <t>100002005353</t>
  </si>
  <si>
    <t>Sophie Qian</t>
  </si>
  <si>
    <t>211301593940</t>
  </si>
  <si>
    <t>zhuweiping@hotmail.com</t>
  </si>
  <si>
    <t>100002005345</t>
  </si>
  <si>
    <t>Dora Dong</t>
  </si>
  <si>
    <t>241814711907</t>
  </si>
  <si>
    <t>Dora</t>
  </si>
  <si>
    <t>ying63926@gmail.com</t>
  </si>
  <si>
    <t>100002005344</t>
  </si>
  <si>
    <t>PAY_00006520251206000327000001</t>
  </si>
  <si>
    <t>David Fan</t>
  </si>
  <si>
    <t>244835383868</t>
  </si>
  <si>
    <t>howard@ehome360.net</t>
  </si>
  <si>
    <t>Howard Fan</t>
  </si>
  <si>
    <t>806 W Lake Sammamish PKWY SE</t>
  </si>
  <si>
    <t>100002005336</t>
  </si>
  <si>
    <t>926438900619</t>
  </si>
  <si>
    <t>100002005285</t>
  </si>
  <si>
    <t>PAY_00006520251205222831000001</t>
  </si>
  <si>
    <t>Lucas Lu</t>
  </si>
  <si>
    <t>乐虹湾15-301</t>
  </si>
  <si>
    <t>萧山区</t>
  </si>
  <si>
    <t>100002005287</t>
  </si>
  <si>
    <t>2(2025-12-05)</t>
  </si>
  <si>
    <t>100002005286</t>
  </si>
  <si>
    <t>100002005282</t>
  </si>
  <si>
    <t>PAY_00006520251205222517000001</t>
  </si>
  <si>
    <t>Jaden A Han</t>
  </si>
  <si>
    <t>847478632746</t>
  </si>
  <si>
    <t>Jaden Han</t>
  </si>
  <si>
    <t>hanlm88@gmail.com</t>
  </si>
  <si>
    <t>Lee M. Han</t>
  </si>
  <si>
    <t>香港、南區貝沙灣道38號，貝沙灣 二期、8座、53A室</t>
  </si>
  <si>
    <t>100002005284</t>
  </si>
  <si>
    <t>100002005283</t>
  </si>
  <si>
    <t>100002005211</t>
  </si>
  <si>
    <t>Selene Wang</t>
  </si>
  <si>
    <t>712049904055</t>
  </si>
  <si>
    <t>sunrise108@163.com</t>
  </si>
  <si>
    <t>100002005173</t>
  </si>
  <si>
    <t>Colette Xiang</t>
  </si>
  <si>
    <t>154240028054</t>
  </si>
  <si>
    <t>zhaoyue75@gmail.com</t>
  </si>
  <si>
    <t>100002005109</t>
  </si>
  <si>
    <t>Yolanda Liu</t>
  </si>
  <si>
    <t>633136038499</t>
  </si>
  <si>
    <t>UserJAAT</t>
  </si>
  <si>
    <t>752169640@qq.com</t>
  </si>
  <si>
    <t>100002005062</t>
  </si>
  <si>
    <t>Admin红 陈</t>
  </si>
  <si>
    <t>190055342512</t>
  </si>
  <si>
    <t>Admin dou</t>
  </si>
  <si>
    <t>yikudou@163.com</t>
  </si>
  <si>
    <t>海淀区</t>
  </si>
  <si>
    <t>100002005059</t>
  </si>
  <si>
    <t>PAY_00006520251205170057000001</t>
  </si>
  <si>
    <t>Henry Xiao</t>
  </si>
  <si>
    <t>273405910682</t>
  </si>
  <si>
    <t>kate.zhang111@gmail.com</t>
  </si>
  <si>
    <t>Miss Zhang</t>
  </si>
  <si>
    <t>雅賓利道1號雅賓利大廈22A</t>
  </si>
  <si>
    <t>[Online] Fall Session AMC 8 HR Camp Competition Long Term Class Sat</t>
  </si>
  <si>
    <t>Sat 06:00-08:00 PM PDT</t>
  </si>
  <si>
    <t>100002005061</t>
  </si>
  <si>
    <t>14(2025-12-06)</t>
  </si>
  <si>
    <t>100002005060</t>
  </si>
  <si>
    <t>100002005025</t>
  </si>
  <si>
    <t>PAY_00006520251205163708000001</t>
  </si>
  <si>
    <t>100002005027</t>
  </si>
  <si>
    <t>100002005026</t>
  </si>
  <si>
    <t>100002005019</t>
  </si>
  <si>
    <t>PAY_00006520251205162049000001</t>
  </si>
  <si>
    <t>Ryan Lan</t>
  </si>
  <si>
    <t>137109107370</t>
  </si>
  <si>
    <t>ryan</t>
  </si>
  <si>
    <t>yiwenwang@gmail.com</t>
  </si>
  <si>
    <t>2809 Ruth Ct</t>
  </si>
  <si>
    <t>[Online] Spring Session Think Olympiad Year 3 Sat</t>
  </si>
  <si>
    <t>Think Olympiad Year 3</t>
  </si>
  <si>
    <t xml:space="preserve">Oscar Zheng, </t>
  </si>
  <si>
    <t>Sat 01:00-03:30 PM PST</t>
  </si>
  <si>
    <t>100002005021</t>
  </si>
  <si>
    <t>100002005020</t>
  </si>
  <si>
    <t>100002004974</t>
  </si>
  <si>
    <t>PAY_00006520251205151527000001</t>
  </si>
  <si>
    <t>730 Burgoyne Street</t>
  </si>
  <si>
    <t>100002004967</t>
  </si>
  <si>
    <t>Tansy Deng</t>
  </si>
  <si>
    <t>152302489566</t>
  </si>
  <si>
    <t>Tansy</t>
  </si>
  <si>
    <t>yiwensun@hotmail.com</t>
  </si>
  <si>
    <t>100002004945</t>
  </si>
  <si>
    <t>PAY_00006520251205145322000001</t>
  </si>
  <si>
    <t>Jane Z</t>
  </si>
  <si>
    <t>518566609757</t>
  </si>
  <si>
    <t>Mashmello</t>
  </si>
  <si>
    <t>huinan.liu@ucr.edu</t>
  </si>
  <si>
    <t>Huinan Liu</t>
  </si>
  <si>
    <t>13410 Emerald Way</t>
  </si>
  <si>
    <t>[Online] Fall Session Grade 4 Honors Long Term Class Sat</t>
  </si>
  <si>
    <t>100002004947</t>
  </si>
  <si>
    <t>100002004946</t>
  </si>
  <si>
    <t>100002004940</t>
  </si>
  <si>
    <t>PAY_00006520251205144304000001</t>
  </si>
  <si>
    <t>Reshma Mehta</t>
  </si>
  <si>
    <t>3841 170th Place Northeast</t>
  </si>
  <si>
    <t>100002004939</t>
  </si>
  <si>
    <t>JACKY CHEN</t>
  </si>
  <si>
    <t>240143034464</t>
  </si>
  <si>
    <t>lanlanwang68@yahoo.com</t>
  </si>
  <si>
    <t>100002004933</t>
  </si>
  <si>
    <t>Thomas Rogers</t>
  </si>
  <si>
    <t>201415779328</t>
  </si>
  <si>
    <t>marylirogers@googlemail.com</t>
  </si>
  <si>
    <t>100002004924</t>
  </si>
  <si>
    <t>PAY_00006520251205142715000001</t>
  </si>
  <si>
    <t>Eric Dong</t>
  </si>
  <si>
    <t>133300159369</t>
  </si>
  <si>
    <t>UserujT7</t>
  </si>
  <si>
    <t>ericxy.dong@gmail.com</t>
  </si>
  <si>
    <t>Xiumei Yang</t>
  </si>
  <si>
    <t>6221 Lillian Way</t>
  </si>
  <si>
    <t>100002004926</t>
  </si>
  <si>
    <t>100002004925</t>
  </si>
  <si>
    <t>100002004923</t>
  </si>
  <si>
    <t>Rachel Wu</t>
  </si>
  <si>
    <t>614240220155</t>
  </si>
  <si>
    <t>rachel</t>
  </si>
  <si>
    <t>selinahuizhou@gmail.com</t>
  </si>
  <si>
    <t>100002004920</t>
  </si>
  <si>
    <t>PAY_00006520251205141539000001</t>
  </si>
  <si>
    <t>Effie Ying</t>
  </si>
  <si>
    <t>807047534020</t>
  </si>
  <si>
    <t>Effie</t>
  </si>
  <si>
    <t>yunchihlee@gmail.com</t>
  </si>
  <si>
    <t>Yunchih Lee</t>
  </si>
  <si>
    <t>108 Mossvine</t>
  </si>
  <si>
    <t>100002004919</t>
  </si>
  <si>
    <t>Henry Chen</t>
  </si>
  <si>
    <t>260856955501</t>
  </si>
  <si>
    <t>wujuanpiaoling@gmail.com</t>
  </si>
  <si>
    <t>100002004907</t>
  </si>
  <si>
    <t>PAY_00006520251205140400000001</t>
  </si>
  <si>
    <t>Eric Feng</t>
  </si>
  <si>
    <t>537186233664</t>
  </si>
  <si>
    <t>UservVD4</t>
  </si>
  <si>
    <t>rgfeng@gmail.com</t>
  </si>
  <si>
    <t>Renguo Feng</t>
  </si>
  <si>
    <t>8035 199th Ave NE</t>
  </si>
  <si>
    <t>100002004893</t>
  </si>
  <si>
    <t>Lyra Yang</t>
  </si>
  <si>
    <t>196415831048</t>
  </si>
  <si>
    <t>maggiezhang07@gmail.com</t>
  </si>
  <si>
    <t>100002004892</t>
  </si>
  <si>
    <t>Neil Xu</t>
  </si>
  <si>
    <t>112649775245</t>
  </si>
  <si>
    <t>Neil</t>
  </si>
  <si>
    <t>cathy20122022@gmail.com</t>
  </si>
  <si>
    <t>100002004890</t>
  </si>
  <si>
    <t>Nick Shi</t>
  </si>
  <si>
    <t>518462817420</t>
  </si>
  <si>
    <t>Nick</t>
  </si>
  <si>
    <t>100002004885</t>
  </si>
  <si>
    <t>PAY_00006520251205133911000001</t>
  </si>
  <si>
    <t>204726285201</t>
  </si>
  <si>
    <t>文化路一段188巷77号1907室</t>
  </si>
  <si>
    <t>板桥区</t>
  </si>
  <si>
    <t>新北市</t>
  </si>
  <si>
    <t>台湾省</t>
  </si>
  <si>
    <t>Taiwan, China</t>
  </si>
  <si>
    <t>100002004887</t>
  </si>
  <si>
    <t>100002004886</t>
  </si>
  <si>
    <t>100002004876</t>
  </si>
  <si>
    <t>Jessica Yu</t>
  </si>
  <si>
    <t>213404156242</t>
  </si>
  <si>
    <t>JessicaY</t>
  </si>
  <si>
    <t>qxuelei@gmail.com</t>
  </si>
  <si>
    <t>100002004875</t>
  </si>
  <si>
    <t>Jeremy Wang</t>
  </si>
  <si>
    <t>101072594218</t>
  </si>
  <si>
    <t>helen7653@gmail.com</t>
  </si>
  <si>
    <t>100002004874</t>
  </si>
  <si>
    <t>PAY_00006520251205131927000001</t>
  </si>
  <si>
    <t>Justin Wang</t>
  </si>
  <si>
    <t>180659628692</t>
  </si>
  <si>
    <t>UserrEmp</t>
  </si>
  <si>
    <t>hongcheng.wang@gmail.com</t>
  </si>
  <si>
    <t>Hongcheng Wang</t>
  </si>
  <si>
    <t>4463 141st AVE SE</t>
  </si>
  <si>
    <t>100002004873</t>
  </si>
  <si>
    <t>PAY_00006520251205131922000001</t>
  </si>
  <si>
    <t>Melody wang</t>
  </si>
  <si>
    <t>341448838402</t>
  </si>
  <si>
    <t>100002004868</t>
  </si>
  <si>
    <t>PAY_00006520251205131300000001</t>
  </si>
  <si>
    <t>Enhao Ma</t>
  </si>
  <si>
    <t>221415803463</t>
  </si>
  <si>
    <t>Bobby</t>
  </si>
  <si>
    <t>sunyan182810@gmail.com</t>
  </si>
  <si>
    <t>Enhua Ma</t>
  </si>
  <si>
    <t>8208 Overlake Dr w</t>
  </si>
  <si>
    <t>100002004864</t>
  </si>
  <si>
    <t>PAY_00006520251205130908000001</t>
  </si>
  <si>
    <t>Sophie Cui</t>
  </si>
  <si>
    <t>213415713211</t>
  </si>
  <si>
    <t>wangfan0322@gmail.com</t>
  </si>
  <si>
    <t>Fan Wang</t>
  </si>
  <si>
    <t>684 Encina Grande Dr</t>
  </si>
  <si>
    <t>100002004866</t>
  </si>
  <si>
    <t>100002004865</t>
  </si>
  <si>
    <t>100002004846</t>
  </si>
  <si>
    <t>PAY_00006520251205125448000001</t>
  </si>
  <si>
    <t>100002004848</t>
  </si>
  <si>
    <t>100002004847</t>
  </si>
  <si>
    <t>100002004842</t>
  </si>
  <si>
    <t>Liam Wen</t>
  </si>
  <si>
    <t>245229580101</t>
  </si>
  <si>
    <t>Liam Lightning</t>
  </si>
  <si>
    <t>rachellu726@gmail.com</t>
  </si>
  <si>
    <t>100002004841</t>
  </si>
  <si>
    <t>Elaine Ji</t>
  </si>
  <si>
    <t>205415592233</t>
  </si>
  <si>
    <t>joycezhao188@gmail.com</t>
  </si>
  <si>
    <t>100002004840</t>
  </si>
  <si>
    <t>PAY_00006520251205124743000001</t>
  </si>
  <si>
    <t>Alex Lu</t>
  </si>
  <si>
    <t>171059919666</t>
  </si>
  <si>
    <t>paretoland@gmail.com</t>
  </si>
  <si>
    <t>Yanni Li</t>
  </si>
  <si>
    <t>130 Sentosa</t>
  </si>
  <si>
    <t>100002004839</t>
  </si>
  <si>
    <t>PAY_00006520251205124326000001</t>
  </si>
  <si>
    <t>elliot !:</t>
  </si>
  <si>
    <t>124502381157</t>
  </si>
  <si>
    <t>momtoldyoutogiveme20bucks</t>
  </si>
  <si>
    <t>ivyw0894@hotmail.com</t>
  </si>
  <si>
    <t>Yuan Xue</t>
  </si>
  <si>
    <t xml:space="preserve">5671 Lathrop Drive </t>
  </si>
  <si>
    <t>100002004833</t>
  </si>
  <si>
    <t>PAY_00006520251205123813000001</t>
  </si>
  <si>
    <t>Siaoyan Chen</t>
  </si>
  <si>
    <t>202535029583</t>
  </si>
  <si>
    <t>UsertNhM</t>
  </si>
  <si>
    <t>mabelchen9911@gmail.com</t>
  </si>
  <si>
    <t>SiaoYan Chen</t>
  </si>
  <si>
    <t>1467 Piedmont Rd</t>
  </si>
  <si>
    <t>100002004835</t>
  </si>
  <si>
    <t>100002004834</t>
  </si>
  <si>
    <t>100002004830</t>
  </si>
  <si>
    <t>PAY_00006520251205123437000001</t>
  </si>
  <si>
    <t>201415180055</t>
  </si>
  <si>
    <t>bontett14@gmail.com</t>
  </si>
  <si>
    <t>Justine Shen</t>
  </si>
  <si>
    <t xml:space="preserve">19466 Melinda circle </t>
  </si>
  <si>
    <t>100002004820</t>
  </si>
  <si>
    <t>PAY_00006520251205122755000001</t>
  </si>
  <si>
    <t>Adam Xu</t>
  </si>
  <si>
    <t>213415247788</t>
  </si>
  <si>
    <t>AdamXu</t>
  </si>
  <si>
    <t>sarahxh@gmail.com</t>
  </si>
  <si>
    <t>Huihui Xu</t>
  </si>
  <si>
    <t xml:space="preserve">14107 SE 45th ST </t>
  </si>
  <si>
    <t>100002004815</t>
  </si>
  <si>
    <t>PAY_00006520251205121645000001</t>
  </si>
  <si>
    <t>Evan Gong</t>
  </si>
  <si>
    <t>629419426363</t>
  </si>
  <si>
    <t>great_zy@hotmail.com</t>
  </si>
  <si>
    <t>Jing Gong</t>
  </si>
  <si>
    <t>14907 SE 64th St</t>
  </si>
  <si>
    <t>100002004811</t>
  </si>
  <si>
    <t>PAY_00006520251205120918000001</t>
  </si>
  <si>
    <t>416 Pratt Ln</t>
  </si>
  <si>
    <t>100002004807</t>
  </si>
  <si>
    <t>PAY_00006520251205120632000001</t>
  </si>
  <si>
    <t>Max Cheng</t>
  </si>
  <si>
    <t>518104569751</t>
  </si>
  <si>
    <t>mingjun.xia@gmail.com</t>
  </si>
  <si>
    <t>Mingjun Xia</t>
  </si>
  <si>
    <t>13320 SE 44th PL</t>
  </si>
  <si>
    <t>100002004809</t>
  </si>
  <si>
    <t>100002004808</t>
  </si>
  <si>
    <t>100002004806</t>
  </si>
  <si>
    <t>PAY_00006520251205120620000001</t>
  </si>
  <si>
    <t>Chloe Shi</t>
  </si>
  <si>
    <t>172915119205</t>
  </si>
  <si>
    <t>红豆</t>
  </si>
  <si>
    <t>canzyfish@hotmail.com</t>
  </si>
  <si>
    <t>YU ZHAO</t>
  </si>
  <si>
    <t>1199 PINE CREST CIR NE</t>
  </si>
  <si>
    <t>ISSAQUAH</t>
  </si>
  <si>
    <t>100002004805</t>
  </si>
  <si>
    <t>PAY_00006520251205120540000001</t>
  </si>
  <si>
    <t>Daniel Yun</t>
  </si>
  <si>
    <t>114347977183</t>
  </si>
  <si>
    <t xml:space="preserve">Daniel Yun </t>
  </si>
  <si>
    <t>7608 146th Ave Ne</t>
  </si>
  <si>
    <t>[Online Bellevue] 2025 Fall G5 Calculation Competition Sun</t>
  </si>
  <si>
    <t>Sun 04:00-05:00 PM PST</t>
  </si>
  <si>
    <t>100002004802</t>
  </si>
  <si>
    <t>PAY_00006520251205120420000001</t>
  </si>
  <si>
    <t>Melody Cheng</t>
  </si>
  <si>
    <t>517507083606</t>
  </si>
  <si>
    <t>100002004804</t>
  </si>
  <si>
    <t>100002004803</t>
  </si>
  <si>
    <t>100002004797</t>
  </si>
  <si>
    <t>PAY_00006520251205115544000001</t>
  </si>
  <si>
    <t>213415314019</t>
  </si>
  <si>
    <t>100002004790</t>
  </si>
  <si>
    <t>kevin zheng</t>
  </si>
  <si>
    <t>615441798075</t>
  </si>
  <si>
    <t>kevin</t>
  </si>
  <si>
    <t>liujie1208@163.com</t>
  </si>
  <si>
    <t>100002004782</t>
  </si>
  <si>
    <t>219088947771</t>
  </si>
  <si>
    <t>UserP4Es</t>
  </si>
  <si>
    <t>silencnn@gmail.com</t>
  </si>
  <si>
    <t>100002004770</t>
  </si>
  <si>
    <t>yuchen zhen</t>
  </si>
  <si>
    <t>174545728445</t>
  </si>
  <si>
    <t>UserCfLw</t>
  </si>
  <si>
    <t>zyc1214@gmail.com</t>
  </si>
  <si>
    <t>100002004760</t>
  </si>
  <si>
    <t>Julia He</t>
  </si>
  <si>
    <t>200249239230</t>
  </si>
  <si>
    <t>juliahe</t>
  </si>
  <si>
    <t>maosixu@gmail.com</t>
  </si>
  <si>
    <t>100002004759</t>
  </si>
  <si>
    <t>Sean Qi</t>
  </si>
  <si>
    <t>235324478983</t>
  </si>
  <si>
    <t>qiyuguang@hotmail.com</t>
  </si>
  <si>
    <t>100002004755</t>
  </si>
  <si>
    <t>PAY_00006520251205111045000001</t>
  </si>
  <si>
    <t>652570535999</t>
  </si>
  <si>
    <t>vicky9494395917@gmail.com</t>
  </si>
  <si>
    <t xml:space="preserve">Ryan Zhang </t>
  </si>
  <si>
    <t xml:space="preserve">26073 Wagon Drive </t>
  </si>
  <si>
    <t>San Juan Capistrano city</t>
  </si>
  <si>
    <t>[Online] Fall Session Grade 4 Honors Long Term Class Fri</t>
  </si>
  <si>
    <t>100002004757</t>
  </si>
  <si>
    <t>100002004756</t>
  </si>
  <si>
    <t>100002004754</t>
  </si>
  <si>
    <t>Roman cai</t>
  </si>
  <si>
    <t>101000699059</t>
  </si>
  <si>
    <t>Roman Cai</t>
  </si>
  <si>
    <t>wliangad@connect.ust.hk</t>
  </si>
  <si>
    <t>100002004748</t>
  </si>
  <si>
    <t>100002004733</t>
  </si>
  <si>
    <t>PAY_00006520251205110326000001</t>
  </si>
  <si>
    <t>8100 Ryan Gulch Rd unit E 306</t>
  </si>
  <si>
    <t>Silverthorne</t>
  </si>
  <si>
    <t>CO</t>
  </si>
  <si>
    <t>100002004735</t>
  </si>
  <si>
    <t>100002004734</t>
  </si>
  <si>
    <t>100002004722</t>
  </si>
  <si>
    <t>Lucy Li</t>
  </si>
  <si>
    <t>144332404628</t>
  </si>
  <si>
    <t>Lucy</t>
  </si>
  <si>
    <t>ycici1218@gmail.com</t>
  </si>
  <si>
    <t>100002004721</t>
  </si>
  <si>
    <t>196415296314</t>
  </si>
  <si>
    <t>100002004718</t>
  </si>
  <si>
    <t>PAY_00006520251205105544000001</t>
  </si>
  <si>
    <t>William Shi</t>
  </si>
  <si>
    <t>213415982486</t>
  </si>
  <si>
    <t>wenjunhang@gmail.com</t>
  </si>
  <si>
    <t xml:space="preserve">William Shi </t>
  </si>
  <si>
    <t>12833 Tilden Dr</t>
  </si>
  <si>
    <t xml:space="preserve">Rancho Cucamonga </t>
  </si>
  <si>
    <t>100002004720</t>
  </si>
  <si>
    <t>100002004719</t>
  </si>
  <si>
    <t>100002004688</t>
  </si>
  <si>
    <t>Karen Liu</t>
  </si>
  <si>
    <t>275804392365</t>
  </si>
  <si>
    <t>Hll8848@gmail.com</t>
  </si>
  <si>
    <t>100002004687</t>
  </si>
  <si>
    <t>PAY_00006520251205103901000001</t>
  </si>
  <si>
    <t>Sean Zhang</t>
  </si>
  <si>
    <t>446292510656</t>
  </si>
  <si>
    <t>xiao.zhang.rochester@gmail.com</t>
  </si>
  <si>
    <t xml:space="preserve">Xiao Zhang </t>
  </si>
  <si>
    <t xml:space="preserve">18613 Paseo Lado </t>
  </si>
  <si>
    <t>100002004686</t>
  </si>
  <si>
    <t>PAY_00006520251205103801000001</t>
  </si>
  <si>
    <t>Aiden Wong</t>
  </si>
  <si>
    <t>301426430692</t>
  </si>
  <si>
    <t>AWong</t>
  </si>
  <si>
    <t>Jtrenata@gmail.com</t>
  </si>
  <si>
    <t>Wong</t>
  </si>
  <si>
    <t>14658 NE 13TH PLACE</t>
  </si>
  <si>
    <t>100002004683</t>
  </si>
  <si>
    <t>PAY_00006520251205103731000001</t>
  </si>
  <si>
    <t>Linyi Wang</t>
  </si>
  <si>
    <t>144949444150</t>
  </si>
  <si>
    <t>linyw08@hotmail.com</t>
  </si>
  <si>
    <t>Yiwei LIN</t>
  </si>
  <si>
    <t>凯旋门朝日阁7B</t>
  </si>
  <si>
    <t>油尖旺区</t>
  </si>
  <si>
    <t>hkg</t>
  </si>
  <si>
    <t>100002004685</t>
  </si>
  <si>
    <t>100002004684</t>
  </si>
  <si>
    <t>100002004645</t>
  </si>
  <si>
    <t>PAY_00006520251205101426000001</t>
  </si>
  <si>
    <t>Harper Ngan</t>
  </si>
  <si>
    <t>272129348901</t>
  </si>
  <si>
    <t>UserqurO</t>
  </si>
  <si>
    <t>traceyzhe@gmail.com</t>
  </si>
  <si>
    <t xml:space="preserve">Tracey Zheng </t>
  </si>
  <si>
    <t>12745 ne 35th pl</t>
  </si>
  <si>
    <t>100002004638</t>
  </si>
  <si>
    <t>Emmanuel Hui</t>
  </si>
  <si>
    <t>544135317356</t>
  </si>
  <si>
    <t>Emmanuel</t>
  </si>
  <si>
    <t>Ruby_gu22@126.com</t>
  </si>
  <si>
    <t>100002004635</t>
  </si>
  <si>
    <t>PAY_00006520251205100518000001</t>
  </si>
  <si>
    <t>Cathy D</t>
  </si>
  <si>
    <t>260519724442</t>
  </si>
  <si>
    <t>luxie2012@gmail.com</t>
  </si>
  <si>
    <t>Vivian Xie</t>
  </si>
  <si>
    <t>120 Brewster Road</t>
  </si>
  <si>
    <t>Sat 04:00-04:45 PM PST</t>
  </si>
  <si>
    <t>100002004637</t>
  </si>
  <si>
    <t>100002004636</t>
  </si>
  <si>
    <t>100002004634</t>
  </si>
  <si>
    <t>Dylan Sun</t>
  </si>
  <si>
    <t>306017763401</t>
  </si>
  <si>
    <t>sundylan0@gmail.com</t>
  </si>
  <si>
    <t>100002004631</t>
  </si>
  <si>
    <t>PAY_00006520251205100010000001</t>
  </si>
  <si>
    <t>Zachary Fawaz</t>
  </si>
  <si>
    <t>193359865433</t>
  </si>
  <si>
    <t>Userz2W2</t>
  </si>
  <si>
    <t>Souhiela.fawaz@gmail.com</t>
  </si>
  <si>
    <t>Souhiela Fawaz</t>
  </si>
  <si>
    <t xml:space="preserve">12 Ridgecrest </t>
  </si>
  <si>
    <t>Aliso Viejo city</t>
  </si>
  <si>
    <t>[In Person Irvine] Spring Session Grade 3 Challenge Long Term Class Wed</t>
  </si>
  <si>
    <t>100002004633</t>
  </si>
  <si>
    <t>100002004632</t>
  </si>
  <si>
    <t>100002004628</t>
  </si>
  <si>
    <t>PAY_00006520251205095819000001</t>
  </si>
  <si>
    <t>Zara Fawaz</t>
  </si>
  <si>
    <t>193820302679</t>
  </si>
  <si>
    <t>[In Person Irvine] Spring Session Kindergarten Challenge Long Term Class Wed</t>
  </si>
  <si>
    <t>100002004630</t>
  </si>
  <si>
    <t>100002004629</t>
  </si>
  <si>
    <t>100002004619</t>
  </si>
  <si>
    <t>PAY_00006520251205094811000001</t>
  </si>
  <si>
    <t>131148668802</t>
  </si>
  <si>
    <t>Ryan L</t>
  </si>
  <si>
    <t>jobxuan@gmail.com</t>
  </si>
  <si>
    <t>Xuan Deng</t>
  </si>
  <si>
    <t>179 primrose way</t>
  </si>
  <si>
    <t>[Online] Spring Session Olympiad Ready To Go Long Term Class Fri</t>
  </si>
  <si>
    <t>Fri 05:00-08:00 PM PST</t>
  </si>
  <si>
    <t>100002004621</t>
  </si>
  <si>
    <t>100002004620</t>
  </si>
  <si>
    <t>100002004617</t>
  </si>
  <si>
    <t>Easton Wang</t>
  </si>
  <si>
    <t>292143313570</t>
  </si>
  <si>
    <t>hzhan@cshl.edu</t>
  </si>
  <si>
    <t>100002004616</t>
  </si>
  <si>
    <t>skyler Lin</t>
  </si>
  <si>
    <t>754259505886</t>
  </si>
  <si>
    <t>Sky</t>
  </si>
  <si>
    <t>emilylin880@yahoo.com</t>
  </si>
  <si>
    <t>100002004612</t>
  </si>
  <si>
    <t>PAY_00006520251205093808000001</t>
  </si>
  <si>
    <t>Vivian Yao</t>
  </si>
  <si>
    <t>291536266113</t>
  </si>
  <si>
    <t>yaopanyi@gmail.com</t>
  </si>
  <si>
    <t xml:space="preserve">Yi Pan </t>
  </si>
  <si>
    <t xml:space="preserve">3281 monte verde ln </t>
  </si>
  <si>
    <t>100002004614</t>
  </si>
  <si>
    <t>100002004613</t>
  </si>
  <si>
    <t>100002004610</t>
  </si>
  <si>
    <t>Chengfeng Zhu</t>
  </si>
  <si>
    <t>252923985941</t>
  </si>
  <si>
    <t>Chengfeng</t>
  </si>
  <si>
    <t>abuiris2011@gmail.com</t>
  </si>
  <si>
    <t>100002004609</t>
  </si>
  <si>
    <t>PAY_00006520251205093316000001</t>
  </si>
  <si>
    <t>Jiesen Zhang</t>
  </si>
  <si>
    <t>254149282159</t>
  </si>
  <si>
    <t>fenglin.zhang2018@gmail.com</t>
  </si>
  <si>
    <t>shuheng zhang</t>
  </si>
  <si>
    <t>40 River Rd</t>
  </si>
  <si>
    <t>Apt.12G</t>
  </si>
  <si>
    <t>100002004608</t>
  </si>
  <si>
    <t>Angela Li</t>
  </si>
  <si>
    <t>132929899460</t>
  </si>
  <si>
    <t>tingliu@gmail.com</t>
  </si>
  <si>
    <t>100002004605</t>
  </si>
  <si>
    <t>PAY_00006520251205092941000001</t>
  </si>
  <si>
    <t>sabrina wu</t>
  </si>
  <si>
    <t>305800051259</t>
  </si>
  <si>
    <t>sabrina</t>
  </si>
  <si>
    <t>wymjet@gmail.com</t>
  </si>
  <si>
    <t>J-Stars Management Inc.</t>
  </si>
  <si>
    <t xml:space="preserve">28 Cosmic Drive </t>
  </si>
  <si>
    <t>M3B 3G2</t>
  </si>
  <si>
    <t>100002004607</t>
  </si>
  <si>
    <t>100002004606</t>
  </si>
  <si>
    <t>100002004603</t>
  </si>
  <si>
    <t>Selena Zhang</t>
  </si>
  <si>
    <t>205415727726</t>
  </si>
  <si>
    <t>sammiezhang@gmail.com</t>
  </si>
  <si>
    <t>100002004602</t>
  </si>
  <si>
    <t>100002004591</t>
  </si>
  <si>
    <t>PAY_00006520251205091936000001</t>
  </si>
  <si>
    <t>Alyson Xiao</t>
  </si>
  <si>
    <t>439376390207</t>
  </si>
  <si>
    <t>uovashan@gmail.com</t>
  </si>
  <si>
    <t>Shan Jiang</t>
  </si>
  <si>
    <t>1837 Saint Boniface St</t>
  </si>
  <si>
    <t>Vienna</t>
  </si>
  <si>
    <t>Virginia</t>
  </si>
  <si>
    <t>100002004593</t>
  </si>
  <si>
    <t>100002004592</t>
  </si>
  <si>
    <t>100002004588</t>
  </si>
  <si>
    <t>PAY_00006520251205091852000001</t>
  </si>
  <si>
    <t>Justin Qu</t>
  </si>
  <si>
    <t>264048739223</t>
  </si>
  <si>
    <t>UserQIZj</t>
  </si>
  <si>
    <t>jiafan_2001@gmail.com</t>
  </si>
  <si>
    <t>Justin qu</t>
  </si>
  <si>
    <t>685 1st ave</t>
  </si>
  <si>
    <t>New York Mills</t>
  </si>
  <si>
    <t>100002004590</t>
  </si>
  <si>
    <t>100002004589</t>
  </si>
  <si>
    <t>100002004587</t>
  </si>
  <si>
    <t>Matthew Chen</t>
  </si>
  <si>
    <t>134413643361</t>
  </si>
  <si>
    <t>wangtian610@hotmail.com</t>
  </si>
  <si>
    <t>100002004586</t>
  </si>
  <si>
    <t>Evan Li</t>
  </si>
  <si>
    <t>312518672228</t>
  </si>
  <si>
    <t>liruijin11@gmail.com</t>
  </si>
  <si>
    <t>100002004585</t>
  </si>
  <si>
    <t>PAY_00006520251205091510000001</t>
  </si>
  <si>
    <t>Shuheng Zhang</t>
  </si>
  <si>
    <t>540539186455</t>
  </si>
  <si>
    <t>UserGnil</t>
  </si>
  <si>
    <t>100002004583</t>
  </si>
  <si>
    <t>100002004579</t>
  </si>
  <si>
    <t>Louis Yang</t>
  </si>
  <si>
    <t>270646560734</t>
  </si>
  <si>
    <t>Yzu.carolchen@hotmail.com</t>
  </si>
  <si>
    <t>100002004578</t>
  </si>
  <si>
    <t>Angela Chang</t>
  </si>
  <si>
    <t>202415735177</t>
  </si>
  <si>
    <t>491742633@qq.com</t>
  </si>
  <si>
    <t>100002004577</t>
  </si>
  <si>
    <t>100002004575</t>
  </si>
  <si>
    <t>100002004574</t>
  </si>
  <si>
    <t>Sean li</t>
  </si>
  <si>
    <t>206415049167</t>
  </si>
  <si>
    <t>weiyu_zheng@hotmail.com</t>
  </si>
  <si>
    <t>100002004573</t>
  </si>
  <si>
    <t>Hans GAO</t>
  </si>
  <si>
    <t>285248912008</t>
  </si>
  <si>
    <t>tongtong19810610@gmail.com</t>
  </si>
  <si>
    <t xml:space="preserve">MS Teacher 2, </t>
  </si>
  <si>
    <t>1(2025-12-04)</t>
  </si>
  <si>
    <t>100002004569</t>
  </si>
  <si>
    <t>PAY_00006520251205085403000001</t>
  </si>
  <si>
    <t>Victor Ma</t>
  </si>
  <si>
    <t>450349619042</t>
  </si>
  <si>
    <t>roseliu0627@gmail.com</t>
  </si>
  <si>
    <t>771 Inverness Dr</t>
  </si>
  <si>
    <t>100002004571</t>
  </si>
  <si>
    <t>100002004570</t>
  </si>
  <si>
    <t>100002004568</t>
  </si>
  <si>
    <t>Yichi Zhang</t>
  </si>
  <si>
    <t>200517712284</t>
  </si>
  <si>
    <t>Caiden</t>
  </si>
  <si>
    <t>xue730000@gmail.com</t>
  </si>
  <si>
    <t>100002004567</t>
  </si>
  <si>
    <t>Chase Li</t>
  </si>
  <si>
    <t>111525831638</t>
  </si>
  <si>
    <t>Amongus</t>
  </si>
  <si>
    <t>cynth.shi@outlook.com</t>
  </si>
  <si>
    <t>100002004563</t>
  </si>
  <si>
    <t>Devdatt Prashanth</t>
  </si>
  <si>
    <t>539489922975</t>
  </si>
  <si>
    <t>prashanths2005@gmail.com</t>
  </si>
  <si>
    <t>100002004562</t>
  </si>
  <si>
    <t>PAY_00006520251205083156000001</t>
  </si>
  <si>
    <t>Eshaan Yadav</t>
  </si>
  <si>
    <t>115338105973</t>
  </si>
  <si>
    <t>Usermsho</t>
  </si>
  <si>
    <t>mitushiyadav@Gmail.com</t>
  </si>
  <si>
    <t>Mitushi Yadav</t>
  </si>
  <si>
    <t>1973 Arroyo Seco Dr,</t>
  </si>
  <si>
    <t>100002004561</t>
  </si>
  <si>
    <t>Ray Li</t>
  </si>
  <si>
    <t>101556082982</t>
  </si>
  <si>
    <t>qingho2004@aliyun.com</t>
  </si>
  <si>
    <t>100002004559</t>
  </si>
  <si>
    <t>PAY_00006520251205081528000001</t>
  </si>
  <si>
    <t>100002004556</t>
  </si>
  <si>
    <t>Oliver Z</t>
  </si>
  <si>
    <t>229258975721</t>
  </si>
  <si>
    <t>4qingyanghanqing@gmail.com</t>
  </si>
  <si>
    <t>100002004554</t>
  </si>
  <si>
    <t>Guorui Cao</t>
  </si>
  <si>
    <t>265006686579</t>
  </si>
  <si>
    <t>Guorui</t>
  </si>
  <si>
    <t>crisdina.zheng@gmail.com</t>
  </si>
  <si>
    <t>100002004552</t>
  </si>
  <si>
    <t>Anya Zheng</t>
  </si>
  <si>
    <t>100038101380</t>
  </si>
  <si>
    <t>Anya Z</t>
  </si>
  <si>
    <t>kaizheng07@gmail.com</t>
  </si>
  <si>
    <t>100002004550</t>
  </si>
  <si>
    <t>Amelia F</t>
  </si>
  <si>
    <t>220031028287</t>
  </si>
  <si>
    <t>OrangeSea</t>
  </si>
  <si>
    <t>minminhep@gmail.com</t>
  </si>
  <si>
    <t>100002004549</t>
  </si>
  <si>
    <t>Ada Yu</t>
  </si>
  <si>
    <t>123330234850</t>
  </si>
  <si>
    <t>guangy@live.com</t>
  </si>
  <si>
    <t>100002004546</t>
  </si>
  <si>
    <t>Melody Xie</t>
  </si>
  <si>
    <t>447490219526</t>
  </si>
  <si>
    <t>100002004545</t>
  </si>
  <si>
    <t>PAY_00006520251205074404000001</t>
  </si>
  <si>
    <t>251025481214</t>
  </si>
  <si>
    <t>XIAMIN CHEN</t>
  </si>
  <si>
    <t>18930 TUGGLE AVE</t>
  </si>
  <si>
    <t>100002004543</t>
  </si>
  <si>
    <t>Adam Jin</t>
  </si>
  <si>
    <t>214022875999</t>
  </si>
  <si>
    <t>AdamJ</t>
  </si>
  <si>
    <t>642761471@qq.com</t>
  </si>
  <si>
    <t>100002004540</t>
  </si>
  <si>
    <t>PAY_00006520251205073604000001</t>
  </si>
  <si>
    <t>Kai Wang</t>
  </si>
  <si>
    <t>223652492410</t>
  </si>
  <si>
    <t>UserRdt2</t>
  </si>
  <si>
    <t>email.wangfei@gmail.com</t>
  </si>
  <si>
    <t xml:space="preserve">Fei Wang </t>
  </si>
  <si>
    <t xml:space="preserve">57 The Ledges Road </t>
  </si>
  <si>
    <t>Newton Center</t>
  </si>
  <si>
    <t>02459</t>
  </si>
  <si>
    <t>100002004542</t>
  </si>
  <si>
    <t>100002004541</t>
  </si>
  <si>
    <t>100002004539</t>
  </si>
  <si>
    <t>PAY_00006520251205073600000001</t>
  </si>
  <si>
    <t>Kevin Qi</t>
  </si>
  <si>
    <t>130622744871</t>
  </si>
  <si>
    <t>wrjxmxm@gmail.com</t>
  </si>
  <si>
    <t>711 Moreno Ave</t>
  </si>
  <si>
    <t>100002004535</t>
  </si>
  <si>
    <t>100002004532</t>
  </si>
  <si>
    <t>305440308479</t>
  </si>
  <si>
    <t>100002004530</t>
  </si>
  <si>
    <t>Claire Duan</t>
  </si>
  <si>
    <t>251921323806</t>
  </si>
  <si>
    <t>wengning@hotmail.com</t>
  </si>
  <si>
    <t>100002004528</t>
  </si>
  <si>
    <t>Luo Jiarui</t>
  </si>
  <si>
    <t>221640607013</t>
  </si>
  <si>
    <t>Jrr</t>
  </si>
  <si>
    <t>helijin@sina.com</t>
  </si>
  <si>
    <t>100002004526</t>
  </si>
  <si>
    <t>Amber Lei</t>
  </si>
  <si>
    <t>206415250172</t>
  </si>
  <si>
    <t>chunxia_zhao@yahoo.com</t>
  </si>
  <si>
    <t>100002004525</t>
  </si>
  <si>
    <t>134398531361</t>
  </si>
  <si>
    <t>UserNrsJ</t>
  </si>
  <si>
    <t>100002004521</t>
  </si>
  <si>
    <t>Yanna Yan</t>
  </si>
  <si>
    <t>216415423814</t>
  </si>
  <si>
    <t>Yanna</t>
  </si>
  <si>
    <t>lilianzhangsd@gmail.com</t>
  </si>
  <si>
    <t>100002004520</t>
  </si>
  <si>
    <t>zili chu</t>
  </si>
  <si>
    <t>328447213901</t>
  </si>
  <si>
    <t>zili</t>
  </si>
  <si>
    <t>nyork9553@gmail.com</t>
  </si>
  <si>
    <t>100002004519</t>
  </si>
  <si>
    <t>Jiayi Qian</t>
  </si>
  <si>
    <t>737533831550</t>
  </si>
  <si>
    <t>Joey Qian</t>
  </si>
  <si>
    <t>qiantang552@gmail.com</t>
  </si>
  <si>
    <t>100002004518</t>
  </si>
  <si>
    <t>Hewen Mao</t>
  </si>
  <si>
    <t>215415419080</t>
  </si>
  <si>
    <t>Hewen</t>
  </si>
  <si>
    <t>zjhmhw@gmail.com</t>
  </si>
  <si>
    <t>100002004515</t>
  </si>
  <si>
    <t>PAY_00006520251205063754000001</t>
  </si>
  <si>
    <t>Qifeng Min</t>
  </si>
  <si>
    <t>301543630972</t>
  </si>
  <si>
    <t>ryanmin0222@outlook.com</t>
  </si>
  <si>
    <t>Ryan Min</t>
  </si>
  <si>
    <t>172 Spring Crossing Cir,</t>
  </si>
  <si>
    <t>Greer</t>
  </si>
  <si>
    <t xml:space="preserve">Kexin Sun, </t>
  </si>
  <si>
    <t>100002004517</t>
  </si>
  <si>
    <t>100002004516</t>
  </si>
  <si>
    <t>100002004507</t>
  </si>
  <si>
    <t>Weston Tai</t>
  </si>
  <si>
    <t>240250151163</t>
  </si>
  <si>
    <t>fayeren356@gmail.com</t>
  </si>
  <si>
    <t>100002004506</t>
  </si>
  <si>
    <t>Tianchen Xie</t>
  </si>
  <si>
    <t>260559366656</t>
  </si>
  <si>
    <t>Tianchenx</t>
  </si>
  <si>
    <t>tianchenxy@gmail.com</t>
  </si>
  <si>
    <t>100002004505</t>
  </si>
  <si>
    <t>PAY_00006520251205062305000001</t>
  </si>
  <si>
    <t>Eva Cheng</t>
  </si>
  <si>
    <t>98 Devonshire</t>
  </si>
  <si>
    <t>100002004504</t>
  </si>
  <si>
    <t>Fred Zhao</t>
  </si>
  <si>
    <t>309218718888</t>
  </si>
  <si>
    <t>Fred</t>
  </si>
  <si>
    <t>100002004503</t>
  </si>
  <si>
    <t>954235592797</t>
  </si>
  <si>
    <t>ziyao20190312@gmail.com</t>
  </si>
  <si>
    <t>100002004501</t>
  </si>
  <si>
    <t>Serena Qin</t>
  </si>
  <si>
    <t>211415632215</t>
  </si>
  <si>
    <t>siri</t>
  </si>
  <si>
    <t>mengsha1018@gmail.com</t>
  </si>
  <si>
    <t>100002004500</t>
  </si>
  <si>
    <t>PAY_00006520251205061146000001</t>
  </si>
  <si>
    <t>Vasilisa Ivanova</t>
  </si>
  <si>
    <t>260558651118</t>
  </si>
  <si>
    <t>Digudi15@gmail.com</t>
  </si>
  <si>
    <t>Diana Gudina</t>
  </si>
  <si>
    <t>330 Fallingstar</t>
  </si>
  <si>
    <t>100002004499</t>
  </si>
  <si>
    <t>Andy Shao</t>
  </si>
  <si>
    <t>216415340903</t>
  </si>
  <si>
    <t>liuyuanida@gmail.com</t>
  </si>
  <si>
    <t>100002004498</t>
  </si>
  <si>
    <t>Gemma Xu</t>
  </si>
  <si>
    <t>282710588445</t>
  </si>
  <si>
    <t>Gemma</t>
  </si>
  <si>
    <t>pwang1980@gmail.com</t>
  </si>
  <si>
    <t>100002004493</t>
  </si>
  <si>
    <t>Joy Huang</t>
  </si>
  <si>
    <t>206415235407</t>
  </si>
  <si>
    <t>yuanmi@outlook.com</t>
  </si>
  <si>
    <t>100002004492</t>
  </si>
  <si>
    <t>Zitong Zong</t>
  </si>
  <si>
    <t>232221984081</t>
  </si>
  <si>
    <t>hbzong@gmail.com</t>
  </si>
  <si>
    <t>100002004491</t>
  </si>
  <si>
    <t>Julian Zhu</t>
  </si>
  <si>
    <t>184913010295</t>
  </si>
  <si>
    <t>SIX SEVEN Julian</t>
  </si>
  <si>
    <t>zzhu81@gmail.com</t>
  </si>
  <si>
    <t>100002004490</t>
  </si>
  <si>
    <t>Teddy Li</t>
  </si>
  <si>
    <t>233000419659</t>
  </si>
  <si>
    <t>TeddyLi</t>
  </si>
  <si>
    <t>eddie2teddy@gmail.com</t>
  </si>
  <si>
    <t>100002004489</t>
  </si>
  <si>
    <t>PAY_00006520251205054211000001</t>
  </si>
  <si>
    <t>vasilisa posashenko</t>
  </si>
  <si>
    <t>190508773675</t>
  </si>
  <si>
    <t>vasilisa</t>
  </si>
  <si>
    <t>anastasiia.povetkina@gmail.com</t>
  </si>
  <si>
    <t xml:space="preserve">Anastasiia Posashenko </t>
  </si>
  <si>
    <t>23 Weepingwood</t>
  </si>
  <si>
    <t>100002004485</t>
  </si>
  <si>
    <t>叶 子菡</t>
  </si>
  <si>
    <t>101349918190</t>
  </si>
  <si>
    <t>lancy</t>
  </si>
  <si>
    <t>25729896@qq.com</t>
  </si>
  <si>
    <t>100002004484</t>
  </si>
  <si>
    <t>PAY_00006520251205053147000001</t>
  </si>
  <si>
    <t>Eloise Liu</t>
  </si>
  <si>
    <t>529427988183</t>
  </si>
  <si>
    <t>UserAz69</t>
  </si>
  <si>
    <t>leonasun06@gmail.com</t>
  </si>
  <si>
    <t>Leona Sun</t>
  </si>
  <si>
    <t>166 falcon rdg</t>
  </si>
  <si>
    <t>[In Person Irvine] Applying Kindergarten Mock Interview</t>
  </si>
  <si>
    <t>Sun 04:30-06:00 PM PST</t>
  </si>
  <si>
    <t>100002004481</t>
  </si>
  <si>
    <t>Esther Yan</t>
  </si>
  <si>
    <t>175048299745</t>
  </si>
  <si>
    <t>Esther Y</t>
  </si>
  <si>
    <t>jing.yin@gmail.com</t>
  </si>
  <si>
    <t>Jing Yin</t>
  </si>
  <si>
    <t>21 Valley Rd</t>
  </si>
  <si>
    <t>100002004480</t>
  </si>
  <si>
    <t>Janet Lin</t>
  </si>
  <si>
    <t>121423445768</t>
  </si>
  <si>
    <t>Janet</t>
  </si>
  <si>
    <t>307148544two@gmail.com</t>
  </si>
  <si>
    <t>100002004479</t>
  </si>
  <si>
    <t>103411558201</t>
  </si>
  <si>
    <t>chenangela480@gmail.com</t>
  </si>
  <si>
    <t>8405 Gillnet Pl</t>
  </si>
  <si>
    <t xml:space="preserve">Vancouver </t>
  </si>
  <si>
    <t>V6P6P7</t>
  </si>
  <si>
    <t>100002004478</t>
  </si>
  <si>
    <t>PAY_00006520251205050714000001</t>
  </si>
  <si>
    <t>[In Person Cupertino] ThinkAbility Assessment (Mock Applying for PreK/TK)</t>
  </si>
  <si>
    <t>100002004477</t>
  </si>
  <si>
    <t>Ethan Zhang</t>
  </si>
  <si>
    <t>251245249111</t>
  </si>
  <si>
    <t>Ethan Z</t>
  </si>
  <si>
    <t>jing.wjpeach@gmail.com</t>
  </si>
  <si>
    <t>100002004476</t>
  </si>
  <si>
    <t>125704218725</t>
  </si>
  <si>
    <t>imzhaolong@gmail.com</t>
  </si>
  <si>
    <t>100002004475</t>
  </si>
  <si>
    <t>Max C</t>
  </si>
  <si>
    <t>182135508303</t>
  </si>
  <si>
    <t>jenna.geng@yahoo.com</t>
  </si>
  <si>
    <t>100002004474</t>
  </si>
  <si>
    <t>Samuel Sheng</t>
  </si>
  <si>
    <t>270236379443</t>
  </si>
  <si>
    <t>Samuel  Sheng</t>
  </si>
  <si>
    <t>selene_zhong@yahoo.com</t>
  </si>
  <si>
    <t xml:space="preserve">Samuel </t>
  </si>
  <si>
    <t xml:space="preserve">5538 Winchester Drive </t>
  </si>
  <si>
    <t xml:space="preserve">Troy </t>
  </si>
  <si>
    <t>100002004473</t>
  </si>
  <si>
    <t>Jiashuo Wang</t>
  </si>
  <si>
    <t>935049619206</t>
  </si>
  <si>
    <t>yuda19701125@gmail.com</t>
  </si>
  <si>
    <t>100002004472</t>
  </si>
  <si>
    <t>248581380842</t>
  </si>
  <si>
    <t>elizabethjhu2013@gmail.com</t>
  </si>
  <si>
    <t>100002004471</t>
  </si>
  <si>
    <t>Derek Li</t>
  </si>
  <si>
    <t>285948878365</t>
  </si>
  <si>
    <t>weimy52@gmail.com</t>
  </si>
  <si>
    <t>100002004468</t>
  </si>
  <si>
    <t>PAY_00006520251205042939000001</t>
  </si>
  <si>
    <t>Modi Wang</t>
  </si>
  <si>
    <t>215415865744</t>
  </si>
  <si>
    <t>Modi</t>
  </si>
  <si>
    <t>springfir@gmail.com</t>
  </si>
  <si>
    <t>329 239th Way Se</t>
  </si>
  <si>
    <t>100002004470</t>
  </si>
  <si>
    <t>100002004469</t>
  </si>
  <si>
    <t>100002004467</t>
  </si>
  <si>
    <t>Boyd Zhang</t>
  </si>
  <si>
    <t>300511152184</t>
  </si>
  <si>
    <t>Lunawugj@gmail.com</t>
  </si>
  <si>
    <t>100002004465</t>
  </si>
  <si>
    <t>Franklin Cao</t>
  </si>
  <si>
    <t>609530238726</t>
  </si>
  <si>
    <t>yingyingcao.cyy@gmail.com</t>
  </si>
  <si>
    <t>100002004464</t>
  </si>
  <si>
    <t>Mariah Sun</t>
  </si>
  <si>
    <t>190602977334</t>
  </si>
  <si>
    <t>Mariah</t>
  </si>
  <si>
    <t>sunshine_qd@hotmail.com</t>
  </si>
  <si>
    <t>100002004463</t>
  </si>
  <si>
    <t>Jefferson Wu</t>
  </si>
  <si>
    <t>113414953138</t>
  </si>
  <si>
    <t>wuyatao0115@gmail.com</t>
  </si>
  <si>
    <t>100002004462</t>
  </si>
  <si>
    <t>103631783378</t>
  </si>
  <si>
    <t>wuyatao0115@hotmail.com</t>
  </si>
  <si>
    <t>100002004461</t>
  </si>
  <si>
    <t>Hannah Xu</t>
  </si>
  <si>
    <t>526539628365</t>
  </si>
  <si>
    <t>HannahXu</t>
  </si>
  <si>
    <t>duoduo1975@msn.com</t>
  </si>
  <si>
    <t>100002004460</t>
  </si>
  <si>
    <t>Nolan Auyeung</t>
  </si>
  <si>
    <t>212243167278</t>
  </si>
  <si>
    <t>Nolan A</t>
  </si>
  <si>
    <t>100002004459</t>
  </si>
  <si>
    <t>Bill Zhu</t>
  </si>
  <si>
    <t>283322221487</t>
  </si>
  <si>
    <t>janetzhangbing@gmail.com</t>
  </si>
  <si>
    <t>100002004458</t>
  </si>
  <si>
    <t>David Yang</t>
  </si>
  <si>
    <t>245324836129</t>
  </si>
  <si>
    <t>dryyang1114@gmail.com</t>
  </si>
  <si>
    <t>100002004457</t>
  </si>
  <si>
    <t>Derek Liang</t>
  </si>
  <si>
    <t>214415005694</t>
  </si>
  <si>
    <t>mzhao.ny@gmail.com</t>
  </si>
  <si>
    <t>100002004456</t>
  </si>
  <si>
    <t>100002004446</t>
  </si>
  <si>
    <t>RUCHEN CUE</t>
  </si>
  <si>
    <t>153045548776</t>
  </si>
  <si>
    <t>emilyruxuanxue201166@gmail.com</t>
  </si>
  <si>
    <t>Yang Ju</t>
  </si>
  <si>
    <t>147central ave UNIT4</t>
  </si>
  <si>
    <t>old tappan</t>
  </si>
  <si>
    <t>07675</t>
  </si>
  <si>
    <t>100002004445</t>
  </si>
  <si>
    <t>Emily Xue</t>
  </si>
  <si>
    <t>220836803399</t>
  </si>
  <si>
    <t>100002004442</t>
  </si>
  <si>
    <t>Noah Dong</t>
  </si>
  <si>
    <t>180133865048</t>
  </si>
  <si>
    <t>Noah</t>
  </si>
  <si>
    <t>dongyue87a@gmail.com</t>
  </si>
  <si>
    <t>100002004441</t>
  </si>
  <si>
    <t>Ruchen xue</t>
  </si>
  <si>
    <t>190328375581</t>
  </si>
  <si>
    <t>User7H9U</t>
  </si>
  <si>
    <t>yangju0619@gmail.com</t>
  </si>
  <si>
    <t>100002004440</t>
  </si>
  <si>
    <t>100002004438</t>
  </si>
  <si>
    <t>100002004435</t>
  </si>
  <si>
    <t>PAY_00006520251205032231000001</t>
  </si>
  <si>
    <t>Ian Cheng</t>
  </si>
  <si>
    <t>233121542408</t>
  </si>
  <si>
    <t>estellajxi@gmail.com</t>
  </si>
  <si>
    <t>Estella Xi</t>
  </si>
  <si>
    <t>9808 Thunderhill Ct</t>
  </si>
  <si>
    <t>[Online] Spring Session Think Olympiad Year 3 Sun</t>
  </si>
  <si>
    <t>100002004437</t>
  </si>
  <si>
    <t>100002004436</t>
  </si>
  <si>
    <t>100002004434</t>
  </si>
  <si>
    <t>PAY_00006520251205032843000001</t>
  </si>
  <si>
    <t>Eddy Yi</t>
  </si>
  <si>
    <t>243824687655</t>
  </si>
  <si>
    <t>Eddy yi</t>
  </si>
  <si>
    <t>lifeiwanguk@gmail.com</t>
  </si>
  <si>
    <t>Ann Wang</t>
  </si>
  <si>
    <t>10917 101st PL NE</t>
  </si>
  <si>
    <t>100002004433</t>
  </si>
  <si>
    <t>dustin du</t>
  </si>
  <si>
    <t>233809466082</t>
  </si>
  <si>
    <t>huizhezhang2016@gmail.com</t>
  </si>
  <si>
    <t>100002004432</t>
  </si>
  <si>
    <t>Zilin Luo</t>
  </si>
  <si>
    <t>201558611460</t>
  </si>
  <si>
    <t>User3cBa</t>
  </si>
  <si>
    <t>alice0512@gmail.com</t>
  </si>
  <si>
    <t>100002004431</t>
  </si>
  <si>
    <t>Autus Li</t>
  </si>
  <si>
    <t>141210425298</t>
  </si>
  <si>
    <t>vickyzhao1189@gmail.com</t>
  </si>
  <si>
    <t>100002004428</t>
  </si>
  <si>
    <t>PAY_00006520251205031038000001</t>
  </si>
  <si>
    <t>[Online Term 3] Math Kangaroo Lv3-4 National Top 20 Training Camp</t>
  </si>
  <si>
    <t>Fri 07:30-09:00 PM PST</t>
  </si>
  <si>
    <t>100002004430</t>
  </si>
  <si>
    <t>100002004429</t>
  </si>
  <si>
    <t>100002004427</t>
  </si>
  <si>
    <t>Ashley Lin</t>
  </si>
  <si>
    <t>301414211475</t>
  </si>
  <si>
    <t>Ashley L</t>
  </si>
  <si>
    <t>rachelwei06@gmail.com</t>
  </si>
  <si>
    <t>100002004426</t>
  </si>
  <si>
    <t>Daniel Yu</t>
  </si>
  <si>
    <t>110620252658</t>
  </si>
  <si>
    <t>jill@kscelectronics.com</t>
  </si>
  <si>
    <t>100002004423</t>
  </si>
  <si>
    <t>PAY_00006520251205030427000001</t>
  </si>
  <si>
    <t>Gordon Dai</t>
  </si>
  <si>
    <t>211145531118</t>
  </si>
  <si>
    <t>GBD</t>
  </si>
  <si>
    <t>dwb1983@gmail.com</t>
  </si>
  <si>
    <t>Wenbin Dai</t>
  </si>
  <si>
    <t>22815 SE 18TH PL</t>
  </si>
  <si>
    <t>100002004422</t>
  </si>
  <si>
    <t>Jiaxu Tang</t>
  </si>
  <si>
    <t>170735306332</t>
  </si>
  <si>
    <t>stevetang1987@gmail.com</t>
  </si>
  <si>
    <t>100002004421</t>
  </si>
  <si>
    <t>Luke Gao</t>
  </si>
  <si>
    <t>235727805698</t>
  </si>
  <si>
    <t>caseywuus@gmail.com</t>
  </si>
  <si>
    <t>100002004420</t>
  </si>
  <si>
    <t>243618275881</t>
  </si>
  <si>
    <t>UserWL3n</t>
  </si>
  <si>
    <t>gujie200312@gmail.com</t>
  </si>
  <si>
    <t>100002004419</t>
  </si>
  <si>
    <t>Patrick Liu</t>
  </si>
  <si>
    <t>215651399179</t>
  </si>
  <si>
    <t>Patrick</t>
  </si>
  <si>
    <t>gangliu2001@gmail.com</t>
  </si>
  <si>
    <t>100002004418</t>
  </si>
  <si>
    <t>Estin Liu</t>
  </si>
  <si>
    <t>310846997447</t>
  </si>
  <si>
    <t>shuguang901@gmail.com</t>
  </si>
  <si>
    <t>100002004417</t>
  </si>
  <si>
    <t>Kenny Liu</t>
  </si>
  <si>
    <t>242748021021</t>
  </si>
  <si>
    <t>Kenny</t>
  </si>
  <si>
    <t>tracyhuang078@hotmail.com</t>
  </si>
  <si>
    <t>100002004416</t>
  </si>
  <si>
    <t>Samuel Cheng</t>
  </si>
  <si>
    <t>102019324369</t>
  </si>
  <si>
    <t>t.tianyou.zhang@gmail.com</t>
  </si>
  <si>
    <t>100002004415</t>
  </si>
  <si>
    <t>Windy Zhang</t>
  </si>
  <si>
    <t>859495129685</t>
  </si>
  <si>
    <t>Windy</t>
  </si>
  <si>
    <t>littlehoneyster@gmail.com</t>
  </si>
  <si>
    <t>100002004414</t>
  </si>
  <si>
    <t>Sunny Zhang</t>
  </si>
  <si>
    <t>214415931743</t>
  </si>
  <si>
    <t>100002004413</t>
  </si>
  <si>
    <t>George S?ang</t>
  </si>
  <si>
    <t>321453456740</t>
  </si>
  <si>
    <t>lisagao1123@gmail.com</t>
  </si>
  <si>
    <t>100002004412</t>
  </si>
  <si>
    <t>130501122799</t>
  </si>
  <si>
    <t>gracie1211@gmail.com</t>
  </si>
  <si>
    <t>100002004410</t>
  </si>
  <si>
    <t>Sophia Sun</t>
  </si>
  <si>
    <t>332140940006</t>
  </si>
  <si>
    <t>Sophia sun</t>
  </si>
  <si>
    <t>swfangfang@hotmail.com</t>
  </si>
  <si>
    <t>100002004408</t>
  </si>
  <si>
    <t>Hana Cai</t>
  </si>
  <si>
    <t>190654931151</t>
  </si>
  <si>
    <t>Hana</t>
  </si>
  <si>
    <t>lingjie@msn.com</t>
  </si>
  <si>
    <t>100002004406</t>
  </si>
  <si>
    <t>Kevin Guo</t>
  </si>
  <si>
    <t>153242067442</t>
  </si>
  <si>
    <t>ndliguo.kevin@gmail.com</t>
  </si>
  <si>
    <t>100002004405</t>
  </si>
  <si>
    <t>100002004404</t>
  </si>
  <si>
    <t>Alan Sun</t>
  </si>
  <si>
    <t>852218126558</t>
  </si>
  <si>
    <t>eliassun@gmail.com</t>
  </si>
  <si>
    <t>100002004403</t>
  </si>
  <si>
    <t>Nicole Bao</t>
  </si>
  <si>
    <t>290249931229</t>
  </si>
  <si>
    <t>maxbao2025@gmail.com</t>
  </si>
  <si>
    <t>100002004402</t>
  </si>
  <si>
    <t>131250438425</t>
  </si>
  <si>
    <t>100002004401</t>
  </si>
  <si>
    <t>Helen Zhang</t>
  </si>
  <si>
    <t>259358068230</t>
  </si>
  <si>
    <t>Helen</t>
  </si>
  <si>
    <t>lizzy008@gmail.com</t>
  </si>
  <si>
    <t>100002004400</t>
  </si>
  <si>
    <t>Elyse Wang</t>
  </si>
  <si>
    <t>202415938959</t>
  </si>
  <si>
    <t>joycelinz@gmail.com</t>
  </si>
  <si>
    <t>100002004399</t>
  </si>
  <si>
    <t>Claire Jiang</t>
  </si>
  <si>
    <t>161940423373</t>
  </si>
  <si>
    <t>100002004398</t>
  </si>
  <si>
    <t>PAY_00006520251205022915000001</t>
  </si>
  <si>
    <t>165905216416</t>
  </si>
  <si>
    <t>tony-chen@vip.163.com</t>
  </si>
  <si>
    <t>62 Rotunda</t>
  </si>
  <si>
    <t>100002004397</t>
  </si>
  <si>
    <t>100002004396</t>
  </si>
  <si>
    <t>Riche Gong</t>
  </si>
  <si>
    <t>285913135827</t>
  </si>
  <si>
    <t>Richard G</t>
  </si>
  <si>
    <t>penny.hedi@gmail.com</t>
  </si>
  <si>
    <t>100002004395</t>
  </si>
  <si>
    <t>湘泠 蒋</t>
  </si>
  <si>
    <t>105902658386</t>
  </si>
  <si>
    <t>JIANGLINAAI@HOTMAIL.COM</t>
  </si>
  <si>
    <t>100002004394</t>
  </si>
  <si>
    <t>Allison Huang</t>
  </si>
  <si>
    <t>213415696936</t>
  </si>
  <si>
    <t>helenycui@gmail.com</t>
  </si>
  <si>
    <t>100002004393</t>
  </si>
  <si>
    <t>Daowei Zhang</t>
  </si>
  <si>
    <t>142533789807</t>
  </si>
  <si>
    <t>serayue2014@gmail.com</t>
  </si>
  <si>
    <t>100002004392</t>
  </si>
  <si>
    <t>Shawn Shi</t>
  </si>
  <si>
    <t>213415255769</t>
  </si>
  <si>
    <t>weinama@hotmail.com</t>
  </si>
  <si>
    <t>100002004391</t>
  </si>
  <si>
    <t>Mark King</t>
  </si>
  <si>
    <t>141918381898</t>
  </si>
  <si>
    <t>sarahren72@yahoo.com</t>
  </si>
  <si>
    <t>100002004390</t>
  </si>
  <si>
    <t>Alan Wu</t>
  </si>
  <si>
    <t>523348452266</t>
  </si>
  <si>
    <t>xiaoduan1999@gmail.com</t>
  </si>
  <si>
    <t>100002004389</t>
  </si>
  <si>
    <t>146361348398</t>
  </si>
  <si>
    <t>100002004388</t>
  </si>
  <si>
    <t>Jinal Rabsatt</t>
  </si>
  <si>
    <t>949035590849</t>
  </si>
  <si>
    <t>Jinal</t>
  </si>
  <si>
    <t>jing428@gmail.com</t>
  </si>
  <si>
    <t>100002004387</t>
  </si>
  <si>
    <t>Xianhao Ni</t>
  </si>
  <si>
    <t>202119367302</t>
  </si>
  <si>
    <t>Tommy Ni</t>
  </si>
  <si>
    <t>huazhen1031@gmail.com</t>
  </si>
  <si>
    <t>100002004386</t>
  </si>
  <si>
    <t>Ran Wang</t>
  </si>
  <si>
    <t>121517317672</t>
  </si>
  <si>
    <t>viviantangww@outlook.com</t>
  </si>
  <si>
    <t>100002004385</t>
  </si>
  <si>
    <t>Emma Sun</t>
  </si>
  <si>
    <t>310477326935</t>
  </si>
  <si>
    <t>Emma S</t>
  </si>
  <si>
    <t>yiyansun@gmail.com</t>
  </si>
  <si>
    <t>100002004384</t>
  </si>
  <si>
    <t>Tiana Li</t>
  </si>
  <si>
    <t>210755350773</t>
  </si>
  <si>
    <t>lily.xiang2008@gmail.com</t>
  </si>
  <si>
    <t>100002004383</t>
  </si>
  <si>
    <t>峻熙 韩</t>
  </si>
  <si>
    <t>293713790258</t>
  </si>
  <si>
    <t>han</t>
  </si>
  <si>
    <t>hanjunxi2025@gmail.com</t>
  </si>
  <si>
    <t>100002004382</t>
  </si>
  <si>
    <t>Andrew Zhang</t>
  </si>
  <si>
    <t>134857827410</t>
  </si>
  <si>
    <t>Stanleyhxn@foxmail.com</t>
  </si>
  <si>
    <t>100002004381</t>
  </si>
  <si>
    <t>Alan Wang</t>
  </si>
  <si>
    <t>260713411151</t>
  </si>
  <si>
    <t>tracy.cx.zhao@gmail.com</t>
  </si>
  <si>
    <t>100002004380</t>
  </si>
  <si>
    <t>100002004376</t>
  </si>
  <si>
    <t>Melody Chen</t>
  </si>
  <si>
    <t>285733704123</t>
  </si>
  <si>
    <t>Mel</t>
  </si>
  <si>
    <t>susanou202@yahoo.com</t>
  </si>
  <si>
    <t>100002004375</t>
  </si>
  <si>
    <t>710281288583</t>
  </si>
  <si>
    <t>lihua4163@gmail.com</t>
  </si>
  <si>
    <t>100002004374</t>
  </si>
  <si>
    <t>235816747914</t>
  </si>
  <si>
    <t>100002004373</t>
  </si>
  <si>
    <t>Cara Chen</t>
  </si>
  <si>
    <t>213415626608</t>
  </si>
  <si>
    <t>Cara</t>
  </si>
  <si>
    <t>yangqingch2@gmail.com</t>
  </si>
  <si>
    <t>100002004372</t>
  </si>
  <si>
    <t>Cathy Zhang</t>
  </si>
  <si>
    <t>285544248499</t>
  </si>
  <si>
    <t>895486181@qq.co</t>
  </si>
  <si>
    <t>100002004371</t>
  </si>
  <si>
    <t>928452917962</t>
  </si>
  <si>
    <t>Serena201803@gmail.com</t>
  </si>
  <si>
    <t>100002004370</t>
  </si>
  <si>
    <t>Stella Lu</t>
  </si>
  <si>
    <t>150723156687</t>
  </si>
  <si>
    <t>stella.lu103@gmail.com</t>
  </si>
  <si>
    <t>100002004369</t>
  </si>
  <si>
    <t>Eric Ou</t>
  </si>
  <si>
    <t>303903775601</t>
  </si>
  <si>
    <t>100002004368</t>
  </si>
  <si>
    <t>408541396677</t>
  </si>
  <si>
    <t>100002004367</t>
  </si>
  <si>
    <t>Yueyan Wang</t>
  </si>
  <si>
    <t>632469315765</t>
  </si>
  <si>
    <t>minghan0822@gmail.com</t>
  </si>
  <si>
    <t>100002004366</t>
  </si>
  <si>
    <t>Quintus Li</t>
  </si>
  <si>
    <t>264018905785</t>
  </si>
  <si>
    <t>Quintus</t>
  </si>
  <si>
    <t>520erikali520@gmail.com</t>
  </si>
  <si>
    <t>100002004358</t>
  </si>
  <si>
    <t>Lindsay Du</t>
  </si>
  <si>
    <t>214415175761</t>
  </si>
  <si>
    <t>Lindsay</t>
  </si>
  <si>
    <t>wliu43@gmail.com</t>
  </si>
  <si>
    <t>100002004356</t>
  </si>
  <si>
    <t>PAY_00006520251205013937000001</t>
  </si>
  <si>
    <t>403060231846</t>
  </si>
  <si>
    <t>sarah.bin.wang@gmail.com</t>
  </si>
  <si>
    <t>7650 SE 27th St Apt 443</t>
  </si>
  <si>
    <t>?Mercer Island</t>
  </si>
  <si>
    <t>100002004355</t>
  </si>
  <si>
    <t>100002004354</t>
  </si>
  <si>
    <t>100002004352</t>
  </si>
  <si>
    <t>Ruoshui Liu</t>
  </si>
  <si>
    <t>202415078960</t>
  </si>
  <si>
    <t>yzhang16888@gmail.com</t>
  </si>
  <si>
    <t>100002004351</t>
  </si>
  <si>
    <t>Tiger Shen</t>
  </si>
  <si>
    <t>311742796226</t>
  </si>
  <si>
    <t>useryujing@gmail.com</t>
  </si>
  <si>
    <t>100002004346</t>
  </si>
  <si>
    <t>213827546663</t>
  </si>
  <si>
    <t>100002004344</t>
  </si>
  <si>
    <t>Natalie Law</t>
  </si>
  <si>
    <t>144356862703</t>
  </si>
  <si>
    <t>sphsally@gmail.com</t>
  </si>
  <si>
    <t>100002004337</t>
  </si>
  <si>
    <t>PAY_00006520251205000829000001</t>
  </si>
  <si>
    <t>Eric Chai</t>
  </si>
  <si>
    <t>213415166245</t>
  </si>
  <si>
    <t>Eric C</t>
  </si>
  <si>
    <t>zwa1508@hotmail.com</t>
  </si>
  <si>
    <t>Wei Zhao</t>
  </si>
  <si>
    <t>1061 156th Ave NE</t>
  </si>
  <si>
    <t>100002004336</t>
  </si>
  <si>
    <t>Justin Kao</t>
  </si>
  <si>
    <t>121211660082</t>
  </si>
  <si>
    <t>anncyl83@gmail.com</t>
  </si>
  <si>
    <t>100002004333</t>
  </si>
  <si>
    <t>Liam Gosman</t>
  </si>
  <si>
    <t>415416360891</t>
  </si>
  <si>
    <t>LiamG</t>
  </si>
  <si>
    <t>bobgosman@gmail.com</t>
  </si>
  <si>
    <t>100002004332</t>
  </si>
  <si>
    <t>PAY_00006520251204234701000001</t>
  </si>
  <si>
    <t>Zichen Xu</t>
  </si>
  <si>
    <t>753051861250</t>
  </si>
  <si>
    <t>ZichenXu</t>
  </si>
  <si>
    <t>emilychen.hz@gmail.com</t>
  </si>
  <si>
    <t>Chris Xu</t>
  </si>
  <si>
    <t>3609 Paramount Rd</t>
  </si>
  <si>
    <t>100002004329</t>
  </si>
  <si>
    <t>Rainn Yeo</t>
  </si>
  <si>
    <t>130604477380</t>
  </si>
  <si>
    <t>RY</t>
  </si>
  <si>
    <t>paula_y@sbcglobal.net</t>
  </si>
  <si>
    <t>100002004328</t>
  </si>
  <si>
    <t>PAY_00006520251204231752000001</t>
  </si>
  <si>
    <t>213415458451</t>
  </si>
  <si>
    <t>jenitta@hotmail.com</t>
  </si>
  <si>
    <t>Jen Chen</t>
  </si>
  <si>
    <t xml:space="preserve">16776 NE 86th Ct </t>
  </si>
  <si>
    <t xml:space="preserve">WA </t>
  </si>
  <si>
    <t>100002004327</t>
  </si>
  <si>
    <t>100002004326</t>
  </si>
  <si>
    <t>Marcus Li</t>
  </si>
  <si>
    <t>957175698411</t>
  </si>
  <si>
    <t>qzhou0275@gmail.com</t>
  </si>
  <si>
    <t>100002004321</t>
  </si>
  <si>
    <t>Kassie Gao</t>
  </si>
  <si>
    <t>951041368368</t>
  </si>
  <si>
    <t>Kassie</t>
  </si>
  <si>
    <t>weiliping81@gmail.com</t>
  </si>
  <si>
    <t>100002004313</t>
  </si>
  <si>
    <t>Julian Shi</t>
  </si>
  <si>
    <t>170140045930</t>
  </si>
  <si>
    <t>Julian</t>
  </si>
  <si>
    <t>elenatsai1@gmail.com</t>
  </si>
  <si>
    <t>100002004312</t>
  </si>
  <si>
    <t>Bema F?an</t>
  </si>
  <si>
    <t>216415709237</t>
  </si>
  <si>
    <t>Bema</t>
  </si>
  <si>
    <t>vansuma@hotmail.com</t>
  </si>
  <si>
    <t>100002004307</t>
  </si>
  <si>
    <t>Colin Kuo</t>
  </si>
  <si>
    <t>120113225248</t>
  </si>
  <si>
    <t>Colin</t>
  </si>
  <si>
    <t>colin.o.kuo@gmail.com</t>
  </si>
  <si>
    <t>100002004300</t>
  </si>
  <si>
    <t>262614798963</t>
  </si>
  <si>
    <t>wickihaha@gmail.com</t>
  </si>
  <si>
    <t>100002004297</t>
  </si>
  <si>
    <t>PAY_00006520251204220845000001</t>
  </si>
  <si>
    <t>240658552897</t>
  </si>
  <si>
    <t>Xuman</t>
  </si>
  <si>
    <t>xuyanrong55@hotmail.com</t>
  </si>
  <si>
    <t>Bo Ding</t>
  </si>
  <si>
    <t>22 boulevard de grenelle</t>
  </si>
  <si>
    <t>100002004299</t>
  </si>
  <si>
    <t>100002004298</t>
  </si>
  <si>
    <t>100002004280</t>
  </si>
  <si>
    <t>Ryan Lu</t>
  </si>
  <si>
    <t>214415400740</t>
  </si>
  <si>
    <t>lavenderlinyi@gmail.com</t>
  </si>
  <si>
    <t>100002004275</t>
  </si>
  <si>
    <t>Celina zhang</t>
  </si>
  <si>
    <t>825535833692</t>
  </si>
  <si>
    <t>celina</t>
  </si>
  <si>
    <t>zjj1128@gmail.com</t>
  </si>
  <si>
    <t>100002004249</t>
  </si>
  <si>
    <t>PAY_00006520251204210405000001</t>
  </si>
  <si>
    <t>Maggie Sun</t>
  </si>
  <si>
    <t>341557560025</t>
  </si>
  <si>
    <t>liuxiaohuapku@gmail.com</t>
  </si>
  <si>
    <t xml:space="preserve">Jessie Liu </t>
  </si>
  <si>
    <t>11 Fox Hunt Ln</t>
  </si>
  <si>
    <t>100002004198</t>
  </si>
  <si>
    <t>Archisha Das</t>
  </si>
  <si>
    <t>952121294746</t>
  </si>
  <si>
    <t>Archisha</t>
  </si>
  <si>
    <t>sonalisly1@gmail.com</t>
  </si>
  <si>
    <t>100002004170</t>
  </si>
  <si>
    <t>George Liu</t>
  </si>
  <si>
    <t>102935334891</t>
  </si>
  <si>
    <t>jhliu1999@hotmail.com</t>
  </si>
  <si>
    <t>100002004165</t>
  </si>
  <si>
    <t>100002004121</t>
  </si>
  <si>
    <t>150929709062</t>
  </si>
  <si>
    <t>100002004041</t>
  </si>
  <si>
    <t>PAY_00006520251204163624000001</t>
  </si>
  <si>
    <t>317044816030</t>
  </si>
  <si>
    <t>Cindy Wen</t>
  </si>
  <si>
    <t>沪南路2731弄222号</t>
  </si>
  <si>
    <t>100002004043</t>
  </si>
  <si>
    <t>100002004042</t>
  </si>
  <si>
    <t>100002004023</t>
  </si>
  <si>
    <t>140847041160</t>
  </si>
  <si>
    <t>UsercnuT</t>
  </si>
  <si>
    <t>100002004010</t>
  </si>
  <si>
    <t>100002004009</t>
  </si>
  <si>
    <t>100002003980</t>
  </si>
  <si>
    <t>亦谦 金</t>
  </si>
  <si>
    <t>255739185490</t>
  </si>
  <si>
    <t>guoyanlucia@gmail.com</t>
  </si>
  <si>
    <t>100002003971</t>
  </si>
  <si>
    <t>PAY_00006520251204152844000001</t>
  </si>
  <si>
    <t>Miles Lian</t>
  </si>
  <si>
    <t>341194029494</t>
  </si>
  <si>
    <t>User6iLY</t>
  </si>
  <si>
    <t>jessi.xuejiema@gmail.com</t>
  </si>
  <si>
    <t>jessi</t>
  </si>
  <si>
    <t>139 Riviera Dr，apt 24</t>
  </si>
  <si>
    <t>100002003973</t>
  </si>
  <si>
    <t>100002003972</t>
  </si>
  <si>
    <t>100002003969</t>
  </si>
  <si>
    <t>Ayden Han</t>
  </si>
  <si>
    <t>203415388873</t>
  </si>
  <si>
    <t>sophiamaforward@gmail.com</t>
  </si>
  <si>
    <t>100002003957</t>
  </si>
  <si>
    <t>PAY_00006520251204145153000001</t>
  </si>
  <si>
    <t>100002003959</t>
  </si>
  <si>
    <t>100002003958</t>
  </si>
  <si>
    <t>100002003956</t>
  </si>
  <si>
    <t>PAY_00006520251204145146000001</t>
  </si>
  <si>
    <t>285622053711</t>
  </si>
  <si>
    <t>UsercASX</t>
  </si>
  <si>
    <t>ucnuliu@yahoo.com</t>
  </si>
  <si>
    <t>Xiong liu</t>
  </si>
  <si>
    <t>3056 page st</t>
  </si>
  <si>
    <t>100002003955</t>
  </si>
  <si>
    <t>PAY_00006520251204144947000001</t>
  </si>
  <si>
    <t>Vidor Huang</t>
  </si>
  <si>
    <t>190404508665</t>
  </si>
  <si>
    <t>Vidor</t>
  </si>
  <si>
    <t>Hshuxian@hotmail.com</t>
  </si>
  <si>
    <t>427 Grand Canal</t>
  </si>
  <si>
    <t>100002003945</t>
  </si>
  <si>
    <t>PAY_00006520251204144202000001</t>
  </si>
  <si>
    <t>Linlin Dong</t>
  </si>
  <si>
    <t>262116054983</t>
  </si>
  <si>
    <t>Charles Ma</t>
  </si>
  <si>
    <t>linlinsf@gmail.com</t>
  </si>
  <si>
    <t xml:space="preserve">Linlin Dong </t>
  </si>
  <si>
    <t>2456 west bayshore road. Apt 1</t>
  </si>
  <si>
    <t>Apt 1</t>
  </si>
  <si>
    <t>100002003947</t>
  </si>
  <si>
    <t>2(2025-12-06)</t>
  </si>
  <si>
    <t>100002003946</t>
  </si>
  <si>
    <t>100002003938</t>
  </si>
  <si>
    <t>PAY_00006520251204143858000001</t>
  </si>
  <si>
    <t>Alice Xiao</t>
  </si>
  <si>
    <t>215415272088</t>
  </si>
  <si>
    <t>lixiao3@hotmail.com</t>
  </si>
  <si>
    <t>Albert Xiao</t>
  </si>
  <si>
    <t xml:space="preserve">20792 Pamela Way </t>
  </si>
  <si>
    <t>100002003940</t>
  </si>
  <si>
    <t>100002003939</t>
  </si>
  <si>
    <t>100002003935</t>
  </si>
  <si>
    <t>PAY_00006520251204143722000001</t>
  </si>
  <si>
    <t>mia li</t>
  </si>
  <si>
    <t>262521993696</t>
  </si>
  <si>
    <t>itbird.likejun@gmail.com</t>
  </si>
  <si>
    <t>Kejun Li</t>
  </si>
  <si>
    <t>20380 STEVNS CRK BLVD APT 122</t>
  </si>
  <si>
    <t>20350 Stevens creek blvd</t>
  </si>
  <si>
    <t>Apt 113</t>
  </si>
  <si>
    <t>100002003937</t>
  </si>
  <si>
    <t>100002003936</t>
  </si>
  <si>
    <t>100002003930</t>
  </si>
  <si>
    <t>PAY_00006520251204143505000001</t>
  </si>
  <si>
    <t>Hugo Nowell</t>
  </si>
  <si>
    <t>432175894511</t>
  </si>
  <si>
    <t>UserSoOX</t>
  </si>
  <si>
    <t>pandcnowell@gmail.com</t>
  </si>
  <si>
    <t>Chika Nowell</t>
  </si>
  <si>
    <t xml:space="preserve">4871 Paseo de Vega </t>
  </si>
  <si>
    <t>100002003924</t>
  </si>
  <si>
    <t>201415183212</t>
  </si>
  <si>
    <t>haofancheng76@gmail.com</t>
  </si>
  <si>
    <t>100002003923</t>
  </si>
  <si>
    <t>PAY_00006520251204141621000001</t>
  </si>
  <si>
    <t>Qianhua Yu</t>
  </si>
  <si>
    <t>153753401750</t>
  </si>
  <si>
    <t>Qianhua</t>
  </si>
  <si>
    <t>linglan8811@gmail.com</t>
  </si>
  <si>
    <t>Ling Lan</t>
  </si>
  <si>
    <t>930 Vista Grande</t>
  </si>
  <si>
    <t>Millbrae city</t>
  </si>
  <si>
    <t>100002003922</t>
  </si>
  <si>
    <t>Jason Mu</t>
  </si>
  <si>
    <t>284213365751</t>
  </si>
  <si>
    <t>huah513@gmail.com</t>
  </si>
  <si>
    <t>100002003916</t>
  </si>
  <si>
    <t>121340261524</t>
  </si>
  <si>
    <t>wxylina@126.com</t>
  </si>
  <si>
    <t>100002003915</t>
  </si>
  <si>
    <t>Lila Hirmand</t>
  </si>
  <si>
    <t>115248678264</t>
  </si>
  <si>
    <t>Lila</t>
  </si>
  <si>
    <t>hirmandsf@gmail.com</t>
  </si>
  <si>
    <t>100002003914</t>
  </si>
  <si>
    <t>Raylene YAN</t>
  </si>
  <si>
    <t>206415599416</t>
  </si>
  <si>
    <t>Raylene Yan</t>
  </si>
  <si>
    <t>nancybai@gmail.com</t>
  </si>
  <si>
    <t>100002003912</t>
  </si>
  <si>
    <t>PAY_00006520251204140715000001</t>
  </si>
  <si>
    <t>100002003911</t>
  </si>
  <si>
    <t>PAY_00006520251204140526000001</t>
  </si>
  <si>
    <t>stephanie wang</t>
  </si>
  <si>
    <t>513094037731</t>
  </si>
  <si>
    <t>stephanie</t>
  </si>
  <si>
    <t>sophie02714@gmail.com</t>
  </si>
  <si>
    <t>Fei Gao</t>
  </si>
  <si>
    <t>1555 greencastle ave ,apt b</t>
  </si>
  <si>
    <t>rowland heights</t>
  </si>
  <si>
    <t>100002003910</t>
  </si>
  <si>
    <t>PAY_00006520251204140522000001</t>
  </si>
  <si>
    <t>100002003909</t>
  </si>
  <si>
    <t>Serena Wu</t>
  </si>
  <si>
    <t>214415189933</t>
  </si>
  <si>
    <t>gll22@yahoo.com</t>
  </si>
  <si>
    <t>100002003904</t>
  </si>
  <si>
    <t>Staci Taylor</t>
  </si>
  <si>
    <t>206415514864</t>
  </si>
  <si>
    <t>Staci</t>
  </si>
  <si>
    <t>100002003899</t>
  </si>
  <si>
    <t>PAY_00006520251204135020000001</t>
  </si>
  <si>
    <t>100002003896</t>
  </si>
  <si>
    <t>PAY_00006520251204134934000001</t>
  </si>
  <si>
    <t>Yuchen Liu</t>
  </si>
  <si>
    <t>211415982348</t>
  </si>
  <si>
    <t>nvm</t>
  </si>
  <si>
    <t>hengheng.chen@gmail.com</t>
  </si>
  <si>
    <t>hengheng chen</t>
  </si>
  <si>
    <t>1859 26TH AVE</t>
  </si>
  <si>
    <t>SAN FRANCISCO</t>
  </si>
  <si>
    <t>100002003898</t>
  </si>
  <si>
    <t>100002003897</t>
  </si>
  <si>
    <t>100002003894</t>
  </si>
  <si>
    <t>PAY_00006520251204134835000001</t>
  </si>
  <si>
    <t>100002003891</t>
  </si>
  <si>
    <t>PAY_00006520251204134637000001</t>
  </si>
  <si>
    <t>[Online Bellevue] 2025 Fall G5 Calculation Competition Fri</t>
  </si>
  <si>
    <t>Fri 06:30-07:30 PM PST</t>
  </si>
  <si>
    <t>100002003883</t>
  </si>
  <si>
    <t>PAY_00006520251204133552000001</t>
  </si>
  <si>
    <t>William Rong</t>
  </si>
  <si>
    <t>271725110631</t>
  </si>
  <si>
    <t>rongjian73@outlook.com</t>
  </si>
  <si>
    <t>Jian Rong</t>
  </si>
  <si>
    <t>124 Scale</t>
  </si>
  <si>
    <t>100002003882</t>
  </si>
  <si>
    <t>712166519845</t>
  </si>
  <si>
    <t>100002003867</t>
  </si>
  <si>
    <t>PAY_00006520251204131851000001</t>
  </si>
  <si>
    <t>Sat 09:00-10:00 AM PST</t>
  </si>
  <si>
    <t>100002003869</t>
  </si>
  <si>
    <t>100002003868</t>
  </si>
  <si>
    <t>100002003866</t>
  </si>
  <si>
    <t>PAY_00006520251204131433000001</t>
  </si>
  <si>
    <t>Yuqi Zhou</t>
  </si>
  <si>
    <t>111812059758</t>
  </si>
  <si>
    <t>Ricky</t>
  </si>
  <si>
    <t>huijinghu1986@gmail.com</t>
  </si>
  <si>
    <t xml:space="preserve">5316 Canterwood Dr NW </t>
  </si>
  <si>
    <t xml:space="preserve">Gig Harbor  Washington </t>
  </si>
  <si>
    <t>100002003859</t>
  </si>
  <si>
    <t>PAY_00006520251204131128000001</t>
  </si>
  <si>
    <t>Maya Shevchenko</t>
  </si>
  <si>
    <t>265548775641</t>
  </si>
  <si>
    <t>MayaShevy</t>
  </si>
  <si>
    <t>Daria.kozm@gmail.com</t>
  </si>
  <si>
    <t>6556 Bose Ln</t>
  </si>
  <si>
    <t>100002003856</t>
  </si>
  <si>
    <t>141027520244</t>
  </si>
  <si>
    <t>100002003858</t>
  </si>
  <si>
    <t>100002003857</t>
  </si>
  <si>
    <t>100002003850</t>
  </si>
  <si>
    <t>131350866236</t>
  </si>
  <si>
    <t>tonywof@gmail.com</t>
  </si>
  <si>
    <t>100002003841</t>
  </si>
  <si>
    <t>Claire Chang</t>
  </si>
  <si>
    <t>204415545983</t>
  </si>
  <si>
    <t>nhuang0103@gmail.com</t>
  </si>
  <si>
    <t>100002003840</t>
  </si>
  <si>
    <t>PAY_00006520251204130029000001</t>
  </si>
  <si>
    <t>Garrick Cheng</t>
  </si>
  <si>
    <t>274204711017</t>
  </si>
  <si>
    <t>Garrick</t>
  </si>
  <si>
    <t>chloexwli@gmail.com</t>
  </si>
  <si>
    <t>1128 Ash St</t>
  </si>
  <si>
    <t>Lynden</t>
  </si>
  <si>
    <t>[In Person Bellevue] 2026 AMC8 Official Exam Fri</t>
  </si>
  <si>
    <t>Fri 06:00-06:40 PM PST</t>
  </si>
  <si>
    <t>100002003836</t>
  </si>
  <si>
    <t>PAY_00006520251204125827000001</t>
  </si>
  <si>
    <t>[Online] 2026 AMC 8 HR Number Theory Bootcamp Fri</t>
  </si>
  <si>
    <t>100002003838</t>
  </si>
  <si>
    <t>3(2025-12-05)</t>
  </si>
  <si>
    <t>100002003837</t>
  </si>
  <si>
    <t>100002003834</t>
  </si>
  <si>
    <t>Josie Luo</t>
  </si>
  <si>
    <t>547058784230</t>
  </si>
  <si>
    <t>Rose</t>
  </si>
  <si>
    <t>answerinwind@gmail.com</t>
  </si>
  <si>
    <t>100002003831</t>
  </si>
  <si>
    <t>100002003833</t>
  </si>
  <si>
    <t>100002003832</t>
  </si>
  <si>
    <t>100002003830</t>
  </si>
  <si>
    <t>Melody Li</t>
  </si>
  <si>
    <t>134349200241</t>
  </si>
  <si>
    <t>littlemelody2011@gmail.com</t>
  </si>
  <si>
    <t>100002003813</t>
  </si>
  <si>
    <t>Sophia Zhu</t>
  </si>
  <si>
    <t>231218195163</t>
  </si>
  <si>
    <t>stellaqin919@gmail.com</t>
  </si>
  <si>
    <t>100002003805</t>
  </si>
  <si>
    <t>Yihan Yang</t>
  </si>
  <si>
    <t>171144391628</t>
  </si>
  <si>
    <t>mynankai65@gmail.com</t>
  </si>
  <si>
    <t>100002003804</t>
  </si>
  <si>
    <t>255825566871</t>
  </si>
  <si>
    <t>echopanjie@hotmail.com</t>
  </si>
  <si>
    <t>100002003802</t>
  </si>
  <si>
    <t>Dylan Zhang</t>
  </si>
  <si>
    <t>601084940507</t>
  </si>
  <si>
    <t>123ywang@gmail.com</t>
  </si>
  <si>
    <t>100002003801</t>
  </si>
  <si>
    <t>Aimee Wang</t>
  </si>
  <si>
    <t>183510314137</t>
  </si>
  <si>
    <t>249544384@qq.com</t>
  </si>
  <si>
    <t>100002003792</t>
  </si>
  <si>
    <t>PAY_00006520251204122041000001</t>
  </si>
  <si>
    <t>jingxuan kevin huang</t>
  </si>
  <si>
    <t>235351286489</t>
  </si>
  <si>
    <t>caycici@gmail.com</t>
  </si>
  <si>
    <t>CAI SISI</t>
  </si>
  <si>
    <t>3 White House Park</t>
  </si>
  <si>
    <t>None</t>
  </si>
  <si>
    <t>100002003794</t>
  </si>
  <si>
    <t>100002003793</t>
  </si>
  <si>
    <t>100002003786</t>
  </si>
  <si>
    <t>PAY_00006520251204121934000001</t>
  </si>
  <si>
    <t>[Online] 2026 AMC 8 HR Geometry Bootcamp Fri</t>
  </si>
  <si>
    <t>100002003788</t>
  </si>
  <si>
    <t>100002003787</t>
  </si>
  <si>
    <t>100002003780</t>
  </si>
  <si>
    <t>100002003779</t>
  </si>
  <si>
    <t>100002003775</t>
  </si>
  <si>
    <t>PAY_00006520251204120938000001</t>
  </si>
  <si>
    <t>250524896428</t>
  </si>
  <si>
    <t>Bo Xie</t>
  </si>
  <si>
    <t xml:space="preserve">6301 Mesa Grande Drive </t>
  </si>
  <si>
    <t>100002003777</t>
  </si>
  <si>
    <t>100002003776</t>
  </si>
  <si>
    <t>100002003763</t>
  </si>
  <si>
    <t>PAY_00006520251204120112000001</t>
  </si>
  <si>
    <t>213415414801</t>
  </si>
  <si>
    <t>yancaixia@outlook.com</t>
  </si>
  <si>
    <t>Caixia Yan</t>
  </si>
  <si>
    <t>2307 Sahalee Dr W</t>
  </si>
  <si>
    <t>100002003762</t>
  </si>
  <si>
    <t>PAY_00006520251204120104000001</t>
  </si>
  <si>
    <t>151320986659</t>
  </si>
  <si>
    <t>UserrjRd</t>
  </si>
  <si>
    <t>100002003759</t>
  </si>
  <si>
    <t>PAY_00006520251204114842000001</t>
  </si>
  <si>
    <t>100002003746</t>
  </si>
  <si>
    <t>PAY_00006520251204113803000001</t>
  </si>
  <si>
    <t>Alex Flores</t>
  </si>
  <si>
    <t>428569299308</t>
  </si>
  <si>
    <t>ychang924@gmail.com</t>
  </si>
  <si>
    <t xml:space="preserve">Yan Chang </t>
  </si>
  <si>
    <t xml:space="preserve">1936 Kammerer Ave </t>
  </si>
  <si>
    <t>100002003748</t>
  </si>
  <si>
    <t>2(2025-12-04)</t>
  </si>
  <si>
    <t>100002003747</t>
  </si>
  <si>
    <t>100002003745</t>
  </si>
  <si>
    <t>Alex Lin</t>
  </si>
  <si>
    <t>172206650766</t>
  </si>
  <si>
    <t>guoli.thu@gmail.com</t>
  </si>
  <si>
    <t>100002003744</t>
  </si>
  <si>
    <t>185112278372</t>
  </si>
  <si>
    <t>100002003741</t>
  </si>
  <si>
    <t>PAY_00006520251204113624000001</t>
  </si>
  <si>
    <t>YingyingCao</t>
  </si>
  <si>
    <t>23122 San Salvador Pl</t>
  </si>
  <si>
    <t>100002003743</t>
  </si>
  <si>
    <t>100002003742</t>
  </si>
  <si>
    <t>100002003737</t>
  </si>
  <si>
    <t>Angela Zhang</t>
  </si>
  <si>
    <t>203415404675</t>
  </si>
  <si>
    <t>angela z</t>
  </si>
  <si>
    <t>imkellyzhang@gmail.com</t>
  </si>
  <si>
    <t>100002003735</t>
  </si>
  <si>
    <t>PAY_00006520251204112807000001</t>
  </si>
  <si>
    <t>1620 Calado Ct</t>
  </si>
  <si>
    <t>100002003734</t>
  </si>
  <si>
    <t>Alex Yuan</t>
  </si>
  <si>
    <t>255123548230</t>
  </si>
  <si>
    <t>yglsea2022@gmail.com</t>
  </si>
  <si>
    <t>100002003731</t>
  </si>
  <si>
    <t>PAY_00006520251204112646000001</t>
  </si>
  <si>
    <t>Sylviana Zhang</t>
  </si>
  <si>
    <t>212251688442</t>
  </si>
  <si>
    <t>yz42@yahoo.com</t>
  </si>
  <si>
    <t>245 W 99th Street</t>
  </si>
  <si>
    <t>Apt 27A</t>
  </si>
  <si>
    <t>[Online] Fall Session Geometry Honors Long Term Class Sat</t>
  </si>
  <si>
    <t>Sat 09:00-11:00 AM PDT</t>
  </si>
  <si>
    <t>100002003733</t>
  </si>
  <si>
    <t>100002003732</t>
  </si>
  <si>
    <t>100002003703</t>
  </si>
  <si>
    <t>Eva Wan</t>
  </si>
  <si>
    <t>125440532095</t>
  </si>
  <si>
    <t>eva</t>
  </si>
  <si>
    <t>mingbo_wan@hotmail.com</t>
  </si>
  <si>
    <t>100002003702</t>
  </si>
  <si>
    <t>PAY_00006520251204111651000001</t>
  </si>
  <si>
    <t>Sophia S</t>
  </si>
  <si>
    <t>535150055733</t>
  </si>
  <si>
    <t>Dusky</t>
  </si>
  <si>
    <t>Sophia Song</t>
  </si>
  <si>
    <t>100002003699</t>
  </si>
  <si>
    <t>PAY_00006520251204111307000001</t>
  </si>
  <si>
    <t>Fei Zheng</t>
  </si>
  <si>
    <t>180 EL Dorado Ave</t>
  </si>
  <si>
    <t>100002003695</t>
  </si>
  <si>
    <t>Annie Zhu</t>
  </si>
  <si>
    <t>103212624475</t>
  </si>
  <si>
    <t>247612653@qq.com</t>
  </si>
  <si>
    <t>100002003694</t>
  </si>
  <si>
    <t>PAY_00006520251204110857000001</t>
  </si>
  <si>
    <t>熙宸 徐</t>
  </si>
  <si>
    <t>260122467298</t>
  </si>
  <si>
    <t>Ayden Xu</t>
  </si>
  <si>
    <t>shuisefuyun@gmail.com</t>
  </si>
  <si>
    <t>Rui Xu</t>
  </si>
  <si>
    <t>8605 NE 136th ST</t>
  </si>
  <si>
    <t>100002003686</t>
  </si>
  <si>
    <t>429488051219</t>
  </si>
  <si>
    <t>100002003685</t>
  </si>
  <si>
    <t>Tina Ni</t>
  </si>
  <si>
    <t>303507123096</t>
  </si>
  <si>
    <t>tinaa</t>
  </si>
  <si>
    <t>williamneo2k1@gmail.com</t>
  </si>
  <si>
    <t>100002003683</t>
  </si>
  <si>
    <t>Yuhang Lu</t>
  </si>
  <si>
    <t>255718232742</t>
  </si>
  <si>
    <t>weikang740108@gmail.com</t>
  </si>
  <si>
    <t>100002003677</t>
  </si>
  <si>
    <t>Kira Yan</t>
  </si>
  <si>
    <t>252453744527</t>
  </si>
  <si>
    <t>Kira</t>
  </si>
  <si>
    <t>xinzhimdhmh@gmail.com</t>
  </si>
  <si>
    <t>100002003676</t>
  </si>
  <si>
    <t>PAY_00006520251204104719000001</t>
  </si>
  <si>
    <t>zhao wen?qi</t>
  </si>
  <si>
    <t>335287602153</t>
  </si>
  <si>
    <t>UserBSqn</t>
  </si>
  <si>
    <t>312004910@qq.com</t>
  </si>
  <si>
    <t>C?hen</t>
  </si>
  <si>
    <t>21436 SE 33RD PL</t>
  </si>
  <si>
    <t>100002003667</t>
  </si>
  <si>
    <t>Cynthia Li</t>
  </si>
  <si>
    <t>284406670688</t>
  </si>
  <si>
    <t>serenayzl001@gmail.com</t>
  </si>
  <si>
    <t>100002003666</t>
  </si>
  <si>
    <t>PAY_00006520251204104327000001</t>
  </si>
  <si>
    <t>August Samanth</t>
  </si>
  <si>
    <t>274520045025</t>
  </si>
  <si>
    <t>August</t>
  </si>
  <si>
    <t>chaithra.shenoi@gmail.com</t>
  </si>
  <si>
    <t>Chaithra Shenoy</t>
  </si>
  <si>
    <t>4221 Littleworth Way</t>
  </si>
  <si>
    <t>100002003662</t>
  </si>
  <si>
    <t>PAY_00006520251204104241000001</t>
  </si>
  <si>
    <t>Jeffery Xu</t>
  </si>
  <si>
    <t>173654106524</t>
  </si>
  <si>
    <t>Jeffery</t>
  </si>
  <si>
    <t>Xuping911@outlook.com</t>
  </si>
  <si>
    <t>Jeffery Y Xu</t>
  </si>
  <si>
    <t>4481 142ND AVE SE</t>
  </si>
  <si>
    <t>100002003658</t>
  </si>
  <si>
    <t>Daniel Zhu</t>
  </si>
  <si>
    <t>185433115837</t>
  </si>
  <si>
    <t>Daniel Z</t>
  </si>
  <si>
    <t>rachelzz1@hotmail.com</t>
  </si>
  <si>
    <t>100002003656</t>
  </si>
  <si>
    <t>PAY_00006520251204103602000001</t>
  </si>
  <si>
    <t>Alex Ye</t>
  </si>
  <si>
    <t>201415376399</t>
  </si>
  <si>
    <t>kate.xywang@gmail.com</t>
  </si>
  <si>
    <t>Kate Wang</t>
  </si>
  <si>
    <t>1305 229th Ave SE</t>
  </si>
  <si>
    <t>100002003652</t>
  </si>
  <si>
    <t>PAY_00006520251204103426000001</t>
  </si>
  <si>
    <t>ZI CHEN GAN</t>
  </si>
  <si>
    <t>110544327801</t>
  </si>
  <si>
    <t>terry.ganyu@gmail.com</t>
  </si>
  <si>
    <t>YU GAN</t>
  </si>
  <si>
    <t xml:space="preserve">76 White blossom </t>
  </si>
  <si>
    <t>100002003650</t>
  </si>
  <si>
    <t>100002003643</t>
  </si>
  <si>
    <t>Michael Lowe</t>
  </si>
  <si>
    <t>413333685989</t>
  </si>
  <si>
    <t>guoxiaowenok@gmail.com</t>
  </si>
  <si>
    <t>100002003640</t>
  </si>
  <si>
    <t>PAY_00006520251204102328000001</t>
  </si>
  <si>
    <t>Lena Xie</t>
  </si>
  <si>
    <t>416351444375</t>
  </si>
  <si>
    <t>Userfslk</t>
  </si>
  <si>
    <t>elliecai222@gmail.com</t>
  </si>
  <si>
    <t>Lena xie</t>
  </si>
  <si>
    <t>13184 SEPULVEDA cir</t>
  </si>
  <si>
    <t>100002003642</t>
  </si>
  <si>
    <t>100002003641</t>
  </si>
  <si>
    <t>100002003627</t>
  </si>
  <si>
    <t>PAY_00006520251204102000000001</t>
  </si>
  <si>
    <t>Mia Antonov</t>
  </si>
  <si>
    <t>132751185608</t>
  </si>
  <si>
    <t>avadim@gmail.com</t>
  </si>
  <si>
    <t>Vadim Antonov</t>
  </si>
  <si>
    <t>1109 Cambridge Rd</t>
  </si>
  <si>
    <t>BURLINGAME</t>
  </si>
  <si>
    <t>100002003629</t>
  </si>
  <si>
    <t>100002003628</t>
  </si>
  <si>
    <t>100002003623</t>
  </si>
  <si>
    <t>Yunduo He</t>
  </si>
  <si>
    <t>918033081288</t>
  </si>
  <si>
    <t>Yunduo</t>
  </si>
  <si>
    <t>yyquhe@gmail.com</t>
  </si>
  <si>
    <t>100002003619</t>
  </si>
  <si>
    <t>PAY_00006520251204101130000001</t>
  </si>
  <si>
    <t>TaoTao W</t>
  </si>
  <si>
    <t>535483311468</t>
  </si>
  <si>
    <t>sebastian</t>
  </si>
  <si>
    <t>tiqqqit@gmail.com</t>
  </si>
  <si>
    <t>Qi Tang</t>
  </si>
  <si>
    <t>380 Alta Vista Dr.</t>
  </si>
  <si>
    <t>South San Francisco</t>
  </si>
  <si>
    <t>[Online] Fall Session Grade 5 Challenge Long Term Class Thu</t>
  </si>
  <si>
    <t>Thu 06:00-08:00 PM PDT</t>
  </si>
  <si>
    <t>100002003621</t>
  </si>
  <si>
    <t>14(2025-12-04)</t>
  </si>
  <si>
    <t>100002003620</t>
  </si>
  <si>
    <t>100002003618</t>
  </si>
  <si>
    <t>PAY_00006520251204101116000001</t>
  </si>
  <si>
    <t>Daniel Zhao</t>
  </si>
  <si>
    <t>224456113729</t>
  </si>
  <si>
    <t>huiyuan201112@gmail.com</t>
  </si>
  <si>
    <t>Hui Yuan</t>
  </si>
  <si>
    <t>128 245th PL SE</t>
  </si>
  <si>
    <t>100002003616</t>
  </si>
  <si>
    <t>barbara Situ</t>
  </si>
  <si>
    <t>947559548995</t>
  </si>
  <si>
    <t>Barbara</t>
  </si>
  <si>
    <t>davidsitu@hotmail.com</t>
  </si>
  <si>
    <t>100002003614</t>
  </si>
  <si>
    <t>Rafael Payyapilly</t>
  </si>
  <si>
    <t>909018706023</t>
  </si>
  <si>
    <t>jijianto@gmail.com</t>
  </si>
  <si>
    <t>100002003613</t>
  </si>
  <si>
    <t>Ian Wang</t>
  </si>
  <si>
    <t>284246080892</t>
  </si>
  <si>
    <t>xltang.imperial@gmail.com</t>
  </si>
  <si>
    <t>100002003612</t>
  </si>
  <si>
    <t>Xiaolan Wang</t>
  </si>
  <si>
    <t>173051459561</t>
  </si>
  <si>
    <t>qiqi1150@gmail.com</t>
  </si>
  <si>
    <t>100002003611</t>
  </si>
  <si>
    <t>100002003610</t>
  </si>
  <si>
    <t>PAY_00006520251204100132000001</t>
  </si>
  <si>
    <t>Ishaan Bala</t>
  </si>
  <si>
    <t>260635546468</t>
  </si>
  <si>
    <t>sba999@hotmail.com</t>
  </si>
  <si>
    <t xml:space="preserve">Swaminathan Balamurugan </t>
  </si>
  <si>
    <t>14464 NE 12th Pl</t>
  </si>
  <si>
    <t>100002003609</t>
  </si>
  <si>
    <t>100002003608</t>
  </si>
  <si>
    <t>PAY_00006520251204100005000001</t>
  </si>
  <si>
    <t>yuchen zhou</t>
  </si>
  <si>
    <t>190539106350</t>
  </si>
  <si>
    <t>Ivy</t>
  </si>
  <si>
    <t>zccandbill@gmail.com</t>
  </si>
  <si>
    <t>Kim</t>
  </si>
  <si>
    <t>1012 148th Ave NE</t>
  </si>
  <si>
    <t>100002003606</t>
  </si>
  <si>
    <t>PAY_00006520251204095834000001</t>
  </si>
  <si>
    <t>YI CHEN GAN</t>
  </si>
  <si>
    <t>125214646338</t>
  </si>
  <si>
    <t>100002003605</t>
  </si>
  <si>
    <t>Mason Luo</t>
  </si>
  <si>
    <t>263649620522</t>
  </si>
  <si>
    <t>luomail@gmail.com</t>
  </si>
  <si>
    <t>100002003603</t>
  </si>
  <si>
    <t>Jasper Lam</t>
  </si>
  <si>
    <t>406513034442</t>
  </si>
  <si>
    <t>Lambchop 天才 Corp Leader and Unc of Asian Reddit</t>
  </si>
  <si>
    <t>tweetycoo@gmail.com</t>
  </si>
  <si>
    <t>100002003596</t>
  </si>
  <si>
    <t>PAY_00006520251204095155000001</t>
  </si>
  <si>
    <t>748102681501</t>
  </si>
  <si>
    <t>100002003594</t>
  </si>
  <si>
    <t>Summer Li</t>
  </si>
  <si>
    <t>100449223031</t>
  </si>
  <si>
    <t>nan4school@gmail.com</t>
  </si>
  <si>
    <t>100002003589</t>
  </si>
  <si>
    <t>Tianxiang Ma</t>
  </si>
  <si>
    <t>721139239429</t>
  </si>
  <si>
    <t>Calvin Zhou</t>
  </si>
  <si>
    <t>ff1016@gmail.com</t>
  </si>
  <si>
    <t>100002003567</t>
  </si>
  <si>
    <t>Jaylen Yan</t>
  </si>
  <si>
    <t>159326271617</t>
  </si>
  <si>
    <t>huangjing5196@gmail.com</t>
  </si>
  <si>
    <t>100002003566</t>
  </si>
  <si>
    <t>100002003565</t>
  </si>
  <si>
    <t>Rosie Pan</t>
  </si>
  <si>
    <t>134437795178</t>
  </si>
  <si>
    <t>Rosie</t>
  </si>
  <si>
    <t>Huangweiqh@gmail.com</t>
  </si>
  <si>
    <t>100002003564</t>
  </si>
  <si>
    <t>PAY_00006520251204093840000001</t>
  </si>
  <si>
    <t>Dylan Cao</t>
  </si>
  <si>
    <t>242155266586</t>
  </si>
  <si>
    <t>Dylan C</t>
  </si>
  <si>
    <t>feefee@gmail.com</t>
  </si>
  <si>
    <t>4737 242nd Ave Se</t>
  </si>
  <si>
    <t>100002003563</t>
  </si>
  <si>
    <t>PAY_00006520251204093815000001</t>
  </si>
  <si>
    <t>Katherine Zhuang</t>
  </si>
  <si>
    <t>319535702473</t>
  </si>
  <si>
    <t>Kathy</t>
  </si>
  <si>
    <t>zhwsimon@gmail.com</t>
  </si>
  <si>
    <t>Wei Zhuang</t>
  </si>
  <si>
    <t>13884 SE 64th St</t>
  </si>
  <si>
    <t>100002003562</t>
  </si>
  <si>
    <t>PAY_00006520251204093812000001</t>
  </si>
  <si>
    <t>100002003554</t>
  </si>
  <si>
    <t>100002003553</t>
  </si>
  <si>
    <t>PAY_00006520251204092840000001</t>
  </si>
  <si>
    <t>Dylan Qiu</t>
  </si>
  <si>
    <t>123303113502</t>
  </si>
  <si>
    <t>UserKMDA</t>
  </si>
  <si>
    <t>qiuwenxun@gmail.com</t>
  </si>
  <si>
    <t>2457 242nd Pl NE</t>
  </si>
  <si>
    <t>100002003552</t>
  </si>
  <si>
    <t>Pearl Li</t>
  </si>
  <si>
    <t>520066266477</t>
  </si>
  <si>
    <t>Pearl</t>
  </si>
  <si>
    <t>100002003549</t>
  </si>
  <si>
    <t>PAY_00006520251204092505000001</t>
  </si>
  <si>
    <t>Jason Yin</t>
  </si>
  <si>
    <t>310324884796</t>
  </si>
  <si>
    <t>Jason Y</t>
  </si>
  <si>
    <t>sebastianyin88@gmail.com</t>
  </si>
  <si>
    <t>Jiadong Yin</t>
  </si>
  <si>
    <t>2111 Rockhurst CT</t>
  </si>
  <si>
    <t>100002003551</t>
  </si>
  <si>
    <t>100002003550</t>
  </si>
  <si>
    <t>100002003542</t>
  </si>
  <si>
    <t>PAY_00006520251204092126000001</t>
  </si>
  <si>
    <t>Jasper Zhu</t>
  </si>
  <si>
    <t>102456271122</t>
  </si>
  <si>
    <t>UserjWTy</t>
  </si>
  <si>
    <t>jaewonzhu@gmail.com</t>
  </si>
  <si>
    <t>jasper</t>
  </si>
  <si>
    <t>140 parkwood</t>
  </si>
  <si>
    <t>[In Person Irvine] Spring Session Grade 2 PreAce Long Term Class Thu</t>
  </si>
  <si>
    <t>100002003544</t>
  </si>
  <si>
    <t>100002003543</t>
  </si>
  <si>
    <t>100002003532</t>
  </si>
  <si>
    <t>PAY_00006520251204092019000001</t>
  </si>
  <si>
    <t>Alan Li</t>
  </si>
  <si>
    <t>214546528732</t>
  </si>
  <si>
    <t>[In Person Cupertino] Spring Session Olympiad Ready To Go Sat</t>
  </si>
  <si>
    <t>Sat 01:30-04:30 PM PST</t>
  </si>
  <si>
    <t>100002003534</t>
  </si>
  <si>
    <t>100002003533</t>
  </si>
  <si>
    <t>100002003531</t>
  </si>
  <si>
    <t>100002003528</t>
  </si>
  <si>
    <t>PAY_00006520251204091834000001</t>
  </si>
  <si>
    <t>Alan Ma</t>
  </si>
  <si>
    <t>290606420409</t>
  </si>
  <si>
    <t>AlanMa</t>
  </si>
  <si>
    <t>majun8cn@gmail.com</t>
  </si>
  <si>
    <t>7928 Northeast 182nd Place</t>
  </si>
  <si>
    <t>100002003527</t>
  </si>
  <si>
    <t>Chloea Guo</t>
  </si>
  <si>
    <t>273115299401</t>
  </si>
  <si>
    <t>danhu919@gmail.com</t>
  </si>
  <si>
    <t>100002003525</t>
  </si>
  <si>
    <t>PAY_00006520251204091335000001</t>
  </si>
  <si>
    <t>Melissa Zhao</t>
  </si>
  <si>
    <t>216415098285</t>
  </si>
  <si>
    <t>cathrny@gmail.com</t>
  </si>
  <si>
    <t>Cathrny</t>
  </si>
  <si>
    <t>21025 Lauretta Drive</t>
  </si>
  <si>
    <t>100002003524</t>
  </si>
  <si>
    <t>Anderson Ouyang</t>
  </si>
  <si>
    <t>213415710709</t>
  </si>
  <si>
    <t>zengwei917@gmail.com</t>
  </si>
  <si>
    <t>100002003523</t>
  </si>
  <si>
    <t>Cici Guo</t>
  </si>
  <si>
    <t>201415761228</t>
  </si>
  <si>
    <t>Cici</t>
  </si>
  <si>
    <t>luise18gg@gmail.com</t>
  </si>
  <si>
    <t>100002003522</t>
  </si>
  <si>
    <t>Amy Sun</t>
  </si>
  <si>
    <t>201415173773</t>
  </si>
  <si>
    <t>liuxianxian@yahoo.com</t>
  </si>
  <si>
    <t>100002003515</t>
  </si>
  <si>
    <t>235752309069</t>
  </si>
  <si>
    <t>weijiaguoguo@gmail.com</t>
  </si>
  <si>
    <t>100002003512</t>
  </si>
  <si>
    <t>PAY_00006520251204085706000001</t>
  </si>
  <si>
    <t>100607714492</t>
  </si>
  <si>
    <t>Qingshu Meng</t>
  </si>
  <si>
    <t>2743 N Wolcott Ave</t>
  </si>
  <si>
    <t>Unit 39</t>
  </si>
  <si>
    <t>[Online] Spring Session PreCalculus Volume 1 Challenge Long Term Class Fri</t>
  </si>
  <si>
    <t>100002003514</t>
  </si>
  <si>
    <t>100002003513</t>
  </si>
  <si>
    <t>100002003511</t>
  </si>
  <si>
    <t>Derick Zhang</t>
  </si>
  <si>
    <t>213111910489</t>
  </si>
  <si>
    <t>douma201311@gmail.com</t>
  </si>
  <si>
    <t>100002003503</t>
  </si>
  <si>
    <t>PAY_00006520251204084618000001</t>
  </si>
  <si>
    <t>Nolan Liu</t>
  </si>
  <si>
    <t>273012569412</t>
  </si>
  <si>
    <t>100002003496</t>
  </si>
  <si>
    <t>Shuyao Sun</t>
  </si>
  <si>
    <t>213415870672</t>
  </si>
  <si>
    <t>Shuyao</t>
  </si>
  <si>
    <t>xjsu22@gmail.com</t>
  </si>
  <si>
    <t>100002003483</t>
  </si>
  <si>
    <t>Leo Lyu</t>
  </si>
  <si>
    <t>292743873769</t>
  </si>
  <si>
    <t>fionawang84227@hotmail.com</t>
  </si>
  <si>
    <t>100002003482</t>
  </si>
  <si>
    <t>PAY_00006520251204084105000001</t>
  </si>
  <si>
    <t>282008778205</t>
  </si>
  <si>
    <t>Raymond W</t>
  </si>
  <si>
    <t>flickey@gmail.com</t>
  </si>
  <si>
    <t>Xin He</t>
  </si>
  <si>
    <t>11912 160th Ave NE</t>
  </si>
  <si>
    <t>100002003480</t>
  </si>
  <si>
    <t>194958522015</t>
  </si>
  <si>
    <t>100002003479</t>
  </si>
  <si>
    <t>Serena Fu</t>
  </si>
  <si>
    <t>121121764004</t>
  </si>
  <si>
    <t>Nancy.song@gmail.com</t>
  </si>
  <si>
    <t>100002003478</t>
  </si>
  <si>
    <t>922279739373</t>
  </si>
  <si>
    <t>miazhou510@gmail.com</t>
  </si>
  <si>
    <t>100002003477</t>
  </si>
  <si>
    <t>Audrey Mu</t>
  </si>
  <si>
    <t>181614863037</t>
  </si>
  <si>
    <t>ziyuezitong840407@gmail.com</t>
  </si>
  <si>
    <t>100002003473</t>
  </si>
  <si>
    <t>Isabelle Mao</t>
  </si>
  <si>
    <t>220436274139</t>
  </si>
  <si>
    <t>qingzhan311@gmail.com</t>
  </si>
  <si>
    <t>100002003470</t>
  </si>
  <si>
    <t>PAY_00006520251204083055000001</t>
  </si>
  <si>
    <t>Daniel Han</t>
  </si>
  <si>
    <t>250303633340</t>
  </si>
  <si>
    <t>8170lihua@gmail.com</t>
  </si>
  <si>
    <t>Hua Li</t>
  </si>
  <si>
    <t>1350 W Maplewood St</t>
  </si>
  <si>
    <t>Thu 02:30-04:30 PM PST</t>
  </si>
  <si>
    <t>100002003472</t>
  </si>
  <si>
    <t>100002003471</t>
  </si>
  <si>
    <t>100002003469</t>
  </si>
  <si>
    <t>Claire Fan</t>
  </si>
  <si>
    <t>174227825643</t>
  </si>
  <si>
    <t>brookeyang@gmail.com</t>
  </si>
  <si>
    <t>100002003465</t>
  </si>
  <si>
    <t>PAY_00006520251204082621000001</t>
  </si>
  <si>
    <t>Timothy Han</t>
  </si>
  <si>
    <t>172352072701</t>
  </si>
  <si>
    <t>100002003467</t>
  </si>
  <si>
    <t>100002003466</t>
  </si>
  <si>
    <t>100002003462</t>
  </si>
  <si>
    <t>PAY_00006520251204082322000001</t>
  </si>
  <si>
    <t>Chloe He</t>
  </si>
  <si>
    <t>835217053195</t>
  </si>
  <si>
    <t>bhfanblue@gmail.com</t>
  </si>
  <si>
    <t>Changhua he</t>
  </si>
  <si>
    <t>2027 lord Fairfax road</t>
  </si>
  <si>
    <t xml:space="preserve">Vienna </t>
  </si>
  <si>
    <t>100002003464</t>
  </si>
  <si>
    <t>100002003463</t>
  </si>
  <si>
    <t>100002003461</t>
  </si>
  <si>
    <t>PAY_00006520251204082321000001</t>
  </si>
  <si>
    <t>Daniel L</t>
  </si>
  <si>
    <t>330081363092</t>
  </si>
  <si>
    <t>Userx3G9</t>
  </si>
  <si>
    <t>32dluan@overlake.org</t>
  </si>
  <si>
    <t>Daniel Luan</t>
  </si>
  <si>
    <t>7624 203rd St SE</t>
  </si>
  <si>
    <t>100002003460</t>
  </si>
  <si>
    <t>Youning Xu</t>
  </si>
  <si>
    <t>135357630793</t>
  </si>
  <si>
    <t>xusundry@gmail.com</t>
  </si>
  <si>
    <t>100002003459</t>
  </si>
  <si>
    <t>Danling Li</t>
  </si>
  <si>
    <t>333365901970</t>
  </si>
  <si>
    <t>Danling</t>
  </si>
  <si>
    <t>dieling414@126.com</t>
  </si>
  <si>
    <t>100002003458</t>
  </si>
  <si>
    <t>100002003457</t>
  </si>
  <si>
    <t>Matteo Zheng</t>
  </si>
  <si>
    <t>285001430136</t>
  </si>
  <si>
    <t>Matteo</t>
  </si>
  <si>
    <t>4598169@qq.com</t>
  </si>
  <si>
    <t>100002003456</t>
  </si>
  <si>
    <t>Junqi Han</t>
  </si>
  <si>
    <t>854119600700</t>
  </si>
  <si>
    <t>kathyfwang@gmail.com</t>
  </si>
  <si>
    <t>100002003455</t>
  </si>
  <si>
    <t>PAY_00006520251204081229000001</t>
  </si>
  <si>
    <t>eshaan roychowdhury</t>
  </si>
  <si>
    <t>411315839498</t>
  </si>
  <si>
    <t>deepti patibandla</t>
  </si>
  <si>
    <t>216 robin way</t>
  </si>
  <si>
    <t>100002003454</t>
  </si>
  <si>
    <t>122625525562</t>
  </si>
  <si>
    <t>nancy.song@gmail.com</t>
  </si>
  <si>
    <t>100002003453</t>
  </si>
  <si>
    <t>Lillian Pu</t>
  </si>
  <si>
    <t>544000906093</t>
  </si>
  <si>
    <t>Lillian</t>
  </si>
  <si>
    <t>yizhang1982@gmail.com</t>
  </si>
  <si>
    <t>100002003452</t>
  </si>
  <si>
    <t>200902475752</t>
  </si>
  <si>
    <t>100002003451</t>
  </si>
  <si>
    <t>PAY_00006520251204080352000001</t>
  </si>
  <si>
    <t>Shiying He</t>
  </si>
  <si>
    <t>194614887705</t>
  </si>
  <si>
    <t>hejinotto@gmail.com</t>
  </si>
  <si>
    <t>Jin He</t>
  </si>
  <si>
    <t>18538 NE 102nd Ct</t>
  </si>
  <si>
    <t>100002003450</t>
  </si>
  <si>
    <t>Helen Deng</t>
  </si>
  <si>
    <t>329507948113</t>
  </si>
  <si>
    <t>helen</t>
  </si>
  <si>
    <t>helen.unicorn.deng@gmail.com</t>
  </si>
  <si>
    <t>100002003449</t>
  </si>
  <si>
    <t>Jessica Chen</t>
  </si>
  <si>
    <t>312446323172</t>
  </si>
  <si>
    <t>chenliehuo7@gmail.com</t>
  </si>
  <si>
    <t>100002003448</t>
  </si>
  <si>
    <t>PAY_00006520251204075843000001</t>
  </si>
  <si>
    <t>Tutu Li</t>
  </si>
  <si>
    <t>211415154186</t>
  </si>
  <si>
    <t>Taotao</t>
  </si>
  <si>
    <t>hareblue@hotmail.com</t>
  </si>
  <si>
    <t>Ling Wang</t>
  </si>
  <si>
    <t>467 140th AVE NE</t>
  </si>
  <si>
    <t>100002003444</t>
  </si>
  <si>
    <t>PAY_00006520251204075357000001</t>
  </si>
  <si>
    <t>Chuan Li</t>
  </si>
  <si>
    <t>213415841458</t>
  </si>
  <si>
    <t>Chuan</t>
  </si>
  <si>
    <t>uniquezq@gmail.com</t>
  </si>
  <si>
    <t>13715 NE 70th Pl</t>
  </si>
  <si>
    <t>Qian Zhang</t>
  </si>
  <si>
    <t>13715 NE 70th PL</t>
  </si>
  <si>
    <t>[In Person Bellevue] Spring Session Algebra 1 Honors Long Term Class Thu</t>
  </si>
  <si>
    <t>Thu 06:00-08:00 PM PST</t>
  </si>
  <si>
    <t>100002003446</t>
  </si>
  <si>
    <t>100002003445</t>
  </si>
  <si>
    <t>100002003437</t>
  </si>
  <si>
    <t>Nolan Zhao</t>
  </si>
  <si>
    <t>214415919467</t>
  </si>
  <si>
    <t>daihuahua@gmail.com</t>
  </si>
  <si>
    <t>100002003436</t>
  </si>
  <si>
    <t>Carrie Huang</t>
  </si>
  <si>
    <t>215415136774</t>
  </si>
  <si>
    <t>mynameisCarrie</t>
  </si>
  <si>
    <t>1105773571@qq.com</t>
  </si>
  <si>
    <t>100002003435</t>
  </si>
  <si>
    <t>Eva Hu</t>
  </si>
  <si>
    <t>160945332278</t>
  </si>
  <si>
    <t>EVA HU</t>
  </si>
  <si>
    <t>diana0628@gmail.com</t>
  </si>
  <si>
    <t>100002003434</t>
  </si>
  <si>
    <t>523311475728</t>
  </si>
  <si>
    <t>6 or 7 minutes late</t>
  </si>
  <si>
    <t>pingchi@gmail.com</t>
  </si>
  <si>
    <t>100002003433</t>
  </si>
  <si>
    <t>PAY_00006520251204074322000001</t>
  </si>
  <si>
    <t>173112441014</t>
  </si>
  <si>
    <t>Racezhang@gmail.com</t>
  </si>
  <si>
    <t>Sai Zhang</t>
  </si>
  <si>
    <t xml:space="preserve">2443 109th Ave se </t>
  </si>
  <si>
    <t>100002003432</t>
  </si>
  <si>
    <t>PAY_00006520251204074258000001</t>
  </si>
  <si>
    <t>Tyler Wu</t>
  </si>
  <si>
    <t>141420997767</t>
  </si>
  <si>
    <t>Tyler</t>
  </si>
  <si>
    <t>lucia-yao@hotmail.com</t>
  </si>
  <si>
    <t>LU YAO</t>
  </si>
  <si>
    <t>8253 W Mercer Way</t>
  </si>
  <si>
    <t>100002003431</t>
  </si>
  <si>
    <t>Giselle Lam</t>
  </si>
  <si>
    <t>204415345745</t>
  </si>
  <si>
    <t>vivian.lam@me.com</t>
  </si>
  <si>
    <t>100002003430</t>
  </si>
  <si>
    <t>Caitlyn ding</t>
  </si>
  <si>
    <t>173827758772</t>
  </si>
  <si>
    <t>caitlyn</t>
  </si>
  <si>
    <t>careykang@hotmail.com</t>
  </si>
  <si>
    <t>100002003422</t>
  </si>
  <si>
    <t>PAY_00006520251204073712000001</t>
  </si>
  <si>
    <t>100002003424</t>
  </si>
  <si>
    <t>100002003423</t>
  </si>
  <si>
    <t>100002003421</t>
  </si>
  <si>
    <t>PAY_00006520251204073657000001</t>
  </si>
  <si>
    <t>213415956452</t>
  </si>
  <si>
    <t>jiawei.rong@gmail.com</t>
  </si>
  <si>
    <t>Jiawei Rong</t>
  </si>
  <si>
    <t>4375 129th pl se</t>
  </si>
  <si>
    <t>100002003420</t>
  </si>
  <si>
    <t>Molly Wang</t>
  </si>
  <si>
    <t>184450666657</t>
  </si>
  <si>
    <t>Blueywang36@gmail.com</t>
  </si>
  <si>
    <t>100002003419</t>
  </si>
  <si>
    <t>192626709969</t>
  </si>
  <si>
    <t>callmefreya@gmail.com</t>
  </si>
  <si>
    <t>100002003414</t>
  </si>
  <si>
    <t>Bryan Qi</t>
  </si>
  <si>
    <t>640347311881</t>
  </si>
  <si>
    <t>Bq</t>
  </si>
  <si>
    <t>jiji323@gmail.com</t>
  </si>
  <si>
    <t>100002003413</t>
  </si>
  <si>
    <t>PAY_00006520251204072424000002</t>
  </si>
  <si>
    <t>Olivia Gong</t>
  </si>
  <si>
    <t>214415178372</t>
  </si>
  <si>
    <t>mytt_1983@hotmail.com</t>
  </si>
  <si>
    <t>Yong Ma</t>
  </si>
  <si>
    <t>6823 143rd CT NE</t>
  </si>
  <si>
    <t>100002003411</t>
  </si>
  <si>
    <t>220152398519</t>
  </si>
  <si>
    <t>ZhangJ</t>
  </si>
  <si>
    <t>emilyqu4806@gmail.com</t>
  </si>
  <si>
    <t>100002003408</t>
  </si>
  <si>
    <t>PAY_00006520251204072022000001</t>
  </si>
  <si>
    <t>Alex Chen</t>
  </si>
  <si>
    <t>202415336278</t>
  </si>
  <si>
    <t>haowu7527@gmail.com</t>
  </si>
  <si>
    <t>Xiaohua Chen</t>
  </si>
  <si>
    <t>13700 NE 34th Pl.</t>
  </si>
  <si>
    <t>100002003405</t>
  </si>
  <si>
    <t>PAY_00006520251204071857000001</t>
  </si>
  <si>
    <t>Claire Gao</t>
  </si>
  <si>
    <t>285053592868</t>
  </si>
  <si>
    <t>grace0612@yahoo.com</t>
  </si>
  <si>
    <t>Jingchao gao</t>
  </si>
  <si>
    <t>13625 Eagles Perch Ct</t>
  </si>
  <si>
    <t xml:space="preserve">Plainfield </t>
  </si>
  <si>
    <t>Sat 05:30-06:30 PM PST</t>
  </si>
  <si>
    <t>100002003407</t>
  </si>
  <si>
    <t>100002003406</t>
  </si>
  <si>
    <t>100002003404</t>
  </si>
  <si>
    <t>100002003400</t>
  </si>
  <si>
    <t>Elena Gioachin</t>
  </si>
  <si>
    <t>301921579817</t>
  </si>
  <si>
    <t>wenglin@gmail.com</t>
  </si>
  <si>
    <t>100002003399</t>
  </si>
  <si>
    <t>Angelo Gioachin</t>
  </si>
  <si>
    <t>204636005164</t>
  </si>
  <si>
    <t>Angelo</t>
  </si>
  <si>
    <t>100002003398</t>
  </si>
  <si>
    <t>PAY_00006520251204070956000001</t>
  </si>
  <si>
    <t>Futian Wang</t>
  </si>
  <si>
    <t>245854633401</t>
  </si>
  <si>
    <t>5311643@qq.com</t>
  </si>
  <si>
    <t>Futian WANG</t>
  </si>
  <si>
    <t>4682 165Th AVE</t>
  </si>
  <si>
    <t>100002003397</t>
  </si>
  <si>
    <t>PAY_00006520251204070809000001</t>
  </si>
  <si>
    <t>Mark Radnaev</t>
  </si>
  <si>
    <t>406485209999</t>
  </si>
  <si>
    <t>100002003396</t>
  </si>
  <si>
    <t>PAY_00006520251204070738000001</t>
  </si>
  <si>
    <t>100002003395</t>
  </si>
  <si>
    <t>PAY_00006520251204070302000001</t>
  </si>
  <si>
    <t>Zoe Lin</t>
  </si>
  <si>
    <t>101459806297</t>
  </si>
  <si>
    <t>UserKE8R</t>
  </si>
  <si>
    <t>liuyf03@gmail.com</t>
  </si>
  <si>
    <t>Yufei Liu</t>
  </si>
  <si>
    <t>12922 NE 78TH PL</t>
  </si>
  <si>
    <t>100002003394</t>
  </si>
  <si>
    <t>PAY_00006520251204070136000001</t>
  </si>
  <si>
    <t>Juho Park</t>
  </si>
  <si>
    <t>508598545682</t>
  </si>
  <si>
    <t>Users41e</t>
  </si>
  <si>
    <t>kmj9812@gmail.com</t>
  </si>
  <si>
    <t>3236 113th Ave SE</t>
  </si>
  <si>
    <t>100002003393</t>
  </si>
  <si>
    <t>PAY_00006520251204070008000001</t>
  </si>
  <si>
    <t>Hailey Wong</t>
  </si>
  <si>
    <t>255157006015</t>
  </si>
  <si>
    <t>UserwpEc</t>
  </si>
  <si>
    <t>anitalauyc@hotmail.com</t>
  </si>
  <si>
    <t>Anita Lau</t>
  </si>
  <si>
    <t>23917 SE 45th Ter</t>
  </si>
  <si>
    <t>100002003391</t>
  </si>
  <si>
    <t>PAY_00006520251204065904000001</t>
  </si>
  <si>
    <t>Eli Li</t>
  </si>
  <si>
    <t>434547535739</t>
  </si>
  <si>
    <t>jieyun707@gmail.com</t>
  </si>
  <si>
    <t>Jieyun Fan</t>
  </si>
  <si>
    <t>5775 Highland Dr</t>
  </si>
  <si>
    <t>100002003390</t>
  </si>
  <si>
    <t>PAY_00006520251204065848000001</t>
  </si>
  <si>
    <t>Zilong Chen</t>
  </si>
  <si>
    <t>235844454958</t>
  </si>
  <si>
    <t>Zilong</t>
  </si>
  <si>
    <t>ruiying.sh.zhang@gmail.com</t>
  </si>
  <si>
    <t xml:space="preserve">Ruiying Zhang </t>
  </si>
  <si>
    <t>170 241st pl se</t>
  </si>
  <si>
    <t>100002003389</t>
  </si>
  <si>
    <t>PAY_00006520251204065805000001</t>
  </si>
  <si>
    <t>Michael Lin</t>
  </si>
  <si>
    <t>213415513366</t>
  </si>
  <si>
    <t>catherineqhuang@gmail.com</t>
  </si>
  <si>
    <t>Xuan Lin</t>
  </si>
  <si>
    <t xml:space="preserve">24370 ne 15th way </t>
  </si>
  <si>
    <t>100002003388</t>
  </si>
  <si>
    <t>PAY_00006520251204065626000001</t>
  </si>
  <si>
    <t>250051261833</t>
  </si>
  <si>
    <t>Alan W</t>
  </si>
  <si>
    <t>ms.guanbo@gmail.com</t>
  </si>
  <si>
    <t>Bo Guan</t>
  </si>
  <si>
    <t>2512 102nd Ave NE</t>
  </si>
  <si>
    <t>100002003385</t>
  </si>
  <si>
    <t>PAY_00006520251204065404000001</t>
  </si>
  <si>
    <t>Emilia Wang</t>
  </si>
  <si>
    <t>223302368121</t>
  </si>
  <si>
    <t>Emilia</t>
  </si>
  <si>
    <t>Sunny.shengwenwang@gmail.com</t>
  </si>
  <si>
    <t>1179 Sladky Ave</t>
  </si>
  <si>
    <t>[In Person Cupertino] Spring Session Kindergarten Honors Long Term Class Sun</t>
  </si>
  <si>
    <t>100002003387</t>
  </si>
  <si>
    <t>100002003386</t>
  </si>
  <si>
    <t>100002003382</t>
  </si>
  <si>
    <t>PAY_00006520251204065248000001</t>
  </si>
  <si>
    <t>Aydin Keskin</t>
  </si>
  <si>
    <t>813015648632</t>
  </si>
  <si>
    <t>UserCLzy</t>
  </si>
  <si>
    <t>rwang.is@gmail.com</t>
  </si>
  <si>
    <t>Rachel Wang</t>
  </si>
  <si>
    <t>3359 Villa Robleda Drive</t>
  </si>
  <si>
    <t>[In Person Los Altos] Spring Session Kindergarten Challenge Long Term Class Sat</t>
  </si>
  <si>
    <t>100002003384</t>
  </si>
  <si>
    <t>100002003383</t>
  </si>
  <si>
    <t>100002003381</t>
  </si>
  <si>
    <t>PAY_00006520251204065201000001</t>
  </si>
  <si>
    <t>100002003378</t>
  </si>
  <si>
    <t>PAY_00006520251204065038000001</t>
  </si>
  <si>
    <t>[In Person Los Altos] Fall Session Kindergarten Challenge Long Term Class Sat</t>
  </si>
  <si>
    <t>100002003380</t>
  </si>
  <si>
    <t>100002003379</t>
  </si>
  <si>
    <t>100002003377</t>
  </si>
  <si>
    <t>PAY_00006520251204064955000001</t>
  </si>
  <si>
    <t>Jerry Qu</t>
  </si>
  <si>
    <t>234230995193</t>
  </si>
  <si>
    <t>zheng.lv@hotmail.com</t>
  </si>
  <si>
    <t>Zheng Lv</t>
  </si>
  <si>
    <t>4116 180th PL SE</t>
  </si>
  <si>
    <t>100002003376</t>
  </si>
  <si>
    <t>PAY_00006520251204064910000001</t>
  </si>
  <si>
    <t>453582082163</t>
  </si>
  <si>
    <t>shirleychen199007@gmail.com</t>
  </si>
  <si>
    <t>Shirley Chen</t>
  </si>
  <si>
    <t>1413 Aberdeen Ave NE</t>
  </si>
  <si>
    <t>100002003375</t>
  </si>
  <si>
    <t>PAY_00006520251204064852000001</t>
  </si>
  <si>
    <t>Bella Qu</t>
  </si>
  <si>
    <t>232737856833</t>
  </si>
  <si>
    <t>100002003374</t>
  </si>
  <si>
    <t>PAY_00006520251204064626000001</t>
  </si>
  <si>
    <t>Shuhan Yin</t>
  </si>
  <si>
    <t>205122722773</t>
  </si>
  <si>
    <t>siqiz123@gmail.com</t>
  </si>
  <si>
    <t>Siqi Zheng</t>
  </si>
  <si>
    <t>2720 233rd PL NE</t>
  </si>
  <si>
    <t>100002003373</t>
  </si>
  <si>
    <t>PAY_00006520251204064541000001</t>
  </si>
  <si>
    <t>Doris Wei</t>
  </si>
  <si>
    <t>304923125520</t>
  </si>
  <si>
    <t>Doris</t>
  </si>
  <si>
    <t>xxmplus@gmail.com</t>
  </si>
  <si>
    <t>Xuming Xu</t>
  </si>
  <si>
    <t>2628 231st PL SE</t>
  </si>
  <si>
    <t>100002003372</t>
  </si>
  <si>
    <t>Qingyu Kong</t>
  </si>
  <si>
    <t>204415597558</t>
  </si>
  <si>
    <t>missky80@163.com</t>
  </si>
  <si>
    <t>100002003371</t>
  </si>
  <si>
    <t>PAY_00006520251204064313000001</t>
  </si>
  <si>
    <t>100002003370</t>
  </si>
  <si>
    <t>PAY_00006520251204064041000001</t>
  </si>
  <si>
    <t>Teddy Chen</t>
  </si>
  <si>
    <t>163639692295</t>
  </si>
  <si>
    <t>yanwang1608@gmail.com</t>
  </si>
  <si>
    <t>4705 130th Ave SE</t>
  </si>
  <si>
    <t>Bellevue WA 98006</t>
  </si>
  <si>
    <t>100002003369</t>
  </si>
  <si>
    <t>PAY_00006520251204063946000001</t>
  </si>
  <si>
    <t>Ethan Zheng</t>
  </si>
  <si>
    <t>148320724691</t>
  </si>
  <si>
    <t>EZ</t>
  </si>
  <si>
    <t>haoyi1505@gmail.com</t>
  </si>
  <si>
    <t xml:space="preserve">Shari </t>
  </si>
  <si>
    <t>11338 171st Pl NE</t>
  </si>
  <si>
    <t>100002003368</t>
  </si>
  <si>
    <t>214415695071</t>
  </si>
  <si>
    <t>1424796117@qq.com</t>
  </si>
  <si>
    <t>100002003367</t>
  </si>
  <si>
    <t>100002003366</t>
  </si>
  <si>
    <t>PAY_00006520251204063746000001</t>
  </si>
  <si>
    <t>Yiyang Zhao</t>
  </si>
  <si>
    <t>256415818976</t>
  </si>
  <si>
    <t>xueshzhao@gmail.com</t>
  </si>
  <si>
    <t>Ethan Zhao</t>
  </si>
  <si>
    <t>16215 NE 3rd ST</t>
  </si>
  <si>
    <t>100002003365</t>
  </si>
  <si>
    <t>PAY_00006520251204063740000001</t>
  </si>
  <si>
    <t>Alex Pang</t>
  </si>
  <si>
    <t>114846567379</t>
  </si>
  <si>
    <t>yharmonie@gmail.com</t>
  </si>
  <si>
    <t>Yim King Cheng</t>
  </si>
  <si>
    <t>4267 134th Ave SE</t>
  </si>
  <si>
    <t>100002003364</t>
  </si>
  <si>
    <t>Jojo Luo</t>
  </si>
  <si>
    <t>213415452055</t>
  </si>
  <si>
    <t>84707532@qq.com</t>
  </si>
  <si>
    <t>100002003363</t>
  </si>
  <si>
    <t>Alan Hua</t>
  </si>
  <si>
    <t>202415926273</t>
  </si>
  <si>
    <t>wyu0017@gmail.com</t>
  </si>
  <si>
    <t>100002003362</t>
  </si>
  <si>
    <t>PAY_00006520251204063349000001</t>
  </si>
  <si>
    <t>313107308018</t>
  </si>
  <si>
    <t>CharlesH</t>
  </si>
  <si>
    <t>xiaoyouhuang@gmail.com</t>
  </si>
  <si>
    <t>Wanjuan Lin</t>
  </si>
  <si>
    <t>19011 NE 151ST STREET</t>
  </si>
  <si>
    <t>Woodinville city</t>
  </si>
  <si>
    <t>100002003361</t>
  </si>
  <si>
    <t>100002003360</t>
  </si>
  <si>
    <t>PAY_00006520251204063244000001</t>
  </si>
  <si>
    <t>Wenxuan Huang</t>
  </si>
  <si>
    <t>160443134223</t>
  </si>
  <si>
    <t>duwen82@outlook.com</t>
  </si>
  <si>
    <t>Wen Du</t>
  </si>
  <si>
    <t xml:space="preserve">2006 154th Ave SE </t>
  </si>
  <si>
    <t>100002003359</t>
  </si>
  <si>
    <t>PAY_00006520251204063240000001</t>
  </si>
  <si>
    <t>353388732119</t>
  </si>
  <si>
    <t>daisy1989421@gmail.com</t>
  </si>
  <si>
    <t>8058 NE 8th St</t>
  </si>
  <si>
    <t>100002003358</t>
  </si>
  <si>
    <t>PAY_00006520251204063207000001</t>
  </si>
  <si>
    <t>Andrew Yang</t>
  </si>
  <si>
    <t>165042642790</t>
  </si>
  <si>
    <t>clod.yang@gmail.com</t>
  </si>
  <si>
    <t>Weizhi Yang</t>
  </si>
  <si>
    <t>4116 85th Ave SE</t>
  </si>
  <si>
    <t>100002003357</t>
  </si>
  <si>
    <t>PAY_00006520251204063157000001</t>
  </si>
  <si>
    <t>Ella Yang</t>
  </si>
  <si>
    <t>180212135521</t>
  </si>
  <si>
    <t>mandyyang411@gmail.com</t>
  </si>
  <si>
    <t xml:space="preserve">Yangjiangyan </t>
  </si>
  <si>
    <t>116 Manor Ave</t>
  </si>
  <si>
    <t>02482</t>
  </si>
  <si>
    <t>[Online] G5 Math 6 Trial Lesson</t>
  </si>
  <si>
    <t>100002003356</t>
  </si>
  <si>
    <t>PAY_00006520251204063120000001</t>
  </si>
  <si>
    <t>Kyle Tan</t>
  </si>
  <si>
    <t>213415187769</t>
  </si>
  <si>
    <t>Kyle hi</t>
  </si>
  <si>
    <t>mupeijing@hotmail.com</t>
  </si>
  <si>
    <t>Beijing Mu</t>
  </si>
  <si>
    <t>5011 163rd PL SE</t>
  </si>
  <si>
    <t>100002003355</t>
  </si>
  <si>
    <t>Henry Ma</t>
  </si>
  <si>
    <t>216415125732</t>
  </si>
  <si>
    <t>carrie.ring01@gmail.com</t>
  </si>
  <si>
    <t>100002003350</t>
  </si>
  <si>
    <t>Irene Wu</t>
  </si>
  <si>
    <t>185034268739</t>
  </si>
  <si>
    <t>Yunoopy@hotmail.com</t>
  </si>
  <si>
    <t>100002003346</t>
  </si>
  <si>
    <t>PAY_00006520251204060720000001</t>
  </si>
  <si>
    <t>Haiping Zhang</t>
  </si>
  <si>
    <t>142723683182</t>
  </si>
  <si>
    <t>Haiping Z</t>
  </si>
  <si>
    <t>zhanghaiping612@gmail.com</t>
  </si>
  <si>
    <t>Hong Wei</t>
  </si>
  <si>
    <t>3311 South Ct</t>
  </si>
  <si>
    <t>100002003348</t>
  </si>
  <si>
    <t>100002003347</t>
  </si>
  <si>
    <t>100002003345</t>
  </si>
  <si>
    <t>Alice YU</t>
  </si>
  <si>
    <t>710270107236</t>
  </si>
  <si>
    <t>Alice Yu</t>
  </si>
  <si>
    <t>iamtingting.zhao@hotmail.com</t>
  </si>
  <si>
    <t>100002003344</t>
  </si>
  <si>
    <t>Dylan Tian</t>
  </si>
  <si>
    <t>211415945257</t>
  </si>
  <si>
    <t>Dylan47315</t>
  </si>
  <si>
    <t>yiqiguo@gmail.com</t>
  </si>
  <si>
    <t>100002003343</t>
  </si>
  <si>
    <t>Jennifer Wang</t>
  </si>
  <si>
    <t>153055200824</t>
  </si>
  <si>
    <t>catherineqli2011@gmail.com</t>
  </si>
  <si>
    <t>100002003339</t>
  </si>
  <si>
    <t>Elon Yang</t>
  </si>
  <si>
    <t>225622267706</t>
  </si>
  <si>
    <t>jeriguo@gmail.com</t>
  </si>
  <si>
    <t>100002003334</t>
  </si>
  <si>
    <t>Noah Joh</t>
  </si>
  <si>
    <t>194804033695</t>
  </si>
  <si>
    <t>Noah J</t>
  </si>
  <si>
    <t>ehgrace@gmail.com</t>
  </si>
  <si>
    <t>100002003330</t>
  </si>
  <si>
    <t>PAY_00006520251204055157000001</t>
  </si>
  <si>
    <t>100002003332</t>
  </si>
  <si>
    <t>100002003331</t>
  </si>
  <si>
    <t>100002003329</t>
  </si>
  <si>
    <t>PAY_00006520251204055102000001</t>
  </si>
  <si>
    <t>Harvey Yu</t>
  </si>
  <si>
    <t>448549240179</t>
  </si>
  <si>
    <t>UserLMPC</t>
  </si>
  <si>
    <t>Linyin Lyu</t>
  </si>
  <si>
    <t xml:space="preserve">5120 Graves ave </t>
  </si>
  <si>
    <t>100002003328</t>
  </si>
  <si>
    <t>Jayden Chen</t>
  </si>
  <si>
    <t>283208831149</t>
  </si>
  <si>
    <t>ctt7210@hotmail.com</t>
  </si>
  <si>
    <t>100002003326</t>
  </si>
  <si>
    <t>261914261804</t>
  </si>
  <si>
    <t>100002003323</t>
  </si>
  <si>
    <t>PAY_00006520251204052317000001</t>
  </si>
  <si>
    <t>Michelle Lee</t>
  </si>
  <si>
    <t>212927228485</t>
  </si>
  <si>
    <t>100002003325</t>
  </si>
  <si>
    <t>100002003324</t>
  </si>
  <si>
    <t>100002003322</t>
  </si>
  <si>
    <t>Aiden Pan</t>
  </si>
  <si>
    <t>501248130591</t>
  </si>
  <si>
    <t>wawa_627@hotmail.com</t>
  </si>
  <si>
    <t>100002003321</t>
  </si>
  <si>
    <t>Madelyn Chen</t>
  </si>
  <si>
    <t>203415728316</t>
  </si>
  <si>
    <t>xujingpku@gmail.com</t>
  </si>
  <si>
    <t>100002003320</t>
  </si>
  <si>
    <t>Owen Agnello</t>
  </si>
  <si>
    <t>421476345987</t>
  </si>
  <si>
    <t>Not owen</t>
  </si>
  <si>
    <t>lidongjin1108@gmail.com</t>
  </si>
  <si>
    <t>100002003319</t>
  </si>
  <si>
    <t>304550058578</t>
  </si>
  <si>
    <t>100002003317</t>
  </si>
  <si>
    <t>Dori Zhang</t>
  </si>
  <si>
    <t>315056389771</t>
  </si>
  <si>
    <t>Dori</t>
  </si>
  <si>
    <t>sjiang086@gmail.com</t>
  </si>
  <si>
    <t>100002003316</t>
  </si>
  <si>
    <t>Yuxuan Kong</t>
  </si>
  <si>
    <t>221415648542</t>
  </si>
  <si>
    <t>Sophia K</t>
  </si>
  <si>
    <t>christina201201@gmail.com</t>
  </si>
  <si>
    <t>100002003315</t>
  </si>
  <si>
    <t>PAY_00006520251204050732000001</t>
  </si>
  <si>
    <t>Maggie Zhang</t>
  </si>
  <si>
    <t>304801764835</t>
  </si>
  <si>
    <t>isabel.young@gmail.com</t>
  </si>
  <si>
    <t>10395 Bret ave</t>
  </si>
  <si>
    <t>[In Person Cupertino] MK Lv 3–4 Official-Style Full Mock Exam (2nd Round)</t>
  </si>
  <si>
    <t xml:space="preserve">MK Teacher 5, </t>
  </si>
  <si>
    <t>Sun 06:30-08:00 PM PST</t>
  </si>
  <si>
    <t>100002003314</t>
  </si>
  <si>
    <t>Tak Kinoshita</t>
  </si>
  <si>
    <t>954355844226</t>
  </si>
  <si>
    <t>akiyokinoshita07@gmail.com</t>
  </si>
  <si>
    <t>100002003313</t>
  </si>
  <si>
    <t>PAY_00006520251204050218000001</t>
  </si>
  <si>
    <t>100002003312</t>
  </si>
  <si>
    <t>PAY_00006520251204050049000001</t>
  </si>
  <si>
    <t>Mia Yang</t>
  </si>
  <si>
    <t>234521051175</t>
  </si>
  <si>
    <t>MiaMomo</t>
  </si>
  <si>
    <t>shawnxl0806@gmail.com</t>
  </si>
  <si>
    <t>Xiao Liu</t>
  </si>
  <si>
    <t xml:space="preserve">634 Nicholson Ave </t>
  </si>
  <si>
    <t>100002003311</t>
  </si>
  <si>
    <t>PAY_00006520251204045255000001</t>
  </si>
  <si>
    <t>[In Person Los Altos] MK Lv 3–4 Official-Style Full Mock Exam (2nd Round)</t>
  </si>
  <si>
    <t xml:space="preserve">MK Teacher 2, </t>
  </si>
  <si>
    <t>100002003310</t>
  </si>
  <si>
    <t>855025149208</t>
  </si>
  <si>
    <t>100002003309</t>
  </si>
  <si>
    <t>Priscilla Qi</t>
  </si>
  <si>
    <t>211415696919</t>
  </si>
  <si>
    <t>Priscilla</t>
  </si>
  <si>
    <t>huiruliacc@gmail.com</t>
  </si>
  <si>
    <t>100002003308</t>
  </si>
  <si>
    <t>quentin qi</t>
  </si>
  <si>
    <t>206415952489</t>
  </si>
  <si>
    <t>quentin</t>
  </si>
  <si>
    <t>100002003307</t>
  </si>
  <si>
    <t>JIACHEN GUO</t>
  </si>
  <si>
    <t>162051784120</t>
  </si>
  <si>
    <t>joycefangrong@gmail.com</t>
  </si>
  <si>
    <t>100002003306</t>
  </si>
  <si>
    <t>Jonathan Li</t>
  </si>
  <si>
    <t>648054445836</t>
  </si>
  <si>
    <t>linzhang0511@gmail.com</t>
  </si>
  <si>
    <t>100002003305</t>
  </si>
  <si>
    <t>PAY_00006520251204042215000001</t>
  </si>
  <si>
    <t>Jeremy Li</t>
  </si>
  <si>
    <t>152307936531</t>
  </si>
  <si>
    <t>sophie.wang2020118@outlook.com</t>
  </si>
  <si>
    <t>Baosheng li</t>
  </si>
  <si>
    <t>13416 SE 52nd St</t>
  </si>
  <si>
    <t>[Online Bellevue] 2025 Fall G3 Calculation Competition Wed</t>
  </si>
  <si>
    <t>Wed 06:30-07:30 PM PST</t>
  </si>
  <si>
    <t>1(2025-12-03)</t>
  </si>
  <si>
    <t>100002003303</t>
  </si>
  <si>
    <t>Elaine Sun</t>
  </si>
  <si>
    <t>104417707317</t>
  </si>
  <si>
    <t>lixiswang@gmail.com</t>
  </si>
  <si>
    <t>100002003302</t>
  </si>
  <si>
    <t>Cloe Yan</t>
  </si>
  <si>
    <t>139485410091</t>
  </si>
  <si>
    <t>Cloe</t>
  </si>
  <si>
    <t>yolaam0723@gmail.com</t>
  </si>
  <si>
    <t>100002003301</t>
  </si>
  <si>
    <t>Nicole Liu</t>
  </si>
  <si>
    <t>261253983554</t>
  </si>
  <si>
    <t>46902607@qq.com</t>
  </si>
  <si>
    <t>100002003300</t>
  </si>
  <si>
    <t>Raanan Liang</t>
  </si>
  <si>
    <t>213826428025</t>
  </si>
  <si>
    <t>Raanan</t>
  </si>
  <si>
    <t>jiqimao741@gmail.com</t>
  </si>
  <si>
    <t>100002003299</t>
  </si>
  <si>
    <t>Lan Danny</t>
  </si>
  <si>
    <t>514479498501</t>
  </si>
  <si>
    <t>Danny</t>
  </si>
  <si>
    <t>573336063@qq.com</t>
  </si>
  <si>
    <t>黑塔路西山美墅馆东区A区A7-1102</t>
  </si>
  <si>
    <t>100002003298</t>
  </si>
  <si>
    <t>Atharv Garg</t>
  </si>
  <si>
    <t>142504397182</t>
  </si>
  <si>
    <t>timishgarg@gmail.com</t>
  </si>
  <si>
    <t>100002003297</t>
  </si>
  <si>
    <t>小鱼 Zhang</t>
  </si>
  <si>
    <t>191200772686</t>
  </si>
  <si>
    <t>gigigeqi@gmail.com</t>
  </si>
  <si>
    <t>100002003295</t>
  </si>
  <si>
    <t>Zoe Lee</t>
  </si>
  <si>
    <t>145941109812</t>
  </si>
  <si>
    <t>Zoybean</t>
  </si>
  <si>
    <t>jisook84@gmail.com</t>
  </si>
  <si>
    <t>100002003294</t>
  </si>
  <si>
    <t>138126673370</t>
  </si>
  <si>
    <t>Cristinaxiao2017@gmail.com</t>
  </si>
  <si>
    <t>100002003293</t>
  </si>
  <si>
    <t>100002003292</t>
  </si>
  <si>
    <t>Lina Liu</t>
  </si>
  <si>
    <t>204415628471</t>
  </si>
  <si>
    <t>linazx.liu@gmail.com</t>
  </si>
  <si>
    <t>100002003291</t>
  </si>
  <si>
    <t>Alan Su</t>
  </si>
  <si>
    <t>635346465836</t>
  </si>
  <si>
    <t>GildaWarrior</t>
  </si>
  <si>
    <t>dansu3000@gmail.com</t>
  </si>
  <si>
    <t>100002003290</t>
  </si>
  <si>
    <t>103327302956</t>
  </si>
  <si>
    <t>tracywang316@gmail.com</t>
  </si>
  <si>
    <t>100002003289</t>
  </si>
  <si>
    <t>Cecily Chen</t>
  </si>
  <si>
    <t>702382396523</t>
  </si>
  <si>
    <t>Shantian1680@gmail.com</t>
  </si>
  <si>
    <t>100002003288</t>
  </si>
  <si>
    <t>100002003287</t>
  </si>
  <si>
    <t>Vivian Jiang</t>
  </si>
  <si>
    <t>842040131335</t>
  </si>
  <si>
    <t>jolinnn.jiang@gmail.com</t>
  </si>
  <si>
    <t>100002003286</t>
  </si>
  <si>
    <t>Brayden Huang</t>
  </si>
  <si>
    <t>205930620073</t>
  </si>
  <si>
    <t>Brayden</t>
  </si>
  <si>
    <t>yihsin.tseng@gmail.com</t>
  </si>
  <si>
    <t>100002003285</t>
  </si>
  <si>
    <t>Jennifer Xia</t>
  </si>
  <si>
    <t>202252444125</t>
  </si>
  <si>
    <t>Jenny</t>
  </si>
  <si>
    <t>bigjeff.xia@gmail.com</t>
  </si>
  <si>
    <t>100002003284</t>
  </si>
  <si>
    <t>PAY_00006520251204033407000001</t>
  </si>
  <si>
    <t>Roland Hu</t>
  </si>
  <si>
    <t>251018067684</t>
  </si>
  <si>
    <t>UserVtqL</t>
  </si>
  <si>
    <t>bintan2001@hotmail.com</t>
  </si>
  <si>
    <t>Bin Tan</t>
  </si>
  <si>
    <t>Greenfield Dr</t>
  </si>
  <si>
    <t>Glenview</t>
  </si>
  <si>
    <t>100002003282</t>
  </si>
  <si>
    <t>Sean Lin</t>
  </si>
  <si>
    <t>958004726396</t>
  </si>
  <si>
    <t>100002003281</t>
  </si>
  <si>
    <t>PAY_00006520251204032351000001</t>
  </si>
  <si>
    <t>Harvey Mei</t>
  </si>
  <si>
    <t>131804259788</t>
  </si>
  <si>
    <t>lwz871121@gmail.com</t>
  </si>
  <si>
    <t>22401 Birchcrest</t>
  </si>
  <si>
    <t xml:space="preserve"> Mission Viejo</t>
  </si>
  <si>
    <t>100002003280</t>
  </si>
  <si>
    <t>100002003279</t>
  </si>
  <si>
    <t>100002003277</t>
  </si>
  <si>
    <t>PAY_00006520251204030928000001</t>
  </si>
  <si>
    <t>Damacia Shang</t>
  </si>
  <si>
    <t>201415283469</t>
  </si>
  <si>
    <t>UserIs5f</t>
  </si>
  <si>
    <t>duxiran@gmail.com</t>
  </si>
  <si>
    <t>Xiran du</t>
  </si>
  <si>
    <t>32 paperbark</t>
  </si>
  <si>
    <t>100002003276</t>
  </si>
  <si>
    <t>Reynard Ji</t>
  </si>
  <si>
    <t>164816961983</t>
  </si>
  <si>
    <t>wangx04@gmail.com</t>
  </si>
  <si>
    <t>100002003274</t>
  </si>
  <si>
    <t>Janice Huang</t>
  </si>
  <si>
    <t>203415255358</t>
  </si>
  <si>
    <t>Janice</t>
  </si>
  <si>
    <t>hxwhenry@gmail.com</t>
  </si>
  <si>
    <t>100002003273</t>
  </si>
  <si>
    <t>Zachary Xue</t>
  </si>
  <si>
    <t>917069588387</t>
  </si>
  <si>
    <t>Zachary</t>
  </si>
  <si>
    <t>allen.xhddt@gmail.com</t>
  </si>
  <si>
    <t>100002003272</t>
  </si>
  <si>
    <t>Collin Wang</t>
  </si>
  <si>
    <t>200412303880</t>
  </si>
  <si>
    <t>Collin</t>
  </si>
  <si>
    <t>hongyan.jia@gmail.com</t>
  </si>
  <si>
    <t>100002003271</t>
  </si>
  <si>
    <t>Evelyn Jin</t>
  </si>
  <si>
    <t>111508911989</t>
  </si>
  <si>
    <t>carrie.cui.yz@hotmail.com</t>
  </si>
  <si>
    <t>100002003270</t>
  </si>
  <si>
    <t>Aubrey Zhou</t>
  </si>
  <si>
    <t>220508356686</t>
  </si>
  <si>
    <t>sharonxwu@gmail.com</t>
  </si>
  <si>
    <t>100002003266</t>
  </si>
  <si>
    <t>216415572366</t>
  </si>
  <si>
    <t>100002003265</t>
  </si>
  <si>
    <t>Terence Wang</t>
  </si>
  <si>
    <t>215415306195</t>
  </si>
  <si>
    <t>sophialeeduke44@gmail.com</t>
  </si>
  <si>
    <t>100002003262</t>
  </si>
  <si>
    <t>PAY_00006520251204023832000001</t>
  </si>
  <si>
    <t>202415367165</t>
  </si>
  <si>
    <t>1250844576@qq.com</t>
  </si>
  <si>
    <t>13215 Peacock Ct</t>
  </si>
  <si>
    <t>[In Person Cupertino] Fall Session Pre-Algebra Honors Long Term Class Wed</t>
  </si>
  <si>
    <t>Wed 04:00-06:00 PM PDT</t>
  </si>
  <si>
    <t>100002003264</t>
  </si>
  <si>
    <t>14(2025-12-03)</t>
  </si>
  <si>
    <t>100002003263</t>
  </si>
  <si>
    <t>100002003261</t>
  </si>
  <si>
    <t>Catherine Dong</t>
  </si>
  <si>
    <t>260732757809</t>
  </si>
  <si>
    <t>tonni3000@gmail.com</t>
  </si>
  <si>
    <t>100002003260</t>
  </si>
  <si>
    <t>234707655481</t>
  </si>
  <si>
    <t>100002003256</t>
  </si>
  <si>
    <t>Madelyn Gao</t>
  </si>
  <si>
    <t>329437760581</t>
  </si>
  <si>
    <t>yingxw.yw@gmail.com</t>
  </si>
  <si>
    <t>100002003255</t>
  </si>
  <si>
    <t>Anna Lin</t>
  </si>
  <si>
    <t>104553244395</t>
  </si>
  <si>
    <t>anna lin</t>
  </si>
  <si>
    <t>Maojianning@gmail.com</t>
  </si>
  <si>
    <t>100002003254</t>
  </si>
  <si>
    <t>Mingxuan Fu</t>
  </si>
  <si>
    <t>812321479943</t>
  </si>
  <si>
    <t>Ming</t>
  </si>
  <si>
    <t>amyregister2023@gmail.com</t>
  </si>
  <si>
    <t>100002003253</t>
  </si>
  <si>
    <t>Annabelle Yao</t>
  </si>
  <si>
    <t>125741775726</t>
  </si>
  <si>
    <t>Annabelle Y</t>
  </si>
  <si>
    <t>wjshen00@yahoo.com</t>
  </si>
  <si>
    <t>100002003252</t>
  </si>
  <si>
    <t>Michaela Gao</t>
  </si>
  <si>
    <t>105519787199</t>
  </si>
  <si>
    <t>100002003250</t>
  </si>
  <si>
    <t>Zachary Zhu</t>
  </si>
  <si>
    <t>141805362304</t>
  </si>
  <si>
    <t>Emilyzhuojin@yahoo.com</t>
  </si>
  <si>
    <t>100002003248</t>
  </si>
  <si>
    <t>PAY_00006520251204021901000001</t>
  </si>
  <si>
    <t>shiyun yu</t>
  </si>
  <si>
    <t>243349665386</t>
  </si>
  <si>
    <t>UserMYrL</t>
  </si>
  <si>
    <t>jiezheng357@gmail.com</t>
  </si>
  <si>
    <t>100002003246</t>
  </si>
  <si>
    <t>100002003244</t>
  </si>
  <si>
    <t>PAY_00006520251204021608000001</t>
  </si>
  <si>
    <t>Vivien Henli</t>
  </si>
  <si>
    <t>154520272110</t>
  </si>
  <si>
    <t>lv4ever99@gmail.com</t>
  </si>
  <si>
    <t>Katy H</t>
  </si>
  <si>
    <t>2050 Main Street</t>
  </si>
  <si>
    <t>100002003243</t>
  </si>
  <si>
    <t>Carolyn Weng</t>
  </si>
  <si>
    <t>210343359349</t>
  </si>
  <si>
    <t>carolynweng2011@gmail.com</t>
  </si>
  <si>
    <t>100002003242</t>
  </si>
  <si>
    <t>Celine Chen</t>
  </si>
  <si>
    <t>201011468812</t>
  </si>
  <si>
    <t>Celine</t>
  </si>
  <si>
    <t>cindy7484@gmail.com</t>
  </si>
  <si>
    <t>100002003241</t>
  </si>
  <si>
    <t>100002003239</t>
  </si>
  <si>
    <t>Kayla Yoon</t>
  </si>
  <si>
    <t>190829812946</t>
  </si>
  <si>
    <t>User3Nd5</t>
  </si>
  <si>
    <t>jihyelim1981@gmail.com</t>
  </si>
  <si>
    <t>100002003238</t>
  </si>
  <si>
    <t>212415753999</t>
  </si>
  <si>
    <t>100002003237</t>
  </si>
  <si>
    <t>Sophia Zhou</t>
  </si>
  <si>
    <t>221415724152</t>
  </si>
  <si>
    <t>ye28@hotmail.com</t>
  </si>
  <si>
    <t>100002003236</t>
  </si>
  <si>
    <t>Emanuel Wang</t>
  </si>
  <si>
    <t>640039603571</t>
  </si>
  <si>
    <t>EmanuelW</t>
  </si>
  <si>
    <t>wzjxtun@gmail.com</t>
  </si>
  <si>
    <t>100002003235</t>
  </si>
  <si>
    <t>Jason wen</t>
  </si>
  <si>
    <t>248097288309</t>
  </si>
  <si>
    <t>User5HeM</t>
  </si>
  <si>
    <t>lz0308@hotmail.com</t>
  </si>
  <si>
    <t>100002003234</t>
  </si>
  <si>
    <t>172142312299</t>
  </si>
  <si>
    <t>100002003229</t>
  </si>
  <si>
    <t>Lucas Shi</t>
  </si>
  <si>
    <t>206415469473</t>
  </si>
  <si>
    <t>leileici@gmail.com</t>
  </si>
  <si>
    <t>100002003224</t>
  </si>
  <si>
    <t>Kyle Wang</t>
  </si>
  <si>
    <t>170312015452</t>
  </si>
  <si>
    <t>yanghan.h@gmail.com</t>
  </si>
  <si>
    <t>100002003223</t>
  </si>
  <si>
    <t>PAY_00006520251204014506000001</t>
  </si>
  <si>
    <t>Hanbin Wang</t>
  </si>
  <si>
    <t>213415200521</t>
  </si>
  <si>
    <t>Hanbin</t>
  </si>
  <si>
    <t>michellezhangh@gmail.com</t>
  </si>
  <si>
    <t>Qiang Wang</t>
  </si>
  <si>
    <t>8641 NE 17th Pl</t>
  </si>
  <si>
    <t>100002003222</t>
  </si>
  <si>
    <t>PAY_00006520251204014253000001</t>
  </si>
  <si>
    <t>100002003219</t>
  </si>
  <si>
    <t>PAY_00006520251204014057000001</t>
  </si>
  <si>
    <t>100002003216</t>
  </si>
  <si>
    <t>Yicheng Cui</t>
  </si>
  <si>
    <t>181935671890</t>
  </si>
  <si>
    <t>Yicheng</t>
  </si>
  <si>
    <t>nianke.cheng@outlook.com</t>
  </si>
  <si>
    <t>100002003214</t>
  </si>
  <si>
    <t>Walker Thompson</t>
  </si>
  <si>
    <t>282506615580</t>
  </si>
  <si>
    <t>jasmine.pxh@gmail.com</t>
  </si>
  <si>
    <t>100002003213</t>
  </si>
  <si>
    <t>Sonia S</t>
  </si>
  <si>
    <t>216415970021</t>
  </si>
  <si>
    <t>Sonia</t>
  </si>
  <si>
    <t>tsaichienju@gmail.com</t>
  </si>
  <si>
    <t>100002003212</t>
  </si>
  <si>
    <t>Yibei Shi</t>
  </si>
  <si>
    <t>213415115921</t>
  </si>
  <si>
    <t>Yibei</t>
  </si>
  <si>
    <t>songying1128@hotmail.com</t>
  </si>
  <si>
    <t>100002003211</t>
  </si>
  <si>
    <t>Hayson Tu</t>
  </si>
  <si>
    <t>934263996720</t>
  </si>
  <si>
    <t>snowychen2000@yahoo.com</t>
  </si>
  <si>
    <t>100002003210</t>
  </si>
  <si>
    <t>De Hui</t>
  </si>
  <si>
    <t>212415162892</t>
  </si>
  <si>
    <t>DeHui</t>
  </si>
  <si>
    <t>lumeiouyang@gmail.com</t>
  </si>
  <si>
    <t>100002003209</t>
  </si>
  <si>
    <t>Quincy Zhou</t>
  </si>
  <si>
    <t>202415811864</t>
  </si>
  <si>
    <t>quincy</t>
  </si>
  <si>
    <t>vivianwangym@yahoo.com</t>
  </si>
  <si>
    <t>100002003201</t>
  </si>
  <si>
    <t>PAY_00006520251204005943000001</t>
  </si>
  <si>
    <t>100002003200</t>
  </si>
  <si>
    <t>PAY_00006520251204005740000001</t>
  </si>
  <si>
    <t>453566500489</t>
  </si>
  <si>
    <t>Yang Li</t>
  </si>
  <si>
    <t>11769 155th ave ne</t>
  </si>
  <si>
    <t>100002003199</t>
  </si>
  <si>
    <t>Jennifer Z</t>
  </si>
  <si>
    <t>231122274021</t>
  </si>
  <si>
    <t>Jennifer Zhang</t>
  </si>
  <si>
    <t>wya81918@gmail.com</t>
  </si>
  <si>
    <t>100002003198</t>
  </si>
  <si>
    <t>Aaron Gao</t>
  </si>
  <si>
    <t>260256295350</t>
  </si>
  <si>
    <t>weitingchen1120@gmail.com</t>
  </si>
  <si>
    <t>100002003195</t>
  </si>
  <si>
    <t>Catherine Jiang</t>
  </si>
  <si>
    <t>103952009186</t>
  </si>
  <si>
    <t>Catherine Jiang1</t>
  </si>
  <si>
    <t>sandytong0704@gmail.com</t>
  </si>
  <si>
    <t>100002003194</t>
  </si>
  <si>
    <t>Marcus Feng</t>
  </si>
  <si>
    <t>301926015419</t>
  </si>
  <si>
    <t>marcuszfeng@gmail.com</t>
  </si>
  <si>
    <t>100002003193</t>
  </si>
  <si>
    <t>Harry Zhang</t>
  </si>
  <si>
    <t>184853741961</t>
  </si>
  <si>
    <t>Harry</t>
  </si>
  <si>
    <t>chinghuahuang@gmail.com</t>
  </si>
  <si>
    <t>100002003192</t>
  </si>
  <si>
    <t>Kelsie Jiang</t>
  </si>
  <si>
    <t>305401354262</t>
  </si>
  <si>
    <t>KelsieJ</t>
  </si>
  <si>
    <t>jf870505@hotmail.com</t>
  </si>
  <si>
    <t>100002003191</t>
  </si>
  <si>
    <t>295942605632</t>
  </si>
  <si>
    <t>zggztt@gmail.com</t>
  </si>
  <si>
    <t>100002003188</t>
  </si>
  <si>
    <t>PAY_00006520251204003234000001</t>
  </si>
  <si>
    <t>Eleanor McCullough</t>
  </si>
  <si>
    <t>140216481843</t>
  </si>
  <si>
    <t>User9zqT</t>
  </si>
  <si>
    <t>rebecahreilly@gmail.com</t>
  </si>
  <si>
    <t>Rebecah S Reilly</t>
  </si>
  <si>
    <t>291 Varick Street</t>
  </si>
  <si>
    <t>Ground Floor</t>
  </si>
  <si>
    <t>Jersey City</t>
  </si>
  <si>
    <t>07302</t>
  </si>
  <si>
    <t>100002003190</t>
  </si>
  <si>
    <t>100002003189</t>
  </si>
  <si>
    <t>100002003187</t>
  </si>
  <si>
    <t>Ethan Oliphant</t>
  </si>
  <si>
    <t>123853591937</t>
  </si>
  <si>
    <t>Ethan O</t>
  </si>
  <si>
    <t>carriexk@hotmail.com</t>
  </si>
  <si>
    <t>100002003186</t>
  </si>
  <si>
    <t>100002003184</t>
  </si>
  <si>
    <t>Stella Koo</t>
  </si>
  <si>
    <t>165850164985</t>
  </si>
  <si>
    <t>k.hoon245@gmail.com</t>
  </si>
  <si>
    <t>100002003183</t>
  </si>
  <si>
    <t>Adrien Chen</t>
  </si>
  <si>
    <t>260403558704</t>
  </si>
  <si>
    <t>Adrien</t>
  </si>
  <si>
    <t>siennaxwu@gmail.com</t>
  </si>
  <si>
    <t>100002003182</t>
  </si>
  <si>
    <t>312284384870</t>
  </si>
  <si>
    <t>100002003181</t>
  </si>
  <si>
    <t>162606462036</t>
  </si>
  <si>
    <t>100002003180</t>
  </si>
  <si>
    <t>250336222403</t>
  </si>
  <si>
    <t>100002003179</t>
  </si>
  <si>
    <t>310227565453</t>
  </si>
  <si>
    <t>Kinki2707@hotmail.com</t>
  </si>
  <si>
    <t>100002003178</t>
  </si>
  <si>
    <t>Athan Tang</t>
  </si>
  <si>
    <t>204415999616</t>
  </si>
  <si>
    <t>Athan Tangerine</t>
  </si>
  <si>
    <t>nzhou.su@gmail.com</t>
  </si>
  <si>
    <t>100002003177</t>
  </si>
  <si>
    <t>947235488803</t>
  </si>
  <si>
    <t>liyueran78@yahoo.com</t>
  </si>
  <si>
    <t>100002003176</t>
  </si>
  <si>
    <t>Judith Tse</t>
  </si>
  <si>
    <t>104510745357</t>
  </si>
  <si>
    <t>Userilxv</t>
  </si>
  <si>
    <t>lindacpa2003@yahoo.com</t>
  </si>
  <si>
    <t>100002003175</t>
  </si>
  <si>
    <t>245522249736</t>
  </si>
  <si>
    <t>100002003174</t>
  </si>
  <si>
    <t>Blake Che</t>
  </si>
  <si>
    <t>704031452008</t>
  </si>
  <si>
    <t>chevancouver@foxmail.com</t>
  </si>
  <si>
    <t>100002003170</t>
  </si>
  <si>
    <t>Liam Iacopino</t>
  </si>
  <si>
    <t>756397670714</t>
  </si>
  <si>
    <t>leyrona@gmail.com</t>
  </si>
  <si>
    <t>100002003169</t>
  </si>
  <si>
    <t>Jake SONG</t>
  </si>
  <si>
    <t>629464130386</t>
  </si>
  <si>
    <t>songdongsheng80@gmail.com</t>
  </si>
  <si>
    <t>100002003168</t>
  </si>
  <si>
    <t>Logan Song</t>
  </si>
  <si>
    <t>638118989993</t>
  </si>
  <si>
    <t>Logan</t>
  </si>
  <si>
    <t>100002003166</t>
  </si>
  <si>
    <t>Yingxi Liu</t>
  </si>
  <si>
    <t>234223464093</t>
  </si>
  <si>
    <t>xiangyunting@gmail.com</t>
  </si>
  <si>
    <t>100002003165</t>
  </si>
  <si>
    <t>201415089600</t>
  </si>
  <si>
    <t>100002003164</t>
  </si>
  <si>
    <t>Angie Li</t>
  </si>
  <si>
    <t>135925428537</t>
  </si>
  <si>
    <t>Wenzhi197803@outlook.com</t>
  </si>
  <si>
    <t>100002003163</t>
  </si>
  <si>
    <t>Yichen Sheng</t>
  </si>
  <si>
    <t>303352216145</t>
  </si>
  <si>
    <t>Yichen</t>
  </si>
  <si>
    <t>sophiezjs@gmail.com</t>
  </si>
  <si>
    <t>100002003162</t>
  </si>
  <si>
    <t>Valerie Lan</t>
  </si>
  <si>
    <t>284237495130</t>
  </si>
  <si>
    <t>ValerieL</t>
  </si>
  <si>
    <t>joyfulcai@hotmail.com</t>
  </si>
  <si>
    <t>100002003159</t>
  </si>
  <si>
    <t>Michael Yu</t>
  </si>
  <si>
    <t>213415905404</t>
  </si>
  <si>
    <t>mirror_zz@hotmail.com</t>
  </si>
  <si>
    <t>100002003156</t>
  </si>
  <si>
    <t>PAY_00006520251203234048000001</t>
  </si>
  <si>
    <t>100002003158</t>
  </si>
  <si>
    <t>100002003157</t>
  </si>
  <si>
    <t>100002003155</t>
  </si>
  <si>
    <t>100002003150</t>
  </si>
  <si>
    <t>Ethan Tang</t>
  </si>
  <si>
    <t>203415965538</t>
  </si>
  <si>
    <t>100002003149</t>
  </si>
  <si>
    <t>Hanyu Cheng</t>
  </si>
  <si>
    <t>300144883212</t>
  </si>
  <si>
    <t>Hanyu</t>
  </si>
  <si>
    <t>shining.zhao@gmail.com</t>
  </si>
  <si>
    <t>100002003146</t>
  </si>
  <si>
    <t>alex Liu</t>
  </si>
  <si>
    <t>140714731118</t>
  </si>
  <si>
    <t>jingzhouliu@gmail.com</t>
  </si>
  <si>
    <t>100002003143</t>
  </si>
  <si>
    <t>Chywin Huang</t>
  </si>
  <si>
    <t>294829490408</t>
  </si>
  <si>
    <t>Q Bao</t>
  </si>
  <si>
    <t>cedarbird@gmail.com</t>
  </si>
  <si>
    <t>100002003142</t>
  </si>
  <si>
    <t>213415961601</t>
  </si>
  <si>
    <t>100002003141</t>
  </si>
  <si>
    <t>215013487611</t>
  </si>
  <si>
    <t>100002003140</t>
  </si>
  <si>
    <t>915196078106</t>
  </si>
  <si>
    <t>100002003138</t>
  </si>
  <si>
    <t>254203563247</t>
  </si>
  <si>
    <t>magnoliahan@hotmail.com</t>
  </si>
  <si>
    <t>100002003136</t>
  </si>
  <si>
    <t>112400598092</t>
  </si>
  <si>
    <t>traceyfan1920@gmail.com</t>
  </si>
  <si>
    <t>100002003135</t>
  </si>
  <si>
    <t>Maja Wang</t>
  </si>
  <si>
    <t>212132783534</t>
  </si>
  <si>
    <t>Maja</t>
  </si>
  <si>
    <t>lichaowang@gmail.com</t>
  </si>
  <si>
    <t>100002003133</t>
  </si>
  <si>
    <t>Shilin Ran</t>
  </si>
  <si>
    <t>613113771357</t>
  </si>
  <si>
    <t>shilinran@hotmail.com</t>
  </si>
  <si>
    <t>100002003124</t>
  </si>
  <si>
    <t>707365219285</t>
  </si>
  <si>
    <t>100002003118</t>
  </si>
  <si>
    <t>112752034561</t>
  </si>
  <si>
    <t>100002003117</t>
  </si>
  <si>
    <t>Zipei Qin</t>
  </si>
  <si>
    <t>104636626902</t>
  </si>
  <si>
    <t>Zipei</t>
  </si>
  <si>
    <t>amanda.wangying@gmail.com</t>
  </si>
  <si>
    <t>100002003114</t>
  </si>
  <si>
    <t>Zoe Gu</t>
  </si>
  <si>
    <t>195415539387</t>
  </si>
  <si>
    <t>mapble.gu@gmail.com</t>
  </si>
  <si>
    <t>100002003094</t>
  </si>
  <si>
    <t>cooper zhong</t>
  </si>
  <si>
    <t>229275502591</t>
  </si>
  <si>
    <t>cooper</t>
  </si>
  <si>
    <t>dlan77@gmail.com</t>
  </si>
  <si>
    <t>100002003092</t>
  </si>
  <si>
    <t>Jolynn Xiao</t>
  </si>
  <si>
    <t>195825367623</t>
  </si>
  <si>
    <t>Jolynn</t>
  </si>
  <si>
    <t>weiqing5888@gmail.com</t>
  </si>
  <si>
    <t>100002003090</t>
  </si>
  <si>
    <t>Nathan J Li</t>
  </si>
  <si>
    <t>114716975287</t>
  </si>
  <si>
    <t>li.wang9955@gmail.com</t>
  </si>
  <si>
    <t>100002003082</t>
  </si>
  <si>
    <t>PAY_00006520251203213308000001</t>
  </si>
  <si>
    <t>Elaine Zhu</t>
  </si>
  <si>
    <t>849500668423</t>
  </si>
  <si>
    <t>User29cz</t>
  </si>
  <si>
    <t>gracexiong481@gmail.com</t>
  </si>
  <si>
    <t>Grace Xiong</t>
  </si>
  <si>
    <t xml:space="preserve">467 Bedford Park Avenue </t>
  </si>
  <si>
    <t>North York</t>
  </si>
  <si>
    <t>Ontario</t>
  </si>
  <si>
    <t>M5M 1K2</t>
  </si>
  <si>
    <t>100002003081</t>
  </si>
  <si>
    <t>Emily He</t>
  </si>
  <si>
    <t>293211303562</t>
  </si>
  <si>
    <t>xwei.guan@gmail.com</t>
  </si>
  <si>
    <t>100002003069</t>
  </si>
  <si>
    <t>Samuel Tan</t>
  </si>
  <si>
    <t>306391507520</t>
  </si>
  <si>
    <t>Sam67</t>
  </si>
  <si>
    <t>xin_li48@yahoo.com</t>
  </si>
  <si>
    <t>100002003068</t>
  </si>
  <si>
    <t>Emily Qi</t>
  </si>
  <si>
    <t>235000611635</t>
  </si>
  <si>
    <t>julietboulder@gmail.com</t>
  </si>
  <si>
    <t>100002003066</t>
  </si>
  <si>
    <t>Anya Korzhyk</t>
  </si>
  <si>
    <t>291320755197</t>
  </si>
  <si>
    <t>Anya</t>
  </si>
  <si>
    <t>pangjun92@gmail.com</t>
  </si>
  <si>
    <t>100002003065</t>
  </si>
  <si>
    <t>100002003062</t>
  </si>
  <si>
    <t>Daniel Deng</t>
  </si>
  <si>
    <t>103943930739</t>
  </si>
  <si>
    <t>yzza708@gmail.com</t>
  </si>
  <si>
    <t>100002003042</t>
  </si>
  <si>
    <t>Luke Tian</t>
  </si>
  <si>
    <t>141132705398</t>
  </si>
  <si>
    <t>User6OEu</t>
  </si>
  <si>
    <t>lvlingbo@gmail.com</t>
  </si>
  <si>
    <t>100002003027</t>
  </si>
  <si>
    <t>doris wang</t>
  </si>
  <si>
    <t>205411057595</t>
  </si>
  <si>
    <t>100002003002</t>
  </si>
  <si>
    <t>100002002919</t>
  </si>
  <si>
    <t>Jingxiu Qiu</t>
  </si>
  <si>
    <t>152645838221</t>
  </si>
  <si>
    <t>Frank Qiu</t>
  </si>
  <si>
    <t>zhangliren095@gmail.com</t>
  </si>
  <si>
    <t>100002002915</t>
  </si>
  <si>
    <t>PAY_00006520251203182337000001</t>
  </si>
  <si>
    <t>Luo Huangfu</t>
  </si>
  <si>
    <t>280644654801</t>
  </si>
  <si>
    <t>Neo</t>
  </si>
  <si>
    <t>331475543@qq.com</t>
  </si>
  <si>
    <t>Huangfu luo</t>
  </si>
  <si>
    <t xml:space="preserve">Fudi Yuzhongshan, No. 109 Huanling Road, Qixia District, Nanjing City  </t>
  </si>
  <si>
    <t>100002002917</t>
  </si>
  <si>
    <t>100002002916</t>
  </si>
  <si>
    <t>100002002914</t>
  </si>
  <si>
    <t>Benji L</t>
  </si>
  <si>
    <t>820261836982</t>
  </si>
  <si>
    <t>Benji</t>
  </si>
  <si>
    <t>yuzhen.xiang@hotmail.com</t>
  </si>
  <si>
    <t>100002002893</t>
  </si>
  <si>
    <t>Aaron Li</t>
  </si>
  <si>
    <t>747022493909</t>
  </si>
  <si>
    <t>Aaron L</t>
  </si>
  <si>
    <t>tanqiuyu@gmail.com</t>
  </si>
  <si>
    <t>100002002872</t>
  </si>
  <si>
    <t>Chenxi Dai</t>
  </si>
  <si>
    <t>291710484522</t>
  </si>
  <si>
    <t>Daisy</t>
  </si>
  <si>
    <t>bin.frank.dai@gmail.com</t>
  </si>
  <si>
    <t>100002002853</t>
  </si>
  <si>
    <t>Arwen Xu</t>
  </si>
  <si>
    <t>806134313735</t>
  </si>
  <si>
    <t>magimi80@gmail.com</t>
  </si>
  <si>
    <t>100002002852</t>
  </si>
  <si>
    <t>251602443013</t>
  </si>
  <si>
    <t>wangjuorange@gmail.com</t>
  </si>
  <si>
    <t>100002002851</t>
  </si>
  <si>
    <t>Luthien Xu</t>
  </si>
  <si>
    <t>152341676014</t>
  </si>
  <si>
    <t>Luthien</t>
  </si>
  <si>
    <t>xu_vincent@hotmail.com</t>
  </si>
  <si>
    <t>100002002843</t>
  </si>
  <si>
    <t>Daniel sheng</t>
  </si>
  <si>
    <t>231038510288</t>
  </si>
  <si>
    <t>Daniel Sheng</t>
  </si>
  <si>
    <t>yayahohosh@gmail.com</t>
  </si>
  <si>
    <t>100002002775</t>
  </si>
  <si>
    <t>100002002756</t>
  </si>
  <si>
    <t>Diana Cao</t>
  </si>
  <si>
    <t>315932918622</t>
  </si>
  <si>
    <t>Dianaaaa</t>
  </si>
  <si>
    <t>changsu0728@gmail.com</t>
  </si>
  <si>
    <t>100002002753</t>
  </si>
  <si>
    <t>Xuhan Huang</t>
  </si>
  <si>
    <t>251926744753</t>
  </si>
  <si>
    <t>Phyllis</t>
  </si>
  <si>
    <t>benduo.huang@gmail.com</t>
  </si>
  <si>
    <t>100002002748</t>
  </si>
  <si>
    <t>Yan Ting Young</t>
  </si>
  <si>
    <t>275812594483</t>
  </si>
  <si>
    <t>Yan Ting</t>
  </si>
  <si>
    <t>Jojothin.chan@gmail.com</t>
  </si>
  <si>
    <t>100002002739</t>
  </si>
  <si>
    <t>260819338879</t>
  </si>
  <si>
    <t>100002002736</t>
  </si>
  <si>
    <t>PAY_00006520251203154646000001</t>
  </si>
  <si>
    <t>Hannah Zhu</t>
  </si>
  <si>
    <t>281310972275</t>
  </si>
  <si>
    <t>hjsmile@yahoo.com</t>
  </si>
  <si>
    <t>Jing Han</t>
  </si>
  <si>
    <t>6702 Rainbow Dr</t>
  </si>
  <si>
    <t>100002002738</t>
  </si>
  <si>
    <t>100002002737</t>
  </si>
  <si>
    <t>100002002708</t>
  </si>
  <si>
    <t>PAY_00006520251203153212000001</t>
  </si>
  <si>
    <t>Josh Yang</t>
  </si>
  <si>
    <t>263930055327</t>
  </si>
  <si>
    <t>Josho</t>
  </si>
  <si>
    <t>forever020@icloud.com</t>
  </si>
  <si>
    <t xml:space="preserve">Lilifan </t>
  </si>
  <si>
    <t>1700 Whispering Oaks Way</t>
  </si>
  <si>
    <t>[Online] Fall Session Math 6 (Grade 5 Honors) Long Term Class Thu</t>
  </si>
  <si>
    <t>100002002710</t>
  </si>
  <si>
    <t>100002002709</t>
  </si>
  <si>
    <t>100002002697</t>
  </si>
  <si>
    <t>Weini Xing</t>
  </si>
  <si>
    <t>183605550143</t>
  </si>
  <si>
    <t>c12pom.redpanda.snowleopard@gmail.com</t>
  </si>
  <si>
    <t>100002002694</t>
  </si>
  <si>
    <t>Ava Yuan</t>
  </si>
  <si>
    <t>132921431433</t>
  </si>
  <si>
    <t>cwang9888@gmail.com</t>
  </si>
  <si>
    <t>100002002690</t>
  </si>
  <si>
    <t>PAY_00006520251203152319000001</t>
  </si>
  <si>
    <t>100002002692</t>
  </si>
  <si>
    <t>100002002691</t>
  </si>
  <si>
    <t>100002002659</t>
  </si>
  <si>
    <t>Angela Deng</t>
  </si>
  <si>
    <t>212415342534</t>
  </si>
  <si>
    <t>lingzh219@gmail.com</t>
  </si>
  <si>
    <t>100002002658</t>
  </si>
  <si>
    <t>Felips Fei</t>
  </si>
  <si>
    <t>195534736853</t>
  </si>
  <si>
    <t>Felips</t>
  </si>
  <si>
    <t>feifeilike@gmail.com</t>
  </si>
  <si>
    <t>100002002653</t>
  </si>
  <si>
    <t>Felix Yu</t>
  </si>
  <si>
    <t>194710330088</t>
  </si>
  <si>
    <t>100002002643</t>
  </si>
  <si>
    <t>Zoey Hu</t>
  </si>
  <si>
    <t>204415984880</t>
  </si>
  <si>
    <t>zozoeyhu@gmail.com</t>
  </si>
  <si>
    <t>100002002640</t>
  </si>
  <si>
    <t>Helen Xu</t>
  </si>
  <si>
    <t>203415532966</t>
  </si>
  <si>
    <t>helenxubunny@gmail.com</t>
  </si>
  <si>
    <t>100002002633</t>
  </si>
  <si>
    <t>Nicole Li</t>
  </si>
  <si>
    <t>180324535044</t>
  </si>
  <si>
    <t>wujianghua818@gmail.com</t>
  </si>
  <si>
    <t>100002002610</t>
  </si>
  <si>
    <t>100002002605</t>
  </si>
  <si>
    <t>Lesley Liu</t>
  </si>
  <si>
    <t>216415383072</t>
  </si>
  <si>
    <t>Lesley</t>
  </si>
  <si>
    <t>weipeng126@gmail.com</t>
  </si>
  <si>
    <t>100002002601</t>
  </si>
  <si>
    <t>PAY_00006520251203145037000001</t>
  </si>
  <si>
    <t>Daniel Liang</t>
  </si>
  <si>
    <t>283105883549</t>
  </si>
  <si>
    <t>skylzt@gmail.com</t>
  </si>
  <si>
    <t>Tong Zhang</t>
  </si>
  <si>
    <t xml:space="preserve">106 Greenfield Place </t>
  </si>
  <si>
    <t>100002002603</t>
  </si>
  <si>
    <t>100002002602</t>
  </si>
  <si>
    <t>100002002593</t>
  </si>
  <si>
    <t>PAY_00006520251203144758000001</t>
  </si>
  <si>
    <t>Nathan Liang</t>
  </si>
  <si>
    <t>241536347744</t>
  </si>
  <si>
    <t>[In Person Cupertino] Spring Session Grade 2 Honors Long Term Class Thu</t>
  </si>
  <si>
    <t>100002002595</t>
  </si>
  <si>
    <t>100002002594</t>
  </si>
  <si>
    <t>100002002579</t>
  </si>
  <si>
    <t>PAY_00006520251203144604000001</t>
  </si>
  <si>
    <t>Jonathan Yang</t>
  </si>
  <si>
    <t>146121039213</t>
  </si>
  <si>
    <t>yangtao99@gmail.com</t>
  </si>
  <si>
    <t>Tao Yang</t>
  </si>
  <si>
    <t>9921 181st Ave NE</t>
  </si>
  <si>
    <t>100002002571</t>
  </si>
  <si>
    <t>840114566009</t>
  </si>
  <si>
    <t>Alex L</t>
  </si>
  <si>
    <t>emilywyj@hotmail.com</t>
  </si>
  <si>
    <t>100002002542</t>
  </si>
  <si>
    <t>PAY_00006520251203142821000001</t>
  </si>
  <si>
    <t>196415815255</t>
  </si>
  <si>
    <t>zhrenxi@hotmail.com</t>
  </si>
  <si>
    <t>Renxi Zhang</t>
  </si>
  <si>
    <t>5830 Randleswood Ct</t>
  </si>
  <si>
    <t>100002002517</t>
  </si>
  <si>
    <t>Ethan Wong</t>
  </si>
  <si>
    <t>104235716292</t>
  </si>
  <si>
    <t>danielwong69@gmail.com</t>
  </si>
  <si>
    <t>100002002509</t>
  </si>
  <si>
    <t>100002002506</t>
  </si>
  <si>
    <t>PAY_00006520251203140506000001</t>
  </si>
  <si>
    <t>Alec Xu</t>
  </si>
  <si>
    <t>294825865727</t>
  </si>
  <si>
    <t>100002002503</t>
  </si>
  <si>
    <t>PAY_00006520251203140437000001</t>
  </si>
  <si>
    <t>Michael Shi</t>
  </si>
  <si>
    <t>758563108394</t>
  </si>
  <si>
    <t>Michael shi</t>
  </si>
  <si>
    <t>cat_yuan@icloud.com</t>
  </si>
  <si>
    <t>Annie yuan</t>
  </si>
  <si>
    <t>665 s allen ave</t>
  </si>
  <si>
    <t>100002002505</t>
  </si>
  <si>
    <t>100002002504</t>
  </si>
  <si>
    <t>100002002502</t>
  </si>
  <si>
    <t>Rebecca Wei</t>
  </si>
  <si>
    <t>523348720989</t>
  </si>
  <si>
    <t>cf7764@gmail.com</t>
  </si>
  <si>
    <t>100002002495</t>
  </si>
  <si>
    <t>PAY_00006520251203140229000001</t>
  </si>
  <si>
    <t>545512676891</t>
  </si>
  <si>
    <t>ffang2020.love@gmail.com</t>
  </si>
  <si>
    <t>117 Gentle Breeze</t>
  </si>
  <si>
    <t>100002002489</t>
  </si>
  <si>
    <t>Keira Liu</t>
  </si>
  <si>
    <t>857398163786</t>
  </si>
  <si>
    <t>KeiraLiu</t>
  </si>
  <si>
    <t>jonathan_y_liu@yahoo.com</t>
  </si>
  <si>
    <t>100002002488</t>
  </si>
  <si>
    <t>301839716447</t>
  </si>
  <si>
    <t>UserqUkV</t>
  </si>
  <si>
    <t>emailjatin15@gmail.com</t>
  </si>
  <si>
    <t>100002002485</t>
  </si>
  <si>
    <t>PAY_00006520251203135450000001</t>
  </si>
  <si>
    <t>Jason C</t>
  </si>
  <si>
    <t>212415286078</t>
  </si>
  <si>
    <t>JC</t>
  </si>
  <si>
    <t>sophialoveu836@gmail.com</t>
  </si>
  <si>
    <t>Qi Chen</t>
  </si>
  <si>
    <t>2951 Jerald Ave</t>
  </si>
  <si>
    <t>100002002484</t>
  </si>
  <si>
    <t>PAY_00006520251203135532000001</t>
  </si>
  <si>
    <t>Jingyi Chen</t>
  </si>
  <si>
    <t>246362618564</t>
  </si>
  <si>
    <t>lshao0@chicagobooth.edu</t>
  </si>
  <si>
    <t>Liting Shao</t>
  </si>
  <si>
    <t>8285 SE 61st ST</t>
  </si>
  <si>
    <t xml:space="preserve">Mercer island </t>
  </si>
  <si>
    <t>[In Person Bellevue] Spring Session AMC 10 AIME Camp Class Tue</t>
  </si>
  <si>
    <t xml:space="preserve">Ernie Liu, </t>
  </si>
  <si>
    <t>100002002477</t>
  </si>
  <si>
    <t>Aiden Kim</t>
  </si>
  <si>
    <t>152848906950</t>
  </si>
  <si>
    <t>karenkim19@gmail.com</t>
  </si>
  <si>
    <t>100002002476</t>
  </si>
  <si>
    <t>Harvey Li</t>
  </si>
  <si>
    <t>285129312158</t>
  </si>
  <si>
    <t>67 Harvey Li</t>
  </si>
  <si>
    <t>Likairong@hotmail.com</t>
  </si>
  <si>
    <t>100002002473</t>
  </si>
  <si>
    <t>PAY_00006520251203134822000001</t>
  </si>
  <si>
    <t>910383254609</t>
  </si>
  <si>
    <t>CopilotAI</t>
  </si>
  <si>
    <t>sophyzheng@live.com</t>
  </si>
  <si>
    <t>Yan Zheng</t>
  </si>
  <si>
    <t>9819 NE 14th St</t>
  </si>
  <si>
    <t>100002002475</t>
  </si>
  <si>
    <t>100002002474</t>
  </si>
  <si>
    <t>100002002472</t>
  </si>
  <si>
    <t>Advait Batchu</t>
  </si>
  <si>
    <t>252340232073</t>
  </si>
  <si>
    <t>Advait B</t>
  </si>
  <si>
    <t>akumarb2010@gmail.com</t>
  </si>
  <si>
    <t>100002002471</t>
  </si>
  <si>
    <t>yuzi Yan</t>
  </si>
  <si>
    <t>190211243979</t>
  </si>
  <si>
    <t>summery16084@gmail.com</t>
  </si>
  <si>
    <t>100002002470</t>
  </si>
  <si>
    <t>Hannah Chi</t>
  </si>
  <si>
    <t>202415723615</t>
  </si>
  <si>
    <t>eanwoon@gmail.com</t>
  </si>
  <si>
    <t>100002002469</t>
  </si>
  <si>
    <t>Christopher Li</t>
  </si>
  <si>
    <t>756531378642</t>
  </si>
  <si>
    <t>Chrisn5757</t>
  </si>
  <si>
    <t>llimmn@yahoo.com</t>
  </si>
  <si>
    <t>100002002466</t>
  </si>
  <si>
    <t>PAY_00006520251203134103000001</t>
  </si>
  <si>
    <t>Eva Wang</t>
  </si>
  <si>
    <t>155754692737</t>
  </si>
  <si>
    <t>UserdAXO</t>
  </si>
  <si>
    <t>zqn3318@gmail.com</t>
  </si>
  <si>
    <t>kai</t>
  </si>
  <si>
    <t>88 Interstellar</t>
  </si>
  <si>
    <t>100002002463</t>
  </si>
  <si>
    <t>PAY_00006520251203133428000001</t>
  </si>
  <si>
    <t>Riona Zhu</t>
  </si>
  <si>
    <t>142739971372</t>
  </si>
  <si>
    <t>UserFY3b</t>
  </si>
  <si>
    <t>haoh417@gmail.com</t>
  </si>
  <si>
    <t>Hao Hao</t>
  </si>
  <si>
    <t>107 Higgins Ave</t>
  </si>
  <si>
    <t>100002002465</t>
  </si>
  <si>
    <t>100002002464</t>
  </si>
  <si>
    <t>100002002462</t>
  </si>
  <si>
    <t>825515727649</t>
  </si>
  <si>
    <t>syliu0417@gmail.com</t>
  </si>
  <si>
    <t>100002002459</t>
  </si>
  <si>
    <t>143213671446</t>
  </si>
  <si>
    <t>100002002461</t>
  </si>
  <si>
    <t>100002002460</t>
  </si>
  <si>
    <t>100002002456</t>
  </si>
  <si>
    <t>100002002449</t>
  </si>
  <si>
    <t>Jasper Shen</t>
  </si>
  <si>
    <t>528066882892</t>
  </si>
  <si>
    <t>Jasper S</t>
  </si>
  <si>
    <t>jasmine_meng@outlook.com</t>
  </si>
  <si>
    <t>100002002448</t>
  </si>
  <si>
    <t>Eric Tian</t>
  </si>
  <si>
    <t>647359899396</t>
  </si>
  <si>
    <t>Eric T</t>
  </si>
  <si>
    <t>tinacui@outlook.com</t>
  </si>
  <si>
    <t>100002002447</t>
  </si>
  <si>
    <t>Angela D</t>
  </si>
  <si>
    <t>230115255776</t>
  </si>
  <si>
    <t>bisoubisou123@gmail.com</t>
  </si>
  <si>
    <t>100002002446</t>
  </si>
  <si>
    <t>PAY_00006520251203131414000001</t>
  </si>
  <si>
    <t>Leon Feng</t>
  </si>
  <si>
    <t>105741372145</t>
  </si>
  <si>
    <t>UserB63z</t>
  </si>
  <si>
    <t>grace12341@126.com</t>
  </si>
  <si>
    <t>21 Streamwood</t>
  </si>
  <si>
    <t>100002002442</t>
  </si>
  <si>
    <t>PAY_00006520251203131329000001</t>
  </si>
  <si>
    <t>194157381076</t>
  </si>
  <si>
    <t>Yanli Bi</t>
  </si>
  <si>
    <t>7857 NW 146th Ter</t>
  </si>
  <si>
    <t>100002002444</t>
  </si>
  <si>
    <t>100002002443</t>
  </si>
  <si>
    <t>100002002439</t>
  </si>
  <si>
    <t>PAY_00006520251203131215000001</t>
  </si>
  <si>
    <t>264354036739</t>
  </si>
  <si>
    <t>xujingwei0601@gmail.com</t>
  </si>
  <si>
    <t>Jingwei Xu</t>
  </si>
  <si>
    <t>24322 Donner CT</t>
  </si>
  <si>
    <t>Laguna Niguel</t>
  </si>
  <si>
    <t>100002002441</t>
  </si>
  <si>
    <t>100002002440</t>
  </si>
  <si>
    <t>100002002430</t>
  </si>
  <si>
    <t>150811555426</t>
  </si>
  <si>
    <t>100002002426</t>
  </si>
  <si>
    <t>154558908816</t>
  </si>
  <si>
    <t>yy4870@gmail.com</t>
  </si>
  <si>
    <t>100002002421</t>
  </si>
  <si>
    <t>Albert Zhang</t>
  </si>
  <si>
    <t>194952352270</t>
  </si>
  <si>
    <t>AlbertZ</t>
  </si>
  <si>
    <t>daisy.w.yan@gmail.com</t>
  </si>
  <si>
    <t>100002002417</t>
  </si>
  <si>
    <t>PAY_00006520251203125535000001</t>
  </si>
  <si>
    <t>254026396784</t>
  </si>
  <si>
    <t>Sat 05:00-07:00 PM PDT</t>
  </si>
  <si>
    <t>100002002419</t>
  </si>
  <si>
    <t>100002002418</t>
  </si>
  <si>
    <t>100002002416</t>
  </si>
  <si>
    <t>wesley zhao</t>
  </si>
  <si>
    <t>183404823992</t>
  </si>
  <si>
    <t>wesley</t>
  </si>
  <si>
    <t>ruisifang@yahoo.com</t>
  </si>
  <si>
    <t>100002002415</t>
  </si>
  <si>
    <t>100002002413</t>
  </si>
  <si>
    <t>oliver sun</t>
  </si>
  <si>
    <t>411372243190</t>
  </si>
  <si>
    <t>0l1v3r</t>
  </si>
  <si>
    <t>shannon20076@163.com</t>
  </si>
  <si>
    <t>100002002408</t>
  </si>
  <si>
    <t>PAY_00006520251203124429000001</t>
  </si>
  <si>
    <t>Quintus Ho</t>
  </si>
  <si>
    <t>201415089666</t>
  </si>
  <si>
    <t>anniesy66@yahoo.com.tw</t>
  </si>
  <si>
    <t>Shih-Yi Chang</t>
  </si>
  <si>
    <t>547 Woodstock Way</t>
  </si>
  <si>
    <t>100002002410</t>
  </si>
  <si>
    <t>100002002409</t>
  </si>
  <si>
    <t>100002002407</t>
  </si>
  <si>
    <t>PAY_00006520251203124334000001</t>
  </si>
  <si>
    <t>Alan Huang</t>
  </si>
  <si>
    <t>341012278067</t>
  </si>
  <si>
    <t>UserLJcn</t>
  </si>
  <si>
    <t>chenlucixi@gmail.com</t>
  </si>
  <si>
    <t>Chen Lu</t>
  </si>
  <si>
    <t>213 Baja Rose Street</t>
  </si>
  <si>
    <t>[In Person Cupertino] MK Lv 1–2 Official-Style Full Mock Exam (2nd Round)</t>
  </si>
  <si>
    <t xml:space="preserve">MK Teacher 4, </t>
  </si>
  <si>
    <t>Sat 06:30-08:00 PM PST</t>
  </si>
  <si>
    <t>100002002404</t>
  </si>
  <si>
    <t>PAY_00006520251203124211000001</t>
  </si>
  <si>
    <t>Haoling Xu</t>
  </si>
  <si>
    <t>824047809103</t>
  </si>
  <si>
    <t>michellew1395@gmail.com</t>
  </si>
  <si>
    <t xml:space="preserve">391 1/2 Western Ave </t>
  </si>
  <si>
    <t xml:space="preserve">Clarendon Hills </t>
  </si>
  <si>
    <t>100002002406</t>
  </si>
  <si>
    <t>100002002405</t>
  </si>
  <si>
    <t>100002002399</t>
  </si>
  <si>
    <t>Lily G</t>
  </si>
  <si>
    <t>644214921975</t>
  </si>
  <si>
    <t>atelieropalcg@gmail.com</t>
  </si>
  <si>
    <t>100002002398</t>
  </si>
  <si>
    <t>Angela Huang</t>
  </si>
  <si>
    <t>203415159408</t>
  </si>
  <si>
    <t>huangsiheng@yahoo.com</t>
  </si>
  <si>
    <t>100002002397</t>
  </si>
  <si>
    <t>Ethan Feng</t>
  </si>
  <si>
    <t>305000346345</t>
  </si>
  <si>
    <t>manling100@gmail.com</t>
  </si>
  <si>
    <t>100002002396</t>
  </si>
  <si>
    <t>Evelyn He</t>
  </si>
  <si>
    <t>200234775689</t>
  </si>
  <si>
    <t>User7Whk</t>
  </si>
  <si>
    <t>1207927080@qq.com</t>
  </si>
  <si>
    <t>100002002391</t>
  </si>
  <si>
    <t>Katherine Liu</t>
  </si>
  <si>
    <t>202005460685</t>
  </si>
  <si>
    <t>zhengyingying@hotmail.com</t>
  </si>
  <si>
    <t>100002002387</t>
  </si>
  <si>
    <t>Eric Lin</t>
  </si>
  <si>
    <t>216415833988</t>
  </si>
  <si>
    <t>linmhcs@gmail.com</t>
  </si>
  <si>
    <t>100002002384</t>
  </si>
  <si>
    <t>Derek Ji</t>
  </si>
  <si>
    <t>151245239391</t>
  </si>
  <si>
    <t>hongliang0312@gmail.com</t>
  </si>
  <si>
    <t>100002002376</t>
  </si>
  <si>
    <t>Poppy Wang</t>
  </si>
  <si>
    <t>756555487992</t>
  </si>
  <si>
    <t>Poppy</t>
  </si>
  <si>
    <t>jasminefangqi@gmail.com</t>
  </si>
  <si>
    <t>100002002373</t>
  </si>
  <si>
    <t>170621298201</t>
  </si>
  <si>
    <t>UserxDim</t>
  </si>
  <si>
    <t>100002002372</t>
  </si>
  <si>
    <t>Colin Yang</t>
  </si>
  <si>
    <t>264712688984</t>
  </si>
  <si>
    <t>Rebirth of Arcturus</t>
  </si>
  <si>
    <t>meihuo29.29@gmail.com</t>
  </si>
  <si>
    <t>100002002370</t>
  </si>
  <si>
    <t>315229981775</t>
  </si>
  <si>
    <t>UserfHLO</t>
  </si>
  <si>
    <t>jatinmohan15@gmail.com</t>
  </si>
  <si>
    <t>100002002369</t>
  </si>
  <si>
    <t>PAY_00006520251203121514000001</t>
  </si>
  <si>
    <t>100002002366</t>
  </si>
  <si>
    <t>PAY_00006520251203121507000001</t>
  </si>
  <si>
    <t>Jacob Yu</t>
  </si>
  <si>
    <t>312333014697</t>
  </si>
  <si>
    <t>Lili Di</t>
  </si>
  <si>
    <t>5 Howard Dr</t>
  </si>
  <si>
    <t>08550</t>
  </si>
  <si>
    <t>100002002368</t>
  </si>
  <si>
    <t>100002002367</t>
  </si>
  <si>
    <t>100002002364</t>
  </si>
  <si>
    <t>100002002363</t>
  </si>
  <si>
    <t>214415918945</t>
  </si>
  <si>
    <t>dbworlduw@gmail.com</t>
  </si>
  <si>
    <t>100002002362</t>
  </si>
  <si>
    <t>Victor Huang</t>
  </si>
  <si>
    <t>212415513725</t>
  </si>
  <si>
    <t>smallhuangnumber123@gmail.com</t>
  </si>
  <si>
    <t>100002002359</t>
  </si>
  <si>
    <t>PAY_00006520251203121149000001</t>
  </si>
  <si>
    <t>Oscar Cheng</t>
  </si>
  <si>
    <t>336443228326</t>
  </si>
  <si>
    <t>UserY2pw</t>
  </si>
  <si>
    <t>nickcheng520@gmail.com</t>
  </si>
  <si>
    <t>25129 Vista Ridge Road</t>
  </si>
  <si>
    <t>Gaithersburg</t>
  </si>
  <si>
    <t>100002002361</t>
  </si>
  <si>
    <t>100002002360</t>
  </si>
  <si>
    <t>100002002358</t>
  </si>
  <si>
    <t>Kevin Song</t>
  </si>
  <si>
    <t>230100530757</t>
  </si>
  <si>
    <t>jie.song.p@gmail.com</t>
  </si>
  <si>
    <t>100002002357</t>
  </si>
  <si>
    <t>Katherine Weng</t>
  </si>
  <si>
    <t>104141666542</t>
  </si>
  <si>
    <t>wanghb12@gmail.com</t>
  </si>
  <si>
    <t>100002002355</t>
  </si>
  <si>
    <t>625543646106</t>
  </si>
  <si>
    <t>human</t>
  </si>
  <si>
    <t>zhang.id2000@gmail.com</t>
  </si>
  <si>
    <t>100002002354</t>
  </si>
  <si>
    <t>Anthony Zheng</t>
  </si>
  <si>
    <t>212415104413</t>
  </si>
  <si>
    <t>lussina.zhang@gmail.com</t>
  </si>
  <si>
    <t>100002002353</t>
  </si>
  <si>
    <t>172340460835</t>
  </si>
  <si>
    <t>100002002352</t>
  </si>
  <si>
    <t>Moon QIN</t>
  </si>
  <si>
    <t>133611189213</t>
  </si>
  <si>
    <t>qf389955452@gmail.com</t>
  </si>
  <si>
    <t>100002002351</t>
  </si>
  <si>
    <t>Long Hailey</t>
  </si>
  <si>
    <t>205415531677</t>
  </si>
  <si>
    <t>Hailey</t>
  </si>
  <si>
    <t>ariel_yan523@me.com</t>
  </si>
  <si>
    <t>100002002350</t>
  </si>
  <si>
    <t>213415779531</t>
  </si>
  <si>
    <t>shizixiaow@gmail.com</t>
  </si>
  <si>
    <t>100002002347</t>
  </si>
  <si>
    <t>205415286293</t>
  </si>
  <si>
    <t>kongfanlin2000@hotmail.com</t>
  </si>
  <si>
    <t>100002002346</t>
  </si>
  <si>
    <t>Nicholas mou</t>
  </si>
  <si>
    <t>215415497630</t>
  </si>
  <si>
    <t>Nicholas</t>
  </si>
  <si>
    <t>mmduo2009@gmail.com</t>
  </si>
  <si>
    <t>100002002344</t>
  </si>
  <si>
    <t>PAY_00006520251203115934000001</t>
  </si>
  <si>
    <t>Hunter Bai</t>
  </si>
  <si>
    <t>231607805213</t>
  </si>
  <si>
    <t>Hunter</t>
  </si>
  <si>
    <t>yanyan.design@gmail.com</t>
  </si>
  <si>
    <t>YanYan Qian</t>
  </si>
  <si>
    <t>99 Tallowood</t>
  </si>
  <si>
    <t>[In Person Irvine] Math Kangaroo L1-2 Practice Test</t>
  </si>
  <si>
    <t xml:space="preserve">Think Teacher 001, </t>
  </si>
  <si>
    <t>Sun 03:30-04:45 PM PST</t>
  </si>
  <si>
    <t>100002002343</t>
  </si>
  <si>
    <t>100002002339</t>
  </si>
  <si>
    <t>Adam Shi</t>
  </si>
  <si>
    <t>700527173400</t>
  </si>
  <si>
    <t>ye_fiona@hotmail.com</t>
  </si>
  <si>
    <t>100002002338</t>
  </si>
  <si>
    <t>Evan Lu</t>
  </si>
  <si>
    <t>243648827286</t>
  </si>
  <si>
    <t>wubei0314@gmail.com</t>
  </si>
  <si>
    <t>100002002337</t>
  </si>
  <si>
    <t>253441549850</t>
  </si>
  <si>
    <t>100002002336</t>
  </si>
  <si>
    <t>Vicky Meng</t>
  </si>
  <si>
    <t>152155663723</t>
  </si>
  <si>
    <t>UserfvBP</t>
  </si>
  <si>
    <t>glmlhan@gmail.com</t>
  </si>
  <si>
    <t>100002002326</t>
  </si>
  <si>
    <t>Diane Cooksey</t>
  </si>
  <si>
    <t>206415880656</t>
  </si>
  <si>
    <t>Diane</t>
  </si>
  <si>
    <t>redyanyan@hotmail.com</t>
  </si>
  <si>
    <t>100002002325</t>
  </si>
  <si>
    <t>551473281320</t>
  </si>
  <si>
    <t>effiezhuhui@gmail.com</t>
  </si>
  <si>
    <t>100002002324</t>
  </si>
  <si>
    <t>PAY_00006520251203114645000001</t>
  </si>
  <si>
    <t>Claire Qi</t>
  </si>
  <si>
    <t>215415078134</t>
  </si>
  <si>
    <t>kittyt0210@gmail.com</t>
  </si>
  <si>
    <t>Kitty Tang</t>
  </si>
  <si>
    <t>650 Capistrano Way</t>
  </si>
  <si>
    <t xml:space="preserve">Burlingame </t>
  </si>
  <si>
    <t>100002002320</t>
  </si>
  <si>
    <t>PAY_00006520251203114611000001</t>
  </si>
  <si>
    <t>Nicky Gu</t>
  </si>
  <si>
    <t>206415728034</t>
  </si>
  <si>
    <t>nanayu1211@gmai.com</t>
  </si>
  <si>
    <t>Na Yu</t>
  </si>
  <si>
    <t>338 wandering Cir.</t>
  </si>
  <si>
    <t xml:space="preserve">Franklin </t>
  </si>
  <si>
    <t>100002002322</t>
  </si>
  <si>
    <t>100002002321</t>
  </si>
  <si>
    <t>100002002316</t>
  </si>
  <si>
    <t>PAY_00006520251203114300000001</t>
  </si>
  <si>
    <t>100002002318</t>
  </si>
  <si>
    <t>100002002317</t>
  </si>
  <si>
    <t>100002002290</t>
  </si>
  <si>
    <t>Vincent Huang</t>
  </si>
  <si>
    <t>216415151492</t>
  </si>
  <si>
    <t>V</t>
  </si>
  <si>
    <t>to-jessica@live.com</t>
  </si>
  <si>
    <t>100002002287</t>
  </si>
  <si>
    <t>Connie Zhang</t>
  </si>
  <si>
    <t>171827338009</t>
  </si>
  <si>
    <t>lyn01888@163.com</t>
  </si>
  <si>
    <t>100002002286</t>
  </si>
  <si>
    <t>100002002285</t>
  </si>
  <si>
    <t>Chris Peelen</t>
  </si>
  <si>
    <t>131704501302</t>
  </si>
  <si>
    <t>wingxu2002@hotmail.com</t>
  </si>
  <si>
    <t>100002002284</t>
  </si>
  <si>
    <t>PAY_00006520251203112733000001</t>
  </si>
  <si>
    <t>Zihao Xu</t>
  </si>
  <si>
    <t>218393760799</t>
  </si>
  <si>
    <t>amyqiong17@gmail.com</t>
  </si>
  <si>
    <t>Qiongzhu Zhang</t>
  </si>
  <si>
    <t>147 Ralston st</t>
  </si>
  <si>
    <t xml:space="preserve">San Francisco </t>
  </si>
  <si>
    <t>100002002279</t>
  </si>
  <si>
    <t>Hannah Zhou</t>
  </si>
  <si>
    <t>216415636749</t>
  </si>
  <si>
    <t>benlyzhou@gmail.com</t>
  </si>
  <si>
    <t>100002002278</t>
  </si>
  <si>
    <t>leo xiong</t>
  </si>
  <si>
    <t>152311181582</t>
  </si>
  <si>
    <t>jianglei910@gmail.com</t>
  </si>
  <si>
    <t>100002002277</t>
  </si>
  <si>
    <t>201415665746</t>
  </si>
  <si>
    <t>purple11777@yahoo.com</t>
  </si>
  <si>
    <t>100002002276</t>
  </si>
  <si>
    <t>Troy Sun</t>
  </si>
  <si>
    <t>210812937656</t>
  </si>
  <si>
    <t>zhaoqian1416@gmail.com</t>
  </si>
  <si>
    <t>100002002273</t>
  </si>
  <si>
    <t>PAY_00006520251203111949000001</t>
  </si>
  <si>
    <t>100002002272</t>
  </si>
  <si>
    <t>PAY_00006520251203111917000001</t>
  </si>
  <si>
    <t>Leona Yang</t>
  </si>
  <si>
    <t>155629006893</t>
  </si>
  <si>
    <t>UserkbS0</t>
  </si>
  <si>
    <t>yzzhao1985@hotmail.com</t>
  </si>
  <si>
    <t>Janice zhao</t>
  </si>
  <si>
    <t xml:space="preserve">2623 raqueta </t>
  </si>
  <si>
    <t>Newport beach</t>
  </si>
  <si>
    <t>100002002263</t>
  </si>
  <si>
    <t>PAY_00006520251203111825000001</t>
  </si>
  <si>
    <t>Angela Liang</t>
  </si>
  <si>
    <t>446598324537</t>
  </si>
  <si>
    <t>User3RQp</t>
  </si>
  <si>
    <t>lssnadia9999@gmail.com</t>
  </si>
  <si>
    <t>64 Shade Tree</t>
  </si>
  <si>
    <t>100002002261</t>
  </si>
  <si>
    <t>Molly Lai</t>
  </si>
  <si>
    <t>800159778958</t>
  </si>
  <si>
    <t>100002002260</t>
  </si>
  <si>
    <t>Charlene Wang</t>
  </si>
  <si>
    <t>182431781324</t>
  </si>
  <si>
    <t>Charlenee W</t>
  </si>
  <si>
    <t>pp_vivian@hotmail.com</t>
  </si>
  <si>
    <t>100002002259</t>
  </si>
  <si>
    <t>Jiaze Yang</t>
  </si>
  <si>
    <t>281433237006</t>
  </si>
  <si>
    <t>Mike Y</t>
  </si>
  <si>
    <t>fangweiwei@outlook.com</t>
  </si>
  <si>
    <t>100002002258</t>
  </si>
  <si>
    <t>Felix Xiong</t>
  </si>
  <si>
    <t>295616359945</t>
  </si>
  <si>
    <t>100002002257</t>
  </si>
  <si>
    <t>Minerva Gao</t>
  </si>
  <si>
    <t>212415776554</t>
  </si>
  <si>
    <t>Minerva</t>
  </si>
  <si>
    <t>goleta06@gmail.com</t>
  </si>
  <si>
    <t>100002002255</t>
  </si>
  <si>
    <t>PAY_00006520251203111550000001</t>
  </si>
  <si>
    <t>Sophia Weng</t>
  </si>
  <si>
    <t>284625906104</t>
  </si>
  <si>
    <t>usada0708@gmail.com</t>
  </si>
  <si>
    <t>ada zhang</t>
  </si>
  <si>
    <t>114 turning post</t>
  </si>
  <si>
    <t>100002002254</t>
  </si>
  <si>
    <t>Jessie Xu</t>
  </si>
  <si>
    <t>194019764763</t>
  </si>
  <si>
    <t>hulingling85@gmail.com</t>
  </si>
  <si>
    <t>100002002253</t>
  </si>
  <si>
    <t>Chloe Leung</t>
  </si>
  <si>
    <t>113015202832</t>
  </si>
  <si>
    <t>CL</t>
  </si>
  <si>
    <t>cindy.liu1984@yahoo.com</t>
  </si>
  <si>
    <t>100002002252</t>
  </si>
  <si>
    <t>Ethan Chan</t>
  </si>
  <si>
    <t>103056900222</t>
  </si>
  <si>
    <t>wengzhendai@yahoo.com</t>
  </si>
  <si>
    <t>100002002249</t>
  </si>
  <si>
    <t>915204912527</t>
  </si>
  <si>
    <t>Twinsbbll@gmail.com</t>
  </si>
  <si>
    <t>100002002244</t>
  </si>
  <si>
    <t>Cindy Long</t>
  </si>
  <si>
    <t>292300920321</t>
  </si>
  <si>
    <t>likushinhi@hotmail.com</t>
  </si>
  <si>
    <t>100002002243</t>
  </si>
  <si>
    <t>Annabelle Yang</t>
  </si>
  <si>
    <t>124370957054</t>
  </si>
  <si>
    <t>elyshared0@gmail.com</t>
  </si>
  <si>
    <t>100002002242</t>
  </si>
  <si>
    <t>Kristy Wen</t>
  </si>
  <si>
    <t>215702461419</t>
  </si>
  <si>
    <t>panpingzhen@gmail.com</t>
  </si>
  <si>
    <t>100002002238</t>
  </si>
  <si>
    <t>Isabelle Zhao</t>
  </si>
  <si>
    <t>273424561694</t>
  </si>
  <si>
    <t>154254484@qq.com</t>
  </si>
  <si>
    <t>100002002237</t>
  </si>
  <si>
    <t>VARIAN WANG</t>
  </si>
  <si>
    <t>111426319488</t>
  </si>
  <si>
    <t>Varian</t>
  </si>
  <si>
    <t>PANPANHN@GMAIL.COM</t>
  </si>
  <si>
    <t>100002002236</t>
  </si>
  <si>
    <t>Yuri Xie</t>
  </si>
  <si>
    <t>271615170805</t>
  </si>
  <si>
    <t>Yuri</t>
  </si>
  <si>
    <t>451465870@qq.com</t>
  </si>
  <si>
    <t>100002002235</t>
  </si>
  <si>
    <t>Doris Duan</t>
  </si>
  <si>
    <t>196415932300</t>
  </si>
  <si>
    <t>dorisqduan@gmail.com</t>
  </si>
  <si>
    <t>100002002229</t>
  </si>
  <si>
    <t>Alex Liu</t>
  </si>
  <si>
    <t>114000170738</t>
  </si>
  <si>
    <t>suy8858@gmail.com</t>
  </si>
  <si>
    <t>100002002228</t>
  </si>
  <si>
    <t>Mason Qian</t>
  </si>
  <si>
    <t>144319166487</t>
  </si>
  <si>
    <t>walkingsparrow@gmail.com</t>
  </si>
  <si>
    <t>100002002227</t>
  </si>
  <si>
    <t>272738007408</t>
  </si>
  <si>
    <t>ALEX</t>
  </si>
  <si>
    <t>pie_lingyi@163.com</t>
  </si>
  <si>
    <t>100002002226</t>
  </si>
  <si>
    <t>PAY_00006520251203110147000001</t>
  </si>
  <si>
    <t>Pharos Zhao</t>
  </si>
  <si>
    <t>150156881592</t>
  </si>
  <si>
    <t>UserNu6i</t>
  </si>
  <si>
    <t>dmdannima@gmail.com</t>
  </si>
  <si>
    <t>Danni Ma</t>
  </si>
  <si>
    <t>118 oceano</t>
  </si>
  <si>
    <t>100002002225</t>
  </si>
  <si>
    <t>Donna Mei</t>
  </si>
  <si>
    <t>264226936050</t>
  </si>
  <si>
    <t>doctormeilin@gmail.com</t>
  </si>
  <si>
    <t>100002002224</t>
  </si>
  <si>
    <t>PAY_00006520251203110023000001</t>
  </si>
  <si>
    <t>Ariel Lee</t>
  </si>
  <si>
    <t>141934856501</t>
  </si>
  <si>
    <t>Cathy Shao</t>
  </si>
  <si>
    <t>Iamsmall22@gmail.com</t>
  </si>
  <si>
    <t xml:space="preserve">31936 Via Encima </t>
  </si>
  <si>
    <t xml:space="preserve">San Juan Capistrano </t>
  </si>
  <si>
    <t>100002002223</t>
  </si>
  <si>
    <t>PAY_00006520251203110022000001</t>
  </si>
  <si>
    <t>100002002222</t>
  </si>
  <si>
    <t>PAY_00006520251203105937000001</t>
  </si>
  <si>
    <t>100002002211</t>
  </si>
  <si>
    <t>PAY_00006520251203105649000001</t>
  </si>
  <si>
    <t>124141072451</t>
  </si>
  <si>
    <t>samuelwangguan@gmail.com</t>
  </si>
  <si>
    <t>Guan Wang</t>
  </si>
  <si>
    <t>107 Lanzon</t>
  </si>
  <si>
    <t>100002002208</t>
  </si>
  <si>
    <t>PAY_00006520251203105622000001</t>
  </si>
  <si>
    <t>Doris Li</t>
  </si>
  <si>
    <t>270937536449</t>
  </si>
  <si>
    <t>UserMye4</t>
  </si>
  <si>
    <t>mystmao@gmail.com</t>
  </si>
  <si>
    <t>Chuan Mao</t>
  </si>
  <si>
    <t>32 Atherton</t>
  </si>
  <si>
    <t>100002002207</t>
  </si>
  <si>
    <t>PAY_00006520251203105612000001</t>
  </si>
  <si>
    <t>Harry Lu</t>
  </si>
  <si>
    <t>154445759884</t>
  </si>
  <si>
    <t>UserW5tX</t>
  </si>
  <si>
    <t>gshi521@yahoo.com</t>
  </si>
  <si>
    <t>Grace Shi</t>
  </si>
  <si>
    <t>351 Burwood</t>
  </si>
  <si>
    <t>100002002206</t>
  </si>
  <si>
    <t>PAY_00006520251203105606000001</t>
  </si>
  <si>
    <t>Ezra Shi</t>
  </si>
  <si>
    <t>739235071106</t>
  </si>
  <si>
    <t>Ezra</t>
  </si>
  <si>
    <t>Kylebanner2020@gmail.com</t>
  </si>
  <si>
    <t>Kyle Shi</t>
  </si>
  <si>
    <t>19711 Ridgewood Pl</t>
  </si>
  <si>
    <t xml:space="preserve">Yorba Linda </t>
  </si>
  <si>
    <t>100002002204</t>
  </si>
  <si>
    <t>PAY_00006520251203105557000001</t>
  </si>
  <si>
    <t>Vera Johnson</t>
  </si>
  <si>
    <t>115012581436</t>
  </si>
  <si>
    <t>User3nV6</t>
  </si>
  <si>
    <t>minyuezhao@gmail.com</t>
  </si>
  <si>
    <t>Minyue Zhao</t>
  </si>
  <si>
    <t>138 Hollow Tree</t>
  </si>
  <si>
    <t>100002002201</t>
  </si>
  <si>
    <t>Elizabeth Li</t>
  </si>
  <si>
    <t>114009742383</t>
  </si>
  <si>
    <t>janewangsog@gmail.com</t>
  </si>
  <si>
    <t>100002002200</t>
  </si>
  <si>
    <t>100002002199</t>
  </si>
  <si>
    <t>PAY_00006520251203105240000001</t>
  </si>
  <si>
    <t>ricky xie</t>
  </si>
  <si>
    <t>164331967279</t>
  </si>
  <si>
    <t>Ricky xie</t>
  </si>
  <si>
    <t>644960894@qq.com</t>
  </si>
  <si>
    <t xml:space="preserve">RongLiu </t>
  </si>
  <si>
    <t xml:space="preserve">105 prone </t>
  </si>
  <si>
    <t>100002002197</t>
  </si>
  <si>
    <t>Chloe Sun</t>
  </si>
  <si>
    <t>124343043970</t>
  </si>
  <si>
    <t>lw91709@yahoo.com</t>
  </si>
  <si>
    <t>100002002196</t>
  </si>
  <si>
    <t>PAY_00006520251203105023000001</t>
  </si>
  <si>
    <t>Aimee Tang</t>
  </si>
  <si>
    <t>312403465696</t>
  </si>
  <si>
    <t>aimee</t>
  </si>
  <si>
    <t>hengdaedu@gmail.com</t>
  </si>
  <si>
    <t>Lucey</t>
  </si>
  <si>
    <t>9 Cobalt Dr</t>
  </si>
  <si>
    <t>Dana Point</t>
  </si>
  <si>
    <t>100002002194</t>
  </si>
  <si>
    <t>PAY_00006520251203104949000001</t>
  </si>
  <si>
    <t>Freya Fang</t>
  </si>
  <si>
    <t>719460769783</t>
  </si>
  <si>
    <t>UserNzao</t>
  </si>
  <si>
    <t>Liu_lydia@yahoo.com</t>
  </si>
  <si>
    <t>Lydia Liu</t>
  </si>
  <si>
    <t>107 orbit</t>
  </si>
  <si>
    <t>100002002193</t>
  </si>
  <si>
    <t>Zili Zhan</t>
  </si>
  <si>
    <t>120457206017</t>
  </si>
  <si>
    <t>Zili</t>
  </si>
  <si>
    <t>waikitz@gmail.com</t>
  </si>
  <si>
    <t>100002002190</t>
  </si>
  <si>
    <t>Xuandi?? Yuan</t>
  </si>
  <si>
    <t>211415850899</t>
  </si>
  <si>
    <t>Xuandi</t>
  </si>
  <si>
    <t>yuan2lilyster@gmail.com</t>
  </si>
  <si>
    <t>100002002189</t>
  </si>
  <si>
    <t>PAY_00006520251203104324000001</t>
  </si>
  <si>
    <t>175943111295</t>
  </si>
  <si>
    <t>irisjia1025@gmail.com</t>
  </si>
  <si>
    <t>Bingjie</t>
  </si>
  <si>
    <t xml:space="preserve">2875 woodbrige ct </t>
  </si>
  <si>
    <t>100002002184</t>
  </si>
  <si>
    <t>PAY_00006520251203103905000001</t>
  </si>
  <si>
    <t>Bruce Kong</t>
  </si>
  <si>
    <t>101100953527</t>
  </si>
  <si>
    <t>UseriEXH</t>
  </si>
  <si>
    <t>ada881022@outlook.com</t>
  </si>
  <si>
    <t>yun zhou</t>
  </si>
  <si>
    <t>2715 lighthouse ln</t>
  </si>
  <si>
    <t>Corona Del Mar</t>
  </si>
  <si>
    <t>100002002183</t>
  </si>
  <si>
    <t>PAY_00006520251203103745000001</t>
  </si>
  <si>
    <t>Justin Chen</t>
  </si>
  <si>
    <t>194119035741</t>
  </si>
  <si>
    <t>bigbirdrocc@gmail.com</t>
  </si>
  <si>
    <t>17 plumbago</t>
  </si>
  <si>
    <t>100002002181</t>
  </si>
  <si>
    <t>211415691709</t>
  </si>
  <si>
    <t>yongfang.guo@gmail.com</t>
  </si>
  <si>
    <t>100002002175</t>
  </si>
  <si>
    <t>PAY_00006520251203103145000001</t>
  </si>
  <si>
    <t>235423510984</t>
  </si>
  <si>
    <t>Heqin8@yahoo.com</t>
  </si>
  <si>
    <t>1499 Larkin Ave</t>
  </si>
  <si>
    <t>100002002177</t>
  </si>
  <si>
    <t>100002002176</t>
  </si>
  <si>
    <t>100002002169</t>
  </si>
  <si>
    <t>Ellie Ding</t>
  </si>
  <si>
    <t>102948074852</t>
  </si>
  <si>
    <t>Ellie</t>
  </si>
  <si>
    <t>ellieding2020@gmail.com</t>
  </si>
  <si>
    <t>100002002168</t>
  </si>
  <si>
    <t>PAY_00006520251203102939000001</t>
  </si>
  <si>
    <t>Chelsea Xiao</t>
  </si>
  <si>
    <t>284536275193</t>
  </si>
  <si>
    <t>athenarhul@hotmail.com</t>
  </si>
  <si>
    <t>lu liu</t>
  </si>
  <si>
    <t>119 slate grey</t>
  </si>
  <si>
    <t>100002002165</t>
  </si>
  <si>
    <t>David Yin</t>
  </si>
  <si>
    <t>215415695292</t>
  </si>
  <si>
    <t>David Y</t>
  </si>
  <si>
    <t>hjy1982@hotmail.com</t>
  </si>
  <si>
    <t>100002002158</t>
  </si>
  <si>
    <t>PAY_00006520251203102311000001</t>
  </si>
  <si>
    <t>Chantal Ruan</t>
  </si>
  <si>
    <t>143432563722</t>
  </si>
  <si>
    <t>Chantal</t>
  </si>
  <si>
    <t>tidusruan0113@gmail.com</t>
  </si>
  <si>
    <t>Tidus Ruan</t>
  </si>
  <si>
    <t>2273 Valorie St</t>
  </si>
  <si>
    <t>100002002160</t>
  </si>
  <si>
    <t>100002002159</t>
  </si>
  <si>
    <t>100002002147</t>
  </si>
  <si>
    <t>PAY_00006520251203101940000001</t>
  </si>
  <si>
    <t>190934753489</t>
  </si>
  <si>
    <t>huanghaiying301@hotmail.com</t>
  </si>
  <si>
    <t>Haiying Huang</t>
  </si>
  <si>
    <t>1300 Sims Pl.</t>
  </si>
  <si>
    <t>100002002149</t>
  </si>
  <si>
    <t>100002002148</t>
  </si>
  <si>
    <t>100002002145</t>
  </si>
  <si>
    <t>R L</t>
  </si>
  <si>
    <t>536437970402</t>
  </si>
  <si>
    <t>panwang686@gmail.com</t>
  </si>
  <si>
    <t>100002002139</t>
  </si>
  <si>
    <t>Nevaeh Hu</t>
  </si>
  <si>
    <t>328282518063</t>
  </si>
  <si>
    <t>Nevaeh</t>
  </si>
  <si>
    <t>100002002130</t>
  </si>
  <si>
    <t>Alyssa Hong</t>
  </si>
  <si>
    <t>957023778998</t>
  </si>
  <si>
    <t>UserUklv</t>
  </si>
  <si>
    <t>a78093192@gmail.com</t>
  </si>
  <si>
    <t>100002002129</t>
  </si>
  <si>
    <t>647467915589</t>
  </si>
  <si>
    <t>Ethan W</t>
  </si>
  <si>
    <t>sara.jshi@gmail.com</t>
  </si>
  <si>
    <t>100002002127</t>
  </si>
  <si>
    <t>PAY_00006520251203100626000001</t>
  </si>
  <si>
    <t>143 Hyperion</t>
  </si>
  <si>
    <t>100002002124</t>
  </si>
  <si>
    <t>Sean Hua</t>
  </si>
  <si>
    <t>295543276816</t>
  </si>
  <si>
    <t>UserwCnJ</t>
  </si>
  <si>
    <t>hua000yun@hotmail.com</t>
  </si>
  <si>
    <t>100002002119</t>
  </si>
  <si>
    <t>PAY_00006520251203100402000001</t>
  </si>
  <si>
    <t xml:space="preserve">Bofan Yu, </t>
  </si>
  <si>
    <t>100002002121</t>
  </si>
  <si>
    <t>100002002120</t>
  </si>
  <si>
    <t>100002002118</t>
  </si>
  <si>
    <t>Liam Huang</t>
  </si>
  <si>
    <t>118302817761</t>
  </si>
  <si>
    <t>rainqiu79@gmail.com</t>
  </si>
  <si>
    <t>100002002114</t>
  </si>
  <si>
    <t>Lucas Zhen</t>
  </si>
  <si>
    <t>132647371998</t>
  </si>
  <si>
    <t>chenfan7110@gmail.com</t>
  </si>
  <si>
    <t>100002002112</t>
  </si>
  <si>
    <t>Kevin Huang</t>
  </si>
  <si>
    <t>212415941145</t>
  </si>
  <si>
    <t>KevinH</t>
  </si>
  <si>
    <t>jin2002zhu@gmail.com</t>
  </si>
  <si>
    <t>100002002100</t>
  </si>
  <si>
    <t>PAY_00006520251203095652000001</t>
  </si>
  <si>
    <t>Peter Liao</t>
  </si>
  <si>
    <t>284225855001</t>
  </si>
  <si>
    <t>619057213@qq.com</t>
  </si>
  <si>
    <t>彭艳</t>
  </si>
  <si>
    <t>莫奈花园D5-701</t>
  </si>
  <si>
    <t>100002002102</t>
  </si>
  <si>
    <t>100002002101</t>
  </si>
  <si>
    <t>100002002096</t>
  </si>
  <si>
    <t>PAY_00006520251203095538000001</t>
  </si>
  <si>
    <t>Evan Cai</t>
  </si>
  <si>
    <t>205056580782</t>
  </si>
  <si>
    <t>UserrozU</t>
  </si>
  <si>
    <t>yingtang502@hotmail.com</t>
  </si>
  <si>
    <t xml:space="preserve">Ying Tang </t>
  </si>
  <si>
    <t>303 Terra Bella</t>
  </si>
  <si>
    <t>100002002090</t>
  </si>
  <si>
    <t>PAY_00006520251203095145000001</t>
  </si>
  <si>
    <t>264501317204</t>
  </si>
  <si>
    <t>100002002092</t>
  </si>
  <si>
    <t>100002002091</t>
  </si>
  <si>
    <t>100002002086</t>
  </si>
  <si>
    <t>Roger Ma</t>
  </si>
  <si>
    <t>233425391911</t>
  </si>
  <si>
    <t>gracie.liao@gmail.com</t>
  </si>
  <si>
    <t>100002002085</t>
  </si>
  <si>
    <t>174812336905</t>
  </si>
  <si>
    <t>100002002081</t>
  </si>
  <si>
    <t>Callia Wang</t>
  </si>
  <si>
    <t>203415376757</t>
  </si>
  <si>
    <t>Callia</t>
  </si>
  <si>
    <t>cjlhou@gmail.com</t>
  </si>
  <si>
    <t>100002002073</t>
  </si>
  <si>
    <t>PAY_00006520251203094301000001</t>
  </si>
  <si>
    <t>Aaron Yuan</t>
  </si>
  <si>
    <t>285930524711</t>
  </si>
  <si>
    <t>homela73@gmail.com</t>
  </si>
  <si>
    <t>Tanya Wang</t>
  </si>
  <si>
    <t>59 Cardamine</t>
  </si>
  <si>
    <t>100002002065</t>
  </si>
  <si>
    <t>benson wang</t>
  </si>
  <si>
    <t>145337476456</t>
  </si>
  <si>
    <t>Benson Wang</t>
  </si>
  <si>
    <t>aikoo1983@163.com</t>
  </si>
  <si>
    <t>100002002059</t>
  </si>
  <si>
    <t>Alan He</t>
  </si>
  <si>
    <t>194121243925</t>
  </si>
  <si>
    <t>angelaliu0520@163.com</t>
  </si>
  <si>
    <t>100002002058</t>
  </si>
  <si>
    <t>PAY_00006520251203093201000001</t>
  </si>
  <si>
    <t>Nathan Du</t>
  </si>
  <si>
    <t>411165691259</t>
  </si>
  <si>
    <t>5wmh0918@gmail.com</t>
  </si>
  <si>
    <t>128 amber sky</t>
  </si>
  <si>
    <t>100002002057</t>
  </si>
  <si>
    <t>Alex Zhao</t>
  </si>
  <si>
    <t>417368624435</t>
  </si>
  <si>
    <t>fanghan1983@gmail.com</t>
  </si>
  <si>
    <t>100002002056</t>
  </si>
  <si>
    <t>Tony feng</t>
  </si>
  <si>
    <t>164037056367</t>
  </si>
  <si>
    <t>Tony Feng</t>
  </si>
  <si>
    <t>dorisboo1987@gmail.com</t>
  </si>
  <si>
    <t>100002002054</t>
  </si>
  <si>
    <t>232352011518</t>
  </si>
  <si>
    <t>100002002053</t>
  </si>
  <si>
    <t>PAY_00006520251203093046000001</t>
  </si>
  <si>
    <t>Aimee Li</t>
  </si>
  <si>
    <t>172508416242</t>
  </si>
  <si>
    <t>weixin198511@gmail.com</t>
  </si>
  <si>
    <t>jing li</t>
  </si>
  <si>
    <t>46 land grant</t>
  </si>
  <si>
    <t>100002002049</t>
  </si>
  <si>
    <t>PAY_00006520251203092958000001</t>
  </si>
  <si>
    <t>max cheng</t>
  </si>
  <si>
    <t>413595381977</t>
  </si>
  <si>
    <t>Userh6tG</t>
  </si>
  <si>
    <t>monicahanmo@gmail.com</t>
  </si>
  <si>
    <t>604 Cultivate</t>
  </si>
  <si>
    <t>100002002048</t>
  </si>
  <si>
    <t>PAY_00006520251203092954000001</t>
  </si>
  <si>
    <t>Megan Shen</t>
  </si>
  <si>
    <t>507009210138</t>
  </si>
  <si>
    <t>Megan</t>
  </si>
  <si>
    <t>emilyshangi99@gmail.com</t>
  </si>
  <si>
    <t>Emily Shang</t>
  </si>
  <si>
    <t>1 Kara E</t>
  </si>
  <si>
    <t>100002002045</t>
  </si>
  <si>
    <t>PAY_00006520251203092913000001</t>
  </si>
  <si>
    <t>153443348704</t>
  </si>
  <si>
    <t>ETHAN</t>
  </si>
  <si>
    <t>angelinedai1234@gmail.com</t>
  </si>
  <si>
    <t>Angeline Dai</t>
  </si>
  <si>
    <t>142 chronology</t>
  </si>
  <si>
    <t>100002002043</t>
  </si>
  <si>
    <t>Anson Lee</t>
  </si>
  <si>
    <t>202415954375</t>
  </si>
  <si>
    <t>melissa.ma@yahoo.com</t>
  </si>
  <si>
    <t>100002002013</t>
  </si>
  <si>
    <t>815420644500</t>
  </si>
  <si>
    <t>ryanchen6889@gmail.com</t>
  </si>
  <si>
    <t>[Online] 2026 AMC8 DHR Bootcamp Selection Test Tue</t>
  </si>
  <si>
    <t>Tue 05:30-06:00 PM PST</t>
  </si>
  <si>
    <t>1(2025-12-02)</t>
  </si>
  <si>
    <t>100002002012</t>
  </si>
  <si>
    <t>Yichen Liu</t>
  </si>
  <si>
    <t>262525756124</t>
  </si>
  <si>
    <t>2403109255@qq.com</t>
  </si>
  <si>
    <t>100002002008</t>
  </si>
  <si>
    <t>100002002007</t>
  </si>
  <si>
    <t>Claire Ge</t>
  </si>
  <si>
    <t>204136728905</t>
  </si>
  <si>
    <t>cunhuijia@gmail.com</t>
  </si>
  <si>
    <t>100002002006</t>
  </si>
  <si>
    <t>Nathan Lee</t>
  </si>
  <si>
    <t>224326840275</t>
  </si>
  <si>
    <t>Nathan L</t>
  </si>
  <si>
    <t>Je191115@gmail.com</t>
  </si>
  <si>
    <t>100002002005</t>
  </si>
  <si>
    <t>Catherine Zhu</t>
  </si>
  <si>
    <t>103335438262</t>
  </si>
  <si>
    <t>zunwang1@gmail.com</t>
  </si>
  <si>
    <t>100002002000</t>
  </si>
  <si>
    <t>Ben Liuzhang</t>
  </si>
  <si>
    <t>313430510891</t>
  </si>
  <si>
    <t>Ben L</t>
  </si>
  <si>
    <t>yingluz@gmail.com</t>
  </si>
  <si>
    <t>100002001993</t>
  </si>
  <si>
    <t>文 梁</t>
  </si>
  <si>
    <t>211415115699</t>
  </si>
  <si>
    <t>Wen</t>
  </si>
  <si>
    <t>100002001992</t>
  </si>
  <si>
    <t>Emily Gu</t>
  </si>
  <si>
    <t>170417142764</t>
  </si>
  <si>
    <t>chenyuwg@yahoo.com</t>
  </si>
  <si>
    <t>100002001991</t>
  </si>
  <si>
    <t>Wu Liang</t>
  </si>
  <si>
    <t>175233191022</t>
  </si>
  <si>
    <t>Wu</t>
  </si>
  <si>
    <t>100002001990</t>
  </si>
  <si>
    <t>Albert Wang</t>
  </si>
  <si>
    <t>221415167281</t>
  </si>
  <si>
    <t>qBedwars</t>
  </si>
  <si>
    <t>7454798@qq.com</t>
  </si>
  <si>
    <t>100002001989</t>
  </si>
  <si>
    <t>Luke Chao</t>
  </si>
  <si>
    <t>181605588996</t>
  </si>
  <si>
    <t>yeats_lu@yahoo.com</t>
  </si>
  <si>
    <t>100002001988</t>
  </si>
  <si>
    <t>Alice Zhao</t>
  </si>
  <si>
    <t>242214909272</t>
  </si>
  <si>
    <t>sallyliu1226@gmail.com</t>
  </si>
  <si>
    <t>100002001987</t>
  </si>
  <si>
    <t>Andy Zhou</t>
  </si>
  <si>
    <t>216415252992</t>
  </si>
  <si>
    <t>weizhouwaterloo@gmail.con</t>
  </si>
  <si>
    <t>100002001984</t>
  </si>
  <si>
    <t>100002001979</t>
  </si>
  <si>
    <t>Ethan Lu</t>
  </si>
  <si>
    <t>111813435411</t>
  </si>
  <si>
    <t>leolvhao@msn.com</t>
  </si>
  <si>
    <t>100002001978</t>
  </si>
  <si>
    <t>100002001977</t>
  </si>
  <si>
    <t>100002001975</t>
  </si>
  <si>
    <t>260603210628</t>
  </si>
  <si>
    <t>UserQw5q</t>
  </si>
  <si>
    <t>100002001957</t>
  </si>
  <si>
    <t>153407523966</t>
  </si>
  <si>
    <t>liux16@yahoo.com</t>
  </si>
  <si>
    <t>100002001956</t>
  </si>
  <si>
    <t>Lola Xu</t>
  </si>
  <si>
    <t>221415405823</t>
  </si>
  <si>
    <t>jinghaoxu2007@gmail.com</t>
  </si>
  <si>
    <t>100002001955</t>
  </si>
  <si>
    <t>Wing Young</t>
  </si>
  <si>
    <t>272655112130</t>
  </si>
  <si>
    <t>Wing</t>
  </si>
  <si>
    <t>jojothin.chan@gmail.com</t>
  </si>
  <si>
    <t>100002001953</t>
  </si>
  <si>
    <t>Fann Wu</t>
  </si>
  <si>
    <t>310820291791</t>
  </si>
  <si>
    <t>Fann</t>
  </si>
  <si>
    <t>Everbeing@hotmail.com</t>
  </si>
  <si>
    <t>100002001952</t>
  </si>
  <si>
    <t>Lori Tang</t>
  </si>
  <si>
    <t>180701464593</t>
  </si>
  <si>
    <t>Lori</t>
  </si>
  <si>
    <t>leannwong@gmail.com</t>
  </si>
  <si>
    <t>100002001951</t>
  </si>
  <si>
    <t>303520377455</t>
  </si>
  <si>
    <t>100002001950</t>
  </si>
  <si>
    <t>Lawrence Wang</t>
  </si>
  <si>
    <t>251919380564</t>
  </si>
  <si>
    <t>jwang1206@gmail.com</t>
  </si>
  <si>
    <t>100002001949</t>
  </si>
  <si>
    <t>522520175916</t>
  </si>
  <si>
    <t>100002001948</t>
  </si>
  <si>
    <t>PAY_00006520251203085414000001</t>
  </si>
  <si>
    <t>Rico Yu</t>
  </si>
  <si>
    <t>305818033742</t>
  </si>
  <si>
    <t>yongxin0704@hotmail.com</t>
  </si>
  <si>
    <t>Xin Yong</t>
  </si>
  <si>
    <t>Apt G102</t>
  </si>
  <si>
    <t>13182 SE Newport Way</t>
  </si>
  <si>
    <t>[Online Bellevue] 2025 Fall G5 Calculation Competition Tue</t>
  </si>
  <si>
    <t>100002001947</t>
  </si>
  <si>
    <t>293610596906</t>
  </si>
  <si>
    <t>User8aFL</t>
  </si>
  <si>
    <t>100002001935</t>
  </si>
  <si>
    <t>100002001934</t>
  </si>
  <si>
    <t>vincent feng</t>
  </si>
  <si>
    <t>849545132668</t>
  </si>
  <si>
    <t>Vincent feng</t>
  </si>
  <si>
    <t>balconyting@gmail.com</t>
  </si>
  <si>
    <t>100002001933</t>
  </si>
  <si>
    <t>293915544998</t>
  </si>
  <si>
    <t>linye916@gmail.com</t>
  </si>
  <si>
    <t>100002001932</t>
  </si>
  <si>
    <t>281302460284</t>
  </si>
  <si>
    <t>100002001931</t>
  </si>
  <si>
    <t>Tyler Chi</t>
  </si>
  <si>
    <t>320587775942</t>
  </si>
  <si>
    <t>clxie@yahoo.com</t>
  </si>
  <si>
    <t>100002001930</t>
  </si>
  <si>
    <t>Hongyang lin</t>
  </si>
  <si>
    <t>145252452506</t>
  </si>
  <si>
    <t>Hongyang Lin</t>
  </si>
  <si>
    <t>100002001928</t>
  </si>
  <si>
    <t>Saffi Feng</t>
  </si>
  <si>
    <t>293458353086</t>
  </si>
  <si>
    <t>Saffi</t>
  </si>
  <si>
    <t>cheryloneone@gmail.com</t>
  </si>
  <si>
    <t>100002001927</t>
  </si>
  <si>
    <t>Lucas Q?i</t>
  </si>
  <si>
    <t>280800893676</t>
  </si>
  <si>
    <t>Userdyad</t>
  </si>
  <si>
    <t>luodian377@gmail.com</t>
  </si>
  <si>
    <t>100002001926</t>
  </si>
  <si>
    <t>Chloe huynh</t>
  </si>
  <si>
    <t>804270916331</t>
  </si>
  <si>
    <t>User7721</t>
  </si>
  <si>
    <t>327113082@qq.com</t>
  </si>
  <si>
    <t>100002001918</t>
  </si>
  <si>
    <t>Anna Chen</t>
  </si>
  <si>
    <t>316588093617</t>
  </si>
  <si>
    <t>jennifer.qiu.2016@gmail.com</t>
  </si>
  <si>
    <t>100002001917</t>
  </si>
  <si>
    <t>MAXIM SUN</t>
  </si>
  <si>
    <t>203415599644</t>
  </si>
  <si>
    <t>MAXIM Z SUN</t>
  </si>
  <si>
    <t>100002001916</t>
  </si>
  <si>
    <t>Marcus Zhang</t>
  </si>
  <si>
    <t>305549709317</t>
  </si>
  <si>
    <t>cococheung75@gmail.com</t>
  </si>
  <si>
    <t>100002001915</t>
  </si>
  <si>
    <t>PAY_00006520251203084822000001</t>
  </si>
  <si>
    <t>Noah Ma</t>
  </si>
  <si>
    <t>192941558774</t>
  </si>
  <si>
    <t>debbie.liu@live.com</t>
  </si>
  <si>
    <t>Debbie</t>
  </si>
  <si>
    <t>14216 ne 72nd st</t>
  </si>
  <si>
    <t>100002001914</t>
  </si>
  <si>
    <t>Valentina Feng</t>
  </si>
  <si>
    <t>123657483027</t>
  </si>
  <si>
    <t>Valentina</t>
  </si>
  <si>
    <t>yuanhongwei2013@gmail.com</t>
  </si>
  <si>
    <t>100002001913</t>
  </si>
  <si>
    <t>Jason Chu</t>
  </si>
  <si>
    <t>215258385723</t>
  </si>
  <si>
    <t>sophycao129@gmail.com</t>
  </si>
  <si>
    <t>100002001912</t>
  </si>
  <si>
    <t>Tianrui Xi</t>
  </si>
  <si>
    <t>221415027406</t>
  </si>
  <si>
    <t>dongxli@gmail.com</t>
  </si>
  <si>
    <t>100002001911</t>
  </si>
  <si>
    <t>Zihan Liao</t>
  </si>
  <si>
    <t>548335122449</t>
  </si>
  <si>
    <t>UseruffO</t>
  </si>
  <si>
    <t>wanghanbj@gmail.com</t>
  </si>
  <si>
    <t>100002001910</t>
  </si>
  <si>
    <t>123328281599</t>
  </si>
  <si>
    <t>Jiangsuping99@gmail.com</t>
  </si>
  <si>
    <t>100002001909</t>
  </si>
  <si>
    <t>andrew hu</t>
  </si>
  <si>
    <t>221415170104</t>
  </si>
  <si>
    <t>cxt0729@gmail.com</t>
  </si>
  <si>
    <t>100002001908</t>
  </si>
  <si>
    <t>Alex Yao</t>
  </si>
  <si>
    <t>709277780571</t>
  </si>
  <si>
    <t>yandi.shen@gmail.com</t>
  </si>
  <si>
    <t>100002001907</t>
  </si>
  <si>
    <t>Zixi He</t>
  </si>
  <si>
    <t>522347699970</t>
  </si>
  <si>
    <t>celine</t>
  </si>
  <si>
    <t>celinehe327@gmail.com</t>
  </si>
  <si>
    <t>100002001906</t>
  </si>
  <si>
    <t>735164299109</t>
  </si>
  <si>
    <t>100002001905</t>
  </si>
  <si>
    <t>Tony Liao</t>
  </si>
  <si>
    <t>721345750210</t>
  </si>
  <si>
    <t>toddliao@msn.com</t>
  </si>
  <si>
    <t>100002001904</t>
  </si>
  <si>
    <t>Benji Zhang</t>
  </si>
  <si>
    <t>314327221944</t>
  </si>
  <si>
    <t>Meowmeowbenji</t>
  </si>
  <si>
    <t>xiaotu3337@gmail.com</t>
  </si>
  <si>
    <t>100002001903</t>
  </si>
  <si>
    <t>Able Zhang</t>
  </si>
  <si>
    <t>201920162623</t>
  </si>
  <si>
    <t>chenr912@live.com</t>
  </si>
  <si>
    <t>100002001902</t>
  </si>
  <si>
    <t>117222350319</t>
  </si>
  <si>
    <t>100002001900</t>
  </si>
  <si>
    <t>Aaron Shu</t>
  </si>
  <si>
    <t>295441636685</t>
  </si>
  <si>
    <t>Aaron shu</t>
  </si>
  <si>
    <t>Leonawan0816@icloud.com</t>
  </si>
  <si>
    <t>100002001899</t>
  </si>
  <si>
    <t>216415044562</t>
  </si>
  <si>
    <t>hjoanne@gmail.com</t>
  </si>
  <si>
    <t>100002001898</t>
  </si>
  <si>
    <t>Jeremy Gao</t>
  </si>
  <si>
    <t>184057436748</t>
  </si>
  <si>
    <t>jessie_521@hotmail.com</t>
  </si>
  <si>
    <t>100002001896</t>
  </si>
  <si>
    <t>Sichen Lin</t>
  </si>
  <si>
    <t>155310979903</t>
  </si>
  <si>
    <t>sichenl1013@mytusd.org</t>
  </si>
  <si>
    <t>100002001895</t>
  </si>
  <si>
    <t>Allen Ou</t>
  </si>
  <si>
    <t>233444757818</t>
  </si>
  <si>
    <t>ycou77@yahoo.com</t>
  </si>
  <si>
    <t>100002001894</t>
  </si>
  <si>
    <t>Derek Wang</t>
  </si>
  <si>
    <t>101639739096</t>
  </si>
  <si>
    <t>pennyzhang220@hotmail.com</t>
  </si>
  <si>
    <t>100002001892</t>
  </si>
  <si>
    <t>100002001891</t>
  </si>
  <si>
    <t>Kevin Liang</t>
  </si>
  <si>
    <t>111700398389</t>
  </si>
  <si>
    <t>seven.luo@yahoo.com</t>
  </si>
  <si>
    <t>100002001890</t>
  </si>
  <si>
    <t>Ella Hou</t>
  </si>
  <si>
    <t>456547198800</t>
  </si>
  <si>
    <t>0420578688</t>
  </si>
  <si>
    <t>wu0071@gmail.com</t>
  </si>
  <si>
    <t>100002001889</t>
  </si>
  <si>
    <t>164702917189</t>
  </si>
  <si>
    <t>100002001888</t>
  </si>
  <si>
    <t>Allen Wei</t>
  </si>
  <si>
    <t>283759116837</t>
  </si>
  <si>
    <t>479060113@qq.com</t>
  </si>
  <si>
    <t>100002001887</t>
  </si>
  <si>
    <t>Yifei Wang</t>
  </si>
  <si>
    <t>201557348807</t>
  </si>
  <si>
    <t>Sora AI</t>
  </si>
  <si>
    <t>huxiuzhu@hotmail.com</t>
  </si>
  <si>
    <t>100002001886</t>
  </si>
  <si>
    <t>254433783211</t>
  </si>
  <si>
    <t>Wavyen Quansum</t>
  </si>
  <si>
    <t>100002001883</t>
  </si>
  <si>
    <t>PAY_00006520251203082630000001</t>
  </si>
  <si>
    <t>Changhao Li</t>
  </si>
  <si>
    <t>351341759056</t>
  </si>
  <si>
    <t>Changhao</t>
  </si>
  <si>
    <t>cl14551.521@gmail.com</t>
  </si>
  <si>
    <t>Ling Chang</t>
  </si>
  <si>
    <t>25 stonelea Dr</t>
  </si>
  <si>
    <t>100002001885</t>
  </si>
  <si>
    <t>100002001884</t>
  </si>
  <si>
    <t>100002001880</t>
  </si>
  <si>
    <t>PAY_00006520251203082613000001</t>
  </si>
  <si>
    <t>Alwyn Zhou</t>
  </si>
  <si>
    <t>324093920930</t>
  </si>
  <si>
    <t>UserO1XI</t>
  </si>
  <si>
    <t>jn110306@gmail.com</t>
  </si>
  <si>
    <t>Nikita Huang</t>
  </si>
  <si>
    <t>19401 de Vry Drive</t>
  </si>
  <si>
    <t>[In Person Irvine] Spring Session Grade 3 Challenge Long Term Class Sat</t>
  </si>
  <si>
    <t>100002001882</t>
  </si>
  <si>
    <t>100002001881</t>
  </si>
  <si>
    <t>100002001864</t>
  </si>
  <si>
    <t>PAY_00006520251203081627000001</t>
  </si>
  <si>
    <t>Jing Xu</t>
  </si>
  <si>
    <t>10528 Hedera Hills Rd</t>
  </si>
  <si>
    <t>100002001866</t>
  </si>
  <si>
    <t>100002001865</t>
  </si>
  <si>
    <t>100002001861</t>
  </si>
  <si>
    <t>PAY_00006520251203081526000001</t>
  </si>
  <si>
    <t>Jinsi Lian</t>
  </si>
  <si>
    <t>223427599252</t>
  </si>
  <si>
    <t>Jinsi</t>
  </si>
  <si>
    <t>me@lixinglian.com</t>
  </si>
  <si>
    <t>Lixing Lian</t>
  </si>
  <si>
    <t>10440 SE 14th St</t>
  </si>
  <si>
    <t>100002001863</t>
  </si>
  <si>
    <t>100002001862</t>
  </si>
  <si>
    <t>100002001860</t>
  </si>
  <si>
    <t>PAY_00006520251203081511000001</t>
  </si>
  <si>
    <t>Cindy Zhou</t>
  </si>
  <si>
    <t>216415260804</t>
  </si>
  <si>
    <t>jeanne.qian@gmail.com</t>
  </si>
  <si>
    <t>10223 SE 8th St</t>
  </si>
  <si>
    <t>100002001859</t>
  </si>
  <si>
    <t>Milo Zhao</t>
  </si>
  <si>
    <t>221240073977</t>
  </si>
  <si>
    <t>Milo</t>
  </si>
  <si>
    <t>100002001857</t>
  </si>
  <si>
    <t>PAY_00006520251203080617000001</t>
  </si>
  <si>
    <t>Prayaag Kalady</t>
  </si>
  <si>
    <t>448016081537</t>
  </si>
  <si>
    <t>UserdMOh</t>
  </si>
  <si>
    <t>meena.mk@gmail.com</t>
  </si>
  <si>
    <t>18009 44TH AVE SE</t>
  </si>
  <si>
    <t>100002001856</t>
  </si>
  <si>
    <t>Ryan Tan</t>
  </si>
  <si>
    <t>252734246742</t>
  </si>
  <si>
    <t>xiaoyam7@gmail.com</t>
  </si>
  <si>
    <t>100002001855</t>
  </si>
  <si>
    <t>752390940261</t>
  </si>
  <si>
    <t>100002001853</t>
  </si>
  <si>
    <t>PAY_00006520251203075437000001</t>
  </si>
  <si>
    <t>112828347950</t>
  </si>
  <si>
    <t>hongliuct@gmail.com</t>
  </si>
  <si>
    <t>Grant Wang</t>
  </si>
  <si>
    <t>21 Terrys Ridge</t>
  </si>
  <si>
    <t>Avon</t>
  </si>
  <si>
    <t>CT</t>
  </si>
  <si>
    <t>06001</t>
  </si>
  <si>
    <t>100002001850</t>
  </si>
  <si>
    <t>PAY_00006520251203075210000001</t>
  </si>
  <si>
    <t>100002001852</t>
  </si>
  <si>
    <t>100002001851</t>
  </si>
  <si>
    <t>100002001849</t>
  </si>
  <si>
    <t>Amy Luo</t>
  </si>
  <si>
    <t>215415441902</t>
  </si>
  <si>
    <t>UsernkSC</t>
  </si>
  <si>
    <t>mayshan84@hotmail.com</t>
  </si>
  <si>
    <t>100002001844</t>
  </si>
  <si>
    <t>Andrew Yan</t>
  </si>
  <si>
    <t>204757782221</t>
  </si>
  <si>
    <t>andrew yan</t>
  </si>
  <si>
    <t>sunnyyan99@gmail.com</t>
  </si>
  <si>
    <t>100002001842</t>
  </si>
  <si>
    <t>PAY_00006520251203074026000001</t>
  </si>
  <si>
    <t>Ethan Chang</t>
  </si>
  <si>
    <t>300104385091</t>
  </si>
  <si>
    <t>hot0806@gmail.com</t>
  </si>
  <si>
    <t>Jennifer Lu</t>
  </si>
  <si>
    <t>1212 175th PL NE</t>
  </si>
  <si>
    <t>[Online Bellevue] 2025 Fall G4 Calculation Competition Sun</t>
  </si>
  <si>
    <t>Sun 02:30-03:30 PM PST</t>
  </si>
  <si>
    <t>100002001836</t>
  </si>
  <si>
    <t>Athena Liu</t>
  </si>
  <si>
    <t>511068645762</t>
  </si>
  <si>
    <t>Athena</t>
  </si>
  <si>
    <t>stephanie.jing7@gmail.com</t>
  </si>
  <si>
    <t>100002001835</t>
  </si>
  <si>
    <t>Christina Li</t>
  </si>
  <si>
    <t>142521901486</t>
  </si>
  <si>
    <t>rain124@hotmail.com</t>
  </si>
  <si>
    <t>100002001834</t>
  </si>
  <si>
    <t>PAY_00006520251203072958000001</t>
  </si>
  <si>
    <t>Leon Jiang</t>
  </si>
  <si>
    <t>327300141556</t>
  </si>
  <si>
    <t>UserR79j</t>
  </si>
  <si>
    <t>willazyw@gmail.com</t>
  </si>
  <si>
    <t>WIlla ZHANG</t>
  </si>
  <si>
    <t>1170 Spruce St,  Unit 637</t>
  </si>
  <si>
    <t>100002001831</t>
  </si>
  <si>
    <t>PAY_00006520251203072859000001</t>
  </si>
  <si>
    <t>3150 via Siena place</t>
  </si>
  <si>
    <t>100002001833</t>
  </si>
  <si>
    <t>100002001832</t>
  </si>
  <si>
    <t>100002001830</t>
  </si>
  <si>
    <t>PAY_00006520251203072455000001</t>
  </si>
  <si>
    <t>Shravya Vemuri</t>
  </si>
  <si>
    <t>165036824093</t>
  </si>
  <si>
    <t>ssvemuri</t>
  </si>
  <si>
    <t>ssvemuri@gmail.com</t>
  </si>
  <si>
    <t>Sridhar Vemuri</t>
  </si>
  <si>
    <t>5 Star Thistle</t>
  </si>
  <si>
    <t>100002001826</t>
  </si>
  <si>
    <t>PAY_00006520251203071934000001</t>
  </si>
  <si>
    <t>Evan Liu</t>
  </si>
  <si>
    <t>111451536032</t>
  </si>
  <si>
    <t>guojy.bj@gmail.com</t>
  </si>
  <si>
    <t>Jennifer Guo</t>
  </si>
  <si>
    <t>127B Brenton Ct</t>
  </si>
  <si>
    <t>[In Person Los Altos] Spring Session Kindergarten Honor Long Term Class Sat</t>
  </si>
  <si>
    <t>100002001828</t>
  </si>
  <si>
    <t>100002001827</t>
  </si>
  <si>
    <t>100002001824</t>
  </si>
  <si>
    <t>924515386978</t>
  </si>
  <si>
    <t>sophiezhou579@gmail.com</t>
  </si>
  <si>
    <t>100002001822</t>
  </si>
  <si>
    <t>PAY_00006520251203071030000001</t>
  </si>
  <si>
    <t>harry deng</t>
  </si>
  <si>
    <t>183539244439</t>
  </si>
  <si>
    <t>andyviczhou1986@outlook.com</t>
  </si>
  <si>
    <t xml:space="preserve">yuan </t>
  </si>
  <si>
    <t>23975 SE 41st Pl</t>
  </si>
  <si>
    <t>100002001821</t>
  </si>
  <si>
    <t>PAY_00006520251203070744000001</t>
  </si>
  <si>
    <t>100002001818</t>
  </si>
  <si>
    <t>PAY_00006520251203070714000001</t>
  </si>
  <si>
    <t>100002001820</t>
  </si>
  <si>
    <t>100002001819</t>
  </si>
  <si>
    <t>100002001816</t>
  </si>
  <si>
    <t>Catherine Xing</t>
  </si>
  <si>
    <t>212743873503</t>
  </si>
  <si>
    <t>Cathy Xing</t>
  </si>
  <si>
    <t>yanxue0987@gmail.com</t>
  </si>
  <si>
    <t>100002001806</t>
  </si>
  <si>
    <t>PAY_00006520251203063843000001</t>
  </si>
  <si>
    <t>Sylvia Li</t>
  </si>
  <si>
    <t>555009086398</t>
  </si>
  <si>
    <t>UsersHzB</t>
  </si>
  <si>
    <t>yumigaa521@gmail.com</t>
  </si>
  <si>
    <t>Vanessa Wei</t>
  </si>
  <si>
    <t>26 Poppy</t>
  </si>
  <si>
    <t>lake forest</t>
  </si>
  <si>
    <t>100002001805</t>
  </si>
  <si>
    <t>PAY_00006520251203063147000001</t>
  </si>
  <si>
    <t>Yunan Zeng</t>
  </si>
  <si>
    <t>161012814823</t>
  </si>
  <si>
    <t>yunazeng</t>
  </si>
  <si>
    <t>rachwdai@gmail.com</t>
  </si>
  <si>
    <t>Dai Weng</t>
  </si>
  <si>
    <t>105 Halo</t>
  </si>
  <si>
    <t>100002001803</t>
  </si>
  <si>
    <t>163306050775</t>
  </si>
  <si>
    <t>Haochen</t>
  </si>
  <si>
    <t>sarahchensyd@gmail.com</t>
  </si>
  <si>
    <t>100002001802</t>
  </si>
  <si>
    <t>PAY_00006520251203062452000001</t>
  </si>
  <si>
    <t>100002001801</t>
  </si>
  <si>
    <t>Kyler Go</t>
  </si>
  <si>
    <t>255828897319</t>
  </si>
  <si>
    <t>Kyler</t>
  </si>
  <si>
    <t>xia_stephanie@hotmail.com</t>
  </si>
  <si>
    <t>100002001800</t>
  </si>
  <si>
    <t>PAY_00006520251203062040000001</t>
  </si>
  <si>
    <t>Albert Li</t>
  </si>
  <si>
    <t>302656233429</t>
  </si>
  <si>
    <t>Albert1018</t>
  </si>
  <si>
    <t>gaisitong809@hotmail.com</t>
  </si>
  <si>
    <t>Emily Gai</t>
  </si>
  <si>
    <t>20 Rainstar</t>
  </si>
  <si>
    <t>100002001799</t>
  </si>
  <si>
    <t>Kimberly Tom</t>
  </si>
  <si>
    <t>175125419881</t>
  </si>
  <si>
    <t>patty4916@gmail.com</t>
  </si>
  <si>
    <t>100002001796</t>
  </si>
  <si>
    <t>PAY_00006520251203061642000001</t>
  </si>
  <si>
    <t>Caroline Hu</t>
  </si>
  <si>
    <t>150503090061</t>
  </si>
  <si>
    <t>shenghu2011@gmail.com</t>
  </si>
  <si>
    <t>Sheng Hu</t>
  </si>
  <si>
    <t>4413 Uphor ct</t>
  </si>
  <si>
    <t>College Station</t>
  </si>
  <si>
    <t>100002001798</t>
  </si>
  <si>
    <t>100002001797</t>
  </si>
  <si>
    <t>100002001795</t>
  </si>
  <si>
    <t>Xixi Chu</t>
  </si>
  <si>
    <t>215608595694</t>
  </si>
  <si>
    <t>100002001792</t>
  </si>
  <si>
    <t>PAY_00006520251203061511000001</t>
  </si>
  <si>
    <t>559408733168</t>
  </si>
  <si>
    <t>Xingyu Zhang</t>
  </si>
  <si>
    <t>48482 Arkansas Pl</t>
  </si>
  <si>
    <t>100002001794</t>
  </si>
  <si>
    <t>2(2025-12-07)</t>
  </si>
  <si>
    <t>100002001793</t>
  </si>
  <si>
    <t>100002001790</t>
  </si>
  <si>
    <t>132346289306</t>
  </si>
  <si>
    <t>linzhang0513@gmail.com</t>
  </si>
  <si>
    <t>100002001789</t>
  </si>
  <si>
    <t>Izzy Du</t>
  </si>
  <si>
    <t>312500099937</t>
  </si>
  <si>
    <t>yvonnewang0605@gmail.com</t>
  </si>
  <si>
    <t>100002001788</t>
  </si>
  <si>
    <t>181430660032</t>
  </si>
  <si>
    <t>rebaccazhou@gmail.com</t>
  </si>
  <si>
    <t>100002001787</t>
  </si>
  <si>
    <t>Savannah Li</t>
  </si>
  <si>
    <t>310913917431</t>
  </si>
  <si>
    <t>Savannah</t>
  </si>
  <si>
    <t>umass.mingli@gmail.com</t>
  </si>
  <si>
    <t>100002001783</t>
  </si>
  <si>
    <t>harry zhang</t>
  </si>
  <si>
    <t>211415107842</t>
  </si>
  <si>
    <t>wesley125120@gmail.com</t>
  </si>
  <si>
    <t>100002001782</t>
  </si>
  <si>
    <t>Kellen Sun</t>
  </si>
  <si>
    <t>113523127829</t>
  </si>
  <si>
    <t>Kellen</t>
  </si>
  <si>
    <t>chuanleisun@gmail.com</t>
  </si>
  <si>
    <t>100002001781</t>
  </si>
  <si>
    <t>212026730262</t>
  </si>
  <si>
    <t>100002001780</t>
  </si>
  <si>
    <t>Lucas Xu</t>
  </si>
  <si>
    <t>621559770097</t>
  </si>
  <si>
    <t>xufeng8333@gmail.com</t>
  </si>
  <si>
    <t>100002001779</t>
  </si>
  <si>
    <t>Peiwen Chu</t>
  </si>
  <si>
    <t>236044712421</t>
  </si>
  <si>
    <t>Peiwen</t>
  </si>
  <si>
    <t>100002001777</t>
  </si>
  <si>
    <t>PAY_00006520251203052223000001</t>
  </si>
  <si>
    <t>Jasper Gan</t>
  </si>
  <si>
    <t>319127248161</t>
  </si>
  <si>
    <t>User0FLP</t>
  </si>
  <si>
    <t>jackgan@gmail.com</t>
  </si>
  <si>
    <t>Jack Gan</t>
  </si>
  <si>
    <t>21686 Noonan Ct</t>
  </si>
  <si>
    <t>100002001776</t>
  </si>
  <si>
    <t>214454621656</t>
  </si>
  <si>
    <t>100002001767</t>
  </si>
  <si>
    <t>Joy Xiao</t>
  </si>
  <si>
    <t>281508107790</t>
  </si>
  <si>
    <t>linglin125@gmail.com</t>
  </si>
  <si>
    <t>100002001764</t>
  </si>
  <si>
    <t>PAY_00006520251203041125000001</t>
  </si>
  <si>
    <t>Ian Qian</t>
  </si>
  <si>
    <t>556098645090</t>
  </si>
  <si>
    <t>sisilin044@gmail.com</t>
  </si>
  <si>
    <t>Sisi Lin</t>
  </si>
  <si>
    <t>333 N San Gabriel Blvd</t>
  </si>
  <si>
    <t>100002001766</t>
  </si>
  <si>
    <t>100002001765</t>
  </si>
  <si>
    <t>100002001762</t>
  </si>
  <si>
    <t>Edward Huang</t>
  </si>
  <si>
    <t>202415556269</t>
  </si>
  <si>
    <t>jjxu530@yahoo.com</t>
  </si>
  <si>
    <t>100002001761</t>
  </si>
  <si>
    <t>Wilson Jiang</t>
  </si>
  <si>
    <t>237084529830</t>
  </si>
  <si>
    <t>WilsonJ</t>
  </si>
  <si>
    <t>100002001758</t>
  </si>
  <si>
    <t>Zhiyuan Li</t>
  </si>
  <si>
    <t>115015502274</t>
  </si>
  <si>
    <t>Zhiyuan</t>
  </si>
  <si>
    <t>lixue_chen@hotmail.com</t>
  </si>
  <si>
    <t>100002001757</t>
  </si>
  <si>
    <t>Miracle Mi</t>
  </si>
  <si>
    <t>295614229023</t>
  </si>
  <si>
    <t>100002001746</t>
  </si>
  <si>
    <t>Blair Chow</t>
  </si>
  <si>
    <t>123202718955</t>
  </si>
  <si>
    <t>Blair</t>
  </si>
  <si>
    <t>joannerbcboc@gmail.com</t>
  </si>
  <si>
    <t>100002001738</t>
  </si>
  <si>
    <t>PAY_00006520251203000322000001</t>
  </si>
  <si>
    <t>263056438701</t>
  </si>
  <si>
    <t>AlwaysLucas</t>
  </si>
  <si>
    <t>iamfrankie@hotmail.com</t>
  </si>
  <si>
    <t>Frances Chen</t>
  </si>
  <si>
    <t>415 3rd Ave S</t>
  </si>
  <si>
    <t>100002001736</t>
  </si>
  <si>
    <t>PAY_00006520251202235902000001</t>
  </si>
  <si>
    <t>Erin Chen</t>
  </si>
  <si>
    <t>160349039603</t>
  </si>
  <si>
    <t>[Online Bellevue] 2025 Fall G3 Calculation Competition Sun</t>
  </si>
  <si>
    <t>100002001727</t>
  </si>
  <si>
    <t>Brian Qian</t>
  </si>
  <si>
    <t>143512151107</t>
  </si>
  <si>
    <t>BrianQian</t>
  </si>
  <si>
    <t>calvinceline@gmail.com</t>
  </si>
  <si>
    <t>100002001726</t>
  </si>
  <si>
    <t>121951103740</t>
  </si>
  <si>
    <t>100002001716</t>
  </si>
  <si>
    <t>Jason Xiang</t>
  </si>
  <si>
    <t>115202858816</t>
  </si>
  <si>
    <t>daijiawei11@msn.com</t>
  </si>
  <si>
    <t>100002001524</t>
  </si>
  <si>
    <t>Gordon Zhu</t>
  </si>
  <si>
    <t>220548106786</t>
  </si>
  <si>
    <t>Gordon</t>
  </si>
  <si>
    <t>zhangchan19871@gmail.com</t>
  </si>
  <si>
    <t>100002001153</t>
  </si>
  <si>
    <t>振嘉 江</t>
  </si>
  <si>
    <t>300359892816</t>
  </si>
  <si>
    <t>fionadan66@gmail.com</t>
  </si>
  <si>
    <t>100002001142</t>
  </si>
  <si>
    <t>Cynthia Chen</t>
  </si>
  <si>
    <t>163924225464</t>
  </si>
  <si>
    <t>ljbschen@gmail.com</t>
  </si>
  <si>
    <t>100002000372</t>
  </si>
  <si>
    <t>PAY_00006520251202152010000001</t>
  </si>
  <si>
    <t>100002000336</t>
  </si>
  <si>
    <t>100002000335</t>
  </si>
  <si>
    <t>亦宁 徐</t>
  </si>
  <si>
    <t>307349106254</t>
  </si>
  <si>
    <t>Yining Xu</t>
  </si>
  <si>
    <t>xyn_18964028053@163.com</t>
  </si>
  <si>
    <t>100002000201</t>
  </si>
  <si>
    <t>Annabelle Dybczak</t>
  </si>
  <si>
    <t>133105800420</t>
  </si>
  <si>
    <t>jollyliang@gmail.com</t>
  </si>
  <si>
    <t>100002000185</t>
  </si>
  <si>
    <t>PAY_00006520251202143001000001</t>
  </si>
  <si>
    <t>Leonardo Hsiao</t>
  </si>
  <si>
    <t>354039938655</t>
  </si>
  <si>
    <t>Leo Hsiao</t>
  </si>
  <si>
    <t>shop.kay@gmail.com</t>
  </si>
  <si>
    <t>Kay Lo</t>
  </si>
  <si>
    <t>19974 Buckhaven Lane</t>
  </si>
  <si>
    <t>100002000176</t>
  </si>
  <si>
    <t>PAY_00006520251202142858000001</t>
  </si>
  <si>
    <t>Nicklas Hsiao</t>
  </si>
  <si>
    <t>302021531876</t>
  </si>
  <si>
    <t>Nick Hsiao</t>
  </si>
  <si>
    <t>100002000175</t>
  </si>
  <si>
    <t>254617393935</t>
  </si>
  <si>
    <t>UserIfYk</t>
  </si>
  <si>
    <t>100002000149</t>
  </si>
  <si>
    <t>205458905282</t>
  </si>
  <si>
    <t>100002000151</t>
  </si>
  <si>
    <t>100002000150</t>
  </si>
  <si>
    <t>100002000051</t>
  </si>
  <si>
    <t>339248237148</t>
  </si>
  <si>
    <t>finance.wang@gmail.com</t>
  </si>
  <si>
    <t>100002000007</t>
  </si>
  <si>
    <t>PAY_00006520251202132409000001</t>
  </si>
  <si>
    <t>518229627819</t>
  </si>
  <si>
    <t>Qiushi Wang</t>
  </si>
  <si>
    <t>1482 Falcon Court</t>
  </si>
  <si>
    <t>100002000009</t>
  </si>
  <si>
    <t>100002000008</t>
  </si>
  <si>
    <t>100002000000</t>
  </si>
  <si>
    <t>PAY_00006520251202131419000001</t>
  </si>
  <si>
    <t>Chinh Nguyen</t>
  </si>
  <si>
    <t>19 Saint Michael Ct</t>
  </si>
  <si>
    <t>100001999997</t>
  </si>
  <si>
    <t>PAY_00006520251202130953000001</t>
  </si>
  <si>
    <t>[Online] Fall Session AMC 8 HR Camp Competition Long Term Class Sun</t>
  </si>
  <si>
    <t>100001999999</t>
  </si>
  <si>
    <t>本地兼职, 全职</t>
  </si>
  <si>
    <t>100001999998</t>
  </si>
  <si>
    <t>100001999989</t>
  </si>
  <si>
    <t>PAY_00006520251202130706000001</t>
  </si>
  <si>
    <t>204007307254</t>
  </si>
  <si>
    <t>Userr4Gl</t>
  </si>
  <si>
    <t>reyzhang0201@gmail.com</t>
  </si>
  <si>
    <t>2436 6th Ave W</t>
  </si>
  <si>
    <t>100001999955</t>
  </si>
  <si>
    <t>PAY_00006520251202124524000001</t>
  </si>
  <si>
    <t>649001254921</t>
  </si>
  <si>
    <t>mingnanliu@gmail.com</t>
  </si>
  <si>
    <t>Mingnan</t>
  </si>
  <si>
    <t>2710 Brittan Ave</t>
  </si>
  <si>
    <t>100001999957</t>
  </si>
  <si>
    <t>100001999956</t>
  </si>
  <si>
    <t>100001999946</t>
  </si>
  <si>
    <t>Gordon Chen</t>
  </si>
  <si>
    <t>160237794558</t>
  </si>
  <si>
    <t>sc24362@gmail.com</t>
  </si>
  <si>
    <t>100001999945</t>
  </si>
  <si>
    <t>Joyce Li</t>
  </si>
  <si>
    <t>135735858925</t>
  </si>
  <si>
    <t>bluetidee2000@gmail.com</t>
  </si>
  <si>
    <t>100001999913</t>
  </si>
  <si>
    <t>PAY_00006520251202122827000001</t>
  </si>
  <si>
    <t>Qiuyu Tan</t>
  </si>
  <si>
    <t>144 Via Joaquin</t>
  </si>
  <si>
    <t>Moraga</t>
  </si>
  <si>
    <t>100001999915</t>
  </si>
  <si>
    <t>100001999914</t>
  </si>
  <si>
    <t>100001999912</t>
  </si>
  <si>
    <t>Steve Song</t>
  </si>
  <si>
    <t>246215697892</t>
  </si>
  <si>
    <t>xueqiaowang77@gmail.com</t>
  </si>
  <si>
    <t>100001999899</t>
  </si>
  <si>
    <t>PAY_00006520251202122414000001</t>
  </si>
  <si>
    <t>Rigel Liu</t>
  </si>
  <si>
    <t>216415943417</t>
  </si>
  <si>
    <t>Rigel</t>
  </si>
  <si>
    <t>shiyi2411@gmail.com</t>
  </si>
  <si>
    <t>Shiyi Deng</t>
  </si>
  <si>
    <t>5020 Blackhorse Rd</t>
  </si>
  <si>
    <t>100001999901</t>
  </si>
  <si>
    <t>100001999900</t>
  </si>
  <si>
    <t>100001999889</t>
  </si>
  <si>
    <t>PAY_00006520251202122048000001</t>
  </si>
  <si>
    <t>Raewen Yan</t>
  </si>
  <si>
    <t>204415009623</t>
  </si>
  <si>
    <t>Raewen</t>
  </si>
  <si>
    <t>Nan Bai</t>
  </si>
  <si>
    <t>315 Trenton Way</t>
  </si>
  <si>
    <t>100001999891</t>
  </si>
  <si>
    <t>100001999890</t>
  </si>
  <si>
    <t>100001999887</t>
  </si>
  <si>
    <t>Rebecca Song</t>
  </si>
  <si>
    <t>231595451724</t>
  </si>
  <si>
    <t>100001999885</t>
  </si>
  <si>
    <t>PAY_00006520251202121524000001</t>
  </si>
  <si>
    <t>205251371394</t>
  </si>
  <si>
    <t>Tue 03:30-05:00 PM PST</t>
  </si>
  <si>
    <t>100001999870</t>
  </si>
  <si>
    <t>Alyssa Sheu</t>
  </si>
  <si>
    <t>448368816132</t>
  </si>
  <si>
    <t>qiangweisheu@hotmail.com</t>
  </si>
  <si>
    <t>100001999867</t>
  </si>
  <si>
    <t>PAY_00006520251202115611000001</t>
  </si>
  <si>
    <t>285815158863</t>
  </si>
  <si>
    <t>[Online] Fall Session Algebra 2-Trigonometry Challenge Long Term Class Sat</t>
  </si>
  <si>
    <t>A2-Trigonometry</t>
  </si>
  <si>
    <t>100001999869</t>
  </si>
  <si>
    <t>100001999868</t>
  </si>
  <si>
    <t>100001999857</t>
  </si>
  <si>
    <t>john Wang</t>
  </si>
  <si>
    <t>955388107751</t>
  </si>
  <si>
    <t>John</t>
  </si>
  <si>
    <t>wangxueyan@gmail.com</t>
  </si>
  <si>
    <t>100001999856</t>
  </si>
  <si>
    <t>100001999844</t>
  </si>
  <si>
    <t>PAY_00006520251202114211000001</t>
  </si>
  <si>
    <t>Zun Wang</t>
  </si>
  <si>
    <t>10422 ne 43rd st</t>
  </si>
  <si>
    <t xml:space="preserve"> Kirkland</t>
  </si>
  <si>
    <t>100001999846</t>
  </si>
  <si>
    <t>100001999845</t>
  </si>
  <si>
    <t>100001999841</t>
  </si>
  <si>
    <t>PAY_00006520251202114157000001</t>
  </si>
  <si>
    <t>Apollo Liu</t>
  </si>
  <si>
    <t>182829550672</t>
  </si>
  <si>
    <t>ApolloLiu</t>
  </si>
  <si>
    <t>vivianwei.cao@gmail.com</t>
  </si>
  <si>
    <t>Vivian Cao</t>
  </si>
  <si>
    <t>9683 Seawind Way</t>
  </si>
  <si>
    <t>100001999843</t>
  </si>
  <si>
    <t>100001999842</t>
  </si>
  <si>
    <t>100001999819</t>
  </si>
  <si>
    <t>PAY_00006520251202112804000001</t>
  </si>
  <si>
    <t>Yuan Liu</t>
  </si>
  <si>
    <t>13907 E 22nd St N</t>
  </si>
  <si>
    <t>Wichita</t>
  </si>
  <si>
    <t>100001999815</t>
  </si>
  <si>
    <t>310649978614</t>
  </si>
  <si>
    <t>100001999804</t>
  </si>
  <si>
    <t>PAY_00006520251202112129000001</t>
  </si>
  <si>
    <t>Henry Liu</t>
  </si>
  <si>
    <t>219280090314</t>
  </si>
  <si>
    <t>UserSZgZ</t>
  </si>
  <si>
    <t>justin.liu@gmail.com</t>
  </si>
  <si>
    <t>Justin Liu</t>
  </si>
  <si>
    <t>PO Box 248</t>
  </si>
  <si>
    <t>100001999781</t>
  </si>
  <si>
    <t>Katherine Chen</t>
  </si>
  <si>
    <t>164441503686</t>
  </si>
  <si>
    <t>Kacieleu@gmail.com</t>
  </si>
  <si>
    <t>100001999768</t>
  </si>
  <si>
    <t>yijian xiao</t>
  </si>
  <si>
    <t>180034896893</t>
  </si>
  <si>
    <t>yijian.xiao22@gmail.com</t>
  </si>
  <si>
    <t>100001999767</t>
  </si>
  <si>
    <t>Haohao Zheng</t>
  </si>
  <si>
    <t>105350716794</t>
  </si>
  <si>
    <t>Haohao</t>
  </si>
  <si>
    <t>gracesong10@hotmail.com</t>
  </si>
  <si>
    <t>100001999745</t>
  </si>
  <si>
    <t>PAY_00006520251202105521000001</t>
  </si>
  <si>
    <t>Katherine Lin</t>
  </si>
  <si>
    <t>212415432962</t>
  </si>
  <si>
    <t>katherine</t>
  </si>
  <si>
    <t>robyleijing@gmail.com</t>
  </si>
  <si>
    <t>Jing Lei</t>
  </si>
  <si>
    <t>44 Franklin Rd</t>
  </si>
  <si>
    <t>100001999747</t>
  </si>
  <si>
    <t>100001999746</t>
  </si>
  <si>
    <t>100001999729</t>
  </si>
  <si>
    <t>xizhe xiong</t>
  </si>
  <si>
    <t>252901520787</t>
  </si>
  <si>
    <t>UserA1Zb</t>
  </si>
  <si>
    <t>selinamiaomiao@hotmail.com</t>
  </si>
  <si>
    <t>100001999688</t>
  </si>
  <si>
    <t>100001999680</t>
  </si>
  <si>
    <t>243434282104</t>
  </si>
  <si>
    <t>joyhelen80@icloud.com</t>
  </si>
  <si>
    <t>100001999570</t>
  </si>
  <si>
    <t>Matthew Zheng</t>
  </si>
  <si>
    <t>131257907843</t>
  </si>
  <si>
    <t>weicheng.lu@gmail.com</t>
  </si>
  <si>
    <t>100001999569</t>
  </si>
  <si>
    <t>PAY_00006520251202102246000001</t>
  </si>
  <si>
    <t>Allen Ruan</t>
  </si>
  <si>
    <t>192752488665</t>
  </si>
  <si>
    <t>ypang98@hotmail.com</t>
  </si>
  <si>
    <t>16708 Amberwood Way</t>
  </si>
  <si>
    <t>Cerritos</t>
  </si>
  <si>
    <t>100001999556</t>
  </si>
  <si>
    <t>206415022391</t>
  </si>
  <si>
    <t>cxwang15@gmail.com</t>
  </si>
  <si>
    <t>100001999555</t>
  </si>
  <si>
    <t>Elvin Li</t>
  </si>
  <si>
    <t>743180565296</t>
  </si>
  <si>
    <t>junyao6625@gmail.com</t>
  </si>
  <si>
    <t>100001999541</t>
  </si>
  <si>
    <t>Jason Y Yan</t>
  </si>
  <si>
    <t>100003272516</t>
  </si>
  <si>
    <t>100001999493</t>
  </si>
  <si>
    <t>100001999481</t>
  </si>
  <si>
    <t>Brittany Yuan</t>
  </si>
  <si>
    <t>240030968831</t>
  </si>
  <si>
    <t>Sunhana1201@gmail.com</t>
  </si>
  <si>
    <t>100001999457</t>
  </si>
  <si>
    <t>Cadence Chan</t>
  </si>
  <si>
    <t>264205478718</t>
  </si>
  <si>
    <t>Cadence</t>
  </si>
  <si>
    <t>c_kenneth1211@msn.com</t>
  </si>
  <si>
    <t>100001999449</t>
  </si>
  <si>
    <t>huamei zhang</t>
  </si>
  <si>
    <t>164319626489</t>
  </si>
  <si>
    <t>User8pv5</t>
  </si>
  <si>
    <t>lhy.wang698@gmail.com</t>
  </si>
  <si>
    <t>100001999441</t>
  </si>
  <si>
    <t>PAY_00006520251202095441000001</t>
  </si>
  <si>
    <t>Edward Liang</t>
  </si>
  <si>
    <t>210531338332</t>
  </si>
  <si>
    <t>Amysunsf2016@gmail.com</t>
  </si>
  <si>
    <t>Amy sun</t>
  </si>
  <si>
    <t xml:space="preserve">3789 Dunmore lane </t>
  </si>
  <si>
    <t>100001999440</t>
  </si>
  <si>
    <t>Jarvis Lo</t>
  </si>
  <si>
    <t>184236492844</t>
  </si>
  <si>
    <t>Jarvis</t>
  </si>
  <si>
    <t>lamtin33@hotmail.com</t>
  </si>
  <si>
    <t>100001999432</t>
  </si>
  <si>
    <t>100001999431</t>
  </si>
  <si>
    <t>Keqian Zhang</t>
  </si>
  <si>
    <t>180724016972</t>
  </si>
  <si>
    <t>Dan</t>
  </si>
  <si>
    <t>uscc2308@gmail.com</t>
  </si>
  <si>
    <t>100001999423</t>
  </si>
  <si>
    <t>evelyn wang</t>
  </si>
  <si>
    <t>152433365886</t>
  </si>
  <si>
    <t>akong1229@gmail.com</t>
  </si>
  <si>
    <t>100001999413</t>
  </si>
  <si>
    <t>PAY_00006520251202094202000001</t>
  </si>
  <si>
    <t>Yuanhong Wei</t>
  </si>
  <si>
    <t>810 Edgemere Rd</t>
  </si>
  <si>
    <t>Buffalo Grove</t>
  </si>
  <si>
    <t>Illinois</t>
  </si>
  <si>
    <t>100001999415</t>
  </si>
  <si>
    <t>100001999414</t>
  </si>
  <si>
    <t>100001999395</t>
  </si>
  <si>
    <t>Brian Zhang</t>
  </si>
  <si>
    <t>441364646428</t>
  </si>
  <si>
    <t>09082857992</t>
  </si>
  <si>
    <t>115441824@qq.com</t>
  </si>
  <si>
    <t>100001999386</t>
  </si>
  <si>
    <t>Mary Cale</t>
  </si>
  <si>
    <t>203415948993</t>
  </si>
  <si>
    <t>Mary Grace</t>
  </si>
  <si>
    <t>daisyrva@gmail.com</t>
  </si>
  <si>
    <t>100001999385</t>
  </si>
  <si>
    <t>Stella Cai</t>
  </si>
  <si>
    <t>230838459204</t>
  </si>
  <si>
    <t>selena00827@hotmail.com</t>
  </si>
  <si>
    <t>100001999369</t>
  </si>
  <si>
    <t>212334631592</t>
  </si>
  <si>
    <t>zhang.f@me.com</t>
  </si>
  <si>
    <t>100001999368</t>
  </si>
  <si>
    <t>Elijah Yang</t>
  </si>
  <si>
    <t>111312858051</t>
  </si>
  <si>
    <t>eliyang</t>
  </si>
  <si>
    <t>jyang72211@gmail.com</t>
  </si>
  <si>
    <t>100001999356</t>
  </si>
  <si>
    <t>Stella Hu</t>
  </si>
  <si>
    <t>115199883909</t>
  </si>
  <si>
    <t>Stella Bella</t>
  </si>
  <si>
    <t>angelazeng2016@gmail.com</t>
  </si>
  <si>
    <t>100001999340</t>
  </si>
  <si>
    <t>PAY_00006520251202092313000001</t>
  </si>
  <si>
    <t>Fiona Liu</t>
  </si>
  <si>
    <t>270310220593</t>
  </si>
  <si>
    <t>Fiona</t>
  </si>
  <si>
    <t>yoyoyang911@gmail.com</t>
  </si>
  <si>
    <t>Yoyo Yang</t>
  </si>
  <si>
    <t>4218 High Rd</t>
  </si>
  <si>
    <t>Cresco</t>
  </si>
  <si>
    <t>[Online] Fall Session Algebra 1 Honors Long Term Class Sat</t>
  </si>
  <si>
    <t>100001999342</t>
  </si>
  <si>
    <t>100001999341</t>
  </si>
  <si>
    <t>100001999332</t>
  </si>
  <si>
    <t>Lillian Rui</t>
  </si>
  <si>
    <t>824406668276</t>
  </si>
  <si>
    <t>huntrui@gmail.com</t>
  </si>
  <si>
    <t>100001999329</t>
  </si>
  <si>
    <t>PAY_00006520251202091812000001</t>
  </si>
  <si>
    <t>Gemma Lang</t>
  </si>
  <si>
    <t>163807846309</t>
  </si>
  <si>
    <t>zhuminghui1502@126.com</t>
  </si>
  <si>
    <t>Minghui Zhu</t>
  </si>
  <si>
    <t>66 Kite</t>
  </si>
  <si>
    <t>Orange</t>
  </si>
  <si>
    <t>100001999331</t>
  </si>
  <si>
    <t>100001999330</t>
  </si>
  <si>
    <t>100001999319</t>
  </si>
  <si>
    <t>PAY_00006520251202091539000001</t>
  </si>
  <si>
    <t>100001999321</t>
  </si>
  <si>
    <t>100001999320</t>
  </si>
  <si>
    <t>100001999291</t>
  </si>
  <si>
    <t>Anson Ding</t>
  </si>
  <si>
    <t>101314549861</t>
  </si>
  <si>
    <t>Anson</t>
  </si>
  <si>
    <t>tsmsun@gmail.com</t>
  </si>
  <si>
    <t>100001999289</t>
  </si>
  <si>
    <t>George An</t>
  </si>
  <si>
    <t>100408447570</t>
  </si>
  <si>
    <t>wangjakki@gmail.com</t>
  </si>
  <si>
    <t>100001999288</t>
  </si>
  <si>
    <t>Austin da goat Gu</t>
  </si>
  <si>
    <t>203415676387</t>
  </si>
  <si>
    <t>kevinjill2012@gmail.com</t>
  </si>
  <si>
    <t>100001999287</t>
  </si>
  <si>
    <t>Sebastyn Li</t>
  </si>
  <si>
    <t>222217107177</t>
  </si>
  <si>
    <t>Sebastyn</t>
  </si>
  <si>
    <t>qthespian@gmail.com</t>
  </si>
  <si>
    <t>100001999286</t>
  </si>
  <si>
    <t>813332707545</t>
  </si>
  <si>
    <t>sjiang1022@gmail.com</t>
  </si>
  <si>
    <t>100001999271</t>
  </si>
  <si>
    <t>Poshya Sai Kunchakuri</t>
  </si>
  <si>
    <t>806043359500</t>
  </si>
  <si>
    <t>Poshya</t>
  </si>
  <si>
    <t>itsjhansionline@gmail.com</t>
  </si>
  <si>
    <t>100001999252</t>
  </si>
  <si>
    <t>Ruihong Lin</t>
  </si>
  <si>
    <t>245253359885</t>
  </si>
  <si>
    <t>100001999239</t>
  </si>
  <si>
    <t>154104122617</t>
  </si>
  <si>
    <t>100001999236</t>
  </si>
  <si>
    <t>PAY_00006520251202084715000001</t>
  </si>
  <si>
    <t>Eileen Chan</t>
  </si>
  <si>
    <t>138111217701</t>
  </si>
  <si>
    <t>eileen</t>
  </si>
  <si>
    <t>vichan2@gmail.com</t>
  </si>
  <si>
    <t>Victor Chan</t>
  </si>
  <si>
    <t>5104 Rowan Drive</t>
  </si>
  <si>
    <t>100001999238</t>
  </si>
  <si>
    <t>100001999237</t>
  </si>
  <si>
    <t>100001999235</t>
  </si>
  <si>
    <t>808594190590</t>
  </si>
  <si>
    <t>100001999234</t>
  </si>
  <si>
    <t>Hanhan Z</t>
  </si>
  <si>
    <t>313517045163</t>
  </si>
  <si>
    <t>Hanhan</t>
  </si>
  <si>
    <t>jingsweet@hotmail.com</t>
  </si>
  <si>
    <t>100001999223</t>
  </si>
  <si>
    <t>PAY_00006520251202084019000001</t>
  </si>
  <si>
    <t>Jeffrey Sheng</t>
  </si>
  <si>
    <t>215415512214</t>
  </si>
  <si>
    <t>luy6511@gmail.com</t>
  </si>
  <si>
    <t>yuchen lu</t>
  </si>
  <si>
    <t>5912 91st St.</t>
  </si>
  <si>
    <t>lubbock</t>
  </si>
  <si>
    <t>[Online] Fall Session Grade 4 Intro to Challenge Long Term Class Sat</t>
  </si>
  <si>
    <t xml:space="preserve">Linh Nguyen, </t>
  </si>
  <si>
    <t>100001999225</t>
  </si>
  <si>
    <t>100001999224</t>
  </si>
  <si>
    <t>100001999211</t>
  </si>
  <si>
    <t>PAY_00006520251202083437000001</t>
  </si>
  <si>
    <t>100001999200</t>
  </si>
  <si>
    <t>Tiffany Xu</t>
  </si>
  <si>
    <t>194449478378</t>
  </si>
  <si>
    <t>tiffanyxu.54321@gmail.com</t>
  </si>
  <si>
    <t>100001999195</t>
  </si>
  <si>
    <t>Olivia Lai</t>
  </si>
  <si>
    <t>265109176523</t>
  </si>
  <si>
    <t>Liv</t>
  </si>
  <si>
    <t>wanyuliu0426@gmail.com</t>
  </si>
  <si>
    <t>[Online] 2026 AMC8 DHR Bootcamp Selection Test Mon</t>
  </si>
  <si>
    <t>Mon 04:30-05:00 PM PST</t>
  </si>
  <si>
    <t>1(2025-12-01)</t>
  </si>
  <si>
    <t>100001999193</t>
  </si>
  <si>
    <t>Anchen Cai</t>
  </si>
  <si>
    <t>241321637353</t>
  </si>
  <si>
    <t>cle888888@gmail.com</t>
  </si>
  <si>
    <t>100001999184</t>
  </si>
  <si>
    <t>PAY_00006520251202081702000001</t>
  </si>
  <si>
    <t>315650172792</t>
  </si>
  <si>
    <t>adah1002@gmail.com</t>
  </si>
  <si>
    <t>1521 Meadow Ln</t>
  </si>
  <si>
    <t>100001999156</t>
  </si>
  <si>
    <t>PAY_00006520251202081303000001</t>
  </si>
  <si>
    <t>100001999158</t>
  </si>
  <si>
    <t>100001999157</t>
  </si>
  <si>
    <t>100001999154</t>
  </si>
  <si>
    <t>zhenghuang gao</t>
  </si>
  <si>
    <t>211341231438</t>
  </si>
  <si>
    <t>Henrry</t>
  </si>
  <si>
    <t>176082319@qq.com</t>
  </si>
  <si>
    <t>100001999153</t>
  </si>
  <si>
    <t>100001999144</t>
  </si>
  <si>
    <t>915545367680</t>
  </si>
  <si>
    <t>imxiaofang@googlemail.com</t>
  </si>
  <si>
    <t>100001999135</t>
  </si>
  <si>
    <t>Christopher Xu</t>
  </si>
  <si>
    <t>243812257279</t>
  </si>
  <si>
    <t>angeliayg@gmail.com</t>
  </si>
  <si>
    <t>100001999134</t>
  </si>
  <si>
    <t>Wesley Wei</t>
  </si>
  <si>
    <t>274630915588</t>
  </si>
  <si>
    <t>12540577@qq.com</t>
  </si>
  <si>
    <t>100001999133</t>
  </si>
  <si>
    <t>Hugo Xie</t>
  </si>
  <si>
    <t>262907819499</t>
  </si>
  <si>
    <t>hugo</t>
  </si>
  <si>
    <t>yimei3354@gmail.com</t>
  </si>
  <si>
    <t>100001999124</t>
  </si>
  <si>
    <t>Wyatt Lin</t>
  </si>
  <si>
    <t>206415074922</t>
  </si>
  <si>
    <t>Wyatt L</t>
  </si>
  <si>
    <t>casannie@hotmail.com</t>
  </si>
  <si>
    <t>100001999123</t>
  </si>
  <si>
    <t>131105832902</t>
  </si>
  <si>
    <t>17228235@qq.com</t>
  </si>
  <si>
    <t>100001999078</t>
  </si>
  <si>
    <t>Troy Cheng</t>
  </si>
  <si>
    <t>196415137333</t>
  </si>
  <si>
    <t>touch.jy@gmail.com</t>
  </si>
  <si>
    <t>100001999041</t>
  </si>
  <si>
    <t>Tianna Dong</t>
  </si>
  <si>
    <t>265605197277</t>
  </si>
  <si>
    <t>Tianna</t>
  </si>
  <si>
    <t>familydongs@gmail.com</t>
  </si>
  <si>
    <t>100001999026</t>
  </si>
  <si>
    <t>Scott Rong</t>
  </si>
  <si>
    <t>102916831646</t>
  </si>
  <si>
    <t>sophia.zouyanan@gmail.com</t>
  </si>
  <si>
    <t>100001999020</t>
  </si>
  <si>
    <t>PAY_00006520251202065214000001</t>
  </si>
  <si>
    <t>100001999022</t>
  </si>
  <si>
    <t>100001999021</t>
  </si>
  <si>
    <t>100001999017</t>
  </si>
  <si>
    <t>PAY_00006520251202065109000001</t>
  </si>
  <si>
    <t>yuvin Sharma</t>
  </si>
  <si>
    <t>124231365116</t>
  </si>
  <si>
    <t>Prasoonb@hotmail.com</t>
  </si>
  <si>
    <t>Prasoon Sharma</t>
  </si>
  <si>
    <t>350 wagon way</t>
  </si>
  <si>
    <t>100001999019</t>
  </si>
  <si>
    <t>100001999018</t>
  </si>
  <si>
    <t>100001998992</t>
  </si>
  <si>
    <t>PAY_00006520251202054710000001</t>
  </si>
  <si>
    <t>Jeev Kumar</t>
  </si>
  <si>
    <t>240911010376</t>
  </si>
  <si>
    <t>Jeev</t>
  </si>
  <si>
    <t>shruti86.kumar@gmail.com</t>
  </si>
  <si>
    <t>Fnu Shruti</t>
  </si>
  <si>
    <t>20668 Celeste Cir</t>
  </si>
  <si>
    <t xml:space="preserve">MK Teacher 6, </t>
  </si>
  <si>
    <t>100001998988</t>
  </si>
  <si>
    <t>Cindy Ai</t>
  </si>
  <si>
    <t>312187257284</t>
  </si>
  <si>
    <t>xubin2004@gmail.com</t>
  </si>
  <si>
    <t>100001998986</t>
  </si>
  <si>
    <t>PAY_00006520251202053424000001</t>
  </si>
  <si>
    <t>Weiran Li</t>
  </si>
  <si>
    <t>214415089261</t>
  </si>
  <si>
    <t>nanke333@gmail.com</t>
  </si>
  <si>
    <t>Jie Zhang</t>
  </si>
  <si>
    <t>964 W Iowa Ave</t>
  </si>
  <si>
    <t>100001998985</t>
  </si>
  <si>
    <t>Lisa Wu</t>
  </si>
  <si>
    <t>233225254836</t>
  </si>
  <si>
    <t>Sarahguo988@gmail.com</t>
  </si>
  <si>
    <t>100001998984</t>
  </si>
  <si>
    <t>PAY_00006520251202053146000001</t>
  </si>
  <si>
    <t>Bonnie Wang</t>
  </si>
  <si>
    <t>230086109911</t>
  </si>
  <si>
    <t>UserIbQN</t>
  </si>
  <si>
    <t>xueyu.du@gmail.com</t>
  </si>
  <si>
    <t>Xueyu Du</t>
  </si>
  <si>
    <t>17642 Webster Ave</t>
  </si>
  <si>
    <t>100001998982</t>
  </si>
  <si>
    <t>Andrew Geng</t>
  </si>
  <si>
    <t>714027354501</t>
  </si>
  <si>
    <t>ysun58@hotmail.com</t>
  </si>
  <si>
    <t>100001998955</t>
  </si>
  <si>
    <t>Andrew Xu</t>
  </si>
  <si>
    <t>212415034868</t>
  </si>
  <si>
    <t>abufish@gmail.com</t>
  </si>
  <si>
    <t>100001998947</t>
  </si>
  <si>
    <t>Diya Athikkal</t>
  </si>
  <si>
    <t>242595597305</t>
  </si>
  <si>
    <t>Diya</t>
  </si>
  <si>
    <t>Kirthi.raman7@gmail.com</t>
  </si>
  <si>
    <t>100001998946</t>
  </si>
  <si>
    <t>203415560452</t>
  </si>
  <si>
    <t>100001998942</t>
  </si>
  <si>
    <t>PAY_00006520251202045803000001</t>
  </si>
  <si>
    <t>Anoushka Yeleswarapu</t>
  </si>
  <si>
    <t>710540667201</t>
  </si>
  <si>
    <t>sudkrishna@yahoo.com</t>
  </si>
  <si>
    <t>Sudarsana Yeleswarapu</t>
  </si>
  <si>
    <t>555 W 59TH ST</t>
  </si>
  <si>
    <t>APT 22B</t>
  </si>
  <si>
    <t>100001998944</t>
  </si>
  <si>
    <t>100001998943</t>
  </si>
  <si>
    <t>100001998941</t>
  </si>
  <si>
    <t>Augustine Pandolfo</t>
  </si>
  <si>
    <t>123018911553</t>
  </si>
  <si>
    <t>Auggie</t>
  </si>
  <si>
    <t>jandorex@gmail.com</t>
  </si>
  <si>
    <t>100001998931</t>
  </si>
  <si>
    <t>PAY_00006520251202045504000001</t>
  </si>
  <si>
    <t>827343077411</t>
  </si>
  <si>
    <t>weizubc@gmail.com</t>
  </si>
  <si>
    <t>Wei Zhang</t>
  </si>
  <si>
    <t>19561 Moray Ct</t>
  </si>
  <si>
    <t>[In Person Cupertino] Spring Session Grade 1 Challenge Long Term Class Fri</t>
  </si>
  <si>
    <t>100001998933</t>
  </si>
  <si>
    <t>100001998932</t>
  </si>
  <si>
    <t>100001998888</t>
  </si>
  <si>
    <t>PAY_00006520251202035246000001</t>
  </si>
  <si>
    <t>100001998885</t>
  </si>
  <si>
    <t>PAY_00006520251202034442000001</t>
  </si>
  <si>
    <t>Byron Zhong</t>
  </si>
  <si>
    <t>150649859746</t>
  </si>
  <si>
    <t>Byron</t>
  </si>
  <si>
    <t>hanabananaoo20@gmail.com</t>
  </si>
  <si>
    <t>7026 Calistoga ln</t>
  </si>
  <si>
    <t>100001998887</t>
  </si>
  <si>
    <t>100001998886</t>
  </si>
  <si>
    <t>100001998881</t>
  </si>
  <si>
    <t>PAY_00006520251202025527000001</t>
  </si>
  <si>
    <t>736143241129</t>
  </si>
  <si>
    <t>Debbie Lee</t>
  </si>
  <si>
    <t>7530 SW 63rd Court</t>
  </si>
  <si>
    <t>South Miami</t>
  </si>
  <si>
    <t>100001998883</t>
  </si>
  <si>
    <t>100001998882</t>
  </si>
  <si>
    <t>100001998862</t>
  </si>
  <si>
    <t>PAY_00006520251202012549000001</t>
  </si>
  <si>
    <t>Anika Janardhan</t>
  </si>
  <si>
    <t>105727000076</t>
  </si>
  <si>
    <t>priyasvr2@gmail.com</t>
  </si>
  <si>
    <t xml:space="preserve">Anika Janardhan </t>
  </si>
  <si>
    <t>1747 Cunningham St</t>
  </si>
  <si>
    <t>100001998864</t>
  </si>
  <si>
    <t>100001998863</t>
  </si>
  <si>
    <t>100001998844</t>
  </si>
  <si>
    <t>PAY_00006520251201234229000001</t>
  </si>
  <si>
    <t>Alexander Jiang</t>
  </si>
  <si>
    <t>274900047043</t>
  </si>
  <si>
    <t>Alex Jiang</t>
  </si>
  <si>
    <t>huayuezhang@gmail.com</t>
  </si>
  <si>
    <t>242 Sunny Ridge Rd</t>
  </si>
  <si>
    <t xml:space="preserve">Harrison </t>
  </si>
  <si>
    <t xml:space="preserve">Jason Selzer, </t>
  </si>
  <si>
    <t>100001998846</t>
  </si>
  <si>
    <t>100001998845</t>
  </si>
  <si>
    <t>100001998840</t>
  </si>
  <si>
    <t>PAY_00006520251201231254000001</t>
  </si>
  <si>
    <t>Ruike Shi</t>
  </si>
  <si>
    <t>284836479576</t>
  </si>
  <si>
    <t>Rick</t>
  </si>
  <si>
    <t>33931871@qq.com</t>
  </si>
  <si>
    <t>123 Neptune</t>
  </si>
  <si>
    <t>100001998826</t>
  </si>
  <si>
    <t>Angelina Su</t>
  </si>
  <si>
    <t>143855734390</t>
  </si>
  <si>
    <t>jcrystalzhang@gmail.com</t>
  </si>
  <si>
    <t>100001998819</t>
  </si>
  <si>
    <t>100001998821</t>
  </si>
  <si>
    <t>100001998820</t>
  </si>
  <si>
    <t>100001998518</t>
  </si>
  <si>
    <t>PAY_00006520251201175249000001</t>
  </si>
  <si>
    <t>Yiting Jiang</t>
  </si>
  <si>
    <t>151457929320</t>
  </si>
  <si>
    <t>Yiting</t>
  </si>
  <si>
    <t>arjiang@gmail.com</t>
  </si>
  <si>
    <t>Yanwei Jiang</t>
  </si>
  <si>
    <t>162 Brian Lane</t>
  </si>
  <si>
    <t>100001998390</t>
  </si>
  <si>
    <t>PAY_00006520251201165750000001</t>
  </si>
  <si>
    <t>Eric Zhan</t>
  </si>
  <si>
    <t>155156215551</t>
  </si>
  <si>
    <t>EricZhan</t>
  </si>
  <si>
    <t>yaowen_zhan@hotmail.com</t>
  </si>
  <si>
    <t>Yaowen Zhan</t>
  </si>
  <si>
    <t>2010 250th Pl SE</t>
  </si>
  <si>
    <t>100001998354</t>
  </si>
  <si>
    <t>PAY_00006520251201164529000001</t>
  </si>
  <si>
    <t>Fiona Zhan</t>
  </si>
  <si>
    <t>136461601901</t>
  </si>
  <si>
    <t>Userh2mD</t>
  </si>
  <si>
    <t>100001998264</t>
  </si>
  <si>
    <t>PAY_00006520251201160729000001</t>
  </si>
  <si>
    <t>Vincent Wang</t>
  </si>
  <si>
    <t>300427468589</t>
  </si>
  <si>
    <t>lilianasun@gmail.com</t>
  </si>
  <si>
    <t>34155 Siward Dr</t>
  </si>
  <si>
    <t>100001997610</t>
  </si>
  <si>
    <t>PAY_00006520251201103334000001</t>
  </si>
  <si>
    <t>Neel Mittal</t>
  </si>
  <si>
    <t>151627344830</t>
  </si>
  <si>
    <t>UsersnrO</t>
  </si>
  <si>
    <t>manguptaus@yahoo.com</t>
  </si>
  <si>
    <t>Manisha Gupta</t>
  </si>
  <si>
    <t>5472 Golubin Common</t>
  </si>
  <si>
    <t>Wed 04:30-07:30 PM PST</t>
  </si>
  <si>
    <t>记账日期</t>
  </si>
  <si>
    <t>业务日期</t>
  </si>
  <si>
    <t>凭证字号</t>
  </si>
  <si>
    <t>摘要</t>
  </si>
  <si>
    <t>借方</t>
  </si>
  <si>
    <t>贷方</t>
  </si>
  <si>
    <t>余额</t>
  </si>
  <si>
    <t>期初余额</t>
  </si>
  <si>
    <t>平</t>
  </si>
  <si>
    <r>
      <rPr>
        <sz val="11"/>
        <color theme="1"/>
        <rFont val="等线"/>
        <charset val="134"/>
        <scheme val="minor"/>
      </rPr>
      <t>C</t>
    </r>
    <r>
      <rPr>
        <sz val="11"/>
        <color theme="1"/>
        <rFont val="等线"/>
        <charset val="134"/>
        <scheme val="minor"/>
      </rPr>
      <t>HECK</t>
    </r>
  </si>
  <si>
    <t>2025-12-31</t>
  </si>
  <si>
    <t>[AR]0044</t>
  </si>
  <si>
    <t>结转预收-2025-12-美国</t>
  </si>
  <si>
    <t>借</t>
  </si>
  <si>
    <t>[AR]0046</t>
  </si>
  <si>
    <t>美国-ALIPAY-US稽核-202512-收费</t>
  </si>
  <si>
    <t>预收账款——暂收款2203010801</t>
  </si>
  <si>
    <t>美国-ALIPAY-US稽核-202512-退费</t>
  </si>
  <si>
    <t>本期合计数</t>
  </si>
  <si>
    <t>[AR]0047</t>
  </si>
  <si>
    <t>美国-STRIPE稽核-202512-收费</t>
  </si>
  <si>
    <t>美国-STRIPE稽核-202512-退费</t>
  </si>
  <si>
    <t>主表【子单实缴】金额列合计</t>
  </si>
  <si>
    <t>[AR]0048</t>
  </si>
  <si>
    <t>美国-ADYEN稽核-202512-收费</t>
  </si>
  <si>
    <t>美国-ADYEN稽核-202512-退费</t>
  </si>
  <si>
    <t>[AR]0049</t>
  </si>
  <si>
    <t>美国-AIRWALLEX稽核-202512-收费</t>
  </si>
  <si>
    <t>美国-AIRWALLEX稽核-202512-退费</t>
  </si>
  <si>
    <t>[AR]0050</t>
  </si>
  <si>
    <t>美国-银行转账稽核-202512-收费</t>
  </si>
  <si>
    <t>[AR]0051</t>
  </si>
  <si>
    <t>美国-ADYEN-POS稽核-202512-收费</t>
  </si>
  <si>
    <t>[AR]0052</t>
  </si>
  <si>
    <t>美国-PAYPAL稽核-202512-收费</t>
  </si>
  <si>
    <t>贷</t>
  </si>
  <si>
    <t>美国-PAYPAL稽核-202512-退费</t>
  </si>
  <si>
    <t>本期合计</t>
  </si>
  <si>
    <t>本年累计</t>
  </si>
  <si>
    <t>Payment method</t>
  </si>
  <si>
    <t>Type</t>
  </si>
  <si>
    <t>Goods description</t>
  </si>
  <si>
    <t>Amount</t>
  </si>
  <si>
    <t>CA Taxability</t>
  </si>
  <si>
    <t>SUT Accruals</t>
  </si>
  <si>
    <t>Tax Rate</t>
  </si>
  <si>
    <t>SUT Amount</t>
  </si>
  <si>
    <t>Revenue (Exclusive SUT)</t>
  </si>
  <si>
    <t>State</t>
  </si>
  <si>
    <t>Zip Code</t>
  </si>
  <si>
    <t>CA Combined Tax Rate</t>
  </si>
  <si>
    <t>CA Combined tax</t>
  </si>
  <si>
    <t>CA District tax rate</t>
  </si>
  <si>
    <t>CA District tax</t>
  </si>
  <si>
    <t>Nontaxable</t>
  </si>
  <si>
    <t/>
  </si>
  <si>
    <t>WASHINGTON</t>
  </si>
  <si>
    <t>98004</t>
  </si>
  <si>
    <t>PENNSYLVANIA</t>
  </si>
  <si>
    <t>19422</t>
  </si>
  <si>
    <t>95014</t>
  </si>
  <si>
    <t>200135</t>
  </si>
  <si>
    <t>94030</t>
  </si>
  <si>
    <t>94546</t>
  </si>
  <si>
    <t>MINNESOTA</t>
  </si>
  <si>
    <t>55346</t>
  </si>
  <si>
    <t>94544</t>
  </si>
  <si>
    <t>NEW YORK</t>
  </si>
  <si>
    <t>10002</t>
  </si>
  <si>
    <t>OREGON</t>
  </si>
  <si>
    <t>97140</t>
  </si>
  <si>
    <t>FLORIDA</t>
  </si>
  <si>
    <t>33446</t>
  </si>
  <si>
    <t>95129</t>
  </si>
  <si>
    <t>94404</t>
  </si>
  <si>
    <t>92821</t>
  </si>
  <si>
    <t>94536</t>
  </si>
  <si>
    <t>11358</t>
  </si>
  <si>
    <t>95008</t>
  </si>
  <si>
    <t>11355</t>
  </si>
  <si>
    <t>95117</t>
  </si>
  <si>
    <t>94041</t>
  </si>
  <si>
    <t>2065</t>
  </si>
  <si>
    <t>91108</t>
  </si>
  <si>
    <t>91006</t>
  </si>
  <si>
    <t>94555</t>
  </si>
  <si>
    <t>92603</t>
  </si>
  <si>
    <t>11040</t>
  </si>
  <si>
    <t>7094</t>
  </si>
  <si>
    <t>8854</t>
  </si>
  <si>
    <t>GEORGIA</t>
  </si>
  <si>
    <t>30102</t>
  </si>
  <si>
    <t>1212121</t>
  </si>
  <si>
    <t>13066</t>
  </si>
  <si>
    <t>11030</t>
  </si>
  <si>
    <t>91709</t>
  </si>
  <si>
    <t>95124</t>
  </si>
  <si>
    <t>11545</t>
  </si>
  <si>
    <t>97035</t>
  </si>
  <si>
    <t>TEXAS</t>
  </si>
  <si>
    <t>75019</t>
  </si>
  <si>
    <t>98053</t>
  </si>
  <si>
    <t>7039</t>
  </si>
  <si>
    <t>7030</t>
  </si>
  <si>
    <t>94303</t>
  </si>
  <si>
    <t>98029</t>
  </si>
  <si>
    <t>LOUSIANA</t>
  </si>
  <si>
    <t>70005</t>
  </si>
  <si>
    <t>8869</t>
  </si>
  <si>
    <t>MARYLAND</t>
  </si>
  <si>
    <t>20854</t>
  </si>
  <si>
    <t>VIRGINIA</t>
  </si>
  <si>
    <t>22043</t>
  </si>
  <si>
    <t>UTAH</t>
  </si>
  <si>
    <t>84043</t>
  </si>
  <si>
    <t>92130</t>
  </si>
  <si>
    <t>Taxable</t>
  </si>
  <si>
    <t>MASSACHUSETTS</t>
  </si>
  <si>
    <t>2451</t>
  </si>
  <si>
    <t>7620</t>
  </si>
  <si>
    <t>210021</t>
  </si>
  <si>
    <t>NORTH CAROLINA</t>
  </si>
  <si>
    <t>27519</t>
  </si>
  <si>
    <t>22066</t>
  </si>
  <si>
    <t>11229</t>
  </si>
  <si>
    <t>95070</t>
  </si>
  <si>
    <t>77523</t>
  </si>
  <si>
    <t>11356</t>
  </si>
  <si>
    <t>28277</t>
  </si>
  <si>
    <t>200335</t>
  </si>
  <si>
    <t>77441</t>
  </si>
  <si>
    <t>8807</t>
  </si>
  <si>
    <t>8550</t>
  </si>
  <si>
    <t>201702</t>
  </si>
  <si>
    <t>92679</t>
  </si>
  <si>
    <t>94112</t>
  </si>
  <si>
    <t>94002</t>
  </si>
  <si>
    <t>94015</t>
  </si>
  <si>
    <t>200082</t>
  </si>
  <si>
    <t>INDIANA</t>
  </si>
  <si>
    <t>46032</t>
  </si>
  <si>
    <t>10075</t>
  </si>
  <si>
    <t>11725</t>
  </si>
  <si>
    <t>94587</t>
  </si>
  <si>
    <t>11020</t>
  </si>
  <si>
    <t>98052</t>
  </si>
  <si>
    <t>11529</t>
  </si>
  <si>
    <t>7087</t>
  </si>
  <si>
    <t>10314</t>
  </si>
  <si>
    <t>ILLINOIS</t>
  </si>
  <si>
    <t>60618</t>
  </si>
  <si>
    <t>95035</t>
  </si>
  <si>
    <t>91007</t>
  </si>
  <si>
    <t>22124</t>
  </si>
  <si>
    <t>94040</t>
  </si>
  <si>
    <t>62839</t>
  </si>
  <si>
    <t>1719</t>
  </si>
  <si>
    <t>OHIO</t>
  </si>
  <si>
    <t>45458</t>
  </si>
  <si>
    <t>100122</t>
  </si>
  <si>
    <t>92612</t>
  </si>
  <si>
    <t>11733</t>
  </si>
  <si>
    <t>8536</t>
  </si>
  <si>
    <t>55446</t>
  </si>
  <si>
    <t>91748</t>
  </si>
  <si>
    <t>43230</t>
  </si>
  <si>
    <t>22033</t>
  </si>
  <si>
    <t>98075</t>
  </si>
  <si>
    <t>94087</t>
  </si>
  <si>
    <t>11360</t>
  </si>
  <si>
    <t>TENNESSEE</t>
  </si>
  <si>
    <t>37604</t>
  </si>
  <si>
    <t>94027</t>
  </si>
  <si>
    <t>11354</t>
  </si>
  <si>
    <t>92620</t>
  </si>
  <si>
    <t>91708</t>
  </si>
  <si>
    <t>75023</t>
  </si>
  <si>
    <t>11753</t>
  </si>
  <si>
    <t>94704</t>
  </si>
  <si>
    <t>94403</t>
  </si>
  <si>
    <t>78701</t>
  </si>
  <si>
    <t>95132</t>
  </si>
  <si>
    <t>CONNECTICUT</t>
  </si>
  <si>
    <t>6484</t>
  </si>
  <si>
    <t>94503</t>
  </si>
  <si>
    <t>94089</t>
  </si>
  <si>
    <t>94024</t>
  </si>
  <si>
    <t>MISSOURI</t>
  </si>
  <si>
    <t>64155</t>
  </si>
  <si>
    <t>95131</t>
  </si>
  <si>
    <t>8817</t>
  </si>
  <si>
    <t>92131</t>
  </si>
  <si>
    <t>99352</t>
  </si>
  <si>
    <t>11021</t>
  </si>
  <si>
    <t>95030</t>
  </si>
  <si>
    <t>90278</t>
  </si>
  <si>
    <t>7078</t>
  </si>
  <si>
    <t>77494</t>
  </si>
  <si>
    <t>6878</t>
  </si>
  <si>
    <t>92129</t>
  </si>
  <si>
    <t>14526</t>
  </si>
  <si>
    <t>7093</t>
  </si>
  <si>
    <t>19104</t>
  </si>
  <si>
    <t>20850</t>
  </si>
  <si>
    <t>92127</t>
  </si>
  <si>
    <t>91730</t>
  </si>
  <si>
    <t>11023</t>
  </si>
  <si>
    <t>7920</t>
  </si>
  <si>
    <t>95120</t>
  </si>
  <si>
    <t>75080</t>
  </si>
  <si>
    <t>8013</t>
  </si>
  <si>
    <t>6033</t>
  </si>
  <si>
    <t>MICHIGAN</t>
  </si>
  <si>
    <t>48152</t>
  </si>
  <si>
    <t>95032</t>
  </si>
  <si>
    <t>200061</t>
  </si>
  <si>
    <t>10013</t>
  </si>
  <si>
    <t>95050</t>
  </si>
  <si>
    <t>94566</t>
  </si>
  <si>
    <t>98008</t>
  </si>
  <si>
    <t>94010</t>
  </si>
  <si>
    <t>94568</t>
  </si>
  <si>
    <t>94086</t>
  </si>
  <si>
    <t>7022</t>
  </si>
  <si>
    <t>95051</t>
  </si>
  <si>
    <t>2030</t>
  </si>
  <si>
    <t>WISCONSIN</t>
  </si>
  <si>
    <t>53211</t>
  </si>
  <si>
    <t>11101</t>
  </si>
  <si>
    <t>91803</t>
  </si>
  <si>
    <t>10583</t>
  </si>
  <si>
    <t>77578</t>
  </si>
  <si>
    <t>1890</t>
  </si>
  <si>
    <t>91789</t>
  </si>
  <si>
    <t>63146</t>
  </si>
  <si>
    <t>511449</t>
  </si>
  <si>
    <t>92630</t>
  </si>
  <si>
    <t>518000</t>
  </si>
  <si>
    <t>98040</t>
  </si>
  <si>
    <t>91326</t>
  </si>
  <si>
    <t>44145</t>
  </si>
  <si>
    <t>94025</t>
  </si>
  <si>
    <t>46530</t>
  </si>
  <si>
    <t>90503</t>
  </si>
  <si>
    <t>95134</t>
  </si>
  <si>
    <t>91702</t>
  </si>
  <si>
    <t>10282</t>
  </si>
  <si>
    <t>8540</t>
  </si>
  <si>
    <t>DISTRICT OF COLUMBIA</t>
  </si>
  <si>
    <t>20008</t>
  </si>
  <si>
    <t>94588</t>
  </si>
  <si>
    <t>60564</t>
  </si>
  <si>
    <t>DELAWARE</t>
  </si>
  <si>
    <t>19711</t>
  </si>
  <si>
    <t>61265</t>
  </si>
  <si>
    <t>94306</t>
  </si>
  <si>
    <t>92656</t>
  </si>
  <si>
    <t>33156</t>
  </si>
  <si>
    <t>92618</t>
  </si>
  <si>
    <t>98005</t>
  </si>
  <si>
    <t>94085</t>
  </si>
  <si>
    <t>8542</t>
  </si>
  <si>
    <t>92602</t>
  </si>
  <si>
    <t>91101</t>
  </si>
  <si>
    <t>600227</t>
  </si>
  <si>
    <t>60517</t>
  </si>
  <si>
    <t>77083</t>
  </si>
  <si>
    <t>19707</t>
  </si>
  <si>
    <t>91701</t>
  </si>
  <si>
    <t>7024</t>
  </si>
  <si>
    <t>75013</t>
  </si>
  <si>
    <t>276693</t>
  </si>
  <si>
    <t>COLORADO</t>
  </si>
  <si>
    <t>80465</t>
  </si>
  <si>
    <t>11362</t>
  </si>
  <si>
    <t>11803</t>
  </si>
  <si>
    <t>77027</t>
  </si>
  <si>
    <t>NEVADA</t>
  </si>
  <si>
    <t>89044</t>
  </si>
  <si>
    <t>100025</t>
  </si>
  <si>
    <t>60609</t>
  </si>
  <si>
    <t>311112</t>
  </si>
  <si>
    <t>92880</t>
  </si>
  <si>
    <t>21029</t>
  </si>
  <si>
    <t>NC</t>
  </si>
  <si>
    <t>28270</t>
  </si>
  <si>
    <t>98006</t>
  </si>
  <si>
    <t>46074</t>
  </si>
  <si>
    <t>94043</t>
  </si>
  <si>
    <t>IOWA</t>
  </si>
  <si>
    <t>52241</t>
  </si>
  <si>
    <t>95148</t>
  </si>
  <si>
    <t>94560</t>
  </si>
  <si>
    <t>94534</t>
  </si>
  <si>
    <t>94582</t>
  </si>
  <si>
    <t>77423</t>
  </si>
  <si>
    <t>98033</t>
  </si>
  <si>
    <t>98074</t>
  </si>
  <si>
    <t>98007</t>
  </si>
  <si>
    <t>98039</t>
  </si>
  <si>
    <t>98059</t>
  </si>
  <si>
    <t>98027</t>
  </si>
  <si>
    <t>91745</t>
  </si>
  <si>
    <t>92009</t>
  </si>
  <si>
    <t>7041</t>
  </si>
  <si>
    <t>AZ</t>
  </si>
  <si>
    <t>85286</t>
  </si>
  <si>
    <t>89121</t>
  </si>
  <si>
    <t>98208</t>
  </si>
  <si>
    <t>75244</t>
  </si>
  <si>
    <t>94583</t>
  </si>
  <si>
    <t>80111</t>
  </si>
  <si>
    <t>91776</t>
  </si>
  <si>
    <t>91106</t>
  </si>
  <si>
    <t>91606</t>
  </si>
  <si>
    <t>30024</t>
  </si>
  <si>
    <t>37122</t>
  </si>
  <si>
    <t>92886</t>
  </si>
  <si>
    <t>92592</t>
  </si>
  <si>
    <t>78729</t>
  </si>
  <si>
    <t>75230</t>
  </si>
  <si>
    <t>7624</t>
  </si>
  <si>
    <t>48167</t>
  </si>
  <si>
    <t>60091</t>
  </si>
  <si>
    <t>77407</t>
  </si>
  <si>
    <t>95133</t>
  </si>
  <si>
    <t>WEST VIRGINIA</t>
  </si>
  <si>
    <t>25504</t>
  </si>
  <si>
    <t>92782</t>
  </si>
  <si>
    <t>60614</t>
  </si>
  <si>
    <t>94506</t>
  </si>
  <si>
    <t>10019</t>
  </si>
  <si>
    <t>7073</t>
  </si>
  <si>
    <t>46100</t>
  </si>
  <si>
    <t>101318</t>
  </si>
  <si>
    <t>90501</t>
  </si>
  <si>
    <t>30677</t>
  </si>
  <si>
    <t>6880</t>
  </si>
  <si>
    <t>20171</t>
  </si>
  <si>
    <t>ALABAMA</t>
  </si>
  <si>
    <t>36830</t>
  </si>
  <si>
    <t>11797</t>
  </si>
  <si>
    <t>89113</t>
  </si>
  <si>
    <t>11120</t>
  </si>
  <si>
    <t>23059</t>
  </si>
  <si>
    <t>98034</t>
  </si>
  <si>
    <t>510627</t>
  </si>
  <si>
    <t>91381</t>
  </si>
  <si>
    <t>530211</t>
  </si>
  <si>
    <t>98908</t>
  </si>
  <si>
    <t>98103</t>
  </si>
  <si>
    <t>11367</t>
  </si>
  <si>
    <t>89138</t>
  </si>
  <si>
    <t>6081</t>
  </si>
  <si>
    <t>7670</t>
  </si>
  <si>
    <t>75252</t>
  </si>
  <si>
    <t>91780</t>
  </si>
  <si>
    <t>91775</t>
  </si>
  <si>
    <t>11050</t>
  </si>
  <si>
    <t>91104</t>
  </si>
  <si>
    <t>100020</t>
  </si>
  <si>
    <t>10580</t>
  </si>
  <si>
    <t>6117</t>
  </si>
  <si>
    <t>6877</t>
  </si>
  <si>
    <t>94538</t>
  </si>
  <si>
    <t>75189</t>
  </si>
  <si>
    <t>6870</t>
  </si>
  <si>
    <t>77345</t>
  </si>
  <si>
    <t>75075</t>
  </si>
  <si>
    <t>210000</t>
  </si>
  <si>
    <t>11357</t>
  </si>
  <si>
    <t>11554</t>
  </si>
  <si>
    <t>6840</t>
  </si>
  <si>
    <t>94301</t>
  </si>
  <si>
    <t>91741</t>
  </si>
  <si>
    <t>95130</t>
  </si>
  <si>
    <t>6820</t>
  </si>
  <si>
    <t>33326</t>
  </si>
  <si>
    <t>46033</t>
  </si>
  <si>
    <t>38135</t>
  </si>
  <si>
    <t>77354</t>
  </si>
  <si>
    <t>91423</t>
  </si>
  <si>
    <t>60601</t>
  </si>
  <si>
    <t>11374</t>
  </si>
  <si>
    <t>7928</t>
  </si>
  <si>
    <t>30458</t>
  </si>
  <si>
    <t>1040052</t>
  </si>
  <si>
    <t>68814</t>
  </si>
  <si>
    <t>94022</t>
  </si>
  <si>
    <t>19027</t>
  </si>
  <si>
    <t>92887</t>
  </si>
  <si>
    <t>11791</t>
  </si>
  <si>
    <t>30097</t>
  </si>
  <si>
    <t>91762</t>
  </si>
  <si>
    <t>94105</t>
  </si>
  <si>
    <t>ARIZONA</t>
  </si>
  <si>
    <t>85383</t>
  </si>
  <si>
    <t>60193</t>
  </si>
  <si>
    <t>90401</t>
  </si>
  <si>
    <t>21012</t>
  </si>
  <si>
    <t>11220</t>
  </si>
  <si>
    <t>46037</t>
  </si>
  <si>
    <t>30005</t>
  </si>
  <si>
    <t>92606</t>
  </si>
  <si>
    <t>94563</t>
  </si>
  <si>
    <t>77079</t>
  </si>
  <si>
    <t>27410</t>
  </si>
  <si>
    <t>129791</t>
  </si>
  <si>
    <t>95037</t>
  </si>
  <si>
    <t>55439</t>
  </si>
  <si>
    <t>94577</t>
  </si>
  <si>
    <t>94133</t>
  </si>
  <si>
    <t>10128</t>
  </si>
  <si>
    <t>10005</t>
  </si>
  <si>
    <t>94539</t>
  </si>
  <si>
    <t>10028</t>
  </si>
  <si>
    <t>94510</t>
  </si>
  <si>
    <t>94070</t>
  </si>
  <si>
    <t>95121</t>
  </si>
  <si>
    <t>77041</t>
  </si>
  <si>
    <t>95128</t>
  </si>
  <si>
    <t>60061</t>
  </si>
  <si>
    <t>94121</t>
  </si>
  <si>
    <t>98031</t>
  </si>
  <si>
    <t>449307</t>
  </si>
  <si>
    <t>30068</t>
  </si>
  <si>
    <t>94065</t>
  </si>
  <si>
    <t>94552</t>
  </si>
  <si>
    <t>95054</t>
  </si>
  <si>
    <t>16415</t>
  </si>
  <si>
    <t>92508</t>
  </si>
  <si>
    <t>95829</t>
  </si>
  <si>
    <t>77401</t>
  </si>
  <si>
    <t>94044</t>
  </si>
  <si>
    <t>19096</t>
  </si>
  <si>
    <t>95691</t>
  </si>
  <si>
    <t>75243</t>
  </si>
  <si>
    <t>91739</t>
  </si>
  <si>
    <t>77479</t>
  </si>
  <si>
    <t>95757</t>
  </si>
  <si>
    <t>11590</t>
  </si>
  <si>
    <t>94549</t>
  </si>
  <si>
    <t>84020</t>
  </si>
  <si>
    <t>11765</t>
  </si>
  <si>
    <t>300000</t>
  </si>
  <si>
    <t>30062</t>
  </si>
  <si>
    <t>95834</t>
  </si>
  <si>
    <t>94061</t>
  </si>
  <si>
    <t>61821</t>
  </si>
  <si>
    <t>60521</t>
  </si>
  <si>
    <t>90266</t>
  </si>
  <si>
    <t>90004</t>
  </si>
  <si>
    <t>90049</t>
  </si>
  <si>
    <t>200092</t>
  </si>
  <si>
    <t>91765</t>
  </si>
  <si>
    <t>23238</t>
  </si>
  <si>
    <t>78746</t>
  </si>
  <si>
    <t>648163</t>
  </si>
  <si>
    <t>76051</t>
  </si>
  <si>
    <t>95125</t>
  </si>
  <si>
    <t>HAWAII</t>
  </si>
  <si>
    <t>96761</t>
  </si>
  <si>
    <t>32836</t>
  </si>
  <si>
    <t>90230</t>
  </si>
  <si>
    <t>75205</t>
  </si>
  <si>
    <t>94957</t>
  </si>
  <si>
    <t>98072</t>
  </si>
  <si>
    <t>200126</t>
  </si>
  <si>
    <t>48864</t>
  </si>
  <si>
    <t>98056</t>
  </si>
  <si>
    <t>95020</t>
  </si>
  <si>
    <t>11375</t>
  </si>
  <si>
    <t>77845</t>
  </si>
  <si>
    <t>77055</t>
  </si>
  <si>
    <t>11361</t>
  </si>
  <si>
    <t>94066</t>
  </si>
  <si>
    <t>92804</t>
  </si>
  <si>
    <t>38017</t>
  </si>
  <si>
    <t>70706</t>
  </si>
  <si>
    <t>10000</t>
  </si>
  <si>
    <t>77379</t>
  </si>
  <si>
    <t>18901</t>
  </si>
  <si>
    <t>98011</t>
  </si>
  <si>
    <t>60015</t>
  </si>
  <si>
    <t>95135</t>
  </si>
  <si>
    <t>95136</t>
  </si>
  <si>
    <t>544911</t>
  </si>
  <si>
    <t>94941</t>
  </si>
  <si>
    <t>47906</t>
  </si>
  <si>
    <t>201103</t>
  </si>
  <si>
    <t>96799</t>
  </si>
  <si>
    <t>97072</t>
  </si>
  <si>
    <t>90275</t>
  </si>
  <si>
    <t>77030</t>
  </si>
  <si>
    <t>94501</t>
  </si>
  <si>
    <t>96822</t>
  </si>
  <si>
    <t>80130</t>
  </si>
  <si>
    <t>22903</t>
  </si>
  <si>
    <t>100061</t>
  </si>
  <si>
    <t>93730</t>
  </si>
  <si>
    <t>31558</t>
  </si>
  <si>
    <t>98042</t>
  </si>
  <si>
    <t>MISSISSIPPI</t>
  </si>
  <si>
    <t>39759</t>
  </si>
  <si>
    <t>30022</t>
  </si>
  <si>
    <t>92604</t>
  </si>
  <si>
    <t>2138</t>
  </si>
  <si>
    <t>98012</t>
  </si>
  <si>
    <t>49677</t>
  </si>
  <si>
    <t>90064</t>
  </si>
  <si>
    <t>80129</t>
  </si>
  <si>
    <t>66223</t>
  </si>
  <si>
    <t>92657</t>
  </si>
  <si>
    <t>91801</t>
  </si>
  <si>
    <t>101300</t>
  </si>
  <si>
    <t>94706</t>
  </si>
  <si>
    <t>22102</t>
  </si>
  <si>
    <t>32765</t>
  </si>
  <si>
    <t>91030</t>
  </si>
  <si>
    <t>53029</t>
  </si>
  <si>
    <t>20105</t>
  </si>
  <si>
    <t>200127</t>
  </si>
  <si>
    <t>214101</t>
  </si>
  <si>
    <t>11530</t>
  </si>
  <si>
    <t>91320</t>
  </si>
  <si>
    <t>35216</t>
  </si>
  <si>
    <t>91784</t>
  </si>
  <si>
    <t>999077</t>
  </si>
  <si>
    <t>257654</t>
  </si>
  <si>
    <t>98021</t>
  </si>
  <si>
    <t>27614</t>
  </si>
  <si>
    <t>98199</t>
  </si>
  <si>
    <t>85213</t>
  </si>
  <si>
    <t>36832</t>
  </si>
  <si>
    <t>33328</t>
  </si>
  <si>
    <t>94541</t>
  </si>
  <si>
    <t>310000</t>
  </si>
  <si>
    <t>95138</t>
  </si>
  <si>
    <t>60540</t>
  </si>
  <si>
    <t>91711</t>
  </si>
  <si>
    <t>10010</t>
  </si>
  <si>
    <t>77025</t>
  </si>
  <si>
    <t>80124</t>
  </si>
  <si>
    <t>92078</t>
  </si>
  <si>
    <t>19382</t>
  </si>
  <si>
    <t>33026</t>
  </si>
  <si>
    <t>94102</t>
  </si>
  <si>
    <t>48320</t>
  </si>
  <si>
    <t>21042</t>
  </si>
  <si>
    <t>92646</t>
  </si>
  <si>
    <t>77005</t>
  </si>
  <si>
    <t>98028</t>
  </si>
  <si>
    <t>50230</t>
  </si>
  <si>
    <t>32801</t>
  </si>
  <si>
    <t>10470</t>
  </si>
  <si>
    <t>30075</t>
  </si>
  <si>
    <t>94401</t>
  </si>
  <si>
    <t>77077</t>
  </si>
  <si>
    <t>11364</t>
  </si>
  <si>
    <t>91362</t>
  </si>
  <si>
    <t>19064</t>
  </si>
  <si>
    <t>4410</t>
  </si>
  <si>
    <t>SINGAPORE</t>
  </si>
  <si>
    <t>237963</t>
  </si>
  <si>
    <t>92122</t>
  </si>
  <si>
    <t>NEBRASKA</t>
  </si>
  <si>
    <t>68526</t>
  </si>
  <si>
    <t>85248</t>
  </si>
  <si>
    <t>10065</t>
  </si>
  <si>
    <t>10577</t>
  </si>
  <si>
    <t>77450</t>
  </si>
  <si>
    <t>95403</t>
  </si>
  <si>
    <t>91750</t>
  </si>
  <si>
    <t>15213</t>
  </si>
  <si>
    <t>30078</t>
  </si>
  <si>
    <t>98036</t>
  </si>
  <si>
    <t>92692</t>
  </si>
  <si>
    <t>60067</t>
  </si>
  <si>
    <t>11221</t>
  </si>
  <si>
    <t>98133</t>
  </si>
  <si>
    <t>SOUTH CAROLINA</t>
  </si>
  <si>
    <t>29910</t>
  </si>
  <si>
    <t>91770</t>
  </si>
  <si>
    <t>80016</t>
  </si>
  <si>
    <t>91403</t>
  </si>
  <si>
    <t>60607</t>
  </si>
  <si>
    <t>900001</t>
  </si>
  <si>
    <t>48188</t>
  </si>
  <si>
    <t>75231</t>
  </si>
  <si>
    <t>95391</t>
  </si>
  <si>
    <t>92675</t>
  </si>
  <si>
    <t>75025</t>
  </si>
  <si>
    <t>97229</t>
  </si>
  <si>
    <t>201508</t>
  </si>
  <si>
    <t>92029</t>
  </si>
  <si>
    <t>60010</t>
  </si>
  <si>
    <t>518004</t>
  </si>
  <si>
    <t>10552</t>
  </si>
  <si>
    <t>11577</t>
  </si>
  <si>
    <t>10514</t>
  </si>
  <si>
    <t>201315</t>
  </si>
  <si>
    <t>510000</t>
  </si>
  <si>
    <t>10022</t>
  </si>
  <si>
    <t>10607</t>
  </si>
  <si>
    <t>77433</t>
  </si>
  <si>
    <t>75016</t>
  </si>
  <si>
    <t>92677</t>
  </si>
  <si>
    <t>220</t>
  </si>
  <si>
    <t>95123</t>
  </si>
  <si>
    <t>10044</t>
  </si>
  <si>
    <t>22182</t>
  </si>
  <si>
    <t>11016</t>
  </si>
  <si>
    <t>60504</t>
  </si>
  <si>
    <t>29650</t>
  </si>
  <si>
    <t>92614</t>
  </si>
  <si>
    <t>75015</t>
  </si>
  <si>
    <t>94063</t>
  </si>
  <si>
    <t>94122</t>
  </si>
  <si>
    <t>98332</t>
  </si>
  <si>
    <t>98264</t>
  </si>
  <si>
    <t>257603</t>
  </si>
  <si>
    <t>78749</t>
  </si>
  <si>
    <t>95116</t>
  </si>
  <si>
    <t>10025</t>
  </si>
  <si>
    <t>94080</t>
  </si>
  <si>
    <t>98296</t>
  </si>
  <si>
    <t>60544</t>
  </si>
  <si>
    <t>60025</t>
  </si>
  <si>
    <t>ONTARIO</t>
  </si>
  <si>
    <t>210049</t>
  </si>
  <si>
    <t>60514</t>
  </si>
  <si>
    <t>20882</t>
  </si>
  <si>
    <t>94402</t>
  </si>
  <si>
    <t>37067</t>
  </si>
  <si>
    <t>94132</t>
  </si>
  <si>
    <t>92625</t>
  </si>
  <si>
    <t>98119</t>
  </si>
  <si>
    <t>94556</t>
  </si>
  <si>
    <t>67228</t>
  </si>
  <si>
    <t>94026</t>
  </si>
  <si>
    <t>90703</t>
  </si>
  <si>
    <t>60089</t>
  </si>
  <si>
    <t>18326</t>
  </si>
  <si>
    <t>79424</t>
  </si>
  <si>
    <t>30009</t>
  </si>
  <si>
    <t>33143</t>
  </si>
  <si>
    <t>10528</t>
  </si>
  <si>
    <t>Taxability of Revenue Streams in California State</t>
  </si>
  <si>
    <t>Name:</t>
  </si>
  <si>
    <t>FEIN:</t>
  </si>
  <si>
    <t>30-1201276</t>
  </si>
  <si>
    <t>California Account #:</t>
  </si>
  <si>
    <t>245-655680</t>
  </si>
  <si>
    <t>***DRAFT - FOR DISCUSSION PURPOSES ONLY***</t>
  </si>
  <si>
    <t>Revenue Stream</t>
  </si>
  <si>
    <t>Taxability in CA</t>
  </si>
  <si>
    <t>Book</t>
  </si>
  <si>
    <t>Think Matrix</t>
  </si>
  <si>
    <t>Registration Fee</t>
  </si>
  <si>
    <t xml:space="preserve">California State Sales/Use Tax Rate by Zip Code </t>
  </si>
  <si>
    <t>For updated tax rates refer to:</t>
  </si>
  <si>
    <t>Client:</t>
  </si>
  <si>
    <t>Think Academy International Education, Inc.</t>
  </si>
  <si>
    <t xml:space="preserve">Note: Tax rates effective as of Q1 2026 are subject to change. </t>
  </si>
  <si>
    <t>https://cdtfa.ca.gov/taxes-and-fees/rates.aspx</t>
  </si>
  <si>
    <t>***FOR DISCUSSION PURPOSES ONLY***</t>
  </si>
  <si>
    <t>Complete address must be used for the correct sale/use tax rate</t>
  </si>
  <si>
    <t>Jurisdiction</t>
  </si>
  <si>
    <t>Combined Rate</t>
  </si>
  <si>
    <t>列1</t>
  </si>
  <si>
    <t>fixed tax rate</t>
  </si>
  <si>
    <t>列2</t>
  </si>
  <si>
    <t>district tax rate</t>
  </si>
  <si>
    <t>ADELANTO</t>
  </si>
  <si>
    <t>AGOURA HILLS</t>
  </si>
  <si>
    <t>ALAMEDA</t>
  </si>
  <si>
    <t>ALBANY</t>
  </si>
  <si>
    <t>ALHAMBRA</t>
  </si>
  <si>
    <t>ALISO VIEJO</t>
  </si>
  <si>
    <t>ALPINE</t>
  </si>
  <si>
    <t>ALTURAS</t>
  </si>
  <si>
    <t>AMADOR</t>
  </si>
  <si>
    <t>ANAHEIM</t>
  </si>
  <si>
    <t xml:space="preserve">ANAHEIM </t>
  </si>
  <si>
    <t>ANDERSON</t>
  </si>
  <si>
    <t>ANGELS CAMP</t>
  </si>
  <si>
    <t>ANTIOCH</t>
  </si>
  <si>
    <t>APPLE VALLEY</t>
  </si>
  <si>
    <t>ARCADIA</t>
  </si>
  <si>
    <t>ARCATA</t>
  </si>
  <si>
    <t xml:space="preserve">ARROYO GRANDE </t>
  </si>
  <si>
    <t>ARTESIA</t>
  </si>
  <si>
    <t xml:space="preserve">ATASCADERO </t>
  </si>
  <si>
    <t>ATWATER</t>
  </si>
  <si>
    <t>AUBURN</t>
  </si>
  <si>
    <t>AVALON</t>
  </si>
  <si>
    <t>AVENAL</t>
  </si>
  <si>
    <t>AZUSA</t>
  </si>
  <si>
    <t>BAKERSFIELD</t>
  </si>
  <si>
    <t>BALDWIN PARK</t>
  </si>
  <si>
    <t>BARSTOW</t>
  </si>
  <si>
    <t xml:space="preserve">BAYFRONT </t>
  </si>
  <si>
    <t>BEAUMONT</t>
  </si>
  <si>
    <t>BELL GARDENS</t>
  </si>
  <si>
    <t>BELLFLOWER</t>
  </si>
  <si>
    <t>BENICIA</t>
  </si>
  <si>
    <t xml:space="preserve">BERKELEY </t>
  </si>
  <si>
    <t>BEVERLY HILLS</t>
  </si>
  <si>
    <t>BIG BEAR LAKE</t>
  </si>
  <si>
    <t>BIGGS</t>
  </si>
  <si>
    <t xml:space="preserve">BISHOP </t>
  </si>
  <si>
    <t>BLUE LAKE</t>
  </si>
  <si>
    <t>BLYTHE</t>
  </si>
  <si>
    <t>BRAWLEY</t>
  </si>
  <si>
    <t>BREA</t>
  </si>
  <si>
    <t>BRISBANE</t>
  </si>
  <si>
    <t>BUELLTON</t>
  </si>
  <si>
    <t>BUENA PARK</t>
  </si>
  <si>
    <t>BURBANK</t>
  </si>
  <si>
    <t xml:space="preserve">BUTTE COUNTY </t>
  </si>
  <si>
    <t>CALABASAS</t>
  </si>
  <si>
    <t>CALAVERAS</t>
  </si>
  <si>
    <t>CALEXICO</t>
  </si>
  <si>
    <t>CALIFORNIA CITY</t>
  </si>
  <si>
    <t>CALIPATRIA</t>
  </si>
  <si>
    <t>CAMARILLO</t>
  </si>
  <si>
    <t>CAMPBELL</t>
  </si>
  <si>
    <t>CARLSBAD</t>
  </si>
  <si>
    <t>CARMEL BY THE SEA</t>
  </si>
  <si>
    <t>CARPINTERIA</t>
  </si>
  <si>
    <t>CARSON</t>
  </si>
  <si>
    <t>CATHEDRAL CITY</t>
  </si>
  <si>
    <t>CERES</t>
  </si>
  <si>
    <t>CERRITOS</t>
  </si>
  <si>
    <t>CHICO</t>
  </si>
  <si>
    <t>CHINO</t>
  </si>
  <si>
    <t>CHOWCHILLA</t>
  </si>
  <si>
    <t>CHULA VISTA</t>
  </si>
  <si>
    <t>CITRUS HEIGHTS</t>
  </si>
  <si>
    <t xml:space="preserve">CLAREMONT </t>
  </si>
  <si>
    <t>CLEARLAKE</t>
  </si>
  <si>
    <t>CLOVERDALE</t>
  </si>
  <si>
    <t>CLOVIS</t>
  </si>
  <si>
    <t>COACHELLA</t>
  </si>
  <si>
    <t>COALINGA</t>
  </si>
  <si>
    <t>COLFAX</t>
  </si>
  <si>
    <t>COLORADO RIVER INDIAN RESERVATION</t>
  </si>
  <si>
    <t>COLTON</t>
  </si>
  <si>
    <t>COLUSA</t>
  </si>
  <si>
    <t>COLUSA CO LOCAL TAX SL</t>
  </si>
  <si>
    <t>COMMERCE</t>
  </si>
  <si>
    <t>COMPTON</t>
  </si>
  <si>
    <t>CONCORD</t>
  </si>
  <si>
    <t>CONTRA COSTA</t>
  </si>
  <si>
    <t>CORCORAN</t>
  </si>
  <si>
    <t>CORNING</t>
  </si>
  <si>
    <t>CORONA</t>
  </si>
  <si>
    <t>CORONADO</t>
  </si>
  <si>
    <t>CORTE MADERA</t>
  </si>
  <si>
    <t xml:space="preserve">COSTA MESA </t>
  </si>
  <si>
    <t>COTATI</t>
  </si>
  <si>
    <t>COVINA</t>
  </si>
  <si>
    <t>COYOTE VALLEY RESERVATION</t>
  </si>
  <si>
    <t>CRESCENT CITY</t>
  </si>
  <si>
    <t>CULVER CITY</t>
  </si>
  <si>
    <t>DALY CITY</t>
  </si>
  <si>
    <t>DANA POINT</t>
  </si>
  <si>
    <t>DANVILLE</t>
  </si>
  <si>
    <t>DAVIS</t>
  </si>
  <si>
    <t xml:space="preserve">DEL NORTE COUNTY </t>
  </si>
  <si>
    <t>DELANO</t>
  </si>
  <si>
    <t>DESERT HOT SPRINGS</t>
  </si>
  <si>
    <t>DINUBA</t>
  </si>
  <si>
    <t>DIXON</t>
  </si>
  <si>
    <t>DOWNEY</t>
  </si>
  <si>
    <t>DUARTE</t>
  </si>
  <si>
    <t>DUBLIN</t>
  </si>
  <si>
    <t>DUNSMUIR</t>
  </si>
  <si>
    <t>EAST PALO ALTO</t>
  </si>
  <si>
    <t>EL CAJON</t>
  </si>
  <si>
    <t>EL CENTRO</t>
  </si>
  <si>
    <t>EL CERRITO</t>
  </si>
  <si>
    <t xml:space="preserve">EL DORADO </t>
  </si>
  <si>
    <t>EL MONTE</t>
  </si>
  <si>
    <t>ELK GROVE</t>
  </si>
  <si>
    <t>EMERYVILLE</t>
  </si>
  <si>
    <t>ENCINITAS</t>
  </si>
  <si>
    <t>ESCALON</t>
  </si>
  <si>
    <t>ESCONDIDO</t>
  </si>
  <si>
    <t>EUREKA</t>
  </si>
  <si>
    <t>EXETER</t>
  </si>
  <si>
    <t>FAIRFAX</t>
  </si>
  <si>
    <t>FAIRFIELD</t>
  </si>
  <si>
    <t>FARMERSVILLE</t>
  </si>
  <si>
    <t>FERNDALE</t>
  </si>
  <si>
    <t>FILLMORE</t>
  </si>
  <si>
    <t>FIREBAUGH</t>
  </si>
  <si>
    <t>FOLSOM</t>
  </si>
  <si>
    <t>FONTANA</t>
  </si>
  <si>
    <t>FORT BRAGG</t>
  </si>
  <si>
    <t>FORT MOJAVE OFF-RESERVATION TRUST LAND</t>
  </si>
  <si>
    <t>FORT YUMA INDIAN RESERVATION</t>
  </si>
  <si>
    <t>FORTUNA</t>
  </si>
  <si>
    <t>FOUNTAIN VALLEY</t>
  </si>
  <si>
    <t>FOWLER</t>
  </si>
  <si>
    <t>FRESNO</t>
  </si>
  <si>
    <t>FULLERTON</t>
  </si>
  <si>
    <t>GALT</t>
  </si>
  <si>
    <t>GARDEN GROVE</t>
  </si>
  <si>
    <t>GARDENA</t>
  </si>
  <si>
    <t xml:space="preserve">GILROY </t>
  </si>
  <si>
    <t>GLENDALE</t>
  </si>
  <si>
    <t>GLENDORA</t>
  </si>
  <si>
    <t>GLENN</t>
  </si>
  <si>
    <t>GOLETA</t>
  </si>
  <si>
    <t>GRASS VALLEY</t>
  </si>
  <si>
    <t>GREENFIELD</t>
  </si>
  <si>
    <t>GRIDLEY</t>
  </si>
  <si>
    <t>GROVER BEACH</t>
  </si>
  <si>
    <t>GUADALUPE</t>
  </si>
  <si>
    <t>GUSTINE</t>
  </si>
  <si>
    <t>HALF MOON BAY</t>
  </si>
  <si>
    <t>HANFORD</t>
  </si>
  <si>
    <t>HAWAIIAN GARDENS</t>
  </si>
  <si>
    <t>HAWTHORNE</t>
  </si>
  <si>
    <t>HAYWARD</t>
  </si>
  <si>
    <t>HEALDSBURG</t>
  </si>
  <si>
    <t>HEMET</t>
  </si>
  <si>
    <t>HERCULES</t>
  </si>
  <si>
    <t>HESPERIA  CA</t>
  </si>
  <si>
    <t>HOLLISTER</t>
  </si>
  <si>
    <t>HOLTVILLE</t>
  </si>
  <si>
    <t xml:space="preserve">HUMBOLDT COUNTY </t>
  </si>
  <si>
    <t>HUNTINGTON BEACH</t>
  </si>
  <si>
    <t>HUNTINGTON PARK</t>
  </si>
  <si>
    <t>HURON</t>
  </si>
  <si>
    <t>IMPERIAL</t>
  </si>
  <si>
    <t>IMPERIAL BEACH</t>
  </si>
  <si>
    <t>INDIO</t>
  </si>
  <si>
    <t>INDUSTRY</t>
  </si>
  <si>
    <t>INGLEWOOD</t>
  </si>
  <si>
    <t xml:space="preserve">INYO COUNTY </t>
  </si>
  <si>
    <t>IRWINDALE</t>
  </si>
  <si>
    <t>ISLETON</t>
  </si>
  <si>
    <t>JURUPA VALLEY</t>
  </si>
  <si>
    <t>KERMAN</t>
  </si>
  <si>
    <t>KERN</t>
  </si>
  <si>
    <t>KINGS</t>
  </si>
  <si>
    <t>KINGSBURG</t>
  </si>
  <si>
    <t>LA CANADA FLINTRIDGE</t>
  </si>
  <si>
    <t>LA HABRA</t>
  </si>
  <si>
    <t>LA MESA</t>
  </si>
  <si>
    <t>LA MIRADA</t>
  </si>
  <si>
    <t>LA PUENTE</t>
  </si>
  <si>
    <t>LA QUINTA</t>
  </si>
  <si>
    <t>LA VERNE</t>
  </si>
  <si>
    <t>LAGUNA BEACH</t>
  </si>
  <si>
    <t>LAGUNA HILLS</t>
  </si>
  <si>
    <t>LAGUNA NIGUEL</t>
  </si>
  <si>
    <t>LAKE</t>
  </si>
  <si>
    <t>LAKE ELSINORE</t>
  </si>
  <si>
    <t>LAKE FOREST</t>
  </si>
  <si>
    <t>LAKEPORT</t>
  </si>
  <si>
    <t>LAKEWOOD</t>
  </si>
  <si>
    <t xml:space="preserve">LANCASTER </t>
  </si>
  <si>
    <t>LARKSPUR</t>
  </si>
  <si>
    <t xml:space="preserve">LASSEN </t>
  </si>
  <si>
    <t>LATHROP</t>
  </si>
  <si>
    <t>LAWNDALE</t>
  </si>
  <si>
    <t>LEMON GROVE</t>
  </si>
  <si>
    <t>LEMOORE</t>
  </si>
  <si>
    <t>LINDSAY</t>
  </si>
  <si>
    <t>LIVINGSTON</t>
  </si>
  <si>
    <t>LODI</t>
  </si>
  <si>
    <t>LOMA LINDA</t>
  </si>
  <si>
    <t>LOMITA</t>
  </si>
  <si>
    <t xml:space="preserve">LOMPOC </t>
  </si>
  <si>
    <t>LONG BEACH</t>
  </si>
  <si>
    <t>LOOMIS</t>
  </si>
  <si>
    <t>LOS ALAMITOS</t>
  </si>
  <si>
    <t>LOS ANGELES</t>
  </si>
  <si>
    <t>LOS BANOS</t>
  </si>
  <si>
    <t>LOS GATOS</t>
  </si>
  <si>
    <t>LOYALTON</t>
  </si>
  <si>
    <t>LYNWOOD</t>
  </si>
  <si>
    <t>MADERA</t>
  </si>
  <si>
    <t xml:space="preserve">MADERA COUNTY </t>
  </si>
  <si>
    <t>MALIBU</t>
  </si>
  <si>
    <t xml:space="preserve">MAMMOTH LAKES </t>
  </si>
  <si>
    <t>MANHATTAN BEACH</t>
  </si>
  <si>
    <t>MANTECA</t>
  </si>
  <si>
    <t xml:space="preserve">MARIN COUNTY </t>
  </si>
  <si>
    <t>MARINA</t>
  </si>
  <si>
    <t>MARIPOSA</t>
  </si>
  <si>
    <t>MARTINEZ</t>
  </si>
  <si>
    <t xml:space="preserve">MENDOCINO COUNTY </t>
  </si>
  <si>
    <t>MENDOTA</t>
  </si>
  <si>
    <t>MENIFEE</t>
  </si>
  <si>
    <t>MENLO PARK</t>
  </si>
  <si>
    <t>MERCED</t>
  </si>
  <si>
    <t>MILL VALLEY</t>
  </si>
  <si>
    <t>MILPITAS</t>
  </si>
  <si>
    <t>MISSION VIEJO</t>
  </si>
  <si>
    <t>MODESTO</t>
  </si>
  <si>
    <t>MODOC</t>
  </si>
  <si>
    <t>MONO</t>
  </si>
  <si>
    <t>MONROVIA</t>
  </si>
  <si>
    <t>MONTCLAIR</t>
  </si>
  <si>
    <t>MONTEBELLO</t>
  </si>
  <si>
    <t>MONTEREY</t>
  </si>
  <si>
    <t xml:space="preserve">MONTEREY COUNTY </t>
  </si>
  <si>
    <t>MONTEREY PARK</t>
  </si>
  <si>
    <t>MOORPARK</t>
  </si>
  <si>
    <t>MORAGA</t>
  </si>
  <si>
    <t>MORENO VALLEY</t>
  </si>
  <si>
    <t>MORGAN HILL</t>
  </si>
  <si>
    <t>MORRO BAY</t>
  </si>
  <si>
    <t xml:space="preserve">MOSCONE </t>
  </si>
  <si>
    <t>MT. SHASTA</t>
  </si>
  <si>
    <t>MURRIETA</t>
  </si>
  <si>
    <t>NAPA</t>
  </si>
  <si>
    <t>NATIONAL CITY</t>
  </si>
  <si>
    <t>NEWARK</t>
  </si>
  <si>
    <t>NEWMAN</t>
  </si>
  <si>
    <t>NEWPORT BEACH</t>
  </si>
  <si>
    <t>NORCO</t>
  </si>
  <si>
    <t>NORWALK</t>
  </si>
  <si>
    <t>NOVATO</t>
  </si>
  <si>
    <t>OAKDALE</t>
  </si>
  <si>
    <t>OAKLAND</t>
  </si>
  <si>
    <t>OAKLEY</t>
  </si>
  <si>
    <t>OCEANSIDE</t>
  </si>
  <si>
    <t>OJAI</t>
  </si>
  <si>
    <t xml:space="preserve">OJAI </t>
  </si>
  <si>
    <t xml:space="preserve">OLYMPIC VALLEY </t>
  </si>
  <si>
    <t>ORANGE</t>
  </si>
  <si>
    <t>ORANGE COUNTY</t>
  </si>
  <si>
    <t>ORANGE COVE</t>
  </si>
  <si>
    <t>ORLAND</t>
  </si>
  <si>
    <t>OROVILLE</t>
  </si>
  <si>
    <t>OXNARD</t>
  </si>
  <si>
    <t>PACIFIC GROVE</t>
  </si>
  <si>
    <t>PALM DESERT</t>
  </si>
  <si>
    <t xml:space="preserve">PALM SPRINGS </t>
  </si>
  <si>
    <t>PALMDALE</t>
  </si>
  <si>
    <t>PARADISE</t>
  </si>
  <si>
    <t>PARLIER</t>
  </si>
  <si>
    <t>PASADENA</t>
  </si>
  <si>
    <t xml:space="preserve">PASO ROBLES </t>
  </si>
  <si>
    <t>PATTERSON</t>
  </si>
  <si>
    <t>PERRIS</t>
  </si>
  <si>
    <t>PETALUMA</t>
  </si>
  <si>
    <t>PICO RIVERA</t>
  </si>
  <si>
    <t>PINOLE</t>
  </si>
  <si>
    <t xml:space="preserve">PISMO BEACH </t>
  </si>
  <si>
    <t>PLACENTIA</t>
  </si>
  <si>
    <t>PLACER</t>
  </si>
  <si>
    <t>PLACERVILLE</t>
  </si>
  <si>
    <t>PLEASANT HILL</t>
  </si>
  <si>
    <t>PLEASANTON</t>
  </si>
  <si>
    <t xml:space="preserve">PLUMAS </t>
  </si>
  <si>
    <t>PLYMOUTH</t>
  </si>
  <si>
    <t>POINT ARENA</t>
  </si>
  <si>
    <t>POMONA</t>
  </si>
  <si>
    <t>PORT HUENEME</t>
  </si>
  <si>
    <t>PORTERVILLE</t>
  </si>
  <si>
    <t>PORTOLA</t>
  </si>
  <si>
    <t>POWAY</t>
  </si>
  <si>
    <t>RANCHO CORDOVA</t>
  </si>
  <si>
    <t>RANCHO CUCAMONGA</t>
  </si>
  <si>
    <t>RED BLUFF</t>
  </si>
  <si>
    <t>REDDING</t>
  </si>
  <si>
    <t>REDLANDS</t>
  </si>
  <si>
    <t>REDWOOD CITY</t>
  </si>
  <si>
    <t>REEDLEY</t>
  </si>
  <si>
    <t>RIALTO</t>
  </si>
  <si>
    <t>RICHMOND</t>
  </si>
  <si>
    <t>RIDGECREST</t>
  </si>
  <si>
    <t>RINCON RESERVATION</t>
  </si>
  <si>
    <t>RIO DELL</t>
  </si>
  <si>
    <t>RIO VISTA</t>
  </si>
  <si>
    <t>RIVERBANK</t>
  </si>
  <si>
    <t>RIVERSIDE</t>
  </si>
  <si>
    <t>ROHNERT PARK</t>
  </si>
  <si>
    <t>ROSEMEAD</t>
  </si>
  <si>
    <t>ROSEVILLE</t>
  </si>
  <si>
    <t>SACRAMENTO</t>
  </si>
  <si>
    <t>SALINAS</t>
  </si>
  <si>
    <t>SAN ANSELMO</t>
  </si>
  <si>
    <t xml:space="preserve">SAN BENITO </t>
  </si>
  <si>
    <t>SAN BERNARDINO</t>
  </si>
  <si>
    <t>SAN BRUNO</t>
  </si>
  <si>
    <t>SAN BUENAVENTURA</t>
  </si>
  <si>
    <t>SAN CLEMENTE</t>
  </si>
  <si>
    <t xml:space="preserve">SAN DIEGO </t>
  </si>
  <si>
    <t>SAN FERNANDO</t>
  </si>
  <si>
    <t xml:space="preserve">SAN FRANCISCO </t>
  </si>
  <si>
    <t>SAN GABRIEL</t>
  </si>
  <si>
    <t>SAN JACINTO</t>
  </si>
  <si>
    <t>SAN JOAQUIN</t>
  </si>
  <si>
    <t xml:space="preserve">SAN JOSE </t>
  </si>
  <si>
    <t>SAN JUAN CAPISTRANO</t>
  </si>
  <si>
    <t>SAN LEANDRO</t>
  </si>
  <si>
    <t>SAN LUIS OBISPO</t>
  </si>
  <si>
    <t>SAN MARCOS</t>
  </si>
  <si>
    <t>SAN MARINO</t>
  </si>
  <si>
    <t>SAN MATEO</t>
  </si>
  <si>
    <t>SAN RAFAEL</t>
  </si>
  <si>
    <t>SAN RAMON</t>
  </si>
  <si>
    <t>SANTA ANA</t>
  </si>
  <si>
    <t>SANTA BARBARA</t>
  </si>
  <si>
    <t>SANTA CLARITA</t>
  </si>
  <si>
    <t>SANTA CRUZ</t>
  </si>
  <si>
    <t>SANTA FE SPRINGS</t>
  </si>
  <si>
    <t>SANTA MARIA</t>
  </si>
  <si>
    <t>SANTA MONICA</t>
  </si>
  <si>
    <t>SANTA PAULA</t>
  </si>
  <si>
    <t>SANTA ROSA</t>
  </si>
  <si>
    <t xml:space="preserve">SANTA YNEZ </t>
  </si>
  <si>
    <t>SANTEE</t>
  </si>
  <si>
    <t>SARATOGA</t>
  </si>
  <si>
    <t>SAUSALITO</t>
  </si>
  <si>
    <t>SCOTTS VALLEY</t>
  </si>
  <si>
    <t>SEAL BEACH</t>
  </si>
  <si>
    <t>SEBASTOPOL</t>
  </si>
  <si>
    <t>SHASTA</t>
  </si>
  <si>
    <t>SHASTA LAKE</t>
  </si>
  <si>
    <t>SIERRA</t>
  </si>
  <si>
    <t>SIERRA MADRE</t>
  </si>
  <si>
    <t>SIGNAL HILL</t>
  </si>
  <si>
    <t>SIMI VALLEY</t>
  </si>
  <si>
    <t>SISKIYOU</t>
  </si>
  <si>
    <t>SOLANA BEACH</t>
  </si>
  <si>
    <t xml:space="preserve">SOLANO </t>
  </si>
  <si>
    <t>SOLEDAD</t>
  </si>
  <si>
    <t>SOLVANG</t>
  </si>
  <si>
    <t>SONOMA</t>
  </si>
  <si>
    <t xml:space="preserve">SONOMA COUNTY </t>
  </si>
  <si>
    <t>SONORA</t>
  </si>
  <si>
    <t>SOUTH EL MONTE</t>
  </si>
  <si>
    <t>SOUTH GATE</t>
  </si>
  <si>
    <t xml:space="preserve">SOUTH LAKE TAHOE </t>
  </si>
  <si>
    <t>SOUTH PASADENA</t>
  </si>
  <si>
    <t>SOUTH SAN FRANCISCO</t>
  </si>
  <si>
    <t>STANISLAUS</t>
  </si>
  <si>
    <t>STOCKTON</t>
  </si>
  <si>
    <t>SUISUN CITY</t>
  </si>
  <si>
    <t>SUSANVILLE</t>
  </si>
  <si>
    <t>SUTTER</t>
  </si>
  <si>
    <t>SUTTER CREEK</t>
  </si>
  <si>
    <t>TAFT</t>
  </si>
  <si>
    <t>TEHACHAPI</t>
  </si>
  <si>
    <t>TEHAMA</t>
  </si>
  <si>
    <t xml:space="preserve">TEHAMA </t>
  </si>
  <si>
    <t>TEMECULA</t>
  </si>
  <si>
    <t xml:space="preserve">TEMECULA </t>
  </si>
  <si>
    <t>THE SEA RANCH</t>
  </si>
  <si>
    <t>THOUSAND OAKS</t>
  </si>
  <si>
    <t>TIBURON</t>
  </si>
  <si>
    <t xml:space="preserve">TORRANCE </t>
  </si>
  <si>
    <t>TRACY</t>
  </si>
  <si>
    <t xml:space="preserve">TRI VALLEY </t>
  </si>
  <si>
    <t>TRINIDAD</t>
  </si>
  <si>
    <t>TRINITY</t>
  </si>
  <si>
    <t>TRUCKEE</t>
  </si>
  <si>
    <t>TULARE</t>
  </si>
  <si>
    <t xml:space="preserve">TULARE </t>
  </si>
  <si>
    <t xml:space="preserve">TUOLUMNE </t>
  </si>
  <si>
    <t>TURLOCK</t>
  </si>
  <si>
    <t>TUSTIN</t>
  </si>
  <si>
    <t xml:space="preserve">TWENTYNINE PALMS </t>
  </si>
  <si>
    <t>UKIAH</t>
  </si>
  <si>
    <t>UNION CITY</t>
  </si>
  <si>
    <t>UPLAND</t>
  </si>
  <si>
    <t>VACAVILLE</t>
  </si>
  <si>
    <t xml:space="preserve">VALLEJO </t>
  </si>
  <si>
    <t xml:space="preserve">VENTURA </t>
  </si>
  <si>
    <t>VERNON</t>
  </si>
  <si>
    <t>VICTORVILLE</t>
  </si>
  <si>
    <t>VISALIA</t>
  </si>
  <si>
    <t>VISTA</t>
  </si>
  <si>
    <t>WALNUT</t>
  </si>
  <si>
    <t>WALNUT CREEK</t>
  </si>
  <si>
    <t>WASCO</t>
  </si>
  <si>
    <t>WATERFORD</t>
  </si>
  <si>
    <t>WATSONVILLE</t>
  </si>
  <si>
    <t>WEED</t>
  </si>
  <si>
    <t>WEST COVINA</t>
  </si>
  <si>
    <t xml:space="preserve">WEST HOLLYWOOD </t>
  </si>
  <si>
    <t xml:space="preserve">WEST MARIN COUNTY </t>
  </si>
  <si>
    <t>WEST SACRAMENTO</t>
  </si>
  <si>
    <t>WESTLAKE VILLAGE</t>
  </si>
  <si>
    <t>WESTMINSTER</t>
  </si>
  <si>
    <t>WESTMORLAND</t>
  </si>
  <si>
    <t>WHITTIER</t>
  </si>
  <si>
    <t>WILLIAMS</t>
  </si>
  <si>
    <t>WILLITS</t>
  </si>
  <si>
    <t>WILLOWS</t>
  </si>
  <si>
    <t>WINDSOR</t>
  </si>
  <si>
    <t>WINTERS</t>
  </si>
  <si>
    <t>WOODLAKE</t>
  </si>
  <si>
    <t>WOODLAND</t>
  </si>
  <si>
    <t>YOLO COUNTY</t>
  </si>
  <si>
    <t>YORBA LINDA</t>
  </si>
  <si>
    <t>YREKA</t>
  </si>
  <si>
    <t>YUBA</t>
  </si>
  <si>
    <t>YUBA CITY</t>
  </si>
  <si>
    <t>YUCAIPA</t>
  </si>
  <si>
    <t>YUCCA VALLEY</t>
  </si>
  <si>
    <t>Quarter 4 2025 California Sales and Use Tax Return</t>
  </si>
  <si>
    <t>Period:</t>
  </si>
  <si>
    <t>Q4 2025</t>
  </si>
  <si>
    <t>Total</t>
  </si>
  <si>
    <t>Total California Sales</t>
  </si>
  <si>
    <t>&lt;--- To Section 1, "Total Sales"</t>
  </si>
  <si>
    <t>Purchases subject to Use Tax</t>
  </si>
  <si>
    <t>Total Sales and Purchases</t>
  </si>
  <si>
    <t>Total Nontaxable Sales (deductions)</t>
  </si>
  <si>
    <t>Taxable Sales and Purchases</t>
  </si>
  <si>
    <t>State Tax Rate</t>
  </si>
  <si>
    <t>State Tax Due</t>
  </si>
  <si>
    <t>County Tax Rate</t>
  </si>
  <si>
    <t>County Tax Due</t>
  </si>
  <si>
    <t>Local Tax Rate</t>
  </si>
  <si>
    <t>Local Tax Due</t>
  </si>
  <si>
    <t>District Tax Rate</t>
  </si>
  <si>
    <t>VARIOUS</t>
  </si>
  <si>
    <t xml:space="preserve">District Tax  </t>
  </si>
  <si>
    <t>Total Tax Due</t>
  </si>
  <si>
    <t>Per CA DOR</t>
  </si>
  <si>
    <t>Rounding Variance - Due to Rate Changes</t>
  </si>
  <si>
    <t>Less Total Tax Prepayments</t>
  </si>
  <si>
    <t>Total Amount Due (Tax Credit)</t>
  </si>
  <si>
    <t>MA PBC</t>
  </si>
  <si>
    <t>California Sales</t>
  </si>
  <si>
    <t>行标签</t>
  </si>
  <si>
    <t>求和项:Amount</t>
  </si>
  <si>
    <t>总计</t>
  </si>
  <si>
    <t>(空白)</t>
  </si>
  <si>
    <t xml:space="preserve">Washington State Sales Tax Codes by Location </t>
  </si>
  <si>
    <t xml:space="preserve">Note: Tax rates effective as of Q4 2025 are subject to change. </t>
  </si>
  <si>
    <t>Zip Code*</t>
  </si>
  <si>
    <t>County</t>
  </si>
  <si>
    <t>Location Name</t>
  </si>
  <si>
    <t>Location Code</t>
  </si>
  <si>
    <t>Local Rate</t>
  </si>
  <si>
    <t>State Rate</t>
  </si>
  <si>
    <t>Combined Sales Tax</t>
  </si>
  <si>
    <t xml:space="preserve"> </t>
  </si>
  <si>
    <t>King</t>
  </si>
  <si>
    <t>Auburn in King County</t>
  </si>
  <si>
    <t>Federal Way</t>
  </si>
  <si>
    <t>Yarrow Point</t>
  </si>
  <si>
    <t>Black Diamond</t>
  </si>
  <si>
    <t>Bothell in Snohomish County</t>
  </si>
  <si>
    <t>King County Unincorp. Non-RTA</t>
  </si>
  <si>
    <t>King County Unincorp. Areas</t>
  </si>
  <si>
    <t>Duvall</t>
  </si>
  <si>
    <t>Edmonds</t>
  </si>
  <si>
    <t>Snohomish County Unincorp. PTBA</t>
  </si>
  <si>
    <t>Bothell in King County</t>
  </si>
  <si>
    <t>Mountlake Terrace</t>
  </si>
  <si>
    <t>Pacific in King County</t>
  </si>
  <si>
    <t>Kitsap</t>
  </si>
  <si>
    <t>Bainbridge Island</t>
  </si>
  <si>
    <t>Burien</t>
  </si>
  <si>
    <t>Pierce</t>
  </si>
  <si>
    <t>Auburn in Pierce County</t>
  </si>
  <si>
    <t>Tukwila</t>
  </si>
  <si>
    <t>Island</t>
  </si>
  <si>
    <t>Island County Unincorp. Areas</t>
  </si>
  <si>
    <t>Skagit</t>
  </si>
  <si>
    <t>Anacortes</t>
  </si>
  <si>
    <t>San Juan</t>
  </si>
  <si>
    <t>Blakely Island</t>
  </si>
  <si>
    <t>Baring</t>
  </si>
  <si>
    <t>Whatcom</t>
  </si>
  <si>
    <t>Bellingham</t>
  </si>
  <si>
    <t>Blaine</t>
  </si>
  <si>
    <t>Skagit County Unincorp. PTBA</t>
  </si>
  <si>
    <t>Burlington</t>
  </si>
  <si>
    <t>Clearlake</t>
  </si>
  <si>
    <t>Clinton</t>
  </si>
  <si>
    <t>Coupeville</t>
  </si>
  <si>
    <t>Custer</t>
  </si>
  <si>
    <t>Deer Harbor</t>
  </si>
  <si>
    <t>Deming</t>
  </si>
  <si>
    <t>Eastsound</t>
  </si>
  <si>
    <t>Everson</t>
  </si>
  <si>
    <t>Ferndale</t>
  </si>
  <si>
    <t>Freeland</t>
  </si>
  <si>
    <t>Friday Harbor</t>
  </si>
  <si>
    <t>Greenbank</t>
  </si>
  <si>
    <t>Index</t>
  </si>
  <si>
    <t>La Conner</t>
  </si>
  <si>
    <t>Marysville</t>
  </si>
  <si>
    <t>Langley</t>
  </si>
  <si>
    <t>San Juan County Unincorp. Areas</t>
  </si>
  <si>
    <t>Lummi Island</t>
  </si>
  <si>
    <t>Maple Falls</t>
  </si>
  <si>
    <t>Mukilteo</t>
  </si>
  <si>
    <t>Nooksack</t>
  </si>
  <si>
    <t>Oak Harbor</t>
  </si>
  <si>
    <t>Point Roberts</t>
  </si>
  <si>
    <t>Silvana</t>
  </si>
  <si>
    <t>Skykomish</t>
  </si>
  <si>
    <t>Snohomish (City)</t>
  </si>
  <si>
    <t>Startup</t>
  </si>
  <si>
    <t>Sumas</t>
  </si>
  <si>
    <t>Ashford</t>
  </si>
  <si>
    <t>Clallam</t>
  </si>
  <si>
    <t>Beaver</t>
  </si>
  <si>
    <t>Bremerton</t>
  </si>
  <si>
    <t>Kitsap County Unincorp. Areas</t>
  </si>
  <si>
    <t>Silverdale</t>
  </si>
  <si>
    <t>Brinnon</t>
  </si>
  <si>
    <t>Buckley</t>
  </si>
  <si>
    <t>Milton in King County</t>
  </si>
  <si>
    <t>Carbonado</t>
  </si>
  <si>
    <t>Clallam County Unincorp. Areas</t>
  </si>
  <si>
    <t>Jefferson County Unincorp. Areas</t>
  </si>
  <si>
    <t>DuPont</t>
  </si>
  <si>
    <t>Eatonville</t>
  </si>
  <si>
    <t>Gig Harbor</t>
  </si>
  <si>
    <t>Elbe</t>
  </si>
  <si>
    <t>Forks</t>
  </si>
  <si>
    <t>Pierce County Unincorp. PTBA</t>
  </si>
  <si>
    <t>Fox Island</t>
  </si>
  <si>
    <t>Lewis</t>
  </si>
  <si>
    <t>Glenoma</t>
  </si>
  <si>
    <t>Graham</t>
  </si>
  <si>
    <t>Port Hadlock</t>
  </si>
  <si>
    <t>Indianola</t>
  </si>
  <si>
    <t>Kapowsin</t>
  </si>
  <si>
    <t>Sumner</t>
  </si>
  <si>
    <t>Manchester</t>
  </si>
  <si>
    <t>Mineral</t>
  </si>
  <si>
    <t>Morton</t>
  </si>
  <si>
    <t>Neah Bay</t>
  </si>
  <si>
    <t>Orting</t>
  </si>
  <si>
    <t>Packwood</t>
  </si>
  <si>
    <t>Port Angeles</t>
  </si>
  <si>
    <t>Port Gamble</t>
  </si>
  <si>
    <t>Port Ludlow</t>
  </si>
  <si>
    <t>Port Orchard</t>
  </si>
  <si>
    <t>Port Townsend</t>
  </si>
  <si>
    <t>Poulsbo</t>
  </si>
  <si>
    <t>Puyallup</t>
  </si>
  <si>
    <t>Quilcene</t>
  </si>
  <si>
    <t>Randle</t>
  </si>
  <si>
    <t>Seabeck</t>
  </si>
  <si>
    <t>Sekiu</t>
  </si>
  <si>
    <t>Sequim</t>
  </si>
  <si>
    <t>Pierce County Unincorp. Areas</t>
  </si>
  <si>
    <t>South Colby</t>
  </si>
  <si>
    <t>South Prairie</t>
  </si>
  <si>
    <t>Southworth</t>
  </si>
  <si>
    <t>Spanaway</t>
  </si>
  <si>
    <t>Steilacoom</t>
  </si>
  <si>
    <t>Edgewood</t>
  </si>
  <si>
    <t>Bonney Lake</t>
  </si>
  <si>
    <t>Suquamish</t>
  </si>
  <si>
    <t>Tracyton</t>
  </si>
  <si>
    <t>Vaughn</t>
  </si>
  <si>
    <t>Wauna</t>
  </si>
  <si>
    <t>Wilkeson</t>
  </si>
  <si>
    <t>Puyallup Tribe - Tacoma</t>
  </si>
  <si>
    <t>Tacoma</t>
  </si>
  <si>
    <t>Joint Base Lewis Mcchord</t>
  </si>
  <si>
    <t>Lakewood</t>
  </si>
  <si>
    <t>University Place</t>
  </si>
  <si>
    <t>Fircrest</t>
  </si>
  <si>
    <t>Thurston</t>
  </si>
  <si>
    <t>Olympia</t>
  </si>
  <si>
    <t>Lacey</t>
  </si>
  <si>
    <t>Nisqually Tribe - Thurston County Unincorp. PTBA</t>
  </si>
  <si>
    <t>Tumwater</t>
  </si>
  <si>
    <t>Grays Harbor</t>
  </si>
  <si>
    <t>Aberdeen</t>
  </si>
  <si>
    <t>Adna</t>
  </si>
  <si>
    <t>Allyn</t>
  </si>
  <si>
    <t>Chehalis Tribes - Lewis County Unincorp. Areas</t>
  </si>
  <si>
    <t>Belfair</t>
  </si>
  <si>
    <t>Bucoda</t>
  </si>
  <si>
    <t>Chehalis Tribes - Grays Harbor County Unincorp. Areas</t>
  </si>
  <si>
    <t>Cinebar</t>
  </si>
  <si>
    <t>Copalis Crossing</t>
  </si>
  <si>
    <t>Cosmopolis</t>
  </si>
  <si>
    <t>Curtis</t>
  </si>
  <si>
    <t>Doty</t>
  </si>
  <si>
    <t>East Olympia</t>
  </si>
  <si>
    <t>Elma</t>
  </si>
  <si>
    <t>Ethel</t>
  </si>
  <si>
    <t>Galvin</t>
  </si>
  <si>
    <t>Grapeview</t>
  </si>
  <si>
    <t>Grayland</t>
  </si>
  <si>
    <t>Humptulips</t>
  </si>
  <si>
    <t>Lilliwaup</t>
  </si>
  <si>
    <t>McKenna</t>
  </si>
  <si>
    <t>Matlock</t>
  </si>
  <si>
    <t>Pacific</t>
  </si>
  <si>
    <t>Menlo</t>
  </si>
  <si>
    <t>Moclips</t>
  </si>
  <si>
    <t>Montesano</t>
  </si>
  <si>
    <t>Mossyrock</t>
  </si>
  <si>
    <t>Napavine</t>
  </si>
  <si>
    <t>Neilton</t>
  </si>
  <si>
    <t>Chehalis Tribes - Oakville</t>
  </si>
  <si>
    <t>Ocean Shores</t>
  </si>
  <si>
    <t>Onalaska</t>
  </si>
  <si>
    <t>Pacific County Unincorp. Areas</t>
  </si>
  <si>
    <t>Pe Ell</t>
  </si>
  <si>
    <t>Quinault</t>
  </si>
  <si>
    <t>Rainier</t>
  </si>
  <si>
    <t>Thurston County Unincorp. PTBA</t>
  </si>
  <si>
    <t>Cowlitz</t>
  </si>
  <si>
    <t>Ryderwood</t>
  </si>
  <si>
    <t>Salkum</t>
  </si>
  <si>
    <t>Satsop</t>
  </si>
  <si>
    <t>Silver Creek</t>
  </si>
  <si>
    <t>Mason County Unincorp. Areas</t>
  </si>
  <si>
    <t>Taholah</t>
  </si>
  <si>
    <t>Tahuya</t>
  </si>
  <si>
    <t>Tenino</t>
  </si>
  <si>
    <t>Tokeland</t>
  </si>
  <si>
    <t>Toledo</t>
  </si>
  <si>
    <t>Union</t>
  </si>
  <si>
    <t>Vader</t>
  </si>
  <si>
    <t>Chehalis Tribes - Thurston County Unincorp. Areas</t>
  </si>
  <si>
    <t>Yelm</t>
  </si>
  <si>
    <t>Clark</t>
  </si>
  <si>
    <t>Clark County Unincorp. PTBA</t>
  </si>
  <si>
    <t>Klickitat</t>
  </si>
  <si>
    <t>Appleton</t>
  </si>
  <si>
    <t>Cowlitz County Unincorp. Areas</t>
  </si>
  <si>
    <t>Battle Ground</t>
  </si>
  <si>
    <t>Brush Prairie</t>
  </si>
  <si>
    <t>Camas</t>
  </si>
  <si>
    <t>Carrolls</t>
  </si>
  <si>
    <t>Castle Rock</t>
  </si>
  <si>
    <t>Chinook</t>
  </si>
  <si>
    <t>Cougar</t>
  </si>
  <si>
    <t>Goldendale</t>
  </si>
  <si>
    <t>Ilwaco</t>
  </si>
  <si>
    <t>Kalama</t>
  </si>
  <si>
    <t xml:space="preserve">Klickitat  </t>
  </si>
  <si>
    <t>Lyle</t>
  </si>
  <si>
    <t>Klickitat County Unincorp. Areas</t>
  </si>
  <si>
    <t>Ocean Park</t>
  </si>
  <si>
    <t>Wahkiakum</t>
  </si>
  <si>
    <t>Rosburg</t>
  </si>
  <si>
    <t>Seaview</t>
  </si>
  <si>
    <t>Skamania</t>
  </si>
  <si>
    <t>Stevenson</t>
  </si>
  <si>
    <t>Toutle</t>
  </si>
  <si>
    <t>Trout Lake</t>
  </si>
  <si>
    <t>Skamania County Unincorp. Areas</t>
  </si>
  <si>
    <t>Washougal</t>
  </si>
  <si>
    <t>White Salmon</t>
  </si>
  <si>
    <t>Wishram</t>
  </si>
  <si>
    <t>Woodland</t>
  </si>
  <si>
    <t>Yacolt</t>
  </si>
  <si>
    <t>Chelan</t>
  </si>
  <si>
    <t>Wenatchee</t>
  </si>
  <si>
    <t>Douglas</t>
  </si>
  <si>
    <t>East Wenatchee</t>
  </si>
  <si>
    <t>Douglas County Unincorp. PTBA</t>
  </si>
  <si>
    <t>Okanogan</t>
  </si>
  <si>
    <t>Brewster</t>
  </si>
  <si>
    <t>Bridgeport</t>
  </si>
  <si>
    <t>Carlton</t>
  </si>
  <si>
    <t>Cashmere</t>
  </si>
  <si>
    <t>Chelan (City)</t>
  </si>
  <si>
    <t>Chelan County Unincorp. Areas</t>
  </si>
  <si>
    <t>Conconully</t>
  </si>
  <si>
    <t>Entiat</t>
  </si>
  <si>
    <t>Grant</t>
  </si>
  <si>
    <t>Ephrata</t>
  </si>
  <si>
    <t>Leavenworth</t>
  </si>
  <si>
    <t>Loomis</t>
  </si>
  <si>
    <t>Malaga</t>
  </si>
  <si>
    <t>Mansfield</t>
  </si>
  <si>
    <t>Manson</t>
  </si>
  <si>
    <t>Krupp</t>
  </si>
  <si>
    <t>Okangon</t>
  </si>
  <si>
    <t>Methow</t>
  </si>
  <si>
    <t>Monitor</t>
  </si>
  <si>
    <t>Cplville Tribes - Moses Lake</t>
  </si>
  <si>
    <t>Colville Tribes - Okanogan (City)</t>
  </si>
  <si>
    <t>Colville Tribes - Omak</t>
  </si>
  <si>
    <t>Oroville</t>
  </si>
  <si>
    <t>Pateros</t>
  </si>
  <si>
    <t>Peshastin</t>
  </si>
  <si>
    <t>Quincy</t>
  </si>
  <si>
    <t>Rock Island</t>
  </si>
  <si>
    <t>Soap Lake</t>
  </si>
  <si>
    <t>Stehekin</t>
  </si>
  <si>
    <t>Stratford</t>
  </si>
  <si>
    <t>Tonasket</t>
  </si>
  <si>
    <t>Twisp</t>
  </si>
  <si>
    <t>Warden</t>
  </si>
  <si>
    <t>Waterville</t>
  </si>
  <si>
    <t>Wauconda</t>
  </si>
  <si>
    <t>Wilson Creek</t>
  </si>
  <si>
    <t>Winthrop</t>
  </si>
  <si>
    <t>Kittitas</t>
  </si>
  <si>
    <t>Kittitas County Unincorp. Areas</t>
  </si>
  <si>
    <t>Yakima (City)</t>
  </si>
  <si>
    <t>Brownstown</t>
  </si>
  <si>
    <t>Buena</t>
  </si>
  <si>
    <t>Cle Elum</t>
  </si>
  <si>
    <t>Cowiche</t>
  </si>
  <si>
    <t>Ellensburg</t>
  </si>
  <si>
    <t>Grandview</t>
  </si>
  <si>
    <t>Harrah</t>
  </si>
  <si>
    <t>Kittitas (City)</t>
  </si>
  <si>
    <t>Mabton</t>
  </si>
  <si>
    <t>Moxee</t>
  </si>
  <si>
    <t>Naches</t>
  </si>
  <si>
    <t>Outlook</t>
  </si>
  <si>
    <t>Parker</t>
  </si>
  <si>
    <t>Ronald</t>
  </si>
  <si>
    <t>Selah</t>
  </si>
  <si>
    <t>South Cle Elum</t>
  </si>
  <si>
    <t>Sunnyside</t>
  </si>
  <si>
    <t>Thorp</t>
  </si>
  <si>
    <t>Tieton</t>
  </si>
  <si>
    <t>Toppenish</t>
  </si>
  <si>
    <t>Vantage</t>
  </si>
  <si>
    <t>Wapato</t>
  </si>
  <si>
    <t>White Swan</t>
  </si>
  <si>
    <t>Zillah</t>
  </si>
  <si>
    <t>Spokane</t>
  </si>
  <si>
    <t>Airway Heights</t>
  </si>
  <si>
    <t>Spokane County Unincorp. PTBA</t>
  </si>
  <si>
    <t>Cheney</t>
  </si>
  <si>
    <t>Colbert</t>
  </si>
  <si>
    <t>Elk</t>
  </si>
  <si>
    <t>Fairchild Air Force Base</t>
  </si>
  <si>
    <t>Fairfield</t>
  </si>
  <si>
    <t>Ford</t>
  </si>
  <si>
    <t>Four Lakes</t>
  </si>
  <si>
    <t>Whitman</t>
  </si>
  <si>
    <t>Lamont</t>
  </si>
  <si>
    <t>Liberty Lake</t>
  </si>
  <si>
    <t>Medical Lake</t>
  </si>
  <si>
    <t>Nine Mile Falls</t>
  </si>
  <si>
    <t>Reardan</t>
  </si>
  <si>
    <t>Spangle</t>
  </si>
  <si>
    <t>Sprague</t>
  </si>
  <si>
    <t>Spokane Vallet</t>
  </si>
  <si>
    <t>Waverly</t>
  </si>
  <si>
    <t>Stevens</t>
  </si>
  <si>
    <t>Wellpinit</t>
  </si>
  <si>
    <t>Stevens County Unincorp. Areas</t>
  </si>
  <si>
    <t>Albion</t>
  </si>
  <si>
    <t>Almira</t>
  </si>
  <si>
    <t>Adams</t>
  </si>
  <si>
    <t>Adams County Unincorp. Areas</t>
  </si>
  <si>
    <t>Whitman County Unincorp. Areas</t>
  </si>
  <si>
    <t>Chewelah</t>
  </si>
  <si>
    <t>Colfax</t>
  </si>
  <si>
    <t>Colton</t>
  </si>
  <si>
    <t>Colville</t>
  </si>
  <si>
    <t>Coulee City</t>
  </si>
  <si>
    <t>Coulee Dam</t>
  </si>
  <si>
    <t>Creston</t>
  </si>
  <si>
    <t>Ferry</t>
  </si>
  <si>
    <t>Curlew</t>
  </si>
  <si>
    <t>Pend Oreille</t>
  </si>
  <si>
    <t>Cusick</t>
  </si>
  <si>
    <t>Colville Tribes - Ferry County Unincorp. Areas</t>
  </si>
  <si>
    <t>Davenport</t>
  </si>
  <si>
    <t>Electric City</t>
  </si>
  <si>
    <t>Elmer City</t>
  </si>
  <si>
    <t>Endicott</t>
  </si>
  <si>
    <t>St. John</t>
  </si>
  <si>
    <t>Farmington</t>
  </si>
  <si>
    <t>Garfield (City)</t>
  </si>
  <si>
    <t>Gifford</t>
  </si>
  <si>
    <t>Grand Coulee</t>
  </si>
  <si>
    <t>Harrington</t>
  </si>
  <si>
    <t>Hartline</t>
  </si>
  <si>
    <t>Lincoln County Unincorp. Areas</t>
  </si>
  <si>
    <t>Hunters</t>
  </si>
  <si>
    <t>Inchelium</t>
  </si>
  <si>
    <t>Ione</t>
  </si>
  <si>
    <t>Kettle Falls</t>
  </si>
  <si>
    <t>LaCrosse</t>
  </si>
  <si>
    <t>Laurier</t>
  </si>
  <si>
    <t>Loon Lake</t>
  </si>
  <si>
    <t>Malden</t>
  </si>
  <si>
    <t>Malo</t>
  </si>
  <si>
    <t>Metaline</t>
  </si>
  <si>
    <t>Metaline Falls</t>
  </si>
  <si>
    <t>Nespelem</t>
  </si>
  <si>
    <t>Newport</t>
  </si>
  <si>
    <t>Northport</t>
  </si>
  <si>
    <t>Oakesdale</t>
  </si>
  <si>
    <t>Odessa</t>
  </si>
  <si>
    <t>Palouse</t>
  </si>
  <si>
    <t>Pullman</t>
  </si>
  <si>
    <t>Kalispel Tribe - Pend Oreille County Unincorp. Areas</t>
  </si>
  <si>
    <t>Republic</t>
  </si>
  <si>
    <t>Ritzville</t>
  </si>
  <si>
    <t>Rosalia</t>
  </si>
  <si>
    <t>Springdale</t>
  </si>
  <si>
    <t>Uniontown</t>
  </si>
  <si>
    <t>USK</t>
  </si>
  <si>
    <t>Valley</t>
  </si>
  <si>
    <t>Wilbur</t>
  </si>
  <si>
    <t>Spokane (City)</t>
  </si>
  <si>
    <t>Pasco</t>
  </si>
  <si>
    <t>Benton</t>
  </si>
  <si>
    <t>Benton City</t>
  </si>
  <si>
    <t>Franklin County Unincorp. PTBA</t>
  </si>
  <si>
    <t>Walla Walla</t>
  </si>
  <si>
    <t>College Place</t>
  </si>
  <si>
    <t>Walla Walla County Unincorp. PTBA</t>
  </si>
  <si>
    <t>Dixie</t>
  </si>
  <si>
    <t>Eltopia</t>
  </si>
  <si>
    <t>Hooper</t>
  </si>
  <si>
    <t>Kahlotus</t>
  </si>
  <si>
    <t>Kennewick</t>
  </si>
  <si>
    <t>Lind</t>
  </si>
  <si>
    <t>Plymouth</t>
  </si>
  <si>
    <t>Bentoon</t>
  </si>
  <si>
    <t>Garfield</t>
  </si>
  <si>
    <t>Pomeroy</t>
  </si>
  <si>
    <t>Prescott</t>
  </si>
  <si>
    <t>Mattawa</t>
  </si>
  <si>
    <t>Prosser</t>
  </si>
  <si>
    <t>Richland</t>
  </si>
  <si>
    <t>West Richland</t>
  </si>
  <si>
    <t>Roosevelt</t>
  </si>
  <si>
    <t>Royal City</t>
  </si>
  <si>
    <t>Columbia</t>
  </si>
  <si>
    <t>Starbuck</t>
  </si>
  <si>
    <t>Touchet</t>
  </si>
  <si>
    <t>Waitsburg</t>
  </si>
  <si>
    <t>Walla Walla (City)</t>
  </si>
  <si>
    <t>Wallula</t>
  </si>
  <si>
    <t>Asotin</t>
  </si>
  <si>
    <t>Anatone</t>
  </si>
  <si>
    <t>Asotin (City)</t>
  </si>
  <si>
    <t>Clarkston</t>
  </si>
  <si>
    <t xml:space="preserve">*Note: The sales tax rates per zip code were approximated based on publicly available information. To confirm sales tax rate for the sales of a taxable product or service, the complete customer delivery/receipt must be verified via the sales tax look up tool here: https://webgis.dor.wa.gov/taxratelookup/SalesTax.aspx. </t>
  </si>
  <si>
    <t>January 2026 Washington Combined Excise Tax Return</t>
  </si>
  <si>
    <t>UBI:</t>
  </si>
  <si>
    <t>604-648-000</t>
  </si>
  <si>
    <t>check</t>
  </si>
  <si>
    <t>Combined Gross Receipts (all tax classifications)</t>
  </si>
  <si>
    <t>Service and Other Activities ($1 million or greater in prior year) gross amount</t>
  </si>
  <si>
    <t>&lt;--- To Washington Combined Excise Tax Return. Service and Other receipts consist primarily of tuition and Think Matrix revenue streams (Service revenue are subject to the 2024 Annual Apportionment Reconciliation due on 10/31/2026).</t>
  </si>
  <si>
    <t>Deductions (IFS / apportionment)</t>
  </si>
  <si>
    <t>Taxable Amount</t>
  </si>
  <si>
    <t xml:space="preserve">&lt;--- 2024 annual receipts exceeded $1 million. 1.75% Service and Other rate will apply in 2025. </t>
  </si>
  <si>
    <t>Service B&amp;O Tax Due</t>
  </si>
  <si>
    <t>Retailing gross amount</t>
  </si>
  <si>
    <t xml:space="preserve">&lt;--- To Washington Combined Excise Tax Return. Retailing receipts consist of textbook sales. </t>
  </si>
  <si>
    <t>Deductions</t>
  </si>
  <si>
    <t>Retail B&amp;O Tax Due</t>
  </si>
  <si>
    <t>Total Business &amp; Occupation Tax Due</t>
  </si>
  <si>
    <t>Retail Sales Gross Amount</t>
  </si>
  <si>
    <t>Retail Sales Tax Deductions</t>
  </si>
  <si>
    <t>Taxable Amount of Retail Sales</t>
  </si>
  <si>
    <t>State Retail Sales and Use Tax Rate</t>
  </si>
  <si>
    <t>State Sales and Use Tax Due</t>
  </si>
  <si>
    <t>Local Sales and Use Tax Due</t>
  </si>
  <si>
    <t>&lt;--- See "Local Tax Calculation" tab.</t>
  </si>
  <si>
    <t>Check Against CETR in MyDOR Portal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</si>
</sst>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0.000%"/>
    <numFmt numFmtId="178" formatCode="_(&quot;$&quot;* #,##0.00_);_(&quot;$&quot;* \(#,##0.00\);_(&quot;$&quot;* &quot;-&quot;??_);_(@_)"/>
    <numFmt numFmtId="179" formatCode="0.0000%"/>
    <numFmt numFmtId="180" formatCode="_(* #,##0_);_(* \(#,##0\);_(* &quot;-&quot;??_);_(@_)"/>
    <numFmt numFmtId="181" formatCode="&quot;$&quot;#,##0.00"/>
  </numFmts>
  <fonts count="56">
    <font>
      <sz val="11"/>
      <color theme="1"/>
      <name val="等线"/>
      <charset val="134"/>
      <scheme val="minor"/>
    </font>
    <font>
      <sz val="11"/>
      <color indexed="8"/>
      <name val="Calibri"/>
      <charset val="134"/>
    </font>
    <font>
      <i/>
      <sz val="11"/>
      <color indexed="10"/>
      <name val="Calibri"/>
      <charset val="134"/>
    </font>
    <font>
      <b/>
      <sz val="11"/>
      <color indexed="8"/>
      <name val="Calibri"/>
      <charset val="134"/>
    </font>
    <font>
      <b/>
      <sz val="11"/>
      <color indexed="10"/>
      <name val="Calibri"/>
      <charset val="134"/>
    </font>
    <font>
      <b/>
      <sz val="11"/>
      <color indexed="9"/>
      <name val="Calibri"/>
      <charset val="134"/>
    </font>
    <font>
      <b/>
      <i/>
      <sz val="9"/>
      <color indexed="10"/>
      <name val="Calibri"/>
      <charset val="134"/>
    </font>
    <font>
      <b/>
      <i/>
      <sz val="11"/>
      <color indexed="10"/>
      <name val="Calibri"/>
      <charset val="134"/>
    </font>
    <font>
      <i/>
      <sz val="11"/>
      <color indexed="8"/>
      <name val="Calibri"/>
      <charset val="134"/>
    </font>
    <font>
      <b/>
      <sz val="11"/>
      <color indexed="30"/>
      <name val="Calibri"/>
      <charset val="134"/>
    </font>
    <font>
      <sz val="10"/>
      <color indexed="8"/>
      <name val="宋体"/>
      <charset val="134"/>
    </font>
    <font>
      <b/>
      <sz val="16"/>
      <color indexed="8"/>
      <name val="宋体"/>
      <charset val="134"/>
    </font>
    <font>
      <b/>
      <sz val="12"/>
      <color indexed="8"/>
      <name val="宋体"/>
      <charset val="134"/>
    </font>
    <font>
      <b/>
      <sz val="11"/>
      <color indexed="8"/>
      <name val="宋体"/>
      <charset val="134"/>
    </font>
    <font>
      <b/>
      <sz val="10"/>
      <color indexed="10"/>
      <name val="宋体"/>
      <charset val="134"/>
    </font>
    <font>
      <b/>
      <sz val="10"/>
      <color indexed="8"/>
      <name val="宋体"/>
      <charset val="134"/>
    </font>
    <font>
      <b/>
      <sz val="10"/>
      <name val="宋体"/>
      <charset val="134"/>
    </font>
    <font>
      <sz val="10"/>
      <color indexed="10"/>
      <name val="宋体"/>
      <charset val="134"/>
    </font>
    <font>
      <sz val="11"/>
      <color indexed="10"/>
      <name val="Arial"/>
      <charset val="134"/>
    </font>
    <font>
      <b/>
      <sz val="11"/>
      <name val="Arial"/>
      <charset val="134"/>
    </font>
    <font>
      <b/>
      <sz val="10"/>
      <color rgb="FF000000"/>
      <name val="Arial"/>
      <charset val="134"/>
    </font>
    <font>
      <sz val="10"/>
      <color rgb="FF000000"/>
      <name val="Arial"/>
      <charset val="134"/>
    </font>
    <font>
      <b/>
      <sz val="10"/>
      <color rgb="FFFF0000"/>
      <name val="Arial"/>
      <charset val="134"/>
    </font>
    <font>
      <b/>
      <sz val="10"/>
      <color rgb="FFFFFFFF"/>
      <name val="Arial"/>
      <charset val="134"/>
    </font>
    <font>
      <i/>
      <sz val="10"/>
      <color rgb="FFFF0000"/>
      <name val="Arial"/>
      <charset val="134"/>
    </font>
    <font>
      <sz val="10"/>
      <color indexed="8"/>
      <name val="Arial"/>
      <charset val="134"/>
    </font>
    <font>
      <sz val="8"/>
      <color rgb="FFFF0000"/>
      <name val="Arial"/>
      <charset val="134"/>
    </font>
    <font>
      <u/>
      <sz val="11"/>
      <color indexed="50"/>
      <name val="Arial"/>
      <charset val="134"/>
    </font>
    <font>
      <sz val="11"/>
      <color indexed="10"/>
      <name val="Calibri"/>
      <charset val="134"/>
    </font>
    <font>
      <sz val="11"/>
      <color indexed="8"/>
      <name val="Arial"/>
      <charset val="134"/>
    </font>
    <font>
      <b/>
      <sz val="10"/>
      <color indexed="8"/>
      <name val="Arial"/>
      <charset val="134"/>
    </font>
    <font>
      <b/>
      <sz val="10"/>
      <color indexed="10"/>
      <name val="Arial"/>
      <charset val="134"/>
    </font>
    <font>
      <sz val="11"/>
      <color theme="1"/>
      <name val="等线"/>
      <charset val="134"/>
      <scheme val="minor"/>
    </font>
    <font>
      <sz val="9"/>
      <color indexed="8"/>
      <name val="Dialog.plain"/>
      <charset val="134"/>
    </font>
    <font>
      <sz val="11"/>
      <color rgb="FF494949"/>
      <name val="等线"/>
      <charset val="134"/>
      <scheme val="minor"/>
    </font>
    <font>
      <sz val="11"/>
      <color indexed="8"/>
      <name val="宋体"/>
      <charset val="134"/>
    </font>
    <font>
      <sz val="11"/>
      <color indexed="8"/>
      <name val="Microsoft YaHei Light"/>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2">
    <fill>
      <patternFill patternType="none"/>
    </fill>
    <fill>
      <patternFill patternType="gray125"/>
    </fill>
    <fill>
      <patternFill patternType="solid">
        <fgColor rgb="FFFFFF00"/>
        <bgColor indexed="64"/>
      </patternFill>
    </fill>
    <fill>
      <patternFill patternType="solid">
        <fgColor rgb="FF165A58"/>
        <bgColor indexed="64"/>
      </patternFill>
    </fill>
    <fill>
      <patternFill patternType="solid">
        <fgColor rgb="FFE5E1DB"/>
        <bgColor indexed="64"/>
      </patternFill>
    </fill>
    <fill>
      <patternFill patternType="solid">
        <fgColor rgb="FF93FCFF"/>
        <bgColor indexed="64"/>
      </patternFill>
    </fill>
    <fill>
      <patternFill patternType="solid">
        <fgColor rgb="FFBFBFBF"/>
        <bgColor indexed="64"/>
      </patternFill>
    </fill>
    <fill>
      <patternFill patternType="solid">
        <fgColor rgb="FFD9D9D9"/>
        <bgColor indexed="64"/>
      </patternFill>
    </fill>
    <fill>
      <patternFill patternType="solid">
        <fgColor rgb="FFCCCCFF"/>
        <bgColor indexed="64"/>
      </patternFill>
    </fill>
    <fill>
      <patternFill patternType="solid">
        <fgColor rgb="FFFFFFCC"/>
        <bgColor indexed="64"/>
      </patternFill>
    </fill>
    <fill>
      <patternFill patternType="solid">
        <fgColor rgb="FFA5E0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11" borderId="23"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24" applyNumberFormat="0" applyFill="0" applyAlignment="0" applyProtection="0">
      <alignment vertical="center"/>
    </xf>
    <xf numFmtId="0" fontId="43" fillId="0" borderId="24" applyNumberFormat="0" applyFill="0" applyAlignment="0" applyProtection="0">
      <alignment vertical="center"/>
    </xf>
    <xf numFmtId="0" fontId="44" fillId="0" borderId="25" applyNumberFormat="0" applyFill="0" applyAlignment="0" applyProtection="0">
      <alignment vertical="center"/>
    </xf>
    <xf numFmtId="0" fontId="44" fillId="0" borderId="0" applyNumberFormat="0" applyFill="0" applyBorder="0" applyAlignment="0" applyProtection="0">
      <alignment vertical="center"/>
    </xf>
    <xf numFmtId="0" fontId="45" fillId="12" borderId="26" applyNumberFormat="0" applyAlignment="0" applyProtection="0">
      <alignment vertical="center"/>
    </xf>
    <xf numFmtId="0" fontId="46" fillId="13" borderId="27" applyNumberFormat="0" applyAlignment="0" applyProtection="0">
      <alignment vertical="center"/>
    </xf>
    <xf numFmtId="0" fontId="47" fillId="13" borderId="26" applyNumberFormat="0" applyAlignment="0" applyProtection="0">
      <alignment vertical="center"/>
    </xf>
    <xf numFmtId="0" fontId="48" fillId="14" borderId="28" applyNumberFormat="0" applyAlignment="0" applyProtection="0">
      <alignment vertical="center"/>
    </xf>
    <xf numFmtId="0" fontId="49" fillId="0" borderId="29" applyNumberFormat="0" applyFill="0" applyAlignment="0" applyProtection="0">
      <alignment vertical="center"/>
    </xf>
    <xf numFmtId="0" fontId="50" fillId="0" borderId="30" applyNumberFormat="0" applyFill="0" applyAlignment="0" applyProtection="0">
      <alignment vertical="center"/>
    </xf>
    <xf numFmtId="0" fontId="51" fillId="15" borderId="0" applyNumberFormat="0" applyBorder="0" applyAlignment="0" applyProtection="0">
      <alignment vertical="center"/>
    </xf>
    <xf numFmtId="0" fontId="52" fillId="16" borderId="0" applyNumberFormat="0" applyBorder="0" applyAlignment="0" applyProtection="0">
      <alignment vertical="center"/>
    </xf>
    <xf numFmtId="0" fontId="53" fillId="17" borderId="0" applyNumberFormat="0" applyBorder="0" applyAlignment="0" applyProtection="0">
      <alignment vertical="center"/>
    </xf>
    <xf numFmtId="0" fontId="54" fillId="18"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4" fillId="21" borderId="0" applyNumberFormat="0" applyBorder="0" applyAlignment="0" applyProtection="0">
      <alignment vertical="center"/>
    </xf>
    <xf numFmtId="0" fontId="54" fillId="22"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4" fillId="25" borderId="0" applyNumberFormat="0" applyBorder="0" applyAlignment="0" applyProtection="0">
      <alignment vertical="center"/>
    </xf>
    <xf numFmtId="0" fontId="54" fillId="26"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4" fillId="29" borderId="0" applyNumberFormat="0" applyBorder="0" applyAlignment="0" applyProtection="0">
      <alignment vertical="center"/>
    </xf>
    <xf numFmtId="0" fontId="54" fillId="30"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33" borderId="0" applyNumberFormat="0" applyBorder="0" applyAlignment="0" applyProtection="0">
      <alignment vertical="center"/>
    </xf>
    <xf numFmtId="0" fontId="54" fillId="34" borderId="0" applyNumberFormat="0" applyBorder="0" applyAlignment="0" applyProtection="0">
      <alignment vertical="center"/>
    </xf>
    <xf numFmtId="0" fontId="55" fillId="35" borderId="0" applyNumberFormat="0" applyBorder="0" applyAlignment="0" applyProtection="0">
      <alignment vertical="center"/>
    </xf>
    <xf numFmtId="0" fontId="55" fillId="36" borderId="0" applyNumberFormat="0" applyBorder="0" applyAlignment="0" applyProtection="0">
      <alignment vertical="center"/>
    </xf>
    <xf numFmtId="0" fontId="54" fillId="37" borderId="0" applyNumberFormat="0" applyBorder="0" applyAlignment="0" applyProtection="0">
      <alignment vertical="center"/>
    </xf>
    <xf numFmtId="0" fontId="54" fillId="38" borderId="0" applyNumberFormat="0" applyBorder="0" applyAlignment="0" applyProtection="0">
      <alignment vertical="center"/>
    </xf>
    <xf numFmtId="0" fontId="55" fillId="39" borderId="0" applyNumberFormat="0" applyBorder="0" applyAlignment="0" applyProtection="0">
      <alignment vertical="center"/>
    </xf>
    <xf numFmtId="0" fontId="55" fillId="40" borderId="0" applyNumberFormat="0" applyBorder="0" applyAlignment="0" applyProtection="0">
      <alignment vertical="center"/>
    </xf>
    <xf numFmtId="0" fontId="54" fillId="41" borderId="0" applyNumberFormat="0" applyBorder="0" applyAlignment="0" applyProtection="0">
      <alignment vertical="center"/>
    </xf>
  </cellStyleXfs>
  <cellXfs count="145">
    <xf numFmtId="0" fontId="0" fillId="0" borderId="0" xfId="0">
      <alignment vertical="center"/>
    </xf>
    <xf numFmtId="0" fontId="1" fillId="0" borderId="0" xfId="0" applyNumberFormat="1" applyFont="1" applyFill="1" applyBorder="1" applyAlignment="1" applyProtection="1"/>
    <xf numFmtId="176" fontId="2" fillId="0" borderId="0" xfId="0" applyNumberFormat="1" applyFont="1" applyFill="1" applyBorder="1" applyAlignment="1" applyProtection="1"/>
    <xf numFmtId="0" fontId="3" fillId="0" borderId="0" xfId="0" applyNumberFormat="1" applyFont="1" applyFill="1" applyBorder="1" applyAlignment="1" applyProtection="1"/>
    <xf numFmtId="17" fontId="1" fillId="2" borderId="0" xfId="0" applyNumberFormat="1" applyFont="1" applyFill="1" applyBorder="1" applyAlignment="1" applyProtection="1">
      <alignment horizontal="left"/>
    </xf>
    <xf numFmtId="0" fontId="4" fillId="0" borderId="0" xfId="0" applyNumberFormat="1" applyFont="1" applyFill="1" applyBorder="1" applyAlignment="1" applyProtection="1"/>
    <xf numFmtId="0" fontId="5" fillId="3" borderId="1" xfId="0" applyNumberFormat="1" applyFont="1" applyFill="1" applyBorder="1" applyAlignment="1" applyProtection="1">
      <alignment horizontal="center"/>
    </xf>
    <xf numFmtId="176" fontId="6" fillId="0" borderId="0" xfId="0" applyNumberFormat="1" applyFont="1" applyFill="1" applyBorder="1" applyAlignment="1" applyProtection="1">
      <alignment horizontal="center"/>
    </xf>
    <xf numFmtId="0" fontId="1" fillId="0" borderId="2" xfId="0" applyNumberFormat="1" applyFont="1" applyFill="1" applyBorder="1" applyAlignment="1" applyProtection="1">
      <alignment wrapText="1"/>
    </xf>
    <xf numFmtId="176" fontId="3" fillId="4" borderId="2" xfId="0" applyNumberFormat="1" applyFont="1" applyFill="1" applyBorder="1" applyAlignment="1" applyProtection="1"/>
    <xf numFmtId="176" fontId="2" fillId="0" borderId="3" xfId="0" applyNumberFormat="1" applyFont="1" applyFill="1" applyBorder="1" applyAlignment="1" applyProtection="1"/>
    <xf numFmtId="0" fontId="1" fillId="0" borderId="0" xfId="0" applyNumberFormat="1" applyFont="1" applyFill="1" applyBorder="1" applyAlignment="1" applyProtection="1">
      <alignment wrapText="1"/>
    </xf>
    <xf numFmtId="176" fontId="1" fillId="4" borderId="2" xfId="0" applyNumberFormat="1" applyFont="1" applyFill="1" applyBorder="1" applyAlignment="1" applyProtection="1"/>
    <xf numFmtId="0" fontId="2" fillId="0" borderId="0" xfId="0" applyNumberFormat="1" applyFont="1" applyFill="1" applyBorder="1" applyAlignment="1" applyProtection="1">
      <alignment horizontal="center" vertical="center" wrapText="1"/>
    </xf>
    <xf numFmtId="0" fontId="1" fillId="0" borderId="2" xfId="0" applyNumberFormat="1" applyFont="1" applyFill="1" applyBorder="1" applyAlignment="1" applyProtection="1"/>
    <xf numFmtId="0" fontId="3" fillId="0" borderId="2" xfId="0" applyNumberFormat="1" applyFont="1" applyFill="1" applyBorder="1" applyAlignment="1" applyProtection="1"/>
    <xf numFmtId="176" fontId="7" fillId="0" borderId="3" xfId="0" applyNumberFormat="1" applyFont="1" applyFill="1" applyBorder="1" applyAlignment="1" applyProtection="1"/>
    <xf numFmtId="0" fontId="8" fillId="0" borderId="2" xfId="0" applyNumberFormat="1" applyFont="1" applyFill="1" applyBorder="1" applyAlignment="1" applyProtection="1"/>
    <xf numFmtId="177" fontId="9" fillId="4" borderId="2" xfId="0" applyNumberFormat="1" applyFont="1" applyFill="1" applyBorder="1" applyAlignment="1" applyProtection="1"/>
    <xf numFmtId="0" fontId="2" fillId="0" borderId="0" xfId="0" applyNumberFormat="1" applyFont="1" applyFill="1" applyBorder="1" applyAlignment="1" applyProtection="1"/>
    <xf numFmtId="176" fontId="7" fillId="0" borderId="0" xfId="0" applyNumberFormat="1" applyFont="1" applyFill="1" applyBorder="1" applyAlignment="1" applyProtection="1"/>
    <xf numFmtId="178" fontId="3" fillId="0" borderId="0" xfId="0" applyNumberFormat="1" applyFont="1" applyFill="1" applyBorder="1" applyAlignment="1" applyProtection="1"/>
    <xf numFmtId="179" fontId="9" fillId="4" borderId="2" xfId="0" applyNumberFormat="1" applyFont="1" applyFill="1" applyBorder="1" applyAlignment="1" applyProtection="1"/>
    <xf numFmtId="178" fontId="2" fillId="0" borderId="0" xfId="0" applyNumberFormat="1" applyFont="1" applyFill="1" applyBorder="1" applyAlignment="1" applyProtection="1"/>
    <xf numFmtId="178" fontId="3" fillId="5" borderId="2" xfId="0" applyNumberFormat="1" applyFont="1" applyFill="1" applyBorder="1" applyAlignment="1" applyProtection="1"/>
    <xf numFmtId="10" fontId="9" fillId="4" borderId="2" xfId="0" applyNumberFormat="1" applyFont="1" applyFill="1" applyBorder="1" applyAlignment="1" applyProtection="1"/>
    <xf numFmtId="176" fontId="3" fillId="5" borderId="2" xfId="0" applyNumberFormat="1" applyFont="1" applyFill="1" applyBorder="1" applyAlignment="1" applyProtection="1"/>
    <xf numFmtId="178" fontId="3" fillId="2" borderId="2" xfId="0" applyNumberFormat="1" applyFont="1" applyFill="1" applyBorder="1" applyAlignment="1" applyProtection="1"/>
    <xf numFmtId="178" fontId="1" fillId="0" borderId="0" xfId="0" applyNumberFormat="1" applyFont="1" applyFill="1" applyBorder="1" applyAlignment="1" applyProtection="1"/>
    <xf numFmtId="0" fontId="10" fillId="0" borderId="0" xfId="0" applyNumberFormat="1" applyFont="1" applyFill="1" applyBorder="1" applyAlignment="1" applyProtection="1">
      <alignment horizontal="left" vertical="top" wrapText="1"/>
    </xf>
    <xf numFmtId="10" fontId="10" fillId="0" borderId="0" xfId="0" applyNumberFormat="1" applyFont="1" applyFill="1" applyBorder="1" applyAlignment="1" applyProtection="1">
      <alignment horizontal="left" vertical="top" wrapText="1"/>
    </xf>
    <xf numFmtId="0" fontId="11" fillId="0" borderId="0" xfId="0" applyNumberFormat="1" applyFont="1" applyFill="1" applyBorder="1" applyAlignment="1" applyProtection="1"/>
    <xf numFmtId="0" fontId="12" fillId="0" borderId="0" xfId="0" applyNumberFormat="1" applyFont="1" applyFill="1" applyBorder="1" applyAlignment="1" applyProtection="1"/>
    <xf numFmtId="0" fontId="12" fillId="0" borderId="0" xfId="0" applyNumberFormat="1" applyFont="1" applyFill="1" applyBorder="1" applyAlignment="1" applyProtection="1">
      <alignment horizontal="left" vertical="top" wrapText="1"/>
    </xf>
    <xf numFmtId="0" fontId="10" fillId="0" borderId="0" xfId="0" applyNumberFormat="1" applyFont="1" applyFill="1" applyBorder="1" applyAlignment="1" applyProtection="1"/>
    <xf numFmtId="10" fontId="10" fillId="0" borderId="0" xfId="0" applyNumberFormat="1" applyFont="1" applyFill="1" applyBorder="1" applyAlignment="1" applyProtection="1"/>
    <xf numFmtId="0" fontId="13" fillId="0" borderId="0" xfId="0" applyNumberFormat="1" applyFont="1" applyFill="1" applyBorder="1" applyAlignment="1" applyProtection="1">
      <alignment wrapText="1"/>
    </xf>
    <xf numFmtId="0" fontId="13" fillId="0" borderId="0" xfId="0" applyNumberFormat="1" applyFont="1" applyFill="1" applyBorder="1" applyAlignment="1" applyProtection="1"/>
    <xf numFmtId="0" fontId="12" fillId="0" borderId="0" xfId="0" applyNumberFormat="1" applyFont="1" applyFill="1" applyBorder="1" applyAlignment="1" applyProtection="1">
      <alignment wrapText="1"/>
    </xf>
    <xf numFmtId="0" fontId="10" fillId="0" borderId="0" xfId="0" applyNumberFormat="1" applyFont="1" applyFill="1" applyBorder="1" applyAlignment="1" applyProtection="1">
      <alignment horizontal="left" wrapText="1"/>
    </xf>
    <xf numFmtId="0" fontId="10" fillId="0" borderId="0" xfId="0" applyNumberFormat="1" applyFont="1" applyFill="1" applyBorder="1" applyAlignment="1" applyProtection="1">
      <alignment wrapText="1"/>
    </xf>
    <xf numFmtId="0" fontId="14" fillId="0" borderId="0" xfId="0" applyNumberFormat="1" applyFont="1" applyFill="1" applyBorder="1" applyAlignment="1" applyProtection="1"/>
    <xf numFmtId="10" fontId="10" fillId="0" borderId="0" xfId="0" applyNumberFormat="1" applyFont="1" applyFill="1" applyBorder="1" applyAlignment="1" applyProtection="1">
      <alignment wrapText="1"/>
    </xf>
    <xf numFmtId="0" fontId="14" fillId="6" borderId="4" xfId="0" applyNumberFormat="1" applyFont="1" applyFill="1" applyBorder="1" applyAlignment="1" applyProtection="1">
      <alignment horizontal="center" vertical="center" wrapText="1"/>
    </xf>
    <xf numFmtId="0" fontId="15" fillId="6" borderId="5" xfId="0" applyNumberFormat="1" applyFont="1" applyFill="1" applyBorder="1" applyAlignment="1" applyProtection="1">
      <alignment horizontal="center" vertical="center" wrapText="1"/>
    </xf>
    <xf numFmtId="10" fontId="15" fillId="6" borderId="5" xfId="0" applyNumberFormat="1" applyFont="1" applyFill="1" applyBorder="1" applyAlignment="1" applyProtection="1">
      <alignment horizontal="center" vertical="center" wrapText="1"/>
    </xf>
    <xf numFmtId="10" fontId="15" fillId="6" borderId="6" xfId="0" applyNumberFormat="1" applyFont="1" applyFill="1" applyBorder="1" applyAlignment="1" applyProtection="1">
      <alignment horizontal="center" vertical="center" wrapText="1"/>
    </xf>
    <xf numFmtId="0" fontId="15" fillId="2" borderId="7" xfId="0" applyNumberFormat="1" applyFont="1" applyFill="1" applyBorder="1" applyAlignment="1" applyProtection="1">
      <alignment horizontal="center" wrapText="1"/>
    </xf>
    <xf numFmtId="0" fontId="16" fillId="0" borderId="8" xfId="0" applyNumberFormat="1" applyFont="1" applyFill="1" applyBorder="1" applyAlignment="1" applyProtection="1">
      <alignment wrapText="1"/>
    </xf>
    <xf numFmtId="0" fontId="15" fillId="0" borderId="8" xfId="0" applyNumberFormat="1" applyFont="1" applyFill="1" applyBorder="1" applyAlignment="1" applyProtection="1">
      <alignment wrapText="1"/>
    </xf>
    <xf numFmtId="10" fontId="15" fillId="0" borderId="8" xfId="0" applyNumberFormat="1" applyFont="1" applyFill="1" applyBorder="1" applyAlignment="1" applyProtection="1">
      <alignment wrapText="1"/>
    </xf>
    <xf numFmtId="10" fontId="15" fillId="7" borderId="9" xfId="0" applyNumberFormat="1" applyFont="1" applyFill="1" applyBorder="1" applyAlignment="1" applyProtection="1">
      <alignment wrapText="1"/>
    </xf>
    <xf numFmtId="0" fontId="15" fillId="2" borderId="10" xfId="0" applyNumberFormat="1" applyFont="1" applyFill="1" applyBorder="1" applyAlignment="1" applyProtection="1">
      <alignment horizontal="center" wrapText="1"/>
    </xf>
    <xf numFmtId="0" fontId="16" fillId="0" borderId="2" xfId="0" applyNumberFormat="1" applyFont="1" applyFill="1" applyBorder="1" applyAlignment="1" applyProtection="1">
      <alignment wrapText="1"/>
    </xf>
    <xf numFmtId="0" fontId="15" fillId="0" borderId="2" xfId="0" applyNumberFormat="1" applyFont="1" applyFill="1" applyBorder="1" applyAlignment="1" applyProtection="1">
      <alignment wrapText="1"/>
    </xf>
    <xf numFmtId="10" fontId="15" fillId="0" borderId="2" xfId="0" applyNumberFormat="1" applyFont="1" applyFill="1" applyBorder="1" applyAlignment="1" applyProtection="1">
      <alignment wrapText="1"/>
    </xf>
    <xf numFmtId="10" fontId="15" fillId="7" borderId="11" xfId="0" applyNumberFormat="1" applyFont="1" applyFill="1" applyBorder="1" applyAlignment="1" applyProtection="1">
      <alignment wrapText="1"/>
    </xf>
    <xf numFmtId="0" fontId="15" fillId="0" borderId="0" xfId="0" applyNumberFormat="1" applyFont="1" applyFill="1" applyBorder="1" applyAlignment="1" applyProtection="1">
      <alignment wrapText="1"/>
    </xf>
    <xf numFmtId="0" fontId="15" fillId="2" borderId="12" xfId="0" applyNumberFormat="1" applyFont="1" applyFill="1" applyBorder="1" applyAlignment="1" applyProtection="1">
      <alignment horizontal="center" wrapText="1"/>
    </xf>
    <xf numFmtId="0" fontId="16" fillId="0" borderId="13" xfId="0" applyNumberFormat="1" applyFont="1" applyFill="1" applyBorder="1" applyAlignment="1" applyProtection="1">
      <alignment wrapText="1"/>
    </xf>
    <xf numFmtId="0" fontId="15" fillId="0" borderId="13" xfId="0" applyNumberFormat="1" applyFont="1" applyFill="1" applyBorder="1" applyAlignment="1" applyProtection="1">
      <alignment wrapText="1"/>
    </xf>
    <xf numFmtId="10" fontId="15" fillId="0" borderId="13" xfId="0" applyNumberFormat="1" applyFont="1" applyFill="1" applyBorder="1" applyAlignment="1" applyProtection="1">
      <alignment wrapText="1"/>
    </xf>
    <xf numFmtId="10" fontId="15" fillId="7" borderId="14" xfId="0" applyNumberFormat="1" applyFont="1" applyFill="1" applyBorder="1" applyAlignment="1" applyProtection="1">
      <alignment wrapText="1"/>
    </xf>
    <xf numFmtId="0" fontId="17" fillId="0" borderId="0" xfId="0" applyNumberFormat="1" applyFont="1" applyFill="1" applyBorder="1" applyAlignment="1" applyProtection="1">
      <alignment vertical="top" wrapText="1"/>
    </xf>
    <xf numFmtId="0" fontId="18" fillId="0" borderId="0" xfId="0" applyNumberFormat="1" applyFont="1" applyFill="1" applyBorder="1" applyAlignment="1" applyProtection="1"/>
    <xf numFmtId="0" fontId="19" fillId="0" borderId="0" xfId="0" applyNumberFormat="1" applyFont="1" applyFill="1" applyBorder="1" applyAlignment="1" applyProtection="1"/>
    <xf numFmtId="0" fontId="0" fillId="0" borderId="0" xfId="0" applyAlignment="1">
      <alignment horizontal="left" vertical="center"/>
    </xf>
    <xf numFmtId="0" fontId="0" fillId="0" borderId="0" xfId="0" applyNumberFormat="1">
      <alignment vertical="center"/>
    </xf>
    <xf numFmtId="0" fontId="0" fillId="0" borderId="0" xfId="0" applyAlignment="1">
      <alignment horizontal="left" vertical="center" indent="1"/>
    </xf>
    <xf numFmtId="0" fontId="20" fillId="0" borderId="0" xfId="0" applyFont="1" applyAlignment="1"/>
    <xf numFmtId="0" fontId="21" fillId="0" borderId="0" xfId="0" applyFont="1" applyAlignment="1"/>
    <xf numFmtId="0" fontId="21" fillId="0" borderId="0" xfId="0" applyFont="1" applyAlignment="1">
      <alignment horizontal="left"/>
    </xf>
    <xf numFmtId="0" fontId="22" fillId="0" borderId="0" xfId="0" applyFont="1" applyAlignment="1"/>
    <xf numFmtId="0" fontId="23" fillId="3" borderId="15" xfId="0" applyFont="1" applyFill="1" applyBorder="1" applyAlignment="1">
      <alignment horizontal="center"/>
    </xf>
    <xf numFmtId="0" fontId="21" fillId="0" borderId="16" xfId="0" applyFont="1" applyBorder="1" applyAlignment="1"/>
    <xf numFmtId="176" fontId="21" fillId="4" borderId="16" xfId="0" applyNumberFormat="1" applyFont="1" applyFill="1" applyBorder="1" applyAlignment="1"/>
    <xf numFmtId="0" fontId="24" fillId="0" borderId="0" xfId="0" applyFont="1" applyAlignment="1"/>
    <xf numFmtId="0" fontId="20" fillId="0" borderId="16" xfId="0" applyFont="1" applyBorder="1" applyAlignment="1"/>
    <xf numFmtId="176" fontId="20" fillId="4" borderId="16" xfId="0" applyNumberFormat="1" applyFont="1" applyFill="1" applyBorder="1" applyAlignment="1"/>
    <xf numFmtId="180" fontId="24" fillId="0" borderId="0" xfId="0" applyNumberFormat="1" applyFont="1" applyAlignment="1"/>
    <xf numFmtId="176" fontId="24" fillId="0" borderId="0" xfId="0" applyNumberFormat="1" applyFont="1" applyAlignment="1"/>
    <xf numFmtId="10" fontId="21" fillId="4" borderId="16" xfId="0" applyNumberFormat="1" applyFont="1" applyFill="1" applyBorder="1" applyAlignment="1"/>
    <xf numFmtId="0" fontId="21" fillId="0" borderId="17" xfId="0" applyFont="1" applyBorder="1" applyAlignment="1"/>
    <xf numFmtId="178" fontId="21" fillId="4" borderId="16" xfId="0" applyNumberFormat="1" applyFont="1" applyFill="1" applyBorder="1" applyAlignment="1"/>
    <xf numFmtId="0" fontId="21" fillId="0" borderId="18" xfId="0" applyFont="1" applyBorder="1" applyAlignment="1"/>
    <xf numFmtId="0" fontId="21" fillId="0" borderId="19" xfId="0" applyFont="1" applyBorder="1" applyAlignment="1"/>
    <xf numFmtId="178" fontId="25" fillId="4" borderId="2" xfId="0" applyNumberFormat="1" applyFont="1" applyFill="1" applyBorder="1" applyAlignment="1" applyProtection="1"/>
    <xf numFmtId="0" fontId="21" fillId="2" borderId="16" xfId="0" applyFont="1" applyFill="1" applyBorder="1" applyAlignment="1"/>
    <xf numFmtId="177" fontId="21" fillId="2" borderId="16" xfId="0" applyNumberFormat="1" applyFont="1" applyFill="1" applyBorder="1" applyAlignment="1">
      <alignment horizontal="right"/>
    </xf>
    <xf numFmtId="181" fontId="21" fillId="2" borderId="16" xfId="0" applyNumberFormat="1" applyFont="1" applyFill="1" applyBorder="1" applyAlignment="1"/>
    <xf numFmtId="179" fontId="21" fillId="0" borderId="0" xfId="0" applyNumberFormat="1" applyFont="1" applyAlignment="1"/>
    <xf numFmtId="181" fontId="20" fillId="4" borderId="16" xfId="0" applyNumberFormat="1" applyFont="1" applyFill="1" applyBorder="1" applyAlignment="1"/>
    <xf numFmtId="176" fontId="26" fillId="0" borderId="0" xfId="0" applyNumberFormat="1" applyFont="1" applyAlignment="1"/>
    <xf numFmtId="176" fontId="21" fillId="0" borderId="0" xfId="0" applyNumberFormat="1" applyFont="1" applyAlignment="1"/>
    <xf numFmtId="0" fontId="21" fillId="0" borderId="20" xfId="0" applyFont="1" applyBorder="1" applyAlignment="1"/>
    <xf numFmtId="181" fontId="20" fillId="0" borderId="20" xfId="0" applyNumberFormat="1" applyFont="1" applyBorder="1" applyAlignment="1"/>
    <xf numFmtId="0" fontId="1" fillId="0" borderId="0" xfId="0" applyNumberFormat="1" applyFont="1" applyFill="1" applyBorder="1" applyAlignment="1" applyProtection="1">
      <alignment horizontal="left" vertical="top" wrapText="1"/>
    </xf>
    <xf numFmtId="10" fontId="1" fillId="0" borderId="0" xfId="0" applyNumberFormat="1" applyFont="1" applyFill="1" applyBorder="1" applyAlignment="1" applyProtection="1"/>
    <xf numFmtId="10" fontId="3" fillId="0" borderId="0" xfId="0" applyNumberFormat="1" applyFont="1" applyFill="1" applyBorder="1" applyAlignment="1" applyProtection="1"/>
    <xf numFmtId="0" fontId="3" fillId="0" borderId="0" xfId="0" applyNumberFormat="1" applyFont="1" applyFill="1" applyBorder="1" applyAlignment="1" applyProtection="1">
      <alignment vertical="top"/>
    </xf>
    <xf numFmtId="0" fontId="3" fillId="0" borderId="0" xfId="0" applyNumberFormat="1" applyFont="1" applyFill="1" applyBorder="1" applyAlignment="1" applyProtection="1">
      <alignment wrapText="1"/>
    </xf>
    <xf numFmtId="0" fontId="8" fillId="0" borderId="0" xfId="0" applyNumberFormat="1" applyFont="1" applyFill="1" applyBorder="1" applyAlignment="1" applyProtection="1">
      <alignment vertical="top" wrapText="1"/>
    </xf>
    <xf numFmtId="0" fontId="27" fillId="0" borderId="0" xfId="0" applyNumberFormat="1" applyFont="1" applyFill="1" applyBorder="1" applyAlignment="1" applyProtection="1">
      <alignment horizontal="left" vertical="top"/>
    </xf>
    <xf numFmtId="10" fontId="1" fillId="0" borderId="0" xfId="0" applyNumberFormat="1" applyFont="1" applyFill="1" applyBorder="1" applyAlignment="1" applyProtection="1">
      <alignment wrapText="1"/>
    </xf>
    <xf numFmtId="0" fontId="28" fillId="0" borderId="0" xfId="0" applyNumberFormat="1" applyFont="1" applyFill="1" applyBorder="1" applyAlignment="1" applyProtection="1">
      <alignment horizontal="left" vertical="top"/>
    </xf>
    <xf numFmtId="0" fontId="3" fillId="6" borderId="21" xfId="0" applyNumberFormat="1" applyFont="1" applyFill="1" applyBorder="1" applyAlignment="1" applyProtection="1">
      <alignment horizontal="center" vertical="center" wrapText="1"/>
    </xf>
    <xf numFmtId="10" fontId="3" fillId="6" borderId="21" xfId="0" applyNumberFormat="1" applyFont="1" applyFill="1" applyBorder="1" applyAlignment="1" applyProtection="1">
      <alignment horizontal="center" vertical="center" wrapText="1"/>
    </xf>
    <xf numFmtId="0" fontId="3" fillId="2" borderId="8" xfId="0" applyNumberFormat="1" applyFont="1" applyFill="1" applyBorder="1" applyAlignment="1" applyProtection="1">
      <alignment horizontal="center" wrapText="1"/>
    </xf>
    <xf numFmtId="0" fontId="3" fillId="0" borderId="8" xfId="0" applyNumberFormat="1" applyFont="1" applyFill="1" applyBorder="1" applyAlignment="1" applyProtection="1">
      <alignment wrapText="1"/>
    </xf>
    <xf numFmtId="10" fontId="3" fillId="0" borderId="8" xfId="0" applyNumberFormat="1" applyFont="1" applyFill="1" applyBorder="1" applyAlignment="1" applyProtection="1">
      <alignment wrapText="1"/>
    </xf>
    <xf numFmtId="0" fontId="3" fillId="2" borderId="2" xfId="0" applyNumberFormat="1" applyFont="1" applyFill="1" applyBorder="1" applyAlignment="1" applyProtection="1">
      <alignment horizontal="center" wrapText="1"/>
    </xf>
    <xf numFmtId="0" fontId="3" fillId="0" borderId="2" xfId="0" applyNumberFormat="1" applyFont="1" applyFill="1" applyBorder="1" applyAlignment="1" applyProtection="1">
      <alignment wrapText="1"/>
    </xf>
    <xf numFmtId="0" fontId="29" fillId="0" borderId="0" xfId="0" applyNumberFormat="1" applyFont="1" applyFill="1" applyBorder="1" applyAlignment="1" applyProtection="1">
      <alignment horizontal="center"/>
    </xf>
    <xf numFmtId="0" fontId="29" fillId="0" borderId="0" xfId="0" applyNumberFormat="1" applyFont="1" applyFill="1" applyBorder="1" applyAlignment="1" applyProtection="1"/>
    <xf numFmtId="10" fontId="29" fillId="0" borderId="0" xfId="0" applyNumberFormat="1" applyFont="1" applyFill="1" applyBorder="1" applyAlignment="1" applyProtection="1"/>
    <xf numFmtId="0" fontId="30" fillId="0" borderId="0" xfId="0" applyNumberFormat="1" applyFont="1" applyFill="1" applyBorder="1" applyAlignment="1" applyProtection="1"/>
    <xf numFmtId="0" fontId="25" fillId="0" borderId="0" xfId="0" applyNumberFormat="1" applyFont="1" applyFill="1" applyBorder="1" applyAlignment="1" applyProtection="1"/>
    <xf numFmtId="0" fontId="25" fillId="0" borderId="0" xfId="0" applyNumberFormat="1" applyFont="1" applyFill="1" applyBorder="1" applyAlignment="1" applyProtection="1">
      <alignment horizontal="left"/>
    </xf>
    <xf numFmtId="0" fontId="31" fillId="0" borderId="0" xfId="0" applyNumberFormat="1" applyFont="1" applyFill="1" applyBorder="1" applyAlignment="1" applyProtection="1"/>
    <xf numFmtId="0" fontId="30" fillId="0" borderId="2" xfId="0" applyNumberFormat="1" applyFont="1" applyFill="1" applyBorder="1" applyAlignment="1" applyProtection="1"/>
    <xf numFmtId="0" fontId="25" fillId="0" borderId="22" xfId="0" applyNumberFormat="1" applyFont="1" applyFill="1" applyBorder="1" applyAlignment="1" applyProtection="1"/>
    <xf numFmtId="0" fontId="25" fillId="0" borderId="22" xfId="0" applyNumberFormat="1" applyFont="1" applyFill="1" applyBorder="1" applyAlignment="1" applyProtection="1">
      <alignment horizontal="center"/>
    </xf>
    <xf numFmtId="0" fontId="30" fillId="0" borderId="22" xfId="0" applyNumberFormat="1" applyFont="1" applyFill="1" applyBorder="1" applyAlignment="1" applyProtection="1"/>
    <xf numFmtId="0" fontId="30" fillId="0" borderId="22" xfId="0" applyNumberFormat="1" applyFont="1" applyFill="1" applyBorder="1" applyAlignment="1" applyProtection="1">
      <alignment horizontal="center"/>
    </xf>
    <xf numFmtId="0" fontId="25" fillId="0" borderId="8" xfId="0" applyNumberFormat="1" applyFont="1" applyFill="1" applyBorder="1" applyAlignment="1" applyProtection="1"/>
    <xf numFmtId="0" fontId="25" fillId="0" borderId="8" xfId="0" applyNumberFormat="1" applyFont="1" applyFill="1" applyBorder="1" applyAlignment="1" applyProtection="1">
      <alignment horizontal="center"/>
    </xf>
    <xf numFmtId="10" fontId="0" fillId="0" borderId="0" xfId="0" applyNumberFormat="1">
      <alignment vertical="center"/>
    </xf>
    <xf numFmtId="0" fontId="32" fillId="0" borderId="0" xfId="0" applyNumberFormat="1" applyFont="1">
      <alignment vertical="center"/>
    </xf>
    <xf numFmtId="22" fontId="0" fillId="0" borderId="0" xfId="0" applyNumberFormat="1">
      <alignment vertical="center"/>
    </xf>
    <xf numFmtId="0" fontId="33" fillId="8" borderId="0" xfId="0" applyNumberFormat="1" applyFont="1" applyFill="1" applyBorder="1" applyAlignment="1" applyProtection="1">
      <alignment horizontal="center" vertical="center"/>
    </xf>
    <xf numFmtId="0" fontId="33" fillId="0" borderId="0" xfId="0" applyNumberFormat="1" applyFont="1" applyFill="1" applyBorder="1" applyAlignment="1" applyProtection="1">
      <alignment horizontal="left" vertical="center"/>
    </xf>
    <xf numFmtId="39" fontId="33" fillId="0" borderId="0" xfId="0" applyNumberFormat="1" applyFont="1" applyFill="1" applyBorder="1" applyAlignment="1" applyProtection="1">
      <alignment horizontal="right" vertical="center"/>
    </xf>
    <xf numFmtId="0" fontId="32" fillId="2" borderId="0" xfId="0" applyFont="1" applyFill="1">
      <alignment vertical="center"/>
    </xf>
    <xf numFmtId="0" fontId="34" fillId="0" borderId="0" xfId="0" applyFont="1">
      <alignment vertical="center"/>
    </xf>
    <xf numFmtId="39" fontId="0" fillId="2" borderId="0" xfId="0" applyNumberFormat="1" applyFill="1">
      <alignment vertical="center"/>
    </xf>
    <xf numFmtId="0" fontId="32" fillId="0" borderId="0" xfId="0" applyFont="1">
      <alignment vertical="center"/>
    </xf>
    <xf numFmtId="0" fontId="0" fillId="2" borderId="0" xfId="0" applyFill="1">
      <alignment vertical="center"/>
    </xf>
    <xf numFmtId="0" fontId="33" fillId="9" borderId="0" xfId="0" applyNumberFormat="1" applyFont="1" applyFill="1" applyBorder="1" applyAlignment="1" applyProtection="1">
      <alignment horizontal="left" vertical="center"/>
    </xf>
    <xf numFmtId="39" fontId="33" fillId="9" borderId="0" xfId="0" applyNumberFormat="1" applyFont="1" applyFill="1" applyBorder="1" applyAlignment="1" applyProtection="1">
      <alignment horizontal="right" vertical="center"/>
    </xf>
    <xf numFmtId="0" fontId="35" fillId="0" borderId="0" xfId="0" applyNumberFormat="1" applyFont="1" applyFill="1" applyBorder="1" applyAlignment="1" applyProtection="1">
      <alignment vertical="center"/>
    </xf>
    <xf numFmtId="22" fontId="35" fillId="0" borderId="0" xfId="0" applyNumberFormat="1" applyFont="1" applyFill="1" applyBorder="1" applyAlignment="1" applyProtection="1">
      <alignment vertical="center"/>
    </xf>
    <xf numFmtId="14" fontId="35" fillId="0" borderId="0" xfId="0" applyNumberFormat="1" applyFont="1" applyFill="1" applyBorder="1" applyAlignment="1" applyProtection="1">
      <alignment vertical="center"/>
    </xf>
    <xf numFmtId="0" fontId="13" fillId="10" borderId="0" xfId="0" applyNumberFormat="1" applyFont="1" applyFill="1" applyBorder="1" applyAlignment="1" applyProtection="1"/>
    <xf numFmtId="0" fontId="36" fillId="0" borderId="0" xfId="0" applyNumberFormat="1" applyFont="1" applyFill="1" applyBorder="1" applyAlignment="1" applyProtection="1"/>
    <xf numFmtId="0" fontId="35" fillId="0" borderId="0" xfId="0" applyNumberFormat="1" applyFont="1" applyFill="1" applyBorder="1" applyAlignment="1" applyProtection="1"/>
    <xf numFmtId="0" fontId="35" fillId="0" borderId="0" xfId="0" applyNumberFormat="1" applyFont="1" applyFill="1" applyBorder="1" applyAlignment="1" applyProtection="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34">
    <dxf>
      <font>
        <name val="Microsoft YaHei Light"/>
        <scheme val="none"/>
        <b val="0"/>
        <i val="0"/>
        <strike val="0"/>
        <u val="none"/>
        <sz val="11"/>
        <color indexed="8"/>
      </font>
      <numFmt numFmtId="0" formatCode="General"/>
      <fill>
        <patternFill patternType="none"/>
      </fill>
    </dxf>
    <dxf>
      <font>
        <name val="Microsoft YaHei Light"/>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font>
        <name val="宋体"/>
        <scheme val="none"/>
        <b val="0"/>
        <i val="0"/>
        <strike val="0"/>
        <u val="none"/>
        <sz val="11"/>
        <color indexed="8"/>
      </font>
      <numFmt numFmtId="0" formatCode="General"/>
      <fill>
        <patternFill patternType="none"/>
      </fill>
    </dxf>
    <dxf>
      <numFmt numFmtId="22" formatCode="yyyy/m/d\ h:mm"/>
    </dxf>
    <dxf>
      <numFmt numFmtId="22" formatCode="yyyy/m/d\ h:mm"/>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22" formatCode="yyyy/m/d\ h:mm"/>
      <fill>
        <patternFill patternType="none"/>
      </fill>
      <alignment vertical="center"/>
    </dxf>
    <dxf>
      <font>
        <name val="宋体"/>
        <scheme val="none"/>
        <b val="0"/>
        <i val="0"/>
        <strike val="0"/>
        <u val="none"/>
        <sz val="11"/>
        <color indexed="8"/>
      </font>
      <numFmt numFmtId="22" formatCode="yyyy/m/d\ h:mm"/>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14" formatCode="yyyy/m/d"/>
      <fill>
        <patternFill patternType="none"/>
      </fill>
      <alignment vertical="center"/>
    </dxf>
    <dxf>
      <font>
        <name val="宋体"/>
        <scheme val="none"/>
        <b val="0"/>
        <i val="0"/>
        <strike val="0"/>
        <u val="none"/>
        <sz val="11"/>
        <color indexed="8"/>
      </font>
      <numFmt numFmtId="14" formatCode="yyyy/m/d"/>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font>
        <name val="宋体"/>
        <scheme val="none"/>
        <b val="0"/>
        <i val="0"/>
        <strike val="0"/>
        <u val="none"/>
        <sz val="11"/>
        <color indexed="8"/>
      </font>
      <numFmt numFmtId="0" formatCode="General"/>
      <fill>
        <patternFill patternType="none"/>
      </fill>
      <alignment vertical="center"/>
    </dxf>
    <dxf>
      <numFmt numFmtId="0" formatCode="General"/>
    </dxf>
    <dxf>
      <numFmt numFmtId="0" formatCode="General"/>
    </dxf>
    <dxf>
      <numFmt numFmtId="22"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0" formatCode="0.00%"/>
    </dxf>
    <dxf>
      <numFmt numFmtId="0" formatCode="General"/>
    </dxf>
    <dxf>
      <numFmt numFmtId="10" formatCode="0.00%"/>
    </dxf>
    <dxf>
      <numFmt numFmtId="0" formatCode="General"/>
    </dxf>
    <dxf>
      <font>
        <name val="Arial"/>
        <scheme val="none"/>
        <b val="0"/>
        <i val="0"/>
        <strike val="0"/>
        <u val="none"/>
        <sz val="11"/>
        <color indexed="8"/>
      </font>
      <numFmt numFmtId="0" formatCode="General"/>
      <fill>
        <patternFill patternType="none"/>
      </fill>
      <alignment horizontal="center"/>
    </dxf>
    <dxf>
      <font>
        <name val="Arial"/>
        <scheme val="none"/>
        <b val="0"/>
        <i val="0"/>
        <strike val="0"/>
        <u val="none"/>
        <sz val="11"/>
        <color indexed="8"/>
      </font>
      <numFmt numFmtId="0" formatCode="General"/>
      <fill>
        <patternFill patternType="none"/>
      </fill>
    </dxf>
    <dxf>
      <font>
        <name val="Arial"/>
        <scheme val="none"/>
        <b val="0"/>
        <i val="0"/>
        <strike val="0"/>
        <u val="none"/>
        <sz val="11"/>
        <color indexed="8"/>
      </font>
      <numFmt numFmtId="10" formatCode="0.00%"/>
      <fill>
        <patternFill patternType="none"/>
      </fill>
    </dxf>
    <dxf>
      <font>
        <name val="Calibri"/>
        <scheme val="none"/>
        <b val="0"/>
        <i val="0"/>
        <strike val="0"/>
        <u val="none"/>
        <sz val="11"/>
        <color indexed="8"/>
      </font>
      <numFmt numFmtId="0" formatCode="General"/>
      <fill>
        <patternFill patternType="none"/>
      </fill>
    </dxf>
    <dxf>
      <font>
        <name val="Calibri"/>
        <scheme val="none"/>
        <b val="1"/>
        <i val="0"/>
        <strike val="0"/>
        <u val="none"/>
        <sz val="11"/>
        <color indexed="8"/>
      </font>
      <numFmt numFmtId="10" formatCode="0.00%"/>
      <fill>
        <patternFill patternType="none"/>
      </fill>
      <alignment wrapText="1"/>
      <border>
        <left style="thin">
          <color auto="1"/>
        </left>
        <right style="thin">
          <color auto="1"/>
        </right>
        <top/>
        <bottom style="thin">
          <color auto="1"/>
        </bottom>
      </border>
    </dxf>
    <dxf>
      <font>
        <name val="Calibri"/>
        <scheme val="none"/>
        <b val="0"/>
        <i val="0"/>
        <strike val="0"/>
        <u val="none"/>
        <sz val="11"/>
        <color indexed="8"/>
      </font>
      <numFmt numFmtId="0" formatCode="General"/>
      <fill>
        <patternFill patternType="none"/>
      </fill>
    </dxf>
    <dxf>
      <font>
        <name val="Calibri"/>
        <scheme val="none"/>
        <b val="1"/>
        <i val="0"/>
        <strike val="0"/>
        <u val="none"/>
        <sz val="11"/>
        <color indexed="8"/>
      </font>
      <numFmt numFmtId="10" formatCode="0.00%"/>
      <fill>
        <patternFill patternType="none"/>
      </fill>
      <alignment wrapText="1"/>
      <border>
        <left style="thin">
          <color auto="1"/>
        </left>
        <right style="thin">
          <color auto="1"/>
        </right>
        <top/>
        <bottom style="thin">
          <color auto="1"/>
        </bottom>
      </border>
    </dxf>
    <dxf>
      <font>
        <name val="宋体"/>
        <scheme val="none"/>
        <b val="1"/>
        <i val="0"/>
        <strike val="0"/>
        <u val="none"/>
        <sz val="10"/>
        <color indexed="8"/>
      </font>
      <numFmt numFmtId="0" formatCode="General"/>
      <fill>
        <patternFill patternType="solid">
          <bgColor rgb="FFFFFF00"/>
        </patternFill>
      </fill>
      <alignment horizontal="center" wrapText="1"/>
      <border>
        <left/>
        <right style="thin">
          <color auto="1"/>
        </right>
        <top style="thin">
          <color auto="1"/>
        </top>
        <bottom style="thin">
          <color auto="1"/>
        </bottom>
      </border>
    </dxf>
    <dxf>
      <font>
        <name val="宋体"/>
        <scheme val="none"/>
        <b val="1"/>
        <i val="0"/>
        <strike val="0"/>
        <u val="none"/>
        <sz val="10"/>
        <color auto="1"/>
      </font>
      <numFmt numFmtId="0" formatCode="General"/>
      <fill>
        <patternFill patternType="none"/>
      </fill>
      <alignment wrapText="1"/>
      <border>
        <left style="thin">
          <color auto="1"/>
        </left>
        <right style="thin">
          <color auto="1"/>
        </right>
        <top style="thin">
          <color auto="1"/>
        </top>
        <bottom style="thin">
          <color auto="1"/>
        </bottom>
      </border>
    </dxf>
    <dxf>
      <font>
        <name val="宋体"/>
        <scheme val="none"/>
        <b val="1"/>
        <i val="0"/>
        <strike val="0"/>
        <u val="none"/>
        <sz val="10"/>
        <color auto="1"/>
      </font>
      <numFmt numFmtId="0" formatCode="General"/>
      <fill>
        <patternFill patternType="none"/>
      </fill>
      <alignment wrapText="1"/>
      <border>
        <left style="thin">
          <color auto="1"/>
        </left>
        <right style="thin">
          <color auto="1"/>
        </right>
        <top style="thin">
          <color auto="1"/>
        </top>
        <bottom style="thin">
          <color auto="1"/>
        </bottom>
      </border>
    </dxf>
    <dxf>
      <font>
        <name val="宋体"/>
        <scheme val="none"/>
        <b val="1"/>
        <i val="0"/>
        <strike val="0"/>
        <u val="none"/>
        <sz val="10"/>
        <color indexed="8"/>
      </font>
      <numFmt numFmtId="0" formatCode="General"/>
      <fill>
        <patternFill patternType="none"/>
      </fill>
      <alignment wrapText="1"/>
      <border>
        <left style="thin">
          <color auto="1"/>
        </left>
        <right style="thin">
          <color auto="1"/>
        </right>
        <top style="thin">
          <color auto="1"/>
        </top>
        <bottom style="thin">
          <color auto="1"/>
        </bottom>
      </border>
    </dxf>
    <dxf>
      <font>
        <name val="宋体"/>
        <scheme val="none"/>
        <b val="1"/>
        <i val="0"/>
        <strike val="0"/>
        <u val="none"/>
        <sz val="10"/>
        <color indexed="8"/>
      </font>
      <numFmt numFmtId="10" formatCode="0.00%"/>
      <fill>
        <patternFill patternType="none"/>
      </fill>
      <alignment wrapText="1"/>
      <border>
        <left style="thin">
          <color auto="1"/>
        </left>
        <right style="thin">
          <color auto="1"/>
        </right>
        <top style="thin">
          <color auto="1"/>
        </top>
        <bottom style="thin">
          <color auto="1"/>
        </bottom>
      </border>
    </dxf>
    <dxf>
      <font>
        <name val="宋体"/>
        <scheme val="none"/>
        <b val="1"/>
        <i val="0"/>
        <strike val="0"/>
        <u val="none"/>
        <sz val="10"/>
        <color indexed="8"/>
      </font>
      <numFmt numFmtId="10" formatCode="0.00%"/>
      <fill>
        <patternFill patternType="none"/>
      </fill>
      <alignment wrapText="1"/>
      <border>
        <left style="thin">
          <color auto="1"/>
        </left>
        <right style="thin">
          <color auto="1"/>
        </right>
        <top style="thin">
          <color auto="1"/>
        </top>
        <bottom style="thin">
          <color auto="1"/>
        </bottom>
      </border>
    </dxf>
    <dxf>
      <font>
        <name val="宋体"/>
        <scheme val="none"/>
        <b val="1"/>
        <i val="0"/>
        <strike val="0"/>
        <u val="none"/>
        <sz val="10"/>
        <color indexed="8"/>
      </font>
      <numFmt numFmtId="10" formatCode="0.00%"/>
      <fill>
        <patternFill patternType="solid">
          <bgColor rgb="FFD9D9D9"/>
        </patternFill>
      </fill>
      <alignment wrapText="1"/>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customXml" Target="../customXml/item1.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pivotCacheDefinition" Target="pivotCache/pivotCacheDefinition2.xml"/><Relationship Id="rId13" Type="http://schemas.openxmlformats.org/officeDocument/2006/relationships/pivotCacheDefinition" Target="pivotCache/pivotCacheDefinition1.xml"/><Relationship Id="rId12" Type="http://schemas.openxmlformats.org/officeDocument/2006/relationships/connections" Target="connections.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6" refreshedVersion="6" minRefreshableVersion="3" refreshedDate="46078.4710239583" refreshedBy="Tal" recordCount="2990">
  <cacheSource type="worksheet">
    <worksheetSource name="主表模板_右键刷新"/>
  </cacheSource>
  <cacheFields count="18">
    <cacheField name="序号" numFmtId="0"/>
    <cacheField name="订单编号" numFmtId="0"/>
    <cacheField name="支付时间" numFmtId="22"/>
    <cacheField name="Payment method" numFmtId="0"/>
    <cacheField name="Type" numFmtId="0">
      <sharedItems count="7">
        <s v="Activity"/>
        <s v="Recording"/>
        <s v="Registration"/>
        <s v="Trial Class"/>
        <s v="Merchandise"/>
        <s v="Textbook"/>
        <s v="Course"/>
      </sharedItems>
    </cacheField>
    <cacheField name="Goods description" numFmtId="0"/>
    <cacheField name="Amount" numFmtId="0"/>
    <cacheField name="CA Taxability" numFmtId="0"/>
    <cacheField name="SUT Accruals" numFmtId="0"/>
    <cacheField name="Tax Rate" numFmtId="0"/>
    <cacheField name="SUT Amount" numFmtId="0"/>
    <cacheField name="Revenue (Exclusive SUT)" numFmtId="0"/>
    <cacheField name="State" numFmtId="0">
      <sharedItems containsBlank="1" count="69">
        <s v="WASHINGTON"/>
        <s v="PENNSYLVANIA"/>
        <s v="CA"/>
        <s v="上海市"/>
        <s v="MINNESOTA"/>
        <s v="NEW YORK"/>
        <s v="OREGON"/>
        <s v="FLORIDA"/>
        <m/>
        <s v="NEW JERSEY"/>
        <s v="GEORGIA"/>
        <s v="北京市"/>
        <s v="BC"/>
        <s v="TEXAS"/>
        <s v="NJ"/>
        <s v="LOUSIANA"/>
        <s v="MARYLAND"/>
        <s v="VIRGINIA"/>
        <s v="UTAH"/>
        <s v="MASSACHUSETTS"/>
        <s v="NORTH CAROLINA"/>
        <s v="NY"/>
        <s v="INDIANA"/>
        <s v="广东省"/>
        <s v="WA"/>
        <s v="ILLINOIS"/>
        <s v="MA"/>
        <s v="OHIO"/>
        <s v="TENNESSEE"/>
        <s v="CONNECTICUT"/>
        <s v="MISSOURI"/>
        <s v="PA"/>
        <s v="MICHIGAN"/>
        <s v="WISCONSIN"/>
        <s v="江苏省"/>
        <s v="DISTRICT OF COLUMBIA"/>
        <s v="DELAWARE"/>
        <s v="贵州省"/>
        <s v="COLORADO"/>
        <s v="NEVADA"/>
        <s v="香港特别行政区"/>
        <s v="浙江省"/>
        <s v="NC"/>
        <s v="IOWA"/>
        <s v="AZ"/>
        <s v="天津市"/>
        <s v="WEST VIRGINIA"/>
        <s v="ALABAMA"/>
        <s v="TX"/>
        <s v="NS"/>
        <s v="河南省"/>
        <s v="ON"/>
        <s v="ARIZONA"/>
        <s v="HAWAII"/>
        <s v="AB"/>
        <s v="TN"/>
        <s v="MISSISSIPPI"/>
        <s v="NSW"/>
        <s v="KS"/>
        <s v="VA"/>
        <s v="AL"/>
        <s v="SINGAPORE"/>
        <s v="NEBRASKA"/>
        <s v="GA"/>
        <s v="SOUTH CAROLINA"/>
        <s v="CO"/>
        <s v="台湾省"/>
        <s v="ONTARIO"/>
        <s v="CT"/>
      </sharedItems>
    </cacheField>
    <cacheField name="国家(账单)" numFmtId="0"/>
    <cacheField name="Zip Code" numFmtId="0"/>
    <cacheField name="授课方式" numFmtId="0"/>
    <cacheField name="District tax rate" numFmtId="10"/>
    <cacheField name="District tax "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6" refreshedVersion="6" minRefreshableVersion="3" refreshedDate="46078.4711241898" refreshedBy="Tal" recordCount="2991">
  <cacheSource type="worksheet">
    <worksheetSource ref="A1:R1048576" sheet="主表（右键刷新）"/>
  </cacheSource>
  <cacheFields count="18">
    <cacheField name="序号" numFmtId="0"/>
    <cacheField name="订单编号" numFmtId="0"/>
    <cacheField name="支付时间" numFmtId="0"/>
    <cacheField name="Payment method" numFmtId="0"/>
    <cacheField name="Type" numFmtId="0">
      <sharedItems containsBlank="1" count="8">
        <s v="Activity"/>
        <s v="Recording"/>
        <s v="Registration"/>
        <s v="Trial Class"/>
        <s v="Merchandise"/>
        <s v="Textbook"/>
        <s v="Course"/>
        <m/>
      </sharedItems>
    </cacheField>
    <cacheField name="Goods description" numFmtId="0"/>
    <cacheField name="Amount" numFmtId="0"/>
    <cacheField name="CA Taxability" numFmtId="0">
      <sharedItems containsBlank="1" count="3">
        <s v="Nontaxable"/>
        <s v="Taxable"/>
        <m/>
      </sharedItems>
    </cacheField>
    <cacheField name="SUT Accruals" numFmtId="0"/>
    <cacheField name="Tax Rate" numFmtId="0"/>
    <cacheField name="SUT Amount" numFmtId="0"/>
    <cacheField name="Revenue (Exclusive SUT)" numFmtId="0"/>
    <cacheField name="State" numFmtId="0">
      <sharedItems containsBlank="1" count="69">
        <s v="WASHINGTON"/>
        <s v="PENNSYLVANIA"/>
        <s v="CA"/>
        <s v="上海市"/>
        <s v="MINNESOTA"/>
        <s v="NEW YORK"/>
        <s v="OREGON"/>
        <s v="FLORIDA"/>
        <m/>
        <s v="NEW JERSEY"/>
        <s v="GEORGIA"/>
        <s v="北京市"/>
        <s v="BC"/>
        <s v="TEXAS"/>
        <s v="NJ"/>
        <s v="LOUSIANA"/>
        <s v="MARYLAND"/>
        <s v="VIRGINIA"/>
        <s v="UTAH"/>
        <s v="MASSACHUSETTS"/>
        <s v="NORTH CAROLINA"/>
        <s v="NY"/>
        <s v="INDIANA"/>
        <s v="广东省"/>
        <s v="WA"/>
        <s v="ILLINOIS"/>
        <s v="MA"/>
        <s v="OHIO"/>
        <s v="TENNESSEE"/>
        <s v="CONNECTICUT"/>
        <s v="MISSOURI"/>
        <s v="PA"/>
        <s v="MICHIGAN"/>
        <s v="WISCONSIN"/>
        <s v="江苏省"/>
        <s v="DISTRICT OF COLUMBIA"/>
        <s v="DELAWARE"/>
        <s v="贵州省"/>
        <s v="COLORADO"/>
        <s v="NEVADA"/>
        <s v="香港特别行政区"/>
        <s v="浙江省"/>
        <s v="NC"/>
        <s v="IOWA"/>
        <s v="AZ"/>
        <s v="天津市"/>
        <s v="WEST VIRGINIA"/>
        <s v="ALABAMA"/>
        <s v="TX"/>
        <s v="NS"/>
        <s v="河南省"/>
        <s v="ON"/>
        <s v="ARIZONA"/>
        <s v="HAWAII"/>
        <s v="AB"/>
        <s v="TN"/>
        <s v="MISSISSIPPI"/>
        <s v="NSW"/>
        <s v="KS"/>
        <s v="VA"/>
        <s v="AL"/>
        <s v="SINGAPORE"/>
        <s v="NEBRASKA"/>
        <s v="GA"/>
        <s v="SOUTH CAROLINA"/>
        <s v="CO"/>
        <s v="台湾省"/>
        <s v="ONTARIO"/>
        <s v="CT"/>
      </sharedItems>
    </cacheField>
    <cacheField name="国家(账单)" numFmtId="0"/>
    <cacheField name="Zip Code" numFmtId="0">
      <sharedItems containsBlank="1" count="621">
        <s v="98004"/>
        <s v="19422"/>
        <s v="95014"/>
        <s v="200135"/>
        <s v="94030"/>
        <s v="94546"/>
        <s v="55346"/>
        <s v="94544"/>
        <s v="10002"/>
        <s v="97140"/>
        <s v="33446"/>
        <s v="95129"/>
        <s v="94404"/>
        <m/>
        <s v="92821"/>
        <s v="94536"/>
        <s v="11358"/>
        <s v="95008"/>
        <s v="11355"/>
        <s v="95117"/>
        <s v="94041"/>
        <s v="Snohomis"/>
        <s v="2065"/>
        <s v="91108"/>
        <s v="91006"/>
        <s v="94555"/>
        <s v="92603"/>
        <s v="11040"/>
        <s v="7094"/>
        <s v="8854"/>
        <s v="30102"/>
        <s v="test123"/>
        <s v="1212121"/>
        <s v="13066"/>
        <s v="V7C2L7"/>
        <s v="11030"/>
        <s v="91709"/>
        <s v="95124"/>
        <s v="11545"/>
        <s v="97035"/>
        <s v="75019"/>
        <s v="98053"/>
        <s v="7039"/>
        <s v="7030"/>
        <s v="94303"/>
        <s v="98029"/>
        <s v="70005"/>
        <s v="8869"/>
        <s v="20854"/>
        <s v="22043"/>
        <s v="84043"/>
        <s v="92130"/>
        <s v="2451"/>
        <s v="N6G 0S7"/>
        <s v="7620"/>
        <s v="210021"/>
        <s v="27519"/>
        <s v="22066"/>
        <s v="11229"/>
        <s v="95070"/>
        <s v="77523"/>
        <s v="11356"/>
        <s v="28277"/>
        <s v="200335"/>
        <s v="77441"/>
        <s v="8807"/>
        <s v="8550"/>
        <s v="201702"/>
        <s v="92679"/>
        <s v="94112"/>
        <s v="94002"/>
        <s v="94015"/>
        <s v="200082"/>
        <s v="46032"/>
        <s v="10075"/>
        <s v="11725"/>
        <s v="94587"/>
        <s v="11020"/>
        <s v="98052"/>
        <s v="11529"/>
        <s v="7087"/>
        <s v="10314"/>
        <s v="60618"/>
        <s v="95035"/>
        <s v="91007"/>
        <s v="22124"/>
        <s v="94040"/>
        <s v="62839"/>
        <s v="1719"/>
        <s v="45458"/>
        <s v="100122"/>
        <s v="92612"/>
        <s v="11733"/>
        <s v="8536"/>
        <s v="55446"/>
        <s v="91748"/>
        <s v="43230"/>
        <s v="22033"/>
        <s v="98075"/>
        <s v="94087"/>
        <s v="11360"/>
        <s v="37604"/>
        <s v="94027"/>
        <s v="11354"/>
        <s v="92620"/>
        <s v="91708"/>
        <s v="75023"/>
        <s v="11753"/>
        <s v="94704"/>
        <s v="94403"/>
        <s v="78701"/>
        <s v="95132"/>
        <s v="6484"/>
        <s v="94503"/>
        <s v="94089"/>
        <s v="94024"/>
        <s v="64155"/>
        <s v="95131"/>
        <s v="8817"/>
        <s v="92131"/>
        <s v="99352"/>
        <s v="11021"/>
        <s v="95030"/>
        <s v="90278"/>
        <s v="7078"/>
        <s v="77494"/>
        <s v="6878"/>
        <s v="92129"/>
        <s v="14526"/>
        <s v="7093"/>
        <s v="19104"/>
        <s v="20850"/>
        <s v="92127"/>
        <s v="91730"/>
        <s v="11023"/>
        <s v="7920"/>
        <s v="95120"/>
        <s v="75080"/>
        <s v="8013"/>
        <s v="6033"/>
        <s v="48152"/>
        <s v="95032"/>
        <s v="200061"/>
        <s v="10013"/>
        <s v="95050"/>
        <s v="94566"/>
        <s v="98008"/>
        <s v="94010"/>
        <s v="94568"/>
        <s v="94086"/>
        <s v="7022"/>
        <s v="95051"/>
        <s v="2030"/>
        <s v="53211"/>
        <s v="11101"/>
        <s v="91803"/>
        <s v="10583"/>
        <s v="77578"/>
        <s v="1890"/>
        <s v="91789"/>
        <s v="63146"/>
        <s v="511449"/>
        <s v="V3S0J3"/>
        <s v="92630"/>
        <s v="518000"/>
        <s v="98040"/>
        <s v="91326"/>
        <s v="44145"/>
        <s v="94025"/>
        <s v="46530"/>
        <s v="90503"/>
        <s v="95134"/>
        <s v="91702"/>
        <s v="10282"/>
        <s v="W2 4LP"/>
        <s v="8540"/>
        <s v="20008"/>
        <s v="94588"/>
        <s v="60564"/>
        <s v="19711"/>
        <s v="61265"/>
        <s v="94306"/>
        <s v="92656"/>
        <s v="33156"/>
        <s v="92618"/>
        <s v="98005"/>
        <s v="94085"/>
        <s v="8542"/>
        <s v="92602"/>
        <s v="91101"/>
        <s v="600227"/>
        <s v="60517"/>
        <s v="77083"/>
        <s v="19707"/>
        <s v="91701"/>
        <s v="7024"/>
        <s v="75013"/>
        <s v="276693"/>
        <s v="80465"/>
        <s v="11362"/>
        <s v="11803"/>
        <s v="77027"/>
        <s v="89044"/>
        <s v="100025"/>
        <s v="60609"/>
        <s v="311112"/>
        <s v="92880"/>
        <s v="21029"/>
        <s v="28270"/>
        <s v="98006"/>
        <s v="46074"/>
        <s v="94043"/>
        <s v="52241"/>
        <s v="95148"/>
        <s v="94560"/>
        <s v="94534"/>
        <s v="94582"/>
        <s v="77423"/>
        <s v="V7E 5Y4"/>
        <s v="98033"/>
        <s v="98074"/>
        <s v="98007"/>
        <s v="98039"/>
        <s v="98059"/>
        <s v="98027"/>
        <s v="91745"/>
        <s v="92009"/>
        <s v="7041"/>
        <s v="85286"/>
        <s v="89121"/>
        <s v="98208"/>
        <s v="75244"/>
        <s v="94583"/>
        <s v="80111"/>
        <s v="91776"/>
        <s v="91106"/>
        <s v="91606"/>
        <s v="V6S0J1"/>
        <s v="30024"/>
        <s v="37122"/>
        <s v="92886"/>
        <s v="92592"/>
        <s v="78729"/>
        <s v="75230"/>
        <s v="7624"/>
        <s v="48167"/>
        <s v="60091"/>
        <s v="77407"/>
        <s v="95133"/>
        <s v="25504"/>
        <s v="92782"/>
        <s v="60614"/>
        <s v="94506"/>
        <s v="10019"/>
        <s v="7073"/>
        <s v="46100"/>
        <s v="101318"/>
        <s v="90501"/>
        <s v="30677"/>
        <s v="6880"/>
        <s v="20171"/>
        <s v="36830"/>
        <s v="11797"/>
        <s v="89113"/>
        <s v="11120"/>
        <s v="23059"/>
        <s v="98034"/>
        <s v="510627"/>
        <s v="91381"/>
        <s v="530211"/>
        <s v="98908"/>
        <s v="98103"/>
        <s v="11367"/>
        <s v="89138"/>
        <s v="6081"/>
        <s v="7670"/>
        <s v="75252"/>
        <s v="91780"/>
        <s v="91775"/>
        <s v="11050"/>
        <s v="91104"/>
        <s v="100020"/>
        <s v="10580"/>
        <s v="6117"/>
        <s v="6877"/>
        <s v="94538"/>
        <s v="75189"/>
        <s v="6870"/>
        <s v="77345"/>
        <s v="75075"/>
        <s v="210000"/>
        <s v="11357"/>
        <s v="11554"/>
        <s v="B3J0H1"/>
        <s v="6840"/>
        <s v="HP13 6QP"/>
        <s v="94301"/>
        <s v="91741"/>
        <s v="95130"/>
        <s v="6820"/>
        <s v="33326"/>
        <s v="46033"/>
        <s v="38135"/>
        <s v="77354"/>
        <s v="91423"/>
        <s v="60601"/>
        <s v="11374"/>
        <s v="7928"/>
        <s v="30458"/>
        <s v="1040052"/>
        <s v="68814"/>
        <s v="94022"/>
        <s v="19027"/>
        <s v="92887"/>
        <s v="M2J 3A6"/>
        <s v="11791"/>
        <s v="30097"/>
        <s v="91762"/>
        <s v="94105"/>
        <s v="85383"/>
        <s v="60193"/>
        <s v="90401"/>
        <s v="21012"/>
        <s v="11220"/>
        <s v="46037"/>
        <s v="30005"/>
        <s v="92606"/>
        <s v="94563"/>
        <s v="77079"/>
        <s v="27410"/>
        <s v="129791"/>
        <s v="95037"/>
        <s v="55439"/>
        <s v="94577"/>
        <s v="94133"/>
        <s v="10128"/>
        <s v="10005"/>
        <s v="94539"/>
        <s v="10028"/>
        <s v="02478"/>
        <s v="94510"/>
        <s v="07030"/>
        <s v="00000"/>
        <s v="02421"/>
        <s v="94070"/>
        <s v="95121"/>
        <s v="77041"/>
        <s v="95128"/>
        <s v="60061"/>
        <s v="94121"/>
        <s v="98031"/>
        <s v="449307"/>
        <s v="30068"/>
        <s v="08807"/>
        <s v="94065"/>
        <s v="94552"/>
        <s v="08854"/>
        <s v="95054"/>
        <s v="16415"/>
        <s v="92508"/>
        <s v="95829"/>
        <s v="77401"/>
        <s v="94044"/>
        <s v="000000"/>
        <s v="19096"/>
        <s v="07039"/>
        <s v="V9L 1C2"/>
        <s v="95691"/>
        <s v="75243"/>
        <s v="91739"/>
        <s v="77479"/>
        <s v="06484"/>
        <s v="95757"/>
        <s v="V7L0G8"/>
        <s v="11590"/>
        <s v="94549"/>
        <s v="84020"/>
        <s v="11765"/>
        <s v="300000"/>
        <s v="30062"/>
        <s v="95834"/>
        <s v="94061"/>
        <s v="61821"/>
        <s v="60521"/>
        <s v="90266"/>
        <s v="90004"/>
        <s v="90049"/>
        <s v="200092"/>
        <s v="91765"/>
        <s v="23238"/>
        <s v="78746"/>
        <s v="648163"/>
        <s v="76051"/>
        <s v="95125"/>
        <s v="96761"/>
        <s v="06033"/>
        <s v="32836"/>
        <s v="90230"/>
        <s v="01719"/>
        <s v="75205"/>
        <s v="94957"/>
        <s v="98072"/>
        <s v="07753"/>
        <s v="200126"/>
        <s v="48864"/>
        <s v="98056"/>
        <s v="95020"/>
        <s v="11375"/>
        <s v="07436"/>
        <s v="02138"/>
        <s v="77845"/>
        <s v="T6M0J3"/>
        <s v="02446"/>
        <s v="77055"/>
        <s v="08502"/>
        <s v="07078"/>
        <s v="07094"/>
        <s v="11361"/>
        <s v="07458"/>
        <s v="94066"/>
        <s v="07041"/>
        <s v="92804"/>
        <s v="38017"/>
        <s v="07928"/>
        <s v="70706"/>
        <s v="10000"/>
        <s v="77379"/>
        <s v="18901"/>
        <s v="98011"/>
        <s v="60015"/>
        <s v="95135"/>
        <s v="95136"/>
        <s v="544911"/>
        <s v="94941"/>
        <s v="47906"/>
        <s v="07940"/>
        <s v="201103"/>
        <s v="96799"/>
        <s v="97072"/>
        <s v="90275"/>
        <s v="08540"/>
        <s v="77030"/>
        <s v="94501"/>
        <s v="96822"/>
        <s v="80130"/>
        <s v="22903"/>
        <s v="100061"/>
        <s v="93730"/>
        <s v="02460"/>
        <s v="31558"/>
        <s v="98042"/>
        <s v="39759"/>
        <s v="30022"/>
        <s v="92604"/>
        <s v="02467"/>
        <s v="06830"/>
        <s v="07738"/>
        <s v="2138"/>
        <s v="98012"/>
        <s v="49677"/>
        <s v="90064"/>
        <s v="80129"/>
        <s v="66223"/>
        <s v="92657"/>
        <s v="91801"/>
        <s v="101300"/>
        <s v="94706"/>
        <s v="22102"/>
        <s v="32765"/>
        <s v="91030"/>
        <s v="53029"/>
        <s v="06870"/>
        <s v="01564"/>
        <s v="20105"/>
        <s v="02030"/>
        <s v="200127"/>
        <s v="214101"/>
        <s v="11530"/>
        <s v="06840"/>
        <s v="01890"/>
        <s v="91320"/>
        <s v="35216"/>
        <s v="91784"/>
        <s v="06117"/>
        <s v="999077"/>
        <s v="257654"/>
        <s v="98021"/>
        <s v="27614"/>
        <s v="98199"/>
        <s v="85213"/>
        <s v="36832"/>
        <s v="33328"/>
        <s v="94541"/>
        <s v="310000"/>
        <s v="95138"/>
        <s v="60540"/>
        <s v="91711"/>
        <s v="10010"/>
        <s v="77025"/>
        <s v="80124"/>
        <s v="92078"/>
        <s v="19382"/>
        <s v="33026"/>
        <s v="94102"/>
        <s v="48320"/>
        <s v="21042"/>
        <s v="92646"/>
        <s v="77005"/>
        <s v="98028"/>
        <s v="50230"/>
        <s v="32801"/>
        <s v="92660"/>
        <s v="10470"/>
        <s v="30075"/>
        <s v="94401"/>
        <s v="77077"/>
        <s v="11364"/>
        <s v="91362"/>
        <s v="02493"/>
        <s v="01730"/>
        <s v="19064"/>
        <s v="4410"/>
        <s v="237963"/>
        <s v="92122"/>
        <s v="68526"/>
        <s v="85248"/>
        <s v="10065"/>
        <s v="07901"/>
        <s v="10577"/>
        <s v="77450"/>
        <s v="08840"/>
        <s v="95403"/>
        <s v="91750"/>
        <s v="15213"/>
        <s v="30078"/>
        <s v="98036"/>
        <s v="92692"/>
        <s v="60067"/>
        <s v="11221"/>
        <s v="98133"/>
        <s v="29910"/>
        <s v="02481"/>
        <s v="07920"/>
        <s v="V5J 4Y5"/>
        <s v="91770"/>
        <s v="80016"/>
        <s v="91403"/>
        <s v="60607"/>
        <s v="900001"/>
        <s v="V7E5J8"/>
        <s v="48188"/>
        <s v="75231"/>
        <s v="95391"/>
        <s v="92675"/>
        <s v="75025"/>
        <s v="97229"/>
        <s v="07624"/>
        <s v="201508"/>
        <s v="07110"/>
        <s v="92029"/>
        <s v="60010"/>
        <s v="518004"/>
        <s v="10552"/>
        <s v="11577"/>
        <s v="10514"/>
        <s v="201315"/>
        <s v="510000"/>
        <s v="10022"/>
        <s v="10607"/>
        <s v="77433"/>
        <s v="75016"/>
        <s v="92677"/>
        <s v="01906"/>
        <s v="220"/>
        <s v="95123"/>
        <s v="hkg"/>
        <s v="10044"/>
        <s v="M3B 3G2"/>
        <s v="22182"/>
        <s v="11016"/>
        <s v="60504"/>
        <s v="02459"/>
        <s v="29650"/>
        <s v="92614"/>
        <s v="75015"/>
        <s v="94063"/>
        <s v="94122"/>
        <s v="98332"/>
        <s v="98264"/>
        <s v="257603"/>
        <s v="78749"/>
        <s v="95116"/>
        <s v="10025"/>
        <s v="94080"/>
        <s v="98296"/>
        <s v="60544"/>
        <s v="02482"/>
        <s v="60025"/>
        <s v="07302"/>
        <s v="M5M 1K2"/>
        <s v="210049"/>
        <s v="60514"/>
        <s v="08550"/>
        <s v="20882"/>
        <s v="94402"/>
        <s v="37067"/>
        <s v="94132"/>
        <s v="92629"/>
        <s v="92625"/>
        <s v="06001"/>
        <s v="98119"/>
        <s v="94556"/>
        <s v="67228"/>
        <s v="94026"/>
        <s v="90703"/>
        <s v="60089"/>
        <s v="18326"/>
        <s v="79424"/>
        <s v="30009"/>
        <s v="33143"/>
        <s v="10528"/>
      </sharedItems>
    </cacheField>
    <cacheField name="授课方式" numFmtId="0"/>
    <cacheField name="District tax rate" numFmtId="10"/>
    <cacheField name="District tax " numFmtId="0"/>
  </cacheFields>
</pivotCacheDefinition>
</file>

<file path=xl/pivotCache/pivotCacheRecords1.xml><?xml version="1.0" encoding="utf-8"?>
<pivotCacheRecords xmlns="http://schemas.openxmlformats.org/spreadsheetml/2006/main" xmlns:r="http://schemas.openxmlformats.org/officeDocument/2006/relationships" count="2990">
  <r>
    <n v="1"/>
    <s v="100002033028"/>
    <d v="2025-12-31T22:38:00"/>
    <s v="业务系统"/>
    <x v="0"/>
    <s v="[Online Bellevue] 2025-26 iReady Test with study plan （Grade 1-2 Only）"/>
    <n v="14.9"/>
    <s v="Nontaxable"/>
    <s v=""/>
    <s v=""/>
    <s v=""/>
    <s v=""/>
    <x v="0"/>
    <s v="United States"/>
    <s v="98004"/>
    <m/>
    <m/>
    <m/>
  </r>
  <r>
    <n v="2"/>
    <s v="100002032976"/>
    <d v="2025-12-31T19:32:00"/>
    <s v="业务系统"/>
    <x v="1"/>
    <s v="2026 Math Kangaroo Lv1-2 National Top 30 Short-Term Class Playback"/>
    <n v="43.75"/>
    <s v="Nontaxable"/>
    <s v=""/>
    <s v=""/>
    <s v=""/>
    <s v=""/>
    <x v="1"/>
    <s v="United States"/>
    <s v="19422"/>
    <m/>
    <m/>
    <m/>
  </r>
  <r>
    <n v="3"/>
    <s v="100002032965"/>
    <d v="2025-12-31T19:22:00"/>
    <s v="业务系统"/>
    <x v="2"/>
    <s v="【Online】 2026 Spring Trial Class - Experiencing Ongoing Classes-Web"/>
    <n v="1"/>
    <s v="Nontaxable"/>
    <s v=""/>
    <s v=""/>
    <s v=""/>
    <s v=""/>
    <x v="2"/>
    <s v="United States"/>
    <s v="95014"/>
    <m/>
    <n v="9.1300000000000006E-2"/>
    <n v="9.1300000000000006E-2"/>
  </r>
  <r>
    <n v="4"/>
    <s v="100002032954"/>
    <d v="2025-12-31T19:06:00"/>
    <s v="业务系统"/>
    <x v="2"/>
    <s v="【Online】 2026 Spring Trial Class - Experiencing Ongoing Classes-Web"/>
    <n v="1"/>
    <s v="Nontaxable"/>
    <s v=""/>
    <s v=""/>
    <s v=""/>
    <s v=""/>
    <x v="3"/>
    <s v="China"/>
    <s v="200135"/>
    <m/>
    <m/>
    <m/>
  </r>
  <r>
    <n v="5"/>
    <s v="100002032888"/>
    <d v="2025-12-31T16:16:00"/>
    <s v="业务系统"/>
    <x v="2"/>
    <s v="【Online】 2026 Spring Trial Class - Experiencing Ongoing Classes-Web"/>
    <n v="1"/>
    <s v="Nontaxable"/>
    <s v=""/>
    <s v=""/>
    <s v=""/>
    <s v=""/>
    <x v="2"/>
    <s v="United States"/>
    <s v="94030"/>
    <m/>
    <n v="9.8750000000000004E-2"/>
    <n v="9.8750000000000004E-2"/>
  </r>
  <r>
    <n v="6"/>
    <s v="100002032849"/>
    <d v="2025-12-31T12:46:00"/>
    <s v="业务系统"/>
    <x v="2"/>
    <s v="【Online】 2026 Spring Trial Class - Experiencing Ongoing Classes-Web"/>
    <n v="1"/>
    <s v="Nontaxable"/>
    <s v=""/>
    <s v=""/>
    <s v=""/>
    <s v=""/>
    <x v="2"/>
    <s v="United States"/>
    <s v="94546"/>
    <m/>
    <n v="0.1075"/>
    <n v="0.1075"/>
  </r>
  <r>
    <n v="7"/>
    <s v="100002032845"/>
    <d v="2025-12-31T12:27:00"/>
    <s v="业务系统"/>
    <x v="2"/>
    <s v="【Online】 2026 Spring Trial Class - Experiencing Ongoing Classes-Web"/>
    <n v="1"/>
    <s v="Nontaxable"/>
    <s v=""/>
    <s v=""/>
    <s v=""/>
    <s v=""/>
    <x v="4"/>
    <s v="United States"/>
    <s v="55346"/>
    <m/>
    <m/>
    <m/>
  </r>
  <r>
    <n v="8"/>
    <s v="100002032823"/>
    <d v="2025-12-31T08:33:00"/>
    <s v="业务系统"/>
    <x v="2"/>
    <s v="【Online】 2026 Spring Trial Class - Experiencing Ongoing Classes-Web"/>
    <n v="1"/>
    <s v="Nontaxable"/>
    <s v=""/>
    <s v=""/>
    <s v=""/>
    <s v=""/>
    <x v="2"/>
    <s v="United States"/>
    <s v="94544"/>
    <m/>
    <n v="0.1075"/>
    <n v="0.1075"/>
  </r>
  <r>
    <n v="9"/>
    <s v="100002032729"/>
    <d v="2025-12-31T01:06:00"/>
    <s v="业务系统"/>
    <x v="1"/>
    <s v="2025 AIME Bootcamp (6-point level) Playback"/>
    <n v="160"/>
    <s v="Nontaxable"/>
    <s v=""/>
    <s v=""/>
    <s v=""/>
    <s v=""/>
    <x v="5"/>
    <s v="United States"/>
    <s v="10002"/>
    <m/>
    <m/>
    <m/>
  </r>
  <r>
    <n v="10"/>
    <s v="100002032666"/>
    <d v="2025-12-30T23:11:00"/>
    <s v="业务系统"/>
    <x v="3"/>
    <s v="【Online】2026 Spring Trial Class - Joining Ongoing Classes"/>
    <n v="1"/>
    <s v="Nontaxable"/>
    <s v=""/>
    <s v=""/>
    <s v=""/>
    <s v=""/>
    <x v="6"/>
    <s v="United States"/>
    <s v="97140"/>
    <m/>
    <m/>
    <m/>
  </r>
  <r>
    <n v="11"/>
    <s v="100002032665"/>
    <d v="2025-12-30T23:09:00"/>
    <s v="业务系统"/>
    <x v="3"/>
    <s v="【Online】2026 Spring Trial Class - Joining Ongoing Classes"/>
    <n v="1"/>
    <s v="Nontaxable"/>
    <s v=""/>
    <s v=""/>
    <s v=""/>
    <s v=""/>
    <x v="6"/>
    <s v="United States"/>
    <s v="97140"/>
    <m/>
    <m/>
    <m/>
  </r>
  <r>
    <n v="12"/>
    <s v="100002032636"/>
    <d v="2025-12-30T21:35:00"/>
    <s v="业务系统"/>
    <x v="1"/>
    <s v="[Online] 2026 AMC 8 AR Bootcamp Playback"/>
    <n v="51.25"/>
    <s v="Nontaxable"/>
    <s v=""/>
    <s v=""/>
    <s v=""/>
    <s v=""/>
    <x v="7"/>
    <s v="United States"/>
    <s v="33446"/>
    <m/>
    <m/>
    <m/>
  </r>
  <r>
    <n v="13"/>
    <s v="100002032629"/>
    <d v="2025-12-30T21:09:00"/>
    <s v="业务系统"/>
    <x v="3"/>
    <s v="【Online】2026 Spring Trial Class - Joining Ongoing Classes"/>
    <n v="1"/>
    <s v="Nontaxable"/>
    <s v=""/>
    <s v=""/>
    <s v=""/>
    <s v=""/>
    <x v="2"/>
    <s v="United States"/>
    <s v="95129"/>
    <m/>
    <n v="9.1300000000000006E-2"/>
    <n v="9.1300000000000006E-2"/>
  </r>
  <r>
    <n v="14"/>
    <s v="100002032615"/>
    <d v="2025-12-30T20:27:00"/>
    <s v="业务系统"/>
    <x v="3"/>
    <s v="【Online】2026 Spring Trial Class - Joining Ongoing Classes"/>
    <n v="1"/>
    <s v="Nontaxable"/>
    <s v=""/>
    <s v=""/>
    <s v=""/>
    <s v=""/>
    <x v="2"/>
    <s v="United States"/>
    <s v="94404"/>
    <m/>
    <n v="9.6250000000000002E-2"/>
    <n v="9.6250000000000002E-2"/>
  </r>
  <r>
    <n v="15"/>
    <s v="100002032614"/>
    <d v="2025-12-30T20:27:00"/>
    <s v="业务系统"/>
    <x v="3"/>
    <s v="【Online】2026 Spring Trial Class - Joining Ongoing Classes"/>
    <n v="1"/>
    <s v="Nontaxable"/>
    <s v=""/>
    <s v=""/>
    <s v=""/>
    <s v=""/>
    <x v="3"/>
    <s v="China"/>
    <m/>
    <m/>
    <m/>
    <m/>
  </r>
  <r>
    <n v="16"/>
    <s v="100002032562"/>
    <d v="2025-12-30T19:07:00"/>
    <s v="业务系统"/>
    <x v="3"/>
    <s v="【Online】2026 Spring Trial Class - Joining Ongoing Classes"/>
    <n v="1"/>
    <s v="Nontaxable"/>
    <s v=""/>
    <s v=""/>
    <s v=""/>
    <s v=""/>
    <x v="2"/>
    <s v="United States"/>
    <s v="92821"/>
    <m/>
    <n v="9.7500000000000003E-2"/>
    <n v="9.7500000000000003E-2"/>
  </r>
  <r>
    <n v="17"/>
    <s v="100002032559"/>
    <d v="2025-12-30T19:01:00"/>
    <s v="业务系统"/>
    <x v="3"/>
    <s v="【Online】2026 Spring Trial Class - Joining Ongoing Classes"/>
    <n v="1"/>
    <s v="Nontaxable"/>
    <s v=""/>
    <s v=""/>
    <s v=""/>
    <s v=""/>
    <x v="2"/>
    <s v="United States"/>
    <s v="94536"/>
    <m/>
    <n v="0.1075"/>
    <n v="0.1075"/>
  </r>
  <r>
    <n v="18"/>
    <s v="100002032536"/>
    <d v="2025-12-30T17:09:00"/>
    <s v="业务系统"/>
    <x v="3"/>
    <s v="【Online】2026 Spring Trial Class - Joining Ongoing Classes"/>
    <n v="1"/>
    <s v="Nontaxable"/>
    <s v=""/>
    <s v=""/>
    <s v=""/>
    <s v=""/>
    <x v="5"/>
    <s v="United States"/>
    <s v="11358"/>
    <m/>
    <m/>
    <m/>
  </r>
  <r>
    <n v="19"/>
    <s v="100002032526"/>
    <d v="2025-12-30T16:42:00"/>
    <s v="业务系统"/>
    <x v="2"/>
    <s v="Silicon Valley Class Auditing"/>
    <n v="30"/>
    <s v="Nontaxable"/>
    <s v=""/>
    <s v=""/>
    <s v=""/>
    <s v=""/>
    <x v="2"/>
    <s v="United States"/>
    <s v="95008"/>
    <m/>
    <n v="8.8749999999999996E-2"/>
    <n v="2.6624999999999996"/>
  </r>
  <r>
    <n v="20"/>
    <s v="100002032510"/>
    <d v="2025-12-30T15:20:00"/>
    <s v="业务系统"/>
    <x v="3"/>
    <s v="【Online】2026 Spring Trial Class - Joining Ongoing Classes"/>
    <n v="1"/>
    <s v="Nontaxable"/>
    <s v=""/>
    <s v=""/>
    <s v=""/>
    <s v=""/>
    <x v="5"/>
    <s v="United States"/>
    <s v="11355"/>
    <m/>
    <m/>
    <m/>
  </r>
  <r>
    <n v="21"/>
    <s v="100002032506"/>
    <d v="2025-12-30T15:09:00"/>
    <s v="业务系统"/>
    <x v="1"/>
    <s v="2026 AMC8 Dec Mock Exam Paper &amp; Explanation Class Playback"/>
    <n v="35"/>
    <s v="Nontaxable"/>
    <s v=""/>
    <s v=""/>
    <s v=""/>
    <s v=""/>
    <x v="2"/>
    <s v="United States"/>
    <s v="94404"/>
    <m/>
    <n v="9.6250000000000002E-2"/>
    <n v="3.3687499999999999"/>
  </r>
  <r>
    <n v="22"/>
    <s v="100002032501"/>
    <d v="2025-12-30T14:55:00"/>
    <s v="业务系统"/>
    <x v="3"/>
    <s v="【Online】2026 Spring Trial Class - Joining Ongoing Classes"/>
    <n v="1"/>
    <s v="Nontaxable"/>
    <s v=""/>
    <s v=""/>
    <s v=""/>
    <s v=""/>
    <x v="0"/>
    <s v="United States"/>
    <s v="98004"/>
    <m/>
    <m/>
    <m/>
  </r>
  <r>
    <n v="23"/>
    <s v="100002032492"/>
    <d v="2025-12-30T13:26:00"/>
    <s v="业务系统"/>
    <x v="1"/>
    <s v="2026 AMC8 Sep Mock Exam Paper &amp; Explanation Class Playback"/>
    <n v="35"/>
    <s v="Nontaxable"/>
    <s v=""/>
    <s v=""/>
    <s v=""/>
    <s v=""/>
    <x v="2"/>
    <s v="United States"/>
    <s v="95117"/>
    <m/>
    <n v="8.8749999999999996E-2"/>
    <n v="3.1062499999999997"/>
  </r>
  <r>
    <n v="24"/>
    <s v="100002032491"/>
    <d v="2025-12-30T13:26:00"/>
    <s v="业务系统"/>
    <x v="1"/>
    <s v="2026 AMC8 Oct Mock Exam Paper &amp; Explanation Class Playback"/>
    <n v="35"/>
    <s v="Nontaxable"/>
    <s v=""/>
    <s v=""/>
    <s v=""/>
    <s v=""/>
    <x v="2"/>
    <s v="United States"/>
    <s v="95117"/>
    <m/>
    <n v="8.8749999999999996E-2"/>
    <n v="3.1062499999999997"/>
  </r>
  <r>
    <n v="25"/>
    <s v="100002032490"/>
    <d v="2025-12-30T13:26:00"/>
    <s v="业务系统"/>
    <x v="1"/>
    <s v="2026 AMC8 Nov Mock Exam Paper &amp; Explanation Class Playback"/>
    <n v="35"/>
    <s v="Nontaxable"/>
    <s v=""/>
    <s v=""/>
    <s v=""/>
    <s v=""/>
    <x v="2"/>
    <s v="United States"/>
    <s v="95117"/>
    <m/>
    <n v="8.8749999999999996E-2"/>
    <n v="3.1062499999999997"/>
  </r>
  <r>
    <n v="26"/>
    <s v="100002032489"/>
    <d v="2025-12-30T13:26:00"/>
    <s v="业务系统"/>
    <x v="1"/>
    <s v="2026 AMC8 Dec Mock Exam Paper &amp; Explanation Class Playback"/>
    <n v="35"/>
    <s v="Nontaxable"/>
    <s v=""/>
    <s v=""/>
    <s v=""/>
    <s v=""/>
    <x v="2"/>
    <s v="United States"/>
    <s v="95117"/>
    <m/>
    <n v="8.8749999999999996E-2"/>
    <n v="3.1062499999999997"/>
  </r>
  <r>
    <n v="27"/>
    <s v="100002032485"/>
    <d v="2025-12-30T12:24:00"/>
    <s v="业务系统"/>
    <x v="3"/>
    <s v="【Online】2026 Spring Trial Class - Joining Ongoing Classes"/>
    <n v="1"/>
    <s v="Nontaxable"/>
    <s v=""/>
    <s v=""/>
    <s v=""/>
    <s v=""/>
    <x v="2"/>
    <s v="United States"/>
    <s v="94041"/>
    <m/>
    <n v="9.1300000000000006E-2"/>
    <n v="9.1300000000000006E-2"/>
  </r>
  <r>
    <n v="28"/>
    <s v="100002032484"/>
    <d v="2025-12-30T11:55:00"/>
    <s v="业务系统"/>
    <x v="2"/>
    <s v="【Online】 2026 Spring Trial Class - Experiencing Ongoing Classes-Web"/>
    <n v="1"/>
    <s v="Nontaxable"/>
    <s v=""/>
    <s v=""/>
    <s v=""/>
    <s v=""/>
    <x v="0"/>
    <s v="United States"/>
    <s v="Snohomis"/>
    <m/>
    <m/>
    <m/>
  </r>
  <r>
    <n v="29"/>
    <s v="100002032382"/>
    <d v="2025-12-30T02:11:00"/>
    <s v="业务系统"/>
    <x v="1"/>
    <s v="2026 AMC8 Dec Mock Exam Paper &amp; Explanation Class Playback"/>
    <n v="35"/>
    <s v="Nontaxable"/>
    <s v=""/>
    <s v=""/>
    <s v=""/>
    <s v=""/>
    <x v="8"/>
    <s v="Australia"/>
    <s v="2065"/>
    <m/>
    <m/>
    <m/>
  </r>
  <r>
    <n v="30"/>
    <s v="100002032318"/>
    <d v="2025-12-30T00:04:00"/>
    <s v="业务系统"/>
    <x v="1"/>
    <s v="2026 AMC8 Dec Mock Exam Paper &amp; Explanation Class Playback"/>
    <n v="35"/>
    <s v="Nontaxable"/>
    <s v=""/>
    <s v=""/>
    <s v=""/>
    <s v=""/>
    <x v="2"/>
    <s v="United States"/>
    <s v="91108"/>
    <m/>
    <n v="0.105"/>
    <n v="3.6749999999999998"/>
  </r>
  <r>
    <n v="31"/>
    <s v="100002032298"/>
    <d v="2025-12-29T23:42:00"/>
    <s v="业务系统"/>
    <x v="3"/>
    <s v="【Online】2026 Spring Trial Class - Joining Ongoing Classes"/>
    <n v="1"/>
    <s v="Nontaxable"/>
    <s v=""/>
    <s v=""/>
    <s v=""/>
    <s v=""/>
    <x v="2"/>
    <s v="United States"/>
    <s v="91006"/>
    <m/>
    <n v="0.105"/>
    <n v="0.105"/>
  </r>
  <r>
    <n v="32"/>
    <s v="100002032192"/>
    <d v="2025-12-29T21:43:00"/>
    <s v="业务系统"/>
    <x v="3"/>
    <s v="【Online】2026 Spring Trial Class - Joining Ongoing Classes"/>
    <n v="1"/>
    <s v="Nontaxable"/>
    <s v=""/>
    <s v=""/>
    <s v=""/>
    <s v=""/>
    <x v="2"/>
    <s v="United States"/>
    <s v="94555"/>
    <m/>
    <n v="8.7499999999999994E-2"/>
    <n v="8.7499999999999994E-2"/>
  </r>
  <r>
    <n v="33"/>
    <s v="100002032191"/>
    <d v="2025-12-29T21:39:00"/>
    <s v="业务系统"/>
    <x v="1"/>
    <s v="2026 AMC8 Dec Mock Exam Paper &amp; Explanation Class Playback"/>
    <n v="35"/>
    <s v="Nontaxable"/>
    <s v=""/>
    <s v=""/>
    <s v=""/>
    <s v=""/>
    <x v="2"/>
    <s v="United States"/>
    <s v="92603"/>
    <m/>
    <n v="7.7499999999999999E-2"/>
    <n v="2.7124999999999999"/>
  </r>
  <r>
    <n v="34"/>
    <s v="100002032178"/>
    <d v="2025-12-29T20:56:00"/>
    <s v="业务系统"/>
    <x v="3"/>
    <s v="【Online】2026 Spring Trial Class - Joining Ongoing Classes"/>
    <n v="1"/>
    <s v="Nontaxable"/>
    <s v=""/>
    <s v=""/>
    <s v=""/>
    <s v=""/>
    <x v="5"/>
    <s v="United States"/>
    <s v="11040"/>
    <m/>
    <m/>
    <m/>
  </r>
  <r>
    <n v="35"/>
    <s v="100002032100"/>
    <d v="2025-12-29T19:29:00"/>
    <s v="业务系统"/>
    <x v="1"/>
    <s v="2025 - Think Academy Long Term Class 1 Lesson Playback - 45 Mins"/>
    <n v="281.25"/>
    <s v="Nontaxable"/>
    <s v=""/>
    <s v=""/>
    <s v=""/>
    <s v=""/>
    <x v="9"/>
    <s v="United States"/>
    <s v="7094"/>
    <m/>
    <m/>
    <m/>
  </r>
  <r>
    <n v="36"/>
    <s v="100002032096"/>
    <d v="2025-12-29T19:28:00"/>
    <s v="业务系统"/>
    <x v="3"/>
    <s v="【Online】2026 Spring Trial Class - Joining Ongoing Classes"/>
    <n v="1"/>
    <s v="Nontaxable"/>
    <s v=""/>
    <s v=""/>
    <s v=""/>
    <s v=""/>
    <x v="8"/>
    <s v="United States"/>
    <s v="8854"/>
    <m/>
    <m/>
    <m/>
  </r>
  <r>
    <n v="37"/>
    <s v="100002032068"/>
    <d v="2025-12-29T18:45:00"/>
    <s v="业务系统"/>
    <x v="2"/>
    <s v="【Online】 2026 Spring Trial Class - Experiencing Ongoing Classes-Web"/>
    <n v="1"/>
    <s v="Nontaxable"/>
    <s v=""/>
    <s v=""/>
    <s v=""/>
    <s v=""/>
    <x v="10"/>
    <s v="United States"/>
    <s v="30102"/>
    <m/>
    <m/>
    <m/>
  </r>
  <r>
    <n v="38"/>
    <s v="100002032061"/>
    <d v="2025-12-29T18:23:00"/>
    <s v="业务系统"/>
    <x v="3"/>
    <s v="【Online】2026 Spring Trial Class - Joining Ongoing Classes"/>
    <n v="1"/>
    <s v="Nontaxable"/>
    <s v=""/>
    <s v=""/>
    <s v=""/>
    <s v=""/>
    <x v="11"/>
    <s v="China"/>
    <s v="test123"/>
    <m/>
    <m/>
    <m/>
  </r>
  <r>
    <n v="39"/>
    <s v="100002032057"/>
    <d v="2025-12-29T18:14:00"/>
    <s v="业务系统"/>
    <x v="3"/>
    <s v="【Online】2026 Spring Trial Class - Joining Ongoing Classes"/>
    <n v="1"/>
    <s v="Nontaxable"/>
    <s v=""/>
    <s v=""/>
    <s v=""/>
    <s v=""/>
    <x v="11"/>
    <s v="China"/>
    <s v="1212121"/>
    <m/>
    <m/>
    <m/>
  </r>
  <r>
    <n v="40"/>
    <s v="100002032008"/>
    <d v="2025-12-29T16:52:00"/>
    <s v="业务系统"/>
    <x v="3"/>
    <s v="【Online】2026 Spring Trial Class - Joining Ongoing Classes"/>
    <n v="1"/>
    <s v="Nontaxable"/>
    <s v=""/>
    <s v=""/>
    <s v=""/>
    <s v=""/>
    <x v="5"/>
    <s v="United States"/>
    <s v="13066"/>
    <m/>
    <m/>
    <m/>
  </r>
  <r>
    <n v="41"/>
    <s v="100002032006"/>
    <d v="2025-12-29T16:48:00"/>
    <s v="业务系统"/>
    <x v="1"/>
    <s v="2026 AMC8 Dec Mock Exam Paper &amp; Explanation Class Playback"/>
    <n v="35"/>
    <s v="Nontaxable"/>
    <s v=""/>
    <s v=""/>
    <s v=""/>
    <s v=""/>
    <x v="2"/>
    <s v="United States"/>
    <s v="94536"/>
    <m/>
    <n v="0.1075"/>
    <n v="3.7624999999999997"/>
  </r>
  <r>
    <n v="42"/>
    <s v="100002032005"/>
    <d v="2025-12-29T16:48:00"/>
    <s v="业务系统"/>
    <x v="1"/>
    <s v="2026 AMC8 Sep Mock Exam Paper &amp; Explanation Class Playback"/>
    <n v="35"/>
    <s v="Nontaxable"/>
    <s v=""/>
    <s v=""/>
    <s v=""/>
    <s v=""/>
    <x v="2"/>
    <s v="United States"/>
    <s v="94536"/>
    <m/>
    <n v="0.1075"/>
    <n v="3.7624999999999997"/>
  </r>
  <r>
    <n v="43"/>
    <s v="100002031997"/>
    <d v="2025-12-29T16:24:00"/>
    <s v="业务系统"/>
    <x v="3"/>
    <s v="【Online】2026 Spring Trial Class - Joining Ongoing Classes"/>
    <n v="1"/>
    <s v="Nontaxable"/>
    <s v=""/>
    <s v=""/>
    <s v=""/>
    <s v=""/>
    <x v="12"/>
    <s v="Canada"/>
    <s v="V7C2L7"/>
    <m/>
    <m/>
    <m/>
  </r>
  <r>
    <n v="44"/>
    <s v="100002031972"/>
    <d v="2025-12-29T14:37:00"/>
    <s v="业务系统"/>
    <x v="2"/>
    <s v="Silicon Valley Class Auditing"/>
    <n v="30"/>
    <s v="Nontaxable"/>
    <s v=""/>
    <s v=""/>
    <s v=""/>
    <s v=""/>
    <x v="2"/>
    <s v="United States"/>
    <s v="95008"/>
    <m/>
    <n v="8.8749999999999996E-2"/>
    <n v="2.6624999999999996"/>
  </r>
  <r>
    <n v="45"/>
    <s v="100002031971"/>
    <d v="2025-12-29T14:31:00"/>
    <s v="业务系统"/>
    <x v="2"/>
    <s v="[Electronic Book] Math Kangaroo Level 1-2 National Top 20 Training Camp 100-Question Pract"/>
    <n v="9.9"/>
    <s v="Nontaxable"/>
    <s v=""/>
    <s v=""/>
    <s v=""/>
    <s v=""/>
    <x v="5"/>
    <s v="United States"/>
    <s v="11030"/>
    <m/>
    <m/>
    <m/>
  </r>
  <r>
    <n v="46"/>
    <s v="100002031954"/>
    <d v="2025-12-29T12:53:00"/>
    <s v="业务系统"/>
    <x v="1"/>
    <s v="[Online] 2026 AMC 8 AR Bootcamp Playback"/>
    <n v="51.25"/>
    <s v="Nontaxable"/>
    <s v=""/>
    <s v=""/>
    <s v=""/>
    <s v=""/>
    <x v="7"/>
    <s v="United States"/>
    <s v="33446"/>
    <m/>
    <m/>
    <m/>
  </r>
  <r>
    <n v="47"/>
    <s v="100002031927"/>
    <d v="2025-12-29T11:58:00"/>
    <s v="业务系统"/>
    <x v="3"/>
    <s v="【Online】2026 Spring Trial Class - Joining Ongoing Classes"/>
    <n v="1"/>
    <s v="Nontaxable"/>
    <s v=""/>
    <s v=""/>
    <s v=""/>
    <s v=""/>
    <x v="2"/>
    <s v="United States"/>
    <s v="91709"/>
    <m/>
    <n v="0.105"/>
    <n v="0.105"/>
  </r>
  <r>
    <n v="48"/>
    <s v="100002031907"/>
    <d v="2025-12-29T09:19:00"/>
    <s v="业务系统"/>
    <x v="4"/>
    <s v="[English Version] Bay Area Schools Information Whitepaper – Reserve Now"/>
    <n v="0.1"/>
    <s v="Nontaxable"/>
    <s v=""/>
    <s v=""/>
    <s v=""/>
    <s v=""/>
    <x v="2"/>
    <s v="United States"/>
    <s v="95124"/>
    <m/>
    <n v="9.1300000000000006E-2"/>
    <n v="9.130000000000001E-3"/>
  </r>
  <r>
    <n v="49"/>
    <s v="100002031766"/>
    <d v="2025-12-28T21:25:00"/>
    <s v="业务系统"/>
    <x v="3"/>
    <s v="【Online】2026 Spring Trial Class - Joining Ongoing Classes"/>
    <n v="1"/>
    <s v="Nontaxable"/>
    <s v=""/>
    <s v=""/>
    <s v=""/>
    <s v=""/>
    <x v="5"/>
    <s v="United States"/>
    <s v="11545"/>
    <m/>
    <m/>
    <m/>
  </r>
  <r>
    <n v="50"/>
    <s v="100002031752"/>
    <d v="2025-12-28T20:28:00"/>
    <s v="业务系统"/>
    <x v="3"/>
    <s v="【Online】2026 Spring Trial Class - Joining Ongoing Classes"/>
    <n v="1"/>
    <s v="Nontaxable"/>
    <s v=""/>
    <s v=""/>
    <s v=""/>
    <s v=""/>
    <x v="6"/>
    <s v="United States"/>
    <s v="97035"/>
    <m/>
    <m/>
    <m/>
  </r>
  <r>
    <n v="51"/>
    <s v="100002031747"/>
    <d v="2025-12-28T19:47:00"/>
    <s v="业务系统"/>
    <x v="2"/>
    <s v="【Online】 2026 Spring Trial Class - Experiencing Ongoing Classes-Web"/>
    <n v="1"/>
    <s v="Nontaxable"/>
    <s v=""/>
    <s v=""/>
    <s v=""/>
    <s v=""/>
    <x v="13"/>
    <s v="United States"/>
    <s v="75019"/>
    <m/>
    <m/>
    <m/>
  </r>
  <r>
    <n v="52"/>
    <s v="100002031712"/>
    <d v="2025-12-28T18:50:00"/>
    <s v="业务系统"/>
    <x v="3"/>
    <s v="【Online】2026 Spring Trial Class - Joining Ongoing Classes"/>
    <n v="1"/>
    <s v="Nontaxable"/>
    <s v=""/>
    <s v=""/>
    <s v=""/>
    <s v=""/>
    <x v="0"/>
    <s v="United States"/>
    <s v="98053"/>
    <m/>
    <m/>
    <m/>
  </r>
  <r>
    <n v="53"/>
    <s v="100002031682"/>
    <d v="2025-12-28T18:24:00"/>
    <s v="业务系统"/>
    <x v="1"/>
    <s v="2025 AIME Bootcamp (6-point level) Playback"/>
    <n v="160"/>
    <s v="Nontaxable"/>
    <s v=""/>
    <s v=""/>
    <s v=""/>
    <s v=""/>
    <x v="14"/>
    <s v="United States"/>
    <s v="7039"/>
    <m/>
    <m/>
    <m/>
  </r>
  <r>
    <n v="54"/>
    <s v="100002031668"/>
    <d v="2025-12-28T17:42:00"/>
    <s v="业务系统"/>
    <x v="3"/>
    <s v="【Online】2026 Spring Trial Class - Joining Ongoing Classes"/>
    <n v="1"/>
    <s v="Nontaxable"/>
    <s v=""/>
    <s v=""/>
    <s v=""/>
    <s v=""/>
    <x v="9"/>
    <s v="United States"/>
    <s v="7030"/>
    <m/>
    <m/>
    <m/>
  </r>
  <r>
    <n v="55"/>
    <s v="100002031658"/>
    <d v="2025-12-28T17:22:00"/>
    <s v="业务系统"/>
    <x v="3"/>
    <s v="【Online】2026 Spring Trial Class - Joining Ongoing Classes"/>
    <n v="1"/>
    <s v="Nontaxable"/>
    <s v=""/>
    <s v=""/>
    <s v=""/>
    <s v=""/>
    <x v="2"/>
    <s v="United States"/>
    <s v="94303"/>
    <m/>
    <n v="9.8750000000000004E-2"/>
    <n v="9.8750000000000004E-2"/>
  </r>
  <r>
    <n v="56"/>
    <s v="100002031633"/>
    <d v="2025-12-28T16:41:00"/>
    <s v="业务系统"/>
    <x v="2"/>
    <s v="[Online] 2024 Nov Math kangaroo Level 1-4 Mock Exam"/>
    <n v="1"/>
    <s v="Nontaxable"/>
    <s v=""/>
    <s v=""/>
    <s v=""/>
    <s v=""/>
    <x v="8"/>
    <s v="United States"/>
    <s v="98029"/>
    <m/>
    <m/>
    <m/>
  </r>
  <r>
    <n v="57"/>
    <s v="100002031622"/>
    <d v="2025-12-28T15:26:00"/>
    <s v="业务系统"/>
    <x v="3"/>
    <s v="【Online】2026 Spring Trial Class - Joining Ongoing Classes"/>
    <n v="1"/>
    <s v="Nontaxable"/>
    <s v=""/>
    <s v=""/>
    <s v=""/>
    <s v=""/>
    <x v="15"/>
    <s v="United States"/>
    <s v="70005"/>
    <m/>
    <m/>
    <m/>
  </r>
  <r>
    <n v="58"/>
    <s v="100002031606"/>
    <d v="2025-12-28T13:55:00"/>
    <s v="业务系统"/>
    <x v="3"/>
    <s v="【Online】2026 Spring Trial Class - Joining Ongoing Classes"/>
    <n v="1"/>
    <s v="Nontaxable"/>
    <s v=""/>
    <s v=""/>
    <s v=""/>
    <s v=""/>
    <x v="9"/>
    <s v="United States"/>
    <s v="8869"/>
    <m/>
    <m/>
    <m/>
  </r>
  <r>
    <n v="59"/>
    <s v="100002031577"/>
    <d v="2025-12-28T09:37:00"/>
    <s v="业务系统"/>
    <x v="1"/>
    <s v="2026 AMC8 Sep Mock Exam Paper &amp; Explanation Class Playback"/>
    <n v="35"/>
    <s v="Nontaxable"/>
    <s v=""/>
    <s v=""/>
    <s v=""/>
    <s v=""/>
    <x v="16"/>
    <s v="United States"/>
    <s v="20854"/>
    <m/>
    <m/>
    <m/>
  </r>
  <r>
    <n v="60"/>
    <s v="100002031576"/>
    <d v="2025-12-28T09:27:00"/>
    <s v="业务系统"/>
    <x v="2"/>
    <s v="【Online】 2026 Spring Trial Class - Experiencing Ongoing Classes-Web"/>
    <n v="1"/>
    <s v="Nontaxable"/>
    <s v=""/>
    <s v=""/>
    <s v=""/>
    <s v=""/>
    <x v="17"/>
    <s v="United States"/>
    <s v="22043"/>
    <m/>
    <m/>
    <m/>
  </r>
  <r>
    <n v="61"/>
    <s v="100002031575"/>
    <d v="2025-12-28T09:23:00"/>
    <s v="业务系统"/>
    <x v="2"/>
    <s v="【Online】 2026 Spring Trial Class - Experiencing Ongoing Classes-Web"/>
    <n v="1"/>
    <s v="Nontaxable"/>
    <s v=""/>
    <s v=""/>
    <s v=""/>
    <s v=""/>
    <x v="17"/>
    <s v="United States"/>
    <s v="22043"/>
    <m/>
    <m/>
    <m/>
  </r>
  <r>
    <n v="62"/>
    <s v="100002031403"/>
    <d v="2025-12-27T20:53:00"/>
    <s v="业务系统"/>
    <x v="3"/>
    <s v="【Online】2026 Spring Trial Class - Joining Ongoing Classes"/>
    <n v="1"/>
    <s v="Nontaxable"/>
    <s v=""/>
    <s v=""/>
    <s v=""/>
    <s v=""/>
    <x v="18"/>
    <s v="United States"/>
    <s v="84043"/>
    <m/>
    <m/>
    <m/>
  </r>
  <r>
    <n v="63"/>
    <s v="100002031384"/>
    <d v="2025-12-27T20:11:00"/>
    <s v="业务系统"/>
    <x v="3"/>
    <s v="【Online】2026 Spring Trial Class - Joining Ongoing Classes"/>
    <n v="1"/>
    <s v="Nontaxable"/>
    <s v=""/>
    <s v=""/>
    <s v=""/>
    <s v=""/>
    <x v="2"/>
    <s v="United States"/>
    <s v="92130"/>
    <m/>
    <n v="7.7499999999999999E-2"/>
    <n v="7.7499999999999999E-2"/>
  </r>
  <r>
    <n v="64"/>
    <s v="100002031383"/>
    <d v="2025-12-27T20:07:00"/>
    <s v="业务系统"/>
    <x v="5"/>
    <s v="[Online] 2026 Spring Session Algebra 1 Honors Vol. 3 Textbook"/>
    <n v="50"/>
    <s v="Taxable"/>
    <s v=""/>
    <s v=""/>
    <s v=""/>
    <s v=""/>
    <x v="19"/>
    <s v="United States"/>
    <s v="2451"/>
    <m/>
    <m/>
    <m/>
  </r>
  <r>
    <n v="65"/>
    <s v="100002031378"/>
    <d v="2025-12-27T19:42:00"/>
    <s v="业务系统"/>
    <x v="5"/>
    <s v="[Online] 2025 Fall Session Grade 4 Challenge Textbook"/>
    <n v="50"/>
    <s v="Taxable"/>
    <s v=""/>
    <s v=""/>
    <s v=""/>
    <s v=""/>
    <x v="8"/>
    <s v="Canada"/>
    <s v="N6G 0S7"/>
    <m/>
    <m/>
    <m/>
  </r>
  <r>
    <n v="66"/>
    <s v="100002031377"/>
    <d v="2025-12-27T19:42:00"/>
    <s v="业务系统"/>
    <x v="5"/>
    <s v="Textbook Shipping Fee - Canada"/>
    <n v="25"/>
    <s v="Taxable"/>
    <s v=""/>
    <s v=""/>
    <s v=""/>
    <s v=""/>
    <x v="8"/>
    <s v="Canada"/>
    <s v="N6G 0S7"/>
    <m/>
    <m/>
    <m/>
  </r>
  <r>
    <n v="67"/>
    <s v="100002031363"/>
    <d v="2025-12-27T19:16:00"/>
    <s v="业务系统"/>
    <x v="3"/>
    <s v="【Online】2026 Spring Trial Class - Joining Ongoing Classes"/>
    <n v="1"/>
    <s v="Nontaxable"/>
    <s v=""/>
    <s v=""/>
    <s v=""/>
    <s v=""/>
    <x v="9"/>
    <s v="United States"/>
    <s v="7620"/>
    <m/>
    <m/>
    <m/>
  </r>
  <r>
    <n v="68"/>
    <s v="100002031361"/>
    <d v="2025-12-27T19:06:00"/>
    <s v="业务系统"/>
    <x v="3"/>
    <s v="【Online】2026 Spring Trial Class - Joining Ongoing Classes"/>
    <n v="1"/>
    <s v="Nontaxable"/>
    <s v=""/>
    <s v=""/>
    <s v=""/>
    <s v=""/>
    <x v="3"/>
    <s v="China"/>
    <s v="210021"/>
    <m/>
    <m/>
    <m/>
  </r>
  <r>
    <n v="69"/>
    <s v="100002031306"/>
    <d v="2025-12-27T17:15:00"/>
    <s v="业务系统"/>
    <x v="3"/>
    <s v="【Online】2026 Spring Trial Class - Joining Ongoing Classes"/>
    <n v="1"/>
    <s v="Nontaxable"/>
    <s v=""/>
    <s v=""/>
    <s v=""/>
    <s v=""/>
    <x v="20"/>
    <s v="United States"/>
    <s v="27519"/>
    <m/>
    <m/>
    <m/>
  </r>
  <r>
    <n v="70"/>
    <s v="100002031267"/>
    <d v="2025-12-27T16:30:00"/>
    <s v="业务系统"/>
    <x v="3"/>
    <s v="【Online】2026 Spring Trial Class - Joining Ongoing Classes"/>
    <n v="1"/>
    <s v="Nontaxable"/>
    <s v=""/>
    <s v=""/>
    <s v=""/>
    <s v=""/>
    <x v="15"/>
    <s v="United States"/>
    <s v="70005"/>
    <m/>
    <m/>
    <m/>
  </r>
  <r>
    <n v="71"/>
    <s v="100002031255"/>
    <d v="2025-12-27T16:06:00"/>
    <s v="业务系统"/>
    <x v="3"/>
    <s v="【Online】2026 Spring Trial Class - Joining Ongoing Classes"/>
    <n v="1"/>
    <s v="Nontaxable"/>
    <s v=""/>
    <s v=""/>
    <s v=""/>
    <s v=""/>
    <x v="17"/>
    <s v="United States"/>
    <s v="22066"/>
    <m/>
    <m/>
    <m/>
  </r>
  <r>
    <n v="72"/>
    <s v="100002031242"/>
    <d v="2025-12-27T14:15:00"/>
    <s v="业务系统"/>
    <x v="1"/>
    <s v="2026 AMC8 Dec Mock Exam Paper &amp; Explanation Class Playback"/>
    <n v="35"/>
    <s v="Nontaxable"/>
    <s v=""/>
    <s v=""/>
    <s v=""/>
    <s v=""/>
    <x v="21"/>
    <s v="United States"/>
    <s v="11229"/>
    <m/>
    <m/>
    <m/>
  </r>
  <r>
    <n v="73"/>
    <s v="100002031230"/>
    <d v="2025-12-27T11:05:00"/>
    <s v="业务系统"/>
    <x v="1"/>
    <s v="2026 AMC8 Sep Mock Exam Paper &amp; Explanation Class Playback"/>
    <n v="35"/>
    <s v="Nontaxable"/>
    <s v=""/>
    <s v=""/>
    <s v=""/>
    <s v=""/>
    <x v="2"/>
    <s v="United States"/>
    <s v="95070"/>
    <m/>
    <n v="9.1300000000000006E-2"/>
    <n v="3.1955"/>
  </r>
  <r>
    <n v="74"/>
    <s v="100002031229"/>
    <d v="2025-12-27T10:58:00"/>
    <s v="业务系统"/>
    <x v="1"/>
    <s v="2026 AMC8 Dec Mock Exam Paper &amp; Explanation Class Playback"/>
    <n v="35"/>
    <s v="Nontaxable"/>
    <s v=""/>
    <s v=""/>
    <s v=""/>
    <s v=""/>
    <x v="13"/>
    <s v="United States"/>
    <s v="77523"/>
    <m/>
    <m/>
    <m/>
  </r>
  <r>
    <n v="75"/>
    <s v="100002031189"/>
    <d v="2025-12-27T07:49:00"/>
    <s v="业务系统"/>
    <x v="3"/>
    <s v="【Online】2026 Spring Trial Class - Joining Ongoing Classes"/>
    <n v="1"/>
    <s v="Nontaxable"/>
    <s v=""/>
    <s v=""/>
    <s v=""/>
    <s v=""/>
    <x v="5"/>
    <s v="United States"/>
    <s v="11356"/>
    <m/>
    <m/>
    <m/>
  </r>
  <r>
    <n v="76"/>
    <s v="100002030967"/>
    <d v="2025-12-26T18:58:00"/>
    <s v="业务系统"/>
    <x v="3"/>
    <s v="【Online】2026 Spring Trial Class - Joining Ongoing Classes"/>
    <n v="1"/>
    <s v="Nontaxable"/>
    <s v=""/>
    <s v=""/>
    <s v=""/>
    <s v=""/>
    <x v="2"/>
    <s v="United States"/>
    <s v="91006"/>
    <m/>
    <n v="0.105"/>
    <n v="0.105"/>
  </r>
  <r>
    <n v="77"/>
    <s v="100002030942"/>
    <d v="2025-12-26T17:28:00"/>
    <s v="业务系统"/>
    <x v="3"/>
    <s v="【Online】2026 Spring Trial Class - Joining Ongoing Classes"/>
    <n v="1"/>
    <s v="Nontaxable"/>
    <s v=""/>
    <s v=""/>
    <s v=""/>
    <s v=""/>
    <x v="20"/>
    <s v="United States"/>
    <s v="28277"/>
    <m/>
    <m/>
    <m/>
  </r>
  <r>
    <n v="78"/>
    <s v="100002030937"/>
    <d v="2025-12-26T17:19:00"/>
    <s v="业务系统"/>
    <x v="3"/>
    <s v="【Online】2026 Spring Trial Class - Joining Ongoing Classes"/>
    <n v="1"/>
    <s v="Nontaxable"/>
    <s v=""/>
    <s v=""/>
    <s v=""/>
    <s v=""/>
    <x v="3"/>
    <s v="China"/>
    <s v="200335"/>
    <m/>
    <m/>
    <m/>
  </r>
  <r>
    <n v="79"/>
    <s v="100002030904"/>
    <d v="2025-12-26T15:49:00"/>
    <s v="业务系统"/>
    <x v="3"/>
    <s v="【Online】2026 Spring Trial Class - Joining Ongoing Classes"/>
    <n v="1"/>
    <s v="Nontaxable"/>
    <s v=""/>
    <s v=""/>
    <s v=""/>
    <s v=""/>
    <x v="17"/>
    <s v="United States"/>
    <s v="22066"/>
    <m/>
    <m/>
    <m/>
  </r>
  <r>
    <n v="80"/>
    <s v="100002030887"/>
    <d v="2025-12-26T12:10:00"/>
    <s v="业务系统"/>
    <x v="3"/>
    <s v="【Online】2026 Spring Trial Class - Joining Ongoing Classes"/>
    <n v="1"/>
    <s v="Nontaxable"/>
    <s v=""/>
    <s v=""/>
    <s v=""/>
    <s v=""/>
    <x v="13"/>
    <s v="United States"/>
    <s v="77441"/>
    <m/>
    <m/>
    <m/>
  </r>
  <r>
    <n v="81"/>
    <s v="100002030873"/>
    <d v="2025-12-26T10:09:00"/>
    <s v="业务系统"/>
    <x v="3"/>
    <s v="【Online】2026 Spring Trial Class - Joining Ongoing Classes"/>
    <n v="1"/>
    <s v="Nontaxable"/>
    <s v=""/>
    <s v=""/>
    <s v=""/>
    <s v=""/>
    <x v="9"/>
    <s v="United States"/>
    <s v="8807"/>
    <m/>
    <m/>
    <m/>
  </r>
  <r>
    <n v="82"/>
    <s v="100002030859"/>
    <d v="2025-12-26T06:14:00"/>
    <s v="业务系统"/>
    <x v="1"/>
    <s v="2026 AMC8 Oct Mock Exam Paper &amp; Explanation Class Playback"/>
    <n v="35"/>
    <s v="Nontaxable"/>
    <s v=""/>
    <s v=""/>
    <s v=""/>
    <s v=""/>
    <x v="14"/>
    <s v="United States"/>
    <s v="8550"/>
    <m/>
    <m/>
    <m/>
  </r>
  <r>
    <n v="83"/>
    <s v="100002030790"/>
    <d v="2025-12-25T22:29:00"/>
    <s v="业务系统"/>
    <x v="3"/>
    <s v="【Online】2026 Spring Trial Class - Joining Ongoing Classes"/>
    <n v="1"/>
    <s v="Nontaxable"/>
    <s v=""/>
    <s v=""/>
    <s v=""/>
    <s v=""/>
    <x v="3"/>
    <s v="China"/>
    <s v="201702"/>
    <m/>
    <m/>
    <m/>
  </r>
  <r>
    <n v="84"/>
    <s v="100002030757"/>
    <d v="2025-12-25T19:14:00"/>
    <s v="业务系统"/>
    <x v="3"/>
    <s v="【Online】2026 Spring Trial Class - Joining Ongoing Classes"/>
    <n v="1"/>
    <s v="Nontaxable"/>
    <s v=""/>
    <s v=""/>
    <s v=""/>
    <s v=""/>
    <x v="2"/>
    <s v="United States"/>
    <s v="92679"/>
    <m/>
    <n v="7.7499999999999999E-2"/>
    <n v="7.7499999999999999E-2"/>
  </r>
  <r>
    <n v="85"/>
    <s v="100002030711"/>
    <d v="2025-12-25T15:48:00"/>
    <s v="业务系统"/>
    <x v="3"/>
    <s v="【Online】2026 Spring Trial Class - Joining Ongoing Classes"/>
    <n v="1"/>
    <s v="Nontaxable"/>
    <s v=""/>
    <s v=""/>
    <s v=""/>
    <s v=""/>
    <x v="2"/>
    <s v="United States"/>
    <s v="94112"/>
    <m/>
    <n v="9.8750000000000004E-2"/>
    <n v="9.8750000000000004E-2"/>
  </r>
  <r>
    <n v="86"/>
    <s v="100002030706"/>
    <d v="2025-12-25T15:10:00"/>
    <s v="业务系统"/>
    <x v="3"/>
    <s v="【Online】2026 Spring Trial Class - Joining Ongoing Classes"/>
    <n v="1"/>
    <s v="Nontaxable"/>
    <s v=""/>
    <s v=""/>
    <s v=""/>
    <s v=""/>
    <x v="2"/>
    <s v="United States"/>
    <s v="94002"/>
    <m/>
    <n v="9.8750000000000004E-2"/>
    <n v="9.8750000000000004E-2"/>
  </r>
  <r>
    <n v="87"/>
    <s v="100002030695"/>
    <d v="2025-12-25T11:52:00"/>
    <s v="业务系统"/>
    <x v="2"/>
    <s v="【Online】 2026 Spring Trial Class - Experiencing Ongoing Classes-Web"/>
    <n v="1"/>
    <s v="Nontaxable"/>
    <s v=""/>
    <s v=""/>
    <s v=""/>
    <s v=""/>
    <x v="2"/>
    <s v="United States"/>
    <s v="94015"/>
    <m/>
    <n v="9.8750000000000004E-2"/>
    <n v="9.8750000000000004E-2"/>
  </r>
  <r>
    <n v="88"/>
    <s v="100002030650"/>
    <d v="2025-12-25T03:17:00"/>
    <s v="业务系统"/>
    <x v="3"/>
    <s v="【Online】2026 Spring Trial Class - Joining Ongoing Classes"/>
    <n v="1"/>
    <s v="Nontaxable"/>
    <s v=""/>
    <s v=""/>
    <s v=""/>
    <s v=""/>
    <x v="3"/>
    <s v="China"/>
    <s v="200082"/>
    <m/>
    <m/>
    <m/>
  </r>
  <r>
    <n v="89"/>
    <s v="100002030639"/>
    <d v="2025-12-25T02:05:00"/>
    <s v="业务系统"/>
    <x v="3"/>
    <s v="【Online】2026 Spring Trial Class - Joining Ongoing Classes"/>
    <n v="1"/>
    <s v="Nontaxable"/>
    <s v=""/>
    <s v=""/>
    <s v=""/>
    <s v=""/>
    <x v="22"/>
    <s v="United States"/>
    <s v="46032"/>
    <m/>
    <m/>
    <m/>
  </r>
  <r>
    <n v="90"/>
    <s v="100002025856"/>
    <d v="2025-12-24T17:07:00"/>
    <s v="业务系统"/>
    <x v="3"/>
    <s v="【Online】2026 Spring Trial Class - Joining Ongoing Classes"/>
    <n v="1"/>
    <s v="Nontaxable"/>
    <s v=""/>
    <s v=""/>
    <s v=""/>
    <s v=""/>
    <x v="23"/>
    <s v="China"/>
    <m/>
    <m/>
    <m/>
    <m/>
  </r>
  <r>
    <n v="91"/>
    <s v="100002024022"/>
    <d v="2025-12-24T09:48:00"/>
    <s v="业务系统"/>
    <x v="1"/>
    <s v="2026 AMC8 Sep Mock Exam Paper &amp; Explanation Class Playback"/>
    <n v="35"/>
    <s v="Nontaxable"/>
    <s v=""/>
    <s v=""/>
    <s v=""/>
    <s v=""/>
    <x v="5"/>
    <s v="United States"/>
    <s v="10075"/>
    <m/>
    <m/>
    <m/>
  </r>
  <r>
    <n v="92"/>
    <s v="100002024020"/>
    <d v="2025-12-24T08:19:00"/>
    <s v="业务系统"/>
    <x v="1"/>
    <s v="2026 AMC8 Dec Mock Exam Paper &amp; Explanation Class Playback"/>
    <n v="35"/>
    <s v="Nontaxable"/>
    <s v=""/>
    <s v=""/>
    <s v=""/>
    <s v=""/>
    <x v="5"/>
    <s v="United States"/>
    <s v="11725"/>
    <m/>
    <m/>
    <m/>
  </r>
  <r>
    <n v="93"/>
    <s v="100002023972"/>
    <d v="2025-12-24T00:02:00"/>
    <s v="业务系统"/>
    <x v="3"/>
    <s v="【Online】2026 Spring Trial Class - Joining Ongoing Classes"/>
    <n v="1"/>
    <s v="Nontaxable"/>
    <s v=""/>
    <s v=""/>
    <s v=""/>
    <s v=""/>
    <x v="2"/>
    <s v="United States"/>
    <s v="94587"/>
    <m/>
    <n v="0.1075"/>
    <n v="0.1075"/>
  </r>
  <r>
    <n v="94"/>
    <s v="100002023947"/>
    <d v="2025-12-23T21:36:00"/>
    <s v="业务系统"/>
    <x v="3"/>
    <s v="【Online】2026 Spring Trial Class - Joining Ongoing Classes"/>
    <n v="1"/>
    <s v="Nontaxable"/>
    <s v=""/>
    <s v=""/>
    <s v=""/>
    <s v=""/>
    <x v="5"/>
    <s v="United States"/>
    <s v="11020"/>
    <m/>
    <m/>
    <m/>
  </r>
  <r>
    <n v="95"/>
    <s v="100002023941"/>
    <d v="2025-12-23T21:00:00"/>
    <s v="业务系统"/>
    <x v="5"/>
    <s v="[Online] 2025 Fall Session AMC10 Intro Camp Textbook"/>
    <n v="50"/>
    <s v="Taxable"/>
    <s v=""/>
    <s v=""/>
    <s v=""/>
    <s v=""/>
    <x v="24"/>
    <s v="United States"/>
    <s v="98052"/>
    <m/>
    <m/>
    <m/>
  </r>
  <r>
    <n v="96"/>
    <s v="100002023940"/>
    <d v="2025-12-23T21:00:00"/>
    <s v="业务系统"/>
    <x v="5"/>
    <s v="[Online] 2025 Summer Session AMC10 Intro Camp Textbook"/>
    <n v="50"/>
    <s v="Taxable"/>
    <s v=""/>
    <s v=""/>
    <s v=""/>
    <s v=""/>
    <x v="24"/>
    <s v="United States"/>
    <s v="98052"/>
    <m/>
    <m/>
    <m/>
  </r>
  <r>
    <n v="97"/>
    <s v="100002023939"/>
    <d v="2025-12-23T21:00:00"/>
    <s v="业务系统"/>
    <x v="5"/>
    <s v="Textbook Shipping Fee - US/China"/>
    <n v="10"/>
    <s v="Taxable"/>
    <s v=""/>
    <s v=""/>
    <s v=""/>
    <s v=""/>
    <x v="24"/>
    <s v="United States"/>
    <s v="98052"/>
    <m/>
    <m/>
    <m/>
  </r>
  <r>
    <n v="98"/>
    <s v="100002023895"/>
    <d v="2025-12-23T19:31:00"/>
    <s v="业务系统"/>
    <x v="5"/>
    <s v="[Online] 2026 Spring Session Algebra 1 Honors Vol. 3 Textbook"/>
    <n v="50"/>
    <s v="Taxable"/>
    <s v=""/>
    <s v=""/>
    <s v=""/>
    <s v=""/>
    <x v="8"/>
    <s v="Mexico"/>
    <s v="11529"/>
    <m/>
    <m/>
    <m/>
  </r>
  <r>
    <n v="99"/>
    <s v="100002023881"/>
    <d v="2025-12-23T18:25:00"/>
    <s v="业务系统"/>
    <x v="3"/>
    <s v="【Online】2026 Spring Trial Class - Joining Ongoing Classes"/>
    <n v="1"/>
    <s v="Nontaxable"/>
    <s v=""/>
    <s v=""/>
    <s v=""/>
    <s v=""/>
    <x v="9"/>
    <s v="United States"/>
    <s v="7087"/>
    <m/>
    <m/>
    <m/>
  </r>
  <r>
    <n v="100"/>
    <s v="100002023789"/>
    <d v="2025-12-23T07:36:00"/>
    <s v="业务系统"/>
    <x v="3"/>
    <s v="【Online】2026 Spring Trial Class - Joining Ongoing Classes"/>
    <n v="1"/>
    <s v="Nontaxable"/>
    <s v=""/>
    <s v=""/>
    <s v=""/>
    <s v=""/>
    <x v="5"/>
    <s v="United States"/>
    <s v="10314"/>
    <m/>
    <m/>
    <m/>
  </r>
  <r>
    <n v="101"/>
    <s v="100002023488"/>
    <d v="2025-12-22T23:03:00"/>
    <s v="业务系统"/>
    <x v="1"/>
    <s v="2026 AMC8 Sep Mock Exam Paper &amp; Explanation Class Playback"/>
    <n v="35"/>
    <s v="Nontaxable"/>
    <s v=""/>
    <s v=""/>
    <s v=""/>
    <s v=""/>
    <x v="25"/>
    <s v="United States"/>
    <s v="60618"/>
    <m/>
    <m/>
    <m/>
  </r>
  <r>
    <n v="102"/>
    <s v="100002023487"/>
    <d v="2025-12-22T23:03:00"/>
    <s v="业务系统"/>
    <x v="1"/>
    <s v="2026 AMC8 Oct Mock Exam Paper &amp; Explanation Class Playback"/>
    <n v="35"/>
    <s v="Nontaxable"/>
    <s v=""/>
    <s v=""/>
    <s v=""/>
    <s v=""/>
    <x v="25"/>
    <s v="United States"/>
    <s v="60618"/>
    <m/>
    <m/>
    <m/>
  </r>
  <r>
    <n v="103"/>
    <s v="100002023486"/>
    <d v="2025-12-22T23:03:00"/>
    <s v="业务系统"/>
    <x v="1"/>
    <s v="2026 AMC8 Nov Mock Exam Paper &amp; Explanation Class Playback"/>
    <n v="35"/>
    <s v="Nontaxable"/>
    <s v=""/>
    <s v=""/>
    <s v=""/>
    <s v=""/>
    <x v="25"/>
    <s v="United States"/>
    <s v="60618"/>
    <m/>
    <m/>
    <m/>
  </r>
  <r>
    <n v="104"/>
    <s v="100002023485"/>
    <d v="2025-12-22T23:03:00"/>
    <s v="业务系统"/>
    <x v="1"/>
    <s v="2026 AMC8 Dec Mock Exam Paper &amp; Explanation Class Playback"/>
    <n v="35"/>
    <s v="Nontaxable"/>
    <s v=""/>
    <s v=""/>
    <s v=""/>
    <s v=""/>
    <x v="25"/>
    <s v="United States"/>
    <s v="60618"/>
    <m/>
    <m/>
    <m/>
  </r>
  <r>
    <n v="105"/>
    <s v="100002023461"/>
    <d v="2025-12-22T22:30:00"/>
    <s v="业务系统"/>
    <x v="3"/>
    <s v="【Online】2026 Spring Trial Class - Joining Ongoing Classes"/>
    <n v="1"/>
    <s v="Nontaxable"/>
    <s v=""/>
    <s v=""/>
    <s v=""/>
    <s v=""/>
    <x v="2"/>
    <s v="United States"/>
    <s v="95035"/>
    <m/>
    <n v="9.1300000000000006E-2"/>
    <n v="9.1300000000000006E-2"/>
  </r>
  <r>
    <n v="106"/>
    <s v="100002023414"/>
    <d v="2025-12-22T21:16:00"/>
    <s v="业务系统"/>
    <x v="3"/>
    <s v="【Online】2026 Spring Trial Class - Joining Ongoing Classes"/>
    <n v="1"/>
    <s v="Nontaxable"/>
    <s v=""/>
    <s v=""/>
    <s v=""/>
    <s v=""/>
    <x v="2"/>
    <s v="United States"/>
    <s v="91007"/>
    <m/>
    <n v="0.105"/>
    <n v="0.105"/>
  </r>
  <r>
    <n v="107"/>
    <s v="100002023401"/>
    <d v="2025-12-22T20:56:00"/>
    <s v="业务系统"/>
    <x v="3"/>
    <s v="【Online】2026 Spring Trial Class - Joining Ongoing Classes"/>
    <n v="1"/>
    <s v="Nontaxable"/>
    <s v=""/>
    <s v=""/>
    <s v=""/>
    <s v=""/>
    <x v="17"/>
    <s v="United States"/>
    <s v="22124"/>
    <m/>
    <m/>
    <m/>
  </r>
  <r>
    <n v="108"/>
    <s v="100002023396"/>
    <d v="2025-12-22T20:28:00"/>
    <s v="业务系统"/>
    <x v="3"/>
    <s v="【Online】2026 Spring Trial Class - Joining Ongoing Classes"/>
    <n v="1"/>
    <s v="Nontaxable"/>
    <s v=""/>
    <s v=""/>
    <s v=""/>
    <s v=""/>
    <x v="2"/>
    <s v="United States"/>
    <s v="94040"/>
    <m/>
    <n v="9.1300000000000006E-2"/>
    <n v="9.1300000000000006E-2"/>
  </r>
  <r>
    <n v="109"/>
    <s v="100002023374"/>
    <d v="2025-12-22T20:00:00"/>
    <s v="业务系统"/>
    <x v="3"/>
    <s v="【Online】2026 Spring Trial Class - Joining Ongoing Classes"/>
    <n v="1"/>
    <s v="Nontaxable"/>
    <s v=""/>
    <s v=""/>
    <s v=""/>
    <s v=""/>
    <x v="25"/>
    <s v="United States"/>
    <s v="62839"/>
    <m/>
    <m/>
    <m/>
  </r>
  <r>
    <n v="110"/>
    <s v="100002023310"/>
    <d v="2025-12-22T19:27:00"/>
    <s v="业务系统"/>
    <x v="1"/>
    <s v="2025 AIME Bootcamp (6-point level) Playback"/>
    <n v="160"/>
    <s v="Nontaxable"/>
    <s v=""/>
    <s v=""/>
    <s v=""/>
    <s v=""/>
    <x v="26"/>
    <s v="United States"/>
    <s v="1719"/>
    <m/>
    <m/>
    <m/>
  </r>
  <r>
    <n v="111"/>
    <s v="100002023266"/>
    <d v="2025-12-22T18:44:00"/>
    <s v="业务系统"/>
    <x v="3"/>
    <s v="【Online】2026 Spring Trial Class - Joining Ongoing Classes"/>
    <n v="1"/>
    <s v="Nontaxable"/>
    <s v=""/>
    <s v=""/>
    <s v=""/>
    <s v=""/>
    <x v="27"/>
    <s v="United States"/>
    <s v="45458"/>
    <m/>
    <m/>
    <m/>
  </r>
  <r>
    <n v="112"/>
    <s v="100002023216"/>
    <d v="2025-12-22T18:07:00"/>
    <s v="业务系统"/>
    <x v="3"/>
    <s v="【Online】2026 Spring Trial Class - Joining Ongoing Classes"/>
    <n v="1"/>
    <s v="Nontaxable"/>
    <s v=""/>
    <s v=""/>
    <s v=""/>
    <s v=""/>
    <x v="11"/>
    <s v="China"/>
    <s v="100122"/>
    <m/>
    <m/>
    <m/>
  </r>
  <r>
    <n v="113"/>
    <s v="100002023172"/>
    <d v="2025-12-22T16:56:00"/>
    <s v="业务系统"/>
    <x v="1"/>
    <s v="2026 AMC8 Oct Mock Exam Paper &amp; Explanation Class Playback"/>
    <n v="35"/>
    <s v="Nontaxable"/>
    <s v=""/>
    <s v=""/>
    <s v=""/>
    <s v=""/>
    <x v="2"/>
    <s v="United States"/>
    <s v="92612"/>
    <m/>
    <n v="7.7499999999999999E-2"/>
    <n v="2.7124999999999999"/>
  </r>
  <r>
    <n v="114"/>
    <s v="100002023168"/>
    <d v="2025-12-22T16:52:00"/>
    <s v="业务系统"/>
    <x v="1"/>
    <s v="2026 AMC8 Sep Mock Exam Paper &amp; Explanation Class Playback"/>
    <n v="35"/>
    <s v="Nontaxable"/>
    <s v=""/>
    <s v=""/>
    <s v=""/>
    <s v=""/>
    <x v="2"/>
    <s v="United States"/>
    <s v="92612"/>
    <m/>
    <n v="7.7499999999999999E-2"/>
    <n v="2.7124999999999999"/>
  </r>
  <r>
    <n v="115"/>
    <s v="100002023167"/>
    <d v="2025-12-22T16:52:00"/>
    <s v="业务系统"/>
    <x v="1"/>
    <s v="2026 AMC8 Dec Mock Exam Paper &amp; Explanation Class Playback"/>
    <n v="35"/>
    <s v="Nontaxable"/>
    <s v=""/>
    <s v=""/>
    <s v=""/>
    <s v=""/>
    <x v="2"/>
    <s v="United States"/>
    <s v="92612"/>
    <m/>
    <n v="7.7499999999999999E-2"/>
    <n v="2.7124999999999999"/>
  </r>
  <r>
    <n v="116"/>
    <s v="100002023166"/>
    <d v="2025-12-22T16:38:00"/>
    <s v="业务系统"/>
    <x v="3"/>
    <s v="【Online】2026 Spring Trial Class - Joining Ongoing Classes"/>
    <n v="1"/>
    <s v="Nontaxable"/>
    <s v=""/>
    <s v=""/>
    <s v=""/>
    <s v=""/>
    <x v="5"/>
    <s v="United States"/>
    <s v="11733"/>
    <m/>
    <m/>
    <m/>
  </r>
  <r>
    <n v="117"/>
    <s v="100002023115"/>
    <d v="2025-12-22T13:40:00"/>
    <s v="业务系统"/>
    <x v="0"/>
    <s v="[Online Bellevue] 2025-26 iReady Test with study plan （Grade 1-2 Only）"/>
    <n v="14.9"/>
    <s v="Nontaxable"/>
    <s v=""/>
    <s v=""/>
    <s v=""/>
    <s v=""/>
    <x v="0"/>
    <s v="United States"/>
    <s v="98029"/>
    <m/>
    <m/>
    <m/>
  </r>
  <r>
    <n v="118"/>
    <s v="100002023102"/>
    <d v="2025-12-22T12:17:00"/>
    <s v="业务系统"/>
    <x v="1"/>
    <s v="2026 AMC8 Sep Mock Exam Paper &amp; Explanation Class Playback"/>
    <n v="35"/>
    <s v="Nontaxable"/>
    <s v=""/>
    <s v=""/>
    <s v=""/>
    <s v=""/>
    <x v="5"/>
    <s v="United States"/>
    <s v="10075"/>
    <m/>
    <m/>
    <m/>
  </r>
  <r>
    <n v="119"/>
    <s v="100002023097"/>
    <d v="2025-12-22T12:04:00"/>
    <s v="业务系统"/>
    <x v="5"/>
    <s v="Textbook Shipping Fee - US/China"/>
    <n v="10"/>
    <s v="Taxable"/>
    <s v=""/>
    <s v=""/>
    <s v=""/>
    <s v=""/>
    <x v="5"/>
    <s v="United States"/>
    <s v="11020"/>
    <m/>
    <m/>
    <m/>
  </r>
  <r>
    <n v="120"/>
    <s v="100002023094"/>
    <d v="2025-12-22T11:28:00"/>
    <s v="业务系统"/>
    <x v="5"/>
    <s v="[Online] 2026 Spring Session Pre-Algebra Challenge Textbook"/>
    <n v="50"/>
    <s v="Taxable"/>
    <s v=""/>
    <s v=""/>
    <s v=""/>
    <s v=""/>
    <x v="5"/>
    <s v="United States"/>
    <s v="11020"/>
    <m/>
    <m/>
    <m/>
  </r>
  <r>
    <n v="121"/>
    <s v="100002023075"/>
    <d v="2025-12-22T10:26:00"/>
    <s v="业务系统"/>
    <x v="0"/>
    <s v="[Online Bellevue] 2025-26 iReady Test with study plan （Grade 1-2 Only）"/>
    <n v="14.9"/>
    <s v="Nontaxable"/>
    <s v=""/>
    <s v=""/>
    <s v=""/>
    <s v=""/>
    <x v="0"/>
    <s v="United States"/>
    <s v="98004"/>
    <m/>
    <m/>
    <m/>
  </r>
  <r>
    <n v="122"/>
    <s v="100002023074"/>
    <d v="2025-12-22T10:17:00"/>
    <s v="业务系统"/>
    <x v="2"/>
    <s v="【Online】 2026 Spring Trial Class - Experiencing Ongoing Classes-Web"/>
    <n v="1"/>
    <s v="Nontaxable"/>
    <s v=""/>
    <s v=""/>
    <s v=""/>
    <s v=""/>
    <x v="9"/>
    <s v="United States"/>
    <s v="8536"/>
    <m/>
    <m/>
    <m/>
  </r>
  <r>
    <n v="123"/>
    <s v="100002022660"/>
    <d v="2025-12-21T21:31:00"/>
    <s v="业务系统"/>
    <x v="2"/>
    <s v="【Online】 2026 Spring Trial Class - Experiencing Ongoing Classes-Web"/>
    <n v="1"/>
    <s v="Nontaxable"/>
    <s v=""/>
    <s v=""/>
    <s v=""/>
    <s v=""/>
    <x v="2"/>
    <s v="United States"/>
    <s v="95070"/>
    <m/>
    <n v="9.1300000000000006E-2"/>
    <n v="9.1300000000000006E-2"/>
  </r>
  <r>
    <n v="124"/>
    <s v="100002022604"/>
    <d v="2025-12-21T20:36:00"/>
    <s v="业务系统"/>
    <x v="3"/>
    <s v="【Online】2026 Spring Trial Class - Joining Ongoing Classes"/>
    <n v="1"/>
    <s v="Nontaxable"/>
    <s v=""/>
    <s v=""/>
    <s v=""/>
    <s v=""/>
    <x v="4"/>
    <s v="United States"/>
    <s v="55446"/>
    <m/>
    <m/>
    <m/>
  </r>
  <r>
    <n v="125"/>
    <s v="100002022597"/>
    <d v="2025-12-21T20:32:00"/>
    <s v="业务系统"/>
    <x v="3"/>
    <s v="【Online】2026 Spring Trial Class - Joining Ongoing Classes"/>
    <n v="1"/>
    <s v="Nontaxable"/>
    <s v=""/>
    <s v=""/>
    <s v=""/>
    <s v=""/>
    <x v="2"/>
    <s v="United States"/>
    <s v="91748"/>
    <m/>
    <n v="9.7500000000000003E-2"/>
    <n v="9.7500000000000003E-2"/>
  </r>
  <r>
    <n v="126"/>
    <s v="100002022507"/>
    <d v="2025-12-21T19:16:00"/>
    <s v="业务系统"/>
    <x v="3"/>
    <s v="【Online】2026 Spring Trial Class - Joining Ongoing Classes"/>
    <n v="1"/>
    <s v="Nontaxable"/>
    <s v=""/>
    <s v=""/>
    <s v=""/>
    <s v=""/>
    <x v="27"/>
    <s v="United States"/>
    <s v="43230"/>
    <m/>
    <m/>
    <m/>
  </r>
  <r>
    <n v="127"/>
    <s v="100002022453"/>
    <d v="2025-12-21T18:31:00"/>
    <s v="业务系统"/>
    <x v="3"/>
    <s v="【Online】2026 Spring Trial Class - Joining Ongoing Classes"/>
    <n v="1"/>
    <s v="Nontaxable"/>
    <s v=""/>
    <s v=""/>
    <s v=""/>
    <s v=""/>
    <x v="17"/>
    <s v="United States"/>
    <s v="22033"/>
    <m/>
    <m/>
    <m/>
  </r>
  <r>
    <n v="128"/>
    <s v="100002022434"/>
    <d v="2025-12-21T18:07:00"/>
    <s v="业务系统"/>
    <x v="5"/>
    <s v="Textbook Shipping Fee - US/China"/>
    <n v="10"/>
    <s v="Taxable"/>
    <s v=""/>
    <s v=""/>
    <s v=""/>
    <s v=""/>
    <x v="0"/>
    <s v="United States"/>
    <s v="98075"/>
    <m/>
    <m/>
    <m/>
  </r>
  <r>
    <n v="129"/>
    <s v="100002022426"/>
    <d v="2025-12-21T18:06:00"/>
    <s v="业务系统"/>
    <x v="5"/>
    <s v="[Online] 2025 Fall Session Grade 4 ACE+ Textbook"/>
    <n v="50"/>
    <s v="Taxable"/>
    <s v=""/>
    <s v=""/>
    <s v=""/>
    <s v=""/>
    <x v="0"/>
    <s v="United States"/>
    <s v="98075"/>
    <m/>
    <m/>
    <m/>
  </r>
  <r>
    <n v="130"/>
    <s v="100002022425"/>
    <d v="2025-12-21T18:06:00"/>
    <s v="业务系统"/>
    <x v="5"/>
    <s v="[Online] 2025 Fall Session Grade 5 ACE+ Textbook"/>
    <n v="50"/>
    <s v="Taxable"/>
    <s v=""/>
    <s v=""/>
    <s v=""/>
    <s v=""/>
    <x v="0"/>
    <s v="United States"/>
    <s v="98075"/>
    <m/>
    <m/>
    <m/>
  </r>
  <r>
    <n v="131"/>
    <s v="100002022424"/>
    <d v="2025-12-21T18:06:00"/>
    <s v="业务系统"/>
    <x v="5"/>
    <s v="[Online] 2025 Fall Session Pre-Algebra Challenge Textbook"/>
    <n v="50"/>
    <s v="Taxable"/>
    <s v=""/>
    <s v=""/>
    <s v=""/>
    <s v=""/>
    <x v="0"/>
    <s v="United States"/>
    <s v="98075"/>
    <m/>
    <m/>
    <m/>
  </r>
  <r>
    <n v="132"/>
    <s v="100002022376"/>
    <d v="2025-12-21T17:34:00"/>
    <s v="业务系统"/>
    <x v="4"/>
    <s v="New text book for sale/ Set"/>
    <n v="50"/>
    <s v="Nontaxable"/>
    <s v=""/>
    <s v=""/>
    <s v=""/>
    <s v=""/>
    <x v="2"/>
    <s v="United States"/>
    <s v="94303"/>
    <m/>
    <n v="9.8750000000000004E-2"/>
    <n v="4.9375"/>
  </r>
  <r>
    <n v="133"/>
    <s v="100002022343"/>
    <d v="2025-12-21T16:59:00"/>
    <s v="业务系统"/>
    <x v="3"/>
    <s v="【Online】2026 Spring Trial Class - Joining Ongoing Classes"/>
    <n v="1"/>
    <s v="Nontaxable"/>
    <s v=""/>
    <s v=""/>
    <s v=""/>
    <s v=""/>
    <x v="2"/>
    <s v="United States"/>
    <s v="94040"/>
    <m/>
    <n v="9.1300000000000006E-2"/>
    <n v="9.1300000000000006E-2"/>
  </r>
  <r>
    <n v="134"/>
    <s v="100002022307"/>
    <d v="2025-12-21T14:13:00"/>
    <s v="业务系统"/>
    <x v="3"/>
    <s v="【Online】2026 Spring Trial Class - Joining Ongoing Classes"/>
    <n v="1"/>
    <s v="Nontaxable"/>
    <s v=""/>
    <s v=""/>
    <s v=""/>
    <s v=""/>
    <x v="2"/>
    <s v="United States"/>
    <s v="94087"/>
    <m/>
    <n v="9.1300000000000006E-2"/>
    <n v="9.1300000000000006E-2"/>
  </r>
  <r>
    <n v="135"/>
    <s v="100002022299"/>
    <d v="2025-12-21T13:42:00"/>
    <s v="业务系统"/>
    <x v="1"/>
    <s v="2026 AMC8 Sep Mock Exam Paper &amp; Explanation Class Playback"/>
    <n v="35"/>
    <s v="Nontaxable"/>
    <s v=""/>
    <s v=""/>
    <s v=""/>
    <s v=""/>
    <x v="5"/>
    <s v="United States"/>
    <s v="11360"/>
    <m/>
    <m/>
    <m/>
  </r>
  <r>
    <n v="136"/>
    <s v="100002022295"/>
    <d v="2025-12-21T13:11:00"/>
    <s v="业务系统"/>
    <x v="5"/>
    <s v="[Online] 2026 Spring Session Grade 3 Challenge Textbook"/>
    <n v="50"/>
    <s v="Taxable"/>
    <s v=""/>
    <s v=""/>
    <s v=""/>
    <s v=""/>
    <x v="28"/>
    <s v="United States"/>
    <s v="37604"/>
    <m/>
    <m/>
    <m/>
  </r>
  <r>
    <n v="137"/>
    <s v="100002022289"/>
    <d v="2025-12-21T12:04:00"/>
    <s v="业务系统"/>
    <x v="5"/>
    <s v="Textbook Shipping Fee - US/China"/>
    <n v="10"/>
    <s v="Taxable"/>
    <s v=""/>
    <s v=""/>
    <s v=""/>
    <s v=""/>
    <x v="2"/>
    <s v="United States"/>
    <s v="95129"/>
    <m/>
    <n v="9.1300000000000006E-2"/>
    <n v="0.91300000000000003"/>
  </r>
  <r>
    <n v="138"/>
    <s v="100002022267"/>
    <d v="2025-12-21T10:13:00"/>
    <s v="业务系统"/>
    <x v="3"/>
    <s v="【Online】2026 Spring Trial Class - Joining Ongoing Classes"/>
    <n v="1"/>
    <s v="Nontaxable"/>
    <s v=""/>
    <s v=""/>
    <s v=""/>
    <s v=""/>
    <x v="27"/>
    <s v="United States"/>
    <s v="45458"/>
    <m/>
    <m/>
    <m/>
  </r>
  <r>
    <n v="139"/>
    <s v="100002021922"/>
    <d v="2025-12-20T22:32:00"/>
    <s v="业务系统"/>
    <x v="4"/>
    <s v="2025 - Think Academy Long Term Class 1 Lesson Playback - 3 Hours"/>
    <n v="600"/>
    <s v="Nontaxable"/>
    <s v=""/>
    <s v=""/>
    <s v=""/>
    <s v=""/>
    <x v="2"/>
    <s v="United States"/>
    <s v="94027"/>
    <m/>
    <n v="9.3799999999999994E-2"/>
    <n v="56.279999999999994"/>
  </r>
  <r>
    <n v="140"/>
    <s v="100002021856"/>
    <d v="2025-12-20T19:48:00"/>
    <s v="业务系统"/>
    <x v="3"/>
    <s v="【Online】2026 Spring Trial Class - Joining Ongoing Classes"/>
    <n v="1"/>
    <s v="Nontaxable"/>
    <s v=""/>
    <s v=""/>
    <s v=""/>
    <s v=""/>
    <x v="5"/>
    <s v="United States"/>
    <s v="11354"/>
    <m/>
    <m/>
    <m/>
  </r>
  <r>
    <n v="141"/>
    <s v="100002021851"/>
    <d v="2025-12-20T19:29:00"/>
    <s v="业务系统"/>
    <x v="3"/>
    <s v="【Online】2026 Spring Trial Class - Joining Ongoing Classes"/>
    <n v="1"/>
    <s v="Nontaxable"/>
    <s v=""/>
    <s v=""/>
    <s v=""/>
    <s v=""/>
    <x v="5"/>
    <s v="United States"/>
    <s v="11020"/>
    <m/>
    <m/>
    <m/>
  </r>
  <r>
    <n v="142"/>
    <s v="100002021759"/>
    <d v="2025-12-20T17:16:00"/>
    <s v="业务系统"/>
    <x v="2"/>
    <s v="【Online】 2026 Spring Trial Class - Experiencing Ongoing Classes-Web"/>
    <n v="1"/>
    <s v="Nontaxable"/>
    <s v=""/>
    <s v=""/>
    <s v=""/>
    <s v=""/>
    <x v="2"/>
    <s v="United States"/>
    <s v="92620"/>
    <m/>
    <n v="7.7499999999999999E-2"/>
    <n v="7.7499999999999999E-2"/>
  </r>
  <r>
    <n v="143"/>
    <s v="100002021758"/>
    <d v="2025-12-20T17:15:00"/>
    <s v="业务系统"/>
    <x v="2"/>
    <s v="【Online】 2026 Spring Trial Class - Experiencing Ongoing Classes-Web"/>
    <n v="1"/>
    <s v="Nontaxable"/>
    <s v=""/>
    <s v=""/>
    <s v=""/>
    <s v=""/>
    <x v="9"/>
    <s v="United States"/>
    <s v="7039"/>
    <m/>
    <m/>
    <m/>
  </r>
  <r>
    <n v="144"/>
    <s v="100002021730"/>
    <d v="2025-12-20T15:52:00"/>
    <s v="业务系统"/>
    <x v="3"/>
    <s v="【Online】2026 Spring Trial Class - Joining Ongoing Classes"/>
    <n v="1"/>
    <s v="Nontaxable"/>
    <s v=""/>
    <s v=""/>
    <s v=""/>
    <s v=""/>
    <x v="4"/>
    <s v="United States"/>
    <s v="55446"/>
    <m/>
    <m/>
    <m/>
  </r>
  <r>
    <n v="145"/>
    <s v="100002021704"/>
    <d v="2025-12-20T12:49:00"/>
    <s v="业务系统"/>
    <x v="0"/>
    <s v="[Online Bellevue] 2025-26 iReady Test with study plan （Grade 1-2 Only）"/>
    <n v="14.9"/>
    <s v="Nontaxable"/>
    <s v=""/>
    <s v=""/>
    <s v=""/>
    <s v=""/>
    <x v="0"/>
    <s v="United States"/>
    <s v="98075"/>
    <m/>
    <m/>
    <m/>
  </r>
  <r>
    <n v="146"/>
    <s v="100002021675"/>
    <d v="2025-12-20T10:15:00"/>
    <s v="业务系统"/>
    <x v="3"/>
    <s v="[In Person Irvine] Math Trial Class"/>
    <n v="5"/>
    <s v="Nontaxable"/>
    <s v=""/>
    <s v=""/>
    <s v=""/>
    <s v=""/>
    <x v="2"/>
    <s v="United States"/>
    <s v="91708"/>
    <m/>
    <n v="8.7499999999999994E-2"/>
    <n v="0.4375"/>
  </r>
  <r>
    <n v="147"/>
    <s v="100002021665"/>
    <d v="2025-12-20T09:36:00"/>
    <s v="业务系统"/>
    <x v="3"/>
    <s v="【Online】2026 Spring Trial Class - Joining Ongoing Classes"/>
    <n v="1"/>
    <s v="Nontaxable"/>
    <s v=""/>
    <s v=""/>
    <s v=""/>
    <s v=""/>
    <x v="13"/>
    <s v="United States"/>
    <s v="75023"/>
    <m/>
    <m/>
    <m/>
  </r>
  <r>
    <n v="148"/>
    <s v="100002021664"/>
    <d v="2025-12-20T09:33:00"/>
    <s v="业务系统"/>
    <x v="3"/>
    <s v="【Online】2026 Spring Trial Class - Joining Ongoing Classes"/>
    <n v="1"/>
    <s v="Nontaxable"/>
    <s v=""/>
    <s v=""/>
    <s v=""/>
    <s v=""/>
    <x v="5"/>
    <s v="United States"/>
    <s v="11753"/>
    <m/>
    <m/>
    <m/>
  </r>
  <r>
    <n v="149"/>
    <s v="100002021663"/>
    <d v="2025-12-20T09:32:00"/>
    <s v="业务系统"/>
    <x v="3"/>
    <s v="【Online】2026 Spring Trial Class - Joining Ongoing Classes"/>
    <n v="1"/>
    <s v="Nontaxable"/>
    <s v=""/>
    <s v=""/>
    <s v=""/>
    <s v=""/>
    <x v="5"/>
    <s v="United States"/>
    <s v="11753"/>
    <m/>
    <m/>
    <m/>
  </r>
  <r>
    <n v="150"/>
    <s v="100002021648"/>
    <d v="2025-12-20T07:47:00"/>
    <s v="业务系统"/>
    <x v="3"/>
    <s v="【Online】2026 Spring Trial Class - Joining Ongoing Classes"/>
    <n v="1"/>
    <s v="Nontaxable"/>
    <s v=""/>
    <s v=""/>
    <s v=""/>
    <s v=""/>
    <x v="2"/>
    <s v="United States"/>
    <s v="94704"/>
    <m/>
    <n v="0.1075"/>
    <n v="0.1075"/>
  </r>
  <r>
    <n v="151"/>
    <s v="100002021392"/>
    <d v="2025-12-19T21:42:00"/>
    <s v="业务系统"/>
    <x v="2"/>
    <s v="【Online】 2026 Spring Trial Class - Experiencing Ongoing Classes-Web"/>
    <n v="1"/>
    <s v="Nontaxable"/>
    <s v=""/>
    <s v=""/>
    <s v=""/>
    <s v=""/>
    <x v="2"/>
    <s v="United States"/>
    <s v="92620"/>
    <m/>
    <n v="7.7499999999999999E-2"/>
    <n v="7.7499999999999999E-2"/>
  </r>
  <r>
    <n v="152"/>
    <s v="100002021348"/>
    <d v="2025-12-19T20:08:00"/>
    <s v="业务系统"/>
    <x v="2"/>
    <s v="【Online】 2026 Spring Trial Class - Experiencing Ongoing Classes-Web"/>
    <n v="1"/>
    <s v="Nontaxable"/>
    <s v=""/>
    <s v=""/>
    <s v=""/>
    <s v=""/>
    <x v="2"/>
    <s v="United States"/>
    <s v="94403"/>
    <m/>
    <n v="9.8750000000000004E-2"/>
    <n v="9.8750000000000004E-2"/>
  </r>
  <r>
    <n v="153"/>
    <s v="100002021233"/>
    <d v="2025-12-19T18:14:00"/>
    <s v="业务系统"/>
    <x v="3"/>
    <s v="【Online】2026 Spring Trial Class - Joining Ongoing Classes"/>
    <n v="1"/>
    <s v="Nontaxable"/>
    <s v=""/>
    <s v=""/>
    <s v=""/>
    <s v=""/>
    <x v="13"/>
    <s v="United States"/>
    <s v="78701"/>
    <m/>
    <m/>
    <m/>
  </r>
  <r>
    <n v="154"/>
    <s v="100002021210"/>
    <d v="2025-12-19T17:43:00"/>
    <s v="业务系统"/>
    <x v="3"/>
    <s v="【Online】2026 Spring Trial Class - Joining Ongoing Classes"/>
    <n v="1"/>
    <s v="Nontaxable"/>
    <s v=""/>
    <s v=""/>
    <s v=""/>
    <s v=""/>
    <x v="2"/>
    <s v="United States"/>
    <s v="95132"/>
    <m/>
    <n v="9.1300000000000006E-2"/>
    <n v="9.1300000000000006E-2"/>
  </r>
  <r>
    <n v="155"/>
    <s v="100002021194"/>
    <d v="2025-12-19T17:05:00"/>
    <s v="业务系统"/>
    <x v="4"/>
    <s v="[Chinese Version] Bay Area Schools Information Whitepaper – Reserve Now"/>
    <n v="0.1"/>
    <s v="Nontaxable"/>
    <s v=""/>
    <s v=""/>
    <s v=""/>
    <s v=""/>
    <x v="2"/>
    <s v="United States"/>
    <s v="95129"/>
    <m/>
    <n v="9.1300000000000006E-2"/>
    <n v="9.130000000000001E-3"/>
  </r>
  <r>
    <n v="156"/>
    <s v="100002021170"/>
    <d v="2025-12-19T16:45:00"/>
    <s v="业务系统"/>
    <x v="3"/>
    <s v="【Online】2026 Spring Trial Class - Joining Ongoing Classes"/>
    <n v="1"/>
    <s v="Nontaxable"/>
    <s v=""/>
    <s v=""/>
    <s v=""/>
    <s v=""/>
    <x v="29"/>
    <s v="United States"/>
    <s v="6484"/>
    <m/>
    <m/>
    <m/>
  </r>
  <r>
    <n v="157"/>
    <s v="100002021166"/>
    <d v="2025-12-19T16:34:00"/>
    <s v="业务系统"/>
    <x v="3"/>
    <s v="【Online】2026 Spring Trial Class - Joining Ongoing Classes"/>
    <n v="1"/>
    <s v="Nontaxable"/>
    <s v=""/>
    <s v=""/>
    <s v=""/>
    <s v=""/>
    <x v="0"/>
    <s v="United States"/>
    <s v="98075"/>
    <m/>
    <m/>
    <m/>
  </r>
  <r>
    <n v="158"/>
    <s v="100002021154"/>
    <d v="2025-12-19T15:33:00"/>
    <s v="业务系统"/>
    <x v="4"/>
    <s v="New text book for sale/ Set"/>
    <n v="100"/>
    <s v="Nontaxable"/>
    <s v=""/>
    <s v=""/>
    <s v=""/>
    <s v=""/>
    <x v="2"/>
    <s v="United States"/>
    <s v="95070"/>
    <m/>
    <n v="9.1300000000000006E-2"/>
    <n v="9.1300000000000008"/>
  </r>
  <r>
    <n v="159"/>
    <s v="100002021139"/>
    <d v="2025-12-19T13:38:00"/>
    <s v="业务系统"/>
    <x v="2"/>
    <s v="【Online】 2026 Spring Trial Class - Experiencing Ongoing Classes-Web"/>
    <n v="1"/>
    <s v="Nontaxable"/>
    <s v=""/>
    <s v=""/>
    <s v=""/>
    <s v=""/>
    <x v="25"/>
    <s v="United States"/>
    <s v="62839"/>
    <m/>
    <m/>
    <m/>
  </r>
  <r>
    <n v="160"/>
    <s v="100002021131"/>
    <d v="2025-12-19T12:51:00"/>
    <s v="业务系统"/>
    <x v="3"/>
    <s v="【Online】2026 Spring Trial Class - Joining Ongoing Classes"/>
    <n v="1"/>
    <s v="Nontaxable"/>
    <s v=""/>
    <s v=""/>
    <s v=""/>
    <s v=""/>
    <x v="2"/>
    <s v="United States"/>
    <s v="94503"/>
    <m/>
    <n v="9.2499999999999999E-2"/>
    <n v="9.2499999999999999E-2"/>
  </r>
  <r>
    <n v="161"/>
    <s v="100002021125"/>
    <d v="2025-12-19T11:19:00"/>
    <s v="业务系统"/>
    <x v="4"/>
    <s v="[Chinese Version] Bay Area Schools Information Whitepaper – Reserve Now"/>
    <n v="0.1"/>
    <s v="Nontaxable"/>
    <s v=""/>
    <s v=""/>
    <s v=""/>
    <s v=""/>
    <x v="2"/>
    <s v="United States"/>
    <s v="94089"/>
    <m/>
    <n v="9.1249999999999998E-2"/>
    <n v="9.1249999999999994E-3"/>
  </r>
  <r>
    <n v="162"/>
    <s v="100002021119"/>
    <d v="2025-12-19T09:47:00"/>
    <s v="业务系统"/>
    <x v="2"/>
    <s v="【Online】 2026 Spring Trial Class - Experiencing Ongoing Classes-Web"/>
    <n v="1"/>
    <s v="Nontaxable"/>
    <s v=""/>
    <s v=""/>
    <s v=""/>
    <s v=""/>
    <x v="2"/>
    <s v="United States"/>
    <s v="94024"/>
    <m/>
    <n v="9.1300000000000006E-2"/>
    <n v="9.1300000000000006E-2"/>
  </r>
  <r>
    <n v="163"/>
    <s v="100002021109"/>
    <d v="2025-12-19T09:02:00"/>
    <s v="业务系统"/>
    <x v="5"/>
    <s v="Textbook Shipping Fee - US/China"/>
    <n v="10"/>
    <s v="Taxable"/>
    <s v=""/>
    <s v=""/>
    <s v=""/>
    <s v=""/>
    <x v="30"/>
    <s v="United States"/>
    <s v="64155"/>
    <m/>
    <m/>
    <m/>
  </r>
  <r>
    <n v="164"/>
    <s v="100002021108"/>
    <d v="2025-12-19T09:01:00"/>
    <s v="业务系统"/>
    <x v="5"/>
    <s v="Textbook Purchase Half"/>
    <n v="25"/>
    <s v="Taxable"/>
    <s v=""/>
    <s v=""/>
    <s v=""/>
    <s v=""/>
    <x v="30"/>
    <s v="United States"/>
    <s v="64155"/>
    <m/>
    <m/>
    <m/>
  </r>
  <r>
    <n v="165"/>
    <s v="100002020871"/>
    <d v="2025-12-18T23:45:00"/>
    <s v="业务系统"/>
    <x v="2"/>
    <s v="MK Success Kit (Past Papers &amp; Practice Book)"/>
    <n v="9.9"/>
    <s v="Nontaxable"/>
    <s v=""/>
    <s v=""/>
    <s v=""/>
    <s v=""/>
    <x v="2"/>
    <s v="United States"/>
    <s v="95131"/>
    <m/>
    <n v="9.1300000000000006E-2"/>
    <n v="0.90387000000000006"/>
  </r>
  <r>
    <n v="166"/>
    <s v="100002020768"/>
    <d v="2025-12-18T21:58:00"/>
    <s v="业务系统"/>
    <x v="2"/>
    <s v="【Online】 2026 Spring Trial Class - Experiencing Ongoing Classes-Web"/>
    <n v="1"/>
    <s v="Nontaxable"/>
    <s v=""/>
    <s v=""/>
    <s v=""/>
    <s v=""/>
    <x v="9"/>
    <s v="United States"/>
    <s v="8817"/>
    <m/>
    <m/>
    <m/>
  </r>
  <r>
    <n v="167"/>
    <s v="100002020759"/>
    <d v="2025-12-18T21:55:00"/>
    <s v="业务系统"/>
    <x v="5"/>
    <s v="[Online] 2026 Spring Session PreCalculus Volume 1 Challenge Textbook"/>
    <n v="50"/>
    <s v="Taxable"/>
    <s v=""/>
    <s v=""/>
    <s v=""/>
    <s v=""/>
    <x v="2"/>
    <s v="United States"/>
    <s v="92620"/>
    <m/>
    <n v="7.7499999999999999E-2"/>
    <n v="3.875"/>
  </r>
  <r>
    <n v="168"/>
    <s v="100002020753"/>
    <d v="2025-12-18T21:51:00"/>
    <s v="业务系统"/>
    <x v="2"/>
    <s v="【Online】 2026 Spring Trial Class - Experiencing Ongoing Classes-Web"/>
    <n v="1"/>
    <s v="Nontaxable"/>
    <s v=""/>
    <s v=""/>
    <s v=""/>
    <s v=""/>
    <x v="9"/>
    <s v="United States"/>
    <s v="8817"/>
    <m/>
    <m/>
    <m/>
  </r>
  <r>
    <n v="169"/>
    <s v="100002020725"/>
    <d v="2025-12-18T21:06:00"/>
    <s v="业务系统"/>
    <x v="2"/>
    <s v="[Electronic Book] Math Kangaroo Level 1-2 National Top 20 Training Camp 100-Question Pract"/>
    <n v="9.9"/>
    <s v="Nontaxable"/>
    <s v=""/>
    <s v=""/>
    <s v=""/>
    <s v=""/>
    <x v="2"/>
    <s v="United States"/>
    <s v="92131"/>
    <m/>
    <n v="7.7499999999999999E-2"/>
    <n v="0.76724999999999999"/>
  </r>
  <r>
    <n v="170"/>
    <s v="100002020723"/>
    <d v="2025-12-18T21:05:00"/>
    <s v="业务系统"/>
    <x v="2"/>
    <s v="[Electronic Book] Math Kangaroo Level 1-2 National Top 30 Training Camp 100-Question Pract"/>
    <n v="9.9"/>
    <s v="Nontaxable"/>
    <s v=""/>
    <s v=""/>
    <s v=""/>
    <s v=""/>
    <x v="2"/>
    <s v="United States"/>
    <s v="92131"/>
    <m/>
    <n v="7.7499999999999999E-2"/>
    <n v="0.76724999999999999"/>
  </r>
  <r>
    <n v="171"/>
    <s v="100002020721"/>
    <d v="2025-12-18T21:01:00"/>
    <s v="业务系统"/>
    <x v="2"/>
    <s v="【Online】 2026 Spring Trial Class - Experiencing Ongoing Classes-Web"/>
    <n v="1"/>
    <s v="Nontaxable"/>
    <s v=""/>
    <s v=""/>
    <s v=""/>
    <s v=""/>
    <x v="0"/>
    <s v="United States"/>
    <s v="99352"/>
    <m/>
    <m/>
    <m/>
  </r>
  <r>
    <n v="172"/>
    <s v="100002020601"/>
    <d v="2025-12-18T19:32:00"/>
    <s v="业务系统"/>
    <x v="5"/>
    <s v="[Online] 2025 Spring Session Age 4 Think Ability Textbook"/>
    <n v="50"/>
    <s v="Taxable"/>
    <s v=""/>
    <s v=""/>
    <s v=""/>
    <s v=""/>
    <x v="5"/>
    <s v="United States"/>
    <s v="11753"/>
    <m/>
    <m/>
    <m/>
  </r>
  <r>
    <n v="173"/>
    <s v="100002020600"/>
    <d v="2025-12-18T19:32:00"/>
    <s v="业务系统"/>
    <x v="5"/>
    <s v="[Online] 2025 Summer Session PreK Textbook"/>
    <n v="50"/>
    <s v="Taxable"/>
    <s v=""/>
    <s v=""/>
    <s v=""/>
    <s v=""/>
    <x v="5"/>
    <s v="United States"/>
    <s v="11753"/>
    <m/>
    <m/>
    <m/>
  </r>
  <r>
    <n v="174"/>
    <s v="100002020489"/>
    <d v="2025-12-18T18:44:00"/>
    <s v="业务系统"/>
    <x v="2"/>
    <s v="【Online】 2026 Spring Trial Class - Experiencing Ongoing Classes-Web"/>
    <n v="1"/>
    <s v="Nontaxable"/>
    <s v=""/>
    <s v=""/>
    <s v=""/>
    <s v=""/>
    <x v="5"/>
    <s v="United States"/>
    <s v="11021"/>
    <m/>
    <m/>
    <m/>
  </r>
  <r>
    <n v="175"/>
    <s v="100002020452"/>
    <d v="2025-12-18T18:12:00"/>
    <s v="业务系统"/>
    <x v="2"/>
    <s v="MK Success Kit (Past Papers &amp; Practice Book)"/>
    <n v="9.9"/>
    <s v="Nontaxable"/>
    <s v=""/>
    <s v=""/>
    <s v=""/>
    <s v=""/>
    <x v="8"/>
    <s v="United States"/>
    <s v="95030"/>
    <m/>
    <n v="9.2499999999999999E-2"/>
    <n v="0.91575000000000006"/>
  </r>
  <r>
    <n v="176"/>
    <s v="100002020429"/>
    <d v="2025-12-18T17:55:00"/>
    <s v="业务系统"/>
    <x v="3"/>
    <s v="【Online】2026 Spring Trial Class - Joining Ongoing Classes"/>
    <n v="1"/>
    <s v="Nontaxable"/>
    <s v=""/>
    <s v=""/>
    <s v=""/>
    <s v=""/>
    <x v="2"/>
    <s v="United States"/>
    <s v="90278"/>
    <m/>
    <n v="0.105"/>
    <n v="0.105"/>
  </r>
  <r>
    <n v="177"/>
    <s v="100002020414"/>
    <d v="2025-12-18T17:43:00"/>
    <s v="业务系统"/>
    <x v="4"/>
    <s v="New text book for sale/ Set"/>
    <n v="50"/>
    <s v="Nontaxable"/>
    <s v=""/>
    <s v=""/>
    <s v=""/>
    <s v=""/>
    <x v="2"/>
    <s v="United States"/>
    <s v="94303"/>
    <m/>
    <n v="9.8750000000000004E-2"/>
    <n v="4.9375"/>
  </r>
  <r>
    <n v="178"/>
    <s v="100002020356"/>
    <d v="2025-12-18T17:01:00"/>
    <s v="业务系统"/>
    <x v="3"/>
    <s v="【Online】2026 Spring Trial Class - Joining Ongoing Classes"/>
    <n v="1"/>
    <s v="Nontaxable"/>
    <s v=""/>
    <s v=""/>
    <s v=""/>
    <s v=""/>
    <x v="9"/>
    <s v="United States"/>
    <s v="7078"/>
    <m/>
    <m/>
    <m/>
  </r>
  <r>
    <n v="179"/>
    <s v="100002020312"/>
    <d v="2025-12-18T15:49:00"/>
    <s v="业务系统"/>
    <x v="0"/>
    <s v="[Online Bellevue] 2025-26 iReady Test with study plan （Grade 1-2 Only）"/>
    <n v="14.9"/>
    <s v="Nontaxable"/>
    <s v=""/>
    <s v=""/>
    <s v=""/>
    <s v=""/>
    <x v="24"/>
    <s v="United States"/>
    <s v="98004"/>
    <m/>
    <m/>
    <m/>
  </r>
  <r>
    <n v="180"/>
    <s v="100002020286"/>
    <d v="2025-12-18T14:49:00"/>
    <s v="业务系统"/>
    <x v="2"/>
    <s v="[Online德州专属] Think 2025 暑期 CBE 备考大礼包"/>
    <n v="1"/>
    <s v="Nontaxable"/>
    <s v=""/>
    <s v=""/>
    <s v=""/>
    <s v=""/>
    <x v="13"/>
    <s v="United States"/>
    <s v="77494"/>
    <m/>
    <m/>
    <m/>
  </r>
  <r>
    <n v="181"/>
    <s v="100002020282"/>
    <d v="2025-12-18T15:04:00"/>
    <s v="业务系统"/>
    <x v="2"/>
    <s v="[Electronic Book] Math Kangaroo Level 1-2 National Top 20 Training Camp 100-Question Pract"/>
    <n v="9.9"/>
    <s v="Nontaxable"/>
    <s v=""/>
    <s v=""/>
    <s v=""/>
    <s v=""/>
    <x v="29"/>
    <s v="United States"/>
    <s v="6878"/>
    <m/>
    <m/>
    <m/>
  </r>
  <r>
    <n v="182"/>
    <s v="100002020258"/>
    <d v="2025-12-18T13:42:00"/>
    <s v="业务系统"/>
    <x v="2"/>
    <s v="[Electronic Book] Math Kangaroo Level 1-2 National Top 20 Training Camp 100-Question Pract"/>
    <n v="9.9"/>
    <s v="Nontaxable"/>
    <s v=""/>
    <s v=""/>
    <s v=""/>
    <s v=""/>
    <x v="2"/>
    <s v="United States"/>
    <s v="92129"/>
    <m/>
    <n v="7.7499999999999999E-2"/>
    <n v="0.76724999999999999"/>
  </r>
  <r>
    <n v="183"/>
    <s v="100002020257"/>
    <d v="2025-12-18T13:41:00"/>
    <s v="业务系统"/>
    <x v="2"/>
    <s v="[Electronic Book] Math Kangaroo Level 1-2 National Top 30 Training Camp 100-Question Pract"/>
    <n v="9.9"/>
    <s v="Nontaxable"/>
    <s v=""/>
    <s v=""/>
    <s v=""/>
    <s v=""/>
    <x v="2"/>
    <s v="United States"/>
    <s v="92129"/>
    <m/>
    <n v="7.7499999999999999E-2"/>
    <n v="0.76724999999999999"/>
  </r>
  <r>
    <n v="184"/>
    <s v="100002020252"/>
    <d v="2025-12-18T13:19:00"/>
    <s v="业务系统"/>
    <x v="3"/>
    <s v="【Online】2026 Spring Trial Class - Joining Ongoing Classes"/>
    <n v="1"/>
    <s v="Nontaxable"/>
    <s v=""/>
    <s v=""/>
    <s v=""/>
    <s v=""/>
    <x v="5"/>
    <s v="United States"/>
    <s v="14526"/>
    <m/>
    <m/>
    <m/>
  </r>
  <r>
    <n v="185"/>
    <s v="100002020227"/>
    <d v="2025-12-18T11:05:00"/>
    <s v="业务系统"/>
    <x v="5"/>
    <s v="[Online] 2025 Fall Session Kindergarten Challenge Textbook"/>
    <n v="50"/>
    <s v="Taxable"/>
    <s v=""/>
    <s v=""/>
    <s v=""/>
    <s v=""/>
    <x v="5"/>
    <s v="United States"/>
    <s v="11753"/>
    <m/>
    <m/>
    <m/>
  </r>
  <r>
    <n v="186"/>
    <s v="100002020226"/>
    <d v="2025-12-18T11:05:00"/>
    <s v="业务系统"/>
    <x v="5"/>
    <s v="[Online] 2025 Fall Session Prek Honors Textbook"/>
    <n v="50"/>
    <s v="Taxable"/>
    <s v=""/>
    <s v=""/>
    <s v=""/>
    <s v=""/>
    <x v="5"/>
    <s v="United States"/>
    <s v="11753"/>
    <m/>
    <m/>
    <m/>
  </r>
  <r>
    <n v="187"/>
    <s v="100002020225"/>
    <d v="2025-12-18T11:05:00"/>
    <s v="业务系统"/>
    <x v="5"/>
    <s v="Textbook Shipping Fee - US/China"/>
    <n v="10"/>
    <s v="Taxable"/>
    <s v=""/>
    <s v=""/>
    <s v=""/>
    <s v=""/>
    <x v="5"/>
    <s v="United States"/>
    <s v="11753"/>
    <m/>
    <m/>
    <m/>
  </r>
  <r>
    <n v="188"/>
    <s v="100002020215"/>
    <d v="2025-12-18T10:35:00"/>
    <s v="业务系统"/>
    <x v="3"/>
    <s v="【Online】2026 Spring Trial Class - Joining Ongoing Classes"/>
    <n v="1"/>
    <s v="Nontaxable"/>
    <s v=""/>
    <s v=""/>
    <s v=""/>
    <s v=""/>
    <x v="9"/>
    <s v="United States"/>
    <s v="7093"/>
    <m/>
    <m/>
    <m/>
  </r>
  <r>
    <n v="189"/>
    <s v="100002020199"/>
    <d v="2025-12-18T09:39:00"/>
    <s v="业务系统"/>
    <x v="3"/>
    <s v="【Online】2026 Spring Trial Class - Joining Ongoing Classes"/>
    <n v="1"/>
    <s v="Nontaxable"/>
    <s v=""/>
    <s v=""/>
    <s v=""/>
    <s v=""/>
    <x v="5"/>
    <s v="United States"/>
    <s v="11020"/>
    <m/>
    <m/>
    <m/>
  </r>
  <r>
    <n v="190"/>
    <s v="100002020198"/>
    <d v="2025-12-18T09:33:00"/>
    <s v="业务系统"/>
    <x v="0"/>
    <s v="[Online Bellevue] 2025-26 iReady Test with study plan （Grade 1-2 Only）"/>
    <n v="14.9"/>
    <s v="Nontaxable"/>
    <s v=""/>
    <s v=""/>
    <s v=""/>
    <s v=""/>
    <x v="24"/>
    <s v="United States"/>
    <s v="98075"/>
    <m/>
    <m/>
    <m/>
  </r>
  <r>
    <n v="191"/>
    <s v="100002020009"/>
    <d v="2025-12-18T03:55:00"/>
    <s v="业务系统"/>
    <x v="2"/>
    <s v="【Online】 2026 Spring Trial Class - Experiencing Ongoing Classes-Web"/>
    <n v="1"/>
    <s v="Nontaxable"/>
    <s v=""/>
    <s v=""/>
    <s v=""/>
    <s v=""/>
    <x v="11"/>
    <s v="China"/>
    <s v="1212121"/>
    <m/>
    <m/>
    <m/>
  </r>
  <r>
    <n v="192"/>
    <s v="100002020008"/>
    <d v="2025-12-18T03:53:00"/>
    <s v="业务系统"/>
    <x v="2"/>
    <s v="【Online】 2026 Spring Trial Class - Experiencing Ongoing Classes-Web"/>
    <n v="1"/>
    <s v="Nontaxable"/>
    <s v=""/>
    <s v=""/>
    <s v=""/>
    <s v=""/>
    <x v="11"/>
    <s v="China"/>
    <s v="1212121"/>
    <m/>
    <m/>
    <m/>
  </r>
  <r>
    <n v="193"/>
    <s v="100002019929"/>
    <d v="2025-12-18T02:41:00"/>
    <s v="业务系统"/>
    <x v="2"/>
    <s v="【Online】 2026 Spring Trial Class - Experiencing Ongoing Classes-Web"/>
    <n v="1"/>
    <s v="Nontaxable"/>
    <s v=""/>
    <s v=""/>
    <s v=""/>
    <s v=""/>
    <x v="11"/>
    <s v="China"/>
    <s v="1212121"/>
    <m/>
    <m/>
    <m/>
  </r>
  <r>
    <n v="194"/>
    <s v="100002019757"/>
    <d v="2025-12-17T23:55:00"/>
    <s v="业务系统"/>
    <x v="2"/>
    <s v="【Online】 2026 Spring Trial Class - Experiencing Ongoing Classes-Web"/>
    <n v="1"/>
    <s v="Nontaxable"/>
    <s v=""/>
    <s v=""/>
    <s v=""/>
    <s v=""/>
    <x v="31"/>
    <s v="United States"/>
    <s v="19104"/>
    <m/>
    <m/>
    <m/>
  </r>
  <r>
    <n v="195"/>
    <s v="100002019722"/>
    <d v="2025-12-17T22:47:00"/>
    <s v="业务系统"/>
    <x v="5"/>
    <s v="Textbook Shipping Fee - US/China"/>
    <n v="10"/>
    <s v="Taxable"/>
    <s v=""/>
    <s v=""/>
    <s v=""/>
    <s v=""/>
    <x v="0"/>
    <s v="United States"/>
    <s v="98052"/>
    <m/>
    <m/>
    <m/>
  </r>
  <r>
    <n v="196"/>
    <s v="100002019721"/>
    <d v="2025-12-17T22:47:00"/>
    <s v="业务系统"/>
    <x v="5"/>
    <s v="[Online] 2025 Fall Session Grade 3 ACE+ Textbook"/>
    <n v="50"/>
    <s v="Taxable"/>
    <s v=""/>
    <s v=""/>
    <s v=""/>
    <s v=""/>
    <x v="0"/>
    <s v="United States"/>
    <s v="98052"/>
    <m/>
    <m/>
    <m/>
  </r>
  <r>
    <n v="197"/>
    <s v="100002019670"/>
    <d v="2025-12-17T20:40:00"/>
    <s v="业务系统"/>
    <x v="3"/>
    <s v="【Online】2026 Spring Trial Class - Joining Ongoing Classes"/>
    <n v="1"/>
    <s v="Nontaxable"/>
    <s v=""/>
    <s v=""/>
    <s v=""/>
    <s v=""/>
    <x v="2"/>
    <s v="United States"/>
    <s v="94030"/>
    <m/>
    <n v="9.8750000000000004E-2"/>
    <n v="9.8750000000000004E-2"/>
  </r>
  <r>
    <n v="198"/>
    <s v="100002019669"/>
    <d v="2025-12-17T20:33:00"/>
    <s v="业务系统"/>
    <x v="3"/>
    <s v="【Online】2026 Spring Trial Class - Joining Ongoing Classes"/>
    <n v="1"/>
    <s v="Nontaxable"/>
    <s v=""/>
    <s v=""/>
    <s v=""/>
    <s v=""/>
    <x v="16"/>
    <s v="United States"/>
    <s v="20850"/>
    <m/>
    <m/>
    <m/>
  </r>
  <r>
    <n v="199"/>
    <s v="100002019655"/>
    <d v="2025-12-17T19:52:00"/>
    <s v="业务系统"/>
    <x v="3"/>
    <s v="【Online】2026 Spring Trial Class - Joining Ongoing Classes"/>
    <n v="1"/>
    <s v="Nontaxable"/>
    <s v=""/>
    <s v=""/>
    <s v=""/>
    <s v=""/>
    <x v="2"/>
    <s v="United States"/>
    <s v="92127"/>
    <m/>
    <n v="7.7499999999999999E-2"/>
    <n v="7.7499999999999999E-2"/>
  </r>
  <r>
    <n v="200"/>
    <s v="100002019636"/>
    <d v="2025-12-17T19:37:00"/>
    <s v="业务系统"/>
    <x v="3"/>
    <s v="【Online】2026 Spring Trial Class - Joining Ongoing Classes"/>
    <n v="1"/>
    <s v="Nontaxable"/>
    <s v=""/>
    <s v=""/>
    <s v=""/>
    <s v=""/>
    <x v="2"/>
    <s v="United States"/>
    <s v="91730"/>
    <m/>
    <n v="8.7499999999999994E-2"/>
    <n v="8.7499999999999994E-2"/>
  </r>
  <r>
    <n v="201"/>
    <s v="100002019635"/>
    <d v="2025-12-17T19:38:00"/>
    <s v="业务系统"/>
    <x v="3"/>
    <s v="【Online】2026 Spring Trial Class - Joining Ongoing Classes"/>
    <n v="1"/>
    <s v="Nontaxable"/>
    <s v=""/>
    <s v=""/>
    <s v=""/>
    <s v=""/>
    <x v="2"/>
    <s v="United States"/>
    <s v="91730"/>
    <m/>
    <n v="8.7499999999999994E-2"/>
    <n v="8.7499999999999994E-2"/>
  </r>
  <r>
    <n v="202"/>
    <s v="100002019519"/>
    <d v="2025-12-17T18:15:00"/>
    <s v="业务系统"/>
    <x v="3"/>
    <s v="【Online】2026 Spring Trial Class - Joining Ongoing Classes"/>
    <n v="1"/>
    <s v="Nontaxable"/>
    <s v=""/>
    <s v=""/>
    <s v=""/>
    <s v=""/>
    <x v="5"/>
    <s v="United States"/>
    <s v="11023"/>
    <m/>
    <m/>
    <m/>
  </r>
  <r>
    <n v="203"/>
    <s v="100002019407"/>
    <d v="2025-12-17T16:52:00"/>
    <s v="业务系统"/>
    <x v="5"/>
    <s v="[Online] 2025 Fall Session AMC 8 HR Camp Competition Textbook"/>
    <n v="50"/>
    <s v="Taxable"/>
    <s v=""/>
    <s v=""/>
    <s v=""/>
    <s v=""/>
    <x v="2"/>
    <s v="United States"/>
    <s v="95129"/>
    <m/>
    <n v="9.1300000000000006E-2"/>
    <n v="4.5650000000000004"/>
  </r>
  <r>
    <n v="204"/>
    <s v="100002019374"/>
    <d v="2025-12-17T15:38:00"/>
    <s v="业务系统"/>
    <x v="3"/>
    <s v="【Online】2026 Spring Trial Class - Joining Ongoing Classes"/>
    <n v="1"/>
    <s v="Nontaxable"/>
    <s v=""/>
    <s v=""/>
    <s v=""/>
    <s v=""/>
    <x v="9"/>
    <s v="United States"/>
    <s v="7920"/>
    <m/>
    <m/>
    <m/>
  </r>
  <r>
    <n v="205"/>
    <s v="100002019356"/>
    <d v="2025-12-17T14:55:00"/>
    <s v="业务系统"/>
    <x v="2"/>
    <s v="MK Success Kit (Past Papers &amp; Practice Book)"/>
    <n v="9.9"/>
    <s v="Nontaxable"/>
    <s v=""/>
    <s v=""/>
    <s v=""/>
    <s v=""/>
    <x v="2"/>
    <s v="United States"/>
    <s v="95120"/>
    <m/>
    <n v="9.1300000000000006E-2"/>
    <n v="0.90387000000000006"/>
  </r>
  <r>
    <n v="206"/>
    <s v="100002019296"/>
    <d v="2025-12-17T12:39:00"/>
    <s v="业务系统"/>
    <x v="2"/>
    <s v="MK Success Kit (Past Papers &amp; Practice Book)"/>
    <n v="9.9"/>
    <s v="Nontaxable"/>
    <s v=""/>
    <s v=""/>
    <s v=""/>
    <s v=""/>
    <x v="2"/>
    <s v="United States"/>
    <s v="95120"/>
    <m/>
    <n v="9.1300000000000006E-2"/>
    <n v="0.90387000000000006"/>
  </r>
  <r>
    <n v="207"/>
    <s v="100002019284"/>
    <d v="2025-12-17T11:46:00"/>
    <s v="业务系统"/>
    <x v="3"/>
    <s v="【Online】2026 Spring Trial Class - Joining Ongoing Classes"/>
    <n v="1"/>
    <s v="Nontaxable"/>
    <s v=""/>
    <s v=""/>
    <s v=""/>
    <s v=""/>
    <x v="13"/>
    <s v="United States"/>
    <s v="75080"/>
    <m/>
    <m/>
    <m/>
  </r>
  <r>
    <n v="208"/>
    <s v="100002019272"/>
    <d v="2025-12-17T11:10:00"/>
    <s v="业务系统"/>
    <x v="4"/>
    <s v="New text book for sale/ Set"/>
    <n v="50"/>
    <s v="Nontaxable"/>
    <s v=""/>
    <s v=""/>
    <s v=""/>
    <s v=""/>
    <x v="2"/>
    <s v="United States"/>
    <s v="95035"/>
    <m/>
    <n v="9.1300000000000006E-2"/>
    <n v="4.5650000000000004"/>
  </r>
  <r>
    <n v="209"/>
    <s v="100002019252"/>
    <d v="2025-12-17T09:52:00"/>
    <s v="业务系统"/>
    <x v="3"/>
    <s v="【Online】2026 Spring Trial Class - Joining Ongoing Classes"/>
    <n v="1"/>
    <s v="Nontaxable"/>
    <s v=""/>
    <s v=""/>
    <s v=""/>
    <s v=""/>
    <x v="8"/>
    <s v="Spain"/>
    <s v="8013"/>
    <m/>
    <m/>
    <m/>
  </r>
  <r>
    <n v="210"/>
    <s v="100002019248"/>
    <d v="2025-12-17T09:32:00"/>
    <s v="业务系统"/>
    <x v="3"/>
    <s v="【Online】2026 Spring Trial Class - Joining Ongoing Classes"/>
    <n v="1"/>
    <s v="Nontaxable"/>
    <s v=""/>
    <s v=""/>
    <s v=""/>
    <s v=""/>
    <x v="29"/>
    <s v="United States"/>
    <s v="6033"/>
    <m/>
    <m/>
    <m/>
  </r>
  <r>
    <n v="211"/>
    <s v="100002019246"/>
    <d v="2025-12-17T08:37:00"/>
    <s v="业务系统"/>
    <x v="3"/>
    <s v="【Online】2026 Spring Trial Class - Joining Ongoing Classes"/>
    <n v="1"/>
    <s v="Nontaxable"/>
    <s v=""/>
    <s v=""/>
    <s v=""/>
    <s v=""/>
    <x v="32"/>
    <s v="United States"/>
    <s v="48152"/>
    <m/>
    <m/>
    <m/>
  </r>
  <r>
    <n v="212"/>
    <s v="100002019176"/>
    <d v="2025-12-17T05:32:00"/>
    <s v="业务系统"/>
    <x v="3"/>
    <s v="【Online】2026 Spring Trial Class - Joining Ongoing Classes"/>
    <n v="1"/>
    <s v="Nontaxable"/>
    <s v=""/>
    <s v=""/>
    <s v=""/>
    <s v=""/>
    <x v="5"/>
    <s v="United States"/>
    <s v="11753"/>
    <m/>
    <m/>
    <m/>
  </r>
  <r>
    <n v="213"/>
    <s v="100002018735"/>
    <d v="2025-12-16T21:44:00"/>
    <s v="业务系统"/>
    <x v="3"/>
    <s v="【Online】2026 Spring Trial Class - Joining Ongoing Classes"/>
    <n v="1"/>
    <s v="Nontaxable"/>
    <s v=""/>
    <s v=""/>
    <s v=""/>
    <s v=""/>
    <x v="2"/>
    <s v="United States"/>
    <s v="95032"/>
    <m/>
    <n v="8.8749999999999996E-2"/>
    <n v="8.8749999999999996E-2"/>
  </r>
  <r>
    <n v="214"/>
    <s v="100002018641"/>
    <d v="2025-12-16T20:07:00"/>
    <s v="业务系统"/>
    <x v="3"/>
    <s v="【Online】2026 Spring Trial Class - Joining Ongoing Classes"/>
    <n v="1"/>
    <s v="Nontaxable"/>
    <s v=""/>
    <s v=""/>
    <s v=""/>
    <s v=""/>
    <x v="3"/>
    <s v="China"/>
    <s v="200061"/>
    <m/>
    <m/>
    <m/>
  </r>
  <r>
    <n v="215"/>
    <s v="100002018604"/>
    <d v="2025-12-16T19:49:00"/>
    <s v="业务系统"/>
    <x v="3"/>
    <s v="【Online】2026 Spring Trial Class - Joining Ongoing Classes"/>
    <n v="1"/>
    <s v="Nontaxable"/>
    <s v=""/>
    <s v=""/>
    <s v=""/>
    <s v=""/>
    <x v="2"/>
    <s v="United States"/>
    <s v="95129"/>
    <m/>
    <n v="9.1300000000000006E-2"/>
    <n v="9.1300000000000006E-2"/>
  </r>
  <r>
    <n v="216"/>
    <s v="100002018583"/>
    <d v="2025-12-16T19:31:00"/>
    <s v="业务系统"/>
    <x v="3"/>
    <s v="【Online】2026 Spring Trial Class - Joining Ongoing Classes"/>
    <n v="1"/>
    <s v="Nontaxable"/>
    <s v=""/>
    <s v=""/>
    <s v=""/>
    <s v=""/>
    <x v="5"/>
    <s v="United States"/>
    <s v="10013"/>
    <m/>
    <m/>
    <m/>
  </r>
  <r>
    <n v="217"/>
    <s v="100002018531"/>
    <d v="2025-12-16T19:09:00"/>
    <s v="业务系统"/>
    <x v="2"/>
    <s v="[Winter Practice] Think数学??摩比中文寒假作业"/>
    <n v="9.9"/>
    <s v="Nontaxable"/>
    <s v=""/>
    <s v=""/>
    <s v=""/>
    <s v=""/>
    <x v="2"/>
    <s v="United States"/>
    <s v="95050"/>
    <m/>
    <n v="9.1300000000000006E-2"/>
    <n v="0.90387000000000006"/>
  </r>
  <r>
    <n v="218"/>
    <s v="100002018470"/>
    <d v="2025-12-16T18:42:00"/>
    <s v="业务系统"/>
    <x v="4"/>
    <s v="New text book for sale/ Set"/>
    <n v="50"/>
    <s v="Nontaxable"/>
    <s v=""/>
    <s v=""/>
    <s v=""/>
    <s v=""/>
    <x v="2"/>
    <s v="United States"/>
    <s v="94566"/>
    <m/>
    <n v="0.1075"/>
    <n v="5.375"/>
  </r>
  <r>
    <n v="219"/>
    <s v="100002018455"/>
    <d v="2025-12-16T18:34:00"/>
    <s v="业务系统"/>
    <x v="2"/>
    <s v="【Online】 2026 Spring Trial Class - Experiencing Ongoing Classes-Web"/>
    <n v="1"/>
    <s v="Nontaxable"/>
    <s v=""/>
    <s v=""/>
    <s v=""/>
    <s v=""/>
    <x v="9"/>
    <s v="United States"/>
    <s v="7094"/>
    <m/>
    <m/>
    <m/>
  </r>
  <r>
    <n v="220"/>
    <s v="100002018454"/>
    <d v="2025-12-16T18:34:00"/>
    <s v="业务系统"/>
    <x v="5"/>
    <s v="[Online] 2025 Fall Session Grade 3 ACE+ Textbook"/>
    <n v="50"/>
    <s v="Taxable"/>
    <s v=""/>
    <s v=""/>
    <s v=""/>
    <s v=""/>
    <x v="24"/>
    <s v="United States"/>
    <s v="98004"/>
    <m/>
    <m/>
    <m/>
  </r>
  <r>
    <n v="221"/>
    <s v="100002018453"/>
    <d v="2025-12-16T18:34:00"/>
    <s v="业务系统"/>
    <x v="5"/>
    <s v="[Online] 2025 Fall Session Grade 5 ACE+ Textbook"/>
    <n v="50"/>
    <s v="Taxable"/>
    <s v=""/>
    <s v=""/>
    <s v=""/>
    <s v=""/>
    <x v="24"/>
    <s v="United States"/>
    <s v="98004"/>
    <m/>
    <m/>
    <m/>
  </r>
  <r>
    <n v="222"/>
    <s v="100002018452"/>
    <d v="2025-12-16T18:34:00"/>
    <s v="业务系统"/>
    <x v="5"/>
    <s v="Textbook Shipping Fee - US/China"/>
    <n v="10"/>
    <s v="Taxable"/>
    <s v=""/>
    <s v=""/>
    <s v=""/>
    <s v=""/>
    <x v="24"/>
    <s v="United States"/>
    <s v="98004"/>
    <m/>
    <m/>
    <m/>
  </r>
  <r>
    <n v="223"/>
    <s v="100002018376"/>
    <d v="2025-12-16T18:07:00"/>
    <s v="业务系统"/>
    <x v="5"/>
    <s v="Textbook Shipping Fee - US/China"/>
    <n v="10"/>
    <s v="Taxable"/>
    <s v=""/>
    <s v=""/>
    <s v=""/>
    <s v=""/>
    <x v="0"/>
    <s v="United States"/>
    <s v="98008"/>
    <m/>
    <m/>
    <m/>
  </r>
  <r>
    <n v="224"/>
    <s v="100002018374"/>
    <d v="2025-12-16T17:59:00"/>
    <s v="业务系统"/>
    <x v="3"/>
    <s v="【Online】2026 Spring Trial Class - Joining Ongoing Classes"/>
    <n v="1"/>
    <s v="Nontaxable"/>
    <s v=""/>
    <s v=""/>
    <s v=""/>
    <s v=""/>
    <x v="2"/>
    <s v="United States"/>
    <s v="94010"/>
    <m/>
    <n v="9.6250000000000002E-2"/>
    <n v="9.6250000000000002E-2"/>
  </r>
  <r>
    <n v="225"/>
    <s v="100002018322"/>
    <d v="2025-12-16T16:36:00"/>
    <s v="业务系统"/>
    <x v="2"/>
    <s v="[Electronic Book] Math Kangaroo Level 1-2 National Top 20 Training Camp 100-Question Pract"/>
    <n v="9.9"/>
    <s v="Nontaxable"/>
    <s v=""/>
    <s v=""/>
    <s v=""/>
    <s v=""/>
    <x v="2"/>
    <s v="United States"/>
    <s v="94568"/>
    <m/>
    <n v="0.1075"/>
    <n v="1.0642499999999999"/>
  </r>
  <r>
    <n v="226"/>
    <s v="100002018319"/>
    <d v="2025-12-16T16:24:00"/>
    <s v="业务系统"/>
    <x v="4"/>
    <s v="New text book for sale/ Set"/>
    <n v="50"/>
    <s v="Nontaxable"/>
    <s v=""/>
    <s v=""/>
    <s v=""/>
    <s v=""/>
    <x v="8"/>
    <s v="United States"/>
    <s v="94086"/>
    <m/>
    <n v="9.1300000000000006E-2"/>
    <n v="4.5650000000000004"/>
  </r>
  <r>
    <n v="227"/>
    <s v="100002018222"/>
    <d v="2025-12-16T13:08:00"/>
    <s v="业务系统"/>
    <x v="3"/>
    <s v="【Online】2026 Spring Trial Class - Joining Ongoing Classes"/>
    <n v="1"/>
    <s v="Nontaxable"/>
    <s v=""/>
    <s v=""/>
    <s v=""/>
    <s v=""/>
    <x v="9"/>
    <s v="United States"/>
    <s v="7022"/>
    <m/>
    <m/>
    <m/>
  </r>
  <r>
    <n v="228"/>
    <s v="100002018200"/>
    <d v="2025-12-16T11:42:00"/>
    <s v="业务系统"/>
    <x v="3"/>
    <s v="【Online】2026 Spring Trial Class - Joining Ongoing Classes"/>
    <n v="1"/>
    <s v="Nontaxable"/>
    <s v=""/>
    <s v=""/>
    <s v=""/>
    <s v=""/>
    <x v="2"/>
    <s v="United States"/>
    <s v="95051"/>
    <m/>
    <n v="9.1300000000000006E-2"/>
    <n v="9.1300000000000006E-2"/>
  </r>
  <r>
    <n v="229"/>
    <s v="100002018166"/>
    <d v="2025-12-16T09:44:00"/>
    <s v="业务系统"/>
    <x v="3"/>
    <s v="【Online】2026 Spring Trial Class - Joining Ongoing Classes"/>
    <n v="1"/>
    <s v="Nontaxable"/>
    <s v=""/>
    <s v=""/>
    <s v=""/>
    <s v=""/>
    <x v="2"/>
    <s v="United States"/>
    <s v="94587"/>
    <m/>
    <n v="0.1075"/>
    <n v="0.1075"/>
  </r>
  <r>
    <n v="230"/>
    <s v="100002017792"/>
    <d v="2025-12-16T04:37:00"/>
    <s v="业务系统"/>
    <x v="1"/>
    <s v="2025 AIME Bootcamp (6-point level) Playback"/>
    <n v="80"/>
    <s v="Nontaxable"/>
    <s v=""/>
    <s v=""/>
    <s v=""/>
    <s v=""/>
    <x v="19"/>
    <s v="United States"/>
    <s v="2030"/>
    <m/>
    <m/>
    <m/>
  </r>
  <r>
    <n v="231"/>
    <s v="100002017030"/>
    <d v="2025-12-15T20:22:00"/>
    <s v="业务系统"/>
    <x v="3"/>
    <s v="【Online】2026 Spring Trial Class - Joining Ongoing Classes"/>
    <n v="1"/>
    <s v="Nontaxable"/>
    <s v=""/>
    <s v=""/>
    <s v=""/>
    <s v=""/>
    <x v="2"/>
    <s v="United States"/>
    <s v="91007"/>
    <m/>
    <n v="0.105"/>
    <n v="0.105"/>
  </r>
  <r>
    <n v="232"/>
    <s v="100002016999"/>
    <d v="2025-12-15T19:53:00"/>
    <s v="业务系统"/>
    <x v="3"/>
    <s v="【Online】2026 Spring Trial Class - Joining Ongoing Classes"/>
    <n v="1"/>
    <s v="Nontaxable"/>
    <s v=""/>
    <s v=""/>
    <s v=""/>
    <s v=""/>
    <x v="33"/>
    <s v="United States"/>
    <s v="53211"/>
    <m/>
    <m/>
    <m/>
  </r>
  <r>
    <n v="233"/>
    <s v="100002016998"/>
    <d v="2025-12-15T19:51:00"/>
    <s v="业务系统"/>
    <x v="3"/>
    <s v="【Online】2026 Spring Trial Class - Joining Ongoing Classes"/>
    <n v="1"/>
    <s v="Nontaxable"/>
    <s v=""/>
    <s v=""/>
    <s v=""/>
    <s v=""/>
    <x v="33"/>
    <s v="United States"/>
    <s v="53211"/>
    <m/>
    <m/>
    <m/>
  </r>
  <r>
    <n v="234"/>
    <s v="100002016962"/>
    <d v="2025-12-15T19:26:00"/>
    <s v="业务系统"/>
    <x v="5"/>
    <s v="Textbook Shipping Fee - US/China"/>
    <n v="10"/>
    <s v="Taxable"/>
    <s v=""/>
    <s v=""/>
    <s v=""/>
    <s v=""/>
    <x v="5"/>
    <s v="United States"/>
    <s v="11101"/>
    <m/>
    <m/>
    <m/>
  </r>
  <r>
    <n v="235"/>
    <s v="100002016955"/>
    <d v="2025-12-15T19:18:00"/>
    <s v="业务系统"/>
    <x v="3"/>
    <s v="【Online】2026 Spring Trial Class - Joining Ongoing Classes"/>
    <n v="1"/>
    <s v="Nontaxable"/>
    <s v=""/>
    <s v=""/>
    <s v=""/>
    <s v=""/>
    <x v="2"/>
    <s v="United States"/>
    <s v="91803"/>
    <m/>
    <n v="0.105"/>
    <n v="0.105"/>
  </r>
  <r>
    <n v="236"/>
    <s v="100002016949"/>
    <d v="2025-12-15T19:14:00"/>
    <s v="业务系统"/>
    <x v="3"/>
    <s v="【Online】2026 Spring Trial Class - Joining Ongoing Classes"/>
    <n v="1"/>
    <s v="Nontaxable"/>
    <s v=""/>
    <s v=""/>
    <s v=""/>
    <s v=""/>
    <x v="2"/>
    <s v="United States"/>
    <s v="91803"/>
    <m/>
    <n v="0.105"/>
    <n v="0.105"/>
  </r>
  <r>
    <n v="237"/>
    <s v="100002016844"/>
    <d v="2025-12-15T18:36:00"/>
    <s v="业务系统"/>
    <x v="5"/>
    <s v="Textbook Shipping Fee - US/China"/>
    <n v="10"/>
    <s v="Taxable"/>
    <s v=""/>
    <s v=""/>
    <s v=""/>
    <s v=""/>
    <x v="5"/>
    <s v="United States"/>
    <s v="10583"/>
    <m/>
    <m/>
    <m/>
  </r>
  <r>
    <n v="238"/>
    <s v="100002016843"/>
    <d v="2025-12-15T18:34:00"/>
    <s v="业务系统"/>
    <x v="5"/>
    <s v="[Online] 2025 Fall Session Grade 5 ACE+ Textbook"/>
    <n v="50"/>
    <s v="Taxable"/>
    <s v=""/>
    <s v=""/>
    <s v=""/>
    <s v=""/>
    <x v="5"/>
    <s v="United States"/>
    <s v="10583"/>
    <m/>
    <m/>
    <m/>
  </r>
  <r>
    <n v="239"/>
    <s v="100002016782"/>
    <d v="2025-12-15T17:54:00"/>
    <s v="业务系统"/>
    <x v="3"/>
    <s v="【Online】2026 Spring Trial Class - Joining Ongoing Classes"/>
    <n v="1"/>
    <s v="Nontaxable"/>
    <s v=""/>
    <s v=""/>
    <s v=""/>
    <s v=""/>
    <x v="13"/>
    <s v="United States"/>
    <s v="77578"/>
    <m/>
    <m/>
    <m/>
  </r>
  <r>
    <n v="240"/>
    <s v="100002016754"/>
    <d v="2025-12-15T17:42:00"/>
    <s v="业务系统"/>
    <x v="3"/>
    <s v="【Online】2026 Spring Trial Class - Joining Ongoing Classes"/>
    <n v="1"/>
    <s v="Nontaxable"/>
    <s v=""/>
    <s v=""/>
    <s v=""/>
    <s v=""/>
    <x v="19"/>
    <s v="United States"/>
    <s v="1890"/>
    <m/>
    <m/>
    <m/>
  </r>
  <r>
    <n v="241"/>
    <s v="100002016653"/>
    <d v="2025-12-15T16:28:00"/>
    <s v="业务系统"/>
    <x v="3"/>
    <s v="【Online】2026 Spring Trial Class - Joining Ongoing Classes"/>
    <n v="1"/>
    <s v="Nontaxable"/>
    <s v=""/>
    <s v=""/>
    <s v=""/>
    <s v=""/>
    <x v="2"/>
    <s v="United States"/>
    <s v="91789"/>
    <m/>
    <n v="0.105"/>
    <n v="0.105"/>
  </r>
  <r>
    <n v="242"/>
    <s v="100002016652"/>
    <d v="2025-12-15T16:18:00"/>
    <s v="业务系统"/>
    <x v="3"/>
    <s v="【Online】2026 Spring Trial Class - Joining Ongoing Classes"/>
    <n v="1"/>
    <s v="Nontaxable"/>
    <s v=""/>
    <s v=""/>
    <s v=""/>
    <s v=""/>
    <x v="2"/>
    <s v="United States"/>
    <s v="92612"/>
    <m/>
    <n v="7.7499999999999999E-2"/>
    <n v="7.7499999999999999E-2"/>
  </r>
  <r>
    <n v="243"/>
    <s v="100002016467"/>
    <d v="2025-12-15T09:06:00"/>
    <s v="业务系统"/>
    <x v="2"/>
    <s v="【Online】 2026 Spring Trial Class - Experiencing Ongoing Classes-Web"/>
    <n v="1"/>
    <s v="Nontaxable"/>
    <s v=""/>
    <s v=""/>
    <s v=""/>
    <s v=""/>
    <x v="9"/>
    <s v="United States"/>
    <s v="7093"/>
    <m/>
    <m/>
    <m/>
  </r>
  <r>
    <n v="244"/>
    <s v="100002016460"/>
    <d v="2025-12-15T08:25:00"/>
    <s v="业务系统"/>
    <x v="2"/>
    <s v="[Electronic Book] Math Kangaroo Level 1-2 National Top 20 Training Camp 100-Question Pract"/>
    <n v="9.9"/>
    <s v="Nontaxable"/>
    <s v=""/>
    <s v=""/>
    <s v=""/>
    <s v=""/>
    <x v="30"/>
    <s v="United States"/>
    <s v="63146"/>
    <m/>
    <m/>
    <m/>
  </r>
  <r>
    <n v="245"/>
    <s v="100002016459"/>
    <d v="2025-12-15T08:23:00"/>
    <s v="业务系统"/>
    <x v="2"/>
    <s v="[Electronic Book] Math Kangaroo Level 1-2 National Top 30 Training Camp 100-Question Pract"/>
    <n v="9.9"/>
    <s v="Nontaxable"/>
    <s v=""/>
    <s v=""/>
    <s v=""/>
    <s v=""/>
    <x v="30"/>
    <s v="United States"/>
    <s v="63146"/>
    <m/>
    <m/>
    <m/>
  </r>
  <r>
    <n v="246"/>
    <s v="100002016378"/>
    <d v="2025-12-15T06:32:00"/>
    <s v="业务系统"/>
    <x v="3"/>
    <s v="【Online】2026 Spring Trial Class - Joining Ongoing Classes"/>
    <n v="1"/>
    <s v="Nontaxable"/>
    <s v=""/>
    <s v=""/>
    <s v=""/>
    <s v=""/>
    <x v="5"/>
    <s v="United States"/>
    <s v="11360"/>
    <m/>
    <m/>
    <m/>
  </r>
  <r>
    <n v="247"/>
    <s v="100002015562"/>
    <d v="2025-12-14T22:33:00"/>
    <s v="业务系统"/>
    <x v="3"/>
    <s v="【Online】2026 Spring Trial Class - Joining Ongoing Classes"/>
    <n v="1"/>
    <s v="Nontaxable"/>
    <s v=""/>
    <s v=""/>
    <s v=""/>
    <s v=""/>
    <x v="23"/>
    <s v="China"/>
    <s v="511449"/>
    <m/>
    <m/>
    <m/>
  </r>
  <r>
    <n v="248"/>
    <s v="100002015490"/>
    <d v="2025-12-14T20:58:00"/>
    <s v="业务系统"/>
    <x v="3"/>
    <s v="【Online】2026 Spring Trial Class - Joining Ongoing Classes"/>
    <n v="1"/>
    <s v="Nontaxable"/>
    <s v=""/>
    <s v=""/>
    <s v=""/>
    <s v=""/>
    <x v="12"/>
    <s v="Canada"/>
    <s v="V3S0J3"/>
    <m/>
    <m/>
    <m/>
  </r>
  <r>
    <n v="249"/>
    <s v="100002015489"/>
    <d v="2025-12-14T20:56:00"/>
    <s v="业务系统"/>
    <x v="5"/>
    <s v="[Online] 2026 Spring Session Algebra 1 to Geometry Textbook"/>
    <n v="50"/>
    <s v="Taxable"/>
    <s v=""/>
    <s v=""/>
    <s v=""/>
    <s v=""/>
    <x v="2"/>
    <s v="United States"/>
    <s v="92630"/>
    <m/>
    <n v="7.7499999999999999E-2"/>
    <n v="3.875"/>
  </r>
  <r>
    <n v="250"/>
    <s v="100002015459"/>
    <d v="2025-12-14T20:26:00"/>
    <s v="业务系统"/>
    <x v="3"/>
    <s v="【Online】2026 Spring Trial Class - Joining Ongoing Classes"/>
    <n v="1"/>
    <s v="Nontaxable"/>
    <s v=""/>
    <s v=""/>
    <s v=""/>
    <s v=""/>
    <x v="23"/>
    <s v="China"/>
    <s v="518000"/>
    <m/>
    <m/>
    <m/>
  </r>
  <r>
    <n v="251"/>
    <s v="100002015444"/>
    <d v="2025-12-14T20:17:00"/>
    <s v="业务系统"/>
    <x v="3"/>
    <s v="【Online】2026 Spring Trial Class - Joining Ongoing Classes"/>
    <n v="1"/>
    <s v="Nontaxable"/>
    <s v=""/>
    <s v=""/>
    <s v=""/>
    <s v=""/>
    <x v="0"/>
    <s v="United States"/>
    <s v="98040"/>
    <m/>
    <m/>
    <m/>
  </r>
  <r>
    <n v="252"/>
    <s v="100002015389"/>
    <d v="2025-12-14T19:41:00"/>
    <s v="业务系统"/>
    <x v="5"/>
    <s v="Textbook Shipping Fee - US/China"/>
    <n v="10"/>
    <s v="Taxable"/>
    <s v=""/>
    <s v=""/>
    <s v=""/>
    <s v=""/>
    <x v="2"/>
    <s v="United States"/>
    <s v="91326"/>
    <m/>
    <n v="9.7500000000000003E-2"/>
    <n v="0.97500000000000009"/>
  </r>
  <r>
    <n v="253"/>
    <s v="100002015377"/>
    <d v="2025-12-14T19:35:00"/>
    <s v="业务系统"/>
    <x v="3"/>
    <s v="【Online】2026 Spring Trial Class - Joining Ongoing Classes"/>
    <n v="1"/>
    <s v="Nontaxable"/>
    <s v=""/>
    <s v=""/>
    <s v=""/>
    <s v=""/>
    <x v="11"/>
    <s v="China"/>
    <m/>
    <m/>
    <m/>
    <m/>
  </r>
  <r>
    <n v="254"/>
    <s v="100002015373"/>
    <d v="2025-12-14T19:33:00"/>
    <s v="业务系统"/>
    <x v="3"/>
    <s v="【Online】2026 Spring Trial Class - Joining Ongoing Classes"/>
    <n v="1"/>
    <s v="Nontaxable"/>
    <s v=""/>
    <s v=""/>
    <s v=""/>
    <s v=""/>
    <x v="11"/>
    <s v="China"/>
    <m/>
    <m/>
    <m/>
    <m/>
  </r>
  <r>
    <n v="255"/>
    <s v="100002015324"/>
    <d v="2025-12-14T18:55:00"/>
    <s v="业务系统"/>
    <x v="3"/>
    <s v="【Online】2026 Spring Trial Class - Joining Ongoing Classes"/>
    <n v="1"/>
    <s v="Nontaxable"/>
    <s v=""/>
    <s v=""/>
    <s v=""/>
    <s v=""/>
    <x v="27"/>
    <s v="United States"/>
    <s v="44145"/>
    <m/>
    <m/>
    <m/>
  </r>
  <r>
    <n v="256"/>
    <s v="100002015314"/>
    <d v="2025-12-14T18:29:00"/>
    <s v="业务系统"/>
    <x v="4"/>
    <s v="New text book for sale/ Set"/>
    <n v="50"/>
    <s v="Nontaxable"/>
    <s v=""/>
    <s v=""/>
    <s v=""/>
    <s v=""/>
    <x v="8"/>
    <s v="United States"/>
    <s v="94025"/>
    <m/>
    <n v="9.8750000000000004E-2"/>
    <n v="4.9375"/>
  </r>
  <r>
    <n v="257"/>
    <s v="100002015298"/>
    <d v="2025-12-14T18:13:00"/>
    <s v="业务系统"/>
    <x v="5"/>
    <s v="[Online] 2025 Fall Session Algebra 2-Trigonometry Challenge Textbook"/>
    <n v="50"/>
    <s v="Taxable"/>
    <s v=""/>
    <s v=""/>
    <s v=""/>
    <s v=""/>
    <x v="2"/>
    <s v="United States"/>
    <s v="91326"/>
    <m/>
    <n v="9.7500000000000003E-2"/>
    <n v="4.875"/>
  </r>
  <r>
    <n v="258"/>
    <s v="100002015294"/>
    <d v="2025-12-14T18:08:00"/>
    <s v="业务系统"/>
    <x v="2"/>
    <s v="[Winter Practice] Think数学??摩比中文寒假作业"/>
    <n v="9.9"/>
    <s v="Nontaxable"/>
    <s v=""/>
    <s v=""/>
    <s v=""/>
    <s v=""/>
    <x v="11"/>
    <s v="China"/>
    <m/>
    <m/>
    <m/>
    <m/>
  </r>
  <r>
    <n v="259"/>
    <s v="100002015285"/>
    <d v="2025-12-14T18:04:00"/>
    <s v="业务系统"/>
    <x v="3"/>
    <s v="【Online】2026 Spring Trial Class - Joining Ongoing Classes"/>
    <n v="1"/>
    <s v="Nontaxable"/>
    <s v=""/>
    <s v=""/>
    <s v=""/>
    <s v=""/>
    <x v="2"/>
    <s v="United States"/>
    <s v="95008"/>
    <m/>
    <n v="8.8749999999999996E-2"/>
    <n v="8.8749999999999996E-2"/>
  </r>
  <r>
    <n v="260"/>
    <s v="100002015273"/>
    <d v="2025-12-14T18:00:00"/>
    <s v="业务系统"/>
    <x v="5"/>
    <s v="[Online] 2025 Fall Session Grade 5 ACE+ Textbook"/>
    <n v="50"/>
    <s v="Taxable"/>
    <s v=""/>
    <s v=""/>
    <s v=""/>
    <s v=""/>
    <x v="2"/>
    <s v="United States"/>
    <s v="94568"/>
    <m/>
    <n v="0.1075"/>
    <n v="5.375"/>
  </r>
  <r>
    <n v="261"/>
    <s v="100002015266"/>
    <d v="2025-12-14T17:52:00"/>
    <s v="业务系统"/>
    <x v="3"/>
    <s v="【Online】2026 Spring Trial Class - Joining Ongoing Classes"/>
    <n v="1"/>
    <s v="Nontaxable"/>
    <s v=""/>
    <s v=""/>
    <s v=""/>
    <s v=""/>
    <x v="5"/>
    <s v="United States"/>
    <s v="11023"/>
    <m/>
    <m/>
    <m/>
  </r>
  <r>
    <n v="262"/>
    <s v="100002015240"/>
    <d v="2025-12-14T17:15:00"/>
    <s v="业务系统"/>
    <x v="2"/>
    <s v="[Winter Practice] Think数学??摩比中文寒假作业"/>
    <n v="9.9"/>
    <s v="Nontaxable"/>
    <s v=""/>
    <s v=""/>
    <s v=""/>
    <s v=""/>
    <x v="22"/>
    <s v="United States"/>
    <s v="46530"/>
    <m/>
    <m/>
    <m/>
  </r>
  <r>
    <n v="263"/>
    <s v="100002015232"/>
    <d v="2025-12-14T17:04:00"/>
    <s v="业务系统"/>
    <x v="4"/>
    <s v="New text book for sale/ Set"/>
    <n v="50"/>
    <s v="Nontaxable"/>
    <s v=""/>
    <s v=""/>
    <s v=""/>
    <s v=""/>
    <x v="2"/>
    <s v="United States"/>
    <s v="95070"/>
    <m/>
    <n v="9.1300000000000006E-2"/>
    <n v="4.5650000000000004"/>
  </r>
  <r>
    <n v="264"/>
    <s v="100002015170"/>
    <d v="2025-12-14T15:52:00"/>
    <s v="业务系统"/>
    <x v="3"/>
    <s v="【Online】2026 Spring Trial Class - Joining Ongoing Classes"/>
    <n v="1"/>
    <s v="Nontaxable"/>
    <s v=""/>
    <s v=""/>
    <s v=""/>
    <s v=""/>
    <x v="2"/>
    <s v="United States"/>
    <s v="90503"/>
    <m/>
    <n v="0.105"/>
    <n v="0.105"/>
  </r>
  <r>
    <n v="265"/>
    <s v="100002015169"/>
    <d v="2025-12-14T15:40:00"/>
    <s v="业务系统"/>
    <x v="4"/>
    <s v="New text book for sale/ Set"/>
    <n v="50"/>
    <s v="Nontaxable"/>
    <s v=""/>
    <s v=""/>
    <s v=""/>
    <s v=""/>
    <x v="2"/>
    <s v="United States"/>
    <s v="95070"/>
    <m/>
    <n v="9.1300000000000006E-2"/>
    <n v="4.5650000000000004"/>
  </r>
  <r>
    <n v="266"/>
    <s v="100002015164"/>
    <d v="2025-12-14T15:26:00"/>
    <s v="业务系统"/>
    <x v="5"/>
    <s v="[Online] 2026 Spring Session Math 6 (Grade 5 Honors) Textbook"/>
    <n v="50"/>
    <s v="Taxable"/>
    <s v=""/>
    <s v=""/>
    <s v=""/>
    <s v=""/>
    <x v="34"/>
    <s v="China"/>
    <m/>
    <m/>
    <m/>
    <m/>
  </r>
  <r>
    <n v="267"/>
    <s v="100002015159"/>
    <d v="2025-12-14T15:03:00"/>
    <s v="业务系统"/>
    <x v="4"/>
    <s v="New text book for sale/ Set"/>
    <n v="50"/>
    <s v="Nontaxable"/>
    <s v=""/>
    <s v=""/>
    <s v=""/>
    <s v=""/>
    <x v="2"/>
    <s v="United States"/>
    <s v="94025"/>
    <m/>
    <n v="9.8750000000000004E-2"/>
    <n v="4.9375"/>
  </r>
  <r>
    <n v="268"/>
    <s v="100002015150"/>
    <d v="2025-12-14T14:46:00"/>
    <s v="业务系统"/>
    <x v="2"/>
    <s v="MK Success Kit (Past Papers &amp; Practice Book)"/>
    <n v="9.9"/>
    <s v="Nontaxable"/>
    <s v=""/>
    <s v=""/>
    <s v=""/>
    <s v=""/>
    <x v="2"/>
    <s v="United States"/>
    <s v="94040"/>
    <m/>
    <n v="9.1300000000000006E-2"/>
    <n v="0.90387000000000006"/>
  </r>
  <r>
    <n v="269"/>
    <s v="100002015096"/>
    <d v="2025-12-14T13:17:00"/>
    <s v="业务系统"/>
    <x v="4"/>
    <s v="New text book for sale/ Set"/>
    <n v="100"/>
    <s v="Nontaxable"/>
    <s v=""/>
    <s v=""/>
    <s v=""/>
    <s v=""/>
    <x v="8"/>
    <s v="United States"/>
    <s v="94086"/>
    <m/>
    <n v="9.1300000000000006E-2"/>
    <n v="9.1300000000000008"/>
  </r>
  <r>
    <n v="270"/>
    <s v="100002015082"/>
    <d v="2025-12-14T12:12:00"/>
    <s v="业务系统"/>
    <x v="4"/>
    <s v="text book for sale"/>
    <n v="25"/>
    <s v="Nontaxable"/>
    <s v=""/>
    <s v=""/>
    <s v=""/>
    <s v=""/>
    <x v="2"/>
    <s v="United States"/>
    <s v="94303"/>
    <m/>
    <n v="9.8750000000000004E-2"/>
    <n v="2.46875"/>
  </r>
  <r>
    <n v="271"/>
    <s v="100002015065"/>
    <d v="2025-12-14T12:06:00"/>
    <s v="业务系统"/>
    <x v="3"/>
    <s v="【Online】2026 Spring Trial Class - Joining Ongoing Classes"/>
    <n v="1"/>
    <s v="Nontaxable"/>
    <s v=""/>
    <s v=""/>
    <s v=""/>
    <s v=""/>
    <x v="2"/>
    <s v="United States"/>
    <s v="95014"/>
    <m/>
    <n v="9.1300000000000006E-2"/>
    <n v="9.1300000000000006E-2"/>
  </r>
  <r>
    <n v="272"/>
    <s v="100002015064"/>
    <d v="2025-12-14T11:56:00"/>
    <s v="业务系统"/>
    <x v="4"/>
    <s v="New text book for sale/ Set"/>
    <n v="50"/>
    <s v="Nontaxable"/>
    <s v=""/>
    <s v=""/>
    <s v=""/>
    <s v=""/>
    <x v="2"/>
    <s v="United States"/>
    <s v="95134"/>
    <m/>
    <n v="9.1300000000000006E-2"/>
    <n v="4.5650000000000004"/>
  </r>
  <r>
    <n v="273"/>
    <s v="100002015063"/>
    <d v="2025-12-14T11:48:00"/>
    <s v="业务系统"/>
    <x v="3"/>
    <s v="【Online】2026 Spring Trial Class - Joining Ongoing Classes"/>
    <n v="1"/>
    <s v="Nontaxable"/>
    <s v=""/>
    <s v=""/>
    <s v=""/>
    <s v=""/>
    <x v="2"/>
    <s v="United States"/>
    <s v="91702"/>
    <m/>
    <n v="0.1075"/>
    <n v="0.1075"/>
  </r>
  <r>
    <n v="274"/>
    <s v="100002015062"/>
    <d v="2025-12-14T11:48:00"/>
    <s v="业务系统"/>
    <x v="2"/>
    <s v="[Winter Practice] Think数学??摩比中文寒假作业"/>
    <n v="9.9"/>
    <s v="Nontaxable"/>
    <s v=""/>
    <s v=""/>
    <s v=""/>
    <s v=""/>
    <x v="5"/>
    <s v="United States"/>
    <s v="10282"/>
    <m/>
    <m/>
    <m/>
  </r>
  <r>
    <n v="275"/>
    <s v="100002015041"/>
    <d v="2025-12-14T10:44:00"/>
    <s v="业务系统"/>
    <x v="2"/>
    <s v="MK Success Kit (Past Papers &amp; Practice Book)"/>
    <n v="9.9"/>
    <s v="Nontaxable"/>
    <s v=""/>
    <s v=""/>
    <s v=""/>
    <s v=""/>
    <x v="2"/>
    <s v="United States"/>
    <s v="95035"/>
    <m/>
    <n v="9.1300000000000006E-2"/>
    <n v="0.90387000000000006"/>
  </r>
  <r>
    <n v="276"/>
    <s v="100002015040"/>
    <d v="2025-12-14T10:41:00"/>
    <s v="业务系统"/>
    <x v="2"/>
    <s v="Think Academy AMC10 Book (SV)"/>
    <n v="9.9"/>
    <s v="Nontaxable"/>
    <s v=""/>
    <s v=""/>
    <s v=""/>
    <s v=""/>
    <x v="2"/>
    <s v="United States"/>
    <s v="95070"/>
    <m/>
    <n v="9.1300000000000006E-2"/>
    <n v="0.90387000000000006"/>
  </r>
  <r>
    <n v="277"/>
    <s v="100002015006"/>
    <d v="2025-12-14T08:24:00"/>
    <s v="业务系统"/>
    <x v="3"/>
    <s v="【Online】2026 Spring Trial Class - Joining Ongoing Classes"/>
    <n v="1"/>
    <s v="Nontaxable"/>
    <s v=""/>
    <s v=""/>
    <s v=""/>
    <s v=""/>
    <x v="8"/>
    <s v="United Kingdom"/>
    <s v="W2 4LP"/>
    <m/>
    <m/>
    <m/>
  </r>
  <r>
    <n v="278"/>
    <s v="100002014638"/>
    <d v="2025-12-13T22:26:00"/>
    <s v="业务系统"/>
    <x v="2"/>
    <s v="【Online】 2026 Spring Trial Class - Experiencing Ongoing Classes-Web"/>
    <n v="1"/>
    <s v="Nontaxable"/>
    <s v=""/>
    <s v=""/>
    <s v=""/>
    <s v=""/>
    <x v="2"/>
    <s v="United States"/>
    <s v="94303"/>
    <m/>
    <n v="9.8750000000000004E-2"/>
    <n v="9.8750000000000004E-2"/>
  </r>
  <r>
    <n v="279"/>
    <s v="100002014511"/>
    <d v="2025-12-13T20:10:00"/>
    <s v="业务系统"/>
    <x v="3"/>
    <s v="【Online】2026 Spring Trial Class - Joining Ongoing Classes"/>
    <n v="1"/>
    <s v="Nontaxable"/>
    <s v=""/>
    <s v=""/>
    <s v=""/>
    <s v=""/>
    <x v="9"/>
    <s v="United States"/>
    <s v="8540"/>
    <m/>
    <m/>
    <m/>
  </r>
  <r>
    <n v="280"/>
    <s v="100002014430"/>
    <d v="2025-12-13T19:09:00"/>
    <s v="业务系统"/>
    <x v="3"/>
    <s v="【Online】2026 Spring Trial Class - Joining Ongoing Classes"/>
    <n v="1"/>
    <s v="Nontaxable"/>
    <s v=""/>
    <s v=""/>
    <s v=""/>
    <s v=""/>
    <x v="35"/>
    <s v="United States"/>
    <s v="20008"/>
    <m/>
    <m/>
    <m/>
  </r>
  <r>
    <n v="281"/>
    <s v="100002014413"/>
    <d v="2025-12-13T19:01:00"/>
    <s v="业务系统"/>
    <x v="3"/>
    <s v="【Online】2026 Spring Trial Class - Joining Ongoing Classes"/>
    <n v="1"/>
    <s v="Nontaxable"/>
    <s v=""/>
    <s v=""/>
    <s v=""/>
    <s v=""/>
    <x v="5"/>
    <s v="United States"/>
    <s v="11023"/>
    <m/>
    <m/>
    <m/>
  </r>
  <r>
    <n v="282"/>
    <s v="100002014395"/>
    <d v="2025-12-13T18:52:00"/>
    <s v="业务系统"/>
    <x v="4"/>
    <s v="New text book for sale/ Set"/>
    <n v="150"/>
    <s v="Nontaxable"/>
    <s v=""/>
    <s v=""/>
    <s v=""/>
    <s v=""/>
    <x v="2"/>
    <s v="United States"/>
    <s v="94041"/>
    <m/>
    <n v="9.1300000000000006E-2"/>
    <n v="13.695"/>
  </r>
  <r>
    <n v="283"/>
    <s v="100002014394"/>
    <d v="2025-12-13T18:52:00"/>
    <s v="业务系统"/>
    <x v="5"/>
    <s v="[Online] 2025 Fall Session Grade 1 Challenge Textbook"/>
    <n v="50"/>
    <s v="Taxable"/>
    <s v=""/>
    <s v=""/>
    <s v=""/>
    <s v=""/>
    <x v="2"/>
    <s v="United States"/>
    <s v="94588"/>
    <m/>
    <n v="0.1075"/>
    <n v="5.375"/>
  </r>
  <r>
    <n v="284"/>
    <s v="100002014383"/>
    <d v="2025-12-13T18:45:00"/>
    <s v="业务系统"/>
    <x v="2"/>
    <s v="[Winter Practice] Think数学??摩比中文寒假作业"/>
    <n v="9.9"/>
    <s v="Nontaxable"/>
    <s v=""/>
    <s v=""/>
    <s v=""/>
    <s v=""/>
    <x v="25"/>
    <s v="United States"/>
    <s v="60564"/>
    <m/>
    <m/>
    <m/>
  </r>
  <r>
    <n v="285"/>
    <s v="100002014350"/>
    <d v="2025-12-13T18:55:00"/>
    <s v="业务系统"/>
    <x v="2"/>
    <s v="[Electronic Book] Math Kangaroo Level 3-4 National Top 30 Training Camp 100-Question Pract"/>
    <n v="9.9"/>
    <s v="Nontaxable"/>
    <s v=""/>
    <s v=""/>
    <s v=""/>
    <s v=""/>
    <x v="36"/>
    <s v="United States"/>
    <s v="19711"/>
    <m/>
    <m/>
    <m/>
  </r>
  <r>
    <n v="286"/>
    <s v="100002014318"/>
    <d v="2025-12-13T18:56:00"/>
    <s v="业务系统"/>
    <x v="2"/>
    <s v="[Electronic Book] Math Kangaroo Level 3-4 National Top 20 Training Camp 100-Question Pract"/>
    <n v="9.9"/>
    <s v="Nontaxable"/>
    <s v=""/>
    <s v=""/>
    <s v=""/>
    <s v=""/>
    <x v="36"/>
    <s v="United States"/>
    <s v="19711"/>
    <m/>
    <m/>
    <m/>
  </r>
  <r>
    <n v="287"/>
    <s v="100002014260"/>
    <d v="2025-12-13T17:56:00"/>
    <s v="业务系统"/>
    <x v="4"/>
    <s v="New text book for sale/ Set"/>
    <n v="50"/>
    <s v="Nontaxable"/>
    <s v=""/>
    <s v=""/>
    <s v=""/>
    <s v=""/>
    <x v="2"/>
    <s v="United States"/>
    <s v="95129"/>
    <m/>
    <n v="9.1300000000000006E-2"/>
    <n v="4.5650000000000004"/>
  </r>
  <r>
    <n v="288"/>
    <s v="100002014187"/>
    <d v="2025-12-13T16:59:00"/>
    <s v="业务系统"/>
    <x v="4"/>
    <s v="New text book for sale/ Set"/>
    <n v="50"/>
    <s v="Nontaxable"/>
    <s v=""/>
    <s v=""/>
    <s v=""/>
    <s v=""/>
    <x v="2"/>
    <s v="United States"/>
    <s v="94089"/>
    <m/>
    <n v="9.1249999999999998E-2"/>
    <n v="4.5625"/>
  </r>
  <r>
    <n v="289"/>
    <s v="100002014184"/>
    <d v="2025-12-13T16:49:00"/>
    <s v="业务系统"/>
    <x v="3"/>
    <s v="【Online】2026 Spring Trial Class - Joining Ongoing Classes"/>
    <n v="1"/>
    <s v="Nontaxable"/>
    <s v=""/>
    <s v=""/>
    <s v=""/>
    <s v=""/>
    <x v="25"/>
    <s v="United States"/>
    <s v="61265"/>
    <m/>
    <m/>
    <m/>
  </r>
  <r>
    <n v="290"/>
    <s v="100002014175"/>
    <d v="2025-12-13T16:29:00"/>
    <s v="业务系统"/>
    <x v="2"/>
    <s v="MK Success Kit (Past Papers &amp; Practice Book)"/>
    <n v="9.9"/>
    <s v="Nontaxable"/>
    <s v=""/>
    <s v=""/>
    <s v=""/>
    <s v=""/>
    <x v="2"/>
    <s v="United States"/>
    <s v="94306"/>
    <m/>
    <n v="9.1300000000000006E-2"/>
    <n v="0.90387000000000006"/>
  </r>
  <r>
    <n v="291"/>
    <s v="100002014168"/>
    <d v="2025-12-13T16:10:00"/>
    <s v="业务系统"/>
    <x v="4"/>
    <s v="New text book for sale/ Set"/>
    <n v="50"/>
    <s v="Nontaxable"/>
    <s v=""/>
    <s v=""/>
    <s v=""/>
    <s v=""/>
    <x v="2"/>
    <s v="United States"/>
    <s v="94087"/>
    <m/>
    <n v="9.1300000000000006E-2"/>
    <n v="4.5650000000000004"/>
  </r>
  <r>
    <n v="292"/>
    <s v="100002014150"/>
    <d v="2025-12-13T15:50:00"/>
    <s v="业务系统"/>
    <x v="3"/>
    <s v="【Online】2026 Spring Trial Class - Joining Ongoing Classes"/>
    <n v="1"/>
    <s v="Nontaxable"/>
    <s v=""/>
    <s v=""/>
    <s v=""/>
    <s v=""/>
    <x v="2"/>
    <s v="United States"/>
    <s v="91748"/>
    <m/>
    <n v="9.7500000000000003E-2"/>
    <n v="9.7500000000000003E-2"/>
  </r>
  <r>
    <n v="293"/>
    <s v="100002014135"/>
    <d v="2025-12-13T15:33:00"/>
    <s v="业务系统"/>
    <x v="1"/>
    <s v="[Recording] AMC 8 Basic Number Theory Module Bootcamp"/>
    <n v="119.9"/>
    <s v="Nontaxable"/>
    <s v=""/>
    <s v=""/>
    <s v=""/>
    <s v=""/>
    <x v="2"/>
    <s v="United States"/>
    <s v="92656"/>
    <m/>
    <n v="7.7499999999999999E-2"/>
    <n v="9.292250000000001"/>
  </r>
  <r>
    <n v="294"/>
    <s v="100002014134"/>
    <d v="2025-12-13T15:33:00"/>
    <s v="业务系统"/>
    <x v="1"/>
    <s v="[Recording] AMC 8 Basic Counting &amp; Possibility Module Bootcamp"/>
    <n v="119.9"/>
    <s v="Nontaxable"/>
    <s v=""/>
    <s v=""/>
    <s v=""/>
    <s v=""/>
    <x v="2"/>
    <s v="United States"/>
    <s v="92656"/>
    <m/>
    <n v="7.7499999999999999E-2"/>
    <n v="9.292250000000001"/>
  </r>
  <r>
    <n v="295"/>
    <s v="100002014112"/>
    <d v="2025-12-13T14:45:00"/>
    <s v="业务系统"/>
    <x v="2"/>
    <s v="[Electronic Book] Math Kangaroo Level 1-2 National Top 30 Training Camp 100-Question Pract"/>
    <n v="9.9"/>
    <s v="Nontaxable"/>
    <s v=""/>
    <s v=""/>
    <s v=""/>
    <s v=""/>
    <x v="7"/>
    <s v="United States"/>
    <s v="33156"/>
    <m/>
    <m/>
    <m/>
  </r>
  <r>
    <n v="296"/>
    <s v="100002014111"/>
    <d v="2025-12-13T14:39:00"/>
    <s v="业务系统"/>
    <x v="2"/>
    <s v="[Electronic Book] Math Kangaroo Level 1-2 National Top 20 Training Camp 100-Question Pract"/>
    <n v="9.9"/>
    <s v="Nontaxable"/>
    <s v=""/>
    <s v=""/>
    <s v=""/>
    <s v=""/>
    <x v="7"/>
    <s v="United States"/>
    <s v="33156"/>
    <m/>
    <m/>
    <m/>
  </r>
  <r>
    <n v="297"/>
    <s v="100002014110"/>
    <d v="2025-12-13T14:32:00"/>
    <s v="业务系统"/>
    <x v="2"/>
    <s v="Think Academy AMC 8 Book"/>
    <n v="59.9"/>
    <s v="Nontaxable"/>
    <s v=""/>
    <s v=""/>
    <s v=""/>
    <s v=""/>
    <x v="5"/>
    <s v="United States"/>
    <s v="11023"/>
    <m/>
    <m/>
    <m/>
  </r>
  <r>
    <n v="298"/>
    <s v="100002014073"/>
    <d v="2025-12-13T13:36:00"/>
    <s v="业务系统"/>
    <x v="4"/>
    <s v="New text book for sale/ Set"/>
    <n v="50"/>
    <s v="Nontaxable"/>
    <s v=""/>
    <s v=""/>
    <s v=""/>
    <s v=""/>
    <x v="2"/>
    <s v="United States"/>
    <s v="94303"/>
    <m/>
    <n v="9.8750000000000004E-2"/>
    <n v="4.9375"/>
  </r>
  <r>
    <n v="299"/>
    <s v="100002014069"/>
    <d v="2025-12-13T13:28:00"/>
    <s v="业务系统"/>
    <x v="3"/>
    <s v="【Online】2026 Spring Trial Class - Joining Ongoing Classes"/>
    <n v="1"/>
    <s v="Nontaxable"/>
    <s v=""/>
    <s v=""/>
    <s v=""/>
    <s v=""/>
    <x v="2"/>
    <s v="United States"/>
    <s v="92618"/>
    <m/>
    <n v="7.7499999999999999E-2"/>
    <n v="7.7499999999999999E-2"/>
  </r>
  <r>
    <n v="300"/>
    <s v="100002014045"/>
    <d v="2025-12-13T12:10:00"/>
    <s v="业务系统"/>
    <x v="4"/>
    <s v="New text book for sale/ Set"/>
    <n v="50"/>
    <s v="Nontaxable"/>
    <s v=""/>
    <s v=""/>
    <s v=""/>
    <s v=""/>
    <x v="2"/>
    <s v="United States"/>
    <s v="94087"/>
    <m/>
    <n v="9.1300000000000006E-2"/>
    <n v="4.5650000000000004"/>
  </r>
  <r>
    <n v="301"/>
    <s v="100002014026"/>
    <d v="2025-12-13T11:48:00"/>
    <s v="业务系统"/>
    <x v="4"/>
    <s v="New text book for sale/ Set"/>
    <n v="150"/>
    <s v="Nontaxable"/>
    <s v=""/>
    <s v=""/>
    <s v=""/>
    <s v=""/>
    <x v="2"/>
    <s v="United States"/>
    <s v="95129"/>
    <m/>
    <n v="9.1300000000000006E-2"/>
    <n v="13.695"/>
  </r>
  <r>
    <n v="302"/>
    <s v="100002014016"/>
    <d v="2025-12-13T11:16:00"/>
    <s v="业务系统"/>
    <x v="0"/>
    <s v="[Online Bellevue] 2025-26 iReady Test with study plan （Grade 1-2 Only）"/>
    <n v="14.9"/>
    <s v="Nontaxable"/>
    <s v=""/>
    <s v=""/>
    <s v=""/>
    <s v=""/>
    <x v="0"/>
    <s v="United States"/>
    <s v="98005"/>
    <m/>
    <m/>
    <m/>
  </r>
  <r>
    <n v="303"/>
    <s v="100002014014"/>
    <d v="2025-12-13T11:11:00"/>
    <s v="业务系统"/>
    <x v="4"/>
    <s v="New text book for sale/ Set"/>
    <n v="50"/>
    <s v="Nontaxable"/>
    <s v=""/>
    <s v=""/>
    <s v=""/>
    <s v=""/>
    <x v="2"/>
    <s v="United States"/>
    <s v="94085"/>
    <m/>
    <n v="9.1300000000000006E-2"/>
    <n v="4.5650000000000004"/>
  </r>
  <r>
    <n v="304"/>
    <s v="100002014008"/>
    <d v="2025-12-13T10:54:00"/>
    <s v="业务系统"/>
    <x v="4"/>
    <s v="New text book for sale/ Set"/>
    <n v="50"/>
    <s v="Nontaxable"/>
    <s v=""/>
    <s v=""/>
    <s v=""/>
    <s v=""/>
    <x v="2"/>
    <s v="United States"/>
    <s v="94085"/>
    <m/>
    <n v="9.1300000000000006E-2"/>
    <n v="4.5650000000000004"/>
  </r>
  <r>
    <n v="305"/>
    <s v="100002014006"/>
    <d v="2025-12-13T10:52:00"/>
    <s v="业务系统"/>
    <x v="4"/>
    <s v="New text book for sale/ Set"/>
    <n v="50"/>
    <s v="Nontaxable"/>
    <s v=""/>
    <s v=""/>
    <s v=""/>
    <s v=""/>
    <x v="2"/>
    <s v="United States"/>
    <s v="95124"/>
    <m/>
    <n v="9.1300000000000006E-2"/>
    <n v="4.5650000000000004"/>
  </r>
  <r>
    <n v="306"/>
    <s v="100002014002"/>
    <d v="2025-12-13T10:34:00"/>
    <s v="业务系统"/>
    <x v="4"/>
    <s v="New text book for sale/ Set"/>
    <n v="50"/>
    <s v="Nontaxable"/>
    <s v=""/>
    <s v=""/>
    <s v=""/>
    <s v=""/>
    <x v="2"/>
    <s v="United States"/>
    <s v="94306"/>
    <m/>
    <n v="9.1300000000000006E-2"/>
    <n v="4.5650000000000004"/>
  </r>
  <r>
    <n v="307"/>
    <s v="100002014001"/>
    <d v="2025-12-13T10:27:00"/>
    <s v="业务系统"/>
    <x v="4"/>
    <s v="New text book for sale/ Set"/>
    <n v="50"/>
    <s v="Nontaxable"/>
    <s v=""/>
    <s v=""/>
    <s v=""/>
    <s v=""/>
    <x v="2"/>
    <s v="United States"/>
    <s v="94024"/>
    <m/>
    <n v="9.1300000000000006E-2"/>
    <n v="4.5650000000000004"/>
  </r>
  <r>
    <n v="308"/>
    <s v="100002013972"/>
    <d v="2025-12-13T08:24:00"/>
    <s v="业务系统"/>
    <x v="2"/>
    <s v="【Online】 2026 Spring Trial Class - Experiencing Ongoing Classes-Web"/>
    <n v="1"/>
    <s v="Nontaxable"/>
    <s v=""/>
    <s v=""/>
    <s v=""/>
    <s v=""/>
    <x v="9"/>
    <s v="United States"/>
    <s v="8542"/>
    <m/>
    <m/>
    <m/>
  </r>
  <r>
    <n v="309"/>
    <s v="100002013963"/>
    <d v="2025-12-13T07:51:00"/>
    <s v="业务系统"/>
    <x v="2"/>
    <s v="[Winter Practice] Think数学??摩比中文寒假作业"/>
    <n v="9.9"/>
    <s v="Nontaxable"/>
    <s v=""/>
    <s v=""/>
    <s v=""/>
    <s v=""/>
    <x v="2"/>
    <s v="United States"/>
    <s v="92602"/>
    <m/>
    <n v="7.7499999999999999E-2"/>
    <n v="0.76724999999999999"/>
  </r>
  <r>
    <n v="310"/>
    <s v="100002013962"/>
    <d v="2025-12-13T07:50:00"/>
    <s v="业务系统"/>
    <x v="2"/>
    <s v="[Winter Practice] Think数学??摩比中文寒假作业"/>
    <n v="9.9"/>
    <s v="Nontaxable"/>
    <s v=""/>
    <s v=""/>
    <s v=""/>
    <s v=""/>
    <x v="2"/>
    <s v="United States"/>
    <s v="92602"/>
    <m/>
    <n v="7.7499999999999999E-2"/>
    <n v="0.76724999999999999"/>
  </r>
  <r>
    <n v="311"/>
    <s v="100002013525"/>
    <d v="2025-12-12T22:27:00"/>
    <s v="业务系统"/>
    <x v="3"/>
    <s v="【Online】2026 Spring Trial Class - Joining Ongoing Classes"/>
    <n v="1"/>
    <s v="Nontaxable"/>
    <s v=""/>
    <s v=""/>
    <s v=""/>
    <s v=""/>
    <x v="37"/>
    <s v="China"/>
    <m/>
    <m/>
    <m/>
    <m/>
  </r>
  <r>
    <n v="312"/>
    <s v="100002013523"/>
    <d v="2025-12-12T22:22:00"/>
    <s v="业务系统"/>
    <x v="3"/>
    <s v="【Online】2026 Spring Trial Class - Joining Ongoing Classes"/>
    <n v="1"/>
    <s v="Nontaxable"/>
    <s v=""/>
    <s v=""/>
    <s v=""/>
    <s v=""/>
    <x v="37"/>
    <s v="China"/>
    <m/>
    <m/>
    <m/>
    <m/>
  </r>
  <r>
    <n v="313"/>
    <s v="100002013477"/>
    <d v="2025-12-12T21:54:00"/>
    <s v="业务系统"/>
    <x v="4"/>
    <s v="[Chinese Version] Bay Area Schools Information Whitepaper – Reserve Now"/>
    <n v="0.1"/>
    <s v="Nontaxable"/>
    <s v=""/>
    <s v=""/>
    <s v=""/>
    <s v=""/>
    <x v="2"/>
    <s v="United States"/>
    <s v="91101"/>
    <m/>
    <n v="0.105"/>
    <n v="1.0500000000000001E-2"/>
  </r>
  <r>
    <n v="314"/>
    <s v="100002013476"/>
    <d v="2025-12-12T21:54:00"/>
    <s v="业务系统"/>
    <x v="4"/>
    <s v="[English Version] Bay Area Schools Information Whitepaper – Reserve Now"/>
    <n v="0.1"/>
    <s v="Nontaxable"/>
    <s v=""/>
    <s v=""/>
    <s v=""/>
    <s v=""/>
    <x v="2"/>
    <s v="United States"/>
    <s v="91101"/>
    <m/>
    <n v="0.105"/>
    <n v="1.0500000000000001E-2"/>
  </r>
  <r>
    <n v="315"/>
    <s v="100002013448"/>
    <d v="2025-12-12T21:41:00"/>
    <s v="业务系统"/>
    <x v="3"/>
    <s v="【Online】2026 Spring Trial Class - Joining Ongoing Classes"/>
    <n v="1"/>
    <s v="Nontaxable"/>
    <s v=""/>
    <s v=""/>
    <s v=""/>
    <s v=""/>
    <x v="8"/>
    <s v="Singapore"/>
    <s v="600227"/>
    <m/>
    <m/>
    <m/>
  </r>
  <r>
    <n v="316"/>
    <s v="100002013401"/>
    <d v="2025-12-12T20:45:00"/>
    <s v="业务系统"/>
    <x v="0"/>
    <s v="[Online Bellevue] 2025-26 iReady Test with study plan （Grade 1-2 Only）"/>
    <n v="14.9"/>
    <s v="Nontaxable"/>
    <s v=""/>
    <s v=""/>
    <s v=""/>
    <s v=""/>
    <x v="0"/>
    <s v="United States"/>
    <s v="98052"/>
    <m/>
    <m/>
    <m/>
  </r>
  <r>
    <n v="317"/>
    <s v="100002013378"/>
    <d v="2025-12-12T20:20:00"/>
    <s v="业务系统"/>
    <x v="3"/>
    <s v="【Online】2026 Spring Trial Class - Joining Ongoing Classes"/>
    <n v="1"/>
    <s v="Nontaxable"/>
    <s v=""/>
    <s v=""/>
    <s v=""/>
    <s v=""/>
    <x v="5"/>
    <s v="United States"/>
    <s v="11355"/>
    <m/>
    <m/>
    <m/>
  </r>
  <r>
    <n v="318"/>
    <s v="100002013375"/>
    <d v="2025-12-12T20:18:00"/>
    <s v="业务系统"/>
    <x v="2"/>
    <s v="[Electronic Book] Math Kangaroo Level 1-2 National Top 30 Training Camp 100-Question Pract"/>
    <n v="9.9"/>
    <s v="Nontaxable"/>
    <s v=""/>
    <s v=""/>
    <s v=""/>
    <s v=""/>
    <x v="5"/>
    <s v="United States"/>
    <s v="11030"/>
    <m/>
    <m/>
    <m/>
  </r>
  <r>
    <n v="319"/>
    <s v="100002013343"/>
    <d v="2025-12-12T20:06:00"/>
    <s v="业务系统"/>
    <x v="2"/>
    <s v="[Winter Practice] Think数学??摩比中文寒假作业"/>
    <n v="9.9"/>
    <s v="Nontaxable"/>
    <s v=""/>
    <s v=""/>
    <s v=""/>
    <s v=""/>
    <x v="25"/>
    <s v="United States"/>
    <s v="60517"/>
    <m/>
    <m/>
    <m/>
  </r>
  <r>
    <n v="320"/>
    <s v="100002013338"/>
    <d v="2025-12-12T19:58:00"/>
    <s v="业务系统"/>
    <x v="3"/>
    <s v="【Online】2026 Spring Trial Class - Joining Ongoing Classes"/>
    <n v="1"/>
    <s v="Nontaxable"/>
    <s v=""/>
    <s v=""/>
    <s v=""/>
    <s v=""/>
    <x v="13"/>
    <s v="United States"/>
    <s v="77083"/>
    <m/>
    <m/>
    <m/>
  </r>
  <r>
    <n v="321"/>
    <s v="100002013285"/>
    <d v="2025-12-12T19:31:00"/>
    <s v="业务系统"/>
    <x v="3"/>
    <s v="【Online】2026 Spring Trial Class - Joining Ongoing Classes"/>
    <n v="1"/>
    <s v="Nontaxable"/>
    <s v=""/>
    <s v=""/>
    <s v=""/>
    <s v=""/>
    <x v="36"/>
    <s v="United States"/>
    <s v="19707"/>
    <m/>
    <m/>
    <m/>
  </r>
  <r>
    <n v="322"/>
    <s v="100002013278"/>
    <d v="2025-12-12T19:27:00"/>
    <s v="业务系统"/>
    <x v="2"/>
    <s v="[Electronic Book] Math Kangaroo Level 1-2 National Top 20 Training Camp 100-Question Pract"/>
    <n v="9.9"/>
    <s v="Nontaxable"/>
    <s v=""/>
    <s v=""/>
    <s v=""/>
    <s v=""/>
    <x v="2"/>
    <s v="United States"/>
    <s v="91701"/>
    <m/>
    <n v="7.7499999999999999E-2"/>
    <n v="0.76724999999999999"/>
  </r>
  <r>
    <n v="323"/>
    <s v="100002013128"/>
    <d v="2025-12-12T17:48:00"/>
    <s v="业务系统"/>
    <x v="4"/>
    <s v="Think Academy AMC 8 Book for current student (SV)"/>
    <n v="29.9"/>
    <s v="Nontaxable"/>
    <s v=""/>
    <s v=""/>
    <s v=""/>
    <s v=""/>
    <x v="2"/>
    <s v="United States"/>
    <s v="95124"/>
    <m/>
    <n v="9.1300000000000006E-2"/>
    <n v="2.72987"/>
  </r>
  <r>
    <n v="324"/>
    <s v="100002013122"/>
    <d v="2025-12-12T17:47:00"/>
    <s v="业务系统"/>
    <x v="3"/>
    <s v="【Online】2026 Spring Trial Class - Joining Ongoing Classes"/>
    <n v="1"/>
    <s v="Nontaxable"/>
    <s v=""/>
    <s v=""/>
    <s v=""/>
    <s v=""/>
    <x v="9"/>
    <s v="United States"/>
    <s v="7024"/>
    <m/>
    <m/>
    <m/>
  </r>
  <r>
    <n v="325"/>
    <s v="100002013113"/>
    <d v="2025-12-12T17:36:00"/>
    <s v="业务系统"/>
    <x v="3"/>
    <s v="【Online】2026 Spring Trial Class - Joining Ongoing Classes"/>
    <n v="1"/>
    <s v="Nontaxable"/>
    <s v=""/>
    <s v=""/>
    <s v=""/>
    <s v=""/>
    <x v="13"/>
    <s v="United States"/>
    <s v="75013"/>
    <m/>
    <m/>
    <m/>
  </r>
  <r>
    <n v="326"/>
    <s v="100002013035"/>
    <d v="2025-12-12T16:34:00"/>
    <s v="业务系统"/>
    <x v="2"/>
    <s v="[Electronic Book] Math Kangaroo Level 1-2 National Top 30 Training Camp 100-Question Pract"/>
    <n v="9.9"/>
    <s v="Nontaxable"/>
    <s v=""/>
    <s v=""/>
    <s v=""/>
    <s v=""/>
    <x v="8"/>
    <s v="Singapore"/>
    <s v="276693"/>
    <m/>
    <m/>
    <m/>
  </r>
  <r>
    <n v="327"/>
    <s v="100002013034"/>
    <d v="2025-12-12T16:33:00"/>
    <s v="业务系统"/>
    <x v="2"/>
    <s v="[Electronic Book] Math Kangaroo Level 1-2 National Top 20 Training Camp 100-Question Pract"/>
    <n v="9.9"/>
    <s v="Nontaxable"/>
    <s v=""/>
    <s v=""/>
    <s v=""/>
    <s v=""/>
    <x v="8"/>
    <s v="Singapore"/>
    <s v="276693"/>
    <m/>
    <m/>
    <m/>
  </r>
  <r>
    <n v="328"/>
    <s v="100002013026"/>
    <d v="2025-12-12T16:13:00"/>
    <s v="业务系统"/>
    <x v="3"/>
    <s v="【Online】2026 Spring Trial Class - Joining Ongoing Classes"/>
    <n v="1"/>
    <s v="Nontaxable"/>
    <s v=""/>
    <s v=""/>
    <s v=""/>
    <s v=""/>
    <x v="38"/>
    <s v="United States"/>
    <s v="80465"/>
    <m/>
    <m/>
    <m/>
  </r>
  <r>
    <n v="329"/>
    <s v="100002013022"/>
    <d v="2025-12-12T16:09:00"/>
    <s v="业务系统"/>
    <x v="3"/>
    <s v="【Online】2026 Spring Trial Class - Joining Ongoing Classes"/>
    <n v="1"/>
    <s v="Nontaxable"/>
    <s v=""/>
    <s v=""/>
    <s v=""/>
    <s v=""/>
    <x v="5"/>
    <s v="United States"/>
    <s v="11753"/>
    <m/>
    <m/>
    <m/>
  </r>
  <r>
    <n v="330"/>
    <s v="100002013015"/>
    <d v="2025-12-12T15:56:00"/>
    <s v="业务系统"/>
    <x v="2"/>
    <s v="[Electronic Book] Math Kangaroo Level 1-2 National Top 20 Training Camp 100-Question Pract"/>
    <n v="9.9"/>
    <s v="Nontaxable"/>
    <s v=""/>
    <s v=""/>
    <s v=""/>
    <s v=""/>
    <x v="2"/>
    <s v="United States"/>
    <s v="95032"/>
    <m/>
    <n v="8.8749999999999996E-2"/>
    <n v="0.87862499999999999"/>
  </r>
  <r>
    <n v="331"/>
    <s v="100002013014"/>
    <d v="2025-12-12T16:07:00"/>
    <s v="业务系统"/>
    <x v="3"/>
    <s v="【Online】2026 Spring Trial Class - Joining Ongoing Classes"/>
    <n v="1"/>
    <s v="Nontaxable"/>
    <s v=""/>
    <s v=""/>
    <s v=""/>
    <s v=""/>
    <x v="2"/>
    <s v="United States"/>
    <s v="94086"/>
    <m/>
    <n v="9.1300000000000006E-2"/>
    <n v="9.1300000000000006E-2"/>
  </r>
  <r>
    <n v="332"/>
    <s v="100002013006"/>
    <d v="2025-12-12T15:19:00"/>
    <s v="业务系统"/>
    <x v="3"/>
    <s v="【Online】2026 Spring Trial Class - Joining Ongoing Classes"/>
    <n v="1"/>
    <s v="Nontaxable"/>
    <s v=""/>
    <s v=""/>
    <s v=""/>
    <s v=""/>
    <x v="5"/>
    <s v="United States"/>
    <s v="11362"/>
    <m/>
    <m/>
    <m/>
  </r>
  <r>
    <n v="333"/>
    <s v="100002012980"/>
    <d v="2025-12-12T14:42:00"/>
    <s v="业务系统"/>
    <x v="2"/>
    <s v="[Electronic Book] Math Kangaroo Level 1-2 National Top 20 Training Camp 100-Question Pract"/>
    <n v="9.9"/>
    <s v="Nontaxable"/>
    <s v=""/>
    <s v=""/>
    <s v=""/>
    <s v=""/>
    <x v="2"/>
    <s v="United States"/>
    <s v="92618"/>
    <m/>
    <n v="7.7499999999999999E-2"/>
    <n v="0.76724999999999999"/>
  </r>
  <r>
    <n v="334"/>
    <s v="100002012978"/>
    <d v="2025-12-12T14:38:00"/>
    <s v="业务系统"/>
    <x v="5"/>
    <s v="[Online] 2026 Spring Session Algebra 1 to Geometry Textbook"/>
    <n v="50"/>
    <s v="Taxable"/>
    <s v=""/>
    <s v=""/>
    <s v=""/>
    <s v=""/>
    <x v="2"/>
    <s v="United States"/>
    <s v="94303"/>
    <m/>
    <n v="9.8750000000000004E-2"/>
    <n v="4.9375"/>
  </r>
  <r>
    <n v="335"/>
    <s v="100002012970"/>
    <d v="2025-12-12T14:11:00"/>
    <s v="业务系统"/>
    <x v="5"/>
    <s v="[Online] 2026 Spring Session Grade 4 ACE+ Textbook"/>
    <n v="50"/>
    <s v="Taxable"/>
    <s v=""/>
    <s v=""/>
    <s v=""/>
    <s v=""/>
    <x v="2"/>
    <s v="United States"/>
    <s v="94015"/>
    <m/>
    <n v="9.8750000000000004E-2"/>
    <n v="4.9375"/>
  </r>
  <r>
    <n v="336"/>
    <s v="100002012959"/>
    <d v="2025-12-12T13:53:00"/>
    <s v="业务系统"/>
    <x v="2"/>
    <s v="[Electronic Book] Math Kangaroo Level 3-4 National Top 20 Training Camp 100-Question Pract"/>
    <n v="9.9"/>
    <s v="Nontaxable"/>
    <s v=""/>
    <s v=""/>
    <s v=""/>
    <s v=""/>
    <x v="2"/>
    <s v="United States"/>
    <s v="95132"/>
    <m/>
    <n v="9.1300000000000006E-2"/>
    <n v="0.90387000000000006"/>
  </r>
  <r>
    <n v="337"/>
    <s v="100002012923"/>
    <d v="2025-12-12T11:31:00"/>
    <s v="业务系统"/>
    <x v="2"/>
    <s v="Silicon Valley Class Auditing"/>
    <n v="30"/>
    <s v="Nontaxable"/>
    <s v=""/>
    <s v=""/>
    <s v=""/>
    <s v=""/>
    <x v="2"/>
    <s v="United States"/>
    <s v="95014"/>
    <m/>
    <n v="9.1300000000000006E-2"/>
    <n v="2.7390000000000003"/>
  </r>
  <r>
    <n v="338"/>
    <s v="100002012913"/>
    <d v="2025-12-12T11:05:00"/>
    <s v="业务系统"/>
    <x v="2"/>
    <s v="[Winter Practice] Think数学??摩比中文寒假作业"/>
    <n v="9.9"/>
    <s v="Nontaxable"/>
    <s v=""/>
    <s v=""/>
    <s v=""/>
    <s v=""/>
    <x v="5"/>
    <s v="United States"/>
    <s v="11803"/>
    <m/>
    <m/>
    <m/>
  </r>
  <r>
    <n v="339"/>
    <s v="100002012879"/>
    <d v="2025-12-12T08:41:00"/>
    <s v="业务系统"/>
    <x v="2"/>
    <s v="【Online】 2026 Spring Trial Class - Experiencing Ongoing Classes-Web"/>
    <n v="1"/>
    <s v="Nontaxable"/>
    <s v=""/>
    <s v=""/>
    <s v=""/>
    <s v=""/>
    <x v="2"/>
    <s v="United States"/>
    <s v="92618"/>
    <m/>
    <n v="7.7499999999999999E-2"/>
    <n v="7.7499999999999999E-2"/>
  </r>
  <r>
    <n v="340"/>
    <s v="100002012869"/>
    <d v="2025-12-12T08:14:00"/>
    <s v="业务系统"/>
    <x v="3"/>
    <s v="【Online】2026 Spring Trial Class - Joining Ongoing Classes"/>
    <n v="1"/>
    <s v="Nontaxable"/>
    <s v=""/>
    <s v=""/>
    <s v=""/>
    <s v=""/>
    <x v="13"/>
    <s v="United States"/>
    <s v="77027"/>
    <m/>
    <m/>
    <m/>
  </r>
  <r>
    <n v="341"/>
    <s v="100002012348"/>
    <d v="2025-12-11T21:19:00"/>
    <s v="业务系统"/>
    <x v="3"/>
    <s v="【Online】2026 Spring Trial Class - Joining Ongoing Classes"/>
    <n v="1"/>
    <s v="Nontaxable"/>
    <s v=""/>
    <s v=""/>
    <s v=""/>
    <s v=""/>
    <x v="39"/>
    <s v="United States"/>
    <s v="89044"/>
    <m/>
    <m/>
    <m/>
  </r>
  <r>
    <n v="342"/>
    <s v="100002012342"/>
    <d v="2025-12-11T21:19:00"/>
    <s v="业务系统"/>
    <x v="3"/>
    <s v="【Online】2026 Spring Trial Class - Joining Ongoing Classes"/>
    <n v="1"/>
    <s v="Nontaxable"/>
    <s v=""/>
    <s v=""/>
    <s v=""/>
    <s v=""/>
    <x v="39"/>
    <s v="United States"/>
    <s v="89044"/>
    <m/>
    <m/>
    <m/>
  </r>
  <r>
    <n v="343"/>
    <s v="100002012333"/>
    <d v="2025-12-11T20:55:00"/>
    <s v="业务系统"/>
    <x v="2"/>
    <s v="[Electronic Book] Math Kangaroo Level 1-2 National Top 20 Training Camp 100-Question Pract"/>
    <n v="9.9"/>
    <s v="Nontaxable"/>
    <s v=""/>
    <s v=""/>
    <s v=""/>
    <s v=""/>
    <x v="11"/>
    <s v="China"/>
    <s v="100025"/>
    <m/>
    <m/>
    <m/>
  </r>
  <r>
    <n v="344"/>
    <s v="100002012313"/>
    <d v="2025-12-11T20:46:00"/>
    <s v="业务系统"/>
    <x v="4"/>
    <s v="2025 - Think Academy Long Term Class 1 Lesson Playback - 2 Hours"/>
    <n v="200"/>
    <s v="Nontaxable"/>
    <s v=""/>
    <s v=""/>
    <s v=""/>
    <s v=""/>
    <x v="40"/>
    <s v="Hong Kong, China"/>
    <m/>
    <m/>
    <m/>
    <m/>
  </r>
  <r>
    <n v="345"/>
    <s v="100002012258"/>
    <d v="2025-12-11T20:20:00"/>
    <s v="业务系统"/>
    <x v="3"/>
    <s v="【Online】2026 Spring Trial Class - Joining Ongoing Classes"/>
    <n v="1"/>
    <s v="Nontaxable"/>
    <s v=""/>
    <s v=""/>
    <s v=""/>
    <s v=""/>
    <x v="25"/>
    <s v="United States"/>
    <s v="60609"/>
    <m/>
    <m/>
    <m/>
  </r>
  <r>
    <n v="346"/>
    <s v="100002012240"/>
    <d v="2025-12-11T20:03:00"/>
    <s v="业务系统"/>
    <x v="3"/>
    <s v="【Online】2026 Spring Trial Class - Joining Ongoing Classes"/>
    <n v="1"/>
    <s v="Nontaxable"/>
    <s v=""/>
    <s v=""/>
    <s v=""/>
    <s v=""/>
    <x v="41"/>
    <s v="China"/>
    <s v="311112"/>
    <m/>
    <m/>
    <m/>
  </r>
  <r>
    <n v="347"/>
    <s v="100002012205"/>
    <d v="2025-12-11T19:35:00"/>
    <s v="业务系统"/>
    <x v="2"/>
    <s v="Think Academy AMC10 Book (SV)"/>
    <n v="9.9"/>
    <s v="Nontaxable"/>
    <s v=""/>
    <s v=""/>
    <s v=""/>
    <s v=""/>
    <x v="2"/>
    <s v="United States"/>
    <s v="95014"/>
    <m/>
    <n v="9.1300000000000006E-2"/>
    <n v="0.90387000000000006"/>
  </r>
  <r>
    <n v="348"/>
    <s v="100002012180"/>
    <d v="2025-12-11T19:02:00"/>
    <s v="业务系统"/>
    <x v="3"/>
    <s v="【Online】2026 Spring Trial Class - Joining Ongoing Classes"/>
    <n v="1"/>
    <s v="Nontaxable"/>
    <s v=""/>
    <s v=""/>
    <s v=""/>
    <s v=""/>
    <x v="0"/>
    <s v="United States"/>
    <s v="98075"/>
    <m/>
    <m/>
    <m/>
  </r>
  <r>
    <n v="349"/>
    <s v="100002012142"/>
    <d v="2025-12-11T18:48:00"/>
    <s v="业务系统"/>
    <x v="3"/>
    <s v="【Online】2026 Spring Trial Class - Joining Ongoing Classes"/>
    <n v="1"/>
    <s v="Nontaxable"/>
    <s v=""/>
    <s v=""/>
    <s v=""/>
    <s v=""/>
    <x v="2"/>
    <s v="United States"/>
    <s v="92880"/>
    <m/>
    <n v="8.7499999999999994E-2"/>
    <n v="8.7499999999999994E-2"/>
  </r>
  <r>
    <n v="350"/>
    <s v="100002012141"/>
    <d v="2025-12-11T18:47:00"/>
    <s v="业务系统"/>
    <x v="2"/>
    <s v="[Electronic Book] Math Kangaroo Level 3-4 National Top 20 Training Camp 100-Question Pract"/>
    <n v="9.9"/>
    <s v="Nontaxable"/>
    <s v=""/>
    <s v=""/>
    <s v=""/>
    <s v=""/>
    <x v="16"/>
    <s v="United States"/>
    <s v="21029"/>
    <m/>
    <m/>
    <m/>
  </r>
  <r>
    <n v="351"/>
    <s v="100002012133"/>
    <d v="2025-12-11T18:35:00"/>
    <s v="业务系统"/>
    <x v="2"/>
    <s v="[Winter Practice] Think数学??摩比中文寒假作业"/>
    <n v="9.9"/>
    <s v="Nontaxable"/>
    <s v=""/>
    <s v=""/>
    <s v=""/>
    <s v=""/>
    <x v="42"/>
    <s v="United States"/>
    <s v="28270"/>
    <m/>
    <m/>
    <m/>
  </r>
  <r>
    <n v="352"/>
    <s v="100002012129"/>
    <d v="2025-12-11T18:33:00"/>
    <s v="业务系统"/>
    <x v="2"/>
    <s v="[Electronic Book] Math Kangaroo Level 1-2 National Top 20 Training Camp 100-Question Pract"/>
    <n v="9.9"/>
    <s v="Nontaxable"/>
    <s v=""/>
    <s v=""/>
    <s v=""/>
    <s v=""/>
    <x v="0"/>
    <s v="United States"/>
    <s v="98052"/>
    <m/>
    <m/>
    <m/>
  </r>
  <r>
    <n v="353"/>
    <s v="100002012128"/>
    <d v="2025-12-11T18:32:00"/>
    <s v="业务系统"/>
    <x v="2"/>
    <s v="[Electronic Book] Math Kangaroo Level 1-2 National Top 30 Training Camp 100-Question Pract"/>
    <n v="9.9"/>
    <s v="Nontaxable"/>
    <s v=""/>
    <s v=""/>
    <s v=""/>
    <s v=""/>
    <x v="0"/>
    <s v="United States"/>
    <s v="98052"/>
    <m/>
    <m/>
    <m/>
  </r>
  <r>
    <n v="354"/>
    <s v="100002012085"/>
    <d v="2025-12-11T18:11:00"/>
    <s v="业务系统"/>
    <x v="0"/>
    <s v="[Online Bellevue] 2025-26 iReady Test with study plan （Grade 1-2 Only）"/>
    <n v="14.9"/>
    <s v="Nontaxable"/>
    <s v=""/>
    <s v=""/>
    <s v=""/>
    <s v=""/>
    <x v="0"/>
    <s v="United States"/>
    <s v="98006"/>
    <m/>
    <m/>
    <m/>
  </r>
  <r>
    <n v="355"/>
    <s v="100002012078"/>
    <d v="2025-12-11T17:59:00"/>
    <s v="业务系统"/>
    <x v="3"/>
    <s v="【Online】2026 Spring Trial Class - Joining Ongoing Classes"/>
    <n v="1"/>
    <s v="Nontaxable"/>
    <s v=""/>
    <s v=""/>
    <s v=""/>
    <s v=""/>
    <x v="22"/>
    <s v="United States"/>
    <s v="46074"/>
    <m/>
    <m/>
    <m/>
  </r>
  <r>
    <n v="356"/>
    <s v="100002012072"/>
    <d v="2025-12-11T17:53:00"/>
    <s v="业务系统"/>
    <x v="2"/>
    <s v="[Electronic Book] Math Kangaroo Level 3-4 National Top 30 Training Camp 100-Question Pract"/>
    <n v="9.9"/>
    <s v="Nontaxable"/>
    <s v=""/>
    <s v=""/>
    <s v=""/>
    <s v=""/>
    <x v="2"/>
    <s v="United States"/>
    <s v="94043"/>
    <m/>
    <n v="9.1300000000000006E-2"/>
    <n v="0.90387000000000006"/>
  </r>
  <r>
    <n v="357"/>
    <s v="100002012068"/>
    <d v="2025-12-11T17:47:00"/>
    <s v="业务系统"/>
    <x v="0"/>
    <s v="[Online Bellevue] 2025-26 iReady Test with study plan （Grade 1-2 Only）"/>
    <n v="14.9"/>
    <s v="Nontaxable"/>
    <s v=""/>
    <s v=""/>
    <s v=""/>
    <s v=""/>
    <x v="24"/>
    <s v="United States"/>
    <s v="98006"/>
    <m/>
    <m/>
    <m/>
  </r>
  <r>
    <n v="358"/>
    <s v="100002012044"/>
    <d v="2025-12-11T17:25:00"/>
    <s v="业务系统"/>
    <x v="3"/>
    <s v="【Online】2026 Spring Trial Class - Joining Ongoing Classes"/>
    <n v="1"/>
    <s v="Nontaxable"/>
    <s v=""/>
    <s v=""/>
    <s v=""/>
    <s v=""/>
    <x v="43"/>
    <s v="United States"/>
    <s v="52241"/>
    <m/>
    <m/>
    <m/>
  </r>
  <r>
    <n v="359"/>
    <s v="100002012033"/>
    <d v="2025-12-11T17:13:00"/>
    <s v="业务系统"/>
    <x v="3"/>
    <s v="【Online】2026 Spring Trial Class - Joining Ongoing Classes"/>
    <n v="1"/>
    <s v="Nontaxable"/>
    <s v=""/>
    <s v=""/>
    <s v=""/>
    <s v=""/>
    <x v="2"/>
    <s v="United States"/>
    <s v="95148"/>
    <m/>
    <n v="9.1300000000000006E-2"/>
    <n v="9.1300000000000006E-2"/>
  </r>
  <r>
    <n v="360"/>
    <s v="100002012006"/>
    <d v="2025-12-11T16:54:00"/>
    <s v="业务系统"/>
    <x v="2"/>
    <s v="[Electronic Book] Math Kangaroo Level 1-2 National Top 20 Training Camp 100-Question Pract"/>
    <n v="9.9"/>
    <s v="Nontaxable"/>
    <s v=""/>
    <s v=""/>
    <s v=""/>
    <s v=""/>
    <x v="13"/>
    <s v="United States"/>
    <s v="77494"/>
    <m/>
    <m/>
    <m/>
  </r>
  <r>
    <n v="361"/>
    <s v="100002012004"/>
    <d v="2025-12-11T16:52:00"/>
    <s v="业务系统"/>
    <x v="2"/>
    <s v="[Electronic Book] Math Kangaroo Level 1-2 National Top 30 Training Camp 100-Question Pract"/>
    <n v="9.9"/>
    <s v="Nontaxable"/>
    <s v=""/>
    <s v=""/>
    <s v=""/>
    <s v=""/>
    <x v="13"/>
    <s v="United States"/>
    <s v="77494"/>
    <m/>
    <m/>
    <m/>
  </r>
  <r>
    <n v="362"/>
    <s v="100002011977"/>
    <d v="2025-12-11T16:05:00"/>
    <s v="业务系统"/>
    <x v="4"/>
    <s v="[Chinese Version] Bay Area Schools Information Whitepaper – Reserve Now"/>
    <n v="0.1"/>
    <s v="Nontaxable"/>
    <s v=""/>
    <s v=""/>
    <s v=""/>
    <s v=""/>
    <x v="2"/>
    <s v="United States"/>
    <s v="94560"/>
    <m/>
    <n v="0.1075"/>
    <n v="1.0750000000000001E-2"/>
  </r>
  <r>
    <n v="363"/>
    <s v="100002011975"/>
    <d v="2025-12-11T16:03:00"/>
    <s v="业务系统"/>
    <x v="4"/>
    <s v="[English Version] Bay Area Schools Information Whitepaper – Reserve Now"/>
    <n v="0.1"/>
    <s v="Nontaxable"/>
    <s v=""/>
    <s v=""/>
    <s v=""/>
    <s v=""/>
    <x v="2"/>
    <s v="United States"/>
    <s v="94560"/>
    <m/>
    <n v="0.1075"/>
    <n v="1.0750000000000001E-2"/>
  </r>
  <r>
    <n v="364"/>
    <s v="100002011974"/>
    <d v="2025-12-11T16:02:00"/>
    <s v="业务系统"/>
    <x v="0"/>
    <s v="[Online Bellevue] 2025-26 iReady Test with study plan （Grade 1-2 Only）"/>
    <n v="14.9"/>
    <s v="Nontaxable"/>
    <s v=""/>
    <s v=""/>
    <s v=""/>
    <s v=""/>
    <x v="0"/>
    <s v="United States"/>
    <s v="98008"/>
    <m/>
    <m/>
    <m/>
  </r>
  <r>
    <n v="365"/>
    <s v="100002011959"/>
    <d v="2025-12-11T15:33:00"/>
    <s v="业务系统"/>
    <x v="0"/>
    <s v="[Online Bellevue] 2025-26 iReady Test with study plan （Grade 1-2 Only）"/>
    <n v="14.9"/>
    <s v="Nontaxable"/>
    <s v=""/>
    <s v=""/>
    <s v=""/>
    <s v=""/>
    <x v="0"/>
    <s v="United States"/>
    <s v="98004"/>
    <m/>
    <m/>
    <m/>
  </r>
  <r>
    <n v="366"/>
    <s v="100002011945"/>
    <d v="2025-12-11T14:48:00"/>
    <s v="业务系统"/>
    <x v="2"/>
    <s v="[Winter Practice] Think数学??摩比中文寒假作业"/>
    <n v="9.9"/>
    <s v="Nontaxable"/>
    <s v=""/>
    <s v=""/>
    <s v=""/>
    <s v=""/>
    <x v="2"/>
    <s v="United States"/>
    <s v="95051"/>
    <m/>
    <n v="9.1300000000000006E-2"/>
    <n v="0.90387000000000006"/>
  </r>
  <r>
    <n v="367"/>
    <s v="100002011924"/>
    <d v="2025-12-11T14:25:00"/>
    <s v="业务系统"/>
    <x v="5"/>
    <s v="Textbook Shipping Fee - US/China"/>
    <n v="10"/>
    <s v="Taxable"/>
    <s v=""/>
    <s v=""/>
    <s v=""/>
    <s v=""/>
    <x v="2"/>
    <s v="United States"/>
    <s v="94534"/>
    <m/>
    <n v="8.3750000000000005E-2"/>
    <n v="0.83750000000000002"/>
  </r>
  <r>
    <n v="368"/>
    <s v="100002011923"/>
    <d v="2025-12-11T14:25:00"/>
    <s v="业务系统"/>
    <x v="5"/>
    <s v="[Online] 2026 Spring Session Math 6 (Grade 5 Honors) Textbook"/>
    <n v="50"/>
    <s v="Taxable"/>
    <s v=""/>
    <s v=""/>
    <s v=""/>
    <s v=""/>
    <x v="2"/>
    <s v="United States"/>
    <s v="94534"/>
    <m/>
    <n v="8.3750000000000005E-2"/>
    <n v="4.1875"/>
  </r>
  <r>
    <n v="369"/>
    <s v="100002011783"/>
    <d v="2025-12-11T09:00:00"/>
    <s v="业务系统"/>
    <x v="2"/>
    <s v="Think Academy AMC 8 Book"/>
    <n v="59.9"/>
    <s v="Nontaxable"/>
    <s v=""/>
    <s v=""/>
    <s v=""/>
    <s v=""/>
    <x v="2"/>
    <s v="United States"/>
    <s v="94582"/>
    <m/>
    <n v="9.7500000000000003E-2"/>
    <n v="5.8402500000000002"/>
  </r>
  <r>
    <n v="370"/>
    <s v="100002011742"/>
    <d v="2025-12-11T07:09:00"/>
    <s v="业务系统"/>
    <x v="3"/>
    <s v="【Online】2026 Spring Trial Class - Joining Ongoing Classes"/>
    <n v="1"/>
    <s v="Nontaxable"/>
    <s v=""/>
    <s v=""/>
    <s v=""/>
    <s v=""/>
    <x v="13"/>
    <s v="United States"/>
    <s v="77423"/>
    <m/>
    <m/>
    <m/>
  </r>
  <r>
    <n v="371"/>
    <s v="100002011740"/>
    <d v="2025-12-11T07:08:00"/>
    <s v="业务系统"/>
    <x v="3"/>
    <s v="【Online】2026 Spring Trial Class - Joining Ongoing Classes"/>
    <n v="1"/>
    <s v="Nontaxable"/>
    <s v=""/>
    <s v=""/>
    <s v=""/>
    <s v=""/>
    <x v="5"/>
    <s v="United States"/>
    <s v="10583"/>
    <m/>
    <m/>
    <m/>
  </r>
  <r>
    <n v="372"/>
    <s v="100002011367"/>
    <d v="2025-12-10T23:51:00"/>
    <s v="业务系统"/>
    <x v="3"/>
    <s v="【Online】2026 Spring Trial Class - Joining Ongoing Classes"/>
    <n v="1"/>
    <s v="Nontaxable"/>
    <s v=""/>
    <s v=""/>
    <s v=""/>
    <s v=""/>
    <x v="12"/>
    <s v="Canada"/>
    <s v="V7E 5Y4"/>
    <m/>
    <m/>
    <m/>
  </r>
  <r>
    <n v="373"/>
    <s v="100002011351"/>
    <d v="2025-12-10T23:17:00"/>
    <s v="业务系统"/>
    <x v="0"/>
    <s v="[Online Bellevue] 2025-26 iReady Test with study plan （Grade 1-2 Only）"/>
    <n v="14.9"/>
    <s v="Nontaxable"/>
    <s v=""/>
    <s v=""/>
    <s v=""/>
    <s v=""/>
    <x v="0"/>
    <s v="United States"/>
    <s v="98006"/>
    <m/>
    <m/>
    <m/>
  </r>
  <r>
    <n v="374"/>
    <s v="100002011321"/>
    <d v="2025-12-10T22:52:00"/>
    <s v="业务系统"/>
    <x v="0"/>
    <s v="[Online Bellevue] 2025-26 iReady Test with study plan （Grade 1-2 Only）"/>
    <n v="14.9"/>
    <s v="Nontaxable"/>
    <s v=""/>
    <s v=""/>
    <s v=""/>
    <s v=""/>
    <x v="0"/>
    <s v="United States"/>
    <s v="98006"/>
    <m/>
    <m/>
    <m/>
  </r>
  <r>
    <n v="375"/>
    <s v="100002011313"/>
    <d v="2025-12-10T22:50:00"/>
    <s v="业务系统"/>
    <x v="0"/>
    <s v="[Online Bellevue] 2025-26 iReady Test with study plan （Grade 1-2 Only）"/>
    <n v="14.9"/>
    <s v="Nontaxable"/>
    <s v=""/>
    <s v=""/>
    <s v=""/>
    <s v=""/>
    <x v="8"/>
    <s v="United States"/>
    <s v="98033"/>
    <m/>
    <m/>
    <m/>
  </r>
  <r>
    <n v="376"/>
    <s v="100002011308"/>
    <d v="2025-12-10T22:48:00"/>
    <s v="业务系统"/>
    <x v="0"/>
    <s v="[Online Bellevue] 2025-26 iReady Test with study plan （Grade 1-2 Only）"/>
    <n v="14.9"/>
    <s v="Nontaxable"/>
    <s v=""/>
    <s v=""/>
    <s v=""/>
    <s v=""/>
    <x v="0"/>
    <s v="United States"/>
    <s v="98006"/>
    <m/>
    <m/>
    <m/>
  </r>
  <r>
    <n v="377"/>
    <s v="100002011293"/>
    <d v="2025-12-10T22:48:00"/>
    <s v="业务系统"/>
    <x v="0"/>
    <s v="[Online Bellevue] 2025-26 iReady Test with study plan （Grade 1-2 Only）"/>
    <n v="14.9"/>
    <s v="Nontaxable"/>
    <s v=""/>
    <s v=""/>
    <s v=""/>
    <s v=""/>
    <x v="0"/>
    <s v="United States"/>
    <s v="98075"/>
    <m/>
    <m/>
    <m/>
  </r>
  <r>
    <n v="378"/>
    <s v="100002011268"/>
    <d v="2025-12-10T22:26:00"/>
    <s v="业务系统"/>
    <x v="0"/>
    <s v="[Online Bellevue] 2025-26 iReady Test with study plan （Grade 1-2 Only）"/>
    <n v="14.9"/>
    <s v="Nontaxable"/>
    <s v=""/>
    <s v=""/>
    <s v=""/>
    <s v=""/>
    <x v="0"/>
    <s v="United States"/>
    <s v="98008"/>
    <m/>
    <m/>
    <m/>
  </r>
  <r>
    <n v="379"/>
    <s v="100002011264"/>
    <d v="2025-12-10T22:25:00"/>
    <s v="业务系统"/>
    <x v="0"/>
    <s v="[Online Bellevue] 2025-26 iReady Test with study plan （Grade 1-2 Only）"/>
    <n v="14.9"/>
    <s v="Nontaxable"/>
    <s v=""/>
    <s v=""/>
    <s v=""/>
    <s v=""/>
    <x v="0"/>
    <s v="United States"/>
    <s v="98074"/>
    <m/>
    <m/>
    <m/>
  </r>
  <r>
    <n v="380"/>
    <s v="100002011255"/>
    <d v="2025-12-10T22:22:00"/>
    <s v="业务系统"/>
    <x v="0"/>
    <s v="[Online Bellevue] 2025-26 iReady Test with study plan （Grade 1-2 Only）"/>
    <n v="14.9"/>
    <s v="Nontaxable"/>
    <s v=""/>
    <s v=""/>
    <s v=""/>
    <s v=""/>
    <x v="0"/>
    <s v="United States"/>
    <s v="98008"/>
    <m/>
    <m/>
    <m/>
  </r>
  <r>
    <n v="381"/>
    <s v="100002011234"/>
    <d v="2025-12-10T22:11:00"/>
    <s v="业务系统"/>
    <x v="0"/>
    <s v="[Online Bellevue] 2025-26 iReady Test with study plan （Grade 1-2 Only）"/>
    <n v="14.9"/>
    <s v="Nontaxable"/>
    <s v=""/>
    <s v=""/>
    <s v=""/>
    <s v=""/>
    <x v="0"/>
    <s v="United States"/>
    <s v="98004"/>
    <m/>
    <m/>
    <m/>
  </r>
  <r>
    <n v="382"/>
    <s v="100002011212"/>
    <d v="2025-12-10T22:01:00"/>
    <s v="业务系统"/>
    <x v="0"/>
    <s v="[Online Bellevue] 2025-26 iReady Test with study plan （Grade 1-2 Only）"/>
    <n v="14.9"/>
    <s v="Nontaxable"/>
    <s v=""/>
    <s v=""/>
    <s v=""/>
    <s v=""/>
    <x v="0"/>
    <s v="United States"/>
    <s v="98007"/>
    <m/>
    <m/>
    <m/>
  </r>
  <r>
    <n v="383"/>
    <s v="100002011196"/>
    <d v="2025-12-10T21:53:00"/>
    <s v="业务系统"/>
    <x v="0"/>
    <s v="[Online Bellevue] 2025-26 iReady Test with study plan （Grade 1-2 Only）"/>
    <n v="14.9"/>
    <s v="Nontaxable"/>
    <s v=""/>
    <s v=""/>
    <s v=""/>
    <s v=""/>
    <x v="24"/>
    <s v="USA"/>
    <s v="98039"/>
    <m/>
    <m/>
    <m/>
  </r>
  <r>
    <n v="384"/>
    <s v="100002011192"/>
    <d v="2025-12-10T21:54:00"/>
    <s v="业务系统"/>
    <x v="0"/>
    <s v="[Online Bellevue] 2025-26 iReady Test with study plan （Grade 1-2 Only）"/>
    <n v="14.9"/>
    <s v="Nontaxable"/>
    <s v=""/>
    <s v=""/>
    <s v=""/>
    <s v=""/>
    <x v="0"/>
    <s v="United States"/>
    <s v="98059"/>
    <m/>
    <m/>
    <m/>
  </r>
  <r>
    <n v="385"/>
    <s v="100002011187"/>
    <d v="2025-12-10T21:46:00"/>
    <s v="业务系统"/>
    <x v="0"/>
    <s v="[Online Bellevue] 2025-26 iReady Test with study plan （Grade 1-2 Only）"/>
    <n v="14.9"/>
    <s v="Nontaxable"/>
    <s v=""/>
    <s v=""/>
    <s v=""/>
    <s v=""/>
    <x v="0"/>
    <s v="United States"/>
    <s v="98006"/>
    <m/>
    <m/>
    <m/>
  </r>
  <r>
    <n v="386"/>
    <s v="100002011184"/>
    <d v="2025-12-10T21:45:00"/>
    <s v="业务系统"/>
    <x v="0"/>
    <s v="[Online Bellevue] 2025-26 iReady Test with study plan （Grade 1-2 Only）"/>
    <n v="14.9"/>
    <s v="Nontaxable"/>
    <s v=""/>
    <s v=""/>
    <s v=""/>
    <s v=""/>
    <x v="0"/>
    <s v="United States"/>
    <s v="98005"/>
    <m/>
    <m/>
    <m/>
  </r>
  <r>
    <n v="387"/>
    <s v="100002011181"/>
    <d v="2025-12-10T21:44:00"/>
    <s v="业务系统"/>
    <x v="0"/>
    <s v="[Online Bellevue] 2025-26 iReady Test with study plan （Grade 1-2 Only）"/>
    <n v="14.9"/>
    <s v="Nontaxable"/>
    <s v=""/>
    <s v=""/>
    <s v=""/>
    <s v=""/>
    <x v="24"/>
    <s v="United States"/>
    <s v="98075"/>
    <m/>
    <m/>
    <m/>
  </r>
  <r>
    <n v="388"/>
    <s v="100002011180"/>
    <d v="2025-12-10T21:43:00"/>
    <s v="业务系统"/>
    <x v="0"/>
    <s v="[Online Bellevue] 2025-26 iReady Test with study plan （Grade 1-2 Only）"/>
    <n v="14.9"/>
    <s v="Nontaxable"/>
    <s v=""/>
    <s v=""/>
    <s v=""/>
    <s v=""/>
    <x v="0"/>
    <s v="United States"/>
    <s v="98006"/>
    <m/>
    <m/>
    <m/>
  </r>
  <r>
    <n v="389"/>
    <s v="100002011177"/>
    <d v="2025-12-10T21:40:00"/>
    <s v="业务系统"/>
    <x v="0"/>
    <s v="[Online Bellevue] 2025-26 iReady Test with study plan （Grade 1-2 Only）"/>
    <n v="14.9"/>
    <s v="Nontaxable"/>
    <s v=""/>
    <s v=""/>
    <s v=""/>
    <s v=""/>
    <x v="0"/>
    <s v="United States"/>
    <s v="98004"/>
    <m/>
    <m/>
    <m/>
  </r>
  <r>
    <n v="390"/>
    <s v="100002011176"/>
    <d v="2025-12-10T21:39:00"/>
    <s v="业务系统"/>
    <x v="0"/>
    <s v="[Online Bellevue] 2025-26 iReady Test with study plan （Grade 1-2 Only）"/>
    <n v="14.9"/>
    <s v="Nontaxable"/>
    <s v=""/>
    <s v=""/>
    <s v=""/>
    <s v=""/>
    <x v="0"/>
    <s v="United States"/>
    <s v="98005"/>
    <m/>
    <m/>
    <m/>
  </r>
  <r>
    <n v="391"/>
    <s v="100002011175"/>
    <d v="2025-12-10T21:39:00"/>
    <s v="业务系统"/>
    <x v="0"/>
    <s v="[Online Bellevue] 2025-26 iReady Test with study plan （Grade 1-2 Only）"/>
    <n v="14.9"/>
    <s v="Nontaxable"/>
    <s v=""/>
    <s v=""/>
    <s v=""/>
    <s v=""/>
    <x v="24"/>
    <s v="United States"/>
    <s v="98027"/>
    <m/>
    <m/>
    <m/>
  </r>
  <r>
    <n v="392"/>
    <s v="100002011174"/>
    <d v="2025-12-10T21:38:00"/>
    <s v="业务系统"/>
    <x v="0"/>
    <s v="[Online Bellevue] 2025-26 iReady Test with study plan （Grade 1-2 Only）"/>
    <n v="14.9"/>
    <s v="Nontaxable"/>
    <s v=""/>
    <s v=""/>
    <s v=""/>
    <s v=""/>
    <x v="0"/>
    <s v="United States"/>
    <s v="98004"/>
    <m/>
    <m/>
    <m/>
  </r>
  <r>
    <n v="393"/>
    <s v="100002011173"/>
    <d v="2025-12-10T21:40:00"/>
    <s v="业务系统"/>
    <x v="3"/>
    <s v="【Online】2026 Spring Trial Class - Joining Ongoing Classes"/>
    <n v="1"/>
    <s v="Nontaxable"/>
    <s v=""/>
    <s v=""/>
    <s v=""/>
    <s v=""/>
    <x v="2"/>
    <s v="United States"/>
    <s v="91745"/>
    <m/>
    <n v="9.7500000000000003E-2"/>
    <n v="9.7500000000000003E-2"/>
  </r>
  <r>
    <n v="394"/>
    <s v="100002011172"/>
    <d v="2025-12-10T21:38:00"/>
    <s v="业务系统"/>
    <x v="0"/>
    <s v="[Online Bellevue] 2025-26 iReady Test with study plan （Grade 1-2 Only）"/>
    <n v="14.9"/>
    <s v="Nontaxable"/>
    <s v=""/>
    <s v=""/>
    <s v=""/>
    <s v=""/>
    <x v="0"/>
    <s v="United States"/>
    <s v="98006"/>
    <m/>
    <m/>
    <m/>
  </r>
  <r>
    <n v="395"/>
    <s v="100002011171"/>
    <d v="2025-12-10T21:38:00"/>
    <s v="业务系统"/>
    <x v="0"/>
    <s v="[Online Bellevue] 2025-26 iReady Test with study plan （Grade 1-2 Only）"/>
    <n v="14.9"/>
    <s v="Nontaxable"/>
    <s v=""/>
    <s v=""/>
    <s v=""/>
    <s v=""/>
    <x v="0"/>
    <s v="United States"/>
    <s v="98005"/>
    <m/>
    <m/>
    <m/>
  </r>
  <r>
    <n v="396"/>
    <s v="100002011169"/>
    <d v="2025-12-10T21:37:00"/>
    <s v="业务系统"/>
    <x v="0"/>
    <s v="[Online Bellevue] 2025-26 iReady Test with study plan （Grade 1-2 Only）"/>
    <n v="14.9"/>
    <s v="Nontaxable"/>
    <s v=""/>
    <s v=""/>
    <s v=""/>
    <s v=""/>
    <x v="0"/>
    <s v="United States"/>
    <s v="98039"/>
    <m/>
    <m/>
    <m/>
  </r>
  <r>
    <n v="397"/>
    <s v="100002011167"/>
    <d v="2025-12-10T21:35:00"/>
    <s v="业务系统"/>
    <x v="0"/>
    <s v="[Online Bellevue] 2025-26 iReady Test with study plan （Grade 1-2 Only）"/>
    <n v="14.9"/>
    <s v="Nontaxable"/>
    <s v=""/>
    <s v=""/>
    <s v=""/>
    <s v=""/>
    <x v="0"/>
    <s v="United States"/>
    <s v="98052"/>
    <m/>
    <m/>
    <m/>
  </r>
  <r>
    <n v="398"/>
    <s v="100002011165"/>
    <d v="2025-12-10T21:35:00"/>
    <s v="业务系统"/>
    <x v="0"/>
    <s v="[Online Bellevue] 2025-26 iReady Test with study plan （Grade 1-2 Only）"/>
    <n v="14.9"/>
    <s v="Nontaxable"/>
    <s v=""/>
    <s v=""/>
    <s v=""/>
    <s v=""/>
    <x v="0"/>
    <s v="United States"/>
    <s v="98005"/>
    <m/>
    <m/>
    <m/>
  </r>
  <r>
    <n v="399"/>
    <s v="100002011161"/>
    <d v="2025-12-10T21:34:00"/>
    <s v="业务系统"/>
    <x v="0"/>
    <s v="[Online Bellevue] 2025-26 iReady Test with study plan （Grade 1-2 Only）"/>
    <n v="14.9"/>
    <s v="Nontaxable"/>
    <s v=""/>
    <s v=""/>
    <s v=""/>
    <s v=""/>
    <x v="0"/>
    <s v="United States"/>
    <s v="98004"/>
    <m/>
    <m/>
    <m/>
  </r>
  <r>
    <n v="400"/>
    <s v="100002011132"/>
    <d v="2025-12-10T21:28:00"/>
    <s v="业务系统"/>
    <x v="5"/>
    <s v="Textbook Shipping Fee - US/China"/>
    <n v="10"/>
    <s v="Taxable"/>
    <s v=""/>
    <s v=""/>
    <s v=""/>
    <s v=""/>
    <x v="2"/>
    <s v="United States"/>
    <s v="94568"/>
    <m/>
    <n v="0.1075"/>
    <n v="1.075"/>
  </r>
  <r>
    <n v="401"/>
    <s v="100002011086"/>
    <d v="2025-12-10T20:45:00"/>
    <s v="业务系统"/>
    <x v="3"/>
    <s v="【Online】2026 Spring Trial Class - Joining Ongoing Classes"/>
    <n v="1"/>
    <s v="Nontaxable"/>
    <s v=""/>
    <s v=""/>
    <s v=""/>
    <s v=""/>
    <x v="2"/>
    <s v="United States"/>
    <s v="92009"/>
    <m/>
    <n v="7.7499999999999999E-2"/>
    <n v="7.7499999999999999E-2"/>
  </r>
  <r>
    <n v="402"/>
    <s v="100002011075"/>
    <d v="2025-12-10T20:40:00"/>
    <s v="业务系统"/>
    <x v="3"/>
    <s v="【Online】2026 Spring Trial Class - Joining Ongoing Classes"/>
    <n v="1"/>
    <s v="Nontaxable"/>
    <s v=""/>
    <s v=""/>
    <s v=""/>
    <s v=""/>
    <x v="9"/>
    <s v="United States"/>
    <s v="7041"/>
    <m/>
    <m/>
    <m/>
  </r>
  <r>
    <n v="403"/>
    <s v="100002011067"/>
    <d v="2025-12-10T20:32:00"/>
    <s v="业务系统"/>
    <x v="3"/>
    <s v="【Online】2026 Spring Trial Class - Joining Ongoing Classes"/>
    <n v="1"/>
    <s v="Nontaxable"/>
    <s v=""/>
    <s v=""/>
    <s v=""/>
    <s v=""/>
    <x v="44"/>
    <s v="United States"/>
    <s v="85286"/>
    <m/>
    <m/>
    <m/>
  </r>
  <r>
    <n v="404"/>
    <s v="100002011066"/>
    <d v="2025-12-10T20:29:00"/>
    <s v="业务系统"/>
    <x v="3"/>
    <s v="【Online】2026 Spring Trial Class - Joining Ongoing Classes"/>
    <n v="1"/>
    <s v="Nontaxable"/>
    <s v=""/>
    <s v=""/>
    <s v=""/>
    <s v=""/>
    <x v="39"/>
    <s v="United States"/>
    <s v="89121"/>
    <m/>
    <m/>
    <m/>
  </r>
  <r>
    <n v="405"/>
    <s v="100002011063"/>
    <d v="2025-12-10T20:25:00"/>
    <s v="业务系统"/>
    <x v="3"/>
    <s v="【Online】2026 Spring Trial Class - Joining Ongoing Classes"/>
    <n v="1"/>
    <s v="Nontaxable"/>
    <s v=""/>
    <s v=""/>
    <s v=""/>
    <s v=""/>
    <x v="3"/>
    <s v="China"/>
    <m/>
    <m/>
    <m/>
    <m/>
  </r>
  <r>
    <n v="406"/>
    <s v="100002011045"/>
    <d v="2025-12-10T20:06:00"/>
    <s v="业务系统"/>
    <x v="3"/>
    <s v="【Online】2026 Spring Trial Class - Joining Ongoing Classes"/>
    <n v="1"/>
    <s v="Nontaxable"/>
    <s v=""/>
    <s v=""/>
    <s v=""/>
    <s v=""/>
    <x v="0"/>
    <s v="United States"/>
    <s v="98208"/>
    <m/>
    <m/>
    <m/>
  </r>
  <r>
    <n v="407"/>
    <s v="100002011005"/>
    <d v="2025-12-10T19:39:00"/>
    <s v="业务系统"/>
    <x v="5"/>
    <s v="[Online] 2025 Fall Session Grade 4 ACE+ Textbook"/>
    <n v="50"/>
    <s v="Taxable"/>
    <s v=""/>
    <s v=""/>
    <s v=""/>
    <s v=""/>
    <x v="2"/>
    <s v="United States"/>
    <s v="94568"/>
    <m/>
    <n v="0.1075"/>
    <n v="5.375"/>
  </r>
  <r>
    <n v="408"/>
    <s v="100002010906"/>
    <d v="2025-12-10T18:33:00"/>
    <s v="业务系统"/>
    <x v="3"/>
    <s v="【Online】2026 Spring Trial Class - Joining Ongoing Classes"/>
    <n v="1"/>
    <s v="Nontaxable"/>
    <s v=""/>
    <s v=""/>
    <s v=""/>
    <s v=""/>
    <x v="11"/>
    <s v="China"/>
    <m/>
    <m/>
    <m/>
    <m/>
  </r>
  <r>
    <n v="409"/>
    <s v="100002010900"/>
    <d v="2025-12-10T18:30:00"/>
    <s v="业务系统"/>
    <x v="3"/>
    <s v="【Online】2026 Spring Trial Class - Joining Ongoing Classes"/>
    <n v="1"/>
    <s v="Nontaxable"/>
    <s v=""/>
    <s v=""/>
    <s v=""/>
    <s v=""/>
    <x v="13"/>
    <s v="United States"/>
    <s v="75244"/>
    <m/>
    <m/>
    <m/>
  </r>
  <r>
    <n v="410"/>
    <s v="100002010842"/>
    <d v="2025-12-10T18:02:00"/>
    <s v="业务系统"/>
    <x v="3"/>
    <s v="【Online】2026 Spring Trial Class - Joining Ongoing Classes"/>
    <n v="1"/>
    <s v="Nontaxable"/>
    <s v=""/>
    <s v=""/>
    <s v=""/>
    <s v=""/>
    <x v="2"/>
    <s v="United States"/>
    <s v="94583"/>
    <m/>
    <n v="0.1075"/>
    <n v="0.1075"/>
  </r>
  <r>
    <n v="411"/>
    <s v="100002010841"/>
    <d v="2025-12-10T18:01:00"/>
    <s v="业务系统"/>
    <x v="3"/>
    <s v="【Online】2026 Spring Trial Class - Joining Ongoing Classes"/>
    <n v="1"/>
    <s v="Nontaxable"/>
    <s v=""/>
    <s v=""/>
    <s v=""/>
    <s v=""/>
    <x v="38"/>
    <s v="United States"/>
    <s v="80111"/>
    <m/>
    <m/>
    <m/>
  </r>
  <r>
    <n v="412"/>
    <s v="100002010840"/>
    <d v="2025-12-10T17:57:00"/>
    <s v="业务系统"/>
    <x v="2"/>
    <s v="MK Success Kit (Past Papers &amp; Practice Book)"/>
    <n v="9.9"/>
    <s v="Nontaxable"/>
    <s v=""/>
    <s v=""/>
    <s v=""/>
    <s v=""/>
    <x v="2"/>
    <s v="United States"/>
    <s v="94087"/>
    <m/>
    <n v="9.1300000000000006E-2"/>
    <n v="0.90387000000000006"/>
  </r>
  <r>
    <n v="413"/>
    <s v="100002010794"/>
    <d v="2025-12-10T17:15:00"/>
    <s v="业务系统"/>
    <x v="2"/>
    <s v="Think Academy AMC 8 Book"/>
    <n v="59.9"/>
    <s v="Nontaxable"/>
    <s v=""/>
    <s v=""/>
    <s v=""/>
    <s v=""/>
    <x v="8"/>
    <s v="United States"/>
    <s v="95051"/>
    <m/>
    <n v="9.1300000000000006E-2"/>
    <n v="5.4688699999999999"/>
  </r>
  <r>
    <n v="414"/>
    <s v="100002010742"/>
    <d v="2025-12-10T16:27:00"/>
    <s v="业务系统"/>
    <x v="2"/>
    <s v="MK Success Kit (Past Papers &amp; Practice Book)"/>
    <n v="9.9"/>
    <s v="Nontaxable"/>
    <s v=""/>
    <s v=""/>
    <s v=""/>
    <s v=""/>
    <x v="2"/>
    <s v="United States"/>
    <s v="95014"/>
    <m/>
    <n v="9.1300000000000006E-2"/>
    <n v="0.90387000000000006"/>
  </r>
  <r>
    <n v="415"/>
    <s v="100002010725"/>
    <d v="2025-12-10T16:02:00"/>
    <s v="业务系统"/>
    <x v="3"/>
    <s v="【Online】2025 Fall Trial Class - Joining Ongoing Classes"/>
    <n v="1"/>
    <s v="Nontaxable"/>
    <s v=""/>
    <s v=""/>
    <s v=""/>
    <s v=""/>
    <x v="2"/>
    <s v="United States"/>
    <s v="94566"/>
    <m/>
    <n v="0.1075"/>
    <n v="0.1075"/>
  </r>
  <r>
    <n v="416"/>
    <s v="100002010724"/>
    <d v="2025-12-10T16:01:00"/>
    <s v="业务系统"/>
    <x v="2"/>
    <s v="Silicon Valley Class Auditing"/>
    <n v="30"/>
    <s v="Nontaxable"/>
    <s v=""/>
    <s v=""/>
    <s v=""/>
    <s v=""/>
    <x v="2"/>
    <s v="United States"/>
    <s v="95035"/>
    <m/>
    <n v="9.1300000000000006E-2"/>
    <n v="2.7390000000000003"/>
  </r>
  <r>
    <n v="417"/>
    <s v="100002010679"/>
    <d v="2025-12-10T15:07:00"/>
    <s v="业务系统"/>
    <x v="3"/>
    <s v="【Online】2025 Fall Trial Class - Joining Ongoing Classes"/>
    <n v="1"/>
    <s v="Nontaxable"/>
    <s v=""/>
    <s v=""/>
    <s v=""/>
    <s v=""/>
    <x v="2"/>
    <s v="United States"/>
    <s v="91776"/>
    <m/>
    <n v="0.105"/>
    <n v="0.105"/>
  </r>
  <r>
    <n v="418"/>
    <s v="100002010675"/>
    <d v="2025-12-10T15:05:00"/>
    <s v="业务系统"/>
    <x v="3"/>
    <s v="【Online】2025 Fall Trial Class - Joining Ongoing Classes"/>
    <n v="1"/>
    <s v="Nontaxable"/>
    <s v=""/>
    <s v=""/>
    <s v=""/>
    <s v=""/>
    <x v="2"/>
    <s v="United States"/>
    <s v="91776"/>
    <m/>
    <n v="0.105"/>
    <n v="0.105"/>
  </r>
  <r>
    <n v="419"/>
    <s v="100002010652"/>
    <d v="2025-12-10T14:45:00"/>
    <s v="业务系统"/>
    <x v="3"/>
    <s v="【Online】2025 Fall Trial Class - Joining Ongoing Classes"/>
    <n v="1"/>
    <s v="Nontaxable"/>
    <s v=""/>
    <s v=""/>
    <s v=""/>
    <s v=""/>
    <x v="2"/>
    <s v="United States"/>
    <s v="91106"/>
    <m/>
    <n v="0.105"/>
    <n v="0.105"/>
  </r>
  <r>
    <n v="420"/>
    <s v="100002010635"/>
    <d v="2025-12-10T14:22:00"/>
    <s v="业务系统"/>
    <x v="2"/>
    <s v="[Winter Practice] Think数学??摩比中文寒假作业"/>
    <n v="9.9"/>
    <s v="Nontaxable"/>
    <s v=""/>
    <s v=""/>
    <s v=""/>
    <s v=""/>
    <x v="2"/>
    <s v="United States"/>
    <s v="94024"/>
    <m/>
    <n v="9.1300000000000006E-2"/>
    <n v="0.90387000000000006"/>
  </r>
  <r>
    <n v="421"/>
    <s v="100002010624"/>
    <d v="2025-12-10T14:02:00"/>
    <s v="业务系统"/>
    <x v="3"/>
    <s v="【Online】2025 Fall Trial Class - Joining Ongoing Classes"/>
    <n v="1"/>
    <s v="Nontaxable"/>
    <s v=""/>
    <s v=""/>
    <s v=""/>
    <s v=""/>
    <x v="2"/>
    <s v="United States"/>
    <s v="91606"/>
    <m/>
    <n v="0.105"/>
    <n v="0.105"/>
  </r>
  <r>
    <n v="422"/>
    <s v="100002010623"/>
    <d v="2025-12-10T13:59:00"/>
    <s v="业务系统"/>
    <x v="3"/>
    <s v="【Online】2025 Fall Trial Class - Joining Ongoing Classes"/>
    <n v="1"/>
    <s v="Nontaxable"/>
    <s v=""/>
    <s v=""/>
    <s v=""/>
    <s v=""/>
    <x v="2"/>
    <s v="United States"/>
    <s v="91606"/>
    <m/>
    <n v="0.105"/>
    <n v="0.105"/>
  </r>
  <r>
    <n v="423"/>
    <s v="100002010584"/>
    <d v="2025-12-10T11:45:00"/>
    <s v="业务系统"/>
    <x v="3"/>
    <s v="【Online】2025 Fall Trial Class - Joining Ongoing Classes"/>
    <n v="1"/>
    <s v="Nontaxable"/>
    <s v=""/>
    <s v=""/>
    <s v=""/>
    <s v=""/>
    <x v="13"/>
    <s v="United States"/>
    <s v="77494"/>
    <m/>
    <m/>
    <m/>
  </r>
  <r>
    <n v="424"/>
    <s v="100002010364"/>
    <d v="2025-12-10T04:43:00"/>
    <s v="业务系统"/>
    <x v="2"/>
    <s v="[Winter Practice] Think数学??摩比中文寒假作业"/>
    <n v="9.9"/>
    <s v="Nontaxable"/>
    <s v=""/>
    <s v=""/>
    <s v=""/>
    <s v=""/>
    <x v="29"/>
    <s v="United States"/>
    <s v="6878"/>
    <m/>
    <m/>
    <m/>
  </r>
  <r>
    <n v="425"/>
    <s v="100002009979"/>
    <d v="2025-12-09T21:17:00"/>
    <s v="业务系统"/>
    <x v="3"/>
    <s v="【Online】2025 Fall Trial Class - Joining Ongoing Classes"/>
    <n v="1"/>
    <s v="Nontaxable"/>
    <s v=""/>
    <s v=""/>
    <s v=""/>
    <s v=""/>
    <x v="12"/>
    <s v="Canada"/>
    <s v="V6S0J1"/>
    <m/>
    <m/>
    <m/>
  </r>
  <r>
    <n v="426"/>
    <s v="100002009849"/>
    <d v="2025-12-09T19:57:00"/>
    <s v="业务系统"/>
    <x v="2"/>
    <s v="【Online】 2025 Fall Trial Class - Experiencing Ongoing Classes-Web"/>
    <n v="1"/>
    <s v="Nontaxable"/>
    <s v=""/>
    <s v=""/>
    <s v=""/>
    <s v=""/>
    <x v="2"/>
    <s v="United States"/>
    <s v="94040"/>
    <m/>
    <n v="9.1300000000000006E-2"/>
    <n v="9.1300000000000006E-2"/>
  </r>
  <r>
    <n v="427"/>
    <s v="100002009839"/>
    <d v="2025-12-09T19:49:00"/>
    <s v="业务系统"/>
    <x v="4"/>
    <s v="[Electronic Practice Book] AMC 8 Geometry 100 Questions - HR Level"/>
    <n v="9.9"/>
    <s v="Nontaxable"/>
    <s v=""/>
    <s v=""/>
    <s v=""/>
    <s v=""/>
    <x v="10"/>
    <s v="United States"/>
    <s v="30024"/>
    <m/>
    <m/>
    <m/>
  </r>
  <r>
    <n v="428"/>
    <s v="100002009678"/>
    <d v="2025-12-09T17:58:00"/>
    <s v="业务系统"/>
    <x v="4"/>
    <s v="Think Academy AMC 8 Book for current student (SV)"/>
    <n v="29.9"/>
    <s v="Nontaxable"/>
    <s v=""/>
    <s v=""/>
    <s v=""/>
    <s v=""/>
    <x v="2"/>
    <s v="United States"/>
    <s v="95129"/>
    <m/>
    <n v="9.1300000000000006E-2"/>
    <n v="2.72987"/>
  </r>
  <r>
    <n v="429"/>
    <s v="100002009667"/>
    <d v="2025-12-09T17:55:00"/>
    <s v="业务系统"/>
    <x v="2"/>
    <s v="【Online】 2025 Fall Trial Class - Experiencing Ongoing Classes-Web"/>
    <n v="1"/>
    <s v="Nontaxable"/>
    <s v=""/>
    <s v=""/>
    <s v=""/>
    <s v=""/>
    <x v="28"/>
    <s v="United States"/>
    <s v="37122"/>
    <m/>
    <m/>
    <m/>
  </r>
  <r>
    <n v="430"/>
    <s v="100002009605"/>
    <d v="2025-12-09T17:21:00"/>
    <s v="业务系统"/>
    <x v="3"/>
    <s v="【Online】2025 Fall Trial Class - Joining Ongoing Classes"/>
    <n v="1"/>
    <s v="Nontaxable"/>
    <s v=""/>
    <s v=""/>
    <s v=""/>
    <s v=""/>
    <x v="2"/>
    <s v="United States"/>
    <s v="92886"/>
    <m/>
    <n v="8.7499999999999994E-2"/>
    <n v="8.7499999999999994E-2"/>
  </r>
  <r>
    <n v="431"/>
    <s v="100002009604"/>
    <d v="2025-12-09T17:19:00"/>
    <s v="业务系统"/>
    <x v="3"/>
    <s v="【Online】2025 Fall Trial Class - Joining Ongoing Classes"/>
    <n v="1"/>
    <s v="Nontaxable"/>
    <s v=""/>
    <s v=""/>
    <s v=""/>
    <s v=""/>
    <x v="2"/>
    <s v="United States"/>
    <s v="92886"/>
    <m/>
    <n v="8.7499999999999994E-2"/>
    <n v="8.7499999999999994E-2"/>
  </r>
  <r>
    <n v="432"/>
    <s v="100002009583"/>
    <d v="2025-12-09T17:08:00"/>
    <s v="业务系统"/>
    <x v="2"/>
    <s v="[Electronic Book] Math Kangaroo Level 3-4 National Top 20 Training Camp 100-Question Pract"/>
    <n v="9.9"/>
    <s v="Nontaxable"/>
    <s v=""/>
    <s v=""/>
    <s v=""/>
    <s v=""/>
    <x v="25"/>
    <s v="United States"/>
    <s v="60517"/>
    <m/>
    <m/>
    <m/>
  </r>
  <r>
    <n v="433"/>
    <s v="100002009582"/>
    <d v="2025-12-09T17:09:00"/>
    <s v="业务系统"/>
    <x v="2"/>
    <s v="[Winter Practice] Think数学??摩比中文寒假作业"/>
    <n v="9.9"/>
    <s v="Nontaxable"/>
    <s v=""/>
    <s v=""/>
    <s v=""/>
    <s v=""/>
    <x v="3"/>
    <s v="China"/>
    <s v="200135"/>
    <m/>
    <m/>
    <m/>
  </r>
  <r>
    <n v="434"/>
    <s v="100002009578"/>
    <d v="2025-12-09T17:07:00"/>
    <s v="业务系统"/>
    <x v="2"/>
    <s v="[Winter Practice] Think数学??摩比中文寒假作业"/>
    <n v="9.9"/>
    <s v="Nontaxable"/>
    <s v=""/>
    <s v=""/>
    <s v=""/>
    <s v=""/>
    <x v="3"/>
    <s v="China"/>
    <s v="200135"/>
    <m/>
    <m/>
    <m/>
  </r>
  <r>
    <n v="435"/>
    <s v="100002009577"/>
    <d v="2025-12-09T17:07:00"/>
    <s v="业务系统"/>
    <x v="2"/>
    <s v="[Electronic Book] Math Kangaroo Level 3-4 National Top 30 Training Camp 100-Question Pract"/>
    <n v="9.9"/>
    <s v="Nontaxable"/>
    <s v=""/>
    <s v=""/>
    <s v=""/>
    <s v=""/>
    <x v="25"/>
    <s v="United States"/>
    <s v="60517"/>
    <m/>
    <m/>
    <m/>
  </r>
  <r>
    <n v="436"/>
    <s v="100002009576"/>
    <d v="2025-12-09T17:04:00"/>
    <s v="业务系统"/>
    <x v="2"/>
    <s v="[Electronic Book] Math Kangaroo Level 1-2 National Top 20 Training Camp 100-Question Pract"/>
    <n v="9.9"/>
    <s v="Nontaxable"/>
    <s v=""/>
    <s v=""/>
    <s v=""/>
    <s v=""/>
    <x v="25"/>
    <s v="United States"/>
    <s v="60517"/>
    <m/>
    <m/>
    <m/>
  </r>
  <r>
    <n v="437"/>
    <s v="100002009564"/>
    <d v="2025-12-09T17:03:00"/>
    <s v="业务系统"/>
    <x v="2"/>
    <s v="[Electronic Book] Math Kangaroo Level 1-2 National Top 30 Training Camp 100-Question Pract"/>
    <n v="9.9"/>
    <s v="Nontaxable"/>
    <s v=""/>
    <s v=""/>
    <s v=""/>
    <s v=""/>
    <x v="25"/>
    <s v="United States"/>
    <s v="60517"/>
    <m/>
    <m/>
    <m/>
  </r>
  <r>
    <n v="438"/>
    <s v="100002009563"/>
    <d v="2025-12-09T17:02:00"/>
    <s v="业务系统"/>
    <x v="2"/>
    <s v="[Winter Practice] Think数学??摩比中文寒假作业"/>
    <n v="9.9"/>
    <s v="Nontaxable"/>
    <s v=""/>
    <s v=""/>
    <s v=""/>
    <s v=""/>
    <x v="2"/>
    <s v="United States"/>
    <s v="92592"/>
    <m/>
    <n v="8.7499999999999994E-2"/>
    <n v="0.86624999999999996"/>
  </r>
  <r>
    <n v="439"/>
    <s v="100002009493"/>
    <d v="2025-12-09T15:55:00"/>
    <s v="业务系统"/>
    <x v="3"/>
    <s v="【Online】2025 Fall Trial Class - Joining Ongoing Classes"/>
    <n v="1"/>
    <s v="Nontaxable"/>
    <s v=""/>
    <s v=""/>
    <s v=""/>
    <s v=""/>
    <x v="5"/>
    <s v="United States"/>
    <s v="11040"/>
    <m/>
    <m/>
    <m/>
  </r>
  <r>
    <n v="440"/>
    <s v="100002009490"/>
    <d v="2025-12-09T15:45:00"/>
    <s v="业务系统"/>
    <x v="4"/>
    <s v="[Electronic Practice Book] AMC 8 Word Problems 100 Questions - HR Level"/>
    <n v="9.9"/>
    <s v="Nontaxable"/>
    <s v=""/>
    <s v=""/>
    <s v=""/>
    <s v=""/>
    <x v="25"/>
    <s v="United States"/>
    <s v="60618"/>
    <m/>
    <m/>
    <m/>
  </r>
  <r>
    <n v="441"/>
    <s v="100002009489"/>
    <d v="2025-12-09T15:45:00"/>
    <s v="业务系统"/>
    <x v="4"/>
    <s v="[Electronic Practice Book] AMC 8 Geometry 100 Questions - HR Level"/>
    <n v="9.9"/>
    <s v="Nontaxable"/>
    <s v=""/>
    <s v=""/>
    <s v=""/>
    <s v=""/>
    <x v="25"/>
    <s v="United States"/>
    <s v="60618"/>
    <m/>
    <m/>
    <m/>
  </r>
  <r>
    <n v="442"/>
    <s v="100002009488"/>
    <d v="2025-12-09T15:45:00"/>
    <s v="业务系统"/>
    <x v="4"/>
    <s v="[Electronic Practice Book] AMC 8 Multi-Module 200 Questions - AR Level"/>
    <n v="9.9"/>
    <s v="Nontaxable"/>
    <s v=""/>
    <s v=""/>
    <s v=""/>
    <s v=""/>
    <x v="25"/>
    <s v="United States"/>
    <s v="60618"/>
    <m/>
    <m/>
    <m/>
  </r>
  <r>
    <n v="443"/>
    <s v="100002009472"/>
    <d v="2025-12-09T15:41:00"/>
    <s v="业务系统"/>
    <x v="2"/>
    <s v="Silicon Valley Class Auditing"/>
    <n v="30"/>
    <s v="Nontaxable"/>
    <s v=""/>
    <s v=""/>
    <s v=""/>
    <s v=""/>
    <x v="2"/>
    <s v="United States"/>
    <s v="94560"/>
    <m/>
    <n v="0.1075"/>
    <n v="3.2250000000000001"/>
  </r>
  <r>
    <n v="444"/>
    <s v="100002009467"/>
    <d v="2025-12-09T15:35:00"/>
    <s v="业务系统"/>
    <x v="5"/>
    <s v="[Online] 2025 Fall Session Kindergarten Challenge Textbook"/>
    <n v="50"/>
    <s v="Taxable"/>
    <s v=""/>
    <s v=""/>
    <s v=""/>
    <s v=""/>
    <x v="13"/>
    <s v="United States"/>
    <s v="78729"/>
    <m/>
    <m/>
    <m/>
  </r>
  <r>
    <n v="445"/>
    <s v="100002009466"/>
    <d v="2025-12-09T15:35:00"/>
    <s v="业务系统"/>
    <x v="5"/>
    <s v="Textbook Shipping Fee - US/China"/>
    <n v="10"/>
    <s v="Taxable"/>
    <s v=""/>
    <s v=""/>
    <s v=""/>
    <s v=""/>
    <x v="13"/>
    <s v="United States"/>
    <s v="78729"/>
    <m/>
    <m/>
    <m/>
  </r>
  <r>
    <n v="446"/>
    <s v="100002009417"/>
    <d v="2025-12-09T13:48:00"/>
    <s v="业务系统"/>
    <x v="2"/>
    <s v="Silicon Valley Class Auditing"/>
    <n v="30"/>
    <s v="Nontaxable"/>
    <s v=""/>
    <s v=""/>
    <s v=""/>
    <s v=""/>
    <x v="2"/>
    <s v="United States"/>
    <s v="94040"/>
    <m/>
    <n v="9.1300000000000006E-2"/>
    <n v="2.7390000000000003"/>
  </r>
  <r>
    <n v="447"/>
    <s v="100002009331"/>
    <d v="2025-12-09T12:00:00"/>
    <s v="业务系统"/>
    <x v="3"/>
    <s v="【Online】2025 Fall Trial Class - Joining Ongoing Classes"/>
    <n v="1"/>
    <s v="Nontaxable"/>
    <s v=""/>
    <s v=""/>
    <s v=""/>
    <s v=""/>
    <x v="13"/>
    <s v="United States"/>
    <s v="75230"/>
    <m/>
    <m/>
    <m/>
  </r>
  <r>
    <n v="448"/>
    <s v="100002009301"/>
    <d v="2025-12-09T10:07:00"/>
    <s v="业务系统"/>
    <x v="3"/>
    <s v="【Online】2025 Fall Trial Class - Joining Ongoing Classes"/>
    <n v="1"/>
    <s v="Nontaxable"/>
    <s v=""/>
    <s v=""/>
    <s v=""/>
    <s v=""/>
    <x v="5"/>
    <s v="United States"/>
    <s v="11355"/>
    <m/>
    <m/>
    <m/>
  </r>
  <r>
    <n v="449"/>
    <s v="100002009277"/>
    <d v="2025-12-09T08:57:00"/>
    <s v="业务系统"/>
    <x v="2"/>
    <s v="【Online】 2025 Fall Trial Class - Experiencing Ongoing Classes-Web"/>
    <n v="1"/>
    <s v="Nontaxable"/>
    <s v=""/>
    <s v=""/>
    <s v=""/>
    <s v=""/>
    <x v="5"/>
    <s v="United States"/>
    <s v="10013"/>
    <m/>
    <m/>
    <m/>
  </r>
  <r>
    <n v="450"/>
    <s v="100002009249"/>
    <d v="2025-12-09T06:58:00"/>
    <s v="业务系统"/>
    <x v="2"/>
    <s v="【Online】 2025 Fall Trial Class - Experiencing Ongoing Classes-Web"/>
    <n v="1"/>
    <s v="Nontaxable"/>
    <s v=""/>
    <s v=""/>
    <s v=""/>
    <s v=""/>
    <x v="9"/>
    <s v="United States"/>
    <s v="7624"/>
    <m/>
    <m/>
    <m/>
  </r>
  <r>
    <n v="451"/>
    <s v="100002009171"/>
    <d v="2025-12-09T05:55:00"/>
    <s v="业务系统"/>
    <x v="2"/>
    <s v="【Online】 2025 Fall Trial Class - Experiencing Ongoing Classes-Web"/>
    <n v="1"/>
    <s v="Nontaxable"/>
    <s v=""/>
    <s v=""/>
    <s v=""/>
    <s v=""/>
    <x v="45"/>
    <s v="China"/>
    <m/>
    <m/>
    <m/>
    <m/>
  </r>
  <r>
    <n v="452"/>
    <s v="100002008718"/>
    <d v="2025-12-08T21:30:00"/>
    <s v="业务系统"/>
    <x v="3"/>
    <s v="【Online】2025 Fall Trial Class - Joining Ongoing Classes"/>
    <n v="1"/>
    <s v="Nontaxable"/>
    <s v=""/>
    <s v=""/>
    <s v=""/>
    <s v=""/>
    <x v="2"/>
    <s v="United States"/>
    <s v="92618"/>
    <m/>
    <n v="7.7499999999999999E-2"/>
    <n v="7.7499999999999999E-2"/>
  </r>
  <r>
    <n v="453"/>
    <s v="100002008706"/>
    <d v="2025-12-08T20:46:00"/>
    <s v="业务系统"/>
    <x v="3"/>
    <s v="【Online】2025 Fall Trial Class - Joining Ongoing Classes"/>
    <n v="1"/>
    <s v="Nontaxable"/>
    <s v=""/>
    <s v=""/>
    <s v=""/>
    <s v=""/>
    <x v="2"/>
    <s v="United States"/>
    <s v="91702"/>
    <m/>
    <n v="0.1075"/>
    <n v="0.1075"/>
  </r>
  <r>
    <n v="454"/>
    <s v="100002008679"/>
    <d v="2025-12-08T20:04:00"/>
    <s v="业务系统"/>
    <x v="2"/>
    <s v="[Electronic Book] Math Kangaroo Level 3-4 National Top 30 Training Camp 100-Question Pract"/>
    <n v="9.9"/>
    <s v="Nontaxable"/>
    <s v=""/>
    <s v=""/>
    <s v=""/>
    <s v=""/>
    <x v="5"/>
    <s v="United States"/>
    <s v="11040"/>
    <m/>
    <m/>
    <m/>
  </r>
  <r>
    <n v="455"/>
    <s v="100002008678"/>
    <d v="2025-12-08T20:03:00"/>
    <s v="业务系统"/>
    <x v="3"/>
    <s v="【Online】2025 Fall Trial Class - Joining Ongoing Classes"/>
    <n v="1"/>
    <s v="Nontaxable"/>
    <s v=""/>
    <s v=""/>
    <s v=""/>
    <s v=""/>
    <x v="32"/>
    <s v="United States"/>
    <s v="48167"/>
    <m/>
    <m/>
    <m/>
  </r>
  <r>
    <n v="456"/>
    <s v="100002008659"/>
    <d v="2025-12-08T19:34:00"/>
    <s v="业务系统"/>
    <x v="2"/>
    <s v="[Winter Practice] Think数学??摩比中文寒假作业"/>
    <n v="9.9"/>
    <s v="Nontaxable"/>
    <s v=""/>
    <s v=""/>
    <s v=""/>
    <s v=""/>
    <x v="25"/>
    <s v="United States"/>
    <s v="60091"/>
    <m/>
    <m/>
    <m/>
  </r>
  <r>
    <n v="457"/>
    <s v="100002008600"/>
    <d v="2025-12-08T18:27:00"/>
    <s v="业务系统"/>
    <x v="3"/>
    <s v="【Online】2025 Fall Trial Class - Joining Ongoing Classes"/>
    <n v="1"/>
    <s v="Nontaxable"/>
    <s v=""/>
    <s v=""/>
    <s v=""/>
    <s v=""/>
    <x v="13"/>
    <s v="United States"/>
    <s v="77407"/>
    <m/>
    <m/>
    <m/>
  </r>
  <r>
    <n v="458"/>
    <s v="100002008518"/>
    <d v="2025-12-08T17:39:00"/>
    <s v="业务系统"/>
    <x v="2"/>
    <s v="[Electronic Book] Math Kangaroo Level 1-2 National Top 20 Training Camp 100-Question Pract"/>
    <n v="9.9"/>
    <s v="Nontaxable"/>
    <s v=""/>
    <s v=""/>
    <s v=""/>
    <s v=""/>
    <x v="2"/>
    <s v="United States"/>
    <s v="92620"/>
    <m/>
    <n v="7.7499999999999999E-2"/>
    <n v="0.76724999999999999"/>
  </r>
  <r>
    <n v="459"/>
    <s v="100002008516"/>
    <d v="2025-12-08T17:36:00"/>
    <s v="业务系统"/>
    <x v="2"/>
    <s v="[Electronic Book] Math Kangaroo Level 1-2 National Top 30 Training Camp 100-Question Pract"/>
    <n v="9.9"/>
    <s v="Nontaxable"/>
    <s v=""/>
    <s v=""/>
    <s v=""/>
    <s v=""/>
    <x v="2"/>
    <s v="United States"/>
    <s v="92620"/>
    <m/>
    <n v="7.7499999999999999E-2"/>
    <n v="0.76724999999999999"/>
  </r>
  <r>
    <n v="460"/>
    <s v="100002008475"/>
    <d v="2025-12-08T16:48:00"/>
    <s v="业务系统"/>
    <x v="2"/>
    <s v="[Electronic Book] Math Kangaroo Level 1-2 National Top 20 Training Camp 100-Question Pract"/>
    <n v="9.9"/>
    <s v="Nontaxable"/>
    <s v=""/>
    <s v=""/>
    <s v=""/>
    <s v=""/>
    <x v="2"/>
    <s v="United States"/>
    <s v="95133"/>
    <m/>
    <n v="9.1300000000000006E-2"/>
    <n v="0.90387000000000006"/>
  </r>
  <r>
    <n v="461"/>
    <s v="100002008474"/>
    <d v="2025-12-08T16:46:00"/>
    <s v="业务系统"/>
    <x v="2"/>
    <s v="[Electronic Book] Math Kangaroo Level 1-2 National Top 30 Training Camp 100-Question Pract"/>
    <n v="9.9"/>
    <s v="Nontaxable"/>
    <s v=""/>
    <s v=""/>
    <s v=""/>
    <s v=""/>
    <x v="2"/>
    <s v="United States"/>
    <s v="95133"/>
    <m/>
    <n v="9.1300000000000006E-2"/>
    <n v="0.90387000000000006"/>
  </r>
  <r>
    <n v="462"/>
    <s v="100002008432"/>
    <d v="2025-12-08T16:29:00"/>
    <s v="业务系统"/>
    <x v="2"/>
    <s v="[Electronic Book] Math Kangaroo Level 1-2 National Top 20 Training Camp 100-Question Pract"/>
    <n v="9.9"/>
    <s v="Nontaxable"/>
    <s v=""/>
    <s v=""/>
    <s v=""/>
    <s v=""/>
    <x v="46"/>
    <s v="United States"/>
    <s v="25504"/>
    <m/>
    <m/>
    <m/>
  </r>
  <r>
    <n v="463"/>
    <s v="100002008384"/>
    <d v="2025-12-08T14:59:00"/>
    <s v="业务系统"/>
    <x v="5"/>
    <s v="Textbook Shipping Fee - US/China"/>
    <n v="10"/>
    <s v="Taxable"/>
    <s v=""/>
    <s v=""/>
    <s v=""/>
    <s v=""/>
    <x v="2"/>
    <s v="United States"/>
    <s v="92782"/>
    <m/>
    <n v="7.7499999999999999E-2"/>
    <n v="0.77500000000000002"/>
  </r>
  <r>
    <n v="464"/>
    <s v="100002008375"/>
    <d v="2025-12-08T14:40:00"/>
    <s v="业务系统"/>
    <x v="3"/>
    <s v="【Online】2025 Fall Trial Class - Joining Ongoing Classes"/>
    <n v="1"/>
    <s v="Nontaxable"/>
    <s v=""/>
    <s v=""/>
    <s v=""/>
    <s v=""/>
    <x v="13"/>
    <s v="United States"/>
    <s v="77494"/>
    <m/>
    <m/>
    <m/>
  </r>
  <r>
    <n v="465"/>
    <s v="100002008329"/>
    <d v="2025-12-08T11:39:00"/>
    <s v="业务系统"/>
    <x v="2"/>
    <s v="[Winter Practice] Think数学??摩比中文寒假作业"/>
    <n v="9.9"/>
    <s v="Nontaxable"/>
    <s v=""/>
    <s v=""/>
    <s v=""/>
    <s v=""/>
    <x v="25"/>
    <s v="United States"/>
    <s v="60614"/>
    <m/>
    <m/>
    <m/>
  </r>
  <r>
    <n v="466"/>
    <s v="100002008324"/>
    <d v="2025-12-08T11:10:00"/>
    <s v="业务系统"/>
    <x v="2"/>
    <s v="[Winter Practice] Think数学??摩比中文寒假作业"/>
    <n v="9.9"/>
    <s v="Nontaxable"/>
    <s v=""/>
    <s v=""/>
    <s v=""/>
    <s v=""/>
    <x v="2"/>
    <s v="United States"/>
    <s v="94506"/>
    <m/>
    <n v="8.7499999999999994E-2"/>
    <n v="0.86624999999999996"/>
  </r>
  <r>
    <n v="467"/>
    <s v="100002008319"/>
    <d v="2025-12-08T10:38:00"/>
    <s v="业务系统"/>
    <x v="5"/>
    <s v="[Online] 2025 Fall Session Kindergarten Challenge Textbook"/>
    <n v="50"/>
    <s v="Taxable"/>
    <s v=""/>
    <s v=""/>
    <s v=""/>
    <s v=""/>
    <x v="5"/>
    <s v="United States"/>
    <s v="10019"/>
    <m/>
    <m/>
    <m/>
  </r>
  <r>
    <n v="468"/>
    <s v="100002008256"/>
    <d v="2025-12-08T06:17:00"/>
    <s v="业务系统"/>
    <x v="4"/>
    <s v="[Electronic Practice Book] AMC 8 Multi-Module 200 Questions - AR Level"/>
    <n v="9.9"/>
    <s v="Nontaxable"/>
    <s v=""/>
    <s v=""/>
    <s v=""/>
    <s v=""/>
    <x v="9"/>
    <s v="United States"/>
    <s v="7073"/>
    <m/>
    <m/>
    <m/>
  </r>
  <r>
    <n v="469"/>
    <s v="100002008198"/>
    <d v="2025-12-08T03:00:00"/>
    <s v="业务系统"/>
    <x v="2"/>
    <s v="[Winter Practice] Think数学??摩比中文寒假作业"/>
    <n v="9.9"/>
    <s v="Nontaxable"/>
    <s v=""/>
    <s v=""/>
    <s v=""/>
    <s v=""/>
    <x v="8"/>
    <s v="Spain"/>
    <s v="46100"/>
    <m/>
    <m/>
    <m/>
  </r>
  <r>
    <n v="470"/>
    <s v="100002007950"/>
    <d v="2025-12-07T22:33:00"/>
    <s v="业务系统"/>
    <x v="3"/>
    <s v="【Online】2025 Fall Trial Class - Joining Ongoing Classes"/>
    <n v="1"/>
    <s v="Nontaxable"/>
    <s v=""/>
    <s v=""/>
    <s v=""/>
    <s v=""/>
    <x v="2"/>
    <s v="United States"/>
    <s v="91709"/>
    <m/>
    <n v="0.105"/>
    <n v="0.105"/>
  </r>
  <r>
    <n v="471"/>
    <s v="100002007949"/>
    <d v="2025-12-07T22:32:00"/>
    <s v="业务系统"/>
    <x v="3"/>
    <s v="【Online】2025 Fall Trial Class - Joining Ongoing Classes"/>
    <n v="1"/>
    <s v="Nontaxable"/>
    <s v=""/>
    <s v=""/>
    <s v=""/>
    <s v=""/>
    <x v="2"/>
    <s v="United States"/>
    <s v="91709"/>
    <m/>
    <n v="0.105"/>
    <n v="0.105"/>
  </r>
  <r>
    <n v="472"/>
    <s v="100002007892"/>
    <d v="2025-12-07T20:54:00"/>
    <s v="业务系统"/>
    <x v="3"/>
    <s v="【Online】2025 Fall Trial Class - Joining Ongoing Classes"/>
    <n v="1"/>
    <s v="Nontaxable"/>
    <s v=""/>
    <s v=""/>
    <s v=""/>
    <s v=""/>
    <x v="11"/>
    <s v="China"/>
    <s v="101318"/>
    <m/>
    <m/>
    <m/>
  </r>
  <r>
    <n v="473"/>
    <s v="100002007846"/>
    <d v="2025-12-07T19:51:00"/>
    <s v="业务系统"/>
    <x v="3"/>
    <s v="【Online】2025 Fall Trial Class - Joining Ongoing Classes"/>
    <n v="1"/>
    <s v="Nontaxable"/>
    <s v=""/>
    <s v=""/>
    <s v=""/>
    <s v=""/>
    <x v="2"/>
    <s v="United States"/>
    <s v="90501"/>
    <m/>
    <n v="0.105"/>
    <n v="0.105"/>
  </r>
  <r>
    <n v="474"/>
    <s v="100002007816"/>
    <d v="2025-12-07T19:36:00"/>
    <s v="业务系统"/>
    <x v="4"/>
    <s v="text book for sale"/>
    <n v="25"/>
    <s v="Nontaxable"/>
    <s v=""/>
    <s v=""/>
    <s v=""/>
    <s v=""/>
    <x v="2"/>
    <s v="United States"/>
    <s v="94303"/>
    <m/>
    <n v="9.8750000000000004E-2"/>
    <n v="2.46875"/>
  </r>
  <r>
    <n v="475"/>
    <s v="100002007812"/>
    <d v="2025-12-07T19:34:00"/>
    <s v="业务系统"/>
    <x v="4"/>
    <s v="text book for sale"/>
    <n v="25"/>
    <s v="Nontaxable"/>
    <s v=""/>
    <s v=""/>
    <s v=""/>
    <s v=""/>
    <x v="2"/>
    <s v="United States"/>
    <s v="94303"/>
    <m/>
    <n v="9.8750000000000004E-2"/>
    <n v="2.46875"/>
  </r>
  <r>
    <n v="476"/>
    <s v="100002007808"/>
    <d v="2025-12-07T19:28:00"/>
    <s v="业务系统"/>
    <x v="4"/>
    <s v="[English Version] Bay Area Schools Information Whitepaper – Reserve Now"/>
    <n v="0.1"/>
    <s v="Nontaxable"/>
    <s v=""/>
    <s v=""/>
    <s v=""/>
    <s v=""/>
    <x v="2"/>
    <s v="United States"/>
    <s v="95051"/>
    <m/>
    <n v="9.1300000000000006E-2"/>
    <n v="9.130000000000001E-3"/>
  </r>
  <r>
    <n v="477"/>
    <s v="100002007807"/>
    <d v="2025-12-07T19:27:00"/>
    <s v="业务系统"/>
    <x v="4"/>
    <s v="[Chinese Version] Bay Area Schools Information Whitepaper – Reserve Now"/>
    <n v="0.1"/>
    <s v="Nontaxable"/>
    <s v=""/>
    <s v=""/>
    <s v=""/>
    <s v=""/>
    <x v="2"/>
    <s v="United States"/>
    <s v="95051"/>
    <m/>
    <n v="9.1300000000000006E-2"/>
    <n v="9.130000000000001E-3"/>
  </r>
  <r>
    <n v="478"/>
    <s v="100002007806"/>
    <d v="2025-12-07T19:25:00"/>
    <s v="业务系统"/>
    <x v="3"/>
    <s v="【Online】2025 Fall Trial Class - Joining Ongoing Classes"/>
    <n v="1"/>
    <s v="Nontaxable"/>
    <s v=""/>
    <s v=""/>
    <s v=""/>
    <s v=""/>
    <x v="2"/>
    <s v="United States"/>
    <s v="91006"/>
    <m/>
    <n v="0.105"/>
    <n v="0.105"/>
  </r>
  <r>
    <n v="479"/>
    <s v="100002007802"/>
    <d v="2025-12-07T19:18:00"/>
    <s v="业务系统"/>
    <x v="3"/>
    <s v="【Online】2025 Fall Trial Class - Joining Ongoing Classes"/>
    <n v="1"/>
    <s v="Nontaxable"/>
    <s v=""/>
    <s v=""/>
    <s v=""/>
    <s v=""/>
    <x v="10"/>
    <s v="United States"/>
    <s v="30677"/>
    <m/>
    <m/>
    <m/>
  </r>
  <r>
    <n v="480"/>
    <s v="100002007794"/>
    <d v="2025-12-07T19:12:00"/>
    <s v="业务系统"/>
    <x v="2"/>
    <s v="[Electronic Book] Math Kangaroo Level 1-2 National Top 30 Training Camp 100-Question Pract"/>
    <n v="9.9"/>
    <s v="Nontaxable"/>
    <s v=""/>
    <s v=""/>
    <s v=""/>
    <s v=""/>
    <x v="29"/>
    <s v="United States"/>
    <s v="6880"/>
    <m/>
    <m/>
    <m/>
  </r>
  <r>
    <n v="481"/>
    <s v="100002007724"/>
    <d v="2025-12-07T18:17:00"/>
    <s v="业务系统"/>
    <x v="2"/>
    <s v="[Winter Practice] Think数学??摩比中文寒假作业"/>
    <n v="9.9"/>
    <s v="Nontaxable"/>
    <s v=""/>
    <s v=""/>
    <s v=""/>
    <s v=""/>
    <x v="17"/>
    <s v="United States"/>
    <s v="20171"/>
    <m/>
    <m/>
    <m/>
  </r>
  <r>
    <n v="482"/>
    <s v="100002007651"/>
    <d v="2025-12-07T17:29:00"/>
    <s v="业务系统"/>
    <x v="3"/>
    <s v="【Online】2025 Fall Trial Class - Joining Ongoing Classes"/>
    <n v="1"/>
    <s v="Nontaxable"/>
    <s v=""/>
    <s v=""/>
    <s v=""/>
    <s v=""/>
    <x v="2"/>
    <s v="United States"/>
    <s v="95129"/>
    <m/>
    <n v="9.1300000000000006E-2"/>
    <n v="9.1300000000000006E-2"/>
  </r>
  <r>
    <n v="483"/>
    <s v="100002007643"/>
    <d v="2025-12-07T17:14:00"/>
    <s v="业务系统"/>
    <x v="3"/>
    <s v="【Online】2025 Fall Trial Class - Joining Ongoing Classes"/>
    <n v="1"/>
    <s v="Nontaxable"/>
    <s v=""/>
    <s v=""/>
    <s v=""/>
    <s v=""/>
    <x v="2"/>
    <s v="United States"/>
    <s v="94568"/>
    <m/>
    <n v="0.1075"/>
    <n v="0.1075"/>
  </r>
  <r>
    <n v="484"/>
    <s v="100002007636"/>
    <d v="2025-12-07T17:08:00"/>
    <s v="业务系统"/>
    <x v="2"/>
    <s v="Think Academy AMC 8 Book"/>
    <n v="59.9"/>
    <s v="Nontaxable"/>
    <s v=""/>
    <s v=""/>
    <s v=""/>
    <s v=""/>
    <x v="47"/>
    <s v="United States"/>
    <s v="36830"/>
    <m/>
    <m/>
    <m/>
  </r>
  <r>
    <n v="485"/>
    <s v="100002007624"/>
    <d v="2025-12-07T16:43:00"/>
    <s v="业务系统"/>
    <x v="4"/>
    <s v="[English Version] Bay Area Schools Information Whitepaper – Reserve Now"/>
    <n v="0.1"/>
    <s v="Nontaxable"/>
    <s v=""/>
    <s v=""/>
    <s v=""/>
    <s v=""/>
    <x v="2"/>
    <s v="United States"/>
    <s v="94024"/>
    <m/>
    <n v="9.1300000000000006E-2"/>
    <n v="9.130000000000001E-3"/>
  </r>
  <r>
    <n v="486"/>
    <s v="100002007620"/>
    <d v="2025-12-07T16:39:00"/>
    <s v="业务系统"/>
    <x v="3"/>
    <s v="【Online】2025 Fall Trial Class - Joining Ongoing Classes"/>
    <n v="1"/>
    <s v="Nontaxable"/>
    <s v=""/>
    <s v=""/>
    <s v=""/>
    <s v=""/>
    <x v="21"/>
    <s v="United States"/>
    <s v="11797"/>
    <m/>
    <m/>
    <m/>
  </r>
  <r>
    <n v="487"/>
    <s v="100002007619"/>
    <d v="2025-12-07T16:39:00"/>
    <s v="业务系统"/>
    <x v="2"/>
    <s v="[Winter Practice] Think数学??摩比中文寒假作业"/>
    <n v="9.9"/>
    <s v="Nontaxable"/>
    <s v=""/>
    <s v=""/>
    <s v=""/>
    <s v=""/>
    <x v="39"/>
    <s v="United States"/>
    <s v="89113"/>
    <m/>
    <m/>
    <m/>
  </r>
  <r>
    <n v="488"/>
    <s v="100002007610"/>
    <d v="2025-12-07T16:26:00"/>
    <s v="业务系统"/>
    <x v="4"/>
    <s v="[Chinese Version] Bay Area Schools Information Whitepaper – Reserve Now"/>
    <n v="0.1"/>
    <s v="Nontaxable"/>
    <s v=""/>
    <s v=""/>
    <s v=""/>
    <s v=""/>
    <x v="2"/>
    <s v="United States"/>
    <s v="94087"/>
    <m/>
    <n v="9.1300000000000006E-2"/>
    <n v="9.130000000000001E-3"/>
  </r>
  <r>
    <n v="489"/>
    <s v="100002007598"/>
    <d v="2025-12-07T16:16:00"/>
    <s v="业务系统"/>
    <x v="3"/>
    <s v="【Online】2025 Fall Trial Class - Joining Ongoing Classes"/>
    <n v="1"/>
    <s v="Nontaxable"/>
    <s v=""/>
    <s v=""/>
    <s v=""/>
    <s v=""/>
    <x v="2"/>
    <s v="United States"/>
    <s v="94087"/>
    <m/>
    <n v="9.1300000000000006E-2"/>
    <n v="9.1300000000000006E-2"/>
  </r>
  <r>
    <n v="490"/>
    <s v="100002007595"/>
    <d v="2025-12-07T15:57:00"/>
    <s v="业务系统"/>
    <x v="2"/>
    <s v="[Electronic Book] Math Kangaroo Level 1-2 National Top 20 Training Camp 100-Question Pract"/>
    <n v="9.9"/>
    <s v="Nontaxable"/>
    <s v=""/>
    <s v=""/>
    <s v=""/>
    <s v=""/>
    <x v="2"/>
    <s v="United States"/>
    <s v="95014"/>
    <m/>
    <n v="9.1300000000000006E-2"/>
    <n v="0.90387000000000006"/>
  </r>
  <r>
    <n v="491"/>
    <s v="100002007594"/>
    <d v="2025-12-07T15:55:00"/>
    <s v="业务系统"/>
    <x v="2"/>
    <s v="[Electronic Book] Math Kangaroo Level 1-2 National Top 30 Training Camp 100-Question Pract"/>
    <n v="9.9"/>
    <s v="Nontaxable"/>
    <s v=""/>
    <s v=""/>
    <s v=""/>
    <s v=""/>
    <x v="2"/>
    <s v="United States"/>
    <s v="95014"/>
    <m/>
    <n v="9.1300000000000006E-2"/>
    <n v="0.90387000000000006"/>
  </r>
  <r>
    <n v="492"/>
    <s v="100002007589"/>
    <d v="2025-12-07T15:44:00"/>
    <s v="业务系统"/>
    <x v="2"/>
    <s v="[Winter Practice] Think数学??摩比中文寒假作业"/>
    <n v="9.9"/>
    <s v="Nontaxable"/>
    <s v=""/>
    <s v=""/>
    <s v=""/>
    <s v=""/>
    <x v="16"/>
    <s v="United States"/>
    <s v="21029"/>
    <m/>
    <m/>
    <m/>
  </r>
  <r>
    <n v="493"/>
    <s v="100002007582"/>
    <d v="2025-12-07T15:35:00"/>
    <s v="业务系统"/>
    <x v="3"/>
    <s v="【Online】2025 Fall Trial Class - Joining Ongoing Classes"/>
    <n v="1"/>
    <s v="Nontaxable"/>
    <s v=""/>
    <s v=""/>
    <s v=""/>
    <s v=""/>
    <x v="16"/>
    <s v="United States"/>
    <s v="21029"/>
    <m/>
    <m/>
    <m/>
  </r>
  <r>
    <n v="494"/>
    <s v="100002007550"/>
    <d v="2025-12-07T14:30:00"/>
    <s v="业务系统"/>
    <x v="1"/>
    <s v="[Online] 2026 AMC 8 HR Geometry Bootcamp Playback"/>
    <n v="51.25"/>
    <s v="Nontaxable"/>
    <s v=""/>
    <s v=""/>
    <s v=""/>
    <s v=""/>
    <x v="8"/>
    <s v="Thailand"/>
    <s v="11120"/>
    <m/>
    <m/>
    <m/>
  </r>
  <r>
    <n v="495"/>
    <s v="100002007549"/>
    <d v="2025-12-07T14:30:00"/>
    <s v="业务系统"/>
    <x v="1"/>
    <s v="[Online] 2026 AMC 8 HR Number Theory Bootcamp Playback"/>
    <n v="51.25"/>
    <s v="Nontaxable"/>
    <s v=""/>
    <s v=""/>
    <s v=""/>
    <s v=""/>
    <x v="8"/>
    <s v="Thailand"/>
    <s v="11120"/>
    <m/>
    <m/>
    <m/>
  </r>
  <r>
    <n v="496"/>
    <s v="100002007543"/>
    <d v="2025-12-07T14:06:00"/>
    <s v="业务系统"/>
    <x v="5"/>
    <s v="[Online] 2025 Summer Session AMC10 Intro Camp Textbook"/>
    <n v="50"/>
    <s v="Taxable"/>
    <s v=""/>
    <s v=""/>
    <s v=""/>
    <s v=""/>
    <x v="2"/>
    <s v="United States"/>
    <s v="92782"/>
    <m/>
    <n v="7.7499999999999999E-2"/>
    <n v="3.875"/>
  </r>
  <r>
    <n v="497"/>
    <s v="100002007542"/>
    <d v="2025-12-07T14:06:00"/>
    <s v="业务系统"/>
    <x v="5"/>
    <s v="[Online] 2025 Fall Session AMC10 Intro Camp Textbook"/>
    <n v="50"/>
    <s v="Taxable"/>
    <s v=""/>
    <s v=""/>
    <s v=""/>
    <s v=""/>
    <x v="2"/>
    <s v="United States"/>
    <s v="92782"/>
    <m/>
    <n v="7.7499999999999999E-2"/>
    <n v="3.875"/>
  </r>
  <r>
    <n v="498"/>
    <s v="100002007513"/>
    <d v="2025-12-07T12:23:00"/>
    <s v="业务系统"/>
    <x v="5"/>
    <s v="[Online] 2025 Fall Session Grade 1 Challenge Textbook"/>
    <n v="50"/>
    <s v="Taxable"/>
    <s v=""/>
    <s v=""/>
    <s v=""/>
    <s v=""/>
    <x v="8"/>
    <m/>
    <m/>
    <m/>
    <m/>
    <m/>
  </r>
  <r>
    <n v="499"/>
    <s v="100002007496"/>
    <d v="2025-12-07T12:15:00"/>
    <s v="业务系统"/>
    <x v="4"/>
    <s v="text book for sale"/>
    <n v="50"/>
    <s v="Nontaxable"/>
    <s v=""/>
    <s v=""/>
    <s v=""/>
    <s v=""/>
    <x v="2"/>
    <s v="United States"/>
    <s v="95051"/>
    <m/>
    <n v="9.1300000000000006E-2"/>
    <n v="4.5650000000000004"/>
  </r>
  <r>
    <n v="500"/>
    <s v="100002007492"/>
    <d v="2025-12-07T12:01:00"/>
    <s v="业务系统"/>
    <x v="3"/>
    <s v="【Online】2025 Fall Trial Class - Joining Ongoing Classes"/>
    <n v="1"/>
    <s v="Nontaxable"/>
    <s v=""/>
    <s v=""/>
    <s v=""/>
    <s v=""/>
    <x v="2"/>
    <s v="United States"/>
    <s v="95129"/>
    <m/>
    <n v="9.1300000000000006E-2"/>
    <n v="9.1300000000000006E-2"/>
  </r>
  <r>
    <n v="501"/>
    <s v="100002007470"/>
    <d v="2025-12-07T10:21:00"/>
    <s v="业务系统"/>
    <x v="3"/>
    <s v="【Online】2025 Fall Trial Class - Joining Ongoing Classes"/>
    <n v="1"/>
    <s v="Nontaxable"/>
    <s v=""/>
    <s v=""/>
    <s v=""/>
    <s v=""/>
    <x v="2"/>
    <s v="United States"/>
    <s v="94555"/>
    <m/>
    <n v="8.7499999999999994E-2"/>
    <n v="8.7499999999999994E-2"/>
  </r>
  <r>
    <n v="502"/>
    <s v="100002007444"/>
    <d v="2025-12-07T08:58:00"/>
    <s v="业务系统"/>
    <x v="2"/>
    <s v="[Electronic Book] Math Kangaroo Level 3-4 National Top 20 Training Camp 100-Question Pract"/>
    <n v="9.9"/>
    <s v="Nontaxable"/>
    <s v=""/>
    <s v=""/>
    <s v=""/>
    <s v=""/>
    <x v="2"/>
    <s v="United States"/>
    <s v="91326"/>
    <m/>
    <n v="9.7500000000000003E-2"/>
    <n v="0.96525000000000005"/>
  </r>
  <r>
    <n v="503"/>
    <s v="100002007439"/>
    <d v="2025-12-07T08:57:00"/>
    <s v="业务系统"/>
    <x v="2"/>
    <s v="[Electronic Book] Math Kangaroo Level 3-4 National Top 30 Training Camp 100-Question Pract"/>
    <n v="9.9"/>
    <s v="Nontaxable"/>
    <s v=""/>
    <s v=""/>
    <s v=""/>
    <s v=""/>
    <x v="2"/>
    <s v="United States"/>
    <s v="91326"/>
    <m/>
    <n v="9.7500000000000003E-2"/>
    <n v="0.96525000000000005"/>
  </r>
  <r>
    <n v="504"/>
    <s v="100002007384"/>
    <d v="2025-12-07T05:59:00"/>
    <s v="业务系统"/>
    <x v="3"/>
    <s v="【Online】2025 Fall Trial Class - Joining Ongoing Classes"/>
    <n v="1"/>
    <s v="Nontaxable"/>
    <s v=""/>
    <s v=""/>
    <s v=""/>
    <s v=""/>
    <x v="17"/>
    <s v="United States"/>
    <s v="23059"/>
    <m/>
    <m/>
    <m/>
  </r>
  <r>
    <n v="505"/>
    <s v="100002006908"/>
    <d v="2025-12-06T22:38:00"/>
    <s v="业务系统"/>
    <x v="2"/>
    <s v="Silicon Valley Class Auditing"/>
    <n v="30"/>
    <s v="Nontaxable"/>
    <s v=""/>
    <s v=""/>
    <s v=""/>
    <s v=""/>
    <x v="2"/>
    <s v="United States"/>
    <s v="95051"/>
    <m/>
    <n v="9.1300000000000006E-2"/>
    <n v="2.7390000000000003"/>
  </r>
  <r>
    <n v="506"/>
    <s v="100002006863"/>
    <d v="2025-12-06T22:07:00"/>
    <s v="业务系统"/>
    <x v="2"/>
    <s v="[Online] 2025-26 iReady Test with Customized Study Plan "/>
    <n v="19.899999999999999"/>
    <s v="Nontaxable"/>
    <s v=""/>
    <s v=""/>
    <s v=""/>
    <s v=""/>
    <x v="0"/>
    <s v="United States"/>
    <s v="98034"/>
    <m/>
    <m/>
    <m/>
  </r>
  <r>
    <n v="507"/>
    <s v="100002006806"/>
    <d v="2025-12-06T21:22:00"/>
    <s v="业务系统"/>
    <x v="2"/>
    <s v="【Online】 2025 Fall Trial Class - Experiencing Ongoing Classes-Web"/>
    <n v="1"/>
    <s v="Nontaxable"/>
    <s v=""/>
    <s v=""/>
    <s v=""/>
    <s v=""/>
    <x v="2"/>
    <s v="United States"/>
    <s v="91007"/>
    <m/>
    <n v="0.105"/>
    <n v="0.105"/>
  </r>
  <r>
    <n v="508"/>
    <s v="100002006762"/>
    <d v="2025-12-06T20:55:00"/>
    <s v="业务系统"/>
    <x v="2"/>
    <s v="【Online】 2025 Fall Trial Class - Experiencing Ongoing Classes-Web"/>
    <n v="1"/>
    <s v="Nontaxable"/>
    <s v=""/>
    <s v=""/>
    <s v=""/>
    <s v=""/>
    <x v="23"/>
    <s v="China"/>
    <s v="510627"/>
    <m/>
    <m/>
    <m/>
  </r>
  <r>
    <n v="509"/>
    <s v="100002006737"/>
    <d v="2025-12-06T20:39:00"/>
    <s v="业务系统"/>
    <x v="3"/>
    <s v="【Online】2025 Fall Trial Class - Joining Ongoing Classes"/>
    <n v="1"/>
    <s v="Nontaxable"/>
    <s v=""/>
    <s v=""/>
    <s v=""/>
    <s v=""/>
    <x v="2"/>
    <s v="United States"/>
    <s v="92618"/>
    <m/>
    <n v="7.7499999999999999E-2"/>
    <n v="7.7499999999999999E-2"/>
  </r>
  <r>
    <n v="510"/>
    <s v="100002006728"/>
    <d v="2025-12-06T20:25:00"/>
    <s v="业务系统"/>
    <x v="2"/>
    <s v="[Electronic Book] Math Kangaroo Level 1-2 National Top 20 Training Camp 100-Question Pract"/>
    <n v="9.9"/>
    <s v="Nontaxable"/>
    <s v=""/>
    <s v=""/>
    <s v=""/>
    <s v=""/>
    <x v="0"/>
    <s v="United States"/>
    <s v="98006"/>
    <m/>
    <m/>
    <m/>
  </r>
  <r>
    <n v="511"/>
    <s v="100002006717"/>
    <d v="2025-12-06T20:22:00"/>
    <s v="业务系统"/>
    <x v="2"/>
    <s v="[Electronic Book] Math Kangaroo Level 1-2 National Top 30 Training Camp 100-Question Pract"/>
    <n v="9.9"/>
    <s v="Nontaxable"/>
    <s v=""/>
    <s v=""/>
    <s v=""/>
    <s v=""/>
    <x v="0"/>
    <s v="United States"/>
    <s v="98006"/>
    <m/>
    <m/>
    <m/>
  </r>
  <r>
    <n v="512"/>
    <s v="100002006597"/>
    <d v="2025-12-06T19:23:00"/>
    <s v="业务系统"/>
    <x v="2"/>
    <s v="[Electronic Book] Math Kangaroo Level 3-4 National Top 20 Training Camp 100-Question Pract"/>
    <n v="9.9"/>
    <s v="Nontaxable"/>
    <s v=""/>
    <s v=""/>
    <s v=""/>
    <s v=""/>
    <x v="2"/>
    <s v="United States"/>
    <s v="91381"/>
    <m/>
    <n v="9.7500000000000003E-2"/>
    <n v="0.96525000000000005"/>
  </r>
  <r>
    <n v="513"/>
    <s v="100002006590"/>
    <d v="2025-12-06T19:22:00"/>
    <s v="业务系统"/>
    <x v="2"/>
    <s v="[Electronic Book] Math Kangaroo Level 3-4 National Top 30 Training Camp 100-Question Pract"/>
    <n v="9.9"/>
    <s v="Nontaxable"/>
    <s v=""/>
    <s v=""/>
    <s v=""/>
    <s v=""/>
    <x v="2"/>
    <s v="United States"/>
    <s v="91381"/>
    <m/>
    <n v="9.7500000000000003E-2"/>
    <n v="0.96525000000000005"/>
  </r>
  <r>
    <n v="514"/>
    <s v="100002006587"/>
    <d v="2025-12-06T19:15:00"/>
    <s v="业务系统"/>
    <x v="2"/>
    <s v="MK Success Kit (Past Papers &amp; Practice Book)"/>
    <n v="9.9"/>
    <s v="Nontaxable"/>
    <s v=""/>
    <s v=""/>
    <s v=""/>
    <s v=""/>
    <x v="2"/>
    <s v="United States"/>
    <s v="95117"/>
    <m/>
    <n v="8.8749999999999996E-2"/>
    <n v="0.87862499999999999"/>
  </r>
  <r>
    <n v="515"/>
    <s v="100002006549"/>
    <d v="2025-12-06T18:13:00"/>
    <s v="业务系统"/>
    <x v="3"/>
    <s v="【Online】2025 Fall Trial Class - Joining Ongoing Classes"/>
    <n v="1"/>
    <s v="Nontaxable"/>
    <s v=""/>
    <s v=""/>
    <s v=""/>
    <s v=""/>
    <x v="8"/>
    <s v="Singapore"/>
    <s v="530211"/>
    <m/>
    <m/>
    <m/>
  </r>
  <r>
    <n v="516"/>
    <s v="100002006523"/>
    <d v="2025-12-06T17:42:00"/>
    <s v="业务系统"/>
    <x v="3"/>
    <s v="【Online】2025 Fall Trial Class - Joining Ongoing Classes"/>
    <n v="1"/>
    <s v="Nontaxable"/>
    <s v=""/>
    <s v=""/>
    <s v=""/>
    <s v=""/>
    <x v="11"/>
    <s v="China"/>
    <m/>
    <m/>
    <m/>
    <m/>
  </r>
  <r>
    <n v="517"/>
    <s v="100002006522"/>
    <d v="2025-12-06T17:42:00"/>
    <s v="业务系统"/>
    <x v="2"/>
    <s v="[Electronic Book] Math Kangaroo Level 3-4 National Top 20 Training Camp 100-Question Pract"/>
    <n v="9.9"/>
    <s v="Nontaxable"/>
    <s v=""/>
    <s v=""/>
    <s v=""/>
    <s v=""/>
    <x v="8"/>
    <s v="Singapore"/>
    <s v="276693"/>
    <m/>
    <m/>
    <m/>
  </r>
  <r>
    <n v="518"/>
    <s v="100002006510"/>
    <d v="2025-12-06T17:38:00"/>
    <s v="业务系统"/>
    <x v="3"/>
    <s v="【Online】2025 Fall Trial Class - Joining Ongoing Classes"/>
    <n v="1"/>
    <s v="Nontaxable"/>
    <s v=""/>
    <s v=""/>
    <s v=""/>
    <s v=""/>
    <x v="11"/>
    <s v="China"/>
    <m/>
    <m/>
    <m/>
    <m/>
  </r>
  <r>
    <n v="519"/>
    <s v="100002006496"/>
    <d v="2025-12-06T17:30:00"/>
    <s v="业务系统"/>
    <x v="2"/>
    <s v="[Electronic Book] Math Kangaroo Level 3-4 National Top 30 Training Camp 100-Question Pract"/>
    <n v="9.9"/>
    <s v="Nontaxable"/>
    <s v=""/>
    <s v=""/>
    <s v=""/>
    <s v=""/>
    <x v="8"/>
    <s v="Singapore"/>
    <s v="276693"/>
    <m/>
    <m/>
    <m/>
  </r>
  <r>
    <n v="520"/>
    <s v="100002006489"/>
    <d v="2025-12-06T17:28:00"/>
    <s v="业务系统"/>
    <x v="3"/>
    <s v="【Online】2025 Fall Trial Class - Joining Ongoing Classes"/>
    <n v="1"/>
    <s v="Nontaxable"/>
    <s v=""/>
    <s v=""/>
    <s v=""/>
    <s v=""/>
    <x v="0"/>
    <s v="United States"/>
    <s v="98908"/>
    <m/>
    <m/>
    <m/>
  </r>
  <r>
    <n v="521"/>
    <s v="100002006417"/>
    <d v="2025-12-06T15:49:00"/>
    <s v="业务系统"/>
    <x v="2"/>
    <s v="【Online】 2025 Fall Trial Class - Experiencing Ongoing Classes-Web"/>
    <n v="1"/>
    <s v="Nontaxable"/>
    <s v=""/>
    <s v=""/>
    <s v=""/>
    <s v=""/>
    <x v="0"/>
    <s v="United States"/>
    <s v="98103"/>
    <m/>
    <m/>
    <m/>
  </r>
  <r>
    <n v="522"/>
    <s v="100002006409"/>
    <d v="2025-12-06T15:09:00"/>
    <s v="业务系统"/>
    <x v="3"/>
    <s v="【Online】2025 Fall Trial Class - Joining Ongoing Classes"/>
    <n v="1"/>
    <s v="Nontaxable"/>
    <s v=""/>
    <s v=""/>
    <s v=""/>
    <s v=""/>
    <x v="5"/>
    <s v="United States"/>
    <s v="11367"/>
    <m/>
    <m/>
    <m/>
  </r>
  <r>
    <n v="523"/>
    <s v="100002006376"/>
    <d v="2025-12-06T13:49:00"/>
    <s v="业务系统"/>
    <x v="3"/>
    <s v="【Online】2025 Fall Trial Class - Joining Ongoing Classes"/>
    <n v="1"/>
    <s v="Nontaxable"/>
    <s v=""/>
    <s v=""/>
    <s v=""/>
    <s v=""/>
    <x v="39"/>
    <s v="United States"/>
    <s v="89138"/>
    <m/>
    <m/>
    <m/>
  </r>
  <r>
    <n v="524"/>
    <s v="100002006360"/>
    <d v="2025-12-06T12:40:00"/>
    <s v="业务系统"/>
    <x v="2"/>
    <s v="【Online】 2025 Fall Trial Class - Experiencing Ongoing Classes-Web"/>
    <n v="1"/>
    <s v="Nontaxable"/>
    <s v=""/>
    <s v=""/>
    <s v=""/>
    <s v=""/>
    <x v="29"/>
    <s v="United States"/>
    <s v="6081"/>
    <m/>
    <m/>
    <m/>
  </r>
  <r>
    <n v="525"/>
    <s v="100002006358"/>
    <d v="2025-12-06T12:29:00"/>
    <s v="业务系统"/>
    <x v="2"/>
    <s v="[Winter Practice] Think数学??摩比中文寒假作业"/>
    <n v="9.9"/>
    <s v="Nontaxable"/>
    <s v=""/>
    <s v=""/>
    <s v=""/>
    <s v=""/>
    <x v="2"/>
    <s v="United States"/>
    <s v="91776"/>
    <m/>
    <n v="0.105"/>
    <n v="1.0395000000000001"/>
  </r>
  <r>
    <n v="526"/>
    <s v="100002006355"/>
    <d v="2025-12-06T12:21:00"/>
    <s v="业务系统"/>
    <x v="2"/>
    <s v="【Online】 2025 Fall Trial Class - Experiencing Ongoing Classes-Web"/>
    <n v="1"/>
    <s v="Nontaxable"/>
    <s v=""/>
    <s v=""/>
    <s v=""/>
    <s v=""/>
    <x v="9"/>
    <s v="United States"/>
    <s v="7670"/>
    <m/>
    <m/>
    <m/>
  </r>
  <r>
    <n v="527"/>
    <s v="100002006319"/>
    <d v="2025-12-06T11:33:00"/>
    <s v="业务系统"/>
    <x v="2"/>
    <s v="【Online】 2025 Fall Trial Class - Experiencing Ongoing Classes-Web"/>
    <n v="1"/>
    <s v="Nontaxable"/>
    <s v=""/>
    <s v=""/>
    <s v=""/>
    <s v=""/>
    <x v="2"/>
    <s v="United States"/>
    <s v="95070"/>
    <m/>
    <n v="9.1300000000000006E-2"/>
    <n v="9.1300000000000006E-2"/>
  </r>
  <r>
    <n v="528"/>
    <s v="100002006313"/>
    <d v="2025-12-06T11:14:00"/>
    <s v="业务系统"/>
    <x v="3"/>
    <s v="【Online】2025 Fall Trial Class - Joining Ongoing Classes"/>
    <n v="1"/>
    <s v="Nontaxable"/>
    <s v=""/>
    <s v=""/>
    <s v=""/>
    <s v=""/>
    <x v="13"/>
    <s v="United States"/>
    <s v="75252"/>
    <m/>
    <m/>
    <m/>
  </r>
  <r>
    <n v="529"/>
    <s v="100002006308"/>
    <d v="2025-12-06T11:08:00"/>
    <s v="业务系统"/>
    <x v="2"/>
    <s v="[Winter Practice] Think数学??摩比中文寒假作业"/>
    <n v="9.9"/>
    <s v="Nontaxable"/>
    <s v=""/>
    <s v=""/>
    <s v=""/>
    <s v=""/>
    <x v="13"/>
    <s v="United States"/>
    <s v="77494"/>
    <m/>
    <m/>
    <m/>
  </r>
  <r>
    <n v="530"/>
    <s v="100002006295"/>
    <d v="2025-12-06T10:36:00"/>
    <s v="业务系统"/>
    <x v="3"/>
    <s v="【Online】2025 Fall Trial Class - Joining Ongoing Classes"/>
    <n v="1"/>
    <s v="Nontaxable"/>
    <s v=""/>
    <s v=""/>
    <s v=""/>
    <s v=""/>
    <x v="9"/>
    <s v="United States"/>
    <s v="8817"/>
    <m/>
    <m/>
    <m/>
  </r>
  <r>
    <n v="531"/>
    <s v="100002006289"/>
    <d v="2025-12-06T10:32:00"/>
    <s v="业务系统"/>
    <x v="4"/>
    <s v="text book for sale"/>
    <n v="25"/>
    <s v="Nontaxable"/>
    <s v=""/>
    <s v=""/>
    <s v=""/>
    <s v=""/>
    <x v="2"/>
    <s v="United States"/>
    <s v="95014"/>
    <m/>
    <n v="9.1300000000000006E-2"/>
    <n v="2.2825000000000002"/>
  </r>
  <r>
    <n v="532"/>
    <s v="100002006279"/>
    <d v="2025-12-06T09:08:00"/>
    <s v="业务系统"/>
    <x v="2"/>
    <s v="[Electronic Book] Math Kangaroo Level 3-4 National Top 20 Training Camp 100-Question Pract"/>
    <n v="9.9"/>
    <s v="Nontaxable"/>
    <s v=""/>
    <s v=""/>
    <s v=""/>
    <s v=""/>
    <x v="48"/>
    <s v="United States"/>
    <s v="77494"/>
    <m/>
    <m/>
    <m/>
  </r>
  <r>
    <n v="533"/>
    <s v="100002006278"/>
    <d v="2025-12-06T09:07:00"/>
    <s v="业务系统"/>
    <x v="2"/>
    <s v="[Electronic Book] Math Kangaroo Level 3-4 National Top 30 Training Camp 100-Question Pract"/>
    <n v="9.9"/>
    <s v="Nontaxable"/>
    <s v=""/>
    <s v=""/>
    <s v=""/>
    <s v=""/>
    <x v="48"/>
    <s v="United States"/>
    <s v="77494"/>
    <m/>
    <m/>
    <m/>
  </r>
  <r>
    <n v="534"/>
    <s v="100002006257"/>
    <d v="2025-12-06T07:39:00"/>
    <s v="业务系统"/>
    <x v="4"/>
    <s v="[Electronic Practice Book] AMC 8 Word Problems 100 Questions - HR Level"/>
    <n v="9.9"/>
    <s v="Nontaxable"/>
    <s v=""/>
    <s v=""/>
    <s v=""/>
    <s v=""/>
    <x v="13"/>
    <s v="United States"/>
    <s v="75019"/>
    <m/>
    <m/>
    <m/>
  </r>
  <r>
    <n v="535"/>
    <s v="100002006256"/>
    <d v="2025-12-06T07:39:00"/>
    <s v="业务系统"/>
    <x v="4"/>
    <s v="[Electronic Practice Book] AMC 8 Geometry 100 Questions - HR Level"/>
    <n v="9.9"/>
    <s v="Nontaxable"/>
    <s v=""/>
    <s v=""/>
    <s v=""/>
    <s v=""/>
    <x v="13"/>
    <s v="United States"/>
    <s v="75019"/>
    <m/>
    <m/>
    <m/>
  </r>
  <r>
    <n v="536"/>
    <s v="100002005870"/>
    <d v="2025-12-05T22:17:00"/>
    <s v="业务系统"/>
    <x v="3"/>
    <s v="【Online】2025 Fall Trial Class - Joining Ongoing Classes"/>
    <n v="1"/>
    <s v="Nontaxable"/>
    <s v=""/>
    <s v=""/>
    <s v=""/>
    <s v=""/>
    <x v="0"/>
    <s v="United States"/>
    <s v="98029"/>
    <m/>
    <m/>
    <m/>
  </r>
  <r>
    <n v="537"/>
    <s v="100002005789"/>
    <d v="2025-12-05T20:53:00"/>
    <s v="业务系统"/>
    <x v="3"/>
    <s v="【Online】2025 Fall Trial Class - Joining Ongoing Classes"/>
    <n v="1"/>
    <s v="Nontaxable"/>
    <s v=""/>
    <s v=""/>
    <s v=""/>
    <s v=""/>
    <x v="2"/>
    <s v="United States"/>
    <s v="91780"/>
    <m/>
    <n v="0.105"/>
    <n v="0.105"/>
  </r>
  <r>
    <n v="538"/>
    <s v="100002005745"/>
    <d v="2025-12-05T20:06:00"/>
    <s v="业务系统"/>
    <x v="3"/>
    <s v="【Online】2025 Fall Trial Class - Joining Ongoing Classes"/>
    <n v="1"/>
    <s v="Nontaxable"/>
    <s v=""/>
    <s v=""/>
    <s v=""/>
    <s v=""/>
    <x v="2"/>
    <s v="United States"/>
    <s v="91775"/>
    <m/>
    <n v="0.105"/>
    <n v="0.105"/>
  </r>
  <r>
    <n v="539"/>
    <s v="100002005736"/>
    <d v="2025-12-05T19:54:00"/>
    <s v="业务系统"/>
    <x v="3"/>
    <s v="【Online】2025 Fall Trial Class - Joining Ongoing Classes"/>
    <n v="1"/>
    <s v="Nontaxable"/>
    <s v=""/>
    <s v=""/>
    <s v=""/>
    <s v=""/>
    <x v="5"/>
    <s v="United States"/>
    <s v="11050"/>
    <m/>
    <m/>
    <m/>
  </r>
  <r>
    <n v="540"/>
    <s v="100002005722"/>
    <d v="2025-12-05T19:38:00"/>
    <s v="业务系统"/>
    <x v="3"/>
    <s v="【Online】2025 Fall Trial Class - Joining Ongoing Classes"/>
    <n v="1"/>
    <s v="Nontaxable"/>
    <s v=""/>
    <s v=""/>
    <s v=""/>
    <s v=""/>
    <x v="2"/>
    <s v="United States"/>
    <s v="91104"/>
    <m/>
    <n v="0.105"/>
    <n v="0.105"/>
  </r>
  <r>
    <n v="541"/>
    <s v="100002005710"/>
    <d v="2025-12-05T19:23:00"/>
    <s v="业务系统"/>
    <x v="3"/>
    <s v="[In Person Irvine] Math Trial Class"/>
    <n v="5"/>
    <s v="Nontaxable"/>
    <s v=""/>
    <s v=""/>
    <s v=""/>
    <s v=""/>
    <x v="2"/>
    <s v="United States"/>
    <s v="92602"/>
    <m/>
    <n v="7.7499999999999999E-2"/>
    <n v="0.38750000000000001"/>
  </r>
  <r>
    <n v="542"/>
    <s v="100002005686"/>
    <d v="2025-12-05T19:08:00"/>
    <s v="业务系统"/>
    <x v="3"/>
    <s v="【Online】2025 Fall Trial Class - Joining Ongoing Classes"/>
    <n v="1"/>
    <s v="Nontaxable"/>
    <s v=""/>
    <s v=""/>
    <s v=""/>
    <s v=""/>
    <x v="11"/>
    <s v="China"/>
    <s v="100020"/>
    <m/>
    <m/>
    <m/>
  </r>
  <r>
    <n v="543"/>
    <s v="100002005679"/>
    <d v="2025-12-05T19:03:00"/>
    <s v="业务系统"/>
    <x v="3"/>
    <s v="【Online】2025 Fall Trial Class - Joining Ongoing Classes"/>
    <n v="1"/>
    <s v="Nontaxable"/>
    <s v=""/>
    <s v=""/>
    <s v=""/>
    <s v=""/>
    <x v="5"/>
    <s v="United States"/>
    <s v="10580"/>
    <m/>
    <m/>
    <m/>
  </r>
  <r>
    <n v="544"/>
    <s v="100002005557"/>
    <d v="2025-12-05T16:52:00"/>
    <s v="业务系统"/>
    <x v="3"/>
    <s v="【Online】2025 Fall Trial Class - Joining Ongoing Classes"/>
    <n v="1"/>
    <s v="Nontaxable"/>
    <s v=""/>
    <s v=""/>
    <s v=""/>
    <s v=""/>
    <x v="29"/>
    <s v="United States"/>
    <s v="6117"/>
    <m/>
    <m/>
    <m/>
  </r>
  <r>
    <n v="545"/>
    <s v="100002005425"/>
    <d v="2025-12-05T12:41:00"/>
    <s v="业务系统"/>
    <x v="3"/>
    <s v="【Online】2025 Fall Trial Class - Joining Ongoing Classes"/>
    <n v="1"/>
    <s v="Nontaxable"/>
    <s v=""/>
    <s v=""/>
    <s v=""/>
    <s v=""/>
    <x v="2"/>
    <s v="United States"/>
    <s v="94024"/>
    <m/>
    <n v="9.1300000000000006E-2"/>
    <n v="9.1300000000000006E-2"/>
  </r>
  <r>
    <n v="546"/>
    <s v="100002005421"/>
    <d v="2025-12-05T12:13:00"/>
    <s v="业务系统"/>
    <x v="4"/>
    <s v="[Electronic Practice Book] AMC 8 Multi-Module 200 Questions - AR Level"/>
    <n v="9.9"/>
    <s v="Nontaxable"/>
    <s v=""/>
    <s v=""/>
    <s v=""/>
    <s v=""/>
    <x v="0"/>
    <s v="United States"/>
    <s v="98052"/>
    <m/>
    <m/>
    <m/>
  </r>
  <r>
    <n v="547"/>
    <s v="100002005420"/>
    <d v="2025-12-05T12:13:00"/>
    <s v="业务系统"/>
    <x v="4"/>
    <s v="[Electronic Practice Book] AMC 8 Word Problems 100 Questions - HR Level"/>
    <n v="9.9"/>
    <s v="Nontaxable"/>
    <s v=""/>
    <s v=""/>
    <s v=""/>
    <s v=""/>
    <x v="0"/>
    <s v="United States"/>
    <s v="98052"/>
    <m/>
    <m/>
    <m/>
  </r>
  <r>
    <n v="548"/>
    <s v="100002005419"/>
    <d v="2025-12-05T12:13:00"/>
    <s v="业务系统"/>
    <x v="4"/>
    <s v="[Electronic Practice Book] AMC 8 Geometry 100 Questions - HR Level"/>
    <n v="9.9"/>
    <s v="Nontaxable"/>
    <s v=""/>
    <s v=""/>
    <s v=""/>
    <s v=""/>
    <x v="0"/>
    <s v="United States"/>
    <s v="98052"/>
    <m/>
    <m/>
    <m/>
  </r>
  <r>
    <n v="549"/>
    <s v="100002005179"/>
    <d v="2025-12-05T05:15:00"/>
    <s v="业务系统"/>
    <x v="4"/>
    <s v="[Electronic Practice Book] AMC 8 Word Problems 100 Questions - HR Level"/>
    <n v="9.9"/>
    <s v="Nontaxable"/>
    <s v=""/>
    <s v=""/>
    <s v=""/>
    <s v=""/>
    <x v="29"/>
    <s v="United States"/>
    <s v="6877"/>
    <m/>
    <m/>
    <m/>
  </r>
  <r>
    <n v="550"/>
    <s v="100002005178"/>
    <d v="2025-12-05T05:15:00"/>
    <s v="业务系统"/>
    <x v="4"/>
    <s v="[Electronic Practice Book] AMC 8 Geometry 100 Questions - HR Level"/>
    <n v="9.9"/>
    <s v="Nontaxable"/>
    <s v=""/>
    <s v=""/>
    <s v=""/>
    <s v=""/>
    <x v="29"/>
    <s v="United States"/>
    <s v="6877"/>
    <m/>
    <m/>
    <m/>
  </r>
  <r>
    <n v="551"/>
    <s v="100002005177"/>
    <d v="2025-12-05T05:15:00"/>
    <s v="业务系统"/>
    <x v="4"/>
    <s v="[Electronic Practice Book] AMC 8 Multi-Module 200 Questions - AR Level"/>
    <n v="9.9"/>
    <s v="Nontaxable"/>
    <s v=""/>
    <s v=""/>
    <s v=""/>
    <s v=""/>
    <x v="29"/>
    <s v="United States"/>
    <s v="6877"/>
    <m/>
    <m/>
    <m/>
  </r>
  <r>
    <n v="552"/>
    <s v="100002004871"/>
    <d v="2025-12-04T21:17:00"/>
    <s v="业务系统"/>
    <x v="4"/>
    <s v="[English Version] Bay Area Schools Information Whitepaper – Reserve Now"/>
    <n v="0.1"/>
    <s v="Nontaxable"/>
    <s v=""/>
    <s v=""/>
    <s v=""/>
    <s v=""/>
    <x v="2"/>
    <s v="United States"/>
    <s v="94404"/>
    <m/>
    <n v="9.6250000000000002E-2"/>
    <n v="9.6250000000000016E-3"/>
  </r>
  <r>
    <n v="553"/>
    <s v="100002004814"/>
    <d v="2025-12-04T20:15:00"/>
    <s v="业务系统"/>
    <x v="4"/>
    <s v="[Chinese Version] Bay Area Schools Information Whitepaper – Reserve Now"/>
    <n v="0.1"/>
    <s v="Nontaxable"/>
    <s v=""/>
    <s v=""/>
    <s v=""/>
    <s v=""/>
    <x v="2"/>
    <s v="United States"/>
    <s v="94404"/>
    <m/>
    <n v="9.6250000000000002E-2"/>
    <n v="9.6250000000000016E-3"/>
  </r>
  <r>
    <n v="554"/>
    <s v="100002004799"/>
    <d v="2025-12-04T20:00:00"/>
    <s v="业务系统"/>
    <x v="4"/>
    <s v="[Chinese Version] Bay Area Schools Information Whitepaper – Reserve Now"/>
    <n v="0.1"/>
    <s v="Nontaxable"/>
    <s v=""/>
    <s v=""/>
    <s v=""/>
    <s v=""/>
    <x v="2"/>
    <s v="United States"/>
    <s v="94538"/>
    <m/>
    <n v="0.1075"/>
    <n v="1.0750000000000001E-2"/>
  </r>
  <r>
    <n v="555"/>
    <s v="100002004785"/>
    <d v="2025-12-04T19:40:00"/>
    <s v="业务系统"/>
    <x v="3"/>
    <s v="【Online】2025 Fall Trial Class - Joining Ongoing Classes"/>
    <n v="1"/>
    <s v="Nontaxable"/>
    <s v=""/>
    <s v=""/>
    <s v=""/>
    <s v=""/>
    <x v="13"/>
    <s v="United States"/>
    <s v="75189"/>
    <m/>
    <m/>
    <m/>
  </r>
  <r>
    <n v="556"/>
    <s v="100002004771"/>
    <d v="2025-12-04T19:32:00"/>
    <s v="业务系统"/>
    <x v="2"/>
    <s v="[Winter Practice] Think数学??摩比中文寒假作业"/>
    <n v="9.9"/>
    <s v="Nontaxable"/>
    <s v=""/>
    <s v=""/>
    <s v=""/>
    <s v=""/>
    <x v="5"/>
    <s v="United States"/>
    <s v="11040"/>
    <m/>
    <m/>
    <m/>
  </r>
  <r>
    <n v="557"/>
    <s v="100002004768"/>
    <d v="2025-12-04T19:27:00"/>
    <s v="业务系统"/>
    <x v="2"/>
    <s v="[Winter Practice] Think数学??摩比中文寒假作业"/>
    <n v="9.9"/>
    <s v="Nontaxable"/>
    <s v=""/>
    <s v=""/>
    <s v=""/>
    <s v=""/>
    <x v="29"/>
    <s v="United States"/>
    <s v="6870"/>
    <m/>
    <m/>
    <m/>
  </r>
  <r>
    <n v="558"/>
    <s v="100002004767"/>
    <d v="2025-12-04T19:26:00"/>
    <s v="业务系统"/>
    <x v="2"/>
    <s v="[Winter Practice] Think数学??摩比中文寒假作业"/>
    <n v="9.9"/>
    <s v="Nontaxable"/>
    <s v=""/>
    <s v=""/>
    <s v=""/>
    <s v=""/>
    <x v="29"/>
    <s v="United States"/>
    <s v="6870"/>
    <m/>
    <m/>
    <m/>
  </r>
  <r>
    <n v="559"/>
    <s v="100002004749"/>
    <d v="2025-12-04T19:07:00"/>
    <s v="业务系统"/>
    <x v="2"/>
    <s v="【Online】 2025 Fall Trial Class - Experiencing Ongoing Classes-Web"/>
    <n v="1"/>
    <s v="Nontaxable"/>
    <s v=""/>
    <s v=""/>
    <s v=""/>
    <s v=""/>
    <x v="13"/>
    <s v="United States"/>
    <s v="77345"/>
    <m/>
    <m/>
    <m/>
  </r>
  <r>
    <n v="560"/>
    <s v="100002004747"/>
    <d v="2025-12-04T19:08:00"/>
    <s v="业务系统"/>
    <x v="5"/>
    <s v="[Online] 2026 Spring Session PreCalculus Volume 1 Challenge Textbook"/>
    <n v="50"/>
    <s v="Taxable"/>
    <s v=""/>
    <s v=""/>
    <s v=""/>
    <s v=""/>
    <x v="2"/>
    <s v="United States"/>
    <s v="94024"/>
    <m/>
    <n v="9.1300000000000006E-2"/>
    <n v="4.5650000000000004"/>
  </r>
  <r>
    <n v="561"/>
    <s v="100002004731"/>
    <d v="2025-12-04T19:02:00"/>
    <s v="业务系统"/>
    <x v="3"/>
    <s v="【Online】2025 Fall Trial Class - Joining Ongoing Classes"/>
    <n v="1"/>
    <s v="Nontaxable"/>
    <s v=""/>
    <s v=""/>
    <s v=""/>
    <s v=""/>
    <x v="2"/>
    <s v="United States"/>
    <s v="95070"/>
    <m/>
    <n v="9.1300000000000006E-2"/>
    <n v="9.1300000000000006E-2"/>
  </r>
  <r>
    <n v="562"/>
    <s v="100002004643"/>
    <d v="2025-12-04T18:10:00"/>
    <s v="业务系统"/>
    <x v="2"/>
    <s v="[Winter Practice] Think数学??摩比中文寒假作业"/>
    <n v="9.9"/>
    <s v="Nontaxable"/>
    <s v=""/>
    <s v=""/>
    <s v=""/>
    <s v=""/>
    <x v="13"/>
    <s v="United States"/>
    <s v="75075"/>
    <m/>
    <m/>
    <m/>
  </r>
  <r>
    <n v="563"/>
    <s v="100002004615"/>
    <d v="2025-12-04T17:43:00"/>
    <s v="业务系统"/>
    <x v="3"/>
    <s v="【Online】2025 Fall Trial Class - Joining Ongoing Classes"/>
    <n v="1"/>
    <s v="Nontaxable"/>
    <s v=""/>
    <s v=""/>
    <s v=""/>
    <s v=""/>
    <x v="45"/>
    <s v="China"/>
    <m/>
    <m/>
    <m/>
    <m/>
  </r>
  <r>
    <n v="564"/>
    <s v="100002004594"/>
    <d v="2025-12-04T17:20:00"/>
    <s v="业务系统"/>
    <x v="3"/>
    <s v="【Online】2025 Fall Trial Class - Joining Ongoing Classes"/>
    <n v="1"/>
    <s v="Nontaxable"/>
    <s v=""/>
    <s v=""/>
    <s v=""/>
    <s v=""/>
    <x v="34"/>
    <s v="China"/>
    <s v="210000"/>
    <m/>
    <m/>
    <m/>
  </r>
  <r>
    <n v="565"/>
    <s v="100002004572"/>
    <d v="2025-12-04T16:54:00"/>
    <s v="业务系统"/>
    <x v="3"/>
    <s v="【Online】2025 Fall Trial Class - Joining Ongoing Classes"/>
    <n v="1"/>
    <s v="Nontaxable"/>
    <s v=""/>
    <s v=""/>
    <s v=""/>
    <s v=""/>
    <x v="5"/>
    <s v="United States"/>
    <s v="11357"/>
    <m/>
    <m/>
    <m/>
  </r>
  <r>
    <n v="566"/>
    <s v="100002004547"/>
    <d v="2025-12-04T15:49:00"/>
    <s v="业务系统"/>
    <x v="3"/>
    <s v="【Online】2025 Fall Trial Class - Joining Ongoing Classes"/>
    <n v="1"/>
    <s v="Nontaxable"/>
    <s v=""/>
    <s v=""/>
    <s v=""/>
    <s v=""/>
    <x v="5"/>
    <s v="United States"/>
    <s v="11554"/>
    <m/>
    <m/>
    <m/>
  </r>
  <r>
    <n v="567"/>
    <s v="100002004527"/>
    <d v="2025-12-04T15:02:00"/>
    <s v="业务系统"/>
    <x v="3"/>
    <s v="【Online】2025 Fall Trial Class - Joining Ongoing Classes"/>
    <n v="1"/>
    <s v="Nontaxable"/>
    <s v=""/>
    <s v=""/>
    <s v=""/>
    <s v=""/>
    <x v="49"/>
    <s v="Canada"/>
    <s v="B3J0H1"/>
    <m/>
    <m/>
    <m/>
  </r>
  <r>
    <n v="568"/>
    <s v="100002004483"/>
    <d v="2025-12-04T13:26:00"/>
    <s v="业务系统"/>
    <x v="3"/>
    <s v="【Online】2025 Fall Trial Class - Joining Ongoing Classes"/>
    <n v="1"/>
    <s v="Nontaxable"/>
    <s v=""/>
    <s v=""/>
    <s v=""/>
    <s v=""/>
    <x v="2"/>
    <s v="United States"/>
    <s v="91108"/>
    <m/>
    <n v="0.105"/>
    <n v="0.105"/>
  </r>
  <r>
    <n v="569"/>
    <s v="100002004466"/>
    <d v="2025-12-04T12:27:00"/>
    <s v="业务系统"/>
    <x v="3"/>
    <s v="【Online】2025 Fall Trial Class - Joining Ongoing Classes"/>
    <n v="1"/>
    <s v="Nontaxable"/>
    <s v=""/>
    <s v=""/>
    <s v=""/>
    <s v=""/>
    <x v="29"/>
    <s v="United States"/>
    <s v="6840"/>
    <m/>
    <m/>
    <m/>
  </r>
  <r>
    <n v="570"/>
    <s v="100002004447"/>
    <d v="2025-12-04T11:49:00"/>
    <s v="业务系统"/>
    <x v="1"/>
    <s v="2025 - Think Academy Math Kangaroo Long Term Class 1 Lesson Playback"/>
    <n v="20"/>
    <s v="Nontaxable"/>
    <s v=""/>
    <s v=""/>
    <s v=""/>
    <s v=""/>
    <x v="2"/>
    <s v="United States"/>
    <s v="92129"/>
    <m/>
    <n v="7.7499999999999999E-2"/>
    <n v="1.55"/>
  </r>
  <r>
    <n v="571"/>
    <s v="100002004411"/>
    <d v="2025-12-04T10:41:00"/>
    <s v="业务系统"/>
    <x v="2"/>
    <s v="[Winter Practice] Think数学??摩比中文寒假作业"/>
    <n v="9.9"/>
    <s v="Nontaxable"/>
    <s v=""/>
    <s v=""/>
    <s v=""/>
    <s v=""/>
    <x v="8"/>
    <s v="United Kingdom"/>
    <s v="HP13 6QP"/>
    <m/>
    <m/>
    <m/>
  </r>
  <r>
    <n v="572"/>
    <s v="100002004181"/>
    <d v="2025-12-04T04:00:00"/>
    <s v="业务系统"/>
    <x v="2"/>
    <s v="[Electronic Book] Math Kangaroo Level 3-4 National Top 20 Training Camp 100-Question Pract"/>
    <n v="9.9"/>
    <s v="Nontaxable"/>
    <s v=""/>
    <s v=""/>
    <s v=""/>
    <s v=""/>
    <x v="2"/>
    <s v="United States"/>
    <s v="94566"/>
    <m/>
    <n v="0.1075"/>
    <n v="1.0642499999999999"/>
  </r>
  <r>
    <n v="573"/>
    <s v="100002004179"/>
    <d v="2025-12-04T03:58:00"/>
    <s v="业务系统"/>
    <x v="2"/>
    <s v="[Electronic Book] Math Kangaroo Level 3-4 National Top 30 Training Camp 100-Question Pract"/>
    <n v="9.9"/>
    <s v="Nontaxable"/>
    <s v=""/>
    <s v=""/>
    <s v=""/>
    <s v=""/>
    <x v="2"/>
    <s v="United States"/>
    <s v="94566"/>
    <m/>
    <n v="0.1075"/>
    <n v="1.0642499999999999"/>
  </r>
  <r>
    <n v="574"/>
    <s v="100002003948"/>
    <d v="2025-12-03T22:45:00"/>
    <s v="业务系统"/>
    <x v="2"/>
    <s v="Silicon Valley Class Auditing"/>
    <n v="30"/>
    <s v="Nontaxable"/>
    <s v=""/>
    <s v=""/>
    <s v=""/>
    <s v=""/>
    <x v="2"/>
    <s v="United States"/>
    <s v="94301"/>
    <m/>
    <n v="9.375E-2"/>
    <n v="2.8125"/>
  </r>
  <r>
    <n v="575"/>
    <s v="100002003944"/>
    <d v="2025-12-03T22:41:00"/>
    <s v="业务系统"/>
    <x v="3"/>
    <s v="【Online】2025 Fall Trial Class - Joining Ongoing Classes"/>
    <n v="1"/>
    <s v="Nontaxable"/>
    <s v=""/>
    <s v=""/>
    <s v=""/>
    <s v=""/>
    <x v="2"/>
    <s v="United States"/>
    <s v="91741"/>
    <m/>
    <n v="0.1075"/>
    <n v="0.1075"/>
  </r>
  <r>
    <n v="576"/>
    <s v="100002003908"/>
    <d v="2025-12-03T22:03:00"/>
    <s v="业务系统"/>
    <x v="1"/>
    <s v="[Recording] AMC 8 Basic Counting &amp; Possibility Module Bootcamp"/>
    <n v="119.9"/>
    <s v="Nontaxable"/>
    <s v=""/>
    <s v=""/>
    <s v=""/>
    <s v=""/>
    <x v="2"/>
    <s v="United States"/>
    <s v="94303"/>
    <m/>
    <n v="9.8750000000000004E-2"/>
    <n v="11.840125"/>
  </r>
  <r>
    <n v="577"/>
    <s v="100002003892"/>
    <d v="2025-12-03T21:48:00"/>
    <s v="业务系统"/>
    <x v="1"/>
    <s v="[Online] 2026 AMC 8 HR Operations &amp; Word Problems Bootcamp 1 Lesson Playback"/>
    <n v="205"/>
    <s v="Nontaxable"/>
    <s v=""/>
    <s v=""/>
    <s v=""/>
    <s v=""/>
    <x v="2"/>
    <s v="United States"/>
    <s v="94303"/>
    <m/>
    <n v="9.8750000000000004E-2"/>
    <n v="20.243750000000002"/>
  </r>
  <r>
    <n v="578"/>
    <s v="100002003865"/>
    <d v="2025-12-03T21:13:00"/>
    <s v="业务系统"/>
    <x v="1"/>
    <s v="[Online] 2026 AMC 8 HR Number Theory Bootcamp Playback"/>
    <n v="51.25"/>
    <s v="Nontaxable"/>
    <s v=""/>
    <s v=""/>
    <s v=""/>
    <s v=""/>
    <x v="2"/>
    <s v="United States"/>
    <s v="94303"/>
    <m/>
    <n v="9.8750000000000004E-2"/>
    <n v="5.0609375000000005"/>
  </r>
  <r>
    <n v="579"/>
    <s v="100002003864"/>
    <d v="2025-12-03T21:13:00"/>
    <s v="业务系统"/>
    <x v="1"/>
    <s v="[Online] 2026 AMC 8 HR Geometry Bootcamp Playback"/>
    <n v="51.25"/>
    <s v="Nontaxable"/>
    <s v=""/>
    <s v=""/>
    <s v=""/>
    <s v=""/>
    <x v="2"/>
    <s v="United States"/>
    <s v="94303"/>
    <m/>
    <n v="9.8750000000000004E-2"/>
    <n v="5.0609375000000005"/>
  </r>
  <r>
    <n v="580"/>
    <s v="100002003854"/>
    <d v="2025-12-03T21:07:00"/>
    <s v="业务系统"/>
    <x v="3"/>
    <s v="【Online】2025 Fall Trial Class - Joining Ongoing Classes"/>
    <n v="1"/>
    <s v="Nontaxable"/>
    <s v=""/>
    <s v=""/>
    <s v=""/>
    <s v=""/>
    <x v="2"/>
    <s v="United States"/>
    <s v="94112"/>
    <m/>
    <n v="9.8750000000000004E-2"/>
    <n v="9.8750000000000004E-2"/>
  </r>
  <r>
    <n v="581"/>
    <s v="100002003849"/>
    <d v="2025-12-03T21:02:00"/>
    <s v="业务系统"/>
    <x v="1"/>
    <s v="[Online] 2026 AMC 8 HR Geometry Bootcamp Playback"/>
    <n v="51.25"/>
    <s v="Nontaxable"/>
    <s v=""/>
    <s v=""/>
    <s v=""/>
    <s v=""/>
    <x v="2"/>
    <s v="United States"/>
    <s v="94303"/>
    <m/>
    <n v="9.8750000000000004E-2"/>
    <n v="5.0609375000000005"/>
  </r>
  <r>
    <n v="582"/>
    <s v="100002003848"/>
    <d v="2025-12-03T21:02:00"/>
    <s v="业务系统"/>
    <x v="1"/>
    <s v="[Online] 2026 AMC 8 HR Number Theory Bootcamp Playback"/>
    <n v="51.25"/>
    <s v="Nontaxable"/>
    <s v=""/>
    <s v=""/>
    <s v=""/>
    <s v=""/>
    <x v="2"/>
    <s v="United States"/>
    <s v="94303"/>
    <m/>
    <n v="9.8750000000000004E-2"/>
    <n v="5.0609375000000005"/>
  </r>
  <r>
    <n v="583"/>
    <s v="100002003739"/>
    <d v="2025-12-03T19:33:00"/>
    <s v="业务系统"/>
    <x v="2"/>
    <s v="[Electronic Book] Math Kangaroo Level 1-2 National Top 30 Training Camp 100-Question Pract"/>
    <n v="9.9"/>
    <s v="Nontaxable"/>
    <s v=""/>
    <s v=""/>
    <s v=""/>
    <s v=""/>
    <x v="2"/>
    <s v="United States"/>
    <s v="95130"/>
    <m/>
    <n v="8.8749999999999996E-2"/>
    <n v="0.87862499999999999"/>
  </r>
  <r>
    <n v="584"/>
    <s v="100002003684"/>
    <d v="2025-12-03T19:02:00"/>
    <s v="业务系统"/>
    <x v="3"/>
    <s v="【Online】2025 Fall Trial Class - Joining Ongoing Classes"/>
    <n v="1"/>
    <s v="Nontaxable"/>
    <s v=""/>
    <s v=""/>
    <s v=""/>
    <s v=""/>
    <x v="13"/>
    <s v="United States"/>
    <s v="77578"/>
    <m/>
    <m/>
    <m/>
  </r>
  <r>
    <n v="585"/>
    <s v="100002003651"/>
    <d v="2025-12-03T18:34:00"/>
    <s v="业务系统"/>
    <x v="5"/>
    <s v="[Online] 2026 Spring Session Grade 3 ACE+ Textbook"/>
    <n v="50"/>
    <s v="Taxable"/>
    <s v=""/>
    <s v=""/>
    <s v=""/>
    <s v=""/>
    <x v="2"/>
    <s v="United States"/>
    <s v="92620"/>
    <m/>
    <n v="7.7499999999999999E-2"/>
    <n v="3.875"/>
  </r>
  <r>
    <n v="586"/>
    <s v="100002003602"/>
    <d v="2025-12-03T17:58:00"/>
    <s v="业务系统"/>
    <x v="1"/>
    <s v="[Online] Math Kangaroo Lv1-2 National Top 20 Training Camp Playback"/>
    <n v="43.75"/>
    <s v="Nontaxable"/>
    <s v=""/>
    <s v=""/>
    <s v=""/>
    <s v=""/>
    <x v="24"/>
    <s v="United States"/>
    <s v="98074"/>
    <m/>
    <m/>
    <m/>
  </r>
  <r>
    <n v="587"/>
    <s v="100002003601"/>
    <d v="2025-12-03T17:56:00"/>
    <s v="业务系统"/>
    <x v="2"/>
    <s v="[Electronic Book] Math Kangaroo Level 3-4 National Top 30 Training Camp 100-Question Pract"/>
    <n v="9.9"/>
    <s v="Nontaxable"/>
    <s v=""/>
    <s v=""/>
    <s v=""/>
    <s v=""/>
    <x v="2"/>
    <s v="United States"/>
    <s v="92130"/>
    <m/>
    <n v="7.7499999999999999E-2"/>
    <n v="0.76724999999999999"/>
  </r>
  <r>
    <n v="588"/>
    <s v="100002003599"/>
    <d v="2025-12-03T17:55:00"/>
    <s v="业务系统"/>
    <x v="2"/>
    <s v="[Electronic Book] Math Kangaroo Level 3-4 National Top 20 Training Camp 100-Question Pract"/>
    <n v="9.9"/>
    <s v="Nontaxable"/>
    <s v=""/>
    <s v=""/>
    <s v=""/>
    <s v=""/>
    <x v="2"/>
    <s v="United States"/>
    <s v="92130"/>
    <m/>
    <n v="7.7499999999999999E-2"/>
    <n v="0.76724999999999999"/>
  </r>
  <r>
    <n v="589"/>
    <s v="100002003595"/>
    <d v="2025-12-03T17:51:00"/>
    <s v="业务系统"/>
    <x v="3"/>
    <s v="【Online】2025 Fall Trial Class - Joining Ongoing Classes"/>
    <n v="1"/>
    <s v="Nontaxable"/>
    <s v=""/>
    <s v=""/>
    <s v=""/>
    <s v=""/>
    <x v="29"/>
    <s v="United States"/>
    <s v="6820"/>
    <m/>
    <m/>
    <m/>
  </r>
  <r>
    <n v="590"/>
    <s v="100002003593"/>
    <d v="2025-12-03T17:53:00"/>
    <s v="业务系统"/>
    <x v="3"/>
    <s v="【Online】2025 Fall Trial Class - Joining Ongoing Classes"/>
    <n v="1"/>
    <s v="Nontaxable"/>
    <s v=""/>
    <s v=""/>
    <s v=""/>
    <s v=""/>
    <x v="7"/>
    <s v="United States"/>
    <s v="33326"/>
    <m/>
    <m/>
    <m/>
  </r>
  <r>
    <n v="591"/>
    <s v="100002003468"/>
    <d v="2025-12-03T16:26:00"/>
    <s v="业务系统"/>
    <x v="3"/>
    <s v="【Online】2025 Fall Trial Class - Joining Ongoing Classes"/>
    <n v="1"/>
    <s v="Nontaxable"/>
    <s v=""/>
    <s v=""/>
    <s v=""/>
    <s v=""/>
    <x v="22"/>
    <s v="United States"/>
    <s v="46033"/>
    <m/>
    <m/>
    <m/>
  </r>
  <r>
    <n v="592"/>
    <s v="100002003429"/>
    <d v="2025-12-03T15:40:00"/>
    <s v="业务系统"/>
    <x v="3"/>
    <s v="【Online】2025 Fall Trial Class - Joining Ongoing Classes"/>
    <n v="1"/>
    <s v="Nontaxable"/>
    <s v=""/>
    <s v=""/>
    <s v=""/>
    <s v=""/>
    <x v="2"/>
    <s v="United States"/>
    <s v="91708"/>
    <m/>
    <n v="8.7499999999999994E-2"/>
    <n v="8.7499999999999994E-2"/>
  </r>
  <r>
    <n v="593"/>
    <s v="100002003403"/>
    <d v="2025-12-03T15:16:00"/>
    <s v="业务系统"/>
    <x v="2"/>
    <s v="[Electronic Book] Math Kangaroo Level 1-2 National Top 20 Training Camp 100-Question Pract"/>
    <n v="9.9"/>
    <s v="Nontaxable"/>
    <s v=""/>
    <s v=""/>
    <s v=""/>
    <s v=""/>
    <x v="2"/>
    <s v="United States"/>
    <s v="95051"/>
    <m/>
    <n v="9.1300000000000006E-2"/>
    <n v="0.90387000000000006"/>
  </r>
  <r>
    <n v="594"/>
    <s v="100002003401"/>
    <d v="2025-12-03T15:14:00"/>
    <s v="业务系统"/>
    <x v="2"/>
    <s v="[Electronic Book] Math Kangaroo Level 1-2 National Top 30 Training Camp 100-Question Pract"/>
    <n v="9.9"/>
    <s v="Nontaxable"/>
    <s v=""/>
    <s v=""/>
    <s v=""/>
    <s v=""/>
    <x v="2"/>
    <s v="United States"/>
    <s v="95051"/>
    <m/>
    <n v="9.1300000000000006E-2"/>
    <n v="0.90387000000000006"/>
  </r>
  <r>
    <n v="595"/>
    <s v="100002003249"/>
    <d v="2025-12-03T10:20:00"/>
    <s v="业务系统"/>
    <x v="3"/>
    <s v="【Online】2025 Fall Trial Class - Joining Ongoing Classes"/>
    <n v="1"/>
    <s v="Nontaxable"/>
    <s v=""/>
    <s v=""/>
    <s v=""/>
    <s v=""/>
    <x v="28"/>
    <s v="United States"/>
    <s v="38135"/>
    <m/>
    <m/>
    <m/>
  </r>
  <r>
    <n v="596"/>
    <s v="100002003245"/>
    <d v="2025-12-03T10:18:00"/>
    <s v="业务系统"/>
    <x v="2"/>
    <s v="[Winter Practice] Think数学??摩比中文寒假作业"/>
    <n v="9.9"/>
    <s v="Nontaxable"/>
    <s v=""/>
    <s v=""/>
    <s v=""/>
    <s v=""/>
    <x v="2"/>
    <s v="United States"/>
    <s v="91007"/>
    <m/>
    <n v="0.105"/>
    <n v="1.0395000000000001"/>
  </r>
  <r>
    <n v="597"/>
    <s v="100002003231"/>
    <d v="2025-12-03T09:59:00"/>
    <s v="业务系统"/>
    <x v="2"/>
    <s v="[Electronic Book] Math Kangaroo Level 3-4 National Top 20 Training Camp 100-Question Pract"/>
    <n v="9.9"/>
    <s v="Nontaxable"/>
    <s v=""/>
    <s v=""/>
    <s v=""/>
    <s v=""/>
    <x v="13"/>
    <s v="United States"/>
    <s v="77354"/>
    <m/>
    <m/>
    <m/>
  </r>
  <r>
    <n v="598"/>
    <s v="100002003220"/>
    <d v="2025-12-03T09:42:00"/>
    <s v="业务系统"/>
    <x v="1"/>
    <s v="[Online] 2026 AMC 8 HR Number Theory Bootcamp Playback"/>
    <n v="51.25"/>
    <s v="Nontaxable"/>
    <s v=""/>
    <s v=""/>
    <s v=""/>
    <s v=""/>
    <x v="2"/>
    <s v="United States"/>
    <s v="91423"/>
    <m/>
    <n v="9.7500000000000003E-2"/>
    <n v="4.9968750000000002"/>
  </r>
  <r>
    <n v="599"/>
    <s v="100002003218"/>
    <d v="2025-12-03T09:40:00"/>
    <s v="业务系统"/>
    <x v="2"/>
    <s v="[Winter Practice] Think数学??摩比中文寒假作业"/>
    <n v="9.9"/>
    <s v="Nontaxable"/>
    <s v=""/>
    <s v=""/>
    <s v=""/>
    <s v=""/>
    <x v="8"/>
    <s v="United States"/>
    <s v="92620"/>
    <m/>
    <n v="7.7499999999999999E-2"/>
    <n v="0.76724999999999999"/>
  </r>
  <r>
    <n v="600"/>
    <s v="100002003215"/>
    <d v="2025-12-03T09:30:00"/>
    <s v="业务系统"/>
    <x v="4"/>
    <s v="[Chinese Version] Bay Area Schools Information Whitepaper – Reserve Now"/>
    <n v="0.1"/>
    <s v="Nontaxable"/>
    <s v=""/>
    <s v=""/>
    <s v=""/>
    <s v=""/>
    <x v="0"/>
    <s v="United States"/>
    <s v="98059"/>
    <m/>
    <m/>
    <m/>
  </r>
  <r>
    <n v="601"/>
    <s v="100002003153"/>
    <d v="2025-12-03T07:13:00"/>
    <s v="业务系统"/>
    <x v="2"/>
    <s v="[Winter Practice] Think数学??摩比中文寒假作业"/>
    <n v="9.9"/>
    <s v="Nontaxable"/>
    <s v=""/>
    <s v=""/>
    <s v=""/>
    <s v=""/>
    <x v="25"/>
    <s v="United States"/>
    <s v="60601"/>
    <m/>
    <m/>
    <m/>
  </r>
  <r>
    <n v="602"/>
    <s v="100002003123"/>
    <d v="2025-12-03T06:31:00"/>
    <s v="业务系统"/>
    <x v="3"/>
    <s v="【Online】2025 Fall Trial Class - Joining Ongoing Classes"/>
    <n v="1"/>
    <s v="Nontaxable"/>
    <s v=""/>
    <s v=""/>
    <s v=""/>
    <s v=""/>
    <x v="10"/>
    <s v="United States"/>
    <s v="30024"/>
    <m/>
    <m/>
    <m/>
  </r>
  <r>
    <n v="603"/>
    <s v="100002003116"/>
    <d v="2025-12-03T06:18:00"/>
    <s v="业务系统"/>
    <x v="2"/>
    <s v="[Winter Practice] Think数学??摩比中文寒假作业"/>
    <n v="9.9"/>
    <s v="Nontaxable"/>
    <s v=""/>
    <s v=""/>
    <s v=""/>
    <s v=""/>
    <x v="5"/>
    <s v="United States"/>
    <s v="11374"/>
    <m/>
    <m/>
    <m/>
  </r>
  <r>
    <n v="604"/>
    <s v="100002003084"/>
    <d v="2025-12-03T05:39:00"/>
    <s v="业务系统"/>
    <x v="1"/>
    <s v="[Recording] AMC 8 Basic Number Theory Module Bootcamp"/>
    <n v="119.9"/>
    <s v="Nontaxable"/>
    <s v=""/>
    <s v=""/>
    <s v=""/>
    <s v=""/>
    <x v="9"/>
    <s v="United States"/>
    <s v="7928"/>
    <m/>
    <m/>
    <m/>
  </r>
  <r>
    <n v="605"/>
    <s v="100002002961"/>
    <d v="2025-12-03T02:51:00"/>
    <s v="业务系统"/>
    <x v="2"/>
    <s v="[Winter Practice] Think数学??摩比中文寒假作业"/>
    <n v="9.9"/>
    <s v="Nontaxable"/>
    <s v=""/>
    <s v=""/>
    <s v=""/>
    <s v=""/>
    <x v="10"/>
    <s v="United States"/>
    <s v="30458"/>
    <m/>
    <m/>
    <m/>
  </r>
  <r>
    <n v="606"/>
    <s v="100002002711"/>
    <d v="2025-12-02T23:33:00"/>
    <s v="业务系统"/>
    <x v="2"/>
    <s v="[Winter Practice] Think数学??摩比中文寒假作业"/>
    <n v="9.9"/>
    <s v="Nontaxable"/>
    <s v=""/>
    <s v=""/>
    <s v=""/>
    <s v=""/>
    <x v="8"/>
    <s v="Japan"/>
    <s v="1040052"/>
    <m/>
    <m/>
    <m/>
  </r>
  <r>
    <n v="607"/>
    <s v="100002002490"/>
    <d v="2025-12-02T22:00:00"/>
    <s v="业务系统"/>
    <x v="2"/>
    <s v="[Winter Practice] Think数学??摩比中文寒假作业"/>
    <n v="9.9"/>
    <s v="Nontaxable"/>
    <s v=""/>
    <s v=""/>
    <s v=""/>
    <s v=""/>
    <x v="8"/>
    <s v="Singapore"/>
    <s v="68814"/>
    <m/>
    <m/>
    <m/>
  </r>
  <r>
    <n v="608"/>
    <s v="100002002429"/>
    <d v="2025-12-02T21:10:00"/>
    <s v="业务系统"/>
    <x v="4"/>
    <s v="2025 - Think Academy Long Term Class 1 Lesson Playback - 2 Hours"/>
    <n v="650"/>
    <s v="Nontaxable"/>
    <s v=""/>
    <s v=""/>
    <s v=""/>
    <s v=""/>
    <x v="50"/>
    <s v="China"/>
    <m/>
    <m/>
    <m/>
    <m/>
  </r>
  <r>
    <n v="609"/>
    <s v="100002002298"/>
    <d v="2025-12-02T19:39:00"/>
    <s v="业务系统"/>
    <x v="2"/>
    <s v="[Winter Practice] Think数学??摩比中文寒假作业"/>
    <n v="9.9"/>
    <s v="Nontaxable"/>
    <s v=""/>
    <s v=""/>
    <s v=""/>
    <s v=""/>
    <x v="2"/>
    <s v="United States"/>
    <s v="94022"/>
    <m/>
    <n v="9.1300000000000006E-2"/>
    <n v="0.90387000000000006"/>
  </r>
  <r>
    <n v="610"/>
    <s v="100002002245"/>
    <d v="2025-12-02T19:11:00"/>
    <s v="业务系统"/>
    <x v="3"/>
    <s v="【Online】2025 Fall Trial Class - Joining Ongoing Classes"/>
    <n v="1"/>
    <s v="Nontaxable"/>
    <s v=""/>
    <s v=""/>
    <s v=""/>
    <s v=""/>
    <x v="2"/>
    <s v="United States"/>
    <s v="92880"/>
    <m/>
    <n v="8.7499999999999994E-2"/>
    <n v="8.7499999999999994E-2"/>
  </r>
  <r>
    <n v="611"/>
    <s v="100002002212"/>
    <d v="2025-12-02T18:57:00"/>
    <s v="业务系统"/>
    <x v="3"/>
    <s v="【Online】2025 Fall Trial Class - Joining Ongoing Classes"/>
    <n v="1"/>
    <s v="Nontaxable"/>
    <s v=""/>
    <s v=""/>
    <s v=""/>
    <s v=""/>
    <x v="1"/>
    <s v="United States"/>
    <s v="19027"/>
    <m/>
    <m/>
    <m/>
  </r>
  <r>
    <n v="612"/>
    <s v="100002002203"/>
    <d v="2025-12-02T18:55:00"/>
    <s v="业务系统"/>
    <x v="2"/>
    <s v="[Electronic Book] Math Kangaroo Level 1-2 National Top 20 Training Camp 100-Question Pract"/>
    <n v="9.9"/>
    <s v="Nontaxable"/>
    <s v=""/>
    <s v=""/>
    <s v=""/>
    <s v=""/>
    <x v="2"/>
    <s v="United States"/>
    <s v="92887"/>
    <m/>
    <n v="7.7499999999999999E-2"/>
    <n v="0.76724999999999999"/>
  </r>
  <r>
    <n v="613"/>
    <s v="100002002188"/>
    <d v="2025-12-02T18:43:00"/>
    <s v="业务系统"/>
    <x v="2"/>
    <s v="[Electronic Book] Math Kangaroo Level 1-2 National Top 30 Training Camp 100-Question Pract"/>
    <n v="9.9"/>
    <s v="Nontaxable"/>
    <s v=""/>
    <s v=""/>
    <s v=""/>
    <s v=""/>
    <x v="2"/>
    <s v="United States"/>
    <s v="92887"/>
    <m/>
    <n v="7.7499999999999999E-2"/>
    <n v="0.76724999999999999"/>
  </r>
  <r>
    <n v="614"/>
    <s v="100002002179"/>
    <d v="2025-12-02T18:35:00"/>
    <s v="业务系统"/>
    <x v="2"/>
    <s v="[Winter Practice] Think数学??摩比中文寒假作业"/>
    <n v="9.9"/>
    <s v="Nontaxable"/>
    <s v=""/>
    <s v=""/>
    <s v=""/>
    <s v=""/>
    <x v="24"/>
    <s v="United States"/>
    <s v="98006"/>
    <m/>
    <m/>
    <m/>
  </r>
  <r>
    <n v="615"/>
    <s v="100002002174"/>
    <d v="2025-12-02T18:31:00"/>
    <s v="业务系统"/>
    <x v="1"/>
    <s v="[Online] Math Kangaroo Lv1-2 National Top 20 Training Camp Playback"/>
    <n v="43.75"/>
    <s v="Nontaxable"/>
    <s v=""/>
    <s v=""/>
    <s v=""/>
    <s v=""/>
    <x v="51"/>
    <s v="Canada"/>
    <s v="M2J 3A6"/>
    <m/>
    <m/>
    <m/>
  </r>
  <r>
    <n v="616"/>
    <s v="100002002173"/>
    <d v="2025-12-02T18:31:00"/>
    <s v="业务系统"/>
    <x v="1"/>
    <s v="2026 Math Kangaroo Lv1-2 National Top 30 Short-Term Class 4-Lesson Playback"/>
    <n v="190"/>
    <s v="Nontaxable"/>
    <s v=""/>
    <s v=""/>
    <s v=""/>
    <s v=""/>
    <x v="51"/>
    <s v="Canada"/>
    <s v="M2J 3A6"/>
    <m/>
    <m/>
    <m/>
  </r>
  <r>
    <n v="617"/>
    <s v="100002002166"/>
    <d v="2025-12-02T18:30:00"/>
    <s v="业务系统"/>
    <x v="2"/>
    <s v="[Electronic Book] Math Kangaroo Level 1-2 National Top 20 Training Camp 100-Question Pract"/>
    <n v="9.9"/>
    <s v="Nontaxable"/>
    <s v=""/>
    <s v=""/>
    <s v=""/>
    <s v=""/>
    <x v="13"/>
    <s v="United States"/>
    <s v="77354"/>
    <m/>
    <m/>
    <m/>
  </r>
  <r>
    <n v="618"/>
    <s v="100002002123"/>
    <d v="2025-12-02T18:07:00"/>
    <s v="业务系统"/>
    <x v="1"/>
    <s v="Online Trial Class Play Back"/>
    <n v="1"/>
    <s v="Nontaxable"/>
    <s v=""/>
    <s v=""/>
    <s v=""/>
    <s v=""/>
    <x v="2"/>
    <s v="United States"/>
    <s v="95131"/>
    <m/>
    <n v="9.1300000000000006E-2"/>
    <n v="9.1300000000000006E-2"/>
  </r>
  <r>
    <n v="619"/>
    <s v="100002002115"/>
    <d v="2025-12-02T18:02:00"/>
    <s v="业务系统"/>
    <x v="3"/>
    <s v="【Online】2025 Fall Trial Class - Joining Ongoing Classes"/>
    <n v="1"/>
    <s v="Nontaxable"/>
    <s v=""/>
    <s v=""/>
    <s v=""/>
    <s v=""/>
    <x v="2"/>
    <s v="United States"/>
    <s v="92602"/>
    <m/>
    <n v="7.7499999999999999E-2"/>
    <n v="7.7499999999999999E-2"/>
  </r>
  <r>
    <n v="620"/>
    <s v="100002002094"/>
    <d v="2025-12-02T17:53:00"/>
    <s v="业务系统"/>
    <x v="2"/>
    <s v="[Winter Practice] Think数学??摩比中文寒假作业"/>
    <n v="9.9"/>
    <s v="Nontaxable"/>
    <s v=""/>
    <s v=""/>
    <s v=""/>
    <s v=""/>
    <x v="2"/>
    <s v="United States"/>
    <s v="92620"/>
    <m/>
    <n v="7.7499999999999999E-2"/>
    <n v="0.76724999999999999"/>
  </r>
  <r>
    <n v="621"/>
    <s v="100002002089"/>
    <d v="2025-12-02T17:51:00"/>
    <s v="业务系统"/>
    <x v="2"/>
    <s v="[Winter Practice] Think数学??摩比中文寒假作业"/>
    <n v="9.9"/>
    <s v="Nontaxable"/>
    <s v=""/>
    <s v=""/>
    <s v=""/>
    <s v=""/>
    <x v="5"/>
    <s v="United States"/>
    <s v="11791"/>
    <m/>
    <m/>
    <m/>
  </r>
  <r>
    <n v="622"/>
    <s v="100002002088"/>
    <d v="2025-12-02T17:52:00"/>
    <s v="业务系统"/>
    <x v="2"/>
    <s v="[Winter Practice] Think数学??摩比中文寒假作业"/>
    <n v="9.9"/>
    <s v="Nontaxable"/>
    <s v=""/>
    <s v=""/>
    <s v=""/>
    <s v=""/>
    <x v="8"/>
    <s v="United States"/>
    <s v="92603"/>
    <m/>
    <n v="7.7499999999999999E-2"/>
    <n v="0.76724999999999999"/>
  </r>
  <r>
    <n v="623"/>
    <s v="100002001994"/>
    <d v="2025-12-02T17:14:00"/>
    <s v="业务系统"/>
    <x v="2"/>
    <s v="[Winter Practice] Think数学??摩比中文寒假作业"/>
    <n v="9.9"/>
    <s v="Nontaxable"/>
    <s v=""/>
    <s v=""/>
    <s v=""/>
    <s v=""/>
    <x v="10"/>
    <s v="United States"/>
    <s v="30097"/>
    <m/>
    <m/>
    <m/>
  </r>
  <r>
    <n v="624"/>
    <s v="100002001976"/>
    <d v="2025-12-02T17:07:00"/>
    <s v="业务系统"/>
    <x v="2"/>
    <s v="[Winter Practice] Think数学??摩比中文寒假作业"/>
    <n v="9.9"/>
    <s v="Nontaxable"/>
    <s v=""/>
    <s v=""/>
    <s v=""/>
    <s v=""/>
    <x v="2"/>
    <s v="United States"/>
    <s v="91762"/>
    <m/>
    <n v="0.09"/>
    <n v="0.89100000000000001"/>
  </r>
  <r>
    <n v="625"/>
    <s v="100002001966"/>
    <d v="2025-12-02T17:04:00"/>
    <s v="业务系统"/>
    <x v="2"/>
    <s v="[Electronic Book] Math Kangaroo Level 3-4 National Top 30 Training Camp 100-Question Pract"/>
    <n v="9.9"/>
    <s v="Nontaxable"/>
    <s v=""/>
    <s v=""/>
    <s v=""/>
    <s v=""/>
    <x v="2"/>
    <s v="United States"/>
    <s v="94105"/>
    <m/>
    <n v="8.6249999999999993E-2"/>
    <n v="0.85387499999999994"/>
  </r>
  <r>
    <n v="626"/>
    <s v="100002001901"/>
    <d v="2025-12-02T16:45:00"/>
    <s v="业务系统"/>
    <x v="3"/>
    <s v="【Online】2025 Fall Trial Class - Joining Ongoing Classes"/>
    <n v="1"/>
    <s v="Nontaxable"/>
    <s v=""/>
    <s v=""/>
    <s v=""/>
    <s v=""/>
    <x v="52"/>
    <s v="United States"/>
    <s v="85383"/>
    <m/>
    <m/>
    <m/>
  </r>
  <r>
    <n v="627"/>
    <s v="100002001868"/>
    <d v="2025-12-02T16:20:00"/>
    <s v="业务系统"/>
    <x v="5"/>
    <s v="Textbook Shipping Fee - US/China"/>
    <n v="10"/>
    <s v="Taxable"/>
    <s v=""/>
    <s v=""/>
    <s v=""/>
    <s v=""/>
    <x v="8"/>
    <s v="United States"/>
    <s v="94043"/>
    <m/>
    <n v="9.1300000000000006E-2"/>
    <n v="0.91300000000000003"/>
  </r>
  <r>
    <n v="628"/>
    <s v="100002001858"/>
    <d v="2025-12-02T16:12:00"/>
    <s v="业务系统"/>
    <x v="3"/>
    <s v="【Online】2025 Fall Trial Class - Joining Ongoing Classes"/>
    <n v="1"/>
    <s v="Nontaxable"/>
    <s v=""/>
    <s v=""/>
    <s v=""/>
    <s v=""/>
    <x v="25"/>
    <s v="United States"/>
    <s v="60193"/>
    <m/>
    <m/>
    <m/>
  </r>
  <r>
    <n v="629"/>
    <s v="100002001854"/>
    <d v="2025-12-02T15:55:00"/>
    <s v="业务系统"/>
    <x v="5"/>
    <s v="Textbook Purchase Half"/>
    <n v="25"/>
    <s v="Taxable"/>
    <s v=""/>
    <s v=""/>
    <s v=""/>
    <s v=""/>
    <x v="2"/>
    <s v="United States"/>
    <s v="94588"/>
    <m/>
    <n v="0.1075"/>
    <n v="2.6875"/>
  </r>
  <r>
    <n v="630"/>
    <s v="100002001825"/>
    <d v="2025-12-02T15:19:00"/>
    <s v="业务系统"/>
    <x v="3"/>
    <s v="【Online】2025 Fall Trial Class - Joining Ongoing Classes"/>
    <n v="1"/>
    <s v="Nontaxable"/>
    <s v=""/>
    <s v=""/>
    <s v=""/>
    <s v=""/>
    <x v="46"/>
    <s v="United States"/>
    <s v="25504"/>
    <m/>
    <m/>
    <m/>
  </r>
  <r>
    <n v="631"/>
    <s v="100002001742"/>
    <d v="2025-12-02T08:29:00"/>
    <s v="业务系统"/>
    <x v="3"/>
    <s v="【Online】2025 Fall Trial Class - Joining Ongoing Classes"/>
    <n v="1"/>
    <s v="Nontaxable"/>
    <s v=""/>
    <s v=""/>
    <s v=""/>
    <s v=""/>
    <x v="13"/>
    <s v="United States"/>
    <s v="77423"/>
    <m/>
    <m/>
    <m/>
  </r>
  <r>
    <n v="632"/>
    <s v="100002001456"/>
    <d v="2025-12-02T03:26:00"/>
    <s v="业务系统"/>
    <x v="1"/>
    <s v="2026 Math Kangaroo Lv3-4 National Top 30 Short-Term Class 4-Lesson Playback"/>
    <n v="210"/>
    <s v="Nontaxable"/>
    <s v=""/>
    <s v=""/>
    <s v=""/>
    <s v=""/>
    <x v="2"/>
    <s v="United States"/>
    <s v="90401"/>
    <m/>
    <n v="0.1075"/>
    <n v="22.574999999999999"/>
  </r>
  <r>
    <n v="633"/>
    <s v="100001999888"/>
    <d v="2025-12-01T20:21:00"/>
    <s v="业务系统"/>
    <x v="1"/>
    <s v="Online Trial Class Play Back"/>
    <n v="1"/>
    <s v="Nontaxable"/>
    <s v=""/>
    <s v=""/>
    <s v=""/>
    <s v=""/>
    <x v="16"/>
    <s v="United States"/>
    <s v="21012"/>
    <m/>
    <m/>
    <m/>
  </r>
  <r>
    <n v="634"/>
    <s v="100001999886"/>
    <d v="2025-12-01T20:18:00"/>
    <s v="业务系统"/>
    <x v="3"/>
    <s v="【Online】2025 Fall Trial Class - Joining Ongoing Classes"/>
    <n v="1"/>
    <s v="Nontaxable"/>
    <s v=""/>
    <s v=""/>
    <s v=""/>
    <s v=""/>
    <x v="13"/>
    <s v="United States"/>
    <s v="78729"/>
    <m/>
    <m/>
    <m/>
  </r>
  <r>
    <n v="635"/>
    <s v="100001999828"/>
    <d v="2025-12-01T19:33:00"/>
    <s v="业务系统"/>
    <x v="3"/>
    <s v="【Online】2025 Fall Trial Class - Joining Ongoing Classes"/>
    <n v="1"/>
    <s v="Nontaxable"/>
    <s v=""/>
    <s v=""/>
    <s v=""/>
    <s v=""/>
    <x v="2"/>
    <s v="United States"/>
    <s v="92602"/>
    <m/>
    <n v="7.7499999999999999E-2"/>
    <n v="7.7499999999999999E-2"/>
  </r>
  <r>
    <n v="636"/>
    <s v="100001999785"/>
    <d v="2025-12-01T19:10:00"/>
    <s v="业务系统"/>
    <x v="3"/>
    <s v="【Online】2025 Fall Trial Class - Joining Ongoing Classes"/>
    <n v="1"/>
    <s v="Nontaxable"/>
    <s v=""/>
    <s v=""/>
    <s v=""/>
    <s v=""/>
    <x v="9"/>
    <s v="United States"/>
    <s v="7928"/>
    <m/>
    <m/>
    <m/>
  </r>
  <r>
    <n v="637"/>
    <s v="100001999748"/>
    <d v="2025-12-01T18:56:00"/>
    <s v="业务系统"/>
    <x v="2"/>
    <s v="[Electronic Book] Math Kangaroo Level 1-2 National Top 20 Training Camp 100-Question Pract"/>
    <n v="9.9"/>
    <s v="Nontaxable"/>
    <s v=""/>
    <s v=""/>
    <s v=""/>
    <s v=""/>
    <x v="2"/>
    <s v="United States"/>
    <s v="94583"/>
    <m/>
    <n v="0.1075"/>
    <n v="1.0642499999999999"/>
  </r>
  <r>
    <n v="638"/>
    <s v="100001999734"/>
    <d v="2025-12-01T18:54:00"/>
    <s v="业务系统"/>
    <x v="2"/>
    <s v="[Electronic Book] Math Kangaroo Level 1-2 National Top 30 Training Camp 100-Question Pract"/>
    <n v="9.9"/>
    <s v="Nontaxable"/>
    <s v=""/>
    <s v=""/>
    <s v=""/>
    <s v=""/>
    <x v="2"/>
    <s v="United States"/>
    <s v="94583"/>
    <m/>
    <n v="0.1075"/>
    <n v="1.0642499999999999"/>
  </r>
  <r>
    <n v="639"/>
    <s v="100001999727"/>
    <d v="2025-12-01T18:50:00"/>
    <s v="业务系统"/>
    <x v="2"/>
    <s v="[Electronic Book] Math Kangaroo Level 3-4 National Top 20 Training Camp 100-Question Pract"/>
    <n v="9.9"/>
    <s v="Nontaxable"/>
    <s v=""/>
    <s v=""/>
    <s v=""/>
    <s v=""/>
    <x v="16"/>
    <s v="United States"/>
    <s v="21029"/>
    <m/>
    <m/>
    <m/>
  </r>
  <r>
    <n v="640"/>
    <s v="100001999718"/>
    <d v="2025-12-01T18:48:00"/>
    <s v="业务系统"/>
    <x v="2"/>
    <s v="[Electronic Book] Math Kangaroo Level 3-4 National Top 30 Training Camp 100-Question Pract"/>
    <n v="9.9"/>
    <s v="Nontaxable"/>
    <s v=""/>
    <s v=""/>
    <s v=""/>
    <s v=""/>
    <x v="16"/>
    <s v="United States"/>
    <s v="21029"/>
    <m/>
    <m/>
    <m/>
  </r>
  <r>
    <n v="641"/>
    <s v="100001999703"/>
    <d v="2025-12-01T18:46:00"/>
    <s v="业务系统"/>
    <x v="2"/>
    <s v="[Electronic Book] Math Kangaroo Level 1-2 National Top 20 Training Camp 100-Question Pract"/>
    <n v="9.9"/>
    <s v="Nontaxable"/>
    <s v=""/>
    <s v=""/>
    <s v=""/>
    <s v=""/>
    <x v="16"/>
    <s v="United States"/>
    <s v="21029"/>
    <m/>
    <m/>
    <m/>
  </r>
  <r>
    <n v="642"/>
    <s v="100001999689"/>
    <d v="2025-12-01T18:45:00"/>
    <s v="业务系统"/>
    <x v="2"/>
    <s v="[Electronic Book] Math Kangaroo Level 1-2 National Top 30 Training Camp 100-Question Pract"/>
    <n v="9.9"/>
    <s v="Nontaxable"/>
    <s v=""/>
    <s v=""/>
    <s v=""/>
    <s v=""/>
    <x v="16"/>
    <s v="United States"/>
    <s v="21029"/>
    <m/>
    <m/>
    <m/>
  </r>
  <r>
    <n v="643"/>
    <s v="100001999405"/>
    <d v="2025-12-01T17:40:00"/>
    <s v="业务系统"/>
    <x v="3"/>
    <s v="【Online】2025 Fall Trial Class - Joining Ongoing Classes"/>
    <n v="1"/>
    <s v="Nontaxable"/>
    <s v=""/>
    <s v=""/>
    <s v=""/>
    <s v=""/>
    <x v="5"/>
    <s v="United States"/>
    <s v="11021"/>
    <m/>
    <m/>
    <m/>
  </r>
  <r>
    <n v="644"/>
    <s v="100001999344"/>
    <d v="2025-12-01T17:25:00"/>
    <s v="业务系统"/>
    <x v="3"/>
    <s v="【Online】2025 Fall Trial Class - Joining Ongoing Classes"/>
    <n v="1"/>
    <s v="Nontaxable"/>
    <s v=""/>
    <s v=""/>
    <s v=""/>
    <s v=""/>
    <x v="5"/>
    <s v="United States"/>
    <s v="11021"/>
    <m/>
    <m/>
    <m/>
  </r>
  <r>
    <n v="645"/>
    <s v="100001999343"/>
    <d v="2025-12-01T17:23:00"/>
    <s v="业务系统"/>
    <x v="3"/>
    <s v="【Online】2025 Fall Trial Class - Joining Ongoing Classes"/>
    <n v="1"/>
    <s v="Nontaxable"/>
    <s v=""/>
    <s v=""/>
    <s v=""/>
    <s v=""/>
    <x v="29"/>
    <s v="United States"/>
    <s v="6878"/>
    <m/>
    <m/>
    <m/>
  </r>
  <r>
    <n v="646"/>
    <s v="100001999296"/>
    <d v="2025-12-01T17:15:00"/>
    <s v="业务系统"/>
    <x v="2"/>
    <s v="[Electronic Book] Math Kangaroo Level 3-4 National Top 30 Training Camp 100-Question Pract"/>
    <n v="9.9"/>
    <s v="Nontaxable"/>
    <s v=""/>
    <s v=""/>
    <s v=""/>
    <s v=""/>
    <x v="0"/>
    <s v="United States"/>
    <s v="98006"/>
    <m/>
    <m/>
    <m/>
  </r>
  <r>
    <n v="647"/>
    <s v="100001999292"/>
    <d v="2025-12-01T17:13:00"/>
    <s v="业务系统"/>
    <x v="2"/>
    <s v="[Electronic Book] Math Kangaroo Level 3-4 National Top 20 Training Camp 100-Question Pract"/>
    <n v="9.9"/>
    <s v="Nontaxable"/>
    <s v=""/>
    <s v=""/>
    <s v=""/>
    <s v=""/>
    <x v="0"/>
    <s v="United States"/>
    <s v="98006"/>
    <m/>
    <m/>
    <m/>
  </r>
  <r>
    <n v="648"/>
    <s v="100001999290"/>
    <d v="2025-12-01T17:11:00"/>
    <s v="业务系统"/>
    <x v="2"/>
    <s v="[Electronic Book] Math Kangaroo Level 3-4 National Top 30 Training Camp 100-Question Pract"/>
    <n v="9.9"/>
    <s v="Nontaxable"/>
    <s v=""/>
    <s v=""/>
    <s v=""/>
    <s v=""/>
    <x v="2"/>
    <s v="United States"/>
    <s v="95131"/>
    <m/>
    <n v="9.1300000000000006E-2"/>
    <n v="0.90387000000000006"/>
  </r>
  <r>
    <n v="649"/>
    <s v="100001999168"/>
    <d v="2025-12-01T16:15:00"/>
    <s v="业务系统"/>
    <x v="3"/>
    <s v="【Online】2025 Fall Trial Class - Joining Ongoing Classes"/>
    <n v="1"/>
    <s v="Nontaxable"/>
    <s v=""/>
    <s v=""/>
    <s v=""/>
    <s v=""/>
    <x v="5"/>
    <s v="United States"/>
    <s v="11220"/>
    <m/>
    <m/>
    <m/>
  </r>
  <r>
    <n v="650"/>
    <s v="100001999159"/>
    <d v="2025-12-01T16:13:00"/>
    <s v="业务系统"/>
    <x v="3"/>
    <s v="【Online】2025 Fall Trial Class - Joining Ongoing Classes"/>
    <n v="1"/>
    <s v="Nontaxable"/>
    <s v=""/>
    <s v=""/>
    <s v=""/>
    <s v=""/>
    <x v="22"/>
    <s v="United States"/>
    <s v="46037"/>
    <m/>
    <m/>
    <m/>
  </r>
  <r>
    <n v="651"/>
    <s v="100001999155"/>
    <d v="2025-12-01T16:13:00"/>
    <s v="业务系统"/>
    <x v="3"/>
    <s v="【Online】2025 Fall Trial Class - Joining Ongoing Classes"/>
    <n v="1"/>
    <s v="Nontaxable"/>
    <s v=""/>
    <s v=""/>
    <s v=""/>
    <s v=""/>
    <x v="5"/>
    <s v="United States"/>
    <s v="11220"/>
    <m/>
    <m/>
    <m/>
  </r>
  <r>
    <n v="652"/>
    <s v="100001999118"/>
    <d v="2025-12-01T15:52:00"/>
    <s v="业务系统"/>
    <x v="2"/>
    <s v="[Electronic Book] Math Kangaroo Level 1-2 National Top 20 Training Camp 100-Question Pract"/>
    <n v="9.9"/>
    <s v="Nontaxable"/>
    <s v=""/>
    <s v=""/>
    <s v=""/>
    <s v=""/>
    <x v="2"/>
    <s v="United States"/>
    <s v="94306"/>
    <m/>
    <n v="9.1300000000000006E-2"/>
    <n v="0.90387000000000006"/>
  </r>
  <r>
    <n v="653"/>
    <s v="100001999093"/>
    <d v="2025-12-01T15:37:00"/>
    <s v="业务系统"/>
    <x v="2"/>
    <s v="[Electronic Book] Math Kangaroo Level 3-4 National Top 20 Training Camp 100-Question Pract"/>
    <n v="9.9"/>
    <s v="Nontaxable"/>
    <s v=""/>
    <s v=""/>
    <s v=""/>
    <s v=""/>
    <x v="2"/>
    <s v="United States"/>
    <s v="94588"/>
    <m/>
    <n v="0.1075"/>
    <n v="1.0642499999999999"/>
  </r>
  <r>
    <n v="654"/>
    <s v="100001999092"/>
    <d v="2025-12-01T15:34:00"/>
    <s v="业务系统"/>
    <x v="2"/>
    <s v="[Electronic Book] Math Kangaroo Level 3-4 National Top 30 Training Camp 100-Question Pract"/>
    <n v="9.9"/>
    <s v="Nontaxable"/>
    <s v=""/>
    <s v=""/>
    <s v=""/>
    <s v=""/>
    <x v="2"/>
    <s v="United States"/>
    <s v="94588"/>
    <m/>
    <n v="0.1075"/>
    <n v="1.0642499999999999"/>
  </r>
  <r>
    <n v="655"/>
    <s v="100001998974"/>
    <d v="2025-12-01T13:28:00"/>
    <s v="业务系统"/>
    <x v="3"/>
    <s v="【Online】2025 Fall Trial Class - Joining Ongoing Classes"/>
    <n v="1"/>
    <s v="Nontaxable"/>
    <s v=""/>
    <s v=""/>
    <s v=""/>
    <s v=""/>
    <x v="5"/>
    <s v="United States"/>
    <s v="11354"/>
    <m/>
    <m/>
    <m/>
  </r>
  <r>
    <n v="656"/>
    <s v="100001998715"/>
    <d v="2025-12-01T03:54:00"/>
    <s v="业务系统"/>
    <x v="2"/>
    <s v="[Electronic Book] Math Kangaroo Level 3-4 National Top 30 Training Camp 100-Question Pract"/>
    <n v="9.9"/>
    <s v="Nontaxable"/>
    <s v=""/>
    <s v=""/>
    <s v=""/>
    <s v=""/>
    <x v="10"/>
    <s v="United States"/>
    <s v="30005"/>
    <m/>
    <m/>
    <m/>
  </r>
  <r>
    <n v="657"/>
    <s v="100001998706"/>
    <d v="2025-12-01T03:53:00"/>
    <s v="业务系统"/>
    <x v="2"/>
    <s v="[Electronic Book] Math Kangaroo Level 3-4 National Top 20 Training Camp 100-Question Pract"/>
    <n v="9.9"/>
    <s v="Nontaxable"/>
    <s v=""/>
    <s v=""/>
    <s v=""/>
    <s v=""/>
    <x v="10"/>
    <s v="United States"/>
    <s v="30005"/>
    <m/>
    <m/>
    <m/>
  </r>
  <r>
    <n v="658"/>
    <s v="100002033035"/>
    <d v="2025-12-31T23:02:00"/>
    <s v="业务系统"/>
    <x v="6"/>
    <s v="[Online] G5 Honors Trial Lesson"/>
    <n v="1"/>
    <s v="Nontaxable"/>
    <s v=""/>
    <s v=""/>
    <s v=""/>
    <s v=""/>
    <x v="2"/>
    <s v="United States"/>
    <s v="92606"/>
    <s v="Online"/>
    <n v="7.7499999999999999E-2"/>
    <n v="7.7499999999999999E-2"/>
  </r>
  <r>
    <n v="659"/>
    <s v="100002033029"/>
    <d v="2025-12-31T22:51:00"/>
    <s v="业务系统"/>
    <x v="5"/>
    <s v="[Online] Spring Session Prek Honors Long Term Class Sun"/>
    <n v="50"/>
    <s v="Taxable"/>
    <s v=""/>
    <s v=""/>
    <s v=""/>
    <s v=""/>
    <x v="2"/>
    <s v="United States"/>
    <s v="94112"/>
    <s v="Online"/>
    <n v="9.8750000000000004E-2"/>
    <n v="4.9375"/>
  </r>
  <r>
    <n v="660"/>
    <s v="100002033029"/>
    <d v="2025-12-31T22:51:00"/>
    <s v="业务系统"/>
    <x v="6"/>
    <s v="[Online] Spring Session Prek Honors Long Term Class Sun"/>
    <n v="520"/>
    <s v="Nontaxable"/>
    <s v=""/>
    <s v=""/>
    <s v=""/>
    <s v=""/>
    <x v="2"/>
    <s v="United States"/>
    <s v="94112"/>
    <s v="Online"/>
    <n v="9.8750000000000004E-2"/>
    <n v="51.35"/>
  </r>
  <r>
    <n v="661"/>
    <s v="100002033025"/>
    <d v="2025-12-31T22:39:00"/>
    <s v="业务系统"/>
    <x v="5"/>
    <s v="[Online] Spring Session Algebra 1 Honors Vol.3 Long Term Class Sat"/>
    <n v="50"/>
    <s v="Taxable"/>
    <s v=""/>
    <s v=""/>
    <s v=""/>
    <s v=""/>
    <x v="0"/>
    <s v="United States"/>
    <s v="98006"/>
    <s v="Online"/>
    <m/>
    <m/>
  </r>
  <r>
    <n v="662"/>
    <s v="100002033025"/>
    <d v="2025-12-31T22:39:00"/>
    <s v="业务系统"/>
    <x v="6"/>
    <s v="[Online] Spring Session Algebra 1 Honors Vol.3 Long Term Class Sat"/>
    <n v="275.56"/>
    <s v="Nontaxable"/>
    <s v=""/>
    <s v=""/>
    <s v=""/>
    <s v=""/>
    <x v="0"/>
    <s v="United States"/>
    <s v="98006"/>
    <s v="Online"/>
    <m/>
    <m/>
  </r>
  <r>
    <n v="663"/>
    <s v="100002033018"/>
    <d v="2025-12-31T22:17:00"/>
    <s v="业务系统"/>
    <x v="5"/>
    <s v="[Online] Spring Session Prek Honors Long Term Class Sun"/>
    <n v="50"/>
    <s v="Taxable"/>
    <s v=""/>
    <s v=""/>
    <s v=""/>
    <s v=""/>
    <x v="2"/>
    <s v="United States"/>
    <s v="94010"/>
    <s v="Online"/>
    <n v="9.6250000000000002E-2"/>
    <n v="4.8125"/>
  </r>
  <r>
    <n v="664"/>
    <s v="100002033018"/>
    <d v="2025-12-31T22:17:00"/>
    <s v="业务系统"/>
    <x v="6"/>
    <s v="[Online] Spring Session Prek Honors Long Term Class Sun"/>
    <n v="540"/>
    <s v="Nontaxable"/>
    <s v=""/>
    <s v=""/>
    <s v=""/>
    <s v=""/>
    <x v="2"/>
    <s v="United States"/>
    <s v="94010"/>
    <s v="Online"/>
    <n v="9.6250000000000002E-2"/>
    <n v="51.975000000000001"/>
  </r>
  <r>
    <n v="665"/>
    <s v="100002033003"/>
    <d v="2025-12-31T20:48:00"/>
    <s v="业务系统"/>
    <x v="5"/>
    <s v="[Online] Spring Session Algebra 1 Honors Vol.3 Long Term Class Sun"/>
    <n v="50"/>
    <s v="Taxable"/>
    <s v=""/>
    <s v=""/>
    <s v=""/>
    <s v=""/>
    <x v="2"/>
    <s v="United States"/>
    <s v="95120"/>
    <s v="Online"/>
    <n v="9.1300000000000006E-2"/>
    <n v="4.5650000000000004"/>
  </r>
  <r>
    <n v="666"/>
    <s v="100002033003"/>
    <d v="2025-12-31T20:48:00"/>
    <s v="业务系统"/>
    <x v="6"/>
    <s v="[Online] Spring Session Algebra 1 Honors Vol.3 Long Term Class Sun"/>
    <n v="1240"/>
    <s v="Nontaxable"/>
    <s v=""/>
    <s v=""/>
    <s v=""/>
    <s v=""/>
    <x v="2"/>
    <s v="United States"/>
    <s v="95120"/>
    <s v="Online"/>
    <n v="9.1300000000000006E-2"/>
    <n v="113.212"/>
  </r>
  <r>
    <n v="667"/>
    <s v="100002032981"/>
    <d v="2025-12-31T19:59:00"/>
    <s v="业务系统"/>
    <x v="6"/>
    <s v="[In Person Manhattan] 2026 AMC 8 Official Exam"/>
    <n v="10"/>
    <s v="Nontaxable"/>
    <s v=""/>
    <s v=""/>
    <s v=""/>
    <s v=""/>
    <x v="5"/>
    <s v="United States"/>
    <s v="10583"/>
    <s v="In-Person"/>
    <m/>
    <m/>
  </r>
  <r>
    <n v="668"/>
    <s v="100002032941"/>
    <d v="2025-12-31T18:56:00"/>
    <s v="业务系统"/>
    <x v="6"/>
    <s v="[In Person Cupertino] 2026 AMC 8 Official Exam Mon 7:50 PM"/>
    <n v="10"/>
    <s v="Nontaxable"/>
    <s v=""/>
    <s v=""/>
    <s v=""/>
    <s v=""/>
    <x v="2"/>
    <s v="United States"/>
    <s v="94563"/>
    <s v="In-Person"/>
    <n v="0.1075"/>
    <n v="1.075"/>
  </r>
  <r>
    <n v="669"/>
    <s v="100002032929"/>
    <d v="2025-12-31T18:33:00"/>
    <s v="业务系统"/>
    <x v="6"/>
    <s v="[In Person Cupertino] 2026 AMC 8 Official Exam Mon 6:10 PM"/>
    <n v="10"/>
    <s v="Nontaxable"/>
    <s v=""/>
    <s v=""/>
    <s v=""/>
    <s v=""/>
    <x v="2"/>
    <s v="United States"/>
    <s v="94560"/>
    <s v="In-Person"/>
    <n v="0.1075"/>
    <n v="1.075"/>
  </r>
  <r>
    <n v="670"/>
    <s v="100002032926"/>
    <d v="2025-12-31T18:34:00"/>
    <s v="业务系统"/>
    <x v="5"/>
    <s v="[Online] Spring Session Pre-Algebra Accelerated Long Term Class Sat"/>
    <n v="50"/>
    <s v="Taxable"/>
    <s v=""/>
    <s v=""/>
    <s v=""/>
    <s v=""/>
    <x v="13"/>
    <s v="United States"/>
    <s v="77079"/>
    <s v="Online"/>
    <m/>
    <m/>
  </r>
  <r>
    <n v="671"/>
    <s v="100002032926"/>
    <d v="2025-12-31T18:34:00"/>
    <s v="业务系统"/>
    <x v="6"/>
    <s v="[Online] Spring Session Pre-Algebra Accelerated Long Term Class Sat"/>
    <n v="958"/>
    <s v="Nontaxable"/>
    <s v=""/>
    <s v=""/>
    <s v=""/>
    <s v=""/>
    <x v="13"/>
    <s v="United States"/>
    <s v="77079"/>
    <s v="Online"/>
    <m/>
    <m/>
  </r>
  <r>
    <n v="672"/>
    <s v="100002032922"/>
    <d v="2025-12-31T18:24:00"/>
    <s v="业务系统"/>
    <x v="6"/>
    <s v="[In Person Cupertino] 2026 AMC 8 Official Exam Mon 6:10 PM"/>
    <n v="10"/>
    <s v="Nontaxable"/>
    <s v=""/>
    <s v=""/>
    <s v=""/>
    <s v=""/>
    <x v="2"/>
    <s v="United States"/>
    <s v="94560"/>
    <s v="In-Person"/>
    <n v="0.1075"/>
    <n v="1.075"/>
  </r>
  <r>
    <n v="673"/>
    <s v="100002032919"/>
    <d v="2025-12-31T18:17:00"/>
    <s v="业务系统"/>
    <x v="5"/>
    <s v="[In Person Bellevue] Spring Session Grade K Honors Long Term Class Sun"/>
    <n v="50"/>
    <s v="Taxable"/>
    <s v=""/>
    <s v=""/>
    <s v=""/>
    <s v=""/>
    <x v="0"/>
    <s v="United States"/>
    <s v="98005"/>
    <s v="In-Person"/>
    <m/>
    <m/>
  </r>
  <r>
    <n v="674"/>
    <s v="100002032919"/>
    <d v="2025-12-31T18:17:00"/>
    <s v="业务系统"/>
    <x v="6"/>
    <s v="[In Person Bellevue] Spring Session Grade K Honors Long Term Class Sun"/>
    <n v="1300"/>
    <s v="Nontaxable"/>
    <s v=""/>
    <s v=""/>
    <s v=""/>
    <s v=""/>
    <x v="0"/>
    <s v="United States"/>
    <s v="98005"/>
    <s v="In-Person"/>
    <m/>
    <m/>
  </r>
  <r>
    <n v="675"/>
    <s v="100002032915"/>
    <d v="2025-12-31T18:15:00"/>
    <s v="业务系统"/>
    <x v="5"/>
    <s v="[Online] Math Kangaroo Lv3-4 Top 20 to Think ACE Sat"/>
    <n v="50"/>
    <s v="Taxable"/>
    <s v=""/>
    <s v=""/>
    <s v=""/>
    <s v=""/>
    <x v="20"/>
    <s v="United States"/>
    <s v="27410"/>
    <s v="Online"/>
    <m/>
    <m/>
  </r>
  <r>
    <n v="676"/>
    <s v="100002032915"/>
    <d v="2025-12-31T18:15:00"/>
    <s v="业务系统"/>
    <x v="6"/>
    <s v="[Online] Math Kangaroo Lv3-4 Top 20 to Think ACE Sat"/>
    <n v="767.5"/>
    <s v="Nontaxable"/>
    <s v=""/>
    <s v=""/>
    <s v=""/>
    <s v=""/>
    <x v="20"/>
    <s v="United States"/>
    <s v="27410"/>
    <s v="Online"/>
    <m/>
    <m/>
  </r>
  <r>
    <n v="677"/>
    <s v="100002032911"/>
    <d v="2025-12-31T18:07:00"/>
    <s v="业务系统"/>
    <x v="5"/>
    <s v="[Online] Spring Session AMC10 AIME Camp Vol.1 Long Term Class Fri"/>
    <n v="50"/>
    <s v="Taxable"/>
    <s v=""/>
    <s v=""/>
    <s v=""/>
    <s v=""/>
    <x v="8"/>
    <s v="Singapore"/>
    <s v="129791"/>
    <s v="Online"/>
    <m/>
    <m/>
  </r>
  <r>
    <n v="678"/>
    <s v="100002032911"/>
    <d v="2025-12-31T18:07:00"/>
    <s v="业务系统"/>
    <x v="6"/>
    <s v="[Online] Spring Session AMC10 AIME Camp Vol.1 Long Term Class Fri"/>
    <n v="1060"/>
    <s v="Nontaxable"/>
    <s v=""/>
    <s v=""/>
    <s v=""/>
    <s v=""/>
    <x v="8"/>
    <s v="Singapore"/>
    <s v="129791"/>
    <s v="Online"/>
    <m/>
    <m/>
  </r>
  <r>
    <n v="679"/>
    <s v="100002032890"/>
    <d v="2025-12-31T16:30:00"/>
    <s v="业务系统"/>
    <x v="6"/>
    <s v="[In Person Cupertino] 2026 AMC 8 Final Mock Exam (Q1-Q10 video and Q11-Q25 live explanation included)"/>
    <n v="40"/>
    <s v="Nontaxable"/>
    <s v=""/>
    <s v=""/>
    <s v=""/>
    <s v=""/>
    <x v="2"/>
    <s v="United States"/>
    <s v="94041"/>
    <s v="In-Person"/>
    <n v="9.1300000000000006E-2"/>
    <n v="3.6520000000000001"/>
  </r>
  <r>
    <n v="680"/>
    <s v="100002032889"/>
    <d v="2025-12-31T16:19:00"/>
    <s v="业务系统"/>
    <x v="6"/>
    <s v="[In Person Cupertino] 2026 AMC 8 Final Mock Exam (Q1-Q10 video and Q11-Q25 live explanation included)"/>
    <n v="40"/>
    <s v="Nontaxable"/>
    <s v=""/>
    <s v=""/>
    <s v=""/>
    <s v=""/>
    <x v="2"/>
    <s v="United States"/>
    <s v="94041"/>
    <s v="In-Person"/>
    <n v="9.1300000000000006E-2"/>
    <n v="3.6520000000000001"/>
  </r>
  <r>
    <n v="681"/>
    <s v="100002032876"/>
    <d v="2025-12-31T15:50:00"/>
    <s v="业务系统"/>
    <x v="5"/>
    <s v="[Online] Spring Session Grade 1 Challenge Long Term Class Sun"/>
    <n v="50"/>
    <s v="Taxable"/>
    <s v=""/>
    <s v=""/>
    <s v=""/>
    <s v=""/>
    <x v="2"/>
    <s v="United States"/>
    <s v="94303"/>
    <s v="Online"/>
    <n v="9.8750000000000004E-2"/>
    <n v="4.9375"/>
  </r>
  <r>
    <n v="682"/>
    <s v="100002032876"/>
    <d v="2025-12-31T15:50:00"/>
    <s v="业务系统"/>
    <x v="6"/>
    <s v="[Online] Spring Session Grade 1 Challenge Long Term Class Sun"/>
    <n v="857.75"/>
    <s v="Nontaxable"/>
    <s v=""/>
    <s v=""/>
    <s v=""/>
    <s v=""/>
    <x v="2"/>
    <s v="United States"/>
    <s v="94303"/>
    <s v="Online"/>
    <n v="9.8750000000000004E-2"/>
    <n v="84.702812500000007"/>
  </r>
  <r>
    <n v="683"/>
    <s v="100002032873"/>
    <d v="2025-12-31T15:49:00"/>
    <s v="业务系统"/>
    <x v="5"/>
    <s v="[Online] Spring Session Prek Honors Long Term Class Fri"/>
    <n v="50"/>
    <s v="Taxable"/>
    <s v=""/>
    <s v=""/>
    <s v=""/>
    <s v=""/>
    <x v="2"/>
    <s v="United States"/>
    <s v="95037"/>
    <s v="Online"/>
    <n v="9.1300000000000006E-2"/>
    <n v="4.5650000000000004"/>
  </r>
  <r>
    <n v="684"/>
    <s v="100002032873"/>
    <d v="2025-12-31T15:49:00"/>
    <s v="业务系统"/>
    <x v="6"/>
    <s v="[Online] Spring Session Prek Honors Long Term Class Fri"/>
    <n v="520"/>
    <s v="Nontaxable"/>
    <s v=""/>
    <s v=""/>
    <s v=""/>
    <s v=""/>
    <x v="2"/>
    <s v="United States"/>
    <s v="95037"/>
    <s v="Online"/>
    <n v="9.1300000000000006E-2"/>
    <n v="47.476000000000006"/>
  </r>
  <r>
    <n v="685"/>
    <s v="100002032869"/>
    <d v="2025-12-31T15:34:00"/>
    <s v="业务系统"/>
    <x v="5"/>
    <s v="[Online] Spring Session Algebra 1 to Geometry Long Term Class Sun"/>
    <n v="50"/>
    <s v="Taxable"/>
    <s v=""/>
    <s v=""/>
    <s v=""/>
    <s v=""/>
    <x v="2"/>
    <s v="United States"/>
    <s v="94568"/>
    <s v="Online"/>
    <n v="0.1075"/>
    <n v="5.375"/>
  </r>
  <r>
    <n v="686"/>
    <s v="100002032869"/>
    <d v="2025-12-31T15:34:00"/>
    <s v="业务系统"/>
    <x v="6"/>
    <s v="[Online] Spring Session Algebra 1 to Geometry Long Term Class Sun"/>
    <n v="1260"/>
    <s v="Nontaxable"/>
    <s v=""/>
    <s v=""/>
    <s v=""/>
    <s v=""/>
    <x v="2"/>
    <s v="United States"/>
    <s v="94568"/>
    <s v="Online"/>
    <n v="0.1075"/>
    <n v="135.44999999999999"/>
  </r>
  <r>
    <n v="687"/>
    <s v="100002032866"/>
    <d v="2025-12-31T15:13:00"/>
    <s v="业务系统"/>
    <x v="5"/>
    <s v="[Online] Spring Session Prek Honors Long Term Class Sat"/>
    <n v="50"/>
    <s v="Taxable"/>
    <s v=""/>
    <s v=""/>
    <s v=""/>
    <s v=""/>
    <x v="13"/>
    <s v="United States"/>
    <s v="77079"/>
    <s v="Online"/>
    <m/>
    <m/>
  </r>
  <r>
    <n v="688"/>
    <s v="100002032866"/>
    <d v="2025-12-31T15:13:00"/>
    <s v="业务系统"/>
    <x v="6"/>
    <s v="[Online] Spring Session Prek Honors Long Term Class Sat"/>
    <n v="219"/>
    <s v="Nontaxable"/>
    <s v=""/>
    <s v=""/>
    <s v=""/>
    <s v=""/>
    <x v="13"/>
    <s v="United States"/>
    <s v="77079"/>
    <s v="Online"/>
    <m/>
    <m/>
  </r>
  <r>
    <n v="689"/>
    <s v="100002032863"/>
    <d v="2025-12-31T15:05:00"/>
    <s v="业务系统"/>
    <x v="5"/>
    <s v="[Online] Spring Session Think Olympiad Year 2 Sun"/>
    <n v="50"/>
    <s v="Taxable"/>
    <s v=""/>
    <s v=""/>
    <s v=""/>
    <s v=""/>
    <x v="24"/>
    <s v="United States"/>
    <s v="98006"/>
    <s v="Online"/>
    <m/>
    <m/>
  </r>
  <r>
    <n v="690"/>
    <s v="100002032863"/>
    <d v="2025-12-31T15:05:00"/>
    <s v="业务系统"/>
    <x v="6"/>
    <s v="[Online] Spring Session Think Olympiad Year 2 Sun"/>
    <n v="1800"/>
    <s v="Nontaxable"/>
    <s v=""/>
    <s v=""/>
    <s v=""/>
    <s v=""/>
    <x v="24"/>
    <s v="United States"/>
    <s v="98006"/>
    <s v="Online"/>
    <m/>
    <m/>
  </r>
  <r>
    <n v="691"/>
    <s v="100002032860"/>
    <d v="2025-12-31T14:57:00"/>
    <s v="业务系统"/>
    <x v="5"/>
    <s v="[Online] Spring Session AMC10 AIME Camp Vol.1 Long Term Class Fri"/>
    <n v="50"/>
    <s v="Taxable"/>
    <s v=""/>
    <s v=""/>
    <s v=""/>
    <s v=""/>
    <x v="4"/>
    <s v="United States"/>
    <s v="55439"/>
    <s v="Online"/>
    <m/>
    <m/>
  </r>
  <r>
    <n v="692"/>
    <s v="100002032860"/>
    <d v="2025-12-31T14:57:00"/>
    <s v="业务系统"/>
    <x v="6"/>
    <s v="[Online] Spring Session AMC10 AIME Camp Vol.1 Long Term Class Fri"/>
    <n v="1080"/>
    <s v="Nontaxable"/>
    <s v=""/>
    <s v=""/>
    <s v=""/>
    <s v=""/>
    <x v="4"/>
    <s v="United States"/>
    <s v="55439"/>
    <s v="Online"/>
    <m/>
    <m/>
  </r>
  <r>
    <n v="693"/>
    <s v="100002032857"/>
    <d v="2025-12-31T14:49:00"/>
    <s v="业务系统"/>
    <x v="5"/>
    <s v="[Online] Spring Session Algebra 1 Honors Vol.3 Long Term Class Sat"/>
    <n v="50"/>
    <s v="Taxable"/>
    <s v=""/>
    <s v=""/>
    <s v=""/>
    <s v=""/>
    <x v="2"/>
    <s v="United States"/>
    <s v="94577"/>
    <s v="Online"/>
    <n v="0.1075"/>
    <n v="5.375"/>
  </r>
  <r>
    <n v="694"/>
    <s v="100002032857"/>
    <d v="2025-12-31T14:49:00"/>
    <s v="业务系统"/>
    <x v="6"/>
    <s v="[Online] Spring Session Algebra 1 Honors Vol.3 Long Term Class Sat"/>
    <n v="1260"/>
    <s v="Nontaxable"/>
    <s v=""/>
    <s v=""/>
    <s v=""/>
    <s v=""/>
    <x v="2"/>
    <s v="United States"/>
    <s v="94577"/>
    <s v="Online"/>
    <n v="0.1075"/>
    <n v="135.44999999999999"/>
  </r>
  <r>
    <n v="695"/>
    <s v="100002032856"/>
    <d v="2025-12-31T13:31:00"/>
    <s v="业务系统"/>
    <x v="6"/>
    <s v="[In Person Los Altos] 2026 AMC 8 Official Exam Tue 6:30 PM"/>
    <n v="10"/>
    <s v="Nontaxable"/>
    <s v=""/>
    <s v=""/>
    <s v=""/>
    <s v=""/>
    <x v="2"/>
    <s v="United States"/>
    <s v="94133"/>
    <s v="In-Person"/>
    <n v="8.6249999999999993E-2"/>
    <n v="0.86249999999999993"/>
  </r>
  <r>
    <n v="696"/>
    <s v="100002032853"/>
    <d v="2025-12-31T13:22:00"/>
    <s v="业务系统"/>
    <x v="5"/>
    <s v="[Online] Math Kangaroo Lv3-4 Top 20 to Think ACE Fri"/>
    <n v="50"/>
    <s v="Taxable"/>
    <s v=""/>
    <s v=""/>
    <s v=""/>
    <s v=""/>
    <x v="5"/>
    <s v="United States"/>
    <s v="10128"/>
    <s v="Online"/>
    <m/>
    <m/>
  </r>
  <r>
    <n v="697"/>
    <s v="100002032853"/>
    <d v="2025-12-31T13:22:00"/>
    <s v="业务系统"/>
    <x v="6"/>
    <s v="[Online] Math Kangaroo Lv3-4 Top 20 to Think ACE Fri"/>
    <n v="737.5"/>
    <s v="Nontaxable"/>
    <s v=""/>
    <s v=""/>
    <s v=""/>
    <s v=""/>
    <x v="5"/>
    <s v="United States"/>
    <s v="10128"/>
    <s v="Online"/>
    <m/>
    <m/>
  </r>
  <r>
    <n v="698"/>
    <s v="100002032850"/>
    <d v="2025-12-31T13:10:00"/>
    <s v="业务系统"/>
    <x v="5"/>
    <s v="[In Person Cupertino] Spring Session Grade 2 Honors Long Term Class Sat"/>
    <n v="50"/>
    <s v="Taxable"/>
    <s v=""/>
    <s v=""/>
    <s v=""/>
    <s v=""/>
    <x v="8"/>
    <s v="United States"/>
    <s v="95014"/>
    <s v="In-Person"/>
    <n v="9.1300000000000006E-2"/>
    <n v="4.5650000000000004"/>
  </r>
  <r>
    <n v="699"/>
    <s v="100002032850"/>
    <d v="2025-12-31T13:10:00"/>
    <s v="业务系统"/>
    <x v="6"/>
    <s v="[In Person Cupertino] Spring Session Grade 2 Honors Long Term Class Sat"/>
    <n v="1350"/>
    <s v="Nontaxable"/>
    <s v=""/>
    <s v=""/>
    <s v=""/>
    <s v=""/>
    <x v="8"/>
    <s v="United States"/>
    <s v="95014"/>
    <s v="In-Person"/>
    <n v="9.1300000000000006E-2"/>
    <n v="123.25500000000001"/>
  </r>
  <r>
    <n v="700"/>
    <s v="100002032846"/>
    <d v="2025-12-31T12:35:00"/>
    <s v="业务系统"/>
    <x v="5"/>
    <s v="[Online] Math Kangaroo Lv3-4 Top 20 to Think ACE Sat"/>
    <n v="50"/>
    <s v="Taxable"/>
    <s v=""/>
    <s v=""/>
    <s v=""/>
    <s v=""/>
    <x v="5"/>
    <s v="United States"/>
    <s v="10005"/>
    <s v="Online"/>
    <m/>
    <m/>
  </r>
  <r>
    <n v="701"/>
    <s v="100002032846"/>
    <d v="2025-12-31T12:35:00"/>
    <s v="业务系统"/>
    <x v="6"/>
    <s v="[Online] Math Kangaroo Lv3-4 Top 20 to Think ACE Sat"/>
    <n v="737.5"/>
    <s v="Nontaxable"/>
    <s v=""/>
    <s v=""/>
    <s v=""/>
    <s v=""/>
    <x v="5"/>
    <s v="United States"/>
    <s v="10005"/>
    <s v="Online"/>
    <m/>
    <m/>
  </r>
  <r>
    <n v="702"/>
    <s v="100002032842"/>
    <d v="2025-12-31T12:00:00"/>
    <s v="业务系统"/>
    <x v="5"/>
    <s v="[Online] Spring Session Algebra 2 Challenge Vol.1 Long Term Class Fri"/>
    <n v="50"/>
    <s v="Taxable"/>
    <s v=""/>
    <s v=""/>
    <s v=""/>
    <s v=""/>
    <x v="24"/>
    <s v="United States"/>
    <s v="98052"/>
    <s v="Online"/>
    <m/>
    <m/>
  </r>
  <r>
    <n v="703"/>
    <s v="100002032842"/>
    <d v="2025-12-31T12:00:00"/>
    <s v="业务系统"/>
    <x v="6"/>
    <s v="[Online] Spring Session Algebra 2 Challenge Vol.1 Long Term Class Fri"/>
    <n v="1050"/>
    <s v="Nontaxable"/>
    <s v=""/>
    <s v=""/>
    <s v=""/>
    <s v=""/>
    <x v="24"/>
    <s v="United States"/>
    <s v="98052"/>
    <s v="Online"/>
    <m/>
    <m/>
  </r>
  <r>
    <n v="704"/>
    <s v="100002032840"/>
    <d v="2025-12-31T12:05:00"/>
    <s v="业务系统"/>
    <x v="6"/>
    <s v="[In Person Cupertino] 26 Spring Prek Think Abilities Assessment Carnival"/>
    <n v="5"/>
    <s v="Nontaxable"/>
    <s v=""/>
    <s v=""/>
    <s v=""/>
    <s v=""/>
    <x v="2"/>
    <s v="United States"/>
    <s v="94539"/>
    <s v="In-Person"/>
    <n v="8.2500000000000004E-2"/>
    <n v="0.41250000000000003"/>
  </r>
  <r>
    <n v="705"/>
    <s v="100002032824"/>
    <d v="2025-12-31T08:53:00"/>
    <s v="业务系统"/>
    <x v="6"/>
    <s v="[In Person Bellevue] 2026 AMC8 Official Exam Sun"/>
    <n v="10"/>
    <s v="Nontaxable"/>
    <s v=""/>
    <s v=""/>
    <s v=""/>
    <s v=""/>
    <x v="0"/>
    <s v="United States"/>
    <s v="98006"/>
    <s v="In-Person"/>
    <m/>
    <m/>
  </r>
  <r>
    <n v="706"/>
    <s v="100002032822"/>
    <d v="2025-12-31T08:30:00"/>
    <s v="业务系统"/>
    <x v="6"/>
    <s v="[In Person Cupertino] 2026 AMC 8 Final Mock Exam (Q1-Q10 video and Q11-Q25 live explanation included)"/>
    <n v="20"/>
    <s v="Nontaxable"/>
    <s v=""/>
    <s v=""/>
    <s v=""/>
    <s v=""/>
    <x v="2"/>
    <s v="United States"/>
    <s v="95129"/>
    <s v="In-Person"/>
    <n v="9.1300000000000006E-2"/>
    <n v="1.8260000000000001"/>
  </r>
  <r>
    <n v="707"/>
    <s v="100002032818"/>
    <d v="2025-12-31T08:12:00"/>
    <s v="业务系统"/>
    <x v="6"/>
    <s v="[In Person Long Island] 2026 AMC 8 Official Exam"/>
    <n v="10"/>
    <s v="Nontaxable"/>
    <s v=""/>
    <s v=""/>
    <s v=""/>
    <s v=""/>
    <x v="21"/>
    <s v="United States"/>
    <s v="10028"/>
    <s v="In-Person"/>
    <m/>
    <m/>
  </r>
  <r>
    <n v="708"/>
    <s v="100002032811"/>
    <d v="2025-12-31T07:03:00"/>
    <s v="业务系统"/>
    <x v="5"/>
    <s v="[Online] Spring Session Algebra 1 Honors Vol.3 Long Term Class Sun"/>
    <n v="50"/>
    <s v="Taxable"/>
    <s v=""/>
    <s v=""/>
    <s v=""/>
    <s v=""/>
    <x v="19"/>
    <s v="United States"/>
    <s v="02478"/>
    <s v="Online"/>
    <m/>
    <m/>
  </r>
  <r>
    <n v="709"/>
    <s v="100002032811"/>
    <d v="2025-12-31T07:03:00"/>
    <s v="业务系统"/>
    <x v="6"/>
    <s v="[Online] Spring Session Algebra 1 Honors Vol.3 Long Term Class Sun"/>
    <n v="1260"/>
    <s v="Nontaxable"/>
    <s v=""/>
    <s v=""/>
    <s v=""/>
    <s v=""/>
    <x v="19"/>
    <s v="United States"/>
    <s v="02478"/>
    <s v="Online"/>
    <m/>
    <m/>
  </r>
  <r>
    <n v="710"/>
    <s v="100002032794"/>
    <d v="2025-12-31T05:49:00"/>
    <s v="业务系统"/>
    <x v="6"/>
    <s v="[In Person Long Island] 2026 AMC 8 Official Exam"/>
    <n v="10"/>
    <s v="Nontaxable"/>
    <s v=""/>
    <s v=""/>
    <s v=""/>
    <s v=""/>
    <x v="5"/>
    <s v="United States"/>
    <s v="11803"/>
    <s v="In-Person"/>
    <m/>
    <m/>
  </r>
  <r>
    <n v="711"/>
    <s v="100002032790"/>
    <d v="2025-12-31T05:26:00"/>
    <s v="业务系统"/>
    <x v="6"/>
    <s v="[In Person Cupertino] 2026 AMC 8 Official Exam Mon 6:10 PM"/>
    <n v="10"/>
    <s v="Nontaxable"/>
    <s v=""/>
    <s v=""/>
    <s v=""/>
    <s v=""/>
    <x v="2"/>
    <s v="United States"/>
    <s v="94306"/>
    <s v="In-Person"/>
    <n v="9.1300000000000006E-2"/>
    <n v="0.91300000000000003"/>
  </r>
  <r>
    <n v="712"/>
    <s v="100002032658"/>
    <d v="2025-12-30T22:47:00"/>
    <s v="业务系统"/>
    <x v="6"/>
    <s v="[In Person Cupertino] 2026 AMC 8 Official Exam Mon 6:10 PM"/>
    <n v="10"/>
    <s v="Nontaxable"/>
    <s v=""/>
    <s v=""/>
    <s v=""/>
    <s v=""/>
    <x v="2"/>
    <s v="United States"/>
    <s v="95117"/>
    <s v="In-Person"/>
    <n v="8.8749999999999996E-2"/>
    <n v="0.88749999999999996"/>
  </r>
  <r>
    <n v="713"/>
    <s v="100002032647"/>
    <d v="2025-12-30T22:18:00"/>
    <s v="业务系统"/>
    <x v="5"/>
    <s v="[In Person Los Altos] Spring Session Grade 4 Challenge Long Term Class Sat"/>
    <n v="50"/>
    <s v="Taxable"/>
    <s v=""/>
    <s v=""/>
    <s v=""/>
    <s v=""/>
    <x v="2"/>
    <s v="United States"/>
    <s v="94040"/>
    <s v="In-Person"/>
    <n v="9.1300000000000006E-2"/>
    <n v="4.5650000000000004"/>
  </r>
  <r>
    <n v="714"/>
    <s v="100002032647"/>
    <d v="2025-12-30T22:18:00"/>
    <s v="业务系统"/>
    <x v="6"/>
    <s v="[In Person Los Altos] Spring Session Grade 4 Challenge Long Term Class Sat"/>
    <n v="1780"/>
    <s v="Nontaxable"/>
    <s v=""/>
    <s v=""/>
    <s v=""/>
    <s v=""/>
    <x v="2"/>
    <s v="United States"/>
    <s v="94040"/>
    <s v="In-Person"/>
    <n v="9.1300000000000006E-2"/>
    <n v="162.51400000000001"/>
  </r>
  <r>
    <n v="715"/>
    <s v="100002032639"/>
    <d v="2025-12-30T22:14:00"/>
    <s v="业务系统"/>
    <x v="5"/>
    <s v="[Online] Spring Session AMC10 AIME Camp Vol.1 Long Term Class Sat"/>
    <n v="50"/>
    <s v="Taxable"/>
    <s v=""/>
    <s v=""/>
    <s v=""/>
    <s v=""/>
    <x v="2"/>
    <s v="United States"/>
    <s v="94510"/>
    <s v="Online"/>
    <n v="9.6250000000000002E-2"/>
    <n v="4.8125"/>
  </r>
  <r>
    <n v="716"/>
    <s v="100002032639"/>
    <d v="2025-12-30T22:14:00"/>
    <s v="业务系统"/>
    <x v="6"/>
    <s v="[Online] Spring Session AMC10 AIME Camp Vol.1 Long Term Class Sat"/>
    <n v="1080"/>
    <s v="Nontaxable"/>
    <s v=""/>
    <s v=""/>
    <s v=""/>
    <s v=""/>
    <x v="2"/>
    <s v="United States"/>
    <s v="94510"/>
    <s v="Online"/>
    <n v="9.6250000000000002E-2"/>
    <n v="103.95"/>
  </r>
  <r>
    <n v="717"/>
    <s v="100002032616"/>
    <d v="2025-12-30T20:49:00"/>
    <s v="业务系统"/>
    <x v="5"/>
    <s v="[Online] Spring Session Algebra 2 Vol.2 Long Term Class Thu"/>
    <n v="50"/>
    <s v="Taxable"/>
    <s v=""/>
    <s v=""/>
    <s v=""/>
    <s v=""/>
    <x v="2"/>
    <s v="United States"/>
    <s v="94539"/>
    <s v="Online"/>
    <n v="8.2500000000000004E-2"/>
    <n v="4.125"/>
  </r>
  <r>
    <n v="718"/>
    <s v="100002032616"/>
    <d v="2025-12-30T20:49:00"/>
    <s v="业务系统"/>
    <x v="6"/>
    <s v="[Online] Spring Session Algebra 2 Vol.2 Long Term Class Thu"/>
    <n v="1050"/>
    <s v="Nontaxable"/>
    <s v=""/>
    <s v=""/>
    <s v=""/>
    <s v=""/>
    <x v="2"/>
    <s v="United States"/>
    <s v="94539"/>
    <s v="Online"/>
    <n v="8.2500000000000004E-2"/>
    <n v="86.625"/>
  </r>
  <r>
    <n v="719"/>
    <s v="100002032606"/>
    <d v="2025-12-30T20:08:00"/>
    <s v="业务系统"/>
    <x v="5"/>
    <s v="[Online] Math Kangaroo Lv1-2 Top 20 to Think ACE Wed"/>
    <n v="50"/>
    <s v="Taxable"/>
    <s v=""/>
    <s v=""/>
    <s v=""/>
    <s v=""/>
    <x v="9"/>
    <s v="United States"/>
    <s v="07030"/>
    <s v="Online"/>
    <m/>
    <m/>
  </r>
  <r>
    <n v="720"/>
    <s v="100002032606"/>
    <d v="2025-12-30T20:08:00"/>
    <s v="业务系统"/>
    <x v="6"/>
    <s v="[Online] Math Kangaroo Lv1-2 Top 20 to Think ACE Wed"/>
    <n v="767.5"/>
    <s v="Nontaxable"/>
    <s v=""/>
    <s v=""/>
    <s v=""/>
    <s v=""/>
    <x v="9"/>
    <s v="United States"/>
    <s v="07030"/>
    <s v="Online"/>
    <m/>
    <m/>
  </r>
  <r>
    <n v="721"/>
    <s v="100002032605"/>
    <d v="2025-12-30T20:07:00"/>
    <s v="业务系统"/>
    <x v="6"/>
    <s v="[Online] Spring Session Grade 4 Intro to Challenge Long Term Class Sun"/>
    <n v="315"/>
    <s v="Nontaxable"/>
    <s v=""/>
    <s v=""/>
    <s v=""/>
    <s v=""/>
    <x v="2"/>
    <s v="United States"/>
    <s v="94022"/>
    <s v="Online"/>
    <n v="9.1300000000000006E-2"/>
    <n v="28.759500000000003"/>
  </r>
  <r>
    <n v="722"/>
    <s v="100002032592"/>
    <d v="2025-12-30T19:46:00"/>
    <s v="业务系统"/>
    <x v="5"/>
    <s v="[Online] Spring Session Grade 3 Challenge Long Term Class Fri"/>
    <n v="50"/>
    <s v="Taxable"/>
    <s v=""/>
    <s v=""/>
    <s v=""/>
    <s v=""/>
    <x v="40"/>
    <s v="Hong Kong, China"/>
    <s v="00000"/>
    <s v="Online"/>
    <m/>
    <m/>
  </r>
  <r>
    <n v="723"/>
    <s v="100002032592"/>
    <d v="2025-12-30T19:46:00"/>
    <s v="业务系统"/>
    <x v="6"/>
    <s v="[Online] Spring Session Grade 3 Challenge Long Term Class Fri"/>
    <n v="1220"/>
    <s v="Nontaxable"/>
    <s v=""/>
    <s v=""/>
    <s v=""/>
    <s v=""/>
    <x v="40"/>
    <s v="Hong Kong, China"/>
    <s v="00000"/>
    <s v="Online"/>
    <m/>
    <m/>
  </r>
  <r>
    <n v="724"/>
    <s v="100002032581"/>
    <d v="2025-12-30T19:52:00"/>
    <s v="业务系统"/>
    <x v="6"/>
    <s v="[Online] 2025 AIME Bootcamp (6-point level)"/>
    <n v="320"/>
    <s v="Nontaxable"/>
    <s v=""/>
    <s v=""/>
    <s v=""/>
    <s v=""/>
    <x v="5"/>
    <s v="United States"/>
    <s v="10002"/>
    <s v="Online"/>
    <m/>
    <m/>
  </r>
  <r>
    <n v="725"/>
    <s v="100002032578"/>
    <d v="2025-12-30T19:30:00"/>
    <s v="业务系统"/>
    <x v="5"/>
    <s v="[Online] Spring Session Grade 4 Challenge Long Term Class Sun"/>
    <n v="50"/>
    <s v="Taxable"/>
    <s v=""/>
    <s v=""/>
    <s v=""/>
    <s v=""/>
    <x v="19"/>
    <s v="United States"/>
    <s v="02421"/>
    <s v="Online"/>
    <m/>
    <m/>
  </r>
  <r>
    <n v="726"/>
    <s v="100002032578"/>
    <d v="2025-12-30T19:30:00"/>
    <s v="业务系统"/>
    <x v="6"/>
    <s v="[Online] Spring Session Grade 4 Challenge Long Term Class Sun"/>
    <n v="1240"/>
    <s v="Nontaxable"/>
    <s v=""/>
    <s v=""/>
    <s v=""/>
    <s v=""/>
    <x v="19"/>
    <s v="United States"/>
    <s v="02421"/>
    <s v="Online"/>
    <m/>
    <m/>
  </r>
  <r>
    <n v="727"/>
    <s v="100002032563"/>
    <d v="2025-12-30T19:11:00"/>
    <s v="业务系统"/>
    <x v="6"/>
    <s v="[In Person Cupertino] 2026 AMC 8 Final Mock Exam (Q1-Q10 video and Q11-Q25 live explanation included)"/>
    <n v="40"/>
    <s v="Nontaxable"/>
    <s v=""/>
    <s v=""/>
    <s v=""/>
    <s v=""/>
    <x v="2"/>
    <s v="United States"/>
    <s v="94306"/>
    <s v="In-Person"/>
    <n v="9.1300000000000006E-2"/>
    <n v="3.6520000000000001"/>
  </r>
  <r>
    <n v="728"/>
    <s v="100002032560"/>
    <d v="2025-12-30T19:15:00"/>
    <s v="业务系统"/>
    <x v="6"/>
    <s v="[In Person Cupertino] 2026 AMC 8 Final Mock Exam (Q1-Q10 video and Q11-Q25 live explanation included)"/>
    <n v="40"/>
    <s v="Nontaxable"/>
    <s v=""/>
    <s v=""/>
    <s v=""/>
    <s v=""/>
    <x v="2"/>
    <s v="United States"/>
    <s v="94306"/>
    <s v="In-Person"/>
    <n v="9.1300000000000006E-2"/>
    <n v="3.6520000000000001"/>
  </r>
  <r>
    <n v="729"/>
    <s v="100002032551"/>
    <d v="2025-12-30T18:30:00"/>
    <s v="业务系统"/>
    <x v="5"/>
    <s v="[Online] Math Kangaroo Lv3-4 Top 20 to Think ACE Fri"/>
    <n v="50"/>
    <s v="Taxable"/>
    <s v=""/>
    <s v=""/>
    <s v=""/>
    <s v=""/>
    <x v="2"/>
    <s v="United States"/>
    <s v="94070"/>
    <s v="Online"/>
    <n v="9.8750000000000004E-2"/>
    <n v="4.9375"/>
  </r>
  <r>
    <n v="730"/>
    <s v="100002032551"/>
    <d v="2025-12-30T18:30:00"/>
    <s v="业务系统"/>
    <x v="6"/>
    <s v="[Online] Math Kangaroo Lv3-4 Top 20 to Think ACE Fri"/>
    <n v="204.67"/>
    <s v="Nontaxable"/>
    <s v=""/>
    <s v=""/>
    <s v=""/>
    <s v=""/>
    <x v="2"/>
    <s v="United States"/>
    <s v="94070"/>
    <s v="Online"/>
    <n v="9.8750000000000004E-2"/>
    <n v="20.2111625"/>
  </r>
  <r>
    <n v="731"/>
    <s v="100002032549"/>
    <d v="2025-12-30T18:20:00"/>
    <s v="业务系统"/>
    <x v="6"/>
    <s v="[In Person Long Island] 2026 AMC 8 Official Exam"/>
    <n v="10"/>
    <s v="Nontaxable"/>
    <s v=""/>
    <s v=""/>
    <s v=""/>
    <s v=""/>
    <x v="21"/>
    <s v="United States"/>
    <s v="11021"/>
    <s v="In-Person"/>
    <m/>
    <m/>
  </r>
  <r>
    <n v="732"/>
    <s v="100002032547"/>
    <d v="2025-12-30T18:17:00"/>
    <s v="业务系统"/>
    <x v="6"/>
    <s v="[In Person Long Island] 2026 AMC 8 Official Exam"/>
    <n v="10"/>
    <s v="Nontaxable"/>
    <s v=""/>
    <s v=""/>
    <s v=""/>
    <s v=""/>
    <x v="21"/>
    <s v="United States"/>
    <s v="11021"/>
    <s v="In-Person"/>
    <m/>
    <m/>
  </r>
  <r>
    <n v="733"/>
    <s v="100002032544"/>
    <d v="2025-12-30T17:56:00"/>
    <s v="业务系统"/>
    <x v="6"/>
    <s v="[In Person Cupertino] 26 Spring K3 Think Abilities Assessment Carnival"/>
    <n v="5"/>
    <s v="Nontaxable"/>
    <s v=""/>
    <s v=""/>
    <s v=""/>
    <s v=""/>
    <x v="2"/>
    <s v="United States"/>
    <s v="95050"/>
    <s v="In-Person"/>
    <n v="9.1300000000000006E-2"/>
    <n v="0.45650000000000002"/>
  </r>
  <r>
    <n v="734"/>
    <s v="100002032540"/>
    <d v="2025-12-30T17:36:00"/>
    <s v="业务系统"/>
    <x v="5"/>
    <s v="[Online] Spring Session Pre-Algebra Accelerated Long Term Class Fri"/>
    <n v="50"/>
    <s v="Taxable"/>
    <s v=""/>
    <s v=""/>
    <s v=""/>
    <s v=""/>
    <x v="2"/>
    <s v="United States"/>
    <s v="94536"/>
    <s v="Online"/>
    <n v="0.1075"/>
    <n v="5.375"/>
  </r>
  <r>
    <n v="735"/>
    <s v="100002032540"/>
    <d v="2025-12-30T17:36:00"/>
    <s v="业务系统"/>
    <x v="6"/>
    <s v="[Online] Spring Session Pre-Algebra Accelerated Long Term Class Fri"/>
    <n v="1220"/>
    <s v="Nontaxable"/>
    <s v=""/>
    <s v=""/>
    <s v=""/>
    <s v=""/>
    <x v="2"/>
    <s v="United States"/>
    <s v="94536"/>
    <s v="Online"/>
    <n v="0.1075"/>
    <n v="131.15"/>
  </r>
  <r>
    <n v="736"/>
    <s v="100002032522"/>
    <d v="2025-12-30T16:03:00"/>
    <s v="业务系统"/>
    <x v="6"/>
    <s v="[In Person Cupertino] 2026 AMC 8 Official Exam Sun 1/25"/>
    <n v="10"/>
    <s v="Nontaxable"/>
    <s v=""/>
    <s v=""/>
    <s v=""/>
    <s v=""/>
    <x v="2"/>
    <s v="USA"/>
    <s v="94539"/>
    <s v="In-Person"/>
    <n v="8.2500000000000004E-2"/>
    <n v="0.82500000000000007"/>
  </r>
  <r>
    <n v="737"/>
    <s v="100002032521"/>
    <d v="2025-12-30T15:59:00"/>
    <s v="业务系统"/>
    <x v="6"/>
    <s v="[In Person Cupertino] 26 Spring K3 Think Abilities Assessment Carnival"/>
    <n v="5"/>
    <s v="Nontaxable"/>
    <s v=""/>
    <s v=""/>
    <s v=""/>
    <s v=""/>
    <x v="2"/>
    <s v="United States"/>
    <s v="94040"/>
    <s v="In-Person"/>
    <n v="9.1300000000000006E-2"/>
    <n v="0.45650000000000002"/>
  </r>
  <r>
    <n v="738"/>
    <s v="100002032518"/>
    <d v="2025-12-30T15:50:00"/>
    <s v="业务系统"/>
    <x v="6"/>
    <s v="[In Person Cupertino] 2026 AMC 8 Final Mock Exam (Q1-Q10 video and Q11-Q25 live explanation included)"/>
    <n v="40"/>
    <s v="Nontaxable"/>
    <s v=""/>
    <s v=""/>
    <s v=""/>
    <s v=""/>
    <x v="2"/>
    <s v="United States"/>
    <s v="95121"/>
    <s v="In-Person"/>
    <n v="9.1300000000000006E-2"/>
    <n v="3.6520000000000001"/>
  </r>
  <r>
    <n v="739"/>
    <s v="100002032515"/>
    <d v="2025-12-30T15:59:00"/>
    <s v="业务系统"/>
    <x v="5"/>
    <s v="[Online] Spring Session Algebra 1 Honors Vol. 3 Long Term Class Fri"/>
    <n v="50"/>
    <s v="Taxable"/>
    <s v=""/>
    <s v=""/>
    <s v=""/>
    <s v=""/>
    <x v="13"/>
    <s v="United States"/>
    <s v="77041"/>
    <s v="Online"/>
    <m/>
    <m/>
  </r>
  <r>
    <n v="740"/>
    <s v="100002032515"/>
    <d v="2025-12-30T15:59:00"/>
    <s v="业务系统"/>
    <x v="6"/>
    <s v="[Online] Spring Session Algebra 1 Honors Vol. 3 Long Term Class Fri"/>
    <n v="1260"/>
    <s v="Nontaxable"/>
    <s v=""/>
    <s v=""/>
    <s v=""/>
    <s v=""/>
    <x v="13"/>
    <s v="United States"/>
    <s v="77041"/>
    <s v="Online"/>
    <m/>
    <m/>
  </r>
  <r>
    <n v="741"/>
    <s v="100002032514"/>
    <d v="2025-12-30T15:43:00"/>
    <s v="业务系统"/>
    <x v="6"/>
    <s v="[In Person Cupertino] 2026 AMC 8 Final Mock Exam (Q1-Q10 video and Q11-Q25 live explanation included)"/>
    <n v="40"/>
    <s v="Nontaxable"/>
    <s v=""/>
    <s v=""/>
    <s v=""/>
    <s v=""/>
    <x v="2"/>
    <s v="United States"/>
    <s v="95131"/>
    <s v="In-Person"/>
    <n v="9.1300000000000006E-2"/>
    <n v="3.6520000000000001"/>
  </r>
  <r>
    <n v="742"/>
    <s v="100002032508"/>
    <d v="2025-12-30T15:13:00"/>
    <s v="业务系统"/>
    <x v="6"/>
    <s v="[In Person Cupertino] 26 Spring K3 Think Abilities Assessment Carnival"/>
    <n v="5"/>
    <s v="Nontaxable"/>
    <s v=""/>
    <s v=""/>
    <s v=""/>
    <s v=""/>
    <x v="2"/>
    <s v="United States"/>
    <s v="95128"/>
    <s v="In-Person"/>
    <n v="8.8749999999999996E-2"/>
    <n v="0.44374999999999998"/>
  </r>
  <r>
    <n v="743"/>
    <s v="100002032505"/>
    <d v="2025-12-30T15:05:00"/>
    <s v="业务系统"/>
    <x v="6"/>
    <s v="[In Person Cupertino] 26 Spring K Think Abilities Assessment Carnival"/>
    <n v="5"/>
    <s v="Nontaxable"/>
    <s v=""/>
    <s v=""/>
    <s v=""/>
    <s v=""/>
    <x v="2"/>
    <s v="United States"/>
    <s v="95124"/>
    <s v="In-Person"/>
    <n v="9.1300000000000006E-2"/>
    <n v="0.45650000000000002"/>
  </r>
  <r>
    <n v="744"/>
    <s v="100002032502"/>
    <d v="2025-12-30T14:58:00"/>
    <s v="业务系统"/>
    <x v="5"/>
    <s v="[Online] Math Kangaroo Lv1-2 Top 20 to Think ACE Fri"/>
    <n v="50"/>
    <s v="Taxable"/>
    <s v=""/>
    <s v=""/>
    <s v=""/>
    <s v=""/>
    <x v="25"/>
    <s v="United States"/>
    <s v="60061"/>
    <s v="Online"/>
    <m/>
    <m/>
  </r>
  <r>
    <n v="745"/>
    <s v="100002032502"/>
    <d v="2025-12-30T14:58:00"/>
    <s v="业务系统"/>
    <x v="6"/>
    <s v="[Online] Math Kangaroo Lv1-2 Top 20 to Think ACE Fri"/>
    <n v="737.5"/>
    <s v="Nontaxable"/>
    <s v=""/>
    <s v=""/>
    <s v=""/>
    <s v=""/>
    <x v="25"/>
    <s v="United States"/>
    <s v="60061"/>
    <s v="Online"/>
    <m/>
    <m/>
  </r>
  <r>
    <n v="746"/>
    <s v="100002032494"/>
    <d v="2025-12-30T13:39:00"/>
    <s v="业务系统"/>
    <x v="5"/>
    <s v="[Online] Spring Session Prek Honors Long Term Class Fri"/>
    <n v="50"/>
    <s v="Taxable"/>
    <s v=""/>
    <s v=""/>
    <s v=""/>
    <s v=""/>
    <x v="0"/>
    <s v="United States"/>
    <s v="Snohomis"/>
    <s v="Online"/>
    <m/>
    <m/>
  </r>
  <r>
    <n v="747"/>
    <s v="100002032494"/>
    <d v="2025-12-30T13:39:00"/>
    <s v="业务系统"/>
    <x v="6"/>
    <s v="[Online] Spring Session Prek Honors Long Term Class Fri"/>
    <n v="540"/>
    <s v="Nontaxable"/>
    <s v=""/>
    <s v=""/>
    <s v=""/>
    <s v=""/>
    <x v="0"/>
    <s v="United States"/>
    <s v="Snohomis"/>
    <s v="Online"/>
    <m/>
    <m/>
  </r>
  <r>
    <n v="748"/>
    <s v="100002032486"/>
    <d v="2025-12-30T12:54:00"/>
    <s v="业务系统"/>
    <x v="6"/>
    <s v="[In Person Cupertino] 2026 AMC 8 Final Mock Exam (Q1-Q10 video and Q11-Q25 live explanation included)"/>
    <n v="40"/>
    <s v="Nontaxable"/>
    <s v=""/>
    <s v=""/>
    <s v=""/>
    <s v=""/>
    <x v="2"/>
    <s v="United States"/>
    <s v="94306"/>
    <s v="In-Person"/>
    <n v="9.1300000000000006E-2"/>
    <n v="3.6520000000000001"/>
  </r>
  <r>
    <n v="749"/>
    <s v="100002032483"/>
    <d v="2025-12-30T11:57:00"/>
    <s v="业务系统"/>
    <x v="6"/>
    <s v="[In Person Long Island] 2026 AMC 8 Official Exam"/>
    <n v="10"/>
    <s v="Nontaxable"/>
    <s v=""/>
    <s v=""/>
    <s v=""/>
    <s v=""/>
    <x v="5"/>
    <s v="United States"/>
    <s v="11362"/>
    <s v="In-Person"/>
    <m/>
    <m/>
  </r>
  <r>
    <n v="750"/>
    <s v="100002032480"/>
    <d v="2025-12-30T11:33:00"/>
    <s v="业务系统"/>
    <x v="5"/>
    <s v="[In Person Cupertino] Spring Session Pre-Algebra Honors Long Term Class Sun"/>
    <n v="50"/>
    <s v="Taxable"/>
    <s v=""/>
    <s v=""/>
    <s v=""/>
    <s v=""/>
    <x v="2"/>
    <s v="United States"/>
    <s v="95014"/>
    <s v="In-Person"/>
    <n v="9.1300000000000006E-2"/>
    <n v="4.5650000000000004"/>
  </r>
  <r>
    <n v="751"/>
    <s v="100002032480"/>
    <d v="2025-12-30T11:33:00"/>
    <s v="业务系统"/>
    <x v="6"/>
    <s v="[In Person Cupertino] Spring Session Pre-Algebra Honors Long Term Class Sun"/>
    <n v="1780"/>
    <s v="Nontaxable"/>
    <s v=""/>
    <s v=""/>
    <s v=""/>
    <s v=""/>
    <x v="2"/>
    <s v="United States"/>
    <s v="95014"/>
    <s v="In-Person"/>
    <n v="9.1300000000000006E-2"/>
    <n v="162.51400000000001"/>
  </r>
  <r>
    <n v="752"/>
    <s v="100002032479"/>
    <d v="2025-12-30T10:27:00"/>
    <s v="业务系统"/>
    <x v="6"/>
    <s v="[In Person Cupertino] 26 Spring K3 Think Abilities Assessment Carnival"/>
    <n v="5"/>
    <s v="Nontaxable"/>
    <s v=""/>
    <s v=""/>
    <s v=""/>
    <s v=""/>
    <x v="2"/>
    <s v="United States"/>
    <s v="94043"/>
    <s v="In-Person"/>
    <n v="9.1300000000000006E-2"/>
    <n v="0.45650000000000002"/>
  </r>
  <r>
    <n v="753"/>
    <s v="100002032476"/>
    <d v="2025-12-30T10:25:00"/>
    <s v="业务系统"/>
    <x v="5"/>
    <s v="[Online] Spring Session Grade 1 Honors Long Term Class Sat"/>
    <n v="50"/>
    <s v="Taxable"/>
    <s v=""/>
    <s v=""/>
    <s v=""/>
    <s v=""/>
    <x v="2"/>
    <s v="United States"/>
    <s v="95124"/>
    <s v="Online"/>
    <n v="9.1300000000000006E-2"/>
    <n v="4.5650000000000004"/>
  </r>
  <r>
    <n v="754"/>
    <s v="100002032476"/>
    <d v="2025-12-30T10:25:00"/>
    <s v="业务系统"/>
    <x v="6"/>
    <s v="[Online] Spring Session Grade 1 Honors Long Term Class Sat"/>
    <n v="945"/>
    <s v="Nontaxable"/>
    <s v=""/>
    <s v=""/>
    <s v=""/>
    <s v=""/>
    <x v="2"/>
    <s v="United States"/>
    <s v="95124"/>
    <s v="Online"/>
    <n v="9.1300000000000006E-2"/>
    <n v="86.278500000000008"/>
  </r>
  <r>
    <n v="755"/>
    <s v="100002032473"/>
    <d v="2025-12-30T10:26:00"/>
    <s v="业务系统"/>
    <x v="5"/>
    <s v="[Online] Spring Session Algebra 1 to Geometry Long Term Class Fri"/>
    <n v="50"/>
    <s v="Taxable"/>
    <s v=""/>
    <s v=""/>
    <s v=""/>
    <s v=""/>
    <x v="2"/>
    <s v="United States"/>
    <s v="92618"/>
    <s v="Online"/>
    <n v="7.7499999999999999E-2"/>
    <n v="3.875"/>
  </r>
  <r>
    <n v="756"/>
    <s v="100002032473"/>
    <d v="2025-12-30T10:26:00"/>
    <s v="业务系统"/>
    <x v="6"/>
    <s v="[Online] Spring Session Algebra 1 to Geometry Long Term Class Fri"/>
    <n v="1240"/>
    <s v="Nontaxable"/>
    <s v=""/>
    <s v=""/>
    <s v=""/>
    <s v=""/>
    <x v="2"/>
    <s v="United States"/>
    <s v="92618"/>
    <s v="Online"/>
    <n v="7.7499999999999999E-2"/>
    <n v="96.1"/>
  </r>
  <r>
    <n v="757"/>
    <s v="100002032470"/>
    <d v="2025-12-30T10:06:00"/>
    <s v="业务系统"/>
    <x v="6"/>
    <s v="[In Person Cupertino] 2026 AMC 8 Final Mock Exam (Q1-Q10 video and Q11-Q25 live explanation included)"/>
    <n v="20"/>
    <s v="Nontaxable"/>
    <s v=""/>
    <s v=""/>
    <s v=""/>
    <s v=""/>
    <x v="2"/>
    <s v="United States"/>
    <s v="95070"/>
    <s v="In-Person"/>
    <n v="9.1300000000000006E-2"/>
    <n v="1.8260000000000001"/>
  </r>
  <r>
    <n v="758"/>
    <s v="100002032469"/>
    <d v="2025-12-30T10:04:00"/>
    <s v="业务系统"/>
    <x v="6"/>
    <s v="[In Person Cupertino] 2026 AMC 8 Final Mock Exam (Q1-Q10 video and Q11-Q25 live explanation included)"/>
    <n v="20"/>
    <s v="Nontaxable"/>
    <s v=""/>
    <s v=""/>
    <s v=""/>
    <s v=""/>
    <x v="2"/>
    <s v="United States"/>
    <s v="95070"/>
    <s v="In-Person"/>
    <n v="9.1300000000000006E-2"/>
    <n v="1.8260000000000001"/>
  </r>
  <r>
    <n v="759"/>
    <s v="100002032468"/>
    <d v="2025-12-30T09:51:00"/>
    <s v="业务系统"/>
    <x v="6"/>
    <s v="[In Person Cupertino SC] Spring Session Kindergarten Challenge Long Term Class Sat"/>
    <n v="630"/>
    <s v="Nontaxable"/>
    <s v=""/>
    <s v=""/>
    <s v=""/>
    <s v=""/>
    <x v="2"/>
    <s v="United States"/>
    <s v="95124"/>
    <s v="In-Person"/>
    <n v="9.1300000000000006E-2"/>
    <n v="57.519000000000005"/>
  </r>
  <r>
    <n v="760"/>
    <s v="100002032462"/>
    <d v="2025-12-30T08:16:00"/>
    <s v="业务系统"/>
    <x v="6"/>
    <s v="[In Person Cupertino] 2026 AMC 8 Final Mock Exam (Q1-Q10 video and Q11-Q25 live explanation included)"/>
    <n v="20"/>
    <s v="Nontaxable"/>
    <s v=""/>
    <s v=""/>
    <s v=""/>
    <s v=""/>
    <x v="2"/>
    <s v="United States"/>
    <s v="94087"/>
    <s v="In-Person"/>
    <n v="9.1300000000000006E-2"/>
    <n v="1.8260000000000001"/>
  </r>
  <r>
    <n v="761"/>
    <s v="100002032445"/>
    <d v="2025-12-30T06:39:00"/>
    <s v="业务系统"/>
    <x v="6"/>
    <s v="[In Person Cupertino] 2026 AMC 8 Final Mock Exam (Q1-Q10 video and Q11-Q25 live explanation included)"/>
    <n v="20"/>
    <s v="Nontaxable"/>
    <s v=""/>
    <s v=""/>
    <s v=""/>
    <s v=""/>
    <x v="2"/>
    <s v="United States"/>
    <s v="95014"/>
    <s v="In-Person"/>
    <n v="9.1300000000000006E-2"/>
    <n v="1.8260000000000001"/>
  </r>
  <r>
    <n v="762"/>
    <s v="100002032195"/>
    <d v="2025-12-29T22:03:00"/>
    <s v="业务系统"/>
    <x v="6"/>
    <s v="[In Person Cupertino] 2026 AMC 8 Final Mock Exam (Q1-Q10 video and Q11-Q25 live explanation included)"/>
    <n v="40"/>
    <s v="Nontaxable"/>
    <s v=""/>
    <s v=""/>
    <s v=""/>
    <s v=""/>
    <x v="2"/>
    <s v="United States"/>
    <s v="94539"/>
    <s v="In-Person"/>
    <n v="8.2500000000000004E-2"/>
    <n v="3.3000000000000003"/>
  </r>
  <r>
    <n v="763"/>
    <s v="100002032188"/>
    <d v="2025-12-29T21:29:00"/>
    <s v="业务系统"/>
    <x v="6"/>
    <s v="[In Person Cupertino] 2026 AMC 8 Final Mock Exam (Q1-Q10 video and Q11-Q25 live explanation included)"/>
    <n v="20"/>
    <s v="Nontaxable"/>
    <s v=""/>
    <s v=""/>
    <s v=""/>
    <s v=""/>
    <x v="2"/>
    <s v="United States"/>
    <s v="95129"/>
    <s v="In-Person"/>
    <n v="9.1300000000000006E-2"/>
    <n v="1.8260000000000001"/>
  </r>
  <r>
    <n v="764"/>
    <s v="100002032187"/>
    <d v="2025-12-29T21:16:00"/>
    <s v="业务系统"/>
    <x v="6"/>
    <s v="[In Person Cupertino] 2026 AMC 8 Final Mock Exam (Q1-Q10 video and Q11-Q25 live explanation included)"/>
    <n v="40"/>
    <s v="Nontaxable"/>
    <s v=""/>
    <s v=""/>
    <s v=""/>
    <s v=""/>
    <x v="2"/>
    <s v="United States"/>
    <s v="94121"/>
    <s v="In-Person"/>
    <n v="8.6300000000000002E-2"/>
    <n v="3.452"/>
  </r>
  <r>
    <n v="765"/>
    <s v="100002032179"/>
    <d v="2025-12-29T21:35:00"/>
    <s v="业务系统"/>
    <x v="6"/>
    <s v="[Online] Spring Session Grade 3 Challenge Long Term Class Fri"/>
    <n v="315"/>
    <s v="Nontaxable"/>
    <s v=""/>
    <s v=""/>
    <s v=""/>
    <s v=""/>
    <x v="2"/>
    <s v="United States"/>
    <s v="92130"/>
    <s v="Online"/>
    <n v="7.7499999999999999E-2"/>
    <n v="24.412500000000001"/>
  </r>
  <r>
    <n v="766"/>
    <s v="100002032177"/>
    <d v="2025-12-29T20:54:00"/>
    <s v="业务系统"/>
    <x v="6"/>
    <s v="[In Person Cupertino] 26 Spring K Think Abilities Assessment Carnival"/>
    <n v="5"/>
    <s v="Nontaxable"/>
    <s v=""/>
    <s v=""/>
    <s v=""/>
    <s v=""/>
    <x v="2"/>
    <s v="United States"/>
    <s v="95014"/>
    <s v="In-Person"/>
    <n v="9.1300000000000006E-2"/>
    <n v="0.45650000000000002"/>
  </r>
  <r>
    <n v="767"/>
    <s v="100002032170"/>
    <d v="2025-12-29T20:45:00"/>
    <s v="业务系统"/>
    <x v="5"/>
    <s v="[In Person Bellevue] Spring Session Grade 3 Challenge Long Term Class Sat"/>
    <n v="50"/>
    <s v="Taxable"/>
    <s v=""/>
    <s v=""/>
    <s v=""/>
    <s v=""/>
    <x v="0"/>
    <s v="United States"/>
    <s v="98031"/>
    <s v="In-Person"/>
    <m/>
    <m/>
  </r>
  <r>
    <n v="768"/>
    <s v="100002032170"/>
    <d v="2025-12-29T20:45:00"/>
    <s v="业务系统"/>
    <x v="6"/>
    <s v="[In Person Bellevue] Spring Session Grade 3 Challenge Long Term Class Sat"/>
    <n v="1780"/>
    <s v="Nontaxable"/>
    <s v=""/>
    <s v=""/>
    <s v=""/>
    <s v=""/>
    <x v="0"/>
    <s v="United States"/>
    <s v="98031"/>
    <s v="In-Person"/>
    <m/>
    <m/>
  </r>
  <r>
    <n v="769"/>
    <s v="100002032164"/>
    <d v="2025-12-29T20:41:00"/>
    <s v="业务系统"/>
    <x v="5"/>
    <s v="[Online] Math Kangaroo Lv1-2 Top 20 to Think ACE Fri"/>
    <n v="50"/>
    <s v="Taxable"/>
    <s v=""/>
    <s v=""/>
    <s v=""/>
    <s v=""/>
    <x v="2"/>
    <s v="United States"/>
    <s v="92127"/>
    <s v="Online"/>
    <n v="7.7499999999999999E-2"/>
    <n v="3.875"/>
  </r>
  <r>
    <n v="770"/>
    <s v="100002032164"/>
    <d v="2025-12-29T20:41:00"/>
    <s v="业务系统"/>
    <x v="6"/>
    <s v="[Online] Math Kangaroo Lv1-2 Top 20 to Think ACE Fri"/>
    <n v="737.5"/>
    <s v="Nontaxable"/>
    <s v=""/>
    <s v=""/>
    <s v=""/>
    <s v=""/>
    <x v="2"/>
    <s v="United States"/>
    <s v="92127"/>
    <s v="Online"/>
    <n v="7.7499999999999999E-2"/>
    <n v="57.15625"/>
  </r>
  <r>
    <n v="771"/>
    <s v="100002032152"/>
    <d v="2025-12-29T20:31:00"/>
    <s v="业务系统"/>
    <x v="5"/>
    <s v="[In Person Bellevue] Spring Session Grade 2 Challenge Long Term Class Sun"/>
    <n v="50"/>
    <s v="Taxable"/>
    <s v=""/>
    <s v=""/>
    <s v=""/>
    <s v=""/>
    <x v="8"/>
    <s v="United States"/>
    <s v="98052"/>
    <s v="In-Person"/>
    <m/>
    <m/>
  </r>
  <r>
    <n v="772"/>
    <s v="100002032152"/>
    <d v="2025-12-29T20:31:00"/>
    <s v="业务系统"/>
    <x v="6"/>
    <s v="[In Person Bellevue] Spring Session Grade 2 Challenge Long Term Class Sun"/>
    <n v="1350"/>
    <s v="Nontaxable"/>
    <s v=""/>
    <s v=""/>
    <s v=""/>
    <s v=""/>
    <x v="8"/>
    <s v="United States"/>
    <s v="98052"/>
    <s v="In-Person"/>
    <m/>
    <m/>
  </r>
  <r>
    <n v="773"/>
    <s v="100002032112"/>
    <d v="2025-12-29T19:59:00"/>
    <s v="业务系统"/>
    <x v="5"/>
    <s v="[Online] Spring Session Math 6 (Grade 5 Honors) Long Term Class Fri"/>
    <n v="50"/>
    <s v="Taxable"/>
    <s v=""/>
    <s v=""/>
    <s v=""/>
    <s v=""/>
    <x v="0"/>
    <s v="United States"/>
    <s v="98052"/>
    <s v="Online"/>
    <m/>
    <m/>
  </r>
  <r>
    <n v="774"/>
    <s v="100002032112"/>
    <d v="2025-12-29T19:59:00"/>
    <s v="业务系统"/>
    <x v="6"/>
    <s v="[Online] Spring Session Math 6 (Grade 5 Honors) Long Term Class Fri"/>
    <n v="945"/>
    <s v="Nontaxable"/>
    <s v=""/>
    <s v=""/>
    <s v=""/>
    <s v=""/>
    <x v="0"/>
    <s v="United States"/>
    <s v="98052"/>
    <s v="Online"/>
    <m/>
    <m/>
  </r>
  <r>
    <n v="775"/>
    <s v="100002032103"/>
    <d v="2025-12-29T19:41:00"/>
    <s v="业务系统"/>
    <x v="5"/>
    <s v="[Online] Math Kangaroo Lv3-4 Top 20 to Think ACE Sat"/>
    <n v="50"/>
    <s v="Taxable"/>
    <s v=""/>
    <s v=""/>
    <s v=""/>
    <s v=""/>
    <x v="2"/>
    <s v="United States"/>
    <s v="94087"/>
    <s v="Online"/>
    <n v="9.1300000000000006E-2"/>
    <n v="4.5650000000000004"/>
  </r>
  <r>
    <n v="776"/>
    <s v="100002032103"/>
    <d v="2025-12-29T19:41:00"/>
    <s v="业务系统"/>
    <x v="6"/>
    <s v="[Online] Math Kangaroo Lv3-4 Top 20 to Think ACE Sat"/>
    <n v="737.5"/>
    <s v="Nontaxable"/>
    <s v=""/>
    <s v=""/>
    <s v=""/>
    <s v=""/>
    <x v="2"/>
    <s v="United States"/>
    <s v="94087"/>
    <s v="Online"/>
    <n v="9.1300000000000006E-2"/>
    <n v="67.333750000000009"/>
  </r>
  <r>
    <n v="777"/>
    <s v="100002032097"/>
    <d v="2025-12-29T19:29:00"/>
    <s v="业务系统"/>
    <x v="5"/>
    <s v="[In Person Bellevue] Spring Session Algebra 1 Honors Long Term Class Sun"/>
    <n v="50"/>
    <s v="Taxable"/>
    <s v=""/>
    <s v=""/>
    <s v=""/>
    <s v=""/>
    <x v="0"/>
    <s v="United States"/>
    <s v="98005"/>
    <s v="In-Person"/>
    <m/>
    <m/>
  </r>
  <r>
    <n v="778"/>
    <s v="100002032097"/>
    <d v="2025-12-29T19:29:00"/>
    <s v="业务系统"/>
    <x v="6"/>
    <s v="[In Person Bellevue] Spring Session Algebra 1 Honors Long Term Class Sun"/>
    <n v="1780"/>
    <s v="Nontaxable"/>
    <s v=""/>
    <s v=""/>
    <s v=""/>
    <s v=""/>
    <x v="0"/>
    <s v="United States"/>
    <s v="98005"/>
    <s v="In-Person"/>
    <m/>
    <m/>
  </r>
  <r>
    <n v="779"/>
    <s v="100002032083"/>
    <d v="2025-12-29T19:07:00"/>
    <s v="业务系统"/>
    <x v="5"/>
    <s v="[Online] Math Kangaroo Lv1-2 Top 20 to Think ACE Fri"/>
    <n v="50"/>
    <s v="Taxable"/>
    <s v=""/>
    <s v=""/>
    <s v=""/>
    <s v=""/>
    <x v="8"/>
    <s v="Singapore"/>
    <s v="449307"/>
    <s v="Online"/>
    <m/>
    <m/>
  </r>
  <r>
    <n v="780"/>
    <s v="100002032083"/>
    <d v="2025-12-29T19:07:00"/>
    <s v="业务系统"/>
    <x v="6"/>
    <s v="[Online] Math Kangaroo Lv1-2 Top 20 to Think ACE Fri"/>
    <n v="737.5"/>
    <s v="Nontaxable"/>
    <s v=""/>
    <s v=""/>
    <s v=""/>
    <s v=""/>
    <x v="8"/>
    <s v="Singapore"/>
    <s v="449307"/>
    <s v="Online"/>
    <m/>
    <m/>
  </r>
  <r>
    <n v="781"/>
    <s v="100002032054"/>
    <d v="2025-12-29T18:14:00"/>
    <s v="业务系统"/>
    <x v="5"/>
    <s v="[Online] Spring Session Math 6 (Grade 5 Honors) Long Term Class Thu"/>
    <n v="50"/>
    <s v="Taxable"/>
    <s v=""/>
    <s v=""/>
    <s v=""/>
    <s v=""/>
    <x v="10"/>
    <s v="United States"/>
    <s v="30068"/>
    <s v="Online"/>
    <m/>
    <m/>
  </r>
  <r>
    <n v="782"/>
    <s v="100002032054"/>
    <d v="2025-12-29T18:14:00"/>
    <s v="业务系统"/>
    <x v="6"/>
    <s v="[Online] Spring Session Math 6 (Grade 5 Honors) Long Term Class Thu"/>
    <n v="857.75"/>
    <s v="Nontaxable"/>
    <s v=""/>
    <s v=""/>
    <s v=""/>
    <s v=""/>
    <x v="10"/>
    <s v="United States"/>
    <s v="30068"/>
    <s v="Online"/>
    <m/>
    <m/>
  </r>
  <r>
    <n v="783"/>
    <s v="100002032047"/>
    <d v="2025-12-29T17:55:00"/>
    <s v="业务系统"/>
    <x v="5"/>
    <s v="[Online] Spring Session Grade 4 Honors Long Term Class Fri"/>
    <n v="50"/>
    <s v="Taxable"/>
    <s v=""/>
    <s v=""/>
    <s v=""/>
    <s v=""/>
    <x v="2"/>
    <s v="United States"/>
    <s v="91702"/>
    <s v="Online"/>
    <n v="0.1075"/>
    <n v="5.375"/>
  </r>
  <r>
    <n v="784"/>
    <s v="100002032047"/>
    <d v="2025-12-29T17:55:00"/>
    <s v="业务系统"/>
    <x v="6"/>
    <s v="[Online] Spring Session Grade 4 Honors Long Term Class Fri"/>
    <n v="857.75"/>
    <s v="Nontaxable"/>
    <s v=""/>
    <s v=""/>
    <s v=""/>
    <s v=""/>
    <x v="2"/>
    <s v="United States"/>
    <s v="91702"/>
    <s v="Online"/>
    <n v="0.1075"/>
    <n v="92.208124999999995"/>
  </r>
  <r>
    <n v="785"/>
    <s v="100002032041"/>
    <d v="2025-12-29T17:54:00"/>
    <s v="业务系统"/>
    <x v="5"/>
    <s v="[Online] Spring Session AMC10 AIME Camp Vol.1 Long Term Class Sat"/>
    <n v="50"/>
    <s v="Taxable"/>
    <s v=""/>
    <s v=""/>
    <s v=""/>
    <s v=""/>
    <x v="9"/>
    <s v="United States"/>
    <s v="08807"/>
    <s v="Online"/>
    <m/>
    <m/>
  </r>
  <r>
    <n v="786"/>
    <s v="100002032041"/>
    <d v="2025-12-29T17:54:00"/>
    <s v="业务系统"/>
    <x v="6"/>
    <s v="[Online] Spring Session AMC10 AIME Camp Vol.1 Long Term Class Sat"/>
    <n v="1060"/>
    <s v="Nontaxable"/>
    <s v=""/>
    <s v=""/>
    <s v=""/>
    <s v=""/>
    <x v="9"/>
    <s v="United States"/>
    <s v="08807"/>
    <s v="Online"/>
    <m/>
    <m/>
  </r>
  <r>
    <n v="787"/>
    <s v="100002032040"/>
    <d v="2025-12-29T17:47:00"/>
    <s v="业务系统"/>
    <x v="6"/>
    <s v="[In Person Cupertino] 2026 AMC 8 Official Exam Mon 4:30 PM"/>
    <n v="10"/>
    <s v="Nontaxable"/>
    <s v=""/>
    <s v=""/>
    <s v=""/>
    <s v=""/>
    <x v="2"/>
    <s v="United States"/>
    <s v="94065"/>
    <s v="In-Person"/>
    <n v="9.8750000000000004E-2"/>
    <n v="0.98750000000000004"/>
  </r>
  <r>
    <n v="788"/>
    <s v="100002032029"/>
    <d v="2025-12-29T17:27:00"/>
    <s v="业务系统"/>
    <x v="5"/>
    <s v="[Online] Spring Session Math 6 (Grade 5 Honors) Long Term Class Sun"/>
    <n v="50"/>
    <s v="Taxable"/>
    <s v=""/>
    <s v=""/>
    <s v=""/>
    <s v=""/>
    <x v="22"/>
    <s v="United States"/>
    <s v="46074"/>
    <s v="Online"/>
    <m/>
    <m/>
  </r>
  <r>
    <n v="789"/>
    <s v="100002032029"/>
    <d v="2025-12-29T17:27:00"/>
    <s v="业务系统"/>
    <x v="6"/>
    <s v="[Online] Spring Session Math 6 (Grade 5 Honors) Long Term Class Sun"/>
    <n v="925"/>
    <s v="Nontaxable"/>
    <s v=""/>
    <s v=""/>
    <s v=""/>
    <s v=""/>
    <x v="22"/>
    <s v="United States"/>
    <s v="46074"/>
    <s v="Online"/>
    <m/>
    <m/>
  </r>
  <r>
    <n v="790"/>
    <s v="100002032016"/>
    <d v="2025-12-29T17:09:00"/>
    <s v="业务系统"/>
    <x v="5"/>
    <s v="[Online] Spring Session AMC10 AIME Camp Vol.1 Long Term Class Sat"/>
    <n v="50"/>
    <s v="Taxable"/>
    <s v=""/>
    <s v=""/>
    <s v=""/>
    <s v=""/>
    <x v="2"/>
    <s v="United States"/>
    <s v="94087"/>
    <s v="Online"/>
    <n v="9.1300000000000006E-2"/>
    <n v="4.5650000000000004"/>
  </r>
  <r>
    <n v="791"/>
    <s v="100002032016"/>
    <d v="2025-12-29T17:09:00"/>
    <s v="业务系统"/>
    <x v="6"/>
    <s v="[Online] Spring Session AMC10 AIME Camp Vol.1 Long Term Class Sat"/>
    <n v="1080"/>
    <s v="Nontaxable"/>
    <s v=""/>
    <s v=""/>
    <s v=""/>
    <s v=""/>
    <x v="2"/>
    <s v="United States"/>
    <s v="94087"/>
    <s v="Online"/>
    <n v="9.1300000000000006E-2"/>
    <n v="98.604000000000013"/>
  </r>
  <r>
    <n v="792"/>
    <s v="100002032003"/>
    <d v="2025-12-29T16:46:00"/>
    <s v="业务系统"/>
    <x v="6"/>
    <s v="[In Person Cupertino] 2026 AMC 8 Final Mock Exam (Q1-Q10 video and Q11-Q25 live explanation included)"/>
    <n v="40"/>
    <s v="Nontaxable"/>
    <s v=""/>
    <s v=""/>
    <s v=""/>
    <s v=""/>
    <x v="2"/>
    <s v="United States"/>
    <s v="95120"/>
    <s v="In-Person"/>
    <n v="9.1300000000000006E-2"/>
    <n v="3.6520000000000001"/>
  </r>
  <r>
    <n v="793"/>
    <s v="100002032002"/>
    <d v="2025-12-29T16:42:00"/>
    <s v="业务系统"/>
    <x v="6"/>
    <s v="[In Person Cupertino] 2026 AMC 8 Official Exam Mon 6:10 PM"/>
    <n v="10"/>
    <s v="Nontaxable"/>
    <s v=""/>
    <s v=""/>
    <s v=""/>
    <s v=""/>
    <x v="2"/>
    <s v="United States"/>
    <s v="95124"/>
    <s v="In-Person"/>
    <n v="9.1300000000000006E-2"/>
    <n v="0.91300000000000003"/>
  </r>
  <r>
    <n v="794"/>
    <s v="100002032001"/>
    <d v="2025-12-29T16:42:00"/>
    <s v="业务系统"/>
    <x v="6"/>
    <s v="[In Person Cupertino] 2026 AMC 8 Final Mock Exam (Q1-Q10 video and Q11-Q25 live explanation included)"/>
    <n v="40"/>
    <s v="Nontaxable"/>
    <s v=""/>
    <s v=""/>
    <s v=""/>
    <s v=""/>
    <x v="2"/>
    <s v="United States"/>
    <s v="94552"/>
    <s v="In-Person"/>
    <n v="0.1075"/>
    <n v="4.3"/>
  </r>
  <r>
    <n v="795"/>
    <s v="100002031998"/>
    <d v="2025-12-29T16:37:00"/>
    <s v="业务系统"/>
    <x v="5"/>
    <s v="[Online] Spring Session Grade 4 Honors Long Term Class Fri"/>
    <n v="50"/>
    <s v="Taxable"/>
    <s v=""/>
    <s v=""/>
    <s v=""/>
    <s v=""/>
    <x v="2"/>
    <s v="United States"/>
    <s v="90501"/>
    <s v="Online"/>
    <n v="0.105"/>
    <n v="5.25"/>
  </r>
  <r>
    <n v="796"/>
    <s v="100002031998"/>
    <d v="2025-12-29T16:37:00"/>
    <s v="业务系统"/>
    <x v="6"/>
    <s v="[Online] Spring Session Grade 4 Honors Long Term Class Fri"/>
    <n v="925"/>
    <s v="Nontaxable"/>
    <s v=""/>
    <s v=""/>
    <s v=""/>
    <s v=""/>
    <x v="2"/>
    <s v="United States"/>
    <s v="90501"/>
    <s v="Online"/>
    <n v="0.105"/>
    <n v="97.125"/>
  </r>
  <r>
    <n v="797"/>
    <s v="100002031994"/>
    <d v="2025-12-29T16:10:00"/>
    <s v="业务系统"/>
    <x v="5"/>
    <s v="[In Person Cupertino] Spring Session Grade 4 Challenge Long Term Class Sat"/>
    <n v="50"/>
    <s v="Taxable"/>
    <s v=""/>
    <s v=""/>
    <s v=""/>
    <s v=""/>
    <x v="2"/>
    <s v="United States"/>
    <s v="94024"/>
    <s v="In-Person"/>
    <n v="9.1300000000000006E-2"/>
    <n v="4.5650000000000004"/>
  </r>
  <r>
    <n v="798"/>
    <s v="100002031994"/>
    <d v="2025-12-29T16:10:00"/>
    <s v="业务系统"/>
    <x v="6"/>
    <s v="[In Person Cupertino] Spring Session Grade 4 Challenge Long Term Class Sat"/>
    <n v="1780"/>
    <s v="Nontaxable"/>
    <s v=""/>
    <s v=""/>
    <s v=""/>
    <s v=""/>
    <x v="2"/>
    <s v="United States"/>
    <s v="94024"/>
    <s v="In-Person"/>
    <n v="9.1300000000000006E-2"/>
    <n v="162.51400000000001"/>
  </r>
  <r>
    <n v="799"/>
    <s v="100002031984"/>
    <d v="2025-12-29T15:39:00"/>
    <s v="业务系统"/>
    <x v="5"/>
    <s v="[Online] Spring Session Grade 3 Challenge Long Term Class Wed"/>
    <n v="50"/>
    <s v="Taxable"/>
    <s v=""/>
    <s v=""/>
    <s v=""/>
    <s v=""/>
    <x v="5"/>
    <s v="United States"/>
    <s v="11753"/>
    <s v="Online"/>
    <m/>
    <m/>
  </r>
  <r>
    <n v="800"/>
    <s v="100002031984"/>
    <d v="2025-12-29T15:39:00"/>
    <s v="业务系统"/>
    <x v="6"/>
    <s v="[Online] Spring Session Grade 3 Challenge Long Term Class Wed"/>
    <n v="1240"/>
    <s v="Nontaxable"/>
    <s v=""/>
    <s v=""/>
    <s v=""/>
    <s v=""/>
    <x v="5"/>
    <s v="United States"/>
    <s v="11753"/>
    <s v="Online"/>
    <m/>
    <m/>
  </r>
  <r>
    <n v="801"/>
    <s v="100002031982"/>
    <d v="2025-12-29T15:31:00"/>
    <s v="业务系统"/>
    <x v="6"/>
    <s v="[In Person Cupertino] 2026 AMC 8 Final Mock Exam (Q1-Q10 video and Q11-Q25 live explanation included)"/>
    <n v="20"/>
    <s v="Nontaxable"/>
    <s v=""/>
    <s v=""/>
    <s v=""/>
    <s v=""/>
    <x v="2"/>
    <s v="United States"/>
    <s v="95129"/>
    <s v="In-Person"/>
    <n v="9.1300000000000006E-2"/>
    <n v="1.8260000000000001"/>
  </r>
  <r>
    <n v="802"/>
    <s v="100002031978"/>
    <d v="2025-12-29T14:59:00"/>
    <s v="业务系统"/>
    <x v="6"/>
    <s v="[In Person Cupertino] 26 Spring K Think Abilities Assessment Carnival"/>
    <n v="5"/>
    <s v="Nontaxable"/>
    <s v=""/>
    <s v=""/>
    <s v=""/>
    <s v=""/>
    <x v="2"/>
    <s v="United States"/>
    <s v="94043"/>
    <s v="In-Person"/>
    <n v="9.1300000000000006E-2"/>
    <n v="0.45650000000000002"/>
  </r>
  <r>
    <n v="803"/>
    <s v="100002031977"/>
    <d v="2025-12-29T14:55:00"/>
    <s v="业务系统"/>
    <x v="6"/>
    <s v="[In Person Manhattan] 2026 AMC 8 Official Exam"/>
    <n v="10"/>
    <s v="Nontaxable"/>
    <s v=""/>
    <s v=""/>
    <s v=""/>
    <s v=""/>
    <x v="9"/>
    <s v="United States"/>
    <s v="08854"/>
    <s v="In-Person"/>
    <m/>
    <m/>
  </r>
  <r>
    <n v="804"/>
    <s v="100002031973"/>
    <d v="2025-12-29T14:44:00"/>
    <s v="业务系统"/>
    <x v="5"/>
    <s v="[In Person Cupertino] Spring Session Pre-Algebra Honors Long Term Class Wed"/>
    <n v="50"/>
    <s v="Taxable"/>
    <s v=""/>
    <s v=""/>
    <s v=""/>
    <s v=""/>
    <x v="2"/>
    <s v="United States"/>
    <s v="94024"/>
    <s v="In-Person"/>
    <n v="9.1300000000000006E-2"/>
    <n v="4.5650000000000004"/>
  </r>
  <r>
    <n v="805"/>
    <s v="100002031973"/>
    <d v="2025-12-29T14:44:00"/>
    <s v="业务系统"/>
    <x v="6"/>
    <s v="[In Person Cupertino] Spring Session Pre-Algebra Honors Long Term Class Wed"/>
    <n v="1780"/>
    <s v="Nontaxable"/>
    <s v=""/>
    <s v=""/>
    <s v=""/>
    <s v=""/>
    <x v="2"/>
    <s v="United States"/>
    <s v="94024"/>
    <s v="In-Person"/>
    <n v="9.1300000000000006E-2"/>
    <n v="162.51400000000001"/>
  </r>
  <r>
    <n v="806"/>
    <s v="100002031966"/>
    <d v="2025-12-29T13:53:00"/>
    <s v="业务系统"/>
    <x v="5"/>
    <s v="[In Person Los Altos] Spring Session Grade 4 Challenge Long Term Class Sat"/>
    <n v="50"/>
    <s v="Taxable"/>
    <s v=""/>
    <s v=""/>
    <s v=""/>
    <s v=""/>
    <x v="2"/>
    <s v="United States"/>
    <s v="94041"/>
    <s v="In-Person"/>
    <n v="9.1300000000000006E-2"/>
    <n v="4.5650000000000004"/>
  </r>
  <r>
    <n v="807"/>
    <s v="100002031966"/>
    <d v="2025-12-29T13:53:00"/>
    <s v="业务系统"/>
    <x v="6"/>
    <s v="[In Person Los Altos] Spring Session Grade 4 Challenge Long Term Class Sat"/>
    <n v="1800"/>
    <s v="Nontaxable"/>
    <s v=""/>
    <s v=""/>
    <s v=""/>
    <s v=""/>
    <x v="2"/>
    <s v="United States"/>
    <s v="94041"/>
    <s v="In-Person"/>
    <n v="9.1300000000000006E-2"/>
    <n v="164.34"/>
  </r>
  <r>
    <n v="808"/>
    <s v="100002031965"/>
    <d v="2025-12-29T13:47:00"/>
    <s v="业务系统"/>
    <x v="6"/>
    <s v="[In Person Cupertino] 2026 AMC 8 Final Mock Exam (Q1-Q10 video and Q11-Q25 live explanation included)"/>
    <n v="40"/>
    <s v="Nontaxable"/>
    <s v=""/>
    <s v=""/>
    <s v=""/>
    <s v=""/>
    <x v="8"/>
    <s v="United States"/>
    <s v="94087"/>
    <s v="In-Person"/>
    <n v="9.1300000000000006E-2"/>
    <n v="3.6520000000000001"/>
  </r>
  <r>
    <n v="809"/>
    <s v="100002031964"/>
    <d v="2025-12-29T13:40:00"/>
    <s v="业务系统"/>
    <x v="6"/>
    <s v="[In Person Los Altos] 2026 AMC 8 Official Exam Tue 6:30 PM"/>
    <n v="10"/>
    <s v="Nontaxable"/>
    <s v=""/>
    <s v=""/>
    <s v=""/>
    <s v=""/>
    <x v="2"/>
    <s v="United States"/>
    <s v="95054"/>
    <s v="In-Person"/>
    <n v="9.1249999999999998E-2"/>
    <n v="0.91249999999999998"/>
  </r>
  <r>
    <n v="810"/>
    <s v="100002031963"/>
    <d v="2025-12-29T13:42:00"/>
    <s v="业务系统"/>
    <x v="6"/>
    <s v="[Online] Spring Session Grade 3 Challenge Long Term Class Fri"/>
    <n v="315"/>
    <s v="Nontaxable"/>
    <s v=""/>
    <s v=""/>
    <s v=""/>
    <s v=""/>
    <x v="2"/>
    <s v="United States"/>
    <s v="94024"/>
    <s v="Online"/>
    <n v="9.1300000000000006E-2"/>
    <n v="28.759500000000003"/>
  </r>
  <r>
    <n v="811"/>
    <s v="100002031961"/>
    <d v="2025-12-29T13:08:00"/>
    <s v="业务系统"/>
    <x v="6"/>
    <s v="[In Person Cupertino] 2026 AMC 8 Final Mock Exam (Q1-Q10 video and Q11-Q25 live explanation included)"/>
    <n v="20"/>
    <s v="Nontaxable"/>
    <s v=""/>
    <s v=""/>
    <s v=""/>
    <s v=""/>
    <x v="2"/>
    <s v="United States"/>
    <s v="95129"/>
    <s v="In-Person"/>
    <n v="9.1300000000000006E-2"/>
    <n v="1.8260000000000001"/>
  </r>
  <r>
    <n v="812"/>
    <s v="100002031951"/>
    <d v="2025-12-29T12:51:00"/>
    <s v="业务系统"/>
    <x v="5"/>
    <s v="[In Person Cupertino] Spring Session Grade 1 Challenge Long Term Class Sat"/>
    <n v="50"/>
    <s v="Taxable"/>
    <s v=""/>
    <s v=""/>
    <s v=""/>
    <s v=""/>
    <x v="2"/>
    <s v="United States"/>
    <s v="94085"/>
    <s v="In-Person"/>
    <n v="9.1300000000000006E-2"/>
    <n v="4.5650000000000004"/>
  </r>
  <r>
    <n v="813"/>
    <s v="100002031951"/>
    <d v="2025-12-29T12:51:00"/>
    <s v="业务系统"/>
    <x v="6"/>
    <s v="[In Person Cupertino] Spring Session Grade 1 Challenge Long Term Class Sat"/>
    <n v="1350"/>
    <s v="Nontaxable"/>
    <s v=""/>
    <s v=""/>
    <s v=""/>
    <s v=""/>
    <x v="2"/>
    <s v="United States"/>
    <s v="94085"/>
    <s v="In-Person"/>
    <n v="9.1300000000000006E-2"/>
    <n v="123.25500000000001"/>
  </r>
  <r>
    <n v="814"/>
    <s v="100002031948"/>
    <d v="2025-12-29T12:50:00"/>
    <s v="业务系统"/>
    <x v="5"/>
    <s v="[In Person Cupertino] Spring Session PreK3 Honors Long Term Class Sat"/>
    <n v="50"/>
    <s v="Taxable"/>
    <s v=""/>
    <s v=""/>
    <s v=""/>
    <s v=""/>
    <x v="2"/>
    <s v="United States"/>
    <s v="94085"/>
    <s v="In-Person"/>
    <n v="9.1300000000000006E-2"/>
    <n v="4.5650000000000004"/>
  </r>
  <r>
    <n v="815"/>
    <s v="100002031948"/>
    <d v="2025-12-29T12:50:00"/>
    <s v="业务系统"/>
    <x v="6"/>
    <s v="[In Person Cupertino] Spring Session PreK3 Honors Long Term Class Sat"/>
    <n v="880"/>
    <s v="Nontaxable"/>
    <s v=""/>
    <s v=""/>
    <s v=""/>
    <s v=""/>
    <x v="2"/>
    <s v="United States"/>
    <s v="94085"/>
    <s v="In-Person"/>
    <n v="9.1300000000000006E-2"/>
    <n v="80.344000000000008"/>
  </r>
  <r>
    <n v="816"/>
    <s v="100002031945"/>
    <d v="2025-12-29T12:44:00"/>
    <s v="业务系统"/>
    <x v="5"/>
    <s v="[Online] Spring Session Algebra 2 Challenge Vol.1 Long Term Class Fri"/>
    <n v="50"/>
    <s v="Taxable"/>
    <s v=""/>
    <s v=""/>
    <s v=""/>
    <s v=""/>
    <x v="1"/>
    <s v="United States"/>
    <s v="16415"/>
    <s v="Online"/>
    <m/>
    <m/>
  </r>
  <r>
    <n v="817"/>
    <s v="100002031945"/>
    <d v="2025-12-29T12:44:00"/>
    <s v="业务系统"/>
    <x v="6"/>
    <s v="[Online] Spring Session Algebra 2 Challenge Vol.1 Long Term Class Fri"/>
    <n v="947.5"/>
    <s v="Nontaxable"/>
    <s v=""/>
    <s v=""/>
    <s v=""/>
    <s v=""/>
    <x v="1"/>
    <s v="United States"/>
    <s v="16415"/>
    <s v="Online"/>
    <m/>
    <m/>
  </r>
  <r>
    <n v="818"/>
    <s v="100002031926"/>
    <d v="2025-12-29T11:25:00"/>
    <s v="业务系统"/>
    <x v="6"/>
    <s v="[In Person Cupertino] 2026 AMC 8 Final Mock Exam (Q1-Q10 video and Q11-Q25 live explanation included)"/>
    <n v="20"/>
    <s v="Nontaxable"/>
    <s v=""/>
    <s v=""/>
    <s v=""/>
    <s v=""/>
    <x v="2"/>
    <s v="United States"/>
    <s v="95070"/>
    <s v="In-Person"/>
    <n v="9.1300000000000006E-2"/>
    <n v="1.8260000000000001"/>
  </r>
  <r>
    <n v="819"/>
    <s v="100002031923"/>
    <d v="2025-12-29T10:41:00"/>
    <s v="业务系统"/>
    <x v="5"/>
    <s v="[Online] Spring Session Algebra 1 Honors Vol.3 Long Term Class Sun"/>
    <n v="50"/>
    <s v="Taxable"/>
    <s v=""/>
    <s v=""/>
    <s v=""/>
    <s v=""/>
    <x v="2"/>
    <s v="United States"/>
    <s v="92508"/>
    <s v="Online"/>
    <n v="8.7499999999999994E-2"/>
    <n v="4.375"/>
  </r>
  <r>
    <n v="820"/>
    <s v="100002031923"/>
    <d v="2025-12-29T10:41:00"/>
    <s v="业务系统"/>
    <x v="6"/>
    <s v="[Online] Spring Session Algebra 1 Honors Vol.3 Long Term Class Sun"/>
    <n v="1197"/>
    <s v="Nontaxable"/>
    <s v=""/>
    <s v=""/>
    <s v=""/>
    <s v=""/>
    <x v="2"/>
    <s v="United States"/>
    <s v="92508"/>
    <s v="Online"/>
    <n v="8.7499999999999994E-2"/>
    <n v="104.7375"/>
  </r>
  <r>
    <n v="821"/>
    <s v="100002031917"/>
    <d v="2025-12-29T10:40:00"/>
    <s v="业务系统"/>
    <x v="5"/>
    <s v="[Online] Spring Session Grade 4 Honors Long Term Class Fri"/>
    <n v="50"/>
    <s v="Taxable"/>
    <s v=""/>
    <s v=""/>
    <s v=""/>
    <s v=""/>
    <x v="2"/>
    <s v="United States"/>
    <s v="92508"/>
    <s v="Online"/>
    <n v="8.7499999999999994E-2"/>
    <n v="4.375"/>
  </r>
  <r>
    <n v="822"/>
    <s v="100002031917"/>
    <d v="2025-12-29T10:40:00"/>
    <s v="业务系统"/>
    <x v="6"/>
    <s v="[Online] Spring Session Grade 4 Honors Long Term Class Fri"/>
    <n v="945"/>
    <s v="Nontaxable"/>
    <s v=""/>
    <s v=""/>
    <s v=""/>
    <s v=""/>
    <x v="2"/>
    <s v="United States"/>
    <s v="92508"/>
    <s v="Online"/>
    <n v="8.7499999999999994E-2"/>
    <n v="82.6875"/>
  </r>
  <r>
    <n v="823"/>
    <s v="100002031913"/>
    <d v="2025-12-29T10:42:00"/>
    <s v="业务系统"/>
    <x v="5"/>
    <s v="[Online] Spring Session Kindergarten Challenge Long Term Class Thu"/>
    <n v="50"/>
    <s v="Taxable"/>
    <s v=""/>
    <s v=""/>
    <s v=""/>
    <s v=""/>
    <x v="13"/>
    <s v="United States"/>
    <s v="75080"/>
    <s v="Online"/>
    <m/>
    <m/>
  </r>
  <r>
    <n v="824"/>
    <s v="100002031913"/>
    <d v="2025-12-29T10:42:00"/>
    <s v="业务系统"/>
    <x v="6"/>
    <s v="[Online] Spring Session Kindergarten Challenge Long Term Class Thu"/>
    <n v="720"/>
    <s v="Nontaxable"/>
    <s v=""/>
    <s v=""/>
    <s v=""/>
    <s v=""/>
    <x v="13"/>
    <s v="United States"/>
    <s v="75080"/>
    <s v="Online"/>
    <m/>
    <m/>
  </r>
  <r>
    <n v="825"/>
    <s v="100002031906"/>
    <d v="2025-12-29T09:17:00"/>
    <s v="业务系统"/>
    <x v="6"/>
    <s v="[In Person Cupertino] 2026 AMC 8 Final Mock Exam (Q1-Q10 video and Q11-Q25 live explanation included)"/>
    <n v="40"/>
    <s v="Nontaxable"/>
    <s v=""/>
    <s v=""/>
    <s v=""/>
    <s v=""/>
    <x v="2"/>
    <s v="United States"/>
    <s v="94024"/>
    <s v="In-Person"/>
    <n v="9.1300000000000006E-2"/>
    <n v="3.6520000000000001"/>
  </r>
  <r>
    <n v="826"/>
    <s v="100002031903"/>
    <d v="2025-12-29T09:08:00"/>
    <s v="业务系统"/>
    <x v="5"/>
    <s v="[Online] Spring Session Grade 1 Challenge Long Term Class Fri"/>
    <n v="50"/>
    <s v="Taxable"/>
    <s v=""/>
    <s v=""/>
    <s v=""/>
    <s v=""/>
    <x v="2"/>
    <s v="United States"/>
    <s v="94560"/>
    <s v="Online"/>
    <n v="0.1075"/>
    <n v="5.375"/>
  </r>
  <r>
    <n v="827"/>
    <s v="100002031903"/>
    <d v="2025-12-29T09:08:00"/>
    <s v="业务系统"/>
    <x v="6"/>
    <s v="[Online] Spring Session Grade 1 Challenge Long Term Class Fri"/>
    <n v="945"/>
    <s v="Nontaxable"/>
    <s v=""/>
    <s v=""/>
    <s v=""/>
    <s v=""/>
    <x v="2"/>
    <s v="United States"/>
    <s v="94560"/>
    <s v="Online"/>
    <n v="0.1075"/>
    <n v="101.58749999999999"/>
  </r>
  <r>
    <n v="828"/>
    <s v="100002031900"/>
    <d v="2025-12-29T08:54:00"/>
    <s v="业务系统"/>
    <x v="5"/>
    <s v="[Online] Spring Session Grade 3 Honors Long Term Class Thu"/>
    <n v="50"/>
    <s v="Taxable"/>
    <s v=""/>
    <s v=""/>
    <s v=""/>
    <s v=""/>
    <x v="5"/>
    <s v="United States"/>
    <s v="11021"/>
    <s v="Online"/>
    <m/>
    <m/>
  </r>
  <r>
    <n v="829"/>
    <s v="100002031900"/>
    <d v="2025-12-29T08:54:00"/>
    <s v="业务系统"/>
    <x v="6"/>
    <s v="[Online] Spring Session Grade 3 Honors Long Term Class Thu"/>
    <n v="925"/>
    <s v="Nontaxable"/>
    <s v=""/>
    <s v=""/>
    <s v=""/>
    <s v=""/>
    <x v="5"/>
    <s v="United States"/>
    <s v="11021"/>
    <s v="Online"/>
    <m/>
    <m/>
  </r>
  <r>
    <n v="830"/>
    <s v="100002031887"/>
    <d v="2025-12-29T06:15:00"/>
    <s v="业务系统"/>
    <x v="6"/>
    <s v="[In Person Cupertino] 2026 AMC 8 Final Mock Exam (Q1-Q10 video and Q11-Q25 live explanation included)"/>
    <n v="40"/>
    <s v="Nontaxable"/>
    <s v=""/>
    <s v=""/>
    <s v=""/>
    <s v=""/>
    <x v="2"/>
    <s v="United States"/>
    <s v="95070"/>
    <s v="In-Person"/>
    <n v="9.1300000000000006E-2"/>
    <n v="3.6520000000000001"/>
  </r>
  <r>
    <n v="831"/>
    <s v="100002031883"/>
    <d v="2025-12-29T05:58:00"/>
    <s v="业务系统"/>
    <x v="6"/>
    <s v="[In Person Cupertino] 26 Spring Prek Think Abilities Assessment Carnival"/>
    <n v="5"/>
    <s v="Nontaxable"/>
    <s v=""/>
    <s v=""/>
    <s v=""/>
    <s v=""/>
    <x v="2"/>
    <s v="United States"/>
    <s v="94087"/>
    <s v="In-Person"/>
    <n v="9.1300000000000006E-2"/>
    <n v="0.45650000000000002"/>
  </r>
  <r>
    <n v="832"/>
    <s v="100002031870"/>
    <d v="2025-12-29T04:19:00"/>
    <s v="业务系统"/>
    <x v="6"/>
    <s v="[In Person Cupertino] 2026 AMC 8 Final Mock Exam (Q1-Q10 video and Q11-Q25 live explanation included)"/>
    <n v="40"/>
    <s v="Nontaxable"/>
    <s v=""/>
    <s v=""/>
    <s v=""/>
    <s v=""/>
    <x v="2"/>
    <s v="United States"/>
    <s v="94025"/>
    <s v="In-Person"/>
    <n v="9.8750000000000004E-2"/>
    <n v="3.95"/>
  </r>
  <r>
    <n v="833"/>
    <s v="100002031869"/>
    <d v="2025-12-29T04:12:00"/>
    <s v="业务系统"/>
    <x v="6"/>
    <s v="[In Person Cupertino] Spring Session Grade 3 Challenge Long Term Class Wed"/>
    <n v="574.32000000000005"/>
    <s v="Nontaxable"/>
    <s v=""/>
    <s v=""/>
    <s v=""/>
    <s v=""/>
    <x v="2"/>
    <s v="United States"/>
    <s v="95129"/>
    <s v="In-Person"/>
    <n v="9.1300000000000006E-2"/>
    <n v="52.435416000000011"/>
  </r>
  <r>
    <n v="834"/>
    <s v="100002031805"/>
    <d v="2025-12-29T00:14:00"/>
    <s v="业务系统"/>
    <x v="6"/>
    <s v="[In Person Cupertino] 2026 AMC 8 Final Mock Exam (Q1-Q10 video and Q11-Q25 live explanation included)"/>
    <n v="40"/>
    <s v="Nontaxable"/>
    <s v=""/>
    <s v=""/>
    <s v=""/>
    <s v=""/>
    <x v="2"/>
    <s v="United States"/>
    <s v="94040"/>
    <s v="In-Person"/>
    <n v="9.1300000000000006E-2"/>
    <n v="3.6520000000000001"/>
  </r>
  <r>
    <n v="835"/>
    <s v="100002031794"/>
    <d v="2025-12-28T23:57:00"/>
    <s v="业务系统"/>
    <x v="6"/>
    <s v="[In Person Cupertino] 2026 AMC 8 Final Mock Exam (Q1-Q10 video and Q11-Q25 live explanation included)"/>
    <n v="40"/>
    <s v="Nontaxable"/>
    <s v=""/>
    <s v=""/>
    <s v=""/>
    <s v=""/>
    <x v="2"/>
    <s v="United States"/>
    <s v="95829"/>
    <s v="In-Person"/>
    <n v="8.7499999999999994E-2"/>
    <n v="3.5"/>
  </r>
  <r>
    <n v="836"/>
    <s v="100002031775"/>
    <d v="2025-12-28T21:51:00"/>
    <s v="业务系统"/>
    <x v="6"/>
    <s v="[In Person Cupertino] 2026 AMC 8 Official Exam Mon 6:10 PM"/>
    <n v="10"/>
    <s v="Nontaxable"/>
    <s v=""/>
    <s v=""/>
    <s v=""/>
    <s v=""/>
    <x v="2"/>
    <s v="United States"/>
    <s v="95035"/>
    <s v="In-Person"/>
    <n v="9.1300000000000006E-2"/>
    <n v="0.91300000000000003"/>
  </r>
  <r>
    <n v="837"/>
    <s v="100002031770"/>
    <d v="2025-12-28T21:39:00"/>
    <s v="业务系统"/>
    <x v="5"/>
    <s v="[Online] Spring Session Kindergarten Challenge Long Term Class Sun"/>
    <n v="50"/>
    <s v="Taxable"/>
    <s v=""/>
    <s v=""/>
    <s v=""/>
    <s v=""/>
    <x v="13"/>
    <s v="United States"/>
    <s v="77401"/>
    <s v="Online"/>
    <m/>
    <m/>
  </r>
  <r>
    <n v="838"/>
    <s v="100002031770"/>
    <d v="2025-12-28T21:39:00"/>
    <s v="业务系统"/>
    <x v="6"/>
    <s v="[Online] Spring Session Kindergarten Challenge Long Term Class Sun"/>
    <n v="680"/>
    <s v="Nontaxable"/>
    <s v=""/>
    <s v=""/>
    <s v=""/>
    <s v=""/>
    <x v="13"/>
    <s v="United States"/>
    <s v="77401"/>
    <s v="Online"/>
    <m/>
    <m/>
  </r>
  <r>
    <n v="839"/>
    <s v="100002031769"/>
    <d v="2025-12-28T21:38:00"/>
    <s v="业务系统"/>
    <x v="6"/>
    <s v="[In Person Cupertino] 2026 AMC 8 Final Mock Exam (Q1-Q10 video and Q11-Q25 live explanation included)"/>
    <n v="20"/>
    <s v="Nontaxable"/>
    <s v=""/>
    <s v=""/>
    <s v=""/>
    <s v=""/>
    <x v="2"/>
    <s v="United States"/>
    <s v="95070"/>
    <s v="In-Person"/>
    <n v="9.1300000000000006E-2"/>
    <n v="1.8260000000000001"/>
  </r>
  <r>
    <n v="840"/>
    <s v="100002031761"/>
    <d v="2025-12-28T21:02:00"/>
    <s v="业务系统"/>
    <x v="6"/>
    <s v="[In Person Cupertino] 2026 AMC 8 Final Mock Exam (Q1-Q10 video and Q11-Q25 live explanation included)"/>
    <n v="20"/>
    <s v="Nontaxable"/>
    <s v=""/>
    <s v=""/>
    <s v=""/>
    <s v=""/>
    <x v="2"/>
    <s v="United States"/>
    <s v="94044"/>
    <s v="In-Person"/>
    <n v="9.8750000000000004E-2"/>
    <n v="1.9750000000000001"/>
  </r>
  <r>
    <n v="841"/>
    <s v="100002031753"/>
    <d v="2025-12-28T20:30:00"/>
    <s v="业务系统"/>
    <x v="5"/>
    <s v="[Online] Spring Session Grade 3 ACE Long Term Class Fri"/>
    <n v="50"/>
    <s v="Taxable"/>
    <s v=""/>
    <s v=""/>
    <s v=""/>
    <s v=""/>
    <x v="2"/>
    <s v="United States"/>
    <s v="94538"/>
    <s v="Online"/>
    <n v="0.1075"/>
    <n v="5.375"/>
  </r>
  <r>
    <n v="842"/>
    <s v="100002031753"/>
    <d v="2025-12-28T20:30:00"/>
    <s v="业务系统"/>
    <x v="6"/>
    <s v="[Online] Spring Session Grade 3 ACE Long Term Class Fri"/>
    <n v="1220"/>
    <s v="Nontaxable"/>
    <s v=""/>
    <s v=""/>
    <s v=""/>
    <s v=""/>
    <x v="2"/>
    <s v="United States"/>
    <s v="94538"/>
    <s v="Online"/>
    <n v="0.1075"/>
    <n v="131.15"/>
  </r>
  <r>
    <n v="843"/>
    <s v="100002031749"/>
    <d v="2025-12-28T19:58:00"/>
    <s v="业务系统"/>
    <x v="6"/>
    <s v="[In Person Cupertino] 2026 AMC 8 Final Mock Exam (Q1-Q10 video and Q11-Q25 live explanation included)"/>
    <n v="20"/>
    <s v="Nontaxable"/>
    <s v=""/>
    <s v=""/>
    <s v=""/>
    <s v=""/>
    <x v="2"/>
    <s v="United States"/>
    <s v="95129"/>
    <s v="In-Person"/>
    <n v="9.1300000000000006E-2"/>
    <n v="1.8260000000000001"/>
  </r>
  <r>
    <n v="844"/>
    <s v="100002031744"/>
    <d v="2025-12-28T19:43:00"/>
    <s v="业务系统"/>
    <x v="5"/>
    <s v="[Online] Spring Session Geometry Honors Vol.2 Long Term Class Sat"/>
    <n v="50"/>
    <s v="Taxable"/>
    <s v=""/>
    <s v=""/>
    <s v=""/>
    <s v=""/>
    <x v="40"/>
    <s v="Hong Kong, China"/>
    <s v="000000"/>
    <s v="Online"/>
    <m/>
    <m/>
  </r>
  <r>
    <n v="845"/>
    <s v="100002031744"/>
    <d v="2025-12-28T19:43:00"/>
    <s v="业务系统"/>
    <x v="6"/>
    <s v="[Online] Spring Session Geometry Honors Vol.2 Long Term Class Sat"/>
    <n v="997.5"/>
    <s v="Nontaxable"/>
    <s v=""/>
    <s v=""/>
    <s v=""/>
    <s v=""/>
    <x v="40"/>
    <s v="Hong Kong, China"/>
    <s v="000000"/>
    <s v="Online"/>
    <m/>
    <m/>
  </r>
  <r>
    <n v="846"/>
    <s v="100002031740"/>
    <d v="2025-12-28T19:39:00"/>
    <s v="业务系统"/>
    <x v="5"/>
    <s v="[Online] Math Kangaroo Lv3-4 Top 20 to Think ACE Sat"/>
    <n v="50"/>
    <s v="Taxable"/>
    <s v=""/>
    <s v=""/>
    <s v=""/>
    <s v=""/>
    <x v="0"/>
    <s v="United States"/>
    <s v="98006"/>
    <s v="Online"/>
    <m/>
    <m/>
  </r>
  <r>
    <n v="847"/>
    <s v="100002031740"/>
    <d v="2025-12-28T19:39:00"/>
    <s v="业务系统"/>
    <x v="6"/>
    <s v="[Online] Math Kangaroo Lv3-4 Top 20 to Think ACE Sat"/>
    <n v="787.5"/>
    <s v="Nontaxable"/>
    <s v=""/>
    <s v=""/>
    <s v=""/>
    <s v=""/>
    <x v="0"/>
    <s v="United States"/>
    <s v="98006"/>
    <s v="Online"/>
    <m/>
    <m/>
  </r>
  <r>
    <n v="848"/>
    <s v="100002031729"/>
    <d v="2025-12-28T19:00:00"/>
    <s v="业务系统"/>
    <x v="6"/>
    <s v="[In Person Cupertino] 2026 AMC 8 Final Mock Exam (Q1-Q10 video and Q11-Q25 live explanation included)"/>
    <n v="20"/>
    <s v="Nontaxable"/>
    <s v=""/>
    <s v=""/>
    <s v=""/>
    <s v=""/>
    <x v="2"/>
    <s v="United States"/>
    <s v="95035"/>
    <s v="In-Person"/>
    <n v="9.1300000000000006E-2"/>
    <n v="1.8260000000000001"/>
  </r>
  <r>
    <n v="849"/>
    <s v="100002031710"/>
    <d v="2025-12-28T19:00:00"/>
    <s v="业务系统"/>
    <x v="6"/>
    <s v="[Online] Spring Session Grade 3 Challenge Long Term Class Thu"/>
    <n v="315"/>
    <s v="Nontaxable"/>
    <s v=""/>
    <s v=""/>
    <s v=""/>
    <s v=""/>
    <x v="1"/>
    <s v="United States"/>
    <s v="19096"/>
    <s v="Online"/>
    <m/>
    <m/>
  </r>
  <r>
    <n v="850"/>
    <s v="100002031703"/>
    <d v="2025-12-28T18:46:00"/>
    <s v="业务系统"/>
    <x v="6"/>
    <s v="[In Person Cupertino] 2026 AMC 8 Final Mock Exam (Q1-Q10 video and Q11-Q25 live explanation included)"/>
    <n v="40"/>
    <s v="Nontaxable"/>
    <s v=""/>
    <s v=""/>
    <s v=""/>
    <s v=""/>
    <x v="2"/>
    <s v="United States"/>
    <s v="94087"/>
    <s v="In-Person"/>
    <n v="9.1300000000000006E-2"/>
    <n v="3.6520000000000001"/>
  </r>
  <r>
    <n v="851"/>
    <s v="100002031695"/>
    <d v="2025-12-28T18:38:00"/>
    <s v="业务系统"/>
    <x v="6"/>
    <s v="[In Person Cupertino] 2026 AMC 8 Final Mock Exam (Q1-Q10 video and Q11-Q25 live explanation included)"/>
    <n v="40"/>
    <s v="Nontaxable"/>
    <s v=""/>
    <s v=""/>
    <s v=""/>
    <s v=""/>
    <x v="2"/>
    <s v="United States"/>
    <s v="95070"/>
    <s v="In-Person"/>
    <n v="9.1300000000000006E-2"/>
    <n v="3.6520000000000001"/>
  </r>
  <r>
    <n v="852"/>
    <s v="100002031678"/>
    <d v="2025-12-28T18:21:00"/>
    <s v="业务系统"/>
    <x v="6"/>
    <s v="[Online] 2025 AIME Bootcamp (6-point level)"/>
    <n v="270"/>
    <s v="Nontaxable"/>
    <s v=""/>
    <s v=""/>
    <s v=""/>
    <s v=""/>
    <x v="14"/>
    <s v="United States"/>
    <s v="07039"/>
    <s v="Online"/>
    <m/>
    <m/>
  </r>
  <r>
    <n v="853"/>
    <s v="100002031674"/>
    <d v="2025-12-28T18:11:00"/>
    <s v="业务系统"/>
    <x v="6"/>
    <s v="[In Person Cupertino] 2026 AMC 8 Final Mock Exam (Q1-Q10 video and Q11-Q25 live explanation included)"/>
    <n v="20"/>
    <s v="Nontaxable"/>
    <s v=""/>
    <s v=""/>
    <s v=""/>
    <s v=""/>
    <x v="2"/>
    <s v="United States"/>
    <s v="95129"/>
    <s v="In-Person"/>
    <n v="9.1300000000000006E-2"/>
    <n v="1.8260000000000001"/>
  </r>
  <r>
    <n v="854"/>
    <s v="100002031670"/>
    <d v="2025-12-28T18:05:00"/>
    <s v="业务系统"/>
    <x v="6"/>
    <s v="[In Person Cupertino] 2026 AMC 8 Final Mock Exam (Q1-Q10 video and Q11-Q25 live explanation included)"/>
    <n v="20"/>
    <s v="Nontaxable"/>
    <s v=""/>
    <s v=""/>
    <s v=""/>
    <s v=""/>
    <x v="2"/>
    <s v="United States"/>
    <s v="95035"/>
    <s v="In-Person"/>
    <n v="9.1300000000000006E-2"/>
    <n v="1.8260000000000001"/>
  </r>
  <r>
    <n v="855"/>
    <s v="100002031660"/>
    <d v="2025-12-28T17:27:00"/>
    <s v="业务系统"/>
    <x v="5"/>
    <s v="[Online] Spring Session Geometry Honors Vol.2 Long Term Class Sat"/>
    <n v="50"/>
    <s v="Taxable"/>
    <s v=""/>
    <s v=""/>
    <s v=""/>
    <s v=""/>
    <x v="12"/>
    <s v="Canada"/>
    <s v="V9L 1C2"/>
    <s v="Online"/>
    <m/>
    <m/>
  </r>
  <r>
    <n v="856"/>
    <s v="100002031660"/>
    <d v="2025-12-28T17:27:00"/>
    <s v="业务系统"/>
    <x v="6"/>
    <s v="[Online] Spring Session Geometry Honors Vol.2 Long Term Class Sat"/>
    <n v="1030"/>
    <s v="Nontaxable"/>
    <s v=""/>
    <s v=""/>
    <s v=""/>
    <s v=""/>
    <x v="12"/>
    <s v="Canada"/>
    <s v="V9L 1C2"/>
    <s v="Online"/>
    <m/>
    <m/>
  </r>
  <r>
    <n v="857"/>
    <s v="100002031624"/>
    <d v="2025-12-28T15:58:00"/>
    <s v="业务系统"/>
    <x v="6"/>
    <s v="[In Person Cupertino] 2026 AMC 8 Final Mock Exam (Q1-Q10 video and Q11-Q25 live explanation included)"/>
    <n v="20"/>
    <s v="Nontaxable"/>
    <s v=""/>
    <s v=""/>
    <s v=""/>
    <s v=""/>
    <x v="2"/>
    <s v="United States"/>
    <s v="95051"/>
    <s v="In-Person"/>
    <n v="9.1300000000000006E-2"/>
    <n v="1.8260000000000001"/>
  </r>
  <r>
    <n v="858"/>
    <s v="100002031621"/>
    <d v="2025-12-28T15:25:00"/>
    <s v="业务系统"/>
    <x v="6"/>
    <s v="[In Person Cupertino] 2026 AMC 8 Final Mock Exam (Q1-Q10 video and Q11-Q25 live explanation included)"/>
    <n v="40"/>
    <s v="Nontaxable"/>
    <s v=""/>
    <s v=""/>
    <s v=""/>
    <s v=""/>
    <x v="2"/>
    <s v="United States"/>
    <s v="95691"/>
    <s v="In-Person"/>
    <n v="9.2499999999999999E-2"/>
    <n v="3.7"/>
  </r>
  <r>
    <n v="859"/>
    <s v="100002031620"/>
    <d v="2025-12-28T15:41:00"/>
    <s v="业务系统"/>
    <x v="6"/>
    <s v="[Online] Spring Session Grade 3 Challenge Long Term Class Sat"/>
    <n v="315"/>
    <s v="Nontaxable"/>
    <s v=""/>
    <s v=""/>
    <s v=""/>
    <s v=""/>
    <x v="13"/>
    <s v="United States"/>
    <s v="75243"/>
    <s v="Online"/>
    <m/>
    <m/>
  </r>
  <r>
    <n v="860"/>
    <s v="100002031617"/>
    <d v="2025-12-28T15:17:00"/>
    <s v="业务系统"/>
    <x v="5"/>
    <s v="[Online] Spring Session Grade 5 Core+ Long Term Class Sat"/>
    <n v="50"/>
    <s v="Taxable"/>
    <s v=""/>
    <s v=""/>
    <s v=""/>
    <s v=""/>
    <x v="2"/>
    <s v="United States"/>
    <s v="91739"/>
    <s v="Online"/>
    <n v="8.7499999999999994E-2"/>
    <n v="4.375"/>
  </r>
  <r>
    <n v="861"/>
    <s v="100002031617"/>
    <d v="2025-12-28T15:17:00"/>
    <s v="业务系统"/>
    <x v="6"/>
    <s v="[Online] Spring Session Grade 5 Core+ Long Term Class Sat"/>
    <n v="945"/>
    <s v="Nontaxable"/>
    <s v=""/>
    <s v=""/>
    <s v=""/>
    <s v=""/>
    <x v="2"/>
    <s v="United States"/>
    <s v="91739"/>
    <s v="Online"/>
    <n v="8.7499999999999994E-2"/>
    <n v="82.6875"/>
  </r>
  <r>
    <n v="862"/>
    <s v="100002031615"/>
    <d v="2025-12-28T14:59:00"/>
    <s v="业务系统"/>
    <x v="6"/>
    <s v="[In Person Cupertino] 2026 AMC 8 Final Mock Exam (Q1-Q10 video and Q11-Q25 live explanation included)"/>
    <n v="20"/>
    <s v="Nontaxable"/>
    <s v=""/>
    <s v=""/>
    <s v=""/>
    <s v=""/>
    <x v="2"/>
    <s v="United States"/>
    <s v="94301"/>
    <s v="In-Person"/>
    <n v="9.375E-2"/>
    <n v="1.875"/>
  </r>
  <r>
    <n v="863"/>
    <s v="100002031614"/>
    <d v="2025-12-28T14:46:00"/>
    <s v="业务系统"/>
    <x v="6"/>
    <s v="[In Person Cupertino] 2026 AMC 8 Final Mock Exam (Q1-Q10 video and Q11-Q25 live explanation included)"/>
    <n v="20"/>
    <s v="Nontaxable"/>
    <s v=""/>
    <s v=""/>
    <s v=""/>
    <s v=""/>
    <x v="2"/>
    <s v="United States"/>
    <s v="95014"/>
    <s v="In-Person"/>
    <n v="9.1300000000000006E-2"/>
    <n v="1.8260000000000001"/>
  </r>
  <r>
    <n v="864"/>
    <s v="100002031612"/>
    <d v="2025-12-28T14:31:00"/>
    <s v="业务系统"/>
    <x v="6"/>
    <s v="[In Person Cupertino] 2026 AMC 8 Final Mock Exam (Q1-Q10 video and Q11-Q25 live explanation included)"/>
    <n v="20"/>
    <s v="Nontaxable"/>
    <s v=""/>
    <s v=""/>
    <s v=""/>
    <s v=""/>
    <x v="2"/>
    <s v="United States"/>
    <s v="95129"/>
    <s v="In-Person"/>
    <n v="9.1300000000000006E-2"/>
    <n v="1.8260000000000001"/>
  </r>
  <r>
    <n v="865"/>
    <s v="100002031610"/>
    <d v="2025-12-28T14:20:00"/>
    <s v="业务系统"/>
    <x v="6"/>
    <s v="[In Person Cupertino] 2026 AMC 8 Official Exam Mon 4:30 PM"/>
    <n v="10"/>
    <s v="Nontaxable"/>
    <s v=""/>
    <s v=""/>
    <s v=""/>
    <s v=""/>
    <x v="2"/>
    <s v="United States"/>
    <s v="95129"/>
    <s v="In-Person"/>
    <n v="9.1300000000000006E-2"/>
    <n v="0.91300000000000003"/>
  </r>
  <r>
    <n v="866"/>
    <s v="100002031607"/>
    <d v="2025-12-28T14:01:00"/>
    <s v="业务系统"/>
    <x v="6"/>
    <s v="[In Person Cupertino] 2026 AMC 8 Final Mock Exam (Q1-Q10 video and Q11-Q25 live explanation included)"/>
    <n v="20"/>
    <s v="Nontaxable"/>
    <s v=""/>
    <s v=""/>
    <s v=""/>
    <s v=""/>
    <x v="2"/>
    <s v="United States"/>
    <s v="94024"/>
    <s v="In-Person"/>
    <n v="9.1300000000000006E-2"/>
    <n v="1.8260000000000001"/>
  </r>
  <r>
    <n v="867"/>
    <s v="100002031605"/>
    <d v="2025-12-28T13:52:00"/>
    <s v="业务系统"/>
    <x v="6"/>
    <s v="[In Person Cupertino] 2026 AMC 8 Final Mock Exam (Q1-Q10 video and Q11-Q25 live explanation included)"/>
    <n v="20"/>
    <s v="Nontaxable"/>
    <s v=""/>
    <s v=""/>
    <s v=""/>
    <s v=""/>
    <x v="2"/>
    <s v="United States"/>
    <s v="95014"/>
    <s v="In-Person"/>
    <n v="9.1300000000000006E-2"/>
    <n v="1.8260000000000001"/>
  </r>
  <r>
    <n v="868"/>
    <s v="100002031603"/>
    <d v="2025-12-28T13:31:00"/>
    <s v="业务系统"/>
    <x v="6"/>
    <s v="[In Person Cupertino] 2026 AMC 8 Official Exam Mon 4:30 PM"/>
    <n v="10"/>
    <s v="Nontaxable"/>
    <s v=""/>
    <s v=""/>
    <s v=""/>
    <s v=""/>
    <x v="2"/>
    <s v="United States"/>
    <s v="95014"/>
    <s v="In-Person"/>
    <n v="9.1300000000000006E-2"/>
    <n v="0.91300000000000003"/>
  </r>
  <r>
    <n v="869"/>
    <s v="100002031602"/>
    <d v="2025-12-28T13:27:00"/>
    <s v="业务系统"/>
    <x v="6"/>
    <s v="[In Person Cupertino] 2026 AMC 8 Final Mock Exam (Q1-Q10 video and Q11-Q25 live explanation included)"/>
    <n v="20"/>
    <s v="Nontaxable"/>
    <s v=""/>
    <s v=""/>
    <s v=""/>
    <s v=""/>
    <x v="2"/>
    <s v="United States"/>
    <s v="94303"/>
    <s v="In-Person"/>
    <n v="9.8750000000000004E-2"/>
    <n v="1.9750000000000001"/>
  </r>
  <r>
    <n v="870"/>
    <s v="100002031600"/>
    <d v="2025-12-28T13:14:00"/>
    <s v="业务系统"/>
    <x v="6"/>
    <s v="[In Person Cupertino] 26 Spring K3 Think Abilities Assessment Carnival"/>
    <n v="5"/>
    <s v="Nontaxable"/>
    <s v=""/>
    <s v=""/>
    <s v=""/>
    <s v=""/>
    <x v="2"/>
    <s v="United States"/>
    <s v="95070"/>
    <s v="In-Person"/>
    <n v="9.1300000000000006E-2"/>
    <n v="0.45650000000000002"/>
  </r>
  <r>
    <n v="871"/>
    <s v="100002031599"/>
    <d v="2025-12-28T13:12:00"/>
    <s v="业务系统"/>
    <x v="6"/>
    <s v="[In Person Cupertino] 2026 AMC 8 Final Mock Exam (Q1-Q10 video and Q11-Q25 live explanation included)"/>
    <n v="40"/>
    <s v="Nontaxable"/>
    <s v=""/>
    <s v=""/>
    <s v=""/>
    <s v=""/>
    <x v="2"/>
    <s v="USA"/>
    <s v="95129"/>
    <s v="In-Person"/>
    <n v="9.1300000000000006E-2"/>
    <n v="3.6520000000000001"/>
  </r>
  <r>
    <n v="872"/>
    <s v="100002031598"/>
    <d v="2025-12-28T13:11:00"/>
    <s v="业务系统"/>
    <x v="6"/>
    <s v="[In Person Cupertino] 2026 AMC 8 Final Mock Exam (Q1-Q10 video and Q11-Q25 live explanation included)"/>
    <n v="40"/>
    <s v="Nontaxable"/>
    <s v=""/>
    <s v=""/>
    <s v=""/>
    <s v=""/>
    <x v="2"/>
    <s v="United States"/>
    <s v="95014"/>
    <s v="In-Person"/>
    <n v="9.1300000000000006E-2"/>
    <n v="3.6520000000000001"/>
  </r>
  <r>
    <n v="873"/>
    <s v="100002031597"/>
    <d v="2025-12-28T13:02:00"/>
    <s v="业务系统"/>
    <x v="6"/>
    <s v="[In Person Cupertino] 2026 AMC 8 Final Mock Exam (Q1-Q10 video and Q11-Q25 live explanation included)"/>
    <n v="40"/>
    <s v="Nontaxable"/>
    <s v=""/>
    <s v=""/>
    <s v=""/>
    <s v=""/>
    <x v="2"/>
    <s v="United States"/>
    <s v="94587"/>
    <s v="In-Person"/>
    <n v="0.1075"/>
    <n v="4.3"/>
  </r>
  <r>
    <n v="874"/>
    <s v="100002031596"/>
    <d v="2025-12-28T12:57:00"/>
    <s v="业务系统"/>
    <x v="6"/>
    <s v="[In Person Cupertino] 2026 AMC 8 Final Mock Exam (Q1-Q10 video and Q11-Q25 live explanation included)"/>
    <n v="20"/>
    <s v="Nontaxable"/>
    <s v=""/>
    <s v=""/>
    <s v=""/>
    <s v=""/>
    <x v="2"/>
    <s v="United States"/>
    <s v="94040"/>
    <s v="In-Person"/>
    <n v="9.1300000000000006E-2"/>
    <n v="1.8260000000000001"/>
  </r>
  <r>
    <n v="875"/>
    <s v="100002031593"/>
    <d v="2025-12-28T12:32:00"/>
    <s v="业务系统"/>
    <x v="6"/>
    <s v="[In Person Cupertino] 2026 AMC 8 Final Mock Exam (Q1-Q10 video and Q11-Q25 live explanation included)"/>
    <n v="20"/>
    <s v="Nontaxable"/>
    <s v=""/>
    <s v=""/>
    <s v=""/>
    <s v=""/>
    <x v="2"/>
    <s v="United States"/>
    <s v="94025"/>
    <s v="In-Person"/>
    <n v="9.8750000000000004E-2"/>
    <n v="1.9750000000000001"/>
  </r>
  <r>
    <n v="876"/>
    <s v="100002031591"/>
    <d v="2025-12-28T11:49:00"/>
    <s v="业务系统"/>
    <x v="6"/>
    <s v="[In Person Cupertino] 2026 AMC 8 Final Mock Exam (Q1-Q10 video and Q11-Q25 live explanation included)"/>
    <n v="20"/>
    <s v="Nontaxable"/>
    <s v=""/>
    <s v=""/>
    <s v=""/>
    <s v=""/>
    <x v="2"/>
    <s v="United States"/>
    <s v="95129"/>
    <s v="In-Person"/>
    <n v="9.1300000000000006E-2"/>
    <n v="1.8260000000000001"/>
  </r>
  <r>
    <n v="877"/>
    <s v="100002031590"/>
    <d v="2025-12-28T11:40:00"/>
    <s v="业务系统"/>
    <x v="6"/>
    <s v="[In Person Cupertino] 2026 AMC 8 Final Mock Exam (Q1-Q10 video and Q11-Q25 live explanation included)"/>
    <n v="40"/>
    <s v="Nontaxable"/>
    <s v=""/>
    <s v=""/>
    <s v=""/>
    <s v=""/>
    <x v="2"/>
    <s v="United States"/>
    <s v="94089"/>
    <s v="In-Person"/>
    <n v="9.1249999999999998E-2"/>
    <n v="3.65"/>
  </r>
  <r>
    <n v="878"/>
    <s v="100002031589"/>
    <d v="2025-12-28T11:27:00"/>
    <s v="业务系统"/>
    <x v="6"/>
    <s v="[In Person Cupertino] 2026 AMC 8 Final Mock Exam (Q1-Q10 video and Q11-Q25 live explanation included)"/>
    <n v="20"/>
    <s v="Nontaxable"/>
    <s v=""/>
    <s v=""/>
    <s v=""/>
    <s v=""/>
    <x v="2"/>
    <s v="United States"/>
    <s v="95008"/>
    <s v="In-Person"/>
    <n v="8.8749999999999996E-2"/>
    <n v="1.7749999999999999"/>
  </r>
  <r>
    <n v="879"/>
    <s v="100002031585"/>
    <d v="2025-12-28T10:57:00"/>
    <s v="业务系统"/>
    <x v="5"/>
    <s v="[Online] Spring Session Grade 3 Challenge Long Term Class Wed"/>
    <n v="50"/>
    <s v="Taxable"/>
    <s v=""/>
    <s v=""/>
    <s v=""/>
    <s v=""/>
    <x v="13"/>
    <s v="United States"/>
    <s v="77479"/>
    <s v="Online"/>
    <m/>
    <m/>
  </r>
  <r>
    <n v="880"/>
    <s v="100002031585"/>
    <d v="2025-12-28T10:57:00"/>
    <s v="业务系统"/>
    <x v="6"/>
    <s v="[Online] Spring Session Grade 3 Challenge Long Term Class Wed"/>
    <n v="1260"/>
    <s v="Nontaxable"/>
    <s v=""/>
    <s v=""/>
    <s v=""/>
    <s v=""/>
    <x v="13"/>
    <s v="United States"/>
    <s v="77479"/>
    <s v="Online"/>
    <m/>
    <m/>
  </r>
  <r>
    <n v="881"/>
    <s v="100002031547"/>
    <d v="2025-12-28T06:44:00"/>
    <s v="业务系统"/>
    <x v="6"/>
    <s v="[In Person Cupertino] 26 Spring K Think Abilities Assessment Carnival"/>
    <n v="5"/>
    <s v="Nontaxable"/>
    <s v=""/>
    <s v=""/>
    <s v=""/>
    <s v=""/>
    <x v="2"/>
    <s v="United States"/>
    <s v="94301"/>
    <s v="In-Person"/>
    <n v="9.375E-2"/>
    <n v="0.46875"/>
  </r>
  <r>
    <n v="882"/>
    <s v="100002031421"/>
    <d v="2025-12-27T21:45:00"/>
    <s v="业务系统"/>
    <x v="5"/>
    <s v="[Online] Spring Session Pre-Algebra Accelerated Long Term Class Wed"/>
    <n v="50"/>
    <s v="Taxable"/>
    <s v=""/>
    <s v=""/>
    <s v=""/>
    <s v=""/>
    <x v="2"/>
    <s v="United States"/>
    <s v="92602"/>
    <s v="Online"/>
    <n v="7.7499999999999999E-2"/>
    <n v="3.875"/>
  </r>
  <r>
    <n v="883"/>
    <s v="100002031421"/>
    <d v="2025-12-27T21:45:00"/>
    <s v="业务系统"/>
    <x v="6"/>
    <s v="[Online] Spring Session Pre-Algebra Accelerated Long Term Class Wed"/>
    <n v="1240"/>
    <s v="Nontaxable"/>
    <s v=""/>
    <s v=""/>
    <s v=""/>
    <s v=""/>
    <x v="2"/>
    <s v="United States"/>
    <s v="92602"/>
    <s v="Online"/>
    <n v="7.7499999999999999E-2"/>
    <n v="96.1"/>
  </r>
  <r>
    <n v="884"/>
    <s v="100002031392"/>
    <d v="2025-12-27T20:32:00"/>
    <s v="业务系统"/>
    <x v="5"/>
    <s v="[Online] Math Kangaroo Lv1-2 Top 20 to Think ACE Sat"/>
    <n v="50"/>
    <s v="Taxable"/>
    <s v=""/>
    <s v=""/>
    <s v=""/>
    <s v=""/>
    <x v="2"/>
    <s v="United States"/>
    <s v="94552"/>
    <s v="Online"/>
    <n v="0.1075"/>
    <n v="5.375"/>
  </r>
  <r>
    <n v="885"/>
    <s v="100002031392"/>
    <d v="2025-12-27T20:32:00"/>
    <s v="业务系统"/>
    <x v="6"/>
    <s v="[Online] Math Kangaroo Lv1-2 Top 20 to Think ACE Sat"/>
    <n v="737.5"/>
    <s v="Nontaxable"/>
    <s v=""/>
    <s v=""/>
    <s v=""/>
    <s v=""/>
    <x v="2"/>
    <s v="United States"/>
    <s v="94552"/>
    <s v="Online"/>
    <n v="0.1075"/>
    <n v="79.28125"/>
  </r>
  <r>
    <n v="886"/>
    <s v="100002031388"/>
    <d v="2025-12-27T20:37:00"/>
    <s v="业务系统"/>
    <x v="5"/>
    <s v="[Online] Spring Session Algebra 1 to Geometry Long Term Class Sun"/>
    <n v="50"/>
    <s v="Taxable"/>
    <s v=""/>
    <s v=""/>
    <s v=""/>
    <s v=""/>
    <x v="2"/>
    <s v="United States"/>
    <s v="92127"/>
    <s v="Online"/>
    <n v="7.7499999999999999E-2"/>
    <n v="3.875"/>
  </r>
  <r>
    <n v="887"/>
    <s v="100002031388"/>
    <d v="2025-12-27T20:37:00"/>
    <s v="业务系统"/>
    <x v="6"/>
    <s v="[Online] Spring Session Algebra 1 to Geometry Long Term Class Sun"/>
    <n v="1210"/>
    <s v="Nontaxable"/>
    <s v=""/>
    <s v=""/>
    <s v=""/>
    <s v=""/>
    <x v="2"/>
    <s v="United States"/>
    <s v="92127"/>
    <s v="Online"/>
    <n v="7.7499999999999999E-2"/>
    <n v="93.775000000000006"/>
  </r>
  <r>
    <n v="888"/>
    <s v="100002031385"/>
    <d v="2025-12-27T20:15:00"/>
    <s v="业务系统"/>
    <x v="5"/>
    <s v="[In Person Cupertino] Math Kangaroo Lv1-2 Top 20 to Think ACE Fri"/>
    <n v="50"/>
    <s v="Taxable"/>
    <s v=""/>
    <s v=""/>
    <s v=""/>
    <s v=""/>
    <x v="2"/>
    <s v="United States"/>
    <s v="95129"/>
    <s v="In-Person"/>
    <n v="9.1300000000000006E-2"/>
    <n v="4.5650000000000004"/>
  </r>
  <r>
    <n v="889"/>
    <s v="100002031385"/>
    <d v="2025-12-27T20:15:00"/>
    <s v="业务系统"/>
    <x v="6"/>
    <s v="[In Person Cupertino] Math Kangaroo Lv1-2 Top 20 to Think ACE Fri"/>
    <n v="850"/>
    <s v="Nontaxable"/>
    <s v=""/>
    <s v=""/>
    <s v=""/>
    <s v=""/>
    <x v="2"/>
    <s v="United States"/>
    <s v="95129"/>
    <s v="In-Person"/>
    <n v="9.1300000000000006E-2"/>
    <n v="77.605000000000004"/>
  </r>
  <r>
    <n v="890"/>
    <s v="100002031356"/>
    <d v="2025-12-27T18:56:00"/>
    <s v="业务系统"/>
    <x v="5"/>
    <s v="[Online] Math Kangaroo Lv1-2 Top 20 to Think ACE Fri"/>
    <n v="50"/>
    <s v="Taxable"/>
    <s v=""/>
    <s v=""/>
    <s v=""/>
    <s v=""/>
    <x v="2"/>
    <s v="United States"/>
    <s v="94587"/>
    <s v="Online"/>
    <n v="0.1075"/>
    <n v="5.375"/>
  </r>
  <r>
    <n v="891"/>
    <s v="100002031356"/>
    <d v="2025-12-27T18:56:00"/>
    <s v="业务系统"/>
    <x v="6"/>
    <s v="[Online] Math Kangaroo Lv1-2 Top 20 to Think ACE Fri"/>
    <n v="787.5"/>
    <s v="Nontaxable"/>
    <s v=""/>
    <s v=""/>
    <s v=""/>
    <s v=""/>
    <x v="2"/>
    <s v="United States"/>
    <s v="94587"/>
    <s v="Online"/>
    <n v="0.1075"/>
    <n v="84.65625"/>
  </r>
  <r>
    <n v="892"/>
    <s v="100002031355"/>
    <d v="2025-12-27T18:46:00"/>
    <s v="业务系统"/>
    <x v="6"/>
    <s v="[In Person Cupertino] 2026 AMC 8 Official Exam Sun 1/25"/>
    <n v="10"/>
    <s v="Nontaxable"/>
    <s v=""/>
    <s v=""/>
    <s v=""/>
    <s v=""/>
    <x v="2"/>
    <s v="United States"/>
    <s v="95132"/>
    <s v="In-Person"/>
    <n v="9.1300000000000006E-2"/>
    <n v="0.91300000000000003"/>
  </r>
  <r>
    <n v="893"/>
    <s v="100002031336"/>
    <d v="2025-12-27T18:22:00"/>
    <s v="业务系统"/>
    <x v="5"/>
    <s v="[Online] Spring Session Grade 4 Honors Long Term Class Wed"/>
    <n v="50"/>
    <s v="Taxable"/>
    <s v=""/>
    <s v=""/>
    <s v=""/>
    <s v=""/>
    <x v="29"/>
    <s v="United States"/>
    <s v="06484"/>
    <s v="Online"/>
    <m/>
    <m/>
  </r>
  <r>
    <n v="894"/>
    <s v="100002031336"/>
    <d v="2025-12-27T18:22:00"/>
    <s v="业务系统"/>
    <x v="6"/>
    <s v="[Online] Spring Session Grade 4 Honors Long Term Class Wed"/>
    <n v="925"/>
    <s v="Nontaxable"/>
    <s v=""/>
    <s v=""/>
    <s v=""/>
    <s v=""/>
    <x v="29"/>
    <s v="United States"/>
    <s v="06484"/>
    <s v="Online"/>
    <m/>
    <m/>
  </r>
  <r>
    <n v="895"/>
    <s v="100002031326"/>
    <d v="2025-12-27T17:57:00"/>
    <s v="业务系统"/>
    <x v="5"/>
    <s v="[Online] Spring Session Pre-Algebra Honors Long Term Class Wed"/>
    <n v="50"/>
    <s v="Taxable"/>
    <s v=""/>
    <s v=""/>
    <s v=""/>
    <s v=""/>
    <x v="2"/>
    <s v="United States"/>
    <s v="95757"/>
    <s v="Online"/>
    <n v="8.7499999999999994E-2"/>
    <n v="4.375"/>
  </r>
  <r>
    <n v="896"/>
    <s v="100002031326"/>
    <d v="2025-12-27T17:57:00"/>
    <s v="业务系统"/>
    <x v="6"/>
    <s v="[Online] Spring Session Pre-Algebra Honors Long Term Class Wed"/>
    <n v="1220"/>
    <s v="Nontaxable"/>
    <s v=""/>
    <s v=""/>
    <s v=""/>
    <s v=""/>
    <x v="2"/>
    <s v="United States"/>
    <s v="95757"/>
    <s v="Online"/>
    <n v="8.7499999999999994E-2"/>
    <n v="106.75"/>
  </r>
  <r>
    <n v="897"/>
    <s v="100002031307"/>
    <d v="2025-12-27T17:26:00"/>
    <s v="业务系统"/>
    <x v="6"/>
    <s v="[In Person Bellevue] 2026 AMC8 Official Exam Thu"/>
    <n v="10"/>
    <s v="Nontaxable"/>
    <s v=""/>
    <s v=""/>
    <s v=""/>
    <s v=""/>
    <x v="12"/>
    <s v="Canada"/>
    <s v="V7L0G8"/>
    <s v="In-Person"/>
    <m/>
    <m/>
  </r>
  <r>
    <n v="898"/>
    <s v="100002031291"/>
    <d v="2025-12-27T16:54:00"/>
    <s v="业务系统"/>
    <x v="5"/>
    <s v="[Online] Spring Session Grade 4 Challenge Long Term Class Thu"/>
    <n v="50"/>
    <s v="Taxable"/>
    <s v=""/>
    <s v=""/>
    <s v=""/>
    <s v=""/>
    <x v="5"/>
    <s v="United States"/>
    <s v="11590"/>
    <s v="Online"/>
    <m/>
    <m/>
  </r>
  <r>
    <n v="899"/>
    <s v="100002031291"/>
    <d v="2025-12-27T16:54:00"/>
    <s v="业务系统"/>
    <x v="6"/>
    <s v="[Online] Spring Session Grade 4 Challenge Long Term Class Thu"/>
    <n v="1240"/>
    <s v="Nontaxable"/>
    <s v=""/>
    <s v=""/>
    <s v=""/>
    <s v=""/>
    <x v="5"/>
    <s v="United States"/>
    <s v="11590"/>
    <s v="Online"/>
    <m/>
    <m/>
  </r>
  <r>
    <n v="900"/>
    <s v="100002031288"/>
    <d v="2025-12-27T16:48:00"/>
    <s v="业务系统"/>
    <x v="5"/>
    <s v="[Online] Spring Session AMC10 AIME Camp Vol.1 Long Term Class Sat"/>
    <n v="50"/>
    <s v="Taxable"/>
    <s v=""/>
    <s v=""/>
    <s v=""/>
    <s v=""/>
    <x v="2"/>
    <s v="United States"/>
    <s v="95120"/>
    <s v="Online"/>
    <n v="9.1300000000000006E-2"/>
    <n v="4.5650000000000004"/>
  </r>
  <r>
    <n v="901"/>
    <s v="100002031288"/>
    <d v="2025-12-27T16:48:00"/>
    <s v="业务系统"/>
    <x v="6"/>
    <s v="[Online] Spring Session AMC10 AIME Camp Vol.1 Long Term Class Sat"/>
    <n v="1060"/>
    <s v="Nontaxable"/>
    <s v=""/>
    <s v=""/>
    <s v=""/>
    <s v=""/>
    <x v="2"/>
    <s v="United States"/>
    <s v="95120"/>
    <s v="Online"/>
    <n v="9.1300000000000006E-2"/>
    <n v="96.778000000000006"/>
  </r>
  <r>
    <n v="902"/>
    <s v="100002031250"/>
    <d v="2025-12-27T15:39:00"/>
    <s v="业务系统"/>
    <x v="5"/>
    <s v="[In Person Los Altos] Spring Session Grade 2 Challenge Long Term Class Thu"/>
    <n v="50"/>
    <s v="Taxable"/>
    <s v=""/>
    <s v=""/>
    <s v=""/>
    <s v=""/>
    <x v="2"/>
    <s v="United States"/>
    <s v="94043"/>
    <s v="In-Person"/>
    <n v="9.1300000000000006E-2"/>
    <n v="4.5650000000000004"/>
  </r>
  <r>
    <n v="903"/>
    <s v="100002031250"/>
    <d v="2025-12-27T15:39:00"/>
    <s v="业务系统"/>
    <x v="6"/>
    <s v="[In Person Los Altos] Spring Session Grade 2 Challenge Long Term Class Thu"/>
    <n v="1330"/>
    <s v="Nontaxable"/>
    <s v=""/>
    <s v=""/>
    <s v=""/>
    <s v=""/>
    <x v="2"/>
    <s v="United States"/>
    <s v="94043"/>
    <s v="In-Person"/>
    <n v="9.1300000000000006E-2"/>
    <n v="121.429"/>
  </r>
  <r>
    <n v="904"/>
    <s v="100002031246"/>
    <d v="2025-12-27T14:45:00"/>
    <s v="业务系统"/>
    <x v="6"/>
    <s v="[In Person Cupertino] 2026 AMC 8 Official Exam Sun 1/25"/>
    <n v="10"/>
    <s v="Nontaxable"/>
    <s v=""/>
    <s v=""/>
    <s v=""/>
    <s v=""/>
    <x v="2"/>
    <s v="United States"/>
    <s v="94549"/>
    <s v="In-Person"/>
    <n v="9.2499999999999999E-2"/>
    <n v="0.92500000000000004"/>
  </r>
  <r>
    <n v="905"/>
    <s v="100002031243"/>
    <d v="2025-12-27T14:33:00"/>
    <s v="业务系统"/>
    <x v="5"/>
    <s v="[Online] Spring Session Grade 1 Challenge Long Term Class Thu"/>
    <n v="50"/>
    <s v="Taxable"/>
    <s v=""/>
    <s v=""/>
    <s v=""/>
    <s v=""/>
    <x v="2"/>
    <s v="United States"/>
    <s v="91775"/>
    <s v="Online"/>
    <n v="0.105"/>
    <n v="5.25"/>
  </r>
  <r>
    <n v="906"/>
    <s v="100002031243"/>
    <d v="2025-12-27T14:33:00"/>
    <s v="业务系统"/>
    <x v="6"/>
    <s v="[Online] Spring Session Grade 1 Challenge Long Term Class Thu"/>
    <n v="925"/>
    <s v="Nontaxable"/>
    <s v=""/>
    <s v=""/>
    <s v=""/>
    <s v=""/>
    <x v="2"/>
    <s v="United States"/>
    <s v="91775"/>
    <s v="Online"/>
    <n v="0.105"/>
    <n v="97.125"/>
  </r>
  <r>
    <n v="907"/>
    <s v="100002031237"/>
    <d v="2025-12-27T11:54:00"/>
    <s v="业务系统"/>
    <x v="5"/>
    <s v="[Online] Math Kangaroo Lv1-2 Top 20 to Think ACE Wed"/>
    <n v="50"/>
    <s v="Taxable"/>
    <s v=""/>
    <s v=""/>
    <s v=""/>
    <s v=""/>
    <x v="18"/>
    <s v="United States"/>
    <s v="84020"/>
    <s v="Online"/>
    <m/>
    <m/>
  </r>
  <r>
    <n v="908"/>
    <s v="100002031237"/>
    <d v="2025-12-27T11:54:00"/>
    <s v="业务系统"/>
    <x v="6"/>
    <s v="[Online] Math Kangaroo Lv1-2 Top 20 to Think ACE Wed"/>
    <n v="737.5"/>
    <s v="Nontaxable"/>
    <s v=""/>
    <s v=""/>
    <s v=""/>
    <s v=""/>
    <x v="18"/>
    <s v="United States"/>
    <s v="84020"/>
    <s v="Online"/>
    <m/>
    <m/>
  </r>
  <r>
    <n v="909"/>
    <s v="100002031233"/>
    <d v="2025-12-27T11:21:00"/>
    <s v="业务系统"/>
    <x v="6"/>
    <s v="[In Person Los Altos] 2026 AMC 8 Official Exam Tue 6:30 PM"/>
    <n v="10"/>
    <s v="Nontaxable"/>
    <s v=""/>
    <s v=""/>
    <s v=""/>
    <s v=""/>
    <x v="2"/>
    <s v="United States"/>
    <s v="94303"/>
    <s v="In-Person"/>
    <n v="9.8750000000000004E-2"/>
    <n v="0.98750000000000004"/>
  </r>
  <r>
    <n v="910"/>
    <s v="100002031232"/>
    <d v="2025-12-27T11:16:00"/>
    <s v="业务系统"/>
    <x v="6"/>
    <s v="[In Person Bellevue] 2026 AMC8 Official Exam Sun"/>
    <n v="10"/>
    <s v="Nontaxable"/>
    <s v=""/>
    <s v=""/>
    <s v=""/>
    <s v=""/>
    <x v="0"/>
    <s v="United States"/>
    <s v="98006"/>
    <s v="In-Person"/>
    <m/>
    <m/>
  </r>
  <r>
    <n v="911"/>
    <s v="100002031223"/>
    <d v="2025-12-27T10:27:00"/>
    <s v="业务系统"/>
    <x v="5"/>
    <s v="[Online] Spring Session Olympiad Ready To Go Long Term Class Sat"/>
    <n v="50"/>
    <s v="Taxable"/>
    <s v=""/>
    <s v=""/>
    <s v=""/>
    <s v=""/>
    <x v="0"/>
    <s v="United States"/>
    <s v="98034"/>
    <s v="Online"/>
    <m/>
    <m/>
  </r>
  <r>
    <n v="912"/>
    <s v="100002031223"/>
    <d v="2025-12-27T10:27:00"/>
    <s v="业务系统"/>
    <x v="6"/>
    <s v="[Online] Spring Session Olympiad Ready To Go Long Term Class Sat"/>
    <n v="2160"/>
    <s v="Nontaxable"/>
    <s v=""/>
    <s v=""/>
    <s v=""/>
    <s v=""/>
    <x v="0"/>
    <s v="United States"/>
    <s v="98034"/>
    <s v="Online"/>
    <m/>
    <m/>
  </r>
  <r>
    <n v="913"/>
    <s v="100002031213"/>
    <d v="2025-12-27T10:10:00"/>
    <s v="业务系统"/>
    <x v="5"/>
    <s v="[Online] Spring Session AMC 10 Intro Long Term Class Sun"/>
    <n v="50"/>
    <s v="Taxable"/>
    <s v=""/>
    <s v=""/>
    <s v=""/>
    <s v=""/>
    <x v="2"/>
    <s v="United States"/>
    <s v="94582"/>
    <s v="Online"/>
    <n v="9.7500000000000003E-2"/>
    <n v="4.875"/>
  </r>
  <r>
    <n v="914"/>
    <s v="100002031213"/>
    <d v="2025-12-27T10:10:00"/>
    <s v="业务系统"/>
    <x v="6"/>
    <s v="[Online] Spring Session AMC 10 Intro Long Term Class Sun"/>
    <n v="1260"/>
    <s v="Nontaxable"/>
    <s v=""/>
    <s v=""/>
    <s v=""/>
    <s v=""/>
    <x v="2"/>
    <s v="United States"/>
    <s v="94582"/>
    <s v="Online"/>
    <n v="9.7500000000000003E-2"/>
    <n v="122.85000000000001"/>
  </r>
  <r>
    <n v="915"/>
    <s v="100002031210"/>
    <d v="2025-12-27T09:43:00"/>
    <s v="业务系统"/>
    <x v="5"/>
    <s v="[Online] Math Kangaroo Lv3-4 Top 20 to Think ACE Sat"/>
    <n v="50"/>
    <s v="Taxable"/>
    <s v=""/>
    <s v=""/>
    <s v=""/>
    <s v=""/>
    <x v="21"/>
    <s v="United States"/>
    <s v="11765"/>
    <s v="Online"/>
    <m/>
    <m/>
  </r>
  <r>
    <n v="916"/>
    <s v="100002031210"/>
    <d v="2025-12-27T09:43:00"/>
    <s v="业务系统"/>
    <x v="6"/>
    <s v="[Online] Math Kangaroo Lv3-4 Top 20 to Think ACE Sat"/>
    <n v="737.5"/>
    <s v="Nontaxable"/>
    <s v=""/>
    <s v=""/>
    <s v=""/>
    <s v=""/>
    <x v="21"/>
    <s v="United States"/>
    <s v="11765"/>
    <s v="Online"/>
    <m/>
    <m/>
  </r>
  <r>
    <n v="917"/>
    <s v="100002031207"/>
    <d v="2025-12-27T09:39:00"/>
    <s v="业务系统"/>
    <x v="5"/>
    <s v="[Online] Spring Session Pre-Algebra Challenge Long Term Class Fri"/>
    <n v="50"/>
    <s v="Taxable"/>
    <s v=""/>
    <s v=""/>
    <s v=""/>
    <s v=""/>
    <x v="25"/>
    <s v="United States"/>
    <s v="61265"/>
    <s v="Online"/>
    <m/>
    <m/>
  </r>
  <r>
    <n v="918"/>
    <s v="100002031207"/>
    <d v="2025-12-27T09:39:00"/>
    <s v="业务系统"/>
    <x v="6"/>
    <s v="[Online] Spring Session Pre-Algebra Challenge Long Term Class Fri"/>
    <n v="275.56"/>
    <s v="Nontaxable"/>
    <s v=""/>
    <s v=""/>
    <s v=""/>
    <s v=""/>
    <x v="25"/>
    <s v="United States"/>
    <s v="61265"/>
    <s v="Online"/>
    <m/>
    <m/>
  </r>
  <r>
    <n v="919"/>
    <s v="100002031204"/>
    <d v="2025-12-27T09:18:00"/>
    <s v="业务系统"/>
    <x v="5"/>
    <s v="[Online] Spring Session Grade 1 Challenge Long Term Class Sat"/>
    <n v="50"/>
    <s v="Taxable"/>
    <s v=""/>
    <s v=""/>
    <s v=""/>
    <s v=""/>
    <x v="2"/>
    <s v="United States"/>
    <s v="95124"/>
    <s v="Online"/>
    <n v="9.1300000000000006E-2"/>
    <n v="4.5650000000000004"/>
  </r>
  <r>
    <n v="920"/>
    <s v="100002031204"/>
    <d v="2025-12-27T09:18:00"/>
    <s v="业务系统"/>
    <x v="6"/>
    <s v="[Online] Spring Session Grade 1 Challenge Long Term Class Sat"/>
    <n v="897.75"/>
    <s v="Nontaxable"/>
    <s v=""/>
    <s v=""/>
    <s v=""/>
    <s v=""/>
    <x v="2"/>
    <s v="United States"/>
    <s v="95124"/>
    <s v="Online"/>
    <n v="9.1300000000000006E-2"/>
    <n v="81.964575000000011"/>
  </r>
  <r>
    <n v="921"/>
    <s v="100002031129"/>
    <d v="2025-12-27T05:43:00"/>
    <s v="业务系统"/>
    <x v="5"/>
    <s v="[Online] Math Kangaroo Lv3-4 Top 20 to Think ACE Sat"/>
    <n v="50"/>
    <s v="Taxable"/>
    <s v=""/>
    <s v=""/>
    <s v=""/>
    <s v=""/>
    <x v="5"/>
    <s v="United States"/>
    <s v="11021"/>
    <s v="Online"/>
    <m/>
    <m/>
  </r>
  <r>
    <n v="922"/>
    <s v="100002031129"/>
    <d v="2025-12-27T05:43:00"/>
    <s v="业务系统"/>
    <x v="6"/>
    <s v="[Online] Math Kangaroo Lv3-4 Top 20 to Think ACE Sat"/>
    <n v="737.5"/>
    <s v="Nontaxable"/>
    <s v=""/>
    <s v=""/>
    <s v=""/>
    <s v=""/>
    <x v="5"/>
    <s v="United States"/>
    <s v="11021"/>
    <s v="Online"/>
    <m/>
    <m/>
  </r>
  <r>
    <n v="923"/>
    <s v="100002031048"/>
    <d v="2025-12-26T23:10:00"/>
    <s v="业务系统"/>
    <x v="5"/>
    <s v="[Online] Spring Session Math 6 (Grade 5 Honors) Long Term Class Sun"/>
    <n v="50"/>
    <s v="Taxable"/>
    <s v=""/>
    <s v=""/>
    <s v=""/>
    <s v=""/>
    <x v="2"/>
    <s v="United States"/>
    <s v="91709"/>
    <s v="Online"/>
    <n v="0.105"/>
    <n v="5.25"/>
  </r>
  <r>
    <n v="924"/>
    <s v="100002031048"/>
    <d v="2025-12-26T23:10:00"/>
    <s v="业务系统"/>
    <x v="6"/>
    <s v="[Online] Spring Session Math 6 (Grade 5 Honors) Long Term Class Sun"/>
    <n v="945"/>
    <s v="Nontaxable"/>
    <s v=""/>
    <s v=""/>
    <s v=""/>
    <s v=""/>
    <x v="2"/>
    <s v="United States"/>
    <s v="91709"/>
    <s v="Online"/>
    <n v="0.105"/>
    <n v="99.224999999999994"/>
  </r>
  <r>
    <n v="925"/>
    <s v="100002031031"/>
    <d v="2025-12-26T21:09:00"/>
    <s v="业务系统"/>
    <x v="5"/>
    <s v="[Online] Spring Session Pre-Algebra Honors Long Term Class Fri"/>
    <n v="50"/>
    <s v="Taxable"/>
    <s v=""/>
    <s v=""/>
    <s v=""/>
    <s v=""/>
    <x v="0"/>
    <s v="United States"/>
    <s v="98029"/>
    <s v="Online"/>
    <m/>
    <m/>
  </r>
  <r>
    <n v="926"/>
    <s v="100002031031"/>
    <d v="2025-12-26T21:09:00"/>
    <s v="业务系统"/>
    <x v="6"/>
    <s v="[Online] Spring Session Pre-Algebra Honors Long Term Class Fri"/>
    <n v="1260"/>
    <s v="Nontaxable"/>
    <s v=""/>
    <s v=""/>
    <s v=""/>
    <s v=""/>
    <x v="0"/>
    <s v="United States"/>
    <s v="98029"/>
    <s v="Online"/>
    <m/>
    <m/>
  </r>
  <r>
    <n v="927"/>
    <s v="100002031020"/>
    <d v="2025-12-26T20:40:00"/>
    <s v="业务系统"/>
    <x v="5"/>
    <s v="[Online] Spring Session Pre-Algebra Honors Long Term Class Sat"/>
    <n v="50"/>
    <s v="Taxable"/>
    <s v=""/>
    <s v=""/>
    <s v=""/>
    <s v=""/>
    <x v="2"/>
    <s v="United States"/>
    <s v="91006"/>
    <s v="Online"/>
    <n v="0.105"/>
    <n v="5.25"/>
  </r>
  <r>
    <n v="928"/>
    <s v="100002031020"/>
    <d v="2025-12-26T20:40:00"/>
    <s v="业务系统"/>
    <x v="6"/>
    <s v="[Online] Spring Session Pre-Algebra Honors Long Term Class Sat"/>
    <n v="1170"/>
    <s v="Nontaxable"/>
    <s v=""/>
    <s v=""/>
    <s v=""/>
    <s v=""/>
    <x v="2"/>
    <s v="United States"/>
    <s v="91006"/>
    <s v="Online"/>
    <n v="0.105"/>
    <n v="122.85"/>
  </r>
  <r>
    <n v="929"/>
    <s v="100002031010"/>
    <d v="2025-12-26T19:58:00"/>
    <s v="业务系统"/>
    <x v="5"/>
    <s v="[Online] Spring Session Grade 1 Honors Long Term Class Fri"/>
    <n v="50"/>
    <s v="Taxable"/>
    <s v=""/>
    <s v=""/>
    <s v=""/>
    <s v=""/>
    <x v="45"/>
    <s v="China"/>
    <s v="300000"/>
    <s v="Online"/>
    <m/>
    <m/>
  </r>
  <r>
    <n v="930"/>
    <s v="100002031010"/>
    <d v="2025-12-26T19:58:00"/>
    <s v="业务系统"/>
    <x v="6"/>
    <s v="[Online] Spring Session Grade 1 Honors Long Term Class Fri"/>
    <n v="925"/>
    <s v="Nontaxable"/>
    <s v=""/>
    <s v=""/>
    <s v=""/>
    <s v=""/>
    <x v="45"/>
    <s v="China"/>
    <s v="300000"/>
    <s v="Online"/>
    <m/>
    <m/>
  </r>
  <r>
    <n v="931"/>
    <s v="100002030943"/>
    <d v="2025-12-26T17:35:00"/>
    <s v="业务系统"/>
    <x v="5"/>
    <s v="[Online] Math Kangaroo Lv1-2 Top 20 to Think ACE Fri"/>
    <n v="50"/>
    <s v="Taxable"/>
    <s v=""/>
    <s v=""/>
    <s v=""/>
    <s v=""/>
    <x v="51"/>
    <s v="Canada"/>
    <s v="M2J 3A6"/>
    <s v="Online"/>
    <m/>
    <m/>
  </r>
  <r>
    <n v="932"/>
    <s v="100002030943"/>
    <d v="2025-12-26T17:35:00"/>
    <s v="业务系统"/>
    <x v="6"/>
    <s v="[Online] Math Kangaroo Lv1-2 Top 20 to Think ACE Fri"/>
    <n v="687.5"/>
    <s v="Nontaxable"/>
    <s v=""/>
    <s v=""/>
    <s v=""/>
    <s v=""/>
    <x v="51"/>
    <s v="Canada"/>
    <s v="M2J 3A6"/>
    <s v="Online"/>
    <m/>
    <m/>
  </r>
  <r>
    <n v="933"/>
    <s v="100002030939"/>
    <d v="2025-12-26T17:29:00"/>
    <s v="业务系统"/>
    <x v="5"/>
    <s v="[Online] Spring Session Pre-Algebra Honors Long Term Class Sat"/>
    <n v="50"/>
    <s v="Taxable"/>
    <s v=""/>
    <s v=""/>
    <s v=""/>
    <s v=""/>
    <x v="10"/>
    <s v="United States"/>
    <s v="30062"/>
    <s v="Online"/>
    <m/>
    <m/>
  </r>
  <r>
    <n v="934"/>
    <s v="100002030939"/>
    <d v="2025-12-26T17:29:00"/>
    <s v="业务系统"/>
    <x v="6"/>
    <s v="[Online] Spring Session Pre-Algebra Honors Long Term Class Sat"/>
    <n v="1260"/>
    <s v="Nontaxable"/>
    <s v=""/>
    <s v=""/>
    <s v=""/>
    <s v=""/>
    <x v="10"/>
    <s v="United States"/>
    <s v="30062"/>
    <s v="Online"/>
    <m/>
    <m/>
  </r>
  <r>
    <n v="935"/>
    <s v="100002030900"/>
    <d v="2025-12-26T15:41:00"/>
    <s v="业务系统"/>
    <x v="5"/>
    <s v="[Online] Math Kangaroo Lv3-4 Top 20 to Think ACE Sat"/>
    <n v="50"/>
    <s v="Taxable"/>
    <s v=""/>
    <s v=""/>
    <s v=""/>
    <s v=""/>
    <x v="2"/>
    <s v="United States"/>
    <s v="95834"/>
    <s v="Online"/>
    <n v="7.7499999999999999E-2"/>
    <n v="3.875"/>
  </r>
  <r>
    <n v="936"/>
    <s v="100002030900"/>
    <d v="2025-12-26T15:41:00"/>
    <s v="业务系统"/>
    <x v="6"/>
    <s v="[Online] Math Kangaroo Lv3-4 Top 20 to Think ACE Sat"/>
    <n v="787.5"/>
    <s v="Nontaxable"/>
    <s v=""/>
    <s v=""/>
    <s v=""/>
    <s v=""/>
    <x v="2"/>
    <s v="United States"/>
    <s v="95834"/>
    <s v="Online"/>
    <n v="7.7499999999999999E-2"/>
    <n v="61.03125"/>
  </r>
  <r>
    <n v="937"/>
    <s v="100002030899"/>
    <d v="2025-12-26T15:32:00"/>
    <s v="业务系统"/>
    <x v="6"/>
    <s v="[In Person Cupertino] 2026 AMC 8 Official Exam Mon 7:50 PM"/>
    <n v="10"/>
    <s v="Nontaxable"/>
    <s v=""/>
    <s v=""/>
    <s v=""/>
    <s v=""/>
    <x v="2"/>
    <s v="United States"/>
    <s v="94303"/>
    <s v="In-Person"/>
    <n v="9.8750000000000004E-2"/>
    <n v="0.98750000000000004"/>
  </r>
  <r>
    <n v="938"/>
    <s v="100002030896"/>
    <d v="2025-12-26T15:30:00"/>
    <s v="业务系统"/>
    <x v="5"/>
    <s v="[Online] Spring Session Grade 1 Honors Long Term Class Thu"/>
    <n v="50"/>
    <s v="Taxable"/>
    <s v=""/>
    <s v=""/>
    <s v=""/>
    <s v=""/>
    <x v="5"/>
    <s v="United States"/>
    <s v="11360"/>
    <s v="Online"/>
    <m/>
    <m/>
  </r>
  <r>
    <n v="939"/>
    <s v="100002030896"/>
    <d v="2025-12-26T15:30:00"/>
    <s v="业务系统"/>
    <x v="6"/>
    <s v="[Online] Spring Session Grade 1 Honors Long Term Class Thu"/>
    <n v="945"/>
    <s v="Nontaxable"/>
    <s v=""/>
    <s v=""/>
    <s v=""/>
    <s v=""/>
    <x v="5"/>
    <s v="United States"/>
    <s v="11360"/>
    <s v="Online"/>
    <m/>
    <m/>
  </r>
  <r>
    <n v="940"/>
    <s v="100002030894"/>
    <d v="2025-12-26T14:02:00"/>
    <s v="业务系统"/>
    <x v="6"/>
    <s v="[In Person Cupertino] 2026 AMC 8 Final Mock Exam (Q1-Q10 video and Q11-Q25 live explanation included)"/>
    <n v="40"/>
    <s v="Nontaxable"/>
    <s v=""/>
    <s v=""/>
    <s v=""/>
    <s v=""/>
    <x v="2"/>
    <s v="United States"/>
    <s v="95014"/>
    <s v="In-Person"/>
    <n v="9.1300000000000006E-2"/>
    <n v="3.6520000000000001"/>
  </r>
  <r>
    <n v="941"/>
    <s v="100002030893"/>
    <d v="2025-12-26T13:23:00"/>
    <s v="业务系统"/>
    <x v="6"/>
    <s v="[In Person Cupertino] Spring Session Pre-Algebra Challenge Long Term Class Sat"/>
    <n v="540"/>
    <s v="Nontaxable"/>
    <s v=""/>
    <s v=""/>
    <s v=""/>
    <s v=""/>
    <x v="2"/>
    <s v="United States"/>
    <s v="95014"/>
    <s v="In-Person"/>
    <n v="9.1300000000000006E-2"/>
    <n v="49.302000000000007"/>
  </r>
  <r>
    <n v="942"/>
    <s v="100002030892"/>
    <d v="2025-12-26T13:16:00"/>
    <s v="业务系统"/>
    <x v="6"/>
    <s v="[In Person Irvine] MK L1-2 Advanced 5-Point Questions"/>
    <n v="180"/>
    <s v="Nontaxable"/>
    <s v=""/>
    <s v=""/>
    <s v=""/>
    <s v=""/>
    <x v="2"/>
    <s v="United States"/>
    <s v="92620"/>
    <s v="In-Person"/>
    <n v="7.7499999999999999E-2"/>
    <n v="13.95"/>
  </r>
  <r>
    <n v="943"/>
    <s v="100002030891"/>
    <d v="2025-12-26T12:59:00"/>
    <s v="业务系统"/>
    <x v="6"/>
    <s v="[In Person Cupertino] 26 Spring K3 Think Abilities Assessment Carnival"/>
    <n v="5"/>
    <s v="Nontaxable"/>
    <s v=""/>
    <s v=""/>
    <s v=""/>
    <s v=""/>
    <x v="2"/>
    <s v="United States"/>
    <s v="94061"/>
    <s v="In-Person"/>
    <n v="9.8750000000000004E-2"/>
    <n v="0.49375000000000002"/>
  </r>
  <r>
    <n v="944"/>
    <s v="100002030888"/>
    <d v="2025-12-26T12:58:00"/>
    <s v="业务系统"/>
    <x v="5"/>
    <s v="[Online] Math Kangaroo Lv1-2 Top 20 to Think ACE Sat"/>
    <n v="50"/>
    <s v="Taxable"/>
    <s v=""/>
    <s v=""/>
    <s v=""/>
    <s v=""/>
    <x v="2"/>
    <s v="United States"/>
    <s v="94086"/>
    <s v="Online"/>
    <n v="9.1300000000000006E-2"/>
    <n v="4.5650000000000004"/>
  </r>
  <r>
    <n v="945"/>
    <s v="100002030888"/>
    <d v="2025-12-26T12:58:00"/>
    <s v="业务系统"/>
    <x v="6"/>
    <s v="[Online] Math Kangaroo Lv1-2 Top 20 to Think ACE Sat"/>
    <n v="787.5"/>
    <s v="Nontaxable"/>
    <s v=""/>
    <s v=""/>
    <s v=""/>
    <s v=""/>
    <x v="2"/>
    <s v="United States"/>
    <s v="94086"/>
    <s v="Online"/>
    <n v="9.1300000000000006E-2"/>
    <n v="71.898750000000007"/>
  </r>
  <r>
    <n v="946"/>
    <s v="100002030883"/>
    <d v="2025-12-26T11:26:00"/>
    <s v="业务系统"/>
    <x v="6"/>
    <s v="[Online] Spring Session Grade 3 Challenge Long Term Class Sat"/>
    <n v="315"/>
    <s v="Nontaxable"/>
    <s v=""/>
    <s v=""/>
    <s v=""/>
    <s v=""/>
    <x v="25"/>
    <s v="United States"/>
    <s v="61821"/>
    <s v="Online"/>
    <m/>
    <m/>
  </r>
  <r>
    <n v="947"/>
    <s v="100002030880"/>
    <d v="2025-12-26T10:59:00"/>
    <s v="业务系统"/>
    <x v="5"/>
    <s v="[Online] Spring Session Grade 4 Honors Long Term Class Sat"/>
    <n v="50"/>
    <s v="Taxable"/>
    <s v=""/>
    <s v=""/>
    <s v=""/>
    <s v=""/>
    <x v="13"/>
    <s v="United States"/>
    <s v="77494"/>
    <s v="Online"/>
    <m/>
    <m/>
  </r>
  <r>
    <n v="948"/>
    <s v="100002030880"/>
    <d v="2025-12-26T10:59:00"/>
    <s v="业务系统"/>
    <x v="6"/>
    <s v="[Online] Spring Session Grade 4 Honors Long Term Class Sat"/>
    <n v="945"/>
    <s v="Nontaxable"/>
    <s v=""/>
    <s v=""/>
    <s v=""/>
    <s v=""/>
    <x v="13"/>
    <s v="United States"/>
    <s v="77494"/>
    <s v="Online"/>
    <m/>
    <m/>
  </r>
  <r>
    <n v="949"/>
    <s v="100002030877"/>
    <d v="2025-12-26T10:36:00"/>
    <s v="业务系统"/>
    <x v="5"/>
    <s v="[Online] Math Kangaroo Lv3-4 Top 20 to Think ACE Fri"/>
    <n v="50"/>
    <s v="Taxable"/>
    <s v=""/>
    <s v=""/>
    <s v=""/>
    <s v=""/>
    <x v="2"/>
    <s v="United States"/>
    <s v="95121"/>
    <s v="Online"/>
    <n v="9.1300000000000006E-2"/>
    <n v="4.5650000000000004"/>
  </r>
  <r>
    <n v="950"/>
    <s v="100002030877"/>
    <d v="2025-12-26T10:36:00"/>
    <s v="业务系统"/>
    <x v="6"/>
    <s v="[Online] Math Kangaroo Lv3-4 Top 20 to Think ACE Fri"/>
    <n v="787.5"/>
    <s v="Nontaxable"/>
    <s v=""/>
    <s v=""/>
    <s v=""/>
    <s v=""/>
    <x v="2"/>
    <s v="United States"/>
    <s v="95121"/>
    <s v="Online"/>
    <n v="9.1300000000000006E-2"/>
    <n v="71.898750000000007"/>
  </r>
  <r>
    <n v="951"/>
    <s v="100002030869"/>
    <d v="2025-12-26T09:08:00"/>
    <s v="业务系统"/>
    <x v="5"/>
    <s v="[Online] Spring Session Grade 4 Challenge Long Term Class Fri"/>
    <n v="50"/>
    <s v="Taxable"/>
    <s v=""/>
    <s v=""/>
    <s v=""/>
    <s v=""/>
    <x v="9"/>
    <s v="United States"/>
    <s v="07039"/>
    <s v="Online"/>
    <m/>
    <m/>
  </r>
  <r>
    <n v="952"/>
    <s v="100002030869"/>
    <d v="2025-12-26T09:08:00"/>
    <s v="业务系统"/>
    <x v="6"/>
    <s v="[Online] Spring Session Grade 4 Challenge Long Term Class Fri"/>
    <n v="1241.0999999999999"/>
    <s v="Nontaxable"/>
    <s v=""/>
    <s v=""/>
    <s v=""/>
    <s v=""/>
    <x v="9"/>
    <s v="United States"/>
    <s v="07039"/>
    <s v="Online"/>
    <m/>
    <m/>
  </r>
  <r>
    <n v="953"/>
    <s v="100002030858"/>
    <d v="2025-12-26T06:00:00"/>
    <s v="业务系统"/>
    <x v="6"/>
    <s v="[Online Bellevue] Math Kangaroo Level 3-4 Advanced Level Boot Camp Sat"/>
    <n v="140"/>
    <s v="Nontaxable"/>
    <s v=""/>
    <s v=""/>
    <s v=""/>
    <s v=""/>
    <x v="25"/>
    <s v="United States"/>
    <s v="60521"/>
    <s v="Online"/>
    <m/>
    <m/>
  </r>
  <r>
    <n v="954"/>
    <s v="100002030806"/>
    <d v="2025-12-25T23:55:00"/>
    <s v="业务系统"/>
    <x v="6"/>
    <s v="[In Person Cupertino] 2026 AMC 8 Final Mock Exam (Q1-Q10 video and Q11-Q25 live explanation included)"/>
    <n v="20"/>
    <s v="Nontaxable"/>
    <s v=""/>
    <s v=""/>
    <s v=""/>
    <s v=""/>
    <x v="2"/>
    <s v="United States"/>
    <s v="95014"/>
    <s v="In-Person"/>
    <n v="9.1300000000000006E-2"/>
    <n v="1.8260000000000001"/>
  </r>
  <r>
    <n v="955"/>
    <s v="100002030792"/>
    <d v="2025-12-25T22:35:00"/>
    <s v="业务系统"/>
    <x v="5"/>
    <s v="[In Person Irvine] Spring Session K3 Honors Long Term Class Sat"/>
    <n v="50"/>
    <s v="Taxable"/>
    <s v=""/>
    <s v=""/>
    <s v=""/>
    <s v=""/>
    <x v="2"/>
    <s v="United States"/>
    <s v="92620"/>
    <s v="In-Person"/>
    <n v="7.7499999999999999E-2"/>
    <n v="3.875"/>
  </r>
  <r>
    <n v="956"/>
    <s v="100002030792"/>
    <d v="2025-12-25T22:35:00"/>
    <s v="业务系统"/>
    <x v="6"/>
    <s v="[In Person Irvine] Spring Session K3 Honors Long Term Class Sat"/>
    <n v="700"/>
    <s v="Nontaxable"/>
    <s v=""/>
    <s v=""/>
    <s v=""/>
    <s v=""/>
    <x v="2"/>
    <s v="United States"/>
    <s v="92620"/>
    <s v="In-Person"/>
    <n v="7.7499999999999999E-2"/>
    <n v="54.25"/>
  </r>
  <r>
    <n v="957"/>
    <s v="100002030789"/>
    <d v="2025-12-25T22:12:00"/>
    <s v="业务系统"/>
    <x v="6"/>
    <s v="[In Person Los Altos] 2026 AMC 8 Official Exam Sat"/>
    <n v="10"/>
    <s v="Nontaxable"/>
    <s v=""/>
    <s v=""/>
    <s v=""/>
    <s v=""/>
    <x v="2"/>
    <s v="United States"/>
    <s v="94025"/>
    <s v="In-Person"/>
    <n v="9.8750000000000004E-2"/>
    <n v="0.98750000000000004"/>
  </r>
  <r>
    <n v="958"/>
    <s v="100002030786"/>
    <d v="2025-12-25T21:47:00"/>
    <s v="业务系统"/>
    <x v="6"/>
    <s v="[In Person Cupertino] 2026 AMC 8 Official Exam Mon 4:30 PM"/>
    <n v="10"/>
    <s v="Nontaxable"/>
    <s v=""/>
    <s v=""/>
    <s v=""/>
    <s v=""/>
    <x v="2"/>
    <s v="United States"/>
    <s v="94024"/>
    <s v="In-Person"/>
    <n v="9.1300000000000006E-2"/>
    <n v="0.91300000000000003"/>
  </r>
  <r>
    <n v="959"/>
    <s v="100002030780"/>
    <d v="2025-12-25T21:37:00"/>
    <s v="业务系统"/>
    <x v="5"/>
    <s v="[Online] Spring Session Pre-Algebra Accelerated Long Term Class Wed"/>
    <n v="50"/>
    <s v="Taxable"/>
    <s v=""/>
    <s v=""/>
    <s v=""/>
    <s v=""/>
    <x v="2"/>
    <s v="United States"/>
    <s v="90266"/>
    <s v="Online"/>
    <n v="0.10249999999999999"/>
    <n v="5.125"/>
  </r>
  <r>
    <n v="960"/>
    <s v="100002030780"/>
    <d v="2025-12-25T21:37:00"/>
    <s v="业务系统"/>
    <x v="6"/>
    <s v="[Online] Spring Session Pre-Algebra Accelerated Long Term Class Wed"/>
    <n v="1260"/>
    <s v="Nontaxable"/>
    <s v=""/>
    <s v=""/>
    <s v=""/>
    <s v=""/>
    <x v="2"/>
    <s v="United States"/>
    <s v="90266"/>
    <s v="Online"/>
    <n v="0.10249999999999999"/>
    <n v="129.15"/>
  </r>
  <r>
    <n v="961"/>
    <s v="100002030777"/>
    <d v="2025-12-25T21:20:00"/>
    <s v="业务系统"/>
    <x v="5"/>
    <s v="[Online] Spring Session Prek Honors Long Term Class Wed"/>
    <n v="50"/>
    <s v="Taxable"/>
    <s v=""/>
    <s v=""/>
    <s v=""/>
    <s v=""/>
    <x v="2"/>
    <s v="United States"/>
    <s v="90004"/>
    <s v="Online"/>
    <n v="9.7500000000000003E-2"/>
    <n v="4.875"/>
  </r>
  <r>
    <n v="962"/>
    <s v="100002030777"/>
    <d v="2025-12-25T21:20:00"/>
    <s v="业务系统"/>
    <x v="6"/>
    <s v="[Online] Spring Session Prek Honors Long Term Class Wed"/>
    <n v="473"/>
    <s v="Nontaxable"/>
    <s v=""/>
    <s v=""/>
    <s v=""/>
    <s v=""/>
    <x v="2"/>
    <s v="United States"/>
    <s v="90004"/>
    <s v="Online"/>
    <n v="9.7500000000000003E-2"/>
    <n v="46.1175"/>
  </r>
  <r>
    <n v="963"/>
    <s v="100002030708"/>
    <d v="2025-12-25T15:32:00"/>
    <s v="业务系统"/>
    <x v="5"/>
    <s v="[Online] Spring Session Grade 4 Intro to Challenge Long Term Class Sat"/>
    <n v="50"/>
    <s v="Taxable"/>
    <s v=""/>
    <s v=""/>
    <s v=""/>
    <s v=""/>
    <x v="0"/>
    <s v="United States"/>
    <s v="98908"/>
    <s v="Online"/>
    <m/>
    <m/>
  </r>
  <r>
    <n v="964"/>
    <s v="100002030708"/>
    <d v="2025-12-25T15:32:00"/>
    <s v="业务系统"/>
    <x v="6"/>
    <s v="[Online] Spring Session Grade 4 Intro to Challenge Long Term Class Sat"/>
    <n v="1240"/>
    <s v="Nontaxable"/>
    <s v=""/>
    <s v=""/>
    <s v=""/>
    <s v=""/>
    <x v="0"/>
    <s v="United States"/>
    <s v="98908"/>
    <s v="Online"/>
    <m/>
    <m/>
  </r>
  <r>
    <n v="965"/>
    <s v="100002030697"/>
    <d v="2025-12-25T12:41:00"/>
    <s v="业务系统"/>
    <x v="5"/>
    <s v="[In Person Cupertino] Math Kangaroo Lv1-2 Top 20 to Think ACE Fri"/>
    <n v="50"/>
    <s v="Taxable"/>
    <s v=""/>
    <s v=""/>
    <s v=""/>
    <s v=""/>
    <x v="2"/>
    <s v="United States"/>
    <s v="94040"/>
    <s v="In-Person"/>
    <n v="9.1300000000000006E-2"/>
    <n v="4.5650000000000004"/>
  </r>
  <r>
    <n v="966"/>
    <s v="100002030697"/>
    <d v="2025-12-25T12:41:00"/>
    <s v="业务系统"/>
    <x v="6"/>
    <s v="[In Person Cupertino] Math Kangaroo Lv1-2 Top 20 to Think ACE Fri"/>
    <n v="850"/>
    <s v="Nontaxable"/>
    <s v=""/>
    <s v=""/>
    <s v=""/>
    <s v=""/>
    <x v="2"/>
    <s v="United States"/>
    <s v="94040"/>
    <s v="In-Person"/>
    <n v="9.1300000000000006E-2"/>
    <n v="77.605000000000004"/>
  </r>
  <r>
    <n v="967"/>
    <s v="100002030696"/>
    <d v="2025-12-25T12:35:00"/>
    <s v="业务系统"/>
    <x v="6"/>
    <s v="[In Person Cupertino] 26 Spring K3 Think Abilities Assessment Carnival"/>
    <n v="5"/>
    <s v="Nontaxable"/>
    <s v=""/>
    <s v=""/>
    <s v=""/>
    <s v=""/>
    <x v="2"/>
    <s v="United States"/>
    <s v="94089"/>
    <s v="In-Person"/>
    <n v="9.1249999999999998E-2"/>
    <n v="0.45624999999999999"/>
  </r>
  <r>
    <n v="968"/>
    <s v="100002030694"/>
    <d v="2025-12-25T11:47:00"/>
    <s v="业务系统"/>
    <x v="6"/>
    <s v="[In Person Irvine] 2026 AMC8 Official Exam Mon 5 PM"/>
    <n v="10"/>
    <s v="Nontaxable"/>
    <s v=""/>
    <s v=""/>
    <s v=""/>
    <s v=""/>
    <x v="2"/>
    <s v="United States"/>
    <s v="91776"/>
    <s v="In-Person"/>
    <n v="0.105"/>
    <n v="1.05"/>
  </r>
  <r>
    <n v="969"/>
    <s v="100002030693"/>
    <d v="2025-12-25T11:15:00"/>
    <s v="业务系统"/>
    <x v="6"/>
    <s v="[In Person Cupertino] 26 Spring K3 Think Abilities Assessment Carnival"/>
    <n v="5"/>
    <s v="Nontaxable"/>
    <s v=""/>
    <s v=""/>
    <s v=""/>
    <s v=""/>
    <x v="2"/>
    <s v="United States"/>
    <s v="94539"/>
    <s v="In-Person"/>
    <n v="8.2500000000000004E-2"/>
    <n v="0.41250000000000003"/>
  </r>
  <r>
    <n v="970"/>
    <s v="100002030689"/>
    <d v="2025-12-25T10:55:00"/>
    <s v="业务系统"/>
    <x v="5"/>
    <s v="[In Person Los Altos] Spring Session Grade 3 Challenge Long Term Class Wed"/>
    <n v="50"/>
    <s v="Taxable"/>
    <s v=""/>
    <s v=""/>
    <s v=""/>
    <s v=""/>
    <x v="2"/>
    <s v="United States"/>
    <s v="94306"/>
    <s v="In-Person"/>
    <n v="9.1300000000000006E-2"/>
    <n v="4.5650000000000004"/>
  </r>
  <r>
    <n v="971"/>
    <s v="100002030689"/>
    <d v="2025-12-25T10:55:00"/>
    <s v="业务系统"/>
    <x v="6"/>
    <s v="[In Person Los Altos] Spring Session Grade 3 Challenge Long Term Class Wed"/>
    <n v="1780"/>
    <s v="Nontaxable"/>
    <s v=""/>
    <s v=""/>
    <s v=""/>
    <s v=""/>
    <x v="2"/>
    <s v="United States"/>
    <s v="94306"/>
    <s v="In-Person"/>
    <n v="9.1300000000000006E-2"/>
    <n v="162.51400000000001"/>
  </r>
  <r>
    <n v="972"/>
    <s v="100002030688"/>
    <d v="2025-12-25T10:51:00"/>
    <s v="业务系统"/>
    <x v="6"/>
    <s v="[In Person Cupertino] 26 Spring Prek Think Abilities Assessment Carnival"/>
    <n v="5"/>
    <s v="Nontaxable"/>
    <s v=""/>
    <s v=""/>
    <s v=""/>
    <s v=""/>
    <x v="2"/>
    <s v="United States"/>
    <s v="95054"/>
    <s v="In-Person"/>
    <n v="9.1249999999999998E-2"/>
    <n v="0.45624999999999999"/>
  </r>
  <r>
    <n v="973"/>
    <s v="100002030685"/>
    <d v="2025-12-25T10:38:00"/>
    <s v="业务系统"/>
    <x v="5"/>
    <s v="[Online] Spring Session Grade 3 Challenge Long Term Class Thu"/>
    <n v="50"/>
    <s v="Taxable"/>
    <s v=""/>
    <s v=""/>
    <s v=""/>
    <s v=""/>
    <x v="2"/>
    <s v="United States"/>
    <s v="90049"/>
    <s v="Online"/>
    <n v="0.1075"/>
    <n v="5.375"/>
  </r>
  <r>
    <n v="974"/>
    <s v="100002030685"/>
    <d v="2025-12-25T10:38:00"/>
    <s v="业务系统"/>
    <x v="6"/>
    <s v="[Online] Spring Session Grade 3 Challenge Long Term Class Thu"/>
    <n v="1197"/>
    <s v="Nontaxable"/>
    <s v=""/>
    <s v=""/>
    <s v=""/>
    <s v=""/>
    <x v="2"/>
    <s v="United States"/>
    <s v="90049"/>
    <s v="Online"/>
    <n v="0.1075"/>
    <n v="128.67750000000001"/>
  </r>
  <r>
    <n v="975"/>
    <s v="100002030681"/>
    <d v="2025-12-25T07:36:00"/>
    <s v="业务系统"/>
    <x v="6"/>
    <s v="[Online Bellevue] Math Kangaroo Level 1-2 Advanced Level Boot Camp Sun"/>
    <n v="70"/>
    <s v="Nontaxable"/>
    <s v=""/>
    <s v=""/>
    <s v=""/>
    <s v=""/>
    <x v="8"/>
    <s v="United States"/>
    <s v="98004"/>
    <s v="Online"/>
    <m/>
    <m/>
  </r>
  <r>
    <n v="976"/>
    <s v="100002030608"/>
    <d v="2025-12-24T23:10:00"/>
    <s v="业务系统"/>
    <x v="6"/>
    <s v="[In Person Cupertino] 2026 AMC 8 Official Exam Mon 6:10 PM"/>
    <n v="10"/>
    <s v="Nontaxable"/>
    <s v=""/>
    <s v=""/>
    <s v=""/>
    <s v=""/>
    <x v="2"/>
    <s v="United States"/>
    <s v="94539"/>
    <s v="In-Person"/>
    <n v="8.2500000000000004E-2"/>
    <n v="0.82500000000000007"/>
  </r>
  <r>
    <n v="977"/>
    <s v="100002030607"/>
    <d v="2025-12-24T23:11:00"/>
    <s v="业务系统"/>
    <x v="6"/>
    <s v="[In Person Cupertino] 2026 AMC 8 Official Exam Mon 6:10 PM"/>
    <n v="10"/>
    <s v="Nontaxable"/>
    <s v=""/>
    <s v=""/>
    <s v=""/>
    <s v=""/>
    <x v="2"/>
    <s v="United States"/>
    <s v="94539"/>
    <s v="In-Person"/>
    <n v="8.2500000000000004E-2"/>
    <n v="0.82500000000000007"/>
  </r>
  <r>
    <n v="978"/>
    <s v="100002030590"/>
    <d v="2025-12-24T21:08:00"/>
    <s v="业务系统"/>
    <x v="6"/>
    <s v="[In Person Irvine] 2026 AMC8 Official Exam Mon 5 PM"/>
    <n v="10"/>
    <s v="Nontaxable"/>
    <s v=""/>
    <s v=""/>
    <s v=""/>
    <s v=""/>
    <x v="2"/>
    <s v="United States"/>
    <s v="91739"/>
    <s v="In-Person"/>
    <n v="8.7499999999999994E-2"/>
    <n v="0.875"/>
  </r>
  <r>
    <n v="979"/>
    <s v="100002030583"/>
    <d v="2025-12-24T20:15:00"/>
    <s v="业务系统"/>
    <x v="5"/>
    <s v="[Online] Math Kangaroo Lv1-2 Top 20 to Think ACE Fri"/>
    <n v="50"/>
    <s v="Taxable"/>
    <s v=""/>
    <s v=""/>
    <s v=""/>
    <s v=""/>
    <x v="3"/>
    <s v="China"/>
    <s v="200092"/>
    <s v="Online"/>
    <m/>
    <m/>
  </r>
  <r>
    <n v="980"/>
    <s v="100002030583"/>
    <d v="2025-12-24T20:15:00"/>
    <s v="业务系统"/>
    <x v="6"/>
    <s v="[Online] Math Kangaroo Lv1-2 Top 20 to Think ACE Fri"/>
    <n v="210"/>
    <s v="Nontaxable"/>
    <s v=""/>
    <s v=""/>
    <s v=""/>
    <s v=""/>
    <x v="3"/>
    <s v="China"/>
    <s v="200092"/>
    <s v="Online"/>
    <m/>
    <m/>
  </r>
  <r>
    <n v="981"/>
    <s v="100002030526"/>
    <d v="2025-12-24T18:08:00"/>
    <s v="业务系统"/>
    <x v="6"/>
    <s v="[In Person Cupertino] 2026 AMC 8 Official Exam Sun 1/25"/>
    <n v="10"/>
    <s v="Nontaxable"/>
    <s v=""/>
    <s v=""/>
    <s v=""/>
    <s v=""/>
    <x v="2"/>
    <s v="United States"/>
    <s v="94086"/>
    <s v="In-Person"/>
    <n v="9.1300000000000006E-2"/>
    <n v="0.91300000000000003"/>
  </r>
  <r>
    <n v="982"/>
    <s v="100002029667"/>
    <d v="2025-12-24T17:51:00"/>
    <s v="业务系统"/>
    <x v="6"/>
    <s v="[In Person Irvine] 2026 AMC8 Official Exam Sun 4 PM"/>
    <n v="10"/>
    <s v="Nontaxable"/>
    <s v=""/>
    <s v=""/>
    <s v=""/>
    <s v=""/>
    <x v="2"/>
    <s v="United States"/>
    <s v="91765"/>
    <s v="In-Person"/>
    <n v="0.105"/>
    <n v="1.05"/>
  </r>
  <r>
    <n v="983"/>
    <s v="100002025505"/>
    <d v="2025-12-24T16:36:00"/>
    <s v="业务系统"/>
    <x v="5"/>
    <s v="[Online] Spring Session Pre-Algebra Accelerated Long Term Class Fri"/>
    <n v="50"/>
    <s v="Taxable"/>
    <s v=""/>
    <s v=""/>
    <s v=""/>
    <s v=""/>
    <x v="13"/>
    <s v="United States"/>
    <s v="77494"/>
    <s v="Online"/>
    <m/>
    <m/>
  </r>
  <r>
    <n v="984"/>
    <s v="100002025505"/>
    <d v="2025-12-24T16:36:00"/>
    <s v="业务系统"/>
    <x v="6"/>
    <s v="[Online] Spring Session Pre-Algebra Accelerated Long Term Class Fri"/>
    <n v="1240"/>
    <s v="Nontaxable"/>
    <s v=""/>
    <s v=""/>
    <s v=""/>
    <s v=""/>
    <x v="13"/>
    <s v="United States"/>
    <s v="77494"/>
    <s v="Online"/>
    <m/>
    <m/>
  </r>
  <r>
    <n v="985"/>
    <s v="100002024342"/>
    <d v="2025-12-24T16:07:00"/>
    <s v="业务系统"/>
    <x v="5"/>
    <s v="[Online] Math Kangaroo Lv1-2 Top 20 to Think ACE Sat"/>
    <n v="50"/>
    <s v="Taxable"/>
    <s v=""/>
    <s v=""/>
    <s v=""/>
    <s v=""/>
    <x v="2"/>
    <s v="United States"/>
    <s v="94568"/>
    <s v="Online"/>
    <n v="0.1075"/>
    <n v="5.375"/>
  </r>
  <r>
    <n v="986"/>
    <s v="100002024342"/>
    <d v="2025-12-24T16:07:00"/>
    <s v="业务系统"/>
    <x v="6"/>
    <s v="[Online] Math Kangaroo Lv1-2 Top 20 to Think ACE Sat"/>
    <n v="767.5"/>
    <s v="Nontaxable"/>
    <s v=""/>
    <s v=""/>
    <s v=""/>
    <s v=""/>
    <x v="2"/>
    <s v="United States"/>
    <s v="94568"/>
    <s v="Online"/>
    <n v="0.1075"/>
    <n v="82.506249999999994"/>
  </r>
  <r>
    <n v="987"/>
    <s v="100002024061"/>
    <d v="2025-12-24T14:57:00"/>
    <s v="业务系统"/>
    <x v="5"/>
    <s v="[Online] Spring Session Grade 4 Honors Long Term Class Sat"/>
    <n v="50"/>
    <s v="Taxable"/>
    <s v=""/>
    <s v=""/>
    <s v=""/>
    <s v=""/>
    <x v="2"/>
    <s v="United States"/>
    <s v="92618"/>
    <s v="Online"/>
    <n v="7.7499999999999999E-2"/>
    <n v="3.875"/>
  </r>
  <r>
    <n v="988"/>
    <s v="100002024061"/>
    <d v="2025-12-24T14:57:00"/>
    <s v="业务系统"/>
    <x v="6"/>
    <s v="[Online] Spring Session Grade 4 Honors Long Term Class Sat"/>
    <n v="905"/>
    <s v="Nontaxable"/>
    <s v=""/>
    <s v=""/>
    <s v=""/>
    <s v=""/>
    <x v="2"/>
    <s v="United States"/>
    <s v="92618"/>
    <s v="Online"/>
    <n v="7.7499999999999999E-2"/>
    <n v="70.137500000000003"/>
  </r>
  <r>
    <n v="989"/>
    <s v="100002024058"/>
    <d v="2025-12-24T14:47:00"/>
    <s v="业务系统"/>
    <x v="5"/>
    <s v="[Online] Spring Session Math 6 (Grade 5 Honors) Long Term Class Sat"/>
    <n v="50"/>
    <s v="Taxable"/>
    <s v=""/>
    <s v=""/>
    <s v=""/>
    <s v=""/>
    <x v="17"/>
    <s v="United States"/>
    <s v="23238"/>
    <s v="Online"/>
    <m/>
    <m/>
  </r>
  <r>
    <n v="990"/>
    <s v="100002024058"/>
    <d v="2025-12-24T14:47:00"/>
    <s v="业务系统"/>
    <x v="6"/>
    <s v="[Online] Spring Session Math 6 (Grade 5 Honors) Long Term Class Sat"/>
    <n v="897.75"/>
    <s v="Nontaxable"/>
    <s v=""/>
    <s v=""/>
    <s v=""/>
    <s v=""/>
    <x v="17"/>
    <s v="United States"/>
    <s v="23238"/>
    <s v="Online"/>
    <m/>
    <m/>
  </r>
  <r>
    <n v="991"/>
    <s v="100002024055"/>
    <d v="2025-12-24T14:33:00"/>
    <s v="业务系统"/>
    <x v="5"/>
    <s v="[Online] Spring Session Grade 3 Challenge Long Term Class Fri"/>
    <n v="50"/>
    <s v="Taxable"/>
    <s v=""/>
    <s v=""/>
    <s v=""/>
    <s v=""/>
    <x v="38"/>
    <s v="United States"/>
    <s v="80465"/>
    <s v="Online"/>
    <m/>
    <m/>
  </r>
  <r>
    <n v="992"/>
    <s v="100002024055"/>
    <d v="2025-12-24T14:33:00"/>
    <s v="业务系统"/>
    <x v="6"/>
    <s v="[Online] Spring Session Grade 3 Challenge Long Term Class Fri"/>
    <n v="1200"/>
    <s v="Nontaxable"/>
    <s v=""/>
    <s v=""/>
    <s v=""/>
    <s v=""/>
    <x v="38"/>
    <s v="United States"/>
    <s v="80465"/>
    <s v="Online"/>
    <m/>
    <m/>
  </r>
  <r>
    <n v="993"/>
    <s v="100002024050"/>
    <d v="2025-12-24T13:18:00"/>
    <s v="业务系统"/>
    <x v="5"/>
    <s v="[Online] Math Kangaroo Lv3-4 Top 20 to Think ACE Sat"/>
    <n v="50"/>
    <s v="Taxable"/>
    <s v=""/>
    <s v=""/>
    <s v=""/>
    <s v=""/>
    <x v="2"/>
    <s v="United States"/>
    <s v="90401"/>
    <s v="Online"/>
    <n v="0.1075"/>
    <n v="5.375"/>
  </r>
  <r>
    <n v="994"/>
    <s v="100002024050"/>
    <d v="2025-12-24T13:18:00"/>
    <s v="业务系统"/>
    <x v="6"/>
    <s v="[Online] Math Kangaroo Lv3-4 Top 20 to Think ACE Sat"/>
    <n v="767.5"/>
    <s v="Nontaxable"/>
    <s v=""/>
    <s v=""/>
    <s v=""/>
    <s v=""/>
    <x v="2"/>
    <s v="United States"/>
    <s v="90401"/>
    <s v="Online"/>
    <n v="0.1075"/>
    <n v="82.506249999999994"/>
  </r>
  <r>
    <n v="995"/>
    <s v="100002024034"/>
    <d v="2025-12-24T12:46:00"/>
    <s v="业务系统"/>
    <x v="6"/>
    <s v="[In Person Houston] 2026 AMC 8 Official Exam"/>
    <n v="10"/>
    <s v="Nontaxable"/>
    <s v=""/>
    <s v=""/>
    <s v=""/>
    <s v=""/>
    <x v="13"/>
    <s v="United States"/>
    <s v="78746"/>
    <s v="In-Person"/>
    <m/>
    <m/>
  </r>
  <r>
    <n v="996"/>
    <s v="100002024028"/>
    <d v="2025-12-24T12:11:00"/>
    <s v="业务系统"/>
    <x v="5"/>
    <s v="[In Person Cupertino] Math Kangaroo Lv3-4 Top 20 to Think ACE Fri"/>
    <n v="50"/>
    <s v="Taxable"/>
    <s v=""/>
    <s v=""/>
    <s v=""/>
    <s v=""/>
    <x v="2"/>
    <s v="United States"/>
    <s v="95035"/>
    <s v="In-Person"/>
    <n v="9.1300000000000006E-2"/>
    <n v="4.5650000000000004"/>
  </r>
  <r>
    <n v="997"/>
    <s v="100002024028"/>
    <d v="2025-12-24T12:11:00"/>
    <s v="业务系统"/>
    <x v="6"/>
    <s v="[In Person Cupertino] Math Kangaroo Lv3-4 Top 20 to Think ACE Fri"/>
    <n v="850"/>
    <s v="Nontaxable"/>
    <s v=""/>
    <s v=""/>
    <s v=""/>
    <s v=""/>
    <x v="2"/>
    <s v="United States"/>
    <s v="95035"/>
    <s v="In-Person"/>
    <n v="9.1300000000000006E-2"/>
    <n v="77.605000000000004"/>
  </r>
  <r>
    <n v="998"/>
    <s v="100002024025"/>
    <d v="2025-12-24T12:10:00"/>
    <s v="业务系统"/>
    <x v="5"/>
    <s v="[In Person Cupertino] Math Kangaroo Lv1-2 Top 20 to Think ACE Fri"/>
    <n v="50"/>
    <s v="Taxable"/>
    <s v=""/>
    <s v=""/>
    <s v=""/>
    <s v=""/>
    <x v="2"/>
    <s v="United States"/>
    <s v="95035"/>
    <s v="In-Person"/>
    <n v="9.1300000000000006E-2"/>
    <n v="4.5650000000000004"/>
  </r>
  <r>
    <n v="999"/>
    <s v="100002024025"/>
    <d v="2025-12-24T12:10:00"/>
    <s v="业务系统"/>
    <x v="6"/>
    <s v="[In Person Cupertino] Math Kangaroo Lv1-2 Top 20 to Think ACE Fri"/>
    <n v="850"/>
    <s v="Nontaxable"/>
    <s v=""/>
    <s v=""/>
    <s v=""/>
    <s v=""/>
    <x v="2"/>
    <s v="United States"/>
    <s v="95035"/>
    <s v="In-Person"/>
    <n v="9.1300000000000006E-2"/>
    <n v="77.605000000000004"/>
  </r>
  <r>
    <n v="1000"/>
    <s v="100002024015"/>
    <d v="2025-12-24T07:01:00"/>
    <s v="业务系统"/>
    <x v="5"/>
    <s v="[Online] Spring Session PreCalculus Volume 1 Challenge Long Term Class Sat"/>
    <n v="50"/>
    <s v="Taxable"/>
    <s v=""/>
    <s v=""/>
    <s v=""/>
    <s v=""/>
    <x v="8"/>
    <s v="Singapore"/>
    <s v="648163"/>
    <s v="Online"/>
    <m/>
    <m/>
  </r>
  <r>
    <n v="1001"/>
    <s v="100002024015"/>
    <d v="2025-12-24T07:01:00"/>
    <s v="业务系统"/>
    <x v="6"/>
    <s v="[Online] Spring Session PreCalculus Volume 1 Challenge Long Term Class Sat"/>
    <n v="1000"/>
    <s v="Nontaxable"/>
    <s v=""/>
    <s v=""/>
    <s v=""/>
    <s v=""/>
    <x v="8"/>
    <s v="Singapore"/>
    <s v="648163"/>
    <s v="Online"/>
    <m/>
    <m/>
  </r>
  <r>
    <n v="1002"/>
    <s v="100002024003"/>
    <d v="2025-12-24T04:31:00"/>
    <s v="业务系统"/>
    <x v="5"/>
    <s v="[Online] Spring Session Grade 3 Challenge Long Term Class Wed"/>
    <n v="50"/>
    <s v="Taxable"/>
    <s v=""/>
    <s v=""/>
    <s v=""/>
    <s v=""/>
    <x v="5"/>
    <s v="United States"/>
    <s v="11354"/>
    <s v="Online"/>
    <m/>
    <m/>
  </r>
  <r>
    <n v="1003"/>
    <s v="100002024003"/>
    <d v="2025-12-24T04:31:00"/>
    <s v="业务系统"/>
    <x v="6"/>
    <s v="[Online] Spring Session Grade 3 Challenge Long Term Class Wed"/>
    <n v="1157"/>
    <s v="Nontaxable"/>
    <s v=""/>
    <s v=""/>
    <s v=""/>
    <s v=""/>
    <x v="5"/>
    <s v="United States"/>
    <s v="11354"/>
    <s v="Online"/>
    <m/>
    <m/>
  </r>
  <r>
    <n v="1004"/>
    <s v="100002023966"/>
    <d v="2025-12-23T22:49:00"/>
    <s v="业务系统"/>
    <x v="5"/>
    <s v="[In Person Cupertino] Math Kangaroo Lv1-2 Top 20 to Think ACE Fri"/>
    <n v="50"/>
    <s v="Taxable"/>
    <s v=""/>
    <s v=""/>
    <s v=""/>
    <s v=""/>
    <x v="2"/>
    <s v="United States"/>
    <s v="94043"/>
    <s v="In-Person"/>
    <n v="9.1300000000000006E-2"/>
    <n v="4.5650000000000004"/>
  </r>
  <r>
    <n v="1005"/>
    <s v="100002023966"/>
    <d v="2025-12-23T22:49:00"/>
    <s v="业务系统"/>
    <x v="6"/>
    <s v="[In Person Cupertino] Math Kangaroo Lv1-2 Top 20 to Think ACE Fri"/>
    <n v="850"/>
    <s v="Nontaxable"/>
    <s v=""/>
    <s v=""/>
    <s v=""/>
    <s v=""/>
    <x v="2"/>
    <s v="United States"/>
    <s v="94043"/>
    <s v="In-Person"/>
    <n v="9.1300000000000006E-2"/>
    <n v="77.605000000000004"/>
  </r>
  <r>
    <n v="1006"/>
    <s v="100002023956"/>
    <d v="2025-12-23T22:06:00"/>
    <s v="业务系统"/>
    <x v="5"/>
    <s v="[In Person Bellevue] Spring Session Grade 2 Competition Long Term Class Thu"/>
    <n v="50"/>
    <s v="Taxable"/>
    <s v=""/>
    <s v=""/>
    <s v=""/>
    <s v=""/>
    <x v="0"/>
    <s v="United States"/>
    <s v="98006"/>
    <s v="In-Person"/>
    <m/>
    <m/>
  </r>
  <r>
    <n v="1007"/>
    <s v="100002023956"/>
    <d v="2025-12-23T22:06:00"/>
    <s v="业务系统"/>
    <x v="6"/>
    <s v="[In Person Bellevue] Spring Session Grade 2 Competition Long Term Class Thu"/>
    <n v="1660"/>
    <s v="Nontaxable"/>
    <s v=""/>
    <s v=""/>
    <s v=""/>
    <s v=""/>
    <x v="0"/>
    <s v="United States"/>
    <s v="98006"/>
    <s v="In-Person"/>
    <m/>
    <m/>
  </r>
  <r>
    <n v="1008"/>
    <s v="100002023951"/>
    <d v="2025-12-23T21:41:00"/>
    <s v="业务系统"/>
    <x v="6"/>
    <s v="[In Person Cupertino] 26 Spring K3 Think Abilities Assessment Carnival"/>
    <n v="5"/>
    <s v="Nontaxable"/>
    <s v=""/>
    <s v=""/>
    <s v=""/>
    <s v=""/>
    <x v="2"/>
    <s v="United States"/>
    <s v="94010"/>
    <s v="In-Person"/>
    <n v="9.6250000000000002E-2"/>
    <n v="0.48125000000000001"/>
  </r>
  <r>
    <n v="1009"/>
    <s v="100002023948"/>
    <d v="2025-12-23T21:38:00"/>
    <s v="业务系统"/>
    <x v="5"/>
    <s v="[Online] Spring Session AMC10 AIME Camp Vol.1 Long Term Class Sat"/>
    <n v="50"/>
    <s v="Taxable"/>
    <s v=""/>
    <s v=""/>
    <s v=""/>
    <s v=""/>
    <x v="2"/>
    <s v="United States"/>
    <s v="94563"/>
    <s v="Online"/>
    <n v="0.1075"/>
    <n v="5.375"/>
  </r>
  <r>
    <n v="1010"/>
    <s v="100002023948"/>
    <d v="2025-12-23T21:38:00"/>
    <s v="业务系统"/>
    <x v="6"/>
    <s v="[Online] Spring Session AMC10 AIME Camp Vol.1 Long Term Class Sat"/>
    <n v="1030"/>
    <s v="Nontaxable"/>
    <s v=""/>
    <s v=""/>
    <s v=""/>
    <s v=""/>
    <x v="2"/>
    <s v="United States"/>
    <s v="94563"/>
    <s v="Online"/>
    <n v="0.1075"/>
    <n v="110.72499999999999"/>
  </r>
  <r>
    <n v="1011"/>
    <s v="100002023935"/>
    <d v="2025-12-23T20:55:00"/>
    <s v="业务系统"/>
    <x v="5"/>
    <s v="[In Person Cupertino] Spring Session Kindergarten Challenge Long Term Class Fri"/>
    <n v="50"/>
    <s v="Taxable"/>
    <s v=""/>
    <s v=""/>
    <s v=""/>
    <s v=""/>
    <x v="2"/>
    <s v="United States"/>
    <s v="95070"/>
    <s v="In-Person"/>
    <n v="9.1300000000000006E-2"/>
    <n v="4.5650000000000004"/>
  </r>
  <r>
    <n v="1012"/>
    <s v="100002023935"/>
    <d v="2025-12-23T20:55:00"/>
    <s v="业务系统"/>
    <x v="6"/>
    <s v="[In Person Cupertino] Spring Session Kindergarten Challenge Long Term Class Fri"/>
    <n v="1330"/>
    <s v="Nontaxable"/>
    <s v=""/>
    <s v=""/>
    <s v=""/>
    <s v=""/>
    <x v="2"/>
    <s v="United States"/>
    <s v="95070"/>
    <s v="In-Person"/>
    <n v="9.1300000000000006E-2"/>
    <n v="121.429"/>
  </r>
  <r>
    <n v="1013"/>
    <s v="100002023916"/>
    <d v="2025-12-23T20:09:00"/>
    <s v="业务系统"/>
    <x v="5"/>
    <s v="[Online] Math Kangaroo Lv3-4 Top 20 to Think ACE Sat"/>
    <n v="50"/>
    <s v="Taxable"/>
    <s v=""/>
    <s v=""/>
    <s v=""/>
    <s v=""/>
    <x v="13"/>
    <s v="United States"/>
    <s v="76051"/>
    <s v="Online"/>
    <m/>
    <m/>
  </r>
  <r>
    <n v="1014"/>
    <s v="100002023916"/>
    <d v="2025-12-23T20:09:00"/>
    <s v="业务系统"/>
    <x v="6"/>
    <s v="[Online] Math Kangaroo Lv3-4 Top 20 to Think ACE Sat"/>
    <n v="737.5"/>
    <s v="Nontaxable"/>
    <s v=""/>
    <s v=""/>
    <s v=""/>
    <s v=""/>
    <x v="13"/>
    <s v="United States"/>
    <s v="76051"/>
    <s v="Online"/>
    <m/>
    <m/>
  </r>
  <r>
    <n v="1015"/>
    <s v="100002023913"/>
    <d v="2025-12-23T20:07:00"/>
    <s v="业务系统"/>
    <x v="5"/>
    <s v="[Online] Math Kangaroo Lv1-2 Top 20 to Think ACE Sat"/>
    <n v="50"/>
    <s v="Taxable"/>
    <s v=""/>
    <s v=""/>
    <s v=""/>
    <s v=""/>
    <x v="13"/>
    <s v="United States"/>
    <s v="76051"/>
    <s v="Online"/>
    <m/>
    <m/>
  </r>
  <r>
    <n v="1016"/>
    <s v="100002023913"/>
    <d v="2025-12-23T20:07:00"/>
    <s v="业务系统"/>
    <x v="6"/>
    <s v="[Online] Math Kangaroo Lv1-2 Top 20 to Think ACE Sat"/>
    <n v="737.5"/>
    <s v="Nontaxable"/>
    <s v=""/>
    <s v=""/>
    <s v=""/>
    <s v=""/>
    <x v="13"/>
    <s v="United States"/>
    <s v="76051"/>
    <s v="Online"/>
    <m/>
    <m/>
  </r>
  <r>
    <n v="1017"/>
    <s v="100002023906"/>
    <d v="2025-12-23T19:51:00"/>
    <s v="业务系统"/>
    <x v="5"/>
    <s v="[Cupertino SC] Spring Session Kindergarten Honors Long Term Class Sat"/>
    <n v="50"/>
    <s v="Taxable"/>
    <s v=""/>
    <s v=""/>
    <s v=""/>
    <s v=""/>
    <x v="2"/>
    <s v="United States"/>
    <s v="94086"/>
    <s v="In-Person"/>
    <n v="9.1300000000000006E-2"/>
    <n v="4.5650000000000004"/>
  </r>
  <r>
    <n v="1018"/>
    <s v="100002023906"/>
    <d v="2025-12-23T19:51:00"/>
    <s v="业务系统"/>
    <x v="6"/>
    <s v="[Cupertino SC] Spring Session Kindergarten Honors Long Term Class Sat"/>
    <n v="1275"/>
    <s v="Nontaxable"/>
    <s v=""/>
    <s v=""/>
    <s v=""/>
    <s v=""/>
    <x v="2"/>
    <s v="United States"/>
    <s v="94086"/>
    <s v="In-Person"/>
    <n v="9.1300000000000006E-2"/>
    <n v="116.40750000000001"/>
  </r>
  <r>
    <n v="1019"/>
    <s v="100002023901"/>
    <d v="2025-12-23T19:39:00"/>
    <s v="业务系统"/>
    <x v="5"/>
    <s v="[Online] Spring Session Grade 2 Challenge Long Term Class Sat"/>
    <n v="50"/>
    <s v="Taxable"/>
    <s v=""/>
    <s v=""/>
    <s v=""/>
    <s v=""/>
    <x v="2"/>
    <s v="United States"/>
    <s v="95008"/>
    <s v="Online"/>
    <n v="8.8749999999999996E-2"/>
    <n v="4.4375"/>
  </r>
  <r>
    <n v="1020"/>
    <s v="100002023901"/>
    <d v="2025-12-23T19:39:00"/>
    <s v="业务系统"/>
    <x v="6"/>
    <s v="[Online] Spring Session Grade 2 Challenge Long Term Class Sat"/>
    <n v="925"/>
    <s v="Nontaxable"/>
    <s v=""/>
    <s v=""/>
    <s v=""/>
    <s v=""/>
    <x v="2"/>
    <s v="United States"/>
    <s v="95008"/>
    <s v="Online"/>
    <n v="8.8749999999999996E-2"/>
    <n v="82.09375"/>
  </r>
  <r>
    <n v="1021"/>
    <s v="100002023891"/>
    <d v="2025-12-23T18:59:00"/>
    <s v="业务系统"/>
    <x v="5"/>
    <s v="[Online] Spring Session Grade 3 Challenge Long Term Class Sat"/>
    <n v="50"/>
    <s v="Taxable"/>
    <s v=""/>
    <s v=""/>
    <s v=""/>
    <s v=""/>
    <x v="9"/>
    <s v="United States"/>
    <s v="07039"/>
    <s v="Online"/>
    <m/>
    <m/>
  </r>
  <r>
    <n v="1022"/>
    <s v="100002023891"/>
    <d v="2025-12-23T18:59:00"/>
    <s v="业务系统"/>
    <x v="6"/>
    <s v="[Online] Spring Session Grade 3 Challenge Long Term Class Sat"/>
    <n v="1240"/>
    <s v="Nontaxable"/>
    <s v=""/>
    <s v=""/>
    <s v=""/>
    <s v=""/>
    <x v="9"/>
    <s v="United States"/>
    <s v="07039"/>
    <s v="Online"/>
    <m/>
    <m/>
  </r>
  <r>
    <n v="1023"/>
    <s v="100002023878"/>
    <d v="2025-12-23T17:55:00"/>
    <s v="业务系统"/>
    <x v="5"/>
    <s v="[Online] Spring Session AMC 10 Intro Long Term Class Sat"/>
    <n v="50"/>
    <s v="Taxable"/>
    <s v=""/>
    <s v=""/>
    <s v=""/>
    <s v=""/>
    <x v="3"/>
    <s v="China"/>
    <s v="200061"/>
    <s v="Online"/>
    <m/>
    <m/>
  </r>
  <r>
    <n v="1024"/>
    <s v="100002023878"/>
    <d v="2025-12-23T17:55:00"/>
    <s v="业务系统"/>
    <x v="6"/>
    <s v="[Online] Spring Session AMC 10 Intro Long Term Class Sat"/>
    <n v="275.56"/>
    <s v="Nontaxable"/>
    <s v=""/>
    <s v=""/>
    <s v=""/>
    <s v=""/>
    <x v="3"/>
    <s v="China"/>
    <s v="200061"/>
    <s v="Online"/>
    <m/>
    <m/>
  </r>
  <r>
    <n v="1025"/>
    <s v="100002023868"/>
    <d v="2025-12-23T17:05:00"/>
    <s v="业务系统"/>
    <x v="5"/>
    <s v="[Online] Math Kangaroo Lv3-4 Top 20 to Think ACE Sat"/>
    <n v="50"/>
    <s v="Taxable"/>
    <s v=""/>
    <s v=""/>
    <s v=""/>
    <s v=""/>
    <x v="2"/>
    <s v="United States"/>
    <s v="94552"/>
    <s v="Online"/>
    <n v="0.1075"/>
    <n v="5.375"/>
  </r>
  <r>
    <n v="1026"/>
    <s v="100002023868"/>
    <d v="2025-12-23T17:05:00"/>
    <s v="业务系统"/>
    <x v="6"/>
    <s v="[Online] Math Kangaroo Lv3-4 Top 20 to Think ACE Sat"/>
    <n v="206.86"/>
    <s v="Nontaxable"/>
    <s v=""/>
    <s v=""/>
    <s v=""/>
    <s v=""/>
    <x v="2"/>
    <s v="United States"/>
    <s v="94552"/>
    <s v="Online"/>
    <n v="0.1075"/>
    <n v="22.237450000000003"/>
  </r>
  <r>
    <n v="1027"/>
    <s v="100002023865"/>
    <d v="2025-12-23T16:58:00"/>
    <s v="业务系统"/>
    <x v="5"/>
    <s v="[In Person Cupertino] Math Kangaroo Lv1-2 Top 20 to Think ACE Fri"/>
    <n v="50"/>
    <s v="Taxable"/>
    <s v=""/>
    <s v=""/>
    <s v=""/>
    <s v=""/>
    <x v="2"/>
    <s v="United States"/>
    <s v="95128"/>
    <s v="In-Person"/>
    <n v="8.8749999999999996E-2"/>
    <n v="4.4375"/>
  </r>
  <r>
    <n v="1028"/>
    <s v="100002023865"/>
    <d v="2025-12-23T16:58:00"/>
    <s v="业务系统"/>
    <x v="6"/>
    <s v="[In Person Cupertino] Math Kangaroo Lv1-2 Top 20 to Think ACE Fri"/>
    <n v="850"/>
    <s v="Nontaxable"/>
    <s v=""/>
    <s v=""/>
    <s v=""/>
    <s v=""/>
    <x v="2"/>
    <s v="United States"/>
    <s v="95128"/>
    <s v="In-Person"/>
    <n v="8.8749999999999996E-2"/>
    <n v="75.4375"/>
  </r>
  <r>
    <n v="1029"/>
    <s v="100002023862"/>
    <d v="2025-12-23T16:54:00"/>
    <s v="业务系统"/>
    <x v="5"/>
    <s v="[Online] Math Kangaroo Lv3-4 Top 20 to Think ACE Sat"/>
    <n v="50"/>
    <s v="Taxable"/>
    <s v=""/>
    <s v=""/>
    <s v=""/>
    <s v=""/>
    <x v="2"/>
    <s v="United States"/>
    <s v="95125"/>
    <s v="Online"/>
    <n v="8.8749999999999996E-2"/>
    <n v="4.4375"/>
  </r>
  <r>
    <n v="1030"/>
    <s v="100002023862"/>
    <d v="2025-12-23T16:54:00"/>
    <s v="业务系统"/>
    <x v="6"/>
    <s v="[Online] Math Kangaroo Lv3-4 Top 20 to Think ACE Sat"/>
    <n v="787.5"/>
    <s v="Nontaxable"/>
    <s v=""/>
    <s v=""/>
    <s v=""/>
    <s v=""/>
    <x v="2"/>
    <s v="United States"/>
    <s v="95125"/>
    <s v="Online"/>
    <n v="8.8749999999999996E-2"/>
    <n v="69.890625"/>
  </r>
  <r>
    <n v="1031"/>
    <s v="100002023853"/>
    <d v="2025-12-23T15:52:00"/>
    <s v="业务系统"/>
    <x v="5"/>
    <s v="[Online] Spring Session Grade 3 Honors Long Term Class Sun"/>
    <n v="50"/>
    <s v="Taxable"/>
    <s v=""/>
    <s v=""/>
    <s v=""/>
    <s v=""/>
    <x v="53"/>
    <s v="United States"/>
    <s v="96761"/>
    <s v="Online"/>
    <m/>
    <m/>
  </r>
  <r>
    <n v="1032"/>
    <s v="100002023853"/>
    <d v="2025-12-23T15:52:00"/>
    <s v="业务系统"/>
    <x v="6"/>
    <s v="[Online] Spring Session Grade 3 Honors Long Term Class Sun"/>
    <n v="945"/>
    <s v="Nontaxable"/>
    <s v=""/>
    <s v=""/>
    <s v=""/>
    <s v=""/>
    <x v="53"/>
    <s v="United States"/>
    <s v="96761"/>
    <s v="Online"/>
    <m/>
    <m/>
  </r>
  <r>
    <n v="1033"/>
    <s v="100002023847"/>
    <d v="2025-12-23T15:41:00"/>
    <s v="业务系统"/>
    <x v="5"/>
    <s v="[Online] Spring Session AMC10 AIME Camp Vol.1 Long Term Class Sat"/>
    <n v="50"/>
    <s v="Taxable"/>
    <s v=""/>
    <s v=""/>
    <s v=""/>
    <s v=""/>
    <x v="23"/>
    <s v="China"/>
    <s v="518000"/>
    <s v="Online"/>
    <m/>
    <m/>
  </r>
  <r>
    <n v="1034"/>
    <s v="100002023847"/>
    <d v="2025-12-23T15:41:00"/>
    <s v="业务系统"/>
    <x v="6"/>
    <s v="[Online] Spring Session AMC10 AIME Camp Vol.1 Long Term Class Sat"/>
    <n v="1060"/>
    <s v="Nontaxable"/>
    <s v=""/>
    <s v=""/>
    <s v=""/>
    <s v=""/>
    <x v="23"/>
    <s v="China"/>
    <s v="518000"/>
    <s v="Online"/>
    <m/>
    <m/>
  </r>
  <r>
    <n v="1035"/>
    <s v="100002023832"/>
    <d v="2025-12-23T12:20:00"/>
    <s v="业务系统"/>
    <x v="5"/>
    <s v="[Online] Spring Session Pre-Algebra Honors Long Term Class Sat"/>
    <n v="50"/>
    <s v="Taxable"/>
    <s v=""/>
    <s v=""/>
    <s v=""/>
    <s v=""/>
    <x v="29"/>
    <s v="United States"/>
    <s v="06033"/>
    <s v="Online"/>
    <m/>
    <m/>
  </r>
  <r>
    <n v="1036"/>
    <s v="100002023832"/>
    <d v="2025-12-23T12:20:00"/>
    <s v="业务系统"/>
    <x v="6"/>
    <s v="[Online] Spring Session Pre-Algebra Honors Long Term Class Sat"/>
    <n v="1240"/>
    <s v="Nontaxable"/>
    <s v=""/>
    <s v=""/>
    <s v=""/>
    <s v=""/>
    <x v="29"/>
    <s v="United States"/>
    <s v="06033"/>
    <s v="Online"/>
    <m/>
    <m/>
  </r>
  <r>
    <n v="1037"/>
    <s v="100002023830"/>
    <d v="2025-12-23T11:37:00"/>
    <s v="业务系统"/>
    <x v="6"/>
    <s v="[In Person Los Altos] 2026 AMC 8 Official Exam Tue 6:30 PM"/>
    <n v="10"/>
    <s v="Nontaxable"/>
    <s v=""/>
    <s v=""/>
    <s v=""/>
    <s v=""/>
    <x v="2"/>
    <s v="United States"/>
    <s v="94027"/>
    <s v="In-Person"/>
    <n v="9.3799999999999994E-2"/>
    <n v="0.93799999999999994"/>
  </r>
  <r>
    <n v="1038"/>
    <s v="100002023827"/>
    <d v="2025-12-23T11:18:00"/>
    <s v="业务系统"/>
    <x v="5"/>
    <s v="[In Person Cupertino] Spring Session PreK3 Challenge Long Term Class Sat"/>
    <n v="50"/>
    <s v="Taxable"/>
    <s v=""/>
    <s v=""/>
    <s v=""/>
    <s v=""/>
    <x v="2"/>
    <s v="United States"/>
    <s v="94087"/>
    <s v="In-Person"/>
    <n v="9.1300000000000006E-2"/>
    <n v="4.5650000000000004"/>
  </r>
  <r>
    <n v="1039"/>
    <s v="100002023827"/>
    <d v="2025-12-23T11:18:00"/>
    <s v="业务系统"/>
    <x v="6"/>
    <s v="[In Person Cupertino] Spring Session PreK3 Challenge Long Term Class Sat"/>
    <n v="835"/>
    <s v="Nontaxable"/>
    <s v=""/>
    <s v=""/>
    <s v=""/>
    <s v=""/>
    <x v="2"/>
    <s v="United States"/>
    <s v="94087"/>
    <s v="In-Person"/>
    <n v="9.1300000000000006E-2"/>
    <n v="76.235500000000002"/>
  </r>
  <r>
    <n v="1040"/>
    <s v="100002023824"/>
    <d v="2025-12-23T11:01:00"/>
    <s v="业务系统"/>
    <x v="5"/>
    <s v="[In Person Cupertino] Spring Session Grade 5 Honor (Math 6) Long Term Class Sun"/>
    <n v="50"/>
    <s v="Taxable"/>
    <s v=""/>
    <s v=""/>
    <s v=""/>
    <s v=""/>
    <x v="2"/>
    <s v="United States"/>
    <s v="95124"/>
    <s v="In-Person"/>
    <n v="9.1300000000000006E-2"/>
    <n v="4.5650000000000004"/>
  </r>
  <r>
    <n v="1041"/>
    <s v="100002023824"/>
    <d v="2025-12-23T11:01:00"/>
    <s v="业务系统"/>
    <x v="6"/>
    <s v="[In Person Cupertino] Spring Session Grade 5 Honor (Math 6) Long Term Class Sun"/>
    <n v="1330"/>
    <s v="Nontaxable"/>
    <s v=""/>
    <s v=""/>
    <s v=""/>
    <s v=""/>
    <x v="2"/>
    <s v="United States"/>
    <s v="95124"/>
    <s v="In-Person"/>
    <n v="9.1300000000000006E-2"/>
    <n v="121.429"/>
  </r>
  <r>
    <n v="1042"/>
    <s v="100002023804"/>
    <d v="2025-12-23T08:07:00"/>
    <s v="业务系统"/>
    <x v="5"/>
    <s v="[In Person Cupertino] Spring Session PreK3 Challenge Long Term Class Sat"/>
    <n v="50"/>
    <s v="Taxable"/>
    <s v=""/>
    <s v=""/>
    <s v=""/>
    <s v=""/>
    <x v="2"/>
    <s v="United States"/>
    <s v="94087"/>
    <s v="In-Person"/>
    <n v="9.1300000000000006E-2"/>
    <n v="4.5650000000000004"/>
  </r>
  <r>
    <n v="1043"/>
    <s v="100002023804"/>
    <d v="2025-12-23T08:07:00"/>
    <s v="业务系统"/>
    <x v="6"/>
    <s v="[In Person Cupertino] Spring Session PreK3 Challenge Long Term Class Sat"/>
    <n v="880"/>
    <s v="Nontaxable"/>
    <s v=""/>
    <s v=""/>
    <s v=""/>
    <s v=""/>
    <x v="2"/>
    <s v="United States"/>
    <s v="94087"/>
    <s v="In-Person"/>
    <n v="9.1300000000000006E-2"/>
    <n v="80.344000000000008"/>
  </r>
  <r>
    <n v="1044"/>
    <s v="100002023688"/>
    <d v="2025-12-23T05:25:00"/>
    <s v="业务系统"/>
    <x v="5"/>
    <s v="[Online] Spring Session Kindergarten Honors Long Term Class Sat"/>
    <n v="50"/>
    <s v="Taxable"/>
    <s v=""/>
    <s v=""/>
    <s v=""/>
    <s v=""/>
    <x v="7"/>
    <s v="United States"/>
    <s v="32836"/>
    <s v="Online"/>
    <m/>
    <m/>
  </r>
  <r>
    <n v="1045"/>
    <s v="100002023688"/>
    <d v="2025-12-23T05:25:00"/>
    <s v="业务系统"/>
    <x v="6"/>
    <s v="[Online] Spring Session Kindergarten Honors Long Term Class Sat"/>
    <n v="720"/>
    <s v="Nontaxable"/>
    <s v=""/>
    <s v=""/>
    <s v=""/>
    <s v=""/>
    <x v="7"/>
    <s v="United States"/>
    <s v="32836"/>
    <s v="Online"/>
    <m/>
    <m/>
  </r>
  <r>
    <n v="1046"/>
    <s v="100002023462"/>
    <d v="2025-12-22T22:38:00"/>
    <s v="业务系统"/>
    <x v="5"/>
    <s v="[Online] Math Kangaroo Lv3-4 Top 20 to Think ACE Sat"/>
    <n v="50"/>
    <s v="Taxable"/>
    <s v=""/>
    <s v=""/>
    <s v=""/>
    <s v=""/>
    <x v="2"/>
    <s v="United States"/>
    <s v="90230"/>
    <s v="Online"/>
    <n v="0.1075"/>
    <n v="5.375"/>
  </r>
  <r>
    <n v="1047"/>
    <s v="100002023462"/>
    <d v="2025-12-22T22:38:00"/>
    <s v="业务系统"/>
    <x v="6"/>
    <s v="[Online] Math Kangaroo Lv3-4 Top 20 to Think ACE Sat"/>
    <n v="196.67"/>
    <s v="Nontaxable"/>
    <s v=""/>
    <s v=""/>
    <s v=""/>
    <s v=""/>
    <x v="2"/>
    <s v="United States"/>
    <s v="90230"/>
    <s v="Online"/>
    <n v="0.1075"/>
    <n v="21.142024999999997"/>
  </r>
  <r>
    <n v="1048"/>
    <s v="100002023398"/>
    <d v="2025-12-22T20:54:00"/>
    <s v="业务系统"/>
    <x v="5"/>
    <s v="[In Person Los Altos] Spring Session Grade 5 Honor (Math 6) Long Term Class Sun"/>
    <n v="50"/>
    <s v="Taxable"/>
    <s v=""/>
    <s v=""/>
    <s v=""/>
    <s v=""/>
    <x v="2"/>
    <s v="United States"/>
    <s v="94303"/>
    <s v="In-Person"/>
    <n v="9.8750000000000004E-2"/>
    <n v="4.9375"/>
  </r>
  <r>
    <n v="1049"/>
    <s v="100002023398"/>
    <d v="2025-12-22T20:54:00"/>
    <s v="业务系统"/>
    <x v="6"/>
    <s v="[In Person Los Altos] Spring Session Grade 5 Honor (Math 6) Long Term Class Sun"/>
    <n v="1330"/>
    <s v="Nontaxable"/>
    <s v=""/>
    <s v=""/>
    <s v=""/>
    <s v=""/>
    <x v="2"/>
    <s v="United States"/>
    <s v="94303"/>
    <s v="In-Person"/>
    <n v="9.8750000000000004E-2"/>
    <n v="131.33750000000001"/>
  </r>
  <r>
    <n v="1050"/>
    <s v="100002023393"/>
    <d v="2025-12-22T20:21:00"/>
    <s v="业务系统"/>
    <x v="5"/>
    <s v="[Online] Spring Session Grade 4 Honors Long Term Class Sun"/>
    <n v="50"/>
    <s v="Taxable"/>
    <s v=""/>
    <s v=""/>
    <s v=""/>
    <s v=""/>
    <x v="2"/>
    <s v="United States"/>
    <s v="94040"/>
    <s v="Online"/>
    <n v="9.1300000000000006E-2"/>
    <n v="4.5650000000000004"/>
  </r>
  <r>
    <n v="1051"/>
    <s v="100002023393"/>
    <d v="2025-12-22T20:21:00"/>
    <s v="业务系统"/>
    <x v="6"/>
    <s v="[Online] Spring Session Grade 4 Honors Long Term Class Sun"/>
    <n v="925"/>
    <s v="Nontaxable"/>
    <s v=""/>
    <s v=""/>
    <s v=""/>
    <s v=""/>
    <x v="2"/>
    <s v="United States"/>
    <s v="94040"/>
    <s v="Online"/>
    <n v="9.1300000000000006E-2"/>
    <n v="84.452500000000001"/>
  </r>
  <r>
    <n v="1052"/>
    <s v="100002023390"/>
    <d v="2025-12-22T20:12:00"/>
    <s v="业务系统"/>
    <x v="5"/>
    <s v="[Online] Spring Session Grade 1 Challenge Long Term Class Sat"/>
    <n v="50"/>
    <s v="Taxable"/>
    <s v=""/>
    <s v=""/>
    <s v=""/>
    <s v=""/>
    <x v="2"/>
    <s v="United States"/>
    <s v="94027"/>
    <s v="Online"/>
    <n v="9.3799999999999994E-2"/>
    <n v="4.6899999999999995"/>
  </r>
  <r>
    <n v="1053"/>
    <s v="100002023390"/>
    <d v="2025-12-22T20:12:00"/>
    <s v="业务系统"/>
    <x v="6"/>
    <s v="[Online] Spring Session Grade 1 Challenge Long Term Class Sat"/>
    <n v="945"/>
    <s v="Nontaxable"/>
    <s v=""/>
    <s v=""/>
    <s v=""/>
    <s v=""/>
    <x v="2"/>
    <s v="United States"/>
    <s v="94027"/>
    <s v="Online"/>
    <n v="9.3799999999999994E-2"/>
    <n v="88.640999999999991"/>
  </r>
  <r>
    <n v="1054"/>
    <s v="100002023365"/>
    <d v="2025-12-22T19:59:00"/>
    <s v="业务系统"/>
    <x v="5"/>
    <s v="[In Person Cupertino] Spring Session PreK Honors Long Term Class Sun"/>
    <n v="50"/>
    <s v="Taxable"/>
    <s v=""/>
    <s v=""/>
    <s v=""/>
    <s v=""/>
    <x v="2"/>
    <s v="United States"/>
    <s v="95051"/>
    <s v="In-Person"/>
    <n v="9.1300000000000006E-2"/>
    <n v="4.5650000000000004"/>
  </r>
  <r>
    <n v="1055"/>
    <s v="100002023365"/>
    <d v="2025-12-22T19:59:00"/>
    <s v="业务系统"/>
    <x v="6"/>
    <s v="[In Person Cupertino] Spring Session PreK Honors Long Term Class Sun"/>
    <n v="850"/>
    <s v="Nontaxable"/>
    <s v=""/>
    <s v=""/>
    <s v=""/>
    <s v=""/>
    <x v="2"/>
    <s v="United States"/>
    <s v="95051"/>
    <s v="In-Person"/>
    <n v="9.1300000000000006E-2"/>
    <n v="77.605000000000004"/>
  </r>
  <r>
    <n v="1056"/>
    <s v="100002023351"/>
    <d v="2025-12-22T20:32:00"/>
    <s v="业务系统"/>
    <x v="5"/>
    <s v="[Online] Spring Session Pre-Algebra Challenge Long Term Class Sun"/>
    <n v="50"/>
    <s v="Taxable"/>
    <s v=""/>
    <s v=""/>
    <s v=""/>
    <s v=""/>
    <x v="2"/>
    <s v="United States"/>
    <s v="94568"/>
    <s v="Online"/>
    <n v="0.1075"/>
    <n v="5.375"/>
  </r>
  <r>
    <n v="1057"/>
    <s v="100002023351"/>
    <d v="2025-12-22T20:32:00"/>
    <s v="业务系统"/>
    <x v="6"/>
    <s v="[Online] Spring Session Pre-Algebra Challenge Long Term Class Sun"/>
    <n v="1240"/>
    <s v="Nontaxable"/>
    <s v=""/>
    <s v=""/>
    <s v=""/>
    <s v=""/>
    <x v="2"/>
    <s v="United States"/>
    <s v="94568"/>
    <s v="Online"/>
    <n v="0.1075"/>
    <n v="133.30000000000001"/>
  </r>
  <r>
    <n v="1058"/>
    <s v="100002023329"/>
    <d v="2025-12-22T19:33:00"/>
    <s v="业务系统"/>
    <x v="5"/>
    <s v="[Online] Spring Session Pre-Algebra Honors Long Term Class Fri"/>
    <n v="50"/>
    <s v="Taxable"/>
    <s v=""/>
    <s v=""/>
    <s v=""/>
    <s v=""/>
    <x v="23"/>
    <s v="China"/>
    <s v="511449"/>
    <s v="Online"/>
    <m/>
    <m/>
  </r>
  <r>
    <n v="1059"/>
    <s v="100002023329"/>
    <d v="2025-12-22T19:33:00"/>
    <s v="业务系统"/>
    <x v="6"/>
    <s v="[Online] Spring Session Pre-Algebra Honors Long Term Class Fri"/>
    <n v="1220"/>
    <s v="Nontaxable"/>
    <s v=""/>
    <s v=""/>
    <s v=""/>
    <s v=""/>
    <x v="23"/>
    <s v="China"/>
    <s v="511449"/>
    <s v="Online"/>
    <m/>
    <m/>
  </r>
  <r>
    <n v="1060"/>
    <s v="100002023326"/>
    <d v="2025-12-22T19:33:00"/>
    <s v="业务系统"/>
    <x v="5"/>
    <s v="[Online] Spring Session Pre-Algebra Honors Long Term Class Sun"/>
    <n v="50"/>
    <s v="Taxable"/>
    <s v=""/>
    <s v=""/>
    <s v=""/>
    <s v=""/>
    <x v="2"/>
    <s v="United States"/>
    <s v="95032"/>
    <s v="Online"/>
    <n v="8.8749999999999996E-2"/>
    <n v="4.4375"/>
  </r>
  <r>
    <n v="1061"/>
    <s v="100002023326"/>
    <d v="2025-12-22T19:33:00"/>
    <s v="业务系统"/>
    <x v="6"/>
    <s v="[Online] Spring Session Pre-Algebra Honors Long Term Class Sun"/>
    <n v="1260"/>
    <s v="Nontaxable"/>
    <s v=""/>
    <s v=""/>
    <s v=""/>
    <s v=""/>
    <x v="2"/>
    <s v="United States"/>
    <s v="95032"/>
    <s v="Online"/>
    <n v="8.8749999999999996E-2"/>
    <n v="111.82499999999999"/>
  </r>
  <r>
    <n v="1062"/>
    <s v="100002023311"/>
    <d v="2025-12-22T19:29:00"/>
    <s v="业务系统"/>
    <x v="6"/>
    <s v="[Online] 2025 AIME Bootcamp (10-point level) Sat"/>
    <n v="320"/>
    <s v="Nontaxable"/>
    <s v=""/>
    <s v=""/>
    <s v=""/>
    <s v=""/>
    <x v="26"/>
    <s v="United States"/>
    <s v="01719"/>
    <s v="Online"/>
    <m/>
    <m/>
  </r>
  <r>
    <n v="1063"/>
    <s v="100002023304"/>
    <d v="2025-12-22T19:22:00"/>
    <s v="业务系统"/>
    <x v="5"/>
    <s v="[Online] Spring Session AMC10 AIME Camp Vol.1 Long Term Class Sat"/>
    <n v="50"/>
    <s v="Taxable"/>
    <s v=""/>
    <s v=""/>
    <s v=""/>
    <s v=""/>
    <x v="2"/>
    <s v="United States"/>
    <s v="95070"/>
    <s v="Online"/>
    <n v="9.1300000000000006E-2"/>
    <n v="4.5650000000000004"/>
  </r>
  <r>
    <n v="1064"/>
    <s v="100002023304"/>
    <d v="2025-12-22T19:22:00"/>
    <s v="业务系统"/>
    <x v="6"/>
    <s v="[Online] Spring Session AMC10 AIME Camp Vol.1 Long Term Class Sat"/>
    <n v="1080"/>
    <s v="Nontaxable"/>
    <s v=""/>
    <s v=""/>
    <s v=""/>
    <s v=""/>
    <x v="2"/>
    <s v="United States"/>
    <s v="95070"/>
    <s v="Online"/>
    <n v="9.1300000000000006E-2"/>
    <n v="98.604000000000013"/>
  </r>
  <r>
    <n v="1065"/>
    <s v="100002023300"/>
    <d v="2025-12-22T19:20:00"/>
    <s v="业务系统"/>
    <x v="5"/>
    <s v="[Online] Math Kangaroo Lv3-4 Top 20 to Think ACE Sat"/>
    <n v="50"/>
    <s v="Taxable"/>
    <s v=""/>
    <s v=""/>
    <s v=""/>
    <s v=""/>
    <x v="23"/>
    <s v="China"/>
    <s v="518000"/>
    <s v="Online"/>
    <m/>
    <m/>
  </r>
  <r>
    <n v="1066"/>
    <s v="100002023300"/>
    <d v="2025-12-22T19:20:00"/>
    <s v="业务系统"/>
    <x v="6"/>
    <s v="[Online] Math Kangaroo Lv3-4 Top 20 to Think ACE Sat"/>
    <n v="196.67"/>
    <s v="Nontaxable"/>
    <s v=""/>
    <s v=""/>
    <s v=""/>
    <s v=""/>
    <x v="23"/>
    <s v="China"/>
    <s v="518000"/>
    <s v="Online"/>
    <m/>
    <m/>
  </r>
  <r>
    <n v="1067"/>
    <s v="100002023267"/>
    <d v="2025-12-22T18:53:00"/>
    <s v="业务系统"/>
    <x v="5"/>
    <s v="[Online] Spring Session Grade 3 Challenge Long Term Class Fri"/>
    <n v="50"/>
    <s v="Taxable"/>
    <s v=""/>
    <s v=""/>
    <s v=""/>
    <s v=""/>
    <x v="13"/>
    <s v="United States"/>
    <s v="75205"/>
    <s v="Online"/>
    <m/>
    <m/>
  </r>
  <r>
    <n v="1068"/>
    <s v="100002023267"/>
    <d v="2025-12-22T18:53:00"/>
    <s v="业务系统"/>
    <x v="6"/>
    <s v="[Online] Spring Session Grade 3 Challenge Long Term Class Fri"/>
    <n v="1240"/>
    <s v="Nontaxable"/>
    <s v=""/>
    <s v=""/>
    <s v=""/>
    <s v=""/>
    <x v="13"/>
    <s v="United States"/>
    <s v="75205"/>
    <s v="Online"/>
    <m/>
    <m/>
  </r>
  <r>
    <n v="1069"/>
    <s v="100002023222"/>
    <d v="2025-12-22T18:11:00"/>
    <s v="业务系统"/>
    <x v="6"/>
    <s v="[In Person Cupertino] 2026 AMC 8 Final Mock Exam (Q1-Q10 video and Q11-Q25 live explanation included)"/>
    <n v="40"/>
    <s v="Nontaxable"/>
    <s v=""/>
    <s v=""/>
    <s v=""/>
    <s v=""/>
    <x v="2"/>
    <s v="United States"/>
    <s v="94002"/>
    <s v="In-Person"/>
    <n v="9.8750000000000004E-2"/>
    <n v="3.95"/>
  </r>
  <r>
    <n v="1070"/>
    <s v="100002023215"/>
    <d v="2025-12-22T18:07:00"/>
    <s v="业务系统"/>
    <x v="6"/>
    <s v="[In Person Los Altos] 2026 AMC 8 Official Exam Sat"/>
    <n v="10"/>
    <s v="Nontaxable"/>
    <s v=""/>
    <s v=""/>
    <s v=""/>
    <s v=""/>
    <x v="2"/>
    <s v="United States"/>
    <s v="94002"/>
    <s v="In-Person"/>
    <n v="9.8750000000000004E-2"/>
    <n v="0.98750000000000004"/>
  </r>
  <r>
    <n v="1071"/>
    <s v="100002023212"/>
    <d v="2025-12-22T18:07:00"/>
    <s v="业务系统"/>
    <x v="5"/>
    <s v="[Online] Spring Session Math 6 (Grade 5 Honors) Long Term Class Thu"/>
    <n v="50"/>
    <s v="Taxable"/>
    <s v=""/>
    <s v=""/>
    <s v=""/>
    <s v=""/>
    <x v="2"/>
    <s v="United States"/>
    <s v="94503"/>
    <s v="Online"/>
    <n v="9.2499999999999999E-2"/>
    <n v="4.625"/>
  </r>
  <r>
    <n v="1072"/>
    <s v="100002023212"/>
    <d v="2025-12-22T18:07:00"/>
    <s v="业务系统"/>
    <x v="6"/>
    <s v="[Online] Spring Session Math 6 (Grade 5 Honors) Long Term Class Thu"/>
    <n v="201.12"/>
    <s v="Nontaxable"/>
    <s v=""/>
    <s v=""/>
    <s v=""/>
    <s v=""/>
    <x v="2"/>
    <s v="United States"/>
    <s v="94503"/>
    <s v="Online"/>
    <n v="9.2499999999999999E-2"/>
    <n v="18.6036"/>
  </r>
  <r>
    <n v="1073"/>
    <s v="100002023209"/>
    <d v="2025-12-22T18:03:00"/>
    <s v="业务系统"/>
    <x v="5"/>
    <s v="[Online] Math Kangaroo Lv1-2 Top 20 to Think ACE Wed"/>
    <n v="50"/>
    <s v="Taxable"/>
    <s v=""/>
    <s v=""/>
    <s v=""/>
    <s v=""/>
    <x v="2"/>
    <s v="United States"/>
    <s v="94587"/>
    <s v="Online"/>
    <n v="0.1075"/>
    <n v="5.375"/>
  </r>
  <r>
    <n v="1074"/>
    <s v="100002023209"/>
    <d v="2025-12-22T18:03:00"/>
    <s v="业务系统"/>
    <x v="6"/>
    <s v="[Online] Math Kangaroo Lv1-2 Top 20 to Think ACE Wed"/>
    <n v="737.5"/>
    <s v="Nontaxable"/>
    <s v=""/>
    <s v=""/>
    <s v=""/>
    <s v=""/>
    <x v="2"/>
    <s v="United States"/>
    <s v="94587"/>
    <s v="Online"/>
    <n v="0.1075"/>
    <n v="79.28125"/>
  </r>
  <r>
    <n v="1075"/>
    <s v="100002023184"/>
    <d v="2025-12-22T17:24:00"/>
    <s v="业务系统"/>
    <x v="5"/>
    <s v="[Online] Math Kangaroo Lv3-4 Top 20 to Think ACE Sat"/>
    <n v="50"/>
    <s v="Taxable"/>
    <s v=""/>
    <s v=""/>
    <s v=""/>
    <s v=""/>
    <x v="2"/>
    <s v="United States"/>
    <s v="94957"/>
    <s v="Online"/>
    <n v="9.2499999999999999E-2"/>
    <n v="4.625"/>
  </r>
  <r>
    <n v="1076"/>
    <s v="100002023184"/>
    <d v="2025-12-22T17:24:00"/>
    <s v="业务系统"/>
    <x v="6"/>
    <s v="[Online] Math Kangaroo Lv3-4 Top 20 to Think ACE Sat"/>
    <n v="737.5"/>
    <s v="Nontaxable"/>
    <s v=""/>
    <s v=""/>
    <s v=""/>
    <s v=""/>
    <x v="2"/>
    <s v="United States"/>
    <s v="94957"/>
    <s v="Online"/>
    <n v="9.2499999999999999E-2"/>
    <n v="68.21875"/>
  </r>
  <r>
    <n v="1077"/>
    <s v="100002023144"/>
    <d v="2025-12-22T16:11:00"/>
    <s v="业务系统"/>
    <x v="5"/>
    <s v="[Online] Math Kangaroo Lv1-2 Top 20 to Think ACE Sat"/>
    <n v="50"/>
    <s v="Taxable"/>
    <s v=""/>
    <s v=""/>
    <s v=""/>
    <s v=""/>
    <x v="2"/>
    <s v="United States"/>
    <s v="95051"/>
    <s v="Online"/>
    <n v="9.1300000000000006E-2"/>
    <n v="4.5650000000000004"/>
  </r>
  <r>
    <n v="1078"/>
    <s v="100002023144"/>
    <d v="2025-12-22T16:11:00"/>
    <s v="业务系统"/>
    <x v="6"/>
    <s v="[Online] Math Kangaroo Lv1-2 Top 20 to Think ACE Sat"/>
    <n v="767.5"/>
    <s v="Nontaxable"/>
    <s v=""/>
    <s v=""/>
    <s v=""/>
    <s v=""/>
    <x v="2"/>
    <s v="United States"/>
    <s v="95051"/>
    <s v="Online"/>
    <n v="9.1300000000000006E-2"/>
    <n v="70.072749999999999"/>
  </r>
  <r>
    <n v="1079"/>
    <s v="100002023123"/>
    <d v="2025-12-22T14:45:00"/>
    <s v="业务系统"/>
    <x v="5"/>
    <s v="[Online] Spring Session AMC10 AIME Camp Vol.1 Long Term Class Sun"/>
    <n v="50"/>
    <s v="Taxable"/>
    <s v=""/>
    <s v=""/>
    <s v=""/>
    <s v=""/>
    <x v="2"/>
    <s v="United States"/>
    <s v="92130"/>
    <s v="Online"/>
    <n v="7.7499999999999999E-2"/>
    <n v="3.875"/>
  </r>
  <r>
    <n v="1080"/>
    <s v="100002023123"/>
    <d v="2025-12-22T14:45:00"/>
    <s v="业务系统"/>
    <x v="6"/>
    <s v="[Online] Spring Session AMC10 AIME Camp Vol.1 Long Term Class Sun"/>
    <n v="1060"/>
    <s v="Nontaxable"/>
    <s v=""/>
    <s v=""/>
    <s v=""/>
    <s v=""/>
    <x v="2"/>
    <s v="United States"/>
    <s v="92130"/>
    <s v="Online"/>
    <n v="7.7499999999999999E-2"/>
    <n v="82.15"/>
  </r>
  <r>
    <n v="1081"/>
    <s v="100002023111"/>
    <d v="2025-12-22T13:03:00"/>
    <s v="业务系统"/>
    <x v="5"/>
    <s v="[In Person Cupertino] Spring Session PreK Honors Long Term Class Sun"/>
    <n v="50"/>
    <s v="Taxable"/>
    <s v=""/>
    <s v=""/>
    <s v=""/>
    <s v=""/>
    <x v="2"/>
    <s v="United States"/>
    <s v="95014"/>
    <s v="In-Person"/>
    <n v="9.1300000000000006E-2"/>
    <n v="4.5650000000000004"/>
  </r>
  <r>
    <n v="1082"/>
    <s v="100002023111"/>
    <d v="2025-12-22T13:03:00"/>
    <s v="业务系统"/>
    <x v="6"/>
    <s v="[In Person Cupertino] Spring Session PreK Honors Long Term Class Sun"/>
    <n v="835"/>
    <s v="Nontaxable"/>
    <s v=""/>
    <s v=""/>
    <s v=""/>
    <s v=""/>
    <x v="2"/>
    <s v="United States"/>
    <s v="95014"/>
    <s v="In-Person"/>
    <n v="9.1300000000000006E-2"/>
    <n v="76.235500000000002"/>
  </r>
  <r>
    <n v="1083"/>
    <s v="100002023110"/>
    <d v="2025-12-22T12:58:00"/>
    <s v="业务系统"/>
    <x v="6"/>
    <s v="[In Person Cupertino] G6【Pre-Algebra】Placement Bootcamp"/>
    <n v="359"/>
    <s v="Nontaxable"/>
    <s v=""/>
    <s v=""/>
    <s v=""/>
    <s v=""/>
    <x v="2"/>
    <s v="United States"/>
    <s v="94306"/>
    <s v="In-Person"/>
    <n v="9.1300000000000006E-2"/>
    <n v="32.776700000000005"/>
  </r>
  <r>
    <n v="1084"/>
    <s v="100002023106"/>
    <d v="2025-12-22T12:21:00"/>
    <s v="业务系统"/>
    <x v="5"/>
    <s v="[In Person Bellevue] Spring Session Grade 3 Challenge Long Term Class Sun"/>
    <n v="50"/>
    <s v="Taxable"/>
    <s v=""/>
    <s v=""/>
    <s v=""/>
    <s v=""/>
    <x v="0"/>
    <s v="United States"/>
    <s v="98072"/>
    <s v="In-Person"/>
    <m/>
    <m/>
  </r>
  <r>
    <n v="1085"/>
    <s v="100002023106"/>
    <d v="2025-12-22T12:21:00"/>
    <s v="业务系统"/>
    <x v="6"/>
    <s v="[In Person Bellevue] Spring Session Grade 3 Challenge Long Term Class Sun"/>
    <n v="1750"/>
    <s v="Nontaxable"/>
    <s v=""/>
    <s v=""/>
    <s v=""/>
    <s v=""/>
    <x v="0"/>
    <s v="United States"/>
    <s v="98072"/>
    <s v="In-Person"/>
    <m/>
    <m/>
  </r>
  <r>
    <n v="1086"/>
    <s v="100002023101"/>
    <d v="2025-12-22T12:12:00"/>
    <s v="业务系统"/>
    <x v="6"/>
    <s v="[In Person Los Altos] 2026 AMC 8 Official Exam Tue 6:30 PM"/>
    <n v="10"/>
    <s v="Nontaxable"/>
    <s v=""/>
    <s v=""/>
    <s v=""/>
    <s v=""/>
    <x v="2"/>
    <s v="United States"/>
    <s v="94022"/>
    <s v="In-Person"/>
    <n v="9.1300000000000006E-2"/>
    <n v="0.91300000000000003"/>
  </r>
  <r>
    <n v="1087"/>
    <s v="100002023098"/>
    <d v="2025-12-22T12:12:00"/>
    <s v="业务系统"/>
    <x v="5"/>
    <s v="[Online] Spring Session Grade 3 Honors Long Term Class Thu"/>
    <n v="50"/>
    <s v="Taxable"/>
    <s v=""/>
    <s v=""/>
    <s v=""/>
    <s v=""/>
    <x v="5"/>
    <s v="United States"/>
    <s v="11021"/>
    <s v="Online"/>
    <m/>
    <m/>
  </r>
  <r>
    <n v="1088"/>
    <s v="100002023098"/>
    <d v="2025-12-22T12:12:00"/>
    <s v="业务系统"/>
    <x v="6"/>
    <s v="[Online] Spring Session Grade 3 Honors Long Term Class Thu"/>
    <n v="945"/>
    <s v="Nontaxable"/>
    <s v=""/>
    <s v=""/>
    <s v=""/>
    <s v=""/>
    <x v="5"/>
    <s v="United States"/>
    <s v="11021"/>
    <s v="Online"/>
    <m/>
    <m/>
  </r>
  <r>
    <n v="1089"/>
    <s v="100002023080"/>
    <d v="2025-12-22T11:12:00"/>
    <s v="业务系统"/>
    <x v="5"/>
    <s v="[Online] Spring Session Math 6 (Grade 5 Honors) Long Term Class Fri"/>
    <n v="50"/>
    <s v="Taxable"/>
    <s v=""/>
    <s v=""/>
    <s v=""/>
    <s v=""/>
    <x v="33"/>
    <s v="United States"/>
    <s v="53211"/>
    <s v="Online"/>
    <m/>
    <m/>
  </r>
  <r>
    <n v="1090"/>
    <s v="100002023080"/>
    <d v="2025-12-22T11:12:00"/>
    <s v="业务系统"/>
    <x v="6"/>
    <s v="[Online] Spring Session Math 6 (Grade 5 Honors) Long Term Class Fri"/>
    <n v="857.75"/>
    <s v="Nontaxable"/>
    <s v=""/>
    <s v=""/>
    <s v=""/>
    <s v=""/>
    <x v="33"/>
    <s v="United States"/>
    <s v="53211"/>
    <s v="Online"/>
    <m/>
    <m/>
  </r>
  <r>
    <n v="1091"/>
    <s v="100002023077"/>
    <d v="2025-12-22T10:45:00"/>
    <s v="业务系统"/>
    <x v="5"/>
    <s v="[In Person Cupertino] Spring Session PreK3 Challenge Long Term Class Sat"/>
    <n v="50"/>
    <s v="Taxable"/>
    <s v=""/>
    <s v=""/>
    <s v=""/>
    <s v=""/>
    <x v="2"/>
    <s v="United States"/>
    <s v="94587"/>
    <s v="In-Person"/>
    <n v="0.1075"/>
    <n v="5.375"/>
  </r>
  <r>
    <n v="1092"/>
    <s v="100002023077"/>
    <d v="2025-12-22T10:45:00"/>
    <s v="业务系统"/>
    <x v="6"/>
    <s v="[In Person Cupertino] Spring Session PreK3 Challenge Long Term Class Sat"/>
    <n v="880"/>
    <s v="Nontaxable"/>
    <s v=""/>
    <s v=""/>
    <s v=""/>
    <s v=""/>
    <x v="2"/>
    <s v="United States"/>
    <s v="94587"/>
    <s v="In-Person"/>
    <n v="0.1075"/>
    <n v="94.6"/>
  </r>
  <r>
    <n v="1093"/>
    <s v="100002023071"/>
    <d v="2025-12-22T09:58:00"/>
    <s v="业务系统"/>
    <x v="5"/>
    <s v="[In Person Cupertino] Spring Session PreK Honors Long Term Class Sun"/>
    <n v="50"/>
    <s v="Taxable"/>
    <s v=""/>
    <s v=""/>
    <s v=""/>
    <s v=""/>
    <x v="2"/>
    <s v="United States"/>
    <s v="94040"/>
    <s v="In-Person"/>
    <n v="9.1300000000000006E-2"/>
    <n v="4.5650000000000004"/>
  </r>
  <r>
    <n v="1094"/>
    <s v="100002023071"/>
    <d v="2025-12-22T09:58:00"/>
    <s v="业务系统"/>
    <x v="6"/>
    <s v="[In Person Cupertino] Spring Session PreK Honors Long Term Class Sun"/>
    <n v="850"/>
    <s v="Nontaxable"/>
    <s v=""/>
    <s v=""/>
    <s v=""/>
    <s v=""/>
    <x v="2"/>
    <s v="United States"/>
    <s v="94040"/>
    <s v="In-Person"/>
    <n v="9.1300000000000006E-2"/>
    <n v="77.605000000000004"/>
  </r>
  <r>
    <n v="1095"/>
    <s v="100002023068"/>
    <d v="2025-12-22T09:05:00"/>
    <s v="业务系统"/>
    <x v="5"/>
    <s v="[Online] Spring Session Pre-Algebra Honors Long Term Class Fri"/>
    <n v="50"/>
    <s v="Taxable"/>
    <s v=""/>
    <s v=""/>
    <s v=""/>
    <s v=""/>
    <x v="9"/>
    <s v="United States"/>
    <s v="07753"/>
    <s v="Online"/>
    <m/>
    <m/>
  </r>
  <r>
    <n v="1096"/>
    <s v="100002023068"/>
    <d v="2025-12-22T09:05:00"/>
    <s v="业务系统"/>
    <x v="6"/>
    <s v="[Online] Spring Session Pre-Algebra Honors Long Term Class Fri"/>
    <n v="1240"/>
    <s v="Nontaxable"/>
    <s v=""/>
    <s v=""/>
    <s v=""/>
    <s v=""/>
    <x v="9"/>
    <s v="United States"/>
    <s v="07753"/>
    <s v="Online"/>
    <m/>
    <m/>
  </r>
  <r>
    <n v="1097"/>
    <s v="100002022879"/>
    <d v="2025-12-22T04:04:00"/>
    <s v="业务系统"/>
    <x v="5"/>
    <s v="[Online] Math Kangaroo Lv1-2 Top 20 to Think ACE Fri"/>
    <n v="50"/>
    <s v="Taxable"/>
    <s v=""/>
    <s v=""/>
    <s v=""/>
    <s v=""/>
    <x v="3"/>
    <s v="China"/>
    <s v="200126"/>
    <s v="Online"/>
    <m/>
    <m/>
  </r>
  <r>
    <n v="1098"/>
    <s v="100002022879"/>
    <d v="2025-12-22T04:04:00"/>
    <s v="业务系统"/>
    <x v="6"/>
    <s v="[Online] Math Kangaroo Lv1-2 Top 20 to Think ACE Fri"/>
    <n v="204.67"/>
    <s v="Nontaxable"/>
    <s v=""/>
    <s v=""/>
    <s v=""/>
    <s v=""/>
    <x v="3"/>
    <s v="China"/>
    <s v="200126"/>
    <s v="Online"/>
    <m/>
    <m/>
  </r>
  <r>
    <n v="1099"/>
    <s v="100002022831"/>
    <d v="2025-12-22T01:44:00"/>
    <s v="业务系统"/>
    <x v="6"/>
    <s v="[Online] Spring Session Grade 1 Challenge Long Term Class Thu"/>
    <n v="198.89"/>
    <s v="Nontaxable"/>
    <s v=""/>
    <s v=""/>
    <s v=""/>
    <s v=""/>
    <x v="32"/>
    <s v="United States"/>
    <s v="48864"/>
    <s v="Online"/>
    <m/>
    <m/>
  </r>
  <r>
    <n v="1100"/>
    <s v="100002022828"/>
    <d v="2025-12-22T01:22:00"/>
    <s v="业务系统"/>
    <x v="6"/>
    <s v="[Online] Spring Session Kindergarten Challenge Long Term Class Sun"/>
    <n v="148.88999999999999"/>
    <s v="Nontaxable"/>
    <s v=""/>
    <s v=""/>
    <s v=""/>
    <s v=""/>
    <x v="2"/>
    <s v="United States"/>
    <s v="92612"/>
    <s v="Online"/>
    <n v="7.7499999999999999E-2"/>
    <n v="11.538974999999999"/>
  </r>
  <r>
    <n v="1101"/>
    <s v="100002022665"/>
    <d v="2025-12-21T21:49:00"/>
    <s v="业务系统"/>
    <x v="5"/>
    <s v="[Online] Spring Session Pre-Algebra Challenge Long Term Class Sat"/>
    <n v="50"/>
    <s v="Taxable"/>
    <s v=""/>
    <s v=""/>
    <s v=""/>
    <s v=""/>
    <x v="0"/>
    <s v="United States"/>
    <s v="98074"/>
    <s v="Online"/>
    <m/>
    <m/>
  </r>
  <r>
    <n v="1102"/>
    <s v="100002022665"/>
    <d v="2025-12-21T21:49:00"/>
    <s v="业务系统"/>
    <x v="6"/>
    <s v="[Online] Spring Session Pre-Algebra Challenge Long Term Class Sat"/>
    <n v="1260"/>
    <s v="Nontaxable"/>
    <s v=""/>
    <s v=""/>
    <s v=""/>
    <s v=""/>
    <x v="0"/>
    <s v="United States"/>
    <s v="98074"/>
    <s v="Online"/>
    <m/>
    <m/>
  </r>
  <r>
    <n v="1103"/>
    <s v="100002022661"/>
    <d v="2025-12-21T21:45:00"/>
    <s v="业务系统"/>
    <x v="5"/>
    <s v="[Online] Spring Session AMC 10 Intro Long Term Class Thu"/>
    <n v="50"/>
    <s v="Taxable"/>
    <s v=""/>
    <s v=""/>
    <s v=""/>
    <s v=""/>
    <x v="5"/>
    <s v="United States"/>
    <s v="11023"/>
    <s v="Online"/>
    <m/>
    <m/>
  </r>
  <r>
    <n v="1104"/>
    <s v="100002022661"/>
    <d v="2025-12-21T21:45:00"/>
    <s v="业务系统"/>
    <x v="6"/>
    <s v="[Online] Spring Session AMC 10 Intro Long Term Class Thu"/>
    <n v="1240"/>
    <s v="Nontaxable"/>
    <s v=""/>
    <s v=""/>
    <s v=""/>
    <s v=""/>
    <x v="5"/>
    <s v="United States"/>
    <s v="11023"/>
    <s v="Online"/>
    <m/>
    <m/>
  </r>
  <r>
    <n v="1105"/>
    <s v="100002022628"/>
    <d v="2025-12-21T21:15:00"/>
    <s v="业务系统"/>
    <x v="5"/>
    <s v="[In Person Bellevue] Spring Session Grade 3 Challenge Long Term Class Sun"/>
    <n v="50"/>
    <s v="Taxable"/>
    <s v=""/>
    <s v=""/>
    <s v=""/>
    <s v=""/>
    <x v="0"/>
    <s v="United States"/>
    <s v="98040"/>
    <s v="In-Person"/>
    <m/>
    <m/>
  </r>
  <r>
    <n v="1106"/>
    <s v="100002022628"/>
    <d v="2025-12-21T21:15:00"/>
    <s v="业务系统"/>
    <x v="6"/>
    <s v="[In Person Bellevue] Spring Session Grade 3 Challenge Long Term Class Sun"/>
    <n v="1780"/>
    <s v="Nontaxable"/>
    <s v=""/>
    <s v=""/>
    <s v=""/>
    <s v=""/>
    <x v="0"/>
    <s v="United States"/>
    <s v="98040"/>
    <s v="In-Person"/>
    <m/>
    <m/>
  </r>
  <r>
    <n v="1107"/>
    <s v="100002022605"/>
    <d v="2025-12-21T20:37:00"/>
    <s v="业务系统"/>
    <x v="5"/>
    <s v="[Online] Spring Session Kindergarten Challenge Long Term Class Thu"/>
    <n v="50"/>
    <s v="Taxable"/>
    <s v=""/>
    <s v=""/>
    <s v=""/>
    <s v=""/>
    <x v="2"/>
    <s v="United States"/>
    <s v="92618"/>
    <s v="Online"/>
    <n v="7.7499999999999999E-2"/>
    <n v="3.875"/>
  </r>
  <r>
    <n v="1108"/>
    <s v="100002022605"/>
    <d v="2025-12-21T20:37:00"/>
    <s v="业务系统"/>
    <x v="6"/>
    <s v="[Online] Spring Session Kindergarten Challenge Long Term Class Thu"/>
    <n v="700"/>
    <s v="Nontaxable"/>
    <s v=""/>
    <s v=""/>
    <s v=""/>
    <s v=""/>
    <x v="2"/>
    <s v="United States"/>
    <s v="92618"/>
    <s v="Online"/>
    <n v="7.7499999999999999E-2"/>
    <n v="54.25"/>
  </r>
  <r>
    <n v="1109"/>
    <s v="100002022558"/>
    <d v="2025-12-21T19:57:00"/>
    <s v="业务系统"/>
    <x v="5"/>
    <s v="[Online] Math Kangaroo Lv1-2 Top 20 to Think ACE Sat"/>
    <n v="50"/>
    <s v="Taxable"/>
    <s v=""/>
    <s v=""/>
    <s v=""/>
    <s v=""/>
    <x v="2"/>
    <s v="United States"/>
    <s v="94583"/>
    <s v="Online"/>
    <n v="0.1075"/>
    <n v="5.375"/>
  </r>
  <r>
    <n v="1110"/>
    <s v="100002022558"/>
    <d v="2025-12-21T19:57:00"/>
    <s v="业务系统"/>
    <x v="6"/>
    <s v="[Online] Math Kangaroo Lv1-2 Top 20 to Think ACE Sat"/>
    <n v="737.5"/>
    <s v="Nontaxable"/>
    <s v=""/>
    <s v=""/>
    <s v=""/>
    <s v=""/>
    <x v="2"/>
    <s v="United States"/>
    <s v="94583"/>
    <s v="Online"/>
    <n v="0.1075"/>
    <n v="79.28125"/>
  </r>
  <r>
    <n v="1111"/>
    <s v="100002022548"/>
    <d v="2025-12-21T19:53:00"/>
    <s v="业务系统"/>
    <x v="5"/>
    <s v="[In Person Bellevue] Spring Session Pre-Algebra Challenge Long Term Class Sun"/>
    <n v="50"/>
    <s v="Taxable"/>
    <s v=""/>
    <s v=""/>
    <s v=""/>
    <s v=""/>
    <x v="0"/>
    <s v="United States"/>
    <s v="98004"/>
    <s v="In-Person"/>
    <m/>
    <m/>
  </r>
  <r>
    <n v="1112"/>
    <s v="100002022548"/>
    <d v="2025-12-21T19:53:00"/>
    <s v="业务系统"/>
    <x v="6"/>
    <s v="[In Person Bellevue] Spring Session Pre-Algebra Challenge Long Term Class Sun"/>
    <n v="1750"/>
    <s v="Nontaxable"/>
    <s v=""/>
    <s v=""/>
    <s v=""/>
    <s v=""/>
    <x v="0"/>
    <s v="United States"/>
    <s v="98004"/>
    <s v="In-Person"/>
    <m/>
    <m/>
  </r>
  <r>
    <n v="1113"/>
    <s v="100002022540"/>
    <d v="2025-12-21T19:52:00"/>
    <s v="业务系统"/>
    <x v="5"/>
    <s v="[Online] Spring Session Grade 4 Core+ Long Term Class Fri"/>
    <n v="50"/>
    <s v="Taxable"/>
    <s v=""/>
    <s v=""/>
    <s v=""/>
    <s v=""/>
    <x v="11"/>
    <s v="China"/>
    <m/>
    <s v="Online"/>
    <m/>
    <m/>
  </r>
  <r>
    <n v="1114"/>
    <s v="100002022540"/>
    <d v="2025-12-21T19:52:00"/>
    <s v="业务系统"/>
    <x v="6"/>
    <s v="[Online] Spring Session Grade 4 Core+ Long Term Class Fri"/>
    <n v="925"/>
    <s v="Nontaxable"/>
    <s v=""/>
    <s v=""/>
    <s v=""/>
    <s v=""/>
    <x v="11"/>
    <s v="China"/>
    <m/>
    <s v="Online"/>
    <m/>
    <m/>
  </r>
  <r>
    <n v="1115"/>
    <s v="100002022524"/>
    <d v="2025-12-21T19:33:00"/>
    <s v="业务系统"/>
    <x v="6"/>
    <s v="[Online Bellevue] Math Kangaroo Level 1-2 Advanced Level Boot Camp Sun"/>
    <n v="140"/>
    <s v="Nontaxable"/>
    <s v=""/>
    <s v=""/>
    <s v=""/>
    <s v=""/>
    <x v="0"/>
    <s v="United States"/>
    <s v="98074"/>
    <s v="Online"/>
    <m/>
    <m/>
  </r>
  <r>
    <n v="1116"/>
    <s v="100002022515"/>
    <d v="2025-12-21T19:31:00"/>
    <s v="业务系统"/>
    <x v="5"/>
    <s v="[Online] Math Kangaroo Lv3-4 Top 20 to Think ACE Sat"/>
    <n v="50"/>
    <s v="Taxable"/>
    <s v=""/>
    <s v=""/>
    <s v=""/>
    <s v=""/>
    <x v="2"/>
    <s v="United States"/>
    <s v="94583"/>
    <s v="Online"/>
    <n v="0.1075"/>
    <n v="5.375"/>
  </r>
  <r>
    <n v="1117"/>
    <s v="100002022515"/>
    <d v="2025-12-21T19:31:00"/>
    <s v="业务系统"/>
    <x v="6"/>
    <s v="[Online] Math Kangaroo Lv3-4 Top 20 to Think ACE Sat"/>
    <n v="787.5"/>
    <s v="Nontaxable"/>
    <s v=""/>
    <s v=""/>
    <s v=""/>
    <s v=""/>
    <x v="2"/>
    <s v="United States"/>
    <s v="94583"/>
    <s v="Online"/>
    <n v="0.1075"/>
    <n v="84.65625"/>
  </r>
  <r>
    <n v="1118"/>
    <s v="100002022512"/>
    <d v="2025-12-21T19:28:00"/>
    <s v="业务系统"/>
    <x v="5"/>
    <s v="[Online] Spring Session Pre-Algebra Honors Long Term Class Sun"/>
    <n v="50"/>
    <s v="Taxable"/>
    <s v=""/>
    <s v=""/>
    <s v=""/>
    <s v=""/>
    <x v="2"/>
    <s v="United States"/>
    <s v="92603"/>
    <s v="Online"/>
    <n v="7.7499999999999999E-2"/>
    <n v="3.875"/>
  </r>
  <r>
    <n v="1119"/>
    <s v="100002022512"/>
    <d v="2025-12-21T19:28:00"/>
    <s v="业务系统"/>
    <x v="6"/>
    <s v="[Online] Spring Session Pre-Algebra Honors Long Term Class Sun"/>
    <n v="1260"/>
    <s v="Nontaxable"/>
    <s v=""/>
    <s v=""/>
    <s v=""/>
    <s v=""/>
    <x v="2"/>
    <s v="United States"/>
    <s v="92603"/>
    <s v="Online"/>
    <n v="7.7499999999999999E-2"/>
    <n v="97.65"/>
  </r>
  <r>
    <n v="1120"/>
    <s v="100002022508"/>
    <d v="2025-12-21T19:38:00"/>
    <s v="业务系统"/>
    <x v="5"/>
    <s v="[Online] Spring Session Grade 2 Challenge Long Term Class Sat"/>
    <n v="50"/>
    <s v="Taxable"/>
    <s v=""/>
    <s v=""/>
    <s v=""/>
    <s v=""/>
    <x v="2"/>
    <s v="United States"/>
    <s v="94560"/>
    <s v="Online"/>
    <n v="0.1075"/>
    <n v="5.375"/>
  </r>
  <r>
    <n v="1121"/>
    <s v="100002022508"/>
    <d v="2025-12-21T19:38:00"/>
    <s v="业务系统"/>
    <x v="6"/>
    <s v="[Online] Spring Session Grade 2 Challenge Long Term Class Sat"/>
    <n v="857.75"/>
    <s v="Nontaxable"/>
    <s v=""/>
    <s v=""/>
    <s v=""/>
    <s v=""/>
    <x v="2"/>
    <s v="United States"/>
    <s v="94560"/>
    <s v="Online"/>
    <n v="0.1075"/>
    <n v="92.208124999999995"/>
  </r>
  <r>
    <n v="1122"/>
    <s v="100002022498"/>
    <d v="2025-12-21T19:07:00"/>
    <s v="业务系统"/>
    <x v="5"/>
    <s v="[In Person Bellevue] Spring Session Grade 3 ACE Long Term Class Sun"/>
    <n v="50"/>
    <s v="Taxable"/>
    <s v=""/>
    <s v=""/>
    <s v=""/>
    <s v=""/>
    <x v="0"/>
    <s v="United States"/>
    <s v="98056"/>
    <s v="In-Person"/>
    <m/>
    <m/>
  </r>
  <r>
    <n v="1123"/>
    <s v="100002022498"/>
    <d v="2025-12-21T19:07:00"/>
    <s v="业务系统"/>
    <x v="6"/>
    <s v="[In Person Bellevue] Spring Session Grade 3 ACE Long Term Class Sun"/>
    <n v="1800"/>
    <s v="Nontaxable"/>
    <s v=""/>
    <s v=""/>
    <s v=""/>
    <s v=""/>
    <x v="0"/>
    <s v="United States"/>
    <s v="98056"/>
    <s v="In-Person"/>
    <m/>
    <m/>
  </r>
  <r>
    <n v="1124"/>
    <s v="100002022481"/>
    <d v="2025-12-21T19:12:00"/>
    <s v="业务系统"/>
    <x v="5"/>
    <s v="[Online] Spring Session Grade 1 Challenge Long Term Class Fri"/>
    <n v="50"/>
    <s v="Taxable"/>
    <s v=""/>
    <s v=""/>
    <s v=""/>
    <s v=""/>
    <x v="2"/>
    <s v="United States"/>
    <s v="92127"/>
    <s v="Online"/>
    <n v="7.7499999999999999E-2"/>
    <n v="3.875"/>
  </r>
  <r>
    <n v="1125"/>
    <s v="100002022481"/>
    <d v="2025-12-21T19:12:00"/>
    <s v="业务系统"/>
    <x v="6"/>
    <s v="[Online] Spring Session Grade 1 Challenge Long Term Class Fri"/>
    <n v="925"/>
    <s v="Nontaxable"/>
    <s v=""/>
    <s v=""/>
    <s v=""/>
    <s v=""/>
    <x v="2"/>
    <s v="United States"/>
    <s v="92127"/>
    <s v="Online"/>
    <n v="7.7499999999999999E-2"/>
    <n v="71.6875"/>
  </r>
  <r>
    <n v="1126"/>
    <s v="100002022470"/>
    <d v="2025-12-21T18:57:00"/>
    <s v="业务系统"/>
    <x v="5"/>
    <s v="[In Person Bellevue] Spring Session Grade 1 Challenge Long Term Class Wed"/>
    <n v="50"/>
    <s v="Taxable"/>
    <s v=""/>
    <s v=""/>
    <s v=""/>
    <s v=""/>
    <x v="0"/>
    <s v="United States"/>
    <s v="98004"/>
    <s v="In-Person"/>
    <m/>
    <m/>
  </r>
  <r>
    <n v="1127"/>
    <s v="100002022470"/>
    <d v="2025-12-21T18:57:00"/>
    <s v="业务系统"/>
    <x v="6"/>
    <s v="[In Person Bellevue] Spring Session Grade 1 Challenge Long Term Class Wed"/>
    <n v="1330"/>
    <s v="Nontaxable"/>
    <s v=""/>
    <s v=""/>
    <s v=""/>
    <s v=""/>
    <x v="0"/>
    <s v="United States"/>
    <s v="98004"/>
    <s v="In-Person"/>
    <m/>
    <m/>
  </r>
  <r>
    <n v="1128"/>
    <s v="100002022459"/>
    <d v="2025-12-21T18:43:00"/>
    <s v="业务系统"/>
    <x v="5"/>
    <s v="[Online] Spring Session Pre-Algebra Honors Long Term Class Sun"/>
    <n v="50"/>
    <s v="Taxable"/>
    <s v=""/>
    <s v=""/>
    <s v=""/>
    <s v=""/>
    <x v="0"/>
    <s v="United States"/>
    <s v="98074"/>
    <s v="Online"/>
    <m/>
    <m/>
  </r>
  <r>
    <n v="1129"/>
    <s v="100002022459"/>
    <d v="2025-12-21T18:43:00"/>
    <s v="业务系统"/>
    <x v="6"/>
    <s v="[Online] Spring Session Pre-Algebra Honors Long Term Class Sun"/>
    <n v="1260"/>
    <s v="Nontaxable"/>
    <s v=""/>
    <s v=""/>
    <s v=""/>
    <s v=""/>
    <x v="0"/>
    <s v="United States"/>
    <s v="98074"/>
    <s v="Online"/>
    <m/>
    <m/>
  </r>
  <r>
    <n v="1130"/>
    <s v="100002022441"/>
    <d v="2025-12-21T18:21:00"/>
    <s v="业务系统"/>
    <x v="5"/>
    <s v="[Online] Spring Session Grade 4 Challenge Long Term Class Fri"/>
    <n v="50"/>
    <s v="Taxable"/>
    <s v=""/>
    <s v=""/>
    <s v=""/>
    <s v=""/>
    <x v="2"/>
    <s v="United States"/>
    <s v="94010"/>
    <s v="Online"/>
    <n v="9.6250000000000002E-2"/>
    <n v="4.8125"/>
  </r>
  <r>
    <n v="1131"/>
    <s v="100002022441"/>
    <d v="2025-12-21T18:21:00"/>
    <s v="业务系统"/>
    <x v="6"/>
    <s v="[Online] Spring Session Grade 4 Challenge Long Term Class Fri"/>
    <n v="1240"/>
    <s v="Nontaxable"/>
    <s v=""/>
    <s v=""/>
    <s v=""/>
    <s v=""/>
    <x v="2"/>
    <s v="United States"/>
    <s v="94010"/>
    <s v="Online"/>
    <n v="9.6250000000000002E-2"/>
    <n v="119.35000000000001"/>
  </r>
  <r>
    <n v="1132"/>
    <s v="100002022438"/>
    <d v="2025-12-21T18:24:00"/>
    <s v="业务系统"/>
    <x v="5"/>
    <s v="[In Person Bellevue] Spring Session AMC 10 Intro Class Tue"/>
    <n v="50"/>
    <s v="Taxable"/>
    <s v=""/>
    <s v=""/>
    <s v=""/>
    <s v=""/>
    <x v="0"/>
    <s v="United States"/>
    <s v="98006"/>
    <s v="In-Person"/>
    <m/>
    <m/>
  </r>
  <r>
    <n v="1133"/>
    <s v="100002022438"/>
    <d v="2025-12-21T18:24:00"/>
    <s v="业务系统"/>
    <x v="6"/>
    <s v="[In Person Bellevue] Spring Session AMC 10 Intro Class Tue"/>
    <n v="1630"/>
    <s v="Nontaxable"/>
    <s v=""/>
    <s v=""/>
    <s v=""/>
    <s v=""/>
    <x v="0"/>
    <s v="United States"/>
    <s v="98006"/>
    <s v="In-Person"/>
    <m/>
    <m/>
  </r>
  <r>
    <n v="1134"/>
    <s v="100002022435"/>
    <d v="2025-12-21T18:12:00"/>
    <s v="业务系统"/>
    <x v="5"/>
    <s v="[In Person Bellevue] Spring Session Grade 4 Honors Long Term Class Sat"/>
    <n v="50"/>
    <s v="Taxable"/>
    <s v=""/>
    <s v=""/>
    <s v=""/>
    <s v=""/>
    <x v="0"/>
    <s v="United States"/>
    <s v="98006"/>
    <s v="In-Person"/>
    <m/>
    <m/>
  </r>
  <r>
    <n v="1135"/>
    <s v="100002022435"/>
    <d v="2025-12-21T18:12:00"/>
    <s v="业务系统"/>
    <x v="6"/>
    <s v="[In Person Bellevue] Spring Session Grade 4 Honors Long Term Class Sat"/>
    <n v="1300"/>
    <s v="Nontaxable"/>
    <s v=""/>
    <s v=""/>
    <s v=""/>
    <s v=""/>
    <x v="0"/>
    <s v="United States"/>
    <s v="98006"/>
    <s v="In-Person"/>
    <m/>
    <m/>
  </r>
  <r>
    <n v="1136"/>
    <s v="100002022334"/>
    <d v="2025-12-21T16:51:00"/>
    <s v="业务系统"/>
    <x v="6"/>
    <s v="[Online] 2025 AIME Bootcamp (10-point level) Sat"/>
    <n v="320"/>
    <s v="Nontaxable"/>
    <s v=""/>
    <s v=""/>
    <s v=""/>
    <s v=""/>
    <x v="13"/>
    <s v="United States"/>
    <s v="77479"/>
    <s v="Online"/>
    <m/>
    <m/>
  </r>
  <r>
    <n v="1137"/>
    <s v="100002022322"/>
    <d v="2025-12-21T16:33:00"/>
    <s v="业务系统"/>
    <x v="5"/>
    <s v="[Online] Spring Session Pre-Algebra Honors Long Term Class Wed"/>
    <n v="50"/>
    <s v="Taxable"/>
    <s v=""/>
    <s v=""/>
    <s v=""/>
    <s v=""/>
    <x v="2"/>
    <s v="United States"/>
    <s v="95020"/>
    <s v="Online"/>
    <n v="9.1300000000000006E-2"/>
    <n v="4.5650000000000004"/>
  </r>
  <r>
    <n v="1138"/>
    <s v="100002022322"/>
    <d v="2025-12-21T16:33:00"/>
    <s v="业务系统"/>
    <x v="6"/>
    <s v="[Online] Spring Session Pre-Algebra Honors Long Term Class Wed"/>
    <n v="1260"/>
    <s v="Nontaxable"/>
    <s v=""/>
    <s v=""/>
    <s v=""/>
    <s v=""/>
    <x v="2"/>
    <s v="United States"/>
    <s v="95020"/>
    <s v="Online"/>
    <n v="9.1300000000000006E-2"/>
    <n v="115.03800000000001"/>
  </r>
  <r>
    <n v="1139"/>
    <s v="100002022319"/>
    <d v="2025-12-21T15:59:00"/>
    <s v="业务系统"/>
    <x v="6"/>
    <s v="[In Person Manhattan] 2026 AMC 8 Official Exam"/>
    <n v="10"/>
    <s v="Nontaxable"/>
    <s v=""/>
    <s v=""/>
    <s v=""/>
    <s v=""/>
    <x v="5"/>
    <s v="United States"/>
    <s v="11375"/>
    <s v="In-Person"/>
    <m/>
    <m/>
  </r>
  <r>
    <n v="1140"/>
    <s v="100002022318"/>
    <d v="2025-12-21T15:40:00"/>
    <s v="业务系统"/>
    <x v="6"/>
    <s v="[In Person Los Altos] 2026 AMC 8 Official Exam Sat"/>
    <n v="10"/>
    <s v="Nontaxable"/>
    <s v=""/>
    <s v=""/>
    <s v=""/>
    <s v=""/>
    <x v="2"/>
    <s v="United States"/>
    <s v="95829"/>
    <s v="In-Person"/>
    <n v="8.7499999999999994E-2"/>
    <n v="0.875"/>
  </r>
  <r>
    <n v="1141"/>
    <s v="100002022317"/>
    <d v="2025-12-21T15:35:00"/>
    <s v="业务系统"/>
    <x v="6"/>
    <s v="[In Person Cupertino] Spring Session Grade 4 Challenge Long Term Class Wed"/>
    <n v="450"/>
    <s v="Nontaxable"/>
    <s v=""/>
    <s v=""/>
    <s v=""/>
    <s v=""/>
    <x v="2"/>
    <s v="United States"/>
    <s v="95014"/>
    <s v="In-Person"/>
    <n v="9.1300000000000006E-2"/>
    <n v="41.085000000000001"/>
  </r>
  <r>
    <n v="1142"/>
    <s v="100002022314"/>
    <d v="2025-12-21T15:28:00"/>
    <s v="业务系统"/>
    <x v="5"/>
    <s v="[Online] Math Kangaroo Lv1-2 Top 20 to Think ACE Fri"/>
    <n v="50"/>
    <s v="Taxable"/>
    <s v=""/>
    <s v=""/>
    <s v=""/>
    <s v=""/>
    <x v="2"/>
    <s v="United States"/>
    <s v="94030"/>
    <s v="Online"/>
    <n v="9.8750000000000004E-2"/>
    <n v="4.9375"/>
  </r>
  <r>
    <n v="1143"/>
    <s v="100002022314"/>
    <d v="2025-12-21T15:28:00"/>
    <s v="业务系统"/>
    <x v="6"/>
    <s v="[Online] Math Kangaroo Lv1-2 Top 20 to Think ACE Fri"/>
    <n v="737.5"/>
    <s v="Nontaxable"/>
    <s v=""/>
    <s v=""/>
    <s v=""/>
    <s v=""/>
    <x v="2"/>
    <s v="United States"/>
    <s v="94030"/>
    <s v="Online"/>
    <n v="9.8750000000000004E-2"/>
    <n v="72.828125"/>
  </r>
  <r>
    <n v="1144"/>
    <s v="100002022311"/>
    <d v="2025-12-21T15:04:00"/>
    <s v="业务系统"/>
    <x v="5"/>
    <s v="[Online] Spring Session Grade 3 Honors Long Term Class Fri"/>
    <n v="50"/>
    <s v="Taxable"/>
    <s v=""/>
    <s v=""/>
    <s v=""/>
    <s v=""/>
    <x v="13"/>
    <s v="United States"/>
    <s v="77494"/>
    <s v="Online"/>
    <m/>
    <m/>
  </r>
  <r>
    <n v="1145"/>
    <s v="100002022311"/>
    <d v="2025-12-21T15:04:00"/>
    <s v="业务系统"/>
    <x v="6"/>
    <s v="[Online] Spring Session Grade 3 Honors Long Term Class Fri"/>
    <n v="925"/>
    <s v="Nontaxable"/>
    <s v=""/>
    <s v=""/>
    <s v=""/>
    <s v=""/>
    <x v="13"/>
    <s v="United States"/>
    <s v="77494"/>
    <s v="Online"/>
    <m/>
    <m/>
  </r>
  <r>
    <n v="1146"/>
    <s v="100002022308"/>
    <d v="2025-12-21T14:25:00"/>
    <s v="业务系统"/>
    <x v="5"/>
    <s v="[Online] Spring Session Algebra 2 Vol.2 Long Term Class Thu"/>
    <n v="50"/>
    <s v="Taxable"/>
    <s v=""/>
    <s v=""/>
    <s v=""/>
    <s v=""/>
    <x v="2"/>
    <s v="United States"/>
    <s v="95014"/>
    <s v="Online"/>
    <n v="9.1300000000000006E-2"/>
    <n v="4.5650000000000004"/>
  </r>
  <r>
    <n v="1147"/>
    <s v="100002022308"/>
    <d v="2025-12-21T14:25:00"/>
    <s v="业务系统"/>
    <x v="6"/>
    <s v="[Online] Spring Session Algebra 2 Vol.2 Long Term Class Thu"/>
    <n v="1000"/>
    <s v="Nontaxable"/>
    <s v=""/>
    <s v=""/>
    <s v=""/>
    <s v=""/>
    <x v="2"/>
    <s v="United States"/>
    <s v="95014"/>
    <s v="Online"/>
    <n v="9.1300000000000006E-2"/>
    <n v="91.300000000000011"/>
  </r>
  <r>
    <n v="1148"/>
    <s v="100002022304"/>
    <d v="2025-12-21T13:58:00"/>
    <s v="业务系统"/>
    <x v="5"/>
    <s v="[Online] Spring Session Grade 5 Core+ Long Term Class Fri"/>
    <n v="50"/>
    <s v="Taxable"/>
    <s v=""/>
    <s v=""/>
    <s v=""/>
    <s v=""/>
    <x v="33"/>
    <s v="United States"/>
    <s v="53211"/>
    <s v="Online"/>
    <m/>
    <m/>
  </r>
  <r>
    <n v="1149"/>
    <s v="100002022304"/>
    <d v="2025-12-21T13:58:00"/>
    <s v="业务系统"/>
    <x v="6"/>
    <s v="[Online] Spring Session Grade 5 Core+ Long Term Class Fri"/>
    <n v="925"/>
    <s v="Nontaxable"/>
    <s v=""/>
    <s v=""/>
    <s v=""/>
    <s v=""/>
    <x v="33"/>
    <s v="United States"/>
    <s v="53211"/>
    <s v="Online"/>
    <m/>
    <m/>
  </r>
  <r>
    <n v="1150"/>
    <s v="100002022297"/>
    <d v="2025-12-21T13:36:00"/>
    <s v="业务系统"/>
    <x v="6"/>
    <s v="[In Person Los Altos] 2026 AMC 8 Official Exam Tue 5 PM"/>
    <n v="10"/>
    <s v="Nontaxable"/>
    <s v=""/>
    <s v=""/>
    <s v=""/>
    <s v=""/>
    <x v="2"/>
    <s v="United States"/>
    <s v="94303"/>
    <s v="In-Person"/>
    <n v="9.8750000000000004E-2"/>
    <n v="0.98750000000000004"/>
  </r>
  <r>
    <n v="1151"/>
    <s v="100002022296"/>
    <d v="2025-12-21T13:32:00"/>
    <s v="业务系统"/>
    <x v="6"/>
    <s v="[Online] Spring Session Grade 3 Challenge Long Term Class Thu"/>
    <n v="315"/>
    <s v="Nontaxable"/>
    <s v=""/>
    <s v=""/>
    <s v=""/>
    <s v=""/>
    <x v="9"/>
    <s v="United States"/>
    <s v="07436"/>
    <s v="Online"/>
    <m/>
    <m/>
  </r>
  <r>
    <n v="1152"/>
    <s v="100002022294"/>
    <d v="2025-12-21T13:11:00"/>
    <s v="业务系统"/>
    <x v="6"/>
    <s v="[In Person Long Island] 2026 AMC 8 Official Exam"/>
    <n v="10"/>
    <s v="Nontaxable"/>
    <s v=""/>
    <s v=""/>
    <s v=""/>
    <s v=""/>
    <x v="19"/>
    <s v="United States"/>
    <s v="02138"/>
    <s v="In-Person"/>
    <m/>
    <m/>
  </r>
  <r>
    <n v="1153"/>
    <s v="100002022291"/>
    <d v="2025-12-21T12:58:00"/>
    <s v="业务系统"/>
    <x v="5"/>
    <s v="[Online] Math Kangaroo Lv3-4 Top 20 to Think ACE Sat"/>
    <n v="50"/>
    <s v="Taxable"/>
    <s v=""/>
    <s v=""/>
    <s v=""/>
    <s v=""/>
    <x v="13"/>
    <s v="United States"/>
    <s v="77845"/>
    <s v="Online"/>
    <m/>
    <m/>
  </r>
  <r>
    <n v="1154"/>
    <s v="100002022291"/>
    <d v="2025-12-21T12:58:00"/>
    <s v="业务系统"/>
    <x v="6"/>
    <s v="[Online] Math Kangaroo Lv3-4 Top 20 to Think ACE Sat"/>
    <n v="737.5"/>
    <s v="Nontaxable"/>
    <s v=""/>
    <s v=""/>
    <s v=""/>
    <s v=""/>
    <x v="13"/>
    <s v="United States"/>
    <s v="77845"/>
    <s v="Online"/>
    <m/>
    <m/>
  </r>
  <r>
    <n v="1155"/>
    <s v="100002022285"/>
    <d v="2025-12-21T11:16:00"/>
    <s v="业务系统"/>
    <x v="5"/>
    <s v="[Online] Spring Session Grade 1 Challenge Long Term Class Sat"/>
    <n v="50"/>
    <s v="Taxable"/>
    <s v=""/>
    <s v=""/>
    <s v=""/>
    <s v=""/>
    <x v="17"/>
    <s v="United States"/>
    <s v="20171"/>
    <s v="Online"/>
    <m/>
    <m/>
  </r>
  <r>
    <n v="1156"/>
    <s v="100002022285"/>
    <d v="2025-12-21T11:16:00"/>
    <s v="业务系统"/>
    <x v="6"/>
    <s v="[Online] Spring Session Grade 1 Challenge Long Term Class Sat"/>
    <n v="945"/>
    <s v="Nontaxable"/>
    <s v=""/>
    <s v=""/>
    <s v=""/>
    <s v=""/>
    <x v="17"/>
    <s v="United States"/>
    <s v="20171"/>
    <s v="Online"/>
    <m/>
    <m/>
  </r>
  <r>
    <n v="1157"/>
    <s v="100002022284"/>
    <d v="2025-12-21T11:01:00"/>
    <s v="业务系统"/>
    <x v="6"/>
    <s v="[In Person Cupertino] 2026 AMC 8 Official Exam Sun 1/25"/>
    <n v="10"/>
    <s v="Nontaxable"/>
    <s v=""/>
    <s v=""/>
    <s v=""/>
    <s v=""/>
    <x v="2"/>
    <s v="United States"/>
    <s v="95051"/>
    <s v="In-Person"/>
    <n v="9.1300000000000006E-2"/>
    <n v="0.91300000000000003"/>
  </r>
  <r>
    <n v="1158"/>
    <s v="100002022281"/>
    <d v="2025-12-21T13:21:00"/>
    <s v="业务系统"/>
    <x v="5"/>
    <s v="[In Person Bellevue] Spring Session Grade 5 Challenge Long Term Class Sat"/>
    <n v="50"/>
    <s v="Taxable"/>
    <s v=""/>
    <s v=""/>
    <s v=""/>
    <s v=""/>
    <x v="0"/>
    <s v="United States"/>
    <s v="98008"/>
    <s v="In-Person"/>
    <m/>
    <m/>
  </r>
  <r>
    <n v="1159"/>
    <s v="100002022281"/>
    <d v="2025-12-21T13:21:00"/>
    <s v="业务系统"/>
    <x v="6"/>
    <s v="[In Person Bellevue] Spring Session Grade 5 Challenge Long Term Class Sat"/>
    <n v="1750"/>
    <s v="Nontaxable"/>
    <s v=""/>
    <s v=""/>
    <s v=""/>
    <s v=""/>
    <x v="0"/>
    <s v="United States"/>
    <s v="98008"/>
    <s v="In-Person"/>
    <m/>
    <m/>
  </r>
  <r>
    <n v="1160"/>
    <s v="100002022278"/>
    <d v="2025-12-21T10:53:00"/>
    <s v="业务系统"/>
    <x v="5"/>
    <s v="[Online] Spring Session PreCalculus Volume 1 Challenge Long Term Class Sat"/>
    <n v="50"/>
    <s v="Taxable"/>
    <s v=""/>
    <s v=""/>
    <s v=""/>
    <s v=""/>
    <x v="54"/>
    <s v="Canada"/>
    <s v="T6M0J3"/>
    <s v="Online"/>
    <m/>
    <m/>
  </r>
  <r>
    <n v="1161"/>
    <s v="100002022278"/>
    <d v="2025-12-21T10:53:00"/>
    <s v="业务系统"/>
    <x v="6"/>
    <s v="[Online] Spring Session PreCalculus Volume 1 Challenge Long Term Class Sat"/>
    <n v="947.5"/>
    <s v="Nontaxable"/>
    <s v=""/>
    <s v=""/>
    <s v=""/>
    <s v=""/>
    <x v="54"/>
    <s v="Canada"/>
    <s v="T6M0J3"/>
    <s v="Online"/>
    <m/>
    <m/>
  </r>
  <r>
    <n v="1162"/>
    <s v="100002022271"/>
    <d v="2025-12-21T10:38:00"/>
    <s v="业务系统"/>
    <x v="5"/>
    <s v="[Online] Math Kangaroo Lv3-4 Top 20 to Think ACE Sat"/>
    <n v="50"/>
    <s v="Taxable"/>
    <s v=""/>
    <s v=""/>
    <s v=""/>
    <s v=""/>
    <x v="19"/>
    <s v="United States"/>
    <s v="02446"/>
    <s v="Online"/>
    <m/>
    <m/>
  </r>
  <r>
    <n v="1163"/>
    <s v="100002022271"/>
    <d v="2025-12-21T10:38:00"/>
    <s v="业务系统"/>
    <x v="6"/>
    <s v="[Online] Math Kangaroo Lv3-4 Top 20 to Think ACE Sat"/>
    <n v="767.5"/>
    <s v="Nontaxable"/>
    <s v=""/>
    <s v=""/>
    <s v=""/>
    <s v=""/>
    <x v="19"/>
    <s v="United States"/>
    <s v="02446"/>
    <s v="Online"/>
    <m/>
    <m/>
  </r>
  <r>
    <n v="1164"/>
    <s v="100002022268"/>
    <d v="2025-12-21T10:17:00"/>
    <s v="业务系统"/>
    <x v="5"/>
    <s v="[In Person Bellevue] Spring Session PreK Honors Long Term Class Sat"/>
    <n v="50"/>
    <s v="Taxable"/>
    <s v=""/>
    <s v=""/>
    <s v=""/>
    <s v=""/>
    <x v="0"/>
    <s v="United States"/>
    <s v="98059"/>
    <s v="In-Person"/>
    <m/>
    <m/>
  </r>
  <r>
    <n v="1165"/>
    <s v="100002022268"/>
    <d v="2025-12-21T10:17:00"/>
    <s v="业务系统"/>
    <x v="6"/>
    <s v="[In Person Bellevue] Spring Session PreK Honors Long Term Class Sat"/>
    <n v="850"/>
    <s v="Nontaxable"/>
    <s v=""/>
    <s v=""/>
    <s v=""/>
    <s v=""/>
    <x v="0"/>
    <s v="United States"/>
    <s v="98059"/>
    <s v="In-Person"/>
    <m/>
    <m/>
  </r>
  <r>
    <n v="1166"/>
    <s v="100002022264"/>
    <d v="2025-12-21T10:10:00"/>
    <s v="业务系统"/>
    <x v="5"/>
    <s v="[In Person Bellevue] Spring Session Grade 2 Challenge Long Term Class Thu"/>
    <n v="50"/>
    <s v="Taxable"/>
    <s v=""/>
    <s v=""/>
    <s v=""/>
    <s v=""/>
    <x v="0"/>
    <s v="United States"/>
    <s v="98006"/>
    <s v="In-Person"/>
    <m/>
    <m/>
  </r>
  <r>
    <n v="1167"/>
    <s v="100002022264"/>
    <d v="2025-12-21T10:10:00"/>
    <s v="业务系统"/>
    <x v="6"/>
    <s v="[In Person Bellevue] Spring Session Grade 2 Challenge Long Term Class Thu"/>
    <n v="1330"/>
    <s v="Nontaxable"/>
    <s v=""/>
    <s v=""/>
    <s v=""/>
    <s v=""/>
    <x v="0"/>
    <s v="United States"/>
    <s v="98006"/>
    <s v="In-Person"/>
    <m/>
    <m/>
  </r>
  <r>
    <n v="1168"/>
    <s v="100002022260"/>
    <d v="2025-12-21T10:02:00"/>
    <s v="业务系统"/>
    <x v="5"/>
    <s v="[Online] Spring Session Grade 4 Challenge Long Term Class Wed"/>
    <n v="50"/>
    <s v="Taxable"/>
    <s v=""/>
    <s v=""/>
    <s v=""/>
    <s v=""/>
    <x v="2"/>
    <s v="United States"/>
    <s v="94538"/>
    <s v="Online"/>
    <n v="0.1075"/>
    <n v="5.375"/>
  </r>
  <r>
    <n v="1169"/>
    <s v="100002022260"/>
    <d v="2025-12-21T10:02:00"/>
    <s v="业务系统"/>
    <x v="6"/>
    <s v="[Online] Spring Session Grade 4 Challenge Long Term Class Wed"/>
    <n v="1260"/>
    <s v="Nontaxable"/>
    <s v=""/>
    <s v=""/>
    <s v=""/>
    <s v=""/>
    <x v="2"/>
    <s v="United States"/>
    <s v="94538"/>
    <s v="Online"/>
    <n v="0.1075"/>
    <n v="135.44999999999999"/>
  </r>
  <r>
    <n v="1170"/>
    <s v="100002022258"/>
    <d v="2025-12-21T10:05:00"/>
    <s v="业务系统"/>
    <x v="6"/>
    <s v="[Online] Spring Session Grade 3 Challenge Long Term Class Sat"/>
    <n v="315"/>
    <s v="Nontaxable"/>
    <s v=""/>
    <s v=""/>
    <s v=""/>
    <s v=""/>
    <x v="28"/>
    <s v="United States"/>
    <s v="37604"/>
    <s v="Online"/>
    <m/>
    <m/>
  </r>
  <r>
    <n v="1171"/>
    <s v="100002022250"/>
    <d v="2025-12-21T09:31:00"/>
    <s v="业务系统"/>
    <x v="5"/>
    <s v="[In Person Bellevue] Spring Session Grade 4 Competition Long Term Class Sun"/>
    <n v="50"/>
    <s v="Taxable"/>
    <s v=""/>
    <s v=""/>
    <s v=""/>
    <s v=""/>
    <x v="0"/>
    <s v="United States"/>
    <s v="98053"/>
    <s v="In-Person"/>
    <m/>
    <m/>
  </r>
  <r>
    <n v="1172"/>
    <s v="100002022250"/>
    <d v="2025-12-21T09:31:00"/>
    <s v="业务系统"/>
    <x v="6"/>
    <s v="[In Person Bellevue] Spring Session Grade 4 Competition Long Term Class Sun"/>
    <n v="2230"/>
    <s v="Nontaxable"/>
    <s v=""/>
    <s v=""/>
    <s v=""/>
    <s v=""/>
    <x v="0"/>
    <s v="United States"/>
    <s v="98053"/>
    <s v="In-Person"/>
    <m/>
    <m/>
  </r>
  <r>
    <n v="1173"/>
    <s v="100002022205"/>
    <d v="2025-12-21T06:28:00"/>
    <s v="业务系统"/>
    <x v="5"/>
    <s v="[Online] Math Kangaroo Lv3-4 Top 20 to Think ACE Sat"/>
    <n v="50"/>
    <s v="Taxable"/>
    <s v=""/>
    <s v=""/>
    <s v=""/>
    <s v=""/>
    <x v="19"/>
    <s v="United States"/>
    <s v="02446"/>
    <s v="Online"/>
    <m/>
    <m/>
  </r>
  <r>
    <n v="1174"/>
    <s v="100002022205"/>
    <d v="2025-12-21T06:28:00"/>
    <s v="业务系统"/>
    <x v="6"/>
    <s v="[Online] Math Kangaroo Lv3-4 Top 20 to Think ACE Sat"/>
    <n v="787.5"/>
    <s v="Nontaxable"/>
    <s v=""/>
    <s v=""/>
    <s v=""/>
    <s v=""/>
    <x v="19"/>
    <s v="United States"/>
    <s v="02446"/>
    <s v="Online"/>
    <m/>
    <m/>
  </r>
  <r>
    <n v="1175"/>
    <s v="100002021970"/>
    <d v="2025-12-20T23:52:00"/>
    <s v="业务系统"/>
    <x v="6"/>
    <s v="[In Person Cupertino] 2026 AMC 8 Official Exam Sun 1/25"/>
    <n v="10"/>
    <s v="Nontaxable"/>
    <s v=""/>
    <s v=""/>
    <s v=""/>
    <s v=""/>
    <x v="2"/>
    <s v="United States"/>
    <s v="95132"/>
    <s v="In-Person"/>
    <n v="9.1300000000000006E-2"/>
    <n v="0.91300000000000003"/>
  </r>
  <r>
    <n v="1176"/>
    <s v="100002021965"/>
    <d v="2025-12-20T23:35:00"/>
    <s v="业务系统"/>
    <x v="5"/>
    <s v="[Online] Math Kangaroo Lv1-2 Top 20 to Think ACE Fri"/>
    <n v="50"/>
    <s v="Taxable"/>
    <s v=""/>
    <s v=""/>
    <s v=""/>
    <s v=""/>
    <x v="5"/>
    <s v="United States"/>
    <s v="11020"/>
    <s v="Online"/>
    <m/>
    <m/>
  </r>
  <r>
    <n v="1177"/>
    <s v="100002021965"/>
    <d v="2025-12-20T23:35:00"/>
    <s v="业务系统"/>
    <x v="6"/>
    <s v="[Online] Math Kangaroo Lv1-2 Top 20 to Think ACE Fri"/>
    <n v="210"/>
    <s v="Nontaxable"/>
    <s v=""/>
    <s v=""/>
    <s v=""/>
    <s v=""/>
    <x v="5"/>
    <s v="United States"/>
    <s v="11020"/>
    <s v="Online"/>
    <m/>
    <m/>
  </r>
  <r>
    <n v="1178"/>
    <s v="100002021939"/>
    <d v="2025-12-20T23:00:00"/>
    <s v="业务系统"/>
    <x v="5"/>
    <s v="[In Person Cupertino] Spring Session Algebra 1 Honors Long Term Class Sun"/>
    <n v="50"/>
    <s v="Taxable"/>
    <s v=""/>
    <s v=""/>
    <s v=""/>
    <s v=""/>
    <x v="2"/>
    <s v="United States"/>
    <s v="95051"/>
    <s v="In-Person"/>
    <n v="9.1300000000000006E-2"/>
    <n v="4.5650000000000004"/>
  </r>
  <r>
    <n v="1179"/>
    <s v="100002021939"/>
    <d v="2025-12-20T23:00:00"/>
    <s v="业务系统"/>
    <x v="6"/>
    <s v="[In Person Cupertino] Spring Session Algebra 1 Honors Long Term Class Sun"/>
    <n v="1800"/>
    <s v="Nontaxable"/>
    <s v=""/>
    <s v=""/>
    <s v=""/>
    <s v=""/>
    <x v="2"/>
    <s v="United States"/>
    <s v="95051"/>
    <s v="In-Person"/>
    <n v="9.1300000000000006E-2"/>
    <n v="164.34"/>
  </r>
  <r>
    <n v="1180"/>
    <s v="100002021935"/>
    <d v="2025-12-20T22:55:00"/>
    <s v="业务系统"/>
    <x v="5"/>
    <s v="[In Person Cupertino] Math Kangaroo Lv1-2 Top 20 to Think ACE Fri"/>
    <n v="50"/>
    <s v="Taxable"/>
    <s v=""/>
    <s v=""/>
    <s v=""/>
    <s v=""/>
    <x v="2"/>
    <s v="United States"/>
    <s v="94041"/>
    <s v="In-Person"/>
    <n v="9.1300000000000006E-2"/>
    <n v="4.5650000000000004"/>
  </r>
  <r>
    <n v="1181"/>
    <s v="100002021935"/>
    <d v="2025-12-20T22:55:00"/>
    <s v="业务系统"/>
    <x v="6"/>
    <s v="[In Person Cupertino] Math Kangaroo Lv1-2 Top 20 to Think ACE Fri"/>
    <n v="850"/>
    <s v="Nontaxable"/>
    <s v=""/>
    <s v=""/>
    <s v=""/>
    <s v=""/>
    <x v="2"/>
    <s v="United States"/>
    <s v="94041"/>
    <s v="In-Person"/>
    <n v="9.1300000000000006E-2"/>
    <n v="77.605000000000004"/>
  </r>
  <r>
    <n v="1182"/>
    <s v="100002021927"/>
    <d v="2025-12-20T22:46:00"/>
    <s v="业务系统"/>
    <x v="6"/>
    <s v="[In Person Bellevue] Math Kangaroo Mock Exam Round 2 Sun"/>
    <n v="1"/>
    <s v="Nontaxable"/>
    <s v=""/>
    <s v=""/>
    <s v=""/>
    <s v=""/>
    <x v="0"/>
    <s v="United States"/>
    <s v="98052"/>
    <s v="In-Person"/>
    <m/>
    <m/>
  </r>
  <r>
    <n v="1183"/>
    <s v="100002021923"/>
    <d v="2025-12-20T22:38:00"/>
    <s v="业务系统"/>
    <x v="6"/>
    <s v="[In Person Bellevue] Math Kangaroo Mock Exam Round 2 Sun"/>
    <n v="1"/>
    <s v="Nontaxable"/>
    <s v=""/>
    <s v=""/>
    <s v=""/>
    <s v=""/>
    <x v="0"/>
    <s v="United States"/>
    <s v="98052"/>
    <s v="In-Person"/>
    <m/>
    <m/>
  </r>
  <r>
    <n v="1184"/>
    <s v="100002021870"/>
    <d v="2025-12-20T20:45:00"/>
    <s v="业务系统"/>
    <x v="5"/>
    <s v="[Online] Spring Session AMC10 AIME Camp Vol.1 Long Term Class Sun"/>
    <n v="50"/>
    <s v="Taxable"/>
    <s v=""/>
    <s v=""/>
    <s v=""/>
    <s v=""/>
    <x v="0"/>
    <s v="United States"/>
    <s v="98006"/>
    <s v="Online"/>
    <m/>
    <m/>
  </r>
  <r>
    <n v="1185"/>
    <s v="100002021870"/>
    <d v="2025-12-20T20:45:00"/>
    <s v="业务系统"/>
    <x v="6"/>
    <s v="[Online] Spring Session AMC10 AIME Camp Vol.1 Long Term Class Sun"/>
    <n v="1060"/>
    <s v="Nontaxable"/>
    <s v=""/>
    <s v=""/>
    <s v=""/>
    <s v=""/>
    <x v="0"/>
    <s v="United States"/>
    <s v="98006"/>
    <s v="Online"/>
    <m/>
    <m/>
  </r>
  <r>
    <n v="1186"/>
    <s v="100002021865"/>
    <d v="2025-12-20T20:37:00"/>
    <s v="业务系统"/>
    <x v="5"/>
    <s v="[Online] Spring Session Grade 4 Intro to Challenge Long Term Class Sat"/>
    <n v="50"/>
    <s v="Taxable"/>
    <s v=""/>
    <s v=""/>
    <s v=""/>
    <s v=""/>
    <x v="2"/>
    <s v="United States"/>
    <s v="95014"/>
    <s v="Online"/>
    <n v="9.1300000000000006E-2"/>
    <n v="4.5650000000000004"/>
  </r>
  <r>
    <n v="1187"/>
    <s v="100002021865"/>
    <d v="2025-12-20T20:37:00"/>
    <s v="业务系统"/>
    <x v="6"/>
    <s v="[Online] Spring Session Grade 4 Intro to Challenge Long Term Class Sat"/>
    <n v="1177"/>
    <s v="Nontaxable"/>
    <s v=""/>
    <s v=""/>
    <s v=""/>
    <s v=""/>
    <x v="2"/>
    <s v="United States"/>
    <s v="95014"/>
    <s v="Online"/>
    <n v="9.1300000000000006E-2"/>
    <n v="107.46010000000001"/>
  </r>
  <r>
    <n v="1188"/>
    <s v="100002021861"/>
    <d v="2025-12-20T20:26:00"/>
    <s v="业务系统"/>
    <x v="5"/>
    <s v="[In Person Los Altos] Spring Session Grade 3 Challenge Long Term Class Sun"/>
    <n v="50"/>
    <s v="Taxable"/>
    <s v=""/>
    <s v=""/>
    <s v=""/>
    <s v=""/>
    <x v="2"/>
    <s v="United States"/>
    <s v="94040"/>
    <s v="In-Person"/>
    <n v="9.1300000000000006E-2"/>
    <n v="4.5650000000000004"/>
  </r>
  <r>
    <n v="1189"/>
    <s v="100002021861"/>
    <d v="2025-12-20T20:26:00"/>
    <s v="业务系统"/>
    <x v="6"/>
    <s v="[In Person Los Altos] Spring Session Grade 3 Challenge Long Term Class Sun"/>
    <n v="1710"/>
    <s v="Nontaxable"/>
    <s v=""/>
    <s v=""/>
    <s v=""/>
    <s v=""/>
    <x v="2"/>
    <s v="United States"/>
    <s v="94040"/>
    <s v="In-Person"/>
    <n v="9.1300000000000006E-2"/>
    <n v="156.12300000000002"/>
  </r>
  <r>
    <n v="1190"/>
    <s v="100002021852"/>
    <d v="2025-12-20T19:30:00"/>
    <s v="业务系统"/>
    <x v="5"/>
    <s v="[In Person Bellevue] Spring Session Grade 4 Challenge Long Term Class Thu"/>
    <n v="50"/>
    <s v="Taxable"/>
    <s v=""/>
    <s v=""/>
    <s v=""/>
    <s v=""/>
    <x v="0"/>
    <s v="United States"/>
    <s v="98004"/>
    <s v="In-Person"/>
    <m/>
    <m/>
  </r>
  <r>
    <n v="1191"/>
    <s v="100002021852"/>
    <d v="2025-12-20T19:30:00"/>
    <s v="业务系统"/>
    <x v="6"/>
    <s v="[In Person Bellevue] Spring Session Grade 4 Challenge Long Term Class Thu"/>
    <n v="1750"/>
    <s v="Nontaxable"/>
    <s v=""/>
    <s v=""/>
    <s v=""/>
    <s v=""/>
    <x v="0"/>
    <s v="United States"/>
    <s v="98004"/>
    <s v="In-Person"/>
    <m/>
    <m/>
  </r>
  <r>
    <n v="1192"/>
    <s v="100002021848"/>
    <d v="2025-12-20T19:26:00"/>
    <s v="业务系统"/>
    <x v="5"/>
    <s v="[In Person Bellevue] Spring Session Grade 1 Challenge Long Term Class Wed"/>
    <n v="50"/>
    <s v="Taxable"/>
    <s v=""/>
    <s v=""/>
    <s v=""/>
    <s v=""/>
    <x v="0"/>
    <s v="United States"/>
    <s v="98006"/>
    <s v="In-Person"/>
    <m/>
    <m/>
  </r>
  <r>
    <n v="1193"/>
    <s v="100002021848"/>
    <d v="2025-12-20T19:26:00"/>
    <s v="业务系统"/>
    <x v="6"/>
    <s v="[In Person Bellevue] Spring Session Grade 1 Challenge Long Term Class Wed"/>
    <n v="1300"/>
    <s v="Nontaxable"/>
    <s v=""/>
    <s v=""/>
    <s v=""/>
    <s v=""/>
    <x v="0"/>
    <s v="United States"/>
    <s v="98006"/>
    <s v="In-Person"/>
    <m/>
    <m/>
  </r>
  <r>
    <n v="1194"/>
    <s v="100002021834"/>
    <d v="2025-12-20T19:10:00"/>
    <s v="业务系统"/>
    <x v="6"/>
    <s v="[Online] G5 Honors Trial Lesson"/>
    <n v="1"/>
    <s v="Nontaxable"/>
    <s v=""/>
    <s v=""/>
    <s v=""/>
    <s v=""/>
    <x v="8"/>
    <s v="United States"/>
    <s v="95051"/>
    <s v="Online"/>
    <n v="9.1300000000000006E-2"/>
    <n v="9.1300000000000006E-2"/>
  </r>
  <r>
    <n v="1195"/>
    <s v="100002021828"/>
    <d v="2025-12-20T19:23:00"/>
    <s v="业务系统"/>
    <x v="5"/>
    <s v="[Online] Spring Session Algebra 2 Challenge Vol.1 Long Term Class Sat"/>
    <n v="50"/>
    <s v="Taxable"/>
    <s v=""/>
    <s v=""/>
    <s v=""/>
    <s v=""/>
    <x v="3"/>
    <s v="China"/>
    <m/>
    <s v="Online"/>
    <m/>
    <m/>
  </r>
  <r>
    <n v="1196"/>
    <s v="100002021828"/>
    <d v="2025-12-20T19:23:00"/>
    <s v="业务系统"/>
    <x v="6"/>
    <s v="[Online] Spring Session Algebra 2 Challenge Vol.1 Long Term Class Sat"/>
    <n v="947.5"/>
    <s v="Nontaxable"/>
    <s v=""/>
    <s v=""/>
    <s v=""/>
    <s v=""/>
    <x v="3"/>
    <s v="China"/>
    <m/>
    <s v="Online"/>
    <m/>
    <m/>
  </r>
  <r>
    <n v="1197"/>
    <s v="100002021804"/>
    <d v="2025-12-20T18:43:00"/>
    <s v="业务系统"/>
    <x v="5"/>
    <s v="[Online] Math Kangaroo Lv1-2 Top 20 to Think ACE Wed"/>
    <n v="50"/>
    <s v="Taxable"/>
    <s v=""/>
    <s v=""/>
    <s v=""/>
    <s v=""/>
    <x v="13"/>
    <s v="United States"/>
    <s v="77055"/>
    <s v="Online"/>
    <m/>
    <m/>
  </r>
  <r>
    <n v="1198"/>
    <s v="100002021804"/>
    <d v="2025-12-20T18:43:00"/>
    <s v="业务系统"/>
    <x v="6"/>
    <s v="[Online] Math Kangaroo Lv1-2 Top 20 to Think ACE Wed"/>
    <n v="737.5"/>
    <s v="Nontaxable"/>
    <s v=""/>
    <s v=""/>
    <s v=""/>
    <s v=""/>
    <x v="13"/>
    <s v="United States"/>
    <s v="77055"/>
    <s v="Online"/>
    <m/>
    <m/>
  </r>
  <r>
    <n v="1199"/>
    <s v="100002021798"/>
    <d v="2025-12-20T18:22:00"/>
    <s v="业务系统"/>
    <x v="6"/>
    <s v="[In Person Irvine] MK L1-2 Advanced 5-Point Questions Sun"/>
    <n v="180"/>
    <s v="Nontaxable"/>
    <s v=""/>
    <s v=""/>
    <s v=""/>
    <s v=""/>
    <x v="2"/>
    <s v="United States"/>
    <s v="92602"/>
    <s v="In-Person"/>
    <n v="7.7499999999999999E-2"/>
    <n v="13.95"/>
  </r>
  <r>
    <n v="1200"/>
    <s v="100002021782"/>
    <d v="2025-12-20T18:27:00"/>
    <s v="业务系统"/>
    <x v="5"/>
    <s v="[In Person Cupertino] Spring Session PreK3 Honors Long Term Class Tue"/>
    <n v="50"/>
    <s v="Taxable"/>
    <s v=""/>
    <s v=""/>
    <s v=""/>
    <s v=""/>
    <x v="2"/>
    <s v="United States"/>
    <s v="95014"/>
    <s v="In-Person"/>
    <n v="9.1300000000000006E-2"/>
    <n v="4.5650000000000004"/>
  </r>
  <r>
    <n v="1201"/>
    <s v="100002021782"/>
    <d v="2025-12-20T18:27:00"/>
    <s v="业务系统"/>
    <x v="6"/>
    <s v="[In Person Cupertino] Spring Session PreK3 Honors Long Term Class Tue"/>
    <n v="830"/>
    <s v="Nontaxable"/>
    <s v=""/>
    <s v=""/>
    <s v=""/>
    <s v=""/>
    <x v="2"/>
    <s v="United States"/>
    <s v="95014"/>
    <s v="In-Person"/>
    <n v="9.1300000000000006E-2"/>
    <n v="75.779000000000011"/>
  </r>
  <r>
    <n v="1202"/>
    <s v="100002021773"/>
    <d v="2025-12-20T18:05:00"/>
    <s v="业务系统"/>
    <x v="5"/>
    <s v="[Online] Math Kangaroo Lv1-2 Top 20 to Think ACE Fri"/>
    <n v="50"/>
    <s v="Taxable"/>
    <s v=""/>
    <s v=""/>
    <s v=""/>
    <s v=""/>
    <x v="2"/>
    <s v="United States"/>
    <s v="94568"/>
    <s v="Online"/>
    <n v="0.1075"/>
    <n v="5.375"/>
  </r>
  <r>
    <n v="1203"/>
    <s v="100002021773"/>
    <d v="2025-12-20T18:05:00"/>
    <s v="业务系统"/>
    <x v="6"/>
    <s v="[Online] Math Kangaroo Lv1-2 Top 20 to Think ACE Fri"/>
    <n v="737.5"/>
    <s v="Nontaxable"/>
    <s v=""/>
    <s v=""/>
    <s v=""/>
    <s v=""/>
    <x v="2"/>
    <s v="United States"/>
    <s v="94568"/>
    <s v="Online"/>
    <n v="0.1075"/>
    <n v="79.28125"/>
  </r>
  <r>
    <n v="1204"/>
    <s v="100002021765"/>
    <d v="2025-12-20T17:53:00"/>
    <s v="业务系统"/>
    <x v="5"/>
    <s v="[Online] Spring Session Pre-Algebra Honors Long Term Class Fri"/>
    <n v="50"/>
    <s v="Taxable"/>
    <s v=""/>
    <s v=""/>
    <s v=""/>
    <s v=""/>
    <x v="5"/>
    <s v="United States"/>
    <s v="11753"/>
    <s v="Online"/>
    <m/>
    <m/>
  </r>
  <r>
    <n v="1205"/>
    <s v="100002021765"/>
    <d v="2025-12-20T17:53:00"/>
    <s v="业务系统"/>
    <x v="6"/>
    <s v="[Online] Spring Session Pre-Algebra Honors Long Term Class Fri"/>
    <n v="1220"/>
    <s v="Nontaxable"/>
    <s v=""/>
    <s v=""/>
    <s v=""/>
    <s v=""/>
    <x v="5"/>
    <s v="United States"/>
    <s v="11753"/>
    <s v="Online"/>
    <m/>
    <m/>
  </r>
  <r>
    <n v="1206"/>
    <s v="100002021757"/>
    <d v="2025-12-20T17:14:00"/>
    <s v="业务系统"/>
    <x v="6"/>
    <s v="[In Person Cupertino] 2026 AMC 8 Official Exam Mon 7:50 PM"/>
    <n v="10"/>
    <s v="Nontaxable"/>
    <s v=""/>
    <s v=""/>
    <s v=""/>
    <s v=""/>
    <x v="2"/>
    <s v="United States"/>
    <s v="95070"/>
    <s v="In-Person"/>
    <n v="9.1300000000000006E-2"/>
    <n v="0.91300000000000003"/>
  </r>
  <r>
    <n v="1207"/>
    <s v="100002021754"/>
    <d v="2025-12-20T17:11:00"/>
    <s v="业务系统"/>
    <x v="5"/>
    <s v="[Online] Spring Session Grade 1 Honors Long Term Class Sat"/>
    <n v="50"/>
    <s v="Taxable"/>
    <s v=""/>
    <s v=""/>
    <s v=""/>
    <s v=""/>
    <x v="9"/>
    <s v="United States"/>
    <s v="08502"/>
    <s v="Online"/>
    <m/>
    <m/>
  </r>
  <r>
    <n v="1208"/>
    <s v="100002021754"/>
    <d v="2025-12-20T17:11:00"/>
    <s v="业务系统"/>
    <x v="6"/>
    <s v="[Online] Spring Session Grade 1 Honors Long Term Class Sat"/>
    <n v="905"/>
    <s v="Nontaxable"/>
    <s v=""/>
    <s v=""/>
    <s v=""/>
    <s v=""/>
    <x v="9"/>
    <s v="United States"/>
    <s v="08502"/>
    <s v="Online"/>
    <m/>
    <m/>
  </r>
  <r>
    <n v="1209"/>
    <s v="100002021726"/>
    <d v="2025-12-20T15:30:00"/>
    <s v="业务系统"/>
    <x v="5"/>
    <s v="[Online] Spring Session AMC 10 Intro Long Term Class Sun"/>
    <n v="50"/>
    <s v="Taxable"/>
    <s v=""/>
    <s v=""/>
    <s v=""/>
    <s v=""/>
    <x v="0"/>
    <s v="United States"/>
    <s v="98006"/>
    <s v="Online"/>
    <m/>
    <m/>
  </r>
  <r>
    <n v="1210"/>
    <s v="100002021726"/>
    <d v="2025-12-20T15:30:00"/>
    <s v="业务系统"/>
    <x v="6"/>
    <s v="[Online] Spring Session AMC 10 Intro Long Term Class Sun"/>
    <n v="1260"/>
    <s v="Nontaxable"/>
    <s v=""/>
    <s v=""/>
    <s v=""/>
    <s v=""/>
    <x v="0"/>
    <s v="United States"/>
    <s v="98006"/>
    <s v="Online"/>
    <m/>
    <m/>
  </r>
  <r>
    <n v="1211"/>
    <s v="100002021725"/>
    <d v="2025-12-20T15:24:00"/>
    <s v="业务系统"/>
    <x v="6"/>
    <s v="[In Person Irvine] MK L3-4 Advanced 5-Point Questions Sun"/>
    <n v="180"/>
    <s v="Nontaxable"/>
    <s v=""/>
    <s v=""/>
    <s v=""/>
    <s v=""/>
    <x v="2"/>
    <s v="United States"/>
    <s v="92620"/>
    <s v="In-Person"/>
    <n v="7.7499999999999999E-2"/>
    <n v="13.95"/>
  </r>
  <r>
    <n v="1212"/>
    <s v="100002021701"/>
    <d v="2025-12-20T12:30:00"/>
    <s v="业务系统"/>
    <x v="5"/>
    <s v="[In Person Cupertino] Math Kangaroo Lv1-2 Top 20 to Think ACE Fri"/>
    <n v="50"/>
    <s v="Taxable"/>
    <s v=""/>
    <s v=""/>
    <s v=""/>
    <s v=""/>
    <x v="2"/>
    <s v="United States"/>
    <s v="95014"/>
    <s v="In-Person"/>
    <n v="9.1300000000000006E-2"/>
    <n v="4.5650000000000004"/>
  </r>
  <r>
    <n v="1213"/>
    <s v="100002021701"/>
    <d v="2025-12-20T12:30:00"/>
    <s v="业务系统"/>
    <x v="6"/>
    <s v="[In Person Cupertino] Math Kangaroo Lv1-2 Top 20 to Think ACE Fri"/>
    <n v="850"/>
    <s v="Nontaxable"/>
    <s v=""/>
    <s v=""/>
    <s v=""/>
    <s v=""/>
    <x v="2"/>
    <s v="United States"/>
    <s v="95014"/>
    <s v="In-Person"/>
    <n v="9.1300000000000006E-2"/>
    <n v="77.605000000000004"/>
  </r>
  <r>
    <n v="1214"/>
    <s v="100002021698"/>
    <d v="2025-12-20T12:19:00"/>
    <s v="业务系统"/>
    <x v="5"/>
    <s v="[Online] Spring Session AMC10 AIME Camp Vol.1 Long Term Class Fri"/>
    <n v="50"/>
    <s v="Taxable"/>
    <s v=""/>
    <s v=""/>
    <s v=""/>
    <s v=""/>
    <x v="2"/>
    <s v="United States"/>
    <s v="95014"/>
    <s v="Online"/>
    <n v="9.1300000000000006E-2"/>
    <n v="4.5650000000000004"/>
  </r>
  <r>
    <n v="1215"/>
    <s v="100002021698"/>
    <d v="2025-12-20T12:19:00"/>
    <s v="业务系统"/>
    <x v="6"/>
    <s v="[Online] Spring Session AMC10 AIME Camp Vol.1 Long Term Class Fri"/>
    <n v="1080"/>
    <s v="Nontaxable"/>
    <s v=""/>
    <s v=""/>
    <s v=""/>
    <s v=""/>
    <x v="2"/>
    <s v="United States"/>
    <s v="95014"/>
    <s v="Online"/>
    <n v="9.1300000000000006E-2"/>
    <n v="98.604000000000013"/>
  </r>
  <r>
    <n v="1216"/>
    <s v="100002021697"/>
    <d v="2025-12-20T12:03:00"/>
    <s v="业务系统"/>
    <x v="6"/>
    <s v="[In Person Cupertino] 2026 AMC 8 Final Mock Exam (Q1-Q10 video and Q11-Q25 live explanation included)"/>
    <n v="20"/>
    <s v="Nontaxable"/>
    <s v=""/>
    <s v=""/>
    <s v=""/>
    <s v=""/>
    <x v="2"/>
    <s v="United States"/>
    <s v="95014"/>
    <s v="In-Person"/>
    <n v="9.1300000000000006E-2"/>
    <n v="1.8260000000000001"/>
  </r>
  <r>
    <n v="1217"/>
    <s v="100002021694"/>
    <d v="2025-12-20T11:59:00"/>
    <s v="业务系统"/>
    <x v="5"/>
    <s v="[Online] Spring Session AMC 10 Intro Long Term Class Sat"/>
    <n v="50"/>
    <s v="Taxable"/>
    <s v=""/>
    <s v=""/>
    <s v=""/>
    <s v=""/>
    <x v="9"/>
    <s v="United States"/>
    <s v="07078"/>
    <s v="Online"/>
    <m/>
    <m/>
  </r>
  <r>
    <n v="1218"/>
    <s v="100002021694"/>
    <d v="2025-12-20T11:59:00"/>
    <s v="业务系统"/>
    <x v="6"/>
    <s v="[Online] Spring Session AMC 10 Intro Long Term Class Sat"/>
    <n v="1260"/>
    <s v="Nontaxable"/>
    <s v=""/>
    <s v=""/>
    <s v=""/>
    <s v=""/>
    <x v="9"/>
    <s v="United States"/>
    <s v="07078"/>
    <s v="Online"/>
    <m/>
    <m/>
  </r>
  <r>
    <n v="1219"/>
    <s v="100002021683"/>
    <d v="2025-12-20T11:19:00"/>
    <s v="业务系统"/>
    <x v="6"/>
    <s v="[Online] G5 Honors Trial Lesson"/>
    <n v="1"/>
    <s v="Nontaxable"/>
    <s v=""/>
    <s v=""/>
    <s v=""/>
    <s v=""/>
    <x v="2"/>
    <s v="United States"/>
    <s v="91708"/>
    <s v="Online"/>
    <n v="8.7499999999999994E-2"/>
    <n v="8.7499999999999994E-2"/>
  </r>
  <r>
    <n v="1220"/>
    <s v="100002021680"/>
    <d v="2025-12-20T10:39:00"/>
    <s v="业务系统"/>
    <x v="5"/>
    <s v="[Online] Spring Session Prek Honors Long Term Class Sat"/>
    <n v="50"/>
    <s v="Taxable"/>
    <s v=""/>
    <s v=""/>
    <s v=""/>
    <s v=""/>
    <x v="9"/>
    <s v="United States"/>
    <s v="07094"/>
    <s v="Online"/>
    <m/>
    <m/>
  </r>
  <r>
    <n v="1221"/>
    <s v="100002021680"/>
    <d v="2025-12-20T10:39:00"/>
    <s v="业务系统"/>
    <x v="6"/>
    <s v="[Online] Spring Session Prek Honors Long Term Class Sat"/>
    <n v="520"/>
    <s v="Nontaxable"/>
    <s v=""/>
    <s v=""/>
    <s v=""/>
    <s v=""/>
    <x v="9"/>
    <s v="United States"/>
    <s v="07094"/>
    <s v="Online"/>
    <m/>
    <m/>
  </r>
  <r>
    <n v="1222"/>
    <s v="100002021676"/>
    <d v="2025-12-20T10:18:00"/>
    <s v="业务系统"/>
    <x v="5"/>
    <s v="[In Person Cupertino] Spring Session PreK Honors Long Term Class Sat"/>
    <n v="50"/>
    <s v="Taxable"/>
    <s v=""/>
    <s v=""/>
    <s v=""/>
    <s v=""/>
    <x v="2"/>
    <s v="United States"/>
    <s v="95070"/>
    <s v="In-Person"/>
    <n v="9.1300000000000006E-2"/>
    <n v="4.5650000000000004"/>
  </r>
  <r>
    <n v="1223"/>
    <s v="100002021676"/>
    <d v="2025-12-20T10:18:00"/>
    <s v="业务系统"/>
    <x v="6"/>
    <s v="[In Person Cupertino] Spring Session PreK Honors Long Term Class Sat"/>
    <n v="880"/>
    <s v="Nontaxable"/>
    <s v=""/>
    <s v=""/>
    <s v=""/>
    <s v=""/>
    <x v="2"/>
    <s v="United States"/>
    <s v="95070"/>
    <s v="In-Person"/>
    <n v="9.1300000000000006E-2"/>
    <n v="80.344000000000008"/>
  </r>
  <r>
    <n v="1224"/>
    <s v="100002021649"/>
    <d v="2025-12-20T08:48:00"/>
    <s v="业务系统"/>
    <x v="5"/>
    <s v="[In Person Cupertino] Spring Session Grade 3 Challenge Long Term Class Sat"/>
    <n v="50"/>
    <s v="Taxable"/>
    <s v=""/>
    <s v=""/>
    <s v=""/>
    <s v=""/>
    <x v="2"/>
    <s v="United States"/>
    <s v="95117"/>
    <s v="In-Person"/>
    <n v="8.8749999999999996E-2"/>
    <n v="4.4375"/>
  </r>
  <r>
    <n v="1225"/>
    <s v="100002021649"/>
    <d v="2025-12-20T08:48:00"/>
    <s v="业务系统"/>
    <x v="6"/>
    <s v="[In Person Cupertino] Spring Session Grade 3 Challenge Long Term Class Sat"/>
    <n v="1800"/>
    <s v="Nontaxable"/>
    <s v=""/>
    <s v=""/>
    <s v=""/>
    <s v=""/>
    <x v="2"/>
    <s v="United States"/>
    <s v="95117"/>
    <s v="In-Person"/>
    <n v="8.8749999999999996E-2"/>
    <n v="159.75"/>
  </r>
  <r>
    <n v="1226"/>
    <s v="100002021430"/>
    <d v="2025-12-19T22:35:00"/>
    <s v="业务系统"/>
    <x v="5"/>
    <s v="[In Person Cupertino] Spring Session PreK3 Challenge Long Term Class Sat"/>
    <n v="50"/>
    <s v="Taxable"/>
    <s v=""/>
    <s v=""/>
    <s v=""/>
    <s v=""/>
    <x v="2"/>
    <s v="United States"/>
    <s v="95129"/>
    <s v="In-Person"/>
    <n v="9.1300000000000006E-2"/>
    <n v="4.5650000000000004"/>
  </r>
  <r>
    <n v="1227"/>
    <s v="100002021430"/>
    <d v="2025-12-19T22:35:00"/>
    <s v="业务系统"/>
    <x v="6"/>
    <s v="[In Person Cupertino] Spring Session PreK3 Challenge Long Term Class Sat"/>
    <n v="850"/>
    <s v="Nontaxable"/>
    <s v=""/>
    <s v=""/>
    <s v=""/>
    <s v=""/>
    <x v="2"/>
    <s v="United States"/>
    <s v="95129"/>
    <s v="In-Person"/>
    <n v="9.1300000000000006E-2"/>
    <n v="77.605000000000004"/>
  </r>
  <r>
    <n v="1228"/>
    <s v="100002021419"/>
    <d v="2025-12-19T22:25:00"/>
    <s v="业务系统"/>
    <x v="6"/>
    <s v="[In Person Bellevue] Math Kangaroo Mock Exam Round 2 Sun"/>
    <n v="1"/>
    <s v="Nontaxable"/>
    <s v=""/>
    <s v=""/>
    <s v=""/>
    <s v=""/>
    <x v="0"/>
    <s v="United States"/>
    <s v="98033"/>
    <s v="In-Person"/>
    <m/>
    <m/>
  </r>
  <r>
    <n v="1229"/>
    <s v="100002021385"/>
    <d v="2025-12-19T21:06:00"/>
    <s v="业务系统"/>
    <x v="5"/>
    <s v="[In Person Bellevue] Spring Session Olympiad Ready to Go Long Term Class Thu"/>
    <n v="50"/>
    <s v="Taxable"/>
    <s v=""/>
    <s v=""/>
    <s v=""/>
    <s v=""/>
    <x v="0"/>
    <s v="United States"/>
    <s v="98006"/>
    <s v="In-Person"/>
    <m/>
    <m/>
  </r>
  <r>
    <n v="1230"/>
    <s v="100002021385"/>
    <d v="2025-12-19T21:06:00"/>
    <s v="业务系统"/>
    <x v="6"/>
    <s v="[In Person Bellevue] Spring Session Olympiad Ready to Go Long Term Class Thu"/>
    <n v="2200"/>
    <s v="Nontaxable"/>
    <s v=""/>
    <s v=""/>
    <s v=""/>
    <s v=""/>
    <x v="0"/>
    <s v="United States"/>
    <s v="98006"/>
    <s v="In-Person"/>
    <m/>
    <m/>
  </r>
  <r>
    <n v="1231"/>
    <s v="100002021380"/>
    <d v="2025-12-19T20:51:00"/>
    <s v="业务系统"/>
    <x v="6"/>
    <s v="[In Person Cupertino] 2026 AMC 8 Official Exam Sun 1/25"/>
    <n v="10"/>
    <s v="Nontaxable"/>
    <s v=""/>
    <s v=""/>
    <s v=""/>
    <s v=""/>
    <x v="2"/>
    <s v="United States"/>
    <s v="95129"/>
    <s v="In-Person"/>
    <n v="9.1300000000000006E-2"/>
    <n v="0.91300000000000003"/>
  </r>
  <r>
    <n v="1232"/>
    <s v="100002021374"/>
    <d v="2025-12-19T20:44:00"/>
    <s v="业务系统"/>
    <x v="6"/>
    <s v="[In Person Cupertino] 2026 AMC 8 Official Exam Mon 4:30 PM"/>
    <n v="10"/>
    <s v="Nontaxable"/>
    <s v=""/>
    <s v=""/>
    <s v=""/>
    <s v=""/>
    <x v="2"/>
    <s v="United States"/>
    <s v="95051"/>
    <s v="In-Person"/>
    <n v="9.1300000000000006E-2"/>
    <n v="0.91300000000000003"/>
  </r>
  <r>
    <n v="1233"/>
    <s v="100002021359"/>
    <d v="2025-12-19T20:20:00"/>
    <s v="业务系统"/>
    <x v="6"/>
    <s v="[In Person Long Island] 2026 AMC 8 Official Exam"/>
    <n v="10"/>
    <s v="Nontaxable"/>
    <s v=""/>
    <s v=""/>
    <s v=""/>
    <s v=""/>
    <x v="21"/>
    <s v="United States"/>
    <s v="11361"/>
    <s v="In-Person"/>
    <m/>
    <m/>
  </r>
  <r>
    <n v="1234"/>
    <s v="100002021354"/>
    <d v="2025-12-19T20:14:00"/>
    <s v="业务系统"/>
    <x v="5"/>
    <s v="[Online] Math Kangaroo Lv3-4 Top 20 to Think ACE Sat"/>
    <n v="50"/>
    <s v="Taxable"/>
    <s v=""/>
    <s v=""/>
    <s v=""/>
    <s v=""/>
    <x v="2"/>
    <s v="United States"/>
    <s v="94583"/>
    <s v="Online"/>
    <n v="0.1075"/>
    <n v="5.375"/>
  </r>
  <r>
    <n v="1235"/>
    <s v="100002021354"/>
    <d v="2025-12-19T20:14:00"/>
    <s v="业务系统"/>
    <x v="6"/>
    <s v="[Online] Math Kangaroo Lv3-4 Top 20 to Think ACE Sat"/>
    <n v="787.5"/>
    <s v="Nontaxable"/>
    <s v=""/>
    <s v=""/>
    <s v=""/>
    <s v=""/>
    <x v="2"/>
    <s v="United States"/>
    <s v="94583"/>
    <s v="Online"/>
    <n v="0.1075"/>
    <n v="84.65625"/>
  </r>
  <r>
    <n v="1236"/>
    <s v="100002021351"/>
    <d v="2025-12-19T20:12:00"/>
    <s v="业务系统"/>
    <x v="5"/>
    <s v="[In Person Cupertino] Spring Session Grade 5 Honor (Math 6) Long Term Class Sun"/>
    <n v="50"/>
    <s v="Taxable"/>
    <s v=""/>
    <s v=""/>
    <s v=""/>
    <s v=""/>
    <x v="2"/>
    <s v="United States"/>
    <s v="94087"/>
    <s v="In-Person"/>
    <n v="9.1300000000000006E-2"/>
    <n v="4.5650000000000004"/>
  </r>
  <r>
    <n v="1237"/>
    <s v="100002021351"/>
    <d v="2025-12-19T20:12:00"/>
    <s v="业务系统"/>
    <x v="6"/>
    <s v="[In Person Cupertino] Spring Session Grade 5 Honor (Math 6) Long Term Class Sun"/>
    <n v="1330"/>
    <s v="Nontaxable"/>
    <s v=""/>
    <s v=""/>
    <s v=""/>
    <s v=""/>
    <x v="2"/>
    <s v="United States"/>
    <s v="94087"/>
    <s v="In-Person"/>
    <n v="9.1300000000000006E-2"/>
    <n v="121.429"/>
  </r>
  <r>
    <n v="1238"/>
    <s v="100002021339"/>
    <d v="2025-12-19T20:05:00"/>
    <s v="业务系统"/>
    <x v="6"/>
    <s v="[In Person Manhattan] 2026 AMC 8 Official Exam"/>
    <n v="10"/>
    <s v="Nontaxable"/>
    <s v=""/>
    <s v=""/>
    <s v=""/>
    <s v=""/>
    <x v="9"/>
    <s v="United States"/>
    <s v="07458"/>
    <s v="In-Person"/>
    <m/>
    <m/>
  </r>
  <r>
    <n v="1239"/>
    <s v="100002021335"/>
    <d v="2025-12-19T20:02:00"/>
    <s v="业务系统"/>
    <x v="5"/>
    <s v="[Online] Spring Session Pre-Algebra Accelerated Long Term Class Sat"/>
    <n v="50"/>
    <s v="Taxable"/>
    <s v=""/>
    <s v=""/>
    <s v=""/>
    <s v=""/>
    <x v="2"/>
    <s v="United States"/>
    <s v="94587"/>
    <s v="Online"/>
    <n v="0.1075"/>
    <n v="5.375"/>
  </r>
  <r>
    <n v="1240"/>
    <s v="100002021335"/>
    <d v="2025-12-19T20:02:00"/>
    <s v="业务系统"/>
    <x v="6"/>
    <s v="[Online] Spring Session Pre-Algebra Accelerated Long Term Class Sat"/>
    <n v="1260"/>
    <s v="Nontaxable"/>
    <s v=""/>
    <s v=""/>
    <s v=""/>
    <s v=""/>
    <x v="2"/>
    <s v="United States"/>
    <s v="94587"/>
    <s v="Online"/>
    <n v="0.1075"/>
    <n v="135.44999999999999"/>
  </r>
  <r>
    <n v="1241"/>
    <s v="100002021317"/>
    <d v="2025-12-19T19:32:00"/>
    <s v="业务系统"/>
    <x v="5"/>
    <s v="[In Person Los Altos] Spring Session Grade 3 Challenge Long Term Class Sun"/>
    <n v="50"/>
    <s v="Taxable"/>
    <s v=""/>
    <s v=""/>
    <s v=""/>
    <s v=""/>
    <x v="2"/>
    <s v="United States"/>
    <s v="94022"/>
    <s v="In-Person"/>
    <n v="9.1300000000000006E-2"/>
    <n v="4.5650000000000004"/>
  </r>
  <r>
    <n v="1242"/>
    <s v="100002021317"/>
    <d v="2025-12-19T19:32:00"/>
    <s v="业务系统"/>
    <x v="6"/>
    <s v="[In Person Los Altos] Spring Session Grade 3 Challenge Long Term Class Sun"/>
    <n v="1800"/>
    <s v="Nontaxable"/>
    <s v=""/>
    <s v=""/>
    <s v=""/>
    <s v=""/>
    <x v="2"/>
    <s v="United States"/>
    <s v="94022"/>
    <s v="In-Person"/>
    <n v="9.1300000000000006E-2"/>
    <n v="164.34"/>
  </r>
  <r>
    <n v="1243"/>
    <s v="100002021313"/>
    <d v="2025-12-19T19:27:00"/>
    <s v="业务系统"/>
    <x v="6"/>
    <s v="[In Person Bellevue] Spring Session Grade 4 Competition Long Term Class Sun"/>
    <n v="450"/>
    <s v="Nontaxable"/>
    <s v=""/>
    <s v=""/>
    <s v=""/>
    <s v=""/>
    <x v="0"/>
    <s v="United States"/>
    <s v="98033"/>
    <s v="In-Person"/>
    <m/>
    <m/>
  </r>
  <r>
    <n v="1244"/>
    <s v="100002021310"/>
    <d v="2025-12-19T19:24:00"/>
    <s v="业务系统"/>
    <x v="5"/>
    <s v="[In Person Bellevue] Spring Session Grade 3 Honors Long Term Class Fri"/>
    <n v="50"/>
    <s v="Taxable"/>
    <s v=""/>
    <s v=""/>
    <s v=""/>
    <s v=""/>
    <x v="0"/>
    <s v="United States"/>
    <s v="98006"/>
    <s v="In-Person"/>
    <m/>
    <m/>
  </r>
  <r>
    <n v="1245"/>
    <s v="100002021310"/>
    <d v="2025-12-19T19:24:00"/>
    <s v="业务系统"/>
    <x v="6"/>
    <s v="[In Person Bellevue] Spring Session Grade 3 Honors Long Term Class Fri"/>
    <n v="1300"/>
    <s v="Nontaxable"/>
    <s v=""/>
    <s v=""/>
    <s v=""/>
    <s v=""/>
    <x v="0"/>
    <s v="United States"/>
    <s v="98006"/>
    <s v="In-Person"/>
    <m/>
    <m/>
  </r>
  <r>
    <n v="1246"/>
    <s v="100002021302"/>
    <d v="2025-12-19T19:17:00"/>
    <s v="业务系统"/>
    <x v="6"/>
    <s v="[In Person Cupertino] 2026 AMC 8 Official Exam Mon 4:30 PM"/>
    <n v="10"/>
    <s v="Nontaxable"/>
    <s v=""/>
    <s v=""/>
    <s v=""/>
    <s v=""/>
    <x v="2"/>
    <s v="United States"/>
    <s v="95014"/>
    <s v="In-Person"/>
    <n v="9.1300000000000006E-2"/>
    <n v="0.91300000000000003"/>
  </r>
  <r>
    <n v="1247"/>
    <s v="100002021276"/>
    <d v="2025-12-19T18:35:00"/>
    <s v="业务系统"/>
    <x v="6"/>
    <s v="[In Person Irvine] MK L1-2 Advanced 5-Point Questions Sun"/>
    <n v="180"/>
    <s v="Nontaxable"/>
    <s v=""/>
    <s v=""/>
    <s v=""/>
    <s v=""/>
    <x v="2"/>
    <s v="United States"/>
    <s v="92618"/>
    <s v="In-Person"/>
    <n v="7.7499999999999999E-2"/>
    <n v="13.95"/>
  </r>
  <r>
    <n v="1248"/>
    <s v="100002021273"/>
    <d v="2025-12-19T18:33:00"/>
    <s v="业务系统"/>
    <x v="5"/>
    <s v="[In Person Cupertino] Spring Session PreK Honors Long Term Class Fri"/>
    <n v="50"/>
    <s v="Taxable"/>
    <s v=""/>
    <s v=""/>
    <s v=""/>
    <s v=""/>
    <x v="2"/>
    <s v="United States"/>
    <s v="94087"/>
    <s v="In-Person"/>
    <n v="9.1300000000000006E-2"/>
    <n v="4.5650000000000004"/>
  </r>
  <r>
    <n v="1249"/>
    <s v="100002021273"/>
    <d v="2025-12-19T18:33:00"/>
    <s v="业务系统"/>
    <x v="6"/>
    <s v="[In Person Cupertino] Spring Session PreK Honors Long Term Class Fri"/>
    <n v="880"/>
    <s v="Nontaxable"/>
    <s v=""/>
    <s v=""/>
    <s v=""/>
    <s v=""/>
    <x v="2"/>
    <s v="United States"/>
    <s v="94087"/>
    <s v="In-Person"/>
    <n v="9.1300000000000006E-2"/>
    <n v="80.344000000000008"/>
  </r>
  <r>
    <n v="1250"/>
    <s v="100002021264"/>
    <d v="2025-12-19T18:30:00"/>
    <s v="业务系统"/>
    <x v="5"/>
    <s v="[In Person Cupertino] Spring Session PreK3 Honors Long Term Class Sun"/>
    <n v="50"/>
    <s v="Taxable"/>
    <s v=""/>
    <s v=""/>
    <s v=""/>
    <s v=""/>
    <x v="2"/>
    <s v="United States"/>
    <s v="94301"/>
    <s v="In-Person"/>
    <n v="9.375E-2"/>
    <n v="4.6875"/>
  </r>
  <r>
    <n v="1251"/>
    <s v="100002021264"/>
    <d v="2025-12-19T18:30:00"/>
    <s v="业务系统"/>
    <x v="6"/>
    <s v="[In Person Cupertino] Spring Session PreK3 Honors Long Term Class Sun"/>
    <n v="880"/>
    <s v="Nontaxable"/>
    <s v=""/>
    <s v=""/>
    <s v=""/>
    <s v=""/>
    <x v="2"/>
    <s v="United States"/>
    <s v="94301"/>
    <s v="In-Person"/>
    <n v="9.375E-2"/>
    <n v="82.5"/>
  </r>
  <r>
    <n v="1252"/>
    <s v="100002021246"/>
    <d v="2025-12-19T18:21:00"/>
    <s v="业务系统"/>
    <x v="5"/>
    <s v="[Online] Spring Session Math 6 (Grade 5 Honors) Long Term Class Sun"/>
    <n v="50"/>
    <s v="Taxable"/>
    <s v=""/>
    <s v=""/>
    <s v=""/>
    <s v=""/>
    <x v="2"/>
    <s v="United States"/>
    <s v="92618"/>
    <s v="Online"/>
    <n v="7.7499999999999999E-2"/>
    <n v="3.875"/>
  </r>
  <r>
    <n v="1253"/>
    <s v="100002021246"/>
    <d v="2025-12-19T18:21:00"/>
    <s v="业务系统"/>
    <x v="6"/>
    <s v="[Online] Spring Session Math 6 (Grade 5 Honors) Long Term Class Sun"/>
    <n v="925"/>
    <s v="Nontaxable"/>
    <s v=""/>
    <s v=""/>
    <s v=""/>
    <s v=""/>
    <x v="2"/>
    <s v="United States"/>
    <s v="92618"/>
    <s v="Online"/>
    <n v="7.7499999999999999E-2"/>
    <n v="71.6875"/>
  </r>
  <r>
    <n v="1254"/>
    <s v="100002021235"/>
    <d v="2025-12-19T18:17:00"/>
    <s v="业务系统"/>
    <x v="5"/>
    <s v="[In Person Los Altos] Spring Session PreK Honor Long Term Class Sun"/>
    <n v="50"/>
    <s v="Taxable"/>
    <s v=""/>
    <s v=""/>
    <s v=""/>
    <s v=""/>
    <x v="8"/>
    <s v="United States"/>
    <s v="94022"/>
    <s v="In-Person"/>
    <n v="9.1300000000000006E-2"/>
    <n v="4.5650000000000004"/>
  </r>
  <r>
    <n v="1255"/>
    <s v="100002021235"/>
    <d v="2025-12-19T18:17:00"/>
    <s v="业务系统"/>
    <x v="6"/>
    <s v="[In Person Los Altos] Spring Session PreK Honor Long Term Class Sun"/>
    <n v="880"/>
    <s v="Nontaxable"/>
    <s v=""/>
    <s v=""/>
    <s v=""/>
    <s v=""/>
    <x v="8"/>
    <s v="United States"/>
    <s v="94022"/>
    <s v="In-Person"/>
    <n v="9.1300000000000006E-2"/>
    <n v="80.344000000000008"/>
  </r>
  <r>
    <n v="1256"/>
    <s v="100002021225"/>
    <d v="2025-12-19T18:10:00"/>
    <s v="业务系统"/>
    <x v="5"/>
    <s v="[In Person Cupertino] Spring Session PreK Honors Long Term Class Sat"/>
    <n v="50"/>
    <s v="Taxable"/>
    <s v=""/>
    <s v=""/>
    <s v=""/>
    <s v=""/>
    <x v="2"/>
    <s v="United States"/>
    <s v="95014"/>
    <s v="In-Person"/>
    <n v="9.1300000000000006E-2"/>
    <n v="4.5650000000000004"/>
  </r>
  <r>
    <n v="1257"/>
    <s v="100002021225"/>
    <d v="2025-12-19T18:10:00"/>
    <s v="业务系统"/>
    <x v="6"/>
    <s v="[In Person Cupertino] Spring Session PreK Honors Long Term Class Sat"/>
    <n v="900"/>
    <s v="Nontaxable"/>
    <s v=""/>
    <s v=""/>
    <s v=""/>
    <s v=""/>
    <x v="2"/>
    <s v="United States"/>
    <s v="95014"/>
    <s v="In-Person"/>
    <n v="9.1300000000000006E-2"/>
    <n v="82.17"/>
  </r>
  <r>
    <n v="1258"/>
    <s v="100002021222"/>
    <d v="2025-12-19T18:06:00"/>
    <s v="业务系统"/>
    <x v="5"/>
    <s v="[Online] Spring Session Algebra 2 Challenge Vol.1 Long Term Class Fri"/>
    <n v="50"/>
    <s v="Taxable"/>
    <s v=""/>
    <s v=""/>
    <s v=""/>
    <s v=""/>
    <x v="2"/>
    <s v="United States"/>
    <s v="95120"/>
    <s v="Online"/>
    <n v="9.1300000000000006E-2"/>
    <n v="4.5650000000000004"/>
  </r>
  <r>
    <n v="1259"/>
    <s v="100002021222"/>
    <d v="2025-12-19T18:06:00"/>
    <s v="业务系统"/>
    <x v="6"/>
    <s v="[Online] Spring Session Algebra 2 Challenge Vol.1 Long Term Class Fri"/>
    <n v="1050"/>
    <s v="Nontaxable"/>
    <s v=""/>
    <s v=""/>
    <s v=""/>
    <s v=""/>
    <x v="2"/>
    <s v="United States"/>
    <s v="95120"/>
    <s v="Online"/>
    <n v="9.1300000000000006E-2"/>
    <n v="95.865000000000009"/>
  </r>
  <r>
    <n v="1260"/>
    <s v="100002021214"/>
    <d v="2025-12-19T18:00:00"/>
    <s v="业务系统"/>
    <x v="6"/>
    <s v="[In Person Bellevue] 2026 AMC8 Official Exam Mon"/>
    <n v="10"/>
    <s v="Nontaxable"/>
    <s v=""/>
    <s v=""/>
    <s v=""/>
    <s v=""/>
    <x v="0"/>
    <s v="United States"/>
    <s v="98006"/>
    <s v="In-Person"/>
    <m/>
    <m/>
  </r>
  <r>
    <n v="1261"/>
    <s v="100002021212"/>
    <d v="2025-12-19T17:46:00"/>
    <s v="业务系统"/>
    <x v="6"/>
    <s v="[In Person Cupertino] 2026 AMC 8 Official Exam Sun 1/25"/>
    <n v="10"/>
    <s v="Nontaxable"/>
    <s v=""/>
    <s v=""/>
    <s v=""/>
    <s v=""/>
    <x v="8"/>
    <s v="United States"/>
    <s v="95014"/>
    <s v="In-Person"/>
    <n v="9.1300000000000006E-2"/>
    <n v="0.91300000000000003"/>
  </r>
  <r>
    <n v="1262"/>
    <s v="100002021202"/>
    <d v="2025-12-19T17:34:00"/>
    <s v="业务系统"/>
    <x v="6"/>
    <s v="[In Person Bellevue] Math Kangaroo Mock Exam Round 2 Sun"/>
    <n v="1"/>
    <s v="Nontaxable"/>
    <s v=""/>
    <s v=""/>
    <s v=""/>
    <s v=""/>
    <x v="24"/>
    <s v="United States"/>
    <s v="98075"/>
    <s v="In-Person"/>
    <m/>
    <m/>
  </r>
  <r>
    <n v="1263"/>
    <s v="100002021191"/>
    <d v="2025-12-19T17:07:00"/>
    <s v="业务系统"/>
    <x v="5"/>
    <s v="[Online] Spring Session AMC 10 Intro Long Term Class Sat"/>
    <n v="50"/>
    <s v="Taxable"/>
    <s v=""/>
    <s v=""/>
    <s v=""/>
    <s v=""/>
    <x v="2"/>
    <s v="United States"/>
    <s v="92880"/>
    <s v="Online"/>
    <n v="8.7499999999999994E-2"/>
    <n v="4.375"/>
  </r>
  <r>
    <n v="1264"/>
    <s v="100002021191"/>
    <d v="2025-12-19T17:07:00"/>
    <s v="业务系统"/>
    <x v="6"/>
    <s v="[Online] Spring Session AMC 10 Intro Long Term Class Sat"/>
    <n v="1210"/>
    <s v="Nontaxable"/>
    <s v=""/>
    <s v=""/>
    <s v=""/>
    <s v=""/>
    <x v="2"/>
    <s v="United States"/>
    <s v="92880"/>
    <s v="Online"/>
    <n v="8.7499999999999994E-2"/>
    <n v="105.875"/>
  </r>
  <r>
    <n v="1265"/>
    <s v="100002021187"/>
    <d v="2025-12-19T17:04:00"/>
    <s v="业务系统"/>
    <x v="5"/>
    <s v="[In Person Irvine] Spring Session Prek Honors Long Term Class Fri"/>
    <n v="50"/>
    <s v="Taxable"/>
    <s v=""/>
    <s v=""/>
    <s v=""/>
    <s v=""/>
    <x v="2"/>
    <s v="United States"/>
    <s v="92656"/>
    <s v="In-Person"/>
    <n v="7.7499999999999999E-2"/>
    <n v="3.875"/>
  </r>
  <r>
    <n v="1266"/>
    <s v="100002021187"/>
    <d v="2025-12-19T17:04:00"/>
    <s v="业务系统"/>
    <x v="6"/>
    <s v="[In Person Irvine] Spring Session Prek Honors Long Term Class Fri"/>
    <n v="720"/>
    <s v="Nontaxable"/>
    <s v=""/>
    <s v=""/>
    <s v=""/>
    <s v=""/>
    <x v="2"/>
    <s v="United States"/>
    <s v="92656"/>
    <s v="In-Person"/>
    <n v="7.7499999999999999E-2"/>
    <n v="55.8"/>
  </r>
  <r>
    <n v="1267"/>
    <s v="100002021165"/>
    <d v="2025-12-19T16:35:00"/>
    <s v="业务系统"/>
    <x v="6"/>
    <s v="[In Person Cupertino] Math Kangaroo Lv1-2 Top 20 to Think ACE Sat"/>
    <n v="112.5"/>
    <s v="Nontaxable"/>
    <s v=""/>
    <s v=""/>
    <s v=""/>
    <s v=""/>
    <x v="2"/>
    <s v="United States"/>
    <s v="94040"/>
    <s v="In-Person"/>
    <n v="9.1300000000000006E-2"/>
    <n v="10.27125"/>
  </r>
  <r>
    <n v="1268"/>
    <s v="100002021158"/>
    <d v="2025-12-19T15:42:00"/>
    <s v="业务系统"/>
    <x v="5"/>
    <s v="[Online] Math Kangaroo Lv1-2 Top 20 to Think ACE Fri"/>
    <n v="50"/>
    <s v="Taxable"/>
    <s v=""/>
    <s v=""/>
    <s v=""/>
    <s v=""/>
    <x v="17"/>
    <s v="United States"/>
    <s v="20171"/>
    <s v="Online"/>
    <m/>
    <m/>
  </r>
  <r>
    <n v="1269"/>
    <s v="100002021158"/>
    <d v="2025-12-19T15:42:00"/>
    <s v="业务系统"/>
    <x v="6"/>
    <s v="[Online] Math Kangaroo Lv1-2 Top 20 to Think ACE Fri"/>
    <n v="370"/>
    <s v="Nontaxable"/>
    <s v=""/>
    <s v=""/>
    <s v=""/>
    <s v=""/>
    <x v="17"/>
    <s v="United States"/>
    <s v="20171"/>
    <s v="Online"/>
    <m/>
    <m/>
  </r>
  <r>
    <n v="1270"/>
    <s v="100002021155"/>
    <d v="2025-12-19T16:21:00"/>
    <s v="业务系统"/>
    <x v="5"/>
    <s v="[Online] Spring Session Grade 3 Challenge Long Term Class Thu"/>
    <n v="50"/>
    <s v="Taxable"/>
    <s v=""/>
    <s v=""/>
    <s v=""/>
    <s v=""/>
    <x v="2"/>
    <s v="United States"/>
    <s v="94066"/>
    <s v="Online"/>
    <n v="9.8750000000000004E-2"/>
    <n v="4.9375"/>
  </r>
  <r>
    <n v="1271"/>
    <s v="100002021155"/>
    <d v="2025-12-19T16:21:00"/>
    <s v="业务系统"/>
    <x v="6"/>
    <s v="[Online] Spring Session Grade 3 Challenge Long Term Class Thu"/>
    <n v="1260"/>
    <s v="Nontaxable"/>
    <s v=""/>
    <s v=""/>
    <s v=""/>
    <s v=""/>
    <x v="2"/>
    <s v="United States"/>
    <s v="94066"/>
    <s v="Online"/>
    <n v="9.8750000000000004E-2"/>
    <n v="124.42500000000001"/>
  </r>
  <r>
    <n v="1272"/>
    <s v="100002021151"/>
    <d v="2025-12-19T14:50:00"/>
    <s v="业务系统"/>
    <x v="5"/>
    <s v="[Online] Math Kangaroo Lv1-2 Top 20 to Think ACE Sat"/>
    <n v="50"/>
    <s v="Taxable"/>
    <s v=""/>
    <s v=""/>
    <s v=""/>
    <s v=""/>
    <x v="2"/>
    <s v="United States"/>
    <s v="92618"/>
    <s v="Online"/>
    <n v="7.7499999999999999E-2"/>
    <n v="3.875"/>
  </r>
  <r>
    <n v="1273"/>
    <s v="100002021151"/>
    <d v="2025-12-19T14:50:00"/>
    <s v="业务系统"/>
    <x v="6"/>
    <s v="[Online] Math Kangaroo Lv1-2 Top 20 to Think ACE Sat"/>
    <n v="737.5"/>
    <s v="Nontaxable"/>
    <s v=""/>
    <s v=""/>
    <s v=""/>
    <s v=""/>
    <x v="2"/>
    <s v="United States"/>
    <s v="92618"/>
    <s v="Online"/>
    <n v="7.7499999999999999E-2"/>
    <n v="57.15625"/>
  </r>
  <r>
    <n v="1274"/>
    <s v="100002021148"/>
    <d v="2025-12-19T14:44:00"/>
    <s v="业务系统"/>
    <x v="5"/>
    <s v="[Online] Math Kangaroo Lv1-2 Top 20 to Think ACE Sat"/>
    <n v="50"/>
    <s v="Taxable"/>
    <s v=""/>
    <s v=""/>
    <s v=""/>
    <s v=""/>
    <x v="2"/>
    <s v="United States"/>
    <s v="94568"/>
    <s v="Online"/>
    <n v="0.1075"/>
    <n v="5.375"/>
  </r>
  <r>
    <n v="1275"/>
    <s v="100002021148"/>
    <d v="2025-12-19T14:44:00"/>
    <s v="业务系统"/>
    <x v="6"/>
    <s v="[Online] Math Kangaroo Lv1-2 Top 20 to Think ACE Sat"/>
    <n v="787.5"/>
    <s v="Nontaxable"/>
    <s v=""/>
    <s v=""/>
    <s v=""/>
    <s v=""/>
    <x v="2"/>
    <s v="United States"/>
    <s v="94568"/>
    <s v="Online"/>
    <n v="0.1075"/>
    <n v="84.65625"/>
  </r>
  <r>
    <n v="1276"/>
    <s v="100002021145"/>
    <d v="2025-12-19T14:39:00"/>
    <s v="业务系统"/>
    <x v="5"/>
    <s v="[Online] Spring Session Grade 2 Honors Long Term Class Fri"/>
    <n v="50"/>
    <s v="Taxable"/>
    <s v=""/>
    <s v=""/>
    <s v=""/>
    <s v=""/>
    <x v="2"/>
    <s v="United States"/>
    <s v="92630"/>
    <s v="Online"/>
    <n v="7.7499999999999999E-2"/>
    <n v="3.875"/>
  </r>
  <r>
    <n v="1277"/>
    <s v="100002021145"/>
    <d v="2025-12-19T14:39:00"/>
    <s v="业务系统"/>
    <x v="6"/>
    <s v="[Online] Spring Session Grade 2 Honors Long Term Class Fri"/>
    <n v="945"/>
    <s v="Nontaxable"/>
    <s v=""/>
    <s v=""/>
    <s v=""/>
    <s v=""/>
    <x v="2"/>
    <s v="United States"/>
    <s v="92630"/>
    <s v="Online"/>
    <n v="7.7499999999999999E-2"/>
    <n v="73.237499999999997"/>
  </r>
  <r>
    <n v="1278"/>
    <s v="100002021142"/>
    <d v="2025-12-19T14:40:00"/>
    <s v="业务系统"/>
    <x v="5"/>
    <s v="[Online] Math Kangaroo Lv1-2 Top 20 to Think ACE Sat"/>
    <n v="50"/>
    <s v="Taxable"/>
    <s v=""/>
    <s v=""/>
    <s v=""/>
    <s v=""/>
    <x v="2"/>
    <s v="United States"/>
    <s v="94568"/>
    <s v="Online"/>
    <n v="0.1075"/>
    <n v="5.375"/>
  </r>
  <r>
    <n v="1279"/>
    <s v="100002021142"/>
    <d v="2025-12-19T14:40:00"/>
    <s v="业务系统"/>
    <x v="6"/>
    <s v="[Online] Math Kangaroo Lv1-2 Top 20 to Think ACE Sat"/>
    <n v="787.5"/>
    <s v="Nontaxable"/>
    <s v=""/>
    <s v=""/>
    <s v=""/>
    <s v=""/>
    <x v="2"/>
    <s v="United States"/>
    <s v="94568"/>
    <s v="Online"/>
    <n v="0.1075"/>
    <n v="84.65625"/>
  </r>
  <r>
    <n v="1280"/>
    <s v="100002021140"/>
    <d v="2025-12-19T13:46:00"/>
    <s v="业务系统"/>
    <x v="6"/>
    <s v="[In Person Cupertino] 26 Spring Prek Think Abilities Assessment Carnival"/>
    <n v="5"/>
    <s v="Nontaxable"/>
    <s v=""/>
    <s v=""/>
    <s v=""/>
    <s v=""/>
    <x v="2"/>
    <s v="United States"/>
    <s v="95070"/>
    <s v="In-Person"/>
    <n v="9.1300000000000006E-2"/>
    <n v="0.45650000000000002"/>
  </r>
  <r>
    <n v="1281"/>
    <s v="100002021136"/>
    <d v="2025-12-19T13:25:00"/>
    <s v="业务系统"/>
    <x v="5"/>
    <s v="[In Person Cupertino] Math Kangaroo Lv1-2 Top 20 to Think ACE Sat"/>
    <n v="50"/>
    <s v="Taxable"/>
    <s v=""/>
    <s v=""/>
    <s v=""/>
    <s v=""/>
    <x v="2"/>
    <s v="United States"/>
    <s v="94087"/>
    <s v="In-Person"/>
    <n v="9.1300000000000006E-2"/>
    <n v="4.5650000000000004"/>
  </r>
  <r>
    <n v="1282"/>
    <s v="100002021136"/>
    <d v="2025-12-19T13:25:00"/>
    <s v="业务系统"/>
    <x v="6"/>
    <s v="[In Person Cupertino] Math Kangaroo Lv1-2 Top 20 to Think ACE Sat"/>
    <n v="850"/>
    <s v="Nontaxable"/>
    <s v=""/>
    <s v=""/>
    <s v=""/>
    <s v=""/>
    <x v="2"/>
    <s v="United States"/>
    <s v="94087"/>
    <s v="In-Person"/>
    <n v="9.1300000000000006E-2"/>
    <n v="77.605000000000004"/>
  </r>
  <r>
    <n v="1283"/>
    <s v="100002021133"/>
    <d v="2025-12-19T13:23:00"/>
    <s v="业务系统"/>
    <x v="5"/>
    <s v="[Online] Spring Session AMC 10 Intro Long Term Class Wed"/>
    <n v="50"/>
    <s v="Taxable"/>
    <s v=""/>
    <s v=""/>
    <s v=""/>
    <s v=""/>
    <x v="9"/>
    <s v="United States"/>
    <s v="07041"/>
    <s v="Online"/>
    <m/>
    <m/>
  </r>
  <r>
    <n v="1284"/>
    <s v="100002021133"/>
    <d v="2025-12-19T13:23:00"/>
    <s v="业务系统"/>
    <x v="6"/>
    <s v="[Online] Spring Session AMC 10 Intro Long Term Class Wed"/>
    <n v="1240"/>
    <s v="Nontaxable"/>
    <s v=""/>
    <s v=""/>
    <s v=""/>
    <s v=""/>
    <x v="9"/>
    <s v="United States"/>
    <s v="07041"/>
    <s v="Online"/>
    <m/>
    <m/>
  </r>
  <r>
    <n v="1285"/>
    <s v="100002021129"/>
    <d v="2025-12-19T12:21:00"/>
    <s v="业务系统"/>
    <x v="6"/>
    <s v="[In Person Irvine] G4 Trial Lesson"/>
    <n v="5"/>
    <s v="Nontaxable"/>
    <s v=""/>
    <s v=""/>
    <s v=""/>
    <s v=""/>
    <x v="2"/>
    <s v="United States"/>
    <s v="91708"/>
    <s v="In-Person"/>
    <n v="8.7499999999999994E-2"/>
    <n v="0.4375"/>
  </r>
  <r>
    <n v="1286"/>
    <s v="100002021126"/>
    <d v="2025-12-19T12:15:00"/>
    <s v="业务系统"/>
    <x v="5"/>
    <s v="[In Person Cupertino] Spring Session AMC10 AIME Camp Class Tue"/>
    <n v="50"/>
    <s v="Taxable"/>
    <s v=""/>
    <s v=""/>
    <s v=""/>
    <s v=""/>
    <x v="2"/>
    <s v="United States"/>
    <s v="95120"/>
    <s v="In-Person"/>
    <n v="9.1300000000000006E-2"/>
    <n v="4.5650000000000004"/>
  </r>
  <r>
    <n v="1287"/>
    <s v="100002021126"/>
    <d v="2025-12-19T12:15:00"/>
    <s v="业务系统"/>
    <x v="6"/>
    <s v="[In Person Cupertino] Spring Session AMC10 AIME Camp Class Tue"/>
    <n v="1750"/>
    <s v="Nontaxable"/>
    <s v=""/>
    <s v=""/>
    <s v=""/>
    <s v=""/>
    <x v="2"/>
    <s v="United States"/>
    <s v="95120"/>
    <s v="In-Person"/>
    <n v="9.1300000000000006E-2"/>
    <n v="159.77500000000001"/>
  </r>
  <r>
    <n v="1288"/>
    <s v="100002021123"/>
    <d v="2025-12-19T10:12:00"/>
    <s v="业务系统"/>
    <x v="6"/>
    <s v="[In Person Los Altos] 2026 AMC 8 Official Exam Tue 6:30 PM"/>
    <n v="10"/>
    <s v="Nontaxable"/>
    <s v=""/>
    <s v=""/>
    <s v=""/>
    <s v=""/>
    <x v="2"/>
    <s v="United States"/>
    <s v="94087"/>
    <s v="In-Person"/>
    <n v="9.1300000000000006E-2"/>
    <n v="0.91300000000000003"/>
  </r>
  <r>
    <n v="1289"/>
    <s v="100002021104"/>
    <d v="2025-12-19T08:34:00"/>
    <s v="业务系统"/>
    <x v="5"/>
    <s v="[In Person Irvine] Spring Session K3 Honors Long Term Class Tue"/>
    <n v="50"/>
    <s v="Taxable"/>
    <s v=""/>
    <s v=""/>
    <s v=""/>
    <s v=""/>
    <x v="2"/>
    <s v="United States"/>
    <s v="92804"/>
    <s v="In-Person"/>
    <n v="8.7499999999999994E-2"/>
    <n v="4.375"/>
  </r>
  <r>
    <n v="1290"/>
    <s v="100002021104"/>
    <d v="2025-12-19T08:34:00"/>
    <s v="业务系统"/>
    <x v="6"/>
    <s v="[In Person Irvine] Spring Session K3 Honors Long Term Class Tue"/>
    <n v="700"/>
    <s v="Nontaxable"/>
    <s v=""/>
    <s v=""/>
    <s v=""/>
    <s v=""/>
    <x v="2"/>
    <s v="United States"/>
    <s v="92804"/>
    <s v="In-Person"/>
    <n v="8.7499999999999994E-2"/>
    <n v="61.249999999999993"/>
  </r>
  <r>
    <n v="1291"/>
    <s v="100002021080"/>
    <d v="2025-12-19T06:25:00"/>
    <s v="业务系统"/>
    <x v="5"/>
    <s v="[Online] Spring Session Algebra 2 Challenge Vol.1 Long Term Class Sat"/>
    <n v="50"/>
    <s v="Taxable"/>
    <s v=""/>
    <s v=""/>
    <s v=""/>
    <s v=""/>
    <x v="55"/>
    <s v="United States"/>
    <s v="38017"/>
    <s v="Online"/>
    <m/>
    <m/>
  </r>
  <r>
    <n v="1292"/>
    <s v="100002021080"/>
    <d v="2025-12-19T06:25:00"/>
    <s v="业务系统"/>
    <x v="6"/>
    <s v="[Online] Spring Session Algebra 2 Challenge Vol.1 Long Term Class Sat"/>
    <n v="984.25"/>
    <s v="Nontaxable"/>
    <s v=""/>
    <s v=""/>
    <s v=""/>
    <s v=""/>
    <x v="55"/>
    <s v="United States"/>
    <s v="38017"/>
    <s v="Online"/>
    <m/>
    <m/>
  </r>
  <r>
    <n v="1293"/>
    <s v="100002021057"/>
    <d v="2025-12-19T05:41:00"/>
    <s v="业务系统"/>
    <x v="5"/>
    <s v="[Online] Spring Session Grade 2 Honors Long Term Class Fri"/>
    <n v="50"/>
    <s v="Taxable"/>
    <s v=""/>
    <s v=""/>
    <s v=""/>
    <s v=""/>
    <x v="9"/>
    <s v="United States"/>
    <s v="07928"/>
    <s v="Online"/>
    <m/>
    <m/>
  </r>
  <r>
    <n v="1294"/>
    <s v="100002021057"/>
    <d v="2025-12-19T05:41:00"/>
    <s v="业务系统"/>
    <x v="6"/>
    <s v="[Online] Spring Session Grade 2 Honors Long Term Class Fri"/>
    <n v="905"/>
    <s v="Nontaxable"/>
    <s v=""/>
    <s v=""/>
    <s v=""/>
    <s v=""/>
    <x v="9"/>
    <s v="United States"/>
    <s v="07928"/>
    <s v="Online"/>
    <m/>
    <m/>
  </r>
  <r>
    <n v="1295"/>
    <s v="100002020868"/>
    <d v="2025-12-18T23:44:00"/>
    <s v="业务系统"/>
    <x v="5"/>
    <s v="[Online] Spring Session Math 6 (Grade 5 Honors) Long Term Class Fri"/>
    <n v="50"/>
    <s v="Taxable"/>
    <s v=""/>
    <s v=""/>
    <s v=""/>
    <s v=""/>
    <x v="2"/>
    <s v="United States"/>
    <s v="92618"/>
    <s v="Online"/>
    <n v="7.7499999999999999E-2"/>
    <n v="3.875"/>
  </r>
  <r>
    <n v="1296"/>
    <s v="100002020868"/>
    <d v="2025-12-18T23:44:00"/>
    <s v="业务系统"/>
    <x v="6"/>
    <s v="[Online] Spring Session Math 6 (Grade 5 Honors) Long Term Class Fri"/>
    <n v="945"/>
    <s v="Nontaxable"/>
    <s v=""/>
    <s v=""/>
    <s v=""/>
    <s v=""/>
    <x v="2"/>
    <s v="United States"/>
    <s v="92618"/>
    <s v="Online"/>
    <n v="7.7499999999999999E-2"/>
    <n v="73.237499999999997"/>
  </r>
  <r>
    <n v="1297"/>
    <s v="100002020737"/>
    <d v="2025-12-18T21:31:00"/>
    <s v="业务系统"/>
    <x v="6"/>
    <s v="[In Person Cupertino] 2025 MOEMS Exam Division E (Elementary)"/>
    <n v="6"/>
    <s v="Nontaxable"/>
    <s v=""/>
    <s v=""/>
    <s v=""/>
    <s v=""/>
    <x v="8"/>
    <s v="United States"/>
    <s v="95014"/>
    <s v="In-Person"/>
    <n v="9.1300000000000006E-2"/>
    <n v="0.54780000000000006"/>
  </r>
  <r>
    <n v="1298"/>
    <s v="100002020734"/>
    <d v="2025-12-18T21:39:00"/>
    <s v="业务系统"/>
    <x v="5"/>
    <s v="[Online] Spring Session PreCalculus Volume 1 Challenge Long Term Class Wed"/>
    <n v="50"/>
    <s v="Taxable"/>
    <s v=""/>
    <s v=""/>
    <s v=""/>
    <s v=""/>
    <x v="24"/>
    <s v="United States"/>
    <s v="98004"/>
    <s v="Online"/>
    <m/>
    <m/>
  </r>
  <r>
    <n v="1299"/>
    <s v="100002020734"/>
    <d v="2025-12-18T21:39:00"/>
    <s v="业务系统"/>
    <x v="6"/>
    <s v="[Online] Spring Session PreCalculus Volume 1 Challenge Long Term Class Wed"/>
    <n v="977.5"/>
    <s v="Nontaxable"/>
    <s v=""/>
    <s v=""/>
    <s v=""/>
    <s v=""/>
    <x v="24"/>
    <s v="United States"/>
    <s v="98004"/>
    <s v="Online"/>
    <m/>
    <m/>
  </r>
  <r>
    <n v="1300"/>
    <s v="100002020731"/>
    <d v="2025-12-18T21:24:00"/>
    <s v="业务系统"/>
    <x v="5"/>
    <s v="[Online] Math Kangaroo Lv3-4 Top 20 to Think ACE Sat"/>
    <n v="50"/>
    <s v="Taxable"/>
    <s v=""/>
    <s v=""/>
    <s v=""/>
    <s v=""/>
    <x v="2"/>
    <s v="United States"/>
    <s v="94539"/>
    <s v="Online"/>
    <n v="8.2500000000000004E-2"/>
    <n v="4.125"/>
  </r>
  <r>
    <n v="1301"/>
    <s v="100002020731"/>
    <d v="2025-12-18T21:24:00"/>
    <s v="业务系统"/>
    <x v="6"/>
    <s v="[Online] Math Kangaroo Lv3-4 Top 20 to Think ACE Sat"/>
    <n v="737.5"/>
    <s v="Nontaxable"/>
    <s v=""/>
    <s v=""/>
    <s v=""/>
    <s v=""/>
    <x v="2"/>
    <s v="United States"/>
    <s v="94539"/>
    <s v="Online"/>
    <n v="8.2500000000000004E-2"/>
    <n v="60.84375"/>
  </r>
  <r>
    <n v="1302"/>
    <s v="100002020702"/>
    <d v="2025-12-18T20:33:00"/>
    <s v="业务系统"/>
    <x v="6"/>
    <s v="[In Person Bellevue] Math Kangaroo Mock Exam Round 2 Sun"/>
    <n v="1"/>
    <s v="Nontaxable"/>
    <s v=""/>
    <s v=""/>
    <s v=""/>
    <s v=""/>
    <x v="0"/>
    <s v="United States"/>
    <s v="98005"/>
    <s v="In-Person"/>
    <m/>
    <m/>
  </r>
  <r>
    <n v="1303"/>
    <s v="100002020684"/>
    <d v="2025-12-18T20:13:00"/>
    <s v="业务系统"/>
    <x v="5"/>
    <s v="[Online] Spring Session Algebra 1 Honors Vol. 3 Long Term Class Fri"/>
    <n v="50"/>
    <s v="Taxable"/>
    <s v=""/>
    <s v=""/>
    <s v=""/>
    <s v=""/>
    <x v="15"/>
    <s v="United States"/>
    <s v="70706"/>
    <s v="Online"/>
    <m/>
    <m/>
  </r>
  <r>
    <n v="1304"/>
    <s v="100002020684"/>
    <d v="2025-12-18T20:13:00"/>
    <s v="业务系统"/>
    <x v="6"/>
    <s v="[Online] Spring Session Algebra 1 Honors Vol. 3 Long Term Class Fri"/>
    <n v="1157"/>
    <s v="Nontaxable"/>
    <s v=""/>
    <s v=""/>
    <s v=""/>
    <s v=""/>
    <x v="15"/>
    <s v="United States"/>
    <s v="70706"/>
    <s v="Online"/>
    <m/>
    <m/>
  </r>
  <r>
    <n v="1305"/>
    <s v="100002020659"/>
    <d v="2025-12-18T19:59:00"/>
    <s v="业务系统"/>
    <x v="6"/>
    <s v="[Online Bellevue] Math Kangaroo Level 3-4 Advanced Level Boot Camp Sat"/>
    <n v="70"/>
    <s v="Nontaxable"/>
    <s v=""/>
    <s v=""/>
    <s v=""/>
    <s v=""/>
    <x v="0"/>
    <s v="United States"/>
    <s v="98004"/>
    <s v="Online"/>
    <m/>
    <m/>
  </r>
  <r>
    <n v="1306"/>
    <s v="100002020639"/>
    <d v="2025-12-18T19:46:00"/>
    <s v="业务系统"/>
    <x v="5"/>
    <s v="[Online] Spring Session Grade 2 Challenge Long Term Class Fri"/>
    <n v="50"/>
    <s v="Taxable"/>
    <s v=""/>
    <s v=""/>
    <s v=""/>
    <s v=""/>
    <x v="11"/>
    <s v="China"/>
    <s v="10000"/>
    <s v="Online"/>
    <m/>
    <m/>
  </r>
  <r>
    <n v="1307"/>
    <s v="100002020639"/>
    <d v="2025-12-18T19:46:00"/>
    <s v="业务系统"/>
    <x v="6"/>
    <s v="[Online] Spring Session Grade 2 Challenge Long Term Class Fri"/>
    <n v="945"/>
    <s v="Nontaxable"/>
    <s v=""/>
    <s v=""/>
    <s v=""/>
    <s v=""/>
    <x v="11"/>
    <s v="China"/>
    <s v="10000"/>
    <s v="Online"/>
    <m/>
    <m/>
  </r>
  <r>
    <n v="1308"/>
    <s v="100002020636"/>
    <d v="2025-12-18T19:50:00"/>
    <s v="业务系统"/>
    <x v="5"/>
    <s v="[Online] Spring Session Pre-Algebra Challenge Long Term Class Fri"/>
    <n v="50"/>
    <s v="Taxable"/>
    <s v=""/>
    <s v=""/>
    <s v=""/>
    <s v=""/>
    <x v="15"/>
    <s v="United States"/>
    <s v="70706"/>
    <s v="Online"/>
    <m/>
    <m/>
  </r>
  <r>
    <n v="1309"/>
    <s v="100002020636"/>
    <d v="2025-12-18T19:50:00"/>
    <s v="业务系统"/>
    <x v="6"/>
    <s v="[Online] Spring Session Pre-Algebra Challenge Long Term Class Fri"/>
    <n v="1220"/>
    <s v="Nontaxable"/>
    <s v=""/>
    <s v=""/>
    <s v=""/>
    <s v=""/>
    <x v="15"/>
    <s v="United States"/>
    <s v="70706"/>
    <s v="Online"/>
    <m/>
    <m/>
  </r>
  <r>
    <n v="1310"/>
    <s v="100002020584"/>
    <d v="2025-12-18T19:18:00"/>
    <s v="业务系统"/>
    <x v="5"/>
    <s v="[In Person Cupertino] Math Kangaroo Lv1-2 Top 20 to Think ACE Sat"/>
    <n v="50"/>
    <s v="Taxable"/>
    <s v=""/>
    <s v=""/>
    <s v=""/>
    <s v=""/>
    <x v="2"/>
    <s v="United States"/>
    <s v="94010"/>
    <s v="In-Person"/>
    <n v="9.6250000000000002E-2"/>
    <n v="4.8125"/>
  </r>
  <r>
    <n v="1311"/>
    <s v="100002020584"/>
    <d v="2025-12-18T19:18:00"/>
    <s v="业务系统"/>
    <x v="6"/>
    <s v="[In Person Cupertino] Math Kangaroo Lv1-2 Top 20 to Think ACE Sat"/>
    <n v="850"/>
    <s v="Nontaxable"/>
    <s v=""/>
    <s v=""/>
    <s v=""/>
    <s v=""/>
    <x v="2"/>
    <s v="United States"/>
    <s v="94010"/>
    <s v="In-Person"/>
    <n v="9.6250000000000002E-2"/>
    <n v="81.8125"/>
  </r>
  <r>
    <n v="1312"/>
    <s v="100002020537"/>
    <d v="2025-12-18T19:11:00"/>
    <s v="业务系统"/>
    <x v="5"/>
    <s v="[In Person Cupertino] Spring Session Algebra 1 Honors Long Term Class Fri"/>
    <n v="50"/>
    <s v="Taxable"/>
    <s v=""/>
    <s v=""/>
    <s v=""/>
    <s v=""/>
    <x v="2"/>
    <s v="United States"/>
    <s v="95129"/>
    <s v="In-Person"/>
    <n v="9.1300000000000006E-2"/>
    <n v="4.5650000000000004"/>
  </r>
  <r>
    <n v="1313"/>
    <s v="100002020537"/>
    <d v="2025-12-18T19:11:00"/>
    <s v="业务系统"/>
    <x v="6"/>
    <s v="[In Person Cupertino] Spring Session Algebra 1 Honors Long Term Class Fri"/>
    <n v="1780"/>
    <s v="Nontaxable"/>
    <s v=""/>
    <s v=""/>
    <s v=""/>
    <s v=""/>
    <x v="2"/>
    <s v="United States"/>
    <s v="95129"/>
    <s v="In-Person"/>
    <n v="9.1300000000000006E-2"/>
    <n v="162.51400000000001"/>
  </r>
  <r>
    <n v="1314"/>
    <s v="100002020515"/>
    <d v="2025-12-18T18:59:00"/>
    <s v="业务系统"/>
    <x v="6"/>
    <s v="[In Person Bellevue] Math Kangaroo Mock Exam Round 2 Sun"/>
    <n v="1"/>
    <s v="Nontaxable"/>
    <s v=""/>
    <s v=""/>
    <s v=""/>
    <s v=""/>
    <x v="0"/>
    <s v="United States"/>
    <s v="98006"/>
    <s v="In-Person"/>
    <m/>
    <m/>
  </r>
  <r>
    <n v="1315"/>
    <s v="100002020498"/>
    <d v="2025-12-18T18:56:00"/>
    <s v="业务系统"/>
    <x v="6"/>
    <s v="[Online Bellevue] Math Kangaroo Level 3-4 Advanced Level Boot Camp Sat"/>
    <n v="70"/>
    <s v="Nontaxable"/>
    <s v=""/>
    <s v=""/>
    <s v=""/>
    <s v=""/>
    <x v="0"/>
    <s v="United States"/>
    <s v="98006"/>
    <s v="Online"/>
    <m/>
    <m/>
  </r>
  <r>
    <n v="1316"/>
    <s v="100002020459"/>
    <d v="2025-12-18T18:29:00"/>
    <s v="业务系统"/>
    <x v="5"/>
    <s v="[Online] Math Kangaroo Lv1-2 Top 20 to Think ACE Fri"/>
    <n v="50"/>
    <s v="Taxable"/>
    <s v=""/>
    <s v=""/>
    <s v=""/>
    <s v=""/>
    <x v="13"/>
    <s v="United States"/>
    <s v="77379"/>
    <s v="Online"/>
    <m/>
    <m/>
  </r>
  <r>
    <n v="1317"/>
    <s v="100002020459"/>
    <d v="2025-12-18T18:29:00"/>
    <s v="业务系统"/>
    <x v="6"/>
    <s v="[Online] Math Kangaroo Lv1-2 Top 20 to Think ACE Fri"/>
    <n v="196.67"/>
    <s v="Nontaxable"/>
    <s v=""/>
    <s v=""/>
    <s v=""/>
    <s v=""/>
    <x v="13"/>
    <s v="United States"/>
    <s v="77379"/>
    <s v="Online"/>
    <m/>
    <m/>
  </r>
  <r>
    <n v="1318"/>
    <s v="100002020454"/>
    <d v="2025-12-18T18:26:00"/>
    <s v="业务系统"/>
    <x v="5"/>
    <s v="[In Person Cupertino] Spring Session Algebra 2 Long Term Class Sat"/>
    <n v="50"/>
    <s v="Taxable"/>
    <s v=""/>
    <s v=""/>
    <s v=""/>
    <s v=""/>
    <x v="2"/>
    <s v="United States"/>
    <s v="95070"/>
    <s v="In-Person"/>
    <n v="9.1300000000000006E-2"/>
    <n v="4.5650000000000004"/>
  </r>
  <r>
    <n v="1319"/>
    <s v="100002020454"/>
    <d v="2025-12-18T18:26:00"/>
    <s v="业务系统"/>
    <x v="6"/>
    <s v="[In Person Cupertino] Spring Session Algebra 2 Long Term Class Sat"/>
    <n v="1450"/>
    <s v="Nontaxable"/>
    <s v=""/>
    <s v=""/>
    <s v=""/>
    <s v=""/>
    <x v="2"/>
    <s v="United States"/>
    <s v="95070"/>
    <s v="In-Person"/>
    <n v="9.1300000000000006E-2"/>
    <n v="132.38500000000002"/>
  </r>
  <r>
    <n v="1320"/>
    <s v="100002020424"/>
    <d v="2025-12-18T17:53:00"/>
    <s v="业务系统"/>
    <x v="5"/>
    <s v="[Online] Spring Session Grade 4 Intro to Challenge Long Term Class Fri"/>
    <n v="50"/>
    <s v="Taxable"/>
    <s v=""/>
    <s v=""/>
    <s v=""/>
    <s v=""/>
    <x v="1"/>
    <s v="United States"/>
    <s v="18901"/>
    <s v="Online"/>
    <m/>
    <m/>
  </r>
  <r>
    <n v="1321"/>
    <s v="100002020424"/>
    <d v="2025-12-18T17:53:00"/>
    <s v="业务系统"/>
    <x v="6"/>
    <s v="[Online] Spring Session Grade 4 Intro to Challenge Long Term Class Fri"/>
    <n v="1240"/>
    <s v="Nontaxable"/>
    <s v=""/>
    <s v=""/>
    <s v=""/>
    <s v=""/>
    <x v="1"/>
    <s v="United States"/>
    <s v="18901"/>
    <s v="Online"/>
    <m/>
    <m/>
  </r>
  <r>
    <n v="1322"/>
    <s v="100002020382"/>
    <d v="2025-12-18T17:34:00"/>
    <s v="业务系统"/>
    <x v="6"/>
    <s v="[Online Bellevue] Math Kangaroo Level 3-4 Advanced Level Boot Camp Sat"/>
    <n v="140"/>
    <s v="Nontaxable"/>
    <s v=""/>
    <s v=""/>
    <s v=""/>
    <s v=""/>
    <x v="2"/>
    <s v="United States"/>
    <s v="94306"/>
    <s v="Online"/>
    <n v="9.1300000000000006E-2"/>
    <n v="12.782"/>
  </r>
  <r>
    <n v="1323"/>
    <s v="100002020379"/>
    <d v="2025-12-18T17:23:00"/>
    <s v="业务系统"/>
    <x v="5"/>
    <s v="[Online] Math Kangaroo Lv1-2 Top 20 to Think ACE Sat"/>
    <n v="50"/>
    <s v="Taxable"/>
    <s v=""/>
    <s v=""/>
    <s v=""/>
    <s v=""/>
    <x v="0"/>
    <s v="United States"/>
    <s v="98011"/>
    <s v="Online"/>
    <m/>
    <m/>
  </r>
  <r>
    <n v="1324"/>
    <s v="100002020379"/>
    <d v="2025-12-18T17:23:00"/>
    <s v="业务系统"/>
    <x v="6"/>
    <s v="[Online] Math Kangaroo Lv1-2 Top 20 to Think ACE Sat"/>
    <n v="767.5"/>
    <s v="Nontaxable"/>
    <s v=""/>
    <s v=""/>
    <s v=""/>
    <s v=""/>
    <x v="0"/>
    <s v="United States"/>
    <s v="98011"/>
    <s v="Online"/>
    <m/>
    <m/>
  </r>
  <r>
    <n v="1325"/>
    <s v="100002020376"/>
    <d v="2025-12-18T17:19:00"/>
    <s v="业务系统"/>
    <x v="5"/>
    <s v="[Online] Math Kangaroo Lv3-4 Top 20 to Think ACE Sat"/>
    <n v="50"/>
    <s v="Taxable"/>
    <s v=""/>
    <s v=""/>
    <s v=""/>
    <s v=""/>
    <x v="25"/>
    <s v="United States"/>
    <s v="60015"/>
    <s v="Online"/>
    <m/>
    <m/>
  </r>
  <r>
    <n v="1326"/>
    <s v="100002020376"/>
    <d v="2025-12-18T17:19:00"/>
    <s v="业务系统"/>
    <x v="6"/>
    <s v="[Online] Math Kangaroo Lv3-4 Top 20 to Think ACE Sat"/>
    <n v="737.5"/>
    <s v="Nontaxable"/>
    <s v=""/>
    <s v=""/>
    <s v=""/>
    <s v=""/>
    <x v="25"/>
    <s v="United States"/>
    <s v="60015"/>
    <s v="Online"/>
    <m/>
    <m/>
  </r>
  <r>
    <n v="1327"/>
    <s v="100002020373"/>
    <d v="2025-12-18T17:18:00"/>
    <s v="业务系统"/>
    <x v="5"/>
    <s v="[Online] Spring Session Algebra 1 to Geometry Long Term Class Sun"/>
    <n v="50"/>
    <s v="Taxable"/>
    <s v=""/>
    <s v=""/>
    <s v=""/>
    <s v=""/>
    <x v="5"/>
    <s v="United States"/>
    <s v="11753"/>
    <s v="Online"/>
    <m/>
    <m/>
  </r>
  <r>
    <n v="1328"/>
    <s v="100002020373"/>
    <d v="2025-12-18T17:18:00"/>
    <s v="业务系统"/>
    <x v="6"/>
    <s v="[Online] Spring Session Algebra 1 to Geometry Long Term Class Sun"/>
    <n v="1240"/>
    <s v="Nontaxable"/>
    <s v=""/>
    <s v=""/>
    <s v=""/>
    <s v=""/>
    <x v="5"/>
    <s v="United States"/>
    <s v="11753"/>
    <s v="Online"/>
    <m/>
    <m/>
  </r>
  <r>
    <n v="1329"/>
    <s v="100002020370"/>
    <d v="2025-12-18T17:25:00"/>
    <s v="业务系统"/>
    <x v="5"/>
    <s v="[In Person Cupertino] Spring Session AMC10 AIME Camp Class Tue"/>
    <n v="50"/>
    <s v="Taxable"/>
    <s v=""/>
    <s v=""/>
    <s v=""/>
    <s v=""/>
    <x v="2"/>
    <s v="United States"/>
    <s v="95014"/>
    <s v="In-Person"/>
    <n v="9.1300000000000006E-2"/>
    <n v="4.5650000000000004"/>
  </r>
  <r>
    <n v="1330"/>
    <s v="100002020370"/>
    <d v="2025-12-18T17:25:00"/>
    <s v="业务系统"/>
    <x v="6"/>
    <s v="[In Person Cupertino] Spring Session AMC10 AIME Camp Class Tue"/>
    <n v="1780"/>
    <s v="Nontaxable"/>
    <s v=""/>
    <s v=""/>
    <s v=""/>
    <s v=""/>
    <x v="2"/>
    <s v="United States"/>
    <s v="95014"/>
    <s v="In-Person"/>
    <n v="9.1300000000000006E-2"/>
    <n v="162.51400000000001"/>
  </r>
  <r>
    <n v="1331"/>
    <s v="100002020352"/>
    <d v="2025-12-18T16:59:00"/>
    <s v="业务系统"/>
    <x v="5"/>
    <s v="[Online] Math Kangaroo Lv1-2 Top 20 to Think ACE Fri"/>
    <n v="50"/>
    <s v="Taxable"/>
    <s v=""/>
    <s v=""/>
    <s v=""/>
    <s v=""/>
    <x v="3"/>
    <s v="China"/>
    <s v="300000"/>
    <s v="Online"/>
    <m/>
    <m/>
  </r>
  <r>
    <n v="1332"/>
    <s v="100002020352"/>
    <d v="2025-12-18T16:59:00"/>
    <s v="业务系统"/>
    <x v="6"/>
    <s v="[Online] Math Kangaroo Lv1-2 Top 20 to Think ACE Fri"/>
    <n v="767.5"/>
    <s v="Nontaxable"/>
    <s v=""/>
    <s v=""/>
    <s v=""/>
    <s v=""/>
    <x v="3"/>
    <s v="China"/>
    <s v="300000"/>
    <s v="Online"/>
    <m/>
    <m/>
  </r>
  <r>
    <n v="1333"/>
    <s v="100002020351"/>
    <d v="2025-12-18T16:52:00"/>
    <s v="业务系统"/>
    <x v="6"/>
    <s v="[In Person Cupertino] 26 Spring Prek Think Abilities Assessment Carnival"/>
    <n v="5"/>
    <s v="Nontaxable"/>
    <s v=""/>
    <s v=""/>
    <s v=""/>
    <s v=""/>
    <x v="2"/>
    <s v="United States"/>
    <s v="95014"/>
    <s v="In-Person"/>
    <n v="9.1300000000000006E-2"/>
    <n v="0.45650000000000002"/>
  </r>
  <r>
    <n v="1334"/>
    <s v="100002020331"/>
    <d v="2025-12-18T16:10:00"/>
    <s v="业务系统"/>
    <x v="5"/>
    <s v="[Online] Spring Session Algebra 1 to Geometry Long Term Class Sat"/>
    <n v="50"/>
    <s v="Taxable"/>
    <s v=""/>
    <s v=""/>
    <s v=""/>
    <s v=""/>
    <x v="2"/>
    <s v="United States"/>
    <s v="94568"/>
    <s v="Online"/>
    <n v="0.1075"/>
    <n v="5.375"/>
  </r>
  <r>
    <n v="1335"/>
    <s v="100002020331"/>
    <d v="2025-12-18T16:10:00"/>
    <s v="业务系统"/>
    <x v="6"/>
    <s v="[Online] Spring Session Algebra 1 to Geometry Long Term Class Sat"/>
    <n v="1260"/>
    <s v="Nontaxable"/>
    <s v=""/>
    <s v=""/>
    <s v=""/>
    <s v=""/>
    <x v="2"/>
    <s v="United States"/>
    <s v="94568"/>
    <s v="Online"/>
    <n v="0.1075"/>
    <n v="135.44999999999999"/>
  </r>
  <r>
    <n v="1336"/>
    <s v="100002020330"/>
    <d v="2025-12-18T16:06:00"/>
    <s v="业务系统"/>
    <x v="6"/>
    <s v="[In Person Cupertino] 26 Spring K Think Abilities Assessment Carnival"/>
    <n v="5"/>
    <s v="Nontaxable"/>
    <s v=""/>
    <s v=""/>
    <s v=""/>
    <s v=""/>
    <x v="2"/>
    <s v="United States"/>
    <s v="95131"/>
    <s v="In-Person"/>
    <n v="9.1300000000000006E-2"/>
    <n v="0.45650000000000002"/>
  </r>
  <r>
    <n v="1337"/>
    <s v="100002020314"/>
    <d v="2025-12-18T15:54:00"/>
    <s v="业务系统"/>
    <x v="6"/>
    <s v="[In Person Cupertino] 26 Spring Prek Think Abilities Assessment Carnival"/>
    <n v="5"/>
    <s v="Nontaxable"/>
    <s v=""/>
    <s v=""/>
    <s v=""/>
    <s v=""/>
    <x v="2"/>
    <s v="United States"/>
    <s v="95014"/>
    <s v="In-Person"/>
    <n v="9.1300000000000006E-2"/>
    <n v="0.45650000000000002"/>
  </r>
  <r>
    <n v="1338"/>
    <s v="100002020298"/>
    <d v="2025-12-18T15:18:00"/>
    <s v="业务系统"/>
    <x v="5"/>
    <s v="[In Person Cupertino] Spring Session PreK3 Honors Long Term Class Fri"/>
    <n v="50"/>
    <s v="Taxable"/>
    <s v=""/>
    <s v=""/>
    <s v=""/>
    <s v=""/>
    <x v="2"/>
    <s v="United States"/>
    <s v="95051"/>
    <s v="In-Person"/>
    <n v="9.1300000000000006E-2"/>
    <n v="4.5650000000000004"/>
  </r>
  <r>
    <n v="1339"/>
    <s v="100002020298"/>
    <d v="2025-12-18T15:18:00"/>
    <s v="业务系统"/>
    <x v="6"/>
    <s v="[In Person Cupertino] Spring Session PreK3 Honors Long Term Class Fri"/>
    <n v="880"/>
    <s v="Nontaxable"/>
    <s v=""/>
    <s v=""/>
    <s v=""/>
    <s v=""/>
    <x v="2"/>
    <s v="United States"/>
    <s v="95051"/>
    <s v="In-Person"/>
    <n v="9.1300000000000006E-2"/>
    <n v="80.344000000000008"/>
  </r>
  <r>
    <n v="1340"/>
    <s v="100002020297"/>
    <d v="2025-12-18T15:09:00"/>
    <s v="业务系统"/>
    <x v="6"/>
    <s v="[In Person Bellevue] Math Kangaroo Mock Exam Round 2 Sun"/>
    <n v="1"/>
    <s v="Nontaxable"/>
    <s v=""/>
    <s v=""/>
    <s v=""/>
    <s v=""/>
    <x v="0"/>
    <s v="United States"/>
    <s v="98005"/>
    <s v="In-Person"/>
    <m/>
    <m/>
  </r>
  <r>
    <n v="1341"/>
    <s v="100002020287"/>
    <d v="2025-12-18T15:26:00"/>
    <s v="业务系统"/>
    <x v="5"/>
    <s v="[In Person Cupertino] Spring Session Grade 1 Challenge Long Term Class Sat"/>
    <n v="50"/>
    <s v="Taxable"/>
    <s v=""/>
    <s v=""/>
    <s v=""/>
    <s v=""/>
    <x v="2"/>
    <s v="United States"/>
    <s v="94024"/>
    <s v="In-Person"/>
    <n v="9.1300000000000006E-2"/>
    <n v="4.5650000000000004"/>
  </r>
  <r>
    <n v="1342"/>
    <s v="100002020287"/>
    <d v="2025-12-18T15:26:00"/>
    <s v="业务系统"/>
    <x v="6"/>
    <s v="[In Person Cupertino] Spring Session Grade 1 Challenge Long Term Class Sat"/>
    <n v="1350"/>
    <s v="Nontaxable"/>
    <s v=""/>
    <s v=""/>
    <s v=""/>
    <s v=""/>
    <x v="2"/>
    <s v="United States"/>
    <s v="94024"/>
    <s v="In-Person"/>
    <n v="9.1300000000000006E-2"/>
    <n v="123.25500000000001"/>
  </r>
  <r>
    <n v="1343"/>
    <s v="100002020279"/>
    <d v="2025-12-18T14:23:00"/>
    <s v="业务系统"/>
    <x v="5"/>
    <s v="[Online] Spring Session Algebra 2 Challenge Vol.1 Long Term Class Sat"/>
    <n v="50"/>
    <s v="Taxable"/>
    <s v=""/>
    <s v=""/>
    <s v=""/>
    <s v=""/>
    <x v="0"/>
    <s v="United States"/>
    <s v="98052"/>
    <s v="Online"/>
    <m/>
    <m/>
  </r>
  <r>
    <n v="1344"/>
    <s v="100002020279"/>
    <d v="2025-12-18T14:23:00"/>
    <s v="业务系统"/>
    <x v="6"/>
    <s v="[Online] Spring Session Algebra 2 Challenge Vol.1 Long Term Class Sat"/>
    <n v="947.5"/>
    <s v="Nontaxable"/>
    <s v=""/>
    <s v=""/>
    <s v=""/>
    <s v=""/>
    <x v="0"/>
    <s v="United States"/>
    <s v="98052"/>
    <s v="Online"/>
    <m/>
    <m/>
  </r>
  <r>
    <n v="1345"/>
    <s v="100002020270"/>
    <d v="2025-12-18T14:07:00"/>
    <s v="业务系统"/>
    <x v="6"/>
    <s v="[In Person Cupertino] 26 Spring Prek Think Abilities Assessment Carnival"/>
    <n v="5"/>
    <s v="Nontaxable"/>
    <s v=""/>
    <s v=""/>
    <s v=""/>
    <s v=""/>
    <x v="2"/>
    <s v="United States"/>
    <s v="95051"/>
    <s v="In-Person"/>
    <n v="9.1300000000000006E-2"/>
    <n v="0.45650000000000002"/>
  </r>
  <r>
    <n v="1346"/>
    <s v="100002020262"/>
    <d v="2025-12-18T13:47:00"/>
    <s v="业务系统"/>
    <x v="6"/>
    <s v="[In Person Irvine] MK L1-2 Advanced 5-Point Questions Sun"/>
    <n v="180"/>
    <s v="Nontaxable"/>
    <s v=""/>
    <s v=""/>
    <s v=""/>
    <s v=""/>
    <x v="2"/>
    <s v="United States"/>
    <s v="92618"/>
    <s v="In-Person"/>
    <n v="7.7499999999999999E-2"/>
    <n v="13.95"/>
  </r>
  <r>
    <n v="1347"/>
    <s v="100002020259"/>
    <d v="2025-12-18T13:47:00"/>
    <s v="业务系统"/>
    <x v="5"/>
    <s v="[In Person Cupertino] Spring Session PreK3 Challenge Long Term Class Sat"/>
    <n v="50"/>
    <s v="Taxable"/>
    <s v=""/>
    <s v=""/>
    <s v=""/>
    <s v=""/>
    <x v="2"/>
    <s v="United States"/>
    <s v="95130"/>
    <s v="In-Person"/>
    <n v="8.8749999999999996E-2"/>
    <n v="4.4375"/>
  </r>
  <r>
    <n v="1348"/>
    <s v="100002020259"/>
    <d v="2025-12-18T13:47:00"/>
    <s v="业务系统"/>
    <x v="6"/>
    <s v="[In Person Cupertino] Spring Session PreK3 Challenge Long Term Class Sat"/>
    <n v="900"/>
    <s v="Nontaxable"/>
    <s v=""/>
    <s v=""/>
    <s v=""/>
    <s v=""/>
    <x v="2"/>
    <s v="United States"/>
    <s v="95130"/>
    <s v="In-Person"/>
    <n v="8.8749999999999996E-2"/>
    <n v="79.875"/>
  </r>
  <r>
    <n v="1349"/>
    <s v="100002020254"/>
    <d v="2025-12-18T13:38:00"/>
    <s v="业务系统"/>
    <x v="5"/>
    <s v="[Online] Spring Session Math 6 (Grade 5 Honors) Long Term Class Wed"/>
    <n v="50"/>
    <s v="Taxable"/>
    <s v=""/>
    <s v=""/>
    <s v=""/>
    <s v=""/>
    <x v="2"/>
    <s v="United States"/>
    <s v="91789"/>
    <s v="Online"/>
    <n v="0.105"/>
    <n v="5.25"/>
  </r>
  <r>
    <n v="1350"/>
    <s v="100002020254"/>
    <d v="2025-12-18T13:38:00"/>
    <s v="业务系统"/>
    <x v="6"/>
    <s v="[Online] Spring Session Math 6 (Grade 5 Honors) Long Term Class Wed"/>
    <n v="895"/>
    <s v="Nontaxable"/>
    <s v=""/>
    <s v=""/>
    <s v=""/>
    <s v=""/>
    <x v="2"/>
    <s v="United States"/>
    <s v="91789"/>
    <s v="Online"/>
    <n v="0.105"/>
    <n v="93.974999999999994"/>
  </r>
  <r>
    <n v="1351"/>
    <s v="100002020253"/>
    <d v="2025-12-18T13:19:00"/>
    <s v="业务系统"/>
    <x v="6"/>
    <s v="[In Person Cupertino] 26 Spring K3 Think Abilities Assessment Carnival"/>
    <n v="5"/>
    <s v="Nontaxable"/>
    <s v=""/>
    <s v=""/>
    <s v=""/>
    <s v=""/>
    <x v="2"/>
    <s v="United States"/>
    <s v="94301"/>
    <s v="In-Person"/>
    <n v="9.375E-2"/>
    <n v="0.46875"/>
  </r>
  <r>
    <n v="1352"/>
    <s v="100002020249"/>
    <d v="2025-12-18T12:20:00"/>
    <s v="业务系统"/>
    <x v="6"/>
    <s v="[In Person Cupertino] 26 Spring Prek Think Abilities Assessment Carnival"/>
    <n v="5"/>
    <s v="Nontaxable"/>
    <s v=""/>
    <s v=""/>
    <s v=""/>
    <s v=""/>
    <x v="2"/>
    <s v="United States"/>
    <s v="94087"/>
    <s v="In-Person"/>
    <n v="9.1300000000000006E-2"/>
    <n v="0.45650000000000002"/>
  </r>
  <r>
    <n v="1353"/>
    <s v="100002020244"/>
    <d v="2025-12-18T12:08:00"/>
    <s v="业务系统"/>
    <x v="5"/>
    <s v="[In Person Cupertino] Spring Session Kindergarten Honors Long Term Class Fri"/>
    <n v="50"/>
    <s v="Taxable"/>
    <s v=""/>
    <s v=""/>
    <s v=""/>
    <s v=""/>
    <x v="2"/>
    <s v="United States"/>
    <s v="95129"/>
    <s v="In-Person"/>
    <n v="9.1300000000000006E-2"/>
    <n v="4.5650000000000004"/>
  </r>
  <r>
    <n v="1354"/>
    <s v="100002020244"/>
    <d v="2025-12-18T12:08:00"/>
    <s v="业务系统"/>
    <x v="6"/>
    <s v="[In Person Cupertino] Spring Session Kindergarten Honors Long Term Class Fri"/>
    <n v="1350"/>
    <s v="Nontaxable"/>
    <s v=""/>
    <s v=""/>
    <s v=""/>
    <s v=""/>
    <x v="2"/>
    <s v="United States"/>
    <s v="95129"/>
    <s v="In-Person"/>
    <n v="9.1300000000000006E-2"/>
    <n v="123.25500000000001"/>
  </r>
  <r>
    <n v="1355"/>
    <s v="100002020242"/>
    <d v="2025-12-18T12:03:00"/>
    <s v="业务系统"/>
    <x v="6"/>
    <s v="[In Person Cupertino] 2026 AMC 8 Official Exam Sun 1/25"/>
    <n v="10"/>
    <s v="Nontaxable"/>
    <s v=""/>
    <s v=""/>
    <s v=""/>
    <s v=""/>
    <x v="2"/>
    <s v="United States"/>
    <s v="95121"/>
    <s v="In-Person"/>
    <n v="9.1300000000000006E-2"/>
    <n v="0.91300000000000003"/>
  </r>
  <r>
    <n v="1356"/>
    <s v="100002020240"/>
    <d v="2025-12-18T11:39:00"/>
    <s v="业务系统"/>
    <x v="6"/>
    <s v="[In Person Cupertino] 26 Spring K3 Think Abilities Assessment Carnival"/>
    <n v="5"/>
    <s v="Nontaxable"/>
    <s v=""/>
    <s v=""/>
    <s v=""/>
    <s v=""/>
    <x v="2"/>
    <s v="United States"/>
    <s v="95051"/>
    <s v="In-Person"/>
    <n v="9.1300000000000006E-2"/>
    <n v="0.45650000000000002"/>
  </r>
  <r>
    <n v="1357"/>
    <s v="100002020220"/>
    <d v="2025-12-18T10:56:00"/>
    <s v="业务系统"/>
    <x v="5"/>
    <s v="[In Person Cupertino] Math Kangaroo Lv1-2 Top 20 to Think ACE Fri"/>
    <n v="50"/>
    <s v="Taxable"/>
    <s v=""/>
    <s v=""/>
    <s v=""/>
    <s v=""/>
    <x v="2"/>
    <s v="United States"/>
    <s v="95135"/>
    <s v="In-Person"/>
    <n v="9.1300000000000006E-2"/>
    <n v="4.5650000000000004"/>
  </r>
  <r>
    <n v="1358"/>
    <s v="100002020220"/>
    <d v="2025-12-18T10:56:00"/>
    <s v="业务系统"/>
    <x v="6"/>
    <s v="[In Person Cupertino] Math Kangaroo Lv1-2 Top 20 to Think ACE Fri"/>
    <n v="850"/>
    <s v="Nontaxable"/>
    <s v=""/>
    <s v=""/>
    <s v=""/>
    <s v=""/>
    <x v="2"/>
    <s v="United States"/>
    <s v="95135"/>
    <s v="In-Person"/>
    <n v="9.1300000000000006E-2"/>
    <n v="77.605000000000004"/>
  </r>
  <r>
    <n v="1359"/>
    <s v="100002020217"/>
    <d v="2025-12-18T10:48:00"/>
    <s v="业务系统"/>
    <x v="5"/>
    <s v="[In Person Cupertino] Math Kangaroo Lv1-2 Top 20 to Think ACE Fri"/>
    <n v="50"/>
    <s v="Taxable"/>
    <s v=""/>
    <s v=""/>
    <s v=""/>
    <s v=""/>
    <x v="2"/>
    <s v="United States"/>
    <s v="95014"/>
    <s v="In-Person"/>
    <n v="9.1300000000000006E-2"/>
    <n v="4.5650000000000004"/>
  </r>
  <r>
    <n v="1360"/>
    <s v="100002020217"/>
    <d v="2025-12-18T10:48:00"/>
    <s v="业务系统"/>
    <x v="6"/>
    <s v="[In Person Cupertino] Math Kangaroo Lv1-2 Top 20 to Think ACE Fri"/>
    <n v="850"/>
    <s v="Nontaxable"/>
    <s v=""/>
    <s v=""/>
    <s v=""/>
    <s v=""/>
    <x v="2"/>
    <s v="United States"/>
    <s v="95014"/>
    <s v="In-Person"/>
    <n v="9.1300000000000006E-2"/>
    <n v="77.605000000000004"/>
  </r>
  <r>
    <n v="1361"/>
    <s v="100002020212"/>
    <d v="2025-12-18T10:13:00"/>
    <s v="业务系统"/>
    <x v="5"/>
    <s v="[Online] Math Kangaroo Lv3-4 Top 20 to Think ACE Fri"/>
    <n v="50"/>
    <s v="Taxable"/>
    <s v=""/>
    <s v=""/>
    <s v=""/>
    <s v=""/>
    <x v="2"/>
    <s v="United States"/>
    <s v="95136"/>
    <s v="Online"/>
    <n v="9.1300000000000006E-2"/>
    <n v="4.5650000000000004"/>
  </r>
  <r>
    <n v="1362"/>
    <s v="100002020212"/>
    <d v="2025-12-18T10:13:00"/>
    <s v="业务系统"/>
    <x v="6"/>
    <s v="[Online] Math Kangaroo Lv3-4 Top 20 to Think ACE Fri"/>
    <n v="787.5"/>
    <s v="Nontaxable"/>
    <s v=""/>
    <s v=""/>
    <s v=""/>
    <s v=""/>
    <x v="2"/>
    <s v="United States"/>
    <s v="95136"/>
    <s v="Online"/>
    <n v="9.1300000000000006E-2"/>
    <n v="71.898750000000007"/>
  </r>
  <r>
    <n v="1363"/>
    <s v="100002020207"/>
    <d v="2025-12-18T10:04:00"/>
    <s v="业务系统"/>
    <x v="5"/>
    <s v="[Online] Spring Session Grade 4 Challenge Long Term Class Thu"/>
    <n v="50"/>
    <s v="Taxable"/>
    <s v=""/>
    <s v=""/>
    <s v=""/>
    <s v=""/>
    <x v="2"/>
    <s v="United States"/>
    <s v="95035"/>
    <s v="Online"/>
    <n v="9.1300000000000006E-2"/>
    <n v="4.5650000000000004"/>
  </r>
  <r>
    <n v="1364"/>
    <s v="100002020207"/>
    <d v="2025-12-18T10:04:00"/>
    <s v="业务系统"/>
    <x v="6"/>
    <s v="[Online] Spring Session Grade 4 Challenge Long Term Class Thu"/>
    <n v="1260"/>
    <s v="Nontaxable"/>
    <s v=""/>
    <s v=""/>
    <s v=""/>
    <s v=""/>
    <x v="2"/>
    <s v="United States"/>
    <s v="95035"/>
    <s v="Online"/>
    <n v="9.1300000000000006E-2"/>
    <n v="115.03800000000001"/>
  </r>
  <r>
    <n v="1365"/>
    <s v="100002020201"/>
    <d v="2025-12-18T09:47:00"/>
    <s v="业务系统"/>
    <x v="5"/>
    <s v="[Online] Math Kangaroo Lv1-2 Top 20 to Think ACE Sat"/>
    <n v="50"/>
    <s v="Taxable"/>
    <s v=""/>
    <s v=""/>
    <s v=""/>
    <s v=""/>
    <x v="2"/>
    <s v="United States"/>
    <s v="92129"/>
    <s v="Online"/>
    <n v="7.7499999999999999E-2"/>
    <n v="3.875"/>
  </r>
  <r>
    <n v="1366"/>
    <s v="100002020201"/>
    <d v="2025-12-18T09:47:00"/>
    <s v="业务系统"/>
    <x v="6"/>
    <s v="[Online] Math Kangaroo Lv1-2 Top 20 to Think ACE Sat"/>
    <n v="196.67"/>
    <s v="Nontaxable"/>
    <s v=""/>
    <s v=""/>
    <s v=""/>
    <s v=""/>
    <x v="2"/>
    <s v="United States"/>
    <s v="92129"/>
    <s v="Online"/>
    <n v="7.7499999999999999E-2"/>
    <n v="15.241924999999998"/>
  </r>
  <r>
    <n v="1367"/>
    <s v="100002020194"/>
    <d v="2025-12-18T09:13:00"/>
    <s v="业务系统"/>
    <x v="5"/>
    <s v="[Online] Spring Session Grade 5 Core+ Long Term Class Fri"/>
    <n v="50"/>
    <s v="Taxable"/>
    <s v=""/>
    <s v=""/>
    <s v=""/>
    <s v=""/>
    <x v="5"/>
    <s v="United States"/>
    <s v="11362"/>
    <s v="Online"/>
    <m/>
    <m/>
  </r>
  <r>
    <n v="1368"/>
    <s v="100002020194"/>
    <d v="2025-12-18T09:13:00"/>
    <s v="业务系统"/>
    <x v="6"/>
    <s v="[Online] Spring Session Grade 5 Core+ Long Term Class Fri"/>
    <n v="925"/>
    <s v="Nontaxable"/>
    <s v=""/>
    <s v=""/>
    <s v=""/>
    <s v=""/>
    <x v="5"/>
    <s v="United States"/>
    <s v="11362"/>
    <s v="Online"/>
    <m/>
    <m/>
  </r>
  <r>
    <n v="1369"/>
    <s v="100002020190"/>
    <d v="2025-12-18T09:04:00"/>
    <s v="业务系统"/>
    <x v="5"/>
    <s v="[Online] Spring Session Kindergarten Challenge Long Term Class Thu"/>
    <n v="50"/>
    <s v="Taxable"/>
    <s v=""/>
    <s v=""/>
    <s v=""/>
    <s v=""/>
    <x v="2"/>
    <s v="United States"/>
    <s v="94030"/>
    <s v="Online"/>
    <n v="9.8750000000000004E-2"/>
    <n v="4.9375"/>
  </r>
  <r>
    <n v="1370"/>
    <s v="100002020190"/>
    <d v="2025-12-18T09:04:00"/>
    <s v="业务系统"/>
    <x v="6"/>
    <s v="[Online] Spring Session Kindergarten Challenge Long Term Class Thu"/>
    <n v="720"/>
    <s v="Nontaxable"/>
    <s v=""/>
    <s v=""/>
    <s v=""/>
    <s v=""/>
    <x v="2"/>
    <s v="United States"/>
    <s v="94030"/>
    <s v="Online"/>
    <n v="9.8750000000000004E-2"/>
    <n v="71.100000000000009"/>
  </r>
  <r>
    <n v="1371"/>
    <s v="100002020182"/>
    <d v="2025-12-18T08:03:00"/>
    <s v="业务系统"/>
    <x v="5"/>
    <s v="[Online] Spring Session Algebra 2 Vol.2 Long Term Class Sat"/>
    <n v="50"/>
    <s v="Taxable"/>
    <s v=""/>
    <s v=""/>
    <s v=""/>
    <s v=""/>
    <x v="32"/>
    <s v="United States"/>
    <s v="48152"/>
    <s v="Online"/>
    <m/>
    <m/>
  </r>
  <r>
    <n v="1372"/>
    <s v="100002020182"/>
    <d v="2025-12-18T08:03:00"/>
    <s v="业务系统"/>
    <x v="6"/>
    <s v="[Online] Spring Session Algebra 2 Vol.2 Long Term Class Sat"/>
    <n v="1030"/>
    <s v="Nontaxable"/>
    <s v=""/>
    <s v=""/>
    <s v=""/>
    <s v=""/>
    <x v="32"/>
    <s v="United States"/>
    <s v="48152"/>
    <s v="Online"/>
    <m/>
    <m/>
  </r>
  <r>
    <n v="1373"/>
    <s v="100002019769"/>
    <d v="2025-12-18T00:07:00"/>
    <s v="业务系统"/>
    <x v="5"/>
    <s v="[Online] Spring Session AMC10 AIME Camp Vol.1 Long Term Class Fri"/>
    <n v="50"/>
    <s v="Taxable"/>
    <s v=""/>
    <s v=""/>
    <s v=""/>
    <s v=""/>
    <x v="8"/>
    <s v="Singapore"/>
    <s v="544911"/>
    <s v="Online"/>
    <m/>
    <m/>
  </r>
  <r>
    <n v="1374"/>
    <s v="100002019769"/>
    <d v="2025-12-18T00:07:00"/>
    <s v="业务系统"/>
    <x v="6"/>
    <s v="[Online] Spring Session AMC10 AIME Camp Vol.1 Long Term Class Fri"/>
    <n v="1060"/>
    <s v="Nontaxable"/>
    <s v=""/>
    <s v=""/>
    <s v=""/>
    <s v=""/>
    <x v="8"/>
    <s v="Singapore"/>
    <s v="544911"/>
    <s v="Online"/>
    <m/>
    <m/>
  </r>
  <r>
    <n v="1375"/>
    <s v="100002019741"/>
    <d v="2025-12-17T23:09:00"/>
    <s v="业务系统"/>
    <x v="5"/>
    <s v="[In Person Bellevue] Spring Session Grade 3 Honors Long Term Class Fri"/>
    <n v="50"/>
    <s v="Taxable"/>
    <s v=""/>
    <s v=""/>
    <s v=""/>
    <s v=""/>
    <x v="0"/>
    <s v="United States"/>
    <s v="98074"/>
    <s v="In-Person"/>
    <m/>
    <m/>
  </r>
  <r>
    <n v="1376"/>
    <s v="100002019741"/>
    <d v="2025-12-17T23:09:00"/>
    <s v="业务系统"/>
    <x v="6"/>
    <s v="[In Person Bellevue] Spring Session Grade 3 Honors Long Term Class Fri"/>
    <n v="1300"/>
    <s v="Nontaxable"/>
    <s v=""/>
    <s v=""/>
    <s v=""/>
    <s v=""/>
    <x v="0"/>
    <s v="United States"/>
    <s v="98074"/>
    <s v="In-Person"/>
    <m/>
    <m/>
  </r>
  <r>
    <n v="1377"/>
    <s v="100002019733"/>
    <d v="2025-12-17T22:55:00"/>
    <s v="业务系统"/>
    <x v="5"/>
    <s v="[Online] Spring Session Grade 4 Core+ Long Term Class Fri"/>
    <n v="50"/>
    <s v="Taxable"/>
    <s v=""/>
    <s v=""/>
    <s v=""/>
    <s v=""/>
    <x v="39"/>
    <s v="United States"/>
    <s v="89121"/>
    <s v="Online"/>
    <m/>
    <m/>
  </r>
  <r>
    <n v="1378"/>
    <s v="100002019733"/>
    <d v="2025-12-17T22:55:00"/>
    <s v="业务系统"/>
    <x v="6"/>
    <s v="[Online] Spring Session Grade 4 Core+ Long Term Class Fri"/>
    <n v="925"/>
    <s v="Nontaxable"/>
    <s v=""/>
    <s v=""/>
    <s v=""/>
    <s v=""/>
    <x v="39"/>
    <s v="United States"/>
    <s v="89121"/>
    <s v="Online"/>
    <m/>
    <m/>
  </r>
  <r>
    <n v="1379"/>
    <s v="100002019731"/>
    <d v="2025-12-17T22:50:00"/>
    <s v="业务系统"/>
    <x v="6"/>
    <s v="[In Person Bellevue] Math Kangaroo Mock Exam Round 2 Sun"/>
    <n v="1"/>
    <s v="Nontaxable"/>
    <s v=""/>
    <s v=""/>
    <s v=""/>
    <s v=""/>
    <x v="0"/>
    <s v="United States"/>
    <s v="98004"/>
    <s v="In-Person"/>
    <m/>
    <m/>
  </r>
  <r>
    <n v="1380"/>
    <s v="100002019723"/>
    <d v="2025-12-17T22:47:00"/>
    <s v="业务系统"/>
    <x v="6"/>
    <s v="[In Person Irvine] MK L1-2 Advanced 5-Point Questions Sun"/>
    <n v="180"/>
    <s v="Nontaxable"/>
    <s v=""/>
    <s v=""/>
    <s v=""/>
    <s v=""/>
    <x v="2"/>
    <s v="United States"/>
    <s v="92602"/>
    <s v="In-Person"/>
    <n v="7.7499999999999999E-2"/>
    <n v="13.95"/>
  </r>
  <r>
    <n v="1381"/>
    <s v="100002019709"/>
    <d v="2025-12-17T22:17:00"/>
    <s v="业务系统"/>
    <x v="5"/>
    <s v="[Online] Spring Session AMC10 AIME Camp Vol.1 Long Term Class Sun"/>
    <n v="50"/>
    <s v="Taxable"/>
    <s v=""/>
    <s v=""/>
    <s v=""/>
    <s v=""/>
    <x v="2"/>
    <s v="United States"/>
    <s v="92620"/>
    <s v="Online"/>
    <n v="7.7499999999999999E-2"/>
    <n v="3.875"/>
  </r>
  <r>
    <n v="1382"/>
    <s v="100002019709"/>
    <d v="2025-12-17T22:17:00"/>
    <s v="业务系统"/>
    <x v="6"/>
    <s v="[Online] Spring Session AMC10 AIME Camp Vol.1 Long Term Class Sun"/>
    <n v="986"/>
    <s v="Nontaxable"/>
    <s v=""/>
    <s v=""/>
    <s v=""/>
    <s v=""/>
    <x v="2"/>
    <s v="United States"/>
    <s v="92620"/>
    <s v="Online"/>
    <n v="7.7499999999999999E-2"/>
    <n v="76.415000000000006"/>
  </r>
  <r>
    <n v="1383"/>
    <s v="100002019705"/>
    <d v="2025-12-17T22:17:00"/>
    <s v="业务系统"/>
    <x v="5"/>
    <s v="[Online] Math Kangaroo Lv1-2 Top 20 to Think ACE Sat"/>
    <n v="50"/>
    <s v="Taxable"/>
    <s v=""/>
    <s v=""/>
    <s v=""/>
    <s v=""/>
    <x v="2"/>
    <s v="United States"/>
    <s v="95135"/>
    <s v="Online"/>
    <n v="9.1300000000000006E-2"/>
    <n v="4.5650000000000004"/>
  </r>
  <r>
    <n v="1384"/>
    <s v="100002019705"/>
    <d v="2025-12-17T22:17:00"/>
    <s v="业务系统"/>
    <x v="6"/>
    <s v="[Online] Math Kangaroo Lv1-2 Top 20 to Think ACE Sat"/>
    <n v="787.5"/>
    <s v="Nontaxable"/>
    <s v=""/>
    <s v=""/>
    <s v=""/>
    <s v=""/>
    <x v="2"/>
    <s v="United States"/>
    <s v="95135"/>
    <s v="Online"/>
    <n v="9.1300000000000006E-2"/>
    <n v="71.898750000000007"/>
  </r>
  <r>
    <n v="1385"/>
    <s v="100002019704"/>
    <d v="2025-12-17T22:13:00"/>
    <s v="业务系统"/>
    <x v="6"/>
    <s v="[In Person Irvine] G4 Trial Lesson"/>
    <n v="5"/>
    <s v="Nontaxable"/>
    <s v=""/>
    <s v=""/>
    <s v=""/>
    <s v=""/>
    <x v="2"/>
    <s v="United States"/>
    <s v="91765"/>
    <s v="In-Person"/>
    <n v="0.105"/>
    <n v="0.52500000000000002"/>
  </r>
  <r>
    <n v="1386"/>
    <s v="100002019693"/>
    <d v="2025-12-17T21:45:00"/>
    <s v="业务系统"/>
    <x v="5"/>
    <s v="[Online] Math Kangaroo Lv1-2 Top 20 to Think ACE Fri"/>
    <n v="50"/>
    <s v="Taxable"/>
    <s v=""/>
    <s v=""/>
    <s v=""/>
    <s v=""/>
    <x v="2"/>
    <s v="United States"/>
    <s v="95124"/>
    <s v="Online"/>
    <n v="9.1300000000000006E-2"/>
    <n v="4.5650000000000004"/>
  </r>
  <r>
    <n v="1387"/>
    <s v="100002019693"/>
    <d v="2025-12-17T21:45:00"/>
    <s v="业务系统"/>
    <x v="6"/>
    <s v="[Online] Math Kangaroo Lv1-2 Top 20 to Think ACE Fri"/>
    <n v="370"/>
    <s v="Nontaxable"/>
    <s v=""/>
    <s v=""/>
    <s v=""/>
    <s v=""/>
    <x v="2"/>
    <s v="United States"/>
    <s v="95124"/>
    <s v="Online"/>
    <n v="9.1300000000000006E-2"/>
    <n v="33.780999999999999"/>
  </r>
  <r>
    <n v="1388"/>
    <s v="100002019690"/>
    <d v="2025-12-17T21:37:00"/>
    <s v="业务系统"/>
    <x v="5"/>
    <s v="[Online] Spring Session Grade 1 Honors Long Term Class Sat"/>
    <n v="50"/>
    <s v="Taxable"/>
    <s v=""/>
    <s v=""/>
    <s v=""/>
    <s v=""/>
    <x v="5"/>
    <s v="United States"/>
    <s v="11361"/>
    <s v="Online"/>
    <m/>
    <m/>
  </r>
  <r>
    <n v="1389"/>
    <s v="100002019690"/>
    <d v="2025-12-17T21:37:00"/>
    <s v="业务系统"/>
    <x v="6"/>
    <s v="[Online] Spring Session Grade 1 Honors Long Term Class Sat"/>
    <n v="857.75"/>
    <s v="Nontaxable"/>
    <s v=""/>
    <s v=""/>
    <s v=""/>
    <s v=""/>
    <x v="5"/>
    <s v="United States"/>
    <s v="11361"/>
    <s v="Online"/>
    <m/>
    <m/>
  </r>
  <r>
    <n v="1390"/>
    <s v="100002019687"/>
    <d v="2025-12-17T21:22:00"/>
    <s v="业务系统"/>
    <x v="5"/>
    <s v="[Online] Math Kangaroo Lv1-2 Top 20 to Think ACE Wed"/>
    <n v="50"/>
    <s v="Taxable"/>
    <s v=""/>
    <s v=""/>
    <s v=""/>
    <s v=""/>
    <x v="2"/>
    <s v="United States"/>
    <s v="94587"/>
    <s v="Online"/>
    <n v="0.1075"/>
    <n v="5.375"/>
  </r>
  <r>
    <n v="1391"/>
    <s v="100002019687"/>
    <d v="2025-12-17T21:22:00"/>
    <s v="业务系统"/>
    <x v="6"/>
    <s v="[Online] Math Kangaroo Lv1-2 Top 20 to Think ACE Wed"/>
    <n v="737.5"/>
    <s v="Nontaxable"/>
    <s v=""/>
    <s v=""/>
    <s v=""/>
    <s v=""/>
    <x v="2"/>
    <s v="United States"/>
    <s v="94587"/>
    <s v="Online"/>
    <n v="0.1075"/>
    <n v="79.28125"/>
  </r>
  <r>
    <n v="1392"/>
    <s v="100002019675"/>
    <d v="2025-12-17T20:57:00"/>
    <s v="业务系统"/>
    <x v="6"/>
    <s v="[Online Bellevue] Math Kangaroo Level 3-4 Advanced Level Boot Camp Sat"/>
    <n v="70"/>
    <s v="Nontaxable"/>
    <s v=""/>
    <s v=""/>
    <s v=""/>
    <s v=""/>
    <x v="8"/>
    <s v="United States"/>
    <s v="98034"/>
    <s v="Online"/>
    <m/>
    <m/>
  </r>
  <r>
    <n v="1393"/>
    <s v="100002019668"/>
    <d v="2025-12-17T20:27:00"/>
    <s v="业务系统"/>
    <x v="6"/>
    <s v="[In Person Bellevue] Math Kangaroo Mock Exam Round 2 Sun"/>
    <n v="1"/>
    <s v="Nontaxable"/>
    <s v=""/>
    <s v=""/>
    <s v=""/>
    <s v=""/>
    <x v="0"/>
    <s v="United States"/>
    <s v="98033"/>
    <s v="In-Person"/>
    <m/>
    <m/>
  </r>
  <r>
    <n v="1394"/>
    <s v="100002019665"/>
    <d v="2025-12-17T20:27:00"/>
    <s v="业务系统"/>
    <x v="5"/>
    <s v="[Online] Spring Session Think Olympiad Year 1 Sat"/>
    <n v="50"/>
    <s v="Taxable"/>
    <s v=""/>
    <s v=""/>
    <s v=""/>
    <s v=""/>
    <x v="2"/>
    <s v="United States"/>
    <s v="94070"/>
    <s v="Online"/>
    <n v="9.8750000000000004E-2"/>
    <n v="4.9375"/>
  </r>
  <r>
    <n v="1395"/>
    <s v="100002019665"/>
    <d v="2025-12-17T20:27:00"/>
    <s v="业务系统"/>
    <x v="6"/>
    <s v="[Online] Spring Session Think Olympiad Year 1 Sat"/>
    <n v="2110"/>
    <s v="Nontaxable"/>
    <s v=""/>
    <s v=""/>
    <s v=""/>
    <s v=""/>
    <x v="2"/>
    <s v="United States"/>
    <s v="94070"/>
    <s v="Online"/>
    <n v="9.8750000000000004E-2"/>
    <n v="208.36250000000001"/>
  </r>
  <r>
    <n v="1396"/>
    <s v="100002019664"/>
    <d v="2025-12-17T20:16:00"/>
    <s v="业务系统"/>
    <x v="6"/>
    <s v="[In Person Bellevue] Math Kangaroo Mock Exam Round 2 Sun"/>
    <n v="1"/>
    <s v="Nontaxable"/>
    <s v=""/>
    <s v=""/>
    <s v=""/>
    <s v=""/>
    <x v="0"/>
    <s v="United States"/>
    <s v="98008"/>
    <s v="In-Person"/>
    <m/>
    <m/>
  </r>
  <r>
    <n v="1397"/>
    <s v="100002019660"/>
    <d v="2025-12-17T19:59:00"/>
    <s v="业务系统"/>
    <x v="6"/>
    <s v="[In Person Cupertino] 2026 AMC 8 Official Exam Mon 6:10 PM"/>
    <n v="10"/>
    <s v="Nontaxable"/>
    <s v=""/>
    <s v=""/>
    <s v=""/>
    <s v=""/>
    <x v="2"/>
    <s v="United States"/>
    <s v="94941"/>
    <s v="In-Person"/>
    <n v="9.2499999999999999E-2"/>
    <n v="0.92500000000000004"/>
  </r>
  <r>
    <n v="1398"/>
    <s v="100002019644"/>
    <d v="2025-12-17T19:45:00"/>
    <s v="业务系统"/>
    <x v="5"/>
    <s v="[Online] Spring Session AMC10 AIME Camp Vol.1 Long Term Class Sun"/>
    <n v="50"/>
    <s v="Taxable"/>
    <s v=""/>
    <s v=""/>
    <s v=""/>
    <s v=""/>
    <x v="29"/>
    <s v="United States"/>
    <s v="06033"/>
    <s v="Online"/>
    <m/>
    <m/>
  </r>
  <r>
    <n v="1399"/>
    <s v="100002019644"/>
    <d v="2025-12-17T19:45:00"/>
    <s v="业务系统"/>
    <x v="6"/>
    <s v="[Online] Spring Session AMC10 AIME Camp Vol.1 Long Term Class Sun"/>
    <n v="1060"/>
    <s v="Nontaxable"/>
    <s v=""/>
    <s v=""/>
    <s v=""/>
    <s v=""/>
    <x v="29"/>
    <s v="United States"/>
    <s v="06033"/>
    <s v="Online"/>
    <m/>
    <m/>
  </r>
  <r>
    <n v="1400"/>
    <s v="100002019609"/>
    <d v="2025-12-17T19:20:00"/>
    <s v="业务系统"/>
    <x v="5"/>
    <s v="[Online] Spring Session Algebra 1 to Geometry Long Term Class Fri"/>
    <n v="50"/>
    <s v="Taxable"/>
    <s v=""/>
    <s v=""/>
    <s v=""/>
    <s v=""/>
    <x v="40"/>
    <s v="Hong Kong, China"/>
    <s v="00000"/>
    <s v="Online"/>
    <m/>
    <m/>
  </r>
  <r>
    <n v="1401"/>
    <s v="100002019609"/>
    <d v="2025-12-17T19:20:00"/>
    <s v="业务系统"/>
    <x v="6"/>
    <s v="[Online] Spring Session Algebra 1 to Geometry Long Term Class Fri"/>
    <n v="1240"/>
    <s v="Nontaxable"/>
    <s v=""/>
    <s v=""/>
    <s v=""/>
    <s v=""/>
    <x v="40"/>
    <s v="Hong Kong, China"/>
    <s v="00000"/>
    <s v="Online"/>
    <m/>
    <m/>
  </r>
  <r>
    <n v="1402"/>
    <s v="100002019606"/>
    <d v="2025-12-17T19:13:00"/>
    <s v="业务系统"/>
    <x v="5"/>
    <s v="[Online] Math Kangaroo Lv3-4 Top 20 to Think ACE Sat"/>
    <n v="50"/>
    <s v="Taxable"/>
    <s v=""/>
    <s v=""/>
    <s v=""/>
    <s v=""/>
    <x v="2"/>
    <s v="United States"/>
    <s v="94086"/>
    <s v="Online"/>
    <n v="9.1300000000000006E-2"/>
    <n v="4.5650000000000004"/>
  </r>
  <r>
    <n v="1403"/>
    <s v="100002019606"/>
    <d v="2025-12-17T19:13:00"/>
    <s v="业务系统"/>
    <x v="6"/>
    <s v="[Online] Math Kangaroo Lv3-4 Top 20 to Think ACE Sat"/>
    <n v="787.5"/>
    <s v="Nontaxable"/>
    <s v=""/>
    <s v=""/>
    <s v=""/>
    <s v=""/>
    <x v="2"/>
    <s v="United States"/>
    <s v="94086"/>
    <s v="Online"/>
    <n v="9.1300000000000006E-2"/>
    <n v="71.898750000000007"/>
  </r>
  <r>
    <n v="1404"/>
    <s v="100002019600"/>
    <d v="2025-12-17T19:11:00"/>
    <s v="业务系统"/>
    <x v="5"/>
    <s v="[Online] Spring Session Prek Honors Long Term Class Wed"/>
    <n v="50"/>
    <s v="Taxable"/>
    <s v=""/>
    <s v=""/>
    <s v=""/>
    <s v=""/>
    <x v="2"/>
    <s v="United States"/>
    <s v="91106"/>
    <s v="Online"/>
    <n v="0.105"/>
    <n v="5.25"/>
  </r>
  <r>
    <n v="1405"/>
    <s v="100002019600"/>
    <d v="2025-12-17T19:11:00"/>
    <s v="业务系统"/>
    <x v="6"/>
    <s v="[Online] Spring Session Prek Honors Long Term Class Wed"/>
    <n v="490"/>
    <s v="Nontaxable"/>
    <s v=""/>
    <s v=""/>
    <s v=""/>
    <s v=""/>
    <x v="2"/>
    <s v="United States"/>
    <s v="91106"/>
    <s v="Online"/>
    <n v="0.105"/>
    <n v="51.449999999999996"/>
  </r>
  <r>
    <n v="1406"/>
    <s v="100002019556"/>
    <d v="2025-12-17T18:50:00"/>
    <s v="业务系统"/>
    <x v="5"/>
    <s v="[In Person Bellevue] Spring Session PreK Honors Long Term Class Sun"/>
    <n v="50"/>
    <s v="Taxable"/>
    <s v=""/>
    <s v=""/>
    <s v=""/>
    <s v=""/>
    <x v="0"/>
    <s v="United States"/>
    <s v="98029"/>
    <s v="In-Person"/>
    <m/>
    <m/>
  </r>
  <r>
    <n v="1407"/>
    <s v="100002019556"/>
    <d v="2025-12-17T18:50:00"/>
    <s v="业务系统"/>
    <x v="6"/>
    <s v="[In Person Bellevue] Spring Session PreK Honors Long Term Class Sun"/>
    <n v="850"/>
    <s v="Nontaxable"/>
    <s v=""/>
    <s v=""/>
    <s v=""/>
    <s v=""/>
    <x v="0"/>
    <s v="United States"/>
    <s v="98029"/>
    <s v="In-Person"/>
    <m/>
    <m/>
  </r>
  <r>
    <n v="1408"/>
    <s v="100002019550"/>
    <d v="2025-12-17T18:44:00"/>
    <s v="业务系统"/>
    <x v="5"/>
    <s v="[In Person Bellevue] Spring Session Pre-Algebra Honors Long Term Class Sat"/>
    <n v="50"/>
    <s v="Taxable"/>
    <s v=""/>
    <s v=""/>
    <s v=""/>
    <s v=""/>
    <x v="0"/>
    <s v="United States"/>
    <s v="98029"/>
    <s v="In-Person"/>
    <m/>
    <m/>
  </r>
  <r>
    <n v="1409"/>
    <s v="100002019550"/>
    <d v="2025-12-17T18:44:00"/>
    <s v="业务系统"/>
    <x v="6"/>
    <s v="[In Person Bellevue] Spring Session Pre-Algebra Honors Long Term Class Sat"/>
    <n v="1750"/>
    <s v="Nontaxable"/>
    <s v=""/>
    <s v=""/>
    <s v=""/>
    <s v=""/>
    <x v="0"/>
    <s v="United States"/>
    <s v="98029"/>
    <s v="In-Person"/>
    <m/>
    <m/>
  </r>
  <r>
    <n v="1410"/>
    <s v="100002019541"/>
    <d v="2025-12-17T18:37:00"/>
    <s v="业务系统"/>
    <x v="5"/>
    <s v="[Online] Spring Session Geometry Honors Vol.2 Long Term Class Sat"/>
    <n v="50"/>
    <s v="Taxable"/>
    <s v=""/>
    <s v=""/>
    <s v=""/>
    <s v=""/>
    <x v="22"/>
    <s v="United States"/>
    <s v="47906"/>
    <s v="Online"/>
    <m/>
    <m/>
  </r>
  <r>
    <n v="1411"/>
    <s v="100002019541"/>
    <d v="2025-12-17T18:37:00"/>
    <s v="业务系统"/>
    <x v="6"/>
    <s v="[Online] Spring Session Geometry Honors Vol.2 Long Term Class Sat"/>
    <n v="1030"/>
    <s v="Nontaxable"/>
    <s v=""/>
    <s v=""/>
    <s v=""/>
    <s v=""/>
    <x v="22"/>
    <s v="United States"/>
    <s v="47906"/>
    <s v="Online"/>
    <m/>
    <m/>
  </r>
  <r>
    <n v="1412"/>
    <s v="100002019520"/>
    <d v="2025-12-17T18:18:00"/>
    <s v="业务系统"/>
    <x v="5"/>
    <s v="[Online] Spring Session Grade 2 Challenge Long Term Class Fri"/>
    <n v="50"/>
    <s v="Taxable"/>
    <s v=""/>
    <s v=""/>
    <s v=""/>
    <s v=""/>
    <x v="9"/>
    <s v="United States"/>
    <s v="07940"/>
    <s v="Online"/>
    <m/>
    <m/>
  </r>
  <r>
    <n v="1413"/>
    <s v="100002019520"/>
    <d v="2025-12-17T18:18:00"/>
    <s v="业务系统"/>
    <x v="6"/>
    <s v="[Online] Spring Session Grade 2 Challenge Long Term Class Fri"/>
    <n v="905"/>
    <s v="Nontaxable"/>
    <s v=""/>
    <s v=""/>
    <s v=""/>
    <s v=""/>
    <x v="9"/>
    <s v="United States"/>
    <s v="07940"/>
    <s v="Online"/>
    <m/>
    <m/>
  </r>
  <r>
    <n v="1414"/>
    <s v="100002019509"/>
    <d v="2025-12-17T18:15:00"/>
    <s v="业务系统"/>
    <x v="5"/>
    <s v="[Online] Spring Session Algebra 2 Challenge Vol.1 Long Term Class Sat"/>
    <n v="50"/>
    <s v="Taxable"/>
    <s v=""/>
    <s v=""/>
    <s v=""/>
    <s v=""/>
    <x v="3"/>
    <s v="China"/>
    <s v="201103"/>
    <s v="Online"/>
    <m/>
    <m/>
  </r>
  <r>
    <n v="1415"/>
    <s v="100002019509"/>
    <d v="2025-12-17T18:15:00"/>
    <s v="业务系统"/>
    <x v="6"/>
    <s v="[Online] Spring Session Algebra 2 Challenge Vol.1 Long Term Class Sat"/>
    <n v="1030"/>
    <s v="Nontaxable"/>
    <s v=""/>
    <s v=""/>
    <s v=""/>
    <s v=""/>
    <x v="3"/>
    <s v="China"/>
    <s v="201103"/>
    <s v="Online"/>
    <m/>
    <m/>
  </r>
  <r>
    <n v="1416"/>
    <s v="100002019492"/>
    <d v="2025-12-17T18:16:00"/>
    <s v="业务系统"/>
    <x v="5"/>
    <s v="[Online] Spring Session Math 6 (Grade 5 Honors) Long Term Class Fri"/>
    <n v="50"/>
    <s v="Taxable"/>
    <s v=""/>
    <s v=""/>
    <s v=""/>
    <s v=""/>
    <x v="53"/>
    <s v="United States"/>
    <s v="96799"/>
    <s v="Online"/>
    <m/>
    <m/>
  </r>
  <r>
    <n v="1417"/>
    <s v="100002019492"/>
    <d v="2025-12-17T18:16:00"/>
    <s v="业务系统"/>
    <x v="6"/>
    <s v="[Online] Spring Session Math 6 (Grade 5 Honors) Long Term Class Fri"/>
    <n v="925"/>
    <s v="Nontaxable"/>
    <s v=""/>
    <s v=""/>
    <s v=""/>
    <s v=""/>
    <x v="53"/>
    <s v="United States"/>
    <s v="96799"/>
    <s v="Online"/>
    <m/>
    <m/>
  </r>
  <r>
    <n v="1418"/>
    <s v="100002019483"/>
    <d v="2025-12-17T18:10:00"/>
    <s v="业务系统"/>
    <x v="6"/>
    <s v="[In Person Bellevue] PreK4 Mock Interview Round 4"/>
    <n v="4.99"/>
    <s v="Nontaxable"/>
    <s v=""/>
    <s v=""/>
    <s v=""/>
    <s v=""/>
    <x v="0"/>
    <s v="United States"/>
    <s v="98007"/>
    <s v="In-Person"/>
    <m/>
    <m/>
  </r>
  <r>
    <n v="1419"/>
    <s v="100002019465"/>
    <d v="2025-12-17T17:59:00"/>
    <s v="业务系统"/>
    <x v="5"/>
    <s v="[In Person Bellevue] Spring Session Grade 1 Challenge Long Term Class Sat"/>
    <n v="50"/>
    <s v="Taxable"/>
    <s v=""/>
    <s v=""/>
    <s v=""/>
    <s v=""/>
    <x v="0"/>
    <s v="United States"/>
    <s v="97072"/>
    <s v="In-Person"/>
    <m/>
    <m/>
  </r>
  <r>
    <n v="1420"/>
    <s v="100002019465"/>
    <d v="2025-12-17T17:59:00"/>
    <s v="业务系统"/>
    <x v="6"/>
    <s v="[In Person Bellevue] Spring Session Grade 1 Challenge Long Term Class Sat"/>
    <n v="1300"/>
    <s v="Nontaxable"/>
    <s v=""/>
    <s v=""/>
    <s v=""/>
    <s v=""/>
    <x v="0"/>
    <s v="United States"/>
    <s v="97072"/>
    <s v="In-Person"/>
    <m/>
    <m/>
  </r>
  <r>
    <n v="1421"/>
    <s v="100002019464"/>
    <d v="2025-12-17T17:54:00"/>
    <s v="业务系统"/>
    <x v="6"/>
    <s v="[In Person Cupertino] 26 Spring Prek Think Abilities Assessment Carnival"/>
    <n v="5"/>
    <s v="Nontaxable"/>
    <s v=""/>
    <s v=""/>
    <s v=""/>
    <s v=""/>
    <x v="2"/>
    <s v="United States"/>
    <s v="94301"/>
    <s v="In-Person"/>
    <n v="9.375E-2"/>
    <n v="0.46875"/>
  </r>
  <r>
    <n v="1422"/>
    <s v="100002019463"/>
    <d v="2025-12-17T17:51:00"/>
    <s v="业务系统"/>
    <x v="6"/>
    <s v="[Online] Precalculus Trial Lesson"/>
    <n v="1"/>
    <s v="Nontaxable"/>
    <s v=""/>
    <s v=""/>
    <s v=""/>
    <s v=""/>
    <x v="5"/>
    <s v="United States"/>
    <s v="11753"/>
    <s v="Online"/>
    <m/>
    <m/>
  </r>
  <r>
    <n v="1423"/>
    <s v="100002019444"/>
    <d v="2025-12-17T17:45:00"/>
    <s v="业务系统"/>
    <x v="5"/>
    <s v="[Online] Spring Session Algebra 1 Honors Vol. 3 Long Term Class Fri"/>
    <n v="50"/>
    <s v="Taxable"/>
    <s v=""/>
    <s v=""/>
    <s v=""/>
    <s v=""/>
    <x v="2"/>
    <s v="United States"/>
    <s v="90275"/>
    <s v="Online"/>
    <n v="9.7500000000000003E-2"/>
    <n v="4.875"/>
  </r>
  <r>
    <n v="1424"/>
    <s v="100002019444"/>
    <d v="2025-12-17T17:45:00"/>
    <s v="业务系统"/>
    <x v="6"/>
    <s v="[Online] Spring Session Algebra 1 Honors Vol. 3 Long Term Class Fri"/>
    <n v="1197"/>
    <s v="Nontaxable"/>
    <s v=""/>
    <s v=""/>
    <s v=""/>
    <s v=""/>
    <x v="2"/>
    <s v="United States"/>
    <s v="90275"/>
    <s v="Online"/>
    <n v="9.7500000000000003E-2"/>
    <n v="116.70750000000001"/>
  </r>
  <r>
    <n v="1425"/>
    <s v="100002019435"/>
    <d v="2025-12-17T17:54:00"/>
    <s v="业务系统"/>
    <x v="5"/>
    <s v="[Online] Spring Session Math 6 (Grade 5 Honors) Long Term Class Sat"/>
    <n v="50"/>
    <s v="Taxable"/>
    <s v=""/>
    <s v=""/>
    <s v=""/>
    <s v=""/>
    <x v="9"/>
    <s v="United States"/>
    <s v="08540"/>
    <s v="Online"/>
    <m/>
    <m/>
  </r>
  <r>
    <n v="1426"/>
    <s v="100002019435"/>
    <d v="2025-12-17T17:54:00"/>
    <s v="业务系统"/>
    <x v="6"/>
    <s v="[Online] Spring Session Math 6 (Grade 5 Honors) Long Term Class Sat"/>
    <n v="877.75"/>
    <s v="Nontaxable"/>
    <s v=""/>
    <s v=""/>
    <s v=""/>
    <s v=""/>
    <x v="9"/>
    <s v="United States"/>
    <s v="08540"/>
    <s v="Online"/>
    <m/>
    <m/>
  </r>
  <r>
    <n v="1427"/>
    <s v="100002019431"/>
    <d v="2025-12-17T17:12:00"/>
    <s v="业务系统"/>
    <x v="5"/>
    <s v="[Online] Spring Session Grade 2 Challenge Long Term Class Sat"/>
    <n v="50"/>
    <s v="Taxable"/>
    <s v=""/>
    <s v=""/>
    <s v=""/>
    <s v=""/>
    <x v="13"/>
    <s v="United States"/>
    <s v="77030"/>
    <s v="Online"/>
    <m/>
    <m/>
  </r>
  <r>
    <n v="1428"/>
    <s v="100002019431"/>
    <d v="2025-12-17T17:12:00"/>
    <s v="业务系统"/>
    <x v="6"/>
    <s v="[Online] Spring Session Grade 2 Challenge Long Term Class Sat"/>
    <n v="925"/>
    <s v="Nontaxable"/>
    <s v=""/>
    <s v=""/>
    <s v=""/>
    <s v=""/>
    <x v="13"/>
    <s v="United States"/>
    <s v="77030"/>
    <s v="Online"/>
    <m/>
    <m/>
  </r>
  <r>
    <n v="1429"/>
    <s v="100002019428"/>
    <d v="2025-12-17T17:15:00"/>
    <s v="业务系统"/>
    <x v="5"/>
    <s v="[Online] Spring Session Pre-Algebra Accelerated Long Term Class Fri"/>
    <n v="50"/>
    <s v="Taxable"/>
    <s v=""/>
    <s v=""/>
    <s v=""/>
    <s v=""/>
    <x v="8"/>
    <s v="Singapore"/>
    <s v="600227"/>
    <s v="Online"/>
    <m/>
    <m/>
  </r>
  <r>
    <n v="1430"/>
    <s v="100002019428"/>
    <d v="2025-12-17T17:15:00"/>
    <s v="业务系统"/>
    <x v="6"/>
    <s v="[Online] Spring Session Pre-Algebra Accelerated Long Term Class Fri"/>
    <n v="1240"/>
    <s v="Nontaxable"/>
    <s v=""/>
    <s v=""/>
    <s v=""/>
    <s v=""/>
    <x v="8"/>
    <s v="Singapore"/>
    <s v="600227"/>
    <s v="Online"/>
    <m/>
    <m/>
  </r>
  <r>
    <n v="1431"/>
    <s v="100002019425"/>
    <d v="2025-12-17T17:12:00"/>
    <s v="业务系统"/>
    <x v="5"/>
    <s v="[Online] Spring Session AMC10 AIME Camp Vol.1 Long Term Class Sat"/>
    <n v="50"/>
    <s v="Taxable"/>
    <s v=""/>
    <s v=""/>
    <s v=""/>
    <s v=""/>
    <x v="2"/>
    <s v="United States"/>
    <s v="94501"/>
    <s v="Online"/>
    <n v="0.1075"/>
    <n v="5.375"/>
  </r>
  <r>
    <n v="1432"/>
    <s v="100002019425"/>
    <d v="2025-12-17T17:12:00"/>
    <s v="业务系统"/>
    <x v="6"/>
    <s v="[Online] Spring Session AMC10 AIME Camp Vol.1 Long Term Class Sat"/>
    <n v="1080"/>
    <s v="Nontaxable"/>
    <s v=""/>
    <s v=""/>
    <s v=""/>
    <s v=""/>
    <x v="2"/>
    <s v="United States"/>
    <s v="94501"/>
    <s v="Online"/>
    <n v="0.1075"/>
    <n v="116.1"/>
  </r>
  <r>
    <n v="1433"/>
    <s v="100002019417"/>
    <d v="2025-12-17T17:04:00"/>
    <s v="业务系统"/>
    <x v="5"/>
    <s v="[In Person Cupertino] Math Kangaroo Lv3-4 Top 20 to Think ACE Fri"/>
    <n v="50"/>
    <s v="Taxable"/>
    <s v=""/>
    <s v=""/>
    <s v=""/>
    <s v=""/>
    <x v="2"/>
    <s v="United States"/>
    <s v="95014"/>
    <s v="In-Person"/>
    <n v="9.1300000000000006E-2"/>
    <n v="4.5650000000000004"/>
  </r>
  <r>
    <n v="1434"/>
    <s v="100002019417"/>
    <d v="2025-12-17T17:04:00"/>
    <s v="业务系统"/>
    <x v="6"/>
    <s v="[In Person Cupertino] Math Kangaroo Lv3-4 Top 20 to Think ACE Fri"/>
    <n v="900"/>
    <s v="Nontaxable"/>
    <s v=""/>
    <s v=""/>
    <s v=""/>
    <s v=""/>
    <x v="2"/>
    <s v="United States"/>
    <s v="95014"/>
    <s v="In-Person"/>
    <n v="9.1300000000000006E-2"/>
    <n v="82.17"/>
  </r>
  <r>
    <n v="1435"/>
    <s v="100002019414"/>
    <d v="2025-12-17T17:05:00"/>
    <s v="业务系统"/>
    <x v="5"/>
    <s v="[Online] Spring Session AMC10 AIME Camp Vol.1 Long Term Class Fri"/>
    <n v="50"/>
    <s v="Taxable"/>
    <s v=""/>
    <s v=""/>
    <s v=""/>
    <s v=""/>
    <x v="2"/>
    <s v="United States"/>
    <s v="95129"/>
    <s v="Online"/>
    <n v="9.1300000000000006E-2"/>
    <n v="4.5650000000000004"/>
  </r>
  <r>
    <n v="1436"/>
    <s v="100002019414"/>
    <d v="2025-12-17T17:05:00"/>
    <s v="业务系统"/>
    <x v="6"/>
    <s v="[Online] Spring Session AMC10 AIME Camp Vol.1 Long Term Class Fri"/>
    <n v="1060"/>
    <s v="Nontaxable"/>
    <s v=""/>
    <s v=""/>
    <s v=""/>
    <s v=""/>
    <x v="2"/>
    <s v="United States"/>
    <s v="95129"/>
    <s v="Online"/>
    <n v="9.1300000000000006E-2"/>
    <n v="96.778000000000006"/>
  </r>
  <r>
    <n v="1437"/>
    <s v="100002019408"/>
    <d v="2025-12-17T16:58:00"/>
    <s v="业务系统"/>
    <x v="5"/>
    <s v="[Online] Spring Session Grade 3 Honors Long Term Class Thu"/>
    <n v="50"/>
    <s v="Taxable"/>
    <s v=""/>
    <s v=""/>
    <s v=""/>
    <s v=""/>
    <x v="2"/>
    <s v="United States"/>
    <s v="90275"/>
    <s v="Online"/>
    <n v="9.7500000000000003E-2"/>
    <n v="4.875"/>
  </r>
  <r>
    <n v="1438"/>
    <s v="100002019408"/>
    <d v="2025-12-17T16:58:00"/>
    <s v="业务系统"/>
    <x v="6"/>
    <s v="[Online] Spring Session Grade 3 Honors Long Term Class Thu"/>
    <n v="905"/>
    <s v="Nontaxable"/>
    <s v=""/>
    <s v=""/>
    <s v=""/>
    <s v=""/>
    <x v="2"/>
    <s v="United States"/>
    <s v="90275"/>
    <s v="Online"/>
    <n v="9.7500000000000003E-2"/>
    <n v="88.237499999999997"/>
  </r>
  <r>
    <n v="1439"/>
    <s v="100002019404"/>
    <d v="2025-12-17T16:48:00"/>
    <s v="业务系统"/>
    <x v="5"/>
    <s v="[In Person Cupertino] Math Kangaroo Lv1-2 Top 20 to Think ACE Sat"/>
    <n v="50"/>
    <s v="Taxable"/>
    <s v=""/>
    <s v=""/>
    <s v=""/>
    <s v=""/>
    <x v="2"/>
    <s v="United States"/>
    <s v="95070"/>
    <s v="In-Person"/>
    <n v="9.1300000000000006E-2"/>
    <n v="4.5650000000000004"/>
  </r>
  <r>
    <n v="1440"/>
    <s v="100002019404"/>
    <d v="2025-12-17T16:48:00"/>
    <s v="业务系统"/>
    <x v="6"/>
    <s v="[In Person Cupertino] Math Kangaroo Lv1-2 Top 20 to Think ACE Sat"/>
    <n v="900"/>
    <s v="Nontaxable"/>
    <s v=""/>
    <s v=""/>
    <s v=""/>
    <s v=""/>
    <x v="2"/>
    <s v="United States"/>
    <s v="95070"/>
    <s v="In-Person"/>
    <n v="9.1300000000000006E-2"/>
    <n v="82.17"/>
  </r>
  <r>
    <n v="1441"/>
    <s v="100002019401"/>
    <d v="2025-12-17T16:48:00"/>
    <s v="业务系统"/>
    <x v="5"/>
    <s v="[Online] Math Kangaroo Lv3-4 Top 20 to Think ACE Sat"/>
    <n v="50"/>
    <s v="Taxable"/>
    <s v=""/>
    <s v=""/>
    <s v=""/>
    <s v=""/>
    <x v="53"/>
    <s v="United States"/>
    <s v="96822"/>
    <s v="Online"/>
    <m/>
    <m/>
  </r>
  <r>
    <n v="1442"/>
    <s v="100002019401"/>
    <d v="2025-12-17T16:48:00"/>
    <s v="业务系统"/>
    <x v="6"/>
    <s v="[Online] Math Kangaroo Lv3-4 Top 20 to Think ACE Sat"/>
    <n v="210"/>
    <s v="Nontaxable"/>
    <s v=""/>
    <s v=""/>
    <s v=""/>
    <s v=""/>
    <x v="53"/>
    <s v="United States"/>
    <s v="96822"/>
    <s v="Online"/>
    <m/>
    <m/>
  </r>
  <r>
    <n v="1443"/>
    <s v="100002019391"/>
    <d v="2025-12-17T16:44:00"/>
    <s v="业务系统"/>
    <x v="5"/>
    <s v="[In Person Cupertino] Math Kangaroo Lv1-2 Top 20 to Think ACE Fri"/>
    <n v="50"/>
    <s v="Taxable"/>
    <s v=""/>
    <s v=""/>
    <s v=""/>
    <s v=""/>
    <x v="2"/>
    <s v="United States"/>
    <s v="95051"/>
    <s v="In-Person"/>
    <n v="9.1300000000000006E-2"/>
    <n v="4.5650000000000004"/>
  </r>
  <r>
    <n v="1444"/>
    <s v="100002019391"/>
    <d v="2025-12-17T16:44:00"/>
    <s v="业务系统"/>
    <x v="6"/>
    <s v="[In Person Cupertino] Math Kangaroo Lv1-2 Top 20 to Think ACE Fri"/>
    <n v="900"/>
    <s v="Nontaxable"/>
    <s v=""/>
    <s v=""/>
    <s v=""/>
    <s v=""/>
    <x v="2"/>
    <s v="United States"/>
    <s v="95051"/>
    <s v="In-Person"/>
    <n v="9.1300000000000006E-2"/>
    <n v="82.17"/>
  </r>
  <r>
    <n v="1445"/>
    <s v="100002019370"/>
    <d v="2025-12-17T15:27:00"/>
    <s v="业务系统"/>
    <x v="5"/>
    <s v="[Online] Math Kangaroo Lv1-2 Top 20 to Think ACE Wed"/>
    <n v="50"/>
    <s v="Taxable"/>
    <s v=""/>
    <s v=""/>
    <s v=""/>
    <s v=""/>
    <x v="2"/>
    <s v="United States"/>
    <s v="95132"/>
    <s v="Online"/>
    <n v="9.1300000000000006E-2"/>
    <n v="4.5650000000000004"/>
  </r>
  <r>
    <n v="1446"/>
    <s v="100002019370"/>
    <d v="2025-12-17T15:27:00"/>
    <s v="业务系统"/>
    <x v="6"/>
    <s v="[Online] Math Kangaroo Lv1-2 Top 20 to Think ACE Wed"/>
    <n v="399"/>
    <s v="Nontaxable"/>
    <s v=""/>
    <s v=""/>
    <s v=""/>
    <s v=""/>
    <x v="2"/>
    <s v="United States"/>
    <s v="95132"/>
    <s v="Online"/>
    <n v="9.1300000000000006E-2"/>
    <n v="36.428699999999999"/>
  </r>
  <r>
    <n v="1447"/>
    <s v="100002019362"/>
    <d v="2025-12-17T15:24:00"/>
    <s v="业务系统"/>
    <x v="5"/>
    <s v="[Online] Spring Session Grade 1 Challenge Long Term Class Sat"/>
    <n v="50"/>
    <s v="Taxable"/>
    <s v=""/>
    <s v=""/>
    <s v=""/>
    <s v=""/>
    <x v="38"/>
    <s v="United States"/>
    <s v="80130"/>
    <s v="Online"/>
    <m/>
    <m/>
  </r>
  <r>
    <n v="1448"/>
    <s v="100002019362"/>
    <d v="2025-12-17T15:24:00"/>
    <s v="业务系统"/>
    <x v="6"/>
    <s v="[Online] Spring Session Grade 1 Challenge Long Term Class Sat"/>
    <n v="895"/>
    <s v="Nontaxable"/>
    <s v=""/>
    <s v=""/>
    <s v=""/>
    <s v=""/>
    <x v="38"/>
    <s v="United States"/>
    <s v="80130"/>
    <s v="Online"/>
    <m/>
    <m/>
  </r>
  <r>
    <n v="1449"/>
    <s v="100002019308"/>
    <d v="2025-12-17T14:02:00"/>
    <s v="业务系统"/>
    <x v="6"/>
    <s v="[In Person Cupertino] 26 Spring K Think Abilities Assessment Carnival"/>
    <n v="5"/>
    <s v="Nontaxable"/>
    <s v=""/>
    <s v=""/>
    <s v=""/>
    <s v=""/>
    <x v="2"/>
    <s v="United States"/>
    <s v="94560"/>
    <s v="In-Person"/>
    <n v="0.1075"/>
    <n v="0.53749999999999998"/>
  </r>
  <r>
    <n v="1450"/>
    <s v="100002019307"/>
    <d v="2025-12-17T14:00:00"/>
    <s v="业务系统"/>
    <x v="6"/>
    <s v="[In Person Cupertino] 26 Spring Prek Think Abilities Assessment Carnival"/>
    <n v="5"/>
    <s v="Nontaxable"/>
    <s v=""/>
    <s v=""/>
    <s v=""/>
    <s v=""/>
    <x v="2"/>
    <s v="United States"/>
    <s v="94560"/>
    <s v="In-Person"/>
    <n v="0.1075"/>
    <n v="0.53749999999999998"/>
  </r>
  <r>
    <n v="1451"/>
    <s v="100002019306"/>
    <d v="2025-12-17T14:00:00"/>
    <s v="业务系统"/>
    <x v="6"/>
    <s v="[Online Bellevue] Math Kangaroo Level 3-4 Intermediate Boot Camp"/>
    <n v="35"/>
    <s v="Nontaxable"/>
    <s v=""/>
    <s v=""/>
    <s v=""/>
    <s v=""/>
    <x v="25"/>
    <s v="United States"/>
    <s v="60521"/>
    <s v="Online"/>
    <m/>
    <m/>
  </r>
  <r>
    <n v="1452"/>
    <s v="100002019293"/>
    <d v="2025-12-17T12:20:00"/>
    <s v="业务系统"/>
    <x v="5"/>
    <s v="[Online] Spring Session PreCalculus Volume 2 Challenge Long Term Class Sun"/>
    <n v="50"/>
    <s v="Taxable"/>
    <s v=""/>
    <s v=""/>
    <s v=""/>
    <s v=""/>
    <x v="48"/>
    <s v="United States"/>
    <s v="77494"/>
    <s v="Online"/>
    <m/>
    <m/>
  </r>
  <r>
    <n v="1453"/>
    <s v="100002019293"/>
    <d v="2025-12-17T12:20:00"/>
    <s v="业务系统"/>
    <x v="6"/>
    <s v="[Online] Spring Session PreCalculus Volume 2 Challenge Long Term Class Sun"/>
    <n v="997.5"/>
    <s v="Nontaxable"/>
    <s v=""/>
    <s v=""/>
    <s v=""/>
    <s v=""/>
    <x v="48"/>
    <s v="United States"/>
    <s v="77494"/>
    <s v="Online"/>
    <m/>
    <m/>
  </r>
  <r>
    <n v="1454"/>
    <s v="100002019292"/>
    <d v="2025-12-17T12:19:00"/>
    <s v="业务系统"/>
    <x v="6"/>
    <s v="[Online] 2025 AIME Bootcamp (6-point level)"/>
    <n v="370"/>
    <s v="Nontaxable"/>
    <s v=""/>
    <s v=""/>
    <s v=""/>
    <s v=""/>
    <x v="19"/>
    <s v="United States"/>
    <s v="02478"/>
    <s v="Online"/>
    <m/>
    <m/>
  </r>
  <r>
    <n v="1455"/>
    <s v="100002019289"/>
    <d v="2025-12-17T12:15:00"/>
    <s v="业务系统"/>
    <x v="5"/>
    <s v="[In Person Cupertino] Spring Session PreK3 Honors Long Term Class Sat"/>
    <n v="50"/>
    <s v="Taxable"/>
    <s v=""/>
    <s v=""/>
    <s v=""/>
    <s v=""/>
    <x v="2"/>
    <s v="United States"/>
    <s v="95014"/>
    <s v="In-Person"/>
    <n v="9.1300000000000006E-2"/>
    <n v="4.5650000000000004"/>
  </r>
  <r>
    <n v="1456"/>
    <s v="100002019289"/>
    <d v="2025-12-17T12:15:00"/>
    <s v="业务系统"/>
    <x v="6"/>
    <s v="[In Person Cupertino] Spring Session PreK3 Honors Long Term Class Sat"/>
    <n v="880"/>
    <s v="Nontaxable"/>
    <s v=""/>
    <s v=""/>
    <s v=""/>
    <s v=""/>
    <x v="2"/>
    <s v="United States"/>
    <s v="95014"/>
    <s v="In-Person"/>
    <n v="9.1300000000000006E-2"/>
    <n v="80.344000000000008"/>
  </r>
  <r>
    <n v="1457"/>
    <s v="100002019286"/>
    <d v="2025-12-17T12:04:00"/>
    <s v="业务系统"/>
    <x v="5"/>
    <s v="[In Person Cupertino] Math Kangaroo Lv1-2 Top 20 to Think ACE Sat"/>
    <n v="50"/>
    <s v="Taxable"/>
    <s v=""/>
    <s v=""/>
    <s v=""/>
    <s v=""/>
    <x v="2"/>
    <s v="United States"/>
    <s v="95120"/>
    <s v="In-Person"/>
    <n v="9.1300000000000006E-2"/>
    <n v="4.5650000000000004"/>
  </r>
  <r>
    <n v="1458"/>
    <s v="100002019286"/>
    <d v="2025-12-17T12:04:00"/>
    <s v="业务系统"/>
    <x v="6"/>
    <s v="[In Person Cupertino] Math Kangaroo Lv1-2 Top 20 to Think ACE Sat"/>
    <n v="850"/>
    <s v="Nontaxable"/>
    <s v=""/>
    <s v=""/>
    <s v=""/>
    <s v=""/>
    <x v="2"/>
    <s v="United States"/>
    <s v="95120"/>
    <s v="In-Person"/>
    <n v="9.1300000000000006E-2"/>
    <n v="77.605000000000004"/>
  </r>
  <r>
    <n v="1459"/>
    <s v="100002019282"/>
    <d v="2025-12-17T11:40:00"/>
    <s v="业务系统"/>
    <x v="6"/>
    <s v="[Online] 2025 AIME Bootcamp (6-point level)"/>
    <n v="375.01"/>
    <s v="Nontaxable"/>
    <s v=""/>
    <s v=""/>
    <s v=""/>
    <s v=""/>
    <x v="19"/>
    <s v="United States"/>
    <s v="02478"/>
    <s v="Online"/>
    <m/>
    <m/>
  </r>
  <r>
    <n v="1460"/>
    <s v="100002019278"/>
    <d v="2025-12-17T11:37:00"/>
    <s v="业务系统"/>
    <x v="5"/>
    <s v="[In Person Bellevue] Spring Session Grade K Honors Long Term Class Sun"/>
    <n v="50"/>
    <s v="Taxable"/>
    <s v=""/>
    <s v=""/>
    <s v=""/>
    <s v=""/>
    <x v="24"/>
    <s v="United States"/>
    <s v="98074"/>
    <s v="In-Person"/>
    <m/>
    <m/>
  </r>
  <r>
    <n v="1461"/>
    <s v="100002019278"/>
    <d v="2025-12-17T11:37:00"/>
    <s v="业务系统"/>
    <x v="6"/>
    <s v="[In Person Bellevue] Spring Session Grade K Honors Long Term Class Sun"/>
    <n v="1330"/>
    <s v="Nontaxable"/>
    <s v=""/>
    <s v=""/>
    <s v=""/>
    <s v=""/>
    <x v="24"/>
    <s v="United States"/>
    <s v="98074"/>
    <s v="In-Person"/>
    <m/>
    <m/>
  </r>
  <r>
    <n v="1462"/>
    <s v="100002019275"/>
    <d v="2025-12-17T11:31:00"/>
    <s v="业务系统"/>
    <x v="5"/>
    <s v="[In Person Cupertino] Math Kangaroo Lv3-4 Top 20 to Think ACE Fri"/>
    <n v="50"/>
    <s v="Taxable"/>
    <s v=""/>
    <s v=""/>
    <s v=""/>
    <s v=""/>
    <x v="2"/>
    <s v="United States"/>
    <s v="94025"/>
    <s v="In-Person"/>
    <n v="9.8750000000000004E-2"/>
    <n v="4.9375"/>
  </r>
  <r>
    <n v="1463"/>
    <s v="100002019275"/>
    <d v="2025-12-17T11:31:00"/>
    <s v="业务系统"/>
    <x v="6"/>
    <s v="[In Person Cupertino] Math Kangaroo Lv3-4 Top 20 to Think ACE Fri"/>
    <n v="900"/>
    <s v="Nontaxable"/>
    <s v=""/>
    <s v=""/>
    <s v=""/>
    <s v=""/>
    <x v="2"/>
    <s v="United States"/>
    <s v="94025"/>
    <s v="In-Person"/>
    <n v="9.8750000000000004E-2"/>
    <n v="88.875"/>
  </r>
  <r>
    <n v="1464"/>
    <s v="100002019274"/>
    <d v="2025-12-17T11:30:00"/>
    <s v="业务系统"/>
    <x v="6"/>
    <s v="[In Person Irvine] 2026 AMC8 Official Exam Mon 5 PM"/>
    <n v="10"/>
    <s v="Nontaxable"/>
    <s v=""/>
    <s v=""/>
    <s v=""/>
    <s v=""/>
    <x v="2"/>
    <s v="United States"/>
    <s v="92620"/>
    <s v="In-Person"/>
    <n v="7.7499999999999999E-2"/>
    <n v="0.77500000000000002"/>
  </r>
  <r>
    <n v="1465"/>
    <s v="100002019273"/>
    <d v="2025-12-17T11:25:00"/>
    <s v="业务系统"/>
    <x v="6"/>
    <s v="[In Person Cupertino] G1 Number Sense Boost Class （New Student Only）"/>
    <n v="5"/>
    <s v="Nontaxable"/>
    <s v=""/>
    <s v=""/>
    <s v=""/>
    <s v=""/>
    <x v="2"/>
    <s v="United States"/>
    <s v="95131"/>
    <s v="In-Person"/>
    <n v="9.1300000000000006E-2"/>
    <n v="0.45650000000000002"/>
  </r>
  <r>
    <n v="1466"/>
    <s v="100002019269"/>
    <d v="2025-12-17T11:05:00"/>
    <s v="业务系统"/>
    <x v="5"/>
    <s v="[In Person Cupertino] Math Kangaroo Lv1-2 Top 20 to Think ACE Fri"/>
    <n v="50"/>
    <s v="Taxable"/>
    <s v=""/>
    <s v=""/>
    <s v=""/>
    <s v=""/>
    <x v="2"/>
    <s v="United States"/>
    <s v="95128"/>
    <s v="In-Person"/>
    <n v="8.8749999999999996E-2"/>
    <n v="4.4375"/>
  </r>
  <r>
    <n v="1467"/>
    <s v="100002019269"/>
    <d v="2025-12-17T11:05:00"/>
    <s v="业务系统"/>
    <x v="6"/>
    <s v="[In Person Cupertino] Math Kangaroo Lv1-2 Top 20 to Think ACE Fri"/>
    <n v="900"/>
    <s v="Nontaxable"/>
    <s v=""/>
    <s v=""/>
    <s v=""/>
    <s v=""/>
    <x v="2"/>
    <s v="United States"/>
    <s v="95128"/>
    <s v="In-Person"/>
    <n v="8.8749999999999996E-2"/>
    <n v="79.875"/>
  </r>
  <r>
    <n v="1468"/>
    <s v="100002019266"/>
    <d v="2025-12-17T11:05:00"/>
    <s v="业务系统"/>
    <x v="5"/>
    <s v="[In Person Cupertino] Math Kangaroo Lv1-2 Top 20 to Think ACE Fri"/>
    <n v="50"/>
    <s v="Taxable"/>
    <s v=""/>
    <s v=""/>
    <s v=""/>
    <s v=""/>
    <x v="2"/>
    <s v="United States"/>
    <s v="94025"/>
    <s v="In-Person"/>
    <n v="9.8750000000000004E-2"/>
    <n v="4.9375"/>
  </r>
  <r>
    <n v="1469"/>
    <s v="100002019266"/>
    <d v="2025-12-17T11:05:00"/>
    <s v="业务系统"/>
    <x v="6"/>
    <s v="[In Person Cupertino] Math Kangaroo Lv1-2 Top 20 to Think ACE Fri"/>
    <n v="900"/>
    <s v="Nontaxable"/>
    <s v=""/>
    <s v=""/>
    <s v=""/>
    <s v=""/>
    <x v="2"/>
    <s v="United States"/>
    <s v="94025"/>
    <s v="In-Person"/>
    <n v="9.8750000000000004E-2"/>
    <n v="88.875"/>
  </r>
  <r>
    <n v="1470"/>
    <s v="100002019263"/>
    <d v="2025-12-17T10:50:00"/>
    <s v="业务系统"/>
    <x v="5"/>
    <s v="[In Person Bellevue] Spring Session Grade 4 Challenge Long Term Class Sat"/>
    <n v="50"/>
    <s v="Taxable"/>
    <s v=""/>
    <s v=""/>
    <s v=""/>
    <s v=""/>
    <x v="0"/>
    <s v="United States"/>
    <s v="98033"/>
    <s v="In-Person"/>
    <m/>
    <m/>
  </r>
  <r>
    <n v="1471"/>
    <s v="100002019263"/>
    <d v="2025-12-17T10:50:00"/>
    <s v="业务系统"/>
    <x v="6"/>
    <s v="[In Person Bellevue] Spring Session Grade 4 Challenge Long Term Class Sat"/>
    <n v="1750"/>
    <s v="Nontaxable"/>
    <s v=""/>
    <s v=""/>
    <s v=""/>
    <s v=""/>
    <x v="0"/>
    <s v="United States"/>
    <s v="98033"/>
    <s v="In-Person"/>
    <m/>
    <m/>
  </r>
  <r>
    <n v="1472"/>
    <s v="100002019249"/>
    <d v="2025-12-17T09:32:00"/>
    <s v="业务系统"/>
    <x v="5"/>
    <s v="[Online] Math Kangaroo Lv1-2 Top 20 to Think ACE Sat"/>
    <n v="50"/>
    <s v="Taxable"/>
    <s v=""/>
    <s v=""/>
    <s v=""/>
    <s v=""/>
    <x v="2"/>
    <s v="United States"/>
    <s v="94040"/>
    <s v="Online"/>
    <n v="9.1300000000000006E-2"/>
    <n v="4.5650000000000004"/>
  </r>
  <r>
    <n v="1473"/>
    <s v="100002019249"/>
    <d v="2025-12-17T09:32:00"/>
    <s v="业务系统"/>
    <x v="6"/>
    <s v="[Online] Math Kangaroo Lv1-2 Top 20 to Think ACE Sat"/>
    <n v="787.5"/>
    <s v="Nontaxable"/>
    <s v=""/>
    <s v=""/>
    <s v=""/>
    <s v=""/>
    <x v="2"/>
    <s v="United States"/>
    <s v="94040"/>
    <s v="Online"/>
    <n v="9.1300000000000006E-2"/>
    <n v="71.898750000000007"/>
  </r>
  <r>
    <n v="1474"/>
    <s v="100002019243"/>
    <d v="2025-12-17T08:18:00"/>
    <s v="业务系统"/>
    <x v="5"/>
    <s v="[Online] Math Kangaroo Lv3-4 Top 20 to Think ACE Sat"/>
    <n v="50"/>
    <s v="Taxable"/>
    <s v=""/>
    <s v=""/>
    <s v=""/>
    <s v=""/>
    <x v="0"/>
    <s v="United States"/>
    <s v="98006"/>
    <s v="Online"/>
    <m/>
    <m/>
  </r>
  <r>
    <n v="1475"/>
    <s v="100002019243"/>
    <d v="2025-12-17T08:18:00"/>
    <s v="业务系统"/>
    <x v="6"/>
    <s v="[Online] Math Kangaroo Lv3-4 Top 20 to Think ACE Sat"/>
    <n v="737.5"/>
    <s v="Nontaxable"/>
    <s v=""/>
    <s v=""/>
    <s v=""/>
    <s v=""/>
    <x v="0"/>
    <s v="United States"/>
    <s v="98006"/>
    <s v="Online"/>
    <m/>
    <m/>
  </r>
  <r>
    <n v="1476"/>
    <s v="100002019223"/>
    <d v="2025-12-17T07:19:00"/>
    <s v="业务系统"/>
    <x v="5"/>
    <s v="[Online] Spring Session Grade 2 Challenge Long Term Class Thu"/>
    <n v="50"/>
    <s v="Taxable"/>
    <s v=""/>
    <s v=""/>
    <s v=""/>
    <s v=""/>
    <x v="17"/>
    <s v="United States"/>
    <s v="22903"/>
    <s v="Online"/>
    <m/>
    <m/>
  </r>
  <r>
    <n v="1477"/>
    <s v="100002019223"/>
    <d v="2025-12-17T07:19:00"/>
    <s v="业务系统"/>
    <x v="6"/>
    <s v="[Online] Spring Session Grade 2 Challenge Long Term Class Thu"/>
    <n v="925"/>
    <s v="Nontaxable"/>
    <s v=""/>
    <s v=""/>
    <s v=""/>
    <s v=""/>
    <x v="17"/>
    <s v="United States"/>
    <s v="22903"/>
    <s v="Online"/>
    <m/>
    <m/>
  </r>
  <r>
    <n v="1478"/>
    <s v="100002019214"/>
    <d v="2025-12-17T07:04:00"/>
    <s v="业务系统"/>
    <x v="5"/>
    <s v="[In Person Los Altos] Spring Session AMC10 AIME Camp Class Sun"/>
    <n v="50"/>
    <s v="Taxable"/>
    <s v=""/>
    <s v=""/>
    <s v=""/>
    <s v=""/>
    <x v="2"/>
    <s v="United States"/>
    <s v="94022"/>
    <s v="In-Person"/>
    <n v="9.1300000000000006E-2"/>
    <n v="4.5650000000000004"/>
  </r>
  <r>
    <n v="1479"/>
    <s v="100002019214"/>
    <d v="2025-12-17T07:04:00"/>
    <s v="业务系统"/>
    <x v="6"/>
    <s v="[In Person Los Altos] Spring Session AMC10 AIME Camp Class Sun"/>
    <n v="1690"/>
    <s v="Nontaxable"/>
    <s v=""/>
    <s v=""/>
    <s v=""/>
    <s v=""/>
    <x v="2"/>
    <s v="United States"/>
    <s v="94022"/>
    <s v="In-Person"/>
    <n v="9.1300000000000006E-2"/>
    <n v="154.297"/>
  </r>
  <r>
    <n v="1480"/>
    <s v="100002018900"/>
    <d v="2025-12-17T00:18:00"/>
    <s v="业务系统"/>
    <x v="5"/>
    <s v="[Online] Math Kangaroo Lv1-2 Top 20 to Think ACE Wed"/>
    <n v="50"/>
    <s v="Taxable"/>
    <s v=""/>
    <s v=""/>
    <s v=""/>
    <s v=""/>
    <x v="2"/>
    <s v="United States"/>
    <s v="94303"/>
    <s v="Online"/>
    <n v="9.8750000000000004E-2"/>
    <n v="4.9375"/>
  </r>
  <r>
    <n v="1481"/>
    <s v="100002018900"/>
    <d v="2025-12-17T00:18:00"/>
    <s v="业务系统"/>
    <x v="6"/>
    <s v="[Online] Math Kangaroo Lv1-2 Top 20 to Think ACE Wed"/>
    <n v="787.5"/>
    <s v="Nontaxable"/>
    <s v=""/>
    <s v=""/>
    <s v=""/>
    <s v=""/>
    <x v="2"/>
    <s v="United States"/>
    <s v="94303"/>
    <s v="Online"/>
    <n v="9.8750000000000004E-2"/>
    <n v="77.765625"/>
  </r>
  <r>
    <n v="1482"/>
    <s v="100002018895"/>
    <d v="2025-12-17T00:03:00"/>
    <s v="业务系统"/>
    <x v="5"/>
    <s v="[Online] Spring Session Kindergarten Challenge Long Term Class Fri"/>
    <n v="50"/>
    <s v="Taxable"/>
    <s v=""/>
    <s v=""/>
    <s v=""/>
    <s v=""/>
    <x v="0"/>
    <s v="United States"/>
    <s v="98075"/>
    <s v="Online"/>
    <m/>
    <m/>
  </r>
  <r>
    <n v="1483"/>
    <s v="100002018895"/>
    <d v="2025-12-17T00:03:00"/>
    <s v="业务系统"/>
    <x v="6"/>
    <s v="[Online] Spring Session Kindergarten Challenge Long Term Class Fri"/>
    <n v="700"/>
    <s v="Nontaxable"/>
    <s v=""/>
    <s v=""/>
    <s v=""/>
    <s v=""/>
    <x v="0"/>
    <s v="United States"/>
    <s v="98075"/>
    <s v="Online"/>
    <m/>
    <m/>
  </r>
  <r>
    <n v="1484"/>
    <s v="100002018888"/>
    <d v="2025-12-16T23:53:00"/>
    <s v="业务系统"/>
    <x v="6"/>
    <s v="[In Person Cupertino] 26 Spring K3 Think Abilities Assessment Carnival"/>
    <n v="5"/>
    <s v="Nontaxable"/>
    <s v=""/>
    <s v=""/>
    <s v=""/>
    <s v=""/>
    <x v="2"/>
    <s v="United States"/>
    <s v="95051"/>
    <s v="In-Person"/>
    <n v="9.1300000000000006E-2"/>
    <n v="0.45650000000000002"/>
  </r>
  <r>
    <n v="1485"/>
    <s v="100002018887"/>
    <d v="2025-12-16T23:51:00"/>
    <s v="业务系统"/>
    <x v="6"/>
    <s v="[In Person Cupertino] 26 Spring K Think Abilities Assessment Carnival"/>
    <n v="5"/>
    <s v="Nontaxable"/>
    <s v=""/>
    <s v=""/>
    <s v=""/>
    <s v=""/>
    <x v="2"/>
    <s v="United States"/>
    <s v="95051"/>
    <s v="In-Person"/>
    <n v="9.1300000000000006E-2"/>
    <n v="0.45650000000000002"/>
  </r>
  <r>
    <n v="1486"/>
    <s v="100002018883"/>
    <d v="2025-12-16T23:50:00"/>
    <s v="业务系统"/>
    <x v="5"/>
    <s v="[In Person Cupertino] Math Kangaroo Lv1-2 Top 20 to Think ACE Fri"/>
    <n v="50"/>
    <s v="Taxable"/>
    <s v=""/>
    <s v=""/>
    <s v=""/>
    <s v=""/>
    <x v="2"/>
    <s v="United States"/>
    <s v="95070"/>
    <s v="In-Person"/>
    <n v="9.1300000000000006E-2"/>
    <n v="4.5650000000000004"/>
  </r>
  <r>
    <n v="1487"/>
    <s v="100002018883"/>
    <d v="2025-12-16T23:50:00"/>
    <s v="业务系统"/>
    <x v="6"/>
    <s v="[In Person Cupertino] Math Kangaroo Lv1-2 Top 20 to Think ACE Fri"/>
    <n v="900"/>
    <s v="Nontaxable"/>
    <s v=""/>
    <s v=""/>
    <s v=""/>
    <s v=""/>
    <x v="2"/>
    <s v="United States"/>
    <s v="95070"/>
    <s v="In-Person"/>
    <n v="9.1300000000000006E-2"/>
    <n v="82.17"/>
  </r>
  <r>
    <n v="1488"/>
    <s v="100002018817"/>
    <d v="2025-12-16T23:17:00"/>
    <s v="业务系统"/>
    <x v="5"/>
    <s v="[In Person Cupertino] Math Kangaroo Lv1-2 Top 20 to Think ACE Sat"/>
    <n v="50"/>
    <s v="Taxable"/>
    <s v=""/>
    <s v=""/>
    <s v=""/>
    <s v=""/>
    <x v="8"/>
    <s v="United States"/>
    <s v="94087"/>
    <s v="In-Person"/>
    <n v="9.1300000000000006E-2"/>
    <n v="4.5650000000000004"/>
  </r>
  <r>
    <n v="1489"/>
    <s v="100002018817"/>
    <d v="2025-12-16T23:17:00"/>
    <s v="业务系统"/>
    <x v="6"/>
    <s v="[In Person Cupertino] Math Kangaroo Lv1-2 Top 20 to Think ACE Sat"/>
    <n v="900"/>
    <s v="Nontaxable"/>
    <s v=""/>
    <s v=""/>
    <s v=""/>
    <s v=""/>
    <x v="8"/>
    <s v="United States"/>
    <s v="94087"/>
    <s v="In-Person"/>
    <n v="9.1300000000000006E-2"/>
    <n v="82.17"/>
  </r>
  <r>
    <n v="1490"/>
    <s v="100002018814"/>
    <d v="2025-12-16T23:12:00"/>
    <s v="业务系统"/>
    <x v="5"/>
    <s v="[In Person Cupertino] Math Kangaroo Lv1-2 Top 20 to Think ACE Fri"/>
    <n v="50"/>
    <s v="Taxable"/>
    <s v=""/>
    <s v=""/>
    <s v=""/>
    <s v=""/>
    <x v="2"/>
    <s v="United States"/>
    <s v="94085"/>
    <s v="In-Person"/>
    <n v="9.1300000000000006E-2"/>
    <n v="4.5650000000000004"/>
  </r>
  <r>
    <n v="1491"/>
    <s v="100002018814"/>
    <d v="2025-12-16T23:12:00"/>
    <s v="业务系统"/>
    <x v="6"/>
    <s v="[In Person Cupertino] Math Kangaroo Lv1-2 Top 20 to Think ACE Fri"/>
    <n v="900"/>
    <s v="Nontaxable"/>
    <s v=""/>
    <s v=""/>
    <s v=""/>
    <s v=""/>
    <x v="2"/>
    <s v="United States"/>
    <s v="94085"/>
    <s v="In-Person"/>
    <n v="9.1300000000000006E-2"/>
    <n v="82.17"/>
  </r>
  <r>
    <n v="1492"/>
    <s v="100002018781"/>
    <d v="2025-12-16T22:40:00"/>
    <s v="业务系统"/>
    <x v="5"/>
    <s v="[Online] Math Kangaroo Lv1-2 Top 20 to Think ACE Fri"/>
    <n v="50"/>
    <s v="Taxable"/>
    <s v=""/>
    <s v=""/>
    <s v=""/>
    <s v=""/>
    <x v="11"/>
    <s v="China"/>
    <s v="100061"/>
    <s v="Online"/>
    <m/>
    <m/>
  </r>
  <r>
    <n v="1493"/>
    <s v="100002018781"/>
    <d v="2025-12-16T22:40:00"/>
    <s v="业务系统"/>
    <x v="6"/>
    <s v="[Online] Math Kangaroo Lv1-2 Top 20 to Think ACE Fri"/>
    <n v="737.5"/>
    <s v="Nontaxable"/>
    <s v=""/>
    <s v=""/>
    <s v=""/>
    <s v=""/>
    <x v="11"/>
    <s v="China"/>
    <s v="100061"/>
    <s v="Online"/>
    <m/>
    <m/>
  </r>
  <r>
    <n v="1494"/>
    <s v="100002018771"/>
    <d v="2025-12-16T22:35:00"/>
    <s v="业务系统"/>
    <x v="6"/>
    <s v="[In Person Cupertino] 2026 AMC 8 Official Exam Mon 6:10 PM"/>
    <n v="10"/>
    <s v="Nontaxable"/>
    <s v=""/>
    <s v=""/>
    <s v=""/>
    <s v=""/>
    <x v="2"/>
    <s v="United States"/>
    <s v="94536"/>
    <s v="In-Person"/>
    <n v="0.1075"/>
    <n v="1.075"/>
  </r>
  <r>
    <n v="1495"/>
    <s v="100002018725"/>
    <d v="2025-12-16T21:33:00"/>
    <s v="业务系统"/>
    <x v="5"/>
    <s v="[In Person Cupertino] Math Kangaroo Lv1-2 Top 20 to Think ACE Sat"/>
    <n v="50"/>
    <s v="Taxable"/>
    <s v=""/>
    <s v=""/>
    <s v=""/>
    <s v=""/>
    <x v="2"/>
    <s v="United States"/>
    <s v="95014"/>
    <s v="In-Person"/>
    <n v="9.1300000000000006E-2"/>
    <n v="4.5650000000000004"/>
  </r>
  <r>
    <n v="1496"/>
    <s v="100002018725"/>
    <d v="2025-12-16T21:33:00"/>
    <s v="业务系统"/>
    <x v="6"/>
    <s v="[In Person Cupertino] Math Kangaroo Lv1-2 Top 20 to Think ACE Sat"/>
    <n v="900"/>
    <s v="Nontaxable"/>
    <s v=""/>
    <s v=""/>
    <s v=""/>
    <s v=""/>
    <x v="2"/>
    <s v="United States"/>
    <s v="95014"/>
    <s v="In-Person"/>
    <n v="9.1300000000000006E-2"/>
    <n v="82.17"/>
  </r>
  <r>
    <n v="1497"/>
    <s v="100002018714"/>
    <d v="2025-12-16T21:09:00"/>
    <s v="业务系统"/>
    <x v="6"/>
    <s v="[In Person Cupertino] 26 Spring K3 Think Abilities Assessment Carnival"/>
    <n v="5"/>
    <s v="Nontaxable"/>
    <s v=""/>
    <s v=""/>
    <s v=""/>
    <s v=""/>
    <x v="2"/>
    <s v="United States"/>
    <s v="94085"/>
    <s v="In-Person"/>
    <n v="9.1300000000000006E-2"/>
    <n v="0.45650000000000002"/>
  </r>
  <r>
    <n v="1498"/>
    <s v="100002018696"/>
    <d v="2025-12-16T20:52:00"/>
    <s v="业务系统"/>
    <x v="6"/>
    <s v="[In Person Bellevue] Spring Session Grade 3 Challenge Long Term Class Sat"/>
    <n v="450"/>
    <s v="Nontaxable"/>
    <s v=""/>
    <s v=""/>
    <s v=""/>
    <s v=""/>
    <x v="0"/>
    <s v="United States"/>
    <s v="98006"/>
    <s v="In-Person"/>
    <m/>
    <m/>
  </r>
  <r>
    <n v="1499"/>
    <s v="100002018678"/>
    <d v="2025-12-16T20:43:00"/>
    <s v="业务系统"/>
    <x v="5"/>
    <s v="[Online] Spring Session AMC10 AIME Camp Vol.1 Long Term Class Fri"/>
    <n v="50"/>
    <s v="Taxable"/>
    <s v=""/>
    <s v=""/>
    <s v=""/>
    <s v=""/>
    <x v="2"/>
    <s v="United States"/>
    <s v="94303"/>
    <s v="Online"/>
    <n v="9.8750000000000004E-2"/>
    <n v="4.9375"/>
  </r>
  <r>
    <n v="1500"/>
    <s v="100002018678"/>
    <d v="2025-12-16T20:43:00"/>
    <s v="业务系统"/>
    <x v="6"/>
    <s v="[Online] Spring Session AMC10 AIME Camp Vol.1 Long Term Class Fri"/>
    <n v="1060"/>
    <s v="Nontaxable"/>
    <s v=""/>
    <s v=""/>
    <s v=""/>
    <s v=""/>
    <x v="2"/>
    <s v="United States"/>
    <s v="94303"/>
    <s v="Online"/>
    <n v="9.8750000000000004E-2"/>
    <n v="104.67500000000001"/>
  </r>
  <r>
    <n v="1501"/>
    <s v="100002018677"/>
    <d v="2025-12-16T20:41:00"/>
    <s v="业务系统"/>
    <x v="6"/>
    <s v="[Online] 2025 AIME Bootcamp (10-point level) Sat"/>
    <n v="350"/>
    <s v="Nontaxable"/>
    <s v=""/>
    <s v=""/>
    <s v=""/>
    <s v=""/>
    <x v="2"/>
    <s v="United States"/>
    <s v="95129"/>
    <s v="Online"/>
    <n v="9.1300000000000006E-2"/>
    <n v="31.955000000000002"/>
  </r>
  <r>
    <n v="1502"/>
    <s v="100002018643"/>
    <d v="2025-12-16T20:12:00"/>
    <s v="业务系统"/>
    <x v="6"/>
    <s v="[In Person Los Altos] 2026 AMC 8 Official Exam Sat"/>
    <n v="10"/>
    <s v="Nontaxable"/>
    <s v=""/>
    <s v=""/>
    <s v=""/>
    <s v=""/>
    <x v="2"/>
    <s v="United States"/>
    <s v="94306"/>
    <s v="In-Person"/>
    <n v="9.1300000000000006E-2"/>
    <n v="0.91300000000000003"/>
  </r>
  <r>
    <n v="1503"/>
    <s v="100002018576"/>
    <d v="2025-12-16T19:23:00"/>
    <s v="业务系统"/>
    <x v="5"/>
    <s v="[Online] Spring Session Grade 4 Honors Long Term Class Sun"/>
    <n v="50"/>
    <s v="Taxable"/>
    <s v=""/>
    <s v=""/>
    <s v=""/>
    <s v=""/>
    <x v="5"/>
    <s v="United States"/>
    <s v="10013"/>
    <s v="Online"/>
    <m/>
    <m/>
  </r>
  <r>
    <n v="1504"/>
    <s v="100002018576"/>
    <d v="2025-12-16T19:23:00"/>
    <s v="业务系统"/>
    <x v="6"/>
    <s v="[Online] Spring Session Grade 4 Honors Long Term Class Sun"/>
    <n v="925"/>
    <s v="Nontaxable"/>
    <s v=""/>
    <s v=""/>
    <s v=""/>
    <s v=""/>
    <x v="5"/>
    <s v="United States"/>
    <s v="10013"/>
    <s v="Online"/>
    <m/>
    <m/>
  </r>
  <r>
    <n v="1505"/>
    <s v="100002018563"/>
    <d v="2025-12-16T19:17:00"/>
    <s v="业务系统"/>
    <x v="5"/>
    <s v="[Online] Spring Session Algebra 2 Vol.2 Long Term Class Thu"/>
    <n v="50"/>
    <s v="Taxable"/>
    <s v=""/>
    <s v=""/>
    <s v=""/>
    <s v=""/>
    <x v="2"/>
    <s v="United States"/>
    <s v="93730"/>
    <s v="Online"/>
    <n v="8.3500000000000005E-2"/>
    <n v="4.1749999999999998"/>
  </r>
  <r>
    <n v="1506"/>
    <s v="100002018563"/>
    <d v="2025-12-16T19:17:00"/>
    <s v="业务系统"/>
    <x v="6"/>
    <s v="[Online] Spring Session Algebra 2 Vol.2 Long Term Class Thu"/>
    <n v="997.5"/>
    <s v="Nontaxable"/>
    <s v=""/>
    <s v=""/>
    <s v=""/>
    <s v=""/>
    <x v="2"/>
    <s v="United States"/>
    <s v="93730"/>
    <s v="Online"/>
    <n v="8.3500000000000005E-2"/>
    <n v="83.291250000000005"/>
  </r>
  <r>
    <n v="1507"/>
    <s v="100002018548"/>
    <d v="2025-12-16T19:16:00"/>
    <s v="业务系统"/>
    <x v="5"/>
    <s v="[Online] Spring Session Algebra 1 to Geometry Long Term Class Thu"/>
    <n v="50"/>
    <s v="Taxable"/>
    <s v=""/>
    <s v=""/>
    <s v=""/>
    <s v=""/>
    <x v="2"/>
    <s v="United States"/>
    <s v="93730"/>
    <s v="Online"/>
    <n v="8.3500000000000005E-2"/>
    <n v="4.1749999999999998"/>
  </r>
  <r>
    <n v="1508"/>
    <s v="100002018548"/>
    <d v="2025-12-16T19:16:00"/>
    <s v="业务系统"/>
    <x v="6"/>
    <s v="[Online] Spring Session Algebra 1 to Geometry Long Term Class Thu"/>
    <n v="1197"/>
    <s v="Nontaxable"/>
    <s v=""/>
    <s v=""/>
    <s v=""/>
    <s v=""/>
    <x v="2"/>
    <s v="United States"/>
    <s v="93730"/>
    <s v="Online"/>
    <n v="8.3500000000000005E-2"/>
    <n v="99.9495"/>
  </r>
  <r>
    <n v="1509"/>
    <s v="100002018546"/>
    <d v="2025-12-16T19:12:00"/>
    <s v="业务系统"/>
    <x v="6"/>
    <s v="[Online] 2025 AIME Bootcamp (6-point level)"/>
    <n v="350"/>
    <s v="Nontaxable"/>
    <s v=""/>
    <s v=""/>
    <s v=""/>
    <s v=""/>
    <x v="2"/>
    <s v="United States"/>
    <s v="94087"/>
    <s v="Online"/>
    <n v="9.1300000000000006E-2"/>
    <n v="31.955000000000002"/>
  </r>
  <r>
    <n v="1510"/>
    <s v="100002018501"/>
    <d v="2025-12-16T18:54:00"/>
    <s v="业务系统"/>
    <x v="6"/>
    <s v="[Online] 2025 AIME Bootcamp (10-point level) Sat"/>
    <n v="400"/>
    <s v="Nontaxable"/>
    <s v=""/>
    <s v=""/>
    <s v=""/>
    <s v=""/>
    <x v="19"/>
    <s v="United States"/>
    <s v="02460"/>
    <s v="Online"/>
    <m/>
    <m/>
  </r>
  <r>
    <n v="1511"/>
    <s v="100002018467"/>
    <d v="2025-12-16T18:43:00"/>
    <s v="业务系统"/>
    <x v="5"/>
    <s v="[Online] Spring Session Grade 1 Challenge Long Term Class Wed"/>
    <n v="50"/>
    <s v="Taxable"/>
    <s v=""/>
    <s v=""/>
    <s v=""/>
    <s v=""/>
    <x v="10"/>
    <s v="United States"/>
    <s v="31558"/>
    <s v="Online"/>
    <m/>
    <m/>
  </r>
  <r>
    <n v="1512"/>
    <s v="100002018467"/>
    <d v="2025-12-16T18:43:00"/>
    <s v="业务系统"/>
    <x v="6"/>
    <s v="[Online] Spring Session Grade 1 Challenge Long Term Class Wed"/>
    <n v="803.25"/>
    <s v="Nontaxable"/>
    <s v=""/>
    <s v=""/>
    <s v=""/>
    <s v=""/>
    <x v="10"/>
    <s v="United States"/>
    <s v="31558"/>
    <s v="Online"/>
    <m/>
    <m/>
  </r>
  <r>
    <n v="1513"/>
    <s v="100002018446"/>
    <d v="2025-12-16T18:30:00"/>
    <s v="业务系统"/>
    <x v="5"/>
    <s v="[Online] Math Kangaroo Lv3-4 Top 20 to Think ACE Fri"/>
    <n v="50"/>
    <s v="Taxable"/>
    <s v=""/>
    <s v=""/>
    <s v=""/>
    <s v=""/>
    <x v="2"/>
    <s v="United States"/>
    <s v="95051"/>
    <s v="Online"/>
    <n v="9.1300000000000006E-2"/>
    <n v="4.5650000000000004"/>
  </r>
  <r>
    <n v="1514"/>
    <s v="100002018446"/>
    <d v="2025-12-16T18:30:00"/>
    <s v="业务系统"/>
    <x v="6"/>
    <s v="[Online] Math Kangaroo Lv3-4 Top 20 to Think ACE Fri"/>
    <n v="737.5"/>
    <s v="Nontaxable"/>
    <s v=""/>
    <s v=""/>
    <s v=""/>
    <s v=""/>
    <x v="2"/>
    <s v="United States"/>
    <s v="95051"/>
    <s v="Online"/>
    <n v="9.1300000000000006E-2"/>
    <n v="67.333750000000009"/>
  </r>
  <r>
    <n v="1515"/>
    <s v="100002018388"/>
    <d v="2025-12-16T18:15:00"/>
    <s v="业务系统"/>
    <x v="6"/>
    <s v="[In Person Cupertino] 26 Spring Prek Think Abilities Assessment Carnival"/>
    <n v="5"/>
    <s v="Nontaxable"/>
    <s v=""/>
    <s v=""/>
    <s v=""/>
    <s v=""/>
    <x v="2"/>
    <s v="United States"/>
    <s v="95134"/>
    <s v="In-Person"/>
    <n v="9.1300000000000006E-2"/>
    <n v="0.45650000000000002"/>
  </r>
  <r>
    <n v="1516"/>
    <s v="100002018386"/>
    <d v="2025-12-16T18:11:00"/>
    <s v="业务系统"/>
    <x v="6"/>
    <s v="[In Person Cupertino] G2 Number Sense Boost Class （New Student Only）"/>
    <n v="5"/>
    <s v="Nontaxable"/>
    <s v=""/>
    <s v=""/>
    <s v=""/>
    <s v=""/>
    <x v="46"/>
    <s v="United States"/>
    <s v="25504"/>
    <s v="In-Person"/>
    <m/>
    <m/>
  </r>
  <r>
    <n v="1517"/>
    <s v="100002018382"/>
    <d v="2025-12-16T18:11:00"/>
    <s v="业务系统"/>
    <x v="5"/>
    <s v="[Online] Spring Session Math 6 (Grade 5 Honors) Long Term Class Sun"/>
    <n v="50"/>
    <s v="Taxable"/>
    <s v=""/>
    <s v=""/>
    <s v=""/>
    <s v=""/>
    <x v="2"/>
    <s v="United States"/>
    <s v="91789"/>
    <s v="Online"/>
    <n v="0.105"/>
    <n v="5.25"/>
  </r>
  <r>
    <n v="1518"/>
    <s v="100002018382"/>
    <d v="2025-12-16T18:11:00"/>
    <s v="业务系统"/>
    <x v="6"/>
    <s v="[Online] Spring Session Math 6 (Grade 5 Honors) Long Term Class Sun"/>
    <n v="895"/>
    <s v="Nontaxable"/>
    <s v=""/>
    <s v=""/>
    <s v=""/>
    <s v=""/>
    <x v="2"/>
    <s v="United States"/>
    <s v="91789"/>
    <s v="Online"/>
    <n v="0.105"/>
    <n v="93.974999999999994"/>
  </r>
  <r>
    <n v="1519"/>
    <s v="100002018378"/>
    <d v="2025-12-16T18:08:00"/>
    <s v="业务系统"/>
    <x v="6"/>
    <s v="[In Person Cupertino] 26 Spring K3 Think Abilities Assessment Carnival"/>
    <n v="5"/>
    <s v="Nontaxable"/>
    <s v=""/>
    <s v=""/>
    <s v=""/>
    <s v=""/>
    <x v="2"/>
    <s v="United States"/>
    <s v="95035"/>
    <s v="In-Person"/>
    <n v="9.1300000000000006E-2"/>
    <n v="0.45650000000000002"/>
  </r>
  <r>
    <n v="1520"/>
    <s v="100002018356"/>
    <d v="2025-12-16T17:23:00"/>
    <s v="业务系统"/>
    <x v="6"/>
    <s v="[In Person Cupertino] 26 Spring Prek Think Abilities Assessment Carnival"/>
    <n v="5"/>
    <s v="Nontaxable"/>
    <s v=""/>
    <s v=""/>
    <s v=""/>
    <s v=""/>
    <x v="2"/>
    <s v="United States"/>
    <s v="94087"/>
    <s v="In-Person"/>
    <n v="9.1300000000000006E-2"/>
    <n v="0.45650000000000002"/>
  </r>
  <r>
    <n v="1521"/>
    <s v="100002018335"/>
    <d v="2025-12-16T16:56:00"/>
    <s v="业务系统"/>
    <x v="6"/>
    <s v="[In Person Cupertino] 26 Spring K Think Abilities Assessment Carnival"/>
    <n v="5"/>
    <s v="Nontaxable"/>
    <s v=""/>
    <s v=""/>
    <s v=""/>
    <s v=""/>
    <x v="2"/>
    <s v="United States"/>
    <s v="94025"/>
    <s v="In-Person"/>
    <n v="9.8750000000000004E-2"/>
    <n v="0.49375000000000002"/>
  </r>
  <r>
    <n v="1522"/>
    <s v="100002018332"/>
    <d v="2025-12-16T17:01:00"/>
    <s v="业务系统"/>
    <x v="5"/>
    <s v="[Online] Math Kangaroo Lv1-2 Top 20 to Think ACE Fri"/>
    <n v="50"/>
    <s v="Taxable"/>
    <s v=""/>
    <s v=""/>
    <s v=""/>
    <s v=""/>
    <x v="2"/>
    <s v="United States"/>
    <s v="95124"/>
    <s v="Online"/>
    <n v="9.1300000000000006E-2"/>
    <n v="4.5650000000000004"/>
  </r>
  <r>
    <n v="1523"/>
    <s v="100002018332"/>
    <d v="2025-12-16T17:01:00"/>
    <s v="业务系统"/>
    <x v="6"/>
    <s v="[Online] Math Kangaroo Lv1-2 Top 20 to Think ACE Fri"/>
    <n v="210"/>
    <s v="Nontaxable"/>
    <s v=""/>
    <s v=""/>
    <s v=""/>
    <s v=""/>
    <x v="2"/>
    <s v="United States"/>
    <s v="95124"/>
    <s v="Online"/>
    <n v="9.1300000000000006E-2"/>
    <n v="19.173000000000002"/>
  </r>
  <r>
    <n v="1524"/>
    <s v="100002018331"/>
    <d v="2025-12-16T16:51:00"/>
    <s v="业务系统"/>
    <x v="6"/>
    <s v="[In Person Cupertino] G1 Number Sense Boost Class （New Student Only）"/>
    <n v="5"/>
    <s v="Nontaxable"/>
    <s v=""/>
    <s v=""/>
    <s v=""/>
    <s v=""/>
    <x v="2"/>
    <s v="United States"/>
    <s v="94085"/>
    <s v="In-Person"/>
    <n v="9.1300000000000006E-2"/>
    <n v="0.45650000000000002"/>
  </r>
  <r>
    <n v="1525"/>
    <s v="100002018328"/>
    <d v="2025-12-16T16:52:00"/>
    <s v="业务系统"/>
    <x v="5"/>
    <s v="[In Person Bellevue] Spring Session Grade K Honors Long Term Class Sun"/>
    <n v="50"/>
    <s v="Taxable"/>
    <s v=""/>
    <s v=""/>
    <s v=""/>
    <s v=""/>
    <x v="0"/>
    <s v="United States"/>
    <s v="98042"/>
    <s v="In-Person"/>
    <m/>
    <m/>
  </r>
  <r>
    <n v="1526"/>
    <s v="100002018328"/>
    <d v="2025-12-16T16:52:00"/>
    <s v="业务系统"/>
    <x v="6"/>
    <s v="[In Person Bellevue] Spring Session Grade K Honors Long Term Class Sun"/>
    <n v="1330"/>
    <s v="Nontaxable"/>
    <s v=""/>
    <s v=""/>
    <s v=""/>
    <s v=""/>
    <x v="0"/>
    <s v="United States"/>
    <s v="98042"/>
    <s v="In-Person"/>
    <m/>
    <m/>
  </r>
  <r>
    <n v="1527"/>
    <s v="100002018324"/>
    <d v="2025-12-16T16:48:00"/>
    <s v="业务系统"/>
    <x v="6"/>
    <s v="[In Person Cupertino] 26 Spring Prek Think Abilities Assessment Carnival"/>
    <n v="5"/>
    <s v="Nontaxable"/>
    <s v=""/>
    <s v=""/>
    <s v=""/>
    <s v=""/>
    <x v="2"/>
    <s v="United States"/>
    <s v="95032"/>
    <s v="In-Person"/>
    <n v="8.8749999999999996E-2"/>
    <n v="0.44374999999999998"/>
  </r>
  <r>
    <n v="1528"/>
    <s v="100002018323"/>
    <d v="2025-12-16T16:44:00"/>
    <s v="业务系统"/>
    <x v="6"/>
    <s v="[In Person Cupertino] 26 Spring K3 Think Abilities Assessment Carnival"/>
    <n v="5"/>
    <s v="Nontaxable"/>
    <s v=""/>
    <s v=""/>
    <s v=""/>
    <s v=""/>
    <x v="2"/>
    <s v="United States"/>
    <s v="95014"/>
    <s v="In-Person"/>
    <n v="9.1300000000000006E-2"/>
    <n v="0.45650000000000002"/>
  </r>
  <r>
    <n v="1529"/>
    <s v="100002018316"/>
    <d v="2025-12-16T16:19:00"/>
    <s v="业务系统"/>
    <x v="5"/>
    <s v="[Online] Math Kangaroo Lv1-2 Top 20 to Think ACE Sat"/>
    <n v="50"/>
    <s v="Taxable"/>
    <s v=""/>
    <s v=""/>
    <s v=""/>
    <s v=""/>
    <x v="5"/>
    <s v="United States"/>
    <s v="10075"/>
    <s v="Online"/>
    <m/>
    <m/>
  </r>
  <r>
    <n v="1530"/>
    <s v="100002018316"/>
    <d v="2025-12-16T16:19:00"/>
    <s v="业务系统"/>
    <x v="6"/>
    <s v="[Online] Math Kangaroo Lv1-2 Top 20 to Think ACE Sat"/>
    <n v="737.5"/>
    <s v="Nontaxable"/>
    <s v=""/>
    <s v=""/>
    <s v=""/>
    <s v=""/>
    <x v="5"/>
    <s v="United States"/>
    <s v="10075"/>
    <s v="Online"/>
    <m/>
    <m/>
  </r>
  <r>
    <n v="1531"/>
    <s v="100002018303"/>
    <d v="2025-12-16T16:09:00"/>
    <s v="业务系统"/>
    <x v="5"/>
    <s v="[In Person Cupertino] Spring Session PreK Honors Long Term Class Wed"/>
    <n v="50"/>
    <s v="Taxable"/>
    <s v=""/>
    <s v=""/>
    <s v=""/>
    <s v=""/>
    <x v="2"/>
    <s v="United States"/>
    <s v="95070"/>
    <s v="In-Person"/>
    <n v="9.1300000000000006E-2"/>
    <n v="4.5650000000000004"/>
  </r>
  <r>
    <n v="1532"/>
    <s v="100002018303"/>
    <d v="2025-12-16T16:09:00"/>
    <s v="业务系统"/>
    <x v="6"/>
    <s v="[In Person Cupertino] Spring Session PreK Honors Long Term Class Wed"/>
    <n v="900"/>
    <s v="Nontaxable"/>
    <s v=""/>
    <s v=""/>
    <s v=""/>
    <s v=""/>
    <x v="2"/>
    <s v="United States"/>
    <s v="95070"/>
    <s v="In-Person"/>
    <n v="9.1300000000000006E-2"/>
    <n v="82.17"/>
  </r>
  <r>
    <n v="1533"/>
    <s v="100002018300"/>
    <d v="2025-12-16T16:11:00"/>
    <s v="业务系统"/>
    <x v="5"/>
    <s v="[In Person Cupertino] Spring Session Grade 5 Honor (Math 6) Long Term Class Wed"/>
    <n v="50"/>
    <s v="Taxable"/>
    <s v=""/>
    <s v=""/>
    <s v=""/>
    <s v=""/>
    <x v="2"/>
    <s v="United States"/>
    <s v="95014"/>
    <s v="In-Person"/>
    <n v="9.1300000000000006E-2"/>
    <n v="4.5650000000000004"/>
  </r>
  <r>
    <n v="1534"/>
    <s v="100002018300"/>
    <d v="2025-12-16T16:11:00"/>
    <s v="业务系统"/>
    <x v="6"/>
    <s v="[In Person Cupertino] Spring Session Grade 5 Honor (Math 6) Long Term Class Wed"/>
    <n v="1330"/>
    <s v="Nontaxable"/>
    <s v=""/>
    <s v=""/>
    <s v=""/>
    <s v=""/>
    <x v="2"/>
    <s v="United States"/>
    <s v="95014"/>
    <s v="In-Person"/>
    <n v="9.1300000000000006E-2"/>
    <n v="121.429"/>
  </r>
  <r>
    <n v="1535"/>
    <s v="100002018297"/>
    <d v="2025-12-16T16:04:00"/>
    <s v="业务系统"/>
    <x v="5"/>
    <s v="[Online] Spring Session AMC10 AIME Camp Vol.1 Long Term Class Sat"/>
    <n v="50"/>
    <s v="Taxable"/>
    <s v=""/>
    <s v=""/>
    <s v=""/>
    <s v=""/>
    <x v="56"/>
    <s v="United States"/>
    <s v="39759"/>
    <s v="Online"/>
    <m/>
    <m/>
  </r>
  <r>
    <n v="1536"/>
    <s v="100002018297"/>
    <d v="2025-12-16T16:04:00"/>
    <s v="业务系统"/>
    <x v="6"/>
    <s v="[Online] Spring Session AMC10 AIME Camp Vol.1 Long Term Class Sat"/>
    <n v="1063.8"/>
    <s v="Nontaxable"/>
    <s v=""/>
    <s v=""/>
    <s v=""/>
    <s v=""/>
    <x v="56"/>
    <s v="United States"/>
    <s v="39759"/>
    <s v="Online"/>
    <m/>
    <m/>
  </r>
  <r>
    <n v="1537"/>
    <s v="100002018294"/>
    <d v="2025-12-16T16:02:00"/>
    <s v="业务系统"/>
    <x v="5"/>
    <s v="[Online] Spring Session Pre-Algebra Accelerated Long Term Class Sat"/>
    <n v="50"/>
    <s v="Taxable"/>
    <s v=""/>
    <s v=""/>
    <s v=""/>
    <s v=""/>
    <x v="40"/>
    <s v="Hong Kong, China"/>
    <m/>
    <s v="Online"/>
    <m/>
    <m/>
  </r>
  <r>
    <n v="1538"/>
    <s v="100002018294"/>
    <d v="2025-12-16T16:02:00"/>
    <s v="业务系统"/>
    <x v="6"/>
    <s v="[Online] Spring Session Pre-Algebra Accelerated Long Term Class Sat"/>
    <n v="1240"/>
    <s v="Nontaxable"/>
    <s v=""/>
    <s v=""/>
    <s v=""/>
    <s v=""/>
    <x v="40"/>
    <s v="Hong Kong, China"/>
    <m/>
    <s v="Online"/>
    <m/>
    <m/>
  </r>
  <r>
    <n v="1539"/>
    <s v="100002018287"/>
    <d v="2025-12-16T16:01:00"/>
    <s v="业务系统"/>
    <x v="5"/>
    <s v="[Online] Math Kangaroo Lv1-2 Top 20 to Think ACE Fri"/>
    <n v="50"/>
    <s v="Taxable"/>
    <s v=""/>
    <s v=""/>
    <s v=""/>
    <s v=""/>
    <x v="10"/>
    <s v="United States"/>
    <s v="30022"/>
    <s v="Online"/>
    <m/>
    <m/>
  </r>
  <r>
    <n v="1540"/>
    <s v="100002018287"/>
    <d v="2025-12-16T16:01:00"/>
    <s v="业务系统"/>
    <x v="6"/>
    <s v="[Online] Math Kangaroo Lv1-2 Top 20 to Think ACE Fri"/>
    <n v="737.5"/>
    <s v="Nontaxable"/>
    <s v=""/>
    <s v=""/>
    <s v=""/>
    <s v=""/>
    <x v="10"/>
    <s v="United States"/>
    <s v="30022"/>
    <s v="Online"/>
    <m/>
    <m/>
  </r>
  <r>
    <n v="1541"/>
    <s v="100002018279"/>
    <d v="2025-12-16T15:28:00"/>
    <s v="业务系统"/>
    <x v="5"/>
    <s v="[Online] Spring Session AMC10 AIME Camp Vol.1 Long Term Class Sun"/>
    <n v="50"/>
    <s v="Taxable"/>
    <s v=""/>
    <s v=""/>
    <s v=""/>
    <s v=""/>
    <x v="2"/>
    <s v="United States"/>
    <s v="92604"/>
    <s v="Online"/>
    <n v="7.7499999999999999E-2"/>
    <n v="3.875"/>
  </r>
  <r>
    <n v="1542"/>
    <s v="100002018279"/>
    <d v="2025-12-16T15:28:00"/>
    <s v="业务系统"/>
    <x v="6"/>
    <s v="[Online] Spring Session AMC10 AIME Camp Vol.1 Long Term Class Sun"/>
    <n v="1060"/>
    <s v="Nontaxable"/>
    <s v=""/>
    <s v=""/>
    <s v=""/>
    <s v=""/>
    <x v="2"/>
    <s v="United States"/>
    <s v="92604"/>
    <s v="Online"/>
    <n v="7.7499999999999999E-2"/>
    <n v="82.15"/>
  </r>
  <r>
    <n v="1543"/>
    <s v="100002018264"/>
    <d v="2025-12-16T15:15:00"/>
    <s v="业务系统"/>
    <x v="6"/>
    <s v="[In Person Cupertino] Spring Session Grade 3 Challenge Long Term Class Wed"/>
    <n v="450"/>
    <s v="Nontaxable"/>
    <s v=""/>
    <s v=""/>
    <s v=""/>
    <s v=""/>
    <x v="2"/>
    <s v="United States"/>
    <s v="95050"/>
    <s v="In-Person"/>
    <n v="9.1300000000000006E-2"/>
    <n v="41.085000000000001"/>
  </r>
  <r>
    <n v="1544"/>
    <s v="100002018261"/>
    <d v="2025-12-16T15:11:00"/>
    <s v="业务系统"/>
    <x v="5"/>
    <s v="[In Person Cupertino] Spring Session Olympiad Ready To Go Fri"/>
    <n v="50"/>
    <s v="Taxable"/>
    <s v=""/>
    <s v=""/>
    <s v=""/>
    <s v=""/>
    <x v="2"/>
    <s v="United States"/>
    <s v="95129"/>
    <s v="In-Person"/>
    <n v="9.1300000000000006E-2"/>
    <n v="4.5650000000000004"/>
  </r>
  <r>
    <n v="1545"/>
    <s v="100002018261"/>
    <d v="2025-12-16T15:11:00"/>
    <s v="业务系统"/>
    <x v="6"/>
    <s v="[In Person Cupertino] Spring Session Olympiad Ready To Go Fri"/>
    <n v="2700"/>
    <s v="Nontaxable"/>
    <s v=""/>
    <s v=""/>
    <s v=""/>
    <s v=""/>
    <x v="2"/>
    <s v="United States"/>
    <s v="95129"/>
    <s v="In-Person"/>
    <n v="9.1300000000000006E-2"/>
    <n v="246.51000000000002"/>
  </r>
  <r>
    <n v="1546"/>
    <s v="100002018219"/>
    <d v="2025-12-16T12:49:00"/>
    <s v="业务系统"/>
    <x v="6"/>
    <s v="[In Person Los Altos] Spring Session PreK Honor Long Term Class Fri"/>
    <n v="360"/>
    <s v="Nontaxable"/>
    <s v=""/>
    <s v=""/>
    <s v=""/>
    <s v=""/>
    <x v="2"/>
    <s v="United States"/>
    <s v="94306"/>
    <s v="In-Person"/>
    <n v="9.1300000000000006E-2"/>
    <n v="32.868000000000002"/>
  </r>
  <r>
    <n v="1547"/>
    <s v="100002018216"/>
    <d v="2025-12-16T12:39:00"/>
    <s v="业务系统"/>
    <x v="5"/>
    <s v="[Online] Spring Session Grade 3 ACE Long Term Class Fri"/>
    <n v="50"/>
    <s v="Taxable"/>
    <s v=""/>
    <s v=""/>
    <s v=""/>
    <s v=""/>
    <x v="2"/>
    <s v="United States"/>
    <s v="95070"/>
    <s v="Online"/>
    <n v="9.1300000000000006E-2"/>
    <n v="4.5650000000000004"/>
  </r>
  <r>
    <n v="1548"/>
    <s v="100002018216"/>
    <d v="2025-12-16T12:39:00"/>
    <s v="业务系统"/>
    <x v="6"/>
    <s v="[Online] Spring Session Grade 3 ACE Long Term Class Fri"/>
    <n v="1240"/>
    <s v="Nontaxable"/>
    <s v=""/>
    <s v=""/>
    <s v=""/>
    <s v=""/>
    <x v="2"/>
    <s v="United States"/>
    <s v="95070"/>
    <s v="Online"/>
    <n v="9.1300000000000006E-2"/>
    <n v="113.212"/>
  </r>
  <r>
    <n v="1549"/>
    <s v="100002018213"/>
    <d v="2025-12-16T12:38:00"/>
    <s v="业务系统"/>
    <x v="5"/>
    <s v="[Online] Spring Session Grade 1 Challenge Long Term Class Wed"/>
    <n v="50"/>
    <s v="Taxable"/>
    <s v=""/>
    <s v=""/>
    <s v=""/>
    <s v=""/>
    <x v="2"/>
    <s v="United States"/>
    <s v="95051"/>
    <s v="Online"/>
    <n v="9.1300000000000006E-2"/>
    <n v="4.5650000000000004"/>
  </r>
  <r>
    <n v="1550"/>
    <s v="100002018213"/>
    <d v="2025-12-16T12:38:00"/>
    <s v="业务系统"/>
    <x v="6"/>
    <s v="[Online] Spring Session Grade 1 Challenge Long Term Class Wed"/>
    <n v="925"/>
    <s v="Nontaxable"/>
    <s v=""/>
    <s v=""/>
    <s v=""/>
    <s v=""/>
    <x v="2"/>
    <s v="United States"/>
    <s v="95051"/>
    <s v="Online"/>
    <n v="9.1300000000000006E-2"/>
    <n v="84.452500000000001"/>
  </r>
  <r>
    <n v="1551"/>
    <s v="100002018208"/>
    <d v="2025-12-16T12:37:00"/>
    <s v="业务系统"/>
    <x v="5"/>
    <s v="[In Person Cupertino] Spring Session Pre-Algebra Honors Long Term Class Wed"/>
    <n v="50"/>
    <s v="Taxable"/>
    <s v=""/>
    <s v=""/>
    <s v=""/>
    <s v=""/>
    <x v="2"/>
    <s v="United States"/>
    <s v="95129"/>
    <s v="In-Person"/>
    <n v="9.1300000000000006E-2"/>
    <n v="4.5650000000000004"/>
  </r>
  <r>
    <n v="1552"/>
    <s v="100002018208"/>
    <d v="2025-12-16T12:37:00"/>
    <s v="业务系统"/>
    <x v="6"/>
    <s v="[In Person Cupertino] Spring Session Pre-Algebra Honors Long Term Class Wed"/>
    <n v="1750"/>
    <s v="Nontaxable"/>
    <s v=""/>
    <s v=""/>
    <s v=""/>
    <s v=""/>
    <x v="2"/>
    <s v="United States"/>
    <s v="95129"/>
    <s v="In-Person"/>
    <n v="9.1300000000000006E-2"/>
    <n v="159.77500000000001"/>
  </r>
  <r>
    <n v="1553"/>
    <s v="100002018202"/>
    <d v="2025-12-16T11:48:00"/>
    <s v="业务系统"/>
    <x v="6"/>
    <s v="[In Person Bellevue] Math Kangaroo Mock Exam Round 2 Sun"/>
    <n v="1"/>
    <s v="Nontaxable"/>
    <s v=""/>
    <s v=""/>
    <s v=""/>
    <s v=""/>
    <x v="0"/>
    <s v="United States"/>
    <s v="98052"/>
    <s v="In-Person"/>
    <m/>
    <m/>
  </r>
  <r>
    <n v="1554"/>
    <s v="100002018194"/>
    <d v="2025-12-16T11:22:00"/>
    <s v="业务系统"/>
    <x v="6"/>
    <s v="[Online Bellevue] Math Kangaroo Level 3-4 Advanced Level Boot Camp Sat"/>
    <n v="70"/>
    <s v="Nontaxable"/>
    <s v=""/>
    <s v=""/>
    <s v=""/>
    <s v=""/>
    <x v="0"/>
    <s v="United States"/>
    <s v="98005"/>
    <s v="Online"/>
    <m/>
    <m/>
  </r>
  <r>
    <n v="1555"/>
    <s v="100002018174"/>
    <d v="2025-12-16T10:22:00"/>
    <s v="业务系统"/>
    <x v="6"/>
    <s v="[In Person Irvine] MK L1-2 Advanced 5-Point Questions Sun"/>
    <n v="180"/>
    <s v="Nontaxable"/>
    <s v=""/>
    <s v=""/>
    <s v=""/>
    <s v=""/>
    <x v="2"/>
    <s v="United States"/>
    <s v="91708"/>
    <s v="In-Person"/>
    <n v="8.7499999999999994E-2"/>
    <n v="15.749999999999998"/>
  </r>
  <r>
    <n v="1556"/>
    <s v="100002018171"/>
    <d v="2025-12-16T10:19:00"/>
    <s v="业务系统"/>
    <x v="6"/>
    <s v="[In Person Irvine] MK L3-4 Advanced 5-Point Questions Sun"/>
    <n v="180"/>
    <s v="Nontaxable"/>
    <s v=""/>
    <s v=""/>
    <s v=""/>
    <s v=""/>
    <x v="2"/>
    <s v="United States"/>
    <s v="91708"/>
    <s v="In-Person"/>
    <n v="8.7499999999999994E-2"/>
    <n v="15.749999999999998"/>
  </r>
  <r>
    <n v="1557"/>
    <s v="100002018167"/>
    <d v="2025-12-16T09:50:00"/>
    <s v="业务系统"/>
    <x v="5"/>
    <s v="[Online] Spring Session Grade 2 Challenge Long Term Class Thu"/>
    <n v="50"/>
    <s v="Taxable"/>
    <s v=""/>
    <s v=""/>
    <s v=""/>
    <s v=""/>
    <x v="19"/>
    <s v="United States"/>
    <s v="02467"/>
    <s v="Online"/>
    <m/>
    <m/>
  </r>
  <r>
    <n v="1558"/>
    <s v="100002018167"/>
    <d v="2025-12-16T09:50:00"/>
    <s v="业务系统"/>
    <x v="6"/>
    <s v="[Online] Spring Session Grade 2 Challenge Long Term Class Thu"/>
    <n v="945"/>
    <s v="Nontaxable"/>
    <s v=""/>
    <s v=""/>
    <s v=""/>
    <s v=""/>
    <x v="19"/>
    <s v="United States"/>
    <s v="02467"/>
    <s v="Online"/>
    <m/>
    <m/>
  </r>
  <r>
    <n v="1559"/>
    <s v="100002018160"/>
    <d v="2025-12-16T09:20:00"/>
    <s v="业务系统"/>
    <x v="5"/>
    <s v="[In Person Irvine] Spring Session Kindergarten Challenge Long Term Class Thu"/>
    <n v="50"/>
    <s v="Taxable"/>
    <s v=""/>
    <s v=""/>
    <s v=""/>
    <s v=""/>
    <x v="2"/>
    <s v="United States"/>
    <s v="92618"/>
    <s v="In-Person"/>
    <n v="7.7499999999999999E-2"/>
    <n v="3.875"/>
  </r>
  <r>
    <n v="1560"/>
    <s v="100002018160"/>
    <d v="2025-12-16T09:20:00"/>
    <s v="业务系统"/>
    <x v="6"/>
    <s v="[In Person Irvine] Spring Session Kindergarten Challenge Long Term Class Thu"/>
    <n v="1060"/>
    <s v="Nontaxable"/>
    <s v=""/>
    <s v=""/>
    <s v=""/>
    <s v=""/>
    <x v="2"/>
    <s v="United States"/>
    <s v="92618"/>
    <s v="In-Person"/>
    <n v="7.7499999999999999E-2"/>
    <n v="82.15"/>
  </r>
  <r>
    <n v="1561"/>
    <s v="100002017971"/>
    <d v="2025-12-16T06:03:00"/>
    <s v="业务系统"/>
    <x v="5"/>
    <s v="[Online] Spring Session PreCalculus Volume 1 Challenge Long Term Class Sat"/>
    <n v="50"/>
    <s v="Taxable"/>
    <s v=""/>
    <s v=""/>
    <s v=""/>
    <s v=""/>
    <x v="29"/>
    <s v="United States"/>
    <s v="06830"/>
    <s v="Online"/>
    <m/>
    <m/>
  </r>
  <r>
    <n v="1562"/>
    <s v="100002017971"/>
    <d v="2025-12-16T06:03:00"/>
    <s v="业务系统"/>
    <x v="6"/>
    <s v="[Online] Spring Session PreCalculus Volume 1 Challenge Long Term Class Sat"/>
    <n v="957.5"/>
    <s v="Nontaxable"/>
    <s v=""/>
    <s v=""/>
    <s v=""/>
    <s v=""/>
    <x v="29"/>
    <s v="United States"/>
    <s v="06830"/>
    <s v="Online"/>
    <m/>
    <m/>
  </r>
  <r>
    <n v="1563"/>
    <s v="100002017521"/>
    <d v="2025-12-16T02:25:00"/>
    <s v="业务系统"/>
    <x v="5"/>
    <s v="[In Person Cupertino] Spring Session PreK3 Honors Long Term Class Sun"/>
    <n v="50"/>
    <s v="Taxable"/>
    <s v=""/>
    <s v=""/>
    <s v=""/>
    <s v=""/>
    <x v="2"/>
    <s v="United States"/>
    <s v="94555"/>
    <s v="In-Person"/>
    <n v="8.7499999999999994E-2"/>
    <n v="4.375"/>
  </r>
  <r>
    <n v="1564"/>
    <s v="100002017521"/>
    <d v="2025-12-16T02:25:00"/>
    <s v="业务系统"/>
    <x v="6"/>
    <s v="[In Person Cupertino] Spring Session PreK3 Honors Long Term Class Sun"/>
    <n v="850"/>
    <s v="Nontaxable"/>
    <s v=""/>
    <s v=""/>
    <s v=""/>
    <s v=""/>
    <x v="2"/>
    <s v="United States"/>
    <s v="94555"/>
    <s v="In-Person"/>
    <n v="8.7499999999999994E-2"/>
    <n v="74.375"/>
  </r>
  <r>
    <n v="1565"/>
    <s v="100002017248"/>
    <d v="2025-12-15T23:07:00"/>
    <s v="业务系统"/>
    <x v="5"/>
    <s v="[Online] Spring Session Grade 4 Intro to Challenge Long Term Class Fri"/>
    <n v="50"/>
    <s v="Taxable"/>
    <s v=""/>
    <s v=""/>
    <s v=""/>
    <s v=""/>
    <x v="0"/>
    <s v="United States"/>
    <s v="98008"/>
    <s v="Online"/>
    <m/>
    <m/>
  </r>
  <r>
    <n v="1566"/>
    <s v="100002017248"/>
    <d v="2025-12-15T23:07:00"/>
    <s v="业务系统"/>
    <x v="6"/>
    <s v="[Online] Spring Session Grade 4 Intro to Challenge Long Term Class Fri"/>
    <n v="1197"/>
    <s v="Nontaxable"/>
    <s v=""/>
    <s v=""/>
    <s v=""/>
    <s v=""/>
    <x v="0"/>
    <s v="United States"/>
    <s v="98008"/>
    <s v="Online"/>
    <m/>
    <m/>
  </r>
  <r>
    <n v="1567"/>
    <s v="100002017244"/>
    <d v="2025-12-15T23:06:00"/>
    <s v="业务系统"/>
    <x v="5"/>
    <s v="[Online] Math Kangaroo Lv3-4 Top 20 to Think ACE Sat"/>
    <n v="50"/>
    <s v="Taxable"/>
    <s v=""/>
    <s v=""/>
    <s v=""/>
    <s v=""/>
    <x v="2"/>
    <s v="United States"/>
    <s v="95051"/>
    <s v="Online"/>
    <n v="9.1300000000000006E-2"/>
    <n v="4.5650000000000004"/>
  </r>
  <r>
    <n v="1568"/>
    <s v="100002017244"/>
    <d v="2025-12-15T23:06:00"/>
    <s v="业务系统"/>
    <x v="6"/>
    <s v="[Online] Math Kangaroo Lv3-4 Top 20 to Think ACE Sat"/>
    <n v="737.5"/>
    <s v="Nontaxable"/>
    <s v=""/>
    <s v=""/>
    <s v=""/>
    <s v=""/>
    <x v="2"/>
    <s v="United States"/>
    <s v="95051"/>
    <s v="Online"/>
    <n v="9.1300000000000006E-2"/>
    <n v="67.333750000000009"/>
  </r>
  <r>
    <n v="1569"/>
    <s v="100002017182"/>
    <d v="2025-12-15T22:16:00"/>
    <s v="业务系统"/>
    <x v="5"/>
    <s v="[Online] Spring Session Grade 2 Honors Long Term Class Fri"/>
    <n v="50"/>
    <s v="Taxable"/>
    <s v=""/>
    <s v=""/>
    <s v=""/>
    <s v=""/>
    <x v="9"/>
    <s v="United States"/>
    <s v="07738"/>
    <s v="Online"/>
    <m/>
    <m/>
  </r>
  <r>
    <n v="1570"/>
    <s v="100002017182"/>
    <d v="2025-12-15T22:16:00"/>
    <s v="业务系统"/>
    <x v="6"/>
    <s v="[Online] Spring Session Grade 2 Honors Long Term Class Fri"/>
    <n v="925"/>
    <s v="Nontaxable"/>
    <s v=""/>
    <s v=""/>
    <s v=""/>
    <s v=""/>
    <x v="9"/>
    <s v="United States"/>
    <s v="07738"/>
    <s v="Online"/>
    <m/>
    <m/>
  </r>
  <r>
    <n v="1571"/>
    <s v="100002017106"/>
    <d v="2025-12-15T21:09:00"/>
    <s v="业务系统"/>
    <x v="5"/>
    <s v="[Online] Spring Session Algebra 1 Honors Vol.3 Long Term Class Sat"/>
    <n v="50"/>
    <s v="Taxable"/>
    <s v=""/>
    <s v=""/>
    <s v=""/>
    <s v=""/>
    <x v="57"/>
    <s v="Australia"/>
    <s v="2138"/>
    <s v="Online"/>
    <m/>
    <m/>
  </r>
  <r>
    <n v="1572"/>
    <s v="100002017106"/>
    <d v="2025-12-15T21:09:00"/>
    <s v="业务系统"/>
    <x v="6"/>
    <s v="[Online] Spring Session Algebra 1 Honors Vol.3 Long Term Class Sat"/>
    <n v="1220"/>
    <s v="Nontaxable"/>
    <s v=""/>
    <s v=""/>
    <s v=""/>
    <s v=""/>
    <x v="57"/>
    <s v="Australia"/>
    <s v="2138"/>
    <s v="Online"/>
    <m/>
    <m/>
  </r>
  <r>
    <n v="1573"/>
    <s v="100002017100"/>
    <d v="2025-12-15T21:14:00"/>
    <s v="业务系统"/>
    <x v="5"/>
    <s v="[Online] Math Kangaroo Lv3-4 Top 20 to Think ACE Sat"/>
    <n v="50"/>
    <s v="Taxable"/>
    <s v=""/>
    <s v=""/>
    <s v=""/>
    <s v=""/>
    <x v="2"/>
    <s v="United States"/>
    <s v="91006"/>
    <s v="Online"/>
    <n v="0.105"/>
    <n v="5.25"/>
  </r>
  <r>
    <n v="1574"/>
    <s v="100002017100"/>
    <d v="2025-12-15T21:14:00"/>
    <s v="业务系统"/>
    <x v="6"/>
    <s v="[Online] Math Kangaroo Lv3-4 Top 20 to Think ACE Sat"/>
    <n v="737.5"/>
    <s v="Nontaxable"/>
    <s v=""/>
    <s v=""/>
    <s v=""/>
    <s v=""/>
    <x v="2"/>
    <s v="United States"/>
    <s v="91006"/>
    <s v="Online"/>
    <n v="0.105"/>
    <n v="77.4375"/>
  </r>
  <r>
    <n v="1575"/>
    <s v="100002017097"/>
    <d v="2025-12-15T21:02:00"/>
    <s v="业务系统"/>
    <x v="5"/>
    <s v="[In Person Bellevue] Spring Session Geometry Honors Long Term Class Fri"/>
    <n v="50"/>
    <s v="Taxable"/>
    <s v=""/>
    <s v=""/>
    <s v=""/>
    <s v=""/>
    <x v="0"/>
    <s v="United States"/>
    <s v="98052"/>
    <s v="In-Person"/>
    <m/>
    <m/>
  </r>
  <r>
    <n v="1576"/>
    <s v="100002017097"/>
    <d v="2025-12-15T21:02:00"/>
    <s v="业务系统"/>
    <x v="6"/>
    <s v="[In Person Bellevue] Spring Session Geometry Honors Long Term Class Fri"/>
    <n v="1480"/>
    <s v="Nontaxable"/>
    <s v=""/>
    <s v=""/>
    <s v=""/>
    <s v=""/>
    <x v="0"/>
    <s v="United States"/>
    <s v="98052"/>
    <s v="In-Person"/>
    <m/>
    <m/>
  </r>
  <r>
    <n v="1577"/>
    <s v="100002017087"/>
    <d v="2025-12-15T21:02:00"/>
    <s v="业务系统"/>
    <x v="5"/>
    <s v="[In Person Cupertino] Spring Session Grade 3 Honors Long Term Class Thu"/>
    <n v="50"/>
    <s v="Taxable"/>
    <s v=""/>
    <s v=""/>
    <s v=""/>
    <s v=""/>
    <x v="2"/>
    <s v="United States"/>
    <s v="95032"/>
    <s v="In-Person"/>
    <n v="8.8749999999999996E-2"/>
    <n v="4.4375"/>
  </r>
  <r>
    <n v="1578"/>
    <s v="100002017087"/>
    <d v="2025-12-15T21:02:00"/>
    <s v="业务系统"/>
    <x v="6"/>
    <s v="[In Person Cupertino] Spring Session Grade 3 Honors Long Term Class Thu"/>
    <n v="1300"/>
    <s v="Nontaxable"/>
    <s v=""/>
    <s v=""/>
    <s v=""/>
    <s v=""/>
    <x v="2"/>
    <s v="United States"/>
    <s v="95032"/>
    <s v="In-Person"/>
    <n v="8.8749999999999996E-2"/>
    <n v="115.375"/>
  </r>
  <r>
    <n v="1579"/>
    <s v="100002016985"/>
    <d v="2025-12-15T19:45:00"/>
    <s v="业务系统"/>
    <x v="5"/>
    <s v="[Online] Spring Session Grade 3 Challenge Long Term Class Thu"/>
    <n v="50"/>
    <s v="Taxable"/>
    <s v=""/>
    <s v=""/>
    <s v=""/>
    <s v=""/>
    <x v="0"/>
    <s v="United States"/>
    <s v="98012"/>
    <s v="Online"/>
    <m/>
    <m/>
  </r>
  <r>
    <n v="1580"/>
    <s v="100002016985"/>
    <d v="2025-12-15T19:45:00"/>
    <s v="业务系统"/>
    <x v="6"/>
    <s v="[Online] Spring Session Grade 3 Challenge Long Term Class Thu"/>
    <n v="1260"/>
    <s v="Nontaxable"/>
    <s v=""/>
    <s v=""/>
    <s v=""/>
    <s v=""/>
    <x v="0"/>
    <s v="United States"/>
    <s v="98012"/>
    <s v="Online"/>
    <m/>
    <m/>
  </r>
  <r>
    <n v="1581"/>
    <s v="100002016904"/>
    <d v="2025-12-15T19:05:00"/>
    <s v="业务系统"/>
    <x v="5"/>
    <s v="[Online] Spring Session Pre-Algebra Accelerated Long Term Class Thu"/>
    <n v="50"/>
    <s v="Taxable"/>
    <s v=""/>
    <s v=""/>
    <s v=""/>
    <s v=""/>
    <x v="2"/>
    <s v="United States"/>
    <s v="91006"/>
    <s v="Online"/>
    <n v="0.105"/>
    <n v="5.25"/>
  </r>
  <r>
    <n v="1582"/>
    <s v="100002016904"/>
    <d v="2025-12-15T19:05:00"/>
    <s v="业务系统"/>
    <x v="6"/>
    <s v="[Online] Spring Session Pre-Algebra Accelerated Long Term Class Thu"/>
    <n v="1240"/>
    <s v="Nontaxable"/>
    <s v=""/>
    <s v=""/>
    <s v=""/>
    <s v=""/>
    <x v="2"/>
    <s v="United States"/>
    <s v="91006"/>
    <s v="Online"/>
    <n v="0.105"/>
    <n v="130.19999999999999"/>
  </r>
  <r>
    <n v="1583"/>
    <s v="100002016865"/>
    <d v="2025-12-15T18:43:00"/>
    <s v="业务系统"/>
    <x v="5"/>
    <s v="[Online] Spring Session AMC 10 Intro Long Term Class Sun"/>
    <n v="50"/>
    <s v="Taxable"/>
    <s v=""/>
    <s v=""/>
    <s v=""/>
    <s v=""/>
    <x v="2"/>
    <s v="United States"/>
    <s v="94025"/>
    <s v="Online"/>
    <n v="9.8750000000000004E-2"/>
    <n v="4.9375"/>
  </r>
  <r>
    <n v="1584"/>
    <s v="100002016865"/>
    <d v="2025-12-15T18:43:00"/>
    <s v="业务系统"/>
    <x v="6"/>
    <s v="[Online] Spring Session AMC 10 Intro Long Term Class Sun"/>
    <n v="1157"/>
    <s v="Nontaxable"/>
    <s v=""/>
    <s v=""/>
    <s v=""/>
    <s v=""/>
    <x v="2"/>
    <s v="United States"/>
    <s v="94025"/>
    <s v="Online"/>
    <n v="9.8750000000000004E-2"/>
    <n v="114.25375000000001"/>
  </r>
  <r>
    <n v="1585"/>
    <s v="100002016839"/>
    <d v="2025-12-15T18:31:00"/>
    <s v="业务系统"/>
    <x v="5"/>
    <s v="[Online] Spring Session Grade 4 Challenge Long Term Class Sun"/>
    <n v="50"/>
    <s v="Taxable"/>
    <s v=""/>
    <s v=""/>
    <s v=""/>
    <s v=""/>
    <x v="2"/>
    <s v="United States"/>
    <s v="94025"/>
    <s v="Online"/>
    <n v="9.8750000000000004E-2"/>
    <n v="4.9375"/>
  </r>
  <r>
    <n v="1586"/>
    <s v="100002016839"/>
    <d v="2025-12-15T18:31:00"/>
    <s v="业务系统"/>
    <x v="6"/>
    <s v="[Online] Spring Session Grade 4 Challenge Long Term Class Sun"/>
    <n v="1220"/>
    <s v="Nontaxable"/>
    <s v=""/>
    <s v=""/>
    <s v=""/>
    <s v=""/>
    <x v="2"/>
    <s v="United States"/>
    <s v="94025"/>
    <s v="Online"/>
    <n v="9.8750000000000004E-2"/>
    <n v="120.47500000000001"/>
  </r>
  <r>
    <n v="1587"/>
    <s v="100002016797"/>
    <d v="2025-12-15T18:06:00"/>
    <s v="业务系统"/>
    <x v="6"/>
    <s v="[In Person Bellevue] Math Kangaroo Mock Exam Round 2 Sun"/>
    <n v="1"/>
    <s v="Nontaxable"/>
    <s v=""/>
    <s v=""/>
    <s v=""/>
    <s v=""/>
    <x v="24"/>
    <s v="United States"/>
    <s v="98004"/>
    <s v="In-Person"/>
    <m/>
    <m/>
  </r>
  <r>
    <n v="1588"/>
    <s v="100002016790"/>
    <d v="2025-12-15T18:05:00"/>
    <s v="业务系统"/>
    <x v="6"/>
    <s v="[Online] 2025 AIME Bootcamp (10-point level) Wed"/>
    <n v="400"/>
    <s v="Nontaxable"/>
    <s v=""/>
    <s v=""/>
    <s v=""/>
    <s v=""/>
    <x v="21"/>
    <s v="United States"/>
    <s v="11021"/>
    <s v="Online"/>
    <m/>
    <m/>
  </r>
  <r>
    <n v="1589"/>
    <s v="100002016769"/>
    <d v="2025-12-15T17:59:00"/>
    <s v="业务系统"/>
    <x v="6"/>
    <s v="[Online] Spring Session Grade 4 Challenge Long Term Class Wed"/>
    <n v="315"/>
    <s v="Nontaxable"/>
    <s v=""/>
    <s v=""/>
    <s v=""/>
    <s v=""/>
    <x v="2"/>
    <s v="United States"/>
    <s v="92131"/>
    <s v="Online"/>
    <n v="7.7499999999999999E-2"/>
    <n v="24.412500000000001"/>
  </r>
  <r>
    <n v="1590"/>
    <s v="100002016763"/>
    <d v="2025-12-15T17:48:00"/>
    <s v="业务系统"/>
    <x v="5"/>
    <s v="[Online] Spring Session AMC 10 Intro Long Term Class Fri"/>
    <n v="50"/>
    <s v="Taxable"/>
    <s v=""/>
    <s v=""/>
    <s v=""/>
    <s v=""/>
    <x v="10"/>
    <s v="United States"/>
    <s v="30024"/>
    <s v="Online"/>
    <m/>
    <m/>
  </r>
  <r>
    <n v="1591"/>
    <s v="100002016763"/>
    <d v="2025-12-15T17:48:00"/>
    <s v="业务系统"/>
    <x v="6"/>
    <s v="[Online] Spring Session AMC 10 Intro Long Term Class Fri"/>
    <n v="1240"/>
    <s v="Nontaxable"/>
    <s v=""/>
    <s v=""/>
    <s v=""/>
    <s v=""/>
    <x v="10"/>
    <s v="United States"/>
    <s v="30024"/>
    <s v="Online"/>
    <m/>
    <m/>
  </r>
  <r>
    <n v="1592"/>
    <s v="100002016723"/>
    <d v="2025-12-15T17:21:00"/>
    <s v="业务系统"/>
    <x v="5"/>
    <s v="[Online] Spring Session Grade 3 Honors Long Term Class Sat"/>
    <n v="50"/>
    <s v="Taxable"/>
    <s v=""/>
    <s v=""/>
    <s v=""/>
    <s v=""/>
    <x v="10"/>
    <s v="United States"/>
    <s v="30024"/>
    <s v="Online"/>
    <m/>
    <m/>
  </r>
  <r>
    <n v="1593"/>
    <s v="100002016723"/>
    <d v="2025-12-15T17:21:00"/>
    <s v="业务系统"/>
    <x v="6"/>
    <s v="[Online] Spring Session Grade 3 Honors Long Term Class Sat"/>
    <n v="945"/>
    <s v="Nontaxable"/>
    <s v=""/>
    <s v=""/>
    <s v=""/>
    <s v=""/>
    <x v="10"/>
    <s v="United States"/>
    <s v="30024"/>
    <s v="Online"/>
    <m/>
    <m/>
  </r>
  <r>
    <n v="1594"/>
    <s v="100002016707"/>
    <d v="2025-12-15T17:12:00"/>
    <s v="业务系统"/>
    <x v="5"/>
    <s v="[Online] Spring Session Grade 5 Core+ Long Term Class Sat"/>
    <n v="50"/>
    <s v="Taxable"/>
    <s v=""/>
    <s v=""/>
    <s v=""/>
    <s v=""/>
    <x v="32"/>
    <s v="United States"/>
    <s v="49677"/>
    <s v="Online"/>
    <m/>
    <m/>
  </r>
  <r>
    <n v="1595"/>
    <s v="100002016707"/>
    <d v="2025-12-15T17:12:00"/>
    <s v="业务系统"/>
    <x v="6"/>
    <s v="[Online] Spring Session Grade 5 Core+ Long Term Class Sat"/>
    <n v="945"/>
    <s v="Nontaxable"/>
    <s v=""/>
    <s v=""/>
    <s v=""/>
    <s v=""/>
    <x v="32"/>
    <s v="United States"/>
    <s v="49677"/>
    <s v="Online"/>
    <m/>
    <m/>
  </r>
  <r>
    <n v="1596"/>
    <s v="100002016677"/>
    <d v="2025-12-15T16:54:00"/>
    <s v="业务系统"/>
    <x v="6"/>
    <s v="[In Person Los Altos] 2026 AMC 8 Official Exam Sat"/>
    <n v="10"/>
    <s v="Nontaxable"/>
    <s v=""/>
    <s v=""/>
    <s v=""/>
    <s v=""/>
    <x v="2"/>
    <s v="United States"/>
    <s v="94555"/>
    <s v="In-Person"/>
    <n v="8.7499999999999994E-2"/>
    <n v="0.875"/>
  </r>
  <r>
    <n v="1597"/>
    <s v="100002016630"/>
    <d v="2025-12-15T15:36:00"/>
    <s v="业务系统"/>
    <x v="5"/>
    <s v="[Online] Math Kangaroo Lv3-4 Top 20 to Think ACE Sat"/>
    <n v="50"/>
    <s v="Taxable"/>
    <s v=""/>
    <s v=""/>
    <s v=""/>
    <s v=""/>
    <x v="2"/>
    <s v="United States"/>
    <s v="90064"/>
    <s v="Online"/>
    <n v="0.1075"/>
    <n v="5.375"/>
  </r>
  <r>
    <n v="1598"/>
    <s v="100002016630"/>
    <d v="2025-12-15T15:36:00"/>
    <s v="业务系统"/>
    <x v="6"/>
    <s v="[Online] Math Kangaroo Lv3-4 Top 20 to Think ACE Sat"/>
    <n v="748.13"/>
    <s v="Nontaxable"/>
    <s v=""/>
    <s v=""/>
    <s v=""/>
    <s v=""/>
    <x v="2"/>
    <s v="United States"/>
    <s v="90064"/>
    <s v="Online"/>
    <n v="0.1075"/>
    <n v="80.423974999999999"/>
  </r>
  <r>
    <n v="1599"/>
    <s v="100002016625"/>
    <d v="2025-12-15T15:29:00"/>
    <s v="业务系统"/>
    <x v="5"/>
    <s v="[Online] Spring Session Math 6 (Grade 5 Honors) Long Term Class Sat"/>
    <n v="50"/>
    <s v="Taxable"/>
    <s v=""/>
    <s v=""/>
    <s v=""/>
    <s v=""/>
    <x v="5"/>
    <s v="United States"/>
    <s v="11021"/>
    <s v="Online"/>
    <m/>
    <m/>
  </r>
  <r>
    <n v="1600"/>
    <s v="100002016625"/>
    <d v="2025-12-15T15:29:00"/>
    <s v="业务系统"/>
    <x v="6"/>
    <s v="[Online] Spring Session Math 6 (Grade 5 Honors) Long Term Class Sat"/>
    <n v="925"/>
    <s v="Nontaxable"/>
    <s v=""/>
    <s v=""/>
    <s v=""/>
    <s v=""/>
    <x v="5"/>
    <s v="United States"/>
    <s v="11021"/>
    <s v="Online"/>
    <m/>
    <m/>
  </r>
  <r>
    <n v="1601"/>
    <s v="100002016610"/>
    <d v="2025-12-15T14:44:00"/>
    <s v="业务系统"/>
    <x v="5"/>
    <s v="[Online] Spring Session AMC10 AIME Camp Vol.1 Long Term Class Sat"/>
    <n v="50"/>
    <s v="Taxable"/>
    <s v=""/>
    <s v=""/>
    <s v=""/>
    <s v=""/>
    <x v="2"/>
    <s v="United States"/>
    <s v="94555"/>
    <s v="Online"/>
    <n v="8.7499999999999994E-2"/>
    <n v="4.375"/>
  </r>
  <r>
    <n v="1602"/>
    <s v="100002016610"/>
    <d v="2025-12-15T14:44:00"/>
    <s v="业务系统"/>
    <x v="6"/>
    <s v="[Online] Spring Session AMC10 AIME Camp Vol.1 Long Term Class Sat"/>
    <n v="1080"/>
    <s v="Nontaxable"/>
    <s v=""/>
    <s v=""/>
    <s v=""/>
    <s v=""/>
    <x v="2"/>
    <s v="United States"/>
    <s v="94555"/>
    <s v="Online"/>
    <n v="8.7499999999999994E-2"/>
    <n v="94.5"/>
  </r>
  <r>
    <n v="1603"/>
    <s v="100002016602"/>
    <d v="2025-12-15T14:06:00"/>
    <s v="业务系统"/>
    <x v="6"/>
    <s v="[In Person Cupertino] G1 Number Sense Boost Class （New Student Only）"/>
    <n v="5"/>
    <s v="Nontaxable"/>
    <s v=""/>
    <s v=""/>
    <s v=""/>
    <s v=""/>
    <x v="2"/>
    <s v="United States"/>
    <s v="95014"/>
    <s v="In-Person"/>
    <n v="9.1300000000000006E-2"/>
    <n v="0.45650000000000002"/>
  </r>
  <r>
    <n v="1604"/>
    <s v="100002016584"/>
    <d v="2025-12-15T13:16:00"/>
    <s v="业务系统"/>
    <x v="6"/>
    <s v="[Online] 2025 AIME Bootcamp (6-point level)"/>
    <n v="400"/>
    <s v="Nontaxable"/>
    <s v=""/>
    <s v=""/>
    <s v=""/>
    <s v=""/>
    <x v="5"/>
    <s v="United States"/>
    <s v="11020"/>
    <s v="Online"/>
    <m/>
    <m/>
  </r>
  <r>
    <n v="1605"/>
    <s v="100002016581"/>
    <d v="2025-12-15T13:12:00"/>
    <s v="业务系统"/>
    <x v="5"/>
    <s v="[Online] Spring Session Kindergarten Challenge Long Term Class Sat"/>
    <n v="50"/>
    <s v="Taxable"/>
    <s v=""/>
    <s v=""/>
    <s v=""/>
    <s v=""/>
    <x v="38"/>
    <s v="United States"/>
    <s v="80129"/>
    <s v="Online"/>
    <m/>
    <m/>
  </r>
  <r>
    <n v="1606"/>
    <s v="100002016581"/>
    <d v="2025-12-15T13:12:00"/>
    <s v="业务系统"/>
    <x v="6"/>
    <s v="[Online] Spring Session Kindergarten Challenge Long Term Class Sat"/>
    <n v="700"/>
    <s v="Nontaxable"/>
    <s v=""/>
    <s v=""/>
    <s v=""/>
    <s v=""/>
    <x v="38"/>
    <s v="United States"/>
    <s v="80129"/>
    <s v="Online"/>
    <m/>
    <m/>
  </r>
  <r>
    <n v="1607"/>
    <s v="100002016578"/>
    <d v="2025-12-15T13:14:00"/>
    <s v="业务系统"/>
    <x v="5"/>
    <s v="[Online] Spring Session Grade 4 Intro to Challenge Long Term Class Fri"/>
    <n v="50"/>
    <s v="Taxable"/>
    <s v=""/>
    <s v=""/>
    <s v=""/>
    <s v=""/>
    <x v="13"/>
    <s v="United States"/>
    <s v="75013"/>
    <s v="Online"/>
    <m/>
    <m/>
  </r>
  <r>
    <n v="1608"/>
    <s v="100002016578"/>
    <d v="2025-12-15T13:14:00"/>
    <s v="业务系统"/>
    <x v="6"/>
    <s v="[Online] Spring Session Grade 4 Intro to Challenge Long Term Class Fri"/>
    <n v="1240"/>
    <s v="Nontaxable"/>
    <s v=""/>
    <s v=""/>
    <s v=""/>
    <s v=""/>
    <x v="13"/>
    <s v="United States"/>
    <s v="75013"/>
    <s v="Online"/>
    <m/>
    <m/>
  </r>
  <r>
    <n v="1609"/>
    <s v="100002016575"/>
    <d v="2025-12-15T12:46:00"/>
    <s v="业务系统"/>
    <x v="4"/>
    <s v="[Online] 2025 AMC8 Mock Exam Q11-25 Explanation [Dec Tue2]"/>
    <n v="35"/>
    <s v="Nontaxable"/>
    <s v=""/>
    <s v=""/>
    <s v=""/>
    <s v=""/>
    <x v="58"/>
    <s v="United States"/>
    <s v="66223"/>
    <s v="Online"/>
    <m/>
    <m/>
  </r>
  <r>
    <n v="1610"/>
    <s v="100002016572"/>
    <d v="2025-12-15T12:38:00"/>
    <s v="业务系统"/>
    <x v="5"/>
    <s v="[Online] Math Kangaroo Lv3-4 Top 20 to Think ACE Sat"/>
    <n v="50"/>
    <s v="Taxable"/>
    <s v=""/>
    <s v=""/>
    <s v=""/>
    <s v=""/>
    <x v="2"/>
    <s v="United States"/>
    <s v="94560"/>
    <s v="Online"/>
    <n v="0.1075"/>
    <n v="5.375"/>
  </r>
  <r>
    <n v="1611"/>
    <s v="100002016572"/>
    <d v="2025-12-15T12:38:00"/>
    <s v="业务系统"/>
    <x v="6"/>
    <s v="[Online] Math Kangaroo Lv3-4 Top 20 to Think ACE Sat"/>
    <n v="210"/>
    <s v="Nontaxable"/>
    <s v=""/>
    <s v=""/>
    <s v=""/>
    <s v=""/>
    <x v="2"/>
    <s v="United States"/>
    <s v="94560"/>
    <s v="Online"/>
    <n v="0.1075"/>
    <n v="22.574999999999999"/>
  </r>
  <r>
    <n v="1612"/>
    <s v="100002016571"/>
    <d v="2025-12-15T12:36:00"/>
    <s v="业务系统"/>
    <x v="6"/>
    <s v="[In Person Cupertino] 26 Spring K3 Think Abilities Assessment Carnival"/>
    <n v="5"/>
    <s v="Nontaxable"/>
    <s v=""/>
    <s v=""/>
    <s v=""/>
    <s v=""/>
    <x v="2"/>
    <s v="United States"/>
    <s v="95014"/>
    <s v="In-Person"/>
    <n v="9.1300000000000006E-2"/>
    <n v="0.45650000000000002"/>
  </r>
  <r>
    <n v="1613"/>
    <s v="100002016567"/>
    <d v="2025-12-15T12:17:00"/>
    <s v="业务系统"/>
    <x v="5"/>
    <s v="[Online] Math Kangaroo Lv1-2 Top 20 to Think ACE Sat"/>
    <n v="50"/>
    <s v="Taxable"/>
    <s v=""/>
    <s v=""/>
    <s v=""/>
    <s v=""/>
    <x v="2"/>
    <s v="United States"/>
    <s v="90064"/>
    <s v="Online"/>
    <n v="0.1075"/>
    <n v="5.375"/>
  </r>
  <r>
    <n v="1614"/>
    <s v="100002016567"/>
    <d v="2025-12-15T12:17:00"/>
    <s v="业务系统"/>
    <x v="6"/>
    <s v="[Online] Math Kangaroo Lv1-2 Top 20 to Think ACE Sat"/>
    <n v="787.5"/>
    <s v="Nontaxable"/>
    <s v=""/>
    <s v=""/>
    <s v=""/>
    <s v=""/>
    <x v="2"/>
    <s v="United States"/>
    <s v="90064"/>
    <s v="Online"/>
    <n v="0.1075"/>
    <n v="84.65625"/>
  </r>
  <r>
    <n v="1615"/>
    <s v="100002016563"/>
    <d v="2025-12-15T12:07:00"/>
    <s v="业务系统"/>
    <x v="5"/>
    <s v="[In Person Los Altos] Spring Session Grade 4 Challenge Long Term Class Sat"/>
    <n v="50"/>
    <s v="Taxable"/>
    <s v=""/>
    <s v=""/>
    <s v=""/>
    <s v=""/>
    <x v="2"/>
    <s v="United States"/>
    <s v="94022"/>
    <s v="In-Person"/>
    <n v="9.1300000000000006E-2"/>
    <n v="4.5650000000000004"/>
  </r>
  <r>
    <n v="1616"/>
    <s v="100002016563"/>
    <d v="2025-12-15T12:07:00"/>
    <s v="业务系统"/>
    <x v="6"/>
    <s v="[In Person Los Altos] Spring Session Grade 4 Challenge Long Term Class Sat"/>
    <n v="1780"/>
    <s v="Nontaxable"/>
    <s v=""/>
    <s v=""/>
    <s v=""/>
    <s v=""/>
    <x v="2"/>
    <s v="United States"/>
    <s v="94022"/>
    <s v="In-Person"/>
    <n v="9.1300000000000006E-2"/>
    <n v="162.51400000000001"/>
  </r>
  <r>
    <n v="1617"/>
    <s v="100002016559"/>
    <d v="2025-12-15T12:01:00"/>
    <s v="业务系统"/>
    <x v="5"/>
    <s v="[In Person Bellevue] Spring Session Grade 5 Honors Long Term Class Sat"/>
    <n v="50"/>
    <s v="Taxable"/>
    <s v=""/>
    <s v=""/>
    <s v=""/>
    <s v=""/>
    <x v="0"/>
    <s v="United States"/>
    <s v="98006"/>
    <s v="In-Person"/>
    <m/>
    <m/>
  </r>
  <r>
    <n v="1618"/>
    <s v="100002016559"/>
    <d v="2025-12-15T12:01:00"/>
    <s v="业务系统"/>
    <x v="6"/>
    <s v="[In Person Bellevue] Spring Session Grade 5 Honors Long Term Class Sat"/>
    <n v="1350"/>
    <s v="Nontaxable"/>
    <s v=""/>
    <s v=""/>
    <s v=""/>
    <s v=""/>
    <x v="0"/>
    <s v="United States"/>
    <s v="98006"/>
    <s v="In-Person"/>
    <m/>
    <m/>
  </r>
  <r>
    <n v="1619"/>
    <s v="100002016483"/>
    <d v="2025-12-15T10:41:00"/>
    <s v="业务系统"/>
    <x v="5"/>
    <s v="[Online] Math Kangaroo Lv3-4 Top 20 to Think ACE Sat"/>
    <n v="50"/>
    <s v="Taxable"/>
    <s v=""/>
    <s v=""/>
    <s v=""/>
    <s v=""/>
    <x v="52"/>
    <s v="United States"/>
    <s v="85383"/>
    <s v="Online"/>
    <m/>
    <m/>
  </r>
  <r>
    <n v="1620"/>
    <s v="100002016483"/>
    <d v="2025-12-15T10:41:00"/>
    <s v="业务系统"/>
    <x v="6"/>
    <s v="[Online] Math Kangaroo Lv3-4 Top 20 to Think ACE Sat"/>
    <n v="767.5"/>
    <s v="Nontaxable"/>
    <s v=""/>
    <s v=""/>
    <s v=""/>
    <s v=""/>
    <x v="52"/>
    <s v="United States"/>
    <s v="85383"/>
    <s v="Online"/>
    <m/>
    <m/>
  </r>
  <r>
    <n v="1621"/>
    <s v="100002016480"/>
    <d v="2025-12-15T10:37:00"/>
    <s v="业务系统"/>
    <x v="5"/>
    <s v="[Online] Math Kangaroo Lv1-2 Top 20 to Think ACE Wed"/>
    <n v="50"/>
    <s v="Taxable"/>
    <s v=""/>
    <s v=""/>
    <s v=""/>
    <s v=""/>
    <x v="2"/>
    <s v="United States"/>
    <s v="92657"/>
    <s v="Online"/>
    <n v="7.7499999999999999E-2"/>
    <n v="3.875"/>
  </r>
  <r>
    <n v="1622"/>
    <s v="100002016480"/>
    <d v="2025-12-15T10:37:00"/>
    <s v="业务系统"/>
    <x v="6"/>
    <s v="[Online] Math Kangaroo Lv1-2 Top 20 to Think ACE Wed"/>
    <n v="737.5"/>
    <s v="Nontaxable"/>
    <s v=""/>
    <s v=""/>
    <s v=""/>
    <s v=""/>
    <x v="2"/>
    <s v="United States"/>
    <s v="92657"/>
    <s v="Online"/>
    <n v="7.7499999999999999E-2"/>
    <n v="57.15625"/>
  </r>
  <r>
    <n v="1623"/>
    <s v="100002016479"/>
    <d v="2025-12-15T10:04:00"/>
    <s v="业务系统"/>
    <x v="6"/>
    <s v="[Online] Pre-Algebra Trial Lesson"/>
    <n v="1"/>
    <s v="Nontaxable"/>
    <s v=""/>
    <s v=""/>
    <s v=""/>
    <s v=""/>
    <x v="16"/>
    <s v="United States"/>
    <s v="21029"/>
    <s v="Online"/>
    <m/>
    <m/>
  </r>
  <r>
    <n v="1624"/>
    <s v="100002016478"/>
    <d v="2025-12-15T09:50:00"/>
    <s v="业务系统"/>
    <x v="6"/>
    <s v="[In Person Bellevue] Math Kangaroo Mock Exam Round 2 Fri"/>
    <n v="1"/>
    <s v="Nontaxable"/>
    <s v=""/>
    <s v=""/>
    <s v=""/>
    <s v=""/>
    <x v="0"/>
    <s v="United States"/>
    <s v="98006"/>
    <s v="In-Person"/>
    <m/>
    <m/>
  </r>
  <r>
    <n v="1625"/>
    <s v="100002016464"/>
    <d v="2025-12-15T08:38:00"/>
    <s v="业务系统"/>
    <x v="5"/>
    <s v="[Online] Math Kangaroo Lv1-2 Top 20 to Think ACE Sat"/>
    <n v="50"/>
    <s v="Taxable"/>
    <s v=""/>
    <s v=""/>
    <s v=""/>
    <s v=""/>
    <x v="2"/>
    <s v="United States"/>
    <s v="94089"/>
    <s v="Online"/>
    <n v="9.1249999999999998E-2"/>
    <n v="4.5625"/>
  </r>
  <r>
    <n v="1626"/>
    <s v="100002016464"/>
    <d v="2025-12-15T08:38:00"/>
    <s v="业务系统"/>
    <x v="6"/>
    <s v="[Online] Math Kangaroo Lv1-2 Top 20 to Think ACE Sat"/>
    <n v="787.5"/>
    <s v="Nontaxable"/>
    <s v=""/>
    <s v=""/>
    <s v=""/>
    <s v=""/>
    <x v="2"/>
    <s v="United States"/>
    <s v="94089"/>
    <s v="Online"/>
    <n v="9.1249999999999998E-2"/>
    <n v="71.859375"/>
  </r>
  <r>
    <n v="1627"/>
    <s v="100002016453"/>
    <d v="2025-12-15T08:20:00"/>
    <s v="业务系统"/>
    <x v="5"/>
    <s v="[Online] Math Kangaroo Lv1-2 Top 20 to Think ACE Wed"/>
    <n v="50"/>
    <s v="Taxable"/>
    <s v=""/>
    <s v=""/>
    <s v=""/>
    <s v=""/>
    <x v="24"/>
    <s v="United States"/>
    <s v="98006"/>
    <s v="Online"/>
    <m/>
    <m/>
  </r>
  <r>
    <n v="1628"/>
    <s v="100002016453"/>
    <d v="2025-12-15T08:20:00"/>
    <s v="业务系统"/>
    <x v="6"/>
    <s v="[Online] Math Kangaroo Lv1-2 Top 20 to Think ACE Wed"/>
    <n v="737.5"/>
    <s v="Nontaxable"/>
    <s v=""/>
    <s v=""/>
    <s v=""/>
    <s v=""/>
    <x v="24"/>
    <s v="United States"/>
    <s v="98006"/>
    <s v="Online"/>
    <m/>
    <m/>
  </r>
  <r>
    <n v="1629"/>
    <s v="100002016447"/>
    <d v="2025-12-15T07:59:00"/>
    <s v="业务系统"/>
    <x v="5"/>
    <s v="[Online] Math Kangaroo Lv1-2 Top 20 to Think ACE Fri"/>
    <n v="50"/>
    <s v="Taxable"/>
    <s v=""/>
    <s v=""/>
    <s v=""/>
    <s v=""/>
    <x v="2"/>
    <s v="United States"/>
    <s v="91801"/>
    <s v="Online"/>
    <n v="0.105"/>
    <n v="5.25"/>
  </r>
  <r>
    <n v="1630"/>
    <s v="100002016447"/>
    <d v="2025-12-15T07:59:00"/>
    <s v="业务系统"/>
    <x v="6"/>
    <s v="[Online] Math Kangaroo Lv1-2 Top 20 to Think ACE Fri"/>
    <n v="737.5"/>
    <s v="Nontaxable"/>
    <s v=""/>
    <s v=""/>
    <s v=""/>
    <s v=""/>
    <x v="2"/>
    <s v="United States"/>
    <s v="91801"/>
    <s v="Online"/>
    <n v="0.105"/>
    <n v="77.4375"/>
  </r>
  <r>
    <n v="1631"/>
    <s v="100002016445"/>
    <d v="2025-12-15T07:52:00"/>
    <s v="业务系统"/>
    <x v="6"/>
    <s v="[In Person Irvine] Prek Trial Lesson"/>
    <n v="5"/>
    <s v="Nontaxable"/>
    <s v=""/>
    <s v=""/>
    <s v=""/>
    <s v=""/>
    <x v="2"/>
    <s v="United States"/>
    <s v="92618"/>
    <s v="In-Person"/>
    <n v="7.7499999999999999E-2"/>
    <n v="0.38750000000000001"/>
  </r>
  <r>
    <n v="1632"/>
    <s v="100002016442"/>
    <d v="2025-12-15T07:44:00"/>
    <s v="业务系统"/>
    <x v="6"/>
    <s v="[In Person Cupertino] 2026 AMC 8 Official Exam Mon 4:30 PM"/>
    <n v="10"/>
    <s v="Nontaxable"/>
    <s v=""/>
    <s v=""/>
    <s v=""/>
    <s v=""/>
    <x v="2"/>
    <s v="United States"/>
    <s v="95032"/>
    <s v="In-Person"/>
    <n v="8.8749999999999996E-2"/>
    <n v="0.88749999999999996"/>
  </r>
  <r>
    <n v="1633"/>
    <s v="100002015863"/>
    <d v="2025-12-15T02:45:00"/>
    <s v="业务系统"/>
    <x v="6"/>
    <s v="[In Person Cupertino] 2026 AMC 8 Official Exam Mon 7:50 PM"/>
    <n v="10"/>
    <s v="Nontaxable"/>
    <s v=""/>
    <s v=""/>
    <s v=""/>
    <s v=""/>
    <x v="2"/>
    <s v="United States"/>
    <s v="95051"/>
    <s v="In-Person"/>
    <n v="9.1300000000000006E-2"/>
    <n v="0.91300000000000003"/>
  </r>
  <r>
    <n v="1634"/>
    <s v="100002015626"/>
    <d v="2025-12-15T01:02:00"/>
    <s v="业务系统"/>
    <x v="5"/>
    <s v="[Online] Spring Session Grade 4 Honors Long Term Class Sat"/>
    <n v="50"/>
    <s v="Taxable"/>
    <s v=""/>
    <s v=""/>
    <s v=""/>
    <s v=""/>
    <x v="11"/>
    <s v="China"/>
    <s v="101300"/>
    <s v="Online"/>
    <m/>
    <m/>
  </r>
  <r>
    <n v="1635"/>
    <s v="100002015626"/>
    <d v="2025-12-15T01:02:00"/>
    <s v="业务系统"/>
    <x v="6"/>
    <s v="[Online] Spring Session Grade 4 Honors Long Term Class Sat"/>
    <n v="827.88"/>
    <s v="Nontaxable"/>
    <s v=""/>
    <s v=""/>
    <s v=""/>
    <s v=""/>
    <x v="11"/>
    <s v="China"/>
    <s v="101300"/>
    <s v="Online"/>
    <m/>
    <m/>
  </r>
  <r>
    <n v="1636"/>
    <s v="100002015623"/>
    <d v="2025-12-15T01:00:00"/>
    <s v="业务系统"/>
    <x v="5"/>
    <s v="[Online] Spring Session Kindergarten Honors Long Term Class Sat"/>
    <n v="50"/>
    <s v="Taxable"/>
    <s v=""/>
    <s v=""/>
    <s v=""/>
    <s v=""/>
    <x v="11"/>
    <s v="China"/>
    <s v="101300"/>
    <s v="Online"/>
    <m/>
    <m/>
  </r>
  <r>
    <n v="1637"/>
    <s v="100002015623"/>
    <d v="2025-12-15T01:00:00"/>
    <s v="业务系统"/>
    <x v="6"/>
    <s v="[Online] Spring Session Kindergarten Honors Long Term Class Sat"/>
    <n v="680"/>
    <s v="Nontaxable"/>
    <s v=""/>
    <s v=""/>
    <s v=""/>
    <s v=""/>
    <x v="11"/>
    <s v="China"/>
    <s v="101300"/>
    <s v="Online"/>
    <m/>
    <m/>
  </r>
  <r>
    <n v="1638"/>
    <s v="100002015612"/>
    <d v="2025-12-15T00:29:00"/>
    <s v="业务系统"/>
    <x v="5"/>
    <s v="[In Person Cupertino] Spring Session Grade 1 Honors Long Term Class Sun"/>
    <n v="50"/>
    <s v="Taxable"/>
    <s v=""/>
    <s v=""/>
    <s v=""/>
    <s v=""/>
    <x v="2"/>
    <s v="United States"/>
    <s v="95014"/>
    <s v="In-Person"/>
    <n v="9.1300000000000006E-2"/>
    <n v="4.5650000000000004"/>
  </r>
  <r>
    <n v="1639"/>
    <s v="100002015612"/>
    <d v="2025-12-15T00:29:00"/>
    <s v="业务系统"/>
    <x v="6"/>
    <s v="[In Person Cupertino] Spring Session Grade 1 Honors Long Term Class Sun"/>
    <n v="1350"/>
    <s v="Nontaxable"/>
    <s v=""/>
    <s v=""/>
    <s v=""/>
    <s v=""/>
    <x v="2"/>
    <s v="United States"/>
    <s v="95014"/>
    <s v="In-Person"/>
    <n v="9.1300000000000006E-2"/>
    <n v="123.25500000000001"/>
  </r>
  <r>
    <n v="1640"/>
    <s v="100002015604"/>
    <d v="2025-12-15T00:10:00"/>
    <s v="业务系统"/>
    <x v="6"/>
    <s v="[In Person Cupertino] 2026 AMC 8 Official Exam Sun 1/25"/>
    <n v="10"/>
    <s v="Nontaxable"/>
    <s v=""/>
    <s v=""/>
    <s v=""/>
    <s v=""/>
    <x v="2"/>
    <s v="United States"/>
    <s v="95008"/>
    <s v="In-Person"/>
    <n v="8.8749999999999996E-2"/>
    <n v="0.88749999999999996"/>
  </r>
  <r>
    <n v="1641"/>
    <s v="100002015596"/>
    <d v="2025-12-14T23:24:00"/>
    <s v="业务系统"/>
    <x v="6"/>
    <s v="[In Person Bellevue] 2026 AMC8 Official Exam Sun"/>
    <n v="10"/>
    <s v="Nontaxable"/>
    <s v=""/>
    <s v=""/>
    <s v=""/>
    <s v=""/>
    <x v="24"/>
    <s v="United States"/>
    <s v="98033"/>
    <s v="In-Person"/>
    <m/>
    <m/>
  </r>
  <r>
    <n v="1642"/>
    <s v="100002015573"/>
    <d v="2025-12-14T22:45:00"/>
    <s v="业务系统"/>
    <x v="5"/>
    <s v="[In Person Cupertino] Spring Session Grade 1 Honors Long Term Class Thu"/>
    <n v="50"/>
    <s v="Taxable"/>
    <s v=""/>
    <s v=""/>
    <s v=""/>
    <s v=""/>
    <x v="2"/>
    <s v="United States"/>
    <s v="95051"/>
    <s v="In-Person"/>
    <n v="9.1300000000000006E-2"/>
    <n v="4.5650000000000004"/>
  </r>
  <r>
    <n v="1643"/>
    <s v="100002015573"/>
    <d v="2025-12-14T22:45:00"/>
    <s v="业务系统"/>
    <x v="6"/>
    <s v="[In Person Cupertino] Spring Session Grade 1 Honors Long Term Class Thu"/>
    <n v="1282.5"/>
    <s v="Nontaxable"/>
    <s v=""/>
    <s v=""/>
    <s v=""/>
    <s v=""/>
    <x v="2"/>
    <s v="United States"/>
    <s v="95051"/>
    <s v="In-Person"/>
    <n v="9.1300000000000006E-2"/>
    <n v="117.09225000000001"/>
  </r>
  <r>
    <n v="1644"/>
    <s v="100002015570"/>
    <d v="2025-12-14T22:44:00"/>
    <s v="业务系统"/>
    <x v="5"/>
    <s v="[In Person Cupertino] Spring Session Grade 1 Honors Long Term Class Thu"/>
    <n v="50"/>
    <s v="Taxable"/>
    <s v=""/>
    <s v=""/>
    <s v=""/>
    <s v=""/>
    <x v="2"/>
    <s v="United States"/>
    <s v="95051"/>
    <s v="In-Person"/>
    <n v="9.1300000000000006E-2"/>
    <n v="4.5650000000000004"/>
  </r>
  <r>
    <n v="1645"/>
    <s v="100002015570"/>
    <d v="2025-12-14T22:44:00"/>
    <s v="业务系统"/>
    <x v="6"/>
    <s v="[In Person Cupertino] Spring Session Grade 1 Honors Long Term Class Thu"/>
    <n v="1350"/>
    <s v="Nontaxable"/>
    <s v=""/>
    <s v=""/>
    <s v=""/>
    <s v=""/>
    <x v="2"/>
    <s v="United States"/>
    <s v="95051"/>
    <s v="In-Person"/>
    <n v="9.1300000000000006E-2"/>
    <n v="123.25500000000001"/>
  </r>
  <r>
    <n v="1646"/>
    <s v="100002015559"/>
    <d v="2025-12-14T22:32:00"/>
    <s v="业务系统"/>
    <x v="5"/>
    <s v="[In Person Cupertino] Spring Session Kindergarten Honors Long Term Class Wed"/>
    <n v="50"/>
    <s v="Taxable"/>
    <s v=""/>
    <s v=""/>
    <s v=""/>
    <s v=""/>
    <x v="2"/>
    <s v="United States"/>
    <s v="95128"/>
    <s v="In-Person"/>
    <n v="8.8749999999999996E-2"/>
    <n v="4.4375"/>
  </r>
  <r>
    <n v="1647"/>
    <s v="100002015559"/>
    <d v="2025-12-14T22:32:00"/>
    <s v="业务系统"/>
    <x v="6"/>
    <s v="[In Person Cupertino] Spring Session Kindergarten Honors Long Term Class Wed"/>
    <n v="1350"/>
    <s v="Nontaxable"/>
    <s v=""/>
    <s v=""/>
    <s v=""/>
    <s v=""/>
    <x v="2"/>
    <s v="United States"/>
    <s v="95128"/>
    <s v="In-Person"/>
    <n v="8.8749999999999996E-2"/>
    <n v="119.8125"/>
  </r>
  <r>
    <n v="1648"/>
    <s v="100002015556"/>
    <d v="2025-12-14T22:20:00"/>
    <s v="业务系统"/>
    <x v="5"/>
    <s v="[Online] Spring Session Algebra 1 Honors Vol. 3 Long Term Class Wed"/>
    <n v="50"/>
    <s v="Taxable"/>
    <s v=""/>
    <s v=""/>
    <s v=""/>
    <s v=""/>
    <x v="2"/>
    <s v="United States"/>
    <s v="94040"/>
    <s v="Online"/>
    <n v="9.1300000000000006E-2"/>
    <n v="4.5650000000000004"/>
  </r>
  <r>
    <n v="1649"/>
    <s v="100002015556"/>
    <d v="2025-12-14T22:20:00"/>
    <s v="业务系统"/>
    <x v="6"/>
    <s v="[Online] Spring Session Algebra 1 Honors Vol. 3 Long Term Class Wed"/>
    <n v="1197"/>
    <s v="Nontaxable"/>
    <s v=""/>
    <s v=""/>
    <s v=""/>
    <s v=""/>
    <x v="2"/>
    <s v="United States"/>
    <s v="94040"/>
    <s v="Online"/>
    <n v="9.1300000000000006E-2"/>
    <n v="109.2861"/>
  </r>
  <r>
    <n v="1650"/>
    <s v="100002015531"/>
    <d v="2025-12-14T21:57:00"/>
    <s v="业务系统"/>
    <x v="5"/>
    <s v="[In Person Cupertino] Spring Session Grade 4 Challenge Long Term Class Sat"/>
    <n v="50"/>
    <s v="Taxable"/>
    <s v=""/>
    <s v=""/>
    <s v=""/>
    <s v=""/>
    <x v="2"/>
    <s v="United States"/>
    <s v="95134"/>
    <s v="In-Person"/>
    <n v="9.1300000000000006E-2"/>
    <n v="4.5650000000000004"/>
  </r>
  <r>
    <n v="1651"/>
    <s v="100002015531"/>
    <d v="2025-12-14T21:57:00"/>
    <s v="业务系统"/>
    <x v="6"/>
    <s v="[In Person Cupertino] Spring Session Grade 4 Challenge Long Term Class Sat"/>
    <n v="1780"/>
    <s v="Nontaxable"/>
    <s v=""/>
    <s v=""/>
    <s v=""/>
    <s v=""/>
    <x v="2"/>
    <s v="United States"/>
    <s v="95134"/>
    <s v="In-Person"/>
    <n v="9.1300000000000006E-2"/>
    <n v="162.51400000000001"/>
  </r>
  <r>
    <n v="1652"/>
    <s v="100002015518"/>
    <d v="2025-12-14T21:33:00"/>
    <s v="业务系统"/>
    <x v="5"/>
    <s v="[Online] Spring Session Grade 3 ACE Long Term Class Sun"/>
    <n v="50"/>
    <s v="Taxable"/>
    <s v=""/>
    <s v=""/>
    <s v=""/>
    <s v=""/>
    <x v="38"/>
    <s v="United States"/>
    <s v="80111"/>
    <s v="Online"/>
    <m/>
    <m/>
  </r>
  <r>
    <n v="1653"/>
    <s v="100002015518"/>
    <d v="2025-12-14T21:33:00"/>
    <s v="业务系统"/>
    <x v="6"/>
    <s v="[Online] Spring Session Grade 3 ACE Long Term Class Sun"/>
    <n v="1220"/>
    <s v="Nontaxable"/>
    <s v=""/>
    <s v=""/>
    <s v=""/>
    <s v=""/>
    <x v="38"/>
    <s v="United States"/>
    <s v="80111"/>
    <s v="Online"/>
    <m/>
    <m/>
  </r>
  <r>
    <n v="1654"/>
    <s v="100002015511"/>
    <d v="2025-12-14T21:25:00"/>
    <s v="业务系统"/>
    <x v="5"/>
    <s v="[Online] Spring Session Grade 2 Honors Long Term Class Sat"/>
    <n v="50"/>
    <s v="Taxable"/>
    <s v=""/>
    <s v=""/>
    <s v=""/>
    <s v=""/>
    <x v="0"/>
    <s v="United States"/>
    <s v="98208"/>
    <s v="Online"/>
    <m/>
    <m/>
  </r>
  <r>
    <n v="1655"/>
    <s v="100002015511"/>
    <d v="2025-12-14T21:25:00"/>
    <s v="业务系统"/>
    <x v="6"/>
    <s v="[Online] Spring Session Grade 2 Honors Long Term Class Sat"/>
    <n v="925"/>
    <s v="Nontaxable"/>
    <s v=""/>
    <s v=""/>
    <s v=""/>
    <s v=""/>
    <x v="0"/>
    <s v="United States"/>
    <s v="98208"/>
    <s v="Online"/>
    <m/>
    <m/>
  </r>
  <r>
    <n v="1656"/>
    <s v="100002015504"/>
    <d v="2025-12-14T21:16:00"/>
    <s v="业务系统"/>
    <x v="5"/>
    <s v="[Online] Spring Session AMC10 AIME Camp Vol.1 Long Term Class Fri"/>
    <n v="50"/>
    <s v="Taxable"/>
    <s v=""/>
    <s v=""/>
    <s v=""/>
    <s v=""/>
    <x v="2"/>
    <s v="United States"/>
    <s v="94566"/>
    <s v="Online"/>
    <n v="0.1075"/>
    <n v="5.375"/>
  </r>
  <r>
    <n v="1657"/>
    <s v="100002015504"/>
    <d v="2025-12-14T21:16:00"/>
    <s v="业务系统"/>
    <x v="6"/>
    <s v="[Online] Spring Session AMC10 AIME Camp Vol.1 Long Term Class Fri"/>
    <n v="1080"/>
    <s v="Nontaxable"/>
    <s v=""/>
    <s v=""/>
    <s v=""/>
    <s v=""/>
    <x v="2"/>
    <s v="United States"/>
    <s v="94566"/>
    <s v="Online"/>
    <n v="0.1075"/>
    <n v="116.1"/>
  </r>
  <r>
    <n v="1658"/>
    <s v="100002015503"/>
    <d v="2025-12-14T21:14:00"/>
    <s v="业务系统"/>
    <x v="6"/>
    <s v="[In Person Los Altos] 2026 AMC 8 Official Exam Sat"/>
    <n v="10"/>
    <s v="Nontaxable"/>
    <s v=""/>
    <s v=""/>
    <s v=""/>
    <s v=""/>
    <x v="2"/>
    <s v="United States"/>
    <s v="94706"/>
    <s v="In-Person"/>
    <n v="0.1075"/>
    <n v="1.075"/>
  </r>
  <r>
    <n v="1659"/>
    <s v="100002015498"/>
    <d v="2025-12-14T21:07:00"/>
    <s v="业务系统"/>
    <x v="5"/>
    <s v="[Online] Spring Session Grade 4 Challenge Long Term Class Fri"/>
    <n v="50"/>
    <s v="Taxable"/>
    <s v=""/>
    <s v=""/>
    <s v=""/>
    <s v=""/>
    <x v="17"/>
    <s v="United States"/>
    <s v="22102"/>
    <s v="Online"/>
    <m/>
    <m/>
  </r>
  <r>
    <n v="1660"/>
    <s v="100002015498"/>
    <d v="2025-12-14T21:07:00"/>
    <s v="业务系统"/>
    <x v="6"/>
    <s v="[Online] Spring Session Grade 4 Challenge Long Term Class Fri"/>
    <n v="1240"/>
    <s v="Nontaxable"/>
    <s v=""/>
    <s v=""/>
    <s v=""/>
    <s v=""/>
    <x v="17"/>
    <s v="United States"/>
    <s v="22102"/>
    <s v="Online"/>
    <m/>
    <m/>
  </r>
  <r>
    <n v="1661"/>
    <s v="100002015492"/>
    <d v="2025-12-14T21:03:00"/>
    <s v="业务系统"/>
    <x v="5"/>
    <s v="[In Person Bellevue] Spring Session Algebra 2 Challenge Long Term Class Wed"/>
    <n v="50"/>
    <s v="Taxable"/>
    <s v=""/>
    <s v=""/>
    <s v=""/>
    <s v=""/>
    <x v="0"/>
    <s v="United States"/>
    <s v="98074"/>
    <s v="In-Person"/>
    <m/>
    <m/>
  </r>
  <r>
    <n v="1662"/>
    <s v="100002015492"/>
    <d v="2025-12-14T21:03:00"/>
    <s v="业务系统"/>
    <x v="6"/>
    <s v="[In Person Bellevue] Spring Session Algebra 2 Challenge Long Term Class Wed"/>
    <n v="1480"/>
    <s v="Nontaxable"/>
    <s v=""/>
    <s v=""/>
    <s v=""/>
    <s v=""/>
    <x v="0"/>
    <s v="United States"/>
    <s v="98074"/>
    <s v="In-Person"/>
    <m/>
    <m/>
  </r>
  <r>
    <n v="1663"/>
    <s v="100002015443"/>
    <d v="2025-12-14T20:11:00"/>
    <s v="业务系统"/>
    <x v="6"/>
    <s v="[In Person Cupertino] 26 Spring Prek Think Abilities Assessment Carnival"/>
    <n v="5"/>
    <s v="Nontaxable"/>
    <s v=""/>
    <s v=""/>
    <s v=""/>
    <s v=""/>
    <x v="2"/>
    <s v="United States"/>
    <s v="95014"/>
    <s v="In-Person"/>
    <n v="9.1300000000000006E-2"/>
    <n v="0.45650000000000002"/>
  </r>
  <r>
    <n v="1664"/>
    <s v="100002015434"/>
    <d v="2025-12-14T20:05:00"/>
    <s v="业务系统"/>
    <x v="5"/>
    <s v="[In Person Cupertino] Spring Session Grade 4 Challenge Long Term Class Sat"/>
    <n v="50"/>
    <s v="Taxable"/>
    <s v=""/>
    <s v=""/>
    <s v=""/>
    <s v=""/>
    <x v="2"/>
    <s v="United States"/>
    <s v="95134"/>
    <s v="In-Person"/>
    <n v="9.1300000000000006E-2"/>
    <n v="4.5650000000000004"/>
  </r>
  <r>
    <n v="1665"/>
    <s v="100002015434"/>
    <d v="2025-12-14T20:05:00"/>
    <s v="业务系统"/>
    <x v="6"/>
    <s v="[In Person Cupertino] Spring Session Grade 4 Challenge Long Term Class Sat"/>
    <n v="1780"/>
    <s v="Nontaxable"/>
    <s v=""/>
    <s v=""/>
    <s v=""/>
    <s v=""/>
    <x v="2"/>
    <s v="United States"/>
    <s v="95134"/>
    <s v="In-Person"/>
    <n v="9.1300000000000006E-2"/>
    <n v="162.51400000000001"/>
  </r>
  <r>
    <n v="1666"/>
    <s v="100002015409"/>
    <d v="2025-12-14T19:57:00"/>
    <s v="业务系统"/>
    <x v="5"/>
    <s v="[Online] Spring Session Geometry Honors Vol.2 Long Term Class Sat"/>
    <n v="50"/>
    <s v="Taxable"/>
    <s v=""/>
    <s v=""/>
    <s v=""/>
    <s v=""/>
    <x v="5"/>
    <s v="United States"/>
    <s v="11355"/>
    <s v="Online"/>
    <m/>
    <m/>
  </r>
  <r>
    <n v="1667"/>
    <s v="100002015409"/>
    <d v="2025-12-14T19:57:00"/>
    <s v="业务系统"/>
    <x v="6"/>
    <s v="[Online] Spring Session Geometry Honors Vol.2 Long Term Class Sat"/>
    <n v="1030"/>
    <s v="Nontaxable"/>
    <s v=""/>
    <s v=""/>
    <s v=""/>
    <s v=""/>
    <x v="5"/>
    <s v="United States"/>
    <s v="11355"/>
    <s v="Online"/>
    <m/>
    <m/>
  </r>
  <r>
    <n v="1668"/>
    <s v="100002015368"/>
    <d v="2025-12-14T19:30:00"/>
    <s v="业务系统"/>
    <x v="5"/>
    <s v="[Online] Spring Session AMC 10 Intro Long Term Class Sun"/>
    <n v="50"/>
    <s v="Taxable"/>
    <s v=""/>
    <s v=""/>
    <s v=""/>
    <s v=""/>
    <x v="7"/>
    <s v="United States"/>
    <s v="32765"/>
    <s v="Online"/>
    <m/>
    <m/>
  </r>
  <r>
    <n v="1669"/>
    <s v="100002015368"/>
    <d v="2025-12-14T19:30:00"/>
    <s v="业务系统"/>
    <x v="6"/>
    <s v="[Online] Spring Session AMC 10 Intro Long Term Class Sun"/>
    <n v="1147"/>
    <s v="Nontaxable"/>
    <s v=""/>
    <s v=""/>
    <s v=""/>
    <s v=""/>
    <x v="7"/>
    <s v="United States"/>
    <s v="32765"/>
    <s v="Online"/>
    <m/>
    <m/>
  </r>
  <r>
    <n v="1670"/>
    <s v="100002015359"/>
    <d v="2025-12-15T19:15:00"/>
    <s v="业务系统"/>
    <x v="5"/>
    <s v="[Online] Spring Session Algebra 1 Honors Vol. 3 Long Term Class Wed"/>
    <n v="50"/>
    <s v="Taxable"/>
    <s v=""/>
    <s v=""/>
    <s v=""/>
    <s v=""/>
    <x v="2"/>
    <s v="United States"/>
    <s v="91030"/>
    <s v="Online"/>
    <n v="0.105"/>
    <n v="5.25"/>
  </r>
  <r>
    <n v="1671"/>
    <s v="100002015359"/>
    <d v="2025-12-15T19:15:00"/>
    <s v="业务系统"/>
    <x v="6"/>
    <s v="[Online] Spring Session Algebra 1 Honors Vol. 3 Long Term Class Wed"/>
    <n v="1240"/>
    <s v="Nontaxable"/>
    <s v=""/>
    <s v=""/>
    <s v=""/>
    <s v=""/>
    <x v="2"/>
    <s v="United States"/>
    <s v="91030"/>
    <s v="Online"/>
    <n v="0.105"/>
    <n v="130.19999999999999"/>
  </r>
  <r>
    <n v="1672"/>
    <s v="100002015334"/>
    <d v="2025-12-14T19:00:00"/>
    <s v="业务系统"/>
    <x v="5"/>
    <s v="[Online] Spring Session Grade 3 Honors Long Term Class Sun"/>
    <n v="50"/>
    <s v="Taxable"/>
    <s v=""/>
    <s v=""/>
    <s v=""/>
    <s v=""/>
    <x v="5"/>
    <s v="United States"/>
    <s v="11803"/>
    <s v="Online"/>
    <m/>
    <m/>
  </r>
  <r>
    <n v="1673"/>
    <s v="100002015334"/>
    <d v="2025-12-14T19:00:00"/>
    <s v="业务系统"/>
    <x v="6"/>
    <s v="[Online] Spring Session Grade 3 Honors Long Term Class Sun"/>
    <n v="905"/>
    <s v="Nontaxable"/>
    <s v=""/>
    <s v=""/>
    <s v=""/>
    <s v=""/>
    <x v="5"/>
    <s v="United States"/>
    <s v="11803"/>
    <s v="Online"/>
    <m/>
    <m/>
  </r>
  <r>
    <n v="1674"/>
    <s v="100002015315"/>
    <d v="2025-12-14T18:41:00"/>
    <s v="业务系统"/>
    <x v="5"/>
    <s v="[In Person Cupertino] Spring Session Grade 3 Pre-ACE Long Term Class Thu"/>
    <n v="50"/>
    <s v="Taxable"/>
    <s v=""/>
    <s v=""/>
    <s v=""/>
    <s v=""/>
    <x v="2"/>
    <s v="United States"/>
    <s v="95129"/>
    <s v="In-Person"/>
    <n v="9.1300000000000006E-2"/>
    <n v="4.5650000000000004"/>
  </r>
  <r>
    <n v="1675"/>
    <s v="100002015315"/>
    <d v="2025-12-14T18:41:00"/>
    <s v="业务系统"/>
    <x v="6"/>
    <s v="[In Person Cupertino] Spring Session Grade 3 Pre-ACE Long Term Class Thu"/>
    <n v="1750"/>
    <s v="Nontaxable"/>
    <s v=""/>
    <s v=""/>
    <s v=""/>
    <s v=""/>
    <x v="2"/>
    <s v="United States"/>
    <s v="95129"/>
    <s v="In-Person"/>
    <n v="9.1300000000000006E-2"/>
    <n v="159.77500000000001"/>
  </r>
  <r>
    <n v="1676"/>
    <s v="100002015306"/>
    <d v="2025-12-14T18:15:00"/>
    <s v="业务系统"/>
    <x v="5"/>
    <s v="[In Person Bellevue] Spring Session Grade 4 Challenge Long Term Class Sun"/>
    <n v="50"/>
    <s v="Taxable"/>
    <s v=""/>
    <s v=""/>
    <s v=""/>
    <s v=""/>
    <x v="0"/>
    <s v="United States"/>
    <s v="98040"/>
    <s v="In-Person"/>
    <m/>
    <m/>
  </r>
  <r>
    <n v="1677"/>
    <s v="100002015306"/>
    <d v="2025-12-14T18:15:00"/>
    <s v="业务系统"/>
    <x v="6"/>
    <s v="[In Person Bellevue] Spring Session Grade 4 Challenge Long Term Class Sun"/>
    <n v="1690"/>
    <s v="Nontaxable"/>
    <s v=""/>
    <s v=""/>
    <s v=""/>
    <s v=""/>
    <x v="0"/>
    <s v="United States"/>
    <s v="98040"/>
    <s v="In-Person"/>
    <m/>
    <m/>
  </r>
  <r>
    <n v="1678"/>
    <s v="100002015267"/>
    <d v="2025-12-14T17:53:00"/>
    <s v="业务系统"/>
    <x v="5"/>
    <s v="[Online] Spring Session AMC 10 Intro Long Term Class Wed"/>
    <n v="50"/>
    <s v="Taxable"/>
    <s v=""/>
    <s v=""/>
    <s v=""/>
    <s v=""/>
    <x v="2"/>
    <s v="United States"/>
    <s v="94587"/>
    <s v="Online"/>
    <n v="0.1075"/>
    <n v="5.375"/>
  </r>
  <r>
    <n v="1679"/>
    <s v="100002015267"/>
    <d v="2025-12-14T17:53:00"/>
    <s v="业务系统"/>
    <x v="6"/>
    <s v="[Online] Spring Session AMC 10 Intro Long Term Class Wed"/>
    <n v="1210"/>
    <s v="Nontaxable"/>
    <s v=""/>
    <s v=""/>
    <s v=""/>
    <s v=""/>
    <x v="2"/>
    <s v="United States"/>
    <s v="94587"/>
    <s v="Online"/>
    <n v="0.1075"/>
    <n v="130.07499999999999"/>
  </r>
  <r>
    <n v="1680"/>
    <s v="100002015260"/>
    <d v="2025-12-14T17:53:00"/>
    <s v="业务系统"/>
    <x v="5"/>
    <s v="[Online] Spring Session Algebra 1 Honors Vol.3 Long Term Class Thu"/>
    <n v="50"/>
    <s v="Taxable"/>
    <s v=""/>
    <s v=""/>
    <s v=""/>
    <s v=""/>
    <x v="2"/>
    <s v="United States"/>
    <s v="92603"/>
    <s v="Online"/>
    <n v="7.7499999999999999E-2"/>
    <n v="3.875"/>
  </r>
  <r>
    <n v="1681"/>
    <s v="100002015260"/>
    <d v="2025-12-14T17:53:00"/>
    <s v="业务系统"/>
    <x v="6"/>
    <s v="[Online] Spring Session Algebra 1 Honors Vol.3 Long Term Class Thu"/>
    <n v="1220"/>
    <s v="Nontaxable"/>
    <s v=""/>
    <s v=""/>
    <s v=""/>
    <s v=""/>
    <x v="2"/>
    <s v="United States"/>
    <s v="92603"/>
    <s v="Online"/>
    <n v="7.7499999999999999E-2"/>
    <n v="94.55"/>
  </r>
  <r>
    <n v="1682"/>
    <s v="100002015251"/>
    <d v="2025-12-14T17:36:00"/>
    <s v="业务系统"/>
    <x v="5"/>
    <s v="[In Person Bellevue] Spring Session PreK Honors Long Term Class Sat"/>
    <n v="50"/>
    <s v="Taxable"/>
    <s v=""/>
    <s v=""/>
    <s v=""/>
    <s v=""/>
    <x v="0"/>
    <s v="United States"/>
    <s v="98074"/>
    <s v="In-Person"/>
    <m/>
    <m/>
  </r>
  <r>
    <n v="1683"/>
    <s v="100002015251"/>
    <d v="2025-12-14T17:36:00"/>
    <s v="业务系统"/>
    <x v="6"/>
    <s v="[In Person Bellevue] Spring Session PreK Honors Long Term Class Sat"/>
    <n v="900"/>
    <s v="Nontaxable"/>
    <s v=""/>
    <s v=""/>
    <s v=""/>
    <s v=""/>
    <x v="0"/>
    <s v="United States"/>
    <s v="98074"/>
    <s v="In-Person"/>
    <m/>
    <m/>
  </r>
  <r>
    <n v="1684"/>
    <s v="100002015244"/>
    <d v="2025-12-14T17:18:00"/>
    <s v="业务系统"/>
    <x v="5"/>
    <s v="[Online] Spring Session Math 6 (Grade 5 Honors) Long Term Class Fri"/>
    <n v="50"/>
    <s v="Taxable"/>
    <s v=""/>
    <s v=""/>
    <s v=""/>
    <s v=""/>
    <x v="34"/>
    <s v="China"/>
    <m/>
    <s v="Online"/>
    <m/>
    <m/>
  </r>
  <r>
    <n v="1685"/>
    <s v="100002015244"/>
    <d v="2025-12-14T17:18:00"/>
    <s v="业务系统"/>
    <x v="6"/>
    <s v="[Online] Spring Session Math 6 (Grade 5 Honors) Long Term Class Fri"/>
    <n v="895"/>
    <s v="Nontaxable"/>
    <s v=""/>
    <s v=""/>
    <s v=""/>
    <s v=""/>
    <x v="34"/>
    <s v="China"/>
    <m/>
    <s v="Online"/>
    <m/>
    <m/>
  </r>
  <r>
    <n v="1686"/>
    <s v="100002015233"/>
    <d v="2025-12-14T17:11:00"/>
    <s v="业务系统"/>
    <x v="5"/>
    <s v="[In Person Cupertino] Spring Session AMC10 AIME Camp Class Fri"/>
    <n v="50"/>
    <s v="Taxable"/>
    <s v=""/>
    <s v=""/>
    <s v=""/>
    <s v=""/>
    <x v="2"/>
    <s v="United States"/>
    <s v="95014"/>
    <s v="In-Person"/>
    <n v="9.1300000000000006E-2"/>
    <n v="4.5650000000000004"/>
  </r>
  <r>
    <n v="1687"/>
    <s v="100002015233"/>
    <d v="2025-12-14T17:11:00"/>
    <s v="业务系统"/>
    <x v="6"/>
    <s v="[In Person Cupertino] Spring Session AMC10 AIME Camp Class Fri"/>
    <n v="1780"/>
    <s v="Nontaxable"/>
    <s v=""/>
    <s v=""/>
    <s v=""/>
    <s v=""/>
    <x v="2"/>
    <s v="United States"/>
    <s v="95014"/>
    <s v="In-Person"/>
    <n v="9.1300000000000006E-2"/>
    <n v="162.51400000000001"/>
  </r>
  <r>
    <n v="1688"/>
    <s v="100002015201"/>
    <d v="2025-12-14T16:54:00"/>
    <s v="业务系统"/>
    <x v="5"/>
    <s v="[In Person Bellevue] Spring Session Grade 2 Challenge Long Term Class Sun"/>
    <n v="50"/>
    <s v="Taxable"/>
    <s v=""/>
    <s v=""/>
    <s v=""/>
    <s v=""/>
    <x v="0"/>
    <s v="United States"/>
    <s v="98039"/>
    <s v="In-Person"/>
    <m/>
    <m/>
  </r>
  <r>
    <n v="1689"/>
    <s v="100002015201"/>
    <d v="2025-12-14T16:54:00"/>
    <s v="业务系统"/>
    <x v="6"/>
    <s v="[In Person Bellevue] Spring Session Grade 2 Challenge Long Term Class Sun"/>
    <n v="1280"/>
    <s v="Nontaxable"/>
    <s v=""/>
    <s v=""/>
    <s v=""/>
    <s v=""/>
    <x v="0"/>
    <s v="United States"/>
    <s v="98039"/>
    <s v="In-Person"/>
    <m/>
    <m/>
  </r>
  <r>
    <n v="1690"/>
    <s v="100002015200"/>
    <d v="2025-12-14T16:41:00"/>
    <s v="业务系统"/>
    <x v="6"/>
    <s v="[In Person Irvine] MK L1-2 Advanced 5-Point Questions"/>
    <n v="180"/>
    <s v="Nontaxable"/>
    <s v=""/>
    <s v=""/>
    <s v=""/>
    <s v=""/>
    <x v="2"/>
    <s v="United States"/>
    <s v="92618"/>
    <s v="In-Person"/>
    <n v="7.7499999999999999E-2"/>
    <n v="13.95"/>
  </r>
  <r>
    <n v="1691"/>
    <s v="100002015188"/>
    <d v="2025-12-14T16:10:00"/>
    <s v="业务系统"/>
    <x v="5"/>
    <s v="[In Person Cupertino] Spring Session Algebra 1 to Geometry Long Term Class Sat"/>
    <n v="50"/>
    <s v="Taxable"/>
    <s v=""/>
    <s v=""/>
    <s v=""/>
    <s v=""/>
    <x v="2"/>
    <s v="United States"/>
    <s v="94087"/>
    <s v="In-Person"/>
    <n v="9.1300000000000006E-2"/>
    <n v="4.5650000000000004"/>
  </r>
  <r>
    <n v="1692"/>
    <s v="100002015188"/>
    <d v="2025-12-14T16:10:00"/>
    <s v="业务系统"/>
    <x v="6"/>
    <s v="[In Person Cupertino] Spring Session Algebra 1 to Geometry Long Term Class Sat"/>
    <n v="1800"/>
    <s v="Nontaxable"/>
    <s v=""/>
    <s v=""/>
    <s v=""/>
    <s v=""/>
    <x v="2"/>
    <s v="United States"/>
    <s v="94087"/>
    <s v="In-Person"/>
    <n v="9.1300000000000006E-2"/>
    <n v="164.34"/>
  </r>
  <r>
    <n v="1693"/>
    <s v="100002015181"/>
    <d v="2025-12-14T16:04:00"/>
    <s v="业务系统"/>
    <x v="5"/>
    <s v="[Online] Spring Session AMC10 AIME Camp Vol.1 Long Term Class Sat"/>
    <n v="50"/>
    <s v="Taxable"/>
    <s v=""/>
    <s v=""/>
    <s v=""/>
    <s v=""/>
    <x v="33"/>
    <s v="United States"/>
    <s v="53029"/>
    <s v="Online"/>
    <m/>
    <m/>
  </r>
  <r>
    <n v="1694"/>
    <s v="100002015181"/>
    <d v="2025-12-14T16:04:00"/>
    <s v="业务系统"/>
    <x v="6"/>
    <s v="[Online] Spring Session AMC10 AIME Camp Vol.1 Long Term Class Sat"/>
    <n v="1060"/>
    <s v="Nontaxable"/>
    <s v=""/>
    <s v=""/>
    <s v=""/>
    <s v=""/>
    <x v="33"/>
    <s v="United States"/>
    <s v="53029"/>
    <s v="Online"/>
    <m/>
    <m/>
  </r>
  <r>
    <n v="1695"/>
    <s v="100002015178"/>
    <d v="2025-12-14T16:02:00"/>
    <s v="业务系统"/>
    <x v="5"/>
    <s v="[Online] Spring Session PreCalculus Volume 1 Challenge Long Term Class Sat"/>
    <n v="50"/>
    <s v="Taxable"/>
    <s v=""/>
    <s v=""/>
    <s v=""/>
    <s v=""/>
    <x v="5"/>
    <s v="United States"/>
    <s v="11021"/>
    <s v="Online"/>
    <m/>
    <m/>
  </r>
  <r>
    <n v="1696"/>
    <s v="100002015178"/>
    <d v="2025-12-14T16:02:00"/>
    <s v="业务系统"/>
    <x v="6"/>
    <s v="[Online] Spring Session PreCalculus Volume 1 Challenge Long Term Class Sat"/>
    <n v="1050"/>
    <s v="Nontaxable"/>
    <s v=""/>
    <s v=""/>
    <s v=""/>
    <s v=""/>
    <x v="5"/>
    <s v="United States"/>
    <s v="11021"/>
    <s v="Online"/>
    <m/>
    <m/>
  </r>
  <r>
    <n v="1697"/>
    <s v="100002015165"/>
    <d v="2025-12-14T15:36:00"/>
    <s v="业务系统"/>
    <x v="6"/>
    <s v="[In Person Irvine] MK L1-2 Advanced 5-Point Questions Sun"/>
    <n v="180"/>
    <s v="Nontaxable"/>
    <s v=""/>
    <s v=""/>
    <s v=""/>
    <s v=""/>
    <x v="2"/>
    <s v="United States"/>
    <s v="92620"/>
    <s v="In-Person"/>
    <n v="7.7499999999999999E-2"/>
    <n v="13.95"/>
  </r>
  <r>
    <n v="1698"/>
    <s v="100002015154"/>
    <d v="2025-12-14T14:53:00"/>
    <s v="业务系统"/>
    <x v="6"/>
    <s v="[In Person Bellevue] Math Kangaroo Mock Exam Round 2 Sun"/>
    <n v="1"/>
    <s v="Nontaxable"/>
    <s v=""/>
    <s v=""/>
    <s v=""/>
    <s v=""/>
    <x v="0"/>
    <s v="United States"/>
    <s v="98004"/>
    <s v="In-Person"/>
    <m/>
    <m/>
  </r>
  <r>
    <n v="1699"/>
    <s v="100002015151"/>
    <d v="2025-12-14T14:53:00"/>
    <s v="业务系统"/>
    <x v="5"/>
    <s v="[In Person Bellevue] Spring Session Grade 3 Challenge Long Term Class Sat"/>
    <n v="50"/>
    <s v="Taxable"/>
    <s v=""/>
    <s v=""/>
    <s v=""/>
    <s v=""/>
    <x v="24"/>
    <s v="United States"/>
    <s v="98052"/>
    <s v="In-Person"/>
    <m/>
    <m/>
  </r>
  <r>
    <n v="1700"/>
    <s v="100002015151"/>
    <d v="2025-12-14T14:53:00"/>
    <s v="业务系统"/>
    <x v="6"/>
    <s v="[In Person Bellevue] Spring Session Grade 3 Challenge Long Term Class Sat"/>
    <n v="1750"/>
    <s v="Nontaxable"/>
    <s v=""/>
    <s v=""/>
    <s v=""/>
    <s v=""/>
    <x v="24"/>
    <s v="United States"/>
    <s v="98052"/>
    <s v="In-Person"/>
    <m/>
    <m/>
  </r>
  <r>
    <n v="1701"/>
    <s v="100002015124"/>
    <d v="2025-12-14T14:29:00"/>
    <s v="业务系统"/>
    <x v="5"/>
    <s v="[In Person Cupertino] Spring Session Grade 2 Challenge Long Term Class Thu"/>
    <n v="50"/>
    <s v="Taxable"/>
    <s v=""/>
    <s v=""/>
    <s v=""/>
    <s v=""/>
    <x v="2"/>
    <s v="United States"/>
    <s v="95124"/>
    <s v="In-Person"/>
    <n v="9.1300000000000006E-2"/>
    <n v="4.5650000000000004"/>
  </r>
  <r>
    <n v="1702"/>
    <s v="100002015124"/>
    <d v="2025-12-14T14:29:00"/>
    <s v="业务系统"/>
    <x v="6"/>
    <s v="[In Person Cupertino] Spring Session Grade 2 Challenge Long Term Class Thu"/>
    <n v="1350"/>
    <s v="Nontaxable"/>
    <s v=""/>
    <s v=""/>
    <s v=""/>
    <s v=""/>
    <x v="2"/>
    <s v="United States"/>
    <s v="95124"/>
    <s v="In-Person"/>
    <n v="9.1300000000000006E-2"/>
    <n v="123.25500000000001"/>
  </r>
  <r>
    <n v="1703"/>
    <s v="100002015121"/>
    <d v="2025-12-14T14:29:00"/>
    <s v="业务系统"/>
    <x v="5"/>
    <s v="[In Person Cupertino] Spring Session Grade 5 Challenge Long Term Class Sun"/>
    <n v="50"/>
    <s v="Taxable"/>
    <s v=""/>
    <s v=""/>
    <s v=""/>
    <s v=""/>
    <x v="2"/>
    <s v="United States"/>
    <s v="95070"/>
    <s v="In-Person"/>
    <n v="9.1300000000000006E-2"/>
    <n v="4.5650000000000004"/>
  </r>
  <r>
    <n v="1704"/>
    <s v="100002015121"/>
    <d v="2025-12-14T14:29:00"/>
    <s v="业务系统"/>
    <x v="6"/>
    <s v="[In Person Cupertino] Spring Session Grade 5 Challenge Long Term Class Sun"/>
    <n v="1800"/>
    <s v="Nontaxable"/>
    <s v=""/>
    <s v=""/>
    <s v=""/>
    <s v=""/>
    <x v="2"/>
    <s v="United States"/>
    <s v="95070"/>
    <s v="In-Person"/>
    <n v="9.1300000000000006E-2"/>
    <n v="164.34"/>
  </r>
  <r>
    <n v="1705"/>
    <s v="100002015100"/>
    <d v="2025-12-14T13:45:00"/>
    <s v="业务系统"/>
    <x v="6"/>
    <s v="[In Person Bellevue] Math Kangaroo Mock Exam Round 2 Sun"/>
    <n v="1"/>
    <s v="Nontaxable"/>
    <s v=""/>
    <s v=""/>
    <s v=""/>
    <s v=""/>
    <x v="0"/>
    <s v="United States"/>
    <s v="98074"/>
    <s v="In-Person"/>
    <m/>
    <m/>
  </r>
  <r>
    <n v="1706"/>
    <s v="100002015093"/>
    <d v="2025-12-14T12:50:00"/>
    <s v="业务系统"/>
    <x v="5"/>
    <s v="[Online] Spring Session AMC10 AIME Camp Vol.1 Long Term Class Sat"/>
    <n v="50"/>
    <s v="Taxable"/>
    <s v=""/>
    <s v=""/>
    <s v=""/>
    <s v=""/>
    <x v="5"/>
    <s v="United States"/>
    <s v="11040"/>
    <s v="Online"/>
    <m/>
    <m/>
  </r>
  <r>
    <n v="1707"/>
    <s v="100002015093"/>
    <d v="2025-12-14T12:50:00"/>
    <s v="业务系统"/>
    <x v="6"/>
    <s v="[Online] Spring Session AMC10 AIME Camp Vol.1 Long Term Class Sat"/>
    <n v="1060"/>
    <s v="Nontaxable"/>
    <s v=""/>
    <s v=""/>
    <s v=""/>
    <s v=""/>
    <x v="5"/>
    <s v="United States"/>
    <s v="11040"/>
    <s v="Online"/>
    <m/>
    <m/>
  </r>
  <r>
    <n v="1708"/>
    <s v="100002015089"/>
    <d v="2025-12-14T12:32:00"/>
    <s v="业务系统"/>
    <x v="5"/>
    <s v="[Online] Math Kangaroo Lv3-4 Top 20 to Think ACE Sat"/>
    <n v="50"/>
    <s v="Taxable"/>
    <s v=""/>
    <s v=""/>
    <s v=""/>
    <s v=""/>
    <x v="2"/>
    <s v="United States"/>
    <s v="91381"/>
    <s v="Online"/>
    <n v="9.7500000000000003E-2"/>
    <n v="4.875"/>
  </r>
  <r>
    <n v="1709"/>
    <s v="100002015089"/>
    <d v="2025-12-14T12:32:00"/>
    <s v="业务系统"/>
    <x v="6"/>
    <s v="[Online] Math Kangaroo Lv3-4 Top 20 to Think ACE Sat"/>
    <n v="737.5"/>
    <s v="Nontaxable"/>
    <s v=""/>
    <s v=""/>
    <s v=""/>
    <s v=""/>
    <x v="2"/>
    <s v="United States"/>
    <s v="91381"/>
    <s v="Online"/>
    <n v="9.7500000000000003E-2"/>
    <n v="71.90625"/>
  </r>
  <r>
    <n v="1710"/>
    <s v="100002015085"/>
    <d v="2025-12-14T12:25:00"/>
    <s v="业务系统"/>
    <x v="6"/>
    <s v="[In Person Long Island] 2026 AMC 8 Official Exam"/>
    <n v="10"/>
    <s v="Nontaxable"/>
    <s v=""/>
    <s v=""/>
    <s v=""/>
    <s v=""/>
    <x v="5"/>
    <s v="United States"/>
    <s v="11753"/>
    <s v="In-Person"/>
    <m/>
    <m/>
  </r>
  <r>
    <n v="1711"/>
    <s v="100002015059"/>
    <d v="2025-12-14T11:42:00"/>
    <s v="业务系统"/>
    <x v="5"/>
    <s v="[Online] Spring Session AMC10 AIME Camp Vol.1 Long Term Class Sat"/>
    <n v="50"/>
    <s v="Taxable"/>
    <s v=""/>
    <s v=""/>
    <s v=""/>
    <s v=""/>
    <x v="29"/>
    <s v="United States"/>
    <s v="06870"/>
    <s v="Online"/>
    <m/>
    <m/>
  </r>
  <r>
    <n v="1712"/>
    <s v="100002015059"/>
    <d v="2025-12-14T11:42:00"/>
    <s v="业务系统"/>
    <x v="6"/>
    <s v="[Online] Spring Session AMC10 AIME Camp Vol.1 Long Term Class Sat"/>
    <n v="1060"/>
    <s v="Nontaxable"/>
    <s v=""/>
    <s v=""/>
    <s v=""/>
    <s v=""/>
    <x v="29"/>
    <s v="United States"/>
    <s v="06870"/>
    <s v="Online"/>
    <m/>
    <m/>
  </r>
  <r>
    <n v="1713"/>
    <s v="100002015056"/>
    <d v="2025-12-14T11:41:00"/>
    <s v="业务系统"/>
    <x v="4"/>
    <s v="[Online] 2025 AMC8 Mock Exam Q11-25 Explanation [Dec Tue2]"/>
    <n v="5"/>
    <s v="Nontaxable"/>
    <s v=""/>
    <s v=""/>
    <s v=""/>
    <s v=""/>
    <x v="5"/>
    <s v="United States"/>
    <s v="11021"/>
    <s v="Online"/>
    <m/>
    <m/>
  </r>
  <r>
    <n v="1714"/>
    <s v="100002015046"/>
    <d v="2025-12-14T11:02:00"/>
    <s v="业务系统"/>
    <x v="6"/>
    <s v="[In Person Cupertino] 2026 AMC 8 Official Exam Mon 4:30 PM"/>
    <n v="10"/>
    <s v="Nontaxable"/>
    <s v=""/>
    <s v=""/>
    <s v=""/>
    <s v=""/>
    <x v="8"/>
    <s v="United States"/>
    <s v="95129"/>
    <s v="In-Person"/>
    <n v="9.1300000000000006E-2"/>
    <n v="0.91300000000000003"/>
  </r>
  <r>
    <n v="1715"/>
    <s v="100002015032"/>
    <d v="2025-12-14T10:29:00"/>
    <s v="业务系统"/>
    <x v="5"/>
    <s v="[Online] Spring Session AMC 10 Intro Long Term Class Sun"/>
    <n v="50"/>
    <s v="Taxable"/>
    <s v=""/>
    <s v=""/>
    <s v=""/>
    <s v=""/>
    <x v="26"/>
    <s v="United States"/>
    <s v="01564"/>
    <s v="Online"/>
    <m/>
    <m/>
  </r>
  <r>
    <n v="1716"/>
    <s v="100002015032"/>
    <d v="2025-12-14T10:29:00"/>
    <s v="业务系统"/>
    <x v="6"/>
    <s v="[Online] Spring Session AMC 10 Intro Long Term Class Sun"/>
    <n v="1210"/>
    <s v="Nontaxable"/>
    <s v=""/>
    <s v=""/>
    <s v=""/>
    <s v=""/>
    <x v="26"/>
    <s v="United States"/>
    <s v="01564"/>
    <s v="Online"/>
    <m/>
    <m/>
  </r>
  <r>
    <n v="1717"/>
    <s v="100002015029"/>
    <d v="2025-12-14T09:59:00"/>
    <s v="业务系统"/>
    <x v="4"/>
    <s v="[Online] 2025 AMC8 Mock Exam Q11-25 Explanation [Dec Tue2]"/>
    <n v="35"/>
    <s v="Nontaxable"/>
    <s v=""/>
    <s v=""/>
    <s v=""/>
    <s v=""/>
    <x v="59"/>
    <s v="United States"/>
    <s v="20105"/>
    <s v="Online"/>
    <m/>
    <m/>
  </r>
  <r>
    <n v="1718"/>
    <s v="100002015026"/>
    <d v="2025-12-14T09:46:00"/>
    <s v="业务系统"/>
    <x v="5"/>
    <s v="[Online] Math Kangaroo Lv1-2 Top 20 to Think ACE Fri"/>
    <n v="50"/>
    <s v="Taxable"/>
    <s v=""/>
    <s v=""/>
    <s v=""/>
    <s v=""/>
    <x v="51"/>
    <s v="Canada"/>
    <s v="M2J 3A6"/>
    <s v="Online"/>
    <m/>
    <m/>
  </r>
  <r>
    <n v="1719"/>
    <s v="100002015026"/>
    <d v="2025-12-14T09:46:00"/>
    <s v="业务系统"/>
    <x v="6"/>
    <s v="[Online] Math Kangaroo Lv1-2 Top 20 to Think ACE Fri"/>
    <n v="370"/>
    <s v="Nontaxable"/>
    <s v=""/>
    <s v=""/>
    <s v=""/>
    <s v=""/>
    <x v="51"/>
    <s v="Canada"/>
    <s v="M2J 3A6"/>
    <s v="Online"/>
    <m/>
    <m/>
  </r>
  <r>
    <n v="1720"/>
    <s v="100002015023"/>
    <d v="2025-12-14T09:39:00"/>
    <s v="业务系统"/>
    <x v="5"/>
    <s v="[Online] Spring Session Grade 3 Challenge Long Term Class Sun"/>
    <n v="50"/>
    <s v="Taxable"/>
    <s v=""/>
    <s v=""/>
    <s v=""/>
    <s v=""/>
    <x v="2"/>
    <s v="United States"/>
    <s v="95129"/>
    <s v="Online"/>
    <n v="9.1300000000000006E-2"/>
    <n v="4.5650000000000004"/>
  </r>
  <r>
    <n v="1721"/>
    <s v="100002015023"/>
    <d v="2025-12-14T09:39:00"/>
    <s v="业务系统"/>
    <x v="6"/>
    <s v="[Online] Spring Session Grade 3 Challenge Long Term Class Sun"/>
    <n v="1260"/>
    <s v="Nontaxable"/>
    <s v=""/>
    <s v=""/>
    <s v=""/>
    <s v=""/>
    <x v="2"/>
    <s v="United States"/>
    <s v="95129"/>
    <s v="Online"/>
    <n v="9.1300000000000006E-2"/>
    <n v="115.03800000000001"/>
  </r>
  <r>
    <n v="1722"/>
    <s v="100002015022"/>
    <d v="2025-12-14T09:36:00"/>
    <s v="业务系统"/>
    <x v="6"/>
    <s v="[Online] 2025 AIME Bootcamp (6-point level)"/>
    <n v="350"/>
    <s v="Nontaxable"/>
    <s v=""/>
    <s v=""/>
    <s v=""/>
    <s v=""/>
    <x v="19"/>
    <s v="United States"/>
    <s v="02030"/>
    <s v="Online"/>
    <m/>
    <m/>
  </r>
  <r>
    <n v="1723"/>
    <s v="100002015010"/>
    <d v="2025-12-14T09:13:00"/>
    <s v="业务系统"/>
    <x v="6"/>
    <s v="[In Person Cupertino] 2026 AMC 8 Official Exam Sun 1/25"/>
    <n v="10"/>
    <s v="Nontaxable"/>
    <s v=""/>
    <s v=""/>
    <s v=""/>
    <s v=""/>
    <x v="2"/>
    <s v="United States"/>
    <s v="95014"/>
    <s v="In-Person"/>
    <n v="9.1300000000000006E-2"/>
    <n v="0.91300000000000003"/>
  </r>
  <r>
    <n v="1724"/>
    <s v="100002015003"/>
    <d v="2025-12-14T08:23:00"/>
    <s v="业务系统"/>
    <x v="4"/>
    <s v="[Online] 2025 AMC8 Mock Exam Q11-25 Explanation [Dec Tue2]"/>
    <n v="35"/>
    <s v="Nontaxable"/>
    <s v=""/>
    <s v=""/>
    <s v=""/>
    <s v=""/>
    <x v="2"/>
    <s v="United States"/>
    <s v="94040"/>
    <s v="Online"/>
    <n v="9.1300000000000006E-2"/>
    <n v="3.1955"/>
  </r>
  <r>
    <n v="1725"/>
    <s v="100002014985"/>
    <d v="2025-12-14T07:30:00"/>
    <s v="业务系统"/>
    <x v="5"/>
    <s v="[In Person Cupertino] Spring Session Grade 1 Challenge Long Term Class Sun"/>
    <n v="50"/>
    <s v="Taxable"/>
    <s v=""/>
    <s v=""/>
    <s v=""/>
    <s v=""/>
    <x v="2"/>
    <s v="United States"/>
    <s v="95128"/>
    <s v="In-Person"/>
    <n v="8.8749999999999996E-2"/>
    <n v="4.4375"/>
  </r>
  <r>
    <n v="1726"/>
    <s v="100002014985"/>
    <d v="2025-12-14T07:30:00"/>
    <s v="业务系统"/>
    <x v="6"/>
    <s v="[In Person Cupertino] Spring Session Grade 1 Challenge Long Term Class Sun"/>
    <n v="1350"/>
    <s v="Nontaxable"/>
    <s v=""/>
    <s v=""/>
    <s v=""/>
    <s v=""/>
    <x v="2"/>
    <s v="United States"/>
    <s v="95128"/>
    <s v="In-Person"/>
    <n v="8.8749999999999996E-2"/>
    <n v="119.8125"/>
  </r>
  <r>
    <n v="1727"/>
    <s v="100002014965"/>
    <d v="2025-12-14T06:48:00"/>
    <s v="业务系统"/>
    <x v="5"/>
    <s v="[Online] Spring Session AMC10 AIME Camp Vol.1 Long Term Class Sat"/>
    <n v="50"/>
    <s v="Taxable"/>
    <s v=""/>
    <s v=""/>
    <s v=""/>
    <s v=""/>
    <x v="29"/>
    <s v="United States"/>
    <s v="06870"/>
    <s v="Online"/>
    <m/>
    <m/>
  </r>
  <r>
    <n v="1728"/>
    <s v="100002014965"/>
    <d v="2025-12-14T06:48:00"/>
    <s v="业务系统"/>
    <x v="6"/>
    <s v="[Online] Spring Session AMC10 AIME Camp Vol.1 Long Term Class Sat"/>
    <n v="1080"/>
    <s v="Nontaxable"/>
    <s v=""/>
    <s v=""/>
    <s v=""/>
    <s v=""/>
    <x v="29"/>
    <s v="United States"/>
    <s v="06870"/>
    <s v="Online"/>
    <m/>
    <m/>
  </r>
  <r>
    <n v="1729"/>
    <s v="100002014716"/>
    <d v="2025-12-14T00:20:00"/>
    <s v="业务系统"/>
    <x v="6"/>
    <s v="[In Person Bellevue] Math Kangaroo Mock Exam Round 2 Fri"/>
    <n v="1"/>
    <s v="Nontaxable"/>
    <s v=""/>
    <s v=""/>
    <s v=""/>
    <s v=""/>
    <x v="0"/>
    <s v="United States"/>
    <s v="98052"/>
    <s v="In-Person"/>
    <m/>
    <m/>
  </r>
  <r>
    <n v="1730"/>
    <s v="100002014691"/>
    <d v="2025-12-14T00:03:00"/>
    <s v="业务系统"/>
    <x v="5"/>
    <s v="[In Person Bellevue] Spring Session Grade 2 Challenge Long Term Class Sat"/>
    <n v="50"/>
    <s v="Taxable"/>
    <s v=""/>
    <s v=""/>
    <s v=""/>
    <s v=""/>
    <x v="0"/>
    <s v="United States"/>
    <s v="98006"/>
    <s v="In-Person"/>
    <m/>
    <m/>
  </r>
  <r>
    <n v="1731"/>
    <s v="100002014691"/>
    <d v="2025-12-14T00:03:00"/>
    <s v="业务系统"/>
    <x v="6"/>
    <s v="[In Person Bellevue] Spring Session Grade 2 Challenge Long Term Class Sat"/>
    <n v="1330"/>
    <s v="Nontaxable"/>
    <s v=""/>
    <s v=""/>
    <s v=""/>
    <s v=""/>
    <x v="0"/>
    <s v="United States"/>
    <s v="98006"/>
    <s v="In-Person"/>
    <m/>
    <m/>
  </r>
  <r>
    <n v="1732"/>
    <s v="100002014644"/>
    <d v="2025-12-13T22:41:00"/>
    <s v="业务系统"/>
    <x v="5"/>
    <s v="[Online] Math Kangaroo Lv1-2 Top 20 to Think ACE Fri"/>
    <n v="50"/>
    <s v="Taxable"/>
    <s v=""/>
    <s v=""/>
    <s v=""/>
    <s v=""/>
    <x v="2"/>
    <s v="United States"/>
    <s v="95135"/>
    <s v="Online"/>
    <n v="9.1300000000000006E-2"/>
    <n v="4.5650000000000004"/>
  </r>
  <r>
    <n v="1733"/>
    <s v="100002014644"/>
    <d v="2025-12-13T22:41:00"/>
    <s v="业务系统"/>
    <x v="6"/>
    <s v="[Online] Math Kangaroo Lv1-2 Top 20 to Think ACE Fri"/>
    <n v="748.13"/>
    <s v="Nontaxable"/>
    <s v=""/>
    <s v=""/>
    <s v=""/>
    <s v=""/>
    <x v="2"/>
    <s v="United States"/>
    <s v="95135"/>
    <s v="Online"/>
    <n v="9.1300000000000006E-2"/>
    <n v="68.304269000000005"/>
  </r>
  <r>
    <n v="1734"/>
    <s v="100002014594"/>
    <d v="2025-12-13T21:38:00"/>
    <s v="业务系统"/>
    <x v="6"/>
    <s v="[In Person Irvine] Prek Trial Lesson"/>
    <n v="5"/>
    <s v="Nontaxable"/>
    <s v=""/>
    <s v=""/>
    <s v=""/>
    <s v=""/>
    <x v="2"/>
    <s v="United States"/>
    <s v="92618"/>
    <s v="In-Person"/>
    <n v="7.7499999999999999E-2"/>
    <n v="0.38750000000000001"/>
  </r>
  <r>
    <n v="1735"/>
    <s v="100002014582"/>
    <d v="2025-12-13T21:36:00"/>
    <s v="业务系统"/>
    <x v="6"/>
    <s v="[In Person Irvine] K3 Trial Lesson"/>
    <n v="5"/>
    <s v="Nontaxable"/>
    <s v=""/>
    <s v=""/>
    <s v=""/>
    <s v=""/>
    <x v="2"/>
    <s v="United States"/>
    <s v="92618"/>
    <s v="In-Person"/>
    <n v="7.7499999999999999E-2"/>
    <n v="0.38750000000000001"/>
  </r>
  <r>
    <n v="1736"/>
    <s v="100002014570"/>
    <d v="2025-12-13T21:16:00"/>
    <s v="业务系统"/>
    <x v="5"/>
    <s v="[Online] Spring Session Grade 4 Challenge Long Term Class Thu"/>
    <n v="50"/>
    <s v="Taxable"/>
    <s v=""/>
    <s v=""/>
    <s v=""/>
    <s v=""/>
    <x v="2"/>
    <s v="United States"/>
    <s v="93730"/>
    <s v="Online"/>
    <n v="8.3500000000000005E-2"/>
    <n v="4.1749999999999998"/>
  </r>
  <r>
    <n v="1737"/>
    <s v="100002014570"/>
    <d v="2025-12-13T21:16:00"/>
    <s v="业务系统"/>
    <x v="6"/>
    <s v="[Online] Spring Session Grade 4 Challenge Long Term Class Thu"/>
    <n v="1197"/>
    <s v="Nontaxable"/>
    <s v=""/>
    <s v=""/>
    <s v=""/>
    <s v=""/>
    <x v="2"/>
    <s v="United States"/>
    <s v="93730"/>
    <s v="Online"/>
    <n v="8.3500000000000005E-2"/>
    <n v="99.9495"/>
  </r>
  <r>
    <n v="1738"/>
    <s v="100002014567"/>
    <d v="2025-12-13T21:09:00"/>
    <s v="业务系统"/>
    <x v="5"/>
    <s v="[Online] Spring Session Grade 4 Challenge Long Term Class Thu"/>
    <n v="50"/>
    <s v="Taxable"/>
    <s v=""/>
    <s v=""/>
    <s v=""/>
    <s v=""/>
    <x v="2"/>
    <s v="United States"/>
    <s v="93730"/>
    <s v="Online"/>
    <n v="8.3500000000000005E-2"/>
    <n v="4.1749999999999998"/>
  </r>
  <r>
    <n v="1739"/>
    <s v="100002014567"/>
    <d v="2025-12-13T21:09:00"/>
    <s v="业务系统"/>
    <x v="6"/>
    <s v="[Online] Spring Session Grade 4 Challenge Long Term Class Thu"/>
    <n v="1260"/>
    <s v="Nontaxable"/>
    <s v=""/>
    <s v=""/>
    <s v=""/>
    <s v=""/>
    <x v="2"/>
    <s v="United States"/>
    <s v="93730"/>
    <s v="Online"/>
    <n v="8.3500000000000005E-2"/>
    <n v="105.21000000000001"/>
  </r>
  <r>
    <n v="1740"/>
    <s v="100002014546"/>
    <d v="2025-12-13T20:57:00"/>
    <s v="业务系统"/>
    <x v="5"/>
    <s v="[Online] Spring Session Grade 4 Challenge Long Term Class Fri"/>
    <n v="50"/>
    <s v="Taxable"/>
    <s v=""/>
    <s v=""/>
    <s v=""/>
    <s v=""/>
    <x v="2"/>
    <s v="United States"/>
    <s v="94087"/>
    <s v="Online"/>
    <n v="9.1300000000000006E-2"/>
    <n v="4.5650000000000004"/>
  </r>
  <r>
    <n v="1741"/>
    <s v="100002014546"/>
    <d v="2025-12-13T20:57:00"/>
    <s v="业务系统"/>
    <x v="6"/>
    <s v="[Online] Spring Session Grade 4 Challenge Long Term Class Fri"/>
    <n v="1220"/>
    <s v="Nontaxable"/>
    <s v=""/>
    <s v=""/>
    <s v=""/>
    <s v=""/>
    <x v="2"/>
    <s v="United States"/>
    <s v="94087"/>
    <s v="Online"/>
    <n v="9.1300000000000006E-2"/>
    <n v="111.38600000000001"/>
  </r>
  <r>
    <n v="1742"/>
    <s v="100002014543"/>
    <d v="2025-12-13T20:54:00"/>
    <s v="业务系统"/>
    <x v="5"/>
    <s v="[In Person Bellevue] Spring Session PreK Honors Long Term Class Sat"/>
    <n v="50"/>
    <s v="Taxable"/>
    <s v=""/>
    <s v=""/>
    <s v=""/>
    <s v=""/>
    <x v="0"/>
    <s v="United States"/>
    <s v="98008"/>
    <s v="In-Person"/>
    <m/>
    <m/>
  </r>
  <r>
    <n v="1743"/>
    <s v="100002014543"/>
    <d v="2025-12-13T20:54:00"/>
    <s v="业务系统"/>
    <x v="6"/>
    <s v="[In Person Bellevue] Spring Session PreK Honors Long Term Class Sat"/>
    <n v="900"/>
    <s v="Nontaxable"/>
    <s v=""/>
    <s v=""/>
    <s v=""/>
    <s v=""/>
    <x v="0"/>
    <s v="United States"/>
    <s v="98008"/>
    <s v="In-Person"/>
    <m/>
    <m/>
  </r>
  <r>
    <n v="1744"/>
    <s v="100002014526"/>
    <d v="2025-12-13T20:27:00"/>
    <s v="业务系统"/>
    <x v="5"/>
    <s v="[Online] Spring Session Grade 3 ACE Long Term Class Fri"/>
    <n v="50"/>
    <s v="Taxable"/>
    <s v=""/>
    <s v=""/>
    <s v=""/>
    <s v=""/>
    <x v="2"/>
    <s v="United States"/>
    <s v="91745"/>
    <s v="Online"/>
    <n v="9.7500000000000003E-2"/>
    <n v="4.875"/>
  </r>
  <r>
    <n v="1745"/>
    <s v="100002014526"/>
    <d v="2025-12-13T20:27:00"/>
    <s v="业务系统"/>
    <x v="6"/>
    <s v="[Online] Spring Session Grade 3 ACE Long Term Class Fri"/>
    <n v="1240"/>
    <s v="Nontaxable"/>
    <s v=""/>
    <s v=""/>
    <s v=""/>
    <s v=""/>
    <x v="2"/>
    <s v="United States"/>
    <s v="91745"/>
    <s v="Online"/>
    <n v="9.7500000000000003E-2"/>
    <n v="120.9"/>
  </r>
  <r>
    <n v="1746"/>
    <s v="100002014523"/>
    <d v="2025-12-13T20:23:00"/>
    <s v="业务系统"/>
    <x v="5"/>
    <s v="[In Person Cupertino] Spring Session Grade 2 Challenge Long Term Class Thu"/>
    <n v="50"/>
    <s v="Taxable"/>
    <s v=""/>
    <s v=""/>
    <s v=""/>
    <s v=""/>
    <x v="2"/>
    <s v="United States"/>
    <s v="95121"/>
    <s v="In-Person"/>
    <n v="9.1300000000000006E-2"/>
    <n v="4.5650000000000004"/>
  </r>
  <r>
    <n v="1747"/>
    <s v="100002014523"/>
    <d v="2025-12-13T20:23:00"/>
    <s v="业务系统"/>
    <x v="6"/>
    <s v="[In Person Cupertino] Spring Session Grade 2 Challenge Long Term Class Thu"/>
    <n v="1330"/>
    <s v="Nontaxable"/>
    <s v=""/>
    <s v=""/>
    <s v=""/>
    <s v=""/>
    <x v="2"/>
    <s v="United States"/>
    <s v="95121"/>
    <s v="In-Person"/>
    <n v="9.1300000000000006E-2"/>
    <n v="121.429"/>
  </r>
  <r>
    <n v="1748"/>
    <s v="100002014520"/>
    <d v="2025-12-13T20:17:00"/>
    <s v="业务系统"/>
    <x v="5"/>
    <s v="[Online] Spring Session Algebra 1 to Geometry Long Term Class Thu"/>
    <n v="50"/>
    <s v="Taxable"/>
    <s v=""/>
    <s v=""/>
    <s v=""/>
    <s v=""/>
    <x v="2"/>
    <s v="United States"/>
    <s v="95014"/>
    <s v="Online"/>
    <n v="9.1300000000000006E-2"/>
    <n v="4.5650000000000004"/>
  </r>
  <r>
    <n v="1749"/>
    <s v="100002014520"/>
    <d v="2025-12-13T20:17:00"/>
    <s v="业务系统"/>
    <x v="6"/>
    <s v="[Online] Spring Session Algebra 1 to Geometry Long Term Class Thu"/>
    <n v="1260"/>
    <s v="Nontaxable"/>
    <s v=""/>
    <s v=""/>
    <s v=""/>
    <s v=""/>
    <x v="2"/>
    <s v="United States"/>
    <s v="95014"/>
    <s v="Online"/>
    <n v="9.1300000000000006E-2"/>
    <n v="115.03800000000001"/>
  </r>
  <r>
    <n v="1750"/>
    <s v="100002014509"/>
    <d v="2025-12-13T20:04:00"/>
    <s v="业务系统"/>
    <x v="6"/>
    <s v="[Online Bellevue] Math Kangaroo Level 1-2 Advanced Level Boot Camp Sun"/>
    <n v="70"/>
    <s v="Nontaxable"/>
    <s v=""/>
    <s v=""/>
    <s v=""/>
    <s v=""/>
    <x v="0"/>
    <s v="United States"/>
    <s v="98075"/>
    <s v="Online"/>
    <m/>
    <m/>
  </r>
  <r>
    <n v="1751"/>
    <s v="100002014490"/>
    <d v="2025-12-13T19:48:00"/>
    <s v="业务系统"/>
    <x v="5"/>
    <s v="[Online] Spring Session Grade 2 Challenge Long Term Class Thu"/>
    <n v="50"/>
    <s v="Taxable"/>
    <s v=""/>
    <s v=""/>
    <s v=""/>
    <s v=""/>
    <x v="25"/>
    <s v="United States"/>
    <s v="60564"/>
    <s v="Online"/>
    <m/>
    <m/>
  </r>
  <r>
    <n v="1752"/>
    <s v="100002014490"/>
    <d v="2025-12-13T19:48:00"/>
    <s v="业务系统"/>
    <x v="6"/>
    <s v="[Online] Spring Session Grade 2 Challenge Long Term Class Thu"/>
    <n v="925"/>
    <s v="Nontaxable"/>
    <s v=""/>
    <s v=""/>
    <s v=""/>
    <s v=""/>
    <x v="25"/>
    <s v="United States"/>
    <s v="60564"/>
    <s v="Online"/>
    <m/>
    <m/>
  </r>
  <r>
    <n v="1753"/>
    <s v="100002014480"/>
    <d v="2025-12-13T19:35:00"/>
    <s v="业务系统"/>
    <x v="5"/>
    <s v="[In Person Irvine] Spring Session Grade 3 Honors Long Term Class Sat"/>
    <n v="50"/>
    <s v="Taxable"/>
    <s v=""/>
    <s v=""/>
    <s v=""/>
    <s v=""/>
    <x v="2"/>
    <s v="United States"/>
    <s v="92620"/>
    <s v="In-Person"/>
    <n v="7.7499999999999999E-2"/>
    <n v="3.875"/>
  </r>
  <r>
    <n v="1754"/>
    <s v="100002014480"/>
    <d v="2025-12-13T19:35:00"/>
    <s v="业务系统"/>
    <x v="6"/>
    <s v="[In Person Irvine] Spring Session Grade 3 Honors Long Term Class Sat"/>
    <n v="1368"/>
    <s v="Nontaxable"/>
    <s v=""/>
    <s v=""/>
    <s v=""/>
    <s v=""/>
    <x v="2"/>
    <s v="United States"/>
    <s v="92620"/>
    <s v="In-Person"/>
    <n v="7.7499999999999999E-2"/>
    <n v="106.02"/>
  </r>
  <r>
    <n v="1755"/>
    <s v="100002014477"/>
    <d v="2025-12-13T19:34:00"/>
    <s v="业务系统"/>
    <x v="5"/>
    <s v="[In Person Irvine] Spring Session Grade 3 Honors Long Term Class Sat"/>
    <n v="50"/>
    <s v="Taxable"/>
    <s v=""/>
    <s v=""/>
    <s v=""/>
    <s v=""/>
    <x v="2"/>
    <s v="United States"/>
    <s v="92620"/>
    <s v="In-Person"/>
    <n v="7.7499999999999999E-2"/>
    <n v="3.875"/>
  </r>
  <r>
    <n v="1756"/>
    <s v="100002014477"/>
    <d v="2025-12-13T19:34:00"/>
    <s v="业务系统"/>
    <x v="6"/>
    <s v="[In Person Irvine] Spring Session Grade 3 Honors Long Term Class Sat"/>
    <n v="1440"/>
    <s v="Nontaxable"/>
    <s v=""/>
    <s v=""/>
    <s v=""/>
    <s v=""/>
    <x v="2"/>
    <s v="United States"/>
    <s v="92620"/>
    <s v="In-Person"/>
    <n v="7.7499999999999999E-2"/>
    <n v="111.6"/>
  </r>
  <r>
    <n v="1757"/>
    <s v="100002014435"/>
    <d v="2025-12-13T19:13:00"/>
    <s v="业务系统"/>
    <x v="5"/>
    <s v="[In Person Cupertino] Spring Session AMC10 AIME Camp Class Tue"/>
    <n v="50"/>
    <s v="Taxable"/>
    <s v=""/>
    <s v=""/>
    <s v=""/>
    <s v=""/>
    <x v="2"/>
    <s v="United States"/>
    <s v="94539"/>
    <s v="In-Person"/>
    <n v="8.2500000000000004E-2"/>
    <n v="4.125"/>
  </r>
  <r>
    <n v="1758"/>
    <s v="100002014435"/>
    <d v="2025-12-13T19:13:00"/>
    <s v="业务系统"/>
    <x v="6"/>
    <s v="[In Person Cupertino] Spring Session AMC10 AIME Camp Class Tue"/>
    <n v="1780"/>
    <s v="Nontaxable"/>
    <s v=""/>
    <s v=""/>
    <s v=""/>
    <s v=""/>
    <x v="2"/>
    <s v="United States"/>
    <s v="94539"/>
    <s v="In-Person"/>
    <n v="8.2500000000000004E-2"/>
    <n v="146.85"/>
  </r>
  <r>
    <n v="1759"/>
    <s v="100002014414"/>
    <d v="2025-12-13T19:01:00"/>
    <s v="业务系统"/>
    <x v="5"/>
    <s v="[Online] Spring Session Pre-Algebra Accelerated Long Term Class Sat"/>
    <n v="50"/>
    <s v="Taxable"/>
    <s v=""/>
    <s v=""/>
    <s v=""/>
    <s v=""/>
    <x v="3"/>
    <s v="China"/>
    <s v="200127"/>
    <s v="Online"/>
    <m/>
    <m/>
  </r>
  <r>
    <n v="1760"/>
    <s v="100002014414"/>
    <d v="2025-12-13T19:01:00"/>
    <s v="业务系统"/>
    <x v="6"/>
    <s v="[Online] Spring Session Pre-Algebra Accelerated Long Term Class Sat"/>
    <n v="1260"/>
    <s v="Nontaxable"/>
    <s v=""/>
    <s v=""/>
    <s v=""/>
    <s v=""/>
    <x v="3"/>
    <s v="China"/>
    <s v="200127"/>
    <s v="Online"/>
    <m/>
    <m/>
  </r>
  <r>
    <n v="1761"/>
    <s v="100002014406"/>
    <d v="2025-12-13T19:00:00"/>
    <s v="业务系统"/>
    <x v="5"/>
    <s v="[Online] Spring Session Grade 2 Challenge Long Term Class Fri"/>
    <n v="50"/>
    <s v="Taxable"/>
    <s v=""/>
    <s v=""/>
    <s v=""/>
    <s v=""/>
    <x v="34"/>
    <s v="China"/>
    <s v="214101"/>
    <s v="Online"/>
    <m/>
    <m/>
  </r>
  <r>
    <n v="1762"/>
    <s v="100002014406"/>
    <d v="2025-12-13T19:00:00"/>
    <s v="业务系统"/>
    <x v="6"/>
    <s v="[Online] Spring Session Grade 2 Challenge Long Term Class Fri"/>
    <n v="945"/>
    <s v="Nontaxable"/>
    <s v=""/>
    <s v=""/>
    <s v=""/>
    <s v=""/>
    <x v="34"/>
    <s v="China"/>
    <s v="214101"/>
    <s v="Online"/>
    <m/>
    <m/>
  </r>
  <r>
    <n v="1763"/>
    <s v="100002014404"/>
    <d v="2025-12-13T18:55:00"/>
    <s v="业务系统"/>
    <x v="6"/>
    <s v="[In Person Cupertino] 26 Spring Prek Think Abilities Assessment Carnival"/>
    <n v="5"/>
    <s v="Nontaxable"/>
    <s v=""/>
    <s v=""/>
    <s v=""/>
    <s v=""/>
    <x v="2"/>
    <s v="United States"/>
    <s v="95121"/>
    <s v="In-Person"/>
    <n v="9.1300000000000006E-2"/>
    <n v="0.45650000000000002"/>
  </r>
  <r>
    <n v="1764"/>
    <s v="100002014388"/>
    <d v="2025-12-13T18:45:00"/>
    <s v="业务系统"/>
    <x v="5"/>
    <s v="[Online] Math Kangaroo Lv1-2 Top 20 to Think ACE Sat"/>
    <n v="50"/>
    <s v="Taxable"/>
    <s v=""/>
    <s v=""/>
    <s v=""/>
    <s v=""/>
    <x v="5"/>
    <s v="United States"/>
    <s v="11530"/>
    <s v="Online"/>
    <m/>
    <m/>
  </r>
  <r>
    <n v="1765"/>
    <s v="100002014388"/>
    <d v="2025-12-13T18:45:00"/>
    <s v="业务系统"/>
    <x v="6"/>
    <s v="[Online] Math Kangaroo Lv1-2 Top 20 to Think ACE Sat"/>
    <n v="737.5"/>
    <s v="Nontaxable"/>
    <s v=""/>
    <s v=""/>
    <s v=""/>
    <s v=""/>
    <x v="5"/>
    <s v="United States"/>
    <s v="11530"/>
    <s v="Online"/>
    <m/>
    <m/>
  </r>
  <r>
    <n v="1766"/>
    <s v="100002014384"/>
    <d v="2025-12-13T18:45:00"/>
    <s v="业务系统"/>
    <x v="5"/>
    <s v="[In Person Los Altos] Spring Session Grade 3 Pre ACE Long Term Class Sat"/>
    <n v="50"/>
    <s v="Taxable"/>
    <s v=""/>
    <s v=""/>
    <s v=""/>
    <s v=""/>
    <x v="2"/>
    <s v="United States"/>
    <s v="94065"/>
    <s v="In-Person"/>
    <n v="9.8750000000000004E-2"/>
    <n v="4.9375"/>
  </r>
  <r>
    <n v="1767"/>
    <s v="100002014384"/>
    <d v="2025-12-13T18:45:00"/>
    <s v="业务系统"/>
    <x v="6"/>
    <s v="[In Person Los Altos] Spring Session Grade 3 Pre ACE Long Term Class Sat"/>
    <n v="1690"/>
    <s v="Nontaxable"/>
    <s v=""/>
    <s v=""/>
    <s v=""/>
    <s v=""/>
    <x v="2"/>
    <s v="United States"/>
    <s v="94065"/>
    <s v="In-Person"/>
    <n v="9.8750000000000004E-2"/>
    <n v="166.88750000000002"/>
  </r>
  <r>
    <n v="1768"/>
    <s v="100002014367"/>
    <d v="2025-12-13T18:43:00"/>
    <s v="业务系统"/>
    <x v="5"/>
    <s v="[In Person Los Altos] Spring Session Grade 1 Challenge Long Term Class Sat"/>
    <n v="50"/>
    <s v="Taxable"/>
    <s v=""/>
    <s v=""/>
    <s v=""/>
    <s v=""/>
    <x v="2"/>
    <s v="United States"/>
    <s v="94065"/>
    <s v="In-Person"/>
    <n v="9.8750000000000004E-2"/>
    <n v="4.9375"/>
  </r>
  <r>
    <n v="1769"/>
    <s v="100002014367"/>
    <d v="2025-12-13T18:43:00"/>
    <s v="业务系统"/>
    <x v="6"/>
    <s v="[In Person Los Altos] Spring Session Grade 1 Challenge Long Term Class Sat"/>
    <n v="1330"/>
    <s v="Nontaxable"/>
    <s v=""/>
    <s v=""/>
    <s v=""/>
    <s v=""/>
    <x v="2"/>
    <s v="United States"/>
    <s v="94065"/>
    <s v="In-Person"/>
    <n v="9.8750000000000004E-2"/>
    <n v="131.33750000000001"/>
  </r>
  <r>
    <n v="1770"/>
    <s v="100002014292"/>
    <d v="2025-12-13T18:14:00"/>
    <s v="业务系统"/>
    <x v="6"/>
    <s v="[In Person Cupertino] 26 Spring K3 Think Abilities Assessment Carnival"/>
    <n v="5"/>
    <s v="Nontaxable"/>
    <s v=""/>
    <s v=""/>
    <s v=""/>
    <s v=""/>
    <x v="2"/>
    <s v="United States"/>
    <s v="94025"/>
    <s v="In-Person"/>
    <n v="9.8750000000000004E-2"/>
    <n v="0.49375000000000002"/>
  </r>
  <r>
    <n v="1771"/>
    <s v="100002014282"/>
    <d v="2025-12-13T18:12:00"/>
    <s v="业务系统"/>
    <x v="5"/>
    <s v="[In Person Irvine] Spring Session Kindergarten Challenge Long Term Class Thu"/>
    <n v="50"/>
    <s v="Taxable"/>
    <s v=""/>
    <s v=""/>
    <s v=""/>
    <s v=""/>
    <x v="2"/>
    <s v="United States"/>
    <s v="92618"/>
    <s v="In-Person"/>
    <n v="7.7499999999999999E-2"/>
    <n v="3.875"/>
  </r>
  <r>
    <n v="1772"/>
    <s v="100002014282"/>
    <d v="2025-12-13T18:12:00"/>
    <s v="业务系统"/>
    <x v="6"/>
    <s v="[In Person Irvine] Spring Session Kindergarten Challenge Long Term Class Thu"/>
    <n v="1060"/>
    <s v="Nontaxable"/>
    <s v=""/>
    <s v=""/>
    <s v=""/>
    <s v=""/>
    <x v="2"/>
    <s v="United States"/>
    <s v="92618"/>
    <s v="In-Person"/>
    <n v="7.7499999999999999E-2"/>
    <n v="82.15"/>
  </r>
  <r>
    <n v="1773"/>
    <s v="100002014248"/>
    <d v="2025-12-13T17:52:00"/>
    <s v="业务系统"/>
    <x v="6"/>
    <s v="[In Person Irvine] MK L1-2 Advanced 5-Point Questions"/>
    <n v="180"/>
    <s v="Nontaxable"/>
    <s v=""/>
    <s v=""/>
    <s v=""/>
    <s v=""/>
    <x v="2"/>
    <s v="United States"/>
    <s v="92620"/>
    <s v="In-Person"/>
    <n v="7.7499999999999999E-2"/>
    <n v="13.95"/>
  </r>
  <r>
    <n v="1774"/>
    <s v="100002014217"/>
    <d v="2025-12-13T17:32:00"/>
    <s v="业务系统"/>
    <x v="5"/>
    <s v="[Online] Spring Session Grade 2 Honors Long Term Class Sat"/>
    <n v="50"/>
    <s v="Taxable"/>
    <s v=""/>
    <s v=""/>
    <s v=""/>
    <s v=""/>
    <x v="43"/>
    <s v="United States"/>
    <s v="52241"/>
    <s v="Online"/>
    <m/>
    <m/>
  </r>
  <r>
    <n v="1775"/>
    <s v="100002014217"/>
    <d v="2025-12-13T17:32:00"/>
    <s v="业务系统"/>
    <x v="6"/>
    <s v="[Online] Spring Session Grade 2 Honors Long Term Class Sat"/>
    <n v="925"/>
    <s v="Nontaxable"/>
    <s v=""/>
    <s v=""/>
    <s v=""/>
    <s v=""/>
    <x v="43"/>
    <s v="United States"/>
    <s v="52241"/>
    <s v="Online"/>
    <m/>
    <m/>
  </r>
  <r>
    <n v="1776"/>
    <s v="100002014214"/>
    <d v="2025-12-13T17:29:00"/>
    <s v="业务系统"/>
    <x v="5"/>
    <s v="[Online] Spring Session Grade 3 Challenge Long Term Class Thu"/>
    <n v="50"/>
    <s v="Taxable"/>
    <s v=""/>
    <s v=""/>
    <s v=""/>
    <s v=""/>
    <x v="2"/>
    <s v="United States"/>
    <s v="95132"/>
    <s v="Online"/>
    <n v="9.1300000000000006E-2"/>
    <n v="4.5650000000000004"/>
  </r>
  <r>
    <n v="1777"/>
    <s v="100002014214"/>
    <d v="2025-12-13T17:29:00"/>
    <s v="业务系统"/>
    <x v="6"/>
    <s v="[Online] Spring Session Grade 3 Challenge Long Term Class Thu"/>
    <n v="1260"/>
    <s v="Nontaxable"/>
    <s v=""/>
    <s v=""/>
    <s v=""/>
    <s v=""/>
    <x v="2"/>
    <s v="United States"/>
    <s v="95132"/>
    <s v="Online"/>
    <n v="9.1300000000000006E-2"/>
    <n v="115.03800000000001"/>
  </r>
  <r>
    <n v="1778"/>
    <s v="100002014205"/>
    <d v="2025-12-13T17:15:00"/>
    <s v="业务系统"/>
    <x v="5"/>
    <s v="[Online] Spring Session Algebra 2 Vol.2 Long Term Class Thu"/>
    <n v="50"/>
    <s v="Taxable"/>
    <s v=""/>
    <s v=""/>
    <s v=""/>
    <s v=""/>
    <x v="2"/>
    <s v="United States"/>
    <s v="94306"/>
    <s v="Online"/>
    <n v="9.1300000000000006E-2"/>
    <n v="4.5650000000000004"/>
  </r>
  <r>
    <n v="1779"/>
    <s v="100002014205"/>
    <d v="2025-12-13T17:15:00"/>
    <s v="业务系统"/>
    <x v="6"/>
    <s v="[Online] Spring Session Algebra 2 Vol.2 Long Term Class Thu"/>
    <n v="1030"/>
    <s v="Nontaxable"/>
    <s v=""/>
    <s v=""/>
    <s v=""/>
    <s v=""/>
    <x v="2"/>
    <s v="United States"/>
    <s v="94306"/>
    <s v="Online"/>
    <n v="9.1300000000000006E-2"/>
    <n v="94.039000000000001"/>
  </r>
  <r>
    <n v="1780"/>
    <s v="100002014169"/>
    <d v="2025-12-13T16:14:00"/>
    <s v="业务系统"/>
    <x v="5"/>
    <s v="[Online] Math Kangaroo Lv1-2 Top 20 to Think ACE Sat"/>
    <n v="50"/>
    <s v="Taxable"/>
    <s v=""/>
    <s v=""/>
    <s v=""/>
    <s v=""/>
    <x v="0"/>
    <s v="United States"/>
    <s v="98034"/>
    <s v="Online"/>
    <m/>
    <m/>
  </r>
  <r>
    <n v="1781"/>
    <s v="100002014169"/>
    <d v="2025-12-13T16:14:00"/>
    <s v="业务系统"/>
    <x v="6"/>
    <s v="[Online] Math Kangaroo Lv1-2 Top 20 to Think ACE Sat"/>
    <n v="767.5"/>
    <s v="Nontaxable"/>
    <s v=""/>
    <s v=""/>
    <s v=""/>
    <s v=""/>
    <x v="0"/>
    <s v="United States"/>
    <s v="98034"/>
    <s v="Online"/>
    <m/>
    <m/>
  </r>
  <r>
    <n v="1782"/>
    <s v="100002014158"/>
    <d v="2025-12-13T16:08:00"/>
    <s v="业务系统"/>
    <x v="5"/>
    <s v="[Online] Spring Session AMC 10 Intro Long Term Class Wed"/>
    <n v="50"/>
    <s v="Taxable"/>
    <s v=""/>
    <s v=""/>
    <s v=""/>
    <s v=""/>
    <x v="29"/>
    <s v="United States"/>
    <s v="06840"/>
    <s v="Online"/>
    <m/>
    <m/>
  </r>
  <r>
    <n v="1783"/>
    <s v="100002014158"/>
    <d v="2025-12-13T16:08:00"/>
    <s v="业务系统"/>
    <x v="6"/>
    <s v="[Online] Spring Session AMC 10 Intro Long Term Class Wed"/>
    <n v="1220"/>
    <s v="Nontaxable"/>
    <s v=""/>
    <s v=""/>
    <s v=""/>
    <s v=""/>
    <x v="29"/>
    <s v="United States"/>
    <s v="06840"/>
    <s v="Online"/>
    <m/>
    <m/>
  </r>
  <r>
    <n v="1784"/>
    <s v="100002014151"/>
    <d v="2025-12-13T15:52:00"/>
    <s v="业务系统"/>
    <x v="5"/>
    <s v="[In Person Cupertino] Spring Session Pre-Algebra Honors Long Term Class Sun"/>
    <n v="50"/>
    <s v="Taxable"/>
    <s v=""/>
    <s v=""/>
    <s v=""/>
    <s v=""/>
    <x v="2"/>
    <s v="United States"/>
    <s v="94301"/>
    <s v="In-Person"/>
    <n v="9.375E-2"/>
    <n v="4.6875"/>
  </r>
  <r>
    <n v="1785"/>
    <s v="100002014151"/>
    <d v="2025-12-13T15:52:00"/>
    <s v="业务系统"/>
    <x v="6"/>
    <s v="[In Person Cupertino] Spring Session Pre-Algebra Honors Long Term Class Sun"/>
    <n v="1800"/>
    <s v="Nontaxable"/>
    <s v=""/>
    <s v=""/>
    <s v=""/>
    <s v=""/>
    <x v="2"/>
    <s v="United States"/>
    <s v="94301"/>
    <s v="In-Person"/>
    <n v="9.375E-2"/>
    <n v="168.75"/>
  </r>
  <r>
    <n v="1786"/>
    <s v="100002014139"/>
    <d v="2025-12-13T15:43:00"/>
    <s v="业务系统"/>
    <x v="5"/>
    <s v="[In Person Cupertino] Spring Session Geometry Honors Long Term Class Sun"/>
    <n v="50"/>
    <s v="Taxable"/>
    <s v=""/>
    <s v=""/>
    <s v=""/>
    <s v=""/>
    <x v="2"/>
    <s v="United States"/>
    <s v="95014"/>
    <s v="In-Person"/>
    <n v="9.1300000000000006E-2"/>
    <n v="4.5650000000000004"/>
  </r>
  <r>
    <n v="1787"/>
    <s v="100002014139"/>
    <d v="2025-12-13T15:43:00"/>
    <s v="业务系统"/>
    <x v="6"/>
    <s v="[In Person Cupertino] Spring Session Geometry Honors Long Term Class Sun"/>
    <n v="1425"/>
    <s v="Nontaxable"/>
    <s v=""/>
    <s v=""/>
    <s v=""/>
    <s v=""/>
    <x v="2"/>
    <s v="United States"/>
    <s v="95014"/>
    <s v="In-Person"/>
    <n v="9.1300000000000006E-2"/>
    <n v="130.10250000000002"/>
  </r>
  <r>
    <n v="1788"/>
    <s v="100002014131"/>
    <d v="2025-12-13T15:19:00"/>
    <s v="业务系统"/>
    <x v="6"/>
    <s v="[In Person Bellevue] Math Kangaroo Mock Exam Round 2 Sun"/>
    <n v="1"/>
    <s v="Nontaxable"/>
    <s v=""/>
    <s v=""/>
    <s v=""/>
    <s v=""/>
    <x v="0"/>
    <s v="United States"/>
    <s v="98004"/>
    <s v="In-Person"/>
    <m/>
    <m/>
  </r>
  <r>
    <n v="1789"/>
    <s v="100002014113"/>
    <d v="2025-12-13T15:04:00"/>
    <s v="业务系统"/>
    <x v="5"/>
    <s v="[Online] Spring Session Algebra 2 Challenge Vol.1 Long Term Class Sat"/>
    <n v="50"/>
    <s v="Taxable"/>
    <s v=""/>
    <s v=""/>
    <s v=""/>
    <s v=""/>
    <x v="19"/>
    <s v="United States"/>
    <s v="01890"/>
    <s v="Online"/>
    <m/>
    <m/>
  </r>
  <r>
    <n v="1790"/>
    <s v="100002014113"/>
    <d v="2025-12-13T15:04:00"/>
    <s v="业务系统"/>
    <x v="6"/>
    <s v="[Online] Spring Session Algebra 2 Challenge Vol.1 Long Term Class Sat"/>
    <n v="957.5"/>
    <s v="Nontaxable"/>
    <s v=""/>
    <s v=""/>
    <s v=""/>
    <s v=""/>
    <x v="19"/>
    <s v="United States"/>
    <s v="01890"/>
    <s v="Online"/>
    <m/>
    <m/>
  </r>
  <r>
    <n v="1791"/>
    <s v="100002014107"/>
    <d v="2025-12-13T14:30:00"/>
    <s v="业务系统"/>
    <x v="5"/>
    <s v="[In Person Cupertino] Spring Session PreK Honors Long Term Class Sat"/>
    <n v="50"/>
    <s v="Taxable"/>
    <s v=""/>
    <s v=""/>
    <s v=""/>
    <s v=""/>
    <x v="2"/>
    <s v="United States"/>
    <s v="94025"/>
    <s v="In-Person"/>
    <n v="9.8750000000000004E-2"/>
    <n v="4.9375"/>
  </r>
  <r>
    <n v="1792"/>
    <s v="100002014107"/>
    <d v="2025-12-13T14:30:00"/>
    <s v="业务系统"/>
    <x v="6"/>
    <s v="[In Person Cupertino] Spring Session PreK Honors Long Term Class Sat"/>
    <n v="880"/>
    <s v="Nontaxable"/>
    <s v=""/>
    <s v=""/>
    <s v=""/>
    <s v=""/>
    <x v="2"/>
    <s v="United States"/>
    <s v="94025"/>
    <s v="In-Person"/>
    <n v="9.8750000000000004E-2"/>
    <n v="86.9"/>
  </r>
  <r>
    <n v="1793"/>
    <s v="100002014090"/>
    <d v="2025-12-13T14:08:00"/>
    <s v="业务系统"/>
    <x v="5"/>
    <s v="[In Person Cupertino] Spring Session PreK Honors Long Term Class Sat"/>
    <n v="50"/>
    <s v="Taxable"/>
    <s v=""/>
    <s v=""/>
    <s v=""/>
    <s v=""/>
    <x v="2"/>
    <s v="United States"/>
    <s v="95035"/>
    <s v="In-Person"/>
    <n v="9.1300000000000006E-2"/>
    <n v="4.5650000000000004"/>
  </r>
  <r>
    <n v="1794"/>
    <s v="100002014090"/>
    <d v="2025-12-13T14:08:00"/>
    <s v="业务系统"/>
    <x v="6"/>
    <s v="[In Person Cupertino] Spring Session PreK Honors Long Term Class Sat"/>
    <n v="835"/>
    <s v="Nontaxable"/>
    <s v=""/>
    <s v=""/>
    <s v=""/>
    <s v=""/>
    <x v="2"/>
    <s v="United States"/>
    <s v="95035"/>
    <s v="In-Person"/>
    <n v="9.1300000000000006E-2"/>
    <n v="76.235500000000002"/>
  </r>
  <r>
    <n v="1795"/>
    <s v="100002014089"/>
    <d v="2025-12-13T14:02:00"/>
    <s v="业务系统"/>
    <x v="6"/>
    <s v="[In Person Irvine] Kindergarten Trial Lesson"/>
    <n v="5"/>
    <s v="Nontaxable"/>
    <s v=""/>
    <s v=""/>
    <s v=""/>
    <s v=""/>
    <x v="2"/>
    <s v="United States"/>
    <s v="92618"/>
    <s v="In-Person"/>
    <n v="7.7499999999999999E-2"/>
    <n v="0.38750000000000001"/>
  </r>
  <r>
    <n v="1796"/>
    <s v="100002014082"/>
    <d v="2025-12-13T14:00:00"/>
    <s v="业务系统"/>
    <x v="5"/>
    <s v="[Online] Spring Session Grade 2 Challenge Long Term Class Thu"/>
    <n v="50"/>
    <s v="Taxable"/>
    <s v=""/>
    <s v=""/>
    <s v=""/>
    <s v=""/>
    <x v="2"/>
    <s v="United States"/>
    <s v="91320"/>
    <s v="Online"/>
    <n v="7.2499999999999995E-2"/>
    <n v="3.6249999999999996"/>
  </r>
  <r>
    <n v="1797"/>
    <s v="100002014082"/>
    <d v="2025-12-13T14:00:00"/>
    <s v="业务系统"/>
    <x v="6"/>
    <s v="[Online] Spring Session Grade 2 Challenge Long Term Class Thu"/>
    <n v="925"/>
    <s v="Nontaxable"/>
    <s v=""/>
    <s v=""/>
    <s v=""/>
    <s v=""/>
    <x v="2"/>
    <s v="United States"/>
    <s v="91320"/>
    <s v="Online"/>
    <n v="7.2499999999999995E-2"/>
    <n v="67.0625"/>
  </r>
  <r>
    <n v="1798"/>
    <s v="100002014068"/>
    <d v="2025-12-13T13:25:00"/>
    <s v="业务系统"/>
    <x v="6"/>
    <s v="[Online Bellevue] Math Kangaroo Level 1-2 Advanced Level Boot Camp Sun"/>
    <n v="70"/>
    <s v="Nontaxable"/>
    <s v=""/>
    <s v=""/>
    <s v=""/>
    <s v=""/>
    <x v="0"/>
    <s v="United States"/>
    <s v="98004"/>
    <s v="Online"/>
    <m/>
    <m/>
  </r>
  <r>
    <n v="1799"/>
    <s v="100002014065"/>
    <d v="2025-12-13T13:17:00"/>
    <s v="业务系统"/>
    <x v="5"/>
    <s v="[In Person Cupertino] Spring Session Grade 2 Honors Long Term Class Sun"/>
    <n v="50"/>
    <s v="Taxable"/>
    <s v=""/>
    <s v=""/>
    <s v=""/>
    <s v=""/>
    <x v="2"/>
    <s v="United States"/>
    <s v="95014"/>
    <s v="In-Person"/>
    <n v="9.1300000000000006E-2"/>
    <n v="4.5650000000000004"/>
  </r>
  <r>
    <n v="1800"/>
    <s v="100002014065"/>
    <d v="2025-12-13T13:17:00"/>
    <s v="业务系统"/>
    <x v="6"/>
    <s v="[In Person Cupertino] Spring Session Grade 2 Honors Long Term Class Sun"/>
    <n v="1330"/>
    <s v="Nontaxable"/>
    <s v=""/>
    <s v=""/>
    <s v=""/>
    <s v=""/>
    <x v="2"/>
    <s v="United States"/>
    <s v="95014"/>
    <s v="In-Person"/>
    <n v="9.1300000000000006E-2"/>
    <n v="121.429"/>
  </r>
  <r>
    <n v="1801"/>
    <s v="100002014060"/>
    <d v="2025-12-13T13:04:00"/>
    <s v="业务系统"/>
    <x v="5"/>
    <s v="[Online] Spring Session Grade 2 Honors Long Term Class Fri"/>
    <n v="50"/>
    <s v="Taxable"/>
    <s v=""/>
    <s v=""/>
    <s v=""/>
    <s v=""/>
    <x v="5"/>
    <s v="United States"/>
    <s v="11554"/>
    <s v="Online"/>
    <m/>
    <m/>
  </r>
  <r>
    <n v="1802"/>
    <s v="100002014060"/>
    <d v="2025-12-13T13:04:00"/>
    <s v="业务系统"/>
    <x v="6"/>
    <s v="[Online] Spring Session Grade 2 Honors Long Term Class Fri"/>
    <n v="905"/>
    <s v="Nontaxable"/>
    <s v=""/>
    <s v=""/>
    <s v=""/>
    <s v=""/>
    <x v="5"/>
    <s v="United States"/>
    <s v="11554"/>
    <s v="Online"/>
    <m/>
    <m/>
  </r>
  <r>
    <n v="1803"/>
    <s v="100002014052"/>
    <d v="2025-12-13T12:59:00"/>
    <s v="业务系统"/>
    <x v="5"/>
    <s v="[In Person Irvine] Spring Session Grade 1 Challenge Long Term Class Sun"/>
    <n v="50"/>
    <s v="Taxable"/>
    <s v=""/>
    <s v=""/>
    <s v=""/>
    <s v=""/>
    <x v="2"/>
    <s v="United States"/>
    <s v="92657"/>
    <s v="In-Person"/>
    <n v="7.7499999999999999E-2"/>
    <n v="3.875"/>
  </r>
  <r>
    <n v="1804"/>
    <s v="100002014052"/>
    <d v="2025-12-13T12:59:00"/>
    <s v="业务系统"/>
    <x v="6"/>
    <s v="[In Person Irvine] Spring Session Grade 1 Challenge Long Term Class Sun"/>
    <n v="1080"/>
    <s v="Nontaxable"/>
    <s v=""/>
    <s v=""/>
    <s v=""/>
    <s v=""/>
    <x v="2"/>
    <s v="United States"/>
    <s v="92657"/>
    <s v="In-Person"/>
    <n v="7.7499999999999999E-2"/>
    <n v="83.7"/>
  </r>
  <r>
    <n v="1805"/>
    <s v="100002014032"/>
    <d v="2025-12-13T12:02:00"/>
    <s v="业务系统"/>
    <x v="5"/>
    <s v="[Online] Spring Session AMC 10 Intro Long Term Class Sun"/>
    <n v="50"/>
    <s v="Taxable"/>
    <s v=""/>
    <s v=""/>
    <s v=""/>
    <s v=""/>
    <x v="60"/>
    <s v="United States"/>
    <s v="35216"/>
    <s v="Online"/>
    <m/>
    <m/>
  </r>
  <r>
    <n v="1806"/>
    <s v="100002014032"/>
    <d v="2025-12-13T12:02:00"/>
    <s v="业务系统"/>
    <x v="6"/>
    <s v="[Online] Spring Session AMC 10 Intro Long Term Class Sun"/>
    <n v="1260"/>
    <s v="Nontaxable"/>
    <s v=""/>
    <s v=""/>
    <s v=""/>
    <s v=""/>
    <x v="60"/>
    <s v="United States"/>
    <s v="35216"/>
    <s v="Online"/>
    <m/>
    <m/>
  </r>
  <r>
    <n v="1807"/>
    <s v="100002014031"/>
    <d v="2025-12-13T12:02:00"/>
    <s v="业务系统"/>
    <x v="5"/>
    <s v="[Online] Spring Session Algebra 1 to Geometry Long Term Class Fri"/>
    <n v="50"/>
    <s v="Taxable"/>
    <s v=""/>
    <s v=""/>
    <s v=""/>
    <s v=""/>
    <x v="60"/>
    <s v="United States"/>
    <s v="35216"/>
    <s v="Online"/>
    <m/>
    <m/>
  </r>
  <r>
    <n v="1808"/>
    <s v="100002014031"/>
    <d v="2025-12-13T12:02:00"/>
    <s v="业务系统"/>
    <x v="6"/>
    <s v="[Online] Spring Session Algebra 1 to Geometry Long Term Class Fri"/>
    <n v="1260"/>
    <s v="Nontaxable"/>
    <s v=""/>
    <s v=""/>
    <s v=""/>
    <s v=""/>
    <x v="60"/>
    <s v="United States"/>
    <s v="35216"/>
    <s v="Online"/>
    <m/>
    <m/>
  </r>
  <r>
    <n v="1809"/>
    <s v="100002014025"/>
    <d v="2025-12-13T11:47:00"/>
    <s v="业务系统"/>
    <x v="6"/>
    <s v="[In Person Bellevue] 2026 AMC8 Official Exam Mon"/>
    <n v="10"/>
    <s v="Nontaxable"/>
    <s v=""/>
    <s v=""/>
    <s v=""/>
    <s v=""/>
    <x v="0"/>
    <s v="United States"/>
    <s v="98004"/>
    <s v="In-Person"/>
    <m/>
    <m/>
  </r>
  <r>
    <n v="1810"/>
    <s v="100002014024"/>
    <d v="2025-12-13T11:39:00"/>
    <s v="业务系统"/>
    <x v="6"/>
    <s v="[Online Bellevue] Math Kangaroo Level 1-2 Advanced Level Boot Camp Sun"/>
    <n v="70"/>
    <s v="Nontaxable"/>
    <s v=""/>
    <s v=""/>
    <s v=""/>
    <s v=""/>
    <x v="8"/>
    <s v="United States"/>
    <s v="98006"/>
    <s v="Online"/>
    <m/>
    <m/>
  </r>
  <r>
    <n v="1811"/>
    <s v="100002014023"/>
    <d v="2025-12-13T11:35:00"/>
    <s v="业务系统"/>
    <x v="6"/>
    <s v="[Online Bellevue] Math Kangaroo Level 3-4 Advanced Level Boot Camp Sat"/>
    <n v="70"/>
    <s v="Nontaxable"/>
    <s v=""/>
    <s v=""/>
    <s v=""/>
    <s v=""/>
    <x v="8"/>
    <s v="United States"/>
    <s v="98006"/>
    <s v="Online"/>
    <m/>
    <m/>
  </r>
  <r>
    <n v="1812"/>
    <s v="100002014020"/>
    <d v="2025-12-13T11:22:00"/>
    <s v="业务系统"/>
    <x v="5"/>
    <s v="[Online] Math Kangaroo Lv1-2 Top 20 to Think ACE Fri"/>
    <n v="50"/>
    <s v="Taxable"/>
    <s v=""/>
    <s v=""/>
    <s v=""/>
    <s v=""/>
    <x v="2"/>
    <s v="United States"/>
    <s v="94306"/>
    <s v="Online"/>
    <n v="9.1300000000000006E-2"/>
    <n v="4.5650000000000004"/>
  </r>
  <r>
    <n v="1813"/>
    <s v="100002014020"/>
    <d v="2025-12-13T11:22:00"/>
    <s v="业务系统"/>
    <x v="6"/>
    <s v="[Online] Math Kangaroo Lv1-2 Top 20 to Think ACE Fri"/>
    <n v="787.5"/>
    <s v="Nontaxable"/>
    <s v=""/>
    <s v=""/>
    <s v=""/>
    <s v=""/>
    <x v="2"/>
    <s v="United States"/>
    <s v="94306"/>
    <s v="Online"/>
    <n v="9.1300000000000006E-2"/>
    <n v="71.898750000000007"/>
  </r>
  <r>
    <n v="1814"/>
    <s v="100002014013"/>
    <d v="2025-12-13T11:07:00"/>
    <s v="业务系统"/>
    <x v="6"/>
    <s v="[In Person Bellevue] Math Kangaroo Mock Exam Round 2 Sun"/>
    <n v="1"/>
    <s v="Nontaxable"/>
    <s v=""/>
    <s v=""/>
    <s v=""/>
    <s v=""/>
    <x v="0"/>
    <s v="United States"/>
    <s v="98034"/>
    <s v="In-Person"/>
    <m/>
    <m/>
  </r>
  <r>
    <n v="1815"/>
    <s v="100002014010"/>
    <d v="2025-12-13T11:01:00"/>
    <s v="业务系统"/>
    <x v="5"/>
    <s v="[Online] Math Kangaroo Lv1-2 Top 20 to Think ACE Sat"/>
    <n v="50"/>
    <s v="Taxable"/>
    <s v=""/>
    <s v=""/>
    <s v=""/>
    <s v=""/>
    <x v="2"/>
    <s v="United States"/>
    <s v="94588"/>
    <s v="Online"/>
    <n v="0.1075"/>
    <n v="5.375"/>
  </r>
  <r>
    <n v="1816"/>
    <s v="100002014010"/>
    <d v="2025-12-13T11:01:00"/>
    <s v="业务系统"/>
    <x v="6"/>
    <s v="[Online] Math Kangaroo Lv1-2 Top 20 to Think ACE Sat"/>
    <n v="787.5"/>
    <s v="Nontaxable"/>
    <s v=""/>
    <s v=""/>
    <s v=""/>
    <s v=""/>
    <x v="2"/>
    <s v="United States"/>
    <s v="94588"/>
    <s v="Online"/>
    <n v="0.1075"/>
    <n v="84.65625"/>
  </r>
  <r>
    <n v="1817"/>
    <s v="100002014009"/>
    <d v="2025-12-13T10:58:00"/>
    <s v="业务系统"/>
    <x v="6"/>
    <s v="[In Person Bellevue] Math Kangaroo Mock Exam Round 2 Sun"/>
    <n v="1"/>
    <s v="Nontaxable"/>
    <s v=""/>
    <s v=""/>
    <s v=""/>
    <s v=""/>
    <x v="0"/>
    <s v="United States"/>
    <s v="98004"/>
    <s v="In-Person"/>
    <m/>
    <m/>
  </r>
  <r>
    <n v="1818"/>
    <s v="100002014007"/>
    <d v="2025-12-13T10:55:00"/>
    <s v="业务系统"/>
    <x v="6"/>
    <s v="[Online Bellevue] Math Kangaroo Level 3-4 Advanced Level Boot Camp Sat"/>
    <n v="70"/>
    <s v="Nontaxable"/>
    <s v=""/>
    <s v=""/>
    <s v=""/>
    <s v=""/>
    <x v="0"/>
    <s v="United States"/>
    <s v="98004"/>
    <s v="Online"/>
    <m/>
    <m/>
  </r>
  <r>
    <n v="1819"/>
    <s v="100002013998"/>
    <d v="2025-12-13T10:14:00"/>
    <s v="业务系统"/>
    <x v="6"/>
    <s v="[In Person Bellevue] Math Kangaroo Mock Exam Round 2 Fri"/>
    <n v="1"/>
    <s v="Nontaxable"/>
    <s v=""/>
    <s v=""/>
    <s v=""/>
    <s v=""/>
    <x v="24"/>
    <s v="United States"/>
    <s v="98004"/>
    <s v="In-Person"/>
    <m/>
    <m/>
  </r>
  <r>
    <n v="1820"/>
    <s v="100002013997"/>
    <d v="2025-12-13T10:11:00"/>
    <s v="业务系统"/>
    <x v="6"/>
    <s v="[In Person Irvine] 2026 AMC8 Official Exam Mon 5 PM"/>
    <n v="10"/>
    <s v="Nontaxable"/>
    <s v=""/>
    <s v=""/>
    <s v=""/>
    <s v=""/>
    <x v="2"/>
    <s v="United States"/>
    <s v="91784"/>
    <s v="In-Person"/>
    <n v="7.7499999999999999E-2"/>
    <n v="0.77500000000000002"/>
  </r>
  <r>
    <n v="1821"/>
    <s v="100002013989"/>
    <d v="2025-12-13T09:24:00"/>
    <s v="业务系统"/>
    <x v="6"/>
    <s v="[Online Bellevue] Math Kangaroo Level 1-2 Advanced Level Boot Camp Sun"/>
    <n v="70"/>
    <s v="Nontaxable"/>
    <s v=""/>
    <s v=""/>
    <s v=""/>
    <s v=""/>
    <x v="0"/>
    <s v="United States"/>
    <s v="98052"/>
    <s v="Online"/>
    <m/>
    <m/>
  </r>
  <r>
    <n v="1822"/>
    <s v="100002013982"/>
    <d v="2025-12-13T08:58:00"/>
    <s v="业务系统"/>
    <x v="5"/>
    <s v="[Online] Spring Session Kindergarten Honors Long Term Class Thu"/>
    <n v="50"/>
    <s v="Taxable"/>
    <s v=""/>
    <s v=""/>
    <s v=""/>
    <s v=""/>
    <x v="29"/>
    <s v="United States"/>
    <s v="06117"/>
    <s v="Online"/>
    <m/>
    <m/>
  </r>
  <r>
    <n v="1823"/>
    <s v="100002013982"/>
    <d v="2025-12-13T08:58:00"/>
    <s v="业务系统"/>
    <x v="6"/>
    <s v="[Online] Spring Session Kindergarten Honors Long Term Class Thu"/>
    <n v="700"/>
    <s v="Nontaxable"/>
    <s v=""/>
    <s v=""/>
    <s v=""/>
    <s v=""/>
    <x v="29"/>
    <s v="United States"/>
    <s v="06117"/>
    <s v="Online"/>
    <m/>
    <m/>
  </r>
  <r>
    <n v="1824"/>
    <s v="100002013974"/>
    <d v="2025-12-13T08:49:00"/>
    <s v="业务系统"/>
    <x v="6"/>
    <s v="[Online] 2025 AIME Bootcamp (10-point level) Sat"/>
    <n v="480"/>
    <s v="Nontaxable"/>
    <s v=""/>
    <s v=""/>
    <s v=""/>
    <s v=""/>
    <x v="21"/>
    <s v="United States"/>
    <s v="11753"/>
    <s v="Online"/>
    <m/>
    <m/>
  </r>
  <r>
    <n v="1825"/>
    <s v="100002013971"/>
    <d v="2025-12-13T08:07:00"/>
    <s v="业务系统"/>
    <x v="6"/>
    <s v="[In Person Bellevue] Math Kangaroo Mock Exam Round 2 Fri"/>
    <n v="1"/>
    <s v="Nontaxable"/>
    <s v=""/>
    <s v=""/>
    <s v=""/>
    <s v=""/>
    <x v="0"/>
    <s v="United States"/>
    <s v="98004"/>
    <s v="In-Person"/>
    <m/>
    <m/>
  </r>
  <r>
    <n v="1826"/>
    <s v="100002013928"/>
    <d v="2025-12-13T06:29:00"/>
    <s v="业务系统"/>
    <x v="5"/>
    <s v="[Online] Spring Session Grade 1 Honors Long Term Class Sat"/>
    <n v="50"/>
    <s v="Taxable"/>
    <s v=""/>
    <s v=""/>
    <s v=""/>
    <s v=""/>
    <x v="40"/>
    <s v="Hong Kong, China"/>
    <s v="999077"/>
    <s v="Online"/>
    <m/>
    <m/>
  </r>
  <r>
    <n v="1827"/>
    <s v="100002013928"/>
    <d v="2025-12-13T06:29:00"/>
    <s v="业务系统"/>
    <x v="6"/>
    <s v="[Online] Spring Session Grade 1 Honors Long Term Class Sat"/>
    <n v="857.75"/>
    <s v="Nontaxable"/>
    <s v=""/>
    <s v=""/>
    <s v=""/>
    <s v=""/>
    <x v="40"/>
    <s v="Hong Kong, China"/>
    <s v="999077"/>
    <s v="Online"/>
    <m/>
    <m/>
  </r>
  <r>
    <n v="1828"/>
    <s v="100002013884"/>
    <d v="2025-12-13T05:13:00"/>
    <s v="业务系统"/>
    <x v="5"/>
    <s v="[Online] Math Kangaroo Lv1-2 Top 20 to Think ACE Fri"/>
    <n v="50"/>
    <s v="Taxable"/>
    <s v=""/>
    <s v=""/>
    <s v=""/>
    <s v=""/>
    <x v="5"/>
    <s v="United States"/>
    <s v="10583"/>
    <s v="Online"/>
    <m/>
    <m/>
  </r>
  <r>
    <n v="1829"/>
    <s v="100002013884"/>
    <d v="2025-12-13T05:13:00"/>
    <s v="业务系统"/>
    <x v="6"/>
    <s v="[Online] Math Kangaroo Lv1-2 Top 20 to Think ACE Fri"/>
    <n v="196.67"/>
    <s v="Nontaxable"/>
    <s v=""/>
    <s v=""/>
    <s v=""/>
    <s v=""/>
    <x v="5"/>
    <s v="United States"/>
    <s v="10583"/>
    <s v="Online"/>
    <m/>
    <m/>
  </r>
  <r>
    <n v="1830"/>
    <s v="100002013873"/>
    <d v="2025-12-13T04:58:00"/>
    <s v="业务系统"/>
    <x v="6"/>
    <s v="[In Person Bellevue] PreK4 Mock Interview Round 4"/>
    <n v="4.99"/>
    <s v="Nontaxable"/>
    <s v=""/>
    <s v=""/>
    <s v=""/>
    <s v=""/>
    <x v="0"/>
    <s v="United States"/>
    <s v="98007"/>
    <s v="In-Person"/>
    <m/>
    <m/>
  </r>
  <r>
    <n v="1831"/>
    <s v="100002013835"/>
    <d v="2025-12-13T03:23:00"/>
    <s v="业务系统"/>
    <x v="5"/>
    <s v="[Online] Math Kangaroo Lv3-4 Top 20 to Think ACE Fri"/>
    <n v="50"/>
    <s v="Taxable"/>
    <s v=""/>
    <s v=""/>
    <s v=""/>
    <s v=""/>
    <x v="8"/>
    <s v="Singapore"/>
    <s v="257654"/>
    <s v="Online"/>
    <m/>
    <m/>
  </r>
  <r>
    <n v="1832"/>
    <s v="100002013835"/>
    <d v="2025-12-13T03:23:00"/>
    <s v="业务系统"/>
    <x v="6"/>
    <s v="[Online] Math Kangaroo Lv3-4 Top 20 to Think ACE Fri"/>
    <n v="196.67"/>
    <s v="Nontaxable"/>
    <s v=""/>
    <s v=""/>
    <s v=""/>
    <s v=""/>
    <x v="8"/>
    <s v="Singapore"/>
    <s v="257654"/>
    <s v="Online"/>
    <m/>
    <m/>
  </r>
  <r>
    <n v="1833"/>
    <s v="100002013689"/>
    <d v="2025-12-13T00:30:00"/>
    <s v="业务系统"/>
    <x v="6"/>
    <s v="[In Person Bellevue] Math Kangaroo Mock Exam Round 2 Sun"/>
    <n v="1"/>
    <s v="Nontaxable"/>
    <s v=""/>
    <s v=""/>
    <s v=""/>
    <s v=""/>
    <x v="0"/>
    <s v="United States"/>
    <s v="98052"/>
    <s v="In-Person"/>
    <m/>
    <m/>
  </r>
  <r>
    <n v="1834"/>
    <s v="100002013608"/>
    <d v="2025-12-12T23:18:00"/>
    <s v="业务系统"/>
    <x v="6"/>
    <s v="[Online Bellevue] Math Kangaroo Level 1-2 Advanced Level Boot Camp Sun"/>
    <n v="140"/>
    <s v="Nontaxable"/>
    <s v=""/>
    <s v=""/>
    <s v=""/>
    <s v=""/>
    <x v="0"/>
    <s v="United States"/>
    <s v="98075"/>
    <s v="Online"/>
    <m/>
    <m/>
  </r>
  <r>
    <n v="1835"/>
    <s v="100002013600"/>
    <d v="2025-12-12T23:15:00"/>
    <s v="业务系统"/>
    <x v="6"/>
    <s v="[In Person Bellevue] Math Kangaroo Mock Exam Round 2 Sun"/>
    <n v="1"/>
    <s v="Nontaxable"/>
    <s v=""/>
    <s v=""/>
    <s v=""/>
    <s v=""/>
    <x v="0"/>
    <s v="United States"/>
    <s v="98075"/>
    <s v="In-Person"/>
    <m/>
    <m/>
  </r>
  <r>
    <n v="1836"/>
    <s v="100002013572"/>
    <d v="2025-12-12T23:00:00"/>
    <s v="业务系统"/>
    <x v="5"/>
    <s v="[Online] Spring Session Grade 1 Challenge Long Term Class Sat"/>
    <n v="50"/>
    <s v="Taxable"/>
    <s v=""/>
    <s v=""/>
    <s v=""/>
    <s v=""/>
    <x v="2"/>
    <s v="United States"/>
    <s v="94041"/>
    <s v="Online"/>
    <n v="9.1300000000000006E-2"/>
    <n v="4.5650000000000004"/>
  </r>
  <r>
    <n v="1837"/>
    <s v="100002013572"/>
    <d v="2025-12-12T23:00:00"/>
    <s v="业务系统"/>
    <x v="6"/>
    <s v="[Online] Spring Session Grade 1 Challenge Long Term Class Sat"/>
    <n v="857.75"/>
    <s v="Nontaxable"/>
    <s v=""/>
    <s v=""/>
    <s v=""/>
    <s v=""/>
    <x v="2"/>
    <s v="United States"/>
    <s v="94041"/>
    <s v="Online"/>
    <n v="9.1300000000000006E-2"/>
    <n v="78.31257500000001"/>
  </r>
  <r>
    <n v="1838"/>
    <s v="100002013559"/>
    <d v="2025-12-12T22:45:00"/>
    <s v="业务系统"/>
    <x v="5"/>
    <s v="[Online] Spring Session Grade 3 Honors Long Term Class Thu"/>
    <n v="50"/>
    <s v="Taxable"/>
    <s v=""/>
    <s v=""/>
    <s v=""/>
    <s v=""/>
    <x v="2"/>
    <s v="United States"/>
    <s v="94306"/>
    <s v="Online"/>
    <n v="9.1300000000000006E-2"/>
    <n v="4.5650000000000004"/>
  </r>
  <r>
    <n v="1839"/>
    <s v="100002013559"/>
    <d v="2025-12-12T22:45:00"/>
    <s v="业务系统"/>
    <x v="6"/>
    <s v="[Online] Spring Session Grade 3 Honors Long Term Class Thu"/>
    <n v="897.75"/>
    <s v="Nontaxable"/>
    <s v=""/>
    <s v=""/>
    <s v=""/>
    <s v=""/>
    <x v="2"/>
    <s v="United States"/>
    <s v="94306"/>
    <s v="Online"/>
    <n v="9.1300000000000006E-2"/>
    <n v="81.964575000000011"/>
  </r>
  <r>
    <n v="1840"/>
    <s v="100002013549"/>
    <d v="2025-12-12T22:39:00"/>
    <s v="业务系统"/>
    <x v="5"/>
    <s v="[Online] Spring Session Grade 5 Core+ Long Term Class Fri"/>
    <n v="50"/>
    <s v="Taxable"/>
    <s v=""/>
    <s v=""/>
    <s v=""/>
    <s v=""/>
    <x v="2"/>
    <s v="United States"/>
    <s v="91606"/>
    <s v="Online"/>
    <n v="0.105"/>
    <n v="5.25"/>
  </r>
  <r>
    <n v="1841"/>
    <s v="100002013549"/>
    <d v="2025-12-12T22:39:00"/>
    <s v="业务系统"/>
    <x v="6"/>
    <s v="[Online] Spring Session Grade 5 Core+ Long Term Class Fri"/>
    <n v="837.75"/>
    <s v="Nontaxable"/>
    <s v=""/>
    <s v=""/>
    <s v=""/>
    <s v=""/>
    <x v="2"/>
    <s v="United States"/>
    <s v="91606"/>
    <s v="Online"/>
    <n v="0.105"/>
    <n v="87.96374999999999"/>
  </r>
  <r>
    <n v="1842"/>
    <s v="100002013528"/>
    <d v="2025-12-12T22:30:00"/>
    <s v="业务系统"/>
    <x v="5"/>
    <s v="[Online] Math Kangaroo Lv3-4 Top 20 to Think ACE Fri"/>
    <n v="50"/>
    <s v="Taxable"/>
    <s v=""/>
    <s v=""/>
    <s v=""/>
    <s v=""/>
    <x v="2"/>
    <s v="United States"/>
    <s v="91030"/>
    <s v="Online"/>
    <n v="0.105"/>
    <n v="5.25"/>
  </r>
  <r>
    <n v="1843"/>
    <s v="100002013528"/>
    <d v="2025-12-12T22:30:00"/>
    <s v="业务系统"/>
    <x v="6"/>
    <s v="[Online] Math Kangaroo Lv3-4 Top 20 to Think ACE Fri"/>
    <n v="196.67"/>
    <s v="Nontaxable"/>
    <s v=""/>
    <s v=""/>
    <s v=""/>
    <s v=""/>
    <x v="2"/>
    <s v="United States"/>
    <s v="91030"/>
    <s v="Online"/>
    <n v="0.105"/>
    <n v="20.65035"/>
  </r>
  <r>
    <n v="1844"/>
    <s v="100002013526"/>
    <d v="2025-12-12T22:27:00"/>
    <s v="业务系统"/>
    <x v="6"/>
    <s v="[Online Bellevue] Math Kangaroo Level 3-4 Advanced Level Boot Camp Sat"/>
    <n v="70"/>
    <s v="Nontaxable"/>
    <s v=""/>
    <s v=""/>
    <s v=""/>
    <s v=""/>
    <x v="0"/>
    <s v="United States"/>
    <s v="98052"/>
    <s v="Online"/>
    <m/>
    <m/>
  </r>
  <r>
    <n v="1845"/>
    <s v="100002013487"/>
    <d v="2025-12-12T22:03:00"/>
    <s v="业务系统"/>
    <x v="5"/>
    <s v="[Online] Spring Session AMC10 AIME Camp Vol.1 Long Term Class Sat"/>
    <n v="50"/>
    <s v="Taxable"/>
    <s v=""/>
    <s v=""/>
    <s v=""/>
    <s v=""/>
    <x v="0"/>
    <s v="United States"/>
    <s v="98006"/>
    <s v="Online"/>
    <m/>
    <m/>
  </r>
  <r>
    <n v="1846"/>
    <s v="100002013487"/>
    <d v="2025-12-12T22:03:00"/>
    <s v="业务系统"/>
    <x v="6"/>
    <s v="[Online] Spring Session AMC10 AIME Camp Vol.1 Long Term Class Sat"/>
    <n v="1080"/>
    <s v="Nontaxable"/>
    <s v=""/>
    <s v=""/>
    <s v=""/>
    <s v=""/>
    <x v="0"/>
    <s v="United States"/>
    <s v="98006"/>
    <s v="Online"/>
    <m/>
    <m/>
  </r>
  <r>
    <n v="1847"/>
    <s v="100002013471"/>
    <d v="2025-12-12T21:51:00"/>
    <s v="业务系统"/>
    <x v="6"/>
    <s v="[In Person Bellevue] Math Kangaroo Mock Exam Round 2 Sun"/>
    <n v="1"/>
    <s v="Nontaxable"/>
    <s v=""/>
    <s v=""/>
    <s v=""/>
    <s v=""/>
    <x v="0"/>
    <s v="United States"/>
    <s v="98012"/>
    <s v="In-Person"/>
    <m/>
    <m/>
  </r>
  <r>
    <n v="1848"/>
    <s v="100002013463"/>
    <d v="2025-12-12T21:47:00"/>
    <s v="业务系统"/>
    <x v="6"/>
    <s v="[In Person Irvine] G4 Trial Lesson"/>
    <n v="5"/>
    <s v="Nontaxable"/>
    <s v=""/>
    <s v=""/>
    <s v=""/>
    <s v=""/>
    <x v="2"/>
    <s v="United States"/>
    <s v="92604"/>
    <s v="In-Person"/>
    <n v="7.7499999999999999E-2"/>
    <n v="0.38750000000000001"/>
  </r>
  <r>
    <n v="1849"/>
    <s v="100002013450"/>
    <d v="2025-12-12T21:45:00"/>
    <s v="业务系统"/>
    <x v="6"/>
    <s v="[In Person Bellevue] Math Kangaroo Mock Exam Round 2 Fri"/>
    <n v="1"/>
    <s v="Nontaxable"/>
    <s v=""/>
    <s v=""/>
    <s v=""/>
    <s v=""/>
    <x v="0"/>
    <s v="United States"/>
    <s v="98033"/>
    <s v="In-Person"/>
    <m/>
    <m/>
  </r>
  <r>
    <n v="1850"/>
    <s v="100002013449"/>
    <d v="2025-12-12T21:41:00"/>
    <s v="业务系统"/>
    <x v="6"/>
    <s v="[In Person Bellevue] Math Kangaroo Mock Exam Round 2 Sun"/>
    <n v="1"/>
    <s v="Nontaxable"/>
    <s v=""/>
    <s v=""/>
    <s v=""/>
    <s v=""/>
    <x v="0"/>
    <s v="United States"/>
    <s v="98074"/>
    <s v="In-Person"/>
    <m/>
    <m/>
  </r>
  <r>
    <n v="1851"/>
    <s v="100002013446"/>
    <d v="2025-12-12T21:33:00"/>
    <s v="业务系统"/>
    <x v="6"/>
    <s v="[In Person Bellevue] Math Kangaroo Mock Exam Round 2 Sun"/>
    <n v="1"/>
    <s v="Nontaxable"/>
    <s v=""/>
    <s v=""/>
    <s v=""/>
    <s v=""/>
    <x v="0"/>
    <s v="United States"/>
    <s v="98074"/>
    <s v="In-Person"/>
    <m/>
    <m/>
  </r>
  <r>
    <n v="1852"/>
    <s v="100002013445"/>
    <d v="2025-12-12T21:30:00"/>
    <s v="业务系统"/>
    <x v="6"/>
    <s v="[In Person Bellevue] Math Kangaroo Mock Exam Round 2 Sun"/>
    <n v="1"/>
    <s v="Nontaxable"/>
    <s v=""/>
    <s v=""/>
    <s v=""/>
    <s v=""/>
    <x v="0"/>
    <s v="United States"/>
    <s v="98033"/>
    <s v="In-Person"/>
    <m/>
    <m/>
  </r>
  <r>
    <n v="1853"/>
    <s v="100002013434"/>
    <d v="2025-12-12T21:07:00"/>
    <s v="业务系统"/>
    <x v="5"/>
    <s v="[Online] Spring Session Grade 4 Challenge Long Term Class Wed"/>
    <n v="50"/>
    <s v="Taxable"/>
    <s v=""/>
    <s v=""/>
    <s v=""/>
    <s v=""/>
    <x v="2"/>
    <s v="United States"/>
    <s v="94086"/>
    <s v="Online"/>
    <n v="9.1300000000000006E-2"/>
    <n v="4.5650000000000004"/>
  </r>
  <r>
    <n v="1854"/>
    <s v="100002013434"/>
    <d v="2025-12-12T21:07:00"/>
    <s v="业务系统"/>
    <x v="6"/>
    <s v="[Online] Spring Session Grade 4 Challenge Long Term Class Wed"/>
    <n v="1260"/>
    <s v="Nontaxable"/>
    <s v=""/>
    <s v=""/>
    <s v=""/>
    <s v=""/>
    <x v="2"/>
    <s v="United States"/>
    <s v="94086"/>
    <s v="Online"/>
    <n v="9.1300000000000006E-2"/>
    <n v="115.03800000000001"/>
  </r>
  <r>
    <n v="1855"/>
    <s v="100002013433"/>
    <d v="2025-12-12T21:07:00"/>
    <s v="业务系统"/>
    <x v="6"/>
    <s v="[Online Bellevue] Math Kangaroo Level 1-2 Advanced Level Boot Camp Sun"/>
    <n v="70"/>
    <s v="Nontaxable"/>
    <s v=""/>
    <s v=""/>
    <s v=""/>
    <s v=""/>
    <x v="0"/>
    <s v="United States"/>
    <s v="98052"/>
    <s v="Online"/>
    <m/>
    <m/>
  </r>
  <r>
    <n v="1856"/>
    <s v="100002013432"/>
    <d v="2025-12-12T21:22:00"/>
    <s v="业务系统"/>
    <x v="6"/>
    <s v="[Online] Spring Session Grade 2 Pre-ACE Long Term Class Fri"/>
    <n v="495"/>
    <s v="Nontaxable"/>
    <s v=""/>
    <s v=""/>
    <s v=""/>
    <s v=""/>
    <x v="2"/>
    <s v="United States"/>
    <s v="92131"/>
    <s v="Online"/>
    <n v="7.7499999999999999E-2"/>
    <n v="38.362499999999997"/>
  </r>
  <r>
    <n v="1857"/>
    <s v="100002013428"/>
    <d v="2025-12-12T21:02:00"/>
    <s v="业务系统"/>
    <x v="6"/>
    <s v="[Online Bellevue] Math Kangaroo Level 1-2 Advanced Level Boot Camp Sun"/>
    <n v="70"/>
    <s v="Nontaxable"/>
    <s v=""/>
    <s v=""/>
    <s v=""/>
    <s v=""/>
    <x v="0"/>
    <s v="United States"/>
    <s v="98004"/>
    <s v="Online"/>
    <m/>
    <m/>
  </r>
  <r>
    <n v="1858"/>
    <s v="100002013426"/>
    <d v="2025-12-12T20:59:00"/>
    <s v="业务系统"/>
    <x v="6"/>
    <s v="[In Person Bellevue] Math Kangaroo Mock Exam Round 2 Fri"/>
    <n v="1"/>
    <s v="Nontaxable"/>
    <s v=""/>
    <s v=""/>
    <s v=""/>
    <s v=""/>
    <x v="0"/>
    <s v="United States"/>
    <s v="98029"/>
    <s v="In-Person"/>
    <m/>
    <m/>
  </r>
  <r>
    <n v="1859"/>
    <s v="100002013425"/>
    <d v="2025-12-12T20:54:00"/>
    <s v="业务系统"/>
    <x v="6"/>
    <s v="[In Person Bellevue] Math Kangaroo Mock Exam Round 2 Fri"/>
    <n v="1"/>
    <s v="Nontaxable"/>
    <s v=""/>
    <s v=""/>
    <s v=""/>
    <s v=""/>
    <x v="0"/>
    <s v="United States"/>
    <s v="98006"/>
    <s v="In-Person"/>
    <m/>
    <m/>
  </r>
  <r>
    <n v="1860"/>
    <s v="100002013402"/>
    <d v="2025-12-12T20:45:00"/>
    <s v="业务系统"/>
    <x v="6"/>
    <s v="[In Person Bellevue] Math Kangaroo Mock Exam Round 2 Fri"/>
    <n v="1"/>
    <s v="Nontaxable"/>
    <s v=""/>
    <s v=""/>
    <s v=""/>
    <s v=""/>
    <x v="0"/>
    <s v="United States"/>
    <s v="98004"/>
    <s v="In-Person"/>
    <m/>
    <m/>
  </r>
  <r>
    <n v="1861"/>
    <s v="100002013400"/>
    <d v="2025-12-12T20:43:00"/>
    <s v="业务系统"/>
    <x v="6"/>
    <s v="[Online Bellevue] Math Kangaroo Level 1-2 Advanced Level Boot Camp Sun"/>
    <n v="70"/>
    <s v="Nontaxable"/>
    <s v=""/>
    <s v=""/>
    <s v=""/>
    <s v=""/>
    <x v="0"/>
    <s v="United States"/>
    <s v="98034"/>
    <s v="Online"/>
    <m/>
    <m/>
  </r>
  <r>
    <n v="1862"/>
    <s v="100002013399"/>
    <d v="2025-12-12T20:35:00"/>
    <s v="业务系统"/>
    <x v="6"/>
    <s v="[In Person Bellevue] Math Kangaroo Mock Exam Round 2 Sun"/>
    <n v="1"/>
    <s v="Nontaxable"/>
    <s v=""/>
    <s v=""/>
    <s v=""/>
    <s v=""/>
    <x v="0"/>
    <s v="United States"/>
    <s v="98005"/>
    <s v="In-Person"/>
    <m/>
    <m/>
  </r>
  <r>
    <n v="1863"/>
    <s v="100002013398"/>
    <d v="2025-12-12T20:37:00"/>
    <s v="业务系统"/>
    <x v="6"/>
    <s v="[In Person Bellevue] Math Kangaroo Mock Exam Round 2 Sun"/>
    <n v="1"/>
    <s v="Nontaxable"/>
    <s v=""/>
    <s v=""/>
    <s v=""/>
    <s v=""/>
    <x v="0"/>
    <s v="United States"/>
    <s v="98006"/>
    <s v="In-Person"/>
    <m/>
    <m/>
  </r>
  <r>
    <n v="1864"/>
    <s v="100002013394"/>
    <d v="2025-12-12T20:34:00"/>
    <s v="业务系统"/>
    <x v="6"/>
    <s v="[Online Bellevue] Math Kangaroo Level 3-4 Advanced Level Boot Camp Sat"/>
    <n v="70"/>
    <s v="Nontaxable"/>
    <s v=""/>
    <s v=""/>
    <s v=""/>
    <s v=""/>
    <x v="0"/>
    <s v="United States"/>
    <s v="98059"/>
    <s v="Online"/>
    <m/>
    <m/>
  </r>
  <r>
    <n v="1865"/>
    <s v="100002013393"/>
    <d v="2025-12-12T20:33:00"/>
    <s v="业务系统"/>
    <x v="6"/>
    <s v="[In Person Bellevue] Math Kangaroo Mock Exam Round 2 Sun"/>
    <n v="1"/>
    <s v="Nontaxable"/>
    <s v=""/>
    <s v=""/>
    <s v=""/>
    <s v=""/>
    <x v="0"/>
    <s v="United States"/>
    <s v="98005"/>
    <s v="In-Person"/>
    <m/>
    <m/>
  </r>
  <r>
    <n v="1866"/>
    <s v="100002013387"/>
    <d v="2025-12-12T20:26:00"/>
    <s v="业务系统"/>
    <x v="6"/>
    <s v="[In Person Bellevue] Math Kangaroo Mock Exam Round 2 Sun"/>
    <n v="1"/>
    <s v="Nontaxable"/>
    <s v=""/>
    <s v=""/>
    <s v=""/>
    <s v=""/>
    <x v="0"/>
    <s v="United States"/>
    <s v="98006"/>
    <s v="In-Person"/>
    <m/>
    <m/>
  </r>
  <r>
    <n v="1867"/>
    <s v="100002013382"/>
    <d v="2025-12-12T20:24:00"/>
    <s v="业务系统"/>
    <x v="6"/>
    <s v="[In Person Bellevue] Math Kangaroo Mock Exam Round 2 Sun"/>
    <n v="1"/>
    <s v="Nontaxable"/>
    <s v=""/>
    <s v=""/>
    <s v=""/>
    <s v=""/>
    <x v="0"/>
    <s v="United States"/>
    <s v="98052"/>
    <s v="In-Person"/>
    <m/>
    <m/>
  </r>
  <r>
    <n v="1868"/>
    <s v="100002013379"/>
    <d v="2025-12-12T20:20:00"/>
    <s v="业务系统"/>
    <x v="6"/>
    <s v="[Online Bellevue] Math Kangaroo Level 3-4 Advanced Level Boot Camp Sat"/>
    <n v="70"/>
    <s v="Nontaxable"/>
    <s v=""/>
    <s v=""/>
    <s v=""/>
    <s v=""/>
    <x v="8"/>
    <s v="United States"/>
    <s v="98008"/>
    <s v="Online"/>
    <m/>
    <m/>
  </r>
  <r>
    <n v="1869"/>
    <s v="100002013377"/>
    <d v="2025-12-12T20:19:00"/>
    <s v="业务系统"/>
    <x v="6"/>
    <s v="[In Person Bellevue] Math Kangaroo Mock Exam Round 2 Sun"/>
    <n v="1"/>
    <s v="Nontaxable"/>
    <s v=""/>
    <s v=""/>
    <s v=""/>
    <s v=""/>
    <x v="0"/>
    <s v="United States"/>
    <s v="98021"/>
    <s v="In-Person"/>
    <m/>
    <m/>
  </r>
  <r>
    <n v="1870"/>
    <s v="100002013372"/>
    <d v="2025-12-12T20:17:00"/>
    <s v="业务系统"/>
    <x v="6"/>
    <s v="[Online Bellevue] Math Kangaroo Level 1-2 Advanced Level Boot Camp Sun"/>
    <n v="70"/>
    <s v="Nontaxable"/>
    <s v=""/>
    <s v=""/>
    <s v=""/>
    <s v=""/>
    <x v="0"/>
    <s v="United States"/>
    <s v="98053"/>
    <s v="Online"/>
    <m/>
    <m/>
  </r>
  <r>
    <n v="1871"/>
    <s v="100002013371"/>
    <d v="2025-12-12T20:16:00"/>
    <s v="业务系统"/>
    <x v="6"/>
    <s v="[In Person Bellevue] Math Kangaroo Mock Exam Round 2 Sun"/>
    <n v="1"/>
    <s v="Nontaxable"/>
    <s v=""/>
    <s v=""/>
    <s v=""/>
    <s v=""/>
    <x v="0"/>
    <s v="United States"/>
    <s v="98008"/>
    <s v="In-Person"/>
    <m/>
    <m/>
  </r>
  <r>
    <n v="1872"/>
    <s v="100002013370"/>
    <d v="2025-12-12T20:15:00"/>
    <s v="业务系统"/>
    <x v="6"/>
    <s v="[In Person Bellevue] Math Kangaroo Mock Exam Round 2 Sun"/>
    <n v="1"/>
    <s v="Nontaxable"/>
    <s v=""/>
    <s v=""/>
    <s v=""/>
    <s v=""/>
    <x v="0"/>
    <s v="United States"/>
    <s v="98004"/>
    <s v="In-Person"/>
    <m/>
    <m/>
  </r>
  <r>
    <n v="1873"/>
    <s v="100002013369"/>
    <d v="2025-12-12T20:14:00"/>
    <s v="业务系统"/>
    <x v="6"/>
    <s v="[In Person Bellevue] Math Kangaroo Mock Exam Round 2 Fri"/>
    <n v="1"/>
    <s v="Nontaxable"/>
    <s v=""/>
    <s v=""/>
    <s v=""/>
    <s v=""/>
    <x v="24"/>
    <s v="United States"/>
    <s v="98052"/>
    <s v="In-Person"/>
    <m/>
    <m/>
  </r>
  <r>
    <n v="1874"/>
    <s v="100002013368"/>
    <d v="2025-12-12T20:17:00"/>
    <s v="业务系统"/>
    <x v="6"/>
    <s v="[Online Bellevue] Math Kangaroo Level 1-2 Advanced Level Boot Camp Sun"/>
    <n v="70"/>
    <s v="Nontaxable"/>
    <s v=""/>
    <s v=""/>
    <s v=""/>
    <s v=""/>
    <x v="0"/>
    <s v="United States"/>
    <s v="98052"/>
    <s v="Online"/>
    <m/>
    <m/>
  </r>
  <r>
    <n v="1875"/>
    <s v="100002013365"/>
    <d v="2025-12-12T20:14:00"/>
    <s v="业务系统"/>
    <x v="5"/>
    <s v="[Online] Spring Session Grade 4 Intro to Challenge Long Term Class Sat"/>
    <n v="50"/>
    <s v="Taxable"/>
    <s v=""/>
    <s v=""/>
    <s v=""/>
    <s v=""/>
    <x v="20"/>
    <s v="United States"/>
    <s v="27614"/>
    <s v="Online"/>
    <m/>
    <m/>
  </r>
  <r>
    <n v="1876"/>
    <s v="100002013365"/>
    <d v="2025-12-12T20:14:00"/>
    <s v="业务系统"/>
    <x v="6"/>
    <s v="[Online] Spring Session Grade 4 Intro to Challenge Long Term Class Sat"/>
    <n v="1157"/>
    <s v="Nontaxable"/>
    <s v=""/>
    <s v=""/>
    <s v=""/>
    <s v=""/>
    <x v="20"/>
    <s v="United States"/>
    <s v="27614"/>
    <s v="Online"/>
    <m/>
    <m/>
  </r>
  <r>
    <n v="1877"/>
    <s v="100002013363"/>
    <d v="2025-12-12T20:13:00"/>
    <s v="业务系统"/>
    <x v="6"/>
    <s v="[In Person Bellevue] Math Kangaroo Mock Exam Round 2 Sun"/>
    <n v="1"/>
    <s v="Nontaxable"/>
    <s v=""/>
    <s v=""/>
    <s v=""/>
    <s v=""/>
    <x v="0"/>
    <s v="United States"/>
    <s v="98074"/>
    <s v="In-Person"/>
    <m/>
    <m/>
  </r>
  <r>
    <n v="1878"/>
    <s v="100002013362"/>
    <d v="2025-12-12T20:12:00"/>
    <s v="业务系统"/>
    <x v="6"/>
    <s v="[In Person Bellevue] Math Kangaroo Mock Exam Round 2 Fri"/>
    <n v="1"/>
    <s v="Nontaxable"/>
    <s v=""/>
    <s v=""/>
    <s v=""/>
    <s v=""/>
    <x v="0"/>
    <s v="United States"/>
    <s v="98006"/>
    <s v="In-Person"/>
    <m/>
    <m/>
  </r>
  <r>
    <n v="1879"/>
    <s v="100002013358"/>
    <d v="2025-12-12T20:13:00"/>
    <s v="业务系统"/>
    <x v="6"/>
    <s v="[In Person Bellevue] Math Kangaroo Mock Exam Round 2 Sun"/>
    <n v="1"/>
    <s v="Nontaxable"/>
    <s v=""/>
    <s v=""/>
    <s v=""/>
    <s v=""/>
    <x v="0"/>
    <s v="United States"/>
    <s v="98006"/>
    <s v="In-Person"/>
    <m/>
    <m/>
  </r>
  <r>
    <n v="1880"/>
    <s v="100002013357"/>
    <d v="2025-12-12T20:14:00"/>
    <s v="业务系统"/>
    <x v="6"/>
    <s v="[Online Bellevue] Math Kangaroo Level 1-2 Advanced Level Boot Camp Sun"/>
    <n v="70"/>
    <s v="Nontaxable"/>
    <s v=""/>
    <s v=""/>
    <s v=""/>
    <s v=""/>
    <x v="0"/>
    <s v="United States"/>
    <s v="98006"/>
    <s v="Online"/>
    <m/>
    <m/>
  </r>
  <r>
    <n v="1881"/>
    <s v="100002013356"/>
    <d v="2025-12-12T20:11:00"/>
    <s v="业务系统"/>
    <x v="6"/>
    <s v="[Online Bellevue] Math Kangaroo Level 3-4 Advanced Level Boot Camp Sat"/>
    <n v="70"/>
    <s v="Nontaxable"/>
    <s v=""/>
    <s v=""/>
    <s v=""/>
    <s v=""/>
    <x v="0"/>
    <s v="United States"/>
    <s v="98074"/>
    <s v="Online"/>
    <m/>
    <m/>
  </r>
  <r>
    <n v="1882"/>
    <s v="100002013355"/>
    <d v="2025-12-12T20:11:00"/>
    <s v="业务系统"/>
    <x v="6"/>
    <s v="[In Person Bellevue] Math Kangaroo Mock Exam Round 2 Sun"/>
    <n v="1"/>
    <s v="Nontaxable"/>
    <s v=""/>
    <s v=""/>
    <s v=""/>
    <s v=""/>
    <x v="0"/>
    <s v="United States"/>
    <s v="98033"/>
    <s v="In-Person"/>
    <m/>
    <m/>
  </r>
  <r>
    <n v="1883"/>
    <s v="100002013354"/>
    <d v="2025-12-12T20:14:00"/>
    <s v="业务系统"/>
    <x v="6"/>
    <s v="[In Person Bellevue] Math Kangaroo Mock Exam Round 2 Sun"/>
    <n v="1"/>
    <s v="Nontaxable"/>
    <s v=""/>
    <s v=""/>
    <s v=""/>
    <s v=""/>
    <x v="0"/>
    <s v="United States"/>
    <s v="98004"/>
    <s v="In-Person"/>
    <m/>
    <m/>
  </r>
  <r>
    <n v="1884"/>
    <s v="100002013341"/>
    <d v="2025-12-12T20:04:00"/>
    <s v="业务系统"/>
    <x v="6"/>
    <s v="[Online Bellevue] Math Kangaroo Level 3-4 Advanced Level Boot Camp Sat"/>
    <n v="70"/>
    <s v="Nontaxable"/>
    <s v=""/>
    <s v=""/>
    <s v=""/>
    <s v=""/>
    <x v="0"/>
    <s v="United States"/>
    <s v="98004"/>
    <s v="Online"/>
    <m/>
    <m/>
  </r>
  <r>
    <n v="1885"/>
    <s v="100002013340"/>
    <d v="2025-12-12T19:58:00"/>
    <s v="业务系统"/>
    <x v="6"/>
    <s v="[Online Bellevue] Math Kangaroo Level 1-2 Advanced Level Boot Camp Sun"/>
    <n v="70"/>
    <s v="Nontaxable"/>
    <s v=""/>
    <s v=""/>
    <s v=""/>
    <s v=""/>
    <x v="0"/>
    <s v="United States"/>
    <s v="98199"/>
    <s v="Online"/>
    <m/>
    <m/>
  </r>
  <r>
    <n v="1886"/>
    <s v="100002013337"/>
    <d v="2025-12-12T19:56:00"/>
    <s v="业务系统"/>
    <x v="6"/>
    <s v="[In Person Bellevue] Math Kangaroo Mock Exam Round 2 Fri"/>
    <n v="1"/>
    <s v="Nontaxable"/>
    <s v=""/>
    <s v=""/>
    <s v=""/>
    <s v=""/>
    <x v="0"/>
    <s v="United States"/>
    <s v="98006"/>
    <s v="In-Person"/>
    <m/>
    <m/>
  </r>
  <r>
    <n v="1887"/>
    <s v="100002013329"/>
    <d v="2025-12-12T19:55:00"/>
    <s v="业务系统"/>
    <x v="6"/>
    <s v="[In Person Bellevue] Math Kangaroo Mock Exam Round 2 Fri"/>
    <n v="1"/>
    <s v="Nontaxable"/>
    <s v=""/>
    <s v=""/>
    <s v=""/>
    <s v=""/>
    <x v="0"/>
    <s v="United States"/>
    <s v="98021"/>
    <s v="In-Person"/>
    <m/>
    <m/>
  </r>
  <r>
    <n v="1888"/>
    <s v="100002013328"/>
    <d v="2025-12-12T19:55:00"/>
    <s v="业务系统"/>
    <x v="6"/>
    <s v="[In Person Bellevue] Math Kangaroo Mock Exam Round 2 Sun"/>
    <n v="1"/>
    <s v="Nontaxable"/>
    <s v=""/>
    <s v=""/>
    <s v=""/>
    <s v=""/>
    <x v="0"/>
    <s v="United States"/>
    <s v="98199"/>
    <s v="In-Person"/>
    <m/>
    <m/>
  </r>
  <r>
    <n v="1889"/>
    <s v="100002013319"/>
    <d v="2025-12-12T19:50:00"/>
    <s v="业务系统"/>
    <x v="6"/>
    <s v="[In Person Bellevue] Math Kangaroo Mock Exam Round 2 Sun"/>
    <n v="1"/>
    <s v="Nontaxable"/>
    <s v=""/>
    <s v=""/>
    <s v=""/>
    <s v=""/>
    <x v="0"/>
    <s v="United States"/>
    <s v="98004"/>
    <s v="In-Person"/>
    <m/>
    <m/>
  </r>
  <r>
    <n v="1890"/>
    <s v="100002013318"/>
    <d v="2025-12-12T19:48:00"/>
    <s v="业务系统"/>
    <x v="6"/>
    <s v="[In Person Bellevue] Math Kangaroo Mock Exam Round 2 Sun"/>
    <n v="1"/>
    <s v="Nontaxable"/>
    <s v=""/>
    <s v=""/>
    <s v=""/>
    <s v=""/>
    <x v="0"/>
    <s v="United States"/>
    <s v="98052"/>
    <s v="In-Person"/>
    <m/>
    <m/>
  </r>
  <r>
    <n v="1891"/>
    <s v="100002013317"/>
    <d v="2025-12-12T19:47:00"/>
    <s v="业务系统"/>
    <x v="6"/>
    <s v="[In Person Bellevue] Math Kangaroo Mock Exam Round 2 Sun"/>
    <n v="1"/>
    <s v="Nontaxable"/>
    <s v=""/>
    <s v=""/>
    <s v=""/>
    <s v=""/>
    <x v="0"/>
    <s v="United States"/>
    <s v="98052"/>
    <s v="In-Person"/>
    <m/>
    <m/>
  </r>
  <r>
    <n v="1892"/>
    <s v="100002013315"/>
    <d v="2025-12-12T19:45:00"/>
    <s v="业务系统"/>
    <x v="6"/>
    <s v="[In Person Bellevue] Math Kangaroo Mock Exam Round 2 Sun"/>
    <n v="1"/>
    <s v="Nontaxable"/>
    <s v=""/>
    <s v=""/>
    <s v=""/>
    <s v=""/>
    <x v="0"/>
    <s v="United States"/>
    <s v="98052"/>
    <s v="In-Person"/>
    <m/>
    <m/>
  </r>
  <r>
    <n v="1893"/>
    <s v="100002013314"/>
    <d v="2025-12-12T19:47:00"/>
    <s v="业务系统"/>
    <x v="6"/>
    <s v="[In Person Bellevue] Math Kangaroo Mock Exam Round 2 Sun"/>
    <n v="1"/>
    <s v="Nontaxable"/>
    <s v=""/>
    <s v=""/>
    <s v=""/>
    <s v=""/>
    <x v="0"/>
    <s v="United States"/>
    <s v="98004"/>
    <s v="In-Person"/>
    <m/>
    <m/>
  </r>
  <r>
    <n v="1894"/>
    <s v="100002013313"/>
    <d v="2025-12-12T19:45:00"/>
    <s v="业务系统"/>
    <x v="6"/>
    <s v="[In Person Bellevue] Math Kangaroo Mock Exam Round 2 Sun"/>
    <n v="1"/>
    <s v="Nontaxable"/>
    <s v=""/>
    <s v=""/>
    <s v=""/>
    <s v=""/>
    <x v="0"/>
    <s v="United States"/>
    <s v="98052"/>
    <s v="In-Person"/>
    <m/>
    <m/>
  </r>
  <r>
    <n v="1895"/>
    <s v="100002013300"/>
    <d v="2025-12-12T19:36:00"/>
    <s v="业务系统"/>
    <x v="5"/>
    <s v="[Online] Spring Session Grade 1 Challenge Long Term Class Thu"/>
    <n v="50"/>
    <s v="Taxable"/>
    <s v=""/>
    <s v=""/>
    <s v=""/>
    <s v=""/>
    <x v="2"/>
    <s v="United States"/>
    <s v="91606"/>
    <s v="Online"/>
    <n v="0.105"/>
    <n v="5.25"/>
  </r>
  <r>
    <n v="1896"/>
    <s v="100002013300"/>
    <d v="2025-12-12T19:36:00"/>
    <s v="业务系统"/>
    <x v="6"/>
    <s v="[Online] Spring Session Grade 1 Challenge Long Term Class Thu"/>
    <n v="925"/>
    <s v="Nontaxable"/>
    <s v=""/>
    <s v=""/>
    <s v=""/>
    <s v=""/>
    <x v="2"/>
    <s v="United States"/>
    <s v="91606"/>
    <s v="Online"/>
    <n v="0.105"/>
    <n v="97.125"/>
  </r>
  <r>
    <n v="1897"/>
    <s v="100002013286"/>
    <d v="2025-12-12T19:32:00"/>
    <s v="业务系统"/>
    <x v="5"/>
    <s v="[Online] Spring Session Math 6 (Grade 5 Honors) Long Term Class Fri"/>
    <n v="50"/>
    <s v="Taxable"/>
    <s v=""/>
    <s v=""/>
    <s v=""/>
    <s v=""/>
    <x v="13"/>
    <s v="United States"/>
    <s v="77027"/>
    <s v="Online"/>
    <m/>
    <m/>
  </r>
  <r>
    <n v="1898"/>
    <s v="100002013286"/>
    <d v="2025-12-12T19:32:00"/>
    <s v="业务系统"/>
    <x v="6"/>
    <s v="[Online] Spring Session Math 6 (Grade 5 Honors) Long Term Class Fri"/>
    <n v="945"/>
    <s v="Nontaxable"/>
    <s v=""/>
    <s v=""/>
    <s v=""/>
    <s v=""/>
    <x v="13"/>
    <s v="United States"/>
    <s v="77027"/>
    <s v="Online"/>
    <m/>
    <m/>
  </r>
  <r>
    <n v="1899"/>
    <s v="100002013232"/>
    <d v="2025-12-12T19:18:00"/>
    <s v="业务系统"/>
    <x v="6"/>
    <s v="[Online] Spring Session Grade 3 Challenge Long Term Class Thu"/>
    <n v="315"/>
    <s v="Nontaxable"/>
    <s v=""/>
    <s v=""/>
    <s v=""/>
    <s v=""/>
    <x v="0"/>
    <s v="United States"/>
    <s v="98056"/>
    <s v="Online"/>
    <m/>
    <m/>
  </r>
  <r>
    <n v="1900"/>
    <s v="100002013156"/>
    <d v="2025-12-12T18:11:00"/>
    <s v="业务系统"/>
    <x v="5"/>
    <s v="[Online] Math Kangaroo Lv1-2 Top 20 to Think ACE Sat"/>
    <n v="50"/>
    <s v="Taxable"/>
    <s v=""/>
    <s v=""/>
    <s v=""/>
    <s v=""/>
    <x v="8"/>
    <s v="United States"/>
    <s v="94043"/>
    <s v="Online"/>
    <n v="9.1300000000000006E-2"/>
    <n v="4.5650000000000004"/>
  </r>
  <r>
    <n v="1901"/>
    <s v="100002013156"/>
    <d v="2025-12-12T18:11:00"/>
    <s v="业务系统"/>
    <x v="6"/>
    <s v="[Online] Math Kangaroo Lv1-2 Top 20 to Think ACE Sat"/>
    <n v="787.5"/>
    <s v="Nontaxable"/>
    <s v=""/>
    <s v=""/>
    <s v=""/>
    <s v=""/>
    <x v="8"/>
    <s v="United States"/>
    <s v="94043"/>
    <s v="Online"/>
    <n v="9.1300000000000006E-2"/>
    <n v="71.898750000000007"/>
  </r>
  <r>
    <n v="1902"/>
    <s v="100002013154"/>
    <d v="2025-12-12T18:07:00"/>
    <s v="业务系统"/>
    <x v="6"/>
    <s v="[In Person Cupertino] 2026 AMC 8 Official Exam Mon 4:30 PM"/>
    <n v="10"/>
    <s v="Nontaxable"/>
    <s v=""/>
    <s v=""/>
    <s v=""/>
    <s v=""/>
    <x v="2"/>
    <s v="United States"/>
    <s v="94539"/>
    <s v="In-Person"/>
    <n v="8.2500000000000004E-2"/>
    <n v="0.82500000000000007"/>
  </r>
  <r>
    <n v="1903"/>
    <s v="100002013137"/>
    <d v="2025-12-12T17:53:00"/>
    <s v="业务系统"/>
    <x v="6"/>
    <s v="[Online] 2025 AIME Bootcamp (10-point level) Sat"/>
    <n v="480"/>
    <s v="Nontaxable"/>
    <s v=""/>
    <s v=""/>
    <s v=""/>
    <s v=""/>
    <x v="52"/>
    <s v="United States"/>
    <s v="85213"/>
    <s v="Online"/>
    <m/>
    <m/>
  </r>
  <r>
    <n v="1904"/>
    <s v="100002013119"/>
    <d v="2025-12-12T17:42:00"/>
    <s v="业务系统"/>
    <x v="5"/>
    <s v="[Online] Math Kangaroo Lv3-4 Top 20 to Think ACE Fri"/>
    <n v="50"/>
    <s v="Taxable"/>
    <s v=""/>
    <s v=""/>
    <s v=""/>
    <s v=""/>
    <x v="2"/>
    <s v="United States"/>
    <s v="94015"/>
    <s v="Online"/>
    <n v="9.8750000000000004E-2"/>
    <n v="4.9375"/>
  </r>
  <r>
    <n v="1905"/>
    <s v="100002013119"/>
    <d v="2025-12-12T17:42:00"/>
    <s v="业务系统"/>
    <x v="6"/>
    <s v="[Online] Math Kangaroo Lv3-4 Top 20 to Think ACE Fri"/>
    <n v="196.67"/>
    <s v="Nontaxable"/>
    <s v=""/>
    <s v=""/>
    <s v=""/>
    <s v=""/>
    <x v="2"/>
    <s v="United States"/>
    <s v="94015"/>
    <s v="Online"/>
    <n v="9.8750000000000004E-2"/>
    <n v="19.421162500000001"/>
  </r>
  <r>
    <n v="1906"/>
    <s v="100002013117"/>
    <d v="2025-12-12T17:38:00"/>
    <s v="业务系统"/>
    <x v="6"/>
    <s v="[In Person Bellevue] Math Kangaroo Mock Exam Round 2 Sun"/>
    <n v="1"/>
    <s v="Nontaxable"/>
    <s v=""/>
    <s v=""/>
    <s v=""/>
    <s v=""/>
    <x v="0"/>
    <s v="United States"/>
    <s v="98052"/>
    <s v="In-Person"/>
    <m/>
    <m/>
  </r>
  <r>
    <n v="1907"/>
    <s v="100002013114"/>
    <d v="2025-12-12T17:36:00"/>
    <s v="业务系统"/>
    <x v="5"/>
    <s v="[Online] Spring Session Grade 4 Honors Long Term Class Wed"/>
    <n v="50"/>
    <s v="Taxable"/>
    <s v=""/>
    <s v=""/>
    <s v=""/>
    <s v=""/>
    <x v="47"/>
    <s v="United States"/>
    <s v="36832"/>
    <s v="Online"/>
    <m/>
    <m/>
  </r>
  <r>
    <n v="1908"/>
    <s v="100002013114"/>
    <d v="2025-12-12T17:36:00"/>
    <s v="业务系统"/>
    <x v="6"/>
    <s v="[Online] Spring Session Grade 4 Honors Long Term Class Wed"/>
    <n v="945"/>
    <s v="Nontaxable"/>
    <s v=""/>
    <s v=""/>
    <s v=""/>
    <s v=""/>
    <x v="47"/>
    <s v="United States"/>
    <s v="36832"/>
    <s v="Online"/>
    <m/>
    <m/>
  </r>
  <r>
    <n v="1909"/>
    <s v="100002013076"/>
    <d v="2025-12-12T17:16:00"/>
    <s v="业务系统"/>
    <x v="5"/>
    <s v="[In Person Irvine] Spring Session Kindergarten Honors Long Term Class Fri"/>
    <n v="50"/>
    <s v="Taxable"/>
    <s v=""/>
    <s v=""/>
    <s v=""/>
    <s v=""/>
    <x v="2"/>
    <s v="United States"/>
    <s v="92620"/>
    <s v="In-Person"/>
    <n v="7.7499999999999999E-2"/>
    <n v="3.875"/>
  </r>
  <r>
    <n v="1910"/>
    <s v="100002013076"/>
    <d v="2025-12-12T17:16:00"/>
    <s v="业务系统"/>
    <x v="6"/>
    <s v="[In Person Irvine] Spring Session Kindergarten Honors Long Term Class Fri"/>
    <n v="1080"/>
    <s v="Nontaxable"/>
    <s v=""/>
    <s v=""/>
    <s v=""/>
    <s v=""/>
    <x v="2"/>
    <s v="United States"/>
    <s v="92620"/>
    <s v="In-Person"/>
    <n v="7.7499999999999999E-2"/>
    <n v="83.7"/>
  </r>
  <r>
    <n v="1911"/>
    <s v="100002013066"/>
    <d v="2025-12-12T17:04:00"/>
    <s v="业务系统"/>
    <x v="5"/>
    <s v="[Online] Spring Session Grade 4 Intro to Challenge Long Term Class Fri"/>
    <n v="50"/>
    <s v="Taxable"/>
    <s v=""/>
    <s v=""/>
    <s v=""/>
    <s v=""/>
    <x v="5"/>
    <s v="United States"/>
    <s v="11030"/>
    <s v="Online"/>
    <m/>
    <m/>
  </r>
  <r>
    <n v="1912"/>
    <s v="100002013066"/>
    <d v="2025-12-12T17:04:00"/>
    <s v="业务系统"/>
    <x v="6"/>
    <s v="[Online] Spring Session Grade 4 Intro to Challenge Long Term Class Fri"/>
    <n v="1260"/>
    <s v="Nontaxable"/>
    <s v=""/>
    <s v=""/>
    <s v=""/>
    <s v=""/>
    <x v="5"/>
    <s v="United States"/>
    <s v="11030"/>
    <s v="Online"/>
    <m/>
    <m/>
  </r>
  <r>
    <n v="1913"/>
    <s v="100002013049"/>
    <d v="2025-12-12T16:42:00"/>
    <s v="业务系统"/>
    <x v="5"/>
    <s v="[Online] Math Kangaroo Lv3-4 Top 20 to Think ACE Sat"/>
    <n v="50"/>
    <s v="Taxable"/>
    <s v=""/>
    <s v=""/>
    <s v=""/>
    <s v=""/>
    <x v="5"/>
    <s v="United States"/>
    <s v="11020"/>
    <s v="Online"/>
    <m/>
    <m/>
  </r>
  <r>
    <n v="1914"/>
    <s v="100002013049"/>
    <d v="2025-12-12T16:42:00"/>
    <s v="业务系统"/>
    <x v="6"/>
    <s v="[Online] Math Kangaroo Lv3-4 Top 20 to Think ACE Sat"/>
    <n v="196.67"/>
    <s v="Nontaxable"/>
    <s v=""/>
    <s v=""/>
    <s v=""/>
    <s v=""/>
    <x v="5"/>
    <s v="United States"/>
    <s v="11020"/>
    <s v="Online"/>
    <m/>
    <m/>
  </r>
  <r>
    <n v="1915"/>
    <s v="100002013027"/>
    <d v="2025-12-12T16:31:00"/>
    <s v="业务系统"/>
    <x v="5"/>
    <s v="[Online] Spring Session AMC10 AIME Camp Vol.1 Long Term Class Sat"/>
    <n v="50"/>
    <s v="Taxable"/>
    <s v=""/>
    <s v=""/>
    <s v=""/>
    <s v=""/>
    <x v="0"/>
    <s v="United States"/>
    <s v="98040"/>
    <s v="Online"/>
    <m/>
    <m/>
  </r>
  <r>
    <n v="1916"/>
    <s v="100002013027"/>
    <d v="2025-12-12T16:31:00"/>
    <s v="业务系统"/>
    <x v="6"/>
    <s v="[Online] Spring Session AMC10 AIME Camp Vol.1 Long Term Class Sat"/>
    <n v="1080"/>
    <s v="Nontaxable"/>
    <s v=""/>
    <s v=""/>
    <s v=""/>
    <s v=""/>
    <x v="0"/>
    <s v="United States"/>
    <s v="98040"/>
    <s v="Online"/>
    <m/>
    <m/>
  </r>
  <r>
    <n v="1917"/>
    <s v="100002012986"/>
    <d v="2025-12-12T15:04:00"/>
    <s v="业务系统"/>
    <x v="5"/>
    <s v="[Online] Spring Session Math 6 (Grade 5 Honors) Long Term Class Fri"/>
    <n v="50"/>
    <s v="Taxable"/>
    <s v=""/>
    <s v=""/>
    <s v=""/>
    <s v=""/>
    <x v="7"/>
    <s v="United States"/>
    <s v="33328"/>
    <s v="Online"/>
    <m/>
    <m/>
  </r>
  <r>
    <n v="1918"/>
    <s v="100002012986"/>
    <d v="2025-12-12T15:04:00"/>
    <s v="业务系统"/>
    <x v="6"/>
    <s v="[Online] Spring Session Math 6 (Grade 5 Honors) Long Term Class Fri"/>
    <n v="945"/>
    <s v="Nontaxable"/>
    <s v=""/>
    <s v=""/>
    <s v=""/>
    <s v=""/>
    <x v="7"/>
    <s v="United States"/>
    <s v="33328"/>
    <s v="Online"/>
    <m/>
    <m/>
  </r>
  <r>
    <n v="1919"/>
    <s v="100002012957"/>
    <d v="2025-12-12T13:45:00"/>
    <s v="业务系统"/>
    <x v="6"/>
    <s v="[In Person Cupertino] 26 Spring K3 Think Abilities Assessment Carnival"/>
    <n v="5"/>
    <s v="Nontaxable"/>
    <s v=""/>
    <s v=""/>
    <s v=""/>
    <s v=""/>
    <x v="2"/>
    <s v="United States"/>
    <s v="94541"/>
    <s v="In-Person"/>
    <n v="0.1075"/>
    <n v="0.53749999999999998"/>
  </r>
  <r>
    <n v="1920"/>
    <s v="100002012956"/>
    <d v="2025-12-12T13:46:00"/>
    <s v="业务系统"/>
    <x v="6"/>
    <s v="[Online] Spring Session Grade 4 ACE+ Long Term Class Sat"/>
    <n v="540"/>
    <s v="Nontaxable"/>
    <s v=""/>
    <s v=""/>
    <s v=""/>
    <s v=""/>
    <x v="2"/>
    <s v="United States"/>
    <s v="94015"/>
    <s v="Online"/>
    <n v="9.8750000000000004E-2"/>
    <n v="53.325000000000003"/>
  </r>
  <r>
    <n v="1921"/>
    <s v="100002012949"/>
    <d v="2025-12-12T13:02:00"/>
    <s v="业务系统"/>
    <x v="5"/>
    <s v="[In Person Los Altos] Spring Session Grade 3 Pre ACE Long Term Class Sat"/>
    <n v="50"/>
    <s v="Taxable"/>
    <s v=""/>
    <s v=""/>
    <s v=""/>
    <s v=""/>
    <x v="2"/>
    <s v="United States"/>
    <s v="94303"/>
    <s v="In-Person"/>
    <n v="9.8750000000000004E-2"/>
    <n v="4.9375"/>
  </r>
  <r>
    <n v="1922"/>
    <s v="100002012949"/>
    <d v="2025-12-12T13:02:00"/>
    <s v="业务系统"/>
    <x v="6"/>
    <s v="[In Person Los Altos] Spring Session Grade 3 Pre ACE Long Term Class Sat"/>
    <n v="1800"/>
    <s v="Nontaxable"/>
    <s v=""/>
    <s v=""/>
    <s v=""/>
    <s v=""/>
    <x v="2"/>
    <s v="United States"/>
    <s v="94303"/>
    <s v="In-Person"/>
    <n v="9.8750000000000004E-2"/>
    <n v="177.75"/>
  </r>
  <r>
    <n v="1923"/>
    <s v="100002012940"/>
    <d v="2025-12-12T12:40:00"/>
    <s v="业务系统"/>
    <x v="6"/>
    <s v="[In Person Cupertino] 26 Spring K3 Think Abilities Assessment Carnival"/>
    <n v="5"/>
    <s v="Nontaxable"/>
    <s v=""/>
    <s v=""/>
    <s v=""/>
    <s v=""/>
    <x v="8"/>
    <s v="United States"/>
    <s v="95070"/>
    <s v="In-Person"/>
    <n v="9.1300000000000006E-2"/>
    <n v="0.45650000000000002"/>
  </r>
  <r>
    <n v="1924"/>
    <s v="100002012937"/>
    <d v="2025-12-12T12:40:00"/>
    <s v="业务系统"/>
    <x v="5"/>
    <s v="[In Person Bellevue] Spring Session Grade 1 Challenge Long Term Class Wed"/>
    <n v="50"/>
    <s v="Taxable"/>
    <s v=""/>
    <s v=""/>
    <s v=""/>
    <s v=""/>
    <x v="0"/>
    <s v="United States"/>
    <s v="98040"/>
    <s v="In-Person"/>
    <m/>
    <m/>
  </r>
  <r>
    <n v="1925"/>
    <s v="100002012937"/>
    <d v="2025-12-12T12:40:00"/>
    <s v="业务系统"/>
    <x v="6"/>
    <s v="[In Person Bellevue] Spring Session Grade 1 Challenge Long Term Class Wed"/>
    <n v="1280"/>
    <s v="Nontaxable"/>
    <s v=""/>
    <s v=""/>
    <s v=""/>
    <s v=""/>
    <x v="0"/>
    <s v="United States"/>
    <s v="98040"/>
    <s v="In-Person"/>
    <m/>
    <m/>
  </r>
  <r>
    <n v="1926"/>
    <s v="100002012909"/>
    <d v="2025-12-12T11:03:00"/>
    <s v="业务系统"/>
    <x v="5"/>
    <s v="[In Person Cupertino] Spring Session Grade 4 Honors Long Term Class Tue"/>
    <n v="50"/>
    <s v="Taxable"/>
    <s v=""/>
    <s v=""/>
    <s v=""/>
    <s v=""/>
    <x v="2"/>
    <s v="United States"/>
    <s v="95035"/>
    <s v="In-Person"/>
    <n v="9.1300000000000006E-2"/>
    <n v="4.5650000000000004"/>
  </r>
  <r>
    <n v="1927"/>
    <s v="100002012909"/>
    <d v="2025-12-12T11:03:00"/>
    <s v="业务系统"/>
    <x v="6"/>
    <s v="[In Person Cupertino] Spring Session Grade 4 Honors Long Term Class Tue"/>
    <n v="295.56"/>
    <s v="Nontaxable"/>
    <s v=""/>
    <s v=""/>
    <s v=""/>
    <s v=""/>
    <x v="2"/>
    <s v="United States"/>
    <s v="95035"/>
    <s v="In-Person"/>
    <n v="9.1300000000000006E-2"/>
    <n v="26.984628000000001"/>
  </r>
  <r>
    <n v="1928"/>
    <s v="100002012906"/>
    <d v="2025-12-12T11:01:00"/>
    <s v="业务系统"/>
    <x v="5"/>
    <s v="[In Person Cupertino] Spring Session Grade 3 Challenge Long Term Class Fri"/>
    <n v="50"/>
    <s v="Taxable"/>
    <s v=""/>
    <s v=""/>
    <s v=""/>
    <s v=""/>
    <x v="2"/>
    <s v="United States"/>
    <s v="94086"/>
    <s v="In-Person"/>
    <n v="9.1300000000000006E-2"/>
    <n v="4.5650000000000004"/>
  </r>
  <r>
    <n v="1929"/>
    <s v="100002012906"/>
    <d v="2025-12-12T11:01:00"/>
    <s v="业务系统"/>
    <x v="6"/>
    <s v="[In Person Cupertino] Spring Session Grade 3 Challenge Long Term Class Fri"/>
    <n v="1690"/>
    <s v="Nontaxable"/>
    <s v=""/>
    <s v=""/>
    <s v=""/>
    <s v=""/>
    <x v="2"/>
    <s v="United States"/>
    <s v="94086"/>
    <s v="In-Person"/>
    <n v="9.1300000000000006E-2"/>
    <n v="154.297"/>
  </r>
  <r>
    <n v="1930"/>
    <s v="100002012903"/>
    <d v="2025-12-12T10:53:00"/>
    <s v="业务系统"/>
    <x v="6"/>
    <s v="[Online] 2025 AIME Bootcamp (10-point level) Sat"/>
    <n v="480"/>
    <s v="Nontaxable"/>
    <s v=""/>
    <s v=""/>
    <s v=""/>
    <s v=""/>
    <x v="2"/>
    <s v="United States"/>
    <s v="92127"/>
    <s v="Online"/>
    <n v="7.7499999999999999E-2"/>
    <n v="37.200000000000003"/>
  </r>
  <r>
    <n v="1931"/>
    <s v="100002012892"/>
    <d v="2025-12-12T09:21:00"/>
    <s v="业务系统"/>
    <x v="6"/>
    <s v="[In Person Cupertino] 26 Spring K3 Think Abilities Assessment Carnival"/>
    <n v="5"/>
    <s v="Nontaxable"/>
    <s v=""/>
    <s v=""/>
    <s v=""/>
    <s v=""/>
    <x v="2"/>
    <s v="United States"/>
    <s v="94030"/>
    <s v="In-Person"/>
    <n v="9.8750000000000004E-2"/>
    <n v="0.49375000000000002"/>
  </r>
  <r>
    <n v="1932"/>
    <s v="100002012883"/>
    <d v="2025-12-12T08:48:00"/>
    <s v="业务系统"/>
    <x v="5"/>
    <s v="[Online] Spring Session Kindergarten Challenge Long Term Class Thu"/>
    <n v="50"/>
    <s v="Taxable"/>
    <s v=""/>
    <s v=""/>
    <s v=""/>
    <s v=""/>
    <x v="13"/>
    <s v="United States"/>
    <s v="75230"/>
    <s v="Online"/>
    <m/>
    <m/>
  </r>
  <r>
    <n v="1933"/>
    <s v="100002012883"/>
    <d v="2025-12-12T08:48:00"/>
    <s v="业务系统"/>
    <x v="6"/>
    <s v="[Online] Spring Session Kindergarten Challenge Long Term Class Thu"/>
    <n v="700"/>
    <s v="Nontaxable"/>
    <s v=""/>
    <s v=""/>
    <s v=""/>
    <s v=""/>
    <x v="13"/>
    <s v="United States"/>
    <s v="75230"/>
    <s v="Online"/>
    <m/>
    <m/>
  </r>
  <r>
    <n v="1934"/>
    <s v="100002012848"/>
    <d v="2025-12-12T08:23:00"/>
    <s v="业务系统"/>
    <x v="6"/>
    <s v="[Online] Spring Session Grade 3 Challenge Long Term Class Thu"/>
    <n v="315"/>
    <s v="Nontaxable"/>
    <s v=""/>
    <s v=""/>
    <s v=""/>
    <s v=""/>
    <x v="2"/>
    <s v="United States"/>
    <s v="91780"/>
    <s v="Online"/>
    <n v="0.105"/>
    <n v="33.074999999999996"/>
  </r>
  <r>
    <n v="1935"/>
    <s v="100002012695"/>
    <d v="2025-12-12T04:27:00"/>
    <s v="业务系统"/>
    <x v="5"/>
    <s v="[Online] Math Kangaroo Lv1-2 Top 20 to Think ACE Fri"/>
    <n v="50"/>
    <s v="Taxable"/>
    <s v=""/>
    <s v=""/>
    <s v=""/>
    <s v=""/>
    <x v="41"/>
    <s v="China"/>
    <s v="310000"/>
    <s v="Online"/>
    <m/>
    <m/>
  </r>
  <r>
    <n v="1936"/>
    <s v="100002012695"/>
    <d v="2025-12-12T04:27:00"/>
    <s v="业务系统"/>
    <x v="6"/>
    <s v="[Online] Math Kangaroo Lv1-2 Top 20 to Think ACE Fri"/>
    <n v="737.5"/>
    <s v="Nontaxable"/>
    <s v=""/>
    <s v=""/>
    <s v=""/>
    <s v=""/>
    <x v="41"/>
    <s v="China"/>
    <s v="310000"/>
    <s v="Online"/>
    <m/>
    <m/>
  </r>
  <r>
    <n v="1937"/>
    <s v="100002012473"/>
    <d v="2025-12-11T23:27:00"/>
    <s v="业务系统"/>
    <x v="6"/>
    <s v="[In Person Bellevue] PreK4 Mock Interview Round 4"/>
    <n v="4.99"/>
    <s v="Nontaxable"/>
    <s v=""/>
    <s v=""/>
    <s v=""/>
    <s v=""/>
    <x v="0"/>
    <s v="United States"/>
    <s v="98034"/>
    <s v="In-Person"/>
    <m/>
    <m/>
  </r>
  <r>
    <n v="1938"/>
    <s v="100002012449"/>
    <d v="2025-12-11T22:48:00"/>
    <s v="业务系统"/>
    <x v="6"/>
    <s v="[Online] 2025 AIME Bootcamp (6-point level)"/>
    <n v="350"/>
    <s v="Nontaxable"/>
    <s v=""/>
    <s v=""/>
    <s v=""/>
    <s v=""/>
    <x v="2"/>
    <s v="United States"/>
    <s v="95050"/>
    <s v="Online"/>
    <n v="9.1300000000000006E-2"/>
    <n v="31.955000000000002"/>
  </r>
  <r>
    <n v="1939"/>
    <s v="100002012437"/>
    <d v="2025-12-11T22:46:00"/>
    <s v="业务系统"/>
    <x v="5"/>
    <s v="[Online] Spring Session Grade 2 Challenge Long Term Class Sun"/>
    <n v="50"/>
    <s v="Taxable"/>
    <s v=""/>
    <s v=""/>
    <s v=""/>
    <s v=""/>
    <x v="0"/>
    <s v="United States"/>
    <s v="98006"/>
    <s v="Online"/>
    <m/>
    <m/>
  </r>
  <r>
    <n v="1940"/>
    <s v="100002012437"/>
    <d v="2025-12-11T22:46:00"/>
    <s v="业务系统"/>
    <x v="6"/>
    <s v="[Online] Spring Session Grade 2 Challenge Long Term Class Sun"/>
    <n v="925"/>
    <s v="Nontaxable"/>
    <s v=""/>
    <s v=""/>
    <s v=""/>
    <s v=""/>
    <x v="0"/>
    <s v="United States"/>
    <s v="98006"/>
    <s v="Online"/>
    <m/>
    <m/>
  </r>
  <r>
    <n v="1941"/>
    <s v="100002012429"/>
    <d v="2025-12-11T22:38:00"/>
    <s v="业务系统"/>
    <x v="5"/>
    <s v="[Online] Spring Session Kindergarten Challenge Long Term Class Fri"/>
    <n v="50"/>
    <s v="Taxable"/>
    <s v=""/>
    <s v=""/>
    <s v=""/>
    <s v=""/>
    <x v="23"/>
    <s v="China"/>
    <m/>
    <s v="Online"/>
    <m/>
    <m/>
  </r>
  <r>
    <n v="1942"/>
    <s v="100002012429"/>
    <d v="2025-12-11T22:38:00"/>
    <s v="业务系统"/>
    <x v="6"/>
    <s v="[Online] Spring Session Kindergarten Challenge Long Term Class Fri"/>
    <n v="720"/>
    <s v="Nontaxable"/>
    <s v=""/>
    <s v=""/>
    <s v=""/>
    <s v=""/>
    <x v="23"/>
    <s v="China"/>
    <m/>
    <s v="Online"/>
    <m/>
    <m/>
  </r>
  <r>
    <n v="1943"/>
    <s v="100002012426"/>
    <d v="2025-12-11T22:38:00"/>
    <s v="业务系统"/>
    <x v="6"/>
    <s v="[In Person Bellevue] PreK4 Mock Interview Round 3"/>
    <n v="4.99"/>
    <s v="Nontaxable"/>
    <s v=""/>
    <s v=""/>
    <s v=""/>
    <s v=""/>
    <x v="0"/>
    <s v="United States"/>
    <s v="98008"/>
    <s v="In-Person"/>
    <m/>
    <m/>
  </r>
  <r>
    <n v="1944"/>
    <s v="100002012425"/>
    <d v="2025-12-11T22:36:00"/>
    <s v="业务系统"/>
    <x v="6"/>
    <s v="[In Person Bellevue] PreK4 Mock Interview Round 3"/>
    <n v="4.99"/>
    <s v="Nontaxable"/>
    <s v=""/>
    <s v=""/>
    <s v=""/>
    <s v=""/>
    <x v="24"/>
    <s v="United States"/>
    <s v="98006"/>
    <s v="In-Person"/>
    <m/>
    <m/>
  </r>
  <r>
    <n v="1945"/>
    <s v="100002012414"/>
    <d v="2025-12-11T22:22:00"/>
    <s v="业务系统"/>
    <x v="6"/>
    <s v="[In Person Bellevue] PreK4 Mock Interview Round 3"/>
    <n v="4.99"/>
    <s v="Nontaxable"/>
    <s v=""/>
    <s v=""/>
    <s v=""/>
    <s v=""/>
    <x v="0"/>
    <s v="United States"/>
    <s v="98004"/>
    <s v="In-Person"/>
    <m/>
    <m/>
  </r>
  <r>
    <n v="1946"/>
    <s v="100002012385"/>
    <d v="2025-12-11T22:04:00"/>
    <s v="业务系统"/>
    <x v="6"/>
    <s v="[In Person Bellevue] PreK4 Mock Interview Round 4"/>
    <n v="4.99"/>
    <s v="Nontaxable"/>
    <s v=""/>
    <s v=""/>
    <s v=""/>
    <s v=""/>
    <x v="0"/>
    <s v="United States"/>
    <s v="98005"/>
    <s v="In-Person"/>
    <m/>
    <m/>
  </r>
  <r>
    <n v="1947"/>
    <s v="100002012384"/>
    <d v="2025-12-11T22:03:00"/>
    <s v="业务系统"/>
    <x v="6"/>
    <s v="[In Person Cupertino] 2026 AMC 8 Official Exam Sun 1/25"/>
    <n v="10"/>
    <s v="Nontaxable"/>
    <s v=""/>
    <s v=""/>
    <s v=""/>
    <s v=""/>
    <x v="2"/>
    <s v="United States"/>
    <s v="95008"/>
    <s v="In-Person"/>
    <n v="8.8749999999999996E-2"/>
    <n v="0.88749999999999996"/>
  </r>
  <r>
    <n v="1948"/>
    <s v="100002012371"/>
    <d v="2025-12-11T21:29:00"/>
    <s v="业务系统"/>
    <x v="6"/>
    <s v="[In Person Bellevue] PreK4 Mock Interview Round 3"/>
    <n v="4.99"/>
    <s v="Nontaxable"/>
    <s v=""/>
    <s v=""/>
    <s v=""/>
    <s v=""/>
    <x v="0"/>
    <s v="United States"/>
    <s v="98006"/>
    <s v="In-Person"/>
    <m/>
    <m/>
  </r>
  <r>
    <n v="1949"/>
    <s v="100002012351"/>
    <d v="2025-12-11T21:23:00"/>
    <s v="业务系统"/>
    <x v="5"/>
    <s v="[Online] Math Kangaroo Lv3-4 Top 20 to Think ACE Fri"/>
    <n v="50"/>
    <s v="Taxable"/>
    <s v=""/>
    <s v=""/>
    <s v=""/>
    <s v=""/>
    <x v="2"/>
    <s v="United States"/>
    <s v="92887"/>
    <s v="Online"/>
    <n v="7.7499999999999999E-2"/>
    <n v="3.875"/>
  </r>
  <r>
    <n v="1950"/>
    <s v="100002012351"/>
    <d v="2025-12-11T21:23:00"/>
    <s v="业务系统"/>
    <x v="6"/>
    <s v="[Online] Math Kangaroo Lv3-4 Top 20 to Think ACE Fri"/>
    <n v="787.5"/>
    <s v="Nontaxable"/>
    <s v=""/>
    <s v=""/>
    <s v=""/>
    <s v=""/>
    <x v="2"/>
    <s v="United States"/>
    <s v="92887"/>
    <s v="Online"/>
    <n v="7.7499999999999999E-2"/>
    <n v="61.03125"/>
  </r>
  <r>
    <n v="1951"/>
    <s v="100002012343"/>
    <d v="2025-12-11T21:16:00"/>
    <s v="业务系统"/>
    <x v="5"/>
    <s v="[In Person Cupertino] Spring Session Grade 1 Honors Long Term Class Thu"/>
    <n v="50"/>
    <s v="Taxable"/>
    <s v=""/>
    <s v=""/>
    <s v=""/>
    <s v=""/>
    <x v="2"/>
    <s v="United States"/>
    <s v="94086"/>
    <s v="In-Person"/>
    <n v="9.1300000000000006E-2"/>
    <n v="4.5650000000000004"/>
  </r>
  <r>
    <n v="1952"/>
    <s v="100002012343"/>
    <d v="2025-12-11T21:16:00"/>
    <s v="业务系统"/>
    <x v="6"/>
    <s v="[In Person Cupertino] Spring Session Grade 1 Honors Long Term Class Thu"/>
    <n v="1350"/>
    <s v="Nontaxable"/>
    <s v=""/>
    <s v=""/>
    <s v=""/>
    <s v=""/>
    <x v="2"/>
    <s v="United States"/>
    <s v="94086"/>
    <s v="In-Person"/>
    <n v="9.1300000000000006E-2"/>
    <n v="123.25500000000001"/>
  </r>
  <r>
    <n v="1953"/>
    <s v="100002012341"/>
    <d v="2025-12-11T21:14:00"/>
    <s v="业务系统"/>
    <x v="6"/>
    <s v="[In Person Bellevue] PreK4 Mock Interview Round 3"/>
    <n v="4.99"/>
    <s v="Nontaxable"/>
    <s v=""/>
    <s v=""/>
    <s v=""/>
    <s v=""/>
    <x v="0"/>
    <s v="United States"/>
    <s v="98004"/>
    <s v="In-Person"/>
    <m/>
    <m/>
  </r>
  <r>
    <n v="1954"/>
    <s v="100002012337"/>
    <d v="2025-12-11T21:06:00"/>
    <s v="业务系统"/>
    <x v="5"/>
    <s v="[In Person Cupertino] Spring Session Kindergarten Challenge Long Term Class Sun"/>
    <n v="50"/>
    <s v="Taxable"/>
    <s v=""/>
    <s v=""/>
    <s v=""/>
    <s v=""/>
    <x v="2"/>
    <s v="United States"/>
    <s v="95051"/>
    <s v="In-Person"/>
    <n v="9.1300000000000006E-2"/>
    <n v="4.5650000000000004"/>
  </r>
  <r>
    <n v="1955"/>
    <s v="100002012337"/>
    <d v="2025-12-11T21:06:00"/>
    <s v="业务系统"/>
    <x v="6"/>
    <s v="[In Person Cupertino] Spring Session Kindergarten Challenge Long Term Class Sun"/>
    <n v="1330"/>
    <s v="Nontaxable"/>
    <s v=""/>
    <s v=""/>
    <s v=""/>
    <s v=""/>
    <x v="2"/>
    <s v="United States"/>
    <s v="95051"/>
    <s v="In-Person"/>
    <n v="9.1300000000000006E-2"/>
    <n v="121.429"/>
  </r>
  <r>
    <n v="1956"/>
    <s v="100002012320"/>
    <d v="2025-12-11T20:47:00"/>
    <s v="业务系统"/>
    <x v="5"/>
    <s v="[Online] Spring Session Olympiad Ready To Go Long Term Class Sat"/>
    <n v="50"/>
    <s v="Taxable"/>
    <s v=""/>
    <s v=""/>
    <s v=""/>
    <s v=""/>
    <x v="2"/>
    <s v="United States"/>
    <s v="94303"/>
    <s v="Online"/>
    <n v="9.8750000000000004E-2"/>
    <n v="4.9375"/>
  </r>
  <r>
    <n v="1957"/>
    <s v="100002012320"/>
    <d v="2025-12-11T20:47:00"/>
    <s v="业务系统"/>
    <x v="6"/>
    <s v="[Online] Spring Session Olympiad Ready To Go Long Term Class Sat"/>
    <n v="2002"/>
    <s v="Nontaxable"/>
    <s v=""/>
    <s v=""/>
    <s v=""/>
    <s v=""/>
    <x v="2"/>
    <s v="United States"/>
    <s v="94303"/>
    <s v="Online"/>
    <n v="9.8750000000000004E-2"/>
    <n v="197.69750000000002"/>
  </r>
  <r>
    <n v="1958"/>
    <s v="100002012314"/>
    <d v="2025-12-11T20:43:00"/>
    <s v="业务系统"/>
    <x v="5"/>
    <s v="[Online] Math Kangaroo Lv1-2 Top 20 to Think ACE Fri"/>
    <n v="50"/>
    <s v="Taxable"/>
    <s v=""/>
    <s v=""/>
    <s v=""/>
    <s v=""/>
    <x v="3"/>
    <s v="China"/>
    <s v="200082"/>
    <s v="Online"/>
    <m/>
    <m/>
  </r>
  <r>
    <n v="1959"/>
    <s v="100002012314"/>
    <d v="2025-12-11T20:43:00"/>
    <s v="业务系统"/>
    <x v="6"/>
    <s v="[Online] Math Kangaroo Lv1-2 Top 20 to Think ACE Fri"/>
    <n v="737.5"/>
    <s v="Nontaxable"/>
    <s v=""/>
    <s v=""/>
    <s v=""/>
    <s v=""/>
    <x v="3"/>
    <s v="China"/>
    <s v="200082"/>
    <s v="Online"/>
    <m/>
    <m/>
  </r>
  <r>
    <n v="1960"/>
    <s v="100002012301"/>
    <d v="2025-12-11T20:32:00"/>
    <s v="业务系统"/>
    <x v="5"/>
    <s v="[Online] Math Kangaroo Lv1-2 Top 20 to Think ACE Sat"/>
    <n v="50"/>
    <s v="Taxable"/>
    <s v=""/>
    <s v=""/>
    <s v=""/>
    <s v=""/>
    <x v="2"/>
    <s v="United States"/>
    <s v="94040"/>
    <s v="Online"/>
    <n v="9.1300000000000006E-2"/>
    <n v="4.5650000000000004"/>
  </r>
  <r>
    <n v="1961"/>
    <s v="100002012301"/>
    <d v="2025-12-11T20:32:00"/>
    <s v="业务系统"/>
    <x v="6"/>
    <s v="[Online] Math Kangaroo Lv1-2 Top 20 to Think ACE Sat"/>
    <n v="787.5"/>
    <s v="Nontaxable"/>
    <s v=""/>
    <s v=""/>
    <s v=""/>
    <s v=""/>
    <x v="2"/>
    <s v="United States"/>
    <s v="94040"/>
    <s v="Online"/>
    <n v="9.1300000000000006E-2"/>
    <n v="71.898750000000007"/>
  </r>
  <r>
    <n v="1962"/>
    <s v="100002012288"/>
    <d v="2025-12-11T20:26:00"/>
    <s v="业务系统"/>
    <x v="5"/>
    <s v="[Online] Math Kangaroo Lv1-2 Top 20 to Think ACE Wed"/>
    <n v="50"/>
    <s v="Taxable"/>
    <s v=""/>
    <s v=""/>
    <s v=""/>
    <s v=""/>
    <x v="2"/>
    <s v="United States"/>
    <s v="95138"/>
    <s v="Online"/>
    <n v="9.1300000000000006E-2"/>
    <n v="4.5650000000000004"/>
  </r>
  <r>
    <n v="1963"/>
    <s v="100002012288"/>
    <d v="2025-12-11T20:26:00"/>
    <s v="业务系统"/>
    <x v="6"/>
    <s v="[Online] Math Kangaroo Lv1-2 Top 20 to Think ACE Wed"/>
    <n v="767.5"/>
    <s v="Nontaxable"/>
    <s v=""/>
    <s v=""/>
    <s v=""/>
    <s v=""/>
    <x v="2"/>
    <s v="United States"/>
    <s v="95138"/>
    <s v="Online"/>
    <n v="9.1300000000000006E-2"/>
    <n v="70.072749999999999"/>
  </r>
  <r>
    <n v="1964"/>
    <s v="100002012237"/>
    <d v="2025-12-11T20:01:00"/>
    <s v="业务系统"/>
    <x v="5"/>
    <s v="[Online] Math Kangaroo Lv1-2 Top 20 to Think ACE Sat"/>
    <n v="50"/>
    <s v="Taxable"/>
    <s v=""/>
    <s v=""/>
    <s v=""/>
    <s v=""/>
    <x v="2"/>
    <s v="United States"/>
    <s v="94085"/>
    <s v="Online"/>
    <n v="9.1300000000000006E-2"/>
    <n v="4.5650000000000004"/>
  </r>
  <r>
    <n v="1965"/>
    <s v="100002012237"/>
    <d v="2025-12-11T20:01:00"/>
    <s v="业务系统"/>
    <x v="6"/>
    <s v="[Online] Math Kangaroo Lv1-2 Top 20 to Think ACE Sat"/>
    <n v="737.5"/>
    <s v="Nontaxable"/>
    <s v=""/>
    <s v=""/>
    <s v=""/>
    <s v=""/>
    <x v="2"/>
    <s v="United States"/>
    <s v="94085"/>
    <s v="Online"/>
    <n v="9.1300000000000006E-2"/>
    <n v="67.333750000000009"/>
  </r>
  <r>
    <n v="1966"/>
    <s v="100002012233"/>
    <d v="2025-12-11T20:03:00"/>
    <s v="业务系统"/>
    <x v="5"/>
    <s v="[Online] Spring Session Grade 1 Challenge Long Term Class Sat"/>
    <n v="50"/>
    <s v="Taxable"/>
    <s v=""/>
    <s v=""/>
    <s v=""/>
    <s v=""/>
    <x v="2"/>
    <s v="United States"/>
    <s v="91741"/>
    <s v="Online"/>
    <n v="0.1075"/>
    <n v="5.375"/>
  </r>
  <r>
    <n v="1967"/>
    <s v="100002012233"/>
    <d v="2025-12-11T20:03:00"/>
    <s v="业务系统"/>
    <x v="6"/>
    <s v="[Online] Spring Session Grade 1 Challenge Long Term Class Sat"/>
    <n v="925"/>
    <s v="Nontaxable"/>
    <s v=""/>
    <s v=""/>
    <s v=""/>
    <s v=""/>
    <x v="2"/>
    <s v="United States"/>
    <s v="91741"/>
    <s v="Online"/>
    <n v="0.1075"/>
    <n v="99.4375"/>
  </r>
  <r>
    <n v="1968"/>
    <s v="100002012229"/>
    <d v="2025-12-11T19:53:00"/>
    <s v="业务系统"/>
    <x v="5"/>
    <s v="[Online] Math Kangaroo Lv1-2 Top 20 to Think ACE Sat"/>
    <n v="50"/>
    <s v="Taxable"/>
    <s v=""/>
    <s v=""/>
    <s v=""/>
    <s v=""/>
    <x v="2"/>
    <s v="United States"/>
    <s v="92602"/>
    <s v="Online"/>
    <n v="7.7499999999999999E-2"/>
    <n v="3.875"/>
  </r>
  <r>
    <n v="1969"/>
    <s v="100002012229"/>
    <d v="2025-12-11T19:53:00"/>
    <s v="业务系统"/>
    <x v="6"/>
    <s v="[Online] Math Kangaroo Lv1-2 Top 20 to Think ACE Sat"/>
    <n v="787.5"/>
    <s v="Nontaxable"/>
    <s v=""/>
    <s v=""/>
    <s v=""/>
    <s v=""/>
    <x v="2"/>
    <s v="United States"/>
    <s v="92602"/>
    <s v="Online"/>
    <n v="7.7499999999999999E-2"/>
    <n v="61.03125"/>
  </r>
  <r>
    <n v="1970"/>
    <s v="100002012223"/>
    <d v="2025-12-11T19:41:00"/>
    <s v="业务系统"/>
    <x v="5"/>
    <s v="[In Person Cupertino] Spring Session Algebra 1 to Geometry Long Term Class Sat"/>
    <n v="50"/>
    <s v="Taxable"/>
    <s v=""/>
    <s v=""/>
    <s v=""/>
    <s v=""/>
    <x v="2"/>
    <s v="United States"/>
    <s v="95070"/>
    <s v="In-Person"/>
    <n v="9.1300000000000006E-2"/>
    <n v="4.5650000000000004"/>
  </r>
  <r>
    <n v="1971"/>
    <s v="100002012223"/>
    <d v="2025-12-11T19:41:00"/>
    <s v="业务系统"/>
    <x v="6"/>
    <s v="[In Person Cupertino] Spring Session Algebra 1 to Geometry Long Term Class Sat"/>
    <n v="1700"/>
    <s v="Nontaxable"/>
    <s v=""/>
    <s v=""/>
    <s v=""/>
    <s v=""/>
    <x v="2"/>
    <s v="United States"/>
    <s v="95070"/>
    <s v="In-Person"/>
    <n v="9.1300000000000006E-2"/>
    <n v="155.21"/>
  </r>
  <r>
    <n v="1972"/>
    <s v="100002012200"/>
    <d v="2025-12-11T19:20:00"/>
    <s v="业务系统"/>
    <x v="6"/>
    <s v="[In Person Cupertino] 2025 MOEMS Exam Division M (Middle)"/>
    <n v="8"/>
    <s v="Nontaxable"/>
    <s v=""/>
    <s v=""/>
    <s v=""/>
    <s v=""/>
    <x v="2"/>
    <s v="United States"/>
    <s v="95035"/>
    <s v="In-Person"/>
    <n v="9.1300000000000006E-2"/>
    <n v="0.73040000000000005"/>
  </r>
  <r>
    <n v="1973"/>
    <s v="100002012196"/>
    <d v="2025-12-11T19:23:00"/>
    <s v="业务系统"/>
    <x v="5"/>
    <s v="[Online] Spring Session Pre-Algebra Accelerated Long Term Class Sun"/>
    <n v="50"/>
    <s v="Taxable"/>
    <s v=""/>
    <s v=""/>
    <s v=""/>
    <s v=""/>
    <x v="2"/>
    <s v="United States"/>
    <s v="94015"/>
    <s v="Online"/>
    <n v="9.8750000000000004E-2"/>
    <n v="4.9375"/>
  </r>
  <r>
    <n v="1974"/>
    <s v="100002012196"/>
    <d v="2025-12-11T19:23:00"/>
    <s v="业务系统"/>
    <x v="6"/>
    <s v="[Online] Spring Session Pre-Algebra Accelerated Long Term Class Sun"/>
    <n v="1260"/>
    <s v="Nontaxable"/>
    <s v=""/>
    <s v=""/>
    <s v=""/>
    <s v=""/>
    <x v="2"/>
    <s v="United States"/>
    <s v="94015"/>
    <s v="Online"/>
    <n v="9.8750000000000004E-2"/>
    <n v="124.42500000000001"/>
  </r>
  <r>
    <n v="1975"/>
    <s v="100002012169"/>
    <d v="2025-12-11T19:03:00"/>
    <s v="业务系统"/>
    <x v="5"/>
    <s v="[Online] Spring Session Pre-Algebra Honors Long Term Class Sat"/>
    <n v="50"/>
    <s v="Taxable"/>
    <s v=""/>
    <s v=""/>
    <s v=""/>
    <s v=""/>
    <x v="2"/>
    <s v="United States"/>
    <s v="92618"/>
    <s v="Online"/>
    <n v="7.7499999999999999E-2"/>
    <n v="3.875"/>
  </r>
  <r>
    <n v="1976"/>
    <s v="100002012169"/>
    <d v="2025-12-11T19:03:00"/>
    <s v="业务系统"/>
    <x v="6"/>
    <s v="[Online] Spring Session Pre-Algebra Honors Long Term Class Sat"/>
    <n v="1240"/>
    <s v="Nontaxable"/>
    <s v=""/>
    <s v=""/>
    <s v=""/>
    <s v=""/>
    <x v="2"/>
    <s v="United States"/>
    <s v="92618"/>
    <s v="Online"/>
    <n v="7.7499999999999999E-2"/>
    <n v="96.1"/>
  </r>
  <r>
    <n v="1977"/>
    <s v="100002012166"/>
    <d v="2025-12-11T19:04:00"/>
    <s v="业务系统"/>
    <x v="4"/>
    <s v="[Online] 2025 AMC8 Mock Exam Q11-25 Explanation [Dec Tue2]"/>
    <n v="35"/>
    <s v="Nontaxable"/>
    <s v=""/>
    <s v=""/>
    <s v=""/>
    <s v=""/>
    <x v="2"/>
    <s v="United States"/>
    <s v="94555"/>
    <s v="Online"/>
    <n v="8.7499999999999994E-2"/>
    <n v="3.0625"/>
  </r>
  <r>
    <n v="1978"/>
    <s v="100002012163"/>
    <d v="2025-12-11T18:52:00"/>
    <s v="业务系统"/>
    <x v="5"/>
    <s v="[Online] Spring Session Grade 3 Challenge Long Term Class Sat"/>
    <n v="50"/>
    <s v="Taxable"/>
    <s v=""/>
    <s v=""/>
    <s v=""/>
    <s v=""/>
    <x v="21"/>
    <s v="United States"/>
    <s v="14526"/>
    <s v="Online"/>
    <m/>
    <m/>
  </r>
  <r>
    <n v="1979"/>
    <s v="100002012163"/>
    <d v="2025-12-11T18:52:00"/>
    <s v="业务系统"/>
    <x v="6"/>
    <s v="[Online] Spring Session Grade 3 Challenge Long Term Class Sat"/>
    <n v="1157"/>
    <s v="Nontaxable"/>
    <s v=""/>
    <s v=""/>
    <s v=""/>
    <s v=""/>
    <x v="21"/>
    <s v="United States"/>
    <s v="14526"/>
    <s v="Online"/>
    <m/>
    <m/>
  </r>
  <r>
    <n v="1980"/>
    <s v="100002012124"/>
    <d v="2025-12-11T18:32:00"/>
    <s v="业务系统"/>
    <x v="5"/>
    <s v="[Online] Math Kangaroo Lv3-4 Top 20 to Think ACE Fri"/>
    <n v="50"/>
    <s v="Taxable"/>
    <s v=""/>
    <s v=""/>
    <s v=""/>
    <s v=""/>
    <x v="2"/>
    <s v="United States"/>
    <s v="95135"/>
    <s v="Online"/>
    <n v="9.1300000000000006E-2"/>
    <n v="4.5650000000000004"/>
  </r>
  <r>
    <n v="1981"/>
    <s v="100002012124"/>
    <d v="2025-12-11T18:32:00"/>
    <s v="业务系统"/>
    <x v="6"/>
    <s v="[Online] Math Kangaroo Lv3-4 Top 20 to Think ACE Fri"/>
    <n v="737.5"/>
    <s v="Nontaxable"/>
    <s v=""/>
    <s v=""/>
    <s v=""/>
    <s v=""/>
    <x v="2"/>
    <s v="United States"/>
    <s v="95135"/>
    <s v="Online"/>
    <n v="9.1300000000000006E-2"/>
    <n v="67.333750000000009"/>
  </r>
  <r>
    <n v="1982"/>
    <s v="100002012102"/>
    <d v="2025-12-11T18:21:00"/>
    <s v="业务系统"/>
    <x v="5"/>
    <s v="[Online] Spring Session Pre-Algebra Accelerated Long Term Class Wed"/>
    <n v="50"/>
    <s v="Taxable"/>
    <s v=""/>
    <s v=""/>
    <s v=""/>
    <s v=""/>
    <x v="25"/>
    <s v="United States"/>
    <s v="60540"/>
    <s v="Online"/>
    <m/>
    <m/>
  </r>
  <r>
    <n v="1983"/>
    <s v="100002012102"/>
    <d v="2025-12-11T18:21:00"/>
    <s v="业务系统"/>
    <x v="6"/>
    <s v="[Online] Spring Session Pre-Algebra Accelerated Long Term Class Wed"/>
    <n v="1260"/>
    <s v="Nontaxable"/>
    <s v=""/>
    <s v=""/>
    <s v=""/>
    <s v=""/>
    <x v="25"/>
    <s v="United States"/>
    <s v="60540"/>
    <s v="Online"/>
    <m/>
    <m/>
  </r>
  <r>
    <n v="1984"/>
    <s v="100002012035"/>
    <d v="2025-12-11T17:15:00"/>
    <s v="业务系统"/>
    <x v="6"/>
    <s v="[In Person Cupertino] 2026 AMC 8 Official Exam Mon 4:30 PM"/>
    <n v="10"/>
    <s v="Nontaxable"/>
    <s v=""/>
    <s v=""/>
    <s v=""/>
    <s v=""/>
    <x v="2"/>
    <s v="United States"/>
    <s v="94539"/>
    <s v="In-Person"/>
    <n v="8.2500000000000004E-2"/>
    <n v="0.82500000000000007"/>
  </r>
  <r>
    <n v="1985"/>
    <s v="100002011992"/>
    <d v="2025-12-11T16:36:00"/>
    <s v="业务系统"/>
    <x v="5"/>
    <s v="[Online] Math Kangaroo Lv3-4 Top 20 to Think ACE Fri"/>
    <n v="50"/>
    <s v="Taxable"/>
    <s v=""/>
    <s v=""/>
    <s v=""/>
    <s v=""/>
    <x v="2"/>
    <s v="United States"/>
    <s v="91711"/>
    <s v="Online"/>
    <n v="0.105"/>
    <n v="5.25"/>
  </r>
  <r>
    <n v="1986"/>
    <s v="100002011992"/>
    <d v="2025-12-11T16:36:00"/>
    <s v="业务系统"/>
    <x v="6"/>
    <s v="[Online] Math Kangaroo Lv3-4 Top 20 to Think ACE Fri"/>
    <n v="725.69"/>
    <s v="Nontaxable"/>
    <s v=""/>
    <s v=""/>
    <s v=""/>
    <s v=""/>
    <x v="2"/>
    <s v="United States"/>
    <s v="91711"/>
    <s v="Online"/>
    <n v="0.105"/>
    <n v="76.197450000000003"/>
  </r>
  <r>
    <n v="1987"/>
    <s v="100002011985"/>
    <d v="2025-12-11T16:27:00"/>
    <s v="业务系统"/>
    <x v="6"/>
    <s v="[Online] 2025 AIME Bootcamp (6-point level)"/>
    <n v="480"/>
    <s v="Nontaxable"/>
    <s v=""/>
    <s v=""/>
    <s v=""/>
    <s v=""/>
    <x v="5"/>
    <s v="United States"/>
    <s v="10010"/>
    <s v="Online"/>
    <m/>
    <m/>
  </r>
  <r>
    <n v="1988"/>
    <s v="100002011972"/>
    <d v="2025-12-11T15:59:00"/>
    <s v="业务系统"/>
    <x v="6"/>
    <s v="[Online] Spring Session USAMO&amp;TST Level 2"/>
    <n v="1200"/>
    <s v="Nontaxable"/>
    <s v=""/>
    <s v=""/>
    <s v=""/>
    <s v=""/>
    <x v="2"/>
    <s v="United States"/>
    <s v="94040"/>
    <s v="Online"/>
    <n v="9.1300000000000006E-2"/>
    <n v="109.56"/>
  </r>
  <r>
    <n v="1989"/>
    <s v="100002011954"/>
    <d v="2025-12-11T15:15:00"/>
    <s v="业务系统"/>
    <x v="5"/>
    <s v="[In Person Cupertino] Spring Session PreK3 Honors Long Term Class Sun"/>
    <n v="50"/>
    <s v="Taxable"/>
    <s v=""/>
    <s v=""/>
    <s v=""/>
    <s v=""/>
    <x v="2"/>
    <s v="United States"/>
    <s v="95129"/>
    <s v="In-Person"/>
    <n v="9.1300000000000006E-2"/>
    <n v="4.5650000000000004"/>
  </r>
  <r>
    <n v="1990"/>
    <s v="100002011954"/>
    <d v="2025-12-11T15:15:00"/>
    <s v="业务系统"/>
    <x v="6"/>
    <s v="[In Person Cupertino] Spring Session PreK3 Honors Long Term Class Sun"/>
    <n v="880"/>
    <s v="Nontaxable"/>
    <s v=""/>
    <s v=""/>
    <s v=""/>
    <s v=""/>
    <x v="2"/>
    <s v="United States"/>
    <s v="95129"/>
    <s v="In-Person"/>
    <n v="9.1300000000000006E-2"/>
    <n v="80.344000000000008"/>
  </r>
  <r>
    <n v="1991"/>
    <s v="100002011946"/>
    <d v="2025-12-11T14:50:00"/>
    <s v="业务系统"/>
    <x v="6"/>
    <s v="[In Person Cupertino] 26 Spring Prek Think Abilities Assessment Carnival"/>
    <n v="5"/>
    <s v="Nontaxable"/>
    <s v=""/>
    <s v=""/>
    <s v=""/>
    <s v=""/>
    <x v="2"/>
    <s v="United States"/>
    <s v="94040"/>
    <s v="In-Person"/>
    <n v="9.1300000000000006E-2"/>
    <n v="0.45650000000000002"/>
  </r>
  <r>
    <n v="1992"/>
    <s v="100002011938"/>
    <d v="2025-12-11T14:45:00"/>
    <s v="业务系统"/>
    <x v="5"/>
    <s v="[Online] Spring Session AMC10 AIME Camp Vol.1 Long Term Class Fri"/>
    <n v="50"/>
    <s v="Taxable"/>
    <s v=""/>
    <s v=""/>
    <s v=""/>
    <s v=""/>
    <x v="2"/>
    <s v="United States"/>
    <s v="94065"/>
    <s v="Online"/>
    <n v="9.8750000000000004E-2"/>
    <n v="4.9375"/>
  </r>
  <r>
    <n v="1993"/>
    <s v="100002011938"/>
    <d v="2025-12-11T14:45:00"/>
    <s v="业务系统"/>
    <x v="6"/>
    <s v="[Online] Spring Session AMC10 AIME Camp Vol.1 Long Term Class Fri"/>
    <n v="976"/>
    <s v="Nontaxable"/>
    <s v=""/>
    <s v=""/>
    <s v=""/>
    <s v=""/>
    <x v="2"/>
    <s v="United States"/>
    <s v="94065"/>
    <s v="Online"/>
    <n v="9.8750000000000004E-2"/>
    <n v="96.38000000000001"/>
  </r>
  <r>
    <n v="1994"/>
    <s v="100002011917"/>
    <d v="2025-12-11T14:17:00"/>
    <s v="业务系统"/>
    <x v="5"/>
    <s v="[Online] Spring Session Grade 1 Challenge Long Term Class Thu"/>
    <n v="50"/>
    <s v="Taxable"/>
    <s v=""/>
    <s v=""/>
    <s v=""/>
    <s v=""/>
    <x v="13"/>
    <s v="United States"/>
    <s v="77025"/>
    <s v="Online"/>
    <m/>
    <m/>
  </r>
  <r>
    <n v="1995"/>
    <s v="100002011917"/>
    <d v="2025-12-11T14:17:00"/>
    <s v="业务系统"/>
    <x v="6"/>
    <s v="[Online] Spring Session Grade 1 Challenge Long Term Class Thu"/>
    <n v="753.25"/>
    <s v="Nontaxable"/>
    <s v=""/>
    <s v=""/>
    <s v=""/>
    <s v=""/>
    <x v="13"/>
    <s v="United States"/>
    <s v="77025"/>
    <s v="Online"/>
    <m/>
    <m/>
  </r>
  <r>
    <n v="1996"/>
    <s v="100002011915"/>
    <d v="2025-12-11T14:11:00"/>
    <s v="业务系统"/>
    <x v="6"/>
    <s v="[In Person Cupertino] 26 Spring K3 Think Abilities Assessment Carnival"/>
    <n v="5"/>
    <s v="Nontaxable"/>
    <s v=""/>
    <s v=""/>
    <s v=""/>
    <s v=""/>
    <x v="2"/>
    <s v="United States"/>
    <s v="94024"/>
    <s v="In-Person"/>
    <n v="9.1300000000000006E-2"/>
    <n v="0.45650000000000002"/>
  </r>
  <r>
    <n v="1997"/>
    <s v="100002011913"/>
    <d v="2025-12-11T14:04:00"/>
    <s v="业务系统"/>
    <x v="6"/>
    <s v="[In Person Cupertino] 26 Spring K3 Think Abilities Assessment Carnival"/>
    <n v="5"/>
    <s v="Nontaxable"/>
    <s v=""/>
    <s v=""/>
    <s v=""/>
    <s v=""/>
    <x v="2"/>
    <s v="United States"/>
    <s v="94087"/>
    <s v="In-Person"/>
    <n v="9.1300000000000006E-2"/>
    <n v="0.45650000000000002"/>
  </r>
  <r>
    <n v="1998"/>
    <s v="100002011901"/>
    <d v="2025-12-11T13:36:00"/>
    <s v="业务系统"/>
    <x v="5"/>
    <s v="[Online] Spring Session Math 6 (Grade 5 Honors) Long Term Class Sat"/>
    <n v="50"/>
    <s v="Taxable"/>
    <s v=""/>
    <s v=""/>
    <s v=""/>
    <s v=""/>
    <x v="38"/>
    <s v="United States"/>
    <s v="80124"/>
    <s v="Online"/>
    <m/>
    <m/>
  </r>
  <r>
    <n v="1999"/>
    <s v="100002011901"/>
    <d v="2025-12-11T13:36:00"/>
    <s v="业务系统"/>
    <x v="6"/>
    <s v="[Online] Spring Session Math 6 (Grade 5 Honors) Long Term Class Sat"/>
    <n v="897.75"/>
    <s v="Nontaxable"/>
    <s v=""/>
    <s v=""/>
    <s v=""/>
    <s v=""/>
    <x v="38"/>
    <s v="United States"/>
    <s v="80124"/>
    <s v="Online"/>
    <m/>
    <m/>
  </r>
  <r>
    <n v="2000"/>
    <s v="100002011864"/>
    <d v="2025-12-11T12:59:00"/>
    <s v="业务系统"/>
    <x v="5"/>
    <s v="[Online] Spring Session Grade 3 ACE Long Term Class Sat"/>
    <n v="50"/>
    <s v="Taxable"/>
    <s v=""/>
    <s v=""/>
    <s v=""/>
    <s v=""/>
    <x v="2"/>
    <s v="United States"/>
    <s v="94087"/>
    <s v="Online"/>
    <n v="9.1300000000000006E-2"/>
    <n v="4.5650000000000004"/>
  </r>
  <r>
    <n v="2001"/>
    <s v="100002011864"/>
    <d v="2025-12-11T12:59:00"/>
    <s v="业务系统"/>
    <x v="6"/>
    <s v="[Online] Spring Session Grade 3 ACE Long Term Class Sat"/>
    <n v="1197"/>
    <s v="Nontaxable"/>
    <s v=""/>
    <s v=""/>
    <s v=""/>
    <s v=""/>
    <x v="2"/>
    <s v="United States"/>
    <s v="94087"/>
    <s v="Online"/>
    <n v="9.1300000000000006E-2"/>
    <n v="109.2861"/>
  </r>
  <r>
    <n v="2002"/>
    <s v="100002011851"/>
    <d v="2025-12-11T12:26:00"/>
    <s v="业务系统"/>
    <x v="5"/>
    <s v="[Online] Math Kangaroo Lv3-4 Top 20 to Think ACE Sat"/>
    <n v="50"/>
    <s v="Taxable"/>
    <s v=""/>
    <s v=""/>
    <s v=""/>
    <s v=""/>
    <x v="2"/>
    <s v="United States"/>
    <s v="92130"/>
    <s v="Online"/>
    <n v="7.7499999999999999E-2"/>
    <n v="3.875"/>
  </r>
  <r>
    <n v="2003"/>
    <s v="100002011851"/>
    <d v="2025-12-11T12:26:00"/>
    <s v="业务系统"/>
    <x v="6"/>
    <s v="[Online] Math Kangaroo Lv3-4 Top 20 to Think ACE Sat"/>
    <n v="737.5"/>
    <s v="Nontaxable"/>
    <s v=""/>
    <s v=""/>
    <s v=""/>
    <s v=""/>
    <x v="2"/>
    <s v="United States"/>
    <s v="92130"/>
    <s v="Online"/>
    <n v="7.7499999999999999E-2"/>
    <n v="57.15625"/>
  </r>
  <r>
    <n v="2004"/>
    <s v="100002011850"/>
    <d v="2025-12-11T12:22:00"/>
    <s v="业务系统"/>
    <x v="6"/>
    <s v="[In Person Cupertino] 26 Spring Prek Think Abilities Assessment Carnival"/>
    <n v="5"/>
    <s v="Nontaxable"/>
    <s v=""/>
    <s v=""/>
    <s v=""/>
    <s v=""/>
    <x v="2"/>
    <s v="United States"/>
    <s v="95131"/>
    <s v="In-Person"/>
    <n v="9.1300000000000006E-2"/>
    <n v="0.45650000000000002"/>
  </r>
  <r>
    <n v="2005"/>
    <s v="100002011849"/>
    <d v="2025-12-11T12:19:00"/>
    <s v="业务系统"/>
    <x v="6"/>
    <s v="[In Person Los Altos] 2026 AMC 8 Official Exam Tue 6:30 PM"/>
    <n v="10"/>
    <s v="Nontaxable"/>
    <s v=""/>
    <s v=""/>
    <s v=""/>
    <s v=""/>
    <x v="2"/>
    <s v="United States"/>
    <s v="94306"/>
    <s v="In-Person"/>
    <n v="9.1300000000000006E-2"/>
    <n v="0.91300000000000003"/>
  </r>
  <r>
    <n v="2006"/>
    <s v="100002011833"/>
    <d v="2025-12-11T11:41:00"/>
    <s v="业务系统"/>
    <x v="5"/>
    <s v="[Online] Math Kangaroo Lv3-4 Top 20 to Think ACE Fri"/>
    <n v="50"/>
    <s v="Taxable"/>
    <s v=""/>
    <s v=""/>
    <s v=""/>
    <s v=""/>
    <x v="2"/>
    <s v="United States"/>
    <s v="94105"/>
    <s v="Online"/>
    <n v="8.6249999999999993E-2"/>
    <n v="4.3125"/>
  </r>
  <r>
    <n v="2007"/>
    <s v="100002011833"/>
    <d v="2025-12-11T11:41:00"/>
    <s v="业务系统"/>
    <x v="6"/>
    <s v="[Online] Math Kangaroo Lv3-4 Top 20 to Think ACE Fri"/>
    <n v="787.5"/>
    <s v="Nontaxable"/>
    <s v=""/>
    <s v=""/>
    <s v=""/>
    <s v=""/>
    <x v="2"/>
    <s v="United States"/>
    <s v="94105"/>
    <s v="Online"/>
    <n v="8.6249999999999993E-2"/>
    <n v="67.921875"/>
  </r>
  <r>
    <n v="2008"/>
    <s v="100002011828"/>
    <d v="2025-12-11T11:29:00"/>
    <s v="业务系统"/>
    <x v="6"/>
    <s v="[In Person Bellevue] Math Kangaroo Mock Exam Round 2 Fri"/>
    <n v="1"/>
    <s v="Nontaxable"/>
    <s v=""/>
    <s v=""/>
    <s v=""/>
    <s v=""/>
    <x v="0"/>
    <s v="United States"/>
    <s v="98004"/>
    <s v="In-Person"/>
    <m/>
    <m/>
  </r>
  <r>
    <n v="2009"/>
    <s v="100002011825"/>
    <d v="2025-12-11T11:29:00"/>
    <s v="业务系统"/>
    <x v="5"/>
    <s v="[Online] Math Kangaroo Lv3-4 Top 20 to Think ACE Fri"/>
    <n v="50"/>
    <s v="Taxable"/>
    <s v=""/>
    <s v=""/>
    <s v=""/>
    <s v=""/>
    <x v="2"/>
    <s v="United States"/>
    <s v="90049"/>
    <s v="Online"/>
    <n v="0.1075"/>
    <n v="5.375"/>
  </r>
  <r>
    <n v="2010"/>
    <s v="100002011825"/>
    <d v="2025-12-11T11:29:00"/>
    <s v="业务系统"/>
    <x v="6"/>
    <s v="[Online] Math Kangaroo Lv3-4 Top 20 to Think ACE Fri"/>
    <n v="737.5"/>
    <s v="Nontaxable"/>
    <s v=""/>
    <s v=""/>
    <s v=""/>
    <s v=""/>
    <x v="2"/>
    <s v="United States"/>
    <s v="90049"/>
    <s v="Online"/>
    <n v="0.1075"/>
    <n v="79.28125"/>
  </r>
  <r>
    <n v="2011"/>
    <s v="100002011824"/>
    <d v="2025-12-11T11:16:00"/>
    <s v="业务系统"/>
    <x v="6"/>
    <s v="[In Person Bellevue] Math Kangaroo Mock Exam Round 2 Fri"/>
    <n v="1"/>
    <s v="Nontaxable"/>
    <s v=""/>
    <s v=""/>
    <s v=""/>
    <s v=""/>
    <x v="0"/>
    <s v="United States"/>
    <s v="98074"/>
    <s v="In-Person"/>
    <m/>
    <m/>
  </r>
  <r>
    <n v="2012"/>
    <s v="100002011823"/>
    <d v="2025-12-11T11:07:00"/>
    <s v="业务系统"/>
    <x v="6"/>
    <s v="[In Person Bellevue] Math Kangaroo Mock Exam Round 2 Fri"/>
    <n v="1"/>
    <s v="Nontaxable"/>
    <s v=""/>
    <s v=""/>
    <s v=""/>
    <s v=""/>
    <x v="8"/>
    <s v="United States"/>
    <s v="98074"/>
    <s v="In-Person"/>
    <m/>
    <m/>
  </r>
  <r>
    <n v="2013"/>
    <s v="100002011814"/>
    <d v="2025-12-11T10:17:00"/>
    <s v="业务系统"/>
    <x v="5"/>
    <s v="[Online] Spring Session Grade 4 Core+ Long Term Class Thu"/>
    <n v="50"/>
    <s v="Taxable"/>
    <s v=""/>
    <s v=""/>
    <s v=""/>
    <s v=""/>
    <x v="13"/>
    <s v="United States"/>
    <s v="77494"/>
    <s v="Online"/>
    <m/>
    <m/>
  </r>
  <r>
    <n v="2014"/>
    <s v="100002011814"/>
    <d v="2025-12-11T10:17:00"/>
    <s v="业务系统"/>
    <x v="6"/>
    <s v="[Online] Spring Session Grade 4 Core+ Long Term Class Thu"/>
    <n v="925"/>
    <s v="Nontaxable"/>
    <s v=""/>
    <s v=""/>
    <s v=""/>
    <s v=""/>
    <x v="13"/>
    <s v="United States"/>
    <s v="77494"/>
    <s v="Online"/>
    <m/>
    <m/>
  </r>
  <r>
    <n v="2015"/>
    <s v="100002011805"/>
    <d v="2025-12-11T10:04:00"/>
    <s v="业务系统"/>
    <x v="6"/>
    <s v="[In Person Cupertino] 26 Spring K3 Think Abilities Assessment Carnival"/>
    <n v="5"/>
    <s v="Nontaxable"/>
    <s v=""/>
    <s v=""/>
    <s v=""/>
    <s v=""/>
    <x v="2"/>
    <s v="United States"/>
    <s v="94087"/>
    <s v="In-Person"/>
    <n v="9.1300000000000006E-2"/>
    <n v="0.45650000000000002"/>
  </r>
  <r>
    <n v="2016"/>
    <s v="100002011749"/>
    <d v="2025-12-11T07:14:00"/>
    <s v="业务系统"/>
    <x v="5"/>
    <s v="[In Person Cupertino] Spring Session PreK Honors Long Term Class Sat"/>
    <n v="50"/>
    <s v="Taxable"/>
    <s v=""/>
    <s v=""/>
    <s v=""/>
    <s v=""/>
    <x v="2"/>
    <s v="United States"/>
    <s v="95130"/>
    <s v="In-Person"/>
    <n v="8.8749999999999996E-2"/>
    <n v="4.4375"/>
  </r>
  <r>
    <n v="2017"/>
    <s v="100002011749"/>
    <d v="2025-12-11T07:14:00"/>
    <s v="业务系统"/>
    <x v="6"/>
    <s v="[In Person Cupertino] Spring Session PreK Honors Long Term Class Sat"/>
    <n v="835"/>
    <s v="Nontaxable"/>
    <s v=""/>
    <s v=""/>
    <s v=""/>
    <s v=""/>
    <x v="2"/>
    <s v="United States"/>
    <s v="95130"/>
    <s v="In-Person"/>
    <n v="8.8749999999999996E-2"/>
    <n v="74.106250000000003"/>
  </r>
  <r>
    <n v="2018"/>
    <s v="100002011737"/>
    <d v="2025-12-11T07:40:00"/>
    <s v="业务系统"/>
    <x v="5"/>
    <s v="[Online] Spring Session Algebra 1 Honors Vol.3 Long Term Class Thu"/>
    <n v="50"/>
    <s v="Taxable"/>
    <s v=""/>
    <s v=""/>
    <s v=""/>
    <s v=""/>
    <x v="13"/>
    <s v="United States"/>
    <s v="77423"/>
    <s v="Online"/>
    <m/>
    <m/>
  </r>
  <r>
    <n v="2019"/>
    <s v="100002011737"/>
    <d v="2025-12-11T07:40:00"/>
    <s v="业务系统"/>
    <x v="6"/>
    <s v="[Online] Spring Session Algebra 1 Honors Vol.3 Long Term Class Thu"/>
    <n v="1260"/>
    <s v="Nontaxable"/>
    <s v=""/>
    <s v=""/>
    <s v=""/>
    <s v=""/>
    <x v="13"/>
    <s v="United States"/>
    <s v="77423"/>
    <s v="Online"/>
    <m/>
    <m/>
  </r>
  <r>
    <n v="2020"/>
    <s v="100002011731"/>
    <d v="2025-12-11T07:03:00"/>
    <s v="业务系统"/>
    <x v="5"/>
    <s v="[Online] Fall Session Algebra 1 Honors Long Term Class Thu"/>
    <n v="50"/>
    <s v="Taxable"/>
    <s v=""/>
    <s v=""/>
    <s v=""/>
    <s v=""/>
    <x v="13"/>
    <s v="United States"/>
    <s v="77423"/>
    <s v="Online"/>
    <m/>
    <m/>
  </r>
  <r>
    <n v="2021"/>
    <s v="100002011731"/>
    <d v="2025-12-11T07:03:00"/>
    <s v="业务系统"/>
    <x v="6"/>
    <s v="[Online] Fall Session Algebra 1 Honors Long Term Class Thu"/>
    <n v="50"/>
    <s v="Nontaxable"/>
    <s v=""/>
    <s v=""/>
    <s v=""/>
    <s v=""/>
    <x v="13"/>
    <s v="United States"/>
    <s v="77423"/>
    <s v="Online"/>
    <m/>
    <m/>
  </r>
  <r>
    <n v="2022"/>
    <s v="100002011371"/>
    <d v="2025-12-11T00:04:00"/>
    <s v="业务系统"/>
    <x v="5"/>
    <s v="[In Person Cupertino] Spring Session PreK3 Honors Long Term Class Sat"/>
    <n v="50"/>
    <s v="Taxable"/>
    <s v=""/>
    <s v=""/>
    <s v=""/>
    <s v=""/>
    <x v="2"/>
    <s v="United States"/>
    <s v="94043"/>
    <s v="In-Person"/>
    <n v="9.1300000000000006E-2"/>
    <n v="4.5650000000000004"/>
  </r>
  <r>
    <n v="2023"/>
    <s v="100002011371"/>
    <d v="2025-12-11T00:04:00"/>
    <s v="业务系统"/>
    <x v="6"/>
    <s v="[In Person Cupertino] Spring Session PreK3 Honors Long Term Class Sat"/>
    <n v="835"/>
    <s v="Nontaxable"/>
    <s v=""/>
    <s v=""/>
    <s v=""/>
    <s v=""/>
    <x v="2"/>
    <s v="United States"/>
    <s v="94043"/>
    <s v="In-Person"/>
    <n v="9.1300000000000006E-2"/>
    <n v="76.235500000000002"/>
  </r>
  <r>
    <n v="2024"/>
    <s v="100002011294"/>
    <d v="2025-12-10T22:44:00"/>
    <s v="业务系统"/>
    <x v="6"/>
    <s v="[In Person Cupertino] 2026 AMC 8 Official Exam Sun 1/25"/>
    <n v="10"/>
    <s v="Nontaxable"/>
    <s v=""/>
    <s v=""/>
    <s v=""/>
    <s v=""/>
    <x v="2"/>
    <s v="United States"/>
    <s v="95051"/>
    <s v="In-Person"/>
    <n v="9.1300000000000006E-2"/>
    <n v="0.91300000000000003"/>
  </r>
  <r>
    <n v="2025"/>
    <s v="100002011279"/>
    <d v="2025-12-10T22:38:00"/>
    <s v="业务系统"/>
    <x v="5"/>
    <s v="[In Person Cupertino] Spring Session PreK3 Honors Long Term Class Sat"/>
    <n v="50"/>
    <s v="Taxable"/>
    <s v=""/>
    <s v=""/>
    <s v=""/>
    <s v=""/>
    <x v="2"/>
    <s v="United States"/>
    <s v="94403"/>
    <s v="In-Person"/>
    <n v="9.8750000000000004E-2"/>
    <n v="4.9375"/>
  </r>
  <r>
    <n v="2026"/>
    <s v="100002011279"/>
    <d v="2025-12-10T22:38:00"/>
    <s v="业务系统"/>
    <x v="6"/>
    <s v="[In Person Cupertino] Spring Session PreK3 Honors Long Term Class Sat"/>
    <n v="850"/>
    <s v="Nontaxable"/>
    <s v=""/>
    <s v=""/>
    <s v=""/>
    <s v=""/>
    <x v="2"/>
    <s v="United States"/>
    <s v="94403"/>
    <s v="In-Person"/>
    <n v="9.8750000000000004E-2"/>
    <n v="83.9375"/>
  </r>
  <r>
    <n v="2027"/>
    <s v="100002011242"/>
    <d v="2025-12-10T22:26:00"/>
    <s v="业务系统"/>
    <x v="5"/>
    <s v="[Online] Spring Session Algebra 2 Challenge Vol.1 Long Term Class Thu"/>
    <n v="50"/>
    <s v="Taxable"/>
    <s v=""/>
    <s v=""/>
    <s v=""/>
    <s v=""/>
    <x v="2"/>
    <s v="United States"/>
    <s v="92606"/>
    <s v="Online"/>
    <n v="7.7499999999999999E-2"/>
    <n v="3.875"/>
  </r>
  <r>
    <n v="2028"/>
    <s v="100002011242"/>
    <d v="2025-12-10T22:26:00"/>
    <s v="业务系统"/>
    <x v="6"/>
    <s v="[Online] Spring Session Algebra 2 Challenge Vol.1 Long Term Class Thu"/>
    <n v="1030"/>
    <s v="Nontaxable"/>
    <s v=""/>
    <s v=""/>
    <s v=""/>
    <s v=""/>
    <x v="2"/>
    <s v="United States"/>
    <s v="92606"/>
    <s v="Online"/>
    <n v="7.7499999999999999E-2"/>
    <n v="79.825000000000003"/>
  </r>
  <r>
    <n v="2029"/>
    <s v="100002011240"/>
    <d v="2025-12-10T22:17:00"/>
    <s v="业务系统"/>
    <x v="6"/>
    <s v="[In Person Bellevue] AMC 8 Mock Exam(Final Round)"/>
    <n v="1"/>
    <s v="Nontaxable"/>
    <s v=""/>
    <s v=""/>
    <s v=""/>
    <s v=""/>
    <x v="24"/>
    <s v="United States"/>
    <s v="98075"/>
    <s v="In-Person"/>
    <m/>
    <m/>
  </r>
  <r>
    <n v="2030"/>
    <s v="100002011236"/>
    <d v="2025-12-10T22:13:00"/>
    <s v="业务系统"/>
    <x v="6"/>
    <s v="[In Person Bellevue] 2026 AMC8 Official Exam Thu"/>
    <n v="10"/>
    <s v="Nontaxable"/>
    <s v=""/>
    <s v=""/>
    <s v=""/>
    <s v=""/>
    <x v="0"/>
    <s v="United States"/>
    <s v="98075"/>
    <s v="In-Person"/>
    <m/>
    <m/>
  </r>
  <r>
    <n v="2031"/>
    <s v="100002011130"/>
    <d v="2025-12-10T21:19:00"/>
    <s v="业务系统"/>
    <x v="6"/>
    <s v="[In Person Cupertino] 2026 AMC 8 Official Exam Mon 6:10 PM"/>
    <n v="10"/>
    <s v="Nontaxable"/>
    <s v=""/>
    <s v=""/>
    <s v=""/>
    <s v=""/>
    <x v="2"/>
    <s v="United States"/>
    <s v="94404"/>
    <s v="In-Person"/>
    <n v="9.6250000000000002E-2"/>
    <n v="0.96250000000000002"/>
  </r>
  <r>
    <n v="2032"/>
    <s v="100002011122"/>
    <d v="2025-12-10T21:08:00"/>
    <s v="业务系统"/>
    <x v="5"/>
    <s v="[In Person Cupertino] Spring Session PreK3 Honors Long Term Class Sun"/>
    <n v="50"/>
    <s v="Taxable"/>
    <s v=""/>
    <s v=""/>
    <s v=""/>
    <s v=""/>
    <x v="2"/>
    <s v="United States"/>
    <s v="95050"/>
    <s v="In-Person"/>
    <n v="9.1300000000000006E-2"/>
    <n v="4.5650000000000004"/>
  </r>
  <r>
    <n v="2033"/>
    <s v="100002011122"/>
    <d v="2025-12-10T21:08:00"/>
    <s v="业务系统"/>
    <x v="6"/>
    <s v="[In Person Cupertino] Spring Session PreK3 Honors Long Term Class Sun"/>
    <n v="850"/>
    <s v="Nontaxable"/>
    <s v=""/>
    <s v=""/>
    <s v=""/>
    <s v=""/>
    <x v="2"/>
    <s v="United States"/>
    <s v="95050"/>
    <s v="In-Person"/>
    <n v="9.1300000000000006E-2"/>
    <n v="77.605000000000004"/>
  </r>
  <r>
    <n v="2034"/>
    <s v="100002011121"/>
    <d v="2025-12-10T21:04:00"/>
    <s v="业务系统"/>
    <x v="6"/>
    <s v="[In Person Bellevue] AMC 8 Mock Exam(Final Round)"/>
    <n v="1"/>
    <s v="Nontaxable"/>
    <s v=""/>
    <s v=""/>
    <s v=""/>
    <s v=""/>
    <x v="0"/>
    <s v="United States"/>
    <s v="98052"/>
    <s v="In-Person"/>
    <m/>
    <m/>
  </r>
  <r>
    <n v="2035"/>
    <s v="100002011116"/>
    <d v="2025-12-10T20:59:00"/>
    <s v="业务系统"/>
    <x v="5"/>
    <s v="[In Person Cupertino] Spring Session PreK3 Challenge Long Term Class Sat"/>
    <n v="50"/>
    <s v="Taxable"/>
    <s v=""/>
    <s v=""/>
    <s v=""/>
    <s v=""/>
    <x v="2"/>
    <s v="United States"/>
    <s v="94087"/>
    <s v="In-Person"/>
    <n v="9.1300000000000006E-2"/>
    <n v="4.5650000000000004"/>
  </r>
  <r>
    <n v="2036"/>
    <s v="100002011116"/>
    <d v="2025-12-10T20:59:00"/>
    <s v="业务系统"/>
    <x v="6"/>
    <s v="[In Person Cupertino] Spring Session PreK3 Challenge Long Term Class Sat"/>
    <n v="850"/>
    <s v="Nontaxable"/>
    <s v=""/>
    <s v=""/>
    <s v=""/>
    <s v=""/>
    <x v="2"/>
    <s v="United States"/>
    <s v="94087"/>
    <s v="In-Person"/>
    <n v="9.1300000000000006E-2"/>
    <n v="77.605000000000004"/>
  </r>
  <r>
    <n v="2037"/>
    <s v="100002011110"/>
    <d v="2025-12-10T20:58:00"/>
    <s v="业务系统"/>
    <x v="5"/>
    <s v="[Online] Spring Session Algebra 1 to Geometry Long Term Class Fri"/>
    <n v="50"/>
    <s v="Taxable"/>
    <s v=""/>
    <s v=""/>
    <s v=""/>
    <s v=""/>
    <x v="2"/>
    <s v="United States"/>
    <s v="94539"/>
    <s v="Online"/>
    <n v="8.2500000000000004E-2"/>
    <n v="4.125"/>
  </r>
  <r>
    <n v="2038"/>
    <s v="100002011110"/>
    <d v="2025-12-10T20:58:00"/>
    <s v="业务系统"/>
    <x v="6"/>
    <s v="[Online] Spring Session Algebra 1 to Geometry Long Term Class Fri"/>
    <n v="1260"/>
    <s v="Nontaxable"/>
    <s v=""/>
    <s v=""/>
    <s v=""/>
    <s v=""/>
    <x v="2"/>
    <s v="United States"/>
    <s v="94539"/>
    <s v="Online"/>
    <n v="8.2500000000000004E-2"/>
    <n v="103.95"/>
  </r>
  <r>
    <n v="2039"/>
    <s v="100002011109"/>
    <d v="2025-12-10T20:58:00"/>
    <s v="业务系统"/>
    <x v="6"/>
    <s v="[In Person Bellevue] 2026 AMC8 Official Exam Mon"/>
    <n v="10"/>
    <s v="Nontaxable"/>
    <s v=""/>
    <s v=""/>
    <s v=""/>
    <s v=""/>
    <x v="24"/>
    <s v="United States"/>
    <s v="98004"/>
    <s v="In-Person"/>
    <m/>
    <m/>
  </r>
  <r>
    <n v="2040"/>
    <s v="100002011087"/>
    <d v="2025-12-10T20:52:00"/>
    <s v="业务系统"/>
    <x v="5"/>
    <s v="[Online] Spring Session Geometry Honors Vol.2 Long Term Class Sat"/>
    <n v="50"/>
    <s v="Taxable"/>
    <s v=""/>
    <s v=""/>
    <s v=""/>
    <s v=""/>
    <x v="2"/>
    <s v="United States"/>
    <s v="92078"/>
    <s v="Online"/>
    <n v="8.7499999999999994E-2"/>
    <n v="4.375"/>
  </r>
  <r>
    <n v="2041"/>
    <s v="100002011087"/>
    <d v="2025-12-10T20:52:00"/>
    <s v="业务系统"/>
    <x v="6"/>
    <s v="[Online] Spring Session Geometry Honors Vol.2 Long Term Class Sat"/>
    <n v="1030"/>
    <s v="Nontaxable"/>
    <s v=""/>
    <s v=""/>
    <s v=""/>
    <s v=""/>
    <x v="2"/>
    <s v="United States"/>
    <s v="92078"/>
    <s v="Online"/>
    <n v="8.7499999999999994E-2"/>
    <n v="90.125"/>
  </r>
  <r>
    <n v="2042"/>
    <s v="100002011059"/>
    <d v="2025-12-10T20:18:00"/>
    <s v="业务系统"/>
    <x v="5"/>
    <s v="[Online] Spring Session Grade 4 Core+ Long Term Class Sun"/>
    <n v="50"/>
    <s v="Taxable"/>
    <s v=""/>
    <s v=""/>
    <s v=""/>
    <s v=""/>
    <x v="2"/>
    <s v="United States"/>
    <s v="91775"/>
    <s v="Online"/>
    <n v="0.105"/>
    <n v="5.25"/>
  </r>
  <r>
    <n v="2043"/>
    <s v="100002011059"/>
    <d v="2025-12-10T20:18:00"/>
    <s v="业务系统"/>
    <x v="6"/>
    <s v="[Online] Spring Session Grade 4 Core+ Long Term Class Sun"/>
    <n v="925"/>
    <s v="Nontaxable"/>
    <s v=""/>
    <s v=""/>
    <s v=""/>
    <s v=""/>
    <x v="2"/>
    <s v="United States"/>
    <s v="91775"/>
    <s v="Online"/>
    <n v="0.105"/>
    <n v="97.125"/>
  </r>
  <r>
    <n v="2044"/>
    <s v="100002011049"/>
    <d v="2025-12-10T20:08:00"/>
    <s v="业务系统"/>
    <x v="5"/>
    <s v="[Online] Spring Session Grade 4 Challenge Long Term Class Wed"/>
    <n v="50"/>
    <s v="Taxable"/>
    <s v=""/>
    <s v=""/>
    <s v=""/>
    <s v=""/>
    <x v="39"/>
    <s v="United States"/>
    <s v="89138"/>
    <s v="Online"/>
    <m/>
    <m/>
  </r>
  <r>
    <n v="2045"/>
    <s v="100002011049"/>
    <d v="2025-12-10T20:08:00"/>
    <s v="业务系统"/>
    <x v="6"/>
    <s v="[Online] Spring Session Grade 4 Challenge Long Term Class Wed"/>
    <n v="1240"/>
    <s v="Nontaxable"/>
    <s v=""/>
    <s v=""/>
    <s v=""/>
    <s v=""/>
    <x v="39"/>
    <s v="United States"/>
    <s v="89138"/>
    <s v="Online"/>
    <m/>
    <m/>
  </r>
  <r>
    <n v="2046"/>
    <s v="100002011046"/>
    <d v="2025-12-10T20:07:00"/>
    <s v="业务系统"/>
    <x v="5"/>
    <s v="[Online] Spring Session AMC 10 Intro Long Term Class Fri"/>
    <n v="50"/>
    <s v="Taxable"/>
    <s v=""/>
    <s v=""/>
    <s v=""/>
    <s v=""/>
    <x v="2"/>
    <s v="United States"/>
    <s v="94024"/>
    <s v="Online"/>
    <n v="9.1300000000000006E-2"/>
    <n v="4.5650000000000004"/>
  </r>
  <r>
    <n v="2047"/>
    <s v="100002011046"/>
    <d v="2025-12-10T20:07:00"/>
    <s v="业务系统"/>
    <x v="6"/>
    <s v="[Online] Spring Session AMC 10 Intro Long Term Class Fri"/>
    <n v="1260"/>
    <s v="Nontaxable"/>
    <s v=""/>
    <s v=""/>
    <s v=""/>
    <s v=""/>
    <x v="2"/>
    <s v="United States"/>
    <s v="94024"/>
    <s v="Online"/>
    <n v="9.1300000000000006E-2"/>
    <n v="115.03800000000001"/>
  </r>
  <r>
    <n v="2048"/>
    <s v="100002011018"/>
    <d v="2025-12-10T19:44:00"/>
    <s v="业务系统"/>
    <x v="5"/>
    <s v="[Online] Math Kangaroo Lv1-2 Top 20 to Think ACE Sat"/>
    <n v="50"/>
    <s v="Taxable"/>
    <s v=""/>
    <s v=""/>
    <s v=""/>
    <s v=""/>
    <x v="1"/>
    <s v="United States"/>
    <s v="19382"/>
    <s v="Online"/>
    <m/>
    <m/>
  </r>
  <r>
    <n v="2049"/>
    <s v="100002011018"/>
    <d v="2025-12-10T19:44:00"/>
    <s v="业务系统"/>
    <x v="6"/>
    <s v="[Online] Math Kangaroo Lv1-2 Top 20 to Think ACE Sat"/>
    <n v="708.13"/>
    <s v="Nontaxable"/>
    <s v=""/>
    <s v=""/>
    <s v=""/>
    <s v=""/>
    <x v="1"/>
    <s v="United States"/>
    <s v="19382"/>
    <s v="Online"/>
    <m/>
    <m/>
  </r>
  <r>
    <n v="2050"/>
    <s v="100002010971"/>
    <d v="2025-12-10T19:21:00"/>
    <s v="业务系统"/>
    <x v="5"/>
    <s v="[Online] Spring Session Math 6 (Grade 5 Honors) Long Term Class Fri"/>
    <n v="50"/>
    <s v="Taxable"/>
    <s v=""/>
    <s v=""/>
    <s v=""/>
    <s v=""/>
    <x v="2"/>
    <s v="United States"/>
    <s v="91765"/>
    <s v="Online"/>
    <n v="0.105"/>
    <n v="5.25"/>
  </r>
  <r>
    <n v="2051"/>
    <s v="100002010971"/>
    <d v="2025-12-10T19:21:00"/>
    <s v="业务系统"/>
    <x v="6"/>
    <s v="[Online] Spring Session Math 6 (Grade 5 Honors) Long Term Class Fri"/>
    <n v="198.89"/>
    <s v="Nontaxable"/>
    <s v=""/>
    <s v=""/>
    <s v=""/>
    <s v=""/>
    <x v="2"/>
    <s v="United States"/>
    <s v="91765"/>
    <s v="Online"/>
    <n v="0.105"/>
    <n v="20.883449999999996"/>
  </r>
  <r>
    <n v="2052"/>
    <s v="100002010950"/>
    <d v="2025-12-10T19:08:00"/>
    <s v="业务系统"/>
    <x v="5"/>
    <s v="[Online] Spring Session Grade 4 Honors Long Term Class Wed"/>
    <n v="50"/>
    <s v="Taxable"/>
    <s v=""/>
    <s v=""/>
    <s v=""/>
    <s v=""/>
    <x v="2"/>
    <s v="United States"/>
    <s v="91108"/>
    <s v="Online"/>
    <n v="0.105"/>
    <n v="5.25"/>
  </r>
  <r>
    <n v="2053"/>
    <s v="100002010950"/>
    <d v="2025-12-10T19:08:00"/>
    <s v="业务系统"/>
    <x v="6"/>
    <s v="[Online] Spring Session Grade 4 Honors Long Term Class Wed"/>
    <n v="857.75"/>
    <s v="Nontaxable"/>
    <s v=""/>
    <s v=""/>
    <s v=""/>
    <s v=""/>
    <x v="2"/>
    <s v="United States"/>
    <s v="91108"/>
    <s v="Online"/>
    <n v="0.105"/>
    <n v="90.063749999999999"/>
  </r>
  <r>
    <n v="2054"/>
    <s v="100002010947"/>
    <d v="2025-12-10T19:06:00"/>
    <s v="业务系统"/>
    <x v="5"/>
    <s v="[In Person Bellevue] Spring Session PreK Honors Long Term Class Fri"/>
    <n v="50"/>
    <s v="Taxable"/>
    <s v=""/>
    <s v=""/>
    <s v=""/>
    <s v=""/>
    <x v="0"/>
    <s v="United States"/>
    <s v="98006"/>
    <s v="In-Person"/>
    <m/>
    <m/>
  </r>
  <r>
    <n v="2055"/>
    <s v="100002010947"/>
    <d v="2025-12-10T19:06:00"/>
    <s v="业务系统"/>
    <x v="6"/>
    <s v="[In Person Bellevue] Spring Session PreK Honors Long Term Class Fri"/>
    <n v="850"/>
    <s v="Nontaxable"/>
    <s v=""/>
    <s v=""/>
    <s v=""/>
    <s v=""/>
    <x v="0"/>
    <s v="United States"/>
    <s v="98006"/>
    <s v="In-Person"/>
    <m/>
    <m/>
  </r>
  <r>
    <n v="2056"/>
    <s v="100002010922"/>
    <d v="2025-12-10T18:46:00"/>
    <s v="业务系统"/>
    <x v="5"/>
    <s v="[Online] Spring Session Grade 3 Honors Long Term Class Wed"/>
    <n v="50"/>
    <s v="Taxable"/>
    <s v=""/>
    <s v=""/>
    <s v=""/>
    <s v=""/>
    <x v="21"/>
    <s v="United States"/>
    <s v="11797"/>
    <s v="Online"/>
    <m/>
    <m/>
  </r>
  <r>
    <n v="2057"/>
    <s v="100002010922"/>
    <d v="2025-12-10T18:46:00"/>
    <s v="业务系统"/>
    <x v="6"/>
    <s v="[Online] Spring Session Grade 3 Honors Long Term Class Wed"/>
    <n v="925"/>
    <s v="Nontaxable"/>
    <s v=""/>
    <s v=""/>
    <s v=""/>
    <s v=""/>
    <x v="21"/>
    <s v="United States"/>
    <s v="11797"/>
    <s v="Online"/>
    <m/>
    <m/>
  </r>
  <r>
    <n v="2058"/>
    <s v="100002010887"/>
    <d v="2025-12-10T18:11:00"/>
    <s v="业务系统"/>
    <x v="6"/>
    <s v="[In Person Cupertino] 26 Spring K3 Think Abilities Assessment Carnival"/>
    <n v="5"/>
    <s v="Nontaxable"/>
    <s v=""/>
    <s v=""/>
    <s v=""/>
    <s v=""/>
    <x v="2"/>
    <s v="United States"/>
    <s v="94404"/>
    <s v="In-Person"/>
    <n v="9.6250000000000002E-2"/>
    <n v="0.48125000000000001"/>
  </r>
  <r>
    <n v="2059"/>
    <s v="100002010806"/>
    <d v="2025-12-10T17:49:00"/>
    <s v="业务系统"/>
    <x v="6"/>
    <s v="[In Person Bellevue] Spring Session Grade 3 Challenge Long Term Class Sat"/>
    <n v="540"/>
    <s v="Nontaxable"/>
    <s v=""/>
    <s v=""/>
    <s v=""/>
    <s v=""/>
    <x v="24"/>
    <s v="United States"/>
    <s v="98005"/>
    <s v="In-Person"/>
    <m/>
    <m/>
  </r>
  <r>
    <n v="2060"/>
    <s v="100002010783"/>
    <d v="2025-12-10T17:08:00"/>
    <s v="业务系统"/>
    <x v="5"/>
    <s v="[Online] Math Kangaroo Lv1-2 Top 20 to Think ACE Sat"/>
    <n v="50"/>
    <s v="Taxable"/>
    <s v=""/>
    <s v=""/>
    <s v=""/>
    <s v=""/>
    <x v="2"/>
    <s v="United States"/>
    <s v="92131"/>
    <s v="Online"/>
    <n v="7.7499999999999999E-2"/>
    <n v="3.875"/>
  </r>
  <r>
    <n v="2061"/>
    <s v="100002010783"/>
    <d v="2025-12-10T17:08:00"/>
    <s v="业务系统"/>
    <x v="6"/>
    <s v="[Online] Math Kangaroo Lv1-2 Top 20 to Think ACE Sat"/>
    <n v="196.67"/>
    <s v="Nontaxable"/>
    <s v=""/>
    <s v=""/>
    <s v=""/>
    <s v=""/>
    <x v="2"/>
    <s v="United States"/>
    <s v="92131"/>
    <s v="Online"/>
    <n v="7.7499999999999999E-2"/>
    <n v="15.241924999999998"/>
  </r>
  <r>
    <n v="2062"/>
    <s v="100002010771"/>
    <d v="2025-12-10T17:03:00"/>
    <s v="业务系统"/>
    <x v="5"/>
    <s v="[In Person Irvine] Spring Session Grade 3 Honors Long Term Class Thu"/>
    <n v="50"/>
    <s v="Taxable"/>
    <s v=""/>
    <s v=""/>
    <s v=""/>
    <s v=""/>
    <x v="2"/>
    <s v="United States"/>
    <s v="92618"/>
    <s v="In-Person"/>
    <n v="7.7499999999999999E-2"/>
    <n v="3.875"/>
  </r>
  <r>
    <n v="2063"/>
    <s v="100002010771"/>
    <d v="2025-12-10T17:03:00"/>
    <s v="业务系统"/>
    <x v="6"/>
    <s v="[In Person Irvine] Spring Session Grade 3 Honors Long Term Class Thu"/>
    <n v="1440"/>
    <s v="Nontaxable"/>
    <s v=""/>
    <s v=""/>
    <s v=""/>
    <s v=""/>
    <x v="2"/>
    <s v="United States"/>
    <s v="92618"/>
    <s v="In-Person"/>
    <n v="7.7499999999999999E-2"/>
    <n v="111.6"/>
  </r>
  <r>
    <n v="2064"/>
    <s v="100002010747"/>
    <d v="2025-12-10T16:28:00"/>
    <s v="业务系统"/>
    <x v="6"/>
    <s v="[In Person Cupertino] 2026 AMC 8 Official Exam Mon 6:10 PM"/>
    <n v="10"/>
    <s v="Nontaxable"/>
    <s v=""/>
    <s v=""/>
    <s v=""/>
    <s v=""/>
    <x v="2"/>
    <s v="United States"/>
    <s v="94706"/>
    <s v="In-Person"/>
    <n v="0.1075"/>
    <n v="1.075"/>
  </r>
  <r>
    <n v="2065"/>
    <s v="100002010744"/>
    <d v="2025-12-10T16:28:00"/>
    <s v="业务系统"/>
    <x v="5"/>
    <s v="[In Person Irvine] Spring Session K3 Honors Long Term Class Tue"/>
    <n v="50"/>
    <s v="Taxable"/>
    <s v=""/>
    <s v=""/>
    <s v=""/>
    <s v=""/>
    <x v="2"/>
    <s v="United States"/>
    <s v="92630"/>
    <s v="In-Person"/>
    <n v="7.7499999999999999E-2"/>
    <n v="3.875"/>
  </r>
  <r>
    <n v="2066"/>
    <s v="100002010744"/>
    <d v="2025-12-10T16:28:00"/>
    <s v="业务系统"/>
    <x v="6"/>
    <s v="[In Person Irvine] Spring Session K3 Honors Long Term Class Tue"/>
    <n v="700"/>
    <s v="Nontaxable"/>
    <s v=""/>
    <s v=""/>
    <s v=""/>
    <s v=""/>
    <x v="2"/>
    <s v="United States"/>
    <s v="92630"/>
    <s v="In-Person"/>
    <n v="7.7499999999999999E-2"/>
    <n v="54.25"/>
  </r>
  <r>
    <n v="2067"/>
    <s v="100002010735"/>
    <d v="2025-12-10T16:19:00"/>
    <s v="业务系统"/>
    <x v="5"/>
    <s v="[Online] Spring Session Grade 4 Honors Long Term Class Wed"/>
    <n v="50"/>
    <s v="Taxable"/>
    <s v=""/>
    <s v=""/>
    <s v=""/>
    <s v=""/>
    <x v="7"/>
    <s v="United States"/>
    <s v="33026"/>
    <s v="Online"/>
    <m/>
    <m/>
  </r>
  <r>
    <n v="2068"/>
    <s v="100002010735"/>
    <d v="2025-12-10T16:19:00"/>
    <s v="业务系统"/>
    <x v="6"/>
    <s v="[Online] Spring Session Grade 4 Honors Long Term Class Wed"/>
    <n v="945"/>
    <s v="Nontaxable"/>
    <s v=""/>
    <s v=""/>
    <s v=""/>
    <s v=""/>
    <x v="7"/>
    <s v="United States"/>
    <s v="33026"/>
    <s v="Online"/>
    <m/>
    <m/>
  </r>
  <r>
    <n v="2069"/>
    <s v="100002010721"/>
    <d v="2025-12-10T15:56:00"/>
    <s v="业务系统"/>
    <x v="5"/>
    <s v="[Online] Spring Session Grade 4 Challenge Long Term Class Sat"/>
    <n v="50"/>
    <s v="Taxable"/>
    <s v=""/>
    <s v=""/>
    <s v=""/>
    <s v=""/>
    <x v="5"/>
    <s v="United States"/>
    <s v="11030"/>
    <s v="Online"/>
    <m/>
    <m/>
  </r>
  <r>
    <n v="2070"/>
    <s v="100002010721"/>
    <d v="2025-12-10T15:56:00"/>
    <s v="业务系统"/>
    <x v="6"/>
    <s v="[Online] Spring Session Grade 4 Challenge Long Term Class Sat"/>
    <n v="1157"/>
    <s v="Nontaxable"/>
    <s v=""/>
    <s v=""/>
    <s v=""/>
    <s v=""/>
    <x v="5"/>
    <s v="United States"/>
    <s v="11030"/>
    <s v="Online"/>
    <m/>
    <m/>
  </r>
  <r>
    <n v="2071"/>
    <s v="100002010720"/>
    <d v="2025-12-10T16:05:00"/>
    <s v="业务系统"/>
    <x v="6"/>
    <s v="[In Person Cupertino] 2026 AMC 8 Official Exam Mon 7:50 PM"/>
    <n v="10"/>
    <s v="Nontaxable"/>
    <s v=""/>
    <s v=""/>
    <s v=""/>
    <s v=""/>
    <x v="2"/>
    <s v="United States"/>
    <s v="94102"/>
    <s v="In-Person"/>
    <n v="8.6249999999999993E-2"/>
    <n v="0.86249999999999993"/>
  </r>
  <r>
    <n v="2072"/>
    <s v="100002010696"/>
    <d v="2025-12-10T15:48:00"/>
    <s v="业务系统"/>
    <x v="6"/>
    <s v="[In Person Cupertino] G6【Pre-Algebra】Placement Bootcamp"/>
    <n v="359"/>
    <s v="Nontaxable"/>
    <s v=""/>
    <s v=""/>
    <s v=""/>
    <s v=""/>
    <x v="2"/>
    <s v="United States"/>
    <s v="95129"/>
    <s v="In-Person"/>
    <n v="9.1300000000000006E-2"/>
    <n v="32.776700000000005"/>
  </r>
  <r>
    <n v="2073"/>
    <s v="100002010685"/>
    <d v="2025-12-10T15:13:00"/>
    <s v="业务系统"/>
    <x v="6"/>
    <s v="[Online] Spring Session Pre-Algebra Accelerated Long Term Class Sun"/>
    <n v="315"/>
    <s v="Nontaxable"/>
    <s v=""/>
    <s v=""/>
    <s v=""/>
    <s v=""/>
    <x v="24"/>
    <s v="United States"/>
    <s v="98039"/>
    <s v="Online"/>
    <m/>
    <m/>
  </r>
  <r>
    <n v="2074"/>
    <s v="100002010682"/>
    <d v="2025-12-10T15:09:00"/>
    <s v="业务系统"/>
    <x v="5"/>
    <s v="[In Person Cupertino] Spring Session PreK3 Challenge Long Term Class Sat"/>
    <n v="50"/>
    <s v="Taxable"/>
    <s v=""/>
    <s v=""/>
    <s v=""/>
    <s v=""/>
    <x v="2"/>
    <s v="United States"/>
    <s v="95051"/>
    <s v="In-Person"/>
    <n v="9.1300000000000006E-2"/>
    <n v="4.5650000000000004"/>
  </r>
  <r>
    <n v="2075"/>
    <s v="100002010682"/>
    <d v="2025-12-10T15:09:00"/>
    <s v="业务系统"/>
    <x v="6"/>
    <s v="[In Person Cupertino] Spring Session PreK3 Challenge Long Term Class Sat"/>
    <n v="835"/>
    <s v="Nontaxable"/>
    <s v=""/>
    <s v=""/>
    <s v=""/>
    <s v=""/>
    <x v="2"/>
    <s v="United States"/>
    <s v="95051"/>
    <s v="In-Person"/>
    <n v="9.1300000000000006E-2"/>
    <n v="76.235500000000002"/>
  </r>
  <r>
    <n v="2076"/>
    <s v="100002010680"/>
    <d v="2025-12-10T15:08:00"/>
    <s v="业务系统"/>
    <x v="6"/>
    <s v="[In Person Cupertino] Palo Altos School Placement Mock Exam"/>
    <n v="9.9"/>
    <s v="Nontaxable"/>
    <s v=""/>
    <s v=""/>
    <s v=""/>
    <s v=""/>
    <x v="2"/>
    <s v="United States"/>
    <s v="94306"/>
    <s v="In-Person"/>
    <n v="9.1300000000000006E-2"/>
    <n v="0.90387000000000006"/>
  </r>
  <r>
    <n v="2077"/>
    <s v="100002010648"/>
    <d v="2025-12-10T14:46:00"/>
    <s v="业务系统"/>
    <x v="5"/>
    <s v="[Online] Math Kangaroo Lv1-2 Top 20 to Think ACE Sat"/>
    <n v="50"/>
    <s v="Taxable"/>
    <s v=""/>
    <s v=""/>
    <s v=""/>
    <s v=""/>
    <x v="2"/>
    <s v="United States"/>
    <s v="95051"/>
    <s v="Online"/>
    <n v="9.1300000000000006E-2"/>
    <n v="4.5650000000000004"/>
  </r>
  <r>
    <n v="2078"/>
    <s v="100002010648"/>
    <d v="2025-12-10T14:46:00"/>
    <s v="业务系统"/>
    <x v="6"/>
    <s v="[Online] Math Kangaroo Lv1-2 Top 20 to Think ACE Sat"/>
    <n v="767.5"/>
    <s v="Nontaxable"/>
    <s v=""/>
    <s v=""/>
    <s v=""/>
    <s v=""/>
    <x v="2"/>
    <s v="United States"/>
    <s v="95051"/>
    <s v="Online"/>
    <n v="9.1300000000000006E-2"/>
    <n v="70.072749999999999"/>
  </r>
  <r>
    <n v="2079"/>
    <s v="100002010625"/>
    <d v="2025-12-10T14:06:00"/>
    <s v="业务系统"/>
    <x v="5"/>
    <s v="[Online] Spring Session PreCalculus Volume 1 Challenge Long Term Class Sat"/>
    <n v="50"/>
    <s v="Taxable"/>
    <s v=""/>
    <s v=""/>
    <s v=""/>
    <s v=""/>
    <x v="32"/>
    <s v="United States"/>
    <s v="48320"/>
    <s v="Online"/>
    <m/>
    <m/>
  </r>
  <r>
    <n v="2080"/>
    <s v="100002010625"/>
    <d v="2025-12-10T14:06:00"/>
    <s v="业务系统"/>
    <x v="6"/>
    <s v="[Online] Spring Session PreCalculus Volume 1 Challenge Long Term Class Sat"/>
    <n v="1000"/>
    <s v="Nontaxable"/>
    <s v=""/>
    <s v=""/>
    <s v=""/>
    <s v=""/>
    <x v="32"/>
    <s v="United States"/>
    <s v="48320"/>
    <s v="Online"/>
    <m/>
    <m/>
  </r>
  <r>
    <n v="2081"/>
    <s v="100002010622"/>
    <d v="2025-12-10T13:57:00"/>
    <s v="业务系统"/>
    <x v="6"/>
    <s v="[In Person Cupertino] 2026 AMC 8 Official Exam Mon 4:30 PM"/>
    <n v="10"/>
    <s v="Nontaxable"/>
    <s v=""/>
    <s v=""/>
    <s v=""/>
    <s v=""/>
    <x v="2"/>
    <s v="United States"/>
    <s v="95125"/>
    <s v="In-Person"/>
    <n v="8.8749999999999996E-2"/>
    <n v="0.88749999999999996"/>
  </r>
  <r>
    <n v="2082"/>
    <s v="100002010616"/>
    <d v="2025-12-10T13:44:00"/>
    <s v="业务系统"/>
    <x v="6"/>
    <s v="[Online] 2025 AIME Bootcamp (10-point level) Wed"/>
    <n v="480"/>
    <s v="Nontaxable"/>
    <s v=""/>
    <s v=""/>
    <s v=""/>
    <s v=""/>
    <x v="38"/>
    <s v="United States"/>
    <s v="80111"/>
    <s v="Online"/>
    <m/>
    <m/>
  </r>
  <r>
    <n v="2083"/>
    <s v="100002010607"/>
    <d v="2025-12-10T13:03:00"/>
    <s v="业务系统"/>
    <x v="5"/>
    <s v="[Online] Spring Session Grade 4 Challenge Long Term Class Sat"/>
    <n v="50"/>
    <s v="Taxable"/>
    <s v=""/>
    <s v=""/>
    <s v=""/>
    <s v=""/>
    <x v="2"/>
    <s v="United States"/>
    <s v="94041"/>
    <s v="Online"/>
    <n v="9.1300000000000006E-2"/>
    <n v="4.5650000000000004"/>
  </r>
  <r>
    <n v="2084"/>
    <s v="100002010607"/>
    <d v="2025-12-10T13:03:00"/>
    <s v="业务系统"/>
    <x v="6"/>
    <s v="[Online] Spring Session Grade 4 Challenge Long Term Class Sat"/>
    <n v="1240"/>
    <s v="Nontaxable"/>
    <s v=""/>
    <s v=""/>
    <s v=""/>
    <s v=""/>
    <x v="2"/>
    <s v="United States"/>
    <s v="94041"/>
    <s v="Online"/>
    <n v="9.1300000000000006E-2"/>
    <n v="113.212"/>
  </r>
  <r>
    <n v="2085"/>
    <s v="100002010594"/>
    <d v="2025-12-10T12:01:00"/>
    <s v="业务系统"/>
    <x v="6"/>
    <s v="[In Person Irvine] Math Kangaroo L3-4 Practice Test"/>
    <n v="1"/>
    <s v="Nontaxable"/>
    <s v=""/>
    <s v=""/>
    <s v=""/>
    <s v=""/>
    <x v="2"/>
    <s v="United States"/>
    <s v="92620"/>
    <s v="In-Person"/>
    <n v="7.7499999999999999E-2"/>
    <n v="7.7499999999999999E-2"/>
  </r>
  <r>
    <n v="2086"/>
    <s v="100002010418"/>
    <d v="2025-12-10T05:31:00"/>
    <s v="业务系统"/>
    <x v="5"/>
    <s v="[Online] Spring Session Algebra 1 Honors Vol.3 Long Term Class Sat"/>
    <n v="50"/>
    <s v="Taxable"/>
    <s v=""/>
    <s v=""/>
    <s v=""/>
    <s v=""/>
    <x v="16"/>
    <s v="United States"/>
    <s v="21042"/>
    <s v="Online"/>
    <m/>
    <m/>
  </r>
  <r>
    <n v="2087"/>
    <s v="100002010418"/>
    <d v="2025-12-10T05:31:00"/>
    <s v="业务系统"/>
    <x v="6"/>
    <s v="[Online] Spring Session Algebra 1 Honors Vol.3 Long Term Class Sat"/>
    <n v="1260"/>
    <s v="Nontaxable"/>
    <s v=""/>
    <s v=""/>
    <s v=""/>
    <s v=""/>
    <x v="16"/>
    <s v="United States"/>
    <s v="21042"/>
    <s v="Online"/>
    <m/>
    <m/>
  </r>
  <r>
    <n v="2088"/>
    <s v="100002010147"/>
    <d v="2025-12-10T00:48:00"/>
    <s v="业务系统"/>
    <x v="5"/>
    <s v="[Online] Spring Session PreCalculus Volume 1 Challenge Long Term Class Wed"/>
    <n v="50"/>
    <s v="Taxable"/>
    <s v=""/>
    <s v=""/>
    <s v=""/>
    <s v=""/>
    <x v="0"/>
    <s v="United States"/>
    <s v="98074"/>
    <s v="Online"/>
    <m/>
    <m/>
  </r>
  <r>
    <n v="2089"/>
    <s v="100002010147"/>
    <d v="2025-12-10T00:48:00"/>
    <s v="业务系统"/>
    <x v="6"/>
    <s v="[Online] Spring Session PreCalculus Volume 1 Challenge Long Term Class Wed"/>
    <n v="1050"/>
    <s v="Nontaxable"/>
    <s v=""/>
    <s v=""/>
    <s v=""/>
    <s v=""/>
    <x v="0"/>
    <s v="United States"/>
    <s v="98074"/>
    <s v="Online"/>
    <m/>
    <m/>
  </r>
  <r>
    <n v="2090"/>
    <s v="100002010131"/>
    <d v="2025-12-10T00:18:00"/>
    <s v="业务系统"/>
    <x v="5"/>
    <s v="[In Person Irvine] Spring Session Grade 2 Challenge Long Term Class Sat"/>
    <n v="50"/>
    <s v="Taxable"/>
    <s v=""/>
    <s v=""/>
    <s v=""/>
    <s v=""/>
    <x v="2"/>
    <s v="United States"/>
    <s v="92620"/>
    <s v="In-Person"/>
    <n v="7.7499999999999999E-2"/>
    <n v="3.875"/>
  </r>
  <r>
    <n v="2091"/>
    <s v="100002010131"/>
    <d v="2025-12-10T00:18:00"/>
    <s v="业务系统"/>
    <x v="6"/>
    <s v="[In Person Irvine] Spring Session Grade 2 Challenge Long Term Class Sat"/>
    <n v="1060"/>
    <s v="Nontaxable"/>
    <s v=""/>
    <s v=""/>
    <s v=""/>
    <s v=""/>
    <x v="2"/>
    <s v="United States"/>
    <s v="92620"/>
    <s v="In-Person"/>
    <n v="7.7499999999999999E-2"/>
    <n v="82.15"/>
  </r>
  <r>
    <n v="2092"/>
    <s v="100002010114"/>
    <d v="2025-12-09T23:57:00"/>
    <s v="业务系统"/>
    <x v="6"/>
    <s v="[In Person Cupertino] 2026 AMC 8 Official Exam Mon 7:50 PM"/>
    <n v="10"/>
    <s v="Nontaxable"/>
    <s v=""/>
    <s v=""/>
    <s v=""/>
    <s v=""/>
    <x v="2"/>
    <s v="United States"/>
    <s v="95014"/>
    <s v="In-Person"/>
    <n v="9.1300000000000006E-2"/>
    <n v="0.91300000000000003"/>
  </r>
  <r>
    <n v="2093"/>
    <s v="100002010086"/>
    <d v="2025-12-09T23:34:00"/>
    <s v="业务系统"/>
    <x v="5"/>
    <s v="[Online] Spring Session Grade 4 Intro to Challenge Long Term Class Sat"/>
    <n v="50"/>
    <s v="Taxable"/>
    <s v=""/>
    <s v=""/>
    <s v=""/>
    <s v=""/>
    <x v="45"/>
    <s v="China"/>
    <m/>
    <s v="Online"/>
    <m/>
    <m/>
  </r>
  <r>
    <n v="2094"/>
    <s v="100002010086"/>
    <d v="2025-12-09T23:34:00"/>
    <s v="业务系统"/>
    <x v="6"/>
    <s v="[Online] Spring Session Grade 4 Intro to Challenge Long Term Class Sat"/>
    <n v="1220"/>
    <s v="Nontaxable"/>
    <s v=""/>
    <s v=""/>
    <s v=""/>
    <s v=""/>
    <x v="45"/>
    <s v="China"/>
    <m/>
    <s v="Online"/>
    <m/>
    <m/>
  </r>
  <r>
    <n v="2095"/>
    <s v="100002010036"/>
    <d v="2025-12-09T23:03:00"/>
    <s v="业务系统"/>
    <x v="5"/>
    <s v="[In Person Bellevue] Spring Session Grade 2 Challenge Long Term Class Sat"/>
    <n v="50"/>
    <s v="Taxable"/>
    <s v=""/>
    <s v=""/>
    <s v=""/>
    <s v=""/>
    <x v="0"/>
    <s v="United States"/>
    <s v="98052"/>
    <s v="In-Person"/>
    <m/>
    <m/>
  </r>
  <r>
    <n v="2096"/>
    <s v="100002010036"/>
    <d v="2025-12-09T23:03:00"/>
    <s v="业务系统"/>
    <x v="6"/>
    <s v="[In Person Bellevue] Spring Session Grade 2 Challenge Long Term Class Sat"/>
    <n v="1212.5"/>
    <s v="Nontaxable"/>
    <s v=""/>
    <s v=""/>
    <s v=""/>
    <s v=""/>
    <x v="0"/>
    <s v="United States"/>
    <s v="98052"/>
    <s v="In-Person"/>
    <m/>
    <m/>
  </r>
  <r>
    <n v="2097"/>
    <s v="100002010032"/>
    <d v="2025-12-09T22:59:00"/>
    <s v="业务系统"/>
    <x v="5"/>
    <s v="[Online] Spring Session Grade 1 Challenge Long Term Class Sun"/>
    <n v="50"/>
    <s v="Taxable"/>
    <s v=""/>
    <s v=""/>
    <s v=""/>
    <s v=""/>
    <x v="2"/>
    <s v="United States"/>
    <s v="95125"/>
    <s v="Online"/>
    <n v="8.8749999999999996E-2"/>
    <n v="4.4375"/>
  </r>
  <r>
    <n v="2098"/>
    <s v="100002010032"/>
    <d v="2025-12-09T22:59:00"/>
    <s v="业务系统"/>
    <x v="6"/>
    <s v="[Online] Spring Session Grade 1 Challenge Long Term Class Sun"/>
    <n v="857.75"/>
    <s v="Nontaxable"/>
    <s v=""/>
    <s v=""/>
    <s v=""/>
    <s v=""/>
    <x v="2"/>
    <s v="United States"/>
    <s v="95125"/>
    <s v="Online"/>
    <n v="8.8749999999999996E-2"/>
    <n v="76.125312499999993"/>
  </r>
  <r>
    <n v="2099"/>
    <s v="100002010023"/>
    <d v="2025-12-09T22:47:00"/>
    <s v="业务系统"/>
    <x v="5"/>
    <s v="[Online] Spring Session Grade 4 Intro to Challenge Long Term Class Sat"/>
    <n v="50"/>
    <s v="Taxable"/>
    <s v=""/>
    <s v=""/>
    <s v=""/>
    <s v=""/>
    <x v="2"/>
    <s v="United States"/>
    <s v="92646"/>
    <s v="Online"/>
    <n v="8.7499999999999994E-2"/>
    <n v="4.375"/>
  </r>
  <r>
    <n v="2100"/>
    <s v="100002010023"/>
    <d v="2025-12-09T22:47:00"/>
    <s v="业务系统"/>
    <x v="6"/>
    <s v="[Online] Spring Session Grade 4 Intro to Challenge Long Term Class Sat"/>
    <n v="1197"/>
    <s v="Nontaxable"/>
    <s v=""/>
    <s v=""/>
    <s v=""/>
    <s v=""/>
    <x v="2"/>
    <s v="United States"/>
    <s v="92646"/>
    <s v="Online"/>
    <n v="8.7499999999999994E-2"/>
    <n v="104.7375"/>
  </r>
  <r>
    <n v="2101"/>
    <s v="100002009995"/>
    <d v="2025-12-09T21:52:00"/>
    <s v="业务系统"/>
    <x v="6"/>
    <s v="[Online] 2025 AIME Bootcamp (6-point level)"/>
    <n v="480"/>
    <s v="Nontaxable"/>
    <s v=""/>
    <s v=""/>
    <s v=""/>
    <s v=""/>
    <x v="13"/>
    <s v="United States"/>
    <s v="77005"/>
    <s v="Online"/>
    <m/>
    <m/>
  </r>
  <r>
    <n v="2102"/>
    <s v="100002009985"/>
    <d v="2025-12-09T21:30:00"/>
    <s v="业务系统"/>
    <x v="5"/>
    <s v="[In Person Cupertino] Spring Session PreK Honors Long Term Class Sat"/>
    <n v="50"/>
    <s v="Taxable"/>
    <s v=""/>
    <s v=""/>
    <s v=""/>
    <s v=""/>
    <x v="2"/>
    <s v="United States"/>
    <s v="94301"/>
    <s v="In-Person"/>
    <n v="9.375E-2"/>
    <n v="4.6875"/>
  </r>
  <r>
    <n v="2103"/>
    <s v="100002009985"/>
    <d v="2025-12-09T21:30:00"/>
    <s v="业务系统"/>
    <x v="6"/>
    <s v="[In Person Cupertino] Spring Session PreK Honors Long Term Class Sat"/>
    <n v="880"/>
    <s v="Nontaxable"/>
    <s v=""/>
    <s v=""/>
    <s v=""/>
    <s v=""/>
    <x v="2"/>
    <s v="United States"/>
    <s v="94301"/>
    <s v="In-Person"/>
    <n v="9.375E-2"/>
    <n v="82.5"/>
  </r>
  <r>
    <n v="2104"/>
    <s v="100002009968"/>
    <d v="2025-12-09T21:07:00"/>
    <s v="业务系统"/>
    <x v="5"/>
    <s v="[Online] Spring Session Algebra 1 Honors Vol.3 Long Term Class Thu"/>
    <n v="50"/>
    <s v="Taxable"/>
    <s v=""/>
    <s v=""/>
    <s v=""/>
    <s v=""/>
    <x v="0"/>
    <s v="United States"/>
    <s v="98028"/>
    <s v="Online"/>
    <m/>
    <m/>
  </r>
  <r>
    <n v="2105"/>
    <s v="100002009968"/>
    <d v="2025-12-09T21:07:00"/>
    <s v="业务系统"/>
    <x v="6"/>
    <s v="[Online] Spring Session Algebra 1 Honors Vol.3 Long Term Class Thu"/>
    <n v="1260"/>
    <s v="Nontaxable"/>
    <s v=""/>
    <s v=""/>
    <s v=""/>
    <s v=""/>
    <x v="0"/>
    <s v="United States"/>
    <s v="98028"/>
    <s v="Online"/>
    <m/>
    <m/>
  </r>
  <r>
    <n v="2106"/>
    <s v="100002009966"/>
    <d v="2025-12-09T21:19:00"/>
    <s v="业务系统"/>
    <x v="6"/>
    <s v="[Online] Spring Session Grade 3 Challenge Long Term Class Thu"/>
    <n v="315"/>
    <s v="Nontaxable"/>
    <s v=""/>
    <s v=""/>
    <s v=""/>
    <s v=""/>
    <x v="0"/>
    <s v="United States"/>
    <s v="98075"/>
    <s v="Online"/>
    <m/>
    <m/>
  </r>
  <r>
    <n v="2107"/>
    <s v="100002009959"/>
    <d v="2025-12-09T20:53:00"/>
    <s v="业务系统"/>
    <x v="6"/>
    <s v="[In Person Bellevue] AMC 8 Mock Exam(Final Round)"/>
    <n v="1"/>
    <s v="Nontaxable"/>
    <s v=""/>
    <s v=""/>
    <s v=""/>
    <s v=""/>
    <x v="0"/>
    <s v="United States"/>
    <s v="98075"/>
    <s v="In-Person"/>
    <m/>
    <m/>
  </r>
  <r>
    <n v="2108"/>
    <s v="100002009947"/>
    <d v="2025-12-09T20:44:00"/>
    <s v="业务系统"/>
    <x v="5"/>
    <s v="[In Person Cupertino] Spring Session Grade 5 Honor (Math 6) Long Term Class Wed"/>
    <n v="50"/>
    <s v="Taxable"/>
    <s v=""/>
    <s v=""/>
    <s v=""/>
    <s v=""/>
    <x v="2"/>
    <s v="United States"/>
    <s v="95129"/>
    <s v="In-Person"/>
    <n v="9.1300000000000006E-2"/>
    <n v="4.5650000000000004"/>
  </r>
  <r>
    <n v="2109"/>
    <s v="100002009947"/>
    <d v="2025-12-09T20:44:00"/>
    <s v="业务系统"/>
    <x v="6"/>
    <s v="[In Person Cupertino] Spring Session Grade 5 Honor (Math 6) Long Term Class Wed"/>
    <n v="1262.5"/>
    <s v="Nontaxable"/>
    <s v=""/>
    <s v=""/>
    <s v=""/>
    <s v=""/>
    <x v="2"/>
    <s v="United States"/>
    <s v="95129"/>
    <s v="In-Person"/>
    <n v="9.1300000000000006E-2"/>
    <n v="115.26625000000001"/>
  </r>
  <r>
    <n v="2110"/>
    <s v="100002009931"/>
    <d v="2025-12-09T20:49:00"/>
    <s v="业务系统"/>
    <x v="6"/>
    <s v="[Online] 2025 AIME Bootcamp (10-point level) Sat"/>
    <n v="480"/>
    <s v="Nontaxable"/>
    <s v=""/>
    <s v=""/>
    <s v=""/>
    <s v=""/>
    <x v="2"/>
    <s v="United States"/>
    <s v="94030"/>
    <s v="Online"/>
    <n v="9.8750000000000004E-2"/>
    <n v="47.400000000000006"/>
  </r>
  <r>
    <n v="2111"/>
    <s v="100002009928"/>
    <d v="2025-12-09T20:40:00"/>
    <s v="业务系统"/>
    <x v="5"/>
    <s v="[Online] Math Kangaroo Lv1-2 Top 20 to Think ACE Sat"/>
    <n v="50"/>
    <s v="Taxable"/>
    <s v=""/>
    <s v=""/>
    <s v=""/>
    <s v=""/>
    <x v="2"/>
    <s v="United States"/>
    <s v="92620"/>
    <s v="Online"/>
    <n v="7.7499999999999999E-2"/>
    <n v="3.875"/>
  </r>
  <r>
    <n v="2112"/>
    <s v="100002009928"/>
    <d v="2025-12-09T20:40:00"/>
    <s v="业务系统"/>
    <x v="6"/>
    <s v="[Online] Math Kangaroo Lv1-2 Top 20 to Think ACE Sat"/>
    <n v="748.13"/>
    <s v="Nontaxable"/>
    <s v=""/>
    <s v=""/>
    <s v=""/>
    <s v=""/>
    <x v="2"/>
    <s v="United States"/>
    <s v="92620"/>
    <s v="Online"/>
    <n v="7.7499999999999999E-2"/>
    <n v="57.980074999999999"/>
  </r>
  <r>
    <n v="2113"/>
    <s v="100002009925"/>
    <d v="2025-12-09T20:38:00"/>
    <s v="业务系统"/>
    <x v="5"/>
    <s v="[In Person Cupertino] Spring Session Grade 5 Honor (Math 6) Long Term Class Wed"/>
    <n v="50"/>
    <s v="Taxable"/>
    <s v=""/>
    <s v=""/>
    <s v=""/>
    <s v=""/>
    <x v="2"/>
    <s v="United States"/>
    <s v="95129"/>
    <s v="In-Person"/>
    <n v="9.1300000000000006E-2"/>
    <n v="4.5650000000000004"/>
  </r>
  <r>
    <n v="2114"/>
    <s v="100002009925"/>
    <d v="2025-12-09T20:38:00"/>
    <s v="业务系统"/>
    <x v="6"/>
    <s v="[In Person Cupertino] Spring Session Grade 5 Honor (Math 6) Long Term Class Wed"/>
    <n v="1300"/>
    <s v="Nontaxable"/>
    <s v=""/>
    <s v=""/>
    <s v=""/>
    <s v=""/>
    <x v="2"/>
    <s v="United States"/>
    <s v="95129"/>
    <s v="In-Person"/>
    <n v="9.1300000000000006E-2"/>
    <n v="118.69000000000001"/>
  </r>
  <r>
    <n v="2115"/>
    <s v="100002009914"/>
    <d v="2025-12-09T20:30:00"/>
    <s v="业务系统"/>
    <x v="5"/>
    <s v="[Online] Fall Session Grade 3 Honors Long Term Class Fri"/>
    <n v="50"/>
    <s v="Taxable"/>
    <s v=""/>
    <s v=""/>
    <s v=""/>
    <s v=""/>
    <x v="8"/>
    <s v="Thailand"/>
    <s v="50230"/>
    <s v="Online"/>
    <m/>
    <m/>
  </r>
  <r>
    <n v="2116"/>
    <s v="100002009914"/>
    <d v="2025-12-09T20:30:00"/>
    <s v="业务系统"/>
    <x v="6"/>
    <s v="[Online] Fall Session Grade 3 Honors Long Term Class Fri"/>
    <n v="51.17"/>
    <s v="Nontaxable"/>
    <s v=""/>
    <s v=""/>
    <s v=""/>
    <s v=""/>
    <x v="8"/>
    <s v="Thailand"/>
    <s v="50230"/>
    <s v="Online"/>
    <m/>
    <m/>
  </r>
  <r>
    <n v="2117"/>
    <s v="100002009850"/>
    <d v="2025-12-09T20:02:00"/>
    <s v="业务系统"/>
    <x v="5"/>
    <s v="[Online] Spring Session Grade 4 Honors Long Term Class Fri"/>
    <n v="50"/>
    <s v="Taxable"/>
    <s v=""/>
    <s v=""/>
    <s v=""/>
    <s v=""/>
    <x v="7"/>
    <s v="United States"/>
    <s v="32801"/>
    <s v="Online"/>
    <m/>
    <m/>
  </r>
  <r>
    <n v="2118"/>
    <s v="100002009850"/>
    <d v="2025-12-09T20:02:00"/>
    <s v="业务系统"/>
    <x v="6"/>
    <s v="[Online] Spring Session Grade 4 Honors Long Term Class Fri"/>
    <n v="925"/>
    <s v="Nontaxable"/>
    <s v=""/>
    <s v=""/>
    <s v=""/>
    <s v=""/>
    <x v="7"/>
    <s v="United States"/>
    <s v="32801"/>
    <s v="Online"/>
    <m/>
    <m/>
  </r>
  <r>
    <n v="2119"/>
    <s v="100002009823"/>
    <d v="2025-12-09T19:49:00"/>
    <s v="业务系统"/>
    <x v="5"/>
    <s v="[Online] Math Kangaroo Lv1-2 Top 20 to Think ACE Fri"/>
    <n v="50"/>
    <s v="Taxable"/>
    <s v=""/>
    <s v=""/>
    <s v=""/>
    <s v=""/>
    <x v="11"/>
    <s v="China"/>
    <m/>
    <s v="Online"/>
    <m/>
    <m/>
  </r>
  <r>
    <n v="2120"/>
    <s v="100002009823"/>
    <d v="2025-12-09T19:49:00"/>
    <s v="业务系统"/>
    <x v="6"/>
    <s v="[Online] Math Kangaroo Lv1-2 Top 20 to Think ACE Fri"/>
    <n v="767.5"/>
    <s v="Nontaxable"/>
    <s v=""/>
    <s v=""/>
    <s v=""/>
    <s v=""/>
    <x v="11"/>
    <s v="China"/>
    <m/>
    <s v="Online"/>
    <m/>
    <m/>
  </r>
  <r>
    <n v="2121"/>
    <s v="100002009820"/>
    <d v="2025-12-09T19:32:00"/>
    <s v="业务系统"/>
    <x v="5"/>
    <s v="[Online] Spring Session Grade 4 Honors Long Term Class Fri"/>
    <n v="50"/>
    <s v="Taxable"/>
    <s v=""/>
    <s v=""/>
    <s v=""/>
    <s v=""/>
    <x v="34"/>
    <s v="China"/>
    <s v="210000"/>
    <s v="Online"/>
    <m/>
    <m/>
  </r>
  <r>
    <n v="2122"/>
    <s v="100002009820"/>
    <d v="2025-12-09T19:32:00"/>
    <s v="业务系统"/>
    <x v="6"/>
    <s v="[Online] Spring Session Grade 4 Honors Long Term Class Fri"/>
    <n v="925"/>
    <s v="Nontaxable"/>
    <s v=""/>
    <s v=""/>
    <s v=""/>
    <s v=""/>
    <x v="34"/>
    <s v="China"/>
    <s v="210000"/>
    <s v="Online"/>
    <m/>
    <m/>
  </r>
  <r>
    <n v="2123"/>
    <s v="100002009819"/>
    <d v="2025-12-09T19:26:00"/>
    <s v="业务系统"/>
    <x v="6"/>
    <s v="[In Person Los Altos] 2026 AMC 8 Official Exam Tue 6:30 PM"/>
    <n v="10"/>
    <s v="Nontaxable"/>
    <s v=""/>
    <s v=""/>
    <s v=""/>
    <s v=""/>
    <x v="2"/>
    <s v="United States"/>
    <s v="94303"/>
    <s v="In-Person"/>
    <n v="9.8750000000000004E-2"/>
    <n v="0.98750000000000004"/>
  </r>
  <r>
    <n v="2124"/>
    <s v="100002009816"/>
    <d v="2025-12-09T19:23:00"/>
    <s v="业务系统"/>
    <x v="5"/>
    <s v="[Online] Math Kangaroo Lv1-2 Top 20 to Think ACE Wed"/>
    <n v="50"/>
    <s v="Taxable"/>
    <s v=""/>
    <s v=""/>
    <s v=""/>
    <s v=""/>
    <x v="13"/>
    <s v="United States"/>
    <s v="77025"/>
    <s v="Online"/>
    <m/>
    <m/>
  </r>
  <r>
    <n v="2125"/>
    <s v="100002009816"/>
    <d v="2025-12-09T19:23:00"/>
    <s v="业务系统"/>
    <x v="6"/>
    <s v="[Online] Math Kangaroo Lv1-2 Top 20 to Think ACE Wed"/>
    <n v="196.67"/>
    <s v="Nontaxable"/>
    <s v=""/>
    <s v=""/>
    <s v=""/>
    <s v=""/>
    <x v="13"/>
    <s v="United States"/>
    <s v="77025"/>
    <s v="Online"/>
    <m/>
    <m/>
  </r>
  <r>
    <n v="2126"/>
    <s v="100002009800"/>
    <d v="2025-12-09T19:07:00"/>
    <s v="业务系统"/>
    <x v="5"/>
    <s v="[Online] Math Kangaroo Lv3-4 Top 20 to Think ACE Sat"/>
    <n v="50"/>
    <s v="Taxable"/>
    <s v=""/>
    <s v=""/>
    <s v=""/>
    <s v=""/>
    <x v="2"/>
    <s v="United States"/>
    <s v="92660"/>
    <s v="Online"/>
    <n v="7.7499999999999999E-2"/>
    <n v="3.875"/>
  </r>
  <r>
    <n v="2127"/>
    <s v="100002009800"/>
    <d v="2025-12-09T19:07:00"/>
    <s v="业务系统"/>
    <x v="6"/>
    <s v="[Online] Math Kangaroo Lv3-4 Top 20 to Think ACE Sat"/>
    <n v="737.5"/>
    <s v="Nontaxable"/>
    <s v=""/>
    <s v=""/>
    <s v=""/>
    <s v=""/>
    <x v="2"/>
    <s v="United States"/>
    <s v="92660"/>
    <s v="Online"/>
    <n v="7.7499999999999999E-2"/>
    <n v="57.15625"/>
  </r>
  <r>
    <n v="2128"/>
    <s v="100002009797"/>
    <d v="2025-12-09T19:03:00"/>
    <s v="业务系统"/>
    <x v="5"/>
    <s v="[Online] Math Kangaroo Lv3-4 Top 20 to Think ACE Sat"/>
    <n v="50"/>
    <s v="Taxable"/>
    <s v=""/>
    <s v=""/>
    <s v=""/>
    <s v=""/>
    <x v="16"/>
    <s v="United States"/>
    <s v="21029"/>
    <s v="Online"/>
    <m/>
    <m/>
  </r>
  <r>
    <n v="2129"/>
    <s v="100002009797"/>
    <d v="2025-12-09T19:03:00"/>
    <s v="业务系统"/>
    <x v="6"/>
    <s v="[Online] Math Kangaroo Lv3-4 Top 20 to Think ACE Sat"/>
    <n v="737.5"/>
    <s v="Nontaxable"/>
    <s v=""/>
    <s v=""/>
    <s v=""/>
    <s v=""/>
    <x v="16"/>
    <s v="United States"/>
    <s v="21029"/>
    <s v="Online"/>
    <m/>
    <m/>
  </r>
  <r>
    <n v="2130"/>
    <s v="100002009794"/>
    <d v="2025-12-09T18:57:00"/>
    <s v="业务系统"/>
    <x v="5"/>
    <s v="[Online] Math Kangaroo Lv1-2 Top 20 to Think ACE Sat"/>
    <n v="50"/>
    <s v="Taxable"/>
    <s v=""/>
    <s v=""/>
    <s v=""/>
    <s v=""/>
    <x v="16"/>
    <s v="United States"/>
    <s v="21042"/>
    <s v="Online"/>
    <m/>
    <m/>
  </r>
  <r>
    <n v="2131"/>
    <s v="100002009794"/>
    <d v="2025-12-09T18:57:00"/>
    <s v="业务系统"/>
    <x v="6"/>
    <s v="[Online] Math Kangaroo Lv1-2 Top 20 to Think ACE Sat"/>
    <n v="737.5"/>
    <s v="Nontaxable"/>
    <s v=""/>
    <s v=""/>
    <s v=""/>
    <s v=""/>
    <x v="16"/>
    <s v="United States"/>
    <s v="21042"/>
    <s v="Online"/>
    <m/>
    <m/>
  </r>
  <r>
    <n v="2132"/>
    <s v="100002009780"/>
    <d v="2025-12-09T18:44:00"/>
    <s v="业务系统"/>
    <x v="5"/>
    <s v="[In Person Bellevue] Fall Session Grade 5 Honors Long Term Class Sun"/>
    <n v="50"/>
    <s v="Taxable"/>
    <s v=""/>
    <s v=""/>
    <s v=""/>
    <s v=""/>
    <x v="0"/>
    <s v="United States"/>
    <s v="98006"/>
    <s v="In-Person"/>
    <m/>
    <m/>
  </r>
  <r>
    <n v="2133"/>
    <s v="100002009780"/>
    <d v="2025-12-09T18:44:00"/>
    <s v="业务系统"/>
    <x v="6"/>
    <s v="[In Person Bellevue] Fall Session Grade 5 Honors Long Term Class Sun"/>
    <n v="130"/>
    <s v="Nontaxable"/>
    <s v=""/>
    <s v=""/>
    <s v=""/>
    <s v=""/>
    <x v="0"/>
    <s v="United States"/>
    <s v="98006"/>
    <s v="In-Person"/>
    <m/>
    <m/>
  </r>
  <r>
    <n v="2134"/>
    <s v="100002009753"/>
    <d v="2025-12-09T18:40:00"/>
    <s v="业务系统"/>
    <x v="5"/>
    <s v="[Online] Spring Session Algebra 2 Challenge Vol.1 Long Term Class Sat"/>
    <n v="50"/>
    <s v="Taxable"/>
    <s v=""/>
    <s v=""/>
    <s v=""/>
    <s v=""/>
    <x v="2"/>
    <s v="United States"/>
    <s v="94587"/>
    <s v="Online"/>
    <n v="0.1075"/>
    <n v="5.375"/>
  </r>
  <r>
    <n v="2135"/>
    <s v="100002009753"/>
    <d v="2025-12-09T18:40:00"/>
    <s v="业务系统"/>
    <x v="6"/>
    <s v="[Online] Spring Session Algebra 2 Challenge Vol.1 Long Term Class Sat"/>
    <n v="1000"/>
    <s v="Nontaxable"/>
    <s v=""/>
    <s v=""/>
    <s v=""/>
    <s v=""/>
    <x v="2"/>
    <s v="United States"/>
    <s v="94587"/>
    <s v="Online"/>
    <n v="0.1075"/>
    <n v="107.5"/>
  </r>
  <r>
    <n v="2136"/>
    <s v="100002009750"/>
    <d v="2025-12-09T18:33:00"/>
    <s v="业务系统"/>
    <x v="4"/>
    <s v="[Online] 2025 AMC8 Mock Exam Q11-25 Explanation [Dec Tue2]"/>
    <n v="15"/>
    <s v="Nontaxable"/>
    <s v=""/>
    <s v=""/>
    <s v=""/>
    <s v=""/>
    <x v="8"/>
    <s v="Malaysia"/>
    <s v="10470"/>
    <s v="Online"/>
    <m/>
    <m/>
  </r>
  <r>
    <n v="2137"/>
    <s v="100002009716"/>
    <d v="2025-12-09T18:10:00"/>
    <s v="业务系统"/>
    <x v="6"/>
    <s v="[In Person Bellevue] AMC 8 Mock Exam(Final Round)"/>
    <n v="1"/>
    <s v="Nontaxable"/>
    <s v=""/>
    <s v=""/>
    <s v=""/>
    <s v=""/>
    <x v="0"/>
    <s v="United States"/>
    <s v="98075"/>
    <s v="In-Person"/>
    <m/>
    <m/>
  </r>
  <r>
    <n v="2138"/>
    <s v="100002009683"/>
    <d v="2025-12-09T18:09:00"/>
    <s v="业务系统"/>
    <x v="5"/>
    <s v="[Online] Math Kangaroo Lv3-4 Top 20 to Think ACE Sat"/>
    <n v="50"/>
    <s v="Taxable"/>
    <s v=""/>
    <s v=""/>
    <s v=""/>
    <s v=""/>
    <x v="3"/>
    <s v="China"/>
    <m/>
    <s v="Online"/>
    <m/>
    <m/>
  </r>
  <r>
    <n v="2139"/>
    <s v="100002009683"/>
    <d v="2025-12-09T18:09:00"/>
    <s v="业务系统"/>
    <x v="6"/>
    <s v="[Online] Math Kangaroo Lv3-4 Top 20 to Think ACE Sat"/>
    <n v="737.5"/>
    <s v="Nontaxable"/>
    <s v=""/>
    <s v=""/>
    <s v=""/>
    <s v=""/>
    <x v="3"/>
    <s v="China"/>
    <m/>
    <s v="Online"/>
    <m/>
    <m/>
  </r>
  <r>
    <n v="2140"/>
    <s v="100002009680"/>
    <d v="2025-12-09T18:00:00"/>
    <s v="业务系统"/>
    <x v="4"/>
    <s v="[Online] 2025 AMC8 Mock Exam Q11-25 Explanation [Dec Thu]"/>
    <n v="35"/>
    <s v="Nontaxable"/>
    <s v=""/>
    <s v=""/>
    <s v=""/>
    <s v=""/>
    <x v="8"/>
    <s v="United States"/>
    <s v="30075"/>
    <s v="Online"/>
    <m/>
    <m/>
  </r>
  <r>
    <n v="2141"/>
    <s v="100002009664"/>
    <d v="2025-12-09T17:51:00"/>
    <s v="业务系统"/>
    <x v="5"/>
    <s v="[In Person Cupertino] Spring Session Grade 5 Challenge Long Term Class Sun"/>
    <n v="50"/>
    <s v="Taxable"/>
    <s v=""/>
    <s v=""/>
    <s v=""/>
    <s v=""/>
    <x v="2"/>
    <s v="United States"/>
    <s v="94401"/>
    <s v="In-Person"/>
    <n v="9.6250000000000002E-2"/>
    <n v="4.8125"/>
  </r>
  <r>
    <n v="2142"/>
    <s v="100002009664"/>
    <d v="2025-12-09T17:51:00"/>
    <s v="业务系统"/>
    <x v="6"/>
    <s v="[In Person Cupertino] Spring Session Grade 5 Challenge Long Term Class Sun"/>
    <n v="1710"/>
    <s v="Nontaxable"/>
    <s v=""/>
    <s v=""/>
    <s v=""/>
    <s v=""/>
    <x v="2"/>
    <s v="United States"/>
    <s v="94401"/>
    <s v="In-Person"/>
    <n v="9.6250000000000002E-2"/>
    <n v="164.58750000000001"/>
  </r>
  <r>
    <n v="2143"/>
    <s v="100002009661"/>
    <d v="2025-12-09T17:50:00"/>
    <s v="业务系统"/>
    <x v="5"/>
    <s v="[In Person Cupertino] Spring Session Grade 4 Challenge Long Term Class Sun"/>
    <n v="50"/>
    <s v="Taxable"/>
    <s v=""/>
    <s v=""/>
    <s v=""/>
    <s v=""/>
    <x v="2"/>
    <s v="United States"/>
    <s v="94401"/>
    <s v="In-Person"/>
    <n v="9.6250000000000002E-2"/>
    <n v="4.8125"/>
  </r>
  <r>
    <n v="2144"/>
    <s v="100002009661"/>
    <d v="2025-12-09T17:50:00"/>
    <s v="业务系统"/>
    <x v="6"/>
    <s v="[In Person Cupertino] Spring Session Grade 4 Challenge Long Term Class Sun"/>
    <n v="1800"/>
    <s v="Nontaxable"/>
    <s v=""/>
    <s v=""/>
    <s v=""/>
    <s v=""/>
    <x v="2"/>
    <s v="United States"/>
    <s v="94401"/>
    <s v="In-Person"/>
    <n v="9.6250000000000002E-2"/>
    <n v="173.25"/>
  </r>
  <r>
    <n v="2145"/>
    <s v="100002009601"/>
    <d v="2025-12-09T17:18:00"/>
    <s v="业务系统"/>
    <x v="5"/>
    <s v="[Online] Spring Session AMC10 AIME Camp Vol.1 Long Term Class Sat"/>
    <n v="50"/>
    <s v="Taxable"/>
    <s v=""/>
    <s v=""/>
    <s v=""/>
    <s v=""/>
    <x v="13"/>
    <s v="United States"/>
    <s v="77077"/>
    <s v="Online"/>
    <m/>
    <m/>
  </r>
  <r>
    <n v="2146"/>
    <s v="100002009601"/>
    <d v="2025-12-09T17:18:00"/>
    <s v="业务系统"/>
    <x v="6"/>
    <s v="[Online] Spring Session AMC10 AIME Camp Vol.1 Long Term Class Sat"/>
    <n v="1013.8"/>
    <s v="Nontaxable"/>
    <s v=""/>
    <s v=""/>
    <s v=""/>
    <s v=""/>
    <x v="13"/>
    <s v="United States"/>
    <s v="77077"/>
    <s v="Online"/>
    <m/>
    <m/>
  </r>
  <r>
    <n v="2147"/>
    <s v="100002009600"/>
    <d v="2025-12-09T17:18:00"/>
    <s v="业务系统"/>
    <x v="6"/>
    <s v="[In Person Cupertino] 2026 AMC 8 Official Exam Mon 6:10 PM"/>
    <n v="10"/>
    <s v="Nontaxable"/>
    <s v=""/>
    <s v=""/>
    <s v=""/>
    <s v=""/>
    <x v="2"/>
    <s v="United States"/>
    <s v="95014"/>
    <s v="In-Person"/>
    <n v="9.1300000000000006E-2"/>
    <n v="0.91300000000000003"/>
  </r>
  <r>
    <n v="2148"/>
    <s v="100002009589"/>
    <d v="2025-12-09T17:15:00"/>
    <s v="业务系统"/>
    <x v="5"/>
    <s v="[Online] Spring Session Algebra 2 Challenge Vol.1 Long Term Class Wed"/>
    <n v="50"/>
    <s v="Taxable"/>
    <s v=""/>
    <s v=""/>
    <s v=""/>
    <s v=""/>
    <x v="5"/>
    <s v="United States"/>
    <s v="11364"/>
    <s v="Online"/>
    <m/>
    <m/>
  </r>
  <r>
    <n v="2149"/>
    <s v="100002009589"/>
    <d v="2025-12-09T17:15:00"/>
    <s v="业务系统"/>
    <x v="6"/>
    <s v="[Online] Spring Session Algebra 2 Challenge Vol.1 Long Term Class Wed"/>
    <n v="1000"/>
    <s v="Nontaxable"/>
    <s v=""/>
    <s v=""/>
    <s v=""/>
    <s v=""/>
    <x v="5"/>
    <s v="United States"/>
    <s v="11364"/>
    <s v="Online"/>
    <m/>
    <m/>
  </r>
  <r>
    <n v="2150"/>
    <s v="100002009502"/>
    <d v="2025-12-09T16:17:00"/>
    <s v="业务系统"/>
    <x v="6"/>
    <s v="[Online] 2025 AIME Bootcamp (6-point level)"/>
    <n v="480"/>
    <s v="Nontaxable"/>
    <s v=""/>
    <s v=""/>
    <s v=""/>
    <s v=""/>
    <x v="2"/>
    <s v="United States"/>
    <s v="95035"/>
    <s v="Online"/>
    <n v="9.1300000000000006E-2"/>
    <n v="43.824000000000005"/>
  </r>
  <r>
    <n v="2151"/>
    <s v="100002009501"/>
    <d v="2025-12-09T16:15:00"/>
    <s v="业务系统"/>
    <x v="6"/>
    <s v="[In Person Cupertino] 2026 AMC 8 Official Exam Sun 1/25"/>
    <n v="10"/>
    <s v="Nontaxable"/>
    <s v=""/>
    <s v=""/>
    <s v=""/>
    <s v=""/>
    <x v="2"/>
    <s v="United States"/>
    <s v="91362"/>
    <s v="In-Person"/>
    <n v="7.2499999999999995E-2"/>
    <n v="0.72499999999999998"/>
  </r>
  <r>
    <n v="2152"/>
    <s v="100002009494"/>
    <d v="2025-12-09T16:04:00"/>
    <s v="业务系统"/>
    <x v="5"/>
    <s v="[In Person Irvine] Spring Session Prek Honors Long Term Class Sun"/>
    <n v="50"/>
    <s v="Taxable"/>
    <s v=""/>
    <s v=""/>
    <s v=""/>
    <s v=""/>
    <x v="2"/>
    <s v="United States"/>
    <s v="92618"/>
    <s v="In-Person"/>
    <n v="7.7499999999999999E-2"/>
    <n v="3.875"/>
  </r>
  <r>
    <n v="2153"/>
    <s v="100002009494"/>
    <d v="2025-12-09T16:04:00"/>
    <s v="业务系统"/>
    <x v="6"/>
    <s v="[In Person Irvine] Spring Session Prek Honors Long Term Class Sun"/>
    <n v="540"/>
    <s v="Nontaxable"/>
    <s v=""/>
    <s v=""/>
    <s v=""/>
    <s v=""/>
    <x v="2"/>
    <s v="United States"/>
    <s v="92618"/>
    <s v="In-Person"/>
    <n v="7.7499999999999999E-2"/>
    <n v="41.85"/>
  </r>
  <r>
    <n v="2154"/>
    <s v="100002009473"/>
    <d v="2025-12-09T15:40:00"/>
    <s v="业务系统"/>
    <x v="5"/>
    <s v="[Online] Spring Session Algebra 1 Honors Vol.3 Long Term Class Sat"/>
    <n v="50"/>
    <s v="Taxable"/>
    <s v=""/>
    <s v=""/>
    <s v=""/>
    <s v=""/>
    <x v="19"/>
    <s v="United States"/>
    <s v="02493"/>
    <s v="Online"/>
    <m/>
    <m/>
  </r>
  <r>
    <n v="2155"/>
    <s v="100002009473"/>
    <d v="2025-12-09T15:40:00"/>
    <s v="业务系统"/>
    <x v="6"/>
    <s v="[Online] Spring Session Algebra 1 Honors Vol.3 Long Term Class Sat"/>
    <n v="1260"/>
    <s v="Nontaxable"/>
    <s v=""/>
    <s v=""/>
    <s v=""/>
    <s v=""/>
    <x v="19"/>
    <s v="United States"/>
    <s v="02493"/>
    <s v="Online"/>
    <m/>
    <m/>
  </r>
  <r>
    <n v="2156"/>
    <s v="100002009455"/>
    <d v="2025-12-09T15:32:00"/>
    <s v="业务系统"/>
    <x v="5"/>
    <s v="[Online] Spring Session PreCalculus Volume 1 Challenge Long Term Class Sat"/>
    <n v="50"/>
    <s v="Taxable"/>
    <s v=""/>
    <s v=""/>
    <s v=""/>
    <s v=""/>
    <x v="0"/>
    <s v="United States"/>
    <s v="98028"/>
    <s v="Online"/>
    <m/>
    <m/>
  </r>
  <r>
    <n v="2157"/>
    <s v="100002009455"/>
    <d v="2025-12-09T15:32:00"/>
    <s v="业务系统"/>
    <x v="6"/>
    <s v="[Online] Spring Session PreCalculus Volume 1 Challenge Long Term Class Sat"/>
    <n v="1000"/>
    <s v="Nontaxable"/>
    <s v=""/>
    <s v=""/>
    <s v=""/>
    <s v=""/>
    <x v="0"/>
    <s v="United States"/>
    <s v="98028"/>
    <s v="Online"/>
    <m/>
    <m/>
  </r>
  <r>
    <n v="2158"/>
    <s v="100002009454"/>
    <d v="2025-12-09T15:31:00"/>
    <s v="业务系统"/>
    <x v="6"/>
    <s v="[In Person Cupertino] 2026 AIME Bootcamp (6-point level)"/>
    <n v="525"/>
    <s v="Nontaxable"/>
    <s v=""/>
    <s v=""/>
    <s v=""/>
    <s v=""/>
    <x v="2"/>
    <s v="United States"/>
    <s v="94027"/>
    <s v="In-Person"/>
    <n v="9.3799999999999994E-2"/>
    <n v="49.244999999999997"/>
  </r>
  <r>
    <n v="2159"/>
    <s v="100002009432"/>
    <d v="2025-12-09T14:41:00"/>
    <s v="业务系统"/>
    <x v="6"/>
    <s v="[In Person Bellevue] 2026 AMC8 Official Exam Thu"/>
    <n v="10"/>
    <s v="Nontaxable"/>
    <s v=""/>
    <s v=""/>
    <s v=""/>
    <s v=""/>
    <x v="0"/>
    <s v="United States"/>
    <s v="98029"/>
    <s v="In-Person"/>
    <m/>
    <m/>
  </r>
  <r>
    <n v="2160"/>
    <s v="100002009431"/>
    <d v="2025-12-09T14:27:00"/>
    <s v="业务系统"/>
    <x v="6"/>
    <s v="[In Person Cupertino] 26 Spring K3 Think Abilities Assessment Carnival"/>
    <n v="5"/>
    <s v="Nontaxable"/>
    <s v=""/>
    <s v=""/>
    <s v=""/>
    <s v=""/>
    <x v="2"/>
    <s v="United States"/>
    <s v="94587"/>
    <s v="In-Person"/>
    <n v="0.1075"/>
    <n v="0.53749999999999998"/>
  </r>
  <r>
    <n v="2161"/>
    <s v="100002009424"/>
    <d v="2025-12-09T14:14:00"/>
    <s v="业务系统"/>
    <x v="5"/>
    <s v="[Online] Spring Session Math 6 (Grade 5 Honors) Long Term Class Sun"/>
    <n v="50"/>
    <s v="Taxable"/>
    <s v=""/>
    <s v=""/>
    <s v=""/>
    <s v=""/>
    <x v="22"/>
    <s v="United States"/>
    <s v="46033"/>
    <s v="Online"/>
    <m/>
    <m/>
  </r>
  <r>
    <n v="2162"/>
    <s v="100002009424"/>
    <d v="2025-12-09T14:14:00"/>
    <s v="业务系统"/>
    <x v="6"/>
    <s v="[Online] Spring Session Math 6 (Grade 5 Honors) Long Term Class Sun"/>
    <n v="925"/>
    <s v="Nontaxable"/>
    <s v=""/>
    <s v=""/>
    <s v=""/>
    <s v=""/>
    <x v="22"/>
    <s v="United States"/>
    <s v="46033"/>
    <s v="Online"/>
    <m/>
    <m/>
  </r>
  <r>
    <n v="2163"/>
    <s v="100002009421"/>
    <d v="2025-12-09T14:08:00"/>
    <s v="业务系统"/>
    <x v="5"/>
    <s v="[Online] Fall Session Math 6 (Grade 5 Honors) Long Term Class Sun"/>
    <n v="50"/>
    <s v="Taxable"/>
    <s v=""/>
    <s v=""/>
    <s v=""/>
    <s v=""/>
    <x v="22"/>
    <s v="United States"/>
    <s v="46033"/>
    <s v="Online"/>
    <m/>
    <m/>
  </r>
  <r>
    <n v="2164"/>
    <s v="100002009421"/>
    <d v="2025-12-09T14:08:00"/>
    <s v="业务系统"/>
    <x v="6"/>
    <s v="[Online] Fall Session Math 6 (Grade 5 Honors) Long Term Class Sun"/>
    <n v="52.5"/>
    <s v="Nontaxable"/>
    <s v=""/>
    <s v=""/>
    <s v=""/>
    <s v=""/>
    <x v="22"/>
    <s v="United States"/>
    <s v="46033"/>
    <s v="Online"/>
    <m/>
    <m/>
  </r>
  <r>
    <n v="2165"/>
    <s v="100002009418"/>
    <d v="2025-12-09T13:59:00"/>
    <s v="业务系统"/>
    <x v="4"/>
    <s v="[Online] 2026 AMC 8 DHR Bootcamp Fri"/>
    <n v="5"/>
    <s v="Nontaxable"/>
    <s v=""/>
    <s v=""/>
    <s v=""/>
    <s v=""/>
    <x v="2"/>
    <s v="United States"/>
    <s v="94706"/>
    <s v="Online"/>
    <n v="0.1075"/>
    <n v="0.53749999999999998"/>
  </r>
  <r>
    <n v="2166"/>
    <s v="100002009418"/>
    <d v="2025-12-09T13:59:00"/>
    <s v="业务系统"/>
    <x v="6"/>
    <s v="[Online] 2026 AMC 8 DHR Bootcamp Fri"/>
    <n v="205"/>
    <s v="Nontaxable"/>
    <s v=""/>
    <s v=""/>
    <s v=""/>
    <s v=""/>
    <x v="2"/>
    <s v="United States"/>
    <s v="94706"/>
    <s v="Online"/>
    <n v="0.1075"/>
    <n v="22.037500000000001"/>
  </r>
  <r>
    <n v="2167"/>
    <s v="100002009375"/>
    <d v="2025-12-09T13:26:00"/>
    <s v="业务系统"/>
    <x v="6"/>
    <s v="[In Person Cupertino] 2026 AMC 8 Official Exam Sun 1/25"/>
    <n v="10"/>
    <s v="Nontaxable"/>
    <s v=""/>
    <s v=""/>
    <s v=""/>
    <s v=""/>
    <x v="2"/>
    <s v="United States"/>
    <s v="94306"/>
    <s v="In-Person"/>
    <n v="9.1300000000000006E-2"/>
    <n v="0.91300000000000003"/>
  </r>
  <r>
    <n v="2168"/>
    <s v="100002009339"/>
    <d v="2025-12-09T13:16:00"/>
    <s v="业务系统"/>
    <x v="4"/>
    <s v="[Online] 2025 AMC8 Mock Exam Q11-25 Explanation [Dec Tue2]"/>
    <n v="5"/>
    <s v="Nontaxable"/>
    <s v=""/>
    <s v=""/>
    <s v=""/>
    <s v=""/>
    <x v="2"/>
    <s v="United States"/>
    <s v="94587"/>
    <s v="Online"/>
    <n v="0.1075"/>
    <n v="0.53749999999999998"/>
  </r>
  <r>
    <n v="2169"/>
    <s v="100002009336"/>
    <d v="2025-12-09T12:33:00"/>
    <s v="业务系统"/>
    <x v="6"/>
    <s v="[Online] Spring Session Pre-Algebra Accelerated Long Term Class Sun"/>
    <n v="315"/>
    <s v="Nontaxable"/>
    <s v=""/>
    <s v=""/>
    <s v=""/>
    <s v=""/>
    <x v="19"/>
    <s v="United States"/>
    <s v="01730"/>
    <s v="Online"/>
    <m/>
    <m/>
  </r>
  <r>
    <n v="2170"/>
    <s v="100002009332"/>
    <d v="2025-12-09T12:03:00"/>
    <s v="业务系统"/>
    <x v="5"/>
    <s v="[In Person Bellevue] Spring Session AMC 10 AIME Camp Class Sat"/>
    <n v="50"/>
    <s v="Taxable"/>
    <s v=""/>
    <s v=""/>
    <s v=""/>
    <s v=""/>
    <x v="0"/>
    <s v="United States"/>
    <s v="98029"/>
    <s v="In-Person"/>
    <m/>
    <m/>
  </r>
  <r>
    <n v="2171"/>
    <s v="100002009332"/>
    <d v="2025-12-09T12:03:00"/>
    <s v="业务系统"/>
    <x v="6"/>
    <s v="[In Person Bellevue] Spring Session AMC 10 AIME Camp Class Sat"/>
    <n v="1780"/>
    <s v="Nontaxable"/>
    <s v=""/>
    <s v=""/>
    <s v=""/>
    <s v=""/>
    <x v="0"/>
    <s v="United States"/>
    <s v="98029"/>
    <s v="In-Person"/>
    <m/>
    <m/>
  </r>
  <r>
    <n v="2172"/>
    <s v="100002009318"/>
    <d v="2025-12-09T11:16:00"/>
    <s v="业务系统"/>
    <x v="5"/>
    <s v="[In Person Los Altos] Spring Session Grade 1 Honors Long Term Class Sun"/>
    <n v="50"/>
    <s v="Taxable"/>
    <s v=""/>
    <s v=""/>
    <s v=""/>
    <s v=""/>
    <x v="2"/>
    <s v="United States"/>
    <s v="94303"/>
    <s v="In-Person"/>
    <n v="9.8750000000000004E-2"/>
    <n v="4.9375"/>
  </r>
  <r>
    <n v="2173"/>
    <s v="100002009318"/>
    <d v="2025-12-09T11:16:00"/>
    <s v="业务系统"/>
    <x v="6"/>
    <s v="[In Person Los Altos] Spring Session Grade 1 Honors Long Term Class Sun"/>
    <n v="1330"/>
    <s v="Nontaxable"/>
    <s v=""/>
    <s v=""/>
    <s v=""/>
    <s v=""/>
    <x v="2"/>
    <s v="United States"/>
    <s v="94303"/>
    <s v="In-Person"/>
    <n v="9.8750000000000004E-2"/>
    <n v="131.33750000000001"/>
  </r>
  <r>
    <n v="2174"/>
    <s v="100002009315"/>
    <d v="2025-12-09T11:16:00"/>
    <s v="业务系统"/>
    <x v="4"/>
    <s v="[Online Term 3] Math Kangaroo Lv1-2 National Top 20 Training Camp"/>
    <n v="35"/>
    <s v="Nontaxable"/>
    <s v=""/>
    <s v=""/>
    <s v=""/>
    <s v=""/>
    <x v="2"/>
    <s v="United States"/>
    <s v="94306"/>
    <s v="Online"/>
    <n v="9.1300000000000006E-2"/>
    <n v="3.1955"/>
  </r>
  <r>
    <n v="2175"/>
    <s v="100002009315"/>
    <d v="2025-12-09T11:16:00"/>
    <s v="业务系统"/>
    <x v="6"/>
    <s v="[Online Term 3] Math Kangaroo Lv1-2 National Top 20 Training Camp"/>
    <n v="87.5"/>
    <s v="Nontaxable"/>
    <s v=""/>
    <s v=""/>
    <s v=""/>
    <s v=""/>
    <x v="2"/>
    <s v="United States"/>
    <s v="94306"/>
    <s v="Online"/>
    <n v="9.1300000000000006E-2"/>
    <n v="7.9887500000000005"/>
  </r>
  <r>
    <n v="2176"/>
    <s v="100002009308"/>
    <d v="2025-12-09T10:34:00"/>
    <s v="业务系统"/>
    <x v="5"/>
    <s v="[Online] Spring Session Grade 3 Honors Long Term Class Thu"/>
    <n v="50"/>
    <s v="Taxable"/>
    <s v=""/>
    <s v=""/>
    <s v=""/>
    <s v=""/>
    <x v="16"/>
    <s v="United States"/>
    <s v="20854"/>
    <s v="Online"/>
    <m/>
    <m/>
  </r>
  <r>
    <n v="2177"/>
    <s v="100002009308"/>
    <d v="2025-12-09T10:34:00"/>
    <s v="业务系统"/>
    <x v="6"/>
    <s v="[Online] Spring Session Grade 3 Honors Long Term Class Thu"/>
    <n v="857.75"/>
    <s v="Nontaxable"/>
    <s v=""/>
    <s v=""/>
    <s v=""/>
    <s v=""/>
    <x v="16"/>
    <s v="United States"/>
    <s v="20854"/>
    <s v="Online"/>
    <m/>
    <m/>
  </r>
  <r>
    <n v="2178"/>
    <s v="100002009302"/>
    <d v="2025-12-09T10:24:00"/>
    <s v="业务系统"/>
    <x v="4"/>
    <s v="[Online] 2025 AMC8 Mock Exam Q11-25 Explanation [Dec Tue1]"/>
    <n v="35"/>
    <s v="Nontaxable"/>
    <s v=""/>
    <s v=""/>
    <s v=""/>
    <s v=""/>
    <x v="1"/>
    <s v="United States"/>
    <s v="19064"/>
    <s v="Online"/>
    <m/>
    <m/>
  </r>
  <r>
    <n v="2179"/>
    <s v="100002009300"/>
    <d v="2025-12-09T10:05:00"/>
    <s v="业务系统"/>
    <x v="6"/>
    <s v="[Online] 2025 AIME Bootcamp (10-point level) Sat"/>
    <n v="430"/>
    <s v="Nontaxable"/>
    <s v=""/>
    <s v=""/>
    <s v=""/>
    <s v=""/>
    <x v="2"/>
    <s v="United States"/>
    <s v="95051"/>
    <s v="Online"/>
    <n v="9.1300000000000006E-2"/>
    <n v="39.259"/>
  </r>
  <r>
    <n v="2180"/>
    <s v="100002009285"/>
    <d v="2025-12-09T09:46:00"/>
    <s v="业务系统"/>
    <x v="6"/>
    <s v="[Online] Spring Session Pre-Algebra Accelerated Long Term Class Sat"/>
    <n v="315"/>
    <s v="Nontaxable"/>
    <s v=""/>
    <s v=""/>
    <s v=""/>
    <s v=""/>
    <x v="8"/>
    <s v="Switzerland"/>
    <s v="4410"/>
    <s v="Online"/>
    <m/>
    <m/>
  </r>
  <r>
    <n v="2181"/>
    <s v="100002009282"/>
    <d v="2025-12-09T09:43:00"/>
    <s v="业务系统"/>
    <x v="5"/>
    <s v="[Online] Spring Session Algebra 2 Challenge Vol.1 Long Term Class Sat"/>
    <n v="50"/>
    <s v="Taxable"/>
    <s v=""/>
    <s v=""/>
    <s v=""/>
    <s v=""/>
    <x v="0"/>
    <s v="United States"/>
    <s v="98006"/>
    <s v="Online"/>
    <m/>
    <m/>
  </r>
  <r>
    <n v="2182"/>
    <s v="100002009282"/>
    <d v="2025-12-09T09:43:00"/>
    <s v="业务系统"/>
    <x v="6"/>
    <s v="[Online] Spring Session Algebra 2 Challenge Vol.1 Long Term Class Sat"/>
    <n v="947.5"/>
    <s v="Nontaxable"/>
    <s v=""/>
    <s v=""/>
    <s v=""/>
    <s v=""/>
    <x v="0"/>
    <s v="United States"/>
    <s v="98006"/>
    <s v="Online"/>
    <m/>
    <m/>
  </r>
  <r>
    <n v="2183"/>
    <s v="100002009278"/>
    <d v="2025-12-09T09:04:00"/>
    <s v="业务系统"/>
    <x v="6"/>
    <s v="[In Person Cupertino] 2026 AMC 8 Official Exam Mon 6:10 PM"/>
    <n v="10"/>
    <s v="Nontaxable"/>
    <s v=""/>
    <s v=""/>
    <s v=""/>
    <s v=""/>
    <x v="2"/>
    <s v="United States"/>
    <s v="95014"/>
    <s v="In-Person"/>
    <n v="9.1300000000000006E-2"/>
    <n v="0.91300000000000003"/>
  </r>
  <r>
    <n v="2184"/>
    <s v="100002009274"/>
    <d v="2025-12-09T08:46:00"/>
    <s v="业务系统"/>
    <x v="5"/>
    <s v="[In Person Cupertino] Spring Session Grade 3 Challenge Long Term Class Thu"/>
    <n v="50"/>
    <s v="Taxable"/>
    <s v=""/>
    <s v=""/>
    <s v=""/>
    <s v=""/>
    <x v="2"/>
    <s v="United States"/>
    <s v="95014"/>
    <s v="In-Person"/>
    <n v="9.1300000000000006E-2"/>
    <n v="4.5650000000000004"/>
  </r>
  <r>
    <n v="2185"/>
    <s v="100002009274"/>
    <d v="2025-12-09T08:46:00"/>
    <s v="业务系统"/>
    <x v="6"/>
    <s v="[In Person Cupertino] Spring Session Grade 3 Challenge Long Term Class Thu"/>
    <n v="1680"/>
    <s v="Nontaxable"/>
    <s v=""/>
    <s v=""/>
    <s v=""/>
    <s v=""/>
    <x v="2"/>
    <s v="United States"/>
    <s v="95014"/>
    <s v="In-Person"/>
    <n v="9.1300000000000006E-2"/>
    <n v="153.38400000000001"/>
  </r>
  <r>
    <n v="2186"/>
    <s v="100002009271"/>
    <d v="2025-12-09T08:44:00"/>
    <s v="业务系统"/>
    <x v="4"/>
    <s v="[Online] 2026 AMC 8 DHR Bootcamp Tue"/>
    <n v="5"/>
    <s v="Nontaxable"/>
    <s v=""/>
    <s v=""/>
    <s v=""/>
    <s v=""/>
    <x v="24"/>
    <s v="United States"/>
    <s v="98004"/>
    <s v="Online"/>
    <m/>
    <m/>
  </r>
  <r>
    <n v="2187"/>
    <s v="100002009271"/>
    <d v="2025-12-09T08:44:00"/>
    <s v="业务系统"/>
    <x v="6"/>
    <s v="[Online] 2026 AMC 8 DHR Bootcamp Tue"/>
    <n v="205"/>
    <s v="Nontaxable"/>
    <s v=""/>
    <s v=""/>
    <s v=""/>
    <s v=""/>
    <x v="24"/>
    <s v="United States"/>
    <s v="98004"/>
    <s v="Online"/>
    <m/>
    <m/>
  </r>
  <r>
    <n v="2188"/>
    <s v="100002009255"/>
    <d v="2025-12-09T07:29:00"/>
    <s v="业务系统"/>
    <x v="4"/>
    <s v="[Online] 2025 AMC8 Mock Exam Q11-25 Explanation [Dec Tue2]"/>
    <n v="5"/>
    <s v="Nontaxable"/>
    <s v=""/>
    <s v=""/>
    <s v=""/>
    <s v=""/>
    <x v="2"/>
    <s v="United States"/>
    <s v="95691"/>
    <s v="Online"/>
    <n v="9.2499999999999999E-2"/>
    <n v="0.46250000000000002"/>
  </r>
  <r>
    <n v="2189"/>
    <s v="100002009176"/>
    <d v="2025-12-09T05:58:00"/>
    <s v="业务系统"/>
    <x v="5"/>
    <s v="[Online] Spring Session AMC10 AIME Camp Vol.1 Long Term Class Fri"/>
    <n v="50"/>
    <s v="Taxable"/>
    <s v=""/>
    <s v=""/>
    <s v=""/>
    <s v=""/>
    <x v="2"/>
    <s v="United States"/>
    <s v="94041"/>
    <s v="Online"/>
    <n v="9.1300000000000006E-2"/>
    <n v="4.5650000000000004"/>
  </r>
  <r>
    <n v="2190"/>
    <s v="100002009176"/>
    <d v="2025-12-09T05:58:00"/>
    <s v="业务系统"/>
    <x v="6"/>
    <s v="[Online] Spring Session AMC10 AIME Camp Vol.1 Long Term Class Fri"/>
    <n v="1080"/>
    <s v="Nontaxable"/>
    <s v=""/>
    <s v=""/>
    <s v=""/>
    <s v=""/>
    <x v="2"/>
    <s v="United States"/>
    <s v="94041"/>
    <s v="Online"/>
    <n v="9.1300000000000006E-2"/>
    <n v="98.604000000000013"/>
  </r>
  <r>
    <n v="2191"/>
    <s v="100002009027"/>
    <d v="2025-12-09T03:24:00"/>
    <s v="业务系统"/>
    <x v="4"/>
    <s v="[Online] 2025 AMC8 Mock Exam Q11-25 Explanation [Dec Tue2]"/>
    <n v="35"/>
    <s v="Nontaxable"/>
    <s v=""/>
    <s v=""/>
    <s v=""/>
    <s v=""/>
    <x v="61"/>
    <s v="Singapore"/>
    <s v="237963"/>
    <s v="Online"/>
    <m/>
    <m/>
  </r>
  <r>
    <n v="2192"/>
    <s v="100002008894"/>
    <d v="2025-12-09T01:38:00"/>
    <s v="业务系统"/>
    <x v="6"/>
    <s v="[Online] Pre-Algebra Trial Lesson"/>
    <n v="1"/>
    <s v="Nontaxable"/>
    <s v=""/>
    <s v=""/>
    <s v=""/>
    <s v=""/>
    <x v="2"/>
    <s v="United States"/>
    <s v="92122"/>
    <s v="Online"/>
    <n v="7.7499999999999999E-2"/>
    <n v="7.7499999999999999E-2"/>
  </r>
  <r>
    <n v="2193"/>
    <s v="100002008885"/>
    <d v="2025-12-09T01:33:00"/>
    <s v="业务系统"/>
    <x v="6"/>
    <s v="[Online] Algebra 1 Trial Lesson"/>
    <n v="1"/>
    <s v="Nontaxable"/>
    <s v=""/>
    <s v=""/>
    <s v=""/>
    <s v=""/>
    <x v="2"/>
    <s v="United States"/>
    <s v="92122"/>
    <s v="Online"/>
    <n v="7.7499999999999999E-2"/>
    <n v="7.7499999999999999E-2"/>
  </r>
  <r>
    <n v="2194"/>
    <s v="100002008882"/>
    <d v="2025-12-09T01:31:00"/>
    <s v="业务系统"/>
    <x v="6"/>
    <s v="[Online] Pre-Algebra Trial Lesson"/>
    <n v="1"/>
    <s v="Nontaxable"/>
    <s v=""/>
    <s v=""/>
    <s v=""/>
    <s v=""/>
    <x v="2"/>
    <s v="United States"/>
    <s v="92122"/>
    <s v="Online"/>
    <n v="7.7499999999999999E-2"/>
    <n v="7.7499999999999999E-2"/>
  </r>
  <r>
    <n v="2195"/>
    <s v="100002008751"/>
    <d v="2025-12-08T22:39:00"/>
    <s v="业务系统"/>
    <x v="5"/>
    <s v="[In Person Bellevue] Spring Session PreK Honors Long Term Class Sat"/>
    <n v="50"/>
    <s v="Taxable"/>
    <s v=""/>
    <s v=""/>
    <s v=""/>
    <s v=""/>
    <x v="8"/>
    <s v="United States"/>
    <s v="98021"/>
    <s v="In-Person"/>
    <m/>
    <m/>
  </r>
  <r>
    <n v="2196"/>
    <s v="100002008751"/>
    <d v="2025-12-08T22:39:00"/>
    <s v="业务系统"/>
    <x v="6"/>
    <s v="[In Person Bellevue] Spring Session PreK Honors Long Term Class Sat"/>
    <n v="900"/>
    <s v="Nontaxable"/>
    <s v=""/>
    <s v=""/>
    <s v=""/>
    <s v=""/>
    <x v="8"/>
    <s v="United States"/>
    <s v="98021"/>
    <s v="In-Person"/>
    <m/>
    <m/>
  </r>
  <r>
    <n v="2197"/>
    <s v="100002008736"/>
    <d v="2025-12-08T22:09:00"/>
    <s v="业务系统"/>
    <x v="6"/>
    <s v="[In Person Cupertino] 26 Spring Prek Think Abilities Assessment Carnival"/>
    <n v="5"/>
    <s v="Nontaxable"/>
    <s v=""/>
    <s v=""/>
    <s v=""/>
    <s v=""/>
    <x v="2"/>
    <s v="United States"/>
    <s v="94040"/>
    <s v="In-Person"/>
    <n v="9.1300000000000006E-2"/>
    <n v="0.45650000000000002"/>
  </r>
  <r>
    <n v="2198"/>
    <s v="100002008715"/>
    <d v="2025-12-08T21:37:00"/>
    <s v="业务系统"/>
    <x v="5"/>
    <s v="[Online] Spring Session PreCalculus Volume 1 Challenge Long Term Class Sat"/>
    <n v="50"/>
    <s v="Taxable"/>
    <s v=""/>
    <s v=""/>
    <s v=""/>
    <s v=""/>
    <x v="2"/>
    <s v="United States"/>
    <s v="94404"/>
    <s v="Online"/>
    <n v="9.6250000000000002E-2"/>
    <n v="4.8125"/>
  </r>
  <r>
    <n v="2199"/>
    <s v="100002008715"/>
    <d v="2025-12-08T21:37:00"/>
    <s v="业务系统"/>
    <x v="6"/>
    <s v="[Online] Spring Session PreCalculus Volume 1 Challenge Long Term Class Sat"/>
    <n v="1030"/>
    <s v="Nontaxable"/>
    <s v=""/>
    <s v=""/>
    <s v=""/>
    <s v=""/>
    <x v="2"/>
    <s v="United States"/>
    <s v="94404"/>
    <s v="Online"/>
    <n v="9.6250000000000002E-2"/>
    <n v="99.137500000000003"/>
  </r>
  <r>
    <n v="2200"/>
    <s v="100002008713"/>
    <d v="2025-12-08T21:31:00"/>
    <s v="业务系统"/>
    <x v="6"/>
    <s v="[Online] 2025 AIME Bootcamp (10-point level) Wed"/>
    <n v="480"/>
    <s v="Nontaxable"/>
    <s v=""/>
    <s v=""/>
    <s v=""/>
    <s v=""/>
    <x v="2"/>
    <s v="United States"/>
    <s v="92602"/>
    <s v="Online"/>
    <n v="7.7499999999999999E-2"/>
    <n v="37.200000000000003"/>
  </r>
  <r>
    <n v="2201"/>
    <s v="100002008700"/>
    <d v="2025-12-08T20:33:00"/>
    <s v="业务系统"/>
    <x v="5"/>
    <s v="[Online] Spring Session Algebra 2 Challenge Vol.1 Long Term Class Fri"/>
    <n v="50"/>
    <s v="Taxable"/>
    <s v=""/>
    <s v=""/>
    <s v=""/>
    <s v=""/>
    <x v="2"/>
    <s v="United States"/>
    <s v="94555"/>
    <s v="Online"/>
    <n v="8.7499999999999994E-2"/>
    <n v="4.375"/>
  </r>
  <r>
    <n v="2202"/>
    <s v="100002008700"/>
    <d v="2025-12-08T20:33:00"/>
    <s v="业务系统"/>
    <x v="6"/>
    <s v="[Online] Spring Session Algebra 2 Challenge Vol.1 Long Term Class Fri"/>
    <n v="947.5"/>
    <s v="Nontaxable"/>
    <s v=""/>
    <s v=""/>
    <s v=""/>
    <s v=""/>
    <x v="2"/>
    <s v="United States"/>
    <s v="94555"/>
    <s v="Online"/>
    <n v="8.7499999999999994E-2"/>
    <n v="82.90625"/>
  </r>
  <r>
    <n v="2203"/>
    <s v="100002008697"/>
    <d v="2025-12-08T20:30:00"/>
    <s v="业务系统"/>
    <x v="5"/>
    <s v="[Online] Spring Session Pre-Algebra Honors Long Term Class Sun"/>
    <n v="50"/>
    <s v="Taxable"/>
    <s v=""/>
    <s v=""/>
    <s v=""/>
    <s v=""/>
    <x v="62"/>
    <s v="United States"/>
    <s v="68526"/>
    <s v="Online"/>
    <m/>
    <m/>
  </r>
  <r>
    <n v="2204"/>
    <s v="100002008697"/>
    <d v="2025-12-08T20:30:00"/>
    <s v="业务系统"/>
    <x v="6"/>
    <s v="[Online] Spring Session Pre-Algebra Honors Long Term Class Sun"/>
    <n v="1157"/>
    <s v="Nontaxable"/>
    <s v=""/>
    <s v=""/>
    <s v=""/>
    <s v=""/>
    <x v="62"/>
    <s v="United States"/>
    <s v="68526"/>
    <s v="Online"/>
    <m/>
    <m/>
  </r>
  <r>
    <n v="2205"/>
    <s v="100002008684"/>
    <d v="2025-12-08T20:11:00"/>
    <s v="业务系统"/>
    <x v="4"/>
    <s v="[Online] 2026 AMC 8 DHR Bootcamp Tue"/>
    <n v="35"/>
    <s v="Nontaxable"/>
    <s v=""/>
    <s v=""/>
    <s v=""/>
    <s v=""/>
    <x v="5"/>
    <s v="United States"/>
    <s v="11030"/>
    <s v="Online"/>
    <m/>
    <m/>
  </r>
  <r>
    <n v="2206"/>
    <s v="100002008684"/>
    <d v="2025-12-08T20:11:00"/>
    <s v="业务系统"/>
    <x v="6"/>
    <s v="[Online] 2026 AMC 8 DHR Bootcamp Tue"/>
    <n v="205"/>
    <s v="Nontaxable"/>
    <s v=""/>
    <s v=""/>
    <s v=""/>
    <s v=""/>
    <x v="5"/>
    <s v="United States"/>
    <s v="11030"/>
    <s v="Online"/>
    <m/>
    <m/>
  </r>
  <r>
    <n v="2207"/>
    <s v="100002008680"/>
    <d v="2025-12-08T20:21:00"/>
    <s v="业务系统"/>
    <x v="6"/>
    <s v="[Online] Spring Session Pre-Algebra Accelerated Long Term Class Wed"/>
    <n v="315"/>
    <s v="Nontaxable"/>
    <s v=""/>
    <s v=""/>
    <s v=""/>
    <s v=""/>
    <x v="2"/>
    <s v="United States"/>
    <s v="92620"/>
    <s v="Online"/>
    <n v="7.7499999999999999E-2"/>
    <n v="24.412500000000001"/>
  </r>
  <r>
    <n v="2208"/>
    <s v="100002008674"/>
    <d v="2025-12-08T19:53:00"/>
    <s v="业务系统"/>
    <x v="4"/>
    <s v="[Online] 2025 AMC8 Mock Exam Q11-25 Explanation [Dec Tue2]"/>
    <n v="5"/>
    <s v="Nontaxable"/>
    <s v=""/>
    <s v=""/>
    <s v=""/>
    <s v=""/>
    <x v="2"/>
    <s v="United States"/>
    <s v="94555"/>
    <s v="Online"/>
    <n v="8.7499999999999994E-2"/>
    <n v="0.4375"/>
  </r>
  <r>
    <n v="2209"/>
    <s v="100002008669"/>
    <d v="2025-12-08T19:47:00"/>
    <s v="业务系统"/>
    <x v="6"/>
    <s v="[In Person Bellevue] AMC 8 Mock Exam(Final Round)"/>
    <n v="1"/>
    <s v="Nontaxable"/>
    <s v=""/>
    <s v=""/>
    <s v=""/>
    <s v=""/>
    <x v="0"/>
    <s v="United States"/>
    <s v="98052"/>
    <s v="In-Person"/>
    <m/>
    <m/>
  </r>
  <r>
    <n v="2210"/>
    <s v="100002008644"/>
    <d v="2025-12-08T19:04:00"/>
    <s v="业务系统"/>
    <x v="5"/>
    <s v="[Online] Spring Session Algebra 1 to Geometry Long Term Class Sun"/>
    <n v="50"/>
    <s v="Taxable"/>
    <s v=""/>
    <s v=""/>
    <s v=""/>
    <s v=""/>
    <x v="52"/>
    <s v="United States"/>
    <s v="85248"/>
    <s v="Online"/>
    <m/>
    <m/>
  </r>
  <r>
    <n v="2211"/>
    <s v="100002008644"/>
    <d v="2025-12-08T19:04:00"/>
    <s v="业务系统"/>
    <x v="6"/>
    <s v="[Online] Spring Session Algebra 1 to Geometry Long Term Class Sun"/>
    <n v="1260"/>
    <s v="Nontaxable"/>
    <s v=""/>
    <s v=""/>
    <s v=""/>
    <s v=""/>
    <x v="52"/>
    <s v="United States"/>
    <s v="85248"/>
    <s v="Online"/>
    <m/>
    <m/>
  </r>
  <r>
    <n v="2212"/>
    <s v="100002008636"/>
    <d v="2025-12-08T18:51:00"/>
    <s v="业务系统"/>
    <x v="4"/>
    <s v="[Online] 2025 AMC8 Mock Exam Q11-25 Explanation [Dec Tue2]"/>
    <n v="35"/>
    <s v="Nontaxable"/>
    <s v=""/>
    <s v=""/>
    <s v=""/>
    <s v=""/>
    <x v="2"/>
    <s v="United States"/>
    <s v="94555"/>
    <s v="Online"/>
    <n v="8.7499999999999994E-2"/>
    <n v="3.0625"/>
  </r>
  <r>
    <n v="2213"/>
    <s v="100002008629"/>
    <d v="2025-12-08T19:26:00"/>
    <s v="业务系统"/>
    <x v="5"/>
    <s v="[Online] Spring Session Pre-Algebra Accelerated Long Term Class Sat"/>
    <n v="50"/>
    <s v="Taxable"/>
    <s v=""/>
    <s v=""/>
    <s v=""/>
    <s v=""/>
    <x v="0"/>
    <s v="United States"/>
    <s v="98074"/>
    <s v="Online"/>
    <m/>
    <m/>
  </r>
  <r>
    <n v="2214"/>
    <s v="100002008629"/>
    <d v="2025-12-08T19:26:00"/>
    <s v="业务系统"/>
    <x v="6"/>
    <s v="[Online] Spring Session Pre-Algebra Accelerated Long Term Class Sat"/>
    <n v="1260"/>
    <s v="Nontaxable"/>
    <s v=""/>
    <s v=""/>
    <s v=""/>
    <s v=""/>
    <x v="0"/>
    <s v="United States"/>
    <s v="98074"/>
    <s v="Online"/>
    <m/>
    <m/>
  </r>
  <r>
    <n v="2215"/>
    <s v="100002008591"/>
    <d v="2025-12-08T18:22:00"/>
    <s v="业务系统"/>
    <x v="4"/>
    <s v="[Online] 2026 AMC 8 DHR Bootcamp Tue"/>
    <n v="35"/>
    <s v="Nontaxable"/>
    <s v=""/>
    <s v=""/>
    <s v=""/>
    <s v=""/>
    <x v="48"/>
    <s v="United States"/>
    <s v="77005"/>
    <s v="Online"/>
    <m/>
    <m/>
  </r>
  <r>
    <n v="2216"/>
    <s v="100002008591"/>
    <d v="2025-12-08T18:22:00"/>
    <s v="业务系统"/>
    <x v="6"/>
    <s v="[Online] 2026 AMC 8 DHR Bootcamp Tue"/>
    <n v="205"/>
    <s v="Nontaxable"/>
    <s v=""/>
    <s v=""/>
    <s v=""/>
    <s v=""/>
    <x v="48"/>
    <s v="United States"/>
    <s v="77005"/>
    <s v="Online"/>
    <m/>
    <m/>
  </r>
  <r>
    <n v="2217"/>
    <s v="100002008572"/>
    <d v="2025-12-08T18:15:00"/>
    <s v="业务系统"/>
    <x v="5"/>
    <s v="[Online] Spring Session Geometry Honors Vol.2 Long Term Class Sat"/>
    <n v="50"/>
    <s v="Taxable"/>
    <s v=""/>
    <s v=""/>
    <s v=""/>
    <s v=""/>
    <x v="5"/>
    <s v="United States"/>
    <s v="11357"/>
    <s v="Online"/>
    <m/>
    <m/>
  </r>
  <r>
    <n v="2218"/>
    <s v="100002008572"/>
    <d v="2025-12-08T18:15:00"/>
    <s v="业务系统"/>
    <x v="6"/>
    <s v="[Online] Spring Session Geometry Honors Vol.2 Long Term Class Sat"/>
    <n v="1030"/>
    <s v="Nontaxable"/>
    <s v=""/>
    <s v=""/>
    <s v=""/>
    <s v=""/>
    <x v="5"/>
    <s v="United States"/>
    <s v="11357"/>
    <s v="Online"/>
    <m/>
    <m/>
  </r>
  <r>
    <n v="2219"/>
    <s v="100002008521"/>
    <d v="2025-12-08T17:42:00"/>
    <s v="业务系统"/>
    <x v="5"/>
    <s v="[Online] Math Kangaroo Lv1-2 Top 20 to Think ACE Sat"/>
    <n v="50"/>
    <s v="Taxable"/>
    <s v=""/>
    <s v=""/>
    <s v=""/>
    <s v=""/>
    <x v="8"/>
    <s v="United States"/>
    <s v="95051"/>
    <s v="Online"/>
    <n v="9.1300000000000006E-2"/>
    <n v="4.5650000000000004"/>
  </r>
  <r>
    <n v="2220"/>
    <s v="100002008521"/>
    <d v="2025-12-08T17:42:00"/>
    <s v="业务系统"/>
    <x v="6"/>
    <s v="[Online] Math Kangaroo Lv1-2 Top 20 to Think ACE Sat"/>
    <n v="767.5"/>
    <s v="Nontaxable"/>
    <s v=""/>
    <s v=""/>
    <s v=""/>
    <s v=""/>
    <x v="8"/>
    <s v="United States"/>
    <s v="95051"/>
    <s v="Online"/>
    <n v="9.1300000000000006E-2"/>
    <n v="70.072749999999999"/>
  </r>
  <r>
    <n v="2221"/>
    <s v="100002008517"/>
    <d v="2025-12-08T17:36:00"/>
    <s v="业务系统"/>
    <x v="6"/>
    <s v="[In Person Cupertino] 2026 AMC 8 Official Exam Mon 4:30 PM"/>
    <n v="10"/>
    <s v="Nontaxable"/>
    <s v=""/>
    <s v=""/>
    <s v=""/>
    <s v=""/>
    <x v="2"/>
    <s v="United States"/>
    <s v="94303"/>
    <s v="In-Person"/>
    <n v="9.8750000000000004E-2"/>
    <n v="0.98750000000000004"/>
  </r>
  <r>
    <n v="2222"/>
    <s v="100002008504"/>
    <d v="2025-12-08T17:20:00"/>
    <s v="业务系统"/>
    <x v="4"/>
    <s v="[Online] 2025 AMC8 Mock Exam Q11-25 Explanation [Dec Tue2]"/>
    <n v="35"/>
    <s v="Nontaxable"/>
    <s v=""/>
    <s v=""/>
    <s v=""/>
    <s v=""/>
    <x v="5"/>
    <s v="United States"/>
    <s v="10065"/>
    <s v="Online"/>
    <m/>
    <m/>
  </r>
  <r>
    <n v="2223"/>
    <s v="100002008478"/>
    <d v="2025-12-08T16:58:00"/>
    <s v="业务系统"/>
    <x v="6"/>
    <s v="[In Person Los Altos] MK Lv 1-2 Top 20 Achiever Class Sun"/>
    <n v="210"/>
    <s v="Nontaxable"/>
    <s v=""/>
    <s v=""/>
    <s v=""/>
    <s v=""/>
    <x v="8"/>
    <s v="United States"/>
    <s v="95070"/>
    <s v="In-Person"/>
    <n v="9.1300000000000006E-2"/>
    <n v="19.173000000000002"/>
  </r>
  <r>
    <n v="2224"/>
    <s v="100002008435"/>
    <d v="2025-12-08T16:32:00"/>
    <s v="业务系统"/>
    <x v="5"/>
    <s v="[Online] Math Kangaroo Lv1-2 Top 20 to Think ACE Fri"/>
    <n v="50"/>
    <s v="Taxable"/>
    <s v=""/>
    <s v=""/>
    <s v=""/>
    <s v=""/>
    <x v="39"/>
    <s v="United States"/>
    <s v="89113"/>
    <s v="Online"/>
    <m/>
    <m/>
  </r>
  <r>
    <n v="2225"/>
    <s v="100002008435"/>
    <d v="2025-12-08T16:32:00"/>
    <s v="业务系统"/>
    <x v="6"/>
    <s v="[Online] Math Kangaroo Lv1-2 Top 20 to Think ACE Fri"/>
    <n v="737.5"/>
    <s v="Nontaxable"/>
    <s v=""/>
    <s v=""/>
    <s v=""/>
    <s v=""/>
    <x v="39"/>
    <s v="United States"/>
    <s v="89113"/>
    <s v="Online"/>
    <m/>
    <m/>
  </r>
  <r>
    <n v="2226"/>
    <s v="100002008417"/>
    <d v="2025-12-08T16:18:00"/>
    <s v="业务系统"/>
    <x v="4"/>
    <s v="[Online] 2026 AMC 8 DHR Bootcamp Tue"/>
    <n v="5"/>
    <s v="Nontaxable"/>
    <s v=""/>
    <s v=""/>
    <s v=""/>
    <s v=""/>
    <x v="2"/>
    <s v="United States"/>
    <s v="92127"/>
    <s v="Online"/>
    <n v="7.7499999999999999E-2"/>
    <n v="0.38750000000000001"/>
  </r>
  <r>
    <n v="2227"/>
    <s v="100002008417"/>
    <d v="2025-12-08T16:18:00"/>
    <s v="业务系统"/>
    <x v="6"/>
    <s v="[Online] 2026 AMC 8 DHR Bootcamp Tue"/>
    <n v="205"/>
    <s v="Nontaxable"/>
    <s v=""/>
    <s v=""/>
    <s v=""/>
    <s v=""/>
    <x v="2"/>
    <s v="United States"/>
    <s v="92127"/>
    <s v="Online"/>
    <n v="7.7499999999999999E-2"/>
    <n v="15.887499999999999"/>
  </r>
  <r>
    <n v="2228"/>
    <s v="100002008411"/>
    <d v="2025-12-08T16:08:00"/>
    <s v="业务系统"/>
    <x v="4"/>
    <s v="[Online] 2026 AMC 8 DHR Bootcamp Tue"/>
    <n v="5"/>
    <s v="Nontaxable"/>
    <s v=""/>
    <s v=""/>
    <s v=""/>
    <s v=""/>
    <x v="9"/>
    <s v="United States"/>
    <s v="07901"/>
    <s v="Online"/>
    <m/>
    <m/>
  </r>
  <r>
    <n v="2229"/>
    <s v="100002008411"/>
    <d v="2025-12-08T16:08:00"/>
    <s v="业务系统"/>
    <x v="6"/>
    <s v="[Online] 2026 AMC 8 DHR Bootcamp Tue"/>
    <n v="205"/>
    <s v="Nontaxable"/>
    <s v=""/>
    <s v=""/>
    <s v=""/>
    <s v=""/>
    <x v="9"/>
    <s v="United States"/>
    <s v="07901"/>
    <s v="Online"/>
    <m/>
    <m/>
  </r>
  <r>
    <n v="2230"/>
    <s v="100002008381"/>
    <d v="2025-12-08T14:58:00"/>
    <s v="业务系统"/>
    <x v="5"/>
    <s v="[Online] Spring Session Pre-Algebra Honors Long Term Class Thu"/>
    <n v="50"/>
    <s v="Taxable"/>
    <s v=""/>
    <s v=""/>
    <s v=""/>
    <s v=""/>
    <x v="2"/>
    <s v="United States"/>
    <s v="95014"/>
    <s v="Online"/>
    <n v="9.1300000000000006E-2"/>
    <n v="4.5650000000000004"/>
  </r>
  <r>
    <n v="2231"/>
    <s v="100002008381"/>
    <d v="2025-12-08T14:58:00"/>
    <s v="业务系统"/>
    <x v="6"/>
    <s v="[Online] Spring Session Pre-Algebra Honors Long Term Class Thu"/>
    <n v="1240"/>
    <s v="Nontaxable"/>
    <s v=""/>
    <s v=""/>
    <s v=""/>
    <s v=""/>
    <x v="2"/>
    <s v="United States"/>
    <s v="95014"/>
    <s v="Online"/>
    <n v="9.1300000000000006E-2"/>
    <n v="113.212"/>
  </r>
  <r>
    <n v="2232"/>
    <s v="100002008372"/>
    <d v="2025-12-08T14:37:00"/>
    <s v="业务系统"/>
    <x v="4"/>
    <s v="[Online] 2026 AMC 8 DHR Bootcamp Tue"/>
    <n v="5"/>
    <s v="Nontaxable"/>
    <s v=""/>
    <s v=""/>
    <s v=""/>
    <s v=""/>
    <x v="5"/>
    <s v="United States"/>
    <s v="10577"/>
    <s v="Online"/>
    <m/>
    <m/>
  </r>
  <r>
    <n v="2233"/>
    <s v="100002008372"/>
    <d v="2025-12-08T14:37:00"/>
    <s v="业务系统"/>
    <x v="6"/>
    <s v="[Online] 2026 AMC 8 DHR Bootcamp Tue"/>
    <n v="205"/>
    <s v="Nontaxable"/>
    <s v=""/>
    <s v=""/>
    <s v=""/>
    <s v=""/>
    <x v="5"/>
    <s v="United States"/>
    <s v="10577"/>
    <s v="Online"/>
    <m/>
    <m/>
  </r>
  <r>
    <n v="2234"/>
    <s v="100002008371"/>
    <d v="2025-12-08T14:20:00"/>
    <s v="业务系统"/>
    <x v="6"/>
    <s v="[Online] 2025 AIME Bootcamp (10-point level) Wed"/>
    <n v="480"/>
    <s v="Nontaxable"/>
    <s v=""/>
    <s v=""/>
    <s v=""/>
    <s v=""/>
    <x v="0"/>
    <s v="United States"/>
    <s v="98004"/>
    <s v="Online"/>
    <m/>
    <m/>
  </r>
  <r>
    <n v="2235"/>
    <s v="100002008368"/>
    <d v="2025-12-08T13:58:00"/>
    <s v="业务系统"/>
    <x v="5"/>
    <s v="[Online] Spring Session Grade 2 Challenge Long Term Class Fri"/>
    <n v="50"/>
    <s v="Taxable"/>
    <s v=""/>
    <s v=""/>
    <s v=""/>
    <s v=""/>
    <x v="2"/>
    <s v="United States"/>
    <s v="94089"/>
    <s v="Online"/>
    <n v="9.1249999999999998E-2"/>
    <n v="4.5625"/>
  </r>
  <r>
    <n v="2236"/>
    <s v="100002008368"/>
    <d v="2025-12-08T13:58:00"/>
    <s v="业务系统"/>
    <x v="6"/>
    <s v="[Online] Spring Session Grade 2 Challenge Long Term Class Fri"/>
    <n v="857.75"/>
    <s v="Nontaxable"/>
    <s v=""/>
    <s v=""/>
    <s v=""/>
    <s v=""/>
    <x v="2"/>
    <s v="United States"/>
    <s v="94089"/>
    <s v="Online"/>
    <n v="9.1249999999999998E-2"/>
    <n v="78.269687500000003"/>
  </r>
  <r>
    <n v="2237"/>
    <s v="100002008353"/>
    <d v="2025-12-08T13:46:00"/>
    <s v="业务系统"/>
    <x v="6"/>
    <s v="[In Person Houston] 2026 AMC 8 Official Exam"/>
    <n v="10"/>
    <s v="Nontaxable"/>
    <s v=""/>
    <s v=""/>
    <s v=""/>
    <s v=""/>
    <x v="13"/>
    <s v="United States"/>
    <s v="77494"/>
    <s v="In-Person"/>
    <m/>
    <m/>
  </r>
  <r>
    <n v="2238"/>
    <s v="100002008350"/>
    <d v="2025-12-08T13:49:00"/>
    <s v="业务系统"/>
    <x v="5"/>
    <s v="[Online] Spring Session Prek Honors Long Term Class Sun"/>
    <n v="50"/>
    <s v="Taxable"/>
    <s v=""/>
    <s v=""/>
    <s v=""/>
    <s v=""/>
    <x v="13"/>
    <s v="United States"/>
    <s v="77450"/>
    <s v="Online"/>
    <m/>
    <m/>
  </r>
  <r>
    <n v="2239"/>
    <s v="100002008350"/>
    <d v="2025-12-08T13:49:00"/>
    <s v="业务系统"/>
    <x v="6"/>
    <s v="[Online] Spring Session Prek Honors Long Term Class Sun"/>
    <n v="540"/>
    <s v="Nontaxable"/>
    <s v=""/>
    <s v=""/>
    <s v=""/>
    <s v=""/>
    <x v="13"/>
    <s v="United States"/>
    <s v="77450"/>
    <s v="Online"/>
    <m/>
    <m/>
  </r>
  <r>
    <n v="2240"/>
    <s v="100002008348"/>
    <d v="2025-12-08T13:01:00"/>
    <s v="业务系统"/>
    <x v="6"/>
    <s v="[In Person Cupertino] 2026 AMC 8 Official Exam Mon 4:30 PM"/>
    <n v="10"/>
    <s v="Nontaxable"/>
    <s v=""/>
    <s v=""/>
    <s v=""/>
    <s v=""/>
    <x v="2"/>
    <s v="United States"/>
    <s v="95070"/>
    <s v="In-Person"/>
    <n v="9.1300000000000006E-2"/>
    <n v="0.91300000000000003"/>
  </r>
  <r>
    <n v="2241"/>
    <s v="100002008334"/>
    <d v="2025-12-08T12:33:00"/>
    <s v="业务系统"/>
    <x v="6"/>
    <s v="[In Person Bellevue] 2026 AMC8 Official Exam Mon"/>
    <n v="10"/>
    <s v="Nontaxable"/>
    <s v=""/>
    <s v=""/>
    <s v=""/>
    <s v=""/>
    <x v="0"/>
    <s v="United States"/>
    <s v="98033"/>
    <s v="In-Person"/>
    <m/>
    <m/>
  </r>
  <r>
    <n v="2242"/>
    <s v="100002008331"/>
    <d v="2025-12-08T12:17:00"/>
    <s v="业务系统"/>
    <x v="5"/>
    <s v="[Online] Spring Session Algebra 1 to Geometry Long Term Class Thu"/>
    <n v="50"/>
    <s v="Taxable"/>
    <s v=""/>
    <s v=""/>
    <s v=""/>
    <s v=""/>
    <x v="2"/>
    <s v="United States"/>
    <s v="91765"/>
    <s v="Online"/>
    <n v="0.105"/>
    <n v="5.25"/>
  </r>
  <r>
    <n v="2243"/>
    <s v="100002008331"/>
    <d v="2025-12-08T12:17:00"/>
    <s v="业务系统"/>
    <x v="6"/>
    <s v="[Online] Spring Session Algebra 1 to Geometry Long Term Class Thu"/>
    <n v="1260"/>
    <s v="Nontaxable"/>
    <s v=""/>
    <s v=""/>
    <s v=""/>
    <s v=""/>
    <x v="2"/>
    <s v="United States"/>
    <s v="91765"/>
    <s v="Online"/>
    <n v="0.105"/>
    <n v="132.29999999999998"/>
  </r>
  <r>
    <n v="2244"/>
    <s v="100002008326"/>
    <d v="2025-12-08T11:38:00"/>
    <s v="业务系统"/>
    <x v="4"/>
    <s v="[Online] 2026 AMC 8 DHR Bootcamp Tue"/>
    <n v="5"/>
    <s v="Nontaxable"/>
    <s v=""/>
    <s v=""/>
    <s v=""/>
    <s v=""/>
    <x v="19"/>
    <s v="United States"/>
    <s v="02478"/>
    <s v="Online"/>
    <m/>
    <m/>
  </r>
  <r>
    <n v="2245"/>
    <s v="100002008326"/>
    <d v="2025-12-08T11:38:00"/>
    <s v="业务系统"/>
    <x v="6"/>
    <s v="[Online] 2026 AMC 8 DHR Bootcamp Tue"/>
    <n v="205"/>
    <s v="Nontaxable"/>
    <s v=""/>
    <s v=""/>
    <s v=""/>
    <s v=""/>
    <x v="19"/>
    <s v="United States"/>
    <s v="02478"/>
    <s v="Online"/>
    <m/>
    <m/>
  </r>
  <r>
    <n v="2246"/>
    <s v="100002008316"/>
    <d v="2025-12-08T10:29:00"/>
    <s v="业务系统"/>
    <x v="5"/>
    <s v="[Online] Spring Session Grade 3 ACE Long Term Class Sat"/>
    <n v="50"/>
    <s v="Taxable"/>
    <s v=""/>
    <s v=""/>
    <s v=""/>
    <s v=""/>
    <x v="9"/>
    <s v="United States"/>
    <s v="08840"/>
    <s v="Online"/>
    <m/>
    <m/>
  </r>
  <r>
    <n v="2247"/>
    <s v="100002008316"/>
    <d v="2025-12-08T10:29:00"/>
    <s v="业务系统"/>
    <x v="6"/>
    <s v="[Online] Spring Session Grade 3 ACE Long Term Class Sat"/>
    <n v="1147"/>
    <s v="Nontaxable"/>
    <s v=""/>
    <s v=""/>
    <s v=""/>
    <s v=""/>
    <x v="9"/>
    <s v="United States"/>
    <s v="08840"/>
    <s v="Online"/>
    <m/>
    <m/>
  </r>
  <r>
    <n v="2248"/>
    <s v="100002008304"/>
    <d v="2025-12-08T08:56:00"/>
    <s v="业务系统"/>
    <x v="6"/>
    <s v="[Online] 2026 AMC 8 DHR Bootcamp Tue"/>
    <n v="205"/>
    <s v="Nontaxable"/>
    <s v=""/>
    <s v=""/>
    <s v=""/>
    <s v=""/>
    <x v="0"/>
    <s v="United States"/>
    <s v="98004"/>
    <s v="Online"/>
    <m/>
    <m/>
  </r>
  <r>
    <n v="2249"/>
    <s v="100002008101"/>
    <d v="2025-12-08T00:56:00"/>
    <s v="业务系统"/>
    <x v="5"/>
    <s v="[Online] Spring Session Algebra 2 Challenge Vol.1 Long Term Class Fri"/>
    <n v="50"/>
    <s v="Taxable"/>
    <s v=""/>
    <s v=""/>
    <s v=""/>
    <s v=""/>
    <x v="2"/>
    <s v="United States"/>
    <s v="95403"/>
    <s v="Online"/>
    <n v="0.1"/>
    <n v="5"/>
  </r>
  <r>
    <n v="2250"/>
    <s v="100002008101"/>
    <d v="2025-12-08T00:56:00"/>
    <s v="业务系统"/>
    <x v="6"/>
    <s v="[Online] Spring Session Algebra 2 Challenge Vol.1 Long Term Class Fri"/>
    <n v="1000"/>
    <s v="Nontaxable"/>
    <s v=""/>
    <s v=""/>
    <s v=""/>
    <s v=""/>
    <x v="2"/>
    <s v="United States"/>
    <s v="95403"/>
    <s v="Online"/>
    <n v="0.1"/>
    <n v="100"/>
  </r>
  <r>
    <n v="2251"/>
    <s v="100002007982"/>
    <d v="2025-12-07T23:19:00"/>
    <s v="业务系统"/>
    <x v="5"/>
    <s v="[Online] Spring Session AMC10 AIME Camp Vol.1 Long Term Class Fri"/>
    <n v="50"/>
    <s v="Taxable"/>
    <s v=""/>
    <s v=""/>
    <s v=""/>
    <s v=""/>
    <x v="2"/>
    <s v="United States"/>
    <s v="91750"/>
    <s v="Online"/>
    <n v="0.105"/>
    <n v="5.25"/>
  </r>
  <r>
    <n v="2252"/>
    <s v="100002007982"/>
    <d v="2025-12-07T23:19:00"/>
    <s v="业务系统"/>
    <x v="6"/>
    <s v="[Online] Spring Session AMC10 AIME Camp Vol.1 Long Term Class Fri"/>
    <n v="1030"/>
    <s v="Nontaxable"/>
    <s v=""/>
    <s v=""/>
    <s v=""/>
    <s v=""/>
    <x v="2"/>
    <s v="United States"/>
    <s v="91750"/>
    <s v="Online"/>
    <n v="0.105"/>
    <n v="108.14999999999999"/>
  </r>
  <r>
    <n v="2253"/>
    <s v="100002007979"/>
    <d v="2025-12-07T23:17:00"/>
    <s v="业务系统"/>
    <x v="4"/>
    <s v="[Online] 2026 AMC 8 DHR Bootcamp Tue"/>
    <n v="5"/>
    <s v="Nontaxable"/>
    <s v=""/>
    <s v=""/>
    <s v=""/>
    <s v=""/>
    <x v="1"/>
    <s v="United States"/>
    <s v="15213"/>
    <s v="Online"/>
    <m/>
    <m/>
  </r>
  <r>
    <n v="2254"/>
    <s v="100002007979"/>
    <d v="2025-12-07T23:17:00"/>
    <s v="业务系统"/>
    <x v="6"/>
    <s v="[Online] 2026 AMC 8 DHR Bootcamp Tue"/>
    <n v="205"/>
    <s v="Nontaxable"/>
    <s v=""/>
    <s v=""/>
    <s v=""/>
    <s v=""/>
    <x v="1"/>
    <s v="United States"/>
    <s v="15213"/>
    <s v="Online"/>
    <m/>
    <m/>
  </r>
  <r>
    <n v="2255"/>
    <s v="100002007978"/>
    <d v="2025-12-07T23:16:00"/>
    <s v="业务系统"/>
    <x v="6"/>
    <s v="[In Person Bellevue] AMC 8 Mock Exam(Final Round)"/>
    <n v="1"/>
    <s v="Nontaxable"/>
    <s v=""/>
    <s v=""/>
    <s v=""/>
    <s v=""/>
    <x v="0"/>
    <s v="United States"/>
    <s v="98039"/>
    <s v="In-Person"/>
    <m/>
    <m/>
  </r>
  <r>
    <n v="2256"/>
    <s v="100002007965"/>
    <d v="2025-12-07T22:51:00"/>
    <s v="业务系统"/>
    <x v="6"/>
    <s v="[In Person Irvine] 2026 AMC8 Official Exam Mon 5 PM"/>
    <n v="10"/>
    <s v="Nontaxable"/>
    <s v=""/>
    <s v=""/>
    <s v=""/>
    <s v=""/>
    <x v="2"/>
    <s v="United States"/>
    <s v="92618"/>
    <s v="In-Person"/>
    <n v="7.7499999999999999E-2"/>
    <n v="0.77500000000000002"/>
  </r>
  <r>
    <n v="2257"/>
    <s v="100002007942"/>
    <d v="2025-12-07T22:16:00"/>
    <s v="业务系统"/>
    <x v="6"/>
    <s v="[Online] 2025 AIME Bootcamp (6-point level)"/>
    <n v="430"/>
    <s v="Nontaxable"/>
    <s v=""/>
    <s v=""/>
    <s v=""/>
    <s v=""/>
    <x v="2"/>
    <s v="United States"/>
    <s v="95125"/>
    <s v="Online"/>
    <n v="8.8749999999999996E-2"/>
    <n v="38.162500000000001"/>
  </r>
  <r>
    <n v="2258"/>
    <s v="100002007925"/>
    <d v="2025-12-07T22:01:00"/>
    <s v="业务系统"/>
    <x v="6"/>
    <s v="[In Person Cupertino] 2026 AMC 8 Official Exam Mon 6:10 PM"/>
    <n v="10"/>
    <s v="Nontaxable"/>
    <s v=""/>
    <s v=""/>
    <s v=""/>
    <s v=""/>
    <x v="2"/>
    <s v="United States"/>
    <s v="95035"/>
    <s v="In-Person"/>
    <n v="9.1300000000000006E-2"/>
    <n v="0.91300000000000003"/>
  </r>
  <r>
    <n v="2259"/>
    <s v="100002007913"/>
    <d v="2025-12-07T21:28:00"/>
    <s v="业务系统"/>
    <x v="5"/>
    <s v="[Online] Spring Session Geometry Honors Vol.2 Long Term Class Sat"/>
    <n v="50"/>
    <s v="Taxable"/>
    <s v=""/>
    <s v=""/>
    <s v=""/>
    <s v=""/>
    <x v="2"/>
    <s v="United States"/>
    <s v="94112"/>
    <s v="Online"/>
    <n v="9.8750000000000004E-2"/>
    <n v="4.9375"/>
  </r>
  <r>
    <n v="2260"/>
    <s v="100002007913"/>
    <d v="2025-12-07T21:28:00"/>
    <s v="业务系统"/>
    <x v="6"/>
    <s v="[Online] Spring Session Geometry Honors Vol.2 Long Term Class Sat"/>
    <n v="280"/>
    <s v="Nontaxable"/>
    <s v=""/>
    <s v=""/>
    <s v=""/>
    <s v=""/>
    <x v="2"/>
    <s v="United States"/>
    <s v="94112"/>
    <s v="Online"/>
    <n v="9.8750000000000004E-2"/>
    <n v="27.650000000000002"/>
  </r>
  <r>
    <n v="2261"/>
    <s v="100002007910"/>
    <d v="2025-12-07T21:22:00"/>
    <s v="业务系统"/>
    <x v="5"/>
    <s v="[Online] Spring Session Pre-Algebra Accelerated Long Term Class Sun"/>
    <n v="50"/>
    <s v="Taxable"/>
    <s v=""/>
    <s v=""/>
    <s v=""/>
    <s v=""/>
    <x v="24"/>
    <s v="United States"/>
    <s v="98005"/>
    <s v="Online"/>
    <m/>
    <m/>
  </r>
  <r>
    <n v="2262"/>
    <s v="100002007910"/>
    <d v="2025-12-07T21:22:00"/>
    <s v="业务系统"/>
    <x v="6"/>
    <s v="[Online] Spring Session Pre-Algebra Accelerated Long Term Class Sun"/>
    <n v="1220"/>
    <s v="Nontaxable"/>
    <s v=""/>
    <s v=""/>
    <s v=""/>
    <s v=""/>
    <x v="24"/>
    <s v="United States"/>
    <s v="98005"/>
    <s v="Online"/>
    <m/>
    <m/>
  </r>
  <r>
    <n v="2263"/>
    <s v="100002007894"/>
    <d v="2025-12-07T21:03:00"/>
    <s v="业务系统"/>
    <x v="6"/>
    <s v="[In Person Bellevue] AMC 8 Mock Exam(Final Round)"/>
    <n v="1"/>
    <s v="Nontaxable"/>
    <s v=""/>
    <s v=""/>
    <s v=""/>
    <s v=""/>
    <x v="24"/>
    <s v="United States"/>
    <s v="98052"/>
    <s v="In-Person"/>
    <m/>
    <m/>
  </r>
  <r>
    <n v="2264"/>
    <s v="100002007875"/>
    <d v="2025-12-07T20:30:00"/>
    <s v="业务系统"/>
    <x v="4"/>
    <s v="[Online] 2025 AMC8 Mock Exam Q11-25 Explanation [Dec Tue1]"/>
    <n v="35"/>
    <s v="Nontaxable"/>
    <s v=""/>
    <s v=""/>
    <s v=""/>
    <s v=""/>
    <x v="10"/>
    <s v="United States"/>
    <s v="30078"/>
    <s v="Online"/>
    <m/>
    <m/>
  </r>
  <r>
    <n v="2265"/>
    <s v="100002007872"/>
    <d v="2025-12-07T20:25:00"/>
    <s v="业务系统"/>
    <x v="5"/>
    <s v="[Online] Spring Session Grade 4 Honors Long Term Class Sun"/>
    <n v="50"/>
    <s v="Taxable"/>
    <s v=""/>
    <s v=""/>
    <s v=""/>
    <s v=""/>
    <x v="62"/>
    <s v="United States"/>
    <s v="68526"/>
    <s v="Online"/>
    <m/>
    <m/>
  </r>
  <r>
    <n v="2266"/>
    <s v="100002007872"/>
    <d v="2025-12-07T20:25:00"/>
    <s v="业务系统"/>
    <x v="6"/>
    <s v="[Online] Spring Session Grade 4 Honors Long Term Class Sun"/>
    <n v="925"/>
    <s v="Nontaxable"/>
    <s v=""/>
    <s v=""/>
    <s v=""/>
    <s v=""/>
    <x v="62"/>
    <s v="United States"/>
    <s v="68526"/>
    <s v="Online"/>
    <m/>
    <m/>
  </r>
  <r>
    <n v="2267"/>
    <s v="100002007868"/>
    <d v="2025-12-07T20:23:00"/>
    <s v="业务系统"/>
    <x v="5"/>
    <s v="[In Person Cupertino] Spring Session Grade 2 Challenge Long Term Class Sat"/>
    <n v="50"/>
    <s v="Taxable"/>
    <s v=""/>
    <s v=""/>
    <s v=""/>
    <s v=""/>
    <x v="2"/>
    <s v="United States"/>
    <s v="94087"/>
    <s v="In-Person"/>
    <n v="9.1300000000000006E-2"/>
    <n v="4.5650000000000004"/>
  </r>
  <r>
    <n v="2268"/>
    <s v="100002007868"/>
    <d v="2025-12-07T20:23:00"/>
    <s v="业务系统"/>
    <x v="6"/>
    <s v="[In Person Cupertino] Spring Session Grade 2 Challenge Long Term Class Sat"/>
    <n v="1350"/>
    <s v="Nontaxable"/>
    <s v=""/>
    <s v=""/>
    <s v=""/>
    <s v=""/>
    <x v="2"/>
    <s v="United States"/>
    <s v="94087"/>
    <s v="In-Person"/>
    <n v="9.1300000000000006E-2"/>
    <n v="123.25500000000001"/>
  </r>
  <r>
    <n v="2269"/>
    <s v="100002007854"/>
    <d v="2025-12-07T19:57:00"/>
    <s v="业务系统"/>
    <x v="5"/>
    <s v="[Online] Spring Session AMC10 AIME Camp Vol.1 Long Term Class Sat"/>
    <n v="50"/>
    <s v="Taxable"/>
    <s v=""/>
    <s v=""/>
    <s v=""/>
    <s v=""/>
    <x v="41"/>
    <s v="China"/>
    <s v="00000"/>
    <s v="Online"/>
    <m/>
    <m/>
  </r>
  <r>
    <n v="2270"/>
    <s v="100002007854"/>
    <d v="2025-12-07T19:57:00"/>
    <s v="业务系统"/>
    <x v="6"/>
    <s v="[Online] Spring Session AMC10 AIME Camp Vol.1 Long Term Class Sat"/>
    <n v="1030"/>
    <s v="Nontaxable"/>
    <s v=""/>
    <s v=""/>
    <s v=""/>
    <s v=""/>
    <x v="41"/>
    <s v="China"/>
    <s v="00000"/>
    <s v="Online"/>
    <m/>
    <m/>
  </r>
  <r>
    <n v="2271"/>
    <s v="100002007847"/>
    <d v="2025-12-07T19:54:00"/>
    <s v="业务系统"/>
    <x v="5"/>
    <s v="[Online] Math Kangaroo Lv3-4 Top 20 to Think ACE Sat"/>
    <n v="50"/>
    <s v="Taxable"/>
    <s v=""/>
    <s v=""/>
    <s v=""/>
    <s v=""/>
    <x v="5"/>
    <s v="United States"/>
    <s v="11791"/>
    <s v="Online"/>
    <m/>
    <m/>
  </r>
  <r>
    <n v="2272"/>
    <s v="100002007847"/>
    <d v="2025-12-07T19:54:00"/>
    <s v="业务系统"/>
    <x v="6"/>
    <s v="[Online] Math Kangaroo Lv3-4 Top 20 to Think ACE Sat"/>
    <n v="748.13"/>
    <s v="Nontaxable"/>
    <s v=""/>
    <s v=""/>
    <s v=""/>
    <s v=""/>
    <x v="5"/>
    <s v="United States"/>
    <s v="11791"/>
    <s v="Online"/>
    <m/>
    <m/>
  </r>
  <r>
    <n v="2273"/>
    <s v="100002007828"/>
    <d v="2025-12-07T19:49:00"/>
    <s v="业务系统"/>
    <x v="5"/>
    <s v="[Online] Spring Session Math 6 (Grade 5 Honors) Long Term Class Sun"/>
    <n v="50"/>
    <s v="Taxable"/>
    <s v=""/>
    <s v=""/>
    <s v=""/>
    <s v=""/>
    <x v="5"/>
    <s v="United States"/>
    <s v="11803"/>
    <s v="Online"/>
    <m/>
    <m/>
  </r>
  <r>
    <n v="2274"/>
    <s v="100002007828"/>
    <d v="2025-12-07T19:49:00"/>
    <s v="业务系统"/>
    <x v="6"/>
    <s v="[Online] Spring Session Math 6 (Grade 5 Honors) Long Term Class Sun"/>
    <n v="925"/>
    <s v="Nontaxable"/>
    <s v=""/>
    <s v=""/>
    <s v=""/>
    <s v=""/>
    <x v="5"/>
    <s v="United States"/>
    <s v="11803"/>
    <s v="Online"/>
    <m/>
    <m/>
  </r>
  <r>
    <n v="2275"/>
    <s v="100002007810"/>
    <d v="2025-12-07T19:30:00"/>
    <s v="业务系统"/>
    <x v="6"/>
    <s v="[Online] 2025 AIME Bootcamp (10-point level) Sat"/>
    <n v="480"/>
    <s v="Nontaxable"/>
    <s v=""/>
    <s v=""/>
    <s v=""/>
    <s v=""/>
    <x v="2"/>
    <s v="United States"/>
    <s v="94539"/>
    <s v="Online"/>
    <n v="8.2500000000000004E-2"/>
    <n v="39.6"/>
  </r>
  <r>
    <n v="2276"/>
    <s v="100002007803"/>
    <d v="2025-12-07T19:23:00"/>
    <s v="业务系统"/>
    <x v="5"/>
    <s v="[Online] Spring Session Grade 3 ACE+ Long Term Class Sat"/>
    <n v="50"/>
    <s v="Taxable"/>
    <s v=""/>
    <s v=""/>
    <s v=""/>
    <s v=""/>
    <x v="9"/>
    <s v="United States"/>
    <s v="07901"/>
    <s v="Online"/>
    <m/>
    <m/>
  </r>
  <r>
    <n v="2277"/>
    <s v="100002007803"/>
    <d v="2025-12-07T19:23:00"/>
    <s v="业务系统"/>
    <x v="6"/>
    <s v="[Online] Spring Session Grade 3 ACE+ Long Term Class Sat"/>
    <n v="1800"/>
    <s v="Nontaxable"/>
    <s v=""/>
    <s v=""/>
    <s v=""/>
    <s v=""/>
    <x v="9"/>
    <s v="United States"/>
    <s v="07901"/>
    <s v="Online"/>
    <m/>
    <m/>
  </r>
  <r>
    <n v="2278"/>
    <s v="100002007795"/>
    <d v="2025-12-07T19:14:00"/>
    <s v="业务系统"/>
    <x v="5"/>
    <s v="[Online] Math Kangaroo Lv1-2 Top 20 to Think ACE Sat"/>
    <n v="50"/>
    <s v="Taxable"/>
    <s v=""/>
    <s v=""/>
    <s v=""/>
    <s v=""/>
    <x v="0"/>
    <s v="United States"/>
    <s v="98036"/>
    <s v="Online"/>
    <m/>
    <m/>
  </r>
  <r>
    <n v="2279"/>
    <s v="100002007795"/>
    <d v="2025-12-07T19:14:00"/>
    <s v="业务系统"/>
    <x v="6"/>
    <s v="[Online] Math Kangaroo Lv1-2 Top 20 to Think ACE Sat"/>
    <n v="196.67"/>
    <s v="Nontaxable"/>
    <s v=""/>
    <s v=""/>
    <s v=""/>
    <s v=""/>
    <x v="0"/>
    <s v="United States"/>
    <s v="98036"/>
    <s v="Online"/>
    <m/>
    <m/>
  </r>
  <r>
    <n v="2280"/>
    <s v="100002007775"/>
    <d v="2025-12-07T18:51:00"/>
    <s v="业务系统"/>
    <x v="5"/>
    <s v="[Online] Spring Session Grade 3 Honors Long Term Class Thu"/>
    <n v="50"/>
    <s v="Taxable"/>
    <s v=""/>
    <s v=""/>
    <s v=""/>
    <s v=""/>
    <x v="2"/>
    <s v="United States"/>
    <s v="92692"/>
    <s v="Online"/>
    <n v="7.7499999999999999E-2"/>
    <n v="3.875"/>
  </r>
  <r>
    <n v="2281"/>
    <s v="100002007775"/>
    <d v="2025-12-07T18:51:00"/>
    <s v="业务系统"/>
    <x v="6"/>
    <s v="[Online] Spring Session Grade 3 Honors Long Term Class Thu"/>
    <n v="925"/>
    <s v="Nontaxable"/>
    <s v=""/>
    <s v=""/>
    <s v=""/>
    <s v=""/>
    <x v="2"/>
    <s v="United States"/>
    <s v="92692"/>
    <s v="Online"/>
    <n v="7.7499999999999999E-2"/>
    <n v="71.6875"/>
  </r>
  <r>
    <n v="2282"/>
    <s v="100002007772"/>
    <d v="2025-12-07T18:46:00"/>
    <s v="业务系统"/>
    <x v="5"/>
    <s v="[Online] Spring Session Math 6 (Grade 5 Honors) Long Term Class Sat"/>
    <n v="50"/>
    <s v="Taxable"/>
    <s v=""/>
    <s v=""/>
    <s v=""/>
    <s v=""/>
    <x v="25"/>
    <s v="United States"/>
    <s v="60067"/>
    <s v="Online"/>
    <m/>
    <m/>
  </r>
  <r>
    <n v="2283"/>
    <s v="100002007772"/>
    <d v="2025-12-07T18:46:00"/>
    <s v="业务系统"/>
    <x v="6"/>
    <s v="[Online] Spring Session Math 6 (Grade 5 Honors) Long Term Class Sat"/>
    <n v="905"/>
    <s v="Nontaxable"/>
    <s v=""/>
    <s v=""/>
    <s v=""/>
    <s v=""/>
    <x v="25"/>
    <s v="United States"/>
    <s v="60067"/>
    <s v="Online"/>
    <m/>
    <m/>
  </r>
  <r>
    <n v="2284"/>
    <s v="100002007725"/>
    <d v="2025-12-07T18:33:00"/>
    <s v="业务系统"/>
    <x v="5"/>
    <s v="[Online] Spring Session AMC 10 Intro Long Term Class Sat"/>
    <n v="50"/>
    <s v="Taxable"/>
    <s v=""/>
    <s v=""/>
    <s v=""/>
    <s v=""/>
    <x v="22"/>
    <s v="United States"/>
    <s v="46037"/>
    <s v="Online"/>
    <m/>
    <m/>
  </r>
  <r>
    <n v="2285"/>
    <s v="100002007725"/>
    <d v="2025-12-07T18:33:00"/>
    <s v="业务系统"/>
    <x v="6"/>
    <s v="[Online] Spring Session AMC 10 Intro Long Term Class Sat"/>
    <n v="1240"/>
    <s v="Nontaxable"/>
    <s v=""/>
    <s v=""/>
    <s v=""/>
    <s v=""/>
    <x v="22"/>
    <s v="United States"/>
    <s v="46037"/>
    <s v="Online"/>
    <m/>
    <m/>
  </r>
  <r>
    <n v="2286"/>
    <s v="100002007721"/>
    <d v="2025-12-07T18:17:00"/>
    <s v="业务系统"/>
    <x v="5"/>
    <s v="[In Person Bellevue] Spring Session Grade 1 Challenge Long Term Class Sat"/>
    <n v="50"/>
    <s v="Taxable"/>
    <s v=""/>
    <s v=""/>
    <s v=""/>
    <s v=""/>
    <x v="0"/>
    <s v="United States"/>
    <s v="98021"/>
    <s v="In-Person"/>
    <m/>
    <m/>
  </r>
  <r>
    <n v="2287"/>
    <s v="100002007721"/>
    <d v="2025-12-07T18:17:00"/>
    <s v="业务系统"/>
    <x v="6"/>
    <s v="[In Person Bellevue] Spring Session Grade 1 Challenge Long Term Class Sat"/>
    <n v="1300"/>
    <s v="Nontaxable"/>
    <s v=""/>
    <s v=""/>
    <s v=""/>
    <s v=""/>
    <x v="0"/>
    <s v="United States"/>
    <s v="98021"/>
    <s v="In-Person"/>
    <m/>
    <m/>
  </r>
  <r>
    <n v="2288"/>
    <s v="100002007710"/>
    <d v="2025-12-07T18:35:00"/>
    <s v="业务系统"/>
    <x v="6"/>
    <s v="[Online] 2025 AIME Bootcamp (10-point level) Sat"/>
    <n v="480"/>
    <s v="Nontaxable"/>
    <s v=""/>
    <s v=""/>
    <s v=""/>
    <s v=""/>
    <x v="2"/>
    <s v="United States"/>
    <s v="94560"/>
    <s v="Online"/>
    <n v="0.1075"/>
    <n v="51.6"/>
  </r>
  <r>
    <n v="2289"/>
    <s v="100002007674"/>
    <d v="2025-12-07T18:01:00"/>
    <s v="业务系统"/>
    <x v="5"/>
    <s v="[Online] Spring Session Grade 5 Core+ Long Term Class Sat"/>
    <n v="50"/>
    <s v="Taxable"/>
    <s v=""/>
    <s v=""/>
    <s v=""/>
    <s v=""/>
    <x v="5"/>
    <s v="United States"/>
    <s v="11221"/>
    <s v="Online"/>
    <m/>
    <m/>
  </r>
  <r>
    <n v="2290"/>
    <s v="100002007674"/>
    <d v="2025-12-07T18:01:00"/>
    <s v="业务系统"/>
    <x v="6"/>
    <s v="[Online] Spring Session Grade 5 Core+ Long Term Class Sat"/>
    <n v="857.75"/>
    <s v="Nontaxable"/>
    <s v=""/>
    <s v=""/>
    <s v=""/>
    <s v=""/>
    <x v="5"/>
    <s v="United States"/>
    <s v="11221"/>
    <s v="Online"/>
    <m/>
    <m/>
  </r>
  <r>
    <n v="2291"/>
    <s v="100002007662"/>
    <d v="2025-12-07T17:47:00"/>
    <s v="业务系统"/>
    <x v="6"/>
    <s v="[In Person Cupertino] 26 Spring Prek Think Abilities Assessment Carnival"/>
    <n v="5"/>
    <s v="Nontaxable"/>
    <s v=""/>
    <s v=""/>
    <s v=""/>
    <s v=""/>
    <x v="2"/>
    <s v="United States"/>
    <s v="95051"/>
    <s v="In-Person"/>
    <n v="9.1300000000000006E-2"/>
    <n v="0.45650000000000002"/>
  </r>
  <r>
    <n v="2292"/>
    <s v="100002007655"/>
    <d v="2025-12-07T17:39:00"/>
    <s v="业务系统"/>
    <x v="6"/>
    <s v="[Online] 2025 AIME Bootcamp (10-point level) Sat"/>
    <n v="430"/>
    <s v="Nontaxable"/>
    <s v=""/>
    <s v=""/>
    <s v=""/>
    <s v=""/>
    <x v="2"/>
    <s v="United States"/>
    <s v="94583"/>
    <s v="Online"/>
    <n v="0.1075"/>
    <n v="46.225000000000001"/>
  </r>
  <r>
    <n v="2293"/>
    <s v="100002007652"/>
    <d v="2025-12-07T17:30:00"/>
    <s v="业务系统"/>
    <x v="5"/>
    <s v="[Online] Spring Session AMC 10 Intro Long Term Class Sun"/>
    <n v="50"/>
    <s v="Taxable"/>
    <s v=""/>
    <s v=""/>
    <s v=""/>
    <s v=""/>
    <x v="2"/>
    <s v="United States"/>
    <s v="94536"/>
    <s v="Online"/>
    <n v="0.1075"/>
    <n v="5.375"/>
  </r>
  <r>
    <n v="2294"/>
    <s v="100002007652"/>
    <d v="2025-12-07T17:30:00"/>
    <s v="业务系统"/>
    <x v="6"/>
    <s v="[Online] Spring Session AMC 10 Intro Long Term Class Sun"/>
    <n v="1260"/>
    <s v="Nontaxable"/>
    <s v=""/>
    <s v=""/>
    <s v=""/>
    <s v=""/>
    <x v="2"/>
    <s v="United States"/>
    <s v="94536"/>
    <s v="Online"/>
    <n v="0.1075"/>
    <n v="135.44999999999999"/>
  </r>
  <r>
    <n v="2295"/>
    <s v="100002007648"/>
    <d v="2025-12-07T17:19:00"/>
    <s v="业务系统"/>
    <x v="5"/>
    <s v="[In Person Cupertino] Spring Session Algebra 1 to Geometry Long Term Class Sun"/>
    <n v="50"/>
    <s v="Taxable"/>
    <s v=""/>
    <s v=""/>
    <s v=""/>
    <s v=""/>
    <x v="2"/>
    <s v="United States"/>
    <s v="95070"/>
    <s v="In-Person"/>
    <n v="9.1300000000000006E-2"/>
    <n v="4.5650000000000004"/>
  </r>
  <r>
    <n v="2296"/>
    <s v="100002007648"/>
    <d v="2025-12-07T17:19:00"/>
    <s v="业务系统"/>
    <x v="6"/>
    <s v="[In Person Cupertino] Spring Session Algebra 1 to Geometry Long Term Class Sun"/>
    <n v="1800"/>
    <s v="Nontaxable"/>
    <s v=""/>
    <s v=""/>
    <s v=""/>
    <s v=""/>
    <x v="2"/>
    <s v="United States"/>
    <s v="95070"/>
    <s v="In-Person"/>
    <n v="9.1300000000000006E-2"/>
    <n v="164.34"/>
  </r>
  <r>
    <n v="2297"/>
    <s v="100002007644"/>
    <d v="2025-12-07T17:16:00"/>
    <s v="业务系统"/>
    <x v="5"/>
    <s v="[Online] Fall Session PreCalculus Challenge Long Term Class Sat"/>
    <n v="50"/>
    <s v="Taxable"/>
    <s v=""/>
    <s v=""/>
    <s v=""/>
    <s v=""/>
    <x v="17"/>
    <s v="United States"/>
    <s v="22066"/>
    <s v="Online"/>
    <m/>
    <m/>
  </r>
  <r>
    <n v="2298"/>
    <s v="100002007644"/>
    <d v="2025-12-07T17:16:00"/>
    <s v="业务系统"/>
    <x v="6"/>
    <s v="[Online] Fall Session PreCalculus Challenge Long Term Class Sat"/>
    <n v="70"/>
    <s v="Nontaxable"/>
    <s v=""/>
    <s v=""/>
    <s v=""/>
    <s v=""/>
    <x v="17"/>
    <s v="United States"/>
    <s v="22066"/>
    <s v="Online"/>
    <m/>
    <m/>
  </r>
  <r>
    <n v="2299"/>
    <s v="100002007640"/>
    <d v="2025-12-07T17:14:00"/>
    <s v="业务系统"/>
    <x v="5"/>
    <s v="[Online] Spring Session PreCalculus Volume 2 Challenge Long Term Class Sat"/>
    <n v="50"/>
    <s v="Taxable"/>
    <s v=""/>
    <s v=""/>
    <s v=""/>
    <s v=""/>
    <x v="17"/>
    <s v="United States"/>
    <s v="22066"/>
    <s v="Online"/>
    <m/>
    <m/>
  </r>
  <r>
    <n v="2300"/>
    <s v="100002007640"/>
    <d v="2025-12-07T17:14:00"/>
    <s v="业务系统"/>
    <x v="6"/>
    <s v="[Online] Spring Session PreCalculus Volume 2 Challenge Long Term Class Sat"/>
    <n v="1010"/>
    <s v="Nontaxable"/>
    <s v=""/>
    <s v=""/>
    <s v=""/>
    <s v=""/>
    <x v="17"/>
    <s v="United States"/>
    <s v="22066"/>
    <s v="Online"/>
    <m/>
    <m/>
  </r>
  <r>
    <n v="2301"/>
    <s v="100002007637"/>
    <d v="2025-12-07T17:11:00"/>
    <s v="业务系统"/>
    <x v="5"/>
    <s v="[Online] Math Kangaroo Lv1-2 Top 20 to Think ACE Fri"/>
    <n v="50"/>
    <s v="Taxable"/>
    <s v=""/>
    <s v=""/>
    <s v=""/>
    <s v=""/>
    <x v="2"/>
    <s v="United States"/>
    <s v="95124"/>
    <s v="Online"/>
    <n v="9.1300000000000006E-2"/>
    <n v="4.5650000000000004"/>
  </r>
  <r>
    <n v="2302"/>
    <s v="100002007637"/>
    <d v="2025-12-07T17:11:00"/>
    <s v="业务系统"/>
    <x v="6"/>
    <s v="[Online] Math Kangaroo Lv1-2 Top 20 to Think ACE Fri"/>
    <n v="737.5"/>
    <s v="Nontaxable"/>
    <s v=""/>
    <s v=""/>
    <s v=""/>
    <s v=""/>
    <x v="2"/>
    <s v="United States"/>
    <s v="95124"/>
    <s v="Online"/>
    <n v="9.1300000000000006E-2"/>
    <n v="67.333750000000009"/>
  </r>
  <r>
    <n v="2303"/>
    <s v="100002007633"/>
    <d v="2025-12-07T17:00:00"/>
    <s v="业务系统"/>
    <x v="5"/>
    <s v="[In Person Cupertino] Spring Session Geometry Honors Long Term Class Sun"/>
    <n v="50"/>
    <s v="Taxable"/>
    <s v=""/>
    <s v=""/>
    <s v=""/>
    <s v=""/>
    <x v="2"/>
    <s v="United States"/>
    <s v="95032"/>
    <s v="In-Person"/>
    <n v="8.8749999999999996E-2"/>
    <n v="4.4375"/>
  </r>
  <r>
    <n v="2304"/>
    <s v="100002007633"/>
    <d v="2025-12-07T17:00:00"/>
    <s v="业务系统"/>
    <x v="6"/>
    <s v="[In Person Cupertino] Spring Session Geometry Honors Long Term Class Sun"/>
    <n v="1500"/>
    <s v="Nontaxable"/>
    <s v=""/>
    <s v=""/>
    <s v=""/>
    <s v=""/>
    <x v="2"/>
    <s v="United States"/>
    <s v="95032"/>
    <s v="In-Person"/>
    <n v="8.8749999999999996E-2"/>
    <n v="133.125"/>
  </r>
  <r>
    <n v="2305"/>
    <s v="100002007630"/>
    <d v="2025-12-07T16:54:00"/>
    <s v="业务系统"/>
    <x v="4"/>
    <s v="[Online] 2026 AMC 8 DHR Bootcamp Tue"/>
    <n v="15"/>
    <s v="Nontaxable"/>
    <s v=""/>
    <s v=""/>
    <s v=""/>
    <s v=""/>
    <x v="0"/>
    <s v="United States"/>
    <s v="98133"/>
    <s v="Online"/>
    <m/>
    <m/>
  </r>
  <r>
    <n v="2306"/>
    <s v="100002007630"/>
    <d v="2025-12-07T16:54:00"/>
    <s v="业务系统"/>
    <x v="6"/>
    <s v="[Online] 2026 AMC 8 DHR Bootcamp Tue"/>
    <n v="205"/>
    <s v="Nontaxable"/>
    <s v=""/>
    <s v=""/>
    <s v=""/>
    <s v=""/>
    <x v="0"/>
    <s v="United States"/>
    <s v="98133"/>
    <s v="Online"/>
    <m/>
    <m/>
  </r>
  <r>
    <n v="2307"/>
    <s v="100002007627"/>
    <d v="2025-12-07T16:48:00"/>
    <s v="业务系统"/>
    <x v="4"/>
    <s v="[Online] 2026 AMC 8 DHR Bootcamp Tue"/>
    <n v="35"/>
    <s v="Nontaxable"/>
    <s v=""/>
    <s v=""/>
    <s v=""/>
    <s v=""/>
    <x v="63"/>
    <s v="United States"/>
    <s v="30022"/>
    <s v="Online"/>
    <m/>
    <m/>
  </r>
  <r>
    <n v="2308"/>
    <s v="100002007627"/>
    <d v="2025-12-07T16:48:00"/>
    <s v="业务系统"/>
    <x v="6"/>
    <s v="[Online] 2026 AMC 8 DHR Bootcamp Tue"/>
    <n v="205"/>
    <s v="Nontaxable"/>
    <s v=""/>
    <s v=""/>
    <s v=""/>
    <s v=""/>
    <x v="63"/>
    <s v="United States"/>
    <s v="30022"/>
    <s v="Online"/>
    <m/>
    <m/>
  </r>
  <r>
    <n v="2309"/>
    <s v="100002007626"/>
    <d v="2025-12-07T16:56:00"/>
    <s v="业务系统"/>
    <x v="6"/>
    <s v="[Online] 2025 AIME Bootcamp (6-point level)"/>
    <n v="480"/>
    <s v="Nontaxable"/>
    <s v=""/>
    <s v=""/>
    <s v=""/>
    <s v=""/>
    <x v="2"/>
    <s v="United States"/>
    <s v="94024"/>
    <s v="Online"/>
    <n v="9.1300000000000006E-2"/>
    <n v="43.824000000000005"/>
  </r>
  <r>
    <n v="2310"/>
    <s v="100002007611"/>
    <d v="2025-12-07T16:34:00"/>
    <s v="业务系统"/>
    <x v="6"/>
    <s v="[In Person Los Altos] 2026 AMC 8 Official Exam Tue 6:30 PM"/>
    <n v="10"/>
    <s v="Nontaxable"/>
    <s v=""/>
    <s v=""/>
    <s v=""/>
    <s v=""/>
    <x v="2"/>
    <s v="United States"/>
    <s v="94025"/>
    <s v="In-Person"/>
    <n v="9.8750000000000004E-2"/>
    <n v="0.98750000000000004"/>
  </r>
  <r>
    <n v="2311"/>
    <s v="100002007603"/>
    <d v="2025-12-07T16:22:00"/>
    <s v="业务系统"/>
    <x v="5"/>
    <s v="[Online] Fall Session Algebra 1 Honors Long Term Class Sun"/>
    <n v="50"/>
    <s v="Taxable"/>
    <s v=""/>
    <s v=""/>
    <s v=""/>
    <s v=""/>
    <x v="2"/>
    <s v="United States"/>
    <s v="95051"/>
    <s v="Online"/>
    <n v="9.1300000000000006E-2"/>
    <n v="4.5650000000000004"/>
  </r>
  <r>
    <n v="2312"/>
    <s v="100002007603"/>
    <d v="2025-12-07T16:22:00"/>
    <s v="业务系统"/>
    <x v="6"/>
    <s v="[Online] Fall Session Algebra 1 Honors Long Term Class Sun"/>
    <n v="70"/>
    <s v="Nontaxable"/>
    <s v=""/>
    <s v=""/>
    <s v=""/>
    <s v=""/>
    <x v="2"/>
    <s v="United States"/>
    <s v="95051"/>
    <s v="Online"/>
    <n v="9.1300000000000006E-2"/>
    <n v="6.391"/>
  </r>
  <r>
    <n v="2313"/>
    <s v="100002007599"/>
    <d v="2025-12-07T16:17:00"/>
    <s v="业务系统"/>
    <x v="5"/>
    <s v="[In Person Cupertino] Spring Session Grade 2 Challenge Long Term Class Thu"/>
    <n v="50"/>
    <s v="Taxable"/>
    <s v=""/>
    <s v=""/>
    <s v=""/>
    <s v=""/>
    <x v="2"/>
    <s v="United States"/>
    <s v="95014"/>
    <s v="In-Person"/>
    <n v="9.1300000000000006E-2"/>
    <n v="4.5650000000000004"/>
  </r>
  <r>
    <n v="2314"/>
    <s v="100002007599"/>
    <d v="2025-12-07T16:17:00"/>
    <s v="业务系统"/>
    <x v="6"/>
    <s v="[In Person Cupertino] Spring Session Grade 2 Challenge Long Term Class Thu"/>
    <n v="1320"/>
    <s v="Nontaxable"/>
    <s v=""/>
    <s v=""/>
    <s v=""/>
    <s v=""/>
    <x v="2"/>
    <s v="United States"/>
    <s v="95014"/>
    <s v="In-Person"/>
    <n v="9.1300000000000006E-2"/>
    <n v="120.51600000000001"/>
  </r>
  <r>
    <n v="2315"/>
    <s v="100002007590"/>
    <d v="2025-12-07T15:46:00"/>
    <s v="业务系统"/>
    <x v="4"/>
    <s v="[Online] 2025 AMC8 Mock Exam Q11-25 Explanation [Dec Thu]"/>
    <n v="5"/>
    <s v="Nontaxable"/>
    <s v=""/>
    <s v=""/>
    <s v=""/>
    <s v=""/>
    <x v="5"/>
    <s v="United States"/>
    <s v="11020"/>
    <s v="Online"/>
    <m/>
    <m/>
  </r>
  <r>
    <n v="2316"/>
    <s v="100002007575"/>
    <d v="2025-12-07T15:29:00"/>
    <s v="业务系统"/>
    <x v="4"/>
    <s v="[Online] 2026 AMC 8 DHR Bootcamp Fri"/>
    <n v="35"/>
    <s v="Nontaxable"/>
    <s v=""/>
    <s v=""/>
    <s v=""/>
    <s v=""/>
    <x v="61"/>
    <s v="Singapore"/>
    <s v="237963"/>
    <s v="Online"/>
    <m/>
    <m/>
  </r>
  <r>
    <n v="2317"/>
    <s v="100002007575"/>
    <d v="2025-12-07T15:29:00"/>
    <s v="业务系统"/>
    <x v="6"/>
    <s v="[Online] 2026 AMC 8 DHR Bootcamp Fri"/>
    <n v="205"/>
    <s v="Nontaxable"/>
    <s v=""/>
    <s v=""/>
    <s v=""/>
    <s v=""/>
    <x v="61"/>
    <s v="Singapore"/>
    <s v="237963"/>
    <s v="Online"/>
    <m/>
    <m/>
  </r>
  <r>
    <n v="2318"/>
    <s v="100002007566"/>
    <d v="2025-12-07T14:48:00"/>
    <s v="业务系统"/>
    <x v="6"/>
    <s v="[In Person Los Altos] MK Lv 1-2 Top 20 Achiever Class Sun"/>
    <n v="210"/>
    <s v="Nontaxable"/>
    <s v=""/>
    <s v=""/>
    <s v=""/>
    <s v=""/>
    <x v="2"/>
    <s v="United States"/>
    <s v="94306"/>
    <s v="In-Person"/>
    <n v="9.1300000000000006E-2"/>
    <n v="19.173000000000002"/>
  </r>
  <r>
    <n v="2319"/>
    <s v="100002007544"/>
    <d v="2025-12-07T14:08:00"/>
    <s v="业务系统"/>
    <x v="5"/>
    <s v="[Online] Spring Session Algebra 1 Honors Vol.3 Long Term Class Sun"/>
    <n v="50"/>
    <s v="Taxable"/>
    <s v=""/>
    <s v=""/>
    <s v=""/>
    <s v=""/>
    <x v="2"/>
    <s v="United States"/>
    <s v="95051"/>
    <s v="Online"/>
    <n v="9.1300000000000006E-2"/>
    <n v="4.5650000000000004"/>
  </r>
  <r>
    <n v="2320"/>
    <s v="100002007544"/>
    <d v="2025-12-07T14:08:00"/>
    <s v="业务系统"/>
    <x v="6"/>
    <s v="[Online] Spring Session Algebra 1 Honors Vol.3 Long Term Class Sun"/>
    <n v="1260"/>
    <s v="Nontaxable"/>
    <s v=""/>
    <s v=""/>
    <s v=""/>
    <s v=""/>
    <x v="2"/>
    <s v="United States"/>
    <s v="95051"/>
    <s v="Online"/>
    <n v="9.1300000000000006E-2"/>
    <n v="115.03800000000001"/>
  </r>
  <r>
    <n v="2321"/>
    <s v="100002007540"/>
    <d v="2025-12-07T13:42:00"/>
    <s v="业务系统"/>
    <x v="6"/>
    <s v="[In Person Bellevue] AMC 8 Mock Exam(Final Round)"/>
    <n v="1"/>
    <s v="Nontaxable"/>
    <s v=""/>
    <s v=""/>
    <s v=""/>
    <s v=""/>
    <x v="0"/>
    <s v="United States"/>
    <s v="98033"/>
    <s v="In-Person"/>
    <m/>
    <m/>
  </r>
  <r>
    <n v="2322"/>
    <s v="100002007537"/>
    <d v="2025-12-07T13:23:00"/>
    <s v="业务系统"/>
    <x v="5"/>
    <s v="[In Person Cupertino] Spring Session Pre-Algebra Challenge Long Term Class Sun"/>
    <n v="50"/>
    <s v="Taxable"/>
    <s v=""/>
    <s v=""/>
    <s v=""/>
    <s v=""/>
    <x v="2"/>
    <s v="United States"/>
    <s v="95070"/>
    <s v="In-Person"/>
    <n v="9.1300000000000006E-2"/>
    <n v="4.5650000000000004"/>
  </r>
  <r>
    <n v="2323"/>
    <s v="100002007537"/>
    <d v="2025-12-07T13:23:00"/>
    <s v="业务系统"/>
    <x v="6"/>
    <s v="[In Person Cupertino] Spring Session Pre-Algebra Challenge Long Term Class Sun"/>
    <n v="1800"/>
    <s v="Nontaxable"/>
    <s v=""/>
    <s v=""/>
    <s v=""/>
    <s v=""/>
    <x v="2"/>
    <s v="United States"/>
    <s v="95070"/>
    <s v="In-Person"/>
    <n v="9.1300000000000006E-2"/>
    <n v="164.34"/>
  </r>
  <r>
    <n v="2324"/>
    <s v="100002007528"/>
    <d v="2025-12-07T12:46:00"/>
    <s v="业务系统"/>
    <x v="6"/>
    <s v="[In Person Cupertino] 26 Spring K3 Think Abilities Assessment Carnival"/>
    <n v="5"/>
    <s v="Nontaxable"/>
    <s v=""/>
    <s v=""/>
    <s v=""/>
    <s v=""/>
    <x v="2"/>
    <s v="United States"/>
    <s v="95133"/>
    <s v="In-Person"/>
    <n v="9.1300000000000006E-2"/>
    <n v="0.45650000000000002"/>
  </r>
  <r>
    <n v="2325"/>
    <s v="100002007514"/>
    <d v="2025-12-07T12:23:00"/>
    <s v="业务系统"/>
    <x v="6"/>
    <s v="[In Person Cupertino] 2026 AMC 8 Final Mock Exam (Q1-Q10 video and Q11-Q25 live explanation included)"/>
    <n v="20"/>
    <s v="Nontaxable"/>
    <s v=""/>
    <s v=""/>
    <s v=""/>
    <s v=""/>
    <x v="2"/>
    <s v="United States"/>
    <s v="94025"/>
    <s v="In-Person"/>
    <n v="9.8750000000000004E-2"/>
    <n v="1.9750000000000001"/>
  </r>
  <r>
    <n v="2326"/>
    <s v="100002007493"/>
    <d v="2025-12-07T12:00:00"/>
    <s v="业务系统"/>
    <x v="5"/>
    <s v="[In Person Bellevue] Spring Session Grade 3 Honors Long Term Class Fri"/>
    <n v="50"/>
    <s v="Taxable"/>
    <s v=""/>
    <s v=""/>
    <s v=""/>
    <s v=""/>
    <x v="0"/>
    <s v="United States"/>
    <s v="98004"/>
    <s v="In-Person"/>
    <m/>
    <m/>
  </r>
  <r>
    <n v="2327"/>
    <s v="100002007493"/>
    <d v="2025-12-07T12:00:00"/>
    <s v="业务系统"/>
    <x v="6"/>
    <s v="[In Person Bellevue] Spring Session Grade 3 Honors Long Term Class Fri"/>
    <n v="1350"/>
    <s v="Nontaxable"/>
    <s v=""/>
    <s v=""/>
    <s v=""/>
    <s v=""/>
    <x v="0"/>
    <s v="United States"/>
    <s v="98004"/>
    <s v="In-Person"/>
    <m/>
    <m/>
  </r>
  <r>
    <n v="2328"/>
    <s v="100002007485"/>
    <d v="2025-12-07T11:46:00"/>
    <s v="业务系统"/>
    <x v="5"/>
    <s v="[Online] Spring Session Math 6 (Grade 5 Honors) Long Term Class Fri"/>
    <n v="50"/>
    <s v="Taxable"/>
    <s v=""/>
    <s v=""/>
    <s v=""/>
    <s v=""/>
    <x v="2"/>
    <s v="United States"/>
    <s v="92602"/>
    <s v="Online"/>
    <n v="7.7499999999999999E-2"/>
    <n v="3.875"/>
  </r>
  <r>
    <n v="2329"/>
    <s v="100002007485"/>
    <d v="2025-12-07T11:46:00"/>
    <s v="业务系统"/>
    <x v="6"/>
    <s v="[Online] Spring Session Math 6 (Grade 5 Honors) Long Term Class Fri"/>
    <n v="857.75"/>
    <s v="Nontaxable"/>
    <s v=""/>
    <s v=""/>
    <s v=""/>
    <s v=""/>
    <x v="2"/>
    <s v="United States"/>
    <s v="92602"/>
    <s v="Online"/>
    <n v="7.7499999999999999E-2"/>
    <n v="66.475624999999994"/>
  </r>
  <r>
    <n v="2330"/>
    <s v="100002007484"/>
    <d v="2025-12-07T11:43:00"/>
    <s v="业务系统"/>
    <x v="6"/>
    <s v="[Online] 2025 AIME Bootcamp (10-point level) Wed"/>
    <n v="480"/>
    <s v="Nontaxable"/>
    <s v=""/>
    <s v=""/>
    <s v=""/>
    <s v=""/>
    <x v="2"/>
    <s v="United States"/>
    <s v="90275"/>
    <s v="Online"/>
    <n v="9.7500000000000003E-2"/>
    <n v="46.800000000000004"/>
  </r>
  <r>
    <n v="2331"/>
    <s v="100002007481"/>
    <d v="2025-12-07T11:28:00"/>
    <s v="业务系统"/>
    <x v="5"/>
    <s v="[Online] Spring Session Algebra 2 Challenge Vol.1 Long Term Class Sat"/>
    <n v="50"/>
    <s v="Taxable"/>
    <s v=""/>
    <s v=""/>
    <s v=""/>
    <s v=""/>
    <x v="64"/>
    <s v="United States"/>
    <s v="29910"/>
    <s v="Online"/>
    <m/>
    <m/>
  </r>
  <r>
    <n v="2332"/>
    <s v="100002007481"/>
    <d v="2025-12-07T11:28:00"/>
    <s v="业务系统"/>
    <x v="6"/>
    <s v="[Online] Spring Session Algebra 2 Challenge Vol.1 Long Term Class Sat"/>
    <n v="1000"/>
    <s v="Nontaxable"/>
    <s v=""/>
    <s v=""/>
    <s v=""/>
    <s v=""/>
    <x v="64"/>
    <s v="United States"/>
    <s v="29910"/>
    <s v="Online"/>
    <m/>
    <m/>
  </r>
  <r>
    <n v="2333"/>
    <s v="100002007478"/>
    <d v="2025-12-07T11:26:00"/>
    <s v="业务系统"/>
    <x v="4"/>
    <s v="[Online] 2026 AMC 8 DHR Bootcamp Tue"/>
    <n v="35"/>
    <s v="Nontaxable"/>
    <s v=""/>
    <s v=""/>
    <s v=""/>
    <s v=""/>
    <x v="19"/>
    <s v="United States"/>
    <s v="02481"/>
    <s v="Online"/>
    <m/>
    <m/>
  </r>
  <r>
    <n v="2334"/>
    <s v="100002007478"/>
    <d v="2025-12-07T11:26:00"/>
    <s v="业务系统"/>
    <x v="6"/>
    <s v="[Online] 2026 AMC 8 DHR Bootcamp Tue"/>
    <n v="205"/>
    <s v="Nontaxable"/>
    <s v=""/>
    <s v=""/>
    <s v=""/>
    <s v=""/>
    <x v="19"/>
    <s v="United States"/>
    <s v="02481"/>
    <s v="Online"/>
    <m/>
    <m/>
  </r>
  <r>
    <n v="2335"/>
    <s v="100002007472"/>
    <d v="2025-12-07T10:49:00"/>
    <s v="业务系统"/>
    <x v="5"/>
    <s v="[Online] Spring Session Algebra 1 Honors Vol.3 Long Term Class Sat"/>
    <n v="50"/>
    <s v="Taxable"/>
    <s v=""/>
    <s v=""/>
    <s v=""/>
    <s v=""/>
    <x v="2"/>
    <s v="United States"/>
    <s v="91106"/>
    <s v="Online"/>
    <n v="0.105"/>
    <n v="5.25"/>
  </r>
  <r>
    <n v="2336"/>
    <s v="100002007472"/>
    <d v="2025-12-07T10:49:00"/>
    <s v="业务系统"/>
    <x v="6"/>
    <s v="[Online] Spring Session Algebra 1 Honors Vol.3 Long Term Class Sat"/>
    <n v="1240"/>
    <s v="Nontaxable"/>
    <s v=""/>
    <s v=""/>
    <s v=""/>
    <s v=""/>
    <x v="2"/>
    <s v="United States"/>
    <s v="91106"/>
    <s v="Online"/>
    <n v="0.105"/>
    <n v="130.19999999999999"/>
  </r>
  <r>
    <n v="2337"/>
    <s v="100002007469"/>
    <d v="2025-12-07T10:16:00"/>
    <s v="业务系统"/>
    <x v="6"/>
    <s v="[In Person Bellevue] 2026 AMC8 Official Exam Wed"/>
    <n v="10"/>
    <s v="Nontaxable"/>
    <s v=""/>
    <s v=""/>
    <s v=""/>
    <s v=""/>
    <x v="24"/>
    <s v="United States"/>
    <s v="98075"/>
    <s v="In-Person"/>
    <m/>
    <m/>
  </r>
  <r>
    <n v="2338"/>
    <s v="100002007457"/>
    <d v="2025-12-07T09:57:00"/>
    <s v="业务系统"/>
    <x v="4"/>
    <s v="[Online] 2026 AMC 8 DHR Bootcamp Tue"/>
    <n v="5"/>
    <s v="Nontaxable"/>
    <s v=""/>
    <s v=""/>
    <s v=""/>
    <s v=""/>
    <x v="2"/>
    <s v="United States"/>
    <s v="94536"/>
    <s v="Online"/>
    <n v="0.1075"/>
    <n v="0.53749999999999998"/>
  </r>
  <r>
    <n v="2339"/>
    <s v="100002007457"/>
    <d v="2025-12-07T09:57:00"/>
    <s v="业务系统"/>
    <x v="6"/>
    <s v="[Online] 2026 AMC 8 DHR Bootcamp Tue"/>
    <n v="205"/>
    <s v="Nontaxable"/>
    <s v=""/>
    <s v=""/>
    <s v=""/>
    <s v=""/>
    <x v="2"/>
    <s v="United States"/>
    <s v="94536"/>
    <s v="Online"/>
    <n v="0.1075"/>
    <n v="22.037500000000001"/>
  </r>
  <r>
    <n v="2340"/>
    <s v="100002007452"/>
    <d v="2025-12-07T09:28:00"/>
    <s v="业务系统"/>
    <x v="6"/>
    <s v="[In Person Irvine] Math Kangaroo L3-4 Practice Test"/>
    <n v="1"/>
    <s v="Nontaxable"/>
    <s v=""/>
    <s v=""/>
    <s v=""/>
    <s v=""/>
    <x v="2"/>
    <s v="United States"/>
    <s v="92602"/>
    <s v="In-Person"/>
    <n v="7.7499999999999999E-2"/>
    <n v="7.7499999999999999E-2"/>
  </r>
  <r>
    <n v="2341"/>
    <s v="100002007449"/>
    <d v="2025-12-07T09:03:00"/>
    <s v="业务系统"/>
    <x v="5"/>
    <s v="[Online] Spring Session Pre-Algebra Challenge Long Term Class Fri"/>
    <n v="50"/>
    <s v="Taxable"/>
    <s v=""/>
    <s v=""/>
    <s v=""/>
    <s v=""/>
    <x v="2"/>
    <s v="United States"/>
    <s v="91709"/>
    <s v="Online"/>
    <n v="0.105"/>
    <n v="5.25"/>
  </r>
  <r>
    <n v="2342"/>
    <s v="100002007449"/>
    <d v="2025-12-07T09:03:00"/>
    <s v="业务系统"/>
    <x v="6"/>
    <s v="[Online] Spring Session Pre-Algebra Challenge Long Term Class Fri"/>
    <n v="1240"/>
    <s v="Nontaxable"/>
    <s v=""/>
    <s v=""/>
    <s v=""/>
    <s v=""/>
    <x v="2"/>
    <s v="United States"/>
    <s v="91709"/>
    <s v="Online"/>
    <n v="0.105"/>
    <n v="130.19999999999999"/>
  </r>
  <r>
    <n v="2343"/>
    <s v="100002007429"/>
    <d v="2025-12-07T08:53:00"/>
    <s v="业务系统"/>
    <x v="5"/>
    <s v="[Online] Spring Session PreCalculus Volume 1 Challenge Long Term Class Sat"/>
    <n v="50"/>
    <s v="Taxable"/>
    <s v=""/>
    <s v=""/>
    <s v=""/>
    <s v=""/>
    <x v="2"/>
    <s v="United States"/>
    <s v="94582"/>
    <s v="Online"/>
    <n v="9.7500000000000003E-2"/>
    <n v="4.875"/>
  </r>
  <r>
    <n v="2344"/>
    <s v="100002007429"/>
    <d v="2025-12-07T08:53:00"/>
    <s v="业务系统"/>
    <x v="6"/>
    <s v="[Online] Spring Session PreCalculus Volume 1 Challenge Long Term Class Sat"/>
    <n v="947.5"/>
    <s v="Nontaxable"/>
    <s v=""/>
    <s v=""/>
    <s v=""/>
    <s v=""/>
    <x v="2"/>
    <s v="United States"/>
    <s v="94582"/>
    <s v="Online"/>
    <n v="9.7500000000000003E-2"/>
    <n v="92.381250000000009"/>
  </r>
  <r>
    <n v="2345"/>
    <s v="100002007418"/>
    <d v="2025-12-07T08:26:00"/>
    <s v="业务系统"/>
    <x v="5"/>
    <s v="[Online] Math Kangaroo Lv1-2 Top 20 to Think ACE Fri"/>
    <n v="50"/>
    <s v="Taxable"/>
    <s v=""/>
    <s v=""/>
    <s v=""/>
    <s v=""/>
    <x v="13"/>
    <s v="United States"/>
    <s v="77401"/>
    <s v="Online"/>
    <m/>
    <m/>
  </r>
  <r>
    <n v="2346"/>
    <s v="100002007418"/>
    <d v="2025-12-07T08:26:00"/>
    <s v="业务系统"/>
    <x v="6"/>
    <s v="[Online] Math Kangaroo Lv1-2 Top 20 to Think ACE Fri"/>
    <n v="737.5"/>
    <s v="Nontaxable"/>
    <s v=""/>
    <s v=""/>
    <s v=""/>
    <s v=""/>
    <x v="13"/>
    <s v="United States"/>
    <s v="77401"/>
    <s v="Online"/>
    <m/>
    <m/>
  </r>
  <r>
    <n v="2347"/>
    <s v="100002007414"/>
    <d v="2025-12-07T08:05:00"/>
    <s v="业务系统"/>
    <x v="5"/>
    <s v="[In Person Irvine] Spring Session Grade 4 Challenge Long Term Class Sat"/>
    <n v="50"/>
    <s v="Taxable"/>
    <s v=""/>
    <s v=""/>
    <s v=""/>
    <s v=""/>
    <x v="2"/>
    <s v="United States"/>
    <s v="92602"/>
    <s v="In-Person"/>
    <n v="7.7499999999999999E-2"/>
    <n v="3.875"/>
  </r>
  <r>
    <n v="2348"/>
    <s v="100002007414"/>
    <d v="2025-12-07T08:05:00"/>
    <s v="业务系统"/>
    <x v="6"/>
    <s v="[In Person Irvine] Spring Session Grade 4 Challenge Long Term Class Sat"/>
    <n v="1390"/>
    <s v="Nontaxable"/>
    <s v=""/>
    <s v=""/>
    <s v=""/>
    <s v=""/>
    <x v="2"/>
    <s v="United States"/>
    <s v="92602"/>
    <s v="In-Person"/>
    <n v="7.7499999999999999E-2"/>
    <n v="107.72499999999999"/>
  </r>
  <r>
    <n v="2349"/>
    <s v="100002007337"/>
    <d v="2025-12-07T05:29:00"/>
    <s v="业务系统"/>
    <x v="4"/>
    <s v="[Online] 2026 AMC 8 DHR Bootcamp Fri"/>
    <n v="5"/>
    <s v="Nontaxable"/>
    <s v=""/>
    <s v=""/>
    <s v=""/>
    <s v=""/>
    <x v="9"/>
    <s v="United States"/>
    <s v="07920"/>
    <s v="Online"/>
    <m/>
    <m/>
  </r>
  <r>
    <n v="2350"/>
    <s v="100002007337"/>
    <d v="2025-12-07T05:29:00"/>
    <s v="业务系统"/>
    <x v="6"/>
    <s v="[Online] 2026 AMC 8 DHR Bootcamp Fri"/>
    <n v="205"/>
    <s v="Nontaxable"/>
    <s v=""/>
    <s v=""/>
    <s v=""/>
    <s v=""/>
    <x v="9"/>
    <s v="United States"/>
    <s v="07920"/>
    <s v="Online"/>
    <m/>
    <m/>
  </r>
  <r>
    <n v="2351"/>
    <s v="100002007281"/>
    <d v="2025-12-07T04:30:00"/>
    <s v="业务系统"/>
    <x v="6"/>
    <s v="[Online] 2025 AIME Bootcamp (10-point level) Sat"/>
    <n v="480"/>
    <s v="Nontaxable"/>
    <s v=""/>
    <s v=""/>
    <s v=""/>
    <s v=""/>
    <x v="13"/>
    <s v="United States"/>
    <s v="78746"/>
    <s v="Online"/>
    <m/>
    <m/>
  </r>
  <r>
    <n v="2352"/>
    <s v="100002007080"/>
    <d v="2025-12-07T01:16:00"/>
    <s v="业务系统"/>
    <x v="5"/>
    <s v="[Online] Spring Session AMC10 AIME Camp Vol.1 Long Term Class Fri"/>
    <n v="50"/>
    <s v="Taxable"/>
    <s v=""/>
    <s v=""/>
    <s v=""/>
    <s v=""/>
    <x v="23"/>
    <s v="China"/>
    <s v="518000"/>
    <s v="Online"/>
    <m/>
    <m/>
  </r>
  <r>
    <n v="2353"/>
    <s v="100002007080"/>
    <d v="2025-12-07T01:16:00"/>
    <s v="业务系统"/>
    <x v="6"/>
    <s v="[Online] Spring Session AMC10 AIME Camp Vol.1 Long Term Class Fri"/>
    <n v="1060"/>
    <s v="Nontaxable"/>
    <s v=""/>
    <s v=""/>
    <s v=""/>
    <s v=""/>
    <x v="23"/>
    <s v="China"/>
    <s v="518000"/>
    <s v="Online"/>
    <m/>
    <m/>
  </r>
  <r>
    <n v="2354"/>
    <s v="100002006955"/>
    <d v="2025-12-06T23:05:00"/>
    <s v="业务系统"/>
    <x v="6"/>
    <s v="[In Person Bellevue] AMC 8 Mock Exam(Final Round)"/>
    <n v="1"/>
    <s v="Nontaxable"/>
    <s v=""/>
    <s v=""/>
    <s v=""/>
    <s v=""/>
    <x v="0"/>
    <s v="United States"/>
    <s v="98052"/>
    <s v="In-Person"/>
    <m/>
    <m/>
  </r>
  <r>
    <n v="2355"/>
    <s v="100002006950"/>
    <d v="2025-12-06T23:05:00"/>
    <s v="业务系统"/>
    <x v="5"/>
    <s v="[In Person Cupertino] Spring Session Kindergarten Challenge Long Term Class Sun"/>
    <n v="50"/>
    <s v="Taxable"/>
    <s v=""/>
    <s v=""/>
    <s v=""/>
    <s v=""/>
    <x v="2"/>
    <s v="United States"/>
    <s v="95051"/>
    <s v="In-Person"/>
    <n v="9.1300000000000006E-2"/>
    <n v="4.5650000000000004"/>
  </r>
  <r>
    <n v="2356"/>
    <s v="100002006950"/>
    <d v="2025-12-06T23:05:00"/>
    <s v="业务系统"/>
    <x v="6"/>
    <s v="[In Person Cupertino] Spring Session Kindergarten Challenge Long Term Class Sun"/>
    <n v="1330"/>
    <s v="Nontaxable"/>
    <s v=""/>
    <s v=""/>
    <s v=""/>
    <s v=""/>
    <x v="2"/>
    <s v="United States"/>
    <s v="95051"/>
    <s v="In-Person"/>
    <n v="9.1300000000000006E-2"/>
    <n v="121.429"/>
  </r>
  <r>
    <n v="2357"/>
    <s v="100002006859"/>
    <d v="2025-12-06T22:02:00"/>
    <s v="业务系统"/>
    <x v="4"/>
    <s v="[Online] 2025 AMC8 Mock Exam Q11-25 Explanation [Dec Tue2]"/>
    <n v="35"/>
    <s v="Nontaxable"/>
    <s v=""/>
    <s v=""/>
    <s v=""/>
    <s v=""/>
    <x v="12"/>
    <s v="Canada"/>
    <s v="V5J 4Y5"/>
    <s v="Online"/>
    <m/>
    <m/>
  </r>
  <r>
    <n v="2358"/>
    <s v="100002006808"/>
    <d v="2025-12-06T21:26:00"/>
    <s v="业务系统"/>
    <x v="4"/>
    <s v="[Online] 2025 AMC8 Mock Exam Q11-25 Explanation [Dec Tue1]"/>
    <n v="35"/>
    <s v="Nontaxable"/>
    <s v=""/>
    <s v=""/>
    <s v=""/>
    <s v=""/>
    <x v="0"/>
    <s v="United States"/>
    <s v="98005"/>
    <s v="Online"/>
    <m/>
    <m/>
  </r>
  <r>
    <n v="2359"/>
    <s v="100002006803"/>
    <d v="2025-12-06T21:21:00"/>
    <s v="业务系统"/>
    <x v="6"/>
    <s v="[Online] 2025 AIME Bootcamp (10-point level) Wed"/>
    <n v="480"/>
    <s v="Nontaxable"/>
    <s v=""/>
    <s v=""/>
    <s v=""/>
    <s v=""/>
    <x v="0"/>
    <s v="United States"/>
    <s v="98029"/>
    <s v="Online"/>
    <m/>
    <m/>
  </r>
  <r>
    <n v="2360"/>
    <s v="100002006793"/>
    <d v="2025-12-06T21:13:00"/>
    <s v="业务系统"/>
    <x v="4"/>
    <s v="[Online] 2025 AMC8 Mock Exam Q11-25 Explanation [Dec Tue1]"/>
    <n v="35"/>
    <s v="Nontaxable"/>
    <s v=""/>
    <s v=""/>
    <s v=""/>
    <s v=""/>
    <x v="11"/>
    <s v="China"/>
    <s v="101318"/>
    <s v="Online"/>
    <m/>
    <m/>
  </r>
  <r>
    <n v="2361"/>
    <s v="100002006790"/>
    <d v="2025-12-06T21:11:00"/>
    <s v="业务系统"/>
    <x v="5"/>
    <s v="[In Person Cupertino] Spring Session Grade 4 Challenge Long Term Class Sat"/>
    <n v="50"/>
    <s v="Taxable"/>
    <s v=""/>
    <s v=""/>
    <s v=""/>
    <s v=""/>
    <x v="2"/>
    <s v="United States"/>
    <s v="95014"/>
    <s v="In-Person"/>
    <n v="9.1300000000000006E-2"/>
    <n v="4.5650000000000004"/>
  </r>
  <r>
    <n v="2362"/>
    <s v="100002006790"/>
    <d v="2025-12-06T21:11:00"/>
    <s v="业务系统"/>
    <x v="6"/>
    <s v="[In Person Cupertino] Spring Session Grade 4 Challenge Long Term Class Sat"/>
    <n v="1800"/>
    <s v="Nontaxable"/>
    <s v=""/>
    <s v=""/>
    <s v=""/>
    <s v=""/>
    <x v="2"/>
    <s v="United States"/>
    <s v="95014"/>
    <s v="In-Person"/>
    <n v="9.1300000000000006E-2"/>
    <n v="164.34"/>
  </r>
  <r>
    <n v="2363"/>
    <s v="100002006739"/>
    <d v="2025-12-06T20:43:00"/>
    <s v="业务系统"/>
    <x v="6"/>
    <s v="[In Person Cupertino] 26 Spring K3 Think Abilities Assessment Carnival"/>
    <n v="5"/>
    <s v="Nontaxable"/>
    <s v=""/>
    <s v=""/>
    <s v=""/>
    <s v=""/>
    <x v="2"/>
    <s v="United States"/>
    <s v="94404"/>
    <s v="In-Person"/>
    <n v="9.6250000000000002E-2"/>
    <n v="0.48125000000000001"/>
  </r>
  <r>
    <n v="2364"/>
    <s v="100002006734"/>
    <d v="2025-12-06T20:41:00"/>
    <s v="业务系统"/>
    <x v="5"/>
    <s v="[Online] Spring Session AMC10 AIME Camp Vol.1 Long Term Class Sat"/>
    <n v="50"/>
    <s v="Taxable"/>
    <s v=""/>
    <s v=""/>
    <s v=""/>
    <s v=""/>
    <x v="2"/>
    <s v="United States"/>
    <s v="91770"/>
    <s v="Online"/>
    <n v="0.105"/>
    <n v="5.25"/>
  </r>
  <r>
    <n v="2365"/>
    <s v="100002006734"/>
    <d v="2025-12-06T20:41:00"/>
    <s v="业务系统"/>
    <x v="6"/>
    <s v="[Online] Spring Session AMC10 AIME Camp Vol.1 Long Term Class Sat"/>
    <n v="1030"/>
    <s v="Nontaxable"/>
    <s v=""/>
    <s v=""/>
    <s v=""/>
    <s v=""/>
    <x v="2"/>
    <s v="United States"/>
    <s v="91770"/>
    <s v="Online"/>
    <n v="0.105"/>
    <n v="108.14999999999999"/>
  </r>
  <r>
    <n v="2366"/>
    <s v="100002006729"/>
    <d v="2025-12-06T20:27:00"/>
    <s v="业务系统"/>
    <x v="5"/>
    <s v="[Online] Math Kangaroo Lv1-2 Top 20 to Think ACE Wed"/>
    <n v="50"/>
    <s v="Taxable"/>
    <s v=""/>
    <s v=""/>
    <s v=""/>
    <s v=""/>
    <x v="2"/>
    <s v="United States"/>
    <s v="95014"/>
    <s v="Online"/>
    <n v="9.1300000000000006E-2"/>
    <n v="4.5650000000000004"/>
  </r>
  <r>
    <n v="2367"/>
    <s v="100002006729"/>
    <d v="2025-12-06T20:27:00"/>
    <s v="业务系统"/>
    <x v="6"/>
    <s v="[Online] Math Kangaroo Lv1-2 Top 20 to Think ACE Wed"/>
    <n v="737.5"/>
    <s v="Nontaxable"/>
    <s v=""/>
    <s v=""/>
    <s v=""/>
    <s v=""/>
    <x v="2"/>
    <s v="United States"/>
    <s v="95014"/>
    <s v="Online"/>
    <n v="9.1300000000000006E-2"/>
    <n v="67.333750000000009"/>
  </r>
  <r>
    <n v="2368"/>
    <s v="100002006716"/>
    <d v="2025-12-06T20:57:00"/>
    <s v="业务系统"/>
    <x v="6"/>
    <s v="[In Person Bellevue] Spring Session Grade K Honors Long Term Class Sun"/>
    <n v="450"/>
    <s v="Nontaxable"/>
    <s v=""/>
    <s v=""/>
    <s v=""/>
    <s v=""/>
    <x v="0"/>
    <s v="United States"/>
    <s v="98052"/>
    <s v="In-Person"/>
    <m/>
    <m/>
  </r>
  <r>
    <n v="2369"/>
    <s v="100002006713"/>
    <d v="2025-12-06T20:18:00"/>
    <s v="业务系统"/>
    <x v="5"/>
    <s v="[Online] Spring Session Grade 2 Challenge Long Term Class Sat"/>
    <n v="50"/>
    <s v="Taxable"/>
    <s v=""/>
    <s v=""/>
    <s v=""/>
    <s v=""/>
    <x v="16"/>
    <s v="United States"/>
    <s v="21029"/>
    <s v="Online"/>
    <m/>
    <m/>
  </r>
  <r>
    <n v="2370"/>
    <s v="100002006713"/>
    <d v="2025-12-06T20:18:00"/>
    <s v="业务系统"/>
    <x v="6"/>
    <s v="[Online] Spring Session Grade 2 Challenge Long Term Class Sat"/>
    <n v="925"/>
    <s v="Nontaxable"/>
    <s v=""/>
    <s v=""/>
    <s v=""/>
    <s v=""/>
    <x v="16"/>
    <s v="United States"/>
    <s v="21029"/>
    <s v="Online"/>
    <m/>
    <m/>
  </r>
  <r>
    <n v="2371"/>
    <s v="100002006709"/>
    <d v="2025-12-06T20:16:00"/>
    <s v="业务系统"/>
    <x v="5"/>
    <s v="[Online] Spring Session Kindergarten Challenge Long Term Class Sun"/>
    <n v="50"/>
    <s v="Taxable"/>
    <s v=""/>
    <s v=""/>
    <s v=""/>
    <s v=""/>
    <x v="2"/>
    <s v="United States"/>
    <s v="94024"/>
    <s v="Online"/>
    <n v="9.1300000000000006E-2"/>
    <n v="4.5650000000000004"/>
  </r>
  <r>
    <n v="2372"/>
    <s v="100002006709"/>
    <d v="2025-12-06T20:16:00"/>
    <s v="业务系统"/>
    <x v="6"/>
    <s v="[Online] Spring Session Kindergarten Challenge Long Term Class Sun"/>
    <n v="680"/>
    <s v="Nontaxable"/>
    <s v=""/>
    <s v=""/>
    <s v=""/>
    <s v=""/>
    <x v="2"/>
    <s v="United States"/>
    <s v="94024"/>
    <s v="Online"/>
    <n v="9.1300000000000006E-2"/>
    <n v="62.084000000000003"/>
  </r>
  <r>
    <n v="2373"/>
    <s v="100002006690"/>
    <d v="2025-12-06T20:08:00"/>
    <s v="业务系统"/>
    <x v="5"/>
    <s v="[Online] Spring Session AMC10 AIME Camp Vol.1 Long Term Class Sat"/>
    <n v="50"/>
    <s v="Taxable"/>
    <s v=""/>
    <s v=""/>
    <s v=""/>
    <s v=""/>
    <x v="65"/>
    <s v="United States"/>
    <s v="80016"/>
    <s v="Online"/>
    <m/>
    <m/>
  </r>
  <r>
    <n v="2374"/>
    <s v="100002006690"/>
    <d v="2025-12-06T20:08:00"/>
    <s v="业务系统"/>
    <x v="6"/>
    <s v="[Online] Spring Session AMC10 AIME Camp Vol.1 Long Term Class Sat"/>
    <n v="1080"/>
    <s v="Nontaxable"/>
    <s v=""/>
    <s v=""/>
    <s v=""/>
    <s v=""/>
    <x v="65"/>
    <s v="United States"/>
    <s v="80016"/>
    <s v="Online"/>
    <m/>
    <m/>
  </r>
  <r>
    <n v="2375"/>
    <s v="100002006686"/>
    <d v="2025-12-06T20:02:00"/>
    <s v="业务系统"/>
    <x v="6"/>
    <s v="[In Person Cupertino] 2026 AMC 8 Official Exam Mon 4:30 PM"/>
    <n v="10"/>
    <s v="Nontaxable"/>
    <s v=""/>
    <s v=""/>
    <s v=""/>
    <s v=""/>
    <x v="2"/>
    <s v="United States"/>
    <s v="95014"/>
    <s v="In-Person"/>
    <n v="9.1300000000000006E-2"/>
    <n v="0.91300000000000003"/>
  </r>
  <r>
    <n v="2376"/>
    <s v="100002006634"/>
    <d v="2025-12-06T19:45:00"/>
    <s v="业务系统"/>
    <x v="4"/>
    <s v="[Online] 2026 AMC 8 DHR Bootcamp Fri"/>
    <n v="5"/>
    <s v="Nontaxable"/>
    <s v=""/>
    <s v=""/>
    <s v=""/>
    <s v=""/>
    <x v="2"/>
    <s v="United States"/>
    <s v="91403"/>
    <s v="Online"/>
    <n v="9.7500000000000003E-2"/>
    <n v="0.48750000000000004"/>
  </r>
  <r>
    <n v="2377"/>
    <s v="100002006634"/>
    <d v="2025-12-06T19:45:00"/>
    <s v="业务系统"/>
    <x v="6"/>
    <s v="[Online] 2026 AMC 8 DHR Bootcamp Fri"/>
    <n v="205"/>
    <s v="Nontaxable"/>
    <s v=""/>
    <s v=""/>
    <s v=""/>
    <s v=""/>
    <x v="2"/>
    <s v="United States"/>
    <s v="91403"/>
    <s v="Online"/>
    <n v="9.7500000000000003E-2"/>
    <n v="19.987500000000001"/>
  </r>
  <r>
    <n v="2378"/>
    <s v="100002006633"/>
    <d v="2025-12-06T19:44:00"/>
    <s v="业务系统"/>
    <x v="6"/>
    <s v="[Online] 2025 AIME Bootcamp (10-point level) Wed"/>
    <n v="480"/>
    <s v="Nontaxable"/>
    <s v=""/>
    <s v=""/>
    <s v=""/>
    <s v=""/>
    <x v="2"/>
    <s v="United States"/>
    <s v="95129"/>
    <s v="Online"/>
    <n v="9.1300000000000006E-2"/>
    <n v="43.824000000000005"/>
  </r>
  <r>
    <n v="2379"/>
    <s v="100002006629"/>
    <d v="2025-12-06T19:35:00"/>
    <s v="业务系统"/>
    <x v="5"/>
    <s v="[Online] Spring Session Math 6 (Grade 5 Honors) Long Term Class Sat"/>
    <n v="50"/>
    <s v="Taxable"/>
    <s v=""/>
    <s v=""/>
    <s v=""/>
    <s v=""/>
    <x v="11"/>
    <s v="China"/>
    <s v="100020"/>
    <s v="Online"/>
    <m/>
    <m/>
  </r>
  <r>
    <n v="2380"/>
    <s v="100002006629"/>
    <d v="2025-12-06T19:35:00"/>
    <s v="业务系统"/>
    <x v="6"/>
    <s v="[Online] Spring Session Math 6 (Grade 5 Honors) Long Term Class Sat"/>
    <n v="897.75"/>
    <s v="Nontaxable"/>
    <s v=""/>
    <s v=""/>
    <s v=""/>
    <s v=""/>
    <x v="11"/>
    <s v="China"/>
    <s v="100020"/>
    <s v="Online"/>
    <m/>
    <m/>
  </r>
  <r>
    <n v="2381"/>
    <s v="100002006626"/>
    <d v="2025-12-06T19:34:00"/>
    <s v="业务系统"/>
    <x v="5"/>
    <s v="[Online] Fall Session Math 6 (Grade 5 Honors) Long Term Class Fri"/>
    <n v="50"/>
    <s v="Taxable"/>
    <s v=""/>
    <s v=""/>
    <s v=""/>
    <s v=""/>
    <x v="11"/>
    <s v="China"/>
    <s v="100020"/>
    <s v="Online"/>
    <m/>
    <m/>
  </r>
  <r>
    <n v="2382"/>
    <s v="100002006626"/>
    <d v="2025-12-06T19:34:00"/>
    <s v="业务系统"/>
    <x v="6"/>
    <s v="[Online] Fall Session Math 6 (Grade 5 Honors) Long Term Class Fri"/>
    <n v="9.8800000000000008"/>
    <s v="Nontaxable"/>
    <s v=""/>
    <s v=""/>
    <s v=""/>
    <s v=""/>
    <x v="11"/>
    <s v="China"/>
    <s v="100020"/>
    <s v="Online"/>
    <m/>
    <m/>
  </r>
  <r>
    <n v="2383"/>
    <s v="100002006605"/>
    <d v="2025-12-06T19:28:00"/>
    <s v="业务系统"/>
    <x v="5"/>
    <s v="[Online] Math Kangaroo Lv1-2 Top 20 to Think ACE Sat"/>
    <n v="50"/>
    <s v="Taxable"/>
    <s v=""/>
    <s v=""/>
    <s v=""/>
    <s v=""/>
    <x v="8"/>
    <s v="United States"/>
    <s v="98075"/>
    <s v="Online"/>
    <m/>
    <m/>
  </r>
  <r>
    <n v="2384"/>
    <s v="100002006605"/>
    <d v="2025-12-06T19:28:00"/>
    <s v="业务系统"/>
    <x v="6"/>
    <s v="[Online] Math Kangaroo Lv1-2 Top 20 to Think ACE Sat"/>
    <n v="737.5"/>
    <s v="Nontaxable"/>
    <s v=""/>
    <s v=""/>
    <s v=""/>
    <s v=""/>
    <x v="8"/>
    <s v="United States"/>
    <s v="98075"/>
    <s v="Online"/>
    <m/>
    <m/>
  </r>
  <r>
    <n v="2385"/>
    <s v="100002006584"/>
    <d v="2025-12-06T19:37:00"/>
    <s v="业务系统"/>
    <x v="5"/>
    <s v="[Online] Spring Session Grade 4 Core+ Long Term Class Thu"/>
    <n v="50"/>
    <s v="Taxable"/>
    <s v=""/>
    <s v=""/>
    <s v=""/>
    <s v=""/>
    <x v="13"/>
    <s v="United States"/>
    <s v="77441"/>
    <s v="Online"/>
    <m/>
    <m/>
  </r>
  <r>
    <n v="2386"/>
    <s v="100002006584"/>
    <d v="2025-12-06T19:37:00"/>
    <s v="业务系统"/>
    <x v="6"/>
    <s v="[Online] Spring Session Grade 4 Core+ Long Term Class Thu"/>
    <n v="905"/>
    <s v="Nontaxable"/>
    <s v=""/>
    <s v=""/>
    <s v=""/>
    <s v=""/>
    <x v="13"/>
    <s v="United States"/>
    <s v="77441"/>
    <s v="Online"/>
    <m/>
    <m/>
  </r>
  <r>
    <n v="2387"/>
    <s v="100002006581"/>
    <d v="2025-12-06T19:10:00"/>
    <s v="业务系统"/>
    <x v="4"/>
    <s v="[Online] 2025 AMC8 Mock Exam Q11-25 Explanation [Dec Tue2]"/>
    <n v="5"/>
    <s v="Nontaxable"/>
    <s v=""/>
    <s v=""/>
    <s v=""/>
    <s v=""/>
    <x v="13"/>
    <s v="United States"/>
    <s v="77077"/>
    <s v="Online"/>
    <m/>
    <m/>
  </r>
  <r>
    <n v="2388"/>
    <s v="100002006574"/>
    <d v="2025-12-06T18:53:00"/>
    <s v="业务系统"/>
    <x v="6"/>
    <s v="[In Person Cupertino] 2026 AMC 8 Official Exam Mon 6:10 PM"/>
    <n v="10"/>
    <s v="Nontaxable"/>
    <s v=""/>
    <s v=""/>
    <s v=""/>
    <s v=""/>
    <x v="2"/>
    <s v="United States"/>
    <s v="94555"/>
    <s v="In-Person"/>
    <n v="8.7499999999999994E-2"/>
    <n v="0.875"/>
  </r>
  <r>
    <n v="2389"/>
    <s v="100002006561"/>
    <d v="2025-12-06T18:36:00"/>
    <s v="业务系统"/>
    <x v="4"/>
    <s v="[Online] 2025 AMC8 Mock Exam Q11-25 Explanation [Dec Tue2]"/>
    <n v="5"/>
    <s v="Nontaxable"/>
    <s v=""/>
    <s v=""/>
    <s v=""/>
    <s v=""/>
    <x v="2"/>
    <s v="United States"/>
    <s v="95131"/>
    <s v="Online"/>
    <n v="9.1300000000000006E-2"/>
    <n v="0.45650000000000002"/>
  </r>
  <r>
    <n v="2390"/>
    <s v="100002006557"/>
    <d v="2025-12-06T18:22:00"/>
    <s v="业务系统"/>
    <x v="5"/>
    <s v="[Online] Fall Session AMC10 Intro Camp Long Term Class Sun"/>
    <n v="50"/>
    <s v="Taxable"/>
    <s v=""/>
    <s v=""/>
    <s v=""/>
    <s v=""/>
    <x v="5"/>
    <s v="United States"/>
    <s v="11021"/>
    <s v="Online"/>
    <m/>
    <m/>
  </r>
  <r>
    <n v="2391"/>
    <s v="100002006557"/>
    <d v="2025-12-06T18:22:00"/>
    <s v="业务系统"/>
    <x v="6"/>
    <s v="[Online] Fall Session AMC10 Intro Camp Long Term Class Sun"/>
    <n v="70"/>
    <s v="Nontaxable"/>
    <s v=""/>
    <s v=""/>
    <s v=""/>
    <s v=""/>
    <x v="5"/>
    <s v="United States"/>
    <s v="11021"/>
    <s v="Online"/>
    <m/>
    <m/>
  </r>
  <r>
    <n v="2392"/>
    <s v="100002006553"/>
    <d v="2025-12-06T18:20:00"/>
    <s v="业务系统"/>
    <x v="5"/>
    <s v="[Online] Spring Session AMC10 AIME Camp Vol.1 Long Term Class Fri"/>
    <n v="50"/>
    <s v="Taxable"/>
    <s v=""/>
    <s v=""/>
    <s v=""/>
    <s v=""/>
    <x v="25"/>
    <s v="United States"/>
    <s v="60607"/>
    <s v="Online"/>
    <m/>
    <m/>
  </r>
  <r>
    <n v="2393"/>
    <s v="100002006553"/>
    <d v="2025-12-06T18:20:00"/>
    <s v="业务系统"/>
    <x v="6"/>
    <s v="[Online] Spring Session AMC10 AIME Camp Vol.1 Long Term Class Fri"/>
    <n v="1040"/>
    <s v="Nontaxable"/>
    <s v=""/>
    <s v=""/>
    <s v=""/>
    <s v=""/>
    <x v="25"/>
    <s v="United States"/>
    <s v="60607"/>
    <s v="Online"/>
    <m/>
    <m/>
  </r>
  <r>
    <n v="2394"/>
    <s v="100002006550"/>
    <d v="2025-12-06T18:16:00"/>
    <s v="业务系统"/>
    <x v="5"/>
    <s v="[Online] Spring Session AMC10 AIME Camp Vol.1 Long Term Class Fri"/>
    <n v="50"/>
    <s v="Taxable"/>
    <s v=""/>
    <s v=""/>
    <s v=""/>
    <s v=""/>
    <x v="5"/>
    <s v="United States"/>
    <s v="11021"/>
    <s v="Online"/>
    <m/>
    <m/>
  </r>
  <r>
    <n v="2395"/>
    <s v="100002006550"/>
    <d v="2025-12-06T18:16:00"/>
    <s v="业务系统"/>
    <x v="6"/>
    <s v="[Online] Spring Session AMC10 AIME Camp Vol.1 Long Term Class Fri"/>
    <n v="1060"/>
    <s v="Nontaxable"/>
    <s v=""/>
    <s v=""/>
    <s v=""/>
    <s v=""/>
    <x v="5"/>
    <s v="United States"/>
    <s v="11021"/>
    <s v="Online"/>
    <m/>
    <m/>
  </r>
  <r>
    <n v="2396"/>
    <s v="100002006545"/>
    <d v="2025-12-06T18:09:00"/>
    <s v="业务系统"/>
    <x v="5"/>
    <s v="[Online] Spring Session Grade 3 ACE+ Long Term Class Thu"/>
    <n v="50"/>
    <s v="Taxable"/>
    <s v=""/>
    <s v=""/>
    <s v=""/>
    <s v=""/>
    <x v="0"/>
    <s v="United States"/>
    <s v="98006"/>
    <s v="Online"/>
    <m/>
    <m/>
  </r>
  <r>
    <n v="2397"/>
    <s v="100002006545"/>
    <d v="2025-12-06T18:09:00"/>
    <s v="业务系统"/>
    <x v="6"/>
    <s v="[Online] Spring Session Grade 3 ACE+ Long Term Class Thu"/>
    <n v="1780"/>
    <s v="Nontaxable"/>
    <s v=""/>
    <s v=""/>
    <s v=""/>
    <s v=""/>
    <x v="0"/>
    <s v="United States"/>
    <s v="98006"/>
    <s v="Online"/>
    <m/>
    <m/>
  </r>
  <r>
    <n v="2398"/>
    <s v="100002006534"/>
    <d v="2025-12-06T18:04:00"/>
    <s v="业务系统"/>
    <x v="6"/>
    <s v="[Online] 2025 AIME Bootcamp (10-point level) Wed"/>
    <n v="480"/>
    <s v="Nontaxable"/>
    <s v=""/>
    <s v=""/>
    <s v=""/>
    <s v=""/>
    <x v="40"/>
    <s v="Hong Kong, China"/>
    <s v="900001"/>
    <s v="Online"/>
    <m/>
    <m/>
  </r>
  <r>
    <n v="2399"/>
    <s v="100002006528"/>
    <d v="2025-12-06T17:56:00"/>
    <s v="业务系统"/>
    <x v="5"/>
    <s v="[Online] Spring Session AMC10 AIME Camp Vol.1 Long Term Class Fri"/>
    <n v="50"/>
    <s v="Taxable"/>
    <s v=""/>
    <s v=""/>
    <s v=""/>
    <s v=""/>
    <x v="2"/>
    <s v="United States"/>
    <s v="92603"/>
    <s v="Online"/>
    <n v="7.7499999999999999E-2"/>
    <n v="3.875"/>
  </r>
  <r>
    <n v="2400"/>
    <s v="100002006528"/>
    <d v="2025-12-06T17:56:00"/>
    <s v="业务系统"/>
    <x v="6"/>
    <s v="[Online] Spring Session AMC10 AIME Camp Vol.1 Long Term Class Fri"/>
    <n v="1040"/>
    <s v="Nontaxable"/>
    <s v=""/>
    <s v=""/>
    <s v=""/>
    <s v=""/>
    <x v="2"/>
    <s v="United States"/>
    <s v="92603"/>
    <s v="Online"/>
    <n v="7.7499999999999999E-2"/>
    <n v="80.599999999999994"/>
  </r>
  <r>
    <n v="2401"/>
    <s v="100002006500"/>
    <d v="2025-12-06T17:31:00"/>
    <s v="业务系统"/>
    <x v="4"/>
    <s v="[Online] 2025 AMC8 Mock Exam Q11-25 Explanation [Dec Tue1]"/>
    <n v="5"/>
    <s v="Nontaxable"/>
    <s v=""/>
    <s v=""/>
    <s v=""/>
    <s v=""/>
    <x v="2"/>
    <s v="United States"/>
    <s v="92620"/>
    <s v="Online"/>
    <n v="7.7499999999999999E-2"/>
    <n v="0.38750000000000001"/>
  </r>
  <r>
    <n v="2402"/>
    <s v="100002006497"/>
    <d v="2025-12-06T17:33:00"/>
    <s v="业务系统"/>
    <x v="4"/>
    <s v="[Online] 2025 AMC8 Mock Exam Q11-25 Explanation [Dec Tue1]"/>
    <n v="15"/>
    <s v="Nontaxable"/>
    <s v=""/>
    <s v=""/>
    <s v=""/>
    <s v=""/>
    <x v="12"/>
    <s v="Canada"/>
    <s v="V7E5J8"/>
    <s v="Online"/>
    <m/>
    <m/>
  </r>
  <r>
    <n v="2403"/>
    <s v="100002006473"/>
    <d v="2025-12-06T17:33:00"/>
    <s v="业务系统"/>
    <x v="4"/>
    <s v="[Online] 2025 AMC8 Mock Exam Q11-25 Explanation [Dec Tue2]"/>
    <n v="35"/>
    <s v="Nontaxable"/>
    <s v=""/>
    <s v=""/>
    <s v=""/>
    <s v=""/>
    <x v="2"/>
    <s v="United States"/>
    <s v="94306"/>
    <s v="Online"/>
    <n v="9.1300000000000006E-2"/>
    <n v="3.1955"/>
  </r>
  <r>
    <n v="2404"/>
    <s v="100002006463"/>
    <d v="2025-12-06T17:19:00"/>
    <s v="业务系统"/>
    <x v="5"/>
    <s v="[Online] Spring Session Math 6 (Grade 5 Honors) Long Term Class Sat"/>
    <n v="50"/>
    <s v="Taxable"/>
    <s v=""/>
    <s v=""/>
    <s v=""/>
    <s v=""/>
    <x v="32"/>
    <s v="United States"/>
    <s v="48188"/>
    <s v="Online"/>
    <m/>
    <m/>
  </r>
  <r>
    <n v="2405"/>
    <s v="100002006463"/>
    <d v="2025-12-06T17:19:00"/>
    <s v="业务系统"/>
    <x v="6"/>
    <s v="[Online] Spring Session Math 6 (Grade 5 Honors) Long Term Class Sat"/>
    <n v="925"/>
    <s v="Nontaxable"/>
    <s v=""/>
    <s v=""/>
    <s v=""/>
    <s v=""/>
    <x v="32"/>
    <s v="United States"/>
    <s v="48188"/>
    <s v="Online"/>
    <m/>
    <m/>
  </r>
  <r>
    <n v="2406"/>
    <s v="100002006441"/>
    <d v="2025-12-06T16:53:00"/>
    <s v="业务系统"/>
    <x v="6"/>
    <s v="[In Person Bellevue] 2026 AMC8 Official Exam Mon"/>
    <n v="10"/>
    <s v="Nontaxable"/>
    <s v=""/>
    <s v=""/>
    <s v=""/>
    <s v=""/>
    <x v="0"/>
    <s v="United States"/>
    <s v="98028"/>
    <s v="In-Person"/>
    <m/>
    <m/>
  </r>
  <r>
    <n v="2407"/>
    <s v="100002006428"/>
    <d v="2025-12-06T16:20:00"/>
    <s v="业务系统"/>
    <x v="4"/>
    <s v="[Online] 2026 AMC 8 DHR Bootcamp Fri"/>
    <n v="35"/>
    <s v="Nontaxable"/>
    <s v=""/>
    <s v=""/>
    <s v=""/>
    <s v=""/>
    <x v="63"/>
    <s v="Us"/>
    <s v="30097"/>
    <s v="Online"/>
    <m/>
    <m/>
  </r>
  <r>
    <n v="2408"/>
    <s v="100002006428"/>
    <d v="2025-12-06T16:20:00"/>
    <s v="业务系统"/>
    <x v="6"/>
    <s v="[Online] 2026 AMC 8 DHR Bootcamp Fri"/>
    <n v="205"/>
    <s v="Nontaxable"/>
    <s v=""/>
    <s v=""/>
    <s v=""/>
    <s v=""/>
    <x v="63"/>
    <s v="Us"/>
    <s v="30097"/>
    <s v="Online"/>
    <m/>
    <m/>
  </r>
  <r>
    <n v="2409"/>
    <s v="100002006413"/>
    <d v="2025-12-06T15:38:00"/>
    <s v="业务系统"/>
    <x v="4"/>
    <s v="[Online] 2026 AMC 8 DHR Bootcamp Tue"/>
    <n v="35"/>
    <s v="Nontaxable"/>
    <s v=""/>
    <s v=""/>
    <s v=""/>
    <s v=""/>
    <x v="24"/>
    <s v="United States"/>
    <s v="98006"/>
    <s v="Online"/>
    <m/>
    <m/>
  </r>
  <r>
    <n v="2410"/>
    <s v="100002006413"/>
    <d v="2025-12-06T15:38:00"/>
    <s v="业务系统"/>
    <x v="6"/>
    <s v="[Online] 2026 AMC 8 DHR Bootcamp Tue"/>
    <n v="205"/>
    <s v="Nontaxable"/>
    <s v=""/>
    <s v=""/>
    <s v=""/>
    <s v=""/>
    <x v="24"/>
    <s v="United States"/>
    <s v="98006"/>
    <s v="Online"/>
    <m/>
    <m/>
  </r>
  <r>
    <n v="2411"/>
    <s v="100002006410"/>
    <d v="2025-12-06T15:17:00"/>
    <s v="业务系统"/>
    <x v="6"/>
    <s v="[In Person Cupertino] 26 Spring K3 Think Abilities Assessment Carnival"/>
    <n v="5"/>
    <s v="Nontaxable"/>
    <s v=""/>
    <s v=""/>
    <s v=""/>
    <s v=""/>
    <x v="2"/>
    <s v="United States"/>
    <s v="95070"/>
    <s v="In-Person"/>
    <n v="9.1300000000000006E-2"/>
    <n v="0.45650000000000002"/>
  </r>
  <r>
    <n v="2412"/>
    <s v="100002006402"/>
    <d v="2025-12-06T14:49:00"/>
    <s v="业务系统"/>
    <x v="6"/>
    <s v="[In Person Bellevue] AMC 8 Mock Exam(Final Round)"/>
    <n v="1"/>
    <s v="Nontaxable"/>
    <s v=""/>
    <s v=""/>
    <s v=""/>
    <s v=""/>
    <x v="0"/>
    <s v="United States"/>
    <s v="98007"/>
    <s v="In-Person"/>
    <m/>
    <m/>
  </r>
  <r>
    <n v="2413"/>
    <s v="100002006399"/>
    <d v="2025-12-06T14:47:00"/>
    <s v="业务系统"/>
    <x v="4"/>
    <s v="[Online] 2026 AMC 8 DHR Bootcamp Tue"/>
    <n v="5"/>
    <s v="Nontaxable"/>
    <s v=""/>
    <s v=""/>
    <s v=""/>
    <s v=""/>
    <x v="2"/>
    <s v="United States"/>
    <s v="95014"/>
    <s v="Online"/>
    <n v="9.1300000000000006E-2"/>
    <n v="0.45650000000000002"/>
  </r>
  <r>
    <n v="2414"/>
    <s v="100002006399"/>
    <d v="2025-12-06T14:47:00"/>
    <s v="业务系统"/>
    <x v="6"/>
    <s v="[Online] 2026 AMC 8 DHR Bootcamp Tue"/>
    <n v="205"/>
    <s v="Nontaxable"/>
    <s v=""/>
    <s v=""/>
    <s v=""/>
    <s v=""/>
    <x v="2"/>
    <s v="United States"/>
    <s v="95014"/>
    <s v="Online"/>
    <n v="9.1300000000000006E-2"/>
    <n v="18.7165"/>
  </r>
  <r>
    <n v="2415"/>
    <s v="100002006378"/>
    <d v="2025-12-06T13:57:00"/>
    <s v="业务系统"/>
    <x v="6"/>
    <s v="[In Person Cupertino] 26 Spring K3 Think Abilities Assessment Carnival"/>
    <n v="5"/>
    <s v="Nontaxable"/>
    <s v=""/>
    <s v=""/>
    <s v=""/>
    <s v=""/>
    <x v="2"/>
    <s v="United States"/>
    <s v="95129"/>
    <s v="In-Person"/>
    <n v="9.1300000000000006E-2"/>
    <n v="0.45650000000000002"/>
  </r>
  <r>
    <n v="2416"/>
    <s v="100002006372"/>
    <d v="2025-12-06T13:27:00"/>
    <s v="业务系统"/>
    <x v="5"/>
    <s v="[Online] Spring Session AMC10 AIME Camp Vol.1 Long Term Class Fri"/>
    <n v="50"/>
    <s v="Taxable"/>
    <s v=""/>
    <s v=""/>
    <s v=""/>
    <s v=""/>
    <x v="5"/>
    <s v="United States"/>
    <s v="11791"/>
    <s v="Online"/>
    <m/>
    <m/>
  </r>
  <r>
    <n v="2417"/>
    <s v="100002006372"/>
    <d v="2025-12-06T13:27:00"/>
    <s v="业务系统"/>
    <x v="6"/>
    <s v="[Online] Spring Session AMC10 AIME Camp Vol.1 Long Term Class Fri"/>
    <n v="1060"/>
    <s v="Nontaxable"/>
    <s v=""/>
    <s v=""/>
    <s v=""/>
    <s v=""/>
    <x v="5"/>
    <s v="United States"/>
    <s v="11791"/>
    <s v="Online"/>
    <m/>
    <m/>
  </r>
  <r>
    <n v="2418"/>
    <s v="100002006369"/>
    <d v="2025-12-06T13:06:00"/>
    <s v="业务系统"/>
    <x v="5"/>
    <s v="[Online] Spring Session Prek Honors Long Term Class Thu"/>
    <n v="50"/>
    <s v="Taxable"/>
    <s v=""/>
    <s v=""/>
    <s v=""/>
    <s v=""/>
    <x v="13"/>
    <s v="United States"/>
    <s v="75252"/>
    <s v="Online"/>
    <m/>
    <m/>
  </r>
  <r>
    <n v="2419"/>
    <s v="100002006369"/>
    <d v="2025-12-06T13:06:00"/>
    <s v="业务系统"/>
    <x v="6"/>
    <s v="[Online] Spring Session Prek Honors Long Term Class Thu"/>
    <n v="500"/>
    <s v="Nontaxable"/>
    <s v=""/>
    <s v=""/>
    <s v=""/>
    <s v=""/>
    <x v="13"/>
    <s v="United States"/>
    <s v="75252"/>
    <s v="Online"/>
    <m/>
    <m/>
  </r>
  <r>
    <n v="2420"/>
    <s v="100002006361"/>
    <d v="2025-12-06T12:42:00"/>
    <s v="业务系统"/>
    <x v="6"/>
    <s v="[In Person Cupertino] 26 Spring Prek Think Abilities Assessment Carnival"/>
    <n v="5"/>
    <s v="Nontaxable"/>
    <s v=""/>
    <s v=""/>
    <s v=""/>
    <s v=""/>
    <x v="8"/>
    <s v="United States"/>
    <s v="94022"/>
    <s v="In-Person"/>
    <n v="9.1300000000000006E-2"/>
    <n v="0.45650000000000002"/>
  </r>
  <r>
    <n v="2421"/>
    <s v="100002006357"/>
    <d v="2025-12-06T12:28:00"/>
    <s v="业务系统"/>
    <x v="6"/>
    <s v="[In Person Cupertino] 2026 AMC 8 Official Exam Mon 4:30 PM"/>
    <n v="10"/>
    <s v="Nontaxable"/>
    <s v=""/>
    <s v=""/>
    <s v=""/>
    <s v=""/>
    <x v="2"/>
    <s v="United States"/>
    <s v="94588"/>
    <s v="In-Person"/>
    <n v="0.1075"/>
    <n v="1.075"/>
  </r>
  <r>
    <n v="2422"/>
    <s v="100002006349"/>
    <d v="2025-12-06T12:17:00"/>
    <s v="业务系统"/>
    <x v="5"/>
    <s v="[Online] Spring Session Pre-Algebra Accelerated Long Term Class Sat"/>
    <n v="50"/>
    <s v="Taxable"/>
    <s v=""/>
    <s v=""/>
    <s v=""/>
    <s v=""/>
    <x v="0"/>
    <s v="United States"/>
    <s v="98029"/>
    <s v="Online"/>
    <m/>
    <m/>
  </r>
  <r>
    <n v="2423"/>
    <s v="100002006349"/>
    <d v="2025-12-06T12:17:00"/>
    <s v="业务系统"/>
    <x v="6"/>
    <s v="[Online] Spring Session Pre-Algebra Accelerated Long Term Class Sat"/>
    <n v="1260"/>
    <s v="Nontaxable"/>
    <s v=""/>
    <s v=""/>
    <s v=""/>
    <s v=""/>
    <x v="0"/>
    <s v="United States"/>
    <s v="98029"/>
    <s v="Online"/>
    <m/>
    <m/>
  </r>
  <r>
    <n v="2424"/>
    <s v="100002006338"/>
    <d v="2025-12-06T12:06:00"/>
    <s v="业务系统"/>
    <x v="5"/>
    <s v="[Online] Spring Session AMC 10 Intro Long Term Class Wed"/>
    <n v="50"/>
    <s v="Taxable"/>
    <s v=""/>
    <s v=""/>
    <s v=""/>
    <s v=""/>
    <x v="5"/>
    <s v="United States"/>
    <s v="11791"/>
    <s v="Online"/>
    <m/>
    <m/>
  </r>
  <r>
    <n v="2425"/>
    <s v="100002006338"/>
    <d v="2025-12-06T12:06:00"/>
    <s v="业务系统"/>
    <x v="6"/>
    <s v="[Online] Spring Session AMC 10 Intro Long Term Class Wed"/>
    <n v="1260"/>
    <s v="Nontaxable"/>
    <s v=""/>
    <s v=""/>
    <s v=""/>
    <s v=""/>
    <x v="5"/>
    <s v="United States"/>
    <s v="11791"/>
    <s v="Online"/>
    <m/>
    <m/>
  </r>
  <r>
    <n v="2426"/>
    <s v="100002006334"/>
    <d v="2025-12-06T11:55:00"/>
    <s v="业务系统"/>
    <x v="4"/>
    <s v="[Online] 2026 AMC 8 DHR Bootcamp Fri"/>
    <n v="5"/>
    <s v="Nontaxable"/>
    <s v=""/>
    <s v=""/>
    <s v=""/>
    <s v=""/>
    <x v="2"/>
    <s v="United States"/>
    <s v="95133"/>
    <s v="Online"/>
    <n v="9.1300000000000006E-2"/>
    <n v="0.45650000000000002"/>
  </r>
  <r>
    <n v="2427"/>
    <s v="100002006334"/>
    <d v="2025-12-06T11:55:00"/>
    <s v="业务系统"/>
    <x v="6"/>
    <s v="[Online] 2026 AMC 8 DHR Bootcamp Fri"/>
    <n v="205"/>
    <s v="Nontaxable"/>
    <s v=""/>
    <s v=""/>
    <s v=""/>
    <s v=""/>
    <x v="2"/>
    <s v="United States"/>
    <s v="95133"/>
    <s v="Online"/>
    <n v="9.1300000000000006E-2"/>
    <n v="18.7165"/>
  </r>
  <r>
    <n v="2428"/>
    <s v="100002006330"/>
    <d v="2025-12-06T11:51:00"/>
    <s v="业务系统"/>
    <x v="5"/>
    <s v="[Online] Spring Session Math 6 (Grade 5 Honors) Long Term Class Fri"/>
    <n v="50"/>
    <s v="Taxable"/>
    <s v=""/>
    <s v=""/>
    <s v=""/>
    <s v=""/>
    <x v="13"/>
    <s v="United States"/>
    <s v="75231"/>
    <s v="Online"/>
    <m/>
    <m/>
  </r>
  <r>
    <n v="2429"/>
    <s v="100002006330"/>
    <d v="2025-12-06T11:51:00"/>
    <s v="业务系统"/>
    <x v="6"/>
    <s v="[Online] Spring Session Math 6 (Grade 5 Honors) Long Term Class Fri"/>
    <n v="945"/>
    <s v="Nontaxable"/>
    <s v=""/>
    <s v=""/>
    <s v=""/>
    <s v=""/>
    <x v="13"/>
    <s v="United States"/>
    <s v="75231"/>
    <s v="Online"/>
    <m/>
    <m/>
  </r>
  <r>
    <n v="2430"/>
    <s v="100002006325"/>
    <d v="2025-12-06T11:40:00"/>
    <s v="业务系统"/>
    <x v="6"/>
    <s v="[In Person Cupertino] 2026 AMC 8 Official Exam Sun 1/25"/>
    <n v="10"/>
    <s v="Nontaxable"/>
    <s v=""/>
    <s v=""/>
    <s v=""/>
    <s v=""/>
    <x v="2"/>
    <s v="United States"/>
    <s v="95391"/>
    <s v="In-Person"/>
    <n v="0.1075"/>
    <n v="1.075"/>
  </r>
  <r>
    <n v="2431"/>
    <s v="100002006318"/>
    <d v="2025-12-06T11:30:00"/>
    <s v="业务系统"/>
    <x v="6"/>
    <s v="[In Person Irvine] Math Kangaroo L3-4 Practice Test"/>
    <n v="1"/>
    <s v="Nontaxable"/>
    <s v=""/>
    <s v=""/>
    <s v=""/>
    <s v=""/>
    <x v="2"/>
    <s v="United States"/>
    <s v="92675"/>
    <s v="In-Person"/>
    <n v="7.7499999999999999E-2"/>
    <n v="7.7499999999999999E-2"/>
  </r>
  <r>
    <n v="2432"/>
    <s v="100002006314"/>
    <d v="2025-12-06T11:18:00"/>
    <s v="业务系统"/>
    <x v="4"/>
    <s v="[Online] 2026 AMC 8 DHR Bootcamp Fri"/>
    <n v="35"/>
    <s v="Nontaxable"/>
    <s v=""/>
    <s v=""/>
    <s v=""/>
    <s v=""/>
    <x v="2"/>
    <s v="United States"/>
    <s v="94022"/>
    <s v="Online"/>
    <n v="9.1300000000000006E-2"/>
    <n v="3.1955"/>
  </r>
  <r>
    <n v="2433"/>
    <s v="100002006314"/>
    <d v="2025-12-06T11:18:00"/>
    <s v="业务系统"/>
    <x v="6"/>
    <s v="[Online] 2026 AMC 8 DHR Bootcamp Fri"/>
    <n v="205"/>
    <s v="Nontaxable"/>
    <s v=""/>
    <s v=""/>
    <s v=""/>
    <s v=""/>
    <x v="2"/>
    <s v="United States"/>
    <s v="94022"/>
    <s v="Online"/>
    <n v="9.1300000000000006E-2"/>
    <n v="18.7165"/>
  </r>
  <r>
    <n v="2434"/>
    <s v="100002006285"/>
    <d v="2025-12-06T10:06:00"/>
    <s v="业务系统"/>
    <x v="4"/>
    <s v="[Online] 2026 AMC 8 DHR Bootcamp Tue"/>
    <n v="5"/>
    <s v="Nontaxable"/>
    <s v=""/>
    <s v=""/>
    <s v=""/>
    <s v=""/>
    <x v="2"/>
    <s v="United States"/>
    <s v="94566"/>
    <s v="Online"/>
    <n v="0.1075"/>
    <n v="0.53749999999999998"/>
  </r>
  <r>
    <n v="2435"/>
    <s v="100002006285"/>
    <d v="2025-12-06T10:06:00"/>
    <s v="业务系统"/>
    <x v="6"/>
    <s v="[Online] 2026 AMC 8 DHR Bootcamp Tue"/>
    <n v="205"/>
    <s v="Nontaxable"/>
    <s v=""/>
    <s v=""/>
    <s v=""/>
    <s v=""/>
    <x v="2"/>
    <s v="United States"/>
    <s v="94566"/>
    <s v="Online"/>
    <n v="0.1075"/>
    <n v="22.037500000000001"/>
  </r>
  <r>
    <n v="2436"/>
    <s v="100002006282"/>
    <d v="2025-12-06T09:13:00"/>
    <s v="业务系统"/>
    <x v="4"/>
    <s v="[Online] 2026 AMC 8 DHR Bootcamp Fri"/>
    <n v="35"/>
    <s v="Nontaxable"/>
    <s v=""/>
    <s v=""/>
    <s v=""/>
    <s v=""/>
    <x v="13"/>
    <s v="United States"/>
    <s v="75025"/>
    <s v="Online"/>
    <m/>
    <m/>
  </r>
  <r>
    <n v="2437"/>
    <s v="100002006282"/>
    <d v="2025-12-06T09:13:00"/>
    <s v="业务系统"/>
    <x v="6"/>
    <s v="[Online] 2026 AMC 8 DHR Bootcamp Fri"/>
    <n v="205"/>
    <s v="Nontaxable"/>
    <s v=""/>
    <s v=""/>
    <s v=""/>
    <s v=""/>
    <x v="13"/>
    <s v="United States"/>
    <s v="75025"/>
    <s v="Online"/>
    <m/>
    <m/>
  </r>
  <r>
    <n v="2438"/>
    <s v="100002006259"/>
    <d v="2025-12-06T07:56:00"/>
    <s v="业务系统"/>
    <x v="4"/>
    <s v="[Online] 2026 AMC 8 DHR Bootcamp Fri"/>
    <n v="5"/>
    <s v="Nontaxable"/>
    <s v=""/>
    <s v=""/>
    <s v=""/>
    <s v=""/>
    <x v="6"/>
    <s v="United States"/>
    <s v="97229"/>
    <s v="Online"/>
    <m/>
    <m/>
  </r>
  <r>
    <n v="2439"/>
    <s v="100002006259"/>
    <d v="2025-12-06T07:56:00"/>
    <s v="业务系统"/>
    <x v="6"/>
    <s v="[Online] 2026 AMC 8 DHR Bootcamp Fri"/>
    <n v="205"/>
    <s v="Nontaxable"/>
    <s v=""/>
    <s v=""/>
    <s v=""/>
    <s v=""/>
    <x v="6"/>
    <s v="United States"/>
    <s v="97229"/>
    <s v="Online"/>
    <m/>
    <m/>
  </r>
  <r>
    <n v="2440"/>
    <s v="100002006252"/>
    <d v="2025-12-06T07:48:00"/>
    <s v="业务系统"/>
    <x v="5"/>
    <s v="[Online] Spring Session Grade 1 Honors Long Term Class Sun"/>
    <n v="50"/>
    <s v="Taxable"/>
    <s v=""/>
    <s v=""/>
    <s v=""/>
    <s v=""/>
    <x v="9"/>
    <s v="United States"/>
    <s v="07624"/>
    <s v="Online"/>
    <m/>
    <m/>
  </r>
  <r>
    <n v="2441"/>
    <s v="100002006252"/>
    <d v="2025-12-06T07:48:00"/>
    <s v="业务系统"/>
    <x v="6"/>
    <s v="[Online] Spring Session Grade 1 Honors Long Term Class Sun"/>
    <n v="895"/>
    <s v="Nontaxable"/>
    <s v=""/>
    <s v=""/>
    <s v=""/>
    <s v=""/>
    <x v="9"/>
    <s v="United States"/>
    <s v="07624"/>
    <s v="Online"/>
    <m/>
    <m/>
  </r>
  <r>
    <n v="2442"/>
    <s v="100002006246"/>
    <d v="2025-12-06T06:41:00"/>
    <s v="业务系统"/>
    <x v="5"/>
    <s v="[Online] Fall Session Grade 5 Intro to Challenge Long Term Class Fri"/>
    <n v="50"/>
    <s v="Taxable"/>
    <s v=""/>
    <s v=""/>
    <s v=""/>
    <s v=""/>
    <x v="3"/>
    <s v="China"/>
    <s v="201508"/>
    <s v="Online"/>
    <m/>
    <m/>
  </r>
  <r>
    <n v="2443"/>
    <s v="100002006246"/>
    <d v="2025-12-06T06:41:00"/>
    <s v="业务系统"/>
    <x v="6"/>
    <s v="[Online] Fall Session Grade 5 Intro to Challenge Long Term Class Fri"/>
    <n v="66.5"/>
    <s v="Nontaxable"/>
    <s v=""/>
    <s v=""/>
    <s v=""/>
    <s v=""/>
    <x v="3"/>
    <s v="China"/>
    <s v="201508"/>
    <s v="Online"/>
    <m/>
    <m/>
  </r>
  <r>
    <n v="2444"/>
    <s v="100002006242"/>
    <d v="2025-12-06T06:39:00"/>
    <s v="业务系统"/>
    <x v="5"/>
    <s v="[Online] Spring Session Pre-Algebra Accelerated Long Term Class Fri"/>
    <n v="50"/>
    <s v="Taxable"/>
    <s v=""/>
    <s v=""/>
    <s v=""/>
    <s v=""/>
    <x v="3"/>
    <s v="China"/>
    <s v="201508"/>
    <s v="Online"/>
    <m/>
    <m/>
  </r>
  <r>
    <n v="2445"/>
    <s v="100002006242"/>
    <d v="2025-12-06T06:39:00"/>
    <s v="业务系统"/>
    <x v="6"/>
    <s v="[Online] Spring Session Pre-Algebra Accelerated Long Term Class Fri"/>
    <n v="1157"/>
    <s v="Nontaxable"/>
    <s v=""/>
    <s v=""/>
    <s v=""/>
    <s v=""/>
    <x v="3"/>
    <s v="China"/>
    <s v="201508"/>
    <s v="Online"/>
    <m/>
    <m/>
  </r>
  <r>
    <n v="2446"/>
    <s v="100002006134"/>
    <d v="2025-12-06T04:02:00"/>
    <s v="业务系统"/>
    <x v="4"/>
    <s v="[Online] 2026 AMC 8 DHR Bootcamp Fri"/>
    <n v="35"/>
    <s v="Nontaxable"/>
    <s v=""/>
    <s v=""/>
    <s v=""/>
    <s v=""/>
    <x v="8"/>
    <s v="United States"/>
    <s v="07110"/>
    <s v="Online"/>
    <m/>
    <m/>
  </r>
  <r>
    <n v="2447"/>
    <s v="100002006134"/>
    <d v="2025-12-06T04:02:00"/>
    <s v="业务系统"/>
    <x v="6"/>
    <s v="[Online] 2026 AMC 8 DHR Bootcamp Fri"/>
    <n v="205"/>
    <s v="Nontaxable"/>
    <s v=""/>
    <s v=""/>
    <s v=""/>
    <s v=""/>
    <x v="8"/>
    <s v="United States"/>
    <s v="07110"/>
    <s v="Online"/>
    <m/>
    <m/>
  </r>
  <r>
    <n v="2448"/>
    <s v="100002005935"/>
    <d v="2025-12-05T23:32:00"/>
    <s v="业务系统"/>
    <x v="4"/>
    <s v="[Online] 2026 AMC 8 DHR Bootcamp Fri"/>
    <n v="35"/>
    <s v="Nontaxable"/>
    <s v=""/>
    <s v=""/>
    <s v=""/>
    <s v=""/>
    <x v="0"/>
    <s v="United States"/>
    <s v="98007"/>
    <s v="Online"/>
    <m/>
    <m/>
  </r>
  <r>
    <n v="2449"/>
    <s v="100002005935"/>
    <d v="2025-12-05T23:32:00"/>
    <s v="业务系统"/>
    <x v="6"/>
    <s v="[Online] 2026 AMC 8 DHR Bootcamp Fri"/>
    <n v="205"/>
    <s v="Nontaxable"/>
    <s v=""/>
    <s v=""/>
    <s v=""/>
    <s v=""/>
    <x v="0"/>
    <s v="United States"/>
    <s v="98007"/>
    <s v="Online"/>
    <m/>
    <m/>
  </r>
  <r>
    <n v="2450"/>
    <s v="100002005932"/>
    <d v="2025-12-05T23:33:00"/>
    <s v="业务系统"/>
    <x v="4"/>
    <s v="[Online] 2026 AMC 8 DHR Bootcamp Tue"/>
    <n v="15"/>
    <s v="Nontaxable"/>
    <s v=""/>
    <s v=""/>
    <s v=""/>
    <s v=""/>
    <x v="2"/>
    <s v="United States"/>
    <s v="94536"/>
    <s v="Online"/>
    <n v="0.1075"/>
    <n v="1.6125"/>
  </r>
  <r>
    <n v="2451"/>
    <s v="100002005932"/>
    <d v="2025-12-05T23:33:00"/>
    <s v="业务系统"/>
    <x v="6"/>
    <s v="[Online] 2026 AMC 8 DHR Bootcamp Tue"/>
    <n v="205"/>
    <s v="Nontaxable"/>
    <s v=""/>
    <s v=""/>
    <s v=""/>
    <s v=""/>
    <x v="2"/>
    <s v="United States"/>
    <s v="94536"/>
    <s v="Online"/>
    <n v="0.1075"/>
    <n v="22.037500000000001"/>
  </r>
  <r>
    <n v="2452"/>
    <s v="100002005915"/>
    <d v="2025-12-05T23:26:00"/>
    <s v="业务系统"/>
    <x v="4"/>
    <s v="[Online] 2026 AMC 8 DHR Bootcamp Fri"/>
    <n v="35"/>
    <s v="Nontaxable"/>
    <s v=""/>
    <s v=""/>
    <s v=""/>
    <s v=""/>
    <x v="2"/>
    <s v="United States"/>
    <s v="94040"/>
    <s v="Online"/>
    <n v="9.1300000000000006E-2"/>
    <n v="3.1955"/>
  </r>
  <r>
    <n v="2453"/>
    <s v="100002005915"/>
    <d v="2025-12-05T23:26:00"/>
    <s v="业务系统"/>
    <x v="6"/>
    <s v="[Online] 2026 AMC 8 DHR Bootcamp Fri"/>
    <n v="205"/>
    <s v="Nontaxable"/>
    <s v=""/>
    <s v=""/>
    <s v=""/>
    <s v=""/>
    <x v="2"/>
    <s v="United States"/>
    <s v="94040"/>
    <s v="Online"/>
    <n v="9.1300000000000006E-2"/>
    <n v="18.7165"/>
  </r>
  <r>
    <n v="2454"/>
    <s v="100002005899"/>
    <d v="2025-12-05T23:11:00"/>
    <s v="业务系统"/>
    <x v="5"/>
    <s v="[Online] Spring Session AMC10 AIME Camp Vol.1 Long Term Class Fri"/>
    <n v="50"/>
    <s v="Taxable"/>
    <s v=""/>
    <s v=""/>
    <s v=""/>
    <s v=""/>
    <x v="2"/>
    <s v="United States"/>
    <s v="94303"/>
    <s v="Online"/>
    <n v="9.8750000000000004E-2"/>
    <n v="4.9375"/>
  </r>
  <r>
    <n v="2455"/>
    <s v="100002005899"/>
    <d v="2025-12-05T23:11:00"/>
    <s v="业务系统"/>
    <x v="6"/>
    <s v="[Online] Spring Session AMC10 AIME Camp Vol.1 Long Term Class Fri"/>
    <n v="986"/>
    <s v="Nontaxable"/>
    <s v=""/>
    <s v=""/>
    <s v=""/>
    <s v=""/>
    <x v="2"/>
    <s v="United States"/>
    <s v="94303"/>
    <s v="Online"/>
    <n v="9.8750000000000004E-2"/>
    <n v="97.367500000000007"/>
  </r>
  <r>
    <n v="2456"/>
    <s v="100002005878"/>
    <d v="2025-12-05T22:25:00"/>
    <s v="业务系统"/>
    <x v="4"/>
    <s v="[Online] 2026 AMC 8 DHR Bootcamp Tue"/>
    <n v="15"/>
    <s v="Nontaxable"/>
    <s v=""/>
    <s v=""/>
    <s v=""/>
    <s v=""/>
    <x v="24"/>
    <s v="United States"/>
    <s v="98059"/>
    <s v="Online"/>
    <m/>
    <m/>
  </r>
  <r>
    <n v="2457"/>
    <s v="100002005878"/>
    <d v="2025-12-05T22:25:00"/>
    <s v="业务系统"/>
    <x v="6"/>
    <s v="[Online] 2026 AMC 8 DHR Bootcamp Tue"/>
    <n v="205"/>
    <s v="Nontaxable"/>
    <s v=""/>
    <s v=""/>
    <s v=""/>
    <s v=""/>
    <x v="24"/>
    <s v="United States"/>
    <s v="98059"/>
    <s v="Online"/>
    <m/>
    <m/>
  </r>
  <r>
    <n v="2458"/>
    <s v="100002005849"/>
    <d v="2025-12-05T21:52:00"/>
    <s v="业务系统"/>
    <x v="4"/>
    <s v="[Online] 2026 AMC 8 DHR Bootcamp Fri"/>
    <n v="35"/>
    <s v="Nontaxable"/>
    <s v=""/>
    <s v=""/>
    <s v=""/>
    <s v=""/>
    <x v="2"/>
    <s v="United States"/>
    <s v="92029"/>
    <s v="Online"/>
    <n v="8.7499999999999994E-2"/>
    <n v="3.0625"/>
  </r>
  <r>
    <n v="2459"/>
    <s v="100002005849"/>
    <d v="2025-12-05T21:52:00"/>
    <s v="业务系统"/>
    <x v="6"/>
    <s v="[Online] 2026 AMC 8 DHR Bootcamp Fri"/>
    <n v="205"/>
    <s v="Nontaxable"/>
    <s v=""/>
    <s v=""/>
    <s v=""/>
    <s v=""/>
    <x v="2"/>
    <s v="United States"/>
    <s v="92029"/>
    <s v="Online"/>
    <n v="8.7499999999999994E-2"/>
    <n v="17.9375"/>
  </r>
  <r>
    <n v="2460"/>
    <s v="100002005844"/>
    <d v="2025-12-05T21:44:00"/>
    <s v="业务系统"/>
    <x v="5"/>
    <s v="[Online] Spring Session AMC10 AIME Camp Vol.1 Long Term Class Fri"/>
    <n v="50"/>
    <s v="Taxable"/>
    <s v=""/>
    <s v=""/>
    <s v=""/>
    <s v=""/>
    <x v="2"/>
    <s v="United States"/>
    <s v="94303"/>
    <s v="Online"/>
    <n v="9.8750000000000004E-2"/>
    <n v="4.9375"/>
  </r>
  <r>
    <n v="2461"/>
    <s v="100002005844"/>
    <d v="2025-12-05T21:44:00"/>
    <s v="业务系统"/>
    <x v="6"/>
    <s v="[Online] Spring Session AMC10 AIME Camp Vol.1 Long Term Class Fri"/>
    <n v="1080"/>
    <s v="Nontaxable"/>
    <s v=""/>
    <s v=""/>
    <s v=""/>
    <s v=""/>
    <x v="2"/>
    <s v="United States"/>
    <s v="94303"/>
    <s v="Online"/>
    <n v="9.8750000000000004E-2"/>
    <n v="106.65"/>
  </r>
  <r>
    <n v="2462"/>
    <s v="100002005843"/>
    <d v="2025-12-05T21:35:00"/>
    <s v="业务系统"/>
    <x v="6"/>
    <s v="[In Person Cupertino] 26 Spring K Think Abilities Assessment Carnival"/>
    <n v="5"/>
    <s v="Nontaxable"/>
    <s v=""/>
    <s v=""/>
    <s v=""/>
    <s v=""/>
    <x v="2"/>
    <s v="United States"/>
    <s v="95070"/>
    <s v="In-Person"/>
    <n v="9.1300000000000006E-2"/>
    <n v="0.45650000000000002"/>
  </r>
  <r>
    <n v="2463"/>
    <s v="100002005799"/>
    <d v="2025-12-05T21:17:00"/>
    <s v="业务系统"/>
    <x v="4"/>
    <s v="[Online] 2026 AMC 8 DHR Bootcamp Fri"/>
    <n v="35"/>
    <s v="Nontaxable"/>
    <s v=""/>
    <s v=""/>
    <s v=""/>
    <s v=""/>
    <x v="25"/>
    <s v="United States"/>
    <s v="60010"/>
    <s v="Online"/>
    <m/>
    <m/>
  </r>
  <r>
    <n v="2464"/>
    <s v="100002005799"/>
    <d v="2025-12-05T21:17:00"/>
    <s v="业务系统"/>
    <x v="6"/>
    <s v="[Online] 2026 AMC 8 DHR Bootcamp Fri"/>
    <n v="205"/>
    <s v="Nontaxable"/>
    <s v=""/>
    <s v=""/>
    <s v=""/>
    <s v=""/>
    <x v="25"/>
    <s v="United States"/>
    <s v="60010"/>
    <s v="Online"/>
    <m/>
    <m/>
  </r>
  <r>
    <n v="2465"/>
    <s v="100002005785"/>
    <d v="2025-12-05T21:04:00"/>
    <s v="业务系统"/>
    <x v="5"/>
    <s v="[In Person Cupertino] Spring Session Kindergarten Challenge Long Term Class Sun"/>
    <n v="50"/>
    <s v="Taxable"/>
    <s v=""/>
    <s v=""/>
    <s v=""/>
    <s v=""/>
    <x v="2"/>
    <s v="United States"/>
    <s v="95032"/>
    <s v="In-Person"/>
    <n v="8.8749999999999996E-2"/>
    <n v="4.4375"/>
  </r>
  <r>
    <n v="2466"/>
    <s v="100002005785"/>
    <d v="2025-12-05T21:04:00"/>
    <s v="业务系统"/>
    <x v="6"/>
    <s v="[In Person Cupertino] Spring Session Kindergarten Challenge Long Term Class Sun"/>
    <n v="1300"/>
    <s v="Nontaxable"/>
    <s v=""/>
    <s v=""/>
    <s v=""/>
    <s v=""/>
    <x v="2"/>
    <s v="United States"/>
    <s v="95032"/>
    <s v="In-Person"/>
    <n v="8.8749999999999996E-2"/>
    <n v="115.375"/>
  </r>
  <r>
    <n v="2467"/>
    <s v="100002005766"/>
    <d v="2025-12-05T20:26:00"/>
    <s v="业务系统"/>
    <x v="5"/>
    <s v="[Online] Fall Session Math 6 (Grade 5 Honors) Long Term Class Sun"/>
    <n v="50"/>
    <s v="Taxable"/>
    <s v=""/>
    <s v=""/>
    <s v=""/>
    <s v=""/>
    <x v="5"/>
    <s v="United States"/>
    <s v="11021"/>
    <s v="Online"/>
    <m/>
    <m/>
  </r>
  <r>
    <n v="2468"/>
    <s v="100002005766"/>
    <d v="2025-12-05T20:26:00"/>
    <s v="业务系统"/>
    <x v="6"/>
    <s v="[Online] Fall Session Math 6 (Grade 5 Honors) Long Term Class Sun"/>
    <n v="55"/>
    <s v="Nontaxable"/>
    <s v=""/>
    <s v=""/>
    <s v=""/>
    <s v=""/>
    <x v="5"/>
    <s v="United States"/>
    <s v="11021"/>
    <s v="Online"/>
    <m/>
    <m/>
  </r>
  <r>
    <n v="2469"/>
    <s v="100002005764"/>
    <d v="2025-12-05T20:25:00"/>
    <s v="业务系统"/>
    <x v="6"/>
    <s v="[In Person Bellevue] AMC 8 Mock Exam(Final Round)"/>
    <n v="1"/>
    <s v="Nontaxable"/>
    <s v=""/>
    <s v=""/>
    <s v=""/>
    <s v=""/>
    <x v="0"/>
    <s v="United States"/>
    <s v="98006"/>
    <s v="In-Person"/>
    <m/>
    <m/>
  </r>
  <r>
    <n v="2470"/>
    <s v="100002005763"/>
    <d v="2025-12-05T20:26:00"/>
    <s v="业务系统"/>
    <x v="6"/>
    <s v="[In Person Irvine] K Ace Placement Test"/>
    <n v="1"/>
    <s v="Nontaxable"/>
    <s v=""/>
    <s v=""/>
    <s v=""/>
    <s v=""/>
    <x v="2"/>
    <s v="United States"/>
    <s v="92618"/>
    <s v="In-Person"/>
    <n v="7.7499999999999999E-2"/>
    <n v="7.7499999999999999E-2"/>
  </r>
  <r>
    <n v="2471"/>
    <s v="100002005739"/>
    <d v="2025-12-05T20:01:00"/>
    <s v="业务系统"/>
    <x v="5"/>
    <s v="[Online] Spring Session Math 6 (Grade 5 Honors) Long Term Class Sat"/>
    <n v="50"/>
    <s v="Taxable"/>
    <s v=""/>
    <s v=""/>
    <s v=""/>
    <s v=""/>
    <x v="23"/>
    <s v="China"/>
    <s v="518004"/>
    <s v="Online"/>
    <m/>
    <m/>
  </r>
  <r>
    <n v="2472"/>
    <s v="100002005739"/>
    <d v="2025-12-05T20:01:00"/>
    <s v="业务系统"/>
    <x v="6"/>
    <s v="[Online] Spring Session Math 6 (Grade 5 Honors) Long Term Class Sat"/>
    <n v="905"/>
    <s v="Nontaxable"/>
    <s v=""/>
    <s v=""/>
    <s v=""/>
    <s v=""/>
    <x v="23"/>
    <s v="China"/>
    <s v="518004"/>
    <s v="Online"/>
    <m/>
    <m/>
  </r>
  <r>
    <n v="2473"/>
    <s v="100002005721"/>
    <d v="2025-12-05T19:36:00"/>
    <s v="业务系统"/>
    <x v="6"/>
    <s v="[In Person Manhattan] 2026 AMC 8 Official Exam"/>
    <n v="10"/>
    <s v="Nontaxable"/>
    <s v=""/>
    <s v=""/>
    <s v=""/>
    <s v=""/>
    <x v="21"/>
    <s v="United States"/>
    <s v="10552"/>
    <s v="In-Person"/>
    <m/>
    <m/>
  </r>
  <r>
    <n v="2474"/>
    <s v="100002005718"/>
    <d v="2025-12-05T19:35:00"/>
    <s v="业务系统"/>
    <x v="5"/>
    <s v="[Online] Spring Session Algebra 1 Honors Vol.3 Long Term Class Sun"/>
    <n v="50"/>
    <s v="Taxable"/>
    <s v=""/>
    <s v=""/>
    <s v=""/>
    <s v=""/>
    <x v="5"/>
    <s v="United States"/>
    <s v="11577"/>
    <s v="Online"/>
    <m/>
    <m/>
  </r>
  <r>
    <n v="2475"/>
    <s v="100002005718"/>
    <d v="2025-12-05T19:35:00"/>
    <s v="业务系统"/>
    <x v="6"/>
    <s v="[Online] Spring Session Algebra 1 Honors Vol.3 Long Term Class Sun"/>
    <n v="1240"/>
    <s v="Nontaxable"/>
    <s v=""/>
    <s v=""/>
    <s v=""/>
    <s v=""/>
    <x v="5"/>
    <s v="United States"/>
    <s v="11577"/>
    <s v="Online"/>
    <m/>
    <m/>
  </r>
  <r>
    <n v="2476"/>
    <s v="100002005708"/>
    <d v="2025-12-05T19:19:00"/>
    <s v="业务系统"/>
    <x v="6"/>
    <s v="[In Person Irvine] G3 and G4 Ace Placement Test"/>
    <n v="1"/>
    <s v="Nontaxable"/>
    <s v=""/>
    <s v=""/>
    <s v=""/>
    <s v=""/>
    <x v="2"/>
    <s v="United States"/>
    <s v="92602"/>
    <s v="In-Person"/>
    <n v="7.7499999999999999E-2"/>
    <n v="7.7499999999999999E-2"/>
  </r>
  <r>
    <n v="2477"/>
    <s v="100002005699"/>
    <d v="2025-12-05T19:14:00"/>
    <s v="业务系统"/>
    <x v="6"/>
    <s v="[In Person Cupertino] 2026 AMC 8 Official Exam Mon 4:30 PM"/>
    <n v="10"/>
    <s v="Nontaxable"/>
    <s v=""/>
    <s v=""/>
    <s v=""/>
    <s v=""/>
    <x v="2"/>
    <s v="United States"/>
    <s v="94040"/>
    <s v="In-Person"/>
    <n v="9.1300000000000006E-2"/>
    <n v="0.91300000000000003"/>
  </r>
  <r>
    <n v="2478"/>
    <s v="100002005694"/>
    <d v="2025-12-05T19:53:00"/>
    <s v="业务系统"/>
    <x v="5"/>
    <s v="[Online] Spring Session Math 6 (Grade 5 Honors) Long Term Class Sat"/>
    <n v="50"/>
    <s v="Taxable"/>
    <s v=""/>
    <s v=""/>
    <s v=""/>
    <s v=""/>
    <x v="5"/>
    <s v="United States"/>
    <s v="11021"/>
    <s v="Online"/>
    <m/>
    <m/>
  </r>
  <r>
    <n v="2479"/>
    <s v="100002005694"/>
    <d v="2025-12-05T19:53:00"/>
    <s v="业务系统"/>
    <x v="6"/>
    <s v="[Online] Spring Session Math 6 (Grade 5 Honors) Long Term Class Sat"/>
    <n v="925"/>
    <s v="Nontaxable"/>
    <s v=""/>
    <s v=""/>
    <s v=""/>
    <s v=""/>
    <x v="5"/>
    <s v="United States"/>
    <s v="11021"/>
    <s v="Online"/>
    <m/>
    <m/>
  </r>
  <r>
    <n v="2480"/>
    <s v="100002005681"/>
    <d v="2025-12-05T19:12:00"/>
    <s v="业务系统"/>
    <x v="4"/>
    <s v="[Online] 2026 AMC 8 DHR Bootcamp Fri"/>
    <n v="5"/>
    <s v="Nontaxable"/>
    <s v=""/>
    <s v=""/>
    <s v=""/>
    <s v=""/>
    <x v="5"/>
    <s v="United States"/>
    <s v="10514"/>
    <s v="Online"/>
    <m/>
    <m/>
  </r>
  <r>
    <n v="2481"/>
    <s v="100002005681"/>
    <d v="2025-12-05T19:12:00"/>
    <s v="业务系统"/>
    <x v="6"/>
    <s v="[Online] 2026 AMC 8 DHR Bootcamp Fri"/>
    <n v="155"/>
    <s v="Nontaxable"/>
    <s v=""/>
    <s v=""/>
    <s v=""/>
    <s v=""/>
    <x v="5"/>
    <s v="United States"/>
    <s v="10514"/>
    <s v="Online"/>
    <m/>
    <m/>
  </r>
  <r>
    <n v="2482"/>
    <s v="100002005658"/>
    <d v="2025-12-05T18:54:00"/>
    <s v="业务系统"/>
    <x v="4"/>
    <s v="[Online] 2026 AMC 8 DHR Bootcamp Fri"/>
    <n v="35"/>
    <s v="Nontaxable"/>
    <s v=""/>
    <s v=""/>
    <s v=""/>
    <s v=""/>
    <x v="2"/>
    <s v="United States"/>
    <s v="94303"/>
    <s v="Online"/>
    <n v="9.8750000000000004E-2"/>
    <n v="3.4562500000000003"/>
  </r>
  <r>
    <n v="2483"/>
    <s v="100002005658"/>
    <d v="2025-12-05T18:54:00"/>
    <s v="业务系统"/>
    <x v="6"/>
    <s v="[Online] 2026 AMC 8 DHR Bootcamp Fri"/>
    <n v="205"/>
    <s v="Nontaxable"/>
    <s v=""/>
    <s v=""/>
    <s v=""/>
    <s v=""/>
    <x v="2"/>
    <s v="United States"/>
    <s v="94303"/>
    <s v="Online"/>
    <n v="9.8750000000000004E-2"/>
    <n v="20.243750000000002"/>
  </r>
  <r>
    <n v="2484"/>
    <s v="100002005645"/>
    <d v="2025-12-05T18:39:00"/>
    <s v="业务系统"/>
    <x v="6"/>
    <s v="[Online] 2025 AIME Bootcamp (10-point level) Sat"/>
    <n v="480"/>
    <s v="Nontaxable"/>
    <s v=""/>
    <s v=""/>
    <s v=""/>
    <s v=""/>
    <x v="3"/>
    <s v="China"/>
    <s v="201315"/>
    <s v="Online"/>
    <m/>
    <m/>
  </r>
  <r>
    <n v="2485"/>
    <s v="100002005620"/>
    <d v="2025-12-05T18:12:00"/>
    <s v="业务系统"/>
    <x v="5"/>
    <s v="[Online] Fall Session Grade 5 Challenge Long Term Class Fri"/>
    <n v="50"/>
    <s v="Taxable"/>
    <s v=""/>
    <s v=""/>
    <s v=""/>
    <s v=""/>
    <x v="2"/>
    <s v="United States"/>
    <s v="95131"/>
    <s v="Online"/>
    <n v="9.1300000000000006E-2"/>
    <n v="4.5650000000000004"/>
  </r>
  <r>
    <n v="2486"/>
    <s v="100002005620"/>
    <d v="2025-12-05T18:12:00"/>
    <s v="业务系统"/>
    <x v="6"/>
    <s v="[Online] Fall Session Grade 5 Challenge Long Term Class Fri"/>
    <n v="90"/>
    <s v="Nontaxable"/>
    <s v=""/>
    <s v=""/>
    <s v=""/>
    <s v=""/>
    <x v="2"/>
    <s v="United States"/>
    <s v="95131"/>
    <s v="Online"/>
    <n v="9.1300000000000006E-2"/>
    <n v="8.2170000000000005"/>
  </r>
  <r>
    <n v="2487"/>
    <s v="100002005597"/>
    <d v="2025-12-05T17:41:00"/>
    <s v="业务系统"/>
    <x v="4"/>
    <s v="[Online] 2026 AMC 8 DHR Bootcamp Tue"/>
    <n v="5"/>
    <s v="Nontaxable"/>
    <s v=""/>
    <s v=""/>
    <s v=""/>
    <s v=""/>
    <x v="8"/>
    <s v="United States"/>
    <s v="11753"/>
    <s v="Online"/>
    <m/>
    <m/>
  </r>
  <r>
    <n v="2488"/>
    <s v="100002005597"/>
    <d v="2025-12-05T17:41:00"/>
    <s v="业务系统"/>
    <x v="6"/>
    <s v="[Online] 2026 AMC 8 DHR Bootcamp Tue"/>
    <n v="205"/>
    <s v="Nontaxable"/>
    <s v=""/>
    <s v=""/>
    <s v=""/>
    <s v=""/>
    <x v="8"/>
    <s v="United States"/>
    <s v="11753"/>
    <s v="Online"/>
    <m/>
    <m/>
  </r>
  <r>
    <n v="2489"/>
    <s v="100002005591"/>
    <d v="2025-12-05T17:35:00"/>
    <s v="业务系统"/>
    <x v="5"/>
    <s v="[Online] Spring Session Pre-Algebra Accelerated Long Term Class Wed"/>
    <n v="50"/>
    <s v="Taxable"/>
    <s v=""/>
    <s v=""/>
    <s v=""/>
    <s v=""/>
    <x v="2"/>
    <s v="United States"/>
    <s v="95131"/>
    <s v="Online"/>
    <n v="9.1300000000000006E-2"/>
    <n v="4.5650000000000004"/>
  </r>
  <r>
    <n v="2490"/>
    <s v="100002005591"/>
    <d v="2025-12-05T17:35:00"/>
    <s v="业务系统"/>
    <x v="6"/>
    <s v="[Online] Spring Session Pre-Algebra Accelerated Long Term Class Wed"/>
    <n v="1260"/>
    <s v="Nontaxable"/>
    <s v=""/>
    <s v=""/>
    <s v=""/>
    <s v=""/>
    <x v="2"/>
    <s v="United States"/>
    <s v="95131"/>
    <s v="Online"/>
    <n v="9.1300000000000006E-2"/>
    <n v="115.03800000000001"/>
  </r>
  <r>
    <n v="2491"/>
    <s v="100002005583"/>
    <d v="2025-12-05T17:16:00"/>
    <s v="业务系统"/>
    <x v="4"/>
    <s v="[Online] 2025 AMC8 Mock Exam Q11-25 Explanation [Dec Thu]"/>
    <n v="35"/>
    <s v="Nontaxable"/>
    <s v=""/>
    <s v=""/>
    <s v=""/>
    <s v=""/>
    <x v="23"/>
    <s v="China"/>
    <s v="510000"/>
    <s v="Online"/>
    <m/>
    <m/>
  </r>
  <r>
    <n v="2492"/>
    <s v="100002005581"/>
    <d v="2025-12-05T17:14:00"/>
    <s v="业务系统"/>
    <x v="6"/>
    <s v="[In Person Bellevue] AMC 8 Mock Exam(Final Round)"/>
    <n v="1"/>
    <s v="Nontaxable"/>
    <s v=""/>
    <s v=""/>
    <s v=""/>
    <s v=""/>
    <x v="0"/>
    <s v="United States"/>
    <s v="98074"/>
    <s v="In-Person"/>
    <m/>
    <m/>
  </r>
  <r>
    <n v="2493"/>
    <s v="100002005580"/>
    <d v="2025-12-05T17:13:00"/>
    <s v="业务系统"/>
    <x v="6"/>
    <s v="[In Person Bellevue] AMC 8 Mock Exam(Final Round)"/>
    <n v="1"/>
    <s v="Nontaxable"/>
    <s v=""/>
    <s v=""/>
    <s v=""/>
    <s v=""/>
    <x v="0"/>
    <s v="United States"/>
    <s v="98012"/>
    <s v="In-Person"/>
    <m/>
    <m/>
  </r>
  <r>
    <n v="2494"/>
    <s v="100002005567"/>
    <d v="2025-12-05T17:00:00"/>
    <s v="业务系统"/>
    <x v="4"/>
    <s v="[Online] 2026 AMC 8 DHR Bootcamp Fri"/>
    <n v="5"/>
    <s v="Nontaxable"/>
    <s v=""/>
    <s v=""/>
    <s v=""/>
    <s v=""/>
    <x v="5"/>
    <s v="United States"/>
    <s v="10022"/>
    <s v="Online"/>
    <m/>
    <m/>
  </r>
  <r>
    <n v="2495"/>
    <s v="100002005567"/>
    <d v="2025-12-05T17:00:00"/>
    <s v="业务系统"/>
    <x v="6"/>
    <s v="[Online] 2026 AMC 8 DHR Bootcamp Fri"/>
    <n v="205"/>
    <s v="Nontaxable"/>
    <s v=""/>
    <s v=""/>
    <s v=""/>
    <s v=""/>
    <x v="5"/>
    <s v="United States"/>
    <s v="10022"/>
    <s v="Online"/>
    <m/>
    <m/>
  </r>
  <r>
    <n v="2496"/>
    <s v="100002005554"/>
    <d v="2025-12-05T16:52:00"/>
    <s v="业务系统"/>
    <x v="5"/>
    <s v="[Online] Spring Session Kindergarten Challenge Long Term Class Sun"/>
    <n v="50"/>
    <s v="Taxable"/>
    <s v=""/>
    <s v=""/>
    <s v=""/>
    <s v=""/>
    <x v="5"/>
    <s v="United States"/>
    <s v="10580"/>
    <s v="Online"/>
    <m/>
    <m/>
  </r>
  <r>
    <n v="2497"/>
    <s v="100002005554"/>
    <d v="2025-12-05T16:52:00"/>
    <s v="业务系统"/>
    <x v="6"/>
    <s v="[Online] Spring Session Kindergarten Challenge Long Term Class Sun"/>
    <n v="684"/>
    <s v="Nontaxable"/>
    <s v=""/>
    <s v=""/>
    <s v=""/>
    <s v=""/>
    <x v="5"/>
    <s v="United States"/>
    <s v="10580"/>
    <s v="Online"/>
    <m/>
    <m/>
  </r>
  <r>
    <n v="2498"/>
    <s v="100002005553"/>
    <d v="2025-12-05T16:55:00"/>
    <s v="业务系统"/>
    <x v="6"/>
    <s v="[In Person Irvine] K Ace Placement Test"/>
    <n v="1"/>
    <s v="Nontaxable"/>
    <s v=""/>
    <s v=""/>
    <s v=""/>
    <s v=""/>
    <x v="2"/>
    <s v="United States"/>
    <s v="92620"/>
    <s v="In-Person"/>
    <n v="7.7499999999999999E-2"/>
    <n v="7.7499999999999999E-2"/>
  </r>
  <r>
    <n v="2499"/>
    <s v="100002005549"/>
    <d v="2025-12-05T16:46:00"/>
    <s v="业务系统"/>
    <x v="5"/>
    <s v="[Online] Spring Session PreCalculus Volume 1 Challenge Long Term Class Sat"/>
    <n v="50"/>
    <s v="Taxable"/>
    <s v=""/>
    <s v=""/>
    <s v=""/>
    <s v=""/>
    <x v="5"/>
    <s v="United States"/>
    <s v="10580"/>
    <s v="Online"/>
    <m/>
    <m/>
  </r>
  <r>
    <n v="2500"/>
    <s v="100002005549"/>
    <d v="2025-12-05T16:46:00"/>
    <s v="业务系统"/>
    <x v="6"/>
    <s v="[Online] Spring Session PreCalculus Volume 1 Challenge Long Term Class Sat"/>
    <n v="1000"/>
    <s v="Nontaxable"/>
    <s v=""/>
    <s v=""/>
    <s v=""/>
    <s v=""/>
    <x v="5"/>
    <s v="United States"/>
    <s v="10580"/>
    <s v="Online"/>
    <m/>
    <m/>
  </r>
  <r>
    <n v="2501"/>
    <s v="100002005546"/>
    <d v="2025-12-05T16:44:00"/>
    <s v="业务系统"/>
    <x v="5"/>
    <s v="[In Person Irvine] Spring Session Prek Honors Long Term Class Fri"/>
    <n v="50"/>
    <s v="Taxable"/>
    <s v=""/>
    <s v=""/>
    <s v=""/>
    <s v=""/>
    <x v="2"/>
    <s v="United States"/>
    <s v="92604"/>
    <s v="In-Person"/>
    <n v="7.7499999999999999E-2"/>
    <n v="3.875"/>
  </r>
  <r>
    <n v="2502"/>
    <s v="100002005546"/>
    <d v="2025-12-05T16:44:00"/>
    <s v="业务系统"/>
    <x v="6"/>
    <s v="[In Person Irvine] Spring Session Prek Honors Long Term Class Fri"/>
    <n v="700"/>
    <s v="Nontaxable"/>
    <s v=""/>
    <s v=""/>
    <s v=""/>
    <s v=""/>
    <x v="2"/>
    <s v="United States"/>
    <s v="92604"/>
    <s v="In-Person"/>
    <n v="7.7499999999999999E-2"/>
    <n v="54.25"/>
  </r>
  <r>
    <n v="2503"/>
    <s v="100002005534"/>
    <d v="2025-12-05T16:34:00"/>
    <s v="业务系统"/>
    <x v="5"/>
    <s v="[Online] Math Kangaroo Lv3-4 Top 20 to Think ACE Sat"/>
    <n v="50"/>
    <s v="Taxable"/>
    <s v=""/>
    <s v=""/>
    <s v=""/>
    <s v=""/>
    <x v="2"/>
    <s v="United States"/>
    <s v="94560"/>
    <s v="Online"/>
    <n v="0.1075"/>
    <n v="5.375"/>
  </r>
  <r>
    <n v="2504"/>
    <s v="100002005534"/>
    <d v="2025-12-05T16:34:00"/>
    <s v="业务系统"/>
    <x v="6"/>
    <s v="[Online] Math Kangaroo Lv3-4 Top 20 to Think ACE Sat"/>
    <n v="725.68"/>
    <s v="Nontaxable"/>
    <s v=""/>
    <s v=""/>
    <s v=""/>
    <s v=""/>
    <x v="2"/>
    <s v="United States"/>
    <s v="94560"/>
    <s v="Online"/>
    <n v="0.1075"/>
    <n v="78.010599999999997"/>
  </r>
  <r>
    <n v="2505"/>
    <s v="100002005533"/>
    <d v="2025-12-05T16:34:00"/>
    <s v="业务系统"/>
    <x v="5"/>
    <s v="[Online] Spring Session Grade 3 Challenge Long Term Class Sat"/>
    <n v="50"/>
    <s v="Taxable"/>
    <s v=""/>
    <s v=""/>
    <s v=""/>
    <s v=""/>
    <x v="2"/>
    <s v="United States"/>
    <s v="94560"/>
    <s v="Online"/>
    <n v="0.1075"/>
    <n v="5.375"/>
  </r>
  <r>
    <n v="2506"/>
    <s v="100002005533"/>
    <d v="2025-12-05T16:34:00"/>
    <s v="业务系统"/>
    <x v="6"/>
    <s v="[Online] Spring Session Grade 3 Challenge Long Term Class Sat"/>
    <n v="1241.1099999999999"/>
    <s v="Nontaxable"/>
    <s v=""/>
    <s v=""/>
    <s v=""/>
    <s v=""/>
    <x v="2"/>
    <s v="United States"/>
    <s v="94560"/>
    <s v="Online"/>
    <n v="0.1075"/>
    <n v="133.41932499999999"/>
  </r>
  <r>
    <n v="2507"/>
    <s v="100002005527"/>
    <d v="2025-12-05T16:04:00"/>
    <s v="业务系统"/>
    <x v="6"/>
    <s v="[In Person Irvine] K Ace Placement Test"/>
    <n v="1"/>
    <s v="Nontaxable"/>
    <s v=""/>
    <s v=""/>
    <s v=""/>
    <s v=""/>
    <x v="2"/>
    <s v="United States"/>
    <s v="92618"/>
    <s v="In-Person"/>
    <n v="7.7499999999999999E-2"/>
    <n v="7.7499999999999999E-2"/>
  </r>
  <r>
    <n v="2508"/>
    <s v="100002005521"/>
    <d v="2025-12-05T15:56:00"/>
    <s v="业务系统"/>
    <x v="5"/>
    <s v="[Online] Spring Session Grade 2 Challenge Long Term Class Fri"/>
    <n v="50"/>
    <s v="Taxable"/>
    <s v=""/>
    <s v=""/>
    <s v=""/>
    <s v=""/>
    <x v="9"/>
    <s v="United States"/>
    <s v="07928"/>
    <s v="Online"/>
    <m/>
    <m/>
  </r>
  <r>
    <n v="2509"/>
    <s v="100002005521"/>
    <d v="2025-12-05T15:56:00"/>
    <s v="业务系统"/>
    <x v="6"/>
    <s v="[Online] Spring Session Grade 2 Challenge Long Term Class Fri"/>
    <n v="925"/>
    <s v="Nontaxable"/>
    <s v=""/>
    <s v=""/>
    <s v=""/>
    <s v=""/>
    <x v="9"/>
    <s v="United States"/>
    <s v="07928"/>
    <s v="Online"/>
    <m/>
    <m/>
  </r>
  <r>
    <n v="2510"/>
    <s v="100002005520"/>
    <d v="2025-12-05T15:54:00"/>
    <s v="业务系统"/>
    <x v="6"/>
    <s v="[In Person Bellevue] AMC 8 Mock Exam(Final Round)"/>
    <n v="1"/>
    <s v="Nontaxable"/>
    <s v=""/>
    <s v=""/>
    <s v=""/>
    <s v=""/>
    <x v="0"/>
    <s v="United States"/>
    <s v="98074"/>
    <s v="In-Person"/>
    <m/>
    <m/>
  </r>
  <r>
    <n v="2511"/>
    <s v="100002005518"/>
    <d v="2025-12-05T15:49:00"/>
    <s v="业务系统"/>
    <x v="6"/>
    <s v="[In Person Cupertino] 2026 AMC 8 Official Exam Mon 4:30 PM"/>
    <n v="10"/>
    <s v="Nontaxable"/>
    <s v=""/>
    <s v=""/>
    <s v=""/>
    <s v=""/>
    <x v="2"/>
    <s v="United States"/>
    <s v="95014"/>
    <s v="In-Person"/>
    <n v="9.1300000000000006E-2"/>
    <n v="0.91300000000000003"/>
  </r>
  <r>
    <n v="2512"/>
    <s v="100002005512"/>
    <d v="2025-12-05T15:30:00"/>
    <s v="业务系统"/>
    <x v="5"/>
    <s v="[In Person Cupertino] Spring Session Kindergarten Honors Long Term Class Fri"/>
    <n v="50"/>
    <s v="Taxable"/>
    <s v=""/>
    <s v=""/>
    <s v=""/>
    <s v=""/>
    <x v="2"/>
    <s v="United States"/>
    <s v="95129"/>
    <s v="In-Person"/>
    <n v="9.1300000000000006E-2"/>
    <n v="4.5650000000000004"/>
  </r>
  <r>
    <n v="2513"/>
    <s v="100002005512"/>
    <d v="2025-12-05T15:30:00"/>
    <s v="业务系统"/>
    <x v="6"/>
    <s v="[In Person Cupertino] Spring Session Kindergarten Honors Long Term Class Fri"/>
    <n v="1282.5"/>
    <s v="Nontaxable"/>
    <s v=""/>
    <s v=""/>
    <s v=""/>
    <s v=""/>
    <x v="2"/>
    <s v="United States"/>
    <s v="95129"/>
    <s v="In-Person"/>
    <n v="9.1300000000000006E-2"/>
    <n v="117.09225000000001"/>
  </r>
  <r>
    <n v="2514"/>
    <s v="100002005508"/>
    <d v="2025-12-05T15:28:00"/>
    <s v="业务系统"/>
    <x v="5"/>
    <s v="[In Person Cupertino] Spring Session Kindergarten Honors Long Term Class Fri"/>
    <n v="50"/>
    <s v="Taxable"/>
    <s v=""/>
    <s v=""/>
    <s v=""/>
    <s v=""/>
    <x v="2"/>
    <s v="United States"/>
    <s v="95129"/>
    <s v="In-Person"/>
    <n v="9.1300000000000006E-2"/>
    <n v="4.5650000000000004"/>
  </r>
  <r>
    <n v="2515"/>
    <s v="100002005508"/>
    <d v="2025-12-05T15:28:00"/>
    <s v="业务系统"/>
    <x v="6"/>
    <s v="[In Person Cupertino] Spring Session Kindergarten Honors Long Term Class Fri"/>
    <n v="1350"/>
    <s v="Nontaxable"/>
    <s v=""/>
    <s v=""/>
    <s v=""/>
    <s v=""/>
    <x v="2"/>
    <s v="United States"/>
    <s v="95129"/>
    <s v="In-Person"/>
    <n v="9.1300000000000006E-2"/>
    <n v="123.25500000000001"/>
  </r>
  <r>
    <n v="2516"/>
    <s v="100002005505"/>
    <d v="2025-12-05T15:29:00"/>
    <s v="业务系统"/>
    <x v="5"/>
    <s v="[Online] Fall Session PreCalculus Challenge Long Term Class Fri"/>
    <n v="50"/>
    <s v="Taxable"/>
    <s v=""/>
    <s v=""/>
    <s v=""/>
    <s v=""/>
    <x v="24"/>
    <s v="United States"/>
    <s v="98053"/>
    <s v="Online"/>
    <m/>
    <m/>
  </r>
  <r>
    <n v="2517"/>
    <s v="100002005505"/>
    <d v="2025-12-05T15:29:00"/>
    <s v="业务系统"/>
    <x v="6"/>
    <s v="[Online] Fall Session PreCalculus Challenge Long Term Class Fri"/>
    <n v="83"/>
    <s v="Nontaxable"/>
    <s v=""/>
    <s v=""/>
    <s v=""/>
    <s v=""/>
    <x v="24"/>
    <s v="United States"/>
    <s v="98053"/>
    <s v="Online"/>
    <m/>
    <m/>
  </r>
  <r>
    <n v="2518"/>
    <s v="100002005501"/>
    <d v="2025-12-05T15:07:00"/>
    <s v="业务系统"/>
    <x v="4"/>
    <s v="[Online] 2025 AMC8 Mock Exam Q11-25 Explanation [Dec Tue2]"/>
    <n v="35"/>
    <s v="Nontaxable"/>
    <s v=""/>
    <s v=""/>
    <s v=""/>
    <s v=""/>
    <x v="2"/>
    <s v="United States"/>
    <s v="91789"/>
    <s v="Online"/>
    <n v="0.105"/>
    <n v="3.6749999999999998"/>
  </r>
  <r>
    <n v="2519"/>
    <s v="100002005483"/>
    <d v="2025-12-05T14:43:00"/>
    <s v="业务系统"/>
    <x v="5"/>
    <s v="[Online] Spring Session AMC 10 Intro Long Term Class Sat"/>
    <n v="50"/>
    <s v="Taxable"/>
    <s v=""/>
    <s v=""/>
    <s v=""/>
    <s v=""/>
    <x v="9"/>
    <s v="United States"/>
    <s v="08840"/>
    <s v="Online"/>
    <m/>
    <m/>
  </r>
  <r>
    <n v="2520"/>
    <s v="100002005483"/>
    <d v="2025-12-05T14:43:00"/>
    <s v="业务系统"/>
    <x v="6"/>
    <s v="[Online] Spring Session AMC 10 Intro Long Term Class Sat"/>
    <n v="280"/>
    <s v="Nontaxable"/>
    <s v=""/>
    <s v=""/>
    <s v=""/>
    <s v=""/>
    <x v="9"/>
    <s v="United States"/>
    <s v="08840"/>
    <s v="Online"/>
    <m/>
    <m/>
  </r>
  <r>
    <n v="2521"/>
    <s v="100002005479"/>
    <d v="2025-12-05T14:45:00"/>
    <s v="业务系统"/>
    <x v="4"/>
    <s v="[Online] 2026 AMC 8 DHR Bootcamp Fri"/>
    <n v="5"/>
    <s v="Nontaxable"/>
    <s v=""/>
    <s v=""/>
    <s v=""/>
    <s v=""/>
    <x v="8"/>
    <s v="Spain"/>
    <s v="46100"/>
    <s v="Online"/>
    <m/>
    <m/>
  </r>
  <r>
    <n v="2522"/>
    <s v="100002005479"/>
    <d v="2025-12-05T14:45:00"/>
    <s v="业务系统"/>
    <x v="6"/>
    <s v="[Online] 2026 AMC 8 DHR Bootcamp Fri"/>
    <n v="205"/>
    <s v="Nontaxable"/>
    <s v=""/>
    <s v=""/>
    <s v=""/>
    <s v=""/>
    <x v="8"/>
    <s v="Spain"/>
    <s v="46100"/>
    <s v="Online"/>
    <m/>
    <m/>
  </r>
  <r>
    <n v="2523"/>
    <s v="100002005473"/>
    <d v="2025-12-05T14:15:00"/>
    <s v="业务系统"/>
    <x v="4"/>
    <s v="[Online] 2026 AMC 8 DHR Bootcamp Fri"/>
    <n v="35"/>
    <s v="Nontaxable"/>
    <s v=""/>
    <s v=""/>
    <s v=""/>
    <s v=""/>
    <x v="2"/>
    <s v="United States"/>
    <s v="92880"/>
    <s v="Online"/>
    <n v="8.7499999999999994E-2"/>
    <n v="3.0625"/>
  </r>
  <r>
    <n v="2524"/>
    <s v="100002005473"/>
    <d v="2025-12-05T14:15:00"/>
    <s v="业务系统"/>
    <x v="6"/>
    <s v="[Online] 2026 AMC 8 DHR Bootcamp Fri"/>
    <n v="205"/>
    <s v="Nontaxable"/>
    <s v=""/>
    <s v=""/>
    <s v=""/>
    <s v=""/>
    <x v="2"/>
    <s v="United States"/>
    <s v="92880"/>
    <s v="Online"/>
    <n v="8.7499999999999994E-2"/>
    <n v="17.9375"/>
  </r>
  <r>
    <n v="2525"/>
    <s v="100002005470"/>
    <d v="2025-12-05T14:11:00"/>
    <s v="业务系统"/>
    <x v="6"/>
    <s v="[Online] 2026 AMC 8 DHR Bootcamp Tue"/>
    <n v="205"/>
    <s v="Nontaxable"/>
    <s v=""/>
    <s v=""/>
    <s v=""/>
    <s v=""/>
    <x v="5"/>
    <s v="United States"/>
    <s v="10607"/>
    <s v="Online"/>
    <m/>
    <m/>
  </r>
  <r>
    <n v="2526"/>
    <s v="100002005464"/>
    <d v="2025-12-05T13:57:00"/>
    <s v="业务系统"/>
    <x v="5"/>
    <s v="[Online] Spring Session Grade 5 Core+ Long Term Class Wed"/>
    <n v="50"/>
    <s v="Taxable"/>
    <s v=""/>
    <s v=""/>
    <s v=""/>
    <s v=""/>
    <x v="2"/>
    <s v="United States"/>
    <s v="91702"/>
    <s v="Online"/>
    <n v="0.1075"/>
    <n v="5.375"/>
  </r>
  <r>
    <n v="2527"/>
    <s v="100002005464"/>
    <d v="2025-12-05T13:57:00"/>
    <s v="业务系统"/>
    <x v="6"/>
    <s v="[Online] Spring Session Grade 5 Core+ Long Term Class Wed"/>
    <n v="945"/>
    <s v="Nontaxable"/>
    <s v=""/>
    <s v=""/>
    <s v=""/>
    <s v=""/>
    <x v="2"/>
    <s v="United States"/>
    <s v="91702"/>
    <s v="Online"/>
    <n v="0.1075"/>
    <n v="101.58749999999999"/>
  </r>
  <r>
    <n v="2528"/>
    <s v="100002005454"/>
    <d v="2025-12-05T13:33:00"/>
    <s v="业务系统"/>
    <x v="5"/>
    <s v="[Online] Math Kangaroo Lv1-2 Top 20 to Think ACE Sat"/>
    <n v="50"/>
    <s v="Taxable"/>
    <s v=""/>
    <s v=""/>
    <s v=""/>
    <s v=""/>
    <x v="17"/>
    <s v="United States"/>
    <s v="22102"/>
    <s v="Online"/>
    <m/>
    <m/>
  </r>
  <r>
    <n v="2529"/>
    <s v="100002005454"/>
    <d v="2025-12-05T13:33:00"/>
    <s v="业务系统"/>
    <x v="6"/>
    <s v="[Online] Math Kangaroo Lv1-2 Top 20 to Think ACE Sat"/>
    <n v="787.5"/>
    <s v="Nontaxable"/>
    <s v=""/>
    <s v=""/>
    <s v=""/>
    <s v=""/>
    <x v="17"/>
    <s v="United States"/>
    <s v="22102"/>
    <s v="Online"/>
    <m/>
    <m/>
  </r>
  <r>
    <n v="2530"/>
    <s v="100002005438"/>
    <d v="2025-12-05T13:16:00"/>
    <s v="业务系统"/>
    <x v="5"/>
    <s v="[Online] Spring Session Grade 4 Challenge Long Term Class Sun"/>
    <n v="50"/>
    <s v="Taxable"/>
    <s v=""/>
    <s v=""/>
    <s v=""/>
    <s v=""/>
    <x v="13"/>
    <s v="United States"/>
    <s v="77433"/>
    <s v="Online"/>
    <m/>
    <m/>
  </r>
  <r>
    <n v="2531"/>
    <s v="100002005438"/>
    <d v="2025-12-05T13:16:00"/>
    <s v="业务系统"/>
    <x v="6"/>
    <s v="[Online] Spring Session Grade 4 Challenge Long Term Class Sun"/>
    <n v="1240"/>
    <s v="Nontaxable"/>
    <s v=""/>
    <s v=""/>
    <s v=""/>
    <s v=""/>
    <x v="13"/>
    <s v="United States"/>
    <s v="77433"/>
    <s v="Online"/>
    <m/>
    <m/>
  </r>
  <r>
    <n v="2532"/>
    <s v="100002005434"/>
    <d v="2025-12-05T13:10:00"/>
    <s v="业务系统"/>
    <x v="4"/>
    <s v="[Online] 2026 AMC 8 DHR Bootcamp Fri"/>
    <n v="15"/>
    <s v="Nontaxable"/>
    <s v=""/>
    <s v=""/>
    <s v=""/>
    <s v=""/>
    <x v="2"/>
    <s v="United States"/>
    <s v="91709"/>
    <s v="Online"/>
    <n v="0.105"/>
    <n v="1.575"/>
  </r>
  <r>
    <n v="2533"/>
    <s v="100002005434"/>
    <d v="2025-12-05T13:10:00"/>
    <s v="业务系统"/>
    <x v="6"/>
    <s v="[Online] 2026 AMC 8 DHR Bootcamp Fri"/>
    <n v="205"/>
    <s v="Nontaxable"/>
    <s v=""/>
    <s v=""/>
    <s v=""/>
    <s v=""/>
    <x v="2"/>
    <s v="United States"/>
    <s v="91709"/>
    <s v="Online"/>
    <n v="0.105"/>
    <n v="21.524999999999999"/>
  </r>
  <r>
    <n v="2534"/>
    <s v="100002005433"/>
    <d v="2025-12-05T13:08:00"/>
    <s v="业务系统"/>
    <x v="6"/>
    <s v="[Online] 2025 AIME Bootcamp (10-point level) Sat"/>
    <n v="430"/>
    <s v="Nontaxable"/>
    <s v=""/>
    <s v=""/>
    <s v=""/>
    <s v=""/>
    <x v="9"/>
    <s v="United States"/>
    <s v="07039"/>
    <s v="Online"/>
    <m/>
    <m/>
  </r>
  <r>
    <n v="2535"/>
    <s v="100002005429"/>
    <d v="2025-12-05T12:56:00"/>
    <s v="业务系统"/>
    <x v="6"/>
    <s v="[In Person Cupertino] AMC 8 Perfect Score Camp"/>
    <n v="157.5"/>
    <s v="Nontaxable"/>
    <s v=""/>
    <s v=""/>
    <s v=""/>
    <s v=""/>
    <x v="2"/>
    <s v="United States"/>
    <s v="95014"/>
    <s v="In-Person"/>
    <n v="9.1300000000000006E-2"/>
    <n v="14.379750000000001"/>
  </r>
  <r>
    <n v="2536"/>
    <s v="100002005422"/>
    <d v="2025-12-05T12:18:00"/>
    <s v="业务系统"/>
    <x v="5"/>
    <s v="[Online] Spring Session Prek Honors Long Term Class Fri"/>
    <n v="50"/>
    <s v="Taxable"/>
    <s v=""/>
    <s v=""/>
    <s v=""/>
    <s v=""/>
    <x v="2"/>
    <s v="United States"/>
    <s v="94089"/>
    <s v="Online"/>
    <n v="9.1249999999999998E-2"/>
    <n v="4.5625"/>
  </r>
  <r>
    <n v="2537"/>
    <s v="100002005422"/>
    <d v="2025-12-05T12:18:00"/>
    <s v="业务系统"/>
    <x v="6"/>
    <s v="[Online] Spring Session Prek Honors Long Term Class Fri"/>
    <n v="520"/>
    <s v="Nontaxable"/>
    <s v=""/>
    <s v=""/>
    <s v=""/>
    <s v=""/>
    <x v="2"/>
    <s v="United States"/>
    <s v="94089"/>
    <s v="Online"/>
    <n v="9.1249999999999998E-2"/>
    <n v="47.449999999999996"/>
  </r>
  <r>
    <n v="2538"/>
    <s v="100002005414"/>
    <d v="2025-12-05T11:54:00"/>
    <s v="业务系统"/>
    <x v="6"/>
    <s v="[Online] Algebra 2 Trial Lesson"/>
    <n v="1"/>
    <s v="Nontaxable"/>
    <s v=""/>
    <s v=""/>
    <s v=""/>
    <s v=""/>
    <x v="2"/>
    <s v="United States"/>
    <s v="91765"/>
    <s v="Online"/>
    <n v="0.105"/>
    <n v="0.105"/>
  </r>
  <r>
    <n v="2539"/>
    <s v="100002005397"/>
    <d v="2025-12-05T11:28:00"/>
    <s v="业务系统"/>
    <x v="6"/>
    <s v="[In Person Los Altos] 2026 AMC 8 Official Exam Tue 6:30 PM"/>
    <n v="10"/>
    <s v="Nontaxable"/>
    <s v=""/>
    <s v=""/>
    <s v=""/>
    <s v=""/>
    <x v="2"/>
    <s v="United States"/>
    <s v="94041"/>
    <s v="In-Person"/>
    <n v="9.1300000000000006E-2"/>
    <n v="0.91300000000000003"/>
  </r>
  <r>
    <n v="2540"/>
    <s v="100002005394"/>
    <d v="2025-12-05T11:09:00"/>
    <s v="业务系统"/>
    <x v="6"/>
    <s v="[In Person Irvine] K Ace Placement Test"/>
    <n v="1"/>
    <s v="Nontaxable"/>
    <s v=""/>
    <s v=""/>
    <s v=""/>
    <s v=""/>
    <x v="2"/>
    <s v="United States"/>
    <s v="92618"/>
    <s v="In-Person"/>
    <n v="7.7499999999999999E-2"/>
    <n v="7.7499999999999999E-2"/>
  </r>
  <r>
    <n v="2541"/>
    <s v="100002005391"/>
    <d v="2025-12-05T11:07:00"/>
    <s v="业务系统"/>
    <x v="5"/>
    <s v="[Online] Spring Session Pre-Algebra Accelerated Long Term Class Fri"/>
    <n v="50"/>
    <s v="Taxable"/>
    <s v=""/>
    <s v=""/>
    <s v=""/>
    <s v=""/>
    <x v="2"/>
    <s v="United States"/>
    <s v="95117"/>
    <s v="Online"/>
    <n v="8.8749999999999996E-2"/>
    <n v="4.4375"/>
  </r>
  <r>
    <n v="2542"/>
    <s v="100002005391"/>
    <d v="2025-12-05T11:07:00"/>
    <s v="业务系统"/>
    <x v="6"/>
    <s v="[Online] Spring Session Pre-Algebra Accelerated Long Term Class Fri"/>
    <n v="275.56"/>
    <s v="Nontaxable"/>
    <s v=""/>
    <s v=""/>
    <s v=""/>
    <s v=""/>
    <x v="2"/>
    <s v="United States"/>
    <s v="95117"/>
    <s v="Online"/>
    <n v="8.8749999999999996E-2"/>
    <n v="24.455949999999998"/>
  </r>
  <r>
    <n v="2543"/>
    <s v="100002005390"/>
    <d v="2025-12-05T11:02:00"/>
    <s v="业务系统"/>
    <x v="6"/>
    <s v="[Online] 2025 AIME Bootcamp (10-point level) Sat"/>
    <n v="430"/>
    <s v="Nontaxable"/>
    <s v=""/>
    <s v=""/>
    <s v=""/>
    <s v=""/>
    <x v="8"/>
    <s v="France"/>
    <s v="75016"/>
    <s v="Online"/>
    <m/>
    <m/>
  </r>
  <r>
    <n v="2544"/>
    <s v="100002005382"/>
    <d v="2025-12-05T10:22:00"/>
    <s v="业务系统"/>
    <x v="6"/>
    <s v="[In Person Los Altos] 2026 AMC 8 Official Exam Tue 6:30 PM"/>
    <n v="10"/>
    <s v="Nontaxable"/>
    <s v=""/>
    <s v=""/>
    <s v=""/>
    <s v=""/>
    <x v="2"/>
    <s v="United States"/>
    <s v="94024"/>
    <s v="In-Person"/>
    <n v="9.1300000000000006E-2"/>
    <n v="0.91300000000000003"/>
  </r>
  <r>
    <n v="2545"/>
    <s v="100002005379"/>
    <d v="2025-12-05T10:20:00"/>
    <s v="业务系统"/>
    <x v="4"/>
    <s v="[Online] 2025 AMC8 Mock Exam Q11-25 Explanation [Dec Thu]"/>
    <n v="15"/>
    <s v="Nontaxable"/>
    <s v=""/>
    <s v=""/>
    <s v=""/>
    <s v=""/>
    <x v="5"/>
    <s v="United States"/>
    <s v="11733"/>
    <s v="Online"/>
    <m/>
    <m/>
  </r>
  <r>
    <n v="2546"/>
    <s v="100002005372"/>
    <d v="2025-12-05T10:11:00"/>
    <s v="业务系统"/>
    <x v="6"/>
    <s v="[In Person Cupertino] ThinkAbility Assessment (Mock Applying for K)"/>
    <n v="9.9"/>
    <s v="Nontaxable"/>
    <s v=""/>
    <s v=""/>
    <s v=""/>
    <s v=""/>
    <x v="2"/>
    <s v="United States"/>
    <s v="95051"/>
    <s v="In-Person"/>
    <n v="9.1300000000000006E-2"/>
    <n v="0.90387000000000006"/>
  </r>
  <r>
    <n v="2547"/>
    <s v="100002005365"/>
    <d v="2025-12-05T10:11:00"/>
    <s v="业务系统"/>
    <x v="5"/>
    <s v="[Online] Spring Session Algebra 1 Honors Vol. 3 Long Term Class Fri"/>
    <n v="50"/>
    <s v="Taxable"/>
    <s v=""/>
    <s v=""/>
    <s v=""/>
    <s v=""/>
    <x v="2"/>
    <s v="United States"/>
    <s v="92677"/>
    <s v="Online"/>
    <n v="7.7499999999999999E-2"/>
    <n v="3.875"/>
  </r>
  <r>
    <n v="2548"/>
    <s v="100002005365"/>
    <d v="2025-12-05T10:11:00"/>
    <s v="业务系统"/>
    <x v="6"/>
    <s v="[Online] Spring Session Algebra 1 Honors Vol. 3 Long Term Class Fri"/>
    <n v="1197"/>
    <s v="Nontaxable"/>
    <s v=""/>
    <s v=""/>
    <s v=""/>
    <s v=""/>
    <x v="2"/>
    <s v="United States"/>
    <s v="92677"/>
    <s v="Online"/>
    <n v="7.7499999999999999E-2"/>
    <n v="92.767499999999998"/>
  </r>
  <r>
    <n v="2549"/>
    <s v="100002005358"/>
    <d v="2025-12-05T08:26:00"/>
    <s v="业务系统"/>
    <x v="5"/>
    <s v="[Online] Spring Session Grade 4 Honors Long Term Class Thu"/>
    <n v="50"/>
    <s v="Taxable"/>
    <s v=""/>
    <s v=""/>
    <s v=""/>
    <s v=""/>
    <x v="19"/>
    <s v="United States"/>
    <s v="01906"/>
    <s v="Online"/>
    <m/>
    <m/>
  </r>
  <r>
    <n v="2550"/>
    <s v="100002005358"/>
    <d v="2025-12-05T08:26:00"/>
    <s v="业务系统"/>
    <x v="6"/>
    <s v="[Online] Spring Session Grade 4 Honors Long Term Class Thu"/>
    <n v="925"/>
    <s v="Nontaxable"/>
    <s v=""/>
    <s v=""/>
    <s v=""/>
    <s v=""/>
    <x v="19"/>
    <s v="United States"/>
    <s v="01906"/>
    <s v="Online"/>
    <m/>
    <m/>
  </r>
  <r>
    <n v="2551"/>
    <s v="100002005354"/>
    <d v="2025-12-05T08:15:00"/>
    <s v="业务系统"/>
    <x v="5"/>
    <s v="[Online] Spring Session Kindergarten Honors Long Term Class Wed"/>
    <n v="50"/>
    <s v="Taxable"/>
    <s v=""/>
    <s v=""/>
    <s v=""/>
    <s v=""/>
    <x v="6"/>
    <s v="United States"/>
    <s v="97229"/>
    <s v="Online"/>
    <m/>
    <m/>
  </r>
  <r>
    <n v="2552"/>
    <s v="100002005354"/>
    <d v="2025-12-05T08:15:00"/>
    <s v="业务系统"/>
    <x v="6"/>
    <s v="[Online] Spring Session Kindergarten Honors Long Term Class Wed"/>
    <n v="634"/>
    <s v="Nontaxable"/>
    <s v=""/>
    <s v=""/>
    <s v=""/>
    <s v=""/>
    <x v="6"/>
    <s v="United States"/>
    <s v="97229"/>
    <s v="Online"/>
    <m/>
    <m/>
  </r>
  <r>
    <n v="2553"/>
    <s v="100002005344"/>
    <d v="2025-12-05T08:04:00"/>
    <s v="业务系统"/>
    <x v="6"/>
    <s v="[In Person Bellevue] AMC 8 Mock Exam(Final Round)"/>
    <n v="1"/>
    <s v="Nontaxable"/>
    <s v=""/>
    <s v=""/>
    <s v=""/>
    <s v=""/>
    <x v="0"/>
    <s v="United States"/>
    <s v="98008"/>
    <s v="In-Person"/>
    <m/>
    <m/>
  </r>
  <r>
    <n v="2554"/>
    <s v="100002005285"/>
    <d v="2025-12-05T06:29:00"/>
    <s v="业务系统"/>
    <x v="4"/>
    <s v="[Online Term 3] Math Kangaroo Lv1-2 National Top 20 Training Camp"/>
    <n v="5"/>
    <s v="Nontaxable"/>
    <s v=""/>
    <s v=""/>
    <s v=""/>
    <s v=""/>
    <x v="41"/>
    <s v="China"/>
    <s v="310000"/>
    <s v="Online"/>
    <m/>
    <m/>
  </r>
  <r>
    <n v="2555"/>
    <s v="100002005285"/>
    <d v="2025-12-05T06:29:00"/>
    <s v="业务系统"/>
    <x v="6"/>
    <s v="[Online Term 3] Math Kangaroo Lv1-2 National Top 20 Training Camp"/>
    <n v="131.25"/>
    <s v="Nontaxable"/>
    <s v=""/>
    <s v=""/>
    <s v=""/>
    <s v=""/>
    <x v="41"/>
    <s v="China"/>
    <s v="310000"/>
    <s v="Online"/>
    <m/>
    <m/>
  </r>
  <r>
    <n v="2556"/>
    <s v="100002005282"/>
    <d v="2025-12-05T06:26:00"/>
    <s v="业务系统"/>
    <x v="4"/>
    <s v="[Online] 2025 AMC8 Mock Exam Q11-25 Explanation [Dec Thu]"/>
    <n v="5"/>
    <s v="Nontaxable"/>
    <s v=""/>
    <s v=""/>
    <s v=""/>
    <s v=""/>
    <x v="40"/>
    <s v="Hong Kong, China"/>
    <s v="00000"/>
    <s v="Online"/>
    <m/>
    <m/>
  </r>
  <r>
    <n v="2557"/>
    <s v="100002005059"/>
    <d v="2025-12-05T01:01:00"/>
    <s v="业务系统"/>
    <x v="5"/>
    <s v="[Online] Fall Session AMC 8 HR Camp Competition Long Term Class Sat"/>
    <n v="50"/>
    <s v="Taxable"/>
    <s v=""/>
    <s v=""/>
    <s v=""/>
    <s v=""/>
    <x v="40"/>
    <s v="Hong Kong, China"/>
    <m/>
    <s v="Online"/>
    <m/>
    <m/>
  </r>
  <r>
    <n v="2558"/>
    <s v="100002005059"/>
    <d v="2025-12-05T01:01:00"/>
    <s v="业务系统"/>
    <x v="6"/>
    <s v="[Online] Fall Session AMC 8 HR Camp Competition Long Term Class Sat"/>
    <n v="90"/>
    <s v="Nontaxable"/>
    <s v=""/>
    <s v=""/>
    <s v=""/>
    <s v=""/>
    <x v="40"/>
    <s v="Hong Kong, China"/>
    <m/>
    <s v="Online"/>
    <m/>
    <m/>
  </r>
  <r>
    <n v="2559"/>
    <s v="100002005025"/>
    <d v="2025-12-05T00:37:00"/>
    <s v="业务系统"/>
    <x v="5"/>
    <s v="[Online] Spring Session AMC 10 Intro Long Term Class Sat"/>
    <n v="50"/>
    <s v="Taxable"/>
    <s v=""/>
    <s v=""/>
    <s v=""/>
    <s v=""/>
    <x v="40"/>
    <s v="Hong Kong, China"/>
    <m/>
    <s v="Online"/>
    <m/>
    <m/>
  </r>
  <r>
    <n v="2560"/>
    <s v="100002005025"/>
    <d v="2025-12-05T00:37:00"/>
    <s v="业务系统"/>
    <x v="6"/>
    <s v="[Online] Spring Session AMC 10 Intro Long Term Class Sat"/>
    <n v="1240"/>
    <s v="Nontaxable"/>
    <s v=""/>
    <s v=""/>
    <s v=""/>
    <s v=""/>
    <x v="40"/>
    <s v="Hong Kong, China"/>
    <m/>
    <s v="Online"/>
    <m/>
    <m/>
  </r>
  <r>
    <n v="2561"/>
    <s v="100002005019"/>
    <d v="2025-12-05T00:26:00"/>
    <s v="业务系统"/>
    <x v="5"/>
    <s v="[Online] Spring Session Think Olympiad Year 3 Sat"/>
    <n v="50"/>
    <s v="Taxable"/>
    <s v=""/>
    <s v=""/>
    <s v=""/>
    <s v=""/>
    <x v="2"/>
    <s v="United States"/>
    <s v="95051"/>
    <s v="Online"/>
    <n v="9.1300000000000006E-2"/>
    <n v="4.5650000000000004"/>
  </r>
  <r>
    <n v="2562"/>
    <s v="100002005019"/>
    <d v="2025-12-05T00:26:00"/>
    <s v="业务系统"/>
    <x v="6"/>
    <s v="[Online] Spring Session Think Olympiad Year 3 Sat"/>
    <n v="1800"/>
    <s v="Nontaxable"/>
    <s v=""/>
    <s v=""/>
    <s v=""/>
    <s v=""/>
    <x v="2"/>
    <s v="United States"/>
    <s v="95051"/>
    <s v="Online"/>
    <n v="9.1300000000000006E-2"/>
    <n v="164.34"/>
  </r>
  <r>
    <n v="2563"/>
    <s v="100002004974"/>
    <d v="2025-12-04T23:26:00"/>
    <s v="业务系统"/>
    <x v="6"/>
    <s v="[Online] 2025 AIME Bootcamp (6-point level)"/>
    <n v="480"/>
    <s v="Nontaxable"/>
    <s v=""/>
    <s v=""/>
    <s v=""/>
    <s v=""/>
    <x v="2"/>
    <s v="United States"/>
    <s v="94043"/>
    <s v="Online"/>
    <n v="9.1300000000000006E-2"/>
    <n v="43.824000000000005"/>
  </r>
  <r>
    <n v="2564"/>
    <s v="100002004945"/>
    <d v="2025-12-04T22:53:00"/>
    <s v="业务系统"/>
    <x v="5"/>
    <s v="[Online] Fall Session Grade 4 Honors Long Term Class Sat"/>
    <n v="50"/>
    <s v="Taxable"/>
    <s v=""/>
    <s v=""/>
    <s v=""/>
    <s v=""/>
    <x v="2"/>
    <s v="United States"/>
    <s v="91709"/>
    <s v="Online"/>
    <n v="0.105"/>
    <n v="5.25"/>
  </r>
  <r>
    <n v="2565"/>
    <s v="100002004945"/>
    <d v="2025-12-04T22:53:00"/>
    <s v="业务系统"/>
    <x v="6"/>
    <s v="[Online] Fall Session Grade 4 Honors Long Term Class Sat"/>
    <n v="55"/>
    <s v="Nontaxable"/>
    <s v=""/>
    <s v=""/>
    <s v=""/>
    <s v=""/>
    <x v="2"/>
    <s v="United States"/>
    <s v="91709"/>
    <s v="Online"/>
    <n v="0.105"/>
    <n v="5.7749999999999995"/>
  </r>
  <r>
    <n v="2566"/>
    <s v="100002004940"/>
    <d v="2025-12-04T22:44:00"/>
    <s v="业务系统"/>
    <x v="6"/>
    <s v="[Online] 2025 AIME Bootcamp (10-point level) Wed"/>
    <n v="430"/>
    <s v="Nontaxable"/>
    <s v=""/>
    <s v=""/>
    <s v=""/>
    <s v=""/>
    <x v="0"/>
    <s v="United States"/>
    <s v="98008"/>
    <s v="Online"/>
    <m/>
    <m/>
  </r>
  <r>
    <n v="2567"/>
    <s v="100002004924"/>
    <d v="2025-12-04T22:30:00"/>
    <s v="业务系统"/>
    <x v="5"/>
    <s v="[Online] Spring Session AMC 10 Intro Long Term Class Wed"/>
    <n v="50"/>
    <s v="Taxable"/>
    <s v=""/>
    <s v=""/>
    <s v=""/>
    <s v=""/>
    <x v="2"/>
    <s v="United States"/>
    <s v="95120"/>
    <s v="Online"/>
    <n v="9.1300000000000006E-2"/>
    <n v="4.5650000000000004"/>
  </r>
  <r>
    <n v="2568"/>
    <s v="100002004924"/>
    <d v="2025-12-04T22:30:00"/>
    <s v="业务系统"/>
    <x v="6"/>
    <s v="[Online] Spring Session AMC 10 Intro Long Term Class Wed"/>
    <n v="1240"/>
    <s v="Nontaxable"/>
    <s v=""/>
    <s v=""/>
    <s v=""/>
    <s v=""/>
    <x v="2"/>
    <s v="United States"/>
    <s v="95120"/>
    <s v="Online"/>
    <n v="9.1300000000000006E-2"/>
    <n v="113.212"/>
  </r>
  <r>
    <n v="2569"/>
    <s v="100002004920"/>
    <d v="2025-12-04T22:16:00"/>
    <s v="业务系统"/>
    <x v="6"/>
    <s v="[In Person Irvine] K Ace Placement Test"/>
    <n v="1"/>
    <s v="Nontaxable"/>
    <s v=""/>
    <s v=""/>
    <s v=""/>
    <s v=""/>
    <x v="2"/>
    <s v="United States"/>
    <s v="92618"/>
    <s v="In-Person"/>
    <n v="7.7499999999999999E-2"/>
    <n v="7.7499999999999999E-2"/>
  </r>
  <r>
    <n v="2570"/>
    <s v="100002004907"/>
    <d v="2025-12-04T22:07:00"/>
    <s v="业务系统"/>
    <x v="6"/>
    <s v="[In Person Bellevue] AMC 8 Mock Exam(Final Round)"/>
    <n v="1"/>
    <s v="Nontaxable"/>
    <s v=""/>
    <s v=""/>
    <s v=""/>
    <s v=""/>
    <x v="0"/>
    <s v="United States"/>
    <s v="98053"/>
    <s v="In-Person"/>
    <m/>
    <m/>
  </r>
  <r>
    <n v="2571"/>
    <s v="100002004885"/>
    <d v="2025-12-04T21:40:00"/>
    <s v="业务系统"/>
    <x v="4"/>
    <s v="[Online] 2025 AMC8 Mock Exam Q11-25 Explanation [Dec Tue2]"/>
    <n v="35"/>
    <s v="Nontaxable"/>
    <s v=""/>
    <s v=""/>
    <s v=""/>
    <s v=""/>
    <x v="66"/>
    <s v="Taiwan, China"/>
    <s v="220"/>
    <s v="Online"/>
    <m/>
    <m/>
  </r>
  <r>
    <n v="2572"/>
    <s v="100002004874"/>
    <d v="2025-12-04T21:19:00"/>
    <s v="业务系统"/>
    <x v="6"/>
    <s v="[In Person Bellevue] AMC 8 Mock Exam(Final Round)"/>
    <n v="1"/>
    <s v="Nontaxable"/>
    <s v=""/>
    <s v=""/>
    <s v=""/>
    <s v=""/>
    <x v="0"/>
    <s v="United States"/>
    <s v="98006"/>
    <s v="In-Person"/>
    <m/>
    <m/>
  </r>
  <r>
    <n v="2573"/>
    <s v="100002004873"/>
    <d v="2025-12-04T21:20:00"/>
    <s v="业务系统"/>
    <x v="6"/>
    <s v="[In Person Irvine] G3 and G4 Ace Placement Test"/>
    <n v="1"/>
    <s v="Nontaxable"/>
    <s v=""/>
    <s v=""/>
    <s v=""/>
    <s v=""/>
    <x v="2"/>
    <s v="United States"/>
    <s v="92612"/>
    <s v="In-Person"/>
    <n v="7.7499999999999999E-2"/>
    <n v="7.7499999999999999E-2"/>
  </r>
  <r>
    <n v="2574"/>
    <s v="100002004868"/>
    <d v="2025-12-04T21:13:00"/>
    <s v="业务系统"/>
    <x v="6"/>
    <s v="[In Person Bellevue] AMC 8 Mock Exam(Final Round)"/>
    <n v="1"/>
    <s v="Nontaxable"/>
    <s v=""/>
    <s v=""/>
    <s v=""/>
    <s v=""/>
    <x v="0"/>
    <s v="United States"/>
    <s v="98039"/>
    <s v="In-Person"/>
    <m/>
    <m/>
  </r>
  <r>
    <n v="2575"/>
    <s v="100002004864"/>
    <d v="2025-12-04T21:09:00"/>
    <s v="业务系统"/>
    <x v="5"/>
    <s v="[Online] Spring Session AMC 10 Intro Long Term Class Fri"/>
    <n v="50"/>
    <s v="Taxable"/>
    <s v=""/>
    <s v=""/>
    <s v=""/>
    <s v=""/>
    <x v="2"/>
    <s v="United States"/>
    <s v="94306"/>
    <s v="Online"/>
    <n v="9.1300000000000006E-2"/>
    <n v="4.5650000000000004"/>
  </r>
  <r>
    <n v="2576"/>
    <s v="100002004864"/>
    <d v="2025-12-04T21:09:00"/>
    <s v="业务系统"/>
    <x v="6"/>
    <s v="[Online] Spring Session AMC 10 Intro Long Term Class Fri"/>
    <n v="1240"/>
    <s v="Nontaxable"/>
    <s v=""/>
    <s v=""/>
    <s v=""/>
    <s v=""/>
    <x v="2"/>
    <s v="United States"/>
    <s v="94306"/>
    <s v="Online"/>
    <n v="9.1300000000000006E-2"/>
    <n v="113.212"/>
  </r>
  <r>
    <n v="2577"/>
    <s v="100002004846"/>
    <d v="2025-12-04T20:55:00"/>
    <s v="业务系统"/>
    <x v="5"/>
    <s v="[Online] Spring Session Grade 4 Honors Long Term Class Thu"/>
    <n v="50"/>
    <s v="Taxable"/>
    <s v=""/>
    <s v=""/>
    <s v=""/>
    <s v=""/>
    <x v="2"/>
    <s v="United States"/>
    <s v="91709"/>
    <s v="Online"/>
    <n v="0.105"/>
    <n v="5.25"/>
  </r>
  <r>
    <n v="2578"/>
    <s v="100002004846"/>
    <d v="2025-12-04T20:55:00"/>
    <s v="业务系统"/>
    <x v="6"/>
    <s v="[Online] Spring Session Grade 4 Honors Long Term Class Thu"/>
    <n v="905"/>
    <s v="Nontaxable"/>
    <s v=""/>
    <s v=""/>
    <s v=""/>
    <s v=""/>
    <x v="2"/>
    <s v="United States"/>
    <s v="91709"/>
    <s v="Online"/>
    <n v="0.105"/>
    <n v="95.024999999999991"/>
  </r>
  <r>
    <n v="2579"/>
    <s v="100002004840"/>
    <d v="2025-12-04T20:48:00"/>
    <s v="业务系统"/>
    <x v="6"/>
    <s v="[In Person Irvine] G3 and G4 Ace Placement Test"/>
    <n v="1"/>
    <s v="Nontaxable"/>
    <s v=""/>
    <s v=""/>
    <s v=""/>
    <s v=""/>
    <x v="2"/>
    <s v="United States"/>
    <s v="92618"/>
    <s v="In-Person"/>
    <n v="7.7499999999999999E-2"/>
    <n v="7.7499999999999999E-2"/>
  </r>
  <r>
    <n v="2580"/>
    <s v="100002004839"/>
    <d v="2025-12-04T20:43:00"/>
    <s v="业务系统"/>
    <x v="6"/>
    <s v="[In Person Cupertino] AMC 8 Perfect Score Camp"/>
    <n v="225"/>
    <s v="Nontaxable"/>
    <s v=""/>
    <s v=""/>
    <s v=""/>
    <s v=""/>
    <x v="2"/>
    <s v="United States"/>
    <s v="95123"/>
    <s v="In-Person"/>
    <n v="9.1300000000000006E-2"/>
    <n v="20.5425"/>
  </r>
  <r>
    <n v="2581"/>
    <s v="100002004833"/>
    <d v="2025-12-04T20:39:00"/>
    <s v="业务系统"/>
    <x v="5"/>
    <s v="[Online] Spring Session AMC10 AIME Camp Vol.1 Long Term Class Fri"/>
    <n v="50"/>
    <s v="Taxable"/>
    <s v=""/>
    <s v=""/>
    <s v=""/>
    <s v=""/>
    <x v="2"/>
    <s v="United States"/>
    <s v="95132"/>
    <s v="Online"/>
    <n v="9.1300000000000006E-2"/>
    <n v="4.5650000000000004"/>
  </r>
  <r>
    <n v="2582"/>
    <s v="100002004833"/>
    <d v="2025-12-04T20:39:00"/>
    <s v="业务系统"/>
    <x v="6"/>
    <s v="[Online] Spring Session AMC10 AIME Camp Vol.1 Long Term Class Fri"/>
    <n v="1060"/>
    <s v="Nontaxable"/>
    <s v=""/>
    <s v=""/>
    <s v=""/>
    <s v=""/>
    <x v="2"/>
    <s v="United States"/>
    <s v="95132"/>
    <s v="Online"/>
    <n v="9.1300000000000006E-2"/>
    <n v="96.778000000000006"/>
  </r>
  <r>
    <n v="2583"/>
    <s v="100002004830"/>
    <d v="2025-12-04T20:35:00"/>
    <s v="业务系统"/>
    <x v="6"/>
    <s v="[Online] 2025 AIME Bootcamp (10-point level) Wed"/>
    <n v="480"/>
    <s v="Nontaxable"/>
    <s v=""/>
    <s v=""/>
    <s v=""/>
    <s v=""/>
    <x v="2"/>
    <s v="United States"/>
    <s v="95070"/>
    <s v="Online"/>
    <n v="9.1300000000000006E-2"/>
    <n v="43.824000000000005"/>
  </r>
  <r>
    <n v="2584"/>
    <s v="100002004820"/>
    <d v="2025-12-04T20:28:00"/>
    <s v="业务系统"/>
    <x v="6"/>
    <s v="[In Person Bellevue] AMC 8 Mock Exam(Final Round)"/>
    <n v="1"/>
    <s v="Nontaxable"/>
    <s v=""/>
    <s v=""/>
    <s v=""/>
    <s v=""/>
    <x v="0"/>
    <s v="United States"/>
    <s v="98006"/>
    <s v="In-Person"/>
    <m/>
    <m/>
  </r>
  <r>
    <n v="2585"/>
    <s v="100002004815"/>
    <d v="2025-12-04T20:17:00"/>
    <s v="业务系统"/>
    <x v="6"/>
    <s v="[In Person Bellevue] AMC 8 Mock Exam(Final Round)"/>
    <n v="1"/>
    <s v="Nontaxable"/>
    <s v=""/>
    <s v=""/>
    <s v=""/>
    <s v=""/>
    <x v="8"/>
    <s v="United States"/>
    <s v="98006"/>
    <s v="In-Person"/>
    <m/>
    <m/>
  </r>
  <r>
    <n v="2586"/>
    <s v="100002004811"/>
    <d v="2025-12-04T20:10:00"/>
    <s v="业务系统"/>
    <x v="6"/>
    <s v="[Online] 2025 AIME Bootcamp (10-point level) Sat"/>
    <n v="480"/>
    <s v="Nontaxable"/>
    <s v=""/>
    <s v=""/>
    <s v=""/>
    <s v=""/>
    <x v="2"/>
    <s v="United States"/>
    <s v="94306"/>
    <s v="Online"/>
    <n v="9.1300000000000006E-2"/>
    <n v="43.824000000000005"/>
  </r>
  <r>
    <n v="2587"/>
    <s v="100002004807"/>
    <d v="2025-12-04T20:06:00"/>
    <s v="业务系统"/>
    <x v="5"/>
    <s v="[In Person Bellevue] Spring Session Grade 2 Challenge Long Term Class Sat"/>
    <n v="50"/>
    <s v="Taxable"/>
    <s v=""/>
    <s v=""/>
    <s v=""/>
    <s v=""/>
    <x v="0"/>
    <s v="United States"/>
    <s v="98006"/>
    <s v="In-Person"/>
    <m/>
    <m/>
  </r>
  <r>
    <n v="2588"/>
    <s v="100002004807"/>
    <d v="2025-12-04T20:06:00"/>
    <s v="业务系统"/>
    <x v="6"/>
    <s v="[In Person Bellevue] Spring Session Grade 2 Challenge Long Term Class Sat"/>
    <n v="1282.5"/>
    <s v="Nontaxable"/>
    <s v=""/>
    <s v=""/>
    <s v=""/>
    <s v=""/>
    <x v="0"/>
    <s v="United States"/>
    <s v="98006"/>
    <s v="In-Person"/>
    <m/>
    <m/>
  </r>
  <r>
    <n v="2589"/>
    <s v="100002004806"/>
    <d v="2025-12-04T20:06:00"/>
    <s v="业务系统"/>
    <x v="6"/>
    <s v="[In Person Bellevue] AMC 8 Mock Exam(Final Round)"/>
    <n v="1"/>
    <s v="Nontaxable"/>
    <s v=""/>
    <s v=""/>
    <s v=""/>
    <s v=""/>
    <x v="24"/>
    <s v="United States"/>
    <s v="98029"/>
    <s v="In-Person"/>
    <m/>
    <m/>
  </r>
  <r>
    <n v="2590"/>
    <s v="100002004805"/>
    <d v="2025-12-04T20:06:00"/>
    <s v="业务系统"/>
    <x v="6"/>
    <s v="[Online Bellevue] 2025 Fall G5 Calculation Competition Sun"/>
    <n v="1"/>
    <s v="Nontaxable"/>
    <s v=""/>
    <s v=""/>
    <s v=""/>
    <s v=""/>
    <x v="0"/>
    <s v="United States"/>
    <s v="98052"/>
    <s v="Online"/>
    <m/>
    <m/>
  </r>
  <r>
    <n v="2591"/>
    <s v="100002004802"/>
    <d v="2025-12-04T20:05:00"/>
    <s v="业务系统"/>
    <x v="5"/>
    <s v="[In Person Bellevue] Spring Session Grade 4 Honors Long Term Class Sat"/>
    <n v="50"/>
    <s v="Taxable"/>
    <s v=""/>
    <s v=""/>
    <s v=""/>
    <s v=""/>
    <x v="0"/>
    <s v="United States"/>
    <s v="98006"/>
    <s v="In-Person"/>
    <m/>
    <m/>
  </r>
  <r>
    <n v="2592"/>
    <s v="100002004802"/>
    <d v="2025-12-04T20:05:00"/>
    <s v="业务系统"/>
    <x v="6"/>
    <s v="[In Person Bellevue] Spring Session Grade 4 Honors Long Term Class Sat"/>
    <n v="1330"/>
    <s v="Nontaxable"/>
    <s v=""/>
    <s v=""/>
    <s v=""/>
    <s v=""/>
    <x v="0"/>
    <s v="United States"/>
    <s v="98006"/>
    <s v="In-Person"/>
    <m/>
    <m/>
  </r>
  <r>
    <n v="2593"/>
    <s v="100002004797"/>
    <d v="2025-12-04T19:55:00"/>
    <s v="业务系统"/>
    <x v="6"/>
    <s v="[In Person Bellevue] AMC 8 Mock Exam(Final Round)"/>
    <n v="1"/>
    <s v="Nontaxable"/>
    <s v=""/>
    <s v=""/>
    <s v=""/>
    <s v=""/>
    <x v="24"/>
    <s v="United States"/>
    <s v="98052"/>
    <s v="In-Person"/>
    <m/>
    <m/>
  </r>
  <r>
    <n v="2594"/>
    <s v="100002004755"/>
    <d v="2025-12-04T19:11:00"/>
    <s v="业务系统"/>
    <x v="5"/>
    <s v="[Online] Fall Session Grade 4 Honors Long Term Class Fri"/>
    <n v="50"/>
    <s v="Taxable"/>
    <s v=""/>
    <s v=""/>
    <s v=""/>
    <s v=""/>
    <x v="2"/>
    <s v="United States"/>
    <s v="92675"/>
    <s v="Online"/>
    <n v="7.7499999999999999E-2"/>
    <n v="3.875"/>
  </r>
  <r>
    <n v="2595"/>
    <s v="100002004755"/>
    <d v="2025-12-04T19:11:00"/>
    <s v="业务系统"/>
    <x v="6"/>
    <s v="[Online] Fall Session Grade 4 Honors Long Term Class Fri"/>
    <n v="105"/>
    <s v="Nontaxable"/>
    <s v=""/>
    <s v=""/>
    <s v=""/>
    <s v=""/>
    <x v="2"/>
    <s v="United States"/>
    <s v="92675"/>
    <s v="Online"/>
    <n v="7.7499999999999999E-2"/>
    <n v="8.1374999999999993"/>
  </r>
  <r>
    <n v="2596"/>
    <s v="100002004733"/>
    <d v="2025-12-04T19:04:00"/>
    <s v="业务系统"/>
    <x v="5"/>
    <s v="[Online] Spring Session Grade 4 Honors Long Term Class Fri"/>
    <n v="50"/>
    <s v="Taxable"/>
    <s v=""/>
    <s v=""/>
    <s v=""/>
    <s v=""/>
    <x v="2"/>
    <s v="United States"/>
    <s v="92675"/>
    <s v="Online"/>
    <n v="7.7499999999999999E-2"/>
    <n v="3.875"/>
  </r>
  <r>
    <n v="2597"/>
    <s v="100002004733"/>
    <d v="2025-12-04T19:04:00"/>
    <s v="业务系统"/>
    <x v="6"/>
    <s v="[Online] Spring Session Grade 4 Honors Long Term Class Fri"/>
    <n v="895"/>
    <s v="Nontaxable"/>
    <s v=""/>
    <s v=""/>
    <s v=""/>
    <s v=""/>
    <x v="2"/>
    <s v="United States"/>
    <s v="92675"/>
    <s v="Online"/>
    <n v="7.7499999999999999E-2"/>
    <n v="69.362499999999997"/>
  </r>
  <r>
    <n v="2598"/>
    <s v="100002004718"/>
    <d v="2025-12-04T18:55:00"/>
    <s v="业务系统"/>
    <x v="4"/>
    <s v="[Online] 2025 AMC8 Mock Exam Q11-25 Explanation [Dec Tue1]"/>
    <n v="35"/>
    <s v="Nontaxable"/>
    <s v=""/>
    <s v=""/>
    <s v=""/>
    <s v=""/>
    <x v="2"/>
    <s v="United States"/>
    <s v="91739"/>
    <s v="Online"/>
    <n v="8.7499999999999994E-2"/>
    <n v="3.0625"/>
  </r>
  <r>
    <n v="2599"/>
    <s v="100002004687"/>
    <d v="2025-12-04T18:39:00"/>
    <s v="业务系统"/>
    <x v="6"/>
    <s v="[Online] 2025 AIME Bootcamp (6-point level)"/>
    <n v="480"/>
    <s v="Nontaxable"/>
    <s v=""/>
    <s v=""/>
    <s v=""/>
    <s v=""/>
    <x v="2"/>
    <s v="United States"/>
    <s v="95070"/>
    <s v="Online"/>
    <n v="9.1300000000000006E-2"/>
    <n v="43.824000000000005"/>
  </r>
  <r>
    <n v="2600"/>
    <s v="100002004686"/>
    <d v="2025-12-04T18:38:00"/>
    <s v="业务系统"/>
    <x v="6"/>
    <s v="[Online Bellevue] 2025 Fall G5 Calculation Competition Sun"/>
    <n v="1"/>
    <s v="Nontaxable"/>
    <s v=""/>
    <s v=""/>
    <s v=""/>
    <s v=""/>
    <x v="8"/>
    <s v="United States"/>
    <s v="98007"/>
    <s v="Online"/>
    <m/>
    <m/>
  </r>
  <r>
    <n v="2601"/>
    <s v="100002004683"/>
    <d v="2025-12-04T18:37:00"/>
    <s v="业务系统"/>
    <x v="5"/>
    <s v="[Online] Spring Session Grade 2 Challenge Long Term Class Sat"/>
    <n v="50"/>
    <s v="Taxable"/>
    <s v=""/>
    <s v=""/>
    <s v=""/>
    <s v=""/>
    <x v="40"/>
    <s v="Hong Kong, China"/>
    <s v="hkg"/>
    <s v="Online"/>
    <m/>
    <m/>
  </r>
  <r>
    <n v="2602"/>
    <s v="100002004683"/>
    <d v="2025-12-04T18:37:00"/>
    <s v="业务系统"/>
    <x v="6"/>
    <s v="[Online] Spring Session Grade 2 Challenge Long Term Class Sat"/>
    <n v="945"/>
    <s v="Nontaxable"/>
    <s v=""/>
    <s v=""/>
    <s v=""/>
    <s v=""/>
    <x v="40"/>
    <s v="Hong Kong, China"/>
    <s v="hkg"/>
    <s v="Online"/>
    <m/>
    <m/>
  </r>
  <r>
    <n v="2603"/>
    <s v="100002004645"/>
    <d v="2025-12-04T18:14:00"/>
    <s v="业务系统"/>
    <x v="6"/>
    <s v="[In Person Bellevue] AMC 8 Mock Exam(Final Round)"/>
    <n v="1"/>
    <s v="Nontaxable"/>
    <s v=""/>
    <s v=""/>
    <s v=""/>
    <s v=""/>
    <x v="0"/>
    <s v="United States"/>
    <s v="98005"/>
    <s v="In-Person"/>
    <m/>
    <m/>
  </r>
  <r>
    <n v="2604"/>
    <s v="100002004635"/>
    <d v="2025-12-04T18:06:00"/>
    <s v="业务系统"/>
    <x v="5"/>
    <s v="[Online] Spring Session Prek Honors Long Term Class Sat"/>
    <n v="50"/>
    <s v="Taxable"/>
    <s v=""/>
    <s v=""/>
    <s v=""/>
    <s v=""/>
    <x v="5"/>
    <s v="United States"/>
    <s v="10583"/>
    <s v="Online"/>
    <m/>
    <m/>
  </r>
  <r>
    <n v="2605"/>
    <s v="100002004635"/>
    <d v="2025-12-04T18:06:00"/>
    <s v="业务系统"/>
    <x v="6"/>
    <s v="[Online] Spring Session Prek Honors Long Term Class Sat"/>
    <n v="520"/>
    <s v="Nontaxable"/>
    <s v=""/>
    <s v=""/>
    <s v=""/>
    <s v=""/>
    <x v="5"/>
    <s v="United States"/>
    <s v="10583"/>
    <s v="Online"/>
    <m/>
    <m/>
  </r>
  <r>
    <n v="2606"/>
    <s v="100002004631"/>
    <d v="2025-12-04T18:00:00"/>
    <s v="业务系统"/>
    <x v="5"/>
    <s v="[In Person Irvine] Spring Session Grade 3 Challenge Long Term Class Wed"/>
    <n v="50"/>
    <s v="Taxable"/>
    <s v=""/>
    <s v=""/>
    <s v=""/>
    <s v=""/>
    <x v="2"/>
    <s v="United States"/>
    <s v="92656"/>
    <s v="In-Person"/>
    <n v="7.7499999999999999E-2"/>
    <n v="3.875"/>
  </r>
  <r>
    <n v="2607"/>
    <s v="100002004631"/>
    <d v="2025-12-04T18:00:00"/>
    <s v="业务系统"/>
    <x v="6"/>
    <s v="[In Person Irvine] Spring Session Grade 3 Challenge Long Term Class Wed"/>
    <n v="1368"/>
    <s v="Nontaxable"/>
    <s v=""/>
    <s v=""/>
    <s v=""/>
    <s v=""/>
    <x v="2"/>
    <s v="United States"/>
    <s v="92656"/>
    <s v="In-Person"/>
    <n v="7.7499999999999999E-2"/>
    <n v="106.02"/>
  </r>
  <r>
    <n v="2608"/>
    <s v="100002004628"/>
    <d v="2025-12-04T17:59:00"/>
    <s v="业务系统"/>
    <x v="5"/>
    <s v="[In Person Irvine] Spring Session Kindergarten Challenge Long Term Class Wed"/>
    <n v="50"/>
    <s v="Taxable"/>
    <s v=""/>
    <s v=""/>
    <s v=""/>
    <s v=""/>
    <x v="2"/>
    <s v="United States"/>
    <s v="92656"/>
    <s v="In-Person"/>
    <n v="7.7499999999999999E-2"/>
    <n v="3.875"/>
  </r>
  <r>
    <n v="2609"/>
    <s v="100002004628"/>
    <d v="2025-12-04T17:59:00"/>
    <s v="业务系统"/>
    <x v="6"/>
    <s v="[In Person Irvine] Spring Session Kindergarten Challenge Long Term Class Wed"/>
    <n v="1080"/>
    <s v="Nontaxable"/>
    <s v=""/>
    <s v=""/>
    <s v=""/>
    <s v=""/>
    <x v="2"/>
    <s v="United States"/>
    <s v="92656"/>
    <s v="In-Person"/>
    <n v="7.7499999999999999E-2"/>
    <n v="83.7"/>
  </r>
  <r>
    <n v="2610"/>
    <s v="100002004619"/>
    <d v="2025-12-04T17:48:00"/>
    <s v="业务系统"/>
    <x v="5"/>
    <s v="[Online] Spring Session Olympiad Ready To Go Long Term Class Fri"/>
    <n v="50"/>
    <s v="Taxable"/>
    <s v=""/>
    <s v=""/>
    <s v=""/>
    <s v=""/>
    <x v="2"/>
    <s v="United States"/>
    <s v="94303"/>
    <s v="Online"/>
    <n v="9.8750000000000004E-2"/>
    <n v="4.9375"/>
  </r>
  <r>
    <n v="2611"/>
    <s v="100002004619"/>
    <d v="2025-12-04T17:48:00"/>
    <s v="业务系统"/>
    <x v="6"/>
    <s v="[Online] Spring Session Olympiad Ready To Go Long Term Class Fri"/>
    <n v="2052"/>
    <s v="Nontaxable"/>
    <s v=""/>
    <s v=""/>
    <s v=""/>
    <s v=""/>
    <x v="2"/>
    <s v="United States"/>
    <s v="94303"/>
    <s v="Online"/>
    <n v="9.8750000000000004E-2"/>
    <n v="202.63500000000002"/>
  </r>
  <r>
    <n v="2612"/>
    <s v="100002004612"/>
    <d v="2025-12-04T17:40:00"/>
    <s v="业务系统"/>
    <x v="5"/>
    <s v="[Online] Spring Session Math 6 (Grade 5 Honors) Long Term Class Wed"/>
    <n v="50"/>
    <s v="Taxable"/>
    <s v=""/>
    <s v=""/>
    <s v=""/>
    <s v=""/>
    <x v="2"/>
    <s v="United States"/>
    <s v="95135"/>
    <s v="Online"/>
    <n v="9.1300000000000006E-2"/>
    <n v="4.5650000000000004"/>
  </r>
  <r>
    <n v="2613"/>
    <s v="100002004612"/>
    <d v="2025-12-04T17:40:00"/>
    <s v="业务系统"/>
    <x v="6"/>
    <s v="[Online] Spring Session Math 6 (Grade 5 Honors) Long Term Class Wed"/>
    <n v="925"/>
    <s v="Nontaxable"/>
    <s v=""/>
    <s v=""/>
    <s v=""/>
    <s v=""/>
    <x v="2"/>
    <s v="United States"/>
    <s v="95135"/>
    <s v="Online"/>
    <n v="9.1300000000000006E-2"/>
    <n v="84.452500000000001"/>
  </r>
  <r>
    <n v="2614"/>
    <s v="100002004609"/>
    <d v="2025-12-04T17:33:00"/>
    <s v="业务系统"/>
    <x v="6"/>
    <s v="[In Person Manhattan] 2026 AMC 8 Official Exam"/>
    <n v="10"/>
    <s v="Nontaxable"/>
    <s v=""/>
    <s v=""/>
    <s v=""/>
    <s v=""/>
    <x v="5"/>
    <s v="United States"/>
    <s v="10044"/>
    <s v="In-Person"/>
    <m/>
    <m/>
  </r>
  <r>
    <n v="2615"/>
    <s v="100002004605"/>
    <d v="2025-12-04T17:30:00"/>
    <s v="业务系统"/>
    <x v="5"/>
    <s v="[Online] Spring Session Algebra 2 Challenge Vol.1 Long Term Class Fri"/>
    <n v="50"/>
    <s v="Taxable"/>
    <s v=""/>
    <s v=""/>
    <s v=""/>
    <s v=""/>
    <x v="51"/>
    <s v="Canada"/>
    <s v="M3B 3G2"/>
    <s v="Online"/>
    <m/>
    <m/>
  </r>
  <r>
    <n v="2616"/>
    <s v="100002004605"/>
    <d v="2025-12-04T17:30:00"/>
    <s v="业务系统"/>
    <x v="6"/>
    <s v="[Online] Spring Session Algebra 2 Challenge Vol.1 Long Term Class Fri"/>
    <n v="1000"/>
    <s v="Nontaxable"/>
    <s v=""/>
    <s v=""/>
    <s v=""/>
    <s v=""/>
    <x v="51"/>
    <s v="Canada"/>
    <s v="M3B 3G2"/>
    <s v="Online"/>
    <m/>
    <m/>
  </r>
  <r>
    <n v="2617"/>
    <s v="100002004591"/>
    <d v="2025-12-04T17:20:00"/>
    <s v="业务系统"/>
    <x v="5"/>
    <s v="[Online] Spring Session Grade 4 Honors Long Term Class Wed"/>
    <n v="50"/>
    <s v="Taxable"/>
    <s v=""/>
    <s v=""/>
    <s v=""/>
    <s v=""/>
    <x v="17"/>
    <s v="United States"/>
    <s v="22182"/>
    <s v="Online"/>
    <m/>
    <m/>
  </r>
  <r>
    <n v="2618"/>
    <s v="100002004591"/>
    <d v="2025-12-04T17:20:00"/>
    <s v="业务系统"/>
    <x v="6"/>
    <s v="[Online] Spring Session Grade 4 Honors Long Term Class Wed"/>
    <n v="925"/>
    <s v="Nontaxable"/>
    <s v=""/>
    <s v=""/>
    <s v=""/>
    <s v=""/>
    <x v="17"/>
    <s v="United States"/>
    <s v="22182"/>
    <s v="Online"/>
    <m/>
    <m/>
  </r>
  <r>
    <n v="2619"/>
    <s v="100002004588"/>
    <d v="2025-12-04T17:19:00"/>
    <s v="业务系统"/>
    <x v="5"/>
    <s v="[Online] Spring Session AMC10 AIME Camp Vol.1 Long Term Class Sun"/>
    <n v="50"/>
    <s v="Taxable"/>
    <s v=""/>
    <s v=""/>
    <s v=""/>
    <s v=""/>
    <x v="5"/>
    <s v="United States"/>
    <s v="11016"/>
    <s v="Online"/>
    <m/>
    <m/>
  </r>
  <r>
    <n v="2620"/>
    <s v="100002004588"/>
    <d v="2025-12-04T17:19:00"/>
    <s v="业务系统"/>
    <x v="6"/>
    <s v="[Online] Spring Session AMC10 AIME Camp Vol.1 Long Term Class Sun"/>
    <n v="1060"/>
    <s v="Nontaxable"/>
    <s v=""/>
    <s v=""/>
    <s v=""/>
    <s v=""/>
    <x v="5"/>
    <s v="United States"/>
    <s v="11016"/>
    <s v="Online"/>
    <m/>
    <m/>
  </r>
  <r>
    <n v="2621"/>
    <s v="100002004585"/>
    <d v="2025-12-04T17:30:00"/>
    <s v="业务系统"/>
    <x v="6"/>
    <s v="[In Person Manhattan] 2026 AMC 8 Official Exam"/>
    <n v="10"/>
    <s v="Nontaxable"/>
    <s v=""/>
    <s v=""/>
    <s v=""/>
    <s v=""/>
    <x v="5"/>
    <s v="United States"/>
    <s v="10044"/>
    <s v="In-Person"/>
    <m/>
    <m/>
  </r>
  <r>
    <n v="2622"/>
    <s v="100002004569"/>
    <d v="2025-12-04T16:54:00"/>
    <s v="业务系统"/>
    <x v="4"/>
    <s v="[Online] 2025 AMC8 Mock Exam Q11-25 Explanation [Dec Thu]"/>
    <n v="35"/>
    <s v="Nontaxable"/>
    <s v=""/>
    <s v=""/>
    <s v=""/>
    <s v=""/>
    <x v="25"/>
    <s v="United States"/>
    <s v="60504"/>
    <s v="Online"/>
    <m/>
    <m/>
  </r>
  <r>
    <n v="2623"/>
    <s v="100002004562"/>
    <d v="2025-12-04T16:33:00"/>
    <s v="业务系统"/>
    <x v="6"/>
    <s v="[In Person Cupertino] ThinkAbility Assessment (Mock Applying for K)"/>
    <n v="9.9"/>
    <s v="Nontaxable"/>
    <s v=""/>
    <s v=""/>
    <s v=""/>
    <s v=""/>
    <x v="2"/>
    <s v="United States"/>
    <s v="95125"/>
    <s v="In-Person"/>
    <n v="8.8749999999999996E-2"/>
    <n v="0.87862499999999999"/>
  </r>
  <r>
    <n v="2624"/>
    <s v="100002004559"/>
    <d v="2025-12-04T16:15:00"/>
    <s v="业务系统"/>
    <x v="6"/>
    <s v="[In Person Bellevue] AMC 8 Mock Exam(Final Round)"/>
    <n v="1"/>
    <s v="Nontaxable"/>
    <s v=""/>
    <s v=""/>
    <s v=""/>
    <s v=""/>
    <x v="0"/>
    <s v="United States"/>
    <s v="98004"/>
    <s v="In-Person"/>
    <m/>
    <m/>
  </r>
  <r>
    <n v="2625"/>
    <s v="100002004545"/>
    <d v="2025-12-04T15:45:00"/>
    <s v="业务系统"/>
    <x v="6"/>
    <s v="[In Person Cupertino] 2026 AMC 8 Official Exam Mon 6:10 PM"/>
    <n v="10"/>
    <s v="Nontaxable"/>
    <s v=""/>
    <s v=""/>
    <s v=""/>
    <s v=""/>
    <x v="2"/>
    <s v="United States"/>
    <s v="95014"/>
    <s v="In-Person"/>
    <n v="9.1300000000000006E-2"/>
    <n v="0.91300000000000003"/>
  </r>
  <r>
    <n v="2626"/>
    <s v="100002004540"/>
    <d v="2025-12-04T15:36:00"/>
    <s v="业务系统"/>
    <x v="5"/>
    <s v="[Online] Spring Session AMC 10 Intro Long Term Class Thu"/>
    <n v="50"/>
    <s v="Taxable"/>
    <s v=""/>
    <s v=""/>
    <s v=""/>
    <s v=""/>
    <x v="19"/>
    <s v="United States"/>
    <s v="02459"/>
    <s v="Online"/>
    <m/>
    <m/>
  </r>
  <r>
    <n v="2627"/>
    <s v="100002004540"/>
    <d v="2025-12-04T15:36:00"/>
    <s v="业务系统"/>
    <x v="6"/>
    <s v="[Online] Spring Session AMC 10 Intro Long Term Class Thu"/>
    <n v="1260"/>
    <s v="Nontaxable"/>
    <s v=""/>
    <s v=""/>
    <s v=""/>
    <s v=""/>
    <x v="19"/>
    <s v="United States"/>
    <s v="02459"/>
    <s v="Online"/>
    <m/>
    <m/>
  </r>
  <r>
    <n v="2628"/>
    <s v="100002004539"/>
    <d v="2025-12-04T15:36:00"/>
    <s v="业务系统"/>
    <x v="6"/>
    <s v="[In Person Los Altos] 2026 AMC 8 Official Exam Sat"/>
    <n v="10"/>
    <s v="Nontaxable"/>
    <s v=""/>
    <s v=""/>
    <s v=""/>
    <s v=""/>
    <x v="2"/>
    <s v="United States"/>
    <s v="94303"/>
    <s v="In-Person"/>
    <n v="9.8750000000000004E-2"/>
    <n v="0.98750000000000004"/>
  </r>
  <r>
    <n v="2629"/>
    <s v="100002004515"/>
    <d v="2025-12-04T14:49:00"/>
    <s v="业务系统"/>
    <x v="5"/>
    <s v="[Online] Spring Session Algebra 1 to Geometry Long Term Class Sun"/>
    <n v="50"/>
    <s v="Taxable"/>
    <s v=""/>
    <s v=""/>
    <s v=""/>
    <s v=""/>
    <x v="64"/>
    <s v="United States"/>
    <s v="29650"/>
    <s v="Online"/>
    <m/>
    <m/>
  </r>
  <r>
    <n v="2630"/>
    <s v="100002004515"/>
    <d v="2025-12-04T14:49:00"/>
    <s v="业务系统"/>
    <x v="6"/>
    <s v="[Online] Spring Session Algebra 1 to Geometry Long Term Class Sun"/>
    <n v="1210"/>
    <s v="Nontaxable"/>
    <s v=""/>
    <s v=""/>
    <s v=""/>
    <s v=""/>
    <x v="64"/>
    <s v="United States"/>
    <s v="29650"/>
    <s v="Online"/>
    <m/>
    <m/>
  </r>
  <r>
    <n v="2631"/>
    <s v="100002004505"/>
    <d v="2025-12-04T14:23:00"/>
    <s v="业务系统"/>
    <x v="6"/>
    <s v="[In Person Irvine] Math Kangaroo L3-4 Practice Test"/>
    <n v="1"/>
    <s v="Nontaxable"/>
    <s v=""/>
    <s v=""/>
    <s v=""/>
    <s v=""/>
    <x v="2"/>
    <s v="United States"/>
    <s v="92620"/>
    <s v="In-Person"/>
    <n v="7.7499999999999999E-2"/>
    <n v="7.7499999999999999E-2"/>
  </r>
  <r>
    <n v="2632"/>
    <s v="100002004500"/>
    <d v="2025-12-04T14:12:00"/>
    <s v="业务系统"/>
    <x v="6"/>
    <s v="[In Person Irvine] Math Kangaroo L3-4 Practice Test"/>
    <n v="1"/>
    <s v="Nontaxable"/>
    <s v=""/>
    <s v=""/>
    <s v=""/>
    <s v=""/>
    <x v="8"/>
    <s v="United States"/>
    <s v="92614"/>
    <s v="In-Person"/>
    <n v="7.7499999999999999E-2"/>
    <n v="7.7499999999999999E-2"/>
  </r>
  <r>
    <n v="2633"/>
    <s v="100002004489"/>
    <d v="2025-12-04T13:42:00"/>
    <s v="业务系统"/>
    <x v="6"/>
    <s v="[In Person Irvine] Math Kangaroo L3-4 Practice Test"/>
    <n v="1"/>
    <s v="Nontaxable"/>
    <s v=""/>
    <s v=""/>
    <s v=""/>
    <s v=""/>
    <x v="8"/>
    <s v="United States"/>
    <s v="92614"/>
    <s v="In-Person"/>
    <n v="7.7499999999999999E-2"/>
    <n v="7.7499999999999999E-2"/>
  </r>
  <r>
    <n v="2634"/>
    <s v="100002004484"/>
    <d v="2025-12-04T13:32:00"/>
    <s v="业务系统"/>
    <x v="6"/>
    <s v="[In Person Irvine] Applying Kindergarten Mock Interview"/>
    <n v="5"/>
    <s v="Nontaxable"/>
    <s v=""/>
    <s v=""/>
    <s v=""/>
    <s v=""/>
    <x v="2"/>
    <s v="United States"/>
    <s v="92618"/>
    <s v="In-Person"/>
    <n v="7.7499999999999999E-2"/>
    <n v="0.38750000000000001"/>
  </r>
  <r>
    <n v="2635"/>
    <s v="100002004478"/>
    <d v="2025-12-04T13:08:00"/>
    <s v="业务系统"/>
    <x v="6"/>
    <s v="[In Person Cupertino] ThinkAbility Assessment (Mock Applying for PreK/TK)"/>
    <n v="9.9"/>
    <s v="Nontaxable"/>
    <s v=""/>
    <s v=""/>
    <s v=""/>
    <s v=""/>
    <x v="2"/>
    <s v="United States"/>
    <s v="94555"/>
    <s v="In-Person"/>
    <n v="8.7499999999999994E-2"/>
    <n v="0.86624999999999996"/>
  </r>
  <r>
    <n v="2636"/>
    <s v="100002004468"/>
    <d v="2025-12-04T13:02:00"/>
    <s v="业务系统"/>
    <x v="5"/>
    <s v="[Online] Spring Session Algebra 2 Challenge Vol.1 Long Term Class Sat"/>
    <n v="50"/>
    <s v="Taxable"/>
    <s v=""/>
    <s v=""/>
    <s v=""/>
    <s v=""/>
    <x v="24"/>
    <s v="United States"/>
    <s v="98074"/>
    <s v="Online"/>
    <m/>
    <m/>
  </r>
  <r>
    <n v="2637"/>
    <s v="100002004468"/>
    <d v="2025-12-04T13:02:00"/>
    <s v="业务系统"/>
    <x v="6"/>
    <s v="[Online] Spring Session Algebra 2 Challenge Vol.1 Long Term Class Sat"/>
    <n v="1000"/>
    <s v="Nontaxable"/>
    <s v=""/>
    <s v=""/>
    <s v=""/>
    <s v=""/>
    <x v="24"/>
    <s v="United States"/>
    <s v="98074"/>
    <s v="Online"/>
    <m/>
    <m/>
  </r>
  <r>
    <n v="2638"/>
    <s v="100002004435"/>
    <d v="2025-12-04T11:25:00"/>
    <s v="业务系统"/>
    <x v="5"/>
    <s v="[Online] Spring Session Think Olympiad Year 3 Sun"/>
    <n v="50"/>
    <s v="Taxable"/>
    <s v=""/>
    <s v=""/>
    <s v=""/>
    <s v=""/>
    <x v="17"/>
    <s v="United States"/>
    <s v="22066"/>
    <s v="Online"/>
    <m/>
    <m/>
  </r>
  <r>
    <n v="2639"/>
    <s v="100002004435"/>
    <d v="2025-12-04T11:25:00"/>
    <s v="业务系统"/>
    <x v="6"/>
    <s v="[Online] Spring Session Think Olympiad Year 3 Sun"/>
    <n v="1780"/>
    <s v="Nontaxable"/>
    <s v=""/>
    <s v=""/>
    <s v=""/>
    <s v=""/>
    <x v="17"/>
    <s v="United States"/>
    <s v="22066"/>
    <s v="Online"/>
    <m/>
    <m/>
  </r>
  <r>
    <n v="2640"/>
    <s v="100002004434"/>
    <d v="2025-12-04T11:29:00"/>
    <s v="业务系统"/>
    <x v="6"/>
    <s v="[Online] Spring Session Grade 4 Challenge Long Term Class Wed"/>
    <n v="315"/>
    <s v="Nontaxable"/>
    <s v=""/>
    <s v=""/>
    <s v=""/>
    <s v=""/>
    <x v="0"/>
    <s v="United States"/>
    <s v="98033"/>
    <s v="Online"/>
    <m/>
    <m/>
  </r>
  <r>
    <n v="2641"/>
    <s v="100002004428"/>
    <d v="2025-12-04T11:11:00"/>
    <s v="业务系统"/>
    <x v="4"/>
    <s v="[Online Term 3] Math Kangaroo Lv3-4 National Top 20 Training Camp"/>
    <n v="5"/>
    <s v="Nontaxable"/>
    <s v=""/>
    <s v=""/>
    <s v=""/>
    <s v=""/>
    <x v="2"/>
    <s v="United States"/>
    <s v="92129"/>
    <s v="Online"/>
    <n v="7.7499999999999999E-2"/>
    <n v="0.38750000000000001"/>
  </r>
  <r>
    <n v="2642"/>
    <s v="100002004428"/>
    <d v="2025-12-04T11:11:00"/>
    <s v="业务系统"/>
    <x v="6"/>
    <s v="[Online Term 3] Math Kangaroo Lv3-4 National Top 20 Training Camp"/>
    <n v="131.25"/>
    <s v="Nontaxable"/>
    <s v=""/>
    <s v=""/>
    <s v=""/>
    <s v=""/>
    <x v="2"/>
    <s v="United States"/>
    <s v="92129"/>
    <s v="Online"/>
    <n v="7.7499999999999999E-2"/>
    <n v="10.171875"/>
  </r>
  <r>
    <n v="2643"/>
    <s v="100002004423"/>
    <d v="2025-12-04T11:04:00"/>
    <s v="业务系统"/>
    <x v="6"/>
    <s v="[In Person Bellevue] AMC 8 Mock Exam(Final Round)"/>
    <n v="1"/>
    <s v="Nontaxable"/>
    <s v=""/>
    <s v=""/>
    <s v=""/>
    <s v=""/>
    <x v="0"/>
    <s v="United States"/>
    <s v="98075"/>
    <s v="In-Person"/>
    <m/>
    <m/>
  </r>
  <r>
    <n v="2644"/>
    <s v="100002004398"/>
    <d v="2025-12-04T10:29:00"/>
    <s v="业务系统"/>
    <x v="6"/>
    <s v="[In Person Irvine] G3 and G4 Ace Placement Test"/>
    <n v="1"/>
    <s v="Nontaxable"/>
    <s v=""/>
    <s v=""/>
    <s v=""/>
    <s v=""/>
    <x v="2"/>
    <s v="United States"/>
    <s v="92620"/>
    <s v="In-Person"/>
    <n v="7.7499999999999999E-2"/>
    <n v="7.7499999999999999E-2"/>
  </r>
  <r>
    <n v="2645"/>
    <s v="100002004356"/>
    <d v="2025-12-04T09:42:00"/>
    <s v="业务系统"/>
    <x v="6"/>
    <s v="[In Person Bellevue] AMC 8 Mock Exam(Final Round)"/>
    <n v="1"/>
    <s v="Nontaxable"/>
    <s v=""/>
    <s v=""/>
    <s v=""/>
    <s v=""/>
    <x v="0"/>
    <s v="United States"/>
    <s v="98040"/>
    <s v="In-Person"/>
    <m/>
    <m/>
  </r>
  <r>
    <n v="2646"/>
    <s v="100002004337"/>
    <d v="2025-12-04T08:11:00"/>
    <s v="业务系统"/>
    <x v="6"/>
    <s v="[In Person Bellevue] AMC 8 Mock Exam(Final Round)"/>
    <n v="1"/>
    <s v="Nontaxable"/>
    <s v=""/>
    <s v=""/>
    <s v=""/>
    <s v=""/>
    <x v="24"/>
    <s v="United States"/>
    <s v="98007"/>
    <s v="In-Person"/>
    <m/>
    <m/>
  </r>
  <r>
    <n v="2647"/>
    <s v="100002004332"/>
    <d v="2025-12-04T07:47:00"/>
    <s v="业务系统"/>
    <x v="6"/>
    <s v="[Online] 2025 AIME Bootcamp (6-point level)"/>
    <n v="480"/>
    <s v="Nontaxable"/>
    <s v=""/>
    <s v=""/>
    <s v=""/>
    <s v=""/>
    <x v="59"/>
    <s v="United States"/>
    <s v="22033"/>
    <s v="Online"/>
    <m/>
    <m/>
  </r>
  <r>
    <n v="2648"/>
    <s v="100002004328"/>
    <d v="2025-12-04T07:20:00"/>
    <s v="业务系统"/>
    <x v="6"/>
    <s v="[In Person Bellevue] AMC 8 Mock Exam(Final Round)"/>
    <n v="1"/>
    <s v="Nontaxable"/>
    <s v=""/>
    <s v=""/>
    <s v=""/>
    <s v=""/>
    <x v="24"/>
    <s v="United States"/>
    <s v="98052"/>
    <s v="In-Person"/>
    <m/>
    <m/>
  </r>
  <r>
    <n v="2649"/>
    <s v="100002004297"/>
    <d v="2025-12-04T06:08:00"/>
    <s v="业务系统"/>
    <x v="4"/>
    <s v="[Online] 2025 AMC8 Mock Exam Q11-25 Explanation [Dec Thu]"/>
    <n v="15"/>
    <s v="Nontaxable"/>
    <s v=""/>
    <s v=""/>
    <s v=""/>
    <s v=""/>
    <x v="8"/>
    <s v="France"/>
    <s v="75015"/>
    <s v="Online"/>
    <m/>
    <m/>
  </r>
  <r>
    <n v="2650"/>
    <s v="100002004249"/>
    <d v="2025-12-04T05:04:00"/>
    <s v="业务系统"/>
    <x v="6"/>
    <s v="[In Person Long Island] 2026 AMC 8 Official Exam"/>
    <n v="10"/>
    <s v="Nontaxable"/>
    <s v=""/>
    <s v=""/>
    <s v=""/>
    <s v=""/>
    <x v="21"/>
    <s v="United States"/>
    <s v="11020"/>
    <s v="In-Person"/>
    <m/>
    <m/>
  </r>
  <r>
    <n v="2651"/>
    <s v="100002004041"/>
    <d v="2025-12-04T00:41:00"/>
    <s v="业务系统"/>
    <x v="5"/>
    <s v="[Online] Spring Session AMC 10 Intro Long Term Class Sat"/>
    <n v="50"/>
    <s v="Taxable"/>
    <s v=""/>
    <s v=""/>
    <s v=""/>
    <s v=""/>
    <x v="3"/>
    <s v="China"/>
    <s v="201315"/>
    <s v="Online"/>
    <m/>
    <m/>
  </r>
  <r>
    <n v="2652"/>
    <s v="100002004041"/>
    <d v="2025-12-04T00:41:00"/>
    <s v="业务系统"/>
    <x v="6"/>
    <s v="[Online] Spring Session AMC 10 Intro Long Term Class Sat"/>
    <n v="1177"/>
    <s v="Nontaxable"/>
    <s v=""/>
    <s v=""/>
    <s v=""/>
    <s v=""/>
    <x v="3"/>
    <s v="China"/>
    <s v="201315"/>
    <s v="Online"/>
    <m/>
    <m/>
  </r>
  <r>
    <n v="2653"/>
    <s v="100002003971"/>
    <d v="2025-12-03T23:33:00"/>
    <s v="业务系统"/>
    <x v="5"/>
    <s v="[Online] Spring Session Grade 3 Challenge Long Term Class Fri"/>
    <n v="50"/>
    <s v="Taxable"/>
    <s v=""/>
    <s v=""/>
    <s v=""/>
    <s v=""/>
    <x v="2"/>
    <s v="United States"/>
    <s v="95032"/>
    <s v="Online"/>
    <n v="8.8749999999999996E-2"/>
    <n v="4.4375"/>
  </r>
  <r>
    <n v="2654"/>
    <s v="100002003971"/>
    <d v="2025-12-03T23:33:00"/>
    <s v="业务系统"/>
    <x v="6"/>
    <s v="[Online] Spring Session Grade 3 Challenge Long Term Class Fri"/>
    <n v="1240"/>
    <s v="Nontaxable"/>
    <s v=""/>
    <s v=""/>
    <s v=""/>
    <s v=""/>
    <x v="2"/>
    <s v="United States"/>
    <s v="95032"/>
    <s v="Online"/>
    <n v="8.8749999999999996E-2"/>
    <n v="110.05"/>
  </r>
  <r>
    <n v="2655"/>
    <s v="100002003957"/>
    <d v="2025-12-03T22:52:00"/>
    <s v="业务系统"/>
    <x v="4"/>
    <s v="[Online Term 3] Math Kangaroo Lv1-2 National Top 20 Training Camp"/>
    <n v="15"/>
    <s v="Nontaxable"/>
    <s v=""/>
    <s v=""/>
    <s v=""/>
    <s v=""/>
    <x v="2"/>
    <s v="United States"/>
    <s v="91801"/>
    <s v="Online"/>
    <n v="0.105"/>
    <n v="1.575"/>
  </r>
  <r>
    <n v="2656"/>
    <s v="100002003957"/>
    <d v="2025-12-03T22:52:00"/>
    <s v="业务系统"/>
    <x v="6"/>
    <s v="[Online Term 3] Math Kangaroo Lv1-2 National Top 20 Training Camp"/>
    <n v="131.25"/>
    <s v="Nontaxable"/>
    <s v=""/>
    <s v=""/>
    <s v=""/>
    <s v=""/>
    <x v="2"/>
    <s v="United States"/>
    <s v="91801"/>
    <s v="Online"/>
    <n v="0.105"/>
    <n v="13.78125"/>
  </r>
  <r>
    <n v="2657"/>
    <s v="100002003956"/>
    <d v="2025-12-03T22:52:00"/>
    <s v="业务系统"/>
    <x v="6"/>
    <s v="[In Person Cupertino] 26 Spring K3 Think Abilities Assessment Carnival"/>
    <n v="5"/>
    <s v="Nontaxable"/>
    <s v=""/>
    <s v=""/>
    <s v=""/>
    <s v=""/>
    <x v="2"/>
    <s v="United States"/>
    <s v="94063"/>
    <s v="In-Person"/>
    <n v="9.8750000000000004E-2"/>
    <n v="0.49375000000000002"/>
  </r>
  <r>
    <n v="2658"/>
    <s v="100002003955"/>
    <d v="2025-12-03T22:50:00"/>
    <s v="业务系统"/>
    <x v="6"/>
    <s v="[In Person Irvine] G3 and G4 Ace Placement Test"/>
    <n v="1"/>
    <s v="Nontaxable"/>
    <s v=""/>
    <s v=""/>
    <s v=""/>
    <s v=""/>
    <x v="2"/>
    <s v="United States"/>
    <s v="92620"/>
    <s v="In-Person"/>
    <n v="7.7499999999999999E-2"/>
    <n v="7.7499999999999999E-2"/>
  </r>
  <r>
    <n v="2659"/>
    <s v="100002003945"/>
    <d v="2025-12-03T22:42:00"/>
    <s v="业务系统"/>
    <x v="6"/>
    <s v="[Online Term 3] Math Kangaroo Lv3-4 National Top 20 Training Camp"/>
    <n v="131.25"/>
    <s v="Nontaxable"/>
    <s v=""/>
    <s v=""/>
    <s v=""/>
    <s v=""/>
    <x v="2"/>
    <s v="United States"/>
    <s v="94303"/>
    <s v="Online"/>
    <n v="9.8750000000000004E-2"/>
    <n v="12.9609375"/>
  </r>
  <r>
    <n v="2660"/>
    <s v="100002003938"/>
    <d v="2025-12-03T22:41:00"/>
    <s v="业务系统"/>
    <x v="5"/>
    <s v="[Online] Spring Session Algebra 2 Challenge Vol.1 Long Term Class Sat"/>
    <n v="50"/>
    <s v="Taxable"/>
    <s v=""/>
    <s v=""/>
    <s v=""/>
    <s v=""/>
    <x v="2"/>
    <s v="United States"/>
    <s v="95070"/>
    <s v="Online"/>
    <n v="9.1300000000000006E-2"/>
    <n v="4.5650000000000004"/>
  </r>
  <r>
    <n v="2661"/>
    <s v="100002003938"/>
    <d v="2025-12-03T22:41:00"/>
    <s v="业务系统"/>
    <x v="6"/>
    <s v="[Online] Spring Session Algebra 2 Challenge Vol.1 Long Term Class Sat"/>
    <n v="997.5"/>
    <s v="Nontaxable"/>
    <s v=""/>
    <s v=""/>
    <s v=""/>
    <s v=""/>
    <x v="2"/>
    <s v="United States"/>
    <s v="95070"/>
    <s v="Online"/>
    <n v="9.1300000000000006E-2"/>
    <n v="91.071750000000009"/>
  </r>
  <r>
    <n v="2662"/>
    <s v="100002003935"/>
    <d v="2025-12-03T22:37:00"/>
    <s v="业务系统"/>
    <x v="5"/>
    <s v="[Online] Spring Session Grade 1 Challenge Long Term Class Sat"/>
    <n v="50"/>
    <s v="Taxable"/>
    <s v=""/>
    <s v=""/>
    <s v=""/>
    <s v=""/>
    <x v="2"/>
    <s v="United States"/>
    <s v="95014"/>
    <s v="Online"/>
    <n v="9.1300000000000006E-2"/>
    <n v="4.5650000000000004"/>
  </r>
  <r>
    <n v="2663"/>
    <s v="100002003935"/>
    <d v="2025-12-03T22:37:00"/>
    <s v="业务系统"/>
    <x v="6"/>
    <s v="[Online] Spring Session Grade 1 Challenge Long Term Class Sat"/>
    <n v="945"/>
    <s v="Nontaxable"/>
    <s v=""/>
    <s v=""/>
    <s v=""/>
    <s v=""/>
    <x v="2"/>
    <s v="United States"/>
    <s v="95014"/>
    <s v="Online"/>
    <n v="9.1300000000000006E-2"/>
    <n v="86.278500000000008"/>
  </r>
  <r>
    <n v="2664"/>
    <s v="100002003930"/>
    <d v="2025-12-03T22:35:00"/>
    <s v="业务系统"/>
    <x v="6"/>
    <s v="[In Person Irvine] Math Kangaroo L3-4 Practice Test"/>
    <n v="1"/>
    <s v="Nontaxable"/>
    <s v=""/>
    <s v=""/>
    <s v=""/>
    <s v=""/>
    <x v="2"/>
    <s v="United States"/>
    <s v="92603"/>
    <s v="In-Person"/>
    <n v="7.7499999999999999E-2"/>
    <n v="7.7499999999999999E-2"/>
  </r>
  <r>
    <n v="2665"/>
    <s v="100002003923"/>
    <d v="2025-12-03T22:16:00"/>
    <s v="业务系统"/>
    <x v="6"/>
    <s v="[In Person Cupertino] 2025 MOEMS Exam Division E (Elementary)"/>
    <n v="8"/>
    <s v="Nontaxable"/>
    <s v=""/>
    <s v=""/>
    <s v=""/>
    <s v=""/>
    <x v="2"/>
    <s v="United States"/>
    <s v="94030"/>
    <s v="In-Person"/>
    <n v="9.8750000000000004E-2"/>
    <n v="0.79"/>
  </r>
  <r>
    <n v="2666"/>
    <s v="100002003912"/>
    <d v="2025-12-03T22:07:00"/>
    <s v="业务系统"/>
    <x v="6"/>
    <s v="[In Person Manhattan] 2026 AMC 8 Official Exam"/>
    <n v="10"/>
    <s v="Nontaxable"/>
    <s v=""/>
    <s v=""/>
    <s v=""/>
    <s v=""/>
    <x v="2"/>
    <s v="United States"/>
    <s v="94030"/>
    <s v="In-Person"/>
    <n v="9.8750000000000004E-2"/>
    <n v="0.98750000000000004"/>
  </r>
  <r>
    <n v="2667"/>
    <s v="100002003911"/>
    <d v="2025-12-03T22:06:00"/>
    <s v="业务系统"/>
    <x v="6"/>
    <s v="[In Person Irvine] Math Kangaroo L3-4 Practice Test"/>
    <n v="1"/>
    <s v="Nontaxable"/>
    <s v=""/>
    <s v=""/>
    <s v=""/>
    <s v=""/>
    <x v="2"/>
    <s v="United States"/>
    <s v="91748"/>
    <s v="In-Person"/>
    <n v="9.7500000000000003E-2"/>
    <n v="9.7500000000000003E-2"/>
  </r>
  <r>
    <n v="2668"/>
    <s v="100002003910"/>
    <d v="2025-12-03T22:06:00"/>
    <s v="业务系统"/>
    <x v="6"/>
    <s v="[In Person Cupertino] ThinkAbility Assessment (Mock Applying for PreK/TK)"/>
    <n v="9.9"/>
    <s v="Nontaxable"/>
    <s v=""/>
    <s v=""/>
    <s v=""/>
    <s v=""/>
    <x v="2"/>
    <s v="United States"/>
    <s v="95050"/>
    <s v="In-Person"/>
    <n v="9.1300000000000006E-2"/>
    <n v="0.90387000000000006"/>
  </r>
  <r>
    <n v="2669"/>
    <s v="100002003899"/>
    <d v="2025-12-03T21:51:00"/>
    <s v="业务系统"/>
    <x v="6"/>
    <s v="[In Person Cupertino] AMC 8 Perfect Score Camp"/>
    <n v="225"/>
    <s v="Nontaxable"/>
    <s v=""/>
    <s v=""/>
    <s v=""/>
    <s v=""/>
    <x v="2"/>
    <s v="United States"/>
    <s v="95129"/>
    <s v="In-Person"/>
    <n v="9.1300000000000006E-2"/>
    <n v="20.5425"/>
  </r>
  <r>
    <n v="2670"/>
    <s v="100002003896"/>
    <d v="2025-12-03T21:49:00"/>
    <s v="业务系统"/>
    <x v="4"/>
    <s v="[Online] 2025 AMC8 Mock Exam Q11-25 Explanation [Dec Tue2]"/>
    <n v="15"/>
    <s v="Nontaxable"/>
    <s v=""/>
    <s v=""/>
    <s v=""/>
    <s v=""/>
    <x v="2"/>
    <s v="United States"/>
    <s v="94122"/>
    <s v="Online"/>
    <n v="8.6300000000000002E-2"/>
    <n v="1.2945"/>
  </r>
  <r>
    <n v="2671"/>
    <s v="100002003894"/>
    <d v="2025-12-03T21:49:00"/>
    <s v="业务系统"/>
    <x v="6"/>
    <s v="[In Person Los Altos] 2026 AMC 8 Official Exam Tue 5 PM"/>
    <n v="10"/>
    <s v="Nontaxable"/>
    <s v=""/>
    <s v=""/>
    <s v=""/>
    <s v=""/>
    <x v="2"/>
    <s v="United States"/>
    <s v="94030"/>
    <s v="In-Person"/>
    <n v="9.8750000000000004E-2"/>
    <n v="0.98750000000000004"/>
  </r>
  <r>
    <n v="2672"/>
    <s v="100002003891"/>
    <d v="2025-12-03T21:47:00"/>
    <s v="业务系统"/>
    <x v="6"/>
    <s v="[Online Bellevue] 2025 Fall G5 Calculation Competition Fri"/>
    <n v="1"/>
    <s v="Nontaxable"/>
    <s v=""/>
    <s v=""/>
    <s v=""/>
    <s v=""/>
    <x v="0"/>
    <s v="United States"/>
    <s v="98052"/>
    <s v="Online"/>
    <m/>
    <m/>
  </r>
  <r>
    <n v="2673"/>
    <s v="100002003883"/>
    <d v="2025-12-03T21:36:00"/>
    <s v="业务系统"/>
    <x v="6"/>
    <s v="[In Person Irvine] G3 and G4 Ace Placement Test"/>
    <n v="1"/>
    <s v="Nontaxable"/>
    <s v=""/>
    <s v=""/>
    <s v=""/>
    <s v=""/>
    <x v="2"/>
    <s v="United States"/>
    <s v="92618"/>
    <s v="In-Person"/>
    <n v="7.7499999999999999E-2"/>
    <n v="7.7499999999999999E-2"/>
  </r>
  <r>
    <n v="2674"/>
    <s v="100002003867"/>
    <d v="2025-12-03T21:19:00"/>
    <s v="业务系统"/>
    <x v="5"/>
    <s v="[In Person Bellevue] Spring Session PreK Honors Long Term Class Sat"/>
    <n v="50"/>
    <s v="Taxable"/>
    <s v=""/>
    <s v=""/>
    <s v=""/>
    <s v=""/>
    <x v="0"/>
    <s v="United States"/>
    <s v="98006"/>
    <s v="In-Person"/>
    <m/>
    <m/>
  </r>
  <r>
    <n v="2675"/>
    <s v="100002003867"/>
    <d v="2025-12-03T21:19:00"/>
    <s v="业务系统"/>
    <x v="6"/>
    <s v="[In Person Bellevue] Spring Session PreK Honors Long Term Class Sat"/>
    <n v="835"/>
    <s v="Nontaxable"/>
    <s v=""/>
    <s v=""/>
    <s v=""/>
    <s v=""/>
    <x v="0"/>
    <s v="United States"/>
    <s v="98006"/>
    <s v="In-Person"/>
    <m/>
    <m/>
  </r>
  <r>
    <n v="2676"/>
    <s v="100002003866"/>
    <d v="2025-12-03T21:14:00"/>
    <s v="业务系统"/>
    <x v="6"/>
    <s v="[In Person Bellevue] 2026 AMC8 Official Exam Thu"/>
    <n v="10"/>
    <s v="Nontaxable"/>
    <s v=""/>
    <s v=""/>
    <s v=""/>
    <s v=""/>
    <x v="8"/>
    <s v="United States"/>
    <s v="98332"/>
    <s v="In-Person"/>
    <m/>
    <m/>
  </r>
  <r>
    <n v="2677"/>
    <s v="100002003859"/>
    <d v="2025-12-03T21:11:00"/>
    <s v="业务系统"/>
    <x v="6"/>
    <s v="[In Person Cupertino] 2026 AMC 8 Official Exam Mon 6:10 PM"/>
    <n v="10"/>
    <s v="Nontaxable"/>
    <s v=""/>
    <s v=""/>
    <s v=""/>
    <s v=""/>
    <x v="2"/>
    <s v="United States"/>
    <s v="95120"/>
    <s v="In-Person"/>
    <n v="9.1300000000000006E-2"/>
    <n v="0.91300000000000003"/>
  </r>
  <r>
    <n v="2678"/>
    <s v="100002003840"/>
    <d v="2025-12-03T21:00:00"/>
    <s v="业务系统"/>
    <x v="6"/>
    <s v="[In Person Bellevue] 2026 AMC8 Official Exam Fri"/>
    <n v="10"/>
    <s v="Nontaxable"/>
    <s v=""/>
    <s v=""/>
    <s v=""/>
    <s v=""/>
    <x v="0"/>
    <s v="United States"/>
    <s v="98264"/>
    <s v="In-Person"/>
    <m/>
    <m/>
  </r>
  <r>
    <n v="2679"/>
    <s v="100002003836"/>
    <d v="2025-12-03T20:59:00"/>
    <s v="业务系统"/>
    <x v="6"/>
    <s v="[Online] 2026 AMC 8 HR Number Theory Bootcamp Fri"/>
    <n v="102.5"/>
    <s v="Nontaxable"/>
    <s v=""/>
    <s v=""/>
    <s v=""/>
    <s v=""/>
    <x v="2"/>
    <s v="United States"/>
    <s v="94303"/>
    <s v="Online"/>
    <n v="9.8750000000000004E-2"/>
    <n v="10.121875000000001"/>
  </r>
  <r>
    <n v="2680"/>
    <s v="100002003792"/>
    <d v="2025-12-03T20:21:00"/>
    <s v="业务系统"/>
    <x v="4"/>
    <s v="[Online] 2025 AMC8 Mock Exam Q11-25 Explanation [Dec Tue2]"/>
    <n v="5"/>
    <s v="Nontaxable"/>
    <s v=""/>
    <s v=""/>
    <s v=""/>
    <s v=""/>
    <x v="8"/>
    <s v="Singapore"/>
    <s v="257603"/>
    <s v="Online"/>
    <m/>
    <m/>
  </r>
  <r>
    <n v="2681"/>
    <s v="100002003786"/>
    <d v="2025-12-03T20:46:00"/>
    <s v="业务系统"/>
    <x v="6"/>
    <s v="[Online] 2026 AMC 8 HR Geometry Bootcamp Fri"/>
    <n v="102.5"/>
    <s v="Nontaxable"/>
    <s v=""/>
    <s v=""/>
    <s v=""/>
    <s v=""/>
    <x v="2"/>
    <s v="United States"/>
    <s v="94303"/>
    <s v="Online"/>
    <n v="9.8750000000000004E-2"/>
    <n v="10.121875000000001"/>
  </r>
  <r>
    <n v="2682"/>
    <s v="100002003775"/>
    <d v="2025-12-03T20:15:00"/>
    <s v="业务系统"/>
    <x v="4"/>
    <s v="[Online] 2025 AMC8 Mock Exam Q11-25 Explanation [Dec Thu]"/>
    <n v="5"/>
    <s v="Nontaxable"/>
    <s v=""/>
    <s v=""/>
    <s v=""/>
    <s v=""/>
    <x v="48"/>
    <s v="United States"/>
    <s v="78749"/>
    <s v="Online"/>
    <m/>
    <m/>
  </r>
  <r>
    <n v="2683"/>
    <s v="100002003763"/>
    <d v="2025-12-03T20:01:00"/>
    <s v="业务系统"/>
    <x v="6"/>
    <s v="[In Person Bellevue] AMC 8 Mock Exam(Final Round)"/>
    <n v="1"/>
    <s v="Nontaxable"/>
    <s v=""/>
    <s v=""/>
    <s v=""/>
    <s v=""/>
    <x v="24"/>
    <s v="United States"/>
    <s v="98074"/>
    <s v="In-Person"/>
    <m/>
    <m/>
  </r>
  <r>
    <n v="2684"/>
    <s v="100002003762"/>
    <d v="2025-12-03T20:01:00"/>
    <s v="业务系统"/>
    <x v="6"/>
    <s v="[In Person Irvine] G3 and G4 Ace Placement Test"/>
    <n v="1"/>
    <s v="Nontaxable"/>
    <s v=""/>
    <s v=""/>
    <s v=""/>
    <s v=""/>
    <x v="2"/>
    <s v="United States"/>
    <s v="92620"/>
    <s v="In-Person"/>
    <n v="7.7499999999999999E-2"/>
    <n v="7.7499999999999999E-2"/>
  </r>
  <r>
    <n v="2685"/>
    <s v="100002003759"/>
    <d v="2025-12-03T19:49:00"/>
    <s v="业务系统"/>
    <x v="6"/>
    <s v="[Online Bellevue] 2025 Fall G5 Calculation Competition Fri"/>
    <n v="1"/>
    <s v="Nontaxable"/>
    <s v=""/>
    <s v=""/>
    <s v=""/>
    <s v=""/>
    <x v="0"/>
    <s v="United States"/>
    <s v="98053"/>
    <s v="Online"/>
    <m/>
    <m/>
  </r>
  <r>
    <n v="2686"/>
    <s v="100002003746"/>
    <d v="2025-12-03T19:40:00"/>
    <s v="业务系统"/>
    <x v="4"/>
    <s v="[Online Term 3] Math Kangaroo Lv1-2 National Top 20 Training Camp"/>
    <n v="5"/>
    <s v="Nontaxable"/>
    <s v=""/>
    <s v=""/>
    <s v=""/>
    <s v=""/>
    <x v="2"/>
    <s v="United States"/>
    <s v="95116"/>
    <s v="Online"/>
    <n v="9.1300000000000006E-2"/>
    <n v="0.45650000000000002"/>
  </r>
  <r>
    <n v="2687"/>
    <s v="100002003746"/>
    <d v="2025-12-03T19:40:00"/>
    <s v="业务系统"/>
    <x v="6"/>
    <s v="[Online Term 3] Math Kangaroo Lv1-2 National Top 20 Training Camp"/>
    <n v="131.25"/>
    <s v="Nontaxable"/>
    <s v=""/>
    <s v=""/>
    <s v=""/>
    <s v=""/>
    <x v="2"/>
    <s v="United States"/>
    <s v="95116"/>
    <s v="Online"/>
    <n v="9.1300000000000006E-2"/>
    <n v="11.983125000000001"/>
  </r>
  <r>
    <n v="2688"/>
    <s v="100002003741"/>
    <d v="2025-12-03T19:37:00"/>
    <s v="业务系统"/>
    <x v="4"/>
    <s v="[Online] 2025 AMC8 Mock Exam Q11-25 Explanation [Dec Tue2]"/>
    <n v="5"/>
    <s v="Nontaxable"/>
    <s v=""/>
    <s v=""/>
    <s v=""/>
    <s v=""/>
    <x v="13"/>
    <s v="United States"/>
    <s v="77494"/>
    <s v="Online"/>
    <m/>
    <m/>
  </r>
  <r>
    <n v="2689"/>
    <s v="100002003735"/>
    <d v="2025-12-03T19:29:00"/>
    <s v="业务系统"/>
    <x v="6"/>
    <s v="[Online] 2025 AIME Bootcamp (10-point level) Sat"/>
    <n v="480"/>
    <s v="Nontaxable"/>
    <s v=""/>
    <s v=""/>
    <s v=""/>
    <s v=""/>
    <x v="2"/>
    <s v="United States"/>
    <s v="95008"/>
    <s v="Online"/>
    <n v="8.8749999999999996E-2"/>
    <n v="42.599999999999994"/>
  </r>
  <r>
    <n v="2690"/>
    <s v="100002003731"/>
    <d v="2025-12-03T19:27:00"/>
    <s v="业务系统"/>
    <x v="5"/>
    <s v="[Online] Fall Session Geometry Honors Long Term Class Sat"/>
    <n v="50"/>
    <s v="Taxable"/>
    <s v=""/>
    <s v=""/>
    <s v=""/>
    <s v=""/>
    <x v="5"/>
    <s v="United States"/>
    <s v="10025"/>
    <s v="Online"/>
    <m/>
    <m/>
  </r>
  <r>
    <n v="2691"/>
    <s v="100002003731"/>
    <d v="2025-12-03T19:27:00"/>
    <s v="业务系统"/>
    <x v="6"/>
    <s v="[Online] Fall Session Geometry Honors Long Term Class Sat"/>
    <n v="140"/>
    <s v="Nontaxable"/>
    <s v=""/>
    <s v=""/>
    <s v=""/>
    <s v=""/>
    <x v="5"/>
    <s v="United States"/>
    <s v="10025"/>
    <s v="Online"/>
    <m/>
    <m/>
  </r>
  <r>
    <n v="2692"/>
    <s v="100002003702"/>
    <d v="2025-12-03T19:17:00"/>
    <s v="业务系统"/>
    <x v="6"/>
    <s v="[Online] 2025 AIME Bootcamp (6-point level)"/>
    <n v="480"/>
    <s v="Nontaxable"/>
    <s v=""/>
    <s v=""/>
    <s v=""/>
    <s v=""/>
    <x v="1"/>
    <s v="United States"/>
    <s v="19382"/>
    <s v="Online"/>
    <m/>
    <m/>
  </r>
  <r>
    <n v="2693"/>
    <s v="100002003699"/>
    <d v="2025-12-03T19:14:00"/>
    <s v="业务系统"/>
    <x v="6"/>
    <s v="[Online] 2025 AIME Bootcamp (10-point level) Sat"/>
    <n v="480"/>
    <s v="Nontaxable"/>
    <s v=""/>
    <s v=""/>
    <s v=""/>
    <s v=""/>
    <x v="2"/>
    <s v="United States"/>
    <s v="94306"/>
    <s v="Online"/>
    <n v="9.1300000000000006E-2"/>
    <n v="43.824000000000005"/>
  </r>
  <r>
    <n v="2694"/>
    <s v="100002003694"/>
    <d v="2025-12-03T19:09:00"/>
    <s v="业务系统"/>
    <x v="6"/>
    <s v="[In Person Bellevue] AMC 8 Mock Exam(Final Round)"/>
    <n v="1"/>
    <s v="Nontaxable"/>
    <s v=""/>
    <s v=""/>
    <s v=""/>
    <s v=""/>
    <x v="0"/>
    <s v="United States"/>
    <s v="98034"/>
    <s v="In-Person"/>
    <m/>
    <m/>
  </r>
  <r>
    <n v="2695"/>
    <s v="100002003676"/>
    <d v="2025-12-03T18:50:00"/>
    <s v="业务系统"/>
    <x v="6"/>
    <s v="[In Person Bellevue] AMC 8 Mock Exam(Final Round)"/>
    <n v="1"/>
    <s v="Nontaxable"/>
    <s v=""/>
    <s v=""/>
    <s v=""/>
    <s v=""/>
    <x v="0"/>
    <s v="United States"/>
    <s v="98075"/>
    <s v="In-Person"/>
    <m/>
    <m/>
  </r>
  <r>
    <n v="2696"/>
    <s v="100002003666"/>
    <d v="2025-12-03T18:43:00"/>
    <s v="业务系统"/>
    <x v="6"/>
    <s v="[In Person Los Altos] MK Lv 1-2 Top 20 Achiever Class Sun"/>
    <n v="210"/>
    <s v="Nontaxable"/>
    <s v=""/>
    <s v=""/>
    <s v=""/>
    <s v=""/>
    <x v="8"/>
    <s v="United States"/>
    <s v="95135"/>
    <s v="In-Person"/>
    <n v="9.1300000000000006E-2"/>
    <n v="19.173000000000002"/>
  </r>
  <r>
    <n v="2697"/>
    <s v="100002003662"/>
    <d v="2025-12-03T18:43:00"/>
    <s v="业务系统"/>
    <x v="6"/>
    <s v="[In Person Bellevue] AMC 8 Mock Exam(Final Round)"/>
    <n v="1"/>
    <s v="Nontaxable"/>
    <s v=""/>
    <s v=""/>
    <s v=""/>
    <s v=""/>
    <x v="0"/>
    <s v="United States"/>
    <s v="98006"/>
    <s v="In-Person"/>
    <m/>
    <m/>
  </r>
  <r>
    <n v="2698"/>
    <s v="100002003656"/>
    <d v="2025-12-03T18:36:00"/>
    <s v="业务系统"/>
    <x v="6"/>
    <s v="[In Person Bellevue] AMC 8 Mock Exam(Final Round)"/>
    <n v="1"/>
    <s v="Nontaxable"/>
    <s v=""/>
    <s v=""/>
    <s v=""/>
    <s v=""/>
    <x v="24"/>
    <s v="United States"/>
    <s v="98075"/>
    <s v="In-Person"/>
    <m/>
    <m/>
  </r>
  <r>
    <n v="2699"/>
    <s v="100002003652"/>
    <d v="2025-12-03T18:34:00"/>
    <s v="业务系统"/>
    <x v="6"/>
    <s v="[In Person Irvine] G3 and G4 Ace Placement Test"/>
    <n v="1"/>
    <s v="Nontaxable"/>
    <s v=""/>
    <s v=""/>
    <s v=""/>
    <s v=""/>
    <x v="8"/>
    <s v="United States"/>
    <s v="92620"/>
    <s v="In-Person"/>
    <n v="7.7499999999999999E-2"/>
    <n v="7.7499999999999999E-2"/>
  </r>
  <r>
    <n v="2700"/>
    <s v="100002003640"/>
    <d v="2025-12-03T18:25:00"/>
    <s v="业务系统"/>
    <x v="5"/>
    <s v="[In Person Cupertino] Spring Session Kindergarten Honors Long Term Class Wed"/>
    <n v="50"/>
    <s v="Taxable"/>
    <s v=""/>
    <s v=""/>
    <s v=""/>
    <s v=""/>
    <x v="2"/>
    <s v="United States"/>
    <s v="95032"/>
    <s v="In-Person"/>
    <n v="8.8749999999999996E-2"/>
    <n v="4.4375"/>
  </r>
  <r>
    <n v="2701"/>
    <s v="100002003640"/>
    <d v="2025-12-03T18:25:00"/>
    <s v="业务系统"/>
    <x v="6"/>
    <s v="[In Person Cupertino] Spring Session Kindergarten Honors Long Term Class Wed"/>
    <n v="1330"/>
    <s v="Nontaxable"/>
    <s v=""/>
    <s v=""/>
    <s v=""/>
    <s v=""/>
    <x v="2"/>
    <s v="United States"/>
    <s v="95032"/>
    <s v="In-Person"/>
    <n v="8.8749999999999996E-2"/>
    <n v="118.03749999999999"/>
  </r>
  <r>
    <n v="2702"/>
    <s v="100002003627"/>
    <d v="2025-12-03T18:20:00"/>
    <s v="业务系统"/>
    <x v="5"/>
    <s v="[Online] Math Kangaroo Lv1-2 Top 20 to Think ACE Wed"/>
    <n v="50"/>
    <s v="Taxable"/>
    <s v=""/>
    <s v=""/>
    <s v=""/>
    <s v=""/>
    <x v="2"/>
    <s v="United States"/>
    <s v="94010"/>
    <s v="Online"/>
    <n v="9.6250000000000002E-2"/>
    <n v="4.8125"/>
  </r>
  <r>
    <n v="2703"/>
    <s v="100002003627"/>
    <d v="2025-12-03T18:20:00"/>
    <s v="业务系统"/>
    <x v="6"/>
    <s v="[Online] Math Kangaroo Lv1-2 Top 20 to Think ACE Wed"/>
    <n v="737.5"/>
    <s v="Nontaxable"/>
    <s v=""/>
    <s v=""/>
    <s v=""/>
    <s v=""/>
    <x v="2"/>
    <s v="United States"/>
    <s v="94010"/>
    <s v="Online"/>
    <n v="9.6250000000000002E-2"/>
    <n v="70.984375"/>
  </r>
  <r>
    <n v="2704"/>
    <s v="100002003619"/>
    <d v="2025-12-03T18:12:00"/>
    <s v="业务系统"/>
    <x v="5"/>
    <s v="[Online] Fall Session Grade 5 Challenge Long Term Class Thu"/>
    <n v="50"/>
    <s v="Taxable"/>
    <s v=""/>
    <s v=""/>
    <s v=""/>
    <s v=""/>
    <x v="2"/>
    <s v="United States"/>
    <s v="94080"/>
    <s v="Online"/>
    <n v="9.8750000000000004E-2"/>
    <n v="4.9375"/>
  </r>
  <r>
    <n v="2705"/>
    <s v="100002003619"/>
    <d v="2025-12-03T18:12:00"/>
    <s v="业务系统"/>
    <x v="6"/>
    <s v="[Online] Fall Session Grade 5 Challenge Long Term Class Thu"/>
    <n v="140"/>
    <s v="Nontaxable"/>
    <s v=""/>
    <s v=""/>
    <s v=""/>
    <s v=""/>
    <x v="2"/>
    <s v="United States"/>
    <s v="94080"/>
    <s v="Online"/>
    <n v="9.8750000000000004E-2"/>
    <n v="13.825000000000001"/>
  </r>
  <r>
    <n v="2706"/>
    <s v="100002003618"/>
    <d v="2025-12-03T18:12:00"/>
    <s v="业务系统"/>
    <x v="6"/>
    <s v="[In Person Bellevue] AMC 8 Mock Exam(Final Round)"/>
    <n v="1"/>
    <s v="Nontaxable"/>
    <s v=""/>
    <s v=""/>
    <s v=""/>
    <s v=""/>
    <x v="24"/>
    <s v="United States"/>
    <s v="98074"/>
    <s v="In-Person"/>
    <m/>
    <m/>
  </r>
  <r>
    <n v="2707"/>
    <s v="100002003610"/>
    <d v="2025-12-03T18:02:00"/>
    <s v="业务系统"/>
    <x v="6"/>
    <s v="[In Person Bellevue] AMC 8 Mock Exam(Final Round)"/>
    <n v="1"/>
    <s v="Nontaxable"/>
    <s v=""/>
    <s v=""/>
    <s v=""/>
    <s v=""/>
    <x v="0"/>
    <s v="United States"/>
    <s v="98007"/>
    <s v="In-Person"/>
    <m/>
    <m/>
  </r>
  <r>
    <n v="2708"/>
    <s v="100002003608"/>
    <d v="2025-12-03T18:00:00"/>
    <s v="业务系统"/>
    <x v="6"/>
    <s v="[In Person Bellevue] AMC 8 Mock Exam(Final Round)"/>
    <n v="1"/>
    <s v="Nontaxable"/>
    <s v=""/>
    <s v=""/>
    <s v=""/>
    <s v=""/>
    <x v="0"/>
    <s v="United States"/>
    <s v="98007"/>
    <s v="In-Person"/>
    <m/>
    <m/>
  </r>
  <r>
    <n v="2709"/>
    <s v="100002003606"/>
    <d v="2025-12-03T17:58:00"/>
    <s v="业务系统"/>
    <x v="6"/>
    <s v="[In Person Irvine] K Ace Placement Test"/>
    <n v="1"/>
    <s v="Nontaxable"/>
    <s v=""/>
    <s v=""/>
    <s v=""/>
    <s v=""/>
    <x v="8"/>
    <s v="United States"/>
    <s v="92620"/>
    <s v="In-Person"/>
    <n v="7.7499999999999999E-2"/>
    <n v="7.7499999999999999E-2"/>
  </r>
  <r>
    <n v="2710"/>
    <s v="100002003596"/>
    <d v="2025-12-03T17:53:00"/>
    <s v="业务系统"/>
    <x v="6"/>
    <s v="[In Person Bellevue] AMC 8 Mock Exam(Final Round)"/>
    <n v="1"/>
    <s v="Nontaxable"/>
    <s v=""/>
    <s v=""/>
    <s v=""/>
    <s v=""/>
    <x v="0"/>
    <s v="United States"/>
    <s v="98103"/>
    <s v="In-Person"/>
    <m/>
    <m/>
  </r>
  <r>
    <n v="2711"/>
    <s v="100002003564"/>
    <d v="2025-12-03T17:39:00"/>
    <s v="业务系统"/>
    <x v="6"/>
    <s v="[In Person Bellevue] AMC 8 Mock Exam(Final Round)"/>
    <n v="1"/>
    <s v="Nontaxable"/>
    <s v=""/>
    <s v=""/>
    <s v=""/>
    <s v=""/>
    <x v="0"/>
    <s v="United States"/>
    <s v="98029"/>
    <s v="In-Person"/>
    <m/>
    <m/>
  </r>
  <r>
    <n v="2712"/>
    <s v="100002003563"/>
    <d v="2025-12-03T17:39:00"/>
    <s v="业务系统"/>
    <x v="6"/>
    <s v="[In Person Bellevue] AMC 8 Mock Exam(Final Round)"/>
    <n v="1"/>
    <s v="Nontaxable"/>
    <s v=""/>
    <s v=""/>
    <s v=""/>
    <s v=""/>
    <x v="24"/>
    <s v="United States"/>
    <s v="98006"/>
    <s v="In-Person"/>
    <m/>
    <m/>
  </r>
  <r>
    <n v="2713"/>
    <s v="100002003562"/>
    <d v="2025-12-03T17:38:00"/>
    <s v="业务系统"/>
    <x v="6"/>
    <s v="[In Person Bellevue] AMC 8 Mock Exam(Final Round)"/>
    <n v="1"/>
    <s v="Nontaxable"/>
    <s v=""/>
    <s v=""/>
    <s v=""/>
    <s v=""/>
    <x v="0"/>
    <s v="United States"/>
    <s v="98006"/>
    <s v="In-Person"/>
    <m/>
    <m/>
  </r>
  <r>
    <n v="2714"/>
    <s v="100002003553"/>
    <d v="2025-12-03T17:29:00"/>
    <s v="业务系统"/>
    <x v="6"/>
    <s v="[In Person Bellevue] AMC 8 Mock Exam(Final Round)"/>
    <n v="1"/>
    <s v="Nontaxable"/>
    <s v=""/>
    <s v=""/>
    <s v=""/>
    <s v=""/>
    <x v="0"/>
    <s v="United States"/>
    <s v="98074"/>
    <s v="In-Person"/>
    <m/>
    <m/>
  </r>
  <r>
    <n v="2715"/>
    <s v="100002003549"/>
    <d v="2025-12-03T17:25:00"/>
    <s v="业务系统"/>
    <x v="4"/>
    <s v="[Online] 2025 AMC8 Mock Exam Q11-25 Explanation [Dec Thu]"/>
    <n v="35"/>
    <s v="Nontaxable"/>
    <s v=""/>
    <s v=""/>
    <s v=""/>
    <s v=""/>
    <x v="2"/>
    <s v="United States"/>
    <s v="95051"/>
    <s v="Online"/>
    <n v="9.1300000000000006E-2"/>
    <n v="3.1955"/>
  </r>
  <r>
    <n v="2716"/>
    <s v="100002003542"/>
    <d v="2025-12-03T17:22:00"/>
    <s v="业务系统"/>
    <x v="5"/>
    <s v="[In Person Irvine] Spring Session Grade 2 PreAce Long Term Class Thu"/>
    <n v="50"/>
    <s v="Taxable"/>
    <s v=""/>
    <s v=""/>
    <s v=""/>
    <s v=""/>
    <x v="2"/>
    <s v="United States"/>
    <s v="92620"/>
    <s v="In-Person"/>
    <n v="7.7499999999999999E-2"/>
    <n v="3.875"/>
  </r>
  <r>
    <n v="2717"/>
    <s v="100002003542"/>
    <d v="2025-12-03T17:22:00"/>
    <s v="业务系统"/>
    <x v="6"/>
    <s v="[In Person Irvine] Spring Session Grade 2 PreAce Long Term Class Thu"/>
    <n v="1318"/>
    <s v="Nontaxable"/>
    <s v=""/>
    <s v=""/>
    <s v=""/>
    <s v=""/>
    <x v="2"/>
    <s v="United States"/>
    <s v="92620"/>
    <s v="In-Person"/>
    <n v="7.7499999999999999E-2"/>
    <n v="102.145"/>
  </r>
  <r>
    <n v="2718"/>
    <s v="100002003532"/>
    <d v="2025-12-03T17:21:00"/>
    <s v="业务系统"/>
    <x v="5"/>
    <s v="[In Person Cupertino] Spring Session Olympiad Ready To Go Sat"/>
    <n v="50"/>
    <s v="Taxable"/>
    <s v=""/>
    <s v=""/>
    <s v=""/>
    <s v=""/>
    <x v="2"/>
    <s v="United States"/>
    <s v="95051"/>
    <s v="In-Person"/>
    <n v="9.1300000000000006E-2"/>
    <n v="4.5650000000000004"/>
  </r>
  <r>
    <n v="2719"/>
    <s v="100002003532"/>
    <d v="2025-12-03T17:21:00"/>
    <s v="业务系统"/>
    <x v="6"/>
    <s v="[In Person Cupertino] Spring Session Olympiad Ready To Go Sat"/>
    <n v="2600"/>
    <s v="Nontaxable"/>
    <s v=""/>
    <s v=""/>
    <s v=""/>
    <s v=""/>
    <x v="2"/>
    <s v="United States"/>
    <s v="95051"/>
    <s v="In-Person"/>
    <n v="9.1300000000000006E-2"/>
    <n v="237.38000000000002"/>
  </r>
  <r>
    <n v="2720"/>
    <s v="100002003528"/>
    <d v="2025-12-03T17:19:00"/>
    <s v="业务系统"/>
    <x v="6"/>
    <s v="[In Person Bellevue] AMC 8 Mock Exam(Final Round)"/>
    <n v="1"/>
    <s v="Nontaxable"/>
    <s v=""/>
    <s v=""/>
    <s v=""/>
    <s v=""/>
    <x v="0"/>
    <s v="United States"/>
    <s v="98028"/>
    <s v="In-Person"/>
    <m/>
    <m/>
  </r>
  <r>
    <n v="2721"/>
    <s v="100002003525"/>
    <d v="2025-12-03T17:13:00"/>
    <s v="业务系统"/>
    <x v="6"/>
    <s v="[In Person Cupertino] 2026 AMC 8 Final Mock Exam (Q1-Q10 video and Q11-Q25 live explanation included)"/>
    <n v="20"/>
    <s v="Nontaxable"/>
    <s v=""/>
    <s v=""/>
    <s v=""/>
    <s v=""/>
    <x v="2"/>
    <s v="United States"/>
    <s v="95014"/>
    <s v="In-Person"/>
    <n v="9.1300000000000006E-2"/>
    <n v="1.8260000000000001"/>
  </r>
  <r>
    <n v="2722"/>
    <s v="100002003512"/>
    <d v="2025-12-03T16:57:00"/>
    <s v="业务系统"/>
    <x v="5"/>
    <s v="[Online] Spring Session PreCalculus Volume 1 Challenge Long Term Class Fri"/>
    <n v="50"/>
    <s v="Taxable"/>
    <s v=""/>
    <s v=""/>
    <s v=""/>
    <s v=""/>
    <x v="25"/>
    <s v="United States"/>
    <s v="60614"/>
    <s v="Online"/>
    <m/>
    <m/>
  </r>
  <r>
    <n v="2723"/>
    <s v="100002003512"/>
    <d v="2025-12-03T16:57:00"/>
    <s v="业务系统"/>
    <x v="6"/>
    <s v="[Online] Spring Session PreCalculus Volume 1 Challenge Long Term Class Fri"/>
    <n v="1000"/>
    <s v="Nontaxable"/>
    <s v=""/>
    <s v=""/>
    <s v=""/>
    <s v=""/>
    <x v="25"/>
    <s v="United States"/>
    <s v="60614"/>
    <s v="Online"/>
    <m/>
    <m/>
  </r>
  <r>
    <n v="2724"/>
    <s v="100002003503"/>
    <d v="2025-12-03T16:46:00"/>
    <s v="业务系统"/>
    <x v="6"/>
    <s v="[In Person Bellevue] AMC 8 Mock Exam(Final Round)"/>
    <n v="1"/>
    <s v="Nontaxable"/>
    <s v=""/>
    <s v=""/>
    <s v=""/>
    <s v=""/>
    <x v="0"/>
    <s v="United States"/>
    <s v="98008"/>
    <s v="In-Person"/>
    <m/>
    <m/>
  </r>
  <r>
    <n v="2725"/>
    <s v="100002003482"/>
    <d v="2025-12-03T16:41:00"/>
    <s v="业务系统"/>
    <x v="6"/>
    <s v="[In Person Bellevue] AMC 8 Mock Exam(Final Round)"/>
    <n v="1"/>
    <s v="Nontaxable"/>
    <s v=""/>
    <s v=""/>
    <s v=""/>
    <s v=""/>
    <x v="0"/>
    <s v="United States"/>
    <s v="98052"/>
    <s v="In-Person"/>
    <m/>
    <m/>
  </r>
  <r>
    <n v="2726"/>
    <s v="100002003470"/>
    <d v="2025-12-03T16:30:00"/>
    <s v="业务系统"/>
    <x v="5"/>
    <s v="[Online] Spring Session Grade 3 Challenge Long Term Class Thu"/>
    <n v="50"/>
    <s v="Taxable"/>
    <s v=""/>
    <s v=""/>
    <s v=""/>
    <s v=""/>
    <x v="52"/>
    <s v="United States"/>
    <s v="85286"/>
    <s v="Online"/>
    <m/>
    <m/>
  </r>
  <r>
    <n v="2727"/>
    <s v="100002003470"/>
    <d v="2025-12-03T16:30:00"/>
    <s v="业务系统"/>
    <x v="6"/>
    <s v="[Online] Spring Session Grade 3 Challenge Long Term Class Thu"/>
    <n v="257.12"/>
    <s v="Nontaxable"/>
    <s v=""/>
    <s v=""/>
    <s v=""/>
    <s v=""/>
    <x v="52"/>
    <s v="United States"/>
    <s v="85286"/>
    <s v="Online"/>
    <m/>
    <m/>
  </r>
  <r>
    <n v="2728"/>
    <s v="100002003465"/>
    <d v="2025-12-03T16:26:00"/>
    <s v="业务系统"/>
    <x v="5"/>
    <s v="[Online] Spring Session Math 6 (Grade 5 Honors) Long Term Class Thu"/>
    <n v="50"/>
    <s v="Taxable"/>
    <s v=""/>
    <s v=""/>
    <s v=""/>
    <s v=""/>
    <x v="52"/>
    <s v="United States"/>
    <s v="85286"/>
    <s v="Online"/>
    <m/>
    <m/>
  </r>
  <r>
    <n v="2729"/>
    <s v="100002003465"/>
    <d v="2025-12-03T16:26:00"/>
    <s v="业务系统"/>
    <x v="6"/>
    <s v="[Online] Spring Session Math 6 (Grade 5 Honors) Long Term Class Thu"/>
    <n v="201.12"/>
    <s v="Nontaxable"/>
    <s v=""/>
    <s v=""/>
    <s v=""/>
    <s v=""/>
    <x v="52"/>
    <s v="United States"/>
    <s v="85286"/>
    <s v="Online"/>
    <m/>
    <m/>
  </r>
  <r>
    <n v="2730"/>
    <s v="100002003462"/>
    <d v="2025-12-03T16:23:00"/>
    <s v="业务系统"/>
    <x v="5"/>
    <s v="[Online] Spring Session AMC10 AIME Camp Vol.1 Long Term Class Sat"/>
    <n v="50"/>
    <s v="Taxable"/>
    <s v=""/>
    <s v=""/>
    <s v=""/>
    <s v=""/>
    <x v="17"/>
    <s v="United States"/>
    <s v="22182"/>
    <s v="Online"/>
    <m/>
    <m/>
  </r>
  <r>
    <n v="2731"/>
    <s v="100002003462"/>
    <d v="2025-12-03T16:23:00"/>
    <s v="业务系统"/>
    <x v="6"/>
    <s v="[Online] Spring Session AMC10 AIME Camp Vol.1 Long Term Class Sat"/>
    <n v="1080"/>
    <s v="Nontaxable"/>
    <s v=""/>
    <s v=""/>
    <s v=""/>
    <s v=""/>
    <x v="17"/>
    <s v="United States"/>
    <s v="22182"/>
    <s v="Online"/>
    <m/>
    <m/>
  </r>
  <r>
    <n v="2732"/>
    <s v="100002003461"/>
    <d v="2025-12-03T16:23:00"/>
    <s v="业务系统"/>
    <x v="6"/>
    <s v="[In Person Bellevue] AMC 8 Mock Exam(Final Round)"/>
    <n v="1"/>
    <s v="Nontaxable"/>
    <s v=""/>
    <s v=""/>
    <s v=""/>
    <s v=""/>
    <x v="0"/>
    <s v="United States"/>
    <s v="98296"/>
    <s v="In-Person"/>
    <m/>
    <m/>
  </r>
  <r>
    <n v="2733"/>
    <s v="100002003455"/>
    <d v="2025-12-03T16:13:00"/>
    <s v="业务系统"/>
    <x v="6"/>
    <s v="[Online] 2025 AIME Bootcamp (10-point level) Sat"/>
    <n v="480"/>
    <s v="Nontaxable"/>
    <s v=""/>
    <s v=""/>
    <s v=""/>
    <s v=""/>
    <x v="2"/>
    <s v="United States"/>
    <s v="94025"/>
    <s v="Online"/>
    <n v="9.8750000000000004E-2"/>
    <n v="47.400000000000006"/>
  </r>
  <r>
    <n v="2734"/>
    <s v="100002003451"/>
    <d v="2025-12-03T16:04:00"/>
    <s v="业务系统"/>
    <x v="6"/>
    <s v="[In Person Bellevue] AMC 8 Mock Exam(Final Round)"/>
    <n v="1"/>
    <s v="Nontaxable"/>
    <s v=""/>
    <s v=""/>
    <s v=""/>
    <s v=""/>
    <x v="8"/>
    <s v="United States"/>
    <s v="98052"/>
    <s v="In-Person"/>
    <m/>
    <m/>
  </r>
  <r>
    <n v="2735"/>
    <s v="100002003448"/>
    <d v="2025-12-03T15:59:00"/>
    <s v="业务系统"/>
    <x v="6"/>
    <s v="[In Person Bellevue] AMC 8 Mock Exam(Final Round)"/>
    <n v="1"/>
    <s v="Nontaxable"/>
    <s v=""/>
    <s v=""/>
    <s v=""/>
    <s v=""/>
    <x v="0"/>
    <s v="United States"/>
    <s v="98005"/>
    <s v="In-Person"/>
    <m/>
    <m/>
  </r>
  <r>
    <n v="2736"/>
    <s v="100002003444"/>
    <d v="2025-12-03T15:59:00"/>
    <s v="业务系统"/>
    <x v="5"/>
    <s v="[In Person Bellevue] Spring Session Algebra 1 Honors Long Term Class Thu"/>
    <n v="50"/>
    <s v="Taxable"/>
    <s v=""/>
    <s v=""/>
    <s v=""/>
    <s v=""/>
    <x v="24"/>
    <s v="United States"/>
    <s v="98052"/>
    <s v="In-Person"/>
    <m/>
    <m/>
  </r>
  <r>
    <n v="2737"/>
    <s v="100002003444"/>
    <d v="2025-12-03T15:59:00"/>
    <s v="业务系统"/>
    <x v="6"/>
    <s v="[In Person Bellevue] Spring Session Algebra 1 Honors Long Term Class Thu"/>
    <n v="1780"/>
    <s v="Nontaxable"/>
    <s v=""/>
    <s v=""/>
    <s v=""/>
    <s v=""/>
    <x v="24"/>
    <s v="United States"/>
    <s v="98052"/>
    <s v="In-Person"/>
    <m/>
    <m/>
  </r>
  <r>
    <n v="2738"/>
    <s v="100002003433"/>
    <d v="2025-12-03T15:45:00"/>
    <s v="业务系统"/>
    <x v="6"/>
    <s v="[In Person Bellevue] AMC 8 Mock Exam(Final Round)"/>
    <n v="1"/>
    <s v="Nontaxable"/>
    <s v=""/>
    <s v=""/>
    <s v=""/>
    <s v=""/>
    <x v="0"/>
    <s v="United States"/>
    <s v="98004"/>
    <s v="In-Person"/>
    <m/>
    <m/>
  </r>
  <r>
    <n v="2739"/>
    <s v="100002003432"/>
    <d v="2025-12-03T15:43:00"/>
    <s v="业务系统"/>
    <x v="6"/>
    <s v="[In Person Bellevue] AMC 8 Mock Exam(Final Round)"/>
    <n v="1"/>
    <s v="Nontaxable"/>
    <s v=""/>
    <s v=""/>
    <s v=""/>
    <s v=""/>
    <x v="24"/>
    <s v="United States"/>
    <s v="98040"/>
    <s v="In-Person"/>
    <m/>
    <m/>
  </r>
  <r>
    <n v="2740"/>
    <s v="100002003422"/>
    <d v="2025-12-03T15:40:00"/>
    <s v="业务系统"/>
    <x v="5"/>
    <s v="[Online] Spring Session Algebra 2 Challenge Vol.1 Long Term Class Sat"/>
    <n v="50"/>
    <s v="Taxable"/>
    <s v=""/>
    <s v=""/>
    <s v=""/>
    <s v=""/>
    <x v="0"/>
    <s v="United States"/>
    <s v="98005"/>
    <s v="Online"/>
    <m/>
    <m/>
  </r>
  <r>
    <n v="2741"/>
    <s v="100002003422"/>
    <d v="2025-12-03T15:40:00"/>
    <s v="业务系统"/>
    <x v="6"/>
    <s v="[Online] Spring Session Algebra 2 Challenge Vol.1 Long Term Class Sat"/>
    <n v="1030"/>
    <s v="Nontaxable"/>
    <s v=""/>
    <s v=""/>
    <s v=""/>
    <s v=""/>
    <x v="0"/>
    <s v="United States"/>
    <s v="98005"/>
    <s v="Online"/>
    <m/>
    <m/>
  </r>
  <r>
    <n v="2742"/>
    <s v="100002003421"/>
    <d v="2025-12-03T15:37:00"/>
    <s v="业务系统"/>
    <x v="6"/>
    <s v="[In Person Bellevue] AMC 8 Mock Exam(Final Round)"/>
    <n v="1"/>
    <s v="Nontaxable"/>
    <s v=""/>
    <s v=""/>
    <s v=""/>
    <s v=""/>
    <x v="0"/>
    <s v="United States"/>
    <s v="98006"/>
    <s v="In-Person"/>
    <m/>
    <m/>
  </r>
  <r>
    <n v="2743"/>
    <s v="100002003413"/>
    <d v="2025-12-03T15:25:00"/>
    <s v="业务系统"/>
    <x v="6"/>
    <s v="[In Person Bellevue] AMC 8 Mock Exam(Final Round)"/>
    <n v="1"/>
    <s v="Nontaxable"/>
    <s v=""/>
    <s v=""/>
    <s v=""/>
    <s v=""/>
    <x v="0"/>
    <s v="United States"/>
    <s v="98052"/>
    <s v="In-Person"/>
    <m/>
    <m/>
  </r>
  <r>
    <n v="2744"/>
    <s v="100002003408"/>
    <d v="2025-12-03T15:20:00"/>
    <s v="业务系统"/>
    <x v="6"/>
    <s v="[In Person Bellevue] AMC 8 Mock Exam(Final Round)"/>
    <n v="1"/>
    <s v="Nontaxable"/>
    <s v=""/>
    <s v=""/>
    <s v=""/>
    <s v=""/>
    <x v="24"/>
    <s v="United States"/>
    <s v="98005"/>
    <s v="In-Person"/>
    <m/>
    <m/>
  </r>
  <r>
    <n v="2745"/>
    <s v="100002003405"/>
    <d v="2025-12-03T15:19:00"/>
    <s v="业务系统"/>
    <x v="5"/>
    <s v="[Online] Spring Session Kindergarten Challenge Long Term Class Sat"/>
    <n v="50"/>
    <s v="Taxable"/>
    <s v=""/>
    <s v=""/>
    <s v=""/>
    <s v=""/>
    <x v="25"/>
    <s v="United States"/>
    <s v="60544"/>
    <s v="Online"/>
    <m/>
    <m/>
  </r>
  <r>
    <n v="2746"/>
    <s v="100002003405"/>
    <d v="2025-12-03T15:19:00"/>
    <s v="业务系统"/>
    <x v="6"/>
    <s v="[Online] Spring Session Kindergarten Challenge Long Term Class Sat"/>
    <n v="670"/>
    <s v="Nontaxable"/>
    <s v=""/>
    <s v=""/>
    <s v=""/>
    <s v=""/>
    <x v="25"/>
    <s v="United States"/>
    <s v="60544"/>
    <s v="Online"/>
    <m/>
    <m/>
  </r>
  <r>
    <n v="2747"/>
    <s v="100002003398"/>
    <d v="2025-12-03T15:10:00"/>
    <s v="业务系统"/>
    <x v="6"/>
    <s v="[In Person Bellevue] AMC 8 Mock Exam(Final Round)"/>
    <n v="1"/>
    <s v="Nontaxable"/>
    <s v=""/>
    <s v=""/>
    <s v=""/>
    <s v=""/>
    <x v="0"/>
    <s v="United States"/>
    <s v="98006"/>
    <s v="In-Person"/>
    <m/>
    <m/>
  </r>
  <r>
    <n v="2748"/>
    <s v="100002003397"/>
    <d v="2025-12-03T15:09:00"/>
    <s v="业务系统"/>
    <x v="6"/>
    <s v="[In Person Cupertino] ThinkAbility Assessment (Mock Applying for K)"/>
    <n v="9.9"/>
    <s v="Nontaxable"/>
    <s v=""/>
    <s v=""/>
    <s v=""/>
    <s v=""/>
    <x v="2"/>
    <s v="United States"/>
    <s v="94301"/>
    <s v="In-Person"/>
    <n v="9.375E-2"/>
    <n v="0.92812500000000009"/>
  </r>
  <r>
    <n v="2749"/>
    <s v="100002003396"/>
    <d v="2025-12-03T15:13:00"/>
    <s v="业务系统"/>
    <x v="6"/>
    <s v="[Online] 2025 AIME Bootcamp (10-point level) Sat"/>
    <n v="430"/>
    <s v="Nontaxable"/>
    <s v=""/>
    <s v=""/>
    <s v=""/>
    <s v=""/>
    <x v="2"/>
    <s v="United States"/>
    <s v="95051"/>
    <s v="Online"/>
    <n v="9.1300000000000006E-2"/>
    <n v="39.259"/>
  </r>
  <r>
    <n v="2750"/>
    <s v="100002003395"/>
    <d v="2025-12-03T15:04:00"/>
    <s v="业务系统"/>
    <x v="6"/>
    <s v="[In Person Bellevue] AMC 8 Mock Exam(Final Round)"/>
    <n v="1"/>
    <s v="Nontaxable"/>
    <s v=""/>
    <s v=""/>
    <s v=""/>
    <s v=""/>
    <x v="0"/>
    <s v="United States"/>
    <s v="98033"/>
    <s v="In-Person"/>
    <m/>
    <m/>
  </r>
  <r>
    <n v="2751"/>
    <s v="100002003394"/>
    <d v="2025-12-03T15:01:00"/>
    <s v="业务系统"/>
    <x v="6"/>
    <s v="[In Person Bellevue] AMC 8 Mock Exam(Final Round)"/>
    <n v="1"/>
    <s v="Nontaxable"/>
    <s v=""/>
    <s v=""/>
    <s v=""/>
    <s v=""/>
    <x v="0"/>
    <s v="United States"/>
    <s v="98004"/>
    <s v="In-Person"/>
    <m/>
    <m/>
  </r>
  <r>
    <n v="2752"/>
    <s v="100002003393"/>
    <d v="2025-12-03T15:01:00"/>
    <s v="业务系统"/>
    <x v="6"/>
    <s v="[In Person Bellevue] AMC 8 Mock Exam(Final Round)"/>
    <n v="1"/>
    <s v="Nontaxable"/>
    <s v=""/>
    <s v=""/>
    <s v=""/>
    <s v=""/>
    <x v="0"/>
    <s v="United States"/>
    <s v="98029"/>
    <s v="In-Person"/>
    <m/>
    <m/>
  </r>
  <r>
    <n v="2753"/>
    <s v="100002003391"/>
    <d v="2025-12-03T14:59:00"/>
    <s v="业务系统"/>
    <x v="6"/>
    <s v="[In Person Bellevue] AMC 8 Mock Exam(Final Round)"/>
    <n v="1"/>
    <s v="Nontaxable"/>
    <s v=""/>
    <s v=""/>
    <s v=""/>
    <s v=""/>
    <x v="0"/>
    <s v="United States"/>
    <s v="98006"/>
    <s v="In-Person"/>
    <m/>
    <m/>
  </r>
  <r>
    <n v="2754"/>
    <s v="100002003390"/>
    <d v="2025-12-03T14:59:00"/>
    <s v="业务系统"/>
    <x v="6"/>
    <s v="[In Person Bellevue] AMC 8 Mock Exam(Final Round)"/>
    <n v="1"/>
    <s v="Nontaxable"/>
    <s v=""/>
    <s v=""/>
    <s v=""/>
    <s v=""/>
    <x v="0"/>
    <s v="United States"/>
    <s v="98074"/>
    <s v="In-Person"/>
    <m/>
    <m/>
  </r>
  <r>
    <n v="2755"/>
    <s v="100002003389"/>
    <d v="2025-12-03T14:58:00"/>
    <s v="业务系统"/>
    <x v="6"/>
    <s v="[In Person Bellevue] AMC 8 Mock Exam(Final Round)"/>
    <n v="1"/>
    <s v="Nontaxable"/>
    <s v=""/>
    <s v=""/>
    <s v=""/>
    <s v=""/>
    <x v="24"/>
    <s v="United States"/>
    <s v="98074"/>
    <s v="In-Person"/>
    <m/>
    <m/>
  </r>
  <r>
    <n v="2756"/>
    <s v="100002003388"/>
    <d v="2025-12-03T14:57:00"/>
    <s v="业务系统"/>
    <x v="6"/>
    <s v="[In Person Bellevue] AMC 8 Mock Exam(Final Round)"/>
    <n v="1"/>
    <s v="Nontaxable"/>
    <s v=""/>
    <s v=""/>
    <s v=""/>
    <s v=""/>
    <x v="24"/>
    <s v="United States"/>
    <s v="98004"/>
    <s v="In-Person"/>
    <m/>
    <m/>
  </r>
  <r>
    <n v="2757"/>
    <s v="100002003385"/>
    <d v="2025-12-03T14:54:00"/>
    <s v="业务系统"/>
    <x v="5"/>
    <s v="[In Person Cupertino] Spring Session Kindergarten Honors Long Term Class Sun"/>
    <n v="50"/>
    <s v="Taxable"/>
    <s v=""/>
    <s v=""/>
    <s v=""/>
    <s v=""/>
    <x v="2"/>
    <s v="United States"/>
    <s v="94040"/>
    <s v="In-Person"/>
    <n v="9.1300000000000006E-2"/>
    <n v="4.5650000000000004"/>
  </r>
  <r>
    <n v="2758"/>
    <s v="100002003385"/>
    <d v="2025-12-03T14:54:00"/>
    <s v="业务系统"/>
    <x v="6"/>
    <s v="[In Person Cupertino] Spring Session Kindergarten Honors Long Term Class Sun"/>
    <n v="1330"/>
    <s v="Nontaxable"/>
    <s v=""/>
    <s v=""/>
    <s v=""/>
    <s v=""/>
    <x v="2"/>
    <s v="United States"/>
    <s v="94040"/>
    <s v="In-Person"/>
    <n v="9.1300000000000006E-2"/>
    <n v="121.429"/>
  </r>
  <r>
    <n v="2759"/>
    <s v="100002003382"/>
    <d v="2025-12-03T14:53:00"/>
    <s v="业务系统"/>
    <x v="5"/>
    <s v="[In Person Los Altos] Spring Session Kindergarten Challenge Long Term Class Sat"/>
    <n v="50"/>
    <s v="Taxable"/>
    <s v=""/>
    <s v=""/>
    <s v=""/>
    <s v=""/>
    <x v="2"/>
    <s v="United States"/>
    <s v="94040"/>
    <s v="In-Person"/>
    <n v="9.1300000000000006E-2"/>
    <n v="4.5650000000000004"/>
  </r>
  <r>
    <n v="2760"/>
    <s v="100002003382"/>
    <d v="2025-12-03T14:53:00"/>
    <s v="业务系统"/>
    <x v="6"/>
    <s v="[In Person Los Altos] Spring Session Kindergarten Challenge Long Term Class Sat"/>
    <n v="1350"/>
    <s v="Nontaxable"/>
    <s v=""/>
    <s v=""/>
    <s v=""/>
    <s v=""/>
    <x v="2"/>
    <s v="United States"/>
    <s v="94040"/>
    <s v="In-Person"/>
    <n v="9.1300000000000006E-2"/>
    <n v="123.25500000000001"/>
  </r>
  <r>
    <n v="2761"/>
    <s v="100002003381"/>
    <d v="2025-12-03T14:52:00"/>
    <s v="业务系统"/>
    <x v="6"/>
    <s v="[In Person Bellevue] AMC 8 Mock Exam(Final Round)"/>
    <n v="1"/>
    <s v="Nontaxable"/>
    <s v=""/>
    <s v=""/>
    <s v=""/>
    <s v=""/>
    <x v="8"/>
    <s v="United States"/>
    <s v="98074"/>
    <s v="In-Person"/>
    <m/>
    <m/>
  </r>
  <r>
    <n v="2762"/>
    <s v="100002003378"/>
    <d v="2025-12-03T14:51:00"/>
    <s v="业务系统"/>
    <x v="5"/>
    <s v="[In Person Los Altos] Fall Session Kindergarten Challenge Long Term Class Sat"/>
    <n v="50"/>
    <s v="Taxable"/>
    <s v=""/>
    <s v=""/>
    <s v=""/>
    <s v=""/>
    <x v="2"/>
    <s v="United States"/>
    <s v="94040"/>
    <s v="In-Person"/>
    <n v="9.1300000000000006E-2"/>
    <n v="4.5650000000000004"/>
  </r>
  <r>
    <n v="2763"/>
    <s v="100002003378"/>
    <d v="2025-12-03T14:51:00"/>
    <s v="业务系统"/>
    <x v="6"/>
    <s v="[In Person Los Altos] Fall Session Kindergarten Challenge Long Term Class Sat"/>
    <n v="130"/>
    <s v="Nontaxable"/>
    <s v=""/>
    <s v=""/>
    <s v=""/>
    <s v=""/>
    <x v="2"/>
    <s v="United States"/>
    <s v="94040"/>
    <s v="In-Person"/>
    <n v="9.1300000000000006E-2"/>
    <n v="11.869000000000002"/>
  </r>
  <r>
    <n v="2764"/>
    <s v="100002003377"/>
    <d v="2025-12-03T14:50:00"/>
    <s v="业务系统"/>
    <x v="6"/>
    <s v="[In Person Bellevue] AMC 8 Mock Exam(Final Round)"/>
    <n v="1"/>
    <s v="Nontaxable"/>
    <s v=""/>
    <s v=""/>
    <s v=""/>
    <s v=""/>
    <x v="0"/>
    <s v="United States"/>
    <s v="98012"/>
    <s v="In-Person"/>
    <m/>
    <m/>
  </r>
  <r>
    <n v="2765"/>
    <s v="100002003376"/>
    <d v="2025-12-03T14:49:00"/>
    <s v="业务系统"/>
    <x v="6"/>
    <s v="[In Person Bellevue] AMC 8 Mock Exam(Final Round)"/>
    <n v="1"/>
    <s v="Nontaxable"/>
    <s v=""/>
    <s v=""/>
    <s v=""/>
    <s v=""/>
    <x v="0"/>
    <s v="United States"/>
    <s v="98056"/>
    <s v="In-Person"/>
    <m/>
    <m/>
  </r>
  <r>
    <n v="2766"/>
    <s v="100002003375"/>
    <d v="2025-12-03T14:49:00"/>
    <s v="业务系统"/>
    <x v="6"/>
    <s v="[In Person Bellevue] AMC 8 Mock Exam(Final Round)"/>
    <n v="1"/>
    <s v="Nontaxable"/>
    <s v=""/>
    <s v=""/>
    <s v=""/>
    <s v=""/>
    <x v="0"/>
    <s v="United States"/>
    <s v="98012"/>
    <s v="In-Person"/>
    <m/>
    <m/>
  </r>
  <r>
    <n v="2767"/>
    <s v="100002003374"/>
    <d v="2025-12-03T14:47:00"/>
    <s v="业务系统"/>
    <x v="6"/>
    <s v="[In Person Bellevue] AMC 8 Mock Exam(Final Round)"/>
    <n v="1"/>
    <s v="Nontaxable"/>
    <s v=""/>
    <s v=""/>
    <s v=""/>
    <s v=""/>
    <x v="0"/>
    <s v="United States"/>
    <s v="98074"/>
    <s v="In-Person"/>
    <m/>
    <m/>
  </r>
  <r>
    <n v="2768"/>
    <s v="100002003373"/>
    <d v="2025-12-03T14:46:00"/>
    <s v="业务系统"/>
    <x v="6"/>
    <s v="[In Person Bellevue] AMC 8 Mock Exam(Final Round)"/>
    <n v="1"/>
    <s v="Nontaxable"/>
    <s v=""/>
    <s v=""/>
    <s v=""/>
    <s v=""/>
    <x v="0"/>
    <s v="United States"/>
    <s v="98075"/>
    <s v="In-Person"/>
    <m/>
    <m/>
  </r>
  <r>
    <n v="2769"/>
    <s v="100002003371"/>
    <d v="2025-12-03T14:43:00"/>
    <s v="业务系统"/>
    <x v="6"/>
    <s v="[In Person Bellevue] AMC 8 Mock Exam(Final Round)"/>
    <n v="1"/>
    <s v="Nontaxable"/>
    <s v=""/>
    <s v=""/>
    <s v=""/>
    <s v=""/>
    <x v="24"/>
    <s v="United States"/>
    <s v="98075"/>
    <s v="In-Person"/>
    <m/>
    <m/>
  </r>
  <r>
    <n v="2770"/>
    <s v="100002003370"/>
    <d v="2025-12-03T14:41:00"/>
    <s v="业务系统"/>
    <x v="6"/>
    <s v="[In Person Bellevue] AMC 8 Mock Exam(Final Round)"/>
    <n v="1"/>
    <s v="Nontaxable"/>
    <s v=""/>
    <s v=""/>
    <s v=""/>
    <s v=""/>
    <x v="0"/>
    <s v="United States"/>
    <s v="98006"/>
    <s v="In-Person"/>
    <m/>
    <m/>
  </r>
  <r>
    <n v="2771"/>
    <s v="100002003369"/>
    <d v="2025-12-03T14:40:00"/>
    <s v="业务系统"/>
    <x v="6"/>
    <s v="[In Person Bellevue] AMC 8 Mock Exam(Final Round)"/>
    <n v="1"/>
    <s v="Nontaxable"/>
    <s v=""/>
    <s v=""/>
    <s v=""/>
    <s v=""/>
    <x v="0"/>
    <s v="United States"/>
    <s v="98052"/>
    <s v="In-Person"/>
    <m/>
    <m/>
  </r>
  <r>
    <n v="2772"/>
    <s v="100002003366"/>
    <d v="2025-12-03T14:38:00"/>
    <s v="业务系统"/>
    <x v="6"/>
    <s v="[In Person Bellevue] AMC 8 Mock Exam(Final Round)"/>
    <n v="1"/>
    <s v="Nontaxable"/>
    <s v=""/>
    <s v=""/>
    <s v=""/>
    <s v=""/>
    <x v="0"/>
    <s v="United States"/>
    <s v="98008"/>
    <s v="In-Person"/>
    <m/>
    <m/>
  </r>
  <r>
    <n v="2773"/>
    <s v="100002003365"/>
    <d v="2025-12-03T14:38:00"/>
    <s v="业务系统"/>
    <x v="6"/>
    <s v="[In Person Bellevue] AMC 8 Mock Exam(Final Round)"/>
    <n v="1"/>
    <s v="Nontaxable"/>
    <s v=""/>
    <s v=""/>
    <s v=""/>
    <s v=""/>
    <x v="0"/>
    <s v="United States"/>
    <s v="98006"/>
    <s v="In-Person"/>
    <m/>
    <m/>
  </r>
  <r>
    <n v="2774"/>
    <s v="100002003362"/>
    <d v="2025-12-03T14:34:00"/>
    <s v="业务系统"/>
    <x v="6"/>
    <s v="[In Person Bellevue] AMC 8 Mock Exam(Final Round)"/>
    <n v="1"/>
    <s v="Nontaxable"/>
    <s v=""/>
    <s v=""/>
    <s v=""/>
    <s v=""/>
    <x v="0"/>
    <s v="United States"/>
    <s v="98072"/>
    <s v="In-Person"/>
    <m/>
    <m/>
  </r>
  <r>
    <n v="2775"/>
    <s v="100002003360"/>
    <d v="2025-12-03T14:33:00"/>
    <s v="业务系统"/>
    <x v="6"/>
    <s v="[In Person Bellevue] AMC 8 Mock Exam(Final Round)"/>
    <n v="1"/>
    <s v="Nontaxable"/>
    <s v=""/>
    <s v=""/>
    <s v=""/>
    <s v=""/>
    <x v="0"/>
    <s v="United States"/>
    <s v="98007"/>
    <s v="In-Person"/>
    <m/>
    <m/>
  </r>
  <r>
    <n v="2776"/>
    <s v="100002003359"/>
    <d v="2025-12-03T14:33:00"/>
    <s v="业务系统"/>
    <x v="6"/>
    <s v="[In Person Bellevue] AMC 8 Mock Exam(Final Round)"/>
    <n v="1"/>
    <s v="Nontaxable"/>
    <s v=""/>
    <s v=""/>
    <s v=""/>
    <s v=""/>
    <x v="0"/>
    <s v="United States"/>
    <s v="98039"/>
    <s v="In-Person"/>
    <m/>
    <m/>
  </r>
  <r>
    <n v="2777"/>
    <s v="100002003358"/>
    <d v="2025-12-03T14:32:00"/>
    <s v="业务系统"/>
    <x v="6"/>
    <s v="[In Person Bellevue] AMC 8 Mock Exam(Final Round)"/>
    <n v="1"/>
    <s v="Nontaxable"/>
    <s v=""/>
    <s v=""/>
    <s v=""/>
    <s v=""/>
    <x v="0"/>
    <s v="United States"/>
    <s v="98040"/>
    <s v="In-Person"/>
    <m/>
    <m/>
  </r>
  <r>
    <n v="2778"/>
    <s v="100002003357"/>
    <d v="2025-12-03T14:32:00"/>
    <s v="业务系统"/>
    <x v="6"/>
    <s v="[Online] G5 Math 6 Trial Lesson"/>
    <n v="1"/>
    <s v="Nontaxable"/>
    <s v=""/>
    <s v=""/>
    <s v=""/>
    <s v=""/>
    <x v="19"/>
    <s v="United States"/>
    <s v="02482"/>
    <s v="Online"/>
    <m/>
    <m/>
  </r>
  <r>
    <n v="2779"/>
    <s v="100002003356"/>
    <d v="2025-12-03T14:31:00"/>
    <s v="业务系统"/>
    <x v="6"/>
    <s v="[In Person Bellevue] AMC 8 Mock Exam(Final Round)"/>
    <n v="1"/>
    <s v="Nontaxable"/>
    <s v=""/>
    <s v=""/>
    <s v=""/>
    <s v=""/>
    <x v="24"/>
    <s v="United States"/>
    <s v="98006"/>
    <s v="In-Person"/>
    <m/>
    <m/>
  </r>
  <r>
    <n v="2780"/>
    <s v="100002003346"/>
    <d v="2025-12-03T14:08:00"/>
    <s v="业务系统"/>
    <x v="5"/>
    <s v="[Online] Spring Session Pre-Algebra Accelerated Long Term Class Sun"/>
    <n v="50"/>
    <s v="Taxable"/>
    <s v=""/>
    <s v=""/>
    <s v=""/>
    <s v=""/>
    <x v="2"/>
    <s v="United States"/>
    <s v="94306"/>
    <s v="Online"/>
    <n v="9.1300000000000006E-2"/>
    <n v="4.5650000000000004"/>
  </r>
  <r>
    <n v="2781"/>
    <s v="100002003346"/>
    <d v="2025-12-03T14:08:00"/>
    <s v="业务系统"/>
    <x v="6"/>
    <s v="[Online] Spring Session Pre-Algebra Accelerated Long Term Class Sun"/>
    <n v="1260"/>
    <s v="Nontaxable"/>
    <s v=""/>
    <s v=""/>
    <s v=""/>
    <s v=""/>
    <x v="2"/>
    <s v="United States"/>
    <s v="94306"/>
    <s v="Online"/>
    <n v="9.1300000000000006E-2"/>
    <n v="115.03800000000001"/>
  </r>
  <r>
    <n v="2782"/>
    <s v="100002003330"/>
    <d v="2025-12-03T13:52:00"/>
    <s v="业务系统"/>
    <x v="5"/>
    <s v="[Online] Spring Session Grade 3 Challenge Long Term Class Wed"/>
    <n v="50"/>
    <s v="Taxable"/>
    <s v=""/>
    <s v=""/>
    <s v=""/>
    <s v=""/>
    <x v="2"/>
    <s v="United States"/>
    <s v="92657"/>
    <s v="Online"/>
    <n v="7.7499999999999999E-2"/>
    <n v="3.875"/>
  </r>
  <r>
    <n v="2783"/>
    <s v="100002003330"/>
    <d v="2025-12-03T13:52:00"/>
    <s v="业务系统"/>
    <x v="6"/>
    <s v="[Online] Spring Session Grade 3 Challenge Long Term Class Wed"/>
    <n v="1197"/>
    <s v="Nontaxable"/>
    <s v=""/>
    <s v=""/>
    <s v=""/>
    <s v=""/>
    <x v="2"/>
    <s v="United States"/>
    <s v="92657"/>
    <s v="Online"/>
    <n v="7.7499999999999999E-2"/>
    <n v="92.767499999999998"/>
  </r>
  <r>
    <n v="2784"/>
    <s v="100002003329"/>
    <d v="2025-12-03T13:51:00"/>
    <s v="业务系统"/>
    <x v="6"/>
    <s v="[In Person Cupertino] ThinkAbility Assessment (Mock Applying for PreK/TK)"/>
    <n v="9.9"/>
    <s v="Nontaxable"/>
    <s v=""/>
    <s v=""/>
    <s v=""/>
    <s v=""/>
    <x v="2"/>
    <s v="United States"/>
    <s v="95129"/>
    <s v="In-Person"/>
    <n v="9.1300000000000006E-2"/>
    <n v="0.90387000000000006"/>
  </r>
  <r>
    <n v="2785"/>
    <s v="100002003323"/>
    <d v="2025-12-03T13:50:00"/>
    <s v="业务系统"/>
    <x v="5"/>
    <s v="[Online] Spring Session Grade 3 Honors Long Term Class Sat"/>
    <n v="50"/>
    <s v="Taxable"/>
    <s v=""/>
    <s v=""/>
    <s v=""/>
    <s v=""/>
    <x v="2"/>
    <s v="United States"/>
    <s v="92657"/>
    <s v="Online"/>
    <n v="7.7499999999999999E-2"/>
    <n v="3.875"/>
  </r>
  <r>
    <n v="2786"/>
    <s v="100002003323"/>
    <d v="2025-12-03T13:50:00"/>
    <s v="业务系统"/>
    <x v="6"/>
    <s v="[Online] Spring Session Grade 3 Honors Long Term Class Sat"/>
    <n v="945"/>
    <s v="Nontaxable"/>
    <s v=""/>
    <s v=""/>
    <s v=""/>
    <s v=""/>
    <x v="2"/>
    <s v="United States"/>
    <s v="92657"/>
    <s v="Online"/>
    <n v="7.7499999999999999E-2"/>
    <n v="73.237499999999997"/>
  </r>
  <r>
    <n v="2787"/>
    <s v="100002003315"/>
    <d v="2025-12-03T13:10:00"/>
    <s v="业务系统"/>
    <x v="6"/>
    <s v="[In Person Cupertino] MK Lv 3–4 Official-Style Full Mock Exam (2nd Round)"/>
    <n v="20"/>
    <s v="Nontaxable"/>
    <s v=""/>
    <s v=""/>
    <s v=""/>
    <s v=""/>
    <x v="2"/>
    <s v="United States"/>
    <s v="95014"/>
    <s v="In-Person"/>
    <n v="9.1300000000000006E-2"/>
    <n v="1.8260000000000001"/>
  </r>
  <r>
    <n v="2788"/>
    <s v="100002003313"/>
    <d v="2025-12-03T13:02:00"/>
    <s v="业务系统"/>
    <x v="6"/>
    <s v="[Online] G5 Math 6 Trial Lesson"/>
    <n v="1"/>
    <s v="Nontaxable"/>
    <s v=""/>
    <s v=""/>
    <s v=""/>
    <s v=""/>
    <x v="8"/>
    <s v="United States"/>
    <s v="95051"/>
    <s v="Online"/>
    <n v="9.1300000000000006E-2"/>
    <n v="9.1300000000000006E-2"/>
  </r>
  <r>
    <n v="2789"/>
    <s v="100002003312"/>
    <d v="2025-12-03T13:01:00"/>
    <s v="业务系统"/>
    <x v="6"/>
    <s v="[In Person Cupertino] MK Lv 3–4 Official-Style Full Mock Exam (2nd Round)"/>
    <n v="20"/>
    <s v="Nontaxable"/>
    <s v=""/>
    <s v=""/>
    <s v=""/>
    <s v=""/>
    <x v="2"/>
    <s v="United States"/>
    <s v="95051"/>
    <s v="In-Person"/>
    <n v="9.1300000000000006E-2"/>
    <n v="1.8260000000000001"/>
  </r>
  <r>
    <n v="2790"/>
    <s v="100002003311"/>
    <d v="2025-12-03T12:53:00"/>
    <s v="业务系统"/>
    <x v="6"/>
    <s v="[In Person Los Altos] MK Lv 3–4 Official-Style Full Mock Exam (2nd Round)"/>
    <n v="20"/>
    <s v="Nontaxable"/>
    <s v=""/>
    <s v=""/>
    <s v=""/>
    <s v=""/>
    <x v="2"/>
    <s v="United States"/>
    <s v="94040"/>
    <s v="In-Person"/>
    <n v="9.1300000000000006E-2"/>
    <n v="1.8260000000000001"/>
  </r>
  <r>
    <n v="2791"/>
    <s v="100002003305"/>
    <d v="2025-12-03T12:22:00"/>
    <s v="业务系统"/>
    <x v="6"/>
    <s v="[Online Bellevue] 2025 Fall G3 Calculation Competition Wed"/>
    <n v="1"/>
    <s v="Nontaxable"/>
    <s v=""/>
    <s v=""/>
    <s v=""/>
    <s v=""/>
    <x v="0"/>
    <s v="United States"/>
    <s v="98006"/>
    <s v="Online"/>
    <m/>
    <m/>
  </r>
  <r>
    <n v="2792"/>
    <s v="100002003284"/>
    <d v="2025-12-03T11:35:00"/>
    <s v="业务系统"/>
    <x v="6"/>
    <s v="[Online] 2025 AIME Bootcamp (10-point level) Wed"/>
    <n v="480"/>
    <s v="Nontaxable"/>
    <s v=""/>
    <s v=""/>
    <s v=""/>
    <s v=""/>
    <x v="25"/>
    <s v="United States"/>
    <s v="60025"/>
    <s v="Online"/>
    <m/>
    <m/>
  </r>
  <r>
    <n v="2793"/>
    <s v="100002003281"/>
    <d v="2025-12-03T11:24:00"/>
    <s v="业务系统"/>
    <x v="6"/>
    <s v="[In Person Irvine] G3 and G4 Ace Placement Test"/>
    <n v="1"/>
    <s v="Nontaxable"/>
    <s v=""/>
    <s v=""/>
    <s v=""/>
    <s v=""/>
    <x v="2"/>
    <s v="United States"/>
    <s v="92692"/>
    <s v="In-Person"/>
    <n v="7.7499999999999999E-2"/>
    <n v="7.7499999999999999E-2"/>
  </r>
  <r>
    <n v="2794"/>
    <s v="100002003277"/>
    <d v="2025-12-03T11:10:00"/>
    <s v="业务系统"/>
    <x v="6"/>
    <s v="[In Person Irvine] G3 and G4 Ace Placement Test"/>
    <n v="1"/>
    <s v="Nontaxable"/>
    <s v=""/>
    <s v=""/>
    <s v=""/>
    <s v=""/>
    <x v="2"/>
    <s v="United States"/>
    <s v="92620"/>
    <s v="In-Person"/>
    <n v="7.7499999999999999E-2"/>
    <n v="7.7499999999999999E-2"/>
  </r>
  <r>
    <n v="2795"/>
    <s v="100002003262"/>
    <d v="2025-12-03T10:40:00"/>
    <s v="业务系统"/>
    <x v="5"/>
    <s v="[In Person Cupertino] Fall Session Pre-Algebra Honors Long Term Class Wed"/>
    <n v="50"/>
    <s v="Taxable"/>
    <s v=""/>
    <s v=""/>
    <s v=""/>
    <s v=""/>
    <x v="2"/>
    <s v="United States"/>
    <s v="95014"/>
    <s v="In-Person"/>
    <n v="9.1300000000000006E-2"/>
    <n v="4.5650000000000004"/>
  </r>
  <r>
    <n v="2796"/>
    <s v="100002003262"/>
    <d v="2025-12-03T10:40:00"/>
    <s v="业务系统"/>
    <x v="6"/>
    <s v="[In Person Cupertino] Fall Session Pre-Algebra Honors Long Term Class Wed"/>
    <n v="200"/>
    <s v="Nontaxable"/>
    <s v=""/>
    <s v=""/>
    <s v=""/>
    <s v=""/>
    <x v="2"/>
    <s v="United States"/>
    <s v="95014"/>
    <s v="In-Person"/>
    <n v="9.1300000000000006E-2"/>
    <n v="18.260000000000002"/>
  </r>
  <r>
    <n v="2797"/>
    <s v="100002003248"/>
    <d v="2025-12-03T10:19:00"/>
    <s v="业务系统"/>
    <x v="6"/>
    <s v="[In Person Irvine] Math Kangaroo L3-4 Practice Test"/>
    <n v="1"/>
    <s v="Nontaxable"/>
    <s v=""/>
    <s v=""/>
    <s v=""/>
    <s v=""/>
    <x v="2"/>
    <s v="United States"/>
    <s v="92620"/>
    <s v="In-Person"/>
    <n v="7.7499999999999999E-2"/>
    <n v="7.7499999999999999E-2"/>
  </r>
  <r>
    <n v="2798"/>
    <s v="100002003244"/>
    <d v="2025-12-03T10:16:00"/>
    <s v="业务系统"/>
    <x v="6"/>
    <s v="[In Person Irvine] Math Kangaroo L3-4 Practice Test"/>
    <n v="1"/>
    <s v="Nontaxable"/>
    <s v=""/>
    <s v=""/>
    <s v=""/>
    <s v=""/>
    <x v="2"/>
    <s v="United States"/>
    <s v="92614"/>
    <s v="In-Person"/>
    <n v="7.7499999999999999E-2"/>
    <n v="7.7499999999999999E-2"/>
  </r>
  <r>
    <n v="2799"/>
    <s v="100002003223"/>
    <d v="2025-12-03T09:46:00"/>
    <s v="业务系统"/>
    <x v="6"/>
    <s v="[Online] 2025 AIME Bootcamp (10-point level) Wed"/>
    <n v="480"/>
    <s v="Nontaxable"/>
    <s v=""/>
    <s v=""/>
    <s v=""/>
    <s v=""/>
    <x v="24"/>
    <s v="United States"/>
    <s v="98004"/>
    <s v="Online"/>
    <m/>
    <m/>
  </r>
  <r>
    <n v="2800"/>
    <s v="100002003222"/>
    <d v="2025-12-03T09:43:00"/>
    <s v="业务系统"/>
    <x v="6"/>
    <s v="[In Person Irvine] Math Kangaroo L3-4 Practice Test"/>
    <n v="1"/>
    <s v="Nontaxable"/>
    <s v=""/>
    <s v=""/>
    <s v=""/>
    <s v=""/>
    <x v="2"/>
    <s v="United States"/>
    <s v="92620"/>
    <s v="In-Person"/>
    <n v="7.7499999999999999E-2"/>
    <n v="7.7499999999999999E-2"/>
  </r>
  <r>
    <n v="2801"/>
    <s v="100002003219"/>
    <d v="2025-12-03T09:41:00"/>
    <s v="业务系统"/>
    <x v="6"/>
    <s v="[In Person Irvine] G3 and G4 Ace Placement Test"/>
    <n v="1"/>
    <s v="Nontaxable"/>
    <s v=""/>
    <s v=""/>
    <s v=""/>
    <s v=""/>
    <x v="2"/>
    <s v="United States"/>
    <s v="92620"/>
    <s v="In-Person"/>
    <n v="7.7499999999999999E-2"/>
    <n v="7.7499999999999999E-2"/>
  </r>
  <r>
    <n v="2802"/>
    <s v="100002003201"/>
    <d v="2025-12-03T09:02:00"/>
    <s v="业务系统"/>
    <x v="6"/>
    <s v="[Online] 2025 AIME Bootcamp (6-point level)"/>
    <n v="480"/>
    <s v="Nontaxable"/>
    <s v=""/>
    <s v=""/>
    <s v=""/>
    <s v=""/>
    <x v="2"/>
    <s v="United States"/>
    <s v="95070"/>
    <s v="Online"/>
    <n v="9.1300000000000006E-2"/>
    <n v="43.824000000000005"/>
  </r>
  <r>
    <n v="2803"/>
    <s v="100002003200"/>
    <d v="2025-12-03T09:02:00"/>
    <s v="业务系统"/>
    <x v="6"/>
    <s v="[Online] 2025 AIME Bootcamp (6-point level)"/>
    <n v="480"/>
    <s v="Nontaxable"/>
    <s v=""/>
    <s v=""/>
    <s v=""/>
    <s v=""/>
    <x v="0"/>
    <s v="United States"/>
    <s v="98052"/>
    <s v="Online"/>
    <m/>
    <m/>
  </r>
  <r>
    <n v="2804"/>
    <s v="100002003188"/>
    <d v="2025-12-03T08:34:00"/>
    <s v="业务系统"/>
    <x v="5"/>
    <s v="[Online] Spring Session Grade 3 Honors Long Term Class Sat"/>
    <n v="50"/>
    <s v="Taxable"/>
    <s v=""/>
    <s v=""/>
    <s v=""/>
    <s v=""/>
    <x v="9"/>
    <s v="United States"/>
    <s v="07302"/>
    <s v="Online"/>
    <m/>
    <m/>
  </r>
  <r>
    <n v="2805"/>
    <s v="100002003188"/>
    <d v="2025-12-03T08:34:00"/>
    <s v="业务系统"/>
    <x v="6"/>
    <s v="[Online] Spring Session Grade 3 Honors Long Term Class Sat"/>
    <n v="925"/>
    <s v="Nontaxable"/>
    <s v=""/>
    <s v=""/>
    <s v=""/>
    <s v=""/>
    <x v="9"/>
    <s v="United States"/>
    <s v="07302"/>
    <s v="Online"/>
    <m/>
    <m/>
  </r>
  <r>
    <n v="2806"/>
    <s v="100002003156"/>
    <d v="2025-12-03T07:41:00"/>
    <s v="业务系统"/>
    <x v="4"/>
    <s v="[Online] 2025 AMC8 Mock Exam Q11-25 Explanation [Dec Tue1]"/>
    <n v="35"/>
    <s v="Nontaxable"/>
    <s v=""/>
    <s v=""/>
    <s v=""/>
    <s v=""/>
    <x v="2"/>
    <s v="United States"/>
    <s v="94306"/>
    <s v="Online"/>
    <n v="9.1300000000000006E-2"/>
    <n v="3.1955"/>
  </r>
  <r>
    <n v="2807"/>
    <s v="100002003082"/>
    <d v="2025-12-03T05:34:00"/>
    <s v="业务系统"/>
    <x v="6"/>
    <s v="[Online] 2025 AIME Bootcamp (10-point level) Sat"/>
    <n v="480"/>
    <s v="Nontaxable"/>
    <s v=""/>
    <s v=""/>
    <s v=""/>
    <s v=""/>
    <x v="67"/>
    <s v="Canada"/>
    <s v="M5M 1K2"/>
    <s v="Online"/>
    <m/>
    <m/>
  </r>
  <r>
    <n v="2808"/>
    <s v="100002002915"/>
    <d v="2025-12-03T02:24:00"/>
    <s v="业务系统"/>
    <x v="6"/>
    <s v="[Online Term 3] Math Kangaroo Lv3-4 National Top 20 Training Camp"/>
    <n v="131.25"/>
    <s v="Nontaxable"/>
    <s v=""/>
    <s v=""/>
    <s v=""/>
    <s v=""/>
    <x v="34"/>
    <s v="China"/>
    <s v="210049"/>
    <s v="Online"/>
    <m/>
    <m/>
  </r>
  <r>
    <n v="2809"/>
    <s v="100002002736"/>
    <d v="2025-12-02T23:47:00"/>
    <s v="业务系统"/>
    <x v="4"/>
    <s v="[Online] 2025 AMC8 Mock Exam Q11-25 Explanation [Dec Thu]"/>
    <n v="35"/>
    <s v="Nontaxable"/>
    <s v=""/>
    <s v=""/>
    <s v=""/>
    <s v=""/>
    <x v="2"/>
    <s v="United States"/>
    <s v="95129"/>
    <s v="Online"/>
    <n v="9.1300000000000006E-2"/>
    <n v="3.1955"/>
  </r>
  <r>
    <n v="2810"/>
    <s v="100002002708"/>
    <d v="2025-12-02T23:32:00"/>
    <s v="业务系统"/>
    <x v="5"/>
    <s v="[Online] Fall Session Math 6 (Grade 5 Honors) Long Term Class Thu"/>
    <n v="50"/>
    <s v="Taxable"/>
    <s v=""/>
    <s v=""/>
    <s v=""/>
    <s v=""/>
    <x v="2"/>
    <s v="United States"/>
    <s v="94566"/>
    <s v="Online"/>
    <n v="0.1075"/>
    <n v="5.375"/>
  </r>
  <r>
    <n v="2811"/>
    <s v="100002002708"/>
    <d v="2025-12-02T23:32:00"/>
    <s v="业务系统"/>
    <x v="6"/>
    <s v="[Online] Fall Session Math 6 (Grade 5 Honors) Long Term Class Thu"/>
    <n v="55"/>
    <s v="Nontaxable"/>
    <s v=""/>
    <s v=""/>
    <s v=""/>
    <s v=""/>
    <x v="2"/>
    <s v="United States"/>
    <s v="94566"/>
    <s v="Online"/>
    <n v="0.1075"/>
    <n v="5.9124999999999996"/>
  </r>
  <r>
    <n v="2812"/>
    <s v="100002002690"/>
    <d v="2025-12-02T23:23:00"/>
    <s v="业务系统"/>
    <x v="5"/>
    <s v="[Online] Spring Session Math 6 (Grade 5 Honors) Long Term Class Thu"/>
    <n v="50"/>
    <s v="Taxable"/>
    <s v=""/>
    <s v=""/>
    <s v=""/>
    <s v=""/>
    <x v="2"/>
    <s v="United States"/>
    <s v="94566"/>
    <s v="Online"/>
    <n v="0.1075"/>
    <n v="5.375"/>
  </r>
  <r>
    <n v="2813"/>
    <s v="100002002690"/>
    <d v="2025-12-02T23:23:00"/>
    <s v="业务系统"/>
    <x v="6"/>
    <s v="[Online] Spring Session Math 6 (Grade 5 Honors) Long Term Class Thu"/>
    <n v="905"/>
    <s v="Nontaxable"/>
    <s v=""/>
    <s v=""/>
    <s v=""/>
    <s v=""/>
    <x v="2"/>
    <s v="United States"/>
    <s v="94566"/>
    <s v="Online"/>
    <n v="0.1075"/>
    <n v="97.287499999999994"/>
  </r>
  <r>
    <n v="2814"/>
    <s v="100002002601"/>
    <d v="2025-12-02T22:51:00"/>
    <s v="业务系统"/>
    <x v="5"/>
    <s v="[In Person Cupertino] Spring Session Grade 3 Pre-ACE Long Term Class Thu"/>
    <n v="50"/>
    <s v="Taxable"/>
    <s v=""/>
    <s v=""/>
    <s v=""/>
    <s v=""/>
    <x v="2"/>
    <s v="United States"/>
    <s v="95032"/>
    <s v="In-Person"/>
    <n v="8.8749999999999996E-2"/>
    <n v="4.4375"/>
  </r>
  <r>
    <n v="2815"/>
    <s v="100002002601"/>
    <d v="2025-12-02T22:51:00"/>
    <s v="业务系统"/>
    <x v="6"/>
    <s v="[In Person Cupertino] Spring Session Grade 3 Pre-ACE Long Term Class Thu"/>
    <n v="1690"/>
    <s v="Nontaxable"/>
    <s v=""/>
    <s v=""/>
    <s v=""/>
    <s v=""/>
    <x v="2"/>
    <s v="United States"/>
    <s v="95032"/>
    <s v="In-Person"/>
    <n v="8.8749999999999996E-2"/>
    <n v="149.98749999999998"/>
  </r>
  <r>
    <n v="2816"/>
    <s v="100002002593"/>
    <d v="2025-12-02T22:49:00"/>
    <s v="业务系统"/>
    <x v="5"/>
    <s v="[In Person Cupertino] Spring Session Grade 2 Honors Long Term Class Thu"/>
    <n v="50"/>
    <s v="Taxable"/>
    <s v=""/>
    <s v=""/>
    <s v=""/>
    <s v=""/>
    <x v="2"/>
    <s v="United States"/>
    <s v="95032"/>
    <s v="In-Person"/>
    <n v="8.8749999999999996E-2"/>
    <n v="4.4375"/>
  </r>
  <r>
    <n v="2817"/>
    <s v="100002002593"/>
    <d v="2025-12-02T22:49:00"/>
    <s v="业务系统"/>
    <x v="6"/>
    <s v="[In Person Cupertino] Spring Session Grade 2 Honors Long Term Class Thu"/>
    <n v="1330"/>
    <s v="Nontaxable"/>
    <s v=""/>
    <s v=""/>
    <s v=""/>
    <s v=""/>
    <x v="2"/>
    <s v="United States"/>
    <s v="95032"/>
    <s v="In-Person"/>
    <n v="8.8749999999999996E-2"/>
    <n v="118.03749999999999"/>
  </r>
  <r>
    <n v="2818"/>
    <s v="100002002579"/>
    <d v="2025-12-02T22:47:00"/>
    <s v="业务系统"/>
    <x v="6"/>
    <s v="[Online] 2025 AIME Bootcamp (6-point level)"/>
    <n v="480"/>
    <s v="Nontaxable"/>
    <s v=""/>
    <s v=""/>
    <s v=""/>
    <s v=""/>
    <x v="0"/>
    <s v="United States"/>
    <s v="98052"/>
    <s v="Online"/>
    <m/>
    <m/>
  </r>
  <r>
    <n v="2819"/>
    <s v="100002002542"/>
    <d v="2025-12-02T22:30:00"/>
    <s v="业务系统"/>
    <x v="6"/>
    <s v="[Online] 2025 AIME Bootcamp (10-point level) Sat"/>
    <n v="430"/>
    <s v="Nontaxable"/>
    <s v=""/>
    <s v=""/>
    <s v=""/>
    <s v=""/>
    <x v="2"/>
    <s v="United States"/>
    <s v="95129"/>
    <s v="Online"/>
    <n v="9.1300000000000006E-2"/>
    <n v="39.259"/>
  </r>
  <r>
    <n v="2820"/>
    <s v="100002002506"/>
    <d v="2025-12-02T22:05:00"/>
    <s v="业务系统"/>
    <x v="6"/>
    <s v="[In Person Cupertino] ThinkAbility Assessment (Mock Applying for K)"/>
    <n v="9.9"/>
    <s v="Nontaxable"/>
    <s v=""/>
    <s v=""/>
    <s v=""/>
    <s v=""/>
    <x v="2"/>
    <s v="United States"/>
    <s v="95051"/>
    <s v="In-Person"/>
    <n v="9.1300000000000006E-2"/>
    <n v="0.90387000000000006"/>
  </r>
  <r>
    <n v="2821"/>
    <s v="100002002503"/>
    <d v="2025-12-02T22:06:00"/>
    <s v="业务系统"/>
    <x v="5"/>
    <s v="[Online] Spring Session Grade 1 Honors Long Term Class Fri"/>
    <n v="50"/>
    <s v="Taxable"/>
    <s v=""/>
    <s v=""/>
    <s v=""/>
    <s v=""/>
    <x v="2"/>
    <s v="United States"/>
    <s v="91108"/>
    <s v="Online"/>
    <n v="0.105"/>
    <n v="5.25"/>
  </r>
  <r>
    <n v="2822"/>
    <s v="100002002503"/>
    <d v="2025-12-02T22:06:00"/>
    <s v="业务系统"/>
    <x v="6"/>
    <s v="[Online] Spring Session Grade 1 Honors Long Term Class Fri"/>
    <n v="945"/>
    <s v="Nontaxable"/>
    <s v=""/>
    <s v=""/>
    <s v=""/>
    <s v=""/>
    <x v="2"/>
    <s v="United States"/>
    <s v="91108"/>
    <s v="Online"/>
    <n v="0.105"/>
    <n v="99.224999999999994"/>
  </r>
  <r>
    <n v="2823"/>
    <s v="100002002495"/>
    <d v="2025-12-02T22:04:00"/>
    <s v="业务系统"/>
    <x v="6"/>
    <s v="[In Person Irvine] K Ace Placement Test"/>
    <n v="1"/>
    <s v="Nontaxable"/>
    <s v=""/>
    <s v=""/>
    <s v=""/>
    <s v=""/>
    <x v="2"/>
    <s v="United States"/>
    <s v="92602"/>
    <s v="In-Person"/>
    <n v="7.7499999999999999E-2"/>
    <n v="7.7499999999999999E-2"/>
  </r>
  <r>
    <n v="2824"/>
    <s v="100002002485"/>
    <d v="2025-12-02T21:55:00"/>
    <s v="业务系统"/>
    <x v="6"/>
    <s v="[Online] 2025 AIME Bootcamp (6-point level)"/>
    <n v="480"/>
    <s v="Nontaxable"/>
    <s v=""/>
    <s v=""/>
    <s v=""/>
    <s v=""/>
    <x v="2"/>
    <s v="United States"/>
    <s v="95051"/>
    <s v="Online"/>
    <n v="9.1300000000000006E-2"/>
    <n v="43.824000000000005"/>
  </r>
  <r>
    <n v="2825"/>
    <s v="100002002484"/>
    <d v="2025-12-02T21:55:00"/>
    <s v="业务系统"/>
    <x v="6"/>
    <s v="[In Person Bellevue] Spring Session AMC 10 AIME Camp Class Tue"/>
    <n v="720"/>
    <s v="Nontaxable"/>
    <s v=""/>
    <s v=""/>
    <s v=""/>
    <s v=""/>
    <x v="8"/>
    <s v="United States"/>
    <s v="98040"/>
    <s v="In-Person"/>
    <m/>
    <m/>
  </r>
  <r>
    <n v="2826"/>
    <s v="100002002473"/>
    <d v="2025-12-02T21:49:00"/>
    <s v="业务系统"/>
    <x v="4"/>
    <s v="[Online] 2025 AMC8 Mock Exam Q11-25 Explanation [Dec Tue2]"/>
    <n v="35"/>
    <s v="Nontaxable"/>
    <s v=""/>
    <s v=""/>
    <s v=""/>
    <s v=""/>
    <x v="0"/>
    <s v="United States"/>
    <s v="98004"/>
    <s v="Online"/>
    <m/>
    <m/>
  </r>
  <r>
    <n v="2827"/>
    <s v="100002002466"/>
    <d v="2025-12-02T21:41:00"/>
    <s v="业务系统"/>
    <x v="6"/>
    <s v="[In Person Irvine] Math Kangaroo L3-4 Practice Test"/>
    <n v="1"/>
    <s v="Nontaxable"/>
    <s v=""/>
    <s v=""/>
    <s v=""/>
    <s v=""/>
    <x v="2"/>
    <s v="United States"/>
    <s v="92618"/>
    <s v="In-Person"/>
    <n v="7.7499999999999999E-2"/>
    <n v="7.7499999999999999E-2"/>
  </r>
  <r>
    <n v="2828"/>
    <s v="100002002463"/>
    <d v="2025-12-02T21:35:00"/>
    <s v="业务系统"/>
    <x v="4"/>
    <s v="[Online Term 3] Math Kangaroo Lv1-2 National Top 20 Training Camp"/>
    <n v="35"/>
    <s v="Nontaxable"/>
    <s v=""/>
    <s v=""/>
    <s v=""/>
    <s v=""/>
    <x v="2"/>
    <s v="United States"/>
    <s v="94022"/>
    <s v="Online"/>
    <n v="9.1300000000000006E-2"/>
    <n v="3.1955"/>
  </r>
  <r>
    <n v="2829"/>
    <s v="100002002463"/>
    <d v="2025-12-02T21:35:00"/>
    <s v="业务系统"/>
    <x v="6"/>
    <s v="[Online Term 3] Math Kangaroo Lv1-2 National Top 20 Training Camp"/>
    <n v="131.25"/>
    <s v="Nontaxable"/>
    <s v=""/>
    <s v=""/>
    <s v=""/>
    <s v=""/>
    <x v="2"/>
    <s v="United States"/>
    <s v="94022"/>
    <s v="Online"/>
    <n v="9.1300000000000006E-2"/>
    <n v="11.983125000000001"/>
  </r>
  <r>
    <n v="2830"/>
    <s v="100002002446"/>
    <d v="2025-12-02T21:14:00"/>
    <s v="业务系统"/>
    <x v="6"/>
    <s v="[In Person Irvine] Math Kangaroo L3-4 Practice Test"/>
    <n v="1"/>
    <s v="Nontaxable"/>
    <s v=""/>
    <s v=""/>
    <s v=""/>
    <s v=""/>
    <x v="2"/>
    <s v="United States"/>
    <s v="92620"/>
    <s v="In-Person"/>
    <n v="7.7499999999999999E-2"/>
    <n v="7.7499999999999999E-2"/>
  </r>
  <r>
    <n v="2831"/>
    <s v="100002002442"/>
    <d v="2025-12-02T21:14:00"/>
    <s v="业务系统"/>
    <x v="5"/>
    <s v="[Online] Spring Session PreCalculus Volume 1 Challenge Long Term Class Fri"/>
    <n v="50"/>
    <s v="Taxable"/>
    <s v=""/>
    <s v=""/>
    <s v=""/>
    <s v=""/>
    <x v="6"/>
    <s v="United States"/>
    <s v="97229"/>
    <s v="Online"/>
    <m/>
    <m/>
  </r>
  <r>
    <n v="2832"/>
    <s v="100002002442"/>
    <d v="2025-12-02T21:14:00"/>
    <s v="业务系统"/>
    <x v="6"/>
    <s v="[Online] Spring Session PreCalculus Volume 1 Challenge Long Term Class Fri"/>
    <n v="1000"/>
    <s v="Nontaxable"/>
    <s v=""/>
    <s v=""/>
    <s v=""/>
    <s v=""/>
    <x v="6"/>
    <s v="United States"/>
    <s v="97229"/>
    <s v="Online"/>
    <m/>
    <m/>
  </r>
  <r>
    <n v="2833"/>
    <s v="100002002439"/>
    <d v="2025-12-02T21:14:00"/>
    <s v="业务系统"/>
    <x v="4"/>
    <s v="[Online] 2025 AMC8 Mock Exam Q11-25 Explanation [Dec Tue2]"/>
    <n v="35"/>
    <s v="Nontaxable"/>
    <s v=""/>
    <s v=""/>
    <s v=""/>
    <s v=""/>
    <x v="2"/>
    <s v="United States"/>
    <s v="92677"/>
    <s v="Online"/>
    <n v="7.7499999999999999E-2"/>
    <n v="2.7124999999999999"/>
  </r>
  <r>
    <n v="2834"/>
    <s v="100002002417"/>
    <d v="2025-12-02T20:56:00"/>
    <s v="业务系统"/>
    <x v="5"/>
    <s v="[Online] Fall Session Geometry Honors Long Term Class Sat"/>
    <n v="50"/>
    <s v="Taxable"/>
    <s v=""/>
    <s v=""/>
    <s v=""/>
    <s v=""/>
    <x v="50"/>
    <s v="China"/>
    <m/>
    <s v="Online"/>
    <m/>
    <m/>
  </r>
  <r>
    <n v="2835"/>
    <s v="100002002417"/>
    <d v="2025-12-02T20:56:00"/>
    <s v="业务系统"/>
    <x v="6"/>
    <s v="[Online] Fall Session Geometry Honors Long Term Class Sat"/>
    <n v="90"/>
    <s v="Nontaxable"/>
    <s v=""/>
    <s v=""/>
    <s v=""/>
    <s v=""/>
    <x v="50"/>
    <s v="China"/>
    <m/>
    <s v="Online"/>
    <m/>
    <m/>
  </r>
  <r>
    <n v="2836"/>
    <s v="100002002408"/>
    <d v="2025-12-02T20:45:00"/>
    <s v="业务系统"/>
    <x v="5"/>
    <s v="[Online] Spring Session PreCalculus Volume 2 Challenge Long Term Class Sat"/>
    <n v="50"/>
    <s v="Taxable"/>
    <s v=""/>
    <s v=""/>
    <s v=""/>
    <s v=""/>
    <x v="2"/>
    <s v="United States"/>
    <s v="95054"/>
    <s v="Online"/>
    <n v="9.1249999999999998E-2"/>
    <n v="4.5625"/>
  </r>
  <r>
    <n v="2837"/>
    <s v="100002002408"/>
    <d v="2025-12-02T20:45:00"/>
    <s v="业务系统"/>
    <x v="6"/>
    <s v="[Online] Spring Session PreCalculus Volume 2 Challenge Long Term Class Sat"/>
    <n v="1000"/>
    <s v="Nontaxable"/>
    <s v=""/>
    <s v=""/>
    <s v=""/>
    <s v=""/>
    <x v="2"/>
    <s v="United States"/>
    <s v="95054"/>
    <s v="Online"/>
    <n v="9.1249999999999998E-2"/>
    <n v="91.25"/>
  </r>
  <r>
    <n v="2838"/>
    <s v="100002002407"/>
    <d v="2025-12-02T20:43:00"/>
    <s v="业务系统"/>
    <x v="6"/>
    <s v="[In Person Cupertino] MK Lv 1–2 Official-Style Full Mock Exam (2nd Round)"/>
    <n v="20"/>
    <s v="Nontaxable"/>
    <s v=""/>
    <s v=""/>
    <s v=""/>
    <s v=""/>
    <x v="2"/>
    <s v="United States"/>
    <s v="95035"/>
    <s v="In-Person"/>
    <n v="9.1300000000000006E-2"/>
    <n v="1.8260000000000001"/>
  </r>
  <r>
    <n v="2839"/>
    <s v="100002002404"/>
    <d v="2025-12-02T20:42:00"/>
    <s v="业务系统"/>
    <x v="5"/>
    <s v="[Online] Math Kangaroo Lv1-2 Top 20 to Think ACE Wed"/>
    <n v="50"/>
    <s v="Taxable"/>
    <s v=""/>
    <s v=""/>
    <s v=""/>
    <s v=""/>
    <x v="25"/>
    <s v="United States"/>
    <s v="60514"/>
    <s v="Online"/>
    <m/>
    <m/>
  </r>
  <r>
    <n v="2840"/>
    <s v="100002002404"/>
    <d v="2025-12-02T20:42:00"/>
    <s v="业务系统"/>
    <x v="6"/>
    <s v="[Online] Math Kangaroo Lv1-2 Top 20 to Think ACE Wed"/>
    <n v="737.5"/>
    <s v="Nontaxable"/>
    <s v=""/>
    <s v=""/>
    <s v=""/>
    <s v=""/>
    <x v="25"/>
    <s v="United States"/>
    <s v="60514"/>
    <s v="Online"/>
    <m/>
    <m/>
  </r>
  <r>
    <n v="2841"/>
    <s v="100002002369"/>
    <d v="2025-12-02T20:15:00"/>
    <s v="业务系统"/>
    <x v="6"/>
    <s v="[In Person Irvine] Math Kangaroo L3-4 Practice Test"/>
    <n v="1"/>
    <s v="Nontaxable"/>
    <s v=""/>
    <s v=""/>
    <s v=""/>
    <s v=""/>
    <x v="2"/>
    <s v="United States"/>
    <s v="92612"/>
    <s v="In-Person"/>
    <n v="7.7499999999999999E-2"/>
    <n v="7.7499999999999999E-2"/>
  </r>
  <r>
    <n v="2842"/>
    <s v="100002002366"/>
    <d v="2025-12-02T20:15:00"/>
    <s v="业务系统"/>
    <x v="4"/>
    <s v="[Online] 2025 AMC8 Mock Exam Q11-25 Explanation [Dec Tue2]"/>
    <n v="35"/>
    <s v="Nontaxable"/>
    <s v=""/>
    <s v=""/>
    <s v=""/>
    <s v=""/>
    <x v="9"/>
    <s v="United States"/>
    <s v="08550"/>
    <s v="Online"/>
    <m/>
    <m/>
  </r>
  <r>
    <n v="2843"/>
    <s v="100002002359"/>
    <d v="2025-12-02T20:12:00"/>
    <s v="业务系统"/>
    <x v="5"/>
    <s v="[Online] Spring Session Algebra 1 Honors Vol.3 Long Term Class Sun"/>
    <n v="50"/>
    <s v="Taxable"/>
    <s v=""/>
    <s v=""/>
    <s v=""/>
    <s v=""/>
    <x v="16"/>
    <s v="United States"/>
    <s v="20882"/>
    <s v="Online"/>
    <m/>
    <m/>
  </r>
  <r>
    <n v="2844"/>
    <s v="100002002359"/>
    <d v="2025-12-02T20:12:00"/>
    <s v="业务系统"/>
    <x v="6"/>
    <s v="[Online] Spring Session Algebra 1 Honors Vol.3 Long Term Class Sun"/>
    <n v="1240"/>
    <s v="Nontaxable"/>
    <s v=""/>
    <s v=""/>
    <s v=""/>
    <s v=""/>
    <x v="16"/>
    <s v="United States"/>
    <s v="20882"/>
    <s v="Online"/>
    <m/>
    <m/>
  </r>
  <r>
    <n v="2845"/>
    <s v="100002002344"/>
    <d v="2025-12-02T19:59:00"/>
    <s v="业务系统"/>
    <x v="6"/>
    <s v="[In Person Irvine] Math Kangaroo L1-2 Practice Test"/>
    <n v="1"/>
    <s v="Nontaxable"/>
    <s v=""/>
    <s v=""/>
    <s v=""/>
    <s v=""/>
    <x v="2"/>
    <s v="United States"/>
    <s v="92620"/>
    <s v="In-Person"/>
    <n v="7.7499999999999999E-2"/>
    <n v="7.7499999999999999E-2"/>
  </r>
  <r>
    <n v="2846"/>
    <s v="100002002324"/>
    <d v="2025-12-02T19:47:00"/>
    <s v="业务系统"/>
    <x v="6"/>
    <s v="[Online] 2025 AIME Bootcamp (6-point level)"/>
    <n v="480"/>
    <s v="Nontaxable"/>
    <s v=""/>
    <s v=""/>
    <s v=""/>
    <s v=""/>
    <x v="2"/>
    <s v="United States"/>
    <s v="94402"/>
    <s v="Online"/>
    <n v="9.6250000000000002E-2"/>
    <n v="46.2"/>
  </r>
  <r>
    <n v="2847"/>
    <s v="100002002320"/>
    <d v="2025-12-02T19:46:00"/>
    <s v="业务系统"/>
    <x v="4"/>
    <s v="[Online] 2025 AMC8 Mock Exam Q11-25 Explanation [Dec Tue1]"/>
    <n v="35"/>
    <s v="Nontaxable"/>
    <s v=""/>
    <s v=""/>
    <s v=""/>
    <s v=""/>
    <x v="55"/>
    <s v="United States"/>
    <s v="37067"/>
    <s v="Online"/>
    <m/>
    <m/>
  </r>
  <r>
    <n v="2848"/>
    <s v="100002002316"/>
    <d v="2025-12-02T19:44:00"/>
    <s v="业务系统"/>
    <x v="5"/>
    <s v="[Online] Spring Session Geometry Honors Vol.2 Long Term Class Sat"/>
    <n v="50"/>
    <s v="Taxable"/>
    <s v=""/>
    <s v=""/>
    <s v=""/>
    <s v=""/>
    <x v="50"/>
    <s v="China"/>
    <m/>
    <s v="Online"/>
    <m/>
    <m/>
  </r>
  <r>
    <n v="2849"/>
    <s v="100002002316"/>
    <d v="2025-12-02T19:44:00"/>
    <s v="业务系统"/>
    <x v="6"/>
    <s v="[Online] Spring Session Geometry Honors Vol.2 Long Term Class Sat"/>
    <n v="1030"/>
    <s v="Nontaxable"/>
    <s v=""/>
    <s v=""/>
    <s v=""/>
    <s v=""/>
    <x v="50"/>
    <s v="China"/>
    <m/>
    <s v="Online"/>
    <m/>
    <m/>
  </r>
  <r>
    <n v="2850"/>
    <s v="100002002284"/>
    <d v="2025-12-02T19:28:00"/>
    <s v="业务系统"/>
    <x v="6"/>
    <s v="[In Person Irvine] Math Kangaroo L3-4 Practice Test"/>
    <n v="1"/>
    <s v="Nontaxable"/>
    <s v=""/>
    <s v=""/>
    <s v=""/>
    <s v=""/>
    <x v="2"/>
    <s v="United States"/>
    <s v="94132"/>
    <s v="In-Person"/>
    <n v="8.6300000000000002E-2"/>
    <n v="8.6300000000000002E-2"/>
  </r>
  <r>
    <n v="2851"/>
    <s v="100002002273"/>
    <d v="2025-12-02T19:20:00"/>
    <s v="业务系统"/>
    <x v="6"/>
    <s v="[In Person Irvine] Math Kangaroo L1-2 Practice Test"/>
    <n v="1"/>
    <s v="Nontaxable"/>
    <s v=""/>
    <s v=""/>
    <s v=""/>
    <s v=""/>
    <x v="2"/>
    <s v="United States"/>
    <s v="92620"/>
    <s v="In-Person"/>
    <n v="7.7499999999999999E-2"/>
    <n v="7.7499999999999999E-2"/>
  </r>
  <r>
    <n v="2852"/>
    <s v="100002002272"/>
    <d v="2025-12-02T19:19:00"/>
    <s v="业务系统"/>
    <x v="6"/>
    <s v="[In Person Irvine] Math Kangaroo L1-2 Practice Test"/>
    <n v="1"/>
    <s v="Nontaxable"/>
    <s v=""/>
    <s v=""/>
    <s v=""/>
    <s v=""/>
    <x v="2"/>
    <s v="United States"/>
    <s v="92660"/>
    <s v="In-Person"/>
    <n v="7.7499999999999999E-2"/>
    <n v="7.7499999999999999E-2"/>
  </r>
  <r>
    <n v="2853"/>
    <s v="100002002263"/>
    <d v="2025-12-02T19:18:00"/>
    <s v="业务系统"/>
    <x v="6"/>
    <s v="[In Person Irvine] Math Kangaroo L1-2 Practice Test"/>
    <n v="1"/>
    <s v="Nontaxable"/>
    <s v=""/>
    <s v=""/>
    <s v=""/>
    <s v=""/>
    <x v="2"/>
    <s v="United States"/>
    <s v="92603"/>
    <s v="In-Person"/>
    <n v="7.7499999999999999E-2"/>
    <n v="7.7499999999999999E-2"/>
  </r>
  <r>
    <n v="2854"/>
    <s v="100002002255"/>
    <d v="2025-12-02T19:16:00"/>
    <s v="业务系统"/>
    <x v="6"/>
    <s v="[In Person Irvine] K Ace Placement Test"/>
    <n v="1"/>
    <s v="Nontaxable"/>
    <s v=""/>
    <s v=""/>
    <s v=""/>
    <s v=""/>
    <x v="2"/>
    <s v="United States"/>
    <s v="92620"/>
    <s v="In-Person"/>
    <n v="7.7499999999999999E-2"/>
    <n v="7.7499999999999999E-2"/>
  </r>
  <r>
    <n v="2855"/>
    <s v="100002002226"/>
    <d v="2025-12-02T19:02:00"/>
    <s v="业务系统"/>
    <x v="6"/>
    <s v="[In Person Irvine] K Ace Placement Test"/>
    <n v="1"/>
    <s v="Nontaxable"/>
    <s v=""/>
    <s v=""/>
    <s v=""/>
    <s v=""/>
    <x v="2"/>
    <s v="United States"/>
    <s v="92602"/>
    <s v="In-Person"/>
    <n v="7.7499999999999999E-2"/>
    <n v="7.7499999999999999E-2"/>
  </r>
  <r>
    <n v="2856"/>
    <s v="100002002224"/>
    <d v="2025-12-02T19:00:00"/>
    <s v="业务系统"/>
    <x v="6"/>
    <s v="[In Person Irvine] Math Kangaroo L1-2 Practice Test"/>
    <n v="1"/>
    <s v="Nontaxable"/>
    <s v=""/>
    <s v=""/>
    <s v=""/>
    <s v=""/>
    <x v="2"/>
    <s v="United States"/>
    <s v="92675"/>
    <s v="In-Person"/>
    <n v="7.7499999999999999E-2"/>
    <n v="7.7499999999999999E-2"/>
  </r>
  <r>
    <n v="2857"/>
    <s v="100002002223"/>
    <d v="2025-12-02T19:00:00"/>
    <s v="业务系统"/>
    <x v="6"/>
    <s v="[In Person Irvine] Math Kangaroo L1-2 Practice Test"/>
    <n v="1"/>
    <s v="Nontaxable"/>
    <s v=""/>
    <s v=""/>
    <s v=""/>
    <s v=""/>
    <x v="2"/>
    <s v="United States"/>
    <s v="92657"/>
    <s v="In-Person"/>
    <n v="7.7499999999999999E-2"/>
    <n v="7.7499999999999999E-2"/>
  </r>
  <r>
    <n v="2858"/>
    <s v="100002002222"/>
    <d v="2025-12-02T19:00:00"/>
    <s v="业务系统"/>
    <x v="6"/>
    <s v="[In Person Irvine] Math Kangaroo L3-4 Practice Test"/>
    <n v="1"/>
    <s v="Nontaxable"/>
    <s v=""/>
    <s v=""/>
    <s v=""/>
    <s v=""/>
    <x v="2"/>
    <s v="United States"/>
    <s v="92887"/>
    <s v="In-Person"/>
    <n v="7.7499999999999999E-2"/>
    <n v="7.7499999999999999E-2"/>
  </r>
  <r>
    <n v="2859"/>
    <s v="100002002211"/>
    <d v="2025-12-02T18:57:00"/>
    <s v="业务系统"/>
    <x v="6"/>
    <s v="[In Person Irvine] K Ace Placement Test"/>
    <n v="1"/>
    <s v="Nontaxable"/>
    <s v=""/>
    <s v=""/>
    <s v=""/>
    <s v=""/>
    <x v="2"/>
    <s v="United States"/>
    <s v="92602"/>
    <s v="In-Person"/>
    <n v="7.7499999999999999E-2"/>
    <n v="7.7499999999999999E-2"/>
  </r>
  <r>
    <n v="2860"/>
    <s v="100002002208"/>
    <d v="2025-12-02T18:56:00"/>
    <s v="业务系统"/>
    <x v="6"/>
    <s v="[In Person Irvine] Math Kangaroo L1-2 Practice Test"/>
    <n v="1"/>
    <s v="Nontaxable"/>
    <s v=""/>
    <s v=""/>
    <s v=""/>
    <s v=""/>
    <x v="2"/>
    <s v="United States"/>
    <s v="92620"/>
    <s v="In-Person"/>
    <n v="7.7499999999999999E-2"/>
    <n v="7.7499999999999999E-2"/>
  </r>
  <r>
    <n v="2861"/>
    <s v="100002002207"/>
    <d v="2025-12-02T18:56:00"/>
    <s v="业务系统"/>
    <x v="6"/>
    <s v="[In Person Irvine] K Ace Placement Test"/>
    <n v="1"/>
    <s v="Nontaxable"/>
    <s v=""/>
    <s v=""/>
    <s v=""/>
    <s v=""/>
    <x v="2"/>
    <s v="United States"/>
    <s v="92630"/>
    <s v="In-Person"/>
    <n v="7.7499999999999999E-2"/>
    <n v="7.7499999999999999E-2"/>
  </r>
  <r>
    <n v="2862"/>
    <s v="100002002206"/>
    <d v="2025-12-02T18:56:00"/>
    <s v="业务系统"/>
    <x v="6"/>
    <s v="[In Person Irvine] Math Kangaroo L1-2 Practice Test"/>
    <n v="1"/>
    <s v="Nontaxable"/>
    <s v=""/>
    <s v=""/>
    <s v=""/>
    <s v=""/>
    <x v="2"/>
    <s v="United States"/>
    <s v="92886"/>
    <s v="In-Person"/>
    <n v="8.7499999999999994E-2"/>
    <n v="8.7499999999999994E-2"/>
  </r>
  <r>
    <n v="2863"/>
    <s v="100002002204"/>
    <d v="2025-12-02T18:56:00"/>
    <s v="业务系统"/>
    <x v="6"/>
    <s v="[In Person Irvine] Math Kangaroo L1-2 Practice Test"/>
    <n v="1"/>
    <s v="Nontaxable"/>
    <s v=""/>
    <s v=""/>
    <s v=""/>
    <s v=""/>
    <x v="2"/>
    <s v="United States"/>
    <s v="92618"/>
    <s v="In-Person"/>
    <n v="7.7499999999999999E-2"/>
    <n v="7.7499999999999999E-2"/>
  </r>
  <r>
    <n v="2864"/>
    <s v="100002002199"/>
    <d v="2025-12-02T18:53:00"/>
    <s v="业务系统"/>
    <x v="6"/>
    <s v="[In Person Irvine] Math Kangaroo L3-4 Practice Test"/>
    <n v="1"/>
    <s v="Nontaxable"/>
    <s v=""/>
    <s v=""/>
    <s v=""/>
    <s v=""/>
    <x v="8"/>
    <s v="United States"/>
    <s v="92618"/>
    <s v="In-Person"/>
    <n v="7.7499999999999999E-2"/>
    <n v="7.7499999999999999E-2"/>
  </r>
  <r>
    <n v="2865"/>
    <s v="100002002196"/>
    <d v="2025-12-02T18:50:00"/>
    <s v="业务系统"/>
    <x v="6"/>
    <s v="[In Person Irvine] Math Kangaroo L3-4 Practice Test"/>
    <n v="1"/>
    <s v="Nontaxable"/>
    <s v=""/>
    <s v=""/>
    <s v=""/>
    <s v=""/>
    <x v="2"/>
    <s v="United States"/>
    <s v="92629"/>
    <s v="In-Person"/>
    <n v="7.7499999999999999E-2"/>
    <n v="7.7499999999999999E-2"/>
  </r>
  <r>
    <n v="2866"/>
    <s v="100002002194"/>
    <d v="2025-12-02T18:50:00"/>
    <s v="业务系统"/>
    <x v="6"/>
    <s v="[In Person Irvine] K Ace Placement Test"/>
    <n v="1"/>
    <s v="Nontaxable"/>
    <s v=""/>
    <s v=""/>
    <s v=""/>
    <s v=""/>
    <x v="2"/>
    <s v="United States"/>
    <s v="92618"/>
    <s v="In-Person"/>
    <n v="7.7499999999999999E-2"/>
    <n v="7.7499999999999999E-2"/>
  </r>
  <r>
    <n v="2867"/>
    <s v="100002002189"/>
    <d v="2025-12-02T18:43:00"/>
    <s v="业务系统"/>
    <x v="6"/>
    <s v="[In Person Irvine] K Ace Placement Test"/>
    <n v="1"/>
    <s v="Nontaxable"/>
    <s v=""/>
    <s v=""/>
    <s v=""/>
    <s v=""/>
    <x v="2"/>
    <s v="United States"/>
    <s v="91765"/>
    <s v="In-Person"/>
    <n v="0.105"/>
    <n v="0.105"/>
  </r>
  <r>
    <n v="2868"/>
    <s v="100002002184"/>
    <d v="2025-12-02T18:39:00"/>
    <s v="业务系统"/>
    <x v="6"/>
    <s v="[In Person Irvine] K Ace Placement Test"/>
    <n v="1"/>
    <s v="Nontaxable"/>
    <s v=""/>
    <s v=""/>
    <s v=""/>
    <s v=""/>
    <x v="2"/>
    <s v="United States"/>
    <s v="92625"/>
    <s v="In-Person"/>
    <n v="7.7499999999999999E-2"/>
    <n v="7.7499999999999999E-2"/>
  </r>
  <r>
    <n v="2869"/>
    <s v="100002002183"/>
    <d v="2025-12-02T18:38:00"/>
    <s v="业务系统"/>
    <x v="6"/>
    <s v="[In Person Irvine] K Ace Placement Test"/>
    <n v="1"/>
    <s v="Nontaxable"/>
    <s v=""/>
    <s v=""/>
    <s v=""/>
    <s v=""/>
    <x v="2"/>
    <s v="United States"/>
    <s v="92620"/>
    <s v="In-Person"/>
    <n v="7.7499999999999999E-2"/>
    <n v="7.7499999999999999E-2"/>
  </r>
  <r>
    <n v="2870"/>
    <s v="100002002175"/>
    <d v="2025-12-02T18:33:00"/>
    <s v="业务系统"/>
    <x v="5"/>
    <s v="[In Person Cupertino] Spring Session Algebra 2 Long Term Class Sat"/>
    <n v="50"/>
    <s v="Taxable"/>
    <s v=""/>
    <s v=""/>
    <s v=""/>
    <s v=""/>
    <x v="2"/>
    <s v="United States"/>
    <s v="95129"/>
    <s v="In-Person"/>
    <n v="9.1300000000000006E-2"/>
    <n v="4.5650000000000004"/>
  </r>
  <r>
    <n v="2871"/>
    <s v="100002002175"/>
    <d v="2025-12-02T18:33:00"/>
    <s v="业务系统"/>
    <x v="6"/>
    <s v="[In Person Cupertino] Spring Session Algebra 2 Long Term Class Sat"/>
    <n v="1450"/>
    <s v="Nontaxable"/>
    <s v=""/>
    <s v=""/>
    <s v=""/>
    <s v=""/>
    <x v="2"/>
    <s v="United States"/>
    <s v="95129"/>
    <s v="In-Person"/>
    <n v="9.1300000000000006E-2"/>
    <n v="132.38500000000002"/>
  </r>
  <r>
    <n v="2872"/>
    <s v="100002002168"/>
    <d v="2025-12-02T18:30:00"/>
    <s v="业务系统"/>
    <x v="6"/>
    <s v="[In Person Irvine] K Ace Placement Test"/>
    <n v="1"/>
    <s v="Nontaxable"/>
    <s v=""/>
    <s v=""/>
    <s v=""/>
    <s v=""/>
    <x v="2"/>
    <s v="United States"/>
    <s v="92620"/>
    <s v="In-Person"/>
    <n v="7.7499999999999999E-2"/>
    <n v="7.7499999999999999E-2"/>
  </r>
  <r>
    <n v="2873"/>
    <s v="100002002158"/>
    <d v="2025-12-02T18:24:00"/>
    <s v="业务系统"/>
    <x v="5"/>
    <s v="[Online] Spring Session AMC10 AIME Camp Vol.1 Long Term Class Fri"/>
    <n v="50"/>
    <s v="Taxable"/>
    <s v=""/>
    <s v=""/>
    <s v=""/>
    <s v=""/>
    <x v="2"/>
    <s v="United States"/>
    <s v="94539"/>
    <s v="Online"/>
    <n v="8.2500000000000004E-2"/>
    <n v="4.125"/>
  </r>
  <r>
    <n v="2874"/>
    <s v="100002002158"/>
    <d v="2025-12-02T18:24:00"/>
    <s v="业务系统"/>
    <x v="6"/>
    <s v="[Online] Spring Session AMC10 AIME Camp Vol.1 Long Term Class Fri"/>
    <n v="540"/>
    <s v="Nontaxable"/>
    <s v=""/>
    <s v=""/>
    <s v=""/>
    <s v=""/>
    <x v="2"/>
    <s v="United States"/>
    <s v="94539"/>
    <s v="Online"/>
    <n v="8.2500000000000004E-2"/>
    <n v="44.550000000000004"/>
  </r>
  <r>
    <n v="2875"/>
    <s v="100002002147"/>
    <d v="2025-12-02T18:31:00"/>
    <s v="业务系统"/>
    <x v="4"/>
    <s v="[Online] 2025 AMC8 Mock Exam Q11-25 Explanation [Dec Tue1]"/>
    <n v="35"/>
    <s v="Nontaxable"/>
    <s v=""/>
    <s v=""/>
    <s v=""/>
    <s v=""/>
    <x v="2"/>
    <s v="United States"/>
    <s v="91765"/>
    <s v="Online"/>
    <n v="0.105"/>
    <n v="3.6749999999999998"/>
  </r>
  <r>
    <n v="2876"/>
    <s v="100002002127"/>
    <d v="2025-12-02T18:06:00"/>
    <s v="业务系统"/>
    <x v="6"/>
    <s v="[In Person Irvine] K Ace Placement Test"/>
    <n v="1"/>
    <s v="Nontaxable"/>
    <s v=""/>
    <s v=""/>
    <s v=""/>
    <s v=""/>
    <x v="2"/>
    <s v="United States"/>
    <s v="92618"/>
    <s v="In-Person"/>
    <n v="7.7499999999999999E-2"/>
    <n v="7.7499999999999999E-2"/>
  </r>
  <r>
    <n v="2877"/>
    <s v="100002002119"/>
    <d v="2025-12-02T18:05:00"/>
    <s v="业务系统"/>
    <x v="5"/>
    <s v="[Online] Spring Session PreCalculus Volume 2 Challenge Long Term Class Sun"/>
    <n v="50"/>
    <s v="Taxable"/>
    <s v=""/>
    <s v=""/>
    <s v=""/>
    <s v=""/>
    <x v="2"/>
    <s v="United States"/>
    <s v="91765"/>
    <s v="Online"/>
    <n v="0.105"/>
    <n v="5.25"/>
  </r>
  <r>
    <n v="2878"/>
    <s v="100002002119"/>
    <d v="2025-12-02T18:05:00"/>
    <s v="业务系统"/>
    <x v="6"/>
    <s v="[Online] Spring Session PreCalculus Volume 2 Challenge Long Term Class Sun"/>
    <n v="1000"/>
    <s v="Nontaxable"/>
    <s v=""/>
    <s v=""/>
    <s v=""/>
    <s v=""/>
    <x v="2"/>
    <s v="United States"/>
    <s v="91765"/>
    <s v="Online"/>
    <n v="0.105"/>
    <n v="105"/>
  </r>
  <r>
    <n v="2879"/>
    <s v="100002002100"/>
    <d v="2025-12-02T17:59:00"/>
    <s v="业务系统"/>
    <x v="5"/>
    <s v="[Online] Spring Session Math 6 (Grade 5 Honors) Long Term Class Fri"/>
    <n v="50"/>
    <s v="Taxable"/>
    <s v=""/>
    <s v=""/>
    <s v=""/>
    <s v=""/>
    <x v="11"/>
    <s v="China"/>
    <m/>
    <s v="Online"/>
    <m/>
    <m/>
  </r>
  <r>
    <n v="2880"/>
    <s v="100002002100"/>
    <d v="2025-12-02T17:59:00"/>
    <s v="业务系统"/>
    <x v="6"/>
    <s v="[Online] Spring Session Math 6 (Grade 5 Honors) Long Term Class Fri"/>
    <n v="925"/>
    <s v="Nontaxable"/>
    <s v=""/>
    <s v=""/>
    <s v=""/>
    <s v=""/>
    <x v="11"/>
    <s v="China"/>
    <m/>
    <s v="Online"/>
    <m/>
    <m/>
  </r>
  <r>
    <n v="2881"/>
    <s v="100002002096"/>
    <d v="2025-12-02T17:56:00"/>
    <s v="业务系统"/>
    <x v="6"/>
    <s v="[In Person Irvine] K Ace Placement Test"/>
    <n v="1"/>
    <s v="Nontaxable"/>
    <s v=""/>
    <s v=""/>
    <s v=""/>
    <s v=""/>
    <x v="2"/>
    <s v="United States"/>
    <s v="92602"/>
    <s v="In-Person"/>
    <n v="7.7499999999999999E-2"/>
    <n v="7.7499999999999999E-2"/>
  </r>
  <r>
    <n v="2882"/>
    <s v="100002002090"/>
    <d v="2025-12-02T18:04:00"/>
    <s v="业务系统"/>
    <x v="4"/>
    <s v="[Online] 2025 AMC8 Mock Exam Q11-25 Explanation [Dec Thu]"/>
    <n v="35"/>
    <s v="Nontaxable"/>
    <s v=""/>
    <s v=""/>
    <s v=""/>
    <s v=""/>
    <x v="10"/>
    <s v="United States"/>
    <s v="30024"/>
    <s v="Online"/>
    <m/>
    <m/>
  </r>
  <r>
    <n v="2883"/>
    <s v="100002002073"/>
    <d v="2025-12-02T17:43:00"/>
    <s v="业务系统"/>
    <x v="6"/>
    <s v="[In Person Irvine] K Ace Placement Test"/>
    <n v="1"/>
    <s v="Nontaxable"/>
    <s v=""/>
    <s v=""/>
    <s v=""/>
    <s v=""/>
    <x v="2"/>
    <s v="United States"/>
    <s v="92602"/>
    <s v="In-Person"/>
    <n v="7.7499999999999999E-2"/>
    <n v="7.7499999999999999E-2"/>
  </r>
  <r>
    <n v="2884"/>
    <s v="100002002058"/>
    <d v="2025-12-02T17:32:00"/>
    <s v="业务系统"/>
    <x v="6"/>
    <s v="[In Person Irvine] K Ace Placement Test"/>
    <n v="1"/>
    <s v="Nontaxable"/>
    <s v=""/>
    <s v=""/>
    <s v=""/>
    <s v=""/>
    <x v="2"/>
    <s v="United States"/>
    <s v="92618"/>
    <s v="In-Person"/>
    <n v="7.7499999999999999E-2"/>
    <n v="7.7499999999999999E-2"/>
  </r>
  <r>
    <n v="2885"/>
    <s v="100002002053"/>
    <d v="2025-12-02T17:31:00"/>
    <s v="业务系统"/>
    <x v="6"/>
    <s v="[In Person Irvine] K Ace Placement Test"/>
    <n v="1"/>
    <s v="Nontaxable"/>
    <s v=""/>
    <s v=""/>
    <s v=""/>
    <s v=""/>
    <x v="2"/>
    <s v="United States"/>
    <s v="92618"/>
    <s v="In-Person"/>
    <n v="7.7499999999999999E-2"/>
    <n v="7.7499999999999999E-2"/>
  </r>
  <r>
    <n v="2886"/>
    <s v="100002002049"/>
    <d v="2025-12-02T17:32:00"/>
    <s v="业务系统"/>
    <x v="6"/>
    <s v="[In Person Irvine] K Ace Placement Test"/>
    <n v="1"/>
    <s v="Nontaxable"/>
    <s v=""/>
    <s v=""/>
    <s v=""/>
    <s v=""/>
    <x v="2"/>
    <s v="United States"/>
    <s v="92618"/>
    <s v="In-Person"/>
    <n v="7.7499999999999999E-2"/>
    <n v="7.7499999999999999E-2"/>
  </r>
  <r>
    <n v="2887"/>
    <s v="100002002048"/>
    <d v="2025-12-02T17:31:00"/>
    <s v="业务系统"/>
    <x v="6"/>
    <s v="[In Person Irvine] K Ace Placement Test"/>
    <n v="1"/>
    <s v="Nontaxable"/>
    <s v=""/>
    <s v=""/>
    <s v=""/>
    <s v=""/>
    <x v="2"/>
    <s v="United States"/>
    <s v="92620"/>
    <s v="In-Person"/>
    <n v="7.7499999999999999E-2"/>
    <n v="7.7499999999999999E-2"/>
  </r>
  <r>
    <n v="2888"/>
    <s v="100002002045"/>
    <d v="2025-12-02T17:29:00"/>
    <s v="业务系统"/>
    <x v="6"/>
    <s v="[In Person Irvine] K Ace Placement Test"/>
    <n v="1"/>
    <s v="Nontaxable"/>
    <s v=""/>
    <s v=""/>
    <s v=""/>
    <s v=""/>
    <x v="2"/>
    <s v="United States"/>
    <s v="92618"/>
    <s v="In-Person"/>
    <n v="7.7499999999999999E-2"/>
    <n v="7.7499999999999999E-2"/>
  </r>
  <r>
    <n v="2889"/>
    <s v="100002001948"/>
    <d v="2025-12-02T16:55:00"/>
    <s v="业务系统"/>
    <x v="6"/>
    <s v="[Online Bellevue] 2025 Fall G5 Calculation Competition Tue"/>
    <n v="1"/>
    <s v="Nontaxable"/>
    <s v=""/>
    <s v=""/>
    <s v=""/>
    <s v=""/>
    <x v="0"/>
    <s v="United States"/>
    <s v="98006"/>
    <s v="Online"/>
    <m/>
    <m/>
  </r>
  <r>
    <n v="2890"/>
    <s v="100002001915"/>
    <d v="2025-12-02T16:49:00"/>
    <s v="业务系统"/>
    <x v="6"/>
    <s v="[Online Bellevue] 2025 Fall G5 Calculation Competition Tue"/>
    <n v="1"/>
    <s v="Nontaxable"/>
    <s v=""/>
    <s v=""/>
    <s v=""/>
    <s v=""/>
    <x v="0"/>
    <s v="United States"/>
    <s v="98052"/>
    <s v="Online"/>
    <m/>
    <m/>
  </r>
  <r>
    <n v="2891"/>
    <s v="100002001883"/>
    <d v="2025-12-02T16:27:00"/>
    <s v="业务系统"/>
    <x v="5"/>
    <s v="[Online] Spring Session Grade 3 Honors Long Term Class Wed"/>
    <n v="50"/>
    <s v="Taxable"/>
    <s v=""/>
    <s v=""/>
    <s v=""/>
    <s v=""/>
    <x v="9"/>
    <s v="United States"/>
    <s v="08550"/>
    <s v="Online"/>
    <m/>
    <m/>
  </r>
  <r>
    <n v="2892"/>
    <s v="100002001883"/>
    <d v="2025-12-02T16:27:00"/>
    <s v="业务系统"/>
    <x v="6"/>
    <s v="[Online] Spring Session Grade 3 Honors Long Term Class Wed"/>
    <n v="925"/>
    <s v="Nontaxable"/>
    <s v=""/>
    <s v=""/>
    <s v=""/>
    <s v=""/>
    <x v="9"/>
    <s v="United States"/>
    <s v="08550"/>
    <s v="Online"/>
    <m/>
    <m/>
  </r>
  <r>
    <n v="2893"/>
    <s v="100002001880"/>
    <d v="2025-12-02T16:27:00"/>
    <s v="业务系统"/>
    <x v="5"/>
    <s v="[In Person Irvine] Spring Session Grade 3 Challenge Long Term Class Sat"/>
    <n v="50"/>
    <s v="Taxable"/>
    <s v=""/>
    <s v=""/>
    <s v=""/>
    <s v=""/>
    <x v="2"/>
    <s v="United States"/>
    <s v="92603"/>
    <s v="In-Person"/>
    <n v="7.7499999999999999E-2"/>
    <n v="3.875"/>
  </r>
  <r>
    <n v="2894"/>
    <s v="100002001880"/>
    <d v="2025-12-02T16:27:00"/>
    <s v="业务系统"/>
    <x v="6"/>
    <s v="[In Person Irvine] Spring Session Grade 3 Challenge Long Term Class Sat"/>
    <n v="1420"/>
    <s v="Nontaxable"/>
    <s v=""/>
    <s v=""/>
    <s v=""/>
    <s v=""/>
    <x v="2"/>
    <s v="United States"/>
    <s v="92603"/>
    <s v="In-Person"/>
    <n v="7.7499999999999999E-2"/>
    <n v="110.05"/>
  </r>
  <r>
    <n v="2895"/>
    <s v="100002001864"/>
    <d v="2025-12-02T16:16:00"/>
    <s v="业务系统"/>
    <x v="4"/>
    <s v="[Online] 2025 AMC8 Mock Exam Q11-25 Explanation [Dec Tue1]"/>
    <n v="35"/>
    <s v="Nontaxable"/>
    <s v=""/>
    <s v=""/>
    <s v=""/>
    <s v=""/>
    <x v="2"/>
    <s v="United States"/>
    <s v="92127"/>
    <s v="Online"/>
    <n v="7.7499999999999999E-2"/>
    <n v="2.7124999999999999"/>
  </r>
  <r>
    <n v="2896"/>
    <s v="100002001861"/>
    <d v="2025-12-02T16:16:00"/>
    <s v="业务系统"/>
    <x v="5"/>
    <s v="[In Person Bellevue] Spring Session Grade K Honors Long Term Class Sun"/>
    <n v="50"/>
    <s v="Taxable"/>
    <s v=""/>
    <s v=""/>
    <s v=""/>
    <s v=""/>
    <x v="0"/>
    <s v="United States"/>
    <s v="98004"/>
    <s v="In-Person"/>
    <m/>
    <m/>
  </r>
  <r>
    <n v="2897"/>
    <s v="100002001861"/>
    <d v="2025-12-02T16:16:00"/>
    <s v="业务系统"/>
    <x v="6"/>
    <s v="[In Person Bellevue] Spring Session Grade K Honors Long Term Class Sun"/>
    <n v="1350"/>
    <s v="Nontaxable"/>
    <s v=""/>
    <s v=""/>
    <s v=""/>
    <s v=""/>
    <x v="0"/>
    <s v="United States"/>
    <s v="98004"/>
    <s v="In-Person"/>
    <m/>
    <m/>
  </r>
  <r>
    <n v="2898"/>
    <s v="100002001860"/>
    <d v="2025-12-02T16:15:00"/>
    <s v="业务系统"/>
    <x v="6"/>
    <s v="[Online] 2025 AIME Bootcamp (6-point level)"/>
    <n v="430"/>
    <s v="Nontaxable"/>
    <s v=""/>
    <s v=""/>
    <s v=""/>
    <s v=""/>
    <x v="24"/>
    <s v="United States"/>
    <s v="98004"/>
    <s v="Online"/>
    <m/>
    <m/>
  </r>
  <r>
    <n v="2899"/>
    <s v="100002001857"/>
    <d v="2025-12-02T16:07:00"/>
    <s v="业务系统"/>
    <x v="6"/>
    <s v="[In Person Bellevue] 2026 AMC8 Official Exam Fri"/>
    <n v="10"/>
    <s v="Nontaxable"/>
    <s v=""/>
    <s v=""/>
    <s v=""/>
    <s v=""/>
    <x v="0"/>
    <s v="United States"/>
    <s v="98012"/>
    <s v="In-Person"/>
    <m/>
    <m/>
  </r>
  <r>
    <n v="2900"/>
    <s v="100002001853"/>
    <d v="2025-12-02T15:55:00"/>
    <s v="业务系统"/>
    <x v="6"/>
    <s v="[Online] 2025 AIME Bootcamp (10-point level) Wed"/>
    <n v="480"/>
    <s v="Nontaxable"/>
    <s v=""/>
    <s v=""/>
    <s v=""/>
    <s v=""/>
    <x v="68"/>
    <s v="United States"/>
    <s v="06001"/>
    <s v="Online"/>
    <m/>
    <m/>
  </r>
  <r>
    <n v="2901"/>
    <s v="100002001850"/>
    <d v="2025-12-02T16:10:00"/>
    <s v="业务系统"/>
    <x v="4"/>
    <s v="[Online Term 3] Math Kangaroo Lv1-2 National Top 20 Training Camp"/>
    <n v="5"/>
    <s v="Nontaxable"/>
    <s v=""/>
    <s v=""/>
    <s v=""/>
    <s v=""/>
    <x v="51"/>
    <s v="Canada"/>
    <s v="M2J 3A6"/>
    <s v="Online"/>
    <m/>
    <m/>
  </r>
  <r>
    <n v="2902"/>
    <s v="100002001850"/>
    <d v="2025-12-02T16:10:00"/>
    <s v="业务系统"/>
    <x v="6"/>
    <s v="[Online Term 3] Math Kangaroo Lv1-2 National Top 20 Training Camp"/>
    <n v="131.25"/>
    <s v="Nontaxable"/>
    <s v=""/>
    <s v=""/>
    <s v=""/>
    <s v=""/>
    <x v="51"/>
    <s v="Canada"/>
    <s v="M2J 3A6"/>
    <s v="Online"/>
    <m/>
    <m/>
  </r>
  <r>
    <n v="2903"/>
    <s v="100002001842"/>
    <d v="2025-12-02T15:41:00"/>
    <s v="业务系统"/>
    <x v="6"/>
    <s v="[Online Bellevue] 2025 Fall G4 Calculation Competition Sun"/>
    <n v="1"/>
    <s v="Nontaxable"/>
    <s v=""/>
    <s v=""/>
    <s v=""/>
    <s v=""/>
    <x v="0"/>
    <s v="United States"/>
    <s v="98008"/>
    <s v="Online"/>
    <m/>
    <m/>
  </r>
  <r>
    <n v="2904"/>
    <s v="100002001834"/>
    <d v="2025-12-02T15:30:00"/>
    <s v="业务系统"/>
    <x v="6"/>
    <s v="[In Person Cupertino] ThinkAbility Assessment (Mock Applying for K)"/>
    <n v="9.9"/>
    <s v="Nontaxable"/>
    <s v=""/>
    <s v=""/>
    <s v=""/>
    <s v=""/>
    <x v="2"/>
    <s v="United States"/>
    <s v="94043"/>
    <s v="In-Person"/>
    <n v="9.1300000000000006E-2"/>
    <n v="0.90387000000000006"/>
  </r>
  <r>
    <n v="2905"/>
    <s v="100002001831"/>
    <d v="2025-12-02T15:30:00"/>
    <s v="业务系统"/>
    <x v="5"/>
    <s v="[Online] Math Kangaroo Lv1-2 Top 20 to Think ACE Sat"/>
    <n v="50"/>
    <s v="Taxable"/>
    <s v=""/>
    <s v=""/>
    <s v=""/>
    <s v=""/>
    <x v="2"/>
    <s v="United States"/>
    <s v="95051"/>
    <s v="Online"/>
    <n v="9.1300000000000006E-2"/>
    <n v="4.5650000000000004"/>
  </r>
  <r>
    <n v="2906"/>
    <s v="100002001831"/>
    <d v="2025-12-02T15:30:00"/>
    <s v="业务系统"/>
    <x v="6"/>
    <s v="[Online] Math Kangaroo Lv1-2 Top 20 to Think ACE Sat"/>
    <n v="787.5"/>
    <s v="Nontaxable"/>
    <s v=""/>
    <s v=""/>
    <s v=""/>
    <s v=""/>
    <x v="2"/>
    <s v="United States"/>
    <s v="95051"/>
    <s v="Online"/>
    <n v="9.1300000000000006E-2"/>
    <n v="71.898750000000007"/>
  </r>
  <r>
    <n v="2907"/>
    <s v="100002001830"/>
    <d v="2025-12-02T15:28:00"/>
    <s v="业务系统"/>
    <x v="6"/>
    <s v="[In Person Irvine] G3 and G4 Ace Placement Test"/>
    <n v="1"/>
    <s v="Nontaxable"/>
    <s v=""/>
    <s v=""/>
    <s v=""/>
    <s v=""/>
    <x v="2"/>
    <s v="United States"/>
    <s v="92604"/>
    <s v="In-Person"/>
    <n v="7.7499999999999999E-2"/>
    <n v="7.7499999999999999E-2"/>
  </r>
  <r>
    <n v="2908"/>
    <s v="100002001826"/>
    <d v="2025-12-02T15:20:00"/>
    <s v="业务系统"/>
    <x v="5"/>
    <s v="[In Person Los Altos] Spring Session Kindergarten Honor Long Term Class Sat"/>
    <n v="50"/>
    <s v="Taxable"/>
    <s v=""/>
    <s v=""/>
    <s v=""/>
    <s v=""/>
    <x v="2"/>
    <s v="United States"/>
    <s v="94043"/>
    <s v="In-Person"/>
    <n v="9.1300000000000006E-2"/>
    <n v="4.5650000000000004"/>
  </r>
  <r>
    <n v="2909"/>
    <s v="100002001826"/>
    <d v="2025-12-02T15:20:00"/>
    <s v="业务系统"/>
    <x v="6"/>
    <s v="[In Person Los Altos] Spring Session Kindergarten Honor Long Term Class Sat"/>
    <n v="1282.5"/>
    <s v="Nontaxable"/>
    <s v=""/>
    <s v=""/>
    <s v=""/>
    <s v=""/>
    <x v="2"/>
    <s v="United States"/>
    <s v="94043"/>
    <s v="In-Person"/>
    <n v="9.1300000000000006E-2"/>
    <n v="117.09225000000001"/>
  </r>
  <r>
    <n v="2910"/>
    <s v="100002001822"/>
    <d v="2025-12-02T15:10:00"/>
    <s v="业务系统"/>
    <x v="6"/>
    <s v="[Online Bellevue] 2025 Fall G3 Calculation Competition Wed"/>
    <n v="1"/>
    <s v="Nontaxable"/>
    <s v=""/>
    <s v=""/>
    <s v=""/>
    <s v=""/>
    <x v="0"/>
    <s v="United States"/>
    <s v="98029"/>
    <s v="Online"/>
    <m/>
    <m/>
  </r>
  <r>
    <n v="2911"/>
    <s v="100002001821"/>
    <d v="2025-12-02T15:08:00"/>
    <s v="业务系统"/>
    <x v="6"/>
    <s v="[In Person Irvine] G3 and G4 Ace Placement Test"/>
    <n v="1"/>
    <s v="Nontaxable"/>
    <s v=""/>
    <s v=""/>
    <s v=""/>
    <s v=""/>
    <x v="2"/>
    <s v="United States"/>
    <s v="92887"/>
    <s v="In-Person"/>
    <n v="7.7499999999999999E-2"/>
    <n v="7.7499999999999999E-2"/>
  </r>
  <r>
    <n v="2912"/>
    <s v="100002001818"/>
    <d v="2025-12-02T15:07:00"/>
    <s v="业务系统"/>
    <x v="4"/>
    <s v="[Online] 2025 AMC8 Mock Exam Q11-25 Explanation [Dec Tue1]"/>
    <n v="35"/>
    <s v="Nontaxable"/>
    <s v=""/>
    <s v=""/>
    <s v=""/>
    <s v=""/>
    <x v="19"/>
    <s v="United States"/>
    <s v="02481"/>
    <s v="Online"/>
    <m/>
    <m/>
  </r>
  <r>
    <n v="2913"/>
    <s v="100002001806"/>
    <d v="2025-12-02T14:39:00"/>
    <s v="业务系统"/>
    <x v="6"/>
    <s v="[In Person Irvine] G3 and G4 Ace Placement Test"/>
    <n v="1"/>
    <s v="Nontaxable"/>
    <s v=""/>
    <s v=""/>
    <s v=""/>
    <s v=""/>
    <x v="2"/>
    <s v="United States"/>
    <s v="92630"/>
    <s v="In-Person"/>
    <n v="7.7499999999999999E-2"/>
    <n v="7.7499999999999999E-2"/>
  </r>
  <r>
    <n v="2914"/>
    <s v="100002001805"/>
    <d v="2025-12-02T14:32:00"/>
    <s v="业务系统"/>
    <x v="6"/>
    <s v="[In Person Irvine] G3 and G4 Ace Placement Test"/>
    <n v="1"/>
    <s v="Nontaxable"/>
    <s v=""/>
    <s v=""/>
    <s v=""/>
    <s v=""/>
    <x v="2"/>
    <s v="United States"/>
    <s v="92618"/>
    <s v="In-Person"/>
    <n v="7.7499999999999999E-2"/>
    <n v="7.7499999999999999E-2"/>
  </r>
  <r>
    <n v="2915"/>
    <s v="100002001802"/>
    <d v="2025-12-02T14:25:00"/>
    <s v="业务系统"/>
    <x v="6"/>
    <s v="[In Person Irvine] G3 and G4 Ace Placement Test"/>
    <n v="1"/>
    <s v="Nontaxable"/>
    <s v=""/>
    <s v=""/>
    <s v=""/>
    <s v=""/>
    <x v="2"/>
    <s v="United States"/>
    <s v="92629"/>
    <s v="In-Person"/>
    <n v="7.7499999999999999E-2"/>
    <n v="7.7499999999999999E-2"/>
  </r>
  <r>
    <n v="2916"/>
    <s v="100002001800"/>
    <d v="2025-12-02T14:20:00"/>
    <s v="业务系统"/>
    <x v="6"/>
    <s v="[In Person Irvine] G3 and G4 Ace Placement Test"/>
    <n v="1"/>
    <s v="Nontaxable"/>
    <s v=""/>
    <s v=""/>
    <s v=""/>
    <s v=""/>
    <x v="2"/>
    <s v="United States"/>
    <s v="92614"/>
    <s v="In-Person"/>
    <n v="7.7499999999999999E-2"/>
    <n v="7.7499999999999999E-2"/>
  </r>
  <r>
    <n v="2917"/>
    <s v="100002001796"/>
    <d v="2025-12-02T14:19:00"/>
    <s v="业务系统"/>
    <x v="5"/>
    <s v="[Online] Spring Session AMC 10 Intro Long Term Class Wed"/>
    <n v="50"/>
    <s v="Taxable"/>
    <s v=""/>
    <s v=""/>
    <s v=""/>
    <s v=""/>
    <x v="13"/>
    <s v="United States"/>
    <s v="77845"/>
    <s v="Online"/>
    <m/>
    <m/>
  </r>
  <r>
    <n v="2918"/>
    <s v="100002001796"/>
    <d v="2025-12-02T14:19:00"/>
    <s v="业务系统"/>
    <x v="6"/>
    <s v="[Online] Spring Session AMC 10 Intro Long Term Class Wed"/>
    <n v="1240"/>
    <s v="Nontaxable"/>
    <s v=""/>
    <s v=""/>
    <s v=""/>
    <s v=""/>
    <x v="13"/>
    <s v="United States"/>
    <s v="77845"/>
    <s v="Online"/>
    <m/>
    <m/>
  </r>
  <r>
    <n v="2919"/>
    <s v="100002001792"/>
    <d v="2025-12-02T14:16:00"/>
    <s v="业务系统"/>
    <x v="4"/>
    <s v="[Online Term 3] Math Kangaroo Lv1-2 National Top 20 Training Camp"/>
    <n v="35"/>
    <s v="Nontaxable"/>
    <s v=""/>
    <s v=""/>
    <s v=""/>
    <s v=""/>
    <x v="2"/>
    <s v="United States"/>
    <s v="94539"/>
    <s v="Online"/>
    <n v="8.2500000000000004E-2"/>
    <n v="2.8875000000000002"/>
  </r>
  <r>
    <n v="2920"/>
    <s v="100002001792"/>
    <d v="2025-12-02T14:16:00"/>
    <s v="业务系统"/>
    <x v="6"/>
    <s v="[Online Term 3] Math Kangaroo Lv1-2 National Top 20 Training Camp"/>
    <n v="131.25"/>
    <s v="Nontaxable"/>
    <s v=""/>
    <s v=""/>
    <s v=""/>
    <s v=""/>
    <x v="2"/>
    <s v="United States"/>
    <s v="94539"/>
    <s v="Online"/>
    <n v="8.2500000000000004E-2"/>
    <n v="10.828125"/>
  </r>
  <r>
    <n v="2921"/>
    <s v="100002001777"/>
    <d v="2025-12-02T13:23:00"/>
    <s v="业务系统"/>
    <x v="6"/>
    <s v="[In Person Cupertino] 2026 AMC 8 Official Exam Sun 1/25"/>
    <n v="10"/>
    <s v="Nontaxable"/>
    <s v=""/>
    <s v=""/>
    <s v=""/>
    <s v=""/>
    <x v="2"/>
    <s v="United States"/>
    <s v="95014"/>
    <s v="In-Person"/>
    <n v="9.1300000000000006E-2"/>
    <n v="0.91300000000000003"/>
  </r>
  <r>
    <n v="2922"/>
    <s v="100002001764"/>
    <d v="2025-12-02T12:11:00"/>
    <s v="业务系统"/>
    <x v="5"/>
    <s v="[Online] Spring Session Grade 5 Core+ Long Term Class Fri"/>
    <n v="50"/>
    <s v="Taxable"/>
    <s v=""/>
    <s v=""/>
    <s v=""/>
    <s v=""/>
    <x v="2"/>
    <s v="United States"/>
    <s v="91775"/>
    <s v="Online"/>
    <n v="0.105"/>
    <n v="5.25"/>
  </r>
  <r>
    <n v="2923"/>
    <s v="100002001764"/>
    <d v="2025-12-02T12:11:00"/>
    <s v="业务系统"/>
    <x v="6"/>
    <s v="[Online] Spring Session Grade 5 Core+ Long Term Class Fri"/>
    <n v="897.75"/>
    <s v="Nontaxable"/>
    <s v=""/>
    <s v=""/>
    <s v=""/>
    <s v=""/>
    <x v="2"/>
    <s v="United States"/>
    <s v="91775"/>
    <s v="Online"/>
    <n v="0.105"/>
    <n v="94.263750000000002"/>
  </r>
  <r>
    <n v="2924"/>
    <s v="100002001738"/>
    <d v="2025-12-02T08:04:00"/>
    <s v="业务系统"/>
    <x v="6"/>
    <s v="[Online Bellevue] 2025 Fall G5 Calculation Competition Fri"/>
    <n v="1"/>
    <s v="Nontaxable"/>
    <s v=""/>
    <s v=""/>
    <s v=""/>
    <s v=""/>
    <x v="8"/>
    <s v="United States"/>
    <s v="98033"/>
    <s v="Online"/>
    <m/>
    <m/>
  </r>
  <r>
    <n v="2925"/>
    <s v="100002001736"/>
    <d v="2025-12-02T08:00:00"/>
    <s v="业务系统"/>
    <x v="6"/>
    <s v="[Online Bellevue] 2025 Fall G3 Calculation Competition Sun"/>
    <n v="1"/>
    <s v="Nontaxable"/>
    <s v=""/>
    <s v=""/>
    <s v=""/>
    <s v=""/>
    <x v="8"/>
    <s v="United States"/>
    <s v="98033"/>
    <s v="Online"/>
    <m/>
    <m/>
  </r>
  <r>
    <n v="2926"/>
    <s v="100002000372"/>
    <d v="2025-12-01T23:20:00"/>
    <s v="业务系统"/>
    <x v="6"/>
    <s v="[In Person Irvine] G3 and G4 Ace Placement Test"/>
    <n v="1"/>
    <s v="Nontaxable"/>
    <s v=""/>
    <s v=""/>
    <s v=""/>
    <s v=""/>
    <x v="2"/>
    <s v="United States"/>
    <s v="92604"/>
    <s v="In-Person"/>
    <n v="7.7499999999999999E-2"/>
    <n v="7.7499999999999999E-2"/>
  </r>
  <r>
    <n v="2927"/>
    <s v="100002000185"/>
    <d v="2025-12-01T22:30:00"/>
    <s v="业务系统"/>
    <x v="6"/>
    <s v="[In Person Cupertino] AMC 8 Perfect Score Camp"/>
    <n v="450"/>
    <s v="Nontaxable"/>
    <s v=""/>
    <s v=""/>
    <s v=""/>
    <s v=""/>
    <x v="2"/>
    <s v="United States"/>
    <s v="95070"/>
    <s v="In-Person"/>
    <n v="9.1300000000000006E-2"/>
    <n v="41.085000000000001"/>
  </r>
  <r>
    <n v="2928"/>
    <s v="100002000176"/>
    <d v="2025-12-01T22:29:00"/>
    <s v="业务系统"/>
    <x v="6"/>
    <s v="[In Person Cupertino] AMC 8 Perfect Score Camp"/>
    <n v="225"/>
    <s v="Nontaxable"/>
    <s v=""/>
    <s v=""/>
    <s v=""/>
    <s v=""/>
    <x v="2"/>
    <s v="United States"/>
    <s v="95070"/>
    <s v="In-Person"/>
    <n v="9.1300000000000006E-2"/>
    <n v="20.5425"/>
  </r>
  <r>
    <n v="2929"/>
    <s v="100002000007"/>
    <d v="2025-12-01T21:25:00"/>
    <s v="业务系统"/>
    <x v="5"/>
    <s v="[Online] Math Kangaroo Lv1-2 Top 20 to Think ACE Sat"/>
    <n v="50"/>
    <s v="Taxable"/>
    <s v=""/>
    <s v=""/>
    <s v=""/>
    <s v=""/>
    <x v="2"/>
    <s v="United States"/>
    <s v="94087"/>
    <s v="Online"/>
    <n v="9.1300000000000006E-2"/>
    <n v="4.5650000000000004"/>
  </r>
  <r>
    <n v="2930"/>
    <s v="100002000007"/>
    <d v="2025-12-01T21:25:00"/>
    <s v="业务系统"/>
    <x v="6"/>
    <s v="[Online] Math Kangaroo Lv1-2 Top 20 to Think ACE Sat"/>
    <n v="737.5"/>
    <s v="Nontaxable"/>
    <s v=""/>
    <s v=""/>
    <s v=""/>
    <s v=""/>
    <x v="2"/>
    <s v="United States"/>
    <s v="94087"/>
    <s v="Online"/>
    <n v="9.1300000000000006E-2"/>
    <n v="67.333750000000009"/>
  </r>
  <r>
    <n v="2931"/>
    <s v="100002000000"/>
    <d v="2025-12-01T21:15:00"/>
    <s v="业务系统"/>
    <x v="6"/>
    <s v="[Online] 2025 AIME Bootcamp (10-point level) Wed"/>
    <n v="480"/>
    <s v="Nontaxable"/>
    <s v=""/>
    <s v=""/>
    <s v=""/>
    <s v=""/>
    <x v="2"/>
    <s v="United States"/>
    <s v="94583"/>
    <s v="Online"/>
    <n v="0.1075"/>
    <n v="51.6"/>
  </r>
  <r>
    <n v="2932"/>
    <s v="100001999997"/>
    <d v="2025-12-01T21:10:00"/>
    <s v="业务系统"/>
    <x v="5"/>
    <s v="[Online] Fall Session AMC 8 HR Camp Competition Long Term Class Sun"/>
    <n v="50"/>
    <s v="Taxable"/>
    <s v=""/>
    <s v=""/>
    <s v=""/>
    <s v=""/>
    <x v="26"/>
    <s v="United States"/>
    <s v="01564"/>
    <s v="Online"/>
    <m/>
    <m/>
  </r>
  <r>
    <n v="2933"/>
    <s v="100001999997"/>
    <d v="2025-12-01T21:10:00"/>
    <s v="业务系统"/>
    <x v="6"/>
    <s v="[Online] Fall Session AMC 8 HR Camp Competition Long Term Class Sun"/>
    <n v="140"/>
    <s v="Nontaxable"/>
    <s v=""/>
    <s v=""/>
    <s v=""/>
    <s v=""/>
    <x v="26"/>
    <s v="United States"/>
    <s v="01564"/>
    <s v="Online"/>
    <m/>
    <m/>
  </r>
  <r>
    <n v="2934"/>
    <s v="100001999989"/>
    <d v="2025-12-01T21:07:00"/>
    <s v="业务系统"/>
    <x v="6"/>
    <s v="[In Person Bellevue] 2026 AMC8 Official Exam Thu"/>
    <n v="10"/>
    <s v="Nontaxable"/>
    <s v=""/>
    <s v=""/>
    <s v=""/>
    <s v=""/>
    <x v="0"/>
    <s v="United States"/>
    <s v="98119"/>
    <s v="In-Person"/>
    <m/>
    <m/>
  </r>
  <r>
    <n v="2935"/>
    <s v="100001999955"/>
    <d v="2025-12-01T20:49:00"/>
    <s v="业务系统"/>
    <x v="4"/>
    <s v="[Online Term 3] Math Kangaroo Lv3-4 National Top 20 Training Camp"/>
    <n v="35"/>
    <s v="Nontaxable"/>
    <s v=""/>
    <s v=""/>
    <s v=""/>
    <s v=""/>
    <x v="2"/>
    <s v="United States"/>
    <s v="94070"/>
    <s v="Online"/>
    <n v="9.8750000000000004E-2"/>
    <n v="3.4562500000000003"/>
  </r>
  <r>
    <n v="2936"/>
    <s v="100001999955"/>
    <d v="2025-12-01T20:49:00"/>
    <s v="业务系统"/>
    <x v="6"/>
    <s v="[Online Term 3] Math Kangaroo Lv3-4 National Top 20 Training Camp"/>
    <n v="131.25"/>
    <s v="Nontaxable"/>
    <s v=""/>
    <s v=""/>
    <s v=""/>
    <s v=""/>
    <x v="2"/>
    <s v="United States"/>
    <s v="94070"/>
    <s v="Online"/>
    <n v="9.8750000000000004E-2"/>
    <n v="12.9609375"/>
  </r>
  <r>
    <n v="2937"/>
    <s v="100001999913"/>
    <d v="2025-12-01T20:28:00"/>
    <s v="业务系统"/>
    <x v="4"/>
    <s v="[Online] 2025 AMC8 Mock Exam Q11-25 Explanation [Dec Tue2]"/>
    <n v="35"/>
    <s v="Nontaxable"/>
    <s v=""/>
    <s v=""/>
    <s v=""/>
    <s v=""/>
    <x v="2"/>
    <s v="United States"/>
    <s v="94556"/>
    <s v="Online"/>
    <n v="9.7500000000000003E-2"/>
    <n v="3.4125000000000001"/>
  </r>
  <r>
    <n v="2938"/>
    <s v="100001999899"/>
    <d v="2025-12-01T20:24:00"/>
    <s v="业务系统"/>
    <x v="4"/>
    <s v="[Online] 2025 AMC8 Mock Exam Q11-25 Explanation [Dec Thu]"/>
    <n v="5"/>
    <s v="Nontaxable"/>
    <s v=""/>
    <s v=""/>
    <s v=""/>
    <s v=""/>
    <x v="2"/>
    <s v="United States"/>
    <s v="90275"/>
    <s v="Online"/>
    <n v="9.7500000000000003E-2"/>
    <n v="0.48750000000000004"/>
  </r>
  <r>
    <n v="2939"/>
    <s v="100001999889"/>
    <d v="2025-12-01T20:21:00"/>
    <s v="业务系统"/>
    <x v="5"/>
    <s v="[Online] Spring Session Algebra 2 Challenge Vol.1 Long Term Class Fri"/>
    <n v="50"/>
    <s v="Taxable"/>
    <s v=""/>
    <s v=""/>
    <s v=""/>
    <s v=""/>
    <x v="2"/>
    <s v="United States"/>
    <s v="94025"/>
    <s v="Online"/>
    <n v="9.8750000000000004E-2"/>
    <n v="4.9375"/>
  </r>
  <r>
    <n v="2940"/>
    <s v="100001999889"/>
    <d v="2025-12-01T20:21:00"/>
    <s v="业务系统"/>
    <x v="6"/>
    <s v="[Online] Spring Session Algebra 2 Challenge Vol.1 Long Term Class Fri"/>
    <n v="947.5"/>
    <s v="Nontaxable"/>
    <s v=""/>
    <s v=""/>
    <s v=""/>
    <s v=""/>
    <x v="2"/>
    <s v="United States"/>
    <s v="94025"/>
    <s v="Online"/>
    <n v="9.8750000000000004E-2"/>
    <n v="93.565624999999997"/>
  </r>
  <r>
    <n v="2941"/>
    <s v="100001999885"/>
    <d v="2025-12-01T20:16:00"/>
    <s v="业务系统"/>
    <x v="6"/>
    <s v="[In Person Cupertino] MK Lv 1–2 Official-Style Full Mock Exam (2nd Round)"/>
    <n v="20"/>
    <s v="Nontaxable"/>
    <s v=""/>
    <s v=""/>
    <s v=""/>
    <s v=""/>
    <x v="2"/>
    <s v="United States"/>
    <s v="95032"/>
    <s v="In-Person"/>
    <n v="8.8749999999999996E-2"/>
    <n v="1.7749999999999999"/>
  </r>
  <r>
    <n v="2942"/>
    <s v="100001999867"/>
    <d v="2025-12-01T19:56:00"/>
    <s v="业务系统"/>
    <x v="5"/>
    <s v="[Online] Fall Session Algebra 2-Trigonometry Challenge Long Term Class Sat"/>
    <n v="50"/>
    <s v="Taxable"/>
    <s v=""/>
    <s v=""/>
    <s v=""/>
    <s v=""/>
    <x v="16"/>
    <s v="United States"/>
    <s v="21012"/>
    <s v="Online"/>
    <m/>
    <m/>
  </r>
  <r>
    <n v="2943"/>
    <s v="100001999867"/>
    <d v="2025-12-01T19:56:00"/>
    <s v="业务系统"/>
    <x v="6"/>
    <s v="[Online] Fall Session Algebra 2-Trigonometry Challenge Long Term Class Sat"/>
    <n v="83"/>
    <s v="Nontaxable"/>
    <s v=""/>
    <s v=""/>
    <s v=""/>
    <s v=""/>
    <x v="16"/>
    <s v="United States"/>
    <s v="21012"/>
    <s v="Online"/>
    <m/>
    <m/>
  </r>
  <r>
    <n v="2944"/>
    <s v="100001999844"/>
    <d v="2025-12-01T19:44:00"/>
    <s v="业务系统"/>
    <x v="4"/>
    <s v="[Online] 2025 AMC8 Mock Exam Q11-25 Explanation [Dec Thu]"/>
    <n v="15"/>
    <s v="Nontaxable"/>
    <s v=""/>
    <s v=""/>
    <s v=""/>
    <s v=""/>
    <x v="24"/>
    <s v="United States"/>
    <s v="98033"/>
    <s v="Online"/>
    <m/>
    <m/>
  </r>
  <r>
    <n v="2945"/>
    <s v="100001999841"/>
    <d v="2025-12-01T19:42:00"/>
    <s v="业务系统"/>
    <x v="4"/>
    <s v="[Online] 2025 AMC8 Mock Exam Q11-25 Explanation [Dec Tue1]"/>
    <n v="5"/>
    <s v="Nontaxable"/>
    <s v=""/>
    <s v=""/>
    <s v=""/>
    <s v=""/>
    <x v="2"/>
    <s v="United States"/>
    <s v="94560"/>
    <s v="Online"/>
    <n v="0.1075"/>
    <n v="0.53749999999999998"/>
  </r>
  <r>
    <n v="2946"/>
    <s v="100001999819"/>
    <d v="2025-12-01T19:29:00"/>
    <s v="业务系统"/>
    <x v="6"/>
    <s v="[Online] 2025 AIME Bootcamp (10-point level) Wed"/>
    <n v="430"/>
    <s v="Nontaxable"/>
    <s v=""/>
    <s v=""/>
    <s v=""/>
    <s v=""/>
    <x v="58"/>
    <s v="United States"/>
    <s v="67228"/>
    <s v="Online"/>
    <m/>
    <m/>
  </r>
  <r>
    <n v="2947"/>
    <s v="100001999804"/>
    <d v="2025-12-01T19:22:00"/>
    <s v="业务系统"/>
    <x v="6"/>
    <s v="[In Person Los Altos] 2026 AMC 8 Official Exam Tue 5 PM"/>
    <n v="10"/>
    <s v="Nontaxable"/>
    <s v=""/>
    <s v=""/>
    <s v=""/>
    <s v=""/>
    <x v="2"/>
    <s v="United States"/>
    <s v="94026"/>
    <s v="In-Person"/>
    <n v="9.6250000000000002E-2"/>
    <n v="0.96250000000000002"/>
  </r>
  <r>
    <n v="2948"/>
    <s v="100001999745"/>
    <d v="2025-12-01T18:55:00"/>
    <s v="业务系统"/>
    <x v="5"/>
    <s v="[Online] Spring Session Algebra 2 Challenge Vol.1 Long Term Class Fri"/>
    <n v="50"/>
    <s v="Taxable"/>
    <s v=""/>
    <s v=""/>
    <s v=""/>
    <s v=""/>
    <x v="21"/>
    <s v="USA"/>
    <s v="10583"/>
    <s v="Online"/>
    <m/>
    <m/>
  </r>
  <r>
    <n v="2949"/>
    <s v="100001999745"/>
    <d v="2025-12-01T18:55:00"/>
    <s v="业务系统"/>
    <x v="6"/>
    <s v="[Online] Spring Session Algebra 2 Challenge Vol.1 Long Term Class Fri"/>
    <n v="997.5"/>
    <s v="Nontaxable"/>
    <s v=""/>
    <s v=""/>
    <s v=""/>
    <s v=""/>
    <x v="21"/>
    <s v="USA"/>
    <s v="10583"/>
    <s v="Online"/>
    <m/>
    <m/>
  </r>
  <r>
    <n v="2950"/>
    <s v="100001999569"/>
    <d v="2025-12-01T18:24:00"/>
    <s v="业务系统"/>
    <x v="6"/>
    <s v="[In Person Irvine] 2026 AMC8 Official Exam Sun 4 PM"/>
    <n v="10"/>
    <s v="Nontaxable"/>
    <s v=""/>
    <s v=""/>
    <s v=""/>
    <s v=""/>
    <x v="2"/>
    <s v="United States"/>
    <s v="90703"/>
    <s v="In-Person"/>
    <n v="0.1075"/>
    <n v="1.075"/>
  </r>
  <r>
    <n v="2951"/>
    <s v="100001999441"/>
    <d v="2025-12-01T17:58:00"/>
    <s v="业务系统"/>
    <x v="6"/>
    <s v="[Online] 2025 AIME Bootcamp (6-point level)"/>
    <n v="480"/>
    <s v="Nontaxable"/>
    <s v=""/>
    <s v=""/>
    <s v=""/>
    <s v=""/>
    <x v="2"/>
    <s v="United States"/>
    <s v="94568"/>
    <s v="Online"/>
    <n v="0.1075"/>
    <n v="51.6"/>
  </r>
  <r>
    <n v="2952"/>
    <s v="100001999413"/>
    <d v="2025-12-01T17:43:00"/>
    <s v="业务系统"/>
    <x v="4"/>
    <s v="[Online] 2025 AMC8 Mock Exam Q11-25 Explanation [Dec Thu]"/>
    <n v="35"/>
    <s v="Nontaxable"/>
    <s v=""/>
    <s v=""/>
    <s v=""/>
    <s v=""/>
    <x v="25"/>
    <s v="United States"/>
    <s v="60089"/>
    <s v="Online"/>
    <m/>
    <m/>
  </r>
  <r>
    <n v="2953"/>
    <s v="100001999340"/>
    <d v="2025-12-01T17:24:00"/>
    <s v="业务系统"/>
    <x v="5"/>
    <s v="[Online] Fall Session Algebra 1 Honors Long Term Class Sat"/>
    <n v="50"/>
    <s v="Taxable"/>
    <s v=""/>
    <s v=""/>
    <s v=""/>
    <s v=""/>
    <x v="1"/>
    <s v="United States"/>
    <s v="18326"/>
    <s v="Online"/>
    <m/>
    <m/>
  </r>
  <r>
    <n v="2954"/>
    <s v="100001999340"/>
    <d v="2025-12-01T17:24:00"/>
    <s v="业务系统"/>
    <x v="6"/>
    <s v="[Online] Fall Session Algebra 1 Honors Long Term Class Sat"/>
    <n v="90"/>
    <s v="Nontaxable"/>
    <s v=""/>
    <s v=""/>
    <s v=""/>
    <s v=""/>
    <x v="1"/>
    <s v="United States"/>
    <s v="18326"/>
    <s v="Online"/>
    <m/>
    <m/>
  </r>
  <r>
    <n v="2955"/>
    <s v="100001999329"/>
    <d v="2025-12-01T17:18:00"/>
    <s v="业务系统"/>
    <x v="5"/>
    <s v="[Online] Spring Session Prek Honors Long Term Class Fri"/>
    <n v="50"/>
    <s v="Taxable"/>
    <s v=""/>
    <s v=""/>
    <s v=""/>
    <s v=""/>
    <x v="2"/>
    <s v="United States"/>
    <s v="92618"/>
    <s v="Online"/>
    <n v="7.7499999999999999E-2"/>
    <n v="3.875"/>
  </r>
  <r>
    <n v="2956"/>
    <s v="100001999329"/>
    <d v="2025-12-01T17:18:00"/>
    <s v="业务系统"/>
    <x v="6"/>
    <s v="[Online] Spring Session Prek Honors Long Term Class Fri"/>
    <n v="520"/>
    <s v="Nontaxable"/>
    <s v=""/>
    <s v=""/>
    <s v=""/>
    <s v=""/>
    <x v="2"/>
    <s v="United States"/>
    <s v="92618"/>
    <s v="Online"/>
    <n v="7.7499999999999999E-2"/>
    <n v="40.299999999999997"/>
  </r>
  <r>
    <n v="2957"/>
    <s v="100001999319"/>
    <d v="2025-12-01T17:19:00"/>
    <s v="业务系统"/>
    <x v="5"/>
    <s v="[Online] Spring Session Algebra 1 Honors Vol.3 Long Term Class Sat"/>
    <n v="50"/>
    <s v="Taxable"/>
    <s v=""/>
    <s v=""/>
    <s v=""/>
    <s v=""/>
    <x v="1"/>
    <s v="United States"/>
    <s v="18326"/>
    <s v="Online"/>
    <m/>
    <m/>
  </r>
  <r>
    <n v="2958"/>
    <s v="100001999319"/>
    <d v="2025-12-01T17:19:00"/>
    <s v="业务系统"/>
    <x v="6"/>
    <s v="[Online] Spring Session Algebra 1 Honors Vol.3 Long Term Class Sat"/>
    <n v="1240"/>
    <s v="Nontaxable"/>
    <s v=""/>
    <s v=""/>
    <s v=""/>
    <s v=""/>
    <x v="1"/>
    <s v="United States"/>
    <s v="18326"/>
    <s v="Online"/>
    <m/>
    <m/>
  </r>
  <r>
    <n v="2959"/>
    <s v="100001999236"/>
    <d v="2025-12-01T16:49:00"/>
    <s v="业务系统"/>
    <x v="4"/>
    <s v="[Online] 2025 AMC8 Mock Exam Q11-25 Explanation [Dec Tue2]"/>
    <n v="5"/>
    <s v="Nontaxable"/>
    <s v=""/>
    <s v=""/>
    <s v=""/>
    <s v=""/>
    <x v="2"/>
    <s v="United States"/>
    <s v="94582"/>
    <s v="Online"/>
    <n v="9.7500000000000003E-2"/>
    <n v="0.48750000000000004"/>
  </r>
  <r>
    <n v="2960"/>
    <s v="100001999223"/>
    <d v="2025-12-01T16:42:00"/>
    <s v="业务系统"/>
    <x v="5"/>
    <s v="[Online] Fall Session Grade 4 Intro to Challenge Long Term Class Sat"/>
    <n v="50"/>
    <s v="Taxable"/>
    <s v=""/>
    <s v=""/>
    <s v=""/>
    <s v=""/>
    <x v="48"/>
    <s v="United States"/>
    <s v="79424"/>
    <s v="Online"/>
    <m/>
    <m/>
  </r>
  <r>
    <n v="2961"/>
    <s v="100001999223"/>
    <d v="2025-12-01T16:42:00"/>
    <s v="业务系统"/>
    <x v="6"/>
    <s v="[Online] Fall Session Grade 4 Intro to Challenge Long Term Class Sat"/>
    <n v="90"/>
    <s v="Nontaxable"/>
    <s v=""/>
    <s v=""/>
    <s v=""/>
    <s v=""/>
    <x v="48"/>
    <s v="United States"/>
    <s v="79424"/>
    <s v="Online"/>
    <m/>
    <m/>
  </r>
  <r>
    <n v="2962"/>
    <s v="100001999211"/>
    <d v="2025-12-01T16:34:00"/>
    <s v="业务系统"/>
    <x v="6"/>
    <s v="[In Person Cupertino] AMC 8 Perfect Score Camp"/>
    <n v="225"/>
    <s v="Nontaxable"/>
    <s v=""/>
    <s v=""/>
    <s v=""/>
    <s v=""/>
    <x v="2"/>
    <s v="United States"/>
    <s v="94306"/>
    <s v="In-Person"/>
    <n v="9.1300000000000006E-2"/>
    <n v="20.5425"/>
  </r>
  <r>
    <n v="2963"/>
    <s v="100001999184"/>
    <d v="2025-12-01T16:17:00"/>
    <s v="业务系统"/>
    <x v="6"/>
    <s v="[In Person Cupertino] AMC 8 Perfect Score Camp"/>
    <n v="225"/>
    <s v="Nontaxable"/>
    <s v=""/>
    <s v=""/>
    <s v=""/>
    <s v=""/>
    <x v="2"/>
    <s v="United States"/>
    <s v="94040"/>
    <s v="In-Person"/>
    <n v="9.1300000000000006E-2"/>
    <n v="20.5425"/>
  </r>
  <r>
    <n v="2964"/>
    <s v="100001999156"/>
    <d v="2025-12-01T16:13:00"/>
    <s v="业务系统"/>
    <x v="5"/>
    <s v="[Online] Spring Session Prek Honors Long Term Class Fri"/>
    <n v="50"/>
    <s v="Taxable"/>
    <s v=""/>
    <s v=""/>
    <s v=""/>
    <s v=""/>
    <x v="2"/>
    <s v="United States"/>
    <s v="92618"/>
    <s v="Online"/>
    <n v="7.7499999999999999E-2"/>
    <n v="3.875"/>
  </r>
  <r>
    <n v="2965"/>
    <s v="100001999156"/>
    <d v="2025-12-01T16:13:00"/>
    <s v="业务系统"/>
    <x v="6"/>
    <s v="[Online] Spring Session Prek Honors Long Term Class Fri"/>
    <n v="540"/>
    <s v="Nontaxable"/>
    <s v=""/>
    <s v=""/>
    <s v=""/>
    <s v=""/>
    <x v="2"/>
    <s v="United States"/>
    <s v="92618"/>
    <s v="Online"/>
    <n v="7.7499999999999999E-2"/>
    <n v="41.85"/>
  </r>
  <r>
    <n v="2966"/>
    <s v="100001999020"/>
    <d v="2025-12-01T14:52:00"/>
    <s v="业务系统"/>
    <x v="5"/>
    <s v="[Online] Spring Session AMC10 AIME Camp Vol.1 Long Term Class Sat"/>
    <n v="50"/>
    <s v="Taxable"/>
    <s v=""/>
    <s v=""/>
    <s v=""/>
    <s v=""/>
    <x v="8"/>
    <s v="United States"/>
    <s v="98040"/>
    <s v="Online"/>
    <m/>
    <m/>
  </r>
  <r>
    <n v="2967"/>
    <s v="100001999020"/>
    <d v="2025-12-01T14:52:00"/>
    <s v="业务系统"/>
    <x v="6"/>
    <s v="[Online] Spring Session AMC10 AIME Camp Vol.1 Long Term Class Sat"/>
    <n v="1030"/>
    <s v="Nontaxable"/>
    <s v=""/>
    <s v=""/>
    <s v=""/>
    <s v=""/>
    <x v="8"/>
    <s v="United States"/>
    <s v="98040"/>
    <s v="Online"/>
    <m/>
    <m/>
  </r>
  <r>
    <n v="2968"/>
    <s v="100001999017"/>
    <d v="2025-12-01T14:51:00"/>
    <s v="业务系统"/>
    <x v="6"/>
    <s v="[Online Term 3] Math Kangaroo Lv1-2 National Top 20 Training Camp"/>
    <n v="131.25"/>
    <s v="Nontaxable"/>
    <s v=""/>
    <s v=""/>
    <s v=""/>
    <s v=""/>
    <x v="10"/>
    <s v="United States"/>
    <s v="30009"/>
    <s v="Online"/>
    <m/>
    <m/>
  </r>
  <r>
    <n v="2969"/>
    <s v="100001998992"/>
    <d v="2025-12-01T13:47:00"/>
    <s v="业务系统"/>
    <x v="6"/>
    <s v="[In Person Cupertino] MK Lv 1–2 Official-Style Full Mock Exam (2nd Round)"/>
    <n v="20"/>
    <s v="Nontaxable"/>
    <s v=""/>
    <s v=""/>
    <s v=""/>
    <s v=""/>
    <x v="2"/>
    <s v="United States"/>
    <s v="95014"/>
    <s v="In-Person"/>
    <n v="9.1300000000000006E-2"/>
    <n v="1.8260000000000001"/>
  </r>
  <r>
    <n v="2970"/>
    <s v="100001998986"/>
    <d v="2025-12-01T13:34:00"/>
    <s v="业务系统"/>
    <x v="6"/>
    <s v="[In Person Cupertino] 2026 AMC 8 Official Exam Mon 7:50 PM"/>
    <n v="10"/>
    <s v="Nontaxable"/>
    <s v=""/>
    <s v=""/>
    <s v=""/>
    <s v=""/>
    <x v="2"/>
    <s v="United States"/>
    <s v="94086"/>
    <s v="In-Person"/>
    <n v="9.1300000000000006E-2"/>
    <n v="0.91300000000000003"/>
  </r>
  <r>
    <n v="2971"/>
    <s v="100001998984"/>
    <d v="2025-12-01T13:32:00"/>
    <s v="业务系统"/>
    <x v="6"/>
    <s v="[In Person Irvine] Applying Kindergarten Mock Interview"/>
    <n v="5"/>
    <s v="Nontaxable"/>
    <s v=""/>
    <s v=""/>
    <s v=""/>
    <s v=""/>
    <x v="2"/>
    <s v="United States"/>
    <s v="92614"/>
    <s v="In-Person"/>
    <n v="7.7499999999999999E-2"/>
    <n v="0.38750000000000001"/>
  </r>
  <r>
    <n v="2972"/>
    <s v="100001998942"/>
    <d v="2025-12-01T13:13:00"/>
    <s v="业务系统"/>
    <x v="5"/>
    <s v="[Online] Math Kangaroo Lv1-2 Top 20 to Think ACE Fri"/>
    <n v="50"/>
    <s v="Taxable"/>
    <s v=""/>
    <s v=""/>
    <s v=""/>
    <s v=""/>
    <x v="5"/>
    <s v="United States"/>
    <s v="10019"/>
    <s v="Online"/>
    <m/>
    <m/>
  </r>
  <r>
    <n v="2973"/>
    <s v="100001998942"/>
    <d v="2025-12-01T13:13:00"/>
    <s v="业务系统"/>
    <x v="6"/>
    <s v="[Online] Math Kangaroo Lv1-2 Top 20 to Think ACE Fri"/>
    <n v="737.5"/>
    <s v="Nontaxable"/>
    <s v=""/>
    <s v=""/>
    <s v=""/>
    <s v=""/>
    <x v="5"/>
    <s v="United States"/>
    <s v="10019"/>
    <s v="Online"/>
    <m/>
    <m/>
  </r>
  <r>
    <n v="2974"/>
    <s v="100001998931"/>
    <d v="2025-12-01T12:55:00"/>
    <s v="业务系统"/>
    <x v="5"/>
    <s v="[In Person Cupertino] Spring Session Grade 1 Challenge Long Term Class Fri"/>
    <n v="50"/>
    <s v="Taxable"/>
    <s v=""/>
    <s v=""/>
    <s v=""/>
    <s v=""/>
    <x v="2"/>
    <s v="United States"/>
    <s v="95070"/>
    <s v="In-Person"/>
    <n v="9.1300000000000006E-2"/>
    <n v="4.5650000000000004"/>
  </r>
  <r>
    <n v="2975"/>
    <s v="100001998931"/>
    <d v="2025-12-01T12:55:00"/>
    <s v="业务系统"/>
    <x v="6"/>
    <s v="[In Person Cupertino] Spring Session Grade 1 Challenge Long Term Class Fri"/>
    <n v="1350"/>
    <s v="Nontaxable"/>
    <s v=""/>
    <s v=""/>
    <s v=""/>
    <s v=""/>
    <x v="2"/>
    <s v="United States"/>
    <s v="95070"/>
    <s v="In-Person"/>
    <n v="9.1300000000000006E-2"/>
    <n v="123.25500000000001"/>
  </r>
  <r>
    <n v="2976"/>
    <s v="100001998888"/>
    <d v="2025-12-01T11:53:00"/>
    <s v="业务系统"/>
    <x v="6"/>
    <s v="[Online] Algebra 1 Trial Lesson"/>
    <n v="1"/>
    <s v="Nontaxable"/>
    <s v=""/>
    <s v=""/>
    <s v=""/>
    <s v=""/>
    <x v="2"/>
    <s v="United States"/>
    <s v="94577"/>
    <s v="Online"/>
    <n v="0.1075"/>
    <n v="0.1075"/>
  </r>
  <r>
    <n v="2977"/>
    <s v="100001998885"/>
    <d v="2025-12-01T11:46:00"/>
    <s v="业务系统"/>
    <x v="5"/>
    <s v="[Online] Math Kangaroo Lv3-4 Top 20 to Think ACE Sat"/>
    <n v="50"/>
    <s v="Taxable"/>
    <s v=""/>
    <s v=""/>
    <s v=""/>
    <s v=""/>
    <x v="2"/>
    <s v="United States"/>
    <s v="94568"/>
    <s v="Online"/>
    <n v="0.1075"/>
    <n v="5.375"/>
  </r>
  <r>
    <n v="2978"/>
    <s v="100001998885"/>
    <d v="2025-12-01T11:46:00"/>
    <s v="业务系统"/>
    <x v="6"/>
    <s v="[Online] Math Kangaroo Lv3-4 Top 20 to Think ACE Sat"/>
    <n v="196.67"/>
    <s v="Nontaxable"/>
    <s v=""/>
    <s v=""/>
    <s v=""/>
    <s v=""/>
    <x v="2"/>
    <s v="United States"/>
    <s v="94568"/>
    <s v="Online"/>
    <n v="0.1075"/>
    <n v="21.142024999999997"/>
  </r>
  <r>
    <n v="2979"/>
    <s v="100001998881"/>
    <d v="2025-12-01T10:55:00"/>
    <s v="业务系统"/>
    <x v="5"/>
    <s v="[Online] Math Kangaroo Lv3-4 Top 20 to Think ACE Fri"/>
    <n v="50"/>
    <s v="Taxable"/>
    <s v=""/>
    <s v=""/>
    <s v=""/>
    <s v=""/>
    <x v="7"/>
    <s v="United States"/>
    <s v="33143"/>
    <s v="Online"/>
    <m/>
    <m/>
  </r>
  <r>
    <n v="2980"/>
    <s v="100001998881"/>
    <d v="2025-12-01T10:55:00"/>
    <s v="业务系统"/>
    <x v="6"/>
    <s v="[Online] Math Kangaroo Lv3-4 Top 20 to Think ACE Fri"/>
    <n v="787.5"/>
    <s v="Nontaxable"/>
    <s v=""/>
    <s v=""/>
    <s v=""/>
    <s v=""/>
    <x v="7"/>
    <s v="United States"/>
    <s v="33143"/>
    <s v="Online"/>
    <m/>
    <m/>
  </r>
  <r>
    <n v="2981"/>
    <s v="100001998862"/>
    <d v="2025-12-01T09:26:00"/>
    <s v="业务系统"/>
    <x v="5"/>
    <s v="[Online] Math Kangaroo Lv3-4 Top 20 to Think ACE Sat"/>
    <n v="50"/>
    <s v="Taxable"/>
    <s v=""/>
    <s v=""/>
    <s v=""/>
    <s v=""/>
    <x v="2"/>
    <s v="United States"/>
    <s v="95050"/>
    <s v="Online"/>
    <n v="9.1300000000000006E-2"/>
    <n v="4.5650000000000004"/>
  </r>
  <r>
    <n v="2982"/>
    <s v="100001998862"/>
    <d v="2025-12-01T09:26:00"/>
    <s v="业务系统"/>
    <x v="6"/>
    <s v="[Online] Math Kangaroo Lv3-4 Top 20 to Think ACE Sat"/>
    <n v="737.5"/>
    <s v="Nontaxable"/>
    <s v=""/>
    <s v=""/>
    <s v=""/>
    <s v=""/>
    <x v="2"/>
    <s v="United States"/>
    <s v="95050"/>
    <s v="Online"/>
    <n v="9.1300000000000006E-2"/>
    <n v="67.333750000000009"/>
  </r>
  <r>
    <n v="2983"/>
    <s v="100001998844"/>
    <d v="2025-12-01T07:44:00"/>
    <s v="业务系统"/>
    <x v="5"/>
    <s v="[Online] Spring Session Algebra 2 Challenge Vol.1 Long Term Class Sat"/>
    <n v="50"/>
    <s v="Taxable"/>
    <s v=""/>
    <s v=""/>
    <s v=""/>
    <s v=""/>
    <x v="21"/>
    <s v="United States"/>
    <s v="10528"/>
    <s v="Online"/>
    <m/>
    <m/>
  </r>
  <r>
    <n v="2984"/>
    <s v="100001998844"/>
    <d v="2025-12-01T07:44:00"/>
    <s v="业务系统"/>
    <x v="6"/>
    <s v="[Online] Spring Session Algebra 2 Challenge Vol.1 Long Term Class Sat"/>
    <n v="1000"/>
    <s v="Nontaxable"/>
    <s v=""/>
    <s v=""/>
    <s v=""/>
    <s v=""/>
    <x v="21"/>
    <s v="United States"/>
    <s v="10528"/>
    <s v="Online"/>
    <m/>
    <m/>
  </r>
  <r>
    <n v="2985"/>
    <s v="100001998840"/>
    <d v="2025-12-01T07:13:00"/>
    <s v="业务系统"/>
    <x v="6"/>
    <s v="[Online] 2025 AIME Bootcamp (10-point level) Sat"/>
    <n v="480"/>
    <s v="Nontaxable"/>
    <s v=""/>
    <s v=""/>
    <s v=""/>
    <s v=""/>
    <x v="2"/>
    <s v="United States"/>
    <s v="92618"/>
    <s v="Online"/>
    <n v="7.7499999999999999E-2"/>
    <n v="37.200000000000003"/>
  </r>
  <r>
    <n v="2986"/>
    <s v="100001998518"/>
    <d v="2025-12-01T01:53:00"/>
    <s v="业务系统"/>
    <x v="6"/>
    <s v="[In Person Cupertino] 2026 AMC 8 Official Exam Mon 6:10 PM"/>
    <n v="10"/>
    <s v="Nontaxable"/>
    <s v=""/>
    <s v=""/>
    <s v=""/>
    <s v=""/>
    <x v="2"/>
    <s v="United States"/>
    <s v="95051"/>
    <s v="In-Person"/>
    <n v="9.1300000000000006E-2"/>
    <n v="0.91300000000000003"/>
  </r>
  <r>
    <n v="2987"/>
    <s v="100001998390"/>
    <d v="2025-12-01T00:58:00"/>
    <s v="业务系统"/>
    <x v="6"/>
    <s v="[In Person Bellevue] 2026 AMC8 Official Exam Thu"/>
    <n v="10"/>
    <s v="Nontaxable"/>
    <s v=""/>
    <s v=""/>
    <s v=""/>
    <s v=""/>
    <x v="0"/>
    <s v="United States"/>
    <s v="98075"/>
    <s v="In-Person"/>
    <m/>
    <m/>
  </r>
  <r>
    <n v="2988"/>
    <s v="100001998354"/>
    <d v="2025-12-01T00:46:00"/>
    <s v="业务系统"/>
    <x v="6"/>
    <s v="[In Person Bellevue] 2026 AMC8 Official Exam Thu"/>
    <n v="10"/>
    <s v="Nontaxable"/>
    <s v=""/>
    <s v=""/>
    <s v=""/>
    <s v=""/>
    <x v="0"/>
    <s v="United States"/>
    <s v="98075"/>
    <s v="In-Person"/>
    <m/>
    <m/>
  </r>
  <r>
    <n v="2989"/>
    <s v="100001998264"/>
    <d v="2025-12-01T00:08:00"/>
    <s v="业务系统"/>
    <x v="6"/>
    <s v="[Online] 2025 AIME Bootcamp (6-point level)"/>
    <n v="480"/>
    <s v="Nontaxable"/>
    <s v=""/>
    <s v=""/>
    <s v=""/>
    <s v=""/>
    <x v="2"/>
    <s v="United States"/>
    <s v="94555"/>
    <s v="Online"/>
    <n v="8.7499999999999994E-2"/>
    <n v="42"/>
  </r>
  <r>
    <n v="2990"/>
    <s v="100001997610"/>
    <d v="2025-12-01T09:47:00"/>
    <s v="业务系统"/>
    <x v="6"/>
    <s v="[In Person Cupertino] 2026 AIME Bootcamp (6-point level)"/>
    <n v="630"/>
    <s v="Nontaxable"/>
    <s v=""/>
    <s v=""/>
    <s v=""/>
    <s v=""/>
    <x v="2"/>
    <s v="United States"/>
    <s v="94555"/>
    <s v="In-Person"/>
    <n v="8.7499999999999994E-2"/>
    <n v="55.125"/>
  </r>
</pivotCacheRecords>
</file>

<file path=xl/pivotCache/pivotCacheRecords2.xml><?xml version="1.0" encoding="utf-8"?>
<pivotCacheRecords xmlns="http://schemas.openxmlformats.org/spreadsheetml/2006/main" xmlns:r="http://schemas.openxmlformats.org/officeDocument/2006/relationships" count="2991">
  <r>
    <n v="1"/>
    <s v="100002033028"/>
    <d v="2025-12-31T22:38:00"/>
    <s v="业务系统"/>
    <x v="0"/>
    <s v="[Online Bellevue] 2025-26 iReady Test with study plan （Grade 1-2 Only）"/>
    <n v="14.9"/>
    <x v="0"/>
    <s v=""/>
    <s v=""/>
    <s v=""/>
    <s v=""/>
    <x v="0"/>
    <s v="United States"/>
    <x v="0"/>
    <m/>
    <m/>
    <m/>
  </r>
  <r>
    <n v="2"/>
    <s v="100002032976"/>
    <d v="2025-12-31T19:32:00"/>
    <s v="业务系统"/>
    <x v="1"/>
    <s v="2026 Math Kangaroo Lv1-2 National Top 30 Short-Term Class Playback"/>
    <n v="43.75"/>
    <x v="0"/>
    <s v=""/>
    <s v=""/>
    <s v=""/>
    <s v=""/>
    <x v="1"/>
    <s v="United States"/>
    <x v="1"/>
    <m/>
    <m/>
    <m/>
  </r>
  <r>
    <n v="3"/>
    <s v="100002032965"/>
    <d v="2025-12-31T19:22:00"/>
    <s v="业务系统"/>
    <x v="2"/>
    <s v="【Online】 2026 Spring Trial Class - Experiencing Ongoing Classes-Web"/>
    <n v="1"/>
    <x v="0"/>
    <s v=""/>
    <s v=""/>
    <s v=""/>
    <s v=""/>
    <x v="2"/>
    <s v="United States"/>
    <x v="2"/>
    <m/>
    <n v="9.1300000000000006E-2"/>
    <n v="9.1300000000000006E-2"/>
  </r>
  <r>
    <n v="4"/>
    <s v="100002032954"/>
    <d v="2025-12-31T19:06:00"/>
    <s v="业务系统"/>
    <x v="2"/>
    <s v="【Online】 2026 Spring Trial Class - Experiencing Ongoing Classes-Web"/>
    <n v="1"/>
    <x v="0"/>
    <s v=""/>
    <s v=""/>
    <s v=""/>
    <s v=""/>
    <x v="3"/>
    <s v="China"/>
    <x v="3"/>
    <m/>
    <m/>
    <m/>
  </r>
  <r>
    <n v="5"/>
    <s v="100002032888"/>
    <d v="2025-12-31T16:16:00"/>
    <s v="业务系统"/>
    <x v="2"/>
    <s v="【Online】 2026 Spring Trial Class - Experiencing Ongoing Classes-Web"/>
    <n v="1"/>
    <x v="0"/>
    <s v=""/>
    <s v=""/>
    <s v=""/>
    <s v=""/>
    <x v="2"/>
    <s v="United States"/>
    <x v="4"/>
    <m/>
    <n v="9.8750000000000004E-2"/>
    <n v="9.8750000000000004E-2"/>
  </r>
  <r>
    <n v="6"/>
    <s v="100002032849"/>
    <d v="2025-12-31T12:46:00"/>
    <s v="业务系统"/>
    <x v="2"/>
    <s v="【Online】 2026 Spring Trial Class - Experiencing Ongoing Classes-Web"/>
    <n v="1"/>
    <x v="0"/>
    <s v=""/>
    <s v=""/>
    <s v=""/>
    <s v=""/>
    <x v="2"/>
    <s v="United States"/>
    <x v="5"/>
    <m/>
    <n v="0.1075"/>
    <n v="0.1075"/>
  </r>
  <r>
    <n v="7"/>
    <s v="100002032845"/>
    <d v="2025-12-31T12:27:00"/>
    <s v="业务系统"/>
    <x v="2"/>
    <s v="【Online】 2026 Spring Trial Class - Experiencing Ongoing Classes-Web"/>
    <n v="1"/>
    <x v="0"/>
    <s v=""/>
    <s v=""/>
    <s v=""/>
    <s v=""/>
    <x v="4"/>
    <s v="United States"/>
    <x v="6"/>
    <m/>
    <m/>
    <m/>
  </r>
  <r>
    <n v="8"/>
    <s v="100002032823"/>
    <d v="2025-12-31T08:33:00"/>
    <s v="业务系统"/>
    <x v="2"/>
    <s v="【Online】 2026 Spring Trial Class - Experiencing Ongoing Classes-Web"/>
    <n v="1"/>
    <x v="0"/>
    <s v=""/>
    <s v=""/>
    <s v=""/>
    <s v=""/>
    <x v="2"/>
    <s v="United States"/>
    <x v="7"/>
    <m/>
    <n v="0.1075"/>
    <n v="0.1075"/>
  </r>
  <r>
    <n v="9"/>
    <s v="100002032729"/>
    <d v="2025-12-31T01:06:00"/>
    <s v="业务系统"/>
    <x v="1"/>
    <s v="2025 AIME Bootcamp (6-point level) Playback"/>
    <n v="160"/>
    <x v="0"/>
    <s v=""/>
    <s v=""/>
    <s v=""/>
    <s v=""/>
    <x v="5"/>
    <s v="United States"/>
    <x v="8"/>
    <m/>
    <m/>
    <m/>
  </r>
  <r>
    <n v="10"/>
    <s v="100002032666"/>
    <d v="2025-12-30T23:11:00"/>
    <s v="业务系统"/>
    <x v="3"/>
    <s v="【Online】2026 Spring Trial Class - Joining Ongoing Classes"/>
    <n v="1"/>
    <x v="0"/>
    <s v=""/>
    <s v=""/>
    <s v=""/>
    <s v=""/>
    <x v="6"/>
    <s v="United States"/>
    <x v="9"/>
    <m/>
    <m/>
    <m/>
  </r>
  <r>
    <n v="11"/>
    <s v="100002032665"/>
    <d v="2025-12-30T23:09:00"/>
    <s v="业务系统"/>
    <x v="3"/>
    <s v="【Online】2026 Spring Trial Class - Joining Ongoing Classes"/>
    <n v="1"/>
    <x v="0"/>
    <s v=""/>
    <s v=""/>
    <s v=""/>
    <s v=""/>
    <x v="6"/>
    <s v="United States"/>
    <x v="9"/>
    <m/>
    <m/>
    <m/>
  </r>
  <r>
    <n v="12"/>
    <s v="100002032636"/>
    <d v="2025-12-30T21:35:00"/>
    <s v="业务系统"/>
    <x v="1"/>
    <s v="[Online] 2026 AMC 8 AR Bootcamp Playback"/>
    <n v="51.25"/>
    <x v="0"/>
    <s v=""/>
    <s v=""/>
    <s v=""/>
    <s v=""/>
    <x v="7"/>
    <s v="United States"/>
    <x v="10"/>
    <m/>
    <m/>
    <m/>
  </r>
  <r>
    <n v="13"/>
    <s v="100002032629"/>
    <d v="2025-12-30T21:09:00"/>
    <s v="业务系统"/>
    <x v="3"/>
    <s v="【Online】2026 Spring Trial Class - Joining Ongoing Classes"/>
    <n v="1"/>
    <x v="0"/>
    <s v=""/>
    <s v=""/>
    <s v=""/>
    <s v=""/>
    <x v="2"/>
    <s v="United States"/>
    <x v="11"/>
    <m/>
    <n v="9.1300000000000006E-2"/>
    <n v="9.1300000000000006E-2"/>
  </r>
  <r>
    <n v="14"/>
    <s v="100002032615"/>
    <d v="2025-12-30T20:27:00"/>
    <s v="业务系统"/>
    <x v="3"/>
    <s v="【Online】2026 Spring Trial Class - Joining Ongoing Classes"/>
    <n v="1"/>
    <x v="0"/>
    <s v=""/>
    <s v=""/>
    <s v=""/>
    <s v=""/>
    <x v="2"/>
    <s v="United States"/>
    <x v="12"/>
    <m/>
    <n v="9.6250000000000002E-2"/>
    <n v="9.6250000000000002E-2"/>
  </r>
  <r>
    <n v="15"/>
    <s v="100002032614"/>
    <d v="2025-12-30T20:27:00"/>
    <s v="业务系统"/>
    <x v="3"/>
    <s v="【Online】2026 Spring Trial Class - Joining Ongoing Classes"/>
    <n v="1"/>
    <x v="0"/>
    <s v=""/>
    <s v=""/>
    <s v=""/>
    <s v=""/>
    <x v="3"/>
    <s v="China"/>
    <x v="13"/>
    <m/>
    <m/>
    <m/>
  </r>
  <r>
    <n v="16"/>
    <s v="100002032562"/>
    <d v="2025-12-30T19:07:00"/>
    <s v="业务系统"/>
    <x v="3"/>
    <s v="【Online】2026 Spring Trial Class - Joining Ongoing Classes"/>
    <n v="1"/>
    <x v="0"/>
    <s v=""/>
    <s v=""/>
    <s v=""/>
    <s v=""/>
    <x v="2"/>
    <s v="United States"/>
    <x v="14"/>
    <m/>
    <n v="9.7500000000000003E-2"/>
    <n v="9.7500000000000003E-2"/>
  </r>
  <r>
    <n v="17"/>
    <s v="100002032559"/>
    <d v="2025-12-30T19:01:00"/>
    <s v="业务系统"/>
    <x v="3"/>
    <s v="【Online】2026 Spring Trial Class - Joining Ongoing Classes"/>
    <n v="1"/>
    <x v="0"/>
    <s v=""/>
    <s v=""/>
    <s v=""/>
    <s v=""/>
    <x v="2"/>
    <s v="United States"/>
    <x v="15"/>
    <m/>
    <n v="0.1075"/>
    <n v="0.1075"/>
  </r>
  <r>
    <n v="18"/>
    <s v="100002032536"/>
    <d v="2025-12-30T17:09:00"/>
    <s v="业务系统"/>
    <x v="3"/>
    <s v="【Online】2026 Spring Trial Class - Joining Ongoing Classes"/>
    <n v="1"/>
    <x v="0"/>
    <s v=""/>
    <s v=""/>
    <s v=""/>
    <s v=""/>
    <x v="5"/>
    <s v="United States"/>
    <x v="16"/>
    <m/>
    <m/>
    <m/>
  </r>
  <r>
    <n v="19"/>
    <s v="100002032526"/>
    <d v="2025-12-30T16:42:00"/>
    <s v="业务系统"/>
    <x v="2"/>
    <s v="Silicon Valley Class Auditing"/>
    <n v="30"/>
    <x v="0"/>
    <s v=""/>
    <s v=""/>
    <s v=""/>
    <s v=""/>
    <x v="2"/>
    <s v="United States"/>
    <x v="17"/>
    <m/>
    <n v="8.8749999999999996E-2"/>
    <n v="2.6624999999999996"/>
  </r>
  <r>
    <n v="20"/>
    <s v="100002032510"/>
    <d v="2025-12-30T15:20:00"/>
    <s v="业务系统"/>
    <x v="3"/>
    <s v="【Online】2026 Spring Trial Class - Joining Ongoing Classes"/>
    <n v="1"/>
    <x v="0"/>
    <s v=""/>
    <s v=""/>
    <s v=""/>
    <s v=""/>
    <x v="5"/>
    <s v="United States"/>
    <x v="18"/>
    <m/>
    <m/>
    <m/>
  </r>
  <r>
    <n v="21"/>
    <s v="100002032506"/>
    <d v="2025-12-30T15:09:00"/>
    <s v="业务系统"/>
    <x v="1"/>
    <s v="2026 AMC8 Dec Mock Exam Paper &amp; Explanation Class Playback"/>
    <n v="35"/>
    <x v="0"/>
    <s v=""/>
    <s v=""/>
    <s v=""/>
    <s v=""/>
    <x v="2"/>
    <s v="United States"/>
    <x v="12"/>
    <m/>
    <n v="9.6250000000000002E-2"/>
    <n v="3.3687499999999999"/>
  </r>
  <r>
    <n v="22"/>
    <s v="100002032501"/>
    <d v="2025-12-30T14:55:00"/>
    <s v="业务系统"/>
    <x v="3"/>
    <s v="【Online】2026 Spring Trial Class - Joining Ongoing Classes"/>
    <n v="1"/>
    <x v="0"/>
    <s v=""/>
    <s v=""/>
    <s v=""/>
    <s v=""/>
    <x v="0"/>
    <s v="United States"/>
    <x v="0"/>
    <m/>
    <m/>
    <m/>
  </r>
  <r>
    <n v="23"/>
    <s v="100002032492"/>
    <d v="2025-12-30T13:26:00"/>
    <s v="业务系统"/>
    <x v="1"/>
    <s v="2026 AMC8 Sep Mock Exam Paper &amp; Explanation Class Playback"/>
    <n v="35"/>
    <x v="0"/>
    <s v=""/>
    <s v=""/>
    <s v=""/>
    <s v=""/>
    <x v="2"/>
    <s v="United States"/>
    <x v="19"/>
    <m/>
    <n v="8.8749999999999996E-2"/>
    <n v="3.1062499999999997"/>
  </r>
  <r>
    <n v="24"/>
    <s v="100002032491"/>
    <d v="2025-12-30T13:26:00"/>
    <s v="业务系统"/>
    <x v="1"/>
    <s v="2026 AMC8 Oct Mock Exam Paper &amp; Explanation Class Playback"/>
    <n v="35"/>
    <x v="0"/>
    <s v=""/>
    <s v=""/>
    <s v=""/>
    <s v=""/>
    <x v="2"/>
    <s v="United States"/>
    <x v="19"/>
    <m/>
    <n v="8.8749999999999996E-2"/>
    <n v="3.1062499999999997"/>
  </r>
  <r>
    <n v="25"/>
    <s v="100002032490"/>
    <d v="2025-12-30T13:26:00"/>
    <s v="业务系统"/>
    <x v="1"/>
    <s v="2026 AMC8 Nov Mock Exam Paper &amp; Explanation Class Playback"/>
    <n v="35"/>
    <x v="0"/>
    <s v=""/>
    <s v=""/>
    <s v=""/>
    <s v=""/>
    <x v="2"/>
    <s v="United States"/>
    <x v="19"/>
    <m/>
    <n v="8.8749999999999996E-2"/>
    <n v="3.1062499999999997"/>
  </r>
  <r>
    <n v="26"/>
    <s v="100002032489"/>
    <d v="2025-12-30T13:26:00"/>
    <s v="业务系统"/>
    <x v="1"/>
    <s v="2026 AMC8 Dec Mock Exam Paper &amp; Explanation Class Playback"/>
    <n v="35"/>
    <x v="0"/>
    <s v=""/>
    <s v=""/>
    <s v=""/>
    <s v=""/>
    <x v="2"/>
    <s v="United States"/>
    <x v="19"/>
    <m/>
    <n v="8.8749999999999996E-2"/>
    <n v="3.1062499999999997"/>
  </r>
  <r>
    <n v="27"/>
    <s v="100002032485"/>
    <d v="2025-12-30T12:24:00"/>
    <s v="业务系统"/>
    <x v="3"/>
    <s v="【Online】2026 Spring Trial Class - Joining Ongoing Classes"/>
    <n v="1"/>
    <x v="0"/>
    <s v=""/>
    <s v=""/>
    <s v=""/>
    <s v=""/>
    <x v="2"/>
    <s v="United States"/>
    <x v="20"/>
    <m/>
    <n v="9.1300000000000006E-2"/>
    <n v="9.1300000000000006E-2"/>
  </r>
  <r>
    <n v="28"/>
    <s v="100002032484"/>
    <d v="2025-12-30T11:55:00"/>
    <s v="业务系统"/>
    <x v="2"/>
    <s v="【Online】 2026 Spring Trial Class - Experiencing Ongoing Classes-Web"/>
    <n v="1"/>
    <x v="0"/>
    <s v=""/>
    <s v=""/>
    <s v=""/>
    <s v=""/>
    <x v="0"/>
    <s v="United States"/>
    <x v="21"/>
    <m/>
    <m/>
    <m/>
  </r>
  <r>
    <n v="29"/>
    <s v="100002032382"/>
    <d v="2025-12-30T02:11:00"/>
    <s v="业务系统"/>
    <x v="1"/>
    <s v="2026 AMC8 Dec Mock Exam Paper &amp; Explanation Class Playback"/>
    <n v="35"/>
    <x v="0"/>
    <s v=""/>
    <s v=""/>
    <s v=""/>
    <s v=""/>
    <x v="8"/>
    <s v="Australia"/>
    <x v="22"/>
    <m/>
    <m/>
    <m/>
  </r>
  <r>
    <n v="30"/>
    <s v="100002032318"/>
    <d v="2025-12-30T00:04:00"/>
    <s v="业务系统"/>
    <x v="1"/>
    <s v="2026 AMC8 Dec Mock Exam Paper &amp; Explanation Class Playback"/>
    <n v="35"/>
    <x v="0"/>
    <s v=""/>
    <s v=""/>
    <s v=""/>
    <s v=""/>
    <x v="2"/>
    <s v="United States"/>
    <x v="23"/>
    <m/>
    <n v="0.105"/>
    <n v="3.6749999999999998"/>
  </r>
  <r>
    <n v="31"/>
    <s v="100002032298"/>
    <d v="2025-12-29T23:42:00"/>
    <s v="业务系统"/>
    <x v="3"/>
    <s v="【Online】2026 Spring Trial Class - Joining Ongoing Classes"/>
    <n v="1"/>
    <x v="0"/>
    <s v=""/>
    <s v=""/>
    <s v=""/>
    <s v=""/>
    <x v="2"/>
    <s v="United States"/>
    <x v="24"/>
    <m/>
    <n v="0.105"/>
    <n v="0.105"/>
  </r>
  <r>
    <n v="32"/>
    <s v="100002032192"/>
    <d v="2025-12-29T21:43:00"/>
    <s v="业务系统"/>
    <x v="3"/>
    <s v="【Online】2026 Spring Trial Class - Joining Ongoing Classes"/>
    <n v="1"/>
    <x v="0"/>
    <s v=""/>
    <s v=""/>
    <s v=""/>
    <s v=""/>
    <x v="2"/>
    <s v="United States"/>
    <x v="25"/>
    <m/>
    <n v="8.7499999999999994E-2"/>
    <n v="8.7499999999999994E-2"/>
  </r>
  <r>
    <n v="33"/>
    <s v="100002032191"/>
    <d v="2025-12-29T21:39:00"/>
    <s v="业务系统"/>
    <x v="1"/>
    <s v="2026 AMC8 Dec Mock Exam Paper &amp; Explanation Class Playback"/>
    <n v="35"/>
    <x v="0"/>
    <s v=""/>
    <s v=""/>
    <s v=""/>
    <s v=""/>
    <x v="2"/>
    <s v="United States"/>
    <x v="26"/>
    <m/>
    <n v="7.7499999999999999E-2"/>
    <n v="2.7124999999999999"/>
  </r>
  <r>
    <n v="34"/>
    <s v="100002032178"/>
    <d v="2025-12-29T20:56:00"/>
    <s v="业务系统"/>
    <x v="3"/>
    <s v="【Online】2026 Spring Trial Class - Joining Ongoing Classes"/>
    <n v="1"/>
    <x v="0"/>
    <s v=""/>
    <s v=""/>
    <s v=""/>
    <s v=""/>
    <x v="5"/>
    <s v="United States"/>
    <x v="27"/>
    <m/>
    <m/>
    <m/>
  </r>
  <r>
    <n v="35"/>
    <s v="100002032100"/>
    <d v="2025-12-29T19:29:00"/>
    <s v="业务系统"/>
    <x v="1"/>
    <s v="2025 - Think Academy Long Term Class 1 Lesson Playback - 45 Mins"/>
    <n v="281.25"/>
    <x v="0"/>
    <s v=""/>
    <s v=""/>
    <s v=""/>
    <s v=""/>
    <x v="9"/>
    <s v="United States"/>
    <x v="28"/>
    <m/>
    <m/>
    <m/>
  </r>
  <r>
    <n v="36"/>
    <s v="100002032096"/>
    <d v="2025-12-29T19:28:00"/>
    <s v="业务系统"/>
    <x v="3"/>
    <s v="【Online】2026 Spring Trial Class - Joining Ongoing Classes"/>
    <n v="1"/>
    <x v="0"/>
    <s v=""/>
    <s v=""/>
    <s v=""/>
    <s v=""/>
    <x v="8"/>
    <s v="United States"/>
    <x v="29"/>
    <m/>
    <m/>
    <m/>
  </r>
  <r>
    <n v="37"/>
    <s v="100002032068"/>
    <d v="2025-12-29T18:45:00"/>
    <s v="业务系统"/>
    <x v="2"/>
    <s v="【Online】 2026 Spring Trial Class - Experiencing Ongoing Classes-Web"/>
    <n v="1"/>
    <x v="0"/>
    <s v=""/>
    <s v=""/>
    <s v=""/>
    <s v=""/>
    <x v="10"/>
    <s v="United States"/>
    <x v="30"/>
    <m/>
    <m/>
    <m/>
  </r>
  <r>
    <n v="38"/>
    <s v="100002032061"/>
    <d v="2025-12-29T18:23:00"/>
    <s v="业务系统"/>
    <x v="3"/>
    <s v="【Online】2026 Spring Trial Class - Joining Ongoing Classes"/>
    <n v="1"/>
    <x v="0"/>
    <s v=""/>
    <s v=""/>
    <s v=""/>
    <s v=""/>
    <x v="11"/>
    <s v="China"/>
    <x v="31"/>
    <m/>
    <m/>
    <m/>
  </r>
  <r>
    <n v="39"/>
    <s v="100002032057"/>
    <d v="2025-12-29T18:14:00"/>
    <s v="业务系统"/>
    <x v="3"/>
    <s v="【Online】2026 Spring Trial Class - Joining Ongoing Classes"/>
    <n v="1"/>
    <x v="0"/>
    <s v=""/>
    <s v=""/>
    <s v=""/>
    <s v=""/>
    <x v="11"/>
    <s v="China"/>
    <x v="32"/>
    <m/>
    <m/>
    <m/>
  </r>
  <r>
    <n v="40"/>
    <s v="100002032008"/>
    <d v="2025-12-29T16:52:00"/>
    <s v="业务系统"/>
    <x v="3"/>
    <s v="【Online】2026 Spring Trial Class - Joining Ongoing Classes"/>
    <n v="1"/>
    <x v="0"/>
    <s v=""/>
    <s v=""/>
    <s v=""/>
    <s v=""/>
    <x v="5"/>
    <s v="United States"/>
    <x v="33"/>
    <m/>
    <m/>
    <m/>
  </r>
  <r>
    <n v="41"/>
    <s v="100002032006"/>
    <d v="2025-12-29T16:48:00"/>
    <s v="业务系统"/>
    <x v="1"/>
    <s v="2026 AMC8 Dec Mock Exam Paper &amp; Explanation Class Playback"/>
    <n v="35"/>
    <x v="0"/>
    <s v=""/>
    <s v=""/>
    <s v=""/>
    <s v=""/>
    <x v="2"/>
    <s v="United States"/>
    <x v="15"/>
    <m/>
    <n v="0.1075"/>
    <n v="3.7624999999999997"/>
  </r>
  <r>
    <n v="42"/>
    <s v="100002032005"/>
    <d v="2025-12-29T16:48:00"/>
    <s v="业务系统"/>
    <x v="1"/>
    <s v="2026 AMC8 Sep Mock Exam Paper &amp; Explanation Class Playback"/>
    <n v="35"/>
    <x v="0"/>
    <s v=""/>
    <s v=""/>
    <s v=""/>
    <s v=""/>
    <x v="2"/>
    <s v="United States"/>
    <x v="15"/>
    <m/>
    <n v="0.1075"/>
    <n v="3.7624999999999997"/>
  </r>
  <r>
    <n v="43"/>
    <s v="100002031997"/>
    <d v="2025-12-29T16:24:00"/>
    <s v="业务系统"/>
    <x v="3"/>
    <s v="【Online】2026 Spring Trial Class - Joining Ongoing Classes"/>
    <n v="1"/>
    <x v="0"/>
    <s v=""/>
    <s v=""/>
    <s v=""/>
    <s v=""/>
    <x v="12"/>
    <s v="Canada"/>
    <x v="34"/>
    <m/>
    <m/>
    <m/>
  </r>
  <r>
    <n v="44"/>
    <s v="100002031972"/>
    <d v="2025-12-29T14:37:00"/>
    <s v="业务系统"/>
    <x v="2"/>
    <s v="Silicon Valley Class Auditing"/>
    <n v="30"/>
    <x v="0"/>
    <s v=""/>
    <s v=""/>
    <s v=""/>
    <s v=""/>
    <x v="2"/>
    <s v="United States"/>
    <x v="17"/>
    <m/>
    <n v="8.8749999999999996E-2"/>
    <n v="2.6624999999999996"/>
  </r>
  <r>
    <n v="45"/>
    <s v="100002031971"/>
    <d v="2025-12-29T14:31:00"/>
    <s v="业务系统"/>
    <x v="2"/>
    <s v="[Electronic Book] Math Kangaroo Level 1-2 National Top 20 Training Camp 100-Question Pract"/>
    <n v="9.9"/>
    <x v="0"/>
    <s v=""/>
    <s v=""/>
    <s v=""/>
    <s v=""/>
    <x v="5"/>
    <s v="United States"/>
    <x v="35"/>
    <m/>
    <m/>
    <m/>
  </r>
  <r>
    <n v="46"/>
    <s v="100002031954"/>
    <d v="2025-12-29T12:53:00"/>
    <s v="业务系统"/>
    <x v="1"/>
    <s v="[Online] 2026 AMC 8 AR Bootcamp Playback"/>
    <n v="51.25"/>
    <x v="0"/>
    <s v=""/>
    <s v=""/>
    <s v=""/>
    <s v=""/>
    <x v="7"/>
    <s v="United States"/>
    <x v="10"/>
    <m/>
    <m/>
    <m/>
  </r>
  <r>
    <n v="47"/>
    <s v="100002031927"/>
    <d v="2025-12-29T11:58:00"/>
    <s v="业务系统"/>
    <x v="3"/>
    <s v="【Online】2026 Spring Trial Class - Joining Ongoing Classes"/>
    <n v="1"/>
    <x v="0"/>
    <s v=""/>
    <s v=""/>
    <s v=""/>
    <s v=""/>
    <x v="2"/>
    <s v="United States"/>
    <x v="36"/>
    <m/>
    <n v="0.105"/>
    <n v="0.105"/>
  </r>
  <r>
    <n v="48"/>
    <s v="100002031907"/>
    <d v="2025-12-29T09:19:00"/>
    <s v="业务系统"/>
    <x v="4"/>
    <s v="[English Version] Bay Area Schools Information Whitepaper – Reserve Now"/>
    <n v="0.1"/>
    <x v="0"/>
    <s v=""/>
    <s v=""/>
    <s v=""/>
    <s v=""/>
    <x v="2"/>
    <s v="United States"/>
    <x v="37"/>
    <m/>
    <n v="9.1300000000000006E-2"/>
    <n v="9.130000000000001E-3"/>
  </r>
  <r>
    <n v="49"/>
    <s v="100002031766"/>
    <d v="2025-12-28T21:25:00"/>
    <s v="业务系统"/>
    <x v="3"/>
    <s v="【Online】2026 Spring Trial Class - Joining Ongoing Classes"/>
    <n v="1"/>
    <x v="0"/>
    <s v=""/>
    <s v=""/>
    <s v=""/>
    <s v=""/>
    <x v="5"/>
    <s v="United States"/>
    <x v="38"/>
    <m/>
    <m/>
    <m/>
  </r>
  <r>
    <n v="50"/>
    <s v="100002031752"/>
    <d v="2025-12-28T20:28:00"/>
    <s v="业务系统"/>
    <x v="3"/>
    <s v="【Online】2026 Spring Trial Class - Joining Ongoing Classes"/>
    <n v="1"/>
    <x v="0"/>
    <s v=""/>
    <s v=""/>
    <s v=""/>
    <s v=""/>
    <x v="6"/>
    <s v="United States"/>
    <x v="39"/>
    <m/>
    <m/>
    <m/>
  </r>
  <r>
    <n v="51"/>
    <s v="100002031747"/>
    <d v="2025-12-28T19:47:00"/>
    <s v="业务系统"/>
    <x v="2"/>
    <s v="【Online】 2026 Spring Trial Class - Experiencing Ongoing Classes-Web"/>
    <n v="1"/>
    <x v="0"/>
    <s v=""/>
    <s v=""/>
    <s v=""/>
    <s v=""/>
    <x v="13"/>
    <s v="United States"/>
    <x v="40"/>
    <m/>
    <m/>
    <m/>
  </r>
  <r>
    <n v="52"/>
    <s v="100002031712"/>
    <d v="2025-12-28T18:50:00"/>
    <s v="业务系统"/>
    <x v="3"/>
    <s v="【Online】2026 Spring Trial Class - Joining Ongoing Classes"/>
    <n v="1"/>
    <x v="0"/>
    <s v=""/>
    <s v=""/>
    <s v=""/>
    <s v=""/>
    <x v="0"/>
    <s v="United States"/>
    <x v="41"/>
    <m/>
    <m/>
    <m/>
  </r>
  <r>
    <n v="53"/>
    <s v="100002031682"/>
    <d v="2025-12-28T18:24:00"/>
    <s v="业务系统"/>
    <x v="1"/>
    <s v="2025 AIME Bootcamp (6-point level) Playback"/>
    <n v="160"/>
    <x v="0"/>
    <s v=""/>
    <s v=""/>
    <s v=""/>
    <s v=""/>
    <x v="14"/>
    <s v="United States"/>
    <x v="42"/>
    <m/>
    <m/>
    <m/>
  </r>
  <r>
    <n v="54"/>
    <s v="100002031668"/>
    <d v="2025-12-28T17:42:00"/>
    <s v="业务系统"/>
    <x v="3"/>
    <s v="【Online】2026 Spring Trial Class - Joining Ongoing Classes"/>
    <n v="1"/>
    <x v="0"/>
    <s v=""/>
    <s v=""/>
    <s v=""/>
    <s v=""/>
    <x v="9"/>
    <s v="United States"/>
    <x v="43"/>
    <m/>
    <m/>
    <m/>
  </r>
  <r>
    <n v="55"/>
    <s v="100002031658"/>
    <d v="2025-12-28T17:22:00"/>
    <s v="业务系统"/>
    <x v="3"/>
    <s v="【Online】2026 Spring Trial Class - Joining Ongoing Classes"/>
    <n v="1"/>
    <x v="0"/>
    <s v=""/>
    <s v=""/>
    <s v=""/>
    <s v=""/>
    <x v="2"/>
    <s v="United States"/>
    <x v="44"/>
    <m/>
    <n v="9.8750000000000004E-2"/>
    <n v="9.8750000000000004E-2"/>
  </r>
  <r>
    <n v="56"/>
    <s v="100002031633"/>
    <d v="2025-12-28T16:41:00"/>
    <s v="业务系统"/>
    <x v="2"/>
    <s v="[Online] 2024 Nov Math kangaroo Level 1-4 Mock Exam"/>
    <n v="1"/>
    <x v="0"/>
    <s v=""/>
    <s v=""/>
    <s v=""/>
    <s v=""/>
    <x v="8"/>
    <s v="United States"/>
    <x v="45"/>
    <m/>
    <m/>
    <m/>
  </r>
  <r>
    <n v="57"/>
    <s v="100002031622"/>
    <d v="2025-12-28T15:26:00"/>
    <s v="业务系统"/>
    <x v="3"/>
    <s v="【Online】2026 Spring Trial Class - Joining Ongoing Classes"/>
    <n v="1"/>
    <x v="0"/>
    <s v=""/>
    <s v=""/>
    <s v=""/>
    <s v=""/>
    <x v="15"/>
    <s v="United States"/>
    <x v="46"/>
    <m/>
    <m/>
    <m/>
  </r>
  <r>
    <n v="58"/>
    <s v="100002031606"/>
    <d v="2025-12-28T13:55:00"/>
    <s v="业务系统"/>
    <x v="3"/>
    <s v="【Online】2026 Spring Trial Class - Joining Ongoing Classes"/>
    <n v="1"/>
    <x v="0"/>
    <s v=""/>
    <s v=""/>
    <s v=""/>
    <s v=""/>
    <x v="9"/>
    <s v="United States"/>
    <x v="47"/>
    <m/>
    <m/>
    <m/>
  </r>
  <r>
    <n v="59"/>
    <s v="100002031577"/>
    <d v="2025-12-28T09:37:00"/>
    <s v="业务系统"/>
    <x v="1"/>
    <s v="2026 AMC8 Sep Mock Exam Paper &amp; Explanation Class Playback"/>
    <n v="35"/>
    <x v="0"/>
    <s v=""/>
    <s v=""/>
    <s v=""/>
    <s v=""/>
    <x v="16"/>
    <s v="United States"/>
    <x v="48"/>
    <m/>
    <m/>
    <m/>
  </r>
  <r>
    <n v="60"/>
    <s v="100002031576"/>
    <d v="2025-12-28T09:27:00"/>
    <s v="业务系统"/>
    <x v="2"/>
    <s v="【Online】 2026 Spring Trial Class - Experiencing Ongoing Classes-Web"/>
    <n v="1"/>
    <x v="0"/>
    <s v=""/>
    <s v=""/>
    <s v=""/>
    <s v=""/>
    <x v="17"/>
    <s v="United States"/>
    <x v="49"/>
    <m/>
    <m/>
    <m/>
  </r>
  <r>
    <n v="61"/>
    <s v="100002031575"/>
    <d v="2025-12-28T09:23:00"/>
    <s v="业务系统"/>
    <x v="2"/>
    <s v="【Online】 2026 Spring Trial Class - Experiencing Ongoing Classes-Web"/>
    <n v="1"/>
    <x v="0"/>
    <s v=""/>
    <s v=""/>
    <s v=""/>
    <s v=""/>
    <x v="17"/>
    <s v="United States"/>
    <x v="49"/>
    <m/>
    <m/>
    <m/>
  </r>
  <r>
    <n v="62"/>
    <s v="100002031403"/>
    <d v="2025-12-27T20:53:00"/>
    <s v="业务系统"/>
    <x v="3"/>
    <s v="【Online】2026 Spring Trial Class - Joining Ongoing Classes"/>
    <n v="1"/>
    <x v="0"/>
    <s v=""/>
    <s v=""/>
    <s v=""/>
    <s v=""/>
    <x v="18"/>
    <s v="United States"/>
    <x v="50"/>
    <m/>
    <m/>
    <m/>
  </r>
  <r>
    <n v="63"/>
    <s v="100002031384"/>
    <d v="2025-12-27T20:11:00"/>
    <s v="业务系统"/>
    <x v="3"/>
    <s v="【Online】2026 Spring Trial Class - Joining Ongoing Classes"/>
    <n v="1"/>
    <x v="0"/>
    <s v=""/>
    <s v=""/>
    <s v=""/>
    <s v=""/>
    <x v="2"/>
    <s v="United States"/>
    <x v="51"/>
    <m/>
    <n v="7.7499999999999999E-2"/>
    <n v="7.7499999999999999E-2"/>
  </r>
  <r>
    <n v="64"/>
    <s v="100002031383"/>
    <d v="2025-12-27T20:07:00"/>
    <s v="业务系统"/>
    <x v="5"/>
    <s v="[Online] 2026 Spring Session Algebra 1 Honors Vol. 3 Textbook"/>
    <n v="50"/>
    <x v="1"/>
    <s v=""/>
    <s v=""/>
    <s v=""/>
    <s v=""/>
    <x v="19"/>
    <s v="United States"/>
    <x v="52"/>
    <m/>
    <m/>
    <m/>
  </r>
  <r>
    <n v="65"/>
    <s v="100002031378"/>
    <d v="2025-12-27T19:42:00"/>
    <s v="业务系统"/>
    <x v="5"/>
    <s v="[Online] 2025 Fall Session Grade 4 Challenge Textbook"/>
    <n v="50"/>
    <x v="1"/>
    <s v=""/>
    <s v=""/>
    <s v=""/>
    <s v=""/>
    <x v="8"/>
    <s v="Canada"/>
    <x v="53"/>
    <m/>
    <m/>
    <m/>
  </r>
  <r>
    <n v="66"/>
    <s v="100002031377"/>
    <d v="2025-12-27T19:42:00"/>
    <s v="业务系统"/>
    <x v="5"/>
    <s v="Textbook Shipping Fee - Canada"/>
    <n v="25"/>
    <x v="1"/>
    <s v=""/>
    <s v=""/>
    <s v=""/>
    <s v=""/>
    <x v="8"/>
    <s v="Canada"/>
    <x v="53"/>
    <m/>
    <m/>
    <m/>
  </r>
  <r>
    <n v="67"/>
    <s v="100002031363"/>
    <d v="2025-12-27T19:16:00"/>
    <s v="业务系统"/>
    <x v="3"/>
    <s v="【Online】2026 Spring Trial Class - Joining Ongoing Classes"/>
    <n v="1"/>
    <x v="0"/>
    <s v=""/>
    <s v=""/>
    <s v=""/>
    <s v=""/>
    <x v="9"/>
    <s v="United States"/>
    <x v="54"/>
    <m/>
    <m/>
    <m/>
  </r>
  <r>
    <n v="68"/>
    <s v="100002031361"/>
    <d v="2025-12-27T19:06:00"/>
    <s v="业务系统"/>
    <x v="3"/>
    <s v="【Online】2026 Spring Trial Class - Joining Ongoing Classes"/>
    <n v="1"/>
    <x v="0"/>
    <s v=""/>
    <s v=""/>
    <s v=""/>
    <s v=""/>
    <x v="3"/>
    <s v="China"/>
    <x v="55"/>
    <m/>
    <m/>
    <m/>
  </r>
  <r>
    <n v="69"/>
    <s v="100002031306"/>
    <d v="2025-12-27T17:15:00"/>
    <s v="业务系统"/>
    <x v="3"/>
    <s v="【Online】2026 Spring Trial Class - Joining Ongoing Classes"/>
    <n v="1"/>
    <x v="0"/>
    <s v=""/>
    <s v=""/>
    <s v=""/>
    <s v=""/>
    <x v="20"/>
    <s v="United States"/>
    <x v="56"/>
    <m/>
    <m/>
    <m/>
  </r>
  <r>
    <n v="70"/>
    <s v="100002031267"/>
    <d v="2025-12-27T16:30:00"/>
    <s v="业务系统"/>
    <x v="3"/>
    <s v="【Online】2026 Spring Trial Class - Joining Ongoing Classes"/>
    <n v="1"/>
    <x v="0"/>
    <s v=""/>
    <s v=""/>
    <s v=""/>
    <s v=""/>
    <x v="15"/>
    <s v="United States"/>
    <x v="46"/>
    <m/>
    <m/>
    <m/>
  </r>
  <r>
    <n v="71"/>
    <s v="100002031255"/>
    <d v="2025-12-27T16:06:00"/>
    <s v="业务系统"/>
    <x v="3"/>
    <s v="【Online】2026 Spring Trial Class - Joining Ongoing Classes"/>
    <n v="1"/>
    <x v="0"/>
    <s v=""/>
    <s v=""/>
    <s v=""/>
    <s v=""/>
    <x v="17"/>
    <s v="United States"/>
    <x v="57"/>
    <m/>
    <m/>
    <m/>
  </r>
  <r>
    <n v="72"/>
    <s v="100002031242"/>
    <d v="2025-12-27T14:15:00"/>
    <s v="业务系统"/>
    <x v="1"/>
    <s v="2026 AMC8 Dec Mock Exam Paper &amp; Explanation Class Playback"/>
    <n v="35"/>
    <x v="0"/>
    <s v=""/>
    <s v=""/>
    <s v=""/>
    <s v=""/>
    <x v="21"/>
    <s v="United States"/>
    <x v="58"/>
    <m/>
    <m/>
    <m/>
  </r>
  <r>
    <n v="73"/>
    <s v="100002031230"/>
    <d v="2025-12-27T11:05:00"/>
    <s v="业务系统"/>
    <x v="1"/>
    <s v="2026 AMC8 Sep Mock Exam Paper &amp; Explanation Class Playback"/>
    <n v="35"/>
    <x v="0"/>
    <s v=""/>
    <s v=""/>
    <s v=""/>
    <s v=""/>
    <x v="2"/>
    <s v="United States"/>
    <x v="59"/>
    <m/>
    <n v="9.1300000000000006E-2"/>
    <n v="3.1955"/>
  </r>
  <r>
    <n v="74"/>
    <s v="100002031229"/>
    <d v="2025-12-27T10:58:00"/>
    <s v="业务系统"/>
    <x v="1"/>
    <s v="2026 AMC8 Dec Mock Exam Paper &amp; Explanation Class Playback"/>
    <n v="35"/>
    <x v="0"/>
    <s v=""/>
    <s v=""/>
    <s v=""/>
    <s v=""/>
    <x v="13"/>
    <s v="United States"/>
    <x v="60"/>
    <m/>
    <m/>
    <m/>
  </r>
  <r>
    <n v="75"/>
    <s v="100002031189"/>
    <d v="2025-12-27T07:49:00"/>
    <s v="业务系统"/>
    <x v="3"/>
    <s v="【Online】2026 Spring Trial Class - Joining Ongoing Classes"/>
    <n v="1"/>
    <x v="0"/>
    <s v=""/>
    <s v=""/>
    <s v=""/>
    <s v=""/>
    <x v="5"/>
    <s v="United States"/>
    <x v="61"/>
    <m/>
    <m/>
    <m/>
  </r>
  <r>
    <n v="76"/>
    <s v="100002030967"/>
    <d v="2025-12-26T18:58:00"/>
    <s v="业务系统"/>
    <x v="3"/>
    <s v="【Online】2026 Spring Trial Class - Joining Ongoing Classes"/>
    <n v="1"/>
    <x v="0"/>
    <s v=""/>
    <s v=""/>
    <s v=""/>
    <s v=""/>
    <x v="2"/>
    <s v="United States"/>
    <x v="24"/>
    <m/>
    <n v="0.105"/>
    <n v="0.105"/>
  </r>
  <r>
    <n v="77"/>
    <s v="100002030942"/>
    <d v="2025-12-26T17:28:00"/>
    <s v="业务系统"/>
    <x v="3"/>
    <s v="【Online】2026 Spring Trial Class - Joining Ongoing Classes"/>
    <n v="1"/>
    <x v="0"/>
    <s v=""/>
    <s v=""/>
    <s v=""/>
    <s v=""/>
    <x v="20"/>
    <s v="United States"/>
    <x v="62"/>
    <m/>
    <m/>
    <m/>
  </r>
  <r>
    <n v="78"/>
    <s v="100002030937"/>
    <d v="2025-12-26T17:19:00"/>
    <s v="业务系统"/>
    <x v="3"/>
    <s v="【Online】2026 Spring Trial Class - Joining Ongoing Classes"/>
    <n v="1"/>
    <x v="0"/>
    <s v=""/>
    <s v=""/>
    <s v=""/>
    <s v=""/>
    <x v="3"/>
    <s v="China"/>
    <x v="63"/>
    <m/>
    <m/>
    <m/>
  </r>
  <r>
    <n v="79"/>
    <s v="100002030904"/>
    <d v="2025-12-26T15:49:00"/>
    <s v="业务系统"/>
    <x v="3"/>
    <s v="【Online】2026 Spring Trial Class - Joining Ongoing Classes"/>
    <n v="1"/>
    <x v="0"/>
    <s v=""/>
    <s v=""/>
    <s v=""/>
    <s v=""/>
    <x v="17"/>
    <s v="United States"/>
    <x v="57"/>
    <m/>
    <m/>
    <m/>
  </r>
  <r>
    <n v="80"/>
    <s v="100002030887"/>
    <d v="2025-12-26T12:10:00"/>
    <s v="业务系统"/>
    <x v="3"/>
    <s v="【Online】2026 Spring Trial Class - Joining Ongoing Classes"/>
    <n v="1"/>
    <x v="0"/>
    <s v=""/>
    <s v=""/>
    <s v=""/>
    <s v=""/>
    <x v="13"/>
    <s v="United States"/>
    <x v="64"/>
    <m/>
    <m/>
    <m/>
  </r>
  <r>
    <n v="81"/>
    <s v="100002030873"/>
    <d v="2025-12-26T10:09:00"/>
    <s v="业务系统"/>
    <x v="3"/>
    <s v="【Online】2026 Spring Trial Class - Joining Ongoing Classes"/>
    <n v="1"/>
    <x v="0"/>
    <s v=""/>
    <s v=""/>
    <s v=""/>
    <s v=""/>
    <x v="9"/>
    <s v="United States"/>
    <x v="65"/>
    <m/>
    <m/>
    <m/>
  </r>
  <r>
    <n v="82"/>
    <s v="100002030859"/>
    <d v="2025-12-26T06:14:00"/>
    <s v="业务系统"/>
    <x v="1"/>
    <s v="2026 AMC8 Oct Mock Exam Paper &amp; Explanation Class Playback"/>
    <n v="35"/>
    <x v="0"/>
    <s v=""/>
    <s v=""/>
    <s v=""/>
    <s v=""/>
    <x v="14"/>
    <s v="United States"/>
    <x v="66"/>
    <m/>
    <m/>
    <m/>
  </r>
  <r>
    <n v="83"/>
    <s v="100002030790"/>
    <d v="2025-12-25T22:29:00"/>
    <s v="业务系统"/>
    <x v="3"/>
    <s v="【Online】2026 Spring Trial Class - Joining Ongoing Classes"/>
    <n v="1"/>
    <x v="0"/>
    <s v=""/>
    <s v=""/>
    <s v=""/>
    <s v=""/>
    <x v="3"/>
    <s v="China"/>
    <x v="67"/>
    <m/>
    <m/>
    <m/>
  </r>
  <r>
    <n v="84"/>
    <s v="100002030757"/>
    <d v="2025-12-25T19:14:00"/>
    <s v="业务系统"/>
    <x v="3"/>
    <s v="【Online】2026 Spring Trial Class - Joining Ongoing Classes"/>
    <n v="1"/>
    <x v="0"/>
    <s v=""/>
    <s v=""/>
    <s v=""/>
    <s v=""/>
    <x v="2"/>
    <s v="United States"/>
    <x v="68"/>
    <m/>
    <n v="7.7499999999999999E-2"/>
    <n v="7.7499999999999999E-2"/>
  </r>
  <r>
    <n v="85"/>
    <s v="100002030711"/>
    <d v="2025-12-25T15:48:00"/>
    <s v="业务系统"/>
    <x v="3"/>
    <s v="【Online】2026 Spring Trial Class - Joining Ongoing Classes"/>
    <n v="1"/>
    <x v="0"/>
    <s v=""/>
    <s v=""/>
    <s v=""/>
    <s v=""/>
    <x v="2"/>
    <s v="United States"/>
    <x v="69"/>
    <m/>
    <n v="9.8750000000000004E-2"/>
    <n v="9.8750000000000004E-2"/>
  </r>
  <r>
    <n v="86"/>
    <s v="100002030706"/>
    <d v="2025-12-25T15:10:00"/>
    <s v="业务系统"/>
    <x v="3"/>
    <s v="【Online】2026 Spring Trial Class - Joining Ongoing Classes"/>
    <n v="1"/>
    <x v="0"/>
    <s v=""/>
    <s v=""/>
    <s v=""/>
    <s v=""/>
    <x v="2"/>
    <s v="United States"/>
    <x v="70"/>
    <m/>
    <n v="9.8750000000000004E-2"/>
    <n v="9.8750000000000004E-2"/>
  </r>
  <r>
    <n v="87"/>
    <s v="100002030695"/>
    <d v="2025-12-25T11:52:00"/>
    <s v="业务系统"/>
    <x v="2"/>
    <s v="【Online】 2026 Spring Trial Class - Experiencing Ongoing Classes-Web"/>
    <n v="1"/>
    <x v="0"/>
    <s v=""/>
    <s v=""/>
    <s v=""/>
    <s v=""/>
    <x v="2"/>
    <s v="United States"/>
    <x v="71"/>
    <m/>
    <n v="9.8750000000000004E-2"/>
    <n v="9.8750000000000004E-2"/>
  </r>
  <r>
    <n v="88"/>
    <s v="100002030650"/>
    <d v="2025-12-25T03:17:00"/>
    <s v="业务系统"/>
    <x v="3"/>
    <s v="【Online】2026 Spring Trial Class - Joining Ongoing Classes"/>
    <n v="1"/>
    <x v="0"/>
    <s v=""/>
    <s v=""/>
    <s v=""/>
    <s v=""/>
    <x v="3"/>
    <s v="China"/>
    <x v="72"/>
    <m/>
    <m/>
    <m/>
  </r>
  <r>
    <n v="89"/>
    <s v="100002030639"/>
    <d v="2025-12-25T02:05:00"/>
    <s v="业务系统"/>
    <x v="3"/>
    <s v="【Online】2026 Spring Trial Class - Joining Ongoing Classes"/>
    <n v="1"/>
    <x v="0"/>
    <s v=""/>
    <s v=""/>
    <s v=""/>
    <s v=""/>
    <x v="22"/>
    <s v="United States"/>
    <x v="73"/>
    <m/>
    <m/>
    <m/>
  </r>
  <r>
    <n v="90"/>
    <s v="100002025856"/>
    <d v="2025-12-24T17:07:00"/>
    <s v="业务系统"/>
    <x v="3"/>
    <s v="【Online】2026 Spring Trial Class - Joining Ongoing Classes"/>
    <n v="1"/>
    <x v="0"/>
    <s v=""/>
    <s v=""/>
    <s v=""/>
    <s v=""/>
    <x v="23"/>
    <s v="China"/>
    <x v="13"/>
    <m/>
    <m/>
    <m/>
  </r>
  <r>
    <n v="91"/>
    <s v="100002024022"/>
    <d v="2025-12-24T09:48:00"/>
    <s v="业务系统"/>
    <x v="1"/>
    <s v="2026 AMC8 Sep Mock Exam Paper &amp; Explanation Class Playback"/>
    <n v="35"/>
    <x v="0"/>
    <s v=""/>
    <s v=""/>
    <s v=""/>
    <s v=""/>
    <x v="5"/>
    <s v="United States"/>
    <x v="74"/>
    <m/>
    <m/>
    <m/>
  </r>
  <r>
    <n v="92"/>
    <s v="100002024020"/>
    <d v="2025-12-24T08:19:00"/>
    <s v="业务系统"/>
    <x v="1"/>
    <s v="2026 AMC8 Dec Mock Exam Paper &amp; Explanation Class Playback"/>
    <n v="35"/>
    <x v="0"/>
    <s v=""/>
    <s v=""/>
    <s v=""/>
    <s v=""/>
    <x v="5"/>
    <s v="United States"/>
    <x v="75"/>
    <m/>
    <m/>
    <m/>
  </r>
  <r>
    <n v="93"/>
    <s v="100002023972"/>
    <d v="2025-12-24T00:02:00"/>
    <s v="业务系统"/>
    <x v="3"/>
    <s v="【Online】2026 Spring Trial Class - Joining Ongoing Classes"/>
    <n v="1"/>
    <x v="0"/>
    <s v=""/>
    <s v=""/>
    <s v=""/>
    <s v=""/>
    <x v="2"/>
    <s v="United States"/>
    <x v="76"/>
    <m/>
    <n v="0.1075"/>
    <n v="0.1075"/>
  </r>
  <r>
    <n v="94"/>
    <s v="100002023947"/>
    <d v="2025-12-23T21:36:00"/>
    <s v="业务系统"/>
    <x v="3"/>
    <s v="【Online】2026 Spring Trial Class - Joining Ongoing Classes"/>
    <n v="1"/>
    <x v="0"/>
    <s v=""/>
    <s v=""/>
    <s v=""/>
    <s v=""/>
    <x v="5"/>
    <s v="United States"/>
    <x v="77"/>
    <m/>
    <m/>
    <m/>
  </r>
  <r>
    <n v="95"/>
    <s v="100002023941"/>
    <d v="2025-12-23T21:00:00"/>
    <s v="业务系统"/>
    <x v="5"/>
    <s v="[Online] 2025 Fall Session AMC10 Intro Camp Textbook"/>
    <n v="50"/>
    <x v="1"/>
    <s v=""/>
    <s v=""/>
    <s v=""/>
    <s v=""/>
    <x v="24"/>
    <s v="United States"/>
    <x v="78"/>
    <m/>
    <m/>
    <m/>
  </r>
  <r>
    <n v="96"/>
    <s v="100002023940"/>
    <d v="2025-12-23T21:00:00"/>
    <s v="业务系统"/>
    <x v="5"/>
    <s v="[Online] 2025 Summer Session AMC10 Intro Camp Textbook"/>
    <n v="50"/>
    <x v="1"/>
    <s v=""/>
    <s v=""/>
    <s v=""/>
    <s v=""/>
    <x v="24"/>
    <s v="United States"/>
    <x v="78"/>
    <m/>
    <m/>
    <m/>
  </r>
  <r>
    <n v="97"/>
    <s v="100002023939"/>
    <d v="2025-12-23T21:00:00"/>
    <s v="业务系统"/>
    <x v="5"/>
    <s v="Textbook Shipping Fee - US/China"/>
    <n v="10"/>
    <x v="1"/>
    <s v=""/>
    <s v=""/>
    <s v=""/>
    <s v=""/>
    <x v="24"/>
    <s v="United States"/>
    <x v="78"/>
    <m/>
    <m/>
    <m/>
  </r>
  <r>
    <n v="98"/>
    <s v="100002023895"/>
    <d v="2025-12-23T19:31:00"/>
    <s v="业务系统"/>
    <x v="5"/>
    <s v="[Online] 2026 Spring Session Algebra 1 Honors Vol. 3 Textbook"/>
    <n v="50"/>
    <x v="1"/>
    <s v=""/>
    <s v=""/>
    <s v=""/>
    <s v=""/>
    <x v="8"/>
    <s v="Mexico"/>
    <x v="79"/>
    <m/>
    <m/>
    <m/>
  </r>
  <r>
    <n v="99"/>
    <s v="100002023881"/>
    <d v="2025-12-23T18:25:00"/>
    <s v="业务系统"/>
    <x v="3"/>
    <s v="【Online】2026 Spring Trial Class - Joining Ongoing Classes"/>
    <n v="1"/>
    <x v="0"/>
    <s v=""/>
    <s v=""/>
    <s v=""/>
    <s v=""/>
    <x v="9"/>
    <s v="United States"/>
    <x v="80"/>
    <m/>
    <m/>
    <m/>
  </r>
  <r>
    <n v="100"/>
    <s v="100002023789"/>
    <d v="2025-12-23T07:36:00"/>
    <s v="业务系统"/>
    <x v="3"/>
    <s v="【Online】2026 Spring Trial Class - Joining Ongoing Classes"/>
    <n v="1"/>
    <x v="0"/>
    <s v=""/>
    <s v=""/>
    <s v=""/>
    <s v=""/>
    <x v="5"/>
    <s v="United States"/>
    <x v="81"/>
    <m/>
    <m/>
    <m/>
  </r>
  <r>
    <n v="101"/>
    <s v="100002023488"/>
    <d v="2025-12-22T23:03:00"/>
    <s v="业务系统"/>
    <x v="1"/>
    <s v="2026 AMC8 Sep Mock Exam Paper &amp; Explanation Class Playback"/>
    <n v="35"/>
    <x v="0"/>
    <s v=""/>
    <s v=""/>
    <s v=""/>
    <s v=""/>
    <x v="25"/>
    <s v="United States"/>
    <x v="82"/>
    <m/>
    <m/>
    <m/>
  </r>
  <r>
    <n v="102"/>
    <s v="100002023487"/>
    <d v="2025-12-22T23:03:00"/>
    <s v="业务系统"/>
    <x v="1"/>
    <s v="2026 AMC8 Oct Mock Exam Paper &amp; Explanation Class Playback"/>
    <n v="35"/>
    <x v="0"/>
    <s v=""/>
    <s v=""/>
    <s v=""/>
    <s v=""/>
    <x v="25"/>
    <s v="United States"/>
    <x v="82"/>
    <m/>
    <m/>
    <m/>
  </r>
  <r>
    <n v="103"/>
    <s v="100002023486"/>
    <d v="2025-12-22T23:03:00"/>
    <s v="业务系统"/>
    <x v="1"/>
    <s v="2026 AMC8 Nov Mock Exam Paper &amp; Explanation Class Playback"/>
    <n v="35"/>
    <x v="0"/>
    <s v=""/>
    <s v=""/>
    <s v=""/>
    <s v=""/>
    <x v="25"/>
    <s v="United States"/>
    <x v="82"/>
    <m/>
    <m/>
    <m/>
  </r>
  <r>
    <n v="104"/>
    <s v="100002023485"/>
    <d v="2025-12-22T23:03:00"/>
    <s v="业务系统"/>
    <x v="1"/>
    <s v="2026 AMC8 Dec Mock Exam Paper &amp; Explanation Class Playback"/>
    <n v="35"/>
    <x v="0"/>
    <s v=""/>
    <s v=""/>
    <s v=""/>
    <s v=""/>
    <x v="25"/>
    <s v="United States"/>
    <x v="82"/>
    <m/>
    <m/>
    <m/>
  </r>
  <r>
    <n v="105"/>
    <s v="100002023461"/>
    <d v="2025-12-22T22:30:00"/>
    <s v="业务系统"/>
    <x v="3"/>
    <s v="【Online】2026 Spring Trial Class - Joining Ongoing Classes"/>
    <n v="1"/>
    <x v="0"/>
    <s v=""/>
    <s v=""/>
    <s v=""/>
    <s v=""/>
    <x v="2"/>
    <s v="United States"/>
    <x v="83"/>
    <m/>
    <n v="9.1300000000000006E-2"/>
    <n v="9.1300000000000006E-2"/>
  </r>
  <r>
    <n v="106"/>
    <s v="100002023414"/>
    <d v="2025-12-22T21:16:00"/>
    <s v="业务系统"/>
    <x v="3"/>
    <s v="【Online】2026 Spring Trial Class - Joining Ongoing Classes"/>
    <n v="1"/>
    <x v="0"/>
    <s v=""/>
    <s v=""/>
    <s v=""/>
    <s v=""/>
    <x v="2"/>
    <s v="United States"/>
    <x v="84"/>
    <m/>
    <n v="0.105"/>
    <n v="0.105"/>
  </r>
  <r>
    <n v="107"/>
    <s v="100002023401"/>
    <d v="2025-12-22T20:56:00"/>
    <s v="业务系统"/>
    <x v="3"/>
    <s v="【Online】2026 Spring Trial Class - Joining Ongoing Classes"/>
    <n v="1"/>
    <x v="0"/>
    <s v=""/>
    <s v=""/>
    <s v=""/>
    <s v=""/>
    <x v="17"/>
    <s v="United States"/>
    <x v="85"/>
    <m/>
    <m/>
    <m/>
  </r>
  <r>
    <n v="108"/>
    <s v="100002023396"/>
    <d v="2025-12-22T20:28:00"/>
    <s v="业务系统"/>
    <x v="3"/>
    <s v="【Online】2026 Spring Trial Class - Joining Ongoing Classes"/>
    <n v="1"/>
    <x v="0"/>
    <s v=""/>
    <s v=""/>
    <s v=""/>
    <s v=""/>
    <x v="2"/>
    <s v="United States"/>
    <x v="86"/>
    <m/>
    <n v="9.1300000000000006E-2"/>
    <n v="9.1300000000000006E-2"/>
  </r>
  <r>
    <n v="109"/>
    <s v="100002023374"/>
    <d v="2025-12-22T20:00:00"/>
    <s v="业务系统"/>
    <x v="3"/>
    <s v="【Online】2026 Spring Trial Class - Joining Ongoing Classes"/>
    <n v="1"/>
    <x v="0"/>
    <s v=""/>
    <s v=""/>
    <s v=""/>
    <s v=""/>
    <x v="25"/>
    <s v="United States"/>
    <x v="87"/>
    <m/>
    <m/>
    <m/>
  </r>
  <r>
    <n v="110"/>
    <s v="100002023310"/>
    <d v="2025-12-22T19:27:00"/>
    <s v="业务系统"/>
    <x v="1"/>
    <s v="2025 AIME Bootcamp (6-point level) Playback"/>
    <n v="160"/>
    <x v="0"/>
    <s v=""/>
    <s v=""/>
    <s v=""/>
    <s v=""/>
    <x v="26"/>
    <s v="United States"/>
    <x v="88"/>
    <m/>
    <m/>
    <m/>
  </r>
  <r>
    <n v="111"/>
    <s v="100002023266"/>
    <d v="2025-12-22T18:44:00"/>
    <s v="业务系统"/>
    <x v="3"/>
    <s v="【Online】2026 Spring Trial Class - Joining Ongoing Classes"/>
    <n v="1"/>
    <x v="0"/>
    <s v=""/>
    <s v=""/>
    <s v=""/>
    <s v=""/>
    <x v="27"/>
    <s v="United States"/>
    <x v="89"/>
    <m/>
    <m/>
    <m/>
  </r>
  <r>
    <n v="112"/>
    <s v="100002023216"/>
    <d v="2025-12-22T18:07:00"/>
    <s v="业务系统"/>
    <x v="3"/>
    <s v="【Online】2026 Spring Trial Class - Joining Ongoing Classes"/>
    <n v="1"/>
    <x v="0"/>
    <s v=""/>
    <s v=""/>
    <s v=""/>
    <s v=""/>
    <x v="11"/>
    <s v="China"/>
    <x v="90"/>
    <m/>
    <m/>
    <m/>
  </r>
  <r>
    <n v="113"/>
    <s v="100002023172"/>
    <d v="2025-12-22T16:56:00"/>
    <s v="业务系统"/>
    <x v="1"/>
    <s v="2026 AMC8 Oct Mock Exam Paper &amp; Explanation Class Playback"/>
    <n v="35"/>
    <x v="0"/>
    <s v=""/>
    <s v=""/>
    <s v=""/>
    <s v=""/>
    <x v="2"/>
    <s v="United States"/>
    <x v="91"/>
    <m/>
    <n v="7.7499999999999999E-2"/>
    <n v="2.7124999999999999"/>
  </r>
  <r>
    <n v="114"/>
    <s v="100002023168"/>
    <d v="2025-12-22T16:52:00"/>
    <s v="业务系统"/>
    <x v="1"/>
    <s v="2026 AMC8 Sep Mock Exam Paper &amp; Explanation Class Playback"/>
    <n v="35"/>
    <x v="0"/>
    <s v=""/>
    <s v=""/>
    <s v=""/>
    <s v=""/>
    <x v="2"/>
    <s v="United States"/>
    <x v="91"/>
    <m/>
    <n v="7.7499999999999999E-2"/>
    <n v="2.7124999999999999"/>
  </r>
  <r>
    <n v="115"/>
    <s v="100002023167"/>
    <d v="2025-12-22T16:52:00"/>
    <s v="业务系统"/>
    <x v="1"/>
    <s v="2026 AMC8 Dec Mock Exam Paper &amp; Explanation Class Playback"/>
    <n v="35"/>
    <x v="0"/>
    <s v=""/>
    <s v=""/>
    <s v=""/>
    <s v=""/>
    <x v="2"/>
    <s v="United States"/>
    <x v="91"/>
    <m/>
    <n v="7.7499999999999999E-2"/>
    <n v="2.7124999999999999"/>
  </r>
  <r>
    <n v="116"/>
    <s v="100002023166"/>
    <d v="2025-12-22T16:38:00"/>
    <s v="业务系统"/>
    <x v="3"/>
    <s v="【Online】2026 Spring Trial Class - Joining Ongoing Classes"/>
    <n v="1"/>
    <x v="0"/>
    <s v=""/>
    <s v=""/>
    <s v=""/>
    <s v=""/>
    <x v="5"/>
    <s v="United States"/>
    <x v="92"/>
    <m/>
    <m/>
    <m/>
  </r>
  <r>
    <n v="117"/>
    <s v="100002023115"/>
    <d v="2025-12-22T13:40:00"/>
    <s v="业务系统"/>
    <x v="0"/>
    <s v="[Online Bellevue] 2025-26 iReady Test with study plan （Grade 1-2 Only）"/>
    <n v="14.9"/>
    <x v="0"/>
    <s v=""/>
    <s v=""/>
    <s v=""/>
    <s v=""/>
    <x v="0"/>
    <s v="United States"/>
    <x v="45"/>
    <m/>
    <m/>
    <m/>
  </r>
  <r>
    <n v="118"/>
    <s v="100002023102"/>
    <d v="2025-12-22T12:17:00"/>
    <s v="业务系统"/>
    <x v="1"/>
    <s v="2026 AMC8 Sep Mock Exam Paper &amp; Explanation Class Playback"/>
    <n v="35"/>
    <x v="0"/>
    <s v=""/>
    <s v=""/>
    <s v=""/>
    <s v=""/>
    <x v="5"/>
    <s v="United States"/>
    <x v="74"/>
    <m/>
    <m/>
    <m/>
  </r>
  <r>
    <n v="119"/>
    <s v="100002023097"/>
    <d v="2025-12-22T12:04:00"/>
    <s v="业务系统"/>
    <x v="5"/>
    <s v="Textbook Shipping Fee - US/China"/>
    <n v="10"/>
    <x v="1"/>
    <s v=""/>
    <s v=""/>
    <s v=""/>
    <s v=""/>
    <x v="5"/>
    <s v="United States"/>
    <x v="77"/>
    <m/>
    <m/>
    <m/>
  </r>
  <r>
    <n v="120"/>
    <s v="100002023094"/>
    <d v="2025-12-22T11:28:00"/>
    <s v="业务系统"/>
    <x v="5"/>
    <s v="[Online] 2026 Spring Session Pre-Algebra Challenge Textbook"/>
    <n v="50"/>
    <x v="1"/>
    <s v=""/>
    <s v=""/>
    <s v=""/>
    <s v=""/>
    <x v="5"/>
    <s v="United States"/>
    <x v="77"/>
    <m/>
    <m/>
    <m/>
  </r>
  <r>
    <n v="121"/>
    <s v="100002023075"/>
    <d v="2025-12-22T10:26:00"/>
    <s v="业务系统"/>
    <x v="0"/>
    <s v="[Online Bellevue] 2025-26 iReady Test with study plan （Grade 1-2 Only）"/>
    <n v="14.9"/>
    <x v="0"/>
    <s v=""/>
    <s v=""/>
    <s v=""/>
    <s v=""/>
    <x v="0"/>
    <s v="United States"/>
    <x v="0"/>
    <m/>
    <m/>
    <m/>
  </r>
  <r>
    <n v="122"/>
    <s v="100002023074"/>
    <d v="2025-12-22T10:17:00"/>
    <s v="业务系统"/>
    <x v="2"/>
    <s v="【Online】 2026 Spring Trial Class - Experiencing Ongoing Classes-Web"/>
    <n v="1"/>
    <x v="0"/>
    <s v=""/>
    <s v=""/>
    <s v=""/>
    <s v=""/>
    <x v="9"/>
    <s v="United States"/>
    <x v="93"/>
    <m/>
    <m/>
    <m/>
  </r>
  <r>
    <n v="123"/>
    <s v="100002022660"/>
    <d v="2025-12-21T21:31:00"/>
    <s v="业务系统"/>
    <x v="2"/>
    <s v="【Online】 2026 Spring Trial Class - Experiencing Ongoing Classes-Web"/>
    <n v="1"/>
    <x v="0"/>
    <s v=""/>
    <s v=""/>
    <s v=""/>
    <s v=""/>
    <x v="2"/>
    <s v="United States"/>
    <x v="59"/>
    <m/>
    <n v="9.1300000000000006E-2"/>
    <n v="9.1300000000000006E-2"/>
  </r>
  <r>
    <n v="124"/>
    <s v="100002022604"/>
    <d v="2025-12-21T20:36:00"/>
    <s v="业务系统"/>
    <x v="3"/>
    <s v="【Online】2026 Spring Trial Class - Joining Ongoing Classes"/>
    <n v="1"/>
    <x v="0"/>
    <s v=""/>
    <s v=""/>
    <s v=""/>
    <s v=""/>
    <x v="4"/>
    <s v="United States"/>
    <x v="94"/>
    <m/>
    <m/>
    <m/>
  </r>
  <r>
    <n v="125"/>
    <s v="100002022597"/>
    <d v="2025-12-21T20:32:00"/>
    <s v="业务系统"/>
    <x v="3"/>
    <s v="【Online】2026 Spring Trial Class - Joining Ongoing Classes"/>
    <n v="1"/>
    <x v="0"/>
    <s v=""/>
    <s v=""/>
    <s v=""/>
    <s v=""/>
    <x v="2"/>
    <s v="United States"/>
    <x v="95"/>
    <m/>
    <n v="9.7500000000000003E-2"/>
    <n v="9.7500000000000003E-2"/>
  </r>
  <r>
    <n v="126"/>
    <s v="100002022507"/>
    <d v="2025-12-21T19:16:00"/>
    <s v="业务系统"/>
    <x v="3"/>
    <s v="【Online】2026 Spring Trial Class - Joining Ongoing Classes"/>
    <n v="1"/>
    <x v="0"/>
    <s v=""/>
    <s v=""/>
    <s v=""/>
    <s v=""/>
    <x v="27"/>
    <s v="United States"/>
    <x v="96"/>
    <m/>
    <m/>
    <m/>
  </r>
  <r>
    <n v="127"/>
    <s v="100002022453"/>
    <d v="2025-12-21T18:31:00"/>
    <s v="业务系统"/>
    <x v="3"/>
    <s v="【Online】2026 Spring Trial Class - Joining Ongoing Classes"/>
    <n v="1"/>
    <x v="0"/>
    <s v=""/>
    <s v=""/>
    <s v=""/>
    <s v=""/>
    <x v="17"/>
    <s v="United States"/>
    <x v="97"/>
    <m/>
    <m/>
    <m/>
  </r>
  <r>
    <n v="128"/>
    <s v="100002022434"/>
    <d v="2025-12-21T18:07:00"/>
    <s v="业务系统"/>
    <x v="5"/>
    <s v="Textbook Shipping Fee - US/China"/>
    <n v="10"/>
    <x v="1"/>
    <s v=""/>
    <s v=""/>
    <s v=""/>
    <s v=""/>
    <x v="0"/>
    <s v="United States"/>
    <x v="98"/>
    <m/>
    <m/>
    <m/>
  </r>
  <r>
    <n v="129"/>
    <s v="100002022426"/>
    <d v="2025-12-21T18:06:00"/>
    <s v="业务系统"/>
    <x v="5"/>
    <s v="[Online] 2025 Fall Session Grade 4 ACE+ Textbook"/>
    <n v="50"/>
    <x v="1"/>
    <s v=""/>
    <s v=""/>
    <s v=""/>
    <s v=""/>
    <x v="0"/>
    <s v="United States"/>
    <x v="98"/>
    <m/>
    <m/>
    <m/>
  </r>
  <r>
    <n v="130"/>
    <s v="100002022425"/>
    <d v="2025-12-21T18:06:00"/>
    <s v="业务系统"/>
    <x v="5"/>
    <s v="[Online] 2025 Fall Session Grade 5 ACE+ Textbook"/>
    <n v="50"/>
    <x v="1"/>
    <s v=""/>
    <s v=""/>
    <s v=""/>
    <s v=""/>
    <x v="0"/>
    <s v="United States"/>
    <x v="98"/>
    <m/>
    <m/>
    <m/>
  </r>
  <r>
    <n v="131"/>
    <s v="100002022424"/>
    <d v="2025-12-21T18:06:00"/>
    <s v="业务系统"/>
    <x v="5"/>
    <s v="[Online] 2025 Fall Session Pre-Algebra Challenge Textbook"/>
    <n v="50"/>
    <x v="1"/>
    <s v=""/>
    <s v=""/>
    <s v=""/>
    <s v=""/>
    <x v="0"/>
    <s v="United States"/>
    <x v="98"/>
    <m/>
    <m/>
    <m/>
  </r>
  <r>
    <n v="132"/>
    <s v="100002022376"/>
    <d v="2025-12-21T17:34:00"/>
    <s v="业务系统"/>
    <x v="4"/>
    <s v="New text book for sale/ Set"/>
    <n v="50"/>
    <x v="0"/>
    <s v=""/>
    <s v=""/>
    <s v=""/>
    <s v=""/>
    <x v="2"/>
    <s v="United States"/>
    <x v="44"/>
    <m/>
    <n v="9.8750000000000004E-2"/>
    <n v="4.9375"/>
  </r>
  <r>
    <n v="133"/>
    <s v="100002022343"/>
    <d v="2025-12-21T16:59:00"/>
    <s v="业务系统"/>
    <x v="3"/>
    <s v="【Online】2026 Spring Trial Class - Joining Ongoing Classes"/>
    <n v="1"/>
    <x v="0"/>
    <s v=""/>
    <s v=""/>
    <s v=""/>
    <s v=""/>
    <x v="2"/>
    <s v="United States"/>
    <x v="86"/>
    <m/>
    <n v="9.1300000000000006E-2"/>
    <n v="9.1300000000000006E-2"/>
  </r>
  <r>
    <n v="134"/>
    <s v="100002022307"/>
    <d v="2025-12-21T14:13:00"/>
    <s v="业务系统"/>
    <x v="3"/>
    <s v="【Online】2026 Spring Trial Class - Joining Ongoing Classes"/>
    <n v="1"/>
    <x v="0"/>
    <s v=""/>
    <s v=""/>
    <s v=""/>
    <s v=""/>
    <x v="2"/>
    <s v="United States"/>
    <x v="99"/>
    <m/>
    <n v="9.1300000000000006E-2"/>
    <n v="9.1300000000000006E-2"/>
  </r>
  <r>
    <n v="135"/>
    <s v="100002022299"/>
    <d v="2025-12-21T13:42:00"/>
    <s v="业务系统"/>
    <x v="1"/>
    <s v="2026 AMC8 Sep Mock Exam Paper &amp; Explanation Class Playback"/>
    <n v="35"/>
    <x v="0"/>
    <s v=""/>
    <s v=""/>
    <s v=""/>
    <s v=""/>
    <x v="5"/>
    <s v="United States"/>
    <x v="100"/>
    <m/>
    <m/>
    <m/>
  </r>
  <r>
    <n v="136"/>
    <s v="100002022295"/>
    <d v="2025-12-21T13:11:00"/>
    <s v="业务系统"/>
    <x v="5"/>
    <s v="[Online] 2026 Spring Session Grade 3 Challenge Textbook"/>
    <n v="50"/>
    <x v="1"/>
    <s v=""/>
    <s v=""/>
    <s v=""/>
    <s v=""/>
    <x v="28"/>
    <s v="United States"/>
    <x v="101"/>
    <m/>
    <m/>
    <m/>
  </r>
  <r>
    <n v="137"/>
    <s v="100002022289"/>
    <d v="2025-12-21T12:04:00"/>
    <s v="业务系统"/>
    <x v="5"/>
    <s v="Textbook Shipping Fee - US/China"/>
    <n v="10"/>
    <x v="1"/>
    <s v=""/>
    <s v=""/>
    <s v=""/>
    <s v=""/>
    <x v="2"/>
    <s v="United States"/>
    <x v="11"/>
    <m/>
    <n v="9.1300000000000006E-2"/>
    <n v="0.91300000000000003"/>
  </r>
  <r>
    <n v="138"/>
    <s v="100002022267"/>
    <d v="2025-12-21T10:13:00"/>
    <s v="业务系统"/>
    <x v="3"/>
    <s v="【Online】2026 Spring Trial Class - Joining Ongoing Classes"/>
    <n v="1"/>
    <x v="0"/>
    <s v=""/>
    <s v=""/>
    <s v=""/>
    <s v=""/>
    <x v="27"/>
    <s v="United States"/>
    <x v="89"/>
    <m/>
    <m/>
    <m/>
  </r>
  <r>
    <n v="139"/>
    <s v="100002021922"/>
    <d v="2025-12-20T22:32:00"/>
    <s v="业务系统"/>
    <x v="4"/>
    <s v="2025 - Think Academy Long Term Class 1 Lesson Playback - 3 Hours"/>
    <n v="600"/>
    <x v="0"/>
    <s v=""/>
    <s v=""/>
    <s v=""/>
    <s v=""/>
    <x v="2"/>
    <s v="United States"/>
    <x v="102"/>
    <m/>
    <n v="9.3799999999999994E-2"/>
    <n v="56.279999999999994"/>
  </r>
  <r>
    <n v="140"/>
    <s v="100002021856"/>
    <d v="2025-12-20T19:48:00"/>
    <s v="业务系统"/>
    <x v="3"/>
    <s v="【Online】2026 Spring Trial Class - Joining Ongoing Classes"/>
    <n v="1"/>
    <x v="0"/>
    <s v=""/>
    <s v=""/>
    <s v=""/>
    <s v=""/>
    <x v="5"/>
    <s v="United States"/>
    <x v="103"/>
    <m/>
    <m/>
    <m/>
  </r>
  <r>
    <n v="141"/>
    <s v="100002021851"/>
    <d v="2025-12-20T19:29:00"/>
    <s v="业务系统"/>
    <x v="3"/>
    <s v="【Online】2026 Spring Trial Class - Joining Ongoing Classes"/>
    <n v="1"/>
    <x v="0"/>
    <s v=""/>
    <s v=""/>
    <s v=""/>
    <s v=""/>
    <x v="5"/>
    <s v="United States"/>
    <x v="77"/>
    <m/>
    <m/>
    <m/>
  </r>
  <r>
    <n v="142"/>
    <s v="100002021759"/>
    <d v="2025-12-20T17:16:00"/>
    <s v="业务系统"/>
    <x v="2"/>
    <s v="【Online】 2026 Spring Trial Class - Experiencing Ongoing Classes-Web"/>
    <n v="1"/>
    <x v="0"/>
    <s v=""/>
    <s v=""/>
    <s v=""/>
    <s v=""/>
    <x v="2"/>
    <s v="United States"/>
    <x v="104"/>
    <m/>
    <n v="7.7499999999999999E-2"/>
    <n v="7.7499999999999999E-2"/>
  </r>
  <r>
    <n v="143"/>
    <s v="100002021758"/>
    <d v="2025-12-20T17:15:00"/>
    <s v="业务系统"/>
    <x v="2"/>
    <s v="【Online】 2026 Spring Trial Class - Experiencing Ongoing Classes-Web"/>
    <n v="1"/>
    <x v="0"/>
    <s v=""/>
    <s v=""/>
    <s v=""/>
    <s v=""/>
    <x v="9"/>
    <s v="United States"/>
    <x v="42"/>
    <m/>
    <m/>
    <m/>
  </r>
  <r>
    <n v="144"/>
    <s v="100002021730"/>
    <d v="2025-12-20T15:52:00"/>
    <s v="业务系统"/>
    <x v="3"/>
    <s v="【Online】2026 Spring Trial Class - Joining Ongoing Classes"/>
    <n v="1"/>
    <x v="0"/>
    <s v=""/>
    <s v=""/>
    <s v=""/>
    <s v=""/>
    <x v="4"/>
    <s v="United States"/>
    <x v="94"/>
    <m/>
    <m/>
    <m/>
  </r>
  <r>
    <n v="145"/>
    <s v="100002021704"/>
    <d v="2025-12-20T12:49:00"/>
    <s v="业务系统"/>
    <x v="0"/>
    <s v="[Online Bellevue] 2025-26 iReady Test with study plan （Grade 1-2 Only）"/>
    <n v="14.9"/>
    <x v="0"/>
    <s v=""/>
    <s v=""/>
    <s v=""/>
    <s v=""/>
    <x v="0"/>
    <s v="United States"/>
    <x v="98"/>
    <m/>
    <m/>
    <m/>
  </r>
  <r>
    <n v="146"/>
    <s v="100002021675"/>
    <d v="2025-12-20T10:15:00"/>
    <s v="业务系统"/>
    <x v="3"/>
    <s v="[In Person Irvine] Math Trial Class"/>
    <n v="5"/>
    <x v="0"/>
    <s v=""/>
    <s v=""/>
    <s v=""/>
    <s v=""/>
    <x v="2"/>
    <s v="United States"/>
    <x v="105"/>
    <m/>
    <n v="8.7499999999999994E-2"/>
    <n v="0.4375"/>
  </r>
  <r>
    <n v="147"/>
    <s v="100002021665"/>
    <d v="2025-12-20T09:36:00"/>
    <s v="业务系统"/>
    <x v="3"/>
    <s v="【Online】2026 Spring Trial Class - Joining Ongoing Classes"/>
    <n v="1"/>
    <x v="0"/>
    <s v=""/>
    <s v=""/>
    <s v=""/>
    <s v=""/>
    <x v="13"/>
    <s v="United States"/>
    <x v="106"/>
    <m/>
    <m/>
    <m/>
  </r>
  <r>
    <n v="148"/>
    <s v="100002021664"/>
    <d v="2025-12-20T09:33:00"/>
    <s v="业务系统"/>
    <x v="3"/>
    <s v="【Online】2026 Spring Trial Class - Joining Ongoing Classes"/>
    <n v="1"/>
    <x v="0"/>
    <s v=""/>
    <s v=""/>
    <s v=""/>
    <s v=""/>
    <x v="5"/>
    <s v="United States"/>
    <x v="107"/>
    <m/>
    <m/>
    <m/>
  </r>
  <r>
    <n v="149"/>
    <s v="100002021663"/>
    <d v="2025-12-20T09:32:00"/>
    <s v="业务系统"/>
    <x v="3"/>
    <s v="【Online】2026 Spring Trial Class - Joining Ongoing Classes"/>
    <n v="1"/>
    <x v="0"/>
    <s v=""/>
    <s v=""/>
    <s v=""/>
    <s v=""/>
    <x v="5"/>
    <s v="United States"/>
    <x v="107"/>
    <m/>
    <m/>
    <m/>
  </r>
  <r>
    <n v="150"/>
    <s v="100002021648"/>
    <d v="2025-12-20T07:47:00"/>
    <s v="业务系统"/>
    <x v="3"/>
    <s v="【Online】2026 Spring Trial Class - Joining Ongoing Classes"/>
    <n v="1"/>
    <x v="0"/>
    <s v=""/>
    <s v=""/>
    <s v=""/>
    <s v=""/>
    <x v="2"/>
    <s v="United States"/>
    <x v="108"/>
    <m/>
    <n v="0.1075"/>
    <n v="0.1075"/>
  </r>
  <r>
    <n v="151"/>
    <s v="100002021392"/>
    <d v="2025-12-19T21:42:00"/>
    <s v="业务系统"/>
    <x v="2"/>
    <s v="【Online】 2026 Spring Trial Class - Experiencing Ongoing Classes-Web"/>
    <n v="1"/>
    <x v="0"/>
    <s v=""/>
    <s v=""/>
    <s v=""/>
    <s v=""/>
    <x v="2"/>
    <s v="United States"/>
    <x v="104"/>
    <m/>
    <n v="7.7499999999999999E-2"/>
    <n v="7.7499999999999999E-2"/>
  </r>
  <r>
    <n v="152"/>
    <s v="100002021348"/>
    <d v="2025-12-19T20:08:00"/>
    <s v="业务系统"/>
    <x v="2"/>
    <s v="【Online】 2026 Spring Trial Class - Experiencing Ongoing Classes-Web"/>
    <n v="1"/>
    <x v="0"/>
    <s v=""/>
    <s v=""/>
    <s v=""/>
    <s v=""/>
    <x v="2"/>
    <s v="United States"/>
    <x v="109"/>
    <m/>
    <n v="9.8750000000000004E-2"/>
    <n v="9.8750000000000004E-2"/>
  </r>
  <r>
    <n v="153"/>
    <s v="100002021233"/>
    <d v="2025-12-19T18:14:00"/>
    <s v="业务系统"/>
    <x v="3"/>
    <s v="【Online】2026 Spring Trial Class - Joining Ongoing Classes"/>
    <n v="1"/>
    <x v="0"/>
    <s v=""/>
    <s v=""/>
    <s v=""/>
    <s v=""/>
    <x v="13"/>
    <s v="United States"/>
    <x v="110"/>
    <m/>
    <m/>
    <m/>
  </r>
  <r>
    <n v="154"/>
    <s v="100002021210"/>
    <d v="2025-12-19T17:43:00"/>
    <s v="业务系统"/>
    <x v="3"/>
    <s v="【Online】2026 Spring Trial Class - Joining Ongoing Classes"/>
    <n v="1"/>
    <x v="0"/>
    <s v=""/>
    <s v=""/>
    <s v=""/>
    <s v=""/>
    <x v="2"/>
    <s v="United States"/>
    <x v="111"/>
    <m/>
    <n v="9.1300000000000006E-2"/>
    <n v="9.1300000000000006E-2"/>
  </r>
  <r>
    <n v="155"/>
    <s v="100002021194"/>
    <d v="2025-12-19T17:05:00"/>
    <s v="业务系统"/>
    <x v="4"/>
    <s v="[Chinese Version] Bay Area Schools Information Whitepaper – Reserve Now"/>
    <n v="0.1"/>
    <x v="0"/>
    <s v=""/>
    <s v=""/>
    <s v=""/>
    <s v=""/>
    <x v="2"/>
    <s v="United States"/>
    <x v="11"/>
    <m/>
    <n v="9.1300000000000006E-2"/>
    <n v="9.130000000000001E-3"/>
  </r>
  <r>
    <n v="156"/>
    <s v="100002021170"/>
    <d v="2025-12-19T16:45:00"/>
    <s v="业务系统"/>
    <x v="3"/>
    <s v="【Online】2026 Spring Trial Class - Joining Ongoing Classes"/>
    <n v="1"/>
    <x v="0"/>
    <s v=""/>
    <s v=""/>
    <s v=""/>
    <s v=""/>
    <x v="29"/>
    <s v="United States"/>
    <x v="112"/>
    <m/>
    <m/>
    <m/>
  </r>
  <r>
    <n v="157"/>
    <s v="100002021166"/>
    <d v="2025-12-19T16:34:00"/>
    <s v="业务系统"/>
    <x v="3"/>
    <s v="【Online】2026 Spring Trial Class - Joining Ongoing Classes"/>
    <n v="1"/>
    <x v="0"/>
    <s v=""/>
    <s v=""/>
    <s v=""/>
    <s v=""/>
    <x v="0"/>
    <s v="United States"/>
    <x v="98"/>
    <m/>
    <m/>
    <m/>
  </r>
  <r>
    <n v="158"/>
    <s v="100002021154"/>
    <d v="2025-12-19T15:33:00"/>
    <s v="业务系统"/>
    <x v="4"/>
    <s v="New text book for sale/ Set"/>
    <n v="100"/>
    <x v="0"/>
    <s v=""/>
    <s v=""/>
    <s v=""/>
    <s v=""/>
    <x v="2"/>
    <s v="United States"/>
    <x v="59"/>
    <m/>
    <n v="9.1300000000000006E-2"/>
    <n v="9.1300000000000008"/>
  </r>
  <r>
    <n v="159"/>
    <s v="100002021139"/>
    <d v="2025-12-19T13:38:00"/>
    <s v="业务系统"/>
    <x v="2"/>
    <s v="【Online】 2026 Spring Trial Class - Experiencing Ongoing Classes-Web"/>
    <n v="1"/>
    <x v="0"/>
    <s v=""/>
    <s v=""/>
    <s v=""/>
    <s v=""/>
    <x v="25"/>
    <s v="United States"/>
    <x v="87"/>
    <m/>
    <m/>
    <m/>
  </r>
  <r>
    <n v="160"/>
    <s v="100002021131"/>
    <d v="2025-12-19T12:51:00"/>
    <s v="业务系统"/>
    <x v="3"/>
    <s v="【Online】2026 Spring Trial Class - Joining Ongoing Classes"/>
    <n v="1"/>
    <x v="0"/>
    <s v=""/>
    <s v=""/>
    <s v=""/>
    <s v=""/>
    <x v="2"/>
    <s v="United States"/>
    <x v="113"/>
    <m/>
    <n v="9.2499999999999999E-2"/>
    <n v="9.2499999999999999E-2"/>
  </r>
  <r>
    <n v="161"/>
    <s v="100002021125"/>
    <d v="2025-12-19T11:19:00"/>
    <s v="业务系统"/>
    <x v="4"/>
    <s v="[Chinese Version] Bay Area Schools Information Whitepaper – Reserve Now"/>
    <n v="0.1"/>
    <x v="0"/>
    <s v=""/>
    <s v=""/>
    <s v=""/>
    <s v=""/>
    <x v="2"/>
    <s v="United States"/>
    <x v="114"/>
    <m/>
    <n v="9.1249999999999998E-2"/>
    <n v="9.1249999999999994E-3"/>
  </r>
  <r>
    <n v="162"/>
    <s v="100002021119"/>
    <d v="2025-12-19T09:47:00"/>
    <s v="业务系统"/>
    <x v="2"/>
    <s v="【Online】 2026 Spring Trial Class - Experiencing Ongoing Classes-Web"/>
    <n v="1"/>
    <x v="0"/>
    <s v=""/>
    <s v=""/>
    <s v=""/>
    <s v=""/>
    <x v="2"/>
    <s v="United States"/>
    <x v="115"/>
    <m/>
    <n v="9.1300000000000006E-2"/>
    <n v="9.1300000000000006E-2"/>
  </r>
  <r>
    <n v="163"/>
    <s v="100002021109"/>
    <d v="2025-12-19T09:02:00"/>
    <s v="业务系统"/>
    <x v="5"/>
    <s v="Textbook Shipping Fee - US/China"/>
    <n v="10"/>
    <x v="1"/>
    <s v=""/>
    <s v=""/>
    <s v=""/>
    <s v=""/>
    <x v="30"/>
    <s v="United States"/>
    <x v="116"/>
    <m/>
    <m/>
    <m/>
  </r>
  <r>
    <n v="164"/>
    <s v="100002021108"/>
    <d v="2025-12-19T09:01:00"/>
    <s v="业务系统"/>
    <x v="5"/>
    <s v="Textbook Purchase Half"/>
    <n v="25"/>
    <x v="1"/>
    <s v=""/>
    <s v=""/>
    <s v=""/>
    <s v=""/>
    <x v="30"/>
    <s v="United States"/>
    <x v="116"/>
    <m/>
    <m/>
    <m/>
  </r>
  <r>
    <n v="165"/>
    <s v="100002020871"/>
    <d v="2025-12-18T23:45:00"/>
    <s v="业务系统"/>
    <x v="2"/>
    <s v="MK Success Kit (Past Papers &amp; Practice Book)"/>
    <n v="9.9"/>
    <x v="0"/>
    <s v=""/>
    <s v=""/>
    <s v=""/>
    <s v=""/>
    <x v="2"/>
    <s v="United States"/>
    <x v="117"/>
    <m/>
    <n v="9.1300000000000006E-2"/>
    <n v="0.90387000000000006"/>
  </r>
  <r>
    <n v="166"/>
    <s v="100002020768"/>
    <d v="2025-12-18T21:58:00"/>
    <s v="业务系统"/>
    <x v="2"/>
    <s v="【Online】 2026 Spring Trial Class - Experiencing Ongoing Classes-Web"/>
    <n v="1"/>
    <x v="0"/>
    <s v=""/>
    <s v=""/>
    <s v=""/>
    <s v=""/>
    <x v="9"/>
    <s v="United States"/>
    <x v="118"/>
    <m/>
    <m/>
    <m/>
  </r>
  <r>
    <n v="167"/>
    <s v="100002020759"/>
    <d v="2025-12-18T21:55:00"/>
    <s v="业务系统"/>
    <x v="5"/>
    <s v="[Online] 2026 Spring Session PreCalculus Volume 1 Challenge Textbook"/>
    <n v="50"/>
    <x v="1"/>
    <s v=""/>
    <s v=""/>
    <s v=""/>
    <s v=""/>
    <x v="2"/>
    <s v="United States"/>
    <x v="104"/>
    <m/>
    <n v="7.7499999999999999E-2"/>
    <n v="3.875"/>
  </r>
  <r>
    <n v="168"/>
    <s v="100002020753"/>
    <d v="2025-12-18T21:51:00"/>
    <s v="业务系统"/>
    <x v="2"/>
    <s v="【Online】 2026 Spring Trial Class - Experiencing Ongoing Classes-Web"/>
    <n v="1"/>
    <x v="0"/>
    <s v=""/>
    <s v=""/>
    <s v=""/>
    <s v=""/>
    <x v="9"/>
    <s v="United States"/>
    <x v="118"/>
    <m/>
    <m/>
    <m/>
  </r>
  <r>
    <n v="169"/>
    <s v="100002020725"/>
    <d v="2025-12-18T21:06:00"/>
    <s v="业务系统"/>
    <x v="2"/>
    <s v="[Electronic Book] Math Kangaroo Level 1-2 National Top 20 Training Camp 100-Question Pract"/>
    <n v="9.9"/>
    <x v="0"/>
    <s v=""/>
    <s v=""/>
    <s v=""/>
    <s v=""/>
    <x v="2"/>
    <s v="United States"/>
    <x v="119"/>
    <m/>
    <n v="7.7499999999999999E-2"/>
    <n v="0.76724999999999999"/>
  </r>
  <r>
    <n v="170"/>
    <s v="100002020723"/>
    <d v="2025-12-18T21:05:00"/>
    <s v="业务系统"/>
    <x v="2"/>
    <s v="[Electronic Book] Math Kangaroo Level 1-2 National Top 30 Training Camp 100-Question Pract"/>
    <n v="9.9"/>
    <x v="0"/>
    <s v=""/>
    <s v=""/>
    <s v=""/>
    <s v=""/>
    <x v="2"/>
    <s v="United States"/>
    <x v="119"/>
    <m/>
    <n v="7.7499999999999999E-2"/>
    <n v="0.76724999999999999"/>
  </r>
  <r>
    <n v="171"/>
    <s v="100002020721"/>
    <d v="2025-12-18T21:01:00"/>
    <s v="业务系统"/>
    <x v="2"/>
    <s v="【Online】 2026 Spring Trial Class - Experiencing Ongoing Classes-Web"/>
    <n v="1"/>
    <x v="0"/>
    <s v=""/>
    <s v=""/>
    <s v=""/>
    <s v=""/>
    <x v="0"/>
    <s v="United States"/>
    <x v="120"/>
    <m/>
    <m/>
    <m/>
  </r>
  <r>
    <n v="172"/>
    <s v="100002020601"/>
    <d v="2025-12-18T19:32:00"/>
    <s v="业务系统"/>
    <x v="5"/>
    <s v="[Online] 2025 Spring Session Age 4 Think Ability Textbook"/>
    <n v="50"/>
    <x v="1"/>
    <s v=""/>
    <s v=""/>
    <s v=""/>
    <s v=""/>
    <x v="5"/>
    <s v="United States"/>
    <x v="107"/>
    <m/>
    <m/>
    <m/>
  </r>
  <r>
    <n v="173"/>
    <s v="100002020600"/>
    <d v="2025-12-18T19:32:00"/>
    <s v="业务系统"/>
    <x v="5"/>
    <s v="[Online] 2025 Summer Session PreK Textbook"/>
    <n v="50"/>
    <x v="1"/>
    <s v=""/>
    <s v=""/>
    <s v=""/>
    <s v=""/>
    <x v="5"/>
    <s v="United States"/>
    <x v="107"/>
    <m/>
    <m/>
    <m/>
  </r>
  <r>
    <n v="174"/>
    <s v="100002020489"/>
    <d v="2025-12-18T18:44:00"/>
    <s v="业务系统"/>
    <x v="2"/>
    <s v="【Online】 2026 Spring Trial Class - Experiencing Ongoing Classes-Web"/>
    <n v="1"/>
    <x v="0"/>
    <s v=""/>
    <s v=""/>
    <s v=""/>
    <s v=""/>
    <x v="5"/>
    <s v="United States"/>
    <x v="121"/>
    <m/>
    <m/>
    <m/>
  </r>
  <r>
    <n v="175"/>
    <s v="100002020452"/>
    <d v="2025-12-18T18:12:00"/>
    <s v="业务系统"/>
    <x v="2"/>
    <s v="MK Success Kit (Past Papers &amp; Practice Book)"/>
    <n v="9.9"/>
    <x v="0"/>
    <s v=""/>
    <s v=""/>
    <s v=""/>
    <s v=""/>
    <x v="8"/>
    <s v="United States"/>
    <x v="122"/>
    <m/>
    <n v="9.2499999999999999E-2"/>
    <n v="0.91575000000000006"/>
  </r>
  <r>
    <n v="176"/>
    <s v="100002020429"/>
    <d v="2025-12-18T17:55:00"/>
    <s v="业务系统"/>
    <x v="3"/>
    <s v="【Online】2026 Spring Trial Class - Joining Ongoing Classes"/>
    <n v="1"/>
    <x v="0"/>
    <s v=""/>
    <s v=""/>
    <s v=""/>
    <s v=""/>
    <x v="2"/>
    <s v="United States"/>
    <x v="123"/>
    <m/>
    <n v="0.105"/>
    <n v="0.105"/>
  </r>
  <r>
    <n v="177"/>
    <s v="100002020414"/>
    <d v="2025-12-18T17:43:00"/>
    <s v="业务系统"/>
    <x v="4"/>
    <s v="New text book for sale/ Set"/>
    <n v="50"/>
    <x v="0"/>
    <s v=""/>
    <s v=""/>
    <s v=""/>
    <s v=""/>
    <x v="2"/>
    <s v="United States"/>
    <x v="44"/>
    <m/>
    <n v="9.8750000000000004E-2"/>
    <n v="4.9375"/>
  </r>
  <r>
    <n v="178"/>
    <s v="100002020356"/>
    <d v="2025-12-18T17:01:00"/>
    <s v="业务系统"/>
    <x v="3"/>
    <s v="【Online】2026 Spring Trial Class - Joining Ongoing Classes"/>
    <n v="1"/>
    <x v="0"/>
    <s v=""/>
    <s v=""/>
    <s v=""/>
    <s v=""/>
    <x v="9"/>
    <s v="United States"/>
    <x v="124"/>
    <m/>
    <m/>
    <m/>
  </r>
  <r>
    <n v="179"/>
    <s v="100002020312"/>
    <d v="2025-12-18T15:49:00"/>
    <s v="业务系统"/>
    <x v="0"/>
    <s v="[Online Bellevue] 2025-26 iReady Test with study plan （Grade 1-2 Only）"/>
    <n v="14.9"/>
    <x v="0"/>
    <s v=""/>
    <s v=""/>
    <s v=""/>
    <s v=""/>
    <x v="24"/>
    <s v="United States"/>
    <x v="0"/>
    <m/>
    <m/>
    <m/>
  </r>
  <r>
    <n v="180"/>
    <s v="100002020286"/>
    <d v="2025-12-18T14:49:00"/>
    <s v="业务系统"/>
    <x v="2"/>
    <s v="[Online德州专属] Think 2025 暑期 CBE 备考大礼包"/>
    <n v="1"/>
    <x v="0"/>
    <s v=""/>
    <s v=""/>
    <s v=""/>
    <s v=""/>
    <x v="13"/>
    <s v="United States"/>
    <x v="125"/>
    <m/>
    <m/>
    <m/>
  </r>
  <r>
    <n v="181"/>
    <s v="100002020282"/>
    <d v="2025-12-18T15:04:00"/>
    <s v="业务系统"/>
    <x v="2"/>
    <s v="[Electronic Book] Math Kangaroo Level 1-2 National Top 20 Training Camp 100-Question Pract"/>
    <n v="9.9"/>
    <x v="0"/>
    <s v=""/>
    <s v=""/>
    <s v=""/>
    <s v=""/>
    <x v="29"/>
    <s v="United States"/>
    <x v="126"/>
    <m/>
    <m/>
    <m/>
  </r>
  <r>
    <n v="182"/>
    <s v="100002020258"/>
    <d v="2025-12-18T13:42:00"/>
    <s v="业务系统"/>
    <x v="2"/>
    <s v="[Electronic Book] Math Kangaroo Level 1-2 National Top 20 Training Camp 100-Question Pract"/>
    <n v="9.9"/>
    <x v="0"/>
    <s v=""/>
    <s v=""/>
    <s v=""/>
    <s v=""/>
    <x v="2"/>
    <s v="United States"/>
    <x v="127"/>
    <m/>
    <n v="7.7499999999999999E-2"/>
    <n v="0.76724999999999999"/>
  </r>
  <r>
    <n v="183"/>
    <s v="100002020257"/>
    <d v="2025-12-18T13:41:00"/>
    <s v="业务系统"/>
    <x v="2"/>
    <s v="[Electronic Book] Math Kangaroo Level 1-2 National Top 30 Training Camp 100-Question Pract"/>
    <n v="9.9"/>
    <x v="0"/>
    <s v=""/>
    <s v=""/>
    <s v=""/>
    <s v=""/>
    <x v="2"/>
    <s v="United States"/>
    <x v="127"/>
    <m/>
    <n v="7.7499999999999999E-2"/>
    <n v="0.76724999999999999"/>
  </r>
  <r>
    <n v="184"/>
    <s v="100002020252"/>
    <d v="2025-12-18T13:19:00"/>
    <s v="业务系统"/>
    <x v="3"/>
    <s v="【Online】2026 Spring Trial Class - Joining Ongoing Classes"/>
    <n v="1"/>
    <x v="0"/>
    <s v=""/>
    <s v=""/>
    <s v=""/>
    <s v=""/>
    <x v="5"/>
    <s v="United States"/>
    <x v="128"/>
    <m/>
    <m/>
    <m/>
  </r>
  <r>
    <n v="185"/>
    <s v="100002020227"/>
    <d v="2025-12-18T11:05:00"/>
    <s v="业务系统"/>
    <x v="5"/>
    <s v="[Online] 2025 Fall Session Kindergarten Challenge Textbook"/>
    <n v="50"/>
    <x v="1"/>
    <s v=""/>
    <s v=""/>
    <s v=""/>
    <s v=""/>
    <x v="5"/>
    <s v="United States"/>
    <x v="107"/>
    <m/>
    <m/>
    <m/>
  </r>
  <r>
    <n v="186"/>
    <s v="100002020226"/>
    <d v="2025-12-18T11:05:00"/>
    <s v="业务系统"/>
    <x v="5"/>
    <s v="[Online] 2025 Fall Session Prek Honors Textbook"/>
    <n v="50"/>
    <x v="1"/>
    <s v=""/>
    <s v=""/>
    <s v=""/>
    <s v=""/>
    <x v="5"/>
    <s v="United States"/>
    <x v="107"/>
    <m/>
    <m/>
    <m/>
  </r>
  <r>
    <n v="187"/>
    <s v="100002020225"/>
    <d v="2025-12-18T11:05:00"/>
    <s v="业务系统"/>
    <x v="5"/>
    <s v="Textbook Shipping Fee - US/China"/>
    <n v="10"/>
    <x v="1"/>
    <s v=""/>
    <s v=""/>
    <s v=""/>
    <s v=""/>
    <x v="5"/>
    <s v="United States"/>
    <x v="107"/>
    <m/>
    <m/>
    <m/>
  </r>
  <r>
    <n v="188"/>
    <s v="100002020215"/>
    <d v="2025-12-18T10:35:00"/>
    <s v="业务系统"/>
    <x v="3"/>
    <s v="【Online】2026 Spring Trial Class - Joining Ongoing Classes"/>
    <n v="1"/>
    <x v="0"/>
    <s v=""/>
    <s v=""/>
    <s v=""/>
    <s v=""/>
    <x v="9"/>
    <s v="United States"/>
    <x v="129"/>
    <m/>
    <m/>
    <m/>
  </r>
  <r>
    <n v="189"/>
    <s v="100002020199"/>
    <d v="2025-12-18T09:39:00"/>
    <s v="业务系统"/>
    <x v="3"/>
    <s v="【Online】2026 Spring Trial Class - Joining Ongoing Classes"/>
    <n v="1"/>
    <x v="0"/>
    <s v=""/>
    <s v=""/>
    <s v=""/>
    <s v=""/>
    <x v="5"/>
    <s v="United States"/>
    <x v="77"/>
    <m/>
    <m/>
    <m/>
  </r>
  <r>
    <n v="190"/>
    <s v="100002020198"/>
    <d v="2025-12-18T09:33:00"/>
    <s v="业务系统"/>
    <x v="0"/>
    <s v="[Online Bellevue] 2025-26 iReady Test with study plan （Grade 1-2 Only）"/>
    <n v="14.9"/>
    <x v="0"/>
    <s v=""/>
    <s v=""/>
    <s v=""/>
    <s v=""/>
    <x v="24"/>
    <s v="United States"/>
    <x v="98"/>
    <m/>
    <m/>
    <m/>
  </r>
  <r>
    <n v="191"/>
    <s v="100002020009"/>
    <d v="2025-12-18T03:55:00"/>
    <s v="业务系统"/>
    <x v="2"/>
    <s v="【Online】 2026 Spring Trial Class - Experiencing Ongoing Classes-Web"/>
    <n v="1"/>
    <x v="0"/>
    <s v=""/>
    <s v=""/>
    <s v=""/>
    <s v=""/>
    <x v="11"/>
    <s v="China"/>
    <x v="32"/>
    <m/>
    <m/>
    <m/>
  </r>
  <r>
    <n v="192"/>
    <s v="100002020008"/>
    <d v="2025-12-18T03:53:00"/>
    <s v="业务系统"/>
    <x v="2"/>
    <s v="【Online】 2026 Spring Trial Class - Experiencing Ongoing Classes-Web"/>
    <n v="1"/>
    <x v="0"/>
    <s v=""/>
    <s v=""/>
    <s v=""/>
    <s v=""/>
    <x v="11"/>
    <s v="China"/>
    <x v="32"/>
    <m/>
    <m/>
    <m/>
  </r>
  <r>
    <n v="193"/>
    <s v="100002019929"/>
    <d v="2025-12-18T02:41:00"/>
    <s v="业务系统"/>
    <x v="2"/>
    <s v="【Online】 2026 Spring Trial Class - Experiencing Ongoing Classes-Web"/>
    <n v="1"/>
    <x v="0"/>
    <s v=""/>
    <s v=""/>
    <s v=""/>
    <s v=""/>
    <x v="11"/>
    <s v="China"/>
    <x v="32"/>
    <m/>
    <m/>
    <m/>
  </r>
  <r>
    <n v="194"/>
    <s v="100002019757"/>
    <d v="2025-12-17T23:55:00"/>
    <s v="业务系统"/>
    <x v="2"/>
    <s v="【Online】 2026 Spring Trial Class - Experiencing Ongoing Classes-Web"/>
    <n v="1"/>
    <x v="0"/>
    <s v=""/>
    <s v=""/>
    <s v=""/>
    <s v=""/>
    <x v="31"/>
    <s v="United States"/>
    <x v="130"/>
    <m/>
    <m/>
    <m/>
  </r>
  <r>
    <n v="195"/>
    <s v="100002019722"/>
    <d v="2025-12-17T22:47:00"/>
    <s v="业务系统"/>
    <x v="5"/>
    <s v="Textbook Shipping Fee - US/China"/>
    <n v="10"/>
    <x v="1"/>
    <s v=""/>
    <s v=""/>
    <s v=""/>
    <s v=""/>
    <x v="0"/>
    <s v="United States"/>
    <x v="78"/>
    <m/>
    <m/>
    <m/>
  </r>
  <r>
    <n v="196"/>
    <s v="100002019721"/>
    <d v="2025-12-17T22:47:00"/>
    <s v="业务系统"/>
    <x v="5"/>
    <s v="[Online] 2025 Fall Session Grade 3 ACE+ Textbook"/>
    <n v="50"/>
    <x v="1"/>
    <s v=""/>
    <s v=""/>
    <s v=""/>
    <s v=""/>
    <x v="0"/>
    <s v="United States"/>
    <x v="78"/>
    <m/>
    <m/>
    <m/>
  </r>
  <r>
    <n v="197"/>
    <s v="100002019670"/>
    <d v="2025-12-17T20:40:00"/>
    <s v="业务系统"/>
    <x v="3"/>
    <s v="【Online】2026 Spring Trial Class - Joining Ongoing Classes"/>
    <n v="1"/>
    <x v="0"/>
    <s v=""/>
    <s v=""/>
    <s v=""/>
    <s v=""/>
    <x v="2"/>
    <s v="United States"/>
    <x v="4"/>
    <m/>
    <n v="9.8750000000000004E-2"/>
    <n v="9.8750000000000004E-2"/>
  </r>
  <r>
    <n v="198"/>
    <s v="100002019669"/>
    <d v="2025-12-17T20:33:00"/>
    <s v="业务系统"/>
    <x v="3"/>
    <s v="【Online】2026 Spring Trial Class - Joining Ongoing Classes"/>
    <n v="1"/>
    <x v="0"/>
    <s v=""/>
    <s v=""/>
    <s v=""/>
    <s v=""/>
    <x v="16"/>
    <s v="United States"/>
    <x v="131"/>
    <m/>
    <m/>
    <m/>
  </r>
  <r>
    <n v="199"/>
    <s v="100002019655"/>
    <d v="2025-12-17T19:52:00"/>
    <s v="业务系统"/>
    <x v="3"/>
    <s v="【Online】2026 Spring Trial Class - Joining Ongoing Classes"/>
    <n v="1"/>
    <x v="0"/>
    <s v=""/>
    <s v=""/>
    <s v=""/>
    <s v=""/>
    <x v="2"/>
    <s v="United States"/>
    <x v="132"/>
    <m/>
    <n v="7.7499999999999999E-2"/>
    <n v="7.7499999999999999E-2"/>
  </r>
  <r>
    <n v="200"/>
    <s v="100002019636"/>
    <d v="2025-12-17T19:37:00"/>
    <s v="业务系统"/>
    <x v="3"/>
    <s v="【Online】2026 Spring Trial Class - Joining Ongoing Classes"/>
    <n v="1"/>
    <x v="0"/>
    <s v=""/>
    <s v=""/>
    <s v=""/>
    <s v=""/>
    <x v="2"/>
    <s v="United States"/>
    <x v="133"/>
    <m/>
    <n v="8.7499999999999994E-2"/>
    <n v="8.7499999999999994E-2"/>
  </r>
  <r>
    <n v="201"/>
    <s v="100002019635"/>
    <d v="2025-12-17T19:38:00"/>
    <s v="业务系统"/>
    <x v="3"/>
    <s v="【Online】2026 Spring Trial Class - Joining Ongoing Classes"/>
    <n v="1"/>
    <x v="0"/>
    <s v=""/>
    <s v=""/>
    <s v=""/>
    <s v=""/>
    <x v="2"/>
    <s v="United States"/>
    <x v="133"/>
    <m/>
    <n v="8.7499999999999994E-2"/>
    <n v="8.7499999999999994E-2"/>
  </r>
  <r>
    <n v="202"/>
    <s v="100002019519"/>
    <d v="2025-12-17T18:15:00"/>
    <s v="业务系统"/>
    <x v="3"/>
    <s v="【Online】2026 Spring Trial Class - Joining Ongoing Classes"/>
    <n v="1"/>
    <x v="0"/>
    <s v=""/>
    <s v=""/>
    <s v=""/>
    <s v=""/>
    <x v="5"/>
    <s v="United States"/>
    <x v="134"/>
    <m/>
    <m/>
    <m/>
  </r>
  <r>
    <n v="203"/>
    <s v="100002019407"/>
    <d v="2025-12-17T16:52:00"/>
    <s v="业务系统"/>
    <x v="5"/>
    <s v="[Online] 2025 Fall Session AMC 8 HR Camp Competition Textbook"/>
    <n v="50"/>
    <x v="1"/>
    <s v=""/>
    <s v=""/>
    <s v=""/>
    <s v=""/>
    <x v="2"/>
    <s v="United States"/>
    <x v="11"/>
    <m/>
    <n v="9.1300000000000006E-2"/>
    <n v="4.5650000000000004"/>
  </r>
  <r>
    <n v="204"/>
    <s v="100002019374"/>
    <d v="2025-12-17T15:38:00"/>
    <s v="业务系统"/>
    <x v="3"/>
    <s v="【Online】2026 Spring Trial Class - Joining Ongoing Classes"/>
    <n v="1"/>
    <x v="0"/>
    <s v=""/>
    <s v=""/>
    <s v=""/>
    <s v=""/>
    <x v="9"/>
    <s v="United States"/>
    <x v="135"/>
    <m/>
    <m/>
    <m/>
  </r>
  <r>
    <n v="205"/>
    <s v="100002019356"/>
    <d v="2025-12-17T14:55:00"/>
    <s v="业务系统"/>
    <x v="2"/>
    <s v="MK Success Kit (Past Papers &amp; Practice Book)"/>
    <n v="9.9"/>
    <x v="0"/>
    <s v=""/>
    <s v=""/>
    <s v=""/>
    <s v=""/>
    <x v="2"/>
    <s v="United States"/>
    <x v="136"/>
    <m/>
    <n v="9.1300000000000006E-2"/>
    <n v="0.90387000000000006"/>
  </r>
  <r>
    <n v="206"/>
    <s v="100002019296"/>
    <d v="2025-12-17T12:39:00"/>
    <s v="业务系统"/>
    <x v="2"/>
    <s v="MK Success Kit (Past Papers &amp; Practice Book)"/>
    <n v="9.9"/>
    <x v="0"/>
    <s v=""/>
    <s v=""/>
    <s v=""/>
    <s v=""/>
    <x v="2"/>
    <s v="United States"/>
    <x v="136"/>
    <m/>
    <n v="9.1300000000000006E-2"/>
    <n v="0.90387000000000006"/>
  </r>
  <r>
    <n v="207"/>
    <s v="100002019284"/>
    <d v="2025-12-17T11:46:00"/>
    <s v="业务系统"/>
    <x v="3"/>
    <s v="【Online】2026 Spring Trial Class - Joining Ongoing Classes"/>
    <n v="1"/>
    <x v="0"/>
    <s v=""/>
    <s v=""/>
    <s v=""/>
    <s v=""/>
    <x v="13"/>
    <s v="United States"/>
    <x v="137"/>
    <m/>
    <m/>
    <m/>
  </r>
  <r>
    <n v="208"/>
    <s v="100002019272"/>
    <d v="2025-12-17T11:10:00"/>
    <s v="业务系统"/>
    <x v="4"/>
    <s v="New text book for sale/ Set"/>
    <n v="50"/>
    <x v="0"/>
    <s v=""/>
    <s v=""/>
    <s v=""/>
    <s v=""/>
    <x v="2"/>
    <s v="United States"/>
    <x v="83"/>
    <m/>
    <n v="9.1300000000000006E-2"/>
    <n v="4.5650000000000004"/>
  </r>
  <r>
    <n v="209"/>
    <s v="100002019252"/>
    <d v="2025-12-17T09:52:00"/>
    <s v="业务系统"/>
    <x v="3"/>
    <s v="【Online】2026 Spring Trial Class - Joining Ongoing Classes"/>
    <n v="1"/>
    <x v="0"/>
    <s v=""/>
    <s v=""/>
    <s v=""/>
    <s v=""/>
    <x v="8"/>
    <s v="Spain"/>
    <x v="138"/>
    <m/>
    <m/>
    <m/>
  </r>
  <r>
    <n v="210"/>
    <s v="100002019248"/>
    <d v="2025-12-17T09:32:00"/>
    <s v="业务系统"/>
    <x v="3"/>
    <s v="【Online】2026 Spring Trial Class - Joining Ongoing Classes"/>
    <n v="1"/>
    <x v="0"/>
    <s v=""/>
    <s v=""/>
    <s v=""/>
    <s v=""/>
    <x v="29"/>
    <s v="United States"/>
    <x v="139"/>
    <m/>
    <m/>
    <m/>
  </r>
  <r>
    <n v="211"/>
    <s v="100002019246"/>
    <d v="2025-12-17T08:37:00"/>
    <s v="业务系统"/>
    <x v="3"/>
    <s v="【Online】2026 Spring Trial Class - Joining Ongoing Classes"/>
    <n v="1"/>
    <x v="0"/>
    <s v=""/>
    <s v=""/>
    <s v=""/>
    <s v=""/>
    <x v="32"/>
    <s v="United States"/>
    <x v="140"/>
    <m/>
    <m/>
    <m/>
  </r>
  <r>
    <n v="212"/>
    <s v="100002019176"/>
    <d v="2025-12-17T05:32:00"/>
    <s v="业务系统"/>
    <x v="3"/>
    <s v="【Online】2026 Spring Trial Class - Joining Ongoing Classes"/>
    <n v="1"/>
    <x v="0"/>
    <s v=""/>
    <s v=""/>
    <s v=""/>
    <s v=""/>
    <x v="5"/>
    <s v="United States"/>
    <x v="107"/>
    <m/>
    <m/>
    <m/>
  </r>
  <r>
    <n v="213"/>
    <s v="100002018735"/>
    <d v="2025-12-16T21:44:00"/>
    <s v="业务系统"/>
    <x v="3"/>
    <s v="【Online】2026 Spring Trial Class - Joining Ongoing Classes"/>
    <n v="1"/>
    <x v="0"/>
    <s v=""/>
    <s v=""/>
    <s v=""/>
    <s v=""/>
    <x v="2"/>
    <s v="United States"/>
    <x v="141"/>
    <m/>
    <n v="8.8749999999999996E-2"/>
    <n v="8.8749999999999996E-2"/>
  </r>
  <r>
    <n v="214"/>
    <s v="100002018641"/>
    <d v="2025-12-16T20:07:00"/>
    <s v="业务系统"/>
    <x v="3"/>
    <s v="【Online】2026 Spring Trial Class - Joining Ongoing Classes"/>
    <n v="1"/>
    <x v="0"/>
    <s v=""/>
    <s v=""/>
    <s v=""/>
    <s v=""/>
    <x v="3"/>
    <s v="China"/>
    <x v="142"/>
    <m/>
    <m/>
    <m/>
  </r>
  <r>
    <n v="215"/>
    <s v="100002018604"/>
    <d v="2025-12-16T19:49:00"/>
    <s v="业务系统"/>
    <x v="3"/>
    <s v="【Online】2026 Spring Trial Class - Joining Ongoing Classes"/>
    <n v="1"/>
    <x v="0"/>
    <s v=""/>
    <s v=""/>
    <s v=""/>
    <s v=""/>
    <x v="2"/>
    <s v="United States"/>
    <x v="11"/>
    <m/>
    <n v="9.1300000000000006E-2"/>
    <n v="9.1300000000000006E-2"/>
  </r>
  <r>
    <n v="216"/>
    <s v="100002018583"/>
    <d v="2025-12-16T19:31:00"/>
    <s v="业务系统"/>
    <x v="3"/>
    <s v="【Online】2026 Spring Trial Class - Joining Ongoing Classes"/>
    <n v="1"/>
    <x v="0"/>
    <s v=""/>
    <s v=""/>
    <s v=""/>
    <s v=""/>
    <x v="5"/>
    <s v="United States"/>
    <x v="143"/>
    <m/>
    <m/>
    <m/>
  </r>
  <r>
    <n v="217"/>
    <s v="100002018531"/>
    <d v="2025-12-16T19:09:00"/>
    <s v="业务系统"/>
    <x v="2"/>
    <s v="[Winter Practice] Think数学??摩比中文寒假作业"/>
    <n v="9.9"/>
    <x v="0"/>
    <s v=""/>
    <s v=""/>
    <s v=""/>
    <s v=""/>
    <x v="2"/>
    <s v="United States"/>
    <x v="144"/>
    <m/>
    <n v="9.1300000000000006E-2"/>
    <n v="0.90387000000000006"/>
  </r>
  <r>
    <n v="218"/>
    <s v="100002018470"/>
    <d v="2025-12-16T18:42:00"/>
    <s v="业务系统"/>
    <x v="4"/>
    <s v="New text book for sale/ Set"/>
    <n v="50"/>
    <x v="0"/>
    <s v=""/>
    <s v=""/>
    <s v=""/>
    <s v=""/>
    <x v="2"/>
    <s v="United States"/>
    <x v="145"/>
    <m/>
    <n v="0.1075"/>
    <n v="5.375"/>
  </r>
  <r>
    <n v="219"/>
    <s v="100002018455"/>
    <d v="2025-12-16T18:34:00"/>
    <s v="业务系统"/>
    <x v="2"/>
    <s v="【Online】 2026 Spring Trial Class - Experiencing Ongoing Classes-Web"/>
    <n v="1"/>
    <x v="0"/>
    <s v=""/>
    <s v=""/>
    <s v=""/>
    <s v=""/>
    <x v="9"/>
    <s v="United States"/>
    <x v="28"/>
    <m/>
    <m/>
    <m/>
  </r>
  <r>
    <n v="220"/>
    <s v="100002018454"/>
    <d v="2025-12-16T18:34:00"/>
    <s v="业务系统"/>
    <x v="5"/>
    <s v="[Online] 2025 Fall Session Grade 3 ACE+ Textbook"/>
    <n v="50"/>
    <x v="1"/>
    <s v=""/>
    <s v=""/>
    <s v=""/>
    <s v=""/>
    <x v="24"/>
    <s v="United States"/>
    <x v="0"/>
    <m/>
    <m/>
    <m/>
  </r>
  <r>
    <n v="221"/>
    <s v="100002018453"/>
    <d v="2025-12-16T18:34:00"/>
    <s v="业务系统"/>
    <x v="5"/>
    <s v="[Online] 2025 Fall Session Grade 5 ACE+ Textbook"/>
    <n v="50"/>
    <x v="1"/>
    <s v=""/>
    <s v=""/>
    <s v=""/>
    <s v=""/>
    <x v="24"/>
    <s v="United States"/>
    <x v="0"/>
    <m/>
    <m/>
    <m/>
  </r>
  <r>
    <n v="222"/>
    <s v="100002018452"/>
    <d v="2025-12-16T18:34:00"/>
    <s v="业务系统"/>
    <x v="5"/>
    <s v="Textbook Shipping Fee - US/China"/>
    <n v="10"/>
    <x v="1"/>
    <s v=""/>
    <s v=""/>
    <s v=""/>
    <s v=""/>
    <x v="24"/>
    <s v="United States"/>
    <x v="0"/>
    <m/>
    <m/>
    <m/>
  </r>
  <r>
    <n v="223"/>
    <s v="100002018376"/>
    <d v="2025-12-16T18:07:00"/>
    <s v="业务系统"/>
    <x v="5"/>
    <s v="Textbook Shipping Fee - US/China"/>
    <n v="10"/>
    <x v="1"/>
    <s v=""/>
    <s v=""/>
    <s v=""/>
    <s v=""/>
    <x v="0"/>
    <s v="United States"/>
    <x v="146"/>
    <m/>
    <m/>
    <m/>
  </r>
  <r>
    <n v="224"/>
    <s v="100002018374"/>
    <d v="2025-12-16T17:59:00"/>
    <s v="业务系统"/>
    <x v="3"/>
    <s v="【Online】2026 Spring Trial Class - Joining Ongoing Classes"/>
    <n v="1"/>
    <x v="0"/>
    <s v=""/>
    <s v=""/>
    <s v=""/>
    <s v=""/>
    <x v="2"/>
    <s v="United States"/>
    <x v="147"/>
    <m/>
    <n v="9.6250000000000002E-2"/>
    <n v="9.6250000000000002E-2"/>
  </r>
  <r>
    <n v="225"/>
    <s v="100002018322"/>
    <d v="2025-12-16T16:36:00"/>
    <s v="业务系统"/>
    <x v="2"/>
    <s v="[Electronic Book] Math Kangaroo Level 1-2 National Top 20 Training Camp 100-Question Pract"/>
    <n v="9.9"/>
    <x v="0"/>
    <s v=""/>
    <s v=""/>
    <s v=""/>
    <s v=""/>
    <x v="2"/>
    <s v="United States"/>
    <x v="148"/>
    <m/>
    <n v="0.1075"/>
    <n v="1.0642499999999999"/>
  </r>
  <r>
    <n v="226"/>
    <s v="100002018319"/>
    <d v="2025-12-16T16:24:00"/>
    <s v="业务系统"/>
    <x v="4"/>
    <s v="New text book for sale/ Set"/>
    <n v="50"/>
    <x v="0"/>
    <s v=""/>
    <s v=""/>
    <s v=""/>
    <s v=""/>
    <x v="8"/>
    <s v="United States"/>
    <x v="149"/>
    <m/>
    <n v="9.1300000000000006E-2"/>
    <n v="4.5650000000000004"/>
  </r>
  <r>
    <n v="227"/>
    <s v="100002018222"/>
    <d v="2025-12-16T13:08:00"/>
    <s v="业务系统"/>
    <x v="3"/>
    <s v="【Online】2026 Spring Trial Class - Joining Ongoing Classes"/>
    <n v="1"/>
    <x v="0"/>
    <s v=""/>
    <s v=""/>
    <s v=""/>
    <s v=""/>
    <x v="9"/>
    <s v="United States"/>
    <x v="150"/>
    <m/>
    <m/>
    <m/>
  </r>
  <r>
    <n v="228"/>
    <s v="100002018200"/>
    <d v="2025-12-16T11:42:00"/>
    <s v="业务系统"/>
    <x v="3"/>
    <s v="【Online】2026 Spring Trial Class - Joining Ongoing Classes"/>
    <n v="1"/>
    <x v="0"/>
    <s v=""/>
    <s v=""/>
    <s v=""/>
    <s v=""/>
    <x v="2"/>
    <s v="United States"/>
    <x v="151"/>
    <m/>
    <n v="9.1300000000000006E-2"/>
    <n v="9.1300000000000006E-2"/>
  </r>
  <r>
    <n v="229"/>
    <s v="100002018166"/>
    <d v="2025-12-16T09:44:00"/>
    <s v="业务系统"/>
    <x v="3"/>
    <s v="【Online】2026 Spring Trial Class - Joining Ongoing Classes"/>
    <n v="1"/>
    <x v="0"/>
    <s v=""/>
    <s v=""/>
    <s v=""/>
    <s v=""/>
    <x v="2"/>
    <s v="United States"/>
    <x v="76"/>
    <m/>
    <n v="0.1075"/>
    <n v="0.1075"/>
  </r>
  <r>
    <n v="230"/>
    <s v="100002017792"/>
    <d v="2025-12-16T04:37:00"/>
    <s v="业务系统"/>
    <x v="1"/>
    <s v="2025 AIME Bootcamp (6-point level) Playback"/>
    <n v="80"/>
    <x v="0"/>
    <s v=""/>
    <s v=""/>
    <s v=""/>
    <s v=""/>
    <x v="19"/>
    <s v="United States"/>
    <x v="152"/>
    <m/>
    <m/>
    <m/>
  </r>
  <r>
    <n v="231"/>
    <s v="100002017030"/>
    <d v="2025-12-15T20:22:00"/>
    <s v="业务系统"/>
    <x v="3"/>
    <s v="【Online】2026 Spring Trial Class - Joining Ongoing Classes"/>
    <n v="1"/>
    <x v="0"/>
    <s v=""/>
    <s v=""/>
    <s v=""/>
    <s v=""/>
    <x v="2"/>
    <s v="United States"/>
    <x v="84"/>
    <m/>
    <n v="0.105"/>
    <n v="0.105"/>
  </r>
  <r>
    <n v="232"/>
    <s v="100002016999"/>
    <d v="2025-12-15T19:53:00"/>
    <s v="业务系统"/>
    <x v="3"/>
    <s v="【Online】2026 Spring Trial Class - Joining Ongoing Classes"/>
    <n v="1"/>
    <x v="0"/>
    <s v=""/>
    <s v=""/>
    <s v=""/>
    <s v=""/>
    <x v="33"/>
    <s v="United States"/>
    <x v="153"/>
    <m/>
    <m/>
    <m/>
  </r>
  <r>
    <n v="233"/>
    <s v="100002016998"/>
    <d v="2025-12-15T19:51:00"/>
    <s v="业务系统"/>
    <x v="3"/>
    <s v="【Online】2026 Spring Trial Class - Joining Ongoing Classes"/>
    <n v="1"/>
    <x v="0"/>
    <s v=""/>
    <s v=""/>
    <s v=""/>
    <s v=""/>
    <x v="33"/>
    <s v="United States"/>
    <x v="153"/>
    <m/>
    <m/>
    <m/>
  </r>
  <r>
    <n v="234"/>
    <s v="100002016962"/>
    <d v="2025-12-15T19:26:00"/>
    <s v="业务系统"/>
    <x v="5"/>
    <s v="Textbook Shipping Fee - US/China"/>
    <n v="10"/>
    <x v="1"/>
    <s v=""/>
    <s v=""/>
    <s v=""/>
    <s v=""/>
    <x v="5"/>
    <s v="United States"/>
    <x v="154"/>
    <m/>
    <m/>
    <m/>
  </r>
  <r>
    <n v="235"/>
    <s v="100002016955"/>
    <d v="2025-12-15T19:18:00"/>
    <s v="业务系统"/>
    <x v="3"/>
    <s v="【Online】2026 Spring Trial Class - Joining Ongoing Classes"/>
    <n v="1"/>
    <x v="0"/>
    <s v=""/>
    <s v=""/>
    <s v=""/>
    <s v=""/>
    <x v="2"/>
    <s v="United States"/>
    <x v="155"/>
    <m/>
    <n v="0.105"/>
    <n v="0.105"/>
  </r>
  <r>
    <n v="236"/>
    <s v="100002016949"/>
    <d v="2025-12-15T19:14:00"/>
    <s v="业务系统"/>
    <x v="3"/>
    <s v="【Online】2026 Spring Trial Class - Joining Ongoing Classes"/>
    <n v="1"/>
    <x v="0"/>
    <s v=""/>
    <s v=""/>
    <s v=""/>
    <s v=""/>
    <x v="2"/>
    <s v="United States"/>
    <x v="155"/>
    <m/>
    <n v="0.105"/>
    <n v="0.105"/>
  </r>
  <r>
    <n v="237"/>
    <s v="100002016844"/>
    <d v="2025-12-15T18:36:00"/>
    <s v="业务系统"/>
    <x v="5"/>
    <s v="Textbook Shipping Fee - US/China"/>
    <n v="10"/>
    <x v="1"/>
    <s v=""/>
    <s v=""/>
    <s v=""/>
    <s v=""/>
    <x v="5"/>
    <s v="United States"/>
    <x v="156"/>
    <m/>
    <m/>
    <m/>
  </r>
  <r>
    <n v="238"/>
    <s v="100002016843"/>
    <d v="2025-12-15T18:34:00"/>
    <s v="业务系统"/>
    <x v="5"/>
    <s v="[Online] 2025 Fall Session Grade 5 ACE+ Textbook"/>
    <n v="50"/>
    <x v="1"/>
    <s v=""/>
    <s v=""/>
    <s v=""/>
    <s v=""/>
    <x v="5"/>
    <s v="United States"/>
    <x v="156"/>
    <m/>
    <m/>
    <m/>
  </r>
  <r>
    <n v="239"/>
    <s v="100002016782"/>
    <d v="2025-12-15T17:54:00"/>
    <s v="业务系统"/>
    <x v="3"/>
    <s v="【Online】2026 Spring Trial Class - Joining Ongoing Classes"/>
    <n v="1"/>
    <x v="0"/>
    <s v=""/>
    <s v=""/>
    <s v=""/>
    <s v=""/>
    <x v="13"/>
    <s v="United States"/>
    <x v="157"/>
    <m/>
    <m/>
    <m/>
  </r>
  <r>
    <n v="240"/>
    <s v="100002016754"/>
    <d v="2025-12-15T17:42:00"/>
    <s v="业务系统"/>
    <x v="3"/>
    <s v="【Online】2026 Spring Trial Class - Joining Ongoing Classes"/>
    <n v="1"/>
    <x v="0"/>
    <s v=""/>
    <s v=""/>
    <s v=""/>
    <s v=""/>
    <x v="19"/>
    <s v="United States"/>
    <x v="158"/>
    <m/>
    <m/>
    <m/>
  </r>
  <r>
    <n v="241"/>
    <s v="100002016653"/>
    <d v="2025-12-15T16:28:00"/>
    <s v="业务系统"/>
    <x v="3"/>
    <s v="【Online】2026 Spring Trial Class - Joining Ongoing Classes"/>
    <n v="1"/>
    <x v="0"/>
    <s v=""/>
    <s v=""/>
    <s v=""/>
    <s v=""/>
    <x v="2"/>
    <s v="United States"/>
    <x v="159"/>
    <m/>
    <n v="0.105"/>
    <n v="0.105"/>
  </r>
  <r>
    <n v="242"/>
    <s v="100002016652"/>
    <d v="2025-12-15T16:18:00"/>
    <s v="业务系统"/>
    <x v="3"/>
    <s v="【Online】2026 Spring Trial Class - Joining Ongoing Classes"/>
    <n v="1"/>
    <x v="0"/>
    <s v=""/>
    <s v=""/>
    <s v=""/>
    <s v=""/>
    <x v="2"/>
    <s v="United States"/>
    <x v="91"/>
    <m/>
    <n v="7.7499999999999999E-2"/>
    <n v="7.7499999999999999E-2"/>
  </r>
  <r>
    <n v="243"/>
    <s v="100002016467"/>
    <d v="2025-12-15T09:06:00"/>
    <s v="业务系统"/>
    <x v="2"/>
    <s v="【Online】 2026 Spring Trial Class - Experiencing Ongoing Classes-Web"/>
    <n v="1"/>
    <x v="0"/>
    <s v=""/>
    <s v=""/>
    <s v=""/>
    <s v=""/>
    <x v="9"/>
    <s v="United States"/>
    <x v="129"/>
    <m/>
    <m/>
    <m/>
  </r>
  <r>
    <n v="244"/>
    <s v="100002016460"/>
    <d v="2025-12-15T08:25:00"/>
    <s v="业务系统"/>
    <x v="2"/>
    <s v="[Electronic Book] Math Kangaroo Level 1-2 National Top 20 Training Camp 100-Question Pract"/>
    <n v="9.9"/>
    <x v="0"/>
    <s v=""/>
    <s v=""/>
    <s v=""/>
    <s v=""/>
    <x v="30"/>
    <s v="United States"/>
    <x v="160"/>
    <m/>
    <m/>
    <m/>
  </r>
  <r>
    <n v="245"/>
    <s v="100002016459"/>
    <d v="2025-12-15T08:23:00"/>
    <s v="业务系统"/>
    <x v="2"/>
    <s v="[Electronic Book] Math Kangaroo Level 1-2 National Top 30 Training Camp 100-Question Pract"/>
    <n v="9.9"/>
    <x v="0"/>
    <s v=""/>
    <s v=""/>
    <s v=""/>
    <s v=""/>
    <x v="30"/>
    <s v="United States"/>
    <x v="160"/>
    <m/>
    <m/>
    <m/>
  </r>
  <r>
    <n v="246"/>
    <s v="100002016378"/>
    <d v="2025-12-15T06:32:00"/>
    <s v="业务系统"/>
    <x v="3"/>
    <s v="【Online】2026 Spring Trial Class - Joining Ongoing Classes"/>
    <n v="1"/>
    <x v="0"/>
    <s v=""/>
    <s v=""/>
    <s v=""/>
    <s v=""/>
    <x v="5"/>
    <s v="United States"/>
    <x v="100"/>
    <m/>
    <m/>
    <m/>
  </r>
  <r>
    <n v="247"/>
    <s v="100002015562"/>
    <d v="2025-12-14T22:33:00"/>
    <s v="业务系统"/>
    <x v="3"/>
    <s v="【Online】2026 Spring Trial Class - Joining Ongoing Classes"/>
    <n v="1"/>
    <x v="0"/>
    <s v=""/>
    <s v=""/>
    <s v=""/>
    <s v=""/>
    <x v="23"/>
    <s v="China"/>
    <x v="161"/>
    <m/>
    <m/>
    <m/>
  </r>
  <r>
    <n v="248"/>
    <s v="100002015490"/>
    <d v="2025-12-14T20:58:00"/>
    <s v="业务系统"/>
    <x v="3"/>
    <s v="【Online】2026 Spring Trial Class - Joining Ongoing Classes"/>
    <n v="1"/>
    <x v="0"/>
    <s v=""/>
    <s v=""/>
    <s v=""/>
    <s v=""/>
    <x v="12"/>
    <s v="Canada"/>
    <x v="162"/>
    <m/>
    <m/>
    <m/>
  </r>
  <r>
    <n v="249"/>
    <s v="100002015489"/>
    <d v="2025-12-14T20:56:00"/>
    <s v="业务系统"/>
    <x v="5"/>
    <s v="[Online] 2026 Spring Session Algebra 1 to Geometry Textbook"/>
    <n v="50"/>
    <x v="1"/>
    <s v=""/>
    <s v=""/>
    <s v=""/>
    <s v=""/>
    <x v="2"/>
    <s v="United States"/>
    <x v="163"/>
    <m/>
    <n v="7.7499999999999999E-2"/>
    <n v="3.875"/>
  </r>
  <r>
    <n v="250"/>
    <s v="100002015459"/>
    <d v="2025-12-14T20:26:00"/>
    <s v="业务系统"/>
    <x v="3"/>
    <s v="【Online】2026 Spring Trial Class - Joining Ongoing Classes"/>
    <n v="1"/>
    <x v="0"/>
    <s v=""/>
    <s v=""/>
    <s v=""/>
    <s v=""/>
    <x v="23"/>
    <s v="China"/>
    <x v="164"/>
    <m/>
    <m/>
    <m/>
  </r>
  <r>
    <n v="251"/>
    <s v="100002015444"/>
    <d v="2025-12-14T20:17:00"/>
    <s v="业务系统"/>
    <x v="3"/>
    <s v="【Online】2026 Spring Trial Class - Joining Ongoing Classes"/>
    <n v="1"/>
    <x v="0"/>
    <s v=""/>
    <s v=""/>
    <s v=""/>
    <s v=""/>
    <x v="0"/>
    <s v="United States"/>
    <x v="165"/>
    <m/>
    <m/>
    <m/>
  </r>
  <r>
    <n v="252"/>
    <s v="100002015389"/>
    <d v="2025-12-14T19:41:00"/>
    <s v="业务系统"/>
    <x v="5"/>
    <s v="Textbook Shipping Fee - US/China"/>
    <n v="10"/>
    <x v="1"/>
    <s v=""/>
    <s v=""/>
    <s v=""/>
    <s v=""/>
    <x v="2"/>
    <s v="United States"/>
    <x v="166"/>
    <m/>
    <n v="9.7500000000000003E-2"/>
    <n v="0.97500000000000009"/>
  </r>
  <r>
    <n v="253"/>
    <s v="100002015377"/>
    <d v="2025-12-14T19:35:00"/>
    <s v="业务系统"/>
    <x v="3"/>
    <s v="【Online】2026 Spring Trial Class - Joining Ongoing Classes"/>
    <n v="1"/>
    <x v="0"/>
    <s v=""/>
    <s v=""/>
    <s v=""/>
    <s v=""/>
    <x v="11"/>
    <s v="China"/>
    <x v="13"/>
    <m/>
    <m/>
    <m/>
  </r>
  <r>
    <n v="254"/>
    <s v="100002015373"/>
    <d v="2025-12-14T19:33:00"/>
    <s v="业务系统"/>
    <x v="3"/>
    <s v="【Online】2026 Spring Trial Class - Joining Ongoing Classes"/>
    <n v="1"/>
    <x v="0"/>
    <s v=""/>
    <s v=""/>
    <s v=""/>
    <s v=""/>
    <x v="11"/>
    <s v="China"/>
    <x v="13"/>
    <m/>
    <m/>
    <m/>
  </r>
  <r>
    <n v="255"/>
    <s v="100002015324"/>
    <d v="2025-12-14T18:55:00"/>
    <s v="业务系统"/>
    <x v="3"/>
    <s v="【Online】2026 Spring Trial Class - Joining Ongoing Classes"/>
    <n v="1"/>
    <x v="0"/>
    <s v=""/>
    <s v=""/>
    <s v=""/>
    <s v=""/>
    <x v="27"/>
    <s v="United States"/>
    <x v="167"/>
    <m/>
    <m/>
    <m/>
  </r>
  <r>
    <n v="256"/>
    <s v="100002015314"/>
    <d v="2025-12-14T18:29:00"/>
    <s v="业务系统"/>
    <x v="4"/>
    <s v="New text book for sale/ Set"/>
    <n v="50"/>
    <x v="0"/>
    <s v=""/>
    <s v=""/>
    <s v=""/>
    <s v=""/>
    <x v="8"/>
    <s v="United States"/>
    <x v="168"/>
    <m/>
    <n v="9.8750000000000004E-2"/>
    <n v="4.9375"/>
  </r>
  <r>
    <n v="257"/>
    <s v="100002015298"/>
    <d v="2025-12-14T18:13:00"/>
    <s v="业务系统"/>
    <x v="5"/>
    <s v="[Online] 2025 Fall Session Algebra 2-Trigonometry Challenge Textbook"/>
    <n v="50"/>
    <x v="1"/>
    <s v=""/>
    <s v=""/>
    <s v=""/>
    <s v=""/>
    <x v="2"/>
    <s v="United States"/>
    <x v="166"/>
    <m/>
    <n v="9.7500000000000003E-2"/>
    <n v="4.875"/>
  </r>
  <r>
    <n v="258"/>
    <s v="100002015294"/>
    <d v="2025-12-14T18:08:00"/>
    <s v="业务系统"/>
    <x v="2"/>
    <s v="[Winter Practice] Think数学??摩比中文寒假作业"/>
    <n v="9.9"/>
    <x v="0"/>
    <s v=""/>
    <s v=""/>
    <s v=""/>
    <s v=""/>
    <x v="11"/>
    <s v="China"/>
    <x v="13"/>
    <m/>
    <m/>
    <m/>
  </r>
  <r>
    <n v="259"/>
    <s v="100002015285"/>
    <d v="2025-12-14T18:04:00"/>
    <s v="业务系统"/>
    <x v="3"/>
    <s v="【Online】2026 Spring Trial Class - Joining Ongoing Classes"/>
    <n v="1"/>
    <x v="0"/>
    <s v=""/>
    <s v=""/>
    <s v=""/>
    <s v=""/>
    <x v="2"/>
    <s v="United States"/>
    <x v="17"/>
    <m/>
    <n v="8.8749999999999996E-2"/>
    <n v="8.8749999999999996E-2"/>
  </r>
  <r>
    <n v="260"/>
    <s v="100002015273"/>
    <d v="2025-12-14T18:00:00"/>
    <s v="业务系统"/>
    <x v="5"/>
    <s v="[Online] 2025 Fall Session Grade 5 ACE+ Textbook"/>
    <n v="50"/>
    <x v="1"/>
    <s v=""/>
    <s v=""/>
    <s v=""/>
    <s v=""/>
    <x v="2"/>
    <s v="United States"/>
    <x v="148"/>
    <m/>
    <n v="0.1075"/>
    <n v="5.375"/>
  </r>
  <r>
    <n v="261"/>
    <s v="100002015266"/>
    <d v="2025-12-14T17:52:00"/>
    <s v="业务系统"/>
    <x v="3"/>
    <s v="【Online】2026 Spring Trial Class - Joining Ongoing Classes"/>
    <n v="1"/>
    <x v="0"/>
    <s v=""/>
    <s v=""/>
    <s v=""/>
    <s v=""/>
    <x v="5"/>
    <s v="United States"/>
    <x v="134"/>
    <m/>
    <m/>
    <m/>
  </r>
  <r>
    <n v="262"/>
    <s v="100002015240"/>
    <d v="2025-12-14T17:15:00"/>
    <s v="业务系统"/>
    <x v="2"/>
    <s v="[Winter Practice] Think数学??摩比中文寒假作业"/>
    <n v="9.9"/>
    <x v="0"/>
    <s v=""/>
    <s v=""/>
    <s v=""/>
    <s v=""/>
    <x v="22"/>
    <s v="United States"/>
    <x v="169"/>
    <m/>
    <m/>
    <m/>
  </r>
  <r>
    <n v="263"/>
    <s v="100002015232"/>
    <d v="2025-12-14T17:04:00"/>
    <s v="业务系统"/>
    <x v="4"/>
    <s v="New text book for sale/ Set"/>
    <n v="50"/>
    <x v="0"/>
    <s v=""/>
    <s v=""/>
    <s v=""/>
    <s v=""/>
    <x v="2"/>
    <s v="United States"/>
    <x v="59"/>
    <m/>
    <n v="9.1300000000000006E-2"/>
    <n v="4.5650000000000004"/>
  </r>
  <r>
    <n v="264"/>
    <s v="100002015170"/>
    <d v="2025-12-14T15:52:00"/>
    <s v="业务系统"/>
    <x v="3"/>
    <s v="【Online】2026 Spring Trial Class - Joining Ongoing Classes"/>
    <n v="1"/>
    <x v="0"/>
    <s v=""/>
    <s v=""/>
    <s v=""/>
    <s v=""/>
    <x v="2"/>
    <s v="United States"/>
    <x v="170"/>
    <m/>
    <n v="0.105"/>
    <n v="0.105"/>
  </r>
  <r>
    <n v="265"/>
    <s v="100002015169"/>
    <d v="2025-12-14T15:40:00"/>
    <s v="业务系统"/>
    <x v="4"/>
    <s v="New text book for sale/ Set"/>
    <n v="50"/>
    <x v="0"/>
    <s v=""/>
    <s v=""/>
    <s v=""/>
    <s v=""/>
    <x v="2"/>
    <s v="United States"/>
    <x v="59"/>
    <m/>
    <n v="9.1300000000000006E-2"/>
    <n v="4.5650000000000004"/>
  </r>
  <r>
    <n v="266"/>
    <s v="100002015164"/>
    <d v="2025-12-14T15:26:00"/>
    <s v="业务系统"/>
    <x v="5"/>
    <s v="[Online] 2026 Spring Session Math 6 (Grade 5 Honors) Textbook"/>
    <n v="50"/>
    <x v="1"/>
    <s v=""/>
    <s v=""/>
    <s v=""/>
    <s v=""/>
    <x v="34"/>
    <s v="China"/>
    <x v="13"/>
    <m/>
    <m/>
    <m/>
  </r>
  <r>
    <n v="267"/>
    <s v="100002015159"/>
    <d v="2025-12-14T15:03:00"/>
    <s v="业务系统"/>
    <x v="4"/>
    <s v="New text book for sale/ Set"/>
    <n v="50"/>
    <x v="0"/>
    <s v=""/>
    <s v=""/>
    <s v=""/>
    <s v=""/>
    <x v="2"/>
    <s v="United States"/>
    <x v="168"/>
    <m/>
    <n v="9.8750000000000004E-2"/>
    <n v="4.9375"/>
  </r>
  <r>
    <n v="268"/>
    <s v="100002015150"/>
    <d v="2025-12-14T14:46:00"/>
    <s v="业务系统"/>
    <x v="2"/>
    <s v="MK Success Kit (Past Papers &amp; Practice Book)"/>
    <n v="9.9"/>
    <x v="0"/>
    <s v=""/>
    <s v=""/>
    <s v=""/>
    <s v=""/>
    <x v="2"/>
    <s v="United States"/>
    <x v="86"/>
    <m/>
    <n v="9.1300000000000006E-2"/>
    <n v="0.90387000000000006"/>
  </r>
  <r>
    <n v="269"/>
    <s v="100002015096"/>
    <d v="2025-12-14T13:17:00"/>
    <s v="业务系统"/>
    <x v="4"/>
    <s v="New text book for sale/ Set"/>
    <n v="100"/>
    <x v="0"/>
    <s v=""/>
    <s v=""/>
    <s v=""/>
    <s v=""/>
    <x v="8"/>
    <s v="United States"/>
    <x v="149"/>
    <m/>
    <n v="9.1300000000000006E-2"/>
    <n v="9.1300000000000008"/>
  </r>
  <r>
    <n v="270"/>
    <s v="100002015082"/>
    <d v="2025-12-14T12:12:00"/>
    <s v="业务系统"/>
    <x v="4"/>
    <s v="text book for sale"/>
    <n v="25"/>
    <x v="0"/>
    <s v=""/>
    <s v=""/>
    <s v=""/>
    <s v=""/>
    <x v="2"/>
    <s v="United States"/>
    <x v="44"/>
    <m/>
    <n v="9.8750000000000004E-2"/>
    <n v="2.46875"/>
  </r>
  <r>
    <n v="271"/>
    <s v="100002015065"/>
    <d v="2025-12-14T12:06:00"/>
    <s v="业务系统"/>
    <x v="3"/>
    <s v="【Online】2026 Spring Trial Class - Joining Ongoing Classes"/>
    <n v="1"/>
    <x v="0"/>
    <s v=""/>
    <s v=""/>
    <s v=""/>
    <s v=""/>
    <x v="2"/>
    <s v="United States"/>
    <x v="2"/>
    <m/>
    <n v="9.1300000000000006E-2"/>
    <n v="9.1300000000000006E-2"/>
  </r>
  <r>
    <n v="272"/>
    <s v="100002015064"/>
    <d v="2025-12-14T11:56:00"/>
    <s v="业务系统"/>
    <x v="4"/>
    <s v="New text book for sale/ Set"/>
    <n v="50"/>
    <x v="0"/>
    <s v=""/>
    <s v=""/>
    <s v=""/>
    <s v=""/>
    <x v="2"/>
    <s v="United States"/>
    <x v="171"/>
    <m/>
    <n v="9.1300000000000006E-2"/>
    <n v="4.5650000000000004"/>
  </r>
  <r>
    <n v="273"/>
    <s v="100002015063"/>
    <d v="2025-12-14T11:48:00"/>
    <s v="业务系统"/>
    <x v="3"/>
    <s v="【Online】2026 Spring Trial Class - Joining Ongoing Classes"/>
    <n v="1"/>
    <x v="0"/>
    <s v=""/>
    <s v=""/>
    <s v=""/>
    <s v=""/>
    <x v="2"/>
    <s v="United States"/>
    <x v="172"/>
    <m/>
    <n v="0.1075"/>
    <n v="0.1075"/>
  </r>
  <r>
    <n v="274"/>
    <s v="100002015062"/>
    <d v="2025-12-14T11:48:00"/>
    <s v="业务系统"/>
    <x v="2"/>
    <s v="[Winter Practice] Think数学??摩比中文寒假作业"/>
    <n v="9.9"/>
    <x v="0"/>
    <s v=""/>
    <s v=""/>
    <s v=""/>
    <s v=""/>
    <x v="5"/>
    <s v="United States"/>
    <x v="173"/>
    <m/>
    <m/>
    <m/>
  </r>
  <r>
    <n v="275"/>
    <s v="100002015041"/>
    <d v="2025-12-14T10:44:00"/>
    <s v="业务系统"/>
    <x v="2"/>
    <s v="MK Success Kit (Past Papers &amp; Practice Book)"/>
    <n v="9.9"/>
    <x v="0"/>
    <s v=""/>
    <s v=""/>
    <s v=""/>
    <s v=""/>
    <x v="2"/>
    <s v="United States"/>
    <x v="83"/>
    <m/>
    <n v="9.1300000000000006E-2"/>
    <n v="0.90387000000000006"/>
  </r>
  <r>
    <n v="276"/>
    <s v="100002015040"/>
    <d v="2025-12-14T10:41:00"/>
    <s v="业务系统"/>
    <x v="2"/>
    <s v="Think Academy AMC10 Book (SV)"/>
    <n v="9.9"/>
    <x v="0"/>
    <s v=""/>
    <s v=""/>
    <s v=""/>
    <s v=""/>
    <x v="2"/>
    <s v="United States"/>
    <x v="59"/>
    <m/>
    <n v="9.1300000000000006E-2"/>
    <n v="0.90387000000000006"/>
  </r>
  <r>
    <n v="277"/>
    <s v="100002015006"/>
    <d v="2025-12-14T08:24:00"/>
    <s v="业务系统"/>
    <x v="3"/>
    <s v="【Online】2026 Spring Trial Class - Joining Ongoing Classes"/>
    <n v="1"/>
    <x v="0"/>
    <s v=""/>
    <s v=""/>
    <s v=""/>
    <s v=""/>
    <x v="8"/>
    <s v="United Kingdom"/>
    <x v="174"/>
    <m/>
    <m/>
    <m/>
  </r>
  <r>
    <n v="278"/>
    <s v="100002014638"/>
    <d v="2025-12-13T22:26:00"/>
    <s v="业务系统"/>
    <x v="2"/>
    <s v="【Online】 2026 Spring Trial Class - Experiencing Ongoing Classes-Web"/>
    <n v="1"/>
    <x v="0"/>
    <s v=""/>
    <s v=""/>
    <s v=""/>
    <s v=""/>
    <x v="2"/>
    <s v="United States"/>
    <x v="44"/>
    <m/>
    <n v="9.8750000000000004E-2"/>
    <n v="9.8750000000000004E-2"/>
  </r>
  <r>
    <n v="279"/>
    <s v="100002014511"/>
    <d v="2025-12-13T20:10:00"/>
    <s v="业务系统"/>
    <x v="3"/>
    <s v="【Online】2026 Spring Trial Class - Joining Ongoing Classes"/>
    <n v="1"/>
    <x v="0"/>
    <s v=""/>
    <s v=""/>
    <s v=""/>
    <s v=""/>
    <x v="9"/>
    <s v="United States"/>
    <x v="175"/>
    <m/>
    <m/>
    <m/>
  </r>
  <r>
    <n v="280"/>
    <s v="100002014430"/>
    <d v="2025-12-13T19:09:00"/>
    <s v="业务系统"/>
    <x v="3"/>
    <s v="【Online】2026 Spring Trial Class - Joining Ongoing Classes"/>
    <n v="1"/>
    <x v="0"/>
    <s v=""/>
    <s v=""/>
    <s v=""/>
    <s v=""/>
    <x v="35"/>
    <s v="United States"/>
    <x v="176"/>
    <m/>
    <m/>
    <m/>
  </r>
  <r>
    <n v="281"/>
    <s v="100002014413"/>
    <d v="2025-12-13T19:01:00"/>
    <s v="业务系统"/>
    <x v="3"/>
    <s v="【Online】2026 Spring Trial Class - Joining Ongoing Classes"/>
    <n v="1"/>
    <x v="0"/>
    <s v=""/>
    <s v=""/>
    <s v=""/>
    <s v=""/>
    <x v="5"/>
    <s v="United States"/>
    <x v="134"/>
    <m/>
    <m/>
    <m/>
  </r>
  <r>
    <n v="282"/>
    <s v="100002014395"/>
    <d v="2025-12-13T18:52:00"/>
    <s v="业务系统"/>
    <x v="4"/>
    <s v="New text book for sale/ Set"/>
    <n v="150"/>
    <x v="0"/>
    <s v=""/>
    <s v=""/>
    <s v=""/>
    <s v=""/>
    <x v="2"/>
    <s v="United States"/>
    <x v="20"/>
    <m/>
    <n v="9.1300000000000006E-2"/>
    <n v="13.695"/>
  </r>
  <r>
    <n v="283"/>
    <s v="100002014394"/>
    <d v="2025-12-13T18:52:00"/>
    <s v="业务系统"/>
    <x v="5"/>
    <s v="[Online] 2025 Fall Session Grade 1 Challenge Textbook"/>
    <n v="50"/>
    <x v="1"/>
    <s v=""/>
    <s v=""/>
    <s v=""/>
    <s v=""/>
    <x v="2"/>
    <s v="United States"/>
    <x v="177"/>
    <m/>
    <n v="0.1075"/>
    <n v="5.375"/>
  </r>
  <r>
    <n v="284"/>
    <s v="100002014383"/>
    <d v="2025-12-13T18:45:00"/>
    <s v="业务系统"/>
    <x v="2"/>
    <s v="[Winter Practice] Think数学??摩比中文寒假作业"/>
    <n v="9.9"/>
    <x v="0"/>
    <s v=""/>
    <s v=""/>
    <s v=""/>
    <s v=""/>
    <x v="25"/>
    <s v="United States"/>
    <x v="178"/>
    <m/>
    <m/>
    <m/>
  </r>
  <r>
    <n v="285"/>
    <s v="100002014350"/>
    <d v="2025-12-13T18:55:00"/>
    <s v="业务系统"/>
    <x v="2"/>
    <s v="[Electronic Book] Math Kangaroo Level 3-4 National Top 30 Training Camp 100-Question Pract"/>
    <n v="9.9"/>
    <x v="0"/>
    <s v=""/>
    <s v=""/>
    <s v=""/>
    <s v=""/>
    <x v="36"/>
    <s v="United States"/>
    <x v="179"/>
    <m/>
    <m/>
    <m/>
  </r>
  <r>
    <n v="286"/>
    <s v="100002014318"/>
    <d v="2025-12-13T18:56:00"/>
    <s v="业务系统"/>
    <x v="2"/>
    <s v="[Electronic Book] Math Kangaroo Level 3-4 National Top 20 Training Camp 100-Question Pract"/>
    <n v="9.9"/>
    <x v="0"/>
    <s v=""/>
    <s v=""/>
    <s v=""/>
    <s v=""/>
    <x v="36"/>
    <s v="United States"/>
    <x v="179"/>
    <m/>
    <m/>
    <m/>
  </r>
  <r>
    <n v="287"/>
    <s v="100002014260"/>
    <d v="2025-12-13T17:56:00"/>
    <s v="业务系统"/>
    <x v="4"/>
    <s v="New text book for sale/ Set"/>
    <n v="50"/>
    <x v="0"/>
    <s v=""/>
    <s v=""/>
    <s v=""/>
    <s v=""/>
    <x v="2"/>
    <s v="United States"/>
    <x v="11"/>
    <m/>
    <n v="9.1300000000000006E-2"/>
    <n v="4.5650000000000004"/>
  </r>
  <r>
    <n v="288"/>
    <s v="100002014187"/>
    <d v="2025-12-13T16:59:00"/>
    <s v="业务系统"/>
    <x v="4"/>
    <s v="New text book for sale/ Set"/>
    <n v="50"/>
    <x v="0"/>
    <s v=""/>
    <s v=""/>
    <s v=""/>
    <s v=""/>
    <x v="2"/>
    <s v="United States"/>
    <x v="114"/>
    <m/>
    <n v="9.1249999999999998E-2"/>
    <n v="4.5625"/>
  </r>
  <r>
    <n v="289"/>
    <s v="100002014184"/>
    <d v="2025-12-13T16:49:00"/>
    <s v="业务系统"/>
    <x v="3"/>
    <s v="【Online】2026 Spring Trial Class - Joining Ongoing Classes"/>
    <n v="1"/>
    <x v="0"/>
    <s v=""/>
    <s v=""/>
    <s v=""/>
    <s v=""/>
    <x v="25"/>
    <s v="United States"/>
    <x v="180"/>
    <m/>
    <m/>
    <m/>
  </r>
  <r>
    <n v="290"/>
    <s v="100002014175"/>
    <d v="2025-12-13T16:29:00"/>
    <s v="业务系统"/>
    <x v="2"/>
    <s v="MK Success Kit (Past Papers &amp; Practice Book)"/>
    <n v="9.9"/>
    <x v="0"/>
    <s v=""/>
    <s v=""/>
    <s v=""/>
    <s v=""/>
    <x v="2"/>
    <s v="United States"/>
    <x v="181"/>
    <m/>
    <n v="9.1300000000000006E-2"/>
    <n v="0.90387000000000006"/>
  </r>
  <r>
    <n v="291"/>
    <s v="100002014168"/>
    <d v="2025-12-13T16:10:00"/>
    <s v="业务系统"/>
    <x v="4"/>
    <s v="New text book for sale/ Set"/>
    <n v="50"/>
    <x v="0"/>
    <s v=""/>
    <s v=""/>
    <s v=""/>
    <s v=""/>
    <x v="2"/>
    <s v="United States"/>
    <x v="99"/>
    <m/>
    <n v="9.1300000000000006E-2"/>
    <n v="4.5650000000000004"/>
  </r>
  <r>
    <n v="292"/>
    <s v="100002014150"/>
    <d v="2025-12-13T15:50:00"/>
    <s v="业务系统"/>
    <x v="3"/>
    <s v="【Online】2026 Spring Trial Class - Joining Ongoing Classes"/>
    <n v="1"/>
    <x v="0"/>
    <s v=""/>
    <s v=""/>
    <s v=""/>
    <s v=""/>
    <x v="2"/>
    <s v="United States"/>
    <x v="95"/>
    <m/>
    <n v="9.7500000000000003E-2"/>
    <n v="9.7500000000000003E-2"/>
  </r>
  <r>
    <n v="293"/>
    <s v="100002014135"/>
    <d v="2025-12-13T15:33:00"/>
    <s v="业务系统"/>
    <x v="1"/>
    <s v="[Recording] AMC 8 Basic Number Theory Module Bootcamp"/>
    <n v="119.9"/>
    <x v="0"/>
    <s v=""/>
    <s v=""/>
    <s v=""/>
    <s v=""/>
    <x v="2"/>
    <s v="United States"/>
    <x v="182"/>
    <m/>
    <n v="7.7499999999999999E-2"/>
    <n v="9.292250000000001"/>
  </r>
  <r>
    <n v="294"/>
    <s v="100002014134"/>
    <d v="2025-12-13T15:33:00"/>
    <s v="业务系统"/>
    <x v="1"/>
    <s v="[Recording] AMC 8 Basic Counting &amp; Possibility Module Bootcamp"/>
    <n v="119.9"/>
    <x v="0"/>
    <s v=""/>
    <s v=""/>
    <s v=""/>
    <s v=""/>
    <x v="2"/>
    <s v="United States"/>
    <x v="182"/>
    <m/>
    <n v="7.7499999999999999E-2"/>
    <n v="9.292250000000001"/>
  </r>
  <r>
    <n v="295"/>
    <s v="100002014112"/>
    <d v="2025-12-13T14:45:00"/>
    <s v="业务系统"/>
    <x v="2"/>
    <s v="[Electronic Book] Math Kangaroo Level 1-2 National Top 30 Training Camp 100-Question Pract"/>
    <n v="9.9"/>
    <x v="0"/>
    <s v=""/>
    <s v=""/>
    <s v=""/>
    <s v=""/>
    <x v="7"/>
    <s v="United States"/>
    <x v="183"/>
    <m/>
    <m/>
    <m/>
  </r>
  <r>
    <n v="296"/>
    <s v="100002014111"/>
    <d v="2025-12-13T14:39:00"/>
    <s v="业务系统"/>
    <x v="2"/>
    <s v="[Electronic Book] Math Kangaroo Level 1-2 National Top 20 Training Camp 100-Question Pract"/>
    <n v="9.9"/>
    <x v="0"/>
    <s v=""/>
    <s v=""/>
    <s v=""/>
    <s v=""/>
    <x v="7"/>
    <s v="United States"/>
    <x v="183"/>
    <m/>
    <m/>
    <m/>
  </r>
  <r>
    <n v="297"/>
    <s v="100002014110"/>
    <d v="2025-12-13T14:32:00"/>
    <s v="业务系统"/>
    <x v="2"/>
    <s v="Think Academy AMC 8 Book"/>
    <n v="59.9"/>
    <x v="0"/>
    <s v=""/>
    <s v=""/>
    <s v=""/>
    <s v=""/>
    <x v="5"/>
    <s v="United States"/>
    <x v="134"/>
    <m/>
    <m/>
    <m/>
  </r>
  <r>
    <n v="298"/>
    <s v="100002014073"/>
    <d v="2025-12-13T13:36:00"/>
    <s v="业务系统"/>
    <x v="4"/>
    <s v="New text book for sale/ Set"/>
    <n v="50"/>
    <x v="0"/>
    <s v=""/>
    <s v=""/>
    <s v=""/>
    <s v=""/>
    <x v="2"/>
    <s v="United States"/>
    <x v="44"/>
    <m/>
    <n v="9.8750000000000004E-2"/>
    <n v="4.9375"/>
  </r>
  <r>
    <n v="299"/>
    <s v="100002014069"/>
    <d v="2025-12-13T13:28:00"/>
    <s v="业务系统"/>
    <x v="3"/>
    <s v="【Online】2026 Spring Trial Class - Joining Ongoing Classes"/>
    <n v="1"/>
    <x v="0"/>
    <s v=""/>
    <s v=""/>
    <s v=""/>
    <s v=""/>
    <x v="2"/>
    <s v="United States"/>
    <x v="184"/>
    <m/>
    <n v="7.7499999999999999E-2"/>
    <n v="7.7499999999999999E-2"/>
  </r>
  <r>
    <n v="300"/>
    <s v="100002014045"/>
    <d v="2025-12-13T12:10:00"/>
    <s v="业务系统"/>
    <x v="4"/>
    <s v="New text book for sale/ Set"/>
    <n v="50"/>
    <x v="0"/>
    <s v=""/>
    <s v=""/>
    <s v=""/>
    <s v=""/>
    <x v="2"/>
    <s v="United States"/>
    <x v="99"/>
    <m/>
    <n v="9.1300000000000006E-2"/>
    <n v="4.5650000000000004"/>
  </r>
  <r>
    <n v="301"/>
    <s v="100002014026"/>
    <d v="2025-12-13T11:48:00"/>
    <s v="业务系统"/>
    <x v="4"/>
    <s v="New text book for sale/ Set"/>
    <n v="150"/>
    <x v="0"/>
    <s v=""/>
    <s v=""/>
    <s v=""/>
    <s v=""/>
    <x v="2"/>
    <s v="United States"/>
    <x v="11"/>
    <m/>
    <n v="9.1300000000000006E-2"/>
    <n v="13.695"/>
  </r>
  <r>
    <n v="302"/>
    <s v="100002014016"/>
    <d v="2025-12-13T11:16:00"/>
    <s v="业务系统"/>
    <x v="0"/>
    <s v="[Online Bellevue] 2025-26 iReady Test with study plan （Grade 1-2 Only）"/>
    <n v="14.9"/>
    <x v="0"/>
    <s v=""/>
    <s v=""/>
    <s v=""/>
    <s v=""/>
    <x v="0"/>
    <s v="United States"/>
    <x v="185"/>
    <m/>
    <m/>
    <m/>
  </r>
  <r>
    <n v="303"/>
    <s v="100002014014"/>
    <d v="2025-12-13T11:11:00"/>
    <s v="业务系统"/>
    <x v="4"/>
    <s v="New text book for sale/ Set"/>
    <n v="50"/>
    <x v="0"/>
    <s v=""/>
    <s v=""/>
    <s v=""/>
    <s v=""/>
    <x v="2"/>
    <s v="United States"/>
    <x v="186"/>
    <m/>
    <n v="9.1300000000000006E-2"/>
    <n v="4.5650000000000004"/>
  </r>
  <r>
    <n v="304"/>
    <s v="100002014008"/>
    <d v="2025-12-13T10:54:00"/>
    <s v="业务系统"/>
    <x v="4"/>
    <s v="New text book for sale/ Set"/>
    <n v="50"/>
    <x v="0"/>
    <s v=""/>
    <s v=""/>
    <s v=""/>
    <s v=""/>
    <x v="2"/>
    <s v="United States"/>
    <x v="186"/>
    <m/>
    <n v="9.1300000000000006E-2"/>
    <n v="4.5650000000000004"/>
  </r>
  <r>
    <n v="305"/>
    <s v="100002014006"/>
    <d v="2025-12-13T10:52:00"/>
    <s v="业务系统"/>
    <x v="4"/>
    <s v="New text book for sale/ Set"/>
    <n v="50"/>
    <x v="0"/>
    <s v=""/>
    <s v=""/>
    <s v=""/>
    <s v=""/>
    <x v="2"/>
    <s v="United States"/>
    <x v="37"/>
    <m/>
    <n v="9.1300000000000006E-2"/>
    <n v="4.5650000000000004"/>
  </r>
  <r>
    <n v="306"/>
    <s v="100002014002"/>
    <d v="2025-12-13T10:34:00"/>
    <s v="业务系统"/>
    <x v="4"/>
    <s v="New text book for sale/ Set"/>
    <n v="50"/>
    <x v="0"/>
    <s v=""/>
    <s v=""/>
    <s v=""/>
    <s v=""/>
    <x v="2"/>
    <s v="United States"/>
    <x v="181"/>
    <m/>
    <n v="9.1300000000000006E-2"/>
    <n v="4.5650000000000004"/>
  </r>
  <r>
    <n v="307"/>
    <s v="100002014001"/>
    <d v="2025-12-13T10:27:00"/>
    <s v="业务系统"/>
    <x v="4"/>
    <s v="New text book for sale/ Set"/>
    <n v="50"/>
    <x v="0"/>
    <s v=""/>
    <s v=""/>
    <s v=""/>
    <s v=""/>
    <x v="2"/>
    <s v="United States"/>
    <x v="115"/>
    <m/>
    <n v="9.1300000000000006E-2"/>
    <n v="4.5650000000000004"/>
  </r>
  <r>
    <n v="308"/>
    <s v="100002013972"/>
    <d v="2025-12-13T08:24:00"/>
    <s v="业务系统"/>
    <x v="2"/>
    <s v="【Online】 2026 Spring Trial Class - Experiencing Ongoing Classes-Web"/>
    <n v="1"/>
    <x v="0"/>
    <s v=""/>
    <s v=""/>
    <s v=""/>
    <s v=""/>
    <x v="9"/>
    <s v="United States"/>
    <x v="187"/>
    <m/>
    <m/>
    <m/>
  </r>
  <r>
    <n v="309"/>
    <s v="100002013963"/>
    <d v="2025-12-13T07:51:00"/>
    <s v="业务系统"/>
    <x v="2"/>
    <s v="[Winter Practice] Think数学??摩比中文寒假作业"/>
    <n v="9.9"/>
    <x v="0"/>
    <s v=""/>
    <s v=""/>
    <s v=""/>
    <s v=""/>
    <x v="2"/>
    <s v="United States"/>
    <x v="188"/>
    <m/>
    <n v="7.7499999999999999E-2"/>
    <n v="0.76724999999999999"/>
  </r>
  <r>
    <n v="310"/>
    <s v="100002013962"/>
    <d v="2025-12-13T07:50:00"/>
    <s v="业务系统"/>
    <x v="2"/>
    <s v="[Winter Practice] Think数学??摩比中文寒假作业"/>
    <n v="9.9"/>
    <x v="0"/>
    <s v=""/>
    <s v=""/>
    <s v=""/>
    <s v=""/>
    <x v="2"/>
    <s v="United States"/>
    <x v="188"/>
    <m/>
    <n v="7.7499999999999999E-2"/>
    <n v="0.76724999999999999"/>
  </r>
  <r>
    <n v="311"/>
    <s v="100002013525"/>
    <d v="2025-12-12T22:27:00"/>
    <s v="业务系统"/>
    <x v="3"/>
    <s v="【Online】2026 Spring Trial Class - Joining Ongoing Classes"/>
    <n v="1"/>
    <x v="0"/>
    <s v=""/>
    <s v=""/>
    <s v=""/>
    <s v=""/>
    <x v="37"/>
    <s v="China"/>
    <x v="13"/>
    <m/>
    <m/>
    <m/>
  </r>
  <r>
    <n v="312"/>
    <s v="100002013523"/>
    <d v="2025-12-12T22:22:00"/>
    <s v="业务系统"/>
    <x v="3"/>
    <s v="【Online】2026 Spring Trial Class - Joining Ongoing Classes"/>
    <n v="1"/>
    <x v="0"/>
    <s v=""/>
    <s v=""/>
    <s v=""/>
    <s v=""/>
    <x v="37"/>
    <s v="China"/>
    <x v="13"/>
    <m/>
    <m/>
    <m/>
  </r>
  <r>
    <n v="313"/>
    <s v="100002013477"/>
    <d v="2025-12-12T21:54:00"/>
    <s v="业务系统"/>
    <x v="4"/>
    <s v="[Chinese Version] Bay Area Schools Information Whitepaper – Reserve Now"/>
    <n v="0.1"/>
    <x v="0"/>
    <s v=""/>
    <s v=""/>
    <s v=""/>
    <s v=""/>
    <x v="2"/>
    <s v="United States"/>
    <x v="189"/>
    <m/>
    <n v="0.105"/>
    <n v="1.0500000000000001E-2"/>
  </r>
  <r>
    <n v="314"/>
    <s v="100002013476"/>
    <d v="2025-12-12T21:54:00"/>
    <s v="业务系统"/>
    <x v="4"/>
    <s v="[English Version] Bay Area Schools Information Whitepaper – Reserve Now"/>
    <n v="0.1"/>
    <x v="0"/>
    <s v=""/>
    <s v=""/>
    <s v=""/>
    <s v=""/>
    <x v="2"/>
    <s v="United States"/>
    <x v="189"/>
    <m/>
    <n v="0.105"/>
    <n v="1.0500000000000001E-2"/>
  </r>
  <r>
    <n v="315"/>
    <s v="100002013448"/>
    <d v="2025-12-12T21:41:00"/>
    <s v="业务系统"/>
    <x v="3"/>
    <s v="【Online】2026 Spring Trial Class - Joining Ongoing Classes"/>
    <n v="1"/>
    <x v="0"/>
    <s v=""/>
    <s v=""/>
    <s v=""/>
    <s v=""/>
    <x v="8"/>
    <s v="Singapore"/>
    <x v="190"/>
    <m/>
    <m/>
    <m/>
  </r>
  <r>
    <n v="316"/>
    <s v="100002013401"/>
    <d v="2025-12-12T20:45:00"/>
    <s v="业务系统"/>
    <x v="0"/>
    <s v="[Online Bellevue] 2025-26 iReady Test with study plan （Grade 1-2 Only）"/>
    <n v="14.9"/>
    <x v="0"/>
    <s v=""/>
    <s v=""/>
    <s v=""/>
    <s v=""/>
    <x v="0"/>
    <s v="United States"/>
    <x v="78"/>
    <m/>
    <m/>
    <m/>
  </r>
  <r>
    <n v="317"/>
    <s v="100002013378"/>
    <d v="2025-12-12T20:20:00"/>
    <s v="业务系统"/>
    <x v="3"/>
    <s v="【Online】2026 Spring Trial Class - Joining Ongoing Classes"/>
    <n v="1"/>
    <x v="0"/>
    <s v=""/>
    <s v=""/>
    <s v=""/>
    <s v=""/>
    <x v="5"/>
    <s v="United States"/>
    <x v="18"/>
    <m/>
    <m/>
    <m/>
  </r>
  <r>
    <n v="318"/>
    <s v="100002013375"/>
    <d v="2025-12-12T20:18:00"/>
    <s v="业务系统"/>
    <x v="2"/>
    <s v="[Electronic Book] Math Kangaroo Level 1-2 National Top 30 Training Camp 100-Question Pract"/>
    <n v="9.9"/>
    <x v="0"/>
    <s v=""/>
    <s v=""/>
    <s v=""/>
    <s v=""/>
    <x v="5"/>
    <s v="United States"/>
    <x v="35"/>
    <m/>
    <m/>
    <m/>
  </r>
  <r>
    <n v="319"/>
    <s v="100002013343"/>
    <d v="2025-12-12T20:06:00"/>
    <s v="业务系统"/>
    <x v="2"/>
    <s v="[Winter Practice] Think数学??摩比中文寒假作业"/>
    <n v="9.9"/>
    <x v="0"/>
    <s v=""/>
    <s v=""/>
    <s v=""/>
    <s v=""/>
    <x v="25"/>
    <s v="United States"/>
    <x v="191"/>
    <m/>
    <m/>
    <m/>
  </r>
  <r>
    <n v="320"/>
    <s v="100002013338"/>
    <d v="2025-12-12T19:58:00"/>
    <s v="业务系统"/>
    <x v="3"/>
    <s v="【Online】2026 Spring Trial Class - Joining Ongoing Classes"/>
    <n v="1"/>
    <x v="0"/>
    <s v=""/>
    <s v=""/>
    <s v=""/>
    <s v=""/>
    <x v="13"/>
    <s v="United States"/>
    <x v="192"/>
    <m/>
    <m/>
    <m/>
  </r>
  <r>
    <n v="321"/>
    <s v="100002013285"/>
    <d v="2025-12-12T19:31:00"/>
    <s v="业务系统"/>
    <x v="3"/>
    <s v="【Online】2026 Spring Trial Class - Joining Ongoing Classes"/>
    <n v="1"/>
    <x v="0"/>
    <s v=""/>
    <s v=""/>
    <s v=""/>
    <s v=""/>
    <x v="36"/>
    <s v="United States"/>
    <x v="193"/>
    <m/>
    <m/>
    <m/>
  </r>
  <r>
    <n v="322"/>
    <s v="100002013278"/>
    <d v="2025-12-12T19:27:00"/>
    <s v="业务系统"/>
    <x v="2"/>
    <s v="[Electronic Book] Math Kangaroo Level 1-2 National Top 20 Training Camp 100-Question Pract"/>
    <n v="9.9"/>
    <x v="0"/>
    <s v=""/>
    <s v=""/>
    <s v=""/>
    <s v=""/>
    <x v="2"/>
    <s v="United States"/>
    <x v="194"/>
    <m/>
    <n v="7.7499999999999999E-2"/>
    <n v="0.76724999999999999"/>
  </r>
  <r>
    <n v="323"/>
    <s v="100002013128"/>
    <d v="2025-12-12T17:48:00"/>
    <s v="业务系统"/>
    <x v="4"/>
    <s v="Think Academy AMC 8 Book for current student (SV)"/>
    <n v="29.9"/>
    <x v="0"/>
    <s v=""/>
    <s v=""/>
    <s v=""/>
    <s v=""/>
    <x v="2"/>
    <s v="United States"/>
    <x v="37"/>
    <m/>
    <n v="9.1300000000000006E-2"/>
    <n v="2.72987"/>
  </r>
  <r>
    <n v="324"/>
    <s v="100002013122"/>
    <d v="2025-12-12T17:47:00"/>
    <s v="业务系统"/>
    <x v="3"/>
    <s v="【Online】2026 Spring Trial Class - Joining Ongoing Classes"/>
    <n v="1"/>
    <x v="0"/>
    <s v=""/>
    <s v=""/>
    <s v=""/>
    <s v=""/>
    <x v="9"/>
    <s v="United States"/>
    <x v="195"/>
    <m/>
    <m/>
    <m/>
  </r>
  <r>
    <n v="325"/>
    <s v="100002013113"/>
    <d v="2025-12-12T17:36:00"/>
    <s v="业务系统"/>
    <x v="3"/>
    <s v="【Online】2026 Spring Trial Class - Joining Ongoing Classes"/>
    <n v="1"/>
    <x v="0"/>
    <s v=""/>
    <s v=""/>
    <s v=""/>
    <s v=""/>
    <x v="13"/>
    <s v="United States"/>
    <x v="196"/>
    <m/>
    <m/>
    <m/>
  </r>
  <r>
    <n v="326"/>
    <s v="100002013035"/>
    <d v="2025-12-12T16:34:00"/>
    <s v="业务系统"/>
    <x v="2"/>
    <s v="[Electronic Book] Math Kangaroo Level 1-2 National Top 30 Training Camp 100-Question Pract"/>
    <n v="9.9"/>
    <x v="0"/>
    <s v=""/>
    <s v=""/>
    <s v=""/>
    <s v=""/>
    <x v="8"/>
    <s v="Singapore"/>
    <x v="197"/>
    <m/>
    <m/>
    <m/>
  </r>
  <r>
    <n v="327"/>
    <s v="100002013034"/>
    <d v="2025-12-12T16:33:00"/>
    <s v="业务系统"/>
    <x v="2"/>
    <s v="[Electronic Book] Math Kangaroo Level 1-2 National Top 20 Training Camp 100-Question Pract"/>
    <n v="9.9"/>
    <x v="0"/>
    <s v=""/>
    <s v=""/>
    <s v=""/>
    <s v=""/>
    <x v="8"/>
    <s v="Singapore"/>
    <x v="197"/>
    <m/>
    <m/>
    <m/>
  </r>
  <r>
    <n v="328"/>
    <s v="100002013026"/>
    <d v="2025-12-12T16:13:00"/>
    <s v="业务系统"/>
    <x v="3"/>
    <s v="【Online】2026 Spring Trial Class - Joining Ongoing Classes"/>
    <n v="1"/>
    <x v="0"/>
    <s v=""/>
    <s v=""/>
    <s v=""/>
    <s v=""/>
    <x v="38"/>
    <s v="United States"/>
    <x v="198"/>
    <m/>
    <m/>
    <m/>
  </r>
  <r>
    <n v="329"/>
    <s v="100002013022"/>
    <d v="2025-12-12T16:09:00"/>
    <s v="业务系统"/>
    <x v="3"/>
    <s v="【Online】2026 Spring Trial Class - Joining Ongoing Classes"/>
    <n v="1"/>
    <x v="0"/>
    <s v=""/>
    <s v=""/>
    <s v=""/>
    <s v=""/>
    <x v="5"/>
    <s v="United States"/>
    <x v="107"/>
    <m/>
    <m/>
    <m/>
  </r>
  <r>
    <n v="330"/>
    <s v="100002013015"/>
    <d v="2025-12-12T15:56:00"/>
    <s v="业务系统"/>
    <x v="2"/>
    <s v="[Electronic Book] Math Kangaroo Level 1-2 National Top 20 Training Camp 100-Question Pract"/>
    <n v="9.9"/>
    <x v="0"/>
    <s v=""/>
    <s v=""/>
    <s v=""/>
    <s v=""/>
    <x v="2"/>
    <s v="United States"/>
    <x v="141"/>
    <m/>
    <n v="8.8749999999999996E-2"/>
    <n v="0.87862499999999999"/>
  </r>
  <r>
    <n v="331"/>
    <s v="100002013014"/>
    <d v="2025-12-12T16:07:00"/>
    <s v="业务系统"/>
    <x v="3"/>
    <s v="【Online】2026 Spring Trial Class - Joining Ongoing Classes"/>
    <n v="1"/>
    <x v="0"/>
    <s v=""/>
    <s v=""/>
    <s v=""/>
    <s v=""/>
    <x v="2"/>
    <s v="United States"/>
    <x v="149"/>
    <m/>
    <n v="9.1300000000000006E-2"/>
    <n v="9.1300000000000006E-2"/>
  </r>
  <r>
    <n v="332"/>
    <s v="100002013006"/>
    <d v="2025-12-12T15:19:00"/>
    <s v="业务系统"/>
    <x v="3"/>
    <s v="【Online】2026 Spring Trial Class - Joining Ongoing Classes"/>
    <n v="1"/>
    <x v="0"/>
    <s v=""/>
    <s v=""/>
    <s v=""/>
    <s v=""/>
    <x v="5"/>
    <s v="United States"/>
    <x v="199"/>
    <m/>
    <m/>
    <m/>
  </r>
  <r>
    <n v="333"/>
    <s v="100002012980"/>
    <d v="2025-12-12T14:42:00"/>
    <s v="业务系统"/>
    <x v="2"/>
    <s v="[Electronic Book] Math Kangaroo Level 1-2 National Top 20 Training Camp 100-Question Pract"/>
    <n v="9.9"/>
    <x v="0"/>
    <s v=""/>
    <s v=""/>
    <s v=""/>
    <s v=""/>
    <x v="2"/>
    <s v="United States"/>
    <x v="184"/>
    <m/>
    <n v="7.7499999999999999E-2"/>
    <n v="0.76724999999999999"/>
  </r>
  <r>
    <n v="334"/>
    <s v="100002012978"/>
    <d v="2025-12-12T14:38:00"/>
    <s v="业务系统"/>
    <x v="5"/>
    <s v="[Online] 2026 Spring Session Algebra 1 to Geometry Textbook"/>
    <n v="50"/>
    <x v="1"/>
    <s v=""/>
    <s v=""/>
    <s v=""/>
    <s v=""/>
    <x v="2"/>
    <s v="United States"/>
    <x v="44"/>
    <m/>
    <n v="9.8750000000000004E-2"/>
    <n v="4.9375"/>
  </r>
  <r>
    <n v="335"/>
    <s v="100002012970"/>
    <d v="2025-12-12T14:11:00"/>
    <s v="业务系统"/>
    <x v="5"/>
    <s v="[Online] 2026 Spring Session Grade 4 ACE+ Textbook"/>
    <n v="50"/>
    <x v="1"/>
    <s v=""/>
    <s v=""/>
    <s v=""/>
    <s v=""/>
    <x v="2"/>
    <s v="United States"/>
    <x v="71"/>
    <m/>
    <n v="9.8750000000000004E-2"/>
    <n v="4.9375"/>
  </r>
  <r>
    <n v="336"/>
    <s v="100002012959"/>
    <d v="2025-12-12T13:53:00"/>
    <s v="业务系统"/>
    <x v="2"/>
    <s v="[Electronic Book] Math Kangaroo Level 3-4 National Top 20 Training Camp 100-Question Pract"/>
    <n v="9.9"/>
    <x v="0"/>
    <s v=""/>
    <s v=""/>
    <s v=""/>
    <s v=""/>
    <x v="2"/>
    <s v="United States"/>
    <x v="111"/>
    <m/>
    <n v="9.1300000000000006E-2"/>
    <n v="0.90387000000000006"/>
  </r>
  <r>
    <n v="337"/>
    <s v="100002012923"/>
    <d v="2025-12-12T11:31:00"/>
    <s v="业务系统"/>
    <x v="2"/>
    <s v="Silicon Valley Class Auditing"/>
    <n v="30"/>
    <x v="0"/>
    <s v=""/>
    <s v=""/>
    <s v=""/>
    <s v=""/>
    <x v="2"/>
    <s v="United States"/>
    <x v="2"/>
    <m/>
    <n v="9.1300000000000006E-2"/>
    <n v="2.7390000000000003"/>
  </r>
  <r>
    <n v="338"/>
    <s v="100002012913"/>
    <d v="2025-12-12T11:05:00"/>
    <s v="业务系统"/>
    <x v="2"/>
    <s v="[Winter Practice] Think数学??摩比中文寒假作业"/>
    <n v="9.9"/>
    <x v="0"/>
    <s v=""/>
    <s v=""/>
    <s v=""/>
    <s v=""/>
    <x v="5"/>
    <s v="United States"/>
    <x v="200"/>
    <m/>
    <m/>
    <m/>
  </r>
  <r>
    <n v="339"/>
    <s v="100002012879"/>
    <d v="2025-12-12T08:41:00"/>
    <s v="业务系统"/>
    <x v="2"/>
    <s v="【Online】 2026 Spring Trial Class - Experiencing Ongoing Classes-Web"/>
    <n v="1"/>
    <x v="0"/>
    <s v=""/>
    <s v=""/>
    <s v=""/>
    <s v=""/>
    <x v="2"/>
    <s v="United States"/>
    <x v="184"/>
    <m/>
    <n v="7.7499999999999999E-2"/>
    <n v="7.7499999999999999E-2"/>
  </r>
  <r>
    <n v="340"/>
    <s v="100002012869"/>
    <d v="2025-12-12T08:14:00"/>
    <s v="业务系统"/>
    <x v="3"/>
    <s v="【Online】2026 Spring Trial Class - Joining Ongoing Classes"/>
    <n v="1"/>
    <x v="0"/>
    <s v=""/>
    <s v=""/>
    <s v=""/>
    <s v=""/>
    <x v="13"/>
    <s v="United States"/>
    <x v="201"/>
    <m/>
    <m/>
    <m/>
  </r>
  <r>
    <n v="341"/>
    <s v="100002012348"/>
    <d v="2025-12-11T21:19:00"/>
    <s v="业务系统"/>
    <x v="3"/>
    <s v="【Online】2026 Spring Trial Class - Joining Ongoing Classes"/>
    <n v="1"/>
    <x v="0"/>
    <s v=""/>
    <s v=""/>
    <s v=""/>
    <s v=""/>
    <x v="39"/>
    <s v="United States"/>
    <x v="202"/>
    <m/>
    <m/>
    <m/>
  </r>
  <r>
    <n v="342"/>
    <s v="100002012342"/>
    <d v="2025-12-11T21:19:00"/>
    <s v="业务系统"/>
    <x v="3"/>
    <s v="【Online】2026 Spring Trial Class - Joining Ongoing Classes"/>
    <n v="1"/>
    <x v="0"/>
    <s v=""/>
    <s v=""/>
    <s v=""/>
    <s v=""/>
    <x v="39"/>
    <s v="United States"/>
    <x v="202"/>
    <m/>
    <m/>
    <m/>
  </r>
  <r>
    <n v="343"/>
    <s v="100002012333"/>
    <d v="2025-12-11T20:55:00"/>
    <s v="业务系统"/>
    <x v="2"/>
    <s v="[Electronic Book] Math Kangaroo Level 1-2 National Top 20 Training Camp 100-Question Pract"/>
    <n v="9.9"/>
    <x v="0"/>
    <s v=""/>
    <s v=""/>
    <s v=""/>
    <s v=""/>
    <x v="11"/>
    <s v="China"/>
    <x v="203"/>
    <m/>
    <m/>
    <m/>
  </r>
  <r>
    <n v="344"/>
    <s v="100002012313"/>
    <d v="2025-12-11T20:46:00"/>
    <s v="业务系统"/>
    <x v="4"/>
    <s v="2025 - Think Academy Long Term Class 1 Lesson Playback - 2 Hours"/>
    <n v="200"/>
    <x v="0"/>
    <s v=""/>
    <s v=""/>
    <s v=""/>
    <s v=""/>
    <x v="40"/>
    <s v="Hong Kong, China"/>
    <x v="13"/>
    <m/>
    <m/>
    <m/>
  </r>
  <r>
    <n v="345"/>
    <s v="100002012258"/>
    <d v="2025-12-11T20:20:00"/>
    <s v="业务系统"/>
    <x v="3"/>
    <s v="【Online】2026 Spring Trial Class - Joining Ongoing Classes"/>
    <n v="1"/>
    <x v="0"/>
    <s v=""/>
    <s v=""/>
    <s v=""/>
    <s v=""/>
    <x v="25"/>
    <s v="United States"/>
    <x v="204"/>
    <m/>
    <m/>
    <m/>
  </r>
  <r>
    <n v="346"/>
    <s v="100002012240"/>
    <d v="2025-12-11T20:03:00"/>
    <s v="业务系统"/>
    <x v="3"/>
    <s v="【Online】2026 Spring Trial Class - Joining Ongoing Classes"/>
    <n v="1"/>
    <x v="0"/>
    <s v=""/>
    <s v=""/>
    <s v=""/>
    <s v=""/>
    <x v="41"/>
    <s v="China"/>
    <x v="205"/>
    <m/>
    <m/>
    <m/>
  </r>
  <r>
    <n v="347"/>
    <s v="100002012205"/>
    <d v="2025-12-11T19:35:00"/>
    <s v="业务系统"/>
    <x v="2"/>
    <s v="Think Academy AMC10 Book (SV)"/>
    <n v="9.9"/>
    <x v="0"/>
    <s v=""/>
    <s v=""/>
    <s v=""/>
    <s v=""/>
    <x v="2"/>
    <s v="United States"/>
    <x v="2"/>
    <m/>
    <n v="9.1300000000000006E-2"/>
    <n v="0.90387000000000006"/>
  </r>
  <r>
    <n v="348"/>
    <s v="100002012180"/>
    <d v="2025-12-11T19:02:00"/>
    <s v="业务系统"/>
    <x v="3"/>
    <s v="【Online】2026 Spring Trial Class - Joining Ongoing Classes"/>
    <n v="1"/>
    <x v="0"/>
    <s v=""/>
    <s v=""/>
    <s v=""/>
    <s v=""/>
    <x v="0"/>
    <s v="United States"/>
    <x v="98"/>
    <m/>
    <m/>
    <m/>
  </r>
  <r>
    <n v="349"/>
    <s v="100002012142"/>
    <d v="2025-12-11T18:48:00"/>
    <s v="业务系统"/>
    <x v="3"/>
    <s v="【Online】2026 Spring Trial Class - Joining Ongoing Classes"/>
    <n v="1"/>
    <x v="0"/>
    <s v=""/>
    <s v=""/>
    <s v=""/>
    <s v=""/>
    <x v="2"/>
    <s v="United States"/>
    <x v="206"/>
    <m/>
    <n v="8.7499999999999994E-2"/>
    <n v="8.7499999999999994E-2"/>
  </r>
  <r>
    <n v="350"/>
    <s v="100002012141"/>
    <d v="2025-12-11T18:47:00"/>
    <s v="业务系统"/>
    <x v="2"/>
    <s v="[Electronic Book] Math Kangaroo Level 3-4 National Top 20 Training Camp 100-Question Pract"/>
    <n v="9.9"/>
    <x v="0"/>
    <s v=""/>
    <s v=""/>
    <s v=""/>
    <s v=""/>
    <x v="16"/>
    <s v="United States"/>
    <x v="207"/>
    <m/>
    <m/>
    <m/>
  </r>
  <r>
    <n v="351"/>
    <s v="100002012133"/>
    <d v="2025-12-11T18:35:00"/>
    <s v="业务系统"/>
    <x v="2"/>
    <s v="[Winter Practice] Think数学??摩比中文寒假作业"/>
    <n v="9.9"/>
    <x v="0"/>
    <s v=""/>
    <s v=""/>
    <s v=""/>
    <s v=""/>
    <x v="42"/>
    <s v="United States"/>
    <x v="208"/>
    <m/>
    <m/>
    <m/>
  </r>
  <r>
    <n v="352"/>
    <s v="100002012129"/>
    <d v="2025-12-11T18:33:00"/>
    <s v="业务系统"/>
    <x v="2"/>
    <s v="[Electronic Book] Math Kangaroo Level 1-2 National Top 20 Training Camp 100-Question Pract"/>
    <n v="9.9"/>
    <x v="0"/>
    <s v=""/>
    <s v=""/>
    <s v=""/>
    <s v=""/>
    <x v="0"/>
    <s v="United States"/>
    <x v="78"/>
    <m/>
    <m/>
    <m/>
  </r>
  <r>
    <n v="353"/>
    <s v="100002012128"/>
    <d v="2025-12-11T18:32:00"/>
    <s v="业务系统"/>
    <x v="2"/>
    <s v="[Electronic Book] Math Kangaroo Level 1-2 National Top 30 Training Camp 100-Question Pract"/>
    <n v="9.9"/>
    <x v="0"/>
    <s v=""/>
    <s v=""/>
    <s v=""/>
    <s v=""/>
    <x v="0"/>
    <s v="United States"/>
    <x v="78"/>
    <m/>
    <m/>
    <m/>
  </r>
  <r>
    <n v="354"/>
    <s v="100002012085"/>
    <d v="2025-12-11T18:11:00"/>
    <s v="业务系统"/>
    <x v="0"/>
    <s v="[Online Bellevue] 2025-26 iReady Test with study plan （Grade 1-2 Only）"/>
    <n v="14.9"/>
    <x v="0"/>
    <s v=""/>
    <s v=""/>
    <s v=""/>
    <s v=""/>
    <x v="0"/>
    <s v="United States"/>
    <x v="209"/>
    <m/>
    <m/>
    <m/>
  </r>
  <r>
    <n v="355"/>
    <s v="100002012078"/>
    <d v="2025-12-11T17:59:00"/>
    <s v="业务系统"/>
    <x v="3"/>
    <s v="【Online】2026 Spring Trial Class - Joining Ongoing Classes"/>
    <n v="1"/>
    <x v="0"/>
    <s v=""/>
    <s v=""/>
    <s v=""/>
    <s v=""/>
    <x v="22"/>
    <s v="United States"/>
    <x v="210"/>
    <m/>
    <m/>
    <m/>
  </r>
  <r>
    <n v="356"/>
    <s v="100002012072"/>
    <d v="2025-12-11T17:53:00"/>
    <s v="业务系统"/>
    <x v="2"/>
    <s v="[Electronic Book] Math Kangaroo Level 3-4 National Top 30 Training Camp 100-Question Pract"/>
    <n v="9.9"/>
    <x v="0"/>
    <s v=""/>
    <s v=""/>
    <s v=""/>
    <s v=""/>
    <x v="2"/>
    <s v="United States"/>
    <x v="211"/>
    <m/>
    <n v="9.1300000000000006E-2"/>
    <n v="0.90387000000000006"/>
  </r>
  <r>
    <n v="357"/>
    <s v="100002012068"/>
    <d v="2025-12-11T17:47:00"/>
    <s v="业务系统"/>
    <x v="0"/>
    <s v="[Online Bellevue] 2025-26 iReady Test with study plan （Grade 1-2 Only）"/>
    <n v="14.9"/>
    <x v="0"/>
    <s v=""/>
    <s v=""/>
    <s v=""/>
    <s v=""/>
    <x v="24"/>
    <s v="United States"/>
    <x v="209"/>
    <m/>
    <m/>
    <m/>
  </r>
  <r>
    <n v="358"/>
    <s v="100002012044"/>
    <d v="2025-12-11T17:25:00"/>
    <s v="业务系统"/>
    <x v="3"/>
    <s v="【Online】2026 Spring Trial Class - Joining Ongoing Classes"/>
    <n v="1"/>
    <x v="0"/>
    <s v=""/>
    <s v=""/>
    <s v=""/>
    <s v=""/>
    <x v="43"/>
    <s v="United States"/>
    <x v="212"/>
    <m/>
    <m/>
    <m/>
  </r>
  <r>
    <n v="359"/>
    <s v="100002012033"/>
    <d v="2025-12-11T17:13:00"/>
    <s v="业务系统"/>
    <x v="3"/>
    <s v="【Online】2026 Spring Trial Class - Joining Ongoing Classes"/>
    <n v="1"/>
    <x v="0"/>
    <s v=""/>
    <s v=""/>
    <s v=""/>
    <s v=""/>
    <x v="2"/>
    <s v="United States"/>
    <x v="213"/>
    <m/>
    <n v="9.1300000000000006E-2"/>
    <n v="9.1300000000000006E-2"/>
  </r>
  <r>
    <n v="360"/>
    <s v="100002012006"/>
    <d v="2025-12-11T16:54:00"/>
    <s v="业务系统"/>
    <x v="2"/>
    <s v="[Electronic Book] Math Kangaroo Level 1-2 National Top 20 Training Camp 100-Question Pract"/>
    <n v="9.9"/>
    <x v="0"/>
    <s v=""/>
    <s v=""/>
    <s v=""/>
    <s v=""/>
    <x v="13"/>
    <s v="United States"/>
    <x v="125"/>
    <m/>
    <m/>
    <m/>
  </r>
  <r>
    <n v="361"/>
    <s v="100002012004"/>
    <d v="2025-12-11T16:52:00"/>
    <s v="业务系统"/>
    <x v="2"/>
    <s v="[Electronic Book] Math Kangaroo Level 1-2 National Top 30 Training Camp 100-Question Pract"/>
    <n v="9.9"/>
    <x v="0"/>
    <s v=""/>
    <s v=""/>
    <s v=""/>
    <s v=""/>
    <x v="13"/>
    <s v="United States"/>
    <x v="125"/>
    <m/>
    <m/>
    <m/>
  </r>
  <r>
    <n v="362"/>
    <s v="100002011977"/>
    <d v="2025-12-11T16:05:00"/>
    <s v="业务系统"/>
    <x v="4"/>
    <s v="[Chinese Version] Bay Area Schools Information Whitepaper – Reserve Now"/>
    <n v="0.1"/>
    <x v="0"/>
    <s v=""/>
    <s v=""/>
    <s v=""/>
    <s v=""/>
    <x v="2"/>
    <s v="United States"/>
    <x v="214"/>
    <m/>
    <n v="0.1075"/>
    <n v="1.0750000000000001E-2"/>
  </r>
  <r>
    <n v="363"/>
    <s v="100002011975"/>
    <d v="2025-12-11T16:03:00"/>
    <s v="业务系统"/>
    <x v="4"/>
    <s v="[English Version] Bay Area Schools Information Whitepaper – Reserve Now"/>
    <n v="0.1"/>
    <x v="0"/>
    <s v=""/>
    <s v=""/>
    <s v=""/>
    <s v=""/>
    <x v="2"/>
    <s v="United States"/>
    <x v="214"/>
    <m/>
    <n v="0.1075"/>
    <n v="1.0750000000000001E-2"/>
  </r>
  <r>
    <n v="364"/>
    <s v="100002011974"/>
    <d v="2025-12-11T16:02:00"/>
    <s v="业务系统"/>
    <x v="0"/>
    <s v="[Online Bellevue] 2025-26 iReady Test with study plan （Grade 1-2 Only）"/>
    <n v="14.9"/>
    <x v="0"/>
    <s v=""/>
    <s v=""/>
    <s v=""/>
    <s v=""/>
    <x v="0"/>
    <s v="United States"/>
    <x v="146"/>
    <m/>
    <m/>
    <m/>
  </r>
  <r>
    <n v="365"/>
    <s v="100002011959"/>
    <d v="2025-12-11T15:33:00"/>
    <s v="业务系统"/>
    <x v="0"/>
    <s v="[Online Bellevue] 2025-26 iReady Test with study plan （Grade 1-2 Only）"/>
    <n v="14.9"/>
    <x v="0"/>
    <s v=""/>
    <s v=""/>
    <s v=""/>
    <s v=""/>
    <x v="0"/>
    <s v="United States"/>
    <x v="0"/>
    <m/>
    <m/>
    <m/>
  </r>
  <r>
    <n v="366"/>
    <s v="100002011945"/>
    <d v="2025-12-11T14:48:00"/>
    <s v="业务系统"/>
    <x v="2"/>
    <s v="[Winter Practice] Think数学??摩比中文寒假作业"/>
    <n v="9.9"/>
    <x v="0"/>
    <s v=""/>
    <s v=""/>
    <s v=""/>
    <s v=""/>
    <x v="2"/>
    <s v="United States"/>
    <x v="151"/>
    <m/>
    <n v="9.1300000000000006E-2"/>
    <n v="0.90387000000000006"/>
  </r>
  <r>
    <n v="367"/>
    <s v="100002011924"/>
    <d v="2025-12-11T14:25:00"/>
    <s v="业务系统"/>
    <x v="5"/>
    <s v="Textbook Shipping Fee - US/China"/>
    <n v="10"/>
    <x v="1"/>
    <s v=""/>
    <s v=""/>
    <s v=""/>
    <s v=""/>
    <x v="2"/>
    <s v="United States"/>
    <x v="215"/>
    <m/>
    <n v="8.3750000000000005E-2"/>
    <n v="0.83750000000000002"/>
  </r>
  <r>
    <n v="368"/>
    <s v="100002011923"/>
    <d v="2025-12-11T14:25:00"/>
    <s v="业务系统"/>
    <x v="5"/>
    <s v="[Online] 2026 Spring Session Math 6 (Grade 5 Honors) Textbook"/>
    <n v="50"/>
    <x v="1"/>
    <s v=""/>
    <s v=""/>
    <s v=""/>
    <s v=""/>
    <x v="2"/>
    <s v="United States"/>
    <x v="215"/>
    <m/>
    <n v="8.3750000000000005E-2"/>
    <n v="4.1875"/>
  </r>
  <r>
    <n v="369"/>
    <s v="100002011783"/>
    <d v="2025-12-11T09:00:00"/>
    <s v="业务系统"/>
    <x v="2"/>
    <s v="Think Academy AMC 8 Book"/>
    <n v="59.9"/>
    <x v="0"/>
    <s v=""/>
    <s v=""/>
    <s v=""/>
    <s v=""/>
    <x v="2"/>
    <s v="United States"/>
    <x v="216"/>
    <m/>
    <n v="9.7500000000000003E-2"/>
    <n v="5.8402500000000002"/>
  </r>
  <r>
    <n v="370"/>
    <s v="100002011742"/>
    <d v="2025-12-11T07:09:00"/>
    <s v="业务系统"/>
    <x v="3"/>
    <s v="【Online】2026 Spring Trial Class - Joining Ongoing Classes"/>
    <n v="1"/>
    <x v="0"/>
    <s v=""/>
    <s v=""/>
    <s v=""/>
    <s v=""/>
    <x v="13"/>
    <s v="United States"/>
    <x v="217"/>
    <m/>
    <m/>
    <m/>
  </r>
  <r>
    <n v="371"/>
    <s v="100002011740"/>
    <d v="2025-12-11T07:08:00"/>
    <s v="业务系统"/>
    <x v="3"/>
    <s v="【Online】2026 Spring Trial Class - Joining Ongoing Classes"/>
    <n v="1"/>
    <x v="0"/>
    <s v=""/>
    <s v=""/>
    <s v=""/>
    <s v=""/>
    <x v="5"/>
    <s v="United States"/>
    <x v="156"/>
    <m/>
    <m/>
    <m/>
  </r>
  <r>
    <n v="372"/>
    <s v="100002011367"/>
    <d v="2025-12-10T23:51:00"/>
    <s v="业务系统"/>
    <x v="3"/>
    <s v="【Online】2026 Spring Trial Class - Joining Ongoing Classes"/>
    <n v="1"/>
    <x v="0"/>
    <s v=""/>
    <s v=""/>
    <s v=""/>
    <s v=""/>
    <x v="12"/>
    <s v="Canada"/>
    <x v="218"/>
    <m/>
    <m/>
    <m/>
  </r>
  <r>
    <n v="373"/>
    <s v="100002011351"/>
    <d v="2025-12-10T23:17:00"/>
    <s v="业务系统"/>
    <x v="0"/>
    <s v="[Online Bellevue] 2025-26 iReady Test with study plan （Grade 1-2 Only）"/>
    <n v="14.9"/>
    <x v="0"/>
    <s v=""/>
    <s v=""/>
    <s v=""/>
    <s v=""/>
    <x v="0"/>
    <s v="United States"/>
    <x v="209"/>
    <m/>
    <m/>
    <m/>
  </r>
  <r>
    <n v="374"/>
    <s v="100002011321"/>
    <d v="2025-12-10T22:52:00"/>
    <s v="业务系统"/>
    <x v="0"/>
    <s v="[Online Bellevue] 2025-26 iReady Test with study plan （Grade 1-2 Only）"/>
    <n v="14.9"/>
    <x v="0"/>
    <s v=""/>
    <s v=""/>
    <s v=""/>
    <s v=""/>
    <x v="0"/>
    <s v="United States"/>
    <x v="209"/>
    <m/>
    <m/>
    <m/>
  </r>
  <r>
    <n v="375"/>
    <s v="100002011313"/>
    <d v="2025-12-10T22:50:00"/>
    <s v="业务系统"/>
    <x v="0"/>
    <s v="[Online Bellevue] 2025-26 iReady Test with study plan （Grade 1-2 Only）"/>
    <n v="14.9"/>
    <x v="0"/>
    <s v=""/>
    <s v=""/>
    <s v=""/>
    <s v=""/>
    <x v="8"/>
    <s v="United States"/>
    <x v="219"/>
    <m/>
    <m/>
    <m/>
  </r>
  <r>
    <n v="376"/>
    <s v="100002011308"/>
    <d v="2025-12-10T22:48:00"/>
    <s v="业务系统"/>
    <x v="0"/>
    <s v="[Online Bellevue] 2025-26 iReady Test with study plan （Grade 1-2 Only）"/>
    <n v="14.9"/>
    <x v="0"/>
    <s v=""/>
    <s v=""/>
    <s v=""/>
    <s v=""/>
    <x v="0"/>
    <s v="United States"/>
    <x v="209"/>
    <m/>
    <m/>
    <m/>
  </r>
  <r>
    <n v="377"/>
    <s v="100002011293"/>
    <d v="2025-12-10T22:48:00"/>
    <s v="业务系统"/>
    <x v="0"/>
    <s v="[Online Bellevue] 2025-26 iReady Test with study plan （Grade 1-2 Only）"/>
    <n v="14.9"/>
    <x v="0"/>
    <s v=""/>
    <s v=""/>
    <s v=""/>
    <s v=""/>
    <x v="0"/>
    <s v="United States"/>
    <x v="98"/>
    <m/>
    <m/>
    <m/>
  </r>
  <r>
    <n v="378"/>
    <s v="100002011268"/>
    <d v="2025-12-10T22:26:00"/>
    <s v="业务系统"/>
    <x v="0"/>
    <s v="[Online Bellevue] 2025-26 iReady Test with study plan （Grade 1-2 Only）"/>
    <n v="14.9"/>
    <x v="0"/>
    <s v=""/>
    <s v=""/>
    <s v=""/>
    <s v=""/>
    <x v="0"/>
    <s v="United States"/>
    <x v="146"/>
    <m/>
    <m/>
    <m/>
  </r>
  <r>
    <n v="379"/>
    <s v="100002011264"/>
    <d v="2025-12-10T22:25:00"/>
    <s v="业务系统"/>
    <x v="0"/>
    <s v="[Online Bellevue] 2025-26 iReady Test with study plan （Grade 1-2 Only）"/>
    <n v="14.9"/>
    <x v="0"/>
    <s v=""/>
    <s v=""/>
    <s v=""/>
    <s v=""/>
    <x v="0"/>
    <s v="United States"/>
    <x v="220"/>
    <m/>
    <m/>
    <m/>
  </r>
  <r>
    <n v="380"/>
    <s v="100002011255"/>
    <d v="2025-12-10T22:22:00"/>
    <s v="业务系统"/>
    <x v="0"/>
    <s v="[Online Bellevue] 2025-26 iReady Test with study plan （Grade 1-2 Only）"/>
    <n v="14.9"/>
    <x v="0"/>
    <s v=""/>
    <s v=""/>
    <s v=""/>
    <s v=""/>
    <x v="0"/>
    <s v="United States"/>
    <x v="146"/>
    <m/>
    <m/>
    <m/>
  </r>
  <r>
    <n v="381"/>
    <s v="100002011234"/>
    <d v="2025-12-10T22:11:00"/>
    <s v="业务系统"/>
    <x v="0"/>
    <s v="[Online Bellevue] 2025-26 iReady Test with study plan （Grade 1-2 Only）"/>
    <n v="14.9"/>
    <x v="0"/>
    <s v=""/>
    <s v=""/>
    <s v=""/>
    <s v=""/>
    <x v="0"/>
    <s v="United States"/>
    <x v="0"/>
    <m/>
    <m/>
    <m/>
  </r>
  <r>
    <n v="382"/>
    <s v="100002011212"/>
    <d v="2025-12-10T22:01:00"/>
    <s v="业务系统"/>
    <x v="0"/>
    <s v="[Online Bellevue] 2025-26 iReady Test with study plan （Grade 1-2 Only）"/>
    <n v="14.9"/>
    <x v="0"/>
    <s v=""/>
    <s v=""/>
    <s v=""/>
    <s v=""/>
    <x v="0"/>
    <s v="United States"/>
    <x v="221"/>
    <m/>
    <m/>
    <m/>
  </r>
  <r>
    <n v="383"/>
    <s v="100002011196"/>
    <d v="2025-12-10T21:53:00"/>
    <s v="业务系统"/>
    <x v="0"/>
    <s v="[Online Bellevue] 2025-26 iReady Test with study plan （Grade 1-2 Only）"/>
    <n v="14.9"/>
    <x v="0"/>
    <s v=""/>
    <s v=""/>
    <s v=""/>
    <s v=""/>
    <x v="24"/>
    <s v="USA"/>
    <x v="222"/>
    <m/>
    <m/>
    <m/>
  </r>
  <r>
    <n v="384"/>
    <s v="100002011192"/>
    <d v="2025-12-10T21:54:00"/>
    <s v="业务系统"/>
    <x v="0"/>
    <s v="[Online Bellevue] 2025-26 iReady Test with study plan （Grade 1-2 Only）"/>
    <n v="14.9"/>
    <x v="0"/>
    <s v=""/>
    <s v=""/>
    <s v=""/>
    <s v=""/>
    <x v="0"/>
    <s v="United States"/>
    <x v="223"/>
    <m/>
    <m/>
    <m/>
  </r>
  <r>
    <n v="385"/>
    <s v="100002011187"/>
    <d v="2025-12-10T21:46:00"/>
    <s v="业务系统"/>
    <x v="0"/>
    <s v="[Online Bellevue] 2025-26 iReady Test with study plan （Grade 1-2 Only）"/>
    <n v="14.9"/>
    <x v="0"/>
    <s v=""/>
    <s v=""/>
    <s v=""/>
    <s v=""/>
    <x v="0"/>
    <s v="United States"/>
    <x v="209"/>
    <m/>
    <m/>
    <m/>
  </r>
  <r>
    <n v="386"/>
    <s v="100002011184"/>
    <d v="2025-12-10T21:45:00"/>
    <s v="业务系统"/>
    <x v="0"/>
    <s v="[Online Bellevue] 2025-26 iReady Test with study plan （Grade 1-2 Only）"/>
    <n v="14.9"/>
    <x v="0"/>
    <s v=""/>
    <s v=""/>
    <s v=""/>
    <s v=""/>
    <x v="0"/>
    <s v="United States"/>
    <x v="185"/>
    <m/>
    <m/>
    <m/>
  </r>
  <r>
    <n v="387"/>
    <s v="100002011181"/>
    <d v="2025-12-10T21:44:00"/>
    <s v="业务系统"/>
    <x v="0"/>
    <s v="[Online Bellevue] 2025-26 iReady Test with study plan （Grade 1-2 Only）"/>
    <n v="14.9"/>
    <x v="0"/>
    <s v=""/>
    <s v=""/>
    <s v=""/>
    <s v=""/>
    <x v="24"/>
    <s v="United States"/>
    <x v="98"/>
    <m/>
    <m/>
    <m/>
  </r>
  <r>
    <n v="388"/>
    <s v="100002011180"/>
    <d v="2025-12-10T21:43:00"/>
    <s v="业务系统"/>
    <x v="0"/>
    <s v="[Online Bellevue] 2025-26 iReady Test with study plan （Grade 1-2 Only）"/>
    <n v="14.9"/>
    <x v="0"/>
    <s v=""/>
    <s v=""/>
    <s v=""/>
    <s v=""/>
    <x v="0"/>
    <s v="United States"/>
    <x v="209"/>
    <m/>
    <m/>
    <m/>
  </r>
  <r>
    <n v="389"/>
    <s v="100002011177"/>
    <d v="2025-12-10T21:40:00"/>
    <s v="业务系统"/>
    <x v="0"/>
    <s v="[Online Bellevue] 2025-26 iReady Test with study plan （Grade 1-2 Only）"/>
    <n v="14.9"/>
    <x v="0"/>
    <s v=""/>
    <s v=""/>
    <s v=""/>
    <s v=""/>
    <x v="0"/>
    <s v="United States"/>
    <x v="0"/>
    <m/>
    <m/>
    <m/>
  </r>
  <r>
    <n v="390"/>
    <s v="100002011176"/>
    <d v="2025-12-10T21:39:00"/>
    <s v="业务系统"/>
    <x v="0"/>
    <s v="[Online Bellevue] 2025-26 iReady Test with study plan （Grade 1-2 Only）"/>
    <n v="14.9"/>
    <x v="0"/>
    <s v=""/>
    <s v=""/>
    <s v=""/>
    <s v=""/>
    <x v="0"/>
    <s v="United States"/>
    <x v="185"/>
    <m/>
    <m/>
    <m/>
  </r>
  <r>
    <n v="391"/>
    <s v="100002011175"/>
    <d v="2025-12-10T21:39:00"/>
    <s v="业务系统"/>
    <x v="0"/>
    <s v="[Online Bellevue] 2025-26 iReady Test with study plan （Grade 1-2 Only）"/>
    <n v="14.9"/>
    <x v="0"/>
    <s v=""/>
    <s v=""/>
    <s v=""/>
    <s v=""/>
    <x v="24"/>
    <s v="United States"/>
    <x v="224"/>
    <m/>
    <m/>
    <m/>
  </r>
  <r>
    <n v="392"/>
    <s v="100002011174"/>
    <d v="2025-12-10T21:38:00"/>
    <s v="业务系统"/>
    <x v="0"/>
    <s v="[Online Bellevue] 2025-26 iReady Test with study plan （Grade 1-2 Only）"/>
    <n v="14.9"/>
    <x v="0"/>
    <s v=""/>
    <s v=""/>
    <s v=""/>
    <s v=""/>
    <x v="0"/>
    <s v="United States"/>
    <x v="0"/>
    <m/>
    <m/>
    <m/>
  </r>
  <r>
    <n v="393"/>
    <s v="100002011173"/>
    <d v="2025-12-10T21:40:00"/>
    <s v="业务系统"/>
    <x v="3"/>
    <s v="【Online】2026 Spring Trial Class - Joining Ongoing Classes"/>
    <n v="1"/>
    <x v="0"/>
    <s v=""/>
    <s v=""/>
    <s v=""/>
    <s v=""/>
    <x v="2"/>
    <s v="United States"/>
    <x v="225"/>
    <m/>
    <n v="9.7500000000000003E-2"/>
    <n v="9.7500000000000003E-2"/>
  </r>
  <r>
    <n v="394"/>
    <s v="100002011172"/>
    <d v="2025-12-10T21:38:00"/>
    <s v="业务系统"/>
    <x v="0"/>
    <s v="[Online Bellevue] 2025-26 iReady Test with study plan （Grade 1-2 Only）"/>
    <n v="14.9"/>
    <x v="0"/>
    <s v=""/>
    <s v=""/>
    <s v=""/>
    <s v=""/>
    <x v="0"/>
    <s v="United States"/>
    <x v="209"/>
    <m/>
    <m/>
    <m/>
  </r>
  <r>
    <n v="395"/>
    <s v="100002011171"/>
    <d v="2025-12-10T21:38:00"/>
    <s v="业务系统"/>
    <x v="0"/>
    <s v="[Online Bellevue] 2025-26 iReady Test with study plan （Grade 1-2 Only）"/>
    <n v="14.9"/>
    <x v="0"/>
    <s v=""/>
    <s v=""/>
    <s v=""/>
    <s v=""/>
    <x v="0"/>
    <s v="United States"/>
    <x v="185"/>
    <m/>
    <m/>
    <m/>
  </r>
  <r>
    <n v="396"/>
    <s v="100002011169"/>
    <d v="2025-12-10T21:37:00"/>
    <s v="业务系统"/>
    <x v="0"/>
    <s v="[Online Bellevue] 2025-26 iReady Test with study plan （Grade 1-2 Only）"/>
    <n v="14.9"/>
    <x v="0"/>
    <s v=""/>
    <s v=""/>
    <s v=""/>
    <s v=""/>
    <x v="0"/>
    <s v="United States"/>
    <x v="222"/>
    <m/>
    <m/>
    <m/>
  </r>
  <r>
    <n v="397"/>
    <s v="100002011167"/>
    <d v="2025-12-10T21:35:00"/>
    <s v="业务系统"/>
    <x v="0"/>
    <s v="[Online Bellevue] 2025-26 iReady Test with study plan （Grade 1-2 Only）"/>
    <n v="14.9"/>
    <x v="0"/>
    <s v=""/>
    <s v=""/>
    <s v=""/>
    <s v=""/>
    <x v="0"/>
    <s v="United States"/>
    <x v="78"/>
    <m/>
    <m/>
    <m/>
  </r>
  <r>
    <n v="398"/>
    <s v="100002011165"/>
    <d v="2025-12-10T21:35:00"/>
    <s v="业务系统"/>
    <x v="0"/>
    <s v="[Online Bellevue] 2025-26 iReady Test with study plan （Grade 1-2 Only）"/>
    <n v="14.9"/>
    <x v="0"/>
    <s v=""/>
    <s v=""/>
    <s v=""/>
    <s v=""/>
    <x v="0"/>
    <s v="United States"/>
    <x v="185"/>
    <m/>
    <m/>
    <m/>
  </r>
  <r>
    <n v="399"/>
    <s v="100002011161"/>
    <d v="2025-12-10T21:34:00"/>
    <s v="业务系统"/>
    <x v="0"/>
    <s v="[Online Bellevue] 2025-26 iReady Test with study plan （Grade 1-2 Only）"/>
    <n v="14.9"/>
    <x v="0"/>
    <s v=""/>
    <s v=""/>
    <s v=""/>
    <s v=""/>
    <x v="0"/>
    <s v="United States"/>
    <x v="0"/>
    <m/>
    <m/>
    <m/>
  </r>
  <r>
    <n v="400"/>
    <s v="100002011132"/>
    <d v="2025-12-10T21:28:00"/>
    <s v="业务系统"/>
    <x v="5"/>
    <s v="Textbook Shipping Fee - US/China"/>
    <n v="10"/>
    <x v="1"/>
    <s v=""/>
    <s v=""/>
    <s v=""/>
    <s v=""/>
    <x v="2"/>
    <s v="United States"/>
    <x v="148"/>
    <m/>
    <n v="0.1075"/>
    <n v="1.075"/>
  </r>
  <r>
    <n v="401"/>
    <s v="100002011086"/>
    <d v="2025-12-10T20:45:00"/>
    <s v="业务系统"/>
    <x v="3"/>
    <s v="【Online】2026 Spring Trial Class - Joining Ongoing Classes"/>
    <n v="1"/>
    <x v="0"/>
    <s v=""/>
    <s v=""/>
    <s v=""/>
    <s v=""/>
    <x v="2"/>
    <s v="United States"/>
    <x v="226"/>
    <m/>
    <n v="7.7499999999999999E-2"/>
    <n v="7.7499999999999999E-2"/>
  </r>
  <r>
    <n v="402"/>
    <s v="100002011075"/>
    <d v="2025-12-10T20:40:00"/>
    <s v="业务系统"/>
    <x v="3"/>
    <s v="【Online】2026 Spring Trial Class - Joining Ongoing Classes"/>
    <n v="1"/>
    <x v="0"/>
    <s v=""/>
    <s v=""/>
    <s v=""/>
    <s v=""/>
    <x v="9"/>
    <s v="United States"/>
    <x v="227"/>
    <m/>
    <m/>
    <m/>
  </r>
  <r>
    <n v="403"/>
    <s v="100002011067"/>
    <d v="2025-12-10T20:32:00"/>
    <s v="业务系统"/>
    <x v="3"/>
    <s v="【Online】2026 Spring Trial Class - Joining Ongoing Classes"/>
    <n v="1"/>
    <x v="0"/>
    <s v=""/>
    <s v=""/>
    <s v=""/>
    <s v=""/>
    <x v="44"/>
    <s v="United States"/>
    <x v="228"/>
    <m/>
    <m/>
    <m/>
  </r>
  <r>
    <n v="404"/>
    <s v="100002011066"/>
    <d v="2025-12-10T20:29:00"/>
    <s v="业务系统"/>
    <x v="3"/>
    <s v="【Online】2026 Spring Trial Class - Joining Ongoing Classes"/>
    <n v="1"/>
    <x v="0"/>
    <s v=""/>
    <s v=""/>
    <s v=""/>
    <s v=""/>
    <x v="39"/>
    <s v="United States"/>
    <x v="229"/>
    <m/>
    <m/>
    <m/>
  </r>
  <r>
    <n v="405"/>
    <s v="100002011063"/>
    <d v="2025-12-10T20:25:00"/>
    <s v="业务系统"/>
    <x v="3"/>
    <s v="【Online】2026 Spring Trial Class - Joining Ongoing Classes"/>
    <n v="1"/>
    <x v="0"/>
    <s v=""/>
    <s v=""/>
    <s v=""/>
    <s v=""/>
    <x v="3"/>
    <s v="China"/>
    <x v="13"/>
    <m/>
    <m/>
    <m/>
  </r>
  <r>
    <n v="406"/>
    <s v="100002011045"/>
    <d v="2025-12-10T20:06:00"/>
    <s v="业务系统"/>
    <x v="3"/>
    <s v="【Online】2026 Spring Trial Class - Joining Ongoing Classes"/>
    <n v="1"/>
    <x v="0"/>
    <s v=""/>
    <s v=""/>
    <s v=""/>
    <s v=""/>
    <x v="0"/>
    <s v="United States"/>
    <x v="230"/>
    <m/>
    <m/>
    <m/>
  </r>
  <r>
    <n v="407"/>
    <s v="100002011005"/>
    <d v="2025-12-10T19:39:00"/>
    <s v="业务系统"/>
    <x v="5"/>
    <s v="[Online] 2025 Fall Session Grade 4 ACE+ Textbook"/>
    <n v="50"/>
    <x v="1"/>
    <s v=""/>
    <s v=""/>
    <s v=""/>
    <s v=""/>
    <x v="2"/>
    <s v="United States"/>
    <x v="148"/>
    <m/>
    <n v="0.1075"/>
    <n v="5.375"/>
  </r>
  <r>
    <n v="408"/>
    <s v="100002010906"/>
    <d v="2025-12-10T18:33:00"/>
    <s v="业务系统"/>
    <x v="3"/>
    <s v="【Online】2026 Spring Trial Class - Joining Ongoing Classes"/>
    <n v="1"/>
    <x v="0"/>
    <s v=""/>
    <s v=""/>
    <s v=""/>
    <s v=""/>
    <x v="11"/>
    <s v="China"/>
    <x v="13"/>
    <m/>
    <m/>
    <m/>
  </r>
  <r>
    <n v="409"/>
    <s v="100002010900"/>
    <d v="2025-12-10T18:30:00"/>
    <s v="业务系统"/>
    <x v="3"/>
    <s v="【Online】2026 Spring Trial Class - Joining Ongoing Classes"/>
    <n v="1"/>
    <x v="0"/>
    <s v=""/>
    <s v=""/>
    <s v=""/>
    <s v=""/>
    <x v="13"/>
    <s v="United States"/>
    <x v="231"/>
    <m/>
    <m/>
    <m/>
  </r>
  <r>
    <n v="410"/>
    <s v="100002010842"/>
    <d v="2025-12-10T18:02:00"/>
    <s v="业务系统"/>
    <x v="3"/>
    <s v="【Online】2026 Spring Trial Class - Joining Ongoing Classes"/>
    <n v="1"/>
    <x v="0"/>
    <s v=""/>
    <s v=""/>
    <s v=""/>
    <s v=""/>
    <x v="2"/>
    <s v="United States"/>
    <x v="232"/>
    <m/>
    <n v="0.1075"/>
    <n v="0.1075"/>
  </r>
  <r>
    <n v="411"/>
    <s v="100002010841"/>
    <d v="2025-12-10T18:01:00"/>
    <s v="业务系统"/>
    <x v="3"/>
    <s v="【Online】2026 Spring Trial Class - Joining Ongoing Classes"/>
    <n v="1"/>
    <x v="0"/>
    <s v=""/>
    <s v=""/>
    <s v=""/>
    <s v=""/>
    <x v="38"/>
    <s v="United States"/>
    <x v="233"/>
    <m/>
    <m/>
    <m/>
  </r>
  <r>
    <n v="412"/>
    <s v="100002010840"/>
    <d v="2025-12-10T17:57:00"/>
    <s v="业务系统"/>
    <x v="2"/>
    <s v="MK Success Kit (Past Papers &amp; Practice Book)"/>
    <n v="9.9"/>
    <x v="0"/>
    <s v=""/>
    <s v=""/>
    <s v=""/>
    <s v=""/>
    <x v="2"/>
    <s v="United States"/>
    <x v="99"/>
    <m/>
    <n v="9.1300000000000006E-2"/>
    <n v="0.90387000000000006"/>
  </r>
  <r>
    <n v="413"/>
    <s v="100002010794"/>
    <d v="2025-12-10T17:15:00"/>
    <s v="业务系统"/>
    <x v="2"/>
    <s v="Think Academy AMC 8 Book"/>
    <n v="59.9"/>
    <x v="0"/>
    <s v=""/>
    <s v=""/>
    <s v=""/>
    <s v=""/>
    <x v="8"/>
    <s v="United States"/>
    <x v="151"/>
    <m/>
    <n v="9.1300000000000006E-2"/>
    <n v="5.4688699999999999"/>
  </r>
  <r>
    <n v="414"/>
    <s v="100002010742"/>
    <d v="2025-12-10T16:27:00"/>
    <s v="业务系统"/>
    <x v="2"/>
    <s v="MK Success Kit (Past Papers &amp; Practice Book)"/>
    <n v="9.9"/>
    <x v="0"/>
    <s v=""/>
    <s v=""/>
    <s v=""/>
    <s v=""/>
    <x v="2"/>
    <s v="United States"/>
    <x v="2"/>
    <m/>
    <n v="9.1300000000000006E-2"/>
    <n v="0.90387000000000006"/>
  </r>
  <r>
    <n v="415"/>
    <s v="100002010725"/>
    <d v="2025-12-10T16:02:00"/>
    <s v="业务系统"/>
    <x v="3"/>
    <s v="【Online】2025 Fall Trial Class - Joining Ongoing Classes"/>
    <n v="1"/>
    <x v="0"/>
    <s v=""/>
    <s v=""/>
    <s v=""/>
    <s v=""/>
    <x v="2"/>
    <s v="United States"/>
    <x v="145"/>
    <m/>
    <n v="0.1075"/>
    <n v="0.1075"/>
  </r>
  <r>
    <n v="416"/>
    <s v="100002010724"/>
    <d v="2025-12-10T16:01:00"/>
    <s v="业务系统"/>
    <x v="2"/>
    <s v="Silicon Valley Class Auditing"/>
    <n v="30"/>
    <x v="0"/>
    <s v=""/>
    <s v=""/>
    <s v=""/>
    <s v=""/>
    <x v="2"/>
    <s v="United States"/>
    <x v="83"/>
    <m/>
    <n v="9.1300000000000006E-2"/>
    <n v="2.7390000000000003"/>
  </r>
  <r>
    <n v="417"/>
    <s v="100002010679"/>
    <d v="2025-12-10T15:07:00"/>
    <s v="业务系统"/>
    <x v="3"/>
    <s v="【Online】2025 Fall Trial Class - Joining Ongoing Classes"/>
    <n v="1"/>
    <x v="0"/>
    <s v=""/>
    <s v=""/>
    <s v=""/>
    <s v=""/>
    <x v="2"/>
    <s v="United States"/>
    <x v="234"/>
    <m/>
    <n v="0.105"/>
    <n v="0.105"/>
  </r>
  <r>
    <n v="418"/>
    <s v="100002010675"/>
    <d v="2025-12-10T15:05:00"/>
    <s v="业务系统"/>
    <x v="3"/>
    <s v="【Online】2025 Fall Trial Class - Joining Ongoing Classes"/>
    <n v="1"/>
    <x v="0"/>
    <s v=""/>
    <s v=""/>
    <s v=""/>
    <s v=""/>
    <x v="2"/>
    <s v="United States"/>
    <x v="234"/>
    <m/>
    <n v="0.105"/>
    <n v="0.105"/>
  </r>
  <r>
    <n v="419"/>
    <s v="100002010652"/>
    <d v="2025-12-10T14:45:00"/>
    <s v="业务系统"/>
    <x v="3"/>
    <s v="【Online】2025 Fall Trial Class - Joining Ongoing Classes"/>
    <n v="1"/>
    <x v="0"/>
    <s v=""/>
    <s v=""/>
    <s v=""/>
    <s v=""/>
    <x v="2"/>
    <s v="United States"/>
    <x v="235"/>
    <m/>
    <n v="0.105"/>
    <n v="0.105"/>
  </r>
  <r>
    <n v="420"/>
    <s v="100002010635"/>
    <d v="2025-12-10T14:22:00"/>
    <s v="业务系统"/>
    <x v="2"/>
    <s v="[Winter Practice] Think数学??摩比中文寒假作业"/>
    <n v="9.9"/>
    <x v="0"/>
    <s v=""/>
    <s v=""/>
    <s v=""/>
    <s v=""/>
    <x v="2"/>
    <s v="United States"/>
    <x v="115"/>
    <m/>
    <n v="9.1300000000000006E-2"/>
    <n v="0.90387000000000006"/>
  </r>
  <r>
    <n v="421"/>
    <s v="100002010624"/>
    <d v="2025-12-10T14:02:00"/>
    <s v="业务系统"/>
    <x v="3"/>
    <s v="【Online】2025 Fall Trial Class - Joining Ongoing Classes"/>
    <n v="1"/>
    <x v="0"/>
    <s v=""/>
    <s v=""/>
    <s v=""/>
    <s v=""/>
    <x v="2"/>
    <s v="United States"/>
    <x v="236"/>
    <m/>
    <n v="0.105"/>
    <n v="0.105"/>
  </r>
  <r>
    <n v="422"/>
    <s v="100002010623"/>
    <d v="2025-12-10T13:59:00"/>
    <s v="业务系统"/>
    <x v="3"/>
    <s v="【Online】2025 Fall Trial Class - Joining Ongoing Classes"/>
    <n v="1"/>
    <x v="0"/>
    <s v=""/>
    <s v=""/>
    <s v=""/>
    <s v=""/>
    <x v="2"/>
    <s v="United States"/>
    <x v="236"/>
    <m/>
    <n v="0.105"/>
    <n v="0.105"/>
  </r>
  <r>
    <n v="423"/>
    <s v="100002010584"/>
    <d v="2025-12-10T11:45:00"/>
    <s v="业务系统"/>
    <x v="3"/>
    <s v="【Online】2025 Fall Trial Class - Joining Ongoing Classes"/>
    <n v="1"/>
    <x v="0"/>
    <s v=""/>
    <s v=""/>
    <s v=""/>
    <s v=""/>
    <x v="13"/>
    <s v="United States"/>
    <x v="125"/>
    <m/>
    <m/>
    <m/>
  </r>
  <r>
    <n v="424"/>
    <s v="100002010364"/>
    <d v="2025-12-10T04:43:00"/>
    <s v="业务系统"/>
    <x v="2"/>
    <s v="[Winter Practice] Think数学??摩比中文寒假作业"/>
    <n v="9.9"/>
    <x v="0"/>
    <s v=""/>
    <s v=""/>
    <s v=""/>
    <s v=""/>
    <x v="29"/>
    <s v="United States"/>
    <x v="126"/>
    <m/>
    <m/>
    <m/>
  </r>
  <r>
    <n v="425"/>
    <s v="100002009979"/>
    <d v="2025-12-09T21:17:00"/>
    <s v="业务系统"/>
    <x v="3"/>
    <s v="【Online】2025 Fall Trial Class - Joining Ongoing Classes"/>
    <n v="1"/>
    <x v="0"/>
    <s v=""/>
    <s v=""/>
    <s v=""/>
    <s v=""/>
    <x v="12"/>
    <s v="Canada"/>
    <x v="237"/>
    <m/>
    <m/>
    <m/>
  </r>
  <r>
    <n v="426"/>
    <s v="100002009849"/>
    <d v="2025-12-09T19:57:00"/>
    <s v="业务系统"/>
    <x v="2"/>
    <s v="【Online】 2025 Fall Trial Class - Experiencing Ongoing Classes-Web"/>
    <n v="1"/>
    <x v="0"/>
    <s v=""/>
    <s v=""/>
    <s v=""/>
    <s v=""/>
    <x v="2"/>
    <s v="United States"/>
    <x v="86"/>
    <m/>
    <n v="9.1300000000000006E-2"/>
    <n v="9.1300000000000006E-2"/>
  </r>
  <r>
    <n v="427"/>
    <s v="100002009839"/>
    <d v="2025-12-09T19:49:00"/>
    <s v="业务系统"/>
    <x v="4"/>
    <s v="[Electronic Practice Book] AMC 8 Geometry 100 Questions - HR Level"/>
    <n v="9.9"/>
    <x v="0"/>
    <s v=""/>
    <s v=""/>
    <s v=""/>
    <s v=""/>
    <x v="10"/>
    <s v="United States"/>
    <x v="238"/>
    <m/>
    <m/>
    <m/>
  </r>
  <r>
    <n v="428"/>
    <s v="100002009678"/>
    <d v="2025-12-09T17:58:00"/>
    <s v="业务系统"/>
    <x v="4"/>
    <s v="Think Academy AMC 8 Book for current student (SV)"/>
    <n v="29.9"/>
    <x v="0"/>
    <s v=""/>
    <s v=""/>
    <s v=""/>
    <s v=""/>
    <x v="2"/>
    <s v="United States"/>
    <x v="11"/>
    <m/>
    <n v="9.1300000000000006E-2"/>
    <n v="2.72987"/>
  </r>
  <r>
    <n v="429"/>
    <s v="100002009667"/>
    <d v="2025-12-09T17:55:00"/>
    <s v="业务系统"/>
    <x v="2"/>
    <s v="【Online】 2025 Fall Trial Class - Experiencing Ongoing Classes-Web"/>
    <n v="1"/>
    <x v="0"/>
    <s v=""/>
    <s v=""/>
    <s v=""/>
    <s v=""/>
    <x v="28"/>
    <s v="United States"/>
    <x v="239"/>
    <m/>
    <m/>
    <m/>
  </r>
  <r>
    <n v="430"/>
    <s v="100002009605"/>
    <d v="2025-12-09T17:21:00"/>
    <s v="业务系统"/>
    <x v="3"/>
    <s v="【Online】2025 Fall Trial Class - Joining Ongoing Classes"/>
    <n v="1"/>
    <x v="0"/>
    <s v=""/>
    <s v=""/>
    <s v=""/>
    <s v=""/>
    <x v="2"/>
    <s v="United States"/>
    <x v="240"/>
    <m/>
    <n v="8.7499999999999994E-2"/>
    <n v="8.7499999999999994E-2"/>
  </r>
  <r>
    <n v="431"/>
    <s v="100002009604"/>
    <d v="2025-12-09T17:19:00"/>
    <s v="业务系统"/>
    <x v="3"/>
    <s v="【Online】2025 Fall Trial Class - Joining Ongoing Classes"/>
    <n v="1"/>
    <x v="0"/>
    <s v=""/>
    <s v=""/>
    <s v=""/>
    <s v=""/>
    <x v="2"/>
    <s v="United States"/>
    <x v="240"/>
    <m/>
    <n v="8.7499999999999994E-2"/>
    <n v="8.7499999999999994E-2"/>
  </r>
  <r>
    <n v="432"/>
    <s v="100002009583"/>
    <d v="2025-12-09T17:08:00"/>
    <s v="业务系统"/>
    <x v="2"/>
    <s v="[Electronic Book] Math Kangaroo Level 3-4 National Top 20 Training Camp 100-Question Pract"/>
    <n v="9.9"/>
    <x v="0"/>
    <s v=""/>
    <s v=""/>
    <s v=""/>
    <s v=""/>
    <x v="25"/>
    <s v="United States"/>
    <x v="191"/>
    <m/>
    <m/>
    <m/>
  </r>
  <r>
    <n v="433"/>
    <s v="100002009582"/>
    <d v="2025-12-09T17:09:00"/>
    <s v="业务系统"/>
    <x v="2"/>
    <s v="[Winter Practice] Think数学??摩比中文寒假作业"/>
    <n v="9.9"/>
    <x v="0"/>
    <s v=""/>
    <s v=""/>
    <s v=""/>
    <s v=""/>
    <x v="3"/>
    <s v="China"/>
    <x v="3"/>
    <m/>
    <m/>
    <m/>
  </r>
  <r>
    <n v="434"/>
    <s v="100002009578"/>
    <d v="2025-12-09T17:07:00"/>
    <s v="业务系统"/>
    <x v="2"/>
    <s v="[Winter Practice] Think数学??摩比中文寒假作业"/>
    <n v="9.9"/>
    <x v="0"/>
    <s v=""/>
    <s v=""/>
    <s v=""/>
    <s v=""/>
    <x v="3"/>
    <s v="China"/>
    <x v="3"/>
    <m/>
    <m/>
    <m/>
  </r>
  <r>
    <n v="435"/>
    <s v="100002009577"/>
    <d v="2025-12-09T17:07:00"/>
    <s v="业务系统"/>
    <x v="2"/>
    <s v="[Electronic Book] Math Kangaroo Level 3-4 National Top 30 Training Camp 100-Question Pract"/>
    <n v="9.9"/>
    <x v="0"/>
    <s v=""/>
    <s v=""/>
    <s v=""/>
    <s v=""/>
    <x v="25"/>
    <s v="United States"/>
    <x v="191"/>
    <m/>
    <m/>
    <m/>
  </r>
  <r>
    <n v="436"/>
    <s v="100002009576"/>
    <d v="2025-12-09T17:04:00"/>
    <s v="业务系统"/>
    <x v="2"/>
    <s v="[Electronic Book] Math Kangaroo Level 1-2 National Top 20 Training Camp 100-Question Pract"/>
    <n v="9.9"/>
    <x v="0"/>
    <s v=""/>
    <s v=""/>
    <s v=""/>
    <s v=""/>
    <x v="25"/>
    <s v="United States"/>
    <x v="191"/>
    <m/>
    <m/>
    <m/>
  </r>
  <r>
    <n v="437"/>
    <s v="100002009564"/>
    <d v="2025-12-09T17:03:00"/>
    <s v="业务系统"/>
    <x v="2"/>
    <s v="[Electronic Book] Math Kangaroo Level 1-2 National Top 30 Training Camp 100-Question Pract"/>
    <n v="9.9"/>
    <x v="0"/>
    <s v=""/>
    <s v=""/>
    <s v=""/>
    <s v=""/>
    <x v="25"/>
    <s v="United States"/>
    <x v="191"/>
    <m/>
    <m/>
    <m/>
  </r>
  <r>
    <n v="438"/>
    <s v="100002009563"/>
    <d v="2025-12-09T17:02:00"/>
    <s v="业务系统"/>
    <x v="2"/>
    <s v="[Winter Practice] Think数学??摩比中文寒假作业"/>
    <n v="9.9"/>
    <x v="0"/>
    <s v=""/>
    <s v=""/>
    <s v=""/>
    <s v=""/>
    <x v="2"/>
    <s v="United States"/>
    <x v="241"/>
    <m/>
    <n v="8.7499999999999994E-2"/>
    <n v="0.86624999999999996"/>
  </r>
  <r>
    <n v="439"/>
    <s v="100002009493"/>
    <d v="2025-12-09T15:55:00"/>
    <s v="业务系统"/>
    <x v="3"/>
    <s v="【Online】2025 Fall Trial Class - Joining Ongoing Classes"/>
    <n v="1"/>
    <x v="0"/>
    <s v=""/>
    <s v=""/>
    <s v=""/>
    <s v=""/>
    <x v="5"/>
    <s v="United States"/>
    <x v="27"/>
    <m/>
    <m/>
    <m/>
  </r>
  <r>
    <n v="440"/>
    <s v="100002009490"/>
    <d v="2025-12-09T15:45:00"/>
    <s v="业务系统"/>
    <x v="4"/>
    <s v="[Electronic Practice Book] AMC 8 Word Problems 100 Questions - HR Level"/>
    <n v="9.9"/>
    <x v="0"/>
    <s v=""/>
    <s v=""/>
    <s v=""/>
    <s v=""/>
    <x v="25"/>
    <s v="United States"/>
    <x v="82"/>
    <m/>
    <m/>
    <m/>
  </r>
  <r>
    <n v="441"/>
    <s v="100002009489"/>
    <d v="2025-12-09T15:45:00"/>
    <s v="业务系统"/>
    <x v="4"/>
    <s v="[Electronic Practice Book] AMC 8 Geometry 100 Questions - HR Level"/>
    <n v="9.9"/>
    <x v="0"/>
    <s v=""/>
    <s v=""/>
    <s v=""/>
    <s v=""/>
    <x v="25"/>
    <s v="United States"/>
    <x v="82"/>
    <m/>
    <m/>
    <m/>
  </r>
  <r>
    <n v="442"/>
    <s v="100002009488"/>
    <d v="2025-12-09T15:45:00"/>
    <s v="业务系统"/>
    <x v="4"/>
    <s v="[Electronic Practice Book] AMC 8 Multi-Module 200 Questions - AR Level"/>
    <n v="9.9"/>
    <x v="0"/>
    <s v=""/>
    <s v=""/>
    <s v=""/>
    <s v=""/>
    <x v="25"/>
    <s v="United States"/>
    <x v="82"/>
    <m/>
    <m/>
    <m/>
  </r>
  <r>
    <n v="443"/>
    <s v="100002009472"/>
    <d v="2025-12-09T15:41:00"/>
    <s v="业务系统"/>
    <x v="2"/>
    <s v="Silicon Valley Class Auditing"/>
    <n v="30"/>
    <x v="0"/>
    <s v=""/>
    <s v=""/>
    <s v=""/>
    <s v=""/>
    <x v="2"/>
    <s v="United States"/>
    <x v="214"/>
    <m/>
    <n v="0.1075"/>
    <n v="3.2250000000000001"/>
  </r>
  <r>
    <n v="444"/>
    <s v="100002009467"/>
    <d v="2025-12-09T15:35:00"/>
    <s v="业务系统"/>
    <x v="5"/>
    <s v="[Online] 2025 Fall Session Kindergarten Challenge Textbook"/>
    <n v="50"/>
    <x v="1"/>
    <s v=""/>
    <s v=""/>
    <s v=""/>
    <s v=""/>
    <x v="13"/>
    <s v="United States"/>
    <x v="242"/>
    <m/>
    <m/>
    <m/>
  </r>
  <r>
    <n v="445"/>
    <s v="100002009466"/>
    <d v="2025-12-09T15:35:00"/>
    <s v="业务系统"/>
    <x v="5"/>
    <s v="Textbook Shipping Fee - US/China"/>
    <n v="10"/>
    <x v="1"/>
    <s v=""/>
    <s v=""/>
    <s v=""/>
    <s v=""/>
    <x v="13"/>
    <s v="United States"/>
    <x v="242"/>
    <m/>
    <m/>
    <m/>
  </r>
  <r>
    <n v="446"/>
    <s v="100002009417"/>
    <d v="2025-12-09T13:48:00"/>
    <s v="业务系统"/>
    <x v="2"/>
    <s v="Silicon Valley Class Auditing"/>
    <n v="30"/>
    <x v="0"/>
    <s v=""/>
    <s v=""/>
    <s v=""/>
    <s v=""/>
    <x v="2"/>
    <s v="United States"/>
    <x v="86"/>
    <m/>
    <n v="9.1300000000000006E-2"/>
    <n v="2.7390000000000003"/>
  </r>
  <r>
    <n v="447"/>
    <s v="100002009331"/>
    <d v="2025-12-09T12:00:00"/>
    <s v="业务系统"/>
    <x v="3"/>
    <s v="【Online】2025 Fall Trial Class - Joining Ongoing Classes"/>
    <n v="1"/>
    <x v="0"/>
    <s v=""/>
    <s v=""/>
    <s v=""/>
    <s v=""/>
    <x v="13"/>
    <s v="United States"/>
    <x v="243"/>
    <m/>
    <m/>
    <m/>
  </r>
  <r>
    <n v="448"/>
    <s v="100002009301"/>
    <d v="2025-12-09T10:07:00"/>
    <s v="业务系统"/>
    <x v="3"/>
    <s v="【Online】2025 Fall Trial Class - Joining Ongoing Classes"/>
    <n v="1"/>
    <x v="0"/>
    <s v=""/>
    <s v=""/>
    <s v=""/>
    <s v=""/>
    <x v="5"/>
    <s v="United States"/>
    <x v="18"/>
    <m/>
    <m/>
    <m/>
  </r>
  <r>
    <n v="449"/>
    <s v="100002009277"/>
    <d v="2025-12-09T08:57:00"/>
    <s v="业务系统"/>
    <x v="2"/>
    <s v="【Online】 2025 Fall Trial Class - Experiencing Ongoing Classes-Web"/>
    <n v="1"/>
    <x v="0"/>
    <s v=""/>
    <s v=""/>
    <s v=""/>
    <s v=""/>
    <x v="5"/>
    <s v="United States"/>
    <x v="143"/>
    <m/>
    <m/>
    <m/>
  </r>
  <r>
    <n v="450"/>
    <s v="100002009249"/>
    <d v="2025-12-09T06:58:00"/>
    <s v="业务系统"/>
    <x v="2"/>
    <s v="【Online】 2025 Fall Trial Class - Experiencing Ongoing Classes-Web"/>
    <n v="1"/>
    <x v="0"/>
    <s v=""/>
    <s v=""/>
    <s v=""/>
    <s v=""/>
    <x v="9"/>
    <s v="United States"/>
    <x v="244"/>
    <m/>
    <m/>
    <m/>
  </r>
  <r>
    <n v="451"/>
    <s v="100002009171"/>
    <d v="2025-12-09T05:55:00"/>
    <s v="业务系统"/>
    <x v="2"/>
    <s v="【Online】 2025 Fall Trial Class - Experiencing Ongoing Classes-Web"/>
    <n v="1"/>
    <x v="0"/>
    <s v=""/>
    <s v=""/>
    <s v=""/>
    <s v=""/>
    <x v="45"/>
    <s v="China"/>
    <x v="13"/>
    <m/>
    <m/>
    <m/>
  </r>
  <r>
    <n v="452"/>
    <s v="100002008718"/>
    <d v="2025-12-08T21:30:00"/>
    <s v="业务系统"/>
    <x v="3"/>
    <s v="【Online】2025 Fall Trial Class - Joining Ongoing Classes"/>
    <n v="1"/>
    <x v="0"/>
    <s v=""/>
    <s v=""/>
    <s v=""/>
    <s v=""/>
    <x v="2"/>
    <s v="United States"/>
    <x v="184"/>
    <m/>
    <n v="7.7499999999999999E-2"/>
    <n v="7.7499999999999999E-2"/>
  </r>
  <r>
    <n v="453"/>
    <s v="100002008706"/>
    <d v="2025-12-08T20:46:00"/>
    <s v="业务系统"/>
    <x v="3"/>
    <s v="【Online】2025 Fall Trial Class - Joining Ongoing Classes"/>
    <n v="1"/>
    <x v="0"/>
    <s v=""/>
    <s v=""/>
    <s v=""/>
    <s v=""/>
    <x v="2"/>
    <s v="United States"/>
    <x v="172"/>
    <m/>
    <n v="0.1075"/>
    <n v="0.1075"/>
  </r>
  <r>
    <n v="454"/>
    <s v="100002008679"/>
    <d v="2025-12-08T20:04:00"/>
    <s v="业务系统"/>
    <x v="2"/>
    <s v="[Electronic Book] Math Kangaroo Level 3-4 National Top 30 Training Camp 100-Question Pract"/>
    <n v="9.9"/>
    <x v="0"/>
    <s v=""/>
    <s v=""/>
    <s v=""/>
    <s v=""/>
    <x v="5"/>
    <s v="United States"/>
    <x v="27"/>
    <m/>
    <m/>
    <m/>
  </r>
  <r>
    <n v="455"/>
    <s v="100002008678"/>
    <d v="2025-12-08T20:03:00"/>
    <s v="业务系统"/>
    <x v="3"/>
    <s v="【Online】2025 Fall Trial Class - Joining Ongoing Classes"/>
    <n v="1"/>
    <x v="0"/>
    <s v=""/>
    <s v=""/>
    <s v=""/>
    <s v=""/>
    <x v="32"/>
    <s v="United States"/>
    <x v="245"/>
    <m/>
    <m/>
    <m/>
  </r>
  <r>
    <n v="456"/>
    <s v="100002008659"/>
    <d v="2025-12-08T19:34:00"/>
    <s v="业务系统"/>
    <x v="2"/>
    <s v="[Winter Practice] Think数学??摩比中文寒假作业"/>
    <n v="9.9"/>
    <x v="0"/>
    <s v=""/>
    <s v=""/>
    <s v=""/>
    <s v=""/>
    <x v="25"/>
    <s v="United States"/>
    <x v="246"/>
    <m/>
    <m/>
    <m/>
  </r>
  <r>
    <n v="457"/>
    <s v="100002008600"/>
    <d v="2025-12-08T18:27:00"/>
    <s v="业务系统"/>
    <x v="3"/>
    <s v="【Online】2025 Fall Trial Class - Joining Ongoing Classes"/>
    <n v="1"/>
    <x v="0"/>
    <s v=""/>
    <s v=""/>
    <s v=""/>
    <s v=""/>
    <x v="13"/>
    <s v="United States"/>
    <x v="247"/>
    <m/>
    <m/>
    <m/>
  </r>
  <r>
    <n v="458"/>
    <s v="100002008518"/>
    <d v="2025-12-08T17:39:00"/>
    <s v="业务系统"/>
    <x v="2"/>
    <s v="[Electronic Book] Math Kangaroo Level 1-2 National Top 20 Training Camp 100-Question Pract"/>
    <n v="9.9"/>
    <x v="0"/>
    <s v=""/>
    <s v=""/>
    <s v=""/>
    <s v=""/>
    <x v="2"/>
    <s v="United States"/>
    <x v="104"/>
    <m/>
    <n v="7.7499999999999999E-2"/>
    <n v="0.76724999999999999"/>
  </r>
  <r>
    <n v="459"/>
    <s v="100002008516"/>
    <d v="2025-12-08T17:36:00"/>
    <s v="业务系统"/>
    <x v="2"/>
    <s v="[Electronic Book] Math Kangaroo Level 1-2 National Top 30 Training Camp 100-Question Pract"/>
    <n v="9.9"/>
    <x v="0"/>
    <s v=""/>
    <s v=""/>
    <s v=""/>
    <s v=""/>
    <x v="2"/>
    <s v="United States"/>
    <x v="104"/>
    <m/>
    <n v="7.7499999999999999E-2"/>
    <n v="0.76724999999999999"/>
  </r>
  <r>
    <n v="460"/>
    <s v="100002008475"/>
    <d v="2025-12-08T16:48:00"/>
    <s v="业务系统"/>
    <x v="2"/>
    <s v="[Electronic Book] Math Kangaroo Level 1-2 National Top 20 Training Camp 100-Question Pract"/>
    <n v="9.9"/>
    <x v="0"/>
    <s v=""/>
    <s v=""/>
    <s v=""/>
    <s v=""/>
    <x v="2"/>
    <s v="United States"/>
    <x v="248"/>
    <m/>
    <n v="9.1300000000000006E-2"/>
    <n v="0.90387000000000006"/>
  </r>
  <r>
    <n v="461"/>
    <s v="100002008474"/>
    <d v="2025-12-08T16:46:00"/>
    <s v="业务系统"/>
    <x v="2"/>
    <s v="[Electronic Book] Math Kangaroo Level 1-2 National Top 30 Training Camp 100-Question Pract"/>
    <n v="9.9"/>
    <x v="0"/>
    <s v=""/>
    <s v=""/>
    <s v=""/>
    <s v=""/>
    <x v="2"/>
    <s v="United States"/>
    <x v="248"/>
    <m/>
    <n v="9.1300000000000006E-2"/>
    <n v="0.90387000000000006"/>
  </r>
  <r>
    <n v="462"/>
    <s v="100002008432"/>
    <d v="2025-12-08T16:29:00"/>
    <s v="业务系统"/>
    <x v="2"/>
    <s v="[Electronic Book] Math Kangaroo Level 1-2 National Top 20 Training Camp 100-Question Pract"/>
    <n v="9.9"/>
    <x v="0"/>
    <s v=""/>
    <s v=""/>
    <s v=""/>
    <s v=""/>
    <x v="46"/>
    <s v="United States"/>
    <x v="249"/>
    <m/>
    <m/>
    <m/>
  </r>
  <r>
    <n v="463"/>
    <s v="100002008384"/>
    <d v="2025-12-08T14:59:00"/>
    <s v="业务系统"/>
    <x v="5"/>
    <s v="Textbook Shipping Fee - US/China"/>
    <n v="10"/>
    <x v="1"/>
    <s v=""/>
    <s v=""/>
    <s v=""/>
    <s v=""/>
    <x v="2"/>
    <s v="United States"/>
    <x v="250"/>
    <m/>
    <n v="7.7499999999999999E-2"/>
    <n v="0.77500000000000002"/>
  </r>
  <r>
    <n v="464"/>
    <s v="100002008375"/>
    <d v="2025-12-08T14:40:00"/>
    <s v="业务系统"/>
    <x v="3"/>
    <s v="【Online】2025 Fall Trial Class - Joining Ongoing Classes"/>
    <n v="1"/>
    <x v="0"/>
    <s v=""/>
    <s v=""/>
    <s v=""/>
    <s v=""/>
    <x v="13"/>
    <s v="United States"/>
    <x v="125"/>
    <m/>
    <m/>
    <m/>
  </r>
  <r>
    <n v="465"/>
    <s v="100002008329"/>
    <d v="2025-12-08T11:39:00"/>
    <s v="业务系统"/>
    <x v="2"/>
    <s v="[Winter Practice] Think数学??摩比中文寒假作业"/>
    <n v="9.9"/>
    <x v="0"/>
    <s v=""/>
    <s v=""/>
    <s v=""/>
    <s v=""/>
    <x v="25"/>
    <s v="United States"/>
    <x v="251"/>
    <m/>
    <m/>
    <m/>
  </r>
  <r>
    <n v="466"/>
    <s v="100002008324"/>
    <d v="2025-12-08T11:10:00"/>
    <s v="业务系统"/>
    <x v="2"/>
    <s v="[Winter Practice] Think数学??摩比中文寒假作业"/>
    <n v="9.9"/>
    <x v="0"/>
    <s v=""/>
    <s v=""/>
    <s v=""/>
    <s v=""/>
    <x v="2"/>
    <s v="United States"/>
    <x v="252"/>
    <m/>
    <n v="8.7499999999999994E-2"/>
    <n v="0.86624999999999996"/>
  </r>
  <r>
    <n v="467"/>
    <s v="100002008319"/>
    <d v="2025-12-08T10:38:00"/>
    <s v="业务系统"/>
    <x v="5"/>
    <s v="[Online] 2025 Fall Session Kindergarten Challenge Textbook"/>
    <n v="50"/>
    <x v="1"/>
    <s v=""/>
    <s v=""/>
    <s v=""/>
    <s v=""/>
    <x v="5"/>
    <s v="United States"/>
    <x v="253"/>
    <m/>
    <m/>
    <m/>
  </r>
  <r>
    <n v="468"/>
    <s v="100002008256"/>
    <d v="2025-12-08T06:17:00"/>
    <s v="业务系统"/>
    <x v="4"/>
    <s v="[Electronic Practice Book] AMC 8 Multi-Module 200 Questions - AR Level"/>
    <n v="9.9"/>
    <x v="0"/>
    <s v=""/>
    <s v=""/>
    <s v=""/>
    <s v=""/>
    <x v="9"/>
    <s v="United States"/>
    <x v="254"/>
    <m/>
    <m/>
    <m/>
  </r>
  <r>
    <n v="469"/>
    <s v="100002008198"/>
    <d v="2025-12-08T03:00:00"/>
    <s v="业务系统"/>
    <x v="2"/>
    <s v="[Winter Practice] Think数学??摩比中文寒假作业"/>
    <n v="9.9"/>
    <x v="0"/>
    <s v=""/>
    <s v=""/>
    <s v=""/>
    <s v=""/>
    <x v="8"/>
    <s v="Spain"/>
    <x v="255"/>
    <m/>
    <m/>
    <m/>
  </r>
  <r>
    <n v="470"/>
    <s v="100002007950"/>
    <d v="2025-12-07T22:33:00"/>
    <s v="业务系统"/>
    <x v="3"/>
    <s v="【Online】2025 Fall Trial Class - Joining Ongoing Classes"/>
    <n v="1"/>
    <x v="0"/>
    <s v=""/>
    <s v=""/>
    <s v=""/>
    <s v=""/>
    <x v="2"/>
    <s v="United States"/>
    <x v="36"/>
    <m/>
    <n v="0.105"/>
    <n v="0.105"/>
  </r>
  <r>
    <n v="471"/>
    <s v="100002007949"/>
    <d v="2025-12-07T22:32:00"/>
    <s v="业务系统"/>
    <x v="3"/>
    <s v="【Online】2025 Fall Trial Class - Joining Ongoing Classes"/>
    <n v="1"/>
    <x v="0"/>
    <s v=""/>
    <s v=""/>
    <s v=""/>
    <s v=""/>
    <x v="2"/>
    <s v="United States"/>
    <x v="36"/>
    <m/>
    <n v="0.105"/>
    <n v="0.105"/>
  </r>
  <r>
    <n v="472"/>
    <s v="100002007892"/>
    <d v="2025-12-07T20:54:00"/>
    <s v="业务系统"/>
    <x v="3"/>
    <s v="【Online】2025 Fall Trial Class - Joining Ongoing Classes"/>
    <n v="1"/>
    <x v="0"/>
    <s v=""/>
    <s v=""/>
    <s v=""/>
    <s v=""/>
    <x v="11"/>
    <s v="China"/>
    <x v="256"/>
    <m/>
    <m/>
    <m/>
  </r>
  <r>
    <n v="473"/>
    <s v="100002007846"/>
    <d v="2025-12-07T19:51:00"/>
    <s v="业务系统"/>
    <x v="3"/>
    <s v="【Online】2025 Fall Trial Class - Joining Ongoing Classes"/>
    <n v="1"/>
    <x v="0"/>
    <s v=""/>
    <s v=""/>
    <s v=""/>
    <s v=""/>
    <x v="2"/>
    <s v="United States"/>
    <x v="257"/>
    <m/>
    <n v="0.105"/>
    <n v="0.105"/>
  </r>
  <r>
    <n v="474"/>
    <s v="100002007816"/>
    <d v="2025-12-07T19:36:00"/>
    <s v="业务系统"/>
    <x v="4"/>
    <s v="text book for sale"/>
    <n v="25"/>
    <x v="0"/>
    <s v=""/>
    <s v=""/>
    <s v=""/>
    <s v=""/>
    <x v="2"/>
    <s v="United States"/>
    <x v="44"/>
    <m/>
    <n v="9.8750000000000004E-2"/>
    <n v="2.46875"/>
  </r>
  <r>
    <n v="475"/>
    <s v="100002007812"/>
    <d v="2025-12-07T19:34:00"/>
    <s v="业务系统"/>
    <x v="4"/>
    <s v="text book for sale"/>
    <n v="25"/>
    <x v="0"/>
    <s v=""/>
    <s v=""/>
    <s v=""/>
    <s v=""/>
    <x v="2"/>
    <s v="United States"/>
    <x v="44"/>
    <m/>
    <n v="9.8750000000000004E-2"/>
    <n v="2.46875"/>
  </r>
  <r>
    <n v="476"/>
    <s v="100002007808"/>
    <d v="2025-12-07T19:28:00"/>
    <s v="业务系统"/>
    <x v="4"/>
    <s v="[English Version] Bay Area Schools Information Whitepaper – Reserve Now"/>
    <n v="0.1"/>
    <x v="0"/>
    <s v=""/>
    <s v=""/>
    <s v=""/>
    <s v=""/>
    <x v="2"/>
    <s v="United States"/>
    <x v="151"/>
    <m/>
    <n v="9.1300000000000006E-2"/>
    <n v="9.130000000000001E-3"/>
  </r>
  <r>
    <n v="477"/>
    <s v="100002007807"/>
    <d v="2025-12-07T19:27:00"/>
    <s v="业务系统"/>
    <x v="4"/>
    <s v="[Chinese Version] Bay Area Schools Information Whitepaper – Reserve Now"/>
    <n v="0.1"/>
    <x v="0"/>
    <s v=""/>
    <s v=""/>
    <s v=""/>
    <s v=""/>
    <x v="2"/>
    <s v="United States"/>
    <x v="151"/>
    <m/>
    <n v="9.1300000000000006E-2"/>
    <n v="9.130000000000001E-3"/>
  </r>
  <r>
    <n v="478"/>
    <s v="100002007806"/>
    <d v="2025-12-07T19:25:00"/>
    <s v="业务系统"/>
    <x v="3"/>
    <s v="【Online】2025 Fall Trial Class - Joining Ongoing Classes"/>
    <n v="1"/>
    <x v="0"/>
    <s v=""/>
    <s v=""/>
    <s v=""/>
    <s v=""/>
    <x v="2"/>
    <s v="United States"/>
    <x v="24"/>
    <m/>
    <n v="0.105"/>
    <n v="0.105"/>
  </r>
  <r>
    <n v="479"/>
    <s v="100002007802"/>
    <d v="2025-12-07T19:18:00"/>
    <s v="业务系统"/>
    <x v="3"/>
    <s v="【Online】2025 Fall Trial Class - Joining Ongoing Classes"/>
    <n v="1"/>
    <x v="0"/>
    <s v=""/>
    <s v=""/>
    <s v=""/>
    <s v=""/>
    <x v="10"/>
    <s v="United States"/>
    <x v="258"/>
    <m/>
    <m/>
    <m/>
  </r>
  <r>
    <n v="480"/>
    <s v="100002007794"/>
    <d v="2025-12-07T19:12:00"/>
    <s v="业务系统"/>
    <x v="2"/>
    <s v="[Electronic Book] Math Kangaroo Level 1-2 National Top 30 Training Camp 100-Question Pract"/>
    <n v="9.9"/>
    <x v="0"/>
    <s v=""/>
    <s v=""/>
    <s v=""/>
    <s v=""/>
    <x v="29"/>
    <s v="United States"/>
    <x v="259"/>
    <m/>
    <m/>
    <m/>
  </r>
  <r>
    <n v="481"/>
    <s v="100002007724"/>
    <d v="2025-12-07T18:17:00"/>
    <s v="业务系统"/>
    <x v="2"/>
    <s v="[Winter Practice] Think数学??摩比中文寒假作业"/>
    <n v="9.9"/>
    <x v="0"/>
    <s v=""/>
    <s v=""/>
    <s v=""/>
    <s v=""/>
    <x v="17"/>
    <s v="United States"/>
    <x v="260"/>
    <m/>
    <m/>
    <m/>
  </r>
  <r>
    <n v="482"/>
    <s v="100002007651"/>
    <d v="2025-12-07T17:29:00"/>
    <s v="业务系统"/>
    <x v="3"/>
    <s v="【Online】2025 Fall Trial Class - Joining Ongoing Classes"/>
    <n v="1"/>
    <x v="0"/>
    <s v=""/>
    <s v=""/>
    <s v=""/>
    <s v=""/>
    <x v="2"/>
    <s v="United States"/>
    <x v="11"/>
    <m/>
    <n v="9.1300000000000006E-2"/>
    <n v="9.1300000000000006E-2"/>
  </r>
  <r>
    <n v="483"/>
    <s v="100002007643"/>
    <d v="2025-12-07T17:14:00"/>
    <s v="业务系统"/>
    <x v="3"/>
    <s v="【Online】2025 Fall Trial Class - Joining Ongoing Classes"/>
    <n v="1"/>
    <x v="0"/>
    <s v=""/>
    <s v=""/>
    <s v=""/>
    <s v=""/>
    <x v="2"/>
    <s v="United States"/>
    <x v="148"/>
    <m/>
    <n v="0.1075"/>
    <n v="0.1075"/>
  </r>
  <r>
    <n v="484"/>
    <s v="100002007636"/>
    <d v="2025-12-07T17:08:00"/>
    <s v="业务系统"/>
    <x v="2"/>
    <s v="Think Academy AMC 8 Book"/>
    <n v="59.9"/>
    <x v="0"/>
    <s v=""/>
    <s v=""/>
    <s v=""/>
    <s v=""/>
    <x v="47"/>
    <s v="United States"/>
    <x v="261"/>
    <m/>
    <m/>
    <m/>
  </r>
  <r>
    <n v="485"/>
    <s v="100002007624"/>
    <d v="2025-12-07T16:43:00"/>
    <s v="业务系统"/>
    <x v="4"/>
    <s v="[English Version] Bay Area Schools Information Whitepaper – Reserve Now"/>
    <n v="0.1"/>
    <x v="0"/>
    <s v=""/>
    <s v=""/>
    <s v=""/>
    <s v=""/>
    <x v="2"/>
    <s v="United States"/>
    <x v="115"/>
    <m/>
    <n v="9.1300000000000006E-2"/>
    <n v="9.130000000000001E-3"/>
  </r>
  <r>
    <n v="486"/>
    <s v="100002007620"/>
    <d v="2025-12-07T16:39:00"/>
    <s v="业务系统"/>
    <x v="3"/>
    <s v="【Online】2025 Fall Trial Class - Joining Ongoing Classes"/>
    <n v="1"/>
    <x v="0"/>
    <s v=""/>
    <s v=""/>
    <s v=""/>
    <s v=""/>
    <x v="21"/>
    <s v="United States"/>
    <x v="262"/>
    <m/>
    <m/>
    <m/>
  </r>
  <r>
    <n v="487"/>
    <s v="100002007619"/>
    <d v="2025-12-07T16:39:00"/>
    <s v="业务系统"/>
    <x v="2"/>
    <s v="[Winter Practice] Think数学??摩比中文寒假作业"/>
    <n v="9.9"/>
    <x v="0"/>
    <s v=""/>
    <s v=""/>
    <s v=""/>
    <s v=""/>
    <x v="39"/>
    <s v="United States"/>
    <x v="263"/>
    <m/>
    <m/>
    <m/>
  </r>
  <r>
    <n v="488"/>
    <s v="100002007610"/>
    <d v="2025-12-07T16:26:00"/>
    <s v="业务系统"/>
    <x v="4"/>
    <s v="[Chinese Version] Bay Area Schools Information Whitepaper – Reserve Now"/>
    <n v="0.1"/>
    <x v="0"/>
    <s v=""/>
    <s v=""/>
    <s v=""/>
    <s v=""/>
    <x v="2"/>
    <s v="United States"/>
    <x v="99"/>
    <m/>
    <n v="9.1300000000000006E-2"/>
    <n v="9.130000000000001E-3"/>
  </r>
  <r>
    <n v="489"/>
    <s v="100002007598"/>
    <d v="2025-12-07T16:16:00"/>
    <s v="业务系统"/>
    <x v="3"/>
    <s v="【Online】2025 Fall Trial Class - Joining Ongoing Classes"/>
    <n v="1"/>
    <x v="0"/>
    <s v=""/>
    <s v=""/>
    <s v=""/>
    <s v=""/>
    <x v="2"/>
    <s v="United States"/>
    <x v="99"/>
    <m/>
    <n v="9.1300000000000006E-2"/>
    <n v="9.1300000000000006E-2"/>
  </r>
  <r>
    <n v="490"/>
    <s v="100002007595"/>
    <d v="2025-12-07T15:57:00"/>
    <s v="业务系统"/>
    <x v="2"/>
    <s v="[Electronic Book] Math Kangaroo Level 1-2 National Top 20 Training Camp 100-Question Pract"/>
    <n v="9.9"/>
    <x v="0"/>
    <s v=""/>
    <s v=""/>
    <s v=""/>
    <s v=""/>
    <x v="2"/>
    <s v="United States"/>
    <x v="2"/>
    <m/>
    <n v="9.1300000000000006E-2"/>
    <n v="0.90387000000000006"/>
  </r>
  <r>
    <n v="491"/>
    <s v="100002007594"/>
    <d v="2025-12-07T15:55:00"/>
    <s v="业务系统"/>
    <x v="2"/>
    <s v="[Electronic Book] Math Kangaroo Level 1-2 National Top 30 Training Camp 100-Question Pract"/>
    <n v="9.9"/>
    <x v="0"/>
    <s v=""/>
    <s v=""/>
    <s v=""/>
    <s v=""/>
    <x v="2"/>
    <s v="United States"/>
    <x v="2"/>
    <m/>
    <n v="9.1300000000000006E-2"/>
    <n v="0.90387000000000006"/>
  </r>
  <r>
    <n v="492"/>
    <s v="100002007589"/>
    <d v="2025-12-07T15:44:00"/>
    <s v="业务系统"/>
    <x v="2"/>
    <s v="[Winter Practice] Think数学??摩比中文寒假作业"/>
    <n v="9.9"/>
    <x v="0"/>
    <s v=""/>
    <s v=""/>
    <s v=""/>
    <s v=""/>
    <x v="16"/>
    <s v="United States"/>
    <x v="207"/>
    <m/>
    <m/>
    <m/>
  </r>
  <r>
    <n v="493"/>
    <s v="100002007582"/>
    <d v="2025-12-07T15:35:00"/>
    <s v="业务系统"/>
    <x v="3"/>
    <s v="【Online】2025 Fall Trial Class - Joining Ongoing Classes"/>
    <n v="1"/>
    <x v="0"/>
    <s v=""/>
    <s v=""/>
    <s v=""/>
    <s v=""/>
    <x v="16"/>
    <s v="United States"/>
    <x v="207"/>
    <m/>
    <m/>
    <m/>
  </r>
  <r>
    <n v="494"/>
    <s v="100002007550"/>
    <d v="2025-12-07T14:30:00"/>
    <s v="业务系统"/>
    <x v="1"/>
    <s v="[Online] 2026 AMC 8 HR Geometry Bootcamp Playback"/>
    <n v="51.25"/>
    <x v="0"/>
    <s v=""/>
    <s v=""/>
    <s v=""/>
    <s v=""/>
    <x v="8"/>
    <s v="Thailand"/>
    <x v="264"/>
    <m/>
    <m/>
    <m/>
  </r>
  <r>
    <n v="495"/>
    <s v="100002007549"/>
    <d v="2025-12-07T14:30:00"/>
    <s v="业务系统"/>
    <x v="1"/>
    <s v="[Online] 2026 AMC 8 HR Number Theory Bootcamp Playback"/>
    <n v="51.25"/>
    <x v="0"/>
    <s v=""/>
    <s v=""/>
    <s v=""/>
    <s v=""/>
    <x v="8"/>
    <s v="Thailand"/>
    <x v="264"/>
    <m/>
    <m/>
    <m/>
  </r>
  <r>
    <n v="496"/>
    <s v="100002007543"/>
    <d v="2025-12-07T14:06:00"/>
    <s v="业务系统"/>
    <x v="5"/>
    <s v="[Online] 2025 Summer Session AMC10 Intro Camp Textbook"/>
    <n v="50"/>
    <x v="1"/>
    <s v=""/>
    <s v=""/>
    <s v=""/>
    <s v=""/>
    <x v="2"/>
    <s v="United States"/>
    <x v="250"/>
    <m/>
    <n v="7.7499999999999999E-2"/>
    <n v="3.875"/>
  </r>
  <r>
    <n v="497"/>
    <s v="100002007542"/>
    <d v="2025-12-07T14:06:00"/>
    <s v="业务系统"/>
    <x v="5"/>
    <s v="[Online] 2025 Fall Session AMC10 Intro Camp Textbook"/>
    <n v="50"/>
    <x v="1"/>
    <s v=""/>
    <s v=""/>
    <s v=""/>
    <s v=""/>
    <x v="2"/>
    <s v="United States"/>
    <x v="250"/>
    <m/>
    <n v="7.7499999999999999E-2"/>
    <n v="3.875"/>
  </r>
  <r>
    <n v="498"/>
    <s v="100002007513"/>
    <d v="2025-12-07T12:23:00"/>
    <s v="业务系统"/>
    <x v="5"/>
    <s v="[Online] 2025 Fall Session Grade 1 Challenge Textbook"/>
    <n v="50"/>
    <x v="1"/>
    <s v=""/>
    <s v=""/>
    <s v=""/>
    <s v=""/>
    <x v="8"/>
    <m/>
    <x v="13"/>
    <m/>
    <m/>
    <m/>
  </r>
  <r>
    <n v="499"/>
    <s v="100002007496"/>
    <d v="2025-12-07T12:15:00"/>
    <s v="业务系统"/>
    <x v="4"/>
    <s v="text book for sale"/>
    <n v="50"/>
    <x v="0"/>
    <s v=""/>
    <s v=""/>
    <s v=""/>
    <s v=""/>
    <x v="2"/>
    <s v="United States"/>
    <x v="151"/>
    <m/>
    <n v="9.1300000000000006E-2"/>
    <n v="4.5650000000000004"/>
  </r>
  <r>
    <n v="500"/>
    <s v="100002007492"/>
    <d v="2025-12-07T12:01:00"/>
    <s v="业务系统"/>
    <x v="3"/>
    <s v="【Online】2025 Fall Trial Class - Joining Ongoing Classes"/>
    <n v="1"/>
    <x v="0"/>
    <s v=""/>
    <s v=""/>
    <s v=""/>
    <s v=""/>
    <x v="2"/>
    <s v="United States"/>
    <x v="11"/>
    <m/>
    <n v="9.1300000000000006E-2"/>
    <n v="9.1300000000000006E-2"/>
  </r>
  <r>
    <n v="501"/>
    <s v="100002007470"/>
    <d v="2025-12-07T10:21:00"/>
    <s v="业务系统"/>
    <x v="3"/>
    <s v="【Online】2025 Fall Trial Class - Joining Ongoing Classes"/>
    <n v="1"/>
    <x v="0"/>
    <s v=""/>
    <s v=""/>
    <s v=""/>
    <s v=""/>
    <x v="2"/>
    <s v="United States"/>
    <x v="25"/>
    <m/>
    <n v="8.7499999999999994E-2"/>
    <n v="8.7499999999999994E-2"/>
  </r>
  <r>
    <n v="502"/>
    <s v="100002007444"/>
    <d v="2025-12-07T08:58:00"/>
    <s v="业务系统"/>
    <x v="2"/>
    <s v="[Electronic Book] Math Kangaroo Level 3-4 National Top 20 Training Camp 100-Question Pract"/>
    <n v="9.9"/>
    <x v="0"/>
    <s v=""/>
    <s v=""/>
    <s v=""/>
    <s v=""/>
    <x v="2"/>
    <s v="United States"/>
    <x v="166"/>
    <m/>
    <n v="9.7500000000000003E-2"/>
    <n v="0.96525000000000005"/>
  </r>
  <r>
    <n v="503"/>
    <s v="100002007439"/>
    <d v="2025-12-07T08:57:00"/>
    <s v="业务系统"/>
    <x v="2"/>
    <s v="[Electronic Book] Math Kangaroo Level 3-4 National Top 30 Training Camp 100-Question Pract"/>
    <n v="9.9"/>
    <x v="0"/>
    <s v=""/>
    <s v=""/>
    <s v=""/>
    <s v=""/>
    <x v="2"/>
    <s v="United States"/>
    <x v="166"/>
    <m/>
    <n v="9.7500000000000003E-2"/>
    <n v="0.96525000000000005"/>
  </r>
  <r>
    <n v="504"/>
    <s v="100002007384"/>
    <d v="2025-12-07T05:59:00"/>
    <s v="业务系统"/>
    <x v="3"/>
    <s v="【Online】2025 Fall Trial Class - Joining Ongoing Classes"/>
    <n v="1"/>
    <x v="0"/>
    <s v=""/>
    <s v=""/>
    <s v=""/>
    <s v=""/>
    <x v="17"/>
    <s v="United States"/>
    <x v="265"/>
    <m/>
    <m/>
    <m/>
  </r>
  <r>
    <n v="505"/>
    <s v="100002006908"/>
    <d v="2025-12-06T22:38:00"/>
    <s v="业务系统"/>
    <x v="2"/>
    <s v="Silicon Valley Class Auditing"/>
    <n v="30"/>
    <x v="0"/>
    <s v=""/>
    <s v=""/>
    <s v=""/>
    <s v=""/>
    <x v="2"/>
    <s v="United States"/>
    <x v="151"/>
    <m/>
    <n v="9.1300000000000006E-2"/>
    <n v="2.7390000000000003"/>
  </r>
  <r>
    <n v="506"/>
    <s v="100002006863"/>
    <d v="2025-12-06T22:07:00"/>
    <s v="业务系统"/>
    <x v="2"/>
    <s v="[Online] 2025-26 iReady Test with Customized Study Plan "/>
    <n v="19.899999999999999"/>
    <x v="0"/>
    <s v=""/>
    <s v=""/>
    <s v=""/>
    <s v=""/>
    <x v="0"/>
    <s v="United States"/>
    <x v="266"/>
    <m/>
    <m/>
    <m/>
  </r>
  <r>
    <n v="507"/>
    <s v="100002006806"/>
    <d v="2025-12-06T21:22:00"/>
    <s v="业务系统"/>
    <x v="2"/>
    <s v="【Online】 2025 Fall Trial Class - Experiencing Ongoing Classes-Web"/>
    <n v="1"/>
    <x v="0"/>
    <s v=""/>
    <s v=""/>
    <s v=""/>
    <s v=""/>
    <x v="2"/>
    <s v="United States"/>
    <x v="84"/>
    <m/>
    <n v="0.105"/>
    <n v="0.105"/>
  </r>
  <r>
    <n v="508"/>
    <s v="100002006762"/>
    <d v="2025-12-06T20:55:00"/>
    <s v="业务系统"/>
    <x v="2"/>
    <s v="【Online】 2025 Fall Trial Class - Experiencing Ongoing Classes-Web"/>
    <n v="1"/>
    <x v="0"/>
    <s v=""/>
    <s v=""/>
    <s v=""/>
    <s v=""/>
    <x v="23"/>
    <s v="China"/>
    <x v="267"/>
    <m/>
    <m/>
    <m/>
  </r>
  <r>
    <n v="509"/>
    <s v="100002006737"/>
    <d v="2025-12-06T20:39:00"/>
    <s v="业务系统"/>
    <x v="3"/>
    <s v="【Online】2025 Fall Trial Class - Joining Ongoing Classes"/>
    <n v="1"/>
    <x v="0"/>
    <s v=""/>
    <s v=""/>
    <s v=""/>
    <s v=""/>
    <x v="2"/>
    <s v="United States"/>
    <x v="184"/>
    <m/>
    <n v="7.7499999999999999E-2"/>
    <n v="7.7499999999999999E-2"/>
  </r>
  <r>
    <n v="510"/>
    <s v="100002006728"/>
    <d v="2025-12-06T20:25:00"/>
    <s v="业务系统"/>
    <x v="2"/>
    <s v="[Electronic Book] Math Kangaroo Level 1-2 National Top 20 Training Camp 100-Question Pract"/>
    <n v="9.9"/>
    <x v="0"/>
    <s v=""/>
    <s v=""/>
    <s v=""/>
    <s v=""/>
    <x v="0"/>
    <s v="United States"/>
    <x v="209"/>
    <m/>
    <m/>
    <m/>
  </r>
  <r>
    <n v="511"/>
    <s v="100002006717"/>
    <d v="2025-12-06T20:22:00"/>
    <s v="业务系统"/>
    <x v="2"/>
    <s v="[Electronic Book] Math Kangaroo Level 1-2 National Top 30 Training Camp 100-Question Pract"/>
    <n v="9.9"/>
    <x v="0"/>
    <s v=""/>
    <s v=""/>
    <s v=""/>
    <s v=""/>
    <x v="0"/>
    <s v="United States"/>
    <x v="209"/>
    <m/>
    <m/>
    <m/>
  </r>
  <r>
    <n v="512"/>
    <s v="100002006597"/>
    <d v="2025-12-06T19:23:00"/>
    <s v="业务系统"/>
    <x v="2"/>
    <s v="[Electronic Book] Math Kangaroo Level 3-4 National Top 20 Training Camp 100-Question Pract"/>
    <n v="9.9"/>
    <x v="0"/>
    <s v=""/>
    <s v=""/>
    <s v=""/>
    <s v=""/>
    <x v="2"/>
    <s v="United States"/>
    <x v="268"/>
    <m/>
    <n v="9.7500000000000003E-2"/>
    <n v="0.96525000000000005"/>
  </r>
  <r>
    <n v="513"/>
    <s v="100002006590"/>
    <d v="2025-12-06T19:22:00"/>
    <s v="业务系统"/>
    <x v="2"/>
    <s v="[Electronic Book] Math Kangaroo Level 3-4 National Top 30 Training Camp 100-Question Pract"/>
    <n v="9.9"/>
    <x v="0"/>
    <s v=""/>
    <s v=""/>
    <s v=""/>
    <s v=""/>
    <x v="2"/>
    <s v="United States"/>
    <x v="268"/>
    <m/>
    <n v="9.7500000000000003E-2"/>
    <n v="0.96525000000000005"/>
  </r>
  <r>
    <n v="514"/>
    <s v="100002006587"/>
    <d v="2025-12-06T19:15:00"/>
    <s v="业务系统"/>
    <x v="2"/>
    <s v="MK Success Kit (Past Papers &amp; Practice Book)"/>
    <n v="9.9"/>
    <x v="0"/>
    <s v=""/>
    <s v=""/>
    <s v=""/>
    <s v=""/>
    <x v="2"/>
    <s v="United States"/>
    <x v="19"/>
    <m/>
    <n v="8.8749999999999996E-2"/>
    <n v="0.87862499999999999"/>
  </r>
  <r>
    <n v="515"/>
    <s v="100002006549"/>
    <d v="2025-12-06T18:13:00"/>
    <s v="业务系统"/>
    <x v="3"/>
    <s v="【Online】2025 Fall Trial Class - Joining Ongoing Classes"/>
    <n v="1"/>
    <x v="0"/>
    <s v=""/>
    <s v=""/>
    <s v=""/>
    <s v=""/>
    <x v="8"/>
    <s v="Singapore"/>
    <x v="269"/>
    <m/>
    <m/>
    <m/>
  </r>
  <r>
    <n v="516"/>
    <s v="100002006523"/>
    <d v="2025-12-06T17:42:00"/>
    <s v="业务系统"/>
    <x v="3"/>
    <s v="【Online】2025 Fall Trial Class - Joining Ongoing Classes"/>
    <n v="1"/>
    <x v="0"/>
    <s v=""/>
    <s v=""/>
    <s v=""/>
    <s v=""/>
    <x v="11"/>
    <s v="China"/>
    <x v="13"/>
    <m/>
    <m/>
    <m/>
  </r>
  <r>
    <n v="517"/>
    <s v="100002006522"/>
    <d v="2025-12-06T17:42:00"/>
    <s v="业务系统"/>
    <x v="2"/>
    <s v="[Electronic Book] Math Kangaroo Level 3-4 National Top 20 Training Camp 100-Question Pract"/>
    <n v="9.9"/>
    <x v="0"/>
    <s v=""/>
    <s v=""/>
    <s v=""/>
    <s v=""/>
    <x v="8"/>
    <s v="Singapore"/>
    <x v="197"/>
    <m/>
    <m/>
    <m/>
  </r>
  <r>
    <n v="518"/>
    <s v="100002006510"/>
    <d v="2025-12-06T17:38:00"/>
    <s v="业务系统"/>
    <x v="3"/>
    <s v="【Online】2025 Fall Trial Class - Joining Ongoing Classes"/>
    <n v="1"/>
    <x v="0"/>
    <s v=""/>
    <s v=""/>
    <s v=""/>
    <s v=""/>
    <x v="11"/>
    <s v="China"/>
    <x v="13"/>
    <m/>
    <m/>
    <m/>
  </r>
  <r>
    <n v="519"/>
    <s v="100002006496"/>
    <d v="2025-12-06T17:30:00"/>
    <s v="业务系统"/>
    <x v="2"/>
    <s v="[Electronic Book] Math Kangaroo Level 3-4 National Top 30 Training Camp 100-Question Pract"/>
    <n v="9.9"/>
    <x v="0"/>
    <s v=""/>
    <s v=""/>
    <s v=""/>
    <s v=""/>
    <x v="8"/>
    <s v="Singapore"/>
    <x v="197"/>
    <m/>
    <m/>
    <m/>
  </r>
  <r>
    <n v="520"/>
    <s v="100002006489"/>
    <d v="2025-12-06T17:28:00"/>
    <s v="业务系统"/>
    <x v="3"/>
    <s v="【Online】2025 Fall Trial Class - Joining Ongoing Classes"/>
    <n v="1"/>
    <x v="0"/>
    <s v=""/>
    <s v=""/>
    <s v=""/>
    <s v=""/>
    <x v="0"/>
    <s v="United States"/>
    <x v="270"/>
    <m/>
    <m/>
    <m/>
  </r>
  <r>
    <n v="521"/>
    <s v="100002006417"/>
    <d v="2025-12-06T15:49:00"/>
    <s v="业务系统"/>
    <x v="2"/>
    <s v="【Online】 2025 Fall Trial Class - Experiencing Ongoing Classes-Web"/>
    <n v="1"/>
    <x v="0"/>
    <s v=""/>
    <s v=""/>
    <s v=""/>
    <s v=""/>
    <x v="0"/>
    <s v="United States"/>
    <x v="271"/>
    <m/>
    <m/>
    <m/>
  </r>
  <r>
    <n v="522"/>
    <s v="100002006409"/>
    <d v="2025-12-06T15:09:00"/>
    <s v="业务系统"/>
    <x v="3"/>
    <s v="【Online】2025 Fall Trial Class - Joining Ongoing Classes"/>
    <n v="1"/>
    <x v="0"/>
    <s v=""/>
    <s v=""/>
    <s v=""/>
    <s v=""/>
    <x v="5"/>
    <s v="United States"/>
    <x v="272"/>
    <m/>
    <m/>
    <m/>
  </r>
  <r>
    <n v="523"/>
    <s v="100002006376"/>
    <d v="2025-12-06T13:49:00"/>
    <s v="业务系统"/>
    <x v="3"/>
    <s v="【Online】2025 Fall Trial Class - Joining Ongoing Classes"/>
    <n v="1"/>
    <x v="0"/>
    <s v=""/>
    <s v=""/>
    <s v=""/>
    <s v=""/>
    <x v="39"/>
    <s v="United States"/>
    <x v="273"/>
    <m/>
    <m/>
    <m/>
  </r>
  <r>
    <n v="524"/>
    <s v="100002006360"/>
    <d v="2025-12-06T12:40:00"/>
    <s v="业务系统"/>
    <x v="2"/>
    <s v="【Online】 2025 Fall Trial Class - Experiencing Ongoing Classes-Web"/>
    <n v="1"/>
    <x v="0"/>
    <s v=""/>
    <s v=""/>
    <s v=""/>
    <s v=""/>
    <x v="29"/>
    <s v="United States"/>
    <x v="274"/>
    <m/>
    <m/>
    <m/>
  </r>
  <r>
    <n v="525"/>
    <s v="100002006358"/>
    <d v="2025-12-06T12:29:00"/>
    <s v="业务系统"/>
    <x v="2"/>
    <s v="[Winter Practice] Think数学??摩比中文寒假作业"/>
    <n v="9.9"/>
    <x v="0"/>
    <s v=""/>
    <s v=""/>
    <s v=""/>
    <s v=""/>
    <x v="2"/>
    <s v="United States"/>
    <x v="234"/>
    <m/>
    <n v="0.105"/>
    <n v="1.0395000000000001"/>
  </r>
  <r>
    <n v="526"/>
    <s v="100002006355"/>
    <d v="2025-12-06T12:21:00"/>
    <s v="业务系统"/>
    <x v="2"/>
    <s v="【Online】 2025 Fall Trial Class - Experiencing Ongoing Classes-Web"/>
    <n v="1"/>
    <x v="0"/>
    <s v=""/>
    <s v=""/>
    <s v=""/>
    <s v=""/>
    <x v="9"/>
    <s v="United States"/>
    <x v="275"/>
    <m/>
    <m/>
    <m/>
  </r>
  <r>
    <n v="527"/>
    <s v="100002006319"/>
    <d v="2025-12-06T11:33:00"/>
    <s v="业务系统"/>
    <x v="2"/>
    <s v="【Online】 2025 Fall Trial Class - Experiencing Ongoing Classes-Web"/>
    <n v="1"/>
    <x v="0"/>
    <s v=""/>
    <s v=""/>
    <s v=""/>
    <s v=""/>
    <x v="2"/>
    <s v="United States"/>
    <x v="59"/>
    <m/>
    <n v="9.1300000000000006E-2"/>
    <n v="9.1300000000000006E-2"/>
  </r>
  <r>
    <n v="528"/>
    <s v="100002006313"/>
    <d v="2025-12-06T11:14:00"/>
    <s v="业务系统"/>
    <x v="3"/>
    <s v="【Online】2025 Fall Trial Class - Joining Ongoing Classes"/>
    <n v="1"/>
    <x v="0"/>
    <s v=""/>
    <s v=""/>
    <s v=""/>
    <s v=""/>
    <x v="13"/>
    <s v="United States"/>
    <x v="276"/>
    <m/>
    <m/>
    <m/>
  </r>
  <r>
    <n v="529"/>
    <s v="100002006308"/>
    <d v="2025-12-06T11:08:00"/>
    <s v="业务系统"/>
    <x v="2"/>
    <s v="[Winter Practice] Think数学??摩比中文寒假作业"/>
    <n v="9.9"/>
    <x v="0"/>
    <s v=""/>
    <s v=""/>
    <s v=""/>
    <s v=""/>
    <x v="13"/>
    <s v="United States"/>
    <x v="125"/>
    <m/>
    <m/>
    <m/>
  </r>
  <r>
    <n v="530"/>
    <s v="100002006295"/>
    <d v="2025-12-06T10:36:00"/>
    <s v="业务系统"/>
    <x v="3"/>
    <s v="【Online】2025 Fall Trial Class - Joining Ongoing Classes"/>
    <n v="1"/>
    <x v="0"/>
    <s v=""/>
    <s v=""/>
    <s v=""/>
    <s v=""/>
    <x v="9"/>
    <s v="United States"/>
    <x v="118"/>
    <m/>
    <m/>
    <m/>
  </r>
  <r>
    <n v="531"/>
    <s v="100002006289"/>
    <d v="2025-12-06T10:32:00"/>
    <s v="业务系统"/>
    <x v="4"/>
    <s v="text book for sale"/>
    <n v="25"/>
    <x v="0"/>
    <s v=""/>
    <s v=""/>
    <s v=""/>
    <s v=""/>
    <x v="2"/>
    <s v="United States"/>
    <x v="2"/>
    <m/>
    <n v="9.1300000000000006E-2"/>
    <n v="2.2825000000000002"/>
  </r>
  <r>
    <n v="532"/>
    <s v="100002006279"/>
    <d v="2025-12-06T09:08:00"/>
    <s v="业务系统"/>
    <x v="2"/>
    <s v="[Electronic Book] Math Kangaroo Level 3-4 National Top 20 Training Camp 100-Question Pract"/>
    <n v="9.9"/>
    <x v="0"/>
    <s v=""/>
    <s v=""/>
    <s v=""/>
    <s v=""/>
    <x v="48"/>
    <s v="United States"/>
    <x v="125"/>
    <m/>
    <m/>
    <m/>
  </r>
  <r>
    <n v="533"/>
    <s v="100002006278"/>
    <d v="2025-12-06T09:07:00"/>
    <s v="业务系统"/>
    <x v="2"/>
    <s v="[Electronic Book] Math Kangaroo Level 3-4 National Top 30 Training Camp 100-Question Pract"/>
    <n v="9.9"/>
    <x v="0"/>
    <s v=""/>
    <s v=""/>
    <s v=""/>
    <s v=""/>
    <x v="48"/>
    <s v="United States"/>
    <x v="125"/>
    <m/>
    <m/>
    <m/>
  </r>
  <r>
    <n v="534"/>
    <s v="100002006257"/>
    <d v="2025-12-06T07:39:00"/>
    <s v="业务系统"/>
    <x v="4"/>
    <s v="[Electronic Practice Book] AMC 8 Word Problems 100 Questions - HR Level"/>
    <n v="9.9"/>
    <x v="0"/>
    <s v=""/>
    <s v=""/>
    <s v=""/>
    <s v=""/>
    <x v="13"/>
    <s v="United States"/>
    <x v="40"/>
    <m/>
    <m/>
    <m/>
  </r>
  <r>
    <n v="535"/>
    <s v="100002006256"/>
    <d v="2025-12-06T07:39:00"/>
    <s v="业务系统"/>
    <x v="4"/>
    <s v="[Electronic Practice Book] AMC 8 Geometry 100 Questions - HR Level"/>
    <n v="9.9"/>
    <x v="0"/>
    <s v=""/>
    <s v=""/>
    <s v=""/>
    <s v=""/>
    <x v="13"/>
    <s v="United States"/>
    <x v="40"/>
    <m/>
    <m/>
    <m/>
  </r>
  <r>
    <n v="536"/>
    <s v="100002005870"/>
    <d v="2025-12-05T22:17:00"/>
    <s v="业务系统"/>
    <x v="3"/>
    <s v="【Online】2025 Fall Trial Class - Joining Ongoing Classes"/>
    <n v="1"/>
    <x v="0"/>
    <s v=""/>
    <s v=""/>
    <s v=""/>
    <s v=""/>
    <x v="0"/>
    <s v="United States"/>
    <x v="45"/>
    <m/>
    <m/>
    <m/>
  </r>
  <r>
    <n v="537"/>
    <s v="100002005789"/>
    <d v="2025-12-05T20:53:00"/>
    <s v="业务系统"/>
    <x v="3"/>
    <s v="【Online】2025 Fall Trial Class - Joining Ongoing Classes"/>
    <n v="1"/>
    <x v="0"/>
    <s v=""/>
    <s v=""/>
    <s v=""/>
    <s v=""/>
    <x v="2"/>
    <s v="United States"/>
    <x v="277"/>
    <m/>
    <n v="0.105"/>
    <n v="0.105"/>
  </r>
  <r>
    <n v="538"/>
    <s v="100002005745"/>
    <d v="2025-12-05T20:06:00"/>
    <s v="业务系统"/>
    <x v="3"/>
    <s v="【Online】2025 Fall Trial Class - Joining Ongoing Classes"/>
    <n v="1"/>
    <x v="0"/>
    <s v=""/>
    <s v=""/>
    <s v=""/>
    <s v=""/>
    <x v="2"/>
    <s v="United States"/>
    <x v="278"/>
    <m/>
    <n v="0.105"/>
    <n v="0.105"/>
  </r>
  <r>
    <n v="539"/>
    <s v="100002005736"/>
    <d v="2025-12-05T19:54:00"/>
    <s v="业务系统"/>
    <x v="3"/>
    <s v="【Online】2025 Fall Trial Class - Joining Ongoing Classes"/>
    <n v="1"/>
    <x v="0"/>
    <s v=""/>
    <s v=""/>
    <s v=""/>
    <s v=""/>
    <x v="5"/>
    <s v="United States"/>
    <x v="279"/>
    <m/>
    <m/>
    <m/>
  </r>
  <r>
    <n v="540"/>
    <s v="100002005722"/>
    <d v="2025-12-05T19:38:00"/>
    <s v="业务系统"/>
    <x v="3"/>
    <s v="【Online】2025 Fall Trial Class - Joining Ongoing Classes"/>
    <n v="1"/>
    <x v="0"/>
    <s v=""/>
    <s v=""/>
    <s v=""/>
    <s v=""/>
    <x v="2"/>
    <s v="United States"/>
    <x v="280"/>
    <m/>
    <n v="0.105"/>
    <n v="0.105"/>
  </r>
  <r>
    <n v="541"/>
    <s v="100002005710"/>
    <d v="2025-12-05T19:23:00"/>
    <s v="业务系统"/>
    <x v="3"/>
    <s v="[In Person Irvine] Math Trial Class"/>
    <n v="5"/>
    <x v="0"/>
    <s v=""/>
    <s v=""/>
    <s v=""/>
    <s v=""/>
    <x v="2"/>
    <s v="United States"/>
    <x v="188"/>
    <m/>
    <n v="7.7499999999999999E-2"/>
    <n v="0.38750000000000001"/>
  </r>
  <r>
    <n v="542"/>
    <s v="100002005686"/>
    <d v="2025-12-05T19:08:00"/>
    <s v="业务系统"/>
    <x v="3"/>
    <s v="【Online】2025 Fall Trial Class - Joining Ongoing Classes"/>
    <n v="1"/>
    <x v="0"/>
    <s v=""/>
    <s v=""/>
    <s v=""/>
    <s v=""/>
    <x v="11"/>
    <s v="China"/>
    <x v="281"/>
    <m/>
    <m/>
    <m/>
  </r>
  <r>
    <n v="543"/>
    <s v="100002005679"/>
    <d v="2025-12-05T19:03:00"/>
    <s v="业务系统"/>
    <x v="3"/>
    <s v="【Online】2025 Fall Trial Class - Joining Ongoing Classes"/>
    <n v="1"/>
    <x v="0"/>
    <s v=""/>
    <s v=""/>
    <s v=""/>
    <s v=""/>
    <x v="5"/>
    <s v="United States"/>
    <x v="282"/>
    <m/>
    <m/>
    <m/>
  </r>
  <r>
    <n v="544"/>
    <s v="100002005557"/>
    <d v="2025-12-05T16:52:00"/>
    <s v="业务系统"/>
    <x v="3"/>
    <s v="【Online】2025 Fall Trial Class - Joining Ongoing Classes"/>
    <n v="1"/>
    <x v="0"/>
    <s v=""/>
    <s v=""/>
    <s v=""/>
    <s v=""/>
    <x v="29"/>
    <s v="United States"/>
    <x v="283"/>
    <m/>
    <m/>
    <m/>
  </r>
  <r>
    <n v="545"/>
    <s v="100002005425"/>
    <d v="2025-12-05T12:41:00"/>
    <s v="业务系统"/>
    <x v="3"/>
    <s v="【Online】2025 Fall Trial Class - Joining Ongoing Classes"/>
    <n v="1"/>
    <x v="0"/>
    <s v=""/>
    <s v=""/>
    <s v=""/>
    <s v=""/>
    <x v="2"/>
    <s v="United States"/>
    <x v="115"/>
    <m/>
    <n v="9.1300000000000006E-2"/>
    <n v="9.1300000000000006E-2"/>
  </r>
  <r>
    <n v="546"/>
    <s v="100002005421"/>
    <d v="2025-12-05T12:13:00"/>
    <s v="业务系统"/>
    <x v="4"/>
    <s v="[Electronic Practice Book] AMC 8 Multi-Module 200 Questions - AR Level"/>
    <n v="9.9"/>
    <x v="0"/>
    <s v=""/>
    <s v=""/>
    <s v=""/>
    <s v=""/>
    <x v="0"/>
    <s v="United States"/>
    <x v="78"/>
    <m/>
    <m/>
    <m/>
  </r>
  <r>
    <n v="547"/>
    <s v="100002005420"/>
    <d v="2025-12-05T12:13:00"/>
    <s v="业务系统"/>
    <x v="4"/>
    <s v="[Electronic Practice Book] AMC 8 Word Problems 100 Questions - HR Level"/>
    <n v="9.9"/>
    <x v="0"/>
    <s v=""/>
    <s v=""/>
    <s v=""/>
    <s v=""/>
    <x v="0"/>
    <s v="United States"/>
    <x v="78"/>
    <m/>
    <m/>
    <m/>
  </r>
  <r>
    <n v="548"/>
    <s v="100002005419"/>
    <d v="2025-12-05T12:13:00"/>
    <s v="业务系统"/>
    <x v="4"/>
    <s v="[Electronic Practice Book] AMC 8 Geometry 100 Questions - HR Level"/>
    <n v="9.9"/>
    <x v="0"/>
    <s v=""/>
    <s v=""/>
    <s v=""/>
    <s v=""/>
    <x v="0"/>
    <s v="United States"/>
    <x v="78"/>
    <m/>
    <m/>
    <m/>
  </r>
  <r>
    <n v="549"/>
    <s v="100002005179"/>
    <d v="2025-12-05T05:15:00"/>
    <s v="业务系统"/>
    <x v="4"/>
    <s v="[Electronic Practice Book] AMC 8 Word Problems 100 Questions - HR Level"/>
    <n v="9.9"/>
    <x v="0"/>
    <s v=""/>
    <s v=""/>
    <s v=""/>
    <s v=""/>
    <x v="29"/>
    <s v="United States"/>
    <x v="284"/>
    <m/>
    <m/>
    <m/>
  </r>
  <r>
    <n v="550"/>
    <s v="100002005178"/>
    <d v="2025-12-05T05:15:00"/>
    <s v="业务系统"/>
    <x v="4"/>
    <s v="[Electronic Practice Book] AMC 8 Geometry 100 Questions - HR Level"/>
    <n v="9.9"/>
    <x v="0"/>
    <s v=""/>
    <s v=""/>
    <s v=""/>
    <s v=""/>
    <x v="29"/>
    <s v="United States"/>
    <x v="284"/>
    <m/>
    <m/>
    <m/>
  </r>
  <r>
    <n v="551"/>
    <s v="100002005177"/>
    <d v="2025-12-05T05:15:00"/>
    <s v="业务系统"/>
    <x v="4"/>
    <s v="[Electronic Practice Book] AMC 8 Multi-Module 200 Questions - AR Level"/>
    <n v="9.9"/>
    <x v="0"/>
    <s v=""/>
    <s v=""/>
    <s v=""/>
    <s v=""/>
    <x v="29"/>
    <s v="United States"/>
    <x v="284"/>
    <m/>
    <m/>
    <m/>
  </r>
  <r>
    <n v="552"/>
    <s v="100002004871"/>
    <d v="2025-12-04T21:17:00"/>
    <s v="业务系统"/>
    <x v="4"/>
    <s v="[English Version] Bay Area Schools Information Whitepaper – Reserve Now"/>
    <n v="0.1"/>
    <x v="0"/>
    <s v=""/>
    <s v=""/>
    <s v=""/>
    <s v=""/>
    <x v="2"/>
    <s v="United States"/>
    <x v="12"/>
    <m/>
    <n v="9.6250000000000002E-2"/>
    <n v="9.6250000000000016E-3"/>
  </r>
  <r>
    <n v="553"/>
    <s v="100002004814"/>
    <d v="2025-12-04T20:15:00"/>
    <s v="业务系统"/>
    <x v="4"/>
    <s v="[Chinese Version] Bay Area Schools Information Whitepaper – Reserve Now"/>
    <n v="0.1"/>
    <x v="0"/>
    <s v=""/>
    <s v=""/>
    <s v=""/>
    <s v=""/>
    <x v="2"/>
    <s v="United States"/>
    <x v="12"/>
    <m/>
    <n v="9.6250000000000002E-2"/>
    <n v="9.6250000000000016E-3"/>
  </r>
  <r>
    <n v="554"/>
    <s v="100002004799"/>
    <d v="2025-12-04T20:00:00"/>
    <s v="业务系统"/>
    <x v="4"/>
    <s v="[Chinese Version] Bay Area Schools Information Whitepaper – Reserve Now"/>
    <n v="0.1"/>
    <x v="0"/>
    <s v=""/>
    <s v=""/>
    <s v=""/>
    <s v=""/>
    <x v="2"/>
    <s v="United States"/>
    <x v="285"/>
    <m/>
    <n v="0.1075"/>
    <n v="1.0750000000000001E-2"/>
  </r>
  <r>
    <n v="555"/>
    <s v="100002004785"/>
    <d v="2025-12-04T19:40:00"/>
    <s v="业务系统"/>
    <x v="3"/>
    <s v="【Online】2025 Fall Trial Class - Joining Ongoing Classes"/>
    <n v="1"/>
    <x v="0"/>
    <s v=""/>
    <s v=""/>
    <s v=""/>
    <s v=""/>
    <x v="13"/>
    <s v="United States"/>
    <x v="286"/>
    <m/>
    <m/>
    <m/>
  </r>
  <r>
    <n v="556"/>
    <s v="100002004771"/>
    <d v="2025-12-04T19:32:00"/>
    <s v="业务系统"/>
    <x v="2"/>
    <s v="[Winter Practice] Think数学??摩比中文寒假作业"/>
    <n v="9.9"/>
    <x v="0"/>
    <s v=""/>
    <s v=""/>
    <s v=""/>
    <s v=""/>
    <x v="5"/>
    <s v="United States"/>
    <x v="27"/>
    <m/>
    <m/>
    <m/>
  </r>
  <r>
    <n v="557"/>
    <s v="100002004768"/>
    <d v="2025-12-04T19:27:00"/>
    <s v="业务系统"/>
    <x v="2"/>
    <s v="[Winter Practice] Think数学??摩比中文寒假作业"/>
    <n v="9.9"/>
    <x v="0"/>
    <s v=""/>
    <s v=""/>
    <s v=""/>
    <s v=""/>
    <x v="29"/>
    <s v="United States"/>
    <x v="287"/>
    <m/>
    <m/>
    <m/>
  </r>
  <r>
    <n v="558"/>
    <s v="100002004767"/>
    <d v="2025-12-04T19:26:00"/>
    <s v="业务系统"/>
    <x v="2"/>
    <s v="[Winter Practice] Think数学??摩比中文寒假作业"/>
    <n v="9.9"/>
    <x v="0"/>
    <s v=""/>
    <s v=""/>
    <s v=""/>
    <s v=""/>
    <x v="29"/>
    <s v="United States"/>
    <x v="287"/>
    <m/>
    <m/>
    <m/>
  </r>
  <r>
    <n v="559"/>
    <s v="100002004749"/>
    <d v="2025-12-04T19:07:00"/>
    <s v="业务系统"/>
    <x v="2"/>
    <s v="【Online】 2025 Fall Trial Class - Experiencing Ongoing Classes-Web"/>
    <n v="1"/>
    <x v="0"/>
    <s v=""/>
    <s v=""/>
    <s v=""/>
    <s v=""/>
    <x v="13"/>
    <s v="United States"/>
    <x v="288"/>
    <m/>
    <m/>
    <m/>
  </r>
  <r>
    <n v="560"/>
    <s v="100002004747"/>
    <d v="2025-12-04T19:08:00"/>
    <s v="业务系统"/>
    <x v="5"/>
    <s v="[Online] 2026 Spring Session PreCalculus Volume 1 Challenge Textbook"/>
    <n v="50"/>
    <x v="1"/>
    <s v=""/>
    <s v=""/>
    <s v=""/>
    <s v=""/>
    <x v="2"/>
    <s v="United States"/>
    <x v="115"/>
    <m/>
    <n v="9.1300000000000006E-2"/>
    <n v="4.5650000000000004"/>
  </r>
  <r>
    <n v="561"/>
    <s v="100002004731"/>
    <d v="2025-12-04T19:02:00"/>
    <s v="业务系统"/>
    <x v="3"/>
    <s v="【Online】2025 Fall Trial Class - Joining Ongoing Classes"/>
    <n v="1"/>
    <x v="0"/>
    <s v=""/>
    <s v=""/>
    <s v=""/>
    <s v=""/>
    <x v="2"/>
    <s v="United States"/>
    <x v="59"/>
    <m/>
    <n v="9.1300000000000006E-2"/>
    <n v="9.1300000000000006E-2"/>
  </r>
  <r>
    <n v="562"/>
    <s v="100002004643"/>
    <d v="2025-12-04T18:10:00"/>
    <s v="业务系统"/>
    <x v="2"/>
    <s v="[Winter Practice] Think数学??摩比中文寒假作业"/>
    <n v="9.9"/>
    <x v="0"/>
    <s v=""/>
    <s v=""/>
    <s v=""/>
    <s v=""/>
    <x v="13"/>
    <s v="United States"/>
    <x v="289"/>
    <m/>
    <m/>
    <m/>
  </r>
  <r>
    <n v="563"/>
    <s v="100002004615"/>
    <d v="2025-12-04T17:43:00"/>
    <s v="业务系统"/>
    <x v="3"/>
    <s v="【Online】2025 Fall Trial Class - Joining Ongoing Classes"/>
    <n v="1"/>
    <x v="0"/>
    <s v=""/>
    <s v=""/>
    <s v=""/>
    <s v=""/>
    <x v="45"/>
    <s v="China"/>
    <x v="13"/>
    <m/>
    <m/>
    <m/>
  </r>
  <r>
    <n v="564"/>
    <s v="100002004594"/>
    <d v="2025-12-04T17:20:00"/>
    <s v="业务系统"/>
    <x v="3"/>
    <s v="【Online】2025 Fall Trial Class - Joining Ongoing Classes"/>
    <n v="1"/>
    <x v="0"/>
    <s v=""/>
    <s v=""/>
    <s v=""/>
    <s v=""/>
    <x v="34"/>
    <s v="China"/>
    <x v="290"/>
    <m/>
    <m/>
    <m/>
  </r>
  <r>
    <n v="565"/>
    <s v="100002004572"/>
    <d v="2025-12-04T16:54:00"/>
    <s v="业务系统"/>
    <x v="3"/>
    <s v="【Online】2025 Fall Trial Class - Joining Ongoing Classes"/>
    <n v="1"/>
    <x v="0"/>
    <s v=""/>
    <s v=""/>
    <s v=""/>
    <s v=""/>
    <x v="5"/>
    <s v="United States"/>
    <x v="291"/>
    <m/>
    <m/>
    <m/>
  </r>
  <r>
    <n v="566"/>
    <s v="100002004547"/>
    <d v="2025-12-04T15:49:00"/>
    <s v="业务系统"/>
    <x v="3"/>
    <s v="【Online】2025 Fall Trial Class - Joining Ongoing Classes"/>
    <n v="1"/>
    <x v="0"/>
    <s v=""/>
    <s v=""/>
    <s v=""/>
    <s v=""/>
    <x v="5"/>
    <s v="United States"/>
    <x v="292"/>
    <m/>
    <m/>
    <m/>
  </r>
  <r>
    <n v="567"/>
    <s v="100002004527"/>
    <d v="2025-12-04T15:02:00"/>
    <s v="业务系统"/>
    <x v="3"/>
    <s v="【Online】2025 Fall Trial Class - Joining Ongoing Classes"/>
    <n v="1"/>
    <x v="0"/>
    <s v=""/>
    <s v=""/>
    <s v=""/>
    <s v=""/>
    <x v="49"/>
    <s v="Canada"/>
    <x v="293"/>
    <m/>
    <m/>
    <m/>
  </r>
  <r>
    <n v="568"/>
    <s v="100002004483"/>
    <d v="2025-12-04T13:26:00"/>
    <s v="业务系统"/>
    <x v="3"/>
    <s v="【Online】2025 Fall Trial Class - Joining Ongoing Classes"/>
    <n v="1"/>
    <x v="0"/>
    <s v=""/>
    <s v=""/>
    <s v=""/>
    <s v=""/>
    <x v="2"/>
    <s v="United States"/>
    <x v="23"/>
    <m/>
    <n v="0.105"/>
    <n v="0.105"/>
  </r>
  <r>
    <n v="569"/>
    <s v="100002004466"/>
    <d v="2025-12-04T12:27:00"/>
    <s v="业务系统"/>
    <x v="3"/>
    <s v="【Online】2025 Fall Trial Class - Joining Ongoing Classes"/>
    <n v="1"/>
    <x v="0"/>
    <s v=""/>
    <s v=""/>
    <s v=""/>
    <s v=""/>
    <x v="29"/>
    <s v="United States"/>
    <x v="294"/>
    <m/>
    <m/>
    <m/>
  </r>
  <r>
    <n v="570"/>
    <s v="100002004447"/>
    <d v="2025-12-04T11:49:00"/>
    <s v="业务系统"/>
    <x v="1"/>
    <s v="2025 - Think Academy Math Kangaroo Long Term Class 1 Lesson Playback"/>
    <n v="20"/>
    <x v="0"/>
    <s v=""/>
    <s v=""/>
    <s v=""/>
    <s v=""/>
    <x v="2"/>
    <s v="United States"/>
    <x v="127"/>
    <m/>
    <n v="7.7499999999999999E-2"/>
    <n v="1.55"/>
  </r>
  <r>
    <n v="571"/>
    <s v="100002004411"/>
    <d v="2025-12-04T10:41:00"/>
    <s v="业务系统"/>
    <x v="2"/>
    <s v="[Winter Practice] Think数学??摩比中文寒假作业"/>
    <n v="9.9"/>
    <x v="0"/>
    <s v=""/>
    <s v=""/>
    <s v=""/>
    <s v=""/>
    <x v="8"/>
    <s v="United Kingdom"/>
    <x v="295"/>
    <m/>
    <m/>
    <m/>
  </r>
  <r>
    <n v="572"/>
    <s v="100002004181"/>
    <d v="2025-12-04T04:00:00"/>
    <s v="业务系统"/>
    <x v="2"/>
    <s v="[Electronic Book] Math Kangaroo Level 3-4 National Top 20 Training Camp 100-Question Pract"/>
    <n v="9.9"/>
    <x v="0"/>
    <s v=""/>
    <s v=""/>
    <s v=""/>
    <s v=""/>
    <x v="2"/>
    <s v="United States"/>
    <x v="145"/>
    <m/>
    <n v="0.1075"/>
    <n v="1.0642499999999999"/>
  </r>
  <r>
    <n v="573"/>
    <s v="100002004179"/>
    <d v="2025-12-04T03:58:00"/>
    <s v="业务系统"/>
    <x v="2"/>
    <s v="[Electronic Book] Math Kangaroo Level 3-4 National Top 30 Training Camp 100-Question Pract"/>
    <n v="9.9"/>
    <x v="0"/>
    <s v=""/>
    <s v=""/>
    <s v=""/>
    <s v=""/>
    <x v="2"/>
    <s v="United States"/>
    <x v="145"/>
    <m/>
    <n v="0.1075"/>
    <n v="1.0642499999999999"/>
  </r>
  <r>
    <n v="574"/>
    <s v="100002003948"/>
    <d v="2025-12-03T22:45:00"/>
    <s v="业务系统"/>
    <x v="2"/>
    <s v="Silicon Valley Class Auditing"/>
    <n v="30"/>
    <x v="0"/>
    <s v=""/>
    <s v=""/>
    <s v=""/>
    <s v=""/>
    <x v="2"/>
    <s v="United States"/>
    <x v="296"/>
    <m/>
    <n v="9.375E-2"/>
    <n v="2.8125"/>
  </r>
  <r>
    <n v="575"/>
    <s v="100002003944"/>
    <d v="2025-12-03T22:41:00"/>
    <s v="业务系统"/>
    <x v="3"/>
    <s v="【Online】2025 Fall Trial Class - Joining Ongoing Classes"/>
    <n v="1"/>
    <x v="0"/>
    <s v=""/>
    <s v=""/>
    <s v=""/>
    <s v=""/>
    <x v="2"/>
    <s v="United States"/>
    <x v="297"/>
    <m/>
    <n v="0.1075"/>
    <n v="0.1075"/>
  </r>
  <r>
    <n v="576"/>
    <s v="100002003908"/>
    <d v="2025-12-03T22:03:00"/>
    <s v="业务系统"/>
    <x v="1"/>
    <s v="[Recording] AMC 8 Basic Counting &amp; Possibility Module Bootcamp"/>
    <n v="119.9"/>
    <x v="0"/>
    <s v=""/>
    <s v=""/>
    <s v=""/>
    <s v=""/>
    <x v="2"/>
    <s v="United States"/>
    <x v="44"/>
    <m/>
    <n v="9.8750000000000004E-2"/>
    <n v="11.840125"/>
  </r>
  <r>
    <n v="577"/>
    <s v="100002003892"/>
    <d v="2025-12-03T21:48:00"/>
    <s v="业务系统"/>
    <x v="1"/>
    <s v="[Online] 2026 AMC 8 HR Operations &amp; Word Problems Bootcamp 1 Lesson Playback"/>
    <n v="205"/>
    <x v="0"/>
    <s v=""/>
    <s v=""/>
    <s v=""/>
    <s v=""/>
    <x v="2"/>
    <s v="United States"/>
    <x v="44"/>
    <m/>
    <n v="9.8750000000000004E-2"/>
    <n v="20.243750000000002"/>
  </r>
  <r>
    <n v="578"/>
    <s v="100002003865"/>
    <d v="2025-12-03T21:13:00"/>
    <s v="业务系统"/>
    <x v="1"/>
    <s v="[Online] 2026 AMC 8 HR Number Theory Bootcamp Playback"/>
    <n v="51.25"/>
    <x v="0"/>
    <s v=""/>
    <s v=""/>
    <s v=""/>
    <s v=""/>
    <x v="2"/>
    <s v="United States"/>
    <x v="44"/>
    <m/>
    <n v="9.8750000000000004E-2"/>
    <n v="5.0609375000000005"/>
  </r>
  <r>
    <n v="579"/>
    <s v="100002003864"/>
    <d v="2025-12-03T21:13:00"/>
    <s v="业务系统"/>
    <x v="1"/>
    <s v="[Online] 2026 AMC 8 HR Geometry Bootcamp Playback"/>
    <n v="51.25"/>
    <x v="0"/>
    <s v=""/>
    <s v=""/>
    <s v=""/>
    <s v=""/>
    <x v="2"/>
    <s v="United States"/>
    <x v="44"/>
    <m/>
    <n v="9.8750000000000004E-2"/>
    <n v="5.0609375000000005"/>
  </r>
  <r>
    <n v="580"/>
    <s v="100002003854"/>
    <d v="2025-12-03T21:07:00"/>
    <s v="业务系统"/>
    <x v="3"/>
    <s v="【Online】2025 Fall Trial Class - Joining Ongoing Classes"/>
    <n v="1"/>
    <x v="0"/>
    <s v=""/>
    <s v=""/>
    <s v=""/>
    <s v=""/>
    <x v="2"/>
    <s v="United States"/>
    <x v="69"/>
    <m/>
    <n v="9.8750000000000004E-2"/>
    <n v="9.8750000000000004E-2"/>
  </r>
  <r>
    <n v="581"/>
    <s v="100002003849"/>
    <d v="2025-12-03T21:02:00"/>
    <s v="业务系统"/>
    <x v="1"/>
    <s v="[Online] 2026 AMC 8 HR Geometry Bootcamp Playback"/>
    <n v="51.25"/>
    <x v="0"/>
    <s v=""/>
    <s v=""/>
    <s v=""/>
    <s v=""/>
    <x v="2"/>
    <s v="United States"/>
    <x v="44"/>
    <m/>
    <n v="9.8750000000000004E-2"/>
    <n v="5.0609375000000005"/>
  </r>
  <r>
    <n v="582"/>
    <s v="100002003848"/>
    <d v="2025-12-03T21:02:00"/>
    <s v="业务系统"/>
    <x v="1"/>
    <s v="[Online] 2026 AMC 8 HR Number Theory Bootcamp Playback"/>
    <n v="51.25"/>
    <x v="0"/>
    <s v=""/>
    <s v=""/>
    <s v=""/>
    <s v=""/>
    <x v="2"/>
    <s v="United States"/>
    <x v="44"/>
    <m/>
    <n v="9.8750000000000004E-2"/>
    <n v="5.0609375000000005"/>
  </r>
  <r>
    <n v="583"/>
    <s v="100002003739"/>
    <d v="2025-12-03T19:33:00"/>
    <s v="业务系统"/>
    <x v="2"/>
    <s v="[Electronic Book] Math Kangaroo Level 1-2 National Top 30 Training Camp 100-Question Pract"/>
    <n v="9.9"/>
    <x v="0"/>
    <s v=""/>
    <s v=""/>
    <s v=""/>
    <s v=""/>
    <x v="2"/>
    <s v="United States"/>
    <x v="298"/>
    <m/>
    <n v="8.8749999999999996E-2"/>
    <n v="0.87862499999999999"/>
  </r>
  <r>
    <n v="584"/>
    <s v="100002003684"/>
    <d v="2025-12-03T19:02:00"/>
    <s v="业务系统"/>
    <x v="3"/>
    <s v="【Online】2025 Fall Trial Class - Joining Ongoing Classes"/>
    <n v="1"/>
    <x v="0"/>
    <s v=""/>
    <s v=""/>
    <s v=""/>
    <s v=""/>
    <x v="13"/>
    <s v="United States"/>
    <x v="157"/>
    <m/>
    <m/>
    <m/>
  </r>
  <r>
    <n v="585"/>
    <s v="100002003651"/>
    <d v="2025-12-03T18:34:00"/>
    <s v="业务系统"/>
    <x v="5"/>
    <s v="[Online] 2026 Spring Session Grade 3 ACE+ Textbook"/>
    <n v="50"/>
    <x v="1"/>
    <s v=""/>
    <s v=""/>
    <s v=""/>
    <s v=""/>
    <x v="2"/>
    <s v="United States"/>
    <x v="104"/>
    <m/>
    <n v="7.7499999999999999E-2"/>
    <n v="3.875"/>
  </r>
  <r>
    <n v="586"/>
    <s v="100002003602"/>
    <d v="2025-12-03T17:58:00"/>
    <s v="业务系统"/>
    <x v="1"/>
    <s v="[Online] Math Kangaroo Lv1-2 National Top 20 Training Camp Playback"/>
    <n v="43.75"/>
    <x v="0"/>
    <s v=""/>
    <s v=""/>
    <s v=""/>
    <s v=""/>
    <x v="24"/>
    <s v="United States"/>
    <x v="220"/>
    <m/>
    <m/>
    <m/>
  </r>
  <r>
    <n v="587"/>
    <s v="100002003601"/>
    <d v="2025-12-03T17:56:00"/>
    <s v="业务系统"/>
    <x v="2"/>
    <s v="[Electronic Book] Math Kangaroo Level 3-4 National Top 30 Training Camp 100-Question Pract"/>
    <n v="9.9"/>
    <x v="0"/>
    <s v=""/>
    <s v=""/>
    <s v=""/>
    <s v=""/>
    <x v="2"/>
    <s v="United States"/>
    <x v="51"/>
    <m/>
    <n v="7.7499999999999999E-2"/>
    <n v="0.76724999999999999"/>
  </r>
  <r>
    <n v="588"/>
    <s v="100002003599"/>
    <d v="2025-12-03T17:55:00"/>
    <s v="业务系统"/>
    <x v="2"/>
    <s v="[Electronic Book] Math Kangaroo Level 3-4 National Top 20 Training Camp 100-Question Pract"/>
    <n v="9.9"/>
    <x v="0"/>
    <s v=""/>
    <s v=""/>
    <s v=""/>
    <s v=""/>
    <x v="2"/>
    <s v="United States"/>
    <x v="51"/>
    <m/>
    <n v="7.7499999999999999E-2"/>
    <n v="0.76724999999999999"/>
  </r>
  <r>
    <n v="589"/>
    <s v="100002003595"/>
    <d v="2025-12-03T17:51:00"/>
    <s v="业务系统"/>
    <x v="3"/>
    <s v="【Online】2025 Fall Trial Class - Joining Ongoing Classes"/>
    <n v="1"/>
    <x v="0"/>
    <s v=""/>
    <s v=""/>
    <s v=""/>
    <s v=""/>
    <x v="29"/>
    <s v="United States"/>
    <x v="299"/>
    <m/>
    <m/>
    <m/>
  </r>
  <r>
    <n v="590"/>
    <s v="100002003593"/>
    <d v="2025-12-03T17:53:00"/>
    <s v="业务系统"/>
    <x v="3"/>
    <s v="【Online】2025 Fall Trial Class - Joining Ongoing Classes"/>
    <n v="1"/>
    <x v="0"/>
    <s v=""/>
    <s v=""/>
    <s v=""/>
    <s v=""/>
    <x v="7"/>
    <s v="United States"/>
    <x v="300"/>
    <m/>
    <m/>
    <m/>
  </r>
  <r>
    <n v="591"/>
    <s v="100002003468"/>
    <d v="2025-12-03T16:26:00"/>
    <s v="业务系统"/>
    <x v="3"/>
    <s v="【Online】2025 Fall Trial Class - Joining Ongoing Classes"/>
    <n v="1"/>
    <x v="0"/>
    <s v=""/>
    <s v=""/>
    <s v=""/>
    <s v=""/>
    <x v="22"/>
    <s v="United States"/>
    <x v="301"/>
    <m/>
    <m/>
    <m/>
  </r>
  <r>
    <n v="592"/>
    <s v="100002003429"/>
    <d v="2025-12-03T15:40:00"/>
    <s v="业务系统"/>
    <x v="3"/>
    <s v="【Online】2025 Fall Trial Class - Joining Ongoing Classes"/>
    <n v="1"/>
    <x v="0"/>
    <s v=""/>
    <s v=""/>
    <s v=""/>
    <s v=""/>
    <x v="2"/>
    <s v="United States"/>
    <x v="105"/>
    <m/>
    <n v="8.7499999999999994E-2"/>
    <n v="8.7499999999999994E-2"/>
  </r>
  <r>
    <n v="593"/>
    <s v="100002003403"/>
    <d v="2025-12-03T15:16:00"/>
    <s v="业务系统"/>
    <x v="2"/>
    <s v="[Electronic Book] Math Kangaroo Level 1-2 National Top 20 Training Camp 100-Question Pract"/>
    <n v="9.9"/>
    <x v="0"/>
    <s v=""/>
    <s v=""/>
    <s v=""/>
    <s v=""/>
    <x v="2"/>
    <s v="United States"/>
    <x v="151"/>
    <m/>
    <n v="9.1300000000000006E-2"/>
    <n v="0.90387000000000006"/>
  </r>
  <r>
    <n v="594"/>
    <s v="100002003401"/>
    <d v="2025-12-03T15:14:00"/>
    <s v="业务系统"/>
    <x v="2"/>
    <s v="[Electronic Book] Math Kangaroo Level 1-2 National Top 30 Training Camp 100-Question Pract"/>
    <n v="9.9"/>
    <x v="0"/>
    <s v=""/>
    <s v=""/>
    <s v=""/>
    <s v=""/>
    <x v="2"/>
    <s v="United States"/>
    <x v="151"/>
    <m/>
    <n v="9.1300000000000006E-2"/>
    <n v="0.90387000000000006"/>
  </r>
  <r>
    <n v="595"/>
    <s v="100002003249"/>
    <d v="2025-12-03T10:20:00"/>
    <s v="业务系统"/>
    <x v="3"/>
    <s v="【Online】2025 Fall Trial Class - Joining Ongoing Classes"/>
    <n v="1"/>
    <x v="0"/>
    <s v=""/>
    <s v=""/>
    <s v=""/>
    <s v=""/>
    <x v="28"/>
    <s v="United States"/>
    <x v="302"/>
    <m/>
    <m/>
    <m/>
  </r>
  <r>
    <n v="596"/>
    <s v="100002003245"/>
    <d v="2025-12-03T10:18:00"/>
    <s v="业务系统"/>
    <x v="2"/>
    <s v="[Winter Practice] Think数学??摩比中文寒假作业"/>
    <n v="9.9"/>
    <x v="0"/>
    <s v=""/>
    <s v=""/>
    <s v=""/>
    <s v=""/>
    <x v="2"/>
    <s v="United States"/>
    <x v="84"/>
    <m/>
    <n v="0.105"/>
    <n v="1.0395000000000001"/>
  </r>
  <r>
    <n v="597"/>
    <s v="100002003231"/>
    <d v="2025-12-03T09:59:00"/>
    <s v="业务系统"/>
    <x v="2"/>
    <s v="[Electronic Book] Math Kangaroo Level 3-4 National Top 20 Training Camp 100-Question Pract"/>
    <n v="9.9"/>
    <x v="0"/>
    <s v=""/>
    <s v=""/>
    <s v=""/>
    <s v=""/>
    <x v="13"/>
    <s v="United States"/>
    <x v="303"/>
    <m/>
    <m/>
    <m/>
  </r>
  <r>
    <n v="598"/>
    <s v="100002003220"/>
    <d v="2025-12-03T09:42:00"/>
    <s v="业务系统"/>
    <x v="1"/>
    <s v="[Online] 2026 AMC 8 HR Number Theory Bootcamp Playback"/>
    <n v="51.25"/>
    <x v="0"/>
    <s v=""/>
    <s v=""/>
    <s v=""/>
    <s v=""/>
    <x v="2"/>
    <s v="United States"/>
    <x v="304"/>
    <m/>
    <n v="9.7500000000000003E-2"/>
    <n v="4.9968750000000002"/>
  </r>
  <r>
    <n v="599"/>
    <s v="100002003218"/>
    <d v="2025-12-03T09:40:00"/>
    <s v="业务系统"/>
    <x v="2"/>
    <s v="[Winter Practice] Think数学??摩比中文寒假作业"/>
    <n v="9.9"/>
    <x v="0"/>
    <s v=""/>
    <s v=""/>
    <s v=""/>
    <s v=""/>
    <x v="8"/>
    <s v="United States"/>
    <x v="104"/>
    <m/>
    <n v="7.7499999999999999E-2"/>
    <n v="0.76724999999999999"/>
  </r>
  <r>
    <n v="600"/>
    <s v="100002003215"/>
    <d v="2025-12-03T09:30:00"/>
    <s v="业务系统"/>
    <x v="4"/>
    <s v="[Chinese Version] Bay Area Schools Information Whitepaper – Reserve Now"/>
    <n v="0.1"/>
    <x v="0"/>
    <s v=""/>
    <s v=""/>
    <s v=""/>
    <s v=""/>
    <x v="0"/>
    <s v="United States"/>
    <x v="223"/>
    <m/>
    <m/>
    <m/>
  </r>
  <r>
    <n v="601"/>
    <s v="100002003153"/>
    <d v="2025-12-03T07:13:00"/>
    <s v="业务系统"/>
    <x v="2"/>
    <s v="[Winter Practice] Think数学??摩比中文寒假作业"/>
    <n v="9.9"/>
    <x v="0"/>
    <s v=""/>
    <s v=""/>
    <s v=""/>
    <s v=""/>
    <x v="25"/>
    <s v="United States"/>
    <x v="305"/>
    <m/>
    <m/>
    <m/>
  </r>
  <r>
    <n v="602"/>
    <s v="100002003123"/>
    <d v="2025-12-03T06:31:00"/>
    <s v="业务系统"/>
    <x v="3"/>
    <s v="【Online】2025 Fall Trial Class - Joining Ongoing Classes"/>
    <n v="1"/>
    <x v="0"/>
    <s v=""/>
    <s v=""/>
    <s v=""/>
    <s v=""/>
    <x v="10"/>
    <s v="United States"/>
    <x v="238"/>
    <m/>
    <m/>
    <m/>
  </r>
  <r>
    <n v="603"/>
    <s v="100002003116"/>
    <d v="2025-12-03T06:18:00"/>
    <s v="业务系统"/>
    <x v="2"/>
    <s v="[Winter Practice] Think数学??摩比中文寒假作业"/>
    <n v="9.9"/>
    <x v="0"/>
    <s v=""/>
    <s v=""/>
    <s v=""/>
    <s v=""/>
    <x v="5"/>
    <s v="United States"/>
    <x v="306"/>
    <m/>
    <m/>
    <m/>
  </r>
  <r>
    <n v="604"/>
    <s v="100002003084"/>
    <d v="2025-12-03T05:39:00"/>
    <s v="业务系统"/>
    <x v="1"/>
    <s v="[Recording] AMC 8 Basic Number Theory Module Bootcamp"/>
    <n v="119.9"/>
    <x v="0"/>
    <s v=""/>
    <s v=""/>
    <s v=""/>
    <s v=""/>
    <x v="9"/>
    <s v="United States"/>
    <x v="307"/>
    <m/>
    <m/>
    <m/>
  </r>
  <r>
    <n v="605"/>
    <s v="100002002961"/>
    <d v="2025-12-03T02:51:00"/>
    <s v="业务系统"/>
    <x v="2"/>
    <s v="[Winter Practice] Think数学??摩比中文寒假作业"/>
    <n v="9.9"/>
    <x v="0"/>
    <s v=""/>
    <s v=""/>
    <s v=""/>
    <s v=""/>
    <x v="10"/>
    <s v="United States"/>
    <x v="308"/>
    <m/>
    <m/>
    <m/>
  </r>
  <r>
    <n v="606"/>
    <s v="100002002711"/>
    <d v="2025-12-02T23:33:00"/>
    <s v="业务系统"/>
    <x v="2"/>
    <s v="[Winter Practice] Think数学??摩比中文寒假作业"/>
    <n v="9.9"/>
    <x v="0"/>
    <s v=""/>
    <s v=""/>
    <s v=""/>
    <s v=""/>
    <x v="8"/>
    <s v="Japan"/>
    <x v="309"/>
    <m/>
    <m/>
    <m/>
  </r>
  <r>
    <n v="607"/>
    <s v="100002002490"/>
    <d v="2025-12-02T22:00:00"/>
    <s v="业务系统"/>
    <x v="2"/>
    <s v="[Winter Practice] Think数学??摩比中文寒假作业"/>
    <n v="9.9"/>
    <x v="0"/>
    <s v=""/>
    <s v=""/>
    <s v=""/>
    <s v=""/>
    <x v="8"/>
    <s v="Singapore"/>
    <x v="310"/>
    <m/>
    <m/>
    <m/>
  </r>
  <r>
    <n v="608"/>
    <s v="100002002429"/>
    <d v="2025-12-02T21:10:00"/>
    <s v="业务系统"/>
    <x v="4"/>
    <s v="2025 - Think Academy Long Term Class 1 Lesson Playback - 2 Hours"/>
    <n v="650"/>
    <x v="0"/>
    <s v=""/>
    <s v=""/>
    <s v=""/>
    <s v=""/>
    <x v="50"/>
    <s v="China"/>
    <x v="13"/>
    <m/>
    <m/>
    <m/>
  </r>
  <r>
    <n v="609"/>
    <s v="100002002298"/>
    <d v="2025-12-02T19:39:00"/>
    <s v="业务系统"/>
    <x v="2"/>
    <s v="[Winter Practice] Think数学??摩比中文寒假作业"/>
    <n v="9.9"/>
    <x v="0"/>
    <s v=""/>
    <s v=""/>
    <s v=""/>
    <s v=""/>
    <x v="2"/>
    <s v="United States"/>
    <x v="311"/>
    <m/>
    <n v="9.1300000000000006E-2"/>
    <n v="0.90387000000000006"/>
  </r>
  <r>
    <n v="610"/>
    <s v="100002002245"/>
    <d v="2025-12-02T19:11:00"/>
    <s v="业务系统"/>
    <x v="3"/>
    <s v="【Online】2025 Fall Trial Class - Joining Ongoing Classes"/>
    <n v="1"/>
    <x v="0"/>
    <s v=""/>
    <s v=""/>
    <s v=""/>
    <s v=""/>
    <x v="2"/>
    <s v="United States"/>
    <x v="206"/>
    <m/>
    <n v="8.7499999999999994E-2"/>
    <n v="8.7499999999999994E-2"/>
  </r>
  <r>
    <n v="611"/>
    <s v="100002002212"/>
    <d v="2025-12-02T18:57:00"/>
    <s v="业务系统"/>
    <x v="3"/>
    <s v="【Online】2025 Fall Trial Class - Joining Ongoing Classes"/>
    <n v="1"/>
    <x v="0"/>
    <s v=""/>
    <s v=""/>
    <s v=""/>
    <s v=""/>
    <x v="1"/>
    <s v="United States"/>
    <x v="312"/>
    <m/>
    <m/>
    <m/>
  </r>
  <r>
    <n v="612"/>
    <s v="100002002203"/>
    <d v="2025-12-02T18:55:00"/>
    <s v="业务系统"/>
    <x v="2"/>
    <s v="[Electronic Book] Math Kangaroo Level 1-2 National Top 20 Training Camp 100-Question Pract"/>
    <n v="9.9"/>
    <x v="0"/>
    <s v=""/>
    <s v=""/>
    <s v=""/>
    <s v=""/>
    <x v="2"/>
    <s v="United States"/>
    <x v="313"/>
    <m/>
    <n v="7.7499999999999999E-2"/>
    <n v="0.76724999999999999"/>
  </r>
  <r>
    <n v="613"/>
    <s v="100002002188"/>
    <d v="2025-12-02T18:43:00"/>
    <s v="业务系统"/>
    <x v="2"/>
    <s v="[Electronic Book] Math Kangaroo Level 1-2 National Top 30 Training Camp 100-Question Pract"/>
    <n v="9.9"/>
    <x v="0"/>
    <s v=""/>
    <s v=""/>
    <s v=""/>
    <s v=""/>
    <x v="2"/>
    <s v="United States"/>
    <x v="313"/>
    <m/>
    <n v="7.7499999999999999E-2"/>
    <n v="0.76724999999999999"/>
  </r>
  <r>
    <n v="614"/>
    <s v="100002002179"/>
    <d v="2025-12-02T18:35:00"/>
    <s v="业务系统"/>
    <x v="2"/>
    <s v="[Winter Practice] Think数学??摩比中文寒假作业"/>
    <n v="9.9"/>
    <x v="0"/>
    <s v=""/>
    <s v=""/>
    <s v=""/>
    <s v=""/>
    <x v="24"/>
    <s v="United States"/>
    <x v="209"/>
    <m/>
    <m/>
    <m/>
  </r>
  <r>
    <n v="615"/>
    <s v="100002002174"/>
    <d v="2025-12-02T18:31:00"/>
    <s v="业务系统"/>
    <x v="1"/>
    <s v="[Online] Math Kangaroo Lv1-2 National Top 20 Training Camp Playback"/>
    <n v="43.75"/>
    <x v="0"/>
    <s v=""/>
    <s v=""/>
    <s v=""/>
    <s v=""/>
    <x v="51"/>
    <s v="Canada"/>
    <x v="314"/>
    <m/>
    <m/>
    <m/>
  </r>
  <r>
    <n v="616"/>
    <s v="100002002173"/>
    <d v="2025-12-02T18:31:00"/>
    <s v="业务系统"/>
    <x v="1"/>
    <s v="2026 Math Kangaroo Lv1-2 National Top 30 Short-Term Class 4-Lesson Playback"/>
    <n v="190"/>
    <x v="0"/>
    <s v=""/>
    <s v=""/>
    <s v=""/>
    <s v=""/>
    <x v="51"/>
    <s v="Canada"/>
    <x v="314"/>
    <m/>
    <m/>
    <m/>
  </r>
  <r>
    <n v="617"/>
    <s v="100002002166"/>
    <d v="2025-12-02T18:30:00"/>
    <s v="业务系统"/>
    <x v="2"/>
    <s v="[Electronic Book] Math Kangaroo Level 1-2 National Top 20 Training Camp 100-Question Pract"/>
    <n v="9.9"/>
    <x v="0"/>
    <s v=""/>
    <s v=""/>
    <s v=""/>
    <s v=""/>
    <x v="13"/>
    <s v="United States"/>
    <x v="303"/>
    <m/>
    <m/>
    <m/>
  </r>
  <r>
    <n v="618"/>
    <s v="100002002123"/>
    <d v="2025-12-02T18:07:00"/>
    <s v="业务系统"/>
    <x v="1"/>
    <s v="Online Trial Class Play Back"/>
    <n v="1"/>
    <x v="0"/>
    <s v=""/>
    <s v=""/>
    <s v=""/>
    <s v=""/>
    <x v="2"/>
    <s v="United States"/>
    <x v="117"/>
    <m/>
    <n v="9.1300000000000006E-2"/>
    <n v="9.1300000000000006E-2"/>
  </r>
  <r>
    <n v="619"/>
    <s v="100002002115"/>
    <d v="2025-12-02T18:02:00"/>
    <s v="业务系统"/>
    <x v="3"/>
    <s v="【Online】2025 Fall Trial Class - Joining Ongoing Classes"/>
    <n v="1"/>
    <x v="0"/>
    <s v=""/>
    <s v=""/>
    <s v=""/>
    <s v=""/>
    <x v="2"/>
    <s v="United States"/>
    <x v="188"/>
    <m/>
    <n v="7.7499999999999999E-2"/>
    <n v="7.7499999999999999E-2"/>
  </r>
  <r>
    <n v="620"/>
    <s v="100002002094"/>
    <d v="2025-12-02T17:53:00"/>
    <s v="业务系统"/>
    <x v="2"/>
    <s v="[Winter Practice] Think数学??摩比中文寒假作业"/>
    <n v="9.9"/>
    <x v="0"/>
    <s v=""/>
    <s v=""/>
    <s v=""/>
    <s v=""/>
    <x v="2"/>
    <s v="United States"/>
    <x v="104"/>
    <m/>
    <n v="7.7499999999999999E-2"/>
    <n v="0.76724999999999999"/>
  </r>
  <r>
    <n v="621"/>
    <s v="100002002089"/>
    <d v="2025-12-02T17:51:00"/>
    <s v="业务系统"/>
    <x v="2"/>
    <s v="[Winter Practice] Think数学??摩比中文寒假作业"/>
    <n v="9.9"/>
    <x v="0"/>
    <s v=""/>
    <s v=""/>
    <s v=""/>
    <s v=""/>
    <x v="5"/>
    <s v="United States"/>
    <x v="315"/>
    <m/>
    <m/>
    <m/>
  </r>
  <r>
    <n v="622"/>
    <s v="100002002088"/>
    <d v="2025-12-02T17:52:00"/>
    <s v="业务系统"/>
    <x v="2"/>
    <s v="[Winter Practice] Think数学??摩比中文寒假作业"/>
    <n v="9.9"/>
    <x v="0"/>
    <s v=""/>
    <s v=""/>
    <s v=""/>
    <s v=""/>
    <x v="8"/>
    <s v="United States"/>
    <x v="26"/>
    <m/>
    <n v="7.7499999999999999E-2"/>
    <n v="0.76724999999999999"/>
  </r>
  <r>
    <n v="623"/>
    <s v="100002001994"/>
    <d v="2025-12-02T17:14:00"/>
    <s v="业务系统"/>
    <x v="2"/>
    <s v="[Winter Practice] Think数学??摩比中文寒假作业"/>
    <n v="9.9"/>
    <x v="0"/>
    <s v=""/>
    <s v=""/>
    <s v=""/>
    <s v=""/>
    <x v="10"/>
    <s v="United States"/>
    <x v="316"/>
    <m/>
    <m/>
    <m/>
  </r>
  <r>
    <n v="624"/>
    <s v="100002001976"/>
    <d v="2025-12-02T17:07:00"/>
    <s v="业务系统"/>
    <x v="2"/>
    <s v="[Winter Practice] Think数学??摩比中文寒假作业"/>
    <n v="9.9"/>
    <x v="0"/>
    <s v=""/>
    <s v=""/>
    <s v=""/>
    <s v=""/>
    <x v="2"/>
    <s v="United States"/>
    <x v="317"/>
    <m/>
    <n v="0.09"/>
    <n v="0.89100000000000001"/>
  </r>
  <r>
    <n v="625"/>
    <s v="100002001966"/>
    <d v="2025-12-02T17:04:00"/>
    <s v="业务系统"/>
    <x v="2"/>
    <s v="[Electronic Book] Math Kangaroo Level 3-4 National Top 30 Training Camp 100-Question Pract"/>
    <n v="9.9"/>
    <x v="0"/>
    <s v=""/>
    <s v=""/>
    <s v=""/>
    <s v=""/>
    <x v="2"/>
    <s v="United States"/>
    <x v="318"/>
    <m/>
    <n v="8.6249999999999993E-2"/>
    <n v="0.85387499999999994"/>
  </r>
  <r>
    <n v="626"/>
    <s v="100002001901"/>
    <d v="2025-12-02T16:45:00"/>
    <s v="业务系统"/>
    <x v="3"/>
    <s v="【Online】2025 Fall Trial Class - Joining Ongoing Classes"/>
    <n v="1"/>
    <x v="0"/>
    <s v=""/>
    <s v=""/>
    <s v=""/>
    <s v=""/>
    <x v="52"/>
    <s v="United States"/>
    <x v="319"/>
    <m/>
    <m/>
    <m/>
  </r>
  <r>
    <n v="627"/>
    <s v="100002001868"/>
    <d v="2025-12-02T16:20:00"/>
    <s v="业务系统"/>
    <x v="5"/>
    <s v="Textbook Shipping Fee - US/China"/>
    <n v="10"/>
    <x v="1"/>
    <s v=""/>
    <s v=""/>
    <s v=""/>
    <s v=""/>
    <x v="8"/>
    <s v="United States"/>
    <x v="211"/>
    <m/>
    <n v="9.1300000000000006E-2"/>
    <n v="0.91300000000000003"/>
  </r>
  <r>
    <n v="628"/>
    <s v="100002001858"/>
    <d v="2025-12-02T16:12:00"/>
    <s v="业务系统"/>
    <x v="3"/>
    <s v="【Online】2025 Fall Trial Class - Joining Ongoing Classes"/>
    <n v="1"/>
    <x v="0"/>
    <s v=""/>
    <s v=""/>
    <s v=""/>
    <s v=""/>
    <x v="25"/>
    <s v="United States"/>
    <x v="320"/>
    <m/>
    <m/>
    <m/>
  </r>
  <r>
    <n v="629"/>
    <s v="100002001854"/>
    <d v="2025-12-02T15:55:00"/>
    <s v="业务系统"/>
    <x v="5"/>
    <s v="Textbook Purchase Half"/>
    <n v="25"/>
    <x v="1"/>
    <s v=""/>
    <s v=""/>
    <s v=""/>
    <s v=""/>
    <x v="2"/>
    <s v="United States"/>
    <x v="177"/>
    <m/>
    <n v="0.1075"/>
    <n v="2.6875"/>
  </r>
  <r>
    <n v="630"/>
    <s v="100002001825"/>
    <d v="2025-12-02T15:19:00"/>
    <s v="业务系统"/>
    <x v="3"/>
    <s v="【Online】2025 Fall Trial Class - Joining Ongoing Classes"/>
    <n v="1"/>
    <x v="0"/>
    <s v=""/>
    <s v=""/>
    <s v=""/>
    <s v=""/>
    <x v="46"/>
    <s v="United States"/>
    <x v="249"/>
    <m/>
    <m/>
    <m/>
  </r>
  <r>
    <n v="631"/>
    <s v="100002001742"/>
    <d v="2025-12-02T08:29:00"/>
    <s v="业务系统"/>
    <x v="3"/>
    <s v="【Online】2025 Fall Trial Class - Joining Ongoing Classes"/>
    <n v="1"/>
    <x v="0"/>
    <s v=""/>
    <s v=""/>
    <s v=""/>
    <s v=""/>
    <x v="13"/>
    <s v="United States"/>
    <x v="217"/>
    <m/>
    <m/>
    <m/>
  </r>
  <r>
    <n v="632"/>
    <s v="100002001456"/>
    <d v="2025-12-02T03:26:00"/>
    <s v="业务系统"/>
    <x v="1"/>
    <s v="2026 Math Kangaroo Lv3-4 National Top 30 Short-Term Class 4-Lesson Playback"/>
    <n v="210"/>
    <x v="0"/>
    <s v=""/>
    <s v=""/>
    <s v=""/>
    <s v=""/>
    <x v="2"/>
    <s v="United States"/>
    <x v="321"/>
    <m/>
    <n v="0.1075"/>
    <n v="22.574999999999999"/>
  </r>
  <r>
    <n v="633"/>
    <s v="100001999888"/>
    <d v="2025-12-01T20:21:00"/>
    <s v="业务系统"/>
    <x v="1"/>
    <s v="Online Trial Class Play Back"/>
    <n v="1"/>
    <x v="0"/>
    <s v=""/>
    <s v=""/>
    <s v=""/>
    <s v=""/>
    <x v="16"/>
    <s v="United States"/>
    <x v="322"/>
    <m/>
    <m/>
    <m/>
  </r>
  <r>
    <n v="634"/>
    <s v="100001999886"/>
    <d v="2025-12-01T20:18:00"/>
    <s v="业务系统"/>
    <x v="3"/>
    <s v="【Online】2025 Fall Trial Class - Joining Ongoing Classes"/>
    <n v="1"/>
    <x v="0"/>
    <s v=""/>
    <s v=""/>
    <s v=""/>
    <s v=""/>
    <x v="13"/>
    <s v="United States"/>
    <x v="242"/>
    <m/>
    <m/>
    <m/>
  </r>
  <r>
    <n v="635"/>
    <s v="100001999828"/>
    <d v="2025-12-01T19:33:00"/>
    <s v="业务系统"/>
    <x v="3"/>
    <s v="【Online】2025 Fall Trial Class - Joining Ongoing Classes"/>
    <n v="1"/>
    <x v="0"/>
    <s v=""/>
    <s v=""/>
    <s v=""/>
    <s v=""/>
    <x v="2"/>
    <s v="United States"/>
    <x v="188"/>
    <m/>
    <n v="7.7499999999999999E-2"/>
    <n v="7.7499999999999999E-2"/>
  </r>
  <r>
    <n v="636"/>
    <s v="100001999785"/>
    <d v="2025-12-01T19:10:00"/>
    <s v="业务系统"/>
    <x v="3"/>
    <s v="【Online】2025 Fall Trial Class - Joining Ongoing Classes"/>
    <n v="1"/>
    <x v="0"/>
    <s v=""/>
    <s v=""/>
    <s v=""/>
    <s v=""/>
    <x v="9"/>
    <s v="United States"/>
    <x v="307"/>
    <m/>
    <m/>
    <m/>
  </r>
  <r>
    <n v="637"/>
    <s v="100001999748"/>
    <d v="2025-12-01T18:56:00"/>
    <s v="业务系统"/>
    <x v="2"/>
    <s v="[Electronic Book] Math Kangaroo Level 1-2 National Top 20 Training Camp 100-Question Pract"/>
    <n v="9.9"/>
    <x v="0"/>
    <s v=""/>
    <s v=""/>
    <s v=""/>
    <s v=""/>
    <x v="2"/>
    <s v="United States"/>
    <x v="232"/>
    <m/>
    <n v="0.1075"/>
    <n v="1.0642499999999999"/>
  </r>
  <r>
    <n v="638"/>
    <s v="100001999734"/>
    <d v="2025-12-01T18:54:00"/>
    <s v="业务系统"/>
    <x v="2"/>
    <s v="[Electronic Book] Math Kangaroo Level 1-2 National Top 30 Training Camp 100-Question Pract"/>
    <n v="9.9"/>
    <x v="0"/>
    <s v=""/>
    <s v=""/>
    <s v=""/>
    <s v=""/>
    <x v="2"/>
    <s v="United States"/>
    <x v="232"/>
    <m/>
    <n v="0.1075"/>
    <n v="1.0642499999999999"/>
  </r>
  <r>
    <n v="639"/>
    <s v="100001999727"/>
    <d v="2025-12-01T18:50:00"/>
    <s v="业务系统"/>
    <x v="2"/>
    <s v="[Electronic Book] Math Kangaroo Level 3-4 National Top 20 Training Camp 100-Question Pract"/>
    <n v="9.9"/>
    <x v="0"/>
    <s v=""/>
    <s v=""/>
    <s v=""/>
    <s v=""/>
    <x v="16"/>
    <s v="United States"/>
    <x v="207"/>
    <m/>
    <m/>
    <m/>
  </r>
  <r>
    <n v="640"/>
    <s v="100001999718"/>
    <d v="2025-12-01T18:48:00"/>
    <s v="业务系统"/>
    <x v="2"/>
    <s v="[Electronic Book] Math Kangaroo Level 3-4 National Top 30 Training Camp 100-Question Pract"/>
    <n v="9.9"/>
    <x v="0"/>
    <s v=""/>
    <s v=""/>
    <s v=""/>
    <s v=""/>
    <x v="16"/>
    <s v="United States"/>
    <x v="207"/>
    <m/>
    <m/>
    <m/>
  </r>
  <r>
    <n v="641"/>
    <s v="100001999703"/>
    <d v="2025-12-01T18:46:00"/>
    <s v="业务系统"/>
    <x v="2"/>
    <s v="[Electronic Book] Math Kangaroo Level 1-2 National Top 20 Training Camp 100-Question Pract"/>
    <n v="9.9"/>
    <x v="0"/>
    <s v=""/>
    <s v=""/>
    <s v=""/>
    <s v=""/>
    <x v="16"/>
    <s v="United States"/>
    <x v="207"/>
    <m/>
    <m/>
    <m/>
  </r>
  <r>
    <n v="642"/>
    <s v="100001999689"/>
    <d v="2025-12-01T18:45:00"/>
    <s v="业务系统"/>
    <x v="2"/>
    <s v="[Electronic Book] Math Kangaroo Level 1-2 National Top 30 Training Camp 100-Question Pract"/>
    <n v="9.9"/>
    <x v="0"/>
    <s v=""/>
    <s v=""/>
    <s v=""/>
    <s v=""/>
    <x v="16"/>
    <s v="United States"/>
    <x v="207"/>
    <m/>
    <m/>
    <m/>
  </r>
  <r>
    <n v="643"/>
    <s v="100001999405"/>
    <d v="2025-12-01T17:40:00"/>
    <s v="业务系统"/>
    <x v="3"/>
    <s v="【Online】2025 Fall Trial Class - Joining Ongoing Classes"/>
    <n v="1"/>
    <x v="0"/>
    <s v=""/>
    <s v=""/>
    <s v=""/>
    <s v=""/>
    <x v="5"/>
    <s v="United States"/>
    <x v="121"/>
    <m/>
    <m/>
    <m/>
  </r>
  <r>
    <n v="644"/>
    <s v="100001999344"/>
    <d v="2025-12-01T17:25:00"/>
    <s v="业务系统"/>
    <x v="3"/>
    <s v="【Online】2025 Fall Trial Class - Joining Ongoing Classes"/>
    <n v="1"/>
    <x v="0"/>
    <s v=""/>
    <s v=""/>
    <s v=""/>
    <s v=""/>
    <x v="5"/>
    <s v="United States"/>
    <x v="121"/>
    <m/>
    <m/>
    <m/>
  </r>
  <r>
    <n v="645"/>
    <s v="100001999343"/>
    <d v="2025-12-01T17:23:00"/>
    <s v="业务系统"/>
    <x v="3"/>
    <s v="【Online】2025 Fall Trial Class - Joining Ongoing Classes"/>
    <n v="1"/>
    <x v="0"/>
    <s v=""/>
    <s v=""/>
    <s v=""/>
    <s v=""/>
    <x v="29"/>
    <s v="United States"/>
    <x v="126"/>
    <m/>
    <m/>
    <m/>
  </r>
  <r>
    <n v="646"/>
    <s v="100001999296"/>
    <d v="2025-12-01T17:15:00"/>
    <s v="业务系统"/>
    <x v="2"/>
    <s v="[Electronic Book] Math Kangaroo Level 3-4 National Top 30 Training Camp 100-Question Pract"/>
    <n v="9.9"/>
    <x v="0"/>
    <s v=""/>
    <s v=""/>
    <s v=""/>
    <s v=""/>
    <x v="0"/>
    <s v="United States"/>
    <x v="209"/>
    <m/>
    <m/>
    <m/>
  </r>
  <r>
    <n v="647"/>
    <s v="100001999292"/>
    <d v="2025-12-01T17:13:00"/>
    <s v="业务系统"/>
    <x v="2"/>
    <s v="[Electronic Book] Math Kangaroo Level 3-4 National Top 20 Training Camp 100-Question Pract"/>
    <n v="9.9"/>
    <x v="0"/>
    <s v=""/>
    <s v=""/>
    <s v=""/>
    <s v=""/>
    <x v="0"/>
    <s v="United States"/>
    <x v="209"/>
    <m/>
    <m/>
    <m/>
  </r>
  <r>
    <n v="648"/>
    <s v="100001999290"/>
    <d v="2025-12-01T17:11:00"/>
    <s v="业务系统"/>
    <x v="2"/>
    <s v="[Electronic Book] Math Kangaroo Level 3-4 National Top 30 Training Camp 100-Question Pract"/>
    <n v="9.9"/>
    <x v="0"/>
    <s v=""/>
    <s v=""/>
    <s v=""/>
    <s v=""/>
    <x v="2"/>
    <s v="United States"/>
    <x v="117"/>
    <m/>
    <n v="9.1300000000000006E-2"/>
    <n v="0.90387000000000006"/>
  </r>
  <r>
    <n v="649"/>
    <s v="100001999168"/>
    <d v="2025-12-01T16:15:00"/>
    <s v="业务系统"/>
    <x v="3"/>
    <s v="【Online】2025 Fall Trial Class - Joining Ongoing Classes"/>
    <n v="1"/>
    <x v="0"/>
    <s v=""/>
    <s v=""/>
    <s v=""/>
    <s v=""/>
    <x v="5"/>
    <s v="United States"/>
    <x v="323"/>
    <m/>
    <m/>
    <m/>
  </r>
  <r>
    <n v="650"/>
    <s v="100001999159"/>
    <d v="2025-12-01T16:13:00"/>
    <s v="业务系统"/>
    <x v="3"/>
    <s v="【Online】2025 Fall Trial Class - Joining Ongoing Classes"/>
    <n v="1"/>
    <x v="0"/>
    <s v=""/>
    <s v=""/>
    <s v=""/>
    <s v=""/>
    <x v="22"/>
    <s v="United States"/>
    <x v="324"/>
    <m/>
    <m/>
    <m/>
  </r>
  <r>
    <n v="651"/>
    <s v="100001999155"/>
    <d v="2025-12-01T16:13:00"/>
    <s v="业务系统"/>
    <x v="3"/>
    <s v="【Online】2025 Fall Trial Class - Joining Ongoing Classes"/>
    <n v="1"/>
    <x v="0"/>
    <s v=""/>
    <s v=""/>
    <s v=""/>
    <s v=""/>
    <x v="5"/>
    <s v="United States"/>
    <x v="323"/>
    <m/>
    <m/>
    <m/>
  </r>
  <r>
    <n v="652"/>
    <s v="100001999118"/>
    <d v="2025-12-01T15:52:00"/>
    <s v="业务系统"/>
    <x v="2"/>
    <s v="[Electronic Book] Math Kangaroo Level 1-2 National Top 20 Training Camp 100-Question Pract"/>
    <n v="9.9"/>
    <x v="0"/>
    <s v=""/>
    <s v=""/>
    <s v=""/>
    <s v=""/>
    <x v="2"/>
    <s v="United States"/>
    <x v="181"/>
    <m/>
    <n v="9.1300000000000006E-2"/>
    <n v="0.90387000000000006"/>
  </r>
  <r>
    <n v="653"/>
    <s v="100001999093"/>
    <d v="2025-12-01T15:37:00"/>
    <s v="业务系统"/>
    <x v="2"/>
    <s v="[Electronic Book] Math Kangaroo Level 3-4 National Top 20 Training Camp 100-Question Pract"/>
    <n v="9.9"/>
    <x v="0"/>
    <s v=""/>
    <s v=""/>
    <s v=""/>
    <s v=""/>
    <x v="2"/>
    <s v="United States"/>
    <x v="177"/>
    <m/>
    <n v="0.1075"/>
    <n v="1.0642499999999999"/>
  </r>
  <r>
    <n v="654"/>
    <s v="100001999092"/>
    <d v="2025-12-01T15:34:00"/>
    <s v="业务系统"/>
    <x v="2"/>
    <s v="[Electronic Book] Math Kangaroo Level 3-4 National Top 30 Training Camp 100-Question Pract"/>
    <n v="9.9"/>
    <x v="0"/>
    <s v=""/>
    <s v=""/>
    <s v=""/>
    <s v=""/>
    <x v="2"/>
    <s v="United States"/>
    <x v="177"/>
    <m/>
    <n v="0.1075"/>
    <n v="1.0642499999999999"/>
  </r>
  <r>
    <n v="655"/>
    <s v="100001998974"/>
    <d v="2025-12-01T13:28:00"/>
    <s v="业务系统"/>
    <x v="3"/>
    <s v="【Online】2025 Fall Trial Class - Joining Ongoing Classes"/>
    <n v="1"/>
    <x v="0"/>
    <s v=""/>
    <s v=""/>
    <s v=""/>
    <s v=""/>
    <x v="5"/>
    <s v="United States"/>
    <x v="103"/>
    <m/>
    <m/>
    <m/>
  </r>
  <r>
    <n v="656"/>
    <s v="100001998715"/>
    <d v="2025-12-01T03:54:00"/>
    <s v="业务系统"/>
    <x v="2"/>
    <s v="[Electronic Book] Math Kangaroo Level 3-4 National Top 30 Training Camp 100-Question Pract"/>
    <n v="9.9"/>
    <x v="0"/>
    <s v=""/>
    <s v=""/>
    <s v=""/>
    <s v=""/>
    <x v="10"/>
    <s v="United States"/>
    <x v="325"/>
    <m/>
    <m/>
    <m/>
  </r>
  <r>
    <n v="657"/>
    <s v="100001998706"/>
    <d v="2025-12-01T03:53:00"/>
    <s v="业务系统"/>
    <x v="2"/>
    <s v="[Electronic Book] Math Kangaroo Level 3-4 National Top 20 Training Camp 100-Question Pract"/>
    <n v="9.9"/>
    <x v="0"/>
    <s v=""/>
    <s v=""/>
    <s v=""/>
    <s v=""/>
    <x v="10"/>
    <s v="United States"/>
    <x v="325"/>
    <m/>
    <m/>
    <m/>
  </r>
  <r>
    <n v="658"/>
    <s v="100002033035"/>
    <d v="2025-12-31T23:02:00"/>
    <s v="业务系统"/>
    <x v="6"/>
    <s v="[Online] G5 Honors Trial Lesson"/>
    <n v="1"/>
    <x v="0"/>
    <s v=""/>
    <s v=""/>
    <s v=""/>
    <s v=""/>
    <x v="2"/>
    <s v="United States"/>
    <x v="326"/>
    <s v="Online"/>
    <n v="7.7499999999999999E-2"/>
    <n v="7.7499999999999999E-2"/>
  </r>
  <r>
    <n v="659"/>
    <s v="100002033029"/>
    <d v="2025-12-31T22:51:00"/>
    <s v="业务系统"/>
    <x v="5"/>
    <s v="[Online] Spring Session Prek Honors Long Term Class Sun"/>
    <n v="50"/>
    <x v="1"/>
    <s v=""/>
    <s v=""/>
    <s v=""/>
    <s v=""/>
    <x v="2"/>
    <s v="United States"/>
    <x v="69"/>
    <s v="Online"/>
    <n v="9.8750000000000004E-2"/>
    <n v="4.9375"/>
  </r>
  <r>
    <n v="660"/>
    <s v="100002033029"/>
    <d v="2025-12-31T22:51:00"/>
    <s v="业务系统"/>
    <x v="6"/>
    <s v="[Online] Spring Session Prek Honors Long Term Class Sun"/>
    <n v="520"/>
    <x v="0"/>
    <s v=""/>
    <s v=""/>
    <s v=""/>
    <s v=""/>
    <x v="2"/>
    <s v="United States"/>
    <x v="69"/>
    <s v="Online"/>
    <n v="9.8750000000000004E-2"/>
    <n v="51.35"/>
  </r>
  <r>
    <n v="661"/>
    <s v="100002033025"/>
    <d v="2025-12-31T22:39:00"/>
    <s v="业务系统"/>
    <x v="5"/>
    <s v="[Online] Spring Session Algebra 1 Honors Vol.3 Long Term Class Sat"/>
    <n v="50"/>
    <x v="1"/>
    <s v=""/>
    <s v=""/>
    <s v=""/>
    <s v=""/>
    <x v="0"/>
    <s v="United States"/>
    <x v="209"/>
    <s v="Online"/>
    <m/>
    <m/>
  </r>
  <r>
    <n v="662"/>
    <s v="100002033025"/>
    <d v="2025-12-31T22:39:00"/>
    <s v="业务系统"/>
    <x v="6"/>
    <s v="[Online] Spring Session Algebra 1 Honors Vol.3 Long Term Class Sat"/>
    <n v="275.56"/>
    <x v="0"/>
    <s v=""/>
    <s v=""/>
    <s v=""/>
    <s v=""/>
    <x v="0"/>
    <s v="United States"/>
    <x v="209"/>
    <s v="Online"/>
    <m/>
    <m/>
  </r>
  <r>
    <n v="663"/>
    <s v="100002033018"/>
    <d v="2025-12-31T22:17:00"/>
    <s v="业务系统"/>
    <x v="5"/>
    <s v="[Online] Spring Session Prek Honors Long Term Class Sun"/>
    <n v="50"/>
    <x v="1"/>
    <s v=""/>
    <s v=""/>
    <s v=""/>
    <s v=""/>
    <x v="2"/>
    <s v="United States"/>
    <x v="147"/>
    <s v="Online"/>
    <n v="9.6250000000000002E-2"/>
    <n v="4.8125"/>
  </r>
  <r>
    <n v="664"/>
    <s v="100002033018"/>
    <d v="2025-12-31T22:17:00"/>
    <s v="业务系统"/>
    <x v="6"/>
    <s v="[Online] Spring Session Prek Honors Long Term Class Sun"/>
    <n v="540"/>
    <x v="0"/>
    <s v=""/>
    <s v=""/>
    <s v=""/>
    <s v=""/>
    <x v="2"/>
    <s v="United States"/>
    <x v="147"/>
    <s v="Online"/>
    <n v="9.6250000000000002E-2"/>
    <n v="51.975000000000001"/>
  </r>
  <r>
    <n v="665"/>
    <s v="100002033003"/>
    <d v="2025-12-31T20:48:00"/>
    <s v="业务系统"/>
    <x v="5"/>
    <s v="[Online] Spring Session Algebra 1 Honors Vol.3 Long Term Class Sun"/>
    <n v="50"/>
    <x v="1"/>
    <s v=""/>
    <s v=""/>
    <s v=""/>
    <s v=""/>
    <x v="2"/>
    <s v="United States"/>
    <x v="136"/>
    <s v="Online"/>
    <n v="9.1300000000000006E-2"/>
    <n v="4.5650000000000004"/>
  </r>
  <r>
    <n v="666"/>
    <s v="100002033003"/>
    <d v="2025-12-31T20:48:00"/>
    <s v="业务系统"/>
    <x v="6"/>
    <s v="[Online] Spring Session Algebra 1 Honors Vol.3 Long Term Class Sun"/>
    <n v="1240"/>
    <x v="0"/>
    <s v=""/>
    <s v=""/>
    <s v=""/>
    <s v=""/>
    <x v="2"/>
    <s v="United States"/>
    <x v="136"/>
    <s v="Online"/>
    <n v="9.1300000000000006E-2"/>
    <n v="113.212"/>
  </r>
  <r>
    <n v="667"/>
    <s v="100002032981"/>
    <d v="2025-12-31T19:59:00"/>
    <s v="业务系统"/>
    <x v="6"/>
    <s v="[In Person Manhattan] 2026 AMC 8 Official Exam"/>
    <n v="10"/>
    <x v="0"/>
    <s v=""/>
    <s v=""/>
    <s v=""/>
    <s v=""/>
    <x v="5"/>
    <s v="United States"/>
    <x v="156"/>
    <s v="In-Person"/>
    <m/>
    <m/>
  </r>
  <r>
    <n v="668"/>
    <s v="100002032941"/>
    <d v="2025-12-31T18:56:00"/>
    <s v="业务系统"/>
    <x v="6"/>
    <s v="[In Person Cupertino] 2026 AMC 8 Official Exam Mon 7:50 PM"/>
    <n v="10"/>
    <x v="0"/>
    <s v=""/>
    <s v=""/>
    <s v=""/>
    <s v=""/>
    <x v="2"/>
    <s v="United States"/>
    <x v="327"/>
    <s v="In-Person"/>
    <n v="0.1075"/>
    <n v="1.075"/>
  </r>
  <r>
    <n v="669"/>
    <s v="100002032929"/>
    <d v="2025-12-31T18:33:00"/>
    <s v="业务系统"/>
    <x v="6"/>
    <s v="[In Person Cupertino] 2026 AMC 8 Official Exam Mon 6:10 PM"/>
    <n v="10"/>
    <x v="0"/>
    <s v=""/>
    <s v=""/>
    <s v=""/>
    <s v=""/>
    <x v="2"/>
    <s v="United States"/>
    <x v="214"/>
    <s v="In-Person"/>
    <n v="0.1075"/>
    <n v="1.075"/>
  </r>
  <r>
    <n v="670"/>
    <s v="100002032926"/>
    <d v="2025-12-31T18:34:00"/>
    <s v="业务系统"/>
    <x v="5"/>
    <s v="[Online] Spring Session Pre-Algebra Accelerated Long Term Class Sat"/>
    <n v="50"/>
    <x v="1"/>
    <s v=""/>
    <s v=""/>
    <s v=""/>
    <s v=""/>
    <x v="13"/>
    <s v="United States"/>
    <x v="328"/>
    <s v="Online"/>
    <m/>
    <m/>
  </r>
  <r>
    <n v="671"/>
    <s v="100002032926"/>
    <d v="2025-12-31T18:34:00"/>
    <s v="业务系统"/>
    <x v="6"/>
    <s v="[Online] Spring Session Pre-Algebra Accelerated Long Term Class Sat"/>
    <n v="958"/>
    <x v="0"/>
    <s v=""/>
    <s v=""/>
    <s v=""/>
    <s v=""/>
    <x v="13"/>
    <s v="United States"/>
    <x v="328"/>
    <s v="Online"/>
    <m/>
    <m/>
  </r>
  <r>
    <n v="672"/>
    <s v="100002032922"/>
    <d v="2025-12-31T18:24:00"/>
    <s v="业务系统"/>
    <x v="6"/>
    <s v="[In Person Cupertino] 2026 AMC 8 Official Exam Mon 6:10 PM"/>
    <n v="10"/>
    <x v="0"/>
    <s v=""/>
    <s v=""/>
    <s v=""/>
    <s v=""/>
    <x v="2"/>
    <s v="United States"/>
    <x v="214"/>
    <s v="In-Person"/>
    <n v="0.1075"/>
    <n v="1.075"/>
  </r>
  <r>
    <n v="673"/>
    <s v="100002032919"/>
    <d v="2025-12-31T18:17:00"/>
    <s v="业务系统"/>
    <x v="5"/>
    <s v="[In Person Bellevue] Spring Session Grade K Honors Long Term Class Sun"/>
    <n v="50"/>
    <x v="1"/>
    <s v=""/>
    <s v=""/>
    <s v=""/>
    <s v=""/>
    <x v="0"/>
    <s v="United States"/>
    <x v="185"/>
    <s v="In-Person"/>
    <m/>
    <m/>
  </r>
  <r>
    <n v="674"/>
    <s v="100002032919"/>
    <d v="2025-12-31T18:17:00"/>
    <s v="业务系统"/>
    <x v="6"/>
    <s v="[In Person Bellevue] Spring Session Grade K Honors Long Term Class Sun"/>
    <n v="1300"/>
    <x v="0"/>
    <s v=""/>
    <s v=""/>
    <s v=""/>
    <s v=""/>
    <x v="0"/>
    <s v="United States"/>
    <x v="185"/>
    <s v="In-Person"/>
    <m/>
    <m/>
  </r>
  <r>
    <n v="675"/>
    <s v="100002032915"/>
    <d v="2025-12-31T18:15:00"/>
    <s v="业务系统"/>
    <x v="5"/>
    <s v="[Online] Math Kangaroo Lv3-4 Top 20 to Think ACE Sat"/>
    <n v="50"/>
    <x v="1"/>
    <s v=""/>
    <s v=""/>
    <s v=""/>
    <s v=""/>
    <x v="20"/>
    <s v="United States"/>
    <x v="329"/>
    <s v="Online"/>
    <m/>
    <m/>
  </r>
  <r>
    <n v="676"/>
    <s v="100002032915"/>
    <d v="2025-12-31T18:15:00"/>
    <s v="业务系统"/>
    <x v="6"/>
    <s v="[Online] Math Kangaroo Lv3-4 Top 20 to Think ACE Sat"/>
    <n v="767.5"/>
    <x v="0"/>
    <s v=""/>
    <s v=""/>
    <s v=""/>
    <s v=""/>
    <x v="20"/>
    <s v="United States"/>
    <x v="329"/>
    <s v="Online"/>
    <m/>
    <m/>
  </r>
  <r>
    <n v="677"/>
    <s v="100002032911"/>
    <d v="2025-12-31T18:07:00"/>
    <s v="业务系统"/>
    <x v="5"/>
    <s v="[Online] Spring Session AMC10 AIME Camp Vol.1 Long Term Class Fri"/>
    <n v="50"/>
    <x v="1"/>
    <s v=""/>
    <s v=""/>
    <s v=""/>
    <s v=""/>
    <x v="8"/>
    <s v="Singapore"/>
    <x v="330"/>
    <s v="Online"/>
    <m/>
    <m/>
  </r>
  <r>
    <n v="678"/>
    <s v="100002032911"/>
    <d v="2025-12-31T18:07:00"/>
    <s v="业务系统"/>
    <x v="6"/>
    <s v="[Online] Spring Session AMC10 AIME Camp Vol.1 Long Term Class Fri"/>
    <n v="1060"/>
    <x v="0"/>
    <s v=""/>
    <s v=""/>
    <s v=""/>
    <s v=""/>
    <x v="8"/>
    <s v="Singapore"/>
    <x v="330"/>
    <s v="Online"/>
    <m/>
    <m/>
  </r>
  <r>
    <n v="679"/>
    <s v="100002032890"/>
    <d v="2025-12-31T16:30:00"/>
    <s v="业务系统"/>
    <x v="6"/>
    <s v="[In Person Cupertino] 2026 AMC 8 Final Mock Exam (Q1-Q10 video and Q11-Q25 live explanation included)"/>
    <n v="40"/>
    <x v="0"/>
    <s v=""/>
    <s v=""/>
    <s v=""/>
    <s v=""/>
    <x v="2"/>
    <s v="United States"/>
    <x v="20"/>
    <s v="In-Person"/>
    <n v="9.1300000000000006E-2"/>
    <n v="3.6520000000000001"/>
  </r>
  <r>
    <n v="680"/>
    <s v="100002032889"/>
    <d v="2025-12-31T16:19:00"/>
    <s v="业务系统"/>
    <x v="6"/>
    <s v="[In Person Cupertino] 2026 AMC 8 Final Mock Exam (Q1-Q10 video and Q11-Q25 live explanation included)"/>
    <n v="40"/>
    <x v="0"/>
    <s v=""/>
    <s v=""/>
    <s v=""/>
    <s v=""/>
    <x v="2"/>
    <s v="United States"/>
    <x v="20"/>
    <s v="In-Person"/>
    <n v="9.1300000000000006E-2"/>
    <n v="3.6520000000000001"/>
  </r>
  <r>
    <n v="681"/>
    <s v="100002032876"/>
    <d v="2025-12-31T15:50:00"/>
    <s v="业务系统"/>
    <x v="5"/>
    <s v="[Online] Spring Session Grade 1 Challenge Long Term Class Sun"/>
    <n v="50"/>
    <x v="1"/>
    <s v=""/>
    <s v=""/>
    <s v=""/>
    <s v=""/>
    <x v="2"/>
    <s v="United States"/>
    <x v="44"/>
    <s v="Online"/>
    <n v="9.8750000000000004E-2"/>
    <n v="4.9375"/>
  </r>
  <r>
    <n v="682"/>
    <s v="100002032876"/>
    <d v="2025-12-31T15:50:00"/>
    <s v="业务系统"/>
    <x v="6"/>
    <s v="[Online] Spring Session Grade 1 Challenge Long Term Class Sun"/>
    <n v="857.75"/>
    <x v="0"/>
    <s v=""/>
    <s v=""/>
    <s v=""/>
    <s v=""/>
    <x v="2"/>
    <s v="United States"/>
    <x v="44"/>
    <s v="Online"/>
    <n v="9.8750000000000004E-2"/>
    <n v="84.702812500000007"/>
  </r>
  <r>
    <n v="683"/>
    <s v="100002032873"/>
    <d v="2025-12-31T15:49:00"/>
    <s v="业务系统"/>
    <x v="5"/>
    <s v="[Online] Spring Session Prek Honors Long Term Class Fri"/>
    <n v="50"/>
    <x v="1"/>
    <s v=""/>
    <s v=""/>
    <s v=""/>
    <s v=""/>
    <x v="2"/>
    <s v="United States"/>
    <x v="331"/>
    <s v="Online"/>
    <n v="9.1300000000000006E-2"/>
    <n v="4.5650000000000004"/>
  </r>
  <r>
    <n v="684"/>
    <s v="100002032873"/>
    <d v="2025-12-31T15:49:00"/>
    <s v="业务系统"/>
    <x v="6"/>
    <s v="[Online] Spring Session Prek Honors Long Term Class Fri"/>
    <n v="520"/>
    <x v="0"/>
    <s v=""/>
    <s v=""/>
    <s v=""/>
    <s v=""/>
    <x v="2"/>
    <s v="United States"/>
    <x v="331"/>
    <s v="Online"/>
    <n v="9.1300000000000006E-2"/>
    <n v="47.476000000000006"/>
  </r>
  <r>
    <n v="685"/>
    <s v="100002032869"/>
    <d v="2025-12-31T15:34:00"/>
    <s v="业务系统"/>
    <x v="5"/>
    <s v="[Online] Spring Session Algebra 1 to Geometry Long Term Class Sun"/>
    <n v="50"/>
    <x v="1"/>
    <s v=""/>
    <s v=""/>
    <s v=""/>
    <s v=""/>
    <x v="2"/>
    <s v="United States"/>
    <x v="148"/>
    <s v="Online"/>
    <n v="0.1075"/>
    <n v="5.375"/>
  </r>
  <r>
    <n v="686"/>
    <s v="100002032869"/>
    <d v="2025-12-31T15:34:00"/>
    <s v="业务系统"/>
    <x v="6"/>
    <s v="[Online] Spring Session Algebra 1 to Geometry Long Term Class Sun"/>
    <n v="1260"/>
    <x v="0"/>
    <s v=""/>
    <s v=""/>
    <s v=""/>
    <s v=""/>
    <x v="2"/>
    <s v="United States"/>
    <x v="148"/>
    <s v="Online"/>
    <n v="0.1075"/>
    <n v="135.44999999999999"/>
  </r>
  <r>
    <n v="687"/>
    <s v="100002032866"/>
    <d v="2025-12-31T15:13:00"/>
    <s v="业务系统"/>
    <x v="5"/>
    <s v="[Online] Spring Session Prek Honors Long Term Class Sat"/>
    <n v="50"/>
    <x v="1"/>
    <s v=""/>
    <s v=""/>
    <s v=""/>
    <s v=""/>
    <x v="13"/>
    <s v="United States"/>
    <x v="328"/>
    <s v="Online"/>
    <m/>
    <m/>
  </r>
  <r>
    <n v="688"/>
    <s v="100002032866"/>
    <d v="2025-12-31T15:13:00"/>
    <s v="业务系统"/>
    <x v="6"/>
    <s v="[Online] Spring Session Prek Honors Long Term Class Sat"/>
    <n v="219"/>
    <x v="0"/>
    <s v=""/>
    <s v=""/>
    <s v=""/>
    <s v=""/>
    <x v="13"/>
    <s v="United States"/>
    <x v="328"/>
    <s v="Online"/>
    <m/>
    <m/>
  </r>
  <r>
    <n v="689"/>
    <s v="100002032863"/>
    <d v="2025-12-31T15:05:00"/>
    <s v="业务系统"/>
    <x v="5"/>
    <s v="[Online] Spring Session Think Olympiad Year 2 Sun"/>
    <n v="50"/>
    <x v="1"/>
    <s v=""/>
    <s v=""/>
    <s v=""/>
    <s v=""/>
    <x v="24"/>
    <s v="United States"/>
    <x v="209"/>
    <s v="Online"/>
    <m/>
    <m/>
  </r>
  <r>
    <n v="690"/>
    <s v="100002032863"/>
    <d v="2025-12-31T15:05:00"/>
    <s v="业务系统"/>
    <x v="6"/>
    <s v="[Online] Spring Session Think Olympiad Year 2 Sun"/>
    <n v="1800"/>
    <x v="0"/>
    <s v=""/>
    <s v=""/>
    <s v=""/>
    <s v=""/>
    <x v="24"/>
    <s v="United States"/>
    <x v="209"/>
    <s v="Online"/>
    <m/>
    <m/>
  </r>
  <r>
    <n v="691"/>
    <s v="100002032860"/>
    <d v="2025-12-31T14:57:00"/>
    <s v="业务系统"/>
    <x v="5"/>
    <s v="[Online] Spring Session AMC10 AIME Camp Vol.1 Long Term Class Fri"/>
    <n v="50"/>
    <x v="1"/>
    <s v=""/>
    <s v=""/>
    <s v=""/>
    <s v=""/>
    <x v="4"/>
    <s v="United States"/>
    <x v="332"/>
    <s v="Online"/>
    <m/>
    <m/>
  </r>
  <r>
    <n v="692"/>
    <s v="100002032860"/>
    <d v="2025-12-31T14:57:00"/>
    <s v="业务系统"/>
    <x v="6"/>
    <s v="[Online] Spring Session AMC10 AIME Camp Vol.1 Long Term Class Fri"/>
    <n v="1080"/>
    <x v="0"/>
    <s v=""/>
    <s v=""/>
    <s v=""/>
    <s v=""/>
    <x v="4"/>
    <s v="United States"/>
    <x v="332"/>
    <s v="Online"/>
    <m/>
    <m/>
  </r>
  <r>
    <n v="693"/>
    <s v="100002032857"/>
    <d v="2025-12-31T14:49:00"/>
    <s v="业务系统"/>
    <x v="5"/>
    <s v="[Online] Spring Session Algebra 1 Honors Vol.3 Long Term Class Sat"/>
    <n v="50"/>
    <x v="1"/>
    <s v=""/>
    <s v=""/>
    <s v=""/>
    <s v=""/>
    <x v="2"/>
    <s v="United States"/>
    <x v="333"/>
    <s v="Online"/>
    <n v="0.1075"/>
    <n v="5.375"/>
  </r>
  <r>
    <n v="694"/>
    <s v="100002032857"/>
    <d v="2025-12-31T14:49:00"/>
    <s v="业务系统"/>
    <x v="6"/>
    <s v="[Online] Spring Session Algebra 1 Honors Vol.3 Long Term Class Sat"/>
    <n v="1260"/>
    <x v="0"/>
    <s v=""/>
    <s v=""/>
    <s v=""/>
    <s v=""/>
    <x v="2"/>
    <s v="United States"/>
    <x v="333"/>
    <s v="Online"/>
    <n v="0.1075"/>
    <n v="135.44999999999999"/>
  </r>
  <r>
    <n v="695"/>
    <s v="100002032856"/>
    <d v="2025-12-31T13:31:00"/>
    <s v="业务系统"/>
    <x v="6"/>
    <s v="[In Person Los Altos] 2026 AMC 8 Official Exam Tue 6:30 PM"/>
    <n v="10"/>
    <x v="0"/>
    <s v=""/>
    <s v=""/>
    <s v=""/>
    <s v=""/>
    <x v="2"/>
    <s v="United States"/>
    <x v="334"/>
    <s v="In-Person"/>
    <n v="8.6249999999999993E-2"/>
    <n v="0.86249999999999993"/>
  </r>
  <r>
    <n v="696"/>
    <s v="100002032853"/>
    <d v="2025-12-31T13:22:00"/>
    <s v="业务系统"/>
    <x v="5"/>
    <s v="[Online] Math Kangaroo Lv3-4 Top 20 to Think ACE Fri"/>
    <n v="50"/>
    <x v="1"/>
    <s v=""/>
    <s v=""/>
    <s v=""/>
    <s v=""/>
    <x v="5"/>
    <s v="United States"/>
    <x v="335"/>
    <s v="Online"/>
    <m/>
    <m/>
  </r>
  <r>
    <n v="697"/>
    <s v="100002032853"/>
    <d v="2025-12-31T13:22:00"/>
    <s v="业务系统"/>
    <x v="6"/>
    <s v="[Online] Math Kangaroo Lv3-4 Top 20 to Think ACE Fri"/>
    <n v="737.5"/>
    <x v="0"/>
    <s v=""/>
    <s v=""/>
    <s v=""/>
    <s v=""/>
    <x v="5"/>
    <s v="United States"/>
    <x v="335"/>
    <s v="Online"/>
    <m/>
    <m/>
  </r>
  <r>
    <n v="698"/>
    <s v="100002032850"/>
    <d v="2025-12-31T13:10:00"/>
    <s v="业务系统"/>
    <x v="5"/>
    <s v="[In Person Cupertino] Spring Session Grade 2 Honors Long Term Class Sat"/>
    <n v="50"/>
    <x v="1"/>
    <s v=""/>
    <s v=""/>
    <s v=""/>
    <s v=""/>
    <x v="8"/>
    <s v="United States"/>
    <x v="2"/>
    <s v="In-Person"/>
    <n v="9.1300000000000006E-2"/>
    <n v="4.5650000000000004"/>
  </r>
  <r>
    <n v="699"/>
    <s v="100002032850"/>
    <d v="2025-12-31T13:10:00"/>
    <s v="业务系统"/>
    <x v="6"/>
    <s v="[In Person Cupertino] Spring Session Grade 2 Honors Long Term Class Sat"/>
    <n v="1350"/>
    <x v="0"/>
    <s v=""/>
    <s v=""/>
    <s v=""/>
    <s v=""/>
    <x v="8"/>
    <s v="United States"/>
    <x v="2"/>
    <s v="In-Person"/>
    <n v="9.1300000000000006E-2"/>
    <n v="123.25500000000001"/>
  </r>
  <r>
    <n v="700"/>
    <s v="100002032846"/>
    <d v="2025-12-31T12:35:00"/>
    <s v="业务系统"/>
    <x v="5"/>
    <s v="[Online] Math Kangaroo Lv3-4 Top 20 to Think ACE Sat"/>
    <n v="50"/>
    <x v="1"/>
    <s v=""/>
    <s v=""/>
    <s v=""/>
    <s v=""/>
    <x v="5"/>
    <s v="United States"/>
    <x v="336"/>
    <s v="Online"/>
    <m/>
    <m/>
  </r>
  <r>
    <n v="701"/>
    <s v="100002032846"/>
    <d v="2025-12-31T12:35:00"/>
    <s v="业务系统"/>
    <x v="6"/>
    <s v="[Online] Math Kangaroo Lv3-4 Top 20 to Think ACE Sat"/>
    <n v="737.5"/>
    <x v="0"/>
    <s v=""/>
    <s v=""/>
    <s v=""/>
    <s v=""/>
    <x v="5"/>
    <s v="United States"/>
    <x v="336"/>
    <s v="Online"/>
    <m/>
    <m/>
  </r>
  <r>
    <n v="702"/>
    <s v="100002032842"/>
    <d v="2025-12-31T12:00:00"/>
    <s v="业务系统"/>
    <x v="5"/>
    <s v="[Online] Spring Session Algebra 2 Challenge Vol.1 Long Term Class Fri"/>
    <n v="50"/>
    <x v="1"/>
    <s v=""/>
    <s v=""/>
    <s v=""/>
    <s v=""/>
    <x v="24"/>
    <s v="United States"/>
    <x v="78"/>
    <s v="Online"/>
    <m/>
    <m/>
  </r>
  <r>
    <n v="703"/>
    <s v="100002032842"/>
    <d v="2025-12-31T12:00:00"/>
    <s v="业务系统"/>
    <x v="6"/>
    <s v="[Online] Spring Session Algebra 2 Challenge Vol.1 Long Term Class Fri"/>
    <n v="1050"/>
    <x v="0"/>
    <s v=""/>
    <s v=""/>
    <s v=""/>
    <s v=""/>
    <x v="24"/>
    <s v="United States"/>
    <x v="78"/>
    <s v="Online"/>
    <m/>
    <m/>
  </r>
  <r>
    <n v="704"/>
    <s v="100002032840"/>
    <d v="2025-12-31T12:05:00"/>
    <s v="业务系统"/>
    <x v="6"/>
    <s v="[In Person Cupertino] 26 Spring Prek Think Abilities Assessment Carnival"/>
    <n v="5"/>
    <x v="0"/>
    <s v=""/>
    <s v=""/>
    <s v=""/>
    <s v=""/>
    <x v="2"/>
    <s v="United States"/>
    <x v="337"/>
    <s v="In-Person"/>
    <n v="8.2500000000000004E-2"/>
    <n v="0.41250000000000003"/>
  </r>
  <r>
    <n v="705"/>
    <s v="100002032824"/>
    <d v="2025-12-31T08:53:00"/>
    <s v="业务系统"/>
    <x v="6"/>
    <s v="[In Person Bellevue] 2026 AMC8 Official Exam Sun"/>
    <n v="10"/>
    <x v="0"/>
    <s v=""/>
    <s v=""/>
    <s v=""/>
    <s v=""/>
    <x v="0"/>
    <s v="United States"/>
    <x v="209"/>
    <s v="In-Person"/>
    <m/>
    <m/>
  </r>
  <r>
    <n v="706"/>
    <s v="100002032822"/>
    <d v="2025-12-31T08:30:00"/>
    <s v="业务系统"/>
    <x v="6"/>
    <s v="[In Person Cupertino] 2026 AMC 8 Final Mock Exam (Q1-Q10 video and Q11-Q25 live explanation included)"/>
    <n v="20"/>
    <x v="0"/>
    <s v=""/>
    <s v=""/>
    <s v=""/>
    <s v=""/>
    <x v="2"/>
    <s v="United States"/>
    <x v="11"/>
    <s v="In-Person"/>
    <n v="9.1300000000000006E-2"/>
    <n v="1.8260000000000001"/>
  </r>
  <r>
    <n v="707"/>
    <s v="100002032818"/>
    <d v="2025-12-31T08:12:00"/>
    <s v="业务系统"/>
    <x v="6"/>
    <s v="[In Person Long Island] 2026 AMC 8 Official Exam"/>
    <n v="10"/>
    <x v="0"/>
    <s v=""/>
    <s v=""/>
    <s v=""/>
    <s v=""/>
    <x v="21"/>
    <s v="United States"/>
    <x v="338"/>
    <s v="In-Person"/>
    <m/>
    <m/>
  </r>
  <r>
    <n v="708"/>
    <s v="100002032811"/>
    <d v="2025-12-31T07:03:00"/>
    <s v="业务系统"/>
    <x v="5"/>
    <s v="[Online] Spring Session Algebra 1 Honors Vol.3 Long Term Class Sun"/>
    <n v="50"/>
    <x v="1"/>
    <s v=""/>
    <s v=""/>
    <s v=""/>
    <s v=""/>
    <x v="19"/>
    <s v="United States"/>
    <x v="339"/>
    <s v="Online"/>
    <m/>
    <m/>
  </r>
  <r>
    <n v="709"/>
    <s v="100002032811"/>
    <d v="2025-12-31T07:03:00"/>
    <s v="业务系统"/>
    <x v="6"/>
    <s v="[Online] Spring Session Algebra 1 Honors Vol.3 Long Term Class Sun"/>
    <n v="1260"/>
    <x v="0"/>
    <s v=""/>
    <s v=""/>
    <s v=""/>
    <s v=""/>
    <x v="19"/>
    <s v="United States"/>
    <x v="339"/>
    <s v="Online"/>
    <m/>
    <m/>
  </r>
  <r>
    <n v="710"/>
    <s v="100002032794"/>
    <d v="2025-12-31T05:49:00"/>
    <s v="业务系统"/>
    <x v="6"/>
    <s v="[In Person Long Island] 2026 AMC 8 Official Exam"/>
    <n v="10"/>
    <x v="0"/>
    <s v=""/>
    <s v=""/>
    <s v=""/>
    <s v=""/>
    <x v="5"/>
    <s v="United States"/>
    <x v="200"/>
    <s v="In-Person"/>
    <m/>
    <m/>
  </r>
  <r>
    <n v="711"/>
    <s v="100002032790"/>
    <d v="2025-12-31T05:26:00"/>
    <s v="业务系统"/>
    <x v="6"/>
    <s v="[In Person Cupertino] 2026 AMC 8 Official Exam Mon 6:10 PM"/>
    <n v="10"/>
    <x v="0"/>
    <s v=""/>
    <s v=""/>
    <s v=""/>
    <s v=""/>
    <x v="2"/>
    <s v="United States"/>
    <x v="181"/>
    <s v="In-Person"/>
    <n v="9.1300000000000006E-2"/>
    <n v="0.91300000000000003"/>
  </r>
  <r>
    <n v="712"/>
    <s v="100002032658"/>
    <d v="2025-12-30T22:47:00"/>
    <s v="业务系统"/>
    <x v="6"/>
    <s v="[In Person Cupertino] 2026 AMC 8 Official Exam Mon 6:10 PM"/>
    <n v="10"/>
    <x v="0"/>
    <s v=""/>
    <s v=""/>
    <s v=""/>
    <s v=""/>
    <x v="2"/>
    <s v="United States"/>
    <x v="19"/>
    <s v="In-Person"/>
    <n v="8.8749999999999996E-2"/>
    <n v="0.88749999999999996"/>
  </r>
  <r>
    <n v="713"/>
    <s v="100002032647"/>
    <d v="2025-12-30T22:18:00"/>
    <s v="业务系统"/>
    <x v="5"/>
    <s v="[In Person Los Altos] Spring Session Grade 4 Challenge Long Term Class Sat"/>
    <n v="50"/>
    <x v="1"/>
    <s v=""/>
    <s v=""/>
    <s v=""/>
    <s v=""/>
    <x v="2"/>
    <s v="United States"/>
    <x v="86"/>
    <s v="In-Person"/>
    <n v="9.1300000000000006E-2"/>
    <n v="4.5650000000000004"/>
  </r>
  <r>
    <n v="714"/>
    <s v="100002032647"/>
    <d v="2025-12-30T22:18:00"/>
    <s v="业务系统"/>
    <x v="6"/>
    <s v="[In Person Los Altos] Spring Session Grade 4 Challenge Long Term Class Sat"/>
    <n v="1780"/>
    <x v="0"/>
    <s v=""/>
    <s v=""/>
    <s v=""/>
    <s v=""/>
    <x v="2"/>
    <s v="United States"/>
    <x v="86"/>
    <s v="In-Person"/>
    <n v="9.1300000000000006E-2"/>
    <n v="162.51400000000001"/>
  </r>
  <r>
    <n v="715"/>
    <s v="100002032639"/>
    <d v="2025-12-30T22:14:00"/>
    <s v="业务系统"/>
    <x v="5"/>
    <s v="[Online] Spring Session AMC10 AIME Camp Vol.1 Long Term Class Sat"/>
    <n v="50"/>
    <x v="1"/>
    <s v=""/>
    <s v=""/>
    <s v=""/>
    <s v=""/>
    <x v="2"/>
    <s v="United States"/>
    <x v="340"/>
    <s v="Online"/>
    <n v="9.6250000000000002E-2"/>
    <n v="4.8125"/>
  </r>
  <r>
    <n v="716"/>
    <s v="100002032639"/>
    <d v="2025-12-30T22:14:00"/>
    <s v="业务系统"/>
    <x v="6"/>
    <s v="[Online] Spring Session AMC10 AIME Camp Vol.1 Long Term Class Sat"/>
    <n v="1080"/>
    <x v="0"/>
    <s v=""/>
    <s v=""/>
    <s v=""/>
    <s v=""/>
    <x v="2"/>
    <s v="United States"/>
    <x v="340"/>
    <s v="Online"/>
    <n v="9.6250000000000002E-2"/>
    <n v="103.95"/>
  </r>
  <r>
    <n v="717"/>
    <s v="100002032616"/>
    <d v="2025-12-30T20:49:00"/>
    <s v="业务系统"/>
    <x v="5"/>
    <s v="[Online] Spring Session Algebra 2 Vol.2 Long Term Class Thu"/>
    <n v="50"/>
    <x v="1"/>
    <s v=""/>
    <s v=""/>
    <s v=""/>
    <s v=""/>
    <x v="2"/>
    <s v="United States"/>
    <x v="337"/>
    <s v="Online"/>
    <n v="8.2500000000000004E-2"/>
    <n v="4.125"/>
  </r>
  <r>
    <n v="718"/>
    <s v="100002032616"/>
    <d v="2025-12-30T20:49:00"/>
    <s v="业务系统"/>
    <x v="6"/>
    <s v="[Online] Spring Session Algebra 2 Vol.2 Long Term Class Thu"/>
    <n v="1050"/>
    <x v="0"/>
    <s v=""/>
    <s v=""/>
    <s v=""/>
    <s v=""/>
    <x v="2"/>
    <s v="United States"/>
    <x v="337"/>
    <s v="Online"/>
    <n v="8.2500000000000004E-2"/>
    <n v="86.625"/>
  </r>
  <r>
    <n v="719"/>
    <s v="100002032606"/>
    <d v="2025-12-30T20:08:00"/>
    <s v="业务系统"/>
    <x v="5"/>
    <s v="[Online] Math Kangaroo Lv1-2 Top 20 to Think ACE Wed"/>
    <n v="50"/>
    <x v="1"/>
    <s v=""/>
    <s v=""/>
    <s v=""/>
    <s v=""/>
    <x v="9"/>
    <s v="United States"/>
    <x v="341"/>
    <s v="Online"/>
    <m/>
    <m/>
  </r>
  <r>
    <n v="720"/>
    <s v="100002032606"/>
    <d v="2025-12-30T20:08:00"/>
    <s v="业务系统"/>
    <x v="6"/>
    <s v="[Online] Math Kangaroo Lv1-2 Top 20 to Think ACE Wed"/>
    <n v="767.5"/>
    <x v="0"/>
    <s v=""/>
    <s v=""/>
    <s v=""/>
    <s v=""/>
    <x v="9"/>
    <s v="United States"/>
    <x v="341"/>
    <s v="Online"/>
    <m/>
    <m/>
  </r>
  <r>
    <n v="721"/>
    <s v="100002032605"/>
    <d v="2025-12-30T20:07:00"/>
    <s v="业务系统"/>
    <x v="6"/>
    <s v="[Online] Spring Session Grade 4 Intro to Challenge Long Term Class Sun"/>
    <n v="315"/>
    <x v="0"/>
    <s v=""/>
    <s v=""/>
    <s v=""/>
    <s v=""/>
    <x v="2"/>
    <s v="United States"/>
    <x v="311"/>
    <s v="Online"/>
    <n v="9.1300000000000006E-2"/>
    <n v="28.759500000000003"/>
  </r>
  <r>
    <n v="722"/>
    <s v="100002032592"/>
    <d v="2025-12-30T19:46:00"/>
    <s v="业务系统"/>
    <x v="5"/>
    <s v="[Online] Spring Session Grade 3 Challenge Long Term Class Fri"/>
    <n v="50"/>
    <x v="1"/>
    <s v=""/>
    <s v=""/>
    <s v=""/>
    <s v=""/>
    <x v="40"/>
    <s v="Hong Kong, China"/>
    <x v="342"/>
    <s v="Online"/>
    <m/>
    <m/>
  </r>
  <r>
    <n v="723"/>
    <s v="100002032592"/>
    <d v="2025-12-30T19:46:00"/>
    <s v="业务系统"/>
    <x v="6"/>
    <s v="[Online] Spring Session Grade 3 Challenge Long Term Class Fri"/>
    <n v="1220"/>
    <x v="0"/>
    <s v=""/>
    <s v=""/>
    <s v=""/>
    <s v=""/>
    <x v="40"/>
    <s v="Hong Kong, China"/>
    <x v="342"/>
    <s v="Online"/>
    <m/>
    <m/>
  </r>
  <r>
    <n v="724"/>
    <s v="100002032581"/>
    <d v="2025-12-30T19:52:00"/>
    <s v="业务系统"/>
    <x v="6"/>
    <s v="[Online] 2025 AIME Bootcamp (6-point level)"/>
    <n v="320"/>
    <x v="0"/>
    <s v=""/>
    <s v=""/>
    <s v=""/>
    <s v=""/>
    <x v="5"/>
    <s v="United States"/>
    <x v="8"/>
    <s v="Online"/>
    <m/>
    <m/>
  </r>
  <r>
    <n v="725"/>
    <s v="100002032578"/>
    <d v="2025-12-30T19:30:00"/>
    <s v="业务系统"/>
    <x v="5"/>
    <s v="[Online] Spring Session Grade 4 Challenge Long Term Class Sun"/>
    <n v="50"/>
    <x v="1"/>
    <s v=""/>
    <s v=""/>
    <s v=""/>
    <s v=""/>
    <x v="19"/>
    <s v="United States"/>
    <x v="343"/>
    <s v="Online"/>
    <m/>
    <m/>
  </r>
  <r>
    <n v="726"/>
    <s v="100002032578"/>
    <d v="2025-12-30T19:30:00"/>
    <s v="业务系统"/>
    <x v="6"/>
    <s v="[Online] Spring Session Grade 4 Challenge Long Term Class Sun"/>
    <n v="1240"/>
    <x v="0"/>
    <s v=""/>
    <s v=""/>
    <s v=""/>
    <s v=""/>
    <x v="19"/>
    <s v="United States"/>
    <x v="343"/>
    <s v="Online"/>
    <m/>
    <m/>
  </r>
  <r>
    <n v="727"/>
    <s v="100002032563"/>
    <d v="2025-12-30T19:11:00"/>
    <s v="业务系统"/>
    <x v="6"/>
    <s v="[In Person Cupertino] 2026 AMC 8 Final Mock Exam (Q1-Q10 video and Q11-Q25 live explanation included)"/>
    <n v="40"/>
    <x v="0"/>
    <s v=""/>
    <s v=""/>
    <s v=""/>
    <s v=""/>
    <x v="2"/>
    <s v="United States"/>
    <x v="181"/>
    <s v="In-Person"/>
    <n v="9.1300000000000006E-2"/>
    <n v="3.6520000000000001"/>
  </r>
  <r>
    <n v="728"/>
    <s v="100002032560"/>
    <d v="2025-12-30T19:15:00"/>
    <s v="业务系统"/>
    <x v="6"/>
    <s v="[In Person Cupertino] 2026 AMC 8 Final Mock Exam (Q1-Q10 video and Q11-Q25 live explanation included)"/>
    <n v="40"/>
    <x v="0"/>
    <s v=""/>
    <s v=""/>
    <s v=""/>
    <s v=""/>
    <x v="2"/>
    <s v="United States"/>
    <x v="181"/>
    <s v="In-Person"/>
    <n v="9.1300000000000006E-2"/>
    <n v="3.6520000000000001"/>
  </r>
  <r>
    <n v="729"/>
    <s v="100002032551"/>
    <d v="2025-12-30T18:30:00"/>
    <s v="业务系统"/>
    <x v="5"/>
    <s v="[Online] Math Kangaroo Lv3-4 Top 20 to Think ACE Fri"/>
    <n v="50"/>
    <x v="1"/>
    <s v=""/>
    <s v=""/>
    <s v=""/>
    <s v=""/>
    <x v="2"/>
    <s v="United States"/>
    <x v="344"/>
    <s v="Online"/>
    <n v="9.8750000000000004E-2"/>
    <n v="4.9375"/>
  </r>
  <r>
    <n v="730"/>
    <s v="100002032551"/>
    <d v="2025-12-30T18:30:00"/>
    <s v="业务系统"/>
    <x v="6"/>
    <s v="[Online] Math Kangaroo Lv3-4 Top 20 to Think ACE Fri"/>
    <n v="204.67"/>
    <x v="0"/>
    <s v=""/>
    <s v=""/>
    <s v=""/>
    <s v=""/>
    <x v="2"/>
    <s v="United States"/>
    <x v="344"/>
    <s v="Online"/>
    <n v="9.8750000000000004E-2"/>
    <n v="20.2111625"/>
  </r>
  <r>
    <n v="731"/>
    <s v="100002032549"/>
    <d v="2025-12-30T18:20:00"/>
    <s v="业务系统"/>
    <x v="6"/>
    <s v="[In Person Long Island] 2026 AMC 8 Official Exam"/>
    <n v="10"/>
    <x v="0"/>
    <s v=""/>
    <s v=""/>
    <s v=""/>
    <s v=""/>
    <x v="21"/>
    <s v="United States"/>
    <x v="121"/>
    <s v="In-Person"/>
    <m/>
    <m/>
  </r>
  <r>
    <n v="732"/>
    <s v="100002032547"/>
    <d v="2025-12-30T18:17:00"/>
    <s v="业务系统"/>
    <x v="6"/>
    <s v="[In Person Long Island] 2026 AMC 8 Official Exam"/>
    <n v="10"/>
    <x v="0"/>
    <s v=""/>
    <s v=""/>
    <s v=""/>
    <s v=""/>
    <x v="21"/>
    <s v="United States"/>
    <x v="121"/>
    <s v="In-Person"/>
    <m/>
    <m/>
  </r>
  <r>
    <n v="733"/>
    <s v="100002032544"/>
    <d v="2025-12-30T17:56:00"/>
    <s v="业务系统"/>
    <x v="6"/>
    <s v="[In Person Cupertino] 26 Spring K3 Think Abilities Assessment Carnival"/>
    <n v="5"/>
    <x v="0"/>
    <s v=""/>
    <s v=""/>
    <s v=""/>
    <s v=""/>
    <x v="2"/>
    <s v="United States"/>
    <x v="144"/>
    <s v="In-Person"/>
    <n v="9.1300000000000006E-2"/>
    <n v="0.45650000000000002"/>
  </r>
  <r>
    <n v="734"/>
    <s v="100002032540"/>
    <d v="2025-12-30T17:36:00"/>
    <s v="业务系统"/>
    <x v="5"/>
    <s v="[Online] Spring Session Pre-Algebra Accelerated Long Term Class Fri"/>
    <n v="50"/>
    <x v="1"/>
    <s v=""/>
    <s v=""/>
    <s v=""/>
    <s v=""/>
    <x v="2"/>
    <s v="United States"/>
    <x v="15"/>
    <s v="Online"/>
    <n v="0.1075"/>
    <n v="5.375"/>
  </r>
  <r>
    <n v="735"/>
    <s v="100002032540"/>
    <d v="2025-12-30T17:36:00"/>
    <s v="业务系统"/>
    <x v="6"/>
    <s v="[Online] Spring Session Pre-Algebra Accelerated Long Term Class Fri"/>
    <n v="1220"/>
    <x v="0"/>
    <s v=""/>
    <s v=""/>
    <s v=""/>
    <s v=""/>
    <x v="2"/>
    <s v="United States"/>
    <x v="15"/>
    <s v="Online"/>
    <n v="0.1075"/>
    <n v="131.15"/>
  </r>
  <r>
    <n v="736"/>
    <s v="100002032522"/>
    <d v="2025-12-30T16:03:00"/>
    <s v="业务系统"/>
    <x v="6"/>
    <s v="[In Person Cupertino] 2026 AMC 8 Official Exam Sun 1/25"/>
    <n v="10"/>
    <x v="0"/>
    <s v=""/>
    <s v=""/>
    <s v=""/>
    <s v=""/>
    <x v="2"/>
    <s v="USA"/>
    <x v="337"/>
    <s v="In-Person"/>
    <n v="8.2500000000000004E-2"/>
    <n v="0.82500000000000007"/>
  </r>
  <r>
    <n v="737"/>
    <s v="100002032521"/>
    <d v="2025-12-30T15:59:00"/>
    <s v="业务系统"/>
    <x v="6"/>
    <s v="[In Person Cupertino] 26 Spring K3 Think Abilities Assessment Carnival"/>
    <n v="5"/>
    <x v="0"/>
    <s v=""/>
    <s v=""/>
    <s v=""/>
    <s v=""/>
    <x v="2"/>
    <s v="United States"/>
    <x v="86"/>
    <s v="In-Person"/>
    <n v="9.1300000000000006E-2"/>
    <n v="0.45650000000000002"/>
  </r>
  <r>
    <n v="738"/>
    <s v="100002032518"/>
    <d v="2025-12-30T15:50:00"/>
    <s v="业务系统"/>
    <x v="6"/>
    <s v="[In Person Cupertino] 2026 AMC 8 Final Mock Exam (Q1-Q10 video and Q11-Q25 live explanation included)"/>
    <n v="40"/>
    <x v="0"/>
    <s v=""/>
    <s v=""/>
    <s v=""/>
    <s v=""/>
    <x v="2"/>
    <s v="United States"/>
    <x v="345"/>
    <s v="In-Person"/>
    <n v="9.1300000000000006E-2"/>
    <n v="3.6520000000000001"/>
  </r>
  <r>
    <n v="739"/>
    <s v="100002032515"/>
    <d v="2025-12-30T15:59:00"/>
    <s v="业务系统"/>
    <x v="5"/>
    <s v="[Online] Spring Session Algebra 1 Honors Vol. 3 Long Term Class Fri"/>
    <n v="50"/>
    <x v="1"/>
    <s v=""/>
    <s v=""/>
    <s v=""/>
    <s v=""/>
    <x v="13"/>
    <s v="United States"/>
    <x v="346"/>
    <s v="Online"/>
    <m/>
    <m/>
  </r>
  <r>
    <n v="740"/>
    <s v="100002032515"/>
    <d v="2025-12-30T15:59:00"/>
    <s v="业务系统"/>
    <x v="6"/>
    <s v="[Online] Spring Session Algebra 1 Honors Vol. 3 Long Term Class Fri"/>
    <n v="1260"/>
    <x v="0"/>
    <s v=""/>
    <s v=""/>
    <s v=""/>
    <s v=""/>
    <x v="13"/>
    <s v="United States"/>
    <x v="346"/>
    <s v="Online"/>
    <m/>
    <m/>
  </r>
  <r>
    <n v="741"/>
    <s v="100002032514"/>
    <d v="2025-12-30T15:43:00"/>
    <s v="业务系统"/>
    <x v="6"/>
    <s v="[In Person Cupertino] 2026 AMC 8 Final Mock Exam (Q1-Q10 video and Q11-Q25 live explanation included)"/>
    <n v="40"/>
    <x v="0"/>
    <s v=""/>
    <s v=""/>
    <s v=""/>
    <s v=""/>
    <x v="2"/>
    <s v="United States"/>
    <x v="117"/>
    <s v="In-Person"/>
    <n v="9.1300000000000006E-2"/>
    <n v="3.6520000000000001"/>
  </r>
  <r>
    <n v="742"/>
    <s v="100002032508"/>
    <d v="2025-12-30T15:13:00"/>
    <s v="业务系统"/>
    <x v="6"/>
    <s v="[In Person Cupertino] 26 Spring K3 Think Abilities Assessment Carnival"/>
    <n v="5"/>
    <x v="0"/>
    <s v=""/>
    <s v=""/>
    <s v=""/>
    <s v=""/>
    <x v="2"/>
    <s v="United States"/>
    <x v="347"/>
    <s v="In-Person"/>
    <n v="8.8749999999999996E-2"/>
    <n v="0.44374999999999998"/>
  </r>
  <r>
    <n v="743"/>
    <s v="100002032505"/>
    <d v="2025-12-30T15:05:00"/>
    <s v="业务系统"/>
    <x v="6"/>
    <s v="[In Person Cupertino] 26 Spring K Think Abilities Assessment Carnival"/>
    <n v="5"/>
    <x v="0"/>
    <s v=""/>
    <s v=""/>
    <s v=""/>
    <s v=""/>
    <x v="2"/>
    <s v="United States"/>
    <x v="37"/>
    <s v="In-Person"/>
    <n v="9.1300000000000006E-2"/>
    <n v="0.45650000000000002"/>
  </r>
  <r>
    <n v="744"/>
    <s v="100002032502"/>
    <d v="2025-12-30T14:58:00"/>
    <s v="业务系统"/>
    <x v="5"/>
    <s v="[Online] Math Kangaroo Lv1-2 Top 20 to Think ACE Fri"/>
    <n v="50"/>
    <x v="1"/>
    <s v=""/>
    <s v=""/>
    <s v=""/>
    <s v=""/>
    <x v="25"/>
    <s v="United States"/>
    <x v="348"/>
    <s v="Online"/>
    <m/>
    <m/>
  </r>
  <r>
    <n v="745"/>
    <s v="100002032502"/>
    <d v="2025-12-30T14:58:00"/>
    <s v="业务系统"/>
    <x v="6"/>
    <s v="[Online] Math Kangaroo Lv1-2 Top 20 to Think ACE Fri"/>
    <n v="737.5"/>
    <x v="0"/>
    <s v=""/>
    <s v=""/>
    <s v=""/>
    <s v=""/>
    <x v="25"/>
    <s v="United States"/>
    <x v="348"/>
    <s v="Online"/>
    <m/>
    <m/>
  </r>
  <r>
    <n v="746"/>
    <s v="100002032494"/>
    <d v="2025-12-30T13:39:00"/>
    <s v="业务系统"/>
    <x v="5"/>
    <s v="[Online] Spring Session Prek Honors Long Term Class Fri"/>
    <n v="50"/>
    <x v="1"/>
    <s v=""/>
    <s v=""/>
    <s v=""/>
    <s v=""/>
    <x v="0"/>
    <s v="United States"/>
    <x v="21"/>
    <s v="Online"/>
    <m/>
    <m/>
  </r>
  <r>
    <n v="747"/>
    <s v="100002032494"/>
    <d v="2025-12-30T13:39:00"/>
    <s v="业务系统"/>
    <x v="6"/>
    <s v="[Online] Spring Session Prek Honors Long Term Class Fri"/>
    <n v="540"/>
    <x v="0"/>
    <s v=""/>
    <s v=""/>
    <s v=""/>
    <s v=""/>
    <x v="0"/>
    <s v="United States"/>
    <x v="21"/>
    <s v="Online"/>
    <m/>
    <m/>
  </r>
  <r>
    <n v="748"/>
    <s v="100002032486"/>
    <d v="2025-12-30T12:54:00"/>
    <s v="业务系统"/>
    <x v="6"/>
    <s v="[In Person Cupertino] 2026 AMC 8 Final Mock Exam (Q1-Q10 video and Q11-Q25 live explanation included)"/>
    <n v="40"/>
    <x v="0"/>
    <s v=""/>
    <s v=""/>
    <s v=""/>
    <s v=""/>
    <x v="2"/>
    <s v="United States"/>
    <x v="181"/>
    <s v="In-Person"/>
    <n v="9.1300000000000006E-2"/>
    <n v="3.6520000000000001"/>
  </r>
  <r>
    <n v="749"/>
    <s v="100002032483"/>
    <d v="2025-12-30T11:57:00"/>
    <s v="业务系统"/>
    <x v="6"/>
    <s v="[In Person Long Island] 2026 AMC 8 Official Exam"/>
    <n v="10"/>
    <x v="0"/>
    <s v=""/>
    <s v=""/>
    <s v=""/>
    <s v=""/>
    <x v="5"/>
    <s v="United States"/>
    <x v="199"/>
    <s v="In-Person"/>
    <m/>
    <m/>
  </r>
  <r>
    <n v="750"/>
    <s v="100002032480"/>
    <d v="2025-12-30T11:33:00"/>
    <s v="业务系统"/>
    <x v="5"/>
    <s v="[In Person Cupertino] Spring Session Pre-Algebra Honors Long Term Class Sun"/>
    <n v="50"/>
    <x v="1"/>
    <s v=""/>
    <s v=""/>
    <s v=""/>
    <s v=""/>
    <x v="2"/>
    <s v="United States"/>
    <x v="2"/>
    <s v="In-Person"/>
    <n v="9.1300000000000006E-2"/>
    <n v="4.5650000000000004"/>
  </r>
  <r>
    <n v="751"/>
    <s v="100002032480"/>
    <d v="2025-12-30T11:33:00"/>
    <s v="业务系统"/>
    <x v="6"/>
    <s v="[In Person Cupertino] Spring Session Pre-Algebra Honors Long Term Class Sun"/>
    <n v="1780"/>
    <x v="0"/>
    <s v=""/>
    <s v=""/>
    <s v=""/>
    <s v=""/>
    <x v="2"/>
    <s v="United States"/>
    <x v="2"/>
    <s v="In-Person"/>
    <n v="9.1300000000000006E-2"/>
    <n v="162.51400000000001"/>
  </r>
  <r>
    <n v="752"/>
    <s v="100002032479"/>
    <d v="2025-12-30T10:27:00"/>
    <s v="业务系统"/>
    <x v="6"/>
    <s v="[In Person Cupertino] 26 Spring K3 Think Abilities Assessment Carnival"/>
    <n v="5"/>
    <x v="0"/>
    <s v=""/>
    <s v=""/>
    <s v=""/>
    <s v=""/>
    <x v="2"/>
    <s v="United States"/>
    <x v="211"/>
    <s v="In-Person"/>
    <n v="9.1300000000000006E-2"/>
    <n v="0.45650000000000002"/>
  </r>
  <r>
    <n v="753"/>
    <s v="100002032476"/>
    <d v="2025-12-30T10:25:00"/>
    <s v="业务系统"/>
    <x v="5"/>
    <s v="[Online] Spring Session Grade 1 Honors Long Term Class Sat"/>
    <n v="50"/>
    <x v="1"/>
    <s v=""/>
    <s v=""/>
    <s v=""/>
    <s v=""/>
    <x v="2"/>
    <s v="United States"/>
    <x v="37"/>
    <s v="Online"/>
    <n v="9.1300000000000006E-2"/>
    <n v="4.5650000000000004"/>
  </r>
  <r>
    <n v="754"/>
    <s v="100002032476"/>
    <d v="2025-12-30T10:25:00"/>
    <s v="业务系统"/>
    <x v="6"/>
    <s v="[Online] Spring Session Grade 1 Honors Long Term Class Sat"/>
    <n v="945"/>
    <x v="0"/>
    <s v=""/>
    <s v=""/>
    <s v=""/>
    <s v=""/>
    <x v="2"/>
    <s v="United States"/>
    <x v="37"/>
    <s v="Online"/>
    <n v="9.1300000000000006E-2"/>
    <n v="86.278500000000008"/>
  </r>
  <r>
    <n v="755"/>
    <s v="100002032473"/>
    <d v="2025-12-30T10:26:00"/>
    <s v="业务系统"/>
    <x v="5"/>
    <s v="[Online] Spring Session Algebra 1 to Geometry Long Term Class Fri"/>
    <n v="50"/>
    <x v="1"/>
    <s v=""/>
    <s v=""/>
    <s v=""/>
    <s v=""/>
    <x v="2"/>
    <s v="United States"/>
    <x v="184"/>
    <s v="Online"/>
    <n v="7.7499999999999999E-2"/>
    <n v="3.875"/>
  </r>
  <r>
    <n v="756"/>
    <s v="100002032473"/>
    <d v="2025-12-30T10:26:00"/>
    <s v="业务系统"/>
    <x v="6"/>
    <s v="[Online] Spring Session Algebra 1 to Geometry Long Term Class Fri"/>
    <n v="1240"/>
    <x v="0"/>
    <s v=""/>
    <s v=""/>
    <s v=""/>
    <s v=""/>
    <x v="2"/>
    <s v="United States"/>
    <x v="184"/>
    <s v="Online"/>
    <n v="7.7499999999999999E-2"/>
    <n v="96.1"/>
  </r>
  <r>
    <n v="757"/>
    <s v="100002032470"/>
    <d v="2025-12-30T10:06:00"/>
    <s v="业务系统"/>
    <x v="6"/>
    <s v="[In Person Cupertino] 2026 AMC 8 Final Mock Exam (Q1-Q10 video and Q11-Q25 live explanation included)"/>
    <n v="20"/>
    <x v="0"/>
    <s v=""/>
    <s v=""/>
    <s v=""/>
    <s v=""/>
    <x v="2"/>
    <s v="United States"/>
    <x v="59"/>
    <s v="In-Person"/>
    <n v="9.1300000000000006E-2"/>
    <n v="1.8260000000000001"/>
  </r>
  <r>
    <n v="758"/>
    <s v="100002032469"/>
    <d v="2025-12-30T10:04:00"/>
    <s v="业务系统"/>
    <x v="6"/>
    <s v="[In Person Cupertino] 2026 AMC 8 Final Mock Exam (Q1-Q10 video and Q11-Q25 live explanation included)"/>
    <n v="20"/>
    <x v="0"/>
    <s v=""/>
    <s v=""/>
    <s v=""/>
    <s v=""/>
    <x v="2"/>
    <s v="United States"/>
    <x v="59"/>
    <s v="In-Person"/>
    <n v="9.1300000000000006E-2"/>
    <n v="1.8260000000000001"/>
  </r>
  <r>
    <n v="759"/>
    <s v="100002032468"/>
    <d v="2025-12-30T09:51:00"/>
    <s v="业务系统"/>
    <x v="6"/>
    <s v="[In Person Cupertino SC] Spring Session Kindergarten Challenge Long Term Class Sat"/>
    <n v="630"/>
    <x v="0"/>
    <s v=""/>
    <s v=""/>
    <s v=""/>
    <s v=""/>
    <x v="2"/>
    <s v="United States"/>
    <x v="37"/>
    <s v="In-Person"/>
    <n v="9.1300000000000006E-2"/>
    <n v="57.519000000000005"/>
  </r>
  <r>
    <n v="760"/>
    <s v="100002032462"/>
    <d v="2025-12-30T08:16:00"/>
    <s v="业务系统"/>
    <x v="6"/>
    <s v="[In Person Cupertino] 2026 AMC 8 Final Mock Exam (Q1-Q10 video and Q11-Q25 live explanation included)"/>
    <n v="20"/>
    <x v="0"/>
    <s v=""/>
    <s v=""/>
    <s v=""/>
    <s v=""/>
    <x v="2"/>
    <s v="United States"/>
    <x v="99"/>
    <s v="In-Person"/>
    <n v="9.1300000000000006E-2"/>
    <n v="1.8260000000000001"/>
  </r>
  <r>
    <n v="761"/>
    <s v="100002032445"/>
    <d v="2025-12-30T06:39:00"/>
    <s v="业务系统"/>
    <x v="6"/>
    <s v="[In Person Cupertino] 2026 AMC 8 Final Mock Exam (Q1-Q10 video and Q11-Q25 live explanation included)"/>
    <n v="20"/>
    <x v="0"/>
    <s v=""/>
    <s v=""/>
    <s v=""/>
    <s v=""/>
    <x v="2"/>
    <s v="United States"/>
    <x v="2"/>
    <s v="In-Person"/>
    <n v="9.1300000000000006E-2"/>
    <n v="1.8260000000000001"/>
  </r>
  <r>
    <n v="762"/>
    <s v="100002032195"/>
    <d v="2025-12-29T22:03:00"/>
    <s v="业务系统"/>
    <x v="6"/>
    <s v="[In Person Cupertino] 2026 AMC 8 Final Mock Exam (Q1-Q10 video and Q11-Q25 live explanation included)"/>
    <n v="40"/>
    <x v="0"/>
    <s v=""/>
    <s v=""/>
    <s v=""/>
    <s v=""/>
    <x v="2"/>
    <s v="United States"/>
    <x v="337"/>
    <s v="In-Person"/>
    <n v="8.2500000000000004E-2"/>
    <n v="3.3000000000000003"/>
  </r>
  <r>
    <n v="763"/>
    <s v="100002032188"/>
    <d v="2025-12-29T21:29:00"/>
    <s v="业务系统"/>
    <x v="6"/>
    <s v="[In Person Cupertino] 2026 AMC 8 Final Mock Exam (Q1-Q10 video and Q11-Q25 live explanation included)"/>
    <n v="20"/>
    <x v="0"/>
    <s v=""/>
    <s v=""/>
    <s v=""/>
    <s v=""/>
    <x v="2"/>
    <s v="United States"/>
    <x v="11"/>
    <s v="In-Person"/>
    <n v="9.1300000000000006E-2"/>
    <n v="1.8260000000000001"/>
  </r>
  <r>
    <n v="764"/>
    <s v="100002032187"/>
    <d v="2025-12-29T21:16:00"/>
    <s v="业务系统"/>
    <x v="6"/>
    <s v="[In Person Cupertino] 2026 AMC 8 Final Mock Exam (Q1-Q10 video and Q11-Q25 live explanation included)"/>
    <n v="40"/>
    <x v="0"/>
    <s v=""/>
    <s v=""/>
    <s v=""/>
    <s v=""/>
    <x v="2"/>
    <s v="United States"/>
    <x v="349"/>
    <s v="In-Person"/>
    <n v="8.6300000000000002E-2"/>
    <n v="3.452"/>
  </r>
  <r>
    <n v="765"/>
    <s v="100002032179"/>
    <d v="2025-12-29T21:35:00"/>
    <s v="业务系统"/>
    <x v="6"/>
    <s v="[Online] Spring Session Grade 3 Challenge Long Term Class Fri"/>
    <n v="315"/>
    <x v="0"/>
    <s v=""/>
    <s v=""/>
    <s v=""/>
    <s v=""/>
    <x v="2"/>
    <s v="United States"/>
    <x v="51"/>
    <s v="Online"/>
    <n v="7.7499999999999999E-2"/>
    <n v="24.412500000000001"/>
  </r>
  <r>
    <n v="766"/>
    <s v="100002032177"/>
    <d v="2025-12-29T20:54:00"/>
    <s v="业务系统"/>
    <x v="6"/>
    <s v="[In Person Cupertino] 26 Spring K Think Abilities Assessment Carnival"/>
    <n v="5"/>
    <x v="0"/>
    <s v=""/>
    <s v=""/>
    <s v=""/>
    <s v=""/>
    <x v="2"/>
    <s v="United States"/>
    <x v="2"/>
    <s v="In-Person"/>
    <n v="9.1300000000000006E-2"/>
    <n v="0.45650000000000002"/>
  </r>
  <r>
    <n v="767"/>
    <s v="100002032170"/>
    <d v="2025-12-29T20:45:00"/>
    <s v="业务系统"/>
    <x v="5"/>
    <s v="[In Person Bellevue] Spring Session Grade 3 Challenge Long Term Class Sat"/>
    <n v="50"/>
    <x v="1"/>
    <s v=""/>
    <s v=""/>
    <s v=""/>
    <s v=""/>
    <x v="0"/>
    <s v="United States"/>
    <x v="350"/>
    <s v="In-Person"/>
    <m/>
    <m/>
  </r>
  <r>
    <n v="768"/>
    <s v="100002032170"/>
    <d v="2025-12-29T20:45:00"/>
    <s v="业务系统"/>
    <x v="6"/>
    <s v="[In Person Bellevue] Spring Session Grade 3 Challenge Long Term Class Sat"/>
    <n v="1780"/>
    <x v="0"/>
    <s v=""/>
    <s v=""/>
    <s v=""/>
    <s v=""/>
    <x v="0"/>
    <s v="United States"/>
    <x v="350"/>
    <s v="In-Person"/>
    <m/>
    <m/>
  </r>
  <r>
    <n v="769"/>
    <s v="100002032164"/>
    <d v="2025-12-29T20:41:00"/>
    <s v="业务系统"/>
    <x v="5"/>
    <s v="[Online] Math Kangaroo Lv1-2 Top 20 to Think ACE Fri"/>
    <n v="50"/>
    <x v="1"/>
    <s v=""/>
    <s v=""/>
    <s v=""/>
    <s v=""/>
    <x v="2"/>
    <s v="United States"/>
    <x v="132"/>
    <s v="Online"/>
    <n v="7.7499999999999999E-2"/>
    <n v="3.875"/>
  </r>
  <r>
    <n v="770"/>
    <s v="100002032164"/>
    <d v="2025-12-29T20:41:00"/>
    <s v="业务系统"/>
    <x v="6"/>
    <s v="[Online] Math Kangaroo Lv1-2 Top 20 to Think ACE Fri"/>
    <n v="737.5"/>
    <x v="0"/>
    <s v=""/>
    <s v=""/>
    <s v=""/>
    <s v=""/>
    <x v="2"/>
    <s v="United States"/>
    <x v="132"/>
    <s v="Online"/>
    <n v="7.7499999999999999E-2"/>
    <n v="57.15625"/>
  </r>
  <r>
    <n v="771"/>
    <s v="100002032152"/>
    <d v="2025-12-29T20:31:00"/>
    <s v="业务系统"/>
    <x v="5"/>
    <s v="[In Person Bellevue] Spring Session Grade 2 Challenge Long Term Class Sun"/>
    <n v="50"/>
    <x v="1"/>
    <s v=""/>
    <s v=""/>
    <s v=""/>
    <s v=""/>
    <x v="8"/>
    <s v="United States"/>
    <x v="78"/>
    <s v="In-Person"/>
    <m/>
    <m/>
  </r>
  <r>
    <n v="772"/>
    <s v="100002032152"/>
    <d v="2025-12-29T20:31:00"/>
    <s v="业务系统"/>
    <x v="6"/>
    <s v="[In Person Bellevue] Spring Session Grade 2 Challenge Long Term Class Sun"/>
    <n v="1350"/>
    <x v="0"/>
    <s v=""/>
    <s v=""/>
    <s v=""/>
    <s v=""/>
    <x v="8"/>
    <s v="United States"/>
    <x v="78"/>
    <s v="In-Person"/>
    <m/>
    <m/>
  </r>
  <r>
    <n v="773"/>
    <s v="100002032112"/>
    <d v="2025-12-29T19:59:00"/>
    <s v="业务系统"/>
    <x v="5"/>
    <s v="[Online] Spring Session Math 6 (Grade 5 Honors) Long Term Class Fri"/>
    <n v="50"/>
    <x v="1"/>
    <s v=""/>
    <s v=""/>
    <s v=""/>
    <s v=""/>
    <x v="0"/>
    <s v="United States"/>
    <x v="78"/>
    <s v="Online"/>
    <m/>
    <m/>
  </r>
  <r>
    <n v="774"/>
    <s v="100002032112"/>
    <d v="2025-12-29T19:59:00"/>
    <s v="业务系统"/>
    <x v="6"/>
    <s v="[Online] Spring Session Math 6 (Grade 5 Honors) Long Term Class Fri"/>
    <n v="945"/>
    <x v="0"/>
    <s v=""/>
    <s v=""/>
    <s v=""/>
    <s v=""/>
    <x v="0"/>
    <s v="United States"/>
    <x v="78"/>
    <s v="Online"/>
    <m/>
    <m/>
  </r>
  <r>
    <n v="775"/>
    <s v="100002032103"/>
    <d v="2025-12-29T19:41:00"/>
    <s v="业务系统"/>
    <x v="5"/>
    <s v="[Online] Math Kangaroo Lv3-4 Top 20 to Think ACE Sat"/>
    <n v="50"/>
    <x v="1"/>
    <s v=""/>
    <s v=""/>
    <s v=""/>
    <s v=""/>
    <x v="2"/>
    <s v="United States"/>
    <x v="99"/>
    <s v="Online"/>
    <n v="9.1300000000000006E-2"/>
    <n v="4.5650000000000004"/>
  </r>
  <r>
    <n v="776"/>
    <s v="100002032103"/>
    <d v="2025-12-29T19:41:00"/>
    <s v="业务系统"/>
    <x v="6"/>
    <s v="[Online] Math Kangaroo Lv3-4 Top 20 to Think ACE Sat"/>
    <n v="737.5"/>
    <x v="0"/>
    <s v=""/>
    <s v=""/>
    <s v=""/>
    <s v=""/>
    <x v="2"/>
    <s v="United States"/>
    <x v="99"/>
    <s v="Online"/>
    <n v="9.1300000000000006E-2"/>
    <n v="67.333750000000009"/>
  </r>
  <r>
    <n v="777"/>
    <s v="100002032097"/>
    <d v="2025-12-29T19:29:00"/>
    <s v="业务系统"/>
    <x v="5"/>
    <s v="[In Person Bellevue] Spring Session Algebra 1 Honors Long Term Class Sun"/>
    <n v="50"/>
    <x v="1"/>
    <s v=""/>
    <s v=""/>
    <s v=""/>
    <s v=""/>
    <x v="0"/>
    <s v="United States"/>
    <x v="185"/>
    <s v="In-Person"/>
    <m/>
    <m/>
  </r>
  <r>
    <n v="778"/>
    <s v="100002032097"/>
    <d v="2025-12-29T19:29:00"/>
    <s v="业务系统"/>
    <x v="6"/>
    <s v="[In Person Bellevue] Spring Session Algebra 1 Honors Long Term Class Sun"/>
    <n v="1780"/>
    <x v="0"/>
    <s v=""/>
    <s v=""/>
    <s v=""/>
    <s v=""/>
    <x v="0"/>
    <s v="United States"/>
    <x v="185"/>
    <s v="In-Person"/>
    <m/>
    <m/>
  </r>
  <r>
    <n v="779"/>
    <s v="100002032083"/>
    <d v="2025-12-29T19:07:00"/>
    <s v="业务系统"/>
    <x v="5"/>
    <s v="[Online] Math Kangaroo Lv1-2 Top 20 to Think ACE Fri"/>
    <n v="50"/>
    <x v="1"/>
    <s v=""/>
    <s v=""/>
    <s v=""/>
    <s v=""/>
    <x v="8"/>
    <s v="Singapore"/>
    <x v="351"/>
    <s v="Online"/>
    <m/>
    <m/>
  </r>
  <r>
    <n v="780"/>
    <s v="100002032083"/>
    <d v="2025-12-29T19:07:00"/>
    <s v="业务系统"/>
    <x v="6"/>
    <s v="[Online] Math Kangaroo Lv1-2 Top 20 to Think ACE Fri"/>
    <n v="737.5"/>
    <x v="0"/>
    <s v=""/>
    <s v=""/>
    <s v=""/>
    <s v=""/>
    <x v="8"/>
    <s v="Singapore"/>
    <x v="351"/>
    <s v="Online"/>
    <m/>
    <m/>
  </r>
  <r>
    <n v="781"/>
    <s v="100002032054"/>
    <d v="2025-12-29T18:14:00"/>
    <s v="业务系统"/>
    <x v="5"/>
    <s v="[Online] Spring Session Math 6 (Grade 5 Honors) Long Term Class Thu"/>
    <n v="50"/>
    <x v="1"/>
    <s v=""/>
    <s v=""/>
    <s v=""/>
    <s v=""/>
    <x v="10"/>
    <s v="United States"/>
    <x v="352"/>
    <s v="Online"/>
    <m/>
    <m/>
  </r>
  <r>
    <n v="782"/>
    <s v="100002032054"/>
    <d v="2025-12-29T18:14:00"/>
    <s v="业务系统"/>
    <x v="6"/>
    <s v="[Online] Spring Session Math 6 (Grade 5 Honors) Long Term Class Thu"/>
    <n v="857.75"/>
    <x v="0"/>
    <s v=""/>
    <s v=""/>
    <s v=""/>
    <s v=""/>
    <x v="10"/>
    <s v="United States"/>
    <x v="352"/>
    <s v="Online"/>
    <m/>
    <m/>
  </r>
  <r>
    <n v="783"/>
    <s v="100002032047"/>
    <d v="2025-12-29T17:55:00"/>
    <s v="业务系统"/>
    <x v="5"/>
    <s v="[Online] Spring Session Grade 4 Honors Long Term Class Fri"/>
    <n v="50"/>
    <x v="1"/>
    <s v=""/>
    <s v=""/>
    <s v=""/>
    <s v=""/>
    <x v="2"/>
    <s v="United States"/>
    <x v="172"/>
    <s v="Online"/>
    <n v="0.1075"/>
    <n v="5.375"/>
  </r>
  <r>
    <n v="784"/>
    <s v="100002032047"/>
    <d v="2025-12-29T17:55:00"/>
    <s v="业务系统"/>
    <x v="6"/>
    <s v="[Online] Spring Session Grade 4 Honors Long Term Class Fri"/>
    <n v="857.75"/>
    <x v="0"/>
    <s v=""/>
    <s v=""/>
    <s v=""/>
    <s v=""/>
    <x v="2"/>
    <s v="United States"/>
    <x v="172"/>
    <s v="Online"/>
    <n v="0.1075"/>
    <n v="92.208124999999995"/>
  </r>
  <r>
    <n v="785"/>
    <s v="100002032041"/>
    <d v="2025-12-29T17:54:00"/>
    <s v="业务系统"/>
    <x v="5"/>
    <s v="[Online] Spring Session AMC10 AIME Camp Vol.1 Long Term Class Sat"/>
    <n v="50"/>
    <x v="1"/>
    <s v=""/>
    <s v=""/>
    <s v=""/>
    <s v=""/>
    <x v="9"/>
    <s v="United States"/>
    <x v="353"/>
    <s v="Online"/>
    <m/>
    <m/>
  </r>
  <r>
    <n v="786"/>
    <s v="100002032041"/>
    <d v="2025-12-29T17:54:00"/>
    <s v="业务系统"/>
    <x v="6"/>
    <s v="[Online] Spring Session AMC10 AIME Camp Vol.1 Long Term Class Sat"/>
    <n v="1060"/>
    <x v="0"/>
    <s v=""/>
    <s v=""/>
    <s v=""/>
    <s v=""/>
    <x v="9"/>
    <s v="United States"/>
    <x v="353"/>
    <s v="Online"/>
    <m/>
    <m/>
  </r>
  <r>
    <n v="787"/>
    <s v="100002032040"/>
    <d v="2025-12-29T17:47:00"/>
    <s v="业务系统"/>
    <x v="6"/>
    <s v="[In Person Cupertino] 2026 AMC 8 Official Exam Mon 4:30 PM"/>
    <n v="10"/>
    <x v="0"/>
    <s v=""/>
    <s v=""/>
    <s v=""/>
    <s v=""/>
    <x v="2"/>
    <s v="United States"/>
    <x v="354"/>
    <s v="In-Person"/>
    <n v="9.8750000000000004E-2"/>
    <n v="0.98750000000000004"/>
  </r>
  <r>
    <n v="788"/>
    <s v="100002032029"/>
    <d v="2025-12-29T17:27:00"/>
    <s v="业务系统"/>
    <x v="5"/>
    <s v="[Online] Spring Session Math 6 (Grade 5 Honors) Long Term Class Sun"/>
    <n v="50"/>
    <x v="1"/>
    <s v=""/>
    <s v=""/>
    <s v=""/>
    <s v=""/>
    <x v="22"/>
    <s v="United States"/>
    <x v="210"/>
    <s v="Online"/>
    <m/>
    <m/>
  </r>
  <r>
    <n v="789"/>
    <s v="100002032029"/>
    <d v="2025-12-29T17:27:00"/>
    <s v="业务系统"/>
    <x v="6"/>
    <s v="[Online] Spring Session Math 6 (Grade 5 Honors) Long Term Class Sun"/>
    <n v="925"/>
    <x v="0"/>
    <s v=""/>
    <s v=""/>
    <s v=""/>
    <s v=""/>
    <x v="22"/>
    <s v="United States"/>
    <x v="210"/>
    <s v="Online"/>
    <m/>
    <m/>
  </r>
  <r>
    <n v="790"/>
    <s v="100002032016"/>
    <d v="2025-12-29T17:09:00"/>
    <s v="业务系统"/>
    <x v="5"/>
    <s v="[Online] Spring Session AMC10 AIME Camp Vol.1 Long Term Class Sat"/>
    <n v="50"/>
    <x v="1"/>
    <s v=""/>
    <s v=""/>
    <s v=""/>
    <s v=""/>
    <x v="2"/>
    <s v="United States"/>
    <x v="99"/>
    <s v="Online"/>
    <n v="9.1300000000000006E-2"/>
    <n v="4.5650000000000004"/>
  </r>
  <r>
    <n v="791"/>
    <s v="100002032016"/>
    <d v="2025-12-29T17:09:00"/>
    <s v="业务系统"/>
    <x v="6"/>
    <s v="[Online] Spring Session AMC10 AIME Camp Vol.1 Long Term Class Sat"/>
    <n v="1080"/>
    <x v="0"/>
    <s v=""/>
    <s v=""/>
    <s v=""/>
    <s v=""/>
    <x v="2"/>
    <s v="United States"/>
    <x v="99"/>
    <s v="Online"/>
    <n v="9.1300000000000006E-2"/>
    <n v="98.604000000000013"/>
  </r>
  <r>
    <n v="792"/>
    <s v="100002032003"/>
    <d v="2025-12-29T16:46:00"/>
    <s v="业务系统"/>
    <x v="6"/>
    <s v="[In Person Cupertino] 2026 AMC 8 Final Mock Exam (Q1-Q10 video and Q11-Q25 live explanation included)"/>
    <n v="40"/>
    <x v="0"/>
    <s v=""/>
    <s v=""/>
    <s v=""/>
    <s v=""/>
    <x v="2"/>
    <s v="United States"/>
    <x v="136"/>
    <s v="In-Person"/>
    <n v="9.1300000000000006E-2"/>
    <n v="3.6520000000000001"/>
  </r>
  <r>
    <n v="793"/>
    <s v="100002032002"/>
    <d v="2025-12-29T16:42:00"/>
    <s v="业务系统"/>
    <x v="6"/>
    <s v="[In Person Cupertino] 2026 AMC 8 Official Exam Mon 6:10 PM"/>
    <n v="10"/>
    <x v="0"/>
    <s v=""/>
    <s v=""/>
    <s v=""/>
    <s v=""/>
    <x v="2"/>
    <s v="United States"/>
    <x v="37"/>
    <s v="In-Person"/>
    <n v="9.1300000000000006E-2"/>
    <n v="0.91300000000000003"/>
  </r>
  <r>
    <n v="794"/>
    <s v="100002032001"/>
    <d v="2025-12-29T16:42:00"/>
    <s v="业务系统"/>
    <x v="6"/>
    <s v="[In Person Cupertino] 2026 AMC 8 Final Mock Exam (Q1-Q10 video and Q11-Q25 live explanation included)"/>
    <n v="40"/>
    <x v="0"/>
    <s v=""/>
    <s v=""/>
    <s v=""/>
    <s v=""/>
    <x v="2"/>
    <s v="United States"/>
    <x v="355"/>
    <s v="In-Person"/>
    <n v="0.1075"/>
    <n v="4.3"/>
  </r>
  <r>
    <n v="795"/>
    <s v="100002031998"/>
    <d v="2025-12-29T16:37:00"/>
    <s v="业务系统"/>
    <x v="5"/>
    <s v="[Online] Spring Session Grade 4 Honors Long Term Class Fri"/>
    <n v="50"/>
    <x v="1"/>
    <s v=""/>
    <s v=""/>
    <s v=""/>
    <s v=""/>
    <x v="2"/>
    <s v="United States"/>
    <x v="257"/>
    <s v="Online"/>
    <n v="0.105"/>
    <n v="5.25"/>
  </r>
  <r>
    <n v="796"/>
    <s v="100002031998"/>
    <d v="2025-12-29T16:37:00"/>
    <s v="业务系统"/>
    <x v="6"/>
    <s v="[Online] Spring Session Grade 4 Honors Long Term Class Fri"/>
    <n v="925"/>
    <x v="0"/>
    <s v=""/>
    <s v=""/>
    <s v=""/>
    <s v=""/>
    <x v="2"/>
    <s v="United States"/>
    <x v="257"/>
    <s v="Online"/>
    <n v="0.105"/>
    <n v="97.125"/>
  </r>
  <r>
    <n v="797"/>
    <s v="100002031994"/>
    <d v="2025-12-29T16:10:00"/>
    <s v="业务系统"/>
    <x v="5"/>
    <s v="[In Person Cupertino] Spring Session Grade 4 Challenge Long Term Class Sat"/>
    <n v="50"/>
    <x v="1"/>
    <s v=""/>
    <s v=""/>
    <s v=""/>
    <s v=""/>
    <x v="2"/>
    <s v="United States"/>
    <x v="115"/>
    <s v="In-Person"/>
    <n v="9.1300000000000006E-2"/>
    <n v="4.5650000000000004"/>
  </r>
  <r>
    <n v="798"/>
    <s v="100002031994"/>
    <d v="2025-12-29T16:10:00"/>
    <s v="业务系统"/>
    <x v="6"/>
    <s v="[In Person Cupertino] Spring Session Grade 4 Challenge Long Term Class Sat"/>
    <n v="1780"/>
    <x v="0"/>
    <s v=""/>
    <s v=""/>
    <s v=""/>
    <s v=""/>
    <x v="2"/>
    <s v="United States"/>
    <x v="115"/>
    <s v="In-Person"/>
    <n v="9.1300000000000006E-2"/>
    <n v="162.51400000000001"/>
  </r>
  <r>
    <n v="799"/>
    <s v="100002031984"/>
    <d v="2025-12-29T15:39:00"/>
    <s v="业务系统"/>
    <x v="5"/>
    <s v="[Online] Spring Session Grade 3 Challenge Long Term Class Wed"/>
    <n v="50"/>
    <x v="1"/>
    <s v=""/>
    <s v=""/>
    <s v=""/>
    <s v=""/>
    <x v="5"/>
    <s v="United States"/>
    <x v="107"/>
    <s v="Online"/>
    <m/>
    <m/>
  </r>
  <r>
    <n v="800"/>
    <s v="100002031984"/>
    <d v="2025-12-29T15:39:00"/>
    <s v="业务系统"/>
    <x v="6"/>
    <s v="[Online] Spring Session Grade 3 Challenge Long Term Class Wed"/>
    <n v="1240"/>
    <x v="0"/>
    <s v=""/>
    <s v=""/>
    <s v=""/>
    <s v=""/>
    <x v="5"/>
    <s v="United States"/>
    <x v="107"/>
    <s v="Online"/>
    <m/>
    <m/>
  </r>
  <r>
    <n v="801"/>
    <s v="100002031982"/>
    <d v="2025-12-29T15:31:00"/>
    <s v="业务系统"/>
    <x v="6"/>
    <s v="[In Person Cupertino] 2026 AMC 8 Final Mock Exam (Q1-Q10 video and Q11-Q25 live explanation included)"/>
    <n v="20"/>
    <x v="0"/>
    <s v=""/>
    <s v=""/>
    <s v=""/>
    <s v=""/>
    <x v="2"/>
    <s v="United States"/>
    <x v="11"/>
    <s v="In-Person"/>
    <n v="9.1300000000000006E-2"/>
    <n v="1.8260000000000001"/>
  </r>
  <r>
    <n v="802"/>
    <s v="100002031978"/>
    <d v="2025-12-29T14:59:00"/>
    <s v="业务系统"/>
    <x v="6"/>
    <s v="[In Person Cupertino] 26 Spring K Think Abilities Assessment Carnival"/>
    <n v="5"/>
    <x v="0"/>
    <s v=""/>
    <s v=""/>
    <s v=""/>
    <s v=""/>
    <x v="2"/>
    <s v="United States"/>
    <x v="211"/>
    <s v="In-Person"/>
    <n v="9.1300000000000006E-2"/>
    <n v="0.45650000000000002"/>
  </r>
  <r>
    <n v="803"/>
    <s v="100002031977"/>
    <d v="2025-12-29T14:55:00"/>
    <s v="业务系统"/>
    <x v="6"/>
    <s v="[In Person Manhattan] 2026 AMC 8 Official Exam"/>
    <n v="10"/>
    <x v="0"/>
    <s v=""/>
    <s v=""/>
    <s v=""/>
    <s v=""/>
    <x v="9"/>
    <s v="United States"/>
    <x v="356"/>
    <s v="In-Person"/>
    <m/>
    <m/>
  </r>
  <r>
    <n v="804"/>
    <s v="100002031973"/>
    <d v="2025-12-29T14:44:00"/>
    <s v="业务系统"/>
    <x v="5"/>
    <s v="[In Person Cupertino] Spring Session Pre-Algebra Honors Long Term Class Wed"/>
    <n v="50"/>
    <x v="1"/>
    <s v=""/>
    <s v=""/>
    <s v=""/>
    <s v=""/>
    <x v="2"/>
    <s v="United States"/>
    <x v="115"/>
    <s v="In-Person"/>
    <n v="9.1300000000000006E-2"/>
    <n v="4.5650000000000004"/>
  </r>
  <r>
    <n v="805"/>
    <s v="100002031973"/>
    <d v="2025-12-29T14:44:00"/>
    <s v="业务系统"/>
    <x v="6"/>
    <s v="[In Person Cupertino] Spring Session Pre-Algebra Honors Long Term Class Wed"/>
    <n v="1780"/>
    <x v="0"/>
    <s v=""/>
    <s v=""/>
    <s v=""/>
    <s v=""/>
    <x v="2"/>
    <s v="United States"/>
    <x v="115"/>
    <s v="In-Person"/>
    <n v="9.1300000000000006E-2"/>
    <n v="162.51400000000001"/>
  </r>
  <r>
    <n v="806"/>
    <s v="100002031966"/>
    <d v="2025-12-29T13:53:00"/>
    <s v="业务系统"/>
    <x v="5"/>
    <s v="[In Person Los Altos] Spring Session Grade 4 Challenge Long Term Class Sat"/>
    <n v="50"/>
    <x v="1"/>
    <s v=""/>
    <s v=""/>
    <s v=""/>
    <s v=""/>
    <x v="2"/>
    <s v="United States"/>
    <x v="20"/>
    <s v="In-Person"/>
    <n v="9.1300000000000006E-2"/>
    <n v="4.5650000000000004"/>
  </r>
  <r>
    <n v="807"/>
    <s v="100002031966"/>
    <d v="2025-12-29T13:53:00"/>
    <s v="业务系统"/>
    <x v="6"/>
    <s v="[In Person Los Altos] Spring Session Grade 4 Challenge Long Term Class Sat"/>
    <n v="1800"/>
    <x v="0"/>
    <s v=""/>
    <s v=""/>
    <s v=""/>
    <s v=""/>
    <x v="2"/>
    <s v="United States"/>
    <x v="20"/>
    <s v="In-Person"/>
    <n v="9.1300000000000006E-2"/>
    <n v="164.34"/>
  </r>
  <r>
    <n v="808"/>
    <s v="100002031965"/>
    <d v="2025-12-29T13:47:00"/>
    <s v="业务系统"/>
    <x v="6"/>
    <s v="[In Person Cupertino] 2026 AMC 8 Final Mock Exam (Q1-Q10 video and Q11-Q25 live explanation included)"/>
    <n v="40"/>
    <x v="0"/>
    <s v=""/>
    <s v=""/>
    <s v=""/>
    <s v=""/>
    <x v="8"/>
    <s v="United States"/>
    <x v="99"/>
    <s v="In-Person"/>
    <n v="9.1300000000000006E-2"/>
    <n v="3.6520000000000001"/>
  </r>
  <r>
    <n v="809"/>
    <s v="100002031964"/>
    <d v="2025-12-29T13:40:00"/>
    <s v="业务系统"/>
    <x v="6"/>
    <s v="[In Person Los Altos] 2026 AMC 8 Official Exam Tue 6:30 PM"/>
    <n v="10"/>
    <x v="0"/>
    <s v=""/>
    <s v=""/>
    <s v=""/>
    <s v=""/>
    <x v="2"/>
    <s v="United States"/>
    <x v="357"/>
    <s v="In-Person"/>
    <n v="9.1249999999999998E-2"/>
    <n v="0.91249999999999998"/>
  </r>
  <r>
    <n v="810"/>
    <s v="100002031963"/>
    <d v="2025-12-29T13:42:00"/>
    <s v="业务系统"/>
    <x v="6"/>
    <s v="[Online] Spring Session Grade 3 Challenge Long Term Class Fri"/>
    <n v="315"/>
    <x v="0"/>
    <s v=""/>
    <s v=""/>
    <s v=""/>
    <s v=""/>
    <x v="2"/>
    <s v="United States"/>
    <x v="115"/>
    <s v="Online"/>
    <n v="9.1300000000000006E-2"/>
    <n v="28.759500000000003"/>
  </r>
  <r>
    <n v="811"/>
    <s v="100002031961"/>
    <d v="2025-12-29T13:08:00"/>
    <s v="业务系统"/>
    <x v="6"/>
    <s v="[In Person Cupertino] 2026 AMC 8 Final Mock Exam (Q1-Q10 video and Q11-Q25 live explanation included)"/>
    <n v="20"/>
    <x v="0"/>
    <s v=""/>
    <s v=""/>
    <s v=""/>
    <s v=""/>
    <x v="2"/>
    <s v="United States"/>
    <x v="11"/>
    <s v="In-Person"/>
    <n v="9.1300000000000006E-2"/>
    <n v="1.8260000000000001"/>
  </r>
  <r>
    <n v="812"/>
    <s v="100002031951"/>
    <d v="2025-12-29T12:51:00"/>
    <s v="业务系统"/>
    <x v="5"/>
    <s v="[In Person Cupertino] Spring Session Grade 1 Challenge Long Term Class Sat"/>
    <n v="50"/>
    <x v="1"/>
    <s v=""/>
    <s v=""/>
    <s v=""/>
    <s v=""/>
    <x v="2"/>
    <s v="United States"/>
    <x v="186"/>
    <s v="In-Person"/>
    <n v="9.1300000000000006E-2"/>
    <n v="4.5650000000000004"/>
  </r>
  <r>
    <n v="813"/>
    <s v="100002031951"/>
    <d v="2025-12-29T12:51:00"/>
    <s v="业务系统"/>
    <x v="6"/>
    <s v="[In Person Cupertino] Spring Session Grade 1 Challenge Long Term Class Sat"/>
    <n v="1350"/>
    <x v="0"/>
    <s v=""/>
    <s v=""/>
    <s v=""/>
    <s v=""/>
    <x v="2"/>
    <s v="United States"/>
    <x v="186"/>
    <s v="In-Person"/>
    <n v="9.1300000000000006E-2"/>
    <n v="123.25500000000001"/>
  </r>
  <r>
    <n v="814"/>
    <s v="100002031948"/>
    <d v="2025-12-29T12:50:00"/>
    <s v="业务系统"/>
    <x v="5"/>
    <s v="[In Person Cupertino] Spring Session PreK3 Honors Long Term Class Sat"/>
    <n v="50"/>
    <x v="1"/>
    <s v=""/>
    <s v=""/>
    <s v=""/>
    <s v=""/>
    <x v="2"/>
    <s v="United States"/>
    <x v="186"/>
    <s v="In-Person"/>
    <n v="9.1300000000000006E-2"/>
    <n v="4.5650000000000004"/>
  </r>
  <r>
    <n v="815"/>
    <s v="100002031948"/>
    <d v="2025-12-29T12:50:00"/>
    <s v="业务系统"/>
    <x v="6"/>
    <s v="[In Person Cupertino] Spring Session PreK3 Honors Long Term Class Sat"/>
    <n v="880"/>
    <x v="0"/>
    <s v=""/>
    <s v=""/>
    <s v=""/>
    <s v=""/>
    <x v="2"/>
    <s v="United States"/>
    <x v="186"/>
    <s v="In-Person"/>
    <n v="9.1300000000000006E-2"/>
    <n v="80.344000000000008"/>
  </r>
  <r>
    <n v="816"/>
    <s v="100002031945"/>
    <d v="2025-12-29T12:44:00"/>
    <s v="业务系统"/>
    <x v="5"/>
    <s v="[Online] Spring Session Algebra 2 Challenge Vol.1 Long Term Class Fri"/>
    <n v="50"/>
    <x v="1"/>
    <s v=""/>
    <s v=""/>
    <s v=""/>
    <s v=""/>
    <x v="1"/>
    <s v="United States"/>
    <x v="358"/>
    <s v="Online"/>
    <m/>
    <m/>
  </r>
  <r>
    <n v="817"/>
    <s v="100002031945"/>
    <d v="2025-12-29T12:44:00"/>
    <s v="业务系统"/>
    <x v="6"/>
    <s v="[Online] Spring Session Algebra 2 Challenge Vol.1 Long Term Class Fri"/>
    <n v="947.5"/>
    <x v="0"/>
    <s v=""/>
    <s v=""/>
    <s v=""/>
    <s v=""/>
    <x v="1"/>
    <s v="United States"/>
    <x v="358"/>
    <s v="Online"/>
    <m/>
    <m/>
  </r>
  <r>
    <n v="818"/>
    <s v="100002031926"/>
    <d v="2025-12-29T11:25:00"/>
    <s v="业务系统"/>
    <x v="6"/>
    <s v="[In Person Cupertino] 2026 AMC 8 Final Mock Exam (Q1-Q10 video and Q11-Q25 live explanation included)"/>
    <n v="20"/>
    <x v="0"/>
    <s v=""/>
    <s v=""/>
    <s v=""/>
    <s v=""/>
    <x v="2"/>
    <s v="United States"/>
    <x v="59"/>
    <s v="In-Person"/>
    <n v="9.1300000000000006E-2"/>
    <n v="1.8260000000000001"/>
  </r>
  <r>
    <n v="819"/>
    <s v="100002031923"/>
    <d v="2025-12-29T10:41:00"/>
    <s v="业务系统"/>
    <x v="5"/>
    <s v="[Online] Spring Session Algebra 1 Honors Vol.3 Long Term Class Sun"/>
    <n v="50"/>
    <x v="1"/>
    <s v=""/>
    <s v=""/>
    <s v=""/>
    <s v=""/>
    <x v="2"/>
    <s v="United States"/>
    <x v="359"/>
    <s v="Online"/>
    <n v="8.7499999999999994E-2"/>
    <n v="4.375"/>
  </r>
  <r>
    <n v="820"/>
    <s v="100002031923"/>
    <d v="2025-12-29T10:41:00"/>
    <s v="业务系统"/>
    <x v="6"/>
    <s v="[Online] Spring Session Algebra 1 Honors Vol.3 Long Term Class Sun"/>
    <n v="1197"/>
    <x v="0"/>
    <s v=""/>
    <s v=""/>
    <s v=""/>
    <s v=""/>
    <x v="2"/>
    <s v="United States"/>
    <x v="359"/>
    <s v="Online"/>
    <n v="8.7499999999999994E-2"/>
    <n v="104.7375"/>
  </r>
  <r>
    <n v="821"/>
    <s v="100002031917"/>
    <d v="2025-12-29T10:40:00"/>
    <s v="业务系统"/>
    <x v="5"/>
    <s v="[Online] Spring Session Grade 4 Honors Long Term Class Fri"/>
    <n v="50"/>
    <x v="1"/>
    <s v=""/>
    <s v=""/>
    <s v=""/>
    <s v=""/>
    <x v="2"/>
    <s v="United States"/>
    <x v="359"/>
    <s v="Online"/>
    <n v="8.7499999999999994E-2"/>
    <n v="4.375"/>
  </r>
  <r>
    <n v="822"/>
    <s v="100002031917"/>
    <d v="2025-12-29T10:40:00"/>
    <s v="业务系统"/>
    <x v="6"/>
    <s v="[Online] Spring Session Grade 4 Honors Long Term Class Fri"/>
    <n v="945"/>
    <x v="0"/>
    <s v=""/>
    <s v=""/>
    <s v=""/>
    <s v=""/>
    <x v="2"/>
    <s v="United States"/>
    <x v="359"/>
    <s v="Online"/>
    <n v="8.7499999999999994E-2"/>
    <n v="82.6875"/>
  </r>
  <r>
    <n v="823"/>
    <s v="100002031913"/>
    <d v="2025-12-29T10:42:00"/>
    <s v="业务系统"/>
    <x v="5"/>
    <s v="[Online] Spring Session Kindergarten Challenge Long Term Class Thu"/>
    <n v="50"/>
    <x v="1"/>
    <s v=""/>
    <s v=""/>
    <s v=""/>
    <s v=""/>
    <x v="13"/>
    <s v="United States"/>
    <x v="137"/>
    <s v="Online"/>
    <m/>
    <m/>
  </r>
  <r>
    <n v="824"/>
    <s v="100002031913"/>
    <d v="2025-12-29T10:42:00"/>
    <s v="业务系统"/>
    <x v="6"/>
    <s v="[Online] Spring Session Kindergarten Challenge Long Term Class Thu"/>
    <n v="720"/>
    <x v="0"/>
    <s v=""/>
    <s v=""/>
    <s v=""/>
    <s v=""/>
    <x v="13"/>
    <s v="United States"/>
    <x v="137"/>
    <s v="Online"/>
    <m/>
    <m/>
  </r>
  <r>
    <n v="825"/>
    <s v="100002031906"/>
    <d v="2025-12-29T09:17:00"/>
    <s v="业务系统"/>
    <x v="6"/>
    <s v="[In Person Cupertino] 2026 AMC 8 Final Mock Exam (Q1-Q10 video and Q11-Q25 live explanation included)"/>
    <n v="40"/>
    <x v="0"/>
    <s v=""/>
    <s v=""/>
    <s v=""/>
    <s v=""/>
    <x v="2"/>
    <s v="United States"/>
    <x v="115"/>
    <s v="In-Person"/>
    <n v="9.1300000000000006E-2"/>
    <n v="3.6520000000000001"/>
  </r>
  <r>
    <n v="826"/>
    <s v="100002031903"/>
    <d v="2025-12-29T09:08:00"/>
    <s v="业务系统"/>
    <x v="5"/>
    <s v="[Online] Spring Session Grade 1 Challenge Long Term Class Fri"/>
    <n v="50"/>
    <x v="1"/>
    <s v=""/>
    <s v=""/>
    <s v=""/>
    <s v=""/>
    <x v="2"/>
    <s v="United States"/>
    <x v="214"/>
    <s v="Online"/>
    <n v="0.1075"/>
    <n v="5.375"/>
  </r>
  <r>
    <n v="827"/>
    <s v="100002031903"/>
    <d v="2025-12-29T09:08:00"/>
    <s v="业务系统"/>
    <x v="6"/>
    <s v="[Online] Spring Session Grade 1 Challenge Long Term Class Fri"/>
    <n v="945"/>
    <x v="0"/>
    <s v=""/>
    <s v=""/>
    <s v=""/>
    <s v=""/>
    <x v="2"/>
    <s v="United States"/>
    <x v="214"/>
    <s v="Online"/>
    <n v="0.1075"/>
    <n v="101.58749999999999"/>
  </r>
  <r>
    <n v="828"/>
    <s v="100002031900"/>
    <d v="2025-12-29T08:54:00"/>
    <s v="业务系统"/>
    <x v="5"/>
    <s v="[Online] Spring Session Grade 3 Honors Long Term Class Thu"/>
    <n v="50"/>
    <x v="1"/>
    <s v=""/>
    <s v=""/>
    <s v=""/>
    <s v=""/>
    <x v="5"/>
    <s v="United States"/>
    <x v="121"/>
    <s v="Online"/>
    <m/>
    <m/>
  </r>
  <r>
    <n v="829"/>
    <s v="100002031900"/>
    <d v="2025-12-29T08:54:00"/>
    <s v="业务系统"/>
    <x v="6"/>
    <s v="[Online] Spring Session Grade 3 Honors Long Term Class Thu"/>
    <n v="925"/>
    <x v="0"/>
    <s v=""/>
    <s v=""/>
    <s v=""/>
    <s v=""/>
    <x v="5"/>
    <s v="United States"/>
    <x v="121"/>
    <s v="Online"/>
    <m/>
    <m/>
  </r>
  <r>
    <n v="830"/>
    <s v="100002031887"/>
    <d v="2025-12-29T06:15:00"/>
    <s v="业务系统"/>
    <x v="6"/>
    <s v="[In Person Cupertino] 2026 AMC 8 Final Mock Exam (Q1-Q10 video and Q11-Q25 live explanation included)"/>
    <n v="40"/>
    <x v="0"/>
    <s v=""/>
    <s v=""/>
    <s v=""/>
    <s v=""/>
    <x v="2"/>
    <s v="United States"/>
    <x v="59"/>
    <s v="In-Person"/>
    <n v="9.1300000000000006E-2"/>
    <n v="3.6520000000000001"/>
  </r>
  <r>
    <n v="831"/>
    <s v="100002031883"/>
    <d v="2025-12-29T05:58:00"/>
    <s v="业务系统"/>
    <x v="6"/>
    <s v="[In Person Cupertino] 26 Spring Prek Think Abilities Assessment Carnival"/>
    <n v="5"/>
    <x v="0"/>
    <s v=""/>
    <s v=""/>
    <s v=""/>
    <s v=""/>
    <x v="2"/>
    <s v="United States"/>
    <x v="99"/>
    <s v="In-Person"/>
    <n v="9.1300000000000006E-2"/>
    <n v="0.45650000000000002"/>
  </r>
  <r>
    <n v="832"/>
    <s v="100002031870"/>
    <d v="2025-12-29T04:19:00"/>
    <s v="业务系统"/>
    <x v="6"/>
    <s v="[In Person Cupertino] 2026 AMC 8 Final Mock Exam (Q1-Q10 video and Q11-Q25 live explanation included)"/>
    <n v="40"/>
    <x v="0"/>
    <s v=""/>
    <s v=""/>
    <s v=""/>
    <s v=""/>
    <x v="2"/>
    <s v="United States"/>
    <x v="168"/>
    <s v="In-Person"/>
    <n v="9.8750000000000004E-2"/>
    <n v="3.95"/>
  </r>
  <r>
    <n v="833"/>
    <s v="100002031869"/>
    <d v="2025-12-29T04:12:00"/>
    <s v="业务系统"/>
    <x v="6"/>
    <s v="[In Person Cupertino] Spring Session Grade 3 Challenge Long Term Class Wed"/>
    <n v="574.32000000000005"/>
    <x v="0"/>
    <s v=""/>
    <s v=""/>
    <s v=""/>
    <s v=""/>
    <x v="2"/>
    <s v="United States"/>
    <x v="11"/>
    <s v="In-Person"/>
    <n v="9.1300000000000006E-2"/>
    <n v="52.435416000000011"/>
  </r>
  <r>
    <n v="834"/>
    <s v="100002031805"/>
    <d v="2025-12-29T00:14:00"/>
    <s v="业务系统"/>
    <x v="6"/>
    <s v="[In Person Cupertino] 2026 AMC 8 Final Mock Exam (Q1-Q10 video and Q11-Q25 live explanation included)"/>
    <n v="40"/>
    <x v="0"/>
    <s v=""/>
    <s v=""/>
    <s v=""/>
    <s v=""/>
    <x v="2"/>
    <s v="United States"/>
    <x v="86"/>
    <s v="In-Person"/>
    <n v="9.1300000000000006E-2"/>
    <n v="3.6520000000000001"/>
  </r>
  <r>
    <n v="835"/>
    <s v="100002031794"/>
    <d v="2025-12-28T23:57:00"/>
    <s v="业务系统"/>
    <x v="6"/>
    <s v="[In Person Cupertino] 2026 AMC 8 Final Mock Exam (Q1-Q10 video and Q11-Q25 live explanation included)"/>
    <n v="40"/>
    <x v="0"/>
    <s v=""/>
    <s v=""/>
    <s v=""/>
    <s v=""/>
    <x v="2"/>
    <s v="United States"/>
    <x v="360"/>
    <s v="In-Person"/>
    <n v="8.7499999999999994E-2"/>
    <n v="3.5"/>
  </r>
  <r>
    <n v="836"/>
    <s v="100002031775"/>
    <d v="2025-12-28T21:51:00"/>
    <s v="业务系统"/>
    <x v="6"/>
    <s v="[In Person Cupertino] 2026 AMC 8 Official Exam Mon 6:10 PM"/>
    <n v="10"/>
    <x v="0"/>
    <s v=""/>
    <s v=""/>
    <s v=""/>
    <s v=""/>
    <x v="2"/>
    <s v="United States"/>
    <x v="83"/>
    <s v="In-Person"/>
    <n v="9.1300000000000006E-2"/>
    <n v="0.91300000000000003"/>
  </r>
  <r>
    <n v="837"/>
    <s v="100002031770"/>
    <d v="2025-12-28T21:39:00"/>
    <s v="业务系统"/>
    <x v="5"/>
    <s v="[Online] Spring Session Kindergarten Challenge Long Term Class Sun"/>
    <n v="50"/>
    <x v="1"/>
    <s v=""/>
    <s v=""/>
    <s v=""/>
    <s v=""/>
    <x v="13"/>
    <s v="United States"/>
    <x v="361"/>
    <s v="Online"/>
    <m/>
    <m/>
  </r>
  <r>
    <n v="838"/>
    <s v="100002031770"/>
    <d v="2025-12-28T21:39:00"/>
    <s v="业务系统"/>
    <x v="6"/>
    <s v="[Online] Spring Session Kindergarten Challenge Long Term Class Sun"/>
    <n v="680"/>
    <x v="0"/>
    <s v=""/>
    <s v=""/>
    <s v=""/>
    <s v=""/>
    <x v="13"/>
    <s v="United States"/>
    <x v="361"/>
    <s v="Online"/>
    <m/>
    <m/>
  </r>
  <r>
    <n v="839"/>
    <s v="100002031769"/>
    <d v="2025-12-28T21:38:00"/>
    <s v="业务系统"/>
    <x v="6"/>
    <s v="[In Person Cupertino] 2026 AMC 8 Final Mock Exam (Q1-Q10 video and Q11-Q25 live explanation included)"/>
    <n v="20"/>
    <x v="0"/>
    <s v=""/>
    <s v=""/>
    <s v=""/>
    <s v=""/>
    <x v="2"/>
    <s v="United States"/>
    <x v="59"/>
    <s v="In-Person"/>
    <n v="9.1300000000000006E-2"/>
    <n v="1.8260000000000001"/>
  </r>
  <r>
    <n v="840"/>
    <s v="100002031761"/>
    <d v="2025-12-28T21:02:00"/>
    <s v="业务系统"/>
    <x v="6"/>
    <s v="[In Person Cupertino] 2026 AMC 8 Final Mock Exam (Q1-Q10 video and Q11-Q25 live explanation included)"/>
    <n v="20"/>
    <x v="0"/>
    <s v=""/>
    <s v=""/>
    <s v=""/>
    <s v=""/>
    <x v="2"/>
    <s v="United States"/>
    <x v="362"/>
    <s v="In-Person"/>
    <n v="9.8750000000000004E-2"/>
    <n v="1.9750000000000001"/>
  </r>
  <r>
    <n v="841"/>
    <s v="100002031753"/>
    <d v="2025-12-28T20:30:00"/>
    <s v="业务系统"/>
    <x v="5"/>
    <s v="[Online] Spring Session Grade 3 ACE Long Term Class Fri"/>
    <n v="50"/>
    <x v="1"/>
    <s v=""/>
    <s v=""/>
    <s v=""/>
    <s v=""/>
    <x v="2"/>
    <s v="United States"/>
    <x v="285"/>
    <s v="Online"/>
    <n v="0.1075"/>
    <n v="5.375"/>
  </r>
  <r>
    <n v="842"/>
    <s v="100002031753"/>
    <d v="2025-12-28T20:30:00"/>
    <s v="业务系统"/>
    <x v="6"/>
    <s v="[Online] Spring Session Grade 3 ACE Long Term Class Fri"/>
    <n v="1220"/>
    <x v="0"/>
    <s v=""/>
    <s v=""/>
    <s v=""/>
    <s v=""/>
    <x v="2"/>
    <s v="United States"/>
    <x v="285"/>
    <s v="Online"/>
    <n v="0.1075"/>
    <n v="131.15"/>
  </r>
  <r>
    <n v="843"/>
    <s v="100002031749"/>
    <d v="2025-12-28T19:58:00"/>
    <s v="业务系统"/>
    <x v="6"/>
    <s v="[In Person Cupertino] 2026 AMC 8 Final Mock Exam (Q1-Q10 video and Q11-Q25 live explanation included)"/>
    <n v="20"/>
    <x v="0"/>
    <s v=""/>
    <s v=""/>
    <s v=""/>
    <s v=""/>
    <x v="2"/>
    <s v="United States"/>
    <x v="11"/>
    <s v="In-Person"/>
    <n v="9.1300000000000006E-2"/>
    <n v="1.8260000000000001"/>
  </r>
  <r>
    <n v="844"/>
    <s v="100002031744"/>
    <d v="2025-12-28T19:43:00"/>
    <s v="业务系统"/>
    <x v="5"/>
    <s v="[Online] Spring Session Geometry Honors Vol.2 Long Term Class Sat"/>
    <n v="50"/>
    <x v="1"/>
    <s v=""/>
    <s v=""/>
    <s v=""/>
    <s v=""/>
    <x v="40"/>
    <s v="Hong Kong, China"/>
    <x v="363"/>
    <s v="Online"/>
    <m/>
    <m/>
  </r>
  <r>
    <n v="845"/>
    <s v="100002031744"/>
    <d v="2025-12-28T19:43:00"/>
    <s v="业务系统"/>
    <x v="6"/>
    <s v="[Online] Spring Session Geometry Honors Vol.2 Long Term Class Sat"/>
    <n v="997.5"/>
    <x v="0"/>
    <s v=""/>
    <s v=""/>
    <s v=""/>
    <s v=""/>
    <x v="40"/>
    <s v="Hong Kong, China"/>
    <x v="363"/>
    <s v="Online"/>
    <m/>
    <m/>
  </r>
  <r>
    <n v="846"/>
    <s v="100002031740"/>
    <d v="2025-12-28T19:39:00"/>
    <s v="业务系统"/>
    <x v="5"/>
    <s v="[Online] Math Kangaroo Lv3-4 Top 20 to Think ACE Sat"/>
    <n v="50"/>
    <x v="1"/>
    <s v=""/>
    <s v=""/>
    <s v=""/>
    <s v=""/>
    <x v="0"/>
    <s v="United States"/>
    <x v="209"/>
    <s v="Online"/>
    <m/>
    <m/>
  </r>
  <r>
    <n v="847"/>
    <s v="100002031740"/>
    <d v="2025-12-28T19:39:00"/>
    <s v="业务系统"/>
    <x v="6"/>
    <s v="[Online] Math Kangaroo Lv3-4 Top 20 to Think ACE Sat"/>
    <n v="787.5"/>
    <x v="0"/>
    <s v=""/>
    <s v=""/>
    <s v=""/>
    <s v=""/>
    <x v="0"/>
    <s v="United States"/>
    <x v="209"/>
    <s v="Online"/>
    <m/>
    <m/>
  </r>
  <r>
    <n v="848"/>
    <s v="100002031729"/>
    <d v="2025-12-28T19:00:00"/>
    <s v="业务系统"/>
    <x v="6"/>
    <s v="[In Person Cupertino] 2026 AMC 8 Final Mock Exam (Q1-Q10 video and Q11-Q25 live explanation included)"/>
    <n v="20"/>
    <x v="0"/>
    <s v=""/>
    <s v=""/>
    <s v=""/>
    <s v=""/>
    <x v="2"/>
    <s v="United States"/>
    <x v="83"/>
    <s v="In-Person"/>
    <n v="9.1300000000000006E-2"/>
    <n v="1.8260000000000001"/>
  </r>
  <r>
    <n v="849"/>
    <s v="100002031710"/>
    <d v="2025-12-28T19:00:00"/>
    <s v="业务系统"/>
    <x v="6"/>
    <s v="[Online] Spring Session Grade 3 Challenge Long Term Class Thu"/>
    <n v="315"/>
    <x v="0"/>
    <s v=""/>
    <s v=""/>
    <s v=""/>
    <s v=""/>
    <x v="1"/>
    <s v="United States"/>
    <x v="364"/>
    <s v="Online"/>
    <m/>
    <m/>
  </r>
  <r>
    <n v="850"/>
    <s v="100002031703"/>
    <d v="2025-12-28T18:46:00"/>
    <s v="业务系统"/>
    <x v="6"/>
    <s v="[In Person Cupertino] 2026 AMC 8 Final Mock Exam (Q1-Q10 video and Q11-Q25 live explanation included)"/>
    <n v="40"/>
    <x v="0"/>
    <s v=""/>
    <s v=""/>
    <s v=""/>
    <s v=""/>
    <x v="2"/>
    <s v="United States"/>
    <x v="99"/>
    <s v="In-Person"/>
    <n v="9.1300000000000006E-2"/>
    <n v="3.6520000000000001"/>
  </r>
  <r>
    <n v="851"/>
    <s v="100002031695"/>
    <d v="2025-12-28T18:38:00"/>
    <s v="业务系统"/>
    <x v="6"/>
    <s v="[In Person Cupertino] 2026 AMC 8 Final Mock Exam (Q1-Q10 video and Q11-Q25 live explanation included)"/>
    <n v="40"/>
    <x v="0"/>
    <s v=""/>
    <s v=""/>
    <s v=""/>
    <s v=""/>
    <x v="2"/>
    <s v="United States"/>
    <x v="59"/>
    <s v="In-Person"/>
    <n v="9.1300000000000006E-2"/>
    <n v="3.6520000000000001"/>
  </r>
  <r>
    <n v="852"/>
    <s v="100002031678"/>
    <d v="2025-12-28T18:21:00"/>
    <s v="业务系统"/>
    <x v="6"/>
    <s v="[Online] 2025 AIME Bootcamp (6-point level)"/>
    <n v="270"/>
    <x v="0"/>
    <s v=""/>
    <s v=""/>
    <s v=""/>
    <s v=""/>
    <x v="14"/>
    <s v="United States"/>
    <x v="365"/>
    <s v="Online"/>
    <m/>
    <m/>
  </r>
  <r>
    <n v="853"/>
    <s v="100002031674"/>
    <d v="2025-12-28T18:11:00"/>
    <s v="业务系统"/>
    <x v="6"/>
    <s v="[In Person Cupertino] 2026 AMC 8 Final Mock Exam (Q1-Q10 video and Q11-Q25 live explanation included)"/>
    <n v="20"/>
    <x v="0"/>
    <s v=""/>
    <s v=""/>
    <s v=""/>
    <s v=""/>
    <x v="2"/>
    <s v="United States"/>
    <x v="11"/>
    <s v="In-Person"/>
    <n v="9.1300000000000006E-2"/>
    <n v="1.8260000000000001"/>
  </r>
  <r>
    <n v="854"/>
    <s v="100002031670"/>
    <d v="2025-12-28T18:05:00"/>
    <s v="业务系统"/>
    <x v="6"/>
    <s v="[In Person Cupertino] 2026 AMC 8 Final Mock Exam (Q1-Q10 video and Q11-Q25 live explanation included)"/>
    <n v="20"/>
    <x v="0"/>
    <s v=""/>
    <s v=""/>
    <s v=""/>
    <s v=""/>
    <x v="2"/>
    <s v="United States"/>
    <x v="83"/>
    <s v="In-Person"/>
    <n v="9.1300000000000006E-2"/>
    <n v="1.8260000000000001"/>
  </r>
  <r>
    <n v="855"/>
    <s v="100002031660"/>
    <d v="2025-12-28T17:27:00"/>
    <s v="业务系统"/>
    <x v="5"/>
    <s v="[Online] Spring Session Geometry Honors Vol.2 Long Term Class Sat"/>
    <n v="50"/>
    <x v="1"/>
    <s v=""/>
    <s v=""/>
    <s v=""/>
    <s v=""/>
    <x v="12"/>
    <s v="Canada"/>
    <x v="366"/>
    <s v="Online"/>
    <m/>
    <m/>
  </r>
  <r>
    <n v="856"/>
    <s v="100002031660"/>
    <d v="2025-12-28T17:27:00"/>
    <s v="业务系统"/>
    <x v="6"/>
    <s v="[Online] Spring Session Geometry Honors Vol.2 Long Term Class Sat"/>
    <n v="1030"/>
    <x v="0"/>
    <s v=""/>
    <s v=""/>
    <s v=""/>
    <s v=""/>
    <x v="12"/>
    <s v="Canada"/>
    <x v="366"/>
    <s v="Online"/>
    <m/>
    <m/>
  </r>
  <r>
    <n v="857"/>
    <s v="100002031624"/>
    <d v="2025-12-28T15:58:00"/>
    <s v="业务系统"/>
    <x v="6"/>
    <s v="[In Person Cupertino] 2026 AMC 8 Final Mock Exam (Q1-Q10 video and Q11-Q25 live explanation included)"/>
    <n v="20"/>
    <x v="0"/>
    <s v=""/>
    <s v=""/>
    <s v=""/>
    <s v=""/>
    <x v="2"/>
    <s v="United States"/>
    <x v="151"/>
    <s v="In-Person"/>
    <n v="9.1300000000000006E-2"/>
    <n v="1.8260000000000001"/>
  </r>
  <r>
    <n v="858"/>
    <s v="100002031621"/>
    <d v="2025-12-28T15:25:00"/>
    <s v="业务系统"/>
    <x v="6"/>
    <s v="[In Person Cupertino] 2026 AMC 8 Final Mock Exam (Q1-Q10 video and Q11-Q25 live explanation included)"/>
    <n v="40"/>
    <x v="0"/>
    <s v=""/>
    <s v=""/>
    <s v=""/>
    <s v=""/>
    <x v="2"/>
    <s v="United States"/>
    <x v="367"/>
    <s v="In-Person"/>
    <n v="9.2499999999999999E-2"/>
    <n v="3.7"/>
  </r>
  <r>
    <n v="859"/>
    <s v="100002031620"/>
    <d v="2025-12-28T15:41:00"/>
    <s v="业务系统"/>
    <x v="6"/>
    <s v="[Online] Spring Session Grade 3 Challenge Long Term Class Sat"/>
    <n v="315"/>
    <x v="0"/>
    <s v=""/>
    <s v=""/>
    <s v=""/>
    <s v=""/>
    <x v="13"/>
    <s v="United States"/>
    <x v="368"/>
    <s v="Online"/>
    <m/>
    <m/>
  </r>
  <r>
    <n v="860"/>
    <s v="100002031617"/>
    <d v="2025-12-28T15:17:00"/>
    <s v="业务系统"/>
    <x v="5"/>
    <s v="[Online] Spring Session Grade 5 Core+ Long Term Class Sat"/>
    <n v="50"/>
    <x v="1"/>
    <s v=""/>
    <s v=""/>
    <s v=""/>
    <s v=""/>
    <x v="2"/>
    <s v="United States"/>
    <x v="369"/>
    <s v="Online"/>
    <n v="8.7499999999999994E-2"/>
    <n v="4.375"/>
  </r>
  <r>
    <n v="861"/>
    <s v="100002031617"/>
    <d v="2025-12-28T15:17:00"/>
    <s v="业务系统"/>
    <x v="6"/>
    <s v="[Online] Spring Session Grade 5 Core+ Long Term Class Sat"/>
    <n v="945"/>
    <x v="0"/>
    <s v=""/>
    <s v=""/>
    <s v=""/>
    <s v=""/>
    <x v="2"/>
    <s v="United States"/>
    <x v="369"/>
    <s v="Online"/>
    <n v="8.7499999999999994E-2"/>
    <n v="82.6875"/>
  </r>
  <r>
    <n v="862"/>
    <s v="100002031615"/>
    <d v="2025-12-28T14:59:00"/>
    <s v="业务系统"/>
    <x v="6"/>
    <s v="[In Person Cupertino] 2026 AMC 8 Final Mock Exam (Q1-Q10 video and Q11-Q25 live explanation included)"/>
    <n v="20"/>
    <x v="0"/>
    <s v=""/>
    <s v=""/>
    <s v=""/>
    <s v=""/>
    <x v="2"/>
    <s v="United States"/>
    <x v="296"/>
    <s v="In-Person"/>
    <n v="9.375E-2"/>
    <n v="1.875"/>
  </r>
  <r>
    <n v="863"/>
    <s v="100002031614"/>
    <d v="2025-12-28T14:46:00"/>
    <s v="业务系统"/>
    <x v="6"/>
    <s v="[In Person Cupertino] 2026 AMC 8 Final Mock Exam (Q1-Q10 video and Q11-Q25 live explanation included)"/>
    <n v="20"/>
    <x v="0"/>
    <s v=""/>
    <s v=""/>
    <s v=""/>
    <s v=""/>
    <x v="2"/>
    <s v="United States"/>
    <x v="2"/>
    <s v="In-Person"/>
    <n v="9.1300000000000006E-2"/>
    <n v="1.8260000000000001"/>
  </r>
  <r>
    <n v="864"/>
    <s v="100002031612"/>
    <d v="2025-12-28T14:31:00"/>
    <s v="业务系统"/>
    <x v="6"/>
    <s v="[In Person Cupertino] 2026 AMC 8 Final Mock Exam (Q1-Q10 video and Q11-Q25 live explanation included)"/>
    <n v="20"/>
    <x v="0"/>
    <s v=""/>
    <s v=""/>
    <s v=""/>
    <s v=""/>
    <x v="2"/>
    <s v="United States"/>
    <x v="11"/>
    <s v="In-Person"/>
    <n v="9.1300000000000006E-2"/>
    <n v="1.8260000000000001"/>
  </r>
  <r>
    <n v="865"/>
    <s v="100002031610"/>
    <d v="2025-12-28T14:20:00"/>
    <s v="业务系统"/>
    <x v="6"/>
    <s v="[In Person Cupertino] 2026 AMC 8 Official Exam Mon 4:30 PM"/>
    <n v="10"/>
    <x v="0"/>
    <s v=""/>
    <s v=""/>
    <s v=""/>
    <s v=""/>
    <x v="2"/>
    <s v="United States"/>
    <x v="11"/>
    <s v="In-Person"/>
    <n v="9.1300000000000006E-2"/>
    <n v="0.91300000000000003"/>
  </r>
  <r>
    <n v="866"/>
    <s v="100002031607"/>
    <d v="2025-12-28T14:01:00"/>
    <s v="业务系统"/>
    <x v="6"/>
    <s v="[In Person Cupertino] 2026 AMC 8 Final Mock Exam (Q1-Q10 video and Q11-Q25 live explanation included)"/>
    <n v="20"/>
    <x v="0"/>
    <s v=""/>
    <s v=""/>
    <s v=""/>
    <s v=""/>
    <x v="2"/>
    <s v="United States"/>
    <x v="115"/>
    <s v="In-Person"/>
    <n v="9.1300000000000006E-2"/>
    <n v="1.8260000000000001"/>
  </r>
  <r>
    <n v="867"/>
    <s v="100002031605"/>
    <d v="2025-12-28T13:52:00"/>
    <s v="业务系统"/>
    <x v="6"/>
    <s v="[In Person Cupertino] 2026 AMC 8 Final Mock Exam (Q1-Q10 video and Q11-Q25 live explanation included)"/>
    <n v="20"/>
    <x v="0"/>
    <s v=""/>
    <s v=""/>
    <s v=""/>
    <s v=""/>
    <x v="2"/>
    <s v="United States"/>
    <x v="2"/>
    <s v="In-Person"/>
    <n v="9.1300000000000006E-2"/>
    <n v="1.8260000000000001"/>
  </r>
  <r>
    <n v="868"/>
    <s v="100002031603"/>
    <d v="2025-12-28T13:31:00"/>
    <s v="业务系统"/>
    <x v="6"/>
    <s v="[In Person Cupertino] 2026 AMC 8 Official Exam Mon 4:30 PM"/>
    <n v="10"/>
    <x v="0"/>
    <s v=""/>
    <s v=""/>
    <s v=""/>
    <s v=""/>
    <x v="2"/>
    <s v="United States"/>
    <x v="2"/>
    <s v="In-Person"/>
    <n v="9.1300000000000006E-2"/>
    <n v="0.91300000000000003"/>
  </r>
  <r>
    <n v="869"/>
    <s v="100002031602"/>
    <d v="2025-12-28T13:27:00"/>
    <s v="业务系统"/>
    <x v="6"/>
    <s v="[In Person Cupertino] 2026 AMC 8 Final Mock Exam (Q1-Q10 video and Q11-Q25 live explanation included)"/>
    <n v="20"/>
    <x v="0"/>
    <s v=""/>
    <s v=""/>
    <s v=""/>
    <s v=""/>
    <x v="2"/>
    <s v="United States"/>
    <x v="44"/>
    <s v="In-Person"/>
    <n v="9.8750000000000004E-2"/>
    <n v="1.9750000000000001"/>
  </r>
  <r>
    <n v="870"/>
    <s v="100002031600"/>
    <d v="2025-12-28T13:14:00"/>
    <s v="业务系统"/>
    <x v="6"/>
    <s v="[In Person Cupertino] 26 Spring K3 Think Abilities Assessment Carnival"/>
    <n v="5"/>
    <x v="0"/>
    <s v=""/>
    <s v=""/>
    <s v=""/>
    <s v=""/>
    <x v="2"/>
    <s v="United States"/>
    <x v="59"/>
    <s v="In-Person"/>
    <n v="9.1300000000000006E-2"/>
    <n v="0.45650000000000002"/>
  </r>
  <r>
    <n v="871"/>
    <s v="100002031599"/>
    <d v="2025-12-28T13:12:00"/>
    <s v="业务系统"/>
    <x v="6"/>
    <s v="[In Person Cupertino] 2026 AMC 8 Final Mock Exam (Q1-Q10 video and Q11-Q25 live explanation included)"/>
    <n v="40"/>
    <x v="0"/>
    <s v=""/>
    <s v=""/>
    <s v=""/>
    <s v=""/>
    <x v="2"/>
    <s v="USA"/>
    <x v="11"/>
    <s v="In-Person"/>
    <n v="9.1300000000000006E-2"/>
    <n v="3.6520000000000001"/>
  </r>
  <r>
    <n v="872"/>
    <s v="100002031598"/>
    <d v="2025-12-28T13:11:00"/>
    <s v="业务系统"/>
    <x v="6"/>
    <s v="[In Person Cupertino] 2026 AMC 8 Final Mock Exam (Q1-Q10 video and Q11-Q25 live explanation included)"/>
    <n v="40"/>
    <x v="0"/>
    <s v=""/>
    <s v=""/>
    <s v=""/>
    <s v=""/>
    <x v="2"/>
    <s v="United States"/>
    <x v="2"/>
    <s v="In-Person"/>
    <n v="9.1300000000000006E-2"/>
    <n v="3.6520000000000001"/>
  </r>
  <r>
    <n v="873"/>
    <s v="100002031597"/>
    <d v="2025-12-28T13:02:00"/>
    <s v="业务系统"/>
    <x v="6"/>
    <s v="[In Person Cupertino] 2026 AMC 8 Final Mock Exam (Q1-Q10 video and Q11-Q25 live explanation included)"/>
    <n v="40"/>
    <x v="0"/>
    <s v=""/>
    <s v=""/>
    <s v=""/>
    <s v=""/>
    <x v="2"/>
    <s v="United States"/>
    <x v="76"/>
    <s v="In-Person"/>
    <n v="0.1075"/>
    <n v="4.3"/>
  </r>
  <r>
    <n v="874"/>
    <s v="100002031596"/>
    <d v="2025-12-28T12:57:00"/>
    <s v="业务系统"/>
    <x v="6"/>
    <s v="[In Person Cupertino] 2026 AMC 8 Final Mock Exam (Q1-Q10 video and Q11-Q25 live explanation included)"/>
    <n v="20"/>
    <x v="0"/>
    <s v=""/>
    <s v=""/>
    <s v=""/>
    <s v=""/>
    <x v="2"/>
    <s v="United States"/>
    <x v="86"/>
    <s v="In-Person"/>
    <n v="9.1300000000000006E-2"/>
    <n v="1.8260000000000001"/>
  </r>
  <r>
    <n v="875"/>
    <s v="100002031593"/>
    <d v="2025-12-28T12:32:00"/>
    <s v="业务系统"/>
    <x v="6"/>
    <s v="[In Person Cupertino] 2026 AMC 8 Final Mock Exam (Q1-Q10 video and Q11-Q25 live explanation included)"/>
    <n v="20"/>
    <x v="0"/>
    <s v=""/>
    <s v=""/>
    <s v=""/>
    <s v=""/>
    <x v="2"/>
    <s v="United States"/>
    <x v="168"/>
    <s v="In-Person"/>
    <n v="9.8750000000000004E-2"/>
    <n v="1.9750000000000001"/>
  </r>
  <r>
    <n v="876"/>
    <s v="100002031591"/>
    <d v="2025-12-28T11:49:00"/>
    <s v="业务系统"/>
    <x v="6"/>
    <s v="[In Person Cupertino] 2026 AMC 8 Final Mock Exam (Q1-Q10 video and Q11-Q25 live explanation included)"/>
    <n v="20"/>
    <x v="0"/>
    <s v=""/>
    <s v=""/>
    <s v=""/>
    <s v=""/>
    <x v="2"/>
    <s v="United States"/>
    <x v="11"/>
    <s v="In-Person"/>
    <n v="9.1300000000000006E-2"/>
    <n v="1.8260000000000001"/>
  </r>
  <r>
    <n v="877"/>
    <s v="100002031590"/>
    <d v="2025-12-28T11:40:00"/>
    <s v="业务系统"/>
    <x v="6"/>
    <s v="[In Person Cupertino] 2026 AMC 8 Final Mock Exam (Q1-Q10 video and Q11-Q25 live explanation included)"/>
    <n v="40"/>
    <x v="0"/>
    <s v=""/>
    <s v=""/>
    <s v=""/>
    <s v=""/>
    <x v="2"/>
    <s v="United States"/>
    <x v="114"/>
    <s v="In-Person"/>
    <n v="9.1249999999999998E-2"/>
    <n v="3.65"/>
  </r>
  <r>
    <n v="878"/>
    <s v="100002031589"/>
    <d v="2025-12-28T11:27:00"/>
    <s v="业务系统"/>
    <x v="6"/>
    <s v="[In Person Cupertino] 2026 AMC 8 Final Mock Exam (Q1-Q10 video and Q11-Q25 live explanation included)"/>
    <n v="20"/>
    <x v="0"/>
    <s v=""/>
    <s v=""/>
    <s v=""/>
    <s v=""/>
    <x v="2"/>
    <s v="United States"/>
    <x v="17"/>
    <s v="In-Person"/>
    <n v="8.8749999999999996E-2"/>
    <n v="1.7749999999999999"/>
  </r>
  <r>
    <n v="879"/>
    <s v="100002031585"/>
    <d v="2025-12-28T10:57:00"/>
    <s v="业务系统"/>
    <x v="5"/>
    <s v="[Online] Spring Session Grade 3 Challenge Long Term Class Wed"/>
    <n v="50"/>
    <x v="1"/>
    <s v=""/>
    <s v=""/>
    <s v=""/>
    <s v=""/>
    <x v="13"/>
    <s v="United States"/>
    <x v="370"/>
    <s v="Online"/>
    <m/>
    <m/>
  </r>
  <r>
    <n v="880"/>
    <s v="100002031585"/>
    <d v="2025-12-28T10:57:00"/>
    <s v="业务系统"/>
    <x v="6"/>
    <s v="[Online] Spring Session Grade 3 Challenge Long Term Class Wed"/>
    <n v="1260"/>
    <x v="0"/>
    <s v=""/>
    <s v=""/>
    <s v=""/>
    <s v=""/>
    <x v="13"/>
    <s v="United States"/>
    <x v="370"/>
    <s v="Online"/>
    <m/>
    <m/>
  </r>
  <r>
    <n v="881"/>
    <s v="100002031547"/>
    <d v="2025-12-28T06:44:00"/>
    <s v="业务系统"/>
    <x v="6"/>
    <s v="[In Person Cupertino] 26 Spring K Think Abilities Assessment Carnival"/>
    <n v="5"/>
    <x v="0"/>
    <s v=""/>
    <s v=""/>
    <s v=""/>
    <s v=""/>
    <x v="2"/>
    <s v="United States"/>
    <x v="296"/>
    <s v="In-Person"/>
    <n v="9.375E-2"/>
    <n v="0.46875"/>
  </r>
  <r>
    <n v="882"/>
    <s v="100002031421"/>
    <d v="2025-12-27T21:45:00"/>
    <s v="业务系统"/>
    <x v="5"/>
    <s v="[Online] Spring Session Pre-Algebra Accelerated Long Term Class Wed"/>
    <n v="50"/>
    <x v="1"/>
    <s v=""/>
    <s v=""/>
    <s v=""/>
    <s v=""/>
    <x v="2"/>
    <s v="United States"/>
    <x v="188"/>
    <s v="Online"/>
    <n v="7.7499999999999999E-2"/>
    <n v="3.875"/>
  </r>
  <r>
    <n v="883"/>
    <s v="100002031421"/>
    <d v="2025-12-27T21:45:00"/>
    <s v="业务系统"/>
    <x v="6"/>
    <s v="[Online] Spring Session Pre-Algebra Accelerated Long Term Class Wed"/>
    <n v="1240"/>
    <x v="0"/>
    <s v=""/>
    <s v=""/>
    <s v=""/>
    <s v=""/>
    <x v="2"/>
    <s v="United States"/>
    <x v="188"/>
    <s v="Online"/>
    <n v="7.7499999999999999E-2"/>
    <n v="96.1"/>
  </r>
  <r>
    <n v="884"/>
    <s v="100002031392"/>
    <d v="2025-12-27T20:32:00"/>
    <s v="业务系统"/>
    <x v="5"/>
    <s v="[Online] Math Kangaroo Lv1-2 Top 20 to Think ACE Sat"/>
    <n v="50"/>
    <x v="1"/>
    <s v=""/>
    <s v=""/>
    <s v=""/>
    <s v=""/>
    <x v="2"/>
    <s v="United States"/>
    <x v="355"/>
    <s v="Online"/>
    <n v="0.1075"/>
    <n v="5.375"/>
  </r>
  <r>
    <n v="885"/>
    <s v="100002031392"/>
    <d v="2025-12-27T20:32:00"/>
    <s v="业务系统"/>
    <x v="6"/>
    <s v="[Online] Math Kangaroo Lv1-2 Top 20 to Think ACE Sat"/>
    <n v="737.5"/>
    <x v="0"/>
    <s v=""/>
    <s v=""/>
    <s v=""/>
    <s v=""/>
    <x v="2"/>
    <s v="United States"/>
    <x v="355"/>
    <s v="Online"/>
    <n v="0.1075"/>
    <n v="79.28125"/>
  </r>
  <r>
    <n v="886"/>
    <s v="100002031388"/>
    <d v="2025-12-27T20:37:00"/>
    <s v="业务系统"/>
    <x v="5"/>
    <s v="[Online] Spring Session Algebra 1 to Geometry Long Term Class Sun"/>
    <n v="50"/>
    <x v="1"/>
    <s v=""/>
    <s v=""/>
    <s v=""/>
    <s v=""/>
    <x v="2"/>
    <s v="United States"/>
    <x v="132"/>
    <s v="Online"/>
    <n v="7.7499999999999999E-2"/>
    <n v="3.875"/>
  </r>
  <r>
    <n v="887"/>
    <s v="100002031388"/>
    <d v="2025-12-27T20:37:00"/>
    <s v="业务系统"/>
    <x v="6"/>
    <s v="[Online] Spring Session Algebra 1 to Geometry Long Term Class Sun"/>
    <n v="1210"/>
    <x v="0"/>
    <s v=""/>
    <s v=""/>
    <s v=""/>
    <s v=""/>
    <x v="2"/>
    <s v="United States"/>
    <x v="132"/>
    <s v="Online"/>
    <n v="7.7499999999999999E-2"/>
    <n v="93.775000000000006"/>
  </r>
  <r>
    <n v="888"/>
    <s v="100002031385"/>
    <d v="2025-12-27T20:15:00"/>
    <s v="业务系统"/>
    <x v="5"/>
    <s v="[In Person Cupertino] Math Kangaroo Lv1-2 Top 20 to Think ACE Fri"/>
    <n v="50"/>
    <x v="1"/>
    <s v=""/>
    <s v=""/>
    <s v=""/>
    <s v=""/>
    <x v="2"/>
    <s v="United States"/>
    <x v="11"/>
    <s v="In-Person"/>
    <n v="9.1300000000000006E-2"/>
    <n v="4.5650000000000004"/>
  </r>
  <r>
    <n v="889"/>
    <s v="100002031385"/>
    <d v="2025-12-27T20:15:00"/>
    <s v="业务系统"/>
    <x v="6"/>
    <s v="[In Person Cupertino] Math Kangaroo Lv1-2 Top 20 to Think ACE Fri"/>
    <n v="850"/>
    <x v="0"/>
    <s v=""/>
    <s v=""/>
    <s v=""/>
    <s v=""/>
    <x v="2"/>
    <s v="United States"/>
    <x v="11"/>
    <s v="In-Person"/>
    <n v="9.1300000000000006E-2"/>
    <n v="77.605000000000004"/>
  </r>
  <r>
    <n v="890"/>
    <s v="100002031356"/>
    <d v="2025-12-27T18:56:00"/>
    <s v="业务系统"/>
    <x v="5"/>
    <s v="[Online] Math Kangaroo Lv1-2 Top 20 to Think ACE Fri"/>
    <n v="50"/>
    <x v="1"/>
    <s v=""/>
    <s v=""/>
    <s v=""/>
    <s v=""/>
    <x v="2"/>
    <s v="United States"/>
    <x v="76"/>
    <s v="Online"/>
    <n v="0.1075"/>
    <n v="5.375"/>
  </r>
  <r>
    <n v="891"/>
    <s v="100002031356"/>
    <d v="2025-12-27T18:56:00"/>
    <s v="业务系统"/>
    <x v="6"/>
    <s v="[Online] Math Kangaroo Lv1-2 Top 20 to Think ACE Fri"/>
    <n v="787.5"/>
    <x v="0"/>
    <s v=""/>
    <s v=""/>
    <s v=""/>
    <s v=""/>
    <x v="2"/>
    <s v="United States"/>
    <x v="76"/>
    <s v="Online"/>
    <n v="0.1075"/>
    <n v="84.65625"/>
  </r>
  <r>
    <n v="892"/>
    <s v="100002031355"/>
    <d v="2025-12-27T18:46:00"/>
    <s v="业务系统"/>
    <x v="6"/>
    <s v="[In Person Cupertino] 2026 AMC 8 Official Exam Sun 1/25"/>
    <n v="10"/>
    <x v="0"/>
    <s v=""/>
    <s v=""/>
    <s v=""/>
    <s v=""/>
    <x v="2"/>
    <s v="United States"/>
    <x v="111"/>
    <s v="In-Person"/>
    <n v="9.1300000000000006E-2"/>
    <n v="0.91300000000000003"/>
  </r>
  <r>
    <n v="893"/>
    <s v="100002031336"/>
    <d v="2025-12-27T18:22:00"/>
    <s v="业务系统"/>
    <x v="5"/>
    <s v="[Online] Spring Session Grade 4 Honors Long Term Class Wed"/>
    <n v="50"/>
    <x v="1"/>
    <s v=""/>
    <s v=""/>
    <s v=""/>
    <s v=""/>
    <x v="29"/>
    <s v="United States"/>
    <x v="371"/>
    <s v="Online"/>
    <m/>
    <m/>
  </r>
  <r>
    <n v="894"/>
    <s v="100002031336"/>
    <d v="2025-12-27T18:22:00"/>
    <s v="业务系统"/>
    <x v="6"/>
    <s v="[Online] Spring Session Grade 4 Honors Long Term Class Wed"/>
    <n v="925"/>
    <x v="0"/>
    <s v=""/>
    <s v=""/>
    <s v=""/>
    <s v=""/>
    <x v="29"/>
    <s v="United States"/>
    <x v="371"/>
    <s v="Online"/>
    <m/>
    <m/>
  </r>
  <r>
    <n v="895"/>
    <s v="100002031326"/>
    <d v="2025-12-27T17:57:00"/>
    <s v="业务系统"/>
    <x v="5"/>
    <s v="[Online] Spring Session Pre-Algebra Honors Long Term Class Wed"/>
    <n v="50"/>
    <x v="1"/>
    <s v=""/>
    <s v=""/>
    <s v=""/>
    <s v=""/>
    <x v="2"/>
    <s v="United States"/>
    <x v="372"/>
    <s v="Online"/>
    <n v="8.7499999999999994E-2"/>
    <n v="4.375"/>
  </r>
  <r>
    <n v="896"/>
    <s v="100002031326"/>
    <d v="2025-12-27T17:57:00"/>
    <s v="业务系统"/>
    <x v="6"/>
    <s v="[Online] Spring Session Pre-Algebra Honors Long Term Class Wed"/>
    <n v="1220"/>
    <x v="0"/>
    <s v=""/>
    <s v=""/>
    <s v=""/>
    <s v=""/>
    <x v="2"/>
    <s v="United States"/>
    <x v="372"/>
    <s v="Online"/>
    <n v="8.7499999999999994E-2"/>
    <n v="106.75"/>
  </r>
  <r>
    <n v="897"/>
    <s v="100002031307"/>
    <d v="2025-12-27T17:26:00"/>
    <s v="业务系统"/>
    <x v="6"/>
    <s v="[In Person Bellevue] 2026 AMC8 Official Exam Thu"/>
    <n v="10"/>
    <x v="0"/>
    <s v=""/>
    <s v=""/>
    <s v=""/>
    <s v=""/>
    <x v="12"/>
    <s v="Canada"/>
    <x v="373"/>
    <s v="In-Person"/>
    <m/>
    <m/>
  </r>
  <r>
    <n v="898"/>
    <s v="100002031291"/>
    <d v="2025-12-27T16:54:00"/>
    <s v="业务系统"/>
    <x v="5"/>
    <s v="[Online] Spring Session Grade 4 Challenge Long Term Class Thu"/>
    <n v="50"/>
    <x v="1"/>
    <s v=""/>
    <s v=""/>
    <s v=""/>
    <s v=""/>
    <x v="5"/>
    <s v="United States"/>
    <x v="374"/>
    <s v="Online"/>
    <m/>
    <m/>
  </r>
  <r>
    <n v="899"/>
    <s v="100002031291"/>
    <d v="2025-12-27T16:54:00"/>
    <s v="业务系统"/>
    <x v="6"/>
    <s v="[Online] Spring Session Grade 4 Challenge Long Term Class Thu"/>
    <n v="1240"/>
    <x v="0"/>
    <s v=""/>
    <s v=""/>
    <s v=""/>
    <s v=""/>
    <x v="5"/>
    <s v="United States"/>
    <x v="374"/>
    <s v="Online"/>
    <m/>
    <m/>
  </r>
  <r>
    <n v="900"/>
    <s v="100002031288"/>
    <d v="2025-12-27T16:48:00"/>
    <s v="业务系统"/>
    <x v="5"/>
    <s v="[Online] Spring Session AMC10 AIME Camp Vol.1 Long Term Class Sat"/>
    <n v="50"/>
    <x v="1"/>
    <s v=""/>
    <s v=""/>
    <s v=""/>
    <s v=""/>
    <x v="2"/>
    <s v="United States"/>
    <x v="136"/>
    <s v="Online"/>
    <n v="9.1300000000000006E-2"/>
    <n v="4.5650000000000004"/>
  </r>
  <r>
    <n v="901"/>
    <s v="100002031288"/>
    <d v="2025-12-27T16:48:00"/>
    <s v="业务系统"/>
    <x v="6"/>
    <s v="[Online] Spring Session AMC10 AIME Camp Vol.1 Long Term Class Sat"/>
    <n v="1060"/>
    <x v="0"/>
    <s v=""/>
    <s v=""/>
    <s v=""/>
    <s v=""/>
    <x v="2"/>
    <s v="United States"/>
    <x v="136"/>
    <s v="Online"/>
    <n v="9.1300000000000006E-2"/>
    <n v="96.778000000000006"/>
  </r>
  <r>
    <n v="902"/>
    <s v="100002031250"/>
    <d v="2025-12-27T15:39:00"/>
    <s v="业务系统"/>
    <x v="5"/>
    <s v="[In Person Los Altos] Spring Session Grade 2 Challenge Long Term Class Thu"/>
    <n v="50"/>
    <x v="1"/>
    <s v=""/>
    <s v=""/>
    <s v=""/>
    <s v=""/>
    <x v="2"/>
    <s v="United States"/>
    <x v="211"/>
    <s v="In-Person"/>
    <n v="9.1300000000000006E-2"/>
    <n v="4.5650000000000004"/>
  </r>
  <r>
    <n v="903"/>
    <s v="100002031250"/>
    <d v="2025-12-27T15:39:00"/>
    <s v="业务系统"/>
    <x v="6"/>
    <s v="[In Person Los Altos] Spring Session Grade 2 Challenge Long Term Class Thu"/>
    <n v="1330"/>
    <x v="0"/>
    <s v=""/>
    <s v=""/>
    <s v=""/>
    <s v=""/>
    <x v="2"/>
    <s v="United States"/>
    <x v="211"/>
    <s v="In-Person"/>
    <n v="9.1300000000000006E-2"/>
    <n v="121.429"/>
  </r>
  <r>
    <n v="904"/>
    <s v="100002031246"/>
    <d v="2025-12-27T14:45:00"/>
    <s v="业务系统"/>
    <x v="6"/>
    <s v="[In Person Cupertino] 2026 AMC 8 Official Exam Sun 1/25"/>
    <n v="10"/>
    <x v="0"/>
    <s v=""/>
    <s v=""/>
    <s v=""/>
    <s v=""/>
    <x v="2"/>
    <s v="United States"/>
    <x v="375"/>
    <s v="In-Person"/>
    <n v="9.2499999999999999E-2"/>
    <n v="0.92500000000000004"/>
  </r>
  <r>
    <n v="905"/>
    <s v="100002031243"/>
    <d v="2025-12-27T14:33:00"/>
    <s v="业务系统"/>
    <x v="5"/>
    <s v="[Online] Spring Session Grade 1 Challenge Long Term Class Thu"/>
    <n v="50"/>
    <x v="1"/>
    <s v=""/>
    <s v=""/>
    <s v=""/>
    <s v=""/>
    <x v="2"/>
    <s v="United States"/>
    <x v="278"/>
    <s v="Online"/>
    <n v="0.105"/>
    <n v="5.25"/>
  </r>
  <r>
    <n v="906"/>
    <s v="100002031243"/>
    <d v="2025-12-27T14:33:00"/>
    <s v="业务系统"/>
    <x v="6"/>
    <s v="[Online] Spring Session Grade 1 Challenge Long Term Class Thu"/>
    <n v="925"/>
    <x v="0"/>
    <s v=""/>
    <s v=""/>
    <s v=""/>
    <s v=""/>
    <x v="2"/>
    <s v="United States"/>
    <x v="278"/>
    <s v="Online"/>
    <n v="0.105"/>
    <n v="97.125"/>
  </r>
  <r>
    <n v="907"/>
    <s v="100002031237"/>
    <d v="2025-12-27T11:54:00"/>
    <s v="业务系统"/>
    <x v="5"/>
    <s v="[Online] Math Kangaroo Lv1-2 Top 20 to Think ACE Wed"/>
    <n v="50"/>
    <x v="1"/>
    <s v=""/>
    <s v=""/>
    <s v=""/>
    <s v=""/>
    <x v="18"/>
    <s v="United States"/>
    <x v="376"/>
    <s v="Online"/>
    <m/>
    <m/>
  </r>
  <r>
    <n v="908"/>
    <s v="100002031237"/>
    <d v="2025-12-27T11:54:00"/>
    <s v="业务系统"/>
    <x v="6"/>
    <s v="[Online] Math Kangaroo Lv1-2 Top 20 to Think ACE Wed"/>
    <n v="737.5"/>
    <x v="0"/>
    <s v=""/>
    <s v=""/>
    <s v=""/>
    <s v=""/>
    <x v="18"/>
    <s v="United States"/>
    <x v="376"/>
    <s v="Online"/>
    <m/>
    <m/>
  </r>
  <r>
    <n v="909"/>
    <s v="100002031233"/>
    <d v="2025-12-27T11:21:00"/>
    <s v="业务系统"/>
    <x v="6"/>
    <s v="[In Person Los Altos] 2026 AMC 8 Official Exam Tue 6:30 PM"/>
    <n v="10"/>
    <x v="0"/>
    <s v=""/>
    <s v=""/>
    <s v=""/>
    <s v=""/>
    <x v="2"/>
    <s v="United States"/>
    <x v="44"/>
    <s v="In-Person"/>
    <n v="9.8750000000000004E-2"/>
    <n v="0.98750000000000004"/>
  </r>
  <r>
    <n v="910"/>
    <s v="100002031232"/>
    <d v="2025-12-27T11:16:00"/>
    <s v="业务系统"/>
    <x v="6"/>
    <s v="[In Person Bellevue] 2026 AMC8 Official Exam Sun"/>
    <n v="10"/>
    <x v="0"/>
    <s v=""/>
    <s v=""/>
    <s v=""/>
    <s v=""/>
    <x v="0"/>
    <s v="United States"/>
    <x v="209"/>
    <s v="In-Person"/>
    <m/>
    <m/>
  </r>
  <r>
    <n v="911"/>
    <s v="100002031223"/>
    <d v="2025-12-27T10:27:00"/>
    <s v="业务系统"/>
    <x v="5"/>
    <s v="[Online] Spring Session Olympiad Ready To Go Long Term Class Sat"/>
    <n v="50"/>
    <x v="1"/>
    <s v=""/>
    <s v=""/>
    <s v=""/>
    <s v=""/>
    <x v="0"/>
    <s v="United States"/>
    <x v="266"/>
    <s v="Online"/>
    <m/>
    <m/>
  </r>
  <r>
    <n v="912"/>
    <s v="100002031223"/>
    <d v="2025-12-27T10:27:00"/>
    <s v="业务系统"/>
    <x v="6"/>
    <s v="[Online] Spring Session Olympiad Ready To Go Long Term Class Sat"/>
    <n v="2160"/>
    <x v="0"/>
    <s v=""/>
    <s v=""/>
    <s v=""/>
    <s v=""/>
    <x v="0"/>
    <s v="United States"/>
    <x v="266"/>
    <s v="Online"/>
    <m/>
    <m/>
  </r>
  <r>
    <n v="913"/>
    <s v="100002031213"/>
    <d v="2025-12-27T10:10:00"/>
    <s v="业务系统"/>
    <x v="5"/>
    <s v="[Online] Spring Session AMC 10 Intro Long Term Class Sun"/>
    <n v="50"/>
    <x v="1"/>
    <s v=""/>
    <s v=""/>
    <s v=""/>
    <s v=""/>
    <x v="2"/>
    <s v="United States"/>
    <x v="216"/>
    <s v="Online"/>
    <n v="9.7500000000000003E-2"/>
    <n v="4.875"/>
  </r>
  <r>
    <n v="914"/>
    <s v="100002031213"/>
    <d v="2025-12-27T10:10:00"/>
    <s v="业务系统"/>
    <x v="6"/>
    <s v="[Online] Spring Session AMC 10 Intro Long Term Class Sun"/>
    <n v="1260"/>
    <x v="0"/>
    <s v=""/>
    <s v=""/>
    <s v=""/>
    <s v=""/>
    <x v="2"/>
    <s v="United States"/>
    <x v="216"/>
    <s v="Online"/>
    <n v="9.7500000000000003E-2"/>
    <n v="122.85000000000001"/>
  </r>
  <r>
    <n v="915"/>
    <s v="100002031210"/>
    <d v="2025-12-27T09:43:00"/>
    <s v="业务系统"/>
    <x v="5"/>
    <s v="[Online] Math Kangaroo Lv3-4 Top 20 to Think ACE Sat"/>
    <n v="50"/>
    <x v="1"/>
    <s v=""/>
    <s v=""/>
    <s v=""/>
    <s v=""/>
    <x v="21"/>
    <s v="United States"/>
    <x v="377"/>
    <s v="Online"/>
    <m/>
    <m/>
  </r>
  <r>
    <n v="916"/>
    <s v="100002031210"/>
    <d v="2025-12-27T09:43:00"/>
    <s v="业务系统"/>
    <x v="6"/>
    <s v="[Online] Math Kangaroo Lv3-4 Top 20 to Think ACE Sat"/>
    <n v="737.5"/>
    <x v="0"/>
    <s v=""/>
    <s v=""/>
    <s v=""/>
    <s v=""/>
    <x v="21"/>
    <s v="United States"/>
    <x v="377"/>
    <s v="Online"/>
    <m/>
    <m/>
  </r>
  <r>
    <n v="917"/>
    <s v="100002031207"/>
    <d v="2025-12-27T09:39:00"/>
    <s v="业务系统"/>
    <x v="5"/>
    <s v="[Online] Spring Session Pre-Algebra Challenge Long Term Class Fri"/>
    <n v="50"/>
    <x v="1"/>
    <s v=""/>
    <s v=""/>
    <s v=""/>
    <s v=""/>
    <x v="25"/>
    <s v="United States"/>
    <x v="180"/>
    <s v="Online"/>
    <m/>
    <m/>
  </r>
  <r>
    <n v="918"/>
    <s v="100002031207"/>
    <d v="2025-12-27T09:39:00"/>
    <s v="业务系统"/>
    <x v="6"/>
    <s v="[Online] Spring Session Pre-Algebra Challenge Long Term Class Fri"/>
    <n v="275.56"/>
    <x v="0"/>
    <s v=""/>
    <s v=""/>
    <s v=""/>
    <s v=""/>
    <x v="25"/>
    <s v="United States"/>
    <x v="180"/>
    <s v="Online"/>
    <m/>
    <m/>
  </r>
  <r>
    <n v="919"/>
    <s v="100002031204"/>
    <d v="2025-12-27T09:18:00"/>
    <s v="业务系统"/>
    <x v="5"/>
    <s v="[Online] Spring Session Grade 1 Challenge Long Term Class Sat"/>
    <n v="50"/>
    <x v="1"/>
    <s v=""/>
    <s v=""/>
    <s v=""/>
    <s v=""/>
    <x v="2"/>
    <s v="United States"/>
    <x v="37"/>
    <s v="Online"/>
    <n v="9.1300000000000006E-2"/>
    <n v="4.5650000000000004"/>
  </r>
  <r>
    <n v="920"/>
    <s v="100002031204"/>
    <d v="2025-12-27T09:18:00"/>
    <s v="业务系统"/>
    <x v="6"/>
    <s v="[Online] Spring Session Grade 1 Challenge Long Term Class Sat"/>
    <n v="897.75"/>
    <x v="0"/>
    <s v=""/>
    <s v=""/>
    <s v=""/>
    <s v=""/>
    <x v="2"/>
    <s v="United States"/>
    <x v="37"/>
    <s v="Online"/>
    <n v="9.1300000000000006E-2"/>
    <n v="81.964575000000011"/>
  </r>
  <r>
    <n v="921"/>
    <s v="100002031129"/>
    <d v="2025-12-27T05:43:00"/>
    <s v="业务系统"/>
    <x v="5"/>
    <s v="[Online] Math Kangaroo Lv3-4 Top 20 to Think ACE Sat"/>
    <n v="50"/>
    <x v="1"/>
    <s v=""/>
    <s v=""/>
    <s v=""/>
    <s v=""/>
    <x v="5"/>
    <s v="United States"/>
    <x v="121"/>
    <s v="Online"/>
    <m/>
    <m/>
  </r>
  <r>
    <n v="922"/>
    <s v="100002031129"/>
    <d v="2025-12-27T05:43:00"/>
    <s v="业务系统"/>
    <x v="6"/>
    <s v="[Online] Math Kangaroo Lv3-4 Top 20 to Think ACE Sat"/>
    <n v="737.5"/>
    <x v="0"/>
    <s v=""/>
    <s v=""/>
    <s v=""/>
    <s v=""/>
    <x v="5"/>
    <s v="United States"/>
    <x v="121"/>
    <s v="Online"/>
    <m/>
    <m/>
  </r>
  <r>
    <n v="923"/>
    <s v="100002031048"/>
    <d v="2025-12-26T23:10:00"/>
    <s v="业务系统"/>
    <x v="5"/>
    <s v="[Online] Spring Session Math 6 (Grade 5 Honors) Long Term Class Sun"/>
    <n v="50"/>
    <x v="1"/>
    <s v=""/>
    <s v=""/>
    <s v=""/>
    <s v=""/>
    <x v="2"/>
    <s v="United States"/>
    <x v="36"/>
    <s v="Online"/>
    <n v="0.105"/>
    <n v="5.25"/>
  </r>
  <r>
    <n v="924"/>
    <s v="100002031048"/>
    <d v="2025-12-26T23:10:00"/>
    <s v="业务系统"/>
    <x v="6"/>
    <s v="[Online] Spring Session Math 6 (Grade 5 Honors) Long Term Class Sun"/>
    <n v="945"/>
    <x v="0"/>
    <s v=""/>
    <s v=""/>
    <s v=""/>
    <s v=""/>
    <x v="2"/>
    <s v="United States"/>
    <x v="36"/>
    <s v="Online"/>
    <n v="0.105"/>
    <n v="99.224999999999994"/>
  </r>
  <r>
    <n v="925"/>
    <s v="100002031031"/>
    <d v="2025-12-26T21:09:00"/>
    <s v="业务系统"/>
    <x v="5"/>
    <s v="[Online] Spring Session Pre-Algebra Honors Long Term Class Fri"/>
    <n v="50"/>
    <x v="1"/>
    <s v=""/>
    <s v=""/>
    <s v=""/>
    <s v=""/>
    <x v="0"/>
    <s v="United States"/>
    <x v="45"/>
    <s v="Online"/>
    <m/>
    <m/>
  </r>
  <r>
    <n v="926"/>
    <s v="100002031031"/>
    <d v="2025-12-26T21:09:00"/>
    <s v="业务系统"/>
    <x v="6"/>
    <s v="[Online] Spring Session Pre-Algebra Honors Long Term Class Fri"/>
    <n v="1260"/>
    <x v="0"/>
    <s v=""/>
    <s v=""/>
    <s v=""/>
    <s v=""/>
    <x v="0"/>
    <s v="United States"/>
    <x v="45"/>
    <s v="Online"/>
    <m/>
    <m/>
  </r>
  <r>
    <n v="927"/>
    <s v="100002031020"/>
    <d v="2025-12-26T20:40:00"/>
    <s v="业务系统"/>
    <x v="5"/>
    <s v="[Online] Spring Session Pre-Algebra Honors Long Term Class Sat"/>
    <n v="50"/>
    <x v="1"/>
    <s v=""/>
    <s v=""/>
    <s v=""/>
    <s v=""/>
    <x v="2"/>
    <s v="United States"/>
    <x v="24"/>
    <s v="Online"/>
    <n v="0.105"/>
    <n v="5.25"/>
  </r>
  <r>
    <n v="928"/>
    <s v="100002031020"/>
    <d v="2025-12-26T20:40:00"/>
    <s v="业务系统"/>
    <x v="6"/>
    <s v="[Online] Spring Session Pre-Algebra Honors Long Term Class Sat"/>
    <n v="1170"/>
    <x v="0"/>
    <s v=""/>
    <s v=""/>
    <s v=""/>
    <s v=""/>
    <x v="2"/>
    <s v="United States"/>
    <x v="24"/>
    <s v="Online"/>
    <n v="0.105"/>
    <n v="122.85"/>
  </r>
  <r>
    <n v="929"/>
    <s v="100002031010"/>
    <d v="2025-12-26T19:58:00"/>
    <s v="业务系统"/>
    <x v="5"/>
    <s v="[Online] Spring Session Grade 1 Honors Long Term Class Fri"/>
    <n v="50"/>
    <x v="1"/>
    <s v=""/>
    <s v=""/>
    <s v=""/>
    <s v=""/>
    <x v="45"/>
    <s v="China"/>
    <x v="378"/>
    <s v="Online"/>
    <m/>
    <m/>
  </r>
  <r>
    <n v="930"/>
    <s v="100002031010"/>
    <d v="2025-12-26T19:58:00"/>
    <s v="业务系统"/>
    <x v="6"/>
    <s v="[Online] Spring Session Grade 1 Honors Long Term Class Fri"/>
    <n v="925"/>
    <x v="0"/>
    <s v=""/>
    <s v=""/>
    <s v=""/>
    <s v=""/>
    <x v="45"/>
    <s v="China"/>
    <x v="378"/>
    <s v="Online"/>
    <m/>
    <m/>
  </r>
  <r>
    <n v="931"/>
    <s v="100002030943"/>
    <d v="2025-12-26T17:35:00"/>
    <s v="业务系统"/>
    <x v="5"/>
    <s v="[Online] Math Kangaroo Lv1-2 Top 20 to Think ACE Fri"/>
    <n v="50"/>
    <x v="1"/>
    <s v=""/>
    <s v=""/>
    <s v=""/>
    <s v=""/>
    <x v="51"/>
    <s v="Canada"/>
    <x v="314"/>
    <s v="Online"/>
    <m/>
    <m/>
  </r>
  <r>
    <n v="932"/>
    <s v="100002030943"/>
    <d v="2025-12-26T17:35:00"/>
    <s v="业务系统"/>
    <x v="6"/>
    <s v="[Online] Math Kangaroo Lv1-2 Top 20 to Think ACE Fri"/>
    <n v="687.5"/>
    <x v="0"/>
    <s v=""/>
    <s v=""/>
    <s v=""/>
    <s v=""/>
    <x v="51"/>
    <s v="Canada"/>
    <x v="314"/>
    <s v="Online"/>
    <m/>
    <m/>
  </r>
  <r>
    <n v="933"/>
    <s v="100002030939"/>
    <d v="2025-12-26T17:29:00"/>
    <s v="业务系统"/>
    <x v="5"/>
    <s v="[Online] Spring Session Pre-Algebra Honors Long Term Class Sat"/>
    <n v="50"/>
    <x v="1"/>
    <s v=""/>
    <s v=""/>
    <s v=""/>
    <s v=""/>
    <x v="10"/>
    <s v="United States"/>
    <x v="379"/>
    <s v="Online"/>
    <m/>
    <m/>
  </r>
  <r>
    <n v="934"/>
    <s v="100002030939"/>
    <d v="2025-12-26T17:29:00"/>
    <s v="业务系统"/>
    <x v="6"/>
    <s v="[Online] Spring Session Pre-Algebra Honors Long Term Class Sat"/>
    <n v="1260"/>
    <x v="0"/>
    <s v=""/>
    <s v=""/>
    <s v=""/>
    <s v=""/>
    <x v="10"/>
    <s v="United States"/>
    <x v="379"/>
    <s v="Online"/>
    <m/>
    <m/>
  </r>
  <r>
    <n v="935"/>
    <s v="100002030900"/>
    <d v="2025-12-26T15:41:00"/>
    <s v="业务系统"/>
    <x v="5"/>
    <s v="[Online] Math Kangaroo Lv3-4 Top 20 to Think ACE Sat"/>
    <n v="50"/>
    <x v="1"/>
    <s v=""/>
    <s v=""/>
    <s v=""/>
    <s v=""/>
    <x v="2"/>
    <s v="United States"/>
    <x v="380"/>
    <s v="Online"/>
    <n v="7.7499999999999999E-2"/>
    <n v="3.875"/>
  </r>
  <r>
    <n v="936"/>
    <s v="100002030900"/>
    <d v="2025-12-26T15:41:00"/>
    <s v="业务系统"/>
    <x v="6"/>
    <s v="[Online] Math Kangaroo Lv3-4 Top 20 to Think ACE Sat"/>
    <n v="787.5"/>
    <x v="0"/>
    <s v=""/>
    <s v=""/>
    <s v=""/>
    <s v=""/>
    <x v="2"/>
    <s v="United States"/>
    <x v="380"/>
    <s v="Online"/>
    <n v="7.7499999999999999E-2"/>
    <n v="61.03125"/>
  </r>
  <r>
    <n v="937"/>
    <s v="100002030899"/>
    <d v="2025-12-26T15:32:00"/>
    <s v="业务系统"/>
    <x v="6"/>
    <s v="[In Person Cupertino] 2026 AMC 8 Official Exam Mon 7:50 PM"/>
    <n v="10"/>
    <x v="0"/>
    <s v=""/>
    <s v=""/>
    <s v=""/>
    <s v=""/>
    <x v="2"/>
    <s v="United States"/>
    <x v="44"/>
    <s v="In-Person"/>
    <n v="9.8750000000000004E-2"/>
    <n v="0.98750000000000004"/>
  </r>
  <r>
    <n v="938"/>
    <s v="100002030896"/>
    <d v="2025-12-26T15:30:00"/>
    <s v="业务系统"/>
    <x v="5"/>
    <s v="[Online] Spring Session Grade 1 Honors Long Term Class Thu"/>
    <n v="50"/>
    <x v="1"/>
    <s v=""/>
    <s v=""/>
    <s v=""/>
    <s v=""/>
    <x v="5"/>
    <s v="United States"/>
    <x v="100"/>
    <s v="Online"/>
    <m/>
    <m/>
  </r>
  <r>
    <n v="939"/>
    <s v="100002030896"/>
    <d v="2025-12-26T15:30:00"/>
    <s v="业务系统"/>
    <x v="6"/>
    <s v="[Online] Spring Session Grade 1 Honors Long Term Class Thu"/>
    <n v="945"/>
    <x v="0"/>
    <s v=""/>
    <s v=""/>
    <s v=""/>
    <s v=""/>
    <x v="5"/>
    <s v="United States"/>
    <x v="100"/>
    <s v="Online"/>
    <m/>
    <m/>
  </r>
  <r>
    <n v="940"/>
    <s v="100002030894"/>
    <d v="2025-12-26T14:02:00"/>
    <s v="业务系统"/>
    <x v="6"/>
    <s v="[In Person Cupertino] 2026 AMC 8 Final Mock Exam (Q1-Q10 video and Q11-Q25 live explanation included)"/>
    <n v="40"/>
    <x v="0"/>
    <s v=""/>
    <s v=""/>
    <s v=""/>
    <s v=""/>
    <x v="2"/>
    <s v="United States"/>
    <x v="2"/>
    <s v="In-Person"/>
    <n v="9.1300000000000006E-2"/>
    <n v="3.6520000000000001"/>
  </r>
  <r>
    <n v="941"/>
    <s v="100002030893"/>
    <d v="2025-12-26T13:23:00"/>
    <s v="业务系统"/>
    <x v="6"/>
    <s v="[In Person Cupertino] Spring Session Pre-Algebra Challenge Long Term Class Sat"/>
    <n v="540"/>
    <x v="0"/>
    <s v=""/>
    <s v=""/>
    <s v=""/>
    <s v=""/>
    <x v="2"/>
    <s v="United States"/>
    <x v="2"/>
    <s v="In-Person"/>
    <n v="9.1300000000000006E-2"/>
    <n v="49.302000000000007"/>
  </r>
  <r>
    <n v="942"/>
    <s v="100002030892"/>
    <d v="2025-12-26T13:16:00"/>
    <s v="业务系统"/>
    <x v="6"/>
    <s v="[In Person Irvine] MK L1-2 Advanced 5-Point Questions"/>
    <n v="180"/>
    <x v="0"/>
    <s v=""/>
    <s v=""/>
    <s v=""/>
    <s v=""/>
    <x v="2"/>
    <s v="United States"/>
    <x v="104"/>
    <s v="In-Person"/>
    <n v="7.7499999999999999E-2"/>
    <n v="13.95"/>
  </r>
  <r>
    <n v="943"/>
    <s v="100002030891"/>
    <d v="2025-12-26T12:59:00"/>
    <s v="业务系统"/>
    <x v="6"/>
    <s v="[In Person Cupertino] 26 Spring K3 Think Abilities Assessment Carnival"/>
    <n v="5"/>
    <x v="0"/>
    <s v=""/>
    <s v=""/>
    <s v=""/>
    <s v=""/>
    <x v="2"/>
    <s v="United States"/>
    <x v="381"/>
    <s v="In-Person"/>
    <n v="9.8750000000000004E-2"/>
    <n v="0.49375000000000002"/>
  </r>
  <r>
    <n v="944"/>
    <s v="100002030888"/>
    <d v="2025-12-26T12:58:00"/>
    <s v="业务系统"/>
    <x v="5"/>
    <s v="[Online] Math Kangaroo Lv1-2 Top 20 to Think ACE Sat"/>
    <n v="50"/>
    <x v="1"/>
    <s v=""/>
    <s v=""/>
    <s v=""/>
    <s v=""/>
    <x v="2"/>
    <s v="United States"/>
    <x v="149"/>
    <s v="Online"/>
    <n v="9.1300000000000006E-2"/>
    <n v="4.5650000000000004"/>
  </r>
  <r>
    <n v="945"/>
    <s v="100002030888"/>
    <d v="2025-12-26T12:58:00"/>
    <s v="业务系统"/>
    <x v="6"/>
    <s v="[Online] Math Kangaroo Lv1-2 Top 20 to Think ACE Sat"/>
    <n v="787.5"/>
    <x v="0"/>
    <s v=""/>
    <s v=""/>
    <s v=""/>
    <s v=""/>
    <x v="2"/>
    <s v="United States"/>
    <x v="149"/>
    <s v="Online"/>
    <n v="9.1300000000000006E-2"/>
    <n v="71.898750000000007"/>
  </r>
  <r>
    <n v="946"/>
    <s v="100002030883"/>
    <d v="2025-12-26T11:26:00"/>
    <s v="业务系统"/>
    <x v="6"/>
    <s v="[Online] Spring Session Grade 3 Challenge Long Term Class Sat"/>
    <n v="315"/>
    <x v="0"/>
    <s v=""/>
    <s v=""/>
    <s v=""/>
    <s v=""/>
    <x v="25"/>
    <s v="United States"/>
    <x v="382"/>
    <s v="Online"/>
    <m/>
    <m/>
  </r>
  <r>
    <n v="947"/>
    <s v="100002030880"/>
    <d v="2025-12-26T10:59:00"/>
    <s v="业务系统"/>
    <x v="5"/>
    <s v="[Online] Spring Session Grade 4 Honors Long Term Class Sat"/>
    <n v="50"/>
    <x v="1"/>
    <s v=""/>
    <s v=""/>
    <s v=""/>
    <s v=""/>
    <x v="13"/>
    <s v="United States"/>
    <x v="125"/>
    <s v="Online"/>
    <m/>
    <m/>
  </r>
  <r>
    <n v="948"/>
    <s v="100002030880"/>
    <d v="2025-12-26T10:59:00"/>
    <s v="业务系统"/>
    <x v="6"/>
    <s v="[Online] Spring Session Grade 4 Honors Long Term Class Sat"/>
    <n v="945"/>
    <x v="0"/>
    <s v=""/>
    <s v=""/>
    <s v=""/>
    <s v=""/>
    <x v="13"/>
    <s v="United States"/>
    <x v="125"/>
    <s v="Online"/>
    <m/>
    <m/>
  </r>
  <r>
    <n v="949"/>
    <s v="100002030877"/>
    <d v="2025-12-26T10:36:00"/>
    <s v="业务系统"/>
    <x v="5"/>
    <s v="[Online] Math Kangaroo Lv3-4 Top 20 to Think ACE Fri"/>
    <n v="50"/>
    <x v="1"/>
    <s v=""/>
    <s v=""/>
    <s v=""/>
    <s v=""/>
    <x v="2"/>
    <s v="United States"/>
    <x v="345"/>
    <s v="Online"/>
    <n v="9.1300000000000006E-2"/>
    <n v="4.5650000000000004"/>
  </r>
  <r>
    <n v="950"/>
    <s v="100002030877"/>
    <d v="2025-12-26T10:36:00"/>
    <s v="业务系统"/>
    <x v="6"/>
    <s v="[Online] Math Kangaroo Lv3-4 Top 20 to Think ACE Fri"/>
    <n v="787.5"/>
    <x v="0"/>
    <s v=""/>
    <s v=""/>
    <s v=""/>
    <s v=""/>
    <x v="2"/>
    <s v="United States"/>
    <x v="345"/>
    <s v="Online"/>
    <n v="9.1300000000000006E-2"/>
    <n v="71.898750000000007"/>
  </r>
  <r>
    <n v="951"/>
    <s v="100002030869"/>
    <d v="2025-12-26T09:08:00"/>
    <s v="业务系统"/>
    <x v="5"/>
    <s v="[Online] Spring Session Grade 4 Challenge Long Term Class Fri"/>
    <n v="50"/>
    <x v="1"/>
    <s v=""/>
    <s v=""/>
    <s v=""/>
    <s v=""/>
    <x v="9"/>
    <s v="United States"/>
    <x v="365"/>
    <s v="Online"/>
    <m/>
    <m/>
  </r>
  <r>
    <n v="952"/>
    <s v="100002030869"/>
    <d v="2025-12-26T09:08:00"/>
    <s v="业务系统"/>
    <x v="6"/>
    <s v="[Online] Spring Session Grade 4 Challenge Long Term Class Fri"/>
    <n v="1241.0999999999999"/>
    <x v="0"/>
    <s v=""/>
    <s v=""/>
    <s v=""/>
    <s v=""/>
    <x v="9"/>
    <s v="United States"/>
    <x v="365"/>
    <s v="Online"/>
    <m/>
    <m/>
  </r>
  <r>
    <n v="953"/>
    <s v="100002030858"/>
    <d v="2025-12-26T06:00:00"/>
    <s v="业务系统"/>
    <x v="6"/>
    <s v="[Online Bellevue] Math Kangaroo Level 3-4 Advanced Level Boot Camp Sat"/>
    <n v="140"/>
    <x v="0"/>
    <s v=""/>
    <s v=""/>
    <s v=""/>
    <s v=""/>
    <x v="25"/>
    <s v="United States"/>
    <x v="383"/>
    <s v="Online"/>
    <m/>
    <m/>
  </r>
  <r>
    <n v="954"/>
    <s v="100002030806"/>
    <d v="2025-12-25T23:55:00"/>
    <s v="业务系统"/>
    <x v="6"/>
    <s v="[In Person Cupertino] 2026 AMC 8 Final Mock Exam (Q1-Q10 video and Q11-Q25 live explanation included)"/>
    <n v="20"/>
    <x v="0"/>
    <s v=""/>
    <s v=""/>
    <s v=""/>
    <s v=""/>
    <x v="2"/>
    <s v="United States"/>
    <x v="2"/>
    <s v="In-Person"/>
    <n v="9.1300000000000006E-2"/>
    <n v="1.8260000000000001"/>
  </r>
  <r>
    <n v="955"/>
    <s v="100002030792"/>
    <d v="2025-12-25T22:35:00"/>
    <s v="业务系统"/>
    <x v="5"/>
    <s v="[In Person Irvine] Spring Session K3 Honors Long Term Class Sat"/>
    <n v="50"/>
    <x v="1"/>
    <s v=""/>
    <s v=""/>
    <s v=""/>
    <s v=""/>
    <x v="2"/>
    <s v="United States"/>
    <x v="104"/>
    <s v="In-Person"/>
    <n v="7.7499999999999999E-2"/>
    <n v="3.875"/>
  </r>
  <r>
    <n v="956"/>
    <s v="100002030792"/>
    <d v="2025-12-25T22:35:00"/>
    <s v="业务系统"/>
    <x v="6"/>
    <s v="[In Person Irvine] Spring Session K3 Honors Long Term Class Sat"/>
    <n v="700"/>
    <x v="0"/>
    <s v=""/>
    <s v=""/>
    <s v=""/>
    <s v=""/>
    <x v="2"/>
    <s v="United States"/>
    <x v="104"/>
    <s v="In-Person"/>
    <n v="7.7499999999999999E-2"/>
    <n v="54.25"/>
  </r>
  <r>
    <n v="957"/>
    <s v="100002030789"/>
    <d v="2025-12-25T22:12:00"/>
    <s v="业务系统"/>
    <x v="6"/>
    <s v="[In Person Los Altos] 2026 AMC 8 Official Exam Sat"/>
    <n v="10"/>
    <x v="0"/>
    <s v=""/>
    <s v=""/>
    <s v=""/>
    <s v=""/>
    <x v="2"/>
    <s v="United States"/>
    <x v="168"/>
    <s v="In-Person"/>
    <n v="9.8750000000000004E-2"/>
    <n v="0.98750000000000004"/>
  </r>
  <r>
    <n v="958"/>
    <s v="100002030786"/>
    <d v="2025-12-25T21:47:00"/>
    <s v="业务系统"/>
    <x v="6"/>
    <s v="[In Person Cupertino] 2026 AMC 8 Official Exam Mon 4:30 PM"/>
    <n v="10"/>
    <x v="0"/>
    <s v=""/>
    <s v=""/>
    <s v=""/>
    <s v=""/>
    <x v="2"/>
    <s v="United States"/>
    <x v="115"/>
    <s v="In-Person"/>
    <n v="9.1300000000000006E-2"/>
    <n v="0.91300000000000003"/>
  </r>
  <r>
    <n v="959"/>
    <s v="100002030780"/>
    <d v="2025-12-25T21:37:00"/>
    <s v="业务系统"/>
    <x v="5"/>
    <s v="[Online] Spring Session Pre-Algebra Accelerated Long Term Class Wed"/>
    <n v="50"/>
    <x v="1"/>
    <s v=""/>
    <s v=""/>
    <s v=""/>
    <s v=""/>
    <x v="2"/>
    <s v="United States"/>
    <x v="384"/>
    <s v="Online"/>
    <n v="0.10249999999999999"/>
    <n v="5.125"/>
  </r>
  <r>
    <n v="960"/>
    <s v="100002030780"/>
    <d v="2025-12-25T21:37:00"/>
    <s v="业务系统"/>
    <x v="6"/>
    <s v="[Online] Spring Session Pre-Algebra Accelerated Long Term Class Wed"/>
    <n v="1260"/>
    <x v="0"/>
    <s v=""/>
    <s v=""/>
    <s v=""/>
    <s v=""/>
    <x v="2"/>
    <s v="United States"/>
    <x v="384"/>
    <s v="Online"/>
    <n v="0.10249999999999999"/>
    <n v="129.15"/>
  </r>
  <r>
    <n v="961"/>
    <s v="100002030777"/>
    <d v="2025-12-25T21:20:00"/>
    <s v="业务系统"/>
    <x v="5"/>
    <s v="[Online] Spring Session Prek Honors Long Term Class Wed"/>
    <n v="50"/>
    <x v="1"/>
    <s v=""/>
    <s v=""/>
    <s v=""/>
    <s v=""/>
    <x v="2"/>
    <s v="United States"/>
    <x v="385"/>
    <s v="Online"/>
    <n v="9.7500000000000003E-2"/>
    <n v="4.875"/>
  </r>
  <r>
    <n v="962"/>
    <s v="100002030777"/>
    <d v="2025-12-25T21:20:00"/>
    <s v="业务系统"/>
    <x v="6"/>
    <s v="[Online] Spring Session Prek Honors Long Term Class Wed"/>
    <n v="473"/>
    <x v="0"/>
    <s v=""/>
    <s v=""/>
    <s v=""/>
    <s v=""/>
    <x v="2"/>
    <s v="United States"/>
    <x v="385"/>
    <s v="Online"/>
    <n v="9.7500000000000003E-2"/>
    <n v="46.1175"/>
  </r>
  <r>
    <n v="963"/>
    <s v="100002030708"/>
    <d v="2025-12-25T15:32:00"/>
    <s v="业务系统"/>
    <x v="5"/>
    <s v="[Online] Spring Session Grade 4 Intro to Challenge Long Term Class Sat"/>
    <n v="50"/>
    <x v="1"/>
    <s v=""/>
    <s v=""/>
    <s v=""/>
    <s v=""/>
    <x v="0"/>
    <s v="United States"/>
    <x v="270"/>
    <s v="Online"/>
    <m/>
    <m/>
  </r>
  <r>
    <n v="964"/>
    <s v="100002030708"/>
    <d v="2025-12-25T15:32:00"/>
    <s v="业务系统"/>
    <x v="6"/>
    <s v="[Online] Spring Session Grade 4 Intro to Challenge Long Term Class Sat"/>
    <n v="1240"/>
    <x v="0"/>
    <s v=""/>
    <s v=""/>
    <s v=""/>
    <s v=""/>
    <x v="0"/>
    <s v="United States"/>
    <x v="270"/>
    <s v="Online"/>
    <m/>
    <m/>
  </r>
  <r>
    <n v="965"/>
    <s v="100002030697"/>
    <d v="2025-12-25T12:41:00"/>
    <s v="业务系统"/>
    <x v="5"/>
    <s v="[In Person Cupertino] Math Kangaroo Lv1-2 Top 20 to Think ACE Fri"/>
    <n v="50"/>
    <x v="1"/>
    <s v=""/>
    <s v=""/>
    <s v=""/>
    <s v=""/>
    <x v="2"/>
    <s v="United States"/>
    <x v="86"/>
    <s v="In-Person"/>
    <n v="9.1300000000000006E-2"/>
    <n v="4.5650000000000004"/>
  </r>
  <r>
    <n v="966"/>
    <s v="100002030697"/>
    <d v="2025-12-25T12:41:00"/>
    <s v="业务系统"/>
    <x v="6"/>
    <s v="[In Person Cupertino] Math Kangaroo Lv1-2 Top 20 to Think ACE Fri"/>
    <n v="850"/>
    <x v="0"/>
    <s v=""/>
    <s v=""/>
    <s v=""/>
    <s v=""/>
    <x v="2"/>
    <s v="United States"/>
    <x v="86"/>
    <s v="In-Person"/>
    <n v="9.1300000000000006E-2"/>
    <n v="77.605000000000004"/>
  </r>
  <r>
    <n v="967"/>
    <s v="100002030696"/>
    <d v="2025-12-25T12:35:00"/>
    <s v="业务系统"/>
    <x v="6"/>
    <s v="[In Person Cupertino] 26 Spring K3 Think Abilities Assessment Carnival"/>
    <n v="5"/>
    <x v="0"/>
    <s v=""/>
    <s v=""/>
    <s v=""/>
    <s v=""/>
    <x v="2"/>
    <s v="United States"/>
    <x v="114"/>
    <s v="In-Person"/>
    <n v="9.1249999999999998E-2"/>
    <n v="0.45624999999999999"/>
  </r>
  <r>
    <n v="968"/>
    <s v="100002030694"/>
    <d v="2025-12-25T11:47:00"/>
    <s v="业务系统"/>
    <x v="6"/>
    <s v="[In Person Irvine] 2026 AMC8 Official Exam Mon 5 PM"/>
    <n v="10"/>
    <x v="0"/>
    <s v=""/>
    <s v=""/>
    <s v=""/>
    <s v=""/>
    <x v="2"/>
    <s v="United States"/>
    <x v="234"/>
    <s v="In-Person"/>
    <n v="0.105"/>
    <n v="1.05"/>
  </r>
  <r>
    <n v="969"/>
    <s v="100002030693"/>
    <d v="2025-12-25T11:15:00"/>
    <s v="业务系统"/>
    <x v="6"/>
    <s v="[In Person Cupertino] 26 Spring K3 Think Abilities Assessment Carnival"/>
    <n v="5"/>
    <x v="0"/>
    <s v=""/>
    <s v=""/>
    <s v=""/>
    <s v=""/>
    <x v="2"/>
    <s v="United States"/>
    <x v="337"/>
    <s v="In-Person"/>
    <n v="8.2500000000000004E-2"/>
    <n v="0.41250000000000003"/>
  </r>
  <r>
    <n v="970"/>
    <s v="100002030689"/>
    <d v="2025-12-25T10:55:00"/>
    <s v="业务系统"/>
    <x v="5"/>
    <s v="[In Person Los Altos] Spring Session Grade 3 Challenge Long Term Class Wed"/>
    <n v="50"/>
    <x v="1"/>
    <s v=""/>
    <s v=""/>
    <s v=""/>
    <s v=""/>
    <x v="2"/>
    <s v="United States"/>
    <x v="181"/>
    <s v="In-Person"/>
    <n v="9.1300000000000006E-2"/>
    <n v="4.5650000000000004"/>
  </r>
  <r>
    <n v="971"/>
    <s v="100002030689"/>
    <d v="2025-12-25T10:55:00"/>
    <s v="业务系统"/>
    <x v="6"/>
    <s v="[In Person Los Altos] Spring Session Grade 3 Challenge Long Term Class Wed"/>
    <n v="1780"/>
    <x v="0"/>
    <s v=""/>
    <s v=""/>
    <s v=""/>
    <s v=""/>
    <x v="2"/>
    <s v="United States"/>
    <x v="181"/>
    <s v="In-Person"/>
    <n v="9.1300000000000006E-2"/>
    <n v="162.51400000000001"/>
  </r>
  <r>
    <n v="972"/>
    <s v="100002030688"/>
    <d v="2025-12-25T10:51:00"/>
    <s v="业务系统"/>
    <x v="6"/>
    <s v="[In Person Cupertino] 26 Spring Prek Think Abilities Assessment Carnival"/>
    <n v="5"/>
    <x v="0"/>
    <s v=""/>
    <s v=""/>
    <s v=""/>
    <s v=""/>
    <x v="2"/>
    <s v="United States"/>
    <x v="357"/>
    <s v="In-Person"/>
    <n v="9.1249999999999998E-2"/>
    <n v="0.45624999999999999"/>
  </r>
  <r>
    <n v="973"/>
    <s v="100002030685"/>
    <d v="2025-12-25T10:38:00"/>
    <s v="业务系统"/>
    <x v="5"/>
    <s v="[Online] Spring Session Grade 3 Challenge Long Term Class Thu"/>
    <n v="50"/>
    <x v="1"/>
    <s v=""/>
    <s v=""/>
    <s v=""/>
    <s v=""/>
    <x v="2"/>
    <s v="United States"/>
    <x v="386"/>
    <s v="Online"/>
    <n v="0.1075"/>
    <n v="5.375"/>
  </r>
  <r>
    <n v="974"/>
    <s v="100002030685"/>
    <d v="2025-12-25T10:38:00"/>
    <s v="业务系统"/>
    <x v="6"/>
    <s v="[Online] Spring Session Grade 3 Challenge Long Term Class Thu"/>
    <n v="1197"/>
    <x v="0"/>
    <s v=""/>
    <s v=""/>
    <s v=""/>
    <s v=""/>
    <x v="2"/>
    <s v="United States"/>
    <x v="386"/>
    <s v="Online"/>
    <n v="0.1075"/>
    <n v="128.67750000000001"/>
  </r>
  <r>
    <n v="975"/>
    <s v="100002030681"/>
    <d v="2025-12-25T07:36:00"/>
    <s v="业务系统"/>
    <x v="6"/>
    <s v="[Online Bellevue] Math Kangaroo Level 1-2 Advanced Level Boot Camp Sun"/>
    <n v="70"/>
    <x v="0"/>
    <s v=""/>
    <s v=""/>
    <s v=""/>
    <s v=""/>
    <x v="8"/>
    <s v="United States"/>
    <x v="0"/>
    <s v="Online"/>
    <m/>
    <m/>
  </r>
  <r>
    <n v="976"/>
    <s v="100002030608"/>
    <d v="2025-12-24T23:10:00"/>
    <s v="业务系统"/>
    <x v="6"/>
    <s v="[In Person Cupertino] 2026 AMC 8 Official Exam Mon 6:10 PM"/>
    <n v="10"/>
    <x v="0"/>
    <s v=""/>
    <s v=""/>
    <s v=""/>
    <s v=""/>
    <x v="2"/>
    <s v="United States"/>
    <x v="337"/>
    <s v="In-Person"/>
    <n v="8.2500000000000004E-2"/>
    <n v="0.82500000000000007"/>
  </r>
  <r>
    <n v="977"/>
    <s v="100002030607"/>
    <d v="2025-12-24T23:11:00"/>
    <s v="业务系统"/>
    <x v="6"/>
    <s v="[In Person Cupertino] 2026 AMC 8 Official Exam Mon 6:10 PM"/>
    <n v="10"/>
    <x v="0"/>
    <s v=""/>
    <s v=""/>
    <s v=""/>
    <s v=""/>
    <x v="2"/>
    <s v="United States"/>
    <x v="337"/>
    <s v="In-Person"/>
    <n v="8.2500000000000004E-2"/>
    <n v="0.82500000000000007"/>
  </r>
  <r>
    <n v="978"/>
    <s v="100002030590"/>
    <d v="2025-12-24T21:08:00"/>
    <s v="业务系统"/>
    <x v="6"/>
    <s v="[In Person Irvine] 2026 AMC8 Official Exam Mon 5 PM"/>
    <n v="10"/>
    <x v="0"/>
    <s v=""/>
    <s v=""/>
    <s v=""/>
    <s v=""/>
    <x v="2"/>
    <s v="United States"/>
    <x v="369"/>
    <s v="In-Person"/>
    <n v="8.7499999999999994E-2"/>
    <n v="0.875"/>
  </r>
  <r>
    <n v="979"/>
    <s v="100002030583"/>
    <d v="2025-12-24T20:15:00"/>
    <s v="业务系统"/>
    <x v="5"/>
    <s v="[Online] Math Kangaroo Lv1-2 Top 20 to Think ACE Fri"/>
    <n v="50"/>
    <x v="1"/>
    <s v=""/>
    <s v=""/>
    <s v=""/>
    <s v=""/>
    <x v="3"/>
    <s v="China"/>
    <x v="387"/>
    <s v="Online"/>
    <m/>
    <m/>
  </r>
  <r>
    <n v="980"/>
    <s v="100002030583"/>
    <d v="2025-12-24T20:15:00"/>
    <s v="业务系统"/>
    <x v="6"/>
    <s v="[Online] Math Kangaroo Lv1-2 Top 20 to Think ACE Fri"/>
    <n v="210"/>
    <x v="0"/>
    <s v=""/>
    <s v=""/>
    <s v=""/>
    <s v=""/>
    <x v="3"/>
    <s v="China"/>
    <x v="387"/>
    <s v="Online"/>
    <m/>
    <m/>
  </r>
  <r>
    <n v="981"/>
    <s v="100002030526"/>
    <d v="2025-12-24T18:08:00"/>
    <s v="业务系统"/>
    <x v="6"/>
    <s v="[In Person Cupertino] 2026 AMC 8 Official Exam Sun 1/25"/>
    <n v="10"/>
    <x v="0"/>
    <s v=""/>
    <s v=""/>
    <s v=""/>
    <s v=""/>
    <x v="2"/>
    <s v="United States"/>
    <x v="149"/>
    <s v="In-Person"/>
    <n v="9.1300000000000006E-2"/>
    <n v="0.91300000000000003"/>
  </r>
  <r>
    <n v="982"/>
    <s v="100002029667"/>
    <d v="2025-12-24T17:51:00"/>
    <s v="业务系统"/>
    <x v="6"/>
    <s v="[In Person Irvine] 2026 AMC8 Official Exam Sun 4 PM"/>
    <n v="10"/>
    <x v="0"/>
    <s v=""/>
    <s v=""/>
    <s v=""/>
    <s v=""/>
    <x v="2"/>
    <s v="United States"/>
    <x v="388"/>
    <s v="In-Person"/>
    <n v="0.105"/>
    <n v="1.05"/>
  </r>
  <r>
    <n v="983"/>
    <s v="100002025505"/>
    <d v="2025-12-24T16:36:00"/>
    <s v="业务系统"/>
    <x v="5"/>
    <s v="[Online] Spring Session Pre-Algebra Accelerated Long Term Class Fri"/>
    <n v="50"/>
    <x v="1"/>
    <s v=""/>
    <s v=""/>
    <s v=""/>
    <s v=""/>
    <x v="13"/>
    <s v="United States"/>
    <x v="125"/>
    <s v="Online"/>
    <m/>
    <m/>
  </r>
  <r>
    <n v="984"/>
    <s v="100002025505"/>
    <d v="2025-12-24T16:36:00"/>
    <s v="业务系统"/>
    <x v="6"/>
    <s v="[Online] Spring Session Pre-Algebra Accelerated Long Term Class Fri"/>
    <n v="1240"/>
    <x v="0"/>
    <s v=""/>
    <s v=""/>
    <s v=""/>
    <s v=""/>
    <x v="13"/>
    <s v="United States"/>
    <x v="125"/>
    <s v="Online"/>
    <m/>
    <m/>
  </r>
  <r>
    <n v="985"/>
    <s v="100002024342"/>
    <d v="2025-12-24T16:07:00"/>
    <s v="业务系统"/>
    <x v="5"/>
    <s v="[Online] Math Kangaroo Lv1-2 Top 20 to Think ACE Sat"/>
    <n v="50"/>
    <x v="1"/>
    <s v=""/>
    <s v=""/>
    <s v=""/>
    <s v=""/>
    <x v="2"/>
    <s v="United States"/>
    <x v="148"/>
    <s v="Online"/>
    <n v="0.1075"/>
    <n v="5.375"/>
  </r>
  <r>
    <n v="986"/>
    <s v="100002024342"/>
    <d v="2025-12-24T16:07:00"/>
    <s v="业务系统"/>
    <x v="6"/>
    <s v="[Online] Math Kangaroo Lv1-2 Top 20 to Think ACE Sat"/>
    <n v="767.5"/>
    <x v="0"/>
    <s v=""/>
    <s v=""/>
    <s v=""/>
    <s v=""/>
    <x v="2"/>
    <s v="United States"/>
    <x v="148"/>
    <s v="Online"/>
    <n v="0.1075"/>
    <n v="82.506249999999994"/>
  </r>
  <r>
    <n v="987"/>
    <s v="100002024061"/>
    <d v="2025-12-24T14:57:00"/>
    <s v="业务系统"/>
    <x v="5"/>
    <s v="[Online] Spring Session Grade 4 Honors Long Term Class Sat"/>
    <n v="50"/>
    <x v="1"/>
    <s v=""/>
    <s v=""/>
    <s v=""/>
    <s v=""/>
    <x v="2"/>
    <s v="United States"/>
    <x v="184"/>
    <s v="Online"/>
    <n v="7.7499999999999999E-2"/>
    <n v="3.875"/>
  </r>
  <r>
    <n v="988"/>
    <s v="100002024061"/>
    <d v="2025-12-24T14:57:00"/>
    <s v="业务系统"/>
    <x v="6"/>
    <s v="[Online] Spring Session Grade 4 Honors Long Term Class Sat"/>
    <n v="905"/>
    <x v="0"/>
    <s v=""/>
    <s v=""/>
    <s v=""/>
    <s v=""/>
    <x v="2"/>
    <s v="United States"/>
    <x v="184"/>
    <s v="Online"/>
    <n v="7.7499999999999999E-2"/>
    <n v="70.137500000000003"/>
  </r>
  <r>
    <n v="989"/>
    <s v="100002024058"/>
    <d v="2025-12-24T14:47:00"/>
    <s v="业务系统"/>
    <x v="5"/>
    <s v="[Online] Spring Session Math 6 (Grade 5 Honors) Long Term Class Sat"/>
    <n v="50"/>
    <x v="1"/>
    <s v=""/>
    <s v=""/>
    <s v=""/>
    <s v=""/>
    <x v="17"/>
    <s v="United States"/>
    <x v="389"/>
    <s v="Online"/>
    <m/>
    <m/>
  </r>
  <r>
    <n v="990"/>
    <s v="100002024058"/>
    <d v="2025-12-24T14:47:00"/>
    <s v="业务系统"/>
    <x v="6"/>
    <s v="[Online] Spring Session Math 6 (Grade 5 Honors) Long Term Class Sat"/>
    <n v="897.75"/>
    <x v="0"/>
    <s v=""/>
    <s v=""/>
    <s v=""/>
    <s v=""/>
    <x v="17"/>
    <s v="United States"/>
    <x v="389"/>
    <s v="Online"/>
    <m/>
    <m/>
  </r>
  <r>
    <n v="991"/>
    <s v="100002024055"/>
    <d v="2025-12-24T14:33:00"/>
    <s v="业务系统"/>
    <x v="5"/>
    <s v="[Online] Spring Session Grade 3 Challenge Long Term Class Fri"/>
    <n v="50"/>
    <x v="1"/>
    <s v=""/>
    <s v=""/>
    <s v=""/>
    <s v=""/>
    <x v="38"/>
    <s v="United States"/>
    <x v="198"/>
    <s v="Online"/>
    <m/>
    <m/>
  </r>
  <r>
    <n v="992"/>
    <s v="100002024055"/>
    <d v="2025-12-24T14:33:00"/>
    <s v="业务系统"/>
    <x v="6"/>
    <s v="[Online] Spring Session Grade 3 Challenge Long Term Class Fri"/>
    <n v="1200"/>
    <x v="0"/>
    <s v=""/>
    <s v=""/>
    <s v=""/>
    <s v=""/>
    <x v="38"/>
    <s v="United States"/>
    <x v="198"/>
    <s v="Online"/>
    <m/>
    <m/>
  </r>
  <r>
    <n v="993"/>
    <s v="100002024050"/>
    <d v="2025-12-24T13:18:00"/>
    <s v="业务系统"/>
    <x v="5"/>
    <s v="[Online] Math Kangaroo Lv3-4 Top 20 to Think ACE Sat"/>
    <n v="50"/>
    <x v="1"/>
    <s v=""/>
    <s v=""/>
    <s v=""/>
    <s v=""/>
    <x v="2"/>
    <s v="United States"/>
    <x v="321"/>
    <s v="Online"/>
    <n v="0.1075"/>
    <n v="5.375"/>
  </r>
  <r>
    <n v="994"/>
    <s v="100002024050"/>
    <d v="2025-12-24T13:18:00"/>
    <s v="业务系统"/>
    <x v="6"/>
    <s v="[Online] Math Kangaroo Lv3-4 Top 20 to Think ACE Sat"/>
    <n v="767.5"/>
    <x v="0"/>
    <s v=""/>
    <s v=""/>
    <s v=""/>
    <s v=""/>
    <x v="2"/>
    <s v="United States"/>
    <x v="321"/>
    <s v="Online"/>
    <n v="0.1075"/>
    <n v="82.506249999999994"/>
  </r>
  <r>
    <n v="995"/>
    <s v="100002024034"/>
    <d v="2025-12-24T12:46:00"/>
    <s v="业务系统"/>
    <x v="6"/>
    <s v="[In Person Houston] 2026 AMC 8 Official Exam"/>
    <n v="10"/>
    <x v="0"/>
    <s v=""/>
    <s v=""/>
    <s v=""/>
    <s v=""/>
    <x v="13"/>
    <s v="United States"/>
    <x v="390"/>
    <s v="In-Person"/>
    <m/>
    <m/>
  </r>
  <r>
    <n v="996"/>
    <s v="100002024028"/>
    <d v="2025-12-24T12:11:00"/>
    <s v="业务系统"/>
    <x v="5"/>
    <s v="[In Person Cupertino] Math Kangaroo Lv3-4 Top 20 to Think ACE Fri"/>
    <n v="50"/>
    <x v="1"/>
    <s v=""/>
    <s v=""/>
    <s v=""/>
    <s v=""/>
    <x v="2"/>
    <s v="United States"/>
    <x v="83"/>
    <s v="In-Person"/>
    <n v="9.1300000000000006E-2"/>
    <n v="4.5650000000000004"/>
  </r>
  <r>
    <n v="997"/>
    <s v="100002024028"/>
    <d v="2025-12-24T12:11:00"/>
    <s v="业务系统"/>
    <x v="6"/>
    <s v="[In Person Cupertino] Math Kangaroo Lv3-4 Top 20 to Think ACE Fri"/>
    <n v="850"/>
    <x v="0"/>
    <s v=""/>
    <s v=""/>
    <s v=""/>
    <s v=""/>
    <x v="2"/>
    <s v="United States"/>
    <x v="83"/>
    <s v="In-Person"/>
    <n v="9.1300000000000006E-2"/>
    <n v="77.605000000000004"/>
  </r>
  <r>
    <n v="998"/>
    <s v="100002024025"/>
    <d v="2025-12-24T12:10:00"/>
    <s v="业务系统"/>
    <x v="5"/>
    <s v="[In Person Cupertino] Math Kangaroo Lv1-2 Top 20 to Think ACE Fri"/>
    <n v="50"/>
    <x v="1"/>
    <s v=""/>
    <s v=""/>
    <s v=""/>
    <s v=""/>
    <x v="2"/>
    <s v="United States"/>
    <x v="83"/>
    <s v="In-Person"/>
    <n v="9.1300000000000006E-2"/>
    <n v="4.5650000000000004"/>
  </r>
  <r>
    <n v="999"/>
    <s v="100002024025"/>
    <d v="2025-12-24T12:10:00"/>
    <s v="业务系统"/>
    <x v="6"/>
    <s v="[In Person Cupertino] Math Kangaroo Lv1-2 Top 20 to Think ACE Fri"/>
    <n v="850"/>
    <x v="0"/>
    <s v=""/>
    <s v=""/>
    <s v=""/>
    <s v=""/>
    <x v="2"/>
    <s v="United States"/>
    <x v="83"/>
    <s v="In-Person"/>
    <n v="9.1300000000000006E-2"/>
    <n v="77.605000000000004"/>
  </r>
  <r>
    <n v="1000"/>
    <s v="100002024015"/>
    <d v="2025-12-24T07:01:00"/>
    <s v="业务系统"/>
    <x v="5"/>
    <s v="[Online] Spring Session PreCalculus Volume 1 Challenge Long Term Class Sat"/>
    <n v="50"/>
    <x v="1"/>
    <s v=""/>
    <s v=""/>
    <s v=""/>
    <s v=""/>
    <x v="8"/>
    <s v="Singapore"/>
    <x v="391"/>
    <s v="Online"/>
    <m/>
    <m/>
  </r>
  <r>
    <n v="1001"/>
    <s v="100002024015"/>
    <d v="2025-12-24T07:01:00"/>
    <s v="业务系统"/>
    <x v="6"/>
    <s v="[Online] Spring Session PreCalculus Volume 1 Challenge Long Term Class Sat"/>
    <n v="1000"/>
    <x v="0"/>
    <s v=""/>
    <s v=""/>
    <s v=""/>
    <s v=""/>
    <x v="8"/>
    <s v="Singapore"/>
    <x v="391"/>
    <s v="Online"/>
    <m/>
    <m/>
  </r>
  <r>
    <n v="1002"/>
    <s v="100002024003"/>
    <d v="2025-12-24T04:31:00"/>
    <s v="业务系统"/>
    <x v="5"/>
    <s v="[Online] Spring Session Grade 3 Challenge Long Term Class Wed"/>
    <n v="50"/>
    <x v="1"/>
    <s v=""/>
    <s v=""/>
    <s v=""/>
    <s v=""/>
    <x v="5"/>
    <s v="United States"/>
    <x v="103"/>
    <s v="Online"/>
    <m/>
    <m/>
  </r>
  <r>
    <n v="1003"/>
    <s v="100002024003"/>
    <d v="2025-12-24T04:31:00"/>
    <s v="业务系统"/>
    <x v="6"/>
    <s v="[Online] Spring Session Grade 3 Challenge Long Term Class Wed"/>
    <n v="1157"/>
    <x v="0"/>
    <s v=""/>
    <s v=""/>
    <s v=""/>
    <s v=""/>
    <x v="5"/>
    <s v="United States"/>
    <x v="103"/>
    <s v="Online"/>
    <m/>
    <m/>
  </r>
  <r>
    <n v="1004"/>
    <s v="100002023966"/>
    <d v="2025-12-23T22:49:00"/>
    <s v="业务系统"/>
    <x v="5"/>
    <s v="[In Person Cupertino] Math Kangaroo Lv1-2 Top 20 to Think ACE Fri"/>
    <n v="50"/>
    <x v="1"/>
    <s v=""/>
    <s v=""/>
    <s v=""/>
    <s v=""/>
    <x v="2"/>
    <s v="United States"/>
    <x v="211"/>
    <s v="In-Person"/>
    <n v="9.1300000000000006E-2"/>
    <n v="4.5650000000000004"/>
  </r>
  <r>
    <n v="1005"/>
    <s v="100002023966"/>
    <d v="2025-12-23T22:49:00"/>
    <s v="业务系统"/>
    <x v="6"/>
    <s v="[In Person Cupertino] Math Kangaroo Lv1-2 Top 20 to Think ACE Fri"/>
    <n v="850"/>
    <x v="0"/>
    <s v=""/>
    <s v=""/>
    <s v=""/>
    <s v=""/>
    <x v="2"/>
    <s v="United States"/>
    <x v="211"/>
    <s v="In-Person"/>
    <n v="9.1300000000000006E-2"/>
    <n v="77.605000000000004"/>
  </r>
  <r>
    <n v="1006"/>
    <s v="100002023956"/>
    <d v="2025-12-23T22:06:00"/>
    <s v="业务系统"/>
    <x v="5"/>
    <s v="[In Person Bellevue] Spring Session Grade 2 Competition Long Term Class Thu"/>
    <n v="50"/>
    <x v="1"/>
    <s v=""/>
    <s v=""/>
    <s v=""/>
    <s v=""/>
    <x v="0"/>
    <s v="United States"/>
    <x v="209"/>
    <s v="In-Person"/>
    <m/>
    <m/>
  </r>
  <r>
    <n v="1007"/>
    <s v="100002023956"/>
    <d v="2025-12-23T22:06:00"/>
    <s v="业务系统"/>
    <x v="6"/>
    <s v="[In Person Bellevue] Spring Session Grade 2 Competition Long Term Class Thu"/>
    <n v="1660"/>
    <x v="0"/>
    <s v=""/>
    <s v=""/>
    <s v=""/>
    <s v=""/>
    <x v="0"/>
    <s v="United States"/>
    <x v="209"/>
    <s v="In-Person"/>
    <m/>
    <m/>
  </r>
  <r>
    <n v="1008"/>
    <s v="100002023951"/>
    <d v="2025-12-23T21:41:00"/>
    <s v="业务系统"/>
    <x v="6"/>
    <s v="[In Person Cupertino] 26 Spring K3 Think Abilities Assessment Carnival"/>
    <n v="5"/>
    <x v="0"/>
    <s v=""/>
    <s v=""/>
    <s v=""/>
    <s v=""/>
    <x v="2"/>
    <s v="United States"/>
    <x v="147"/>
    <s v="In-Person"/>
    <n v="9.6250000000000002E-2"/>
    <n v="0.48125000000000001"/>
  </r>
  <r>
    <n v="1009"/>
    <s v="100002023948"/>
    <d v="2025-12-23T21:38:00"/>
    <s v="业务系统"/>
    <x v="5"/>
    <s v="[Online] Spring Session AMC10 AIME Camp Vol.1 Long Term Class Sat"/>
    <n v="50"/>
    <x v="1"/>
    <s v=""/>
    <s v=""/>
    <s v=""/>
    <s v=""/>
    <x v="2"/>
    <s v="United States"/>
    <x v="327"/>
    <s v="Online"/>
    <n v="0.1075"/>
    <n v="5.375"/>
  </r>
  <r>
    <n v="1010"/>
    <s v="100002023948"/>
    <d v="2025-12-23T21:38:00"/>
    <s v="业务系统"/>
    <x v="6"/>
    <s v="[Online] Spring Session AMC10 AIME Camp Vol.1 Long Term Class Sat"/>
    <n v="1030"/>
    <x v="0"/>
    <s v=""/>
    <s v=""/>
    <s v=""/>
    <s v=""/>
    <x v="2"/>
    <s v="United States"/>
    <x v="327"/>
    <s v="Online"/>
    <n v="0.1075"/>
    <n v="110.72499999999999"/>
  </r>
  <r>
    <n v="1011"/>
    <s v="100002023935"/>
    <d v="2025-12-23T20:55:00"/>
    <s v="业务系统"/>
    <x v="5"/>
    <s v="[In Person Cupertino] Spring Session Kindergarten Challenge Long Term Class Fri"/>
    <n v="50"/>
    <x v="1"/>
    <s v=""/>
    <s v=""/>
    <s v=""/>
    <s v=""/>
    <x v="2"/>
    <s v="United States"/>
    <x v="59"/>
    <s v="In-Person"/>
    <n v="9.1300000000000006E-2"/>
    <n v="4.5650000000000004"/>
  </r>
  <r>
    <n v="1012"/>
    <s v="100002023935"/>
    <d v="2025-12-23T20:55:00"/>
    <s v="业务系统"/>
    <x v="6"/>
    <s v="[In Person Cupertino] Spring Session Kindergarten Challenge Long Term Class Fri"/>
    <n v="1330"/>
    <x v="0"/>
    <s v=""/>
    <s v=""/>
    <s v=""/>
    <s v=""/>
    <x v="2"/>
    <s v="United States"/>
    <x v="59"/>
    <s v="In-Person"/>
    <n v="9.1300000000000006E-2"/>
    <n v="121.429"/>
  </r>
  <r>
    <n v="1013"/>
    <s v="100002023916"/>
    <d v="2025-12-23T20:09:00"/>
    <s v="业务系统"/>
    <x v="5"/>
    <s v="[Online] Math Kangaroo Lv3-4 Top 20 to Think ACE Sat"/>
    <n v="50"/>
    <x v="1"/>
    <s v=""/>
    <s v=""/>
    <s v=""/>
    <s v=""/>
    <x v="13"/>
    <s v="United States"/>
    <x v="392"/>
    <s v="Online"/>
    <m/>
    <m/>
  </r>
  <r>
    <n v="1014"/>
    <s v="100002023916"/>
    <d v="2025-12-23T20:09:00"/>
    <s v="业务系统"/>
    <x v="6"/>
    <s v="[Online] Math Kangaroo Lv3-4 Top 20 to Think ACE Sat"/>
    <n v="737.5"/>
    <x v="0"/>
    <s v=""/>
    <s v=""/>
    <s v=""/>
    <s v=""/>
    <x v="13"/>
    <s v="United States"/>
    <x v="392"/>
    <s v="Online"/>
    <m/>
    <m/>
  </r>
  <r>
    <n v="1015"/>
    <s v="100002023913"/>
    <d v="2025-12-23T20:07:00"/>
    <s v="业务系统"/>
    <x v="5"/>
    <s v="[Online] Math Kangaroo Lv1-2 Top 20 to Think ACE Sat"/>
    <n v="50"/>
    <x v="1"/>
    <s v=""/>
    <s v=""/>
    <s v=""/>
    <s v=""/>
    <x v="13"/>
    <s v="United States"/>
    <x v="392"/>
    <s v="Online"/>
    <m/>
    <m/>
  </r>
  <r>
    <n v="1016"/>
    <s v="100002023913"/>
    <d v="2025-12-23T20:07:00"/>
    <s v="业务系统"/>
    <x v="6"/>
    <s v="[Online] Math Kangaroo Lv1-2 Top 20 to Think ACE Sat"/>
    <n v="737.5"/>
    <x v="0"/>
    <s v=""/>
    <s v=""/>
    <s v=""/>
    <s v=""/>
    <x v="13"/>
    <s v="United States"/>
    <x v="392"/>
    <s v="Online"/>
    <m/>
    <m/>
  </r>
  <r>
    <n v="1017"/>
    <s v="100002023906"/>
    <d v="2025-12-23T19:51:00"/>
    <s v="业务系统"/>
    <x v="5"/>
    <s v="[Cupertino SC] Spring Session Kindergarten Honors Long Term Class Sat"/>
    <n v="50"/>
    <x v="1"/>
    <s v=""/>
    <s v=""/>
    <s v=""/>
    <s v=""/>
    <x v="2"/>
    <s v="United States"/>
    <x v="149"/>
    <s v="In-Person"/>
    <n v="9.1300000000000006E-2"/>
    <n v="4.5650000000000004"/>
  </r>
  <r>
    <n v="1018"/>
    <s v="100002023906"/>
    <d v="2025-12-23T19:51:00"/>
    <s v="业务系统"/>
    <x v="6"/>
    <s v="[Cupertino SC] Spring Session Kindergarten Honors Long Term Class Sat"/>
    <n v="1275"/>
    <x v="0"/>
    <s v=""/>
    <s v=""/>
    <s v=""/>
    <s v=""/>
    <x v="2"/>
    <s v="United States"/>
    <x v="149"/>
    <s v="In-Person"/>
    <n v="9.1300000000000006E-2"/>
    <n v="116.40750000000001"/>
  </r>
  <r>
    <n v="1019"/>
    <s v="100002023901"/>
    <d v="2025-12-23T19:39:00"/>
    <s v="业务系统"/>
    <x v="5"/>
    <s v="[Online] Spring Session Grade 2 Challenge Long Term Class Sat"/>
    <n v="50"/>
    <x v="1"/>
    <s v=""/>
    <s v=""/>
    <s v=""/>
    <s v=""/>
    <x v="2"/>
    <s v="United States"/>
    <x v="17"/>
    <s v="Online"/>
    <n v="8.8749999999999996E-2"/>
    <n v="4.4375"/>
  </r>
  <r>
    <n v="1020"/>
    <s v="100002023901"/>
    <d v="2025-12-23T19:39:00"/>
    <s v="业务系统"/>
    <x v="6"/>
    <s v="[Online] Spring Session Grade 2 Challenge Long Term Class Sat"/>
    <n v="925"/>
    <x v="0"/>
    <s v=""/>
    <s v=""/>
    <s v=""/>
    <s v=""/>
    <x v="2"/>
    <s v="United States"/>
    <x v="17"/>
    <s v="Online"/>
    <n v="8.8749999999999996E-2"/>
    <n v="82.09375"/>
  </r>
  <r>
    <n v="1021"/>
    <s v="100002023891"/>
    <d v="2025-12-23T18:59:00"/>
    <s v="业务系统"/>
    <x v="5"/>
    <s v="[Online] Spring Session Grade 3 Challenge Long Term Class Sat"/>
    <n v="50"/>
    <x v="1"/>
    <s v=""/>
    <s v=""/>
    <s v=""/>
    <s v=""/>
    <x v="9"/>
    <s v="United States"/>
    <x v="365"/>
    <s v="Online"/>
    <m/>
    <m/>
  </r>
  <r>
    <n v="1022"/>
    <s v="100002023891"/>
    <d v="2025-12-23T18:59:00"/>
    <s v="业务系统"/>
    <x v="6"/>
    <s v="[Online] Spring Session Grade 3 Challenge Long Term Class Sat"/>
    <n v="1240"/>
    <x v="0"/>
    <s v=""/>
    <s v=""/>
    <s v=""/>
    <s v=""/>
    <x v="9"/>
    <s v="United States"/>
    <x v="365"/>
    <s v="Online"/>
    <m/>
    <m/>
  </r>
  <r>
    <n v="1023"/>
    <s v="100002023878"/>
    <d v="2025-12-23T17:55:00"/>
    <s v="业务系统"/>
    <x v="5"/>
    <s v="[Online] Spring Session AMC 10 Intro Long Term Class Sat"/>
    <n v="50"/>
    <x v="1"/>
    <s v=""/>
    <s v=""/>
    <s v=""/>
    <s v=""/>
    <x v="3"/>
    <s v="China"/>
    <x v="142"/>
    <s v="Online"/>
    <m/>
    <m/>
  </r>
  <r>
    <n v="1024"/>
    <s v="100002023878"/>
    <d v="2025-12-23T17:55:00"/>
    <s v="业务系统"/>
    <x v="6"/>
    <s v="[Online] Spring Session AMC 10 Intro Long Term Class Sat"/>
    <n v="275.56"/>
    <x v="0"/>
    <s v=""/>
    <s v=""/>
    <s v=""/>
    <s v=""/>
    <x v="3"/>
    <s v="China"/>
    <x v="142"/>
    <s v="Online"/>
    <m/>
    <m/>
  </r>
  <r>
    <n v="1025"/>
    <s v="100002023868"/>
    <d v="2025-12-23T17:05:00"/>
    <s v="业务系统"/>
    <x v="5"/>
    <s v="[Online] Math Kangaroo Lv3-4 Top 20 to Think ACE Sat"/>
    <n v="50"/>
    <x v="1"/>
    <s v=""/>
    <s v=""/>
    <s v=""/>
    <s v=""/>
    <x v="2"/>
    <s v="United States"/>
    <x v="355"/>
    <s v="Online"/>
    <n v="0.1075"/>
    <n v="5.375"/>
  </r>
  <r>
    <n v="1026"/>
    <s v="100002023868"/>
    <d v="2025-12-23T17:05:00"/>
    <s v="业务系统"/>
    <x v="6"/>
    <s v="[Online] Math Kangaroo Lv3-4 Top 20 to Think ACE Sat"/>
    <n v="206.86"/>
    <x v="0"/>
    <s v=""/>
    <s v=""/>
    <s v=""/>
    <s v=""/>
    <x v="2"/>
    <s v="United States"/>
    <x v="355"/>
    <s v="Online"/>
    <n v="0.1075"/>
    <n v="22.237450000000003"/>
  </r>
  <r>
    <n v="1027"/>
    <s v="100002023865"/>
    <d v="2025-12-23T16:58:00"/>
    <s v="业务系统"/>
    <x v="5"/>
    <s v="[In Person Cupertino] Math Kangaroo Lv1-2 Top 20 to Think ACE Fri"/>
    <n v="50"/>
    <x v="1"/>
    <s v=""/>
    <s v=""/>
    <s v=""/>
    <s v=""/>
    <x v="2"/>
    <s v="United States"/>
    <x v="347"/>
    <s v="In-Person"/>
    <n v="8.8749999999999996E-2"/>
    <n v="4.4375"/>
  </r>
  <r>
    <n v="1028"/>
    <s v="100002023865"/>
    <d v="2025-12-23T16:58:00"/>
    <s v="业务系统"/>
    <x v="6"/>
    <s v="[In Person Cupertino] Math Kangaroo Lv1-2 Top 20 to Think ACE Fri"/>
    <n v="850"/>
    <x v="0"/>
    <s v=""/>
    <s v=""/>
    <s v=""/>
    <s v=""/>
    <x v="2"/>
    <s v="United States"/>
    <x v="347"/>
    <s v="In-Person"/>
    <n v="8.8749999999999996E-2"/>
    <n v="75.4375"/>
  </r>
  <r>
    <n v="1029"/>
    <s v="100002023862"/>
    <d v="2025-12-23T16:54:00"/>
    <s v="业务系统"/>
    <x v="5"/>
    <s v="[Online] Math Kangaroo Lv3-4 Top 20 to Think ACE Sat"/>
    <n v="50"/>
    <x v="1"/>
    <s v=""/>
    <s v=""/>
    <s v=""/>
    <s v=""/>
    <x v="2"/>
    <s v="United States"/>
    <x v="393"/>
    <s v="Online"/>
    <n v="8.8749999999999996E-2"/>
    <n v="4.4375"/>
  </r>
  <r>
    <n v="1030"/>
    <s v="100002023862"/>
    <d v="2025-12-23T16:54:00"/>
    <s v="业务系统"/>
    <x v="6"/>
    <s v="[Online] Math Kangaroo Lv3-4 Top 20 to Think ACE Sat"/>
    <n v="787.5"/>
    <x v="0"/>
    <s v=""/>
    <s v=""/>
    <s v=""/>
    <s v=""/>
    <x v="2"/>
    <s v="United States"/>
    <x v="393"/>
    <s v="Online"/>
    <n v="8.8749999999999996E-2"/>
    <n v="69.890625"/>
  </r>
  <r>
    <n v="1031"/>
    <s v="100002023853"/>
    <d v="2025-12-23T15:52:00"/>
    <s v="业务系统"/>
    <x v="5"/>
    <s v="[Online] Spring Session Grade 3 Honors Long Term Class Sun"/>
    <n v="50"/>
    <x v="1"/>
    <s v=""/>
    <s v=""/>
    <s v=""/>
    <s v=""/>
    <x v="53"/>
    <s v="United States"/>
    <x v="394"/>
    <s v="Online"/>
    <m/>
    <m/>
  </r>
  <r>
    <n v="1032"/>
    <s v="100002023853"/>
    <d v="2025-12-23T15:52:00"/>
    <s v="业务系统"/>
    <x v="6"/>
    <s v="[Online] Spring Session Grade 3 Honors Long Term Class Sun"/>
    <n v="945"/>
    <x v="0"/>
    <s v=""/>
    <s v=""/>
    <s v=""/>
    <s v=""/>
    <x v="53"/>
    <s v="United States"/>
    <x v="394"/>
    <s v="Online"/>
    <m/>
    <m/>
  </r>
  <r>
    <n v="1033"/>
    <s v="100002023847"/>
    <d v="2025-12-23T15:41:00"/>
    <s v="业务系统"/>
    <x v="5"/>
    <s v="[Online] Spring Session AMC10 AIME Camp Vol.1 Long Term Class Sat"/>
    <n v="50"/>
    <x v="1"/>
    <s v=""/>
    <s v=""/>
    <s v=""/>
    <s v=""/>
    <x v="23"/>
    <s v="China"/>
    <x v="164"/>
    <s v="Online"/>
    <m/>
    <m/>
  </r>
  <r>
    <n v="1034"/>
    <s v="100002023847"/>
    <d v="2025-12-23T15:41:00"/>
    <s v="业务系统"/>
    <x v="6"/>
    <s v="[Online] Spring Session AMC10 AIME Camp Vol.1 Long Term Class Sat"/>
    <n v="1060"/>
    <x v="0"/>
    <s v=""/>
    <s v=""/>
    <s v=""/>
    <s v=""/>
    <x v="23"/>
    <s v="China"/>
    <x v="164"/>
    <s v="Online"/>
    <m/>
    <m/>
  </r>
  <r>
    <n v="1035"/>
    <s v="100002023832"/>
    <d v="2025-12-23T12:20:00"/>
    <s v="业务系统"/>
    <x v="5"/>
    <s v="[Online] Spring Session Pre-Algebra Honors Long Term Class Sat"/>
    <n v="50"/>
    <x v="1"/>
    <s v=""/>
    <s v=""/>
    <s v=""/>
    <s v=""/>
    <x v="29"/>
    <s v="United States"/>
    <x v="395"/>
    <s v="Online"/>
    <m/>
    <m/>
  </r>
  <r>
    <n v="1036"/>
    <s v="100002023832"/>
    <d v="2025-12-23T12:20:00"/>
    <s v="业务系统"/>
    <x v="6"/>
    <s v="[Online] Spring Session Pre-Algebra Honors Long Term Class Sat"/>
    <n v="1240"/>
    <x v="0"/>
    <s v=""/>
    <s v=""/>
    <s v=""/>
    <s v=""/>
    <x v="29"/>
    <s v="United States"/>
    <x v="395"/>
    <s v="Online"/>
    <m/>
    <m/>
  </r>
  <r>
    <n v="1037"/>
    <s v="100002023830"/>
    <d v="2025-12-23T11:37:00"/>
    <s v="业务系统"/>
    <x v="6"/>
    <s v="[In Person Los Altos] 2026 AMC 8 Official Exam Tue 6:30 PM"/>
    <n v="10"/>
    <x v="0"/>
    <s v=""/>
    <s v=""/>
    <s v=""/>
    <s v=""/>
    <x v="2"/>
    <s v="United States"/>
    <x v="102"/>
    <s v="In-Person"/>
    <n v="9.3799999999999994E-2"/>
    <n v="0.93799999999999994"/>
  </r>
  <r>
    <n v="1038"/>
    <s v="100002023827"/>
    <d v="2025-12-23T11:18:00"/>
    <s v="业务系统"/>
    <x v="5"/>
    <s v="[In Person Cupertino] Spring Session PreK3 Challenge Long Term Class Sat"/>
    <n v="50"/>
    <x v="1"/>
    <s v=""/>
    <s v=""/>
    <s v=""/>
    <s v=""/>
    <x v="2"/>
    <s v="United States"/>
    <x v="99"/>
    <s v="In-Person"/>
    <n v="9.1300000000000006E-2"/>
    <n v="4.5650000000000004"/>
  </r>
  <r>
    <n v="1039"/>
    <s v="100002023827"/>
    <d v="2025-12-23T11:18:00"/>
    <s v="业务系统"/>
    <x v="6"/>
    <s v="[In Person Cupertino] Spring Session PreK3 Challenge Long Term Class Sat"/>
    <n v="835"/>
    <x v="0"/>
    <s v=""/>
    <s v=""/>
    <s v=""/>
    <s v=""/>
    <x v="2"/>
    <s v="United States"/>
    <x v="99"/>
    <s v="In-Person"/>
    <n v="9.1300000000000006E-2"/>
    <n v="76.235500000000002"/>
  </r>
  <r>
    <n v="1040"/>
    <s v="100002023824"/>
    <d v="2025-12-23T11:01:00"/>
    <s v="业务系统"/>
    <x v="5"/>
    <s v="[In Person Cupertino] Spring Session Grade 5 Honor (Math 6) Long Term Class Sun"/>
    <n v="50"/>
    <x v="1"/>
    <s v=""/>
    <s v=""/>
    <s v=""/>
    <s v=""/>
    <x v="2"/>
    <s v="United States"/>
    <x v="37"/>
    <s v="In-Person"/>
    <n v="9.1300000000000006E-2"/>
    <n v="4.5650000000000004"/>
  </r>
  <r>
    <n v="1041"/>
    <s v="100002023824"/>
    <d v="2025-12-23T11:01:00"/>
    <s v="业务系统"/>
    <x v="6"/>
    <s v="[In Person Cupertino] Spring Session Grade 5 Honor (Math 6) Long Term Class Sun"/>
    <n v="1330"/>
    <x v="0"/>
    <s v=""/>
    <s v=""/>
    <s v=""/>
    <s v=""/>
    <x v="2"/>
    <s v="United States"/>
    <x v="37"/>
    <s v="In-Person"/>
    <n v="9.1300000000000006E-2"/>
    <n v="121.429"/>
  </r>
  <r>
    <n v="1042"/>
    <s v="100002023804"/>
    <d v="2025-12-23T08:07:00"/>
    <s v="业务系统"/>
    <x v="5"/>
    <s v="[In Person Cupertino] Spring Session PreK3 Challenge Long Term Class Sat"/>
    <n v="50"/>
    <x v="1"/>
    <s v=""/>
    <s v=""/>
    <s v=""/>
    <s v=""/>
    <x v="2"/>
    <s v="United States"/>
    <x v="99"/>
    <s v="In-Person"/>
    <n v="9.1300000000000006E-2"/>
    <n v="4.5650000000000004"/>
  </r>
  <r>
    <n v="1043"/>
    <s v="100002023804"/>
    <d v="2025-12-23T08:07:00"/>
    <s v="业务系统"/>
    <x v="6"/>
    <s v="[In Person Cupertino] Spring Session PreK3 Challenge Long Term Class Sat"/>
    <n v="880"/>
    <x v="0"/>
    <s v=""/>
    <s v=""/>
    <s v=""/>
    <s v=""/>
    <x v="2"/>
    <s v="United States"/>
    <x v="99"/>
    <s v="In-Person"/>
    <n v="9.1300000000000006E-2"/>
    <n v="80.344000000000008"/>
  </r>
  <r>
    <n v="1044"/>
    <s v="100002023688"/>
    <d v="2025-12-23T05:25:00"/>
    <s v="业务系统"/>
    <x v="5"/>
    <s v="[Online] Spring Session Kindergarten Honors Long Term Class Sat"/>
    <n v="50"/>
    <x v="1"/>
    <s v=""/>
    <s v=""/>
    <s v=""/>
    <s v=""/>
    <x v="7"/>
    <s v="United States"/>
    <x v="396"/>
    <s v="Online"/>
    <m/>
    <m/>
  </r>
  <r>
    <n v="1045"/>
    <s v="100002023688"/>
    <d v="2025-12-23T05:25:00"/>
    <s v="业务系统"/>
    <x v="6"/>
    <s v="[Online] Spring Session Kindergarten Honors Long Term Class Sat"/>
    <n v="720"/>
    <x v="0"/>
    <s v=""/>
    <s v=""/>
    <s v=""/>
    <s v=""/>
    <x v="7"/>
    <s v="United States"/>
    <x v="396"/>
    <s v="Online"/>
    <m/>
    <m/>
  </r>
  <r>
    <n v="1046"/>
    <s v="100002023462"/>
    <d v="2025-12-22T22:38:00"/>
    <s v="业务系统"/>
    <x v="5"/>
    <s v="[Online] Math Kangaroo Lv3-4 Top 20 to Think ACE Sat"/>
    <n v="50"/>
    <x v="1"/>
    <s v=""/>
    <s v=""/>
    <s v=""/>
    <s v=""/>
    <x v="2"/>
    <s v="United States"/>
    <x v="397"/>
    <s v="Online"/>
    <n v="0.1075"/>
    <n v="5.375"/>
  </r>
  <r>
    <n v="1047"/>
    <s v="100002023462"/>
    <d v="2025-12-22T22:38:00"/>
    <s v="业务系统"/>
    <x v="6"/>
    <s v="[Online] Math Kangaroo Lv3-4 Top 20 to Think ACE Sat"/>
    <n v="196.67"/>
    <x v="0"/>
    <s v=""/>
    <s v=""/>
    <s v=""/>
    <s v=""/>
    <x v="2"/>
    <s v="United States"/>
    <x v="397"/>
    <s v="Online"/>
    <n v="0.1075"/>
    <n v="21.142024999999997"/>
  </r>
  <r>
    <n v="1048"/>
    <s v="100002023398"/>
    <d v="2025-12-22T20:54:00"/>
    <s v="业务系统"/>
    <x v="5"/>
    <s v="[In Person Los Altos] Spring Session Grade 5 Honor (Math 6) Long Term Class Sun"/>
    <n v="50"/>
    <x v="1"/>
    <s v=""/>
    <s v=""/>
    <s v=""/>
    <s v=""/>
    <x v="2"/>
    <s v="United States"/>
    <x v="44"/>
    <s v="In-Person"/>
    <n v="9.8750000000000004E-2"/>
    <n v="4.9375"/>
  </r>
  <r>
    <n v="1049"/>
    <s v="100002023398"/>
    <d v="2025-12-22T20:54:00"/>
    <s v="业务系统"/>
    <x v="6"/>
    <s v="[In Person Los Altos] Spring Session Grade 5 Honor (Math 6) Long Term Class Sun"/>
    <n v="1330"/>
    <x v="0"/>
    <s v=""/>
    <s v=""/>
    <s v=""/>
    <s v=""/>
    <x v="2"/>
    <s v="United States"/>
    <x v="44"/>
    <s v="In-Person"/>
    <n v="9.8750000000000004E-2"/>
    <n v="131.33750000000001"/>
  </r>
  <r>
    <n v="1050"/>
    <s v="100002023393"/>
    <d v="2025-12-22T20:21:00"/>
    <s v="业务系统"/>
    <x v="5"/>
    <s v="[Online] Spring Session Grade 4 Honors Long Term Class Sun"/>
    <n v="50"/>
    <x v="1"/>
    <s v=""/>
    <s v=""/>
    <s v=""/>
    <s v=""/>
    <x v="2"/>
    <s v="United States"/>
    <x v="86"/>
    <s v="Online"/>
    <n v="9.1300000000000006E-2"/>
    <n v="4.5650000000000004"/>
  </r>
  <r>
    <n v="1051"/>
    <s v="100002023393"/>
    <d v="2025-12-22T20:21:00"/>
    <s v="业务系统"/>
    <x v="6"/>
    <s v="[Online] Spring Session Grade 4 Honors Long Term Class Sun"/>
    <n v="925"/>
    <x v="0"/>
    <s v=""/>
    <s v=""/>
    <s v=""/>
    <s v=""/>
    <x v="2"/>
    <s v="United States"/>
    <x v="86"/>
    <s v="Online"/>
    <n v="9.1300000000000006E-2"/>
    <n v="84.452500000000001"/>
  </r>
  <r>
    <n v="1052"/>
    <s v="100002023390"/>
    <d v="2025-12-22T20:12:00"/>
    <s v="业务系统"/>
    <x v="5"/>
    <s v="[Online] Spring Session Grade 1 Challenge Long Term Class Sat"/>
    <n v="50"/>
    <x v="1"/>
    <s v=""/>
    <s v=""/>
    <s v=""/>
    <s v=""/>
    <x v="2"/>
    <s v="United States"/>
    <x v="102"/>
    <s v="Online"/>
    <n v="9.3799999999999994E-2"/>
    <n v="4.6899999999999995"/>
  </r>
  <r>
    <n v="1053"/>
    <s v="100002023390"/>
    <d v="2025-12-22T20:12:00"/>
    <s v="业务系统"/>
    <x v="6"/>
    <s v="[Online] Spring Session Grade 1 Challenge Long Term Class Sat"/>
    <n v="945"/>
    <x v="0"/>
    <s v=""/>
    <s v=""/>
    <s v=""/>
    <s v=""/>
    <x v="2"/>
    <s v="United States"/>
    <x v="102"/>
    <s v="Online"/>
    <n v="9.3799999999999994E-2"/>
    <n v="88.640999999999991"/>
  </r>
  <r>
    <n v="1054"/>
    <s v="100002023365"/>
    <d v="2025-12-22T19:59:00"/>
    <s v="业务系统"/>
    <x v="5"/>
    <s v="[In Person Cupertino] Spring Session PreK Honors Long Term Class Sun"/>
    <n v="50"/>
    <x v="1"/>
    <s v=""/>
    <s v=""/>
    <s v=""/>
    <s v=""/>
    <x v="2"/>
    <s v="United States"/>
    <x v="151"/>
    <s v="In-Person"/>
    <n v="9.1300000000000006E-2"/>
    <n v="4.5650000000000004"/>
  </r>
  <r>
    <n v="1055"/>
    <s v="100002023365"/>
    <d v="2025-12-22T19:59:00"/>
    <s v="业务系统"/>
    <x v="6"/>
    <s v="[In Person Cupertino] Spring Session PreK Honors Long Term Class Sun"/>
    <n v="850"/>
    <x v="0"/>
    <s v=""/>
    <s v=""/>
    <s v=""/>
    <s v=""/>
    <x v="2"/>
    <s v="United States"/>
    <x v="151"/>
    <s v="In-Person"/>
    <n v="9.1300000000000006E-2"/>
    <n v="77.605000000000004"/>
  </r>
  <r>
    <n v="1056"/>
    <s v="100002023351"/>
    <d v="2025-12-22T20:32:00"/>
    <s v="业务系统"/>
    <x v="5"/>
    <s v="[Online] Spring Session Pre-Algebra Challenge Long Term Class Sun"/>
    <n v="50"/>
    <x v="1"/>
    <s v=""/>
    <s v=""/>
    <s v=""/>
    <s v=""/>
    <x v="2"/>
    <s v="United States"/>
    <x v="148"/>
    <s v="Online"/>
    <n v="0.1075"/>
    <n v="5.375"/>
  </r>
  <r>
    <n v="1057"/>
    <s v="100002023351"/>
    <d v="2025-12-22T20:32:00"/>
    <s v="业务系统"/>
    <x v="6"/>
    <s v="[Online] Spring Session Pre-Algebra Challenge Long Term Class Sun"/>
    <n v="1240"/>
    <x v="0"/>
    <s v=""/>
    <s v=""/>
    <s v=""/>
    <s v=""/>
    <x v="2"/>
    <s v="United States"/>
    <x v="148"/>
    <s v="Online"/>
    <n v="0.1075"/>
    <n v="133.30000000000001"/>
  </r>
  <r>
    <n v="1058"/>
    <s v="100002023329"/>
    <d v="2025-12-22T19:33:00"/>
    <s v="业务系统"/>
    <x v="5"/>
    <s v="[Online] Spring Session Pre-Algebra Honors Long Term Class Fri"/>
    <n v="50"/>
    <x v="1"/>
    <s v=""/>
    <s v=""/>
    <s v=""/>
    <s v=""/>
    <x v="23"/>
    <s v="China"/>
    <x v="161"/>
    <s v="Online"/>
    <m/>
    <m/>
  </r>
  <r>
    <n v="1059"/>
    <s v="100002023329"/>
    <d v="2025-12-22T19:33:00"/>
    <s v="业务系统"/>
    <x v="6"/>
    <s v="[Online] Spring Session Pre-Algebra Honors Long Term Class Fri"/>
    <n v="1220"/>
    <x v="0"/>
    <s v=""/>
    <s v=""/>
    <s v=""/>
    <s v=""/>
    <x v="23"/>
    <s v="China"/>
    <x v="161"/>
    <s v="Online"/>
    <m/>
    <m/>
  </r>
  <r>
    <n v="1060"/>
    <s v="100002023326"/>
    <d v="2025-12-22T19:33:00"/>
    <s v="业务系统"/>
    <x v="5"/>
    <s v="[Online] Spring Session Pre-Algebra Honors Long Term Class Sun"/>
    <n v="50"/>
    <x v="1"/>
    <s v=""/>
    <s v=""/>
    <s v=""/>
    <s v=""/>
    <x v="2"/>
    <s v="United States"/>
    <x v="141"/>
    <s v="Online"/>
    <n v="8.8749999999999996E-2"/>
    <n v="4.4375"/>
  </r>
  <r>
    <n v="1061"/>
    <s v="100002023326"/>
    <d v="2025-12-22T19:33:00"/>
    <s v="业务系统"/>
    <x v="6"/>
    <s v="[Online] Spring Session Pre-Algebra Honors Long Term Class Sun"/>
    <n v="1260"/>
    <x v="0"/>
    <s v=""/>
    <s v=""/>
    <s v=""/>
    <s v=""/>
    <x v="2"/>
    <s v="United States"/>
    <x v="141"/>
    <s v="Online"/>
    <n v="8.8749999999999996E-2"/>
    <n v="111.82499999999999"/>
  </r>
  <r>
    <n v="1062"/>
    <s v="100002023311"/>
    <d v="2025-12-22T19:29:00"/>
    <s v="业务系统"/>
    <x v="6"/>
    <s v="[Online] 2025 AIME Bootcamp (10-point level) Sat"/>
    <n v="320"/>
    <x v="0"/>
    <s v=""/>
    <s v=""/>
    <s v=""/>
    <s v=""/>
    <x v="26"/>
    <s v="United States"/>
    <x v="398"/>
    <s v="Online"/>
    <m/>
    <m/>
  </r>
  <r>
    <n v="1063"/>
    <s v="100002023304"/>
    <d v="2025-12-22T19:22:00"/>
    <s v="业务系统"/>
    <x v="5"/>
    <s v="[Online] Spring Session AMC10 AIME Camp Vol.1 Long Term Class Sat"/>
    <n v="50"/>
    <x v="1"/>
    <s v=""/>
    <s v=""/>
    <s v=""/>
    <s v=""/>
    <x v="2"/>
    <s v="United States"/>
    <x v="59"/>
    <s v="Online"/>
    <n v="9.1300000000000006E-2"/>
    <n v="4.5650000000000004"/>
  </r>
  <r>
    <n v="1064"/>
    <s v="100002023304"/>
    <d v="2025-12-22T19:22:00"/>
    <s v="业务系统"/>
    <x v="6"/>
    <s v="[Online] Spring Session AMC10 AIME Camp Vol.1 Long Term Class Sat"/>
    <n v="1080"/>
    <x v="0"/>
    <s v=""/>
    <s v=""/>
    <s v=""/>
    <s v=""/>
    <x v="2"/>
    <s v="United States"/>
    <x v="59"/>
    <s v="Online"/>
    <n v="9.1300000000000006E-2"/>
    <n v="98.604000000000013"/>
  </r>
  <r>
    <n v="1065"/>
    <s v="100002023300"/>
    <d v="2025-12-22T19:20:00"/>
    <s v="业务系统"/>
    <x v="5"/>
    <s v="[Online] Math Kangaroo Lv3-4 Top 20 to Think ACE Sat"/>
    <n v="50"/>
    <x v="1"/>
    <s v=""/>
    <s v=""/>
    <s v=""/>
    <s v=""/>
    <x v="23"/>
    <s v="China"/>
    <x v="164"/>
    <s v="Online"/>
    <m/>
    <m/>
  </r>
  <r>
    <n v="1066"/>
    <s v="100002023300"/>
    <d v="2025-12-22T19:20:00"/>
    <s v="业务系统"/>
    <x v="6"/>
    <s v="[Online] Math Kangaroo Lv3-4 Top 20 to Think ACE Sat"/>
    <n v="196.67"/>
    <x v="0"/>
    <s v=""/>
    <s v=""/>
    <s v=""/>
    <s v=""/>
    <x v="23"/>
    <s v="China"/>
    <x v="164"/>
    <s v="Online"/>
    <m/>
    <m/>
  </r>
  <r>
    <n v="1067"/>
    <s v="100002023267"/>
    <d v="2025-12-22T18:53:00"/>
    <s v="业务系统"/>
    <x v="5"/>
    <s v="[Online] Spring Session Grade 3 Challenge Long Term Class Fri"/>
    <n v="50"/>
    <x v="1"/>
    <s v=""/>
    <s v=""/>
    <s v=""/>
    <s v=""/>
    <x v="13"/>
    <s v="United States"/>
    <x v="399"/>
    <s v="Online"/>
    <m/>
    <m/>
  </r>
  <r>
    <n v="1068"/>
    <s v="100002023267"/>
    <d v="2025-12-22T18:53:00"/>
    <s v="业务系统"/>
    <x v="6"/>
    <s v="[Online] Spring Session Grade 3 Challenge Long Term Class Fri"/>
    <n v="1240"/>
    <x v="0"/>
    <s v=""/>
    <s v=""/>
    <s v=""/>
    <s v=""/>
    <x v="13"/>
    <s v="United States"/>
    <x v="399"/>
    <s v="Online"/>
    <m/>
    <m/>
  </r>
  <r>
    <n v="1069"/>
    <s v="100002023222"/>
    <d v="2025-12-22T18:11:00"/>
    <s v="业务系统"/>
    <x v="6"/>
    <s v="[In Person Cupertino] 2026 AMC 8 Final Mock Exam (Q1-Q10 video and Q11-Q25 live explanation included)"/>
    <n v="40"/>
    <x v="0"/>
    <s v=""/>
    <s v=""/>
    <s v=""/>
    <s v=""/>
    <x v="2"/>
    <s v="United States"/>
    <x v="70"/>
    <s v="In-Person"/>
    <n v="9.8750000000000004E-2"/>
    <n v="3.95"/>
  </r>
  <r>
    <n v="1070"/>
    <s v="100002023215"/>
    <d v="2025-12-22T18:07:00"/>
    <s v="业务系统"/>
    <x v="6"/>
    <s v="[In Person Los Altos] 2026 AMC 8 Official Exam Sat"/>
    <n v="10"/>
    <x v="0"/>
    <s v=""/>
    <s v=""/>
    <s v=""/>
    <s v=""/>
    <x v="2"/>
    <s v="United States"/>
    <x v="70"/>
    <s v="In-Person"/>
    <n v="9.8750000000000004E-2"/>
    <n v="0.98750000000000004"/>
  </r>
  <r>
    <n v="1071"/>
    <s v="100002023212"/>
    <d v="2025-12-22T18:07:00"/>
    <s v="业务系统"/>
    <x v="5"/>
    <s v="[Online] Spring Session Math 6 (Grade 5 Honors) Long Term Class Thu"/>
    <n v="50"/>
    <x v="1"/>
    <s v=""/>
    <s v=""/>
    <s v=""/>
    <s v=""/>
    <x v="2"/>
    <s v="United States"/>
    <x v="113"/>
    <s v="Online"/>
    <n v="9.2499999999999999E-2"/>
    <n v="4.625"/>
  </r>
  <r>
    <n v="1072"/>
    <s v="100002023212"/>
    <d v="2025-12-22T18:07:00"/>
    <s v="业务系统"/>
    <x v="6"/>
    <s v="[Online] Spring Session Math 6 (Grade 5 Honors) Long Term Class Thu"/>
    <n v="201.12"/>
    <x v="0"/>
    <s v=""/>
    <s v=""/>
    <s v=""/>
    <s v=""/>
    <x v="2"/>
    <s v="United States"/>
    <x v="113"/>
    <s v="Online"/>
    <n v="9.2499999999999999E-2"/>
    <n v="18.6036"/>
  </r>
  <r>
    <n v="1073"/>
    <s v="100002023209"/>
    <d v="2025-12-22T18:03:00"/>
    <s v="业务系统"/>
    <x v="5"/>
    <s v="[Online] Math Kangaroo Lv1-2 Top 20 to Think ACE Wed"/>
    <n v="50"/>
    <x v="1"/>
    <s v=""/>
    <s v=""/>
    <s v=""/>
    <s v=""/>
    <x v="2"/>
    <s v="United States"/>
    <x v="76"/>
    <s v="Online"/>
    <n v="0.1075"/>
    <n v="5.375"/>
  </r>
  <r>
    <n v="1074"/>
    <s v="100002023209"/>
    <d v="2025-12-22T18:03:00"/>
    <s v="业务系统"/>
    <x v="6"/>
    <s v="[Online] Math Kangaroo Lv1-2 Top 20 to Think ACE Wed"/>
    <n v="737.5"/>
    <x v="0"/>
    <s v=""/>
    <s v=""/>
    <s v=""/>
    <s v=""/>
    <x v="2"/>
    <s v="United States"/>
    <x v="76"/>
    <s v="Online"/>
    <n v="0.1075"/>
    <n v="79.28125"/>
  </r>
  <r>
    <n v="1075"/>
    <s v="100002023184"/>
    <d v="2025-12-22T17:24:00"/>
    <s v="业务系统"/>
    <x v="5"/>
    <s v="[Online] Math Kangaroo Lv3-4 Top 20 to Think ACE Sat"/>
    <n v="50"/>
    <x v="1"/>
    <s v=""/>
    <s v=""/>
    <s v=""/>
    <s v=""/>
    <x v="2"/>
    <s v="United States"/>
    <x v="400"/>
    <s v="Online"/>
    <n v="9.2499999999999999E-2"/>
    <n v="4.625"/>
  </r>
  <r>
    <n v="1076"/>
    <s v="100002023184"/>
    <d v="2025-12-22T17:24:00"/>
    <s v="业务系统"/>
    <x v="6"/>
    <s v="[Online] Math Kangaroo Lv3-4 Top 20 to Think ACE Sat"/>
    <n v="737.5"/>
    <x v="0"/>
    <s v=""/>
    <s v=""/>
    <s v=""/>
    <s v=""/>
    <x v="2"/>
    <s v="United States"/>
    <x v="400"/>
    <s v="Online"/>
    <n v="9.2499999999999999E-2"/>
    <n v="68.21875"/>
  </r>
  <r>
    <n v="1077"/>
    <s v="100002023144"/>
    <d v="2025-12-22T16:11:00"/>
    <s v="业务系统"/>
    <x v="5"/>
    <s v="[Online] Math Kangaroo Lv1-2 Top 20 to Think ACE Sat"/>
    <n v="50"/>
    <x v="1"/>
    <s v=""/>
    <s v=""/>
    <s v=""/>
    <s v=""/>
    <x v="2"/>
    <s v="United States"/>
    <x v="151"/>
    <s v="Online"/>
    <n v="9.1300000000000006E-2"/>
    <n v="4.5650000000000004"/>
  </r>
  <r>
    <n v="1078"/>
    <s v="100002023144"/>
    <d v="2025-12-22T16:11:00"/>
    <s v="业务系统"/>
    <x v="6"/>
    <s v="[Online] Math Kangaroo Lv1-2 Top 20 to Think ACE Sat"/>
    <n v="767.5"/>
    <x v="0"/>
    <s v=""/>
    <s v=""/>
    <s v=""/>
    <s v=""/>
    <x v="2"/>
    <s v="United States"/>
    <x v="151"/>
    <s v="Online"/>
    <n v="9.1300000000000006E-2"/>
    <n v="70.072749999999999"/>
  </r>
  <r>
    <n v="1079"/>
    <s v="100002023123"/>
    <d v="2025-12-22T14:45:00"/>
    <s v="业务系统"/>
    <x v="5"/>
    <s v="[Online] Spring Session AMC10 AIME Camp Vol.1 Long Term Class Sun"/>
    <n v="50"/>
    <x v="1"/>
    <s v=""/>
    <s v=""/>
    <s v=""/>
    <s v=""/>
    <x v="2"/>
    <s v="United States"/>
    <x v="51"/>
    <s v="Online"/>
    <n v="7.7499999999999999E-2"/>
    <n v="3.875"/>
  </r>
  <r>
    <n v="1080"/>
    <s v="100002023123"/>
    <d v="2025-12-22T14:45:00"/>
    <s v="业务系统"/>
    <x v="6"/>
    <s v="[Online] Spring Session AMC10 AIME Camp Vol.1 Long Term Class Sun"/>
    <n v="1060"/>
    <x v="0"/>
    <s v=""/>
    <s v=""/>
    <s v=""/>
    <s v=""/>
    <x v="2"/>
    <s v="United States"/>
    <x v="51"/>
    <s v="Online"/>
    <n v="7.7499999999999999E-2"/>
    <n v="82.15"/>
  </r>
  <r>
    <n v="1081"/>
    <s v="100002023111"/>
    <d v="2025-12-22T13:03:00"/>
    <s v="业务系统"/>
    <x v="5"/>
    <s v="[In Person Cupertino] Spring Session PreK Honors Long Term Class Sun"/>
    <n v="50"/>
    <x v="1"/>
    <s v=""/>
    <s v=""/>
    <s v=""/>
    <s v=""/>
    <x v="2"/>
    <s v="United States"/>
    <x v="2"/>
    <s v="In-Person"/>
    <n v="9.1300000000000006E-2"/>
    <n v="4.5650000000000004"/>
  </r>
  <r>
    <n v="1082"/>
    <s v="100002023111"/>
    <d v="2025-12-22T13:03:00"/>
    <s v="业务系统"/>
    <x v="6"/>
    <s v="[In Person Cupertino] Spring Session PreK Honors Long Term Class Sun"/>
    <n v="835"/>
    <x v="0"/>
    <s v=""/>
    <s v=""/>
    <s v=""/>
    <s v=""/>
    <x v="2"/>
    <s v="United States"/>
    <x v="2"/>
    <s v="In-Person"/>
    <n v="9.1300000000000006E-2"/>
    <n v="76.235500000000002"/>
  </r>
  <r>
    <n v="1083"/>
    <s v="100002023110"/>
    <d v="2025-12-22T12:58:00"/>
    <s v="业务系统"/>
    <x v="6"/>
    <s v="[In Person Cupertino] G6【Pre-Algebra】Placement Bootcamp"/>
    <n v="359"/>
    <x v="0"/>
    <s v=""/>
    <s v=""/>
    <s v=""/>
    <s v=""/>
    <x v="2"/>
    <s v="United States"/>
    <x v="181"/>
    <s v="In-Person"/>
    <n v="9.1300000000000006E-2"/>
    <n v="32.776700000000005"/>
  </r>
  <r>
    <n v="1084"/>
    <s v="100002023106"/>
    <d v="2025-12-22T12:21:00"/>
    <s v="业务系统"/>
    <x v="5"/>
    <s v="[In Person Bellevue] Spring Session Grade 3 Challenge Long Term Class Sun"/>
    <n v="50"/>
    <x v="1"/>
    <s v=""/>
    <s v=""/>
    <s v=""/>
    <s v=""/>
    <x v="0"/>
    <s v="United States"/>
    <x v="401"/>
    <s v="In-Person"/>
    <m/>
    <m/>
  </r>
  <r>
    <n v="1085"/>
    <s v="100002023106"/>
    <d v="2025-12-22T12:21:00"/>
    <s v="业务系统"/>
    <x v="6"/>
    <s v="[In Person Bellevue] Spring Session Grade 3 Challenge Long Term Class Sun"/>
    <n v="1750"/>
    <x v="0"/>
    <s v=""/>
    <s v=""/>
    <s v=""/>
    <s v=""/>
    <x v="0"/>
    <s v="United States"/>
    <x v="401"/>
    <s v="In-Person"/>
    <m/>
    <m/>
  </r>
  <r>
    <n v="1086"/>
    <s v="100002023101"/>
    <d v="2025-12-22T12:12:00"/>
    <s v="业务系统"/>
    <x v="6"/>
    <s v="[In Person Los Altos] 2026 AMC 8 Official Exam Tue 6:30 PM"/>
    <n v="10"/>
    <x v="0"/>
    <s v=""/>
    <s v=""/>
    <s v=""/>
    <s v=""/>
    <x v="2"/>
    <s v="United States"/>
    <x v="311"/>
    <s v="In-Person"/>
    <n v="9.1300000000000006E-2"/>
    <n v="0.91300000000000003"/>
  </r>
  <r>
    <n v="1087"/>
    <s v="100002023098"/>
    <d v="2025-12-22T12:12:00"/>
    <s v="业务系统"/>
    <x v="5"/>
    <s v="[Online] Spring Session Grade 3 Honors Long Term Class Thu"/>
    <n v="50"/>
    <x v="1"/>
    <s v=""/>
    <s v=""/>
    <s v=""/>
    <s v=""/>
    <x v="5"/>
    <s v="United States"/>
    <x v="121"/>
    <s v="Online"/>
    <m/>
    <m/>
  </r>
  <r>
    <n v="1088"/>
    <s v="100002023098"/>
    <d v="2025-12-22T12:12:00"/>
    <s v="业务系统"/>
    <x v="6"/>
    <s v="[Online] Spring Session Grade 3 Honors Long Term Class Thu"/>
    <n v="945"/>
    <x v="0"/>
    <s v=""/>
    <s v=""/>
    <s v=""/>
    <s v=""/>
    <x v="5"/>
    <s v="United States"/>
    <x v="121"/>
    <s v="Online"/>
    <m/>
    <m/>
  </r>
  <r>
    <n v="1089"/>
    <s v="100002023080"/>
    <d v="2025-12-22T11:12:00"/>
    <s v="业务系统"/>
    <x v="5"/>
    <s v="[Online] Spring Session Math 6 (Grade 5 Honors) Long Term Class Fri"/>
    <n v="50"/>
    <x v="1"/>
    <s v=""/>
    <s v=""/>
    <s v=""/>
    <s v=""/>
    <x v="33"/>
    <s v="United States"/>
    <x v="153"/>
    <s v="Online"/>
    <m/>
    <m/>
  </r>
  <r>
    <n v="1090"/>
    <s v="100002023080"/>
    <d v="2025-12-22T11:12:00"/>
    <s v="业务系统"/>
    <x v="6"/>
    <s v="[Online] Spring Session Math 6 (Grade 5 Honors) Long Term Class Fri"/>
    <n v="857.75"/>
    <x v="0"/>
    <s v=""/>
    <s v=""/>
    <s v=""/>
    <s v=""/>
    <x v="33"/>
    <s v="United States"/>
    <x v="153"/>
    <s v="Online"/>
    <m/>
    <m/>
  </r>
  <r>
    <n v="1091"/>
    <s v="100002023077"/>
    <d v="2025-12-22T10:45:00"/>
    <s v="业务系统"/>
    <x v="5"/>
    <s v="[In Person Cupertino] Spring Session PreK3 Challenge Long Term Class Sat"/>
    <n v="50"/>
    <x v="1"/>
    <s v=""/>
    <s v=""/>
    <s v=""/>
    <s v=""/>
    <x v="2"/>
    <s v="United States"/>
    <x v="76"/>
    <s v="In-Person"/>
    <n v="0.1075"/>
    <n v="5.375"/>
  </r>
  <r>
    <n v="1092"/>
    <s v="100002023077"/>
    <d v="2025-12-22T10:45:00"/>
    <s v="业务系统"/>
    <x v="6"/>
    <s v="[In Person Cupertino] Spring Session PreK3 Challenge Long Term Class Sat"/>
    <n v="880"/>
    <x v="0"/>
    <s v=""/>
    <s v=""/>
    <s v=""/>
    <s v=""/>
    <x v="2"/>
    <s v="United States"/>
    <x v="76"/>
    <s v="In-Person"/>
    <n v="0.1075"/>
    <n v="94.6"/>
  </r>
  <r>
    <n v="1093"/>
    <s v="100002023071"/>
    <d v="2025-12-22T09:58:00"/>
    <s v="业务系统"/>
    <x v="5"/>
    <s v="[In Person Cupertino] Spring Session PreK Honors Long Term Class Sun"/>
    <n v="50"/>
    <x v="1"/>
    <s v=""/>
    <s v=""/>
    <s v=""/>
    <s v=""/>
    <x v="2"/>
    <s v="United States"/>
    <x v="86"/>
    <s v="In-Person"/>
    <n v="9.1300000000000006E-2"/>
    <n v="4.5650000000000004"/>
  </r>
  <r>
    <n v="1094"/>
    <s v="100002023071"/>
    <d v="2025-12-22T09:58:00"/>
    <s v="业务系统"/>
    <x v="6"/>
    <s v="[In Person Cupertino] Spring Session PreK Honors Long Term Class Sun"/>
    <n v="850"/>
    <x v="0"/>
    <s v=""/>
    <s v=""/>
    <s v=""/>
    <s v=""/>
    <x v="2"/>
    <s v="United States"/>
    <x v="86"/>
    <s v="In-Person"/>
    <n v="9.1300000000000006E-2"/>
    <n v="77.605000000000004"/>
  </r>
  <r>
    <n v="1095"/>
    <s v="100002023068"/>
    <d v="2025-12-22T09:05:00"/>
    <s v="业务系统"/>
    <x v="5"/>
    <s v="[Online] Spring Session Pre-Algebra Honors Long Term Class Fri"/>
    <n v="50"/>
    <x v="1"/>
    <s v=""/>
    <s v=""/>
    <s v=""/>
    <s v=""/>
    <x v="9"/>
    <s v="United States"/>
    <x v="402"/>
    <s v="Online"/>
    <m/>
    <m/>
  </r>
  <r>
    <n v="1096"/>
    <s v="100002023068"/>
    <d v="2025-12-22T09:05:00"/>
    <s v="业务系统"/>
    <x v="6"/>
    <s v="[Online] Spring Session Pre-Algebra Honors Long Term Class Fri"/>
    <n v="1240"/>
    <x v="0"/>
    <s v=""/>
    <s v=""/>
    <s v=""/>
    <s v=""/>
    <x v="9"/>
    <s v="United States"/>
    <x v="402"/>
    <s v="Online"/>
    <m/>
    <m/>
  </r>
  <r>
    <n v="1097"/>
    <s v="100002022879"/>
    <d v="2025-12-22T04:04:00"/>
    <s v="业务系统"/>
    <x v="5"/>
    <s v="[Online] Math Kangaroo Lv1-2 Top 20 to Think ACE Fri"/>
    <n v="50"/>
    <x v="1"/>
    <s v=""/>
    <s v=""/>
    <s v=""/>
    <s v=""/>
    <x v="3"/>
    <s v="China"/>
    <x v="403"/>
    <s v="Online"/>
    <m/>
    <m/>
  </r>
  <r>
    <n v="1098"/>
    <s v="100002022879"/>
    <d v="2025-12-22T04:04:00"/>
    <s v="业务系统"/>
    <x v="6"/>
    <s v="[Online] Math Kangaroo Lv1-2 Top 20 to Think ACE Fri"/>
    <n v="204.67"/>
    <x v="0"/>
    <s v=""/>
    <s v=""/>
    <s v=""/>
    <s v=""/>
    <x v="3"/>
    <s v="China"/>
    <x v="403"/>
    <s v="Online"/>
    <m/>
    <m/>
  </r>
  <r>
    <n v="1099"/>
    <s v="100002022831"/>
    <d v="2025-12-22T01:44:00"/>
    <s v="业务系统"/>
    <x v="6"/>
    <s v="[Online] Spring Session Grade 1 Challenge Long Term Class Thu"/>
    <n v="198.89"/>
    <x v="0"/>
    <s v=""/>
    <s v=""/>
    <s v=""/>
    <s v=""/>
    <x v="32"/>
    <s v="United States"/>
    <x v="404"/>
    <s v="Online"/>
    <m/>
    <m/>
  </r>
  <r>
    <n v="1100"/>
    <s v="100002022828"/>
    <d v="2025-12-22T01:22:00"/>
    <s v="业务系统"/>
    <x v="6"/>
    <s v="[Online] Spring Session Kindergarten Challenge Long Term Class Sun"/>
    <n v="148.88999999999999"/>
    <x v="0"/>
    <s v=""/>
    <s v=""/>
    <s v=""/>
    <s v=""/>
    <x v="2"/>
    <s v="United States"/>
    <x v="91"/>
    <s v="Online"/>
    <n v="7.7499999999999999E-2"/>
    <n v="11.538974999999999"/>
  </r>
  <r>
    <n v="1101"/>
    <s v="100002022665"/>
    <d v="2025-12-21T21:49:00"/>
    <s v="业务系统"/>
    <x v="5"/>
    <s v="[Online] Spring Session Pre-Algebra Challenge Long Term Class Sat"/>
    <n v="50"/>
    <x v="1"/>
    <s v=""/>
    <s v=""/>
    <s v=""/>
    <s v=""/>
    <x v="0"/>
    <s v="United States"/>
    <x v="220"/>
    <s v="Online"/>
    <m/>
    <m/>
  </r>
  <r>
    <n v="1102"/>
    <s v="100002022665"/>
    <d v="2025-12-21T21:49:00"/>
    <s v="业务系统"/>
    <x v="6"/>
    <s v="[Online] Spring Session Pre-Algebra Challenge Long Term Class Sat"/>
    <n v="1260"/>
    <x v="0"/>
    <s v=""/>
    <s v=""/>
    <s v=""/>
    <s v=""/>
    <x v="0"/>
    <s v="United States"/>
    <x v="220"/>
    <s v="Online"/>
    <m/>
    <m/>
  </r>
  <r>
    <n v="1103"/>
    <s v="100002022661"/>
    <d v="2025-12-21T21:45:00"/>
    <s v="业务系统"/>
    <x v="5"/>
    <s v="[Online] Spring Session AMC 10 Intro Long Term Class Thu"/>
    <n v="50"/>
    <x v="1"/>
    <s v=""/>
    <s v=""/>
    <s v=""/>
    <s v=""/>
    <x v="5"/>
    <s v="United States"/>
    <x v="134"/>
    <s v="Online"/>
    <m/>
    <m/>
  </r>
  <r>
    <n v="1104"/>
    <s v="100002022661"/>
    <d v="2025-12-21T21:45:00"/>
    <s v="业务系统"/>
    <x v="6"/>
    <s v="[Online] Spring Session AMC 10 Intro Long Term Class Thu"/>
    <n v="1240"/>
    <x v="0"/>
    <s v=""/>
    <s v=""/>
    <s v=""/>
    <s v=""/>
    <x v="5"/>
    <s v="United States"/>
    <x v="134"/>
    <s v="Online"/>
    <m/>
    <m/>
  </r>
  <r>
    <n v="1105"/>
    <s v="100002022628"/>
    <d v="2025-12-21T21:15:00"/>
    <s v="业务系统"/>
    <x v="5"/>
    <s v="[In Person Bellevue] Spring Session Grade 3 Challenge Long Term Class Sun"/>
    <n v="50"/>
    <x v="1"/>
    <s v=""/>
    <s v=""/>
    <s v=""/>
    <s v=""/>
    <x v="0"/>
    <s v="United States"/>
    <x v="165"/>
    <s v="In-Person"/>
    <m/>
    <m/>
  </r>
  <r>
    <n v="1106"/>
    <s v="100002022628"/>
    <d v="2025-12-21T21:15:00"/>
    <s v="业务系统"/>
    <x v="6"/>
    <s v="[In Person Bellevue] Spring Session Grade 3 Challenge Long Term Class Sun"/>
    <n v="1780"/>
    <x v="0"/>
    <s v=""/>
    <s v=""/>
    <s v=""/>
    <s v=""/>
    <x v="0"/>
    <s v="United States"/>
    <x v="165"/>
    <s v="In-Person"/>
    <m/>
    <m/>
  </r>
  <r>
    <n v="1107"/>
    <s v="100002022605"/>
    <d v="2025-12-21T20:37:00"/>
    <s v="业务系统"/>
    <x v="5"/>
    <s v="[Online] Spring Session Kindergarten Challenge Long Term Class Thu"/>
    <n v="50"/>
    <x v="1"/>
    <s v=""/>
    <s v=""/>
    <s v=""/>
    <s v=""/>
    <x v="2"/>
    <s v="United States"/>
    <x v="184"/>
    <s v="Online"/>
    <n v="7.7499999999999999E-2"/>
    <n v="3.875"/>
  </r>
  <r>
    <n v="1108"/>
    <s v="100002022605"/>
    <d v="2025-12-21T20:37:00"/>
    <s v="业务系统"/>
    <x v="6"/>
    <s v="[Online] Spring Session Kindergarten Challenge Long Term Class Thu"/>
    <n v="700"/>
    <x v="0"/>
    <s v=""/>
    <s v=""/>
    <s v=""/>
    <s v=""/>
    <x v="2"/>
    <s v="United States"/>
    <x v="184"/>
    <s v="Online"/>
    <n v="7.7499999999999999E-2"/>
    <n v="54.25"/>
  </r>
  <r>
    <n v="1109"/>
    <s v="100002022558"/>
    <d v="2025-12-21T19:57:00"/>
    <s v="业务系统"/>
    <x v="5"/>
    <s v="[Online] Math Kangaroo Lv1-2 Top 20 to Think ACE Sat"/>
    <n v="50"/>
    <x v="1"/>
    <s v=""/>
    <s v=""/>
    <s v=""/>
    <s v=""/>
    <x v="2"/>
    <s v="United States"/>
    <x v="232"/>
    <s v="Online"/>
    <n v="0.1075"/>
    <n v="5.375"/>
  </r>
  <r>
    <n v="1110"/>
    <s v="100002022558"/>
    <d v="2025-12-21T19:57:00"/>
    <s v="业务系统"/>
    <x v="6"/>
    <s v="[Online] Math Kangaroo Lv1-2 Top 20 to Think ACE Sat"/>
    <n v="737.5"/>
    <x v="0"/>
    <s v=""/>
    <s v=""/>
    <s v=""/>
    <s v=""/>
    <x v="2"/>
    <s v="United States"/>
    <x v="232"/>
    <s v="Online"/>
    <n v="0.1075"/>
    <n v="79.28125"/>
  </r>
  <r>
    <n v="1111"/>
    <s v="100002022548"/>
    <d v="2025-12-21T19:53:00"/>
    <s v="业务系统"/>
    <x v="5"/>
    <s v="[In Person Bellevue] Spring Session Pre-Algebra Challenge Long Term Class Sun"/>
    <n v="50"/>
    <x v="1"/>
    <s v=""/>
    <s v=""/>
    <s v=""/>
    <s v=""/>
    <x v="0"/>
    <s v="United States"/>
    <x v="0"/>
    <s v="In-Person"/>
    <m/>
    <m/>
  </r>
  <r>
    <n v="1112"/>
    <s v="100002022548"/>
    <d v="2025-12-21T19:53:00"/>
    <s v="业务系统"/>
    <x v="6"/>
    <s v="[In Person Bellevue] Spring Session Pre-Algebra Challenge Long Term Class Sun"/>
    <n v="1750"/>
    <x v="0"/>
    <s v=""/>
    <s v=""/>
    <s v=""/>
    <s v=""/>
    <x v="0"/>
    <s v="United States"/>
    <x v="0"/>
    <s v="In-Person"/>
    <m/>
    <m/>
  </r>
  <r>
    <n v="1113"/>
    <s v="100002022540"/>
    <d v="2025-12-21T19:52:00"/>
    <s v="业务系统"/>
    <x v="5"/>
    <s v="[Online] Spring Session Grade 4 Core+ Long Term Class Fri"/>
    <n v="50"/>
    <x v="1"/>
    <s v=""/>
    <s v=""/>
    <s v=""/>
    <s v=""/>
    <x v="11"/>
    <s v="China"/>
    <x v="13"/>
    <s v="Online"/>
    <m/>
    <m/>
  </r>
  <r>
    <n v="1114"/>
    <s v="100002022540"/>
    <d v="2025-12-21T19:52:00"/>
    <s v="业务系统"/>
    <x v="6"/>
    <s v="[Online] Spring Session Grade 4 Core+ Long Term Class Fri"/>
    <n v="925"/>
    <x v="0"/>
    <s v=""/>
    <s v=""/>
    <s v=""/>
    <s v=""/>
    <x v="11"/>
    <s v="China"/>
    <x v="13"/>
    <s v="Online"/>
    <m/>
    <m/>
  </r>
  <r>
    <n v="1115"/>
    <s v="100002022524"/>
    <d v="2025-12-21T19:33:00"/>
    <s v="业务系统"/>
    <x v="6"/>
    <s v="[Online Bellevue] Math Kangaroo Level 1-2 Advanced Level Boot Camp Sun"/>
    <n v="140"/>
    <x v="0"/>
    <s v=""/>
    <s v=""/>
    <s v=""/>
    <s v=""/>
    <x v="0"/>
    <s v="United States"/>
    <x v="220"/>
    <s v="Online"/>
    <m/>
    <m/>
  </r>
  <r>
    <n v="1116"/>
    <s v="100002022515"/>
    <d v="2025-12-21T19:31:00"/>
    <s v="业务系统"/>
    <x v="5"/>
    <s v="[Online] Math Kangaroo Lv3-4 Top 20 to Think ACE Sat"/>
    <n v="50"/>
    <x v="1"/>
    <s v=""/>
    <s v=""/>
    <s v=""/>
    <s v=""/>
    <x v="2"/>
    <s v="United States"/>
    <x v="232"/>
    <s v="Online"/>
    <n v="0.1075"/>
    <n v="5.375"/>
  </r>
  <r>
    <n v="1117"/>
    <s v="100002022515"/>
    <d v="2025-12-21T19:31:00"/>
    <s v="业务系统"/>
    <x v="6"/>
    <s v="[Online] Math Kangaroo Lv3-4 Top 20 to Think ACE Sat"/>
    <n v="787.5"/>
    <x v="0"/>
    <s v=""/>
    <s v=""/>
    <s v=""/>
    <s v=""/>
    <x v="2"/>
    <s v="United States"/>
    <x v="232"/>
    <s v="Online"/>
    <n v="0.1075"/>
    <n v="84.65625"/>
  </r>
  <r>
    <n v="1118"/>
    <s v="100002022512"/>
    <d v="2025-12-21T19:28:00"/>
    <s v="业务系统"/>
    <x v="5"/>
    <s v="[Online] Spring Session Pre-Algebra Honors Long Term Class Sun"/>
    <n v="50"/>
    <x v="1"/>
    <s v=""/>
    <s v=""/>
    <s v=""/>
    <s v=""/>
    <x v="2"/>
    <s v="United States"/>
    <x v="26"/>
    <s v="Online"/>
    <n v="7.7499999999999999E-2"/>
    <n v="3.875"/>
  </r>
  <r>
    <n v="1119"/>
    <s v="100002022512"/>
    <d v="2025-12-21T19:28:00"/>
    <s v="业务系统"/>
    <x v="6"/>
    <s v="[Online] Spring Session Pre-Algebra Honors Long Term Class Sun"/>
    <n v="1260"/>
    <x v="0"/>
    <s v=""/>
    <s v=""/>
    <s v=""/>
    <s v=""/>
    <x v="2"/>
    <s v="United States"/>
    <x v="26"/>
    <s v="Online"/>
    <n v="7.7499999999999999E-2"/>
    <n v="97.65"/>
  </r>
  <r>
    <n v="1120"/>
    <s v="100002022508"/>
    <d v="2025-12-21T19:38:00"/>
    <s v="业务系统"/>
    <x v="5"/>
    <s v="[Online] Spring Session Grade 2 Challenge Long Term Class Sat"/>
    <n v="50"/>
    <x v="1"/>
    <s v=""/>
    <s v=""/>
    <s v=""/>
    <s v=""/>
    <x v="2"/>
    <s v="United States"/>
    <x v="214"/>
    <s v="Online"/>
    <n v="0.1075"/>
    <n v="5.375"/>
  </r>
  <r>
    <n v="1121"/>
    <s v="100002022508"/>
    <d v="2025-12-21T19:38:00"/>
    <s v="业务系统"/>
    <x v="6"/>
    <s v="[Online] Spring Session Grade 2 Challenge Long Term Class Sat"/>
    <n v="857.75"/>
    <x v="0"/>
    <s v=""/>
    <s v=""/>
    <s v=""/>
    <s v=""/>
    <x v="2"/>
    <s v="United States"/>
    <x v="214"/>
    <s v="Online"/>
    <n v="0.1075"/>
    <n v="92.208124999999995"/>
  </r>
  <r>
    <n v="1122"/>
    <s v="100002022498"/>
    <d v="2025-12-21T19:07:00"/>
    <s v="业务系统"/>
    <x v="5"/>
    <s v="[In Person Bellevue] Spring Session Grade 3 ACE Long Term Class Sun"/>
    <n v="50"/>
    <x v="1"/>
    <s v=""/>
    <s v=""/>
    <s v=""/>
    <s v=""/>
    <x v="0"/>
    <s v="United States"/>
    <x v="405"/>
    <s v="In-Person"/>
    <m/>
    <m/>
  </r>
  <r>
    <n v="1123"/>
    <s v="100002022498"/>
    <d v="2025-12-21T19:07:00"/>
    <s v="业务系统"/>
    <x v="6"/>
    <s v="[In Person Bellevue] Spring Session Grade 3 ACE Long Term Class Sun"/>
    <n v="1800"/>
    <x v="0"/>
    <s v=""/>
    <s v=""/>
    <s v=""/>
    <s v=""/>
    <x v="0"/>
    <s v="United States"/>
    <x v="405"/>
    <s v="In-Person"/>
    <m/>
    <m/>
  </r>
  <r>
    <n v="1124"/>
    <s v="100002022481"/>
    <d v="2025-12-21T19:12:00"/>
    <s v="业务系统"/>
    <x v="5"/>
    <s v="[Online] Spring Session Grade 1 Challenge Long Term Class Fri"/>
    <n v="50"/>
    <x v="1"/>
    <s v=""/>
    <s v=""/>
    <s v=""/>
    <s v=""/>
    <x v="2"/>
    <s v="United States"/>
    <x v="132"/>
    <s v="Online"/>
    <n v="7.7499999999999999E-2"/>
    <n v="3.875"/>
  </r>
  <r>
    <n v="1125"/>
    <s v="100002022481"/>
    <d v="2025-12-21T19:12:00"/>
    <s v="业务系统"/>
    <x v="6"/>
    <s v="[Online] Spring Session Grade 1 Challenge Long Term Class Fri"/>
    <n v="925"/>
    <x v="0"/>
    <s v=""/>
    <s v=""/>
    <s v=""/>
    <s v=""/>
    <x v="2"/>
    <s v="United States"/>
    <x v="132"/>
    <s v="Online"/>
    <n v="7.7499999999999999E-2"/>
    <n v="71.6875"/>
  </r>
  <r>
    <n v="1126"/>
    <s v="100002022470"/>
    <d v="2025-12-21T18:57:00"/>
    <s v="业务系统"/>
    <x v="5"/>
    <s v="[In Person Bellevue] Spring Session Grade 1 Challenge Long Term Class Wed"/>
    <n v="50"/>
    <x v="1"/>
    <s v=""/>
    <s v=""/>
    <s v=""/>
    <s v=""/>
    <x v="0"/>
    <s v="United States"/>
    <x v="0"/>
    <s v="In-Person"/>
    <m/>
    <m/>
  </r>
  <r>
    <n v="1127"/>
    <s v="100002022470"/>
    <d v="2025-12-21T18:57:00"/>
    <s v="业务系统"/>
    <x v="6"/>
    <s v="[In Person Bellevue] Spring Session Grade 1 Challenge Long Term Class Wed"/>
    <n v="1330"/>
    <x v="0"/>
    <s v=""/>
    <s v=""/>
    <s v=""/>
    <s v=""/>
    <x v="0"/>
    <s v="United States"/>
    <x v="0"/>
    <s v="In-Person"/>
    <m/>
    <m/>
  </r>
  <r>
    <n v="1128"/>
    <s v="100002022459"/>
    <d v="2025-12-21T18:43:00"/>
    <s v="业务系统"/>
    <x v="5"/>
    <s v="[Online] Spring Session Pre-Algebra Honors Long Term Class Sun"/>
    <n v="50"/>
    <x v="1"/>
    <s v=""/>
    <s v=""/>
    <s v=""/>
    <s v=""/>
    <x v="0"/>
    <s v="United States"/>
    <x v="220"/>
    <s v="Online"/>
    <m/>
    <m/>
  </r>
  <r>
    <n v="1129"/>
    <s v="100002022459"/>
    <d v="2025-12-21T18:43:00"/>
    <s v="业务系统"/>
    <x v="6"/>
    <s v="[Online] Spring Session Pre-Algebra Honors Long Term Class Sun"/>
    <n v="1260"/>
    <x v="0"/>
    <s v=""/>
    <s v=""/>
    <s v=""/>
    <s v=""/>
    <x v="0"/>
    <s v="United States"/>
    <x v="220"/>
    <s v="Online"/>
    <m/>
    <m/>
  </r>
  <r>
    <n v="1130"/>
    <s v="100002022441"/>
    <d v="2025-12-21T18:21:00"/>
    <s v="业务系统"/>
    <x v="5"/>
    <s v="[Online] Spring Session Grade 4 Challenge Long Term Class Fri"/>
    <n v="50"/>
    <x v="1"/>
    <s v=""/>
    <s v=""/>
    <s v=""/>
    <s v=""/>
    <x v="2"/>
    <s v="United States"/>
    <x v="147"/>
    <s v="Online"/>
    <n v="9.6250000000000002E-2"/>
    <n v="4.8125"/>
  </r>
  <r>
    <n v="1131"/>
    <s v="100002022441"/>
    <d v="2025-12-21T18:21:00"/>
    <s v="业务系统"/>
    <x v="6"/>
    <s v="[Online] Spring Session Grade 4 Challenge Long Term Class Fri"/>
    <n v="1240"/>
    <x v="0"/>
    <s v=""/>
    <s v=""/>
    <s v=""/>
    <s v=""/>
    <x v="2"/>
    <s v="United States"/>
    <x v="147"/>
    <s v="Online"/>
    <n v="9.6250000000000002E-2"/>
    <n v="119.35000000000001"/>
  </r>
  <r>
    <n v="1132"/>
    <s v="100002022438"/>
    <d v="2025-12-21T18:24:00"/>
    <s v="业务系统"/>
    <x v="5"/>
    <s v="[In Person Bellevue] Spring Session AMC 10 Intro Class Tue"/>
    <n v="50"/>
    <x v="1"/>
    <s v=""/>
    <s v=""/>
    <s v=""/>
    <s v=""/>
    <x v="0"/>
    <s v="United States"/>
    <x v="209"/>
    <s v="In-Person"/>
    <m/>
    <m/>
  </r>
  <r>
    <n v="1133"/>
    <s v="100002022438"/>
    <d v="2025-12-21T18:24:00"/>
    <s v="业务系统"/>
    <x v="6"/>
    <s v="[In Person Bellevue] Spring Session AMC 10 Intro Class Tue"/>
    <n v="1630"/>
    <x v="0"/>
    <s v=""/>
    <s v=""/>
    <s v=""/>
    <s v=""/>
    <x v="0"/>
    <s v="United States"/>
    <x v="209"/>
    <s v="In-Person"/>
    <m/>
    <m/>
  </r>
  <r>
    <n v="1134"/>
    <s v="100002022435"/>
    <d v="2025-12-21T18:12:00"/>
    <s v="业务系统"/>
    <x v="5"/>
    <s v="[In Person Bellevue] Spring Session Grade 4 Honors Long Term Class Sat"/>
    <n v="50"/>
    <x v="1"/>
    <s v=""/>
    <s v=""/>
    <s v=""/>
    <s v=""/>
    <x v="0"/>
    <s v="United States"/>
    <x v="209"/>
    <s v="In-Person"/>
    <m/>
    <m/>
  </r>
  <r>
    <n v="1135"/>
    <s v="100002022435"/>
    <d v="2025-12-21T18:12:00"/>
    <s v="业务系统"/>
    <x v="6"/>
    <s v="[In Person Bellevue] Spring Session Grade 4 Honors Long Term Class Sat"/>
    <n v="1300"/>
    <x v="0"/>
    <s v=""/>
    <s v=""/>
    <s v=""/>
    <s v=""/>
    <x v="0"/>
    <s v="United States"/>
    <x v="209"/>
    <s v="In-Person"/>
    <m/>
    <m/>
  </r>
  <r>
    <n v="1136"/>
    <s v="100002022334"/>
    <d v="2025-12-21T16:51:00"/>
    <s v="业务系统"/>
    <x v="6"/>
    <s v="[Online] 2025 AIME Bootcamp (10-point level) Sat"/>
    <n v="320"/>
    <x v="0"/>
    <s v=""/>
    <s v=""/>
    <s v=""/>
    <s v=""/>
    <x v="13"/>
    <s v="United States"/>
    <x v="370"/>
    <s v="Online"/>
    <m/>
    <m/>
  </r>
  <r>
    <n v="1137"/>
    <s v="100002022322"/>
    <d v="2025-12-21T16:33:00"/>
    <s v="业务系统"/>
    <x v="5"/>
    <s v="[Online] Spring Session Pre-Algebra Honors Long Term Class Wed"/>
    <n v="50"/>
    <x v="1"/>
    <s v=""/>
    <s v=""/>
    <s v=""/>
    <s v=""/>
    <x v="2"/>
    <s v="United States"/>
    <x v="406"/>
    <s v="Online"/>
    <n v="9.1300000000000006E-2"/>
    <n v="4.5650000000000004"/>
  </r>
  <r>
    <n v="1138"/>
    <s v="100002022322"/>
    <d v="2025-12-21T16:33:00"/>
    <s v="业务系统"/>
    <x v="6"/>
    <s v="[Online] Spring Session Pre-Algebra Honors Long Term Class Wed"/>
    <n v="1260"/>
    <x v="0"/>
    <s v=""/>
    <s v=""/>
    <s v=""/>
    <s v=""/>
    <x v="2"/>
    <s v="United States"/>
    <x v="406"/>
    <s v="Online"/>
    <n v="9.1300000000000006E-2"/>
    <n v="115.03800000000001"/>
  </r>
  <r>
    <n v="1139"/>
    <s v="100002022319"/>
    <d v="2025-12-21T15:59:00"/>
    <s v="业务系统"/>
    <x v="6"/>
    <s v="[In Person Manhattan] 2026 AMC 8 Official Exam"/>
    <n v="10"/>
    <x v="0"/>
    <s v=""/>
    <s v=""/>
    <s v=""/>
    <s v=""/>
    <x v="5"/>
    <s v="United States"/>
    <x v="407"/>
    <s v="In-Person"/>
    <m/>
    <m/>
  </r>
  <r>
    <n v="1140"/>
    <s v="100002022318"/>
    <d v="2025-12-21T15:40:00"/>
    <s v="业务系统"/>
    <x v="6"/>
    <s v="[In Person Los Altos] 2026 AMC 8 Official Exam Sat"/>
    <n v="10"/>
    <x v="0"/>
    <s v=""/>
    <s v=""/>
    <s v=""/>
    <s v=""/>
    <x v="2"/>
    <s v="United States"/>
    <x v="360"/>
    <s v="In-Person"/>
    <n v="8.7499999999999994E-2"/>
    <n v="0.875"/>
  </r>
  <r>
    <n v="1141"/>
    <s v="100002022317"/>
    <d v="2025-12-21T15:35:00"/>
    <s v="业务系统"/>
    <x v="6"/>
    <s v="[In Person Cupertino] Spring Session Grade 4 Challenge Long Term Class Wed"/>
    <n v="450"/>
    <x v="0"/>
    <s v=""/>
    <s v=""/>
    <s v=""/>
    <s v=""/>
    <x v="2"/>
    <s v="United States"/>
    <x v="2"/>
    <s v="In-Person"/>
    <n v="9.1300000000000006E-2"/>
    <n v="41.085000000000001"/>
  </r>
  <r>
    <n v="1142"/>
    <s v="100002022314"/>
    <d v="2025-12-21T15:28:00"/>
    <s v="业务系统"/>
    <x v="5"/>
    <s v="[Online] Math Kangaroo Lv1-2 Top 20 to Think ACE Fri"/>
    <n v="50"/>
    <x v="1"/>
    <s v=""/>
    <s v=""/>
    <s v=""/>
    <s v=""/>
    <x v="2"/>
    <s v="United States"/>
    <x v="4"/>
    <s v="Online"/>
    <n v="9.8750000000000004E-2"/>
    <n v="4.9375"/>
  </r>
  <r>
    <n v="1143"/>
    <s v="100002022314"/>
    <d v="2025-12-21T15:28:00"/>
    <s v="业务系统"/>
    <x v="6"/>
    <s v="[Online] Math Kangaroo Lv1-2 Top 20 to Think ACE Fri"/>
    <n v="737.5"/>
    <x v="0"/>
    <s v=""/>
    <s v=""/>
    <s v=""/>
    <s v=""/>
    <x v="2"/>
    <s v="United States"/>
    <x v="4"/>
    <s v="Online"/>
    <n v="9.8750000000000004E-2"/>
    <n v="72.828125"/>
  </r>
  <r>
    <n v="1144"/>
    <s v="100002022311"/>
    <d v="2025-12-21T15:04:00"/>
    <s v="业务系统"/>
    <x v="5"/>
    <s v="[Online] Spring Session Grade 3 Honors Long Term Class Fri"/>
    <n v="50"/>
    <x v="1"/>
    <s v=""/>
    <s v=""/>
    <s v=""/>
    <s v=""/>
    <x v="13"/>
    <s v="United States"/>
    <x v="125"/>
    <s v="Online"/>
    <m/>
    <m/>
  </r>
  <r>
    <n v="1145"/>
    <s v="100002022311"/>
    <d v="2025-12-21T15:04:00"/>
    <s v="业务系统"/>
    <x v="6"/>
    <s v="[Online] Spring Session Grade 3 Honors Long Term Class Fri"/>
    <n v="925"/>
    <x v="0"/>
    <s v=""/>
    <s v=""/>
    <s v=""/>
    <s v=""/>
    <x v="13"/>
    <s v="United States"/>
    <x v="125"/>
    <s v="Online"/>
    <m/>
    <m/>
  </r>
  <r>
    <n v="1146"/>
    <s v="100002022308"/>
    <d v="2025-12-21T14:25:00"/>
    <s v="业务系统"/>
    <x v="5"/>
    <s v="[Online] Spring Session Algebra 2 Vol.2 Long Term Class Thu"/>
    <n v="50"/>
    <x v="1"/>
    <s v=""/>
    <s v=""/>
    <s v=""/>
    <s v=""/>
    <x v="2"/>
    <s v="United States"/>
    <x v="2"/>
    <s v="Online"/>
    <n v="9.1300000000000006E-2"/>
    <n v="4.5650000000000004"/>
  </r>
  <r>
    <n v="1147"/>
    <s v="100002022308"/>
    <d v="2025-12-21T14:25:00"/>
    <s v="业务系统"/>
    <x v="6"/>
    <s v="[Online] Spring Session Algebra 2 Vol.2 Long Term Class Thu"/>
    <n v="1000"/>
    <x v="0"/>
    <s v=""/>
    <s v=""/>
    <s v=""/>
    <s v=""/>
    <x v="2"/>
    <s v="United States"/>
    <x v="2"/>
    <s v="Online"/>
    <n v="9.1300000000000006E-2"/>
    <n v="91.300000000000011"/>
  </r>
  <r>
    <n v="1148"/>
    <s v="100002022304"/>
    <d v="2025-12-21T13:58:00"/>
    <s v="业务系统"/>
    <x v="5"/>
    <s v="[Online] Spring Session Grade 5 Core+ Long Term Class Fri"/>
    <n v="50"/>
    <x v="1"/>
    <s v=""/>
    <s v=""/>
    <s v=""/>
    <s v=""/>
    <x v="33"/>
    <s v="United States"/>
    <x v="153"/>
    <s v="Online"/>
    <m/>
    <m/>
  </r>
  <r>
    <n v="1149"/>
    <s v="100002022304"/>
    <d v="2025-12-21T13:58:00"/>
    <s v="业务系统"/>
    <x v="6"/>
    <s v="[Online] Spring Session Grade 5 Core+ Long Term Class Fri"/>
    <n v="925"/>
    <x v="0"/>
    <s v=""/>
    <s v=""/>
    <s v=""/>
    <s v=""/>
    <x v="33"/>
    <s v="United States"/>
    <x v="153"/>
    <s v="Online"/>
    <m/>
    <m/>
  </r>
  <r>
    <n v="1150"/>
    <s v="100002022297"/>
    <d v="2025-12-21T13:36:00"/>
    <s v="业务系统"/>
    <x v="6"/>
    <s v="[In Person Los Altos] 2026 AMC 8 Official Exam Tue 5 PM"/>
    <n v="10"/>
    <x v="0"/>
    <s v=""/>
    <s v=""/>
    <s v=""/>
    <s v=""/>
    <x v="2"/>
    <s v="United States"/>
    <x v="44"/>
    <s v="In-Person"/>
    <n v="9.8750000000000004E-2"/>
    <n v="0.98750000000000004"/>
  </r>
  <r>
    <n v="1151"/>
    <s v="100002022296"/>
    <d v="2025-12-21T13:32:00"/>
    <s v="业务系统"/>
    <x v="6"/>
    <s v="[Online] Spring Session Grade 3 Challenge Long Term Class Thu"/>
    <n v="315"/>
    <x v="0"/>
    <s v=""/>
    <s v=""/>
    <s v=""/>
    <s v=""/>
    <x v="9"/>
    <s v="United States"/>
    <x v="408"/>
    <s v="Online"/>
    <m/>
    <m/>
  </r>
  <r>
    <n v="1152"/>
    <s v="100002022294"/>
    <d v="2025-12-21T13:11:00"/>
    <s v="业务系统"/>
    <x v="6"/>
    <s v="[In Person Long Island] 2026 AMC 8 Official Exam"/>
    <n v="10"/>
    <x v="0"/>
    <s v=""/>
    <s v=""/>
    <s v=""/>
    <s v=""/>
    <x v="19"/>
    <s v="United States"/>
    <x v="409"/>
    <s v="In-Person"/>
    <m/>
    <m/>
  </r>
  <r>
    <n v="1153"/>
    <s v="100002022291"/>
    <d v="2025-12-21T12:58:00"/>
    <s v="业务系统"/>
    <x v="5"/>
    <s v="[Online] Math Kangaroo Lv3-4 Top 20 to Think ACE Sat"/>
    <n v="50"/>
    <x v="1"/>
    <s v=""/>
    <s v=""/>
    <s v=""/>
    <s v=""/>
    <x v="13"/>
    <s v="United States"/>
    <x v="410"/>
    <s v="Online"/>
    <m/>
    <m/>
  </r>
  <r>
    <n v="1154"/>
    <s v="100002022291"/>
    <d v="2025-12-21T12:58:00"/>
    <s v="业务系统"/>
    <x v="6"/>
    <s v="[Online] Math Kangaroo Lv3-4 Top 20 to Think ACE Sat"/>
    <n v="737.5"/>
    <x v="0"/>
    <s v=""/>
    <s v=""/>
    <s v=""/>
    <s v=""/>
    <x v="13"/>
    <s v="United States"/>
    <x v="410"/>
    <s v="Online"/>
    <m/>
    <m/>
  </r>
  <r>
    <n v="1155"/>
    <s v="100002022285"/>
    <d v="2025-12-21T11:16:00"/>
    <s v="业务系统"/>
    <x v="5"/>
    <s v="[Online] Spring Session Grade 1 Challenge Long Term Class Sat"/>
    <n v="50"/>
    <x v="1"/>
    <s v=""/>
    <s v=""/>
    <s v=""/>
    <s v=""/>
    <x v="17"/>
    <s v="United States"/>
    <x v="260"/>
    <s v="Online"/>
    <m/>
    <m/>
  </r>
  <r>
    <n v="1156"/>
    <s v="100002022285"/>
    <d v="2025-12-21T11:16:00"/>
    <s v="业务系统"/>
    <x v="6"/>
    <s v="[Online] Spring Session Grade 1 Challenge Long Term Class Sat"/>
    <n v="945"/>
    <x v="0"/>
    <s v=""/>
    <s v=""/>
    <s v=""/>
    <s v=""/>
    <x v="17"/>
    <s v="United States"/>
    <x v="260"/>
    <s v="Online"/>
    <m/>
    <m/>
  </r>
  <r>
    <n v="1157"/>
    <s v="100002022284"/>
    <d v="2025-12-21T11:01:00"/>
    <s v="业务系统"/>
    <x v="6"/>
    <s v="[In Person Cupertino] 2026 AMC 8 Official Exam Sun 1/25"/>
    <n v="10"/>
    <x v="0"/>
    <s v=""/>
    <s v=""/>
    <s v=""/>
    <s v=""/>
    <x v="2"/>
    <s v="United States"/>
    <x v="151"/>
    <s v="In-Person"/>
    <n v="9.1300000000000006E-2"/>
    <n v="0.91300000000000003"/>
  </r>
  <r>
    <n v="1158"/>
    <s v="100002022281"/>
    <d v="2025-12-21T13:21:00"/>
    <s v="业务系统"/>
    <x v="5"/>
    <s v="[In Person Bellevue] Spring Session Grade 5 Challenge Long Term Class Sat"/>
    <n v="50"/>
    <x v="1"/>
    <s v=""/>
    <s v=""/>
    <s v=""/>
    <s v=""/>
    <x v="0"/>
    <s v="United States"/>
    <x v="146"/>
    <s v="In-Person"/>
    <m/>
    <m/>
  </r>
  <r>
    <n v="1159"/>
    <s v="100002022281"/>
    <d v="2025-12-21T13:21:00"/>
    <s v="业务系统"/>
    <x v="6"/>
    <s v="[In Person Bellevue] Spring Session Grade 5 Challenge Long Term Class Sat"/>
    <n v="1750"/>
    <x v="0"/>
    <s v=""/>
    <s v=""/>
    <s v=""/>
    <s v=""/>
    <x v="0"/>
    <s v="United States"/>
    <x v="146"/>
    <s v="In-Person"/>
    <m/>
    <m/>
  </r>
  <r>
    <n v="1160"/>
    <s v="100002022278"/>
    <d v="2025-12-21T10:53:00"/>
    <s v="业务系统"/>
    <x v="5"/>
    <s v="[Online] Spring Session PreCalculus Volume 1 Challenge Long Term Class Sat"/>
    <n v="50"/>
    <x v="1"/>
    <s v=""/>
    <s v=""/>
    <s v=""/>
    <s v=""/>
    <x v="54"/>
    <s v="Canada"/>
    <x v="411"/>
    <s v="Online"/>
    <m/>
    <m/>
  </r>
  <r>
    <n v="1161"/>
    <s v="100002022278"/>
    <d v="2025-12-21T10:53:00"/>
    <s v="业务系统"/>
    <x v="6"/>
    <s v="[Online] Spring Session PreCalculus Volume 1 Challenge Long Term Class Sat"/>
    <n v="947.5"/>
    <x v="0"/>
    <s v=""/>
    <s v=""/>
    <s v=""/>
    <s v=""/>
    <x v="54"/>
    <s v="Canada"/>
    <x v="411"/>
    <s v="Online"/>
    <m/>
    <m/>
  </r>
  <r>
    <n v="1162"/>
    <s v="100002022271"/>
    <d v="2025-12-21T10:38:00"/>
    <s v="业务系统"/>
    <x v="5"/>
    <s v="[Online] Math Kangaroo Lv3-4 Top 20 to Think ACE Sat"/>
    <n v="50"/>
    <x v="1"/>
    <s v=""/>
    <s v=""/>
    <s v=""/>
    <s v=""/>
    <x v="19"/>
    <s v="United States"/>
    <x v="412"/>
    <s v="Online"/>
    <m/>
    <m/>
  </r>
  <r>
    <n v="1163"/>
    <s v="100002022271"/>
    <d v="2025-12-21T10:38:00"/>
    <s v="业务系统"/>
    <x v="6"/>
    <s v="[Online] Math Kangaroo Lv3-4 Top 20 to Think ACE Sat"/>
    <n v="767.5"/>
    <x v="0"/>
    <s v=""/>
    <s v=""/>
    <s v=""/>
    <s v=""/>
    <x v="19"/>
    <s v="United States"/>
    <x v="412"/>
    <s v="Online"/>
    <m/>
    <m/>
  </r>
  <r>
    <n v="1164"/>
    <s v="100002022268"/>
    <d v="2025-12-21T10:17:00"/>
    <s v="业务系统"/>
    <x v="5"/>
    <s v="[In Person Bellevue] Spring Session PreK Honors Long Term Class Sat"/>
    <n v="50"/>
    <x v="1"/>
    <s v=""/>
    <s v=""/>
    <s v=""/>
    <s v=""/>
    <x v="0"/>
    <s v="United States"/>
    <x v="223"/>
    <s v="In-Person"/>
    <m/>
    <m/>
  </r>
  <r>
    <n v="1165"/>
    <s v="100002022268"/>
    <d v="2025-12-21T10:17:00"/>
    <s v="业务系统"/>
    <x v="6"/>
    <s v="[In Person Bellevue] Spring Session PreK Honors Long Term Class Sat"/>
    <n v="850"/>
    <x v="0"/>
    <s v=""/>
    <s v=""/>
    <s v=""/>
    <s v=""/>
    <x v="0"/>
    <s v="United States"/>
    <x v="223"/>
    <s v="In-Person"/>
    <m/>
    <m/>
  </r>
  <r>
    <n v="1166"/>
    <s v="100002022264"/>
    <d v="2025-12-21T10:10:00"/>
    <s v="业务系统"/>
    <x v="5"/>
    <s v="[In Person Bellevue] Spring Session Grade 2 Challenge Long Term Class Thu"/>
    <n v="50"/>
    <x v="1"/>
    <s v=""/>
    <s v=""/>
    <s v=""/>
    <s v=""/>
    <x v="0"/>
    <s v="United States"/>
    <x v="209"/>
    <s v="In-Person"/>
    <m/>
    <m/>
  </r>
  <r>
    <n v="1167"/>
    <s v="100002022264"/>
    <d v="2025-12-21T10:10:00"/>
    <s v="业务系统"/>
    <x v="6"/>
    <s v="[In Person Bellevue] Spring Session Grade 2 Challenge Long Term Class Thu"/>
    <n v="1330"/>
    <x v="0"/>
    <s v=""/>
    <s v=""/>
    <s v=""/>
    <s v=""/>
    <x v="0"/>
    <s v="United States"/>
    <x v="209"/>
    <s v="In-Person"/>
    <m/>
    <m/>
  </r>
  <r>
    <n v="1168"/>
    <s v="100002022260"/>
    <d v="2025-12-21T10:02:00"/>
    <s v="业务系统"/>
    <x v="5"/>
    <s v="[Online] Spring Session Grade 4 Challenge Long Term Class Wed"/>
    <n v="50"/>
    <x v="1"/>
    <s v=""/>
    <s v=""/>
    <s v=""/>
    <s v=""/>
    <x v="2"/>
    <s v="United States"/>
    <x v="285"/>
    <s v="Online"/>
    <n v="0.1075"/>
    <n v="5.375"/>
  </r>
  <r>
    <n v="1169"/>
    <s v="100002022260"/>
    <d v="2025-12-21T10:02:00"/>
    <s v="业务系统"/>
    <x v="6"/>
    <s v="[Online] Spring Session Grade 4 Challenge Long Term Class Wed"/>
    <n v="1260"/>
    <x v="0"/>
    <s v=""/>
    <s v=""/>
    <s v=""/>
    <s v=""/>
    <x v="2"/>
    <s v="United States"/>
    <x v="285"/>
    <s v="Online"/>
    <n v="0.1075"/>
    <n v="135.44999999999999"/>
  </r>
  <r>
    <n v="1170"/>
    <s v="100002022258"/>
    <d v="2025-12-21T10:05:00"/>
    <s v="业务系统"/>
    <x v="6"/>
    <s v="[Online] Spring Session Grade 3 Challenge Long Term Class Sat"/>
    <n v="315"/>
    <x v="0"/>
    <s v=""/>
    <s v=""/>
    <s v=""/>
    <s v=""/>
    <x v="28"/>
    <s v="United States"/>
    <x v="101"/>
    <s v="Online"/>
    <m/>
    <m/>
  </r>
  <r>
    <n v="1171"/>
    <s v="100002022250"/>
    <d v="2025-12-21T09:31:00"/>
    <s v="业务系统"/>
    <x v="5"/>
    <s v="[In Person Bellevue] Spring Session Grade 4 Competition Long Term Class Sun"/>
    <n v="50"/>
    <x v="1"/>
    <s v=""/>
    <s v=""/>
    <s v=""/>
    <s v=""/>
    <x v="0"/>
    <s v="United States"/>
    <x v="41"/>
    <s v="In-Person"/>
    <m/>
    <m/>
  </r>
  <r>
    <n v="1172"/>
    <s v="100002022250"/>
    <d v="2025-12-21T09:31:00"/>
    <s v="业务系统"/>
    <x v="6"/>
    <s v="[In Person Bellevue] Spring Session Grade 4 Competition Long Term Class Sun"/>
    <n v="2230"/>
    <x v="0"/>
    <s v=""/>
    <s v=""/>
    <s v=""/>
    <s v=""/>
    <x v="0"/>
    <s v="United States"/>
    <x v="41"/>
    <s v="In-Person"/>
    <m/>
    <m/>
  </r>
  <r>
    <n v="1173"/>
    <s v="100002022205"/>
    <d v="2025-12-21T06:28:00"/>
    <s v="业务系统"/>
    <x v="5"/>
    <s v="[Online] Math Kangaroo Lv3-4 Top 20 to Think ACE Sat"/>
    <n v="50"/>
    <x v="1"/>
    <s v=""/>
    <s v=""/>
    <s v=""/>
    <s v=""/>
    <x v="19"/>
    <s v="United States"/>
    <x v="412"/>
    <s v="Online"/>
    <m/>
    <m/>
  </r>
  <r>
    <n v="1174"/>
    <s v="100002022205"/>
    <d v="2025-12-21T06:28:00"/>
    <s v="业务系统"/>
    <x v="6"/>
    <s v="[Online] Math Kangaroo Lv3-4 Top 20 to Think ACE Sat"/>
    <n v="787.5"/>
    <x v="0"/>
    <s v=""/>
    <s v=""/>
    <s v=""/>
    <s v=""/>
    <x v="19"/>
    <s v="United States"/>
    <x v="412"/>
    <s v="Online"/>
    <m/>
    <m/>
  </r>
  <r>
    <n v="1175"/>
    <s v="100002021970"/>
    <d v="2025-12-20T23:52:00"/>
    <s v="业务系统"/>
    <x v="6"/>
    <s v="[In Person Cupertino] 2026 AMC 8 Official Exam Sun 1/25"/>
    <n v="10"/>
    <x v="0"/>
    <s v=""/>
    <s v=""/>
    <s v=""/>
    <s v=""/>
    <x v="2"/>
    <s v="United States"/>
    <x v="111"/>
    <s v="In-Person"/>
    <n v="9.1300000000000006E-2"/>
    <n v="0.91300000000000003"/>
  </r>
  <r>
    <n v="1176"/>
    <s v="100002021965"/>
    <d v="2025-12-20T23:35:00"/>
    <s v="业务系统"/>
    <x v="5"/>
    <s v="[Online] Math Kangaroo Lv1-2 Top 20 to Think ACE Fri"/>
    <n v="50"/>
    <x v="1"/>
    <s v=""/>
    <s v=""/>
    <s v=""/>
    <s v=""/>
    <x v="5"/>
    <s v="United States"/>
    <x v="77"/>
    <s v="Online"/>
    <m/>
    <m/>
  </r>
  <r>
    <n v="1177"/>
    <s v="100002021965"/>
    <d v="2025-12-20T23:35:00"/>
    <s v="业务系统"/>
    <x v="6"/>
    <s v="[Online] Math Kangaroo Lv1-2 Top 20 to Think ACE Fri"/>
    <n v="210"/>
    <x v="0"/>
    <s v=""/>
    <s v=""/>
    <s v=""/>
    <s v=""/>
    <x v="5"/>
    <s v="United States"/>
    <x v="77"/>
    <s v="Online"/>
    <m/>
    <m/>
  </r>
  <r>
    <n v="1178"/>
    <s v="100002021939"/>
    <d v="2025-12-20T23:00:00"/>
    <s v="业务系统"/>
    <x v="5"/>
    <s v="[In Person Cupertino] Spring Session Algebra 1 Honors Long Term Class Sun"/>
    <n v="50"/>
    <x v="1"/>
    <s v=""/>
    <s v=""/>
    <s v=""/>
    <s v=""/>
    <x v="2"/>
    <s v="United States"/>
    <x v="151"/>
    <s v="In-Person"/>
    <n v="9.1300000000000006E-2"/>
    <n v="4.5650000000000004"/>
  </r>
  <r>
    <n v="1179"/>
    <s v="100002021939"/>
    <d v="2025-12-20T23:00:00"/>
    <s v="业务系统"/>
    <x v="6"/>
    <s v="[In Person Cupertino] Spring Session Algebra 1 Honors Long Term Class Sun"/>
    <n v="1800"/>
    <x v="0"/>
    <s v=""/>
    <s v=""/>
    <s v=""/>
    <s v=""/>
    <x v="2"/>
    <s v="United States"/>
    <x v="151"/>
    <s v="In-Person"/>
    <n v="9.1300000000000006E-2"/>
    <n v="164.34"/>
  </r>
  <r>
    <n v="1180"/>
    <s v="100002021935"/>
    <d v="2025-12-20T22:55:00"/>
    <s v="业务系统"/>
    <x v="5"/>
    <s v="[In Person Cupertino] Math Kangaroo Lv1-2 Top 20 to Think ACE Fri"/>
    <n v="50"/>
    <x v="1"/>
    <s v=""/>
    <s v=""/>
    <s v=""/>
    <s v=""/>
    <x v="2"/>
    <s v="United States"/>
    <x v="20"/>
    <s v="In-Person"/>
    <n v="9.1300000000000006E-2"/>
    <n v="4.5650000000000004"/>
  </r>
  <r>
    <n v="1181"/>
    <s v="100002021935"/>
    <d v="2025-12-20T22:55:00"/>
    <s v="业务系统"/>
    <x v="6"/>
    <s v="[In Person Cupertino] Math Kangaroo Lv1-2 Top 20 to Think ACE Fri"/>
    <n v="850"/>
    <x v="0"/>
    <s v=""/>
    <s v=""/>
    <s v=""/>
    <s v=""/>
    <x v="2"/>
    <s v="United States"/>
    <x v="20"/>
    <s v="In-Person"/>
    <n v="9.1300000000000006E-2"/>
    <n v="77.605000000000004"/>
  </r>
  <r>
    <n v="1182"/>
    <s v="100002021927"/>
    <d v="2025-12-20T22:46:00"/>
    <s v="业务系统"/>
    <x v="6"/>
    <s v="[In Person Bellevue] Math Kangaroo Mock Exam Round 2 Sun"/>
    <n v="1"/>
    <x v="0"/>
    <s v=""/>
    <s v=""/>
    <s v=""/>
    <s v=""/>
    <x v="0"/>
    <s v="United States"/>
    <x v="78"/>
    <s v="In-Person"/>
    <m/>
    <m/>
  </r>
  <r>
    <n v="1183"/>
    <s v="100002021923"/>
    <d v="2025-12-20T22:38:00"/>
    <s v="业务系统"/>
    <x v="6"/>
    <s v="[In Person Bellevue] Math Kangaroo Mock Exam Round 2 Sun"/>
    <n v="1"/>
    <x v="0"/>
    <s v=""/>
    <s v=""/>
    <s v=""/>
    <s v=""/>
    <x v="0"/>
    <s v="United States"/>
    <x v="78"/>
    <s v="In-Person"/>
    <m/>
    <m/>
  </r>
  <r>
    <n v="1184"/>
    <s v="100002021870"/>
    <d v="2025-12-20T20:45:00"/>
    <s v="业务系统"/>
    <x v="5"/>
    <s v="[Online] Spring Session AMC10 AIME Camp Vol.1 Long Term Class Sun"/>
    <n v="50"/>
    <x v="1"/>
    <s v=""/>
    <s v=""/>
    <s v=""/>
    <s v=""/>
    <x v="0"/>
    <s v="United States"/>
    <x v="209"/>
    <s v="Online"/>
    <m/>
    <m/>
  </r>
  <r>
    <n v="1185"/>
    <s v="100002021870"/>
    <d v="2025-12-20T20:45:00"/>
    <s v="业务系统"/>
    <x v="6"/>
    <s v="[Online] Spring Session AMC10 AIME Camp Vol.1 Long Term Class Sun"/>
    <n v="1060"/>
    <x v="0"/>
    <s v=""/>
    <s v=""/>
    <s v=""/>
    <s v=""/>
    <x v="0"/>
    <s v="United States"/>
    <x v="209"/>
    <s v="Online"/>
    <m/>
    <m/>
  </r>
  <r>
    <n v="1186"/>
    <s v="100002021865"/>
    <d v="2025-12-20T20:37:00"/>
    <s v="业务系统"/>
    <x v="5"/>
    <s v="[Online] Spring Session Grade 4 Intro to Challenge Long Term Class Sat"/>
    <n v="50"/>
    <x v="1"/>
    <s v=""/>
    <s v=""/>
    <s v=""/>
    <s v=""/>
    <x v="2"/>
    <s v="United States"/>
    <x v="2"/>
    <s v="Online"/>
    <n v="9.1300000000000006E-2"/>
    <n v="4.5650000000000004"/>
  </r>
  <r>
    <n v="1187"/>
    <s v="100002021865"/>
    <d v="2025-12-20T20:37:00"/>
    <s v="业务系统"/>
    <x v="6"/>
    <s v="[Online] Spring Session Grade 4 Intro to Challenge Long Term Class Sat"/>
    <n v="1177"/>
    <x v="0"/>
    <s v=""/>
    <s v=""/>
    <s v=""/>
    <s v=""/>
    <x v="2"/>
    <s v="United States"/>
    <x v="2"/>
    <s v="Online"/>
    <n v="9.1300000000000006E-2"/>
    <n v="107.46010000000001"/>
  </r>
  <r>
    <n v="1188"/>
    <s v="100002021861"/>
    <d v="2025-12-20T20:26:00"/>
    <s v="业务系统"/>
    <x v="5"/>
    <s v="[In Person Los Altos] Spring Session Grade 3 Challenge Long Term Class Sun"/>
    <n v="50"/>
    <x v="1"/>
    <s v=""/>
    <s v=""/>
    <s v=""/>
    <s v=""/>
    <x v="2"/>
    <s v="United States"/>
    <x v="86"/>
    <s v="In-Person"/>
    <n v="9.1300000000000006E-2"/>
    <n v="4.5650000000000004"/>
  </r>
  <r>
    <n v="1189"/>
    <s v="100002021861"/>
    <d v="2025-12-20T20:26:00"/>
    <s v="业务系统"/>
    <x v="6"/>
    <s v="[In Person Los Altos] Spring Session Grade 3 Challenge Long Term Class Sun"/>
    <n v="1710"/>
    <x v="0"/>
    <s v=""/>
    <s v=""/>
    <s v=""/>
    <s v=""/>
    <x v="2"/>
    <s v="United States"/>
    <x v="86"/>
    <s v="In-Person"/>
    <n v="9.1300000000000006E-2"/>
    <n v="156.12300000000002"/>
  </r>
  <r>
    <n v="1190"/>
    <s v="100002021852"/>
    <d v="2025-12-20T19:30:00"/>
    <s v="业务系统"/>
    <x v="5"/>
    <s v="[In Person Bellevue] Spring Session Grade 4 Challenge Long Term Class Thu"/>
    <n v="50"/>
    <x v="1"/>
    <s v=""/>
    <s v=""/>
    <s v=""/>
    <s v=""/>
    <x v="0"/>
    <s v="United States"/>
    <x v="0"/>
    <s v="In-Person"/>
    <m/>
    <m/>
  </r>
  <r>
    <n v="1191"/>
    <s v="100002021852"/>
    <d v="2025-12-20T19:30:00"/>
    <s v="业务系统"/>
    <x v="6"/>
    <s v="[In Person Bellevue] Spring Session Grade 4 Challenge Long Term Class Thu"/>
    <n v="1750"/>
    <x v="0"/>
    <s v=""/>
    <s v=""/>
    <s v=""/>
    <s v=""/>
    <x v="0"/>
    <s v="United States"/>
    <x v="0"/>
    <s v="In-Person"/>
    <m/>
    <m/>
  </r>
  <r>
    <n v="1192"/>
    <s v="100002021848"/>
    <d v="2025-12-20T19:26:00"/>
    <s v="业务系统"/>
    <x v="5"/>
    <s v="[In Person Bellevue] Spring Session Grade 1 Challenge Long Term Class Wed"/>
    <n v="50"/>
    <x v="1"/>
    <s v=""/>
    <s v=""/>
    <s v=""/>
    <s v=""/>
    <x v="0"/>
    <s v="United States"/>
    <x v="209"/>
    <s v="In-Person"/>
    <m/>
    <m/>
  </r>
  <r>
    <n v="1193"/>
    <s v="100002021848"/>
    <d v="2025-12-20T19:26:00"/>
    <s v="业务系统"/>
    <x v="6"/>
    <s v="[In Person Bellevue] Spring Session Grade 1 Challenge Long Term Class Wed"/>
    <n v="1300"/>
    <x v="0"/>
    <s v=""/>
    <s v=""/>
    <s v=""/>
    <s v=""/>
    <x v="0"/>
    <s v="United States"/>
    <x v="209"/>
    <s v="In-Person"/>
    <m/>
    <m/>
  </r>
  <r>
    <n v="1194"/>
    <s v="100002021834"/>
    <d v="2025-12-20T19:10:00"/>
    <s v="业务系统"/>
    <x v="6"/>
    <s v="[Online] G5 Honors Trial Lesson"/>
    <n v="1"/>
    <x v="0"/>
    <s v=""/>
    <s v=""/>
    <s v=""/>
    <s v=""/>
    <x v="8"/>
    <s v="United States"/>
    <x v="151"/>
    <s v="Online"/>
    <n v="9.1300000000000006E-2"/>
    <n v="9.1300000000000006E-2"/>
  </r>
  <r>
    <n v="1195"/>
    <s v="100002021828"/>
    <d v="2025-12-20T19:23:00"/>
    <s v="业务系统"/>
    <x v="5"/>
    <s v="[Online] Spring Session Algebra 2 Challenge Vol.1 Long Term Class Sat"/>
    <n v="50"/>
    <x v="1"/>
    <s v=""/>
    <s v=""/>
    <s v=""/>
    <s v=""/>
    <x v="3"/>
    <s v="China"/>
    <x v="13"/>
    <s v="Online"/>
    <m/>
    <m/>
  </r>
  <r>
    <n v="1196"/>
    <s v="100002021828"/>
    <d v="2025-12-20T19:23:00"/>
    <s v="业务系统"/>
    <x v="6"/>
    <s v="[Online] Spring Session Algebra 2 Challenge Vol.1 Long Term Class Sat"/>
    <n v="947.5"/>
    <x v="0"/>
    <s v=""/>
    <s v=""/>
    <s v=""/>
    <s v=""/>
    <x v="3"/>
    <s v="China"/>
    <x v="13"/>
    <s v="Online"/>
    <m/>
    <m/>
  </r>
  <r>
    <n v="1197"/>
    <s v="100002021804"/>
    <d v="2025-12-20T18:43:00"/>
    <s v="业务系统"/>
    <x v="5"/>
    <s v="[Online] Math Kangaroo Lv1-2 Top 20 to Think ACE Wed"/>
    <n v="50"/>
    <x v="1"/>
    <s v=""/>
    <s v=""/>
    <s v=""/>
    <s v=""/>
    <x v="13"/>
    <s v="United States"/>
    <x v="413"/>
    <s v="Online"/>
    <m/>
    <m/>
  </r>
  <r>
    <n v="1198"/>
    <s v="100002021804"/>
    <d v="2025-12-20T18:43:00"/>
    <s v="业务系统"/>
    <x v="6"/>
    <s v="[Online] Math Kangaroo Lv1-2 Top 20 to Think ACE Wed"/>
    <n v="737.5"/>
    <x v="0"/>
    <s v=""/>
    <s v=""/>
    <s v=""/>
    <s v=""/>
    <x v="13"/>
    <s v="United States"/>
    <x v="413"/>
    <s v="Online"/>
    <m/>
    <m/>
  </r>
  <r>
    <n v="1199"/>
    <s v="100002021798"/>
    <d v="2025-12-20T18:22:00"/>
    <s v="业务系统"/>
    <x v="6"/>
    <s v="[In Person Irvine] MK L1-2 Advanced 5-Point Questions Sun"/>
    <n v="180"/>
    <x v="0"/>
    <s v=""/>
    <s v=""/>
    <s v=""/>
    <s v=""/>
    <x v="2"/>
    <s v="United States"/>
    <x v="188"/>
    <s v="In-Person"/>
    <n v="7.7499999999999999E-2"/>
    <n v="13.95"/>
  </r>
  <r>
    <n v="1200"/>
    <s v="100002021782"/>
    <d v="2025-12-20T18:27:00"/>
    <s v="业务系统"/>
    <x v="5"/>
    <s v="[In Person Cupertino] Spring Session PreK3 Honors Long Term Class Tue"/>
    <n v="50"/>
    <x v="1"/>
    <s v=""/>
    <s v=""/>
    <s v=""/>
    <s v=""/>
    <x v="2"/>
    <s v="United States"/>
    <x v="2"/>
    <s v="In-Person"/>
    <n v="9.1300000000000006E-2"/>
    <n v="4.5650000000000004"/>
  </r>
  <r>
    <n v="1201"/>
    <s v="100002021782"/>
    <d v="2025-12-20T18:27:00"/>
    <s v="业务系统"/>
    <x v="6"/>
    <s v="[In Person Cupertino] Spring Session PreK3 Honors Long Term Class Tue"/>
    <n v="830"/>
    <x v="0"/>
    <s v=""/>
    <s v=""/>
    <s v=""/>
    <s v=""/>
    <x v="2"/>
    <s v="United States"/>
    <x v="2"/>
    <s v="In-Person"/>
    <n v="9.1300000000000006E-2"/>
    <n v="75.779000000000011"/>
  </r>
  <r>
    <n v="1202"/>
    <s v="100002021773"/>
    <d v="2025-12-20T18:05:00"/>
    <s v="业务系统"/>
    <x v="5"/>
    <s v="[Online] Math Kangaroo Lv1-2 Top 20 to Think ACE Fri"/>
    <n v="50"/>
    <x v="1"/>
    <s v=""/>
    <s v=""/>
    <s v=""/>
    <s v=""/>
    <x v="2"/>
    <s v="United States"/>
    <x v="148"/>
    <s v="Online"/>
    <n v="0.1075"/>
    <n v="5.375"/>
  </r>
  <r>
    <n v="1203"/>
    <s v="100002021773"/>
    <d v="2025-12-20T18:05:00"/>
    <s v="业务系统"/>
    <x v="6"/>
    <s v="[Online] Math Kangaroo Lv1-2 Top 20 to Think ACE Fri"/>
    <n v="737.5"/>
    <x v="0"/>
    <s v=""/>
    <s v=""/>
    <s v=""/>
    <s v=""/>
    <x v="2"/>
    <s v="United States"/>
    <x v="148"/>
    <s v="Online"/>
    <n v="0.1075"/>
    <n v="79.28125"/>
  </r>
  <r>
    <n v="1204"/>
    <s v="100002021765"/>
    <d v="2025-12-20T17:53:00"/>
    <s v="业务系统"/>
    <x v="5"/>
    <s v="[Online] Spring Session Pre-Algebra Honors Long Term Class Fri"/>
    <n v="50"/>
    <x v="1"/>
    <s v=""/>
    <s v=""/>
    <s v=""/>
    <s v=""/>
    <x v="5"/>
    <s v="United States"/>
    <x v="107"/>
    <s v="Online"/>
    <m/>
    <m/>
  </r>
  <r>
    <n v="1205"/>
    <s v="100002021765"/>
    <d v="2025-12-20T17:53:00"/>
    <s v="业务系统"/>
    <x v="6"/>
    <s v="[Online] Spring Session Pre-Algebra Honors Long Term Class Fri"/>
    <n v="1220"/>
    <x v="0"/>
    <s v=""/>
    <s v=""/>
    <s v=""/>
    <s v=""/>
    <x v="5"/>
    <s v="United States"/>
    <x v="107"/>
    <s v="Online"/>
    <m/>
    <m/>
  </r>
  <r>
    <n v="1206"/>
    <s v="100002021757"/>
    <d v="2025-12-20T17:14:00"/>
    <s v="业务系统"/>
    <x v="6"/>
    <s v="[In Person Cupertino] 2026 AMC 8 Official Exam Mon 7:50 PM"/>
    <n v="10"/>
    <x v="0"/>
    <s v=""/>
    <s v=""/>
    <s v=""/>
    <s v=""/>
    <x v="2"/>
    <s v="United States"/>
    <x v="59"/>
    <s v="In-Person"/>
    <n v="9.1300000000000006E-2"/>
    <n v="0.91300000000000003"/>
  </r>
  <r>
    <n v="1207"/>
    <s v="100002021754"/>
    <d v="2025-12-20T17:11:00"/>
    <s v="业务系统"/>
    <x v="5"/>
    <s v="[Online] Spring Session Grade 1 Honors Long Term Class Sat"/>
    <n v="50"/>
    <x v="1"/>
    <s v=""/>
    <s v=""/>
    <s v=""/>
    <s v=""/>
    <x v="9"/>
    <s v="United States"/>
    <x v="414"/>
    <s v="Online"/>
    <m/>
    <m/>
  </r>
  <r>
    <n v="1208"/>
    <s v="100002021754"/>
    <d v="2025-12-20T17:11:00"/>
    <s v="业务系统"/>
    <x v="6"/>
    <s v="[Online] Spring Session Grade 1 Honors Long Term Class Sat"/>
    <n v="905"/>
    <x v="0"/>
    <s v=""/>
    <s v=""/>
    <s v=""/>
    <s v=""/>
    <x v="9"/>
    <s v="United States"/>
    <x v="414"/>
    <s v="Online"/>
    <m/>
    <m/>
  </r>
  <r>
    <n v="1209"/>
    <s v="100002021726"/>
    <d v="2025-12-20T15:30:00"/>
    <s v="业务系统"/>
    <x v="5"/>
    <s v="[Online] Spring Session AMC 10 Intro Long Term Class Sun"/>
    <n v="50"/>
    <x v="1"/>
    <s v=""/>
    <s v=""/>
    <s v=""/>
    <s v=""/>
    <x v="0"/>
    <s v="United States"/>
    <x v="209"/>
    <s v="Online"/>
    <m/>
    <m/>
  </r>
  <r>
    <n v="1210"/>
    <s v="100002021726"/>
    <d v="2025-12-20T15:30:00"/>
    <s v="业务系统"/>
    <x v="6"/>
    <s v="[Online] Spring Session AMC 10 Intro Long Term Class Sun"/>
    <n v="1260"/>
    <x v="0"/>
    <s v=""/>
    <s v=""/>
    <s v=""/>
    <s v=""/>
    <x v="0"/>
    <s v="United States"/>
    <x v="209"/>
    <s v="Online"/>
    <m/>
    <m/>
  </r>
  <r>
    <n v="1211"/>
    <s v="100002021725"/>
    <d v="2025-12-20T15:24:00"/>
    <s v="业务系统"/>
    <x v="6"/>
    <s v="[In Person Irvine] MK L3-4 Advanced 5-Point Questions Sun"/>
    <n v="180"/>
    <x v="0"/>
    <s v=""/>
    <s v=""/>
    <s v=""/>
    <s v=""/>
    <x v="2"/>
    <s v="United States"/>
    <x v="104"/>
    <s v="In-Person"/>
    <n v="7.7499999999999999E-2"/>
    <n v="13.95"/>
  </r>
  <r>
    <n v="1212"/>
    <s v="100002021701"/>
    <d v="2025-12-20T12:30:00"/>
    <s v="业务系统"/>
    <x v="5"/>
    <s v="[In Person Cupertino] Math Kangaroo Lv1-2 Top 20 to Think ACE Fri"/>
    <n v="50"/>
    <x v="1"/>
    <s v=""/>
    <s v=""/>
    <s v=""/>
    <s v=""/>
    <x v="2"/>
    <s v="United States"/>
    <x v="2"/>
    <s v="In-Person"/>
    <n v="9.1300000000000006E-2"/>
    <n v="4.5650000000000004"/>
  </r>
  <r>
    <n v="1213"/>
    <s v="100002021701"/>
    <d v="2025-12-20T12:30:00"/>
    <s v="业务系统"/>
    <x v="6"/>
    <s v="[In Person Cupertino] Math Kangaroo Lv1-2 Top 20 to Think ACE Fri"/>
    <n v="850"/>
    <x v="0"/>
    <s v=""/>
    <s v=""/>
    <s v=""/>
    <s v=""/>
    <x v="2"/>
    <s v="United States"/>
    <x v="2"/>
    <s v="In-Person"/>
    <n v="9.1300000000000006E-2"/>
    <n v="77.605000000000004"/>
  </r>
  <r>
    <n v="1214"/>
    <s v="100002021698"/>
    <d v="2025-12-20T12:19:00"/>
    <s v="业务系统"/>
    <x v="5"/>
    <s v="[Online] Spring Session AMC10 AIME Camp Vol.1 Long Term Class Fri"/>
    <n v="50"/>
    <x v="1"/>
    <s v=""/>
    <s v=""/>
    <s v=""/>
    <s v=""/>
    <x v="2"/>
    <s v="United States"/>
    <x v="2"/>
    <s v="Online"/>
    <n v="9.1300000000000006E-2"/>
    <n v="4.5650000000000004"/>
  </r>
  <r>
    <n v="1215"/>
    <s v="100002021698"/>
    <d v="2025-12-20T12:19:00"/>
    <s v="业务系统"/>
    <x v="6"/>
    <s v="[Online] Spring Session AMC10 AIME Camp Vol.1 Long Term Class Fri"/>
    <n v="1080"/>
    <x v="0"/>
    <s v=""/>
    <s v=""/>
    <s v=""/>
    <s v=""/>
    <x v="2"/>
    <s v="United States"/>
    <x v="2"/>
    <s v="Online"/>
    <n v="9.1300000000000006E-2"/>
    <n v="98.604000000000013"/>
  </r>
  <r>
    <n v="1216"/>
    <s v="100002021697"/>
    <d v="2025-12-20T12:03:00"/>
    <s v="业务系统"/>
    <x v="6"/>
    <s v="[In Person Cupertino] 2026 AMC 8 Final Mock Exam (Q1-Q10 video and Q11-Q25 live explanation included)"/>
    <n v="20"/>
    <x v="0"/>
    <s v=""/>
    <s v=""/>
    <s v=""/>
    <s v=""/>
    <x v="2"/>
    <s v="United States"/>
    <x v="2"/>
    <s v="In-Person"/>
    <n v="9.1300000000000006E-2"/>
    <n v="1.8260000000000001"/>
  </r>
  <r>
    <n v="1217"/>
    <s v="100002021694"/>
    <d v="2025-12-20T11:59:00"/>
    <s v="业务系统"/>
    <x v="5"/>
    <s v="[Online] Spring Session AMC 10 Intro Long Term Class Sat"/>
    <n v="50"/>
    <x v="1"/>
    <s v=""/>
    <s v=""/>
    <s v=""/>
    <s v=""/>
    <x v="9"/>
    <s v="United States"/>
    <x v="415"/>
    <s v="Online"/>
    <m/>
    <m/>
  </r>
  <r>
    <n v="1218"/>
    <s v="100002021694"/>
    <d v="2025-12-20T11:59:00"/>
    <s v="业务系统"/>
    <x v="6"/>
    <s v="[Online] Spring Session AMC 10 Intro Long Term Class Sat"/>
    <n v="1260"/>
    <x v="0"/>
    <s v=""/>
    <s v=""/>
    <s v=""/>
    <s v=""/>
    <x v="9"/>
    <s v="United States"/>
    <x v="415"/>
    <s v="Online"/>
    <m/>
    <m/>
  </r>
  <r>
    <n v="1219"/>
    <s v="100002021683"/>
    <d v="2025-12-20T11:19:00"/>
    <s v="业务系统"/>
    <x v="6"/>
    <s v="[Online] G5 Honors Trial Lesson"/>
    <n v="1"/>
    <x v="0"/>
    <s v=""/>
    <s v=""/>
    <s v=""/>
    <s v=""/>
    <x v="2"/>
    <s v="United States"/>
    <x v="105"/>
    <s v="Online"/>
    <n v="8.7499999999999994E-2"/>
    <n v="8.7499999999999994E-2"/>
  </r>
  <r>
    <n v="1220"/>
    <s v="100002021680"/>
    <d v="2025-12-20T10:39:00"/>
    <s v="业务系统"/>
    <x v="5"/>
    <s v="[Online] Spring Session Prek Honors Long Term Class Sat"/>
    <n v="50"/>
    <x v="1"/>
    <s v=""/>
    <s v=""/>
    <s v=""/>
    <s v=""/>
    <x v="9"/>
    <s v="United States"/>
    <x v="416"/>
    <s v="Online"/>
    <m/>
    <m/>
  </r>
  <r>
    <n v="1221"/>
    <s v="100002021680"/>
    <d v="2025-12-20T10:39:00"/>
    <s v="业务系统"/>
    <x v="6"/>
    <s v="[Online] Spring Session Prek Honors Long Term Class Sat"/>
    <n v="520"/>
    <x v="0"/>
    <s v=""/>
    <s v=""/>
    <s v=""/>
    <s v=""/>
    <x v="9"/>
    <s v="United States"/>
    <x v="416"/>
    <s v="Online"/>
    <m/>
    <m/>
  </r>
  <r>
    <n v="1222"/>
    <s v="100002021676"/>
    <d v="2025-12-20T10:18:00"/>
    <s v="业务系统"/>
    <x v="5"/>
    <s v="[In Person Cupertino] Spring Session PreK Honors Long Term Class Sat"/>
    <n v="50"/>
    <x v="1"/>
    <s v=""/>
    <s v=""/>
    <s v=""/>
    <s v=""/>
    <x v="2"/>
    <s v="United States"/>
    <x v="59"/>
    <s v="In-Person"/>
    <n v="9.1300000000000006E-2"/>
    <n v="4.5650000000000004"/>
  </r>
  <r>
    <n v="1223"/>
    <s v="100002021676"/>
    <d v="2025-12-20T10:18:00"/>
    <s v="业务系统"/>
    <x v="6"/>
    <s v="[In Person Cupertino] Spring Session PreK Honors Long Term Class Sat"/>
    <n v="880"/>
    <x v="0"/>
    <s v=""/>
    <s v=""/>
    <s v=""/>
    <s v=""/>
    <x v="2"/>
    <s v="United States"/>
    <x v="59"/>
    <s v="In-Person"/>
    <n v="9.1300000000000006E-2"/>
    <n v="80.344000000000008"/>
  </r>
  <r>
    <n v="1224"/>
    <s v="100002021649"/>
    <d v="2025-12-20T08:48:00"/>
    <s v="业务系统"/>
    <x v="5"/>
    <s v="[In Person Cupertino] Spring Session Grade 3 Challenge Long Term Class Sat"/>
    <n v="50"/>
    <x v="1"/>
    <s v=""/>
    <s v=""/>
    <s v=""/>
    <s v=""/>
    <x v="2"/>
    <s v="United States"/>
    <x v="19"/>
    <s v="In-Person"/>
    <n v="8.8749999999999996E-2"/>
    <n v="4.4375"/>
  </r>
  <r>
    <n v="1225"/>
    <s v="100002021649"/>
    <d v="2025-12-20T08:48:00"/>
    <s v="业务系统"/>
    <x v="6"/>
    <s v="[In Person Cupertino] Spring Session Grade 3 Challenge Long Term Class Sat"/>
    <n v="1800"/>
    <x v="0"/>
    <s v=""/>
    <s v=""/>
    <s v=""/>
    <s v=""/>
    <x v="2"/>
    <s v="United States"/>
    <x v="19"/>
    <s v="In-Person"/>
    <n v="8.8749999999999996E-2"/>
    <n v="159.75"/>
  </r>
  <r>
    <n v="1226"/>
    <s v="100002021430"/>
    <d v="2025-12-19T22:35:00"/>
    <s v="业务系统"/>
    <x v="5"/>
    <s v="[In Person Cupertino] Spring Session PreK3 Challenge Long Term Class Sat"/>
    <n v="50"/>
    <x v="1"/>
    <s v=""/>
    <s v=""/>
    <s v=""/>
    <s v=""/>
    <x v="2"/>
    <s v="United States"/>
    <x v="11"/>
    <s v="In-Person"/>
    <n v="9.1300000000000006E-2"/>
    <n v="4.5650000000000004"/>
  </r>
  <r>
    <n v="1227"/>
    <s v="100002021430"/>
    <d v="2025-12-19T22:35:00"/>
    <s v="业务系统"/>
    <x v="6"/>
    <s v="[In Person Cupertino] Spring Session PreK3 Challenge Long Term Class Sat"/>
    <n v="850"/>
    <x v="0"/>
    <s v=""/>
    <s v=""/>
    <s v=""/>
    <s v=""/>
    <x v="2"/>
    <s v="United States"/>
    <x v="11"/>
    <s v="In-Person"/>
    <n v="9.1300000000000006E-2"/>
    <n v="77.605000000000004"/>
  </r>
  <r>
    <n v="1228"/>
    <s v="100002021419"/>
    <d v="2025-12-19T22:25:00"/>
    <s v="业务系统"/>
    <x v="6"/>
    <s v="[In Person Bellevue] Math Kangaroo Mock Exam Round 2 Sun"/>
    <n v="1"/>
    <x v="0"/>
    <s v=""/>
    <s v=""/>
    <s v=""/>
    <s v=""/>
    <x v="0"/>
    <s v="United States"/>
    <x v="219"/>
    <s v="In-Person"/>
    <m/>
    <m/>
  </r>
  <r>
    <n v="1229"/>
    <s v="100002021385"/>
    <d v="2025-12-19T21:06:00"/>
    <s v="业务系统"/>
    <x v="5"/>
    <s v="[In Person Bellevue] Spring Session Olympiad Ready to Go Long Term Class Thu"/>
    <n v="50"/>
    <x v="1"/>
    <s v=""/>
    <s v=""/>
    <s v=""/>
    <s v=""/>
    <x v="0"/>
    <s v="United States"/>
    <x v="209"/>
    <s v="In-Person"/>
    <m/>
    <m/>
  </r>
  <r>
    <n v="1230"/>
    <s v="100002021385"/>
    <d v="2025-12-19T21:06:00"/>
    <s v="业务系统"/>
    <x v="6"/>
    <s v="[In Person Bellevue] Spring Session Olympiad Ready to Go Long Term Class Thu"/>
    <n v="2200"/>
    <x v="0"/>
    <s v=""/>
    <s v=""/>
    <s v=""/>
    <s v=""/>
    <x v="0"/>
    <s v="United States"/>
    <x v="209"/>
    <s v="In-Person"/>
    <m/>
    <m/>
  </r>
  <r>
    <n v="1231"/>
    <s v="100002021380"/>
    <d v="2025-12-19T20:51:00"/>
    <s v="业务系统"/>
    <x v="6"/>
    <s v="[In Person Cupertino] 2026 AMC 8 Official Exam Sun 1/25"/>
    <n v="10"/>
    <x v="0"/>
    <s v=""/>
    <s v=""/>
    <s v=""/>
    <s v=""/>
    <x v="2"/>
    <s v="United States"/>
    <x v="11"/>
    <s v="In-Person"/>
    <n v="9.1300000000000006E-2"/>
    <n v="0.91300000000000003"/>
  </r>
  <r>
    <n v="1232"/>
    <s v="100002021374"/>
    <d v="2025-12-19T20:44:00"/>
    <s v="业务系统"/>
    <x v="6"/>
    <s v="[In Person Cupertino] 2026 AMC 8 Official Exam Mon 4:30 PM"/>
    <n v="10"/>
    <x v="0"/>
    <s v=""/>
    <s v=""/>
    <s v=""/>
    <s v=""/>
    <x v="2"/>
    <s v="United States"/>
    <x v="151"/>
    <s v="In-Person"/>
    <n v="9.1300000000000006E-2"/>
    <n v="0.91300000000000003"/>
  </r>
  <r>
    <n v="1233"/>
    <s v="100002021359"/>
    <d v="2025-12-19T20:20:00"/>
    <s v="业务系统"/>
    <x v="6"/>
    <s v="[In Person Long Island] 2026 AMC 8 Official Exam"/>
    <n v="10"/>
    <x v="0"/>
    <s v=""/>
    <s v=""/>
    <s v=""/>
    <s v=""/>
    <x v="21"/>
    <s v="United States"/>
    <x v="417"/>
    <s v="In-Person"/>
    <m/>
    <m/>
  </r>
  <r>
    <n v="1234"/>
    <s v="100002021354"/>
    <d v="2025-12-19T20:14:00"/>
    <s v="业务系统"/>
    <x v="5"/>
    <s v="[Online] Math Kangaroo Lv3-4 Top 20 to Think ACE Sat"/>
    <n v="50"/>
    <x v="1"/>
    <s v=""/>
    <s v=""/>
    <s v=""/>
    <s v=""/>
    <x v="2"/>
    <s v="United States"/>
    <x v="232"/>
    <s v="Online"/>
    <n v="0.1075"/>
    <n v="5.375"/>
  </r>
  <r>
    <n v="1235"/>
    <s v="100002021354"/>
    <d v="2025-12-19T20:14:00"/>
    <s v="业务系统"/>
    <x v="6"/>
    <s v="[Online] Math Kangaroo Lv3-4 Top 20 to Think ACE Sat"/>
    <n v="787.5"/>
    <x v="0"/>
    <s v=""/>
    <s v=""/>
    <s v=""/>
    <s v=""/>
    <x v="2"/>
    <s v="United States"/>
    <x v="232"/>
    <s v="Online"/>
    <n v="0.1075"/>
    <n v="84.65625"/>
  </r>
  <r>
    <n v="1236"/>
    <s v="100002021351"/>
    <d v="2025-12-19T20:12:00"/>
    <s v="业务系统"/>
    <x v="5"/>
    <s v="[In Person Cupertino] Spring Session Grade 5 Honor (Math 6) Long Term Class Sun"/>
    <n v="50"/>
    <x v="1"/>
    <s v=""/>
    <s v=""/>
    <s v=""/>
    <s v=""/>
    <x v="2"/>
    <s v="United States"/>
    <x v="99"/>
    <s v="In-Person"/>
    <n v="9.1300000000000006E-2"/>
    <n v="4.5650000000000004"/>
  </r>
  <r>
    <n v="1237"/>
    <s v="100002021351"/>
    <d v="2025-12-19T20:12:00"/>
    <s v="业务系统"/>
    <x v="6"/>
    <s v="[In Person Cupertino] Spring Session Grade 5 Honor (Math 6) Long Term Class Sun"/>
    <n v="1330"/>
    <x v="0"/>
    <s v=""/>
    <s v=""/>
    <s v=""/>
    <s v=""/>
    <x v="2"/>
    <s v="United States"/>
    <x v="99"/>
    <s v="In-Person"/>
    <n v="9.1300000000000006E-2"/>
    <n v="121.429"/>
  </r>
  <r>
    <n v="1238"/>
    <s v="100002021339"/>
    <d v="2025-12-19T20:05:00"/>
    <s v="业务系统"/>
    <x v="6"/>
    <s v="[In Person Manhattan] 2026 AMC 8 Official Exam"/>
    <n v="10"/>
    <x v="0"/>
    <s v=""/>
    <s v=""/>
    <s v=""/>
    <s v=""/>
    <x v="9"/>
    <s v="United States"/>
    <x v="418"/>
    <s v="In-Person"/>
    <m/>
    <m/>
  </r>
  <r>
    <n v="1239"/>
    <s v="100002021335"/>
    <d v="2025-12-19T20:02:00"/>
    <s v="业务系统"/>
    <x v="5"/>
    <s v="[Online] Spring Session Pre-Algebra Accelerated Long Term Class Sat"/>
    <n v="50"/>
    <x v="1"/>
    <s v=""/>
    <s v=""/>
    <s v=""/>
    <s v=""/>
    <x v="2"/>
    <s v="United States"/>
    <x v="76"/>
    <s v="Online"/>
    <n v="0.1075"/>
    <n v="5.375"/>
  </r>
  <r>
    <n v="1240"/>
    <s v="100002021335"/>
    <d v="2025-12-19T20:02:00"/>
    <s v="业务系统"/>
    <x v="6"/>
    <s v="[Online] Spring Session Pre-Algebra Accelerated Long Term Class Sat"/>
    <n v="1260"/>
    <x v="0"/>
    <s v=""/>
    <s v=""/>
    <s v=""/>
    <s v=""/>
    <x v="2"/>
    <s v="United States"/>
    <x v="76"/>
    <s v="Online"/>
    <n v="0.1075"/>
    <n v="135.44999999999999"/>
  </r>
  <r>
    <n v="1241"/>
    <s v="100002021317"/>
    <d v="2025-12-19T19:32:00"/>
    <s v="业务系统"/>
    <x v="5"/>
    <s v="[In Person Los Altos] Spring Session Grade 3 Challenge Long Term Class Sun"/>
    <n v="50"/>
    <x v="1"/>
    <s v=""/>
    <s v=""/>
    <s v=""/>
    <s v=""/>
    <x v="2"/>
    <s v="United States"/>
    <x v="311"/>
    <s v="In-Person"/>
    <n v="9.1300000000000006E-2"/>
    <n v="4.5650000000000004"/>
  </r>
  <r>
    <n v="1242"/>
    <s v="100002021317"/>
    <d v="2025-12-19T19:32:00"/>
    <s v="业务系统"/>
    <x v="6"/>
    <s v="[In Person Los Altos] Spring Session Grade 3 Challenge Long Term Class Sun"/>
    <n v="1800"/>
    <x v="0"/>
    <s v=""/>
    <s v=""/>
    <s v=""/>
    <s v=""/>
    <x v="2"/>
    <s v="United States"/>
    <x v="311"/>
    <s v="In-Person"/>
    <n v="9.1300000000000006E-2"/>
    <n v="164.34"/>
  </r>
  <r>
    <n v="1243"/>
    <s v="100002021313"/>
    <d v="2025-12-19T19:27:00"/>
    <s v="业务系统"/>
    <x v="6"/>
    <s v="[In Person Bellevue] Spring Session Grade 4 Competition Long Term Class Sun"/>
    <n v="450"/>
    <x v="0"/>
    <s v=""/>
    <s v=""/>
    <s v=""/>
    <s v=""/>
    <x v="0"/>
    <s v="United States"/>
    <x v="219"/>
    <s v="In-Person"/>
    <m/>
    <m/>
  </r>
  <r>
    <n v="1244"/>
    <s v="100002021310"/>
    <d v="2025-12-19T19:24:00"/>
    <s v="业务系统"/>
    <x v="5"/>
    <s v="[In Person Bellevue] Spring Session Grade 3 Honors Long Term Class Fri"/>
    <n v="50"/>
    <x v="1"/>
    <s v=""/>
    <s v=""/>
    <s v=""/>
    <s v=""/>
    <x v="0"/>
    <s v="United States"/>
    <x v="209"/>
    <s v="In-Person"/>
    <m/>
    <m/>
  </r>
  <r>
    <n v="1245"/>
    <s v="100002021310"/>
    <d v="2025-12-19T19:24:00"/>
    <s v="业务系统"/>
    <x v="6"/>
    <s v="[In Person Bellevue] Spring Session Grade 3 Honors Long Term Class Fri"/>
    <n v="1300"/>
    <x v="0"/>
    <s v=""/>
    <s v=""/>
    <s v=""/>
    <s v=""/>
    <x v="0"/>
    <s v="United States"/>
    <x v="209"/>
    <s v="In-Person"/>
    <m/>
    <m/>
  </r>
  <r>
    <n v="1246"/>
    <s v="100002021302"/>
    <d v="2025-12-19T19:17:00"/>
    <s v="业务系统"/>
    <x v="6"/>
    <s v="[In Person Cupertino] 2026 AMC 8 Official Exam Mon 4:30 PM"/>
    <n v="10"/>
    <x v="0"/>
    <s v=""/>
    <s v=""/>
    <s v=""/>
    <s v=""/>
    <x v="2"/>
    <s v="United States"/>
    <x v="2"/>
    <s v="In-Person"/>
    <n v="9.1300000000000006E-2"/>
    <n v="0.91300000000000003"/>
  </r>
  <r>
    <n v="1247"/>
    <s v="100002021276"/>
    <d v="2025-12-19T18:35:00"/>
    <s v="业务系统"/>
    <x v="6"/>
    <s v="[In Person Irvine] MK L1-2 Advanced 5-Point Questions Sun"/>
    <n v="180"/>
    <x v="0"/>
    <s v=""/>
    <s v=""/>
    <s v=""/>
    <s v=""/>
    <x v="2"/>
    <s v="United States"/>
    <x v="184"/>
    <s v="In-Person"/>
    <n v="7.7499999999999999E-2"/>
    <n v="13.95"/>
  </r>
  <r>
    <n v="1248"/>
    <s v="100002021273"/>
    <d v="2025-12-19T18:33:00"/>
    <s v="业务系统"/>
    <x v="5"/>
    <s v="[In Person Cupertino] Spring Session PreK Honors Long Term Class Fri"/>
    <n v="50"/>
    <x v="1"/>
    <s v=""/>
    <s v=""/>
    <s v=""/>
    <s v=""/>
    <x v="2"/>
    <s v="United States"/>
    <x v="99"/>
    <s v="In-Person"/>
    <n v="9.1300000000000006E-2"/>
    <n v="4.5650000000000004"/>
  </r>
  <r>
    <n v="1249"/>
    <s v="100002021273"/>
    <d v="2025-12-19T18:33:00"/>
    <s v="业务系统"/>
    <x v="6"/>
    <s v="[In Person Cupertino] Spring Session PreK Honors Long Term Class Fri"/>
    <n v="880"/>
    <x v="0"/>
    <s v=""/>
    <s v=""/>
    <s v=""/>
    <s v=""/>
    <x v="2"/>
    <s v="United States"/>
    <x v="99"/>
    <s v="In-Person"/>
    <n v="9.1300000000000006E-2"/>
    <n v="80.344000000000008"/>
  </r>
  <r>
    <n v="1250"/>
    <s v="100002021264"/>
    <d v="2025-12-19T18:30:00"/>
    <s v="业务系统"/>
    <x v="5"/>
    <s v="[In Person Cupertino] Spring Session PreK3 Honors Long Term Class Sun"/>
    <n v="50"/>
    <x v="1"/>
    <s v=""/>
    <s v=""/>
    <s v=""/>
    <s v=""/>
    <x v="2"/>
    <s v="United States"/>
    <x v="296"/>
    <s v="In-Person"/>
    <n v="9.375E-2"/>
    <n v="4.6875"/>
  </r>
  <r>
    <n v="1251"/>
    <s v="100002021264"/>
    <d v="2025-12-19T18:30:00"/>
    <s v="业务系统"/>
    <x v="6"/>
    <s v="[In Person Cupertino] Spring Session PreK3 Honors Long Term Class Sun"/>
    <n v="880"/>
    <x v="0"/>
    <s v=""/>
    <s v=""/>
    <s v=""/>
    <s v=""/>
    <x v="2"/>
    <s v="United States"/>
    <x v="296"/>
    <s v="In-Person"/>
    <n v="9.375E-2"/>
    <n v="82.5"/>
  </r>
  <r>
    <n v="1252"/>
    <s v="100002021246"/>
    <d v="2025-12-19T18:21:00"/>
    <s v="业务系统"/>
    <x v="5"/>
    <s v="[Online] Spring Session Math 6 (Grade 5 Honors) Long Term Class Sun"/>
    <n v="50"/>
    <x v="1"/>
    <s v=""/>
    <s v=""/>
    <s v=""/>
    <s v=""/>
    <x v="2"/>
    <s v="United States"/>
    <x v="184"/>
    <s v="Online"/>
    <n v="7.7499999999999999E-2"/>
    <n v="3.875"/>
  </r>
  <r>
    <n v="1253"/>
    <s v="100002021246"/>
    <d v="2025-12-19T18:21:00"/>
    <s v="业务系统"/>
    <x v="6"/>
    <s v="[Online] Spring Session Math 6 (Grade 5 Honors) Long Term Class Sun"/>
    <n v="925"/>
    <x v="0"/>
    <s v=""/>
    <s v=""/>
    <s v=""/>
    <s v=""/>
    <x v="2"/>
    <s v="United States"/>
    <x v="184"/>
    <s v="Online"/>
    <n v="7.7499999999999999E-2"/>
    <n v="71.6875"/>
  </r>
  <r>
    <n v="1254"/>
    <s v="100002021235"/>
    <d v="2025-12-19T18:17:00"/>
    <s v="业务系统"/>
    <x v="5"/>
    <s v="[In Person Los Altos] Spring Session PreK Honor Long Term Class Sun"/>
    <n v="50"/>
    <x v="1"/>
    <s v=""/>
    <s v=""/>
    <s v=""/>
    <s v=""/>
    <x v="8"/>
    <s v="United States"/>
    <x v="311"/>
    <s v="In-Person"/>
    <n v="9.1300000000000006E-2"/>
    <n v="4.5650000000000004"/>
  </r>
  <r>
    <n v="1255"/>
    <s v="100002021235"/>
    <d v="2025-12-19T18:17:00"/>
    <s v="业务系统"/>
    <x v="6"/>
    <s v="[In Person Los Altos] Spring Session PreK Honor Long Term Class Sun"/>
    <n v="880"/>
    <x v="0"/>
    <s v=""/>
    <s v=""/>
    <s v=""/>
    <s v=""/>
    <x v="8"/>
    <s v="United States"/>
    <x v="311"/>
    <s v="In-Person"/>
    <n v="9.1300000000000006E-2"/>
    <n v="80.344000000000008"/>
  </r>
  <r>
    <n v="1256"/>
    <s v="100002021225"/>
    <d v="2025-12-19T18:10:00"/>
    <s v="业务系统"/>
    <x v="5"/>
    <s v="[In Person Cupertino] Spring Session PreK Honors Long Term Class Sat"/>
    <n v="50"/>
    <x v="1"/>
    <s v=""/>
    <s v=""/>
    <s v=""/>
    <s v=""/>
    <x v="2"/>
    <s v="United States"/>
    <x v="2"/>
    <s v="In-Person"/>
    <n v="9.1300000000000006E-2"/>
    <n v="4.5650000000000004"/>
  </r>
  <r>
    <n v="1257"/>
    <s v="100002021225"/>
    <d v="2025-12-19T18:10:00"/>
    <s v="业务系统"/>
    <x v="6"/>
    <s v="[In Person Cupertino] Spring Session PreK Honors Long Term Class Sat"/>
    <n v="900"/>
    <x v="0"/>
    <s v=""/>
    <s v=""/>
    <s v=""/>
    <s v=""/>
    <x v="2"/>
    <s v="United States"/>
    <x v="2"/>
    <s v="In-Person"/>
    <n v="9.1300000000000006E-2"/>
    <n v="82.17"/>
  </r>
  <r>
    <n v="1258"/>
    <s v="100002021222"/>
    <d v="2025-12-19T18:06:00"/>
    <s v="业务系统"/>
    <x v="5"/>
    <s v="[Online] Spring Session Algebra 2 Challenge Vol.1 Long Term Class Fri"/>
    <n v="50"/>
    <x v="1"/>
    <s v=""/>
    <s v=""/>
    <s v=""/>
    <s v=""/>
    <x v="2"/>
    <s v="United States"/>
    <x v="136"/>
    <s v="Online"/>
    <n v="9.1300000000000006E-2"/>
    <n v="4.5650000000000004"/>
  </r>
  <r>
    <n v="1259"/>
    <s v="100002021222"/>
    <d v="2025-12-19T18:06:00"/>
    <s v="业务系统"/>
    <x v="6"/>
    <s v="[Online] Spring Session Algebra 2 Challenge Vol.1 Long Term Class Fri"/>
    <n v="1050"/>
    <x v="0"/>
    <s v=""/>
    <s v=""/>
    <s v=""/>
    <s v=""/>
    <x v="2"/>
    <s v="United States"/>
    <x v="136"/>
    <s v="Online"/>
    <n v="9.1300000000000006E-2"/>
    <n v="95.865000000000009"/>
  </r>
  <r>
    <n v="1260"/>
    <s v="100002021214"/>
    <d v="2025-12-19T18:00:00"/>
    <s v="业务系统"/>
    <x v="6"/>
    <s v="[In Person Bellevue] 2026 AMC8 Official Exam Mon"/>
    <n v="10"/>
    <x v="0"/>
    <s v=""/>
    <s v=""/>
    <s v=""/>
    <s v=""/>
    <x v="0"/>
    <s v="United States"/>
    <x v="209"/>
    <s v="In-Person"/>
    <m/>
    <m/>
  </r>
  <r>
    <n v="1261"/>
    <s v="100002021212"/>
    <d v="2025-12-19T17:46:00"/>
    <s v="业务系统"/>
    <x v="6"/>
    <s v="[In Person Cupertino] 2026 AMC 8 Official Exam Sun 1/25"/>
    <n v="10"/>
    <x v="0"/>
    <s v=""/>
    <s v=""/>
    <s v=""/>
    <s v=""/>
    <x v="8"/>
    <s v="United States"/>
    <x v="2"/>
    <s v="In-Person"/>
    <n v="9.1300000000000006E-2"/>
    <n v="0.91300000000000003"/>
  </r>
  <r>
    <n v="1262"/>
    <s v="100002021202"/>
    <d v="2025-12-19T17:34:00"/>
    <s v="业务系统"/>
    <x v="6"/>
    <s v="[In Person Bellevue] Math Kangaroo Mock Exam Round 2 Sun"/>
    <n v="1"/>
    <x v="0"/>
    <s v=""/>
    <s v=""/>
    <s v=""/>
    <s v=""/>
    <x v="24"/>
    <s v="United States"/>
    <x v="98"/>
    <s v="In-Person"/>
    <m/>
    <m/>
  </r>
  <r>
    <n v="1263"/>
    <s v="100002021191"/>
    <d v="2025-12-19T17:07:00"/>
    <s v="业务系统"/>
    <x v="5"/>
    <s v="[Online] Spring Session AMC 10 Intro Long Term Class Sat"/>
    <n v="50"/>
    <x v="1"/>
    <s v=""/>
    <s v=""/>
    <s v=""/>
    <s v=""/>
    <x v="2"/>
    <s v="United States"/>
    <x v="206"/>
    <s v="Online"/>
    <n v="8.7499999999999994E-2"/>
    <n v="4.375"/>
  </r>
  <r>
    <n v="1264"/>
    <s v="100002021191"/>
    <d v="2025-12-19T17:07:00"/>
    <s v="业务系统"/>
    <x v="6"/>
    <s v="[Online] Spring Session AMC 10 Intro Long Term Class Sat"/>
    <n v="1210"/>
    <x v="0"/>
    <s v=""/>
    <s v=""/>
    <s v=""/>
    <s v=""/>
    <x v="2"/>
    <s v="United States"/>
    <x v="206"/>
    <s v="Online"/>
    <n v="8.7499999999999994E-2"/>
    <n v="105.875"/>
  </r>
  <r>
    <n v="1265"/>
    <s v="100002021187"/>
    <d v="2025-12-19T17:04:00"/>
    <s v="业务系统"/>
    <x v="5"/>
    <s v="[In Person Irvine] Spring Session Prek Honors Long Term Class Fri"/>
    <n v="50"/>
    <x v="1"/>
    <s v=""/>
    <s v=""/>
    <s v=""/>
    <s v=""/>
    <x v="2"/>
    <s v="United States"/>
    <x v="182"/>
    <s v="In-Person"/>
    <n v="7.7499999999999999E-2"/>
    <n v="3.875"/>
  </r>
  <r>
    <n v="1266"/>
    <s v="100002021187"/>
    <d v="2025-12-19T17:04:00"/>
    <s v="业务系统"/>
    <x v="6"/>
    <s v="[In Person Irvine] Spring Session Prek Honors Long Term Class Fri"/>
    <n v="720"/>
    <x v="0"/>
    <s v=""/>
    <s v=""/>
    <s v=""/>
    <s v=""/>
    <x v="2"/>
    <s v="United States"/>
    <x v="182"/>
    <s v="In-Person"/>
    <n v="7.7499999999999999E-2"/>
    <n v="55.8"/>
  </r>
  <r>
    <n v="1267"/>
    <s v="100002021165"/>
    <d v="2025-12-19T16:35:00"/>
    <s v="业务系统"/>
    <x v="6"/>
    <s v="[In Person Cupertino] Math Kangaroo Lv1-2 Top 20 to Think ACE Sat"/>
    <n v="112.5"/>
    <x v="0"/>
    <s v=""/>
    <s v=""/>
    <s v=""/>
    <s v=""/>
    <x v="2"/>
    <s v="United States"/>
    <x v="86"/>
    <s v="In-Person"/>
    <n v="9.1300000000000006E-2"/>
    <n v="10.27125"/>
  </r>
  <r>
    <n v="1268"/>
    <s v="100002021158"/>
    <d v="2025-12-19T15:42:00"/>
    <s v="业务系统"/>
    <x v="5"/>
    <s v="[Online] Math Kangaroo Lv1-2 Top 20 to Think ACE Fri"/>
    <n v="50"/>
    <x v="1"/>
    <s v=""/>
    <s v=""/>
    <s v=""/>
    <s v=""/>
    <x v="17"/>
    <s v="United States"/>
    <x v="260"/>
    <s v="Online"/>
    <m/>
    <m/>
  </r>
  <r>
    <n v="1269"/>
    <s v="100002021158"/>
    <d v="2025-12-19T15:42:00"/>
    <s v="业务系统"/>
    <x v="6"/>
    <s v="[Online] Math Kangaroo Lv1-2 Top 20 to Think ACE Fri"/>
    <n v="370"/>
    <x v="0"/>
    <s v=""/>
    <s v=""/>
    <s v=""/>
    <s v=""/>
    <x v="17"/>
    <s v="United States"/>
    <x v="260"/>
    <s v="Online"/>
    <m/>
    <m/>
  </r>
  <r>
    <n v="1270"/>
    <s v="100002021155"/>
    <d v="2025-12-19T16:21:00"/>
    <s v="业务系统"/>
    <x v="5"/>
    <s v="[Online] Spring Session Grade 3 Challenge Long Term Class Thu"/>
    <n v="50"/>
    <x v="1"/>
    <s v=""/>
    <s v=""/>
    <s v=""/>
    <s v=""/>
    <x v="2"/>
    <s v="United States"/>
    <x v="419"/>
    <s v="Online"/>
    <n v="9.8750000000000004E-2"/>
    <n v="4.9375"/>
  </r>
  <r>
    <n v="1271"/>
    <s v="100002021155"/>
    <d v="2025-12-19T16:21:00"/>
    <s v="业务系统"/>
    <x v="6"/>
    <s v="[Online] Spring Session Grade 3 Challenge Long Term Class Thu"/>
    <n v="1260"/>
    <x v="0"/>
    <s v=""/>
    <s v=""/>
    <s v=""/>
    <s v=""/>
    <x v="2"/>
    <s v="United States"/>
    <x v="419"/>
    <s v="Online"/>
    <n v="9.8750000000000004E-2"/>
    <n v="124.42500000000001"/>
  </r>
  <r>
    <n v="1272"/>
    <s v="100002021151"/>
    <d v="2025-12-19T14:50:00"/>
    <s v="业务系统"/>
    <x v="5"/>
    <s v="[Online] Math Kangaroo Lv1-2 Top 20 to Think ACE Sat"/>
    <n v="50"/>
    <x v="1"/>
    <s v=""/>
    <s v=""/>
    <s v=""/>
    <s v=""/>
    <x v="2"/>
    <s v="United States"/>
    <x v="184"/>
    <s v="Online"/>
    <n v="7.7499999999999999E-2"/>
    <n v="3.875"/>
  </r>
  <r>
    <n v="1273"/>
    <s v="100002021151"/>
    <d v="2025-12-19T14:50:00"/>
    <s v="业务系统"/>
    <x v="6"/>
    <s v="[Online] Math Kangaroo Lv1-2 Top 20 to Think ACE Sat"/>
    <n v="737.5"/>
    <x v="0"/>
    <s v=""/>
    <s v=""/>
    <s v=""/>
    <s v=""/>
    <x v="2"/>
    <s v="United States"/>
    <x v="184"/>
    <s v="Online"/>
    <n v="7.7499999999999999E-2"/>
    <n v="57.15625"/>
  </r>
  <r>
    <n v="1274"/>
    <s v="100002021148"/>
    <d v="2025-12-19T14:44:00"/>
    <s v="业务系统"/>
    <x v="5"/>
    <s v="[Online] Math Kangaroo Lv1-2 Top 20 to Think ACE Sat"/>
    <n v="50"/>
    <x v="1"/>
    <s v=""/>
    <s v=""/>
    <s v=""/>
    <s v=""/>
    <x v="2"/>
    <s v="United States"/>
    <x v="148"/>
    <s v="Online"/>
    <n v="0.1075"/>
    <n v="5.375"/>
  </r>
  <r>
    <n v="1275"/>
    <s v="100002021148"/>
    <d v="2025-12-19T14:44:00"/>
    <s v="业务系统"/>
    <x v="6"/>
    <s v="[Online] Math Kangaroo Lv1-2 Top 20 to Think ACE Sat"/>
    <n v="787.5"/>
    <x v="0"/>
    <s v=""/>
    <s v=""/>
    <s v=""/>
    <s v=""/>
    <x v="2"/>
    <s v="United States"/>
    <x v="148"/>
    <s v="Online"/>
    <n v="0.1075"/>
    <n v="84.65625"/>
  </r>
  <r>
    <n v="1276"/>
    <s v="100002021145"/>
    <d v="2025-12-19T14:39:00"/>
    <s v="业务系统"/>
    <x v="5"/>
    <s v="[Online] Spring Session Grade 2 Honors Long Term Class Fri"/>
    <n v="50"/>
    <x v="1"/>
    <s v=""/>
    <s v=""/>
    <s v=""/>
    <s v=""/>
    <x v="2"/>
    <s v="United States"/>
    <x v="163"/>
    <s v="Online"/>
    <n v="7.7499999999999999E-2"/>
    <n v="3.875"/>
  </r>
  <r>
    <n v="1277"/>
    <s v="100002021145"/>
    <d v="2025-12-19T14:39:00"/>
    <s v="业务系统"/>
    <x v="6"/>
    <s v="[Online] Spring Session Grade 2 Honors Long Term Class Fri"/>
    <n v="945"/>
    <x v="0"/>
    <s v=""/>
    <s v=""/>
    <s v=""/>
    <s v=""/>
    <x v="2"/>
    <s v="United States"/>
    <x v="163"/>
    <s v="Online"/>
    <n v="7.7499999999999999E-2"/>
    <n v="73.237499999999997"/>
  </r>
  <r>
    <n v="1278"/>
    <s v="100002021142"/>
    <d v="2025-12-19T14:40:00"/>
    <s v="业务系统"/>
    <x v="5"/>
    <s v="[Online] Math Kangaroo Lv1-2 Top 20 to Think ACE Sat"/>
    <n v="50"/>
    <x v="1"/>
    <s v=""/>
    <s v=""/>
    <s v=""/>
    <s v=""/>
    <x v="2"/>
    <s v="United States"/>
    <x v="148"/>
    <s v="Online"/>
    <n v="0.1075"/>
    <n v="5.375"/>
  </r>
  <r>
    <n v="1279"/>
    <s v="100002021142"/>
    <d v="2025-12-19T14:40:00"/>
    <s v="业务系统"/>
    <x v="6"/>
    <s v="[Online] Math Kangaroo Lv1-2 Top 20 to Think ACE Sat"/>
    <n v="787.5"/>
    <x v="0"/>
    <s v=""/>
    <s v=""/>
    <s v=""/>
    <s v=""/>
    <x v="2"/>
    <s v="United States"/>
    <x v="148"/>
    <s v="Online"/>
    <n v="0.1075"/>
    <n v="84.65625"/>
  </r>
  <r>
    <n v="1280"/>
    <s v="100002021140"/>
    <d v="2025-12-19T13:46:00"/>
    <s v="业务系统"/>
    <x v="6"/>
    <s v="[In Person Cupertino] 26 Spring Prek Think Abilities Assessment Carnival"/>
    <n v="5"/>
    <x v="0"/>
    <s v=""/>
    <s v=""/>
    <s v=""/>
    <s v=""/>
    <x v="2"/>
    <s v="United States"/>
    <x v="59"/>
    <s v="In-Person"/>
    <n v="9.1300000000000006E-2"/>
    <n v="0.45650000000000002"/>
  </r>
  <r>
    <n v="1281"/>
    <s v="100002021136"/>
    <d v="2025-12-19T13:25:00"/>
    <s v="业务系统"/>
    <x v="5"/>
    <s v="[In Person Cupertino] Math Kangaroo Lv1-2 Top 20 to Think ACE Sat"/>
    <n v="50"/>
    <x v="1"/>
    <s v=""/>
    <s v=""/>
    <s v=""/>
    <s v=""/>
    <x v="2"/>
    <s v="United States"/>
    <x v="99"/>
    <s v="In-Person"/>
    <n v="9.1300000000000006E-2"/>
    <n v="4.5650000000000004"/>
  </r>
  <r>
    <n v="1282"/>
    <s v="100002021136"/>
    <d v="2025-12-19T13:25:00"/>
    <s v="业务系统"/>
    <x v="6"/>
    <s v="[In Person Cupertino] Math Kangaroo Lv1-2 Top 20 to Think ACE Sat"/>
    <n v="850"/>
    <x v="0"/>
    <s v=""/>
    <s v=""/>
    <s v=""/>
    <s v=""/>
    <x v="2"/>
    <s v="United States"/>
    <x v="99"/>
    <s v="In-Person"/>
    <n v="9.1300000000000006E-2"/>
    <n v="77.605000000000004"/>
  </r>
  <r>
    <n v="1283"/>
    <s v="100002021133"/>
    <d v="2025-12-19T13:23:00"/>
    <s v="业务系统"/>
    <x v="5"/>
    <s v="[Online] Spring Session AMC 10 Intro Long Term Class Wed"/>
    <n v="50"/>
    <x v="1"/>
    <s v=""/>
    <s v=""/>
    <s v=""/>
    <s v=""/>
    <x v="9"/>
    <s v="United States"/>
    <x v="420"/>
    <s v="Online"/>
    <m/>
    <m/>
  </r>
  <r>
    <n v="1284"/>
    <s v="100002021133"/>
    <d v="2025-12-19T13:23:00"/>
    <s v="业务系统"/>
    <x v="6"/>
    <s v="[Online] Spring Session AMC 10 Intro Long Term Class Wed"/>
    <n v="1240"/>
    <x v="0"/>
    <s v=""/>
    <s v=""/>
    <s v=""/>
    <s v=""/>
    <x v="9"/>
    <s v="United States"/>
    <x v="420"/>
    <s v="Online"/>
    <m/>
    <m/>
  </r>
  <r>
    <n v="1285"/>
    <s v="100002021129"/>
    <d v="2025-12-19T12:21:00"/>
    <s v="业务系统"/>
    <x v="6"/>
    <s v="[In Person Irvine] G4 Trial Lesson"/>
    <n v="5"/>
    <x v="0"/>
    <s v=""/>
    <s v=""/>
    <s v=""/>
    <s v=""/>
    <x v="2"/>
    <s v="United States"/>
    <x v="105"/>
    <s v="In-Person"/>
    <n v="8.7499999999999994E-2"/>
    <n v="0.4375"/>
  </r>
  <r>
    <n v="1286"/>
    <s v="100002021126"/>
    <d v="2025-12-19T12:15:00"/>
    <s v="业务系统"/>
    <x v="5"/>
    <s v="[In Person Cupertino] Spring Session AMC10 AIME Camp Class Tue"/>
    <n v="50"/>
    <x v="1"/>
    <s v=""/>
    <s v=""/>
    <s v=""/>
    <s v=""/>
    <x v="2"/>
    <s v="United States"/>
    <x v="136"/>
    <s v="In-Person"/>
    <n v="9.1300000000000006E-2"/>
    <n v="4.5650000000000004"/>
  </r>
  <r>
    <n v="1287"/>
    <s v="100002021126"/>
    <d v="2025-12-19T12:15:00"/>
    <s v="业务系统"/>
    <x v="6"/>
    <s v="[In Person Cupertino] Spring Session AMC10 AIME Camp Class Tue"/>
    <n v="1750"/>
    <x v="0"/>
    <s v=""/>
    <s v=""/>
    <s v=""/>
    <s v=""/>
    <x v="2"/>
    <s v="United States"/>
    <x v="136"/>
    <s v="In-Person"/>
    <n v="9.1300000000000006E-2"/>
    <n v="159.77500000000001"/>
  </r>
  <r>
    <n v="1288"/>
    <s v="100002021123"/>
    <d v="2025-12-19T10:12:00"/>
    <s v="业务系统"/>
    <x v="6"/>
    <s v="[In Person Los Altos] 2026 AMC 8 Official Exam Tue 6:30 PM"/>
    <n v="10"/>
    <x v="0"/>
    <s v=""/>
    <s v=""/>
    <s v=""/>
    <s v=""/>
    <x v="2"/>
    <s v="United States"/>
    <x v="99"/>
    <s v="In-Person"/>
    <n v="9.1300000000000006E-2"/>
    <n v="0.91300000000000003"/>
  </r>
  <r>
    <n v="1289"/>
    <s v="100002021104"/>
    <d v="2025-12-19T08:34:00"/>
    <s v="业务系统"/>
    <x v="5"/>
    <s v="[In Person Irvine] Spring Session K3 Honors Long Term Class Tue"/>
    <n v="50"/>
    <x v="1"/>
    <s v=""/>
    <s v=""/>
    <s v=""/>
    <s v=""/>
    <x v="2"/>
    <s v="United States"/>
    <x v="421"/>
    <s v="In-Person"/>
    <n v="8.7499999999999994E-2"/>
    <n v="4.375"/>
  </r>
  <r>
    <n v="1290"/>
    <s v="100002021104"/>
    <d v="2025-12-19T08:34:00"/>
    <s v="业务系统"/>
    <x v="6"/>
    <s v="[In Person Irvine] Spring Session K3 Honors Long Term Class Tue"/>
    <n v="700"/>
    <x v="0"/>
    <s v=""/>
    <s v=""/>
    <s v=""/>
    <s v=""/>
    <x v="2"/>
    <s v="United States"/>
    <x v="421"/>
    <s v="In-Person"/>
    <n v="8.7499999999999994E-2"/>
    <n v="61.249999999999993"/>
  </r>
  <r>
    <n v="1291"/>
    <s v="100002021080"/>
    <d v="2025-12-19T06:25:00"/>
    <s v="业务系统"/>
    <x v="5"/>
    <s v="[Online] Spring Session Algebra 2 Challenge Vol.1 Long Term Class Sat"/>
    <n v="50"/>
    <x v="1"/>
    <s v=""/>
    <s v=""/>
    <s v=""/>
    <s v=""/>
    <x v="55"/>
    <s v="United States"/>
    <x v="422"/>
    <s v="Online"/>
    <m/>
    <m/>
  </r>
  <r>
    <n v="1292"/>
    <s v="100002021080"/>
    <d v="2025-12-19T06:25:00"/>
    <s v="业务系统"/>
    <x v="6"/>
    <s v="[Online] Spring Session Algebra 2 Challenge Vol.1 Long Term Class Sat"/>
    <n v="984.25"/>
    <x v="0"/>
    <s v=""/>
    <s v=""/>
    <s v=""/>
    <s v=""/>
    <x v="55"/>
    <s v="United States"/>
    <x v="422"/>
    <s v="Online"/>
    <m/>
    <m/>
  </r>
  <r>
    <n v="1293"/>
    <s v="100002021057"/>
    <d v="2025-12-19T05:41:00"/>
    <s v="业务系统"/>
    <x v="5"/>
    <s v="[Online] Spring Session Grade 2 Honors Long Term Class Fri"/>
    <n v="50"/>
    <x v="1"/>
    <s v=""/>
    <s v=""/>
    <s v=""/>
    <s v=""/>
    <x v="9"/>
    <s v="United States"/>
    <x v="423"/>
    <s v="Online"/>
    <m/>
    <m/>
  </r>
  <r>
    <n v="1294"/>
    <s v="100002021057"/>
    <d v="2025-12-19T05:41:00"/>
    <s v="业务系统"/>
    <x v="6"/>
    <s v="[Online] Spring Session Grade 2 Honors Long Term Class Fri"/>
    <n v="905"/>
    <x v="0"/>
    <s v=""/>
    <s v=""/>
    <s v=""/>
    <s v=""/>
    <x v="9"/>
    <s v="United States"/>
    <x v="423"/>
    <s v="Online"/>
    <m/>
    <m/>
  </r>
  <r>
    <n v="1295"/>
    <s v="100002020868"/>
    <d v="2025-12-18T23:44:00"/>
    <s v="业务系统"/>
    <x v="5"/>
    <s v="[Online] Spring Session Math 6 (Grade 5 Honors) Long Term Class Fri"/>
    <n v="50"/>
    <x v="1"/>
    <s v=""/>
    <s v=""/>
    <s v=""/>
    <s v=""/>
    <x v="2"/>
    <s v="United States"/>
    <x v="184"/>
    <s v="Online"/>
    <n v="7.7499999999999999E-2"/>
    <n v="3.875"/>
  </r>
  <r>
    <n v="1296"/>
    <s v="100002020868"/>
    <d v="2025-12-18T23:44:00"/>
    <s v="业务系统"/>
    <x v="6"/>
    <s v="[Online] Spring Session Math 6 (Grade 5 Honors) Long Term Class Fri"/>
    <n v="945"/>
    <x v="0"/>
    <s v=""/>
    <s v=""/>
    <s v=""/>
    <s v=""/>
    <x v="2"/>
    <s v="United States"/>
    <x v="184"/>
    <s v="Online"/>
    <n v="7.7499999999999999E-2"/>
    <n v="73.237499999999997"/>
  </r>
  <r>
    <n v="1297"/>
    <s v="100002020737"/>
    <d v="2025-12-18T21:31:00"/>
    <s v="业务系统"/>
    <x v="6"/>
    <s v="[In Person Cupertino] 2025 MOEMS Exam Division E (Elementary)"/>
    <n v="6"/>
    <x v="0"/>
    <s v=""/>
    <s v=""/>
    <s v=""/>
    <s v=""/>
    <x v="8"/>
    <s v="United States"/>
    <x v="2"/>
    <s v="In-Person"/>
    <n v="9.1300000000000006E-2"/>
    <n v="0.54780000000000006"/>
  </r>
  <r>
    <n v="1298"/>
    <s v="100002020734"/>
    <d v="2025-12-18T21:39:00"/>
    <s v="业务系统"/>
    <x v="5"/>
    <s v="[Online] Spring Session PreCalculus Volume 1 Challenge Long Term Class Wed"/>
    <n v="50"/>
    <x v="1"/>
    <s v=""/>
    <s v=""/>
    <s v=""/>
    <s v=""/>
    <x v="24"/>
    <s v="United States"/>
    <x v="0"/>
    <s v="Online"/>
    <m/>
    <m/>
  </r>
  <r>
    <n v="1299"/>
    <s v="100002020734"/>
    <d v="2025-12-18T21:39:00"/>
    <s v="业务系统"/>
    <x v="6"/>
    <s v="[Online] Spring Session PreCalculus Volume 1 Challenge Long Term Class Wed"/>
    <n v="977.5"/>
    <x v="0"/>
    <s v=""/>
    <s v=""/>
    <s v=""/>
    <s v=""/>
    <x v="24"/>
    <s v="United States"/>
    <x v="0"/>
    <s v="Online"/>
    <m/>
    <m/>
  </r>
  <r>
    <n v="1300"/>
    <s v="100002020731"/>
    <d v="2025-12-18T21:24:00"/>
    <s v="业务系统"/>
    <x v="5"/>
    <s v="[Online] Math Kangaroo Lv3-4 Top 20 to Think ACE Sat"/>
    <n v="50"/>
    <x v="1"/>
    <s v=""/>
    <s v=""/>
    <s v=""/>
    <s v=""/>
    <x v="2"/>
    <s v="United States"/>
    <x v="337"/>
    <s v="Online"/>
    <n v="8.2500000000000004E-2"/>
    <n v="4.125"/>
  </r>
  <r>
    <n v="1301"/>
    <s v="100002020731"/>
    <d v="2025-12-18T21:24:00"/>
    <s v="业务系统"/>
    <x v="6"/>
    <s v="[Online] Math Kangaroo Lv3-4 Top 20 to Think ACE Sat"/>
    <n v="737.5"/>
    <x v="0"/>
    <s v=""/>
    <s v=""/>
    <s v=""/>
    <s v=""/>
    <x v="2"/>
    <s v="United States"/>
    <x v="337"/>
    <s v="Online"/>
    <n v="8.2500000000000004E-2"/>
    <n v="60.84375"/>
  </r>
  <r>
    <n v="1302"/>
    <s v="100002020702"/>
    <d v="2025-12-18T20:33:00"/>
    <s v="业务系统"/>
    <x v="6"/>
    <s v="[In Person Bellevue] Math Kangaroo Mock Exam Round 2 Sun"/>
    <n v="1"/>
    <x v="0"/>
    <s v=""/>
    <s v=""/>
    <s v=""/>
    <s v=""/>
    <x v="0"/>
    <s v="United States"/>
    <x v="185"/>
    <s v="In-Person"/>
    <m/>
    <m/>
  </r>
  <r>
    <n v="1303"/>
    <s v="100002020684"/>
    <d v="2025-12-18T20:13:00"/>
    <s v="业务系统"/>
    <x v="5"/>
    <s v="[Online] Spring Session Algebra 1 Honors Vol. 3 Long Term Class Fri"/>
    <n v="50"/>
    <x v="1"/>
    <s v=""/>
    <s v=""/>
    <s v=""/>
    <s v=""/>
    <x v="15"/>
    <s v="United States"/>
    <x v="424"/>
    <s v="Online"/>
    <m/>
    <m/>
  </r>
  <r>
    <n v="1304"/>
    <s v="100002020684"/>
    <d v="2025-12-18T20:13:00"/>
    <s v="业务系统"/>
    <x v="6"/>
    <s v="[Online] Spring Session Algebra 1 Honors Vol. 3 Long Term Class Fri"/>
    <n v="1157"/>
    <x v="0"/>
    <s v=""/>
    <s v=""/>
    <s v=""/>
    <s v=""/>
    <x v="15"/>
    <s v="United States"/>
    <x v="424"/>
    <s v="Online"/>
    <m/>
    <m/>
  </r>
  <r>
    <n v="1305"/>
    <s v="100002020659"/>
    <d v="2025-12-18T19:59:00"/>
    <s v="业务系统"/>
    <x v="6"/>
    <s v="[Online Bellevue] Math Kangaroo Level 3-4 Advanced Level Boot Camp Sat"/>
    <n v="70"/>
    <x v="0"/>
    <s v=""/>
    <s v=""/>
    <s v=""/>
    <s v=""/>
    <x v="0"/>
    <s v="United States"/>
    <x v="0"/>
    <s v="Online"/>
    <m/>
    <m/>
  </r>
  <r>
    <n v="1306"/>
    <s v="100002020639"/>
    <d v="2025-12-18T19:46:00"/>
    <s v="业务系统"/>
    <x v="5"/>
    <s v="[Online] Spring Session Grade 2 Challenge Long Term Class Fri"/>
    <n v="50"/>
    <x v="1"/>
    <s v=""/>
    <s v=""/>
    <s v=""/>
    <s v=""/>
    <x v="11"/>
    <s v="China"/>
    <x v="425"/>
    <s v="Online"/>
    <m/>
    <m/>
  </r>
  <r>
    <n v="1307"/>
    <s v="100002020639"/>
    <d v="2025-12-18T19:46:00"/>
    <s v="业务系统"/>
    <x v="6"/>
    <s v="[Online] Spring Session Grade 2 Challenge Long Term Class Fri"/>
    <n v="945"/>
    <x v="0"/>
    <s v=""/>
    <s v=""/>
    <s v=""/>
    <s v=""/>
    <x v="11"/>
    <s v="China"/>
    <x v="425"/>
    <s v="Online"/>
    <m/>
    <m/>
  </r>
  <r>
    <n v="1308"/>
    <s v="100002020636"/>
    <d v="2025-12-18T19:50:00"/>
    <s v="业务系统"/>
    <x v="5"/>
    <s v="[Online] Spring Session Pre-Algebra Challenge Long Term Class Fri"/>
    <n v="50"/>
    <x v="1"/>
    <s v=""/>
    <s v=""/>
    <s v=""/>
    <s v=""/>
    <x v="15"/>
    <s v="United States"/>
    <x v="424"/>
    <s v="Online"/>
    <m/>
    <m/>
  </r>
  <r>
    <n v="1309"/>
    <s v="100002020636"/>
    <d v="2025-12-18T19:50:00"/>
    <s v="业务系统"/>
    <x v="6"/>
    <s v="[Online] Spring Session Pre-Algebra Challenge Long Term Class Fri"/>
    <n v="1220"/>
    <x v="0"/>
    <s v=""/>
    <s v=""/>
    <s v=""/>
    <s v=""/>
    <x v="15"/>
    <s v="United States"/>
    <x v="424"/>
    <s v="Online"/>
    <m/>
    <m/>
  </r>
  <r>
    <n v="1310"/>
    <s v="100002020584"/>
    <d v="2025-12-18T19:18:00"/>
    <s v="业务系统"/>
    <x v="5"/>
    <s v="[In Person Cupertino] Math Kangaroo Lv1-2 Top 20 to Think ACE Sat"/>
    <n v="50"/>
    <x v="1"/>
    <s v=""/>
    <s v=""/>
    <s v=""/>
    <s v=""/>
    <x v="2"/>
    <s v="United States"/>
    <x v="147"/>
    <s v="In-Person"/>
    <n v="9.6250000000000002E-2"/>
    <n v="4.8125"/>
  </r>
  <r>
    <n v="1311"/>
    <s v="100002020584"/>
    <d v="2025-12-18T19:18:00"/>
    <s v="业务系统"/>
    <x v="6"/>
    <s v="[In Person Cupertino] Math Kangaroo Lv1-2 Top 20 to Think ACE Sat"/>
    <n v="850"/>
    <x v="0"/>
    <s v=""/>
    <s v=""/>
    <s v=""/>
    <s v=""/>
    <x v="2"/>
    <s v="United States"/>
    <x v="147"/>
    <s v="In-Person"/>
    <n v="9.6250000000000002E-2"/>
    <n v="81.8125"/>
  </r>
  <r>
    <n v="1312"/>
    <s v="100002020537"/>
    <d v="2025-12-18T19:11:00"/>
    <s v="业务系统"/>
    <x v="5"/>
    <s v="[In Person Cupertino] Spring Session Algebra 1 Honors Long Term Class Fri"/>
    <n v="50"/>
    <x v="1"/>
    <s v=""/>
    <s v=""/>
    <s v=""/>
    <s v=""/>
    <x v="2"/>
    <s v="United States"/>
    <x v="11"/>
    <s v="In-Person"/>
    <n v="9.1300000000000006E-2"/>
    <n v="4.5650000000000004"/>
  </r>
  <r>
    <n v="1313"/>
    <s v="100002020537"/>
    <d v="2025-12-18T19:11:00"/>
    <s v="业务系统"/>
    <x v="6"/>
    <s v="[In Person Cupertino] Spring Session Algebra 1 Honors Long Term Class Fri"/>
    <n v="1780"/>
    <x v="0"/>
    <s v=""/>
    <s v=""/>
    <s v=""/>
    <s v=""/>
    <x v="2"/>
    <s v="United States"/>
    <x v="11"/>
    <s v="In-Person"/>
    <n v="9.1300000000000006E-2"/>
    <n v="162.51400000000001"/>
  </r>
  <r>
    <n v="1314"/>
    <s v="100002020515"/>
    <d v="2025-12-18T18:59:00"/>
    <s v="业务系统"/>
    <x v="6"/>
    <s v="[In Person Bellevue] Math Kangaroo Mock Exam Round 2 Sun"/>
    <n v="1"/>
    <x v="0"/>
    <s v=""/>
    <s v=""/>
    <s v=""/>
    <s v=""/>
    <x v="0"/>
    <s v="United States"/>
    <x v="209"/>
    <s v="In-Person"/>
    <m/>
    <m/>
  </r>
  <r>
    <n v="1315"/>
    <s v="100002020498"/>
    <d v="2025-12-18T18:56:00"/>
    <s v="业务系统"/>
    <x v="6"/>
    <s v="[Online Bellevue] Math Kangaroo Level 3-4 Advanced Level Boot Camp Sat"/>
    <n v="70"/>
    <x v="0"/>
    <s v=""/>
    <s v=""/>
    <s v=""/>
    <s v=""/>
    <x v="0"/>
    <s v="United States"/>
    <x v="209"/>
    <s v="Online"/>
    <m/>
    <m/>
  </r>
  <r>
    <n v="1316"/>
    <s v="100002020459"/>
    <d v="2025-12-18T18:29:00"/>
    <s v="业务系统"/>
    <x v="5"/>
    <s v="[Online] Math Kangaroo Lv1-2 Top 20 to Think ACE Fri"/>
    <n v="50"/>
    <x v="1"/>
    <s v=""/>
    <s v=""/>
    <s v=""/>
    <s v=""/>
    <x v="13"/>
    <s v="United States"/>
    <x v="426"/>
    <s v="Online"/>
    <m/>
    <m/>
  </r>
  <r>
    <n v="1317"/>
    <s v="100002020459"/>
    <d v="2025-12-18T18:29:00"/>
    <s v="业务系统"/>
    <x v="6"/>
    <s v="[Online] Math Kangaroo Lv1-2 Top 20 to Think ACE Fri"/>
    <n v="196.67"/>
    <x v="0"/>
    <s v=""/>
    <s v=""/>
    <s v=""/>
    <s v=""/>
    <x v="13"/>
    <s v="United States"/>
    <x v="426"/>
    <s v="Online"/>
    <m/>
    <m/>
  </r>
  <r>
    <n v="1318"/>
    <s v="100002020454"/>
    <d v="2025-12-18T18:26:00"/>
    <s v="业务系统"/>
    <x v="5"/>
    <s v="[In Person Cupertino] Spring Session Algebra 2 Long Term Class Sat"/>
    <n v="50"/>
    <x v="1"/>
    <s v=""/>
    <s v=""/>
    <s v=""/>
    <s v=""/>
    <x v="2"/>
    <s v="United States"/>
    <x v="59"/>
    <s v="In-Person"/>
    <n v="9.1300000000000006E-2"/>
    <n v="4.5650000000000004"/>
  </r>
  <r>
    <n v="1319"/>
    <s v="100002020454"/>
    <d v="2025-12-18T18:26:00"/>
    <s v="业务系统"/>
    <x v="6"/>
    <s v="[In Person Cupertino] Spring Session Algebra 2 Long Term Class Sat"/>
    <n v="1450"/>
    <x v="0"/>
    <s v=""/>
    <s v=""/>
    <s v=""/>
    <s v=""/>
    <x v="2"/>
    <s v="United States"/>
    <x v="59"/>
    <s v="In-Person"/>
    <n v="9.1300000000000006E-2"/>
    <n v="132.38500000000002"/>
  </r>
  <r>
    <n v="1320"/>
    <s v="100002020424"/>
    <d v="2025-12-18T17:53:00"/>
    <s v="业务系统"/>
    <x v="5"/>
    <s v="[Online] Spring Session Grade 4 Intro to Challenge Long Term Class Fri"/>
    <n v="50"/>
    <x v="1"/>
    <s v=""/>
    <s v=""/>
    <s v=""/>
    <s v=""/>
    <x v="1"/>
    <s v="United States"/>
    <x v="427"/>
    <s v="Online"/>
    <m/>
    <m/>
  </r>
  <r>
    <n v="1321"/>
    <s v="100002020424"/>
    <d v="2025-12-18T17:53:00"/>
    <s v="业务系统"/>
    <x v="6"/>
    <s v="[Online] Spring Session Grade 4 Intro to Challenge Long Term Class Fri"/>
    <n v="1240"/>
    <x v="0"/>
    <s v=""/>
    <s v=""/>
    <s v=""/>
    <s v=""/>
    <x v="1"/>
    <s v="United States"/>
    <x v="427"/>
    <s v="Online"/>
    <m/>
    <m/>
  </r>
  <r>
    <n v="1322"/>
    <s v="100002020382"/>
    <d v="2025-12-18T17:34:00"/>
    <s v="业务系统"/>
    <x v="6"/>
    <s v="[Online Bellevue] Math Kangaroo Level 3-4 Advanced Level Boot Camp Sat"/>
    <n v="140"/>
    <x v="0"/>
    <s v=""/>
    <s v=""/>
    <s v=""/>
    <s v=""/>
    <x v="2"/>
    <s v="United States"/>
    <x v="181"/>
    <s v="Online"/>
    <n v="9.1300000000000006E-2"/>
    <n v="12.782"/>
  </r>
  <r>
    <n v="1323"/>
    <s v="100002020379"/>
    <d v="2025-12-18T17:23:00"/>
    <s v="业务系统"/>
    <x v="5"/>
    <s v="[Online] Math Kangaroo Lv1-2 Top 20 to Think ACE Sat"/>
    <n v="50"/>
    <x v="1"/>
    <s v=""/>
    <s v=""/>
    <s v=""/>
    <s v=""/>
    <x v="0"/>
    <s v="United States"/>
    <x v="428"/>
    <s v="Online"/>
    <m/>
    <m/>
  </r>
  <r>
    <n v="1324"/>
    <s v="100002020379"/>
    <d v="2025-12-18T17:23:00"/>
    <s v="业务系统"/>
    <x v="6"/>
    <s v="[Online] Math Kangaroo Lv1-2 Top 20 to Think ACE Sat"/>
    <n v="767.5"/>
    <x v="0"/>
    <s v=""/>
    <s v=""/>
    <s v=""/>
    <s v=""/>
    <x v="0"/>
    <s v="United States"/>
    <x v="428"/>
    <s v="Online"/>
    <m/>
    <m/>
  </r>
  <r>
    <n v="1325"/>
    <s v="100002020376"/>
    <d v="2025-12-18T17:19:00"/>
    <s v="业务系统"/>
    <x v="5"/>
    <s v="[Online] Math Kangaroo Lv3-4 Top 20 to Think ACE Sat"/>
    <n v="50"/>
    <x v="1"/>
    <s v=""/>
    <s v=""/>
    <s v=""/>
    <s v=""/>
    <x v="25"/>
    <s v="United States"/>
    <x v="429"/>
    <s v="Online"/>
    <m/>
    <m/>
  </r>
  <r>
    <n v="1326"/>
    <s v="100002020376"/>
    <d v="2025-12-18T17:19:00"/>
    <s v="业务系统"/>
    <x v="6"/>
    <s v="[Online] Math Kangaroo Lv3-4 Top 20 to Think ACE Sat"/>
    <n v="737.5"/>
    <x v="0"/>
    <s v=""/>
    <s v=""/>
    <s v=""/>
    <s v=""/>
    <x v="25"/>
    <s v="United States"/>
    <x v="429"/>
    <s v="Online"/>
    <m/>
    <m/>
  </r>
  <r>
    <n v="1327"/>
    <s v="100002020373"/>
    <d v="2025-12-18T17:18:00"/>
    <s v="业务系统"/>
    <x v="5"/>
    <s v="[Online] Spring Session Algebra 1 to Geometry Long Term Class Sun"/>
    <n v="50"/>
    <x v="1"/>
    <s v=""/>
    <s v=""/>
    <s v=""/>
    <s v=""/>
    <x v="5"/>
    <s v="United States"/>
    <x v="107"/>
    <s v="Online"/>
    <m/>
    <m/>
  </r>
  <r>
    <n v="1328"/>
    <s v="100002020373"/>
    <d v="2025-12-18T17:18:00"/>
    <s v="业务系统"/>
    <x v="6"/>
    <s v="[Online] Spring Session Algebra 1 to Geometry Long Term Class Sun"/>
    <n v="1240"/>
    <x v="0"/>
    <s v=""/>
    <s v=""/>
    <s v=""/>
    <s v=""/>
    <x v="5"/>
    <s v="United States"/>
    <x v="107"/>
    <s v="Online"/>
    <m/>
    <m/>
  </r>
  <r>
    <n v="1329"/>
    <s v="100002020370"/>
    <d v="2025-12-18T17:25:00"/>
    <s v="业务系统"/>
    <x v="5"/>
    <s v="[In Person Cupertino] Spring Session AMC10 AIME Camp Class Tue"/>
    <n v="50"/>
    <x v="1"/>
    <s v=""/>
    <s v=""/>
    <s v=""/>
    <s v=""/>
    <x v="2"/>
    <s v="United States"/>
    <x v="2"/>
    <s v="In-Person"/>
    <n v="9.1300000000000006E-2"/>
    <n v="4.5650000000000004"/>
  </r>
  <r>
    <n v="1330"/>
    <s v="100002020370"/>
    <d v="2025-12-18T17:25:00"/>
    <s v="业务系统"/>
    <x v="6"/>
    <s v="[In Person Cupertino] Spring Session AMC10 AIME Camp Class Tue"/>
    <n v="1780"/>
    <x v="0"/>
    <s v=""/>
    <s v=""/>
    <s v=""/>
    <s v=""/>
    <x v="2"/>
    <s v="United States"/>
    <x v="2"/>
    <s v="In-Person"/>
    <n v="9.1300000000000006E-2"/>
    <n v="162.51400000000001"/>
  </r>
  <r>
    <n v="1331"/>
    <s v="100002020352"/>
    <d v="2025-12-18T16:59:00"/>
    <s v="业务系统"/>
    <x v="5"/>
    <s v="[Online] Math Kangaroo Lv1-2 Top 20 to Think ACE Fri"/>
    <n v="50"/>
    <x v="1"/>
    <s v=""/>
    <s v=""/>
    <s v=""/>
    <s v=""/>
    <x v="3"/>
    <s v="China"/>
    <x v="378"/>
    <s v="Online"/>
    <m/>
    <m/>
  </r>
  <r>
    <n v="1332"/>
    <s v="100002020352"/>
    <d v="2025-12-18T16:59:00"/>
    <s v="业务系统"/>
    <x v="6"/>
    <s v="[Online] Math Kangaroo Lv1-2 Top 20 to Think ACE Fri"/>
    <n v="767.5"/>
    <x v="0"/>
    <s v=""/>
    <s v=""/>
    <s v=""/>
    <s v=""/>
    <x v="3"/>
    <s v="China"/>
    <x v="378"/>
    <s v="Online"/>
    <m/>
    <m/>
  </r>
  <r>
    <n v="1333"/>
    <s v="100002020351"/>
    <d v="2025-12-18T16:52:00"/>
    <s v="业务系统"/>
    <x v="6"/>
    <s v="[In Person Cupertino] 26 Spring Prek Think Abilities Assessment Carnival"/>
    <n v="5"/>
    <x v="0"/>
    <s v=""/>
    <s v=""/>
    <s v=""/>
    <s v=""/>
    <x v="2"/>
    <s v="United States"/>
    <x v="2"/>
    <s v="In-Person"/>
    <n v="9.1300000000000006E-2"/>
    <n v="0.45650000000000002"/>
  </r>
  <r>
    <n v="1334"/>
    <s v="100002020331"/>
    <d v="2025-12-18T16:10:00"/>
    <s v="业务系统"/>
    <x v="5"/>
    <s v="[Online] Spring Session Algebra 1 to Geometry Long Term Class Sat"/>
    <n v="50"/>
    <x v="1"/>
    <s v=""/>
    <s v=""/>
    <s v=""/>
    <s v=""/>
    <x v="2"/>
    <s v="United States"/>
    <x v="148"/>
    <s v="Online"/>
    <n v="0.1075"/>
    <n v="5.375"/>
  </r>
  <r>
    <n v="1335"/>
    <s v="100002020331"/>
    <d v="2025-12-18T16:10:00"/>
    <s v="业务系统"/>
    <x v="6"/>
    <s v="[Online] Spring Session Algebra 1 to Geometry Long Term Class Sat"/>
    <n v="1260"/>
    <x v="0"/>
    <s v=""/>
    <s v=""/>
    <s v=""/>
    <s v=""/>
    <x v="2"/>
    <s v="United States"/>
    <x v="148"/>
    <s v="Online"/>
    <n v="0.1075"/>
    <n v="135.44999999999999"/>
  </r>
  <r>
    <n v="1336"/>
    <s v="100002020330"/>
    <d v="2025-12-18T16:06:00"/>
    <s v="业务系统"/>
    <x v="6"/>
    <s v="[In Person Cupertino] 26 Spring K Think Abilities Assessment Carnival"/>
    <n v="5"/>
    <x v="0"/>
    <s v=""/>
    <s v=""/>
    <s v=""/>
    <s v=""/>
    <x v="2"/>
    <s v="United States"/>
    <x v="117"/>
    <s v="In-Person"/>
    <n v="9.1300000000000006E-2"/>
    <n v="0.45650000000000002"/>
  </r>
  <r>
    <n v="1337"/>
    <s v="100002020314"/>
    <d v="2025-12-18T15:54:00"/>
    <s v="业务系统"/>
    <x v="6"/>
    <s v="[In Person Cupertino] 26 Spring Prek Think Abilities Assessment Carnival"/>
    <n v="5"/>
    <x v="0"/>
    <s v=""/>
    <s v=""/>
    <s v=""/>
    <s v=""/>
    <x v="2"/>
    <s v="United States"/>
    <x v="2"/>
    <s v="In-Person"/>
    <n v="9.1300000000000006E-2"/>
    <n v="0.45650000000000002"/>
  </r>
  <r>
    <n v="1338"/>
    <s v="100002020298"/>
    <d v="2025-12-18T15:18:00"/>
    <s v="业务系统"/>
    <x v="5"/>
    <s v="[In Person Cupertino] Spring Session PreK3 Honors Long Term Class Fri"/>
    <n v="50"/>
    <x v="1"/>
    <s v=""/>
    <s v=""/>
    <s v=""/>
    <s v=""/>
    <x v="2"/>
    <s v="United States"/>
    <x v="151"/>
    <s v="In-Person"/>
    <n v="9.1300000000000006E-2"/>
    <n v="4.5650000000000004"/>
  </r>
  <r>
    <n v="1339"/>
    <s v="100002020298"/>
    <d v="2025-12-18T15:18:00"/>
    <s v="业务系统"/>
    <x v="6"/>
    <s v="[In Person Cupertino] Spring Session PreK3 Honors Long Term Class Fri"/>
    <n v="880"/>
    <x v="0"/>
    <s v=""/>
    <s v=""/>
    <s v=""/>
    <s v=""/>
    <x v="2"/>
    <s v="United States"/>
    <x v="151"/>
    <s v="In-Person"/>
    <n v="9.1300000000000006E-2"/>
    <n v="80.344000000000008"/>
  </r>
  <r>
    <n v="1340"/>
    <s v="100002020297"/>
    <d v="2025-12-18T15:09:00"/>
    <s v="业务系统"/>
    <x v="6"/>
    <s v="[In Person Bellevue] Math Kangaroo Mock Exam Round 2 Sun"/>
    <n v="1"/>
    <x v="0"/>
    <s v=""/>
    <s v=""/>
    <s v=""/>
    <s v=""/>
    <x v="0"/>
    <s v="United States"/>
    <x v="185"/>
    <s v="In-Person"/>
    <m/>
    <m/>
  </r>
  <r>
    <n v="1341"/>
    <s v="100002020287"/>
    <d v="2025-12-18T15:26:00"/>
    <s v="业务系统"/>
    <x v="5"/>
    <s v="[In Person Cupertino] Spring Session Grade 1 Challenge Long Term Class Sat"/>
    <n v="50"/>
    <x v="1"/>
    <s v=""/>
    <s v=""/>
    <s v=""/>
    <s v=""/>
    <x v="2"/>
    <s v="United States"/>
    <x v="115"/>
    <s v="In-Person"/>
    <n v="9.1300000000000006E-2"/>
    <n v="4.5650000000000004"/>
  </r>
  <r>
    <n v="1342"/>
    <s v="100002020287"/>
    <d v="2025-12-18T15:26:00"/>
    <s v="业务系统"/>
    <x v="6"/>
    <s v="[In Person Cupertino] Spring Session Grade 1 Challenge Long Term Class Sat"/>
    <n v="1350"/>
    <x v="0"/>
    <s v=""/>
    <s v=""/>
    <s v=""/>
    <s v=""/>
    <x v="2"/>
    <s v="United States"/>
    <x v="115"/>
    <s v="In-Person"/>
    <n v="9.1300000000000006E-2"/>
    <n v="123.25500000000001"/>
  </r>
  <r>
    <n v="1343"/>
    <s v="100002020279"/>
    <d v="2025-12-18T14:23:00"/>
    <s v="业务系统"/>
    <x v="5"/>
    <s v="[Online] Spring Session Algebra 2 Challenge Vol.1 Long Term Class Sat"/>
    <n v="50"/>
    <x v="1"/>
    <s v=""/>
    <s v=""/>
    <s v=""/>
    <s v=""/>
    <x v="0"/>
    <s v="United States"/>
    <x v="78"/>
    <s v="Online"/>
    <m/>
    <m/>
  </r>
  <r>
    <n v="1344"/>
    <s v="100002020279"/>
    <d v="2025-12-18T14:23:00"/>
    <s v="业务系统"/>
    <x v="6"/>
    <s v="[Online] Spring Session Algebra 2 Challenge Vol.1 Long Term Class Sat"/>
    <n v="947.5"/>
    <x v="0"/>
    <s v=""/>
    <s v=""/>
    <s v=""/>
    <s v=""/>
    <x v="0"/>
    <s v="United States"/>
    <x v="78"/>
    <s v="Online"/>
    <m/>
    <m/>
  </r>
  <r>
    <n v="1345"/>
    <s v="100002020270"/>
    <d v="2025-12-18T14:07:00"/>
    <s v="业务系统"/>
    <x v="6"/>
    <s v="[In Person Cupertino] 26 Spring Prek Think Abilities Assessment Carnival"/>
    <n v="5"/>
    <x v="0"/>
    <s v=""/>
    <s v=""/>
    <s v=""/>
    <s v=""/>
    <x v="2"/>
    <s v="United States"/>
    <x v="151"/>
    <s v="In-Person"/>
    <n v="9.1300000000000006E-2"/>
    <n v="0.45650000000000002"/>
  </r>
  <r>
    <n v="1346"/>
    <s v="100002020262"/>
    <d v="2025-12-18T13:47:00"/>
    <s v="业务系统"/>
    <x v="6"/>
    <s v="[In Person Irvine] MK L1-2 Advanced 5-Point Questions Sun"/>
    <n v="180"/>
    <x v="0"/>
    <s v=""/>
    <s v=""/>
    <s v=""/>
    <s v=""/>
    <x v="2"/>
    <s v="United States"/>
    <x v="184"/>
    <s v="In-Person"/>
    <n v="7.7499999999999999E-2"/>
    <n v="13.95"/>
  </r>
  <r>
    <n v="1347"/>
    <s v="100002020259"/>
    <d v="2025-12-18T13:47:00"/>
    <s v="业务系统"/>
    <x v="5"/>
    <s v="[In Person Cupertino] Spring Session PreK3 Challenge Long Term Class Sat"/>
    <n v="50"/>
    <x v="1"/>
    <s v=""/>
    <s v=""/>
    <s v=""/>
    <s v=""/>
    <x v="2"/>
    <s v="United States"/>
    <x v="298"/>
    <s v="In-Person"/>
    <n v="8.8749999999999996E-2"/>
    <n v="4.4375"/>
  </r>
  <r>
    <n v="1348"/>
    <s v="100002020259"/>
    <d v="2025-12-18T13:47:00"/>
    <s v="业务系统"/>
    <x v="6"/>
    <s v="[In Person Cupertino] Spring Session PreK3 Challenge Long Term Class Sat"/>
    <n v="900"/>
    <x v="0"/>
    <s v=""/>
    <s v=""/>
    <s v=""/>
    <s v=""/>
    <x v="2"/>
    <s v="United States"/>
    <x v="298"/>
    <s v="In-Person"/>
    <n v="8.8749999999999996E-2"/>
    <n v="79.875"/>
  </r>
  <r>
    <n v="1349"/>
    <s v="100002020254"/>
    <d v="2025-12-18T13:38:00"/>
    <s v="业务系统"/>
    <x v="5"/>
    <s v="[Online] Spring Session Math 6 (Grade 5 Honors) Long Term Class Wed"/>
    <n v="50"/>
    <x v="1"/>
    <s v=""/>
    <s v=""/>
    <s v=""/>
    <s v=""/>
    <x v="2"/>
    <s v="United States"/>
    <x v="159"/>
    <s v="Online"/>
    <n v="0.105"/>
    <n v="5.25"/>
  </r>
  <r>
    <n v="1350"/>
    <s v="100002020254"/>
    <d v="2025-12-18T13:38:00"/>
    <s v="业务系统"/>
    <x v="6"/>
    <s v="[Online] Spring Session Math 6 (Grade 5 Honors) Long Term Class Wed"/>
    <n v="895"/>
    <x v="0"/>
    <s v=""/>
    <s v=""/>
    <s v=""/>
    <s v=""/>
    <x v="2"/>
    <s v="United States"/>
    <x v="159"/>
    <s v="Online"/>
    <n v="0.105"/>
    <n v="93.974999999999994"/>
  </r>
  <r>
    <n v="1351"/>
    <s v="100002020253"/>
    <d v="2025-12-18T13:19:00"/>
    <s v="业务系统"/>
    <x v="6"/>
    <s v="[In Person Cupertino] 26 Spring K3 Think Abilities Assessment Carnival"/>
    <n v="5"/>
    <x v="0"/>
    <s v=""/>
    <s v=""/>
    <s v=""/>
    <s v=""/>
    <x v="2"/>
    <s v="United States"/>
    <x v="296"/>
    <s v="In-Person"/>
    <n v="9.375E-2"/>
    <n v="0.46875"/>
  </r>
  <r>
    <n v="1352"/>
    <s v="100002020249"/>
    <d v="2025-12-18T12:20:00"/>
    <s v="业务系统"/>
    <x v="6"/>
    <s v="[In Person Cupertino] 26 Spring Prek Think Abilities Assessment Carnival"/>
    <n v="5"/>
    <x v="0"/>
    <s v=""/>
    <s v=""/>
    <s v=""/>
    <s v=""/>
    <x v="2"/>
    <s v="United States"/>
    <x v="99"/>
    <s v="In-Person"/>
    <n v="9.1300000000000006E-2"/>
    <n v="0.45650000000000002"/>
  </r>
  <r>
    <n v="1353"/>
    <s v="100002020244"/>
    <d v="2025-12-18T12:08:00"/>
    <s v="业务系统"/>
    <x v="5"/>
    <s v="[In Person Cupertino] Spring Session Kindergarten Honors Long Term Class Fri"/>
    <n v="50"/>
    <x v="1"/>
    <s v=""/>
    <s v=""/>
    <s v=""/>
    <s v=""/>
    <x v="2"/>
    <s v="United States"/>
    <x v="11"/>
    <s v="In-Person"/>
    <n v="9.1300000000000006E-2"/>
    <n v="4.5650000000000004"/>
  </r>
  <r>
    <n v="1354"/>
    <s v="100002020244"/>
    <d v="2025-12-18T12:08:00"/>
    <s v="业务系统"/>
    <x v="6"/>
    <s v="[In Person Cupertino] Spring Session Kindergarten Honors Long Term Class Fri"/>
    <n v="1350"/>
    <x v="0"/>
    <s v=""/>
    <s v=""/>
    <s v=""/>
    <s v=""/>
    <x v="2"/>
    <s v="United States"/>
    <x v="11"/>
    <s v="In-Person"/>
    <n v="9.1300000000000006E-2"/>
    <n v="123.25500000000001"/>
  </r>
  <r>
    <n v="1355"/>
    <s v="100002020242"/>
    <d v="2025-12-18T12:03:00"/>
    <s v="业务系统"/>
    <x v="6"/>
    <s v="[In Person Cupertino] 2026 AMC 8 Official Exam Sun 1/25"/>
    <n v="10"/>
    <x v="0"/>
    <s v=""/>
    <s v=""/>
    <s v=""/>
    <s v=""/>
    <x v="2"/>
    <s v="United States"/>
    <x v="345"/>
    <s v="In-Person"/>
    <n v="9.1300000000000006E-2"/>
    <n v="0.91300000000000003"/>
  </r>
  <r>
    <n v="1356"/>
    <s v="100002020240"/>
    <d v="2025-12-18T11:39:00"/>
    <s v="业务系统"/>
    <x v="6"/>
    <s v="[In Person Cupertino] 26 Spring K3 Think Abilities Assessment Carnival"/>
    <n v="5"/>
    <x v="0"/>
    <s v=""/>
    <s v=""/>
    <s v=""/>
    <s v=""/>
    <x v="2"/>
    <s v="United States"/>
    <x v="151"/>
    <s v="In-Person"/>
    <n v="9.1300000000000006E-2"/>
    <n v="0.45650000000000002"/>
  </r>
  <r>
    <n v="1357"/>
    <s v="100002020220"/>
    <d v="2025-12-18T10:56:00"/>
    <s v="业务系统"/>
    <x v="5"/>
    <s v="[In Person Cupertino] Math Kangaroo Lv1-2 Top 20 to Think ACE Fri"/>
    <n v="50"/>
    <x v="1"/>
    <s v=""/>
    <s v=""/>
    <s v=""/>
    <s v=""/>
    <x v="2"/>
    <s v="United States"/>
    <x v="430"/>
    <s v="In-Person"/>
    <n v="9.1300000000000006E-2"/>
    <n v="4.5650000000000004"/>
  </r>
  <r>
    <n v="1358"/>
    <s v="100002020220"/>
    <d v="2025-12-18T10:56:00"/>
    <s v="业务系统"/>
    <x v="6"/>
    <s v="[In Person Cupertino] Math Kangaroo Lv1-2 Top 20 to Think ACE Fri"/>
    <n v="850"/>
    <x v="0"/>
    <s v=""/>
    <s v=""/>
    <s v=""/>
    <s v=""/>
    <x v="2"/>
    <s v="United States"/>
    <x v="430"/>
    <s v="In-Person"/>
    <n v="9.1300000000000006E-2"/>
    <n v="77.605000000000004"/>
  </r>
  <r>
    <n v="1359"/>
    <s v="100002020217"/>
    <d v="2025-12-18T10:48:00"/>
    <s v="业务系统"/>
    <x v="5"/>
    <s v="[In Person Cupertino] Math Kangaroo Lv1-2 Top 20 to Think ACE Fri"/>
    <n v="50"/>
    <x v="1"/>
    <s v=""/>
    <s v=""/>
    <s v=""/>
    <s v=""/>
    <x v="2"/>
    <s v="United States"/>
    <x v="2"/>
    <s v="In-Person"/>
    <n v="9.1300000000000006E-2"/>
    <n v="4.5650000000000004"/>
  </r>
  <r>
    <n v="1360"/>
    <s v="100002020217"/>
    <d v="2025-12-18T10:48:00"/>
    <s v="业务系统"/>
    <x v="6"/>
    <s v="[In Person Cupertino] Math Kangaroo Lv1-2 Top 20 to Think ACE Fri"/>
    <n v="850"/>
    <x v="0"/>
    <s v=""/>
    <s v=""/>
    <s v=""/>
    <s v=""/>
    <x v="2"/>
    <s v="United States"/>
    <x v="2"/>
    <s v="In-Person"/>
    <n v="9.1300000000000006E-2"/>
    <n v="77.605000000000004"/>
  </r>
  <r>
    <n v="1361"/>
    <s v="100002020212"/>
    <d v="2025-12-18T10:13:00"/>
    <s v="业务系统"/>
    <x v="5"/>
    <s v="[Online] Math Kangaroo Lv3-4 Top 20 to Think ACE Fri"/>
    <n v="50"/>
    <x v="1"/>
    <s v=""/>
    <s v=""/>
    <s v=""/>
    <s v=""/>
    <x v="2"/>
    <s v="United States"/>
    <x v="431"/>
    <s v="Online"/>
    <n v="9.1300000000000006E-2"/>
    <n v="4.5650000000000004"/>
  </r>
  <r>
    <n v="1362"/>
    <s v="100002020212"/>
    <d v="2025-12-18T10:13:00"/>
    <s v="业务系统"/>
    <x v="6"/>
    <s v="[Online] Math Kangaroo Lv3-4 Top 20 to Think ACE Fri"/>
    <n v="787.5"/>
    <x v="0"/>
    <s v=""/>
    <s v=""/>
    <s v=""/>
    <s v=""/>
    <x v="2"/>
    <s v="United States"/>
    <x v="431"/>
    <s v="Online"/>
    <n v="9.1300000000000006E-2"/>
    <n v="71.898750000000007"/>
  </r>
  <r>
    <n v="1363"/>
    <s v="100002020207"/>
    <d v="2025-12-18T10:04:00"/>
    <s v="业务系统"/>
    <x v="5"/>
    <s v="[Online] Spring Session Grade 4 Challenge Long Term Class Thu"/>
    <n v="50"/>
    <x v="1"/>
    <s v=""/>
    <s v=""/>
    <s v=""/>
    <s v=""/>
    <x v="2"/>
    <s v="United States"/>
    <x v="83"/>
    <s v="Online"/>
    <n v="9.1300000000000006E-2"/>
    <n v="4.5650000000000004"/>
  </r>
  <r>
    <n v="1364"/>
    <s v="100002020207"/>
    <d v="2025-12-18T10:04:00"/>
    <s v="业务系统"/>
    <x v="6"/>
    <s v="[Online] Spring Session Grade 4 Challenge Long Term Class Thu"/>
    <n v="1260"/>
    <x v="0"/>
    <s v=""/>
    <s v=""/>
    <s v=""/>
    <s v=""/>
    <x v="2"/>
    <s v="United States"/>
    <x v="83"/>
    <s v="Online"/>
    <n v="9.1300000000000006E-2"/>
    <n v="115.03800000000001"/>
  </r>
  <r>
    <n v="1365"/>
    <s v="100002020201"/>
    <d v="2025-12-18T09:47:00"/>
    <s v="业务系统"/>
    <x v="5"/>
    <s v="[Online] Math Kangaroo Lv1-2 Top 20 to Think ACE Sat"/>
    <n v="50"/>
    <x v="1"/>
    <s v=""/>
    <s v=""/>
    <s v=""/>
    <s v=""/>
    <x v="2"/>
    <s v="United States"/>
    <x v="127"/>
    <s v="Online"/>
    <n v="7.7499999999999999E-2"/>
    <n v="3.875"/>
  </r>
  <r>
    <n v="1366"/>
    <s v="100002020201"/>
    <d v="2025-12-18T09:47:00"/>
    <s v="业务系统"/>
    <x v="6"/>
    <s v="[Online] Math Kangaroo Lv1-2 Top 20 to Think ACE Sat"/>
    <n v="196.67"/>
    <x v="0"/>
    <s v=""/>
    <s v=""/>
    <s v=""/>
    <s v=""/>
    <x v="2"/>
    <s v="United States"/>
    <x v="127"/>
    <s v="Online"/>
    <n v="7.7499999999999999E-2"/>
    <n v="15.241924999999998"/>
  </r>
  <r>
    <n v="1367"/>
    <s v="100002020194"/>
    <d v="2025-12-18T09:13:00"/>
    <s v="业务系统"/>
    <x v="5"/>
    <s v="[Online] Spring Session Grade 5 Core+ Long Term Class Fri"/>
    <n v="50"/>
    <x v="1"/>
    <s v=""/>
    <s v=""/>
    <s v=""/>
    <s v=""/>
    <x v="5"/>
    <s v="United States"/>
    <x v="199"/>
    <s v="Online"/>
    <m/>
    <m/>
  </r>
  <r>
    <n v="1368"/>
    <s v="100002020194"/>
    <d v="2025-12-18T09:13:00"/>
    <s v="业务系统"/>
    <x v="6"/>
    <s v="[Online] Spring Session Grade 5 Core+ Long Term Class Fri"/>
    <n v="925"/>
    <x v="0"/>
    <s v=""/>
    <s v=""/>
    <s v=""/>
    <s v=""/>
    <x v="5"/>
    <s v="United States"/>
    <x v="199"/>
    <s v="Online"/>
    <m/>
    <m/>
  </r>
  <r>
    <n v="1369"/>
    <s v="100002020190"/>
    <d v="2025-12-18T09:04:00"/>
    <s v="业务系统"/>
    <x v="5"/>
    <s v="[Online] Spring Session Kindergarten Challenge Long Term Class Thu"/>
    <n v="50"/>
    <x v="1"/>
    <s v=""/>
    <s v=""/>
    <s v=""/>
    <s v=""/>
    <x v="2"/>
    <s v="United States"/>
    <x v="4"/>
    <s v="Online"/>
    <n v="9.8750000000000004E-2"/>
    <n v="4.9375"/>
  </r>
  <r>
    <n v="1370"/>
    <s v="100002020190"/>
    <d v="2025-12-18T09:04:00"/>
    <s v="业务系统"/>
    <x v="6"/>
    <s v="[Online] Spring Session Kindergarten Challenge Long Term Class Thu"/>
    <n v="720"/>
    <x v="0"/>
    <s v=""/>
    <s v=""/>
    <s v=""/>
    <s v=""/>
    <x v="2"/>
    <s v="United States"/>
    <x v="4"/>
    <s v="Online"/>
    <n v="9.8750000000000004E-2"/>
    <n v="71.100000000000009"/>
  </r>
  <r>
    <n v="1371"/>
    <s v="100002020182"/>
    <d v="2025-12-18T08:03:00"/>
    <s v="业务系统"/>
    <x v="5"/>
    <s v="[Online] Spring Session Algebra 2 Vol.2 Long Term Class Sat"/>
    <n v="50"/>
    <x v="1"/>
    <s v=""/>
    <s v=""/>
    <s v=""/>
    <s v=""/>
    <x v="32"/>
    <s v="United States"/>
    <x v="140"/>
    <s v="Online"/>
    <m/>
    <m/>
  </r>
  <r>
    <n v="1372"/>
    <s v="100002020182"/>
    <d v="2025-12-18T08:03:00"/>
    <s v="业务系统"/>
    <x v="6"/>
    <s v="[Online] Spring Session Algebra 2 Vol.2 Long Term Class Sat"/>
    <n v="1030"/>
    <x v="0"/>
    <s v=""/>
    <s v=""/>
    <s v=""/>
    <s v=""/>
    <x v="32"/>
    <s v="United States"/>
    <x v="140"/>
    <s v="Online"/>
    <m/>
    <m/>
  </r>
  <r>
    <n v="1373"/>
    <s v="100002019769"/>
    <d v="2025-12-18T00:07:00"/>
    <s v="业务系统"/>
    <x v="5"/>
    <s v="[Online] Spring Session AMC10 AIME Camp Vol.1 Long Term Class Fri"/>
    <n v="50"/>
    <x v="1"/>
    <s v=""/>
    <s v=""/>
    <s v=""/>
    <s v=""/>
    <x v="8"/>
    <s v="Singapore"/>
    <x v="432"/>
    <s v="Online"/>
    <m/>
    <m/>
  </r>
  <r>
    <n v="1374"/>
    <s v="100002019769"/>
    <d v="2025-12-18T00:07:00"/>
    <s v="业务系统"/>
    <x v="6"/>
    <s v="[Online] Spring Session AMC10 AIME Camp Vol.1 Long Term Class Fri"/>
    <n v="1060"/>
    <x v="0"/>
    <s v=""/>
    <s v=""/>
    <s v=""/>
    <s v=""/>
    <x v="8"/>
    <s v="Singapore"/>
    <x v="432"/>
    <s v="Online"/>
    <m/>
    <m/>
  </r>
  <r>
    <n v="1375"/>
    <s v="100002019741"/>
    <d v="2025-12-17T23:09:00"/>
    <s v="业务系统"/>
    <x v="5"/>
    <s v="[In Person Bellevue] Spring Session Grade 3 Honors Long Term Class Fri"/>
    <n v="50"/>
    <x v="1"/>
    <s v=""/>
    <s v=""/>
    <s v=""/>
    <s v=""/>
    <x v="0"/>
    <s v="United States"/>
    <x v="220"/>
    <s v="In-Person"/>
    <m/>
    <m/>
  </r>
  <r>
    <n v="1376"/>
    <s v="100002019741"/>
    <d v="2025-12-17T23:09:00"/>
    <s v="业务系统"/>
    <x v="6"/>
    <s v="[In Person Bellevue] Spring Session Grade 3 Honors Long Term Class Fri"/>
    <n v="1300"/>
    <x v="0"/>
    <s v=""/>
    <s v=""/>
    <s v=""/>
    <s v=""/>
    <x v="0"/>
    <s v="United States"/>
    <x v="220"/>
    <s v="In-Person"/>
    <m/>
    <m/>
  </r>
  <r>
    <n v="1377"/>
    <s v="100002019733"/>
    <d v="2025-12-17T22:55:00"/>
    <s v="业务系统"/>
    <x v="5"/>
    <s v="[Online] Spring Session Grade 4 Core+ Long Term Class Fri"/>
    <n v="50"/>
    <x v="1"/>
    <s v=""/>
    <s v=""/>
    <s v=""/>
    <s v=""/>
    <x v="39"/>
    <s v="United States"/>
    <x v="229"/>
    <s v="Online"/>
    <m/>
    <m/>
  </r>
  <r>
    <n v="1378"/>
    <s v="100002019733"/>
    <d v="2025-12-17T22:55:00"/>
    <s v="业务系统"/>
    <x v="6"/>
    <s v="[Online] Spring Session Grade 4 Core+ Long Term Class Fri"/>
    <n v="925"/>
    <x v="0"/>
    <s v=""/>
    <s v=""/>
    <s v=""/>
    <s v=""/>
    <x v="39"/>
    <s v="United States"/>
    <x v="229"/>
    <s v="Online"/>
    <m/>
    <m/>
  </r>
  <r>
    <n v="1379"/>
    <s v="100002019731"/>
    <d v="2025-12-17T22:50:00"/>
    <s v="业务系统"/>
    <x v="6"/>
    <s v="[In Person Bellevue] Math Kangaroo Mock Exam Round 2 Sun"/>
    <n v="1"/>
    <x v="0"/>
    <s v=""/>
    <s v=""/>
    <s v=""/>
    <s v=""/>
    <x v="0"/>
    <s v="United States"/>
    <x v="0"/>
    <s v="In-Person"/>
    <m/>
    <m/>
  </r>
  <r>
    <n v="1380"/>
    <s v="100002019723"/>
    <d v="2025-12-17T22:47:00"/>
    <s v="业务系统"/>
    <x v="6"/>
    <s v="[In Person Irvine] MK L1-2 Advanced 5-Point Questions Sun"/>
    <n v="180"/>
    <x v="0"/>
    <s v=""/>
    <s v=""/>
    <s v=""/>
    <s v=""/>
    <x v="2"/>
    <s v="United States"/>
    <x v="188"/>
    <s v="In-Person"/>
    <n v="7.7499999999999999E-2"/>
    <n v="13.95"/>
  </r>
  <r>
    <n v="1381"/>
    <s v="100002019709"/>
    <d v="2025-12-17T22:17:00"/>
    <s v="业务系统"/>
    <x v="5"/>
    <s v="[Online] Spring Session AMC10 AIME Camp Vol.1 Long Term Class Sun"/>
    <n v="50"/>
    <x v="1"/>
    <s v=""/>
    <s v=""/>
    <s v=""/>
    <s v=""/>
    <x v="2"/>
    <s v="United States"/>
    <x v="104"/>
    <s v="Online"/>
    <n v="7.7499999999999999E-2"/>
    <n v="3.875"/>
  </r>
  <r>
    <n v="1382"/>
    <s v="100002019709"/>
    <d v="2025-12-17T22:17:00"/>
    <s v="业务系统"/>
    <x v="6"/>
    <s v="[Online] Spring Session AMC10 AIME Camp Vol.1 Long Term Class Sun"/>
    <n v="986"/>
    <x v="0"/>
    <s v=""/>
    <s v=""/>
    <s v=""/>
    <s v=""/>
    <x v="2"/>
    <s v="United States"/>
    <x v="104"/>
    <s v="Online"/>
    <n v="7.7499999999999999E-2"/>
    <n v="76.415000000000006"/>
  </r>
  <r>
    <n v="1383"/>
    <s v="100002019705"/>
    <d v="2025-12-17T22:17:00"/>
    <s v="业务系统"/>
    <x v="5"/>
    <s v="[Online] Math Kangaroo Lv1-2 Top 20 to Think ACE Sat"/>
    <n v="50"/>
    <x v="1"/>
    <s v=""/>
    <s v=""/>
    <s v=""/>
    <s v=""/>
    <x v="2"/>
    <s v="United States"/>
    <x v="430"/>
    <s v="Online"/>
    <n v="9.1300000000000006E-2"/>
    <n v="4.5650000000000004"/>
  </r>
  <r>
    <n v="1384"/>
    <s v="100002019705"/>
    <d v="2025-12-17T22:17:00"/>
    <s v="业务系统"/>
    <x v="6"/>
    <s v="[Online] Math Kangaroo Lv1-2 Top 20 to Think ACE Sat"/>
    <n v="787.5"/>
    <x v="0"/>
    <s v=""/>
    <s v=""/>
    <s v=""/>
    <s v=""/>
    <x v="2"/>
    <s v="United States"/>
    <x v="430"/>
    <s v="Online"/>
    <n v="9.1300000000000006E-2"/>
    <n v="71.898750000000007"/>
  </r>
  <r>
    <n v="1385"/>
    <s v="100002019704"/>
    <d v="2025-12-17T22:13:00"/>
    <s v="业务系统"/>
    <x v="6"/>
    <s v="[In Person Irvine] G4 Trial Lesson"/>
    <n v="5"/>
    <x v="0"/>
    <s v=""/>
    <s v=""/>
    <s v=""/>
    <s v=""/>
    <x v="2"/>
    <s v="United States"/>
    <x v="388"/>
    <s v="In-Person"/>
    <n v="0.105"/>
    <n v="0.52500000000000002"/>
  </r>
  <r>
    <n v="1386"/>
    <s v="100002019693"/>
    <d v="2025-12-17T21:45:00"/>
    <s v="业务系统"/>
    <x v="5"/>
    <s v="[Online] Math Kangaroo Lv1-2 Top 20 to Think ACE Fri"/>
    <n v="50"/>
    <x v="1"/>
    <s v=""/>
    <s v=""/>
    <s v=""/>
    <s v=""/>
    <x v="2"/>
    <s v="United States"/>
    <x v="37"/>
    <s v="Online"/>
    <n v="9.1300000000000006E-2"/>
    <n v="4.5650000000000004"/>
  </r>
  <r>
    <n v="1387"/>
    <s v="100002019693"/>
    <d v="2025-12-17T21:45:00"/>
    <s v="业务系统"/>
    <x v="6"/>
    <s v="[Online] Math Kangaroo Lv1-2 Top 20 to Think ACE Fri"/>
    <n v="370"/>
    <x v="0"/>
    <s v=""/>
    <s v=""/>
    <s v=""/>
    <s v=""/>
    <x v="2"/>
    <s v="United States"/>
    <x v="37"/>
    <s v="Online"/>
    <n v="9.1300000000000006E-2"/>
    <n v="33.780999999999999"/>
  </r>
  <r>
    <n v="1388"/>
    <s v="100002019690"/>
    <d v="2025-12-17T21:37:00"/>
    <s v="业务系统"/>
    <x v="5"/>
    <s v="[Online] Spring Session Grade 1 Honors Long Term Class Sat"/>
    <n v="50"/>
    <x v="1"/>
    <s v=""/>
    <s v=""/>
    <s v=""/>
    <s v=""/>
    <x v="5"/>
    <s v="United States"/>
    <x v="417"/>
    <s v="Online"/>
    <m/>
    <m/>
  </r>
  <r>
    <n v="1389"/>
    <s v="100002019690"/>
    <d v="2025-12-17T21:37:00"/>
    <s v="业务系统"/>
    <x v="6"/>
    <s v="[Online] Spring Session Grade 1 Honors Long Term Class Sat"/>
    <n v="857.75"/>
    <x v="0"/>
    <s v=""/>
    <s v=""/>
    <s v=""/>
    <s v=""/>
    <x v="5"/>
    <s v="United States"/>
    <x v="417"/>
    <s v="Online"/>
    <m/>
    <m/>
  </r>
  <r>
    <n v="1390"/>
    <s v="100002019687"/>
    <d v="2025-12-17T21:22:00"/>
    <s v="业务系统"/>
    <x v="5"/>
    <s v="[Online] Math Kangaroo Lv1-2 Top 20 to Think ACE Wed"/>
    <n v="50"/>
    <x v="1"/>
    <s v=""/>
    <s v=""/>
    <s v=""/>
    <s v=""/>
    <x v="2"/>
    <s v="United States"/>
    <x v="76"/>
    <s v="Online"/>
    <n v="0.1075"/>
    <n v="5.375"/>
  </r>
  <r>
    <n v="1391"/>
    <s v="100002019687"/>
    <d v="2025-12-17T21:22:00"/>
    <s v="业务系统"/>
    <x v="6"/>
    <s v="[Online] Math Kangaroo Lv1-2 Top 20 to Think ACE Wed"/>
    <n v="737.5"/>
    <x v="0"/>
    <s v=""/>
    <s v=""/>
    <s v=""/>
    <s v=""/>
    <x v="2"/>
    <s v="United States"/>
    <x v="76"/>
    <s v="Online"/>
    <n v="0.1075"/>
    <n v="79.28125"/>
  </r>
  <r>
    <n v="1392"/>
    <s v="100002019675"/>
    <d v="2025-12-17T20:57:00"/>
    <s v="业务系统"/>
    <x v="6"/>
    <s v="[Online Bellevue] Math Kangaroo Level 3-4 Advanced Level Boot Camp Sat"/>
    <n v="70"/>
    <x v="0"/>
    <s v=""/>
    <s v=""/>
    <s v=""/>
    <s v=""/>
    <x v="8"/>
    <s v="United States"/>
    <x v="266"/>
    <s v="Online"/>
    <m/>
    <m/>
  </r>
  <r>
    <n v="1393"/>
    <s v="100002019668"/>
    <d v="2025-12-17T20:27:00"/>
    <s v="业务系统"/>
    <x v="6"/>
    <s v="[In Person Bellevue] Math Kangaroo Mock Exam Round 2 Sun"/>
    <n v="1"/>
    <x v="0"/>
    <s v=""/>
    <s v=""/>
    <s v=""/>
    <s v=""/>
    <x v="0"/>
    <s v="United States"/>
    <x v="219"/>
    <s v="In-Person"/>
    <m/>
    <m/>
  </r>
  <r>
    <n v="1394"/>
    <s v="100002019665"/>
    <d v="2025-12-17T20:27:00"/>
    <s v="业务系统"/>
    <x v="5"/>
    <s v="[Online] Spring Session Think Olympiad Year 1 Sat"/>
    <n v="50"/>
    <x v="1"/>
    <s v=""/>
    <s v=""/>
    <s v=""/>
    <s v=""/>
    <x v="2"/>
    <s v="United States"/>
    <x v="344"/>
    <s v="Online"/>
    <n v="9.8750000000000004E-2"/>
    <n v="4.9375"/>
  </r>
  <r>
    <n v="1395"/>
    <s v="100002019665"/>
    <d v="2025-12-17T20:27:00"/>
    <s v="业务系统"/>
    <x v="6"/>
    <s v="[Online] Spring Session Think Olympiad Year 1 Sat"/>
    <n v="2110"/>
    <x v="0"/>
    <s v=""/>
    <s v=""/>
    <s v=""/>
    <s v=""/>
    <x v="2"/>
    <s v="United States"/>
    <x v="344"/>
    <s v="Online"/>
    <n v="9.8750000000000004E-2"/>
    <n v="208.36250000000001"/>
  </r>
  <r>
    <n v="1396"/>
    <s v="100002019664"/>
    <d v="2025-12-17T20:16:00"/>
    <s v="业务系统"/>
    <x v="6"/>
    <s v="[In Person Bellevue] Math Kangaroo Mock Exam Round 2 Sun"/>
    <n v="1"/>
    <x v="0"/>
    <s v=""/>
    <s v=""/>
    <s v=""/>
    <s v=""/>
    <x v="0"/>
    <s v="United States"/>
    <x v="146"/>
    <s v="In-Person"/>
    <m/>
    <m/>
  </r>
  <r>
    <n v="1397"/>
    <s v="100002019660"/>
    <d v="2025-12-17T19:59:00"/>
    <s v="业务系统"/>
    <x v="6"/>
    <s v="[In Person Cupertino] 2026 AMC 8 Official Exam Mon 6:10 PM"/>
    <n v="10"/>
    <x v="0"/>
    <s v=""/>
    <s v=""/>
    <s v=""/>
    <s v=""/>
    <x v="2"/>
    <s v="United States"/>
    <x v="433"/>
    <s v="In-Person"/>
    <n v="9.2499999999999999E-2"/>
    <n v="0.92500000000000004"/>
  </r>
  <r>
    <n v="1398"/>
    <s v="100002019644"/>
    <d v="2025-12-17T19:45:00"/>
    <s v="业务系统"/>
    <x v="5"/>
    <s v="[Online] Spring Session AMC10 AIME Camp Vol.1 Long Term Class Sun"/>
    <n v="50"/>
    <x v="1"/>
    <s v=""/>
    <s v=""/>
    <s v=""/>
    <s v=""/>
    <x v="29"/>
    <s v="United States"/>
    <x v="395"/>
    <s v="Online"/>
    <m/>
    <m/>
  </r>
  <r>
    <n v="1399"/>
    <s v="100002019644"/>
    <d v="2025-12-17T19:45:00"/>
    <s v="业务系统"/>
    <x v="6"/>
    <s v="[Online] Spring Session AMC10 AIME Camp Vol.1 Long Term Class Sun"/>
    <n v="1060"/>
    <x v="0"/>
    <s v=""/>
    <s v=""/>
    <s v=""/>
    <s v=""/>
    <x v="29"/>
    <s v="United States"/>
    <x v="395"/>
    <s v="Online"/>
    <m/>
    <m/>
  </r>
  <r>
    <n v="1400"/>
    <s v="100002019609"/>
    <d v="2025-12-17T19:20:00"/>
    <s v="业务系统"/>
    <x v="5"/>
    <s v="[Online] Spring Session Algebra 1 to Geometry Long Term Class Fri"/>
    <n v="50"/>
    <x v="1"/>
    <s v=""/>
    <s v=""/>
    <s v=""/>
    <s v=""/>
    <x v="40"/>
    <s v="Hong Kong, China"/>
    <x v="342"/>
    <s v="Online"/>
    <m/>
    <m/>
  </r>
  <r>
    <n v="1401"/>
    <s v="100002019609"/>
    <d v="2025-12-17T19:20:00"/>
    <s v="业务系统"/>
    <x v="6"/>
    <s v="[Online] Spring Session Algebra 1 to Geometry Long Term Class Fri"/>
    <n v="1240"/>
    <x v="0"/>
    <s v=""/>
    <s v=""/>
    <s v=""/>
    <s v=""/>
    <x v="40"/>
    <s v="Hong Kong, China"/>
    <x v="342"/>
    <s v="Online"/>
    <m/>
    <m/>
  </r>
  <r>
    <n v="1402"/>
    <s v="100002019606"/>
    <d v="2025-12-17T19:13:00"/>
    <s v="业务系统"/>
    <x v="5"/>
    <s v="[Online] Math Kangaroo Lv3-4 Top 20 to Think ACE Sat"/>
    <n v="50"/>
    <x v="1"/>
    <s v=""/>
    <s v=""/>
    <s v=""/>
    <s v=""/>
    <x v="2"/>
    <s v="United States"/>
    <x v="149"/>
    <s v="Online"/>
    <n v="9.1300000000000006E-2"/>
    <n v="4.5650000000000004"/>
  </r>
  <r>
    <n v="1403"/>
    <s v="100002019606"/>
    <d v="2025-12-17T19:13:00"/>
    <s v="业务系统"/>
    <x v="6"/>
    <s v="[Online] Math Kangaroo Lv3-4 Top 20 to Think ACE Sat"/>
    <n v="787.5"/>
    <x v="0"/>
    <s v=""/>
    <s v=""/>
    <s v=""/>
    <s v=""/>
    <x v="2"/>
    <s v="United States"/>
    <x v="149"/>
    <s v="Online"/>
    <n v="9.1300000000000006E-2"/>
    <n v="71.898750000000007"/>
  </r>
  <r>
    <n v="1404"/>
    <s v="100002019600"/>
    <d v="2025-12-17T19:11:00"/>
    <s v="业务系统"/>
    <x v="5"/>
    <s v="[Online] Spring Session Prek Honors Long Term Class Wed"/>
    <n v="50"/>
    <x v="1"/>
    <s v=""/>
    <s v=""/>
    <s v=""/>
    <s v=""/>
    <x v="2"/>
    <s v="United States"/>
    <x v="235"/>
    <s v="Online"/>
    <n v="0.105"/>
    <n v="5.25"/>
  </r>
  <r>
    <n v="1405"/>
    <s v="100002019600"/>
    <d v="2025-12-17T19:11:00"/>
    <s v="业务系统"/>
    <x v="6"/>
    <s v="[Online] Spring Session Prek Honors Long Term Class Wed"/>
    <n v="490"/>
    <x v="0"/>
    <s v=""/>
    <s v=""/>
    <s v=""/>
    <s v=""/>
    <x v="2"/>
    <s v="United States"/>
    <x v="235"/>
    <s v="Online"/>
    <n v="0.105"/>
    <n v="51.449999999999996"/>
  </r>
  <r>
    <n v="1406"/>
    <s v="100002019556"/>
    <d v="2025-12-17T18:50:00"/>
    <s v="业务系统"/>
    <x v="5"/>
    <s v="[In Person Bellevue] Spring Session PreK Honors Long Term Class Sun"/>
    <n v="50"/>
    <x v="1"/>
    <s v=""/>
    <s v=""/>
    <s v=""/>
    <s v=""/>
    <x v="0"/>
    <s v="United States"/>
    <x v="45"/>
    <s v="In-Person"/>
    <m/>
    <m/>
  </r>
  <r>
    <n v="1407"/>
    <s v="100002019556"/>
    <d v="2025-12-17T18:50:00"/>
    <s v="业务系统"/>
    <x v="6"/>
    <s v="[In Person Bellevue] Spring Session PreK Honors Long Term Class Sun"/>
    <n v="850"/>
    <x v="0"/>
    <s v=""/>
    <s v=""/>
    <s v=""/>
    <s v=""/>
    <x v="0"/>
    <s v="United States"/>
    <x v="45"/>
    <s v="In-Person"/>
    <m/>
    <m/>
  </r>
  <r>
    <n v="1408"/>
    <s v="100002019550"/>
    <d v="2025-12-17T18:44:00"/>
    <s v="业务系统"/>
    <x v="5"/>
    <s v="[In Person Bellevue] Spring Session Pre-Algebra Honors Long Term Class Sat"/>
    <n v="50"/>
    <x v="1"/>
    <s v=""/>
    <s v=""/>
    <s v=""/>
    <s v=""/>
    <x v="0"/>
    <s v="United States"/>
    <x v="45"/>
    <s v="In-Person"/>
    <m/>
    <m/>
  </r>
  <r>
    <n v="1409"/>
    <s v="100002019550"/>
    <d v="2025-12-17T18:44:00"/>
    <s v="业务系统"/>
    <x v="6"/>
    <s v="[In Person Bellevue] Spring Session Pre-Algebra Honors Long Term Class Sat"/>
    <n v="1750"/>
    <x v="0"/>
    <s v=""/>
    <s v=""/>
    <s v=""/>
    <s v=""/>
    <x v="0"/>
    <s v="United States"/>
    <x v="45"/>
    <s v="In-Person"/>
    <m/>
    <m/>
  </r>
  <r>
    <n v="1410"/>
    <s v="100002019541"/>
    <d v="2025-12-17T18:37:00"/>
    <s v="业务系统"/>
    <x v="5"/>
    <s v="[Online] Spring Session Geometry Honors Vol.2 Long Term Class Sat"/>
    <n v="50"/>
    <x v="1"/>
    <s v=""/>
    <s v=""/>
    <s v=""/>
    <s v=""/>
    <x v="22"/>
    <s v="United States"/>
    <x v="434"/>
    <s v="Online"/>
    <m/>
    <m/>
  </r>
  <r>
    <n v="1411"/>
    <s v="100002019541"/>
    <d v="2025-12-17T18:37:00"/>
    <s v="业务系统"/>
    <x v="6"/>
    <s v="[Online] Spring Session Geometry Honors Vol.2 Long Term Class Sat"/>
    <n v="1030"/>
    <x v="0"/>
    <s v=""/>
    <s v=""/>
    <s v=""/>
    <s v=""/>
    <x v="22"/>
    <s v="United States"/>
    <x v="434"/>
    <s v="Online"/>
    <m/>
    <m/>
  </r>
  <r>
    <n v="1412"/>
    <s v="100002019520"/>
    <d v="2025-12-17T18:18:00"/>
    <s v="业务系统"/>
    <x v="5"/>
    <s v="[Online] Spring Session Grade 2 Challenge Long Term Class Fri"/>
    <n v="50"/>
    <x v="1"/>
    <s v=""/>
    <s v=""/>
    <s v=""/>
    <s v=""/>
    <x v="9"/>
    <s v="United States"/>
    <x v="435"/>
    <s v="Online"/>
    <m/>
    <m/>
  </r>
  <r>
    <n v="1413"/>
    <s v="100002019520"/>
    <d v="2025-12-17T18:18:00"/>
    <s v="业务系统"/>
    <x v="6"/>
    <s v="[Online] Spring Session Grade 2 Challenge Long Term Class Fri"/>
    <n v="905"/>
    <x v="0"/>
    <s v=""/>
    <s v=""/>
    <s v=""/>
    <s v=""/>
    <x v="9"/>
    <s v="United States"/>
    <x v="435"/>
    <s v="Online"/>
    <m/>
    <m/>
  </r>
  <r>
    <n v="1414"/>
    <s v="100002019509"/>
    <d v="2025-12-17T18:15:00"/>
    <s v="业务系统"/>
    <x v="5"/>
    <s v="[Online] Spring Session Algebra 2 Challenge Vol.1 Long Term Class Sat"/>
    <n v="50"/>
    <x v="1"/>
    <s v=""/>
    <s v=""/>
    <s v=""/>
    <s v=""/>
    <x v="3"/>
    <s v="China"/>
    <x v="436"/>
    <s v="Online"/>
    <m/>
    <m/>
  </r>
  <r>
    <n v="1415"/>
    <s v="100002019509"/>
    <d v="2025-12-17T18:15:00"/>
    <s v="业务系统"/>
    <x v="6"/>
    <s v="[Online] Spring Session Algebra 2 Challenge Vol.1 Long Term Class Sat"/>
    <n v="1030"/>
    <x v="0"/>
    <s v=""/>
    <s v=""/>
    <s v=""/>
    <s v=""/>
    <x v="3"/>
    <s v="China"/>
    <x v="436"/>
    <s v="Online"/>
    <m/>
    <m/>
  </r>
  <r>
    <n v="1416"/>
    <s v="100002019492"/>
    <d v="2025-12-17T18:16:00"/>
    <s v="业务系统"/>
    <x v="5"/>
    <s v="[Online] Spring Session Math 6 (Grade 5 Honors) Long Term Class Fri"/>
    <n v="50"/>
    <x v="1"/>
    <s v=""/>
    <s v=""/>
    <s v=""/>
    <s v=""/>
    <x v="53"/>
    <s v="United States"/>
    <x v="437"/>
    <s v="Online"/>
    <m/>
    <m/>
  </r>
  <r>
    <n v="1417"/>
    <s v="100002019492"/>
    <d v="2025-12-17T18:16:00"/>
    <s v="业务系统"/>
    <x v="6"/>
    <s v="[Online] Spring Session Math 6 (Grade 5 Honors) Long Term Class Fri"/>
    <n v="925"/>
    <x v="0"/>
    <s v=""/>
    <s v=""/>
    <s v=""/>
    <s v=""/>
    <x v="53"/>
    <s v="United States"/>
    <x v="437"/>
    <s v="Online"/>
    <m/>
    <m/>
  </r>
  <r>
    <n v="1418"/>
    <s v="100002019483"/>
    <d v="2025-12-17T18:10:00"/>
    <s v="业务系统"/>
    <x v="6"/>
    <s v="[In Person Bellevue] PreK4 Mock Interview Round 4"/>
    <n v="4.99"/>
    <x v="0"/>
    <s v=""/>
    <s v=""/>
    <s v=""/>
    <s v=""/>
    <x v="0"/>
    <s v="United States"/>
    <x v="221"/>
    <s v="In-Person"/>
    <m/>
    <m/>
  </r>
  <r>
    <n v="1419"/>
    <s v="100002019465"/>
    <d v="2025-12-17T17:59:00"/>
    <s v="业务系统"/>
    <x v="5"/>
    <s v="[In Person Bellevue] Spring Session Grade 1 Challenge Long Term Class Sat"/>
    <n v="50"/>
    <x v="1"/>
    <s v=""/>
    <s v=""/>
    <s v=""/>
    <s v=""/>
    <x v="0"/>
    <s v="United States"/>
    <x v="438"/>
    <s v="In-Person"/>
    <m/>
    <m/>
  </r>
  <r>
    <n v="1420"/>
    <s v="100002019465"/>
    <d v="2025-12-17T17:59:00"/>
    <s v="业务系统"/>
    <x v="6"/>
    <s v="[In Person Bellevue] Spring Session Grade 1 Challenge Long Term Class Sat"/>
    <n v="1300"/>
    <x v="0"/>
    <s v=""/>
    <s v=""/>
    <s v=""/>
    <s v=""/>
    <x v="0"/>
    <s v="United States"/>
    <x v="438"/>
    <s v="In-Person"/>
    <m/>
    <m/>
  </r>
  <r>
    <n v="1421"/>
    <s v="100002019464"/>
    <d v="2025-12-17T17:54:00"/>
    <s v="业务系统"/>
    <x v="6"/>
    <s v="[In Person Cupertino] 26 Spring Prek Think Abilities Assessment Carnival"/>
    <n v="5"/>
    <x v="0"/>
    <s v=""/>
    <s v=""/>
    <s v=""/>
    <s v=""/>
    <x v="2"/>
    <s v="United States"/>
    <x v="296"/>
    <s v="In-Person"/>
    <n v="9.375E-2"/>
    <n v="0.46875"/>
  </r>
  <r>
    <n v="1422"/>
    <s v="100002019463"/>
    <d v="2025-12-17T17:51:00"/>
    <s v="业务系统"/>
    <x v="6"/>
    <s v="[Online] Precalculus Trial Lesson"/>
    <n v="1"/>
    <x v="0"/>
    <s v=""/>
    <s v=""/>
    <s v=""/>
    <s v=""/>
    <x v="5"/>
    <s v="United States"/>
    <x v="107"/>
    <s v="Online"/>
    <m/>
    <m/>
  </r>
  <r>
    <n v="1423"/>
    <s v="100002019444"/>
    <d v="2025-12-17T17:45:00"/>
    <s v="业务系统"/>
    <x v="5"/>
    <s v="[Online] Spring Session Algebra 1 Honors Vol. 3 Long Term Class Fri"/>
    <n v="50"/>
    <x v="1"/>
    <s v=""/>
    <s v=""/>
    <s v=""/>
    <s v=""/>
    <x v="2"/>
    <s v="United States"/>
    <x v="439"/>
    <s v="Online"/>
    <n v="9.7500000000000003E-2"/>
    <n v="4.875"/>
  </r>
  <r>
    <n v="1424"/>
    <s v="100002019444"/>
    <d v="2025-12-17T17:45:00"/>
    <s v="业务系统"/>
    <x v="6"/>
    <s v="[Online] Spring Session Algebra 1 Honors Vol. 3 Long Term Class Fri"/>
    <n v="1197"/>
    <x v="0"/>
    <s v=""/>
    <s v=""/>
    <s v=""/>
    <s v=""/>
    <x v="2"/>
    <s v="United States"/>
    <x v="439"/>
    <s v="Online"/>
    <n v="9.7500000000000003E-2"/>
    <n v="116.70750000000001"/>
  </r>
  <r>
    <n v="1425"/>
    <s v="100002019435"/>
    <d v="2025-12-17T17:54:00"/>
    <s v="业务系统"/>
    <x v="5"/>
    <s v="[Online] Spring Session Math 6 (Grade 5 Honors) Long Term Class Sat"/>
    <n v="50"/>
    <x v="1"/>
    <s v=""/>
    <s v=""/>
    <s v=""/>
    <s v=""/>
    <x v="9"/>
    <s v="United States"/>
    <x v="440"/>
    <s v="Online"/>
    <m/>
    <m/>
  </r>
  <r>
    <n v="1426"/>
    <s v="100002019435"/>
    <d v="2025-12-17T17:54:00"/>
    <s v="业务系统"/>
    <x v="6"/>
    <s v="[Online] Spring Session Math 6 (Grade 5 Honors) Long Term Class Sat"/>
    <n v="877.75"/>
    <x v="0"/>
    <s v=""/>
    <s v=""/>
    <s v=""/>
    <s v=""/>
    <x v="9"/>
    <s v="United States"/>
    <x v="440"/>
    <s v="Online"/>
    <m/>
    <m/>
  </r>
  <r>
    <n v="1427"/>
    <s v="100002019431"/>
    <d v="2025-12-17T17:12:00"/>
    <s v="业务系统"/>
    <x v="5"/>
    <s v="[Online] Spring Session Grade 2 Challenge Long Term Class Sat"/>
    <n v="50"/>
    <x v="1"/>
    <s v=""/>
    <s v=""/>
    <s v=""/>
    <s v=""/>
    <x v="13"/>
    <s v="United States"/>
    <x v="441"/>
    <s v="Online"/>
    <m/>
    <m/>
  </r>
  <r>
    <n v="1428"/>
    <s v="100002019431"/>
    <d v="2025-12-17T17:12:00"/>
    <s v="业务系统"/>
    <x v="6"/>
    <s v="[Online] Spring Session Grade 2 Challenge Long Term Class Sat"/>
    <n v="925"/>
    <x v="0"/>
    <s v=""/>
    <s v=""/>
    <s v=""/>
    <s v=""/>
    <x v="13"/>
    <s v="United States"/>
    <x v="441"/>
    <s v="Online"/>
    <m/>
    <m/>
  </r>
  <r>
    <n v="1429"/>
    <s v="100002019428"/>
    <d v="2025-12-17T17:15:00"/>
    <s v="业务系统"/>
    <x v="5"/>
    <s v="[Online] Spring Session Pre-Algebra Accelerated Long Term Class Fri"/>
    <n v="50"/>
    <x v="1"/>
    <s v=""/>
    <s v=""/>
    <s v=""/>
    <s v=""/>
    <x v="8"/>
    <s v="Singapore"/>
    <x v="190"/>
    <s v="Online"/>
    <m/>
    <m/>
  </r>
  <r>
    <n v="1430"/>
    <s v="100002019428"/>
    <d v="2025-12-17T17:15:00"/>
    <s v="业务系统"/>
    <x v="6"/>
    <s v="[Online] Spring Session Pre-Algebra Accelerated Long Term Class Fri"/>
    <n v="1240"/>
    <x v="0"/>
    <s v=""/>
    <s v=""/>
    <s v=""/>
    <s v=""/>
    <x v="8"/>
    <s v="Singapore"/>
    <x v="190"/>
    <s v="Online"/>
    <m/>
    <m/>
  </r>
  <r>
    <n v="1431"/>
    <s v="100002019425"/>
    <d v="2025-12-17T17:12:00"/>
    <s v="业务系统"/>
    <x v="5"/>
    <s v="[Online] Spring Session AMC10 AIME Camp Vol.1 Long Term Class Sat"/>
    <n v="50"/>
    <x v="1"/>
    <s v=""/>
    <s v=""/>
    <s v=""/>
    <s v=""/>
    <x v="2"/>
    <s v="United States"/>
    <x v="442"/>
    <s v="Online"/>
    <n v="0.1075"/>
    <n v="5.375"/>
  </r>
  <r>
    <n v="1432"/>
    <s v="100002019425"/>
    <d v="2025-12-17T17:12:00"/>
    <s v="业务系统"/>
    <x v="6"/>
    <s v="[Online] Spring Session AMC10 AIME Camp Vol.1 Long Term Class Sat"/>
    <n v="1080"/>
    <x v="0"/>
    <s v=""/>
    <s v=""/>
    <s v=""/>
    <s v=""/>
    <x v="2"/>
    <s v="United States"/>
    <x v="442"/>
    <s v="Online"/>
    <n v="0.1075"/>
    <n v="116.1"/>
  </r>
  <r>
    <n v="1433"/>
    <s v="100002019417"/>
    <d v="2025-12-17T17:04:00"/>
    <s v="业务系统"/>
    <x v="5"/>
    <s v="[In Person Cupertino] Math Kangaroo Lv3-4 Top 20 to Think ACE Fri"/>
    <n v="50"/>
    <x v="1"/>
    <s v=""/>
    <s v=""/>
    <s v=""/>
    <s v=""/>
    <x v="2"/>
    <s v="United States"/>
    <x v="2"/>
    <s v="In-Person"/>
    <n v="9.1300000000000006E-2"/>
    <n v="4.5650000000000004"/>
  </r>
  <r>
    <n v="1434"/>
    <s v="100002019417"/>
    <d v="2025-12-17T17:04:00"/>
    <s v="业务系统"/>
    <x v="6"/>
    <s v="[In Person Cupertino] Math Kangaroo Lv3-4 Top 20 to Think ACE Fri"/>
    <n v="900"/>
    <x v="0"/>
    <s v=""/>
    <s v=""/>
    <s v=""/>
    <s v=""/>
    <x v="2"/>
    <s v="United States"/>
    <x v="2"/>
    <s v="In-Person"/>
    <n v="9.1300000000000006E-2"/>
    <n v="82.17"/>
  </r>
  <r>
    <n v="1435"/>
    <s v="100002019414"/>
    <d v="2025-12-17T17:05:00"/>
    <s v="业务系统"/>
    <x v="5"/>
    <s v="[Online] Spring Session AMC10 AIME Camp Vol.1 Long Term Class Fri"/>
    <n v="50"/>
    <x v="1"/>
    <s v=""/>
    <s v=""/>
    <s v=""/>
    <s v=""/>
    <x v="2"/>
    <s v="United States"/>
    <x v="11"/>
    <s v="Online"/>
    <n v="9.1300000000000006E-2"/>
    <n v="4.5650000000000004"/>
  </r>
  <r>
    <n v="1436"/>
    <s v="100002019414"/>
    <d v="2025-12-17T17:05:00"/>
    <s v="业务系统"/>
    <x v="6"/>
    <s v="[Online] Spring Session AMC10 AIME Camp Vol.1 Long Term Class Fri"/>
    <n v="1060"/>
    <x v="0"/>
    <s v=""/>
    <s v=""/>
    <s v=""/>
    <s v=""/>
    <x v="2"/>
    <s v="United States"/>
    <x v="11"/>
    <s v="Online"/>
    <n v="9.1300000000000006E-2"/>
    <n v="96.778000000000006"/>
  </r>
  <r>
    <n v="1437"/>
    <s v="100002019408"/>
    <d v="2025-12-17T16:58:00"/>
    <s v="业务系统"/>
    <x v="5"/>
    <s v="[Online] Spring Session Grade 3 Honors Long Term Class Thu"/>
    <n v="50"/>
    <x v="1"/>
    <s v=""/>
    <s v=""/>
    <s v=""/>
    <s v=""/>
    <x v="2"/>
    <s v="United States"/>
    <x v="439"/>
    <s v="Online"/>
    <n v="9.7500000000000003E-2"/>
    <n v="4.875"/>
  </r>
  <r>
    <n v="1438"/>
    <s v="100002019408"/>
    <d v="2025-12-17T16:58:00"/>
    <s v="业务系统"/>
    <x v="6"/>
    <s v="[Online] Spring Session Grade 3 Honors Long Term Class Thu"/>
    <n v="905"/>
    <x v="0"/>
    <s v=""/>
    <s v=""/>
    <s v=""/>
    <s v=""/>
    <x v="2"/>
    <s v="United States"/>
    <x v="439"/>
    <s v="Online"/>
    <n v="9.7500000000000003E-2"/>
    <n v="88.237499999999997"/>
  </r>
  <r>
    <n v="1439"/>
    <s v="100002019404"/>
    <d v="2025-12-17T16:48:00"/>
    <s v="业务系统"/>
    <x v="5"/>
    <s v="[In Person Cupertino] Math Kangaroo Lv1-2 Top 20 to Think ACE Sat"/>
    <n v="50"/>
    <x v="1"/>
    <s v=""/>
    <s v=""/>
    <s v=""/>
    <s v=""/>
    <x v="2"/>
    <s v="United States"/>
    <x v="59"/>
    <s v="In-Person"/>
    <n v="9.1300000000000006E-2"/>
    <n v="4.5650000000000004"/>
  </r>
  <r>
    <n v="1440"/>
    <s v="100002019404"/>
    <d v="2025-12-17T16:48:00"/>
    <s v="业务系统"/>
    <x v="6"/>
    <s v="[In Person Cupertino] Math Kangaroo Lv1-2 Top 20 to Think ACE Sat"/>
    <n v="900"/>
    <x v="0"/>
    <s v=""/>
    <s v=""/>
    <s v=""/>
    <s v=""/>
    <x v="2"/>
    <s v="United States"/>
    <x v="59"/>
    <s v="In-Person"/>
    <n v="9.1300000000000006E-2"/>
    <n v="82.17"/>
  </r>
  <r>
    <n v="1441"/>
    <s v="100002019401"/>
    <d v="2025-12-17T16:48:00"/>
    <s v="业务系统"/>
    <x v="5"/>
    <s v="[Online] Math Kangaroo Lv3-4 Top 20 to Think ACE Sat"/>
    <n v="50"/>
    <x v="1"/>
    <s v=""/>
    <s v=""/>
    <s v=""/>
    <s v=""/>
    <x v="53"/>
    <s v="United States"/>
    <x v="443"/>
    <s v="Online"/>
    <m/>
    <m/>
  </r>
  <r>
    <n v="1442"/>
    <s v="100002019401"/>
    <d v="2025-12-17T16:48:00"/>
    <s v="业务系统"/>
    <x v="6"/>
    <s v="[Online] Math Kangaroo Lv3-4 Top 20 to Think ACE Sat"/>
    <n v="210"/>
    <x v="0"/>
    <s v=""/>
    <s v=""/>
    <s v=""/>
    <s v=""/>
    <x v="53"/>
    <s v="United States"/>
    <x v="443"/>
    <s v="Online"/>
    <m/>
    <m/>
  </r>
  <r>
    <n v="1443"/>
    <s v="100002019391"/>
    <d v="2025-12-17T16:44:00"/>
    <s v="业务系统"/>
    <x v="5"/>
    <s v="[In Person Cupertino] Math Kangaroo Lv1-2 Top 20 to Think ACE Fri"/>
    <n v="50"/>
    <x v="1"/>
    <s v=""/>
    <s v=""/>
    <s v=""/>
    <s v=""/>
    <x v="2"/>
    <s v="United States"/>
    <x v="151"/>
    <s v="In-Person"/>
    <n v="9.1300000000000006E-2"/>
    <n v="4.5650000000000004"/>
  </r>
  <r>
    <n v="1444"/>
    <s v="100002019391"/>
    <d v="2025-12-17T16:44:00"/>
    <s v="业务系统"/>
    <x v="6"/>
    <s v="[In Person Cupertino] Math Kangaroo Lv1-2 Top 20 to Think ACE Fri"/>
    <n v="900"/>
    <x v="0"/>
    <s v=""/>
    <s v=""/>
    <s v=""/>
    <s v=""/>
    <x v="2"/>
    <s v="United States"/>
    <x v="151"/>
    <s v="In-Person"/>
    <n v="9.1300000000000006E-2"/>
    <n v="82.17"/>
  </r>
  <r>
    <n v="1445"/>
    <s v="100002019370"/>
    <d v="2025-12-17T15:27:00"/>
    <s v="业务系统"/>
    <x v="5"/>
    <s v="[Online] Math Kangaroo Lv1-2 Top 20 to Think ACE Wed"/>
    <n v="50"/>
    <x v="1"/>
    <s v=""/>
    <s v=""/>
    <s v=""/>
    <s v=""/>
    <x v="2"/>
    <s v="United States"/>
    <x v="111"/>
    <s v="Online"/>
    <n v="9.1300000000000006E-2"/>
    <n v="4.5650000000000004"/>
  </r>
  <r>
    <n v="1446"/>
    <s v="100002019370"/>
    <d v="2025-12-17T15:27:00"/>
    <s v="业务系统"/>
    <x v="6"/>
    <s v="[Online] Math Kangaroo Lv1-2 Top 20 to Think ACE Wed"/>
    <n v="399"/>
    <x v="0"/>
    <s v=""/>
    <s v=""/>
    <s v=""/>
    <s v=""/>
    <x v="2"/>
    <s v="United States"/>
    <x v="111"/>
    <s v="Online"/>
    <n v="9.1300000000000006E-2"/>
    <n v="36.428699999999999"/>
  </r>
  <r>
    <n v="1447"/>
    <s v="100002019362"/>
    <d v="2025-12-17T15:24:00"/>
    <s v="业务系统"/>
    <x v="5"/>
    <s v="[Online] Spring Session Grade 1 Challenge Long Term Class Sat"/>
    <n v="50"/>
    <x v="1"/>
    <s v=""/>
    <s v=""/>
    <s v=""/>
    <s v=""/>
    <x v="38"/>
    <s v="United States"/>
    <x v="444"/>
    <s v="Online"/>
    <m/>
    <m/>
  </r>
  <r>
    <n v="1448"/>
    <s v="100002019362"/>
    <d v="2025-12-17T15:24:00"/>
    <s v="业务系统"/>
    <x v="6"/>
    <s v="[Online] Spring Session Grade 1 Challenge Long Term Class Sat"/>
    <n v="895"/>
    <x v="0"/>
    <s v=""/>
    <s v=""/>
    <s v=""/>
    <s v=""/>
    <x v="38"/>
    <s v="United States"/>
    <x v="444"/>
    <s v="Online"/>
    <m/>
    <m/>
  </r>
  <r>
    <n v="1449"/>
    <s v="100002019308"/>
    <d v="2025-12-17T14:02:00"/>
    <s v="业务系统"/>
    <x v="6"/>
    <s v="[In Person Cupertino] 26 Spring K Think Abilities Assessment Carnival"/>
    <n v="5"/>
    <x v="0"/>
    <s v=""/>
    <s v=""/>
    <s v=""/>
    <s v=""/>
    <x v="2"/>
    <s v="United States"/>
    <x v="214"/>
    <s v="In-Person"/>
    <n v="0.1075"/>
    <n v="0.53749999999999998"/>
  </r>
  <r>
    <n v="1450"/>
    <s v="100002019307"/>
    <d v="2025-12-17T14:00:00"/>
    <s v="业务系统"/>
    <x v="6"/>
    <s v="[In Person Cupertino] 26 Spring Prek Think Abilities Assessment Carnival"/>
    <n v="5"/>
    <x v="0"/>
    <s v=""/>
    <s v=""/>
    <s v=""/>
    <s v=""/>
    <x v="2"/>
    <s v="United States"/>
    <x v="214"/>
    <s v="In-Person"/>
    <n v="0.1075"/>
    <n v="0.53749999999999998"/>
  </r>
  <r>
    <n v="1451"/>
    <s v="100002019306"/>
    <d v="2025-12-17T14:00:00"/>
    <s v="业务系统"/>
    <x v="6"/>
    <s v="[Online Bellevue] Math Kangaroo Level 3-4 Intermediate Boot Camp"/>
    <n v="35"/>
    <x v="0"/>
    <s v=""/>
    <s v=""/>
    <s v=""/>
    <s v=""/>
    <x v="25"/>
    <s v="United States"/>
    <x v="383"/>
    <s v="Online"/>
    <m/>
    <m/>
  </r>
  <r>
    <n v="1452"/>
    <s v="100002019293"/>
    <d v="2025-12-17T12:20:00"/>
    <s v="业务系统"/>
    <x v="5"/>
    <s v="[Online] Spring Session PreCalculus Volume 2 Challenge Long Term Class Sun"/>
    <n v="50"/>
    <x v="1"/>
    <s v=""/>
    <s v=""/>
    <s v=""/>
    <s v=""/>
    <x v="48"/>
    <s v="United States"/>
    <x v="125"/>
    <s v="Online"/>
    <m/>
    <m/>
  </r>
  <r>
    <n v="1453"/>
    <s v="100002019293"/>
    <d v="2025-12-17T12:20:00"/>
    <s v="业务系统"/>
    <x v="6"/>
    <s v="[Online] Spring Session PreCalculus Volume 2 Challenge Long Term Class Sun"/>
    <n v="997.5"/>
    <x v="0"/>
    <s v=""/>
    <s v=""/>
    <s v=""/>
    <s v=""/>
    <x v="48"/>
    <s v="United States"/>
    <x v="125"/>
    <s v="Online"/>
    <m/>
    <m/>
  </r>
  <r>
    <n v="1454"/>
    <s v="100002019292"/>
    <d v="2025-12-17T12:19:00"/>
    <s v="业务系统"/>
    <x v="6"/>
    <s v="[Online] 2025 AIME Bootcamp (6-point level)"/>
    <n v="370"/>
    <x v="0"/>
    <s v=""/>
    <s v=""/>
    <s v=""/>
    <s v=""/>
    <x v="19"/>
    <s v="United States"/>
    <x v="339"/>
    <s v="Online"/>
    <m/>
    <m/>
  </r>
  <r>
    <n v="1455"/>
    <s v="100002019289"/>
    <d v="2025-12-17T12:15:00"/>
    <s v="业务系统"/>
    <x v="5"/>
    <s v="[In Person Cupertino] Spring Session PreK3 Honors Long Term Class Sat"/>
    <n v="50"/>
    <x v="1"/>
    <s v=""/>
    <s v=""/>
    <s v=""/>
    <s v=""/>
    <x v="2"/>
    <s v="United States"/>
    <x v="2"/>
    <s v="In-Person"/>
    <n v="9.1300000000000006E-2"/>
    <n v="4.5650000000000004"/>
  </r>
  <r>
    <n v="1456"/>
    <s v="100002019289"/>
    <d v="2025-12-17T12:15:00"/>
    <s v="业务系统"/>
    <x v="6"/>
    <s v="[In Person Cupertino] Spring Session PreK3 Honors Long Term Class Sat"/>
    <n v="880"/>
    <x v="0"/>
    <s v=""/>
    <s v=""/>
    <s v=""/>
    <s v=""/>
    <x v="2"/>
    <s v="United States"/>
    <x v="2"/>
    <s v="In-Person"/>
    <n v="9.1300000000000006E-2"/>
    <n v="80.344000000000008"/>
  </r>
  <r>
    <n v="1457"/>
    <s v="100002019286"/>
    <d v="2025-12-17T12:04:00"/>
    <s v="业务系统"/>
    <x v="5"/>
    <s v="[In Person Cupertino] Math Kangaroo Lv1-2 Top 20 to Think ACE Sat"/>
    <n v="50"/>
    <x v="1"/>
    <s v=""/>
    <s v=""/>
    <s v=""/>
    <s v=""/>
    <x v="2"/>
    <s v="United States"/>
    <x v="136"/>
    <s v="In-Person"/>
    <n v="9.1300000000000006E-2"/>
    <n v="4.5650000000000004"/>
  </r>
  <r>
    <n v="1458"/>
    <s v="100002019286"/>
    <d v="2025-12-17T12:04:00"/>
    <s v="业务系统"/>
    <x v="6"/>
    <s v="[In Person Cupertino] Math Kangaroo Lv1-2 Top 20 to Think ACE Sat"/>
    <n v="850"/>
    <x v="0"/>
    <s v=""/>
    <s v=""/>
    <s v=""/>
    <s v=""/>
    <x v="2"/>
    <s v="United States"/>
    <x v="136"/>
    <s v="In-Person"/>
    <n v="9.1300000000000006E-2"/>
    <n v="77.605000000000004"/>
  </r>
  <r>
    <n v="1459"/>
    <s v="100002019282"/>
    <d v="2025-12-17T11:40:00"/>
    <s v="业务系统"/>
    <x v="6"/>
    <s v="[Online] 2025 AIME Bootcamp (6-point level)"/>
    <n v="375.01"/>
    <x v="0"/>
    <s v=""/>
    <s v=""/>
    <s v=""/>
    <s v=""/>
    <x v="19"/>
    <s v="United States"/>
    <x v="339"/>
    <s v="Online"/>
    <m/>
    <m/>
  </r>
  <r>
    <n v="1460"/>
    <s v="100002019278"/>
    <d v="2025-12-17T11:37:00"/>
    <s v="业务系统"/>
    <x v="5"/>
    <s v="[In Person Bellevue] Spring Session Grade K Honors Long Term Class Sun"/>
    <n v="50"/>
    <x v="1"/>
    <s v=""/>
    <s v=""/>
    <s v=""/>
    <s v=""/>
    <x v="24"/>
    <s v="United States"/>
    <x v="220"/>
    <s v="In-Person"/>
    <m/>
    <m/>
  </r>
  <r>
    <n v="1461"/>
    <s v="100002019278"/>
    <d v="2025-12-17T11:37:00"/>
    <s v="业务系统"/>
    <x v="6"/>
    <s v="[In Person Bellevue] Spring Session Grade K Honors Long Term Class Sun"/>
    <n v="1330"/>
    <x v="0"/>
    <s v=""/>
    <s v=""/>
    <s v=""/>
    <s v=""/>
    <x v="24"/>
    <s v="United States"/>
    <x v="220"/>
    <s v="In-Person"/>
    <m/>
    <m/>
  </r>
  <r>
    <n v="1462"/>
    <s v="100002019275"/>
    <d v="2025-12-17T11:31:00"/>
    <s v="业务系统"/>
    <x v="5"/>
    <s v="[In Person Cupertino] Math Kangaroo Lv3-4 Top 20 to Think ACE Fri"/>
    <n v="50"/>
    <x v="1"/>
    <s v=""/>
    <s v=""/>
    <s v=""/>
    <s v=""/>
    <x v="2"/>
    <s v="United States"/>
    <x v="168"/>
    <s v="In-Person"/>
    <n v="9.8750000000000004E-2"/>
    <n v="4.9375"/>
  </r>
  <r>
    <n v="1463"/>
    <s v="100002019275"/>
    <d v="2025-12-17T11:31:00"/>
    <s v="业务系统"/>
    <x v="6"/>
    <s v="[In Person Cupertino] Math Kangaroo Lv3-4 Top 20 to Think ACE Fri"/>
    <n v="900"/>
    <x v="0"/>
    <s v=""/>
    <s v=""/>
    <s v=""/>
    <s v=""/>
    <x v="2"/>
    <s v="United States"/>
    <x v="168"/>
    <s v="In-Person"/>
    <n v="9.8750000000000004E-2"/>
    <n v="88.875"/>
  </r>
  <r>
    <n v="1464"/>
    <s v="100002019274"/>
    <d v="2025-12-17T11:30:00"/>
    <s v="业务系统"/>
    <x v="6"/>
    <s v="[In Person Irvine] 2026 AMC8 Official Exam Mon 5 PM"/>
    <n v="10"/>
    <x v="0"/>
    <s v=""/>
    <s v=""/>
    <s v=""/>
    <s v=""/>
    <x v="2"/>
    <s v="United States"/>
    <x v="104"/>
    <s v="In-Person"/>
    <n v="7.7499999999999999E-2"/>
    <n v="0.77500000000000002"/>
  </r>
  <r>
    <n v="1465"/>
    <s v="100002019273"/>
    <d v="2025-12-17T11:25:00"/>
    <s v="业务系统"/>
    <x v="6"/>
    <s v="[In Person Cupertino] G1 Number Sense Boost Class （New Student Only）"/>
    <n v="5"/>
    <x v="0"/>
    <s v=""/>
    <s v=""/>
    <s v=""/>
    <s v=""/>
    <x v="2"/>
    <s v="United States"/>
    <x v="117"/>
    <s v="In-Person"/>
    <n v="9.1300000000000006E-2"/>
    <n v="0.45650000000000002"/>
  </r>
  <r>
    <n v="1466"/>
    <s v="100002019269"/>
    <d v="2025-12-17T11:05:00"/>
    <s v="业务系统"/>
    <x v="5"/>
    <s v="[In Person Cupertino] Math Kangaroo Lv1-2 Top 20 to Think ACE Fri"/>
    <n v="50"/>
    <x v="1"/>
    <s v=""/>
    <s v=""/>
    <s v=""/>
    <s v=""/>
    <x v="2"/>
    <s v="United States"/>
    <x v="347"/>
    <s v="In-Person"/>
    <n v="8.8749999999999996E-2"/>
    <n v="4.4375"/>
  </r>
  <r>
    <n v="1467"/>
    <s v="100002019269"/>
    <d v="2025-12-17T11:05:00"/>
    <s v="业务系统"/>
    <x v="6"/>
    <s v="[In Person Cupertino] Math Kangaroo Lv1-2 Top 20 to Think ACE Fri"/>
    <n v="900"/>
    <x v="0"/>
    <s v=""/>
    <s v=""/>
    <s v=""/>
    <s v=""/>
    <x v="2"/>
    <s v="United States"/>
    <x v="347"/>
    <s v="In-Person"/>
    <n v="8.8749999999999996E-2"/>
    <n v="79.875"/>
  </r>
  <r>
    <n v="1468"/>
    <s v="100002019266"/>
    <d v="2025-12-17T11:05:00"/>
    <s v="业务系统"/>
    <x v="5"/>
    <s v="[In Person Cupertino] Math Kangaroo Lv1-2 Top 20 to Think ACE Fri"/>
    <n v="50"/>
    <x v="1"/>
    <s v=""/>
    <s v=""/>
    <s v=""/>
    <s v=""/>
    <x v="2"/>
    <s v="United States"/>
    <x v="168"/>
    <s v="In-Person"/>
    <n v="9.8750000000000004E-2"/>
    <n v="4.9375"/>
  </r>
  <r>
    <n v="1469"/>
    <s v="100002019266"/>
    <d v="2025-12-17T11:05:00"/>
    <s v="业务系统"/>
    <x v="6"/>
    <s v="[In Person Cupertino] Math Kangaroo Lv1-2 Top 20 to Think ACE Fri"/>
    <n v="900"/>
    <x v="0"/>
    <s v=""/>
    <s v=""/>
    <s v=""/>
    <s v=""/>
    <x v="2"/>
    <s v="United States"/>
    <x v="168"/>
    <s v="In-Person"/>
    <n v="9.8750000000000004E-2"/>
    <n v="88.875"/>
  </r>
  <r>
    <n v="1470"/>
    <s v="100002019263"/>
    <d v="2025-12-17T10:50:00"/>
    <s v="业务系统"/>
    <x v="5"/>
    <s v="[In Person Bellevue] Spring Session Grade 4 Challenge Long Term Class Sat"/>
    <n v="50"/>
    <x v="1"/>
    <s v=""/>
    <s v=""/>
    <s v=""/>
    <s v=""/>
    <x v="0"/>
    <s v="United States"/>
    <x v="219"/>
    <s v="In-Person"/>
    <m/>
    <m/>
  </r>
  <r>
    <n v="1471"/>
    <s v="100002019263"/>
    <d v="2025-12-17T10:50:00"/>
    <s v="业务系统"/>
    <x v="6"/>
    <s v="[In Person Bellevue] Spring Session Grade 4 Challenge Long Term Class Sat"/>
    <n v="1750"/>
    <x v="0"/>
    <s v=""/>
    <s v=""/>
    <s v=""/>
    <s v=""/>
    <x v="0"/>
    <s v="United States"/>
    <x v="219"/>
    <s v="In-Person"/>
    <m/>
    <m/>
  </r>
  <r>
    <n v="1472"/>
    <s v="100002019249"/>
    <d v="2025-12-17T09:32:00"/>
    <s v="业务系统"/>
    <x v="5"/>
    <s v="[Online] Math Kangaroo Lv1-2 Top 20 to Think ACE Sat"/>
    <n v="50"/>
    <x v="1"/>
    <s v=""/>
    <s v=""/>
    <s v=""/>
    <s v=""/>
    <x v="2"/>
    <s v="United States"/>
    <x v="86"/>
    <s v="Online"/>
    <n v="9.1300000000000006E-2"/>
    <n v="4.5650000000000004"/>
  </r>
  <r>
    <n v="1473"/>
    <s v="100002019249"/>
    <d v="2025-12-17T09:32:00"/>
    <s v="业务系统"/>
    <x v="6"/>
    <s v="[Online] Math Kangaroo Lv1-2 Top 20 to Think ACE Sat"/>
    <n v="787.5"/>
    <x v="0"/>
    <s v=""/>
    <s v=""/>
    <s v=""/>
    <s v=""/>
    <x v="2"/>
    <s v="United States"/>
    <x v="86"/>
    <s v="Online"/>
    <n v="9.1300000000000006E-2"/>
    <n v="71.898750000000007"/>
  </r>
  <r>
    <n v="1474"/>
    <s v="100002019243"/>
    <d v="2025-12-17T08:18:00"/>
    <s v="业务系统"/>
    <x v="5"/>
    <s v="[Online] Math Kangaroo Lv3-4 Top 20 to Think ACE Sat"/>
    <n v="50"/>
    <x v="1"/>
    <s v=""/>
    <s v=""/>
    <s v=""/>
    <s v=""/>
    <x v="0"/>
    <s v="United States"/>
    <x v="209"/>
    <s v="Online"/>
    <m/>
    <m/>
  </r>
  <r>
    <n v="1475"/>
    <s v="100002019243"/>
    <d v="2025-12-17T08:18:00"/>
    <s v="业务系统"/>
    <x v="6"/>
    <s v="[Online] Math Kangaroo Lv3-4 Top 20 to Think ACE Sat"/>
    <n v="737.5"/>
    <x v="0"/>
    <s v=""/>
    <s v=""/>
    <s v=""/>
    <s v=""/>
    <x v="0"/>
    <s v="United States"/>
    <x v="209"/>
    <s v="Online"/>
    <m/>
    <m/>
  </r>
  <r>
    <n v="1476"/>
    <s v="100002019223"/>
    <d v="2025-12-17T07:19:00"/>
    <s v="业务系统"/>
    <x v="5"/>
    <s v="[Online] Spring Session Grade 2 Challenge Long Term Class Thu"/>
    <n v="50"/>
    <x v="1"/>
    <s v=""/>
    <s v=""/>
    <s v=""/>
    <s v=""/>
    <x v="17"/>
    <s v="United States"/>
    <x v="445"/>
    <s v="Online"/>
    <m/>
    <m/>
  </r>
  <r>
    <n v="1477"/>
    <s v="100002019223"/>
    <d v="2025-12-17T07:19:00"/>
    <s v="业务系统"/>
    <x v="6"/>
    <s v="[Online] Spring Session Grade 2 Challenge Long Term Class Thu"/>
    <n v="925"/>
    <x v="0"/>
    <s v=""/>
    <s v=""/>
    <s v=""/>
    <s v=""/>
    <x v="17"/>
    <s v="United States"/>
    <x v="445"/>
    <s v="Online"/>
    <m/>
    <m/>
  </r>
  <r>
    <n v="1478"/>
    <s v="100002019214"/>
    <d v="2025-12-17T07:04:00"/>
    <s v="业务系统"/>
    <x v="5"/>
    <s v="[In Person Los Altos] Spring Session AMC10 AIME Camp Class Sun"/>
    <n v="50"/>
    <x v="1"/>
    <s v=""/>
    <s v=""/>
    <s v=""/>
    <s v=""/>
    <x v="2"/>
    <s v="United States"/>
    <x v="311"/>
    <s v="In-Person"/>
    <n v="9.1300000000000006E-2"/>
    <n v="4.5650000000000004"/>
  </r>
  <r>
    <n v="1479"/>
    <s v="100002019214"/>
    <d v="2025-12-17T07:04:00"/>
    <s v="业务系统"/>
    <x v="6"/>
    <s v="[In Person Los Altos] Spring Session AMC10 AIME Camp Class Sun"/>
    <n v="1690"/>
    <x v="0"/>
    <s v=""/>
    <s v=""/>
    <s v=""/>
    <s v=""/>
    <x v="2"/>
    <s v="United States"/>
    <x v="311"/>
    <s v="In-Person"/>
    <n v="9.1300000000000006E-2"/>
    <n v="154.297"/>
  </r>
  <r>
    <n v="1480"/>
    <s v="100002018900"/>
    <d v="2025-12-17T00:18:00"/>
    <s v="业务系统"/>
    <x v="5"/>
    <s v="[Online] Math Kangaroo Lv1-2 Top 20 to Think ACE Wed"/>
    <n v="50"/>
    <x v="1"/>
    <s v=""/>
    <s v=""/>
    <s v=""/>
    <s v=""/>
    <x v="2"/>
    <s v="United States"/>
    <x v="44"/>
    <s v="Online"/>
    <n v="9.8750000000000004E-2"/>
    <n v="4.9375"/>
  </r>
  <r>
    <n v="1481"/>
    <s v="100002018900"/>
    <d v="2025-12-17T00:18:00"/>
    <s v="业务系统"/>
    <x v="6"/>
    <s v="[Online] Math Kangaroo Lv1-2 Top 20 to Think ACE Wed"/>
    <n v="787.5"/>
    <x v="0"/>
    <s v=""/>
    <s v=""/>
    <s v=""/>
    <s v=""/>
    <x v="2"/>
    <s v="United States"/>
    <x v="44"/>
    <s v="Online"/>
    <n v="9.8750000000000004E-2"/>
    <n v="77.765625"/>
  </r>
  <r>
    <n v="1482"/>
    <s v="100002018895"/>
    <d v="2025-12-17T00:03:00"/>
    <s v="业务系统"/>
    <x v="5"/>
    <s v="[Online] Spring Session Kindergarten Challenge Long Term Class Fri"/>
    <n v="50"/>
    <x v="1"/>
    <s v=""/>
    <s v=""/>
    <s v=""/>
    <s v=""/>
    <x v="0"/>
    <s v="United States"/>
    <x v="98"/>
    <s v="Online"/>
    <m/>
    <m/>
  </r>
  <r>
    <n v="1483"/>
    <s v="100002018895"/>
    <d v="2025-12-17T00:03:00"/>
    <s v="业务系统"/>
    <x v="6"/>
    <s v="[Online] Spring Session Kindergarten Challenge Long Term Class Fri"/>
    <n v="700"/>
    <x v="0"/>
    <s v=""/>
    <s v=""/>
    <s v=""/>
    <s v=""/>
    <x v="0"/>
    <s v="United States"/>
    <x v="98"/>
    <s v="Online"/>
    <m/>
    <m/>
  </r>
  <r>
    <n v="1484"/>
    <s v="100002018888"/>
    <d v="2025-12-16T23:53:00"/>
    <s v="业务系统"/>
    <x v="6"/>
    <s v="[In Person Cupertino] 26 Spring K3 Think Abilities Assessment Carnival"/>
    <n v="5"/>
    <x v="0"/>
    <s v=""/>
    <s v=""/>
    <s v=""/>
    <s v=""/>
    <x v="2"/>
    <s v="United States"/>
    <x v="151"/>
    <s v="In-Person"/>
    <n v="9.1300000000000006E-2"/>
    <n v="0.45650000000000002"/>
  </r>
  <r>
    <n v="1485"/>
    <s v="100002018887"/>
    <d v="2025-12-16T23:51:00"/>
    <s v="业务系统"/>
    <x v="6"/>
    <s v="[In Person Cupertino] 26 Spring K Think Abilities Assessment Carnival"/>
    <n v="5"/>
    <x v="0"/>
    <s v=""/>
    <s v=""/>
    <s v=""/>
    <s v=""/>
    <x v="2"/>
    <s v="United States"/>
    <x v="151"/>
    <s v="In-Person"/>
    <n v="9.1300000000000006E-2"/>
    <n v="0.45650000000000002"/>
  </r>
  <r>
    <n v="1486"/>
    <s v="100002018883"/>
    <d v="2025-12-16T23:50:00"/>
    <s v="业务系统"/>
    <x v="5"/>
    <s v="[In Person Cupertino] Math Kangaroo Lv1-2 Top 20 to Think ACE Fri"/>
    <n v="50"/>
    <x v="1"/>
    <s v=""/>
    <s v=""/>
    <s v=""/>
    <s v=""/>
    <x v="2"/>
    <s v="United States"/>
    <x v="59"/>
    <s v="In-Person"/>
    <n v="9.1300000000000006E-2"/>
    <n v="4.5650000000000004"/>
  </r>
  <r>
    <n v="1487"/>
    <s v="100002018883"/>
    <d v="2025-12-16T23:50:00"/>
    <s v="业务系统"/>
    <x v="6"/>
    <s v="[In Person Cupertino] Math Kangaroo Lv1-2 Top 20 to Think ACE Fri"/>
    <n v="900"/>
    <x v="0"/>
    <s v=""/>
    <s v=""/>
    <s v=""/>
    <s v=""/>
    <x v="2"/>
    <s v="United States"/>
    <x v="59"/>
    <s v="In-Person"/>
    <n v="9.1300000000000006E-2"/>
    <n v="82.17"/>
  </r>
  <r>
    <n v="1488"/>
    <s v="100002018817"/>
    <d v="2025-12-16T23:17:00"/>
    <s v="业务系统"/>
    <x v="5"/>
    <s v="[In Person Cupertino] Math Kangaroo Lv1-2 Top 20 to Think ACE Sat"/>
    <n v="50"/>
    <x v="1"/>
    <s v=""/>
    <s v=""/>
    <s v=""/>
    <s v=""/>
    <x v="8"/>
    <s v="United States"/>
    <x v="99"/>
    <s v="In-Person"/>
    <n v="9.1300000000000006E-2"/>
    <n v="4.5650000000000004"/>
  </r>
  <r>
    <n v="1489"/>
    <s v="100002018817"/>
    <d v="2025-12-16T23:17:00"/>
    <s v="业务系统"/>
    <x v="6"/>
    <s v="[In Person Cupertino] Math Kangaroo Lv1-2 Top 20 to Think ACE Sat"/>
    <n v="900"/>
    <x v="0"/>
    <s v=""/>
    <s v=""/>
    <s v=""/>
    <s v=""/>
    <x v="8"/>
    <s v="United States"/>
    <x v="99"/>
    <s v="In-Person"/>
    <n v="9.1300000000000006E-2"/>
    <n v="82.17"/>
  </r>
  <r>
    <n v="1490"/>
    <s v="100002018814"/>
    <d v="2025-12-16T23:12:00"/>
    <s v="业务系统"/>
    <x v="5"/>
    <s v="[In Person Cupertino] Math Kangaroo Lv1-2 Top 20 to Think ACE Fri"/>
    <n v="50"/>
    <x v="1"/>
    <s v=""/>
    <s v=""/>
    <s v=""/>
    <s v=""/>
    <x v="2"/>
    <s v="United States"/>
    <x v="186"/>
    <s v="In-Person"/>
    <n v="9.1300000000000006E-2"/>
    <n v="4.5650000000000004"/>
  </r>
  <r>
    <n v="1491"/>
    <s v="100002018814"/>
    <d v="2025-12-16T23:12:00"/>
    <s v="业务系统"/>
    <x v="6"/>
    <s v="[In Person Cupertino] Math Kangaroo Lv1-2 Top 20 to Think ACE Fri"/>
    <n v="900"/>
    <x v="0"/>
    <s v=""/>
    <s v=""/>
    <s v=""/>
    <s v=""/>
    <x v="2"/>
    <s v="United States"/>
    <x v="186"/>
    <s v="In-Person"/>
    <n v="9.1300000000000006E-2"/>
    <n v="82.17"/>
  </r>
  <r>
    <n v="1492"/>
    <s v="100002018781"/>
    <d v="2025-12-16T22:40:00"/>
    <s v="业务系统"/>
    <x v="5"/>
    <s v="[Online] Math Kangaroo Lv1-2 Top 20 to Think ACE Fri"/>
    <n v="50"/>
    <x v="1"/>
    <s v=""/>
    <s v=""/>
    <s v=""/>
    <s v=""/>
    <x v="11"/>
    <s v="China"/>
    <x v="446"/>
    <s v="Online"/>
    <m/>
    <m/>
  </r>
  <r>
    <n v="1493"/>
    <s v="100002018781"/>
    <d v="2025-12-16T22:40:00"/>
    <s v="业务系统"/>
    <x v="6"/>
    <s v="[Online] Math Kangaroo Lv1-2 Top 20 to Think ACE Fri"/>
    <n v="737.5"/>
    <x v="0"/>
    <s v=""/>
    <s v=""/>
    <s v=""/>
    <s v=""/>
    <x v="11"/>
    <s v="China"/>
    <x v="446"/>
    <s v="Online"/>
    <m/>
    <m/>
  </r>
  <r>
    <n v="1494"/>
    <s v="100002018771"/>
    <d v="2025-12-16T22:35:00"/>
    <s v="业务系统"/>
    <x v="6"/>
    <s v="[In Person Cupertino] 2026 AMC 8 Official Exam Mon 6:10 PM"/>
    <n v="10"/>
    <x v="0"/>
    <s v=""/>
    <s v=""/>
    <s v=""/>
    <s v=""/>
    <x v="2"/>
    <s v="United States"/>
    <x v="15"/>
    <s v="In-Person"/>
    <n v="0.1075"/>
    <n v="1.075"/>
  </r>
  <r>
    <n v="1495"/>
    <s v="100002018725"/>
    <d v="2025-12-16T21:33:00"/>
    <s v="业务系统"/>
    <x v="5"/>
    <s v="[In Person Cupertino] Math Kangaroo Lv1-2 Top 20 to Think ACE Sat"/>
    <n v="50"/>
    <x v="1"/>
    <s v=""/>
    <s v=""/>
    <s v=""/>
    <s v=""/>
    <x v="2"/>
    <s v="United States"/>
    <x v="2"/>
    <s v="In-Person"/>
    <n v="9.1300000000000006E-2"/>
    <n v="4.5650000000000004"/>
  </r>
  <r>
    <n v="1496"/>
    <s v="100002018725"/>
    <d v="2025-12-16T21:33:00"/>
    <s v="业务系统"/>
    <x v="6"/>
    <s v="[In Person Cupertino] Math Kangaroo Lv1-2 Top 20 to Think ACE Sat"/>
    <n v="900"/>
    <x v="0"/>
    <s v=""/>
    <s v=""/>
    <s v=""/>
    <s v=""/>
    <x v="2"/>
    <s v="United States"/>
    <x v="2"/>
    <s v="In-Person"/>
    <n v="9.1300000000000006E-2"/>
    <n v="82.17"/>
  </r>
  <r>
    <n v="1497"/>
    <s v="100002018714"/>
    <d v="2025-12-16T21:09:00"/>
    <s v="业务系统"/>
    <x v="6"/>
    <s v="[In Person Cupertino] 26 Spring K3 Think Abilities Assessment Carnival"/>
    <n v="5"/>
    <x v="0"/>
    <s v=""/>
    <s v=""/>
    <s v=""/>
    <s v=""/>
    <x v="2"/>
    <s v="United States"/>
    <x v="186"/>
    <s v="In-Person"/>
    <n v="9.1300000000000006E-2"/>
    <n v="0.45650000000000002"/>
  </r>
  <r>
    <n v="1498"/>
    <s v="100002018696"/>
    <d v="2025-12-16T20:52:00"/>
    <s v="业务系统"/>
    <x v="6"/>
    <s v="[In Person Bellevue] Spring Session Grade 3 Challenge Long Term Class Sat"/>
    <n v="450"/>
    <x v="0"/>
    <s v=""/>
    <s v=""/>
    <s v=""/>
    <s v=""/>
    <x v="0"/>
    <s v="United States"/>
    <x v="209"/>
    <s v="In-Person"/>
    <m/>
    <m/>
  </r>
  <r>
    <n v="1499"/>
    <s v="100002018678"/>
    <d v="2025-12-16T20:43:00"/>
    <s v="业务系统"/>
    <x v="5"/>
    <s v="[Online] Spring Session AMC10 AIME Camp Vol.1 Long Term Class Fri"/>
    <n v="50"/>
    <x v="1"/>
    <s v=""/>
    <s v=""/>
    <s v=""/>
    <s v=""/>
    <x v="2"/>
    <s v="United States"/>
    <x v="44"/>
    <s v="Online"/>
    <n v="9.8750000000000004E-2"/>
    <n v="4.9375"/>
  </r>
  <r>
    <n v="1500"/>
    <s v="100002018678"/>
    <d v="2025-12-16T20:43:00"/>
    <s v="业务系统"/>
    <x v="6"/>
    <s v="[Online] Spring Session AMC10 AIME Camp Vol.1 Long Term Class Fri"/>
    <n v="1060"/>
    <x v="0"/>
    <s v=""/>
    <s v=""/>
    <s v=""/>
    <s v=""/>
    <x v="2"/>
    <s v="United States"/>
    <x v="44"/>
    <s v="Online"/>
    <n v="9.8750000000000004E-2"/>
    <n v="104.67500000000001"/>
  </r>
  <r>
    <n v="1501"/>
    <s v="100002018677"/>
    <d v="2025-12-16T20:41:00"/>
    <s v="业务系统"/>
    <x v="6"/>
    <s v="[Online] 2025 AIME Bootcamp (10-point level) Sat"/>
    <n v="350"/>
    <x v="0"/>
    <s v=""/>
    <s v=""/>
    <s v=""/>
    <s v=""/>
    <x v="2"/>
    <s v="United States"/>
    <x v="11"/>
    <s v="Online"/>
    <n v="9.1300000000000006E-2"/>
    <n v="31.955000000000002"/>
  </r>
  <r>
    <n v="1502"/>
    <s v="100002018643"/>
    <d v="2025-12-16T20:12:00"/>
    <s v="业务系统"/>
    <x v="6"/>
    <s v="[In Person Los Altos] 2026 AMC 8 Official Exam Sat"/>
    <n v="10"/>
    <x v="0"/>
    <s v=""/>
    <s v=""/>
    <s v=""/>
    <s v=""/>
    <x v="2"/>
    <s v="United States"/>
    <x v="181"/>
    <s v="In-Person"/>
    <n v="9.1300000000000006E-2"/>
    <n v="0.91300000000000003"/>
  </r>
  <r>
    <n v="1503"/>
    <s v="100002018576"/>
    <d v="2025-12-16T19:23:00"/>
    <s v="业务系统"/>
    <x v="5"/>
    <s v="[Online] Spring Session Grade 4 Honors Long Term Class Sun"/>
    <n v="50"/>
    <x v="1"/>
    <s v=""/>
    <s v=""/>
    <s v=""/>
    <s v=""/>
    <x v="5"/>
    <s v="United States"/>
    <x v="143"/>
    <s v="Online"/>
    <m/>
    <m/>
  </r>
  <r>
    <n v="1504"/>
    <s v="100002018576"/>
    <d v="2025-12-16T19:23:00"/>
    <s v="业务系统"/>
    <x v="6"/>
    <s v="[Online] Spring Session Grade 4 Honors Long Term Class Sun"/>
    <n v="925"/>
    <x v="0"/>
    <s v=""/>
    <s v=""/>
    <s v=""/>
    <s v=""/>
    <x v="5"/>
    <s v="United States"/>
    <x v="143"/>
    <s v="Online"/>
    <m/>
    <m/>
  </r>
  <r>
    <n v="1505"/>
    <s v="100002018563"/>
    <d v="2025-12-16T19:17:00"/>
    <s v="业务系统"/>
    <x v="5"/>
    <s v="[Online] Spring Session Algebra 2 Vol.2 Long Term Class Thu"/>
    <n v="50"/>
    <x v="1"/>
    <s v=""/>
    <s v=""/>
    <s v=""/>
    <s v=""/>
    <x v="2"/>
    <s v="United States"/>
    <x v="447"/>
    <s v="Online"/>
    <n v="8.3500000000000005E-2"/>
    <n v="4.1749999999999998"/>
  </r>
  <r>
    <n v="1506"/>
    <s v="100002018563"/>
    <d v="2025-12-16T19:17:00"/>
    <s v="业务系统"/>
    <x v="6"/>
    <s v="[Online] Spring Session Algebra 2 Vol.2 Long Term Class Thu"/>
    <n v="997.5"/>
    <x v="0"/>
    <s v=""/>
    <s v=""/>
    <s v=""/>
    <s v=""/>
    <x v="2"/>
    <s v="United States"/>
    <x v="447"/>
    <s v="Online"/>
    <n v="8.3500000000000005E-2"/>
    <n v="83.291250000000005"/>
  </r>
  <r>
    <n v="1507"/>
    <s v="100002018548"/>
    <d v="2025-12-16T19:16:00"/>
    <s v="业务系统"/>
    <x v="5"/>
    <s v="[Online] Spring Session Algebra 1 to Geometry Long Term Class Thu"/>
    <n v="50"/>
    <x v="1"/>
    <s v=""/>
    <s v=""/>
    <s v=""/>
    <s v=""/>
    <x v="2"/>
    <s v="United States"/>
    <x v="447"/>
    <s v="Online"/>
    <n v="8.3500000000000005E-2"/>
    <n v="4.1749999999999998"/>
  </r>
  <r>
    <n v="1508"/>
    <s v="100002018548"/>
    <d v="2025-12-16T19:16:00"/>
    <s v="业务系统"/>
    <x v="6"/>
    <s v="[Online] Spring Session Algebra 1 to Geometry Long Term Class Thu"/>
    <n v="1197"/>
    <x v="0"/>
    <s v=""/>
    <s v=""/>
    <s v=""/>
    <s v=""/>
    <x v="2"/>
    <s v="United States"/>
    <x v="447"/>
    <s v="Online"/>
    <n v="8.3500000000000005E-2"/>
    <n v="99.9495"/>
  </r>
  <r>
    <n v="1509"/>
    <s v="100002018546"/>
    <d v="2025-12-16T19:12:00"/>
    <s v="业务系统"/>
    <x v="6"/>
    <s v="[Online] 2025 AIME Bootcamp (6-point level)"/>
    <n v="350"/>
    <x v="0"/>
    <s v=""/>
    <s v=""/>
    <s v=""/>
    <s v=""/>
    <x v="2"/>
    <s v="United States"/>
    <x v="99"/>
    <s v="Online"/>
    <n v="9.1300000000000006E-2"/>
    <n v="31.955000000000002"/>
  </r>
  <r>
    <n v="1510"/>
    <s v="100002018501"/>
    <d v="2025-12-16T18:54:00"/>
    <s v="业务系统"/>
    <x v="6"/>
    <s v="[Online] 2025 AIME Bootcamp (10-point level) Sat"/>
    <n v="400"/>
    <x v="0"/>
    <s v=""/>
    <s v=""/>
    <s v=""/>
    <s v=""/>
    <x v="19"/>
    <s v="United States"/>
    <x v="448"/>
    <s v="Online"/>
    <m/>
    <m/>
  </r>
  <r>
    <n v="1511"/>
    <s v="100002018467"/>
    <d v="2025-12-16T18:43:00"/>
    <s v="业务系统"/>
    <x v="5"/>
    <s v="[Online] Spring Session Grade 1 Challenge Long Term Class Wed"/>
    <n v="50"/>
    <x v="1"/>
    <s v=""/>
    <s v=""/>
    <s v=""/>
    <s v=""/>
    <x v="10"/>
    <s v="United States"/>
    <x v="449"/>
    <s v="Online"/>
    <m/>
    <m/>
  </r>
  <r>
    <n v="1512"/>
    <s v="100002018467"/>
    <d v="2025-12-16T18:43:00"/>
    <s v="业务系统"/>
    <x v="6"/>
    <s v="[Online] Spring Session Grade 1 Challenge Long Term Class Wed"/>
    <n v="803.25"/>
    <x v="0"/>
    <s v=""/>
    <s v=""/>
    <s v=""/>
    <s v=""/>
    <x v="10"/>
    <s v="United States"/>
    <x v="449"/>
    <s v="Online"/>
    <m/>
    <m/>
  </r>
  <r>
    <n v="1513"/>
    <s v="100002018446"/>
    <d v="2025-12-16T18:30:00"/>
    <s v="业务系统"/>
    <x v="5"/>
    <s v="[Online] Math Kangaroo Lv3-4 Top 20 to Think ACE Fri"/>
    <n v="50"/>
    <x v="1"/>
    <s v=""/>
    <s v=""/>
    <s v=""/>
    <s v=""/>
    <x v="2"/>
    <s v="United States"/>
    <x v="151"/>
    <s v="Online"/>
    <n v="9.1300000000000006E-2"/>
    <n v="4.5650000000000004"/>
  </r>
  <r>
    <n v="1514"/>
    <s v="100002018446"/>
    <d v="2025-12-16T18:30:00"/>
    <s v="业务系统"/>
    <x v="6"/>
    <s v="[Online] Math Kangaroo Lv3-4 Top 20 to Think ACE Fri"/>
    <n v="737.5"/>
    <x v="0"/>
    <s v=""/>
    <s v=""/>
    <s v=""/>
    <s v=""/>
    <x v="2"/>
    <s v="United States"/>
    <x v="151"/>
    <s v="Online"/>
    <n v="9.1300000000000006E-2"/>
    <n v="67.333750000000009"/>
  </r>
  <r>
    <n v="1515"/>
    <s v="100002018388"/>
    <d v="2025-12-16T18:15:00"/>
    <s v="业务系统"/>
    <x v="6"/>
    <s v="[In Person Cupertino] 26 Spring Prek Think Abilities Assessment Carnival"/>
    <n v="5"/>
    <x v="0"/>
    <s v=""/>
    <s v=""/>
    <s v=""/>
    <s v=""/>
    <x v="2"/>
    <s v="United States"/>
    <x v="171"/>
    <s v="In-Person"/>
    <n v="9.1300000000000006E-2"/>
    <n v="0.45650000000000002"/>
  </r>
  <r>
    <n v="1516"/>
    <s v="100002018386"/>
    <d v="2025-12-16T18:11:00"/>
    <s v="业务系统"/>
    <x v="6"/>
    <s v="[In Person Cupertino] G2 Number Sense Boost Class （New Student Only）"/>
    <n v="5"/>
    <x v="0"/>
    <s v=""/>
    <s v=""/>
    <s v=""/>
    <s v=""/>
    <x v="46"/>
    <s v="United States"/>
    <x v="249"/>
    <s v="In-Person"/>
    <m/>
    <m/>
  </r>
  <r>
    <n v="1517"/>
    <s v="100002018382"/>
    <d v="2025-12-16T18:11:00"/>
    <s v="业务系统"/>
    <x v="5"/>
    <s v="[Online] Spring Session Math 6 (Grade 5 Honors) Long Term Class Sun"/>
    <n v="50"/>
    <x v="1"/>
    <s v=""/>
    <s v=""/>
    <s v=""/>
    <s v=""/>
    <x v="2"/>
    <s v="United States"/>
    <x v="159"/>
    <s v="Online"/>
    <n v="0.105"/>
    <n v="5.25"/>
  </r>
  <r>
    <n v="1518"/>
    <s v="100002018382"/>
    <d v="2025-12-16T18:11:00"/>
    <s v="业务系统"/>
    <x v="6"/>
    <s v="[Online] Spring Session Math 6 (Grade 5 Honors) Long Term Class Sun"/>
    <n v="895"/>
    <x v="0"/>
    <s v=""/>
    <s v=""/>
    <s v=""/>
    <s v=""/>
    <x v="2"/>
    <s v="United States"/>
    <x v="159"/>
    <s v="Online"/>
    <n v="0.105"/>
    <n v="93.974999999999994"/>
  </r>
  <r>
    <n v="1519"/>
    <s v="100002018378"/>
    <d v="2025-12-16T18:08:00"/>
    <s v="业务系统"/>
    <x v="6"/>
    <s v="[In Person Cupertino] 26 Spring K3 Think Abilities Assessment Carnival"/>
    <n v="5"/>
    <x v="0"/>
    <s v=""/>
    <s v=""/>
    <s v=""/>
    <s v=""/>
    <x v="2"/>
    <s v="United States"/>
    <x v="83"/>
    <s v="In-Person"/>
    <n v="9.1300000000000006E-2"/>
    <n v="0.45650000000000002"/>
  </r>
  <r>
    <n v="1520"/>
    <s v="100002018356"/>
    <d v="2025-12-16T17:23:00"/>
    <s v="业务系统"/>
    <x v="6"/>
    <s v="[In Person Cupertino] 26 Spring Prek Think Abilities Assessment Carnival"/>
    <n v="5"/>
    <x v="0"/>
    <s v=""/>
    <s v=""/>
    <s v=""/>
    <s v=""/>
    <x v="2"/>
    <s v="United States"/>
    <x v="99"/>
    <s v="In-Person"/>
    <n v="9.1300000000000006E-2"/>
    <n v="0.45650000000000002"/>
  </r>
  <r>
    <n v="1521"/>
    <s v="100002018335"/>
    <d v="2025-12-16T16:56:00"/>
    <s v="业务系统"/>
    <x v="6"/>
    <s v="[In Person Cupertino] 26 Spring K Think Abilities Assessment Carnival"/>
    <n v="5"/>
    <x v="0"/>
    <s v=""/>
    <s v=""/>
    <s v=""/>
    <s v=""/>
    <x v="2"/>
    <s v="United States"/>
    <x v="168"/>
    <s v="In-Person"/>
    <n v="9.8750000000000004E-2"/>
    <n v="0.49375000000000002"/>
  </r>
  <r>
    <n v="1522"/>
    <s v="100002018332"/>
    <d v="2025-12-16T17:01:00"/>
    <s v="业务系统"/>
    <x v="5"/>
    <s v="[Online] Math Kangaroo Lv1-2 Top 20 to Think ACE Fri"/>
    <n v="50"/>
    <x v="1"/>
    <s v=""/>
    <s v=""/>
    <s v=""/>
    <s v=""/>
    <x v="2"/>
    <s v="United States"/>
    <x v="37"/>
    <s v="Online"/>
    <n v="9.1300000000000006E-2"/>
    <n v="4.5650000000000004"/>
  </r>
  <r>
    <n v="1523"/>
    <s v="100002018332"/>
    <d v="2025-12-16T17:01:00"/>
    <s v="业务系统"/>
    <x v="6"/>
    <s v="[Online] Math Kangaroo Lv1-2 Top 20 to Think ACE Fri"/>
    <n v="210"/>
    <x v="0"/>
    <s v=""/>
    <s v=""/>
    <s v=""/>
    <s v=""/>
    <x v="2"/>
    <s v="United States"/>
    <x v="37"/>
    <s v="Online"/>
    <n v="9.1300000000000006E-2"/>
    <n v="19.173000000000002"/>
  </r>
  <r>
    <n v="1524"/>
    <s v="100002018331"/>
    <d v="2025-12-16T16:51:00"/>
    <s v="业务系统"/>
    <x v="6"/>
    <s v="[In Person Cupertino] G1 Number Sense Boost Class （New Student Only）"/>
    <n v="5"/>
    <x v="0"/>
    <s v=""/>
    <s v=""/>
    <s v=""/>
    <s v=""/>
    <x v="2"/>
    <s v="United States"/>
    <x v="186"/>
    <s v="In-Person"/>
    <n v="9.1300000000000006E-2"/>
    <n v="0.45650000000000002"/>
  </r>
  <r>
    <n v="1525"/>
    <s v="100002018328"/>
    <d v="2025-12-16T16:52:00"/>
    <s v="业务系统"/>
    <x v="5"/>
    <s v="[In Person Bellevue] Spring Session Grade K Honors Long Term Class Sun"/>
    <n v="50"/>
    <x v="1"/>
    <s v=""/>
    <s v=""/>
    <s v=""/>
    <s v=""/>
    <x v="0"/>
    <s v="United States"/>
    <x v="450"/>
    <s v="In-Person"/>
    <m/>
    <m/>
  </r>
  <r>
    <n v="1526"/>
    <s v="100002018328"/>
    <d v="2025-12-16T16:52:00"/>
    <s v="业务系统"/>
    <x v="6"/>
    <s v="[In Person Bellevue] Spring Session Grade K Honors Long Term Class Sun"/>
    <n v="1330"/>
    <x v="0"/>
    <s v=""/>
    <s v=""/>
    <s v=""/>
    <s v=""/>
    <x v="0"/>
    <s v="United States"/>
    <x v="450"/>
    <s v="In-Person"/>
    <m/>
    <m/>
  </r>
  <r>
    <n v="1527"/>
    <s v="100002018324"/>
    <d v="2025-12-16T16:48:00"/>
    <s v="业务系统"/>
    <x v="6"/>
    <s v="[In Person Cupertino] 26 Spring Prek Think Abilities Assessment Carnival"/>
    <n v="5"/>
    <x v="0"/>
    <s v=""/>
    <s v=""/>
    <s v=""/>
    <s v=""/>
    <x v="2"/>
    <s v="United States"/>
    <x v="141"/>
    <s v="In-Person"/>
    <n v="8.8749999999999996E-2"/>
    <n v="0.44374999999999998"/>
  </r>
  <r>
    <n v="1528"/>
    <s v="100002018323"/>
    <d v="2025-12-16T16:44:00"/>
    <s v="业务系统"/>
    <x v="6"/>
    <s v="[In Person Cupertino] 26 Spring K3 Think Abilities Assessment Carnival"/>
    <n v="5"/>
    <x v="0"/>
    <s v=""/>
    <s v=""/>
    <s v=""/>
    <s v=""/>
    <x v="2"/>
    <s v="United States"/>
    <x v="2"/>
    <s v="In-Person"/>
    <n v="9.1300000000000006E-2"/>
    <n v="0.45650000000000002"/>
  </r>
  <r>
    <n v="1529"/>
    <s v="100002018316"/>
    <d v="2025-12-16T16:19:00"/>
    <s v="业务系统"/>
    <x v="5"/>
    <s v="[Online] Math Kangaroo Lv1-2 Top 20 to Think ACE Sat"/>
    <n v="50"/>
    <x v="1"/>
    <s v=""/>
    <s v=""/>
    <s v=""/>
    <s v=""/>
    <x v="5"/>
    <s v="United States"/>
    <x v="74"/>
    <s v="Online"/>
    <m/>
    <m/>
  </r>
  <r>
    <n v="1530"/>
    <s v="100002018316"/>
    <d v="2025-12-16T16:19:00"/>
    <s v="业务系统"/>
    <x v="6"/>
    <s v="[Online] Math Kangaroo Lv1-2 Top 20 to Think ACE Sat"/>
    <n v="737.5"/>
    <x v="0"/>
    <s v=""/>
    <s v=""/>
    <s v=""/>
    <s v=""/>
    <x v="5"/>
    <s v="United States"/>
    <x v="74"/>
    <s v="Online"/>
    <m/>
    <m/>
  </r>
  <r>
    <n v="1531"/>
    <s v="100002018303"/>
    <d v="2025-12-16T16:09:00"/>
    <s v="业务系统"/>
    <x v="5"/>
    <s v="[In Person Cupertino] Spring Session PreK Honors Long Term Class Wed"/>
    <n v="50"/>
    <x v="1"/>
    <s v=""/>
    <s v=""/>
    <s v=""/>
    <s v=""/>
    <x v="2"/>
    <s v="United States"/>
    <x v="59"/>
    <s v="In-Person"/>
    <n v="9.1300000000000006E-2"/>
    <n v="4.5650000000000004"/>
  </r>
  <r>
    <n v="1532"/>
    <s v="100002018303"/>
    <d v="2025-12-16T16:09:00"/>
    <s v="业务系统"/>
    <x v="6"/>
    <s v="[In Person Cupertino] Spring Session PreK Honors Long Term Class Wed"/>
    <n v="900"/>
    <x v="0"/>
    <s v=""/>
    <s v=""/>
    <s v=""/>
    <s v=""/>
    <x v="2"/>
    <s v="United States"/>
    <x v="59"/>
    <s v="In-Person"/>
    <n v="9.1300000000000006E-2"/>
    <n v="82.17"/>
  </r>
  <r>
    <n v="1533"/>
    <s v="100002018300"/>
    <d v="2025-12-16T16:11:00"/>
    <s v="业务系统"/>
    <x v="5"/>
    <s v="[In Person Cupertino] Spring Session Grade 5 Honor (Math 6) Long Term Class Wed"/>
    <n v="50"/>
    <x v="1"/>
    <s v=""/>
    <s v=""/>
    <s v=""/>
    <s v=""/>
    <x v="2"/>
    <s v="United States"/>
    <x v="2"/>
    <s v="In-Person"/>
    <n v="9.1300000000000006E-2"/>
    <n v="4.5650000000000004"/>
  </r>
  <r>
    <n v="1534"/>
    <s v="100002018300"/>
    <d v="2025-12-16T16:11:00"/>
    <s v="业务系统"/>
    <x v="6"/>
    <s v="[In Person Cupertino] Spring Session Grade 5 Honor (Math 6) Long Term Class Wed"/>
    <n v="1330"/>
    <x v="0"/>
    <s v=""/>
    <s v=""/>
    <s v=""/>
    <s v=""/>
    <x v="2"/>
    <s v="United States"/>
    <x v="2"/>
    <s v="In-Person"/>
    <n v="9.1300000000000006E-2"/>
    <n v="121.429"/>
  </r>
  <r>
    <n v="1535"/>
    <s v="100002018297"/>
    <d v="2025-12-16T16:04:00"/>
    <s v="业务系统"/>
    <x v="5"/>
    <s v="[Online] Spring Session AMC10 AIME Camp Vol.1 Long Term Class Sat"/>
    <n v="50"/>
    <x v="1"/>
    <s v=""/>
    <s v=""/>
    <s v=""/>
    <s v=""/>
    <x v="56"/>
    <s v="United States"/>
    <x v="451"/>
    <s v="Online"/>
    <m/>
    <m/>
  </r>
  <r>
    <n v="1536"/>
    <s v="100002018297"/>
    <d v="2025-12-16T16:04:00"/>
    <s v="业务系统"/>
    <x v="6"/>
    <s v="[Online] Spring Session AMC10 AIME Camp Vol.1 Long Term Class Sat"/>
    <n v="1063.8"/>
    <x v="0"/>
    <s v=""/>
    <s v=""/>
    <s v=""/>
    <s v=""/>
    <x v="56"/>
    <s v="United States"/>
    <x v="451"/>
    <s v="Online"/>
    <m/>
    <m/>
  </r>
  <r>
    <n v="1537"/>
    <s v="100002018294"/>
    <d v="2025-12-16T16:02:00"/>
    <s v="业务系统"/>
    <x v="5"/>
    <s v="[Online] Spring Session Pre-Algebra Accelerated Long Term Class Sat"/>
    <n v="50"/>
    <x v="1"/>
    <s v=""/>
    <s v=""/>
    <s v=""/>
    <s v=""/>
    <x v="40"/>
    <s v="Hong Kong, China"/>
    <x v="13"/>
    <s v="Online"/>
    <m/>
    <m/>
  </r>
  <r>
    <n v="1538"/>
    <s v="100002018294"/>
    <d v="2025-12-16T16:02:00"/>
    <s v="业务系统"/>
    <x v="6"/>
    <s v="[Online] Spring Session Pre-Algebra Accelerated Long Term Class Sat"/>
    <n v="1240"/>
    <x v="0"/>
    <s v=""/>
    <s v=""/>
    <s v=""/>
    <s v=""/>
    <x v="40"/>
    <s v="Hong Kong, China"/>
    <x v="13"/>
    <s v="Online"/>
    <m/>
    <m/>
  </r>
  <r>
    <n v="1539"/>
    <s v="100002018287"/>
    <d v="2025-12-16T16:01:00"/>
    <s v="业务系统"/>
    <x v="5"/>
    <s v="[Online] Math Kangaroo Lv1-2 Top 20 to Think ACE Fri"/>
    <n v="50"/>
    <x v="1"/>
    <s v=""/>
    <s v=""/>
    <s v=""/>
    <s v=""/>
    <x v="10"/>
    <s v="United States"/>
    <x v="452"/>
    <s v="Online"/>
    <m/>
    <m/>
  </r>
  <r>
    <n v="1540"/>
    <s v="100002018287"/>
    <d v="2025-12-16T16:01:00"/>
    <s v="业务系统"/>
    <x v="6"/>
    <s v="[Online] Math Kangaroo Lv1-2 Top 20 to Think ACE Fri"/>
    <n v="737.5"/>
    <x v="0"/>
    <s v=""/>
    <s v=""/>
    <s v=""/>
    <s v=""/>
    <x v="10"/>
    <s v="United States"/>
    <x v="452"/>
    <s v="Online"/>
    <m/>
    <m/>
  </r>
  <r>
    <n v="1541"/>
    <s v="100002018279"/>
    <d v="2025-12-16T15:28:00"/>
    <s v="业务系统"/>
    <x v="5"/>
    <s v="[Online] Spring Session AMC10 AIME Camp Vol.1 Long Term Class Sun"/>
    <n v="50"/>
    <x v="1"/>
    <s v=""/>
    <s v=""/>
    <s v=""/>
    <s v=""/>
    <x v="2"/>
    <s v="United States"/>
    <x v="453"/>
    <s v="Online"/>
    <n v="7.7499999999999999E-2"/>
    <n v="3.875"/>
  </r>
  <r>
    <n v="1542"/>
    <s v="100002018279"/>
    <d v="2025-12-16T15:28:00"/>
    <s v="业务系统"/>
    <x v="6"/>
    <s v="[Online] Spring Session AMC10 AIME Camp Vol.1 Long Term Class Sun"/>
    <n v="1060"/>
    <x v="0"/>
    <s v=""/>
    <s v=""/>
    <s v=""/>
    <s v=""/>
    <x v="2"/>
    <s v="United States"/>
    <x v="453"/>
    <s v="Online"/>
    <n v="7.7499999999999999E-2"/>
    <n v="82.15"/>
  </r>
  <r>
    <n v="1543"/>
    <s v="100002018264"/>
    <d v="2025-12-16T15:15:00"/>
    <s v="业务系统"/>
    <x v="6"/>
    <s v="[In Person Cupertino] Spring Session Grade 3 Challenge Long Term Class Wed"/>
    <n v="450"/>
    <x v="0"/>
    <s v=""/>
    <s v=""/>
    <s v=""/>
    <s v=""/>
    <x v="2"/>
    <s v="United States"/>
    <x v="144"/>
    <s v="In-Person"/>
    <n v="9.1300000000000006E-2"/>
    <n v="41.085000000000001"/>
  </r>
  <r>
    <n v="1544"/>
    <s v="100002018261"/>
    <d v="2025-12-16T15:11:00"/>
    <s v="业务系统"/>
    <x v="5"/>
    <s v="[In Person Cupertino] Spring Session Olympiad Ready To Go Fri"/>
    <n v="50"/>
    <x v="1"/>
    <s v=""/>
    <s v=""/>
    <s v=""/>
    <s v=""/>
    <x v="2"/>
    <s v="United States"/>
    <x v="11"/>
    <s v="In-Person"/>
    <n v="9.1300000000000006E-2"/>
    <n v="4.5650000000000004"/>
  </r>
  <r>
    <n v="1545"/>
    <s v="100002018261"/>
    <d v="2025-12-16T15:11:00"/>
    <s v="业务系统"/>
    <x v="6"/>
    <s v="[In Person Cupertino] Spring Session Olympiad Ready To Go Fri"/>
    <n v="2700"/>
    <x v="0"/>
    <s v=""/>
    <s v=""/>
    <s v=""/>
    <s v=""/>
    <x v="2"/>
    <s v="United States"/>
    <x v="11"/>
    <s v="In-Person"/>
    <n v="9.1300000000000006E-2"/>
    <n v="246.51000000000002"/>
  </r>
  <r>
    <n v="1546"/>
    <s v="100002018219"/>
    <d v="2025-12-16T12:49:00"/>
    <s v="业务系统"/>
    <x v="6"/>
    <s v="[In Person Los Altos] Spring Session PreK Honor Long Term Class Fri"/>
    <n v="360"/>
    <x v="0"/>
    <s v=""/>
    <s v=""/>
    <s v=""/>
    <s v=""/>
    <x v="2"/>
    <s v="United States"/>
    <x v="181"/>
    <s v="In-Person"/>
    <n v="9.1300000000000006E-2"/>
    <n v="32.868000000000002"/>
  </r>
  <r>
    <n v="1547"/>
    <s v="100002018216"/>
    <d v="2025-12-16T12:39:00"/>
    <s v="业务系统"/>
    <x v="5"/>
    <s v="[Online] Spring Session Grade 3 ACE Long Term Class Fri"/>
    <n v="50"/>
    <x v="1"/>
    <s v=""/>
    <s v=""/>
    <s v=""/>
    <s v=""/>
    <x v="2"/>
    <s v="United States"/>
    <x v="59"/>
    <s v="Online"/>
    <n v="9.1300000000000006E-2"/>
    <n v="4.5650000000000004"/>
  </r>
  <r>
    <n v="1548"/>
    <s v="100002018216"/>
    <d v="2025-12-16T12:39:00"/>
    <s v="业务系统"/>
    <x v="6"/>
    <s v="[Online] Spring Session Grade 3 ACE Long Term Class Fri"/>
    <n v="1240"/>
    <x v="0"/>
    <s v=""/>
    <s v=""/>
    <s v=""/>
    <s v=""/>
    <x v="2"/>
    <s v="United States"/>
    <x v="59"/>
    <s v="Online"/>
    <n v="9.1300000000000006E-2"/>
    <n v="113.212"/>
  </r>
  <r>
    <n v="1549"/>
    <s v="100002018213"/>
    <d v="2025-12-16T12:38:00"/>
    <s v="业务系统"/>
    <x v="5"/>
    <s v="[Online] Spring Session Grade 1 Challenge Long Term Class Wed"/>
    <n v="50"/>
    <x v="1"/>
    <s v=""/>
    <s v=""/>
    <s v=""/>
    <s v=""/>
    <x v="2"/>
    <s v="United States"/>
    <x v="151"/>
    <s v="Online"/>
    <n v="9.1300000000000006E-2"/>
    <n v="4.5650000000000004"/>
  </r>
  <r>
    <n v="1550"/>
    <s v="100002018213"/>
    <d v="2025-12-16T12:38:00"/>
    <s v="业务系统"/>
    <x v="6"/>
    <s v="[Online] Spring Session Grade 1 Challenge Long Term Class Wed"/>
    <n v="925"/>
    <x v="0"/>
    <s v=""/>
    <s v=""/>
    <s v=""/>
    <s v=""/>
    <x v="2"/>
    <s v="United States"/>
    <x v="151"/>
    <s v="Online"/>
    <n v="9.1300000000000006E-2"/>
    <n v="84.452500000000001"/>
  </r>
  <r>
    <n v="1551"/>
    <s v="100002018208"/>
    <d v="2025-12-16T12:37:00"/>
    <s v="业务系统"/>
    <x v="5"/>
    <s v="[In Person Cupertino] Spring Session Pre-Algebra Honors Long Term Class Wed"/>
    <n v="50"/>
    <x v="1"/>
    <s v=""/>
    <s v=""/>
    <s v=""/>
    <s v=""/>
    <x v="2"/>
    <s v="United States"/>
    <x v="11"/>
    <s v="In-Person"/>
    <n v="9.1300000000000006E-2"/>
    <n v="4.5650000000000004"/>
  </r>
  <r>
    <n v="1552"/>
    <s v="100002018208"/>
    <d v="2025-12-16T12:37:00"/>
    <s v="业务系统"/>
    <x v="6"/>
    <s v="[In Person Cupertino] Spring Session Pre-Algebra Honors Long Term Class Wed"/>
    <n v="1750"/>
    <x v="0"/>
    <s v=""/>
    <s v=""/>
    <s v=""/>
    <s v=""/>
    <x v="2"/>
    <s v="United States"/>
    <x v="11"/>
    <s v="In-Person"/>
    <n v="9.1300000000000006E-2"/>
    <n v="159.77500000000001"/>
  </r>
  <r>
    <n v="1553"/>
    <s v="100002018202"/>
    <d v="2025-12-16T11:48:00"/>
    <s v="业务系统"/>
    <x v="6"/>
    <s v="[In Person Bellevue] Math Kangaroo Mock Exam Round 2 Sun"/>
    <n v="1"/>
    <x v="0"/>
    <s v=""/>
    <s v=""/>
    <s v=""/>
    <s v=""/>
    <x v="0"/>
    <s v="United States"/>
    <x v="78"/>
    <s v="In-Person"/>
    <m/>
    <m/>
  </r>
  <r>
    <n v="1554"/>
    <s v="100002018194"/>
    <d v="2025-12-16T11:22:00"/>
    <s v="业务系统"/>
    <x v="6"/>
    <s v="[Online Bellevue] Math Kangaroo Level 3-4 Advanced Level Boot Camp Sat"/>
    <n v="70"/>
    <x v="0"/>
    <s v=""/>
    <s v=""/>
    <s v=""/>
    <s v=""/>
    <x v="0"/>
    <s v="United States"/>
    <x v="185"/>
    <s v="Online"/>
    <m/>
    <m/>
  </r>
  <r>
    <n v="1555"/>
    <s v="100002018174"/>
    <d v="2025-12-16T10:22:00"/>
    <s v="业务系统"/>
    <x v="6"/>
    <s v="[In Person Irvine] MK L1-2 Advanced 5-Point Questions Sun"/>
    <n v="180"/>
    <x v="0"/>
    <s v=""/>
    <s v=""/>
    <s v=""/>
    <s v=""/>
    <x v="2"/>
    <s v="United States"/>
    <x v="105"/>
    <s v="In-Person"/>
    <n v="8.7499999999999994E-2"/>
    <n v="15.749999999999998"/>
  </r>
  <r>
    <n v="1556"/>
    <s v="100002018171"/>
    <d v="2025-12-16T10:19:00"/>
    <s v="业务系统"/>
    <x v="6"/>
    <s v="[In Person Irvine] MK L3-4 Advanced 5-Point Questions Sun"/>
    <n v="180"/>
    <x v="0"/>
    <s v=""/>
    <s v=""/>
    <s v=""/>
    <s v=""/>
    <x v="2"/>
    <s v="United States"/>
    <x v="105"/>
    <s v="In-Person"/>
    <n v="8.7499999999999994E-2"/>
    <n v="15.749999999999998"/>
  </r>
  <r>
    <n v="1557"/>
    <s v="100002018167"/>
    <d v="2025-12-16T09:50:00"/>
    <s v="业务系统"/>
    <x v="5"/>
    <s v="[Online] Spring Session Grade 2 Challenge Long Term Class Thu"/>
    <n v="50"/>
    <x v="1"/>
    <s v=""/>
    <s v=""/>
    <s v=""/>
    <s v=""/>
    <x v="19"/>
    <s v="United States"/>
    <x v="454"/>
    <s v="Online"/>
    <m/>
    <m/>
  </r>
  <r>
    <n v="1558"/>
    <s v="100002018167"/>
    <d v="2025-12-16T09:50:00"/>
    <s v="业务系统"/>
    <x v="6"/>
    <s v="[Online] Spring Session Grade 2 Challenge Long Term Class Thu"/>
    <n v="945"/>
    <x v="0"/>
    <s v=""/>
    <s v=""/>
    <s v=""/>
    <s v=""/>
    <x v="19"/>
    <s v="United States"/>
    <x v="454"/>
    <s v="Online"/>
    <m/>
    <m/>
  </r>
  <r>
    <n v="1559"/>
    <s v="100002018160"/>
    <d v="2025-12-16T09:20:00"/>
    <s v="业务系统"/>
    <x v="5"/>
    <s v="[In Person Irvine] Spring Session Kindergarten Challenge Long Term Class Thu"/>
    <n v="50"/>
    <x v="1"/>
    <s v=""/>
    <s v=""/>
    <s v=""/>
    <s v=""/>
    <x v="2"/>
    <s v="United States"/>
    <x v="184"/>
    <s v="In-Person"/>
    <n v="7.7499999999999999E-2"/>
    <n v="3.875"/>
  </r>
  <r>
    <n v="1560"/>
    <s v="100002018160"/>
    <d v="2025-12-16T09:20:00"/>
    <s v="业务系统"/>
    <x v="6"/>
    <s v="[In Person Irvine] Spring Session Kindergarten Challenge Long Term Class Thu"/>
    <n v="1060"/>
    <x v="0"/>
    <s v=""/>
    <s v=""/>
    <s v=""/>
    <s v=""/>
    <x v="2"/>
    <s v="United States"/>
    <x v="184"/>
    <s v="In-Person"/>
    <n v="7.7499999999999999E-2"/>
    <n v="82.15"/>
  </r>
  <r>
    <n v="1561"/>
    <s v="100002017971"/>
    <d v="2025-12-16T06:03:00"/>
    <s v="业务系统"/>
    <x v="5"/>
    <s v="[Online] Spring Session PreCalculus Volume 1 Challenge Long Term Class Sat"/>
    <n v="50"/>
    <x v="1"/>
    <s v=""/>
    <s v=""/>
    <s v=""/>
    <s v=""/>
    <x v="29"/>
    <s v="United States"/>
    <x v="455"/>
    <s v="Online"/>
    <m/>
    <m/>
  </r>
  <r>
    <n v="1562"/>
    <s v="100002017971"/>
    <d v="2025-12-16T06:03:00"/>
    <s v="业务系统"/>
    <x v="6"/>
    <s v="[Online] Spring Session PreCalculus Volume 1 Challenge Long Term Class Sat"/>
    <n v="957.5"/>
    <x v="0"/>
    <s v=""/>
    <s v=""/>
    <s v=""/>
    <s v=""/>
    <x v="29"/>
    <s v="United States"/>
    <x v="455"/>
    <s v="Online"/>
    <m/>
    <m/>
  </r>
  <r>
    <n v="1563"/>
    <s v="100002017521"/>
    <d v="2025-12-16T02:25:00"/>
    <s v="业务系统"/>
    <x v="5"/>
    <s v="[In Person Cupertino] Spring Session PreK3 Honors Long Term Class Sun"/>
    <n v="50"/>
    <x v="1"/>
    <s v=""/>
    <s v=""/>
    <s v=""/>
    <s v=""/>
    <x v="2"/>
    <s v="United States"/>
    <x v="25"/>
    <s v="In-Person"/>
    <n v="8.7499999999999994E-2"/>
    <n v="4.375"/>
  </r>
  <r>
    <n v="1564"/>
    <s v="100002017521"/>
    <d v="2025-12-16T02:25:00"/>
    <s v="业务系统"/>
    <x v="6"/>
    <s v="[In Person Cupertino] Spring Session PreK3 Honors Long Term Class Sun"/>
    <n v="850"/>
    <x v="0"/>
    <s v=""/>
    <s v=""/>
    <s v=""/>
    <s v=""/>
    <x v="2"/>
    <s v="United States"/>
    <x v="25"/>
    <s v="In-Person"/>
    <n v="8.7499999999999994E-2"/>
    <n v="74.375"/>
  </r>
  <r>
    <n v="1565"/>
    <s v="100002017248"/>
    <d v="2025-12-15T23:07:00"/>
    <s v="业务系统"/>
    <x v="5"/>
    <s v="[Online] Spring Session Grade 4 Intro to Challenge Long Term Class Fri"/>
    <n v="50"/>
    <x v="1"/>
    <s v=""/>
    <s v=""/>
    <s v=""/>
    <s v=""/>
    <x v="0"/>
    <s v="United States"/>
    <x v="146"/>
    <s v="Online"/>
    <m/>
    <m/>
  </r>
  <r>
    <n v="1566"/>
    <s v="100002017248"/>
    <d v="2025-12-15T23:07:00"/>
    <s v="业务系统"/>
    <x v="6"/>
    <s v="[Online] Spring Session Grade 4 Intro to Challenge Long Term Class Fri"/>
    <n v="1197"/>
    <x v="0"/>
    <s v=""/>
    <s v=""/>
    <s v=""/>
    <s v=""/>
    <x v="0"/>
    <s v="United States"/>
    <x v="146"/>
    <s v="Online"/>
    <m/>
    <m/>
  </r>
  <r>
    <n v="1567"/>
    <s v="100002017244"/>
    <d v="2025-12-15T23:06:00"/>
    <s v="业务系统"/>
    <x v="5"/>
    <s v="[Online] Math Kangaroo Lv3-4 Top 20 to Think ACE Sat"/>
    <n v="50"/>
    <x v="1"/>
    <s v=""/>
    <s v=""/>
    <s v=""/>
    <s v=""/>
    <x v="2"/>
    <s v="United States"/>
    <x v="151"/>
    <s v="Online"/>
    <n v="9.1300000000000006E-2"/>
    <n v="4.5650000000000004"/>
  </r>
  <r>
    <n v="1568"/>
    <s v="100002017244"/>
    <d v="2025-12-15T23:06:00"/>
    <s v="业务系统"/>
    <x v="6"/>
    <s v="[Online] Math Kangaroo Lv3-4 Top 20 to Think ACE Sat"/>
    <n v="737.5"/>
    <x v="0"/>
    <s v=""/>
    <s v=""/>
    <s v=""/>
    <s v=""/>
    <x v="2"/>
    <s v="United States"/>
    <x v="151"/>
    <s v="Online"/>
    <n v="9.1300000000000006E-2"/>
    <n v="67.333750000000009"/>
  </r>
  <r>
    <n v="1569"/>
    <s v="100002017182"/>
    <d v="2025-12-15T22:16:00"/>
    <s v="业务系统"/>
    <x v="5"/>
    <s v="[Online] Spring Session Grade 2 Honors Long Term Class Fri"/>
    <n v="50"/>
    <x v="1"/>
    <s v=""/>
    <s v=""/>
    <s v=""/>
    <s v=""/>
    <x v="9"/>
    <s v="United States"/>
    <x v="456"/>
    <s v="Online"/>
    <m/>
    <m/>
  </r>
  <r>
    <n v="1570"/>
    <s v="100002017182"/>
    <d v="2025-12-15T22:16:00"/>
    <s v="业务系统"/>
    <x v="6"/>
    <s v="[Online] Spring Session Grade 2 Honors Long Term Class Fri"/>
    <n v="925"/>
    <x v="0"/>
    <s v=""/>
    <s v=""/>
    <s v=""/>
    <s v=""/>
    <x v="9"/>
    <s v="United States"/>
    <x v="456"/>
    <s v="Online"/>
    <m/>
    <m/>
  </r>
  <r>
    <n v="1571"/>
    <s v="100002017106"/>
    <d v="2025-12-15T21:09:00"/>
    <s v="业务系统"/>
    <x v="5"/>
    <s v="[Online] Spring Session Algebra 1 Honors Vol.3 Long Term Class Sat"/>
    <n v="50"/>
    <x v="1"/>
    <s v=""/>
    <s v=""/>
    <s v=""/>
    <s v=""/>
    <x v="57"/>
    <s v="Australia"/>
    <x v="457"/>
    <s v="Online"/>
    <m/>
    <m/>
  </r>
  <r>
    <n v="1572"/>
    <s v="100002017106"/>
    <d v="2025-12-15T21:09:00"/>
    <s v="业务系统"/>
    <x v="6"/>
    <s v="[Online] Spring Session Algebra 1 Honors Vol.3 Long Term Class Sat"/>
    <n v="1220"/>
    <x v="0"/>
    <s v=""/>
    <s v=""/>
    <s v=""/>
    <s v=""/>
    <x v="57"/>
    <s v="Australia"/>
    <x v="457"/>
    <s v="Online"/>
    <m/>
    <m/>
  </r>
  <r>
    <n v="1573"/>
    <s v="100002017100"/>
    <d v="2025-12-15T21:14:00"/>
    <s v="业务系统"/>
    <x v="5"/>
    <s v="[Online] Math Kangaroo Lv3-4 Top 20 to Think ACE Sat"/>
    <n v="50"/>
    <x v="1"/>
    <s v=""/>
    <s v=""/>
    <s v=""/>
    <s v=""/>
    <x v="2"/>
    <s v="United States"/>
    <x v="24"/>
    <s v="Online"/>
    <n v="0.105"/>
    <n v="5.25"/>
  </r>
  <r>
    <n v="1574"/>
    <s v="100002017100"/>
    <d v="2025-12-15T21:14:00"/>
    <s v="业务系统"/>
    <x v="6"/>
    <s v="[Online] Math Kangaroo Lv3-4 Top 20 to Think ACE Sat"/>
    <n v="737.5"/>
    <x v="0"/>
    <s v=""/>
    <s v=""/>
    <s v=""/>
    <s v=""/>
    <x v="2"/>
    <s v="United States"/>
    <x v="24"/>
    <s v="Online"/>
    <n v="0.105"/>
    <n v="77.4375"/>
  </r>
  <r>
    <n v="1575"/>
    <s v="100002017097"/>
    <d v="2025-12-15T21:02:00"/>
    <s v="业务系统"/>
    <x v="5"/>
    <s v="[In Person Bellevue] Spring Session Geometry Honors Long Term Class Fri"/>
    <n v="50"/>
    <x v="1"/>
    <s v=""/>
    <s v=""/>
    <s v=""/>
    <s v=""/>
    <x v="0"/>
    <s v="United States"/>
    <x v="78"/>
    <s v="In-Person"/>
    <m/>
    <m/>
  </r>
  <r>
    <n v="1576"/>
    <s v="100002017097"/>
    <d v="2025-12-15T21:02:00"/>
    <s v="业务系统"/>
    <x v="6"/>
    <s v="[In Person Bellevue] Spring Session Geometry Honors Long Term Class Fri"/>
    <n v="1480"/>
    <x v="0"/>
    <s v=""/>
    <s v=""/>
    <s v=""/>
    <s v=""/>
    <x v="0"/>
    <s v="United States"/>
    <x v="78"/>
    <s v="In-Person"/>
    <m/>
    <m/>
  </r>
  <r>
    <n v="1577"/>
    <s v="100002017087"/>
    <d v="2025-12-15T21:02:00"/>
    <s v="业务系统"/>
    <x v="5"/>
    <s v="[In Person Cupertino] Spring Session Grade 3 Honors Long Term Class Thu"/>
    <n v="50"/>
    <x v="1"/>
    <s v=""/>
    <s v=""/>
    <s v=""/>
    <s v=""/>
    <x v="2"/>
    <s v="United States"/>
    <x v="141"/>
    <s v="In-Person"/>
    <n v="8.8749999999999996E-2"/>
    <n v="4.4375"/>
  </r>
  <r>
    <n v="1578"/>
    <s v="100002017087"/>
    <d v="2025-12-15T21:02:00"/>
    <s v="业务系统"/>
    <x v="6"/>
    <s v="[In Person Cupertino] Spring Session Grade 3 Honors Long Term Class Thu"/>
    <n v="1300"/>
    <x v="0"/>
    <s v=""/>
    <s v=""/>
    <s v=""/>
    <s v=""/>
    <x v="2"/>
    <s v="United States"/>
    <x v="141"/>
    <s v="In-Person"/>
    <n v="8.8749999999999996E-2"/>
    <n v="115.375"/>
  </r>
  <r>
    <n v="1579"/>
    <s v="100002016985"/>
    <d v="2025-12-15T19:45:00"/>
    <s v="业务系统"/>
    <x v="5"/>
    <s v="[Online] Spring Session Grade 3 Challenge Long Term Class Thu"/>
    <n v="50"/>
    <x v="1"/>
    <s v=""/>
    <s v=""/>
    <s v=""/>
    <s v=""/>
    <x v="0"/>
    <s v="United States"/>
    <x v="458"/>
    <s v="Online"/>
    <m/>
    <m/>
  </r>
  <r>
    <n v="1580"/>
    <s v="100002016985"/>
    <d v="2025-12-15T19:45:00"/>
    <s v="业务系统"/>
    <x v="6"/>
    <s v="[Online] Spring Session Grade 3 Challenge Long Term Class Thu"/>
    <n v="1260"/>
    <x v="0"/>
    <s v=""/>
    <s v=""/>
    <s v=""/>
    <s v=""/>
    <x v="0"/>
    <s v="United States"/>
    <x v="458"/>
    <s v="Online"/>
    <m/>
    <m/>
  </r>
  <r>
    <n v="1581"/>
    <s v="100002016904"/>
    <d v="2025-12-15T19:05:00"/>
    <s v="业务系统"/>
    <x v="5"/>
    <s v="[Online] Spring Session Pre-Algebra Accelerated Long Term Class Thu"/>
    <n v="50"/>
    <x v="1"/>
    <s v=""/>
    <s v=""/>
    <s v=""/>
    <s v=""/>
    <x v="2"/>
    <s v="United States"/>
    <x v="24"/>
    <s v="Online"/>
    <n v="0.105"/>
    <n v="5.25"/>
  </r>
  <r>
    <n v="1582"/>
    <s v="100002016904"/>
    <d v="2025-12-15T19:05:00"/>
    <s v="业务系统"/>
    <x v="6"/>
    <s v="[Online] Spring Session Pre-Algebra Accelerated Long Term Class Thu"/>
    <n v="1240"/>
    <x v="0"/>
    <s v=""/>
    <s v=""/>
    <s v=""/>
    <s v=""/>
    <x v="2"/>
    <s v="United States"/>
    <x v="24"/>
    <s v="Online"/>
    <n v="0.105"/>
    <n v="130.19999999999999"/>
  </r>
  <r>
    <n v="1583"/>
    <s v="100002016865"/>
    <d v="2025-12-15T18:43:00"/>
    <s v="业务系统"/>
    <x v="5"/>
    <s v="[Online] Spring Session AMC 10 Intro Long Term Class Sun"/>
    <n v="50"/>
    <x v="1"/>
    <s v=""/>
    <s v=""/>
    <s v=""/>
    <s v=""/>
    <x v="2"/>
    <s v="United States"/>
    <x v="168"/>
    <s v="Online"/>
    <n v="9.8750000000000004E-2"/>
    <n v="4.9375"/>
  </r>
  <r>
    <n v="1584"/>
    <s v="100002016865"/>
    <d v="2025-12-15T18:43:00"/>
    <s v="业务系统"/>
    <x v="6"/>
    <s v="[Online] Spring Session AMC 10 Intro Long Term Class Sun"/>
    <n v="1157"/>
    <x v="0"/>
    <s v=""/>
    <s v=""/>
    <s v=""/>
    <s v=""/>
    <x v="2"/>
    <s v="United States"/>
    <x v="168"/>
    <s v="Online"/>
    <n v="9.8750000000000004E-2"/>
    <n v="114.25375000000001"/>
  </r>
  <r>
    <n v="1585"/>
    <s v="100002016839"/>
    <d v="2025-12-15T18:31:00"/>
    <s v="业务系统"/>
    <x v="5"/>
    <s v="[Online] Spring Session Grade 4 Challenge Long Term Class Sun"/>
    <n v="50"/>
    <x v="1"/>
    <s v=""/>
    <s v=""/>
    <s v=""/>
    <s v=""/>
    <x v="2"/>
    <s v="United States"/>
    <x v="168"/>
    <s v="Online"/>
    <n v="9.8750000000000004E-2"/>
    <n v="4.9375"/>
  </r>
  <r>
    <n v="1586"/>
    <s v="100002016839"/>
    <d v="2025-12-15T18:31:00"/>
    <s v="业务系统"/>
    <x v="6"/>
    <s v="[Online] Spring Session Grade 4 Challenge Long Term Class Sun"/>
    <n v="1220"/>
    <x v="0"/>
    <s v=""/>
    <s v=""/>
    <s v=""/>
    <s v=""/>
    <x v="2"/>
    <s v="United States"/>
    <x v="168"/>
    <s v="Online"/>
    <n v="9.8750000000000004E-2"/>
    <n v="120.47500000000001"/>
  </r>
  <r>
    <n v="1587"/>
    <s v="100002016797"/>
    <d v="2025-12-15T18:06:00"/>
    <s v="业务系统"/>
    <x v="6"/>
    <s v="[In Person Bellevue] Math Kangaroo Mock Exam Round 2 Sun"/>
    <n v="1"/>
    <x v="0"/>
    <s v=""/>
    <s v=""/>
    <s v=""/>
    <s v=""/>
    <x v="24"/>
    <s v="United States"/>
    <x v="0"/>
    <s v="In-Person"/>
    <m/>
    <m/>
  </r>
  <r>
    <n v="1588"/>
    <s v="100002016790"/>
    <d v="2025-12-15T18:05:00"/>
    <s v="业务系统"/>
    <x v="6"/>
    <s v="[Online] 2025 AIME Bootcamp (10-point level) Wed"/>
    <n v="400"/>
    <x v="0"/>
    <s v=""/>
    <s v=""/>
    <s v=""/>
    <s v=""/>
    <x v="21"/>
    <s v="United States"/>
    <x v="121"/>
    <s v="Online"/>
    <m/>
    <m/>
  </r>
  <r>
    <n v="1589"/>
    <s v="100002016769"/>
    <d v="2025-12-15T17:59:00"/>
    <s v="业务系统"/>
    <x v="6"/>
    <s v="[Online] Spring Session Grade 4 Challenge Long Term Class Wed"/>
    <n v="315"/>
    <x v="0"/>
    <s v=""/>
    <s v=""/>
    <s v=""/>
    <s v=""/>
    <x v="2"/>
    <s v="United States"/>
    <x v="119"/>
    <s v="Online"/>
    <n v="7.7499999999999999E-2"/>
    <n v="24.412500000000001"/>
  </r>
  <r>
    <n v="1590"/>
    <s v="100002016763"/>
    <d v="2025-12-15T17:48:00"/>
    <s v="业务系统"/>
    <x v="5"/>
    <s v="[Online] Spring Session AMC 10 Intro Long Term Class Fri"/>
    <n v="50"/>
    <x v="1"/>
    <s v=""/>
    <s v=""/>
    <s v=""/>
    <s v=""/>
    <x v="10"/>
    <s v="United States"/>
    <x v="238"/>
    <s v="Online"/>
    <m/>
    <m/>
  </r>
  <r>
    <n v="1591"/>
    <s v="100002016763"/>
    <d v="2025-12-15T17:48:00"/>
    <s v="业务系统"/>
    <x v="6"/>
    <s v="[Online] Spring Session AMC 10 Intro Long Term Class Fri"/>
    <n v="1240"/>
    <x v="0"/>
    <s v=""/>
    <s v=""/>
    <s v=""/>
    <s v=""/>
    <x v="10"/>
    <s v="United States"/>
    <x v="238"/>
    <s v="Online"/>
    <m/>
    <m/>
  </r>
  <r>
    <n v="1592"/>
    <s v="100002016723"/>
    <d v="2025-12-15T17:21:00"/>
    <s v="业务系统"/>
    <x v="5"/>
    <s v="[Online] Spring Session Grade 3 Honors Long Term Class Sat"/>
    <n v="50"/>
    <x v="1"/>
    <s v=""/>
    <s v=""/>
    <s v=""/>
    <s v=""/>
    <x v="10"/>
    <s v="United States"/>
    <x v="238"/>
    <s v="Online"/>
    <m/>
    <m/>
  </r>
  <r>
    <n v="1593"/>
    <s v="100002016723"/>
    <d v="2025-12-15T17:21:00"/>
    <s v="业务系统"/>
    <x v="6"/>
    <s v="[Online] Spring Session Grade 3 Honors Long Term Class Sat"/>
    <n v="945"/>
    <x v="0"/>
    <s v=""/>
    <s v=""/>
    <s v=""/>
    <s v=""/>
    <x v="10"/>
    <s v="United States"/>
    <x v="238"/>
    <s v="Online"/>
    <m/>
    <m/>
  </r>
  <r>
    <n v="1594"/>
    <s v="100002016707"/>
    <d v="2025-12-15T17:12:00"/>
    <s v="业务系统"/>
    <x v="5"/>
    <s v="[Online] Spring Session Grade 5 Core+ Long Term Class Sat"/>
    <n v="50"/>
    <x v="1"/>
    <s v=""/>
    <s v=""/>
    <s v=""/>
    <s v=""/>
    <x v="32"/>
    <s v="United States"/>
    <x v="459"/>
    <s v="Online"/>
    <m/>
    <m/>
  </r>
  <r>
    <n v="1595"/>
    <s v="100002016707"/>
    <d v="2025-12-15T17:12:00"/>
    <s v="业务系统"/>
    <x v="6"/>
    <s v="[Online] Spring Session Grade 5 Core+ Long Term Class Sat"/>
    <n v="945"/>
    <x v="0"/>
    <s v=""/>
    <s v=""/>
    <s v=""/>
    <s v=""/>
    <x v="32"/>
    <s v="United States"/>
    <x v="459"/>
    <s v="Online"/>
    <m/>
    <m/>
  </r>
  <r>
    <n v="1596"/>
    <s v="100002016677"/>
    <d v="2025-12-15T16:54:00"/>
    <s v="业务系统"/>
    <x v="6"/>
    <s v="[In Person Los Altos] 2026 AMC 8 Official Exam Sat"/>
    <n v="10"/>
    <x v="0"/>
    <s v=""/>
    <s v=""/>
    <s v=""/>
    <s v=""/>
    <x v="2"/>
    <s v="United States"/>
    <x v="25"/>
    <s v="In-Person"/>
    <n v="8.7499999999999994E-2"/>
    <n v="0.875"/>
  </r>
  <r>
    <n v="1597"/>
    <s v="100002016630"/>
    <d v="2025-12-15T15:36:00"/>
    <s v="业务系统"/>
    <x v="5"/>
    <s v="[Online] Math Kangaroo Lv3-4 Top 20 to Think ACE Sat"/>
    <n v="50"/>
    <x v="1"/>
    <s v=""/>
    <s v=""/>
    <s v=""/>
    <s v=""/>
    <x v="2"/>
    <s v="United States"/>
    <x v="460"/>
    <s v="Online"/>
    <n v="0.1075"/>
    <n v="5.375"/>
  </r>
  <r>
    <n v="1598"/>
    <s v="100002016630"/>
    <d v="2025-12-15T15:36:00"/>
    <s v="业务系统"/>
    <x v="6"/>
    <s v="[Online] Math Kangaroo Lv3-4 Top 20 to Think ACE Sat"/>
    <n v="748.13"/>
    <x v="0"/>
    <s v=""/>
    <s v=""/>
    <s v=""/>
    <s v=""/>
    <x v="2"/>
    <s v="United States"/>
    <x v="460"/>
    <s v="Online"/>
    <n v="0.1075"/>
    <n v="80.423974999999999"/>
  </r>
  <r>
    <n v="1599"/>
    <s v="100002016625"/>
    <d v="2025-12-15T15:29:00"/>
    <s v="业务系统"/>
    <x v="5"/>
    <s v="[Online] Spring Session Math 6 (Grade 5 Honors) Long Term Class Sat"/>
    <n v="50"/>
    <x v="1"/>
    <s v=""/>
    <s v=""/>
    <s v=""/>
    <s v=""/>
    <x v="5"/>
    <s v="United States"/>
    <x v="121"/>
    <s v="Online"/>
    <m/>
    <m/>
  </r>
  <r>
    <n v="1600"/>
    <s v="100002016625"/>
    <d v="2025-12-15T15:29:00"/>
    <s v="业务系统"/>
    <x v="6"/>
    <s v="[Online] Spring Session Math 6 (Grade 5 Honors) Long Term Class Sat"/>
    <n v="925"/>
    <x v="0"/>
    <s v=""/>
    <s v=""/>
    <s v=""/>
    <s v=""/>
    <x v="5"/>
    <s v="United States"/>
    <x v="121"/>
    <s v="Online"/>
    <m/>
    <m/>
  </r>
  <r>
    <n v="1601"/>
    <s v="100002016610"/>
    <d v="2025-12-15T14:44:00"/>
    <s v="业务系统"/>
    <x v="5"/>
    <s v="[Online] Spring Session AMC10 AIME Camp Vol.1 Long Term Class Sat"/>
    <n v="50"/>
    <x v="1"/>
    <s v=""/>
    <s v=""/>
    <s v=""/>
    <s v=""/>
    <x v="2"/>
    <s v="United States"/>
    <x v="25"/>
    <s v="Online"/>
    <n v="8.7499999999999994E-2"/>
    <n v="4.375"/>
  </r>
  <r>
    <n v="1602"/>
    <s v="100002016610"/>
    <d v="2025-12-15T14:44:00"/>
    <s v="业务系统"/>
    <x v="6"/>
    <s v="[Online] Spring Session AMC10 AIME Camp Vol.1 Long Term Class Sat"/>
    <n v="1080"/>
    <x v="0"/>
    <s v=""/>
    <s v=""/>
    <s v=""/>
    <s v=""/>
    <x v="2"/>
    <s v="United States"/>
    <x v="25"/>
    <s v="Online"/>
    <n v="8.7499999999999994E-2"/>
    <n v="94.5"/>
  </r>
  <r>
    <n v="1603"/>
    <s v="100002016602"/>
    <d v="2025-12-15T14:06:00"/>
    <s v="业务系统"/>
    <x v="6"/>
    <s v="[In Person Cupertino] G1 Number Sense Boost Class （New Student Only）"/>
    <n v="5"/>
    <x v="0"/>
    <s v=""/>
    <s v=""/>
    <s v=""/>
    <s v=""/>
    <x v="2"/>
    <s v="United States"/>
    <x v="2"/>
    <s v="In-Person"/>
    <n v="9.1300000000000006E-2"/>
    <n v="0.45650000000000002"/>
  </r>
  <r>
    <n v="1604"/>
    <s v="100002016584"/>
    <d v="2025-12-15T13:16:00"/>
    <s v="业务系统"/>
    <x v="6"/>
    <s v="[Online] 2025 AIME Bootcamp (6-point level)"/>
    <n v="400"/>
    <x v="0"/>
    <s v=""/>
    <s v=""/>
    <s v=""/>
    <s v=""/>
    <x v="5"/>
    <s v="United States"/>
    <x v="77"/>
    <s v="Online"/>
    <m/>
    <m/>
  </r>
  <r>
    <n v="1605"/>
    <s v="100002016581"/>
    <d v="2025-12-15T13:12:00"/>
    <s v="业务系统"/>
    <x v="5"/>
    <s v="[Online] Spring Session Kindergarten Challenge Long Term Class Sat"/>
    <n v="50"/>
    <x v="1"/>
    <s v=""/>
    <s v=""/>
    <s v=""/>
    <s v=""/>
    <x v="38"/>
    <s v="United States"/>
    <x v="461"/>
    <s v="Online"/>
    <m/>
    <m/>
  </r>
  <r>
    <n v="1606"/>
    <s v="100002016581"/>
    <d v="2025-12-15T13:12:00"/>
    <s v="业务系统"/>
    <x v="6"/>
    <s v="[Online] Spring Session Kindergarten Challenge Long Term Class Sat"/>
    <n v="700"/>
    <x v="0"/>
    <s v=""/>
    <s v=""/>
    <s v=""/>
    <s v=""/>
    <x v="38"/>
    <s v="United States"/>
    <x v="461"/>
    <s v="Online"/>
    <m/>
    <m/>
  </r>
  <r>
    <n v="1607"/>
    <s v="100002016578"/>
    <d v="2025-12-15T13:14:00"/>
    <s v="业务系统"/>
    <x v="5"/>
    <s v="[Online] Spring Session Grade 4 Intro to Challenge Long Term Class Fri"/>
    <n v="50"/>
    <x v="1"/>
    <s v=""/>
    <s v=""/>
    <s v=""/>
    <s v=""/>
    <x v="13"/>
    <s v="United States"/>
    <x v="196"/>
    <s v="Online"/>
    <m/>
    <m/>
  </r>
  <r>
    <n v="1608"/>
    <s v="100002016578"/>
    <d v="2025-12-15T13:14:00"/>
    <s v="业务系统"/>
    <x v="6"/>
    <s v="[Online] Spring Session Grade 4 Intro to Challenge Long Term Class Fri"/>
    <n v="1240"/>
    <x v="0"/>
    <s v=""/>
    <s v=""/>
    <s v=""/>
    <s v=""/>
    <x v="13"/>
    <s v="United States"/>
    <x v="196"/>
    <s v="Online"/>
    <m/>
    <m/>
  </r>
  <r>
    <n v="1609"/>
    <s v="100002016575"/>
    <d v="2025-12-15T12:46:00"/>
    <s v="业务系统"/>
    <x v="4"/>
    <s v="[Online] 2025 AMC8 Mock Exam Q11-25 Explanation [Dec Tue2]"/>
    <n v="35"/>
    <x v="0"/>
    <s v=""/>
    <s v=""/>
    <s v=""/>
    <s v=""/>
    <x v="58"/>
    <s v="United States"/>
    <x v="462"/>
    <s v="Online"/>
    <m/>
    <m/>
  </r>
  <r>
    <n v="1610"/>
    <s v="100002016572"/>
    <d v="2025-12-15T12:38:00"/>
    <s v="业务系统"/>
    <x v="5"/>
    <s v="[Online] Math Kangaroo Lv3-4 Top 20 to Think ACE Sat"/>
    <n v="50"/>
    <x v="1"/>
    <s v=""/>
    <s v=""/>
    <s v=""/>
    <s v=""/>
    <x v="2"/>
    <s v="United States"/>
    <x v="214"/>
    <s v="Online"/>
    <n v="0.1075"/>
    <n v="5.375"/>
  </r>
  <r>
    <n v="1611"/>
    <s v="100002016572"/>
    <d v="2025-12-15T12:38:00"/>
    <s v="业务系统"/>
    <x v="6"/>
    <s v="[Online] Math Kangaroo Lv3-4 Top 20 to Think ACE Sat"/>
    <n v="210"/>
    <x v="0"/>
    <s v=""/>
    <s v=""/>
    <s v=""/>
    <s v=""/>
    <x v="2"/>
    <s v="United States"/>
    <x v="214"/>
    <s v="Online"/>
    <n v="0.1075"/>
    <n v="22.574999999999999"/>
  </r>
  <r>
    <n v="1612"/>
    <s v="100002016571"/>
    <d v="2025-12-15T12:36:00"/>
    <s v="业务系统"/>
    <x v="6"/>
    <s v="[In Person Cupertino] 26 Spring K3 Think Abilities Assessment Carnival"/>
    <n v="5"/>
    <x v="0"/>
    <s v=""/>
    <s v=""/>
    <s v=""/>
    <s v=""/>
    <x v="2"/>
    <s v="United States"/>
    <x v="2"/>
    <s v="In-Person"/>
    <n v="9.1300000000000006E-2"/>
    <n v="0.45650000000000002"/>
  </r>
  <r>
    <n v="1613"/>
    <s v="100002016567"/>
    <d v="2025-12-15T12:17:00"/>
    <s v="业务系统"/>
    <x v="5"/>
    <s v="[Online] Math Kangaroo Lv1-2 Top 20 to Think ACE Sat"/>
    <n v="50"/>
    <x v="1"/>
    <s v=""/>
    <s v=""/>
    <s v=""/>
    <s v=""/>
    <x v="2"/>
    <s v="United States"/>
    <x v="460"/>
    <s v="Online"/>
    <n v="0.1075"/>
    <n v="5.375"/>
  </r>
  <r>
    <n v="1614"/>
    <s v="100002016567"/>
    <d v="2025-12-15T12:17:00"/>
    <s v="业务系统"/>
    <x v="6"/>
    <s v="[Online] Math Kangaroo Lv1-2 Top 20 to Think ACE Sat"/>
    <n v="787.5"/>
    <x v="0"/>
    <s v=""/>
    <s v=""/>
    <s v=""/>
    <s v=""/>
    <x v="2"/>
    <s v="United States"/>
    <x v="460"/>
    <s v="Online"/>
    <n v="0.1075"/>
    <n v="84.65625"/>
  </r>
  <r>
    <n v="1615"/>
    <s v="100002016563"/>
    <d v="2025-12-15T12:07:00"/>
    <s v="业务系统"/>
    <x v="5"/>
    <s v="[In Person Los Altos] Spring Session Grade 4 Challenge Long Term Class Sat"/>
    <n v="50"/>
    <x v="1"/>
    <s v=""/>
    <s v=""/>
    <s v=""/>
    <s v=""/>
    <x v="2"/>
    <s v="United States"/>
    <x v="311"/>
    <s v="In-Person"/>
    <n v="9.1300000000000006E-2"/>
    <n v="4.5650000000000004"/>
  </r>
  <r>
    <n v="1616"/>
    <s v="100002016563"/>
    <d v="2025-12-15T12:07:00"/>
    <s v="业务系统"/>
    <x v="6"/>
    <s v="[In Person Los Altos] Spring Session Grade 4 Challenge Long Term Class Sat"/>
    <n v="1780"/>
    <x v="0"/>
    <s v=""/>
    <s v=""/>
    <s v=""/>
    <s v=""/>
    <x v="2"/>
    <s v="United States"/>
    <x v="311"/>
    <s v="In-Person"/>
    <n v="9.1300000000000006E-2"/>
    <n v="162.51400000000001"/>
  </r>
  <r>
    <n v="1617"/>
    <s v="100002016559"/>
    <d v="2025-12-15T12:01:00"/>
    <s v="业务系统"/>
    <x v="5"/>
    <s v="[In Person Bellevue] Spring Session Grade 5 Honors Long Term Class Sat"/>
    <n v="50"/>
    <x v="1"/>
    <s v=""/>
    <s v=""/>
    <s v=""/>
    <s v=""/>
    <x v="0"/>
    <s v="United States"/>
    <x v="209"/>
    <s v="In-Person"/>
    <m/>
    <m/>
  </r>
  <r>
    <n v="1618"/>
    <s v="100002016559"/>
    <d v="2025-12-15T12:01:00"/>
    <s v="业务系统"/>
    <x v="6"/>
    <s v="[In Person Bellevue] Spring Session Grade 5 Honors Long Term Class Sat"/>
    <n v="1350"/>
    <x v="0"/>
    <s v=""/>
    <s v=""/>
    <s v=""/>
    <s v=""/>
    <x v="0"/>
    <s v="United States"/>
    <x v="209"/>
    <s v="In-Person"/>
    <m/>
    <m/>
  </r>
  <r>
    <n v="1619"/>
    <s v="100002016483"/>
    <d v="2025-12-15T10:41:00"/>
    <s v="业务系统"/>
    <x v="5"/>
    <s v="[Online] Math Kangaroo Lv3-4 Top 20 to Think ACE Sat"/>
    <n v="50"/>
    <x v="1"/>
    <s v=""/>
    <s v=""/>
    <s v=""/>
    <s v=""/>
    <x v="52"/>
    <s v="United States"/>
    <x v="319"/>
    <s v="Online"/>
    <m/>
    <m/>
  </r>
  <r>
    <n v="1620"/>
    <s v="100002016483"/>
    <d v="2025-12-15T10:41:00"/>
    <s v="业务系统"/>
    <x v="6"/>
    <s v="[Online] Math Kangaroo Lv3-4 Top 20 to Think ACE Sat"/>
    <n v="767.5"/>
    <x v="0"/>
    <s v=""/>
    <s v=""/>
    <s v=""/>
    <s v=""/>
    <x v="52"/>
    <s v="United States"/>
    <x v="319"/>
    <s v="Online"/>
    <m/>
    <m/>
  </r>
  <r>
    <n v="1621"/>
    <s v="100002016480"/>
    <d v="2025-12-15T10:37:00"/>
    <s v="业务系统"/>
    <x v="5"/>
    <s v="[Online] Math Kangaroo Lv1-2 Top 20 to Think ACE Wed"/>
    <n v="50"/>
    <x v="1"/>
    <s v=""/>
    <s v=""/>
    <s v=""/>
    <s v=""/>
    <x v="2"/>
    <s v="United States"/>
    <x v="463"/>
    <s v="Online"/>
    <n v="7.7499999999999999E-2"/>
    <n v="3.875"/>
  </r>
  <r>
    <n v="1622"/>
    <s v="100002016480"/>
    <d v="2025-12-15T10:37:00"/>
    <s v="业务系统"/>
    <x v="6"/>
    <s v="[Online] Math Kangaroo Lv1-2 Top 20 to Think ACE Wed"/>
    <n v="737.5"/>
    <x v="0"/>
    <s v=""/>
    <s v=""/>
    <s v=""/>
    <s v=""/>
    <x v="2"/>
    <s v="United States"/>
    <x v="463"/>
    <s v="Online"/>
    <n v="7.7499999999999999E-2"/>
    <n v="57.15625"/>
  </r>
  <r>
    <n v="1623"/>
    <s v="100002016479"/>
    <d v="2025-12-15T10:04:00"/>
    <s v="业务系统"/>
    <x v="6"/>
    <s v="[Online] Pre-Algebra Trial Lesson"/>
    <n v="1"/>
    <x v="0"/>
    <s v=""/>
    <s v=""/>
    <s v=""/>
    <s v=""/>
    <x v="16"/>
    <s v="United States"/>
    <x v="207"/>
    <s v="Online"/>
    <m/>
    <m/>
  </r>
  <r>
    <n v="1624"/>
    <s v="100002016478"/>
    <d v="2025-12-15T09:50:00"/>
    <s v="业务系统"/>
    <x v="6"/>
    <s v="[In Person Bellevue] Math Kangaroo Mock Exam Round 2 Fri"/>
    <n v="1"/>
    <x v="0"/>
    <s v=""/>
    <s v=""/>
    <s v=""/>
    <s v=""/>
    <x v="0"/>
    <s v="United States"/>
    <x v="209"/>
    <s v="In-Person"/>
    <m/>
    <m/>
  </r>
  <r>
    <n v="1625"/>
    <s v="100002016464"/>
    <d v="2025-12-15T08:38:00"/>
    <s v="业务系统"/>
    <x v="5"/>
    <s v="[Online] Math Kangaroo Lv1-2 Top 20 to Think ACE Sat"/>
    <n v="50"/>
    <x v="1"/>
    <s v=""/>
    <s v=""/>
    <s v=""/>
    <s v=""/>
    <x v="2"/>
    <s v="United States"/>
    <x v="114"/>
    <s v="Online"/>
    <n v="9.1249999999999998E-2"/>
    <n v="4.5625"/>
  </r>
  <r>
    <n v="1626"/>
    <s v="100002016464"/>
    <d v="2025-12-15T08:38:00"/>
    <s v="业务系统"/>
    <x v="6"/>
    <s v="[Online] Math Kangaroo Lv1-2 Top 20 to Think ACE Sat"/>
    <n v="787.5"/>
    <x v="0"/>
    <s v=""/>
    <s v=""/>
    <s v=""/>
    <s v=""/>
    <x v="2"/>
    <s v="United States"/>
    <x v="114"/>
    <s v="Online"/>
    <n v="9.1249999999999998E-2"/>
    <n v="71.859375"/>
  </r>
  <r>
    <n v="1627"/>
    <s v="100002016453"/>
    <d v="2025-12-15T08:20:00"/>
    <s v="业务系统"/>
    <x v="5"/>
    <s v="[Online] Math Kangaroo Lv1-2 Top 20 to Think ACE Wed"/>
    <n v="50"/>
    <x v="1"/>
    <s v=""/>
    <s v=""/>
    <s v=""/>
    <s v=""/>
    <x v="24"/>
    <s v="United States"/>
    <x v="209"/>
    <s v="Online"/>
    <m/>
    <m/>
  </r>
  <r>
    <n v="1628"/>
    <s v="100002016453"/>
    <d v="2025-12-15T08:20:00"/>
    <s v="业务系统"/>
    <x v="6"/>
    <s v="[Online] Math Kangaroo Lv1-2 Top 20 to Think ACE Wed"/>
    <n v="737.5"/>
    <x v="0"/>
    <s v=""/>
    <s v=""/>
    <s v=""/>
    <s v=""/>
    <x v="24"/>
    <s v="United States"/>
    <x v="209"/>
    <s v="Online"/>
    <m/>
    <m/>
  </r>
  <r>
    <n v="1629"/>
    <s v="100002016447"/>
    <d v="2025-12-15T07:59:00"/>
    <s v="业务系统"/>
    <x v="5"/>
    <s v="[Online] Math Kangaroo Lv1-2 Top 20 to Think ACE Fri"/>
    <n v="50"/>
    <x v="1"/>
    <s v=""/>
    <s v=""/>
    <s v=""/>
    <s v=""/>
    <x v="2"/>
    <s v="United States"/>
    <x v="464"/>
    <s v="Online"/>
    <n v="0.105"/>
    <n v="5.25"/>
  </r>
  <r>
    <n v="1630"/>
    <s v="100002016447"/>
    <d v="2025-12-15T07:59:00"/>
    <s v="业务系统"/>
    <x v="6"/>
    <s v="[Online] Math Kangaroo Lv1-2 Top 20 to Think ACE Fri"/>
    <n v="737.5"/>
    <x v="0"/>
    <s v=""/>
    <s v=""/>
    <s v=""/>
    <s v=""/>
    <x v="2"/>
    <s v="United States"/>
    <x v="464"/>
    <s v="Online"/>
    <n v="0.105"/>
    <n v="77.4375"/>
  </r>
  <r>
    <n v="1631"/>
    <s v="100002016445"/>
    <d v="2025-12-15T07:52:00"/>
    <s v="业务系统"/>
    <x v="6"/>
    <s v="[In Person Irvine] Prek Trial Lesson"/>
    <n v="5"/>
    <x v="0"/>
    <s v=""/>
    <s v=""/>
    <s v=""/>
    <s v=""/>
    <x v="2"/>
    <s v="United States"/>
    <x v="184"/>
    <s v="In-Person"/>
    <n v="7.7499999999999999E-2"/>
    <n v="0.38750000000000001"/>
  </r>
  <r>
    <n v="1632"/>
    <s v="100002016442"/>
    <d v="2025-12-15T07:44:00"/>
    <s v="业务系统"/>
    <x v="6"/>
    <s v="[In Person Cupertino] 2026 AMC 8 Official Exam Mon 4:30 PM"/>
    <n v="10"/>
    <x v="0"/>
    <s v=""/>
    <s v=""/>
    <s v=""/>
    <s v=""/>
    <x v="2"/>
    <s v="United States"/>
    <x v="141"/>
    <s v="In-Person"/>
    <n v="8.8749999999999996E-2"/>
    <n v="0.88749999999999996"/>
  </r>
  <r>
    <n v="1633"/>
    <s v="100002015863"/>
    <d v="2025-12-15T02:45:00"/>
    <s v="业务系统"/>
    <x v="6"/>
    <s v="[In Person Cupertino] 2026 AMC 8 Official Exam Mon 7:50 PM"/>
    <n v="10"/>
    <x v="0"/>
    <s v=""/>
    <s v=""/>
    <s v=""/>
    <s v=""/>
    <x v="2"/>
    <s v="United States"/>
    <x v="151"/>
    <s v="In-Person"/>
    <n v="9.1300000000000006E-2"/>
    <n v="0.91300000000000003"/>
  </r>
  <r>
    <n v="1634"/>
    <s v="100002015626"/>
    <d v="2025-12-15T01:02:00"/>
    <s v="业务系统"/>
    <x v="5"/>
    <s v="[Online] Spring Session Grade 4 Honors Long Term Class Sat"/>
    <n v="50"/>
    <x v="1"/>
    <s v=""/>
    <s v=""/>
    <s v=""/>
    <s v=""/>
    <x v="11"/>
    <s v="China"/>
    <x v="465"/>
    <s v="Online"/>
    <m/>
    <m/>
  </r>
  <r>
    <n v="1635"/>
    <s v="100002015626"/>
    <d v="2025-12-15T01:02:00"/>
    <s v="业务系统"/>
    <x v="6"/>
    <s v="[Online] Spring Session Grade 4 Honors Long Term Class Sat"/>
    <n v="827.88"/>
    <x v="0"/>
    <s v=""/>
    <s v=""/>
    <s v=""/>
    <s v=""/>
    <x v="11"/>
    <s v="China"/>
    <x v="465"/>
    <s v="Online"/>
    <m/>
    <m/>
  </r>
  <r>
    <n v="1636"/>
    <s v="100002015623"/>
    <d v="2025-12-15T01:00:00"/>
    <s v="业务系统"/>
    <x v="5"/>
    <s v="[Online] Spring Session Kindergarten Honors Long Term Class Sat"/>
    <n v="50"/>
    <x v="1"/>
    <s v=""/>
    <s v=""/>
    <s v=""/>
    <s v=""/>
    <x v="11"/>
    <s v="China"/>
    <x v="465"/>
    <s v="Online"/>
    <m/>
    <m/>
  </r>
  <r>
    <n v="1637"/>
    <s v="100002015623"/>
    <d v="2025-12-15T01:00:00"/>
    <s v="业务系统"/>
    <x v="6"/>
    <s v="[Online] Spring Session Kindergarten Honors Long Term Class Sat"/>
    <n v="680"/>
    <x v="0"/>
    <s v=""/>
    <s v=""/>
    <s v=""/>
    <s v=""/>
    <x v="11"/>
    <s v="China"/>
    <x v="465"/>
    <s v="Online"/>
    <m/>
    <m/>
  </r>
  <r>
    <n v="1638"/>
    <s v="100002015612"/>
    <d v="2025-12-15T00:29:00"/>
    <s v="业务系统"/>
    <x v="5"/>
    <s v="[In Person Cupertino] Spring Session Grade 1 Honors Long Term Class Sun"/>
    <n v="50"/>
    <x v="1"/>
    <s v=""/>
    <s v=""/>
    <s v=""/>
    <s v=""/>
    <x v="2"/>
    <s v="United States"/>
    <x v="2"/>
    <s v="In-Person"/>
    <n v="9.1300000000000006E-2"/>
    <n v="4.5650000000000004"/>
  </r>
  <r>
    <n v="1639"/>
    <s v="100002015612"/>
    <d v="2025-12-15T00:29:00"/>
    <s v="业务系统"/>
    <x v="6"/>
    <s v="[In Person Cupertino] Spring Session Grade 1 Honors Long Term Class Sun"/>
    <n v="1350"/>
    <x v="0"/>
    <s v=""/>
    <s v=""/>
    <s v=""/>
    <s v=""/>
    <x v="2"/>
    <s v="United States"/>
    <x v="2"/>
    <s v="In-Person"/>
    <n v="9.1300000000000006E-2"/>
    <n v="123.25500000000001"/>
  </r>
  <r>
    <n v="1640"/>
    <s v="100002015604"/>
    <d v="2025-12-15T00:10:00"/>
    <s v="业务系统"/>
    <x v="6"/>
    <s v="[In Person Cupertino] 2026 AMC 8 Official Exam Sun 1/25"/>
    <n v="10"/>
    <x v="0"/>
    <s v=""/>
    <s v=""/>
    <s v=""/>
    <s v=""/>
    <x v="2"/>
    <s v="United States"/>
    <x v="17"/>
    <s v="In-Person"/>
    <n v="8.8749999999999996E-2"/>
    <n v="0.88749999999999996"/>
  </r>
  <r>
    <n v="1641"/>
    <s v="100002015596"/>
    <d v="2025-12-14T23:24:00"/>
    <s v="业务系统"/>
    <x v="6"/>
    <s v="[In Person Bellevue] 2026 AMC8 Official Exam Sun"/>
    <n v="10"/>
    <x v="0"/>
    <s v=""/>
    <s v=""/>
    <s v=""/>
    <s v=""/>
    <x v="24"/>
    <s v="United States"/>
    <x v="219"/>
    <s v="In-Person"/>
    <m/>
    <m/>
  </r>
  <r>
    <n v="1642"/>
    <s v="100002015573"/>
    <d v="2025-12-14T22:45:00"/>
    <s v="业务系统"/>
    <x v="5"/>
    <s v="[In Person Cupertino] Spring Session Grade 1 Honors Long Term Class Thu"/>
    <n v="50"/>
    <x v="1"/>
    <s v=""/>
    <s v=""/>
    <s v=""/>
    <s v=""/>
    <x v="2"/>
    <s v="United States"/>
    <x v="151"/>
    <s v="In-Person"/>
    <n v="9.1300000000000006E-2"/>
    <n v="4.5650000000000004"/>
  </r>
  <r>
    <n v="1643"/>
    <s v="100002015573"/>
    <d v="2025-12-14T22:45:00"/>
    <s v="业务系统"/>
    <x v="6"/>
    <s v="[In Person Cupertino] Spring Session Grade 1 Honors Long Term Class Thu"/>
    <n v="1282.5"/>
    <x v="0"/>
    <s v=""/>
    <s v=""/>
    <s v=""/>
    <s v=""/>
    <x v="2"/>
    <s v="United States"/>
    <x v="151"/>
    <s v="In-Person"/>
    <n v="9.1300000000000006E-2"/>
    <n v="117.09225000000001"/>
  </r>
  <r>
    <n v="1644"/>
    <s v="100002015570"/>
    <d v="2025-12-14T22:44:00"/>
    <s v="业务系统"/>
    <x v="5"/>
    <s v="[In Person Cupertino] Spring Session Grade 1 Honors Long Term Class Thu"/>
    <n v="50"/>
    <x v="1"/>
    <s v=""/>
    <s v=""/>
    <s v=""/>
    <s v=""/>
    <x v="2"/>
    <s v="United States"/>
    <x v="151"/>
    <s v="In-Person"/>
    <n v="9.1300000000000006E-2"/>
    <n v="4.5650000000000004"/>
  </r>
  <r>
    <n v="1645"/>
    <s v="100002015570"/>
    <d v="2025-12-14T22:44:00"/>
    <s v="业务系统"/>
    <x v="6"/>
    <s v="[In Person Cupertino] Spring Session Grade 1 Honors Long Term Class Thu"/>
    <n v="1350"/>
    <x v="0"/>
    <s v=""/>
    <s v=""/>
    <s v=""/>
    <s v=""/>
    <x v="2"/>
    <s v="United States"/>
    <x v="151"/>
    <s v="In-Person"/>
    <n v="9.1300000000000006E-2"/>
    <n v="123.25500000000001"/>
  </r>
  <r>
    <n v="1646"/>
    <s v="100002015559"/>
    <d v="2025-12-14T22:32:00"/>
    <s v="业务系统"/>
    <x v="5"/>
    <s v="[In Person Cupertino] Spring Session Kindergarten Honors Long Term Class Wed"/>
    <n v="50"/>
    <x v="1"/>
    <s v=""/>
    <s v=""/>
    <s v=""/>
    <s v=""/>
    <x v="2"/>
    <s v="United States"/>
    <x v="347"/>
    <s v="In-Person"/>
    <n v="8.8749999999999996E-2"/>
    <n v="4.4375"/>
  </r>
  <r>
    <n v="1647"/>
    <s v="100002015559"/>
    <d v="2025-12-14T22:32:00"/>
    <s v="业务系统"/>
    <x v="6"/>
    <s v="[In Person Cupertino] Spring Session Kindergarten Honors Long Term Class Wed"/>
    <n v="1350"/>
    <x v="0"/>
    <s v=""/>
    <s v=""/>
    <s v=""/>
    <s v=""/>
    <x v="2"/>
    <s v="United States"/>
    <x v="347"/>
    <s v="In-Person"/>
    <n v="8.8749999999999996E-2"/>
    <n v="119.8125"/>
  </r>
  <r>
    <n v="1648"/>
    <s v="100002015556"/>
    <d v="2025-12-14T22:20:00"/>
    <s v="业务系统"/>
    <x v="5"/>
    <s v="[Online] Spring Session Algebra 1 Honors Vol. 3 Long Term Class Wed"/>
    <n v="50"/>
    <x v="1"/>
    <s v=""/>
    <s v=""/>
    <s v=""/>
    <s v=""/>
    <x v="2"/>
    <s v="United States"/>
    <x v="86"/>
    <s v="Online"/>
    <n v="9.1300000000000006E-2"/>
    <n v="4.5650000000000004"/>
  </r>
  <r>
    <n v="1649"/>
    <s v="100002015556"/>
    <d v="2025-12-14T22:20:00"/>
    <s v="业务系统"/>
    <x v="6"/>
    <s v="[Online] Spring Session Algebra 1 Honors Vol. 3 Long Term Class Wed"/>
    <n v="1197"/>
    <x v="0"/>
    <s v=""/>
    <s v=""/>
    <s v=""/>
    <s v=""/>
    <x v="2"/>
    <s v="United States"/>
    <x v="86"/>
    <s v="Online"/>
    <n v="9.1300000000000006E-2"/>
    <n v="109.2861"/>
  </r>
  <r>
    <n v="1650"/>
    <s v="100002015531"/>
    <d v="2025-12-14T21:57:00"/>
    <s v="业务系统"/>
    <x v="5"/>
    <s v="[In Person Cupertino] Spring Session Grade 4 Challenge Long Term Class Sat"/>
    <n v="50"/>
    <x v="1"/>
    <s v=""/>
    <s v=""/>
    <s v=""/>
    <s v=""/>
    <x v="2"/>
    <s v="United States"/>
    <x v="171"/>
    <s v="In-Person"/>
    <n v="9.1300000000000006E-2"/>
    <n v="4.5650000000000004"/>
  </r>
  <r>
    <n v="1651"/>
    <s v="100002015531"/>
    <d v="2025-12-14T21:57:00"/>
    <s v="业务系统"/>
    <x v="6"/>
    <s v="[In Person Cupertino] Spring Session Grade 4 Challenge Long Term Class Sat"/>
    <n v="1780"/>
    <x v="0"/>
    <s v=""/>
    <s v=""/>
    <s v=""/>
    <s v=""/>
    <x v="2"/>
    <s v="United States"/>
    <x v="171"/>
    <s v="In-Person"/>
    <n v="9.1300000000000006E-2"/>
    <n v="162.51400000000001"/>
  </r>
  <r>
    <n v="1652"/>
    <s v="100002015518"/>
    <d v="2025-12-14T21:33:00"/>
    <s v="业务系统"/>
    <x v="5"/>
    <s v="[Online] Spring Session Grade 3 ACE Long Term Class Sun"/>
    <n v="50"/>
    <x v="1"/>
    <s v=""/>
    <s v=""/>
    <s v=""/>
    <s v=""/>
    <x v="38"/>
    <s v="United States"/>
    <x v="233"/>
    <s v="Online"/>
    <m/>
    <m/>
  </r>
  <r>
    <n v="1653"/>
    <s v="100002015518"/>
    <d v="2025-12-14T21:33:00"/>
    <s v="业务系统"/>
    <x v="6"/>
    <s v="[Online] Spring Session Grade 3 ACE Long Term Class Sun"/>
    <n v="1220"/>
    <x v="0"/>
    <s v=""/>
    <s v=""/>
    <s v=""/>
    <s v=""/>
    <x v="38"/>
    <s v="United States"/>
    <x v="233"/>
    <s v="Online"/>
    <m/>
    <m/>
  </r>
  <r>
    <n v="1654"/>
    <s v="100002015511"/>
    <d v="2025-12-14T21:25:00"/>
    <s v="业务系统"/>
    <x v="5"/>
    <s v="[Online] Spring Session Grade 2 Honors Long Term Class Sat"/>
    <n v="50"/>
    <x v="1"/>
    <s v=""/>
    <s v=""/>
    <s v=""/>
    <s v=""/>
    <x v="0"/>
    <s v="United States"/>
    <x v="230"/>
    <s v="Online"/>
    <m/>
    <m/>
  </r>
  <r>
    <n v="1655"/>
    <s v="100002015511"/>
    <d v="2025-12-14T21:25:00"/>
    <s v="业务系统"/>
    <x v="6"/>
    <s v="[Online] Spring Session Grade 2 Honors Long Term Class Sat"/>
    <n v="925"/>
    <x v="0"/>
    <s v=""/>
    <s v=""/>
    <s v=""/>
    <s v=""/>
    <x v="0"/>
    <s v="United States"/>
    <x v="230"/>
    <s v="Online"/>
    <m/>
    <m/>
  </r>
  <r>
    <n v="1656"/>
    <s v="100002015504"/>
    <d v="2025-12-14T21:16:00"/>
    <s v="业务系统"/>
    <x v="5"/>
    <s v="[Online] Spring Session AMC10 AIME Camp Vol.1 Long Term Class Fri"/>
    <n v="50"/>
    <x v="1"/>
    <s v=""/>
    <s v=""/>
    <s v=""/>
    <s v=""/>
    <x v="2"/>
    <s v="United States"/>
    <x v="145"/>
    <s v="Online"/>
    <n v="0.1075"/>
    <n v="5.375"/>
  </r>
  <r>
    <n v="1657"/>
    <s v="100002015504"/>
    <d v="2025-12-14T21:16:00"/>
    <s v="业务系统"/>
    <x v="6"/>
    <s v="[Online] Spring Session AMC10 AIME Camp Vol.1 Long Term Class Fri"/>
    <n v="1080"/>
    <x v="0"/>
    <s v=""/>
    <s v=""/>
    <s v=""/>
    <s v=""/>
    <x v="2"/>
    <s v="United States"/>
    <x v="145"/>
    <s v="Online"/>
    <n v="0.1075"/>
    <n v="116.1"/>
  </r>
  <r>
    <n v="1658"/>
    <s v="100002015503"/>
    <d v="2025-12-14T21:14:00"/>
    <s v="业务系统"/>
    <x v="6"/>
    <s v="[In Person Los Altos] 2026 AMC 8 Official Exam Sat"/>
    <n v="10"/>
    <x v="0"/>
    <s v=""/>
    <s v=""/>
    <s v=""/>
    <s v=""/>
    <x v="2"/>
    <s v="United States"/>
    <x v="466"/>
    <s v="In-Person"/>
    <n v="0.1075"/>
    <n v="1.075"/>
  </r>
  <r>
    <n v="1659"/>
    <s v="100002015498"/>
    <d v="2025-12-14T21:07:00"/>
    <s v="业务系统"/>
    <x v="5"/>
    <s v="[Online] Spring Session Grade 4 Challenge Long Term Class Fri"/>
    <n v="50"/>
    <x v="1"/>
    <s v=""/>
    <s v=""/>
    <s v=""/>
    <s v=""/>
    <x v="17"/>
    <s v="United States"/>
    <x v="467"/>
    <s v="Online"/>
    <m/>
    <m/>
  </r>
  <r>
    <n v="1660"/>
    <s v="100002015498"/>
    <d v="2025-12-14T21:07:00"/>
    <s v="业务系统"/>
    <x v="6"/>
    <s v="[Online] Spring Session Grade 4 Challenge Long Term Class Fri"/>
    <n v="1240"/>
    <x v="0"/>
    <s v=""/>
    <s v=""/>
    <s v=""/>
    <s v=""/>
    <x v="17"/>
    <s v="United States"/>
    <x v="467"/>
    <s v="Online"/>
    <m/>
    <m/>
  </r>
  <r>
    <n v="1661"/>
    <s v="100002015492"/>
    <d v="2025-12-14T21:03:00"/>
    <s v="业务系统"/>
    <x v="5"/>
    <s v="[In Person Bellevue] Spring Session Algebra 2 Challenge Long Term Class Wed"/>
    <n v="50"/>
    <x v="1"/>
    <s v=""/>
    <s v=""/>
    <s v=""/>
    <s v=""/>
    <x v="0"/>
    <s v="United States"/>
    <x v="220"/>
    <s v="In-Person"/>
    <m/>
    <m/>
  </r>
  <r>
    <n v="1662"/>
    <s v="100002015492"/>
    <d v="2025-12-14T21:03:00"/>
    <s v="业务系统"/>
    <x v="6"/>
    <s v="[In Person Bellevue] Spring Session Algebra 2 Challenge Long Term Class Wed"/>
    <n v="1480"/>
    <x v="0"/>
    <s v=""/>
    <s v=""/>
    <s v=""/>
    <s v=""/>
    <x v="0"/>
    <s v="United States"/>
    <x v="220"/>
    <s v="In-Person"/>
    <m/>
    <m/>
  </r>
  <r>
    <n v="1663"/>
    <s v="100002015443"/>
    <d v="2025-12-14T20:11:00"/>
    <s v="业务系统"/>
    <x v="6"/>
    <s v="[In Person Cupertino] 26 Spring Prek Think Abilities Assessment Carnival"/>
    <n v="5"/>
    <x v="0"/>
    <s v=""/>
    <s v=""/>
    <s v=""/>
    <s v=""/>
    <x v="2"/>
    <s v="United States"/>
    <x v="2"/>
    <s v="In-Person"/>
    <n v="9.1300000000000006E-2"/>
    <n v="0.45650000000000002"/>
  </r>
  <r>
    <n v="1664"/>
    <s v="100002015434"/>
    <d v="2025-12-14T20:05:00"/>
    <s v="业务系统"/>
    <x v="5"/>
    <s v="[In Person Cupertino] Spring Session Grade 4 Challenge Long Term Class Sat"/>
    <n v="50"/>
    <x v="1"/>
    <s v=""/>
    <s v=""/>
    <s v=""/>
    <s v=""/>
    <x v="2"/>
    <s v="United States"/>
    <x v="171"/>
    <s v="In-Person"/>
    <n v="9.1300000000000006E-2"/>
    <n v="4.5650000000000004"/>
  </r>
  <r>
    <n v="1665"/>
    <s v="100002015434"/>
    <d v="2025-12-14T20:05:00"/>
    <s v="业务系统"/>
    <x v="6"/>
    <s v="[In Person Cupertino] Spring Session Grade 4 Challenge Long Term Class Sat"/>
    <n v="1780"/>
    <x v="0"/>
    <s v=""/>
    <s v=""/>
    <s v=""/>
    <s v=""/>
    <x v="2"/>
    <s v="United States"/>
    <x v="171"/>
    <s v="In-Person"/>
    <n v="9.1300000000000006E-2"/>
    <n v="162.51400000000001"/>
  </r>
  <r>
    <n v="1666"/>
    <s v="100002015409"/>
    <d v="2025-12-14T19:57:00"/>
    <s v="业务系统"/>
    <x v="5"/>
    <s v="[Online] Spring Session Geometry Honors Vol.2 Long Term Class Sat"/>
    <n v="50"/>
    <x v="1"/>
    <s v=""/>
    <s v=""/>
    <s v=""/>
    <s v=""/>
    <x v="5"/>
    <s v="United States"/>
    <x v="18"/>
    <s v="Online"/>
    <m/>
    <m/>
  </r>
  <r>
    <n v="1667"/>
    <s v="100002015409"/>
    <d v="2025-12-14T19:57:00"/>
    <s v="业务系统"/>
    <x v="6"/>
    <s v="[Online] Spring Session Geometry Honors Vol.2 Long Term Class Sat"/>
    <n v="1030"/>
    <x v="0"/>
    <s v=""/>
    <s v=""/>
    <s v=""/>
    <s v=""/>
    <x v="5"/>
    <s v="United States"/>
    <x v="18"/>
    <s v="Online"/>
    <m/>
    <m/>
  </r>
  <r>
    <n v="1668"/>
    <s v="100002015368"/>
    <d v="2025-12-14T19:30:00"/>
    <s v="业务系统"/>
    <x v="5"/>
    <s v="[Online] Spring Session AMC 10 Intro Long Term Class Sun"/>
    <n v="50"/>
    <x v="1"/>
    <s v=""/>
    <s v=""/>
    <s v=""/>
    <s v=""/>
    <x v="7"/>
    <s v="United States"/>
    <x v="468"/>
    <s v="Online"/>
    <m/>
    <m/>
  </r>
  <r>
    <n v="1669"/>
    <s v="100002015368"/>
    <d v="2025-12-14T19:30:00"/>
    <s v="业务系统"/>
    <x v="6"/>
    <s v="[Online] Spring Session AMC 10 Intro Long Term Class Sun"/>
    <n v="1147"/>
    <x v="0"/>
    <s v=""/>
    <s v=""/>
    <s v=""/>
    <s v=""/>
    <x v="7"/>
    <s v="United States"/>
    <x v="468"/>
    <s v="Online"/>
    <m/>
    <m/>
  </r>
  <r>
    <n v="1670"/>
    <s v="100002015359"/>
    <d v="2025-12-15T19:15:00"/>
    <s v="业务系统"/>
    <x v="5"/>
    <s v="[Online] Spring Session Algebra 1 Honors Vol. 3 Long Term Class Wed"/>
    <n v="50"/>
    <x v="1"/>
    <s v=""/>
    <s v=""/>
    <s v=""/>
    <s v=""/>
    <x v="2"/>
    <s v="United States"/>
    <x v="469"/>
    <s v="Online"/>
    <n v="0.105"/>
    <n v="5.25"/>
  </r>
  <r>
    <n v="1671"/>
    <s v="100002015359"/>
    <d v="2025-12-15T19:15:00"/>
    <s v="业务系统"/>
    <x v="6"/>
    <s v="[Online] Spring Session Algebra 1 Honors Vol. 3 Long Term Class Wed"/>
    <n v="1240"/>
    <x v="0"/>
    <s v=""/>
    <s v=""/>
    <s v=""/>
    <s v=""/>
    <x v="2"/>
    <s v="United States"/>
    <x v="469"/>
    <s v="Online"/>
    <n v="0.105"/>
    <n v="130.19999999999999"/>
  </r>
  <r>
    <n v="1672"/>
    <s v="100002015334"/>
    <d v="2025-12-14T19:00:00"/>
    <s v="业务系统"/>
    <x v="5"/>
    <s v="[Online] Spring Session Grade 3 Honors Long Term Class Sun"/>
    <n v="50"/>
    <x v="1"/>
    <s v=""/>
    <s v=""/>
    <s v=""/>
    <s v=""/>
    <x v="5"/>
    <s v="United States"/>
    <x v="200"/>
    <s v="Online"/>
    <m/>
    <m/>
  </r>
  <r>
    <n v="1673"/>
    <s v="100002015334"/>
    <d v="2025-12-14T19:00:00"/>
    <s v="业务系统"/>
    <x v="6"/>
    <s v="[Online] Spring Session Grade 3 Honors Long Term Class Sun"/>
    <n v="905"/>
    <x v="0"/>
    <s v=""/>
    <s v=""/>
    <s v=""/>
    <s v=""/>
    <x v="5"/>
    <s v="United States"/>
    <x v="200"/>
    <s v="Online"/>
    <m/>
    <m/>
  </r>
  <r>
    <n v="1674"/>
    <s v="100002015315"/>
    <d v="2025-12-14T18:41:00"/>
    <s v="业务系统"/>
    <x v="5"/>
    <s v="[In Person Cupertino] Spring Session Grade 3 Pre-ACE Long Term Class Thu"/>
    <n v="50"/>
    <x v="1"/>
    <s v=""/>
    <s v=""/>
    <s v=""/>
    <s v=""/>
    <x v="2"/>
    <s v="United States"/>
    <x v="11"/>
    <s v="In-Person"/>
    <n v="9.1300000000000006E-2"/>
    <n v="4.5650000000000004"/>
  </r>
  <r>
    <n v="1675"/>
    <s v="100002015315"/>
    <d v="2025-12-14T18:41:00"/>
    <s v="业务系统"/>
    <x v="6"/>
    <s v="[In Person Cupertino] Spring Session Grade 3 Pre-ACE Long Term Class Thu"/>
    <n v="1750"/>
    <x v="0"/>
    <s v=""/>
    <s v=""/>
    <s v=""/>
    <s v=""/>
    <x v="2"/>
    <s v="United States"/>
    <x v="11"/>
    <s v="In-Person"/>
    <n v="9.1300000000000006E-2"/>
    <n v="159.77500000000001"/>
  </r>
  <r>
    <n v="1676"/>
    <s v="100002015306"/>
    <d v="2025-12-14T18:15:00"/>
    <s v="业务系统"/>
    <x v="5"/>
    <s v="[In Person Bellevue] Spring Session Grade 4 Challenge Long Term Class Sun"/>
    <n v="50"/>
    <x v="1"/>
    <s v=""/>
    <s v=""/>
    <s v=""/>
    <s v=""/>
    <x v="0"/>
    <s v="United States"/>
    <x v="165"/>
    <s v="In-Person"/>
    <m/>
    <m/>
  </r>
  <r>
    <n v="1677"/>
    <s v="100002015306"/>
    <d v="2025-12-14T18:15:00"/>
    <s v="业务系统"/>
    <x v="6"/>
    <s v="[In Person Bellevue] Spring Session Grade 4 Challenge Long Term Class Sun"/>
    <n v="1690"/>
    <x v="0"/>
    <s v=""/>
    <s v=""/>
    <s v=""/>
    <s v=""/>
    <x v="0"/>
    <s v="United States"/>
    <x v="165"/>
    <s v="In-Person"/>
    <m/>
    <m/>
  </r>
  <r>
    <n v="1678"/>
    <s v="100002015267"/>
    <d v="2025-12-14T17:53:00"/>
    <s v="业务系统"/>
    <x v="5"/>
    <s v="[Online] Spring Session AMC 10 Intro Long Term Class Wed"/>
    <n v="50"/>
    <x v="1"/>
    <s v=""/>
    <s v=""/>
    <s v=""/>
    <s v=""/>
    <x v="2"/>
    <s v="United States"/>
    <x v="76"/>
    <s v="Online"/>
    <n v="0.1075"/>
    <n v="5.375"/>
  </r>
  <r>
    <n v="1679"/>
    <s v="100002015267"/>
    <d v="2025-12-14T17:53:00"/>
    <s v="业务系统"/>
    <x v="6"/>
    <s v="[Online] Spring Session AMC 10 Intro Long Term Class Wed"/>
    <n v="1210"/>
    <x v="0"/>
    <s v=""/>
    <s v=""/>
    <s v=""/>
    <s v=""/>
    <x v="2"/>
    <s v="United States"/>
    <x v="76"/>
    <s v="Online"/>
    <n v="0.1075"/>
    <n v="130.07499999999999"/>
  </r>
  <r>
    <n v="1680"/>
    <s v="100002015260"/>
    <d v="2025-12-14T17:53:00"/>
    <s v="业务系统"/>
    <x v="5"/>
    <s v="[Online] Spring Session Algebra 1 Honors Vol.3 Long Term Class Thu"/>
    <n v="50"/>
    <x v="1"/>
    <s v=""/>
    <s v=""/>
    <s v=""/>
    <s v=""/>
    <x v="2"/>
    <s v="United States"/>
    <x v="26"/>
    <s v="Online"/>
    <n v="7.7499999999999999E-2"/>
    <n v="3.875"/>
  </r>
  <r>
    <n v="1681"/>
    <s v="100002015260"/>
    <d v="2025-12-14T17:53:00"/>
    <s v="业务系统"/>
    <x v="6"/>
    <s v="[Online] Spring Session Algebra 1 Honors Vol.3 Long Term Class Thu"/>
    <n v="1220"/>
    <x v="0"/>
    <s v=""/>
    <s v=""/>
    <s v=""/>
    <s v=""/>
    <x v="2"/>
    <s v="United States"/>
    <x v="26"/>
    <s v="Online"/>
    <n v="7.7499999999999999E-2"/>
    <n v="94.55"/>
  </r>
  <r>
    <n v="1682"/>
    <s v="100002015251"/>
    <d v="2025-12-14T17:36:00"/>
    <s v="业务系统"/>
    <x v="5"/>
    <s v="[In Person Bellevue] Spring Session PreK Honors Long Term Class Sat"/>
    <n v="50"/>
    <x v="1"/>
    <s v=""/>
    <s v=""/>
    <s v=""/>
    <s v=""/>
    <x v="0"/>
    <s v="United States"/>
    <x v="220"/>
    <s v="In-Person"/>
    <m/>
    <m/>
  </r>
  <r>
    <n v="1683"/>
    <s v="100002015251"/>
    <d v="2025-12-14T17:36:00"/>
    <s v="业务系统"/>
    <x v="6"/>
    <s v="[In Person Bellevue] Spring Session PreK Honors Long Term Class Sat"/>
    <n v="900"/>
    <x v="0"/>
    <s v=""/>
    <s v=""/>
    <s v=""/>
    <s v=""/>
    <x v="0"/>
    <s v="United States"/>
    <x v="220"/>
    <s v="In-Person"/>
    <m/>
    <m/>
  </r>
  <r>
    <n v="1684"/>
    <s v="100002015244"/>
    <d v="2025-12-14T17:18:00"/>
    <s v="业务系统"/>
    <x v="5"/>
    <s v="[Online] Spring Session Math 6 (Grade 5 Honors) Long Term Class Fri"/>
    <n v="50"/>
    <x v="1"/>
    <s v=""/>
    <s v=""/>
    <s v=""/>
    <s v=""/>
    <x v="34"/>
    <s v="China"/>
    <x v="13"/>
    <s v="Online"/>
    <m/>
    <m/>
  </r>
  <r>
    <n v="1685"/>
    <s v="100002015244"/>
    <d v="2025-12-14T17:18:00"/>
    <s v="业务系统"/>
    <x v="6"/>
    <s v="[Online] Spring Session Math 6 (Grade 5 Honors) Long Term Class Fri"/>
    <n v="895"/>
    <x v="0"/>
    <s v=""/>
    <s v=""/>
    <s v=""/>
    <s v=""/>
    <x v="34"/>
    <s v="China"/>
    <x v="13"/>
    <s v="Online"/>
    <m/>
    <m/>
  </r>
  <r>
    <n v="1686"/>
    <s v="100002015233"/>
    <d v="2025-12-14T17:11:00"/>
    <s v="业务系统"/>
    <x v="5"/>
    <s v="[In Person Cupertino] Spring Session AMC10 AIME Camp Class Fri"/>
    <n v="50"/>
    <x v="1"/>
    <s v=""/>
    <s v=""/>
    <s v=""/>
    <s v=""/>
    <x v="2"/>
    <s v="United States"/>
    <x v="2"/>
    <s v="In-Person"/>
    <n v="9.1300000000000006E-2"/>
    <n v="4.5650000000000004"/>
  </r>
  <r>
    <n v="1687"/>
    <s v="100002015233"/>
    <d v="2025-12-14T17:11:00"/>
    <s v="业务系统"/>
    <x v="6"/>
    <s v="[In Person Cupertino] Spring Session AMC10 AIME Camp Class Fri"/>
    <n v="1780"/>
    <x v="0"/>
    <s v=""/>
    <s v=""/>
    <s v=""/>
    <s v=""/>
    <x v="2"/>
    <s v="United States"/>
    <x v="2"/>
    <s v="In-Person"/>
    <n v="9.1300000000000006E-2"/>
    <n v="162.51400000000001"/>
  </r>
  <r>
    <n v="1688"/>
    <s v="100002015201"/>
    <d v="2025-12-14T16:54:00"/>
    <s v="业务系统"/>
    <x v="5"/>
    <s v="[In Person Bellevue] Spring Session Grade 2 Challenge Long Term Class Sun"/>
    <n v="50"/>
    <x v="1"/>
    <s v=""/>
    <s v=""/>
    <s v=""/>
    <s v=""/>
    <x v="0"/>
    <s v="United States"/>
    <x v="222"/>
    <s v="In-Person"/>
    <m/>
    <m/>
  </r>
  <r>
    <n v="1689"/>
    <s v="100002015201"/>
    <d v="2025-12-14T16:54:00"/>
    <s v="业务系统"/>
    <x v="6"/>
    <s v="[In Person Bellevue] Spring Session Grade 2 Challenge Long Term Class Sun"/>
    <n v="1280"/>
    <x v="0"/>
    <s v=""/>
    <s v=""/>
    <s v=""/>
    <s v=""/>
    <x v="0"/>
    <s v="United States"/>
    <x v="222"/>
    <s v="In-Person"/>
    <m/>
    <m/>
  </r>
  <r>
    <n v="1690"/>
    <s v="100002015200"/>
    <d v="2025-12-14T16:41:00"/>
    <s v="业务系统"/>
    <x v="6"/>
    <s v="[In Person Irvine] MK L1-2 Advanced 5-Point Questions"/>
    <n v="180"/>
    <x v="0"/>
    <s v=""/>
    <s v=""/>
    <s v=""/>
    <s v=""/>
    <x v="2"/>
    <s v="United States"/>
    <x v="184"/>
    <s v="In-Person"/>
    <n v="7.7499999999999999E-2"/>
    <n v="13.95"/>
  </r>
  <r>
    <n v="1691"/>
    <s v="100002015188"/>
    <d v="2025-12-14T16:10:00"/>
    <s v="业务系统"/>
    <x v="5"/>
    <s v="[In Person Cupertino] Spring Session Algebra 1 to Geometry Long Term Class Sat"/>
    <n v="50"/>
    <x v="1"/>
    <s v=""/>
    <s v=""/>
    <s v=""/>
    <s v=""/>
    <x v="2"/>
    <s v="United States"/>
    <x v="99"/>
    <s v="In-Person"/>
    <n v="9.1300000000000006E-2"/>
    <n v="4.5650000000000004"/>
  </r>
  <r>
    <n v="1692"/>
    <s v="100002015188"/>
    <d v="2025-12-14T16:10:00"/>
    <s v="业务系统"/>
    <x v="6"/>
    <s v="[In Person Cupertino] Spring Session Algebra 1 to Geometry Long Term Class Sat"/>
    <n v="1800"/>
    <x v="0"/>
    <s v=""/>
    <s v=""/>
    <s v=""/>
    <s v=""/>
    <x v="2"/>
    <s v="United States"/>
    <x v="99"/>
    <s v="In-Person"/>
    <n v="9.1300000000000006E-2"/>
    <n v="164.34"/>
  </r>
  <r>
    <n v="1693"/>
    <s v="100002015181"/>
    <d v="2025-12-14T16:04:00"/>
    <s v="业务系统"/>
    <x v="5"/>
    <s v="[Online] Spring Session AMC10 AIME Camp Vol.1 Long Term Class Sat"/>
    <n v="50"/>
    <x v="1"/>
    <s v=""/>
    <s v=""/>
    <s v=""/>
    <s v=""/>
    <x v="33"/>
    <s v="United States"/>
    <x v="470"/>
    <s v="Online"/>
    <m/>
    <m/>
  </r>
  <r>
    <n v="1694"/>
    <s v="100002015181"/>
    <d v="2025-12-14T16:04:00"/>
    <s v="业务系统"/>
    <x v="6"/>
    <s v="[Online] Spring Session AMC10 AIME Camp Vol.1 Long Term Class Sat"/>
    <n v="1060"/>
    <x v="0"/>
    <s v=""/>
    <s v=""/>
    <s v=""/>
    <s v=""/>
    <x v="33"/>
    <s v="United States"/>
    <x v="470"/>
    <s v="Online"/>
    <m/>
    <m/>
  </r>
  <r>
    <n v="1695"/>
    <s v="100002015178"/>
    <d v="2025-12-14T16:02:00"/>
    <s v="业务系统"/>
    <x v="5"/>
    <s v="[Online] Spring Session PreCalculus Volume 1 Challenge Long Term Class Sat"/>
    <n v="50"/>
    <x v="1"/>
    <s v=""/>
    <s v=""/>
    <s v=""/>
    <s v=""/>
    <x v="5"/>
    <s v="United States"/>
    <x v="121"/>
    <s v="Online"/>
    <m/>
    <m/>
  </r>
  <r>
    <n v="1696"/>
    <s v="100002015178"/>
    <d v="2025-12-14T16:02:00"/>
    <s v="业务系统"/>
    <x v="6"/>
    <s v="[Online] Spring Session PreCalculus Volume 1 Challenge Long Term Class Sat"/>
    <n v="1050"/>
    <x v="0"/>
    <s v=""/>
    <s v=""/>
    <s v=""/>
    <s v=""/>
    <x v="5"/>
    <s v="United States"/>
    <x v="121"/>
    <s v="Online"/>
    <m/>
    <m/>
  </r>
  <r>
    <n v="1697"/>
    <s v="100002015165"/>
    <d v="2025-12-14T15:36:00"/>
    <s v="业务系统"/>
    <x v="6"/>
    <s v="[In Person Irvine] MK L1-2 Advanced 5-Point Questions Sun"/>
    <n v="180"/>
    <x v="0"/>
    <s v=""/>
    <s v=""/>
    <s v=""/>
    <s v=""/>
    <x v="2"/>
    <s v="United States"/>
    <x v="104"/>
    <s v="In-Person"/>
    <n v="7.7499999999999999E-2"/>
    <n v="13.95"/>
  </r>
  <r>
    <n v="1698"/>
    <s v="100002015154"/>
    <d v="2025-12-14T14:53:00"/>
    <s v="业务系统"/>
    <x v="6"/>
    <s v="[In Person Bellevue] Math Kangaroo Mock Exam Round 2 Sun"/>
    <n v="1"/>
    <x v="0"/>
    <s v=""/>
    <s v=""/>
    <s v=""/>
    <s v=""/>
    <x v="0"/>
    <s v="United States"/>
    <x v="0"/>
    <s v="In-Person"/>
    <m/>
    <m/>
  </r>
  <r>
    <n v="1699"/>
    <s v="100002015151"/>
    <d v="2025-12-14T14:53:00"/>
    <s v="业务系统"/>
    <x v="5"/>
    <s v="[In Person Bellevue] Spring Session Grade 3 Challenge Long Term Class Sat"/>
    <n v="50"/>
    <x v="1"/>
    <s v=""/>
    <s v=""/>
    <s v=""/>
    <s v=""/>
    <x v="24"/>
    <s v="United States"/>
    <x v="78"/>
    <s v="In-Person"/>
    <m/>
    <m/>
  </r>
  <r>
    <n v="1700"/>
    <s v="100002015151"/>
    <d v="2025-12-14T14:53:00"/>
    <s v="业务系统"/>
    <x v="6"/>
    <s v="[In Person Bellevue] Spring Session Grade 3 Challenge Long Term Class Sat"/>
    <n v="1750"/>
    <x v="0"/>
    <s v=""/>
    <s v=""/>
    <s v=""/>
    <s v=""/>
    <x v="24"/>
    <s v="United States"/>
    <x v="78"/>
    <s v="In-Person"/>
    <m/>
    <m/>
  </r>
  <r>
    <n v="1701"/>
    <s v="100002015124"/>
    <d v="2025-12-14T14:29:00"/>
    <s v="业务系统"/>
    <x v="5"/>
    <s v="[In Person Cupertino] Spring Session Grade 2 Challenge Long Term Class Thu"/>
    <n v="50"/>
    <x v="1"/>
    <s v=""/>
    <s v=""/>
    <s v=""/>
    <s v=""/>
    <x v="2"/>
    <s v="United States"/>
    <x v="37"/>
    <s v="In-Person"/>
    <n v="9.1300000000000006E-2"/>
    <n v="4.5650000000000004"/>
  </r>
  <r>
    <n v="1702"/>
    <s v="100002015124"/>
    <d v="2025-12-14T14:29:00"/>
    <s v="业务系统"/>
    <x v="6"/>
    <s v="[In Person Cupertino] Spring Session Grade 2 Challenge Long Term Class Thu"/>
    <n v="1350"/>
    <x v="0"/>
    <s v=""/>
    <s v=""/>
    <s v=""/>
    <s v=""/>
    <x v="2"/>
    <s v="United States"/>
    <x v="37"/>
    <s v="In-Person"/>
    <n v="9.1300000000000006E-2"/>
    <n v="123.25500000000001"/>
  </r>
  <r>
    <n v="1703"/>
    <s v="100002015121"/>
    <d v="2025-12-14T14:29:00"/>
    <s v="业务系统"/>
    <x v="5"/>
    <s v="[In Person Cupertino] Spring Session Grade 5 Challenge Long Term Class Sun"/>
    <n v="50"/>
    <x v="1"/>
    <s v=""/>
    <s v=""/>
    <s v=""/>
    <s v=""/>
    <x v="2"/>
    <s v="United States"/>
    <x v="59"/>
    <s v="In-Person"/>
    <n v="9.1300000000000006E-2"/>
    <n v="4.5650000000000004"/>
  </r>
  <r>
    <n v="1704"/>
    <s v="100002015121"/>
    <d v="2025-12-14T14:29:00"/>
    <s v="业务系统"/>
    <x v="6"/>
    <s v="[In Person Cupertino] Spring Session Grade 5 Challenge Long Term Class Sun"/>
    <n v="1800"/>
    <x v="0"/>
    <s v=""/>
    <s v=""/>
    <s v=""/>
    <s v=""/>
    <x v="2"/>
    <s v="United States"/>
    <x v="59"/>
    <s v="In-Person"/>
    <n v="9.1300000000000006E-2"/>
    <n v="164.34"/>
  </r>
  <r>
    <n v="1705"/>
    <s v="100002015100"/>
    <d v="2025-12-14T13:45:00"/>
    <s v="业务系统"/>
    <x v="6"/>
    <s v="[In Person Bellevue] Math Kangaroo Mock Exam Round 2 Sun"/>
    <n v="1"/>
    <x v="0"/>
    <s v=""/>
    <s v=""/>
    <s v=""/>
    <s v=""/>
    <x v="0"/>
    <s v="United States"/>
    <x v="220"/>
    <s v="In-Person"/>
    <m/>
    <m/>
  </r>
  <r>
    <n v="1706"/>
    <s v="100002015093"/>
    <d v="2025-12-14T12:50:00"/>
    <s v="业务系统"/>
    <x v="5"/>
    <s v="[Online] Spring Session AMC10 AIME Camp Vol.1 Long Term Class Sat"/>
    <n v="50"/>
    <x v="1"/>
    <s v=""/>
    <s v=""/>
    <s v=""/>
    <s v=""/>
    <x v="5"/>
    <s v="United States"/>
    <x v="27"/>
    <s v="Online"/>
    <m/>
    <m/>
  </r>
  <r>
    <n v="1707"/>
    <s v="100002015093"/>
    <d v="2025-12-14T12:50:00"/>
    <s v="业务系统"/>
    <x v="6"/>
    <s v="[Online] Spring Session AMC10 AIME Camp Vol.1 Long Term Class Sat"/>
    <n v="1060"/>
    <x v="0"/>
    <s v=""/>
    <s v=""/>
    <s v=""/>
    <s v=""/>
    <x v="5"/>
    <s v="United States"/>
    <x v="27"/>
    <s v="Online"/>
    <m/>
    <m/>
  </r>
  <r>
    <n v="1708"/>
    <s v="100002015089"/>
    <d v="2025-12-14T12:32:00"/>
    <s v="业务系统"/>
    <x v="5"/>
    <s v="[Online] Math Kangaroo Lv3-4 Top 20 to Think ACE Sat"/>
    <n v="50"/>
    <x v="1"/>
    <s v=""/>
    <s v=""/>
    <s v=""/>
    <s v=""/>
    <x v="2"/>
    <s v="United States"/>
    <x v="268"/>
    <s v="Online"/>
    <n v="9.7500000000000003E-2"/>
    <n v="4.875"/>
  </r>
  <r>
    <n v="1709"/>
    <s v="100002015089"/>
    <d v="2025-12-14T12:32:00"/>
    <s v="业务系统"/>
    <x v="6"/>
    <s v="[Online] Math Kangaroo Lv3-4 Top 20 to Think ACE Sat"/>
    <n v="737.5"/>
    <x v="0"/>
    <s v=""/>
    <s v=""/>
    <s v=""/>
    <s v=""/>
    <x v="2"/>
    <s v="United States"/>
    <x v="268"/>
    <s v="Online"/>
    <n v="9.7500000000000003E-2"/>
    <n v="71.90625"/>
  </r>
  <r>
    <n v="1710"/>
    <s v="100002015085"/>
    <d v="2025-12-14T12:25:00"/>
    <s v="业务系统"/>
    <x v="6"/>
    <s v="[In Person Long Island] 2026 AMC 8 Official Exam"/>
    <n v="10"/>
    <x v="0"/>
    <s v=""/>
    <s v=""/>
    <s v=""/>
    <s v=""/>
    <x v="5"/>
    <s v="United States"/>
    <x v="107"/>
    <s v="In-Person"/>
    <m/>
    <m/>
  </r>
  <r>
    <n v="1711"/>
    <s v="100002015059"/>
    <d v="2025-12-14T11:42:00"/>
    <s v="业务系统"/>
    <x v="5"/>
    <s v="[Online] Spring Session AMC10 AIME Camp Vol.1 Long Term Class Sat"/>
    <n v="50"/>
    <x v="1"/>
    <s v=""/>
    <s v=""/>
    <s v=""/>
    <s v=""/>
    <x v="29"/>
    <s v="United States"/>
    <x v="471"/>
    <s v="Online"/>
    <m/>
    <m/>
  </r>
  <r>
    <n v="1712"/>
    <s v="100002015059"/>
    <d v="2025-12-14T11:42:00"/>
    <s v="业务系统"/>
    <x v="6"/>
    <s v="[Online] Spring Session AMC10 AIME Camp Vol.1 Long Term Class Sat"/>
    <n v="1060"/>
    <x v="0"/>
    <s v=""/>
    <s v=""/>
    <s v=""/>
    <s v=""/>
    <x v="29"/>
    <s v="United States"/>
    <x v="471"/>
    <s v="Online"/>
    <m/>
    <m/>
  </r>
  <r>
    <n v="1713"/>
    <s v="100002015056"/>
    <d v="2025-12-14T11:41:00"/>
    <s v="业务系统"/>
    <x v="4"/>
    <s v="[Online] 2025 AMC8 Mock Exam Q11-25 Explanation [Dec Tue2]"/>
    <n v="5"/>
    <x v="0"/>
    <s v=""/>
    <s v=""/>
    <s v=""/>
    <s v=""/>
    <x v="5"/>
    <s v="United States"/>
    <x v="121"/>
    <s v="Online"/>
    <m/>
    <m/>
  </r>
  <r>
    <n v="1714"/>
    <s v="100002015046"/>
    <d v="2025-12-14T11:02:00"/>
    <s v="业务系统"/>
    <x v="6"/>
    <s v="[In Person Cupertino] 2026 AMC 8 Official Exam Mon 4:30 PM"/>
    <n v="10"/>
    <x v="0"/>
    <s v=""/>
    <s v=""/>
    <s v=""/>
    <s v=""/>
    <x v="8"/>
    <s v="United States"/>
    <x v="11"/>
    <s v="In-Person"/>
    <n v="9.1300000000000006E-2"/>
    <n v="0.91300000000000003"/>
  </r>
  <r>
    <n v="1715"/>
    <s v="100002015032"/>
    <d v="2025-12-14T10:29:00"/>
    <s v="业务系统"/>
    <x v="5"/>
    <s v="[Online] Spring Session AMC 10 Intro Long Term Class Sun"/>
    <n v="50"/>
    <x v="1"/>
    <s v=""/>
    <s v=""/>
    <s v=""/>
    <s v=""/>
    <x v="26"/>
    <s v="United States"/>
    <x v="472"/>
    <s v="Online"/>
    <m/>
    <m/>
  </r>
  <r>
    <n v="1716"/>
    <s v="100002015032"/>
    <d v="2025-12-14T10:29:00"/>
    <s v="业务系统"/>
    <x v="6"/>
    <s v="[Online] Spring Session AMC 10 Intro Long Term Class Sun"/>
    <n v="1210"/>
    <x v="0"/>
    <s v=""/>
    <s v=""/>
    <s v=""/>
    <s v=""/>
    <x v="26"/>
    <s v="United States"/>
    <x v="472"/>
    <s v="Online"/>
    <m/>
    <m/>
  </r>
  <r>
    <n v="1717"/>
    <s v="100002015029"/>
    <d v="2025-12-14T09:59:00"/>
    <s v="业务系统"/>
    <x v="4"/>
    <s v="[Online] 2025 AMC8 Mock Exam Q11-25 Explanation [Dec Tue2]"/>
    <n v="35"/>
    <x v="0"/>
    <s v=""/>
    <s v=""/>
    <s v=""/>
    <s v=""/>
    <x v="59"/>
    <s v="United States"/>
    <x v="473"/>
    <s v="Online"/>
    <m/>
    <m/>
  </r>
  <r>
    <n v="1718"/>
    <s v="100002015026"/>
    <d v="2025-12-14T09:46:00"/>
    <s v="业务系统"/>
    <x v="5"/>
    <s v="[Online] Math Kangaroo Lv1-2 Top 20 to Think ACE Fri"/>
    <n v="50"/>
    <x v="1"/>
    <s v=""/>
    <s v=""/>
    <s v=""/>
    <s v=""/>
    <x v="51"/>
    <s v="Canada"/>
    <x v="314"/>
    <s v="Online"/>
    <m/>
    <m/>
  </r>
  <r>
    <n v="1719"/>
    <s v="100002015026"/>
    <d v="2025-12-14T09:46:00"/>
    <s v="业务系统"/>
    <x v="6"/>
    <s v="[Online] Math Kangaroo Lv1-2 Top 20 to Think ACE Fri"/>
    <n v="370"/>
    <x v="0"/>
    <s v=""/>
    <s v=""/>
    <s v=""/>
    <s v=""/>
    <x v="51"/>
    <s v="Canada"/>
    <x v="314"/>
    <s v="Online"/>
    <m/>
    <m/>
  </r>
  <r>
    <n v="1720"/>
    <s v="100002015023"/>
    <d v="2025-12-14T09:39:00"/>
    <s v="业务系统"/>
    <x v="5"/>
    <s v="[Online] Spring Session Grade 3 Challenge Long Term Class Sun"/>
    <n v="50"/>
    <x v="1"/>
    <s v=""/>
    <s v=""/>
    <s v=""/>
    <s v=""/>
    <x v="2"/>
    <s v="United States"/>
    <x v="11"/>
    <s v="Online"/>
    <n v="9.1300000000000006E-2"/>
    <n v="4.5650000000000004"/>
  </r>
  <r>
    <n v="1721"/>
    <s v="100002015023"/>
    <d v="2025-12-14T09:39:00"/>
    <s v="业务系统"/>
    <x v="6"/>
    <s v="[Online] Spring Session Grade 3 Challenge Long Term Class Sun"/>
    <n v="1260"/>
    <x v="0"/>
    <s v=""/>
    <s v=""/>
    <s v=""/>
    <s v=""/>
    <x v="2"/>
    <s v="United States"/>
    <x v="11"/>
    <s v="Online"/>
    <n v="9.1300000000000006E-2"/>
    <n v="115.03800000000001"/>
  </r>
  <r>
    <n v="1722"/>
    <s v="100002015022"/>
    <d v="2025-12-14T09:36:00"/>
    <s v="业务系统"/>
    <x v="6"/>
    <s v="[Online] 2025 AIME Bootcamp (6-point level)"/>
    <n v="350"/>
    <x v="0"/>
    <s v=""/>
    <s v=""/>
    <s v=""/>
    <s v=""/>
    <x v="19"/>
    <s v="United States"/>
    <x v="474"/>
    <s v="Online"/>
    <m/>
    <m/>
  </r>
  <r>
    <n v="1723"/>
    <s v="100002015010"/>
    <d v="2025-12-14T09:13:00"/>
    <s v="业务系统"/>
    <x v="6"/>
    <s v="[In Person Cupertino] 2026 AMC 8 Official Exam Sun 1/25"/>
    <n v="10"/>
    <x v="0"/>
    <s v=""/>
    <s v=""/>
    <s v=""/>
    <s v=""/>
    <x v="2"/>
    <s v="United States"/>
    <x v="2"/>
    <s v="In-Person"/>
    <n v="9.1300000000000006E-2"/>
    <n v="0.91300000000000003"/>
  </r>
  <r>
    <n v="1724"/>
    <s v="100002015003"/>
    <d v="2025-12-14T08:23:00"/>
    <s v="业务系统"/>
    <x v="4"/>
    <s v="[Online] 2025 AMC8 Mock Exam Q11-25 Explanation [Dec Tue2]"/>
    <n v="35"/>
    <x v="0"/>
    <s v=""/>
    <s v=""/>
    <s v=""/>
    <s v=""/>
    <x v="2"/>
    <s v="United States"/>
    <x v="86"/>
    <s v="Online"/>
    <n v="9.1300000000000006E-2"/>
    <n v="3.1955"/>
  </r>
  <r>
    <n v="1725"/>
    <s v="100002014985"/>
    <d v="2025-12-14T07:30:00"/>
    <s v="业务系统"/>
    <x v="5"/>
    <s v="[In Person Cupertino] Spring Session Grade 1 Challenge Long Term Class Sun"/>
    <n v="50"/>
    <x v="1"/>
    <s v=""/>
    <s v=""/>
    <s v=""/>
    <s v=""/>
    <x v="2"/>
    <s v="United States"/>
    <x v="347"/>
    <s v="In-Person"/>
    <n v="8.8749999999999996E-2"/>
    <n v="4.4375"/>
  </r>
  <r>
    <n v="1726"/>
    <s v="100002014985"/>
    <d v="2025-12-14T07:30:00"/>
    <s v="业务系统"/>
    <x v="6"/>
    <s v="[In Person Cupertino] Spring Session Grade 1 Challenge Long Term Class Sun"/>
    <n v="1350"/>
    <x v="0"/>
    <s v=""/>
    <s v=""/>
    <s v=""/>
    <s v=""/>
    <x v="2"/>
    <s v="United States"/>
    <x v="347"/>
    <s v="In-Person"/>
    <n v="8.8749999999999996E-2"/>
    <n v="119.8125"/>
  </r>
  <r>
    <n v="1727"/>
    <s v="100002014965"/>
    <d v="2025-12-14T06:48:00"/>
    <s v="业务系统"/>
    <x v="5"/>
    <s v="[Online] Spring Session AMC10 AIME Camp Vol.1 Long Term Class Sat"/>
    <n v="50"/>
    <x v="1"/>
    <s v=""/>
    <s v=""/>
    <s v=""/>
    <s v=""/>
    <x v="29"/>
    <s v="United States"/>
    <x v="471"/>
    <s v="Online"/>
    <m/>
    <m/>
  </r>
  <r>
    <n v="1728"/>
    <s v="100002014965"/>
    <d v="2025-12-14T06:48:00"/>
    <s v="业务系统"/>
    <x v="6"/>
    <s v="[Online] Spring Session AMC10 AIME Camp Vol.1 Long Term Class Sat"/>
    <n v="1080"/>
    <x v="0"/>
    <s v=""/>
    <s v=""/>
    <s v=""/>
    <s v=""/>
    <x v="29"/>
    <s v="United States"/>
    <x v="471"/>
    <s v="Online"/>
    <m/>
    <m/>
  </r>
  <r>
    <n v="1729"/>
    <s v="100002014716"/>
    <d v="2025-12-14T00:20:00"/>
    <s v="业务系统"/>
    <x v="6"/>
    <s v="[In Person Bellevue] Math Kangaroo Mock Exam Round 2 Fri"/>
    <n v="1"/>
    <x v="0"/>
    <s v=""/>
    <s v=""/>
    <s v=""/>
    <s v=""/>
    <x v="0"/>
    <s v="United States"/>
    <x v="78"/>
    <s v="In-Person"/>
    <m/>
    <m/>
  </r>
  <r>
    <n v="1730"/>
    <s v="100002014691"/>
    <d v="2025-12-14T00:03:00"/>
    <s v="业务系统"/>
    <x v="5"/>
    <s v="[In Person Bellevue] Spring Session Grade 2 Challenge Long Term Class Sat"/>
    <n v="50"/>
    <x v="1"/>
    <s v=""/>
    <s v=""/>
    <s v=""/>
    <s v=""/>
    <x v="0"/>
    <s v="United States"/>
    <x v="209"/>
    <s v="In-Person"/>
    <m/>
    <m/>
  </r>
  <r>
    <n v="1731"/>
    <s v="100002014691"/>
    <d v="2025-12-14T00:03:00"/>
    <s v="业务系统"/>
    <x v="6"/>
    <s v="[In Person Bellevue] Spring Session Grade 2 Challenge Long Term Class Sat"/>
    <n v="1330"/>
    <x v="0"/>
    <s v=""/>
    <s v=""/>
    <s v=""/>
    <s v=""/>
    <x v="0"/>
    <s v="United States"/>
    <x v="209"/>
    <s v="In-Person"/>
    <m/>
    <m/>
  </r>
  <r>
    <n v="1732"/>
    <s v="100002014644"/>
    <d v="2025-12-13T22:41:00"/>
    <s v="业务系统"/>
    <x v="5"/>
    <s v="[Online] Math Kangaroo Lv1-2 Top 20 to Think ACE Fri"/>
    <n v="50"/>
    <x v="1"/>
    <s v=""/>
    <s v=""/>
    <s v=""/>
    <s v=""/>
    <x v="2"/>
    <s v="United States"/>
    <x v="430"/>
    <s v="Online"/>
    <n v="9.1300000000000006E-2"/>
    <n v="4.5650000000000004"/>
  </r>
  <r>
    <n v="1733"/>
    <s v="100002014644"/>
    <d v="2025-12-13T22:41:00"/>
    <s v="业务系统"/>
    <x v="6"/>
    <s v="[Online] Math Kangaroo Lv1-2 Top 20 to Think ACE Fri"/>
    <n v="748.13"/>
    <x v="0"/>
    <s v=""/>
    <s v=""/>
    <s v=""/>
    <s v=""/>
    <x v="2"/>
    <s v="United States"/>
    <x v="430"/>
    <s v="Online"/>
    <n v="9.1300000000000006E-2"/>
    <n v="68.304269000000005"/>
  </r>
  <r>
    <n v="1734"/>
    <s v="100002014594"/>
    <d v="2025-12-13T21:38:00"/>
    <s v="业务系统"/>
    <x v="6"/>
    <s v="[In Person Irvine] Prek Trial Lesson"/>
    <n v="5"/>
    <x v="0"/>
    <s v=""/>
    <s v=""/>
    <s v=""/>
    <s v=""/>
    <x v="2"/>
    <s v="United States"/>
    <x v="184"/>
    <s v="In-Person"/>
    <n v="7.7499999999999999E-2"/>
    <n v="0.38750000000000001"/>
  </r>
  <r>
    <n v="1735"/>
    <s v="100002014582"/>
    <d v="2025-12-13T21:36:00"/>
    <s v="业务系统"/>
    <x v="6"/>
    <s v="[In Person Irvine] K3 Trial Lesson"/>
    <n v="5"/>
    <x v="0"/>
    <s v=""/>
    <s v=""/>
    <s v=""/>
    <s v=""/>
    <x v="2"/>
    <s v="United States"/>
    <x v="184"/>
    <s v="In-Person"/>
    <n v="7.7499999999999999E-2"/>
    <n v="0.38750000000000001"/>
  </r>
  <r>
    <n v="1736"/>
    <s v="100002014570"/>
    <d v="2025-12-13T21:16:00"/>
    <s v="业务系统"/>
    <x v="5"/>
    <s v="[Online] Spring Session Grade 4 Challenge Long Term Class Thu"/>
    <n v="50"/>
    <x v="1"/>
    <s v=""/>
    <s v=""/>
    <s v=""/>
    <s v=""/>
    <x v="2"/>
    <s v="United States"/>
    <x v="447"/>
    <s v="Online"/>
    <n v="8.3500000000000005E-2"/>
    <n v="4.1749999999999998"/>
  </r>
  <r>
    <n v="1737"/>
    <s v="100002014570"/>
    <d v="2025-12-13T21:16:00"/>
    <s v="业务系统"/>
    <x v="6"/>
    <s v="[Online] Spring Session Grade 4 Challenge Long Term Class Thu"/>
    <n v="1197"/>
    <x v="0"/>
    <s v=""/>
    <s v=""/>
    <s v=""/>
    <s v=""/>
    <x v="2"/>
    <s v="United States"/>
    <x v="447"/>
    <s v="Online"/>
    <n v="8.3500000000000005E-2"/>
    <n v="99.9495"/>
  </r>
  <r>
    <n v="1738"/>
    <s v="100002014567"/>
    <d v="2025-12-13T21:09:00"/>
    <s v="业务系统"/>
    <x v="5"/>
    <s v="[Online] Spring Session Grade 4 Challenge Long Term Class Thu"/>
    <n v="50"/>
    <x v="1"/>
    <s v=""/>
    <s v=""/>
    <s v=""/>
    <s v=""/>
    <x v="2"/>
    <s v="United States"/>
    <x v="447"/>
    <s v="Online"/>
    <n v="8.3500000000000005E-2"/>
    <n v="4.1749999999999998"/>
  </r>
  <r>
    <n v="1739"/>
    <s v="100002014567"/>
    <d v="2025-12-13T21:09:00"/>
    <s v="业务系统"/>
    <x v="6"/>
    <s v="[Online] Spring Session Grade 4 Challenge Long Term Class Thu"/>
    <n v="1260"/>
    <x v="0"/>
    <s v=""/>
    <s v=""/>
    <s v=""/>
    <s v=""/>
    <x v="2"/>
    <s v="United States"/>
    <x v="447"/>
    <s v="Online"/>
    <n v="8.3500000000000005E-2"/>
    <n v="105.21000000000001"/>
  </r>
  <r>
    <n v="1740"/>
    <s v="100002014546"/>
    <d v="2025-12-13T20:57:00"/>
    <s v="业务系统"/>
    <x v="5"/>
    <s v="[Online] Spring Session Grade 4 Challenge Long Term Class Fri"/>
    <n v="50"/>
    <x v="1"/>
    <s v=""/>
    <s v=""/>
    <s v=""/>
    <s v=""/>
    <x v="2"/>
    <s v="United States"/>
    <x v="99"/>
    <s v="Online"/>
    <n v="9.1300000000000006E-2"/>
    <n v="4.5650000000000004"/>
  </r>
  <r>
    <n v="1741"/>
    <s v="100002014546"/>
    <d v="2025-12-13T20:57:00"/>
    <s v="业务系统"/>
    <x v="6"/>
    <s v="[Online] Spring Session Grade 4 Challenge Long Term Class Fri"/>
    <n v="1220"/>
    <x v="0"/>
    <s v=""/>
    <s v=""/>
    <s v=""/>
    <s v=""/>
    <x v="2"/>
    <s v="United States"/>
    <x v="99"/>
    <s v="Online"/>
    <n v="9.1300000000000006E-2"/>
    <n v="111.38600000000001"/>
  </r>
  <r>
    <n v="1742"/>
    <s v="100002014543"/>
    <d v="2025-12-13T20:54:00"/>
    <s v="业务系统"/>
    <x v="5"/>
    <s v="[In Person Bellevue] Spring Session PreK Honors Long Term Class Sat"/>
    <n v="50"/>
    <x v="1"/>
    <s v=""/>
    <s v=""/>
    <s v=""/>
    <s v=""/>
    <x v="0"/>
    <s v="United States"/>
    <x v="146"/>
    <s v="In-Person"/>
    <m/>
    <m/>
  </r>
  <r>
    <n v="1743"/>
    <s v="100002014543"/>
    <d v="2025-12-13T20:54:00"/>
    <s v="业务系统"/>
    <x v="6"/>
    <s v="[In Person Bellevue] Spring Session PreK Honors Long Term Class Sat"/>
    <n v="900"/>
    <x v="0"/>
    <s v=""/>
    <s v=""/>
    <s v=""/>
    <s v=""/>
    <x v="0"/>
    <s v="United States"/>
    <x v="146"/>
    <s v="In-Person"/>
    <m/>
    <m/>
  </r>
  <r>
    <n v="1744"/>
    <s v="100002014526"/>
    <d v="2025-12-13T20:27:00"/>
    <s v="业务系统"/>
    <x v="5"/>
    <s v="[Online] Spring Session Grade 3 ACE Long Term Class Fri"/>
    <n v="50"/>
    <x v="1"/>
    <s v=""/>
    <s v=""/>
    <s v=""/>
    <s v=""/>
    <x v="2"/>
    <s v="United States"/>
    <x v="225"/>
    <s v="Online"/>
    <n v="9.7500000000000003E-2"/>
    <n v="4.875"/>
  </r>
  <r>
    <n v="1745"/>
    <s v="100002014526"/>
    <d v="2025-12-13T20:27:00"/>
    <s v="业务系统"/>
    <x v="6"/>
    <s v="[Online] Spring Session Grade 3 ACE Long Term Class Fri"/>
    <n v="1240"/>
    <x v="0"/>
    <s v=""/>
    <s v=""/>
    <s v=""/>
    <s v=""/>
    <x v="2"/>
    <s v="United States"/>
    <x v="225"/>
    <s v="Online"/>
    <n v="9.7500000000000003E-2"/>
    <n v="120.9"/>
  </r>
  <r>
    <n v="1746"/>
    <s v="100002014523"/>
    <d v="2025-12-13T20:23:00"/>
    <s v="业务系统"/>
    <x v="5"/>
    <s v="[In Person Cupertino] Spring Session Grade 2 Challenge Long Term Class Thu"/>
    <n v="50"/>
    <x v="1"/>
    <s v=""/>
    <s v=""/>
    <s v=""/>
    <s v=""/>
    <x v="2"/>
    <s v="United States"/>
    <x v="345"/>
    <s v="In-Person"/>
    <n v="9.1300000000000006E-2"/>
    <n v="4.5650000000000004"/>
  </r>
  <r>
    <n v="1747"/>
    <s v="100002014523"/>
    <d v="2025-12-13T20:23:00"/>
    <s v="业务系统"/>
    <x v="6"/>
    <s v="[In Person Cupertino] Spring Session Grade 2 Challenge Long Term Class Thu"/>
    <n v="1330"/>
    <x v="0"/>
    <s v=""/>
    <s v=""/>
    <s v=""/>
    <s v=""/>
    <x v="2"/>
    <s v="United States"/>
    <x v="345"/>
    <s v="In-Person"/>
    <n v="9.1300000000000006E-2"/>
    <n v="121.429"/>
  </r>
  <r>
    <n v="1748"/>
    <s v="100002014520"/>
    <d v="2025-12-13T20:17:00"/>
    <s v="业务系统"/>
    <x v="5"/>
    <s v="[Online] Spring Session Algebra 1 to Geometry Long Term Class Thu"/>
    <n v="50"/>
    <x v="1"/>
    <s v=""/>
    <s v=""/>
    <s v=""/>
    <s v=""/>
    <x v="2"/>
    <s v="United States"/>
    <x v="2"/>
    <s v="Online"/>
    <n v="9.1300000000000006E-2"/>
    <n v="4.5650000000000004"/>
  </r>
  <r>
    <n v="1749"/>
    <s v="100002014520"/>
    <d v="2025-12-13T20:17:00"/>
    <s v="业务系统"/>
    <x v="6"/>
    <s v="[Online] Spring Session Algebra 1 to Geometry Long Term Class Thu"/>
    <n v="1260"/>
    <x v="0"/>
    <s v=""/>
    <s v=""/>
    <s v=""/>
    <s v=""/>
    <x v="2"/>
    <s v="United States"/>
    <x v="2"/>
    <s v="Online"/>
    <n v="9.1300000000000006E-2"/>
    <n v="115.03800000000001"/>
  </r>
  <r>
    <n v="1750"/>
    <s v="100002014509"/>
    <d v="2025-12-13T20:04:00"/>
    <s v="业务系统"/>
    <x v="6"/>
    <s v="[Online Bellevue] Math Kangaroo Level 1-2 Advanced Level Boot Camp Sun"/>
    <n v="70"/>
    <x v="0"/>
    <s v=""/>
    <s v=""/>
    <s v=""/>
    <s v=""/>
    <x v="0"/>
    <s v="United States"/>
    <x v="98"/>
    <s v="Online"/>
    <m/>
    <m/>
  </r>
  <r>
    <n v="1751"/>
    <s v="100002014490"/>
    <d v="2025-12-13T19:48:00"/>
    <s v="业务系统"/>
    <x v="5"/>
    <s v="[Online] Spring Session Grade 2 Challenge Long Term Class Thu"/>
    <n v="50"/>
    <x v="1"/>
    <s v=""/>
    <s v=""/>
    <s v=""/>
    <s v=""/>
    <x v="25"/>
    <s v="United States"/>
    <x v="178"/>
    <s v="Online"/>
    <m/>
    <m/>
  </r>
  <r>
    <n v="1752"/>
    <s v="100002014490"/>
    <d v="2025-12-13T19:48:00"/>
    <s v="业务系统"/>
    <x v="6"/>
    <s v="[Online] Spring Session Grade 2 Challenge Long Term Class Thu"/>
    <n v="925"/>
    <x v="0"/>
    <s v=""/>
    <s v=""/>
    <s v=""/>
    <s v=""/>
    <x v="25"/>
    <s v="United States"/>
    <x v="178"/>
    <s v="Online"/>
    <m/>
    <m/>
  </r>
  <r>
    <n v="1753"/>
    <s v="100002014480"/>
    <d v="2025-12-13T19:35:00"/>
    <s v="业务系统"/>
    <x v="5"/>
    <s v="[In Person Irvine] Spring Session Grade 3 Honors Long Term Class Sat"/>
    <n v="50"/>
    <x v="1"/>
    <s v=""/>
    <s v=""/>
    <s v=""/>
    <s v=""/>
    <x v="2"/>
    <s v="United States"/>
    <x v="104"/>
    <s v="In-Person"/>
    <n v="7.7499999999999999E-2"/>
    <n v="3.875"/>
  </r>
  <r>
    <n v="1754"/>
    <s v="100002014480"/>
    <d v="2025-12-13T19:35:00"/>
    <s v="业务系统"/>
    <x v="6"/>
    <s v="[In Person Irvine] Spring Session Grade 3 Honors Long Term Class Sat"/>
    <n v="1368"/>
    <x v="0"/>
    <s v=""/>
    <s v=""/>
    <s v=""/>
    <s v=""/>
    <x v="2"/>
    <s v="United States"/>
    <x v="104"/>
    <s v="In-Person"/>
    <n v="7.7499999999999999E-2"/>
    <n v="106.02"/>
  </r>
  <r>
    <n v="1755"/>
    <s v="100002014477"/>
    <d v="2025-12-13T19:34:00"/>
    <s v="业务系统"/>
    <x v="5"/>
    <s v="[In Person Irvine] Spring Session Grade 3 Honors Long Term Class Sat"/>
    <n v="50"/>
    <x v="1"/>
    <s v=""/>
    <s v=""/>
    <s v=""/>
    <s v=""/>
    <x v="2"/>
    <s v="United States"/>
    <x v="104"/>
    <s v="In-Person"/>
    <n v="7.7499999999999999E-2"/>
    <n v="3.875"/>
  </r>
  <r>
    <n v="1756"/>
    <s v="100002014477"/>
    <d v="2025-12-13T19:34:00"/>
    <s v="业务系统"/>
    <x v="6"/>
    <s v="[In Person Irvine] Spring Session Grade 3 Honors Long Term Class Sat"/>
    <n v="1440"/>
    <x v="0"/>
    <s v=""/>
    <s v=""/>
    <s v=""/>
    <s v=""/>
    <x v="2"/>
    <s v="United States"/>
    <x v="104"/>
    <s v="In-Person"/>
    <n v="7.7499999999999999E-2"/>
    <n v="111.6"/>
  </r>
  <r>
    <n v="1757"/>
    <s v="100002014435"/>
    <d v="2025-12-13T19:13:00"/>
    <s v="业务系统"/>
    <x v="5"/>
    <s v="[In Person Cupertino] Spring Session AMC10 AIME Camp Class Tue"/>
    <n v="50"/>
    <x v="1"/>
    <s v=""/>
    <s v=""/>
    <s v=""/>
    <s v=""/>
    <x v="2"/>
    <s v="United States"/>
    <x v="337"/>
    <s v="In-Person"/>
    <n v="8.2500000000000004E-2"/>
    <n v="4.125"/>
  </r>
  <r>
    <n v="1758"/>
    <s v="100002014435"/>
    <d v="2025-12-13T19:13:00"/>
    <s v="业务系统"/>
    <x v="6"/>
    <s v="[In Person Cupertino] Spring Session AMC10 AIME Camp Class Tue"/>
    <n v="1780"/>
    <x v="0"/>
    <s v=""/>
    <s v=""/>
    <s v=""/>
    <s v=""/>
    <x v="2"/>
    <s v="United States"/>
    <x v="337"/>
    <s v="In-Person"/>
    <n v="8.2500000000000004E-2"/>
    <n v="146.85"/>
  </r>
  <r>
    <n v="1759"/>
    <s v="100002014414"/>
    <d v="2025-12-13T19:01:00"/>
    <s v="业务系统"/>
    <x v="5"/>
    <s v="[Online] Spring Session Pre-Algebra Accelerated Long Term Class Sat"/>
    <n v="50"/>
    <x v="1"/>
    <s v=""/>
    <s v=""/>
    <s v=""/>
    <s v=""/>
    <x v="3"/>
    <s v="China"/>
    <x v="475"/>
    <s v="Online"/>
    <m/>
    <m/>
  </r>
  <r>
    <n v="1760"/>
    <s v="100002014414"/>
    <d v="2025-12-13T19:01:00"/>
    <s v="业务系统"/>
    <x v="6"/>
    <s v="[Online] Spring Session Pre-Algebra Accelerated Long Term Class Sat"/>
    <n v="1260"/>
    <x v="0"/>
    <s v=""/>
    <s v=""/>
    <s v=""/>
    <s v=""/>
    <x v="3"/>
    <s v="China"/>
    <x v="475"/>
    <s v="Online"/>
    <m/>
    <m/>
  </r>
  <r>
    <n v="1761"/>
    <s v="100002014406"/>
    <d v="2025-12-13T19:00:00"/>
    <s v="业务系统"/>
    <x v="5"/>
    <s v="[Online] Spring Session Grade 2 Challenge Long Term Class Fri"/>
    <n v="50"/>
    <x v="1"/>
    <s v=""/>
    <s v=""/>
    <s v=""/>
    <s v=""/>
    <x v="34"/>
    <s v="China"/>
    <x v="476"/>
    <s v="Online"/>
    <m/>
    <m/>
  </r>
  <r>
    <n v="1762"/>
    <s v="100002014406"/>
    <d v="2025-12-13T19:00:00"/>
    <s v="业务系统"/>
    <x v="6"/>
    <s v="[Online] Spring Session Grade 2 Challenge Long Term Class Fri"/>
    <n v="945"/>
    <x v="0"/>
    <s v=""/>
    <s v=""/>
    <s v=""/>
    <s v=""/>
    <x v="34"/>
    <s v="China"/>
    <x v="476"/>
    <s v="Online"/>
    <m/>
    <m/>
  </r>
  <r>
    <n v="1763"/>
    <s v="100002014404"/>
    <d v="2025-12-13T18:55:00"/>
    <s v="业务系统"/>
    <x v="6"/>
    <s v="[In Person Cupertino] 26 Spring Prek Think Abilities Assessment Carnival"/>
    <n v="5"/>
    <x v="0"/>
    <s v=""/>
    <s v=""/>
    <s v=""/>
    <s v=""/>
    <x v="2"/>
    <s v="United States"/>
    <x v="345"/>
    <s v="In-Person"/>
    <n v="9.1300000000000006E-2"/>
    <n v="0.45650000000000002"/>
  </r>
  <r>
    <n v="1764"/>
    <s v="100002014388"/>
    <d v="2025-12-13T18:45:00"/>
    <s v="业务系统"/>
    <x v="5"/>
    <s v="[Online] Math Kangaroo Lv1-2 Top 20 to Think ACE Sat"/>
    <n v="50"/>
    <x v="1"/>
    <s v=""/>
    <s v=""/>
    <s v=""/>
    <s v=""/>
    <x v="5"/>
    <s v="United States"/>
    <x v="477"/>
    <s v="Online"/>
    <m/>
    <m/>
  </r>
  <r>
    <n v="1765"/>
    <s v="100002014388"/>
    <d v="2025-12-13T18:45:00"/>
    <s v="业务系统"/>
    <x v="6"/>
    <s v="[Online] Math Kangaroo Lv1-2 Top 20 to Think ACE Sat"/>
    <n v="737.5"/>
    <x v="0"/>
    <s v=""/>
    <s v=""/>
    <s v=""/>
    <s v=""/>
    <x v="5"/>
    <s v="United States"/>
    <x v="477"/>
    <s v="Online"/>
    <m/>
    <m/>
  </r>
  <r>
    <n v="1766"/>
    <s v="100002014384"/>
    <d v="2025-12-13T18:45:00"/>
    <s v="业务系统"/>
    <x v="5"/>
    <s v="[In Person Los Altos] Spring Session Grade 3 Pre ACE Long Term Class Sat"/>
    <n v="50"/>
    <x v="1"/>
    <s v=""/>
    <s v=""/>
    <s v=""/>
    <s v=""/>
    <x v="2"/>
    <s v="United States"/>
    <x v="354"/>
    <s v="In-Person"/>
    <n v="9.8750000000000004E-2"/>
    <n v="4.9375"/>
  </r>
  <r>
    <n v="1767"/>
    <s v="100002014384"/>
    <d v="2025-12-13T18:45:00"/>
    <s v="业务系统"/>
    <x v="6"/>
    <s v="[In Person Los Altos] Spring Session Grade 3 Pre ACE Long Term Class Sat"/>
    <n v="1690"/>
    <x v="0"/>
    <s v=""/>
    <s v=""/>
    <s v=""/>
    <s v=""/>
    <x v="2"/>
    <s v="United States"/>
    <x v="354"/>
    <s v="In-Person"/>
    <n v="9.8750000000000004E-2"/>
    <n v="166.88750000000002"/>
  </r>
  <r>
    <n v="1768"/>
    <s v="100002014367"/>
    <d v="2025-12-13T18:43:00"/>
    <s v="业务系统"/>
    <x v="5"/>
    <s v="[In Person Los Altos] Spring Session Grade 1 Challenge Long Term Class Sat"/>
    <n v="50"/>
    <x v="1"/>
    <s v=""/>
    <s v=""/>
    <s v=""/>
    <s v=""/>
    <x v="2"/>
    <s v="United States"/>
    <x v="354"/>
    <s v="In-Person"/>
    <n v="9.8750000000000004E-2"/>
    <n v="4.9375"/>
  </r>
  <r>
    <n v="1769"/>
    <s v="100002014367"/>
    <d v="2025-12-13T18:43:00"/>
    <s v="业务系统"/>
    <x v="6"/>
    <s v="[In Person Los Altos] Spring Session Grade 1 Challenge Long Term Class Sat"/>
    <n v="1330"/>
    <x v="0"/>
    <s v=""/>
    <s v=""/>
    <s v=""/>
    <s v=""/>
    <x v="2"/>
    <s v="United States"/>
    <x v="354"/>
    <s v="In-Person"/>
    <n v="9.8750000000000004E-2"/>
    <n v="131.33750000000001"/>
  </r>
  <r>
    <n v="1770"/>
    <s v="100002014292"/>
    <d v="2025-12-13T18:14:00"/>
    <s v="业务系统"/>
    <x v="6"/>
    <s v="[In Person Cupertino] 26 Spring K3 Think Abilities Assessment Carnival"/>
    <n v="5"/>
    <x v="0"/>
    <s v=""/>
    <s v=""/>
    <s v=""/>
    <s v=""/>
    <x v="2"/>
    <s v="United States"/>
    <x v="168"/>
    <s v="In-Person"/>
    <n v="9.8750000000000004E-2"/>
    <n v="0.49375000000000002"/>
  </r>
  <r>
    <n v="1771"/>
    <s v="100002014282"/>
    <d v="2025-12-13T18:12:00"/>
    <s v="业务系统"/>
    <x v="5"/>
    <s v="[In Person Irvine] Spring Session Kindergarten Challenge Long Term Class Thu"/>
    <n v="50"/>
    <x v="1"/>
    <s v=""/>
    <s v=""/>
    <s v=""/>
    <s v=""/>
    <x v="2"/>
    <s v="United States"/>
    <x v="184"/>
    <s v="In-Person"/>
    <n v="7.7499999999999999E-2"/>
    <n v="3.875"/>
  </r>
  <r>
    <n v="1772"/>
    <s v="100002014282"/>
    <d v="2025-12-13T18:12:00"/>
    <s v="业务系统"/>
    <x v="6"/>
    <s v="[In Person Irvine] Spring Session Kindergarten Challenge Long Term Class Thu"/>
    <n v="1060"/>
    <x v="0"/>
    <s v=""/>
    <s v=""/>
    <s v=""/>
    <s v=""/>
    <x v="2"/>
    <s v="United States"/>
    <x v="184"/>
    <s v="In-Person"/>
    <n v="7.7499999999999999E-2"/>
    <n v="82.15"/>
  </r>
  <r>
    <n v="1773"/>
    <s v="100002014248"/>
    <d v="2025-12-13T17:52:00"/>
    <s v="业务系统"/>
    <x v="6"/>
    <s v="[In Person Irvine] MK L1-2 Advanced 5-Point Questions"/>
    <n v="180"/>
    <x v="0"/>
    <s v=""/>
    <s v=""/>
    <s v=""/>
    <s v=""/>
    <x v="2"/>
    <s v="United States"/>
    <x v="104"/>
    <s v="In-Person"/>
    <n v="7.7499999999999999E-2"/>
    <n v="13.95"/>
  </r>
  <r>
    <n v="1774"/>
    <s v="100002014217"/>
    <d v="2025-12-13T17:32:00"/>
    <s v="业务系统"/>
    <x v="5"/>
    <s v="[Online] Spring Session Grade 2 Honors Long Term Class Sat"/>
    <n v="50"/>
    <x v="1"/>
    <s v=""/>
    <s v=""/>
    <s v=""/>
    <s v=""/>
    <x v="43"/>
    <s v="United States"/>
    <x v="212"/>
    <s v="Online"/>
    <m/>
    <m/>
  </r>
  <r>
    <n v="1775"/>
    <s v="100002014217"/>
    <d v="2025-12-13T17:32:00"/>
    <s v="业务系统"/>
    <x v="6"/>
    <s v="[Online] Spring Session Grade 2 Honors Long Term Class Sat"/>
    <n v="925"/>
    <x v="0"/>
    <s v=""/>
    <s v=""/>
    <s v=""/>
    <s v=""/>
    <x v="43"/>
    <s v="United States"/>
    <x v="212"/>
    <s v="Online"/>
    <m/>
    <m/>
  </r>
  <r>
    <n v="1776"/>
    <s v="100002014214"/>
    <d v="2025-12-13T17:29:00"/>
    <s v="业务系统"/>
    <x v="5"/>
    <s v="[Online] Spring Session Grade 3 Challenge Long Term Class Thu"/>
    <n v="50"/>
    <x v="1"/>
    <s v=""/>
    <s v=""/>
    <s v=""/>
    <s v=""/>
    <x v="2"/>
    <s v="United States"/>
    <x v="111"/>
    <s v="Online"/>
    <n v="9.1300000000000006E-2"/>
    <n v="4.5650000000000004"/>
  </r>
  <r>
    <n v="1777"/>
    <s v="100002014214"/>
    <d v="2025-12-13T17:29:00"/>
    <s v="业务系统"/>
    <x v="6"/>
    <s v="[Online] Spring Session Grade 3 Challenge Long Term Class Thu"/>
    <n v="1260"/>
    <x v="0"/>
    <s v=""/>
    <s v=""/>
    <s v=""/>
    <s v=""/>
    <x v="2"/>
    <s v="United States"/>
    <x v="111"/>
    <s v="Online"/>
    <n v="9.1300000000000006E-2"/>
    <n v="115.03800000000001"/>
  </r>
  <r>
    <n v="1778"/>
    <s v="100002014205"/>
    <d v="2025-12-13T17:15:00"/>
    <s v="业务系统"/>
    <x v="5"/>
    <s v="[Online] Spring Session Algebra 2 Vol.2 Long Term Class Thu"/>
    <n v="50"/>
    <x v="1"/>
    <s v=""/>
    <s v=""/>
    <s v=""/>
    <s v=""/>
    <x v="2"/>
    <s v="United States"/>
    <x v="181"/>
    <s v="Online"/>
    <n v="9.1300000000000006E-2"/>
    <n v="4.5650000000000004"/>
  </r>
  <r>
    <n v="1779"/>
    <s v="100002014205"/>
    <d v="2025-12-13T17:15:00"/>
    <s v="业务系统"/>
    <x v="6"/>
    <s v="[Online] Spring Session Algebra 2 Vol.2 Long Term Class Thu"/>
    <n v="1030"/>
    <x v="0"/>
    <s v=""/>
    <s v=""/>
    <s v=""/>
    <s v=""/>
    <x v="2"/>
    <s v="United States"/>
    <x v="181"/>
    <s v="Online"/>
    <n v="9.1300000000000006E-2"/>
    <n v="94.039000000000001"/>
  </r>
  <r>
    <n v="1780"/>
    <s v="100002014169"/>
    <d v="2025-12-13T16:14:00"/>
    <s v="业务系统"/>
    <x v="5"/>
    <s v="[Online] Math Kangaroo Lv1-2 Top 20 to Think ACE Sat"/>
    <n v="50"/>
    <x v="1"/>
    <s v=""/>
    <s v=""/>
    <s v=""/>
    <s v=""/>
    <x v="0"/>
    <s v="United States"/>
    <x v="266"/>
    <s v="Online"/>
    <m/>
    <m/>
  </r>
  <r>
    <n v="1781"/>
    <s v="100002014169"/>
    <d v="2025-12-13T16:14:00"/>
    <s v="业务系统"/>
    <x v="6"/>
    <s v="[Online] Math Kangaroo Lv1-2 Top 20 to Think ACE Sat"/>
    <n v="767.5"/>
    <x v="0"/>
    <s v=""/>
    <s v=""/>
    <s v=""/>
    <s v=""/>
    <x v="0"/>
    <s v="United States"/>
    <x v="266"/>
    <s v="Online"/>
    <m/>
    <m/>
  </r>
  <r>
    <n v="1782"/>
    <s v="100002014158"/>
    <d v="2025-12-13T16:08:00"/>
    <s v="业务系统"/>
    <x v="5"/>
    <s v="[Online] Spring Session AMC 10 Intro Long Term Class Wed"/>
    <n v="50"/>
    <x v="1"/>
    <s v=""/>
    <s v=""/>
    <s v=""/>
    <s v=""/>
    <x v="29"/>
    <s v="United States"/>
    <x v="478"/>
    <s v="Online"/>
    <m/>
    <m/>
  </r>
  <r>
    <n v="1783"/>
    <s v="100002014158"/>
    <d v="2025-12-13T16:08:00"/>
    <s v="业务系统"/>
    <x v="6"/>
    <s v="[Online] Spring Session AMC 10 Intro Long Term Class Wed"/>
    <n v="1220"/>
    <x v="0"/>
    <s v=""/>
    <s v=""/>
    <s v=""/>
    <s v=""/>
    <x v="29"/>
    <s v="United States"/>
    <x v="478"/>
    <s v="Online"/>
    <m/>
    <m/>
  </r>
  <r>
    <n v="1784"/>
    <s v="100002014151"/>
    <d v="2025-12-13T15:52:00"/>
    <s v="业务系统"/>
    <x v="5"/>
    <s v="[In Person Cupertino] Spring Session Pre-Algebra Honors Long Term Class Sun"/>
    <n v="50"/>
    <x v="1"/>
    <s v=""/>
    <s v=""/>
    <s v=""/>
    <s v=""/>
    <x v="2"/>
    <s v="United States"/>
    <x v="296"/>
    <s v="In-Person"/>
    <n v="9.375E-2"/>
    <n v="4.6875"/>
  </r>
  <r>
    <n v="1785"/>
    <s v="100002014151"/>
    <d v="2025-12-13T15:52:00"/>
    <s v="业务系统"/>
    <x v="6"/>
    <s v="[In Person Cupertino] Spring Session Pre-Algebra Honors Long Term Class Sun"/>
    <n v="1800"/>
    <x v="0"/>
    <s v=""/>
    <s v=""/>
    <s v=""/>
    <s v=""/>
    <x v="2"/>
    <s v="United States"/>
    <x v="296"/>
    <s v="In-Person"/>
    <n v="9.375E-2"/>
    <n v="168.75"/>
  </r>
  <r>
    <n v="1786"/>
    <s v="100002014139"/>
    <d v="2025-12-13T15:43:00"/>
    <s v="业务系统"/>
    <x v="5"/>
    <s v="[In Person Cupertino] Spring Session Geometry Honors Long Term Class Sun"/>
    <n v="50"/>
    <x v="1"/>
    <s v=""/>
    <s v=""/>
    <s v=""/>
    <s v=""/>
    <x v="2"/>
    <s v="United States"/>
    <x v="2"/>
    <s v="In-Person"/>
    <n v="9.1300000000000006E-2"/>
    <n v="4.5650000000000004"/>
  </r>
  <r>
    <n v="1787"/>
    <s v="100002014139"/>
    <d v="2025-12-13T15:43:00"/>
    <s v="业务系统"/>
    <x v="6"/>
    <s v="[In Person Cupertino] Spring Session Geometry Honors Long Term Class Sun"/>
    <n v="1425"/>
    <x v="0"/>
    <s v=""/>
    <s v=""/>
    <s v=""/>
    <s v=""/>
    <x v="2"/>
    <s v="United States"/>
    <x v="2"/>
    <s v="In-Person"/>
    <n v="9.1300000000000006E-2"/>
    <n v="130.10250000000002"/>
  </r>
  <r>
    <n v="1788"/>
    <s v="100002014131"/>
    <d v="2025-12-13T15:19:00"/>
    <s v="业务系统"/>
    <x v="6"/>
    <s v="[In Person Bellevue] Math Kangaroo Mock Exam Round 2 Sun"/>
    <n v="1"/>
    <x v="0"/>
    <s v=""/>
    <s v=""/>
    <s v=""/>
    <s v=""/>
    <x v="0"/>
    <s v="United States"/>
    <x v="0"/>
    <s v="In-Person"/>
    <m/>
    <m/>
  </r>
  <r>
    <n v="1789"/>
    <s v="100002014113"/>
    <d v="2025-12-13T15:04:00"/>
    <s v="业务系统"/>
    <x v="5"/>
    <s v="[Online] Spring Session Algebra 2 Challenge Vol.1 Long Term Class Sat"/>
    <n v="50"/>
    <x v="1"/>
    <s v=""/>
    <s v=""/>
    <s v=""/>
    <s v=""/>
    <x v="19"/>
    <s v="United States"/>
    <x v="479"/>
    <s v="Online"/>
    <m/>
    <m/>
  </r>
  <r>
    <n v="1790"/>
    <s v="100002014113"/>
    <d v="2025-12-13T15:04:00"/>
    <s v="业务系统"/>
    <x v="6"/>
    <s v="[Online] Spring Session Algebra 2 Challenge Vol.1 Long Term Class Sat"/>
    <n v="957.5"/>
    <x v="0"/>
    <s v=""/>
    <s v=""/>
    <s v=""/>
    <s v=""/>
    <x v="19"/>
    <s v="United States"/>
    <x v="479"/>
    <s v="Online"/>
    <m/>
    <m/>
  </r>
  <r>
    <n v="1791"/>
    <s v="100002014107"/>
    <d v="2025-12-13T14:30:00"/>
    <s v="业务系统"/>
    <x v="5"/>
    <s v="[In Person Cupertino] Spring Session PreK Honors Long Term Class Sat"/>
    <n v="50"/>
    <x v="1"/>
    <s v=""/>
    <s v=""/>
    <s v=""/>
    <s v=""/>
    <x v="2"/>
    <s v="United States"/>
    <x v="168"/>
    <s v="In-Person"/>
    <n v="9.8750000000000004E-2"/>
    <n v="4.9375"/>
  </r>
  <r>
    <n v="1792"/>
    <s v="100002014107"/>
    <d v="2025-12-13T14:30:00"/>
    <s v="业务系统"/>
    <x v="6"/>
    <s v="[In Person Cupertino] Spring Session PreK Honors Long Term Class Sat"/>
    <n v="880"/>
    <x v="0"/>
    <s v=""/>
    <s v=""/>
    <s v=""/>
    <s v=""/>
    <x v="2"/>
    <s v="United States"/>
    <x v="168"/>
    <s v="In-Person"/>
    <n v="9.8750000000000004E-2"/>
    <n v="86.9"/>
  </r>
  <r>
    <n v="1793"/>
    <s v="100002014090"/>
    <d v="2025-12-13T14:08:00"/>
    <s v="业务系统"/>
    <x v="5"/>
    <s v="[In Person Cupertino] Spring Session PreK Honors Long Term Class Sat"/>
    <n v="50"/>
    <x v="1"/>
    <s v=""/>
    <s v=""/>
    <s v=""/>
    <s v=""/>
    <x v="2"/>
    <s v="United States"/>
    <x v="83"/>
    <s v="In-Person"/>
    <n v="9.1300000000000006E-2"/>
    <n v="4.5650000000000004"/>
  </r>
  <r>
    <n v="1794"/>
    <s v="100002014090"/>
    <d v="2025-12-13T14:08:00"/>
    <s v="业务系统"/>
    <x v="6"/>
    <s v="[In Person Cupertino] Spring Session PreK Honors Long Term Class Sat"/>
    <n v="835"/>
    <x v="0"/>
    <s v=""/>
    <s v=""/>
    <s v=""/>
    <s v=""/>
    <x v="2"/>
    <s v="United States"/>
    <x v="83"/>
    <s v="In-Person"/>
    <n v="9.1300000000000006E-2"/>
    <n v="76.235500000000002"/>
  </r>
  <r>
    <n v="1795"/>
    <s v="100002014089"/>
    <d v="2025-12-13T14:02:00"/>
    <s v="业务系统"/>
    <x v="6"/>
    <s v="[In Person Irvine] Kindergarten Trial Lesson"/>
    <n v="5"/>
    <x v="0"/>
    <s v=""/>
    <s v=""/>
    <s v=""/>
    <s v=""/>
    <x v="2"/>
    <s v="United States"/>
    <x v="184"/>
    <s v="In-Person"/>
    <n v="7.7499999999999999E-2"/>
    <n v="0.38750000000000001"/>
  </r>
  <r>
    <n v="1796"/>
    <s v="100002014082"/>
    <d v="2025-12-13T14:00:00"/>
    <s v="业务系统"/>
    <x v="5"/>
    <s v="[Online] Spring Session Grade 2 Challenge Long Term Class Thu"/>
    <n v="50"/>
    <x v="1"/>
    <s v=""/>
    <s v=""/>
    <s v=""/>
    <s v=""/>
    <x v="2"/>
    <s v="United States"/>
    <x v="480"/>
    <s v="Online"/>
    <n v="7.2499999999999995E-2"/>
    <n v="3.6249999999999996"/>
  </r>
  <r>
    <n v="1797"/>
    <s v="100002014082"/>
    <d v="2025-12-13T14:00:00"/>
    <s v="业务系统"/>
    <x v="6"/>
    <s v="[Online] Spring Session Grade 2 Challenge Long Term Class Thu"/>
    <n v="925"/>
    <x v="0"/>
    <s v=""/>
    <s v=""/>
    <s v=""/>
    <s v=""/>
    <x v="2"/>
    <s v="United States"/>
    <x v="480"/>
    <s v="Online"/>
    <n v="7.2499999999999995E-2"/>
    <n v="67.0625"/>
  </r>
  <r>
    <n v="1798"/>
    <s v="100002014068"/>
    <d v="2025-12-13T13:25:00"/>
    <s v="业务系统"/>
    <x v="6"/>
    <s v="[Online Bellevue] Math Kangaroo Level 1-2 Advanced Level Boot Camp Sun"/>
    <n v="70"/>
    <x v="0"/>
    <s v=""/>
    <s v=""/>
    <s v=""/>
    <s v=""/>
    <x v="0"/>
    <s v="United States"/>
    <x v="0"/>
    <s v="Online"/>
    <m/>
    <m/>
  </r>
  <r>
    <n v="1799"/>
    <s v="100002014065"/>
    <d v="2025-12-13T13:17:00"/>
    <s v="业务系统"/>
    <x v="5"/>
    <s v="[In Person Cupertino] Spring Session Grade 2 Honors Long Term Class Sun"/>
    <n v="50"/>
    <x v="1"/>
    <s v=""/>
    <s v=""/>
    <s v=""/>
    <s v=""/>
    <x v="2"/>
    <s v="United States"/>
    <x v="2"/>
    <s v="In-Person"/>
    <n v="9.1300000000000006E-2"/>
    <n v="4.5650000000000004"/>
  </r>
  <r>
    <n v="1800"/>
    <s v="100002014065"/>
    <d v="2025-12-13T13:17:00"/>
    <s v="业务系统"/>
    <x v="6"/>
    <s v="[In Person Cupertino] Spring Session Grade 2 Honors Long Term Class Sun"/>
    <n v="1330"/>
    <x v="0"/>
    <s v=""/>
    <s v=""/>
    <s v=""/>
    <s v=""/>
    <x v="2"/>
    <s v="United States"/>
    <x v="2"/>
    <s v="In-Person"/>
    <n v="9.1300000000000006E-2"/>
    <n v="121.429"/>
  </r>
  <r>
    <n v="1801"/>
    <s v="100002014060"/>
    <d v="2025-12-13T13:04:00"/>
    <s v="业务系统"/>
    <x v="5"/>
    <s v="[Online] Spring Session Grade 2 Honors Long Term Class Fri"/>
    <n v="50"/>
    <x v="1"/>
    <s v=""/>
    <s v=""/>
    <s v=""/>
    <s v=""/>
    <x v="5"/>
    <s v="United States"/>
    <x v="292"/>
    <s v="Online"/>
    <m/>
    <m/>
  </r>
  <r>
    <n v="1802"/>
    <s v="100002014060"/>
    <d v="2025-12-13T13:04:00"/>
    <s v="业务系统"/>
    <x v="6"/>
    <s v="[Online] Spring Session Grade 2 Honors Long Term Class Fri"/>
    <n v="905"/>
    <x v="0"/>
    <s v=""/>
    <s v=""/>
    <s v=""/>
    <s v=""/>
    <x v="5"/>
    <s v="United States"/>
    <x v="292"/>
    <s v="Online"/>
    <m/>
    <m/>
  </r>
  <r>
    <n v="1803"/>
    <s v="100002014052"/>
    <d v="2025-12-13T12:59:00"/>
    <s v="业务系统"/>
    <x v="5"/>
    <s v="[In Person Irvine] Spring Session Grade 1 Challenge Long Term Class Sun"/>
    <n v="50"/>
    <x v="1"/>
    <s v=""/>
    <s v=""/>
    <s v=""/>
    <s v=""/>
    <x v="2"/>
    <s v="United States"/>
    <x v="463"/>
    <s v="In-Person"/>
    <n v="7.7499999999999999E-2"/>
    <n v="3.875"/>
  </r>
  <r>
    <n v="1804"/>
    <s v="100002014052"/>
    <d v="2025-12-13T12:59:00"/>
    <s v="业务系统"/>
    <x v="6"/>
    <s v="[In Person Irvine] Spring Session Grade 1 Challenge Long Term Class Sun"/>
    <n v="1080"/>
    <x v="0"/>
    <s v=""/>
    <s v=""/>
    <s v=""/>
    <s v=""/>
    <x v="2"/>
    <s v="United States"/>
    <x v="463"/>
    <s v="In-Person"/>
    <n v="7.7499999999999999E-2"/>
    <n v="83.7"/>
  </r>
  <r>
    <n v="1805"/>
    <s v="100002014032"/>
    <d v="2025-12-13T12:02:00"/>
    <s v="业务系统"/>
    <x v="5"/>
    <s v="[Online] Spring Session AMC 10 Intro Long Term Class Sun"/>
    <n v="50"/>
    <x v="1"/>
    <s v=""/>
    <s v=""/>
    <s v=""/>
    <s v=""/>
    <x v="60"/>
    <s v="United States"/>
    <x v="481"/>
    <s v="Online"/>
    <m/>
    <m/>
  </r>
  <r>
    <n v="1806"/>
    <s v="100002014032"/>
    <d v="2025-12-13T12:02:00"/>
    <s v="业务系统"/>
    <x v="6"/>
    <s v="[Online] Spring Session AMC 10 Intro Long Term Class Sun"/>
    <n v="1260"/>
    <x v="0"/>
    <s v=""/>
    <s v=""/>
    <s v=""/>
    <s v=""/>
    <x v="60"/>
    <s v="United States"/>
    <x v="481"/>
    <s v="Online"/>
    <m/>
    <m/>
  </r>
  <r>
    <n v="1807"/>
    <s v="100002014031"/>
    <d v="2025-12-13T12:02:00"/>
    <s v="业务系统"/>
    <x v="5"/>
    <s v="[Online] Spring Session Algebra 1 to Geometry Long Term Class Fri"/>
    <n v="50"/>
    <x v="1"/>
    <s v=""/>
    <s v=""/>
    <s v=""/>
    <s v=""/>
    <x v="60"/>
    <s v="United States"/>
    <x v="481"/>
    <s v="Online"/>
    <m/>
    <m/>
  </r>
  <r>
    <n v="1808"/>
    <s v="100002014031"/>
    <d v="2025-12-13T12:02:00"/>
    <s v="业务系统"/>
    <x v="6"/>
    <s v="[Online] Spring Session Algebra 1 to Geometry Long Term Class Fri"/>
    <n v="1260"/>
    <x v="0"/>
    <s v=""/>
    <s v=""/>
    <s v=""/>
    <s v=""/>
    <x v="60"/>
    <s v="United States"/>
    <x v="481"/>
    <s v="Online"/>
    <m/>
    <m/>
  </r>
  <r>
    <n v="1809"/>
    <s v="100002014025"/>
    <d v="2025-12-13T11:47:00"/>
    <s v="业务系统"/>
    <x v="6"/>
    <s v="[In Person Bellevue] 2026 AMC8 Official Exam Mon"/>
    <n v="10"/>
    <x v="0"/>
    <s v=""/>
    <s v=""/>
    <s v=""/>
    <s v=""/>
    <x v="0"/>
    <s v="United States"/>
    <x v="0"/>
    <s v="In-Person"/>
    <m/>
    <m/>
  </r>
  <r>
    <n v="1810"/>
    <s v="100002014024"/>
    <d v="2025-12-13T11:39:00"/>
    <s v="业务系统"/>
    <x v="6"/>
    <s v="[Online Bellevue] Math Kangaroo Level 1-2 Advanced Level Boot Camp Sun"/>
    <n v="70"/>
    <x v="0"/>
    <s v=""/>
    <s v=""/>
    <s v=""/>
    <s v=""/>
    <x v="8"/>
    <s v="United States"/>
    <x v="209"/>
    <s v="Online"/>
    <m/>
    <m/>
  </r>
  <r>
    <n v="1811"/>
    <s v="100002014023"/>
    <d v="2025-12-13T11:35:00"/>
    <s v="业务系统"/>
    <x v="6"/>
    <s v="[Online Bellevue] Math Kangaroo Level 3-4 Advanced Level Boot Camp Sat"/>
    <n v="70"/>
    <x v="0"/>
    <s v=""/>
    <s v=""/>
    <s v=""/>
    <s v=""/>
    <x v="8"/>
    <s v="United States"/>
    <x v="209"/>
    <s v="Online"/>
    <m/>
    <m/>
  </r>
  <r>
    <n v="1812"/>
    <s v="100002014020"/>
    <d v="2025-12-13T11:22:00"/>
    <s v="业务系统"/>
    <x v="5"/>
    <s v="[Online] Math Kangaroo Lv1-2 Top 20 to Think ACE Fri"/>
    <n v="50"/>
    <x v="1"/>
    <s v=""/>
    <s v=""/>
    <s v=""/>
    <s v=""/>
    <x v="2"/>
    <s v="United States"/>
    <x v="181"/>
    <s v="Online"/>
    <n v="9.1300000000000006E-2"/>
    <n v="4.5650000000000004"/>
  </r>
  <r>
    <n v="1813"/>
    <s v="100002014020"/>
    <d v="2025-12-13T11:22:00"/>
    <s v="业务系统"/>
    <x v="6"/>
    <s v="[Online] Math Kangaroo Lv1-2 Top 20 to Think ACE Fri"/>
    <n v="787.5"/>
    <x v="0"/>
    <s v=""/>
    <s v=""/>
    <s v=""/>
    <s v=""/>
    <x v="2"/>
    <s v="United States"/>
    <x v="181"/>
    <s v="Online"/>
    <n v="9.1300000000000006E-2"/>
    <n v="71.898750000000007"/>
  </r>
  <r>
    <n v="1814"/>
    <s v="100002014013"/>
    <d v="2025-12-13T11:07:00"/>
    <s v="业务系统"/>
    <x v="6"/>
    <s v="[In Person Bellevue] Math Kangaroo Mock Exam Round 2 Sun"/>
    <n v="1"/>
    <x v="0"/>
    <s v=""/>
    <s v=""/>
    <s v=""/>
    <s v=""/>
    <x v="0"/>
    <s v="United States"/>
    <x v="266"/>
    <s v="In-Person"/>
    <m/>
    <m/>
  </r>
  <r>
    <n v="1815"/>
    <s v="100002014010"/>
    <d v="2025-12-13T11:01:00"/>
    <s v="业务系统"/>
    <x v="5"/>
    <s v="[Online] Math Kangaroo Lv1-2 Top 20 to Think ACE Sat"/>
    <n v="50"/>
    <x v="1"/>
    <s v=""/>
    <s v=""/>
    <s v=""/>
    <s v=""/>
    <x v="2"/>
    <s v="United States"/>
    <x v="177"/>
    <s v="Online"/>
    <n v="0.1075"/>
    <n v="5.375"/>
  </r>
  <r>
    <n v="1816"/>
    <s v="100002014010"/>
    <d v="2025-12-13T11:01:00"/>
    <s v="业务系统"/>
    <x v="6"/>
    <s v="[Online] Math Kangaroo Lv1-2 Top 20 to Think ACE Sat"/>
    <n v="787.5"/>
    <x v="0"/>
    <s v=""/>
    <s v=""/>
    <s v=""/>
    <s v=""/>
    <x v="2"/>
    <s v="United States"/>
    <x v="177"/>
    <s v="Online"/>
    <n v="0.1075"/>
    <n v="84.65625"/>
  </r>
  <r>
    <n v="1817"/>
    <s v="100002014009"/>
    <d v="2025-12-13T10:58:00"/>
    <s v="业务系统"/>
    <x v="6"/>
    <s v="[In Person Bellevue] Math Kangaroo Mock Exam Round 2 Sun"/>
    <n v="1"/>
    <x v="0"/>
    <s v=""/>
    <s v=""/>
    <s v=""/>
    <s v=""/>
    <x v="0"/>
    <s v="United States"/>
    <x v="0"/>
    <s v="In-Person"/>
    <m/>
    <m/>
  </r>
  <r>
    <n v="1818"/>
    <s v="100002014007"/>
    <d v="2025-12-13T10:55:00"/>
    <s v="业务系统"/>
    <x v="6"/>
    <s v="[Online Bellevue] Math Kangaroo Level 3-4 Advanced Level Boot Camp Sat"/>
    <n v="70"/>
    <x v="0"/>
    <s v=""/>
    <s v=""/>
    <s v=""/>
    <s v=""/>
    <x v="0"/>
    <s v="United States"/>
    <x v="0"/>
    <s v="Online"/>
    <m/>
    <m/>
  </r>
  <r>
    <n v="1819"/>
    <s v="100002013998"/>
    <d v="2025-12-13T10:14:00"/>
    <s v="业务系统"/>
    <x v="6"/>
    <s v="[In Person Bellevue] Math Kangaroo Mock Exam Round 2 Fri"/>
    <n v="1"/>
    <x v="0"/>
    <s v=""/>
    <s v=""/>
    <s v=""/>
    <s v=""/>
    <x v="24"/>
    <s v="United States"/>
    <x v="0"/>
    <s v="In-Person"/>
    <m/>
    <m/>
  </r>
  <r>
    <n v="1820"/>
    <s v="100002013997"/>
    <d v="2025-12-13T10:11:00"/>
    <s v="业务系统"/>
    <x v="6"/>
    <s v="[In Person Irvine] 2026 AMC8 Official Exam Mon 5 PM"/>
    <n v="10"/>
    <x v="0"/>
    <s v=""/>
    <s v=""/>
    <s v=""/>
    <s v=""/>
    <x v="2"/>
    <s v="United States"/>
    <x v="482"/>
    <s v="In-Person"/>
    <n v="7.7499999999999999E-2"/>
    <n v="0.77500000000000002"/>
  </r>
  <r>
    <n v="1821"/>
    <s v="100002013989"/>
    <d v="2025-12-13T09:24:00"/>
    <s v="业务系统"/>
    <x v="6"/>
    <s v="[Online Bellevue] Math Kangaroo Level 1-2 Advanced Level Boot Camp Sun"/>
    <n v="70"/>
    <x v="0"/>
    <s v=""/>
    <s v=""/>
    <s v=""/>
    <s v=""/>
    <x v="0"/>
    <s v="United States"/>
    <x v="78"/>
    <s v="Online"/>
    <m/>
    <m/>
  </r>
  <r>
    <n v="1822"/>
    <s v="100002013982"/>
    <d v="2025-12-13T08:58:00"/>
    <s v="业务系统"/>
    <x v="5"/>
    <s v="[Online] Spring Session Kindergarten Honors Long Term Class Thu"/>
    <n v="50"/>
    <x v="1"/>
    <s v=""/>
    <s v=""/>
    <s v=""/>
    <s v=""/>
    <x v="29"/>
    <s v="United States"/>
    <x v="483"/>
    <s v="Online"/>
    <m/>
    <m/>
  </r>
  <r>
    <n v="1823"/>
    <s v="100002013982"/>
    <d v="2025-12-13T08:58:00"/>
    <s v="业务系统"/>
    <x v="6"/>
    <s v="[Online] Spring Session Kindergarten Honors Long Term Class Thu"/>
    <n v="700"/>
    <x v="0"/>
    <s v=""/>
    <s v=""/>
    <s v=""/>
    <s v=""/>
    <x v="29"/>
    <s v="United States"/>
    <x v="483"/>
    <s v="Online"/>
    <m/>
    <m/>
  </r>
  <r>
    <n v="1824"/>
    <s v="100002013974"/>
    <d v="2025-12-13T08:49:00"/>
    <s v="业务系统"/>
    <x v="6"/>
    <s v="[Online] 2025 AIME Bootcamp (10-point level) Sat"/>
    <n v="480"/>
    <x v="0"/>
    <s v=""/>
    <s v=""/>
    <s v=""/>
    <s v=""/>
    <x v="21"/>
    <s v="United States"/>
    <x v="107"/>
    <s v="Online"/>
    <m/>
    <m/>
  </r>
  <r>
    <n v="1825"/>
    <s v="100002013971"/>
    <d v="2025-12-13T08:07:00"/>
    <s v="业务系统"/>
    <x v="6"/>
    <s v="[In Person Bellevue] Math Kangaroo Mock Exam Round 2 Fri"/>
    <n v="1"/>
    <x v="0"/>
    <s v=""/>
    <s v=""/>
    <s v=""/>
    <s v=""/>
    <x v="0"/>
    <s v="United States"/>
    <x v="0"/>
    <s v="In-Person"/>
    <m/>
    <m/>
  </r>
  <r>
    <n v="1826"/>
    <s v="100002013928"/>
    <d v="2025-12-13T06:29:00"/>
    <s v="业务系统"/>
    <x v="5"/>
    <s v="[Online] Spring Session Grade 1 Honors Long Term Class Sat"/>
    <n v="50"/>
    <x v="1"/>
    <s v=""/>
    <s v=""/>
    <s v=""/>
    <s v=""/>
    <x v="40"/>
    <s v="Hong Kong, China"/>
    <x v="484"/>
    <s v="Online"/>
    <m/>
    <m/>
  </r>
  <r>
    <n v="1827"/>
    <s v="100002013928"/>
    <d v="2025-12-13T06:29:00"/>
    <s v="业务系统"/>
    <x v="6"/>
    <s v="[Online] Spring Session Grade 1 Honors Long Term Class Sat"/>
    <n v="857.75"/>
    <x v="0"/>
    <s v=""/>
    <s v=""/>
    <s v=""/>
    <s v=""/>
    <x v="40"/>
    <s v="Hong Kong, China"/>
    <x v="484"/>
    <s v="Online"/>
    <m/>
    <m/>
  </r>
  <r>
    <n v="1828"/>
    <s v="100002013884"/>
    <d v="2025-12-13T05:13:00"/>
    <s v="业务系统"/>
    <x v="5"/>
    <s v="[Online] Math Kangaroo Lv1-2 Top 20 to Think ACE Fri"/>
    <n v="50"/>
    <x v="1"/>
    <s v=""/>
    <s v=""/>
    <s v=""/>
    <s v=""/>
    <x v="5"/>
    <s v="United States"/>
    <x v="156"/>
    <s v="Online"/>
    <m/>
    <m/>
  </r>
  <r>
    <n v="1829"/>
    <s v="100002013884"/>
    <d v="2025-12-13T05:13:00"/>
    <s v="业务系统"/>
    <x v="6"/>
    <s v="[Online] Math Kangaroo Lv1-2 Top 20 to Think ACE Fri"/>
    <n v="196.67"/>
    <x v="0"/>
    <s v=""/>
    <s v=""/>
    <s v=""/>
    <s v=""/>
    <x v="5"/>
    <s v="United States"/>
    <x v="156"/>
    <s v="Online"/>
    <m/>
    <m/>
  </r>
  <r>
    <n v="1830"/>
    <s v="100002013873"/>
    <d v="2025-12-13T04:58:00"/>
    <s v="业务系统"/>
    <x v="6"/>
    <s v="[In Person Bellevue] PreK4 Mock Interview Round 4"/>
    <n v="4.99"/>
    <x v="0"/>
    <s v=""/>
    <s v=""/>
    <s v=""/>
    <s v=""/>
    <x v="0"/>
    <s v="United States"/>
    <x v="221"/>
    <s v="In-Person"/>
    <m/>
    <m/>
  </r>
  <r>
    <n v="1831"/>
    <s v="100002013835"/>
    <d v="2025-12-13T03:23:00"/>
    <s v="业务系统"/>
    <x v="5"/>
    <s v="[Online] Math Kangaroo Lv3-4 Top 20 to Think ACE Fri"/>
    <n v="50"/>
    <x v="1"/>
    <s v=""/>
    <s v=""/>
    <s v=""/>
    <s v=""/>
    <x v="8"/>
    <s v="Singapore"/>
    <x v="485"/>
    <s v="Online"/>
    <m/>
    <m/>
  </r>
  <r>
    <n v="1832"/>
    <s v="100002013835"/>
    <d v="2025-12-13T03:23:00"/>
    <s v="业务系统"/>
    <x v="6"/>
    <s v="[Online] Math Kangaroo Lv3-4 Top 20 to Think ACE Fri"/>
    <n v="196.67"/>
    <x v="0"/>
    <s v=""/>
    <s v=""/>
    <s v=""/>
    <s v=""/>
    <x v="8"/>
    <s v="Singapore"/>
    <x v="485"/>
    <s v="Online"/>
    <m/>
    <m/>
  </r>
  <r>
    <n v="1833"/>
    <s v="100002013689"/>
    <d v="2025-12-13T00:30:00"/>
    <s v="业务系统"/>
    <x v="6"/>
    <s v="[In Person Bellevue] Math Kangaroo Mock Exam Round 2 Sun"/>
    <n v="1"/>
    <x v="0"/>
    <s v=""/>
    <s v=""/>
    <s v=""/>
    <s v=""/>
    <x v="0"/>
    <s v="United States"/>
    <x v="78"/>
    <s v="In-Person"/>
    <m/>
    <m/>
  </r>
  <r>
    <n v="1834"/>
    <s v="100002013608"/>
    <d v="2025-12-12T23:18:00"/>
    <s v="业务系统"/>
    <x v="6"/>
    <s v="[Online Bellevue] Math Kangaroo Level 1-2 Advanced Level Boot Camp Sun"/>
    <n v="140"/>
    <x v="0"/>
    <s v=""/>
    <s v=""/>
    <s v=""/>
    <s v=""/>
    <x v="0"/>
    <s v="United States"/>
    <x v="98"/>
    <s v="Online"/>
    <m/>
    <m/>
  </r>
  <r>
    <n v="1835"/>
    <s v="100002013600"/>
    <d v="2025-12-12T23:15:00"/>
    <s v="业务系统"/>
    <x v="6"/>
    <s v="[In Person Bellevue] Math Kangaroo Mock Exam Round 2 Sun"/>
    <n v="1"/>
    <x v="0"/>
    <s v=""/>
    <s v=""/>
    <s v=""/>
    <s v=""/>
    <x v="0"/>
    <s v="United States"/>
    <x v="98"/>
    <s v="In-Person"/>
    <m/>
    <m/>
  </r>
  <r>
    <n v="1836"/>
    <s v="100002013572"/>
    <d v="2025-12-12T23:00:00"/>
    <s v="业务系统"/>
    <x v="5"/>
    <s v="[Online] Spring Session Grade 1 Challenge Long Term Class Sat"/>
    <n v="50"/>
    <x v="1"/>
    <s v=""/>
    <s v=""/>
    <s v=""/>
    <s v=""/>
    <x v="2"/>
    <s v="United States"/>
    <x v="20"/>
    <s v="Online"/>
    <n v="9.1300000000000006E-2"/>
    <n v="4.5650000000000004"/>
  </r>
  <r>
    <n v="1837"/>
    <s v="100002013572"/>
    <d v="2025-12-12T23:00:00"/>
    <s v="业务系统"/>
    <x v="6"/>
    <s v="[Online] Spring Session Grade 1 Challenge Long Term Class Sat"/>
    <n v="857.75"/>
    <x v="0"/>
    <s v=""/>
    <s v=""/>
    <s v=""/>
    <s v=""/>
    <x v="2"/>
    <s v="United States"/>
    <x v="20"/>
    <s v="Online"/>
    <n v="9.1300000000000006E-2"/>
    <n v="78.31257500000001"/>
  </r>
  <r>
    <n v="1838"/>
    <s v="100002013559"/>
    <d v="2025-12-12T22:45:00"/>
    <s v="业务系统"/>
    <x v="5"/>
    <s v="[Online] Spring Session Grade 3 Honors Long Term Class Thu"/>
    <n v="50"/>
    <x v="1"/>
    <s v=""/>
    <s v=""/>
    <s v=""/>
    <s v=""/>
    <x v="2"/>
    <s v="United States"/>
    <x v="181"/>
    <s v="Online"/>
    <n v="9.1300000000000006E-2"/>
    <n v="4.5650000000000004"/>
  </r>
  <r>
    <n v="1839"/>
    <s v="100002013559"/>
    <d v="2025-12-12T22:45:00"/>
    <s v="业务系统"/>
    <x v="6"/>
    <s v="[Online] Spring Session Grade 3 Honors Long Term Class Thu"/>
    <n v="897.75"/>
    <x v="0"/>
    <s v=""/>
    <s v=""/>
    <s v=""/>
    <s v=""/>
    <x v="2"/>
    <s v="United States"/>
    <x v="181"/>
    <s v="Online"/>
    <n v="9.1300000000000006E-2"/>
    <n v="81.964575000000011"/>
  </r>
  <r>
    <n v="1840"/>
    <s v="100002013549"/>
    <d v="2025-12-12T22:39:00"/>
    <s v="业务系统"/>
    <x v="5"/>
    <s v="[Online] Spring Session Grade 5 Core+ Long Term Class Fri"/>
    <n v="50"/>
    <x v="1"/>
    <s v=""/>
    <s v=""/>
    <s v=""/>
    <s v=""/>
    <x v="2"/>
    <s v="United States"/>
    <x v="236"/>
    <s v="Online"/>
    <n v="0.105"/>
    <n v="5.25"/>
  </r>
  <r>
    <n v="1841"/>
    <s v="100002013549"/>
    <d v="2025-12-12T22:39:00"/>
    <s v="业务系统"/>
    <x v="6"/>
    <s v="[Online] Spring Session Grade 5 Core+ Long Term Class Fri"/>
    <n v="837.75"/>
    <x v="0"/>
    <s v=""/>
    <s v=""/>
    <s v=""/>
    <s v=""/>
    <x v="2"/>
    <s v="United States"/>
    <x v="236"/>
    <s v="Online"/>
    <n v="0.105"/>
    <n v="87.96374999999999"/>
  </r>
  <r>
    <n v="1842"/>
    <s v="100002013528"/>
    <d v="2025-12-12T22:30:00"/>
    <s v="业务系统"/>
    <x v="5"/>
    <s v="[Online] Math Kangaroo Lv3-4 Top 20 to Think ACE Fri"/>
    <n v="50"/>
    <x v="1"/>
    <s v=""/>
    <s v=""/>
    <s v=""/>
    <s v=""/>
    <x v="2"/>
    <s v="United States"/>
    <x v="469"/>
    <s v="Online"/>
    <n v="0.105"/>
    <n v="5.25"/>
  </r>
  <r>
    <n v="1843"/>
    <s v="100002013528"/>
    <d v="2025-12-12T22:30:00"/>
    <s v="业务系统"/>
    <x v="6"/>
    <s v="[Online] Math Kangaroo Lv3-4 Top 20 to Think ACE Fri"/>
    <n v="196.67"/>
    <x v="0"/>
    <s v=""/>
    <s v=""/>
    <s v=""/>
    <s v=""/>
    <x v="2"/>
    <s v="United States"/>
    <x v="469"/>
    <s v="Online"/>
    <n v="0.105"/>
    <n v="20.65035"/>
  </r>
  <r>
    <n v="1844"/>
    <s v="100002013526"/>
    <d v="2025-12-12T22:27:00"/>
    <s v="业务系统"/>
    <x v="6"/>
    <s v="[Online Bellevue] Math Kangaroo Level 3-4 Advanced Level Boot Camp Sat"/>
    <n v="70"/>
    <x v="0"/>
    <s v=""/>
    <s v=""/>
    <s v=""/>
    <s v=""/>
    <x v="0"/>
    <s v="United States"/>
    <x v="78"/>
    <s v="Online"/>
    <m/>
    <m/>
  </r>
  <r>
    <n v="1845"/>
    <s v="100002013487"/>
    <d v="2025-12-12T22:03:00"/>
    <s v="业务系统"/>
    <x v="5"/>
    <s v="[Online] Spring Session AMC10 AIME Camp Vol.1 Long Term Class Sat"/>
    <n v="50"/>
    <x v="1"/>
    <s v=""/>
    <s v=""/>
    <s v=""/>
    <s v=""/>
    <x v="0"/>
    <s v="United States"/>
    <x v="209"/>
    <s v="Online"/>
    <m/>
    <m/>
  </r>
  <r>
    <n v="1846"/>
    <s v="100002013487"/>
    <d v="2025-12-12T22:03:00"/>
    <s v="业务系统"/>
    <x v="6"/>
    <s v="[Online] Spring Session AMC10 AIME Camp Vol.1 Long Term Class Sat"/>
    <n v="1080"/>
    <x v="0"/>
    <s v=""/>
    <s v=""/>
    <s v=""/>
    <s v=""/>
    <x v="0"/>
    <s v="United States"/>
    <x v="209"/>
    <s v="Online"/>
    <m/>
    <m/>
  </r>
  <r>
    <n v="1847"/>
    <s v="100002013471"/>
    <d v="2025-12-12T21:51:00"/>
    <s v="业务系统"/>
    <x v="6"/>
    <s v="[In Person Bellevue] Math Kangaroo Mock Exam Round 2 Sun"/>
    <n v="1"/>
    <x v="0"/>
    <s v=""/>
    <s v=""/>
    <s v=""/>
    <s v=""/>
    <x v="0"/>
    <s v="United States"/>
    <x v="458"/>
    <s v="In-Person"/>
    <m/>
    <m/>
  </r>
  <r>
    <n v="1848"/>
    <s v="100002013463"/>
    <d v="2025-12-12T21:47:00"/>
    <s v="业务系统"/>
    <x v="6"/>
    <s v="[In Person Irvine] G4 Trial Lesson"/>
    <n v="5"/>
    <x v="0"/>
    <s v=""/>
    <s v=""/>
    <s v=""/>
    <s v=""/>
    <x v="2"/>
    <s v="United States"/>
    <x v="453"/>
    <s v="In-Person"/>
    <n v="7.7499999999999999E-2"/>
    <n v="0.38750000000000001"/>
  </r>
  <r>
    <n v="1849"/>
    <s v="100002013450"/>
    <d v="2025-12-12T21:45:00"/>
    <s v="业务系统"/>
    <x v="6"/>
    <s v="[In Person Bellevue] Math Kangaroo Mock Exam Round 2 Fri"/>
    <n v="1"/>
    <x v="0"/>
    <s v=""/>
    <s v=""/>
    <s v=""/>
    <s v=""/>
    <x v="0"/>
    <s v="United States"/>
    <x v="219"/>
    <s v="In-Person"/>
    <m/>
    <m/>
  </r>
  <r>
    <n v="1850"/>
    <s v="100002013449"/>
    <d v="2025-12-12T21:41:00"/>
    <s v="业务系统"/>
    <x v="6"/>
    <s v="[In Person Bellevue] Math Kangaroo Mock Exam Round 2 Sun"/>
    <n v="1"/>
    <x v="0"/>
    <s v=""/>
    <s v=""/>
    <s v=""/>
    <s v=""/>
    <x v="0"/>
    <s v="United States"/>
    <x v="220"/>
    <s v="In-Person"/>
    <m/>
    <m/>
  </r>
  <r>
    <n v="1851"/>
    <s v="100002013446"/>
    <d v="2025-12-12T21:33:00"/>
    <s v="业务系统"/>
    <x v="6"/>
    <s v="[In Person Bellevue] Math Kangaroo Mock Exam Round 2 Sun"/>
    <n v="1"/>
    <x v="0"/>
    <s v=""/>
    <s v=""/>
    <s v=""/>
    <s v=""/>
    <x v="0"/>
    <s v="United States"/>
    <x v="220"/>
    <s v="In-Person"/>
    <m/>
    <m/>
  </r>
  <r>
    <n v="1852"/>
    <s v="100002013445"/>
    <d v="2025-12-12T21:30:00"/>
    <s v="业务系统"/>
    <x v="6"/>
    <s v="[In Person Bellevue] Math Kangaroo Mock Exam Round 2 Sun"/>
    <n v="1"/>
    <x v="0"/>
    <s v=""/>
    <s v=""/>
    <s v=""/>
    <s v=""/>
    <x v="0"/>
    <s v="United States"/>
    <x v="219"/>
    <s v="In-Person"/>
    <m/>
    <m/>
  </r>
  <r>
    <n v="1853"/>
    <s v="100002013434"/>
    <d v="2025-12-12T21:07:00"/>
    <s v="业务系统"/>
    <x v="5"/>
    <s v="[Online] Spring Session Grade 4 Challenge Long Term Class Wed"/>
    <n v="50"/>
    <x v="1"/>
    <s v=""/>
    <s v=""/>
    <s v=""/>
    <s v=""/>
    <x v="2"/>
    <s v="United States"/>
    <x v="149"/>
    <s v="Online"/>
    <n v="9.1300000000000006E-2"/>
    <n v="4.5650000000000004"/>
  </r>
  <r>
    <n v="1854"/>
    <s v="100002013434"/>
    <d v="2025-12-12T21:07:00"/>
    <s v="业务系统"/>
    <x v="6"/>
    <s v="[Online] Spring Session Grade 4 Challenge Long Term Class Wed"/>
    <n v="1260"/>
    <x v="0"/>
    <s v=""/>
    <s v=""/>
    <s v=""/>
    <s v=""/>
    <x v="2"/>
    <s v="United States"/>
    <x v="149"/>
    <s v="Online"/>
    <n v="9.1300000000000006E-2"/>
    <n v="115.03800000000001"/>
  </r>
  <r>
    <n v="1855"/>
    <s v="100002013433"/>
    <d v="2025-12-12T21:07:00"/>
    <s v="业务系统"/>
    <x v="6"/>
    <s v="[Online Bellevue] Math Kangaroo Level 1-2 Advanced Level Boot Camp Sun"/>
    <n v="70"/>
    <x v="0"/>
    <s v=""/>
    <s v=""/>
    <s v=""/>
    <s v=""/>
    <x v="0"/>
    <s v="United States"/>
    <x v="78"/>
    <s v="Online"/>
    <m/>
    <m/>
  </r>
  <r>
    <n v="1856"/>
    <s v="100002013432"/>
    <d v="2025-12-12T21:22:00"/>
    <s v="业务系统"/>
    <x v="6"/>
    <s v="[Online] Spring Session Grade 2 Pre-ACE Long Term Class Fri"/>
    <n v="495"/>
    <x v="0"/>
    <s v=""/>
    <s v=""/>
    <s v=""/>
    <s v=""/>
    <x v="2"/>
    <s v="United States"/>
    <x v="119"/>
    <s v="Online"/>
    <n v="7.7499999999999999E-2"/>
    <n v="38.362499999999997"/>
  </r>
  <r>
    <n v="1857"/>
    <s v="100002013428"/>
    <d v="2025-12-12T21:02:00"/>
    <s v="业务系统"/>
    <x v="6"/>
    <s v="[Online Bellevue] Math Kangaroo Level 1-2 Advanced Level Boot Camp Sun"/>
    <n v="70"/>
    <x v="0"/>
    <s v=""/>
    <s v=""/>
    <s v=""/>
    <s v=""/>
    <x v="0"/>
    <s v="United States"/>
    <x v="0"/>
    <s v="Online"/>
    <m/>
    <m/>
  </r>
  <r>
    <n v="1858"/>
    <s v="100002013426"/>
    <d v="2025-12-12T20:59:00"/>
    <s v="业务系统"/>
    <x v="6"/>
    <s v="[In Person Bellevue] Math Kangaroo Mock Exam Round 2 Fri"/>
    <n v="1"/>
    <x v="0"/>
    <s v=""/>
    <s v=""/>
    <s v=""/>
    <s v=""/>
    <x v="0"/>
    <s v="United States"/>
    <x v="45"/>
    <s v="In-Person"/>
    <m/>
    <m/>
  </r>
  <r>
    <n v="1859"/>
    <s v="100002013425"/>
    <d v="2025-12-12T20:54:00"/>
    <s v="业务系统"/>
    <x v="6"/>
    <s v="[In Person Bellevue] Math Kangaroo Mock Exam Round 2 Fri"/>
    <n v="1"/>
    <x v="0"/>
    <s v=""/>
    <s v=""/>
    <s v=""/>
    <s v=""/>
    <x v="0"/>
    <s v="United States"/>
    <x v="209"/>
    <s v="In-Person"/>
    <m/>
    <m/>
  </r>
  <r>
    <n v="1860"/>
    <s v="100002013402"/>
    <d v="2025-12-12T20:45:00"/>
    <s v="业务系统"/>
    <x v="6"/>
    <s v="[In Person Bellevue] Math Kangaroo Mock Exam Round 2 Fri"/>
    <n v="1"/>
    <x v="0"/>
    <s v=""/>
    <s v=""/>
    <s v=""/>
    <s v=""/>
    <x v="0"/>
    <s v="United States"/>
    <x v="0"/>
    <s v="In-Person"/>
    <m/>
    <m/>
  </r>
  <r>
    <n v="1861"/>
    <s v="100002013400"/>
    <d v="2025-12-12T20:43:00"/>
    <s v="业务系统"/>
    <x v="6"/>
    <s v="[Online Bellevue] Math Kangaroo Level 1-2 Advanced Level Boot Camp Sun"/>
    <n v="70"/>
    <x v="0"/>
    <s v=""/>
    <s v=""/>
    <s v=""/>
    <s v=""/>
    <x v="0"/>
    <s v="United States"/>
    <x v="266"/>
    <s v="Online"/>
    <m/>
    <m/>
  </r>
  <r>
    <n v="1862"/>
    <s v="100002013399"/>
    <d v="2025-12-12T20:35:00"/>
    <s v="业务系统"/>
    <x v="6"/>
    <s v="[In Person Bellevue] Math Kangaroo Mock Exam Round 2 Sun"/>
    <n v="1"/>
    <x v="0"/>
    <s v=""/>
    <s v=""/>
    <s v=""/>
    <s v=""/>
    <x v="0"/>
    <s v="United States"/>
    <x v="185"/>
    <s v="In-Person"/>
    <m/>
    <m/>
  </r>
  <r>
    <n v="1863"/>
    <s v="100002013398"/>
    <d v="2025-12-12T20:37:00"/>
    <s v="业务系统"/>
    <x v="6"/>
    <s v="[In Person Bellevue] Math Kangaroo Mock Exam Round 2 Sun"/>
    <n v="1"/>
    <x v="0"/>
    <s v=""/>
    <s v=""/>
    <s v=""/>
    <s v=""/>
    <x v="0"/>
    <s v="United States"/>
    <x v="209"/>
    <s v="In-Person"/>
    <m/>
    <m/>
  </r>
  <r>
    <n v="1864"/>
    <s v="100002013394"/>
    <d v="2025-12-12T20:34:00"/>
    <s v="业务系统"/>
    <x v="6"/>
    <s v="[Online Bellevue] Math Kangaroo Level 3-4 Advanced Level Boot Camp Sat"/>
    <n v="70"/>
    <x v="0"/>
    <s v=""/>
    <s v=""/>
    <s v=""/>
    <s v=""/>
    <x v="0"/>
    <s v="United States"/>
    <x v="223"/>
    <s v="Online"/>
    <m/>
    <m/>
  </r>
  <r>
    <n v="1865"/>
    <s v="100002013393"/>
    <d v="2025-12-12T20:33:00"/>
    <s v="业务系统"/>
    <x v="6"/>
    <s v="[In Person Bellevue] Math Kangaroo Mock Exam Round 2 Sun"/>
    <n v="1"/>
    <x v="0"/>
    <s v=""/>
    <s v=""/>
    <s v=""/>
    <s v=""/>
    <x v="0"/>
    <s v="United States"/>
    <x v="185"/>
    <s v="In-Person"/>
    <m/>
    <m/>
  </r>
  <r>
    <n v="1866"/>
    <s v="100002013387"/>
    <d v="2025-12-12T20:26:00"/>
    <s v="业务系统"/>
    <x v="6"/>
    <s v="[In Person Bellevue] Math Kangaroo Mock Exam Round 2 Sun"/>
    <n v="1"/>
    <x v="0"/>
    <s v=""/>
    <s v=""/>
    <s v=""/>
    <s v=""/>
    <x v="0"/>
    <s v="United States"/>
    <x v="209"/>
    <s v="In-Person"/>
    <m/>
    <m/>
  </r>
  <r>
    <n v="1867"/>
    <s v="100002013382"/>
    <d v="2025-12-12T20:24:00"/>
    <s v="业务系统"/>
    <x v="6"/>
    <s v="[In Person Bellevue] Math Kangaroo Mock Exam Round 2 Sun"/>
    <n v="1"/>
    <x v="0"/>
    <s v=""/>
    <s v=""/>
    <s v=""/>
    <s v=""/>
    <x v="0"/>
    <s v="United States"/>
    <x v="78"/>
    <s v="In-Person"/>
    <m/>
    <m/>
  </r>
  <r>
    <n v="1868"/>
    <s v="100002013379"/>
    <d v="2025-12-12T20:20:00"/>
    <s v="业务系统"/>
    <x v="6"/>
    <s v="[Online Bellevue] Math Kangaroo Level 3-4 Advanced Level Boot Camp Sat"/>
    <n v="70"/>
    <x v="0"/>
    <s v=""/>
    <s v=""/>
    <s v=""/>
    <s v=""/>
    <x v="8"/>
    <s v="United States"/>
    <x v="146"/>
    <s v="Online"/>
    <m/>
    <m/>
  </r>
  <r>
    <n v="1869"/>
    <s v="100002013377"/>
    <d v="2025-12-12T20:19:00"/>
    <s v="业务系统"/>
    <x v="6"/>
    <s v="[In Person Bellevue] Math Kangaroo Mock Exam Round 2 Sun"/>
    <n v="1"/>
    <x v="0"/>
    <s v=""/>
    <s v=""/>
    <s v=""/>
    <s v=""/>
    <x v="0"/>
    <s v="United States"/>
    <x v="486"/>
    <s v="In-Person"/>
    <m/>
    <m/>
  </r>
  <r>
    <n v="1870"/>
    <s v="100002013372"/>
    <d v="2025-12-12T20:17:00"/>
    <s v="业务系统"/>
    <x v="6"/>
    <s v="[Online Bellevue] Math Kangaroo Level 1-2 Advanced Level Boot Camp Sun"/>
    <n v="70"/>
    <x v="0"/>
    <s v=""/>
    <s v=""/>
    <s v=""/>
    <s v=""/>
    <x v="0"/>
    <s v="United States"/>
    <x v="41"/>
    <s v="Online"/>
    <m/>
    <m/>
  </r>
  <r>
    <n v="1871"/>
    <s v="100002013371"/>
    <d v="2025-12-12T20:16:00"/>
    <s v="业务系统"/>
    <x v="6"/>
    <s v="[In Person Bellevue] Math Kangaroo Mock Exam Round 2 Sun"/>
    <n v="1"/>
    <x v="0"/>
    <s v=""/>
    <s v=""/>
    <s v=""/>
    <s v=""/>
    <x v="0"/>
    <s v="United States"/>
    <x v="146"/>
    <s v="In-Person"/>
    <m/>
    <m/>
  </r>
  <r>
    <n v="1872"/>
    <s v="100002013370"/>
    <d v="2025-12-12T20:15:00"/>
    <s v="业务系统"/>
    <x v="6"/>
    <s v="[In Person Bellevue] Math Kangaroo Mock Exam Round 2 Sun"/>
    <n v="1"/>
    <x v="0"/>
    <s v=""/>
    <s v=""/>
    <s v=""/>
    <s v=""/>
    <x v="0"/>
    <s v="United States"/>
    <x v="0"/>
    <s v="In-Person"/>
    <m/>
    <m/>
  </r>
  <r>
    <n v="1873"/>
    <s v="100002013369"/>
    <d v="2025-12-12T20:14:00"/>
    <s v="业务系统"/>
    <x v="6"/>
    <s v="[In Person Bellevue] Math Kangaroo Mock Exam Round 2 Fri"/>
    <n v="1"/>
    <x v="0"/>
    <s v=""/>
    <s v=""/>
    <s v=""/>
    <s v=""/>
    <x v="24"/>
    <s v="United States"/>
    <x v="78"/>
    <s v="In-Person"/>
    <m/>
    <m/>
  </r>
  <r>
    <n v="1874"/>
    <s v="100002013368"/>
    <d v="2025-12-12T20:17:00"/>
    <s v="业务系统"/>
    <x v="6"/>
    <s v="[Online Bellevue] Math Kangaroo Level 1-2 Advanced Level Boot Camp Sun"/>
    <n v="70"/>
    <x v="0"/>
    <s v=""/>
    <s v=""/>
    <s v=""/>
    <s v=""/>
    <x v="0"/>
    <s v="United States"/>
    <x v="78"/>
    <s v="Online"/>
    <m/>
    <m/>
  </r>
  <r>
    <n v="1875"/>
    <s v="100002013365"/>
    <d v="2025-12-12T20:14:00"/>
    <s v="业务系统"/>
    <x v="5"/>
    <s v="[Online] Spring Session Grade 4 Intro to Challenge Long Term Class Sat"/>
    <n v="50"/>
    <x v="1"/>
    <s v=""/>
    <s v=""/>
    <s v=""/>
    <s v=""/>
    <x v="20"/>
    <s v="United States"/>
    <x v="487"/>
    <s v="Online"/>
    <m/>
    <m/>
  </r>
  <r>
    <n v="1876"/>
    <s v="100002013365"/>
    <d v="2025-12-12T20:14:00"/>
    <s v="业务系统"/>
    <x v="6"/>
    <s v="[Online] Spring Session Grade 4 Intro to Challenge Long Term Class Sat"/>
    <n v="1157"/>
    <x v="0"/>
    <s v=""/>
    <s v=""/>
    <s v=""/>
    <s v=""/>
    <x v="20"/>
    <s v="United States"/>
    <x v="487"/>
    <s v="Online"/>
    <m/>
    <m/>
  </r>
  <r>
    <n v="1877"/>
    <s v="100002013363"/>
    <d v="2025-12-12T20:13:00"/>
    <s v="业务系统"/>
    <x v="6"/>
    <s v="[In Person Bellevue] Math Kangaroo Mock Exam Round 2 Sun"/>
    <n v="1"/>
    <x v="0"/>
    <s v=""/>
    <s v=""/>
    <s v=""/>
    <s v=""/>
    <x v="0"/>
    <s v="United States"/>
    <x v="220"/>
    <s v="In-Person"/>
    <m/>
    <m/>
  </r>
  <r>
    <n v="1878"/>
    <s v="100002013362"/>
    <d v="2025-12-12T20:12:00"/>
    <s v="业务系统"/>
    <x v="6"/>
    <s v="[In Person Bellevue] Math Kangaroo Mock Exam Round 2 Fri"/>
    <n v="1"/>
    <x v="0"/>
    <s v=""/>
    <s v=""/>
    <s v=""/>
    <s v=""/>
    <x v="0"/>
    <s v="United States"/>
    <x v="209"/>
    <s v="In-Person"/>
    <m/>
    <m/>
  </r>
  <r>
    <n v="1879"/>
    <s v="100002013358"/>
    <d v="2025-12-12T20:13:00"/>
    <s v="业务系统"/>
    <x v="6"/>
    <s v="[In Person Bellevue] Math Kangaroo Mock Exam Round 2 Sun"/>
    <n v="1"/>
    <x v="0"/>
    <s v=""/>
    <s v=""/>
    <s v=""/>
    <s v=""/>
    <x v="0"/>
    <s v="United States"/>
    <x v="209"/>
    <s v="In-Person"/>
    <m/>
    <m/>
  </r>
  <r>
    <n v="1880"/>
    <s v="100002013357"/>
    <d v="2025-12-12T20:14:00"/>
    <s v="业务系统"/>
    <x v="6"/>
    <s v="[Online Bellevue] Math Kangaroo Level 1-2 Advanced Level Boot Camp Sun"/>
    <n v="70"/>
    <x v="0"/>
    <s v=""/>
    <s v=""/>
    <s v=""/>
    <s v=""/>
    <x v="0"/>
    <s v="United States"/>
    <x v="209"/>
    <s v="Online"/>
    <m/>
    <m/>
  </r>
  <r>
    <n v="1881"/>
    <s v="100002013356"/>
    <d v="2025-12-12T20:11:00"/>
    <s v="业务系统"/>
    <x v="6"/>
    <s v="[Online Bellevue] Math Kangaroo Level 3-4 Advanced Level Boot Camp Sat"/>
    <n v="70"/>
    <x v="0"/>
    <s v=""/>
    <s v=""/>
    <s v=""/>
    <s v=""/>
    <x v="0"/>
    <s v="United States"/>
    <x v="220"/>
    <s v="Online"/>
    <m/>
    <m/>
  </r>
  <r>
    <n v="1882"/>
    <s v="100002013355"/>
    <d v="2025-12-12T20:11:00"/>
    <s v="业务系统"/>
    <x v="6"/>
    <s v="[In Person Bellevue] Math Kangaroo Mock Exam Round 2 Sun"/>
    <n v="1"/>
    <x v="0"/>
    <s v=""/>
    <s v=""/>
    <s v=""/>
    <s v=""/>
    <x v="0"/>
    <s v="United States"/>
    <x v="219"/>
    <s v="In-Person"/>
    <m/>
    <m/>
  </r>
  <r>
    <n v="1883"/>
    <s v="100002013354"/>
    <d v="2025-12-12T20:14:00"/>
    <s v="业务系统"/>
    <x v="6"/>
    <s v="[In Person Bellevue] Math Kangaroo Mock Exam Round 2 Sun"/>
    <n v="1"/>
    <x v="0"/>
    <s v=""/>
    <s v=""/>
    <s v=""/>
    <s v=""/>
    <x v="0"/>
    <s v="United States"/>
    <x v="0"/>
    <s v="In-Person"/>
    <m/>
    <m/>
  </r>
  <r>
    <n v="1884"/>
    <s v="100002013341"/>
    <d v="2025-12-12T20:04:00"/>
    <s v="业务系统"/>
    <x v="6"/>
    <s v="[Online Bellevue] Math Kangaroo Level 3-4 Advanced Level Boot Camp Sat"/>
    <n v="70"/>
    <x v="0"/>
    <s v=""/>
    <s v=""/>
    <s v=""/>
    <s v=""/>
    <x v="0"/>
    <s v="United States"/>
    <x v="0"/>
    <s v="Online"/>
    <m/>
    <m/>
  </r>
  <r>
    <n v="1885"/>
    <s v="100002013340"/>
    <d v="2025-12-12T19:58:00"/>
    <s v="业务系统"/>
    <x v="6"/>
    <s v="[Online Bellevue] Math Kangaroo Level 1-2 Advanced Level Boot Camp Sun"/>
    <n v="70"/>
    <x v="0"/>
    <s v=""/>
    <s v=""/>
    <s v=""/>
    <s v=""/>
    <x v="0"/>
    <s v="United States"/>
    <x v="488"/>
    <s v="Online"/>
    <m/>
    <m/>
  </r>
  <r>
    <n v="1886"/>
    <s v="100002013337"/>
    <d v="2025-12-12T19:56:00"/>
    <s v="业务系统"/>
    <x v="6"/>
    <s v="[In Person Bellevue] Math Kangaroo Mock Exam Round 2 Fri"/>
    <n v="1"/>
    <x v="0"/>
    <s v=""/>
    <s v=""/>
    <s v=""/>
    <s v=""/>
    <x v="0"/>
    <s v="United States"/>
    <x v="209"/>
    <s v="In-Person"/>
    <m/>
    <m/>
  </r>
  <r>
    <n v="1887"/>
    <s v="100002013329"/>
    <d v="2025-12-12T19:55:00"/>
    <s v="业务系统"/>
    <x v="6"/>
    <s v="[In Person Bellevue] Math Kangaroo Mock Exam Round 2 Fri"/>
    <n v="1"/>
    <x v="0"/>
    <s v=""/>
    <s v=""/>
    <s v=""/>
    <s v=""/>
    <x v="0"/>
    <s v="United States"/>
    <x v="486"/>
    <s v="In-Person"/>
    <m/>
    <m/>
  </r>
  <r>
    <n v="1888"/>
    <s v="100002013328"/>
    <d v="2025-12-12T19:55:00"/>
    <s v="业务系统"/>
    <x v="6"/>
    <s v="[In Person Bellevue] Math Kangaroo Mock Exam Round 2 Sun"/>
    <n v="1"/>
    <x v="0"/>
    <s v=""/>
    <s v=""/>
    <s v=""/>
    <s v=""/>
    <x v="0"/>
    <s v="United States"/>
    <x v="488"/>
    <s v="In-Person"/>
    <m/>
    <m/>
  </r>
  <r>
    <n v="1889"/>
    <s v="100002013319"/>
    <d v="2025-12-12T19:50:00"/>
    <s v="业务系统"/>
    <x v="6"/>
    <s v="[In Person Bellevue] Math Kangaroo Mock Exam Round 2 Sun"/>
    <n v="1"/>
    <x v="0"/>
    <s v=""/>
    <s v=""/>
    <s v=""/>
    <s v=""/>
    <x v="0"/>
    <s v="United States"/>
    <x v="0"/>
    <s v="In-Person"/>
    <m/>
    <m/>
  </r>
  <r>
    <n v="1890"/>
    <s v="100002013318"/>
    <d v="2025-12-12T19:48:00"/>
    <s v="业务系统"/>
    <x v="6"/>
    <s v="[In Person Bellevue] Math Kangaroo Mock Exam Round 2 Sun"/>
    <n v="1"/>
    <x v="0"/>
    <s v=""/>
    <s v=""/>
    <s v=""/>
    <s v=""/>
    <x v="0"/>
    <s v="United States"/>
    <x v="78"/>
    <s v="In-Person"/>
    <m/>
    <m/>
  </r>
  <r>
    <n v="1891"/>
    <s v="100002013317"/>
    <d v="2025-12-12T19:47:00"/>
    <s v="业务系统"/>
    <x v="6"/>
    <s v="[In Person Bellevue] Math Kangaroo Mock Exam Round 2 Sun"/>
    <n v="1"/>
    <x v="0"/>
    <s v=""/>
    <s v=""/>
    <s v=""/>
    <s v=""/>
    <x v="0"/>
    <s v="United States"/>
    <x v="78"/>
    <s v="In-Person"/>
    <m/>
    <m/>
  </r>
  <r>
    <n v="1892"/>
    <s v="100002013315"/>
    <d v="2025-12-12T19:45:00"/>
    <s v="业务系统"/>
    <x v="6"/>
    <s v="[In Person Bellevue] Math Kangaroo Mock Exam Round 2 Sun"/>
    <n v="1"/>
    <x v="0"/>
    <s v=""/>
    <s v=""/>
    <s v=""/>
    <s v=""/>
    <x v="0"/>
    <s v="United States"/>
    <x v="78"/>
    <s v="In-Person"/>
    <m/>
    <m/>
  </r>
  <r>
    <n v="1893"/>
    <s v="100002013314"/>
    <d v="2025-12-12T19:47:00"/>
    <s v="业务系统"/>
    <x v="6"/>
    <s v="[In Person Bellevue] Math Kangaroo Mock Exam Round 2 Sun"/>
    <n v="1"/>
    <x v="0"/>
    <s v=""/>
    <s v=""/>
    <s v=""/>
    <s v=""/>
    <x v="0"/>
    <s v="United States"/>
    <x v="0"/>
    <s v="In-Person"/>
    <m/>
    <m/>
  </r>
  <r>
    <n v="1894"/>
    <s v="100002013313"/>
    <d v="2025-12-12T19:45:00"/>
    <s v="业务系统"/>
    <x v="6"/>
    <s v="[In Person Bellevue] Math Kangaroo Mock Exam Round 2 Sun"/>
    <n v="1"/>
    <x v="0"/>
    <s v=""/>
    <s v=""/>
    <s v=""/>
    <s v=""/>
    <x v="0"/>
    <s v="United States"/>
    <x v="78"/>
    <s v="In-Person"/>
    <m/>
    <m/>
  </r>
  <r>
    <n v="1895"/>
    <s v="100002013300"/>
    <d v="2025-12-12T19:36:00"/>
    <s v="业务系统"/>
    <x v="5"/>
    <s v="[Online] Spring Session Grade 1 Challenge Long Term Class Thu"/>
    <n v="50"/>
    <x v="1"/>
    <s v=""/>
    <s v=""/>
    <s v=""/>
    <s v=""/>
    <x v="2"/>
    <s v="United States"/>
    <x v="236"/>
    <s v="Online"/>
    <n v="0.105"/>
    <n v="5.25"/>
  </r>
  <r>
    <n v="1896"/>
    <s v="100002013300"/>
    <d v="2025-12-12T19:36:00"/>
    <s v="业务系统"/>
    <x v="6"/>
    <s v="[Online] Spring Session Grade 1 Challenge Long Term Class Thu"/>
    <n v="925"/>
    <x v="0"/>
    <s v=""/>
    <s v=""/>
    <s v=""/>
    <s v=""/>
    <x v="2"/>
    <s v="United States"/>
    <x v="236"/>
    <s v="Online"/>
    <n v="0.105"/>
    <n v="97.125"/>
  </r>
  <r>
    <n v="1897"/>
    <s v="100002013286"/>
    <d v="2025-12-12T19:32:00"/>
    <s v="业务系统"/>
    <x v="5"/>
    <s v="[Online] Spring Session Math 6 (Grade 5 Honors) Long Term Class Fri"/>
    <n v="50"/>
    <x v="1"/>
    <s v=""/>
    <s v=""/>
    <s v=""/>
    <s v=""/>
    <x v="13"/>
    <s v="United States"/>
    <x v="201"/>
    <s v="Online"/>
    <m/>
    <m/>
  </r>
  <r>
    <n v="1898"/>
    <s v="100002013286"/>
    <d v="2025-12-12T19:32:00"/>
    <s v="业务系统"/>
    <x v="6"/>
    <s v="[Online] Spring Session Math 6 (Grade 5 Honors) Long Term Class Fri"/>
    <n v="945"/>
    <x v="0"/>
    <s v=""/>
    <s v=""/>
    <s v=""/>
    <s v=""/>
    <x v="13"/>
    <s v="United States"/>
    <x v="201"/>
    <s v="Online"/>
    <m/>
    <m/>
  </r>
  <r>
    <n v="1899"/>
    <s v="100002013232"/>
    <d v="2025-12-12T19:18:00"/>
    <s v="业务系统"/>
    <x v="6"/>
    <s v="[Online] Spring Session Grade 3 Challenge Long Term Class Thu"/>
    <n v="315"/>
    <x v="0"/>
    <s v=""/>
    <s v=""/>
    <s v=""/>
    <s v=""/>
    <x v="0"/>
    <s v="United States"/>
    <x v="405"/>
    <s v="Online"/>
    <m/>
    <m/>
  </r>
  <r>
    <n v="1900"/>
    <s v="100002013156"/>
    <d v="2025-12-12T18:11:00"/>
    <s v="业务系统"/>
    <x v="5"/>
    <s v="[Online] Math Kangaroo Lv1-2 Top 20 to Think ACE Sat"/>
    <n v="50"/>
    <x v="1"/>
    <s v=""/>
    <s v=""/>
    <s v=""/>
    <s v=""/>
    <x v="8"/>
    <s v="United States"/>
    <x v="211"/>
    <s v="Online"/>
    <n v="9.1300000000000006E-2"/>
    <n v="4.5650000000000004"/>
  </r>
  <r>
    <n v="1901"/>
    <s v="100002013156"/>
    <d v="2025-12-12T18:11:00"/>
    <s v="业务系统"/>
    <x v="6"/>
    <s v="[Online] Math Kangaroo Lv1-2 Top 20 to Think ACE Sat"/>
    <n v="787.5"/>
    <x v="0"/>
    <s v=""/>
    <s v=""/>
    <s v=""/>
    <s v=""/>
    <x v="8"/>
    <s v="United States"/>
    <x v="211"/>
    <s v="Online"/>
    <n v="9.1300000000000006E-2"/>
    <n v="71.898750000000007"/>
  </r>
  <r>
    <n v="1902"/>
    <s v="100002013154"/>
    <d v="2025-12-12T18:07:00"/>
    <s v="业务系统"/>
    <x v="6"/>
    <s v="[In Person Cupertino] 2026 AMC 8 Official Exam Mon 4:30 PM"/>
    <n v="10"/>
    <x v="0"/>
    <s v=""/>
    <s v=""/>
    <s v=""/>
    <s v=""/>
    <x v="2"/>
    <s v="United States"/>
    <x v="337"/>
    <s v="In-Person"/>
    <n v="8.2500000000000004E-2"/>
    <n v="0.82500000000000007"/>
  </r>
  <r>
    <n v="1903"/>
    <s v="100002013137"/>
    <d v="2025-12-12T17:53:00"/>
    <s v="业务系统"/>
    <x v="6"/>
    <s v="[Online] 2025 AIME Bootcamp (10-point level) Sat"/>
    <n v="480"/>
    <x v="0"/>
    <s v=""/>
    <s v=""/>
    <s v=""/>
    <s v=""/>
    <x v="52"/>
    <s v="United States"/>
    <x v="489"/>
    <s v="Online"/>
    <m/>
    <m/>
  </r>
  <r>
    <n v="1904"/>
    <s v="100002013119"/>
    <d v="2025-12-12T17:42:00"/>
    <s v="业务系统"/>
    <x v="5"/>
    <s v="[Online] Math Kangaroo Lv3-4 Top 20 to Think ACE Fri"/>
    <n v="50"/>
    <x v="1"/>
    <s v=""/>
    <s v=""/>
    <s v=""/>
    <s v=""/>
    <x v="2"/>
    <s v="United States"/>
    <x v="71"/>
    <s v="Online"/>
    <n v="9.8750000000000004E-2"/>
    <n v="4.9375"/>
  </r>
  <r>
    <n v="1905"/>
    <s v="100002013119"/>
    <d v="2025-12-12T17:42:00"/>
    <s v="业务系统"/>
    <x v="6"/>
    <s v="[Online] Math Kangaroo Lv3-4 Top 20 to Think ACE Fri"/>
    <n v="196.67"/>
    <x v="0"/>
    <s v=""/>
    <s v=""/>
    <s v=""/>
    <s v=""/>
    <x v="2"/>
    <s v="United States"/>
    <x v="71"/>
    <s v="Online"/>
    <n v="9.8750000000000004E-2"/>
    <n v="19.421162500000001"/>
  </r>
  <r>
    <n v="1906"/>
    <s v="100002013117"/>
    <d v="2025-12-12T17:38:00"/>
    <s v="业务系统"/>
    <x v="6"/>
    <s v="[In Person Bellevue] Math Kangaroo Mock Exam Round 2 Sun"/>
    <n v="1"/>
    <x v="0"/>
    <s v=""/>
    <s v=""/>
    <s v=""/>
    <s v=""/>
    <x v="0"/>
    <s v="United States"/>
    <x v="78"/>
    <s v="In-Person"/>
    <m/>
    <m/>
  </r>
  <r>
    <n v="1907"/>
    <s v="100002013114"/>
    <d v="2025-12-12T17:36:00"/>
    <s v="业务系统"/>
    <x v="5"/>
    <s v="[Online] Spring Session Grade 4 Honors Long Term Class Wed"/>
    <n v="50"/>
    <x v="1"/>
    <s v=""/>
    <s v=""/>
    <s v=""/>
    <s v=""/>
    <x v="47"/>
    <s v="United States"/>
    <x v="490"/>
    <s v="Online"/>
    <m/>
    <m/>
  </r>
  <r>
    <n v="1908"/>
    <s v="100002013114"/>
    <d v="2025-12-12T17:36:00"/>
    <s v="业务系统"/>
    <x v="6"/>
    <s v="[Online] Spring Session Grade 4 Honors Long Term Class Wed"/>
    <n v="945"/>
    <x v="0"/>
    <s v=""/>
    <s v=""/>
    <s v=""/>
    <s v=""/>
    <x v="47"/>
    <s v="United States"/>
    <x v="490"/>
    <s v="Online"/>
    <m/>
    <m/>
  </r>
  <r>
    <n v="1909"/>
    <s v="100002013076"/>
    <d v="2025-12-12T17:16:00"/>
    <s v="业务系统"/>
    <x v="5"/>
    <s v="[In Person Irvine] Spring Session Kindergarten Honors Long Term Class Fri"/>
    <n v="50"/>
    <x v="1"/>
    <s v=""/>
    <s v=""/>
    <s v=""/>
    <s v=""/>
    <x v="2"/>
    <s v="United States"/>
    <x v="104"/>
    <s v="In-Person"/>
    <n v="7.7499999999999999E-2"/>
    <n v="3.875"/>
  </r>
  <r>
    <n v="1910"/>
    <s v="100002013076"/>
    <d v="2025-12-12T17:16:00"/>
    <s v="业务系统"/>
    <x v="6"/>
    <s v="[In Person Irvine] Spring Session Kindergarten Honors Long Term Class Fri"/>
    <n v="1080"/>
    <x v="0"/>
    <s v=""/>
    <s v=""/>
    <s v=""/>
    <s v=""/>
    <x v="2"/>
    <s v="United States"/>
    <x v="104"/>
    <s v="In-Person"/>
    <n v="7.7499999999999999E-2"/>
    <n v="83.7"/>
  </r>
  <r>
    <n v="1911"/>
    <s v="100002013066"/>
    <d v="2025-12-12T17:04:00"/>
    <s v="业务系统"/>
    <x v="5"/>
    <s v="[Online] Spring Session Grade 4 Intro to Challenge Long Term Class Fri"/>
    <n v="50"/>
    <x v="1"/>
    <s v=""/>
    <s v=""/>
    <s v=""/>
    <s v=""/>
    <x v="5"/>
    <s v="United States"/>
    <x v="35"/>
    <s v="Online"/>
    <m/>
    <m/>
  </r>
  <r>
    <n v="1912"/>
    <s v="100002013066"/>
    <d v="2025-12-12T17:04:00"/>
    <s v="业务系统"/>
    <x v="6"/>
    <s v="[Online] Spring Session Grade 4 Intro to Challenge Long Term Class Fri"/>
    <n v="1260"/>
    <x v="0"/>
    <s v=""/>
    <s v=""/>
    <s v=""/>
    <s v=""/>
    <x v="5"/>
    <s v="United States"/>
    <x v="35"/>
    <s v="Online"/>
    <m/>
    <m/>
  </r>
  <r>
    <n v="1913"/>
    <s v="100002013049"/>
    <d v="2025-12-12T16:42:00"/>
    <s v="业务系统"/>
    <x v="5"/>
    <s v="[Online] Math Kangaroo Lv3-4 Top 20 to Think ACE Sat"/>
    <n v="50"/>
    <x v="1"/>
    <s v=""/>
    <s v=""/>
    <s v=""/>
    <s v=""/>
    <x v="5"/>
    <s v="United States"/>
    <x v="77"/>
    <s v="Online"/>
    <m/>
    <m/>
  </r>
  <r>
    <n v="1914"/>
    <s v="100002013049"/>
    <d v="2025-12-12T16:42:00"/>
    <s v="业务系统"/>
    <x v="6"/>
    <s v="[Online] Math Kangaroo Lv3-4 Top 20 to Think ACE Sat"/>
    <n v="196.67"/>
    <x v="0"/>
    <s v=""/>
    <s v=""/>
    <s v=""/>
    <s v=""/>
    <x v="5"/>
    <s v="United States"/>
    <x v="77"/>
    <s v="Online"/>
    <m/>
    <m/>
  </r>
  <r>
    <n v="1915"/>
    <s v="100002013027"/>
    <d v="2025-12-12T16:31:00"/>
    <s v="业务系统"/>
    <x v="5"/>
    <s v="[Online] Spring Session AMC10 AIME Camp Vol.1 Long Term Class Sat"/>
    <n v="50"/>
    <x v="1"/>
    <s v=""/>
    <s v=""/>
    <s v=""/>
    <s v=""/>
    <x v="0"/>
    <s v="United States"/>
    <x v="165"/>
    <s v="Online"/>
    <m/>
    <m/>
  </r>
  <r>
    <n v="1916"/>
    <s v="100002013027"/>
    <d v="2025-12-12T16:31:00"/>
    <s v="业务系统"/>
    <x v="6"/>
    <s v="[Online] Spring Session AMC10 AIME Camp Vol.1 Long Term Class Sat"/>
    <n v="1080"/>
    <x v="0"/>
    <s v=""/>
    <s v=""/>
    <s v=""/>
    <s v=""/>
    <x v="0"/>
    <s v="United States"/>
    <x v="165"/>
    <s v="Online"/>
    <m/>
    <m/>
  </r>
  <r>
    <n v="1917"/>
    <s v="100002012986"/>
    <d v="2025-12-12T15:04:00"/>
    <s v="业务系统"/>
    <x v="5"/>
    <s v="[Online] Spring Session Math 6 (Grade 5 Honors) Long Term Class Fri"/>
    <n v="50"/>
    <x v="1"/>
    <s v=""/>
    <s v=""/>
    <s v=""/>
    <s v=""/>
    <x v="7"/>
    <s v="United States"/>
    <x v="491"/>
    <s v="Online"/>
    <m/>
    <m/>
  </r>
  <r>
    <n v="1918"/>
    <s v="100002012986"/>
    <d v="2025-12-12T15:04:00"/>
    <s v="业务系统"/>
    <x v="6"/>
    <s v="[Online] Spring Session Math 6 (Grade 5 Honors) Long Term Class Fri"/>
    <n v="945"/>
    <x v="0"/>
    <s v=""/>
    <s v=""/>
    <s v=""/>
    <s v=""/>
    <x v="7"/>
    <s v="United States"/>
    <x v="491"/>
    <s v="Online"/>
    <m/>
    <m/>
  </r>
  <r>
    <n v="1919"/>
    <s v="100002012957"/>
    <d v="2025-12-12T13:45:00"/>
    <s v="业务系统"/>
    <x v="6"/>
    <s v="[In Person Cupertino] 26 Spring K3 Think Abilities Assessment Carnival"/>
    <n v="5"/>
    <x v="0"/>
    <s v=""/>
    <s v=""/>
    <s v=""/>
    <s v=""/>
    <x v="2"/>
    <s v="United States"/>
    <x v="492"/>
    <s v="In-Person"/>
    <n v="0.1075"/>
    <n v="0.53749999999999998"/>
  </r>
  <r>
    <n v="1920"/>
    <s v="100002012956"/>
    <d v="2025-12-12T13:46:00"/>
    <s v="业务系统"/>
    <x v="6"/>
    <s v="[Online] Spring Session Grade 4 ACE+ Long Term Class Sat"/>
    <n v="540"/>
    <x v="0"/>
    <s v=""/>
    <s v=""/>
    <s v=""/>
    <s v=""/>
    <x v="2"/>
    <s v="United States"/>
    <x v="71"/>
    <s v="Online"/>
    <n v="9.8750000000000004E-2"/>
    <n v="53.325000000000003"/>
  </r>
  <r>
    <n v="1921"/>
    <s v="100002012949"/>
    <d v="2025-12-12T13:02:00"/>
    <s v="业务系统"/>
    <x v="5"/>
    <s v="[In Person Los Altos] Spring Session Grade 3 Pre ACE Long Term Class Sat"/>
    <n v="50"/>
    <x v="1"/>
    <s v=""/>
    <s v=""/>
    <s v=""/>
    <s v=""/>
    <x v="2"/>
    <s v="United States"/>
    <x v="44"/>
    <s v="In-Person"/>
    <n v="9.8750000000000004E-2"/>
    <n v="4.9375"/>
  </r>
  <r>
    <n v="1922"/>
    <s v="100002012949"/>
    <d v="2025-12-12T13:02:00"/>
    <s v="业务系统"/>
    <x v="6"/>
    <s v="[In Person Los Altos] Spring Session Grade 3 Pre ACE Long Term Class Sat"/>
    <n v="1800"/>
    <x v="0"/>
    <s v=""/>
    <s v=""/>
    <s v=""/>
    <s v=""/>
    <x v="2"/>
    <s v="United States"/>
    <x v="44"/>
    <s v="In-Person"/>
    <n v="9.8750000000000004E-2"/>
    <n v="177.75"/>
  </r>
  <r>
    <n v="1923"/>
    <s v="100002012940"/>
    <d v="2025-12-12T12:40:00"/>
    <s v="业务系统"/>
    <x v="6"/>
    <s v="[In Person Cupertino] 26 Spring K3 Think Abilities Assessment Carnival"/>
    <n v="5"/>
    <x v="0"/>
    <s v=""/>
    <s v=""/>
    <s v=""/>
    <s v=""/>
    <x v="8"/>
    <s v="United States"/>
    <x v="59"/>
    <s v="In-Person"/>
    <n v="9.1300000000000006E-2"/>
    <n v="0.45650000000000002"/>
  </r>
  <r>
    <n v="1924"/>
    <s v="100002012937"/>
    <d v="2025-12-12T12:40:00"/>
    <s v="业务系统"/>
    <x v="5"/>
    <s v="[In Person Bellevue] Spring Session Grade 1 Challenge Long Term Class Wed"/>
    <n v="50"/>
    <x v="1"/>
    <s v=""/>
    <s v=""/>
    <s v=""/>
    <s v=""/>
    <x v="0"/>
    <s v="United States"/>
    <x v="165"/>
    <s v="In-Person"/>
    <m/>
    <m/>
  </r>
  <r>
    <n v="1925"/>
    <s v="100002012937"/>
    <d v="2025-12-12T12:40:00"/>
    <s v="业务系统"/>
    <x v="6"/>
    <s v="[In Person Bellevue] Spring Session Grade 1 Challenge Long Term Class Wed"/>
    <n v="1280"/>
    <x v="0"/>
    <s v=""/>
    <s v=""/>
    <s v=""/>
    <s v=""/>
    <x v="0"/>
    <s v="United States"/>
    <x v="165"/>
    <s v="In-Person"/>
    <m/>
    <m/>
  </r>
  <r>
    <n v="1926"/>
    <s v="100002012909"/>
    <d v="2025-12-12T11:03:00"/>
    <s v="业务系统"/>
    <x v="5"/>
    <s v="[In Person Cupertino] Spring Session Grade 4 Honors Long Term Class Tue"/>
    <n v="50"/>
    <x v="1"/>
    <s v=""/>
    <s v=""/>
    <s v=""/>
    <s v=""/>
    <x v="2"/>
    <s v="United States"/>
    <x v="83"/>
    <s v="In-Person"/>
    <n v="9.1300000000000006E-2"/>
    <n v="4.5650000000000004"/>
  </r>
  <r>
    <n v="1927"/>
    <s v="100002012909"/>
    <d v="2025-12-12T11:03:00"/>
    <s v="业务系统"/>
    <x v="6"/>
    <s v="[In Person Cupertino] Spring Session Grade 4 Honors Long Term Class Tue"/>
    <n v="295.56"/>
    <x v="0"/>
    <s v=""/>
    <s v=""/>
    <s v=""/>
    <s v=""/>
    <x v="2"/>
    <s v="United States"/>
    <x v="83"/>
    <s v="In-Person"/>
    <n v="9.1300000000000006E-2"/>
    <n v="26.984628000000001"/>
  </r>
  <r>
    <n v="1928"/>
    <s v="100002012906"/>
    <d v="2025-12-12T11:01:00"/>
    <s v="业务系统"/>
    <x v="5"/>
    <s v="[In Person Cupertino] Spring Session Grade 3 Challenge Long Term Class Fri"/>
    <n v="50"/>
    <x v="1"/>
    <s v=""/>
    <s v=""/>
    <s v=""/>
    <s v=""/>
    <x v="2"/>
    <s v="United States"/>
    <x v="149"/>
    <s v="In-Person"/>
    <n v="9.1300000000000006E-2"/>
    <n v="4.5650000000000004"/>
  </r>
  <r>
    <n v="1929"/>
    <s v="100002012906"/>
    <d v="2025-12-12T11:01:00"/>
    <s v="业务系统"/>
    <x v="6"/>
    <s v="[In Person Cupertino] Spring Session Grade 3 Challenge Long Term Class Fri"/>
    <n v="1690"/>
    <x v="0"/>
    <s v=""/>
    <s v=""/>
    <s v=""/>
    <s v=""/>
    <x v="2"/>
    <s v="United States"/>
    <x v="149"/>
    <s v="In-Person"/>
    <n v="9.1300000000000006E-2"/>
    <n v="154.297"/>
  </r>
  <r>
    <n v="1930"/>
    <s v="100002012903"/>
    <d v="2025-12-12T10:53:00"/>
    <s v="业务系统"/>
    <x v="6"/>
    <s v="[Online] 2025 AIME Bootcamp (10-point level) Sat"/>
    <n v="480"/>
    <x v="0"/>
    <s v=""/>
    <s v=""/>
    <s v=""/>
    <s v=""/>
    <x v="2"/>
    <s v="United States"/>
    <x v="132"/>
    <s v="Online"/>
    <n v="7.7499999999999999E-2"/>
    <n v="37.200000000000003"/>
  </r>
  <r>
    <n v="1931"/>
    <s v="100002012892"/>
    <d v="2025-12-12T09:21:00"/>
    <s v="业务系统"/>
    <x v="6"/>
    <s v="[In Person Cupertino] 26 Spring K3 Think Abilities Assessment Carnival"/>
    <n v="5"/>
    <x v="0"/>
    <s v=""/>
    <s v=""/>
    <s v=""/>
    <s v=""/>
    <x v="2"/>
    <s v="United States"/>
    <x v="4"/>
    <s v="In-Person"/>
    <n v="9.8750000000000004E-2"/>
    <n v="0.49375000000000002"/>
  </r>
  <r>
    <n v="1932"/>
    <s v="100002012883"/>
    <d v="2025-12-12T08:48:00"/>
    <s v="业务系统"/>
    <x v="5"/>
    <s v="[Online] Spring Session Kindergarten Challenge Long Term Class Thu"/>
    <n v="50"/>
    <x v="1"/>
    <s v=""/>
    <s v=""/>
    <s v=""/>
    <s v=""/>
    <x v="13"/>
    <s v="United States"/>
    <x v="243"/>
    <s v="Online"/>
    <m/>
    <m/>
  </r>
  <r>
    <n v="1933"/>
    <s v="100002012883"/>
    <d v="2025-12-12T08:48:00"/>
    <s v="业务系统"/>
    <x v="6"/>
    <s v="[Online] Spring Session Kindergarten Challenge Long Term Class Thu"/>
    <n v="700"/>
    <x v="0"/>
    <s v=""/>
    <s v=""/>
    <s v=""/>
    <s v=""/>
    <x v="13"/>
    <s v="United States"/>
    <x v="243"/>
    <s v="Online"/>
    <m/>
    <m/>
  </r>
  <r>
    <n v="1934"/>
    <s v="100002012848"/>
    <d v="2025-12-12T08:23:00"/>
    <s v="业务系统"/>
    <x v="6"/>
    <s v="[Online] Spring Session Grade 3 Challenge Long Term Class Thu"/>
    <n v="315"/>
    <x v="0"/>
    <s v=""/>
    <s v=""/>
    <s v=""/>
    <s v=""/>
    <x v="2"/>
    <s v="United States"/>
    <x v="277"/>
    <s v="Online"/>
    <n v="0.105"/>
    <n v="33.074999999999996"/>
  </r>
  <r>
    <n v="1935"/>
    <s v="100002012695"/>
    <d v="2025-12-12T04:27:00"/>
    <s v="业务系统"/>
    <x v="5"/>
    <s v="[Online] Math Kangaroo Lv1-2 Top 20 to Think ACE Fri"/>
    <n v="50"/>
    <x v="1"/>
    <s v=""/>
    <s v=""/>
    <s v=""/>
    <s v=""/>
    <x v="41"/>
    <s v="China"/>
    <x v="493"/>
    <s v="Online"/>
    <m/>
    <m/>
  </r>
  <r>
    <n v="1936"/>
    <s v="100002012695"/>
    <d v="2025-12-12T04:27:00"/>
    <s v="业务系统"/>
    <x v="6"/>
    <s v="[Online] Math Kangaroo Lv1-2 Top 20 to Think ACE Fri"/>
    <n v="737.5"/>
    <x v="0"/>
    <s v=""/>
    <s v=""/>
    <s v=""/>
    <s v=""/>
    <x v="41"/>
    <s v="China"/>
    <x v="493"/>
    <s v="Online"/>
    <m/>
    <m/>
  </r>
  <r>
    <n v="1937"/>
    <s v="100002012473"/>
    <d v="2025-12-11T23:27:00"/>
    <s v="业务系统"/>
    <x v="6"/>
    <s v="[In Person Bellevue] PreK4 Mock Interview Round 4"/>
    <n v="4.99"/>
    <x v="0"/>
    <s v=""/>
    <s v=""/>
    <s v=""/>
    <s v=""/>
    <x v="0"/>
    <s v="United States"/>
    <x v="266"/>
    <s v="In-Person"/>
    <m/>
    <m/>
  </r>
  <r>
    <n v="1938"/>
    <s v="100002012449"/>
    <d v="2025-12-11T22:48:00"/>
    <s v="业务系统"/>
    <x v="6"/>
    <s v="[Online] 2025 AIME Bootcamp (6-point level)"/>
    <n v="350"/>
    <x v="0"/>
    <s v=""/>
    <s v=""/>
    <s v=""/>
    <s v=""/>
    <x v="2"/>
    <s v="United States"/>
    <x v="144"/>
    <s v="Online"/>
    <n v="9.1300000000000006E-2"/>
    <n v="31.955000000000002"/>
  </r>
  <r>
    <n v="1939"/>
    <s v="100002012437"/>
    <d v="2025-12-11T22:46:00"/>
    <s v="业务系统"/>
    <x v="5"/>
    <s v="[Online] Spring Session Grade 2 Challenge Long Term Class Sun"/>
    <n v="50"/>
    <x v="1"/>
    <s v=""/>
    <s v=""/>
    <s v=""/>
    <s v=""/>
    <x v="0"/>
    <s v="United States"/>
    <x v="209"/>
    <s v="Online"/>
    <m/>
    <m/>
  </r>
  <r>
    <n v="1940"/>
    <s v="100002012437"/>
    <d v="2025-12-11T22:46:00"/>
    <s v="业务系统"/>
    <x v="6"/>
    <s v="[Online] Spring Session Grade 2 Challenge Long Term Class Sun"/>
    <n v="925"/>
    <x v="0"/>
    <s v=""/>
    <s v=""/>
    <s v=""/>
    <s v=""/>
    <x v="0"/>
    <s v="United States"/>
    <x v="209"/>
    <s v="Online"/>
    <m/>
    <m/>
  </r>
  <r>
    <n v="1941"/>
    <s v="100002012429"/>
    <d v="2025-12-11T22:38:00"/>
    <s v="业务系统"/>
    <x v="5"/>
    <s v="[Online] Spring Session Kindergarten Challenge Long Term Class Fri"/>
    <n v="50"/>
    <x v="1"/>
    <s v=""/>
    <s v=""/>
    <s v=""/>
    <s v=""/>
    <x v="23"/>
    <s v="China"/>
    <x v="13"/>
    <s v="Online"/>
    <m/>
    <m/>
  </r>
  <r>
    <n v="1942"/>
    <s v="100002012429"/>
    <d v="2025-12-11T22:38:00"/>
    <s v="业务系统"/>
    <x v="6"/>
    <s v="[Online] Spring Session Kindergarten Challenge Long Term Class Fri"/>
    <n v="720"/>
    <x v="0"/>
    <s v=""/>
    <s v=""/>
    <s v=""/>
    <s v=""/>
    <x v="23"/>
    <s v="China"/>
    <x v="13"/>
    <s v="Online"/>
    <m/>
    <m/>
  </r>
  <r>
    <n v="1943"/>
    <s v="100002012426"/>
    <d v="2025-12-11T22:38:00"/>
    <s v="业务系统"/>
    <x v="6"/>
    <s v="[In Person Bellevue] PreK4 Mock Interview Round 3"/>
    <n v="4.99"/>
    <x v="0"/>
    <s v=""/>
    <s v=""/>
    <s v=""/>
    <s v=""/>
    <x v="0"/>
    <s v="United States"/>
    <x v="146"/>
    <s v="In-Person"/>
    <m/>
    <m/>
  </r>
  <r>
    <n v="1944"/>
    <s v="100002012425"/>
    <d v="2025-12-11T22:36:00"/>
    <s v="业务系统"/>
    <x v="6"/>
    <s v="[In Person Bellevue] PreK4 Mock Interview Round 3"/>
    <n v="4.99"/>
    <x v="0"/>
    <s v=""/>
    <s v=""/>
    <s v=""/>
    <s v=""/>
    <x v="24"/>
    <s v="United States"/>
    <x v="209"/>
    <s v="In-Person"/>
    <m/>
    <m/>
  </r>
  <r>
    <n v="1945"/>
    <s v="100002012414"/>
    <d v="2025-12-11T22:22:00"/>
    <s v="业务系统"/>
    <x v="6"/>
    <s v="[In Person Bellevue] PreK4 Mock Interview Round 3"/>
    <n v="4.99"/>
    <x v="0"/>
    <s v=""/>
    <s v=""/>
    <s v=""/>
    <s v=""/>
    <x v="0"/>
    <s v="United States"/>
    <x v="0"/>
    <s v="In-Person"/>
    <m/>
    <m/>
  </r>
  <r>
    <n v="1946"/>
    <s v="100002012385"/>
    <d v="2025-12-11T22:04:00"/>
    <s v="业务系统"/>
    <x v="6"/>
    <s v="[In Person Bellevue] PreK4 Mock Interview Round 4"/>
    <n v="4.99"/>
    <x v="0"/>
    <s v=""/>
    <s v=""/>
    <s v=""/>
    <s v=""/>
    <x v="0"/>
    <s v="United States"/>
    <x v="185"/>
    <s v="In-Person"/>
    <m/>
    <m/>
  </r>
  <r>
    <n v="1947"/>
    <s v="100002012384"/>
    <d v="2025-12-11T22:03:00"/>
    <s v="业务系统"/>
    <x v="6"/>
    <s v="[In Person Cupertino] 2026 AMC 8 Official Exam Sun 1/25"/>
    <n v="10"/>
    <x v="0"/>
    <s v=""/>
    <s v=""/>
    <s v=""/>
    <s v=""/>
    <x v="2"/>
    <s v="United States"/>
    <x v="17"/>
    <s v="In-Person"/>
    <n v="8.8749999999999996E-2"/>
    <n v="0.88749999999999996"/>
  </r>
  <r>
    <n v="1948"/>
    <s v="100002012371"/>
    <d v="2025-12-11T21:29:00"/>
    <s v="业务系统"/>
    <x v="6"/>
    <s v="[In Person Bellevue] PreK4 Mock Interview Round 3"/>
    <n v="4.99"/>
    <x v="0"/>
    <s v=""/>
    <s v=""/>
    <s v=""/>
    <s v=""/>
    <x v="0"/>
    <s v="United States"/>
    <x v="209"/>
    <s v="In-Person"/>
    <m/>
    <m/>
  </r>
  <r>
    <n v="1949"/>
    <s v="100002012351"/>
    <d v="2025-12-11T21:23:00"/>
    <s v="业务系统"/>
    <x v="5"/>
    <s v="[Online] Math Kangaroo Lv3-4 Top 20 to Think ACE Fri"/>
    <n v="50"/>
    <x v="1"/>
    <s v=""/>
    <s v=""/>
    <s v=""/>
    <s v=""/>
    <x v="2"/>
    <s v="United States"/>
    <x v="313"/>
    <s v="Online"/>
    <n v="7.7499999999999999E-2"/>
    <n v="3.875"/>
  </r>
  <r>
    <n v="1950"/>
    <s v="100002012351"/>
    <d v="2025-12-11T21:23:00"/>
    <s v="业务系统"/>
    <x v="6"/>
    <s v="[Online] Math Kangaroo Lv3-4 Top 20 to Think ACE Fri"/>
    <n v="787.5"/>
    <x v="0"/>
    <s v=""/>
    <s v=""/>
    <s v=""/>
    <s v=""/>
    <x v="2"/>
    <s v="United States"/>
    <x v="313"/>
    <s v="Online"/>
    <n v="7.7499999999999999E-2"/>
    <n v="61.03125"/>
  </r>
  <r>
    <n v="1951"/>
    <s v="100002012343"/>
    <d v="2025-12-11T21:16:00"/>
    <s v="业务系统"/>
    <x v="5"/>
    <s v="[In Person Cupertino] Spring Session Grade 1 Honors Long Term Class Thu"/>
    <n v="50"/>
    <x v="1"/>
    <s v=""/>
    <s v=""/>
    <s v=""/>
    <s v=""/>
    <x v="2"/>
    <s v="United States"/>
    <x v="149"/>
    <s v="In-Person"/>
    <n v="9.1300000000000006E-2"/>
    <n v="4.5650000000000004"/>
  </r>
  <r>
    <n v="1952"/>
    <s v="100002012343"/>
    <d v="2025-12-11T21:16:00"/>
    <s v="业务系统"/>
    <x v="6"/>
    <s v="[In Person Cupertino] Spring Session Grade 1 Honors Long Term Class Thu"/>
    <n v="1350"/>
    <x v="0"/>
    <s v=""/>
    <s v=""/>
    <s v=""/>
    <s v=""/>
    <x v="2"/>
    <s v="United States"/>
    <x v="149"/>
    <s v="In-Person"/>
    <n v="9.1300000000000006E-2"/>
    <n v="123.25500000000001"/>
  </r>
  <r>
    <n v="1953"/>
    <s v="100002012341"/>
    <d v="2025-12-11T21:14:00"/>
    <s v="业务系统"/>
    <x v="6"/>
    <s v="[In Person Bellevue] PreK4 Mock Interview Round 3"/>
    <n v="4.99"/>
    <x v="0"/>
    <s v=""/>
    <s v=""/>
    <s v=""/>
    <s v=""/>
    <x v="0"/>
    <s v="United States"/>
    <x v="0"/>
    <s v="In-Person"/>
    <m/>
    <m/>
  </r>
  <r>
    <n v="1954"/>
    <s v="100002012337"/>
    <d v="2025-12-11T21:06:00"/>
    <s v="业务系统"/>
    <x v="5"/>
    <s v="[In Person Cupertino] Spring Session Kindergarten Challenge Long Term Class Sun"/>
    <n v="50"/>
    <x v="1"/>
    <s v=""/>
    <s v=""/>
    <s v=""/>
    <s v=""/>
    <x v="2"/>
    <s v="United States"/>
    <x v="151"/>
    <s v="In-Person"/>
    <n v="9.1300000000000006E-2"/>
    <n v="4.5650000000000004"/>
  </r>
  <r>
    <n v="1955"/>
    <s v="100002012337"/>
    <d v="2025-12-11T21:06:00"/>
    <s v="业务系统"/>
    <x v="6"/>
    <s v="[In Person Cupertino] Spring Session Kindergarten Challenge Long Term Class Sun"/>
    <n v="1330"/>
    <x v="0"/>
    <s v=""/>
    <s v=""/>
    <s v=""/>
    <s v=""/>
    <x v="2"/>
    <s v="United States"/>
    <x v="151"/>
    <s v="In-Person"/>
    <n v="9.1300000000000006E-2"/>
    <n v="121.429"/>
  </r>
  <r>
    <n v="1956"/>
    <s v="100002012320"/>
    <d v="2025-12-11T20:47:00"/>
    <s v="业务系统"/>
    <x v="5"/>
    <s v="[Online] Spring Session Olympiad Ready To Go Long Term Class Sat"/>
    <n v="50"/>
    <x v="1"/>
    <s v=""/>
    <s v=""/>
    <s v=""/>
    <s v=""/>
    <x v="2"/>
    <s v="United States"/>
    <x v="44"/>
    <s v="Online"/>
    <n v="9.8750000000000004E-2"/>
    <n v="4.9375"/>
  </r>
  <r>
    <n v="1957"/>
    <s v="100002012320"/>
    <d v="2025-12-11T20:47:00"/>
    <s v="业务系统"/>
    <x v="6"/>
    <s v="[Online] Spring Session Olympiad Ready To Go Long Term Class Sat"/>
    <n v="2002"/>
    <x v="0"/>
    <s v=""/>
    <s v=""/>
    <s v=""/>
    <s v=""/>
    <x v="2"/>
    <s v="United States"/>
    <x v="44"/>
    <s v="Online"/>
    <n v="9.8750000000000004E-2"/>
    <n v="197.69750000000002"/>
  </r>
  <r>
    <n v="1958"/>
    <s v="100002012314"/>
    <d v="2025-12-11T20:43:00"/>
    <s v="业务系统"/>
    <x v="5"/>
    <s v="[Online] Math Kangaroo Lv1-2 Top 20 to Think ACE Fri"/>
    <n v="50"/>
    <x v="1"/>
    <s v=""/>
    <s v=""/>
    <s v=""/>
    <s v=""/>
    <x v="3"/>
    <s v="China"/>
    <x v="72"/>
    <s v="Online"/>
    <m/>
    <m/>
  </r>
  <r>
    <n v="1959"/>
    <s v="100002012314"/>
    <d v="2025-12-11T20:43:00"/>
    <s v="业务系统"/>
    <x v="6"/>
    <s v="[Online] Math Kangaroo Lv1-2 Top 20 to Think ACE Fri"/>
    <n v="737.5"/>
    <x v="0"/>
    <s v=""/>
    <s v=""/>
    <s v=""/>
    <s v=""/>
    <x v="3"/>
    <s v="China"/>
    <x v="72"/>
    <s v="Online"/>
    <m/>
    <m/>
  </r>
  <r>
    <n v="1960"/>
    <s v="100002012301"/>
    <d v="2025-12-11T20:32:00"/>
    <s v="业务系统"/>
    <x v="5"/>
    <s v="[Online] Math Kangaroo Lv1-2 Top 20 to Think ACE Sat"/>
    <n v="50"/>
    <x v="1"/>
    <s v=""/>
    <s v=""/>
    <s v=""/>
    <s v=""/>
    <x v="2"/>
    <s v="United States"/>
    <x v="86"/>
    <s v="Online"/>
    <n v="9.1300000000000006E-2"/>
    <n v="4.5650000000000004"/>
  </r>
  <r>
    <n v="1961"/>
    <s v="100002012301"/>
    <d v="2025-12-11T20:32:00"/>
    <s v="业务系统"/>
    <x v="6"/>
    <s v="[Online] Math Kangaroo Lv1-2 Top 20 to Think ACE Sat"/>
    <n v="787.5"/>
    <x v="0"/>
    <s v=""/>
    <s v=""/>
    <s v=""/>
    <s v=""/>
    <x v="2"/>
    <s v="United States"/>
    <x v="86"/>
    <s v="Online"/>
    <n v="9.1300000000000006E-2"/>
    <n v="71.898750000000007"/>
  </r>
  <r>
    <n v="1962"/>
    <s v="100002012288"/>
    <d v="2025-12-11T20:26:00"/>
    <s v="业务系统"/>
    <x v="5"/>
    <s v="[Online] Math Kangaroo Lv1-2 Top 20 to Think ACE Wed"/>
    <n v="50"/>
    <x v="1"/>
    <s v=""/>
    <s v=""/>
    <s v=""/>
    <s v=""/>
    <x v="2"/>
    <s v="United States"/>
    <x v="494"/>
    <s v="Online"/>
    <n v="9.1300000000000006E-2"/>
    <n v="4.5650000000000004"/>
  </r>
  <r>
    <n v="1963"/>
    <s v="100002012288"/>
    <d v="2025-12-11T20:26:00"/>
    <s v="业务系统"/>
    <x v="6"/>
    <s v="[Online] Math Kangaroo Lv1-2 Top 20 to Think ACE Wed"/>
    <n v="767.5"/>
    <x v="0"/>
    <s v=""/>
    <s v=""/>
    <s v=""/>
    <s v=""/>
    <x v="2"/>
    <s v="United States"/>
    <x v="494"/>
    <s v="Online"/>
    <n v="9.1300000000000006E-2"/>
    <n v="70.072749999999999"/>
  </r>
  <r>
    <n v="1964"/>
    <s v="100002012237"/>
    <d v="2025-12-11T20:01:00"/>
    <s v="业务系统"/>
    <x v="5"/>
    <s v="[Online] Math Kangaroo Lv1-2 Top 20 to Think ACE Sat"/>
    <n v="50"/>
    <x v="1"/>
    <s v=""/>
    <s v=""/>
    <s v=""/>
    <s v=""/>
    <x v="2"/>
    <s v="United States"/>
    <x v="186"/>
    <s v="Online"/>
    <n v="9.1300000000000006E-2"/>
    <n v="4.5650000000000004"/>
  </r>
  <r>
    <n v="1965"/>
    <s v="100002012237"/>
    <d v="2025-12-11T20:01:00"/>
    <s v="业务系统"/>
    <x v="6"/>
    <s v="[Online] Math Kangaroo Lv1-2 Top 20 to Think ACE Sat"/>
    <n v="737.5"/>
    <x v="0"/>
    <s v=""/>
    <s v=""/>
    <s v=""/>
    <s v=""/>
    <x v="2"/>
    <s v="United States"/>
    <x v="186"/>
    <s v="Online"/>
    <n v="9.1300000000000006E-2"/>
    <n v="67.333750000000009"/>
  </r>
  <r>
    <n v="1966"/>
    <s v="100002012233"/>
    <d v="2025-12-11T20:03:00"/>
    <s v="业务系统"/>
    <x v="5"/>
    <s v="[Online] Spring Session Grade 1 Challenge Long Term Class Sat"/>
    <n v="50"/>
    <x v="1"/>
    <s v=""/>
    <s v=""/>
    <s v=""/>
    <s v=""/>
    <x v="2"/>
    <s v="United States"/>
    <x v="297"/>
    <s v="Online"/>
    <n v="0.1075"/>
    <n v="5.375"/>
  </r>
  <r>
    <n v="1967"/>
    <s v="100002012233"/>
    <d v="2025-12-11T20:03:00"/>
    <s v="业务系统"/>
    <x v="6"/>
    <s v="[Online] Spring Session Grade 1 Challenge Long Term Class Sat"/>
    <n v="925"/>
    <x v="0"/>
    <s v=""/>
    <s v=""/>
    <s v=""/>
    <s v=""/>
    <x v="2"/>
    <s v="United States"/>
    <x v="297"/>
    <s v="Online"/>
    <n v="0.1075"/>
    <n v="99.4375"/>
  </r>
  <r>
    <n v="1968"/>
    <s v="100002012229"/>
    <d v="2025-12-11T19:53:00"/>
    <s v="业务系统"/>
    <x v="5"/>
    <s v="[Online] Math Kangaroo Lv1-2 Top 20 to Think ACE Sat"/>
    <n v="50"/>
    <x v="1"/>
    <s v=""/>
    <s v=""/>
    <s v=""/>
    <s v=""/>
    <x v="2"/>
    <s v="United States"/>
    <x v="188"/>
    <s v="Online"/>
    <n v="7.7499999999999999E-2"/>
    <n v="3.875"/>
  </r>
  <r>
    <n v="1969"/>
    <s v="100002012229"/>
    <d v="2025-12-11T19:53:00"/>
    <s v="业务系统"/>
    <x v="6"/>
    <s v="[Online] Math Kangaroo Lv1-2 Top 20 to Think ACE Sat"/>
    <n v="787.5"/>
    <x v="0"/>
    <s v=""/>
    <s v=""/>
    <s v=""/>
    <s v=""/>
    <x v="2"/>
    <s v="United States"/>
    <x v="188"/>
    <s v="Online"/>
    <n v="7.7499999999999999E-2"/>
    <n v="61.03125"/>
  </r>
  <r>
    <n v="1970"/>
    <s v="100002012223"/>
    <d v="2025-12-11T19:41:00"/>
    <s v="业务系统"/>
    <x v="5"/>
    <s v="[In Person Cupertino] Spring Session Algebra 1 to Geometry Long Term Class Sat"/>
    <n v="50"/>
    <x v="1"/>
    <s v=""/>
    <s v=""/>
    <s v=""/>
    <s v=""/>
    <x v="2"/>
    <s v="United States"/>
    <x v="59"/>
    <s v="In-Person"/>
    <n v="9.1300000000000006E-2"/>
    <n v="4.5650000000000004"/>
  </r>
  <r>
    <n v="1971"/>
    <s v="100002012223"/>
    <d v="2025-12-11T19:41:00"/>
    <s v="业务系统"/>
    <x v="6"/>
    <s v="[In Person Cupertino] Spring Session Algebra 1 to Geometry Long Term Class Sat"/>
    <n v="1700"/>
    <x v="0"/>
    <s v=""/>
    <s v=""/>
    <s v=""/>
    <s v=""/>
    <x v="2"/>
    <s v="United States"/>
    <x v="59"/>
    <s v="In-Person"/>
    <n v="9.1300000000000006E-2"/>
    <n v="155.21"/>
  </r>
  <r>
    <n v="1972"/>
    <s v="100002012200"/>
    <d v="2025-12-11T19:20:00"/>
    <s v="业务系统"/>
    <x v="6"/>
    <s v="[In Person Cupertino] 2025 MOEMS Exam Division M (Middle)"/>
    <n v="8"/>
    <x v="0"/>
    <s v=""/>
    <s v=""/>
    <s v=""/>
    <s v=""/>
    <x v="2"/>
    <s v="United States"/>
    <x v="83"/>
    <s v="In-Person"/>
    <n v="9.1300000000000006E-2"/>
    <n v="0.73040000000000005"/>
  </r>
  <r>
    <n v="1973"/>
    <s v="100002012196"/>
    <d v="2025-12-11T19:23:00"/>
    <s v="业务系统"/>
    <x v="5"/>
    <s v="[Online] Spring Session Pre-Algebra Accelerated Long Term Class Sun"/>
    <n v="50"/>
    <x v="1"/>
    <s v=""/>
    <s v=""/>
    <s v=""/>
    <s v=""/>
    <x v="2"/>
    <s v="United States"/>
    <x v="71"/>
    <s v="Online"/>
    <n v="9.8750000000000004E-2"/>
    <n v="4.9375"/>
  </r>
  <r>
    <n v="1974"/>
    <s v="100002012196"/>
    <d v="2025-12-11T19:23:00"/>
    <s v="业务系统"/>
    <x v="6"/>
    <s v="[Online] Spring Session Pre-Algebra Accelerated Long Term Class Sun"/>
    <n v="1260"/>
    <x v="0"/>
    <s v=""/>
    <s v=""/>
    <s v=""/>
    <s v=""/>
    <x v="2"/>
    <s v="United States"/>
    <x v="71"/>
    <s v="Online"/>
    <n v="9.8750000000000004E-2"/>
    <n v="124.42500000000001"/>
  </r>
  <r>
    <n v="1975"/>
    <s v="100002012169"/>
    <d v="2025-12-11T19:03:00"/>
    <s v="业务系统"/>
    <x v="5"/>
    <s v="[Online] Spring Session Pre-Algebra Honors Long Term Class Sat"/>
    <n v="50"/>
    <x v="1"/>
    <s v=""/>
    <s v=""/>
    <s v=""/>
    <s v=""/>
    <x v="2"/>
    <s v="United States"/>
    <x v="184"/>
    <s v="Online"/>
    <n v="7.7499999999999999E-2"/>
    <n v="3.875"/>
  </r>
  <r>
    <n v="1976"/>
    <s v="100002012169"/>
    <d v="2025-12-11T19:03:00"/>
    <s v="业务系统"/>
    <x v="6"/>
    <s v="[Online] Spring Session Pre-Algebra Honors Long Term Class Sat"/>
    <n v="1240"/>
    <x v="0"/>
    <s v=""/>
    <s v=""/>
    <s v=""/>
    <s v=""/>
    <x v="2"/>
    <s v="United States"/>
    <x v="184"/>
    <s v="Online"/>
    <n v="7.7499999999999999E-2"/>
    <n v="96.1"/>
  </r>
  <r>
    <n v="1977"/>
    <s v="100002012166"/>
    <d v="2025-12-11T19:04:00"/>
    <s v="业务系统"/>
    <x v="4"/>
    <s v="[Online] 2025 AMC8 Mock Exam Q11-25 Explanation [Dec Tue2]"/>
    <n v="35"/>
    <x v="0"/>
    <s v=""/>
    <s v=""/>
    <s v=""/>
    <s v=""/>
    <x v="2"/>
    <s v="United States"/>
    <x v="25"/>
    <s v="Online"/>
    <n v="8.7499999999999994E-2"/>
    <n v="3.0625"/>
  </r>
  <r>
    <n v="1978"/>
    <s v="100002012163"/>
    <d v="2025-12-11T18:52:00"/>
    <s v="业务系统"/>
    <x v="5"/>
    <s v="[Online] Spring Session Grade 3 Challenge Long Term Class Sat"/>
    <n v="50"/>
    <x v="1"/>
    <s v=""/>
    <s v=""/>
    <s v=""/>
    <s v=""/>
    <x v="21"/>
    <s v="United States"/>
    <x v="128"/>
    <s v="Online"/>
    <m/>
    <m/>
  </r>
  <r>
    <n v="1979"/>
    <s v="100002012163"/>
    <d v="2025-12-11T18:52:00"/>
    <s v="业务系统"/>
    <x v="6"/>
    <s v="[Online] Spring Session Grade 3 Challenge Long Term Class Sat"/>
    <n v="1157"/>
    <x v="0"/>
    <s v=""/>
    <s v=""/>
    <s v=""/>
    <s v=""/>
    <x v="21"/>
    <s v="United States"/>
    <x v="128"/>
    <s v="Online"/>
    <m/>
    <m/>
  </r>
  <r>
    <n v="1980"/>
    <s v="100002012124"/>
    <d v="2025-12-11T18:32:00"/>
    <s v="业务系统"/>
    <x v="5"/>
    <s v="[Online] Math Kangaroo Lv3-4 Top 20 to Think ACE Fri"/>
    <n v="50"/>
    <x v="1"/>
    <s v=""/>
    <s v=""/>
    <s v=""/>
    <s v=""/>
    <x v="2"/>
    <s v="United States"/>
    <x v="430"/>
    <s v="Online"/>
    <n v="9.1300000000000006E-2"/>
    <n v="4.5650000000000004"/>
  </r>
  <r>
    <n v="1981"/>
    <s v="100002012124"/>
    <d v="2025-12-11T18:32:00"/>
    <s v="业务系统"/>
    <x v="6"/>
    <s v="[Online] Math Kangaroo Lv3-4 Top 20 to Think ACE Fri"/>
    <n v="737.5"/>
    <x v="0"/>
    <s v=""/>
    <s v=""/>
    <s v=""/>
    <s v=""/>
    <x v="2"/>
    <s v="United States"/>
    <x v="430"/>
    <s v="Online"/>
    <n v="9.1300000000000006E-2"/>
    <n v="67.333750000000009"/>
  </r>
  <r>
    <n v="1982"/>
    <s v="100002012102"/>
    <d v="2025-12-11T18:21:00"/>
    <s v="业务系统"/>
    <x v="5"/>
    <s v="[Online] Spring Session Pre-Algebra Accelerated Long Term Class Wed"/>
    <n v="50"/>
    <x v="1"/>
    <s v=""/>
    <s v=""/>
    <s v=""/>
    <s v=""/>
    <x v="25"/>
    <s v="United States"/>
    <x v="495"/>
    <s v="Online"/>
    <m/>
    <m/>
  </r>
  <r>
    <n v="1983"/>
    <s v="100002012102"/>
    <d v="2025-12-11T18:21:00"/>
    <s v="业务系统"/>
    <x v="6"/>
    <s v="[Online] Spring Session Pre-Algebra Accelerated Long Term Class Wed"/>
    <n v="1260"/>
    <x v="0"/>
    <s v=""/>
    <s v=""/>
    <s v=""/>
    <s v=""/>
    <x v="25"/>
    <s v="United States"/>
    <x v="495"/>
    <s v="Online"/>
    <m/>
    <m/>
  </r>
  <r>
    <n v="1984"/>
    <s v="100002012035"/>
    <d v="2025-12-11T17:15:00"/>
    <s v="业务系统"/>
    <x v="6"/>
    <s v="[In Person Cupertino] 2026 AMC 8 Official Exam Mon 4:30 PM"/>
    <n v="10"/>
    <x v="0"/>
    <s v=""/>
    <s v=""/>
    <s v=""/>
    <s v=""/>
    <x v="2"/>
    <s v="United States"/>
    <x v="337"/>
    <s v="In-Person"/>
    <n v="8.2500000000000004E-2"/>
    <n v="0.82500000000000007"/>
  </r>
  <r>
    <n v="1985"/>
    <s v="100002011992"/>
    <d v="2025-12-11T16:36:00"/>
    <s v="业务系统"/>
    <x v="5"/>
    <s v="[Online] Math Kangaroo Lv3-4 Top 20 to Think ACE Fri"/>
    <n v="50"/>
    <x v="1"/>
    <s v=""/>
    <s v=""/>
    <s v=""/>
    <s v=""/>
    <x v="2"/>
    <s v="United States"/>
    <x v="496"/>
    <s v="Online"/>
    <n v="0.105"/>
    <n v="5.25"/>
  </r>
  <r>
    <n v="1986"/>
    <s v="100002011992"/>
    <d v="2025-12-11T16:36:00"/>
    <s v="业务系统"/>
    <x v="6"/>
    <s v="[Online] Math Kangaroo Lv3-4 Top 20 to Think ACE Fri"/>
    <n v="725.69"/>
    <x v="0"/>
    <s v=""/>
    <s v=""/>
    <s v=""/>
    <s v=""/>
    <x v="2"/>
    <s v="United States"/>
    <x v="496"/>
    <s v="Online"/>
    <n v="0.105"/>
    <n v="76.197450000000003"/>
  </r>
  <r>
    <n v="1987"/>
    <s v="100002011985"/>
    <d v="2025-12-11T16:27:00"/>
    <s v="业务系统"/>
    <x v="6"/>
    <s v="[Online] 2025 AIME Bootcamp (6-point level)"/>
    <n v="480"/>
    <x v="0"/>
    <s v=""/>
    <s v=""/>
    <s v=""/>
    <s v=""/>
    <x v="5"/>
    <s v="United States"/>
    <x v="497"/>
    <s v="Online"/>
    <m/>
    <m/>
  </r>
  <r>
    <n v="1988"/>
    <s v="100002011972"/>
    <d v="2025-12-11T15:59:00"/>
    <s v="业务系统"/>
    <x v="6"/>
    <s v="[Online] Spring Session USAMO&amp;TST Level 2"/>
    <n v="1200"/>
    <x v="0"/>
    <s v=""/>
    <s v=""/>
    <s v=""/>
    <s v=""/>
    <x v="2"/>
    <s v="United States"/>
    <x v="86"/>
    <s v="Online"/>
    <n v="9.1300000000000006E-2"/>
    <n v="109.56"/>
  </r>
  <r>
    <n v="1989"/>
    <s v="100002011954"/>
    <d v="2025-12-11T15:15:00"/>
    <s v="业务系统"/>
    <x v="5"/>
    <s v="[In Person Cupertino] Spring Session PreK3 Honors Long Term Class Sun"/>
    <n v="50"/>
    <x v="1"/>
    <s v=""/>
    <s v=""/>
    <s v=""/>
    <s v=""/>
    <x v="2"/>
    <s v="United States"/>
    <x v="11"/>
    <s v="In-Person"/>
    <n v="9.1300000000000006E-2"/>
    <n v="4.5650000000000004"/>
  </r>
  <r>
    <n v="1990"/>
    <s v="100002011954"/>
    <d v="2025-12-11T15:15:00"/>
    <s v="业务系统"/>
    <x v="6"/>
    <s v="[In Person Cupertino] Spring Session PreK3 Honors Long Term Class Sun"/>
    <n v="880"/>
    <x v="0"/>
    <s v=""/>
    <s v=""/>
    <s v=""/>
    <s v=""/>
    <x v="2"/>
    <s v="United States"/>
    <x v="11"/>
    <s v="In-Person"/>
    <n v="9.1300000000000006E-2"/>
    <n v="80.344000000000008"/>
  </r>
  <r>
    <n v="1991"/>
    <s v="100002011946"/>
    <d v="2025-12-11T14:50:00"/>
    <s v="业务系统"/>
    <x v="6"/>
    <s v="[In Person Cupertino] 26 Spring Prek Think Abilities Assessment Carnival"/>
    <n v="5"/>
    <x v="0"/>
    <s v=""/>
    <s v=""/>
    <s v=""/>
    <s v=""/>
    <x v="2"/>
    <s v="United States"/>
    <x v="86"/>
    <s v="In-Person"/>
    <n v="9.1300000000000006E-2"/>
    <n v="0.45650000000000002"/>
  </r>
  <r>
    <n v="1992"/>
    <s v="100002011938"/>
    <d v="2025-12-11T14:45:00"/>
    <s v="业务系统"/>
    <x v="5"/>
    <s v="[Online] Spring Session AMC10 AIME Camp Vol.1 Long Term Class Fri"/>
    <n v="50"/>
    <x v="1"/>
    <s v=""/>
    <s v=""/>
    <s v=""/>
    <s v=""/>
    <x v="2"/>
    <s v="United States"/>
    <x v="354"/>
    <s v="Online"/>
    <n v="9.8750000000000004E-2"/>
    <n v="4.9375"/>
  </r>
  <r>
    <n v="1993"/>
    <s v="100002011938"/>
    <d v="2025-12-11T14:45:00"/>
    <s v="业务系统"/>
    <x v="6"/>
    <s v="[Online] Spring Session AMC10 AIME Camp Vol.1 Long Term Class Fri"/>
    <n v="976"/>
    <x v="0"/>
    <s v=""/>
    <s v=""/>
    <s v=""/>
    <s v=""/>
    <x v="2"/>
    <s v="United States"/>
    <x v="354"/>
    <s v="Online"/>
    <n v="9.8750000000000004E-2"/>
    <n v="96.38000000000001"/>
  </r>
  <r>
    <n v="1994"/>
    <s v="100002011917"/>
    <d v="2025-12-11T14:17:00"/>
    <s v="业务系统"/>
    <x v="5"/>
    <s v="[Online] Spring Session Grade 1 Challenge Long Term Class Thu"/>
    <n v="50"/>
    <x v="1"/>
    <s v=""/>
    <s v=""/>
    <s v=""/>
    <s v=""/>
    <x v="13"/>
    <s v="United States"/>
    <x v="498"/>
    <s v="Online"/>
    <m/>
    <m/>
  </r>
  <r>
    <n v="1995"/>
    <s v="100002011917"/>
    <d v="2025-12-11T14:17:00"/>
    <s v="业务系统"/>
    <x v="6"/>
    <s v="[Online] Spring Session Grade 1 Challenge Long Term Class Thu"/>
    <n v="753.25"/>
    <x v="0"/>
    <s v=""/>
    <s v=""/>
    <s v=""/>
    <s v=""/>
    <x v="13"/>
    <s v="United States"/>
    <x v="498"/>
    <s v="Online"/>
    <m/>
    <m/>
  </r>
  <r>
    <n v="1996"/>
    <s v="100002011915"/>
    <d v="2025-12-11T14:11:00"/>
    <s v="业务系统"/>
    <x v="6"/>
    <s v="[In Person Cupertino] 26 Spring K3 Think Abilities Assessment Carnival"/>
    <n v="5"/>
    <x v="0"/>
    <s v=""/>
    <s v=""/>
    <s v=""/>
    <s v=""/>
    <x v="2"/>
    <s v="United States"/>
    <x v="115"/>
    <s v="In-Person"/>
    <n v="9.1300000000000006E-2"/>
    <n v="0.45650000000000002"/>
  </r>
  <r>
    <n v="1997"/>
    <s v="100002011913"/>
    <d v="2025-12-11T14:04:00"/>
    <s v="业务系统"/>
    <x v="6"/>
    <s v="[In Person Cupertino] 26 Spring K3 Think Abilities Assessment Carnival"/>
    <n v="5"/>
    <x v="0"/>
    <s v=""/>
    <s v=""/>
    <s v=""/>
    <s v=""/>
    <x v="2"/>
    <s v="United States"/>
    <x v="99"/>
    <s v="In-Person"/>
    <n v="9.1300000000000006E-2"/>
    <n v="0.45650000000000002"/>
  </r>
  <r>
    <n v="1998"/>
    <s v="100002011901"/>
    <d v="2025-12-11T13:36:00"/>
    <s v="业务系统"/>
    <x v="5"/>
    <s v="[Online] Spring Session Math 6 (Grade 5 Honors) Long Term Class Sat"/>
    <n v="50"/>
    <x v="1"/>
    <s v=""/>
    <s v=""/>
    <s v=""/>
    <s v=""/>
    <x v="38"/>
    <s v="United States"/>
    <x v="499"/>
    <s v="Online"/>
    <m/>
    <m/>
  </r>
  <r>
    <n v="1999"/>
    <s v="100002011901"/>
    <d v="2025-12-11T13:36:00"/>
    <s v="业务系统"/>
    <x v="6"/>
    <s v="[Online] Spring Session Math 6 (Grade 5 Honors) Long Term Class Sat"/>
    <n v="897.75"/>
    <x v="0"/>
    <s v=""/>
    <s v=""/>
    <s v=""/>
    <s v=""/>
    <x v="38"/>
    <s v="United States"/>
    <x v="499"/>
    <s v="Online"/>
    <m/>
    <m/>
  </r>
  <r>
    <n v="2000"/>
    <s v="100002011864"/>
    <d v="2025-12-11T12:59:00"/>
    <s v="业务系统"/>
    <x v="5"/>
    <s v="[Online] Spring Session Grade 3 ACE Long Term Class Sat"/>
    <n v="50"/>
    <x v="1"/>
    <s v=""/>
    <s v=""/>
    <s v=""/>
    <s v=""/>
    <x v="2"/>
    <s v="United States"/>
    <x v="99"/>
    <s v="Online"/>
    <n v="9.1300000000000006E-2"/>
    <n v="4.5650000000000004"/>
  </r>
  <r>
    <n v="2001"/>
    <s v="100002011864"/>
    <d v="2025-12-11T12:59:00"/>
    <s v="业务系统"/>
    <x v="6"/>
    <s v="[Online] Spring Session Grade 3 ACE Long Term Class Sat"/>
    <n v="1197"/>
    <x v="0"/>
    <s v=""/>
    <s v=""/>
    <s v=""/>
    <s v=""/>
    <x v="2"/>
    <s v="United States"/>
    <x v="99"/>
    <s v="Online"/>
    <n v="9.1300000000000006E-2"/>
    <n v="109.2861"/>
  </r>
  <r>
    <n v="2002"/>
    <s v="100002011851"/>
    <d v="2025-12-11T12:26:00"/>
    <s v="业务系统"/>
    <x v="5"/>
    <s v="[Online] Math Kangaroo Lv3-4 Top 20 to Think ACE Sat"/>
    <n v="50"/>
    <x v="1"/>
    <s v=""/>
    <s v=""/>
    <s v=""/>
    <s v=""/>
    <x v="2"/>
    <s v="United States"/>
    <x v="51"/>
    <s v="Online"/>
    <n v="7.7499999999999999E-2"/>
    <n v="3.875"/>
  </r>
  <r>
    <n v="2003"/>
    <s v="100002011851"/>
    <d v="2025-12-11T12:26:00"/>
    <s v="业务系统"/>
    <x v="6"/>
    <s v="[Online] Math Kangaroo Lv3-4 Top 20 to Think ACE Sat"/>
    <n v="737.5"/>
    <x v="0"/>
    <s v=""/>
    <s v=""/>
    <s v=""/>
    <s v=""/>
    <x v="2"/>
    <s v="United States"/>
    <x v="51"/>
    <s v="Online"/>
    <n v="7.7499999999999999E-2"/>
    <n v="57.15625"/>
  </r>
  <r>
    <n v="2004"/>
    <s v="100002011850"/>
    <d v="2025-12-11T12:22:00"/>
    <s v="业务系统"/>
    <x v="6"/>
    <s v="[In Person Cupertino] 26 Spring Prek Think Abilities Assessment Carnival"/>
    <n v="5"/>
    <x v="0"/>
    <s v=""/>
    <s v=""/>
    <s v=""/>
    <s v=""/>
    <x v="2"/>
    <s v="United States"/>
    <x v="117"/>
    <s v="In-Person"/>
    <n v="9.1300000000000006E-2"/>
    <n v="0.45650000000000002"/>
  </r>
  <r>
    <n v="2005"/>
    <s v="100002011849"/>
    <d v="2025-12-11T12:19:00"/>
    <s v="业务系统"/>
    <x v="6"/>
    <s v="[In Person Los Altos] 2026 AMC 8 Official Exam Tue 6:30 PM"/>
    <n v="10"/>
    <x v="0"/>
    <s v=""/>
    <s v=""/>
    <s v=""/>
    <s v=""/>
    <x v="2"/>
    <s v="United States"/>
    <x v="181"/>
    <s v="In-Person"/>
    <n v="9.1300000000000006E-2"/>
    <n v="0.91300000000000003"/>
  </r>
  <r>
    <n v="2006"/>
    <s v="100002011833"/>
    <d v="2025-12-11T11:41:00"/>
    <s v="业务系统"/>
    <x v="5"/>
    <s v="[Online] Math Kangaroo Lv3-4 Top 20 to Think ACE Fri"/>
    <n v="50"/>
    <x v="1"/>
    <s v=""/>
    <s v=""/>
    <s v=""/>
    <s v=""/>
    <x v="2"/>
    <s v="United States"/>
    <x v="318"/>
    <s v="Online"/>
    <n v="8.6249999999999993E-2"/>
    <n v="4.3125"/>
  </r>
  <r>
    <n v="2007"/>
    <s v="100002011833"/>
    <d v="2025-12-11T11:41:00"/>
    <s v="业务系统"/>
    <x v="6"/>
    <s v="[Online] Math Kangaroo Lv3-4 Top 20 to Think ACE Fri"/>
    <n v="787.5"/>
    <x v="0"/>
    <s v=""/>
    <s v=""/>
    <s v=""/>
    <s v=""/>
    <x v="2"/>
    <s v="United States"/>
    <x v="318"/>
    <s v="Online"/>
    <n v="8.6249999999999993E-2"/>
    <n v="67.921875"/>
  </r>
  <r>
    <n v="2008"/>
    <s v="100002011828"/>
    <d v="2025-12-11T11:29:00"/>
    <s v="业务系统"/>
    <x v="6"/>
    <s v="[In Person Bellevue] Math Kangaroo Mock Exam Round 2 Fri"/>
    <n v="1"/>
    <x v="0"/>
    <s v=""/>
    <s v=""/>
    <s v=""/>
    <s v=""/>
    <x v="0"/>
    <s v="United States"/>
    <x v="0"/>
    <s v="In-Person"/>
    <m/>
    <m/>
  </r>
  <r>
    <n v="2009"/>
    <s v="100002011825"/>
    <d v="2025-12-11T11:29:00"/>
    <s v="业务系统"/>
    <x v="5"/>
    <s v="[Online] Math Kangaroo Lv3-4 Top 20 to Think ACE Fri"/>
    <n v="50"/>
    <x v="1"/>
    <s v=""/>
    <s v=""/>
    <s v=""/>
    <s v=""/>
    <x v="2"/>
    <s v="United States"/>
    <x v="386"/>
    <s v="Online"/>
    <n v="0.1075"/>
    <n v="5.375"/>
  </r>
  <r>
    <n v="2010"/>
    <s v="100002011825"/>
    <d v="2025-12-11T11:29:00"/>
    <s v="业务系统"/>
    <x v="6"/>
    <s v="[Online] Math Kangaroo Lv3-4 Top 20 to Think ACE Fri"/>
    <n v="737.5"/>
    <x v="0"/>
    <s v=""/>
    <s v=""/>
    <s v=""/>
    <s v=""/>
    <x v="2"/>
    <s v="United States"/>
    <x v="386"/>
    <s v="Online"/>
    <n v="0.1075"/>
    <n v="79.28125"/>
  </r>
  <r>
    <n v="2011"/>
    <s v="100002011824"/>
    <d v="2025-12-11T11:16:00"/>
    <s v="业务系统"/>
    <x v="6"/>
    <s v="[In Person Bellevue] Math Kangaroo Mock Exam Round 2 Fri"/>
    <n v="1"/>
    <x v="0"/>
    <s v=""/>
    <s v=""/>
    <s v=""/>
    <s v=""/>
    <x v="0"/>
    <s v="United States"/>
    <x v="220"/>
    <s v="In-Person"/>
    <m/>
    <m/>
  </r>
  <r>
    <n v="2012"/>
    <s v="100002011823"/>
    <d v="2025-12-11T11:07:00"/>
    <s v="业务系统"/>
    <x v="6"/>
    <s v="[In Person Bellevue] Math Kangaroo Mock Exam Round 2 Fri"/>
    <n v="1"/>
    <x v="0"/>
    <s v=""/>
    <s v=""/>
    <s v=""/>
    <s v=""/>
    <x v="8"/>
    <s v="United States"/>
    <x v="220"/>
    <s v="In-Person"/>
    <m/>
    <m/>
  </r>
  <r>
    <n v="2013"/>
    <s v="100002011814"/>
    <d v="2025-12-11T10:17:00"/>
    <s v="业务系统"/>
    <x v="5"/>
    <s v="[Online] Spring Session Grade 4 Core+ Long Term Class Thu"/>
    <n v="50"/>
    <x v="1"/>
    <s v=""/>
    <s v=""/>
    <s v=""/>
    <s v=""/>
    <x v="13"/>
    <s v="United States"/>
    <x v="125"/>
    <s v="Online"/>
    <m/>
    <m/>
  </r>
  <r>
    <n v="2014"/>
    <s v="100002011814"/>
    <d v="2025-12-11T10:17:00"/>
    <s v="业务系统"/>
    <x v="6"/>
    <s v="[Online] Spring Session Grade 4 Core+ Long Term Class Thu"/>
    <n v="925"/>
    <x v="0"/>
    <s v=""/>
    <s v=""/>
    <s v=""/>
    <s v=""/>
    <x v="13"/>
    <s v="United States"/>
    <x v="125"/>
    <s v="Online"/>
    <m/>
    <m/>
  </r>
  <r>
    <n v="2015"/>
    <s v="100002011805"/>
    <d v="2025-12-11T10:04:00"/>
    <s v="业务系统"/>
    <x v="6"/>
    <s v="[In Person Cupertino] 26 Spring K3 Think Abilities Assessment Carnival"/>
    <n v="5"/>
    <x v="0"/>
    <s v=""/>
    <s v=""/>
    <s v=""/>
    <s v=""/>
    <x v="2"/>
    <s v="United States"/>
    <x v="99"/>
    <s v="In-Person"/>
    <n v="9.1300000000000006E-2"/>
    <n v="0.45650000000000002"/>
  </r>
  <r>
    <n v="2016"/>
    <s v="100002011749"/>
    <d v="2025-12-11T07:14:00"/>
    <s v="业务系统"/>
    <x v="5"/>
    <s v="[In Person Cupertino] Spring Session PreK Honors Long Term Class Sat"/>
    <n v="50"/>
    <x v="1"/>
    <s v=""/>
    <s v=""/>
    <s v=""/>
    <s v=""/>
    <x v="2"/>
    <s v="United States"/>
    <x v="298"/>
    <s v="In-Person"/>
    <n v="8.8749999999999996E-2"/>
    <n v="4.4375"/>
  </r>
  <r>
    <n v="2017"/>
    <s v="100002011749"/>
    <d v="2025-12-11T07:14:00"/>
    <s v="业务系统"/>
    <x v="6"/>
    <s v="[In Person Cupertino] Spring Session PreK Honors Long Term Class Sat"/>
    <n v="835"/>
    <x v="0"/>
    <s v=""/>
    <s v=""/>
    <s v=""/>
    <s v=""/>
    <x v="2"/>
    <s v="United States"/>
    <x v="298"/>
    <s v="In-Person"/>
    <n v="8.8749999999999996E-2"/>
    <n v="74.106250000000003"/>
  </r>
  <r>
    <n v="2018"/>
    <s v="100002011737"/>
    <d v="2025-12-11T07:40:00"/>
    <s v="业务系统"/>
    <x v="5"/>
    <s v="[Online] Spring Session Algebra 1 Honors Vol.3 Long Term Class Thu"/>
    <n v="50"/>
    <x v="1"/>
    <s v=""/>
    <s v=""/>
    <s v=""/>
    <s v=""/>
    <x v="13"/>
    <s v="United States"/>
    <x v="217"/>
    <s v="Online"/>
    <m/>
    <m/>
  </r>
  <r>
    <n v="2019"/>
    <s v="100002011737"/>
    <d v="2025-12-11T07:40:00"/>
    <s v="业务系统"/>
    <x v="6"/>
    <s v="[Online] Spring Session Algebra 1 Honors Vol.3 Long Term Class Thu"/>
    <n v="1260"/>
    <x v="0"/>
    <s v=""/>
    <s v=""/>
    <s v=""/>
    <s v=""/>
    <x v="13"/>
    <s v="United States"/>
    <x v="217"/>
    <s v="Online"/>
    <m/>
    <m/>
  </r>
  <r>
    <n v="2020"/>
    <s v="100002011731"/>
    <d v="2025-12-11T07:03:00"/>
    <s v="业务系统"/>
    <x v="5"/>
    <s v="[Online] Fall Session Algebra 1 Honors Long Term Class Thu"/>
    <n v="50"/>
    <x v="1"/>
    <s v=""/>
    <s v=""/>
    <s v=""/>
    <s v=""/>
    <x v="13"/>
    <s v="United States"/>
    <x v="217"/>
    <s v="Online"/>
    <m/>
    <m/>
  </r>
  <r>
    <n v="2021"/>
    <s v="100002011731"/>
    <d v="2025-12-11T07:03:00"/>
    <s v="业务系统"/>
    <x v="6"/>
    <s v="[Online] Fall Session Algebra 1 Honors Long Term Class Thu"/>
    <n v="50"/>
    <x v="0"/>
    <s v=""/>
    <s v=""/>
    <s v=""/>
    <s v=""/>
    <x v="13"/>
    <s v="United States"/>
    <x v="217"/>
    <s v="Online"/>
    <m/>
    <m/>
  </r>
  <r>
    <n v="2022"/>
    <s v="100002011371"/>
    <d v="2025-12-11T00:04:00"/>
    <s v="业务系统"/>
    <x v="5"/>
    <s v="[In Person Cupertino] Spring Session PreK3 Honors Long Term Class Sat"/>
    <n v="50"/>
    <x v="1"/>
    <s v=""/>
    <s v=""/>
    <s v=""/>
    <s v=""/>
    <x v="2"/>
    <s v="United States"/>
    <x v="211"/>
    <s v="In-Person"/>
    <n v="9.1300000000000006E-2"/>
    <n v="4.5650000000000004"/>
  </r>
  <r>
    <n v="2023"/>
    <s v="100002011371"/>
    <d v="2025-12-11T00:04:00"/>
    <s v="业务系统"/>
    <x v="6"/>
    <s v="[In Person Cupertino] Spring Session PreK3 Honors Long Term Class Sat"/>
    <n v="835"/>
    <x v="0"/>
    <s v=""/>
    <s v=""/>
    <s v=""/>
    <s v=""/>
    <x v="2"/>
    <s v="United States"/>
    <x v="211"/>
    <s v="In-Person"/>
    <n v="9.1300000000000006E-2"/>
    <n v="76.235500000000002"/>
  </r>
  <r>
    <n v="2024"/>
    <s v="100002011294"/>
    <d v="2025-12-10T22:44:00"/>
    <s v="业务系统"/>
    <x v="6"/>
    <s v="[In Person Cupertino] 2026 AMC 8 Official Exam Sun 1/25"/>
    <n v="10"/>
    <x v="0"/>
    <s v=""/>
    <s v=""/>
    <s v=""/>
    <s v=""/>
    <x v="2"/>
    <s v="United States"/>
    <x v="151"/>
    <s v="In-Person"/>
    <n v="9.1300000000000006E-2"/>
    <n v="0.91300000000000003"/>
  </r>
  <r>
    <n v="2025"/>
    <s v="100002011279"/>
    <d v="2025-12-10T22:38:00"/>
    <s v="业务系统"/>
    <x v="5"/>
    <s v="[In Person Cupertino] Spring Session PreK3 Honors Long Term Class Sat"/>
    <n v="50"/>
    <x v="1"/>
    <s v=""/>
    <s v=""/>
    <s v=""/>
    <s v=""/>
    <x v="2"/>
    <s v="United States"/>
    <x v="109"/>
    <s v="In-Person"/>
    <n v="9.8750000000000004E-2"/>
    <n v="4.9375"/>
  </r>
  <r>
    <n v="2026"/>
    <s v="100002011279"/>
    <d v="2025-12-10T22:38:00"/>
    <s v="业务系统"/>
    <x v="6"/>
    <s v="[In Person Cupertino] Spring Session PreK3 Honors Long Term Class Sat"/>
    <n v="850"/>
    <x v="0"/>
    <s v=""/>
    <s v=""/>
    <s v=""/>
    <s v=""/>
    <x v="2"/>
    <s v="United States"/>
    <x v="109"/>
    <s v="In-Person"/>
    <n v="9.8750000000000004E-2"/>
    <n v="83.9375"/>
  </r>
  <r>
    <n v="2027"/>
    <s v="100002011242"/>
    <d v="2025-12-10T22:26:00"/>
    <s v="业务系统"/>
    <x v="5"/>
    <s v="[Online] Spring Session Algebra 2 Challenge Vol.1 Long Term Class Thu"/>
    <n v="50"/>
    <x v="1"/>
    <s v=""/>
    <s v=""/>
    <s v=""/>
    <s v=""/>
    <x v="2"/>
    <s v="United States"/>
    <x v="326"/>
    <s v="Online"/>
    <n v="7.7499999999999999E-2"/>
    <n v="3.875"/>
  </r>
  <r>
    <n v="2028"/>
    <s v="100002011242"/>
    <d v="2025-12-10T22:26:00"/>
    <s v="业务系统"/>
    <x v="6"/>
    <s v="[Online] Spring Session Algebra 2 Challenge Vol.1 Long Term Class Thu"/>
    <n v="1030"/>
    <x v="0"/>
    <s v=""/>
    <s v=""/>
    <s v=""/>
    <s v=""/>
    <x v="2"/>
    <s v="United States"/>
    <x v="326"/>
    <s v="Online"/>
    <n v="7.7499999999999999E-2"/>
    <n v="79.825000000000003"/>
  </r>
  <r>
    <n v="2029"/>
    <s v="100002011240"/>
    <d v="2025-12-10T22:17:00"/>
    <s v="业务系统"/>
    <x v="6"/>
    <s v="[In Person Bellevue] AMC 8 Mock Exam(Final Round)"/>
    <n v="1"/>
    <x v="0"/>
    <s v=""/>
    <s v=""/>
    <s v=""/>
    <s v=""/>
    <x v="24"/>
    <s v="United States"/>
    <x v="98"/>
    <s v="In-Person"/>
    <m/>
    <m/>
  </r>
  <r>
    <n v="2030"/>
    <s v="100002011236"/>
    <d v="2025-12-10T22:13:00"/>
    <s v="业务系统"/>
    <x v="6"/>
    <s v="[In Person Bellevue] 2026 AMC8 Official Exam Thu"/>
    <n v="10"/>
    <x v="0"/>
    <s v=""/>
    <s v=""/>
    <s v=""/>
    <s v=""/>
    <x v="0"/>
    <s v="United States"/>
    <x v="98"/>
    <s v="In-Person"/>
    <m/>
    <m/>
  </r>
  <r>
    <n v="2031"/>
    <s v="100002011130"/>
    <d v="2025-12-10T21:19:00"/>
    <s v="业务系统"/>
    <x v="6"/>
    <s v="[In Person Cupertino] 2026 AMC 8 Official Exam Mon 6:10 PM"/>
    <n v="10"/>
    <x v="0"/>
    <s v=""/>
    <s v=""/>
    <s v=""/>
    <s v=""/>
    <x v="2"/>
    <s v="United States"/>
    <x v="12"/>
    <s v="In-Person"/>
    <n v="9.6250000000000002E-2"/>
    <n v="0.96250000000000002"/>
  </r>
  <r>
    <n v="2032"/>
    <s v="100002011122"/>
    <d v="2025-12-10T21:08:00"/>
    <s v="业务系统"/>
    <x v="5"/>
    <s v="[In Person Cupertino] Spring Session PreK3 Honors Long Term Class Sun"/>
    <n v="50"/>
    <x v="1"/>
    <s v=""/>
    <s v=""/>
    <s v=""/>
    <s v=""/>
    <x v="2"/>
    <s v="United States"/>
    <x v="144"/>
    <s v="In-Person"/>
    <n v="9.1300000000000006E-2"/>
    <n v="4.5650000000000004"/>
  </r>
  <r>
    <n v="2033"/>
    <s v="100002011122"/>
    <d v="2025-12-10T21:08:00"/>
    <s v="业务系统"/>
    <x v="6"/>
    <s v="[In Person Cupertino] Spring Session PreK3 Honors Long Term Class Sun"/>
    <n v="850"/>
    <x v="0"/>
    <s v=""/>
    <s v=""/>
    <s v=""/>
    <s v=""/>
    <x v="2"/>
    <s v="United States"/>
    <x v="144"/>
    <s v="In-Person"/>
    <n v="9.1300000000000006E-2"/>
    <n v="77.605000000000004"/>
  </r>
  <r>
    <n v="2034"/>
    <s v="100002011121"/>
    <d v="2025-12-10T21:04:00"/>
    <s v="业务系统"/>
    <x v="6"/>
    <s v="[In Person Bellevue] AMC 8 Mock Exam(Final Round)"/>
    <n v="1"/>
    <x v="0"/>
    <s v=""/>
    <s v=""/>
    <s v=""/>
    <s v=""/>
    <x v="0"/>
    <s v="United States"/>
    <x v="78"/>
    <s v="In-Person"/>
    <m/>
    <m/>
  </r>
  <r>
    <n v="2035"/>
    <s v="100002011116"/>
    <d v="2025-12-10T20:59:00"/>
    <s v="业务系统"/>
    <x v="5"/>
    <s v="[In Person Cupertino] Spring Session PreK3 Challenge Long Term Class Sat"/>
    <n v="50"/>
    <x v="1"/>
    <s v=""/>
    <s v=""/>
    <s v=""/>
    <s v=""/>
    <x v="2"/>
    <s v="United States"/>
    <x v="99"/>
    <s v="In-Person"/>
    <n v="9.1300000000000006E-2"/>
    <n v="4.5650000000000004"/>
  </r>
  <r>
    <n v="2036"/>
    <s v="100002011116"/>
    <d v="2025-12-10T20:59:00"/>
    <s v="业务系统"/>
    <x v="6"/>
    <s v="[In Person Cupertino] Spring Session PreK3 Challenge Long Term Class Sat"/>
    <n v="850"/>
    <x v="0"/>
    <s v=""/>
    <s v=""/>
    <s v=""/>
    <s v=""/>
    <x v="2"/>
    <s v="United States"/>
    <x v="99"/>
    <s v="In-Person"/>
    <n v="9.1300000000000006E-2"/>
    <n v="77.605000000000004"/>
  </r>
  <r>
    <n v="2037"/>
    <s v="100002011110"/>
    <d v="2025-12-10T20:58:00"/>
    <s v="业务系统"/>
    <x v="5"/>
    <s v="[Online] Spring Session Algebra 1 to Geometry Long Term Class Fri"/>
    <n v="50"/>
    <x v="1"/>
    <s v=""/>
    <s v=""/>
    <s v=""/>
    <s v=""/>
    <x v="2"/>
    <s v="United States"/>
    <x v="337"/>
    <s v="Online"/>
    <n v="8.2500000000000004E-2"/>
    <n v="4.125"/>
  </r>
  <r>
    <n v="2038"/>
    <s v="100002011110"/>
    <d v="2025-12-10T20:58:00"/>
    <s v="业务系统"/>
    <x v="6"/>
    <s v="[Online] Spring Session Algebra 1 to Geometry Long Term Class Fri"/>
    <n v="1260"/>
    <x v="0"/>
    <s v=""/>
    <s v=""/>
    <s v=""/>
    <s v=""/>
    <x v="2"/>
    <s v="United States"/>
    <x v="337"/>
    <s v="Online"/>
    <n v="8.2500000000000004E-2"/>
    <n v="103.95"/>
  </r>
  <r>
    <n v="2039"/>
    <s v="100002011109"/>
    <d v="2025-12-10T20:58:00"/>
    <s v="业务系统"/>
    <x v="6"/>
    <s v="[In Person Bellevue] 2026 AMC8 Official Exam Mon"/>
    <n v="10"/>
    <x v="0"/>
    <s v=""/>
    <s v=""/>
    <s v=""/>
    <s v=""/>
    <x v="24"/>
    <s v="United States"/>
    <x v="0"/>
    <s v="In-Person"/>
    <m/>
    <m/>
  </r>
  <r>
    <n v="2040"/>
    <s v="100002011087"/>
    <d v="2025-12-10T20:52:00"/>
    <s v="业务系统"/>
    <x v="5"/>
    <s v="[Online] Spring Session Geometry Honors Vol.2 Long Term Class Sat"/>
    <n v="50"/>
    <x v="1"/>
    <s v=""/>
    <s v=""/>
    <s v=""/>
    <s v=""/>
    <x v="2"/>
    <s v="United States"/>
    <x v="500"/>
    <s v="Online"/>
    <n v="8.7499999999999994E-2"/>
    <n v="4.375"/>
  </r>
  <r>
    <n v="2041"/>
    <s v="100002011087"/>
    <d v="2025-12-10T20:52:00"/>
    <s v="业务系统"/>
    <x v="6"/>
    <s v="[Online] Spring Session Geometry Honors Vol.2 Long Term Class Sat"/>
    <n v="1030"/>
    <x v="0"/>
    <s v=""/>
    <s v=""/>
    <s v=""/>
    <s v=""/>
    <x v="2"/>
    <s v="United States"/>
    <x v="500"/>
    <s v="Online"/>
    <n v="8.7499999999999994E-2"/>
    <n v="90.125"/>
  </r>
  <r>
    <n v="2042"/>
    <s v="100002011059"/>
    <d v="2025-12-10T20:18:00"/>
    <s v="业务系统"/>
    <x v="5"/>
    <s v="[Online] Spring Session Grade 4 Core+ Long Term Class Sun"/>
    <n v="50"/>
    <x v="1"/>
    <s v=""/>
    <s v=""/>
    <s v=""/>
    <s v=""/>
    <x v="2"/>
    <s v="United States"/>
    <x v="278"/>
    <s v="Online"/>
    <n v="0.105"/>
    <n v="5.25"/>
  </r>
  <r>
    <n v="2043"/>
    <s v="100002011059"/>
    <d v="2025-12-10T20:18:00"/>
    <s v="业务系统"/>
    <x v="6"/>
    <s v="[Online] Spring Session Grade 4 Core+ Long Term Class Sun"/>
    <n v="925"/>
    <x v="0"/>
    <s v=""/>
    <s v=""/>
    <s v=""/>
    <s v=""/>
    <x v="2"/>
    <s v="United States"/>
    <x v="278"/>
    <s v="Online"/>
    <n v="0.105"/>
    <n v="97.125"/>
  </r>
  <r>
    <n v="2044"/>
    <s v="100002011049"/>
    <d v="2025-12-10T20:08:00"/>
    <s v="业务系统"/>
    <x v="5"/>
    <s v="[Online] Spring Session Grade 4 Challenge Long Term Class Wed"/>
    <n v="50"/>
    <x v="1"/>
    <s v=""/>
    <s v=""/>
    <s v=""/>
    <s v=""/>
    <x v="39"/>
    <s v="United States"/>
    <x v="273"/>
    <s v="Online"/>
    <m/>
    <m/>
  </r>
  <r>
    <n v="2045"/>
    <s v="100002011049"/>
    <d v="2025-12-10T20:08:00"/>
    <s v="业务系统"/>
    <x v="6"/>
    <s v="[Online] Spring Session Grade 4 Challenge Long Term Class Wed"/>
    <n v="1240"/>
    <x v="0"/>
    <s v=""/>
    <s v=""/>
    <s v=""/>
    <s v=""/>
    <x v="39"/>
    <s v="United States"/>
    <x v="273"/>
    <s v="Online"/>
    <m/>
    <m/>
  </r>
  <r>
    <n v="2046"/>
    <s v="100002011046"/>
    <d v="2025-12-10T20:07:00"/>
    <s v="业务系统"/>
    <x v="5"/>
    <s v="[Online] Spring Session AMC 10 Intro Long Term Class Fri"/>
    <n v="50"/>
    <x v="1"/>
    <s v=""/>
    <s v=""/>
    <s v=""/>
    <s v=""/>
    <x v="2"/>
    <s v="United States"/>
    <x v="115"/>
    <s v="Online"/>
    <n v="9.1300000000000006E-2"/>
    <n v="4.5650000000000004"/>
  </r>
  <r>
    <n v="2047"/>
    <s v="100002011046"/>
    <d v="2025-12-10T20:07:00"/>
    <s v="业务系统"/>
    <x v="6"/>
    <s v="[Online] Spring Session AMC 10 Intro Long Term Class Fri"/>
    <n v="1260"/>
    <x v="0"/>
    <s v=""/>
    <s v=""/>
    <s v=""/>
    <s v=""/>
    <x v="2"/>
    <s v="United States"/>
    <x v="115"/>
    <s v="Online"/>
    <n v="9.1300000000000006E-2"/>
    <n v="115.03800000000001"/>
  </r>
  <r>
    <n v="2048"/>
    <s v="100002011018"/>
    <d v="2025-12-10T19:44:00"/>
    <s v="业务系统"/>
    <x v="5"/>
    <s v="[Online] Math Kangaroo Lv1-2 Top 20 to Think ACE Sat"/>
    <n v="50"/>
    <x v="1"/>
    <s v=""/>
    <s v=""/>
    <s v=""/>
    <s v=""/>
    <x v="1"/>
    <s v="United States"/>
    <x v="501"/>
    <s v="Online"/>
    <m/>
    <m/>
  </r>
  <r>
    <n v="2049"/>
    <s v="100002011018"/>
    <d v="2025-12-10T19:44:00"/>
    <s v="业务系统"/>
    <x v="6"/>
    <s v="[Online] Math Kangaroo Lv1-2 Top 20 to Think ACE Sat"/>
    <n v="708.13"/>
    <x v="0"/>
    <s v=""/>
    <s v=""/>
    <s v=""/>
    <s v=""/>
    <x v="1"/>
    <s v="United States"/>
    <x v="501"/>
    <s v="Online"/>
    <m/>
    <m/>
  </r>
  <r>
    <n v="2050"/>
    <s v="100002010971"/>
    <d v="2025-12-10T19:21:00"/>
    <s v="业务系统"/>
    <x v="5"/>
    <s v="[Online] Spring Session Math 6 (Grade 5 Honors) Long Term Class Fri"/>
    <n v="50"/>
    <x v="1"/>
    <s v=""/>
    <s v=""/>
    <s v=""/>
    <s v=""/>
    <x v="2"/>
    <s v="United States"/>
    <x v="388"/>
    <s v="Online"/>
    <n v="0.105"/>
    <n v="5.25"/>
  </r>
  <r>
    <n v="2051"/>
    <s v="100002010971"/>
    <d v="2025-12-10T19:21:00"/>
    <s v="业务系统"/>
    <x v="6"/>
    <s v="[Online] Spring Session Math 6 (Grade 5 Honors) Long Term Class Fri"/>
    <n v="198.89"/>
    <x v="0"/>
    <s v=""/>
    <s v=""/>
    <s v=""/>
    <s v=""/>
    <x v="2"/>
    <s v="United States"/>
    <x v="388"/>
    <s v="Online"/>
    <n v="0.105"/>
    <n v="20.883449999999996"/>
  </r>
  <r>
    <n v="2052"/>
    <s v="100002010950"/>
    <d v="2025-12-10T19:08:00"/>
    <s v="业务系统"/>
    <x v="5"/>
    <s v="[Online] Spring Session Grade 4 Honors Long Term Class Wed"/>
    <n v="50"/>
    <x v="1"/>
    <s v=""/>
    <s v=""/>
    <s v=""/>
    <s v=""/>
    <x v="2"/>
    <s v="United States"/>
    <x v="23"/>
    <s v="Online"/>
    <n v="0.105"/>
    <n v="5.25"/>
  </r>
  <r>
    <n v="2053"/>
    <s v="100002010950"/>
    <d v="2025-12-10T19:08:00"/>
    <s v="业务系统"/>
    <x v="6"/>
    <s v="[Online] Spring Session Grade 4 Honors Long Term Class Wed"/>
    <n v="857.75"/>
    <x v="0"/>
    <s v=""/>
    <s v=""/>
    <s v=""/>
    <s v=""/>
    <x v="2"/>
    <s v="United States"/>
    <x v="23"/>
    <s v="Online"/>
    <n v="0.105"/>
    <n v="90.063749999999999"/>
  </r>
  <r>
    <n v="2054"/>
    <s v="100002010947"/>
    <d v="2025-12-10T19:06:00"/>
    <s v="业务系统"/>
    <x v="5"/>
    <s v="[In Person Bellevue] Spring Session PreK Honors Long Term Class Fri"/>
    <n v="50"/>
    <x v="1"/>
    <s v=""/>
    <s v=""/>
    <s v=""/>
    <s v=""/>
    <x v="0"/>
    <s v="United States"/>
    <x v="209"/>
    <s v="In-Person"/>
    <m/>
    <m/>
  </r>
  <r>
    <n v="2055"/>
    <s v="100002010947"/>
    <d v="2025-12-10T19:06:00"/>
    <s v="业务系统"/>
    <x v="6"/>
    <s v="[In Person Bellevue] Spring Session PreK Honors Long Term Class Fri"/>
    <n v="850"/>
    <x v="0"/>
    <s v=""/>
    <s v=""/>
    <s v=""/>
    <s v=""/>
    <x v="0"/>
    <s v="United States"/>
    <x v="209"/>
    <s v="In-Person"/>
    <m/>
    <m/>
  </r>
  <r>
    <n v="2056"/>
    <s v="100002010922"/>
    <d v="2025-12-10T18:46:00"/>
    <s v="业务系统"/>
    <x v="5"/>
    <s v="[Online] Spring Session Grade 3 Honors Long Term Class Wed"/>
    <n v="50"/>
    <x v="1"/>
    <s v=""/>
    <s v=""/>
    <s v=""/>
    <s v=""/>
    <x v="21"/>
    <s v="United States"/>
    <x v="262"/>
    <s v="Online"/>
    <m/>
    <m/>
  </r>
  <r>
    <n v="2057"/>
    <s v="100002010922"/>
    <d v="2025-12-10T18:46:00"/>
    <s v="业务系统"/>
    <x v="6"/>
    <s v="[Online] Spring Session Grade 3 Honors Long Term Class Wed"/>
    <n v="925"/>
    <x v="0"/>
    <s v=""/>
    <s v=""/>
    <s v=""/>
    <s v=""/>
    <x v="21"/>
    <s v="United States"/>
    <x v="262"/>
    <s v="Online"/>
    <m/>
    <m/>
  </r>
  <r>
    <n v="2058"/>
    <s v="100002010887"/>
    <d v="2025-12-10T18:11:00"/>
    <s v="业务系统"/>
    <x v="6"/>
    <s v="[In Person Cupertino] 26 Spring K3 Think Abilities Assessment Carnival"/>
    <n v="5"/>
    <x v="0"/>
    <s v=""/>
    <s v=""/>
    <s v=""/>
    <s v=""/>
    <x v="2"/>
    <s v="United States"/>
    <x v="12"/>
    <s v="In-Person"/>
    <n v="9.6250000000000002E-2"/>
    <n v="0.48125000000000001"/>
  </r>
  <r>
    <n v="2059"/>
    <s v="100002010806"/>
    <d v="2025-12-10T17:49:00"/>
    <s v="业务系统"/>
    <x v="6"/>
    <s v="[In Person Bellevue] Spring Session Grade 3 Challenge Long Term Class Sat"/>
    <n v="540"/>
    <x v="0"/>
    <s v=""/>
    <s v=""/>
    <s v=""/>
    <s v=""/>
    <x v="24"/>
    <s v="United States"/>
    <x v="185"/>
    <s v="In-Person"/>
    <m/>
    <m/>
  </r>
  <r>
    <n v="2060"/>
    <s v="100002010783"/>
    <d v="2025-12-10T17:08:00"/>
    <s v="业务系统"/>
    <x v="5"/>
    <s v="[Online] Math Kangaroo Lv1-2 Top 20 to Think ACE Sat"/>
    <n v="50"/>
    <x v="1"/>
    <s v=""/>
    <s v=""/>
    <s v=""/>
    <s v=""/>
    <x v="2"/>
    <s v="United States"/>
    <x v="119"/>
    <s v="Online"/>
    <n v="7.7499999999999999E-2"/>
    <n v="3.875"/>
  </r>
  <r>
    <n v="2061"/>
    <s v="100002010783"/>
    <d v="2025-12-10T17:08:00"/>
    <s v="业务系统"/>
    <x v="6"/>
    <s v="[Online] Math Kangaroo Lv1-2 Top 20 to Think ACE Sat"/>
    <n v="196.67"/>
    <x v="0"/>
    <s v=""/>
    <s v=""/>
    <s v=""/>
    <s v=""/>
    <x v="2"/>
    <s v="United States"/>
    <x v="119"/>
    <s v="Online"/>
    <n v="7.7499999999999999E-2"/>
    <n v="15.241924999999998"/>
  </r>
  <r>
    <n v="2062"/>
    <s v="100002010771"/>
    <d v="2025-12-10T17:03:00"/>
    <s v="业务系统"/>
    <x v="5"/>
    <s v="[In Person Irvine] Spring Session Grade 3 Honors Long Term Class Thu"/>
    <n v="50"/>
    <x v="1"/>
    <s v=""/>
    <s v=""/>
    <s v=""/>
    <s v=""/>
    <x v="2"/>
    <s v="United States"/>
    <x v="184"/>
    <s v="In-Person"/>
    <n v="7.7499999999999999E-2"/>
    <n v="3.875"/>
  </r>
  <r>
    <n v="2063"/>
    <s v="100002010771"/>
    <d v="2025-12-10T17:03:00"/>
    <s v="业务系统"/>
    <x v="6"/>
    <s v="[In Person Irvine] Spring Session Grade 3 Honors Long Term Class Thu"/>
    <n v="1440"/>
    <x v="0"/>
    <s v=""/>
    <s v=""/>
    <s v=""/>
    <s v=""/>
    <x v="2"/>
    <s v="United States"/>
    <x v="184"/>
    <s v="In-Person"/>
    <n v="7.7499999999999999E-2"/>
    <n v="111.6"/>
  </r>
  <r>
    <n v="2064"/>
    <s v="100002010747"/>
    <d v="2025-12-10T16:28:00"/>
    <s v="业务系统"/>
    <x v="6"/>
    <s v="[In Person Cupertino] 2026 AMC 8 Official Exam Mon 6:10 PM"/>
    <n v="10"/>
    <x v="0"/>
    <s v=""/>
    <s v=""/>
    <s v=""/>
    <s v=""/>
    <x v="2"/>
    <s v="United States"/>
    <x v="466"/>
    <s v="In-Person"/>
    <n v="0.1075"/>
    <n v="1.075"/>
  </r>
  <r>
    <n v="2065"/>
    <s v="100002010744"/>
    <d v="2025-12-10T16:28:00"/>
    <s v="业务系统"/>
    <x v="5"/>
    <s v="[In Person Irvine] Spring Session K3 Honors Long Term Class Tue"/>
    <n v="50"/>
    <x v="1"/>
    <s v=""/>
    <s v=""/>
    <s v=""/>
    <s v=""/>
    <x v="2"/>
    <s v="United States"/>
    <x v="163"/>
    <s v="In-Person"/>
    <n v="7.7499999999999999E-2"/>
    <n v="3.875"/>
  </r>
  <r>
    <n v="2066"/>
    <s v="100002010744"/>
    <d v="2025-12-10T16:28:00"/>
    <s v="业务系统"/>
    <x v="6"/>
    <s v="[In Person Irvine] Spring Session K3 Honors Long Term Class Tue"/>
    <n v="700"/>
    <x v="0"/>
    <s v=""/>
    <s v=""/>
    <s v=""/>
    <s v=""/>
    <x v="2"/>
    <s v="United States"/>
    <x v="163"/>
    <s v="In-Person"/>
    <n v="7.7499999999999999E-2"/>
    <n v="54.25"/>
  </r>
  <r>
    <n v="2067"/>
    <s v="100002010735"/>
    <d v="2025-12-10T16:19:00"/>
    <s v="业务系统"/>
    <x v="5"/>
    <s v="[Online] Spring Session Grade 4 Honors Long Term Class Wed"/>
    <n v="50"/>
    <x v="1"/>
    <s v=""/>
    <s v=""/>
    <s v=""/>
    <s v=""/>
    <x v="7"/>
    <s v="United States"/>
    <x v="502"/>
    <s v="Online"/>
    <m/>
    <m/>
  </r>
  <r>
    <n v="2068"/>
    <s v="100002010735"/>
    <d v="2025-12-10T16:19:00"/>
    <s v="业务系统"/>
    <x v="6"/>
    <s v="[Online] Spring Session Grade 4 Honors Long Term Class Wed"/>
    <n v="945"/>
    <x v="0"/>
    <s v=""/>
    <s v=""/>
    <s v=""/>
    <s v=""/>
    <x v="7"/>
    <s v="United States"/>
    <x v="502"/>
    <s v="Online"/>
    <m/>
    <m/>
  </r>
  <r>
    <n v="2069"/>
    <s v="100002010721"/>
    <d v="2025-12-10T15:56:00"/>
    <s v="业务系统"/>
    <x v="5"/>
    <s v="[Online] Spring Session Grade 4 Challenge Long Term Class Sat"/>
    <n v="50"/>
    <x v="1"/>
    <s v=""/>
    <s v=""/>
    <s v=""/>
    <s v=""/>
    <x v="5"/>
    <s v="United States"/>
    <x v="35"/>
    <s v="Online"/>
    <m/>
    <m/>
  </r>
  <r>
    <n v="2070"/>
    <s v="100002010721"/>
    <d v="2025-12-10T15:56:00"/>
    <s v="业务系统"/>
    <x v="6"/>
    <s v="[Online] Spring Session Grade 4 Challenge Long Term Class Sat"/>
    <n v="1157"/>
    <x v="0"/>
    <s v=""/>
    <s v=""/>
    <s v=""/>
    <s v=""/>
    <x v="5"/>
    <s v="United States"/>
    <x v="35"/>
    <s v="Online"/>
    <m/>
    <m/>
  </r>
  <r>
    <n v="2071"/>
    <s v="100002010720"/>
    <d v="2025-12-10T16:05:00"/>
    <s v="业务系统"/>
    <x v="6"/>
    <s v="[In Person Cupertino] 2026 AMC 8 Official Exam Mon 7:50 PM"/>
    <n v="10"/>
    <x v="0"/>
    <s v=""/>
    <s v=""/>
    <s v=""/>
    <s v=""/>
    <x v="2"/>
    <s v="United States"/>
    <x v="503"/>
    <s v="In-Person"/>
    <n v="8.6249999999999993E-2"/>
    <n v="0.86249999999999993"/>
  </r>
  <r>
    <n v="2072"/>
    <s v="100002010696"/>
    <d v="2025-12-10T15:48:00"/>
    <s v="业务系统"/>
    <x v="6"/>
    <s v="[In Person Cupertino] G6【Pre-Algebra】Placement Bootcamp"/>
    <n v="359"/>
    <x v="0"/>
    <s v=""/>
    <s v=""/>
    <s v=""/>
    <s v=""/>
    <x v="2"/>
    <s v="United States"/>
    <x v="11"/>
    <s v="In-Person"/>
    <n v="9.1300000000000006E-2"/>
    <n v="32.776700000000005"/>
  </r>
  <r>
    <n v="2073"/>
    <s v="100002010685"/>
    <d v="2025-12-10T15:13:00"/>
    <s v="业务系统"/>
    <x v="6"/>
    <s v="[Online] Spring Session Pre-Algebra Accelerated Long Term Class Sun"/>
    <n v="315"/>
    <x v="0"/>
    <s v=""/>
    <s v=""/>
    <s v=""/>
    <s v=""/>
    <x v="24"/>
    <s v="United States"/>
    <x v="222"/>
    <s v="Online"/>
    <m/>
    <m/>
  </r>
  <r>
    <n v="2074"/>
    <s v="100002010682"/>
    <d v="2025-12-10T15:09:00"/>
    <s v="业务系统"/>
    <x v="5"/>
    <s v="[In Person Cupertino] Spring Session PreK3 Challenge Long Term Class Sat"/>
    <n v="50"/>
    <x v="1"/>
    <s v=""/>
    <s v=""/>
    <s v=""/>
    <s v=""/>
    <x v="2"/>
    <s v="United States"/>
    <x v="151"/>
    <s v="In-Person"/>
    <n v="9.1300000000000006E-2"/>
    <n v="4.5650000000000004"/>
  </r>
  <r>
    <n v="2075"/>
    <s v="100002010682"/>
    <d v="2025-12-10T15:09:00"/>
    <s v="业务系统"/>
    <x v="6"/>
    <s v="[In Person Cupertino] Spring Session PreK3 Challenge Long Term Class Sat"/>
    <n v="835"/>
    <x v="0"/>
    <s v=""/>
    <s v=""/>
    <s v=""/>
    <s v=""/>
    <x v="2"/>
    <s v="United States"/>
    <x v="151"/>
    <s v="In-Person"/>
    <n v="9.1300000000000006E-2"/>
    <n v="76.235500000000002"/>
  </r>
  <r>
    <n v="2076"/>
    <s v="100002010680"/>
    <d v="2025-12-10T15:08:00"/>
    <s v="业务系统"/>
    <x v="6"/>
    <s v="[In Person Cupertino] Palo Altos School Placement Mock Exam"/>
    <n v="9.9"/>
    <x v="0"/>
    <s v=""/>
    <s v=""/>
    <s v=""/>
    <s v=""/>
    <x v="2"/>
    <s v="United States"/>
    <x v="181"/>
    <s v="In-Person"/>
    <n v="9.1300000000000006E-2"/>
    <n v="0.90387000000000006"/>
  </r>
  <r>
    <n v="2077"/>
    <s v="100002010648"/>
    <d v="2025-12-10T14:46:00"/>
    <s v="业务系统"/>
    <x v="5"/>
    <s v="[Online] Math Kangaroo Lv1-2 Top 20 to Think ACE Sat"/>
    <n v="50"/>
    <x v="1"/>
    <s v=""/>
    <s v=""/>
    <s v=""/>
    <s v=""/>
    <x v="2"/>
    <s v="United States"/>
    <x v="151"/>
    <s v="Online"/>
    <n v="9.1300000000000006E-2"/>
    <n v="4.5650000000000004"/>
  </r>
  <r>
    <n v="2078"/>
    <s v="100002010648"/>
    <d v="2025-12-10T14:46:00"/>
    <s v="业务系统"/>
    <x v="6"/>
    <s v="[Online] Math Kangaroo Lv1-2 Top 20 to Think ACE Sat"/>
    <n v="767.5"/>
    <x v="0"/>
    <s v=""/>
    <s v=""/>
    <s v=""/>
    <s v=""/>
    <x v="2"/>
    <s v="United States"/>
    <x v="151"/>
    <s v="Online"/>
    <n v="9.1300000000000006E-2"/>
    <n v="70.072749999999999"/>
  </r>
  <r>
    <n v="2079"/>
    <s v="100002010625"/>
    <d v="2025-12-10T14:06:00"/>
    <s v="业务系统"/>
    <x v="5"/>
    <s v="[Online] Spring Session PreCalculus Volume 1 Challenge Long Term Class Sat"/>
    <n v="50"/>
    <x v="1"/>
    <s v=""/>
    <s v=""/>
    <s v=""/>
    <s v=""/>
    <x v="32"/>
    <s v="United States"/>
    <x v="504"/>
    <s v="Online"/>
    <m/>
    <m/>
  </r>
  <r>
    <n v="2080"/>
    <s v="100002010625"/>
    <d v="2025-12-10T14:06:00"/>
    <s v="业务系统"/>
    <x v="6"/>
    <s v="[Online] Spring Session PreCalculus Volume 1 Challenge Long Term Class Sat"/>
    <n v="1000"/>
    <x v="0"/>
    <s v=""/>
    <s v=""/>
    <s v=""/>
    <s v=""/>
    <x v="32"/>
    <s v="United States"/>
    <x v="504"/>
    <s v="Online"/>
    <m/>
    <m/>
  </r>
  <r>
    <n v="2081"/>
    <s v="100002010622"/>
    <d v="2025-12-10T13:57:00"/>
    <s v="业务系统"/>
    <x v="6"/>
    <s v="[In Person Cupertino] 2026 AMC 8 Official Exam Mon 4:30 PM"/>
    <n v="10"/>
    <x v="0"/>
    <s v=""/>
    <s v=""/>
    <s v=""/>
    <s v=""/>
    <x v="2"/>
    <s v="United States"/>
    <x v="393"/>
    <s v="In-Person"/>
    <n v="8.8749999999999996E-2"/>
    <n v="0.88749999999999996"/>
  </r>
  <r>
    <n v="2082"/>
    <s v="100002010616"/>
    <d v="2025-12-10T13:44:00"/>
    <s v="业务系统"/>
    <x v="6"/>
    <s v="[Online] 2025 AIME Bootcamp (10-point level) Wed"/>
    <n v="480"/>
    <x v="0"/>
    <s v=""/>
    <s v=""/>
    <s v=""/>
    <s v=""/>
    <x v="38"/>
    <s v="United States"/>
    <x v="233"/>
    <s v="Online"/>
    <m/>
    <m/>
  </r>
  <r>
    <n v="2083"/>
    <s v="100002010607"/>
    <d v="2025-12-10T13:03:00"/>
    <s v="业务系统"/>
    <x v="5"/>
    <s v="[Online] Spring Session Grade 4 Challenge Long Term Class Sat"/>
    <n v="50"/>
    <x v="1"/>
    <s v=""/>
    <s v=""/>
    <s v=""/>
    <s v=""/>
    <x v="2"/>
    <s v="United States"/>
    <x v="20"/>
    <s v="Online"/>
    <n v="9.1300000000000006E-2"/>
    <n v="4.5650000000000004"/>
  </r>
  <r>
    <n v="2084"/>
    <s v="100002010607"/>
    <d v="2025-12-10T13:03:00"/>
    <s v="业务系统"/>
    <x v="6"/>
    <s v="[Online] Spring Session Grade 4 Challenge Long Term Class Sat"/>
    <n v="1240"/>
    <x v="0"/>
    <s v=""/>
    <s v=""/>
    <s v=""/>
    <s v=""/>
    <x v="2"/>
    <s v="United States"/>
    <x v="20"/>
    <s v="Online"/>
    <n v="9.1300000000000006E-2"/>
    <n v="113.212"/>
  </r>
  <r>
    <n v="2085"/>
    <s v="100002010594"/>
    <d v="2025-12-10T12:01:00"/>
    <s v="业务系统"/>
    <x v="6"/>
    <s v="[In Person Irvine] Math Kangaroo L3-4 Practice Test"/>
    <n v="1"/>
    <x v="0"/>
    <s v=""/>
    <s v=""/>
    <s v=""/>
    <s v=""/>
    <x v="2"/>
    <s v="United States"/>
    <x v="104"/>
    <s v="In-Person"/>
    <n v="7.7499999999999999E-2"/>
    <n v="7.7499999999999999E-2"/>
  </r>
  <r>
    <n v="2086"/>
    <s v="100002010418"/>
    <d v="2025-12-10T05:31:00"/>
    <s v="业务系统"/>
    <x v="5"/>
    <s v="[Online] Spring Session Algebra 1 Honors Vol.3 Long Term Class Sat"/>
    <n v="50"/>
    <x v="1"/>
    <s v=""/>
    <s v=""/>
    <s v=""/>
    <s v=""/>
    <x v="16"/>
    <s v="United States"/>
    <x v="505"/>
    <s v="Online"/>
    <m/>
    <m/>
  </r>
  <r>
    <n v="2087"/>
    <s v="100002010418"/>
    <d v="2025-12-10T05:31:00"/>
    <s v="业务系统"/>
    <x v="6"/>
    <s v="[Online] Spring Session Algebra 1 Honors Vol.3 Long Term Class Sat"/>
    <n v="1260"/>
    <x v="0"/>
    <s v=""/>
    <s v=""/>
    <s v=""/>
    <s v=""/>
    <x v="16"/>
    <s v="United States"/>
    <x v="505"/>
    <s v="Online"/>
    <m/>
    <m/>
  </r>
  <r>
    <n v="2088"/>
    <s v="100002010147"/>
    <d v="2025-12-10T00:48:00"/>
    <s v="业务系统"/>
    <x v="5"/>
    <s v="[Online] Spring Session PreCalculus Volume 1 Challenge Long Term Class Wed"/>
    <n v="50"/>
    <x v="1"/>
    <s v=""/>
    <s v=""/>
    <s v=""/>
    <s v=""/>
    <x v="0"/>
    <s v="United States"/>
    <x v="220"/>
    <s v="Online"/>
    <m/>
    <m/>
  </r>
  <r>
    <n v="2089"/>
    <s v="100002010147"/>
    <d v="2025-12-10T00:48:00"/>
    <s v="业务系统"/>
    <x v="6"/>
    <s v="[Online] Spring Session PreCalculus Volume 1 Challenge Long Term Class Wed"/>
    <n v="1050"/>
    <x v="0"/>
    <s v=""/>
    <s v=""/>
    <s v=""/>
    <s v=""/>
    <x v="0"/>
    <s v="United States"/>
    <x v="220"/>
    <s v="Online"/>
    <m/>
    <m/>
  </r>
  <r>
    <n v="2090"/>
    <s v="100002010131"/>
    <d v="2025-12-10T00:18:00"/>
    <s v="业务系统"/>
    <x v="5"/>
    <s v="[In Person Irvine] Spring Session Grade 2 Challenge Long Term Class Sat"/>
    <n v="50"/>
    <x v="1"/>
    <s v=""/>
    <s v=""/>
    <s v=""/>
    <s v=""/>
    <x v="2"/>
    <s v="United States"/>
    <x v="104"/>
    <s v="In-Person"/>
    <n v="7.7499999999999999E-2"/>
    <n v="3.875"/>
  </r>
  <r>
    <n v="2091"/>
    <s v="100002010131"/>
    <d v="2025-12-10T00:18:00"/>
    <s v="业务系统"/>
    <x v="6"/>
    <s v="[In Person Irvine] Spring Session Grade 2 Challenge Long Term Class Sat"/>
    <n v="1060"/>
    <x v="0"/>
    <s v=""/>
    <s v=""/>
    <s v=""/>
    <s v=""/>
    <x v="2"/>
    <s v="United States"/>
    <x v="104"/>
    <s v="In-Person"/>
    <n v="7.7499999999999999E-2"/>
    <n v="82.15"/>
  </r>
  <r>
    <n v="2092"/>
    <s v="100002010114"/>
    <d v="2025-12-09T23:57:00"/>
    <s v="业务系统"/>
    <x v="6"/>
    <s v="[In Person Cupertino] 2026 AMC 8 Official Exam Mon 7:50 PM"/>
    <n v="10"/>
    <x v="0"/>
    <s v=""/>
    <s v=""/>
    <s v=""/>
    <s v=""/>
    <x v="2"/>
    <s v="United States"/>
    <x v="2"/>
    <s v="In-Person"/>
    <n v="9.1300000000000006E-2"/>
    <n v="0.91300000000000003"/>
  </r>
  <r>
    <n v="2093"/>
    <s v="100002010086"/>
    <d v="2025-12-09T23:34:00"/>
    <s v="业务系统"/>
    <x v="5"/>
    <s v="[Online] Spring Session Grade 4 Intro to Challenge Long Term Class Sat"/>
    <n v="50"/>
    <x v="1"/>
    <s v=""/>
    <s v=""/>
    <s v=""/>
    <s v=""/>
    <x v="45"/>
    <s v="China"/>
    <x v="13"/>
    <s v="Online"/>
    <m/>
    <m/>
  </r>
  <r>
    <n v="2094"/>
    <s v="100002010086"/>
    <d v="2025-12-09T23:34:00"/>
    <s v="业务系统"/>
    <x v="6"/>
    <s v="[Online] Spring Session Grade 4 Intro to Challenge Long Term Class Sat"/>
    <n v="1220"/>
    <x v="0"/>
    <s v=""/>
    <s v=""/>
    <s v=""/>
    <s v=""/>
    <x v="45"/>
    <s v="China"/>
    <x v="13"/>
    <s v="Online"/>
    <m/>
    <m/>
  </r>
  <r>
    <n v="2095"/>
    <s v="100002010036"/>
    <d v="2025-12-09T23:03:00"/>
    <s v="业务系统"/>
    <x v="5"/>
    <s v="[In Person Bellevue] Spring Session Grade 2 Challenge Long Term Class Sat"/>
    <n v="50"/>
    <x v="1"/>
    <s v=""/>
    <s v=""/>
    <s v=""/>
    <s v=""/>
    <x v="0"/>
    <s v="United States"/>
    <x v="78"/>
    <s v="In-Person"/>
    <m/>
    <m/>
  </r>
  <r>
    <n v="2096"/>
    <s v="100002010036"/>
    <d v="2025-12-09T23:03:00"/>
    <s v="业务系统"/>
    <x v="6"/>
    <s v="[In Person Bellevue] Spring Session Grade 2 Challenge Long Term Class Sat"/>
    <n v="1212.5"/>
    <x v="0"/>
    <s v=""/>
    <s v=""/>
    <s v=""/>
    <s v=""/>
    <x v="0"/>
    <s v="United States"/>
    <x v="78"/>
    <s v="In-Person"/>
    <m/>
    <m/>
  </r>
  <r>
    <n v="2097"/>
    <s v="100002010032"/>
    <d v="2025-12-09T22:59:00"/>
    <s v="业务系统"/>
    <x v="5"/>
    <s v="[Online] Spring Session Grade 1 Challenge Long Term Class Sun"/>
    <n v="50"/>
    <x v="1"/>
    <s v=""/>
    <s v=""/>
    <s v=""/>
    <s v=""/>
    <x v="2"/>
    <s v="United States"/>
    <x v="393"/>
    <s v="Online"/>
    <n v="8.8749999999999996E-2"/>
    <n v="4.4375"/>
  </r>
  <r>
    <n v="2098"/>
    <s v="100002010032"/>
    <d v="2025-12-09T22:59:00"/>
    <s v="业务系统"/>
    <x v="6"/>
    <s v="[Online] Spring Session Grade 1 Challenge Long Term Class Sun"/>
    <n v="857.75"/>
    <x v="0"/>
    <s v=""/>
    <s v=""/>
    <s v=""/>
    <s v=""/>
    <x v="2"/>
    <s v="United States"/>
    <x v="393"/>
    <s v="Online"/>
    <n v="8.8749999999999996E-2"/>
    <n v="76.125312499999993"/>
  </r>
  <r>
    <n v="2099"/>
    <s v="100002010023"/>
    <d v="2025-12-09T22:47:00"/>
    <s v="业务系统"/>
    <x v="5"/>
    <s v="[Online] Spring Session Grade 4 Intro to Challenge Long Term Class Sat"/>
    <n v="50"/>
    <x v="1"/>
    <s v=""/>
    <s v=""/>
    <s v=""/>
    <s v=""/>
    <x v="2"/>
    <s v="United States"/>
    <x v="506"/>
    <s v="Online"/>
    <n v="8.7499999999999994E-2"/>
    <n v="4.375"/>
  </r>
  <r>
    <n v="2100"/>
    <s v="100002010023"/>
    <d v="2025-12-09T22:47:00"/>
    <s v="业务系统"/>
    <x v="6"/>
    <s v="[Online] Spring Session Grade 4 Intro to Challenge Long Term Class Sat"/>
    <n v="1197"/>
    <x v="0"/>
    <s v=""/>
    <s v=""/>
    <s v=""/>
    <s v=""/>
    <x v="2"/>
    <s v="United States"/>
    <x v="506"/>
    <s v="Online"/>
    <n v="8.7499999999999994E-2"/>
    <n v="104.7375"/>
  </r>
  <r>
    <n v="2101"/>
    <s v="100002009995"/>
    <d v="2025-12-09T21:52:00"/>
    <s v="业务系统"/>
    <x v="6"/>
    <s v="[Online] 2025 AIME Bootcamp (6-point level)"/>
    <n v="480"/>
    <x v="0"/>
    <s v=""/>
    <s v=""/>
    <s v=""/>
    <s v=""/>
    <x v="13"/>
    <s v="United States"/>
    <x v="507"/>
    <s v="Online"/>
    <m/>
    <m/>
  </r>
  <r>
    <n v="2102"/>
    <s v="100002009985"/>
    <d v="2025-12-09T21:30:00"/>
    <s v="业务系统"/>
    <x v="5"/>
    <s v="[In Person Cupertino] Spring Session PreK Honors Long Term Class Sat"/>
    <n v="50"/>
    <x v="1"/>
    <s v=""/>
    <s v=""/>
    <s v=""/>
    <s v=""/>
    <x v="2"/>
    <s v="United States"/>
    <x v="296"/>
    <s v="In-Person"/>
    <n v="9.375E-2"/>
    <n v="4.6875"/>
  </r>
  <r>
    <n v="2103"/>
    <s v="100002009985"/>
    <d v="2025-12-09T21:30:00"/>
    <s v="业务系统"/>
    <x v="6"/>
    <s v="[In Person Cupertino] Spring Session PreK Honors Long Term Class Sat"/>
    <n v="880"/>
    <x v="0"/>
    <s v=""/>
    <s v=""/>
    <s v=""/>
    <s v=""/>
    <x v="2"/>
    <s v="United States"/>
    <x v="296"/>
    <s v="In-Person"/>
    <n v="9.375E-2"/>
    <n v="82.5"/>
  </r>
  <r>
    <n v="2104"/>
    <s v="100002009968"/>
    <d v="2025-12-09T21:07:00"/>
    <s v="业务系统"/>
    <x v="5"/>
    <s v="[Online] Spring Session Algebra 1 Honors Vol.3 Long Term Class Thu"/>
    <n v="50"/>
    <x v="1"/>
    <s v=""/>
    <s v=""/>
    <s v=""/>
    <s v=""/>
    <x v="0"/>
    <s v="United States"/>
    <x v="508"/>
    <s v="Online"/>
    <m/>
    <m/>
  </r>
  <r>
    <n v="2105"/>
    <s v="100002009968"/>
    <d v="2025-12-09T21:07:00"/>
    <s v="业务系统"/>
    <x v="6"/>
    <s v="[Online] Spring Session Algebra 1 Honors Vol.3 Long Term Class Thu"/>
    <n v="1260"/>
    <x v="0"/>
    <s v=""/>
    <s v=""/>
    <s v=""/>
    <s v=""/>
    <x v="0"/>
    <s v="United States"/>
    <x v="508"/>
    <s v="Online"/>
    <m/>
    <m/>
  </r>
  <r>
    <n v="2106"/>
    <s v="100002009966"/>
    <d v="2025-12-09T21:19:00"/>
    <s v="业务系统"/>
    <x v="6"/>
    <s v="[Online] Spring Session Grade 3 Challenge Long Term Class Thu"/>
    <n v="315"/>
    <x v="0"/>
    <s v=""/>
    <s v=""/>
    <s v=""/>
    <s v=""/>
    <x v="0"/>
    <s v="United States"/>
    <x v="98"/>
    <s v="Online"/>
    <m/>
    <m/>
  </r>
  <r>
    <n v="2107"/>
    <s v="100002009959"/>
    <d v="2025-12-09T20:53:00"/>
    <s v="业务系统"/>
    <x v="6"/>
    <s v="[In Person Bellevue] AMC 8 Mock Exam(Final Round)"/>
    <n v="1"/>
    <x v="0"/>
    <s v=""/>
    <s v=""/>
    <s v=""/>
    <s v=""/>
    <x v="0"/>
    <s v="United States"/>
    <x v="98"/>
    <s v="In-Person"/>
    <m/>
    <m/>
  </r>
  <r>
    <n v="2108"/>
    <s v="100002009947"/>
    <d v="2025-12-09T20:44:00"/>
    <s v="业务系统"/>
    <x v="5"/>
    <s v="[In Person Cupertino] Spring Session Grade 5 Honor (Math 6) Long Term Class Wed"/>
    <n v="50"/>
    <x v="1"/>
    <s v=""/>
    <s v=""/>
    <s v=""/>
    <s v=""/>
    <x v="2"/>
    <s v="United States"/>
    <x v="11"/>
    <s v="In-Person"/>
    <n v="9.1300000000000006E-2"/>
    <n v="4.5650000000000004"/>
  </r>
  <r>
    <n v="2109"/>
    <s v="100002009947"/>
    <d v="2025-12-09T20:44:00"/>
    <s v="业务系统"/>
    <x v="6"/>
    <s v="[In Person Cupertino] Spring Session Grade 5 Honor (Math 6) Long Term Class Wed"/>
    <n v="1262.5"/>
    <x v="0"/>
    <s v=""/>
    <s v=""/>
    <s v=""/>
    <s v=""/>
    <x v="2"/>
    <s v="United States"/>
    <x v="11"/>
    <s v="In-Person"/>
    <n v="9.1300000000000006E-2"/>
    <n v="115.26625000000001"/>
  </r>
  <r>
    <n v="2110"/>
    <s v="100002009931"/>
    <d v="2025-12-09T20:49:00"/>
    <s v="业务系统"/>
    <x v="6"/>
    <s v="[Online] 2025 AIME Bootcamp (10-point level) Sat"/>
    <n v="480"/>
    <x v="0"/>
    <s v=""/>
    <s v=""/>
    <s v=""/>
    <s v=""/>
    <x v="2"/>
    <s v="United States"/>
    <x v="4"/>
    <s v="Online"/>
    <n v="9.8750000000000004E-2"/>
    <n v="47.400000000000006"/>
  </r>
  <r>
    <n v="2111"/>
    <s v="100002009928"/>
    <d v="2025-12-09T20:40:00"/>
    <s v="业务系统"/>
    <x v="5"/>
    <s v="[Online] Math Kangaroo Lv1-2 Top 20 to Think ACE Sat"/>
    <n v="50"/>
    <x v="1"/>
    <s v=""/>
    <s v=""/>
    <s v=""/>
    <s v=""/>
    <x v="2"/>
    <s v="United States"/>
    <x v="104"/>
    <s v="Online"/>
    <n v="7.7499999999999999E-2"/>
    <n v="3.875"/>
  </r>
  <r>
    <n v="2112"/>
    <s v="100002009928"/>
    <d v="2025-12-09T20:40:00"/>
    <s v="业务系统"/>
    <x v="6"/>
    <s v="[Online] Math Kangaroo Lv1-2 Top 20 to Think ACE Sat"/>
    <n v="748.13"/>
    <x v="0"/>
    <s v=""/>
    <s v=""/>
    <s v=""/>
    <s v=""/>
    <x v="2"/>
    <s v="United States"/>
    <x v="104"/>
    <s v="Online"/>
    <n v="7.7499999999999999E-2"/>
    <n v="57.980074999999999"/>
  </r>
  <r>
    <n v="2113"/>
    <s v="100002009925"/>
    <d v="2025-12-09T20:38:00"/>
    <s v="业务系统"/>
    <x v="5"/>
    <s v="[In Person Cupertino] Spring Session Grade 5 Honor (Math 6) Long Term Class Wed"/>
    <n v="50"/>
    <x v="1"/>
    <s v=""/>
    <s v=""/>
    <s v=""/>
    <s v=""/>
    <x v="2"/>
    <s v="United States"/>
    <x v="11"/>
    <s v="In-Person"/>
    <n v="9.1300000000000006E-2"/>
    <n v="4.5650000000000004"/>
  </r>
  <r>
    <n v="2114"/>
    <s v="100002009925"/>
    <d v="2025-12-09T20:38:00"/>
    <s v="业务系统"/>
    <x v="6"/>
    <s v="[In Person Cupertino] Spring Session Grade 5 Honor (Math 6) Long Term Class Wed"/>
    <n v="1300"/>
    <x v="0"/>
    <s v=""/>
    <s v=""/>
    <s v=""/>
    <s v=""/>
    <x v="2"/>
    <s v="United States"/>
    <x v="11"/>
    <s v="In-Person"/>
    <n v="9.1300000000000006E-2"/>
    <n v="118.69000000000001"/>
  </r>
  <r>
    <n v="2115"/>
    <s v="100002009914"/>
    <d v="2025-12-09T20:30:00"/>
    <s v="业务系统"/>
    <x v="5"/>
    <s v="[Online] Fall Session Grade 3 Honors Long Term Class Fri"/>
    <n v="50"/>
    <x v="1"/>
    <s v=""/>
    <s v=""/>
    <s v=""/>
    <s v=""/>
    <x v="8"/>
    <s v="Thailand"/>
    <x v="509"/>
    <s v="Online"/>
    <m/>
    <m/>
  </r>
  <r>
    <n v="2116"/>
    <s v="100002009914"/>
    <d v="2025-12-09T20:30:00"/>
    <s v="业务系统"/>
    <x v="6"/>
    <s v="[Online] Fall Session Grade 3 Honors Long Term Class Fri"/>
    <n v="51.17"/>
    <x v="0"/>
    <s v=""/>
    <s v=""/>
    <s v=""/>
    <s v=""/>
    <x v="8"/>
    <s v="Thailand"/>
    <x v="509"/>
    <s v="Online"/>
    <m/>
    <m/>
  </r>
  <r>
    <n v="2117"/>
    <s v="100002009850"/>
    <d v="2025-12-09T20:02:00"/>
    <s v="业务系统"/>
    <x v="5"/>
    <s v="[Online] Spring Session Grade 4 Honors Long Term Class Fri"/>
    <n v="50"/>
    <x v="1"/>
    <s v=""/>
    <s v=""/>
    <s v=""/>
    <s v=""/>
    <x v="7"/>
    <s v="United States"/>
    <x v="510"/>
    <s v="Online"/>
    <m/>
    <m/>
  </r>
  <r>
    <n v="2118"/>
    <s v="100002009850"/>
    <d v="2025-12-09T20:02:00"/>
    <s v="业务系统"/>
    <x v="6"/>
    <s v="[Online] Spring Session Grade 4 Honors Long Term Class Fri"/>
    <n v="925"/>
    <x v="0"/>
    <s v=""/>
    <s v=""/>
    <s v=""/>
    <s v=""/>
    <x v="7"/>
    <s v="United States"/>
    <x v="510"/>
    <s v="Online"/>
    <m/>
    <m/>
  </r>
  <r>
    <n v="2119"/>
    <s v="100002009823"/>
    <d v="2025-12-09T19:49:00"/>
    <s v="业务系统"/>
    <x v="5"/>
    <s v="[Online] Math Kangaroo Lv1-2 Top 20 to Think ACE Fri"/>
    <n v="50"/>
    <x v="1"/>
    <s v=""/>
    <s v=""/>
    <s v=""/>
    <s v=""/>
    <x v="11"/>
    <s v="China"/>
    <x v="13"/>
    <s v="Online"/>
    <m/>
    <m/>
  </r>
  <r>
    <n v="2120"/>
    <s v="100002009823"/>
    <d v="2025-12-09T19:49:00"/>
    <s v="业务系统"/>
    <x v="6"/>
    <s v="[Online] Math Kangaroo Lv1-2 Top 20 to Think ACE Fri"/>
    <n v="767.5"/>
    <x v="0"/>
    <s v=""/>
    <s v=""/>
    <s v=""/>
    <s v=""/>
    <x v="11"/>
    <s v="China"/>
    <x v="13"/>
    <s v="Online"/>
    <m/>
    <m/>
  </r>
  <r>
    <n v="2121"/>
    <s v="100002009820"/>
    <d v="2025-12-09T19:32:00"/>
    <s v="业务系统"/>
    <x v="5"/>
    <s v="[Online] Spring Session Grade 4 Honors Long Term Class Fri"/>
    <n v="50"/>
    <x v="1"/>
    <s v=""/>
    <s v=""/>
    <s v=""/>
    <s v=""/>
    <x v="34"/>
    <s v="China"/>
    <x v="290"/>
    <s v="Online"/>
    <m/>
    <m/>
  </r>
  <r>
    <n v="2122"/>
    <s v="100002009820"/>
    <d v="2025-12-09T19:32:00"/>
    <s v="业务系统"/>
    <x v="6"/>
    <s v="[Online] Spring Session Grade 4 Honors Long Term Class Fri"/>
    <n v="925"/>
    <x v="0"/>
    <s v=""/>
    <s v=""/>
    <s v=""/>
    <s v=""/>
    <x v="34"/>
    <s v="China"/>
    <x v="290"/>
    <s v="Online"/>
    <m/>
    <m/>
  </r>
  <r>
    <n v="2123"/>
    <s v="100002009819"/>
    <d v="2025-12-09T19:26:00"/>
    <s v="业务系统"/>
    <x v="6"/>
    <s v="[In Person Los Altos] 2026 AMC 8 Official Exam Tue 6:30 PM"/>
    <n v="10"/>
    <x v="0"/>
    <s v=""/>
    <s v=""/>
    <s v=""/>
    <s v=""/>
    <x v="2"/>
    <s v="United States"/>
    <x v="44"/>
    <s v="In-Person"/>
    <n v="9.8750000000000004E-2"/>
    <n v="0.98750000000000004"/>
  </r>
  <r>
    <n v="2124"/>
    <s v="100002009816"/>
    <d v="2025-12-09T19:23:00"/>
    <s v="业务系统"/>
    <x v="5"/>
    <s v="[Online] Math Kangaroo Lv1-2 Top 20 to Think ACE Wed"/>
    <n v="50"/>
    <x v="1"/>
    <s v=""/>
    <s v=""/>
    <s v=""/>
    <s v=""/>
    <x v="13"/>
    <s v="United States"/>
    <x v="498"/>
    <s v="Online"/>
    <m/>
    <m/>
  </r>
  <r>
    <n v="2125"/>
    <s v="100002009816"/>
    <d v="2025-12-09T19:23:00"/>
    <s v="业务系统"/>
    <x v="6"/>
    <s v="[Online] Math Kangaroo Lv1-2 Top 20 to Think ACE Wed"/>
    <n v="196.67"/>
    <x v="0"/>
    <s v=""/>
    <s v=""/>
    <s v=""/>
    <s v=""/>
    <x v="13"/>
    <s v="United States"/>
    <x v="498"/>
    <s v="Online"/>
    <m/>
    <m/>
  </r>
  <r>
    <n v="2126"/>
    <s v="100002009800"/>
    <d v="2025-12-09T19:07:00"/>
    <s v="业务系统"/>
    <x v="5"/>
    <s v="[Online] Math Kangaroo Lv3-4 Top 20 to Think ACE Sat"/>
    <n v="50"/>
    <x v="1"/>
    <s v=""/>
    <s v=""/>
    <s v=""/>
    <s v=""/>
    <x v="2"/>
    <s v="United States"/>
    <x v="511"/>
    <s v="Online"/>
    <n v="7.7499999999999999E-2"/>
    <n v="3.875"/>
  </r>
  <r>
    <n v="2127"/>
    <s v="100002009800"/>
    <d v="2025-12-09T19:07:00"/>
    <s v="业务系统"/>
    <x v="6"/>
    <s v="[Online] Math Kangaroo Lv3-4 Top 20 to Think ACE Sat"/>
    <n v="737.5"/>
    <x v="0"/>
    <s v=""/>
    <s v=""/>
    <s v=""/>
    <s v=""/>
    <x v="2"/>
    <s v="United States"/>
    <x v="511"/>
    <s v="Online"/>
    <n v="7.7499999999999999E-2"/>
    <n v="57.15625"/>
  </r>
  <r>
    <n v="2128"/>
    <s v="100002009797"/>
    <d v="2025-12-09T19:03:00"/>
    <s v="业务系统"/>
    <x v="5"/>
    <s v="[Online] Math Kangaroo Lv3-4 Top 20 to Think ACE Sat"/>
    <n v="50"/>
    <x v="1"/>
    <s v=""/>
    <s v=""/>
    <s v=""/>
    <s v=""/>
    <x v="16"/>
    <s v="United States"/>
    <x v="207"/>
    <s v="Online"/>
    <m/>
    <m/>
  </r>
  <r>
    <n v="2129"/>
    <s v="100002009797"/>
    <d v="2025-12-09T19:03:00"/>
    <s v="业务系统"/>
    <x v="6"/>
    <s v="[Online] Math Kangaroo Lv3-4 Top 20 to Think ACE Sat"/>
    <n v="737.5"/>
    <x v="0"/>
    <s v=""/>
    <s v=""/>
    <s v=""/>
    <s v=""/>
    <x v="16"/>
    <s v="United States"/>
    <x v="207"/>
    <s v="Online"/>
    <m/>
    <m/>
  </r>
  <r>
    <n v="2130"/>
    <s v="100002009794"/>
    <d v="2025-12-09T18:57:00"/>
    <s v="业务系统"/>
    <x v="5"/>
    <s v="[Online] Math Kangaroo Lv1-2 Top 20 to Think ACE Sat"/>
    <n v="50"/>
    <x v="1"/>
    <s v=""/>
    <s v=""/>
    <s v=""/>
    <s v=""/>
    <x v="16"/>
    <s v="United States"/>
    <x v="505"/>
    <s v="Online"/>
    <m/>
    <m/>
  </r>
  <r>
    <n v="2131"/>
    <s v="100002009794"/>
    <d v="2025-12-09T18:57:00"/>
    <s v="业务系统"/>
    <x v="6"/>
    <s v="[Online] Math Kangaroo Lv1-2 Top 20 to Think ACE Sat"/>
    <n v="737.5"/>
    <x v="0"/>
    <s v=""/>
    <s v=""/>
    <s v=""/>
    <s v=""/>
    <x v="16"/>
    <s v="United States"/>
    <x v="505"/>
    <s v="Online"/>
    <m/>
    <m/>
  </r>
  <r>
    <n v="2132"/>
    <s v="100002009780"/>
    <d v="2025-12-09T18:44:00"/>
    <s v="业务系统"/>
    <x v="5"/>
    <s v="[In Person Bellevue] Fall Session Grade 5 Honors Long Term Class Sun"/>
    <n v="50"/>
    <x v="1"/>
    <s v=""/>
    <s v=""/>
    <s v=""/>
    <s v=""/>
    <x v="0"/>
    <s v="United States"/>
    <x v="209"/>
    <s v="In-Person"/>
    <m/>
    <m/>
  </r>
  <r>
    <n v="2133"/>
    <s v="100002009780"/>
    <d v="2025-12-09T18:44:00"/>
    <s v="业务系统"/>
    <x v="6"/>
    <s v="[In Person Bellevue] Fall Session Grade 5 Honors Long Term Class Sun"/>
    <n v="130"/>
    <x v="0"/>
    <s v=""/>
    <s v=""/>
    <s v=""/>
    <s v=""/>
    <x v="0"/>
    <s v="United States"/>
    <x v="209"/>
    <s v="In-Person"/>
    <m/>
    <m/>
  </r>
  <r>
    <n v="2134"/>
    <s v="100002009753"/>
    <d v="2025-12-09T18:40:00"/>
    <s v="业务系统"/>
    <x v="5"/>
    <s v="[Online] Spring Session Algebra 2 Challenge Vol.1 Long Term Class Sat"/>
    <n v="50"/>
    <x v="1"/>
    <s v=""/>
    <s v=""/>
    <s v=""/>
    <s v=""/>
    <x v="2"/>
    <s v="United States"/>
    <x v="76"/>
    <s v="Online"/>
    <n v="0.1075"/>
    <n v="5.375"/>
  </r>
  <r>
    <n v="2135"/>
    <s v="100002009753"/>
    <d v="2025-12-09T18:40:00"/>
    <s v="业务系统"/>
    <x v="6"/>
    <s v="[Online] Spring Session Algebra 2 Challenge Vol.1 Long Term Class Sat"/>
    <n v="1000"/>
    <x v="0"/>
    <s v=""/>
    <s v=""/>
    <s v=""/>
    <s v=""/>
    <x v="2"/>
    <s v="United States"/>
    <x v="76"/>
    <s v="Online"/>
    <n v="0.1075"/>
    <n v="107.5"/>
  </r>
  <r>
    <n v="2136"/>
    <s v="100002009750"/>
    <d v="2025-12-09T18:33:00"/>
    <s v="业务系统"/>
    <x v="4"/>
    <s v="[Online] 2025 AMC8 Mock Exam Q11-25 Explanation [Dec Tue2]"/>
    <n v="15"/>
    <x v="0"/>
    <s v=""/>
    <s v=""/>
    <s v=""/>
    <s v=""/>
    <x v="8"/>
    <s v="Malaysia"/>
    <x v="512"/>
    <s v="Online"/>
    <m/>
    <m/>
  </r>
  <r>
    <n v="2137"/>
    <s v="100002009716"/>
    <d v="2025-12-09T18:10:00"/>
    <s v="业务系统"/>
    <x v="6"/>
    <s v="[In Person Bellevue] AMC 8 Mock Exam(Final Round)"/>
    <n v="1"/>
    <x v="0"/>
    <s v=""/>
    <s v=""/>
    <s v=""/>
    <s v=""/>
    <x v="0"/>
    <s v="United States"/>
    <x v="98"/>
    <s v="In-Person"/>
    <m/>
    <m/>
  </r>
  <r>
    <n v="2138"/>
    <s v="100002009683"/>
    <d v="2025-12-09T18:09:00"/>
    <s v="业务系统"/>
    <x v="5"/>
    <s v="[Online] Math Kangaroo Lv3-4 Top 20 to Think ACE Sat"/>
    <n v="50"/>
    <x v="1"/>
    <s v=""/>
    <s v=""/>
    <s v=""/>
    <s v=""/>
    <x v="3"/>
    <s v="China"/>
    <x v="13"/>
    <s v="Online"/>
    <m/>
    <m/>
  </r>
  <r>
    <n v="2139"/>
    <s v="100002009683"/>
    <d v="2025-12-09T18:09:00"/>
    <s v="业务系统"/>
    <x v="6"/>
    <s v="[Online] Math Kangaroo Lv3-4 Top 20 to Think ACE Sat"/>
    <n v="737.5"/>
    <x v="0"/>
    <s v=""/>
    <s v=""/>
    <s v=""/>
    <s v=""/>
    <x v="3"/>
    <s v="China"/>
    <x v="13"/>
    <s v="Online"/>
    <m/>
    <m/>
  </r>
  <r>
    <n v="2140"/>
    <s v="100002009680"/>
    <d v="2025-12-09T18:00:00"/>
    <s v="业务系统"/>
    <x v="4"/>
    <s v="[Online] 2025 AMC8 Mock Exam Q11-25 Explanation [Dec Thu]"/>
    <n v="35"/>
    <x v="0"/>
    <s v=""/>
    <s v=""/>
    <s v=""/>
    <s v=""/>
    <x v="8"/>
    <s v="United States"/>
    <x v="513"/>
    <s v="Online"/>
    <m/>
    <m/>
  </r>
  <r>
    <n v="2141"/>
    <s v="100002009664"/>
    <d v="2025-12-09T17:51:00"/>
    <s v="业务系统"/>
    <x v="5"/>
    <s v="[In Person Cupertino] Spring Session Grade 5 Challenge Long Term Class Sun"/>
    <n v="50"/>
    <x v="1"/>
    <s v=""/>
    <s v=""/>
    <s v=""/>
    <s v=""/>
    <x v="2"/>
    <s v="United States"/>
    <x v="514"/>
    <s v="In-Person"/>
    <n v="9.6250000000000002E-2"/>
    <n v="4.8125"/>
  </r>
  <r>
    <n v="2142"/>
    <s v="100002009664"/>
    <d v="2025-12-09T17:51:00"/>
    <s v="业务系统"/>
    <x v="6"/>
    <s v="[In Person Cupertino] Spring Session Grade 5 Challenge Long Term Class Sun"/>
    <n v="1710"/>
    <x v="0"/>
    <s v=""/>
    <s v=""/>
    <s v=""/>
    <s v=""/>
    <x v="2"/>
    <s v="United States"/>
    <x v="514"/>
    <s v="In-Person"/>
    <n v="9.6250000000000002E-2"/>
    <n v="164.58750000000001"/>
  </r>
  <r>
    <n v="2143"/>
    <s v="100002009661"/>
    <d v="2025-12-09T17:50:00"/>
    <s v="业务系统"/>
    <x v="5"/>
    <s v="[In Person Cupertino] Spring Session Grade 4 Challenge Long Term Class Sun"/>
    <n v="50"/>
    <x v="1"/>
    <s v=""/>
    <s v=""/>
    <s v=""/>
    <s v=""/>
    <x v="2"/>
    <s v="United States"/>
    <x v="514"/>
    <s v="In-Person"/>
    <n v="9.6250000000000002E-2"/>
    <n v="4.8125"/>
  </r>
  <r>
    <n v="2144"/>
    <s v="100002009661"/>
    <d v="2025-12-09T17:50:00"/>
    <s v="业务系统"/>
    <x v="6"/>
    <s v="[In Person Cupertino] Spring Session Grade 4 Challenge Long Term Class Sun"/>
    <n v="1800"/>
    <x v="0"/>
    <s v=""/>
    <s v=""/>
    <s v=""/>
    <s v=""/>
    <x v="2"/>
    <s v="United States"/>
    <x v="514"/>
    <s v="In-Person"/>
    <n v="9.6250000000000002E-2"/>
    <n v="173.25"/>
  </r>
  <r>
    <n v="2145"/>
    <s v="100002009601"/>
    <d v="2025-12-09T17:18:00"/>
    <s v="业务系统"/>
    <x v="5"/>
    <s v="[Online] Spring Session AMC10 AIME Camp Vol.1 Long Term Class Sat"/>
    <n v="50"/>
    <x v="1"/>
    <s v=""/>
    <s v=""/>
    <s v=""/>
    <s v=""/>
    <x v="13"/>
    <s v="United States"/>
    <x v="515"/>
    <s v="Online"/>
    <m/>
    <m/>
  </r>
  <r>
    <n v="2146"/>
    <s v="100002009601"/>
    <d v="2025-12-09T17:18:00"/>
    <s v="业务系统"/>
    <x v="6"/>
    <s v="[Online] Spring Session AMC10 AIME Camp Vol.1 Long Term Class Sat"/>
    <n v="1013.8"/>
    <x v="0"/>
    <s v=""/>
    <s v=""/>
    <s v=""/>
    <s v=""/>
    <x v="13"/>
    <s v="United States"/>
    <x v="515"/>
    <s v="Online"/>
    <m/>
    <m/>
  </r>
  <r>
    <n v="2147"/>
    <s v="100002009600"/>
    <d v="2025-12-09T17:18:00"/>
    <s v="业务系统"/>
    <x v="6"/>
    <s v="[In Person Cupertino] 2026 AMC 8 Official Exam Mon 6:10 PM"/>
    <n v="10"/>
    <x v="0"/>
    <s v=""/>
    <s v=""/>
    <s v=""/>
    <s v=""/>
    <x v="2"/>
    <s v="United States"/>
    <x v="2"/>
    <s v="In-Person"/>
    <n v="9.1300000000000006E-2"/>
    <n v="0.91300000000000003"/>
  </r>
  <r>
    <n v="2148"/>
    <s v="100002009589"/>
    <d v="2025-12-09T17:15:00"/>
    <s v="业务系统"/>
    <x v="5"/>
    <s v="[Online] Spring Session Algebra 2 Challenge Vol.1 Long Term Class Wed"/>
    <n v="50"/>
    <x v="1"/>
    <s v=""/>
    <s v=""/>
    <s v=""/>
    <s v=""/>
    <x v="5"/>
    <s v="United States"/>
    <x v="516"/>
    <s v="Online"/>
    <m/>
    <m/>
  </r>
  <r>
    <n v="2149"/>
    <s v="100002009589"/>
    <d v="2025-12-09T17:15:00"/>
    <s v="业务系统"/>
    <x v="6"/>
    <s v="[Online] Spring Session Algebra 2 Challenge Vol.1 Long Term Class Wed"/>
    <n v="1000"/>
    <x v="0"/>
    <s v=""/>
    <s v=""/>
    <s v=""/>
    <s v=""/>
    <x v="5"/>
    <s v="United States"/>
    <x v="516"/>
    <s v="Online"/>
    <m/>
    <m/>
  </r>
  <r>
    <n v="2150"/>
    <s v="100002009502"/>
    <d v="2025-12-09T16:17:00"/>
    <s v="业务系统"/>
    <x v="6"/>
    <s v="[Online] 2025 AIME Bootcamp (6-point level)"/>
    <n v="480"/>
    <x v="0"/>
    <s v=""/>
    <s v=""/>
    <s v=""/>
    <s v=""/>
    <x v="2"/>
    <s v="United States"/>
    <x v="83"/>
    <s v="Online"/>
    <n v="9.1300000000000006E-2"/>
    <n v="43.824000000000005"/>
  </r>
  <r>
    <n v="2151"/>
    <s v="100002009501"/>
    <d v="2025-12-09T16:15:00"/>
    <s v="业务系统"/>
    <x v="6"/>
    <s v="[In Person Cupertino] 2026 AMC 8 Official Exam Sun 1/25"/>
    <n v="10"/>
    <x v="0"/>
    <s v=""/>
    <s v=""/>
    <s v=""/>
    <s v=""/>
    <x v="2"/>
    <s v="United States"/>
    <x v="517"/>
    <s v="In-Person"/>
    <n v="7.2499999999999995E-2"/>
    <n v="0.72499999999999998"/>
  </r>
  <r>
    <n v="2152"/>
    <s v="100002009494"/>
    <d v="2025-12-09T16:04:00"/>
    <s v="业务系统"/>
    <x v="5"/>
    <s v="[In Person Irvine] Spring Session Prek Honors Long Term Class Sun"/>
    <n v="50"/>
    <x v="1"/>
    <s v=""/>
    <s v=""/>
    <s v=""/>
    <s v=""/>
    <x v="2"/>
    <s v="United States"/>
    <x v="184"/>
    <s v="In-Person"/>
    <n v="7.7499999999999999E-2"/>
    <n v="3.875"/>
  </r>
  <r>
    <n v="2153"/>
    <s v="100002009494"/>
    <d v="2025-12-09T16:04:00"/>
    <s v="业务系统"/>
    <x v="6"/>
    <s v="[In Person Irvine] Spring Session Prek Honors Long Term Class Sun"/>
    <n v="540"/>
    <x v="0"/>
    <s v=""/>
    <s v=""/>
    <s v=""/>
    <s v=""/>
    <x v="2"/>
    <s v="United States"/>
    <x v="184"/>
    <s v="In-Person"/>
    <n v="7.7499999999999999E-2"/>
    <n v="41.85"/>
  </r>
  <r>
    <n v="2154"/>
    <s v="100002009473"/>
    <d v="2025-12-09T15:40:00"/>
    <s v="业务系统"/>
    <x v="5"/>
    <s v="[Online] Spring Session Algebra 1 Honors Vol.3 Long Term Class Sat"/>
    <n v="50"/>
    <x v="1"/>
    <s v=""/>
    <s v=""/>
    <s v=""/>
    <s v=""/>
    <x v="19"/>
    <s v="United States"/>
    <x v="518"/>
    <s v="Online"/>
    <m/>
    <m/>
  </r>
  <r>
    <n v="2155"/>
    <s v="100002009473"/>
    <d v="2025-12-09T15:40:00"/>
    <s v="业务系统"/>
    <x v="6"/>
    <s v="[Online] Spring Session Algebra 1 Honors Vol.3 Long Term Class Sat"/>
    <n v="1260"/>
    <x v="0"/>
    <s v=""/>
    <s v=""/>
    <s v=""/>
    <s v=""/>
    <x v="19"/>
    <s v="United States"/>
    <x v="518"/>
    <s v="Online"/>
    <m/>
    <m/>
  </r>
  <r>
    <n v="2156"/>
    <s v="100002009455"/>
    <d v="2025-12-09T15:32:00"/>
    <s v="业务系统"/>
    <x v="5"/>
    <s v="[Online] Spring Session PreCalculus Volume 1 Challenge Long Term Class Sat"/>
    <n v="50"/>
    <x v="1"/>
    <s v=""/>
    <s v=""/>
    <s v=""/>
    <s v=""/>
    <x v="0"/>
    <s v="United States"/>
    <x v="508"/>
    <s v="Online"/>
    <m/>
    <m/>
  </r>
  <r>
    <n v="2157"/>
    <s v="100002009455"/>
    <d v="2025-12-09T15:32:00"/>
    <s v="业务系统"/>
    <x v="6"/>
    <s v="[Online] Spring Session PreCalculus Volume 1 Challenge Long Term Class Sat"/>
    <n v="1000"/>
    <x v="0"/>
    <s v=""/>
    <s v=""/>
    <s v=""/>
    <s v=""/>
    <x v="0"/>
    <s v="United States"/>
    <x v="508"/>
    <s v="Online"/>
    <m/>
    <m/>
  </r>
  <r>
    <n v="2158"/>
    <s v="100002009454"/>
    <d v="2025-12-09T15:31:00"/>
    <s v="业务系统"/>
    <x v="6"/>
    <s v="[In Person Cupertino] 2026 AIME Bootcamp (6-point level)"/>
    <n v="525"/>
    <x v="0"/>
    <s v=""/>
    <s v=""/>
    <s v=""/>
    <s v=""/>
    <x v="2"/>
    <s v="United States"/>
    <x v="102"/>
    <s v="In-Person"/>
    <n v="9.3799999999999994E-2"/>
    <n v="49.244999999999997"/>
  </r>
  <r>
    <n v="2159"/>
    <s v="100002009432"/>
    <d v="2025-12-09T14:41:00"/>
    <s v="业务系统"/>
    <x v="6"/>
    <s v="[In Person Bellevue] 2026 AMC8 Official Exam Thu"/>
    <n v="10"/>
    <x v="0"/>
    <s v=""/>
    <s v=""/>
    <s v=""/>
    <s v=""/>
    <x v="0"/>
    <s v="United States"/>
    <x v="45"/>
    <s v="In-Person"/>
    <m/>
    <m/>
  </r>
  <r>
    <n v="2160"/>
    <s v="100002009431"/>
    <d v="2025-12-09T14:27:00"/>
    <s v="业务系统"/>
    <x v="6"/>
    <s v="[In Person Cupertino] 26 Spring K3 Think Abilities Assessment Carnival"/>
    <n v="5"/>
    <x v="0"/>
    <s v=""/>
    <s v=""/>
    <s v=""/>
    <s v=""/>
    <x v="2"/>
    <s v="United States"/>
    <x v="76"/>
    <s v="In-Person"/>
    <n v="0.1075"/>
    <n v="0.53749999999999998"/>
  </r>
  <r>
    <n v="2161"/>
    <s v="100002009424"/>
    <d v="2025-12-09T14:14:00"/>
    <s v="业务系统"/>
    <x v="5"/>
    <s v="[Online] Spring Session Math 6 (Grade 5 Honors) Long Term Class Sun"/>
    <n v="50"/>
    <x v="1"/>
    <s v=""/>
    <s v=""/>
    <s v=""/>
    <s v=""/>
    <x v="22"/>
    <s v="United States"/>
    <x v="301"/>
    <s v="Online"/>
    <m/>
    <m/>
  </r>
  <r>
    <n v="2162"/>
    <s v="100002009424"/>
    <d v="2025-12-09T14:14:00"/>
    <s v="业务系统"/>
    <x v="6"/>
    <s v="[Online] Spring Session Math 6 (Grade 5 Honors) Long Term Class Sun"/>
    <n v="925"/>
    <x v="0"/>
    <s v=""/>
    <s v=""/>
    <s v=""/>
    <s v=""/>
    <x v="22"/>
    <s v="United States"/>
    <x v="301"/>
    <s v="Online"/>
    <m/>
    <m/>
  </r>
  <r>
    <n v="2163"/>
    <s v="100002009421"/>
    <d v="2025-12-09T14:08:00"/>
    <s v="业务系统"/>
    <x v="5"/>
    <s v="[Online] Fall Session Math 6 (Grade 5 Honors) Long Term Class Sun"/>
    <n v="50"/>
    <x v="1"/>
    <s v=""/>
    <s v=""/>
    <s v=""/>
    <s v=""/>
    <x v="22"/>
    <s v="United States"/>
    <x v="301"/>
    <s v="Online"/>
    <m/>
    <m/>
  </r>
  <r>
    <n v="2164"/>
    <s v="100002009421"/>
    <d v="2025-12-09T14:08:00"/>
    <s v="业务系统"/>
    <x v="6"/>
    <s v="[Online] Fall Session Math 6 (Grade 5 Honors) Long Term Class Sun"/>
    <n v="52.5"/>
    <x v="0"/>
    <s v=""/>
    <s v=""/>
    <s v=""/>
    <s v=""/>
    <x v="22"/>
    <s v="United States"/>
    <x v="301"/>
    <s v="Online"/>
    <m/>
    <m/>
  </r>
  <r>
    <n v="2165"/>
    <s v="100002009418"/>
    <d v="2025-12-09T13:59:00"/>
    <s v="业务系统"/>
    <x v="4"/>
    <s v="[Online] 2026 AMC 8 DHR Bootcamp Fri"/>
    <n v="5"/>
    <x v="0"/>
    <s v=""/>
    <s v=""/>
    <s v=""/>
    <s v=""/>
    <x v="2"/>
    <s v="United States"/>
    <x v="466"/>
    <s v="Online"/>
    <n v="0.1075"/>
    <n v="0.53749999999999998"/>
  </r>
  <r>
    <n v="2166"/>
    <s v="100002009418"/>
    <d v="2025-12-09T13:59:00"/>
    <s v="业务系统"/>
    <x v="6"/>
    <s v="[Online] 2026 AMC 8 DHR Bootcamp Fri"/>
    <n v="205"/>
    <x v="0"/>
    <s v=""/>
    <s v=""/>
    <s v=""/>
    <s v=""/>
    <x v="2"/>
    <s v="United States"/>
    <x v="466"/>
    <s v="Online"/>
    <n v="0.1075"/>
    <n v="22.037500000000001"/>
  </r>
  <r>
    <n v="2167"/>
    <s v="100002009375"/>
    <d v="2025-12-09T13:26:00"/>
    <s v="业务系统"/>
    <x v="6"/>
    <s v="[In Person Cupertino] 2026 AMC 8 Official Exam Sun 1/25"/>
    <n v="10"/>
    <x v="0"/>
    <s v=""/>
    <s v=""/>
    <s v=""/>
    <s v=""/>
    <x v="2"/>
    <s v="United States"/>
    <x v="181"/>
    <s v="In-Person"/>
    <n v="9.1300000000000006E-2"/>
    <n v="0.91300000000000003"/>
  </r>
  <r>
    <n v="2168"/>
    <s v="100002009339"/>
    <d v="2025-12-09T13:16:00"/>
    <s v="业务系统"/>
    <x v="4"/>
    <s v="[Online] 2025 AMC8 Mock Exam Q11-25 Explanation [Dec Tue2]"/>
    <n v="5"/>
    <x v="0"/>
    <s v=""/>
    <s v=""/>
    <s v=""/>
    <s v=""/>
    <x v="2"/>
    <s v="United States"/>
    <x v="76"/>
    <s v="Online"/>
    <n v="0.1075"/>
    <n v="0.53749999999999998"/>
  </r>
  <r>
    <n v="2169"/>
    <s v="100002009336"/>
    <d v="2025-12-09T12:33:00"/>
    <s v="业务系统"/>
    <x v="6"/>
    <s v="[Online] Spring Session Pre-Algebra Accelerated Long Term Class Sun"/>
    <n v="315"/>
    <x v="0"/>
    <s v=""/>
    <s v=""/>
    <s v=""/>
    <s v=""/>
    <x v="19"/>
    <s v="United States"/>
    <x v="519"/>
    <s v="Online"/>
    <m/>
    <m/>
  </r>
  <r>
    <n v="2170"/>
    <s v="100002009332"/>
    <d v="2025-12-09T12:03:00"/>
    <s v="业务系统"/>
    <x v="5"/>
    <s v="[In Person Bellevue] Spring Session AMC 10 AIME Camp Class Sat"/>
    <n v="50"/>
    <x v="1"/>
    <s v=""/>
    <s v=""/>
    <s v=""/>
    <s v=""/>
    <x v="0"/>
    <s v="United States"/>
    <x v="45"/>
    <s v="In-Person"/>
    <m/>
    <m/>
  </r>
  <r>
    <n v="2171"/>
    <s v="100002009332"/>
    <d v="2025-12-09T12:03:00"/>
    <s v="业务系统"/>
    <x v="6"/>
    <s v="[In Person Bellevue] Spring Session AMC 10 AIME Camp Class Sat"/>
    <n v="1780"/>
    <x v="0"/>
    <s v=""/>
    <s v=""/>
    <s v=""/>
    <s v=""/>
    <x v="0"/>
    <s v="United States"/>
    <x v="45"/>
    <s v="In-Person"/>
    <m/>
    <m/>
  </r>
  <r>
    <n v="2172"/>
    <s v="100002009318"/>
    <d v="2025-12-09T11:16:00"/>
    <s v="业务系统"/>
    <x v="5"/>
    <s v="[In Person Los Altos] Spring Session Grade 1 Honors Long Term Class Sun"/>
    <n v="50"/>
    <x v="1"/>
    <s v=""/>
    <s v=""/>
    <s v=""/>
    <s v=""/>
    <x v="2"/>
    <s v="United States"/>
    <x v="44"/>
    <s v="In-Person"/>
    <n v="9.8750000000000004E-2"/>
    <n v="4.9375"/>
  </r>
  <r>
    <n v="2173"/>
    <s v="100002009318"/>
    <d v="2025-12-09T11:16:00"/>
    <s v="业务系统"/>
    <x v="6"/>
    <s v="[In Person Los Altos] Spring Session Grade 1 Honors Long Term Class Sun"/>
    <n v="1330"/>
    <x v="0"/>
    <s v=""/>
    <s v=""/>
    <s v=""/>
    <s v=""/>
    <x v="2"/>
    <s v="United States"/>
    <x v="44"/>
    <s v="In-Person"/>
    <n v="9.8750000000000004E-2"/>
    <n v="131.33750000000001"/>
  </r>
  <r>
    <n v="2174"/>
    <s v="100002009315"/>
    <d v="2025-12-09T11:16:00"/>
    <s v="业务系统"/>
    <x v="4"/>
    <s v="[Online Term 3] Math Kangaroo Lv1-2 National Top 20 Training Camp"/>
    <n v="35"/>
    <x v="0"/>
    <s v=""/>
    <s v=""/>
    <s v=""/>
    <s v=""/>
    <x v="2"/>
    <s v="United States"/>
    <x v="181"/>
    <s v="Online"/>
    <n v="9.1300000000000006E-2"/>
    <n v="3.1955"/>
  </r>
  <r>
    <n v="2175"/>
    <s v="100002009315"/>
    <d v="2025-12-09T11:16:00"/>
    <s v="业务系统"/>
    <x v="6"/>
    <s v="[Online Term 3] Math Kangaroo Lv1-2 National Top 20 Training Camp"/>
    <n v="87.5"/>
    <x v="0"/>
    <s v=""/>
    <s v=""/>
    <s v=""/>
    <s v=""/>
    <x v="2"/>
    <s v="United States"/>
    <x v="181"/>
    <s v="Online"/>
    <n v="9.1300000000000006E-2"/>
    <n v="7.9887500000000005"/>
  </r>
  <r>
    <n v="2176"/>
    <s v="100002009308"/>
    <d v="2025-12-09T10:34:00"/>
    <s v="业务系统"/>
    <x v="5"/>
    <s v="[Online] Spring Session Grade 3 Honors Long Term Class Thu"/>
    <n v="50"/>
    <x v="1"/>
    <s v=""/>
    <s v=""/>
    <s v=""/>
    <s v=""/>
    <x v="16"/>
    <s v="United States"/>
    <x v="48"/>
    <s v="Online"/>
    <m/>
    <m/>
  </r>
  <r>
    <n v="2177"/>
    <s v="100002009308"/>
    <d v="2025-12-09T10:34:00"/>
    <s v="业务系统"/>
    <x v="6"/>
    <s v="[Online] Spring Session Grade 3 Honors Long Term Class Thu"/>
    <n v="857.75"/>
    <x v="0"/>
    <s v=""/>
    <s v=""/>
    <s v=""/>
    <s v=""/>
    <x v="16"/>
    <s v="United States"/>
    <x v="48"/>
    <s v="Online"/>
    <m/>
    <m/>
  </r>
  <r>
    <n v="2178"/>
    <s v="100002009302"/>
    <d v="2025-12-09T10:24:00"/>
    <s v="业务系统"/>
    <x v="4"/>
    <s v="[Online] 2025 AMC8 Mock Exam Q11-25 Explanation [Dec Tue1]"/>
    <n v="35"/>
    <x v="0"/>
    <s v=""/>
    <s v=""/>
    <s v=""/>
    <s v=""/>
    <x v="1"/>
    <s v="United States"/>
    <x v="520"/>
    <s v="Online"/>
    <m/>
    <m/>
  </r>
  <r>
    <n v="2179"/>
    <s v="100002009300"/>
    <d v="2025-12-09T10:05:00"/>
    <s v="业务系统"/>
    <x v="6"/>
    <s v="[Online] 2025 AIME Bootcamp (10-point level) Sat"/>
    <n v="430"/>
    <x v="0"/>
    <s v=""/>
    <s v=""/>
    <s v=""/>
    <s v=""/>
    <x v="2"/>
    <s v="United States"/>
    <x v="151"/>
    <s v="Online"/>
    <n v="9.1300000000000006E-2"/>
    <n v="39.259"/>
  </r>
  <r>
    <n v="2180"/>
    <s v="100002009285"/>
    <d v="2025-12-09T09:46:00"/>
    <s v="业务系统"/>
    <x v="6"/>
    <s v="[Online] Spring Session Pre-Algebra Accelerated Long Term Class Sat"/>
    <n v="315"/>
    <x v="0"/>
    <s v=""/>
    <s v=""/>
    <s v=""/>
    <s v=""/>
    <x v="8"/>
    <s v="Switzerland"/>
    <x v="521"/>
    <s v="Online"/>
    <m/>
    <m/>
  </r>
  <r>
    <n v="2181"/>
    <s v="100002009282"/>
    <d v="2025-12-09T09:43:00"/>
    <s v="业务系统"/>
    <x v="5"/>
    <s v="[Online] Spring Session Algebra 2 Challenge Vol.1 Long Term Class Sat"/>
    <n v="50"/>
    <x v="1"/>
    <s v=""/>
    <s v=""/>
    <s v=""/>
    <s v=""/>
    <x v="0"/>
    <s v="United States"/>
    <x v="209"/>
    <s v="Online"/>
    <m/>
    <m/>
  </r>
  <r>
    <n v="2182"/>
    <s v="100002009282"/>
    <d v="2025-12-09T09:43:00"/>
    <s v="业务系统"/>
    <x v="6"/>
    <s v="[Online] Spring Session Algebra 2 Challenge Vol.1 Long Term Class Sat"/>
    <n v="947.5"/>
    <x v="0"/>
    <s v=""/>
    <s v=""/>
    <s v=""/>
    <s v=""/>
    <x v="0"/>
    <s v="United States"/>
    <x v="209"/>
    <s v="Online"/>
    <m/>
    <m/>
  </r>
  <r>
    <n v="2183"/>
    <s v="100002009278"/>
    <d v="2025-12-09T09:04:00"/>
    <s v="业务系统"/>
    <x v="6"/>
    <s v="[In Person Cupertino] 2026 AMC 8 Official Exam Mon 6:10 PM"/>
    <n v="10"/>
    <x v="0"/>
    <s v=""/>
    <s v=""/>
    <s v=""/>
    <s v=""/>
    <x v="2"/>
    <s v="United States"/>
    <x v="2"/>
    <s v="In-Person"/>
    <n v="9.1300000000000006E-2"/>
    <n v="0.91300000000000003"/>
  </r>
  <r>
    <n v="2184"/>
    <s v="100002009274"/>
    <d v="2025-12-09T08:46:00"/>
    <s v="业务系统"/>
    <x v="5"/>
    <s v="[In Person Cupertino] Spring Session Grade 3 Challenge Long Term Class Thu"/>
    <n v="50"/>
    <x v="1"/>
    <s v=""/>
    <s v=""/>
    <s v=""/>
    <s v=""/>
    <x v="2"/>
    <s v="United States"/>
    <x v="2"/>
    <s v="In-Person"/>
    <n v="9.1300000000000006E-2"/>
    <n v="4.5650000000000004"/>
  </r>
  <r>
    <n v="2185"/>
    <s v="100002009274"/>
    <d v="2025-12-09T08:46:00"/>
    <s v="业务系统"/>
    <x v="6"/>
    <s v="[In Person Cupertino] Spring Session Grade 3 Challenge Long Term Class Thu"/>
    <n v="1680"/>
    <x v="0"/>
    <s v=""/>
    <s v=""/>
    <s v=""/>
    <s v=""/>
    <x v="2"/>
    <s v="United States"/>
    <x v="2"/>
    <s v="In-Person"/>
    <n v="9.1300000000000006E-2"/>
    <n v="153.38400000000001"/>
  </r>
  <r>
    <n v="2186"/>
    <s v="100002009271"/>
    <d v="2025-12-09T08:44:00"/>
    <s v="业务系统"/>
    <x v="4"/>
    <s v="[Online] 2026 AMC 8 DHR Bootcamp Tue"/>
    <n v="5"/>
    <x v="0"/>
    <s v=""/>
    <s v=""/>
    <s v=""/>
    <s v=""/>
    <x v="24"/>
    <s v="United States"/>
    <x v="0"/>
    <s v="Online"/>
    <m/>
    <m/>
  </r>
  <r>
    <n v="2187"/>
    <s v="100002009271"/>
    <d v="2025-12-09T08:44:00"/>
    <s v="业务系统"/>
    <x v="6"/>
    <s v="[Online] 2026 AMC 8 DHR Bootcamp Tue"/>
    <n v="205"/>
    <x v="0"/>
    <s v=""/>
    <s v=""/>
    <s v=""/>
    <s v=""/>
    <x v="24"/>
    <s v="United States"/>
    <x v="0"/>
    <s v="Online"/>
    <m/>
    <m/>
  </r>
  <r>
    <n v="2188"/>
    <s v="100002009255"/>
    <d v="2025-12-09T07:29:00"/>
    <s v="业务系统"/>
    <x v="4"/>
    <s v="[Online] 2025 AMC8 Mock Exam Q11-25 Explanation [Dec Tue2]"/>
    <n v="5"/>
    <x v="0"/>
    <s v=""/>
    <s v=""/>
    <s v=""/>
    <s v=""/>
    <x v="2"/>
    <s v="United States"/>
    <x v="367"/>
    <s v="Online"/>
    <n v="9.2499999999999999E-2"/>
    <n v="0.46250000000000002"/>
  </r>
  <r>
    <n v="2189"/>
    <s v="100002009176"/>
    <d v="2025-12-09T05:58:00"/>
    <s v="业务系统"/>
    <x v="5"/>
    <s v="[Online] Spring Session AMC10 AIME Camp Vol.1 Long Term Class Fri"/>
    <n v="50"/>
    <x v="1"/>
    <s v=""/>
    <s v=""/>
    <s v=""/>
    <s v=""/>
    <x v="2"/>
    <s v="United States"/>
    <x v="20"/>
    <s v="Online"/>
    <n v="9.1300000000000006E-2"/>
    <n v="4.5650000000000004"/>
  </r>
  <r>
    <n v="2190"/>
    <s v="100002009176"/>
    <d v="2025-12-09T05:58:00"/>
    <s v="业务系统"/>
    <x v="6"/>
    <s v="[Online] Spring Session AMC10 AIME Camp Vol.1 Long Term Class Fri"/>
    <n v="1080"/>
    <x v="0"/>
    <s v=""/>
    <s v=""/>
    <s v=""/>
    <s v=""/>
    <x v="2"/>
    <s v="United States"/>
    <x v="20"/>
    <s v="Online"/>
    <n v="9.1300000000000006E-2"/>
    <n v="98.604000000000013"/>
  </r>
  <r>
    <n v="2191"/>
    <s v="100002009027"/>
    <d v="2025-12-09T03:24:00"/>
    <s v="业务系统"/>
    <x v="4"/>
    <s v="[Online] 2025 AMC8 Mock Exam Q11-25 Explanation [Dec Tue2]"/>
    <n v="35"/>
    <x v="0"/>
    <s v=""/>
    <s v=""/>
    <s v=""/>
    <s v=""/>
    <x v="61"/>
    <s v="Singapore"/>
    <x v="522"/>
    <s v="Online"/>
    <m/>
    <m/>
  </r>
  <r>
    <n v="2192"/>
    <s v="100002008894"/>
    <d v="2025-12-09T01:38:00"/>
    <s v="业务系统"/>
    <x v="6"/>
    <s v="[Online] Pre-Algebra Trial Lesson"/>
    <n v="1"/>
    <x v="0"/>
    <s v=""/>
    <s v=""/>
    <s v=""/>
    <s v=""/>
    <x v="2"/>
    <s v="United States"/>
    <x v="523"/>
    <s v="Online"/>
    <n v="7.7499999999999999E-2"/>
    <n v="7.7499999999999999E-2"/>
  </r>
  <r>
    <n v="2193"/>
    <s v="100002008885"/>
    <d v="2025-12-09T01:33:00"/>
    <s v="业务系统"/>
    <x v="6"/>
    <s v="[Online] Algebra 1 Trial Lesson"/>
    <n v="1"/>
    <x v="0"/>
    <s v=""/>
    <s v=""/>
    <s v=""/>
    <s v=""/>
    <x v="2"/>
    <s v="United States"/>
    <x v="523"/>
    <s v="Online"/>
    <n v="7.7499999999999999E-2"/>
    <n v="7.7499999999999999E-2"/>
  </r>
  <r>
    <n v="2194"/>
    <s v="100002008882"/>
    <d v="2025-12-09T01:31:00"/>
    <s v="业务系统"/>
    <x v="6"/>
    <s v="[Online] Pre-Algebra Trial Lesson"/>
    <n v="1"/>
    <x v="0"/>
    <s v=""/>
    <s v=""/>
    <s v=""/>
    <s v=""/>
    <x v="2"/>
    <s v="United States"/>
    <x v="523"/>
    <s v="Online"/>
    <n v="7.7499999999999999E-2"/>
    <n v="7.7499999999999999E-2"/>
  </r>
  <r>
    <n v="2195"/>
    <s v="100002008751"/>
    <d v="2025-12-08T22:39:00"/>
    <s v="业务系统"/>
    <x v="5"/>
    <s v="[In Person Bellevue] Spring Session PreK Honors Long Term Class Sat"/>
    <n v="50"/>
    <x v="1"/>
    <s v=""/>
    <s v=""/>
    <s v=""/>
    <s v=""/>
    <x v="8"/>
    <s v="United States"/>
    <x v="486"/>
    <s v="In-Person"/>
    <m/>
    <m/>
  </r>
  <r>
    <n v="2196"/>
    <s v="100002008751"/>
    <d v="2025-12-08T22:39:00"/>
    <s v="业务系统"/>
    <x v="6"/>
    <s v="[In Person Bellevue] Spring Session PreK Honors Long Term Class Sat"/>
    <n v="900"/>
    <x v="0"/>
    <s v=""/>
    <s v=""/>
    <s v=""/>
    <s v=""/>
    <x v="8"/>
    <s v="United States"/>
    <x v="486"/>
    <s v="In-Person"/>
    <m/>
    <m/>
  </r>
  <r>
    <n v="2197"/>
    <s v="100002008736"/>
    <d v="2025-12-08T22:09:00"/>
    <s v="业务系统"/>
    <x v="6"/>
    <s v="[In Person Cupertino] 26 Spring Prek Think Abilities Assessment Carnival"/>
    <n v="5"/>
    <x v="0"/>
    <s v=""/>
    <s v=""/>
    <s v=""/>
    <s v=""/>
    <x v="2"/>
    <s v="United States"/>
    <x v="86"/>
    <s v="In-Person"/>
    <n v="9.1300000000000006E-2"/>
    <n v="0.45650000000000002"/>
  </r>
  <r>
    <n v="2198"/>
    <s v="100002008715"/>
    <d v="2025-12-08T21:37:00"/>
    <s v="业务系统"/>
    <x v="5"/>
    <s v="[Online] Spring Session PreCalculus Volume 1 Challenge Long Term Class Sat"/>
    <n v="50"/>
    <x v="1"/>
    <s v=""/>
    <s v=""/>
    <s v=""/>
    <s v=""/>
    <x v="2"/>
    <s v="United States"/>
    <x v="12"/>
    <s v="Online"/>
    <n v="9.6250000000000002E-2"/>
    <n v="4.8125"/>
  </r>
  <r>
    <n v="2199"/>
    <s v="100002008715"/>
    <d v="2025-12-08T21:37:00"/>
    <s v="业务系统"/>
    <x v="6"/>
    <s v="[Online] Spring Session PreCalculus Volume 1 Challenge Long Term Class Sat"/>
    <n v="1030"/>
    <x v="0"/>
    <s v=""/>
    <s v=""/>
    <s v=""/>
    <s v=""/>
    <x v="2"/>
    <s v="United States"/>
    <x v="12"/>
    <s v="Online"/>
    <n v="9.6250000000000002E-2"/>
    <n v="99.137500000000003"/>
  </r>
  <r>
    <n v="2200"/>
    <s v="100002008713"/>
    <d v="2025-12-08T21:31:00"/>
    <s v="业务系统"/>
    <x v="6"/>
    <s v="[Online] 2025 AIME Bootcamp (10-point level) Wed"/>
    <n v="480"/>
    <x v="0"/>
    <s v=""/>
    <s v=""/>
    <s v=""/>
    <s v=""/>
    <x v="2"/>
    <s v="United States"/>
    <x v="188"/>
    <s v="Online"/>
    <n v="7.7499999999999999E-2"/>
    <n v="37.200000000000003"/>
  </r>
  <r>
    <n v="2201"/>
    <s v="100002008700"/>
    <d v="2025-12-08T20:33:00"/>
    <s v="业务系统"/>
    <x v="5"/>
    <s v="[Online] Spring Session Algebra 2 Challenge Vol.1 Long Term Class Fri"/>
    <n v="50"/>
    <x v="1"/>
    <s v=""/>
    <s v=""/>
    <s v=""/>
    <s v=""/>
    <x v="2"/>
    <s v="United States"/>
    <x v="25"/>
    <s v="Online"/>
    <n v="8.7499999999999994E-2"/>
    <n v="4.375"/>
  </r>
  <r>
    <n v="2202"/>
    <s v="100002008700"/>
    <d v="2025-12-08T20:33:00"/>
    <s v="业务系统"/>
    <x v="6"/>
    <s v="[Online] Spring Session Algebra 2 Challenge Vol.1 Long Term Class Fri"/>
    <n v="947.5"/>
    <x v="0"/>
    <s v=""/>
    <s v=""/>
    <s v=""/>
    <s v=""/>
    <x v="2"/>
    <s v="United States"/>
    <x v="25"/>
    <s v="Online"/>
    <n v="8.7499999999999994E-2"/>
    <n v="82.90625"/>
  </r>
  <r>
    <n v="2203"/>
    <s v="100002008697"/>
    <d v="2025-12-08T20:30:00"/>
    <s v="业务系统"/>
    <x v="5"/>
    <s v="[Online] Spring Session Pre-Algebra Honors Long Term Class Sun"/>
    <n v="50"/>
    <x v="1"/>
    <s v=""/>
    <s v=""/>
    <s v=""/>
    <s v=""/>
    <x v="62"/>
    <s v="United States"/>
    <x v="524"/>
    <s v="Online"/>
    <m/>
    <m/>
  </r>
  <r>
    <n v="2204"/>
    <s v="100002008697"/>
    <d v="2025-12-08T20:30:00"/>
    <s v="业务系统"/>
    <x v="6"/>
    <s v="[Online] Spring Session Pre-Algebra Honors Long Term Class Sun"/>
    <n v="1157"/>
    <x v="0"/>
    <s v=""/>
    <s v=""/>
    <s v=""/>
    <s v=""/>
    <x v="62"/>
    <s v="United States"/>
    <x v="524"/>
    <s v="Online"/>
    <m/>
    <m/>
  </r>
  <r>
    <n v="2205"/>
    <s v="100002008684"/>
    <d v="2025-12-08T20:11:00"/>
    <s v="业务系统"/>
    <x v="4"/>
    <s v="[Online] 2026 AMC 8 DHR Bootcamp Tue"/>
    <n v="35"/>
    <x v="0"/>
    <s v=""/>
    <s v=""/>
    <s v=""/>
    <s v=""/>
    <x v="5"/>
    <s v="United States"/>
    <x v="35"/>
    <s v="Online"/>
    <m/>
    <m/>
  </r>
  <r>
    <n v="2206"/>
    <s v="100002008684"/>
    <d v="2025-12-08T20:11:00"/>
    <s v="业务系统"/>
    <x v="6"/>
    <s v="[Online] 2026 AMC 8 DHR Bootcamp Tue"/>
    <n v="205"/>
    <x v="0"/>
    <s v=""/>
    <s v=""/>
    <s v=""/>
    <s v=""/>
    <x v="5"/>
    <s v="United States"/>
    <x v="35"/>
    <s v="Online"/>
    <m/>
    <m/>
  </r>
  <r>
    <n v="2207"/>
    <s v="100002008680"/>
    <d v="2025-12-08T20:21:00"/>
    <s v="业务系统"/>
    <x v="6"/>
    <s v="[Online] Spring Session Pre-Algebra Accelerated Long Term Class Wed"/>
    <n v="315"/>
    <x v="0"/>
    <s v=""/>
    <s v=""/>
    <s v=""/>
    <s v=""/>
    <x v="2"/>
    <s v="United States"/>
    <x v="104"/>
    <s v="Online"/>
    <n v="7.7499999999999999E-2"/>
    <n v="24.412500000000001"/>
  </r>
  <r>
    <n v="2208"/>
    <s v="100002008674"/>
    <d v="2025-12-08T19:53:00"/>
    <s v="业务系统"/>
    <x v="4"/>
    <s v="[Online] 2025 AMC8 Mock Exam Q11-25 Explanation [Dec Tue2]"/>
    <n v="5"/>
    <x v="0"/>
    <s v=""/>
    <s v=""/>
    <s v=""/>
    <s v=""/>
    <x v="2"/>
    <s v="United States"/>
    <x v="25"/>
    <s v="Online"/>
    <n v="8.7499999999999994E-2"/>
    <n v="0.4375"/>
  </r>
  <r>
    <n v="2209"/>
    <s v="100002008669"/>
    <d v="2025-12-08T19:47:00"/>
    <s v="业务系统"/>
    <x v="6"/>
    <s v="[In Person Bellevue] AMC 8 Mock Exam(Final Round)"/>
    <n v="1"/>
    <x v="0"/>
    <s v=""/>
    <s v=""/>
    <s v=""/>
    <s v=""/>
    <x v="0"/>
    <s v="United States"/>
    <x v="78"/>
    <s v="In-Person"/>
    <m/>
    <m/>
  </r>
  <r>
    <n v="2210"/>
    <s v="100002008644"/>
    <d v="2025-12-08T19:04:00"/>
    <s v="业务系统"/>
    <x v="5"/>
    <s v="[Online] Spring Session Algebra 1 to Geometry Long Term Class Sun"/>
    <n v="50"/>
    <x v="1"/>
    <s v=""/>
    <s v=""/>
    <s v=""/>
    <s v=""/>
    <x v="52"/>
    <s v="United States"/>
    <x v="525"/>
    <s v="Online"/>
    <m/>
    <m/>
  </r>
  <r>
    <n v="2211"/>
    <s v="100002008644"/>
    <d v="2025-12-08T19:04:00"/>
    <s v="业务系统"/>
    <x v="6"/>
    <s v="[Online] Spring Session Algebra 1 to Geometry Long Term Class Sun"/>
    <n v="1260"/>
    <x v="0"/>
    <s v=""/>
    <s v=""/>
    <s v=""/>
    <s v=""/>
    <x v="52"/>
    <s v="United States"/>
    <x v="525"/>
    <s v="Online"/>
    <m/>
    <m/>
  </r>
  <r>
    <n v="2212"/>
    <s v="100002008636"/>
    <d v="2025-12-08T18:51:00"/>
    <s v="业务系统"/>
    <x v="4"/>
    <s v="[Online] 2025 AMC8 Mock Exam Q11-25 Explanation [Dec Tue2]"/>
    <n v="35"/>
    <x v="0"/>
    <s v=""/>
    <s v=""/>
    <s v=""/>
    <s v=""/>
    <x v="2"/>
    <s v="United States"/>
    <x v="25"/>
    <s v="Online"/>
    <n v="8.7499999999999994E-2"/>
    <n v="3.0625"/>
  </r>
  <r>
    <n v="2213"/>
    <s v="100002008629"/>
    <d v="2025-12-08T19:26:00"/>
    <s v="业务系统"/>
    <x v="5"/>
    <s v="[Online] Spring Session Pre-Algebra Accelerated Long Term Class Sat"/>
    <n v="50"/>
    <x v="1"/>
    <s v=""/>
    <s v=""/>
    <s v=""/>
    <s v=""/>
    <x v="0"/>
    <s v="United States"/>
    <x v="220"/>
    <s v="Online"/>
    <m/>
    <m/>
  </r>
  <r>
    <n v="2214"/>
    <s v="100002008629"/>
    <d v="2025-12-08T19:26:00"/>
    <s v="业务系统"/>
    <x v="6"/>
    <s v="[Online] Spring Session Pre-Algebra Accelerated Long Term Class Sat"/>
    <n v="1260"/>
    <x v="0"/>
    <s v=""/>
    <s v=""/>
    <s v=""/>
    <s v=""/>
    <x v="0"/>
    <s v="United States"/>
    <x v="220"/>
    <s v="Online"/>
    <m/>
    <m/>
  </r>
  <r>
    <n v="2215"/>
    <s v="100002008591"/>
    <d v="2025-12-08T18:22:00"/>
    <s v="业务系统"/>
    <x v="4"/>
    <s v="[Online] 2026 AMC 8 DHR Bootcamp Tue"/>
    <n v="35"/>
    <x v="0"/>
    <s v=""/>
    <s v=""/>
    <s v=""/>
    <s v=""/>
    <x v="48"/>
    <s v="United States"/>
    <x v="507"/>
    <s v="Online"/>
    <m/>
    <m/>
  </r>
  <r>
    <n v="2216"/>
    <s v="100002008591"/>
    <d v="2025-12-08T18:22:00"/>
    <s v="业务系统"/>
    <x v="6"/>
    <s v="[Online] 2026 AMC 8 DHR Bootcamp Tue"/>
    <n v="205"/>
    <x v="0"/>
    <s v=""/>
    <s v=""/>
    <s v=""/>
    <s v=""/>
    <x v="48"/>
    <s v="United States"/>
    <x v="507"/>
    <s v="Online"/>
    <m/>
    <m/>
  </r>
  <r>
    <n v="2217"/>
    <s v="100002008572"/>
    <d v="2025-12-08T18:15:00"/>
    <s v="业务系统"/>
    <x v="5"/>
    <s v="[Online] Spring Session Geometry Honors Vol.2 Long Term Class Sat"/>
    <n v="50"/>
    <x v="1"/>
    <s v=""/>
    <s v=""/>
    <s v=""/>
    <s v=""/>
    <x v="5"/>
    <s v="United States"/>
    <x v="291"/>
    <s v="Online"/>
    <m/>
    <m/>
  </r>
  <r>
    <n v="2218"/>
    <s v="100002008572"/>
    <d v="2025-12-08T18:15:00"/>
    <s v="业务系统"/>
    <x v="6"/>
    <s v="[Online] Spring Session Geometry Honors Vol.2 Long Term Class Sat"/>
    <n v="1030"/>
    <x v="0"/>
    <s v=""/>
    <s v=""/>
    <s v=""/>
    <s v=""/>
    <x v="5"/>
    <s v="United States"/>
    <x v="291"/>
    <s v="Online"/>
    <m/>
    <m/>
  </r>
  <r>
    <n v="2219"/>
    <s v="100002008521"/>
    <d v="2025-12-08T17:42:00"/>
    <s v="业务系统"/>
    <x v="5"/>
    <s v="[Online] Math Kangaroo Lv1-2 Top 20 to Think ACE Sat"/>
    <n v="50"/>
    <x v="1"/>
    <s v=""/>
    <s v=""/>
    <s v=""/>
    <s v=""/>
    <x v="8"/>
    <s v="United States"/>
    <x v="151"/>
    <s v="Online"/>
    <n v="9.1300000000000006E-2"/>
    <n v="4.5650000000000004"/>
  </r>
  <r>
    <n v="2220"/>
    <s v="100002008521"/>
    <d v="2025-12-08T17:42:00"/>
    <s v="业务系统"/>
    <x v="6"/>
    <s v="[Online] Math Kangaroo Lv1-2 Top 20 to Think ACE Sat"/>
    <n v="767.5"/>
    <x v="0"/>
    <s v=""/>
    <s v=""/>
    <s v=""/>
    <s v=""/>
    <x v="8"/>
    <s v="United States"/>
    <x v="151"/>
    <s v="Online"/>
    <n v="9.1300000000000006E-2"/>
    <n v="70.072749999999999"/>
  </r>
  <r>
    <n v="2221"/>
    <s v="100002008517"/>
    <d v="2025-12-08T17:36:00"/>
    <s v="业务系统"/>
    <x v="6"/>
    <s v="[In Person Cupertino] 2026 AMC 8 Official Exam Mon 4:30 PM"/>
    <n v="10"/>
    <x v="0"/>
    <s v=""/>
    <s v=""/>
    <s v=""/>
    <s v=""/>
    <x v="2"/>
    <s v="United States"/>
    <x v="44"/>
    <s v="In-Person"/>
    <n v="9.8750000000000004E-2"/>
    <n v="0.98750000000000004"/>
  </r>
  <r>
    <n v="2222"/>
    <s v="100002008504"/>
    <d v="2025-12-08T17:20:00"/>
    <s v="业务系统"/>
    <x v="4"/>
    <s v="[Online] 2025 AMC8 Mock Exam Q11-25 Explanation [Dec Tue2]"/>
    <n v="35"/>
    <x v="0"/>
    <s v=""/>
    <s v=""/>
    <s v=""/>
    <s v=""/>
    <x v="5"/>
    <s v="United States"/>
    <x v="526"/>
    <s v="Online"/>
    <m/>
    <m/>
  </r>
  <r>
    <n v="2223"/>
    <s v="100002008478"/>
    <d v="2025-12-08T16:58:00"/>
    <s v="业务系统"/>
    <x v="6"/>
    <s v="[In Person Los Altos] MK Lv 1-2 Top 20 Achiever Class Sun"/>
    <n v="210"/>
    <x v="0"/>
    <s v=""/>
    <s v=""/>
    <s v=""/>
    <s v=""/>
    <x v="8"/>
    <s v="United States"/>
    <x v="59"/>
    <s v="In-Person"/>
    <n v="9.1300000000000006E-2"/>
    <n v="19.173000000000002"/>
  </r>
  <r>
    <n v="2224"/>
    <s v="100002008435"/>
    <d v="2025-12-08T16:32:00"/>
    <s v="业务系统"/>
    <x v="5"/>
    <s v="[Online] Math Kangaroo Lv1-2 Top 20 to Think ACE Fri"/>
    <n v="50"/>
    <x v="1"/>
    <s v=""/>
    <s v=""/>
    <s v=""/>
    <s v=""/>
    <x v="39"/>
    <s v="United States"/>
    <x v="263"/>
    <s v="Online"/>
    <m/>
    <m/>
  </r>
  <r>
    <n v="2225"/>
    <s v="100002008435"/>
    <d v="2025-12-08T16:32:00"/>
    <s v="业务系统"/>
    <x v="6"/>
    <s v="[Online] Math Kangaroo Lv1-2 Top 20 to Think ACE Fri"/>
    <n v="737.5"/>
    <x v="0"/>
    <s v=""/>
    <s v=""/>
    <s v=""/>
    <s v=""/>
    <x v="39"/>
    <s v="United States"/>
    <x v="263"/>
    <s v="Online"/>
    <m/>
    <m/>
  </r>
  <r>
    <n v="2226"/>
    <s v="100002008417"/>
    <d v="2025-12-08T16:18:00"/>
    <s v="业务系统"/>
    <x v="4"/>
    <s v="[Online] 2026 AMC 8 DHR Bootcamp Tue"/>
    <n v="5"/>
    <x v="0"/>
    <s v=""/>
    <s v=""/>
    <s v=""/>
    <s v=""/>
    <x v="2"/>
    <s v="United States"/>
    <x v="132"/>
    <s v="Online"/>
    <n v="7.7499999999999999E-2"/>
    <n v="0.38750000000000001"/>
  </r>
  <r>
    <n v="2227"/>
    <s v="100002008417"/>
    <d v="2025-12-08T16:18:00"/>
    <s v="业务系统"/>
    <x v="6"/>
    <s v="[Online] 2026 AMC 8 DHR Bootcamp Tue"/>
    <n v="205"/>
    <x v="0"/>
    <s v=""/>
    <s v=""/>
    <s v=""/>
    <s v=""/>
    <x v="2"/>
    <s v="United States"/>
    <x v="132"/>
    <s v="Online"/>
    <n v="7.7499999999999999E-2"/>
    <n v="15.887499999999999"/>
  </r>
  <r>
    <n v="2228"/>
    <s v="100002008411"/>
    <d v="2025-12-08T16:08:00"/>
    <s v="业务系统"/>
    <x v="4"/>
    <s v="[Online] 2026 AMC 8 DHR Bootcamp Tue"/>
    <n v="5"/>
    <x v="0"/>
    <s v=""/>
    <s v=""/>
    <s v=""/>
    <s v=""/>
    <x v="9"/>
    <s v="United States"/>
    <x v="527"/>
    <s v="Online"/>
    <m/>
    <m/>
  </r>
  <r>
    <n v="2229"/>
    <s v="100002008411"/>
    <d v="2025-12-08T16:08:00"/>
    <s v="业务系统"/>
    <x v="6"/>
    <s v="[Online] 2026 AMC 8 DHR Bootcamp Tue"/>
    <n v="205"/>
    <x v="0"/>
    <s v=""/>
    <s v=""/>
    <s v=""/>
    <s v=""/>
    <x v="9"/>
    <s v="United States"/>
    <x v="527"/>
    <s v="Online"/>
    <m/>
    <m/>
  </r>
  <r>
    <n v="2230"/>
    <s v="100002008381"/>
    <d v="2025-12-08T14:58:00"/>
    <s v="业务系统"/>
    <x v="5"/>
    <s v="[Online] Spring Session Pre-Algebra Honors Long Term Class Thu"/>
    <n v="50"/>
    <x v="1"/>
    <s v=""/>
    <s v=""/>
    <s v=""/>
    <s v=""/>
    <x v="2"/>
    <s v="United States"/>
    <x v="2"/>
    <s v="Online"/>
    <n v="9.1300000000000006E-2"/>
    <n v="4.5650000000000004"/>
  </r>
  <r>
    <n v="2231"/>
    <s v="100002008381"/>
    <d v="2025-12-08T14:58:00"/>
    <s v="业务系统"/>
    <x v="6"/>
    <s v="[Online] Spring Session Pre-Algebra Honors Long Term Class Thu"/>
    <n v="1240"/>
    <x v="0"/>
    <s v=""/>
    <s v=""/>
    <s v=""/>
    <s v=""/>
    <x v="2"/>
    <s v="United States"/>
    <x v="2"/>
    <s v="Online"/>
    <n v="9.1300000000000006E-2"/>
    <n v="113.212"/>
  </r>
  <r>
    <n v="2232"/>
    <s v="100002008372"/>
    <d v="2025-12-08T14:37:00"/>
    <s v="业务系统"/>
    <x v="4"/>
    <s v="[Online] 2026 AMC 8 DHR Bootcamp Tue"/>
    <n v="5"/>
    <x v="0"/>
    <s v=""/>
    <s v=""/>
    <s v=""/>
    <s v=""/>
    <x v="5"/>
    <s v="United States"/>
    <x v="528"/>
    <s v="Online"/>
    <m/>
    <m/>
  </r>
  <r>
    <n v="2233"/>
    <s v="100002008372"/>
    <d v="2025-12-08T14:37:00"/>
    <s v="业务系统"/>
    <x v="6"/>
    <s v="[Online] 2026 AMC 8 DHR Bootcamp Tue"/>
    <n v="205"/>
    <x v="0"/>
    <s v=""/>
    <s v=""/>
    <s v=""/>
    <s v=""/>
    <x v="5"/>
    <s v="United States"/>
    <x v="528"/>
    <s v="Online"/>
    <m/>
    <m/>
  </r>
  <r>
    <n v="2234"/>
    <s v="100002008371"/>
    <d v="2025-12-08T14:20:00"/>
    <s v="业务系统"/>
    <x v="6"/>
    <s v="[Online] 2025 AIME Bootcamp (10-point level) Wed"/>
    <n v="480"/>
    <x v="0"/>
    <s v=""/>
    <s v=""/>
    <s v=""/>
    <s v=""/>
    <x v="0"/>
    <s v="United States"/>
    <x v="0"/>
    <s v="Online"/>
    <m/>
    <m/>
  </r>
  <r>
    <n v="2235"/>
    <s v="100002008368"/>
    <d v="2025-12-08T13:58:00"/>
    <s v="业务系统"/>
    <x v="5"/>
    <s v="[Online] Spring Session Grade 2 Challenge Long Term Class Fri"/>
    <n v="50"/>
    <x v="1"/>
    <s v=""/>
    <s v=""/>
    <s v=""/>
    <s v=""/>
    <x v="2"/>
    <s v="United States"/>
    <x v="114"/>
    <s v="Online"/>
    <n v="9.1249999999999998E-2"/>
    <n v="4.5625"/>
  </r>
  <r>
    <n v="2236"/>
    <s v="100002008368"/>
    <d v="2025-12-08T13:58:00"/>
    <s v="业务系统"/>
    <x v="6"/>
    <s v="[Online] Spring Session Grade 2 Challenge Long Term Class Fri"/>
    <n v="857.75"/>
    <x v="0"/>
    <s v=""/>
    <s v=""/>
    <s v=""/>
    <s v=""/>
    <x v="2"/>
    <s v="United States"/>
    <x v="114"/>
    <s v="Online"/>
    <n v="9.1249999999999998E-2"/>
    <n v="78.269687500000003"/>
  </r>
  <r>
    <n v="2237"/>
    <s v="100002008353"/>
    <d v="2025-12-08T13:46:00"/>
    <s v="业务系统"/>
    <x v="6"/>
    <s v="[In Person Houston] 2026 AMC 8 Official Exam"/>
    <n v="10"/>
    <x v="0"/>
    <s v=""/>
    <s v=""/>
    <s v=""/>
    <s v=""/>
    <x v="13"/>
    <s v="United States"/>
    <x v="125"/>
    <s v="In-Person"/>
    <m/>
    <m/>
  </r>
  <r>
    <n v="2238"/>
    <s v="100002008350"/>
    <d v="2025-12-08T13:49:00"/>
    <s v="业务系统"/>
    <x v="5"/>
    <s v="[Online] Spring Session Prek Honors Long Term Class Sun"/>
    <n v="50"/>
    <x v="1"/>
    <s v=""/>
    <s v=""/>
    <s v=""/>
    <s v=""/>
    <x v="13"/>
    <s v="United States"/>
    <x v="529"/>
    <s v="Online"/>
    <m/>
    <m/>
  </r>
  <r>
    <n v="2239"/>
    <s v="100002008350"/>
    <d v="2025-12-08T13:49:00"/>
    <s v="业务系统"/>
    <x v="6"/>
    <s v="[Online] Spring Session Prek Honors Long Term Class Sun"/>
    <n v="540"/>
    <x v="0"/>
    <s v=""/>
    <s v=""/>
    <s v=""/>
    <s v=""/>
    <x v="13"/>
    <s v="United States"/>
    <x v="529"/>
    <s v="Online"/>
    <m/>
    <m/>
  </r>
  <r>
    <n v="2240"/>
    <s v="100002008348"/>
    <d v="2025-12-08T13:01:00"/>
    <s v="业务系统"/>
    <x v="6"/>
    <s v="[In Person Cupertino] 2026 AMC 8 Official Exam Mon 4:30 PM"/>
    <n v="10"/>
    <x v="0"/>
    <s v=""/>
    <s v=""/>
    <s v=""/>
    <s v=""/>
    <x v="2"/>
    <s v="United States"/>
    <x v="59"/>
    <s v="In-Person"/>
    <n v="9.1300000000000006E-2"/>
    <n v="0.91300000000000003"/>
  </r>
  <r>
    <n v="2241"/>
    <s v="100002008334"/>
    <d v="2025-12-08T12:33:00"/>
    <s v="业务系统"/>
    <x v="6"/>
    <s v="[In Person Bellevue] 2026 AMC8 Official Exam Mon"/>
    <n v="10"/>
    <x v="0"/>
    <s v=""/>
    <s v=""/>
    <s v=""/>
    <s v=""/>
    <x v="0"/>
    <s v="United States"/>
    <x v="219"/>
    <s v="In-Person"/>
    <m/>
    <m/>
  </r>
  <r>
    <n v="2242"/>
    <s v="100002008331"/>
    <d v="2025-12-08T12:17:00"/>
    <s v="业务系统"/>
    <x v="5"/>
    <s v="[Online] Spring Session Algebra 1 to Geometry Long Term Class Thu"/>
    <n v="50"/>
    <x v="1"/>
    <s v=""/>
    <s v=""/>
    <s v=""/>
    <s v=""/>
    <x v="2"/>
    <s v="United States"/>
    <x v="388"/>
    <s v="Online"/>
    <n v="0.105"/>
    <n v="5.25"/>
  </r>
  <r>
    <n v="2243"/>
    <s v="100002008331"/>
    <d v="2025-12-08T12:17:00"/>
    <s v="业务系统"/>
    <x v="6"/>
    <s v="[Online] Spring Session Algebra 1 to Geometry Long Term Class Thu"/>
    <n v="1260"/>
    <x v="0"/>
    <s v=""/>
    <s v=""/>
    <s v=""/>
    <s v=""/>
    <x v="2"/>
    <s v="United States"/>
    <x v="388"/>
    <s v="Online"/>
    <n v="0.105"/>
    <n v="132.29999999999998"/>
  </r>
  <r>
    <n v="2244"/>
    <s v="100002008326"/>
    <d v="2025-12-08T11:38:00"/>
    <s v="业务系统"/>
    <x v="4"/>
    <s v="[Online] 2026 AMC 8 DHR Bootcamp Tue"/>
    <n v="5"/>
    <x v="0"/>
    <s v=""/>
    <s v=""/>
    <s v=""/>
    <s v=""/>
    <x v="19"/>
    <s v="United States"/>
    <x v="339"/>
    <s v="Online"/>
    <m/>
    <m/>
  </r>
  <r>
    <n v="2245"/>
    <s v="100002008326"/>
    <d v="2025-12-08T11:38:00"/>
    <s v="业务系统"/>
    <x v="6"/>
    <s v="[Online] 2026 AMC 8 DHR Bootcamp Tue"/>
    <n v="205"/>
    <x v="0"/>
    <s v=""/>
    <s v=""/>
    <s v=""/>
    <s v=""/>
    <x v="19"/>
    <s v="United States"/>
    <x v="339"/>
    <s v="Online"/>
    <m/>
    <m/>
  </r>
  <r>
    <n v="2246"/>
    <s v="100002008316"/>
    <d v="2025-12-08T10:29:00"/>
    <s v="业务系统"/>
    <x v="5"/>
    <s v="[Online] Spring Session Grade 3 ACE Long Term Class Sat"/>
    <n v="50"/>
    <x v="1"/>
    <s v=""/>
    <s v=""/>
    <s v=""/>
    <s v=""/>
    <x v="9"/>
    <s v="United States"/>
    <x v="530"/>
    <s v="Online"/>
    <m/>
    <m/>
  </r>
  <r>
    <n v="2247"/>
    <s v="100002008316"/>
    <d v="2025-12-08T10:29:00"/>
    <s v="业务系统"/>
    <x v="6"/>
    <s v="[Online] Spring Session Grade 3 ACE Long Term Class Sat"/>
    <n v="1147"/>
    <x v="0"/>
    <s v=""/>
    <s v=""/>
    <s v=""/>
    <s v=""/>
    <x v="9"/>
    <s v="United States"/>
    <x v="530"/>
    <s v="Online"/>
    <m/>
    <m/>
  </r>
  <r>
    <n v="2248"/>
    <s v="100002008304"/>
    <d v="2025-12-08T08:56:00"/>
    <s v="业务系统"/>
    <x v="6"/>
    <s v="[Online] 2026 AMC 8 DHR Bootcamp Tue"/>
    <n v="205"/>
    <x v="0"/>
    <s v=""/>
    <s v=""/>
    <s v=""/>
    <s v=""/>
    <x v="0"/>
    <s v="United States"/>
    <x v="0"/>
    <s v="Online"/>
    <m/>
    <m/>
  </r>
  <r>
    <n v="2249"/>
    <s v="100002008101"/>
    <d v="2025-12-08T00:56:00"/>
    <s v="业务系统"/>
    <x v="5"/>
    <s v="[Online] Spring Session Algebra 2 Challenge Vol.1 Long Term Class Fri"/>
    <n v="50"/>
    <x v="1"/>
    <s v=""/>
    <s v=""/>
    <s v=""/>
    <s v=""/>
    <x v="2"/>
    <s v="United States"/>
    <x v="531"/>
    <s v="Online"/>
    <n v="0.1"/>
    <n v="5"/>
  </r>
  <r>
    <n v="2250"/>
    <s v="100002008101"/>
    <d v="2025-12-08T00:56:00"/>
    <s v="业务系统"/>
    <x v="6"/>
    <s v="[Online] Spring Session Algebra 2 Challenge Vol.1 Long Term Class Fri"/>
    <n v="1000"/>
    <x v="0"/>
    <s v=""/>
    <s v=""/>
    <s v=""/>
    <s v=""/>
    <x v="2"/>
    <s v="United States"/>
    <x v="531"/>
    <s v="Online"/>
    <n v="0.1"/>
    <n v="100"/>
  </r>
  <r>
    <n v="2251"/>
    <s v="100002007982"/>
    <d v="2025-12-07T23:19:00"/>
    <s v="业务系统"/>
    <x v="5"/>
    <s v="[Online] Spring Session AMC10 AIME Camp Vol.1 Long Term Class Fri"/>
    <n v="50"/>
    <x v="1"/>
    <s v=""/>
    <s v=""/>
    <s v=""/>
    <s v=""/>
    <x v="2"/>
    <s v="United States"/>
    <x v="532"/>
    <s v="Online"/>
    <n v="0.105"/>
    <n v="5.25"/>
  </r>
  <r>
    <n v="2252"/>
    <s v="100002007982"/>
    <d v="2025-12-07T23:19:00"/>
    <s v="业务系统"/>
    <x v="6"/>
    <s v="[Online] Spring Session AMC10 AIME Camp Vol.1 Long Term Class Fri"/>
    <n v="1030"/>
    <x v="0"/>
    <s v=""/>
    <s v=""/>
    <s v=""/>
    <s v=""/>
    <x v="2"/>
    <s v="United States"/>
    <x v="532"/>
    <s v="Online"/>
    <n v="0.105"/>
    <n v="108.14999999999999"/>
  </r>
  <r>
    <n v="2253"/>
    <s v="100002007979"/>
    <d v="2025-12-07T23:17:00"/>
    <s v="业务系统"/>
    <x v="4"/>
    <s v="[Online] 2026 AMC 8 DHR Bootcamp Tue"/>
    <n v="5"/>
    <x v="0"/>
    <s v=""/>
    <s v=""/>
    <s v=""/>
    <s v=""/>
    <x v="1"/>
    <s v="United States"/>
    <x v="533"/>
    <s v="Online"/>
    <m/>
    <m/>
  </r>
  <r>
    <n v="2254"/>
    <s v="100002007979"/>
    <d v="2025-12-07T23:17:00"/>
    <s v="业务系统"/>
    <x v="6"/>
    <s v="[Online] 2026 AMC 8 DHR Bootcamp Tue"/>
    <n v="205"/>
    <x v="0"/>
    <s v=""/>
    <s v=""/>
    <s v=""/>
    <s v=""/>
    <x v="1"/>
    <s v="United States"/>
    <x v="533"/>
    <s v="Online"/>
    <m/>
    <m/>
  </r>
  <r>
    <n v="2255"/>
    <s v="100002007978"/>
    <d v="2025-12-07T23:16:00"/>
    <s v="业务系统"/>
    <x v="6"/>
    <s v="[In Person Bellevue] AMC 8 Mock Exam(Final Round)"/>
    <n v="1"/>
    <x v="0"/>
    <s v=""/>
    <s v=""/>
    <s v=""/>
    <s v=""/>
    <x v="0"/>
    <s v="United States"/>
    <x v="222"/>
    <s v="In-Person"/>
    <m/>
    <m/>
  </r>
  <r>
    <n v="2256"/>
    <s v="100002007965"/>
    <d v="2025-12-07T22:51:00"/>
    <s v="业务系统"/>
    <x v="6"/>
    <s v="[In Person Irvine] 2026 AMC8 Official Exam Mon 5 PM"/>
    <n v="10"/>
    <x v="0"/>
    <s v=""/>
    <s v=""/>
    <s v=""/>
    <s v=""/>
    <x v="2"/>
    <s v="United States"/>
    <x v="184"/>
    <s v="In-Person"/>
    <n v="7.7499999999999999E-2"/>
    <n v="0.77500000000000002"/>
  </r>
  <r>
    <n v="2257"/>
    <s v="100002007942"/>
    <d v="2025-12-07T22:16:00"/>
    <s v="业务系统"/>
    <x v="6"/>
    <s v="[Online] 2025 AIME Bootcamp (6-point level)"/>
    <n v="430"/>
    <x v="0"/>
    <s v=""/>
    <s v=""/>
    <s v=""/>
    <s v=""/>
    <x v="2"/>
    <s v="United States"/>
    <x v="393"/>
    <s v="Online"/>
    <n v="8.8749999999999996E-2"/>
    <n v="38.162500000000001"/>
  </r>
  <r>
    <n v="2258"/>
    <s v="100002007925"/>
    <d v="2025-12-07T22:01:00"/>
    <s v="业务系统"/>
    <x v="6"/>
    <s v="[In Person Cupertino] 2026 AMC 8 Official Exam Mon 6:10 PM"/>
    <n v="10"/>
    <x v="0"/>
    <s v=""/>
    <s v=""/>
    <s v=""/>
    <s v=""/>
    <x v="2"/>
    <s v="United States"/>
    <x v="83"/>
    <s v="In-Person"/>
    <n v="9.1300000000000006E-2"/>
    <n v="0.91300000000000003"/>
  </r>
  <r>
    <n v="2259"/>
    <s v="100002007913"/>
    <d v="2025-12-07T21:28:00"/>
    <s v="业务系统"/>
    <x v="5"/>
    <s v="[Online] Spring Session Geometry Honors Vol.2 Long Term Class Sat"/>
    <n v="50"/>
    <x v="1"/>
    <s v=""/>
    <s v=""/>
    <s v=""/>
    <s v=""/>
    <x v="2"/>
    <s v="United States"/>
    <x v="69"/>
    <s v="Online"/>
    <n v="9.8750000000000004E-2"/>
    <n v="4.9375"/>
  </r>
  <r>
    <n v="2260"/>
    <s v="100002007913"/>
    <d v="2025-12-07T21:28:00"/>
    <s v="业务系统"/>
    <x v="6"/>
    <s v="[Online] Spring Session Geometry Honors Vol.2 Long Term Class Sat"/>
    <n v="280"/>
    <x v="0"/>
    <s v=""/>
    <s v=""/>
    <s v=""/>
    <s v=""/>
    <x v="2"/>
    <s v="United States"/>
    <x v="69"/>
    <s v="Online"/>
    <n v="9.8750000000000004E-2"/>
    <n v="27.650000000000002"/>
  </r>
  <r>
    <n v="2261"/>
    <s v="100002007910"/>
    <d v="2025-12-07T21:22:00"/>
    <s v="业务系统"/>
    <x v="5"/>
    <s v="[Online] Spring Session Pre-Algebra Accelerated Long Term Class Sun"/>
    <n v="50"/>
    <x v="1"/>
    <s v=""/>
    <s v=""/>
    <s v=""/>
    <s v=""/>
    <x v="24"/>
    <s v="United States"/>
    <x v="185"/>
    <s v="Online"/>
    <m/>
    <m/>
  </r>
  <r>
    <n v="2262"/>
    <s v="100002007910"/>
    <d v="2025-12-07T21:22:00"/>
    <s v="业务系统"/>
    <x v="6"/>
    <s v="[Online] Spring Session Pre-Algebra Accelerated Long Term Class Sun"/>
    <n v="1220"/>
    <x v="0"/>
    <s v=""/>
    <s v=""/>
    <s v=""/>
    <s v=""/>
    <x v="24"/>
    <s v="United States"/>
    <x v="185"/>
    <s v="Online"/>
    <m/>
    <m/>
  </r>
  <r>
    <n v="2263"/>
    <s v="100002007894"/>
    <d v="2025-12-07T21:03:00"/>
    <s v="业务系统"/>
    <x v="6"/>
    <s v="[In Person Bellevue] AMC 8 Mock Exam(Final Round)"/>
    <n v="1"/>
    <x v="0"/>
    <s v=""/>
    <s v=""/>
    <s v=""/>
    <s v=""/>
    <x v="24"/>
    <s v="United States"/>
    <x v="78"/>
    <s v="In-Person"/>
    <m/>
    <m/>
  </r>
  <r>
    <n v="2264"/>
    <s v="100002007875"/>
    <d v="2025-12-07T20:30:00"/>
    <s v="业务系统"/>
    <x v="4"/>
    <s v="[Online] 2025 AMC8 Mock Exam Q11-25 Explanation [Dec Tue1]"/>
    <n v="35"/>
    <x v="0"/>
    <s v=""/>
    <s v=""/>
    <s v=""/>
    <s v=""/>
    <x v="10"/>
    <s v="United States"/>
    <x v="534"/>
    <s v="Online"/>
    <m/>
    <m/>
  </r>
  <r>
    <n v="2265"/>
    <s v="100002007872"/>
    <d v="2025-12-07T20:25:00"/>
    <s v="业务系统"/>
    <x v="5"/>
    <s v="[Online] Spring Session Grade 4 Honors Long Term Class Sun"/>
    <n v="50"/>
    <x v="1"/>
    <s v=""/>
    <s v=""/>
    <s v=""/>
    <s v=""/>
    <x v="62"/>
    <s v="United States"/>
    <x v="524"/>
    <s v="Online"/>
    <m/>
    <m/>
  </r>
  <r>
    <n v="2266"/>
    <s v="100002007872"/>
    <d v="2025-12-07T20:25:00"/>
    <s v="业务系统"/>
    <x v="6"/>
    <s v="[Online] Spring Session Grade 4 Honors Long Term Class Sun"/>
    <n v="925"/>
    <x v="0"/>
    <s v=""/>
    <s v=""/>
    <s v=""/>
    <s v=""/>
    <x v="62"/>
    <s v="United States"/>
    <x v="524"/>
    <s v="Online"/>
    <m/>
    <m/>
  </r>
  <r>
    <n v="2267"/>
    <s v="100002007868"/>
    <d v="2025-12-07T20:23:00"/>
    <s v="业务系统"/>
    <x v="5"/>
    <s v="[In Person Cupertino] Spring Session Grade 2 Challenge Long Term Class Sat"/>
    <n v="50"/>
    <x v="1"/>
    <s v=""/>
    <s v=""/>
    <s v=""/>
    <s v=""/>
    <x v="2"/>
    <s v="United States"/>
    <x v="99"/>
    <s v="In-Person"/>
    <n v="9.1300000000000006E-2"/>
    <n v="4.5650000000000004"/>
  </r>
  <r>
    <n v="2268"/>
    <s v="100002007868"/>
    <d v="2025-12-07T20:23:00"/>
    <s v="业务系统"/>
    <x v="6"/>
    <s v="[In Person Cupertino] Spring Session Grade 2 Challenge Long Term Class Sat"/>
    <n v="1350"/>
    <x v="0"/>
    <s v=""/>
    <s v=""/>
    <s v=""/>
    <s v=""/>
    <x v="2"/>
    <s v="United States"/>
    <x v="99"/>
    <s v="In-Person"/>
    <n v="9.1300000000000006E-2"/>
    <n v="123.25500000000001"/>
  </r>
  <r>
    <n v="2269"/>
    <s v="100002007854"/>
    <d v="2025-12-07T19:57:00"/>
    <s v="业务系统"/>
    <x v="5"/>
    <s v="[Online] Spring Session AMC10 AIME Camp Vol.1 Long Term Class Sat"/>
    <n v="50"/>
    <x v="1"/>
    <s v=""/>
    <s v=""/>
    <s v=""/>
    <s v=""/>
    <x v="41"/>
    <s v="China"/>
    <x v="342"/>
    <s v="Online"/>
    <m/>
    <m/>
  </r>
  <r>
    <n v="2270"/>
    <s v="100002007854"/>
    <d v="2025-12-07T19:57:00"/>
    <s v="业务系统"/>
    <x v="6"/>
    <s v="[Online] Spring Session AMC10 AIME Camp Vol.1 Long Term Class Sat"/>
    <n v="1030"/>
    <x v="0"/>
    <s v=""/>
    <s v=""/>
    <s v=""/>
    <s v=""/>
    <x v="41"/>
    <s v="China"/>
    <x v="342"/>
    <s v="Online"/>
    <m/>
    <m/>
  </r>
  <r>
    <n v="2271"/>
    <s v="100002007847"/>
    <d v="2025-12-07T19:54:00"/>
    <s v="业务系统"/>
    <x v="5"/>
    <s v="[Online] Math Kangaroo Lv3-4 Top 20 to Think ACE Sat"/>
    <n v="50"/>
    <x v="1"/>
    <s v=""/>
    <s v=""/>
    <s v=""/>
    <s v=""/>
    <x v="5"/>
    <s v="United States"/>
    <x v="315"/>
    <s v="Online"/>
    <m/>
    <m/>
  </r>
  <r>
    <n v="2272"/>
    <s v="100002007847"/>
    <d v="2025-12-07T19:54:00"/>
    <s v="业务系统"/>
    <x v="6"/>
    <s v="[Online] Math Kangaroo Lv3-4 Top 20 to Think ACE Sat"/>
    <n v="748.13"/>
    <x v="0"/>
    <s v=""/>
    <s v=""/>
    <s v=""/>
    <s v=""/>
    <x v="5"/>
    <s v="United States"/>
    <x v="315"/>
    <s v="Online"/>
    <m/>
    <m/>
  </r>
  <r>
    <n v="2273"/>
    <s v="100002007828"/>
    <d v="2025-12-07T19:49:00"/>
    <s v="业务系统"/>
    <x v="5"/>
    <s v="[Online] Spring Session Math 6 (Grade 5 Honors) Long Term Class Sun"/>
    <n v="50"/>
    <x v="1"/>
    <s v=""/>
    <s v=""/>
    <s v=""/>
    <s v=""/>
    <x v="5"/>
    <s v="United States"/>
    <x v="200"/>
    <s v="Online"/>
    <m/>
    <m/>
  </r>
  <r>
    <n v="2274"/>
    <s v="100002007828"/>
    <d v="2025-12-07T19:49:00"/>
    <s v="业务系统"/>
    <x v="6"/>
    <s v="[Online] Spring Session Math 6 (Grade 5 Honors) Long Term Class Sun"/>
    <n v="925"/>
    <x v="0"/>
    <s v=""/>
    <s v=""/>
    <s v=""/>
    <s v=""/>
    <x v="5"/>
    <s v="United States"/>
    <x v="200"/>
    <s v="Online"/>
    <m/>
    <m/>
  </r>
  <r>
    <n v="2275"/>
    <s v="100002007810"/>
    <d v="2025-12-07T19:30:00"/>
    <s v="业务系统"/>
    <x v="6"/>
    <s v="[Online] 2025 AIME Bootcamp (10-point level) Sat"/>
    <n v="480"/>
    <x v="0"/>
    <s v=""/>
    <s v=""/>
    <s v=""/>
    <s v=""/>
    <x v="2"/>
    <s v="United States"/>
    <x v="337"/>
    <s v="Online"/>
    <n v="8.2500000000000004E-2"/>
    <n v="39.6"/>
  </r>
  <r>
    <n v="2276"/>
    <s v="100002007803"/>
    <d v="2025-12-07T19:23:00"/>
    <s v="业务系统"/>
    <x v="5"/>
    <s v="[Online] Spring Session Grade 3 ACE+ Long Term Class Sat"/>
    <n v="50"/>
    <x v="1"/>
    <s v=""/>
    <s v=""/>
    <s v=""/>
    <s v=""/>
    <x v="9"/>
    <s v="United States"/>
    <x v="527"/>
    <s v="Online"/>
    <m/>
    <m/>
  </r>
  <r>
    <n v="2277"/>
    <s v="100002007803"/>
    <d v="2025-12-07T19:23:00"/>
    <s v="业务系统"/>
    <x v="6"/>
    <s v="[Online] Spring Session Grade 3 ACE+ Long Term Class Sat"/>
    <n v="1800"/>
    <x v="0"/>
    <s v=""/>
    <s v=""/>
    <s v=""/>
    <s v=""/>
    <x v="9"/>
    <s v="United States"/>
    <x v="527"/>
    <s v="Online"/>
    <m/>
    <m/>
  </r>
  <r>
    <n v="2278"/>
    <s v="100002007795"/>
    <d v="2025-12-07T19:14:00"/>
    <s v="业务系统"/>
    <x v="5"/>
    <s v="[Online] Math Kangaroo Lv1-2 Top 20 to Think ACE Sat"/>
    <n v="50"/>
    <x v="1"/>
    <s v=""/>
    <s v=""/>
    <s v=""/>
    <s v=""/>
    <x v="0"/>
    <s v="United States"/>
    <x v="535"/>
    <s v="Online"/>
    <m/>
    <m/>
  </r>
  <r>
    <n v="2279"/>
    <s v="100002007795"/>
    <d v="2025-12-07T19:14:00"/>
    <s v="业务系统"/>
    <x v="6"/>
    <s v="[Online] Math Kangaroo Lv1-2 Top 20 to Think ACE Sat"/>
    <n v="196.67"/>
    <x v="0"/>
    <s v=""/>
    <s v=""/>
    <s v=""/>
    <s v=""/>
    <x v="0"/>
    <s v="United States"/>
    <x v="535"/>
    <s v="Online"/>
    <m/>
    <m/>
  </r>
  <r>
    <n v="2280"/>
    <s v="100002007775"/>
    <d v="2025-12-07T18:51:00"/>
    <s v="业务系统"/>
    <x v="5"/>
    <s v="[Online] Spring Session Grade 3 Honors Long Term Class Thu"/>
    <n v="50"/>
    <x v="1"/>
    <s v=""/>
    <s v=""/>
    <s v=""/>
    <s v=""/>
    <x v="2"/>
    <s v="United States"/>
    <x v="536"/>
    <s v="Online"/>
    <n v="7.7499999999999999E-2"/>
    <n v="3.875"/>
  </r>
  <r>
    <n v="2281"/>
    <s v="100002007775"/>
    <d v="2025-12-07T18:51:00"/>
    <s v="业务系统"/>
    <x v="6"/>
    <s v="[Online] Spring Session Grade 3 Honors Long Term Class Thu"/>
    <n v="925"/>
    <x v="0"/>
    <s v=""/>
    <s v=""/>
    <s v=""/>
    <s v=""/>
    <x v="2"/>
    <s v="United States"/>
    <x v="536"/>
    <s v="Online"/>
    <n v="7.7499999999999999E-2"/>
    <n v="71.6875"/>
  </r>
  <r>
    <n v="2282"/>
    <s v="100002007772"/>
    <d v="2025-12-07T18:46:00"/>
    <s v="业务系统"/>
    <x v="5"/>
    <s v="[Online] Spring Session Math 6 (Grade 5 Honors) Long Term Class Sat"/>
    <n v="50"/>
    <x v="1"/>
    <s v=""/>
    <s v=""/>
    <s v=""/>
    <s v=""/>
    <x v="25"/>
    <s v="United States"/>
    <x v="537"/>
    <s v="Online"/>
    <m/>
    <m/>
  </r>
  <r>
    <n v="2283"/>
    <s v="100002007772"/>
    <d v="2025-12-07T18:46:00"/>
    <s v="业务系统"/>
    <x v="6"/>
    <s v="[Online] Spring Session Math 6 (Grade 5 Honors) Long Term Class Sat"/>
    <n v="905"/>
    <x v="0"/>
    <s v=""/>
    <s v=""/>
    <s v=""/>
    <s v=""/>
    <x v="25"/>
    <s v="United States"/>
    <x v="537"/>
    <s v="Online"/>
    <m/>
    <m/>
  </r>
  <r>
    <n v="2284"/>
    <s v="100002007725"/>
    <d v="2025-12-07T18:33:00"/>
    <s v="业务系统"/>
    <x v="5"/>
    <s v="[Online] Spring Session AMC 10 Intro Long Term Class Sat"/>
    <n v="50"/>
    <x v="1"/>
    <s v=""/>
    <s v=""/>
    <s v=""/>
    <s v=""/>
    <x v="22"/>
    <s v="United States"/>
    <x v="324"/>
    <s v="Online"/>
    <m/>
    <m/>
  </r>
  <r>
    <n v="2285"/>
    <s v="100002007725"/>
    <d v="2025-12-07T18:33:00"/>
    <s v="业务系统"/>
    <x v="6"/>
    <s v="[Online] Spring Session AMC 10 Intro Long Term Class Sat"/>
    <n v="1240"/>
    <x v="0"/>
    <s v=""/>
    <s v=""/>
    <s v=""/>
    <s v=""/>
    <x v="22"/>
    <s v="United States"/>
    <x v="324"/>
    <s v="Online"/>
    <m/>
    <m/>
  </r>
  <r>
    <n v="2286"/>
    <s v="100002007721"/>
    <d v="2025-12-07T18:17:00"/>
    <s v="业务系统"/>
    <x v="5"/>
    <s v="[In Person Bellevue] Spring Session Grade 1 Challenge Long Term Class Sat"/>
    <n v="50"/>
    <x v="1"/>
    <s v=""/>
    <s v=""/>
    <s v=""/>
    <s v=""/>
    <x v="0"/>
    <s v="United States"/>
    <x v="486"/>
    <s v="In-Person"/>
    <m/>
    <m/>
  </r>
  <r>
    <n v="2287"/>
    <s v="100002007721"/>
    <d v="2025-12-07T18:17:00"/>
    <s v="业务系统"/>
    <x v="6"/>
    <s v="[In Person Bellevue] Spring Session Grade 1 Challenge Long Term Class Sat"/>
    <n v="1300"/>
    <x v="0"/>
    <s v=""/>
    <s v=""/>
    <s v=""/>
    <s v=""/>
    <x v="0"/>
    <s v="United States"/>
    <x v="486"/>
    <s v="In-Person"/>
    <m/>
    <m/>
  </r>
  <r>
    <n v="2288"/>
    <s v="100002007710"/>
    <d v="2025-12-07T18:35:00"/>
    <s v="业务系统"/>
    <x v="6"/>
    <s v="[Online] 2025 AIME Bootcamp (10-point level) Sat"/>
    <n v="480"/>
    <x v="0"/>
    <s v=""/>
    <s v=""/>
    <s v=""/>
    <s v=""/>
    <x v="2"/>
    <s v="United States"/>
    <x v="214"/>
    <s v="Online"/>
    <n v="0.1075"/>
    <n v="51.6"/>
  </r>
  <r>
    <n v="2289"/>
    <s v="100002007674"/>
    <d v="2025-12-07T18:01:00"/>
    <s v="业务系统"/>
    <x v="5"/>
    <s v="[Online] Spring Session Grade 5 Core+ Long Term Class Sat"/>
    <n v="50"/>
    <x v="1"/>
    <s v=""/>
    <s v=""/>
    <s v=""/>
    <s v=""/>
    <x v="5"/>
    <s v="United States"/>
    <x v="538"/>
    <s v="Online"/>
    <m/>
    <m/>
  </r>
  <r>
    <n v="2290"/>
    <s v="100002007674"/>
    <d v="2025-12-07T18:01:00"/>
    <s v="业务系统"/>
    <x v="6"/>
    <s v="[Online] Spring Session Grade 5 Core+ Long Term Class Sat"/>
    <n v="857.75"/>
    <x v="0"/>
    <s v=""/>
    <s v=""/>
    <s v=""/>
    <s v=""/>
    <x v="5"/>
    <s v="United States"/>
    <x v="538"/>
    <s v="Online"/>
    <m/>
    <m/>
  </r>
  <r>
    <n v="2291"/>
    <s v="100002007662"/>
    <d v="2025-12-07T17:47:00"/>
    <s v="业务系统"/>
    <x v="6"/>
    <s v="[In Person Cupertino] 26 Spring Prek Think Abilities Assessment Carnival"/>
    <n v="5"/>
    <x v="0"/>
    <s v=""/>
    <s v=""/>
    <s v=""/>
    <s v=""/>
    <x v="2"/>
    <s v="United States"/>
    <x v="151"/>
    <s v="In-Person"/>
    <n v="9.1300000000000006E-2"/>
    <n v="0.45650000000000002"/>
  </r>
  <r>
    <n v="2292"/>
    <s v="100002007655"/>
    <d v="2025-12-07T17:39:00"/>
    <s v="业务系统"/>
    <x v="6"/>
    <s v="[Online] 2025 AIME Bootcamp (10-point level) Sat"/>
    <n v="430"/>
    <x v="0"/>
    <s v=""/>
    <s v=""/>
    <s v=""/>
    <s v=""/>
    <x v="2"/>
    <s v="United States"/>
    <x v="232"/>
    <s v="Online"/>
    <n v="0.1075"/>
    <n v="46.225000000000001"/>
  </r>
  <r>
    <n v="2293"/>
    <s v="100002007652"/>
    <d v="2025-12-07T17:30:00"/>
    <s v="业务系统"/>
    <x v="5"/>
    <s v="[Online] Spring Session AMC 10 Intro Long Term Class Sun"/>
    <n v="50"/>
    <x v="1"/>
    <s v=""/>
    <s v=""/>
    <s v=""/>
    <s v=""/>
    <x v="2"/>
    <s v="United States"/>
    <x v="15"/>
    <s v="Online"/>
    <n v="0.1075"/>
    <n v="5.375"/>
  </r>
  <r>
    <n v="2294"/>
    <s v="100002007652"/>
    <d v="2025-12-07T17:30:00"/>
    <s v="业务系统"/>
    <x v="6"/>
    <s v="[Online] Spring Session AMC 10 Intro Long Term Class Sun"/>
    <n v="1260"/>
    <x v="0"/>
    <s v=""/>
    <s v=""/>
    <s v=""/>
    <s v=""/>
    <x v="2"/>
    <s v="United States"/>
    <x v="15"/>
    <s v="Online"/>
    <n v="0.1075"/>
    <n v="135.44999999999999"/>
  </r>
  <r>
    <n v="2295"/>
    <s v="100002007648"/>
    <d v="2025-12-07T17:19:00"/>
    <s v="业务系统"/>
    <x v="5"/>
    <s v="[In Person Cupertino] Spring Session Algebra 1 to Geometry Long Term Class Sun"/>
    <n v="50"/>
    <x v="1"/>
    <s v=""/>
    <s v=""/>
    <s v=""/>
    <s v=""/>
    <x v="2"/>
    <s v="United States"/>
    <x v="59"/>
    <s v="In-Person"/>
    <n v="9.1300000000000006E-2"/>
    <n v="4.5650000000000004"/>
  </r>
  <r>
    <n v="2296"/>
    <s v="100002007648"/>
    <d v="2025-12-07T17:19:00"/>
    <s v="业务系统"/>
    <x v="6"/>
    <s v="[In Person Cupertino] Spring Session Algebra 1 to Geometry Long Term Class Sun"/>
    <n v="1800"/>
    <x v="0"/>
    <s v=""/>
    <s v=""/>
    <s v=""/>
    <s v=""/>
    <x v="2"/>
    <s v="United States"/>
    <x v="59"/>
    <s v="In-Person"/>
    <n v="9.1300000000000006E-2"/>
    <n v="164.34"/>
  </r>
  <r>
    <n v="2297"/>
    <s v="100002007644"/>
    <d v="2025-12-07T17:16:00"/>
    <s v="业务系统"/>
    <x v="5"/>
    <s v="[Online] Fall Session PreCalculus Challenge Long Term Class Sat"/>
    <n v="50"/>
    <x v="1"/>
    <s v=""/>
    <s v=""/>
    <s v=""/>
    <s v=""/>
    <x v="17"/>
    <s v="United States"/>
    <x v="57"/>
    <s v="Online"/>
    <m/>
    <m/>
  </r>
  <r>
    <n v="2298"/>
    <s v="100002007644"/>
    <d v="2025-12-07T17:16:00"/>
    <s v="业务系统"/>
    <x v="6"/>
    <s v="[Online] Fall Session PreCalculus Challenge Long Term Class Sat"/>
    <n v="70"/>
    <x v="0"/>
    <s v=""/>
    <s v=""/>
    <s v=""/>
    <s v=""/>
    <x v="17"/>
    <s v="United States"/>
    <x v="57"/>
    <s v="Online"/>
    <m/>
    <m/>
  </r>
  <r>
    <n v="2299"/>
    <s v="100002007640"/>
    <d v="2025-12-07T17:14:00"/>
    <s v="业务系统"/>
    <x v="5"/>
    <s v="[Online] Spring Session PreCalculus Volume 2 Challenge Long Term Class Sat"/>
    <n v="50"/>
    <x v="1"/>
    <s v=""/>
    <s v=""/>
    <s v=""/>
    <s v=""/>
    <x v="17"/>
    <s v="United States"/>
    <x v="57"/>
    <s v="Online"/>
    <m/>
    <m/>
  </r>
  <r>
    <n v="2300"/>
    <s v="100002007640"/>
    <d v="2025-12-07T17:14:00"/>
    <s v="业务系统"/>
    <x v="6"/>
    <s v="[Online] Spring Session PreCalculus Volume 2 Challenge Long Term Class Sat"/>
    <n v="1010"/>
    <x v="0"/>
    <s v=""/>
    <s v=""/>
    <s v=""/>
    <s v=""/>
    <x v="17"/>
    <s v="United States"/>
    <x v="57"/>
    <s v="Online"/>
    <m/>
    <m/>
  </r>
  <r>
    <n v="2301"/>
    <s v="100002007637"/>
    <d v="2025-12-07T17:11:00"/>
    <s v="业务系统"/>
    <x v="5"/>
    <s v="[Online] Math Kangaroo Lv1-2 Top 20 to Think ACE Fri"/>
    <n v="50"/>
    <x v="1"/>
    <s v=""/>
    <s v=""/>
    <s v=""/>
    <s v=""/>
    <x v="2"/>
    <s v="United States"/>
    <x v="37"/>
    <s v="Online"/>
    <n v="9.1300000000000006E-2"/>
    <n v="4.5650000000000004"/>
  </r>
  <r>
    <n v="2302"/>
    <s v="100002007637"/>
    <d v="2025-12-07T17:11:00"/>
    <s v="业务系统"/>
    <x v="6"/>
    <s v="[Online] Math Kangaroo Lv1-2 Top 20 to Think ACE Fri"/>
    <n v="737.5"/>
    <x v="0"/>
    <s v=""/>
    <s v=""/>
    <s v=""/>
    <s v=""/>
    <x v="2"/>
    <s v="United States"/>
    <x v="37"/>
    <s v="Online"/>
    <n v="9.1300000000000006E-2"/>
    <n v="67.333750000000009"/>
  </r>
  <r>
    <n v="2303"/>
    <s v="100002007633"/>
    <d v="2025-12-07T17:00:00"/>
    <s v="业务系统"/>
    <x v="5"/>
    <s v="[In Person Cupertino] Spring Session Geometry Honors Long Term Class Sun"/>
    <n v="50"/>
    <x v="1"/>
    <s v=""/>
    <s v=""/>
    <s v=""/>
    <s v=""/>
    <x v="2"/>
    <s v="United States"/>
    <x v="141"/>
    <s v="In-Person"/>
    <n v="8.8749999999999996E-2"/>
    <n v="4.4375"/>
  </r>
  <r>
    <n v="2304"/>
    <s v="100002007633"/>
    <d v="2025-12-07T17:00:00"/>
    <s v="业务系统"/>
    <x v="6"/>
    <s v="[In Person Cupertino] Spring Session Geometry Honors Long Term Class Sun"/>
    <n v="1500"/>
    <x v="0"/>
    <s v=""/>
    <s v=""/>
    <s v=""/>
    <s v=""/>
    <x v="2"/>
    <s v="United States"/>
    <x v="141"/>
    <s v="In-Person"/>
    <n v="8.8749999999999996E-2"/>
    <n v="133.125"/>
  </r>
  <r>
    <n v="2305"/>
    <s v="100002007630"/>
    <d v="2025-12-07T16:54:00"/>
    <s v="业务系统"/>
    <x v="4"/>
    <s v="[Online] 2026 AMC 8 DHR Bootcamp Tue"/>
    <n v="15"/>
    <x v="0"/>
    <s v=""/>
    <s v=""/>
    <s v=""/>
    <s v=""/>
    <x v="0"/>
    <s v="United States"/>
    <x v="539"/>
    <s v="Online"/>
    <m/>
    <m/>
  </r>
  <r>
    <n v="2306"/>
    <s v="100002007630"/>
    <d v="2025-12-07T16:54:00"/>
    <s v="业务系统"/>
    <x v="6"/>
    <s v="[Online] 2026 AMC 8 DHR Bootcamp Tue"/>
    <n v="205"/>
    <x v="0"/>
    <s v=""/>
    <s v=""/>
    <s v=""/>
    <s v=""/>
    <x v="0"/>
    <s v="United States"/>
    <x v="539"/>
    <s v="Online"/>
    <m/>
    <m/>
  </r>
  <r>
    <n v="2307"/>
    <s v="100002007627"/>
    <d v="2025-12-07T16:48:00"/>
    <s v="业务系统"/>
    <x v="4"/>
    <s v="[Online] 2026 AMC 8 DHR Bootcamp Tue"/>
    <n v="35"/>
    <x v="0"/>
    <s v=""/>
    <s v=""/>
    <s v=""/>
    <s v=""/>
    <x v="63"/>
    <s v="United States"/>
    <x v="452"/>
    <s v="Online"/>
    <m/>
    <m/>
  </r>
  <r>
    <n v="2308"/>
    <s v="100002007627"/>
    <d v="2025-12-07T16:48:00"/>
    <s v="业务系统"/>
    <x v="6"/>
    <s v="[Online] 2026 AMC 8 DHR Bootcamp Tue"/>
    <n v="205"/>
    <x v="0"/>
    <s v=""/>
    <s v=""/>
    <s v=""/>
    <s v=""/>
    <x v="63"/>
    <s v="United States"/>
    <x v="452"/>
    <s v="Online"/>
    <m/>
    <m/>
  </r>
  <r>
    <n v="2309"/>
    <s v="100002007626"/>
    <d v="2025-12-07T16:56:00"/>
    <s v="业务系统"/>
    <x v="6"/>
    <s v="[Online] 2025 AIME Bootcamp (6-point level)"/>
    <n v="480"/>
    <x v="0"/>
    <s v=""/>
    <s v=""/>
    <s v=""/>
    <s v=""/>
    <x v="2"/>
    <s v="United States"/>
    <x v="115"/>
    <s v="Online"/>
    <n v="9.1300000000000006E-2"/>
    <n v="43.824000000000005"/>
  </r>
  <r>
    <n v="2310"/>
    <s v="100002007611"/>
    <d v="2025-12-07T16:34:00"/>
    <s v="业务系统"/>
    <x v="6"/>
    <s v="[In Person Los Altos] 2026 AMC 8 Official Exam Tue 6:30 PM"/>
    <n v="10"/>
    <x v="0"/>
    <s v=""/>
    <s v=""/>
    <s v=""/>
    <s v=""/>
    <x v="2"/>
    <s v="United States"/>
    <x v="168"/>
    <s v="In-Person"/>
    <n v="9.8750000000000004E-2"/>
    <n v="0.98750000000000004"/>
  </r>
  <r>
    <n v="2311"/>
    <s v="100002007603"/>
    <d v="2025-12-07T16:22:00"/>
    <s v="业务系统"/>
    <x v="5"/>
    <s v="[Online] Fall Session Algebra 1 Honors Long Term Class Sun"/>
    <n v="50"/>
    <x v="1"/>
    <s v=""/>
    <s v=""/>
    <s v=""/>
    <s v=""/>
    <x v="2"/>
    <s v="United States"/>
    <x v="151"/>
    <s v="Online"/>
    <n v="9.1300000000000006E-2"/>
    <n v="4.5650000000000004"/>
  </r>
  <r>
    <n v="2312"/>
    <s v="100002007603"/>
    <d v="2025-12-07T16:22:00"/>
    <s v="业务系统"/>
    <x v="6"/>
    <s v="[Online] Fall Session Algebra 1 Honors Long Term Class Sun"/>
    <n v="70"/>
    <x v="0"/>
    <s v=""/>
    <s v=""/>
    <s v=""/>
    <s v=""/>
    <x v="2"/>
    <s v="United States"/>
    <x v="151"/>
    <s v="Online"/>
    <n v="9.1300000000000006E-2"/>
    <n v="6.391"/>
  </r>
  <r>
    <n v="2313"/>
    <s v="100002007599"/>
    <d v="2025-12-07T16:17:00"/>
    <s v="业务系统"/>
    <x v="5"/>
    <s v="[In Person Cupertino] Spring Session Grade 2 Challenge Long Term Class Thu"/>
    <n v="50"/>
    <x v="1"/>
    <s v=""/>
    <s v=""/>
    <s v=""/>
    <s v=""/>
    <x v="2"/>
    <s v="United States"/>
    <x v="2"/>
    <s v="In-Person"/>
    <n v="9.1300000000000006E-2"/>
    <n v="4.5650000000000004"/>
  </r>
  <r>
    <n v="2314"/>
    <s v="100002007599"/>
    <d v="2025-12-07T16:17:00"/>
    <s v="业务系统"/>
    <x v="6"/>
    <s v="[In Person Cupertino] Spring Session Grade 2 Challenge Long Term Class Thu"/>
    <n v="1320"/>
    <x v="0"/>
    <s v=""/>
    <s v=""/>
    <s v=""/>
    <s v=""/>
    <x v="2"/>
    <s v="United States"/>
    <x v="2"/>
    <s v="In-Person"/>
    <n v="9.1300000000000006E-2"/>
    <n v="120.51600000000001"/>
  </r>
  <r>
    <n v="2315"/>
    <s v="100002007590"/>
    <d v="2025-12-07T15:46:00"/>
    <s v="业务系统"/>
    <x v="4"/>
    <s v="[Online] 2025 AMC8 Mock Exam Q11-25 Explanation [Dec Thu]"/>
    <n v="5"/>
    <x v="0"/>
    <s v=""/>
    <s v=""/>
    <s v=""/>
    <s v=""/>
    <x v="5"/>
    <s v="United States"/>
    <x v="77"/>
    <s v="Online"/>
    <m/>
    <m/>
  </r>
  <r>
    <n v="2316"/>
    <s v="100002007575"/>
    <d v="2025-12-07T15:29:00"/>
    <s v="业务系统"/>
    <x v="4"/>
    <s v="[Online] 2026 AMC 8 DHR Bootcamp Fri"/>
    <n v="35"/>
    <x v="0"/>
    <s v=""/>
    <s v=""/>
    <s v=""/>
    <s v=""/>
    <x v="61"/>
    <s v="Singapore"/>
    <x v="522"/>
    <s v="Online"/>
    <m/>
    <m/>
  </r>
  <r>
    <n v="2317"/>
    <s v="100002007575"/>
    <d v="2025-12-07T15:29:00"/>
    <s v="业务系统"/>
    <x v="6"/>
    <s v="[Online] 2026 AMC 8 DHR Bootcamp Fri"/>
    <n v="205"/>
    <x v="0"/>
    <s v=""/>
    <s v=""/>
    <s v=""/>
    <s v=""/>
    <x v="61"/>
    <s v="Singapore"/>
    <x v="522"/>
    <s v="Online"/>
    <m/>
    <m/>
  </r>
  <r>
    <n v="2318"/>
    <s v="100002007566"/>
    <d v="2025-12-07T14:48:00"/>
    <s v="业务系统"/>
    <x v="6"/>
    <s v="[In Person Los Altos] MK Lv 1-2 Top 20 Achiever Class Sun"/>
    <n v="210"/>
    <x v="0"/>
    <s v=""/>
    <s v=""/>
    <s v=""/>
    <s v=""/>
    <x v="2"/>
    <s v="United States"/>
    <x v="181"/>
    <s v="In-Person"/>
    <n v="9.1300000000000006E-2"/>
    <n v="19.173000000000002"/>
  </r>
  <r>
    <n v="2319"/>
    <s v="100002007544"/>
    <d v="2025-12-07T14:08:00"/>
    <s v="业务系统"/>
    <x v="5"/>
    <s v="[Online] Spring Session Algebra 1 Honors Vol.3 Long Term Class Sun"/>
    <n v="50"/>
    <x v="1"/>
    <s v=""/>
    <s v=""/>
    <s v=""/>
    <s v=""/>
    <x v="2"/>
    <s v="United States"/>
    <x v="151"/>
    <s v="Online"/>
    <n v="9.1300000000000006E-2"/>
    <n v="4.5650000000000004"/>
  </r>
  <r>
    <n v="2320"/>
    <s v="100002007544"/>
    <d v="2025-12-07T14:08:00"/>
    <s v="业务系统"/>
    <x v="6"/>
    <s v="[Online] Spring Session Algebra 1 Honors Vol.3 Long Term Class Sun"/>
    <n v="1260"/>
    <x v="0"/>
    <s v=""/>
    <s v=""/>
    <s v=""/>
    <s v=""/>
    <x v="2"/>
    <s v="United States"/>
    <x v="151"/>
    <s v="Online"/>
    <n v="9.1300000000000006E-2"/>
    <n v="115.03800000000001"/>
  </r>
  <r>
    <n v="2321"/>
    <s v="100002007540"/>
    <d v="2025-12-07T13:42:00"/>
    <s v="业务系统"/>
    <x v="6"/>
    <s v="[In Person Bellevue] AMC 8 Mock Exam(Final Round)"/>
    <n v="1"/>
    <x v="0"/>
    <s v=""/>
    <s v=""/>
    <s v=""/>
    <s v=""/>
    <x v="0"/>
    <s v="United States"/>
    <x v="219"/>
    <s v="In-Person"/>
    <m/>
    <m/>
  </r>
  <r>
    <n v="2322"/>
    <s v="100002007537"/>
    <d v="2025-12-07T13:23:00"/>
    <s v="业务系统"/>
    <x v="5"/>
    <s v="[In Person Cupertino] Spring Session Pre-Algebra Challenge Long Term Class Sun"/>
    <n v="50"/>
    <x v="1"/>
    <s v=""/>
    <s v=""/>
    <s v=""/>
    <s v=""/>
    <x v="2"/>
    <s v="United States"/>
    <x v="59"/>
    <s v="In-Person"/>
    <n v="9.1300000000000006E-2"/>
    <n v="4.5650000000000004"/>
  </r>
  <r>
    <n v="2323"/>
    <s v="100002007537"/>
    <d v="2025-12-07T13:23:00"/>
    <s v="业务系统"/>
    <x v="6"/>
    <s v="[In Person Cupertino] Spring Session Pre-Algebra Challenge Long Term Class Sun"/>
    <n v="1800"/>
    <x v="0"/>
    <s v=""/>
    <s v=""/>
    <s v=""/>
    <s v=""/>
    <x v="2"/>
    <s v="United States"/>
    <x v="59"/>
    <s v="In-Person"/>
    <n v="9.1300000000000006E-2"/>
    <n v="164.34"/>
  </r>
  <r>
    <n v="2324"/>
    <s v="100002007528"/>
    <d v="2025-12-07T12:46:00"/>
    <s v="业务系统"/>
    <x v="6"/>
    <s v="[In Person Cupertino] 26 Spring K3 Think Abilities Assessment Carnival"/>
    <n v="5"/>
    <x v="0"/>
    <s v=""/>
    <s v=""/>
    <s v=""/>
    <s v=""/>
    <x v="2"/>
    <s v="United States"/>
    <x v="248"/>
    <s v="In-Person"/>
    <n v="9.1300000000000006E-2"/>
    <n v="0.45650000000000002"/>
  </r>
  <r>
    <n v="2325"/>
    <s v="100002007514"/>
    <d v="2025-12-07T12:23:00"/>
    <s v="业务系统"/>
    <x v="6"/>
    <s v="[In Person Cupertino] 2026 AMC 8 Final Mock Exam (Q1-Q10 video and Q11-Q25 live explanation included)"/>
    <n v="20"/>
    <x v="0"/>
    <s v=""/>
    <s v=""/>
    <s v=""/>
    <s v=""/>
    <x v="2"/>
    <s v="United States"/>
    <x v="168"/>
    <s v="In-Person"/>
    <n v="9.8750000000000004E-2"/>
    <n v="1.9750000000000001"/>
  </r>
  <r>
    <n v="2326"/>
    <s v="100002007493"/>
    <d v="2025-12-07T12:00:00"/>
    <s v="业务系统"/>
    <x v="5"/>
    <s v="[In Person Bellevue] Spring Session Grade 3 Honors Long Term Class Fri"/>
    <n v="50"/>
    <x v="1"/>
    <s v=""/>
    <s v=""/>
    <s v=""/>
    <s v=""/>
    <x v="0"/>
    <s v="United States"/>
    <x v="0"/>
    <s v="In-Person"/>
    <m/>
    <m/>
  </r>
  <r>
    <n v="2327"/>
    <s v="100002007493"/>
    <d v="2025-12-07T12:00:00"/>
    <s v="业务系统"/>
    <x v="6"/>
    <s v="[In Person Bellevue] Spring Session Grade 3 Honors Long Term Class Fri"/>
    <n v="1350"/>
    <x v="0"/>
    <s v=""/>
    <s v=""/>
    <s v=""/>
    <s v=""/>
    <x v="0"/>
    <s v="United States"/>
    <x v="0"/>
    <s v="In-Person"/>
    <m/>
    <m/>
  </r>
  <r>
    <n v="2328"/>
    <s v="100002007485"/>
    <d v="2025-12-07T11:46:00"/>
    <s v="业务系统"/>
    <x v="5"/>
    <s v="[Online] Spring Session Math 6 (Grade 5 Honors) Long Term Class Fri"/>
    <n v="50"/>
    <x v="1"/>
    <s v=""/>
    <s v=""/>
    <s v=""/>
    <s v=""/>
    <x v="2"/>
    <s v="United States"/>
    <x v="188"/>
    <s v="Online"/>
    <n v="7.7499999999999999E-2"/>
    <n v="3.875"/>
  </r>
  <r>
    <n v="2329"/>
    <s v="100002007485"/>
    <d v="2025-12-07T11:46:00"/>
    <s v="业务系统"/>
    <x v="6"/>
    <s v="[Online] Spring Session Math 6 (Grade 5 Honors) Long Term Class Fri"/>
    <n v="857.75"/>
    <x v="0"/>
    <s v=""/>
    <s v=""/>
    <s v=""/>
    <s v=""/>
    <x v="2"/>
    <s v="United States"/>
    <x v="188"/>
    <s v="Online"/>
    <n v="7.7499999999999999E-2"/>
    <n v="66.475624999999994"/>
  </r>
  <r>
    <n v="2330"/>
    <s v="100002007484"/>
    <d v="2025-12-07T11:43:00"/>
    <s v="业务系统"/>
    <x v="6"/>
    <s v="[Online] 2025 AIME Bootcamp (10-point level) Wed"/>
    <n v="480"/>
    <x v="0"/>
    <s v=""/>
    <s v=""/>
    <s v=""/>
    <s v=""/>
    <x v="2"/>
    <s v="United States"/>
    <x v="439"/>
    <s v="Online"/>
    <n v="9.7500000000000003E-2"/>
    <n v="46.800000000000004"/>
  </r>
  <r>
    <n v="2331"/>
    <s v="100002007481"/>
    <d v="2025-12-07T11:28:00"/>
    <s v="业务系统"/>
    <x v="5"/>
    <s v="[Online] Spring Session Algebra 2 Challenge Vol.1 Long Term Class Sat"/>
    <n v="50"/>
    <x v="1"/>
    <s v=""/>
    <s v=""/>
    <s v=""/>
    <s v=""/>
    <x v="64"/>
    <s v="United States"/>
    <x v="540"/>
    <s v="Online"/>
    <m/>
    <m/>
  </r>
  <r>
    <n v="2332"/>
    <s v="100002007481"/>
    <d v="2025-12-07T11:28:00"/>
    <s v="业务系统"/>
    <x v="6"/>
    <s v="[Online] Spring Session Algebra 2 Challenge Vol.1 Long Term Class Sat"/>
    <n v="1000"/>
    <x v="0"/>
    <s v=""/>
    <s v=""/>
    <s v=""/>
    <s v=""/>
    <x v="64"/>
    <s v="United States"/>
    <x v="540"/>
    <s v="Online"/>
    <m/>
    <m/>
  </r>
  <r>
    <n v="2333"/>
    <s v="100002007478"/>
    <d v="2025-12-07T11:26:00"/>
    <s v="业务系统"/>
    <x v="4"/>
    <s v="[Online] 2026 AMC 8 DHR Bootcamp Tue"/>
    <n v="35"/>
    <x v="0"/>
    <s v=""/>
    <s v=""/>
    <s v=""/>
    <s v=""/>
    <x v="19"/>
    <s v="United States"/>
    <x v="541"/>
    <s v="Online"/>
    <m/>
    <m/>
  </r>
  <r>
    <n v="2334"/>
    <s v="100002007478"/>
    <d v="2025-12-07T11:26:00"/>
    <s v="业务系统"/>
    <x v="6"/>
    <s v="[Online] 2026 AMC 8 DHR Bootcamp Tue"/>
    <n v="205"/>
    <x v="0"/>
    <s v=""/>
    <s v=""/>
    <s v=""/>
    <s v=""/>
    <x v="19"/>
    <s v="United States"/>
    <x v="541"/>
    <s v="Online"/>
    <m/>
    <m/>
  </r>
  <r>
    <n v="2335"/>
    <s v="100002007472"/>
    <d v="2025-12-07T10:49:00"/>
    <s v="业务系统"/>
    <x v="5"/>
    <s v="[Online] Spring Session Algebra 1 Honors Vol.3 Long Term Class Sat"/>
    <n v="50"/>
    <x v="1"/>
    <s v=""/>
    <s v=""/>
    <s v=""/>
    <s v=""/>
    <x v="2"/>
    <s v="United States"/>
    <x v="235"/>
    <s v="Online"/>
    <n v="0.105"/>
    <n v="5.25"/>
  </r>
  <r>
    <n v="2336"/>
    <s v="100002007472"/>
    <d v="2025-12-07T10:49:00"/>
    <s v="业务系统"/>
    <x v="6"/>
    <s v="[Online] Spring Session Algebra 1 Honors Vol.3 Long Term Class Sat"/>
    <n v="1240"/>
    <x v="0"/>
    <s v=""/>
    <s v=""/>
    <s v=""/>
    <s v=""/>
    <x v="2"/>
    <s v="United States"/>
    <x v="235"/>
    <s v="Online"/>
    <n v="0.105"/>
    <n v="130.19999999999999"/>
  </r>
  <r>
    <n v="2337"/>
    <s v="100002007469"/>
    <d v="2025-12-07T10:16:00"/>
    <s v="业务系统"/>
    <x v="6"/>
    <s v="[In Person Bellevue] 2026 AMC8 Official Exam Wed"/>
    <n v="10"/>
    <x v="0"/>
    <s v=""/>
    <s v=""/>
    <s v=""/>
    <s v=""/>
    <x v="24"/>
    <s v="United States"/>
    <x v="98"/>
    <s v="In-Person"/>
    <m/>
    <m/>
  </r>
  <r>
    <n v="2338"/>
    <s v="100002007457"/>
    <d v="2025-12-07T09:57:00"/>
    <s v="业务系统"/>
    <x v="4"/>
    <s v="[Online] 2026 AMC 8 DHR Bootcamp Tue"/>
    <n v="5"/>
    <x v="0"/>
    <s v=""/>
    <s v=""/>
    <s v=""/>
    <s v=""/>
    <x v="2"/>
    <s v="United States"/>
    <x v="15"/>
    <s v="Online"/>
    <n v="0.1075"/>
    <n v="0.53749999999999998"/>
  </r>
  <r>
    <n v="2339"/>
    <s v="100002007457"/>
    <d v="2025-12-07T09:57:00"/>
    <s v="业务系统"/>
    <x v="6"/>
    <s v="[Online] 2026 AMC 8 DHR Bootcamp Tue"/>
    <n v="205"/>
    <x v="0"/>
    <s v=""/>
    <s v=""/>
    <s v=""/>
    <s v=""/>
    <x v="2"/>
    <s v="United States"/>
    <x v="15"/>
    <s v="Online"/>
    <n v="0.1075"/>
    <n v="22.037500000000001"/>
  </r>
  <r>
    <n v="2340"/>
    <s v="100002007452"/>
    <d v="2025-12-07T09:28:00"/>
    <s v="业务系统"/>
    <x v="6"/>
    <s v="[In Person Irvine] Math Kangaroo L3-4 Practice Test"/>
    <n v="1"/>
    <x v="0"/>
    <s v=""/>
    <s v=""/>
    <s v=""/>
    <s v=""/>
    <x v="2"/>
    <s v="United States"/>
    <x v="188"/>
    <s v="In-Person"/>
    <n v="7.7499999999999999E-2"/>
    <n v="7.7499999999999999E-2"/>
  </r>
  <r>
    <n v="2341"/>
    <s v="100002007449"/>
    <d v="2025-12-07T09:03:00"/>
    <s v="业务系统"/>
    <x v="5"/>
    <s v="[Online] Spring Session Pre-Algebra Challenge Long Term Class Fri"/>
    <n v="50"/>
    <x v="1"/>
    <s v=""/>
    <s v=""/>
    <s v=""/>
    <s v=""/>
    <x v="2"/>
    <s v="United States"/>
    <x v="36"/>
    <s v="Online"/>
    <n v="0.105"/>
    <n v="5.25"/>
  </r>
  <r>
    <n v="2342"/>
    <s v="100002007449"/>
    <d v="2025-12-07T09:03:00"/>
    <s v="业务系统"/>
    <x v="6"/>
    <s v="[Online] Spring Session Pre-Algebra Challenge Long Term Class Fri"/>
    <n v="1240"/>
    <x v="0"/>
    <s v=""/>
    <s v=""/>
    <s v=""/>
    <s v=""/>
    <x v="2"/>
    <s v="United States"/>
    <x v="36"/>
    <s v="Online"/>
    <n v="0.105"/>
    <n v="130.19999999999999"/>
  </r>
  <r>
    <n v="2343"/>
    <s v="100002007429"/>
    <d v="2025-12-07T08:53:00"/>
    <s v="业务系统"/>
    <x v="5"/>
    <s v="[Online] Spring Session PreCalculus Volume 1 Challenge Long Term Class Sat"/>
    <n v="50"/>
    <x v="1"/>
    <s v=""/>
    <s v=""/>
    <s v=""/>
    <s v=""/>
    <x v="2"/>
    <s v="United States"/>
    <x v="216"/>
    <s v="Online"/>
    <n v="9.7500000000000003E-2"/>
    <n v="4.875"/>
  </r>
  <r>
    <n v="2344"/>
    <s v="100002007429"/>
    <d v="2025-12-07T08:53:00"/>
    <s v="业务系统"/>
    <x v="6"/>
    <s v="[Online] Spring Session PreCalculus Volume 1 Challenge Long Term Class Sat"/>
    <n v="947.5"/>
    <x v="0"/>
    <s v=""/>
    <s v=""/>
    <s v=""/>
    <s v=""/>
    <x v="2"/>
    <s v="United States"/>
    <x v="216"/>
    <s v="Online"/>
    <n v="9.7500000000000003E-2"/>
    <n v="92.381250000000009"/>
  </r>
  <r>
    <n v="2345"/>
    <s v="100002007418"/>
    <d v="2025-12-07T08:26:00"/>
    <s v="业务系统"/>
    <x v="5"/>
    <s v="[Online] Math Kangaroo Lv1-2 Top 20 to Think ACE Fri"/>
    <n v="50"/>
    <x v="1"/>
    <s v=""/>
    <s v=""/>
    <s v=""/>
    <s v=""/>
    <x v="13"/>
    <s v="United States"/>
    <x v="361"/>
    <s v="Online"/>
    <m/>
    <m/>
  </r>
  <r>
    <n v="2346"/>
    <s v="100002007418"/>
    <d v="2025-12-07T08:26:00"/>
    <s v="业务系统"/>
    <x v="6"/>
    <s v="[Online] Math Kangaroo Lv1-2 Top 20 to Think ACE Fri"/>
    <n v="737.5"/>
    <x v="0"/>
    <s v=""/>
    <s v=""/>
    <s v=""/>
    <s v=""/>
    <x v="13"/>
    <s v="United States"/>
    <x v="361"/>
    <s v="Online"/>
    <m/>
    <m/>
  </r>
  <r>
    <n v="2347"/>
    <s v="100002007414"/>
    <d v="2025-12-07T08:05:00"/>
    <s v="业务系统"/>
    <x v="5"/>
    <s v="[In Person Irvine] Spring Session Grade 4 Challenge Long Term Class Sat"/>
    <n v="50"/>
    <x v="1"/>
    <s v=""/>
    <s v=""/>
    <s v=""/>
    <s v=""/>
    <x v="2"/>
    <s v="United States"/>
    <x v="188"/>
    <s v="In-Person"/>
    <n v="7.7499999999999999E-2"/>
    <n v="3.875"/>
  </r>
  <r>
    <n v="2348"/>
    <s v="100002007414"/>
    <d v="2025-12-07T08:05:00"/>
    <s v="业务系统"/>
    <x v="6"/>
    <s v="[In Person Irvine] Spring Session Grade 4 Challenge Long Term Class Sat"/>
    <n v="1390"/>
    <x v="0"/>
    <s v=""/>
    <s v=""/>
    <s v=""/>
    <s v=""/>
    <x v="2"/>
    <s v="United States"/>
    <x v="188"/>
    <s v="In-Person"/>
    <n v="7.7499999999999999E-2"/>
    <n v="107.72499999999999"/>
  </r>
  <r>
    <n v="2349"/>
    <s v="100002007337"/>
    <d v="2025-12-07T05:29:00"/>
    <s v="业务系统"/>
    <x v="4"/>
    <s v="[Online] 2026 AMC 8 DHR Bootcamp Fri"/>
    <n v="5"/>
    <x v="0"/>
    <s v=""/>
    <s v=""/>
    <s v=""/>
    <s v=""/>
    <x v="9"/>
    <s v="United States"/>
    <x v="542"/>
    <s v="Online"/>
    <m/>
    <m/>
  </r>
  <r>
    <n v="2350"/>
    <s v="100002007337"/>
    <d v="2025-12-07T05:29:00"/>
    <s v="业务系统"/>
    <x v="6"/>
    <s v="[Online] 2026 AMC 8 DHR Bootcamp Fri"/>
    <n v="205"/>
    <x v="0"/>
    <s v=""/>
    <s v=""/>
    <s v=""/>
    <s v=""/>
    <x v="9"/>
    <s v="United States"/>
    <x v="542"/>
    <s v="Online"/>
    <m/>
    <m/>
  </r>
  <r>
    <n v="2351"/>
    <s v="100002007281"/>
    <d v="2025-12-07T04:30:00"/>
    <s v="业务系统"/>
    <x v="6"/>
    <s v="[Online] 2025 AIME Bootcamp (10-point level) Sat"/>
    <n v="480"/>
    <x v="0"/>
    <s v=""/>
    <s v=""/>
    <s v=""/>
    <s v=""/>
    <x v="13"/>
    <s v="United States"/>
    <x v="390"/>
    <s v="Online"/>
    <m/>
    <m/>
  </r>
  <r>
    <n v="2352"/>
    <s v="100002007080"/>
    <d v="2025-12-07T01:16:00"/>
    <s v="业务系统"/>
    <x v="5"/>
    <s v="[Online] Spring Session AMC10 AIME Camp Vol.1 Long Term Class Fri"/>
    <n v="50"/>
    <x v="1"/>
    <s v=""/>
    <s v=""/>
    <s v=""/>
    <s v=""/>
    <x v="23"/>
    <s v="China"/>
    <x v="164"/>
    <s v="Online"/>
    <m/>
    <m/>
  </r>
  <r>
    <n v="2353"/>
    <s v="100002007080"/>
    <d v="2025-12-07T01:16:00"/>
    <s v="业务系统"/>
    <x v="6"/>
    <s v="[Online] Spring Session AMC10 AIME Camp Vol.1 Long Term Class Fri"/>
    <n v="1060"/>
    <x v="0"/>
    <s v=""/>
    <s v=""/>
    <s v=""/>
    <s v=""/>
    <x v="23"/>
    <s v="China"/>
    <x v="164"/>
    <s v="Online"/>
    <m/>
    <m/>
  </r>
  <r>
    <n v="2354"/>
    <s v="100002006955"/>
    <d v="2025-12-06T23:05:00"/>
    <s v="业务系统"/>
    <x v="6"/>
    <s v="[In Person Bellevue] AMC 8 Mock Exam(Final Round)"/>
    <n v="1"/>
    <x v="0"/>
    <s v=""/>
    <s v=""/>
    <s v=""/>
    <s v=""/>
    <x v="0"/>
    <s v="United States"/>
    <x v="78"/>
    <s v="In-Person"/>
    <m/>
    <m/>
  </r>
  <r>
    <n v="2355"/>
    <s v="100002006950"/>
    <d v="2025-12-06T23:05:00"/>
    <s v="业务系统"/>
    <x v="5"/>
    <s v="[In Person Cupertino] Spring Session Kindergarten Challenge Long Term Class Sun"/>
    <n v="50"/>
    <x v="1"/>
    <s v=""/>
    <s v=""/>
    <s v=""/>
    <s v=""/>
    <x v="2"/>
    <s v="United States"/>
    <x v="151"/>
    <s v="In-Person"/>
    <n v="9.1300000000000006E-2"/>
    <n v="4.5650000000000004"/>
  </r>
  <r>
    <n v="2356"/>
    <s v="100002006950"/>
    <d v="2025-12-06T23:05:00"/>
    <s v="业务系统"/>
    <x v="6"/>
    <s v="[In Person Cupertino] Spring Session Kindergarten Challenge Long Term Class Sun"/>
    <n v="1330"/>
    <x v="0"/>
    <s v=""/>
    <s v=""/>
    <s v=""/>
    <s v=""/>
    <x v="2"/>
    <s v="United States"/>
    <x v="151"/>
    <s v="In-Person"/>
    <n v="9.1300000000000006E-2"/>
    <n v="121.429"/>
  </r>
  <r>
    <n v="2357"/>
    <s v="100002006859"/>
    <d v="2025-12-06T22:02:00"/>
    <s v="业务系统"/>
    <x v="4"/>
    <s v="[Online] 2025 AMC8 Mock Exam Q11-25 Explanation [Dec Tue2]"/>
    <n v="35"/>
    <x v="0"/>
    <s v=""/>
    <s v=""/>
    <s v=""/>
    <s v=""/>
    <x v="12"/>
    <s v="Canada"/>
    <x v="543"/>
    <s v="Online"/>
    <m/>
    <m/>
  </r>
  <r>
    <n v="2358"/>
    <s v="100002006808"/>
    <d v="2025-12-06T21:26:00"/>
    <s v="业务系统"/>
    <x v="4"/>
    <s v="[Online] 2025 AMC8 Mock Exam Q11-25 Explanation [Dec Tue1]"/>
    <n v="35"/>
    <x v="0"/>
    <s v=""/>
    <s v=""/>
    <s v=""/>
    <s v=""/>
    <x v="0"/>
    <s v="United States"/>
    <x v="185"/>
    <s v="Online"/>
    <m/>
    <m/>
  </r>
  <r>
    <n v="2359"/>
    <s v="100002006803"/>
    <d v="2025-12-06T21:21:00"/>
    <s v="业务系统"/>
    <x v="6"/>
    <s v="[Online] 2025 AIME Bootcamp (10-point level) Wed"/>
    <n v="480"/>
    <x v="0"/>
    <s v=""/>
    <s v=""/>
    <s v=""/>
    <s v=""/>
    <x v="0"/>
    <s v="United States"/>
    <x v="45"/>
    <s v="Online"/>
    <m/>
    <m/>
  </r>
  <r>
    <n v="2360"/>
    <s v="100002006793"/>
    <d v="2025-12-06T21:13:00"/>
    <s v="业务系统"/>
    <x v="4"/>
    <s v="[Online] 2025 AMC8 Mock Exam Q11-25 Explanation [Dec Tue1]"/>
    <n v="35"/>
    <x v="0"/>
    <s v=""/>
    <s v=""/>
    <s v=""/>
    <s v=""/>
    <x v="11"/>
    <s v="China"/>
    <x v="256"/>
    <s v="Online"/>
    <m/>
    <m/>
  </r>
  <r>
    <n v="2361"/>
    <s v="100002006790"/>
    <d v="2025-12-06T21:11:00"/>
    <s v="业务系统"/>
    <x v="5"/>
    <s v="[In Person Cupertino] Spring Session Grade 4 Challenge Long Term Class Sat"/>
    <n v="50"/>
    <x v="1"/>
    <s v=""/>
    <s v=""/>
    <s v=""/>
    <s v=""/>
    <x v="2"/>
    <s v="United States"/>
    <x v="2"/>
    <s v="In-Person"/>
    <n v="9.1300000000000006E-2"/>
    <n v="4.5650000000000004"/>
  </r>
  <r>
    <n v="2362"/>
    <s v="100002006790"/>
    <d v="2025-12-06T21:11:00"/>
    <s v="业务系统"/>
    <x v="6"/>
    <s v="[In Person Cupertino] Spring Session Grade 4 Challenge Long Term Class Sat"/>
    <n v="1800"/>
    <x v="0"/>
    <s v=""/>
    <s v=""/>
    <s v=""/>
    <s v=""/>
    <x v="2"/>
    <s v="United States"/>
    <x v="2"/>
    <s v="In-Person"/>
    <n v="9.1300000000000006E-2"/>
    <n v="164.34"/>
  </r>
  <r>
    <n v="2363"/>
    <s v="100002006739"/>
    <d v="2025-12-06T20:43:00"/>
    <s v="业务系统"/>
    <x v="6"/>
    <s v="[In Person Cupertino] 26 Spring K3 Think Abilities Assessment Carnival"/>
    <n v="5"/>
    <x v="0"/>
    <s v=""/>
    <s v=""/>
    <s v=""/>
    <s v=""/>
    <x v="2"/>
    <s v="United States"/>
    <x v="12"/>
    <s v="In-Person"/>
    <n v="9.6250000000000002E-2"/>
    <n v="0.48125000000000001"/>
  </r>
  <r>
    <n v="2364"/>
    <s v="100002006734"/>
    <d v="2025-12-06T20:41:00"/>
    <s v="业务系统"/>
    <x v="5"/>
    <s v="[Online] Spring Session AMC10 AIME Camp Vol.1 Long Term Class Sat"/>
    <n v="50"/>
    <x v="1"/>
    <s v=""/>
    <s v=""/>
    <s v=""/>
    <s v=""/>
    <x v="2"/>
    <s v="United States"/>
    <x v="544"/>
    <s v="Online"/>
    <n v="0.105"/>
    <n v="5.25"/>
  </r>
  <r>
    <n v="2365"/>
    <s v="100002006734"/>
    <d v="2025-12-06T20:41:00"/>
    <s v="业务系统"/>
    <x v="6"/>
    <s v="[Online] Spring Session AMC10 AIME Camp Vol.1 Long Term Class Sat"/>
    <n v="1030"/>
    <x v="0"/>
    <s v=""/>
    <s v=""/>
    <s v=""/>
    <s v=""/>
    <x v="2"/>
    <s v="United States"/>
    <x v="544"/>
    <s v="Online"/>
    <n v="0.105"/>
    <n v="108.14999999999999"/>
  </r>
  <r>
    <n v="2366"/>
    <s v="100002006729"/>
    <d v="2025-12-06T20:27:00"/>
    <s v="业务系统"/>
    <x v="5"/>
    <s v="[Online] Math Kangaroo Lv1-2 Top 20 to Think ACE Wed"/>
    <n v="50"/>
    <x v="1"/>
    <s v=""/>
    <s v=""/>
    <s v=""/>
    <s v=""/>
    <x v="2"/>
    <s v="United States"/>
    <x v="2"/>
    <s v="Online"/>
    <n v="9.1300000000000006E-2"/>
    <n v="4.5650000000000004"/>
  </r>
  <r>
    <n v="2367"/>
    <s v="100002006729"/>
    <d v="2025-12-06T20:27:00"/>
    <s v="业务系统"/>
    <x v="6"/>
    <s v="[Online] Math Kangaroo Lv1-2 Top 20 to Think ACE Wed"/>
    <n v="737.5"/>
    <x v="0"/>
    <s v=""/>
    <s v=""/>
    <s v=""/>
    <s v=""/>
    <x v="2"/>
    <s v="United States"/>
    <x v="2"/>
    <s v="Online"/>
    <n v="9.1300000000000006E-2"/>
    <n v="67.333750000000009"/>
  </r>
  <r>
    <n v="2368"/>
    <s v="100002006716"/>
    <d v="2025-12-06T20:57:00"/>
    <s v="业务系统"/>
    <x v="6"/>
    <s v="[In Person Bellevue] Spring Session Grade K Honors Long Term Class Sun"/>
    <n v="450"/>
    <x v="0"/>
    <s v=""/>
    <s v=""/>
    <s v=""/>
    <s v=""/>
    <x v="0"/>
    <s v="United States"/>
    <x v="78"/>
    <s v="In-Person"/>
    <m/>
    <m/>
  </r>
  <r>
    <n v="2369"/>
    <s v="100002006713"/>
    <d v="2025-12-06T20:18:00"/>
    <s v="业务系统"/>
    <x v="5"/>
    <s v="[Online] Spring Session Grade 2 Challenge Long Term Class Sat"/>
    <n v="50"/>
    <x v="1"/>
    <s v=""/>
    <s v=""/>
    <s v=""/>
    <s v=""/>
    <x v="16"/>
    <s v="United States"/>
    <x v="207"/>
    <s v="Online"/>
    <m/>
    <m/>
  </r>
  <r>
    <n v="2370"/>
    <s v="100002006713"/>
    <d v="2025-12-06T20:18:00"/>
    <s v="业务系统"/>
    <x v="6"/>
    <s v="[Online] Spring Session Grade 2 Challenge Long Term Class Sat"/>
    <n v="925"/>
    <x v="0"/>
    <s v=""/>
    <s v=""/>
    <s v=""/>
    <s v=""/>
    <x v="16"/>
    <s v="United States"/>
    <x v="207"/>
    <s v="Online"/>
    <m/>
    <m/>
  </r>
  <r>
    <n v="2371"/>
    <s v="100002006709"/>
    <d v="2025-12-06T20:16:00"/>
    <s v="业务系统"/>
    <x v="5"/>
    <s v="[Online] Spring Session Kindergarten Challenge Long Term Class Sun"/>
    <n v="50"/>
    <x v="1"/>
    <s v=""/>
    <s v=""/>
    <s v=""/>
    <s v=""/>
    <x v="2"/>
    <s v="United States"/>
    <x v="115"/>
    <s v="Online"/>
    <n v="9.1300000000000006E-2"/>
    <n v="4.5650000000000004"/>
  </r>
  <r>
    <n v="2372"/>
    <s v="100002006709"/>
    <d v="2025-12-06T20:16:00"/>
    <s v="业务系统"/>
    <x v="6"/>
    <s v="[Online] Spring Session Kindergarten Challenge Long Term Class Sun"/>
    <n v="680"/>
    <x v="0"/>
    <s v=""/>
    <s v=""/>
    <s v=""/>
    <s v=""/>
    <x v="2"/>
    <s v="United States"/>
    <x v="115"/>
    <s v="Online"/>
    <n v="9.1300000000000006E-2"/>
    <n v="62.084000000000003"/>
  </r>
  <r>
    <n v="2373"/>
    <s v="100002006690"/>
    <d v="2025-12-06T20:08:00"/>
    <s v="业务系统"/>
    <x v="5"/>
    <s v="[Online] Spring Session AMC10 AIME Camp Vol.1 Long Term Class Sat"/>
    <n v="50"/>
    <x v="1"/>
    <s v=""/>
    <s v=""/>
    <s v=""/>
    <s v=""/>
    <x v="65"/>
    <s v="United States"/>
    <x v="545"/>
    <s v="Online"/>
    <m/>
    <m/>
  </r>
  <r>
    <n v="2374"/>
    <s v="100002006690"/>
    <d v="2025-12-06T20:08:00"/>
    <s v="业务系统"/>
    <x v="6"/>
    <s v="[Online] Spring Session AMC10 AIME Camp Vol.1 Long Term Class Sat"/>
    <n v="1080"/>
    <x v="0"/>
    <s v=""/>
    <s v=""/>
    <s v=""/>
    <s v=""/>
    <x v="65"/>
    <s v="United States"/>
    <x v="545"/>
    <s v="Online"/>
    <m/>
    <m/>
  </r>
  <r>
    <n v="2375"/>
    <s v="100002006686"/>
    <d v="2025-12-06T20:02:00"/>
    <s v="业务系统"/>
    <x v="6"/>
    <s v="[In Person Cupertino] 2026 AMC 8 Official Exam Mon 4:30 PM"/>
    <n v="10"/>
    <x v="0"/>
    <s v=""/>
    <s v=""/>
    <s v=""/>
    <s v=""/>
    <x v="2"/>
    <s v="United States"/>
    <x v="2"/>
    <s v="In-Person"/>
    <n v="9.1300000000000006E-2"/>
    <n v="0.91300000000000003"/>
  </r>
  <r>
    <n v="2376"/>
    <s v="100002006634"/>
    <d v="2025-12-06T19:45:00"/>
    <s v="业务系统"/>
    <x v="4"/>
    <s v="[Online] 2026 AMC 8 DHR Bootcamp Fri"/>
    <n v="5"/>
    <x v="0"/>
    <s v=""/>
    <s v=""/>
    <s v=""/>
    <s v=""/>
    <x v="2"/>
    <s v="United States"/>
    <x v="546"/>
    <s v="Online"/>
    <n v="9.7500000000000003E-2"/>
    <n v="0.48750000000000004"/>
  </r>
  <r>
    <n v="2377"/>
    <s v="100002006634"/>
    <d v="2025-12-06T19:45:00"/>
    <s v="业务系统"/>
    <x v="6"/>
    <s v="[Online] 2026 AMC 8 DHR Bootcamp Fri"/>
    <n v="205"/>
    <x v="0"/>
    <s v=""/>
    <s v=""/>
    <s v=""/>
    <s v=""/>
    <x v="2"/>
    <s v="United States"/>
    <x v="546"/>
    <s v="Online"/>
    <n v="9.7500000000000003E-2"/>
    <n v="19.987500000000001"/>
  </r>
  <r>
    <n v="2378"/>
    <s v="100002006633"/>
    <d v="2025-12-06T19:44:00"/>
    <s v="业务系统"/>
    <x v="6"/>
    <s v="[Online] 2025 AIME Bootcamp (10-point level) Wed"/>
    <n v="480"/>
    <x v="0"/>
    <s v=""/>
    <s v=""/>
    <s v=""/>
    <s v=""/>
    <x v="2"/>
    <s v="United States"/>
    <x v="11"/>
    <s v="Online"/>
    <n v="9.1300000000000006E-2"/>
    <n v="43.824000000000005"/>
  </r>
  <r>
    <n v="2379"/>
    <s v="100002006629"/>
    <d v="2025-12-06T19:35:00"/>
    <s v="业务系统"/>
    <x v="5"/>
    <s v="[Online] Spring Session Math 6 (Grade 5 Honors) Long Term Class Sat"/>
    <n v="50"/>
    <x v="1"/>
    <s v=""/>
    <s v=""/>
    <s v=""/>
    <s v=""/>
    <x v="11"/>
    <s v="China"/>
    <x v="281"/>
    <s v="Online"/>
    <m/>
    <m/>
  </r>
  <r>
    <n v="2380"/>
    <s v="100002006629"/>
    <d v="2025-12-06T19:35:00"/>
    <s v="业务系统"/>
    <x v="6"/>
    <s v="[Online] Spring Session Math 6 (Grade 5 Honors) Long Term Class Sat"/>
    <n v="897.75"/>
    <x v="0"/>
    <s v=""/>
    <s v=""/>
    <s v=""/>
    <s v=""/>
    <x v="11"/>
    <s v="China"/>
    <x v="281"/>
    <s v="Online"/>
    <m/>
    <m/>
  </r>
  <r>
    <n v="2381"/>
    <s v="100002006626"/>
    <d v="2025-12-06T19:34:00"/>
    <s v="业务系统"/>
    <x v="5"/>
    <s v="[Online] Fall Session Math 6 (Grade 5 Honors) Long Term Class Fri"/>
    <n v="50"/>
    <x v="1"/>
    <s v=""/>
    <s v=""/>
    <s v=""/>
    <s v=""/>
    <x v="11"/>
    <s v="China"/>
    <x v="281"/>
    <s v="Online"/>
    <m/>
    <m/>
  </r>
  <r>
    <n v="2382"/>
    <s v="100002006626"/>
    <d v="2025-12-06T19:34:00"/>
    <s v="业务系统"/>
    <x v="6"/>
    <s v="[Online] Fall Session Math 6 (Grade 5 Honors) Long Term Class Fri"/>
    <n v="9.8800000000000008"/>
    <x v="0"/>
    <s v=""/>
    <s v=""/>
    <s v=""/>
    <s v=""/>
    <x v="11"/>
    <s v="China"/>
    <x v="281"/>
    <s v="Online"/>
    <m/>
    <m/>
  </r>
  <r>
    <n v="2383"/>
    <s v="100002006605"/>
    <d v="2025-12-06T19:28:00"/>
    <s v="业务系统"/>
    <x v="5"/>
    <s v="[Online] Math Kangaroo Lv1-2 Top 20 to Think ACE Sat"/>
    <n v="50"/>
    <x v="1"/>
    <s v=""/>
    <s v=""/>
    <s v=""/>
    <s v=""/>
    <x v="8"/>
    <s v="United States"/>
    <x v="98"/>
    <s v="Online"/>
    <m/>
    <m/>
  </r>
  <r>
    <n v="2384"/>
    <s v="100002006605"/>
    <d v="2025-12-06T19:28:00"/>
    <s v="业务系统"/>
    <x v="6"/>
    <s v="[Online] Math Kangaroo Lv1-2 Top 20 to Think ACE Sat"/>
    <n v="737.5"/>
    <x v="0"/>
    <s v=""/>
    <s v=""/>
    <s v=""/>
    <s v=""/>
    <x v="8"/>
    <s v="United States"/>
    <x v="98"/>
    <s v="Online"/>
    <m/>
    <m/>
  </r>
  <r>
    <n v="2385"/>
    <s v="100002006584"/>
    <d v="2025-12-06T19:37:00"/>
    <s v="业务系统"/>
    <x v="5"/>
    <s v="[Online] Spring Session Grade 4 Core+ Long Term Class Thu"/>
    <n v="50"/>
    <x v="1"/>
    <s v=""/>
    <s v=""/>
    <s v=""/>
    <s v=""/>
    <x v="13"/>
    <s v="United States"/>
    <x v="64"/>
    <s v="Online"/>
    <m/>
    <m/>
  </r>
  <r>
    <n v="2386"/>
    <s v="100002006584"/>
    <d v="2025-12-06T19:37:00"/>
    <s v="业务系统"/>
    <x v="6"/>
    <s v="[Online] Spring Session Grade 4 Core+ Long Term Class Thu"/>
    <n v="905"/>
    <x v="0"/>
    <s v=""/>
    <s v=""/>
    <s v=""/>
    <s v=""/>
    <x v="13"/>
    <s v="United States"/>
    <x v="64"/>
    <s v="Online"/>
    <m/>
    <m/>
  </r>
  <r>
    <n v="2387"/>
    <s v="100002006581"/>
    <d v="2025-12-06T19:10:00"/>
    <s v="业务系统"/>
    <x v="4"/>
    <s v="[Online] 2025 AMC8 Mock Exam Q11-25 Explanation [Dec Tue2]"/>
    <n v="5"/>
    <x v="0"/>
    <s v=""/>
    <s v=""/>
    <s v=""/>
    <s v=""/>
    <x v="13"/>
    <s v="United States"/>
    <x v="515"/>
    <s v="Online"/>
    <m/>
    <m/>
  </r>
  <r>
    <n v="2388"/>
    <s v="100002006574"/>
    <d v="2025-12-06T18:53:00"/>
    <s v="业务系统"/>
    <x v="6"/>
    <s v="[In Person Cupertino] 2026 AMC 8 Official Exam Mon 6:10 PM"/>
    <n v="10"/>
    <x v="0"/>
    <s v=""/>
    <s v=""/>
    <s v=""/>
    <s v=""/>
    <x v="2"/>
    <s v="United States"/>
    <x v="25"/>
    <s v="In-Person"/>
    <n v="8.7499999999999994E-2"/>
    <n v="0.875"/>
  </r>
  <r>
    <n v="2389"/>
    <s v="100002006561"/>
    <d v="2025-12-06T18:36:00"/>
    <s v="业务系统"/>
    <x v="4"/>
    <s v="[Online] 2025 AMC8 Mock Exam Q11-25 Explanation [Dec Tue2]"/>
    <n v="5"/>
    <x v="0"/>
    <s v=""/>
    <s v=""/>
    <s v=""/>
    <s v=""/>
    <x v="2"/>
    <s v="United States"/>
    <x v="117"/>
    <s v="Online"/>
    <n v="9.1300000000000006E-2"/>
    <n v="0.45650000000000002"/>
  </r>
  <r>
    <n v="2390"/>
    <s v="100002006557"/>
    <d v="2025-12-06T18:22:00"/>
    <s v="业务系统"/>
    <x v="5"/>
    <s v="[Online] Fall Session AMC10 Intro Camp Long Term Class Sun"/>
    <n v="50"/>
    <x v="1"/>
    <s v=""/>
    <s v=""/>
    <s v=""/>
    <s v=""/>
    <x v="5"/>
    <s v="United States"/>
    <x v="121"/>
    <s v="Online"/>
    <m/>
    <m/>
  </r>
  <r>
    <n v="2391"/>
    <s v="100002006557"/>
    <d v="2025-12-06T18:22:00"/>
    <s v="业务系统"/>
    <x v="6"/>
    <s v="[Online] Fall Session AMC10 Intro Camp Long Term Class Sun"/>
    <n v="70"/>
    <x v="0"/>
    <s v=""/>
    <s v=""/>
    <s v=""/>
    <s v=""/>
    <x v="5"/>
    <s v="United States"/>
    <x v="121"/>
    <s v="Online"/>
    <m/>
    <m/>
  </r>
  <r>
    <n v="2392"/>
    <s v="100002006553"/>
    <d v="2025-12-06T18:20:00"/>
    <s v="业务系统"/>
    <x v="5"/>
    <s v="[Online] Spring Session AMC10 AIME Camp Vol.1 Long Term Class Fri"/>
    <n v="50"/>
    <x v="1"/>
    <s v=""/>
    <s v=""/>
    <s v=""/>
    <s v=""/>
    <x v="25"/>
    <s v="United States"/>
    <x v="547"/>
    <s v="Online"/>
    <m/>
    <m/>
  </r>
  <r>
    <n v="2393"/>
    <s v="100002006553"/>
    <d v="2025-12-06T18:20:00"/>
    <s v="业务系统"/>
    <x v="6"/>
    <s v="[Online] Spring Session AMC10 AIME Camp Vol.1 Long Term Class Fri"/>
    <n v="1040"/>
    <x v="0"/>
    <s v=""/>
    <s v=""/>
    <s v=""/>
    <s v=""/>
    <x v="25"/>
    <s v="United States"/>
    <x v="547"/>
    <s v="Online"/>
    <m/>
    <m/>
  </r>
  <r>
    <n v="2394"/>
    <s v="100002006550"/>
    <d v="2025-12-06T18:16:00"/>
    <s v="业务系统"/>
    <x v="5"/>
    <s v="[Online] Spring Session AMC10 AIME Camp Vol.1 Long Term Class Fri"/>
    <n v="50"/>
    <x v="1"/>
    <s v=""/>
    <s v=""/>
    <s v=""/>
    <s v=""/>
    <x v="5"/>
    <s v="United States"/>
    <x v="121"/>
    <s v="Online"/>
    <m/>
    <m/>
  </r>
  <r>
    <n v="2395"/>
    <s v="100002006550"/>
    <d v="2025-12-06T18:16:00"/>
    <s v="业务系统"/>
    <x v="6"/>
    <s v="[Online] Spring Session AMC10 AIME Camp Vol.1 Long Term Class Fri"/>
    <n v="1060"/>
    <x v="0"/>
    <s v=""/>
    <s v=""/>
    <s v=""/>
    <s v=""/>
    <x v="5"/>
    <s v="United States"/>
    <x v="121"/>
    <s v="Online"/>
    <m/>
    <m/>
  </r>
  <r>
    <n v="2396"/>
    <s v="100002006545"/>
    <d v="2025-12-06T18:09:00"/>
    <s v="业务系统"/>
    <x v="5"/>
    <s v="[Online] Spring Session Grade 3 ACE+ Long Term Class Thu"/>
    <n v="50"/>
    <x v="1"/>
    <s v=""/>
    <s v=""/>
    <s v=""/>
    <s v=""/>
    <x v="0"/>
    <s v="United States"/>
    <x v="209"/>
    <s v="Online"/>
    <m/>
    <m/>
  </r>
  <r>
    <n v="2397"/>
    <s v="100002006545"/>
    <d v="2025-12-06T18:09:00"/>
    <s v="业务系统"/>
    <x v="6"/>
    <s v="[Online] Spring Session Grade 3 ACE+ Long Term Class Thu"/>
    <n v="1780"/>
    <x v="0"/>
    <s v=""/>
    <s v=""/>
    <s v=""/>
    <s v=""/>
    <x v="0"/>
    <s v="United States"/>
    <x v="209"/>
    <s v="Online"/>
    <m/>
    <m/>
  </r>
  <r>
    <n v="2398"/>
    <s v="100002006534"/>
    <d v="2025-12-06T18:04:00"/>
    <s v="业务系统"/>
    <x v="6"/>
    <s v="[Online] 2025 AIME Bootcamp (10-point level) Wed"/>
    <n v="480"/>
    <x v="0"/>
    <s v=""/>
    <s v=""/>
    <s v=""/>
    <s v=""/>
    <x v="40"/>
    <s v="Hong Kong, China"/>
    <x v="548"/>
    <s v="Online"/>
    <m/>
    <m/>
  </r>
  <r>
    <n v="2399"/>
    <s v="100002006528"/>
    <d v="2025-12-06T17:56:00"/>
    <s v="业务系统"/>
    <x v="5"/>
    <s v="[Online] Spring Session AMC10 AIME Camp Vol.1 Long Term Class Fri"/>
    <n v="50"/>
    <x v="1"/>
    <s v=""/>
    <s v=""/>
    <s v=""/>
    <s v=""/>
    <x v="2"/>
    <s v="United States"/>
    <x v="26"/>
    <s v="Online"/>
    <n v="7.7499999999999999E-2"/>
    <n v="3.875"/>
  </r>
  <r>
    <n v="2400"/>
    <s v="100002006528"/>
    <d v="2025-12-06T17:56:00"/>
    <s v="业务系统"/>
    <x v="6"/>
    <s v="[Online] Spring Session AMC10 AIME Camp Vol.1 Long Term Class Fri"/>
    <n v="1040"/>
    <x v="0"/>
    <s v=""/>
    <s v=""/>
    <s v=""/>
    <s v=""/>
    <x v="2"/>
    <s v="United States"/>
    <x v="26"/>
    <s v="Online"/>
    <n v="7.7499999999999999E-2"/>
    <n v="80.599999999999994"/>
  </r>
  <r>
    <n v="2401"/>
    <s v="100002006500"/>
    <d v="2025-12-06T17:31:00"/>
    <s v="业务系统"/>
    <x v="4"/>
    <s v="[Online] 2025 AMC8 Mock Exam Q11-25 Explanation [Dec Tue1]"/>
    <n v="5"/>
    <x v="0"/>
    <s v=""/>
    <s v=""/>
    <s v=""/>
    <s v=""/>
    <x v="2"/>
    <s v="United States"/>
    <x v="104"/>
    <s v="Online"/>
    <n v="7.7499999999999999E-2"/>
    <n v="0.38750000000000001"/>
  </r>
  <r>
    <n v="2402"/>
    <s v="100002006497"/>
    <d v="2025-12-06T17:33:00"/>
    <s v="业务系统"/>
    <x v="4"/>
    <s v="[Online] 2025 AMC8 Mock Exam Q11-25 Explanation [Dec Tue1]"/>
    <n v="15"/>
    <x v="0"/>
    <s v=""/>
    <s v=""/>
    <s v=""/>
    <s v=""/>
    <x v="12"/>
    <s v="Canada"/>
    <x v="549"/>
    <s v="Online"/>
    <m/>
    <m/>
  </r>
  <r>
    <n v="2403"/>
    <s v="100002006473"/>
    <d v="2025-12-06T17:33:00"/>
    <s v="业务系统"/>
    <x v="4"/>
    <s v="[Online] 2025 AMC8 Mock Exam Q11-25 Explanation [Dec Tue2]"/>
    <n v="35"/>
    <x v="0"/>
    <s v=""/>
    <s v=""/>
    <s v=""/>
    <s v=""/>
    <x v="2"/>
    <s v="United States"/>
    <x v="181"/>
    <s v="Online"/>
    <n v="9.1300000000000006E-2"/>
    <n v="3.1955"/>
  </r>
  <r>
    <n v="2404"/>
    <s v="100002006463"/>
    <d v="2025-12-06T17:19:00"/>
    <s v="业务系统"/>
    <x v="5"/>
    <s v="[Online] Spring Session Math 6 (Grade 5 Honors) Long Term Class Sat"/>
    <n v="50"/>
    <x v="1"/>
    <s v=""/>
    <s v=""/>
    <s v=""/>
    <s v=""/>
    <x v="32"/>
    <s v="United States"/>
    <x v="550"/>
    <s v="Online"/>
    <m/>
    <m/>
  </r>
  <r>
    <n v="2405"/>
    <s v="100002006463"/>
    <d v="2025-12-06T17:19:00"/>
    <s v="业务系统"/>
    <x v="6"/>
    <s v="[Online] Spring Session Math 6 (Grade 5 Honors) Long Term Class Sat"/>
    <n v="925"/>
    <x v="0"/>
    <s v=""/>
    <s v=""/>
    <s v=""/>
    <s v=""/>
    <x v="32"/>
    <s v="United States"/>
    <x v="550"/>
    <s v="Online"/>
    <m/>
    <m/>
  </r>
  <r>
    <n v="2406"/>
    <s v="100002006441"/>
    <d v="2025-12-06T16:53:00"/>
    <s v="业务系统"/>
    <x v="6"/>
    <s v="[In Person Bellevue] 2026 AMC8 Official Exam Mon"/>
    <n v="10"/>
    <x v="0"/>
    <s v=""/>
    <s v=""/>
    <s v=""/>
    <s v=""/>
    <x v="0"/>
    <s v="United States"/>
    <x v="508"/>
    <s v="In-Person"/>
    <m/>
    <m/>
  </r>
  <r>
    <n v="2407"/>
    <s v="100002006428"/>
    <d v="2025-12-06T16:20:00"/>
    <s v="业务系统"/>
    <x v="4"/>
    <s v="[Online] 2026 AMC 8 DHR Bootcamp Fri"/>
    <n v="35"/>
    <x v="0"/>
    <s v=""/>
    <s v=""/>
    <s v=""/>
    <s v=""/>
    <x v="63"/>
    <s v="Us"/>
    <x v="316"/>
    <s v="Online"/>
    <m/>
    <m/>
  </r>
  <r>
    <n v="2408"/>
    <s v="100002006428"/>
    <d v="2025-12-06T16:20:00"/>
    <s v="业务系统"/>
    <x v="6"/>
    <s v="[Online] 2026 AMC 8 DHR Bootcamp Fri"/>
    <n v="205"/>
    <x v="0"/>
    <s v=""/>
    <s v=""/>
    <s v=""/>
    <s v=""/>
    <x v="63"/>
    <s v="Us"/>
    <x v="316"/>
    <s v="Online"/>
    <m/>
    <m/>
  </r>
  <r>
    <n v="2409"/>
    <s v="100002006413"/>
    <d v="2025-12-06T15:38:00"/>
    <s v="业务系统"/>
    <x v="4"/>
    <s v="[Online] 2026 AMC 8 DHR Bootcamp Tue"/>
    <n v="35"/>
    <x v="0"/>
    <s v=""/>
    <s v=""/>
    <s v=""/>
    <s v=""/>
    <x v="24"/>
    <s v="United States"/>
    <x v="209"/>
    <s v="Online"/>
    <m/>
    <m/>
  </r>
  <r>
    <n v="2410"/>
    <s v="100002006413"/>
    <d v="2025-12-06T15:38:00"/>
    <s v="业务系统"/>
    <x v="6"/>
    <s v="[Online] 2026 AMC 8 DHR Bootcamp Tue"/>
    <n v="205"/>
    <x v="0"/>
    <s v=""/>
    <s v=""/>
    <s v=""/>
    <s v=""/>
    <x v="24"/>
    <s v="United States"/>
    <x v="209"/>
    <s v="Online"/>
    <m/>
    <m/>
  </r>
  <r>
    <n v="2411"/>
    <s v="100002006410"/>
    <d v="2025-12-06T15:17:00"/>
    <s v="业务系统"/>
    <x v="6"/>
    <s v="[In Person Cupertino] 26 Spring K3 Think Abilities Assessment Carnival"/>
    <n v="5"/>
    <x v="0"/>
    <s v=""/>
    <s v=""/>
    <s v=""/>
    <s v=""/>
    <x v="2"/>
    <s v="United States"/>
    <x v="59"/>
    <s v="In-Person"/>
    <n v="9.1300000000000006E-2"/>
    <n v="0.45650000000000002"/>
  </r>
  <r>
    <n v="2412"/>
    <s v="100002006402"/>
    <d v="2025-12-06T14:49:00"/>
    <s v="业务系统"/>
    <x v="6"/>
    <s v="[In Person Bellevue] AMC 8 Mock Exam(Final Round)"/>
    <n v="1"/>
    <x v="0"/>
    <s v=""/>
    <s v=""/>
    <s v=""/>
    <s v=""/>
    <x v="0"/>
    <s v="United States"/>
    <x v="221"/>
    <s v="In-Person"/>
    <m/>
    <m/>
  </r>
  <r>
    <n v="2413"/>
    <s v="100002006399"/>
    <d v="2025-12-06T14:47:00"/>
    <s v="业务系统"/>
    <x v="4"/>
    <s v="[Online] 2026 AMC 8 DHR Bootcamp Tue"/>
    <n v="5"/>
    <x v="0"/>
    <s v=""/>
    <s v=""/>
    <s v=""/>
    <s v=""/>
    <x v="2"/>
    <s v="United States"/>
    <x v="2"/>
    <s v="Online"/>
    <n v="9.1300000000000006E-2"/>
    <n v="0.45650000000000002"/>
  </r>
  <r>
    <n v="2414"/>
    <s v="100002006399"/>
    <d v="2025-12-06T14:47:00"/>
    <s v="业务系统"/>
    <x v="6"/>
    <s v="[Online] 2026 AMC 8 DHR Bootcamp Tue"/>
    <n v="205"/>
    <x v="0"/>
    <s v=""/>
    <s v=""/>
    <s v=""/>
    <s v=""/>
    <x v="2"/>
    <s v="United States"/>
    <x v="2"/>
    <s v="Online"/>
    <n v="9.1300000000000006E-2"/>
    <n v="18.7165"/>
  </r>
  <r>
    <n v="2415"/>
    <s v="100002006378"/>
    <d v="2025-12-06T13:57:00"/>
    <s v="业务系统"/>
    <x v="6"/>
    <s v="[In Person Cupertino] 26 Spring K3 Think Abilities Assessment Carnival"/>
    <n v="5"/>
    <x v="0"/>
    <s v=""/>
    <s v=""/>
    <s v=""/>
    <s v=""/>
    <x v="2"/>
    <s v="United States"/>
    <x v="11"/>
    <s v="In-Person"/>
    <n v="9.1300000000000006E-2"/>
    <n v="0.45650000000000002"/>
  </r>
  <r>
    <n v="2416"/>
    <s v="100002006372"/>
    <d v="2025-12-06T13:27:00"/>
    <s v="业务系统"/>
    <x v="5"/>
    <s v="[Online] Spring Session AMC10 AIME Camp Vol.1 Long Term Class Fri"/>
    <n v="50"/>
    <x v="1"/>
    <s v=""/>
    <s v=""/>
    <s v=""/>
    <s v=""/>
    <x v="5"/>
    <s v="United States"/>
    <x v="315"/>
    <s v="Online"/>
    <m/>
    <m/>
  </r>
  <r>
    <n v="2417"/>
    <s v="100002006372"/>
    <d v="2025-12-06T13:27:00"/>
    <s v="业务系统"/>
    <x v="6"/>
    <s v="[Online] Spring Session AMC10 AIME Camp Vol.1 Long Term Class Fri"/>
    <n v="1060"/>
    <x v="0"/>
    <s v=""/>
    <s v=""/>
    <s v=""/>
    <s v=""/>
    <x v="5"/>
    <s v="United States"/>
    <x v="315"/>
    <s v="Online"/>
    <m/>
    <m/>
  </r>
  <r>
    <n v="2418"/>
    <s v="100002006369"/>
    <d v="2025-12-06T13:06:00"/>
    <s v="业务系统"/>
    <x v="5"/>
    <s v="[Online] Spring Session Prek Honors Long Term Class Thu"/>
    <n v="50"/>
    <x v="1"/>
    <s v=""/>
    <s v=""/>
    <s v=""/>
    <s v=""/>
    <x v="13"/>
    <s v="United States"/>
    <x v="276"/>
    <s v="Online"/>
    <m/>
    <m/>
  </r>
  <r>
    <n v="2419"/>
    <s v="100002006369"/>
    <d v="2025-12-06T13:06:00"/>
    <s v="业务系统"/>
    <x v="6"/>
    <s v="[Online] Spring Session Prek Honors Long Term Class Thu"/>
    <n v="500"/>
    <x v="0"/>
    <s v=""/>
    <s v=""/>
    <s v=""/>
    <s v=""/>
    <x v="13"/>
    <s v="United States"/>
    <x v="276"/>
    <s v="Online"/>
    <m/>
    <m/>
  </r>
  <r>
    <n v="2420"/>
    <s v="100002006361"/>
    <d v="2025-12-06T12:42:00"/>
    <s v="业务系统"/>
    <x v="6"/>
    <s v="[In Person Cupertino] 26 Spring Prek Think Abilities Assessment Carnival"/>
    <n v="5"/>
    <x v="0"/>
    <s v=""/>
    <s v=""/>
    <s v=""/>
    <s v=""/>
    <x v="8"/>
    <s v="United States"/>
    <x v="311"/>
    <s v="In-Person"/>
    <n v="9.1300000000000006E-2"/>
    <n v="0.45650000000000002"/>
  </r>
  <r>
    <n v="2421"/>
    <s v="100002006357"/>
    <d v="2025-12-06T12:28:00"/>
    <s v="业务系统"/>
    <x v="6"/>
    <s v="[In Person Cupertino] 2026 AMC 8 Official Exam Mon 4:30 PM"/>
    <n v="10"/>
    <x v="0"/>
    <s v=""/>
    <s v=""/>
    <s v=""/>
    <s v=""/>
    <x v="2"/>
    <s v="United States"/>
    <x v="177"/>
    <s v="In-Person"/>
    <n v="0.1075"/>
    <n v="1.075"/>
  </r>
  <r>
    <n v="2422"/>
    <s v="100002006349"/>
    <d v="2025-12-06T12:17:00"/>
    <s v="业务系统"/>
    <x v="5"/>
    <s v="[Online] Spring Session Pre-Algebra Accelerated Long Term Class Sat"/>
    <n v="50"/>
    <x v="1"/>
    <s v=""/>
    <s v=""/>
    <s v=""/>
    <s v=""/>
    <x v="0"/>
    <s v="United States"/>
    <x v="45"/>
    <s v="Online"/>
    <m/>
    <m/>
  </r>
  <r>
    <n v="2423"/>
    <s v="100002006349"/>
    <d v="2025-12-06T12:17:00"/>
    <s v="业务系统"/>
    <x v="6"/>
    <s v="[Online] Spring Session Pre-Algebra Accelerated Long Term Class Sat"/>
    <n v="1260"/>
    <x v="0"/>
    <s v=""/>
    <s v=""/>
    <s v=""/>
    <s v=""/>
    <x v="0"/>
    <s v="United States"/>
    <x v="45"/>
    <s v="Online"/>
    <m/>
    <m/>
  </r>
  <r>
    <n v="2424"/>
    <s v="100002006338"/>
    <d v="2025-12-06T12:06:00"/>
    <s v="业务系统"/>
    <x v="5"/>
    <s v="[Online] Spring Session AMC 10 Intro Long Term Class Wed"/>
    <n v="50"/>
    <x v="1"/>
    <s v=""/>
    <s v=""/>
    <s v=""/>
    <s v=""/>
    <x v="5"/>
    <s v="United States"/>
    <x v="315"/>
    <s v="Online"/>
    <m/>
    <m/>
  </r>
  <r>
    <n v="2425"/>
    <s v="100002006338"/>
    <d v="2025-12-06T12:06:00"/>
    <s v="业务系统"/>
    <x v="6"/>
    <s v="[Online] Spring Session AMC 10 Intro Long Term Class Wed"/>
    <n v="1260"/>
    <x v="0"/>
    <s v=""/>
    <s v=""/>
    <s v=""/>
    <s v=""/>
    <x v="5"/>
    <s v="United States"/>
    <x v="315"/>
    <s v="Online"/>
    <m/>
    <m/>
  </r>
  <r>
    <n v="2426"/>
    <s v="100002006334"/>
    <d v="2025-12-06T11:55:00"/>
    <s v="业务系统"/>
    <x v="4"/>
    <s v="[Online] 2026 AMC 8 DHR Bootcamp Fri"/>
    <n v="5"/>
    <x v="0"/>
    <s v=""/>
    <s v=""/>
    <s v=""/>
    <s v=""/>
    <x v="2"/>
    <s v="United States"/>
    <x v="248"/>
    <s v="Online"/>
    <n v="9.1300000000000006E-2"/>
    <n v="0.45650000000000002"/>
  </r>
  <r>
    <n v="2427"/>
    <s v="100002006334"/>
    <d v="2025-12-06T11:55:00"/>
    <s v="业务系统"/>
    <x v="6"/>
    <s v="[Online] 2026 AMC 8 DHR Bootcamp Fri"/>
    <n v="205"/>
    <x v="0"/>
    <s v=""/>
    <s v=""/>
    <s v=""/>
    <s v=""/>
    <x v="2"/>
    <s v="United States"/>
    <x v="248"/>
    <s v="Online"/>
    <n v="9.1300000000000006E-2"/>
    <n v="18.7165"/>
  </r>
  <r>
    <n v="2428"/>
    <s v="100002006330"/>
    <d v="2025-12-06T11:51:00"/>
    <s v="业务系统"/>
    <x v="5"/>
    <s v="[Online] Spring Session Math 6 (Grade 5 Honors) Long Term Class Fri"/>
    <n v="50"/>
    <x v="1"/>
    <s v=""/>
    <s v=""/>
    <s v=""/>
    <s v=""/>
    <x v="13"/>
    <s v="United States"/>
    <x v="551"/>
    <s v="Online"/>
    <m/>
    <m/>
  </r>
  <r>
    <n v="2429"/>
    <s v="100002006330"/>
    <d v="2025-12-06T11:51:00"/>
    <s v="业务系统"/>
    <x v="6"/>
    <s v="[Online] Spring Session Math 6 (Grade 5 Honors) Long Term Class Fri"/>
    <n v="945"/>
    <x v="0"/>
    <s v=""/>
    <s v=""/>
    <s v=""/>
    <s v=""/>
    <x v="13"/>
    <s v="United States"/>
    <x v="551"/>
    <s v="Online"/>
    <m/>
    <m/>
  </r>
  <r>
    <n v="2430"/>
    <s v="100002006325"/>
    <d v="2025-12-06T11:40:00"/>
    <s v="业务系统"/>
    <x v="6"/>
    <s v="[In Person Cupertino] 2026 AMC 8 Official Exam Sun 1/25"/>
    <n v="10"/>
    <x v="0"/>
    <s v=""/>
    <s v=""/>
    <s v=""/>
    <s v=""/>
    <x v="2"/>
    <s v="United States"/>
    <x v="552"/>
    <s v="In-Person"/>
    <n v="0.1075"/>
    <n v="1.075"/>
  </r>
  <r>
    <n v="2431"/>
    <s v="100002006318"/>
    <d v="2025-12-06T11:30:00"/>
    <s v="业务系统"/>
    <x v="6"/>
    <s v="[In Person Irvine] Math Kangaroo L3-4 Practice Test"/>
    <n v="1"/>
    <x v="0"/>
    <s v=""/>
    <s v=""/>
    <s v=""/>
    <s v=""/>
    <x v="2"/>
    <s v="United States"/>
    <x v="553"/>
    <s v="In-Person"/>
    <n v="7.7499999999999999E-2"/>
    <n v="7.7499999999999999E-2"/>
  </r>
  <r>
    <n v="2432"/>
    <s v="100002006314"/>
    <d v="2025-12-06T11:18:00"/>
    <s v="业务系统"/>
    <x v="4"/>
    <s v="[Online] 2026 AMC 8 DHR Bootcamp Fri"/>
    <n v="35"/>
    <x v="0"/>
    <s v=""/>
    <s v=""/>
    <s v=""/>
    <s v=""/>
    <x v="2"/>
    <s v="United States"/>
    <x v="311"/>
    <s v="Online"/>
    <n v="9.1300000000000006E-2"/>
    <n v="3.1955"/>
  </r>
  <r>
    <n v="2433"/>
    <s v="100002006314"/>
    <d v="2025-12-06T11:18:00"/>
    <s v="业务系统"/>
    <x v="6"/>
    <s v="[Online] 2026 AMC 8 DHR Bootcamp Fri"/>
    <n v="205"/>
    <x v="0"/>
    <s v=""/>
    <s v=""/>
    <s v=""/>
    <s v=""/>
    <x v="2"/>
    <s v="United States"/>
    <x v="311"/>
    <s v="Online"/>
    <n v="9.1300000000000006E-2"/>
    <n v="18.7165"/>
  </r>
  <r>
    <n v="2434"/>
    <s v="100002006285"/>
    <d v="2025-12-06T10:06:00"/>
    <s v="业务系统"/>
    <x v="4"/>
    <s v="[Online] 2026 AMC 8 DHR Bootcamp Tue"/>
    <n v="5"/>
    <x v="0"/>
    <s v=""/>
    <s v=""/>
    <s v=""/>
    <s v=""/>
    <x v="2"/>
    <s v="United States"/>
    <x v="145"/>
    <s v="Online"/>
    <n v="0.1075"/>
    <n v="0.53749999999999998"/>
  </r>
  <r>
    <n v="2435"/>
    <s v="100002006285"/>
    <d v="2025-12-06T10:06:00"/>
    <s v="业务系统"/>
    <x v="6"/>
    <s v="[Online] 2026 AMC 8 DHR Bootcamp Tue"/>
    <n v="205"/>
    <x v="0"/>
    <s v=""/>
    <s v=""/>
    <s v=""/>
    <s v=""/>
    <x v="2"/>
    <s v="United States"/>
    <x v="145"/>
    <s v="Online"/>
    <n v="0.1075"/>
    <n v="22.037500000000001"/>
  </r>
  <r>
    <n v="2436"/>
    <s v="100002006282"/>
    <d v="2025-12-06T09:13:00"/>
    <s v="业务系统"/>
    <x v="4"/>
    <s v="[Online] 2026 AMC 8 DHR Bootcamp Fri"/>
    <n v="35"/>
    <x v="0"/>
    <s v=""/>
    <s v=""/>
    <s v=""/>
    <s v=""/>
    <x v="13"/>
    <s v="United States"/>
    <x v="554"/>
    <s v="Online"/>
    <m/>
    <m/>
  </r>
  <r>
    <n v="2437"/>
    <s v="100002006282"/>
    <d v="2025-12-06T09:13:00"/>
    <s v="业务系统"/>
    <x v="6"/>
    <s v="[Online] 2026 AMC 8 DHR Bootcamp Fri"/>
    <n v="205"/>
    <x v="0"/>
    <s v=""/>
    <s v=""/>
    <s v=""/>
    <s v=""/>
    <x v="13"/>
    <s v="United States"/>
    <x v="554"/>
    <s v="Online"/>
    <m/>
    <m/>
  </r>
  <r>
    <n v="2438"/>
    <s v="100002006259"/>
    <d v="2025-12-06T07:56:00"/>
    <s v="业务系统"/>
    <x v="4"/>
    <s v="[Online] 2026 AMC 8 DHR Bootcamp Fri"/>
    <n v="5"/>
    <x v="0"/>
    <s v=""/>
    <s v=""/>
    <s v=""/>
    <s v=""/>
    <x v="6"/>
    <s v="United States"/>
    <x v="555"/>
    <s v="Online"/>
    <m/>
    <m/>
  </r>
  <r>
    <n v="2439"/>
    <s v="100002006259"/>
    <d v="2025-12-06T07:56:00"/>
    <s v="业务系统"/>
    <x v="6"/>
    <s v="[Online] 2026 AMC 8 DHR Bootcamp Fri"/>
    <n v="205"/>
    <x v="0"/>
    <s v=""/>
    <s v=""/>
    <s v=""/>
    <s v=""/>
    <x v="6"/>
    <s v="United States"/>
    <x v="555"/>
    <s v="Online"/>
    <m/>
    <m/>
  </r>
  <r>
    <n v="2440"/>
    <s v="100002006252"/>
    <d v="2025-12-06T07:48:00"/>
    <s v="业务系统"/>
    <x v="5"/>
    <s v="[Online] Spring Session Grade 1 Honors Long Term Class Sun"/>
    <n v="50"/>
    <x v="1"/>
    <s v=""/>
    <s v=""/>
    <s v=""/>
    <s v=""/>
    <x v="9"/>
    <s v="United States"/>
    <x v="556"/>
    <s v="Online"/>
    <m/>
    <m/>
  </r>
  <r>
    <n v="2441"/>
    <s v="100002006252"/>
    <d v="2025-12-06T07:48:00"/>
    <s v="业务系统"/>
    <x v="6"/>
    <s v="[Online] Spring Session Grade 1 Honors Long Term Class Sun"/>
    <n v="895"/>
    <x v="0"/>
    <s v=""/>
    <s v=""/>
    <s v=""/>
    <s v=""/>
    <x v="9"/>
    <s v="United States"/>
    <x v="556"/>
    <s v="Online"/>
    <m/>
    <m/>
  </r>
  <r>
    <n v="2442"/>
    <s v="100002006246"/>
    <d v="2025-12-06T06:41:00"/>
    <s v="业务系统"/>
    <x v="5"/>
    <s v="[Online] Fall Session Grade 5 Intro to Challenge Long Term Class Fri"/>
    <n v="50"/>
    <x v="1"/>
    <s v=""/>
    <s v=""/>
    <s v=""/>
    <s v=""/>
    <x v="3"/>
    <s v="China"/>
    <x v="557"/>
    <s v="Online"/>
    <m/>
    <m/>
  </r>
  <r>
    <n v="2443"/>
    <s v="100002006246"/>
    <d v="2025-12-06T06:41:00"/>
    <s v="业务系统"/>
    <x v="6"/>
    <s v="[Online] Fall Session Grade 5 Intro to Challenge Long Term Class Fri"/>
    <n v="66.5"/>
    <x v="0"/>
    <s v=""/>
    <s v=""/>
    <s v=""/>
    <s v=""/>
    <x v="3"/>
    <s v="China"/>
    <x v="557"/>
    <s v="Online"/>
    <m/>
    <m/>
  </r>
  <r>
    <n v="2444"/>
    <s v="100002006242"/>
    <d v="2025-12-06T06:39:00"/>
    <s v="业务系统"/>
    <x v="5"/>
    <s v="[Online] Spring Session Pre-Algebra Accelerated Long Term Class Fri"/>
    <n v="50"/>
    <x v="1"/>
    <s v=""/>
    <s v=""/>
    <s v=""/>
    <s v=""/>
    <x v="3"/>
    <s v="China"/>
    <x v="557"/>
    <s v="Online"/>
    <m/>
    <m/>
  </r>
  <r>
    <n v="2445"/>
    <s v="100002006242"/>
    <d v="2025-12-06T06:39:00"/>
    <s v="业务系统"/>
    <x v="6"/>
    <s v="[Online] Spring Session Pre-Algebra Accelerated Long Term Class Fri"/>
    <n v="1157"/>
    <x v="0"/>
    <s v=""/>
    <s v=""/>
    <s v=""/>
    <s v=""/>
    <x v="3"/>
    <s v="China"/>
    <x v="557"/>
    <s v="Online"/>
    <m/>
    <m/>
  </r>
  <r>
    <n v="2446"/>
    <s v="100002006134"/>
    <d v="2025-12-06T04:02:00"/>
    <s v="业务系统"/>
    <x v="4"/>
    <s v="[Online] 2026 AMC 8 DHR Bootcamp Fri"/>
    <n v="35"/>
    <x v="0"/>
    <s v=""/>
    <s v=""/>
    <s v=""/>
    <s v=""/>
    <x v="8"/>
    <s v="United States"/>
    <x v="558"/>
    <s v="Online"/>
    <m/>
    <m/>
  </r>
  <r>
    <n v="2447"/>
    <s v="100002006134"/>
    <d v="2025-12-06T04:02:00"/>
    <s v="业务系统"/>
    <x v="6"/>
    <s v="[Online] 2026 AMC 8 DHR Bootcamp Fri"/>
    <n v="205"/>
    <x v="0"/>
    <s v=""/>
    <s v=""/>
    <s v=""/>
    <s v=""/>
    <x v="8"/>
    <s v="United States"/>
    <x v="558"/>
    <s v="Online"/>
    <m/>
    <m/>
  </r>
  <r>
    <n v="2448"/>
    <s v="100002005935"/>
    <d v="2025-12-05T23:32:00"/>
    <s v="业务系统"/>
    <x v="4"/>
    <s v="[Online] 2026 AMC 8 DHR Bootcamp Fri"/>
    <n v="35"/>
    <x v="0"/>
    <s v=""/>
    <s v=""/>
    <s v=""/>
    <s v=""/>
    <x v="0"/>
    <s v="United States"/>
    <x v="221"/>
    <s v="Online"/>
    <m/>
    <m/>
  </r>
  <r>
    <n v="2449"/>
    <s v="100002005935"/>
    <d v="2025-12-05T23:32:00"/>
    <s v="业务系统"/>
    <x v="6"/>
    <s v="[Online] 2026 AMC 8 DHR Bootcamp Fri"/>
    <n v="205"/>
    <x v="0"/>
    <s v=""/>
    <s v=""/>
    <s v=""/>
    <s v=""/>
    <x v="0"/>
    <s v="United States"/>
    <x v="221"/>
    <s v="Online"/>
    <m/>
    <m/>
  </r>
  <r>
    <n v="2450"/>
    <s v="100002005932"/>
    <d v="2025-12-05T23:33:00"/>
    <s v="业务系统"/>
    <x v="4"/>
    <s v="[Online] 2026 AMC 8 DHR Bootcamp Tue"/>
    <n v="15"/>
    <x v="0"/>
    <s v=""/>
    <s v=""/>
    <s v=""/>
    <s v=""/>
    <x v="2"/>
    <s v="United States"/>
    <x v="15"/>
    <s v="Online"/>
    <n v="0.1075"/>
    <n v="1.6125"/>
  </r>
  <r>
    <n v="2451"/>
    <s v="100002005932"/>
    <d v="2025-12-05T23:33:00"/>
    <s v="业务系统"/>
    <x v="6"/>
    <s v="[Online] 2026 AMC 8 DHR Bootcamp Tue"/>
    <n v="205"/>
    <x v="0"/>
    <s v=""/>
    <s v=""/>
    <s v=""/>
    <s v=""/>
    <x v="2"/>
    <s v="United States"/>
    <x v="15"/>
    <s v="Online"/>
    <n v="0.1075"/>
    <n v="22.037500000000001"/>
  </r>
  <r>
    <n v="2452"/>
    <s v="100002005915"/>
    <d v="2025-12-05T23:26:00"/>
    <s v="业务系统"/>
    <x v="4"/>
    <s v="[Online] 2026 AMC 8 DHR Bootcamp Fri"/>
    <n v="35"/>
    <x v="0"/>
    <s v=""/>
    <s v=""/>
    <s v=""/>
    <s v=""/>
    <x v="2"/>
    <s v="United States"/>
    <x v="86"/>
    <s v="Online"/>
    <n v="9.1300000000000006E-2"/>
    <n v="3.1955"/>
  </r>
  <r>
    <n v="2453"/>
    <s v="100002005915"/>
    <d v="2025-12-05T23:26:00"/>
    <s v="业务系统"/>
    <x v="6"/>
    <s v="[Online] 2026 AMC 8 DHR Bootcamp Fri"/>
    <n v="205"/>
    <x v="0"/>
    <s v=""/>
    <s v=""/>
    <s v=""/>
    <s v=""/>
    <x v="2"/>
    <s v="United States"/>
    <x v="86"/>
    <s v="Online"/>
    <n v="9.1300000000000006E-2"/>
    <n v="18.7165"/>
  </r>
  <r>
    <n v="2454"/>
    <s v="100002005899"/>
    <d v="2025-12-05T23:11:00"/>
    <s v="业务系统"/>
    <x v="5"/>
    <s v="[Online] Spring Session AMC10 AIME Camp Vol.1 Long Term Class Fri"/>
    <n v="50"/>
    <x v="1"/>
    <s v=""/>
    <s v=""/>
    <s v=""/>
    <s v=""/>
    <x v="2"/>
    <s v="United States"/>
    <x v="44"/>
    <s v="Online"/>
    <n v="9.8750000000000004E-2"/>
    <n v="4.9375"/>
  </r>
  <r>
    <n v="2455"/>
    <s v="100002005899"/>
    <d v="2025-12-05T23:11:00"/>
    <s v="业务系统"/>
    <x v="6"/>
    <s v="[Online] Spring Session AMC10 AIME Camp Vol.1 Long Term Class Fri"/>
    <n v="986"/>
    <x v="0"/>
    <s v=""/>
    <s v=""/>
    <s v=""/>
    <s v=""/>
    <x v="2"/>
    <s v="United States"/>
    <x v="44"/>
    <s v="Online"/>
    <n v="9.8750000000000004E-2"/>
    <n v="97.367500000000007"/>
  </r>
  <r>
    <n v="2456"/>
    <s v="100002005878"/>
    <d v="2025-12-05T22:25:00"/>
    <s v="业务系统"/>
    <x v="4"/>
    <s v="[Online] 2026 AMC 8 DHR Bootcamp Tue"/>
    <n v="15"/>
    <x v="0"/>
    <s v=""/>
    <s v=""/>
    <s v=""/>
    <s v=""/>
    <x v="24"/>
    <s v="United States"/>
    <x v="223"/>
    <s v="Online"/>
    <m/>
    <m/>
  </r>
  <r>
    <n v="2457"/>
    <s v="100002005878"/>
    <d v="2025-12-05T22:25:00"/>
    <s v="业务系统"/>
    <x v="6"/>
    <s v="[Online] 2026 AMC 8 DHR Bootcamp Tue"/>
    <n v="205"/>
    <x v="0"/>
    <s v=""/>
    <s v=""/>
    <s v=""/>
    <s v=""/>
    <x v="24"/>
    <s v="United States"/>
    <x v="223"/>
    <s v="Online"/>
    <m/>
    <m/>
  </r>
  <r>
    <n v="2458"/>
    <s v="100002005849"/>
    <d v="2025-12-05T21:52:00"/>
    <s v="业务系统"/>
    <x v="4"/>
    <s v="[Online] 2026 AMC 8 DHR Bootcamp Fri"/>
    <n v="35"/>
    <x v="0"/>
    <s v=""/>
    <s v=""/>
    <s v=""/>
    <s v=""/>
    <x v="2"/>
    <s v="United States"/>
    <x v="559"/>
    <s v="Online"/>
    <n v="8.7499999999999994E-2"/>
    <n v="3.0625"/>
  </r>
  <r>
    <n v="2459"/>
    <s v="100002005849"/>
    <d v="2025-12-05T21:52:00"/>
    <s v="业务系统"/>
    <x v="6"/>
    <s v="[Online] 2026 AMC 8 DHR Bootcamp Fri"/>
    <n v="205"/>
    <x v="0"/>
    <s v=""/>
    <s v=""/>
    <s v=""/>
    <s v=""/>
    <x v="2"/>
    <s v="United States"/>
    <x v="559"/>
    <s v="Online"/>
    <n v="8.7499999999999994E-2"/>
    <n v="17.9375"/>
  </r>
  <r>
    <n v="2460"/>
    <s v="100002005844"/>
    <d v="2025-12-05T21:44:00"/>
    <s v="业务系统"/>
    <x v="5"/>
    <s v="[Online] Spring Session AMC10 AIME Camp Vol.1 Long Term Class Fri"/>
    <n v="50"/>
    <x v="1"/>
    <s v=""/>
    <s v=""/>
    <s v=""/>
    <s v=""/>
    <x v="2"/>
    <s v="United States"/>
    <x v="44"/>
    <s v="Online"/>
    <n v="9.8750000000000004E-2"/>
    <n v="4.9375"/>
  </r>
  <r>
    <n v="2461"/>
    <s v="100002005844"/>
    <d v="2025-12-05T21:44:00"/>
    <s v="业务系统"/>
    <x v="6"/>
    <s v="[Online] Spring Session AMC10 AIME Camp Vol.1 Long Term Class Fri"/>
    <n v="1080"/>
    <x v="0"/>
    <s v=""/>
    <s v=""/>
    <s v=""/>
    <s v=""/>
    <x v="2"/>
    <s v="United States"/>
    <x v="44"/>
    <s v="Online"/>
    <n v="9.8750000000000004E-2"/>
    <n v="106.65"/>
  </r>
  <r>
    <n v="2462"/>
    <s v="100002005843"/>
    <d v="2025-12-05T21:35:00"/>
    <s v="业务系统"/>
    <x v="6"/>
    <s v="[In Person Cupertino] 26 Spring K Think Abilities Assessment Carnival"/>
    <n v="5"/>
    <x v="0"/>
    <s v=""/>
    <s v=""/>
    <s v=""/>
    <s v=""/>
    <x v="2"/>
    <s v="United States"/>
    <x v="59"/>
    <s v="In-Person"/>
    <n v="9.1300000000000006E-2"/>
    <n v="0.45650000000000002"/>
  </r>
  <r>
    <n v="2463"/>
    <s v="100002005799"/>
    <d v="2025-12-05T21:17:00"/>
    <s v="业务系统"/>
    <x v="4"/>
    <s v="[Online] 2026 AMC 8 DHR Bootcamp Fri"/>
    <n v="35"/>
    <x v="0"/>
    <s v=""/>
    <s v=""/>
    <s v=""/>
    <s v=""/>
    <x v="25"/>
    <s v="United States"/>
    <x v="560"/>
    <s v="Online"/>
    <m/>
    <m/>
  </r>
  <r>
    <n v="2464"/>
    <s v="100002005799"/>
    <d v="2025-12-05T21:17:00"/>
    <s v="业务系统"/>
    <x v="6"/>
    <s v="[Online] 2026 AMC 8 DHR Bootcamp Fri"/>
    <n v="205"/>
    <x v="0"/>
    <s v=""/>
    <s v=""/>
    <s v=""/>
    <s v=""/>
    <x v="25"/>
    <s v="United States"/>
    <x v="560"/>
    <s v="Online"/>
    <m/>
    <m/>
  </r>
  <r>
    <n v="2465"/>
    <s v="100002005785"/>
    <d v="2025-12-05T21:04:00"/>
    <s v="业务系统"/>
    <x v="5"/>
    <s v="[In Person Cupertino] Spring Session Kindergarten Challenge Long Term Class Sun"/>
    <n v="50"/>
    <x v="1"/>
    <s v=""/>
    <s v=""/>
    <s v=""/>
    <s v=""/>
    <x v="2"/>
    <s v="United States"/>
    <x v="141"/>
    <s v="In-Person"/>
    <n v="8.8749999999999996E-2"/>
    <n v="4.4375"/>
  </r>
  <r>
    <n v="2466"/>
    <s v="100002005785"/>
    <d v="2025-12-05T21:04:00"/>
    <s v="业务系统"/>
    <x v="6"/>
    <s v="[In Person Cupertino] Spring Session Kindergarten Challenge Long Term Class Sun"/>
    <n v="1300"/>
    <x v="0"/>
    <s v=""/>
    <s v=""/>
    <s v=""/>
    <s v=""/>
    <x v="2"/>
    <s v="United States"/>
    <x v="141"/>
    <s v="In-Person"/>
    <n v="8.8749999999999996E-2"/>
    <n v="115.375"/>
  </r>
  <r>
    <n v="2467"/>
    <s v="100002005766"/>
    <d v="2025-12-05T20:26:00"/>
    <s v="业务系统"/>
    <x v="5"/>
    <s v="[Online] Fall Session Math 6 (Grade 5 Honors) Long Term Class Sun"/>
    <n v="50"/>
    <x v="1"/>
    <s v=""/>
    <s v=""/>
    <s v=""/>
    <s v=""/>
    <x v="5"/>
    <s v="United States"/>
    <x v="121"/>
    <s v="Online"/>
    <m/>
    <m/>
  </r>
  <r>
    <n v="2468"/>
    <s v="100002005766"/>
    <d v="2025-12-05T20:26:00"/>
    <s v="业务系统"/>
    <x v="6"/>
    <s v="[Online] Fall Session Math 6 (Grade 5 Honors) Long Term Class Sun"/>
    <n v="55"/>
    <x v="0"/>
    <s v=""/>
    <s v=""/>
    <s v=""/>
    <s v=""/>
    <x v="5"/>
    <s v="United States"/>
    <x v="121"/>
    <s v="Online"/>
    <m/>
    <m/>
  </r>
  <r>
    <n v="2469"/>
    <s v="100002005764"/>
    <d v="2025-12-05T20:25:00"/>
    <s v="业务系统"/>
    <x v="6"/>
    <s v="[In Person Bellevue] AMC 8 Mock Exam(Final Round)"/>
    <n v="1"/>
    <x v="0"/>
    <s v=""/>
    <s v=""/>
    <s v=""/>
    <s v=""/>
    <x v="0"/>
    <s v="United States"/>
    <x v="209"/>
    <s v="In-Person"/>
    <m/>
    <m/>
  </r>
  <r>
    <n v="2470"/>
    <s v="100002005763"/>
    <d v="2025-12-05T20:26:00"/>
    <s v="业务系统"/>
    <x v="6"/>
    <s v="[In Person Irvine] K Ace Placement Test"/>
    <n v="1"/>
    <x v="0"/>
    <s v=""/>
    <s v=""/>
    <s v=""/>
    <s v=""/>
    <x v="2"/>
    <s v="United States"/>
    <x v="184"/>
    <s v="In-Person"/>
    <n v="7.7499999999999999E-2"/>
    <n v="7.7499999999999999E-2"/>
  </r>
  <r>
    <n v="2471"/>
    <s v="100002005739"/>
    <d v="2025-12-05T20:01:00"/>
    <s v="业务系统"/>
    <x v="5"/>
    <s v="[Online] Spring Session Math 6 (Grade 5 Honors) Long Term Class Sat"/>
    <n v="50"/>
    <x v="1"/>
    <s v=""/>
    <s v=""/>
    <s v=""/>
    <s v=""/>
    <x v="23"/>
    <s v="China"/>
    <x v="561"/>
    <s v="Online"/>
    <m/>
    <m/>
  </r>
  <r>
    <n v="2472"/>
    <s v="100002005739"/>
    <d v="2025-12-05T20:01:00"/>
    <s v="业务系统"/>
    <x v="6"/>
    <s v="[Online] Spring Session Math 6 (Grade 5 Honors) Long Term Class Sat"/>
    <n v="905"/>
    <x v="0"/>
    <s v=""/>
    <s v=""/>
    <s v=""/>
    <s v=""/>
    <x v="23"/>
    <s v="China"/>
    <x v="561"/>
    <s v="Online"/>
    <m/>
    <m/>
  </r>
  <r>
    <n v="2473"/>
    <s v="100002005721"/>
    <d v="2025-12-05T19:36:00"/>
    <s v="业务系统"/>
    <x v="6"/>
    <s v="[In Person Manhattan] 2026 AMC 8 Official Exam"/>
    <n v="10"/>
    <x v="0"/>
    <s v=""/>
    <s v=""/>
    <s v=""/>
    <s v=""/>
    <x v="21"/>
    <s v="United States"/>
    <x v="562"/>
    <s v="In-Person"/>
    <m/>
    <m/>
  </r>
  <r>
    <n v="2474"/>
    <s v="100002005718"/>
    <d v="2025-12-05T19:35:00"/>
    <s v="业务系统"/>
    <x v="5"/>
    <s v="[Online] Spring Session Algebra 1 Honors Vol.3 Long Term Class Sun"/>
    <n v="50"/>
    <x v="1"/>
    <s v=""/>
    <s v=""/>
    <s v=""/>
    <s v=""/>
    <x v="5"/>
    <s v="United States"/>
    <x v="563"/>
    <s v="Online"/>
    <m/>
    <m/>
  </r>
  <r>
    <n v="2475"/>
    <s v="100002005718"/>
    <d v="2025-12-05T19:35:00"/>
    <s v="业务系统"/>
    <x v="6"/>
    <s v="[Online] Spring Session Algebra 1 Honors Vol.3 Long Term Class Sun"/>
    <n v="1240"/>
    <x v="0"/>
    <s v=""/>
    <s v=""/>
    <s v=""/>
    <s v=""/>
    <x v="5"/>
    <s v="United States"/>
    <x v="563"/>
    <s v="Online"/>
    <m/>
    <m/>
  </r>
  <r>
    <n v="2476"/>
    <s v="100002005708"/>
    <d v="2025-12-05T19:19:00"/>
    <s v="业务系统"/>
    <x v="6"/>
    <s v="[In Person Irvine] G3 and G4 Ace Placement Test"/>
    <n v="1"/>
    <x v="0"/>
    <s v=""/>
    <s v=""/>
    <s v=""/>
    <s v=""/>
    <x v="2"/>
    <s v="United States"/>
    <x v="188"/>
    <s v="In-Person"/>
    <n v="7.7499999999999999E-2"/>
    <n v="7.7499999999999999E-2"/>
  </r>
  <r>
    <n v="2477"/>
    <s v="100002005699"/>
    <d v="2025-12-05T19:14:00"/>
    <s v="业务系统"/>
    <x v="6"/>
    <s v="[In Person Cupertino] 2026 AMC 8 Official Exam Mon 4:30 PM"/>
    <n v="10"/>
    <x v="0"/>
    <s v=""/>
    <s v=""/>
    <s v=""/>
    <s v=""/>
    <x v="2"/>
    <s v="United States"/>
    <x v="86"/>
    <s v="In-Person"/>
    <n v="9.1300000000000006E-2"/>
    <n v="0.91300000000000003"/>
  </r>
  <r>
    <n v="2478"/>
    <s v="100002005694"/>
    <d v="2025-12-05T19:53:00"/>
    <s v="业务系统"/>
    <x v="5"/>
    <s v="[Online] Spring Session Math 6 (Grade 5 Honors) Long Term Class Sat"/>
    <n v="50"/>
    <x v="1"/>
    <s v=""/>
    <s v=""/>
    <s v=""/>
    <s v=""/>
    <x v="5"/>
    <s v="United States"/>
    <x v="121"/>
    <s v="Online"/>
    <m/>
    <m/>
  </r>
  <r>
    <n v="2479"/>
    <s v="100002005694"/>
    <d v="2025-12-05T19:53:00"/>
    <s v="业务系统"/>
    <x v="6"/>
    <s v="[Online] Spring Session Math 6 (Grade 5 Honors) Long Term Class Sat"/>
    <n v="925"/>
    <x v="0"/>
    <s v=""/>
    <s v=""/>
    <s v=""/>
    <s v=""/>
    <x v="5"/>
    <s v="United States"/>
    <x v="121"/>
    <s v="Online"/>
    <m/>
    <m/>
  </r>
  <r>
    <n v="2480"/>
    <s v="100002005681"/>
    <d v="2025-12-05T19:12:00"/>
    <s v="业务系统"/>
    <x v="4"/>
    <s v="[Online] 2026 AMC 8 DHR Bootcamp Fri"/>
    <n v="5"/>
    <x v="0"/>
    <s v=""/>
    <s v=""/>
    <s v=""/>
    <s v=""/>
    <x v="5"/>
    <s v="United States"/>
    <x v="564"/>
    <s v="Online"/>
    <m/>
    <m/>
  </r>
  <r>
    <n v="2481"/>
    <s v="100002005681"/>
    <d v="2025-12-05T19:12:00"/>
    <s v="业务系统"/>
    <x v="6"/>
    <s v="[Online] 2026 AMC 8 DHR Bootcamp Fri"/>
    <n v="155"/>
    <x v="0"/>
    <s v=""/>
    <s v=""/>
    <s v=""/>
    <s v=""/>
    <x v="5"/>
    <s v="United States"/>
    <x v="564"/>
    <s v="Online"/>
    <m/>
    <m/>
  </r>
  <r>
    <n v="2482"/>
    <s v="100002005658"/>
    <d v="2025-12-05T18:54:00"/>
    <s v="业务系统"/>
    <x v="4"/>
    <s v="[Online] 2026 AMC 8 DHR Bootcamp Fri"/>
    <n v="35"/>
    <x v="0"/>
    <s v=""/>
    <s v=""/>
    <s v=""/>
    <s v=""/>
    <x v="2"/>
    <s v="United States"/>
    <x v="44"/>
    <s v="Online"/>
    <n v="9.8750000000000004E-2"/>
    <n v="3.4562500000000003"/>
  </r>
  <r>
    <n v="2483"/>
    <s v="100002005658"/>
    <d v="2025-12-05T18:54:00"/>
    <s v="业务系统"/>
    <x v="6"/>
    <s v="[Online] 2026 AMC 8 DHR Bootcamp Fri"/>
    <n v="205"/>
    <x v="0"/>
    <s v=""/>
    <s v=""/>
    <s v=""/>
    <s v=""/>
    <x v="2"/>
    <s v="United States"/>
    <x v="44"/>
    <s v="Online"/>
    <n v="9.8750000000000004E-2"/>
    <n v="20.243750000000002"/>
  </r>
  <r>
    <n v="2484"/>
    <s v="100002005645"/>
    <d v="2025-12-05T18:39:00"/>
    <s v="业务系统"/>
    <x v="6"/>
    <s v="[Online] 2025 AIME Bootcamp (10-point level) Sat"/>
    <n v="480"/>
    <x v="0"/>
    <s v=""/>
    <s v=""/>
    <s v=""/>
    <s v=""/>
    <x v="3"/>
    <s v="China"/>
    <x v="565"/>
    <s v="Online"/>
    <m/>
    <m/>
  </r>
  <r>
    <n v="2485"/>
    <s v="100002005620"/>
    <d v="2025-12-05T18:12:00"/>
    <s v="业务系统"/>
    <x v="5"/>
    <s v="[Online] Fall Session Grade 5 Challenge Long Term Class Fri"/>
    <n v="50"/>
    <x v="1"/>
    <s v=""/>
    <s v=""/>
    <s v=""/>
    <s v=""/>
    <x v="2"/>
    <s v="United States"/>
    <x v="117"/>
    <s v="Online"/>
    <n v="9.1300000000000006E-2"/>
    <n v="4.5650000000000004"/>
  </r>
  <r>
    <n v="2486"/>
    <s v="100002005620"/>
    <d v="2025-12-05T18:12:00"/>
    <s v="业务系统"/>
    <x v="6"/>
    <s v="[Online] Fall Session Grade 5 Challenge Long Term Class Fri"/>
    <n v="90"/>
    <x v="0"/>
    <s v=""/>
    <s v=""/>
    <s v=""/>
    <s v=""/>
    <x v="2"/>
    <s v="United States"/>
    <x v="117"/>
    <s v="Online"/>
    <n v="9.1300000000000006E-2"/>
    <n v="8.2170000000000005"/>
  </r>
  <r>
    <n v="2487"/>
    <s v="100002005597"/>
    <d v="2025-12-05T17:41:00"/>
    <s v="业务系统"/>
    <x v="4"/>
    <s v="[Online] 2026 AMC 8 DHR Bootcamp Tue"/>
    <n v="5"/>
    <x v="0"/>
    <s v=""/>
    <s v=""/>
    <s v=""/>
    <s v=""/>
    <x v="8"/>
    <s v="United States"/>
    <x v="107"/>
    <s v="Online"/>
    <m/>
    <m/>
  </r>
  <r>
    <n v="2488"/>
    <s v="100002005597"/>
    <d v="2025-12-05T17:41:00"/>
    <s v="业务系统"/>
    <x v="6"/>
    <s v="[Online] 2026 AMC 8 DHR Bootcamp Tue"/>
    <n v="205"/>
    <x v="0"/>
    <s v=""/>
    <s v=""/>
    <s v=""/>
    <s v=""/>
    <x v="8"/>
    <s v="United States"/>
    <x v="107"/>
    <s v="Online"/>
    <m/>
    <m/>
  </r>
  <r>
    <n v="2489"/>
    <s v="100002005591"/>
    <d v="2025-12-05T17:35:00"/>
    <s v="业务系统"/>
    <x v="5"/>
    <s v="[Online] Spring Session Pre-Algebra Accelerated Long Term Class Wed"/>
    <n v="50"/>
    <x v="1"/>
    <s v=""/>
    <s v=""/>
    <s v=""/>
    <s v=""/>
    <x v="2"/>
    <s v="United States"/>
    <x v="117"/>
    <s v="Online"/>
    <n v="9.1300000000000006E-2"/>
    <n v="4.5650000000000004"/>
  </r>
  <r>
    <n v="2490"/>
    <s v="100002005591"/>
    <d v="2025-12-05T17:35:00"/>
    <s v="业务系统"/>
    <x v="6"/>
    <s v="[Online] Spring Session Pre-Algebra Accelerated Long Term Class Wed"/>
    <n v="1260"/>
    <x v="0"/>
    <s v=""/>
    <s v=""/>
    <s v=""/>
    <s v=""/>
    <x v="2"/>
    <s v="United States"/>
    <x v="117"/>
    <s v="Online"/>
    <n v="9.1300000000000006E-2"/>
    <n v="115.03800000000001"/>
  </r>
  <r>
    <n v="2491"/>
    <s v="100002005583"/>
    <d v="2025-12-05T17:16:00"/>
    <s v="业务系统"/>
    <x v="4"/>
    <s v="[Online] 2025 AMC8 Mock Exam Q11-25 Explanation [Dec Thu]"/>
    <n v="35"/>
    <x v="0"/>
    <s v=""/>
    <s v=""/>
    <s v=""/>
    <s v=""/>
    <x v="23"/>
    <s v="China"/>
    <x v="566"/>
    <s v="Online"/>
    <m/>
    <m/>
  </r>
  <r>
    <n v="2492"/>
    <s v="100002005581"/>
    <d v="2025-12-05T17:14:00"/>
    <s v="业务系统"/>
    <x v="6"/>
    <s v="[In Person Bellevue] AMC 8 Mock Exam(Final Round)"/>
    <n v="1"/>
    <x v="0"/>
    <s v=""/>
    <s v=""/>
    <s v=""/>
    <s v=""/>
    <x v="0"/>
    <s v="United States"/>
    <x v="220"/>
    <s v="In-Person"/>
    <m/>
    <m/>
  </r>
  <r>
    <n v="2493"/>
    <s v="100002005580"/>
    <d v="2025-12-05T17:13:00"/>
    <s v="业务系统"/>
    <x v="6"/>
    <s v="[In Person Bellevue] AMC 8 Mock Exam(Final Round)"/>
    <n v="1"/>
    <x v="0"/>
    <s v=""/>
    <s v=""/>
    <s v=""/>
    <s v=""/>
    <x v="0"/>
    <s v="United States"/>
    <x v="458"/>
    <s v="In-Person"/>
    <m/>
    <m/>
  </r>
  <r>
    <n v="2494"/>
    <s v="100002005567"/>
    <d v="2025-12-05T17:00:00"/>
    <s v="业务系统"/>
    <x v="4"/>
    <s v="[Online] 2026 AMC 8 DHR Bootcamp Fri"/>
    <n v="5"/>
    <x v="0"/>
    <s v=""/>
    <s v=""/>
    <s v=""/>
    <s v=""/>
    <x v="5"/>
    <s v="United States"/>
    <x v="567"/>
    <s v="Online"/>
    <m/>
    <m/>
  </r>
  <r>
    <n v="2495"/>
    <s v="100002005567"/>
    <d v="2025-12-05T17:00:00"/>
    <s v="业务系统"/>
    <x v="6"/>
    <s v="[Online] 2026 AMC 8 DHR Bootcamp Fri"/>
    <n v="205"/>
    <x v="0"/>
    <s v=""/>
    <s v=""/>
    <s v=""/>
    <s v=""/>
    <x v="5"/>
    <s v="United States"/>
    <x v="567"/>
    <s v="Online"/>
    <m/>
    <m/>
  </r>
  <r>
    <n v="2496"/>
    <s v="100002005554"/>
    <d v="2025-12-05T16:52:00"/>
    <s v="业务系统"/>
    <x v="5"/>
    <s v="[Online] Spring Session Kindergarten Challenge Long Term Class Sun"/>
    <n v="50"/>
    <x v="1"/>
    <s v=""/>
    <s v=""/>
    <s v=""/>
    <s v=""/>
    <x v="5"/>
    <s v="United States"/>
    <x v="282"/>
    <s v="Online"/>
    <m/>
    <m/>
  </r>
  <r>
    <n v="2497"/>
    <s v="100002005554"/>
    <d v="2025-12-05T16:52:00"/>
    <s v="业务系统"/>
    <x v="6"/>
    <s v="[Online] Spring Session Kindergarten Challenge Long Term Class Sun"/>
    <n v="684"/>
    <x v="0"/>
    <s v=""/>
    <s v=""/>
    <s v=""/>
    <s v=""/>
    <x v="5"/>
    <s v="United States"/>
    <x v="282"/>
    <s v="Online"/>
    <m/>
    <m/>
  </r>
  <r>
    <n v="2498"/>
    <s v="100002005553"/>
    <d v="2025-12-05T16:55:00"/>
    <s v="业务系统"/>
    <x v="6"/>
    <s v="[In Person Irvine] K Ace Placement Test"/>
    <n v="1"/>
    <x v="0"/>
    <s v=""/>
    <s v=""/>
    <s v=""/>
    <s v=""/>
    <x v="2"/>
    <s v="United States"/>
    <x v="104"/>
    <s v="In-Person"/>
    <n v="7.7499999999999999E-2"/>
    <n v="7.7499999999999999E-2"/>
  </r>
  <r>
    <n v="2499"/>
    <s v="100002005549"/>
    <d v="2025-12-05T16:46:00"/>
    <s v="业务系统"/>
    <x v="5"/>
    <s v="[Online] Spring Session PreCalculus Volume 1 Challenge Long Term Class Sat"/>
    <n v="50"/>
    <x v="1"/>
    <s v=""/>
    <s v=""/>
    <s v=""/>
    <s v=""/>
    <x v="5"/>
    <s v="United States"/>
    <x v="282"/>
    <s v="Online"/>
    <m/>
    <m/>
  </r>
  <r>
    <n v="2500"/>
    <s v="100002005549"/>
    <d v="2025-12-05T16:46:00"/>
    <s v="业务系统"/>
    <x v="6"/>
    <s v="[Online] Spring Session PreCalculus Volume 1 Challenge Long Term Class Sat"/>
    <n v="1000"/>
    <x v="0"/>
    <s v=""/>
    <s v=""/>
    <s v=""/>
    <s v=""/>
    <x v="5"/>
    <s v="United States"/>
    <x v="282"/>
    <s v="Online"/>
    <m/>
    <m/>
  </r>
  <r>
    <n v="2501"/>
    <s v="100002005546"/>
    <d v="2025-12-05T16:44:00"/>
    <s v="业务系统"/>
    <x v="5"/>
    <s v="[In Person Irvine] Spring Session Prek Honors Long Term Class Fri"/>
    <n v="50"/>
    <x v="1"/>
    <s v=""/>
    <s v=""/>
    <s v=""/>
    <s v=""/>
    <x v="2"/>
    <s v="United States"/>
    <x v="453"/>
    <s v="In-Person"/>
    <n v="7.7499999999999999E-2"/>
    <n v="3.875"/>
  </r>
  <r>
    <n v="2502"/>
    <s v="100002005546"/>
    <d v="2025-12-05T16:44:00"/>
    <s v="业务系统"/>
    <x v="6"/>
    <s v="[In Person Irvine] Spring Session Prek Honors Long Term Class Fri"/>
    <n v="700"/>
    <x v="0"/>
    <s v=""/>
    <s v=""/>
    <s v=""/>
    <s v=""/>
    <x v="2"/>
    <s v="United States"/>
    <x v="453"/>
    <s v="In-Person"/>
    <n v="7.7499999999999999E-2"/>
    <n v="54.25"/>
  </r>
  <r>
    <n v="2503"/>
    <s v="100002005534"/>
    <d v="2025-12-05T16:34:00"/>
    <s v="业务系统"/>
    <x v="5"/>
    <s v="[Online] Math Kangaroo Lv3-4 Top 20 to Think ACE Sat"/>
    <n v="50"/>
    <x v="1"/>
    <s v=""/>
    <s v=""/>
    <s v=""/>
    <s v=""/>
    <x v="2"/>
    <s v="United States"/>
    <x v="214"/>
    <s v="Online"/>
    <n v="0.1075"/>
    <n v="5.375"/>
  </r>
  <r>
    <n v="2504"/>
    <s v="100002005534"/>
    <d v="2025-12-05T16:34:00"/>
    <s v="业务系统"/>
    <x v="6"/>
    <s v="[Online] Math Kangaroo Lv3-4 Top 20 to Think ACE Sat"/>
    <n v="725.68"/>
    <x v="0"/>
    <s v=""/>
    <s v=""/>
    <s v=""/>
    <s v=""/>
    <x v="2"/>
    <s v="United States"/>
    <x v="214"/>
    <s v="Online"/>
    <n v="0.1075"/>
    <n v="78.010599999999997"/>
  </r>
  <r>
    <n v="2505"/>
    <s v="100002005533"/>
    <d v="2025-12-05T16:34:00"/>
    <s v="业务系统"/>
    <x v="5"/>
    <s v="[Online] Spring Session Grade 3 Challenge Long Term Class Sat"/>
    <n v="50"/>
    <x v="1"/>
    <s v=""/>
    <s v=""/>
    <s v=""/>
    <s v=""/>
    <x v="2"/>
    <s v="United States"/>
    <x v="214"/>
    <s v="Online"/>
    <n v="0.1075"/>
    <n v="5.375"/>
  </r>
  <r>
    <n v="2506"/>
    <s v="100002005533"/>
    <d v="2025-12-05T16:34:00"/>
    <s v="业务系统"/>
    <x v="6"/>
    <s v="[Online] Spring Session Grade 3 Challenge Long Term Class Sat"/>
    <n v="1241.1099999999999"/>
    <x v="0"/>
    <s v=""/>
    <s v=""/>
    <s v=""/>
    <s v=""/>
    <x v="2"/>
    <s v="United States"/>
    <x v="214"/>
    <s v="Online"/>
    <n v="0.1075"/>
    <n v="133.41932499999999"/>
  </r>
  <r>
    <n v="2507"/>
    <s v="100002005527"/>
    <d v="2025-12-05T16:04:00"/>
    <s v="业务系统"/>
    <x v="6"/>
    <s v="[In Person Irvine] K Ace Placement Test"/>
    <n v="1"/>
    <x v="0"/>
    <s v=""/>
    <s v=""/>
    <s v=""/>
    <s v=""/>
    <x v="2"/>
    <s v="United States"/>
    <x v="184"/>
    <s v="In-Person"/>
    <n v="7.7499999999999999E-2"/>
    <n v="7.7499999999999999E-2"/>
  </r>
  <r>
    <n v="2508"/>
    <s v="100002005521"/>
    <d v="2025-12-05T15:56:00"/>
    <s v="业务系统"/>
    <x v="5"/>
    <s v="[Online] Spring Session Grade 2 Challenge Long Term Class Fri"/>
    <n v="50"/>
    <x v="1"/>
    <s v=""/>
    <s v=""/>
    <s v=""/>
    <s v=""/>
    <x v="9"/>
    <s v="United States"/>
    <x v="423"/>
    <s v="Online"/>
    <m/>
    <m/>
  </r>
  <r>
    <n v="2509"/>
    <s v="100002005521"/>
    <d v="2025-12-05T15:56:00"/>
    <s v="业务系统"/>
    <x v="6"/>
    <s v="[Online] Spring Session Grade 2 Challenge Long Term Class Fri"/>
    <n v="925"/>
    <x v="0"/>
    <s v=""/>
    <s v=""/>
    <s v=""/>
    <s v=""/>
    <x v="9"/>
    <s v="United States"/>
    <x v="423"/>
    <s v="Online"/>
    <m/>
    <m/>
  </r>
  <r>
    <n v="2510"/>
    <s v="100002005520"/>
    <d v="2025-12-05T15:54:00"/>
    <s v="业务系统"/>
    <x v="6"/>
    <s v="[In Person Bellevue] AMC 8 Mock Exam(Final Round)"/>
    <n v="1"/>
    <x v="0"/>
    <s v=""/>
    <s v=""/>
    <s v=""/>
    <s v=""/>
    <x v="0"/>
    <s v="United States"/>
    <x v="220"/>
    <s v="In-Person"/>
    <m/>
    <m/>
  </r>
  <r>
    <n v="2511"/>
    <s v="100002005518"/>
    <d v="2025-12-05T15:49:00"/>
    <s v="业务系统"/>
    <x v="6"/>
    <s v="[In Person Cupertino] 2026 AMC 8 Official Exam Mon 4:30 PM"/>
    <n v="10"/>
    <x v="0"/>
    <s v=""/>
    <s v=""/>
    <s v=""/>
    <s v=""/>
    <x v="2"/>
    <s v="United States"/>
    <x v="2"/>
    <s v="In-Person"/>
    <n v="9.1300000000000006E-2"/>
    <n v="0.91300000000000003"/>
  </r>
  <r>
    <n v="2512"/>
    <s v="100002005512"/>
    <d v="2025-12-05T15:30:00"/>
    <s v="业务系统"/>
    <x v="5"/>
    <s v="[In Person Cupertino] Spring Session Kindergarten Honors Long Term Class Fri"/>
    <n v="50"/>
    <x v="1"/>
    <s v=""/>
    <s v=""/>
    <s v=""/>
    <s v=""/>
    <x v="2"/>
    <s v="United States"/>
    <x v="11"/>
    <s v="In-Person"/>
    <n v="9.1300000000000006E-2"/>
    <n v="4.5650000000000004"/>
  </r>
  <r>
    <n v="2513"/>
    <s v="100002005512"/>
    <d v="2025-12-05T15:30:00"/>
    <s v="业务系统"/>
    <x v="6"/>
    <s v="[In Person Cupertino] Spring Session Kindergarten Honors Long Term Class Fri"/>
    <n v="1282.5"/>
    <x v="0"/>
    <s v=""/>
    <s v=""/>
    <s v=""/>
    <s v=""/>
    <x v="2"/>
    <s v="United States"/>
    <x v="11"/>
    <s v="In-Person"/>
    <n v="9.1300000000000006E-2"/>
    <n v="117.09225000000001"/>
  </r>
  <r>
    <n v="2514"/>
    <s v="100002005508"/>
    <d v="2025-12-05T15:28:00"/>
    <s v="业务系统"/>
    <x v="5"/>
    <s v="[In Person Cupertino] Spring Session Kindergarten Honors Long Term Class Fri"/>
    <n v="50"/>
    <x v="1"/>
    <s v=""/>
    <s v=""/>
    <s v=""/>
    <s v=""/>
    <x v="2"/>
    <s v="United States"/>
    <x v="11"/>
    <s v="In-Person"/>
    <n v="9.1300000000000006E-2"/>
    <n v="4.5650000000000004"/>
  </r>
  <r>
    <n v="2515"/>
    <s v="100002005508"/>
    <d v="2025-12-05T15:28:00"/>
    <s v="业务系统"/>
    <x v="6"/>
    <s v="[In Person Cupertino] Spring Session Kindergarten Honors Long Term Class Fri"/>
    <n v="1350"/>
    <x v="0"/>
    <s v=""/>
    <s v=""/>
    <s v=""/>
    <s v=""/>
    <x v="2"/>
    <s v="United States"/>
    <x v="11"/>
    <s v="In-Person"/>
    <n v="9.1300000000000006E-2"/>
    <n v="123.25500000000001"/>
  </r>
  <r>
    <n v="2516"/>
    <s v="100002005505"/>
    <d v="2025-12-05T15:29:00"/>
    <s v="业务系统"/>
    <x v="5"/>
    <s v="[Online] Fall Session PreCalculus Challenge Long Term Class Fri"/>
    <n v="50"/>
    <x v="1"/>
    <s v=""/>
    <s v=""/>
    <s v=""/>
    <s v=""/>
    <x v="24"/>
    <s v="United States"/>
    <x v="41"/>
    <s v="Online"/>
    <m/>
    <m/>
  </r>
  <r>
    <n v="2517"/>
    <s v="100002005505"/>
    <d v="2025-12-05T15:29:00"/>
    <s v="业务系统"/>
    <x v="6"/>
    <s v="[Online] Fall Session PreCalculus Challenge Long Term Class Fri"/>
    <n v="83"/>
    <x v="0"/>
    <s v=""/>
    <s v=""/>
    <s v=""/>
    <s v=""/>
    <x v="24"/>
    <s v="United States"/>
    <x v="41"/>
    <s v="Online"/>
    <m/>
    <m/>
  </r>
  <r>
    <n v="2518"/>
    <s v="100002005501"/>
    <d v="2025-12-05T15:07:00"/>
    <s v="业务系统"/>
    <x v="4"/>
    <s v="[Online] 2025 AMC8 Mock Exam Q11-25 Explanation [Dec Tue2]"/>
    <n v="35"/>
    <x v="0"/>
    <s v=""/>
    <s v=""/>
    <s v=""/>
    <s v=""/>
    <x v="2"/>
    <s v="United States"/>
    <x v="159"/>
    <s v="Online"/>
    <n v="0.105"/>
    <n v="3.6749999999999998"/>
  </r>
  <r>
    <n v="2519"/>
    <s v="100002005483"/>
    <d v="2025-12-05T14:43:00"/>
    <s v="业务系统"/>
    <x v="5"/>
    <s v="[Online] Spring Session AMC 10 Intro Long Term Class Sat"/>
    <n v="50"/>
    <x v="1"/>
    <s v=""/>
    <s v=""/>
    <s v=""/>
    <s v=""/>
    <x v="9"/>
    <s v="United States"/>
    <x v="530"/>
    <s v="Online"/>
    <m/>
    <m/>
  </r>
  <r>
    <n v="2520"/>
    <s v="100002005483"/>
    <d v="2025-12-05T14:43:00"/>
    <s v="业务系统"/>
    <x v="6"/>
    <s v="[Online] Spring Session AMC 10 Intro Long Term Class Sat"/>
    <n v="280"/>
    <x v="0"/>
    <s v=""/>
    <s v=""/>
    <s v=""/>
    <s v=""/>
    <x v="9"/>
    <s v="United States"/>
    <x v="530"/>
    <s v="Online"/>
    <m/>
    <m/>
  </r>
  <r>
    <n v="2521"/>
    <s v="100002005479"/>
    <d v="2025-12-05T14:45:00"/>
    <s v="业务系统"/>
    <x v="4"/>
    <s v="[Online] 2026 AMC 8 DHR Bootcamp Fri"/>
    <n v="5"/>
    <x v="0"/>
    <s v=""/>
    <s v=""/>
    <s v=""/>
    <s v=""/>
    <x v="8"/>
    <s v="Spain"/>
    <x v="255"/>
    <s v="Online"/>
    <m/>
    <m/>
  </r>
  <r>
    <n v="2522"/>
    <s v="100002005479"/>
    <d v="2025-12-05T14:45:00"/>
    <s v="业务系统"/>
    <x v="6"/>
    <s v="[Online] 2026 AMC 8 DHR Bootcamp Fri"/>
    <n v="205"/>
    <x v="0"/>
    <s v=""/>
    <s v=""/>
    <s v=""/>
    <s v=""/>
    <x v="8"/>
    <s v="Spain"/>
    <x v="255"/>
    <s v="Online"/>
    <m/>
    <m/>
  </r>
  <r>
    <n v="2523"/>
    <s v="100002005473"/>
    <d v="2025-12-05T14:15:00"/>
    <s v="业务系统"/>
    <x v="4"/>
    <s v="[Online] 2026 AMC 8 DHR Bootcamp Fri"/>
    <n v="35"/>
    <x v="0"/>
    <s v=""/>
    <s v=""/>
    <s v=""/>
    <s v=""/>
    <x v="2"/>
    <s v="United States"/>
    <x v="206"/>
    <s v="Online"/>
    <n v="8.7499999999999994E-2"/>
    <n v="3.0625"/>
  </r>
  <r>
    <n v="2524"/>
    <s v="100002005473"/>
    <d v="2025-12-05T14:15:00"/>
    <s v="业务系统"/>
    <x v="6"/>
    <s v="[Online] 2026 AMC 8 DHR Bootcamp Fri"/>
    <n v="205"/>
    <x v="0"/>
    <s v=""/>
    <s v=""/>
    <s v=""/>
    <s v=""/>
    <x v="2"/>
    <s v="United States"/>
    <x v="206"/>
    <s v="Online"/>
    <n v="8.7499999999999994E-2"/>
    <n v="17.9375"/>
  </r>
  <r>
    <n v="2525"/>
    <s v="100002005470"/>
    <d v="2025-12-05T14:11:00"/>
    <s v="业务系统"/>
    <x v="6"/>
    <s v="[Online] 2026 AMC 8 DHR Bootcamp Tue"/>
    <n v="205"/>
    <x v="0"/>
    <s v=""/>
    <s v=""/>
    <s v=""/>
    <s v=""/>
    <x v="5"/>
    <s v="United States"/>
    <x v="568"/>
    <s v="Online"/>
    <m/>
    <m/>
  </r>
  <r>
    <n v="2526"/>
    <s v="100002005464"/>
    <d v="2025-12-05T13:57:00"/>
    <s v="业务系统"/>
    <x v="5"/>
    <s v="[Online] Spring Session Grade 5 Core+ Long Term Class Wed"/>
    <n v="50"/>
    <x v="1"/>
    <s v=""/>
    <s v=""/>
    <s v=""/>
    <s v=""/>
    <x v="2"/>
    <s v="United States"/>
    <x v="172"/>
    <s v="Online"/>
    <n v="0.1075"/>
    <n v="5.375"/>
  </r>
  <r>
    <n v="2527"/>
    <s v="100002005464"/>
    <d v="2025-12-05T13:57:00"/>
    <s v="业务系统"/>
    <x v="6"/>
    <s v="[Online] Spring Session Grade 5 Core+ Long Term Class Wed"/>
    <n v="945"/>
    <x v="0"/>
    <s v=""/>
    <s v=""/>
    <s v=""/>
    <s v=""/>
    <x v="2"/>
    <s v="United States"/>
    <x v="172"/>
    <s v="Online"/>
    <n v="0.1075"/>
    <n v="101.58749999999999"/>
  </r>
  <r>
    <n v="2528"/>
    <s v="100002005454"/>
    <d v="2025-12-05T13:33:00"/>
    <s v="业务系统"/>
    <x v="5"/>
    <s v="[Online] Math Kangaroo Lv1-2 Top 20 to Think ACE Sat"/>
    <n v="50"/>
    <x v="1"/>
    <s v=""/>
    <s v=""/>
    <s v=""/>
    <s v=""/>
    <x v="17"/>
    <s v="United States"/>
    <x v="467"/>
    <s v="Online"/>
    <m/>
    <m/>
  </r>
  <r>
    <n v="2529"/>
    <s v="100002005454"/>
    <d v="2025-12-05T13:33:00"/>
    <s v="业务系统"/>
    <x v="6"/>
    <s v="[Online] Math Kangaroo Lv1-2 Top 20 to Think ACE Sat"/>
    <n v="787.5"/>
    <x v="0"/>
    <s v=""/>
    <s v=""/>
    <s v=""/>
    <s v=""/>
    <x v="17"/>
    <s v="United States"/>
    <x v="467"/>
    <s v="Online"/>
    <m/>
    <m/>
  </r>
  <r>
    <n v="2530"/>
    <s v="100002005438"/>
    <d v="2025-12-05T13:16:00"/>
    <s v="业务系统"/>
    <x v="5"/>
    <s v="[Online] Spring Session Grade 4 Challenge Long Term Class Sun"/>
    <n v="50"/>
    <x v="1"/>
    <s v=""/>
    <s v=""/>
    <s v=""/>
    <s v=""/>
    <x v="13"/>
    <s v="United States"/>
    <x v="569"/>
    <s v="Online"/>
    <m/>
    <m/>
  </r>
  <r>
    <n v="2531"/>
    <s v="100002005438"/>
    <d v="2025-12-05T13:16:00"/>
    <s v="业务系统"/>
    <x v="6"/>
    <s v="[Online] Spring Session Grade 4 Challenge Long Term Class Sun"/>
    <n v="1240"/>
    <x v="0"/>
    <s v=""/>
    <s v=""/>
    <s v=""/>
    <s v=""/>
    <x v="13"/>
    <s v="United States"/>
    <x v="569"/>
    <s v="Online"/>
    <m/>
    <m/>
  </r>
  <r>
    <n v="2532"/>
    <s v="100002005434"/>
    <d v="2025-12-05T13:10:00"/>
    <s v="业务系统"/>
    <x v="4"/>
    <s v="[Online] 2026 AMC 8 DHR Bootcamp Fri"/>
    <n v="15"/>
    <x v="0"/>
    <s v=""/>
    <s v=""/>
    <s v=""/>
    <s v=""/>
    <x v="2"/>
    <s v="United States"/>
    <x v="36"/>
    <s v="Online"/>
    <n v="0.105"/>
    <n v="1.575"/>
  </r>
  <r>
    <n v="2533"/>
    <s v="100002005434"/>
    <d v="2025-12-05T13:10:00"/>
    <s v="业务系统"/>
    <x v="6"/>
    <s v="[Online] 2026 AMC 8 DHR Bootcamp Fri"/>
    <n v="205"/>
    <x v="0"/>
    <s v=""/>
    <s v=""/>
    <s v=""/>
    <s v=""/>
    <x v="2"/>
    <s v="United States"/>
    <x v="36"/>
    <s v="Online"/>
    <n v="0.105"/>
    <n v="21.524999999999999"/>
  </r>
  <r>
    <n v="2534"/>
    <s v="100002005433"/>
    <d v="2025-12-05T13:08:00"/>
    <s v="业务系统"/>
    <x v="6"/>
    <s v="[Online] 2025 AIME Bootcamp (10-point level) Sat"/>
    <n v="430"/>
    <x v="0"/>
    <s v=""/>
    <s v=""/>
    <s v=""/>
    <s v=""/>
    <x v="9"/>
    <s v="United States"/>
    <x v="365"/>
    <s v="Online"/>
    <m/>
    <m/>
  </r>
  <r>
    <n v="2535"/>
    <s v="100002005429"/>
    <d v="2025-12-05T12:56:00"/>
    <s v="业务系统"/>
    <x v="6"/>
    <s v="[In Person Cupertino] AMC 8 Perfect Score Camp"/>
    <n v="157.5"/>
    <x v="0"/>
    <s v=""/>
    <s v=""/>
    <s v=""/>
    <s v=""/>
    <x v="2"/>
    <s v="United States"/>
    <x v="2"/>
    <s v="In-Person"/>
    <n v="9.1300000000000006E-2"/>
    <n v="14.379750000000001"/>
  </r>
  <r>
    <n v="2536"/>
    <s v="100002005422"/>
    <d v="2025-12-05T12:18:00"/>
    <s v="业务系统"/>
    <x v="5"/>
    <s v="[Online] Spring Session Prek Honors Long Term Class Fri"/>
    <n v="50"/>
    <x v="1"/>
    <s v=""/>
    <s v=""/>
    <s v=""/>
    <s v=""/>
    <x v="2"/>
    <s v="United States"/>
    <x v="114"/>
    <s v="Online"/>
    <n v="9.1249999999999998E-2"/>
    <n v="4.5625"/>
  </r>
  <r>
    <n v="2537"/>
    <s v="100002005422"/>
    <d v="2025-12-05T12:18:00"/>
    <s v="业务系统"/>
    <x v="6"/>
    <s v="[Online] Spring Session Prek Honors Long Term Class Fri"/>
    <n v="520"/>
    <x v="0"/>
    <s v=""/>
    <s v=""/>
    <s v=""/>
    <s v=""/>
    <x v="2"/>
    <s v="United States"/>
    <x v="114"/>
    <s v="Online"/>
    <n v="9.1249999999999998E-2"/>
    <n v="47.449999999999996"/>
  </r>
  <r>
    <n v="2538"/>
    <s v="100002005414"/>
    <d v="2025-12-05T11:54:00"/>
    <s v="业务系统"/>
    <x v="6"/>
    <s v="[Online] Algebra 2 Trial Lesson"/>
    <n v="1"/>
    <x v="0"/>
    <s v=""/>
    <s v=""/>
    <s v=""/>
    <s v=""/>
    <x v="2"/>
    <s v="United States"/>
    <x v="388"/>
    <s v="Online"/>
    <n v="0.105"/>
    <n v="0.105"/>
  </r>
  <r>
    <n v="2539"/>
    <s v="100002005397"/>
    <d v="2025-12-05T11:28:00"/>
    <s v="业务系统"/>
    <x v="6"/>
    <s v="[In Person Los Altos] 2026 AMC 8 Official Exam Tue 6:30 PM"/>
    <n v="10"/>
    <x v="0"/>
    <s v=""/>
    <s v=""/>
    <s v=""/>
    <s v=""/>
    <x v="2"/>
    <s v="United States"/>
    <x v="20"/>
    <s v="In-Person"/>
    <n v="9.1300000000000006E-2"/>
    <n v="0.91300000000000003"/>
  </r>
  <r>
    <n v="2540"/>
    <s v="100002005394"/>
    <d v="2025-12-05T11:09:00"/>
    <s v="业务系统"/>
    <x v="6"/>
    <s v="[In Person Irvine] K Ace Placement Test"/>
    <n v="1"/>
    <x v="0"/>
    <s v=""/>
    <s v=""/>
    <s v=""/>
    <s v=""/>
    <x v="2"/>
    <s v="United States"/>
    <x v="184"/>
    <s v="In-Person"/>
    <n v="7.7499999999999999E-2"/>
    <n v="7.7499999999999999E-2"/>
  </r>
  <r>
    <n v="2541"/>
    <s v="100002005391"/>
    <d v="2025-12-05T11:07:00"/>
    <s v="业务系统"/>
    <x v="5"/>
    <s v="[Online] Spring Session Pre-Algebra Accelerated Long Term Class Fri"/>
    <n v="50"/>
    <x v="1"/>
    <s v=""/>
    <s v=""/>
    <s v=""/>
    <s v=""/>
    <x v="2"/>
    <s v="United States"/>
    <x v="19"/>
    <s v="Online"/>
    <n v="8.8749999999999996E-2"/>
    <n v="4.4375"/>
  </r>
  <r>
    <n v="2542"/>
    <s v="100002005391"/>
    <d v="2025-12-05T11:07:00"/>
    <s v="业务系统"/>
    <x v="6"/>
    <s v="[Online] Spring Session Pre-Algebra Accelerated Long Term Class Fri"/>
    <n v="275.56"/>
    <x v="0"/>
    <s v=""/>
    <s v=""/>
    <s v=""/>
    <s v=""/>
    <x v="2"/>
    <s v="United States"/>
    <x v="19"/>
    <s v="Online"/>
    <n v="8.8749999999999996E-2"/>
    <n v="24.455949999999998"/>
  </r>
  <r>
    <n v="2543"/>
    <s v="100002005390"/>
    <d v="2025-12-05T11:02:00"/>
    <s v="业务系统"/>
    <x v="6"/>
    <s v="[Online] 2025 AIME Bootcamp (10-point level) Sat"/>
    <n v="430"/>
    <x v="0"/>
    <s v=""/>
    <s v=""/>
    <s v=""/>
    <s v=""/>
    <x v="8"/>
    <s v="France"/>
    <x v="570"/>
    <s v="Online"/>
    <m/>
    <m/>
  </r>
  <r>
    <n v="2544"/>
    <s v="100002005382"/>
    <d v="2025-12-05T10:22:00"/>
    <s v="业务系统"/>
    <x v="6"/>
    <s v="[In Person Los Altos] 2026 AMC 8 Official Exam Tue 6:30 PM"/>
    <n v="10"/>
    <x v="0"/>
    <s v=""/>
    <s v=""/>
    <s v=""/>
    <s v=""/>
    <x v="2"/>
    <s v="United States"/>
    <x v="115"/>
    <s v="In-Person"/>
    <n v="9.1300000000000006E-2"/>
    <n v="0.91300000000000003"/>
  </r>
  <r>
    <n v="2545"/>
    <s v="100002005379"/>
    <d v="2025-12-05T10:20:00"/>
    <s v="业务系统"/>
    <x v="4"/>
    <s v="[Online] 2025 AMC8 Mock Exam Q11-25 Explanation [Dec Thu]"/>
    <n v="15"/>
    <x v="0"/>
    <s v=""/>
    <s v=""/>
    <s v=""/>
    <s v=""/>
    <x v="5"/>
    <s v="United States"/>
    <x v="92"/>
    <s v="Online"/>
    <m/>
    <m/>
  </r>
  <r>
    <n v="2546"/>
    <s v="100002005372"/>
    <d v="2025-12-05T10:11:00"/>
    <s v="业务系统"/>
    <x v="6"/>
    <s v="[In Person Cupertino] ThinkAbility Assessment (Mock Applying for K)"/>
    <n v="9.9"/>
    <x v="0"/>
    <s v=""/>
    <s v=""/>
    <s v=""/>
    <s v=""/>
    <x v="2"/>
    <s v="United States"/>
    <x v="151"/>
    <s v="In-Person"/>
    <n v="9.1300000000000006E-2"/>
    <n v="0.90387000000000006"/>
  </r>
  <r>
    <n v="2547"/>
    <s v="100002005365"/>
    <d v="2025-12-05T10:11:00"/>
    <s v="业务系统"/>
    <x v="5"/>
    <s v="[Online] Spring Session Algebra 1 Honors Vol. 3 Long Term Class Fri"/>
    <n v="50"/>
    <x v="1"/>
    <s v=""/>
    <s v=""/>
    <s v=""/>
    <s v=""/>
    <x v="2"/>
    <s v="United States"/>
    <x v="571"/>
    <s v="Online"/>
    <n v="7.7499999999999999E-2"/>
    <n v="3.875"/>
  </r>
  <r>
    <n v="2548"/>
    <s v="100002005365"/>
    <d v="2025-12-05T10:11:00"/>
    <s v="业务系统"/>
    <x v="6"/>
    <s v="[Online] Spring Session Algebra 1 Honors Vol. 3 Long Term Class Fri"/>
    <n v="1197"/>
    <x v="0"/>
    <s v=""/>
    <s v=""/>
    <s v=""/>
    <s v=""/>
    <x v="2"/>
    <s v="United States"/>
    <x v="571"/>
    <s v="Online"/>
    <n v="7.7499999999999999E-2"/>
    <n v="92.767499999999998"/>
  </r>
  <r>
    <n v="2549"/>
    <s v="100002005358"/>
    <d v="2025-12-05T08:26:00"/>
    <s v="业务系统"/>
    <x v="5"/>
    <s v="[Online] Spring Session Grade 4 Honors Long Term Class Thu"/>
    <n v="50"/>
    <x v="1"/>
    <s v=""/>
    <s v=""/>
    <s v=""/>
    <s v=""/>
    <x v="19"/>
    <s v="United States"/>
    <x v="572"/>
    <s v="Online"/>
    <m/>
    <m/>
  </r>
  <r>
    <n v="2550"/>
    <s v="100002005358"/>
    <d v="2025-12-05T08:26:00"/>
    <s v="业务系统"/>
    <x v="6"/>
    <s v="[Online] Spring Session Grade 4 Honors Long Term Class Thu"/>
    <n v="925"/>
    <x v="0"/>
    <s v=""/>
    <s v=""/>
    <s v=""/>
    <s v=""/>
    <x v="19"/>
    <s v="United States"/>
    <x v="572"/>
    <s v="Online"/>
    <m/>
    <m/>
  </r>
  <r>
    <n v="2551"/>
    <s v="100002005354"/>
    <d v="2025-12-05T08:15:00"/>
    <s v="业务系统"/>
    <x v="5"/>
    <s v="[Online] Spring Session Kindergarten Honors Long Term Class Wed"/>
    <n v="50"/>
    <x v="1"/>
    <s v=""/>
    <s v=""/>
    <s v=""/>
    <s v=""/>
    <x v="6"/>
    <s v="United States"/>
    <x v="555"/>
    <s v="Online"/>
    <m/>
    <m/>
  </r>
  <r>
    <n v="2552"/>
    <s v="100002005354"/>
    <d v="2025-12-05T08:15:00"/>
    <s v="业务系统"/>
    <x v="6"/>
    <s v="[Online] Spring Session Kindergarten Honors Long Term Class Wed"/>
    <n v="634"/>
    <x v="0"/>
    <s v=""/>
    <s v=""/>
    <s v=""/>
    <s v=""/>
    <x v="6"/>
    <s v="United States"/>
    <x v="555"/>
    <s v="Online"/>
    <m/>
    <m/>
  </r>
  <r>
    <n v="2553"/>
    <s v="100002005344"/>
    <d v="2025-12-05T08:04:00"/>
    <s v="业务系统"/>
    <x v="6"/>
    <s v="[In Person Bellevue] AMC 8 Mock Exam(Final Round)"/>
    <n v="1"/>
    <x v="0"/>
    <s v=""/>
    <s v=""/>
    <s v=""/>
    <s v=""/>
    <x v="0"/>
    <s v="United States"/>
    <x v="146"/>
    <s v="In-Person"/>
    <m/>
    <m/>
  </r>
  <r>
    <n v="2554"/>
    <s v="100002005285"/>
    <d v="2025-12-05T06:29:00"/>
    <s v="业务系统"/>
    <x v="4"/>
    <s v="[Online Term 3] Math Kangaroo Lv1-2 National Top 20 Training Camp"/>
    <n v="5"/>
    <x v="0"/>
    <s v=""/>
    <s v=""/>
    <s v=""/>
    <s v=""/>
    <x v="41"/>
    <s v="China"/>
    <x v="493"/>
    <s v="Online"/>
    <m/>
    <m/>
  </r>
  <r>
    <n v="2555"/>
    <s v="100002005285"/>
    <d v="2025-12-05T06:29:00"/>
    <s v="业务系统"/>
    <x v="6"/>
    <s v="[Online Term 3] Math Kangaroo Lv1-2 National Top 20 Training Camp"/>
    <n v="131.25"/>
    <x v="0"/>
    <s v=""/>
    <s v=""/>
    <s v=""/>
    <s v=""/>
    <x v="41"/>
    <s v="China"/>
    <x v="493"/>
    <s v="Online"/>
    <m/>
    <m/>
  </r>
  <r>
    <n v="2556"/>
    <s v="100002005282"/>
    <d v="2025-12-05T06:26:00"/>
    <s v="业务系统"/>
    <x v="4"/>
    <s v="[Online] 2025 AMC8 Mock Exam Q11-25 Explanation [Dec Thu]"/>
    <n v="5"/>
    <x v="0"/>
    <s v=""/>
    <s v=""/>
    <s v=""/>
    <s v=""/>
    <x v="40"/>
    <s v="Hong Kong, China"/>
    <x v="342"/>
    <s v="Online"/>
    <m/>
    <m/>
  </r>
  <r>
    <n v="2557"/>
    <s v="100002005059"/>
    <d v="2025-12-05T01:01:00"/>
    <s v="业务系统"/>
    <x v="5"/>
    <s v="[Online] Fall Session AMC 8 HR Camp Competition Long Term Class Sat"/>
    <n v="50"/>
    <x v="1"/>
    <s v=""/>
    <s v=""/>
    <s v=""/>
    <s v=""/>
    <x v="40"/>
    <s v="Hong Kong, China"/>
    <x v="13"/>
    <s v="Online"/>
    <m/>
    <m/>
  </r>
  <r>
    <n v="2558"/>
    <s v="100002005059"/>
    <d v="2025-12-05T01:01:00"/>
    <s v="业务系统"/>
    <x v="6"/>
    <s v="[Online] Fall Session AMC 8 HR Camp Competition Long Term Class Sat"/>
    <n v="90"/>
    <x v="0"/>
    <s v=""/>
    <s v=""/>
    <s v=""/>
    <s v=""/>
    <x v="40"/>
    <s v="Hong Kong, China"/>
    <x v="13"/>
    <s v="Online"/>
    <m/>
    <m/>
  </r>
  <r>
    <n v="2559"/>
    <s v="100002005025"/>
    <d v="2025-12-05T00:37:00"/>
    <s v="业务系统"/>
    <x v="5"/>
    <s v="[Online] Spring Session AMC 10 Intro Long Term Class Sat"/>
    <n v="50"/>
    <x v="1"/>
    <s v=""/>
    <s v=""/>
    <s v=""/>
    <s v=""/>
    <x v="40"/>
    <s v="Hong Kong, China"/>
    <x v="13"/>
    <s v="Online"/>
    <m/>
    <m/>
  </r>
  <r>
    <n v="2560"/>
    <s v="100002005025"/>
    <d v="2025-12-05T00:37:00"/>
    <s v="业务系统"/>
    <x v="6"/>
    <s v="[Online] Spring Session AMC 10 Intro Long Term Class Sat"/>
    <n v="1240"/>
    <x v="0"/>
    <s v=""/>
    <s v=""/>
    <s v=""/>
    <s v=""/>
    <x v="40"/>
    <s v="Hong Kong, China"/>
    <x v="13"/>
    <s v="Online"/>
    <m/>
    <m/>
  </r>
  <r>
    <n v="2561"/>
    <s v="100002005019"/>
    <d v="2025-12-05T00:26:00"/>
    <s v="业务系统"/>
    <x v="5"/>
    <s v="[Online] Spring Session Think Olympiad Year 3 Sat"/>
    <n v="50"/>
    <x v="1"/>
    <s v=""/>
    <s v=""/>
    <s v=""/>
    <s v=""/>
    <x v="2"/>
    <s v="United States"/>
    <x v="151"/>
    <s v="Online"/>
    <n v="9.1300000000000006E-2"/>
    <n v="4.5650000000000004"/>
  </r>
  <r>
    <n v="2562"/>
    <s v="100002005019"/>
    <d v="2025-12-05T00:26:00"/>
    <s v="业务系统"/>
    <x v="6"/>
    <s v="[Online] Spring Session Think Olympiad Year 3 Sat"/>
    <n v="1800"/>
    <x v="0"/>
    <s v=""/>
    <s v=""/>
    <s v=""/>
    <s v=""/>
    <x v="2"/>
    <s v="United States"/>
    <x v="151"/>
    <s v="Online"/>
    <n v="9.1300000000000006E-2"/>
    <n v="164.34"/>
  </r>
  <r>
    <n v="2563"/>
    <s v="100002004974"/>
    <d v="2025-12-04T23:26:00"/>
    <s v="业务系统"/>
    <x v="6"/>
    <s v="[Online] 2025 AIME Bootcamp (6-point level)"/>
    <n v="480"/>
    <x v="0"/>
    <s v=""/>
    <s v=""/>
    <s v=""/>
    <s v=""/>
    <x v="2"/>
    <s v="United States"/>
    <x v="211"/>
    <s v="Online"/>
    <n v="9.1300000000000006E-2"/>
    <n v="43.824000000000005"/>
  </r>
  <r>
    <n v="2564"/>
    <s v="100002004945"/>
    <d v="2025-12-04T22:53:00"/>
    <s v="业务系统"/>
    <x v="5"/>
    <s v="[Online] Fall Session Grade 4 Honors Long Term Class Sat"/>
    <n v="50"/>
    <x v="1"/>
    <s v=""/>
    <s v=""/>
    <s v=""/>
    <s v=""/>
    <x v="2"/>
    <s v="United States"/>
    <x v="36"/>
    <s v="Online"/>
    <n v="0.105"/>
    <n v="5.25"/>
  </r>
  <r>
    <n v="2565"/>
    <s v="100002004945"/>
    <d v="2025-12-04T22:53:00"/>
    <s v="业务系统"/>
    <x v="6"/>
    <s v="[Online] Fall Session Grade 4 Honors Long Term Class Sat"/>
    <n v="55"/>
    <x v="0"/>
    <s v=""/>
    <s v=""/>
    <s v=""/>
    <s v=""/>
    <x v="2"/>
    <s v="United States"/>
    <x v="36"/>
    <s v="Online"/>
    <n v="0.105"/>
    <n v="5.7749999999999995"/>
  </r>
  <r>
    <n v="2566"/>
    <s v="100002004940"/>
    <d v="2025-12-04T22:44:00"/>
    <s v="业务系统"/>
    <x v="6"/>
    <s v="[Online] 2025 AIME Bootcamp (10-point level) Wed"/>
    <n v="430"/>
    <x v="0"/>
    <s v=""/>
    <s v=""/>
    <s v=""/>
    <s v=""/>
    <x v="0"/>
    <s v="United States"/>
    <x v="146"/>
    <s v="Online"/>
    <m/>
    <m/>
  </r>
  <r>
    <n v="2567"/>
    <s v="100002004924"/>
    <d v="2025-12-04T22:30:00"/>
    <s v="业务系统"/>
    <x v="5"/>
    <s v="[Online] Spring Session AMC 10 Intro Long Term Class Wed"/>
    <n v="50"/>
    <x v="1"/>
    <s v=""/>
    <s v=""/>
    <s v=""/>
    <s v=""/>
    <x v="2"/>
    <s v="United States"/>
    <x v="136"/>
    <s v="Online"/>
    <n v="9.1300000000000006E-2"/>
    <n v="4.5650000000000004"/>
  </r>
  <r>
    <n v="2568"/>
    <s v="100002004924"/>
    <d v="2025-12-04T22:30:00"/>
    <s v="业务系统"/>
    <x v="6"/>
    <s v="[Online] Spring Session AMC 10 Intro Long Term Class Wed"/>
    <n v="1240"/>
    <x v="0"/>
    <s v=""/>
    <s v=""/>
    <s v=""/>
    <s v=""/>
    <x v="2"/>
    <s v="United States"/>
    <x v="136"/>
    <s v="Online"/>
    <n v="9.1300000000000006E-2"/>
    <n v="113.212"/>
  </r>
  <r>
    <n v="2569"/>
    <s v="100002004920"/>
    <d v="2025-12-04T22:16:00"/>
    <s v="业务系统"/>
    <x v="6"/>
    <s v="[In Person Irvine] K Ace Placement Test"/>
    <n v="1"/>
    <x v="0"/>
    <s v=""/>
    <s v=""/>
    <s v=""/>
    <s v=""/>
    <x v="2"/>
    <s v="United States"/>
    <x v="184"/>
    <s v="In-Person"/>
    <n v="7.7499999999999999E-2"/>
    <n v="7.7499999999999999E-2"/>
  </r>
  <r>
    <n v="2570"/>
    <s v="100002004907"/>
    <d v="2025-12-04T22:07:00"/>
    <s v="业务系统"/>
    <x v="6"/>
    <s v="[In Person Bellevue] AMC 8 Mock Exam(Final Round)"/>
    <n v="1"/>
    <x v="0"/>
    <s v=""/>
    <s v=""/>
    <s v=""/>
    <s v=""/>
    <x v="0"/>
    <s v="United States"/>
    <x v="41"/>
    <s v="In-Person"/>
    <m/>
    <m/>
  </r>
  <r>
    <n v="2571"/>
    <s v="100002004885"/>
    <d v="2025-12-04T21:40:00"/>
    <s v="业务系统"/>
    <x v="4"/>
    <s v="[Online] 2025 AMC8 Mock Exam Q11-25 Explanation [Dec Tue2]"/>
    <n v="35"/>
    <x v="0"/>
    <s v=""/>
    <s v=""/>
    <s v=""/>
    <s v=""/>
    <x v="66"/>
    <s v="Taiwan, China"/>
    <x v="573"/>
    <s v="Online"/>
    <m/>
    <m/>
  </r>
  <r>
    <n v="2572"/>
    <s v="100002004874"/>
    <d v="2025-12-04T21:19:00"/>
    <s v="业务系统"/>
    <x v="6"/>
    <s v="[In Person Bellevue] AMC 8 Mock Exam(Final Round)"/>
    <n v="1"/>
    <x v="0"/>
    <s v=""/>
    <s v=""/>
    <s v=""/>
    <s v=""/>
    <x v="0"/>
    <s v="United States"/>
    <x v="209"/>
    <s v="In-Person"/>
    <m/>
    <m/>
  </r>
  <r>
    <n v="2573"/>
    <s v="100002004873"/>
    <d v="2025-12-04T21:20:00"/>
    <s v="业务系统"/>
    <x v="6"/>
    <s v="[In Person Irvine] G3 and G4 Ace Placement Test"/>
    <n v="1"/>
    <x v="0"/>
    <s v=""/>
    <s v=""/>
    <s v=""/>
    <s v=""/>
    <x v="2"/>
    <s v="United States"/>
    <x v="91"/>
    <s v="In-Person"/>
    <n v="7.7499999999999999E-2"/>
    <n v="7.7499999999999999E-2"/>
  </r>
  <r>
    <n v="2574"/>
    <s v="100002004868"/>
    <d v="2025-12-04T21:13:00"/>
    <s v="业务系统"/>
    <x v="6"/>
    <s v="[In Person Bellevue] AMC 8 Mock Exam(Final Round)"/>
    <n v="1"/>
    <x v="0"/>
    <s v=""/>
    <s v=""/>
    <s v=""/>
    <s v=""/>
    <x v="0"/>
    <s v="United States"/>
    <x v="222"/>
    <s v="In-Person"/>
    <m/>
    <m/>
  </r>
  <r>
    <n v="2575"/>
    <s v="100002004864"/>
    <d v="2025-12-04T21:09:00"/>
    <s v="业务系统"/>
    <x v="5"/>
    <s v="[Online] Spring Session AMC 10 Intro Long Term Class Fri"/>
    <n v="50"/>
    <x v="1"/>
    <s v=""/>
    <s v=""/>
    <s v=""/>
    <s v=""/>
    <x v="2"/>
    <s v="United States"/>
    <x v="181"/>
    <s v="Online"/>
    <n v="9.1300000000000006E-2"/>
    <n v="4.5650000000000004"/>
  </r>
  <r>
    <n v="2576"/>
    <s v="100002004864"/>
    <d v="2025-12-04T21:09:00"/>
    <s v="业务系统"/>
    <x v="6"/>
    <s v="[Online] Spring Session AMC 10 Intro Long Term Class Fri"/>
    <n v="1240"/>
    <x v="0"/>
    <s v=""/>
    <s v=""/>
    <s v=""/>
    <s v=""/>
    <x v="2"/>
    <s v="United States"/>
    <x v="181"/>
    <s v="Online"/>
    <n v="9.1300000000000006E-2"/>
    <n v="113.212"/>
  </r>
  <r>
    <n v="2577"/>
    <s v="100002004846"/>
    <d v="2025-12-04T20:55:00"/>
    <s v="业务系统"/>
    <x v="5"/>
    <s v="[Online] Spring Session Grade 4 Honors Long Term Class Thu"/>
    <n v="50"/>
    <x v="1"/>
    <s v=""/>
    <s v=""/>
    <s v=""/>
    <s v=""/>
    <x v="2"/>
    <s v="United States"/>
    <x v="36"/>
    <s v="Online"/>
    <n v="0.105"/>
    <n v="5.25"/>
  </r>
  <r>
    <n v="2578"/>
    <s v="100002004846"/>
    <d v="2025-12-04T20:55:00"/>
    <s v="业务系统"/>
    <x v="6"/>
    <s v="[Online] Spring Session Grade 4 Honors Long Term Class Thu"/>
    <n v="905"/>
    <x v="0"/>
    <s v=""/>
    <s v=""/>
    <s v=""/>
    <s v=""/>
    <x v="2"/>
    <s v="United States"/>
    <x v="36"/>
    <s v="Online"/>
    <n v="0.105"/>
    <n v="95.024999999999991"/>
  </r>
  <r>
    <n v="2579"/>
    <s v="100002004840"/>
    <d v="2025-12-04T20:48:00"/>
    <s v="业务系统"/>
    <x v="6"/>
    <s v="[In Person Irvine] G3 and G4 Ace Placement Test"/>
    <n v="1"/>
    <x v="0"/>
    <s v=""/>
    <s v=""/>
    <s v=""/>
    <s v=""/>
    <x v="2"/>
    <s v="United States"/>
    <x v="184"/>
    <s v="In-Person"/>
    <n v="7.7499999999999999E-2"/>
    <n v="7.7499999999999999E-2"/>
  </r>
  <r>
    <n v="2580"/>
    <s v="100002004839"/>
    <d v="2025-12-04T20:43:00"/>
    <s v="业务系统"/>
    <x v="6"/>
    <s v="[In Person Cupertino] AMC 8 Perfect Score Camp"/>
    <n v="225"/>
    <x v="0"/>
    <s v=""/>
    <s v=""/>
    <s v=""/>
    <s v=""/>
    <x v="2"/>
    <s v="United States"/>
    <x v="574"/>
    <s v="In-Person"/>
    <n v="9.1300000000000006E-2"/>
    <n v="20.5425"/>
  </r>
  <r>
    <n v="2581"/>
    <s v="100002004833"/>
    <d v="2025-12-04T20:39:00"/>
    <s v="业务系统"/>
    <x v="5"/>
    <s v="[Online] Spring Session AMC10 AIME Camp Vol.1 Long Term Class Fri"/>
    <n v="50"/>
    <x v="1"/>
    <s v=""/>
    <s v=""/>
    <s v=""/>
    <s v=""/>
    <x v="2"/>
    <s v="United States"/>
    <x v="111"/>
    <s v="Online"/>
    <n v="9.1300000000000006E-2"/>
    <n v="4.5650000000000004"/>
  </r>
  <r>
    <n v="2582"/>
    <s v="100002004833"/>
    <d v="2025-12-04T20:39:00"/>
    <s v="业务系统"/>
    <x v="6"/>
    <s v="[Online] Spring Session AMC10 AIME Camp Vol.1 Long Term Class Fri"/>
    <n v="1060"/>
    <x v="0"/>
    <s v=""/>
    <s v=""/>
    <s v=""/>
    <s v=""/>
    <x v="2"/>
    <s v="United States"/>
    <x v="111"/>
    <s v="Online"/>
    <n v="9.1300000000000006E-2"/>
    <n v="96.778000000000006"/>
  </r>
  <r>
    <n v="2583"/>
    <s v="100002004830"/>
    <d v="2025-12-04T20:35:00"/>
    <s v="业务系统"/>
    <x v="6"/>
    <s v="[Online] 2025 AIME Bootcamp (10-point level) Wed"/>
    <n v="480"/>
    <x v="0"/>
    <s v=""/>
    <s v=""/>
    <s v=""/>
    <s v=""/>
    <x v="2"/>
    <s v="United States"/>
    <x v="59"/>
    <s v="Online"/>
    <n v="9.1300000000000006E-2"/>
    <n v="43.824000000000005"/>
  </r>
  <r>
    <n v="2584"/>
    <s v="100002004820"/>
    <d v="2025-12-04T20:28:00"/>
    <s v="业务系统"/>
    <x v="6"/>
    <s v="[In Person Bellevue] AMC 8 Mock Exam(Final Round)"/>
    <n v="1"/>
    <x v="0"/>
    <s v=""/>
    <s v=""/>
    <s v=""/>
    <s v=""/>
    <x v="0"/>
    <s v="United States"/>
    <x v="209"/>
    <s v="In-Person"/>
    <m/>
    <m/>
  </r>
  <r>
    <n v="2585"/>
    <s v="100002004815"/>
    <d v="2025-12-04T20:17:00"/>
    <s v="业务系统"/>
    <x v="6"/>
    <s v="[In Person Bellevue] AMC 8 Mock Exam(Final Round)"/>
    <n v="1"/>
    <x v="0"/>
    <s v=""/>
    <s v=""/>
    <s v=""/>
    <s v=""/>
    <x v="8"/>
    <s v="United States"/>
    <x v="209"/>
    <s v="In-Person"/>
    <m/>
    <m/>
  </r>
  <r>
    <n v="2586"/>
    <s v="100002004811"/>
    <d v="2025-12-04T20:10:00"/>
    <s v="业务系统"/>
    <x v="6"/>
    <s v="[Online] 2025 AIME Bootcamp (10-point level) Sat"/>
    <n v="480"/>
    <x v="0"/>
    <s v=""/>
    <s v=""/>
    <s v=""/>
    <s v=""/>
    <x v="2"/>
    <s v="United States"/>
    <x v="181"/>
    <s v="Online"/>
    <n v="9.1300000000000006E-2"/>
    <n v="43.824000000000005"/>
  </r>
  <r>
    <n v="2587"/>
    <s v="100002004807"/>
    <d v="2025-12-04T20:06:00"/>
    <s v="业务系统"/>
    <x v="5"/>
    <s v="[In Person Bellevue] Spring Session Grade 2 Challenge Long Term Class Sat"/>
    <n v="50"/>
    <x v="1"/>
    <s v=""/>
    <s v=""/>
    <s v=""/>
    <s v=""/>
    <x v="0"/>
    <s v="United States"/>
    <x v="209"/>
    <s v="In-Person"/>
    <m/>
    <m/>
  </r>
  <r>
    <n v="2588"/>
    <s v="100002004807"/>
    <d v="2025-12-04T20:06:00"/>
    <s v="业务系统"/>
    <x v="6"/>
    <s v="[In Person Bellevue] Spring Session Grade 2 Challenge Long Term Class Sat"/>
    <n v="1282.5"/>
    <x v="0"/>
    <s v=""/>
    <s v=""/>
    <s v=""/>
    <s v=""/>
    <x v="0"/>
    <s v="United States"/>
    <x v="209"/>
    <s v="In-Person"/>
    <m/>
    <m/>
  </r>
  <r>
    <n v="2589"/>
    <s v="100002004806"/>
    <d v="2025-12-04T20:06:00"/>
    <s v="业务系统"/>
    <x v="6"/>
    <s v="[In Person Bellevue] AMC 8 Mock Exam(Final Round)"/>
    <n v="1"/>
    <x v="0"/>
    <s v=""/>
    <s v=""/>
    <s v=""/>
    <s v=""/>
    <x v="24"/>
    <s v="United States"/>
    <x v="45"/>
    <s v="In-Person"/>
    <m/>
    <m/>
  </r>
  <r>
    <n v="2590"/>
    <s v="100002004805"/>
    <d v="2025-12-04T20:06:00"/>
    <s v="业务系统"/>
    <x v="6"/>
    <s v="[Online Bellevue] 2025 Fall G5 Calculation Competition Sun"/>
    <n v="1"/>
    <x v="0"/>
    <s v=""/>
    <s v=""/>
    <s v=""/>
    <s v=""/>
    <x v="0"/>
    <s v="United States"/>
    <x v="78"/>
    <s v="Online"/>
    <m/>
    <m/>
  </r>
  <r>
    <n v="2591"/>
    <s v="100002004802"/>
    <d v="2025-12-04T20:05:00"/>
    <s v="业务系统"/>
    <x v="5"/>
    <s v="[In Person Bellevue] Spring Session Grade 4 Honors Long Term Class Sat"/>
    <n v="50"/>
    <x v="1"/>
    <s v=""/>
    <s v=""/>
    <s v=""/>
    <s v=""/>
    <x v="0"/>
    <s v="United States"/>
    <x v="209"/>
    <s v="In-Person"/>
    <m/>
    <m/>
  </r>
  <r>
    <n v="2592"/>
    <s v="100002004802"/>
    <d v="2025-12-04T20:05:00"/>
    <s v="业务系统"/>
    <x v="6"/>
    <s v="[In Person Bellevue] Spring Session Grade 4 Honors Long Term Class Sat"/>
    <n v="1330"/>
    <x v="0"/>
    <s v=""/>
    <s v=""/>
    <s v=""/>
    <s v=""/>
    <x v="0"/>
    <s v="United States"/>
    <x v="209"/>
    <s v="In-Person"/>
    <m/>
    <m/>
  </r>
  <r>
    <n v="2593"/>
    <s v="100002004797"/>
    <d v="2025-12-04T19:55:00"/>
    <s v="业务系统"/>
    <x v="6"/>
    <s v="[In Person Bellevue] AMC 8 Mock Exam(Final Round)"/>
    <n v="1"/>
    <x v="0"/>
    <s v=""/>
    <s v=""/>
    <s v=""/>
    <s v=""/>
    <x v="24"/>
    <s v="United States"/>
    <x v="78"/>
    <s v="In-Person"/>
    <m/>
    <m/>
  </r>
  <r>
    <n v="2594"/>
    <s v="100002004755"/>
    <d v="2025-12-04T19:11:00"/>
    <s v="业务系统"/>
    <x v="5"/>
    <s v="[Online] Fall Session Grade 4 Honors Long Term Class Fri"/>
    <n v="50"/>
    <x v="1"/>
    <s v=""/>
    <s v=""/>
    <s v=""/>
    <s v=""/>
    <x v="2"/>
    <s v="United States"/>
    <x v="553"/>
    <s v="Online"/>
    <n v="7.7499999999999999E-2"/>
    <n v="3.875"/>
  </r>
  <r>
    <n v="2595"/>
    <s v="100002004755"/>
    <d v="2025-12-04T19:11:00"/>
    <s v="业务系统"/>
    <x v="6"/>
    <s v="[Online] Fall Session Grade 4 Honors Long Term Class Fri"/>
    <n v="105"/>
    <x v="0"/>
    <s v=""/>
    <s v=""/>
    <s v=""/>
    <s v=""/>
    <x v="2"/>
    <s v="United States"/>
    <x v="553"/>
    <s v="Online"/>
    <n v="7.7499999999999999E-2"/>
    <n v="8.1374999999999993"/>
  </r>
  <r>
    <n v="2596"/>
    <s v="100002004733"/>
    <d v="2025-12-04T19:04:00"/>
    <s v="业务系统"/>
    <x v="5"/>
    <s v="[Online] Spring Session Grade 4 Honors Long Term Class Fri"/>
    <n v="50"/>
    <x v="1"/>
    <s v=""/>
    <s v=""/>
    <s v=""/>
    <s v=""/>
    <x v="2"/>
    <s v="United States"/>
    <x v="553"/>
    <s v="Online"/>
    <n v="7.7499999999999999E-2"/>
    <n v="3.875"/>
  </r>
  <r>
    <n v="2597"/>
    <s v="100002004733"/>
    <d v="2025-12-04T19:04:00"/>
    <s v="业务系统"/>
    <x v="6"/>
    <s v="[Online] Spring Session Grade 4 Honors Long Term Class Fri"/>
    <n v="895"/>
    <x v="0"/>
    <s v=""/>
    <s v=""/>
    <s v=""/>
    <s v=""/>
    <x v="2"/>
    <s v="United States"/>
    <x v="553"/>
    <s v="Online"/>
    <n v="7.7499999999999999E-2"/>
    <n v="69.362499999999997"/>
  </r>
  <r>
    <n v="2598"/>
    <s v="100002004718"/>
    <d v="2025-12-04T18:55:00"/>
    <s v="业务系统"/>
    <x v="4"/>
    <s v="[Online] 2025 AMC8 Mock Exam Q11-25 Explanation [Dec Tue1]"/>
    <n v="35"/>
    <x v="0"/>
    <s v=""/>
    <s v=""/>
    <s v=""/>
    <s v=""/>
    <x v="2"/>
    <s v="United States"/>
    <x v="369"/>
    <s v="Online"/>
    <n v="8.7499999999999994E-2"/>
    <n v="3.0625"/>
  </r>
  <r>
    <n v="2599"/>
    <s v="100002004687"/>
    <d v="2025-12-04T18:39:00"/>
    <s v="业务系统"/>
    <x v="6"/>
    <s v="[Online] 2025 AIME Bootcamp (6-point level)"/>
    <n v="480"/>
    <x v="0"/>
    <s v=""/>
    <s v=""/>
    <s v=""/>
    <s v=""/>
    <x v="2"/>
    <s v="United States"/>
    <x v="59"/>
    <s v="Online"/>
    <n v="9.1300000000000006E-2"/>
    <n v="43.824000000000005"/>
  </r>
  <r>
    <n v="2600"/>
    <s v="100002004686"/>
    <d v="2025-12-04T18:38:00"/>
    <s v="业务系统"/>
    <x v="6"/>
    <s v="[Online Bellevue] 2025 Fall G5 Calculation Competition Sun"/>
    <n v="1"/>
    <x v="0"/>
    <s v=""/>
    <s v=""/>
    <s v=""/>
    <s v=""/>
    <x v="8"/>
    <s v="United States"/>
    <x v="221"/>
    <s v="Online"/>
    <m/>
    <m/>
  </r>
  <r>
    <n v="2601"/>
    <s v="100002004683"/>
    <d v="2025-12-04T18:37:00"/>
    <s v="业务系统"/>
    <x v="5"/>
    <s v="[Online] Spring Session Grade 2 Challenge Long Term Class Sat"/>
    <n v="50"/>
    <x v="1"/>
    <s v=""/>
    <s v=""/>
    <s v=""/>
    <s v=""/>
    <x v="40"/>
    <s v="Hong Kong, China"/>
    <x v="575"/>
    <s v="Online"/>
    <m/>
    <m/>
  </r>
  <r>
    <n v="2602"/>
    <s v="100002004683"/>
    <d v="2025-12-04T18:37:00"/>
    <s v="业务系统"/>
    <x v="6"/>
    <s v="[Online] Spring Session Grade 2 Challenge Long Term Class Sat"/>
    <n v="945"/>
    <x v="0"/>
    <s v=""/>
    <s v=""/>
    <s v=""/>
    <s v=""/>
    <x v="40"/>
    <s v="Hong Kong, China"/>
    <x v="575"/>
    <s v="Online"/>
    <m/>
    <m/>
  </r>
  <r>
    <n v="2603"/>
    <s v="100002004645"/>
    <d v="2025-12-04T18:14:00"/>
    <s v="业务系统"/>
    <x v="6"/>
    <s v="[In Person Bellevue] AMC 8 Mock Exam(Final Round)"/>
    <n v="1"/>
    <x v="0"/>
    <s v=""/>
    <s v=""/>
    <s v=""/>
    <s v=""/>
    <x v="0"/>
    <s v="United States"/>
    <x v="185"/>
    <s v="In-Person"/>
    <m/>
    <m/>
  </r>
  <r>
    <n v="2604"/>
    <s v="100002004635"/>
    <d v="2025-12-04T18:06:00"/>
    <s v="业务系统"/>
    <x v="5"/>
    <s v="[Online] Spring Session Prek Honors Long Term Class Sat"/>
    <n v="50"/>
    <x v="1"/>
    <s v=""/>
    <s v=""/>
    <s v=""/>
    <s v=""/>
    <x v="5"/>
    <s v="United States"/>
    <x v="156"/>
    <s v="Online"/>
    <m/>
    <m/>
  </r>
  <r>
    <n v="2605"/>
    <s v="100002004635"/>
    <d v="2025-12-04T18:06:00"/>
    <s v="业务系统"/>
    <x v="6"/>
    <s v="[Online] Spring Session Prek Honors Long Term Class Sat"/>
    <n v="520"/>
    <x v="0"/>
    <s v=""/>
    <s v=""/>
    <s v=""/>
    <s v=""/>
    <x v="5"/>
    <s v="United States"/>
    <x v="156"/>
    <s v="Online"/>
    <m/>
    <m/>
  </r>
  <r>
    <n v="2606"/>
    <s v="100002004631"/>
    <d v="2025-12-04T18:00:00"/>
    <s v="业务系统"/>
    <x v="5"/>
    <s v="[In Person Irvine] Spring Session Grade 3 Challenge Long Term Class Wed"/>
    <n v="50"/>
    <x v="1"/>
    <s v=""/>
    <s v=""/>
    <s v=""/>
    <s v=""/>
    <x v="2"/>
    <s v="United States"/>
    <x v="182"/>
    <s v="In-Person"/>
    <n v="7.7499999999999999E-2"/>
    <n v="3.875"/>
  </r>
  <r>
    <n v="2607"/>
    <s v="100002004631"/>
    <d v="2025-12-04T18:00:00"/>
    <s v="业务系统"/>
    <x v="6"/>
    <s v="[In Person Irvine] Spring Session Grade 3 Challenge Long Term Class Wed"/>
    <n v="1368"/>
    <x v="0"/>
    <s v=""/>
    <s v=""/>
    <s v=""/>
    <s v=""/>
    <x v="2"/>
    <s v="United States"/>
    <x v="182"/>
    <s v="In-Person"/>
    <n v="7.7499999999999999E-2"/>
    <n v="106.02"/>
  </r>
  <r>
    <n v="2608"/>
    <s v="100002004628"/>
    <d v="2025-12-04T17:59:00"/>
    <s v="业务系统"/>
    <x v="5"/>
    <s v="[In Person Irvine] Spring Session Kindergarten Challenge Long Term Class Wed"/>
    <n v="50"/>
    <x v="1"/>
    <s v=""/>
    <s v=""/>
    <s v=""/>
    <s v=""/>
    <x v="2"/>
    <s v="United States"/>
    <x v="182"/>
    <s v="In-Person"/>
    <n v="7.7499999999999999E-2"/>
    <n v="3.875"/>
  </r>
  <r>
    <n v="2609"/>
    <s v="100002004628"/>
    <d v="2025-12-04T17:59:00"/>
    <s v="业务系统"/>
    <x v="6"/>
    <s v="[In Person Irvine] Spring Session Kindergarten Challenge Long Term Class Wed"/>
    <n v="1080"/>
    <x v="0"/>
    <s v=""/>
    <s v=""/>
    <s v=""/>
    <s v=""/>
    <x v="2"/>
    <s v="United States"/>
    <x v="182"/>
    <s v="In-Person"/>
    <n v="7.7499999999999999E-2"/>
    <n v="83.7"/>
  </r>
  <r>
    <n v="2610"/>
    <s v="100002004619"/>
    <d v="2025-12-04T17:48:00"/>
    <s v="业务系统"/>
    <x v="5"/>
    <s v="[Online] Spring Session Olympiad Ready To Go Long Term Class Fri"/>
    <n v="50"/>
    <x v="1"/>
    <s v=""/>
    <s v=""/>
    <s v=""/>
    <s v=""/>
    <x v="2"/>
    <s v="United States"/>
    <x v="44"/>
    <s v="Online"/>
    <n v="9.8750000000000004E-2"/>
    <n v="4.9375"/>
  </r>
  <r>
    <n v="2611"/>
    <s v="100002004619"/>
    <d v="2025-12-04T17:48:00"/>
    <s v="业务系统"/>
    <x v="6"/>
    <s v="[Online] Spring Session Olympiad Ready To Go Long Term Class Fri"/>
    <n v="2052"/>
    <x v="0"/>
    <s v=""/>
    <s v=""/>
    <s v=""/>
    <s v=""/>
    <x v="2"/>
    <s v="United States"/>
    <x v="44"/>
    <s v="Online"/>
    <n v="9.8750000000000004E-2"/>
    <n v="202.63500000000002"/>
  </r>
  <r>
    <n v="2612"/>
    <s v="100002004612"/>
    <d v="2025-12-04T17:40:00"/>
    <s v="业务系统"/>
    <x v="5"/>
    <s v="[Online] Spring Session Math 6 (Grade 5 Honors) Long Term Class Wed"/>
    <n v="50"/>
    <x v="1"/>
    <s v=""/>
    <s v=""/>
    <s v=""/>
    <s v=""/>
    <x v="2"/>
    <s v="United States"/>
    <x v="430"/>
    <s v="Online"/>
    <n v="9.1300000000000006E-2"/>
    <n v="4.5650000000000004"/>
  </r>
  <r>
    <n v="2613"/>
    <s v="100002004612"/>
    <d v="2025-12-04T17:40:00"/>
    <s v="业务系统"/>
    <x v="6"/>
    <s v="[Online] Spring Session Math 6 (Grade 5 Honors) Long Term Class Wed"/>
    <n v="925"/>
    <x v="0"/>
    <s v=""/>
    <s v=""/>
    <s v=""/>
    <s v=""/>
    <x v="2"/>
    <s v="United States"/>
    <x v="430"/>
    <s v="Online"/>
    <n v="9.1300000000000006E-2"/>
    <n v="84.452500000000001"/>
  </r>
  <r>
    <n v="2614"/>
    <s v="100002004609"/>
    <d v="2025-12-04T17:33:00"/>
    <s v="业务系统"/>
    <x v="6"/>
    <s v="[In Person Manhattan] 2026 AMC 8 Official Exam"/>
    <n v="10"/>
    <x v="0"/>
    <s v=""/>
    <s v=""/>
    <s v=""/>
    <s v=""/>
    <x v="5"/>
    <s v="United States"/>
    <x v="576"/>
    <s v="In-Person"/>
    <m/>
    <m/>
  </r>
  <r>
    <n v="2615"/>
    <s v="100002004605"/>
    <d v="2025-12-04T17:30:00"/>
    <s v="业务系统"/>
    <x v="5"/>
    <s v="[Online] Spring Session Algebra 2 Challenge Vol.1 Long Term Class Fri"/>
    <n v="50"/>
    <x v="1"/>
    <s v=""/>
    <s v=""/>
    <s v=""/>
    <s v=""/>
    <x v="51"/>
    <s v="Canada"/>
    <x v="577"/>
    <s v="Online"/>
    <m/>
    <m/>
  </r>
  <r>
    <n v="2616"/>
    <s v="100002004605"/>
    <d v="2025-12-04T17:30:00"/>
    <s v="业务系统"/>
    <x v="6"/>
    <s v="[Online] Spring Session Algebra 2 Challenge Vol.1 Long Term Class Fri"/>
    <n v="1000"/>
    <x v="0"/>
    <s v=""/>
    <s v=""/>
    <s v=""/>
    <s v=""/>
    <x v="51"/>
    <s v="Canada"/>
    <x v="577"/>
    <s v="Online"/>
    <m/>
    <m/>
  </r>
  <r>
    <n v="2617"/>
    <s v="100002004591"/>
    <d v="2025-12-04T17:20:00"/>
    <s v="业务系统"/>
    <x v="5"/>
    <s v="[Online] Spring Session Grade 4 Honors Long Term Class Wed"/>
    <n v="50"/>
    <x v="1"/>
    <s v=""/>
    <s v=""/>
    <s v=""/>
    <s v=""/>
    <x v="17"/>
    <s v="United States"/>
    <x v="578"/>
    <s v="Online"/>
    <m/>
    <m/>
  </r>
  <r>
    <n v="2618"/>
    <s v="100002004591"/>
    <d v="2025-12-04T17:20:00"/>
    <s v="业务系统"/>
    <x v="6"/>
    <s v="[Online] Spring Session Grade 4 Honors Long Term Class Wed"/>
    <n v="925"/>
    <x v="0"/>
    <s v=""/>
    <s v=""/>
    <s v=""/>
    <s v=""/>
    <x v="17"/>
    <s v="United States"/>
    <x v="578"/>
    <s v="Online"/>
    <m/>
    <m/>
  </r>
  <r>
    <n v="2619"/>
    <s v="100002004588"/>
    <d v="2025-12-04T17:19:00"/>
    <s v="业务系统"/>
    <x v="5"/>
    <s v="[Online] Spring Session AMC10 AIME Camp Vol.1 Long Term Class Sun"/>
    <n v="50"/>
    <x v="1"/>
    <s v=""/>
    <s v=""/>
    <s v=""/>
    <s v=""/>
    <x v="5"/>
    <s v="United States"/>
    <x v="579"/>
    <s v="Online"/>
    <m/>
    <m/>
  </r>
  <r>
    <n v="2620"/>
    <s v="100002004588"/>
    <d v="2025-12-04T17:19:00"/>
    <s v="业务系统"/>
    <x v="6"/>
    <s v="[Online] Spring Session AMC10 AIME Camp Vol.1 Long Term Class Sun"/>
    <n v="1060"/>
    <x v="0"/>
    <s v=""/>
    <s v=""/>
    <s v=""/>
    <s v=""/>
    <x v="5"/>
    <s v="United States"/>
    <x v="579"/>
    <s v="Online"/>
    <m/>
    <m/>
  </r>
  <r>
    <n v="2621"/>
    <s v="100002004585"/>
    <d v="2025-12-04T17:30:00"/>
    <s v="业务系统"/>
    <x v="6"/>
    <s v="[In Person Manhattan] 2026 AMC 8 Official Exam"/>
    <n v="10"/>
    <x v="0"/>
    <s v=""/>
    <s v=""/>
    <s v=""/>
    <s v=""/>
    <x v="5"/>
    <s v="United States"/>
    <x v="576"/>
    <s v="In-Person"/>
    <m/>
    <m/>
  </r>
  <r>
    <n v="2622"/>
    <s v="100002004569"/>
    <d v="2025-12-04T16:54:00"/>
    <s v="业务系统"/>
    <x v="4"/>
    <s v="[Online] 2025 AMC8 Mock Exam Q11-25 Explanation [Dec Thu]"/>
    <n v="35"/>
    <x v="0"/>
    <s v=""/>
    <s v=""/>
    <s v=""/>
    <s v=""/>
    <x v="25"/>
    <s v="United States"/>
    <x v="580"/>
    <s v="Online"/>
    <m/>
    <m/>
  </r>
  <r>
    <n v="2623"/>
    <s v="100002004562"/>
    <d v="2025-12-04T16:33:00"/>
    <s v="业务系统"/>
    <x v="6"/>
    <s v="[In Person Cupertino] ThinkAbility Assessment (Mock Applying for K)"/>
    <n v="9.9"/>
    <x v="0"/>
    <s v=""/>
    <s v=""/>
    <s v=""/>
    <s v=""/>
    <x v="2"/>
    <s v="United States"/>
    <x v="393"/>
    <s v="In-Person"/>
    <n v="8.8749999999999996E-2"/>
    <n v="0.87862499999999999"/>
  </r>
  <r>
    <n v="2624"/>
    <s v="100002004559"/>
    <d v="2025-12-04T16:15:00"/>
    <s v="业务系统"/>
    <x v="6"/>
    <s v="[In Person Bellevue] AMC 8 Mock Exam(Final Round)"/>
    <n v="1"/>
    <x v="0"/>
    <s v=""/>
    <s v=""/>
    <s v=""/>
    <s v=""/>
    <x v="0"/>
    <s v="United States"/>
    <x v="0"/>
    <s v="In-Person"/>
    <m/>
    <m/>
  </r>
  <r>
    <n v="2625"/>
    <s v="100002004545"/>
    <d v="2025-12-04T15:45:00"/>
    <s v="业务系统"/>
    <x v="6"/>
    <s v="[In Person Cupertino] 2026 AMC 8 Official Exam Mon 6:10 PM"/>
    <n v="10"/>
    <x v="0"/>
    <s v=""/>
    <s v=""/>
    <s v=""/>
    <s v=""/>
    <x v="2"/>
    <s v="United States"/>
    <x v="2"/>
    <s v="In-Person"/>
    <n v="9.1300000000000006E-2"/>
    <n v="0.91300000000000003"/>
  </r>
  <r>
    <n v="2626"/>
    <s v="100002004540"/>
    <d v="2025-12-04T15:36:00"/>
    <s v="业务系统"/>
    <x v="5"/>
    <s v="[Online] Spring Session AMC 10 Intro Long Term Class Thu"/>
    <n v="50"/>
    <x v="1"/>
    <s v=""/>
    <s v=""/>
    <s v=""/>
    <s v=""/>
    <x v="19"/>
    <s v="United States"/>
    <x v="581"/>
    <s v="Online"/>
    <m/>
    <m/>
  </r>
  <r>
    <n v="2627"/>
    <s v="100002004540"/>
    <d v="2025-12-04T15:36:00"/>
    <s v="业务系统"/>
    <x v="6"/>
    <s v="[Online] Spring Session AMC 10 Intro Long Term Class Thu"/>
    <n v="1260"/>
    <x v="0"/>
    <s v=""/>
    <s v=""/>
    <s v=""/>
    <s v=""/>
    <x v="19"/>
    <s v="United States"/>
    <x v="581"/>
    <s v="Online"/>
    <m/>
    <m/>
  </r>
  <r>
    <n v="2628"/>
    <s v="100002004539"/>
    <d v="2025-12-04T15:36:00"/>
    <s v="业务系统"/>
    <x v="6"/>
    <s v="[In Person Los Altos] 2026 AMC 8 Official Exam Sat"/>
    <n v="10"/>
    <x v="0"/>
    <s v=""/>
    <s v=""/>
    <s v=""/>
    <s v=""/>
    <x v="2"/>
    <s v="United States"/>
    <x v="44"/>
    <s v="In-Person"/>
    <n v="9.8750000000000004E-2"/>
    <n v="0.98750000000000004"/>
  </r>
  <r>
    <n v="2629"/>
    <s v="100002004515"/>
    <d v="2025-12-04T14:49:00"/>
    <s v="业务系统"/>
    <x v="5"/>
    <s v="[Online] Spring Session Algebra 1 to Geometry Long Term Class Sun"/>
    <n v="50"/>
    <x v="1"/>
    <s v=""/>
    <s v=""/>
    <s v=""/>
    <s v=""/>
    <x v="64"/>
    <s v="United States"/>
    <x v="582"/>
    <s v="Online"/>
    <m/>
    <m/>
  </r>
  <r>
    <n v="2630"/>
    <s v="100002004515"/>
    <d v="2025-12-04T14:49:00"/>
    <s v="业务系统"/>
    <x v="6"/>
    <s v="[Online] Spring Session Algebra 1 to Geometry Long Term Class Sun"/>
    <n v="1210"/>
    <x v="0"/>
    <s v=""/>
    <s v=""/>
    <s v=""/>
    <s v=""/>
    <x v="64"/>
    <s v="United States"/>
    <x v="582"/>
    <s v="Online"/>
    <m/>
    <m/>
  </r>
  <r>
    <n v="2631"/>
    <s v="100002004505"/>
    <d v="2025-12-04T14:23:00"/>
    <s v="业务系统"/>
    <x v="6"/>
    <s v="[In Person Irvine] Math Kangaroo L3-4 Practice Test"/>
    <n v="1"/>
    <x v="0"/>
    <s v=""/>
    <s v=""/>
    <s v=""/>
    <s v=""/>
    <x v="2"/>
    <s v="United States"/>
    <x v="104"/>
    <s v="In-Person"/>
    <n v="7.7499999999999999E-2"/>
    <n v="7.7499999999999999E-2"/>
  </r>
  <r>
    <n v="2632"/>
    <s v="100002004500"/>
    <d v="2025-12-04T14:12:00"/>
    <s v="业务系统"/>
    <x v="6"/>
    <s v="[In Person Irvine] Math Kangaroo L3-4 Practice Test"/>
    <n v="1"/>
    <x v="0"/>
    <s v=""/>
    <s v=""/>
    <s v=""/>
    <s v=""/>
    <x v="8"/>
    <s v="United States"/>
    <x v="583"/>
    <s v="In-Person"/>
    <n v="7.7499999999999999E-2"/>
    <n v="7.7499999999999999E-2"/>
  </r>
  <r>
    <n v="2633"/>
    <s v="100002004489"/>
    <d v="2025-12-04T13:42:00"/>
    <s v="业务系统"/>
    <x v="6"/>
    <s v="[In Person Irvine] Math Kangaroo L3-4 Practice Test"/>
    <n v="1"/>
    <x v="0"/>
    <s v=""/>
    <s v=""/>
    <s v=""/>
    <s v=""/>
    <x v="8"/>
    <s v="United States"/>
    <x v="583"/>
    <s v="In-Person"/>
    <n v="7.7499999999999999E-2"/>
    <n v="7.7499999999999999E-2"/>
  </r>
  <r>
    <n v="2634"/>
    <s v="100002004484"/>
    <d v="2025-12-04T13:32:00"/>
    <s v="业务系统"/>
    <x v="6"/>
    <s v="[In Person Irvine] Applying Kindergarten Mock Interview"/>
    <n v="5"/>
    <x v="0"/>
    <s v=""/>
    <s v=""/>
    <s v=""/>
    <s v=""/>
    <x v="2"/>
    <s v="United States"/>
    <x v="184"/>
    <s v="In-Person"/>
    <n v="7.7499999999999999E-2"/>
    <n v="0.38750000000000001"/>
  </r>
  <r>
    <n v="2635"/>
    <s v="100002004478"/>
    <d v="2025-12-04T13:08:00"/>
    <s v="业务系统"/>
    <x v="6"/>
    <s v="[In Person Cupertino] ThinkAbility Assessment (Mock Applying for PreK/TK)"/>
    <n v="9.9"/>
    <x v="0"/>
    <s v=""/>
    <s v=""/>
    <s v=""/>
    <s v=""/>
    <x v="2"/>
    <s v="United States"/>
    <x v="25"/>
    <s v="In-Person"/>
    <n v="8.7499999999999994E-2"/>
    <n v="0.86624999999999996"/>
  </r>
  <r>
    <n v="2636"/>
    <s v="100002004468"/>
    <d v="2025-12-04T13:02:00"/>
    <s v="业务系统"/>
    <x v="5"/>
    <s v="[Online] Spring Session Algebra 2 Challenge Vol.1 Long Term Class Sat"/>
    <n v="50"/>
    <x v="1"/>
    <s v=""/>
    <s v=""/>
    <s v=""/>
    <s v=""/>
    <x v="24"/>
    <s v="United States"/>
    <x v="220"/>
    <s v="Online"/>
    <m/>
    <m/>
  </r>
  <r>
    <n v="2637"/>
    <s v="100002004468"/>
    <d v="2025-12-04T13:02:00"/>
    <s v="业务系统"/>
    <x v="6"/>
    <s v="[Online] Spring Session Algebra 2 Challenge Vol.1 Long Term Class Sat"/>
    <n v="1000"/>
    <x v="0"/>
    <s v=""/>
    <s v=""/>
    <s v=""/>
    <s v=""/>
    <x v="24"/>
    <s v="United States"/>
    <x v="220"/>
    <s v="Online"/>
    <m/>
    <m/>
  </r>
  <r>
    <n v="2638"/>
    <s v="100002004435"/>
    <d v="2025-12-04T11:25:00"/>
    <s v="业务系统"/>
    <x v="5"/>
    <s v="[Online] Spring Session Think Olympiad Year 3 Sun"/>
    <n v="50"/>
    <x v="1"/>
    <s v=""/>
    <s v=""/>
    <s v=""/>
    <s v=""/>
    <x v="17"/>
    <s v="United States"/>
    <x v="57"/>
    <s v="Online"/>
    <m/>
    <m/>
  </r>
  <r>
    <n v="2639"/>
    <s v="100002004435"/>
    <d v="2025-12-04T11:25:00"/>
    <s v="业务系统"/>
    <x v="6"/>
    <s v="[Online] Spring Session Think Olympiad Year 3 Sun"/>
    <n v="1780"/>
    <x v="0"/>
    <s v=""/>
    <s v=""/>
    <s v=""/>
    <s v=""/>
    <x v="17"/>
    <s v="United States"/>
    <x v="57"/>
    <s v="Online"/>
    <m/>
    <m/>
  </r>
  <r>
    <n v="2640"/>
    <s v="100002004434"/>
    <d v="2025-12-04T11:29:00"/>
    <s v="业务系统"/>
    <x v="6"/>
    <s v="[Online] Spring Session Grade 4 Challenge Long Term Class Wed"/>
    <n v="315"/>
    <x v="0"/>
    <s v=""/>
    <s v=""/>
    <s v=""/>
    <s v=""/>
    <x v="0"/>
    <s v="United States"/>
    <x v="219"/>
    <s v="Online"/>
    <m/>
    <m/>
  </r>
  <r>
    <n v="2641"/>
    <s v="100002004428"/>
    <d v="2025-12-04T11:11:00"/>
    <s v="业务系统"/>
    <x v="4"/>
    <s v="[Online Term 3] Math Kangaroo Lv3-4 National Top 20 Training Camp"/>
    <n v="5"/>
    <x v="0"/>
    <s v=""/>
    <s v=""/>
    <s v=""/>
    <s v=""/>
    <x v="2"/>
    <s v="United States"/>
    <x v="127"/>
    <s v="Online"/>
    <n v="7.7499999999999999E-2"/>
    <n v="0.38750000000000001"/>
  </r>
  <r>
    <n v="2642"/>
    <s v="100002004428"/>
    <d v="2025-12-04T11:11:00"/>
    <s v="业务系统"/>
    <x v="6"/>
    <s v="[Online Term 3] Math Kangaroo Lv3-4 National Top 20 Training Camp"/>
    <n v="131.25"/>
    <x v="0"/>
    <s v=""/>
    <s v=""/>
    <s v=""/>
    <s v=""/>
    <x v="2"/>
    <s v="United States"/>
    <x v="127"/>
    <s v="Online"/>
    <n v="7.7499999999999999E-2"/>
    <n v="10.171875"/>
  </r>
  <r>
    <n v="2643"/>
    <s v="100002004423"/>
    <d v="2025-12-04T11:04:00"/>
    <s v="业务系统"/>
    <x v="6"/>
    <s v="[In Person Bellevue] AMC 8 Mock Exam(Final Round)"/>
    <n v="1"/>
    <x v="0"/>
    <s v=""/>
    <s v=""/>
    <s v=""/>
    <s v=""/>
    <x v="0"/>
    <s v="United States"/>
    <x v="98"/>
    <s v="In-Person"/>
    <m/>
    <m/>
  </r>
  <r>
    <n v="2644"/>
    <s v="100002004398"/>
    <d v="2025-12-04T10:29:00"/>
    <s v="业务系统"/>
    <x v="6"/>
    <s v="[In Person Irvine] G3 and G4 Ace Placement Test"/>
    <n v="1"/>
    <x v="0"/>
    <s v=""/>
    <s v=""/>
    <s v=""/>
    <s v=""/>
    <x v="2"/>
    <s v="United States"/>
    <x v="104"/>
    <s v="In-Person"/>
    <n v="7.7499999999999999E-2"/>
    <n v="7.7499999999999999E-2"/>
  </r>
  <r>
    <n v="2645"/>
    <s v="100002004356"/>
    <d v="2025-12-04T09:42:00"/>
    <s v="业务系统"/>
    <x v="6"/>
    <s v="[In Person Bellevue] AMC 8 Mock Exam(Final Round)"/>
    <n v="1"/>
    <x v="0"/>
    <s v=""/>
    <s v=""/>
    <s v=""/>
    <s v=""/>
    <x v="0"/>
    <s v="United States"/>
    <x v="165"/>
    <s v="In-Person"/>
    <m/>
    <m/>
  </r>
  <r>
    <n v="2646"/>
    <s v="100002004337"/>
    <d v="2025-12-04T08:11:00"/>
    <s v="业务系统"/>
    <x v="6"/>
    <s v="[In Person Bellevue] AMC 8 Mock Exam(Final Round)"/>
    <n v="1"/>
    <x v="0"/>
    <s v=""/>
    <s v=""/>
    <s v=""/>
    <s v=""/>
    <x v="24"/>
    <s v="United States"/>
    <x v="221"/>
    <s v="In-Person"/>
    <m/>
    <m/>
  </r>
  <r>
    <n v="2647"/>
    <s v="100002004332"/>
    <d v="2025-12-04T07:47:00"/>
    <s v="业务系统"/>
    <x v="6"/>
    <s v="[Online] 2025 AIME Bootcamp (6-point level)"/>
    <n v="480"/>
    <x v="0"/>
    <s v=""/>
    <s v=""/>
    <s v=""/>
    <s v=""/>
    <x v="59"/>
    <s v="United States"/>
    <x v="97"/>
    <s v="Online"/>
    <m/>
    <m/>
  </r>
  <r>
    <n v="2648"/>
    <s v="100002004328"/>
    <d v="2025-12-04T07:20:00"/>
    <s v="业务系统"/>
    <x v="6"/>
    <s v="[In Person Bellevue] AMC 8 Mock Exam(Final Round)"/>
    <n v="1"/>
    <x v="0"/>
    <s v=""/>
    <s v=""/>
    <s v=""/>
    <s v=""/>
    <x v="24"/>
    <s v="United States"/>
    <x v="78"/>
    <s v="In-Person"/>
    <m/>
    <m/>
  </r>
  <r>
    <n v="2649"/>
    <s v="100002004297"/>
    <d v="2025-12-04T06:08:00"/>
    <s v="业务系统"/>
    <x v="4"/>
    <s v="[Online] 2025 AMC8 Mock Exam Q11-25 Explanation [Dec Thu]"/>
    <n v="15"/>
    <x v="0"/>
    <s v=""/>
    <s v=""/>
    <s v=""/>
    <s v=""/>
    <x v="8"/>
    <s v="France"/>
    <x v="584"/>
    <s v="Online"/>
    <m/>
    <m/>
  </r>
  <r>
    <n v="2650"/>
    <s v="100002004249"/>
    <d v="2025-12-04T05:04:00"/>
    <s v="业务系统"/>
    <x v="6"/>
    <s v="[In Person Long Island] 2026 AMC 8 Official Exam"/>
    <n v="10"/>
    <x v="0"/>
    <s v=""/>
    <s v=""/>
    <s v=""/>
    <s v=""/>
    <x v="21"/>
    <s v="United States"/>
    <x v="77"/>
    <s v="In-Person"/>
    <m/>
    <m/>
  </r>
  <r>
    <n v="2651"/>
    <s v="100002004041"/>
    <d v="2025-12-04T00:41:00"/>
    <s v="业务系统"/>
    <x v="5"/>
    <s v="[Online] Spring Session AMC 10 Intro Long Term Class Sat"/>
    <n v="50"/>
    <x v="1"/>
    <s v=""/>
    <s v=""/>
    <s v=""/>
    <s v=""/>
    <x v="3"/>
    <s v="China"/>
    <x v="565"/>
    <s v="Online"/>
    <m/>
    <m/>
  </r>
  <r>
    <n v="2652"/>
    <s v="100002004041"/>
    <d v="2025-12-04T00:41:00"/>
    <s v="业务系统"/>
    <x v="6"/>
    <s v="[Online] Spring Session AMC 10 Intro Long Term Class Sat"/>
    <n v="1177"/>
    <x v="0"/>
    <s v=""/>
    <s v=""/>
    <s v=""/>
    <s v=""/>
    <x v="3"/>
    <s v="China"/>
    <x v="565"/>
    <s v="Online"/>
    <m/>
    <m/>
  </r>
  <r>
    <n v="2653"/>
    <s v="100002003971"/>
    <d v="2025-12-03T23:33:00"/>
    <s v="业务系统"/>
    <x v="5"/>
    <s v="[Online] Spring Session Grade 3 Challenge Long Term Class Fri"/>
    <n v="50"/>
    <x v="1"/>
    <s v=""/>
    <s v=""/>
    <s v=""/>
    <s v=""/>
    <x v="2"/>
    <s v="United States"/>
    <x v="141"/>
    <s v="Online"/>
    <n v="8.8749999999999996E-2"/>
    <n v="4.4375"/>
  </r>
  <r>
    <n v="2654"/>
    <s v="100002003971"/>
    <d v="2025-12-03T23:33:00"/>
    <s v="业务系统"/>
    <x v="6"/>
    <s v="[Online] Spring Session Grade 3 Challenge Long Term Class Fri"/>
    <n v="1240"/>
    <x v="0"/>
    <s v=""/>
    <s v=""/>
    <s v=""/>
    <s v=""/>
    <x v="2"/>
    <s v="United States"/>
    <x v="141"/>
    <s v="Online"/>
    <n v="8.8749999999999996E-2"/>
    <n v="110.05"/>
  </r>
  <r>
    <n v="2655"/>
    <s v="100002003957"/>
    <d v="2025-12-03T22:52:00"/>
    <s v="业务系统"/>
    <x v="4"/>
    <s v="[Online Term 3] Math Kangaroo Lv1-2 National Top 20 Training Camp"/>
    <n v="15"/>
    <x v="0"/>
    <s v=""/>
    <s v=""/>
    <s v=""/>
    <s v=""/>
    <x v="2"/>
    <s v="United States"/>
    <x v="464"/>
    <s v="Online"/>
    <n v="0.105"/>
    <n v="1.575"/>
  </r>
  <r>
    <n v="2656"/>
    <s v="100002003957"/>
    <d v="2025-12-03T22:52:00"/>
    <s v="业务系统"/>
    <x v="6"/>
    <s v="[Online Term 3] Math Kangaroo Lv1-2 National Top 20 Training Camp"/>
    <n v="131.25"/>
    <x v="0"/>
    <s v=""/>
    <s v=""/>
    <s v=""/>
    <s v=""/>
    <x v="2"/>
    <s v="United States"/>
    <x v="464"/>
    <s v="Online"/>
    <n v="0.105"/>
    <n v="13.78125"/>
  </r>
  <r>
    <n v="2657"/>
    <s v="100002003956"/>
    <d v="2025-12-03T22:52:00"/>
    <s v="业务系统"/>
    <x v="6"/>
    <s v="[In Person Cupertino] 26 Spring K3 Think Abilities Assessment Carnival"/>
    <n v="5"/>
    <x v="0"/>
    <s v=""/>
    <s v=""/>
    <s v=""/>
    <s v=""/>
    <x v="2"/>
    <s v="United States"/>
    <x v="585"/>
    <s v="In-Person"/>
    <n v="9.8750000000000004E-2"/>
    <n v="0.49375000000000002"/>
  </r>
  <r>
    <n v="2658"/>
    <s v="100002003955"/>
    <d v="2025-12-03T22:50:00"/>
    <s v="业务系统"/>
    <x v="6"/>
    <s v="[In Person Irvine] G3 and G4 Ace Placement Test"/>
    <n v="1"/>
    <x v="0"/>
    <s v=""/>
    <s v=""/>
    <s v=""/>
    <s v=""/>
    <x v="2"/>
    <s v="United States"/>
    <x v="104"/>
    <s v="In-Person"/>
    <n v="7.7499999999999999E-2"/>
    <n v="7.7499999999999999E-2"/>
  </r>
  <r>
    <n v="2659"/>
    <s v="100002003945"/>
    <d v="2025-12-03T22:42:00"/>
    <s v="业务系统"/>
    <x v="6"/>
    <s v="[Online Term 3] Math Kangaroo Lv3-4 National Top 20 Training Camp"/>
    <n v="131.25"/>
    <x v="0"/>
    <s v=""/>
    <s v=""/>
    <s v=""/>
    <s v=""/>
    <x v="2"/>
    <s v="United States"/>
    <x v="44"/>
    <s v="Online"/>
    <n v="9.8750000000000004E-2"/>
    <n v="12.9609375"/>
  </r>
  <r>
    <n v="2660"/>
    <s v="100002003938"/>
    <d v="2025-12-03T22:41:00"/>
    <s v="业务系统"/>
    <x v="5"/>
    <s v="[Online] Spring Session Algebra 2 Challenge Vol.1 Long Term Class Sat"/>
    <n v="50"/>
    <x v="1"/>
    <s v=""/>
    <s v=""/>
    <s v=""/>
    <s v=""/>
    <x v="2"/>
    <s v="United States"/>
    <x v="59"/>
    <s v="Online"/>
    <n v="9.1300000000000006E-2"/>
    <n v="4.5650000000000004"/>
  </r>
  <r>
    <n v="2661"/>
    <s v="100002003938"/>
    <d v="2025-12-03T22:41:00"/>
    <s v="业务系统"/>
    <x v="6"/>
    <s v="[Online] Spring Session Algebra 2 Challenge Vol.1 Long Term Class Sat"/>
    <n v="997.5"/>
    <x v="0"/>
    <s v=""/>
    <s v=""/>
    <s v=""/>
    <s v=""/>
    <x v="2"/>
    <s v="United States"/>
    <x v="59"/>
    <s v="Online"/>
    <n v="9.1300000000000006E-2"/>
    <n v="91.071750000000009"/>
  </r>
  <r>
    <n v="2662"/>
    <s v="100002003935"/>
    <d v="2025-12-03T22:37:00"/>
    <s v="业务系统"/>
    <x v="5"/>
    <s v="[Online] Spring Session Grade 1 Challenge Long Term Class Sat"/>
    <n v="50"/>
    <x v="1"/>
    <s v=""/>
    <s v=""/>
    <s v=""/>
    <s v=""/>
    <x v="2"/>
    <s v="United States"/>
    <x v="2"/>
    <s v="Online"/>
    <n v="9.1300000000000006E-2"/>
    <n v="4.5650000000000004"/>
  </r>
  <r>
    <n v="2663"/>
    <s v="100002003935"/>
    <d v="2025-12-03T22:37:00"/>
    <s v="业务系统"/>
    <x v="6"/>
    <s v="[Online] Spring Session Grade 1 Challenge Long Term Class Sat"/>
    <n v="945"/>
    <x v="0"/>
    <s v=""/>
    <s v=""/>
    <s v=""/>
    <s v=""/>
    <x v="2"/>
    <s v="United States"/>
    <x v="2"/>
    <s v="Online"/>
    <n v="9.1300000000000006E-2"/>
    <n v="86.278500000000008"/>
  </r>
  <r>
    <n v="2664"/>
    <s v="100002003930"/>
    <d v="2025-12-03T22:35:00"/>
    <s v="业务系统"/>
    <x v="6"/>
    <s v="[In Person Irvine] Math Kangaroo L3-4 Practice Test"/>
    <n v="1"/>
    <x v="0"/>
    <s v=""/>
    <s v=""/>
    <s v=""/>
    <s v=""/>
    <x v="2"/>
    <s v="United States"/>
    <x v="26"/>
    <s v="In-Person"/>
    <n v="7.7499999999999999E-2"/>
    <n v="7.7499999999999999E-2"/>
  </r>
  <r>
    <n v="2665"/>
    <s v="100002003923"/>
    <d v="2025-12-03T22:16:00"/>
    <s v="业务系统"/>
    <x v="6"/>
    <s v="[In Person Cupertino] 2025 MOEMS Exam Division E (Elementary)"/>
    <n v="8"/>
    <x v="0"/>
    <s v=""/>
    <s v=""/>
    <s v=""/>
    <s v=""/>
    <x v="2"/>
    <s v="United States"/>
    <x v="4"/>
    <s v="In-Person"/>
    <n v="9.8750000000000004E-2"/>
    <n v="0.79"/>
  </r>
  <r>
    <n v="2666"/>
    <s v="100002003912"/>
    <d v="2025-12-03T22:07:00"/>
    <s v="业务系统"/>
    <x v="6"/>
    <s v="[In Person Manhattan] 2026 AMC 8 Official Exam"/>
    <n v="10"/>
    <x v="0"/>
    <s v=""/>
    <s v=""/>
    <s v=""/>
    <s v=""/>
    <x v="2"/>
    <s v="United States"/>
    <x v="4"/>
    <s v="In-Person"/>
    <n v="9.8750000000000004E-2"/>
    <n v="0.98750000000000004"/>
  </r>
  <r>
    <n v="2667"/>
    <s v="100002003911"/>
    <d v="2025-12-03T22:06:00"/>
    <s v="业务系统"/>
    <x v="6"/>
    <s v="[In Person Irvine] Math Kangaroo L3-4 Practice Test"/>
    <n v="1"/>
    <x v="0"/>
    <s v=""/>
    <s v=""/>
    <s v=""/>
    <s v=""/>
    <x v="2"/>
    <s v="United States"/>
    <x v="95"/>
    <s v="In-Person"/>
    <n v="9.7500000000000003E-2"/>
    <n v="9.7500000000000003E-2"/>
  </r>
  <r>
    <n v="2668"/>
    <s v="100002003910"/>
    <d v="2025-12-03T22:06:00"/>
    <s v="业务系统"/>
    <x v="6"/>
    <s v="[In Person Cupertino] ThinkAbility Assessment (Mock Applying for PreK/TK)"/>
    <n v="9.9"/>
    <x v="0"/>
    <s v=""/>
    <s v=""/>
    <s v=""/>
    <s v=""/>
    <x v="2"/>
    <s v="United States"/>
    <x v="144"/>
    <s v="In-Person"/>
    <n v="9.1300000000000006E-2"/>
    <n v="0.90387000000000006"/>
  </r>
  <r>
    <n v="2669"/>
    <s v="100002003899"/>
    <d v="2025-12-03T21:51:00"/>
    <s v="业务系统"/>
    <x v="6"/>
    <s v="[In Person Cupertino] AMC 8 Perfect Score Camp"/>
    <n v="225"/>
    <x v="0"/>
    <s v=""/>
    <s v=""/>
    <s v=""/>
    <s v=""/>
    <x v="2"/>
    <s v="United States"/>
    <x v="11"/>
    <s v="In-Person"/>
    <n v="9.1300000000000006E-2"/>
    <n v="20.5425"/>
  </r>
  <r>
    <n v="2670"/>
    <s v="100002003896"/>
    <d v="2025-12-03T21:49:00"/>
    <s v="业务系统"/>
    <x v="4"/>
    <s v="[Online] 2025 AMC8 Mock Exam Q11-25 Explanation [Dec Tue2]"/>
    <n v="15"/>
    <x v="0"/>
    <s v=""/>
    <s v=""/>
    <s v=""/>
    <s v=""/>
    <x v="2"/>
    <s v="United States"/>
    <x v="586"/>
    <s v="Online"/>
    <n v="8.6300000000000002E-2"/>
    <n v="1.2945"/>
  </r>
  <r>
    <n v="2671"/>
    <s v="100002003894"/>
    <d v="2025-12-03T21:49:00"/>
    <s v="业务系统"/>
    <x v="6"/>
    <s v="[In Person Los Altos] 2026 AMC 8 Official Exam Tue 5 PM"/>
    <n v="10"/>
    <x v="0"/>
    <s v=""/>
    <s v=""/>
    <s v=""/>
    <s v=""/>
    <x v="2"/>
    <s v="United States"/>
    <x v="4"/>
    <s v="In-Person"/>
    <n v="9.8750000000000004E-2"/>
    <n v="0.98750000000000004"/>
  </r>
  <r>
    <n v="2672"/>
    <s v="100002003891"/>
    <d v="2025-12-03T21:47:00"/>
    <s v="业务系统"/>
    <x v="6"/>
    <s v="[Online Bellevue] 2025 Fall G5 Calculation Competition Fri"/>
    <n v="1"/>
    <x v="0"/>
    <s v=""/>
    <s v=""/>
    <s v=""/>
    <s v=""/>
    <x v="0"/>
    <s v="United States"/>
    <x v="78"/>
    <s v="Online"/>
    <m/>
    <m/>
  </r>
  <r>
    <n v="2673"/>
    <s v="100002003883"/>
    <d v="2025-12-03T21:36:00"/>
    <s v="业务系统"/>
    <x v="6"/>
    <s v="[In Person Irvine] G3 and G4 Ace Placement Test"/>
    <n v="1"/>
    <x v="0"/>
    <s v=""/>
    <s v=""/>
    <s v=""/>
    <s v=""/>
    <x v="2"/>
    <s v="United States"/>
    <x v="184"/>
    <s v="In-Person"/>
    <n v="7.7499999999999999E-2"/>
    <n v="7.7499999999999999E-2"/>
  </r>
  <r>
    <n v="2674"/>
    <s v="100002003867"/>
    <d v="2025-12-03T21:19:00"/>
    <s v="业务系统"/>
    <x v="5"/>
    <s v="[In Person Bellevue] Spring Session PreK Honors Long Term Class Sat"/>
    <n v="50"/>
    <x v="1"/>
    <s v=""/>
    <s v=""/>
    <s v=""/>
    <s v=""/>
    <x v="0"/>
    <s v="United States"/>
    <x v="209"/>
    <s v="In-Person"/>
    <m/>
    <m/>
  </r>
  <r>
    <n v="2675"/>
    <s v="100002003867"/>
    <d v="2025-12-03T21:19:00"/>
    <s v="业务系统"/>
    <x v="6"/>
    <s v="[In Person Bellevue] Spring Session PreK Honors Long Term Class Sat"/>
    <n v="835"/>
    <x v="0"/>
    <s v=""/>
    <s v=""/>
    <s v=""/>
    <s v=""/>
    <x v="0"/>
    <s v="United States"/>
    <x v="209"/>
    <s v="In-Person"/>
    <m/>
    <m/>
  </r>
  <r>
    <n v="2676"/>
    <s v="100002003866"/>
    <d v="2025-12-03T21:14:00"/>
    <s v="业务系统"/>
    <x v="6"/>
    <s v="[In Person Bellevue] 2026 AMC8 Official Exam Thu"/>
    <n v="10"/>
    <x v="0"/>
    <s v=""/>
    <s v=""/>
    <s v=""/>
    <s v=""/>
    <x v="8"/>
    <s v="United States"/>
    <x v="587"/>
    <s v="In-Person"/>
    <m/>
    <m/>
  </r>
  <r>
    <n v="2677"/>
    <s v="100002003859"/>
    <d v="2025-12-03T21:11:00"/>
    <s v="业务系统"/>
    <x v="6"/>
    <s v="[In Person Cupertino] 2026 AMC 8 Official Exam Mon 6:10 PM"/>
    <n v="10"/>
    <x v="0"/>
    <s v=""/>
    <s v=""/>
    <s v=""/>
    <s v=""/>
    <x v="2"/>
    <s v="United States"/>
    <x v="136"/>
    <s v="In-Person"/>
    <n v="9.1300000000000006E-2"/>
    <n v="0.91300000000000003"/>
  </r>
  <r>
    <n v="2678"/>
    <s v="100002003840"/>
    <d v="2025-12-03T21:00:00"/>
    <s v="业务系统"/>
    <x v="6"/>
    <s v="[In Person Bellevue] 2026 AMC8 Official Exam Fri"/>
    <n v="10"/>
    <x v="0"/>
    <s v=""/>
    <s v=""/>
    <s v=""/>
    <s v=""/>
    <x v="0"/>
    <s v="United States"/>
    <x v="588"/>
    <s v="In-Person"/>
    <m/>
    <m/>
  </r>
  <r>
    <n v="2679"/>
    <s v="100002003836"/>
    <d v="2025-12-03T20:59:00"/>
    <s v="业务系统"/>
    <x v="6"/>
    <s v="[Online] 2026 AMC 8 HR Number Theory Bootcamp Fri"/>
    <n v="102.5"/>
    <x v="0"/>
    <s v=""/>
    <s v=""/>
    <s v=""/>
    <s v=""/>
    <x v="2"/>
    <s v="United States"/>
    <x v="44"/>
    <s v="Online"/>
    <n v="9.8750000000000004E-2"/>
    <n v="10.121875000000001"/>
  </r>
  <r>
    <n v="2680"/>
    <s v="100002003792"/>
    <d v="2025-12-03T20:21:00"/>
    <s v="业务系统"/>
    <x v="4"/>
    <s v="[Online] 2025 AMC8 Mock Exam Q11-25 Explanation [Dec Tue2]"/>
    <n v="5"/>
    <x v="0"/>
    <s v=""/>
    <s v=""/>
    <s v=""/>
    <s v=""/>
    <x v="8"/>
    <s v="Singapore"/>
    <x v="589"/>
    <s v="Online"/>
    <m/>
    <m/>
  </r>
  <r>
    <n v="2681"/>
    <s v="100002003786"/>
    <d v="2025-12-03T20:46:00"/>
    <s v="业务系统"/>
    <x v="6"/>
    <s v="[Online] 2026 AMC 8 HR Geometry Bootcamp Fri"/>
    <n v="102.5"/>
    <x v="0"/>
    <s v=""/>
    <s v=""/>
    <s v=""/>
    <s v=""/>
    <x v="2"/>
    <s v="United States"/>
    <x v="44"/>
    <s v="Online"/>
    <n v="9.8750000000000004E-2"/>
    <n v="10.121875000000001"/>
  </r>
  <r>
    <n v="2682"/>
    <s v="100002003775"/>
    <d v="2025-12-03T20:15:00"/>
    <s v="业务系统"/>
    <x v="4"/>
    <s v="[Online] 2025 AMC8 Mock Exam Q11-25 Explanation [Dec Thu]"/>
    <n v="5"/>
    <x v="0"/>
    <s v=""/>
    <s v=""/>
    <s v=""/>
    <s v=""/>
    <x v="48"/>
    <s v="United States"/>
    <x v="590"/>
    <s v="Online"/>
    <m/>
    <m/>
  </r>
  <r>
    <n v="2683"/>
    <s v="100002003763"/>
    <d v="2025-12-03T20:01:00"/>
    <s v="业务系统"/>
    <x v="6"/>
    <s v="[In Person Bellevue] AMC 8 Mock Exam(Final Round)"/>
    <n v="1"/>
    <x v="0"/>
    <s v=""/>
    <s v=""/>
    <s v=""/>
    <s v=""/>
    <x v="24"/>
    <s v="United States"/>
    <x v="220"/>
    <s v="In-Person"/>
    <m/>
    <m/>
  </r>
  <r>
    <n v="2684"/>
    <s v="100002003762"/>
    <d v="2025-12-03T20:01:00"/>
    <s v="业务系统"/>
    <x v="6"/>
    <s v="[In Person Irvine] G3 and G4 Ace Placement Test"/>
    <n v="1"/>
    <x v="0"/>
    <s v=""/>
    <s v=""/>
    <s v=""/>
    <s v=""/>
    <x v="2"/>
    <s v="United States"/>
    <x v="104"/>
    <s v="In-Person"/>
    <n v="7.7499999999999999E-2"/>
    <n v="7.7499999999999999E-2"/>
  </r>
  <r>
    <n v="2685"/>
    <s v="100002003759"/>
    <d v="2025-12-03T19:49:00"/>
    <s v="业务系统"/>
    <x v="6"/>
    <s v="[Online Bellevue] 2025 Fall G5 Calculation Competition Fri"/>
    <n v="1"/>
    <x v="0"/>
    <s v=""/>
    <s v=""/>
    <s v=""/>
    <s v=""/>
    <x v="0"/>
    <s v="United States"/>
    <x v="41"/>
    <s v="Online"/>
    <m/>
    <m/>
  </r>
  <r>
    <n v="2686"/>
    <s v="100002003746"/>
    <d v="2025-12-03T19:40:00"/>
    <s v="业务系统"/>
    <x v="4"/>
    <s v="[Online Term 3] Math Kangaroo Lv1-2 National Top 20 Training Camp"/>
    <n v="5"/>
    <x v="0"/>
    <s v=""/>
    <s v=""/>
    <s v=""/>
    <s v=""/>
    <x v="2"/>
    <s v="United States"/>
    <x v="591"/>
    <s v="Online"/>
    <n v="9.1300000000000006E-2"/>
    <n v="0.45650000000000002"/>
  </r>
  <r>
    <n v="2687"/>
    <s v="100002003746"/>
    <d v="2025-12-03T19:40:00"/>
    <s v="业务系统"/>
    <x v="6"/>
    <s v="[Online Term 3] Math Kangaroo Lv1-2 National Top 20 Training Camp"/>
    <n v="131.25"/>
    <x v="0"/>
    <s v=""/>
    <s v=""/>
    <s v=""/>
    <s v=""/>
    <x v="2"/>
    <s v="United States"/>
    <x v="591"/>
    <s v="Online"/>
    <n v="9.1300000000000006E-2"/>
    <n v="11.983125000000001"/>
  </r>
  <r>
    <n v="2688"/>
    <s v="100002003741"/>
    <d v="2025-12-03T19:37:00"/>
    <s v="业务系统"/>
    <x v="4"/>
    <s v="[Online] 2025 AMC8 Mock Exam Q11-25 Explanation [Dec Tue2]"/>
    <n v="5"/>
    <x v="0"/>
    <s v=""/>
    <s v=""/>
    <s v=""/>
    <s v=""/>
    <x v="13"/>
    <s v="United States"/>
    <x v="125"/>
    <s v="Online"/>
    <m/>
    <m/>
  </r>
  <r>
    <n v="2689"/>
    <s v="100002003735"/>
    <d v="2025-12-03T19:29:00"/>
    <s v="业务系统"/>
    <x v="6"/>
    <s v="[Online] 2025 AIME Bootcamp (10-point level) Sat"/>
    <n v="480"/>
    <x v="0"/>
    <s v=""/>
    <s v=""/>
    <s v=""/>
    <s v=""/>
    <x v="2"/>
    <s v="United States"/>
    <x v="17"/>
    <s v="Online"/>
    <n v="8.8749999999999996E-2"/>
    <n v="42.599999999999994"/>
  </r>
  <r>
    <n v="2690"/>
    <s v="100002003731"/>
    <d v="2025-12-03T19:27:00"/>
    <s v="业务系统"/>
    <x v="5"/>
    <s v="[Online] Fall Session Geometry Honors Long Term Class Sat"/>
    <n v="50"/>
    <x v="1"/>
    <s v=""/>
    <s v=""/>
    <s v=""/>
    <s v=""/>
    <x v="5"/>
    <s v="United States"/>
    <x v="592"/>
    <s v="Online"/>
    <m/>
    <m/>
  </r>
  <r>
    <n v="2691"/>
    <s v="100002003731"/>
    <d v="2025-12-03T19:27:00"/>
    <s v="业务系统"/>
    <x v="6"/>
    <s v="[Online] Fall Session Geometry Honors Long Term Class Sat"/>
    <n v="140"/>
    <x v="0"/>
    <s v=""/>
    <s v=""/>
    <s v=""/>
    <s v=""/>
    <x v="5"/>
    <s v="United States"/>
    <x v="592"/>
    <s v="Online"/>
    <m/>
    <m/>
  </r>
  <r>
    <n v="2692"/>
    <s v="100002003702"/>
    <d v="2025-12-03T19:17:00"/>
    <s v="业务系统"/>
    <x v="6"/>
    <s v="[Online] 2025 AIME Bootcamp (6-point level)"/>
    <n v="480"/>
    <x v="0"/>
    <s v=""/>
    <s v=""/>
    <s v=""/>
    <s v=""/>
    <x v="1"/>
    <s v="United States"/>
    <x v="501"/>
    <s v="Online"/>
    <m/>
    <m/>
  </r>
  <r>
    <n v="2693"/>
    <s v="100002003699"/>
    <d v="2025-12-03T19:14:00"/>
    <s v="业务系统"/>
    <x v="6"/>
    <s v="[Online] 2025 AIME Bootcamp (10-point level) Sat"/>
    <n v="480"/>
    <x v="0"/>
    <s v=""/>
    <s v=""/>
    <s v=""/>
    <s v=""/>
    <x v="2"/>
    <s v="United States"/>
    <x v="181"/>
    <s v="Online"/>
    <n v="9.1300000000000006E-2"/>
    <n v="43.824000000000005"/>
  </r>
  <r>
    <n v="2694"/>
    <s v="100002003694"/>
    <d v="2025-12-03T19:09:00"/>
    <s v="业务系统"/>
    <x v="6"/>
    <s v="[In Person Bellevue] AMC 8 Mock Exam(Final Round)"/>
    <n v="1"/>
    <x v="0"/>
    <s v=""/>
    <s v=""/>
    <s v=""/>
    <s v=""/>
    <x v="0"/>
    <s v="United States"/>
    <x v="266"/>
    <s v="In-Person"/>
    <m/>
    <m/>
  </r>
  <r>
    <n v="2695"/>
    <s v="100002003676"/>
    <d v="2025-12-03T18:50:00"/>
    <s v="业务系统"/>
    <x v="6"/>
    <s v="[In Person Bellevue] AMC 8 Mock Exam(Final Round)"/>
    <n v="1"/>
    <x v="0"/>
    <s v=""/>
    <s v=""/>
    <s v=""/>
    <s v=""/>
    <x v="0"/>
    <s v="United States"/>
    <x v="98"/>
    <s v="In-Person"/>
    <m/>
    <m/>
  </r>
  <r>
    <n v="2696"/>
    <s v="100002003666"/>
    <d v="2025-12-03T18:43:00"/>
    <s v="业务系统"/>
    <x v="6"/>
    <s v="[In Person Los Altos] MK Lv 1-2 Top 20 Achiever Class Sun"/>
    <n v="210"/>
    <x v="0"/>
    <s v=""/>
    <s v=""/>
    <s v=""/>
    <s v=""/>
    <x v="8"/>
    <s v="United States"/>
    <x v="430"/>
    <s v="In-Person"/>
    <n v="9.1300000000000006E-2"/>
    <n v="19.173000000000002"/>
  </r>
  <r>
    <n v="2697"/>
    <s v="100002003662"/>
    <d v="2025-12-03T18:43:00"/>
    <s v="业务系统"/>
    <x v="6"/>
    <s v="[In Person Bellevue] AMC 8 Mock Exam(Final Round)"/>
    <n v="1"/>
    <x v="0"/>
    <s v=""/>
    <s v=""/>
    <s v=""/>
    <s v=""/>
    <x v="0"/>
    <s v="United States"/>
    <x v="209"/>
    <s v="In-Person"/>
    <m/>
    <m/>
  </r>
  <r>
    <n v="2698"/>
    <s v="100002003656"/>
    <d v="2025-12-03T18:36:00"/>
    <s v="业务系统"/>
    <x v="6"/>
    <s v="[In Person Bellevue] AMC 8 Mock Exam(Final Round)"/>
    <n v="1"/>
    <x v="0"/>
    <s v=""/>
    <s v=""/>
    <s v=""/>
    <s v=""/>
    <x v="24"/>
    <s v="United States"/>
    <x v="98"/>
    <s v="In-Person"/>
    <m/>
    <m/>
  </r>
  <r>
    <n v="2699"/>
    <s v="100002003652"/>
    <d v="2025-12-03T18:34:00"/>
    <s v="业务系统"/>
    <x v="6"/>
    <s v="[In Person Irvine] G3 and G4 Ace Placement Test"/>
    <n v="1"/>
    <x v="0"/>
    <s v=""/>
    <s v=""/>
    <s v=""/>
    <s v=""/>
    <x v="8"/>
    <s v="United States"/>
    <x v="104"/>
    <s v="In-Person"/>
    <n v="7.7499999999999999E-2"/>
    <n v="7.7499999999999999E-2"/>
  </r>
  <r>
    <n v="2700"/>
    <s v="100002003640"/>
    <d v="2025-12-03T18:25:00"/>
    <s v="业务系统"/>
    <x v="5"/>
    <s v="[In Person Cupertino] Spring Session Kindergarten Honors Long Term Class Wed"/>
    <n v="50"/>
    <x v="1"/>
    <s v=""/>
    <s v=""/>
    <s v=""/>
    <s v=""/>
    <x v="2"/>
    <s v="United States"/>
    <x v="141"/>
    <s v="In-Person"/>
    <n v="8.8749999999999996E-2"/>
    <n v="4.4375"/>
  </r>
  <r>
    <n v="2701"/>
    <s v="100002003640"/>
    <d v="2025-12-03T18:25:00"/>
    <s v="业务系统"/>
    <x v="6"/>
    <s v="[In Person Cupertino] Spring Session Kindergarten Honors Long Term Class Wed"/>
    <n v="1330"/>
    <x v="0"/>
    <s v=""/>
    <s v=""/>
    <s v=""/>
    <s v=""/>
    <x v="2"/>
    <s v="United States"/>
    <x v="141"/>
    <s v="In-Person"/>
    <n v="8.8749999999999996E-2"/>
    <n v="118.03749999999999"/>
  </r>
  <r>
    <n v="2702"/>
    <s v="100002003627"/>
    <d v="2025-12-03T18:20:00"/>
    <s v="业务系统"/>
    <x v="5"/>
    <s v="[Online] Math Kangaroo Lv1-2 Top 20 to Think ACE Wed"/>
    <n v="50"/>
    <x v="1"/>
    <s v=""/>
    <s v=""/>
    <s v=""/>
    <s v=""/>
    <x v="2"/>
    <s v="United States"/>
    <x v="147"/>
    <s v="Online"/>
    <n v="9.6250000000000002E-2"/>
    <n v="4.8125"/>
  </r>
  <r>
    <n v="2703"/>
    <s v="100002003627"/>
    <d v="2025-12-03T18:20:00"/>
    <s v="业务系统"/>
    <x v="6"/>
    <s v="[Online] Math Kangaroo Lv1-2 Top 20 to Think ACE Wed"/>
    <n v="737.5"/>
    <x v="0"/>
    <s v=""/>
    <s v=""/>
    <s v=""/>
    <s v=""/>
    <x v="2"/>
    <s v="United States"/>
    <x v="147"/>
    <s v="Online"/>
    <n v="9.6250000000000002E-2"/>
    <n v="70.984375"/>
  </r>
  <r>
    <n v="2704"/>
    <s v="100002003619"/>
    <d v="2025-12-03T18:12:00"/>
    <s v="业务系统"/>
    <x v="5"/>
    <s v="[Online] Fall Session Grade 5 Challenge Long Term Class Thu"/>
    <n v="50"/>
    <x v="1"/>
    <s v=""/>
    <s v=""/>
    <s v=""/>
    <s v=""/>
    <x v="2"/>
    <s v="United States"/>
    <x v="593"/>
    <s v="Online"/>
    <n v="9.8750000000000004E-2"/>
    <n v="4.9375"/>
  </r>
  <r>
    <n v="2705"/>
    <s v="100002003619"/>
    <d v="2025-12-03T18:12:00"/>
    <s v="业务系统"/>
    <x v="6"/>
    <s v="[Online] Fall Session Grade 5 Challenge Long Term Class Thu"/>
    <n v="140"/>
    <x v="0"/>
    <s v=""/>
    <s v=""/>
    <s v=""/>
    <s v=""/>
    <x v="2"/>
    <s v="United States"/>
    <x v="593"/>
    <s v="Online"/>
    <n v="9.8750000000000004E-2"/>
    <n v="13.825000000000001"/>
  </r>
  <r>
    <n v="2706"/>
    <s v="100002003618"/>
    <d v="2025-12-03T18:12:00"/>
    <s v="业务系统"/>
    <x v="6"/>
    <s v="[In Person Bellevue] AMC 8 Mock Exam(Final Round)"/>
    <n v="1"/>
    <x v="0"/>
    <s v=""/>
    <s v=""/>
    <s v=""/>
    <s v=""/>
    <x v="24"/>
    <s v="United States"/>
    <x v="220"/>
    <s v="In-Person"/>
    <m/>
    <m/>
  </r>
  <r>
    <n v="2707"/>
    <s v="100002003610"/>
    <d v="2025-12-03T18:02:00"/>
    <s v="业务系统"/>
    <x v="6"/>
    <s v="[In Person Bellevue] AMC 8 Mock Exam(Final Round)"/>
    <n v="1"/>
    <x v="0"/>
    <s v=""/>
    <s v=""/>
    <s v=""/>
    <s v=""/>
    <x v="0"/>
    <s v="United States"/>
    <x v="221"/>
    <s v="In-Person"/>
    <m/>
    <m/>
  </r>
  <r>
    <n v="2708"/>
    <s v="100002003608"/>
    <d v="2025-12-03T18:00:00"/>
    <s v="业务系统"/>
    <x v="6"/>
    <s v="[In Person Bellevue] AMC 8 Mock Exam(Final Round)"/>
    <n v="1"/>
    <x v="0"/>
    <s v=""/>
    <s v=""/>
    <s v=""/>
    <s v=""/>
    <x v="0"/>
    <s v="United States"/>
    <x v="221"/>
    <s v="In-Person"/>
    <m/>
    <m/>
  </r>
  <r>
    <n v="2709"/>
    <s v="100002003606"/>
    <d v="2025-12-03T17:58:00"/>
    <s v="业务系统"/>
    <x v="6"/>
    <s v="[In Person Irvine] K Ace Placement Test"/>
    <n v="1"/>
    <x v="0"/>
    <s v=""/>
    <s v=""/>
    <s v=""/>
    <s v=""/>
    <x v="8"/>
    <s v="United States"/>
    <x v="104"/>
    <s v="In-Person"/>
    <n v="7.7499999999999999E-2"/>
    <n v="7.7499999999999999E-2"/>
  </r>
  <r>
    <n v="2710"/>
    <s v="100002003596"/>
    <d v="2025-12-03T17:53:00"/>
    <s v="业务系统"/>
    <x v="6"/>
    <s v="[In Person Bellevue] AMC 8 Mock Exam(Final Round)"/>
    <n v="1"/>
    <x v="0"/>
    <s v=""/>
    <s v=""/>
    <s v=""/>
    <s v=""/>
    <x v="0"/>
    <s v="United States"/>
    <x v="271"/>
    <s v="In-Person"/>
    <m/>
    <m/>
  </r>
  <r>
    <n v="2711"/>
    <s v="100002003564"/>
    <d v="2025-12-03T17:39:00"/>
    <s v="业务系统"/>
    <x v="6"/>
    <s v="[In Person Bellevue] AMC 8 Mock Exam(Final Round)"/>
    <n v="1"/>
    <x v="0"/>
    <s v=""/>
    <s v=""/>
    <s v=""/>
    <s v=""/>
    <x v="0"/>
    <s v="United States"/>
    <x v="45"/>
    <s v="In-Person"/>
    <m/>
    <m/>
  </r>
  <r>
    <n v="2712"/>
    <s v="100002003563"/>
    <d v="2025-12-03T17:39:00"/>
    <s v="业务系统"/>
    <x v="6"/>
    <s v="[In Person Bellevue] AMC 8 Mock Exam(Final Round)"/>
    <n v="1"/>
    <x v="0"/>
    <s v=""/>
    <s v=""/>
    <s v=""/>
    <s v=""/>
    <x v="24"/>
    <s v="United States"/>
    <x v="209"/>
    <s v="In-Person"/>
    <m/>
    <m/>
  </r>
  <r>
    <n v="2713"/>
    <s v="100002003562"/>
    <d v="2025-12-03T17:38:00"/>
    <s v="业务系统"/>
    <x v="6"/>
    <s v="[In Person Bellevue] AMC 8 Mock Exam(Final Round)"/>
    <n v="1"/>
    <x v="0"/>
    <s v=""/>
    <s v=""/>
    <s v=""/>
    <s v=""/>
    <x v="0"/>
    <s v="United States"/>
    <x v="209"/>
    <s v="In-Person"/>
    <m/>
    <m/>
  </r>
  <r>
    <n v="2714"/>
    <s v="100002003553"/>
    <d v="2025-12-03T17:29:00"/>
    <s v="业务系统"/>
    <x v="6"/>
    <s v="[In Person Bellevue] AMC 8 Mock Exam(Final Round)"/>
    <n v="1"/>
    <x v="0"/>
    <s v=""/>
    <s v=""/>
    <s v=""/>
    <s v=""/>
    <x v="0"/>
    <s v="United States"/>
    <x v="220"/>
    <s v="In-Person"/>
    <m/>
    <m/>
  </r>
  <r>
    <n v="2715"/>
    <s v="100002003549"/>
    <d v="2025-12-03T17:25:00"/>
    <s v="业务系统"/>
    <x v="4"/>
    <s v="[Online] 2025 AMC8 Mock Exam Q11-25 Explanation [Dec Thu]"/>
    <n v="35"/>
    <x v="0"/>
    <s v=""/>
    <s v=""/>
    <s v=""/>
    <s v=""/>
    <x v="2"/>
    <s v="United States"/>
    <x v="151"/>
    <s v="Online"/>
    <n v="9.1300000000000006E-2"/>
    <n v="3.1955"/>
  </r>
  <r>
    <n v="2716"/>
    <s v="100002003542"/>
    <d v="2025-12-03T17:22:00"/>
    <s v="业务系统"/>
    <x v="5"/>
    <s v="[In Person Irvine] Spring Session Grade 2 PreAce Long Term Class Thu"/>
    <n v="50"/>
    <x v="1"/>
    <s v=""/>
    <s v=""/>
    <s v=""/>
    <s v=""/>
    <x v="2"/>
    <s v="United States"/>
    <x v="104"/>
    <s v="In-Person"/>
    <n v="7.7499999999999999E-2"/>
    <n v="3.875"/>
  </r>
  <r>
    <n v="2717"/>
    <s v="100002003542"/>
    <d v="2025-12-03T17:22:00"/>
    <s v="业务系统"/>
    <x v="6"/>
    <s v="[In Person Irvine] Spring Session Grade 2 PreAce Long Term Class Thu"/>
    <n v="1318"/>
    <x v="0"/>
    <s v=""/>
    <s v=""/>
    <s v=""/>
    <s v=""/>
    <x v="2"/>
    <s v="United States"/>
    <x v="104"/>
    <s v="In-Person"/>
    <n v="7.7499999999999999E-2"/>
    <n v="102.145"/>
  </r>
  <r>
    <n v="2718"/>
    <s v="100002003532"/>
    <d v="2025-12-03T17:21:00"/>
    <s v="业务系统"/>
    <x v="5"/>
    <s v="[In Person Cupertino] Spring Session Olympiad Ready To Go Sat"/>
    <n v="50"/>
    <x v="1"/>
    <s v=""/>
    <s v=""/>
    <s v=""/>
    <s v=""/>
    <x v="2"/>
    <s v="United States"/>
    <x v="151"/>
    <s v="In-Person"/>
    <n v="9.1300000000000006E-2"/>
    <n v="4.5650000000000004"/>
  </r>
  <r>
    <n v="2719"/>
    <s v="100002003532"/>
    <d v="2025-12-03T17:21:00"/>
    <s v="业务系统"/>
    <x v="6"/>
    <s v="[In Person Cupertino] Spring Session Olympiad Ready To Go Sat"/>
    <n v="2600"/>
    <x v="0"/>
    <s v=""/>
    <s v=""/>
    <s v=""/>
    <s v=""/>
    <x v="2"/>
    <s v="United States"/>
    <x v="151"/>
    <s v="In-Person"/>
    <n v="9.1300000000000006E-2"/>
    <n v="237.38000000000002"/>
  </r>
  <r>
    <n v="2720"/>
    <s v="100002003528"/>
    <d v="2025-12-03T17:19:00"/>
    <s v="业务系统"/>
    <x v="6"/>
    <s v="[In Person Bellevue] AMC 8 Mock Exam(Final Round)"/>
    <n v="1"/>
    <x v="0"/>
    <s v=""/>
    <s v=""/>
    <s v=""/>
    <s v=""/>
    <x v="0"/>
    <s v="United States"/>
    <x v="508"/>
    <s v="In-Person"/>
    <m/>
    <m/>
  </r>
  <r>
    <n v="2721"/>
    <s v="100002003525"/>
    <d v="2025-12-03T17:13:00"/>
    <s v="业务系统"/>
    <x v="6"/>
    <s v="[In Person Cupertino] 2026 AMC 8 Final Mock Exam (Q1-Q10 video and Q11-Q25 live explanation included)"/>
    <n v="20"/>
    <x v="0"/>
    <s v=""/>
    <s v=""/>
    <s v=""/>
    <s v=""/>
    <x v="2"/>
    <s v="United States"/>
    <x v="2"/>
    <s v="In-Person"/>
    <n v="9.1300000000000006E-2"/>
    <n v="1.8260000000000001"/>
  </r>
  <r>
    <n v="2722"/>
    <s v="100002003512"/>
    <d v="2025-12-03T16:57:00"/>
    <s v="业务系统"/>
    <x v="5"/>
    <s v="[Online] Spring Session PreCalculus Volume 1 Challenge Long Term Class Fri"/>
    <n v="50"/>
    <x v="1"/>
    <s v=""/>
    <s v=""/>
    <s v=""/>
    <s v=""/>
    <x v="25"/>
    <s v="United States"/>
    <x v="251"/>
    <s v="Online"/>
    <m/>
    <m/>
  </r>
  <r>
    <n v="2723"/>
    <s v="100002003512"/>
    <d v="2025-12-03T16:57:00"/>
    <s v="业务系统"/>
    <x v="6"/>
    <s v="[Online] Spring Session PreCalculus Volume 1 Challenge Long Term Class Fri"/>
    <n v="1000"/>
    <x v="0"/>
    <s v=""/>
    <s v=""/>
    <s v=""/>
    <s v=""/>
    <x v="25"/>
    <s v="United States"/>
    <x v="251"/>
    <s v="Online"/>
    <m/>
    <m/>
  </r>
  <r>
    <n v="2724"/>
    <s v="100002003503"/>
    <d v="2025-12-03T16:46:00"/>
    <s v="业务系统"/>
    <x v="6"/>
    <s v="[In Person Bellevue] AMC 8 Mock Exam(Final Round)"/>
    <n v="1"/>
    <x v="0"/>
    <s v=""/>
    <s v=""/>
    <s v=""/>
    <s v=""/>
    <x v="0"/>
    <s v="United States"/>
    <x v="146"/>
    <s v="In-Person"/>
    <m/>
    <m/>
  </r>
  <r>
    <n v="2725"/>
    <s v="100002003482"/>
    <d v="2025-12-03T16:41:00"/>
    <s v="业务系统"/>
    <x v="6"/>
    <s v="[In Person Bellevue] AMC 8 Mock Exam(Final Round)"/>
    <n v="1"/>
    <x v="0"/>
    <s v=""/>
    <s v=""/>
    <s v=""/>
    <s v=""/>
    <x v="0"/>
    <s v="United States"/>
    <x v="78"/>
    <s v="In-Person"/>
    <m/>
    <m/>
  </r>
  <r>
    <n v="2726"/>
    <s v="100002003470"/>
    <d v="2025-12-03T16:30:00"/>
    <s v="业务系统"/>
    <x v="5"/>
    <s v="[Online] Spring Session Grade 3 Challenge Long Term Class Thu"/>
    <n v="50"/>
    <x v="1"/>
    <s v=""/>
    <s v=""/>
    <s v=""/>
    <s v=""/>
    <x v="52"/>
    <s v="United States"/>
    <x v="228"/>
    <s v="Online"/>
    <m/>
    <m/>
  </r>
  <r>
    <n v="2727"/>
    <s v="100002003470"/>
    <d v="2025-12-03T16:30:00"/>
    <s v="业务系统"/>
    <x v="6"/>
    <s v="[Online] Spring Session Grade 3 Challenge Long Term Class Thu"/>
    <n v="257.12"/>
    <x v="0"/>
    <s v=""/>
    <s v=""/>
    <s v=""/>
    <s v=""/>
    <x v="52"/>
    <s v="United States"/>
    <x v="228"/>
    <s v="Online"/>
    <m/>
    <m/>
  </r>
  <r>
    <n v="2728"/>
    <s v="100002003465"/>
    <d v="2025-12-03T16:26:00"/>
    <s v="业务系统"/>
    <x v="5"/>
    <s v="[Online] Spring Session Math 6 (Grade 5 Honors) Long Term Class Thu"/>
    <n v="50"/>
    <x v="1"/>
    <s v=""/>
    <s v=""/>
    <s v=""/>
    <s v=""/>
    <x v="52"/>
    <s v="United States"/>
    <x v="228"/>
    <s v="Online"/>
    <m/>
    <m/>
  </r>
  <r>
    <n v="2729"/>
    <s v="100002003465"/>
    <d v="2025-12-03T16:26:00"/>
    <s v="业务系统"/>
    <x v="6"/>
    <s v="[Online] Spring Session Math 6 (Grade 5 Honors) Long Term Class Thu"/>
    <n v="201.12"/>
    <x v="0"/>
    <s v=""/>
    <s v=""/>
    <s v=""/>
    <s v=""/>
    <x v="52"/>
    <s v="United States"/>
    <x v="228"/>
    <s v="Online"/>
    <m/>
    <m/>
  </r>
  <r>
    <n v="2730"/>
    <s v="100002003462"/>
    <d v="2025-12-03T16:23:00"/>
    <s v="业务系统"/>
    <x v="5"/>
    <s v="[Online] Spring Session AMC10 AIME Camp Vol.1 Long Term Class Sat"/>
    <n v="50"/>
    <x v="1"/>
    <s v=""/>
    <s v=""/>
    <s v=""/>
    <s v=""/>
    <x v="17"/>
    <s v="United States"/>
    <x v="578"/>
    <s v="Online"/>
    <m/>
    <m/>
  </r>
  <r>
    <n v="2731"/>
    <s v="100002003462"/>
    <d v="2025-12-03T16:23:00"/>
    <s v="业务系统"/>
    <x v="6"/>
    <s v="[Online] Spring Session AMC10 AIME Camp Vol.1 Long Term Class Sat"/>
    <n v="1080"/>
    <x v="0"/>
    <s v=""/>
    <s v=""/>
    <s v=""/>
    <s v=""/>
    <x v="17"/>
    <s v="United States"/>
    <x v="578"/>
    <s v="Online"/>
    <m/>
    <m/>
  </r>
  <r>
    <n v="2732"/>
    <s v="100002003461"/>
    <d v="2025-12-03T16:23:00"/>
    <s v="业务系统"/>
    <x v="6"/>
    <s v="[In Person Bellevue] AMC 8 Mock Exam(Final Round)"/>
    <n v="1"/>
    <x v="0"/>
    <s v=""/>
    <s v=""/>
    <s v=""/>
    <s v=""/>
    <x v="0"/>
    <s v="United States"/>
    <x v="594"/>
    <s v="In-Person"/>
    <m/>
    <m/>
  </r>
  <r>
    <n v="2733"/>
    <s v="100002003455"/>
    <d v="2025-12-03T16:13:00"/>
    <s v="业务系统"/>
    <x v="6"/>
    <s v="[Online] 2025 AIME Bootcamp (10-point level) Sat"/>
    <n v="480"/>
    <x v="0"/>
    <s v=""/>
    <s v=""/>
    <s v=""/>
    <s v=""/>
    <x v="2"/>
    <s v="United States"/>
    <x v="168"/>
    <s v="Online"/>
    <n v="9.8750000000000004E-2"/>
    <n v="47.400000000000006"/>
  </r>
  <r>
    <n v="2734"/>
    <s v="100002003451"/>
    <d v="2025-12-03T16:04:00"/>
    <s v="业务系统"/>
    <x v="6"/>
    <s v="[In Person Bellevue] AMC 8 Mock Exam(Final Round)"/>
    <n v="1"/>
    <x v="0"/>
    <s v=""/>
    <s v=""/>
    <s v=""/>
    <s v=""/>
    <x v="8"/>
    <s v="United States"/>
    <x v="78"/>
    <s v="In-Person"/>
    <m/>
    <m/>
  </r>
  <r>
    <n v="2735"/>
    <s v="100002003448"/>
    <d v="2025-12-03T15:59:00"/>
    <s v="业务系统"/>
    <x v="6"/>
    <s v="[In Person Bellevue] AMC 8 Mock Exam(Final Round)"/>
    <n v="1"/>
    <x v="0"/>
    <s v=""/>
    <s v=""/>
    <s v=""/>
    <s v=""/>
    <x v="0"/>
    <s v="United States"/>
    <x v="185"/>
    <s v="In-Person"/>
    <m/>
    <m/>
  </r>
  <r>
    <n v="2736"/>
    <s v="100002003444"/>
    <d v="2025-12-03T15:59:00"/>
    <s v="业务系统"/>
    <x v="5"/>
    <s v="[In Person Bellevue] Spring Session Algebra 1 Honors Long Term Class Thu"/>
    <n v="50"/>
    <x v="1"/>
    <s v=""/>
    <s v=""/>
    <s v=""/>
    <s v=""/>
    <x v="24"/>
    <s v="United States"/>
    <x v="78"/>
    <s v="In-Person"/>
    <m/>
    <m/>
  </r>
  <r>
    <n v="2737"/>
    <s v="100002003444"/>
    <d v="2025-12-03T15:59:00"/>
    <s v="业务系统"/>
    <x v="6"/>
    <s v="[In Person Bellevue] Spring Session Algebra 1 Honors Long Term Class Thu"/>
    <n v="1780"/>
    <x v="0"/>
    <s v=""/>
    <s v=""/>
    <s v=""/>
    <s v=""/>
    <x v="24"/>
    <s v="United States"/>
    <x v="78"/>
    <s v="In-Person"/>
    <m/>
    <m/>
  </r>
  <r>
    <n v="2738"/>
    <s v="100002003433"/>
    <d v="2025-12-03T15:45:00"/>
    <s v="业务系统"/>
    <x v="6"/>
    <s v="[In Person Bellevue] AMC 8 Mock Exam(Final Round)"/>
    <n v="1"/>
    <x v="0"/>
    <s v=""/>
    <s v=""/>
    <s v=""/>
    <s v=""/>
    <x v="0"/>
    <s v="United States"/>
    <x v="0"/>
    <s v="In-Person"/>
    <m/>
    <m/>
  </r>
  <r>
    <n v="2739"/>
    <s v="100002003432"/>
    <d v="2025-12-03T15:43:00"/>
    <s v="业务系统"/>
    <x v="6"/>
    <s v="[In Person Bellevue] AMC 8 Mock Exam(Final Round)"/>
    <n v="1"/>
    <x v="0"/>
    <s v=""/>
    <s v=""/>
    <s v=""/>
    <s v=""/>
    <x v="24"/>
    <s v="United States"/>
    <x v="165"/>
    <s v="In-Person"/>
    <m/>
    <m/>
  </r>
  <r>
    <n v="2740"/>
    <s v="100002003422"/>
    <d v="2025-12-03T15:40:00"/>
    <s v="业务系统"/>
    <x v="5"/>
    <s v="[Online] Spring Session Algebra 2 Challenge Vol.1 Long Term Class Sat"/>
    <n v="50"/>
    <x v="1"/>
    <s v=""/>
    <s v=""/>
    <s v=""/>
    <s v=""/>
    <x v="0"/>
    <s v="United States"/>
    <x v="185"/>
    <s v="Online"/>
    <m/>
    <m/>
  </r>
  <r>
    <n v="2741"/>
    <s v="100002003422"/>
    <d v="2025-12-03T15:40:00"/>
    <s v="业务系统"/>
    <x v="6"/>
    <s v="[Online] Spring Session Algebra 2 Challenge Vol.1 Long Term Class Sat"/>
    <n v="1030"/>
    <x v="0"/>
    <s v=""/>
    <s v=""/>
    <s v=""/>
    <s v=""/>
    <x v="0"/>
    <s v="United States"/>
    <x v="185"/>
    <s v="Online"/>
    <m/>
    <m/>
  </r>
  <r>
    <n v="2742"/>
    <s v="100002003421"/>
    <d v="2025-12-03T15:37:00"/>
    <s v="业务系统"/>
    <x v="6"/>
    <s v="[In Person Bellevue] AMC 8 Mock Exam(Final Round)"/>
    <n v="1"/>
    <x v="0"/>
    <s v=""/>
    <s v=""/>
    <s v=""/>
    <s v=""/>
    <x v="0"/>
    <s v="United States"/>
    <x v="209"/>
    <s v="In-Person"/>
    <m/>
    <m/>
  </r>
  <r>
    <n v="2743"/>
    <s v="100002003413"/>
    <d v="2025-12-03T15:25:00"/>
    <s v="业务系统"/>
    <x v="6"/>
    <s v="[In Person Bellevue] AMC 8 Mock Exam(Final Round)"/>
    <n v="1"/>
    <x v="0"/>
    <s v=""/>
    <s v=""/>
    <s v=""/>
    <s v=""/>
    <x v="0"/>
    <s v="United States"/>
    <x v="78"/>
    <s v="In-Person"/>
    <m/>
    <m/>
  </r>
  <r>
    <n v="2744"/>
    <s v="100002003408"/>
    <d v="2025-12-03T15:20:00"/>
    <s v="业务系统"/>
    <x v="6"/>
    <s v="[In Person Bellevue] AMC 8 Mock Exam(Final Round)"/>
    <n v="1"/>
    <x v="0"/>
    <s v=""/>
    <s v=""/>
    <s v=""/>
    <s v=""/>
    <x v="24"/>
    <s v="United States"/>
    <x v="185"/>
    <s v="In-Person"/>
    <m/>
    <m/>
  </r>
  <r>
    <n v="2745"/>
    <s v="100002003405"/>
    <d v="2025-12-03T15:19:00"/>
    <s v="业务系统"/>
    <x v="5"/>
    <s v="[Online] Spring Session Kindergarten Challenge Long Term Class Sat"/>
    <n v="50"/>
    <x v="1"/>
    <s v=""/>
    <s v=""/>
    <s v=""/>
    <s v=""/>
    <x v="25"/>
    <s v="United States"/>
    <x v="595"/>
    <s v="Online"/>
    <m/>
    <m/>
  </r>
  <r>
    <n v="2746"/>
    <s v="100002003405"/>
    <d v="2025-12-03T15:19:00"/>
    <s v="业务系统"/>
    <x v="6"/>
    <s v="[Online] Spring Session Kindergarten Challenge Long Term Class Sat"/>
    <n v="670"/>
    <x v="0"/>
    <s v=""/>
    <s v=""/>
    <s v=""/>
    <s v=""/>
    <x v="25"/>
    <s v="United States"/>
    <x v="595"/>
    <s v="Online"/>
    <m/>
    <m/>
  </r>
  <r>
    <n v="2747"/>
    <s v="100002003398"/>
    <d v="2025-12-03T15:10:00"/>
    <s v="业务系统"/>
    <x v="6"/>
    <s v="[In Person Bellevue] AMC 8 Mock Exam(Final Round)"/>
    <n v="1"/>
    <x v="0"/>
    <s v=""/>
    <s v=""/>
    <s v=""/>
    <s v=""/>
    <x v="0"/>
    <s v="United States"/>
    <x v="209"/>
    <s v="In-Person"/>
    <m/>
    <m/>
  </r>
  <r>
    <n v="2748"/>
    <s v="100002003397"/>
    <d v="2025-12-03T15:09:00"/>
    <s v="业务系统"/>
    <x v="6"/>
    <s v="[In Person Cupertino] ThinkAbility Assessment (Mock Applying for K)"/>
    <n v="9.9"/>
    <x v="0"/>
    <s v=""/>
    <s v=""/>
    <s v=""/>
    <s v=""/>
    <x v="2"/>
    <s v="United States"/>
    <x v="296"/>
    <s v="In-Person"/>
    <n v="9.375E-2"/>
    <n v="0.92812500000000009"/>
  </r>
  <r>
    <n v="2749"/>
    <s v="100002003396"/>
    <d v="2025-12-03T15:13:00"/>
    <s v="业务系统"/>
    <x v="6"/>
    <s v="[Online] 2025 AIME Bootcamp (10-point level) Sat"/>
    <n v="430"/>
    <x v="0"/>
    <s v=""/>
    <s v=""/>
    <s v=""/>
    <s v=""/>
    <x v="2"/>
    <s v="United States"/>
    <x v="151"/>
    <s v="Online"/>
    <n v="9.1300000000000006E-2"/>
    <n v="39.259"/>
  </r>
  <r>
    <n v="2750"/>
    <s v="100002003395"/>
    <d v="2025-12-03T15:04:00"/>
    <s v="业务系统"/>
    <x v="6"/>
    <s v="[In Person Bellevue] AMC 8 Mock Exam(Final Round)"/>
    <n v="1"/>
    <x v="0"/>
    <s v=""/>
    <s v=""/>
    <s v=""/>
    <s v=""/>
    <x v="0"/>
    <s v="United States"/>
    <x v="219"/>
    <s v="In-Person"/>
    <m/>
    <m/>
  </r>
  <r>
    <n v="2751"/>
    <s v="100002003394"/>
    <d v="2025-12-03T15:01:00"/>
    <s v="业务系统"/>
    <x v="6"/>
    <s v="[In Person Bellevue] AMC 8 Mock Exam(Final Round)"/>
    <n v="1"/>
    <x v="0"/>
    <s v=""/>
    <s v=""/>
    <s v=""/>
    <s v=""/>
    <x v="0"/>
    <s v="United States"/>
    <x v="0"/>
    <s v="In-Person"/>
    <m/>
    <m/>
  </r>
  <r>
    <n v="2752"/>
    <s v="100002003393"/>
    <d v="2025-12-03T15:01:00"/>
    <s v="业务系统"/>
    <x v="6"/>
    <s v="[In Person Bellevue] AMC 8 Mock Exam(Final Round)"/>
    <n v="1"/>
    <x v="0"/>
    <s v=""/>
    <s v=""/>
    <s v=""/>
    <s v=""/>
    <x v="0"/>
    <s v="United States"/>
    <x v="45"/>
    <s v="In-Person"/>
    <m/>
    <m/>
  </r>
  <r>
    <n v="2753"/>
    <s v="100002003391"/>
    <d v="2025-12-03T14:59:00"/>
    <s v="业务系统"/>
    <x v="6"/>
    <s v="[In Person Bellevue] AMC 8 Mock Exam(Final Round)"/>
    <n v="1"/>
    <x v="0"/>
    <s v=""/>
    <s v=""/>
    <s v=""/>
    <s v=""/>
    <x v="0"/>
    <s v="United States"/>
    <x v="209"/>
    <s v="In-Person"/>
    <m/>
    <m/>
  </r>
  <r>
    <n v="2754"/>
    <s v="100002003390"/>
    <d v="2025-12-03T14:59:00"/>
    <s v="业务系统"/>
    <x v="6"/>
    <s v="[In Person Bellevue] AMC 8 Mock Exam(Final Round)"/>
    <n v="1"/>
    <x v="0"/>
    <s v=""/>
    <s v=""/>
    <s v=""/>
    <s v=""/>
    <x v="0"/>
    <s v="United States"/>
    <x v="220"/>
    <s v="In-Person"/>
    <m/>
    <m/>
  </r>
  <r>
    <n v="2755"/>
    <s v="100002003389"/>
    <d v="2025-12-03T14:58:00"/>
    <s v="业务系统"/>
    <x v="6"/>
    <s v="[In Person Bellevue] AMC 8 Mock Exam(Final Round)"/>
    <n v="1"/>
    <x v="0"/>
    <s v=""/>
    <s v=""/>
    <s v=""/>
    <s v=""/>
    <x v="24"/>
    <s v="United States"/>
    <x v="220"/>
    <s v="In-Person"/>
    <m/>
    <m/>
  </r>
  <r>
    <n v="2756"/>
    <s v="100002003388"/>
    <d v="2025-12-03T14:57:00"/>
    <s v="业务系统"/>
    <x v="6"/>
    <s v="[In Person Bellevue] AMC 8 Mock Exam(Final Round)"/>
    <n v="1"/>
    <x v="0"/>
    <s v=""/>
    <s v=""/>
    <s v=""/>
    <s v=""/>
    <x v="24"/>
    <s v="United States"/>
    <x v="0"/>
    <s v="In-Person"/>
    <m/>
    <m/>
  </r>
  <r>
    <n v="2757"/>
    <s v="100002003385"/>
    <d v="2025-12-03T14:54:00"/>
    <s v="业务系统"/>
    <x v="5"/>
    <s v="[In Person Cupertino] Spring Session Kindergarten Honors Long Term Class Sun"/>
    <n v="50"/>
    <x v="1"/>
    <s v=""/>
    <s v=""/>
    <s v=""/>
    <s v=""/>
    <x v="2"/>
    <s v="United States"/>
    <x v="86"/>
    <s v="In-Person"/>
    <n v="9.1300000000000006E-2"/>
    <n v="4.5650000000000004"/>
  </r>
  <r>
    <n v="2758"/>
    <s v="100002003385"/>
    <d v="2025-12-03T14:54:00"/>
    <s v="业务系统"/>
    <x v="6"/>
    <s v="[In Person Cupertino] Spring Session Kindergarten Honors Long Term Class Sun"/>
    <n v="1330"/>
    <x v="0"/>
    <s v=""/>
    <s v=""/>
    <s v=""/>
    <s v=""/>
    <x v="2"/>
    <s v="United States"/>
    <x v="86"/>
    <s v="In-Person"/>
    <n v="9.1300000000000006E-2"/>
    <n v="121.429"/>
  </r>
  <r>
    <n v="2759"/>
    <s v="100002003382"/>
    <d v="2025-12-03T14:53:00"/>
    <s v="业务系统"/>
    <x v="5"/>
    <s v="[In Person Los Altos] Spring Session Kindergarten Challenge Long Term Class Sat"/>
    <n v="50"/>
    <x v="1"/>
    <s v=""/>
    <s v=""/>
    <s v=""/>
    <s v=""/>
    <x v="2"/>
    <s v="United States"/>
    <x v="86"/>
    <s v="In-Person"/>
    <n v="9.1300000000000006E-2"/>
    <n v="4.5650000000000004"/>
  </r>
  <r>
    <n v="2760"/>
    <s v="100002003382"/>
    <d v="2025-12-03T14:53:00"/>
    <s v="业务系统"/>
    <x v="6"/>
    <s v="[In Person Los Altos] Spring Session Kindergarten Challenge Long Term Class Sat"/>
    <n v="1350"/>
    <x v="0"/>
    <s v=""/>
    <s v=""/>
    <s v=""/>
    <s v=""/>
    <x v="2"/>
    <s v="United States"/>
    <x v="86"/>
    <s v="In-Person"/>
    <n v="9.1300000000000006E-2"/>
    <n v="123.25500000000001"/>
  </r>
  <r>
    <n v="2761"/>
    <s v="100002003381"/>
    <d v="2025-12-03T14:52:00"/>
    <s v="业务系统"/>
    <x v="6"/>
    <s v="[In Person Bellevue] AMC 8 Mock Exam(Final Round)"/>
    <n v="1"/>
    <x v="0"/>
    <s v=""/>
    <s v=""/>
    <s v=""/>
    <s v=""/>
    <x v="8"/>
    <s v="United States"/>
    <x v="220"/>
    <s v="In-Person"/>
    <m/>
    <m/>
  </r>
  <r>
    <n v="2762"/>
    <s v="100002003378"/>
    <d v="2025-12-03T14:51:00"/>
    <s v="业务系统"/>
    <x v="5"/>
    <s v="[In Person Los Altos] Fall Session Kindergarten Challenge Long Term Class Sat"/>
    <n v="50"/>
    <x v="1"/>
    <s v=""/>
    <s v=""/>
    <s v=""/>
    <s v=""/>
    <x v="2"/>
    <s v="United States"/>
    <x v="86"/>
    <s v="In-Person"/>
    <n v="9.1300000000000006E-2"/>
    <n v="4.5650000000000004"/>
  </r>
  <r>
    <n v="2763"/>
    <s v="100002003378"/>
    <d v="2025-12-03T14:51:00"/>
    <s v="业务系统"/>
    <x v="6"/>
    <s v="[In Person Los Altos] Fall Session Kindergarten Challenge Long Term Class Sat"/>
    <n v="130"/>
    <x v="0"/>
    <s v=""/>
    <s v=""/>
    <s v=""/>
    <s v=""/>
    <x v="2"/>
    <s v="United States"/>
    <x v="86"/>
    <s v="In-Person"/>
    <n v="9.1300000000000006E-2"/>
    <n v="11.869000000000002"/>
  </r>
  <r>
    <n v="2764"/>
    <s v="100002003377"/>
    <d v="2025-12-03T14:50:00"/>
    <s v="业务系统"/>
    <x v="6"/>
    <s v="[In Person Bellevue] AMC 8 Mock Exam(Final Round)"/>
    <n v="1"/>
    <x v="0"/>
    <s v=""/>
    <s v=""/>
    <s v=""/>
    <s v=""/>
    <x v="0"/>
    <s v="United States"/>
    <x v="458"/>
    <s v="In-Person"/>
    <m/>
    <m/>
  </r>
  <r>
    <n v="2765"/>
    <s v="100002003376"/>
    <d v="2025-12-03T14:49:00"/>
    <s v="业务系统"/>
    <x v="6"/>
    <s v="[In Person Bellevue] AMC 8 Mock Exam(Final Round)"/>
    <n v="1"/>
    <x v="0"/>
    <s v=""/>
    <s v=""/>
    <s v=""/>
    <s v=""/>
    <x v="0"/>
    <s v="United States"/>
    <x v="405"/>
    <s v="In-Person"/>
    <m/>
    <m/>
  </r>
  <r>
    <n v="2766"/>
    <s v="100002003375"/>
    <d v="2025-12-03T14:49:00"/>
    <s v="业务系统"/>
    <x v="6"/>
    <s v="[In Person Bellevue] AMC 8 Mock Exam(Final Round)"/>
    <n v="1"/>
    <x v="0"/>
    <s v=""/>
    <s v=""/>
    <s v=""/>
    <s v=""/>
    <x v="0"/>
    <s v="United States"/>
    <x v="458"/>
    <s v="In-Person"/>
    <m/>
    <m/>
  </r>
  <r>
    <n v="2767"/>
    <s v="100002003374"/>
    <d v="2025-12-03T14:47:00"/>
    <s v="业务系统"/>
    <x v="6"/>
    <s v="[In Person Bellevue] AMC 8 Mock Exam(Final Round)"/>
    <n v="1"/>
    <x v="0"/>
    <s v=""/>
    <s v=""/>
    <s v=""/>
    <s v=""/>
    <x v="0"/>
    <s v="United States"/>
    <x v="220"/>
    <s v="In-Person"/>
    <m/>
    <m/>
  </r>
  <r>
    <n v="2768"/>
    <s v="100002003373"/>
    <d v="2025-12-03T14:46:00"/>
    <s v="业务系统"/>
    <x v="6"/>
    <s v="[In Person Bellevue] AMC 8 Mock Exam(Final Round)"/>
    <n v="1"/>
    <x v="0"/>
    <s v=""/>
    <s v=""/>
    <s v=""/>
    <s v=""/>
    <x v="0"/>
    <s v="United States"/>
    <x v="98"/>
    <s v="In-Person"/>
    <m/>
    <m/>
  </r>
  <r>
    <n v="2769"/>
    <s v="100002003371"/>
    <d v="2025-12-03T14:43:00"/>
    <s v="业务系统"/>
    <x v="6"/>
    <s v="[In Person Bellevue] AMC 8 Mock Exam(Final Round)"/>
    <n v="1"/>
    <x v="0"/>
    <s v=""/>
    <s v=""/>
    <s v=""/>
    <s v=""/>
    <x v="24"/>
    <s v="United States"/>
    <x v="98"/>
    <s v="In-Person"/>
    <m/>
    <m/>
  </r>
  <r>
    <n v="2770"/>
    <s v="100002003370"/>
    <d v="2025-12-03T14:41:00"/>
    <s v="业务系统"/>
    <x v="6"/>
    <s v="[In Person Bellevue] AMC 8 Mock Exam(Final Round)"/>
    <n v="1"/>
    <x v="0"/>
    <s v=""/>
    <s v=""/>
    <s v=""/>
    <s v=""/>
    <x v="0"/>
    <s v="United States"/>
    <x v="209"/>
    <s v="In-Person"/>
    <m/>
    <m/>
  </r>
  <r>
    <n v="2771"/>
    <s v="100002003369"/>
    <d v="2025-12-03T14:40:00"/>
    <s v="业务系统"/>
    <x v="6"/>
    <s v="[In Person Bellevue] AMC 8 Mock Exam(Final Round)"/>
    <n v="1"/>
    <x v="0"/>
    <s v=""/>
    <s v=""/>
    <s v=""/>
    <s v=""/>
    <x v="0"/>
    <s v="United States"/>
    <x v="78"/>
    <s v="In-Person"/>
    <m/>
    <m/>
  </r>
  <r>
    <n v="2772"/>
    <s v="100002003366"/>
    <d v="2025-12-03T14:38:00"/>
    <s v="业务系统"/>
    <x v="6"/>
    <s v="[In Person Bellevue] AMC 8 Mock Exam(Final Round)"/>
    <n v="1"/>
    <x v="0"/>
    <s v=""/>
    <s v=""/>
    <s v=""/>
    <s v=""/>
    <x v="0"/>
    <s v="United States"/>
    <x v="146"/>
    <s v="In-Person"/>
    <m/>
    <m/>
  </r>
  <r>
    <n v="2773"/>
    <s v="100002003365"/>
    <d v="2025-12-03T14:38:00"/>
    <s v="业务系统"/>
    <x v="6"/>
    <s v="[In Person Bellevue] AMC 8 Mock Exam(Final Round)"/>
    <n v="1"/>
    <x v="0"/>
    <s v=""/>
    <s v=""/>
    <s v=""/>
    <s v=""/>
    <x v="0"/>
    <s v="United States"/>
    <x v="209"/>
    <s v="In-Person"/>
    <m/>
    <m/>
  </r>
  <r>
    <n v="2774"/>
    <s v="100002003362"/>
    <d v="2025-12-03T14:34:00"/>
    <s v="业务系统"/>
    <x v="6"/>
    <s v="[In Person Bellevue] AMC 8 Mock Exam(Final Round)"/>
    <n v="1"/>
    <x v="0"/>
    <s v=""/>
    <s v=""/>
    <s v=""/>
    <s v=""/>
    <x v="0"/>
    <s v="United States"/>
    <x v="401"/>
    <s v="In-Person"/>
    <m/>
    <m/>
  </r>
  <r>
    <n v="2775"/>
    <s v="100002003360"/>
    <d v="2025-12-03T14:33:00"/>
    <s v="业务系统"/>
    <x v="6"/>
    <s v="[In Person Bellevue] AMC 8 Mock Exam(Final Round)"/>
    <n v="1"/>
    <x v="0"/>
    <s v=""/>
    <s v=""/>
    <s v=""/>
    <s v=""/>
    <x v="0"/>
    <s v="United States"/>
    <x v="221"/>
    <s v="In-Person"/>
    <m/>
    <m/>
  </r>
  <r>
    <n v="2776"/>
    <s v="100002003359"/>
    <d v="2025-12-03T14:33:00"/>
    <s v="业务系统"/>
    <x v="6"/>
    <s v="[In Person Bellevue] AMC 8 Mock Exam(Final Round)"/>
    <n v="1"/>
    <x v="0"/>
    <s v=""/>
    <s v=""/>
    <s v=""/>
    <s v=""/>
    <x v="0"/>
    <s v="United States"/>
    <x v="222"/>
    <s v="In-Person"/>
    <m/>
    <m/>
  </r>
  <r>
    <n v="2777"/>
    <s v="100002003358"/>
    <d v="2025-12-03T14:32:00"/>
    <s v="业务系统"/>
    <x v="6"/>
    <s v="[In Person Bellevue] AMC 8 Mock Exam(Final Round)"/>
    <n v="1"/>
    <x v="0"/>
    <s v=""/>
    <s v=""/>
    <s v=""/>
    <s v=""/>
    <x v="0"/>
    <s v="United States"/>
    <x v="165"/>
    <s v="In-Person"/>
    <m/>
    <m/>
  </r>
  <r>
    <n v="2778"/>
    <s v="100002003357"/>
    <d v="2025-12-03T14:32:00"/>
    <s v="业务系统"/>
    <x v="6"/>
    <s v="[Online] G5 Math 6 Trial Lesson"/>
    <n v="1"/>
    <x v="0"/>
    <s v=""/>
    <s v=""/>
    <s v=""/>
    <s v=""/>
    <x v="19"/>
    <s v="United States"/>
    <x v="596"/>
    <s v="Online"/>
    <m/>
    <m/>
  </r>
  <r>
    <n v="2779"/>
    <s v="100002003356"/>
    <d v="2025-12-03T14:31:00"/>
    <s v="业务系统"/>
    <x v="6"/>
    <s v="[In Person Bellevue] AMC 8 Mock Exam(Final Round)"/>
    <n v="1"/>
    <x v="0"/>
    <s v=""/>
    <s v=""/>
    <s v=""/>
    <s v=""/>
    <x v="24"/>
    <s v="United States"/>
    <x v="209"/>
    <s v="In-Person"/>
    <m/>
    <m/>
  </r>
  <r>
    <n v="2780"/>
    <s v="100002003346"/>
    <d v="2025-12-03T14:08:00"/>
    <s v="业务系统"/>
    <x v="5"/>
    <s v="[Online] Spring Session Pre-Algebra Accelerated Long Term Class Sun"/>
    <n v="50"/>
    <x v="1"/>
    <s v=""/>
    <s v=""/>
    <s v=""/>
    <s v=""/>
    <x v="2"/>
    <s v="United States"/>
    <x v="181"/>
    <s v="Online"/>
    <n v="9.1300000000000006E-2"/>
    <n v="4.5650000000000004"/>
  </r>
  <r>
    <n v="2781"/>
    <s v="100002003346"/>
    <d v="2025-12-03T14:08:00"/>
    <s v="业务系统"/>
    <x v="6"/>
    <s v="[Online] Spring Session Pre-Algebra Accelerated Long Term Class Sun"/>
    <n v="1260"/>
    <x v="0"/>
    <s v=""/>
    <s v=""/>
    <s v=""/>
    <s v=""/>
    <x v="2"/>
    <s v="United States"/>
    <x v="181"/>
    <s v="Online"/>
    <n v="9.1300000000000006E-2"/>
    <n v="115.03800000000001"/>
  </r>
  <r>
    <n v="2782"/>
    <s v="100002003330"/>
    <d v="2025-12-03T13:52:00"/>
    <s v="业务系统"/>
    <x v="5"/>
    <s v="[Online] Spring Session Grade 3 Challenge Long Term Class Wed"/>
    <n v="50"/>
    <x v="1"/>
    <s v=""/>
    <s v=""/>
    <s v=""/>
    <s v=""/>
    <x v="2"/>
    <s v="United States"/>
    <x v="463"/>
    <s v="Online"/>
    <n v="7.7499999999999999E-2"/>
    <n v="3.875"/>
  </r>
  <r>
    <n v="2783"/>
    <s v="100002003330"/>
    <d v="2025-12-03T13:52:00"/>
    <s v="业务系统"/>
    <x v="6"/>
    <s v="[Online] Spring Session Grade 3 Challenge Long Term Class Wed"/>
    <n v="1197"/>
    <x v="0"/>
    <s v=""/>
    <s v=""/>
    <s v=""/>
    <s v=""/>
    <x v="2"/>
    <s v="United States"/>
    <x v="463"/>
    <s v="Online"/>
    <n v="7.7499999999999999E-2"/>
    <n v="92.767499999999998"/>
  </r>
  <r>
    <n v="2784"/>
    <s v="100002003329"/>
    <d v="2025-12-03T13:51:00"/>
    <s v="业务系统"/>
    <x v="6"/>
    <s v="[In Person Cupertino] ThinkAbility Assessment (Mock Applying for PreK/TK)"/>
    <n v="9.9"/>
    <x v="0"/>
    <s v=""/>
    <s v=""/>
    <s v=""/>
    <s v=""/>
    <x v="2"/>
    <s v="United States"/>
    <x v="11"/>
    <s v="In-Person"/>
    <n v="9.1300000000000006E-2"/>
    <n v="0.90387000000000006"/>
  </r>
  <r>
    <n v="2785"/>
    <s v="100002003323"/>
    <d v="2025-12-03T13:50:00"/>
    <s v="业务系统"/>
    <x v="5"/>
    <s v="[Online] Spring Session Grade 3 Honors Long Term Class Sat"/>
    <n v="50"/>
    <x v="1"/>
    <s v=""/>
    <s v=""/>
    <s v=""/>
    <s v=""/>
    <x v="2"/>
    <s v="United States"/>
    <x v="463"/>
    <s v="Online"/>
    <n v="7.7499999999999999E-2"/>
    <n v="3.875"/>
  </r>
  <r>
    <n v="2786"/>
    <s v="100002003323"/>
    <d v="2025-12-03T13:50:00"/>
    <s v="业务系统"/>
    <x v="6"/>
    <s v="[Online] Spring Session Grade 3 Honors Long Term Class Sat"/>
    <n v="945"/>
    <x v="0"/>
    <s v=""/>
    <s v=""/>
    <s v=""/>
    <s v=""/>
    <x v="2"/>
    <s v="United States"/>
    <x v="463"/>
    <s v="Online"/>
    <n v="7.7499999999999999E-2"/>
    <n v="73.237499999999997"/>
  </r>
  <r>
    <n v="2787"/>
    <s v="100002003315"/>
    <d v="2025-12-03T13:10:00"/>
    <s v="业务系统"/>
    <x v="6"/>
    <s v="[In Person Cupertino] MK Lv 3–4 Official-Style Full Mock Exam (2nd Round)"/>
    <n v="20"/>
    <x v="0"/>
    <s v=""/>
    <s v=""/>
    <s v=""/>
    <s v=""/>
    <x v="2"/>
    <s v="United States"/>
    <x v="2"/>
    <s v="In-Person"/>
    <n v="9.1300000000000006E-2"/>
    <n v="1.8260000000000001"/>
  </r>
  <r>
    <n v="2788"/>
    <s v="100002003313"/>
    <d v="2025-12-03T13:02:00"/>
    <s v="业务系统"/>
    <x v="6"/>
    <s v="[Online] G5 Math 6 Trial Lesson"/>
    <n v="1"/>
    <x v="0"/>
    <s v=""/>
    <s v=""/>
    <s v=""/>
    <s v=""/>
    <x v="8"/>
    <s v="United States"/>
    <x v="151"/>
    <s v="Online"/>
    <n v="9.1300000000000006E-2"/>
    <n v="9.1300000000000006E-2"/>
  </r>
  <r>
    <n v="2789"/>
    <s v="100002003312"/>
    <d v="2025-12-03T13:01:00"/>
    <s v="业务系统"/>
    <x v="6"/>
    <s v="[In Person Cupertino] MK Lv 3–4 Official-Style Full Mock Exam (2nd Round)"/>
    <n v="20"/>
    <x v="0"/>
    <s v=""/>
    <s v=""/>
    <s v=""/>
    <s v=""/>
    <x v="2"/>
    <s v="United States"/>
    <x v="151"/>
    <s v="In-Person"/>
    <n v="9.1300000000000006E-2"/>
    <n v="1.8260000000000001"/>
  </r>
  <r>
    <n v="2790"/>
    <s v="100002003311"/>
    <d v="2025-12-03T12:53:00"/>
    <s v="业务系统"/>
    <x v="6"/>
    <s v="[In Person Los Altos] MK Lv 3–4 Official-Style Full Mock Exam (2nd Round)"/>
    <n v="20"/>
    <x v="0"/>
    <s v=""/>
    <s v=""/>
    <s v=""/>
    <s v=""/>
    <x v="2"/>
    <s v="United States"/>
    <x v="86"/>
    <s v="In-Person"/>
    <n v="9.1300000000000006E-2"/>
    <n v="1.8260000000000001"/>
  </r>
  <r>
    <n v="2791"/>
    <s v="100002003305"/>
    <d v="2025-12-03T12:22:00"/>
    <s v="业务系统"/>
    <x v="6"/>
    <s v="[Online Bellevue] 2025 Fall G3 Calculation Competition Wed"/>
    <n v="1"/>
    <x v="0"/>
    <s v=""/>
    <s v=""/>
    <s v=""/>
    <s v=""/>
    <x v="0"/>
    <s v="United States"/>
    <x v="209"/>
    <s v="Online"/>
    <m/>
    <m/>
  </r>
  <r>
    <n v="2792"/>
    <s v="100002003284"/>
    <d v="2025-12-03T11:35:00"/>
    <s v="业务系统"/>
    <x v="6"/>
    <s v="[Online] 2025 AIME Bootcamp (10-point level) Wed"/>
    <n v="480"/>
    <x v="0"/>
    <s v=""/>
    <s v=""/>
    <s v=""/>
    <s v=""/>
    <x v="25"/>
    <s v="United States"/>
    <x v="597"/>
    <s v="Online"/>
    <m/>
    <m/>
  </r>
  <r>
    <n v="2793"/>
    <s v="100002003281"/>
    <d v="2025-12-03T11:24:00"/>
    <s v="业务系统"/>
    <x v="6"/>
    <s v="[In Person Irvine] G3 and G4 Ace Placement Test"/>
    <n v="1"/>
    <x v="0"/>
    <s v=""/>
    <s v=""/>
    <s v=""/>
    <s v=""/>
    <x v="2"/>
    <s v="United States"/>
    <x v="536"/>
    <s v="In-Person"/>
    <n v="7.7499999999999999E-2"/>
    <n v="7.7499999999999999E-2"/>
  </r>
  <r>
    <n v="2794"/>
    <s v="100002003277"/>
    <d v="2025-12-03T11:10:00"/>
    <s v="业务系统"/>
    <x v="6"/>
    <s v="[In Person Irvine] G3 and G4 Ace Placement Test"/>
    <n v="1"/>
    <x v="0"/>
    <s v=""/>
    <s v=""/>
    <s v=""/>
    <s v=""/>
    <x v="2"/>
    <s v="United States"/>
    <x v="104"/>
    <s v="In-Person"/>
    <n v="7.7499999999999999E-2"/>
    <n v="7.7499999999999999E-2"/>
  </r>
  <r>
    <n v="2795"/>
    <s v="100002003262"/>
    <d v="2025-12-03T10:40:00"/>
    <s v="业务系统"/>
    <x v="5"/>
    <s v="[In Person Cupertino] Fall Session Pre-Algebra Honors Long Term Class Wed"/>
    <n v="50"/>
    <x v="1"/>
    <s v=""/>
    <s v=""/>
    <s v=""/>
    <s v=""/>
    <x v="2"/>
    <s v="United States"/>
    <x v="2"/>
    <s v="In-Person"/>
    <n v="9.1300000000000006E-2"/>
    <n v="4.5650000000000004"/>
  </r>
  <r>
    <n v="2796"/>
    <s v="100002003262"/>
    <d v="2025-12-03T10:40:00"/>
    <s v="业务系统"/>
    <x v="6"/>
    <s v="[In Person Cupertino] Fall Session Pre-Algebra Honors Long Term Class Wed"/>
    <n v="200"/>
    <x v="0"/>
    <s v=""/>
    <s v=""/>
    <s v=""/>
    <s v=""/>
    <x v="2"/>
    <s v="United States"/>
    <x v="2"/>
    <s v="In-Person"/>
    <n v="9.1300000000000006E-2"/>
    <n v="18.260000000000002"/>
  </r>
  <r>
    <n v="2797"/>
    <s v="100002003248"/>
    <d v="2025-12-03T10:19:00"/>
    <s v="业务系统"/>
    <x v="6"/>
    <s v="[In Person Irvine] Math Kangaroo L3-4 Practice Test"/>
    <n v="1"/>
    <x v="0"/>
    <s v=""/>
    <s v=""/>
    <s v=""/>
    <s v=""/>
    <x v="2"/>
    <s v="United States"/>
    <x v="104"/>
    <s v="In-Person"/>
    <n v="7.7499999999999999E-2"/>
    <n v="7.7499999999999999E-2"/>
  </r>
  <r>
    <n v="2798"/>
    <s v="100002003244"/>
    <d v="2025-12-03T10:16:00"/>
    <s v="业务系统"/>
    <x v="6"/>
    <s v="[In Person Irvine] Math Kangaroo L3-4 Practice Test"/>
    <n v="1"/>
    <x v="0"/>
    <s v=""/>
    <s v=""/>
    <s v=""/>
    <s v=""/>
    <x v="2"/>
    <s v="United States"/>
    <x v="583"/>
    <s v="In-Person"/>
    <n v="7.7499999999999999E-2"/>
    <n v="7.7499999999999999E-2"/>
  </r>
  <r>
    <n v="2799"/>
    <s v="100002003223"/>
    <d v="2025-12-03T09:46:00"/>
    <s v="业务系统"/>
    <x v="6"/>
    <s v="[Online] 2025 AIME Bootcamp (10-point level) Wed"/>
    <n v="480"/>
    <x v="0"/>
    <s v=""/>
    <s v=""/>
    <s v=""/>
    <s v=""/>
    <x v="24"/>
    <s v="United States"/>
    <x v="0"/>
    <s v="Online"/>
    <m/>
    <m/>
  </r>
  <r>
    <n v="2800"/>
    <s v="100002003222"/>
    <d v="2025-12-03T09:43:00"/>
    <s v="业务系统"/>
    <x v="6"/>
    <s v="[In Person Irvine] Math Kangaroo L3-4 Practice Test"/>
    <n v="1"/>
    <x v="0"/>
    <s v=""/>
    <s v=""/>
    <s v=""/>
    <s v=""/>
    <x v="2"/>
    <s v="United States"/>
    <x v="104"/>
    <s v="In-Person"/>
    <n v="7.7499999999999999E-2"/>
    <n v="7.7499999999999999E-2"/>
  </r>
  <r>
    <n v="2801"/>
    <s v="100002003219"/>
    <d v="2025-12-03T09:41:00"/>
    <s v="业务系统"/>
    <x v="6"/>
    <s v="[In Person Irvine] G3 and G4 Ace Placement Test"/>
    <n v="1"/>
    <x v="0"/>
    <s v=""/>
    <s v=""/>
    <s v=""/>
    <s v=""/>
    <x v="2"/>
    <s v="United States"/>
    <x v="104"/>
    <s v="In-Person"/>
    <n v="7.7499999999999999E-2"/>
    <n v="7.7499999999999999E-2"/>
  </r>
  <r>
    <n v="2802"/>
    <s v="100002003201"/>
    <d v="2025-12-03T09:02:00"/>
    <s v="业务系统"/>
    <x v="6"/>
    <s v="[Online] 2025 AIME Bootcamp (6-point level)"/>
    <n v="480"/>
    <x v="0"/>
    <s v=""/>
    <s v=""/>
    <s v=""/>
    <s v=""/>
    <x v="2"/>
    <s v="United States"/>
    <x v="59"/>
    <s v="Online"/>
    <n v="9.1300000000000006E-2"/>
    <n v="43.824000000000005"/>
  </r>
  <r>
    <n v="2803"/>
    <s v="100002003200"/>
    <d v="2025-12-03T09:02:00"/>
    <s v="业务系统"/>
    <x v="6"/>
    <s v="[Online] 2025 AIME Bootcamp (6-point level)"/>
    <n v="480"/>
    <x v="0"/>
    <s v=""/>
    <s v=""/>
    <s v=""/>
    <s v=""/>
    <x v="0"/>
    <s v="United States"/>
    <x v="78"/>
    <s v="Online"/>
    <m/>
    <m/>
  </r>
  <r>
    <n v="2804"/>
    <s v="100002003188"/>
    <d v="2025-12-03T08:34:00"/>
    <s v="业务系统"/>
    <x v="5"/>
    <s v="[Online] Spring Session Grade 3 Honors Long Term Class Sat"/>
    <n v="50"/>
    <x v="1"/>
    <s v=""/>
    <s v=""/>
    <s v=""/>
    <s v=""/>
    <x v="9"/>
    <s v="United States"/>
    <x v="598"/>
    <s v="Online"/>
    <m/>
    <m/>
  </r>
  <r>
    <n v="2805"/>
    <s v="100002003188"/>
    <d v="2025-12-03T08:34:00"/>
    <s v="业务系统"/>
    <x v="6"/>
    <s v="[Online] Spring Session Grade 3 Honors Long Term Class Sat"/>
    <n v="925"/>
    <x v="0"/>
    <s v=""/>
    <s v=""/>
    <s v=""/>
    <s v=""/>
    <x v="9"/>
    <s v="United States"/>
    <x v="598"/>
    <s v="Online"/>
    <m/>
    <m/>
  </r>
  <r>
    <n v="2806"/>
    <s v="100002003156"/>
    <d v="2025-12-03T07:41:00"/>
    <s v="业务系统"/>
    <x v="4"/>
    <s v="[Online] 2025 AMC8 Mock Exam Q11-25 Explanation [Dec Tue1]"/>
    <n v="35"/>
    <x v="0"/>
    <s v=""/>
    <s v=""/>
    <s v=""/>
    <s v=""/>
    <x v="2"/>
    <s v="United States"/>
    <x v="181"/>
    <s v="Online"/>
    <n v="9.1300000000000006E-2"/>
    <n v="3.1955"/>
  </r>
  <r>
    <n v="2807"/>
    <s v="100002003082"/>
    <d v="2025-12-03T05:34:00"/>
    <s v="业务系统"/>
    <x v="6"/>
    <s v="[Online] 2025 AIME Bootcamp (10-point level) Sat"/>
    <n v="480"/>
    <x v="0"/>
    <s v=""/>
    <s v=""/>
    <s v=""/>
    <s v=""/>
    <x v="67"/>
    <s v="Canada"/>
    <x v="599"/>
    <s v="Online"/>
    <m/>
    <m/>
  </r>
  <r>
    <n v="2808"/>
    <s v="100002002915"/>
    <d v="2025-12-03T02:24:00"/>
    <s v="业务系统"/>
    <x v="6"/>
    <s v="[Online Term 3] Math Kangaroo Lv3-4 National Top 20 Training Camp"/>
    <n v="131.25"/>
    <x v="0"/>
    <s v=""/>
    <s v=""/>
    <s v=""/>
    <s v=""/>
    <x v="34"/>
    <s v="China"/>
    <x v="600"/>
    <s v="Online"/>
    <m/>
    <m/>
  </r>
  <r>
    <n v="2809"/>
    <s v="100002002736"/>
    <d v="2025-12-02T23:47:00"/>
    <s v="业务系统"/>
    <x v="4"/>
    <s v="[Online] 2025 AMC8 Mock Exam Q11-25 Explanation [Dec Thu]"/>
    <n v="35"/>
    <x v="0"/>
    <s v=""/>
    <s v=""/>
    <s v=""/>
    <s v=""/>
    <x v="2"/>
    <s v="United States"/>
    <x v="11"/>
    <s v="Online"/>
    <n v="9.1300000000000006E-2"/>
    <n v="3.1955"/>
  </r>
  <r>
    <n v="2810"/>
    <s v="100002002708"/>
    <d v="2025-12-02T23:32:00"/>
    <s v="业务系统"/>
    <x v="5"/>
    <s v="[Online] Fall Session Math 6 (Grade 5 Honors) Long Term Class Thu"/>
    <n v="50"/>
    <x v="1"/>
    <s v=""/>
    <s v=""/>
    <s v=""/>
    <s v=""/>
    <x v="2"/>
    <s v="United States"/>
    <x v="145"/>
    <s v="Online"/>
    <n v="0.1075"/>
    <n v="5.375"/>
  </r>
  <r>
    <n v="2811"/>
    <s v="100002002708"/>
    <d v="2025-12-02T23:32:00"/>
    <s v="业务系统"/>
    <x v="6"/>
    <s v="[Online] Fall Session Math 6 (Grade 5 Honors) Long Term Class Thu"/>
    <n v="55"/>
    <x v="0"/>
    <s v=""/>
    <s v=""/>
    <s v=""/>
    <s v=""/>
    <x v="2"/>
    <s v="United States"/>
    <x v="145"/>
    <s v="Online"/>
    <n v="0.1075"/>
    <n v="5.9124999999999996"/>
  </r>
  <r>
    <n v="2812"/>
    <s v="100002002690"/>
    <d v="2025-12-02T23:23:00"/>
    <s v="业务系统"/>
    <x v="5"/>
    <s v="[Online] Spring Session Math 6 (Grade 5 Honors) Long Term Class Thu"/>
    <n v="50"/>
    <x v="1"/>
    <s v=""/>
    <s v=""/>
    <s v=""/>
    <s v=""/>
    <x v="2"/>
    <s v="United States"/>
    <x v="145"/>
    <s v="Online"/>
    <n v="0.1075"/>
    <n v="5.375"/>
  </r>
  <r>
    <n v="2813"/>
    <s v="100002002690"/>
    <d v="2025-12-02T23:23:00"/>
    <s v="业务系统"/>
    <x v="6"/>
    <s v="[Online] Spring Session Math 6 (Grade 5 Honors) Long Term Class Thu"/>
    <n v="905"/>
    <x v="0"/>
    <s v=""/>
    <s v=""/>
    <s v=""/>
    <s v=""/>
    <x v="2"/>
    <s v="United States"/>
    <x v="145"/>
    <s v="Online"/>
    <n v="0.1075"/>
    <n v="97.287499999999994"/>
  </r>
  <r>
    <n v="2814"/>
    <s v="100002002601"/>
    <d v="2025-12-02T22:51:00"/>
    <s v="业务系统"/>
    <x v="5"/>
    <s v="[In Person Cupertino] Spring Session Grade 3 Pre-ACE Long Term Class Thu"/>
    <n v="50"/>
    <x v="1"/>
    <s v=""/>
    <s v=""/>
    <s v=""/>
    <s v=""/>
    <x v="2"/>
    <s v="United States"/>
    <x v="141"/>
    <s v="In-Person"/>
    <n v="8.8749999999999996E-2"/>
    <n v="4.4375"/>
  </r>
  <r>
    <n v="2815"/>
    <s v="100002002601"/>
    <d v="2025-12-02T22:51:00"/>
    <s v="业务系统"/>
    <x v="6"/>
    <s v="[In Person Cupertino] Spring Session Grade 3 Pre-ACE Long Term Class Thu"/>
    <n v="1690"/>
    <x v="0"/>
    <s v=""/>
    <s v=""/>
    <s v=""/>
    <s v=""/>
    <x v="2"/>
    <s v="United States"/>
    <x v="141"/>
    <s v="In-Person"/>
    <n v="8.8749999999999996E-2"/>
    <n v="149.98749999999998"/>
  </r>
  <r>
    <n v="2816"/>
    <s v="100002002593"/>
    <d v="2025-12-02T22:49:00"/>
    <s v="业务系统"/>
    <x v="5"/>
    <s v="[In Person Cupertino] Spring Session Grade 2 Honors Long Term Class Thu"/>
    <n v="50"/>
    <x v="1"/>
    <s v=""/>
    <s v=""/>
    <s v=""/>
    <s v=""/>
    <x v="2"/>
    <s v="United States"/>
    <x v="141"/>
    <s v="In-Person"/>
    <n v="8.8749999999999996E-2"/>
    <n v="4.4375"/>
  </r>
  <r>
    <n v="2817"/>
    <s v="100002002593"/>
    <d v="2025-12-02T22:49:00"/>
    <s v="业务系统"/>
    <x v="6"/>
    <s v="[In Person Cupertino] Spring Session Grade 2 Honors Long Term Class Thu"/>
    <n v="1330"/>
    <x v="0"/>
    <s v=""/>
    <s v=""/>
    <s v=""/>
    <s v=""/>
    <x v="2"/>
    <s v="United States"/>
    <x v="141"/>
    <s v="In-Person"/>
    <n v="8.8749999999999996E-2"/>
    <n v="118.03749999999999"/>
  </r>
  <r>
    <n v="2818"/>
    <s v="100002002579"/>
    <d v="2025-12-02T22:47:00"/>
    <s v="业务系统"/>
    <x v="6"/>
    <s v="[Online] 2025 AIME Bootcamp (6-point level)"/>
    <n v="480"/>
    <x v="0"/>
    <s v=""/>
    <s v=""/>
    <s v=""/>
    <s v=""/>
    <x v="0"/>
    <s v="United States"/>
    <x v="78"/>
    <s v="Online"/>
    <m/>
    <m/>
  </r>
  <r>
    <n v="2819"/>
    <s v="100002002542"/>
    <d v="2025-12-02T22:30:00"/>
    <s v="业务系统"/>
    <x v="6"/>
    <s v="[Online] 2025 AIME Bootcamp (10-point level) Sat"/>
    <n v="430"/>
    <x v="0"/>
    <s v=""/>
    <s v=""/>
    <s v=""/>
    <s v=""/>
    <x v="2"/>
    <s v="United States"/>
    <x v="11"/>
    <s v="Online"/>
    <n v="9.1300000000000006E-2"/>
    <n v="39.259"/>
  </r>
  <r>
    <n v="2820"/>
    <s v="100002002506"/>
    <d v="2025-12-02T22:05:00"/>
    <s v="业务系统"/>
    <x v="6"/>
    <s v="[In Person Cupertino] ThinkAbility Assessment (Mock Applying for K)"/>
    <n v="9.9"/>
    <x v="0"/>
    <s v=""/>
    <s v=""/>
    <s v=""/>
    <s v=""/>
    <x v="2"/>
    <s v="United States"/>
    <x v="151"/>
    <s v="In-Person"/>
    <n v="9.1300000000000006E-2"/>
    <n v="0.90387000000000006"/>
  </r>
  <r>
    <n v="2821"/>
    <s v="100002002503"/>
    <d v="2025-12-02T22:06:00"/>
    <s v="业务系统"/>
    <x v="5"/>
    <s v="[Online] Spring Session Grade 1 Honors Long Term Class Fri"/>
    <n v="50"/>
    <x v="1"/>
    <s v=""/>
    <s v=""/>
    <s v=""/>
    <s v=""/>
    <x v="2"/>
    <s v="United States"/>
    <x v="23"/>
    <s v="Online"/>
    <n v="0.105"/>
    <n v="5.25"/>
  </r>
  <r>
    <n v="2822"/>
    <s v="100002002503"/>
    <d v="2025-12-02T22:06:00"/>
    <s v="业务系统"/>
    <x v="6"/>
    <s v="[Online] Spring Session Grade 1 Honors Long Term Class Fri"/>
    <n v="945"/>
    <x v="0"/>
    <s v=""/>
    <s v=""/>
    <s v=""/>
    <s v=""/>
    <x v="2"/>
    <s v="United States"/>
    <x v="23"/>
    <s v="Online"/>
    <n v="0.105"/>
    <n v="99.224999999999994"/>
  </r>
  <r>
    <n v="2823"/>
    <s v="100002002495"/>
    <d v="2025-12-02T22:04:00"/>
    <s v="业务系统"/>
    <x v="6"/>
    <s v="[In Person Irvine] K Ace Placement Test"/>
    <n v="1"/>
    <x v="0"/>
    <s v=""/>
    <s v=""/>
    <s v=""/>
    <s v=""/>
    <x v="2"/>
    <s v="United States"/>
    <x v="188"/>
    <s v="In-Person"/>
    <n v="7.7499999999999999E-2"/>
    <n v="7.7499999999999999E-2"/>
  </r>
  <r>
    <n v="2824"/>
    <s v="100002002485"/>
    <d v="2025-12-02T21:55:00"/>
    <s v="业务系统"/>
    <x v="6"/>
    <s v="[Online] 2025 AIME Bootcamp (6-point level)"/>
    <n v="480"/>
    <x v="0"/>
    <s v=""/>
    <s v=""/>
    <s v=""/>
    <s v=""/>
    <x v="2"/>
    <s v="United States"/>
    <x v="151"/>
    <s v="Online"/>
    <n v="9.1300000000000006E-2"/>
    <n v="43.824000000000005"/>
  </r>
  <r>
    <n v="2825"/>
    <s v="100002002484"/>
    <d v="2025-12-02T21:55:00"/>
    <s v="业务系统"/>
    <x v="6"/>
    <s v="[In Person Bellevue] Spring Session AMC 10 AIME Camp Class Tue"/>
    <n v="720"/>
    <x v="0"/>
    <s v=""/>
    <s v=""/>
    <s v=""/>
    <s v=""/>
    <x v="8"/>
    <s v="United States"/>
    <x v="165"/>
    <s v="In-Person"/>
    <m/>
    <m/>
  </r>
  <r>
    <n v="2826"/>
    <s v="100002002473"/>
    <d v="2025-12-02T21:49:00"/>
    <s v="业务系统"/>
    <x v="4"/>
    <s v="[Online] 2025 AMC8 Mock Exam Q11-25 Explanation [Dec Tue2]"/>
    <n v="35"/>
    <x v="0"/>
    <s v=""/>
    <s v=""/>
    <s v=""/>
    <s v=""/>
    <x v="0"/>
    <s v="United States"/>
    <x v="0"/>
    <s v="Online"/>
    <m/>
    <m/>
  </r>
  <r>
    <n v="2827"/>
    <s v="100002002466"/>
    <d v="2025-12-02T21:41:00"/>
    <s v="业务系统"/>
    <x v="6"/>
    <s v="[In Person Irvine] Math Kangaroo L3-4 Practice Test"/>
    <n v="1"/>
    <x v="0"/>
    <s v=""/>
    <s v=""/>
    <s v=""/>
    <s v=""/>
    <x v="2"/>
    <s v="United States"/>
    <x v="184"/>
    <s v="In-Person"/>
    <n v="7.7499999999999999E-2"/>
    <n v="7.7499999999999999E-2"/>
  </r>
  <r>
    <n v="2828"/>
    <s v="100002002463"/>
    <d v="2025-12-02T21:35:00"/>
    <s v="业务系统"/>
    <x v="4"/>
    <s v="[Online Term 3] Math Kangaroo Lv1-2 National Top 20 Training Camp"/>
    <n v="35"/>
    <x v="0"/>
    <s v=""/>
    <s v=""/>
    <s v=""/>
    <s v=""/>
    <x v="2"/>
    <s v="United States"/>
    <x v="311"/>
    <s v="Online"/>
    <n v="9.1300000000000006E-2"/>
    <n v="3.1955"/>
  </r>
  <r>
    <n v="2829"/>
    <s v="100002002463"/>
    <d v="2025-12-02T21:35:00"/>
    <s v="业务系统"/>
    <x v="6"/>
    <s v="[Online Term 3] Math Kangaroo Lv1-2 National Top 20 Training Camp"/>
    <n v="131.25"/>
    <x v="0"/>
    <s v=""/>
    <s v=""/>
    <s v=""/>
    <s v=""/>
    <x v="2"/>
    <s v="United States"/>
    <x v="311"/>
    <s v="Online"/>
    <n v="9.1300000000000006E-2"/>
    <n v="11.983125000000001"/>
  </r>
  <r>
    <n v="2830"/>
    <s v="100002002446"/>
    <d v="2025-12-02T21:14:00"/>
    <s v="业务系统"/>
    <x v="6"/>
    <s v="[In Person Irvine] Math Kangaroo L3-4 Practice Test"/>
    <n v="1"/>
    <x v="0"/>
    <s v=""/>
    <s v=""/>
    <s v=""/>
    <s v=""/>
    <x v="2"/>
    <s v="United States"/>
    <x v="104"/>
    <s v="In-Person"/>
    <n v="7.7499999999999999E-2"/>
    <n v="7.7499999999999999E-2"/>
  </r>
  <r>
    <n v="2831"/>
    <s v="100002002442"/>
    <d v="2025-12-02T21:14:00"/>
    <s v="业务系统"/>
    <x v="5"/>
    <s v="[Online] Spring Session PreCalculus Volume 1 Challenge Long Term Class Fri"/>
    <n v="50"/>
    <x v="1"/>
    <s v=""/>
    <s v=""/>
    <s v=""/>
    <s v=""/>
    <x v="6"/>
    <s v="United States"/>
    <x v="555"/>
    <s v="Online"/>
    <m/>
    <m/>
  </r>
  <r>
    <n v="2832"/>
    <s v="100002002442"/>
    <d v="2025-12-02T21:14:00"/>
    <s v="业务系统"/>
    <x v="6"/>
    <s v="[Online] Spring Session PreCalculus Volume 1 Challenge Long Term Class Fri"/>
    <n v="1000"/>
    <x v="0"/>
    <s v=""/>
    <s v=""/>
    <s v=""/>
    <s v=""/>
    <x v="6"/>
    <s v="United States"/>
    <x v="555"/>
    <s v="Online"/>
    <m/>
    <m/>
  </r>
  <r>
    <n v="2833"/>
    <s v="100002002439"/>
    <d v="2025-12-02T21:14:00"/>
    <s v="业务系统"/>
    <x v="4"/>
    <s v="[Online] 2025 AMC8 Mock Exam Q11-25 Explanation [Dec Tue2]"/>
    <n v="35"/>
    <x v="0"/>
    <s v=""/>
    <s v=""/>
    <s v=""/>
    <s v=""/>
    <x v="2"/>
    <s v="United States"/>
    <x v="571"/>
    <s v="Online"/>
    <n v="7.7499999999999999E-2"/>
    <n v="2.7124999999999999"/>
  </r>
  <r>
    <n v="2834"/>
    <s v="100002002417"/>
    <d v="2025-12-02T20:56:00"/>
    <s v="业务系统"/>
    <x v="5"/>
    <s v="[Online] Fall Session Geometry Honors Long Term Class Sat"/>
    <n v="50"/>
    <x v="1"/>
    <s v=""/>
    <s v=""/>
    <s v=""/>
    <s v=""/>
    <x v="50"/>
    <s v="China"/>
    <x v="13"/>
    <s v="Online"/>
    <m/>
    <m/>
  </r>
  <r>
    <n v="2835"/>
    <s v="100002002417"/>
    <d v="2025-12-02T20:56:00"/>
    <s v="业务系统"/>
    <x v="6"/>
    <s v="[Online] Fall Session Geometry Honors Long Term Class Sat"/>
    <n v="90"/>
    <x v="0"/>
    <s v=""/>
    <s v=""/>
    <s v=""/>
    <s v=""/>
    <x v="50"/>
    <s v="China"/>
    <x v="13"/>
    <s v="Online"/>
    <m/>
    <m/>
  </r>
  <r>
    <n v="2836"/>
    <s v="100002002408"/>
    <d v="2025-12-02T20:45:00"/>
    <s v="业务系统"/>
    <x v="5"/>
    <s v="[Online] Spring Session PreCalculus Volume 2 Challenge Long Term Class Sat"/>
    <n v="50"/>
    <x v="1"/>
    <s v=""/>
    <s v=""/>
    <s v=""/>
    <s v=""/>
    <x v="2"/>
    <s v="United States"/>
    <x v="357"/>
    <s v="Online"/>
    <n v="9.1249999999999998E-2"/>
    <n v="4.5625"/>
  </r>
  <r>
    <n v="2837"/>
    <s v="100002002408"/>
    <d v="2025-12-02T20:45:00"/>
    <s v="业务系统"/>
    <x v="6"/>
    <s v="[Online] Spring Session PreCalculus Volume 2 Challenge Long Term Class Sat"/>
    <n v="1000"/>
    <x v="0"/>
    <s v=""/>
    <s v=""/>
    <s v=""/>
    <s v=""/>
    <x v="2"/>
    <s v="United States"/>
    <x v="357"/>
    <s v="Online"/>
    <n v="9.1249999999999998E-2"/>
    <n v="91.25"/>
  </r>
  <r>
    <n v="2838"/>
    <s v="100002002407"/>
    <d v="2025-12-02T20:43:00"/>
    <s v="业务系统"/>
    <x v="6"/>
    <s v="[In Person Cupertino] MK Lv 1–2 Official-Style Full Mock Exam (2nd Round)"/>
    <n v="20"/>
    <x v="0"/>
    <s v=""/>
    <s v=""/>
    <s v=""/>
    <s v=""/>
    <x v="2"/>
    <s v="United States"/>
    <x v="83"/>
    <s v="In-Person"/>
    <n v="9.1300000000000006E-2"/>
    <n v="1.8260000000000001"/>
  </r>
  <r>
    <n v="2839"/>
    <s v="100002002404"/>
    <d v="2025-12-02T20:42:00"/>
    <s v="业务系统"/>
    <x v="5"/>
    <s v="[Online] Math Kangaroo Lv1-2 Top 20 to Think ACE Wed"/>
    <n v="50"/>
    <x v="1"/>
    <s v=""/>
    <s v=""/>
    <s v=""/>
    <s v=""/>
    <x v="25"/>
    <s v="United States"/>
    <x v="601"/>
    <s v="Online"/>
    <m/>
    <m/>
  </r>
  <r>
    <n v="2840"/>
    <s v="100002002404"/>
    <d v="2025-12-02T20:42:00"/>
    <s v="业务系统"/>
    <x v="6"/>
    <s v="[Online] Math Kangaroo Lv1-2 Top 20 to Think ACE Wed"/>
    <n v="737.5"/>
    <x v="0"/>
    <s v=""/>
    <s v=""/>
    <s v=""/>
    <s v=""/>
    <x v="25"/>
    <s v="United States"/>
    <x v="601"/>
    <s v="Online"/>
    <m/>
    <m/>
  </r>
  <r>
    <n v="2841"/>
    <s v="100002002369"/>
    <d v="2025-12-02T20:15:00"/>
    <s v="业务系统"/>
    <x v="6"/>
    <s v="[In Person Irvine] Math Kangaroo L3-4 Practice Test"/>
    <n v="1"/>
    <x v="0"/>
    <s v=""/>
    <s v=""/>
    <s v=""/>
    <s v=""/>
    <x v="2"/>
    <s v="United States"/>
    <x v="91"/>
    <s v="In-Person"/>
    <n v="7.7499999999999999E-2"/>
    <n v="7.7499999999999999E-2"/>
  </r>
  <r>
    <n v="2842"/>
    <s v="100002002366"/>
    <d v="2025-12-02T20:15:00"/>
    <s v="业务系统"/>
    <x v="4"/>
    <s v="[Online] 2025 AMC8 Mock Exam Q11-25 Explanation [Dec Tue2]"/>
    <n v="35"/>
    <x v="0"/>
    <s v=""/>
    <s v=""/>
    <s v=""/>
    <s v=""/>
    <x v="9"/>
    <s v="United States"/>
    <x v="602"/>
    <s v="Online"/>
    <m/>
    <m/>
  </r>
  <r>
    <n v="2843"/>
    <s v="100002002359"/>
    <d v="2025-12-02T20:12:00"/>
    <s v="业务系统"/>
    <x v="5"/>
    <s v="[Online] Spring Session Algebra 1 Honors Vol.3 Long Term Class Sun"/>
    <n v="50"/>
    <x v="1"/>
    <s v=""/>
    <s v=""/>
    <s v=""/>
    <s v=""/>
    <x v="16"/>
    <s v="United States"/>
    <x v="603"/>
    <s v="Online"/>
    <m/>
    <m/>
  </r>
  <r>
    <n v="2844"/>
    <s v="100002002359"/>
    <d v="2025-12-02T20:12:00"/>
    <s v="业务系统"/>
    <x v="6"/>
    <s v="[Online] Spring Session Algebra 1 Honors Vol.3 Long Term Class Sun"/>
    <n v="1240"/>
    <x v="0"/>
    <s v=""/>
    <s v=""/>
    <s v=""/>
    <s v=""/>
    <x v="16"/>
    <s v="United States"/>
    <x v="603"/>
    <s v="Online"/>
    <m/>
    <m/>
  </r>
  <r>
    <n v="2845"/>
    <s v="100002002344"/>
    <d v="2025-12-02T19:59:00"/>
    <s v="业务系统"/>
    <x v="6"/>
    <s v="[In Person Irvine] Math Kangaroo L1-2 Practice Test"/>
    <n v="1"/>
    <x v="0"/>
    <s v=""/>
    <s v=""/>
    <s v=""/>
    <s v=""/>
    <x v="2"/>
    <s v="United States"/>
    <x v="104"/>
    <s v="In-Person"/>
    <n v="7.7499999999999999E-2"/>
    <n v="7.7499999999999999E-2"/>
  </r>
  <r>
    <n v="2846"/>
    <s v="100002002324"/>
    <d v="2025-12-02T19:47:00"/>
    <s v="业务系统"/>
    <x v="6"/>
    <s v="[Online] 2025 AIME Bootcamp (6-point level)"/>
    <n v="480"/>
    <x v="0"/>
    <s v=""/>
    <s v=""/>
    <s v=""/>
    <s v=""/>
    <x v="2"/>
    <s v="United States"/>
    <x v="604"/>
    <s v="Online"/>
    <n v="9.6250000000000002E-2"/>
    <n v="46.2"/>
  </r>
  <r>
    <n v="2847"/>
    <s v="100002002320"/>
    <d v="2025-12-02T19:46:00"/>
    <s v="业务系统"/>
    <x v="4"/>
    <s v="[Online] 2025 AMC8 Mock Exam Q11-25 Explanation [Dec Tue1]"/>
    <n v="35"/>
    <x v="0"/>
    <s v=""/>
    <s v=""/>
    <s v=""/>
    <s v=""/>
    <x v="55"/>
    <s v="United States"/>
    <x v="605"/>
    <s v="Online"/>
    <m/>
    <m/>
  </r>
  <r>
    <n v="2848"/>
    <s v="100002002316"/>
    <d v="2025-12-02T19:44:00"/>
    <s v="业务系统"/>
    <x v="5"/>
    <s v="[Online] Spring Session Geometry Honors Vol.2 Long Term Class Sat"/>
    <n v="50"/>
    <x v="1"/>
    <s v=""/>
    <s v=""/>
    <s v=""/>
    <s v=""/>
    <x v="50"/>
    <s v="China"/>
    <x v="13"/>
    <s v="Online"/>
    <m/>
    <m/>
  </r>
  <r>
    <n v="2849"/>
    <s v="100002002316"/>
    <d v="2025-12-02T19:44:00"/>
    <s v="业务系统"/>
    <x v="6"/>
    <s v="[Online] Spring Session Geometry Honors Vol.2 Long Term Class Sat"/>
    <n v="1030"/>
    <x v="0"/>
    <s v=""/>
    <s v=""/>
    <s v=""/>
    <s v=""/>
    <x v="50"/>
    <s v="China"/>
    <x v="13"/>
    <s v="Online"/>
    <m/>
    <m/>
  </r>
  <r>
    <n v="2850"/>
    <s v="100002002284"/>
    <d v="2025-12-02T19:28:00"/>
    <s v="业务系统"/>
    <x v="6"/>
    <s v="[In Person Irvine] Math Kangaroo L3-4 Practice Test"/>
    <n v="1"/>
    <x v="0"/>
    <s v=""/>
    <s v=""/>
    <s v=""/>
    <s v=""/>
    <x v="2"/>
    <s v="United States"/>
    <x v="606"/>
    <s v="In-Person"/>
    <n v="8.6300000000000002E-2"/>
    <n v="8.6300000000000002E-2"/>
  </r>
  <r>
    <n v="2851"/>
    <s v="100002002273"/>
    <d v="2025-12-02T19:20:00"/>
    <s v="业务系统"/>
    <x v="6"/>
    <s v="[In Person Irvine] Math Kangaroo L1-2 Practice Test"/>
    <n v="1"/>
    <x v="0"/>
    <s v=""/>
    <s v=""/>
    <s v=""/>
    <s v=""/>
    <x v="2"/>
    <s v="United States"/>
    <x v="104"/>
    <s v="In-Person"/>
    <n v="7.7499999999999999E-2"/>
    <n v="7.7499999999999999E-2"/>
  </r>
  <r>
    <n v="2852"/>
    <s v="100002002272"/>
    <d v="2025-12-02T19:19:00"/>
    <s v="业务系统"/>
    <x v="6"/>
    <s v="[In Person Irvine] Math Kangaroo L1-2 Practice Test"/>
    <n v="1"/>
    <x v="0"/>
    <s v=""/>
    <s v=""/>
    <s v=""/>
    <s v=""/>
    <x v="2"/>
    <s v="United States"/>
    <x v="511"/>
    <s v="In-Person"/>
    <n v="7.7499999999999999E-2"/>
    <n v="7.7499999999999999E-2"/>
  </r>
  <r>
    <n v="2853"/>
    <s v="100002002263"/>
    <d v="2025-12-02T19:18:00"/>
    <s v="业务系统"/>
    <x v="6"/>
    <s v="[In Person Irvine] Math Kangaroo L1-2 Practice Test"/>
    <n v="1"/>
    <x v="0"/>
    <s v=""/>
    <s v=""/>
    <s v=""/>
    <s v=""/>
    <x v="2"/>
    <s v="United States"/>
    <x v="26"/>
    <s v="In-Person"/>
    <n v="7.7499999999999999E-2"/>
    <n v="7.7499999999999999E-2"/>
  </r>
  <r>
    <n v="2854"/>
    <s v="100002002255"/>
    <d v="2025-12-02T19:16:00"/>
    <s v="业务系统"/>
    <x v="6"/>
    <s v="[In Person Irvine] K Ace Placement Test"/>
    <n v="1"/>
    <x v="0"/>
    <s v=""/>
    <s v=""/>
    <s v=""/>
    <s v=""/>
    <x v="2"/>
    <s v="United States"/>
    <x v="104"/>
    <s v="In-Person"/>
    <n v="7.7499999999999999E-2"/>
    <n v="7.7499999999999999E-2"/>
  </r>
  <r>
    <n v="2855"/>
    <s v="100002002226"/>
    <d v="2025-12-02T19:02:00"/>
    <s v="业务系统"/>
    <x v="6"/>
    <s v="[In Person Irvine] K Ace Placement Test"/>
    <n v="1"/>
    <x v="0"/>
    <s v=""/>
    <s v=""/>
    <s v=""/>
    <s v=""/>
    <x v="2"/>
    <s v="United States"/>
    <x v="188"/>
    <s v="In-Person"/>
    <n v="7.7499999999999999E-2"/>
    <n v="7.7499999999999999E-2"/>
  </r>
  <r>
    <n v="2856"/>
    <s v="100002002224"/>
    <d v="2025-12-02T19:00:00"/>
    <s v="业务系统"/>
    <x v="6"/>
    <s v="[In Person Irvine] Math Kangaroo L1-2 Practice Test"/>
    <n v="1"/>
    <x v="0"/>
    <s v=""/>
    <s v=""/>
    <s v=""/>
    <s v=""/>
    <x v="2"/>
    <s v="United States"/>
    <x v="553"/>
    <s v="In-Person"/>
    <n v="7.7499999999999999E-2"/>
    <n v="7.7499999999999999E-2"/>
  </r>
  <r>
    <n v="2857"/>
    <s v="100002002223"/>
    <d v="2025-12-02T19:00:00"/>
    <s v="业务系统"/>
    <x v="6"/>
    <s v="[In Person Irvine] Math Kangaroo L1-2 Practice Test"/>
    <n v="1"/>
    <x v="0"/>
    <s v=""/>
    <s v=""/>
    <s v=""/>
    <s v=""/>
    <x v="2"/>
    <s v="United States"/>
    <x v="463"/>
    <s v="In-Person"/>
    <n v="7.7499999999999999E-2"/>
    <n v="7.7499999999999999E-2"/>
  </r>
  <r>
    <n v="2858"/>
    <s v="100002002222"/>
    <d v="2025-12-02T19:00:00"/>
    <s v="业务系统"/>
    <x v="6"/>
    <s v="[In Person Irvine] Math Kangaroo L3-4 Practice Test"/>
    <n v="1"/>
    <x v="0"/>
    <s v=""/>
    <s v=""/>
    <s v=""/>
    <s v=""/>
    <x v="2"/>
    <s v="United States"/>
    <x v="313"/>
    <s v="In-Person"/>
    <n v="7.7499999999999999E-2"/>
    <n v="7.7499999999999999E-2"/>
  </r>
  <r>
    <n v="2859"/>
    <s v="100002002211"/>
    <d v="2025-12-02T18:57:00"/>
    <s v="业务系统"/>
    <x v="6"/>
    <s v="[In Person Irvine] K Ace Placement Test"/>
    <n v="1"/>
    <x v="0"/>
    <s v=""/>
    <s v=""/>
    <s v=""/>
    <s v=""/>
    <x v="2"/>
    <s v="United States"/>
    <x v="188"/>
    <s v="In-Person"/>
    <n v="7.7499999999999999E-2"/>
    <n v="7.7499999999999999E-2"/>
  </r>
  <r>
    <n v="2860"/>
    <s v="100002002208"/>
    <d v="2025-12-02T18:56:00"/>
    <s v="业务系统"/>
    <x v="6"/>
    <s v="[In Person Irvine] Math Kangaroo L1-2 Practice Test"/>
    <n v="1"/>
    <x v="0"/>
    <s v=""/>
    <s v=""/>
    <s v=""/>
    <s v=""/>
    <x v="2"/>
    <s v="United States"/>
    <x v="104"/>
    <s v="In-Person"/>
    <n v="7.7499999999999999E-2"/>
    <n v="7.7499999999999999E-2"/>
  </r>
  <r>
    <n v="2861"/>
    <s v="100002002207"/>
    <d v="2025-12-02T18:56:00"/>
    <s v="业务系统"/>
    <x v="6"/>
    <s v="[In Person Irvine] K Ace Placement Test"/>
    <n v="1"/>
    <x v="0"/>
    <s v=""/>
    <s v=""/>
    <s v=""/>
    <s v=""/>
    <x v="2"/>
    <s v="United States"/>
    <x v="163"/>
    <s v="In-Person"/>
    <n v="7.7499999999999999E-2"/>
    <n v="7.7499999999999999E-2"/>
  </r>
  <r>
    <n v="2862"/>
    <s v="100002002206"/>
    <d v="2025-12-02T18:56:00"/>
    <s v="业务系统"/>
    <x v="6"/>
    <s v="[In Person Irvine] Math Kangaroo L1-2 Practice Test"/>
    <n v="1"/>
    <x v="0"/>
    <s v=""/>
    <s v=""/>
    <s v=""/>
    <s v=""/>
    <x v="2"/>
    <s v="United States"/>
    <x v="240"/>
    <s v="In-Person"/>
    <n v="8.7499999999999994E-2"/>
    <n v="8.7499999999999994E-2"/>
  </r>
  <r>
    <n v="2863"/>
    <s v="100002002204"/>
    <d v="2025-12-02T18:56:00"/>
    <s v="业务系统"/>
    <x v="6"/>
    <s v="[In Person Irvine] Math Kangaroo L1-2 Practice Test"/>
    <n v="1"/>
    <x v="0"/>
    <s v=""/>
    <s v=""/>
    <s v=""/>
    <s v=""/>
    <x v="2"/>
    <s v="United States"/>
    <x v="184"/>
    <s v="In-Person"/>
    <n v="7.7499999999999999E-2"/>
    <n v="7.7499999999999999E-2"/>
  </r>
  <r>
    <n v="2864"/>
    <s v="100002002199"/>
    <d v="2025-12-02T18:53:00"/>
    <s v="业务系统"/>
    <x v="6"/>
    <s v="[In Person Irvine] Math Kangaroo L3-4 Practice Test"/>
    <n v="1"/>
    <x v="0"/>
    <s v=""/>
    <s v=""/>
    <s v=""/>
    <s v=""/>
    <x v="8"/>
    <s v="United States"/>
    <x v="184"/>
    <s v="In-Person"/>
    <n v="7.7499999999999999E-2"/>
    <n v="7.7499999999999999E-2"/>
  </r>
  <r>
    <n v="2865"/>
    <s v="100002002196"/>
    <d v="2025-12-02T18:50:00"/>
    <s v="业务系统"/>
    <x v="6"/>
    <s v="[In Person Irvine] Math Kangaroo L3-4 Practice Test"/>
    <n v="1"/>
    <x v="0"/>
    <s v=""/>
    <s v=""/>
    <s v=""/>
    <s v=""/>
    <x v="2"/>
    <s v="United States"/>
    <x v="607"/>
    <s v="In-Person"/>
    <n v="7.7499999999999999E-2"/>
    <n v="7.7499999999999999E-2"/>
  </r>
  <r>
    <n v="2866"/>
    <s v="100002002194"/>
    <d v="2025-12-02T18:50:00"/>
    <s v="业务系统"/>
    <x v="6"/>
    <s v="[In Person Irvine] K Ace Placement Test"/>
    <n v="1"/>
    <x v="0"/>
    <s v=""/>
    <s v=""/>
    <s v=""/>
    <s v=""/>
    <x v="2"/>
    <s v="United States"/>
    <x v="184"/>
    <s v="In-Person"/>
    <n v="7.7499999999999999E-2"/>
    <n v="7.7499999999999999E-2"/>
  </r>
  <r>
    <n v="2867"/>
    <s v="100002002189"/>
    <d v="2025-12-02T18:43:00"/>
    <s v="业务系统"/>
    <x v="6"/>
    <s v="[In Person Irvine] K Ace Placement Test"/>
    <n v="1"/>
    <x v="0"/>
    <s v=""/>
    <s v=""/>
    <s v=""/>
    <s v=""/>
    <x v="2"/>
    <s v="United States"/>
    <x v="388"/>
    <s v="In-Person"/>
    <n v="0.105"/>
    <n v="0.105"/>
  </r>
  <r>
    <n v="2868"/>
    <s v="100002002184"/>
    <d v="2025-12-02T18:39:00"/>
    <s v="业务系统"/>
    <x v="6"/>
    <s v="[In Person Irvine] K Ace Placement Test"/>
    <n v="1"/>
    <x v="0"/>
    <s v=""/>
    <s v=""/>
    <s v=""/>
    <s v=""/>
    <x v="2"/>
    <s v="United States"/>
    <x v="608"/>
    <s v="In-Person"/>
    <n v="7.7499999999999999E-2"/>
    <n v="7.7499999999999999E-2"/>
  </r>
  <r>
    <n v="2869"/>
    <s v="100002002183"/>
    <d v="2025-12-02T18:38:00"/>
    <s v="业务系统"/>
    <x v="6"/>
    <s v="[In Person Irvine] K Ace Placement Test"/>
    <n v="1"/>
    <x v="0"/>
    <s v=""/>
    <s v=""/>
    <s v=""/>
    <s v=""/>
    <x v="2"/>
    <s v="United States"/>
    <x v="104"/>
    <s v="In-Person"/>
    <n v="7.7499999999999999E-2"/>
    <n v="7.7499999999999999E-2"/>
  </r>
  <r>
    <n v="2870"/>
    <s v="100002002175"/>
    <d v="2025-12-02T18:33:00"/>
    <s v="业务系统"/>
    <x v="5"/>
    <s v="[In Person Cupertino] Spring Session Algebra 2 Long Term Class Sat"/>
    <n v="50"/>
    <x v="1"/>
    <s v=""/>
    <s v=""/>
    <s v=""/>
    <s v=""/>
    <x v="2"/>
    <s v="United States"/>
    <x v="11"/>
    <s v="In-Person"/>
    <n v="9.1300000000000006E-2"/>
    <n v="4.5650000000000004"/>
  </r>
  <r>
    <n v="2871"/>
    <s v="100002002175"/>
    <d v="2025-12-02T18:33:00"/>
    <s v="业务系统"/>
    <x v="6"/>
    <s v="[In Person Cupertino] Spring Session Algebra 2 Long Term Class Sat"/>
    <n v="1450"/>
    <x v="0"/>
    <s v=""/>
    <s v=""/>
    <s v=""/>
    <s v=""/>
    <x v="2"/>
    <s v="United States"/>
    <x v="11"/>
    <s v="In-Person"/>
    <n v="9.1300000000000006E-2"/>
    <n v="132.38500000000002"/>
  </r>
  <r>
    <n v="2872"/>
    <s v="100002002168"/>
    <d v="2025-12-02T18:30:00"/>
    <s v="业务系统"/>
    <x v="6"/>
    <s v="[In Person Irvine] K Ace Placement Test"/>
    <n v="1"/>
    <x v="0"/>
    <s v=""/>
    <s v=""/>
    <s v=""/>
    <s v=""/>
    <x v="2"/>
    <s v="United States"/>
    <x v="104"/>
    <s v="In-Person"/>
    <n v="7.7499999999999999E-2"/>
    <n v="7.7499999999999999E-2"/>
  </r>
  <r>
    <n v="2873"/>
    <s v="100002002158"/>
    <d v="2025-12-02T18:24:00"/>
    <s v="业务系统"/>
    <x v="5"/>
    <s v="[Online] Spring Session AMC10 AIME Camp Vol.1 Long Term Class Fri"/>
    <n v="50"/>
    <x v="1"/>
    <s v=""/>
    <s v=""/>
    <s v=""/>
    <s v=""/>
    <x v="2"/>
    <s v="United States"/>
    <x v="337"/>
    <s v="Online"/>
    <n v="8.2500000000000004E-2"/>
    <n v="4.125"/>
  </r>
  <r>
    <n v="2874"/>
    <s v="100002002158"/>
    <d v="2025-12-02T18:24:00"/>
    <s v="业务系统"/>
    <x v="6"/>
    <s v="[Online] Spring Session AMC10 AIME Camp Vol.1 Long Term Class Fri"/>
    <n v="540"/>
    <x v="0"/>
    <s v=""/>
    <s v=""/>
    <s v=""/>
    <s v=""/>
    <x v="2"/>
    <s v="United States"/>
    <x v="337"/>
    <s v="Online"/>
    <n v="8.2500000000000004E-2"/>
    <n v="44.550000000000004"/>
  </r>
  <r>
    <n v="2875"/>
    <s v="100002002147"/>
    <d v="2025-12-02T18:31:00"/>
    <s v="业务系统"/>
    <x v="4"/>
    <s v="[Online] 2025 AMC8 Mock Exam Q11-25 Explanation [Dec Tue1]"/>
    <n v="35"/>
    <x v="0"/>
    <s v=""/>
    <s v=""/>
    <s v=""/>
    <s v=""/>
    <x v="2"/>
    <s v="United States"/>
    <x v="388"/>
    <s v="Online"/>
    <n v="0.105"/>
    <n v="3.6749999999999998"/>
  </r>
  <r>
    <n v="2876"/>
    <s v="100002002127"/>
    <d v="2025-12-02T18:06:00"/>
    <s v="业务系统"/>
    <x v="6"/>
    <s v="[In Person Irvine] K Ace Placement Test"/>
    <n v="1"/>
    <x v="0"/>
    <s v=""/>
    <s v=""/>
    <s v=""/>
    <s v=""/>
    <x v="2"/>
    <s v="United States"/>
    <x v="184"/>
    <s v="In-Person"/>
    <n v="7.7499999999999999E-2"/>
    <n v="7.7499999999999999E-2"/>
  </r>
  <r>
    <n v="2877"/>
    <s v="100002002119"/>
    <d v="2025-12-02T18:05:00"/>
    <s v="业务系统"/>
    <x v="5"/>
    <s v="[Online] Spring Session PreCalculus Volume 2 Challenge Long Term Class Sun"/>
    <n v="50"/>
    <x v="1"/>
    <s v=""/>
    <s v=""/>
    <s v=""/>
    <s v=""/>
    <x v="2"/>
    <s v="United States"/>
    <x v="388"/>
    <s v="Online"/>
    <n v="0.105"/>
    <n v="5.25"/>
  </r>
  <r>
    <n v="2878"/>
    <s v="100002002119"/>
    <d v="2025-12-02T18:05:00"/>
    <s v="业务系统"/>
    <x v="6"/>
    <s v="[Online] Spring Session PreCalculus Volume 2 Challenge Long Term Class Sun"/>
    <n v="1000"/>
    <x v="0"/>
    <s v=""/>
    <s v=""/>
    <s v=""/>
    <s v=""/>
    <x v="2"/>
    <s v="United States"/>
    <x v="388"/>
    <s v="Online"/>
    <n v="0.105"/>
    <n v="105"/>
  </r>
  <r>
    <n v="2879"/>
    <s v="100002002100"/>
    <d v="2025-12-02T17:59:00"/>
    <s v="业务系统"/>
    <x v="5"/>
    <s v="[Online] Spring Session Math 6 (Grade 5 Honors) Long Term Class Fri"/>
    <n v="50"/>
    <x v="1"/>
    <s v=""/>
    <s v=""/>
    <s v=""/>
    <s v=""/>
    <x v="11"/>
    <s v="China"/>
    <x v="13"/>
    <s v="Online"/>
    <m/>
    <m/>
  </r>
  <r>
    <n v="2880"/>
    <s v="100002002100"/>
    <d v="2025-12-02T17:59:00"/>
    <s v="业务系统"/>
    <x v="6"/>
    <s v="[Online] Spring Session Math 6 (Grade 5 Honors) Long Term Class Fri"/>
    <n v="925"/>
    <x v="0"/>
    <s v=""/>
    <s v=""/>
    <s v=""/>
    <s v=""/>
    <x v="11"/>
    <s v="China"/>
    <x v="13"/>
    <s v="Online"/>
    <m/>
    <m/>
  </r>
  <r>
    <n v="2881"/>
    <s v="100002002096"/>
    <d v="2025-12-02T17:56:00"/>
    <s v="业务系统"/>
    <x v="6"/>
    <s v="[In Person Irvine] K Ace Placement Test"/>
    <n v="1"/>
    <x v="0"/>
    <s v=""/>
    <s v=""/>
    <s v=""/>
    <s v=""/>
    <x v="2"/>
    <s v="United States"/>
    <x v="188"/>
    <s v="In-Person"/>
    <n v="7.7499999999999999E-2"/>
    <n v="7.7499999999999999E-2"/>
  </r>
  <r>
    <n v="2882"/>
    <s v="100002002090"/>
    <d v="2025-12-02T18:04:00"/>
    <s v="业务系统"/>
    <x v="4"/>
    <s v="[Online] 2025 AMC8 Mock Exam Q11-25 Explanation [Dec Thu]"/>
    <n v="35"/>
    <x v="0"/>
    <s v=""/>
    <s v=""/>
    <s v=""/>
    <s v=""/>
    <x v="10"/>
    <s v="United States"/>
    <x v="238"/>
    <s v="Online"/>
    <m/>
    <m/>
  </r>
  <r>
    <n v="2883"/>
    <s v="100002002073"/>
    <d v="2025-12-02T17:43:00"/>
    <s v="业务系统"/>
    <x v="6"/>
    <s v="[In Person Irvine] K Ace Placement Test"/>
    <n v="1"/>
    <x v="0"/>
    <s v=""/>
    <s v=""/>
    <s v=""/>
    <s v=""/>
    <x v="2"/>
    <s v="United States"/>
    <x v="188"/>
    <s v="In-Person"/>
    <n v="7.7499999999999999E-2"/>
    <n v="7.7499999999999999E-2"/>
  </r>
  <r>
    <n v="2884"/>
    <s v="100002002058"/>
    <d v="2025-12-02T17:32:00"/>
    <s v="业务系统"/>
    <x v="6"/>
    <s v="[In Person Irvine] K Ace Placement Test"/>
    <n v="1"/>
    <x v="0"/>
    <s v=""/>
    <s v=""/>
    <s v=""/>
    <s v=""/>
    <x v="2"/>
    <s v="United States"/>
    <x v="184"/>
    <s v="In-Person"/>
    <n v="7.7499999999999999E-2"/>
    <n v="7.7499999999999999E-2"/>
  </r>
  <r>
    <n v="2885"/>
    <s v="100002002053"/>
    <d v="2025-12-02T17:31:00"/>
    <s v="业务系统"/>
    <x v="6"/>
    <s v="[In Person Irvine] K Ace Placement Test"/>
    <n v="1"/>
    <x v="0"/>
    <s v=""/>
    <s v=""/>
    <s v=""/>
    <s v=""/>
    <x v="2"/>
    <s v="United States"/>
    <x v="184"/>
    <s v="In-Person"/>
    <n v="7.7499999999999999E-2"/>
    <n v="7.7499999999999999E-2"/>
  </r>
  <r>
    <n v="2886"/>
    <s v="100002002049"/>
    <d v="2025-12-02T17:32:00"/>
    <s v="业务系统"/>
    <x v="6"/>
    <s v="[In Person Irvine] K Ace Placement Test"/>
    <n v="1"/>
    <x v="0"/>
    <s v=""/>
    <s v=""/>
    <s v=""/>
    <s v=""/>
    <x v="2"/>
    <s v="United States"/>
    <x v="184"/>
    <s v="In-Person"/>
    <n v="7.7499999999999999E-2"/>
    <n v="7.7499999999999999E-2"/>
  </r>
  <r>
    <n v="2887"/>
    <s v="100002002048"/>
    <d v="2025-12-02T17:31:00"/>
    <s v="业务系统"/>
    <x v="6"/>
    <s v="[In Person Irvine] K Ace Placement Test"/>
    <n v="1"/>
    <x v="0"/>
    <s v=""/>
    <s v=""/>
    <s v=""/>
    <s v=""/>
    <x v="2"/>
    <s v="United States"/>
    <x v="104"/>
    <s v="In-Person"/>
    <n v="7.7499999999999999E-2"/>
    <n v="7.7499999999999999E-2"/>
  </r>
  <r>
    <n v="2888"/>
    <s v="100002002045"/>
    <d v="2025-12-02T17:29:00"/>
    <s v="业务系统"/>
    <x v="6"/>
    <s v="[In Person Irvine] K Ace Placement Test"/>
    <n v="1"/>
    <x v="0"/>
    <s v=""/>
    <s v=""/>
    <s v=""/>
    <s v=""/>
    <x v="2"/>
    <s v="United States"/>
    <x v="184"/>
    <s v="In-Person"/>
    <n v="7.7499999999999999E-2"/>
    <n v="7.7499999999999999E-2"/>
  </r>
  <r>
    <n v="2889"/>
    <s v="100002001948"/>
    <d v="2025-12-02T16:55:00"/>
    <s v="业务系统"/>
    <x v="6"/>
    <s v="[Online Bellevue] 2025 Fall G5 Calculation Competition Tue"/>
    <n v="1"/>
    <x v="0"/>
    <s v=""/>
    <s v=""/>
    <s v=""/>
    <s v=""/>
    <x v="0"/>
    <s v="United States"/>
    <x v="209"/>
    <s v="Online"/>
    <m/>
    <m/>
  </r>
  <r>
    <n v="2890"/>
    <s v="100002001915"/>
    <d v="2025-12-02T16:49:00"/>
    <s v="业务系统"/>
    <x v="6"/>
    <s v="[Online Bellevue] 2025 Fall G5 Calculation Competition Tue"/>
    <n v="1"/>
    <x v="0"/>
    <s v=""/>
    <s v=""/>
    <s v=""/>
    <s v=""/>
    <x v="0"/>
    <s v="United States"/>
    <x v="78"/>
    <s v="Online"/>
    <m/>
    <m/>
  </r>
  <r>
    <n v="2891"/>
    <s v="100002001883"/>
    <d v="2025-12-02T16:27:00"/>
    <s v="业务系统"/>
    <x v="5"/>
    <s v="[Online] Spring Session Grade 3 Honors Long Term Class Wed"/>
    <n v="50"/>
    <x v="1"/>
    <s v=""/>
    <s v=""/>
    <s v=""/>
    <s v=""/>
    <x v="9"/>
    <s v="United States"/>
    <x v="602"/>
    <s v="Online"/>
    <m/>
    <m/>
  </r>
  <r>
    <n v="2892"/>
    <s v="100002001883"/>
    <d v="2025-12-02T16:27:00"/>
    <s v="业务系统"/>
    <x v="6"/>
    <s v="[Online] Spring Session Grade 3 Honors Long Term Class Wed"/>
    <n v="925"/>
    <x v="0"/>
    <s v=""/>
    <s v=""/>
    <s v=""/>
    <s v=""/>
    <x v="9"/>
    <s v="United States"/>
    <x v="602"/>
    <s v="Online"/>
    <m/>
    <m/>
  </r>
  <r>
    <n v="2893"/>
    <s v="100002001880"/>
    <d v="2025-12-02T16:27:00"/>
    <s v="业务系统"/>
    <x v="5"/>
    <s v="[In Person Irvine] Spring Session Grade 3 Challenge Long Term Class Sat"/>
    <n v="50"/>
    <x v="1"/>
    <s v=""/>
    <s v=""/>
    <s v=""/>
    <s v=""/>
    <x v="2"/>
    <s v="United States"/>
    <x v="26"/>
    <s v="In-Person"/>
    <n v="7.7499999999999999E-2"/>
    <n v="3.875"/>
  </r>
  <r>
    <n v="2894"/>
    <s v="100002001880"/>
    <d v="2025-12-02T16:27:00"/>
    <s v="业务系统"/>
    <x v="6"/>
    <s v="[In Person Irvine] Spring Session Grade 3 Challenge Long Term Class Sat"/>
    <n v="1420"/>
    <x v="0"/>
    <s v=""/>
    <s v=""/>
    <s v=""/>
    <s v=""/>
    <x v="2"/>
    <s v="United States"/>
    <x v="26"/>
    <s v="In-Person"/>
    <n v="7.7499999999999999E-2"/>
    <n v="110.05"/>
  </r>
  <r>
    <n v="2895"/>
    <s v="100002001864"/>
    <d v="2025-12-02T16:16:00"/>
    <s v="业务系统"/>
    <x v="4"/>
    <s v="[Online] 2025 AMC8 Mock Exam Q11-25 Explanation [Dec Tue1]"/>
    <n v="35"/>
    <x v="0"/>
    <s v=""/>
    <s v=""/>
    <s v=""/>
    <s v=""/>
    <x v="2"/>
    <s v="United States"/>
    <x v="132"/>
    <s v="Online"/>
    <n v="7.7499999999999999E-2"/>
    <n v="2.7124999999999999"/>
  </r>
  <r>
    <n v="2896"/>
    <s v="100002001861"/>
    <d v="2025-12-02T16:16:00"/>
    <s v="业务系统"/>
    <x v="5"/>
    <s v="[In Person Bellevue] Spring Session Grade K Honors Long Term Class Sun"/>
    <n v="50"/>
    <x v="1"/>
    <s v=""/>
    <s v=""/>
    <s v=""/>
    <s v=""/>
    <x v="0"/>
    <s v="United States"/>
    <x v="0"/>
    <s v="In-Person"/>
    <m/>
    <m/>
  </r>
  <r>
    <n v="2897"/>
    <s v="100002001861"/>
    <d v="2025-12-02T16:16:00"/>
    <s v="业务系统"/>
    <x v="6"/>
    <s v="[In Person Bellevue] Spring Session Grade K Honors Long Term Class Sun"/>
    <n v="1350"/>
    <x v="0"/>
    <s v=""/>
    <s v=""/>
    <s v=""/>
    <s v=""/>
    <x v="0"/>
    <s v="United States"/>
    <x v="0"/>
    <s v="In-Person"/>
    <m/>
    <m/>
  </r>
  <r>
    <n v="2898"/>
    <s v="100002001860"/>
    <d v="2025-12-02T16:15:00"/>
    <s v="业务系统"/>
    <x v="6"/>
    <s v="[Online] 2025 AIME Bootcamp (6-point level)"/>
    <n v="430"/>
    <x v="0"/>
    <s v=""/>
    <s v=""/>
    <s v=""/>
    <s v=""/>
    <x v="24"/>
    <s v="United States"/>
    <x v="0"/>
    <s v="Online"/>
    <m/>
    <m/>
  </r>
  <r>
    <n v="2899"/>
    <s v="100002001857"/>
    <d v="2025-12-02T16:07:00"/>
    <s v="业务系统"/>
    <x v="6"/>
    <s v="[In Person Bellevue] 2026 AMC8 Official Exam Fri"/>
    <n v="10"/>
    <x v="0"/>
    <s v=""/>
    <s v=""/>
    <s v=""/>
    <s v=""/>
    <x v="0"/>
    <s v="United States"/>
    <x v="458"/>
    <s v="In-Person"/>
    <m/>
    <m/>
  </r>
  <r>
    <n v="2900"/>
    <s v="100002001853"/>
    <d v="2025-12-02T15:55:00"/>
    <s v="业务系统"/>
    <x v="6"/>
    <s v="[Online] 2025 AIME Bootcamp (10-point level) Wed"/>
    <n v="480"/>
    <x v="0"/>
    <s v=""/>
    <s v=""/>
    <s v=""/>
    <s v=""/>
    <x v="68"/>
    <s v="United States"/>
    <x v="609"/>
    <s v="Online"/>
    <m/>
    <m/>
  </r>
  <r>
    <n v="2901"/>
    <s v="100002001850"/>
    <d v="2025-12-02T16:10:00"/>
    <s v="业务系统"/>
    <x v="4"/>
    <s v="[Online Term 3] Math Kangaroo Lv1-2 National Top 20 Training Camp"/>
    <n v="5"/>
    <x v="0"/>
    <s v=""/>
    <s v=""/>
    <s v=""/>
    <s v=""/>
    <x v="51"/>
    <s v="Canada"/>
    <x v="314"/>
    <s v="Online"/>
    <m/>
    <m/>
  </r>
  <r>
    <n v="2902"/>
    <s v="100002001850"/>
    <d v="2025-12-02T16:10:00"/>
    <s v="业务系统"/>
    <x v="6"/>
    <s v="[Online Term 3] Math Kangaroo Lv1-2 National Top 20 Training Camp"/>
    <n v="131.25"/>
    <x v="0"/>
    <s v=""/>
    <s v=""/>
    <s v=""/>
    <s v=""/>
    <x v="51"/>
    <s v="Canada"/>
    <x v="314"/>
    <s v="Online"/>
    <m/>
    <m/>
  </r>
  <r>
    <n v="2903"/>
    <s v="100002001842"/>
    <d v="2025-12-02T15:41:00"/>
    <s v="业务系统"/>
    <x v="6"/>
    <s v="[Online Bellevue] 2025 Fall G4 Calculation Competition Sun"/>
    <n v="1"/>
    <x v="0"/>
    <s v=""/>
    <s v=""/>
    <s v=""/>
    <s v=""/>
    <x v="0"/>
    <s v="United States"/>
    <x v="146"/>
    <s v="Online"/>
    <m/>
    <m/>
  </r>
  <r>
    <n v="2904"/>
    <s v="100002001834"/>
    <d v="2025-12-02T15:30:00"/>
    <s v="业务系统"/>
    <x v="6"/>
    <s v="[In Person Cupertino] ThinkAbility Assessment (Mock Applying for K)"/>
    <n v="9.9"/>
    <x v="0"/>
    <s v=""/>
    <s v=""/>
    <s v=""/>
    <s v=""/>
    <x v="2"/>
    <s v="United States"/>
    <x v="211"/>
    <s v="In-Person"/>
    <n v="9.1300000000000006E-2"/>
    <n v="0.90387000000000006"/>
  </r>
  <r>
    <n v="2905"/>
    <s v="100002001831"/>
    <d v="2025-12-02T15:30:00"/>
    <s v="业务系统"/>
    <x v="5"/>
    <s v="[Online] Math Kangaroo Lv1-2 Top 20 to Think ACE Sat"/>
    <n v="50"/>
    <x v="1"/>
    <s v=""/>
    <s v=""/>
    <s v=""/>
    <s v=""/>
    <x v="2"/>
    <s v="United States"/>
    <x v="151"/>
    <s v="Online"/>
    <n v="9.1300000000000006E-2"/>
    <n v="4.5650000000000004"/>
  </r>
  <r>
    <n v="2906"/>
    <s v="100002001831"/>
    <d v="2025-12-02T15:30:00"/>
    <s v="业务系统"/>
    <x v="6"/>
    <s v="[Online] Math Kangaroo Lv1-2 Top 20 to Think ACE Sat"/>
    <n v="787.5"/>
    <x v="0"/>
    <s v=""/>
    <s v=""/>
    <s v=""/>
    <s v=""/>
    <x v="2"/>
    <s v="United States"/>
    <x v="151"/>
    <s v="Online"/>
    <n v="9.1300000000000006E-2"/>
    <n v="71.898750000000007"/>
  </r>
  <r>
    <n v="2907"/>
    <s v="100002001830"/>
    <d v="2025-12-02T15:28:00"/>
    <s v="业务系统"/>
    <x v="6"/>
    <s v="[In Person Irvine] G3 and G4 Ace Placement Test"/>
    <n v="1"/>
    <x v="0"/>
    <s v=""/>
    <s v=""/>
    <s v=""/>
    <s v=""/>
    <x v="2"/>
    <s v="United States"/>
    <x v="453"/>
    <s v="In-Person"/>
    <n v="7.7499999999999999E-2"/>
    <n v="7.7499999999999999E-2"/>
  </r>
  <r>
    <n v="2908"/>
    <s v="100002001826"/>
    <d v="2025-12-02T15:20:00"/>
    <s v="业务系统"/>
    <x v="5"/>
    <s v="[In Person Los Altos] Spring Session Kindergarten Honor Long Term Class Sat"/>
    <n v="50"/>
    <x v="1"/>
    <s v=""/>
    <s v=""/>
    <s v=""/>
    <s v=""/>
    <x v="2"/>
    <s v="United States"/>
    <x v="211"/>
    <s v="In-Person"/>
    <n v="9.1300000000000006E-2"/>
    <n v="4.5650000000000004"/>
  </r>
  <r>
    <n v="2909"/>
    <s v="100002001826"/>
    <d v="2025-12-02T15:20:00"/>
    <s v="业务系统"/>
    <x v="6"/>
    <s v="[In Person Los Altos] Spring Session Kindergarten Honor Long Term Class Sat"/>
    <n v="1282.5"/>
    <x v="0"/>
    <s v=""/>
    <s v=""/>
    <s v=""/>
    <s v=""/>
    <x v="2"/>
    <s v="United States"/>
    <x v="211"/>
    <s v="In-Person"/>
    <n v="9.1300000000000006E-2"/>
    <n v="117.09225000000001"/>
  </r>
  <r>
    <n v="2910"/>
    <s v="100002001822"/>
    <d v="2025-12-02T15:10:00"/>
    <s v="业务系统"/>
    <x v="6"/>
    <s v="[Online Bellevue] 2025 Fall G3 Calculation Competition Wed"/>
    <n v="1"/>
    <x v="0"/>
    <s v=""/>
    <s v=""/>
    <s v=""/>
    <s v=""/>
    <x v="0"/>
    <s v="United States"/>
    <x v="45"/>
    <s v="Online"/>
    <m/>
    <m/>
  </r>
  <r>
    <n v="2911"/>
    <s v="100002001821"/>
    <d v="2025-12-02T15:08:00"/>
    <s v="业务系统"/>
    <x v="6"/>
    <s v="[In Person Irvine] G3 and G4 Ace Placement Test"/>
    <n v="1"/>
    <x v="0"/>
    <s v=""/>
    <s v=""/>
    <s v=""/>
    <s v=""/>
    <x v="2"/>
    <s v="United States"/>
    <x v="313"/>
    <s v="In-Person"/>
    <n v="7.7499999999999999E-2"/>
    <n v="7.7499999999999999E-2"/>
  </r>
  <r>
    <n v="2912"/>
    <s v="100002001818"/>
    <d v="2025-12-02T15:07:00"/>
    <s v="业务系统"/>
    <x v="4"/>
    <s v="[Online] 2025 AMC8 Mock Exam Q11-25 Explanation [Dec Tue1]"/>
    <n v="35"/>
    <x v="0"/>
    <s v=""/>
    <s v=""/>
    <s v=""/>
    <s v=""/>
    <x v="19"/>
    <s v="United States"/>
    <x v="541"/>
    <s v="Online"/>
    <m/>
    <m/>
  </r>
  <r>
    <n v="2913"/>
    <s v="100002001806"/>
    <d v="2025-12-02T14:39:00"/>
    <s v="业务系统"/>
    <x v="6"/>
    <s v="[In Person Irvine] G3 and G4 Ace Placement Test"/>
    <n v="1"/>
    <x v="0"/>
    <s v=""/>
    <s v=""/>
    <s v=""/>
    <s v=""/>
    <x v="2"/>
    <s v="United States"/>
    <x v="163"/>
    <s v="In-Person"/>
    <n v="7.7499999999999999E-2"/>
    <n v="7.7499999999999999E-2"/>
  </r>
  <r>
    <n v="2914"/>
    <s v="100002001805"/>
    <d v="2025-12-02T14:32:00"/>
    <s v="业务系统"/>
    <x v="6"/>
    <s v="[In Person Irvine] G3 and G4 Ace Placement Test"/>
    <n v="1"/>
    <x v="0"/>
    <s v=""/>
    <s v=""/>
    <s v=""/>
    <s v=""/>
    <x v="2"/>
    <s v="United States"/>
    <x v="184"/>
    <s v="In-Person"/>
    <n v="7.7499999999999999E-2"/>
    <n v="7.7499999999999999E-2"/>
  </r>
  <r>
    <n v="2915"/>
    <s v="100002001802"/>
    <d v="2025-12-02T14:25:00"/>
    <s v="业务系统"/>
    <x v="6"/>
    <s v="[In Person Irvine] G3 and G4 Ace Placement Test"/>
    <n v="1"/>
    <x v="0"/>
    <s v=""/>
    <s v=""/>
    <s v=""/>
    <s v=""/>
    <x v="2"/>
    <s v="United States"/>
    <x v="607"/>
    <s v="In-Person"/>
    <n v="7.7499999999999999E-2"/>
    <n v="7.7499999999999999E-2"/>
  </r>
  <r>
    <n v="2916"/>
    <s v="100002001800"/>
    <d v="2025-12-02T14:20:00"/>
    <s v="业务系统"/>
    <x v="6"/>
    <s v="[In Person Irvine] G3 and G4 Ace Placement Test"/>
    <n v="1"/>
    <x v="0"/>
    <s v=""/>
    <s v=""/>
    <s v=""/>
    <s v=""/>
    <x v="2"/>
    <s v="United States"/>
    <x v="583"/>
    <s v="In-Person"/>
    <n v="7.7499999999999999E-2"/>
    <n v="7.7499999999999999E-2"/>
  </r>
  <r>
    <n v="2917"/>
    <s v="100002001796"/>
    <d v="2025-12-02T14:19:00"/>
    <s v="业务系统"/>
    <x v="5"/>
    <s v="[Online] Spring Session AMC 10 Intro Long Term Class Wed"/>
    <n v="50"/>
    <x v="1"/>
    <s v=""/>
    <s v=""/>
    <s v=""/>
    <s v=""/>
    <x v="13"/>
    <s v="United States"/>
    <x v="410"/>
    <s v="Online"/>
    <m/>
    <m/>
  </r>
  <r>
    <n v="2918"/>
    <s v="100002001796"/>
    <d v="2025-12-02T14:19:00"/>
    <s v="业务系统"/>
    <x v="6"/>
    <s v="[Online] Spring Session AMC 10 Intro Long Term Class Wed"/>
    <n v="1240"/>
    <x v="0"/>
    <s v=""/>
    <s v=""/>
    <s v=""/>
    <s v=""/>
    <x v="13"/>
    <s v="United States"/>
    <x v="410"/>
    <s v="Online"/>
    <m/>
    <m/>
  </r>
  <r>
    <n v="2919"/>
    <s v="100002001792"/>
    <d v="2025-12-02T14:16:00"/>
    <s v="业务系统"/>
    <x v="4"/>
    <s v="[Online Term 3] Math Kangaroo Lv1-2 National Top 20 Training Camp"/>
    <n v="35"/>
    <x v="0"/>
    <s v=""/>
    <s v=""/>
    <s v=""/>
    <s v=""/>
    <x v="2"/>
    <s v="United States"/>
    <x v="337"/>
    <s v="Online"/>
    <n v="8.2500000000000004E-2"/>
    <n v="2.8875000000000002"/>
  </r>
  <r>
    <n v="2920"/>
    <s v="100002001792"/>
    <d v="2025-12-02T14:16:00"/>
    <s v="业务系统"/>
    <x v="6"/>
    <s v="[Online Term 3] Math Kangaroo Lv1-2 National Top 20 Training Camp"/>
    <n v="131.25"/>
    <x v="0"/>
    <s v=""/>
    <s v=""/>
    <s v=""/>
    <s v=""/>
    <x v="2"/>
    <s v="United States"/>
    <x v="337"/>
    <s v="Online"/>
    <n v="8.2500000000000004E-2"/>
    <n v="10.828125"/>
  </r>
  <r>
    <n v="2921"/>
    <s v="100002001777"/>
    <d v="2025-12-02T13:23:00"/>
    <s v="业务系统"/>
    <x v="6"/>
    <s v="[In Person Cupertino] 2026 AMC 8 Official Exam Sun 1/25"/>
    <n v="10"/>
    <x v="0"/>
    <s v=""/>
    <s v=""/>
    <s v=""/>
    <s v=""/>
    <x v="2"/>
    <s v="United States"/>
    <x v="2"/>
    <s v="In-Person"/>
    <n v="9.1300000000000006E-2"/>
    <n v="0.91300000000000003"/>
  </r>
  <r>
    <n v="2922"/>
    <s v="100002001764"/>
    <d v="2025-12-02T12:11:00"/>
    <s v="业务系统"/>
    <x v="5"/>
    <s v="[Online] Spring Session Grade 5 Core+ Long Term Class Fri"/>
    <n v="50"/>
    <x v="1"/>
    <s v=""/>
    <s v=""/>
    <s v=""/>
    <s v=""/>
    <x v="2"/>
    <s v="United States"/>
    <x v="278"/>
    <s v="Online"/>
    <n v="0.105"/>
    <n v="5.25"/>
  </r>
  <r>
    <n v="2923"/>
    <s v="100002001764"/>
    <d v="2025-12-02T12:11:00"/>
    <s v="业务系统"/>
    <x v="6"/>
    <s v="[Online] Spring Session Grade 5 Core+ Long Term Class Fri"/>
    <n v="897.75"/>
    <x v="0"/>
    <s v=""/>
    <s v=""/>
    <s v=""/>
    <s v=""/>
    <x v="2"/>
    <s v="United States"/>
    <x v="278"/>
    <s v="Online"/>
    <n v="0.105"/>
    <n v="94.263750000000002"/>
  </r>
  <r>
    <n v="2924"/>
    <s v="100002001738"/>
    <d v="2025-12-02T08:04:00"/>
    <s v="业务系统"/>
    <x v="6"/>
    <s v="[Online Bellevue] 2025 Fall G5 Calculation Competition Fri"/>
    <n v="1"/>
    <x v="0"/>
    <s v=""/>
    <s v=""/>
    <s v=""/>
    <s v=""/>
    <x v="8"/>
    <s v="United States"/>
    <x v="219"/>
    <s v="Online"/>
    <m/>
    <m/>
  </r>
  <r>
    <n v="2925"/>
    <s v="100002001736"/>
    <d v="2025-12-02T08:00:00"/>
    <s v="业务系统"/>
    <x v="6"/>
    <s v="[Online Bellevue] 2025 Fall G3 Calculation Competition Sun"/>
    <n v="1"/>
    <x v="0"/>
    <s v=""/>
    <s v=""/>
    <s v=""/>
    <s v=""/>
    <x v="8"/>
    <s v="United States"/>
    <x v="219"/>
    <s v="Online"/>
    <m/>
    <m/>
  </r>
  <r>
    <n v="2926"/>
    <s v="100002000372"/>
    <d v="2025-12-01T23:20:00"/>
    <s v="业务系统"/>
    <x v="6"/>
    <s v="[In Person Irvine] G3 and G4 Ace Placement Test"/>
    <n v="1"/>
    <x v="0"/>
    <s v=""/>
    <s v=""/>
    <s v=""/>
    <s v=""/>
    <x v="2"/>
    <s v="United States"/>
    <x v="453"/>
    <s v="In-Person"/>
    <n v="7.7499999999999999E-2"/>
    <n v="7.7499999999999999E-2"/>
  </r>
  <r>
    <n v="2927"/>
    <s v="100002000185"/>
    <d v="2025-12-01T22:30:00"/>
    <s v="业务系统"/>
    <x v="6"/>
    <s v="[In Person Cupertino] AMC 8 Perfect Score Camp"/>
    <n v="450"/>
    <x v="0"/>
    <s v=""/>
    <s v=""/>
    <s v=""/>
    <s v=""/>
    <x v="2"/>
    <s v="United States"/>
    <x v="59"/>
    <s v="In-Person"/>
    <n v="9.1300000000000006E-2"/>
    <n v="41.085000000000001"/>
  </r>
  <r>
    <n v="2928"/>
    <s v="100002000176"/>
    <d v="2025-12-01T22:29:00"/>
    <s v="业务系统"/>
    <x v="6"/>
    <s v="[In Person Cupertino] AMC 8 Perfect Score Camp"/>
    <n v="225"/>
    <x v="0"/>
    <s v=""/>
    <s v=""/>
    <s v=""/>
    <s v=""/>
    <x v="2"/>
    <s v="United States"/>
    <x v="59"/>
    <s v="In-Person"/>
    <n v="9.1300000000000006E-2"/>
    <n v="20.5425"/>
  </r>
  <r>
    <n v="2929"/>
    <s v="100002000007"/>
    <d v="2025-12-01T21:25:00"/>
    <s v="业务系统"/>
    <x v="5"/>
    <s v="[Online] Math Kangaroo Lv1-2 Top 20 to Think ACE Sat"/>
    <n v="50"/>
    <x v="1"/>
    <s v=""/>
    <s v=""/>
    <s v=""/>
    <s v=""/>
    <x v="2"/>
    <s v="United States"/>
    <x v="99"/>
    <s v="Online"/>
    <n v="9.1300000000000006E-2"/>
    <n v="4.5650000000000004"/>
  </r>
  <r>
    <n v="2930"/>
    <s v="100002000007"/>
    <d v="2025-12-01T21:25:00"/>
    <s v="业务系统"/>
    <x v="6"/>
    <s v="[Online] Math Kangaroo Lv1-2 Top 20 to Think ACE Sat"/>
    <n v="737.5"/>
    <x v="0"/>
    <s v=""/>
    <s v=""/>
    <s v=""/>
    <s v=""/>
    <x v="2"/>
    <s v="United States"/>
    <x v="99"/>
    <s v="Online"/>
    <n v="9.1300000000000006E-2"/>
    <n v="67.333750000000009"/>
  </r>
  <r>
    <n v="2931"/>
    <s v="100002000000"/>
    <d v="2025-12-01T21:15:00"/>
    <s v="业务系统"/>
    <x v="6"/>
    <s v="[Online] 2025 AIME Bootcamp (10-point level) Wed"/>
    <n v="480"/>
    <x v="0"/>
    <s v=""/>
    <s v=""/>
    <s v=""/>
    <s v=""/>
    <x v="2"/>
    <s v="United States"/>
    <x v="232"/>
    <s v="Online"/>
    <n v="0.1075"/>
    <n v="51.6"/>
  </r>
  <r>
    <n v="2932"/>
    <s v="100001999997"/>
    <d v="2025-12-01T21:10:00"/>
    <s v="业务系统"/>
    <x v="5"/>
    <s v="[Online] Fall Session AMC 8 HR Camp Competition Long Term Class Sun"/>
    <n v="50"/>
    <x v="1"/>
    <s v=""/>
    <s v=""/>
    <s v=""/>
    <s v=""/>
    <x v="26"/>
    <s v="United States"/>
    <x v="472"/>
    <s v="Online"/>
    <m/>
    <m/>
  </r>
  <r>
    <n v="2933"/>
    <s v="100001999997"/>
    <d v="2025-12-01T21:10:00"/>
    <s v="业务系统"/>
    <x v="6"/>
    <s v="[Online] Fall Session AMC 8 HR Camp Competition Long Term Class Sun"/>
    <n v="140"/>
    <x v="0"/>
    <s v=""/>
    <s v=""/>
    <s v=""/>
    <s v=""/>
    <x v="26"/>
    <s v="United States"/>
    <x v="472"/>
    <s v="Online"/>
    <m/>
    <m/>
  </r>
  <r>
    <n v="2934"/>
    <s v="100001999989"/>
    <d v="2025-12-01T21:07:00"/>
    <s v="业务系统"/>
    <x v="6"/>
    <s v="[In Person Bellevue] 2026 AMC8 Official Exam Thu"/>
    <n v="10"/>
    <x v="0"/>
    <s v=""/>
    <s v=""/>
    <s v=""/>
    <s v=""/>
    <x v="0"/>
    <s v="United States"/>
    <x v="610"/>
    <s v="In-Person"/>
    <m/>
    <m/>
  </r>
  <r>
    <n v="2935"/>
    <s v="100001999955"/>
    <d v="2025-12-01T20:49:00"/>
    <s v="业务系统"/>
    <x v="4"/>
    <s v="[Online Term 3] Math Kangaroo Lv3-4 National Top 20 Training Camp"/>
    <n v="35"/>
    <x v="0"/>
    <s v=""/>
    <s v=""/>
    <s v=""/>
    <s v=""/>
    <x v="2"/>
    <s v="United States"/>
    <x v="344"/>
    <s v="Online"/>
    <n v="9.8750000000000004E-2"/>
    <n v="3.4562500000000003"/>
  </r>
  <r>
    <n v="2936"/>
    <s v="100001999955"/>
    <d v="2025-12-01T20:49:00"/>
    <s v="业务系统"/>
    <x v="6"/>
    <s v="[Online Term 3] Math Kangaroo Lv3-4 National Top 20 Training Camp"/>
    <n v="131.25"/>
    <x v="0"/>
    <s v=""/>
    <s v=""/>
    <s v=""/>
    <s v=""/>
    <x v="2"/>
    <s v="United States"/>
    <x v="344"/>
    <s v="Online"/>
    <n v="9.8750000000000004E-2"/>
    <n v="12.9609375"/>
  </r>
  <r>
    <n v="2937"/>
    <s v="100001999913"/>
    <d v="2025-12-01T20:28:00"/>
    <s v="业务系统"/>
    <x v="4"/>
    <s v="[Online] 2025 AMC8 Mock Exam Q11-25 Explanation [Dec Tue2]"/>
    <n v="35"/>
    <x v="0"/>
    <s v=""/>
    <s v=""/>
    <s v=""/>
    <s v=""/>
    <x v="2"/>
    <s v="United States"/>
    <x v="611"/>
    <s v="Online"/>
    <n v="9.7500000000000003E-2"/>
    <n v="3.4125000000000001"/>
  </r>
  <r>
    <n v="2938"/>
    <s v="100001999899"/>
    <d v="2025-12-01T20:24:00"/>
    <s v="业务系统"/>
    <x v="4"/>
    <s v="[Online] 2025 AMC8 Mock Exam Q11-25 Explanation [Dec Thu]"/>
    <n v="5"/>
    <x v="0"/>
    <s v=""/>
    <s v=""/>
    <s v=""/>
    <s v=""/>
    <x v="2"/>
    <s v="United States"/>
    <x v="439"/>
    <s v="Online"/>
    <n v="9.7500000000000003E-2"/>
    <n v="0.48750000000000004"/>
  </r>
  <r>
    <n v="2939"/>
    <s v="100001999889"/>
    <d v="2025-12-01T20:21:00"/>
    <s v="业务系统"/>
    <x v="5"/>
    <s v="[Online] Spring Session Algebra 2 Challenge Vol.1 Long Term Class Fri"/>
    <n v="50"/>
    <x v="1"/>
    <s v=""/>
    <s v=""/>
    <s v=""/>
    <s v=""/>
    <x v="2"/>
    <s v="United States"/>
    <x v="168"/>
    <s v="Online"/>
    <n v="9.8750000000000004E-2"/>
    <n v="4.9375"/>
  </r>
  <r>
    <n v="2940"/>
    <s v="100001999889"/>
    <d v="2025-12-01T20:21:00"/>
    <s v="业务系统"/>
    <x v="6"/>
    <s v="[Online] Spring Session Algebra 2 Challenge Vol.1 Long Term Class Fri"/>
    <n v="947.5"/>
    <x v="0"/>
    <s v=""/>
    <s v=""/>
    <s v=""/>
    <s v=""/>
    <x v="2"/>
    <s v="United States"/>
    <x v="168"/>
    <s v="Online"/>
    <n v="9.8750000000000004E-2"/>
    <n v="93.565624999999997"/>
  </r>
  <r>
    <n v="2941"/>
    <s v="100001999885"/>
    <d v="2025-12-01T20:16:00"/>
    <s v="业务系统"/>
    <x v="6"/>
    <s v="[In Person Cupertino] MK Lv 1–2 Official-Style Full Mock Exam (2nd Round)"/>
    <n v="20"/>
    <x v="0"/>
    <s v=""/>
    <s v=""/>
    <s v=""/>
    <s v=""/>
    <x v="2"/>
    <s v="United States"/>
    <x v="141"/>
    <s v="In-Person"/>
    <n v="8.8749999999999996E-2"/>
    <n v="1.7749999999999999"/>
  </r>
  <r>
    <n v="2942"/>
    <s v="100001999867"/>
    <d v="2025-12-01T19:56:00"/>
    <s v="业务系统"/>
    <x v="5"/>
    <s v="[Online] Fall Session Algebra 2-Trigonometry Challenge Long Term Class Sat"/>
    <n v="50"/>
    <x v="1"/>
    <s v=""/>
    <s v=""/>
    <s v=""/>
    <s v=""/>
    <x v="16"/>
    <s v="United States"/>
    <x v="322"/>
    <s v="Online"/>
    <m/>
    <m/>
  </r>
  <r>
    <n v="2943"/>
    <s v="100001999867"/>
    <d v="2025-12-01T19:56:00"/>
    <s v="业务系统"/>
    <x v="6"/>
    <s v="[Online] Fall Session Algebra 2-Trigonometry Challenge Long Term Class Sat"/>
    <n v="83"/>
    <x v="0"/>
    <s v=""/>
    <s v=""/>
    <s v=""/>
    <s v=""/>
    <x v="16"/>
    <s v="United States"/>
    <x v="322"/>
    <s v="Online"/>
    <m/>
    <m/>
  </r>
  <r>
    <n v="2944"/>
    <s v="100001999844"/>
    <d v="2025-12-01T19:44:00"/>
    <s v="业务系统"/>
    <x v="4"/>
    <s v="[Online] 2025 AMC8 Mock Exam Q11-25 Explanation [Dec Thu]"/>
    <n v="15"/>
    <x v="0"/>
    <s v=""/>
    <s v=""/>
    <s v=""/>
    <s v=""/>
    <x v="24"/>
    <s v="United States"/>
    <x v="219"/>
    <s v="Online"/>
    <m/>
    <m/>
  </r>
  <r>
    <n v="2945"/>
    <s v="100001999841"/>
    <d v="2025-12-01T19:42:00"/>
    <s v="业务系统"/>
    <x v="4"/>
    <s v="[Online] 2025 AMC8 Mock Exam Q11-25 Explanation [Dec Tue1]"/>
    <n v="5"/>
    <x v="0"/>
    <s v=""/>
    <s v=""/>
    <s v=""/>
    <s v=""/>
    <x v="2"/>
    <s v="United States"/>
    <x v="214"/>
    <s v="Online"/>
    <n v="0.1075"/>
    <n v="0.53749999999999998"/>
  </r>
  <r>
    <n v="2946"/>
    <s v="100001999819"/>
    <d v="2025-12-01T19:29:00"/>
    <s v="业务系统"/>
    <x v="6"/>
    <s v="[Online] 2025 AIME Bootcamp (10-point level) Wed"/>
    <n v="430"/>
    <x v="0"/>
    <s v=""/>
    <s v=""/>
    <s v=""/>
    <s v=""/>
    <x v="58"/>
    <s v="United States"/>
    <x v="612"/>
    <s v="Online"/>
    <m/>
    <m/>
  </r>
  <r>
    <n v="2947"/>
    <s v="100001999804"/>
    <d v="2025-12-01T19:22:00"/>
    <s v="业务系统"/>
    <x v="6"/>
    <s v="[In Person Los Altos] 2026 AMC 8 Official Exam Tue 5 PM"/>
    <n v="10"/>
    <x v="0"/>
    <s v=""/>
    <s v=""/>
    <s v=""/>
    <s v=""/>
    <x v="2"/>
    <s v="United States"/>
    <x v="613"/>
    <s v="In-Person"/>
    <n v="9.6250000000000002E-2"/>
    <n v="0.96250000000000002"/>
  </r>
  <r>
    <n v="2948"/>
    <s v="100001999745"/>
    <d v="2025-12-01T18:55:00"/>
    <s v="业务系统"/>
    <x v="5"/>
    <s v="[Online] Spring Session Algebra 2 Challenge Vol.1 Long Term Class Fri"/>
    <n v="50"/>
    <x v="1"/>
    <s v=""/>
    <s v=""/>
    <s v=""/>
    <s v=""/>
    <x v="21"/>
    <s v="USA"/>
    <x v="156"/>
    <s v="Online"/>
    <m/>
    <m/>
  </r>
  <r>
    <n v="2949"/>
    <s v="100001999745"/>
    <d v="2025-12-01T18:55:00"/>
    <s v="业务系统"/>
    <x v="6"/>
    <s v="[Online] Spring Session Algebra 2 Challenge Vol.1 Long Term Class Fri"/>
    <n v="997.5"/>
    <x v="0"/>
    <s v=""/>
    <s v=""/>
    <s v=""/>
    <s v=""/>
    <x v="21"/>
    <s v="USA"/>
    <x v="156"/>
    <s v="Online"/>
    <m/>
    <m/>
  </r>
  <r>
    <n v="2950"/>
    <s v="100001999569"/>
    <d v="2025-12-01T18:24:00"/>
    <s v="业务系统"/>
    <x v="6"/>
    <s v="[In Person Irvine] 2026 AMC8 Official Exam Sun 4 PM"/>
    <n v="10"/>
    <x v="0"/>
    <s v=""/>
    <s v=""/>
    <s v=""/>
    <s v=""/>
    <x v="2"/>
    <s v="United States"/>
    <x v="614"/>
    <s v="In-Person"/>
    <n v="0.1075"/>
    <n v="1.075"/>
  </r>
  <r>
    <n v="2951"/>
    <s v="100001999441"/>
    <d v="2025-12-01T17:58:00"/>
    <s v="业务系统"/>
    <x v="6"/>
    <s v="[Online] 2025 AIME Bootcamp (6-point level)"/>
    <n v="480"/>
    <x v="0"/>
    <s v=""/>
    <s v=""/>
    <s v=""/>
    <s v=""/>
    <x v="2"/>
    <s v="United States"/>
    <x v="148"/>
    <s v="Online"/>
    <n v="0.1075"/>
    <n v="51.6"/>
  </r>
  <r>
    <n v="2952"/>
    <s v="100001999413"/>
    <d v="2025-12-01T17:43:00"/>
    <s v="业务系统"/>
    <x v="4"/>
    <s v="[Online] 2025 AMC8 Mock Exam Q11-25 Explanation [Dec Thu]"/>
    <n v="35"/>
    <x v="0"/>
    <s v=""/>
    <s v=""/>
    <s v=""/>
    <s v=""/>
    <x v="25"/>
    <s v="United States"/>
    <x v="615"/>
    <s v="Online"/>
    <m/>
    <m/>
  </r>
  <r>
    <n v="2953"/>
    <s v="100001999340"/>
    <d v="2025-12-01T17:24:00"/>
    <s v="业务系统"/>
    <x v="5"/>
    <s v="[Online] Fall Session Algebra 1 Honors Long Term Class Sat"/>
    <n v="50"/>
    <x v="1"/>
    <s v=""/>
    <s v=""/>
    <s v=""/>
    <s v=""/>
    <x v="1"/>
    <s v="United States"/>
    <x v="616"/>
    <s v="Online"/>
    <m/>
    <m/>
  </r>
  <r>
    <n v="2954"/>
    <s v="100001999340"/>
    <d v="2025-12-01T17:24:00"/>
    <s v="业务系统"/>
    <x v="6"/>
    <s v="[Online] Fall Session Algebra 1 Honors Long Term Class Sat"/>
    <n v="90"/>
    <x v="0"/>
    <s v=""/>
    <s v=""/>
    <s v=""/>
    <s v=""/>
    <x v="1"/>
    <s v="United States"/>
    <x v="616"/>
    <s v="Online"/>
    <m/>
    <m/>
  </r>
  <r>
    <n v="2955"/>
    <s v="100001999329"/>
    <d v="2025-12-01T17:18:00"/>
    <s v="业务系统"/>
    <x v="5"/>
    <s v="[Online] Spring Session Prek Honors Long Term Class Fri"/>
    <n v="50"/>
    <x v="1"/>
    <s v=""/>
    <s v=""/>
    <s v=""/>
    <s v=""/>
    <x v="2"/>
    <s v="United States"/>
    <x v="184"/>
    <s v="Online"/>
    <n v="7.7499999999999999E-2"/>
    <n v="3.875"/>
  </r>
  <r>
    <n v="2956"/>
    <s v="100001999329"/>
    <d v="2025-12-01T17:18:00"/>
    <s v="业务系统"/>
    <x v="6"/>
    <s v="[Online] Spring Session Prek Honors Long Term Class Fri"/>
    <n v="520"/>
    <x v="0"/>
    <s v=""/>
    <s v=""/>
    <s v=""/>
    <s v=""/>
    <x v="2"/>
    <s v="United States"/>
    <x v="184"/>
    <s v="Online"/>
    <n v="7.7499999999999999E-2"/>
    <n v="40.299999999999997"/>
  </r>
  <r>
    <n v="2957"/>
    <s v="100001999319"/>
    <d v="2025-12-01T17:19:00"/>
    <s v="业务系统"/>
    <x v="5"/>
    <s v="[Online] Spring Session Algebra 1 Honors Vol.3 Long Term Class Sat"/>
    <n v="50"/>
    <x v="1"/>
    <s v=""/>
    <s v=""/>
    <s v=""/>
    <s v=""/>
    <x v="1"/>
    <s v="United States"/>
    <x v="616"/>
    <s v="Online"/>
    <m/>
    <m/>
  </r>
  <r>
    <n v="2958"/>
    <s v="100001999319"/>
    <d v="2025-12-01T17:19:00"/>
    <s v="业务系统"/>
    <x v="6"/>
    <s v="[Online] Spring Session Algebra 1 Honors Vol.3 Long Term Class Sat"/>
    <n v="1240"/>
    <x v="0"/>
    <s v=""/>
    <s v=""/>
    <s v=""/>
    <s v=""/>
    <x v="1"/>
    <s v="United States"/>
    <x v="616"/>
    <s v="Online"/>
    <m/>
    <m/>
  </r>
  <r>
    <n v="2959"/>
    <s v="100001999236"/>
    <d v="2025-12-01T16:49:00"/>
    <s v="业务系统"/>
    <x v="4"/>
    <s v="[Online] 2025 AMC8 Mock Exam Q11-25 Explanation [Dec Tue2]"/>
    <n v="5"/>
    <x v="0"/>
    <s v=""/>
    <s v=""/>
    <s v=""/>
    <s v=""/>
    <x v="2"/>
    <s v="United States"/>
    <x v="216"/>
    <s v="Online"/>
    <n v="9.7500000000000003E-2"/>
    <n v="0.48750000000000004"/>
  </r>
  <r>
    <n v="2960"/>
    <s v="100001999223"/>
    <d v="2025-12-01T16:42:00"/>
    <s v="业务系统"/>
    <x v="5"/>
    <s v="[Online] Fall Session Grade 4 Intro to Challenge Long Term Class Sat"/>
    <n v="50"/>
    <x v="1"/>
    <s v=""/>
    <s v=""/>
    <s v=""/>
    <s v=""/>
    <x v="48"/>
    <s v="United States"/>
    <x v="617"/>
    <s v="Online"/>
    <m/>
    <m/>
  </r>
  <r>
    <n v="2961"/>
    <s v="100001999223"/>
    <d v="2025-12-01T16:42:00"/>
    <s v="业务系统"/>
    <x v="6"/>
    <s v="[Online] Fall Session Grade 4 Intro to Challenge Long Term Class Sat"/>
    <n v="90"/>
    <x v="0"/>
    <s v=""/>
    <s v=""/>
    <s v=""/>
    <s v=""/>
    <x v="48"/>
    <s v="United States"/>
    <x v="617"/>
    <s v="Online"/>
    <m/>
    <m/>
  </r>
  <r>
    <n v="2962"/>
    <s v="100001999211"/>
    <d v="2025-12-01T16:34:00"/>
    <s v="业务系统"/>
    <x v="6"/>
    <s v="[In Person Cupertino] AMC 8 Perfect Score Camp"/>
    <n v="225"/>
    <x v="0"/>
    <s v=""/>
    <s v=""/>
    <s v=""/>
    <s v=""/>
    <x v="2"/>
    <s v="United States"/>
    <x v="181"/>
    <s v="In-Person"/>
    <n v="9.1300000000000006E-2"/>
    <n v="20.5425"/>
  </r>
  <r>
    <n v="2963"/>
    <s v="100001999184"/>
    <d v="2025-12-01T16:17:00"/>
    <s v="业务系统"/>
    <x v="6"/>
    <s v="[In Person Cupertino] AMC 8 Perfect Score Camp"/>
    <n v="225"/>
    <x v="0"/>
    <s v=""/>
    <s v=""/>
    <s v=""/>
    <s v=""/>
    <x v="2"/>
    <s v="United States"/>
    <x v="86"/>
    <s v="In-Person"/>
    <n v="9.1300000000000006E-2"/>
    <n v="20.5425"/>
  </r>
  <r>
    <n v="2964"/>
    <s v="100001999156"/>
    <d v="2025-12-01T16:13:00"/>
    <s v="业务系统"/>
    <x v="5"/>
    <s v="[Online] Spring Session Prek Honors Long Term Class Fri"/>
    <n v="50"/>
    <x v="1"/>
    <s v=""/>
    <s v=""/>
    <s v=""/>
    <s v=""/>
    <x v="2"/>
    <s v="United States"/>
    <x v="184"/>
    <s v="Online"/>
    <n v="7.7499999999999999E-2"/>
    <n v="3.875"/>
  </r>
  <r>
    <n v="2965"/>
    <s v="100001999156"/>
    <d v="2025-12-01T16:13:00"/>
    <s v="业务系统"/>
    <x v="6"/>
    <s v="[Online] Spring Session Prek Honors Long Term Class Fri"/>
    <n v="540"/>
    <x v="0"/>
    <s v=""/>
    <s v=""/>
    <s v=""/>
    <s v=""/>
    <x v="2"/>
    <s v="United States"/>
    <x v="184"/>
    <s v="Online"/>
    <n v="7.7499999999999999E-2"/>
    <n v="41.85"/>
  </r>
  <r>
    <n v="2966"/>
    <s v="100001999020"/>
    <d v="2025-12-01T14:52:00"/>
    <s v="业务系统"/>
    <x v="5"/>
    <s v="[Online] Spring Session AMC10 AIME Camp Vol.1 Long Term Class Sat"/>
    <n v="50"/>
    <x v="1"/>
    <s v=""/>
    <s v=""/>
    <s v=""/>
    <s v=""/>
    <x v="8"/>
    <s v="United States"/>
    <x v="165"/>
    <s v="Online"/>
    <m/>
    <m/>
  </r>
  <r>
    <n v="2967"/>
    <s v="100001999020"/>
    <d v="2025-12-01T14:52:00"/>
    <s v="业务系统"/>
    <x v="6"/>
    <s v="[Online] Spring Session AMC10 AIME Camp Vol.1 Long Term Class Sat"/>
    <n v="1030"/>
    <x v="0"/>
    <s v=""/>
    <s v=""/>
    <s v=""/>
    <s v=""/>
    <x v="8"/>
    <s v="United States"/>
    <x v="165"/>
    <s v="Online"/>
    <m/>
    <m/>
  </r>
  <r>
    <n v="2968"/>
    <s v="100001999017"/>
    <d v="2025-12-01T14:51:00"/>
    <s v="业务系统"/>
    <x v="6"/>
    <s v="[Online Term 3] Math Kangaroo Lv1-2 National Top 20 Training Camp"/>
    <n v="131.25"/>
    <x v="0"/>
    <s v=""/>
    <s v=""/>
    <s v=""/>
    <s v=""/>
    <x v="10"/>
    <s v="United States"/>
    <x v="618"/>
    <s v="Online"/>
    <m/>
    <m/>
  </r>
  <r>
    <n v="2969"/>
    <s v="100001998992"/>
    <d v="2025-12-01T13:47:00"/>
    <s v="业务系统"/>
    <x v="6"/>
    <s v="[In Person Cupertino] MK Lv 1–2 Official-Style Full Mock Exam (2nd Round)"/>
    <n v="20"/>
    <x v="0"/>
    <s v=""/>
    <s v=""/>
    <s v=""/>
    <s v=""/>
    <x v="2"/>
    <s v="United States"/>
    <x v="2"/>
    <s v="In-Person"/>
    <n v="9.1300000000000006E-2"/>
    <n v="1.8260000000000001"/>
  </r>
  <r>
    <n v="2970"/>
    <s v="100001998986"/>
    <d v="2025-12-01T13:34:00"/>
    <s v="业务系统"/>
    <x v="6"/>
    <s v="[In Person Cupertino] 2026 AMC 8 Official Exam Mon 7:50 PM"/>
    <n v="10"/>
    <x v="0"/>
    <s v=""/>
    <s v=""/>
    <s v=""/>
    <s v=""/>
    <x v="2"/>
    <s v="United States"/>
    <x v="149"/>
    <s v="In-Person"/>
    <n v="9.1300000000000006E-2"/>
    <n v="0.91300000000000003"/>
  </r>
  <r>
    <n v="2971"/>
    <s v="100001998984"/>
    <d v="2025-12-01T13:32:00"/>
    <s v="业务系统"/>
    <x v="6"/>
    <s v="[In Person Irvine] Applying Kindergarten Mock Interview"/>
    <n v="5"/>
    <x v="0"/>
    <s v=""/>
    <s v=""/>
    <s v=""/>
    <s v=""/>
    <x v="2"/>
    <s v="United States"/>
    <x v="583"/>
    <s v="In-Person"/>
    <n v="7.7499999999999999E-2"/>
    <n v="0.38750000000000001"/>
  </r>
  <r>
    <n v="2972"/>
    <s v="100001998942"/>
    <d v="2025-12-01T13:13:00"/>
    <s v="业务系统"/>
    <x v="5"/>
    <s v="[Online] Math Kangaroo Lv1-2 Top 20 to Think ACE Fri"/>
    <n v="50"/>
    <x v="1"/>
    <s v=""/>
    <s v=""/>
    <s v=""/>
    <s v=""/>
    <x v="5"/>
    <s v="United States"/>
    <x v="253"/>
    <s v="Online"/>
    <m/>
    <m/>
  </r>
  <r>
    <n v="2973"/>
    <s v="100001998942"/>
    <d v="2025-12-01T13:13:00"/>
    <s v="业务系统"/>
    <x v="6"/>
    <s v="[Online] Math Kangaroo Lv1-2 Top 20 to Think ACE Fri"/>
    <n v="737.5"/>
    <x v="0"/>
    <s v=""/>
    <s v=""/>
    <s v=""/>
    <s v=""/>
    <x v="5"/>
    <s v="United States"/>
    <x v="253"/>
    <s v="Online"/>
    <m/>
    <m/>
  </r>
  <r>
    <n v="2974"/>
    <s v="100001998931"/>
    <d v="2025-12-01T12:55:00"/>
    <s v="业务系统"/>
    <x v="5"/>
    <s v="[In Person Cupertino] Spring Session Grade 1 Challenge Long Term Class Fri"/>
    <n v="50"/>
    <x v="1"/>
    <s v=""/>
    <s v=""/>
    <s v=""/>
    <s v=""/>
    <x v="2"/>
    <s v="United States"/>
    <x v="59"/>
    <s v="In-Person"/>
    <n v="9.1300000000000006E-2"/>
    <n v="4.5650000000000004"/>
  </r>
  <r>
    <n v="2975"/>
    <s v="100001998931"/>
    <d v="2025-12-01T12:55:00"/>
    <s v="业务系统"/>
    <x v="6"/>
    <s v="[In Person Cupertino] Spring Session Grade 1 Challenge Long Term Class Fri"/>
    <n v="1350"/>
    <x v="0"/>
    <s v=""/>
    <s v=""/>
    <s v=""/>
    <s v=""/>
    <x v="2"/>
    <s v="United States"/>
    <x v="59"/>
    <s v="In-Person"/>
    <n v="9.1300000000000006E-2"/>
    <n v="123.25500000000001"/>
  </r>
  <r>
    <n v="2976"/>
    <s v="100001998888"/>
    <d v="2025-12-01T11:53:00"/>
    <s v="业务系统"/>
    <x v="6"/>
    <s v="[Online] Algebra 1 Trial Lesson"/>
    <n v="1"/>
    <x v="0"/>
    <s v=""/>
    <s v=""/>
    <s v=""/>
    <s v=""/>
    <x v="2"/>
    <s v="United States"/>
    <x v="333"/>
    <s v="Online"/>
    <n v="0.1075"/>
    <n v="0.1075"/>
  </r>
  <r>
    <n v="2977"/>
    <s v="100001998885"/>
    <d v="2025-12-01T11:46:00"/>
    <s v="业务系统"/>
    <x v="5"/>
    <s v="[Online] Math Kangaroo Lv3-4 Top 20 to Think ACE Sat"/>
    <n v="50"/>
    <x v="1"/>
    <s v=""/>
    <s v=""/>
    <s v=""/>
    <s v=""/>
    <x v="2"/>
    <s v="United States"/>
    <x v="148"/>
    <s v="Online"/>
    <n v="0.1075"/>
    <n v="5.375"/>
  </r>
  <r>
    <n v="2978"/>
    <s v="100001998885"/>
    <d v="2025-12-01T11:46:00"/>
    <s v="业务系统"/>
    <x v="6"/>
    <s v="[Online] Math Kangaroo Lv3-4 Top 20 to Think ACE Sat"/>
    <n v="196.67"/>
    <x v="0"/>
    <s v=""/>
    <s v=""/>
    <s v=""/>
    <s v=""/>
    <x v="2"/>
    <s v="United States"/>
    <x v="148"/>
    <s v="Online"/>
    <n v="0.1075"/>
    <n v="21.142024999999997"/>
  </r>
  <r>
    <n v="2979"/>
    <s v="100001998881"/>
    <d v="2025-12-01T10:55:00"/>
    <s v="业务系统"/>
    <x v="5"/>
    <s v="[Online] Math Kangaroo Lv3-4 Top 20 to Think ACE Fri"/>
    <n v="50"/>
    <x v="1"/>
    <s v=""/>
    <s v=""/>
    <s v=""/>
    <s v=""/>
    <x v="7"/>
    <s v="United States"/>
    <x v="619"/>
    <s v="Online"/>
    <m/>
    <m/>
  </r>
  <r>
    <n v="2980"/>
    <s v="100001998881"/>
    <d v="2025-12-01T10:55:00"/>
    <s v="业务系统"/>
    <x v="6"/>
    <s v="[Online] Math Kangaroo Lv3-4 Top 20 to Think ACE Fri"/>
    <n v="787.5"/>
    <x v="0"/>
    <s v=""/>
    <s v=""/>
    <s v=""/>
    <s v=""/>
    <x v="7"/>
    <s v="United States"/>
    <x v="619"/>
    <s v="Online"/>
    <m/>
    <m/>
  </r>
  <r>
    <n v="2981"/>
    <s v="100001998862"/>
    <d v="2025-12-01T09:26:00"/>
    <s v="业务系统"/>
    <x v="5"/>
    <s v="[Online] Math Kangaroo Lv3-4 Top 20 to Think ACE Sat"/>
    <n v="50"/>
    <x v="1"/>
    <s v=""/>
    <s v=""/>
    <s v=""/>
    <s v=""/>
    <x v="2"/>
    <s v="United States"/>
    <x v="144"/>
    <s v="Online"/>
    <n v="9.1300000000000006E-2"/>
    <n v="4.5650000000000004"/>
  </r>
  <r>
    <n v="2982"/>
    <s v="100001998862"/>
    <d v="2025-12-01T09:26:00"/>
    <s v="业务系统"/>
    <x v="6"/>
    <s v="[Online] Math Kangaroo Lv3-4 Top 20 to Think ACE Sat"/>
    <n v="737.5"/>
    <x v="0"/>
    <s v=""/>
    <s v=""/>
    <s v=""/>
    <s v=""/>
    <x v="2"/>
    <s v="United States"/>
    <x v="144"/>
    <s v="Online"/>
    <n v="9.1300000000000006E-2"/>
    <n v="67.333750000000009"/>
  </r>
  <r>
    <n v="2983"/>
    <s v="100001998844"/>
    <d v="2025-12-01T07:44:00"/>
    <s v="业务系统"/>
    <x v="5"/>
    <s v="[Online] Spring Session Algebra 2 Challenge Vol.1 Long Term Class Sat"/>
    <n v="50"/>
    <x v="1"/>
    <s v=""/>
    <s v=""/>
    <s v=""/>
    <s v=""/>
    <x v="21"/>
    <s v="United States"/>
    <x v="620"/>
    <s v="Online"/>
    <m/>
    <m/>
  </r>
  <r>
    <n v="2984"/>
    <s v="100001998844"/>
    <d v="2025-12-01T07:44:00"/>
    <s v="业务系统"/>
    <x v="6"/>
    <s v="[Online] Spring Session Algebra 2 Challenge Vol.1 Long Term Class Sat"/>
    <n v="1000"/>
    <x v="0"/>
    <s v=""/>
    <s v=""/>
    <s v=""/>
    <s v=""/>
    <x v="21"/>
    <s v="United States"/>
    <x v="620"/>
    <s v="Online"/>
    <m/>
    <m/>
  </r>
  <r>
    <n v="2985"/>
    <s v="100001998840"/>
    <d v="2025-12-01T07:13:00"/>
    <s v="业务系统"/>
    <x v="6"/>
    <s v="[Online] 2025 AIME Bootcamp (10-point level) Sat"/>
    <n v="480"/>
    <x v="0"/>
    <s v=""/>
    <s v=""/>
    <s v=""/>
    <s v=""/>
    <x v="2"/>
    <s v="United States"/>
    <x v="184"/>
    <s v="Online"/>
    <n v="7.7499999999999999E-2"/>
    <n v="37.200000000000003"/>
  </r>
  <r>
    <n v="2986"/>
    <s v="100001998518"/>
    <d v="2025-12-01T01:53:00"/>
    <s v="业务系统"/>
    <x v="6"/>
    <s v="[In Person Cupertino] 2026 AMC 8 Official Exam Mon 6:10 PM"/>
    <n v="10"/>
    <x v="0"/>
    <s v=""/>
    <s v=""/>
    <s v=""/>
    <s v=""/>
    <x v="2"/>
    <s v="United States"/>
    <x v="151"/>
    <s v="In-Person"/>
    <n v="9.1300000000000006E-2"/>
    <n v="0.91300000000000003"/>
  </r>
  <r>
    <n v="2987"/>
    <s v="100001998390"/>
    <d v="2025-12-01T00:58:00"/>
    <s v="业务系统"/>
    <x v="6"/>
    <s v="[In Person Bellevue] 2026 AMC8 Official Exam Thu"/>
    <n v="10"/>
    <x v="0"/>
    <s v=""/>
    <s v=""/>
    <s v=""/>
    <s v=""/>
    <x v="0"/>
    <s v="United States"/>
    <x v="98"/>
    <s v="In-Person"/>
    <m/>
    <m/>
  </r>
  <r>
    <n v="2988"/>
    <s v="100001998354"/>
    <d v="2025-12-01T00:46:00"/>
    <s v="业务系统"/>
    <x v="6"/>
    <s v="[In Person Bellevue] 2026 AMC8 Official Exam Thu"/>
    <n v="10"/>
    <x v="0"/>
    <s v=""/>
    <s v=""/>
    <s v=""/>
    <s v=""/>
    <x v="0"/>
    <s v="United States"/>
    <x v="98"/>
    <s v="In-Person"/>
    <m/>
    <m/>
  </r>
  <r>
    <n v="2989"/>
    <s v="100001998264"/>
    <d v="2025-12-01T00:08:00"/>
    <s v="业务系统"/>
    <x v="6"/>
    <s v="[Online] 2025 AIME Bootcamp (6-point level)"/>
    <n v="480"/>
    <x v="0"/>
    <s v=""/>
    <s v=""/>
    <s v=""/>
    <s v=""/>
    <x v="2"/>
    <s v="United States"/>
    <x v="25"/>
    <s v="Online"/>
    <n v="8.7499999999999994E-2"/>
    <n v="42"/>
  </r>
  <r>
    <n v="2990"/>
    <s v="100001997610"/>
    <d v="2025-12-01T09:47:00"/>
    <s v="业务系统"/>
    <x v="6"/>
    <s v="[In Person Cupertino] 2026 AIME Bootcamp (6-point level)"/>
    <n v="630"/>
    <x v="0"/>
    <s v=""/>
    <s v=""/>
    <s v=""/>
    <s v=""/>
    <x v="2"/>
    <s v="United States"/>
    <x v="25"/>
    <s v="In-Person"/>
    <n v="8.7499999999999994E-2"/>
    <n v="55.125"/>
  </r>
  <r>
    <m/>
    <m/>
    <m/>
    <m/>
    <x v="7"/>
    <m/>
    <m/>
    <x v="2"/>
    <m/>
    <m/>
    <m/>
    <m/>
    <x v="8"/>
    <m/>
    <x v="1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location ref="D3:E195" firstHeaderRow="1" firstDataRow="1" firstDataCol="1"/>
  <pivotFields count="18">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showAll="0"/>
    <pivotField showAll="0"/>
    <pivotField showAll="0"/>
    <pivotField axis="axisRow" showAll="0">
      <items count="70">
        <item x="54"/>
        <item x="60"/>
        <item x="47"/>
        <item x="52"/>
        <item x="44"/>
        <item x="12"/>
        <item x="2"/>
        <item x="65"/>
        <item x="38"/>
        <item x="29"/>
        <item x="68"/>
        <item x="36"/>
        <item x="35"/>
        <item x="7"/>
        <item x="63"/>
        <item x="10"/>
        <item x="53"/>
        <item x="25"/>
        <item x="22"/>
        <item x="43"/>
        <item x="58"/>
        <item x="15"/>
        <item x="26"/>
        <item x="16"/>
        <item x="19"/>
        <item x="32"/>
        <item x="4"/>
        <item x="56"/>
        <item x="30"/>
        <item x="42"/>
        <item x="62"/>
        <item x="39"/>
        <item x="9"/>
        <item x="5"/>
        <item x="14"/>
        <item x="20"/>
        <item x="49"/>
        <item x="57"/>
        <item x="21"/>
        <item x="27"/>
        <item x="51"/>
        <item x="67"/>
        <item x="6"/>
        <item x="31"/>
        <item x="1"/>
        <item x="61"/>
        <item x="64"/>
        <item x="28"/>
        <item x="13"/>
        <item x="55"/>
        <item x="48"/>
        <item x="18"/>
        <item x="59"/>
        <item x="17"/>
        <item x="24"/>
        <item x="0"/>
        <item x="46"/>
        <item x="33"/>
        <item x="11"/>
        <item x="23"/>
        <item x="37"/>
        <item x="50"/>
        <item x="34"/>
        <item x="3"/>
        <item x="66"/>
        <item x="45"/>
        <item x="40"/>
        <item x="41"/>
        <item x="8"/>
        <item t="default"/>
      </items>
    </pivotField>
    <pivotField showAll="0"/>
    <pivotField showAll="0"/>
    <pivotField showAll="0"/>
    <pivotField showAll="0"/>
    <pivotField showAll="0"/>
  </pivotFields>
  <rowFields count="2">
    <field x="12"/>
    <field x="7"/>
  </rowFields>
  <rowItems count="192">
    <i>
      <x/>
    </i>
    <i r="1">
      <x/>
    </i>
    <i r="1">
      <x v="1"/>
    </i>
    <i>
      <x v="1"/>
    </i>
    <i r="1">
      <x/>
    </i>
    <i r="1">
      <x v="1"/>
    </i>
    <i>
      <x v="2"/>
    </i>
    <i r="1">
      <x/>
    </i>
    <i r="1">
      <x v="1"/>
    </i>
    <i>
      <x v="3"/>
    </i>
    <i r="1">
      <x/>
    </i>
    <i r="1">
      <x v="1"/>
    </i>
    <i>
      <x v="4"/>
    </i>
    <i r="1">
      <x/>
    </i>
    <i>
      <x v="5"/>
    </i>
    <i r="1">
      <x/>
    </i>
    <i r="1">
      <x v="1"/>
    </i>
    <i>
      <x v="6"/>
    </i>
    <i r="1">
      <x/>
    </i>
    <i r="1">
      <x v="1"/>
    </i>
    <i>
      <x v="7"/>
    </i>
    <i r="1">
      <x/>
    </i>
    <i r="1">
      <x v="1"/>
    </i>
    <i>
      <x v="8"/>
    </i>
    <i r="1">
      <x/>
    </i>
    <i r="1">
      <x v="1"/>
    </i>
    <i>
      <x v="9"/>
    </i>
    <i r="1">
      <x/>
    </i>
    <i r="1">
      <x v="1"/>
    </i>
    <i>
      <x v="10"/>
    </i>
    <i r="1">
      <x/>
    </i>
    <i>
      <x v="11"/>
    </i>
    <i r="1">
      <x/>
    </i>
    <i>
      <x v="12"/>
    </i>
    <i r="1">
      <x/>
    </i>
    <i>
      <x v="13"/>
    </i>
    <i r="1">
      <x/>
    </i>
    <i r="1">
      <x v="1"/>
    </i>
    <i>
      <x v="14"/>
    </i>
    <i r="1">
      <x/>
    </i>
    <i>
      <x v="15"/>
    </i>
    <i r="1">
      <x/>
    </i>
    <i r="1">
      <x v="1"/>
    </i>
    <i>
      <x v="16"/>
    </i>
    <i r="1">
      <x/>
    </i>
    <i r="1">
      <x v="1"/>
    </i>
    <i>
      <x v="17"/>
    </i>
    <i r="1">
      <x/>
    </i>
    <i r="1">
      <x v="1"/>
    </i>
    <i>
      <x v="18"/>
    </i>
    <i r="1">
      <x/>
    </i>
    <i r="1">
      <x v="1"/>
    </i>
    <i>
      <x v="19"/>
    </i>
    <i r="1">
      <x/>
    </i>
    <i r="1">
      <x v="1"/>
    </i>
    <i>
      <x v="20"/>
    </i>
    <i r="1">
      <x/>
    </i>
    <i>
      <x v="21"/>
    </i>
    <i r="1">
      <x/>
    </i>
    <i r="1">
      <x v="1"/>
    </i>
    <i>
      <x v="22"/>
    </i>
    <i r="1">
      <x/>
    </i>
    <i r="1">
      <x v="1"/>
    </i>
    <i>
      <x v="23"/>
    </i>
    <i r="1">
      <x/>
    </i>
    <i r="1">
      <x v="1"/>
    </i>
    <i>
      <x v="24"/>
    </i>
    <i r="1">
      <x/>
    </i>
    <i r="1">
      <x v="1"/>
    </i>
    <i>
      <x v="25"/>
    </i>
    <i r="1">
      <x/>
    </i>
    <i r="1">
      <x v="1"/>
    </i>
    <i>
      <x v="26"/>
    </i>
    <i r="1">
      <x/>
    </i>
    <i r="1">
      <x v="1"/>
    </i>
    <i>
      <x v="27"/>
    </i>
    <i r="1">
      <x/>
    </i>
    <i r="1">
      <x v="1"/>
    </i>
    <i>
      <x v="28"/>
    </i>
    <i r="1">
      <x/>
    </i>
    <i r="1">
      <x v="1"/>
    </i>
    <i>
      <x v="29"/>
    </i>
    <i r="1">
      <x/>
    </i>
    <i>
      <x v="30"/>
    </i>
    <i r="1">
      <x/>
    </i>
    <i r="1">
      <x v="1"/>
    </i>
    <i>
      <x v="31"/>
    </i>
    <i r="1">
      <x/>
    </i>
    <i r="1">
      <x v="1"/>
    </i>
    <i>
      <x v="32"/>
    </i>
    <i r="1">
      <x/>
    </i>
    <i r="1">
      <x v="1"/>
    </i>
    <i>
      <x v="33"/>
    </i>
    <i r="1">
      <x/>
    </i>
    <i r="1">
      <x v="1"/>
    </i>
    <i>
      <x v="34"/>
    </i>
    <i r="1">
      <x/>
    </i>
    <i>
      <x v="35"/>
    </i>
    <i r="1">
      <x/>
    </i>
    <i r="1">
      <x v="1"/>
    </i>
    <i>
      <x v="36"/>
    </i>
    <i r="1">
      <x/>
    </i>
    <i>
      <x v="37"/>
    </i>
    <i r="1">
      <x/>
    </i>
    <i r="1">
      <x v="1"/>
    </i>
    <i>
      <x v="38"/>
    </i>
    <i r="1">
      <x/>
    </i>
    <i r="1">
      <x v="1"/>
    </i>
    <i>
      <x v="39"/>
    </i>
    <i r="1">
      <x/>
    </i>
    <i>
      <x v="40"/>
    </i>
    <i r="1">
      <x/>
    </i>
    <i r="1">
      <x v="1"/>
    </i>
    <i>
      <x v="41"/>
    </i>
    <i r="1">
      <x/>
    </i>
    <i>
      <x v="42"/>
    </i>
    <i r="1">
      <x/>
    </i>
    <i r="1">
      <x v="1"/>
    </i>
    <i>
      <x v="43"/>
    </i>
    <i r="1">
      <x/>
    </i>
    <i>
      <x v="44"/>
    </i>
    <i r="1">
      <x/>
    </i>
    <i r="1">
      <x v="1"/>
    </i>
    <i>
      <x v="45"/>
    </i>
    <i r="1">
      <x/>
    </i>
    <i>
      <x v="46"/>
    </i>
    <i r="1">
      <x/>
    </i>
    <i r="1">
      <x v="1"/>
    </i>
    <i>
      <x v="47"/>
    </i>
    <i r="1">
      <x/>
    </i>
    <i r="1">
      <x v="1"/>
    </i>
    <i>
      <x v="48"/>
    </i>
    <i r="1">
      <x/>
    </i>
    <i r="1">
      <x v="1"/>
    </i>
    <i>
      <x v="49"/>
    </i>
    <i r="1">
      <x/>
    </i>
    <i r="1">
      <x v="1"/>
    </i>
    <i>
      <x v="50"/>
    </i>
    <i r="1">
      <x/>
    </i>
    <i r="1">
      <x v="1"/>
    </i>
    <i>
      <x v="51"/>
    </i>
    <i r="1">
      <x/>
    </i>
    <i r="1">
      <x v="1"/>
    </i>
    <i>
      <x v="52"/>
    </i>
    <i r="1">
      <x/>
    </i>
    <i>
      <x v="53"/>
    </i>
    <i r="1">
      <x/>
    </i>
    <i r="1">
      <x v="1"/>
    </i>
    <i>
      <x v="54"/>
    </i>
    <i r="1">
      <x/>
    </i>
    <i r="1">
      <x v="1"/>
    </i>
    <i>
      <x v="55"/>
    </i>
    <i r="1">
      <x/>
    </i>
    <i r="1">
      <x v="1"/>
    </i>
    <i>
      <x v="56"/>
    </i>
    <i r="1">
      <x/>
    </i>
    <i>
      <x v="57"/>
    </i>
    <i r="1">
      <x/>
    </i>
    <i r="1">
      <x v="1"/>
    </i>
    <i>
      <x v="58"/>
    </i>
    <i r="1">
      <x/>
    </i>
    <i r="1">
      <x v="1"/>
    </i>
    <i>
      <x v="59"/>
    </i>
    <i r="1">
      <x/>
    </i>
    <i r="1">
      <x v="1"/>
    </i>
    <i>
      <x v="60"/>
    </i>
    <i r="1">
      <x/>
    </i>
    <i>
      <x v="61"/>
    </i>
    <i r="1">
      <x/>
    </i>
    <i r="1">
      <x v="1"/>
    </i>
    <i>
      <x v="62"/>
    </i>
    <i r="1">
      <x/>
    </i>
    <i r="1">
      <x v="1"/>
    </i>
    <i>
      <x v="63"/>
    </i>
    <i r="1">
      <x/>
    </i>
    <i r="1">
      <x v="1"/>
    </i>
    <i>
      <x v="64"/>
    </i>
    <i r="1">
      <x/>
    </i>
    <i>
      <x v="65"/>
    </i>
    <i r="1">
      <x/>
    </i>
    <i r="1">
      <x v="1"/>
    </i>
    <i>
      <x v="66"/>
    </i>
    <i r="1">
      <x/>
    </i>
    <i r="1">
      <x v="1"/>
    </i>
    <i>
      <x v="67"/>
    </i>
    <i r="1">
      <x/>
    </i>
    <i r="1">
      <x v="1"/>
    </i>
    <i>
      <x v="68"/>
    </i>
    <i r="1">
      <x/>
    </i>
    <i r="1">
      <x v="1"/>
    </i>
    <i r="1">
      <x v="2"/>
    </i>
    <i t="grand">
      <x/>
    </i>
  </rowItems>
  <colItems count="1">
    <i/>
  </colItems>
  <dataFields count="1">
    <dataField name="求和项:Amount" fld="6" baseField="12"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1" cacheId="1"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location ref="A17:B143" firstHeaderRow="1" firstDataRow="1" firstDataCol="1" rowPageCount="2" colPageCount="1"/>
  <pivotFields count="18">
    <pivotField showAll="0"/>
    <pivotField showAll="0"/>
    <pivotField showAll="0"/>
    <pivotField showAll="0"/>
    <pivotField axis="axisPage" showAll="0">
      <items count="9">
        <item x="0"/>
        <item x="6"/>
        <item x="4"/>
        <item x="1"/>
        <item x="2"/>
        <item x="5"/>
        <item x="3"/>
        <item x="7"/>
        <item t="default"/>
      </items>
    </pivotField>
    <pivotField showAll="0"/>
    <pivotField dataField="1" defaultSubtotal="0" showAll="0"/>
    <pivotField showAll="0"/>
    <pivotField showAll="0"/>
    <pivotField showAll="0"/>
    <pivotField showAll="0"/>
    <pivotField showAll="0"/>
    <pivotField axis="axisPage" showAll="0">
      <items count="70">
        <item x="54"/>
        <item x="60"/>
        <item x="47"/>
        <item x="52"/>
        <item x="44"/>
        <item x="12"/>
        <item x="2"/>
        <item x="65"/>
        <item x="38"/>
        <item x="29"/>
        <item x="68"/>
        <item x="36"/>
        <item x="35"/>
        <item x="7"/>
        <item x="63"/>
        <item x="10"/>
        <item x="53"/>
        <item x="25"/>
        <item x="22"/>
        <item x="43"/>
        <item x="58"/>
        <item x="15"/>
        <item x="26"/>
        <item x="16"/>
        <item x="19"/>
        <item x="32"/>
        <item x="4"/>
        <item x="56"/>
        <item x="30"/>
        <item x="42"/>
        <item x="62"/>
        <item x="39"/>
        <item x="9"/>
        <item x="5"/>
        <item x="14"/>
        <item x="20"/>
        <item x="49"/>
        <item x="57"/>
        <item x="21"/>
        <item x="27"/>
        <item x="51"/>
        <item x="67"/>
        <item x="6"/>
        <item x="31"/>
        <item x="1"/>
        <item x="61"/>
        <item x="64"/>
        <item x="28"/>
        <item x="13"/>
        <item x="55"/>
        <item x="48"/>
        <item x="18"/>
        <item x="59"/>
        <item x="17"/>
        <item x="24"/>
        <item x="0"/>
        <item x="46"/>
        <item x="33"/>
        <item x="11"/>
        <item x="23"/>
        <item x="37"/>
        <item x="50"/>
        <item x="34"/>
        <item x="3"/>
        <item x="66"/>
        <item x="45"/>
        <item x="40"/>
        <item x="41"/>
        <item x="8"/>
        <item t="default"/>
      </items>
    </pivotField>
    <pivotField showAll="0"/>
    <pivotField axis="axisRow" showAll="0">
      <items count="622">
        <item x="342"/>
        <item x="363"/>
        <item x="472"/>
        <item x="398"/>
        <item x="519"/>
        <item x="479"/>
        <item x="572"/>
        <item x="474"/>
        <item x="409"/>
        <item x="343"/>
        <item x="412"/>
        <item x="581"/>
        <item x="448"/>
        <item x="454"/>
        <item x="339"/>
        <item x="541"/>
        <item x="596"/>
        <item x="518"/>
        <item x="609"/>
        <item x="395"/>
        <item x="483"/>
        <item x="371"/>
        <item x="455"/>
        <item x="478"/>
        <item x="471"/>
        <item x="341"/>
        <item x="365"/>
        <item x="420"/>
        <item x="415"/>
        <item x="416"/>
        <item x="558"/>
        <item x="598"/>
        <item x="408"/>
        <item x="418"/>
        <item x="556"/>
        <item x="456"/>
        <item x="402"/>
        <item x="527"/>
        <item x="542"/>
        <item x="423"/>
        <item x="435"/>
        <item x="414"/>
        <item x="440"/>
        <item x="602"/>
        <item x="353"/>
        <item x="530"/>
        <item x="356"/>
        <item x="425"/>
        <item x="8"/>
        <item x="281"/>
        <item x="203"/>
        <item x="336"/>
        <item x="446"/>
        <item x="497"/>
        <item x="90"/>
        <item x="143"/>
        <item x="253"/>
        <item x="567"/>
        <item x="592"/>
        <item x="338"/>
        <item x="576"/>
        <item x="526"/>
        <item x="74"/>
        <item x="335"/>
        <item x="465"/>
        <item x="256"/>
        <item x="173"/>
        <item x="81"/>
        <item x="309"/>
        <item x="512"/>
        <item x="564"/>
        <item x="620"/>
        <item x="562"/>
        <item x="528"/>
        <item x="282"/>
        <item x="156"/>
        <item x="568"/>
        <item x="579"/>
        <item x="77"/>
        <item x="121"/>
        <item x="134"/>
        <item x="35"/>
        <item x="27"/>
        <item x="279"/>
        <item x="154"/>
        <item x="264"/>
        <item x="323"/>
        <item x="538"/>
        <item x="58"/>
        <item x="103"/>
        <item x="18"/>
        <item x="61"/>
        <item x="291"/>
        <item x="16"/>
        <item x="100"/>
        <item x="417"/>
        <item x="199"/>
        <item x="516"/>
        <item x="272"/>
        <item x="306"/>
        <item x="407"/>
        <item x="79"/>
        <item x="477"/>
        <item x="38"/>
        <item x="292"/>
        <item x="563"/>
        <item x="374"/>
        <item x="75"/>
        <item x="92"/>
        <item x="107"/>
        <item x="377"/>
        <item x="315"/>
        <item x="262"/>
        <item x="200"/>
        <item x="32"/>
        <item x="330"/>
        <item x="33"/>
        <item x="128"/>
        <item x="533"/>
        <item x="358"/>
        <item x="88"/>
        <item x="616"/>
        <item x="158"/>
        <item x="427"/>
        <item x="312"/>
        <item x="520"/>
        <item x="364"/>
        <item x="130"/>
        <item x="501"/>
        <item x="1"/>
        <item x="193"/>
        <item x="179"/>
        <item x="142"/>
        <item x="176"/>
        <item x="72"/>
        <item x="387"/>
        <item x="403"/>
        <item x="475"/>
        <item x="3"/>
        <item x="63"/>
        <item x="473"/>
        <item x="436"/>
        <item x="565"/>
        <item x="557"/>
        <item x="67"/>
        <item x="260"/>
        <item x="152"/>
        <item x="22"/>
        <item x="131"/>
        <item x="48"/>
        <item x="603"/>
        <item x="290"/>
        <item x="55"/>
        <item x="600"/>
        <item x="322"/>
        <item x="207"/>
        <item x="505"/>
        <item x="457"/>
        <item x="476"/>
        <item x="573"/>
        <item x="97"/>
        <item x="49"/>
        <item x="57"/>
        <item x="467"/>
        <item x="85"/>
        <item x="578"/>
        <item x="445"/>
        <item x="265"/>
        <item x="389"/>
        <item x="522"/>
        <item x="52"/>
        <item x="249"/>
        <item x="589"/>
        <item x="485"/>
        <item x="329"/>
        <item x="56"/>
        <item x="487"/>
        <item x="197"/>
        <item x="208"/>
        <item x="62"/>
        <item x="582"/>
        <item x="540"/>
        <item x="378"/>
        <item x="325"/>
        <item x="618"/>
        <item x="452"/>
        <item x="238"/>
        <item x="379"/>
        <item x="352"/>
        <item x="513"/>
        <item x="534"/>
        <item x="316"/>
        <item x="30"/>
        <item x="308"/>
        <item x="258"/>
        <item x="493"/>
        <item x="205"/>
        <item x="449"/>
        <item x="468"/>
        <item x="510"/>
        <item x="396"/>
        <item x="502"/>
        <item x="619"/>
        <item x="183"/>
        <item x="300"/>
        <item x="491"/>
        <item x="10"/>
        <item x="481"/>
        <item x="261"/>
        <item x="490"/>
        <item x="605"/>
        <item x="239"/>
        <item x="101"/>
        <item x="422"/>
        <item x="302"/>
        <item x="451"/>
        <item x="96"/>
        <item x="521"/>
        <item x="167"/>
        <item x="351"/>
        <item x="89"/>
        <item x="73"/>
        <item x="301"/>
        <item x="324"/>
        <item x="210"/>
        <item x="255"/>
        <item x="169"/>
        <item x="434"/>
        <item x="140"/>
        <item x="245"/>
        <item x="550"/>
        <item x="504"/>
        <item x="404"/>
        <item x="459"/>
        <item x="509"/>
        <item x="566"/>
        <item x="267"/>
        <item x="161"/>
        <item x="164"/>
        <item x="561"/>
        <item x="212"/>
        <item x="269"/>
        <item x="470"/>
        <item x="153"/>
        <item x="432"/>
        <item x="6"/>
        <item x="332"/>
        <item x="94"/>
        <item x="560"/>
        <item x="429"/>
        <item x="190"/>
        <item x="597"/>
        <item x="348"/>
        <item x="537"/>
        <item x="615"/>
        <item x="246"/>
        <item x="320"/>
        <item x="139"/>
        <item x="580"/>
        <item x="601"/>
        <item x="191"/>
        <item x="383"/>
        <item x="495"/>
        <item x="595"/>
        <item x="178"/>
        <item x="305"/>
        <item x="547"/>
        <item x="204"/>
        <item x="251"/>
        <item x="82"/>
        <item x="274"/>
        <item x="283"/>
        <item x="180"/>
        <item x="382"/>
        <item x="87"/>
        <item x="160"/>
        <item x="116"/>
        <item x="391"/>
        <item x="112"/>
        <item x="462"/>
        <item x="612"/>
        <item x="299"/>
        <item x="294"/>
        <item x="524"/>
        <item x="287"/>
        <item x="284"/>
        <item x="126"/>
        <item x="259"/>
        <item x="310"/>
        <item x="46"/>
        <item x="150"/>
        <item x="195"/>
        <item x="43"/>
        <item x="42"/>
        <item x="227"/>
        <item x="424"/>
        <item x="254"/>
        <item x="124"/>
        <item x="80"/>
        <item x="129"/>
        <item x="28"/>
        <item x="196"/>
        <item x="584"/>
        <item x="570"/>
        <item x="40"/>
        <item x="106"/>
        <item x="554"/>
        <item x="289"/>
        <item x="137"/>
        <item x="286"/>
        <item x="399"/>
        <item x="243"/>
        <item x="551"/>
        <item x="368"/>
        <item x="231"/>
        <item x="276"/>
        <item x="392"/>
        <item x="54"/>
        <item x="244"/>
        <item x="275"/>
        <item x="507"/>
        <item x="498"/>
        <item x="201"/>
        <item x="441"/>
        <item x="346"/>
        <item x="413"/>
        <item x="515"/>
        <item x="328"/>
        <item x="192"/>
        <item x="288"/>
        <item x="303"/>
        <item x="426"/>
        <item x="361"/>
        <item x="247"/>
        <item x="217"/>
        <item x="569"/>
        <item x="64"/>
        <item x="529"/>
        <item x="370"/>
        <item x="125"/>
        <item x="60"/>
        <item x="157"/>
        <item x="410"/>
        <item x="110"/>
        <item x="242"/>
        <item x="390"/>
        <item x="590"/>
        <item x="135"/>
        <item x="307"/>
        <item x="617"/>
        <item x="545"/>
        <item x="233"/>
        <item x="499"/>
        <item x="461"/>
        <item x="138"/>
        <item x="444"/>
        <item x="198"/>
        <item x="376"/>
        <item x="50"/>
        <item x="489"/>
        <item x="525"/>
        <item x="228"/>
        <item x="93"/>
        <item x="319"/>
        <item x="175"/>
        <item x="187"/>
        <item x="66"/>
        <item x="65"/>
        <item x="118"/>
        <item x="29"/>
        <item x="47"/>
        <item x="202"/>
        <item x="263"/>
        <item x="229"/>
        <item x="273"/>
        <item x="548"/>
        <item x="385"/>
        <item x="386"/>
        <item x="460"/>
        <item x="397"/>
        <item x="384"/>
        <item x="439"/>
        <item x="123"/>
        <item x="321"/>
        <item x="257"/>
        <item x="170"/>
        <item x="614"/>
        <item x="24"/>
        <item x="84"/>
        <item x="469"/>
        <item x="189"/>
        <item x="280"/>
        <item x="235"/>
        <item x="23"/>
        <item x="480"/>
        <item x="166"/>
        <item x="517"/>
        <item x="268"/>
        <item x="546"/>
        <item x="304"/>
        <item x="236"/>
        <item x="194"/>
        <item x="172"/>
        <item x="105"/>
        <item x="36"/>
        <item x="496"/>
        <item x="133"/>
        <item x="369"/>
        <item x="297"/>
        <item x="225"/>
        <item x="95"/>
        <item x="532"/>
        <item x="317"/>
        <item x="388"/>
        <item x="544"/>
        <item x="278"/>
        <item x="234"/>
        <item x="277"/>
        <item x="482"/>
        <item x="159"/>
        <item x="464"/>
        <item x="155"/>
        <item x="226"/>
        <item x="559"/>
        <item x="500"/>
        <item x="523"/>
        <item x="132"/>
        <item x="127"/>
        <item x="51"/>
        <item x="119"/>
        <item x="359"/>
        <item x="241"/>
        <item x="188"/>
        <item x="26"/>
        <item x="453"/>
        <item x="326"/>
        <item x="91"/>
        <item x="583"/>
        <item x="184"/>
        <item x="104"/>
        <item x="608"/>
        <item x="607"/>
        <item x="163"/>
        <item x="506"/>
        <item x="182"/>
        <item x="463"/>
        <item x="511"/>
        <item x="553"/>
        <item x="571"/>
        <item x="68"/>
        <item x="536"/>
        <item x="250"/>
        <item x="421"/>
        <item x="14"/>
        <item x="206"/>
        <item x="240"/>
        <item x="313"/>
        <item x="447"/>
        <item x="70"/>
        <item x="147"/>
        <item x="71"/>
        <item x="311"/>
        <item x="115"/>
        <item x="168"/>
        <item x="613"/>
        <item x="102"/>
        <item x="4"/>
        <item x="86"/>
        <item x="20"/>
        <item x="211"/>
        <item x="362"/>
        <item x="381"/>
        <item x="585"/>
        <item x="354"/>
        <item x="419"/>
        <item x="344"/>
        <item x="593"/>
        <item x="186"/>
        <item x="149"/>
        <item x="99"/>
        <item x="114"/>
        <item x="503"/>
        <item x="318"/>
        <item x="69"/>
        <item x="349"/>
        <item x="586"/>
        <item x="606"/>
        <item x="334"/>
        <item x="296"/>
        <item x="44"/>
        <item x="181"/>
        <item x="514"/>
        <item x="604"/>
        <item x="109"/>
        <item x="12"/>
        <item x="442"/>
        <item x="113"/>
        <item x="252"/>
        <item x="340"/>
        <item x="215"/>
        <item x="15"/>
        <item x="285"/>
        <item x="337"/>
        <item x="492"/>
        <item x="7"/>
        <item x="5"/>
        <item x="375"/>
        <item x="355"/>
        <item x="25"/>
        <item x="611"/>
        <item x="214"/>
        <item x="327"/>
        <item x="145"/>
        <item x="148"/>
        <item x="333"/>
        <item x="216"/>
        <item x="232"/>
        <item x="76"/>
        <item x="177"/>
        <item x="108"/>
        <item x="466"/>
        <item x="433"/>
        <item x="400"/>
        <item x="17"/>
        <item x="2"/>
        <item x="406"/>
        <item x="122"/>
        <item x="141"/>
        <item x="83"/>
        <item x="331"/>
        <item x="144"/>
        <item x="151"/>
        <item x="357"/>
        <item x="59"/>
        <item x="591"/>
        <item x="19"/>
        <item x="136"/>
        <item x="345"/>
        <item x="574"/>
        <item x="37"/>
        <item x="393"/>
        <item x="347"/>
        <item x="11"/>
        <item x="298"/>
        <item x="117"/>
        <item x="111"/>
        <item x="248"/>
        <item x="171"/>
        <item x="430"/>
        <item x="431"/>
        <item x="494"/>
        <item x="213"/>
        <item x="552"/>
        <item x="531"/>
        <item x="367"/>
        <item x="372"/>
        <item x="360"/>
        <item x="380"/>
        <item x="394"/>
        <item x="437"/>
        <item x="443"/>
        <item x="39"/>
        <item x="438"/>
        <item x="9"/>
        <item x="555"/>
        <item x="0"/>
        <item x="185"/>
        <item x="209"/>
        <item x="221"/>
        <item x="146"/>
        <item x="428"/>
        <item x="458"/>
        <item x="486"/>
        <item x="224"/>
        <item x="508"/>
        <item x="45"/>
        <item x="350"/>
        <item x="219"/>
        <item x="266"/>
        <item x="535"/>
        <item x="222"/>
        <item x="165"/>
        <item x="450"/>
        <item x="78"/>
        <item x="41"/>
        <item x="405"/>
        <item x="223"/>
        <item x="401"/>
        <item x="220"/>
        <item x="98"/>
        <item x="271"/>
        <item x="610"/>
        <item x="539"/>
        <item x="488"/>
        <item x="230"/>
        <item x="588"/>
        <item x="594"/>
        <item x="587"/>
        <item x="270"/>
        <item x="120"/>
        <item x="484"/>
        <item x="293"/>
        <item x="575"/>
        <item x="295"/>
        <item x="314"/>
        <item x="577"/>
        <item x="599"/>
        <item x="53"/>
        <item x="21"/>
        <item x="411"/>
        <item x="31"/>
        <item x="162"/>
        <item x="543"/>
        <item x="237"/>
        <item x="34"/>
        <item x="218"/>
        <item x="549"/>
        <item x="373"/>
        <item x="366"/>
        <item x="174"/>
        <item x="13"/>
        <item t="default"/>
      </items>
    </pivotField>
    <pivotField showAll="0"/>
    <pivotField showAll="0"/>
    <pivotField showAll="0"/>
  </pivotFields>
  <rowFields count="1">
    <field x="14"/>
  </rowFields>
  <rowItems count="126">
    <i>
      <x v="376"/>
    </i>
    <i>
      <x v="377"/>
    </i>
    <i>
      <x v="378"/>
    </i>
    <i>
      <x v="379"/>
    </i>
    <i>
      <x v="380"/>
    </i>
    <i>
      <x v="381"/>
    </i>
    <i>
      <x v="383"/>
    </i>
    <i>
      <x v="384"/>
    </i>
    <i>
      <x v="387"/>
    </i>
    <i>
      <x v="389"/>
    </i>
    <i>
      <x v="392"/>
    </i>
    <i>
      <x v="393"/>
    </i>
    <i>
      <x v="394"/>
    </i>
    <i>
      <x v="395"/>
    </i>
    <i>
      <x v="397"/>
    </i>
    <i>
      <x v="400"/>
    </i>
    <i>
      <x v="402"/>
    </i>
    <i>
      <x v="404"/>
    </i>
    <i>
      <x v="405"/>
    </i>
    <i>
      <x v="407"/>
    </i>
    <i>
      <x v="408"/>
    </i>
    <i>
      <x v="409"/>
    </i>
    <i>
      <x v="411"/>
    </i>
    <i>
      <x v="413"/>
    </i>
    <i>
      <x v="414"/>
    </i>
    <i>
      <x v="415"/>
    </i>
    <i>
      <x v="419"/>
    </i>
    <i>
      <x v="420"/>
    </i>
    <i>
      <x v="424"/>
    </i>
    <i>
      <x v="426"/>
    </i>
    <i>
      <x v="427"/>
    </i>
    <i>
      <x v="428"/>
    </i>
    <i>
      <x v="429"/>
    </i>
    <i>
      <x v="430"/>
    </i>
    <i>
      <x v="432"/>
    </i>
    <i>
      <x v="433"/>
    </i>
    <i>
      <x v="434"/>
    </i>
    <i>
      <x v="435"/>
    </i>
    <i>
      <x v="438"/>
    </i>
    <i>
      <x v="439"/>
    </i>
    <i>
      <x v="442"/>
    </i>
    <i>
      <x v="443"/>
    </i>
    <i>
      <x v="444"/>
    </i>
    <i>
      <x v="445"/>
    </i>
    <i>
      <x v="446"/>
    </i>
    <i>
      <x v="447"/>
    </i>
    <i>
      <x v="448"/>
    </i>
    <i>
      <x v="450"/>
    </i>
    <i>
      <x v="451"/>
    </i>
    <i>
      <x v="452"/>
    </i>
    <i>
      <x v="454"/>
    </i>
    <i>
      <x v="456"/>
    </i>
    <i>
      <x v="457"/>
    </i>
    <i>
      <x v="459"/>
    </i>
    <i>
      <x v="460"/>
    </i>
    <i>
      <x v="461"/>
    </i>
    <i>
      <x v="462"/>
    </i>
    <i>
      <x v="463"/>
    </i>
    <i>
      <x v="465"/>
    </i>
    <i>
      <x v="466"/>
    </i>
    <i>
      <x v="467"/>
    </i>
    <i>
      <x v="468"/>
    </i>
    <i>
      <x v="469"/>
    </i>
    <i>
      <x v="473"/>
    </i>
    <i>
      <x v="474"/>
    </i>
    <i>
      <x v="475"/>
    </i>
    <i>
      <x v="476"/>
    </i>
    <i>
      <x v="477"/>
    </i>
    <i>
      <x v="478"/>
    </i>
    <i>
      <x v="479"/>
    </i>
    <i>
      <x v="480"/>
    </i>
    <i>
      <x v="482"/>
    </i>
    <i>
      <x v="483"/>
    </i>
    <i>
      <x v="488"/>
    </i>
    <i>
      <x v="489"/>
    </i>
    <i>
      <x v="490"/>
    </i>
    <i>
      <x v="491"/>
    </i>
    <i>
      <x v="493"/>
    </i>
    <i>
      <x v="494"/>
    </i>
    <i>
      <x v="495"/>
    </i>
    <i>
      <x v="496"/>
    </i>
    <i>
      <x v="498"/>
    </i>
    <i>
      <x v="499"/>
    </i>
    <i>
      <x v="500"/>
    </i>
    <i>
      <x v="501"/>
    </i>
    <i>
      <x v="502"/>
    </i>
    <i>
      <x v="507"/>
    </i>
    <i>
      <x v="508"/>
    </i>
    <i>
      <x v="510"/>
    </i>
    <i>
      <x v="511"/>
    </i>
    <i>
      <x v="512"/>
    </i>
    <i>
      <x v="513"/>
    </i>
    <i>
      <x v="514"/>
    </i>
    <i>
      <x v="515"/>
    </i>
    <i>
      <x v="516"/>
    </i>
    <i>
      <x v="517"/>
    </i>
    <i>
      <x v="518"/>
    </i>
    <i>
      <x v="522"/>
    </i>
    <i>
      <x v="523"/>
    </i>
    <i>
      <x v="524"/>
    </i>
    <i>
      <x v="525"/>
    </i>
    <i>
      <x v="527"/>
    </i>
    <i>
      <x v="528"/>
    </i>
    <i>
      <x v="529"/>
    </i>
    <i>
      <x v="530"/>
    </i>
    <i>
      <x v="531"/>
    </i>
    <i>
      <x v="532"/>
    </i>
    <i>
      <x v="533"/>
    </i>
    <i>
      <x v="535"/>
    </i>
    <i>
      <x v="536"/>
    </i>
    <i>
      <x v="537"/>
    </i>
    <i>
      <x v="539"/>
    </i>
    <i>
      <x v="540"/>
    </i>
    <i>
      <x v="541"/>
    </i>
    <i>
      <x v="542"/>
    </i>
    <i>
      <x v="543"/>
    </i>
    <i>
      <x v="544"/>
    </i>
    <i>
      <x v="545"/>
    </i>
    <i>
      <x v="547"/>
    </i>
    <i>
      <x v="548"/>
    </i>
    <i>
      <x v="549"/>
    </i>
    <i>
      <x v="550"/>
    </i>
    <i>
      <x v="553"/>
    </i>
    <i>
      <x v="555"/>
    </i>
    <i>
      <x v="557"/>
    </i>
    <i t="grand">
      <x/>
    </i>
  </rowItems>
  <colItems count="1">
    <i/>
  </colItems>
  <pageFields count="2">
    <pageField fld="12" item="6"/>
    <pageField fld="4" item="5"/>
  </pageFields>
  <dataFields count="1">
    <dataField name="求和项:Amount" fld="6" baseField="14" baseItem="376"/>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3" cacheId="0" autoFormatId="1" applyNumberFormats="0" applyBorderFormats="0" applyFontFormats="0" applyPatternFormats="0" applyAlignmentFormats="0" applyWidthHeightFormats="1" dataCaption="值" updatedVersion="6" minRefreshableVersion="3" createdVersion="6" useAutoFormatting="1" indent="0" outline="1" outlineData="1" showDrill="1" multipleFieldFilters="0">
  <location ref="A5:B12" firstHeaderRow="1" firstDataRow="1" firstDataCol="1" rowPageCount="1" colPageCount="1"/>
  <pivotFields count="18">
    <pivotField showAll="0"/>
    <pivotField showAll="0"/>
    <pivotField numFmtId="22" showAll="0"/>
    <pivotField showAll="0"/>
    <pivotField axis="axisRow" showAll="0">
      <items count="8">
        <item x="0"/>
        <item x="6"/>
        <item x="4"/>
        <item x="1"/>
        <item x="2"/>
        <item x="5"/>
        <item x="3"/>
        <item t="default"/>
      </items>
    </pivotField>
    <pivotField showAll="0"/>
    <pivotField dataField="1" defaultSubtotal="0" showAll="0"/>
    <pivotField showAll="0"/>
    <pivotField showAll="0"/>
    <pivotField showAll="0"/>
    <pivotField showAll="0"/>
    <pivotField showAll="0"/>
    <pivotField axis="axisPage" showAll="0">
      <items count="70">
        <item x="54"/>
        <item x="60"/>
        <item x="47"/>
        <item x="52"/>
        <item x="44"/>
        <item x="12"/>
        <item x="2"/>
        <item x="65"/>
        <item x="38"/>
        <item x="29"/>
        <item x="68"/>
        <item x="36"/>
        <item x="35"/>
        <item x="7"/>
        <item x="63"/>
        <item x="10"/>
        <item x="53"/>
        <item x="25"/>
        <item x="22"/>
        <item x="43"/>
        <item x="58"/>
        <item x="15"/>
        <item x="26"/>
        <item x="16"/>
        <item x="19"/>
        <item x="32"/>
        <item x="4"/>
        <item x="56"/>
        <item x="30"/>
        <item x="42"/>
        <item x="62"/>
        <item x="39"/>
        <item x="9"/>
        <item x="5"/>
        <item x="14"/>
        <item x="20"/>
        <item x="49"/>
        <item x="57"/>
        <item x="21"/>
        <item x="27"/>
        <item x="51"/>
        <item x="67"/>
        <item x="6"/>
        <item x="31"/>
        <item x="1"/>
        <item x="61"/>
        <item x="64"/>
        <item x="28"/>
        <item x="13"/>
        <item x="55"/>
        <item x="48"/>
        <item x="18"/>
        <item x="59"/>
        <item x="17"/>
        <item x="24"/>
        <item x="0"/>
        <item x="46"/>
        <item x="33"/>
        <item x="11"/>
        <item x="23"/>
        <item x="37"/>
        <item x="50"/>
        <item x="34"/>
        <item x="3"/>
        <item x="66"/>
        <item x="45"/>
        <item x="40"/>
        <item x="41"/>
        <item x="8"/>
        <item t="default"/>
      </items>
    </pivotField>
    <pivotField showAll="0"/>
    <pivotField showAll="0"/>
    <pivotField showAll="0"/>
    <pivotField defaultSubtotal="0" showAll="0"/>
    <pivotField defaultSubtotal="0" showAll="0"/>
  </pivotFields>
  <rowFields count="1">
    <field x="4"/>
  </rowFields>
  <rowItems count="7">
    <i>
      <x v="1"/>
    </i>
    <i>
      <x v="2"/>
    </i>
    <i>
      <x v="3"/>
    </i>
    <i>
      <x v="4"/>
    </i>
    <i>
      <x v="5"/>
    </i>
    <i>
      <x v="6"/>
    </i>
    <i t="grand">
      <x/>
    </i>
  </rowItems>
  <colItems count="1">
    <i/>
  </colItems>
  <pageFields count="1">
    <pageField fld="12" item="6"/>
  </pageFields>
  <dataFields count="1">
    <dataField name="求和项:Amount" fld="6"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16" applyNumberFormats="0" applyBorderFormats="0" applyFontFormats="1" applyPatternFormats="1" applyAlignmentFormats="0" applyWidthHeightFormats="0">
  <queryTableRefresh preserveSortFilterLayout="0" nextId="21">
    <queryTableFields count="20">
      <queryTableField id="1" name="序号" tableColumnId="1"/>
      <queryTableField id="2" name="订单编号" tableColumnId="2"/>
      <queryTableField id="3" name="支付时间" tableColumnId="3"/>
      <queryTableField id="4" name="Payment method" tableColumnId="4"/>
      <queryTableField id="5" name="Type" tableColumnId="5"/>
      <queryTableField id="6" name="Goods description" tableColumnId="6"/>
      <queryTableField id="7" name="Amount" tableColumnId="7"/>
      <queryTableField id="8" name="CA Taxability" tableColumnId="8"/>
      <queryTableField id="9" name="SUT Accruals" tableColumnId="9"/>
      <queryTableField id="10" name="Tax Rate" tableColumnId="10"/>
      <queryTableField id="11" name="SUT Amount" tableColumnId="11"/>
      <queryTableField id="12" name="Revenue (Exclusive SUT)" tableColumnId="12"/>
      <queryTableField id="13" name="State" tableColumnId="13"/>
      <queryTableField id="14" name="国家(账单)" tableColumnId="14"/>
      <queryTableField id="15" name="Zip Code" tableColumnId="15"/>
      <queryTableField id="16" name="授课方式" tableColumnId="16"/>
      <queryTableField id="17" name="CA Combined Tax Rate" tableColumnId="17"/>
      <queryTableField id="18" name="CA Combined tax" tableColumnId="18"/>
      <queryTableField id="19" name="CA District tax rate" tableColumnId="19"/>
      <queryTableField id="20" name="CA District tax" tableColumnId="20"/>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表2" displayName="表2" ref="A1:Q1988" totalsRowShown="0">
  <autoFilter xmlns:etc="http://www.wps.cn/officeDocument/2017/etCustomData" ref="A1:Q1988" etc:filterBottomFollowUsedRange="0"/>
  <tableColumns count="17">
    <tableColumn id="1" name="id" dataDxfId="0"/>
    <tableColumn id="2" name="分校名称" dataDxfId="1"/>
    <tableColumn id="3" name="交易时间" dataDxfId="2"/>
    <tableColumn id="4" name="交易类型名称" dataDxfId="3"/>
    <tableColumn id="5" name="订单id" dataDxfId="4"/>
    <tableColumn id="6" name="父单id" dataDxfId="5"/>
    <tableColumn id="7" name="商品类型" dataDxfId="6"/>
    <tableColumn id="8" name="商品名称" dataDxfId="7"/>
    <tableColumn id="9" name="商品编号" dataDxfId="8"/>
    <tableColumn id="10" name="交易金额" dataDxfId="9"/>
    <tableColumn id="11" name="交易净额" dataDxfId="10"/>
    <tableColumn id="12" name="交易税金" dataDxfId="11"/>
    <tableColumn id="13" name="手续费" dataDxfId="12"/>
    <tableColumn id="14" name="收款主体编码" dataDxfId="13"/>
    <tableColumn id="15" name="收款主体名称" dataDxfId="14"/>
    <tableColumn id="16" name="收入主体编码" dataDxfId="15"/>
    <tableColumn id="17" name="收入主体名称" dataDxfId="16"/>
  </tableColumns>
  <tableStyleInfo name="TableStyleMedium2" showFirstColumn="0" showLastColumn="0" showRowStripes="1" showColumnStripes="0"/>
</table>
</file>

<file path=xl/tables/table2.xml><?xml version="1.0" encoding="utf-8"?>
<table xmlns="http://schemas.openxmlformats.org/spreadsheetml/2006/main" id="1" name="表1" displayName="表1" ref="A1:BD1960" totalsRowShown="0">
  <autoFilter xmlns:etc="http://www.wps.cn/officeDocument/2017/etCustomData" ref="A1:BD1960" etc:filterBottomFollowUsedRange="0"/>
  <tableColumns count="56">
    <tableColumn id="1" name="序号"/>
    <tableColumn id="2" name="订单编号"/>
    <tableColumn id="3" name="订单类型"/>
    <tableColumn id="4" name="订单金额"/>
    <tableColumn id="5" name="优惠金额"/>
    <tableColumn id="6" name="实缴金额"/>
    <tableColumn id="7" name="手续费率"/>
    <tableColumn id="8" name="手续费"/>
    <tableColumn id="9" name="下单时间" dataDxfId="17"/>
    <tableColumn id="10" name="支付时间" dataDxfId="18"/>
    <tableColumn id="11" name="支付方式"/>
    <tableColumn id="12" name="支付单号"/>
    <tableColumn id="13" name="订单状态"/>
    <tableColumn id="14" name="下单人"/>
    <tableColumn id="15" name="下单平台"/>
    <tableColumn id="16" name="学生编号"/>
    <tableColumn id="17" name="学生uid"/>
    <tableColumn id="18" name="学生姓名"/>
    <tableColumn id="19" name="学生昵称"/>
    <tableColumn id="20" name="手机号"/>
    <tableColumn id="21" name="邮箱"/>
    <tableColumn id="22" name="邮寄姓名"/>
    <tableColumn id="23" name="邮寄手机"/>
    <tableColumn id="24" name="地址1(邮寄)"/>
    <tableColumn id="25" name="地址2(邮寄)"/>
    <tableColumn id="26" name="区(邮寄)"/>
    <tableColumn id="27" name="城市(邮寄)"/>
    <tableColumn id="28" name="州(邮寄)"/>
    <tableColumn id="29" name="国家(邮寄)"/>
    <tableColumn id="30" name="邮编(邮寄)"/>
    <tableColumn id="31" name="姓名(账单)"/>
    <tableColumn id="32" name="手机(账单)"/>
    <tableColumn id="33" name="地址1(账单)"/>
    <tableColumn id="34" name="地址2(账单)"/>
    <tableColumn id="35" name="区(账单)"/>
    <tableColumn id="36" name="城市(账单)"/>
    <tableColumn id="37" name="州(账单)"/>
    <tableColumn id="38" name="国家(账单)"/>
    <tableColumn id="39" name="邮编(账单)"/>
    <tableColumn id="40" name="商品类型"/>
    <tableColumn id="41" name="商品名称"/>
    <tableColumn id="42" name="商品编号"/>
    <tableColumn id="43" name="销售价"/>
    <tableColumn id="44" name="购买数量"/>
    <tableColumn id="45" name="定价方式"/>
    <tableColumn id="46" name="商品优惠金额"/>
    <tableColumn id="47" name="税率"/>
    <tableColumn id="48" name="税金"/>
    <tableColumn id="49" name="渠道"/>
    <tableColumn id="50" name="用户标签"/>
    <tableColumn id="51" name="银行名称"/>
    <tableColumn id="52" name="银行卡号"/>
    <tableColumn id="53" name="参考号"/>
    <tableColumn id="54" name="流水号"/>
    <tableColumn id="55" name="订阅号"/>
    <tableColumn id="56" name="刷卡时间"/>
  </tableColumns>
  <tableStyleInfo name="TableStyleMedium2" showFirstColumn="0" showLastColumn="0" showRowStripes="1" showColumnStripes="0"/>
</table>
</file>

<file path=xl/tables/table3.xml><?xml version="1.0" encoding="utf-8"?>
<table xmlns="http://schemas.openxmlformats.org/spreadsheetml/2006/main" id="5" name="表5" displayName="表5" ref="A1:CC3384" totalsRowShown="0">
  <autoFilter xmlns:etc="http://www.wps.cn/officeDocument/2017/etCustomData" ref="A1:CC3384" etc:filterBottomFollowUsedRange="0"/>
  <tableColumns count="81">
    <tableColumn id="1" name="序号" dataDxfId="19"/>
    <tableColumn id="2" name="订单类型" dataDxfId="20"/>
    <tableColumn id="3" name="订单编号" dataDxfId="21"/>
    <tableColumn id="4" name="报班数量" dataDxfId="22"/>
    <tableColumn id="5" name="商品数量" dataDxfId="23"/>
    <tableColumn id="6" name="订单金额" dataDxfId="24"/>
    <tableColumn id="7" name="优惠金额" dataDxfId="25"/>
    <tableColumn id="8" name="实缴金额" dataDxfId="26"/>
    <tableColumn id="9" name="手续费率" dataDxfId="27"/>
    <tableColumn id="10" name="手续费" dataDxfId="28"/>
    <tableColumn id="11" name="下单时间" dataDxfId="29"/>
    <tableColumn id="12" name="支付时间" dataDxfId="30"/>
    <tableColumn id="13" name="支付方式" dataDxfId="31"/>
    <tableColumn id="14" name="支付单号" dataDxfId="32"/>
    <tableColumn id="15" name="订单状态" dataDxfId="33"/>
    <tableColumn id="16" name="下单人" dataDxfId="34"/>
    <tableColumn id="17" name="下单平台" dataDxfId="35"/>
    <tableColumn id="18" name="学生编号" dataDxfId="36"/>
    <tableColumn id="19" name="学生uid" dataDxfId="37"/>
    <tableColumn id="20" name="学生姓名" dataDxfId="38"/>
    <tableColumn id="21" name="学生昵称" dataDxfId="39"/>
    <tableColumn id="22" name="手机区号" dataDxfId="40"/>
    <tableColumn id="23" name="手机号" dataDxfId="41"/>
    <tableColumn id="24" name="邮箱" dataDxfId="42"/>
    <tableColumn id="25" name="姓名(邮寄)" dataDxfId="43"/>
    <tableColumn id="26" name="手机(邮寄)" dataDxfId="44"/>
    <tableColumn id="27" name="地址1(邮寄)" dataDxfId="45"/>
    <tableColumn id="28" name="地址2(邮寄)" dataDxfId="46"/>
    <tableColumn id="29" name="区(邮寄)" dataDxfId="47"/>
    <tableColumn id="30" name="城市(邮寄)" dataDxfId="48"/>
    <tableColumn id="31" name="州(邮寄)" dataDxfId="49"/>
    <tableColumn id="32" name="国家(邮寄)" dataDxfId="50"/>
    <tableColumn id="33" name="邮编(邮寄)" dataDxfId="51"/>
    <tableColumn id="34" name="姓名(账单)" dataDxfId="52"/>
    <tableColumn id="35" name="手机(账单)" dataDxfId="53"/>
    <tableColumn id="36" name="地址1(账单)" dataDxfId="54"/>
    <tableColumn id="37" name="地址2(账单)" dataDxfId="55"/>
    <tableColumn id="38" name="区(账单)" dataDxfId="56"/>
    <tableColumn id="39" name="城市(账单)" dataDxfId="57"/>
    <tableColumn id="40" name="州(账单)" dataDxfId="58"/>
    <tableColumn id="41" name="国家(账单)" dataDxfId="59"/>
    <tableColumn id="42" name="邮编(账单)" dataDxfId="60"/>
    <tableColumn id="43" name="班级名称" dataDxfId="61"/>
    <tableColumn id="44" name="班级ID" dataDxfId="62"/>
    <tableColumn id="45" name="年份" dataDxfId="63"/>
    <tableColumn id="46" name="学期" dataDxfId="64"/>
    <tableColumn id="47" name="年级" dataDxfId="65"/>
    <tableColumn id="48" name="学科" dataDxfId="66"/>
    <tableColumn id="49" name="班次级别" dataDxfId="67"/>
    <tableColumn id="50" name="授课方式" dataDxfId="68"/>
    <tableColumn id="51" name="课程类型" dataDxfId="69"/>
    <tableColumn id="52" name="主讲老师" dataDxfId="70"/>
    <tableColumn id="53" name="辅导老师" dataDxfId="71"/>
    <tableColumn id="54" name="首节课日期" dataDxfId="72"/>
    <tableColumn id="55" name="末次课日期" dataDxfId="73"/>
    <tableColumn id="56" name="时间描述" dataDxfId="74"/>
    <tableColumn id="57" name="子单编号" dataDxfId="75"/>
    <tableColumn id="58" name="子单状态" dataDxfId="76"/>
    <tableColumn id="59" name="商品" dataDxfId="77"/>
    <tableColumn id="60" name="费用项" dataDxfId="78"/>
    <tableColumn id="61" name="子单销售价" dataDxfId="79"/>
    <tableColumn id="62" name="定价方式" dataDxfId="80"/>
    <tableColumn id="63" name="开班课次" dataDxfId="81"/>
    <tableColumn id="64" name="缴费课次" dataDxfId="82"/>
    <tableColumn id="65" name="首节课次" dataDxfId="83"/>
    <tableColumn id="66" name="期次" dataDxfId="84"/>
    <tableColumn id="67" name="子单商品金额" dataDxfId="85"/>
    <tableColumn id="68" name="子单优惠金额" dataDxfId="86"/>
    <tableColumn id="69" name="税率" dataDxfId="87"/>
    <tableColumn id="70" name="税金" dataDxfId="88"/>
    <tableColumn id="71" name="子单实缴金额" dataDxfId="89"/>
    <tableColumn id="72" name="渠道" dataDxfId="90"/>
    <tableColumn id="73" name="用户标签" dataDxfId="91"/>
    <tableColumn id="74" name="银行名称" dataDxfId="92"/>
    <tableColumn id="75" name="银行卡号" dataDxfId="93"/>
    <tableColumn id="76" name="持卡人姓名" dataDxfId="94"/>
    <tableColumn id="77" name="参考号" dataDxfId="95"/>
    <tableColumn id="78" name="流水号" dataDxfId="96"/>
    <tableColumn id="79" name="刷卡时间" dataDxfId="97"/>
    <tableColumn id="80" name="是否竞赛班" dataDxfId="98"/>
    <tableColumn id="81" name="主讲标识" dataDxfId="99"/>
  </tableColumns>
  <tableStyleInfo name="TableStyleMedium2" showFirstColumn="0" showLastColumn="0" showRowStripes="1" showColumnStripes="0"/>
</table>
</file>

<file path=xl/tables/table4.xml><?xml version="1.0" encoding="utf-8"?>
<table xmlns="http://schemas.openxmlformats.org/spreadsheetml/2006/main" id="3" name="主表模板_右键刷新" displayName="主表模板_右键刷新" ref="A1:T2991" tableType="queryTable" totalsRowShown="0">
  <autoFilter xmlns:etc="http://www.wps.cn/officeDocument/2017/etCustomData" ref="A1:T2991" etc:filterBottomFollowUsedRange="0"/>
  <tableColumns count="20">
    <tableColumn id="1" name="序号" uniqueName="1" queryTableFieldId="1" dataDxfId="100"/>
    <tableColumn id="2" name="订单编号" uniqueName="2" queryTableFieldId="2" dataDxfId="101"/>
    <tableColumn id="3" name="支付时间" uniqueName="3" queryTableFieldId="3" dataDxfId="102"/>
    <tableColumn id="4" name="Payment method" uniqueName="4" queryTableFieldId="4" dataDxfId="103"/>
    <tableColumn id="5" name="Type" uniqueName="5" queryTableFieldId="5" dataDxfId="104"/>
    <tableColumn id="6" name="Goods description" uniqueName="6" queryTableFieldId="6" dataDxfId="105"/>
    <tableColumn id="7" name="Amount" uniqueName="7" queryTableFieldId="7" dataDxfId="106"/>
    <tableColumn id="8" name="CA Taxability" uniqueName="8" queryTableFieldId="8" dataDxfId="107"/>
    <tableColumn id="9" name="SUT Accruals" uniqueName="9" queryTableFieldId="9" dataDxfId="108"/>
    <tableColumn id="10" name="Tax Rate" uniqueName="10" queryTableFieldId="10" dataDxfId="109"/>
    <tableColumn id="11" name="SUT Amount" uniqueName="11" queryTableFieldId="11" dataDxfId="110"/>
    <tableColumn id="12" name="Revenue (Exclusive SUT)" uniqueName="12" queryTableFieldId="12" dataDxfId="111"/>
    <tableColumn id="13" name="State" uniqueName="13" queryTableFieldId="13" dataDxfId="112"/>
    <tableColumn id="14" name="国家(账单)" uniqueName="14" queryTableFieldId="14" dataDxfId="113"/>
    <tableColumn id="15" name="Zip Code" uniqueName="15" queryTableFieldId="15" dataDxfId="114"/>
    <tableColumn id="16" name="授课方式" uniqueName="16" queryTableFieldId="16" dataDxfId="115"/>
    <tableColumn id="17" name="CA Combined Tax Rate" uniqueName="17" queryTableFieldId="17" dataDxfId="116"/>
    <tableColumn id="18" name="CA Combined tax" uniqueName="18" queryTableFieldId="18" dataDxfId="117"/>
    <tableColumn id="19" name="CA District tax rate" uniqueName="19" queryTableFieldId="19" dataDxfId="118"/>
    <tableColumn id="20" name="CA District tax" uniqueName="20" queryTableFieldId="20" dataDxfId="119"/>
  </tableColumns>
  <tableStyleInfo name="TableStyleMedium7" showFirstColumn="0" showLastColumn="0" showRowStripes="1" showColumnStripes="0"/>
</table>
</file>

<file path=xl/tables/table5.xml><?xml version="1.0" encoding="utf-8"?>
<table xmlns="http://schemas.openxmlformats.org/spreadsheetml/2006/main" id="6" name="表6" displayName="表6" ref="A4:G2578" totalsRowShown="0">
  <autoFilter xmlns:etc="http://www.wps.cn/officeDocument/2017/etCustomData" ref="A4:G2578" etc:filterBottomFollowUsedRange="0"/>
  <tableColumns count="7">
    <tableColumn id="1" name="Zip Code" dataDxfId="120"/>
    <tableColumn id="2" name="Jurisdiction" dataDxfId="121"/>
    <tableColumn id="3" name="Combined Rate" dataDxfId="122"/>
    <tableColumn id="4" name="列1" dataDxfId="123"/>
    <tableColumn id="5" name="fixed tax rate" dataDxfId="124"/>
    <tableColumn id="6" name="列2" dataDxfId="125"/>
    <tableColumn id="7" name="district tax rate" dataDxfId="126">
      <calculatedColumnFormula>C5-E5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4" name="表4" displayName="表4" ref="A4:G656" totalsRowShown="0">
  <autoFilter xmlns:etc="http://www.wps.cn/officeDocument/2017/etCustomData" ref="A4:G656" etc:filterBottomFollowUsedRange="0"/>
  <tableColumns count="7">
    <tableColumn id="1" name="Zip Code*" dataDxfId="127"/>
    <tableColumn id="2" name="County" dataDxfId="128"/>
    <tableColumn id="3" name="Location Name" dataDxfId="129"/>
    <tableColumn id="4" name="Location Code" dataDxfId="130"/>
    <tableColumn id="5" name="Local Rate" dataDxfId="131"/>
    <tableColumn id="6" name="State Rate" dataDxfId="132"/>
    <tableColumn id="7" name="Combined Sales Tax" dataDxfId="133"/>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hyperlink" Target="https://cdtfa.ca.gov/taxes-and-fees/rates.aspx" TargetMode="External"/><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88"/>
  <sheetViews>
    <sheetView workbookViewId="0">
      <selection activeCell="D12" sqref="D12"/>
    </sheetView>
  </sheetViews>
  <sheetFormatPr defaultColWidth="9" defaultRowHeight="13.85"/>
  <cols>
    <col min="2" max="3" width="11.3362831858407" customWidth="1"/>
    <col min="4" max="4" width="15.5309734513274" customWidth="1"/>
    <col min="5" max="6" width="9.33628318584071" customWidth="1"/>
    <col min="7" max="12" width="11.3362831858407" customWidth="1"/>
    <col min="13" max="13" width="9.20353982300885" customWidth="1"/>
    <col min="14" max="17" width="15.5309734513274" customWidth="1"/>
  </cols>
  <sheetData>
    <row r="1" spans="1:17">
      <c r="A1" s="142" t="s">
        <v>0</v>
      </c>
      <c r="B1" s="142" t="s">
        <v>1</v>
      </c>
      <c r="C1" s="142" t="s">
        <v>2</v>
      </c>
      <c r="D1" s="142" t="s">
        <v>3</v>
      </c>
      <c r="E1" s="142" t="s">
        <v>4</v>
      </c>
      <c r="F1" s="142" t="s">
        <v>5</v>
      </c>
      <c r="G1" s="142" t="s">
        <v>6</v>
      </c>
      <c r="H1" s="142" t="s">
        <v>7</v>
      </c>
      <c r="I1" s="142" t="s">
        <v>8</v>
      </c>
      <c r="J1" s="142" t="s">
        <v>9</v>
      </c>
      <c r="K1" s="142" t="s">
        <v>10</v>
      </c>
      <c r="L1" s="142" t="s">
        <v>11</v>
      </c>
      <c r="M1" s="142" t="s">
        <v>12</v>
      </c>
      <c r="N1" s="142" t="s">
        <v>13</v>
      </c>
      <c r="O1" s="142" t="s">
        <v>14</v>
      </c>
      <c r="P1" s="142" t="s">
        <v>15</v>
      </c>
      <c r="Q1" s="142" t="s">
        <v>16</v>
      </c>
    </row>
    <row r="2" ht="15.75" spans="1:17">
      <c r="A2" s="143">
        <v>113556</v>
      </c>
      <c r="B2" s="143" t="s">
        <v>17</v>
      </c>
      <c r="C2" s="144" t="s">
        <v>18</v>
      </c>
      <c r="D2" s="144" t="s">
        <v>19</v>
      </c>
      <c r="E2" s="144" t="s">
        <v>20</v>
      </c>
      <c r="F2" s="144" t="s">
        <v>21</v>
      </c>
      <c r="G2" s="144" t="s">
        <v>22</v>
      </c>
      <c r="H2" s="144" t="s">
        <v>23</v>
      </c>
      <c r="I2" s="144" t="s">
        <v>24</v>
      </c>
      <c r="J2" s="144" t="s">
        <v>25</v>
      </c>
      <c r="K2" s="144" t="s">
        <v>25</v>
      </c>
      <c r="L2" s="144" t="s">
        <v>26</v>
      </c>
      <c r="M2" s="144" t="s">
        <v>26</v>
      </c>
      <c r="N2" s="144" t="s">
        <v>27</v>
      </c>
      <c r="O2" s="144" t="s">
        <v>28</v>
      </c>
      <c r="P2" s="144" t="s">
        <v>27</v>
      </c>
      <c r="Q2" s="144" t="s">
        <v>28</v>
      </c>
    </row>
    <row r="3" ht="15.75" spans="1:17">
      <c r="A3" s="143">
        <v>113555</v>
      </c>
      <c r="B3" s="143" t="s">
        <v>17</v>
      </c>
      <c r="C3" s="144" t="s">
        <v>18</v>
      </c>
      <c r="D3" s="144" t="s">
        <v>19</v>
      </c>
      <c r="E3" s="144" t="s">
        <v>29</v>
      </c>
      <c r="F3" s="144" t="s">
        <v>21</v>
      </c>
      <c r="G3" s="144" t="s">
        <v>30</v>
      </c>
      <c r="H3" s="144" t="s">
        <v>31</v>
      </c>
      <c r="I3" s="144" t="s">
        <v>32</v>
      </c>
      <c r="J3" s="144" t="s">
        <v>33</v>
      </c>
      <c r="K3" s="144" t="s">
        <v>33</v>
      </c>
      <c r="L3" s="144" t="s">
        <v>26</v>
      </c>
      <c r="M3" s="144" t="s">
        <v>26</v>
      </c>
      <c r="N3" s="144" t="s">
        <v>27</v>
      </c>
      <c r="O3" s="144" t="s">
        <v>28</v>
      </c>
      <c r="P3" s="144" t="s">
        <v>27</v>
      </c>
      <c r="Q3" s="144" t="s">
        <v>28</v>
      </c>
    </row>
    <row r="4" ht="15.75" spans="1:17">
      <c r="A4" s="143">
        <v>113554</v>
      </c>
      <c r="B4" s="143" t="s">
        <v>17</v>
      </c>
      <c r="C4" s="144" t="s">
        <v>18</v>
      </c>
      <c r="D4" s="144" t="s">
        <v>19</v>
      </c>
      <c r="E4" s="144" t="s">
        <v>34</v>
      </c>
      <c r="F4" s="144" t="s">
        <v>21</v>
      </c>
      <c r="G4" s="144" t="s">
        <v>35</v>
      </c>
      <c r="H4" s="144" t="s">
        <v>36</v>
      </c>
      <c r="I4" s="144" t="s">
        <v>37</v>
      </c>
      <c r="J4" s="144" t="s">
        <v>38</v>
      </c>
      <c r="K4" s="144" t="s">
        <v>38</v>
      </c>
      <c r="L4" s="144" t="s">
        <v>26</v>
      </c>
      <c r="M4" s="144" t="s">
        <v>26</v>
      </c>
      <c r="N4" s="144" t="s">
        <v>27</v>
      </c>
      <c r="O4" s="144" t="s">
        <v>28</v>
      </c>
      <c r="P4" s="144" t="s">
        <v>27</v>
      </c>
      <c r="Q4" s="144" t="s">
        <v>28</v>
      </c>
    </row>
    <row r="5" ht="15.75" spans="1:17">
      <c r="A5" s="143">
        <v>113553</v>
      </c>
      <c r="B5" s="143" t="s">
        <v>17</v>
      </c>
      <c r="C5" s="144" t="s">
        <v>18</v>
      </c>
      <c r="D5" s="144" t="s">
        <v>19</v>
      </c>
      <c r="E5" s="144" t="s">
        <v>39</v>
      </c>
      <c r="F5" s="144" t="s">
        <v>21</v>
      </c>
      <c r="G5" s="144" t="s">
        <v>35</v>
      </c>
      <c r="H5" s="144" t="s">
        <v>36</v>
      </c>
      <c r="I5" s="144" t="s">
        <v>37</v>
      </c>
      <c r="J5" s="144" t="s">
        <v>38</v>
      </c>
      <c r="K5" s="144" t="s">
        <v>38</v>
      </c>
      <c r="L5" s="144" t="s">
        <v>26</v>
      </c>
      <c r="M5" s="144" t="s">
        <v>26</v>
      </c>
      <c r="N5" s="144" t="s">
        <v>27</v>
      </c>
      <c r="O5" s="144" t="s">
        <v>28</v>
      </c>
      <c r="P5" s="144" t="s">
        <v>27</v>
      </c>
      <c r="Q5" s="144" t="s">
        <v>28</v>
      </c>
    </row>
    <row r="6" ht="15.75" spans="1:17">
      <c r="A6" s="143">
        <v>113552</v>
      </c>
      <c r="B6" s="143" t="s">
        <v>17</v>
      </c>
      <c r="C6" s="144" t="s">
        <v>18</v>
      </c>
      <c r="D6" s="144" t="s">
        <v>19</v>
      </c>
      <c r="E6" s="144" t="s">
        <v>40</v>
      </c>
      <c r="F6" s="144" t="s">
        <v>21</v>
      </c>
      <c r="G6" s="144" t="s">
        <v>35</v>
      </c>
      <c r="H6" s="144" t="s">
        <v>36</v>
      </c>
      <c r="I6" s="144" t="s">
        <v>37</v>
      </c>
      <c r="J6" s="144" t="s">
        <v>38</v>
      </c>
      <c r="K6" s="144" t="s">
        <v>38</v>
      </c>
      <c r="L6" s="144" t="s">
        <v>26</v>
      </c>
      <c r="M6" s="144" t="s">
        <v>26</v>
      </c>
      <c r="N6" s="144" t="s">
        <v>27</v>
      </c>
      <c r="O6" s="144" t="s">
        <v>28</v>
      </c>
      <c r="P6" s="144" t="s">
        <v>27</v>
      </c>
      <c r="Q6" s="144" t="s">
        <v>28</v>
      </c>
    </row>
    <row r="7" ht="15.75" spans="1:17">
      <c r="A7" s="143">
        <v>113551</v>
      </c>
      <c r="B7" s="143" t="s">
        <v>17</v>
      </c>
      <c r="C7" s="144" t="s">
        <v>18</v>
      </c>
      <c r="D7" s="144" t="s">
        <v>19</v>
      </c>
      <c r="E7" s="144" t="s">
        <v>41</v>
      </c>
      <c r="F7" s="144" t="s">
        <v>21</v>
      </c>
      <c r="G7" s="144" t="s">
        <v>35</v>
      </c>
      <c r="H7" s="144" t="s">
        <v>36</v>
      </c>
      <c r="I7" s="144" t="s">
        <v>37</v>
      </c>
      <c r="J7" s="144" t="s">
        <v>38</v>
      </c>
      <c r="K7" s="144" t="s">
        <v>38</v>
      </c>
      <c r="L7" s="144" t="s">
        <v>26</v>
      </c>
      <c r="M7" s="144" t="s">
        <v>26</v>
      </c>
      <c r="N7" s="144" t="s">
        <v>27</v>
      </c>
      <c r="O7" s="144" t="s">
        <v>28</v>
      </c>
      <c r="P7" s="144" t="s">
        <v>27</v>
      </c>
      <c r="Q7" s="144" t="s">
        <v>28</v>
      </c>
    </row>
    <row r="8" ht="15.75" spans="1:17">
      <c r="A8" s="143">
        <v>113550</v>
      </c>
      <c r="B8" s="143" t="s">
        <v>17</v>
      </c>
      <c r="C8" s="144" t="s">
        <v>18</v>
      </c>
      <c r="D8" s="144" t="s">
        <v>19</v>
      </c>
      <c r="E8" s="144" t="s">
        <v>42</v>
      </c>
      <c r="F8" s="144" t="s">
        <v>21</v>
      </c>
      <c r="G8" s="144" t="s">
        <v>35</v>
      </c>
      <c r="H8" s="144" t="s">
        <v>36</v>
      </c>
      <c r="I8" s="144" t="s">
        <v>37</v>
      </c>
      <c r="J8" s="144" t="s">
        <v>38</v>
      </c>
      <c r="K8" s="144" t="s">
        <v>38</v>
      </c>
      <c r="L8" s="144" t="s">
        <v>26</v>
      </c>
      <c r="M8" s="144" t="s">
        <v>26</v>
      </c>
      <c r="N8" s="144" t="s">
        <v>27</v>
      </c>
      <c r="O8" s="144" t="s">
        <v>28</v>
      </c>
      <c r="P8" s="144" t="s">
        <v>27</v>
      </c>
      <c r="Q8" s="144" t="s">
        <v>28</v>
      </c>
    </row>
    <row r="9" ht="15.75" spans="1:17">
      <c r="A9" s="143">
        <v>113549</v>
      </c>
      <c r="B9" s="143" t="s">
        <v>17</v>
      </c>
      <c r="C9" s="144" t="s">
        <v>18</v>
      </c>
      <c r="D9" s="144" t="s">
        <v>19</v>
      </c>
      <c r="E9" s="144" t="s">
        <v>43</v>
      </c>
      <c r="F9" s="144" t="s">
        <v>21</v>
      </c>
      <c r="G9" s="144" t="s">
        <v>35</v>
      </c>
      <c r="H9" s="144" t="s">
        <v>36</v>
      </c>
      <c r="I9" s="144" t="s">
        <v>37</v>
      </c>
      <c r="J9" s="144" t="s">
        <v>38</v>
      </c>
      <c r="K9" s="144" t="s">
        <v>38</v>
      </c>
      <c r="L9" s="144" t="s">
        <v>26</v>
      </c>
      <c r="M9" s="144" t="s">
        <v>26</v>
      </c>
      <c r="N9" s="144" t="s">
        <v>27</v>
      </c>
      <c r="O9" s="144" t="s">
        <v>28</v>
      </c>
      <c r="P9" s="144" t="s">
        <v>27</v>
      </c>
      <c r="Q9" s="144" t="s">
        <v>28</v>
      </c>
    </row>
    <row r="10" ht="15.75" spans="1:17">
      <c r="A10" s="143">
        <v>113548</v>
      </c>
      <c r="B10" s="143" t="s">
        <v>17</v>
      </c>
      <c r="C10" s="144" t="s">
        <v>18</v>
      </c>
      <c r="D10" s="144" t="s">
        <v>19</v>
      </c>
      <c r="E10" s="144" t="s">
        <v>44</v>
      </c>
      <c r="F10" s="144" t="s">
        <v>21</v>
      </c>
      <c r="G10" s="144" t="s">
        <v>30</v>
      </c>
      <c r="H10" s="144" t="s">
        <v>45</v>
      </c>
      <c r="I10" s="144" t="s">
        <v>46</v>
      </c>
      <c r="J10" s="144" t="s">
        <v>47</v>
      </c>
      <c r="K10" s="144" t="s">
        <v>47</v>
      </c>
      <c r="L10" s="144" t="s">
        <v>26</v>
      </c>
      <c r="M10" s="144" t="s">
        <v>26</v>
      </c>
      <c r="N10" s="144" t="s">
        <v>27</v>
      </c>
      <c r="O10" s="144" t="s">
        <v>28</v>
      </c>
      <c r="P10" s="144" t="s">
        <v>27</v>
      </c>
      <c r="Q10" s="144" t="s">
        <v>28</v>
      </c>
    </row>
    <row r="11" ht="15.75" spans="1:17">
      <c r="A11" s="143">
        <v>113547</v>
      </c>
      <c r="B11" s="143" t="s">
        <v>17</v>
      </c>
      <c r="C11" s="144" t="s">
        <v>18</v>
      </c>
      <c r="D11" s="144" t="s">
        <v>19</v>
      </c>
      <c r="E11" s="144" t="s">
        <v>48</v>
      </c>
      <c r="F11" s="144" t="s">
        <v>21</v>
      </c>
      <c r="G11" s="144" t="s">
        <v>49</v>
      </c>
      <c r="H11" s="144" t="s">
        <v>50</v>
      </c>
      <c r="I11" s="144" t="s">
        <v>51</v>
      </c>
      <c r="J11" s="144" t="s">
        <v>38</v>
      </c>
      <c r="K11" s="144" t="s">
        <v>38</v>
      </c>
      <c r="L11" s="144" t="s">
        <v>26</v>
      </c>
      <c r="M11" s="144" t="s">
        <v>26</v>
      </c>
      <c r="N11" s="144" t="s">
        <v>27</v>
      </c>
      <c r="O11" s="144" t="s">
        <v>28</v>
      </c>
      <c r="P11" s="144" t="s">
        <v>27</v>
      </c>
      <c r="Q11" s="144" t="s">
        <v>28</v>
      </c>
    </row>
    <row r="12" ht="15.75" spans="1:17">
      <c r="A12" s="143">
        <v>113546</v>
      </c>
      <c r="B12" s="143" t="s">
        <v>17</v>
      </c>
      <c r="C12" s="144" t="s">
        <v>18</v>
      </c>
      <c r="D12" s="144" t="s">
        <v>19</v>
      </c>
      <c r="E12" s="144" t="s">
        <v>52</v>
      </c>
      <c r="F12" s="144" t="s">
        <v>21</v>
      </c>
      <c r="G12" s="144" t="s">
        <v>49</v>
      </c>
      <c r="H12" s="144" t="s">
        <v>50</v>
      </c>
      <c r="I12" s="144" t="s">
        <v>51</v>
      </c>
      <c r="J12" s="144" t="s">
        <v>38</v>
      </c>
      <c r="K12" s="144" t="s">
        <v>38</v>
      </c>
      <c r="L12" s="144" t="s">
        <v>26</v>
      </c>
      <c r="M12" s="144" t="s">
        <v>26</v>
      </c>
      <c r="N12" s="144" t="s">
        <v>27</v>
      </c>
      <c r="O12" s="144" t="s">
        <v>28</v>
      </c>
      <c r="P12" s="144" t="s">
        <v>27</v>
      </c>
      <c r="Q12" s="144" t="s">
        <v>28</v>
      </c>
    </row>
    <row r="13" ht="15.75" spans="1:17">
      <c r="A13" s="143">
        <v>113545</v>
      </c>
      <c r="B13" s="143" t="s">
        <v>17</v>
      </c>
      <c r="C13" s="144" t="s">
        <v>18</v>
      </c>
      <c r="D13" s="144" t="s">
        <v>19</v>
      </c>
      <c r="E13" s="144" t="s">
        <v>53</v>
      </c>
      <c r="F13" s="144" t="s">
        <v>21</v>
      </c>
      <c r="G13" s="144" t="s">
        <v>30</v>
      </c>
      <c r="H13" s="144" t="s">
        <v>54</v>
      </c>
      <c r="I13" s="144" t="s">
        <v>55</v>
      </c>
      <c r="J13" s="144" t="s">
        <v>56</v>
      </c>
      <c r="K13" s="144" t="s">
        <v>56</v>
      </c>
      <c r="L13" s="144" t="s">
        <v>26</v>
      </c>
      <c r="M13" s="144" t="s">
        <v>26</v>
      </c>
      <c r="N13" s="144" t="s">
        <v>27</v>
      </c>
      <c r="O13" s="144" t="s">
        <v>28</v>
      </c>
      <c r="P13" s="144" t="s">
        <v>27</v>
      </c>
      <c r="Q13" s="144" t="s">
        <v>28</v>
      </c>
    </row>
    <row r="14" ht="15.75" spans="1:17">
      <c r="A14" s="143">
        <v>113544</v>
      </c>
      <c r="B14" s="143" t="s">
        <v>17</v>
      </c>
      <c r="C14" s="144" t="s">
        <v>18</v>
      </c>
      <c r="D14" s="144" t="s">
        <v>19</v>
      </c>
      <c r="E14" s="144" t="s">
        <v>57</v>
      </c>
      <c r="F14" s="144" t="s">
        <v>21</v>
      </c>
      <c r="G14" s="144" t="s">
        <v>49</v>
      </c>
      <c r="H14" s="144" t="s">
        <v>50</v>
      </c>
      <c r="I14" s="144" t="s">
        <v>51</v>
      </c>
      <c r="J14" s="144" t="s">
        <v>38</v>
      </c>
      <c r="K14" s="144" t="s">
        <v>38</v>
      </c>
      <c r="L14" s="144" t="s">
        <v>26</v>
      </c>
      <c r="M14" s="144" t="s">
        <v>26</v>
      </c>
      <c r="N14" s="144" t="s">
        <v>27</v>
      </c>
      <c r="O14" s="144" t="s">
        <v>28</v>
      </c>
      <c r="P14" s="144" t="s">
        <v>27</v>
      </c>
      <c r="Q14" s="144" t="s">
        <v>28</v>
      </c>
    </row>
    <row r="15" ht="15.75" spans="1:17">
      <c r="A15" s="143">
        <v>113543</v>
      </c>
      <c r="B15" s="143" t="s">
        <v>17</v>
      </c>
      <c r="C15" s="144" t="s">
        <v>18</v>
      </c>
      <c r="D15" s="144" t="s">
        <v>19</v>
      </c>
      <c r="E15" s="144" t="s">
        <v>58</v>
      </c>
      <c r="F15" s="144" t="s">
        <v>21</v>
      </c>
      <c r="G15" s="144" t="s">
        <v>49</v>
      </c>
      <c r="H15" s="144" t="s">
        <v>50</v>
      </c>
      <c r="I15" s="144" t="s">
        <v>51</v>
      </c>
      <c r="J15" s="144" t="s">
        <v>38</v>
      </c>
      <c r="K15" s="144" t="s">
        <v>38</v>
      </c>
      <c r="L15" s="144" t="s">
        <v>26</v>
      </c>
      <c r="M15" s="144" t="s">
        <v>26</v>
      </c>
      <c r="N15" s="144" t="s">
        <v>27</v>
      </c>
      <c r="O15" s="144" t="s">
        <v>28</v>
      </c>
      <c r="P15" s="144" t="s">
        <v>27</v>
      </c>
      <c r="Q15" s="144" t="s">
        <v>28</v>
      </c>
    </row>
    <row r="16" ht="15.75" spans="1:17">
      <c r="A16" s="143">
        <v>113542</v>
      </c>
      <c r="B16" s="143" t="s">
        <v>17</v>
      </c>
      <c r="C16" s="144" t="s">
        <v>18</v>
      </c>
      <c r="D16" s="144" t="s">
        <v>19</v>
      </c>
      <c r="E16" s="144" t="s">
        <v>59</v>
      </c>
      <c r="F16" s="144" t="s">
        <v>21</v>
      </c>
      <c r="G16" s="144" t="s">
        <v>49</v>
      </c>
      <c r="H16" s="144" t="s">
        <v>50</v>
      </c>
      <c r="I16" s="144" t="s">
        <v>51</v>
      </c>
      <c r="J16" s="144" t="s">
        <v>38</v>
      </c>
      <c r="K16" s="144" t="s">
        <v>38</v>
      </c>
      <c r="L16" s="144" t="s">
        <v>26</v>
      </c>
      <c r="M16" s="144" t="s">
        <v>26</v>
      </c>
      <c r="N16" s="144" t="s">
        <v>27</v>
      </c>
      <c r="O16" s="144" t="s">
        <v>28</v>
      </c>
      <c r="P16" s="144" t="s">
        <v>27</v>
      </c>
      <c r="Q16" s="144" t="s">
        <v>28</v>
      </c>
    </row>
    <row r="17" ht="15.75" spans="1:17">
      <c r="A17" s="143">
        <v>113541</v>
      </c>
      <c r="B17" s="143" t="s">
        <v>17</v>
      </c>
      <c r="C17" s="144" t="s">
        <v>18</v>
      </c>
      <c r="D17" s="144" t="s">
        <v>19</v>
      </c>
      <c r="E17" s="144" t="s">
        <v>60</v>
      </c>
      <c r="F17" s="144" t="s">
        <v>21</v>
      </c>
      <c r="G17" s="144" t="s">
        <v>49</v>
      </c>
      <c r="H17" s="144" t="s">
        <v>50</v>
      </c>
      <c r="I17" s="144" t="s">
        <v>51</v>
      </c>
      <c r="J17" s="144" t="s">
        <v>38</v>
      </c>
      <c r="K17" s="144" t="s">
        <v>38</v>
      </c>
      <c r="L17" s="144" t="s">
        <v>26</v>
      </c>
      <c r="M17" s="144" t="s">
        <v>26</v>
      </c>
      <c r="N17" s="144" t="s">
        <v>27</v>
      </c>
      <c r="O17" s="144" t="s">
        <v>28</v>
      </c>
      <c r="P17" s="144" t="s">
        <v>27</v>
      </c>
      <c r="Q17" s="144" t="s">
        <v>28</v>
      </c>
    </row>
    <row r="18" ht="15.75" spans="1:17">
      <c r="A18" s="143">
        <v>113540</v>
      </c>
      <c r="B18" s="143" t="s">
        <v>17</v>
      </c>
      <c r="C18" s="144" t="s">
        <v>18</v>
      </c>
      <c r="D18" s="144" t="s">
        <v>19</v>
      </c>
      <c r="E18" s="144" t="s">
        <v>61</v>
      </c>
      <c r="F18" s="144" t="s">
        <v>21</v>
      </c>
      <c r="G18" s="144" t="s">
        <v>49</v>
      </c>
      <c r="H18" s="144" t="s">
        <v>50</v>
      </c>
      <c r="I18" s="144" t="s">
        <v>51</v>
      </c>
      <c r="J18" s="144" t="s">
        <v>38</v>
      </c>
      <c r="K18" s="144" t="s">
        <v>38</v>
      </c>
      <c r="L18" s="144" t="s">
        <v>26</v>
      </c>
      <c r="M18" s="144" t="s">
        <v>26</v>
      </c>
      <c r="N18" s="144" t="s">
        <v>27</v>
      </c>
      <c r="O18" s="144" t="s">
        <v>28</v>
      </c>
      <c r="P18" s="144" t="s">
        <v>27</v>
      </c>
      <c r="Q18" s="144" t="s">
        <v>28</v>
      </c>
    </row>
    <row r="19" ht="15.75" spans="1:17">
      <c r="A19" s="143">
        <v>113539</v>
      </c>
      <c r="B19" s="143" t="s">
        <v>17</v>
      </c>
      <c r="C19" s="144" t="s">
        <v>18</v>
      </c>
      <c r="D19" s="144" t="s">
        <v>19</v>
      </c>
      <c r="E19" s="144" t="s">
        <v>62</v>
      </c>
      <c r="F19" s="144" t="s">
        <v>21</v>
      </c>
      <c r="G19" s="144" t="s">
        <v>49</v>
      </c>
      <c r="H19" s="144" t="s">
        <v>50</v>
      </c>
      <c r="I19" s="144" t="s">
        <v>51</v>
      </c>
      <c r="J19" s="144" t="s">
        <v>38</v>
      </c>
      <c r="K19" s="144" t="s">
        <v>38</v>
      </c>
      <c r="L19" s="144" t="s">
        <v>26</v>
      </c>
      <c r="M19" s="144" t="s">
        <v>26</v>
      </c>
      <c r="N19" s="144" t="s">
        <v>27</v>
      </c>
      <c r="O19" s="144" t="s">
        <v>28</v>
      </c>
      <c r="P19" s="144" t="s">
        <v>27</v>
      </c>
      <c r="Q19" s="144" t="s">
        <v>28</v>
      </c>
    </row>
    <row r="20" ht="15.75" spans="1:17">
      <c r="A20" s="143">
        <v>113538</v>
      </c>
      <c r="B20" s="143" t="s">
        <v>17</v>
      </c>
      <c r="C20" s="144" t="s">
        <v>18</v>
      </c>
      <c r="D20" s="144" t="s">
        <v>19</v>
      </c>
      <c r="E20" s="144" t="s">
        <v>63</v>
      </c>
      <c r="F20" s="144" t="s">
        <v>21</v>
      </c>
      <c r="G20" s="144" t="s">
        <v>35</v>
      </c>
      <c r="H20" s="144" t="s">
        <v>64</v>
      </c>
      <c r="I20" s="144" t="s">
        <v>65</v>
      </c>
      <c r="J20" s="144" t="s">
        <v>66</v>
      </c>
      <c r="K20" s="144" t="s">
        <v>66</v>
      </c>
      <c r="L20" s="144" t="s">
        <v>26</v>
      </c>
      <c r="M20" s="144" t="s">
        <v>26</v>
      </c>
      <c r="N20" s="144" t="s">
        <v>27</v>
      </c>
      <c r="O20" s="144" t="s">
        <v>28</v>
      </c>
      <c r="P20" s="144" t="s">
        <v>27</v>
      </c>
      <c r="Q20" s="144" t="s">
        <v>28</v>
      </c>
    </row>
    <row r="21" ht="15.75" spans="1:17">
      <c r="A21" s="143">
        <v>113537</v>
      </c>
      <c r="B21" s="143" t="s">
        <v>17</v>
      </c>
      <c r="C21" s="144" t="s">
        <v>18</v>
      </c>
      <c r="D21" s="144" t="s">
        <v>19</v>
      </c>
      <c r="E21" s="144" t="s">
        <v>67</v>
      </c>
      <c r="F21" s="144" t="s">
        <v>21</v>
      </c>
      <c r="G21" s="144" t="s">
        <v>49</v>
      </c>
      <c r="H21" s="144" t="s">
        <v>50</v>
      </c>
      <c r="I21" s="144" t="s">
        <v>51</v>
      </c>
      <c r="J21" s="144" t="s">
        <v>38</v>
      </c>
      <c r="K21" s="144" t="s">
        <v>38</v>
      </c>
      <c r="L21" s="144" t="s">
        <v>26</v>
      </c>
      <c r="M21" s="144" t="s">
        <v>26</v>
      </c>
      <c r="N21" s="144" t="s">
        <v>27</v>
      </c>
      <c r="O21" s="144" t="s">
        <v>28</v>
      </c>
      <c r="P21" s="144" t="s">
        <v>27</v>
      </c>
      <c r="Q21" s="144" t="s">
        <v>28</v>
      </c>
    </row>
    <row r="22" ht="15.75" spans="1:17">
      <c r="A22" s="143">
        <v>113536</v>
      </c>
      <c r="B22" s="143" t="s">
        <v>17</v>
      </c>
      <c r="C22" s="144" t="s">
        <v>18</v>
      </c>
      <c r="D22" s="144" t="s">
        <v>19</v>
      </c>
      <c r="E22" s="144" t="s">
        <v>68</v>
      </c>
      <c r="F22" s="144" t="s">
        <v>21</v>
      </c>
      <c r="G22" s="144" t="s">
        <v>30</v>
      </c>
      <c r="H22" s="144" t="s">
        <v>69</v>
      </c>
      <c r="I22" s="144" t="s">
        <v>70</v>
      </c>
      <c r="J22" s="144" t="s">
        <v>71</v>
      </c>
      <c r="K22" s="144" t="s">
        <v>71</v>
      </c>
      <c r="L22" s="144" t="s">
        <v>26</v>
      </c>
      <c r="M22" s="144" t="s">
        <v>26</v>
      </c>
      <c r="N22" s="144" t="s">
        <v>27</v>
      </c>
      <c r="O22" s="144" t="s">
        <v>28</v>
      </c>
      <c r="P22" s="144" t="s">
        <v>27</v>
      </c>
      <c r="Q22" s="144" t="s">
        <v>28</v>
      </c>
    </row>
    <row r="23" ht="15.75" spans="1:17">
      <c r="A23" s="143">
        <v>113535</v>
      </c>
      <c r="B23" s="143" t="s">
        <v>17</v>
      </c>
      <c r="C23" s="144" t="s">
        <v>18</v>
      </c>
      <c r="D23" s="144" t="s">
        <v>19</v>
      </c>
      <c r="E23" s="144" t="s">
        <v>72</v>
      </c>
      <c r="F23" s="144" t="s">
        <v>21</v>
      </c>
      <c r="G23" s="144" t="s">
        <v>49</v>
      </c>
      <c r="H23" s="144" t="s">
        <v>50</v>
      </c>
      <c r="I23" s="144" t="s">
        <v>51</v>
      </c>
      <c r="J23" s="144" t="s">
        <v>38</v>
      </c>
      <c r="K23" s="144" t="s">
        <v>38</v>
      </c>
      <c r="L23" s="144" t="s">
        <v>26</v>
      </c>
      <c r="M23" s="144" t="s">
        <v>26</v>
      </c>
      <c r="N23" s="144" t="s">
        <v>27</v>
      </c>
      <c r="O23" s="144" t="s">
        <v>28</v>
      </c>
      <c r="P23" s="144" t="s">
        <v>27</v>
      </c>
      <c r="Q23" s="144" t="s">
        <v>28</v>
      </c>
    </row>
    <row r="24" ht="15.75" spans="1:17">
      <c r="A24" s="143">
        <v>113534</v>
      </c>
      <c r="B24" s="143" t="s">
        <v>17</v>
      </c>
      <c r="C24" s="144" t="s">
        <v>18</v>
      </c>
      <c r="D24" s="144" t="s">
        <v>19</v>
      </c>
      <c r="E24" s="144" t="s">
        <v>73</v>
      </c>
      <c r="F24" s="144" t="s">
        <v>21</v>
      </c>
      <c r="G24" s="144" t="s">
        <v>35</v>
      </c>
      <c r="H24" s="144" t="s">
        <v>74</v>
      </c>
      <c r="I24" s="144" t="s">
        <v>75</v>
      </c>
      <c r="J24" s="144" t="s">
        <v>26</v>
      </c>
      <c r="K24" s="144" t="s">
        <v>26</v>
      </c>
      <c r="L24" s="144" t="s">
        <v>26</v>
      </c>
      <c r="M24" s="144" t="s">
        <v>26</v>
      </c>
      <c r="N24" s="144" t="s">
        <v>27</v>
      </c>
      <c r="O24" s="144" t="s">
        <v>28</v>
      </c>
      <c r="P24" s="144" t="s">
        <v>27</v>
      </c>
      <c r="Q24" s="144" t="s">
        <v>28</v>
      </c>
    </row>
    <row r="25" ht="15.75" spans="1:17">
      <c r="A25" s="143">
        <v>113533</v>
      </c>
      <c r="B25" s="143" t="s">
        <v>17</v>
      </c>
      <c r="C25" s="144" t="s">
        <v>18</v>
      </c>
      <c r="D25" s="144" t="s">
        <v>19</v>
      </c>
      <c r="E25" s="144" t="s">
        <v>76</v>
      </c>
      <c r="F25" s="144" t="s">
        <v>77</v>
      </c>
      <c r="G25" s="144" t="s">
        <v>30</v>
      </c>
      <c r="H25" s="144" t="s">
        <v>78</v>
      </c>
      <c r="I25" s="144" t="s">
        <v>79</v>
      </c>
      <c r="J25" s="144" t="s">
        <v>71</v>
      </c>
      <c r="K25" s="144" t="s">
        <v>71</v>
      </c>
      <c r="L25" s="144" t="s">
        <v>26</v>
      </c>
      <c r="M25" s="144" t="s">
        <v>26</v>
      </c>
      <c r="N25" s="144" t="s">
        <v>27</v>
      </c>
      <c r="O25" s="144" t="s">
        <v>28</v>
      </c>
      <c r="P25" s="144" t="s">
        <v>27</v>
      </c>
      <c r="Q25" s="144" t="s">
        <v>28</v>
      </c>
    </row>
    <row r="26" ht="15.75" spans="1:17">
      <c r="A26" s="143">
        <v>113532</v>
      </c>
      <c r="B26" s="143" t="s">
        <v>17</v>
      </c>
      <c r="C26" s="144" t="s">
        <v>18</v>
      </c>
      <c r="D26" s="144" t="s">
        <v>19</v>
      </c>
      <c r="E26" s="144" t="s">
        <v>80</v>
      </c>
      <c r="F26" s="144" t="s">
        <v>77</v>
      </c>
      <c r="G26" s="144" t="s">
        <v>30</v>
      </c>
      <c r="H26" s="144" t="s">
        <v>81</v>
      </c>
      <c r="I26" s="144" t="s">
        <v>82</v>
      </c>
      <c r="J26" s="144" t="s">
        <v>71</v>
      </c>
      <c r="K26" s="144" t="s">
        <v>71</v>
      </c>
      <c r="L26" s="144" t="s">
        <v>26</v>
      </c>
      <c r="M26" s="144" t="s">
        <v>26</v>
      </c>
      <c r="N26" s="144" t="s">
        <v>27</v>
      </c>
      <c r="O26" s="144" t="s">
        <v>28</v>
      </c>
      <c r="P26" s="144" t="s">
        <v>27</v>
      </c>
      <c r="Q26" s="144" t="s">
        <v>28</v>
      </c>
    </row>
    <row r="27" ht="15.75" spans="1:17">
      <c r="A27" s="143">
        <v>113531</v>
      </c>
      <c r="B27" s="143" t="s">
        <v>17</v>
      </c>
      <c r="C27" s="144" t="s">
        <v>18</v>
      </c>
      <c r="D27" s="144" t="s">
        <v>19</v>
      </c>
      <c r="E27" s="144" t="s">
        <v>83</v>
      </c>
      <c r="F27" s="144" t="s">
        <v>77</v>
      </c>
      <c r="G27" s="144" t="s">
        <v>30</v>
      </c>
      <c r="H27" s="144" t="s">
        <v>84</v>
      </c>
      <c r="I27" s="144" t="s">
        <v>85</v>
      </c>
      <c r="J27" s="144" t="s">
        <v>71</v>
      </c>
      <c r="K27" s="144" t="s">
        <v>71</v>
      </c>
      <c r="L27" s="144" t="s">
        <v>26</v>
      </c>
      <c r="M27" s="144" t="s">
        <v>26</v>
      </c>
      <c r="N27" s="144" t="s">
        <v>27</v>
      </c>
      <c r="O27" s="144" t="s">
        <v>28</v>
      </c>
      <c r="P27" s="144" t="s">
        <v>27</v>
      </c>
      <c r="Q27" s="144" t="s">
        <v>28</v>
      </c>
    </row>
    <row r="28" ht="15.75" spans="1:17">
      <c r="A28" s="143">
        <v>113530</v>
      </c>
      <c r="B28" s="143" t="s">
        <v>17</v>
      </c>
      <c r="C28" s="144" t="s">
        <v>18</v>
      </c>
      <c r="D28" s="144" t="s">
        <v>19</v>
      </c>
      <c r="E28" s="144" t="s">
        <v>86</v>
      </c>
      <c r="F28" s="144" t="s">
        <v>77</v>
      </c>
      <c r="G28" s="144" t="s">
        <v>30</v>
      </c>
      <c r="H28" s="144" t="s">
        <v>69</v>
      </c>
      <c r="I28" s="144" t="s">
        <v>70</v>
      </c>
      <c r="J28" s="144" t="s">
        <v>71</v>
      </c>
      <c r="K28" s="144" t="s">
        <v>71</v>
      </c>
      <c r="L28" s="144" t="s">
        <v>26</v>
      </c>
      <c r="M28" s="144" t="s">
        <v>26</v>
      </c>
      <c r="N28" s="144" t="s">
        <v>27</v>
      </c>
      <c r="O28" s="144" t="s">
        <v>28</v>
      </c>
      <c r="P28" s="144" t="s">
        <v>27</v>
      </c>
      <c r="Q28" s="144" t="s">
        <v>28</v>
      </c>
    </row>
    <row r="29" ht="15.75" spans="1:17">
      <c r="A29" s="143">
        <v>113529</v>
      </c>
      <c r="B29" s="143" t="s">
        <v>17</v>
      </c>
      <c r="C29" s="144" t="s">
        <v>18</v>
      </c>
      <c r="D29" s="144" t="s">
        <v>19</v>
      </c>
      <c r="E29" s="144" t="s">
        <v>87</v>
      </c>
      <c r="F29" s="144" t="s">
        <v>21</v>
      </c>
      <c r="G29" s="144" t="s">
        <v>49</v>
      </c>
      <c r="H29" s="144" t="s">
        <v>50</v>
      </c>
      <c r="I29" s="144" t="s">
        <v>51</v>
      </c>
      <c r="J29" s="144" t="s">
        <v>38</v>
      </c>
      <c r="K29" s="144" t="s">
        <v>38</v>
      </c>
      <c r="L29" s="144" t="s">
        <v>26</v>
      </c>
      <c r="M29" s="144" t="s">
        <v>26</v>
      </c>
      <c r="N29" s="144" t="s">
        <v>27</v>
      </c>
      <c r="O29" s="144" t="s">
        <v>28</v>
      </c>
      <c r="P29" s="144" t="s">
        <v>27</v>
      </c>
      <c r="Q29" s="144" t="s">
        <v>28</v>
      </c>
    </row>
    <row r="30" ht="15.75" spans="1:17">
      <c r="A30" s="143">
        <v>113528</v>
      </c>
      <c r="B30" s="143" t="s">
        <v>17</v>
      </c>
      <c r="C30" s="144" t="s">
        <v>18</v>
      </c>
      <c r="D30" s="144" t="s">
        <v>19</v>
      </c>
      <c r="E30" s="144" t="s">
        <v>88</v>
      </c>
      <c r="F30" s="144" t="s">
        <v>21</v>
      </c>
      <c r="G30" s="144" t="s">
        <v>35</v>
      </c>
      <c r="H30" s="144" t="s">
        <v>36</v>
      </c>
      <c r="I30" s="144" t="s">
        <v>37</v>
      </c>
      <c r="J30" s="144" t="s">
        <v>38</v>
      </c>
      <c r="K30" s="144" t="s">
        <v>38</v>
      </c>
      <c r="L30" s="144" t="s">
        <v>26</v>
      </c>
      <c r="M30" s="144" t="s">
        <v>26</v>
      </c>
      <c r="N30" s="144" t="s">
        <v>27</v>
      </c>
      <c r="O30" s="144" t="s">
        <v>28</v>
      </c>
      <c r="P30" s="144" t="s">
        <v>27</v>
      </c>
      <c r="Q30" s="144" t="s">
        <v>28</v>
      </c>
    </row>
    <row r="31" ht="15.75" spans="1:17">
      <c r="A31" s="143">
        <v>113527</v>
      </c>
      <c r="B31" s="143" t="s">
        <v>17</v>
      </c>
      <c r="C31" s="144" t="s">
        <v>18</v>
      </c>
      <c r="D31" s="144" t="s">
        <v>19</v>
      </c>
      <c r="E31" s="144" t="s">
        <v>89</v>
      </c>
      <c r="F31" s="144" t="s">
        <v>21</v>
      </c>
      <c r="G31" s="144" t="s">
        <v>30</v>
      </c>
      <c r="H31" s="144" t="s">
        <v>69</v>
      </c>
      <c r="I31" s="144" t="s">
        <v>70</v>
      </c>
      <c r="J31" s="144" t="s">
        <v>71</v>
      </c>
      <c r="K31" s="144" t="s">
        <v>71</v>
      </c>
      <c r="L31" s="144" t="s">
        <v>26</v>
      </c>
      <c r="M31" s="144" t="s">
        <v>26</v>
      </c>
      <c r="N31" s="144" t="s">
        <v>27</v>
      </c>
      <c r="O31" s="144" t="s">
        <v>28</v>
      </c>
      <c r="P31" s="144" t="s">
        <v>27</v>
      </c>
      <c r="Q31" s="144" t="s">
        <v>28</v>
      </c>
    </row>
    <row r="32" ht="15.75" spans="1:17">
      <c r="A32" s="143">
        <v>113526</v>
      </c>
      <c r="B32" s="143" t="s">
        <v>17</v>
      </c>
      <c r="C32" s="144" t="s">
        <v>18</v>
      </c>
      <c r="D32" s="144" t="s">
        <v>19</v>
      </c>
      <c r="E32" s="144" t="s">
        <v>90</v>
      </c>
      <c r="F32" s="144" t="s">
        <v>21</v>
      </c>
      <c r="G32" s="144" t="s">
        <v>30</v>
      </c>
      <c r="H32" s="144" t="s">
        <v>69</v>
      </c>
      <c r="I32" s="144" t="s">
        <v>70</v>
      </c>
      <c r="J32" s="144" t="s">
        <v>71</v>
      </c>
      <c r="K32" s="144" t="s">
        <v>71</v>
      </c>
      <c r="L32" s="144" t="s">
        <v>26</v>
      </c>
      <c r="M32" s="144" t="s">
        <v>26</v>
      </c>
      <c r="N32" s="144" t="s">
        <v>27</v>
      </c>
      <c r="O32" s="144" t="s">
        <v>28</v>
      </c>
      <c r="P32" s="144" t="s">
        <v>27</v>
      </c>
      <c r="Q32" s="144" t="s">
        <v>28</v>
      </c>
    </row>
    <row r="33" ht="15.75" spans="1:17">
      <c r="A33" s="143">
        <v>113525</v>
      </c>
      <c r="B33" s="143" t="s">
        <v>17</v>
      </c>
      <c r="C33" s="144" t="s">
        <v>18</v>
      </c>
      <c r="D33" s="144" t="s">
        <v>19</v>
      </c>
      <c r="E33" s="144" t="s">
        <v>91</v>
      </c>
      <c r="F33" s="144" t="s">
        <v>21</v>
      </c>
      <c r="G33" s="144" t="s">
        <v>49</v>
      </c>
      <c r="H33" s="144" t="s">
        <v>50</v>
      </c>
      <c r="I33" s="144" t="s">
        <v>51</v>
      </c>
      <c r="J33" s="144" t="s">
        <v>38</v>
      </c>
      <c r="K33" s="144" t="s">
        <v>38</v>
      </c>
      <c r="L33" s="144" t="s">
        <v>26</v>
      </c>
      <c r="M33" s="144" t="s">
        <v>26</v>
      </c>
      <c r="N33" s="144" t="s">
        <v>27</v>
      </c>
      <c r="O33" s="144" t="s">
        <v>28</v>
      </c>
      <c r="P33" s="144" t="s">
        <v>27</v>
      </c>
      <c r="Q33" s="144" t="s">
        <v>28</v>
      </c>
    </row>
    <row r="34" ht="15.75" spans="1:17">
      <c r="A34" s="143">
        <v>113524</v>
      </c>
      <c r="B34" s="143" t="s">
        <v>17</v>
      </c>
      <c r="C34" s="144" t="s">
        <v>18</v>
      </c>
      <c r="D34" s="144" t="s">
        <v>19</v>
      </c>
      <c r="E34" s="144" t="s">
        <v>92</v>
      </c>
      <c r="F34" s="144" t="s">
        <v>21</v>
      </c>
      <c r="G34" s="144" t="s">
        <v>49</v>
      </c>
      <c r="H34" s="144" t="s">
        <v>50</v>
      </c>
      <c r="I34" s="144" t="s">
        <v>51</v>
      </c>
      <c r="J34" s="144" t="s">
        <v>38</v>
      </c>
      <c r="K34" s="144" t="s">
        <v>38</v>
      </c>
      <c r="L34" s="144" t="s">
        <v>26</v>
      </c>
      <c r="M34" s="144" t="s">
        <v>26</v>
      </c>
      <c r="N34" s="144" t="s">
        <v>27</v>
      </c>
      <c r="O34" s="144" t="s">
        <v>28</v>
      </c>
      <c r="P34" s="144" t="s">
        <v>27</v>
      </c>
      <c r="Q34" s="144" t="s">
        <v>28</v>
      </c>
    </row>
    <row r="35" ht="15.75" spans="1:17">
      <c r="A35" s="143">
        <v>113523</v>
      </c>
      <c r="B35" s="143" t="s">
        <v>17</v>
      </c>
      <c r="C35" s="144" t="s">
        <v>18</v>
      </c>
      <c r="D35" s="144" t="s">
        <v>19</v>
      </c>
      <c r="E35" s="144" t="s">
        <v>93</v>
      </c>
      <c r="F35" s="144" t="s">
        <v>21</v>
      </c>
      <c r="G35" s="144" t="s">
        <v>30</v>
      </c>
      <c r="H35" s="144" t="s">
        <v>69</v>
      </c>
      <c r="I35" s="144" t="s">
        <v>70</v>
      </c>
      <c r="J35" s="144" t="s">
        <v>71</v>
      </c>
      <c r="K35" s="144" t="s">
        <v>71</v>
      </c>
      <c r="L35" s="144" t="s">
        <v>26</v>
      </c>
      <c r="M35" s="144" t="s">
        <v>26</v>
      </c>
      <c r="N35" s="144" t="s">
        <v>27</v>
      </c>
      <c r="O35" s="144" t="s">
        <v>28</v>
      </c>
      <c r="P35" s="144" t="s">
        <v>27</v>
      </c>
      <c r="Q35" s="144" t="s">
        <v>28</v>
      </c>
    </row>
    <row r="36" ht="15.75" spans="1:17">
      <c r="A36" s="143">
        <v>113522</v>
      </c>
      <c r="B36" s="143" t="s">
        <v>17</v>
      </c>
      <c r="C36" s="144" t="s">
        <v>18</v>
      </c>
      <c r="D36" s="144" t="s">
        <v>19</v>
      </c>
      <c r="E36" s="144" t="s">
        <v>94</v>
      </c>
      <c r="F36" s="144" t="s">
        <v>21</v>
      </c>
      <c r="G36" s="144" t="s">
        <v>49</v>
      </c>
      <c r="H36" s="144" t="s">
        <v>50</v>
      </c>
      <c r="I36" s="144" t="s">
        <v>51</v>
      </c>
      <c r="J36" s="144" t="s">
        <v>38</v>
      </c>
      <c r="K36" s="144" t="s">
        <v>38</v>
      </c>
      <c r="L36" s="144" t="s">
        <v>26</v>
      </c>
      <c r="M36" s="144" t="s">
        <v>26</v>
      </c>
      <c r="N36" s="144" t="s">
        <v>27</v>
      </c>
      <c r="O36" s="144" t="s">
        <v>28</v>
      </c>
      <c r="P36" s="144" t="s">
        <v>27</v>
      </c>
      <c r="Q36" s="144" t="s">
        <v>28</v>
      </c>
    </row>
    <row r="37" ht="15.75" spans="1:17">
      <c r="A37" s="143">
        <v>113521</v>
      </c>
      <c r="B37" s="143" t="s">
        <v>17</v>
      </c>
      <c r="C37" s="144" t="s">
        <v>18</v>
      </c>
      <c r="D37" s="144" t="s">
        <v>19</v>
      </c>
      <c r="E37" s="144" t="s">
        <v>95</v>
      </c>
      <c r="F37" s="144" t="s">
        <v>21</v>
      </c>
      <c r="G37" s="144" t="s">
        <v>30</v>
      </c>
      <c r="H37" s="144" t="s">
        <v>96</v>
      </c>
      <c r="I37" s="144" t="s">
        <v>97</v>
      </c>
      <c r="J37" s="144" t="s">
        <v>98</v>
      </c>
      <c r="K37" s="144" t="s">
        <v>98</v>
      </c>
      <c r="L37" s="144" t="s">
        <v>26</v>
      </c>
      <c r="M37" s="144" t="s">
        <v>26</v>
      </c>
      <c r="N37" s="144" t="s">
        <v>27</v>
      </c>
      <c r="O37" s="144" t="s">
        <v>28</v>
      </c>
      <c r="P37" s="144" t="s">
        <v>27</v>
      </c>
      <c r="Q37" s="144" t="s">
        <v>28</v>
      </c>
    </row>
    <row r="38" ht="15.75" spans="1:17">
      <c r="A38" s="143">
        <v>113520</v>
      </c>
      <c r="B38" s="143" t="s">
        <v>17</v>
      </c>
      <c r="C38" s="144" t="s">
        <v>18</v>
      </c>
      <c r="D38" s="144" t="s">
        <v>19</v>
      </c>
      <c r="E38" s="144" t="s">
        <v>99</v>
      </c>
      <c r="F38" s="144" t="s">
        <v>21</v>
      </c>
      <c r="G38" s="144" t="s">
        <v>49</v>
      </c>
      <c r="H38" s="144" t="s">
        <v>50</v>
      </c>
      <c r="I38" s="144" t="s">
        <v>51</v>
      </c>
      <c r="J38" s="144" t="s">
        <v>38</v>
      </c>
      <c r="K38" s="144" t="s">
        <v>38</v>
      </c>
      <c r="L38" s="144" t="s">
        <v>26</v>
      </c>
      <c r="M38" s="144" t="s">
        <v>26</v>
      </c>
      <c r="N38" s="144" t="s">
        <v>27</v>
      </c>
      <c r="O38" s="144" t="s">
        <v>28</v>
      </c>
      <c r="P38" s="144" t="s">
        <v>27</v>
      </c>
      <c r="Q38" s="144" t="s">
        <v>28</v>
      </c>
    </row>
    <row r="39" ht="15.75" spans="1:17">
      <c r="A39" s="143">
        <v>113519</v>
      </c>
      <c r="B39" s="143" t="s">
        <v>17</v>
      </c>
      <c r="C39" s="144" t="s">
        <v>18</v>
      </c>
      <c r="D39" s="144" t="s">
        <v>19</v>
      </c>
      <c r="E39" s="144" t="s">
        <v>100</v>
      </c>
      <c r="F39" s="144" t="s">
        <v>21</v>
      </c>
      <c r="G39" s="144" t="s">
        <v>35</v>
      </c>
      <c r="H39" s="144" t="s">
        <v>36</v>
      </c>
      <c r="I39" s="144" t="s">
        <v>37</v>
      </c>
      <c r="J39" s="144" t="s">
        <v>38</v>
      </c>
      <c r="K39" s="144" t="s">
        <v>38</v>
      </c>
      <c r="L39" s="144" t="s">
        <v>26</v>
      </c>
      <c r="M39" s="144" t="s">
        <v>26</v>
      </c>
      <c r="N39" s="144" t="s">
        <v>27</v>
      </c>
      <c r="O39" s="144" t="s">
        <v>28</v>
      </c>
      <c r="P39" s="144" t="s">
        <v>27</v>
      </c>
      <c r="Q39" s="144" t="s">
        <v>28</v>
      </c>
    </row>
    <row r="40" ht="15.75" spans="1:17">
      <c r="A40" s="143">
        <v>113518</v>
      </c>
      <c r="B40" s="143" t="s">
        <v>17</v>
      </c>
      <c r="C40" s="144" t="s">
        <v>18</v>
      </c>
      <c r="D40" s="144" t="s">
        <v>101</v>
      </c>
      <c r="E40" s="144" t="s">
        <v>102</v>
      </c>
      <c r="F40" s="144" t="s">
        <v>21</v>
      </c>
      <c r="G40" s="144" t="s">
        <v>49</v>
      </c>
      <c r="H40" s="144" t="s">
        <v>50</v>
      </c>
      <c r="I40" s="144" t="s">
        <v>51</v>
      </c>
      <c r="J40" s="144" t="s">
        <v>38</v>
      </c>
      <c r="K40" s="144" t="s">
        <v>38</v>
      </c>
      <c r="L40" s="144" t="s">
        <v>26</v>
      </c>
      <c r="M40" s="144" t="s">
        <v>26</v>
      </c>
      <c r="N40" s="144" t="s">
        <v>27</v>
      </c>
      <c r="O40" s="144" t="s">
        <v>28</v>
      </c>
      <c r="P40" s="144" t="s">
        <v>27</v>
      </c>
      <c r="Q40" s="144" t="s">
        <v>28</v>
      </c>
    </row>
    <row r="41" ht="15.75" spans="1:17">
      <c r="A41" s="143">
        <v>113517</v>
      </c>
      <c r="B41" s="143" t="s">
        <v>17</v>
      </c>
      <c r="C41" s="144" t="s">
        <v>18</v>
      </c>
      <c r="D41" s="144" t="s">
        <v>19</v>
      </c>
      <c r="E41" s="144" t="s">
        <v>102</v>
      </c>
      <c r="F41" s="144" t="s">
        <v>21</v>
      </c>
      <c r="G41" s="144" t="s">
        <v>49</v>
      </c>
      <c r="H41" s="144" t="s">
        <v>50</v>
      </c>
      <c r="I41" s="144" t="s">
        <v>51</v>
      </c>
      <c r="J41" s="144" t="s">
        <v>38</v>
      </c>
      <c r="K41" s="144" t="s">
        <v>38</v>
      </c>
      <c r="L41" s="144" t="s">
        <v>26</v>
      </c>
      <c r="M41" s="144" t="s">
        <v>26</v>
      </c>
      <c r="N41" s="144" t="s">
        <v>27</v>
      </c>
      <c r="O41" s="144" t="s">
        <v>28</v>
      </c>
      <c r="P41" s="144" t="s">
        <v>27</v>
      </c>
      <c r="Q41" s="144" t="s">
        <v>28</v>
      </c>
    </row>
    <row r="42" ht="15.75" spans="1:17">
      <c r="A42" s="143">
        <v>113516</v>
      </c>
      <c r="B42" s="143" t="s">
        <v>17</v>
      </c>
      <c r="C42" s="144" t="s">
        <v>18</v>
      </c>
      <c r="D42" s="144" t="s">
        <v>101</v>
      </c>
      <c r="E42" s="144" t="s">
        <v>103</v>
      </c>
      <c r="F42" s="144" t="s">
        <v>21</v>
      </c>
      <c r="G42" s="144" t="s">
        <v>49</v>
      </c>
      <c r="H42" s="144" t="s">
        <v>50</v>
      </c>
      <c r="I42" s="144" t="s">
        <v>51</v>
      </c>
      <c r="J42" s="144" t="s">
        <v>38</v>
      </c>
      <c r="K42" s="144" t="s">
        <v>38</v>
      </c>
      <c r="L42" s="144" t="s">
        <v>26</v>
      </c>
      <c r="M42" s="144" t="s">
        <v>26</v>
      </c>
      <c r="N42" s="144" t="s">
        <v>27</v>
      </c>
      <c r="O42" s="144" t="s">
        <v>28</v>
      </c>
      <c r="P42" s="144" t="s">
        <v>27</v>
      </c>
      <c r="Q42" s="144" t="s">
        <v>28</v>
      </c>
    </row>
    <row r="43" ht="15.75" spans="1:17">
      <c r="A43" s="143">
        <v>113515</v>
      </c>
      <c r="B43" s="143" t="s">
        <v>17</v>
      </c>
      <c r="C43" s="144" t="s">
        <v>18</v>
      </c>
      <c r="D43" s="144" t="s">
        <v>19</v>
      </c>
      <c r="E43" s="144" t="s">
        <v>103</v>
      </c>
      <c r="F43" s="144" t="s">
        <v>21</v>
      </c>
      <c r="G43" s="144" t="s">
        <v>49</v>
      </c>
      <c r="H43" s="144" t="s">
        <v>50</v>
      </c>
      <c r="I43" s="144" t="s">
        <v>51</v>
      </c>
      <c r="J43" s="144" t="s">
        <v>38</v>
      </c>
      <c r="K43" s="144" t="s">
        <v>38</v>
      </c>
      <c r="L43" s="144" t="s">
        <v>26</v>
      </c>
      <c r="M43" s="144" t="s">
        <v>26</v>
      </c>
      <c r="N43" s="144" t="s">
        <v>27</v>
      </c>
      <c r="O43" s="144" t="s">
        <v>28</v>
      </c>
      <c r="P43" s="144" t="s">
        <v>27</v>
      </c>
      <c r="Q43" s="144" t="s">
        <v>28</v>
      </c>
    </row>
    <row r="44" ht="15.75" spans="1:17">
      <c r="A44" s="143">
        <v>113514</v>
      </c>
      <c r="B44" s="143" t="s">
        <v>17</v>
      </c>
      <c r="C44" s="144" t="s">
        <v>18</v>
      </c>
      <c r="D44" s="144" t="s">
        <v>19</v>
      </c>
      <c r="E44" s="144" t="s">
        <v>104</v>
      </c>
      <c r="F44" s="144" t="s">
        <v>21</v>
      </c>
      <c r="G44" s="144" t="s">
        <v>49</v>
      </c>
      <c r="H44" s="144" t="s">
        <v>50</v>
      </c>
      <c r="I44" s="144" t="s">
        <v>51</v>
      </c>
      <c r="J44" s="144" t="s">
        <v>38</v>
      </c>
      <c r="K44" s="144" t="s">
        <v>38</v>
      </c>
      <c r="L44" s="144" t="s">
        <v>26</v>
      </c>
      <c r="M44" s="144" t="s">
        <v>26</v>
      </c>
      <c r="N44" s="144" t="s">
        <v>27</v>
      </c>
      <c r="O44" s="144" t="s">
        <v>28</v>
      </c>
      <c r="P44" s="144" t="s">
        <v>27</v>
      </c>
      <c r="Q44" s="144" t="s">
        <v>28</v>
      </c>
    </row>
    <row r="45" ht="15.75" spans="1:17">
      <c r="A45" s="143">
        <v>113513</v>
      </c>
      <c r="B45" s="143" t="s">
        <v>17</v>
      </c>
      <c r="C45" s="144" t="s">
        <v>18</v>
      </c>
      <c r="D45" s="144" t="s">
        <v>19</v>
      </c>
      <c r="E45" s="144" t="s">
        <v>105</v>
      </c>
      <c r="F45" s="144" t="s">
        <v>106</v>
      </c>
      <c r="G45" s="144" t="s">
        <v>30</v>
      </c>
      <c r="H45" s="144" t="s">
        <v>69</v>
      </c>
      <c r="I45" s="144" t="s">
        <v>70</v>
      </c>
      <c r="J45" s="144" t="s">
        <v>71</v>
      </c>
      <c r="K45" s="144" t="s">
        <v>71</v>
      </c>
      <c r="L45" s="144" t="s">
        <v>26</v>
      </c>
      <c r="M45" s="144" t="s">
        <v>26</v>
      </c>
      <c r="N45" s="144" t="s">
        <v>27</v>
      </c>
      <c r="O45" s="144" t="s">
        <v>28</v>
      </c>
      <c r="P45" s="144" t="s">
        <v>27</v>
      </c>
      <c r="Q45" s="144" t="s">
        <v>28</v>
      </c>
    </row>
    <row r="46" ht="15.75" spans="1:17">
      <c r="A46" s="143">
        <v>113512</v>
      </c>
      <c r="B46" s="143" t="s">
        <v>17</v>
      </c>
      <c r="C46" s="144" t="s">
        <v>18</v>
      </c>
      <c r="D46" s="144" t="s">
        <v>19</v>
      </c>
      <c r="E46" s="144" t="s">
        <v>107</v>
      </c>
      <c r="F46" s="144" t="s">
        <v>106</v>
      </c>
      <c r="G46" s="144" t="s">
        <v>30</v>
      </c>
      <c r="H46" s="144" t="s">
        <v>78</v>
      </c>
      <c r="I46" s="144" t="s">
        <v>79</v>
      </c>
      <c r="J46" s="144" t="s">
        <v>71</v>
      </c>
      <c r="K46" s="144" t="s">
        <v>71</v>
      </c>
      <c r="L46" s="144" t="s">
        <v>26</v>
      </c>
      <c r="M46" s="144" t="s">
        <v>26</v>
      </c>
      <c r="N46" s="144" t="s">
        <v>27</v>
      </c>
      <c r="O46" s="144" t="s">
        <v>28</v>
      </c>
      <c r="P46" s="144" t="s">
        <v>27</v>
      </c>
      <c r="Q46" s="144" t="s">
        <v>28</v>
      </c>
    </row>
    <row r="47" ht="15.75" spans="1:17">
      <c r="A47" s="143">
        <v>113511</v>
      </c>
      <c r="B47" s="143" t="s">
        <v>17</v>
      </c>
      <c r="C47" s="144" t="s">
        <v>18</v>
      </c>
      <c r="D47" s="144" t="s">
        <v>19</v>
      </c>
      <c r="E47" s="144" t="s">
        <v>108</v>
      </c>
      <c r="F47" s="144" t="s">
        <v>21</v>
      </c>
      <c r="G47" s="144" t="s">
        <v>49</v>
      </c>
      <c r="H47" s="144" t="s">
        <v>50</v>
      </c>
      <c r="I47" s="144" t="s">
        <v>51</v>
      </c>
      <c r="J47" s="144" t="s">
        <v>38</v>
      </c>
      <c r="K47" s="144" t="s">
        <v>38</v>
      </c>
      <c r="L47" s="144" t="s">
        <v>26</v>
      </c>
      <c r="M47" s="144" t="s">
        <v>26</v>
      </c>
      <c r="N47" s="144" t="s">
        <v>27</v>
      </c>
      <c r="O47" s="144" t="s">
        <v>28</v>
      </c>
      <c r="P47" s="144" t="s">
        <v>27</v>
      </c>
      <c r="Q47" s="144" t="s">
        <v>28</v>
      </c>
    </row>
    <row r="48" ht="15.75" spans="1:17">
      <c r="A48" s="143">
        <v>113510</v>
      </c>
      <c r="B48" s="143" t="s">
        <v>17</v>
      </c>
      <c r="C48" s="144" t="s">
        <v>18</v>
      </c>
      <c r="D48" s="144" t="s">
        <v>19</v>
      </c>
      <c r="E48" s="144" t="s">
        <v>109</v>
      </c>
      <c r="F48" s="144" t="s">
        <v>21</v>
      </c>
      <c r="G48" s="144" t="s">
        <v>35</v>
      </c>
      <c r="H48" s="144" t="s">
        <v>64</v>
      </c>
      <c r="I48" s="144" t="s">
        <v>65</v>
      </c>
      <c r="J48" s="144" t="s">
        <v>66</v>
      </c>
      <c r="K48" s="144" t="s">
        <v>66</v>
      </c>
      <c r="L48" s="144" t="s">
        <v>26</v>
      </c>
      <c r="M48" s="144" t="s">
        <v>26</v>
      </c>
      <c r="N48" s="144" t="s">
        <v>27</v>
      </c>
      <c r="O48" s="144" t="s">
        <v>28</v>
      </c>
      <c r="P48" s="144" t="s">
        <v>27</v>
      </c>
      <c r="Q48" s="144" t="s">
        <v>28</v>
      </c>
    </row>
    <row r="49" ht="15.75" spans="1:17">
      <c r="A49" s="143">
        <v>113509</v>
      </c>
      <c r="B49" s="143" t="s">
        <v>17</v>
      </c>
      <c r="C49" s="144" t="s">
        <v>18</v>
      </c>
      <c r="D49" s="144" t="s">
        <v>19</v>
      </c>
      <c r="E49" s="144" t="s">
        <v>110</v>
      </c>
      <c r="F49" s="144" t="s">
        <v>21</v>
      </c>
      <c r="G49" s="144" t="s">
        <v>35</v>
      </c>
      <c r="H49" s="144" t="s">
        <v>111</v>
      </c>
      <c r="I49" s="144" t="s">
        <v>112</v>
      </c>
      <c r="J49" s="144" t="s">
        <v>113</v>
      </c>
      <c r="K49" s="144" t="s">
        <v>113</v>
      </c>
      <c r="L49" s="144" t="s">
        <v>26</v>
      </c>
      <c r="M49" s="144" t="s">
        <v>26</v>
      </c>
      <c r="N49" s="144" t="s">
        <v>27</v>
      </c>
      <c r="O49" s="144" t="s">
        <v>28</v>
      </c>
      <c r="P49" s="144" t="s">
        <v>27</v>
      </c>
      <c r="Q49" s="144" t="s">
        <v>28</v>
      </c>
    </row>
    <row r="50" ht="15.75" spans="1:17">
      <c r="A50" s="143">
        <v>113508</v>
      </c>
      <c r="B50" s="143" t="s">
        <v>17</v>
      </c>
      <c r="C50" s="144" t="s">
        <v>18</v>
      </c>
      <c r="D50" s="144" t="s">
        <v>19</v>
      </c>
      <c r="E50" s="144" t="s">
        <v>114</v>
      </c>
      <c r="F50" s="144" t="s">
        <v>21</v>
      </c>
      <c r="G50" s="144" t="s">
        <v>35</v>
      </c>
      <c r="H50" s="144" t="s">
        <v>74</v>
      </c>
      <c r="I50" s="144" t="s">
        <v>75</v>
      </c>
      <c r="J50" s="144" t="s">
        <v>26</v>
      </c>
      <c r="K50" s="144" t="s">
        <v>26</v>
      </c>
      <c r="L50" s="144" t="s">
        <v>26</v>
      </c>
      <c r="M50" s="144" t="s">
        <v>26</v>
      </c>
      <c r="N50" s="144" t="s">
        <v>27</v>
      </c>
      <c r="O50" s="144" t="s">
        <v>28</v>
      </c>
      <c r="P50" s="144" t="s">
        <v>27</v>
      </c>
      <c r="Q50" s="144" t="s">
        <v>28</v>
      </c>
    </row>
    <row r="51" ht="15.75" spans="1:17">
      <c r="A51" s="143">
        <v>113507</v>
      </c>
      <c r="B51" s="143" t="s">
        <v>17</v>
      </c>
      <c r="C51" s="144" t="s">
        <v>18</v>
      </c>
      <c r="D51" s="144" t="s">
        <v>19</v>
      </c>
      <c r="E51" s="144" t="s">
        <v>115</v>
      </c>
      <c r="F51" s="144" t="s">
        <v>21</v>
      </c>
      <c r="G51" s="144" t="s">
        <v>30</v>
      </c>
      <c r="H51" s="144" t="s">
        <v>54</v>
      </c>
      <c r="I51" s="144" t="s">
        <v>55</v>
      </c>
      <c r="J51" s="144" t="s">
        <v>56</v>
      </c>
      <c r="K51" s="144" t="s">
        <v>56</v>
      </c>
      <c r="L51" s="144" t="s">
        <v>26</v>
      </c>
      <c r="M51" s="144" t="s">
        <v>26</v>
      </c>
      <c r="N51" s="144" t="s">
        <v>27</v>
      </c>
      <c r="O51" s="144" t="s">
        <v>28</v>
      </c>
      <c r="P51" s="144" t="s">
        <v>27</v>
      </c>
      <c r="Q51" s="144" t="s">
        <v>28</v>
      </c>
    </row>
    <row r="52" ht="15.75" spans="1:17">
      <c r="A52" s="143">
        <v>113506</v>
      </c>
      <c r="B52" s="143" t="s">
        <v>17</v>
      </c>
      <c r="C52" s="144" t="s">
        <v>18</v>
      </c>
      <c r="D52" s="144" t="s">
        <v>19</v>
      </c>
      <c r="E52" s="144" t="s">
        <v>116</v>
      </c>
      <c r="F52" s="144" t="s">
        <v>117</v>
      </c>
      <c r="G52" s="144" t="s">
        <v>118</v>
      </c>
      <c r="H52" s="144" t="s">
        <v>119</v>
      </c>
      <c r="I52" s="144" t="s">
        <v>120</v>
      </c>
      <c r="J52" s="144" t="s">
        <v>26</v>
      </c>
      <c r="K52" s="144" t="s">
        <v>26</v>
      </c>
      <c r="L52" s="144" t="s">
        <v>26</v>
      </c>
      <c r="M52" s="144" t="s">
        <v>26</v>
      </c>
      <c r="N52" s="144" t="s">
        <v>27</v>
      </c>
      <c r="O52" s="144" t="s">
        <v>28</v>
      </c>
      <c r="P52" s="144" t="s">
        <v>27</v>
      </c>
      <c r="Q52" s="144" t="s">
        <v>28</v>
      </c>
    </row>
    <row r="53" ht="15.75" spans="1:17">
      <c r="A53" s="143">
        <v>113505</v>
      </c>
      <c r="B53" s="143" t="s">
        <v>17</v>
      </c>
      <c r="C53" s="144" t="s">
        <v>18</v>
      </c>
      <c r="D53" s="144" t="s">
        <v>19</v>
      </c>
      <c r="E53" s="144" t="s">
        <v>121</v>
      </c>
      <c r="F53" s="144" t="s">
        <v>117</v>
      </c>
      <c r="G53" s="144" t="s">
        <v>118</v>
      </c>
      <c r="H53" s="144" t="s">
        <v>122</v>
      </c>
      <c r="I53" s="144" t="s">
        <v>123</v>
      </c>
      <c r="J53" s="144" t="s">
        <v>26</v>
      </c>
      <c r="K53" s="144" t="s">
        <v>26</v>
      </c>
      <c r="L53" s="144" t="s">
        <v>26</v>
      </c>
      <c r="M53" s="144" t="s">
        <v>26</v>
      </c>
      <c r="N53" s="144" t="s">
        <v>27</v>
      </c>
      <c r="O53" s="144" t="s">
        <v>28</v>
      </c>
      <c r="P53" s="144" t="s">
        <v>27</v>
      </c>
      <c r="Q53" s="144" t="s">
        <v>28</v>
      </c>
    </row>
    <row r="54" ht="15.75" spans="1:17">
      <c r="A54" s="143">
        <v>113504</v>
      </c>
      <c r="B54" s="143" t="s">
        <v>17</v>
      </c>
      <c r="C54" s="144" t="s">
        <v>18</v>
      </c>
      <c r="D54" s="144" t="s">
        <v>19</v>
      </c>
      <c r="E54" s="144" t="s">
        <v>124</v>
      </c>
      <c r="F54" s="144" t="s">
        <v>117</v>
      </c>
      <c r="G54" s="144" t="s">
        <v>118</v>
      </c>
      <c r="H54" s="144" t="s">
        <v>125</v>
      </c>
      <c r="I54" s="144" t="s">
        <v>126</v>
      </c>
      <c r="J54" s="144" t="s">
        <v>26</v>
      </c>
      <c r="K54" s="144" t="s">
        <v>26</v>
      </c>
      <c r="L54" s="144" t="s">
        <v>26</v>
      </c>
      <c r="M54" s="144" t="s">
        <v>26</v>
      </c>
      <c r="N54" s="144" t="s">
        <v>27</v>
      </c>
      <c r="O54" s="144" t="s">
        <v>28</v>
      </c>
      <c r="P54" s="144" t="s">
        <v>27</v>
      </c>
      <c r="Q54" s="144" t="s">
        <v>28</v>
      </c>
    </row>
    <row r="55" ht="15.75" spans="1:17">
      <c r="A55" s="143">
        <v>113503</v>
      </c>
      <c r="B55" s="143" t="s">
        <v>17</v>
      </c>
      <c r="C55" s="144" t="s">
        <v>18</v>
      </c>
      <c r="D55" s="144" t="s">
        <v>19</v>
      </c>
      <c r="E55" s="144" t="s">
        <v>127</v>
      </c>
      <c r="F55" s="144" t="s">
        <v>117</v>
      </c>
      <c r="G55" s="144" t="s">
        <v>118</v>
      </c>
      <c r="H55" s="144" t="s">
        <v>128</v>
      </c>
      <c r="I55" s="144" t="s">
        <v>129</v>
      </c>
      <c r="J55" s="144" t="s">
        <v>26</v>
      </c>
      <c r="K55" s="144" t="s">
        <v>26</v>
      </c>
      <c r="L55" s="144" t="s">
        <v>26</v>
      </c>
      <c r="M55" s="144" t="s">
        <v>26</v>
      </c>
      <c r="N55" s="144" t="s">
        <v>27</v>
      </c>
      <c r="O55" s="144" t="s">
        <v>28</v>
      </c>
      <c r="P55" s="144" t="s">
        <v>27</v>
      </c>
      <c r="Q55" s="144" t="s">
        <v>28</v>
      </c>
    </row>
    <row r="56" ht="15.75" spans="1:17">
      <c r="A56" s="143">
        <v>113502</v>
      </c>
      <c r="B56" s="143" t="s">
        <v>17</v>
      </c>
      <c r="C56" s="144" t="s">
        <v>18</v>
      </c>
      <c r="D56" s="144" t="s">
        <v>19</v>
      </c>
      <c r="E56" s="144" t="s">
        <v>130</v>
      </c>
      <c r="F56" s="144" t="s">
        <v>117</v>
      </c>
      <c r="G56" s="144" t="s">
        <v>118</v>
      </c>
      <c r="H56" s="144" t="s">
        <v>131</v>
      </c>
      <c r="I56" s="144" t="s">
        <v>132</v>
      </c>
      <c r="J56" s="144" t="s">
        <v>26</v>
      </c>
      <c r="K56" s="144" t="s">
        <v>26</v>
      </c>
      <c r="L56" s="144" t="s">
        <v>26</v>
      </c>
      <c r="M56" s="144" t="s">
        <v>26</v>
      </c>
      <c r="N56" s="144" t="s">
        <v>27</v>
      </c>
      <c r="O56" s="144" t="s">
        <v>28</v>
      </c>
      <c r="P56" s="144" t="s">
        <v>27</v>
      </c>
      <c r="Q56" s="144" t="s">
        <v>28</v>
      </c>
    </row>
    <row r="57" ht="15.75" spans="1:17">
      <c r="A57" s="143">
        <v>113501</v>
      </c>
      <c r="B57" s="143" t="s">
        <v>17</v>
      </c>
      <c r="C57" s="144" t="s">
        <v>18</v>
      </c>
      <c r="D57" s="144" t="s">
        <v>19</v>
      </c>
      <c r="E57" s="144" t="s">
        <v>133</v>
      </c>
      <c r="F57" s="144" t="s">
        <v>117</v>
      </c>
      <c r="G57" s="144" t="s">
        <v>118</v>
      </c>
      <c r="H57" s="144" t="s">
        <v>134</v>
      </c>
      <c r="I57" s="144" t="s">
        <v>135</v>
      </c>
      <c r="J57" s="144" t="s">
        <v>26</v>
      </c>
      <c r="K57" s="144" t="s">
        <v>26</v>
      </c>
      <c r="L57" s="144" t="s">
        <v>26</v>
      </c>
      <c r="M57" s="144" t="s">
        <v>26</v>
      </c>
      <c r="N57" s="144" t="s">
        <v>27</v>
      </c>
      <c r="O57" s="144" t="s">
        <v>28</v>
      </c>
      <c r="P57" s="144" t="s">
        <v>27</v>
      </c>
      <c r="Q57" s="144" t="s">
        <v>28</v>
      </c>
    </row>
    <row r="58" ht="15.75" spans="1:17">
      <c r="A58" s="143">
        <v>113500</v>
      </c>
      <c r="B58" s="143" t="s">
        <v>17</v>
      </c>
      <c r="C58" s="144" t="s">
        <v>18</v>
      </c>
      <c r="D58" s="144" t="s">
        <v>19</v>
      </c>
      <c r="E58" s="144" t="s">
        <v>136</v>
      </c>
      <c r="F58" s="144" t="s">
        <v>117</v>
      </c>
      <c r="G58" s="144" t="s">
        <v>118</v>
      </c>
      <c r="H58" s="144" t="s">
        <v>137</v>
      </c>
      <c r="I58" s="144" t="s">
        <v>138</v>
      </c>
      <c r="J58" s="144" t="s">
        <v>26</v>
      </c>
      <c r="K58" s="144" t="s">
        <v>26</v>
      </c>
      <c r="L58" s="144" t="s">
        <v>26</v>
      </c>
      <c r="M58" s="144" t="s">
        <v>26</v>
      </c>
      <c r="N58" s="144" t="s">
        <v>27</v>
      </c>
      <c r="O58" s="144" t="s">
        <v>28</v>
      </c>
      <c r="P58" s="144" t="s">
        <v>27</v>
      </c>
      <c r="Q58" s="144" t="s">
        <v>28</v>
      </c>
    </row>
    <row r="59" ht="15.75" spans="1:17">
      <c r="A59" s="143">
        <v>113499</v>
      </c>
      <c r="B59" s="143" t="s">
        <v>17</v>
      </c>
      <c r="C59" s="144" t="s">
        <v>18</v>
      </c>
      <c r="D59" s="144" t="s">
        <v>19</v>
      </c>
      <c r="E59" s="144" t="s">
        <v>139</v>
      </c>
      <c r="F59" s="144" t="s">
        <v>117</v>
      </c>
      <c r="G59" s="144" t="s">
        <v>118</v>
      </c>
      <c r="H59" s="144" t="s">
        <v>140</v>
      </c>
      <c r="I59" s="144" t="s">
        <v>141</v>
      </c>
      <c r="J59" s="144" t="s">
        <v>26</v>
      </c>
      <c r="K59" s="144" t="s">
        <v>26</v>
      </c>
      <c r="L59" s="144" t="s">
        <v>26</v>
      </c>
      <c r="M59" s="144" t="s">
        <v>26</v>
      </c>
      <c r="N59" s="144" t="s">
        <v>27</v>
      </c>
      <c r="O59" s="144" t="s">
        <v>28</v>
      </c>
      <c r="P59" s="144" t="s">
        <v>27</v>
      </c>
      <c r="Q59" s="144" t="s">
        <v>28</v>
      </c>
    </row>
    <row r="60" ht="15.75" spans="1:17">
      <c r="A60" s="143">
        <v>113498</v>
      </c>
      <c r="B60" s="143" t="s">
        <v>17</v>
      </c>
      <c r="C60" s="144" t="s">
        <v>18</v>
      </c>
      <c r="D60" s="144" t="s">
        <v>19</v>
      </c>
      <c r="E60" s="144" t="s">
        <v>142</v>
      </c>
      <c r="F60" s="144" t="s">
        <v>117</v>
      </c>
      <c r="G60" s="144" t="s">
        <v>118</v>
      </c>
      <c r="H60" s="144" t="s">
        <v>143</v>
      </c>
      <c r="I60" s="144" t="s">
        <v>144</v>
      </c>
      <c r="J60" s="144" t="s">
        <v>26</v>
      </c>
      <c r="K60" s="144" t="s">
        <v>26</v>
      </c>
      <c r="L60" s="144" t="s">
        <v>26</v>
      </c>
      <c r="M60" s="144" t="s">
        <v>26</v>
      </c>
      <c r="N60" s="144" t="s">
        <v>27</v>
      </c>
      <c r="O60" s="144" t="s">
        <v>28</v>
      </c>
      <c r="P60" s="144" t="s">
        <v>27</v>
      </c>
      <c r="Q60" s="144" t="s">
        <v>28</v>
      </c>
    </row>
    <row r="61" ht="15.75" spans="1:17">
      <c r="A61" s="143">
        <v>113497</v>
      </c>
      <c r="B61" s="143" t="s">
        <v>17</v>
      </c>
      <c r="C61" s="144" t="s">
        <v>18</v>
      </c>
      <c r="D61" s="144" t="s">
        <v>19</v>
      </c>
      <c r="E61" s="144" t="s">
        <v>145</v>
      </c>
      <c r="F61" s="144" t="s">
        <v>117</v>
      </c>
      <c r="G61" s="144" t="s">
        <v>118</v>
      </c>
      <c r="H61" s="144" t="s">
        <v>146</v>
      </c>
      <c r="I61" s="144" t="s">
        <v>147</v>
      </c>
      <c r="J61" s="144" t="s">
        <v>26</v>
      </c>
      <c r="K61" s="144" t="s">
        <v>26</v>
      </c>
      <c r="L61" s="144" t="s">
        <v>26</v>
      </c>
      <c r="M61" s="144" t="s">
        <v>26</v>
      </c>
      <c r="N61" s="144" t="s">
        <v>27</v>
      </c>
      <c r="O61" s="144" t="s">
        <v>28</v>
      </c>
      <c r="P61" s="144" t="s">
        <v>27</v>
      </c>
      <c r="Q61" s="144" t="s">
        <v>28</v>
      </c>
    </row>
    <row r="62" ht="15.75" spans="1:17">
      <c r="A62" s="143">
        <v>113496</v>
      </c>
      <c r="B62" s="143" t="s">
        <v>17</v>
      </c>
      <c r="C62" s="144" t="s">
        <v>18</v>
      </c>
      <c r="D62" s="144" t="s">
        <v>19</v>
      </c>
      <c r="E62" s="144" t="s">
        <v>148</v>
      </c>
      <c r="F62" s="144" t="s">
        <v>21</v>
      </c>
      <c r="G62" s="144" t="s">
        <v>49</v>
      </c>
      <c r="H62" s="144" t="s">
        <v>50</v>
      </c>
      <c r="I62" s="144" t="s">
        <v>51</v>
      </c>
      <c r="J62" s="144" t="s">
        <v>38</v>
      </c>
      <c r="K62" s="144" t="s">
        <v>38</v>
      </c>
      <c r="L62" s="144" t="s">
        <v>26</v>
      </c>
      <c r="M62" s="144" t="s">
        <v>26</v>
      </c>
      <c r="N62" s="144" t="s">
        <v>27</v>
      </c>
      <c r="O62" s="144" t="s">
        <v>28</v>
      </c>
      <c r="P62" s="144" t="s">
        <v>27</v>
      </c>
      <c r="Q62" s="144" t="s">
        <v>28</v>
      </c>
    </row>
    <row r="63" ht="15.75" spans="1:17">
      <c r="A63" s="143">
        <v>113495</v>
      </c>
      <c r="B63" s="143" t="s">
        <v>17</v>
      </c>
      <c r="C63" s="144" t="s">
        <v>18</v>
      </c>
      <c r="D63" s="144" t="s">
        <v>19</v>
      </c>
      <c r="E63" s="144" t="s">
        <v>149</v>
      </c>
      <c r="F63" s="144" t="s">
        <v>21</v>
      </c>
      <c r="G63" s="144" t="s">
        <v>150</v>
      </c>
      <c r="H63" s="144" t="s">
        <v>151</v>
      </c>
      <c r="I63" s="144" t="s">
        <v>152</v>
      </c>
      <c r="J63" s="144" t="s">
        <v>153</v>
      </c>
      <c r="K63" s="144" t="s">
        <v>153</v>
      </c>
      <c r="L63" s="144" t="s">
        <v>26</v>
      </c>
      <c r="M63" s="144" t="s">
        <v>26</v>
      </c>
      <c r="N63" s="144" t="s">
        <v>27</v>
      </c>
      <c r="O63" s="144" t="s">
        <v>28</v>
      </c>
      <c r="P63" s="144" t="s">
        <v>27</v>
      </c>
      <c r="Q63" s="144" t="s">
        <v>28</v>
      </c>
    </row>
    <row r="64" ht="15.75" spans="1:17">
      <c r="A64" s="143">
        <v>113494</v>
      </c>
      <c r="B64" s="143" t="s">
        <v>17</v>
      </c>
      <c r="C64" s="144" t="s">
        <v>18</v>
      </c>
      <c r="D64" s="144" t="s">
        <v>19</v>
      </c>
      <c r="E64" s="144" t="s">
        <v>154</v>
      </c>
      <c r="F64" s="144" t="s">
        <v>21</v>
      </c>
      <c r="G64" s="144" t="s">
        <v>49</v>
      </c>
      <c r="H64" s="144" t="s">
        <v>50</v>
      </c>
      <c r="I64" s="144" t="s">
        <v>51</v>
      </c>
      <c r="J64" s="144" t="s">
        <v>38</v>
      </c>
      <c r="K64" s="144" t="s">
        <v>38</v>
      </c>
      <c r="L64" s="144" t="s">
        <v>26</v>
      </c>
      <c r="M64" s="144" t="s">
        <v>26</v>
      </c>
      <c r="N64" s="144" t="s">
        <v>27</v>
      </c>
      <c r="O64" s="144" t="s">
        <v>28</v>
      </c>
      <c r="P64" s="144" t="s">
        <v>27</v>
      </c>
      <c r="Q64" s="144" t="s">
        <v>28</v>
      </c>
    </row>
    <row r="65" ht="15.75" spans="1:17">
      <c r="A65" s="143">
        <v>113493</v>
      </c>
      <c r="B65" s="143" t="s">
        <v>17</v>
      </c>
      <c r="C65" s="144" t="s">
        <v>18</v>
      </c>
      <c r="D65" s="144" t="s">
        <v>19</v>
      </c>
      <c r="E65" s="144" t="s">
        <v>155</v>
      </c>
      <c r="F65" s="144" t="s">
        <v>21</v>
      </c>
      <c r="G65" s="144" t="s">
        <v>49</v>
      </c>
      <c r="H65" s="144" t="s">
        <v>50</v>
      </c>
      <c r="I65" s="144" t="s">
        <v>51</v>
      </c>
      <c r="J65" s="144" t="s">
        <v>38</v>
      </c>
      <c r="K65" s="144" t="s">
        <v>38</v>
      </c>
      <c r="L65" s="144" t="s">
        <v>26</v>
      </c>
      <c r="M65" s="144" t="s">
        <v>26</v>
      </c>
      <c r="N65" s="144" t="s">
        <v>27</v>
      </c>
      <c r="O65" s="144" t="s">
        <v>28</v>
      </c>
      <c r="P65" s="144" t="s">
        <v>27</v>
      </c>
      <c r="Q65" s="144" t="s">
        <v>28</v>
      </c>
    </row>
    <row r="66" ht="15.75" spans="1:17">
      <c r="A66" s="143">
        <v>113492</v>
      </c>
      <c r="B66" s="143" t="s">
        <v>17</v>
      </c>
      <c r="C66" s="144" t="s">
        <v>18</v>
      </c>
      <c r="D66" s="144" t="s">
        <v>19</v>
      </c>
      <c r="E66" s="144" t="s">
        <v>156</v>
      </c>
      <c r="F66" s="144" t="s">
        <v>21</v>
      </c>
      <c r="G66" s="144" t="s">
        <v>35</v>
      </c>
      <c r="H66" s="144" t="s">
        <v>36</v>
      </c>
      <c r="I66" s="144" t="s">
        <v>37</v>
      </c>
      <c r="J66" s="144" t="s">
        <v>38</v>
      </c>
      <c r="K66" s="144" t="s">
        <v>38</v>
      </c>
      <c r="L66" s="144" t="s">
        <v>26</v>
      </c>
      <c r="M66" s="144" t="s">
        <v>26</v>
      </c>
      <c r="N66" s="144" t="s">
        <v>27</v>
      </c>
      <c r="O66" s="144" t="s">
        <v>28</v>
      </c>
      <c r="P66" s="144" t="s">
        <v>27</v>
      </c>
      <c r="Q66" s="144" t="s">
        <v>28</v>
      </c>
    </row>
    <row r="67" ht="15.75" spans="1:17">
      <c r="A67" s="143">
        <v>113491</v>
      </c>
      <c r="B67" s="143" t="s">
        <v>17</v>
      </c>
      <c r="C67" s="144" t="s">
        <v>18</v>
      </c>
      <c r="D67" s="144" t="s">
        <v>19</v>
      </c>
      <c r="E67" s="144" t="s">
        <v>157</v>
      </c>
      <c r="F67" s="144" t="s">
        <v>21</v>
      </c>
      <c r="G67" s="144" t="s">
        <v>49</v>
      </c>
      <c r="H67" s="144" t="s">
        <v>50</v>
      </c>
      <c r="I67" s="144" t="s">
        <v>51</v>
      </c>
      <c r="J67" s="144" t="s">
        <v>38</v>
      </c>
      <c r="K67" s="144" t="s">
        <v>38</v>
      </c>
      <c r="L67" s="144" t="s">
        <v>26</v>
      </c>
      <c r="M67" s="144" t="s">
        <v>26</v>
      </c>
      <c r="N67" s="144" t="s">
        <v>27</v>
      </c>
      <c r="O67" s="144" t="s">
        <v>28</v>
      </c>
      <c r="P67" s="144" t="s">
        <v>27</v>
      </c>
      <c r="Q67" s="144" t="s">
        <v>28</v>
      </c>
    </row>
    <row r="68" ht="15.75" spans="1:17">
      <c r="A68" s="143">
        <v>113490</v>
      </c>
      <c r="B68" s="143" t="s">
        <v>17</v>
      </c>
      <c r="C68" s="144" t="s">
        <v>18</v>
      </c>
      <c r="D68" s="144" t="s">
        <v>19</v>
      </c>
      <c r="E68" s="144" t="s">
        <v>158</v>
      </c>
      <c r="F68" s="144" t="s">
        <v>21</v>
      </c>
      <c r="G68" s="144" t="s">
        <v>30</v>
      </c>
      <c r="H68" s="144" t="s">
        <v>45</v>
      </c>
      <c r="I68" s="144" t="s">
        <v>46</v>
      </c>
      <c r="J68" s="144" t="s">
        <v>47</v>
      </c>
      <c r="K68" s="144" t="s">
        <v>47</v>
      </c>
      <c r="L68" s="144" t="s">
        <v>26</v>
      </c>
      <c r="M68" s="144" t="s">
        <v>26</v>
      </c>
      <c r="N68" s="144" t="s">
        <v>27</v>
      </c>
      <c r="O68" s="144" t="s">
        <v>28</v>
      </c>
      <c r="P68" s="144" t="s">
        <v>27</v>
      </c>
      <c r="Q68" s="144" t="s">
        <v>28</v>
      </c>
    </row>
    <row r="69" ht="15.75" spans="1:17">
      <c r="A69" s="143">
        <v>113489</v>
      </c>
      <c r="B69" s="143" t="s">
        <v>17</v>
      </c>
      <c r="C69" s="144" t="s">
        <v>18</v>
      </c>
      <c r="D69" s="144" t="s">
        <v>19</v>
      </c>
      <c r="E69" s="144" t="s">
        <v>159</v>
      </c>
      <c r="F69" s="144" t="s">
        <v>21</v>
      </c>
      <c r="G69" s="144" t="s">
        <v>49</v>
      </c>
      <c r="H69" s="144" t="s">
        <v>50</v>
      </c>
      <c r="I69" s="144" t="s">
        <v>51</v>
      </c>
      <c r="J69" s="144" t="s">
        <v>38</v>
      </c>
      <c r="K69" s="144" t="s">
        <v>38</v>
      </c>
      <c r="L69" s="144" t="s">
        <v>26</v>
      </c>
      <c r="M69" s="144" t="s">
        <v>26</v>
      </c>
      <c r="N69" s="144" t="s">
        <v>27</v>
      </c>
      <c r="O69" s="144" t="s">
        <v>28</v>
      </c>
      <c r="P69" s="144" t="s">
        <v>27</v>
      </c>
      <c r="Q69" s="144" t="s">
        <v>28</v>
      </c>
    </row>
    <row r="70" ht="15.75" spans="1:17">
      <c r="A70" s="143">
        <v>113488</v>
      </c>
      <c r="B70" s="143" t="s">
        <v>17</v>
      </c>
      <c r="C70" s="144" t="s">
        <v>18</v>
      </c>
      <c r="D70" s="144" t="s">
        <v>19</v>
      </c>
      <c r="E70" s="144" t="s">
        <v>160</v>
      </c>
      <c r="F70" s="144" t="s">
        <v>21</v>
      </c>
      <c r="G70" s="144" t="s">
        <v>49</v>
      </c>
      <c r="H70" s="144" t="s">
        <v>50</v>
      </c>
      <c r="I70" s="144" t="s">
        <v>51</v>
      </c>
      <c r="J70" s="144" t="s">
        <v>38</v>
      </c>
      <c r="K70" s="144" t="s">
        <v>38</v>
      </c>
      <c r="L70" s="144" t="s">
        <v>26</v>
      </c>
      <c r="M70" s="144" t="s">
        <v>26</v>
      </c>
      <c r="N70" s="144" t="s">
        <v>27</v>
      </c>
      <c r="O70" s="144" t="s">
        <v>28</v>
      </c>
      <c r="P70" s="144" t="s">
        <v>27</v>
      </c>
      <c r="Q70" s="144" t="s">
        <v>28</v>
      </c>
    </row>
    <row r="71" ht="15.75" spans="1:17">
      <c r="A71" s="143">
        <v>113487</v>
      </c>
      <c r="B71" s="143" t="s">
        <v>17</v>
      </c>
      <c r="C71" s="144" t="s">
        <v>18</v>
      </c>
      <c r="D71" s="144" t="s">
        <v>19</v>
      </c>
      <c r="E71" s="144" t="s">
        <v>161</v>
      </c>
      <c r="F71" s="144" t="s">
        <v>21</v>
      </c>
      <c r="G71" s="144" t="s">
        <v>35</v>
      </c>
      <c r="H71" s="144" t="s">
        <v>162</v>
      </c>
      <c r="I71" s="144" t="s">
        <v>163</v>
      </c>
      <c r="J71" s="144" t="s">
        <v>38</v>
      </c>
      <c r="K71" s="144" t="s">
        <v>38</v>
      </c>
      <c r="L71" s="144" t="s">
        <v>26</v>
      </c>
      <c r="M71" s="144" t="s">
        <v>26</v>
      </c>
      <c r="N71" s="144" t="s">
        <v>27</v>
      </c>
      <c r="O71" s="144" t="s">
        <v>28</v>
      </c>
      <c r="P71" s="144" t="s">
        <v>27</v>
      </c>
      <c r="Q71" s="144" t="s">
        <v>28</v>
      </c>
    </row>
    <row r="72" ht="15.75" spans="1:17">
      <c r="A72" s="143">
        <v>113486</v>
      </c>
      <c r="B72" s="143" t="s">
        <v>17</v>
      </c>
      <c r="C72" s="144" t="s">
        <v>18</v>
      </c>
      <c r="D72" s="144" t="s">
        <v>19</v>
      </c>
      <c r="E72" s="144" t="s">
        <v>164</v>
      </c>
      <c r="F72" s="144" t="s">
        <v>21</v>
      </c>
      <c r="G72" s="144" t="s">
        <v>49</v>
      </c>
      <c r="H72" s="144" t="s">
        <v>50</v>
      </c>
      <c r="I72" s="144" t="s">
        <v>51</v>
      </c>
      <c r="J72" s="144" t="s">
        <v>38</v>
      </c>
      <c r="K72" s="144" t="s">
        <v>38</v>
      </c>
      <c r="L72" s="144" t="s">
        <v>26</v>
      </c>
      <c r="M72" s="144" t="s">
        <v>26</v>
      </c>
      <c r="N72" s="144" t="s">
        <v>27</v>
      </c>
      <c r="O72" s="144" t="s">
        <v>28</v>
      </c>
      <c r="P72" s="144" t="s">
        <v>27</v>
      </c>
      <c r="Q72" s="144" t="s">
        <v>28</v>
      </c>
    </row>
    <row r="73" ht="15.75" spans="1:17">
      <c r="A73" s="143">
        <v>113485</v>
      </c>
      <c r="B73" s="143" t="s">
        <v>17</v>
      </c>
      <c r="C73" s="144" t="s">
        <v>18</v>
      </c>
      <c r="D73" s="144" t="s">
        <v>19</v>
      </c>
      <c r="E73" s="144" t="s">
        <v>165</v>
      </c>
      <c r="F73" s="144" t="s">
        <v>21</v>
      </c>
      <c r="G73" s="144" t="s">
        <v>49</v>
      </c>
      <c r="H73" s="144" t="s">
        <v>50</v>
      </c>
      <c r="I73" s="144" t="s">
        <v>51</v>
      </c>
      <c r="J73" s="144" t="s">
        <v>38</v>
      </c>
      <c r="K73" s="144" t="s">
        <v>38</v>
      </c>
      <c r="L73" s="144" t="s">
        <v>26</v>
      </c>
      <c r="M73" s="144" t="s">
        <v>26</v>
      </c>
      <c r="N73" s="144" t="s">
        <v>27</v>
      </c>
      <c r="O73" s="144" t="s">
        <v>28</v>
      </c>
      <c r="P73" s="144" t="s">
        <v>27</v>
      </c>
      <c r="Q73" s="144" t="s">
        <v>28</v>
      </c>
    </row>
    <row r="74" ht="15.75" spans="1:17">
      <c r="A74" s="143">
        <v>113484</v>
      </c>
      <c r="B74" s="143" t="s">
        <v>17</v>
      </c>
      <c r="C74" s="144" t="s">
        <v>18</v>
      </c>
      <c r="D74" s="144" t="s">
        <v>19</v>
      </c>
      <c r="E74" s="144" t="s">
        <v>166</v>
      </c>
      <c r="F74" s="144" t="s">
        <v>21</v>
      </c>
      <c r="G74" s="144" t="s">
        <v>30</v>
      </c>
      <c r="H74" s="144" t="s">
        <v>78</v>
      </c>
      <c r="I74" s="144" t="s">
        <v>79</v>
      </c>
      <c r="J74" s="144" t="s">
        <v>71</v>
      </c>
      <c r="K74" s="144" t="s">
        <v>71</v>
      </c>
      <c r="L74" s="144" t="s">
        <v>26</v>
      </c>
      <c r="M74" s="144" t="s">
        <v>26</v>
      </c>
      <c r="N74" s="144" t="s">
        <v>27</v>
      </c>
      <c r="O74" s="144" t="s">
        <v>28</v>
      </c>
      <c r="P74" s="144" t="s">
        <v>27</v>
      </c>
      <c r="Q74" s="144" t="s">
        <v>28</v>
      </c>
    </row>
    <row r="75" ht="15.75" spans="1:17">
      <c r="A75" s="143">
        <v>113483</v>
      </c>
      <c r="B75" s="143" t="s">
        <v>17</v>
      </c>
      <c r="C75" s="144" t="s">
        <v>18</v>
      </c>
      <c r="D75" s="144" t="s">
        <v>19</v>
      </c>
      <c r="E75" s="144" t="s">
        <v>167</v>
      </c>
      <c r="F75" s="144" t="s">
        <v>21</v>
      </c>
      <c r="G75" s="144" t="s">
        <v>35</v>
      </c>
      <c r="H75" s="144" t="s">
        <v>36</v>
      </c>
      <c r="I75" s="144" t="s">
        <v>37</v>
      </c>
      <c r="J75" s="144" t="s">
        <v>38</v>
      </c>
      <c r="K75" s="144" t="s">
        <v>38</v>
      </c>
      <c r="L75" s="144" t="s">
        <v>26</v>
      </c>
      <c r="M75" s="144" t="s">
        <v>26</v>
      </c>
      <c r="N75" s="144" t="s">
        <v>27</v>
      </c>
      <c r="O75" s="144" t="s">
        <v>28</v>
      </c>
      <c r="P75" s="144" t="s">
        <v>27</v>
      </c>
      <c r="Q75" s="144" t="s">
        <v>28</v>
      </c>
    </row>
    <row r="76" ht="15.75" spans="1:17">
      <c r="A76" s="143">
        <v>113482</v>
      </c>
      <c r="B76" s="143" t="s">
        <v>17</v>
      </c>
      <c r="C76" s="144" t="s">
        <v>18</v>
      </c>
      <c r="D76" s="144" t="s">
        <v>19</v>
      </c>
      <c r="E76" s="144" t="s">
        <v>168</v>
      </c>
      <c r="F76" s="144" t="s">
        <v>21</v>
      </c>
      <c r="G76" s="144" t="s">
        <v>35</v>
      </c>
      <c r="H76" s="144" t="s">
        <v>36</v>
      </c>
      <c r="I76" s="144" t="s">
        <v>37</v>
      </c>
      <c r="J76" s="144" t="s">
        <v>38</v>
      </c>
      <c r="K76" s="144" t="s">
        <v>38</v>
      </c>
      <c r="L76" s="144" t="s">
        <v>26</v>
      </c>
      <c r="M76" s="144" t="s">
        <v>26</v>
      </c>
      <c r="N76" s="144" t="s">
        <v>27</v>
      </c>
      <c r="O76" s="144" t="s">
        <v>28</v>
      </c>
      <c r="P76" s="144" t="s">
        <v>27</v>
      </c>
      <c r="Q76" s="144" t="s">
        <v>28</v>
      </c>
    </row>
    <row r="77" ht="15.75" spans="1:17">
      <c r="A77" s="143">
        <v>113481</v>
      </c>
      <c r="B77" s="143" t="s">
        <v>17</v>
      </c>
      <c r="C77" s="144" t="s">
        <v>18</v>
      </c>
      <c r="D77" s="144" t="s">
        <v>19</v>
      </c>
      <c r="E77" s="144" t="s">
        <v>169</v>
      </c>
      <c r="F77" s="144" t="s">
        <v>21</v>
      </c>
      <c r="G77" s="144" t="s">
        <v>49</v>
      </c>
      <c r="H77" s="144" t="s">
        <v>50</v>
      </c>
      <c r="I77" s="144" t="s">
        <v>51</v>
      </c>
      <c r="J77" s="144" t="s">
        <v>38</v>
      </c>
      <c r="K77" s="144" t="s">
        <v>38</v>
      </c>
      <c r="L77" s="144" t="s">
        <v>26</v>
      </c>
      <c r="M77" s="144" t="s">
        <v>26</v>
      </c>
      <c r="N77" s="144" t="s">
        <v>27</v>
      </c>
      <c r="O77" s="144" t="s">
        <v>28</v>
      </c>
      <c r="P77" s="144" t="s">
        <v>27</v>
      </c>
      <c r="Q77" s="144" t="s">
        <v>28</v>
      </c>
    </row>
    <row r="78" ht="15.75" spans="1:17">
      <c r="A78" s="143">
        <v>113480</v>
      </c>
      <c r="B78" s="143" t="s">
        <v>17</v>
      </c>
      <c r="C78" s="144" t="s">
        <v>18</v>
      </c>
      <c r="D78" s="144" t="s">
        <v>19</v>
      </c>
      <c r="E78" s="144" t="s">
        <v>170</v>
      </c>
      <c r="F78" s="144" t="s">
        <v>21</v>
      </c>
      <c r="G78" s="144" t="s">
        <v>49</v>
      </c>
      <c r="H78" s="144" t="s">
        <v>50</v>
      </c>
      <c r="I78" s="144" t="s">
        <v>51</v>
      </c>
      <c r="J78" s="144" t="s">
        <v>38</v>
      </c>
      <c r="K78" s="144" t="s">
        <v>38</v>
      </c>
      <c r="L78" s="144" t="s">
        <v>26</v>
      </c>
      <c r="M78" s="144" t="s">
        <v>26</v>
      </c>
      <c r="N78" s="144" t="s">
        <v>27</v>
      </c>
      <c r="O78" s="144" t="s">
        <v>28</v>
      </c>
      <c r="P78" s="144" t="s">
        <v>27</v>
      </c>
      <c r="Q78" s="144" t="s">
        <v>28</v>
      </c>
    </row>
    <row r="79" ht="15.75" spans="1:17">
      <c r="A79" s="143">
        <v>113479</v>
      </c>
      <c r="B79" s="143" t="s">
        <v>17</v>
      </c>
      <c r="C79" s="144" t="s">
        <v>18</v>
      </c>
      <c r="D79" s="144" t="s">
        <v>19</v>
      </c>
      <c r="E79" s="144" t="s">
        <v>171</v>
      </c>
      <c r="F79" s="144" t="s">
        <v>21</v>
      </c>
      <c r="G79" s="144" t="s">
        <v>172</v>
      </c>
      <c r="H79" s="144" t="s">
        <v>173</v>
      </c>
      <c r="I79" s="144" t="s">
        <v>174</v>
      </c>
      <c r="J79" s="144" t="s">
        <v>175</v>
      </c>
      <c r="K79" s="144" t="s">
        <v>175</v>
      </c>
      <c r="L79" s="144" t="s">
        <v>26</v>
      </c>
      <c r="M79" s="144" t="s">
        <v>26</v>
      </c>
      <c r="N79" s="144" t="s">
        <v>27</v>
      </c>
      <c r="O79" s="144" t="s">
        <v>28</v>
      </c>
      <c r="P79" s="144" t="s">
        <v>27</v>
      </c>
      <c r="Q79" s="144" t="s">
        <v>28</v>
      </c>
    </row>
    <row r="80" ht="15.75" spans="1:17">
      <c r="A80" s="143">
        <v>113478</v>
      </c>
      <c r="B80" s="143" t="s">
        <v>17</v>
      </c>
      <c r="C80" s="144" t="s">
        <v>18</v>
      </c>
      <c r="D80" s="144" t="s">
        <v>19</v>
      </c>
      <c r="E80" s="144" t="s">
        <v>176</v>
      </c>
      <c r="F80" s="144" t="s">
        <v>177</v>
      </c>
      <c r="G80" s="144" t="s">
        <v>172</v>
      </c>
      <c r="H80" s="144" t="s">
        <v>178</v>
      </c>
      <c r="I80" s="144" t="s">
        <v>179</v>
      </c>
      <c r="J80" s="144" t="s">
        <v>175</v>
      </c>
      <c r="K80" s="144" t="s">
        <v>175</v>
      </c>
      <c r="L80" s="144" t="s">
        <v>26</v>
      </c>
      <c r="M80" s="144" t="s">
        <v>26</v>
      </c>
      <c r="N80" s="144" t="s">
        <v>27</v>
      </c>
      <c r="O80" s="144" t="s">
        <v>28</v>
      </c>
      <c r="P80" s="144" t="s">
        <v>27</v>
      </c>
      <c r="Q80" s="144" t="s">
        <v>28</v>
      </c>
    </row>
    <row r="81" ht="15.75" spans="1:17">
      <c r="A81" s="143">
        <v>113477</v>
      </c>
      <c r="B81" s="143" t="s">
        <v>17</v>
      </c>
      <c r="C81" s="144" t="s">
        <v>18</v>
      </c>
      <c r="D81" s="144" t="s">
        <v>19</v>
      </c>
      <c r="E81" s="144" t="s">
        <v>180</v>
      </c>
      <c r="F81" s="144" t="s">
        <v>177</v>
      </c>
      <c r="G81" s="144" t="s">
        <v>172</v>
      </c>
      <c r="H81" s="144" t="s">
        <v>181</v>
      </c>
      <c r="I81" s="144" t="s">
        <v>182</v>
      </c>
      <c r="J81" s="144" t="s">
        <v>183</v>
      </c>
      <c r="K81" s="144" t="s">
        <v>183</v>
      </c>
      <c r="L81" s="144" t="s">
        <v>26</v>
      </c>
      <c r="M81" s="144" t="s">
        <v>26</v>
      </c>
      <c r="N81" s="144" t="s">
        <v>27</v>
      </c>
      <c r="O81" s="144" t="s">
        <v>28</v>
      </c>
      <c r="P81" s="144" t="s">
        <v>27</v>
      </c>
      <c r="Q81" s="144" t="s">
        <v>28</v>
      </c>
    </row>
    <row r="82" ht="15.75" spans="1:17">
      <c r="A82" s="143">
        <v>113476</v>
      </c>
      <c r="B82" s="143" t="s">
        <v>17</v>
      </c>
      <c r="C82" s="144" t="s">
        <v>18</v>
      </c>
      <c r="D82" s="144" t="s">
        <v>19</v>
      </c>
      <c r="E82" s="144" t="s">
        <v>184</v>
      </c>
      <c r="F82" s="144" t="s">
        <v>21</v>
      </c>
      <c r="G82" s="144" t="s">
        <v>49</v>
      </c>
      <c r="H82" s="144" t="s">
        <v>50</v>
      </c>
      <c r="I82" s="144" t="s">
        <v>51</v>
      </c>
      <c r="J82" s="144" t="s">
        <v>38</v>
      </c>
      <c r="K82" s="144" t="s">
        <v>38</v>
      </c>
      <c r="L82" s="144" t="s">
        <v>26</v>
      </c>
      <c r="M82" s="144" t="s">
        <v>26</v>
      </c>
      <c r="N82" s="144" t="s">
        <v>27</v>
      </c>
      <c r="O82" s="144" t="s">
        <v>28</v>
      </c>
      <c r="P82" s="144" t="s">
        <v>27</v>
      </c>
      <c r="Q82" s="144" t="s">
        <v>28</v>
      </c>
    </row>
    <row r="83" ht="15.75" spans="1:17">
      <c r="A83" s="143">
        <v>113475</v>
      </c>
      <c r="B83" s="143" t="s">
        <v>17</v>
      </c>
      <c r="C83" s="144" t="s">
        <v>18</v>
      </c>
      <c r="D83" s="144" t="s">
        <v>19</v>
      </c>
      <c r="E83" s="144" t="s">
        <v>185</v>
      </c>
      <c r="F83" s="144" t="s">
        <v>21</v>
      </c>
      <c r="G83" s="144" t="s">
        <v>49</v>
      </c>
      <c r="H83" s="144" t="s">
        <v>50</v>
      </c>
      <c r="I83" s="144" t="s">
        <v>51</v>
      </c>
      <c r="J83" s="144" t="s">
        <v>38</v>
      </c>
      <c r="K83" s="144" t="s">
        <v>38</v>
      </c>
      <c r="L83" s="144" t="s">
        <v>26</v>
      </c>
      <c r="M83" s="144" t="s">
        <v>26</v>
      </c>
      <c r="N83" s="144" t="s">
        <v>27</v>
      </c>
      <c r="O83" s="144" t="s">
        <v>28</v>
      </c>
      <c r="P83" s="144" t="s">
        <v>27</v>
      </c>
      <c r="Q83" s="144" t="s">
        <v>28</v>
      </c>
    </row>
    <row r="84" ht="15.75" spans="1:17">
      <c r="A84" s="143">
        <v>113474</v>
      </c>
      <c r="B84" s="143" t="s">
        <v>17</v>
      </c>
      <c r="C84" s="144" t="s">
        <v>18</v>
      </c>
      <c r="D84" s="144" t="s">
        <v>19</v>
      </c>
      <c r="E84" s="144" t="s">
        <v>186</v>
      </c>
      <c r="F84" s="144" t="s">
        <v>21</v>
      </c>
      <c r="G84" s="144" t="s">
        <v>35</v>
      </c>
      <c r="H84" s="144" t="s">
        <v>74</v>
      </c>
      <c r="I84" s="144" t="s">
        <v>75</v>
      </c>
      <c r="J84" s="144" t="s">
        <v>26</v>
      </c>
      <c r="K84" s="144" t="s">
        <v>26</v>
      </c>
      <c r="L84" s="144" t="s">
        <v>26</v>
      </c>
      <c r="M84" s="144" t="s">
        <v>26</v>
      </c>
      <c r="N84" s="144" t="s">
        <v>27</v>
      </c>
      <c r="O84" s="144" t="s">
        <v>28</v>
      </c>
      <c r="P84" s="144" t="s">
        <v>27</v>
      </c>
      <c r="Q84" s="144" t="s">
        <v>28</v>
      </c>
    </row>
    <row r="85" ht="15.75" spans="1:17">
      <c r="A85" s="143">
        <v>113473</v>
      </c>
      <c r="B85" s="143" t="s">
        <v>17</v>
      </c>
      <c r="C85" s="144" t="s">
        <v>18</v>
      </c>
      <c r="D85" s="144" t="s">
        <v>19</v>
      </c>
      <c r="E85" s="144" t="s">
        <v>187</v>
      </c>
      <c r="F85" s="144" t="s">
        <v>21</v>
      </c>
      <c r="G85" s="144" t="s">
        <v>49</v>
      </c>
      <c r="H85" s="144" t="s">
        <v>50</v>
      </c>
      <c r="I85" s="144" t="s">
        <v>51</v>
      </c>
      <c r="J85" s="144" t="s">
        <v>38</v>
      </c>
      <c r="K85" s="144" t="s">
        <v>38</v>
      </c>
      <c r="L85" s="144" t="s">
        <v>26</v>
      </c>
      <c r="M85" s="144" t="s">
        <v>26</v>
      </c>
      <c r="N85" s="144" t="s">
        <v>27</v>
      </c>
      <c r="O85" s="144" t="s">
        <v>28</v>
      </c>
      <c r="P85" s="144" t="s">
        <v>27</v>
      </c>
      <c r="Q85" s="144" t="s">
        <v>28</v>
      </c>
    </row>
    <row r="86" ht="15.75" spans="1:17">
      <c r="A86" s="143">
        <v>113472</v>
      </c>
      <c r="B86" s="143" t="s">
        <v>17</v>
      </c>
      <c r="C86" s="144" t="s">
        <v>18</v>
      </c>
      <c r="D86" s="144" t="s">
        <v>19</v>
      </c>
      <c r="E86" s="144" t="s">
        <v>188</v>
      </c>
      <c r="F86" s="144" t="s">
        <v>21</v>
      </c>
      <c r="G86" s="144" t="s">
        <v>49</v>
      </c>
      <c r="H86" s="144" t="s">
        <v>50</v>
      </c>
      <c r="I86" s="144" t="s">
        <v>51</v>
      </c>
      <c r="J86" s="144" t="s">
        <v>38</v>
      </c>
      <c r="K86" s="144" t="s">
        <v>38</v>
      </c>
      <c r="L86" s="144" t="s">
        <v>26</v>
      </c>
      <c r="M86" s="144" t="s">
        <v>26</v>
      </c>
      <c r="N86" s="144" t="s">
        <v>27</v>
      </c>
      <c r="O86" s="144" t="s">
        <v>28</v>
      </c>
      <c r="P86" s="144" t="s">
        <v>27</v>
      </c>
      <c r="Q86" s="144" t="s">
        <v>28</v>
      </c>
    </row>
    <row r="87" ht="15.75" spans="1:17">
      <c r="A87" s="143">
        <v>113471</v>
      </c>
      <c r="B87" s="143" t="s">
        <v>17</v>
      </c>
      <c r="C87" s="144" t="s">
        <v>18</v>
      </c>
      <c r="D87" s="144" t="s">
        <v>19</v>
      </c>
      <c r="E87" s="144" t="s">
        <v>189</v>
      </c>
      <c r="F87" s="144" t="s">
        <v>21</v>
      </c>
      <c r="G87" s="144" t="s">
        <v>49</v>
      </c>
      <c r="H87" s="144" t="s">
        <v>50</v>
      </c>
      <c r="I87" s="144" t="s">
        <v>51</v>
      </c>
      <c r="J87" s="144" t="s">
        <v>38</v>
      </c>
      <c r="K87" s="144" t="s">
        <v>38</v>
      </c>
      <c r="L87" s="144" t="s">
        <v>26</v>
      </c>
      <c r="M87" s="144" t="s">
        <v>26</v>
      </c>
      <c r="N87" s="144" t="s">
        <v>27</v>
      </c>
      <c r="O87" s="144" t="s">
        <v>28</v>
      </c>
      <c r="P87" s="144" t="s">
        <v>27</v>
      </c>
      <c r="Q87" s="144" t="s">
        <v>28</v>
      </c>
    </row>
    <row r="88" ht="15.75" spans="1:17">
      <c r="A88" s="143">
        <v>113470</v>
      </c>
      <c r="B88" s="143" t="s">
        <v>17</v>
      </c>
      <c r="C88" s="144" t="s">
        <v>18</v>
      </c>
      <c r="D88" s="144" t="s">
        <v>19</v>
      </c>
      <c r="E88" s="144" t="s">
        <v>190</v>
      </c>
      <c r="F88" s="144" t="s">
        <v>21</v>
      </c>
      <c r="G88" s="144" t="s">
        <v>30</v>
      </c>
      <c r="H88" s="144" t="s">
        <v>69</v>
      </c>
      <c r="I88" s="144" t="s">
        <v>70</v>
      </c>
      <c r="J88" s="144" t="s">
        <v>71</v>
      </c>
      <c r="K88" s="144" t="s">
        <v>71</v>
      </c>
      <c r="L88" s="144" t="s">
        <v>26</v>
      </c>
      <c r="M88" s="144" t="s">
        <v>26</v>
      </c>
      <c r="N88" s="144" t="s">
        <v>27</v>
      </c>
      <c r="O88" s="144" t="s">
        <v>28</v>
      </c>
      <c r="P88" s="144" t="s">
        <v>27</v>
      </c>
      <c r="Q88" s="144" t="s">
        <v>28</v>
      </c>
    </row>
    <row r="89" ht="15.75" spans="1:17">
      <c r="A89" s="143">
        <v>113469</v>
      </c>
      <c r="B89" s="143" t="s">
        <v>17</v>
      </c>
      <c r="C89" s="144" t="s">
        <v>18</v>
      </c>
      <c r="D89" s="144" t="s">
        <v>19</v>
      </c>
      <c r="E89" s="144" t="s">
        <v>191</v>
      </c>
      <c r="F89" s="144" t="s">
        <v>21</v>
      </c>
      <c r="G89" s="144" t="s">
        <v>35</v>
      </c>
      <c r="H89" s="144" t="s">
        <v>74</v>
      </c>
      <c r="I89" s="144" t="s">
        <v>75</v>
      </c>
      <c r="J89" s="144" t="s">
        <v>26</v>
      </c>
      <c r="K89" s="144" t="s">
        <v>26</v>
      </c>
      <c r="L89" s="144" t="s">
        <v>26</v>
      </c>
      <c r="M89" s="144" t="s">
        <v>26</v>
      </c>
      <c r="N89" s="144" t="s">
        <v>27</v>
      </c>
      <c r="O89" s="144" t="s">
        <v>28</v>
      </c>
      <c r="P89" s="144" t="s">
        <v>27</v>
      </c>
      <c r="Q89" s="144" t="s">
        <v>28</v>
      </c>
    </row>
    <row r="90" ht="15.75" spans="1:17">
      <c r="A90" s="143">
        <v>113468</v>
      </c>
      <c r="B90" s="143" t="s">
        <v>17</v>
      </c>
      <c r="C90" s="144" t="s">
        <v>18</v>
      </c>
      <c r="D90" s="144" t="s">
        <v>19</v>
      </c>
      <c r="E90" s="144" t="s">
        <v>192</v>
      </c>
      <c r="F90" s="144" t="s">
        <v>21</v>
      </c>
      <c r="G90" s="144" t="s">
        <v>30</v>
      </c>
      <c r="H90" s="144" t="s">
        <v>78</v>
      </c>
      <c r="I90" s="144" t="s">
        <v>79</v>
      </c>
      <c r="J90" s="144" t="s">
        <v>71</v>
      </c>
      <c r="K90" s="144" t="s">
        <v>71</v>
      </c>
      <c r="L90" s="144" t="s">
        <v>26</v>
      </c>
      <c r="M90" s="144" t="s">
        <v>26</v>
      </c>
      <c r="N90" s="144" t="s">
        <v>27</v>
      </c>
      <c r="O90" s="144" t="s">
        <v>28</v>
      </c>
      <c r="P90" s="144" t="s">
        <v>27</v>
      </c>
      <c r="Q90" s="144" t="s">
        <v>28</v>
      </c>
    </row>
    <row r="91" ht="15.75" spans="1:17">
      <c r="A91" s="143">
        <v>113467</v>
      </c>
      <c r="B91" s="143" t="s">
        <v>17</v>
      </c>
      <c r="C91" s="144" t="s">
        <v>18</v>
      </c>
      <c r="D91" s="144" t="s">
        <v>19</v>
      </c>
      <c r="E91" s="144" t="s">
        <v>193</v>
      </c>
      <c r="F91" s="144" t="s">
        <v>21</v>
      </c>
      <c r="G91" s="144" t="s">
        <v>30</v>
      </c>
      <c r="H91" s="144" t="s">
        <v>69</v>
      </c>
      <c r="I91" s="144" t="s">
        <v>70</v>
      </c>
      <c r="J91" s="144" t="s">
        <v>71</v>
      </c>
      <c r="K91" s="144" t="s">
        <v>71</v>
      </c>
      <c r="L91" s="144" t="s">
        <v>26</v>
      </c>
      <c r="M91" s="144" t="s">
        <v>26</v>
      </c>
      <c r="N91" s="144" t="s">
        <v>27</v>
      </c>
      <c r="O91" s="144" t="s">
        <v>28</v>
      </c>
      <c r="P91" s="144" t="s">
        <v>27</v>
      </c>
      <c r="Q91" s="144" t="s">
        <v>28</v>
      </c>
    </row>
    <row r="92" ht="15.75" spans="1:17">
      <c r="A92" s="143">
        <v>113466</v>
      </c>
      <c r="B92" s="143" t="s">
        <v>17</v>
      </c>
      <c r="C92" s="144" t="s">
        <v>18</v>
      </c>
      <c r="D92" s="144" t="s">
        <v>19</v>
      </c>
      <c r="E92" s="144" t="s">
        <v>194</v>
      </c>
      <c r="F92" s="144" t="s">
        <v>21</v>
      </c>
      <c r="G92" s="144" t="s">
        <v>49</v>
      </c>
      <c r="H92" s="144" t="s">
        <v>50</v>
      </c>
      <c r="I92" s="144" t="s">
        <v>51</v>
      </c>
      <c r="J92" s="144" t="s">
        <v>38</v>
      </c>
      <c r="K92" s="144" t="s">
        <v>38</v>
      </c>
      <c r="L92" s="144" t="s">
        <v>26</v>
      </c>
      <c r="M92" s="144" t="s">
        <v>26</v>
      </c>
      <c r="N92" s="144" t="s">
        <v>27</v>
      </c>
      <c r="O92" s="144" t="s">
        <v>28</v>
      </c>
      <c r="P92" s="144" t="s">
        <v>27</v>
      </c>
      <c r="Q92" s="144" t="s">
        <v>28</v>
      </c>
    </row>
    <row r="93" ht="15.75" spans="1:17">
      <c r="A93" s="143">
        <v>113465</v>
      </c>
      <c r="B93" s="143" t="s">
        <v>17</v>
      </c>
      <c r="C93" s="144" t="s">
        <v>18</v>
      </c>
      <c r="D93" s="144" t="s">
        <v>19</v>
      </c>
      <c r="E93" s="144" t="s">
        <v>195</v>
      </c>
      <c r="F93" s="144" t="s">
        <v>196</v>
      </c>
      <c r="G93" s="144" t="s">
        <v>118</v>
      </c>
      <c r="H93" s="144" t="s">
        <v>146</v>
      </c>
      <c r="I93" s="144" t="s">
        <v>147</v>
      </c>
      <c r="J93" s="144" t="s">
        <v>26</v>
      </c>
      <c r="K93" s="144" t="s">
        <v>26</v>
      </c>
      <c r="L93" s="144" t="s">
        <v>26</v>
      </c>
      <c r="M93" s="144" t="s">
        <v>26</v>
      </c>
      <c r="N93" s="144" t="s">
        <v>27</v>
      </c>
      <c r="O93" s="144" t="s">
        <v>28</v>
      </c>
      <c r="P93" s="144" t="s">
        <v>27</v>
      </c>
      <c r="Q93" s="144" t="s">
        <v>28</v>
      </c>
    </row>
    <row r="94" ht="15.75" spans="1:17">
      <c r="A94" s="143">
        <v>113464</v>
      </c>
      <c r="B94" s="143" t="s">
        <v>17</v>
      </c>
      <c r="C94" s="144" t="s">
        <v>18</v>
      </c>
      <c r="D94" s="144" t="s">
        <v>19</v>
      </c>
      <c r="E94" s="144" t="s">
        <v>197</v>
      </c>
      <c r="F94" s="144" t="s">
        <v>196</v>
      </c>
      <c r="G94" s="144" t="s">
        <v>118</v>
      </c>
      <c r="H94" s="144" t="s">
        <v>143</v>
      </c>
      <c r="I94" s="144" t="s">
        <v>144</v>
      </c>
      <c r="J94" s="144" t="s">
        <v>26</v>
      </c>
      <c r="K94" s="144" t="s">
        <v>26</v>
      </c>
      <c r="L94" s="144" t="s">
        <v>26</v>
      </c>
      <c r="M94" s="144" t="s">
        <v>26</v>
      </c>
      <c r="N94" s="144" t="s">
        <v>27</v>
      </c>
      <c r="O94" s="144" t="s">
        <v>28</v>
      </c>
      <c r="P94" s="144" t="s">
        <v>27</v>
      </c>
      <c r="Q94" s="144" t="s">
        <v>28</v>
      </c>
    </row>
    <row r="95" ht="15.75" spans="1:17">
      <c r="A95" s="143">
        <v>113463</v>
      </c>
      <c r="B95" s="143" t="s">
        <v>17</v>
      </c>
      <c r="C95" s="144" t="s">
        <v>18</v>
      </c>
      <c r="D95" s="144" t="s">
        <v>19</v>
      </c>
      <c r="E95" s="144" t="s">
        <v>198</v>
      </c>
      <c r="F95" s="144" t="s">
        <v>196</v>
      </c>
      <c r="G95" s="144" t="s">
        <v>118</v>
      </c>
      <c r="H95" s="144" t="s">
        <v>140</v>
      </c>
      <c r="I95" s="144" t="s">
        <v>141</v>
      </c>
      <c r="J95" s="144" t="s">
        <v>26</v>
      </c>
      <c r="K95" s="144" t="s">
        <v>26</v>
      </c>
      <c r="L95" s="144" t="s">
        <v>26</v>
      </c>
      <c r="M95" s="144" t="s">
        <v>26</v>
      </c>
      <c r="N95" s="144" t="s">
        <v>27</v>
      </c>
      <c r="O95" s="144" t="s">
        <v>28</v>
      </c>
      <c r="P95" s="144" t="s">
        <v>27</v>
      </c>
      <c r="Q95" s="144" t="s">
        <v>28</v>
      </c>
    </row>
    <row r="96" ht="15.75" spans="1:17">
      <c r="A96" s="143">
        <v>113462</v>
      </c>
      <c r="B96" s="143" t="s">
        <v>17</v>
      </c>
      <c r="C96" s="144" t="s">
        <v>18</v>
      </c>
      <c r="D96" s="144" t="s">
        <v>19</v>
      </c>
      <c r="E96" s="144" t="s">
        <v>199</v>
      </c>
      <c r="F96" s="144" t="s">
        <v>196</v>
      </c>
      <c r="G96" s="144" t="s">
        <v>118</v>
      </c>
      <c r="H96" s="144" t="s">
        <v>137</v>
      </c>
      <c r="I96" s="144" t="s">
        <v>138</v>
      </c>
      <c r="J96" s="144" t="s">
        <v>26</v>
      </c>
      <c r="K96" s="144" t="s">
        <v>26</v>
      </c>
      <c r="L96" s="144" t="s">
        <v>26</v>
      </c>
      <c r="M96" s="144" t="s">
        <v>26</v>
      </c>
      <c r="N96" s="144" t="s">
        <v>27</v>
      </c>
      <c r="O96" s="144" t="s">
        <v>28</v>
      </c>
      <c r="P96" s="144" t="s">
        <v>27</v>
      </c>
      <c r="Q96" s="144" t="s">
        <v>28</v>
      </c>
    </row>
    <row r="97" ht="15.75" spans="1:17">
      <c r="A97" s="143">
        <v>113461</v>
      </c>
      <c r="B97" s="143" t="s">
        <v>17</v>
      </c>
      <c r="C97" s="144" t="s">
        <v>18</v>
      </c>
      <c r="D97" s="144" t="s">
        <v>19</v>
      </c>
      <c r="E97" s="144" t="s">
        <v>200</v>
      </c>
      <c r="F97" s="144" t="s">
        <v>196</v>
      </c>
      <c r="G97" s="144" t="s">
        <v>118</v>
      </c>
      <c r="H97" s="144" t="s">
        <v>134</v>
      </c>
      <c r="I97" s="144" t="s">
        <v>135</v>
      </c>
      <c r="J97" s="144" t="s">
        <v>26</v>
      </c>
      <c r="K97" s="144" t="s">
        <v>26</v>
      </c>
      <c r="L97" s="144" t="s">
        <v>26</v>
      </c>
      <c r="M97" s="144" t="s">
        <v>26</v>
      </c>
      <c r="N97" s="144" t="s">
        <v>27</v>
      </c>
      <c r="O97" s="144" t="s">
        <v>28</v>
      </c>
      <c r="P97" s="144" t="s">
        <v>27</v>
      </c>
      <c r="Q97" s="144" t="s">
        <v>28</v>
      </c>
    </row>
    <row r="98" ht="15.75" spans="1:17">
      <c r="A98" s="143">
        <v>113460</v>
      </c>
      <c r="B98" s="143" t="s">
        <v>17</v>
      </c>
      <c r="C98" s="144" t="s">
        <v>18</v>
      </c>
      <c r="D98" s="144" t="s">
        <v>19</v>
      </c>
      <c r="E98" s="144" t="s">
        <v>201</v>
      </c>
      <c r="F98" s="144" t="s">
        <v>196</v>
      </c>
      <c r="G98" s="144" t="s">
        <v>118</v>
      </c>
      <c r="H98" s="144" t="s">
        <v>131</v>
      </c>
      <c r="I98" s="144" t="s">
        <v>132</v>
      </c>
      <c r="J98" s="144" t="s">
        <v>26</v>
      </c>
      <c r="K98" s="144" t="s">
        <v>26</v>
      </c>
      <c r="L98" s="144" t="s">
        <v>26</v>
      </c>
      <c r="M98" s="144" t="s">
        <v>26</v>
      </c>
      <c r="N98" s="144" t="s">
        <v>27</v>
      </c>
      <c r="O98" s="144" t="s">
        <v>28</v>
      </c>
      <c r="P98" s="144" t="s">
        <v>27</v>
      </c>
      <c r="Q98" s="144" t="s">
        <v>28</v>
      </c>
    </row>
    <row r="99" ht="15.75" spans="1:17">
      <c r="A99" s="143">
        <v>113459</v>
      </c>
      <c r="B99" s="143" t="s">
        <v>17</v>
      </c>
      <c r="C99" s="144" t="s">
        <v>18</v>
      </c>
      <c r="D99" s="144" t="s">
        <v>19</v>
      </c>
      <c r="E99" s="144" t="s">
        <v>202</v>
      </c>
      <c r="F99" s="144" t="s">
        <v>196</v>
      </c>
      <c r="G99" s="144" t="s">
        <v>118</v>
      </c>
      <c r="H99" s="144" t="s">
        <v>128</v>
      </c>
      <c r="I99" s="144" t="s">
        <v>129</v>
      </c>
      <c r="J99" s="144" t="s">
        <v>26</v>
      </c>
      <c r="K99" s="144" t="s">
        <v>26</v>
      </c>
      <c r="L99" s="144" t="s">
        <v>26</v>
      </c>
      <c r="M99" s="144" t="s">
        <v>26</v>
      </c>
      <c r="N99" s="144" t="s">
        <v>27</v>
      </c>
      <c r="O99" s="144" t="s">
        <v>28</v>
      </c>
      <c r="P99" s="144" t="s">
        <v>27</v>
      </c>
      <c r="Q99" s="144" t="s">
        <v>28</v>
      </c>
    </row>
    <row r="100" ht="15.75" spans="1:17">
      <c r="A100" s="143">
        <v>113458</v>
      </c>
      <c r="B100" s="143" t="s">
        <v>17</v>
      </c>
      <c r="C100" s="144" t="s">
        <v>18</v>
      </c>
      <c r="D100" s="144" t="s">
        <v>19</v>
      </c>
      <c r="E100" s="144" t="s">
        <v>203</v>
      </c>
      <c r="F100" s="144" t="s">
        <v>196</v>
      </c>
      <c r="G100" s="144" t="s">
        <v>118</v>
      </c>
      <c r="H100" s="144" t="s">
        <v>125</v>
      </c>
      <c r="I100" s="144" t="s">
        <v>126</v>
      </c>
      <c r="J100" s="144" t="s">
        <v>26</v>
      </c>
      <c r="K100" s="144" t="s">
        <v>26</v>
      </c>
      <c r="L100" s="144" t="s">
        <v>26</v>
      </c>
      <c r="M100" s="144" t="s">
        <v>26</v>
      </c>
      <c r="N100" s="144" t="s">
        <v>27</v>
      </c>
      <c r="O100" s="144" t="s">
        <v>28</v>
      </c>
      <c r="P100" s="144" t="s">
        <v>27</v>
      </c>
      <c r="Q100" s="144" t="s">
        <v>28</v>
      </c>
    </row>
    <row r="101" ht="15.75" spans="1:17">
      <c r="A101" s="143">
        <v>113457</v>
      </c>
      <c r="B101" s="143" t="s">
        <v>17</v>
      </c>
      <c r="C101" s="144" t="s">
        <v>18</v>
      </c>
      <c r="D101" s="144" t="s">
        <v>19</v>
      </c>
      <c r="E101" s="144" t="s">
        <v>204</v>
      </c>
      <c r="F101" s="144" t="s">
        <v>196</v>
      </c>
      <c r="G101" s="144" t="s">
        <v>118</v>
      </c>
      <c r="H101" s="144" t="s">
        <v>122</v>
      </c>
      <c r="I101" s="144" t="s">
        <v>123</v>
      </c>
      <c r="J101" s="144" t="s">
        <v>26</v>
      </c>
      <c r="K101" s="144" t="s">
        <v>26</v>
      </c>
      <c r="L101" s="144" t="s">
        <v>26</v>
      </c>
      <c r="M101" s="144" t="s">
        <v>26</v>
      </c>
      <c r="N101" s="144" t="s">
        <v>27</v>
      </c>
      <c r="O101" s="144" t="s">
        <v>28</v>
      </c>
      <c r="P101" s="144" t="s">
        <v>27</v>
      </c>
      <c r="Q101" s="144" t="s">
        <v>28</v>
      </c>
    </row>
    <row r="102" ht="15.75" spans="1:17">
      <c r="A102" s="143">
        <v>113456</v>
      </c>
      <c r="B102" s="143" t="s">
        <v>17</v>
      </c>
      <c r="C102" s="144" t="s">
        <v>18</v>
      </c>
      <c r="D102" s="144" t="s">
        <v>19</v>
      </c>
      <c r="E102" s="144" t="s">
        <v>205</v>
      </c>
      <c r="F102" s="144" t="s">
        <v>196</v>
      </c>
      <c r="G102" s="144" t="s">
        <v>118</v>
      </c>
      <c r="H102" s="144" t="s">
        <v>119</v>
      </c>
      <c r="I102" s="144" t="s">
        <v>120</v>
      </c>
      <c r="J102" s="144" t="s">
        <v>26</v>
      </c>
      <c r="K102" s="144" t="s">
        <v>26</v>
      </c>
      <c r="L102" s="144" t="s">
        <v>26</v>
      </c>
      <c r="M102" s="144" t="s">
        <v>26</v>
      </c>
      <c r="N102" s="144" t="s">
        <v>27</v>
      </c>
      <c r="O102" s="144" t="s">
        <v>28</v>
      </c>
      <c r="P102" s="144" t="s">
        <v>27</v>
      </c>
      <c r="Q102" s="144" t="s">
        <v>28</v>
      </c>
    </row>
    <row r="103" ht="15.75" spans="1:17">
      <c r="A103" s="143">
        <v>113455</v>
      </c>
      <c r="B103" s="143" t="s">
        <v>17</v>
      </c>
      <c r="C103" s="144" t="s">
        <v>18</v>
      </c>
      <c r="D103" s="144" t="s">
        <v>19</v>
      </c>
      <c r="E103" s="144" t="s">
        <v>206</v>
      </c>
      <c r="F103" s="144" t="s">
        <v>21</v>
      </c>
      <c r="G103" s="144" t="s">
        <v>49</v>
      </c>
      <c r="H103" s="144" t="s">
        <v>50</v>
      </c>
      <c r="I103" s="144" t="s">
        <v>51</v>
      </c>
      <c r="J103" s="144" t="s">
        <v>38</v>
      </c>
      <c r="K103" s="144" t="s">
        <v>38</v>
      </c>
      <c r="L103" s="144" t="s">
        <v>26</v>
      </c>
      <c r="M103" s="144" t="s">
        <v>26</v>
      </c>
      <c r="N103" s="144" t="s">
        <v>27</v>
      </c>
      <c r="O103" s="144" t="s">
        <v>28</v>
      </c>
      <c r="P103" s="144" t="s">
        <v>27</v>
      </c>
      <c r="Q103" s="144" t="s">
        <v>28</v>
      </c>
    </row>
    <row r="104" ht="15.75" spans="1:17">
      <c r="A104" s="143">
        <v>113454</v>
      </c>
      <c r="B104" s="143" t="s">
        <v>17</v>
      </c>
      <c r="C104" s="144" t="s">
        <v>18</v>
      </c>
      <c r="D104" s="144" t="s">
        <v>19</v>
      </c>
      <c r="E104" s="144" t="s">
        <v>207</v>
      </c>
      <c r="F104" s="144" t="s">
        <v>21</v>
      </c>
      <c r="G104" s="144" t="s">
        <v>49</v>
      </c>
      <c r="H104" s="144" t="s">
        <v>50</v>
      </c>
      <c r="I104" s="144" t="s">
        <v>51</v>
      </c>
      <c r="J104" s="144" t="s">
        <v>38</v>
      </c>
      <c r="K104" s="144" t="s">
        <v>38</v>
      </c>
      <c r="L104" s="144" t="s">
        <v>26</v>
      </c>
      <c r="M104" s="144" t="s">
        <v>26</v>
      </c>
      <c r="N104" s="144" t="s">
        <v>27</v>
      </c>
      <c r="O104" s="144" t="s">
        <v>28</v>
      </c>
      <c r="P104" s="144" t="s">
        <v>27</v>
      </c>
      <c r="Q104" s="144" t="s">
        <v>28</v>
      </c>
    </row>
    <row r="105" ht="15.75" spans="1:17">
      <c r="A105" s="143">
        <v>113453</v>
      </c>
      <c r="B105" s="143" t="s">
        <v>17</v>
      </c>
      <c r="C105" s="144" t="s">
        <v>18</v>
      </c>
      <c r="D105" s="144" t="s">
        <v>19</v>
      </c>
      <c r="E105" s="144" t="s">
        <v>208</v>
      </c>
      <c r="F105" s="144" t="s">
        <v>21</v>
      </c>
      <c r="G105" s="144" t="s">
        <v>49</v>
      </c>
      <c r="H105" s="144" t="s">
        <v>50</v>
      </c>
      <c r="I105" s="144" t="s">
        <v>51</v>
      </c>
      <c r="J105" s="144" t="s">
        <v>38</v>
      </c>
      <c r="K105" s="144" t="s">
        <v>38</v>
      </c>
      <c r="L105" s="144" t="s">
        <v>26</v>
      </c>
      <c r="M105" s="144" t="s">
        <v>26</v>
      </c>
      <c r="N105" s="144" t="s">
        <v>27</v>
      </c>
      <c r="O105" s="144" t="s">
        <v>28</v>
      </c>
      <c r="P105" s="144" t="s">
        <v>27</v>
      </c>
      <c r="Q105" s="144" t="s">
        <v>28</v>
      </c>
    </row>
    <row r="106" ht="15.75" spans="1:17">
      <c r="A106" s="143">
        <v>113452</v>
      </c>
      <c r="B106" s="143" t="s">
        <v>17</v>
      </c>
      <c r="C106" s="144" t="s">
        <v>18</v>
      </c>
      <c r="D106" s="144" t="s">
        <v>19</v>
      </c>
      <c r="E106" s="144" t="s">
        <v>209</v>
      </c>
      <c r="F106" s="144" t="s">
        <v>21</v>
      </c>
      <c r="G106" s="144" t="s">
        <v>22</v>
      </c>
      <c r="H106" s="144" t="s">
        <v>23</v>
      </c>
      <c r="I106" s="144" t="s">
        <v>24</v>
      </c>
      <c r="J106" s="144" t="s">
        <v>26</v>
      </c>
      <c r="K106" s="144" t="s">
        <v>26</v>
      </c>
      <c r="L106" s="144" t="s">
        <v>26</v>
      </c>
      <c r="M106" s="144" t="s">
        <v>26</v>
      </c>
      <c r="N106" s="144" t="s">
        <v>27</v>
      </c>
      <c r="O106" s="144" t="s">
        <v>28</v>
      </c>
      <c r="P106" s="144" t="s">
        <v>27</v>
      </c>
      <c r="Q106" s="144" t="s">
        <v>28</v>
      </c>
    </row>
    <row r="107" ht="15.75" spans="1:17">
      <c r="A107" s="143">
        <v>113451</v>
      </c>
      <c r="B107" s="143" t="s">
        <v>17</v>
      </c>
      <c r="C107" s="144" t="s">
        <v>18</v>
      </c>
      <c r="D107" s="144" t="s">
        <v>19</v>
      </c>
      <c r="E107" s="144" t="s">
        <v>210</v>
      </c>
      <c r="F107" s="144" t="s">
        <v>21</v>
      </c>
      <c r="G107" s="144" t="s">
        <v>49</v>
      </c>
      <c r="H107" s="144" t="s">
        <v>50</v>
      </c>
      <c r="I107" s="144" t="s">
        <v>51</v>
      </c>
      <c r="J107" s="144" t="s">
        <v>38</v>
      </c>
      <c r="K107" s="144" t="s">
        <v>38</v>
      </c>
      <c r="L107" s="144" t="s">
        <v>26</v>
      </c>
      <c r="M107" s="144" t="s">
        <v>26</v>
      </c>
      <c r="N107" s="144" t="s">
        <v>27</v>
      </c>
      <c r="O107" s="144" t="s">
        <v>28</v>
      </c>
      <c r="P107" s="144" t="s">
        <v>27</v>
      </c>
      <c r="Q107" s="144" t="s">
        <v>28</v>
      </c>
    </row>
    <row r="108" ht="15.75" spans="1:17">
      <c r="A108" s="143">
        <v>113450</v>
      </c>
      <c r="B108" s="143" t="s">
        <v>17</v>
      </c>
      <c r="C108" s="144" t="s">
        <v>18</v>
      </c>
      <c r="D108" s="144" t="s">
        <v>19</v>
      </c>
      <c r="E108" s="144" t="s">
        <v>211</v>
      </c>
      <c r="F108" s="144" t="s">
        <v>21</v>
      </c>
      <c r="G108" s="144" t="s">
        <v>49</v>
      </c>
      <c r="H108" s="144" t="s">
        <v>50</v>
      </c>
      <c r="I108" s="144" t="s">
        <v>51</v>
      </c>
      <c r="J108" s="144" t="s">
        <v>38</v>
      </c>
      <c r="K108" s="144" t="s">
        <v>38</v>
      </c>
      <c r="L108" s="144" t="s">
        <v>26</v>
      </c>
      <c r="M108" s="144" t="s">
        <v>26</v>
      </c>
      <c r="N108" s="144" t="s">
        <v>27</v>
      </c>
      <c r="O108" s="144" t="s">
        <v>28</v>
      </c>
      <c r="P108" s="144" t="s">
        <v>27</v>
      </c>
      <c r="Q108" s="144" t="s">
        <v>28</v>
      </c>
    </row>
    <row r="109" ht="15.75" spans="1:17">
      <c r="A109" s="143">
        <v>113449</v>
      </c>
      <c r="B109" s="143" t="s">
        <v>17</v>
      </c>
      <c r="C109" s="144" t="s">
        <v>18</v>
      </c>
      <c r="D109" s="144" t="s">
        <v>19</v>
      </c>
      <c r="E109" s="144" t="s">
        <v>212</v>
      </c>
      <c r="F109" s="144" t="s">
        <v>21</v>
      </c>
      <c r="G109" s="144" t="s">
        <v>49</v>
      </c>
      <c r="H109" s="144" t="s">
        <v>50</v>
      </c>
      <c r="I109" s="144" t="s">
        <v>51</v>
      </c>
      <c r="J109" s="144" t="s">
        <v>38</v>
      </c>
      <c r="K109" s="144" t="s">
        <v>38</v>
      </c>
      <c r="L109" s="144" t="s">
        <v>26</v>
      </c>
      <c r="M109" s="144" t="s">
        <v>26</v>
      </c>
      <c r="N109" s="144" t="s">
        <v>27</v>
      </c>
      <c r="O109" s="144" t="s">
        <v>28</v>
      </c>
      <c r="P109" s="144" t="s">
        <v>27</v>
      </c>
      <c r="Q109" s="144" t="s">
        <v>28</v>
      </c>
    </row>
    <row r="110" ht="15.75" spans="1:17">
      <c r="A110" s="143">
        <v>113448</v>
      </c>
      <c r="B110" s="143" t="s">
        <v>17</v>
      </c>
      <c r="C110" s="144" t="s">
        <v>18</v>
      </c>
      <c r="D110" s="144" t="s">
        <v>19</v>
      </c>
      <c r="E110" s="144" t="s">
        <v>213</v>
      </c>
      <c r="F110" s="144" t="s">
        <v>21</v>
      </c>
      <c r="G110" s="144" t="s">
        <v>30</v>
      </c>
      <c r="H110" s="144" t="s">
        <v>81</v>
      </c>
      <c r="I110" s="144" t="s">
        <v>82</v>
      </c>
      <c r="J110" s="144" t="s">
        <v>71</v>
      </c>
      <c r="K110" s="144" t="s">
        <v>71</v>
      </c>
      <c r="L110" s="144" t="s">
        <v>26</v>
      </c>
      <c r="M110" s="144" t="s">
        <v>26</v>
      </c>
      <c r="N110" s="144" t="s">
        <v>27</v>
      </c>
      <c r="O110" s="144" t="s">
        <v>28</v>
      </c>
      <c r="P110" s="144" t="s">
        <v>27</v>
      </c>
      <c r="Q110" s="144" t="s">
        <v>28</v>
      </c>
    </row>
    <row r="111" ht="15.75" spans="1:17">
      <c r="A111" s="143">
        <v>113447</v>
      </c>
      <c r="B111" s="143" t="s">
        <v>17</v>
      </c>
      <c r="C111" s="144" t="s">
        <v>18</v>
      </c>
      <c r="D111" s="144" t="s">
        <v>19</v>
      </c>
      <c r="E111" s="144" t="s">
        <v>214</v>
      </c>
      <c r="F111" s="144" t="s">
        <v>21</v>
      </c>
      <c r="G111" s="144" t="s">
        <v>49</v>
      </c>
      <c r="H111" s="144" t="s">
        <v>50</v>
      </c>
      <c r="I111" s="144" t="s">
        <v>51</v>
      </c>
      <c r="J111" s="144" t="s">
        <v>38</v>
      </c>
      <c r="K111" s="144" t="s">
        <v>38</v>
      </c>
      <c r="L111" s="144" t="s">
        <v>26</v>
      </c>
      <c r="M111" s="144" t="s">
        <v>26</v>
      </c>
      <c r="N111" s="144" t="s">
        <v>27</v>
      </c>
      <c r="O111" s="144" t="s">
        <v>28</v>
      </c>
      <c r="P111" s="144" t="s">
        <v>27</v>
      </c>
      <c r="Q111" s="144" t="s">
        <v>28</v>
      </c>
    </row>
    <row r="112" ht="15.75" spans="1:17">
      <c r="A112" s="143">
        <v>113446</v>
      </c>
      <c r="B112" s="143" t="s">
        <v>17</v>
      </c>
      <c r="C112" s="144" t="s">
        <v>18</v>
      </c>
      <c r="D112" s="144" t="s">
        <v>19</v>
      </c>
      <c r="E112" s="144" t="s">
        <v>215</v>
      </c>
      <c r="F112" s="144" t="s">
        <v>21</v>
      </c>
      <c r="G112" s="144" t="s">
        <v>35</v>
      </c>
      <c r="H112" s="144" t="s">
        <v>74</v>
      </c>
      <c r="I112" s="144" t="s">
        <v>75</v>
      </c>
      <c r="J112" s="144" t="s">
        <v>26</v>
      </c>
      <c r="K112" s="144" t="s">
        <v>26</v>
      </c>
      <c r="L112" s="144" t="s">
        <v>26</v>
      </c>
      <c r="M112" s="144" t="s">
        <v>26</v>
      </c>
      <c r="N112" s="144" t="s">
        <v>27</v>
      </c>
      <c r="O112" s="144" t="s">
        <v>28</v>
      </c>
      <c r="P112" s="144" t="s">
        <v>27</v>
      </c>
      <c r="Q112" s="144" t="s">
        <v>28</v>
      </c>
    </row>
    <row r="113" ht="15.75" spans="1:17">
      <c r="A113" s="143">
        <v>113445</v>
      </c>
      <c r="B113" s="143" t="s">
        <v>17</v>
      </c>
      <c r="C113" s="144" t="s">
        <v>18</v>
      </c>
      <c r="D113" s="144" t="s">
        <v>19</v>
      </c>
      <c r="E113" s="144" t="s">
        <v>216</v>
      </c>
      <c r="F113" s="144" t="s">
        <v>21</v>
      </c>
      <c r="G113" s="144" t="s">
        <v>49</v>
      </c>
      <c r="H113" s="144" t="s">
        <v>50</v>
      </c>
      <c r="I113" s="144" t="s">
        <v>51</v>
      </c>
      <c r="J113" s="144" t="s">
        <v>38</v>
      </c>
      <c r="K113" s="144" t="s">
        <v>38</v>
      </c>
      <c r="L113" s="144" t="s">
        <v>26</v>
      </c>
      <c r="M113" s="144" t="s">
        <v>26</v>
      </c>
      <c r="N113" s="144" t="s">
        <v>27</v>
      </c>
      <c r="O113" s="144" t="s">
        <v>28</v>
      </c>
      <c r="P113" s="144" t="s">
        <v>27</v>
      </c>
      <c r="Q113" s="144" t="s">
        <v>28</v>
      </c>
    </row>
    <row r="114" ht="15.75" spans="1:17">
      <c r="A114" s="143">
        <v>113444</v>
      </c>
      <c r="B114" s="143" t="s">
        <v>17</v>
      </c>
      <c r="C114" s="144" t="s">
        <v>18</v>
      </c>
      <c r="D114" s="144" t="s">
        <v>19</v>
      </c>
      <c r="E114" s="144" t="s">
        <v>217</v>
      </c>
      <c r="F114" s="144" t="s">
        <v>21</v>
      </c>
      <c r="G114" s="144" t="s">
        <v>49</v>
      </c>
      <c r="H114" s="144" t="s">
        <v>50</v>
      </c>
      <c r="I114" s="144" t="s">
        <v>51</v>
      </c>
      <c r="J114" s="144" t="s">
        <v>38</v>
      </c>
      <c r="K114" s="144" t="s">
        <v>38</v>
      </c>
      <c r="L114" s="144" t="s">
        <v>26</v>
      </c>
      <c r="M114" s="144" t="s">
        <v>26</v>
      </c>
      <c r="N114" s="144" t="s">
        <v>27</v>
      </c>
      <c r="O114" s="144" t="s">
        <v>28</v>
      </c>
      <c r="P114" s="144" t="s">
        <v>27</v>
      </c>
      <c r="Q114" s="144" t="s">
        <v>28</v>
      </c>
    </row>
    <row r="115" ht="15.75" spans="1:17">
      <c r="A115" s="143">
        <v>113443</v>
      </c>
      <c r="B115" s="143" t="s">
        <v>17</v>
      </c>
      <c r="C115" s="144" t="s">
        <v>18</v>
      </c>
      <c r="D115" s="144" t="s">
        <v>19</v>
      </c>
      <c r="E115" s="144" t="s">
        <v>218</v>
      </c>
      <c r="F115" s="144" t="s">
        <v>21</v>
      </c>
      <c r="G115" s="144" t="s">
        <v>49</v>
      </c>
      <c r="H115" s="144" t="s">
        <v>50</v>
      </c>
      <c r="I115" s="144" t="s">
        <v>51</v>
      </c>
      <c r="J115" s="144" t="s">
        <v>38</v>
      </c>
      <c r="K115" s="144" t="s">
        <v>38</v>
      </c>
      <c r="L115" s="144" t="s">
        <v>26</v>
      </c>
      <c r="M115" s="144" t="s">
        <v>26</v>
      </c>
      <c r="N115" s="144" t="s">
        <v>27</v>
      </c>
      <c r="O115" s="144" t="s">
        <v>28</v>
      </c>
      <c r="P115" s="144" t="s">
        <v>27</v>
      </c>
      <c r="Q115" s="144" t="s">
        <v>28</v>
      </c>
    </row>
    <row r="116" ht="15.75" spans="1:17">
      <c r="A116" s="143">
        <v>113442</v>
      </c>
      <c r="B116" s="143" t="s">
        <v>17</v>
      </c>
      <c r="C116" s="144" t="s">
        <v>18</v>
      </c>
      <c r="D116" s="144" t="s">
        <v>19</v>
      </c>
      <c r="E116" s="144" t="s">
        <v>219</v>
      </c>
      <c r="F116" s="144" t="s">
        <v>21</v>
      </c>
      <c r="G116" s="144" t="s">
        <v>35</v>
      </c>
      <c r="H116" s="144" t="s">
        <v>74</v>
      </c>
      <c r="I116" s="144" t="s">
        <v>75</v>
      </c>
      <c r="J116" s="144" t="s">
        <v>26</v>
      </c>
      <c r="K116" s="144" t="s">
        <v>26</v>
      </c>
      <c r="L116" s="144" t="s">
        <v>26</v>
      </c>
      <c r="M116" s="144" t="s">
        <v>26</v>
      </c>
      <c r="N116" s="144" t="s">
        <v>27</v>
      </c>
      <c r="O116" s="144" t="s">
        <v>28</v>
      </c>
      <c r="P116" s="144" t="s">
        <v>27</v>
      </c>
      <c r="Q116" s="144" t="s">
        <v>28</v>
      </c>
    </row>
    <row r="117" ht="15.75" spans="1:17">
      <c r="A117" s="143">
        <v>113441</v>
      </c>
      <c r="B117" s="143" t="s">
        <v>17</v>
      </c>
      <c r="C117" s="144" t="s">
        <v>18</v>
      </c>
      <c r="D117" s="144" t="s">
        <v>19</v>
      </c>
      <c r="E117" s="144" t="s">
        <v>220</v>
      </c>
      <c r="F117" s="144" t="s">
        <v>21</v>
      </c>
      <c r="G117" s="144" t="s">
        <v>35</v>
      </c>
      <c r="H117" s="144" t="s">
        <v>36</v>
      </c>
      <c r="I117" s="144" t="s">
        <v>37</v>
      </c>
      <c r="J117" s="144" t="s">
        <v>38</v>
      </c>
      <c r="K117" s="144" t="s">
        <v>38</v>
      </c>
      <c r="L117" s="144" t="s">
        <v>26</v>
      </c>
      <c r="M117" s="144" t="s">
        <v>26</v>
      </c>
      <c r="N117" s="144" t="s">
        <v>27</v>
      </c>
      <c r="O117" s="144" t="s">
        <v>28</v>
      </c>
      <c r="P117" s="144" t="s">
        <v>27</v>
      </c>
      <c r="Q117" s="144" t="s">
        <v>28</v>
      </c>
    </row>
    <row r="118" ht="15.75" spans="1:17">
      <c r="A118" s="143">
        <v>113440</v>
      </c>
      <c r="B118" s="143" t="s">
        <v>17</v>
      </c>
      <c r="C118" s="144" t="s">
        <v>18</v>
      </c>
      <c r="D118" s="144" t="s">
        <v>19</v>
      </c>
      <c r="E118" s="144" t="s">
        <v>221</v>
      </c>
      <c r="F118" s="144" t="s">
        <v>21</v>
      </c>
      <c r="G118" s="144" t="s">
        <v>35</v>
      </c>
      <c r="H118" s="144" t="s">
        <v>74</v>
      </c>
      <c r="I118" s="144" t="s">
        <v>75</v>
      </c>
      <c r="J118" s="144" t="s">
        <v>26</v>
      </c>
      <c r="K118" s="144" t="s">
        <v>26</v>
      </c>
      <c r="L118" s="144" t="s">
        <v>26</v>
      </c>
      <c r="M118" s="144" t="s">
        <v>26</v>
      </c>
      <c r="N118" s="144" t="s">
        <v>27</v>
      </c>
      <c r="O118" s="144" t="s">
        <v>28</v>
      </c>
      <c r="P118" s="144" t="s">
        <v>27</v>
      </c>
      <c r="Q118" s="144" t="s">
        <v>28</v>
      </c>
    </row>
    <row r="119" ht="15.75" spans="1:17">
      <c r="A119" s="143">
        <v>113439</v>
      </c>
      <c r="B119" s="143" t="s">
        <v>17</v>
      </c>
      <c r="C119" s="144" t="s">
        <v>18</v>
      </c>
      <c r="D119" s="144" t="s">
        <v>19</v>
      </c>
      <c r="E119" s="144" t="s">
        <v>222</v>
      </c>
      <c r="F119" s="144" t="s">
        <v>21</v>
      </c>
      <c r="G119" s="144" t="s">
        <v>49</v>
      </c>
      <c r="H119" s="144" t="s">
        <v>50</v>
      </c>
      <c r="I119" s="144" t="s">
        <v>51</v>
      </c>
      <c r="J119" s="144" t="s">
        <v>38</v>
      </c>
      <c r="K119" s="144" t="s">
        <v>38</v>
      </c>
      <c r="L119" s="144" t="s">
        <v>26</v>
      </c>
      <c r="M119" s="144" t="s">
        <v>26</v>
      </c>
      <c r="N119" s="144" t="s">
        <v>27</v>
      </c>
      <c r="O119" s="144" t="s">
        <v>28</v>
      </c>
      <c r="P119" s="144" t="s">
        <v>27</v>
      </c>
      <c r="Q119" s="144" t="s">
        <v>28</v>
      </c>
    </row>
    <row r="120" ht="15.75" spans="1:17">
      <c r="A120" s="143">
        <v>113438</v>
      </c>
      <c r="B120" s="143" t="s">
        <v>17</v>
      </c>
      <c r="C120" s="144" t="s">
        <v>18</v>
      </c>
      <c r="D120" s="144" t="s">
        <v>19</v>
      </c>
      <c r="E120" s="144" t="s">
        <v>223</v>
      </c>
      <c r="F120" s="144" t="s">
        <v>21</v>
      </c>
      <c r="G120" s="144" t="s">
        <v>49</v>
      </c>
      <c r="H120" s="144" t="s">
        <v>50</v>
      </c>
      <c r="I120" s="144" t="s">
        <v>51</v>
      </c>
      <c r="J120" s="144" t="s">
        <v>38</v>
      </c>
      <c r="K120" s="144" t="s">
        <v>38</v>
      </c>
      <c r="L120" s="144" t="s">
        <v>26</v>
      </c>
      <c r="M120" s="144" t="s">
        <v>26</v>
      </c>
      <c r="N120" s="144" t="s">
        <v>27</v>
      </c>
      <c r="O120" s="144" t="s">
        <v>28</v>
      </c>
      <c r="P120" s="144" t="s">
        <v>27</v>
      </c>
      <c r="Q120" s="144" t="s">
        <v>28</v>
      </c>
    </row>
    <row r="121" ht="15.75" spans="1:17">
      <c r="A121" s="143">
        <v>113437</v>
      </c>
      <c r="B121" s="143" t="s">
        <v>17</v>
      </c>
      <c r="C121" s="144" t="s">
        <v>18</v>
      </c>
      <c r="D121" s="144" t="s">
        <v>19</v>
      </c>
      <c r="E121" s="144" t="s">
        <v>224</v>
      </c>
      <c r="F121" s="144" t="s">
        <v>21</v>
      </c>
      <c r="G121" s="144" t="s">
        <v>49</v>
      </c>
      <c r="H121" s="144" t="s">
        <v>50</v>
      </c>
      <c r="I121" s="144" t="s">
        <v>51</v>
      </c>
      <c r="J121" s="144" t="s">
        <v>38</v>
      </c>
      <c r="K121" s="144" t="s">
        <v>38</v>
      </c>
      <c r="L121" s="144" t="s">
        <v>26</v>
      </c>
      <c r="M121" s="144" t="s">
        <v>26</v>
      </c>
      <c r="N121" s="144" t="s">
        <v>27</v>
      </c>
      <c r="O121" s="144" t="s">
        <v>28</v>
      </c>
      <c r="P121" s="144" t="s">
        <v>27</v>
      </c>
      <c r="Q121" s="144" t="s">
        <v>28</v>
      </c>
    </row>
    <row r="122" ht="15.75" spans="1:17">
      <c r="A122" s="143">
        <v>113436</v>
      </c>
      <c r="B122" s="143" t="s">
        <v>17</v>
      </c>
      <c r="C122" s="144" t="s">
        <v>18</v>
      </c>
      <c r="D122" s="144" t="s">
        <v>19</v>
      </c>
      <c r="E122" s="144" t="s">
        <v>225</v>
      </c>
      <c r="F122" s="144" t="s">
        <v>21</v>
      </c>
      <c r="G122" s="144" t="s">
        <v>30</v>
      </c>
      <c r="H122" s="144" t="s">
        <v>78</v>
      </c>
      <c r="I122" s="144" t="s">
        <v>79</v>
      </c>
      <c r="J122" s="144" t="s">
        <v>71</v>
      </c>
      <c r="K122" s="144" t="s">
        <v>71</v>
      </c>
      <c r="L122" s="144" t="s">
        <v>26</v>
      </c>
      <c r="M122" s="144" t="s">
        <v>26</v>
      </c>
      <c r="N122" s="144" t="s">
        <v>27</v>
      </c>
      <c r="O122" s="144" t="s">
        <v>28</v>
      </c>
      <c r="P122" s="144" t="s">
        <v>27</v>
      </c>
      <c r="Q122" s="144" t="s">
        <v>28</v>
      </c>
    </row>
    <row r="123" ht="15.75" spans="1:17">
      <c r="A123" s="143">
        <v>113435</v>
      </c>
      <c r="B123" s="143" t="s">
        <v>17</v>
      </c>
      <c r="C123" s="144" t="s">
        <v>18</v>
      </c>
      <c r="D123" s="144" t="s">
        <v>19</v>
      </c>
      <c r="E123" s="144" t="s">
        <v>226</v>
      </c>
      <c r="F123" s="144" t="s">
        <v>21</v>
      </c>
      <c r="G123" s="144" t="s">
        <v>30</v>
      </c>
      <c r="H123" s="144" t="s">
        <v>69</v>
      </c>
      <c r="I123" s="144" t="s">
        <v>70</v>
      </c>
      <c r="J123" s="144" t="s">
        <v>71</v>
      </c>
      <c r="K123" s="144" t="s">
        <v>71</v>
      </c>
      <c r="L123" s="144" t="s">
        <v>26</v>
      </c>
      <c r="M123" s="144" t="s">
        <v>26</v>
      </c>
      <c r="N123" s="144" t="s">
        <v>27</v>
      </c>
      <c r="O123" s="144" t="s">
        <v>28</v>
      </c>
      <c r="P123" s="144" t="s">
        <v>27</v>
      </c>
      <c r="Q123" s="144" t="s">
        <v>28</v>
      </c>
    </row>
    <row r="124" ht="15.75" spans="1:17">
      <c r="A124" s="143">
        <v>113434</v>
      </c>
      <c r="B124" s="143" t="s">
        <v>17</v>
      </c>
      <c r="C124" s="144" t="s">
        <v>18</v>
      </c>
      <c r="D124" s="144" t="s">
        <v>19</v>
      </c>
      <c r="E124" s="144" t="s">
        <v>227</v>
      </c>
      <c r="F124" s="144" t="s">
        <v>21</v>
      </c>
      <c r="G124" s="144" t="s">
        <v>49</v>
      </c>
      <c r="H124" s="144" t="s">
        <v>50</v>
      </c>
      <c r="I124" s="144" t="s">
        <v>51</v>
      </c>
      <c r="J124" s="144" t="s">
        <v>38</v>
      </c>
      <c r="K124" s="144" t="s">
        <v>38</v>
      </c>
      <c r="L124" s="144" t="s">
        <v>26</v>
      </c>
      <c r="M124" s="144" t="s">
        <v>26</v>
      </c>
      <c r="N124" s="144" t="s">
        <v>27</v>
      </c>
      <c r="O124" s="144" t="s">
        <v>28</v>
      </c>
      <c r="P124" s="144" t="s">
        <v>27</v>
      </c>
      <c r="Q124" s="144" t="s">
        <v>28</v>
      </c>
    </row>
    <row r="125" ht="15.75" spans="1:17">
      <c r="A125" s="143">
        <v>113433</v>
      </c>
      <c r="B125" s="143" t="s">
        <v>17</v>
      </c>
      <c r="C125" s="144" t="s">
        <v>18</v>
      </c>
      <c r="D125" s="144" t="s">
        <v>19</v>
      </c>
      <c r="E125" s="144" t="s">
        <v>228</v>
      </c>
      <c r="F125" s="144" t="s">
        <v>21</v>
      </c>
      <c r="G125" s="144" t="s">
        <v>49</v>
      </c>
      <c r="H125" s="144" t="s">
        <v>50</v>
      </c>
      <c r="I125" s="144" t="s">
        <v>51</v>
      </c>
      <c r="J125" s="144" t="s">
        <v>38</v>
      </c>
      <c r="K125" s="144" t="s">
        <v>38</v>
      </c>
      <c r="L125" s="144" t="s">
        <v>26</v>
      </c>
      <c r="M125" s="144" t="s">
        <v>26</v>
      </c>
      <c r="N125" s="144" t="s">
        <v>27</v>
      </c>
      <c r="O125" s="144" t="s">
        <v>28</v>
      </c>
      <c r="P125" s="144" t="s">
        <v>27</v>
      </c>
      <c r="Q125" s="144" t="s">
        <v>28</v>
      </c>
    </row>
    <row r="126" ht="15.75" spans="1:17">
      <c r="A126" s="143">
        <v>113432</v>
      </c>
      <c r="B126" s="143" t="s">
        <v>17</v>
      </c>
      <c r="C126" s="144" t="s">
        <v>18</v>
      </c>
      <c r="D126" s="144" t="s">
        <v>19</v>
      </c>
      <c r="E126" s="144" t="s">
        <v>229</v>
      </c>
      <c r="F126" s="144" t="s">
        <v>230</v>
      </c>
      <c r="G126" s="144" t="s">
        <v>172</v>
      </c>
      <c r="H126" s="144" t="s">
        <v>231</v>
      </c>
      <c r="I126" s="144" t="s">
        <v>232</v>
      </c>
      <c r="J126" s="144" t="s">
        <v>175</v>
      </c>
      <c r="K126" s="144" t="s">
        <v>175</v>
      </c>
      <c r="L126" s="144" t="s">
        <v>26</v>
      </c>
      <c r="M126" s="144" t="s">
        <v>26</v>
      </c>
      <c r="N126" s="144" t="s">
        <v>27</v>
      </c>
      <c r="O126" s="144" t="s">
        <v>28</v>
      </c>
      <c r="P126" s="144" t="s">
        <v>27</v>
      </c>
      <c r="Q126" s="144" t="s">
        <v>28</v>
      </c>
    </row>
    <row r="127" ht="15.75" spans="1:17">
      <c r="A127" s="143">
        <v>113431</v>
      </c>
      <c r="B127" s="143" t="s">
        <v>17</v>
      </c>
      <c r="C127" s="144" t="s">
        <v>18</v>
      </c>
      <c r="D127" s="144" t="s">
        <v>19</v>
      </c>
      <c r="E127" s="144" t="s">
        <v>233</v>
      </c>
      <c r="F127" s="144" t="s">
        <v>230</v>
      </c>
      <c r="G127" s="144" t="s">
        <v>172</v>
      </c>
      <c r="H127" s="144" t="s">
        <v>234</v>
      </c>
      <c r="I127" s="144" t="s">
        <v>235</v>
      </c>
      <c r="J127" s="144" t="s">
        <v>175</v>
      </c>
      <c r="K127" s="144" t="s">
        <v>175</v>
      </c>
      <c r="L127" s="144" t="s">
        <v>26</v>
      </c>
      <c r="M127" s="144" t="s">
        <v>26</v>
      </c>
      <c r="N127" s="144" t="s">
        <v>27</v>
      </c>
      <c r="O127" s="144" t="s">
        <v>28</v>
      </c>
      <c r="P127" s="144" t="s">
        <v>27</v>
      </c>
      <c r="Q127" s="144" t="s">
        <v>28</v>
      </c>
    </row>
    <row r="128" ht="15.75" spans="1:17">
      <c r="A128" s="143">
        <v>113430</v>
      </c>
      <c r="B128" s="143" t="s">
        <v>17</v>
      </c>
      <c r="C128" s="144" t="s">
        <v>18</v>
      </c>
      <c r="D128" s="144" t="s">
        <v>19</v>
      </c>
      <c r="E128" s="144" t="s">
        <v>236</v>
      </c>
      <c r="F128" s="144" t="s">
        <v>230</v>
      </c>
      <c r="G128" s="144" t="s">
        <v>172</v>
      </c>
      <c r="H128" s="144" t="s">
        <v>237</v>
      </c>
      <c r="I128" s="144" t="s">
        <v>238</v>
      </c>
      <c r="J128" s="144" t="s">
        <v>239</v>
      </c>
      <c r="K128" s="144" t="s">
        <v>239</v>
      </c>
      <c r="L128" s="144" t="s">
        <v>26</v>
      </c>
      <c r="M128" s="144" t="s">
        <v>26</v>
      </c>
      <c r="N128" s="144" t="s">
        <v>27</v>
      </c>
      <c r="O128" s="144" t="s">
        <v>28</v>
      </c>
      <c r="P128" s="144" t="s">
        <v>27</v>
      </c>
      <c r="Q128" s="144" t="s">
        <v>28</v>
      </c>
    </row>
    <row r="129" ht="15.75" spans="1:17">
      <c r="A129" s="143">
        <v>113429</v>
      </c>
      <c r="B129" s="143" t="s">
        <v>17</v>
      </c>
      <c r="C129" s="144" t="s">
        <v>18</v>
      </c>
      <c r="D129" s="144" t="s">
        <v>19</v>
      </c>
      <c r="E129" s="144" t="s">
        <v>240</v>
      </c>
      <c r="F129" s="144" t="s">
        <v>21</v>
      </c>
      <c r="G129" s="144" t="s">
        <v>172</v>
      </c>
      <c r="H129" s="144" t="s">
        <v>173</v>
      </c>
      <c r="I129" s="144" t="s">
        <v>174</v>
      </c>
      <c r="J129" s="144" t="s">
        <v>175</v>
      </c>
      <c r="K129" s="144" t="s">
        <v>175</v>
      </c>
      <c r="L129" s="144" t="s">
        <v>26</v>
      </c>
      <c r="M129" s="144" t="s">
        <v>26</v>
      </c>
      <c r="N129" s="144" t="s">
        <v>27</v>
      </c>
      <c r="O129" s="144" t="s">
        <v>28</v>
      </c>
      <c r="P129" s="144" t="s">
        <v>27</v>
      </c>
      <c r="Q129" s="144" t="s">
        <v>28</v>
      </c>
    </row>
    <row r="130" ht="15.75" spans="1:17">
      <c r="A130" s="143">
        <v>113428</v>
      </c>
      <c r="B130" s="143" t="s">
        <v>17</v>
      </c>
      <c r="C130" s="144" t="s">
        <v>18</v>
      </c>
      <c r="D130" s="144" t="s">
        <v>19</v>
      </c>
      <c r="E130" s="144" t="s">
        <v>241</v>
      </c>
      <c r="F130" s="144" t="s">
        <v>21</v>
      </c>
      <c r="G130" s="144" t="s">
        <v>49</v>
      </c>
      <c r="H130" s="144" t="s">
        <v>50</v>
      </c>
      <c r="I130" s="144" t="s">
        <v>51</v>
      </c>
      <c r="J130" s="144" t="s">
        <v>38</v>
      </c>
      <c r="K130" s="144" t="s">
        <v>38</v>
      </c>
      <c r="L130" s="144" t="s">
        <v>26</v>
      </c>
      <c r="M130" s="144" t="s">
        <v>26</v>
      </c>
      <c r="N130" s="144" t="s">
        <v>27</v>
      </c>
      <c r="O130" s="144" t="s">
        <v>28</v>
      </c>
      <c r="P130" s="144" t="s">
        <v>27</v>
      </c>
      <c r="Q130" s="144" t="s">
        <v>28</v>
      </c>
    </row>
    <row r="131" ht="15.75" spans="1:17">
      <c r="A131" s="143">
        <v>113427</v>
      </c>
      <c r="B131" s="143" t="s">
        <v>17</v>
      </c>
      <c r="C131" s="144" t="s">
        <v>18</v>
      </c>
      <c r="D131" s="144" t="s">
        <v>19</v>
      </c>
      <c r="E131" s="144" t="s">
        <v>242</v>
      </c>
      <c r="F131" s="144" t="s">
        <v>21</v>
      </c>
      <c r="G131" s="144" t="s">
        <v>49</v>
      </c>
      <c r="H131" s="144" t="s">
        <v>50</v>
      </c>
      <c r="I131" s="144" t="s">
        <v>51</v>
      </c>
      <c r="J131" s="144" t="s">
        <v>38</v>
      </c>
      <c r="K131" s="144" t="s">
        <v>38</v>
      </c>
      <c r="L131" s="144" t="s">
        <v>26</v>
      </c>
      <c r="M131" s="144" t="s">
        <v>26</v>
      </c>
      <c r="N131" s="144" t="s">
        <v>27</v>
      </c>
      <c r="O131" s="144" t="s">
        <v>28</v>
      </c>
      <c r="P131" s="144" t="s">
        <v>27</v>
      </c>
      <c r="Q131" s="144" t="s">
        <v>28</v>
      </c>
    </row>
    <row r="132" ht="15.75" spans="1:17">
      <c r="A132" s="143">
        <v>113426</v>
      </c>
      <c r="B132" s="143" t="s">
        <v>17</v>
      </c>
      <c r="C132" s="144" t="s">
        <v>18</v>
      </c>
      <c r="D132" s="144" t="s">
        <v>19</v>
      </c>
      <c r="E132" s="144" t="s">
        <v>243</v>
      </c>
      <c r="F132" s="144" t="s">
        <v>244</v>
      </c>
      <c r="G132" s="144" t="s">
        <v>30</v>
      </c>
      <c r="H132" s="144" t="s">
        <v>78</v>
      </c>
      <c r="I132" s="144" t="s">
        <v>79</v>
      </c>
      <c r="J132" s="144" t="s">
        <v>71</v>
      </c>
      <c r="K132" s="144" t="s">
        <v>71</v>
      </c>
      <c r="L132" s="144" t="s">
        <v>26</v>
      </c>
      <c r="M132" s="144" t="s">
        <v>26</v>
      </c>
      <c r="N132" s="144" t="s">
        <v>27</v>
      </c>
      <c r="O132" s="144" t="s">
        <v>28</v>
      </c>
      <c r="P132" s="144" t="s">
        <v>27</v>
      </c>
      <c r="Q132" s="144" t="s">
        <v>28</v>
      </c>
    </row>
    <row r="133" ht="15.75" spans="1:17">
      <c r="A133" s="143">
        <v>113425</v>
      </c>
      <c r="B133" s="143" t="s">
        <v>17</v>
      </c>
      <c r="C133" s="144" t="s">
        <v>18</v>
      </c>
      <c r="D133" s="144" t="s">
        <v>19</v>
      </c>
      <c r="E133" s="144" t="s">
        <v>245</v>
      </c>
      <c r="F133" s="144" t="s">
        <v>244</v>
      </c>
      <c r="G133" s="144" t="s">
        <v>30</v>
      </c>
      <c r="H133" s="144" t="s">
        <v>81</v>
      </c>
      <c r="I133" s="144" t="s">
        <v>82</v>
      </c>
      <c r="J133" s="144" t="s">
        <v>71</v>
      </c>
      <c r="K133" s="144" t="s">
        <v>71</v>
      </c>
      <c r="L133" s="144" t="s">
        <v>26</v>
      </c>
      <c r="M133" s="144" t="s">
        <v>26</v>
      </c>
      <c r="N133" s="144" t="s">
        <v>27</v>
      </c>
      <c r="O133" s="144" t="s">
        <v>28</v>
      </c>
      <c r="P133" s="144" t="s">
        <v>27</v>
      </c>
      <c r="Q133" s="144" t="s">
        <v>28</v>
      </c>
    </row>
    <row r="134" ht="15.75" spans="1:17">
      <c r="A134" s="143">
        <v>113424</v>
      </c>
      <c r="B134" s="143" t="s">
        <v>17</v>
      </c>
      <c r="C134" s="144" t="s">
        <v>18</v>
      </c>
      <c r="D134" s="144" t="s">
        <v>19</v>
      </c>
      <c r="E134" s="144" t="s">
        <v>246</v>
      </c>
      <c r="F134" s="144" t="s">
        <v>244</v>
      </c>
      <c r="G134" s="144" t="s">
        <v>30</v>
      </c>
      <c r="H134" s="144" t="s">
        <v>84</v>
      </c>
      <c r="I134" s="144" t="s">
        <v>85</v>
      </c>
      <c r="J134" s="144" t="s">
        <v>71</v>
      </c>
      <c r="K134" s="144" t="s">
        <v>71</v>
      </c>
      <c r="L134" s="144" t="s">
        <v>26</v>
      </c>
      <c r="M134" s="144" t="s">
        <v>26</v>
      </c>
      <c r="N134" s="144" t="s">
        <v>27</v>
      </c>
      <c r="O134" s="144" t="s">
        <v>28</v>
      </c>
      <c r="P134" s="144" t="s">
        <v>27</v>
      </c>
      <c r="Q134" s="144" t="s">
        <v>28</v>
      </c>
    </row>
    <row r="135" ht="15.75" spans="1:17">
      <c r="A135" s="143">
        <v>113423</v>
      </c>
      <c r="B135" s="143" t="s">
        <v>17</v>
      </c>
      <c r="C135" s="144" t="s">
        <v>18</v>
      </c>
      <c r="D135" s="144" t="s">
        <v>19</v>
      </c>
      <c r="E135" s="144" t="s">
        <v>247</v>
      </c>
      <c r="F135" s="144" t="s">
        <v>244</v>
      </c>
      <c r="G135" s="144" t="s">
        <v>30</v>
      </c>
      <c r="H135" s="144" t="s">
        <v>69</v>
      </c>
      <c r="I135" s="144" t="s">
        <v>70</v>
      </c>
      <c r="J135" s="144" t="s">
        <v>71</v>
      </c>
      <c r="K135" s="144" t="s">
        <v>71</v>
      </c>
      <c r="L135" s="144" t="s">
        <v>26</v>
      </c>
      <c r="M135" s="144" t="s">
        <v>26</v>
      </c>
      <c r="N135" s="144" t="s">
        <v>27</v>
      </c>
      <c r="O135" s="144" t="s">
        <v>28</v>
      </c>
      <c r="P135" s="144" t="s">
        <v>27</v>
      </c>
      <c r="Q135" s="144" t="s">
        <v>28</v>
      </c>
    </row>
    <row r="136" ht="15.75" spans="1:17">
      <c r="A136" s="143">
        <v>113422</v>
      </c>
      <c r="B136" s="143" t="s">
        <v>17</v>
      </c>
      <c r="C136" s="144" t="s">
        <v>18</v>
      </c>
      <c r="D136" s="144" t="s">
        <v>19</v>
      </c>
      <c r="E136" s="144" t="s">
        <v>248</v>
      </c>
      <c r="F136" s="144" t="s">
        <v>21</v>
      </c>
      <c r="G136" s="144" t="s">
        <v>49</v>
      </c>
      <c r="H136" s="144" t="s">
        <v>50</v>
      </c>
      <c r="I136" s="144" t="s">
        <v>51</v>
      </c>
      <c r="J136" s="144" t="s">
        <v>38</v>
      </c>
      <c r="K136" s="144" t="s">
        <v>38</v>
      </c>
      <c r="L136" s="144" t="s">
        <v>26</v>
      </c>
      <c r="M136" s="144" t="s">
        <v>26</v>
      </c>
      <c r="N136" s="144" t="s">
        <v>27</v>
      </c>
      <c r="O136" s="144" t="s">
        <v>28</v>
      </c>
      <c r="P136" s="144" t="s">
        <v>27</v>
      </c>
      <c r="Q136" s="144" t="s">
        <v>28</v>
      </c>
    </row>
    <row r="137" ht="15.75" spans="1:17">
      <c r="A137" s="143">
        <v>113421</v>
      </c>
      <c r="B137" s="143" t="s">
        <v>17</v>
      </c>
      <c r="C137" s="144" t="s">
        <v>18</v>
      </c>
      <c r="D137" s="144" t="s">
        <v>19</v>
      </c>
      <c r="E137" s="144" t="s">
        <v>249</v>
      </c>
      <c r="F137" s="144" t="s">
        <v>21</v>
      </c>
      <c r="G137" s="144" t="s">
        <v>49</v>
      </c>
      <c r="H137" s="144" t="s">
        <v>50</v>
      </c>
      <c r="I137" s="144" t="s">
        <v>51</v>
      </c>
      <c r="J137" s="144" t="s">
        <v>38</v>
      </c>
      <c r="K137" s="144" t="s">
        <v>38</v>
      </c>
      <c r="L137" s="144" t="s">
        <v>26</v>
      </c>
      <c r="M137" s="144" t="s">
        <v>26</v>
      </c>
      <c r="N137" s="144" t="s">
        <v>27</v>
      </c>
      <c r="O137" s="144" t="s">
        <v>28</v>
      </c>
      <c r="P137" s="144" t="s">
        <v>27</v>
      </c>
      <c r="Q137" s="144" t="s">
        <v>28</v>
      </c>
    </row>
    <row r="138" ht="15.75" spans="1:17">
      <c r="A138" s="143">
        <v>113420</v>
      </c>
      <c r="B138" s="143" t="s">
        <v>17</v>
      </c>
      <c r="C138" s="144" t="s">
        <v>18</v>
      </c>
      <c r="D138" s="144" t="s">
        <v>19</v>
      </c>
      <c r="E138" s="144" t="s">
        <v>250</v>
      </c>
      <c r="F138" s="144" t="s">
        <v>21</v>
      </c>
      <c r="G138" s="144" t="s">
        <v>49</v>
      </c>
      <c r="H138" s="144" t="s">
        <v>50</v>
      </c>
      <c r="I138" s="144" t="s">
        <v>51</v>
      </c>
      <c r="J138" s="144" t="s">
        <v>38</v>
      </c>
      <c r="K138" s="144" t="s">
        <v>38</v>
      </c>
      <c r="L138" s="144" t="s">
        <v>26</v>
      </c>
      <c r="M138" s="144" t="s">
        <v>26</v>
      </c>
      <c r="N138" s="144" t="s">
        <v>27</v>
      </c>
      <c r="O138" s="144" t="s">
        <v>28</v>
      </c>
      <c r="P138" s="144" t="s">
        <v>27</v>
      </c>
      <c r="Q138" s="144" t="s">
        <v>28</v>
      </c>
    </row>
    <row r="139" ht="15.75" spans="1:17">
      <c r="A139" s="143">
        <v>113419</v>
      </c>
      <c r="B139" s="143" t="s">
        <v>17</v>
      </c>
      <c r="C139" s="144" t="s">
        <v>18</v>
      </c>
      <c r="D139" s="144" t="s">
        <v>19</v>
      </c>
      <c r="E139" s="144" t="s">
        <v>251</v>
      </c>
      <c r="F139" s="144" t="s">
        <v>21</v>
      </c>
      <c r="G139" s="144" t="s">
        <v>49</v>
      </c>
      <c r="H139" s="144" t="s">
        <v>50</v>
      </c>
      <c r="I139" s="144" t="s">
        <v>51</v>
      </c>
      <c r="J139" s="144" t="s">
        <v>38</v>
      </c>
      <c r="K139" s="144" t="s">
        <v>38</v>
      </c>
      <c r="L139" s="144" t="s">
        <v>26</v>
      </c>
      <c r="M139" s="144" t="s">
        <v>26</v>
      </c>
      <c r="N139" s="144" t="s">
        <v>27</v>
      </c>
      <c r="O139" s="144" t="s">
        <v>28</v>
      </c>
      <c r="P139" s="144" t="s">
        <v>27</v>
      </c>
      <c r="Q139" s="144" t="s">
        <v>28</v>
      </c>
    </row>
    <row r="140" ht="15.75" spans="1:17">
      <c r="A140" s="143">
        <v>113418</v>
      </c>
      <c r="B140" s="143" t="s">
        <v>17</v>
      </c>
      <c r="C140" s="144" t="s">
        <v>18</v>
      </c>
      <c r="D140" s="144" t="s">
        <v>19</v>
      </c>
      <c r="E140" s="144" t="s">
        <v>252</v>
      </c>
      <c r="F140" s="144" t="s">
        <v>21</v>
      </c>
      <c r="G140" s="144" t="s">
        <v>49</v>
      </c>
      <c r="H140" s="144" t="s">
        <v>50</v>
      </c>
      <c r="I140" s="144" t="s">
        <v>51</v>
      </c>
      <c r="J140" s="144" t="s">
        <v>38</v>
      </c>
      <c r="K140" s="144" t="s">
        <v>38</v>
      </c>
      <c r="L140" s="144" t="s">
        <v>26</v>
      </c>
      <c r="M140" s="144" t="s">
        <v>26</v>
      </c>
      <c r="N140" s="144" t="s">
        <v>27</v>
      </c>
      <c r="O140" s="144" t="s">
        <v>28</v>
      </c>
      <c r="P140" s="144" t="s">
        <v>27</v>
      </c>
      <c r="Q140" s="144" t="s">
        <v>28</v>
      </c>
    </row>
    <row r="141" ht="15.75" spans="1:17">
      <c r="A141" s="143">
        <v>113417</v>
      </c>
      <c r="B141" s="143" t="s">
        <v>17</v>
      </c>
      <c r="C141" s="144" t="s">
        <v>18</v>
      </c>
      <c r="D141" s="144" t="s">
        <v>19</v>
      </c>
      <c r="E141" s="144" t="s">
        <v>253</v>
      </c>
      <c r="F141" s="144" t="s">
        <v>21</v>
      </c>
      <c r="G141" s="144" t="s">
        <v>30</v>
      </c>
      <c r="H141" s="144" t="s">
        <v>45</v>
      </c>
      <c r="I141" s="144" t="s">
        <v>46</v>
      </c>
      <c r="J141" s="144" t="s">
        <v>47</v>
      </c>
      <c r="K141" s="144" t="s">
        <v>47</v>
      </c>
      <c r="L141" s="144" t="s">
        <v>26</v>
      </c>
      <c r="M141" s="144" t="s">
        <v>26</v>
      </c>
      <c r="N141" s="144" t="s">
        <v>27</v>
      </c>
      <c r="O141" s="144" t="s">
        <v>28</v>
      </c>
      <c r="P141" s="144" t="s">
        <v>27</v>
      </c>
      <c r="Q141" s="144" t="s">
        <v>28</v>
      </c>
    </row>
    <row r="142" ht="15.75" spans="1:17">
      <c r="A142" s="143">
        <v>113416</v>
      </c>
      <c r="B142" s="143" t="s">
        <v>17</v>
      </c>
      <c r="C142" s="144" t="s">
        <v>18</v>
      </c>
      <c r="D142" s="144" t="s">
        <v>19</v>
      </c>
      <c r="E142" s="144" t="s">
        <v>254</v>
      </c>
      <c r="F142" s="144" t="s">
        <v>21</v>
      </c>
      <c r="G142" s="144" t="s">
        <v>49</v>
      </c>
      <c r="H142" s="144" t="s">
        <v>50</v>
      </c>
      <c r="I142" s="144" t="s">
        <v>51</v>
      </c>
      <c r="J142" s="144" t="s">
        <v>38</v>
      </c>
      <c r="K142" s="144" t="s">
        <v>38</v>
      </c>
      <c r="L142" s="144" t="s">
        <v>26</v>
      </c>
      <c r="M142" s="144" t="s">
        <v>26</v>
      </c>
      <c r="N142" s="144" t="s">
        <v>27</v>
      </c>
      <c r="O142" s="144" t="s">
        <v>28</v>
      </c>
      <c r="P142" s="144" t="s">
        <v>27</v>
      </c>
      <c r="Q142" s="144" t="s">
        <v>28</v>
      </c>
    </row>
    <row r="143" ht="15.75" spans="1:17">
      <c r="A143" s="143">
        <v>113415</v>
      </c>
      <c r="B143" s="143" t="s">
        <v>17</v>
      </c>
      <c r="C143" s="144" t="s">
        <v>18</v>
      </c>
      <c r="D143" s="144" t="s">
        <v>19</v>
      </c>
      <c r="E143" s="144" t="s">
        <v>255</v>
      </c>
      <c r="F143" s="144" t="s">
        <v>21</v>
      </c>
      <c r="G143" s="144" t="s">
        <v>49</v>
      </c>
      <c r="H143" s="144" t="s">
        <v>50</v>
      </c>
      <c r="I143" s="144" t="s">
        <v>51</v>
      </c>
      <c r="J143" s="144" t="s">
        <v>38</v>
      </c>
      <c r="K143" s="144" t="s">
        <v>38</v>
      </c>
      <c r="L143" s="144" t="s">
        <v>26</v>
      </c>
      <c r="M143" s="144" t="s">
        <v>26</v>
      </c>
      <c r="N143" s="144" t="s">
        <v>27</v>
      </c>
      <c r="O143" s="144" t="s">
        <v>28</v>
      </c>
      <c r="P143" s="144" t="s">
        <v>27</v>
      </c>
      <c r="Q143" s="144" t="s">
        <v>28</v>
      </c>
    </row>
    <row r="144" ht="15.75" spans="1:17">
      <c r="A144" s="143">
        <v>113414</v>
      </c>
      <c r="B144" s="143" t="s">
        <v>17</v>
      </c>
      <c r="C144" s="144" t="s">
        <v>18</v>
      </c>
      <c r="D144" s="144" t="s">
        <v>19</v>
      </c>
      <c r="E144" s="144" t="s">
        <v>256</v>
      </c>
      <c r="F144" s="144" t="s">
        <v>21</v>
      </c>
      <c r="G144" s="144" t="s">
        <v>30</v>
      </c>
      <c r="H144" s="144" t="s">
        <v>81</v>
      </c>
      <c r="I144" s="144" t="s">
        <v>82</v>
      </c>
      <c r="J144" s="144" t="s">
        <v>71</v>
      </c>
      <c r="K144" s="144" t="s">
        <v>71</v>
      </c>
      <c r="L144" s="144" t="s">
        <v>26</v>
      </c>
      <c r="M144" s="144" t="s">
        <v>26</v>
      </c>
      <c r="N144" s="144" t="s">
        <v>27</v>
      </c>
      <c r="O144" s="144" t="s">
        <v>28</v>
      </c>
      <c r="P144" s="144" t="s">
        <v>27</v>
      </c>
      <c r="Q144" s="144" t="s">
        <v>28</v>
      </c>
    </row>
    <row r="145" ht="15.75" spans="1:17">
      <c r="A145" s="143">
        <v>113413</v>
      </c>
      <c r="B145" s="143" t="s">
        <v>17</v>
      </c>
      <c r="C145" s="144" t="s">
        <v>18</v>
      </c>
      <c r="D145" s="144" t="s">
        <v>19</v>
      </c>
      <c r="E145" s="144" t="s">
        <v>257</v>
      </c>
      <c r="F145" s="144" t="s">
        <v>21</v>
      </c>
      <c r="G145" s="144" t="s">
        <v>30</v>
      </c>
      <c r="H145" s="144" t="s">
        <v>78</v>
      </c>
      <c r="I145" s="144" t="s">
        <v>79</v>
      </c>
      <c r="J145" s="144" t="s">
        <v>71</v>
      </c>
      <c r="K145" s="144" t="s">
        <v>71</v>
      </c>
      <c r="L145" s="144" t="s">
        <v>26</v>
      </c>
      <c r="M145" s="144" t="s">
        <v>26</v>
      </c>
      <c r="N145" s="144" t="s">
        <v>27</v>
      </c>
      <c r="O145" s="144" t="s">
        <v>28</v>
      </c>
      <c r="P145" s="144" t="s">
        <v>27</v>
      </c>
      <c r="Q145" s="144" t="s">
        <v>28</v>
      </c>
    </row>
    <row r="146" ht="15.75" spans="1:17">
      <c r="A146" s="143">
        <v>113412</v>
      </c>
      <c r="B146" s="143" t="s">
        <v>17</v>
      </c>
      <c r="C146" s="144" t="s">
        <v>18</v>
      </c>
      <c r="D146" s="144" t="s">
        <v>19</v>
      </c>
      <c r="E146" s="144" t="s">
        <v>258</v>
      </c>
      <c r="F146" s="144" t="s">
        <v>21</v>
      </c>
      <c r="G146" s="144" t="s">
        <v>30</v>
      </c>
      <c r="H146" s="144" t="s">
        <v>69</v>
      </c>
      <c r="I146" s="144" t="s">
        <v>70</v>
      </c>
      <c r="J146" s="144" t="s">
        <v>71</v>
      </c>
      <c r="K146" s="144" t="s">
        <v>71</v>
      </c>
      <c r="L146" s="144" t="s">
        <v>26</v>
      </c>
      <c r="M146" s="144" t="s">
        <v>26</v>
      </c>
      <c r="N146" s="144" t="s">
        <v>27</v>
      </c>
      <c r="O146" s="144" t="s">
        <v>28</v>
      </c>
      <c r="P146" s="144" t="s">
        <v>27</v>
      </c>
      <c r="Q146" s="144" t="s">
        <v>28</v>
      </c>
    </row>
    <row r="147" ht="15.75" spans="1:17">
      <c r="A147" s="143">
        <v>113411</v>
      </c>
      <c r="B147" s="143" t="s">
        <v>17</v>
      </c>
      <c r="C147" s="144" t="s">
        <v>18</v>
      </c>
      <c r="D147" s="144" t="s">
        <v>19</v>
      </c>
      <c r="E147" s="144" t="s">
        <v>259</v>
      </c>
      <c r="F147" s="144" t="s">
        <v>21</v>
      </c>
      <c r="G147" s="144" t="s">
        <v>49</v>
      </c>
      <c r="H147" s="144" t="s">
        <v>50</v>
      </c>
      <c r="I147" s="144" t="s">
        <v>51</v>
      </c>
      <c r="J147" s="144" t="s">
        <v>38</v>
      </c>
      <c r="K147" s="144" t="s">
        <v>38</v>
      </c>
      <c r="L147" s="144" t="s">
        <v>26</v>
      </c>
      <c r="M147" s="144" t="s">
        <v>26</v>
      </c>
      <c r="N147" s="144" t="s">
        <v>27</v>
      </c>
      <c r="O147" s="144" t="s">
        <v>28</v>
      </c>
      <c r="P147" s="144" t="s">
        <v>27</v>
      </c>
      <c r="Q147" s="144" t="s">
        <v>28</v>
      </c>
    </row>
    <row r="148" ht="15.75" spans="1:17">
      <c r="A148" s="143">
        <v>113410</v>
      </c>
      <c r="B148" s="143" t="s">
        <v>17</v>
      </c>
      <c r="C148" s="144" t="s">
        <v>18</v>
      </c>
      <c r="D148" s="144" t="s">
        <v>19</v>
      </c>
      <c r="E148" s="144" t="s">
        <v>260</v>
      </c>
      <c r="F148" s="144" t="s">
        <v>21</v>
      </c>
      <c r="G148" s="144" t="s">
        <v>22</v>
      </c>
      <c r="H148" s="144" t="s">
        <v>23</v>
      </c>
      <c r="I148" s="144" t="s">
        <v>24</v>
      </c>
      <c r="J148" s="144" t="s">
        <v>25</v>
      </c>
      <c r="K148" s="144" t="s">
        <v>25</v>
      </c>
      <c r="L148" s="144" t="s">
        <v>26</v>
      </c>
      <c r="M148" s="144" t="s">
        <v>26</v>
      </c>
      <c r="N148" s="144" t="s">
        <v>27</v>
      </c>
      <c r="O148" s="144" t="s">
        <v>28</v>
      </c>
      <c r="P148" s="144" t="s">
        <v>27</v>
      </c>
      <c r="Q148" s="144" t="s">
        <v>28</v>
      </c>
    </row>
    <row r="149" ht="15.75" spans="1:17">
      <c r="A149" s="143">
        <v>113409</v>
      </c>
      <c r="B149" s="143" t="s">
        <v>17</v>
      </c>
      <c r="C149" s="144" t="s">
        <v>18</v>
      </c>
      <c r="D149" s="144" t="s">
        <v>19</v>
      </c>
      <c r="E149" s="144" t="s">
        <v>261</v>
      </c>
      <c r="F149" s="144" t="s">
        <v>21</v>
      </c>
      <c r="G149" s="144" t="s">
        <v>30</v>
      </c>
      <c r="H149" s="144" t="s">
        <v>78</v>
      </c>
      <c r="I149" s="144" t="s">
        <v>79</v>
      </c>
      <c r="J149" s="144" t="s">
        <v>71</v>
      </c>
      <c r="K149" s="144" t="s">
        <v>71</v>
      </c>
      <c r="L149" s="144" t="s">
        <v>26</v>
      </c>
      <c r="M149" s="144" t="s">
        <v>26</v>
      </c>
      <c r="N149" s="144" t="s">
        <v>27</v>
      </c>
      <c r="O149" s="144" t="s">
        <v>28</v>
      </c>
      <c r="P149" s="144" t="s">
        <v>27</v>
      </c>
      <c r="Q149" s="144" t="s">
        <v>28</v>
      </c>
    </row>
    <row r="150" ht="15.75" spans="1:17">
      <c r="A150" s="143">
        <v>113408</v>
      </c>
      <c r="B150" s="143" t="s">
        <v>17</v>
      </c>
      <c r="C150" s="144" t="s">
        <v>18</v>
      </c>
      <c r="D150" s="144" t="s">
        <v>19</v>
      </c>
      <c r="E150" s="144" t="s">
        <v>262</v>
      </c>
      <c r="F150" s="144" t="s">
        <v>21</v>
      </c>
      <c r="G150" s="144" t="s">
        <v>172</v>
      </c>
      <c r="H150" s="144" t="s">
        <v>237</v>
      </c>
      <c r="I150" s="144" t="s">
        <v>238</v>
      </c>
      <c r="J150" s="144" t="s">
        <v>239</v>
      </c>
      <c r="K150" s="144" t="s">
        <v>239</v>
      </c>
      <c r="L150" s="144" t="s">
        <v>26</v>
      </c>
      <c r="M150" s="144" t="s">
        <v>26</v>
      </c>
      <c r="N150" s="144" t="s">
        <v>27</v>
      </c>
      <c r="O150" s="144" t="s">
        <v>28</v>
      </c>
      <c r="P150" s="144" t="s">
        <v>27</v>
      </c>
      <c r="Q150" s="144" t="s">
        <v>28</v>
      </c>
    </row>
    <row r="151" ht="15.75" spans="1:17">
      <c r="A151" s="143">
        <v>113407</v>
      </c>
      <c r="B151" s="143" t="s">
        <v>17</v>
      </c>
      <c r="C151" s="144" t="s">
        <v>18</v>
      </c>
      <c r="D151" s="144" t="s">
        <v>19</v>
      </c>
      <c r="E151" s="144" t="s">
        <v>263</v>
      </c>
      <c r="F151" s="144" t="s">
        <v>21</v>
      </c>
      <c r="G151" s="144" t="s">
        <v>172</v>
      </c>
      <c r="H151" s="144" t="s">
        <v>264</v>
      </c>
      <c r="I151" s="144" t="s">
        <v>265</v>
      </c>
      <c r="J151" s="144" t="s">
        <v>175</v>
      </c>
      <c r="K151" s="144" t="s">
        <v>175</v>
      </c>
      <c r="L151" s="144" t="s">
        <v>26</v>
      </c>
      <c r="M151" s="144" t="s">
        <v>26</v>
      </c>
      <c r="N151" s="144" t="s">
        <v>27</v>
      </c>
      <c r="O151" s="144" t="s">
        <v>28</v>
      </c>
      <c r="P151" s="144" t="s">
        <v>27</v>
      </c>
      <c r="Q151" s="144" t="s">
        <v>28</v>
      </c>
    </row>
    <row r="152" ht="15.75" spans="1:17">
      <c r="A152" s="143">
        <v>113406</v>
      </c>
      <c r="B152" s="143" t="s">
        <v>17</v>
      </c>
      <c r="C152" s="144" t="s">
        <v>18</v>
      </c>
      <c r="D152" s="144" t="s">
        <v>19</v>
      </c>
      <c r="E152" s="144" t="s">
        <v>266</v>
      </c>
      <c r="F152" s="144" t="s">
        <v>267</v>
      </c>
      <c r="G152" s="144" t="s">
        <v>118</v>
      </c>
      <c r="H152" s="144" t="s">
        <v>146</v>
      </c>
      <c r="I152" s="144" t="s">
        <v>147</v>
      </c>
      <c r="J152" s="144" t="s">
        <v>26</v>
      </c>
      <c r="K152" s="144" t="s">
        <v>26</v>
      </c>
      <c r="L152" s="144" t="s">
        <v>26</v>
      </c>
      <c r="M152" s="144" t="s">
        <v>26</v>
      </c>
      <c r="N152" s="144" t="s">
        <v>27</v>
      </c>
      <c r="O152" s="144" t="s">
        <v>28</v>
      </c>
      <c r="P152" s="144" t="s">
        <v>27</v>
      </c>
      <c r="Q152" s="144" t="s">
        <v>28</v>
      </c>
    </row>
    <row r="153" ht="15.75" spans="1:17">
      <c r="A153" s="143">
        <v>113405</v>
      </c>
      <c r="B153" s="143" t="s">
        <v>17</v>
      </c>
      <c r="C153" s="144" t="s">
        <v>18</v>
      </c>
      <c r="D153" s="144" t="s">
        <v>19</v>
      </c>
      <c r="E153" s="144" t="s">
        <v>268</v>
      </c>
      <c r="F153" s="144" t="s">
        <v>267</v>
      </c>
      <c r="G153" s="144" t="s">
        <v>118</v>
      </c>
      <c r="H153" s="144" t="s">
        <v>143</v>
      </c>
      <c r="I153" s="144" t="s">
        <v>144</v>
      </c>
      <c r="J153" s="144" t="s">
        <v>26</v>
      </c>
      <c r="K153" s="144" t="s">
        <v>26</v>
      </c>
      <c r="L153" s="144" t="s">
        <v>26</v>
      </c>
      <c r="M153" s="144" t="s">
        <v>26</v>
      </c>
      <c r="N153" s="144" t="s">
        <v>27</v>
      </c>
      <c r="O153" s="144" t="s">
        <v>28</v>
      </c>
      <c r="P153" s="144" t="s">
        <v>27</v>
      </c>
      <c r="Q153" s="144" t="s">
        <v>28</v>
      </c>
    </row>
    <row r="154" ht="15.75" spans="1:17">
      <c r="A154" s="143">
        <v>113404</v>
      </c>
      <c r="B154" s="143" t="s">
        <v>17</v>
      </c>
      <c r="C154" s="144" t="s">
        <v>18</v>
      </c>
      <c r="D154" s="144" t="s">
        <v>19</v>
      </c>
      <c r="E154" s="144" t="s">
        <v>269</v>
      </c>
      <c r="F154" s="144" t="s">
        <v>267</v>
      </c>
      <c r="G154" s="144" t="s">
        <v>118</v>
      </c>
      <c r="H154" s="144" t="s">
        <v>140</v>
      </c>
      <c r="I154" s="144" t="s">
        <v>141</v>
      </c>
      <c r="J154" s="144" t="s">
        <v>26</v>
      </c>
      <c r="K154" s="144" t="s">
        <v>26</v>
      </c>
      <c r="L154" s="144" t="s">
        <v>26</v>
      </c>
      <c r="M154" s="144" t="s">
        <v>26</v>
      </c>
      <c r="N154" s="144" t="s">
        <v>27</v>
      </c>
      <c r="O154" s="144" t="s">
        <v>28</v>
      </c>
      <c r="P154" s="144" t="s">
        <v>27</v>
      </c>
      <c r="Q154" s="144" t="s">
        <v>28</v>
      </c>
    </row>
    <row r="155" ht="15.75" spans="1:17">
      <c r="A155" s="143">
        <v>113403</v>
      </c>
      <c r="B155" s="143" t="s">
        <v>17</v>
      </c>
      <c r="C155" s="144" t="s">
        <v>18</v>
      </c>
      <c r="D155" s="144" t="s">
        <v>19</v>
      </c>
      <c r="E155" s="144" t="s">
        <v>270</v>
      </c>
      <c r="F155" s="144" t="s">
        <v>267</v>
      </c>
      <c r="G155" s="144" t="s">
        <v>118</v>
      </c>
      <c r="H155" s="144" t="s">
        <v>137</v>
      </c>
      <c r="I155" s="144" t="s">
        <v>138</v>
      </c>
      <c r="J155" s="144" t="s">
        <v>26</v>
      </c>
      <c r="K155" s="144" t="s">
        <v>26</v>
      </c>
      <c r="L155" s="144" t="s">
        <v>26</v>
      </c>
      <c r="M155" s="144" t="s">
        <v>26</v>
      </c>
      <c r="N155" s="144" t="s">
        <v>27</v>
      </c>
      <c r="O155" s="144" t="s">
        <v>28</v>
      </c>
      <c r="P155" s="144" t="s">
        <v>27</v>
      </c>
      <c r="Q155" s="144" t="s">
        <v>28</v>
      </c>
    </row>
    <row r="156" ht="15.75" spans="1:17">
      <c r="A156" s="143">
        <v>113402</v>
      </c>
      <c r="B156" s="143" t="s">
        <v>17</v>
      </c>
      <c r="C156" s="144" t="s">
        <v>18</v>
      </c>
      <c r="D156" s="144" t="s">
        <v>19</v>
      </c>
      <c r="E156" s="144" t="s">
        <v>271</v>
      </c>
      <c r="F156" s="144" t="s">
        <v>267</v>
      </c>
      <c r="G156" s="144" t="s">
        <v>118</v>
      </c>
      <c r="H156" s="144" t="s">
        <v>134</v>
      </c>
      <c r="I156" s="144" t="s">
        <v>135</v>
      </c>
      <c r="J156" s="144" t="s">
        <v>26</v>
      </c>
      <c r="K156" s="144" t="s">
        <v>26</v>
      </c>
      <c r="L156" s="144" t="s">
        <v>26</v>
      </c>
      <c r="M156" s="144" t="s">
        <v>26</v>
      </c>
      <c r="N156" s="144" t="s">
        <v>27</v>
      </c>
      <c r="O156" s="144" t="s">
        <v>28</v>
      </c>
      <c r="P156" s="144" t="s">
        <v>27</v>
      </c>
      <c r="Q156" s="144" t="s">
        <v>28</v>
      </c>
    </row>
    <row r="157" ht="15.75" spans="1:17">
      <c r="A157" s="143">
        <v>113401</v>
      </c>
      <c r="B157" s="143" t="s">
        <v>17</v>
      </c>
      <c r="C157" s="144" t="s">
        <v>18</v>
      </c>
      <c r="D157" s="144" t="s">
        <v>19</v>
      </c>
      <c r="E157" s="144" t="s">
        <v>272</v>
      </c>
      <c r="F157" s="144" t="s">
        <v>267</v>
      </c>
      <c r="G157" s="144" t="s">
        <v>118</v>
      </c>
      <c r="H157" s="144" t="s">
        <v>131</v>
      </c>
      <c r="I157" s="144" t="s">
        <v>132</v>
      </c>
      <c r="J157" s="144" t="s">
        <v>26</v>
      </c>
      <c r="K157" s="144" t="s">
        <v>26</v>
      </c>
      <c r="L157" s="144" t="s">
        <v>26</v>
      </c>
      <c r="M157" s="144" t="s">
        <v>26</v>
      </c>
      <c r="N157" s="144" t="s">
        <v>27</v>
      </c>
      <c r="O157" s="144" t="s">
        <v>28</v>
      </c>
      <c r="P157" s="144" t="s">
        <v>27</v>
      </c>
      <c r="Q157" s="144" t="s">
        <v>28</v>
      </c>
    </row>
    <row r="158" ht="15.75" spans="1:17">
      <c r="A158" s="143">
        <v>113400</v>
      </c>
      <c r="B158" s="143" t="s">
        <v>17</v>
      </c>
      <c r="C158" s="144" t="s">
        <v>18</v>
      </c>
      <c r="D158" s="144" t="s">
        <v>19</v>
      </c>
      <c r="E158" s="144" t="s">
        <v>273</v>
      </c>
      <c r="F158" s="144" t="s">
        <v>267</v>
      </c>
      <c r="G158" s="144" t="s">
        <v>118</v>
      </c>
      <c r="H158" s="144" t="s">
        <v>128</v>
      </c>
      <c r="I158" s="144" t="s">
        <v>129</v>
      </c>
      <c r="J158" s="144" t="s">
        <v>26</v>
      </c>
      <c r="K158" s="144" t="s">
        <v>26</v>
      </c>
      <c r="L158" s="144" t="s">
        <v>26</v>
      </c>
      <c r="M158" s="144" t="s">
        <v>26</v>
      </c>
      <c r="N158" s="144" t="s">
        <v>27</v>
      </c>
      <c r="O158" s="144" t="s">
        <v>28</v>
      </c>
      <c r="P158" s="144" t="s">
        <v>27</v>
      </c>
      <c r="Q158" s="144" t="s">
        <v>28</v>
      </c>
    </row>
    <row r="159" ht="15.75" spans="1:17">
      <c r="A159" s="143">
        <v>113399</v>
      </c>
      <c r="B159" s="143" t="s">
        <v>17</v>
      </c>
      <c r="C159" s="144" t="s">
        <v>18</v>
      </c>
      <c r="D159" s="144" t="s">
        <v>19</v>
      </c>
      <c r="E159" s="144" t="s">
        <v>274</v>
      </c>
      <c r="F159" s="144" t="s">
        <v>267</v>
      </c>
      <c r="G159" s="144" t="s">
        <v>118</v>
      </c>
      <c r="H159" s="144" t="s">
        <v>125</v>
      </c>
      <c r="I159" s="144" t="s">
        <v>126</v>
      </c>
      <c r="J159" s="144" t="s">
        <v>26</v>
      </c>
      <c r="K159" s="144" t="s">
        <v>26</v>
      </c>
      <c r="L159" s="144" t="s">
        <v>26</v>
      </c>
      <c r="M159" s="144" t="s">
        <v>26</v>
      </c>
      <c r="N159" s="144" t="s">
        <v>27</v>
      </c>
      <c r="O159" s="144" t="s">
        <v>28</v>
      </c>
      <c r="P159" s="144" t="s">
        <v>27</v>
      </c>
      <c r="Q159" s="144" t="s">
        <v>28</v>
      </c>
    </row>
    <row r="160" ht="15.75" spans="1:17">
      <c r="A160" s="143">
        <v>113398</v>
      </c>
      <c r="B160" s="143" t="s">
        <v>17</v>
      </c>
      <c r="C160" s="144" t="s">
        <v>18</v>
      </c>
      <c r="D160" s="144" t="s">
        <v>19</v>
      </c>
      <c r="E160" s="144" t="s">
        <v>275</v>
      </c>
      <c r="F160" s="144" t="s">
        <v>267</v>
      </c>
      <c r="G160" s="144" t="s">
        <v>118</v>
      </c>
      <c r="H160" s="144" t="s">
        <v>122</v>
      </c>
      <c r="I160" s="144" t="s">
        <v>123</v>
      </c>
      <c r="J160" s="144" t="s">
        <v>26</v>
      </c>
      <c r="K160" s="144" t="s">
        <v>26</v>
      </c>
      <c r="L160" s="144" t="s">
        <v>26</v>
      </c>
      <c r="M160" s="144" t="s">
        <v>26</v>
      </c>
      <c r="N160" s="144" t="s">
        <v>27</v>
      </c>
      <c r="O160" s="144" t="s">
        <v>28</v>
      </c>
      <c r="P160" s="144" t="s">
        <v>27</v>
      </c>
      <c r="Q160" s="144" t="s">
        <v>28</v>
      </c>
    </row>
    <row r="161" ht="15.75" spans="1:17">
      <c r="A161" s="143">
        <v>113397</v>
      </c>
      <c r="B161" s="143" t="s">
        <v>17</v>
      </c>
      <c r="C161" s="144" t="s">
        <v>18</v>
      </c>
      <c r="D161" s="144" t="s">
        <v>19</v>
      </c>
      <c r="E161" s="144" t="s">
        <v>276</v>
      </c>
      <c r="F161" s="144" t="s">
        <v>267</v>
      </c>
      <c r="G161" s="144" t="s">
        <v>118</v>
      </c>
      <c r="H161" s="144" t="s">
        <v>119</v>
      </c>
      <c r="I161" s="144" t="s">
        <v>120</v>
      </c>
      <c r="J161" s="144" t="s">
        <v>26</v>
      </c>
      <c r="K161" s="144" t="s">
        <v>26</v>
      </c>
      <c r="L161" s="144" t="s">
        <v>26</v>
      </c>
      <c r="M161" s="144" t="s">
        <v>26</v>
      </c>
      <c r="N161" s="144" t="s">
        <v>27</v>
      </c>
      <c r="O161" s="144" t="s">
        <v>28</v>
      </c>
      <c r="P161" s="144" t="s">
        <v>27</v>
      </c>
      <c r="Q161" s="144" t="s">
        <v>28</v>
      </c>
    </row>
    <row r="162" ht="15.75" spans="1:17">
      <c r="A162" s="143">
        <v>113396</v>
      </c>
      <c r="B162" s="143" t="s">
        <v>17</v>
      </c>
      <c r="C162" s="144" t="s">
        <v>18</v>
      </c>
      <c r="D162" s="144" t="s">
        <v>19</v>
      </c>
      <c r="E162" s="144" t="s">
        <v>277</v>
      </c>
      <c r="F162" s="144" t="s">
        <v>21</v>
      </c>
      <c r="G162" s="144" t="s">
        <v>22</v>
      </c>
      <c r="H162" s="144" t="s">
        <v>23</v>
      </c>
      <c r="I162" s="144" t="s">
        <v>24</v>
      </c>
      <c r="J162" s="144" t="s">
        <v>25</v>
      </c>
      <c r="K162" s="144" t="s">
        <v>25</v>
      </c>
      <c r="L162" s="144" t="s">
        <v>26</v>
      </c>
      <c r="M162" s="144" t="s">
        <v>26</v>
      </c>
      <c r="N162" s="144" t="s">
        <v>27</v>
      </c>
      <c r="O162" s="144" t="s">
        <v>28</v>
      </c>
      <c r="P162" s="144" t="s">
        <v>27</v>
      </c>
      <c r="Q162" s="144" t="s">
        <v>28</v>
      </c>
    </row>
    <row r="163" ht="15.75" spans="1:17">
      <c r="A163" s="143">
        <v>113395</v>
      </c>
      <c r="B163" s="143" t="s">
        <v>17</v>
      </c>
      <c r="C163" s="144" t="s">
        <v>18</v>
      </c>
      <c r="D163" s="144" t="s">
        <v>19</v>
      </c>
      <c r="E163" s="144" t="s">
        <v>278</v>
      </c>
      <c r="F163" s="144" t="s">
        <v>21</v>
      </c>
      <c r="G163" s="144" t="s">
        <v>35</v>
      </c>
      <c r="H163" s="144" t="s">
        <v>36</v>
      </c>
      <c r="I163" s="144" t="s">
        <v>37</v>
      </c>
      <c r="J163" s="144" t="s">
        <v>38</v>
      </c>
      <c r="K163" s="144" t="s">
        <v>38</v>
      </c>
      <c r="L163" s="144" t="s">
        <v>26</v>
      </c>
      <c r="M163" s="144" t="s">
        <v>26</v>
      </c>
      <c r="N163" s="144" t="s">
        <v>27</v>
      </c>
      <c r="O163" s="144" t="s">
        <v>28</v>
      </c>
      <c r="P163" s="144" t="s">
        <v>27</v>
      </c>
      <c r="Q163" s="144" t="s">
        <v>28</v>
      </c>
    </row>
    <row r="164" ht="15.75" spans="1:17">
      <c r="A164" s="143">
        <v>113394</v>
      </c>
      <c r="B164" s="143" t="s">
        <v>17</v>
      </c>
      <c r="C164" s="144" t="s">
        <v>18</v>
      </c>
      <c r="D164" s="144" t="s">
        <v>19</v>
      </c>
      <c r="E164" s="144" t="s">
        <v>279</v>
      </c>
      <c r="F164" s="144" t="s">
        <v>21</v>
      </c>
      <c r="G164" s="144" t="s">
        <v>35</v>
      </c>
      <c r="H164" s="144" t="s">
        <v>36</v>
      </c>
      <c r="I164" s="144" t="s">
        <v>37</v>
      </c>
      <c r="J164" s="144" t="s">
        <v>38</v>
      </c>
      <c r="K164" s="144" t="s">
        <v>38</v>
      </c>
      <c r="L164" s="144" t="s">
        <v>26</v>
      </c>
      <c r="M164" s="144" t="s">
        <v>26</v>
      </c>
      <c r="N164" s="144" t="s">
        <v>27</v>
      </c>
      <c r="O164" s="144" t="s">
        <v>28</v>
      </c>
      <c r="P164" s="144" t="s">
        <v>27</v>
      </c>
      <c r="Q164" s="144" t="s">
        <v>28</v>
      </c>
    </row>
    <row r="165" ht="15.75" spans="1:17">
      <c r="A165" s="143">
        <v>113393</v>
      </c>
      <c r="B165" s="143" t="s">
        <v>17</v>
      </c>
      <c r="C165" s="144" t="s">
        <v>18</v>
      </c>
      <c r="D165" s="144" t="s">
        <v>19</v>
      </c>
      <c r="E165" s="144" t="s">
        <v>280</v>
      </c>
      <c r="F165" s="144" t="s">
        <v>21</v>
      </c>
      <c r="G165" s="144" t="s">
        <v>49</v>
      </c>
      <c r="H165" s="144" t="s">
        <v>50</v>
      </c>
      <c r="I165" s="144" t="s">
        <v>51</v>
      </c>
      <c r="J165" s="144" t="s">
        <v>38</v>
      </c>
      <c r="K165" s="144" t="s">
        <v>38</v>
      </c>
      <c r="L165" s="144" t="s">
        <v>26</v>
      </c>
      <c r="M165" s="144" t="s">
        <v>26</v>
      </c>
      <c r="N165" s="144" t="s">
        <v>27</v>
      </c>
      <c r="O165" s="144" t="s">
        <v>28</v>
      </c>
      <c r="P165" s="144" t="s">
        <v>27</v>
      </c>
      <c r="Q165" s="144" t="s">
        <v>28</v>
      </c>
    </row>
    <row r="166" ht="15.75" spans="1:17">
      <c r="A166" s="143">
        <v>113392</v>
      </c>
      <c r="B166" s="143" t="s">
        <v>17</v>
      </c>
      <c r="C166" s="144" t="s">
        <v>18</v>
      </c>
      <c r="D166" s="144" t="s">
        <v>19</v>
      </c>
      <c r="E166" s="144" t="s">
        <v>281</v>
      </c>
      <c r="F166" s="144" t="s">
        <v>21</v>
      </c>
      <c r="G166" s="144" t="s">
        <v>49</v>
      </c>
      <c r="H166" s="144" t="s">
        <v>50</v>
      </c>
      <c r="I166" s="144" t="s">
        <v>51</v>
      </c>
      <c r="J166" s="144" t="s">
        <v>38</v>
      </c>
      <c r="K166" s="144" t="s">
        <v>38</v>
      </c>
      <c r="L166" s="144" t="s">
        <v>26</v>
      </c>
      <c r="M166" s="144" t="s">
        <v>26</v>
      </c>
      <c r="N166" s="144" t="s">
        <v>27</v>
      </c>
      <c r="O166" s="144" t="s">
        <v>28</v>
      </c>
      <c r="P166" s="144" t="s">
        <v>27</v>
      </c>
      <c r="Q166" s="144" t="s">
        <v>28</v>
      </c>
    </row>
    <row r="167" ht="15.75" spans="1:17">
      <c r="A167" s="143">
        <v>113391</v>
      </c>
      <c r="B167" s="143" t="s">
        <v>17</v>
      </c>
      <c r="C167" s="144" t="s">
        <v>18</v>
      </c>
      <c r="D167" s="144" t="s">
        <v>19</v>
      </c>
      <c r="E167" s="144" t="s">
        <v>282</v>
      </c>
      <c r="F167" s="144" t="s">
        <v>21</v>
      </c>
      <c r="G167" s="144" t="s">
        <v>49</v>
      </c>
      <c r="H167" s="144" t="s">
        <v>50</v>
      </c>
      <c r="I167" s="144" t="s">
        <v>51</v>
      </c>
      <c r="J167" s="144" t="s">
        <v>38</v>
      </c>
      <c r="K167" s="144" t="s">
        <v>38</v>
      </c>
      <c r="L167" s="144" t="s">
        <v>26</v>
      </c>
      <c r="M167" s="144" t="s">
        <v>26</v>
      </c>
      <c r="N167" s="144" t="s">
        <v>27</v>
      </c>
      <c r="O167" s="144" t="s">
        <v>28</v>
      </c>
      <c r="P167" s="144" t="s">
        <v>27</v>
      </c>
      <c r="Q167" s="144" t="s">
        <v>28</v>
      </c>
    </row>
    <row r="168" ht="15.75" spans="1:17">
      <c r="A168" s="143">
        <v>113390</v>
      </c>
      <c r="B168" s="143" t="s">
        <v>17</v>
      </c>
      <c r="C168" s="144" t="s">
        <v>18</v>
      </c>
      <c r="D168" s="144" t="s">
        <v>19</v>
      </c>
      <c r="E168" s="144" t="s">
        <v>283</v>
      </c>
      <c r="F168" s="144" t="s">
        <v>21</v>
      </c>
      <c r="G168" s="144" t="s">
        <v>49</v>
      </c>
      <c r="H168" s="144" t="s">
        <v>50</v>
      </c>
      <c r="I168" s="144" t="s">
        <v>51</v>
      </c>
      <c r="J168" s="144" t="s">
        <v>38</v>
      </c>
      <c r="K168" s="144" t="s">
        <v>38</v>
      </c>
      <c r="L168" s="144" t="s">
        <v>26</v>
      </c>
      <c r="M168" s="144" t="s">
        <v>26</v>
      </c>
      <c r="N168" s="144" t="s">
        <v>27</v>
      </c>
      <c r="O168" s="144" t="s">
        <v>28</v>
      </c>
      <c r="P168" s="144" t="s">
        <v>27</v>
      </c>
      <c r="Q168" s="144" t="s">
        <v>28</v>
      </c>
    </row>
    <row r="169" ht="15.75" spans="1:17">
      <c r="A169" s="143">
        <v>113389</v>
      </c>
      <c r="B169" s="143" t="s">
        <v>17</v>
      </c>
      <c r="C169" s="144" t="s">
        <v>18</v>
      </c>
      <c r="D169" s="144" t="s">
        <v>19</v>
      </c>
      <c r="E169" s="144" t="s">
        <v>284</v>
      </c>
      <c r="F169" s="144" t="s">
        <v>21</v>
      </c>
      <c r="G169" s="144" t="s">
        <v>172</v>
      </c>
      <c r="H169" s="144" t="s">
        <v>237</v>
      </c>
      <c r="I169" s="144" t="s">
        <v>238</v>
      </c>
      <c r="J169" s="144" t="s">
        <v>239</v>
      </c>
      <c r="K169" s="144" t="s">
        <v>239</v>
      </c>
      <c r="L169" s="144" t="s">
        <v>26</v>
      </c>
      <c r="M169" s="144" t="s">
        <v>26</v>
      </c>
      <c r="N169" s="144" t="s">
        <v>27</v>
      </c>
      <c r="O169" s="144" t="s">
        <v>28</v>
      </c>
      <c r="P169" s="144" t="s">
        <v>27</v>
      </c>
      <c r="Q169" s="144" t="s">
        <v>28</v>
      </c>
    </row>
    <row r="170" ht="15.75" spans="1:17">
      <c r="A170" s="143">
        <v>113388</v>
      </c>
      <c r="B170" s="143" t="s">
        <v>17</v>
      </c>
      <c r="C170" s="144" t="s">
        <v>18</v>
      </c>
      <c r="D170" s="144" t="s">
        <v>19</v>
      </c>
      <c r="E170" s="144" t="s">
        <v>285</v>
      </c>
      <c r="F170" s="144" t="s">
        <v>286</v>
      </c>
      <c r="G170" s="144" t="s">
        <v>172</v>
      </c>
      <c r="H170" s="144" t="s">
        <v>287</v>
      </c>
      <c r="I170" s="144" t="s">
        <v>288</v>
      </c>
      <c r="J170" s="144" t="s">
        <v>175</v>
      </c>
      <c r="K170" s="144" t="s">
        <v>175</v>
      </c>
      <c r="L170" s="144" t="s">
        <v>26</v>
      </c>
      <c r="M170" s="144" t="s">
        <v>26</v>
      </c>
      <c r="N170" s="144" t="s">
        <v>27</v>
      </c>
      <c r="O170" s="144" t="s">
        <v>28</v>
      </c>
      <c r="P170" s="144" t="s">
        <v>27</v>
      </c>
      <c r="Q170" s="144" t="s">
        <v>28</v>
      </c>
    </row>
    <row r="171" ht="15.75" spans="1:17">
      <c r="A171" s="143">
        <v>113387</v>
      </c>
      <c r="B171" s="143" t="s">
        <v>17</v>
      </c>
      <c r="C171" s="144" t="s">
        <v>18</v>
      </c>
      <c r="D171" s="144" t="s">
        <v>19</v>
      </c>
      <c r="E171" s="144" t="s">
        <v>289</v>
      </c>
      <c r="F171" s="144" t="s">
        <v>286</v>
      </c>
      <c r="G171" s="144" t="s">
        <v>172</v>
      </c>
      <c r="H171" s="144" t="s">
        <v>290</v>
      </c>
      <c r="I171" s="144" t="s">
        <v>291</v>
      </c>
      <c r="J171" s="144" t="s">
        <v>175</v>
      </c>
      <c r="K171" s="144" t="s">
        <v>175</v>
      </c>
      <c r="L171" s="144" t="s">
        <v>26</v>
      </c>
      <c r="M171" s="144" t="s">
        <v>26</v>
      </c>
      <c r="N171" s="144" t="s">
        <v>27</v>
      </c>
      <c r="O171" s="144" t="s">
        <v>28</v>
      </c>
      <c r="P171" s="144" t="s">
        <v>27</v>
      </c>
      <c r="Q171" s="144" t="s">
        <v>28</v>
      </c>
    </row>
    <row r="172" ht="15.75" spans="1:17">
      <c r="A172" s="143">
        <v>113386</v>
      </c>
      <c r="B172" s="143" t="s">
        <v>17</v>
      </c>
      <c r="C172" s="144" t="s">
        <v>18</v>
      </c>
      <c r="D172" s="144" t="s">
        <v>19</v>
      </c>
      <c r="E172" s="144" t="s">
        <v>292</v>
      </c>
      <c r="F172" s="144" t="s">
        <v>286</v>
      </c>
      <c r="G172" s="144" t="s">
        <v>172</v>
      </c>
      <c r="H172" s="144" t="s">
        <v>293</v>
      </c>
      <c r="I172" s="144" t="s">
        <v>294</v>
      </c>
      <c r="J172" s="144" t="s">
        <v>175</v>
      </c>
      <c r="K172" s="144" t="s">
        <v>175</v>
      </c>
      <c r="L172" s="144" t="s">
        <v>26</v>
      </c>
      <c r="M172" s="144" t="s">
        <v>26</v>
      </c>
      <c r="N172" s="144" t="s">
        <v>27</v>
      </c>
      <c r="O172" s="144" t="s">
        <v>28</v>
      </c>
      <c r="P172" s="144" t="s">
        <v>27</v>
      </c>
      <c r="Q172" s="144" t="s">
        <v>28</v>
      </c>
    </row>
    <row r="173" ht="15.75" spans="1:17">
      <c r="A173" s="143">
        <v>113385</v>
      </c>
      <c r="B173" s="143" t="s">
        <v>17</v>
      </c>
      <c r="C173" s="144" t="s">
        <v>18</v>
      </c>
      <c r="D173" s="144" t="s">
        <v>19</v>
      </c>
      <c r="E173" s="144" t="s">
        <v>295</v>
      </c>
      <c r="F173" s="144" t="s">
        <v>21</v>
      </c>
      <c r="G173" s="144" t="s">
        <v>150</v>
      </c>
      <c r="H173" s="144" t="s">
        <v>296</v>
      </c>
      <c r="I173" s="144" t="s">
        <v>297</v>
      </c>
      <c r="J173" s="144" t="s">
        <v>175</v>
      </c>
      <c r="K173" s="144" t="s">
        <v>175</v>
      </c>
      <c r="L173" s="144" t="s">
        <v>26</v>
      </c>
      <c r="M173" s="144" t="s">
        <v>26</v>
      </c>
      <c r="N173" s="144" t="s">
        <v>27</v>
      </c>
      <c r="O173" s="144" t="s">
        <v>28</v>
      </c>
      <c r="P173" s="144" t="s">
        <v>27</v>
      </c>
      <c r="Q173" s="144" t="s">
        <v>28</v>
      </c>
    </row>
    <row r="174" ht="15.75" spans="1:17">
      <c r="A174" s="143">
        <v>113384</v>
      </c>
      <c r="B174" s="143" t="s">
        <v>17</v>
      </c>
      <c r="C174" s="144" t="s">
        <v>18</v>
      </c>
      <c r="D174" s="144" t="s">
        <v>19</v>
      </c>
      <c r="E174" s="144" t="s">
        <v>298</v>
      </c>
      <c r="F174" s="144" t="s">
        <v>21</v>
      </c>
      <c r="G174" s="144" t="s">
        <v>49</v>
      </c>
      <c r="H174" s="144" t="s">
        <v>50</v>
      </c>
      <c r="I174" s="144" t="s">
        <v>51</v>
      </c>
      <c r="J174" s="144" t="s">
        <v>38</v>
      </c>
      <c r="K174" s="144" t="s">
        <v>38</v>
      </c>
      <c r="L174" s="144" t="s">
        <v>26</v>
      </c>
      <c r="M174" s="144" t="s">
        <v>26</v>
      </c>
      <c r="N174" s="144" t="s">
        <v>27</v>
      </c>
      <c r="O174" s="144" t="s">
        <v>28</v>
      </c>
      <c r="P174" s="144" t="s">
        <v>27</v>
      </c>
      <c r="Q174" s="144" t="s">
        <v>28</v>
      </c>
    </row>
    <row r="175" ht="15.75" spans="1:17">
      <c r="A175" s="143">
        <v>113383</v>
      </c>
      <c r="B175" s="143" t="s">
        <v>17</v>
      </c>
      <c r="C175" s="144" t="s">
        <v>18</v>
      </c>
      <c r="D175" s="144" t="s">
        <v>19</v>
      </c>
      <c r="E175" s="144" t="s">
        <v>299</v>
      </c>
      <c r="F175" s="144" t="s">
        <v>21</v>
      </c>
      <c r="G175" s="144" t="s">
        <v>49</v>
      </c>
      <c r="H175" s="144" t="s">
        <v>50</v>
      </c>
      <c r="I175" s="144" t="s">
        <v>51</v>
      </c>
      <c r="J175" s="144" t="s">
        <v>38</v>
      </c>
      <c r="K175" s="144" t="s">
        <v>38</v>
      </c>
      <c r="L175" s="144" t="s">
        <v>26</v>
      </c>
      <c r="M175" s="144" t="s">
        <v>26</v>
      </c>
      <c r="N175" s="144" t="s">
        <v>27</v>
      </c>
      <c r="O175" s="144" t="s">
        <v>28</v>
      </c>
      <c r="P175" s="144" t="s">
        <v>27</v>
      </c>
      <c r="Q175" s="144" t="s">
        <v>28</v>
      </c>
    </row>
    <row r="176" ht="15.75" spans="1:17">
      <c r="A176" s="143">
        <v>113382</v>
      </c>
      <c r="B176" s="143" t="s">
        <v>17</v>
      </c>
      <c r="C176" s="144" t="s">
        <v>18</v>
      </c>
      <c r="D176" s="144" t="s">
        <v>19</v>
      </c>
      <c r="E176" s="144" t="s">
        <v>300</v>
      </c>
      <c r="F176" s="144" t="s">
        <v>21</v>
      </c>
      <c r="G176" s="144" t="s">
        <v>30</v>
      </c>
      <c r="H176" s="144" t="s">
        <v>78</v>
      </c>
      <c r="I176" s="144" t="s">
        <v>79</v>
      </c>
      <c r="J176" s="144" t="s">
        <v>71</v>
      </c>
      <c r="K176" s="144" t="s">
        <v>71</v>
      </c>
      <c r="L176" s="144" t="s">
        <v>26</v>
      </c>
      <c r="M176" s="144" t="s">
        <v>26</v>
      </c>
      <c r="N176" s="144" t="s">
        <v>27</v>
      </c>
      <c r="O176" s="144" t="s">
        <v>28</v>
      </c>
      <c r="P176" s="144" t="s">
        <v>27</v>
      </c>
      <c r="Q176" s="144" t="s">
        <v>28</v>
      </c>
    </row>
    <row r="177" ht="15.75" spans="1:17">
      <c r="A177" s="143">
        <v>113381</v>
      </c>
      <c r="B177" s="143" t="s">
        <v>17</v>
      </c>
      <c r="C177" s="144" t="s">
        <v>18</v>
      </c>
      <c r="D177" s="144" t="s">
        <v>19</v>
      </c>
      <c r="E177" s="144" t="s">
        <v>301</v>
      </c>
      <c r="F177" s="144" t="s">
        <v>21</v>
      </c>
      <c r="G177" s="144" t="s">
        <v>172</v>
      </c>
      <c r="H177" s="144" t="s">
        <v>302</v>
      </c>
      <c r="I177" s="144" t="s">
        <v>303</v>
      </c>
      <c r="J177" s="144" t="s">
        <v>175</v>
      </c>
      <c r="K177" s="144" t="s">
        <v>175</v>
      </c>
      <c r="L177" s="144" t="s">
        <v>26</v>
      </c>
      <c r="M177" s="144" t="s">
        <v>26</v>
      </c>
      <c r="N177" s="144" t="s">
        <v>27</v>
      </c>
      <c r="O177" s="144" t="s">
        <v>28</v>
      </c>
      <c r="P177" s="144" t="s">
        <v>27</v>
      </c>
      <c r="Q177" s="144" t="s">
        <v>28</v>
      </c>
    </row>
    <row r="178" ht="15.75" spans="1:17">
      <c r="A178" s="143">
        <v>113380</v>
      </c>
      <c r="B178" s="143" t="s">
        <v>17</v>
      </c>
      <c r="C178" s="144" t="s">
        <v>18</v>
      </c>
      <c r="D178" s="144" t="s">
        <v>19</v>
      </c>
      <c r="E178" s="144" t="s">
        <v>304</v>
      </c>
      <c r="F178" s="144" t="s">
        <v>21</v>
      </c>
      <c r="G178" s="144" t="s">
        <v>172</v>
      </c>
      <c r="H178" s="144" t="s">
        <v>237</v>
      </c>
      <c r="I178" s="144" t="s">
        <v>238</v>
      </c>
      <c r="J178" s="144" t="s">
        <v>239</v>
      </c>
      <c r="K178" s="144" t="s">
        <v>239</v>
      </c>
      <c r="L178" s="144" t="s">
        <v>26</v>
      </c>
      <c r="M178" s="144" t="s">
        <v>26</v>
      </c>
      <c r="N178" s="144" t="s">
        <v>27</v>
      </c>
      <c r="O178" s="144" t="s">
        <v>28</v>
      </c>
      <c r="P178" s="144" t="s">
        <v>27</v>
      </c>
      <c r="Q178" s="144" t="s">
        <v>28</v>
      </c>
    </row>
    <row r="179" ht="15.75" spans="1:17">
      <c r="A179" s="143">
        <v>113379</v>
      </c>
      <c r="B179" s="143" t="s">
        <v>17</v>
      </c>
      <c r="C179" s="144" t="s">
        <v>18</v>
      </c>
      <c r="D179" s="144" t="s">
        <v>19</v>
      </c>
      <c r="E179" s="144" t="s">
        <v>305</v>
      </c>
      <c r="F179" s="144" t="s">
        <v>21</v>
      </c>
      <c r="G179" s="144" t="s">
        <v>49</v>
      </c>
      <c r="H179" s="144" t="s">
        <v>50</v>
      </c>
      <c r="I179" s="144" t="s">
        <v>51</v>
      </c>
      <c r="J179" s="144" t="s">
        <v>38</v>
      </c>
      <c r="K179" s="144" t="s">
        <v>38</v>
      </c>
      <c r="L179" s="144" t="s">
        <v>26</v>
      </c>
      <c r="M179" s="144" t="s">
        <v>26</v>
      </c>
      <c r="N179" s="144" t="s">
        <v>27</v>
      </c>
      <c r="O179" s="144" t="s">
        <v>28</v>
      </c>
      <c r="P179" s="144" t="s">
        <v>27</v>
      </c>
      <c r="Q179" s="144" t="s">
        <v>28</v>
      </c>
    </row>
    <row r="180" ht="15.75" spans="1:17">
      <c r="A180" s="143">
        <v>113378</v>
      </c>
      <c r="B180" s="143" t="s">
        <v>17</v>
      </c>
      <c r="C180" s="144" t="s">
        <v>18</v>
      </c>
      <c r="D180" s="144" t="s">
        <v>19</v>
      </c>
      <c r="E180" s="144" t="s">
        <v>306</v>
      </c>
      <c r="F180" s="144" t="s">
        <v>21</v>
      </c>
      <c r="G180" s="144" t="s">
        <v>150</v>
      </c>
      <c r="H180" s="144" t="s">
        <v>307</v>
      </c>
      <c r="I180" s="144" t="s">
        <v>308</v>
      </c>
      <c r="J180" s="144" t="s">
        <v>309</v>
      </c>
      <c r="K180" s="144" t="s">
        <v>309</v>
      </c>
      <c r="L180" s="144" t="s">
        <v>26</v>
      </c>
      <c r="M180" s="144" t="s">
        <v>26</v>
      </c>
      <c r="N180" s="144" t="s">
        <v>27</v>
      </c>
      <c r="O180" s="144" t="s">
        <v>28</v>
      </c>
      <c r="P180" s="144" t="s">
        <v>27</v>
      </c>
      <c r="Q180" s="144" t="s">
        <v>28</v>
      </c>
    </row>
    <row r="181" ht="15.75" spans="1:17">
      <c r="A181" s="143">
        <v>113377</v>
      </c>
      <c r="B181" s="143" t="s">
        <v>17</v>
      </c>
      <c r="C181" s="144" t="s">
        <v>18</v>
      </c>
      <c r="D181" s="144" t="s">
        <v>19</v>
      </c>
      <c r="E181" s="144" t="s">
        <v>310</v>
      </c>
      <c r="F181" s="144" t="s">
        <v>21</v>
      </c>
      <c r="G181" s="144" t="s">
        <v>49</v>
      </c>
      <c r="H181" s="144" t="s">
        <v>50</v>
      </c>
      <c r="I181" s="144" t="s">
        <v>51</v>
      </c>
      <c r="J181" s="144" t="s">
        <v>38</v>
      </c>
      <c r="K181" s="144" t="s">
        <v>38</v>
      </c>
      <c r="L181" s="144" t="s">
        <v>26</v>
      </c>
      <c r="M181" s="144" t="s">
        <v>26</v>
      </c>
      <c r="N181" s="144" t="s">
        <v>27</v>
      </c>
      <c r="O181" s="144" t="s">
        <v>28</v>
      </c>
      <c r="P181" s="144" t="s">
        <v>27</v>
      </c>
      <c r="Q181" s="144" t="s">
        <v>28</v>
      </c>
    </row>
    <row r="182" ht="15.75" spans="1:17">
      <c r="A182" s="143">
        <v>113376</v>
      </c>
      <c r="B182" s="143" t="s">
        <v>17</v>
      </c>
      <c r="C182" s="144" t="s">
        <v>18</v>
      </c>
      <c r="D182" s="144" t="s">
        <v>19</v>
      </c>
      <c r="E182" s="144" t="s">
        <v>311</v>
      </c>
      <c r="F182" s="144" t="s">
        <v>21</v>
      </c>
      <c r="G182" s="144" t="s">
        <v>49</v>
      </c>
      <c r="H182" s="144" t="s">
        <v>50</v>
      </c>
      <c r="I182" s="144" t="s">
        <v>51</v>
      </c>
      <c r="J182" s="144" t="s">
        <v>38</v>
      </c>
      <c r="K182" s="144" t="s">
        <v>38</v>
      </c>
      <c r="L182" s="144" t="s">
        <v>26</v>
      </c>
      <c r="M182" s="144" t="s">
        <v>26</v>
      </c>
      <c r="N182" s="144" t="s">
        <v>27</v>
      </c>
      <c r="O182" s="144" t="s">
        <v>28</v>
      </c>
      <c r="P182" s="144" t="s">
        <v>27</v>
      </c>
      <c r="Q182" s="144" t="s">
        <v>28</v>
      </c>
    </row>
    <row r="183" ht="15.75" spans="1:17">
      <c r="A183" s="143">
        <v>113375</v>
      </c>
      <c r="B183" s="143" t="s">
        <v>17</v>
      </c>
      <c r="C183" s="144" t="s">
        <v>18</v>
      </c>
      <c r="D183" s="144" t="s">
        <v>19</v>
      </c>
      <c r="E183" s="144" t="s">
        <v>312</v>
      </c>
      <c r="F183" s="144" t="s">
        <v>21</v>
      </c>
      <c r="G183" s="144" t="s">
        <v>35</v>
      </c>
      <c r="H183" s="144" t="s">
        <v>36</v>
      </c>
      <c r="I183" s="144" t="s">
        <v>37</v>
      </c>
      <c r="J183" s="144" t="s">
        <v>38</v>
      </c>
      <c r="K183" s="144" t="s">
        <v>38</v>
      </c>
      <c r="L183" s="144" t="s">
        <v>26</v>
      </c>
      <c r="M183" s="144" t="s">
        <v>26</v>
      </c>
      <c r="N183" s="144" t="s">
        <v>27</v>
      </c>
      <c r="O183" s="144" t="s">
        <v>28</v>
      </c>
      <c r="P183" s="144" t="s">
        <v>27</v>
      </c>
      <c r="Q183" s="144" t="s">
        <v>28</v>
      </c>
    </row>
    <row r="184" ht="15.75" spans="1:17">
      <c r="A184" s="143">
        <v>113374</v>
      </c>
      <c r="B184" s="143" t="s">
        <v>17</v>
      </c>
      <c r="C184" s="144" t="s">
        <v>18</v>
      </c>
      <c r="D184" s="144" t="s">
        <v>19</v>
      </c>
      <c r="E184" s="144" t="s">
        <v>313</v>
      </c>
      <c r="F184" s="144" t="s">
        <v>21</v>
      </c>
      <c r="G184" s="144" t="s">
        <v>35</v>
      </c>
      <c r="H184" s="144" t="s">
        <v>36</v>
      </c>
      <c r="I184" s="144" t="s">
        <v>37</v>
      </c>
      <c r="J184" s="144" t="s">
        <v>38</v>
      </c>
      <c r="K184" s="144" t="s">
        <v>38</v>
      </c>
      <c r="L184" s="144" t="s">
        <v>26</v>
      </c>
      <c r="M184" s="144" t="s">
        <v>26</v>
      </c>
      <c r="N184" s="144" t="s">
        <v>27</v>
      </c>
      <c r="O184" s="144" t="s">
        <v>28</v>
      </c>
      <c r="P184" s="144" t="s">
        <v>27</v>
      </c>
      <c r="Q184" s="144" t="s">
        <v>28</v>
      </c>
    </row>
    <row r="185" ht="15.75" spans="1:17">
      <c r="A185" s="143">
        <v>113373</v>
      </c>
      <c r="B185" s="143" t="s">
        <v>17</v>
      </c>
      <c r="C185" s="144" t="s">
        <v>18</v>
      </c>
      <c r="D185" s="144" t="s">
        <v>19</v>
      </c>
      <c r="E185" s="144" t="s">
        <v>314</v>
      </c>
      <c r="F185" s="144" t="s">
        <v>21</v>
      </c>
      <c r="G185" s="144" t="s">
        <v>49</v>
      </c>
      <c r="H185" s="144" t="s">
        <v>50</v>
      </c>
      <c r="I185" s="144" t="s">
        <v>51</v>
      </c>
      <c r="J185" s="144" t="s">
        <v>38</v>
      </c>
      <c r="K185" s="144" t="s">
        <v>38</v>
      </c>
      <c r="L185" s="144" t="s">
        <v>26</v>
      </c>
      <c r="M185" s="144" t="s">
        <v>26</v>
      </c>
      <c r="N185" s="144" t="s">
        <v>27</v>
      </c>
      <c r="O185" s="144" t="s">
        <v>28</v>
      </c>
      <c r="P185" s="144" t="s">
        <v>27</v>
      </c>
      <c r="Q185" s="144" t="s">
        <v>28</v>
      </c>
    </row>
    <row r="186" ht="15.75" spans="1:17">
      <c r="A186" s="143">
        <v>113372</v>
      </c>
      <c r="B186" s="143" t="s">
        <v>17</v>
      </c>
      <c r="C186" s="144" t="s">
        <v>18</v>
      </c>
      <c r="D186" s="144" t="s">
        <v>19</v>
      </c>
      <c r="E186" s="144" t="s">
        <v>315</v>
      </c>
      <c r="F186" s="144" t="s">
        <v>21</v>
      </c>
      <c r="G186" s="144" t="s">
        <v>22</v>
      </c>
      <c r="H186" s="144" t="s">
        <v>23</v>
      </c>
      <c r="I186" s="144" t="s">
        <v>24</v>
      </c>
      <c r="J186" s="144" t="s">
        <v>25</v>
      </c>
      <c r="K186" s="144" t="s">
        <v>25</v>
      </c>
      <c r="L186" s="144" t="s">
        <v>26</v>
      </c>
      <c r="M186" s="144" t="s">
        <v>26</v>
      </c>
      <c r="N186" s="144" t="s">
        <v>27</v>
      </c>
      <c r="O186" s="144" t="s">
        <v>28</v>
      </c>
      <c r="P186" s="144" t="s">
        <v>27</v>
      </c>
      <c r="Q186" s="144" t="s">
        <v>28</v>
      </c>
    </row>
    <row r="187" ht="15.75" spans="1:17">
      <c r="A187" s="143">
        <v>113371</v>
      </c>
      <c r="B187" s="143" t="s">
        <v>17</v>
      </c>
      <c r="C187" s="144" t="s">
        <v>18</v>
      </c>
      <c r="D187" s="144" t="s">
        <v>19</v>
      </c>
      <c r="E187" s="144" t="s">
        <v>316</v>
      </c>
      <c r="F187" s="144" t="s">
        <v>21</v>
      </c>
      <c r="G187" s="144" t="s">
        <v>49</v>
      </c>
      <c r="H187" s="144" t="s">
        <v>317</v>
      </c>
      <c r="I187" s="144" t="s">
        <v>318</v>
      </c>
      <c r="J187" s="144" t="s">
        <v>319</v>
      </c>
      <c r="K187" s="144" t="s">
        <v>319</v>
      </c>
      <c r="L187" s="144" t="s">
        <v>26</v>
      </c>
      <c r="M187" s="144" t="s">
        <v>26</v>
      </c>
      <c r="N187" s="144" t="s">
        <v>27</v>
      </c>
      <c r="O187" s="144" t="s">
        <v>28</v>
      </c>
      <c r="P187" s="144" t="s">
        <v>27</v>
      </c>
      <c r="Q187" s="144" t="s">
        <v>28</v>
      </c>
    </row>
    <row r="188" ht="15.75" spans="1:17">
      <c r="A188" s="143">
        <v>113370</v>
      </c>
      <c r="B188" s="143" t="s">
        <v>17</v>
      </c>
      <c r="C188" s="144" t="s">
        <v>18</v>
      </c>
      <c r="D188" s="144" t="s">
        <v>19</v>
      </c>
      <c r="E188" s="144" t="s">
        <v>320</v>
      </c>
      <c r="F188" s="144" t="s">
        <v>21</v>
      </c>
      <c r="G188" s="144" t="s">
        <v>49</v>
      </c>
      <c r="H188" s="144" t="s">
        <v>50</v>
      </c>
      <c r="I188" s="144" t="s">
        <v>51</v>
      </c>
      <c r="J188" s="144" t="s">
        <v>38</v>
      </c>
      <c r="K188" s="144" t="s">
        <v>38</v>
      </c>
      <c r="L188" s="144" t="s">
        <v>26</v>
      </c>
      <c r="M188" s="144" t="s">
        <v>26</v>
      </c>
      <c r="N188" s="144" t="s">
        <v>27</v>
      </c>
      <c r="O188" s="144" t="s">
        <v>28</v>
      </c>
      <c r="P188" s="144" t="s">
        <v>27</v>
      </c>
      <c r="Q188" s="144" t="s">
        <v>28</v>
      </c>
    </row>
    <row r="189" ht="15.75" spans="1:17">
      <c r="A189" s="143">
        <v>113369</v>
      </c>
      <c r="B189" s="143" t="s">
        <v>17</v>
      </c>
      <c r="C189" s="144" t="s">
        <v>18</v>
      </c>
      <c r="D189" s="144" t="s">
        <v>19</v>
      </c>
      <c r="E189" s="144" t="s">
        <v>321</v>
      </c>
      <c r="F189" s="144" t="s">
        <v>21</v>
      </c>
      <c r="G189" s="144" t="s">
        <v>49</v>
      </c>
      <c r="H189" s="144" t="s">
        <v>50</v>
      </c>
      <c r="I189" s="144" t="s">
        <v>51</v>
      </c>
      <c r="J189" s="144" t="s">
        <v>38</v>
      </c>
      <c r="K189" s="144" t="s">
        <v>38</v>
      </c>
      <c r="L189" s="144" t="s">
        <v>26</v>
      </c>
      <c r="M189" s="144" t="s">
        <v>26</v>
      </c>
      <c r="N189" s="144" t="s">
        <v>27</v>
      </c>
      <c r="O189" s="144" t="s">
        <v>28</v>
      </c>
      <c r="P189" s="144" t="s">
        <v>27</v>
      </c>
      <c r="Q189" s="144" t="s">
        <v>28</v>
      </c>
    </row>
    <row r="190" ht="15.75" spans="1:17">
      <c r="A190" s="143">
        <v>113368</v>
      </c>
      <c r="B190" s="143" t="s">
        <v>17</v>
      </c>
      <c r="C190" s="144" t="s">
        <v>18</v>
      </c>
      <c r="D190" s="144" t="s">
        <v>19</v>
      </c>
      <c r="E190" s="144" t="s">
        <v>322</v>
      </c>
      <c r="F190" s="144" t="s">
        <v>21</v>
      </c>
      <c r="G190" s="144" t="s">
        <v>49</v>
      </c>
      <c r="H190" s="144" t="s">
        <v>50</v>
      </c>
      <c r="I190" s="144" t="s">
        <v>51</v>
      </c>
      <c r="J190" s="144" t="s">
        <v>38</v>
      </c>
      <c r="K190" s="144" t="s">
        <v>38</v>
      </c>
      <c r="L190" s="144" t="s">
        <v>26</v>
      </c>
      <c r="M190" s="144" t="s">
        <v>26</v>
      </c>
      <c r="N190" s="144" t="s">
        <v>27</v>
      </c>
      <c r="O190" s="144" t="s">
        <v>28</v>
      </c>
      <c r="P190" s="144" t="s">
        <v>27</v>
      </c>
      <c r="Q190" s="144" t="s">
        <v>28</v>
      </c>
    </row>
    <row r="191" ht="15.75" spans="1:17">
      <c r="A191" s="143">
        <v>113367</v>
      </c>
      <c r="B191" s="143" t="s">
        <v>17</v>
      </c>
      <c r="C191" s="144" t="s">
        <v>18</v>
      </c>
      <c r="D191" s="144" t="s">
        <v>19</v>
      </c>
      <c r="E191" s="144" t="s">
        <v>323</v>
      </c>
      <c r="F191" s="144" t="s">
        <v>21</v>
      </c>
      <c r="G191" s="144" t="s">
        <v>49</v>
      </c>
      <c r="H191" s="144" t="s">
        <v>50</v>
      </c>
      <c r="I191" s="144" t="s">
        <v>51</v>
      </c>
      <c r="J191" s="144" t="s">
        <v>38</v>
      </c>
      <c r="K191" s="144" t="s">
        <v>38</v>
      </c>
      <c r="L191" s="144" t="s">
        <v>26</v>
      </c>
      <c r="M191" s="144" t="s">
        <v>26</v>
      </c>
      <c r="N191" s="144" t="s">
        <v>27</v>
      </c>
      <c r="O191" s="144" t="s">
        <v>28</v>
      </c>
      <c r="P191" s="144" t="s">
        <v>27</v>
      </c>
      <c r="Q191" s="144" t="s">
        <v>28</v>
      </c>
    </row>
    <row r="192" ht="15.75" spans="1:17">
      <c r="A192" s="143">
        <v>113366</v>
      </c>
      <c r="B192" s="143" t="s">
        <v>17</v>
      </c>
      <c r="C192" s="144" t="s">
        <v>18</v>
      </c>
      <c r="D192" s="144" t="s">
        <v>19</v>
      </c>
      <c r="E192" s="144" t="s">
        <v>324</v>
      </c>
      <c r="F192" s="144" t="s">
        <v>21</v>
      </c>
      <c r="G192" s="144" t="s">
        <v>35</v>
      </c>
      <c r="H192" s="144" t="s">
        <v>36</v>
      </c>
      <c r="I192" s="144" t="s">
        <v>37</v>
      </c>
      <c r="J192" s="144" t="s">
        <v>38</v>
      </c>
      <c r="K192" s="144" t="s">
        <v>38</v>
      </c>
      <c r="L192" s="144" t="s">
        <v>26</v>
      </c>
      <c r="M192" s="144" t="s">
        <v>26</v>
      </c>
      <c r="N192" s="144" t="s">
        <v>27</v>
      </c>
      <c r="O192" s="144" t="s">
        <v>28</v>
      </c>
      <c r="P192" s="144" t="s">
        <v>27</v>
      </c>
      <c r="Q192" s="144" t="s">
        <v>28</v>
      </c>
    </row>
    <row r="193" ht="15.75" spans="1:17">
      <c r="A193" s="143">
        <v>113365</v>
      </c>
      <c r="B193" s="143" t="s">
        <v>17</v>
      </c>
      <c r="C193" s="144" t="s">
        <v>18</v>
      </c>
      <c r="D193" s="144" t="s">
        <v>19</v>
      </c>
      <c r="E193" s="144" t="s">
        <v>325</v>
      </c>
      <c r="F193" s="144" t="s">
        <v>21</v>
      </c>
      <c r="G193" s="144" t="s">
        <v>35</v>
      </c>
      <c r="H193" s="144" t="s">
        <v>36</v>
      </c>
      <c r="I193" s="144" t="s">
        <v>37</v>
      </c>
      <c r="J193" s="144" t="s">
        <v>38</v>
      </c>
      <c r="K193" s="144" t="s">
        <v>38</v>
      </c>
      <c r="L193" s="144" t="s">
        <v>26</v>
      </c>
      <c r="M193" s="144" t="s">
        <v>26</v>
      </c>
      <c r="N193" s="144" t="s">
        <v>27</v>
      </c>
      <c r="O193" s="144" t="s">
        <v>28</v>
      </c>
      <c r="P193" s="144" t="s">
        <v>27</v>
      </c>
      <c r="Q193" s="144" t="s">
        <v>28</v>
      </c>
    </row>
    <row r="194" ht="15.75" spans="1:17">
      <c r="A194" s="143">
        <v>113364</v>
      </c>
      <c r="B194" s="143" t="s">
        <v>17</v>
      </c>
      <c r="C194" s="144" t="s">
        <v>18</v>
      </c>
      <c r="D194" s="144" t="s">
        <v>19</v>
      </c>
      <c r="E194" s="144" t="s">
        <v>326</v>
      </c>
      <c r="F194" s="144" t="s">
        <v>21</v>
      </c>
      <c r="G194" s="144" t="s">
        <v>49</v>
      </c>
      <c r="H194" s="144" t="s">
        <v>50</v>
      </c>
      <c r="I194" s="144" t="s">
        <v>51</v>
      </c>
      <c r="J194" s="144" t="s">
        <v>38</v>
      </c>
      <c r="K194" s="144" t="s">
        <v>38</v>
      </c>
      <c r="L194" s="144" t="s">
        <v>26</v>
      </c>
      <c r="M194" s="144" t="s">
        <v>26</v>
      </c>
      <c r="N194" s="144" t="s">
        <v>27</v>
      </c>
      <c r="O194" s="144" t="s">
        <v>28</v>
      </c>
      <c r="P194" s="144" t="s">
        <v>27</v>
      </c>
      <c r="Q194" s="144" t="s">
        <v>28</v>
      </c>
    </row>
    <row r="195" ht="15.75" spans="1:17">
      <c r="A195" s="143">
        <v>113363</v>
      </c>
      <c r="B195" s="143" t="s">
        <v>17</v>
      </c>
      <c r="C195" s="144" t="s">
        <v>18</v>
      </c>
      <c r="D195" s="144" t="s">
        <v>19</v>
      </c>
      <c r="E195" s="144" t="s">
        <v>327</v>
      </c>
      <c r="F195" s="144" t="s">
        <v>21</v>
      </c>
      <c r="G195" s="144" t="s">
        <v>49</v>
      </c>
      <c r="H195" s="144" t="s">
        <v>50</v>
      </c>
      <c r="I195" s="144" t="s">
        <v>51</v>
      </c>
      <c r="J195" s="144" t="s">
        <v>38</v>
      </c>
      <c r="K195" s="144" t="s">
        <v>38</v>
      </c>
      <c r="L195" s="144" t="s">
        <v>26</v>
      </c>
      <c r="M195" s="144" t="s">
        <v>26</v>
      </c>
      <c r="N195" s="144" t="s">
        <v>27</v>
      </c>
      <c r="O195" s="144" t="s">
        <v>28</v>
      </c>
      <c r="P195" s="144" t="s">
        <v>27</v>
      </c>
      <c r="Q195" s="144" t="s">
        <v>28</v>
      </c>
    </row>
    <row r="196" ht="15.75" spans="1:17">
      <c r="A196" s="143">
        <v>113362</v>
      </c>
      <c r="B196" s="143" t="s">
        <v>17</v>
      </c>
      <c r="C196" s="144" t="s">
        <v>18</v>
      </c>
      <c r="D196" s="144" t="s">
        <v>19</v>
      </c>
      <c r="E196" s="144" t="s">
        <v>328</v>
      </c>
      <c r="F196" s="144" t="s">
        <v>21</v>
      </c>
      <c r="G196" s="144" t="s">
        <v>150</v>
      </c>
      <c r="H196" s="144" t="s">
        <v>329</v>
      </c>
      <c r="I196" s="144" t="s">
        <v>330</v>
      </c>
      <c r="J196" s="144" t="s">
        <v>153</v>
      </c>
      <c r="K196" s="144" t="s">
        <v>153</v>
      </c>
      <c r="L196" s="144" t="s">
        <v>26</v>
      </c>
      <c r="M196" s="144" t="s">
        <v>26</v>
      </c>
      <c r="N196" s="144" t="s">
        <v>27</v>
      </c>
      <c r="O196" s="144" t="s">
        <v>28</v>
      </c>
      <c r="P196" s="144" t="s">
        <v>27</v>
      </c>
      <c r="Q196" s="144" t="s">
        <v>28</v>
      </c>
    </row>
    <row r="197" ht="15.75" spans="1:17">
      <c r="A197" s="143">
        <v>113361</v>
      </c>
      <c r="B197" s="143" t="s">
        <v>17</v>
      </c>
      <c r="C197" s="144" t="s">
        <v>18</v>
      </c>
      <c r="D197" s="144" t="s">
        <v>19</v>
      </c>
      <c r="E197" s="144" t="s">
        <v>331</v>
      </c>
      <c r="F197" s="144" t="s">
        <v>21</v>
      </c>
      <c r="G197" s="144" t="s">
        <v>49</v>
      </c>
      <c r="H197" s="144" t="s">
        <v>50</v>
      </c>
      <c r="I197" s="144" t="s">
        <v>51</v>
      </c>
      <c r="J197" s="144" t="s">
        <v>38</v>
      </c>
      <c r="K197" s="144" t="s">
        <v>38</v>
      </c>
      <c r="L197" s="144" t="s">
        <v>26</v>
      </c>
      <c r="M197" s="144" t="s">
        <v>26</v>
      </c>
      <c r="N197" s="144" t="s">
        <v>27</v>
      </c>
      <c r="O197" s="144" t="s">
        <v>28</v>
      </c>
      <c r="P197" s="144" t="s">
        <v>27</v>
      </c>
      <c r="Q197" s="144" t="s">
        <v>28</v>
      </c>
    </row>
    <row r="198" ht="15.75" spans="1:17">
      <c r="A198" s="143">
        <v>113360</v>
      </c>
      <c r="B198" s="143" t="s">
        <v>17</v>
      </c>
      <c r="C198" s="144" t="s">
        <v>18</v>
      </c>
      <c r="D198" s="144" t="s">
        <v>19</v>
      </c>
      <c r="E198" s="144" t="s">
        <v>332</v>
      </c>
      <c r="F198" s="144" t="s">
        <v>21</v>
      </c>
      <c r="G198" s="144" t="s">
        <v>49</v>
      </c>
      <c r="H198" s="144" t="s">
        <v>50</v>
      </c>
      <c r="I198" s="144" t="s">
        <v>51</v>
      </c>
      <c r="J198" s="144" t="s">
        <v>38</v>
      </c>
      <c r="K198" s="144" t="s">
        <v>38</v>
      </c>
      <c r="L198" s="144" t="s">
        <v>26</v>
      </c>
      <c r="M198" s="144" t="s">
        <v>26</v>
      </c>
      <c r="N198" s="144" t="s">
        <v>27</v>
      </c>
      <c r="O198" s="144" t="s">
        <v>28</v>
      </c>
      <c r="P198" s="144" t="s">
        <v>27</v>
      </c>
      <c r="Q198" s="144" t="s">
        <v>28</v>
      </c>
    </row>
    <row r="199" ht="15.75" spans="1:17">
      <c r="A199" s="143">
        <v>113359</v>
      </c>
      <c r="B199" s="143" t="s">
        <v>17</v>
      </c>
      <c r="C199" s="144" t="s">
        <v>18</v>
      </c>
      <c r="D199" s="144" t="s">
        <v>19</v>
      </c>
      <c r="E199" s="144" t="s">
        <v>333</v>
      </c>
      <c r="F199" s="144" t="s">
        <v>21</v>
      </c>
      <c r="G199" s="144" t="s">
        <v>150</v>
      </c>
      <c r="H199" s="144" t="s">
        <v>296</v>
      </c>
      <c r="I199" s="144" t="s">
        <v>297</v>
      </c>
      <c r="J199" s="144" t="s">
        <v>334</v>
      </c>
      <c r="K199" s="144" t="s">
        <v>334</v>
      </c>
      <c r="L199" s="144" t="s">
        <v>26</v>
      </c>
      <c r="M199" s="144" t="s">
        <v>26</v>
      </c>
      <c r="N199" s="144" t="s">
        <v>27</v>
      </c>
      <c r="O199" s="144" t="s">
        <v>28</v>
      </c>
      <c r="P199" s="144" t="s">
        <v>27</v>
      </c>
      <c r="Q199" s="144" t="s">
        <v>28</v>
      </c>
    </row>
    <row r="200" ht="15.75" spans="1:17">
      <c r="A200" s="143">
        <v>113358</v>
      </c>
      <c r="B200" s="143" t="s">
        <v>17</v>
      </c>
      <c r="C200" s="144" t="s">
        <v>18</v>
      </c>
      <c r="D200" s="144" t="s">
        <v>19</v>
      </c>
      <c r="E200" s="144" t="s">
        <v>335</v>
      </c>
      <c r="F200" s="144" t="s">
        <v>21</v>
      </c>
      <c r="G200" s="144" t="s">
        <v>35</v>
      </c>
      <c r="H200" s="144" t="s">
        <v>36</v>
      </c>
      <c r="I200" s="144" t="s">
        <v>37</v>
      </c>
      <c r="J200" s="144" t="s">
        <v>38</v>
      </c>
      <c r="K200" s="144" t="s">
        <v>38</v>
      </c>
      <c r="L200" s="144" t="s">
        <v>26</v>
      </c>
      <c r="M200" s="144" t="s">
        <v>26</v>
      </c>
      <c r="N200" s="144" t="s">
        <v>27</v>
      </c>
      <c r="O200" s="144" t="s">
        <v>28</v>
      </c>
      <c r="P200" s="144" t="s">
        <v>27</v>
      </c>
      <c r="Q200" s="144" t="s">
        <v>28</v>
      </c>
    </row>
    <row r="201" ht="15.75" spans="1:17">
      <c r="A201" s="143">
        <v>113357</v>
      </c>
      <c r="B201" s="143" t="s">
        <v>17</v>
      </c>
      <c r="C201" s="144" t="s">
        <v>18</v>
      </c>
      <c r="D201" s="144" t="s">
        <v>19</v>
      </c>
      <c r="E201" s="144" t="s">
        <v>336</v>
      </c>
      <c r="F201" s="144" t="s">
        <v>21</v>
      </c>
      <c r="G201" s="144" t="s">
        <v>49</v>
      </c>
      <c r="H201" s="144" t="s">
        <v>50</v>
      </c>
      <c r="I201" s="144" t="s">
        <v>51</v>
      </c>
      <c r="J201" s="144" t="s">
        <v>38</v>
      </c>
      <c r="K201" s="144" t="s">
        <v>38</v>
      </c>
      <c r="L201" s="144" t="s">
        <v>26</v>
      </c>
      <c r="M201" s="144" t="s">
        <v>26</v>
      </c>
      <c r="N201" s="144" t="s">
        <v>27</v>
      </c>
      <c r="O201" s="144" t="s">
        <v>28</v>
      </c>
      <c r="P201" s="144" t="s">
        <v>27</v>
      </c>
      <c r="Q201" s="144" t="s">
        <v>28</v>
      </c>
    </row>
    <row r="202" ht="15.75" spans="1:17">
      <c r="A202" s="143">
        <v>113356</v>
      </c>
      <c r="B202" s="143" t="s">
        <v>17</v>
      </c>
      <c r="C202" s="144" t="s">
        <v>18</v>
      </c>
      <c r="D202" s="144" t="s">
        <v>19</v>
      </c>
      <c r="E202" s="144" t="s">
        <v>337</v>
      </c>
      <c r="F202" s="144" t="s">
        <v>21</v>
      </c>
      <c r="G202" s="144" t="s">
        <v>150</v>
      </c>
      <c r="H202" s="144" t="s">
        <v>329</v>
      </c>
      <c r="I202" s="144" t="s">
        <v>330</v>
      </c>
      <c r="J202" s="144" t="s">
        <v>153</v>
      </c>
      <c r="K202" s="144" t="s">
        <v>153</v>
      </c>
      <c r="L202" s="144" t="s">
        <v>26</v>
      </c>
      <c r="M202" s="144" t="s">
        <v>26</v>
      </c>
      <c r="N202" s="144" t="s">
        <v>27</v>
      </c>
      <c r="O202" s="144" t="s">
        <v>28</v>
      </c>
      <c r="P202" s="144" t="s">
        <v>27</v>
      </c>
      <c r="Q202" s="144" t="s">
        <v>28</v>
      </c>
    </row>
    <row r="203" ht="15.75" spans="1:17">
      <c r="A203" s="143">
        <v>113355</v>
      </c>
      <c r="B203" s="143" t="s">
        <v>17</v>
      </c>
      <c r="C203" s="144" t="s">
        <v>18</v>
      </c>
      <c r="D203" s="144" t="s">
        <v>19</v>
      </c>
      <c r="E203" s="144" t="s">
        <v>338</v>
      </c>
      <c r="F203" s="144" t="s">
        <v>21</v>
      </c>
      <c r="G203" s="144" t="s">
        <v>35</v>
      </c>
      <c r="H203" s="144" t="s">
        <v>36</v>
      </c>
      <c r="I203" s="144" t="s">
        <v>37</v>
      </c>
      <c r="J203" s="144" t="s">
        <v>38</v>
      </c>
      <c r="K203" s="144" t="s">
        <v>38</v>
      </c>
      <c r="L203" s="144" t="s">
        <v>26</v>
      </c>
      <c r="M203" s="144" t="s">
        <v>26</v>
      </c>
      <c r="N203" s="144" t="s">
        <v>27</v>
      </c>
      <c r="O203" s="144" t="s">
        <v>28</v>
      </c>
      <c r="P203" s="144" t="s">
        <v>27</v>
      </c>
      <c r="Q203" s="144" t="s">
        <v>28</v>
      </c>
    </row>
    <row r="204" ht="15.75" spans="1:17">
      <c r="A204" s="143">
        <v>113354</v>
      </c>
      <c r="B204" s="143" t="s">
        <v>17</v>
      </c>
      <c r="C204" s="144" t="s">
        <v>18</v>
      </c>
      <c r="D204" s="144" t="s">
        <v>19</v>
      </c>
      <c r="E204" s="144" t="s">
        <v>339</v>
      </c>
      <c r="F204" s="144" t="s">
        <v>21</v>
      </c>
      <c r="G204" s="144" t="s">
        <v>22</v>
      </c>
      <c r="H204" s="144" t="s">
        <v>23</v>
      </c>
      <c r="I204" s="144" t="s">
        <v>24</v>
      </c>
      <c r="J204" s="144" t="s">
        <v>26</v>
      </c>
      <c r="K204" s="144" t="s">
        <v>26</v>
      </c>
      <c r="L204" s="144" t="s">
        <v>26</v>
      </c>
      <c r="M204" s="144" t="s">
        <v>26</v>
      </c>
      <c r="N204" s="144" t="s">
        <v>27</v>
      </c>
      <c r="O204" s="144" t="s">
        <v>28</v>
      </c>
      <c r="P204" s="144" t="s">
        <v>27</v>
      </c>
      <c r="Q204" s="144" t="s">
        <v>28</v>
      </c>
    </row>
    <row r="205" ht="15.75" spans="1:17">
      <c r="A205" s="143">
        <v>113353</v>
      </c>
      <c r="B205" s="143" t="s">
        <v>17</v>
      </c>
      <c r="C205" s="144" t="s">
        <v>18</v>
      </c>
      <c r="D205" s="144" t="s">
        <v>19</v>
      </c>
      <c r="E205" s="144" t="s">
        <v>340</v>
      </c>
      <c r="F205" s="144" t="s">
        <v>21</v>
      </c>
      <c r="G205" s="144" t="s">
        <v>172</v>
      </c>
      <c r="H205" s="144" t="s">
        <v>237</v>
      </c>
      <c r="I205" s="144" t="s">
        <v>238</v>
      </c>
      <c r="J205" s="144" t="s">
        <v>239</v>
      </c>
      <c r="K205" s="144" t="s">
        <v>239</v>
      </c>
      <c r="L205" s="144" t="s">
        <v>26</v>
      </c>
      <c r="M205" s="144" t="s">
        <v>26</v>
      </c>
      <c r="N205" s="144" t="s">
        <v>27</v>
      </c>
      <c r="O205" s="144" t="s">
        <v>28</v>
      </c>
      <c r="P205" s="144" t="s">
        <v>27</v>
      </c>
      <c r="Q205" s="144" t="s">
        <v>28</v>
      </c>
    </row>
    <row r="206" ht="15.75" spans="1:17">
      <c r="A206" s="143">
        <v>113352</v>
      </c>
      <c r="B206" s="143" t="s">
        <v>17</v>
      </c>
      <c r="C206" s="144" t="s">
        <v>18</v>
      </c>
      <c r="D206" s="144" t="s">
        <v>19</v>
      </c>
      <c r="E206" s="144" t="s">
        <v>341</v>
      </c>
      <c r="F206" s="144" t="s">
        <v>21</v>
      </c>
      <c r="G206" s="144" t="s">
        <v>172</v>
      </c>
      <c r="H206" s="144" t="s">
        <v>342</v>
      </c>
      <c r="I206" s="144" t="s">
        <v>343</v>
      </c>
      <c r="J206" s="144" t="s">
        <v>183</v>
      </c>
      <c r="K206" s="144" t="s">
        <v>183</v>
      </c>
      <c r="L206" s="144" t="s">
        <v>26</v>
      </c>
      <c r="M206" s="144" t="s">
        <v>26</v>
      </c>
      <c r="N206" s="144" t="s">
        <v>27</v>
      </c>
      <c r="O206" s="144" t="s">
        <v>28</v>
      </c>
      <c r="P206" s="144" t="s">
        <v>27</v>
      </c>
      <c r="Q206" s="144" t="s">
        <v>28</v>
      </c>
    </row>
    <row r="207" ht="15.75" spans="1:17">
      <c r="A207" s="143">
        <v>113351</v>
      </c>
      <c r="B207" s="143" t="s">
        <v>17</v>
      </c>
      <c r="C207" s="144" t="s">
        <v>18</v>
      </c>
      <c r="D207" s="144" t="s">
        <v>19</v>
      </c>
      <c r="E207" s="144" t="s">
        <v>344</v>
      </c>
      <c r="F207" s="144" t="s">
        <v>21</v>
      </c>
      <c r="G207" s="144" t="s">
        <v>35</v>
      </c>
      <c r="H207" s="144" t="s">
        <v>345</v>
      </c>
      <c r="I207" s="144" t="s">
        <v>346</v>
      </c>
      <c r="J207" s="144" t="s">
        <v>113</v>
      </c>
      <c r="K207" s="144" t="s">
        <v>113</v>
      </c>
      <c r="L207" s="144" t="s">
        <v>26</v>
      </c>
      <c r="M207" s="144" t="s">
        <v>26</v>
      </c>
      <c r="N207" s="144" t="s">
        <v>27</v>
      </c>
      <c r="O207" s="144" t="s">
        <v>28</v>
      </c>
      <c r="P207" s="144" t="s">
        <v>27</v>
      </c>
      <c r="Q207" s="144" t="s">
        <v>28</v>
      </c>
    </row>
    <row r="208" ht="15.75" spans="1:17">
      <c r="A208" s="143">
        <v>113350</v>
      </c>
      <c r="B208" s="143" t="s">
        <v>17</v>
      </c>
      <c r="C208" s="144" t="s">
        <v>18</v>
      </c>
      <c r="D208" s="144" t="s">
        <v>19</v>
      </c>
      <c r="E208" s="144" t="s">
        <v>347</v>
      </c>
      <c r="F208" s="144" t="s">
        <v>21</v>
      </c>
      <c r="G208" s="144" t="s">
        <v>35</v>
      </c>
      <c r="H208" s="144" t="s">
        <v>36</v>
      </c>
      <c r="I208" s="144" t="s">
        <v>37</v>
      </c>
      <c r="J208" s="144" t="s">
        <v>38</v>
      </c>
      <c r="K208" s="144" t="s">
        <v>38</v>
      </c>
      <c r="L208" s="144" t="s">
        <v>26</v>
      </c>
      <c r="M208" s="144" t="s">
        <v>26</v>
      </c>
      <c r="N208" s="144" t="s">
        <v>27</v>
      </c>
      <c r="O208" s="144" t="s">
        <v>28</v>
      </c>
      <c r="P208" s="144" t="s">
        <v>27</v>
      </c>
      <c r="Q208" s="144" t="s">
        <v>28</v>
      </c>
    </row>
    <row r="209" ht="15.75" spans="1:17">
      <c r="A209" s="143">
        <v>113349</v>
      </c>
      <c r="B209" s="143" t="s">
        <v>17</v>
      </c>
      <c r="C209" s="144" t="s">
        <v>18</v>
      </c>
      <c r="D209" s="144" t="s">
        <v>19</v>
      </c>
      <c r="E209" s="144" t="s">
        <v>348</v>
      </c>
      <c r="F209" s="144" t="s">
        <v>21</v>
      </c>
      <c r="G209" s="144" t="s">
        <v>172</v>
      </c>
      <c r="H209" s="144" t="s">
        <v>349</v>
      </c>
      <c r="I209" s="144" t="s">
        <v>350</v>
      </c>
      <c r="J209" s="144" t="s">
        <v>175</v>
      </c>
      <c r="K209" s="144" t="s">
        <v>175</v>
      </c>
      <c r="L209" s="144" t="s">
        <v>26</v>
      </c>
      <c r="M209" s="144" t="s">
        <v>26</v>
      </c>
      <c r="N209" s="144" t="s">
        <v>27</v>
      </c>
      <c r="O209" s="144" t="s">
        <v>28</v>
      </c>
      <c r="P209" s="144" t="s">
        <v>27</v>
      </c>
      <c r="Q209" s="144" t="s">
        <v>28</v>
      </c>
    </row>
    <row r="210" ht="15.75" spans="1:17">
      <c r="A210" s="143">
        <v>113348</v>
      </c>
      <c r="B210" s="143" t="s">
        <v>17</v>
      </c>
      <c r="C210" s="144" t="s">
        <v>18</v>
      </c>
      <c r="D210" s="144" t="s">
        <v>19</v>
      </c>
      <c r="E210" s="144" t="s">
        <v>351</v>
      </c>
      <c r="F210" s="144" t="s">
        <v>21</v>
      </c>
      <c r="G210" s="144" t="s">
        <v>35</v>
      </c>
      <c r="H210" s="144" t="s">
        <v>36</v>
      </c>
      <c r="I210" s="144" t="s">
        <v>37</v>
      </c>
      <c r="J210" s="144" t="s">
        <v>38</v>
      </c>
      <c r="K210" s="144" t="s">
        <v>38</v>
      </c>
      <c r="L210" s="144" t="s">
        <v>26</v>
      </c>
      <c r="M210" s="144" t="s">
        <v>26</v>
      </c>
      <c r="N210" s="144" t="s">
        <v>27</v>
      </c>
      <c r="O210" s="144" t="s">
        <v>28</v>
      </c>
      <c r="P210" s="144" t="s">
        <v>27</v>
      </c>
      <c r="Q210" s="144" t="s">
        <v>28</v>
      </c>
    </row>
    <row r="211" ht="15.75" spans="1:17">
      <c r="A211" s="143">
        <v>113347</v>
      </c>
      <c r="B211" s="143" t="s">
        <v>17</v>
      </c>
      <c r="C211" s="144" t="s">
        <v>18</v>
      </c>
      <c r="D211" s="144" t="s">
        <v>19</v>
      </c>
      <c r="E211" s="144" t="s">
        <v>352</v>
      </c>
      <c r="F211" s="144" t="s">
        <v>21</v>
      </c>
      <c r="G211" s="144" t="s">
        <v>35</v>
      </c>
      <c r="H211" s="144" t="s">
        <v>111</v>
      </c>
      <c r="I211" s="144" t="s">
        <v>112</v>
      </c>
      <c r="J211" s="144" t="s">
        <v>113</v>
      </c>
      <c r="K211" s="144" t="s">
        <v>113</v>
      </c>
      <c r="L211" s="144" t="s">
        <v>26</v>
      </c>
      <c r="M211" s="144" t="s">
        <v>26</v>
      </c>
      <c r="N211" s="144" t="s">
        <v>27</v>
      </c>
      <c r="O211" s="144" t="s">
        <v>28</v>
      </c>
      <c r="P211" s="144" t="s">
        <v>27</v>
      </c>
      <c r="Q211" s="144" t="s">
        <v>28</v>
      </c>
    </row>
    <row r="212" ht="15.75" spans="1:17">
      <c r="A212" s="143">
        <v>113346</v>
      </c>
      <c r="B212" s="143" t="s">
        <v>17</v>
      </c>
      <c r="C212" s="144" t="s">
        <v>18</v>
      </c>
      <c r="D212" s="144" t="s">
        <v>19</v>
      </c>
      <c r="E212" s="144" t="s">
        <v>353</v>
      </c>
      <c r="F212" s="144" t="s">
        <v>21</v>
      </c>
      <c r="G212" s="144" t="s">
        <v>35</v>
      </c>
      <c r="H212" s="144" t="s">
        <v>354</v>
      </c>
      <c r="I212" s="144" t="s">
        <v>355</v>
      </c>
      <c r="J212" s="144" t="s">
        <v>113</v>
      </c>
      <c r="K212" s="144" t="s">
        <v>113</v>
      </c>
      <c r="L212" s="144" t="s">
        <v>26</v>
      </c>
      <c r="M212" s="144" t="s">
        <v>26</v>
      </c>
      <c r="N212" s="144" t="s">
        <v>27</v>
      </c>
      <c r="O212" s="144" t="s">
        <v>28</v>
      </c>
      <c r="P212" s="144" t="s">
        <v>27</v>
      </c>
      <c r="Q212" s="144" t="s">
        <v>28</v>
      </c>
    </row>
    <row r="213" ht="15.75" spans="1:17">
      <c r="A213" s="143">
        <v>113345</v>
      </c>
      <c r="B213" s="143" t="s">
        <v>17</v>
      </c>
      <c r="C213" s="144" t="s">
        <v>18</v>
      </c>
      <c r="D213" s="144" t="s">
        <v>19</v>
      </c>
      <c r="E213" s="144" t="s">
        <v>356</v>
      </c>
      <c r="F213" s="144" t="s">
        <v>21</v>
      </c>
      <c r="G213" s="144" t="s">
        <v>35</v>
      </c>
      <c r="H213" s="144" t="s">
        <v>36</v>
      </c>
      <c r="I213" s="144" t="s">
        <v>37</v>
      </c>
      <c r="J213" s="144" t="s">
        <v>38</v>
      </c>
      <c r="K213" s="144" t="s">
        <v>38</v>
      </c>
      <c r="L213" s="144" t="s">
        <v>26</v>
      </c>
      <c r="M213" s="144" t="s">
        <v>26</v>
      </c>
      <c r="N213" s="144" t="s">
        <v>27</v>
      </c>
      <c r="O213" s="144" t="s">
        <v>28</v>
      </c>
      <c r="P213" s="144" t="s">
        <v>27</v>
      </c>
      <c r="Q213" s="144" t="s">
        <v>28</v>
      </c>
    </row>
    <row r="214" ht="15.75" spans="1:17">
      <c r="A214" s="143">
        <v>113344</v>
      </c>
      <c r="B214" s="143" t="s">
        <v>17</v>
      </c>
      <c r="C214" s="144" t="s">
        <v>18</v>
      </c>
      <c r="D214" s="144" t="s">
        <v>19</v>
      </c>
      <c r="E214" s="144" t="s">
        <v>357</v>
      </c>
      <c r="F214" s="144" t="s">
        <v>358</v>
      </c>
      <c r="G214" s="144" t="s">
        <v>172</v>
      </c>
      <c r="H214" s="144" t="s">
        <v>359</v>
      </c>
      <c r="I214" s="144" t="s">
        <v>360</v>
      </c>
      <c r="J214" s="144" t="s">
        <v>175</v>
      </c>
      <c r="K214" s="144" t="s">
        <v>175</v>
      </c>
      <c r="L214" s="144" t="s">
        <v>26</v>
      </c>
      <c r="M214" s="144" t="s">
        <v>26</v>
      </c>
      <c r="N214" s="144" t="s">
        <v>27</v>
      </c>
      <c r="O214" s="144" t="s">
        <v>28</v>
      </c>
      <c r="P214" s="144" t="s">
        <v>27</v>
      </c>
      <c r="Q214" s="144" t="s">
        <v>28</v>
      </c>
    </row>
    <row r="215" ht="15.75" spans="1:17">
      <c r="A215" s="143">
        <v>113343</v>
      </c>
      <c r="B215" s="143" t="s">
        <v>17</v>
      </c>
      <c r="C215" s="144" t="s">
        <v>18</v>
      </c>
      <c r="D215" s="144" t="s">
        <v>19</v>
      </c>
      <c r="E215" s="144" t="s">
        <v>361</v>
      </c>
      <c r="F215" s="144" t="s">
        <v>358</v>
      </c>
      <c r="G215" s="144" t="s">
        <v>172</v>
      </c>
      <c r="H215" s="144" t="s">
        <v>362</v>
      </c>
      <c r="I215" s="144" t="s">
        <v>363</v>
      </c>
      <c r="J215" s="144" t="s">
        <v>175</v>
      </c>
      <c r="K215" s="144" t="s">
        <v>175</v>
      </c>
      <c r="L215" s="144" t="s">
        <v>26</v>
      </c>
      <c r="M215" s="144" t="s">
        <v>26</v>
      </c>
      <c r="N215" s="144" t="s">
        <v>27</v>
      </c>
      <c r="O215" s="144" t="s">
        <v>28</v>
      </c>
      <c r="P215" s="144" t="s">
        <v>27</v>
      </c>
      <c r="Q215" s="144" t="s">
        <v>28</v>
      </c>
    </row>
    <row r="216" ht="15.75" spans="1:17">
      <c r="A216" s="143">
        <v>113342</v>
      </c>
      <c r="B216" s="143" t="s">
        <v>17</v>
      </c>
      <c r="C216" s="144" t="s">
        <v>18</v>
      </c>
      <c r="D216" s="144" t="s">
        <v>19</v>
      </c>
      <c r="E216" s="144" t="s">
        <v>364</v>
      </c>
      <c r="F216" s="144" t="s">
        <v>21</v>
      </c>
      <c r="G216" s="144" t="s">
        <v>35</v>
      </c>
      <c r="H216" s="144" t="s">
        <v>36</v>
      </c>
      <c r="I216" s="144" t="s">
        <v>37</v>
      </c>
      <c r="J216" s="144" t="s">
        <v>38</v>
      </c>
      <c r="K216" s="144" t="s">
        <v>38</v>
      </c>
      <c r="L216" s="144" t="s">
        <v>26</v>
      </c>
      <c r="M216" s="144" t="s">
        <v>26</v>
      </c>
      <c r="N216" s="144" t="s">
        <v>27</v>
      </c>
      <c r="O216" s="144" t="s">
        <v>28</v>
      </c>
      <c r="P216" s="144" t="s">
        <v>27</v>
      </c>
      <c r="Q216" s="144" t="s">
        <v>28</v>
      </c>
    </row>
    <row r="217" ht="15.75" spans="1:17">
      <c r="A217" s="143">
        <v>113341</v>
      </c>
      <c r="B217" s="143" t="s">
        <v>17</v>
      </c>
      <c r="C217" s="144" t="s">
        <v>18</v>
      </c>
      <c r="D217" s="144" t="s">
        <v>19</v>
      </c>
      <c r="E217" s="144" t="s">
        <v>365</v>
      </c>
      <c r="F217" s="144" t="s">
        <v>21</v>
      </c>
      <c r="G217" s="144" t="s">
        <v>35</v>
      </c>
      <c r="H217" s="144" t="s">
        <v>345</v>
      </c>
      <c r="I217" s="144" t="s">
        <v>346</v>
      </c>
      <c r="J217" s="144" t="s">
        <v>113</v>
      </c>
      <c r="K217" s="144" t="s">
        <v>113</v>
      </c>
      <c r="L217" s="144" t="s">
        <v>26</v>
      </c>
      <c r="M217" s="144" t="s">
        <v>26</v>
      </c>
      <c r="N217" s="144" t="s">
        <v>27</v>
      </c>
      <c r="O217" s="144" t="s">
        <v>28</v>
      </c>
      <c r="P217" s="144" t="s">
        <v>27</v>
      </c>
      <c r="Q217" s="144" t="s">
        <v>28</v>
      </c>
    </row>
    <row r="218" ht="15.75" spans="1:17">
      <c r="A218" s="143">
        <v>113340</v>
      </c>
      <c r="B218" s="143" t="s">
        <v>17</v>
      </c>
      <c r="C218" s="144" t="s">
        <v>18</v>
      </c>
      <c r="D218" s="144" t="s">
        <v>19</v>
      </c>
      <c r="E218" s="144" t="s">
        <v>366</v>
      </c>
      <c r="F218" s="144" t="s">
        <v>21</v>
      </c>
      <c r="G218" s="144" t="s">
        <v>49</v>
      </c>
      <c r="H218" s="144" t="s">
        <v>50</v>
      </c>
      <c r="I218" s="144" t="s">
        <v>51</v>
      </c>
      <c r="J218" s="144" t="s">
        <v>38</v>
      </c>
      <c r="K218" s="144" t="s">
        <v>38</v>
      </c>
      <c r="L218" s="144" t="s">
        <v>26</v>
      </c>
      <c r="M218" s="144" t="s">
        <v>26</v>
      </c>
      <c r="N218" s="144" t="s">
        <v>27</v>
      </c>
      <c r="O218" s="144" t="s">
        <v>28</v>
      </c>
      <c r="P218" s="144" t="s">
        <v>27</v>
      </c>
      <c r="Q218" s="144" t="s">
        <v>28</v>
      </c>
    </row>
    <row r="219" ht="15.75" spans="1:17">
      <c r="A219" s="143">
        <v>113339</v>
      </c>
      <c r="B219" s="143" t="s">
        <v>17</v>
      </c>
      <c r="C219" s="144" t="s">
        <v>18</v>
      </c>
      <c r="D219" s="144" t="s">
        <v>19</v>
      </c>
      <c r="E219" s="144" t="s">
        <v>367</v>
      </c>
      <c r="F219" s="144" t="s">
        <v>21</v>
      </c>
      <c r="G219" s="144" t="s">
        <v>150</v>
      </c>
      <c r="H219" s="144" t="s">
        <v>296</v>
      </c>
      <c r="I219" s="144" t="s">
        <v>297</v>
      </c>
      <c r="J219" s="144" t="s">
        <v>175</v>
      </c>
      <c r="K219" s="144" t="s">
        <v>175</v>
      </c>
      <c r="L219" s="144" t="s">
        <v>26</v>
      </c>
      <c r="M219" s="144" t="s">
        <v>26</v>
      </c>
      <c r="N219" s="144" t="s">
        <v>27</v>
      </c>
      <c r="O219" s="144" t="s">
        <v>28</v>
      </c>
      <c r="P219" s="144" t="s">
        <v>27</v>
      </c>
      <c r="Q219" s="144" t="s">
        <v>28</v>
      </c>
    </row>
    <row r="220" ht="15.75" spans="1:17">
      <c r="A220" s="143">
        <v>113338</v>
      </c>
      <c r="B220" s="143" t="s">
        <v>17</v>
      </c>
      <c r="C220" s="144" t="s">
        <v>18</v>
      </c>
      <c r="D220" s="144" t="s">
        <v>19</v>
      </c>
      <c r="E220" s="144" t="s">
        <v>368</v>
      </c>
      <c r="F220" s="144" t="s">
        <v>21</v>
      </c>
      <c r="G220" s="144" t="s">
        <v>49</v>
      </c>
      <c r="H220" s="144" t="s">
        <v>50</v>
      </c>
      <c r="I220" s="144" t="s">
        <v>51</v>
      </c>
      <c r="J220" s="144" t="s">
        <v>38</v>
      </c>
      <c r="K220" s="144" t="s">
        <v>38</v>
      </c>
      <c r="L220" s="144" t="s">
        <v>26</v>
      </c>
      <c r="M220" s="144" t="s">
        <v>26</v>
      </c>
      <c r="N220" s="144" t="s">
        <v>27</v>
      </c>
      <c r="O220" s="144" t="s">
        <v>28</v>
      </c>
      <c r="P220" s="144" t="s">
        <v>27</v>
      </c>
      <c r="Q220" s="144" t="s">
        <v>28</v>
      </c>
    </row>
    <row r="221" ht="15.75" spans="1:17">
      <c r="A221" s="143">
        <v>113337</v>
      </c>
      <c r="B221" s="143" t="s">
        <v>17</v>
      </c>
      <c r="C221" s="144" t="s">
        <v>18</v>
      </c>
      <c r="D221" s="144" t="s">
        <v>19</v>
      </c>
      <c r="E221" s="144" t="s">
        <v>369</v>
      </c>
      <c r="F221" s="144" t="s">
        <v>370</v>
      </c>
      <c r="G221" s="144" t="s">
        <v>118</v>
      </c>
      <c r="H221" s="144" t="s">
        <v>146</v>
      </c>
      <c r="I221" s="144" t="s">
        <v>147</v>
      </c>
      <c r="J221" s="144" t="s">
        <v>26</v>
      </c>
      <c r="K221" s="144" t="s">
        <v>26</v>
      </c>
      <c r="L221" s="144" t="s">
        <v>26</v>
      </c>
      <c r="M221" s="144" t="s">
        <v>26</v>
      </c>
      <c r="N221" s="144" t="s">
        <v>27</v>
      </c>
      <c r="O221" s="144" t="s">
        <v>28</v>
      </c>
      <c r="P221" s="144" t="s">
        <v>27</v>
      </c>
      <c r="Q221" s="144" t="s">
        <v>28</v>
      </c>
    </row>
    <row r="222" ht="15.75" spans="1:17">
      <c r="A222" s="143">
        <v>113336</v>
      </c>
      <c r="B222" s="143" t="s">
        <v>17</v>
      </c>
      <c r="C222" s="144" t="s">
        <v>18</v>
      </c>
      <c r="D222" s="144" t="s">
        <v>19</v>
      </c>
      <c r="E222" s="144" t="s">
        <v>371</v>
      </c>
      <c r="F222" s="144" t="s">
        <v>370</v>
      </c>
      <c r="G222" s="144" t="s">
        <v>118</v>
      </c>
      <c r="H222" s="144" t="s">
        <v>143</v>
      </c>
      <c r="I222" s="144" t="s">
        <v>144</v>
      </c>
      <c r="J222" s="144" t="s">
        <v>26</v>
      </c>
      <c r="K222" s="144" t="s">
        <v>26</v>
      </c>
      <c r="L222" s="144" t="s">
        <v>26</v>
      </c>
      <c r="M222" s="144" t="s">
        <v>26</v>
      </c>
      <c r="N222" s="144" t="s">
        <v>27</v>
      </c>
      <c r="O222" s="144" t="s">
        <v>28</v>
      </c>
      <c r="P222" s="144" t="s">
        <v>27</v>
      </c>
      <c r="Q222" s="144" t="s">
        <v>28</v>
      </c>
    </row>
    <row r="223" ht="15.75" spans="1:17">
      <c r="A223" s="143">
        <v>113335</v>
      </c>
      <c r="B223" s="143" t="s">
        <v>17</v>
      </c>
      <c r="C223" s="144" t="s">
        <v>18</v>
      </c>
      <c r="D223" s="144" t="s">
        <v>19</v>
      </c>
      <c r="E223" s="144" t="s">
        <v>372</v>
      </c>
      <c r="F223" s="144" t="s">
        <v>370</v>
      </c>
      <c r="G223" s="144" t="s">
        <v>118</v>
      </c>
      <c r="H223" s="144" t="s">
        <v>140</v>
      </c>
      <c r="I223" s="144" t="s">
        <v>141</v>
      </c>
      <c r="J223" s="144" t="s">
        <v>26</v>
      </c>
      <c r="K223" s="144" t="s">
        <v>26</v>
      </c>
      <c r="L223" s="144" t="s">
        <v>26</v>
      </c>
      <c r="M223" s="144" t="s">
        <v>26</v>
      </c>
      <c r="N223" s="144" t="s">
        <v>27</v>
      </c>
      <c r="O223" s="144" t="s">
        <v>28</v>
      </c>
      <c r="P223" s="144" t="s">
        <v>27</v>
      </c>
      <c r="Q223" s="144" t="s">
        <v>28</v>
      </c>
    </row>
    <row r="224" ht="15.75" spans="1:17">
      <c r="A224" s="143">
        <v>113334</v>
      </c>
      <c r="B224" s="143" t="s">
        <v>17</v>
      </c>
      <c r="C224" s="144" t="s">
        <v>18</v>
      </c>
      <c r="D224" s="144" t="s">
        <v>19</v>
      </c>
      <c r="E224" s="144" t="s">
        <v>373</v>
      </c>
      <c r="F224" s="144" t="s">
        <v>370</v>
      </c>
      <c r="G224" s="144" t="s">
        <v>118</v>
      </c>
      <c r="H224" s="144" t="s">
        <v>137</v>
      </c>
      <c r="I224" s="144" t="s">
        <v>138</v>
      </c>
      <c r="J224" s="144" t="s">
        <v>26</v>
      </c>
      <c r="K224" s="144" t="s">
        <v>26</v>
      </c>
      <c r="L224" s="144" t="s">
        <v>26</v>
      </c>
      <c r="M224" s="144" t="s">
        <v>26</v>
      </c>
      <c r="N224" s="144" t="s">
        <v>27</v>
      </c>
      <c r="O224" s="144" t="s">
        <v>28</v>
      </c>
      <c r="P224" s="144" t="s">
        <v>27</v>
      </c>
      <c r="Q224" s="144" t="s">
        <v>28</v>
      </c>
    </row>
    <row r="225" ht="15.75" spans="1:17">
      <c r="A225" s="143">
        <v>113333</v>
      </c>
      <c r="B225" s="143" t="s">
        <v>17</v>
      </c>
      <c r="C225" s="144" t="s">
        <v>18</v>
      </c>
      <c r="D225" s="144" t="s">
        <v>19</v>
      </c>
      <c r="E225" s="144" t="s">
        <v>374</v>
      </c>
      <c r="F225" s="144" t="s">
        <v>370</v>
      </c>
      <c r="G225" s="144" t="s">
        <v>118</v>
      </c>
      <c r="H225" s="144" t="s">
        <v>134</v>
      </c>
      <c r="I225" s="144" t="s">
        <v>135</v>
      </c>
      <c r="J225" s="144" t="s">
        <v>26</v>
      </c>
      <c r="K225" s="144" t="s">
        <v>26</v>
      </c>
      <c r="L225" s="144" t="s">
        <v>26</v>
      </c>
      <c r="M225" s="144" t="s">
        <v>26</v>
      </c>
      <c r="N225" s="144" t="s">
        <v>27</v>
      </c>
      <c r="O225" s="144" t="s">
        <v>28</v>
      </c>
      <c r="P225" s="144" t="s">
        <v>27</v>
      </c>
      <c r="Q225" s="144" t="s">
        <v>28</v>
      </c>
    </row>
    <row r="226" ht="15.75" spans="1:17">
      <c r="A226" s="143">
        <v>113332</v>
      </c>
      <c r="B226" s="143" t="s">
        <v>17</v>
      </c>
      <c r="C226" s="144" t="s">
        <v>18</v>
      </c>
      <c r="D226" s="144" t="s">
        <v>19</v>
      </c>
      <c r="E226" s="144" t="s">
        <v>375</v>
      </c>
      <c r="F226" s="144" t="s">
        <v>370</v>
      </c>
      <c r="G226" s="144" t="s">
        <v>118</v>
      </c>
      <c r="H226" s="144" t="s">
        <v>131</v>
      </c>
      <c r="I226" s="144" t="s">
        <v>132</v>
      </c>
      <c r="J226" s="144" t="s">
        <v>26</v>
      </c>
      <c r="K226" s="144" t="s">
        <v>26</v>
      </c>
      <c r="L226" s="144" t="s">
        <v>26</v>
      </c>
      <c r="M226" s="144" t="s">
        <v>26</v>
      </c>
      <c r="N226" s="144" t="s">
        <v>27</v>
      </c>
      <c r="O226" s="144" t="s">
        <v>28</v>
      </c>
      <c r="P226" s="144" t="s">
        <v>27</v>
      </c>
      <c r="Q226" s="144" t="s">
        <v>28</v>
      </c>
    </row>
    <row r="227" ht="15.75" spans="1:17">
      <c r="A227" s="143">
        <v>113331</v>
      </c>
      <c r="B227" s="143" t="s">
        <v>17</v>
      </c>
      <c r="C227" s="144" t="s">
        <v>18</v>
      </c>
      <c r="D227" s="144" t="s">
        <v>19</v>
      </c>
      <c r="E227" s="144" t="s">
        <v>376</v>
      </c>
      <c r="F227" s="144" t="s">
        <v>370</v>
      </c>
      <c r="G227" s="144" t="s">
        <v>118</v>
      </c>
      <c r="H227" s="144" t="s">
        <v>128</v>
      </c>
      <c r="I227" s="144" t="s">
        <v>129</v>
      </c>
      <c r="J227" s="144" t="s">
        <v>26</v>
      </c>
      <c r="K227" s="144" t="s">
        <v>26</v>
      </c>
      <c r="L227" s="144" t="s">
        <v>26</v>
      </c>
      <c r="M227" s="144" t="s">
        <v>26</v>
      </c>
      <c r="N227" s="144" t="s">
        <v>27</v>
      </c>
      <c r="O227" s="144" t="s">
        <v>28</v>
      </c>
      <c r="P227" s="144" t="s">
        <v>27</v>
      </c>
      <c r="Q227" s="144" t="s">
        <v>28</v>
      </c>
    </row>
    <row r="228" ht="15.75" spans="1:17">
      <c r="A228" s="143">
        <v>113330</v>
      </c>
      <c r="B228" s="143" t="s">
        <v>17</v>
      </c>
      <c r="C228" s="144" t="s">
        <v>18</v>
      </c>
      <c r="D228" s="144" t="s">
        <v>19</v>
      </c>
      <c r="E228" s="144" t="s">
        <v>377</v>
      </c>
      <c r="F228" s="144" t="s">
        <v>370</v>
      </c>
      <c r="G228" s="144" t="s">
        <v>118</v>
      </c>
      <c r="H228" s="144" t="s">
        <v>125</v>
      </c>
      <c r="I228" s="144" t="s">
        <v>126</v>
      </c>
      <c r="J228" s="144" t="s">
        <v>26</v>
      </c>
      <c r="K228" s="144" t="s">
        <v>26</v>
      </c>
      <c r="L228" s="144" t="s">
        <v>26</v>
      </c>
      <c r="M228" s="144" t="s">
        <v>26</v>
      </c>
      <c r="N228" s="144" t="s">
        <v>27</v>
      </c>
      <c r="O228" s="144" t="s">
        <v>28</v>
      </c>
      <c r="P228" s="144" t="s">
        <v>27</v>
      </c>
      <c r="Q228" s="144" t="s">
        <v>28</v>
      </c>
    </row>
    <row r="229" ht="15.75" spans="1:17">
      <c r="A229" s="143">
        <v>113329</v>
      </c>
      <c r="B229" s="143" t="s">
        <v>17</v>
      </c>
      <c r="C229" s="144" t="s">
        <v>18</v>
      </c>
      <c r="D229" s="144" t="s">
        <v>19</v>
      </c>
      <c r="E229" s="144" t="s">
        <v>378</v>
      </c>
      <c r="F229" s="144" t="s">
        <v>370</v>
      </c>
      <c r="G229" s="144" t="s">
        <v>118</v>
      </c>
      <c r="H229" s="144" t="s">
        <v>122</v>
      </c>
      <c r="I229" s="144" t="s">
        <v>123</v>
      </c>
      <c r="J229" s="144" t="s">
        <v>26</v>
      </c>
      <c r="K229" s="144" t="s">
        <v>26</v>
      </c>
      <c r="L229" s="144" t="s">
        <v>26</v>
      </c>
      <c r="M229" s="144" t="s">
        <v>26</v>
      </c>
      <c r="N229" s="144" t="s">
        <v>27</v>
      </c>
      <c r="O229" s="144" t="s">
        <v>28</v>
      </c>
      <c r="P229" s="144" t="s">
        <v>27</v>
      </c>
      <c r="Q229" s="144" t="s">
        <v>28</v>
      </c>
    </row>
    <row r="230" ht="15.75" spans="1:17">
      <c r="A230" s="143">
        <v>113328</v>
      </c>
      <c r="B230" s="143" t="s">
        <v>17</v>
      </c>
      <c r="C230" s="144" t="s">
        <v>18</v>
      </c>
      <c r="D230" s="144" t="s">
        <v>19</v>
      </c>
      <c r="E230" s="144" t="s">
        <v>379</v>
      </c>
      <c r="F230" s="144" t="s">
        <v>370</v>
      </c>
      <c r="G230" s="144" t="s">
        <v>118</v>
      </c>
      <c r="H230" s="144" t="s">
        <v>119</v>
      </c>
      <c r="I230" s="144" t="s">
        <v>120</v>
      </c>
      <c r="J230" s="144" t="s">
        <v>26</v>
      </c>
      <c r="K230" s="144" t="s">
        <v>26</v>
      </c>
      <c r="L230" s="144" t="s">
        <v>26</v>
      </c>
      <c r="M230" s="144" t="s">
        <v>26</v>
      </c>
      <c r="N230" s="144" t="s">
        <v>27</v>
      </c>
      <c r="O230" s="144" t="s">
        <v>28</v>
      </c>
      <c r="P230" s="144" t="s">
        <v>27</v>
      </c>
      <c r="Q230" s="144" t="s">
        <v>28</v>
      </c>
    </row>
    <row r="231" ht="15.75" spans="1:17">
      <c r="A231" s="143">
        <v>113327</v>
      </c>
      <c r="B231" s="143" t="s">
        <v>17</v>
      </c>
      <c r="C231" s="144" t="s">
        <v>18</v>
      </c>
      <c r="D231" s="144" t="s">
        <v>19</v>
      </c>
      <c r="E231" s="144" t="s">
        <v>380</v>
      </c>
      <c r="F231" s="144" t="s">
        <v>21</v>
      </c>
      <c r="G231" s="144" t="s">
        <v>22</v>
      </c>
      <c r="H231" s="144" t="s">
        <v>23</v>
      </c>
      <c r="I231" s="144" t="s">
        <v>24</v>
      </c>
      <c r="J231" s="144" t="s">
        <v>25</v>
      </c>
      <c r="K231" s="144" t="s">
        <v>25</v>
      </c>
      <c r="L231" s="144" t="s">
        <v>26</v>
      </c>
      <c r="M231" s="144" t="s">
        <v>26</v>
      </c>
      <c r="N231" s="144" t="s">
        <v>27</v>
      </c>
      <c r="O231" s="144" t="s">
        <v>28</v>
      </c>
      <c r="P231" s="144" t="s">
        <v>27</v>
      </c>
      <c r="Q231" s="144" t="s">
        <v>28</v>
      </c>
    </row>
    <row r="232" ht="15.75" spans="1:17">
      <c r="A232" s="143">
        <v>113326</v>
      </c>
      <c r="B232" s="143" t="s">
        <v>17</v>
      </c>
      <c r="C232" s="144" t="s">
        <v>18</v>
      </c>
      <c r="D232" s="144" t="s">
        <v>19</v>
      </c>
      <c r="E232" s="144" t="s">
        <v>381</v>
      </c>
      <c r="F232" s="144" t="s">
        <v>21</v>
      </c>
      <c r="G232" s="144" t="s">
        <v>35</v>
      </c>
      <c r="H232" s="144" t="s">
        <v>382</v>
      </c>
      <c r="I232" s="144" t="s">
        <v>383</v>
      </c>
      <c r="J232" s="144" t="s">
        <v>38</v>
      </c>
      <c r="K232" s="144" t="s">
        <v>38</v>
      </c>
      <c r="L232" s="144" t="s">
        <v>26</v>
      </c>
      <c r="M232" s="144" t="s">
        <v>26</v>
      </c>
      <c r="N232" s="144" t="s">
        <v>27</v>
      </c>
      <c r="O232" s="144" t="s">
        <v>28</v>
      </c>
      <c r="P232" s="144" t="s">
        <v>27</v>
      </c>
      <c r="Q232" s="144" t="s">
        <v>28</v>
      </c>
    </row>
    <row r="233" ht="15.75" spans="1:17">
      <c r="A233" s="143">
        <v>113325</v>
      </c>
      <c r="B233" s="143" t="s">
        <v>17</v>
      </c>
      <c r="C233" s="144" t="s">
        <v>18</v>
      </c>
      <c r="D233" s="144" t="s">
        <v>19</v>
      </c>
      <c r="E233" s="144" t="s">
        <v>384</v>
      </c>
      <c r="F233" s="144" t="s">
        <v>21</v>
      </c>
      <c r="G233" s="144" t="s">
        <v>35</v>
      </c>
      <c r="H233" s="144" t="s">
        <v>111</v>
      </c>
      <c r="I233" s="144" t="s">
        <v>112</v>
      </c>
      <c r="J233" s="144" t="s">
        <v>113</v>
      </c>
      <c r="K233" s="144" t="s">
        <v>113</v>
      </c>
      <c r="L233" s="144" t="s">
        <v>26</v>
      </c>
      <c r="M233" s="144" t="s">
        <v>26</v>
      </c>
      <c r="N233" s="144" t="s">
        <v>27</v>
      </c>
      <c r="O233" s="144" t="s">
        <v>28</v>
      </c>
      <c r="P233" s="144" t="s">
        <v>27</v>
      </c>
      <c r="Q233" s="144" t="s">
        <v>28</v>
      </c>
    </row>
    <row r="234" ht="15.75" spans="1:17">
      <c r="A234" s="143">
        <v>113324</v>
      </c>
      <c r="B234" s="143" t="s">
        <v>17</v>
      </c>
      <c r="C234" s="144" t="s">
        <v>18</v>
      </c>
      <c r="D234" s="144" t="s">
        <v>19</v>
      </c>
      <c r="E234" s="144" t="s">
        <v>385</v>
      </c>
      <c r="F234" s="144" t="s">
        <v>386</v>
      </c>
      <c r="G234" s="144" t="s">
        <v>118</v>
      </c>
      <c r="H234" s="144" t="s">
        <v>134</v>
      </c>
      <c r="I234" s="144" t="s">
        <v>135</v>
      </c>
      <c r="J234" s="144" t="s">
        <v>26</v>
      </c>
      <c r="K234" s="144" t="s">
        <v>26</v>
      </c>
      <c r="L234" s="144" t="s">
        <v>26</v>
      </c>
      <c r="M234" s="144" t="s">
        <v>26</v>
      </c>
      <c r="N234" s="144" t="s">
        <v>27</v>
      </c>
      <c r="O234" s="144" t="s">
        <v>28</v>
      </c>
      <c r="P234" s="144" t="s">
        <v>27</v>
      </c>
      <c r="Q234" s="144" t="s">
        <v>28</v>
      </c>
    </row>
    <row r="235" ht="15.75" spans="1:17">
      <c r="A235" s="143">
        <v>113323</v>
      </c>
      <c r="B235" s="143" t="s">
        <v>17</v>
      </c>
      <c r="C235" s="144" t="s">
        <v>18</v>
      </c>
      <c r="D235" s="144" t="s">
        <v>19</v>
      </c>
      <c r="E235" s="144" t="s">
        <v>387</v>
      </c>
      <c r="F235" s="144" t="s">
        <v>386</v>
      </c>
      <c r="G235" s="144" t="s">
        <v>118</v>
      </c>
      <c r="H235" s="144" t="s">
        <v>131</v>
      </c>
      <c r="I235" s="144" t="s">
        <v>132</v>
      </c>
      <c r="J235" s="144" t="s">
        <v>26</v>
      </c>
      <c r="K235" s="144" t="s">
        <v>26</v>
      </c>
      <c r="L235" s="144" t="s">
        <v>26</v>
      </c>
      <c r="M235" s="144" t="s">
        <v>26</v>
      </c>
      <c r="N235" s="144" t="s">
        <v>27</v>
      </c>
      <c r="O235" s="144" t="s">
        <v>28</v>
      </c>
      <c r="P235" s="144" t="s">
        <v>27</v>
      </c>
      <c r="Q235" s="144" t="s">
        <v>28</v>
      </c>
    </row>
    <row r="236" ht="15.75" spans="1:17">
      <c r="A236" s="143">
        <v>113322</v>
      </c>
      <c r="B236" s="143" t="s">
        <v>17</v>
      </c>
      <c r="C236" s="144" t="s">
        <v>18</v>
      </c>
      <c r="D236" s="144" t="s">
        <v>19</v>
      </c>
      <c r="E236" s="144" t="s">
        <v>388</v>
      </c>
      <c r="F236" s="144" t="s">
        <v>386</v>
      </c>
      <c r="G236" s="144" t="s">
        <v>118</v>
      </c>
      <c r="H236" s="144" t="s">
        <v>128</v>
      </c>
      <c r="I236" s="144" t="s">
        <v>129</v>
      </c>
      <c r="J236" s="144" t="s">
        <v>26</v>
      </c>
      <c r="K236" s="144" t="s">
        <v>26</v>
      </c>
      <c r="L236" s="144" t="s">
        <v>26</v>
      </c>
      <c r="M236" s="144" t="s">
        <v>26</v>
      </c>
      <c r="N236" s="144" t="s">
        <v>27</v>
      </c>
      <c r="O236" s="144" t="s">
        <v>28</v>
      </c>
      <c r="P236" s="144" t="s">
        <v>27</v>
      </c>
      <c r="Q236" s="144" t="s">
        <v>28</v>
      </c>
    </row>
    <row r="237" ht="15.75" spans="1:17">
      <c r="A237" s="143">
        <v>113321</v>
      </c>
      <c r="B237" s="143" t="s">
        <v>17</v>
      </c>
      <c r="C237" s="144" t="s">
        <v>18</v>
      </c>
      <c r="D237" s="144" t="s">
        <v>19</v>
      </c>
      <c r="E237" s="144" t="s">
        <v>389</v>
      </c>
      <c r="F237" s="144" t="s">
        <v>386</v>
      </c>
      <c r="G237" s="144" t="s">
        <v>118</v>
      </c>
      <c r="H237" s="144" t="s">
        <v>125</v>
      </c>
      <c r="I237" s="144" t="s">
        <v>126</v>
      </c>
      <c r="J237" s="144" t="s">
        <v>26</v>
      </c>
      <c r="K237" s="144" t="s">
        <v>26</v>
      </c>
      <c r="L237" s="144" t="s">
        <v>26</v>
      </c>
      <c r="M237" s="144" t="s">
        <v>26</v>
      </c>
      <c r="N237" s="144" t="s">
        <v>27</v>
      </c>
      <c r="O237" s="144" t="s">
        <v>28</v>
      </c>
      <c r="P237" s="144" t="s">
        <v>27</v>
      </c>
      <c r="Q237" s="144" t="s">
        <v>28</v>
      </c>
    </row>
    <row r="238" ht="15.75" spans="1:17">
      <c r="A238" s="143">
        <v>113320</v>
      </c>
      <c r="B238" s="143" t="s">
        <v>17</v>
      </c>
      <c r="C238" s="144" t="s">
        <v>18</v>
      </c>
      <c r="D238" s="144" t="s">
        <v>19</v>
      </c>
      <c r="E238" s="144" t="s">
        <v>390</v>
      </c>
      <c r="F238" s="144" t="s">
        <v>386</v>
      </c>
      <c r="G238" s="144" t="s">
        <v>118</v>
      </c>
      <c r="H238" s="144" t="s">
        <v>122</v>
      </c>
      <c r="I238" s="144" t="s">
        <v>123</v>
      </c>
      <c r="J238" s="144" t="s">
        <v>26</v>
      </c>
      <c r="K238" s="144" t="s">
        <v>26</v>
      </c>
      <c r="L238" s="144" t="s">
        <v>26</v>
      </c>
      <c r="M238" s="144" t="s">
        <v>26</v>
      </c>
      <c r="N238" s="144" t="s">
        <v>27</v>
      </c>
      <c r="O238" s="144" t="s">
        <v>28</v>
      </c>
      <c r="P238" s="144" t="s">
        <v>27</v>
      </c>
      <c r="Q238" s="144" t="s">
        <v>28</v>
      </c>
    </row>
    <row r="239" ht="15.75" spans="1:17">
      <c r="A239" s="143">
        <v>113319</v>
      </c>
      <c r="B239" s="143" t="s">
        <v>17</v>
      </c>
      <c r="C239" s="144" t="s">
        <v>18</v>
      </c>
      <c r="D239" s="144" t="s">
        <v>19</v>
      </c>
      <c r="E239" s="144" t="s">
        <v>391</v>
      </c>
      <c r="F239" s="144" t="s">
        <v>386</v>
      </c>
      <c r="G239" s="144" t="s">
        <v>118</v>
      </c>
      <c r="H239" s="144" t="s">
        <v>119</v>
      </c>
      <c r="I239" s="144" t="s">
        <v>120</v>
      </c>
      <c r="J239" s="144" t="s">
        <v>26</v>
      </c>
      <c r="K239" s="144" t="s">
        <v>26</v>
      </c>
      <c r="L239" s="144" t="s">
        <v>26</v>
      </c>
      <c r="M239" s="144" t="s">
        <v>26</v>
      </c>
      <c r="N239" s="144" t="s">
        <v>27</v>
      </c>
      <c r="O239" s="144" t="s">
        <v>28</v>
      </c>
      <c r="P239" s="144" t="s">
        <v>27</v>
      </c>
      <c r="Q239" s="144" t="s">
        <v>28</v>
      </c>
    </row>
    <row r="240" ht="15.75" spans="1:17">
      <c r="A240" s="143">
        <v>113318</v>
      </c>
      <c r="B240" s="143" t="s">
        <v>17</v>
      </c>
      <c r="C240" s="144" t="s">
        <v>18</v>
      </c>
      <c r="D240" s="144" t="s">
        <v>19</v>
      </c>
      <c r="E240" s="144" t="s">
        <v>392</v>
      </c>
      <c r="F240" s="144" t="s">
        <v>21</v>
      </c>
      <c r="G240" s="144" t="s">
        <v>35</v>
      </c>
      <c r="H240" s="144" t="s">
        <v>111</v>
      </c>
      <c r="I240" s="144" t="s">
        <v>112</v>
      </c>
      <c r="J240" s="144" t="s">
        <v>113</v>
      </c>
      <c r="K240" s="144" t="s">
        <v>113</v>
      </c>
      <c r="L240" s="144" t="s">
        <v>26</v>
      </c>
      <c r="M240" s="144" t="s">
        <v>26</v>
      </c>
      <c r="N240" s="144" t="s">
        <v>27</v>
      </c>
      <c r="O240" s="144" t="s">
        <v>28</v>
      </c>
      <c r="P240" s="144" t="s">
        <v>27</v>
      </c>
      <c r="Q240" s="144" t="s">
        <v>28</v>
      </c>
    </row>
    <row r="241" ht="15.75" spans="1:17">
      <c r="A241" s="143">
        <v>113317</v>
      </c>
      <c r="B241" s="143" t="s">
        <v>17</v>
      </c>
      <c r="C241" s="144" t="s">
        <v>18</v>
      </c>
      <c r="D241" s="144" t="s">
        <v>19</v>
      </c>
      <c r="E241" s="144" t="s">
        <v>393</v>
      </c>
      <c r="F241" s="144" t="s">
        <v>21</v>
      </c>
      <c r="G241" s="144" t="s">
        <v>35</v>
      </c>
      <c r="H241" s="144" t="s">
        <v>354</v>
      </c>
      <c r="I241" s="144" t="s">
        <v>355</v>
      </c>
      <c r="J241" s="144" t="s">
        <v>113</v>
      </c>
      <c r="K241" s="144" t="s">
        <v>113</v>
      </c>
      <c r="L241" s="144" t="s">
        <v>26</v>
      </c>
      <c r="M241" s="144" t="s">
        <v>26</v>
      </c>
      <c r="N241" s="144" t="s">
        <v>27</v>
      </c>
      <c r="O241" s="144" t="s">
        <v>28</v>
      </c>
      <c r="P241" s="144" t="s">
        <v>27</v>
      </c>
      <c r="Q241" s="144" t="s">
        <v>28</v>
      </c>
    </row>
    <row r="242" ht="15.75" spans="1:17">
      <c r="A242" s="143">
        <v>113316</v>
      </c>
      <c r="B242" s="143" t="s">
        <v>17</v>
      </c>
      <c r="C242" s="144" t="s">
        <v>18</v>
      </c>
      <c r="D242" s="144" t="s">
        <v>101</v>
      </c>
      <c r="E242" s="144" t="s">
        <v>394</v>
      </c>
      <c r="F242" s="144" t="s">
        <v>21</v>
      </c>
      <c r="G242" s="144" t="s">
        <v>49</v>
      </c>
      <c r="H242" s="144" t="s">
        <v>50</v>
      </c>
      <c r="I242" s="144" t="s">
        <v>51</v>
      </c>
      <c r="J242" s="144" t="s">
        <v>38</v>
      </c>
      <c r="K242" s="144" t="s">
        <v>38</v>
      </c>
      <c r="L242" s="144" t="s">
        <v>26</v>
      </c>
      <c r="M242" s="144" t="s">
        <v>26</v>
      </c>
      <c r="N242" s="144" t="s">
        <v>27</v>
      </c>
      <c r="O242" s="144" t="s">
        <v>28</v>
      </c>
      <c r="P242" s="144" t="s">
        <v>27</v>
      </c>
      <c r="Q242" s="144" t="s">
        <v>28</v>
      </c>
    </row>
    <row r="243" ht="15.75" spans="1:17">
      <c r="A243" s="143">
        <v>113315</v>
      </c>
      <c r="B243" s="143" t="s">
        <v>17</v>
      </c>
      <c r="C243" s="144" t="s">
        <v>18</v>
      </c>
      <c r="D243" s="144" t="s">
        <v>19</v>
      </c>
      <c r="E243" s="144" t="s">
        <v>394</v>
      </c>
      <c r="F243" s="144" t="s">
        <v>21</v>
      </c>
      <c r="G243" s="144" t="s">
        <v>49</v>
      </c>
      <c r="H243" s="144" t="s">
        <v>50</v>
      </c>
      <c r="I243" s="144" t="s">
        <v>51</v>
      </c>
      <c r="J243" s="144" t="s">
        <v>38</v>
      </c>
      <c r="K243" s="144" t="s">
        <v>38</v>
      </c>
      <c r="L243" s="144" t="s">
        <v>26</v>
      </c>
      <c r="M243" s="144" t="s">
        <v>26</v>
      </c>
      <c r="N243" s="144" t="s">
        <v>27</v>
      </c>
      <c r="O243" s="144" t="s">
        <v>28</v>
      </c>
      <c r="P243" s="144" t="s">
        <v>27</v>
      </c>
      <c r="Q243" s="144" t="s">
        <v>28</v>
      </c>
    </row>
    <row r="244" ht="15.75" spans="1:17">
      <c r="A244" s="143">
        <v>113314</v>
      </c>
      <c r="B244" s="143" t="s">
        <v>17</v>
      </c>
      <c r="C244" s="144" t="s">
        <v>18</v>
      </c>
      <c r="D244" s="144" t="s">
        <v>19</v>
      </c>
      <c r="E244" s="144" t="s">
        <v>395</v>
      </c>
      <c r="F244" s="144" t="s">
        <v>396</v>
      </c>
      <c r="G244" s="144" t="s">
        <v>118</v>
      </c>
      <c r="H244" s="144" t="s">
        <v>143</v>
      </c>
      <c r="I244" s="144" t="s">
        <v>144</v>
      </c>
      <c r="J244" s="144" t="s">
        <v>26</v>
      </c>
      <c r="K244" s="144" t="s">
        <v>26</v>
      </c>
      <c r="L244" s="144" t="s">
        <v>26</v>
      </c>
      <c r="M244" s="144" t="s">
        <v>26</v>
      </c>
      <c r="N244" s="144" t="s">
        <v>27</v>
      </c>
      <c r="O244" s="144" t="s">
        <v>28</v>
      </c>
      <c r="P244" s="144" t="s">
        <v>27</v>
      </c>
      <c r="Q244" s="144" t="s">
        <v>28</v>
      </c>
    </row>
    <row r="245" ht="15.75" spans="1:17">
      <c r="A245" s="143">
        <v>113313</v>
      </c>
      <c r="B245" s="143" t="s">
        <v>17</v>
      </c>
      <c r="C245" s="144" t="s">
        <v>18</v>
      </c>
      <c r="D245" s="144" t="s">
        <v>19</v>
      </c>
      <c r="E245" s="144" t="s">
        <v>397</v>
      </c>
      <c r="F245" s="144" t="s">
        <v>396</v>
      </c>
      <c r="G245" s="144" t="s">
        <v>118</v>
      </c>
      <c r="H245" s="144" t="s">
        <v>140</v>
      </c>
      <c r="I245" s="144" t="s">
        <v>141</v>
      </c>
      <c r="J245" s="144" t="s">
        <v>26</v>
      </c>
      <c r="K245" s="144" t="s">
        <v>26</v>
      </c>
      <c r="L245" s="144" t="s">
        <v>26</v>
      </c>
      <c r="M245" s="144" t="s">
        <v>26</v>
      </c>
      <c r="N245" s="144" t="s">
        <v>27</v>
      </c>
      <c r="O245" s="144" t="s">
        <v>28</v>
      </c>
      <c r="P245" s="144" t="s">
        <v>27</v>
      </c>
      <c r="Q245" s="144" t="s">
        <v>28</v>
      </c>
    </row>
    <row r="246" ht="15.75" spans="1:17">
      <c r="A246" s="143">
        <v>113312</v>
      </c>
      <c r="B246" s="143" t="s">
        <v>17</v>
      </c>
      <c r="C246" s="144" t="s">
        <v>18</v>
      </c>
      <c r="D246" s="144" t="s">
        <v>19</v>
      </c>
      <c r="E246" s="144" t="s">
        <v>398</v>
      </c>
      <c r="F246" s="144" t="s">
        <v>396</v>
      </c>
      <c r="G246" s="144" t="s">
        <v>118</v>
      </c>
      <c r="H246" s="144" t="s">
        <v>137</v>
      </c>
      <c r="I246" s="144" t="s">
        <v>138</v>
      </c>
      <c r="J246" s="144" t="s">
        <v>26</v>
      </c>
      <c r="K246" s="144" t="s">
        <v>26</v>
      </c>
      <c r="L246" s="144" t="s">
        <v>26</v>
      </c>
      <c r="M246" s="144" t="s">
        <v>26</v>
      </c>
      <c r="N246" s="144" t="s">
        <v>27</v>
      </c>
      <c r="O246" s="144" t="s">
        <v>28</v>
      </c>
      <c r="P246" s="144" t="s">
        <v>27</v>
      </c>
      <c r="Q246" s="144" t="s">
        <v>28</v>
      </c>
    </row>
    <row r="247" ht="15.75" spans="1:17">
      <c r="A247" s="143">
        <v>113311</v>
      </c>
      <c r="B247" s="143" t="s">
        <v>17</v>
      </c>
      <c r="C247" s="144" t="s">
        <v>18</v>
      </c>
      <c r="D247" s="144" t="s">
        <v>19</v>
      </c>
      <c r="E247" s="144" t="s">
        <v>399</v>
      </c>
      <c r="F247" s="144" t="s">
        <v>396</v>
      </c>
      <c r="G247" s="144" t="s">
        <v>118</v>
      </c>
      <c r="H247" s="144" t="s">
        <v>146</v>
      </c>
      <c r="I247" s="144" t="s">
        <v>147</v>
      </c>
      <c r="J247" s="144" t="s">
        <v>26</v>
      </c>
      <c r="K247" s="144" t="s">
        <v>26</v>
      </c>
      <c r="L247" s="144" t="s">
        <v>26</v>
      </c>
      <c r="M247" s="144" t="s">
        <v>26</v>
      </c>
      <c r="N247" s="144" t="s">
        <v>27</v>
      </c>
      <c r="O247" s="144" t="s">
        <v>28</v>
      </c>
      <c r="P247" s="144" t="s">
        <v>27</v>
      </c>
      <c r="Q247" s="144" t="s">
        <v>28</v>
      </c>
    </row>
    <row r="248" ht="15.75" spans="1:17">
      <c r="A248" s="143">
        <v>113310</v>
      </c>
      <c r="B248" s="143" t="s">
        <v>17</v>
      </c>
      <c r="C248" s="144" t="s">
        <v>18</v>
      </c>
      <c r="D248" s="144" t="s">
        <v>19</v>
      </c>
      <c r="E248" s="144" t="s">
        <v>400</v>
      </c>
      <c r="F248" s="144" t="s">
        <v>396</v>
      </c>
      <c r="G248" s="144" t="s">
        <v>118</v>
      </c>
      <c r="H248" s="144" t="s">
        <v>134</v>
      </c>
      <c r="I248" s="144" t="s">
        <v>135</v>
      </c>
      <c r="J248" s="144" t="s">
        <v>26</v>
      </c>
      <c r="K248" s="144" t="s">
        <v>26</v>
      </c>
      <c r="L248" s="144" t="s">
        <v>26</v>
      </c>
      <c r="M248" s="144" t="s">
        <v>26</v>
      </c>
      <c r="N248" s="144" t="s">
        <v>27</v>
      </c>
      <c r="O248" s="144" t="s">
        <v>28</v>
      </c>
      <c r="P248" s="144" t="s">
        <v>27</v>
      </c>
      <c r="Q248" s="144" t="s">
        <v>28</v>
      </c>
    </row>
    <row r="249" ht="15.75" spans="1:17">
      <c r="A249" s="143">
        <v>113309</v>
      </c>
      <c r="B249" s="143" t="s">
        <v>17</v>
      </c>
      <c r="C249" s="144" t="s">
        <v>18</v>
      </c>
      <c r="D249" s="144" t="s">
        <v>19</v>
      </c>
      <c r="E249" s="144" t="s">
        <v>401</v>
      </c>
      <c r="F249" s="144" t="s">
        <v>396</v>
      </c>
      <c r="G249" s="144" t="s">
        <v>118</v>
      </c>
      <c r="H249" s="144" t="s">
        <v>131</v>
      </c>
      <c r="I249" s="144" t="s">
        <v>132</v>
      </c>
      <c r="J249" s="144" t="s">
        <v>26</v>
      </c>
      <c r="K249" s="144" t="s">
        <v>26</v>
      </c>
      <c r="L249" s="144" t="s">
        <v>26</v>
      </c>
      <c r="M249" s="144" t="s">
        <v>26</v>
      </c>
      <c r="N249" s="144" t="s">
        <v>27</v>
      </c>
      <c r="O249" s="144" t="s">
        <v>28</v>
      </c>
      <c r="P249" s="144" t="s">
        <v>27</v>
      </c>
      <c r="Q249" s="144" t="s">
        <v>28</v>
      </c>
    </row>
    <row r="250" ht="15.75" spans="1:17">
      <c r="A250" s="143">
        <v>113308</v>
      </c>
      <c r="B250" s="143" t="s">
        <v>17</v>
      </c>
      <c r="C250" s="144" t="s">
        <v>18</v>
      </c>
      <c r="D250" s="144" t="s">
        <v>19</v>
      </c>
      <c r="E250" s="144" t="s">
        <v>402</v>
      </c>
      <c r="F250" s="144" t="s">
        <v>396</v>
      </c>
      <c r="G250" s="144" t="s">
        <v>118</v>
      </c>
      <c r="H250" s="144" t="s">
        <v>128</v>
      </c>
      <c r="I250" s="144" t="s">
        <v>129</v>
      </c>
      <c r="J250" s="144" t="s">
        <v>26</v>
      </c>
      <c r="K250" s="144" t="s">
        <v>26</v>
      </c>
      <c r="L250" s="144" t="s">
        <v>26</v>
      </c>
      <c r="M250" s="144" t="s">
        <v>26</v>
      </c>
      <c r="N250" s="144" t="s">
        <v>27</v>
      </c>
      <c r="O250" s="144" t="s">
        <v>28</v>
      </c>
      <c r="P250" s="144" t="s">
        <v>27</v>
      </c>
      <c r="Q250" s="144" t="s">
        <v>28</v>
      </c>
    </row>
    <row r="251" ht="15.75" spans="1:17">
      <c r="A251" s="143">
        <v>113307</v>
      </c>
      <c r="B251" s="143" t="s">
        <v>17</v>
      </c>
      <c r="C251" s="144" t="s">
        <v>18</v>
      </c>
      <c r="D251" s="144" t="s">
        <v>19</v>
      </c>
      <c r="E251" s="144" t="s">
        <v>403</v>
      </c>
      <c r="F251" s="144" t="s">
        <v>396</v>
      </c>
      <c r="G251" s="144" t="s">
        <v>118</v>
      </c>
      <c r="H251" s="144" t="s">
        <v>125</v>
      </c>
      <c r="I251" s="144" t="s">
        <v>126</v>
      </c>
      <c r="J251" s="144" t="s">
        <v>26</v>
      </c>
      <c r="K251" s="144" t="s">
        <v>26</v>
      </c>
      <c r="L251" s="144" t="s">
        <v>26</v>
      </c>
      <c r="M251" s="144" t="s">
        <v>26</v>
      </c>
      <c r="N251" s="144" t="s">
        <v>27</v>
      </c>
      <c r="O251" s="144" t="s">
        <v>28</v>
      </c>
      <c r="P251" s="144" t="s">
        <v>27</v>
      </c>
      <c r="Q251" s="144" t="s">
        <v>28</v>
      </c>
    </row>
    <row r="252" ht="15.75" spans="1:17">
      <c r="A252" s="143">
        <v>113306</v>
      </c>
      <c r="B252" s="143" t="s">
        <v>17</v>
      </c>
      <c r="C252" s="144" t="s">
        <v>18</v>
      </c>
      <c r="D252" s="144" t="s">
        <v>19</v>
      </c>
      <c r="E252" s="144" t="s">
        <v>404</v>
      </c>
      <c r="F252" s="144" t="s">
        <v>396</v>
      </c>
      <c r="G252" s="144" t="s">
        <v>118</v>
      </c>
      <c r="H252" s="144" t="s">
        <v>122</v>
      </c>
      <c r="I252" s="144" t="s">
        <v>123</v>
      </c>
      <c r="J252" s="144" t="s">
        <v>26</v>
      </c>
      <c r="K252" s="144" t="s">
        <v>26</v>
      </c>
      <c r="L252" s="144" t="s">
        <v>26</v>
      </c>
      <c r="M252" s="144" t="s">
        <v>26</v>
      </c>
      <c r="N252" s="144" t="s">
        <v>27</v>
      </c>
      <c r="O252" s="144" t="s">
        <v>28</v>
      </c>
      <c r="P252" s="144" t="s">
        <v>27</v>
      </c>
      <c r="Q252" s="144" t="s">
        <v>28</v>
      </c>
    </row>
    <row r="253" ht="15.75" spans="1:17">
      <c r="A253" s="143">
        <v>113305</v>
      </c>
      <c r="B253" s="143" t="s">
        <v>17</v>
      </c>
      <c r="C253" s="144" t="s">
        <v>18</v>
      </c>
      <c r="D253" s="144" t="s">
        <v>19</v>
      </c>
      <c r="E253" s="144" t="s">
        <v>405</v>
      </c>
      <c r="F253" s="144" t="s">
        <v>396</v>
      </c>
      <c r="G253" s="144" t="s">
        <v>118</v>
      </c>
      <c r="H253" s="144" t="s">
        <v>119</v>
      </c>
      <c r="I253" s="144" t="s">
        <v>120</v>
      </c>
      <c r="J253" s="144" t="s">
        <v>26</v>
      </c>
      <c r="K253" s="144" t="s">
        <v>26</v>
      </c>
      <c r="L253" s="144" t="s">
        <v>26</v>
      </c>
      <c r="M253" s="144" t="s">
        <v>26</v>
      </c>
      <c r="N253" s="144" t="s">
        <v>27</v>
      </c>
      <c r="O253" s="144" t="s">
        <v>28</v>
      </c>
      <c r="P253" s="144" t="s">
        <v>27</v>
      </c>
      <c r="Q253" s="144" t="s">
        <v>28</v>
      </c>
    </row>
    <row r="254" ht="15.75" spans="1:17">
      <c r="A254" s="143">
        <v>113304</v>
      </c>
      <c r="B254" s="143" t="s">
        <v>17</v>
      </c>
      <c r="C254" s="144" t="s">
        <v>18</v>
      </c>
      <c r="D254" s="144" t="s">
        <v>19</v>
      </c>
      <c r="E254" s="144" t="s">
        <v>406</v>
      </c>
      <c r="F254" s="144" t="s">
        <v>407</v>
      </c>
      <c r="G254" s="144" t="s">
        <v>172</v>
      </c>
      <c r="H254" s="144" t="s">
        <v>408</v>
      </c>
      <c r="I254" s="144" t="s">
        <v>409</v>
      </c>
      <c r="J254" s="144" t="s">
        <v>175</v>
      </c>
      <c r="K254" s="144" t="s">
        <v>175</v>
      </c>
      <c r="L254" s="144" t="s">
        <v>26</v>
      </c>
      <c r="M254" s="144" t="s">
        <v>26</v>
      </c>
      <c r="N254" s="144" t="s">
        <v>27</v>
      </c>
      <c r="O254" s="144" t="s">
        <v>28</v>
      </c>
      <c r="P254" s="144" t="s">
        <v>27</v>
      </c>
      <c r="Q254" s="144" t="s">
        <v>28</v>
      </c>
    </row>
    <row r="255" ht="15.75" spans="1:17">
      <c r="A255" s="143">
        <v>113303</v>
      </c>
      <c r="B255" s="143" t="s">
        <v>17</v>
      </c>
      <c r="C255" s="144" t="s">
        <v>18</v>
      </c>
      <c r="D255" s="144" t="s">
        <v>19</v>
      </c>
      <c r="E255" s="144" t="s">
        <v>410</v>
      </c>
      <c r="F255" s="144" t="s">
        <v>407</v>
      </c>
      <c r="G255" s="144" t="s">
        <v>172</v>
      </c>
      <c r="H255" s="144" t="s">
        <v>411</v>
      </c>
      <c r="I255" s="144" t="s">
        <v>412</v>
      </c>
      <c r="J255" s="144" t="s">
        <v>175</v>
      </c>
      <c r="K255" s="144" t="s">
        <v>175</v>
      </c>
      <c r="L255" s="144" t="s">
        <v>26</v>
      </c>
      <c r="M255" s="144" t="s">
        <v>26</v>
      </c>
      <c r="N255" s="144" t="s">
        <v>27</v>
      </c>
      <c r="O255" s="144" t="s">
        <v>28</v>
      </c>
      <c r="P255" s="144" t="s">
        <v>27</v>
      </c>
      <c r="Q255" s="144" t="s">
        <v>28</v>
      </c>
    </row>
    <row r="256" ht="15.75" spans="1:17">
      <c r="A256" s="143">
        <v>113302</v>
      </c>
      <c r="B256" s="143" t="s">
        <v>17</v>
      </c>
      <c r="C256" s="144" t="s">
        <v>18</v>
      </c>
      <c r="D256" s="144" t="s">
        <v>19</v>
      </c>
      <c r="E256" s="144" t="s">
        <v>413</v>
      </c>
      <c r="F256" s="144" t="s">
        <v>407</v>
      </c>
      <c r="G256" s="144" t="s">
        <v>172</v>
      </c>
      <c r="H256" s="144" t="s">
        <v>237</v>
      </c>
      <c r="I256" s="144" t="s">
        <v>238</v>
      </c>
      <c r="J256" s="144" t="s">
        <v>239</v>
      </c>
      <c r="K256" s="144" t="s">
        <v>239</v>
      </c>
      <c r="L256" s="144" t="s">
        <v>26</v>
      </c>
      <c r="M256" s="144" t="s">
        <v>26</v>
      </c>
      <c r="N256" s="144" t="s">
        <v>27</v>
      </c>
      <c r="O256" s="144" t="s">
        <v>28</v>
      </c>
      <c r="P256" s="144" t="s">
        <v>27</v>
      </c>
      <c r="Q256" s="144" t="s">
        <v>28</v>
      </c>
    </row>
    <row r="257" ht="15.75" spans="1:17">
      <c r="A257" s="143">
        <v>113301</v>
      </c>
      <c r="B257" s="143" t="s">
        <v>17</v>
      </c>
      <c r="C257" s="144" t="s">
        <v>18</v>
      </c>
      <c r="D257" s="144" t="s">
        <v>19</v>
      </c>
      <c r="E257" s="144" t="s">
        <v>414</v>
      </c>
      <c r="F257" s="144" t="s">
        <v>21</v>
      </c>
      <c r="G257" s="144" t="s">
        <v>49</v>
      </c>
      <c r="H257" s="144" t="s">
        <v>50</v>
      </c>
      <c r="I257" s="144" t="s">
        <v>51</v>
      </c>
      <c r="J257" s="144" t="s">
        <v>38</v>
      </c>
      <c r="K257" s="144" t="s">
        <v>38</v>
      </c>
      <c r="L257" s="144" t="s">
        <v>26</v>
      </c>
      <c r="M257" s="144" t="s">
        <v>26</v>
      </c>
      <c r="N257" s="144" t="s">
        <v>27</v>
      </c>
      <c r="O257" s="144" t="s">
        <v>28</v>
      </c>
      <c r="P257" s="144" t="s">
        <v>27</v>
      </c>
      <c r="Q257" s="144" t="s">
        <v>28</v>
      </c>
    </row>
    <row r="258" ht="15.75" spans="1:17">
      <c r="A258" s="143">
        <v>113300</v>
      </c>
      <c r="B258" s="143" t="s">
        <v>17</v>
      </c>
      <c r="C258" s="144" t="s">
        <v>18</v>
      </c>
      <c r="D258" s="144" t="s">
        <v>19</v>
      </c>
      <c r="E258" s="144" t="s">
        <v>415</v>
      </c>
      <c r="F258" s="144" t="s">
        <v>21</v>
      </c>
      <c r="G258" s="144" t="s">
        <v>49</v>
      </c>
      <c r="H258" s="144" t="s">
        <v>50</v>
      </c>
      <c r="I258" s="144" t="s">
        <v>51</v>
      </c>
      <c r="J258" s="144" t="s">
        <v>38</v>
      </c>
      <c r="K258" s="144" t="s">
        <v>38</v>
      </c>
      <c r="L258" s="144" t="s">
        <v>26</v>
      </c>
      <c r="M258" s="144" t="s">
        <v>26</v>
      </c>
      <c r="N258" s="144" t="s">
        <v>27</v>
      </c>
      <c r="O258" s="144" t="s">
        <v>28</v>
      </c>
      <c r="P258" s="144" t="s">
        <v>27</v>
      </c>
      <c r="Q258" s="144" t="s">
        <v>28</v>
      </c>
    </row>
    <row r="259" ht="15.75" spans="1:17">
      <c r="A259" s="143">
        <v>113299</v>
      </c>
      <c r="B259" s="143" t="s">
        <v>17</v>
      </c>
      <c r="C259" s="144" t="s">
        <v>18</v>
      </c>
      <c r="D259" s="144" t="s">
        <v>19</v>
      </c>
      <c r="E259" s="144" t="s">
        <v>416</v>
      </c>
      <c r="F259" s="144" t="s">
        <v>21</v>
      </c>
      <c r="G259" s="144" t="s">
        <v>22</v>
      </c>
      <c r="H259" s="144" t="s">
        <v>23</v>
      </c>
      <c r="I259" s="144" t="s">
        <v>24</v>
      </c>
      <c r="J259" s="144" t="s">
        <v>25</v>
      </c>
      <c r="K259" s="144" t="s">
        <v>25</v>
      </c>
      <c r="L259" s="144" t="s">
        <v>26</v>
      </c>
      <c r="M259" s="144" t="s">
        <v>26</v>
      </c>
      <c r="N259" s="144" t="s">
        <v>27</v>
      </c>
      <c r="O259" s="144" t="s">
        <v>28</v>
      </c>
      <c r="P259" s="144" t="s">
        <v>27</v>
      </c>
      <c r="Q259" s="144" t="s">
        <v>28</v>
      </c>
    </row>
    <row r="260" ht="15.75" spans="1:17">
      <c r="A260" s="143">
        <v>113298</v>
      </c>
      <c r="B260" s="143" t="s">
        <v>17</v>
      </c>
      <c r="C260" s="144" t="s">
        <v>18</v>
      </c>
      <c r="D260" s="144" t="s">
        <v>19</v>
      </c>
      <c r="E260" s="144" t="s">
        <v>417</v>
      </c>
      <c r="F260" s="144" t="s">
        <v>418</v>
      </c>
      <c r="G260" s="144" t="s">
        <v>118</v>
      </c>
      <c r="H260" s="144" t="s">
        <v>131</v>
      </c>
      <c r="I260" s="144" t="s">
        <v>132</v>
      </c>
      <c r="J260" s="144" t="s">
        <v>26</v>
      </c>
      <c r="K260" s="144" t="s">
        <v>26</v>
      </c>
      <c r="L260" s="144" t="s">
        <v>26</v>
      </c>
      <c r="M260" s="144" t="s">
        <v>26</v>
      </c>
      <c r="N260" s="144" t="s">
        <v>27</v>
      </c>
      <c r="O260" s="144" t="s">
        <v>28</v>
      </c>
      <c r="P260" s="144" t="s">
        <v>27</v>
      </c>
      <c r="Q260" s="144" t="s">
        <v>28</v>
      </c>
    </row>
    <row r="261" ht="15.75" spans="1:17">
      <c r="A261" s="143">
        <v>113297</v>
      </c>
      <c r="B261" s="143" t="s">
        <v>17</v>
      </c>
      <c r="C261" s="144" t="s">
        <v>18</v>
      </c>
      <c r="D261" s="144" t="s">
        <v>19</v>
      </c>
      <c r="E261" s="144" t="s">
        <v>419</v>
      </c>
      <c r="F261" s="144" t="s">
        <v>418</v>
      </c>
      <c r="G261" s="144" t="s">
        <v>118</v>
      </c>
      <c r="H261" s="144" t="s">
        <v>125</v>
      </c>
      <c r="I261" s="144" t="s">
        <v>126</v>
      </c>
      <c r="J261" s="144" t="s">
        <v>26</v>
      </c>
      <c r="K261" s="144" t="s">
        <v>26</v>
      </c>
      <c r="L261" s="144" t="s">
        <v>26</v>
      </c>
      <c r="M261" s="144" t="s">
        <v>26</v>
      </c>
      <c r="N261" s="144" t="s">
        <v>27</v>
      </c>
      <c r="O261" s="144" t="s">
        <v>28</v>
      </c>
      <c r="P261" s="144" t="s">
        <v>27</v>
      </c>
      <c r="Q261" s="144" t="s">
        <v>28</v>
      </c>
    </row>
    <row r="262" ht="15.75" spans="1:17">
      <c r="A262" s="143">
        <v>113296</v>
      </c>
      <c r="B262" s="143" t="s">
        <v>17</v>
      </c>
      <c r="C262" s="144" t="s">
        <v>18</v>
      </c>
      <c r="D262" s="144" t="s">
        <v>19</v>
      </c>
      <c r="E262" s="144" t="s">
        <v>420</v>
      </c>
      <c r="F262" s="144" t="s">
        <v>21</v>
      </c>
      <c r="G262" s="144" t="s">
        <v>118</v>
      </c>
      <c r="H262" s="144" t="s">
        <v>128</v>
      </c>
      <c r="I262" s="144" t="s">
        <v>129</v>
      </c>
      <c r="J262" s="144" t="s">
        <v>26</v>
      </c>
      <c r="K262" s="144" t="s">
        <v>26</v>
      </c>
      <c r="L262" s="144" t="s">
        <v>26</v>
      </c>
      <c r="M262" s="144" t="s">
        <v>26</v>
      </c>
      <c r="N262" s="144" t="s">
        <v>27</v>
      </c>
      <c r="O262" s="144" t="s">
        <v>28</v>
      </c>
      <c r="P262" s="144" t="s">
        <v>27</v>
      </c>
      <c r="Q262" s="144" t="s">
        <v>28</v>
      </c>
    </row>
    <row r="263" ht="15.75" spans="1:17">
      <c r="A263" s="143">
        <v>113295</v>
      </c>
      <c r="B263" s="143" t="s">
        <v>17</v>
      </c>
      <c r="C263" s="144" t="s">
        <v>18</v>
      </c>
      <c r="D263" s="144" t="s">
        <v>19</v>
      </c>
      <c r="E263" s="144" t="s">
        <v>421</v>
      </c>
      <c r="F263" s="144" t="s">
        <v>21</v>
      </c>
      <c r="G263" s="144" t="s">
        <v>118</v>
      </c>
      <c r="H263" s="144" t="s">
        <v>143</v>
      </c>
      <c r="I263" s="144" t="s">
        <v>144</v>
      </c>
      <c r="J263" s="144" t="s">
        <v>26</v>
      </c>
      <c r="K263" s="144" t="s">
        <v>26</v>
      </c>
      <c r="L263" s="144" t="s">
        <v>26</v>
      </c>
      <c r="M263" s="144" t="s">
        <v>26</v>
      </c>
      <c r="N263" s="144" t="s">
        <v>27</v>
      </c>
      <c r="O263" s="144" t="s">
        <v>28</v>
      </c>
      <c r="P263" s="144" t="s">
        <v>27</v>
      </c>
      <c r="Q263" s="144" t="s">
        <v>28</v>
      </c>
    </row>
    <row r="264" ht="15.75" spans="1:17">
      <c r="A264" s="143">
        <v>113294</v>
      </c>
      <c r="B264" s="143" t="s">
        <v>17</v>
      </c>
      <c r="C264" s="144" t="s">
        <v>18</v>
      </c>
      <c r="D264" s="144" t="s">
        <v>19</v>
      </c>
      <c r="E264" s="144" t="s">
        <v>422</v>
      </c>
      <c r="F264" s="144" t="s">
        <v>21</v>
      </c>
      <c r="G264" s="144" t="s">
        <v>118</v>
      </c>
      <c r="H264" s="144" t="s">
        <v>140</v>
      </c>
      <c r="I264" s="144" t="s">
        <v>141</v>
      </c>
      <c r="J264" s="144" t="s">
        <v>26</v>
      </c>
      <c r="K264" s="144" t="s">
        <v>26</v>
      </c>
      <c r="L264" s="144" t="s">
        <v>26</v>
      </c>
      <c r="M264" s="144" t="s">
        <v>26</v>
      </c>
      <c r="N264" s="144" t="s">
        <v>27</v>
      </c>
      <c r="O264" s="144" t="s">
        <v>28</v>
      </c>
      <c r="P264" s="144" t="s">
        <v>27</v>
      </c>
      <c r="Q264" s="144" t="s">
        <v>28</v>
      </c>
    </row>
    <row r="265" ht="15.75" spans="1:17">
      <c r="A265" s="143">
        <v>113293</v>
      </c>
      <c r="B265" s="143" t="s">
        <v>17</v>
      </c>
      <c r="C265" s="144" t="s">
        <v>18</v>
      </c>
      <c r="D265" s="144" t="s">
        <v>19</v>
      </c>
      <c r="E265" s="144" t="s">
        <v>423</v>
      </c>
      <c r="F265" s="144" t="s">
        <v>21</v>
      </c>
      <c r="G265" s="144" t="s">
        <v>118</v>
      </c>
      <c r="H265" s="144" t="s">
        <v>137</v>
      </c>
      <c r="I265" s="144" t="s">
        <v>138</v>
      </c>
      <c r="J265" s="144" t="s">
        <v>26</v>
      </c>
      <c r="K265" s="144" t="s">
        <v>26</v>
      </c>
      <c r="L265" s="144" t="s">
        <v>26</v>
      </c>
      <c r="M265" s="144" t="s">
        <v>26</v>
      </c>
      <c r="N265" s="144" t="s">
        <v>27</v>
      </c>
      <c r="O265" s="144" t="s">
        <v>28</v>
      </c>
      <c r="P265" s="144" t="s">
        <v>27</v>
      </c>
      <c r="Q265" s="144" t="s">
        <v>28</v>
      </c>
    </row>
    <row r="266" ht="15.75" spans="1:17">
      <c r="A266" s="143">
        <v>113292</v>
      </c>
      <c r="B266" s="143" t="s">
        <v>17</v>
      </c>
      <c r="C266" s="144" t="s">
        <v>18</v>
      </c>
      <c r="D266" s="144" t="s">
        <v>19</v>
      </c>
      <c r="E266" s="144" t="s">
        <v>424</v>
      </c>
      <c r="F266" s="144" t="s">
        <v>21</v>
      </c>
      <c r="G266" s="144" t="s">
        <v>118</v>
      </c>
      <c r="H266" s="144" t="s">
        <v>137</v>
      </c>
      <c r="I266" s="144" t="s">
        <v>138</v>
      </c>
      <c r="J266" s="144" t="s">
        <v>26</v>
      </c>
      <c r="K266" s="144" t="s">
        <v>26</v>
      </c>
      <c r="L266" s="144" t="s">
        <v>26</v>
      </c>
      <c r="M266" s="144" t="s">
        <v>26</v>
      </c>
      <c r="N266" s="144" t="s">
        <v>27</v>
      </c>
      <c r="O266" s="144" t="s">
        <v>28</v>
      </c>
      <c r="P266" s="144" t="s">
        <v>27</v>
      </c>
      <c r="Q266" s="144" t="s">
        <v>28</v>
      </c>
    </row>
    <row r="267" ht="15.75" spans="1:17">
      <c r="A267" s="143">
        <v>113291</v>
      </c>
      <c r="B267" s="143" t="s">
        <v>17</v>
      </c>
      <c r="C267" s="144" t="s">
        <v>18</v>
      </c>
      <c r="D267" s="144" t="s">
        <v>101</v>
      </c>
      <c r="E267" s="144" t="s">
        <v>425</v>
      </c>
      <c r="F267" s="144" t="s">
        <v>21</v>
      </c>
      <c r="G267" s="144" t="s">
        <v>35</v>
      </c>
      <c r="H267" s="144" t="s">
        <v>36</v>
      </c>
      <c r="I267" s="144" t="s">
        <v>37</v>
      </c>
      <c r="J267" s="144" t="s">
        <v>38</v>
      </c>
      <c r="K267" s="144" t="s">
        <v>38</v>
      </c>
      <c r="L267" s="144" t="s">
        <v>26</v>
      </c>
      <c r="M267" s="144" t="s">
        <v>26</v>
      </c>
      <c r="N267" s="144" t="s">
        <v>27</v>
      </c>
      <c r="O267" s="144" t="s">
        <v>28</v>
      </c>
      <c r="P267" s="144" t="s">
        <v>27</v>
      </c>
      <c r="Q267" s="144" t="s">
        <v>28</v>
      </c>
    </row>
    <row r="268" ht="15.75" spans="1:17">
      <c r="A268" s="143">
        <v>113290</v>
      </c>
      <c r="B268" s="143" t="s">
        <v>17</v>
      </c>
      <c r="C268" s="144" t="s">
        <v>18</v>
      </c>
      <c r="D268" s="144" t="s">
        <v>19</v>
      </c>
      <c r="E268" s="144" t="s">
        <v>425</v>
      </c>
      <c r="F268" s="144" t="s">
        <v>21</v>
      </c>
      <c r="G268" s="144" t="s">
        <v>35</v>
      </c>
      <c r="H268" s="144" t="s">
        <v>36</v>
      </c>
      <c r="I268" s="144" t="s">
        <v>37</v>
      </c>
      <c r="J268" s="144" t="s">
        <v>38</v>
      </c>
      <c r="K268" s="144" t="s">
        <v>38</v>
      </c>
      <c r="L268" s="144" t="s">
        <v>26</v>
      </c>
      <c r="M268" s="144" t="s">
        <v>26</v>
      </c>
      <c r="N268" s="144" t="s">
        <v>27</v>
      </c>
      <c r="O268" s="144" t="s">
        <v>28</v>
      </c>
      <c r="P268" s="144" t="s">
        <v>27</v>
      </c>
      <c r="Q268" s="144" t="s">
        <v>28</v>
      </c>
    </row>
    <row r="269" ht="15.75" spans="1:17">
      <c r="A269" s="143">
        <v>113289</v>
      </c>
      <c r="B269" s="143" t="s">
        <v>17</v>
      </c>
      <c r="C269" s="144" t="s">
        <v>18</v>
      </c>
      <c r="D269" s="144" t="s">
        <v>101</v>
      </c>
      <c r="E269" s="144" t="s">
        <v>426</v>
      </c>
      <c r="F269" s="144" t="s">
        <v>21</v>
      </c>
      <c r="G269" s="144" t="s">
        <v>35</v>
      </c>
      <c r="H269" s="144" t="s">
        <v>36</v>
      </c>
      <c r="I269" s="144" t="s">
        <v>37</v>
      </c>
      <c r="J269" s="144" t="s">
        <v>38</v>
      </c>
      <c r="K269" s="144" t="s">
        <v>38</v>
      </c>
      <c r="L269" s="144" t="s">
        <v>26</v>
      </c>
      <c r="M269" s="144" t="s">
        <v>26</v>
      </c>
      <c r="N269" s="144" t="s">
        <v>27</v>
      </c>
      <c r="O269" s="144" t="s">
        <v>28</v>
      </c>
      <c r="P269" s="144" t="s">
        <v>27</v>
      </c>
      <c r="Q269" s="144" t="s">
        <v>28</v>
      </c>
    </row>
    <row r="270" ht="15.75" spans="1:17">
      <c r="A270" s="143">
        <v>113288</v>
      </c>
      <c r="B270" s="143" t="s">
        <v>17</v>
      </c>
      <c r="C270" s="144" t="s">
        <v>18</v>
      </c>
      <c r="D270" s="144" t="s">
        <v>19</v>
      </c>
      <c r="E270" s="144" t="s">
        <v>426</v>
      </c>
      <c r="F270" s="144" t="s">
        <v>21</v>
      </c>
      <c r="G270" s="144" t="s">
        <v>35</v>
      </c>
      <c r="H270" s="144" t="s">
        <v>36</v>
      </c>
      <c r="I270" s="144" t="s">
        <v>37</v>
      </c>
      <c r="J270" s="144" t="s">
        <v>38</v>
      </c>
      <c r="K270" s="144" t="s">
        <v>38</v>
      </c>
      <c r="L270" s="144" t="s">
        <v>26</v>
      </c>
      <c r="M270" s="144" t="s">
        <v>26</v>
      </c>
      <c r="N270" s="144" t="s">
        <v>27</v>
      </c>
      <c r="O270" s="144" t="s">
        <v>28</v>
      </c>
      <c r="P270" s="144" t="s">
        <v>27</v>
      </c>
      <c r="Q270" s="144" t="s">
        <v>28</v>
      </c>
    </row>
    <row r="271" ht="15.75" spans="1:17">
      <c r="A271" s="143">
        <v>113287</v>
      </c>
      <c r="B271" s="143" t="s">
        <v>17</v>
      </c>
      <c r="C271" s="144" t="s">
        <v>18</v>
      </c>
      <c r="D271" s="144" t="s">
        <v>101</v>
      </c>
      <c r="E271" s="144" t="s">
        <v>427</v>
      </c>
      <c r="F271" s="144" t="s">
        <v>21</v>
      </c>
      <c r="G271" s="144" t="s">
        <v>35</v>
      </c>
      <c r="H271" s="144" t="s">
        <v>36</v>
      </c>
      <c r="I271" s="144" t="s">
        <v>37</v>
      </c>
      <c r="J271" s="144" t="s">
        <v>38</v>
      </c>
      <c r="K271" s="144" t="s">
        <v>38</v>
      </c>
      <c r="L271" s="144" t="s">
        <v>26</v>
      </c>
      <c r="M271" s="144" t="s">
        <v>26</v>
      </c>
      <c r="N271" s="144" t="s">
        <v>27</v>
      </c>
      <c r="O271" s="144" t="s">
        <v>28</v>
      </c>
      <c r="P271" s="144" t="s">
        <v>27</v>
      </c>
      <c r="Q271" s="144" t="s">
        <v>28</v>
      </c>
    </row>
    <row r="272" ht="15.75" spans="1:17">
      <c r="A272" s="143">
        <v>113286</v>
      </c>
      <c r="B272" s="143" t="s">
        <v>17</v>
      </c>
      <c r="C272" s="144" t="s">
        <v>18</v>
      </c>
      <c r="D272" s="144" t="s">
        <v>19</v>
      </c>
      <c r="E272" s="144" t="s">
        <v>427</v>
      </c>
      <c r="F272" s="144" t="s">
        <v>21</v>
      </c>
      <c r="G272" s="144" t="s">
        <v>35</v>
      </c>
      <c r="H272" s="144" t="s">
        <v>36</v>
      </c>
      <c r="I272" s="144" t="s">
        <v>37</v>
      </c>
      <c r="J272" s="144" t="s">
        <v>38</v>
      </c>
      <c r="K272" s="144" t="s">
        <v>38</v>
      </c>
      <c r="L272" s="144" t="s">
        <v>26</v>
      </c>
      <c r="M272" s="144" t="s">
        <v>26</v>
      </c>
      <c r="N272" s="144" t="s">
        <v>27</v>
      </c>
      <c r="O272" s="144" t="s">
        <v>28</v>
      </c>
      <c r="P272" s="144" t="s">
        <v>27</v>
      </c>
      <c r="Q272" s="144" t="s">
        <v>28</v>
      </c>
    </row>
    <row r="273" ht="15.75" spans="1:17">
      <c r="A273" s="143">
        <v>113285</v>
      </c>
      <c r="B273" s="143" t="s">
        <v>17</v>
      </c>
      <c r="C273" s="144" t="s">
        <v>18</v>
      </c>
      <c r="D273" s="144" t="s">
        <v>101</v>
      </c>
      <c r="E273" s="144" t="s">
        <v>428</v>
      </c>
      <c r="F273" s="144" t="s">
        <v>21</v>
      </c>
      <c r="G273" s="144" t="s">
        <v>35</v>
      </c>
      <c r="H273" s="144" t="s">
        <v>36</v>
      </c>
      <c r="I273" s="144" t="s">
        <v>37</v>
      </c>
      <c r="J273" s="144" t="s">
        <v>38</v>
      </c>
      <c r="K273" s="144" t="s">
        <v>38</v>
      </c>
      <c r="L273" s="144" t="s">
        <v>26</v>
      </c>
      <c r="M273" s="144" t="s">
        <v>26</v>
      </c>
      <c r="N273" s="144" t="s">
        <v>27</v>
      </c>
      <c r="O273" s="144" t="s">
        <v>28</v>
      </c>
      <c r="P273" s="144" t="s">
        <v>27</v>
      </c>
      <c r="Q273" s="144" t="s">
        <v>28</v>
      </c>
    </row>
    <row r="274" ht="15.75" spans="1:17">
      <c r="A274" s="143">
        <v>113284</v>
      </c>
      <c r="B274" s="143" t="s">
        <v>17</v>
      </c>
      <c r="C274" s="144" t="s">
        <v>18</v>
      </c>
      <c r="D274" s="144" t="s">
        <v>19</v>
      </c>
      <c r="E274" s="144" t="s">
        <v>428</v>
      </c>
      <c r="F274" s="144" t="s">
        <v>21</v>
      </c>
      <c r="G274" s="144" t="s">
        <v>35</v>
      </c>
      <c r="H274" s="144" t="s">
        <v>36</v>
      </c>
      <c r="I274" s="144" t="s">
        <v>37</v>
      </c>
      <c r="J274" s="144" t="s">
        <v>38</v>
      </c>
      <c r="K274" s="144" t="s">
        <v>38</v>
      </c>
      <c r="L274" s="144" t="s">
        <v>26</v>
      </c>
      <c r="M274" s="144" t="s">
        <v>26</v>
      </c>
      <c r="N274" s="144" t="s">
        <v>27</v>
      </c>
      <c r="O274" s="144" t="s">
        <v>28</v>
      </c>
      <c r="P274" s="144" t="s">
        <v>27</v>
      </c>
      <c r="Q274" s="144" t="s">
        <v>28</v>
      </c>
    </row>
    <row r="275" ht="15.75" spans="1:17">
      <c r="A275" s="143">
        <v>113283</v>
      </c>
      <c r="B275" s="143" t="s">
        <v>17</v>
      </c>
      <c r="C275" s="144" t="s">
        <v>18</v>
      </c>
      <c r="D275" s="144" t="s">
        <v>19</v>
      </c>
      <c r="E275" s="144" t="s">
        <v>429</v>
      </c>
      <c r="F275" s="144" t="s">
        <v>430</v>
      </c>
      <c r="G275" s="144" t="s">
        <v>172</v>
      </c>
      <c r="H275" s="144" t="s">
        <v>237</v>
      </c>
      <c r="I275" s="144" t="s">
        <v>238</v>
      </c>
      <c r="J275" s="144" t="s">
        <v>239</v>
      </c>
      <c r="K275" s="144" t="s">
        <v>239</v>
      </c>
      <c r="L275" s="144" t="s">
        <v>26</v>
      </c>
      <c r="M275" s="144" t="s">
        <v>26</v>
      </c>
      <c r="N275" s="144" t="s">
        <v>27</v>
      </c>
      <c r="O275" s="144" t="s">
        <v>28</v>
      </c>
      <c r="P275" s="144" t="s">
        <v>27</v>
      </c>
      <c r="Q275" s="144" t="s">
        <v>28</v>
      </c>
    </row>
    <row r="276" ht="15.75" spans="1:17">
      <c r="A276" s="143">
        <v>113282</v>
      </c>
      <c r="B276" s="143" t="s">
        <v>17</v>
      </c>
      <c r="C276" s="144" t="s">
        <v>18</v>
      </c>
      <c r="D276" s="144" t="s">
        <v>19</v>
      </c>
      <c r="E276" s="144" t="s">
        <v>431</v>
      </c>
      <c r="F276" s="144" t="s">
        <v>430</v>
      </c>
      <c r="G276" s="144" t="s">
        <v>172</v>
      </c>
      <c r="H276" s="144" t="s">
        <v>432</v>
      </c>
      <c r="I276" s="144" t="s">
        <v>433</v>
      </c>
      <c r="J276" s="144" t="s">
        <v>175</v>
      </c>
      <c r="K276" s="144" t="s">
        <v>175</v>
      </c>
      <c r="L276" s="144" t="s">
        <v>26</v>
      </c>
      <c r="M276" s="144" t="s">
        <v>26</v>
      </c>
      <c r="N276" s="144" t="s">
        <v>27</v>
      </c>
      <c r="O276" s="144" t="s">
        <v>28</v>
      </c>
      <c r="P276" s="144" t="s">
        <v>27</v>
      </c>
      <c r="Q276" s="144" t="s">
        <v>28</v>
      </c>
    </row>
    <row r="277" ht="15.75" spans="1:17">
      <c r="A277" s="143">
        <v>113281</v>
      </c>
      <c r="B277" s="143" t="s">
        <v>17</v>
      </c>
      <c r="C277" s="144" t="s">
        <v>18</v>
      </c>
      <c r="D277" s="144" t="s">
        <v>19</v>
      </c>
      <c r="E277" s="144" t="s">
        <v>434</v>
      </c>
      <c r="F277" s="144" t="s">
        <v>21</v>
      </c>
      <c r="G277" s="144" t="s">
        <v>49</v>
      </c>
      <c r="H277" s="144" t="s">
        <v>50</v>
      </c>
      <c r="I277" s="144" t="s">
        <v>51</v>
      </c>
      <c r="J277" s="144" t="s">
        <v>38</v>
      </c>
      <c r="K277" s="144" t="s">
        <v>38</v>
      </c>
      <c r="L277" s="144" t="s">
        <v>26</v>
      </c>
      <c r="M277" s="144" t="s">
        <v>26</v>
      </c>
      <c r="N277" s="144" t="s">
        <v>27</v>
      </c>
      <c r="O277" s="144" t="s">
        <v>28</v>
      </c>
      <c r="P277" s="144" t="s">
        <v>27</v>
      </c>
      <c r="Q277" s="144" t="s">
        <v>28</v>
      </c>
    </row>
    <row r="278" ht="15.75" spans="1:17">
      <c r="A278" s="143">
        <v>113280</v>
      </c>
      <c r="B278" s="143" t="s">
        <v>17</v>
      </c>
      <c r="C278" s="144" t="s">
        <v>18</v>
      </c>
      <c r="D278" s="144" t="s">
        <v>19</v>
      </c>
      <c r="E278" s="144" t="s">
        <v>435</v>
      </c>
      <c r="F278" s="144" t="s">
        <v>21</v>
      </c>
      <c r="G278" s="144" t="s">
        <v>49</v>
      </c>
      <c r="H278" s="144" t="s">
        <v>50</v>
      </c>
      <c r="I278" s="144" t="s">
        <v>51</v>
      </c>
      <c r="J278" s="144" t="s">
        <v>38</v>
      </c>
      <c r="K278" s="144" t="s">
        <v>38</v>
      </c>
      <c r="L278" s="144" t="s">
        <v>26</v>
      </c>
      <c r="M278" s="144" t="s">
        <v>26</v>
      </c>
      <c r="N278" s="144" t="s">
        <v>27</v>
      </c>
      <c r="O278" s="144" t="s">
        <v>28</v>
      </c>
      <c r="P278" s="144" t="s">
        <v>27</v>
      </c>
      <c r="Q278" s="144" t="s">
        <v>28</v>
      </c>
    </row>
    <row r="279" ht="15.75" spans="1:17">
      <c r="A279" s="143">
        <v>113279</v>
      </c>
      <c r="B279" s="143" t="s">
        <v>17</v>
      </c>
      <c r="C279" s="144" t="s">
        <v>18</v>
      </c>
      <c r="D279" s="144" t="s">
        <v>19</v>
      </c>
      <c r="E279" s="144" t="s">
        <v>436</v>
      </c>
      <c r="F279" s="144" t="s">
        <v>21</v>
      </c>
      <c r="G279" s="144" t="s">
        <v>49</v>
      </c>
      <c r="H279" s="144" t="s">
        <v>50</v>
      </c>
      <c r="I279" s="144" t="s">
        <v>51</v>
      </c>
      <c r="J279" s="144" t="s">
        <v>38</v>
      </c>
      <c r="K279" s="144" t="s">
        <v>38</v>
      </c>
      <c r="L279" s="144" t="s">
        <v>26</v>
      </c>
      <c r="M279" s="144" t="s">
        <v>26</v>
      </c>
      <c r="N279" s="144" t="s">
        <v>27</v>
      </c>
      <c r="O279" s="144" t="s">
        <v>28</v>
      </c>
      <c r="P279" s="144" t="s">
        <v>27</v>
      </c>
      <c r="Q279" s="144" t="s">
        <v>28</v>
      </c>
    </row>
    <row r="280" ht="15.75" spans="1:17">
      <c r="A280" s="143">
        <v>113278</v>
      </c>
      <c r="B280" s="143" t="s">
        <v>17</v>
      </c>
      <c r="C280" s="144" t="s">
        <v>18</v>
      </c>
      <c r="D280" s="144" t="s">
        <v>19</v>
      </c>
      <c r="E280" s="144" t="s">
        <v>437</v>
      </c>
      <c r="F280" s="144" t="s">
        <v>21</v>
      </c>
      <c r="G280" s="144" t="s">
        <v>49</v>
      </c>
      <c r="H280" s="144" t="s">
        <v>50</v>
      </c>
      <c r="I280" s="144" t="s">
        <v>51</v>
      </c>
      <c r="J280" s="144" t="s">
        <v>38</v>
      </c>
      <c r="K280" s="144" t="s">
        <v>38</v>
      </c>
      <c r="L280" s="144" t="s">
        <v>26</v>
      </c>
      <c r="M280" s="144" t="s">
        <v>26</v>
      </c>
      <c r="N280" s="144" t="s">
        <v>27</v>
      </c>
      <c r="O280" s="144" t="s">
        <v>28</v>
      </c>
      <c r="P280" s="144" t="s">
        <v>27</v>
      </c>
      <c r="Q280" s="144" t="s">
        <v>28</v>
      </c>
    </row>
    <row r="281" ht="15.75" spans="1:17">
      <c r="A281" s="143">
        <v>113277</v>
      </c>
      <c r="B281" s="143" t="s">
        <v>17</v>
      </c>
      <c r="C281" s="144" t="s">
        <v>18</v>
      </c>
      <c r="D281" s="144" t="s">
        <v>19</v>
      </c>
      <c r="E281" s="144" t="s">
        <v>438</v>
      </c>
      <c r="F281" s="144" t="s">
        <v>21</v>
      </c>
      <c r="G281" s="144" t="s">
        <v>49</v>
      </c>
      <c r="H281" s="144" t="s">
        <v>50</v>
      </c>
      <c r="I281" s="144" t="s">
        <v>51</v>
      </c>
      <c r="J281" s="144" t="s">
        <v>38</v>
      </c>
      <c r="K281" s="144" t="s">
        <v>38</v>
      </c>
      <c r="L281" s="144" t="s">
        <v>26</v>
      </c>
      <c r="M281" s="144" t="s">
        <v>26</v>
      </c>
      <c r="N281" s="144" t="s">
        <v>27</v>
      </c>
      <c r="O281" s="144" t="s">
        <v>28</v>
      </c>
      <c r="P281" s="144" t="s">
        <v>27</v>
      </c>
      <c r="Q281" s="144" t="s">
        <v>28</v>
      </c>
    </row>
    <row r="282" ht="15.75" spans="1:17">
      <c r="A282" s="143">
        <v>113276</v>
      </c>
      <c r="B282" s="143" t="s">
        <v>17</v>
      </c>
      <c r="C282" s="144" t="s">
        <v>18</v>
      </c>
      <c r="D282" s="144" t="s">
        <v>19</v>
      </c>
      <c r="E282" s="144" t="s">
        <v>439</v>
      </c>
      <c r="F282" s="144" t="s">
        <v>440</v>
      </c>
      <c r="G282" s="144" t="s">
        <v>118</v>
      </c>
      <c r="H282" s="144" t="s">
        <v>146</v>
      </c>
      <c r="I282" s="144" t="s">
        <v>147</v>
      </c>
      <c r="J282" s="144" t="s">
        <v>26</v>
      </c>
      <c r="K282" s="144" t="s">
        <v>26</v>
      </c>
      <c r="L282" s="144" t="s">
        <v>26</v>
      </c>
      <c r="M282" s="144" t="s">
        <v>26</v>
      </c>
      <c r="N282" s="144" t="s">
        <v>27</v>
      </c>
      <c r="O282" s="144" t="s">
        <v>28</v>
      </c>
      <c r="P282" s="144" t="s">
        <v>27</v>
      </c>
      <c r="Q282" s="144" t="s">
        <v>28</v>
      </c>
    </row>
    <row r="283" ht="15.75" spans="1:17">
      <c r="A283" s="143">
        <v>113275</v>
      </c>
      <c r="B283" s="143" t="s">
        <v>17</v>
      </c>
      <c r="C283" s="144" t="s">
        <v>18</v>
      </c>
      <c r="D283" s="144" t="s">
        <v>19</v>
      </c>
      <c r="E283" s="144" t="s">
        <v>441</v>
      </c>
      <c r="F283" s="144" t="s">
        <v>440</v>
      </c>
      <c r="G283" s="144" t="s">
        <v>118</v>
      </c>
      <c r="H283" s="144" t="s">
        <v>143</v>
      </c>
      <c r="I283" s="144" t="s">
        <v>144</v>
      </c>
      <c r="J283" s="144" t="s">
        <v>26</v>
      </c>
      <c r="K283" s="144" t="s">
        <v>26</v>
      </c>
      <c r="L283" s="144" t="s">
        <v>26</v>
      </c>
      <c r="M283" s="144" t="s">
        <v>26</v>
      </c>
      <c r="N283" s="144" t="s">
        <v>27</v>
      </c>
      <c r="O283" s="144" t="s">
        <v>28</v>
      </c>
      <c r="P283" s="144" t="s">
        <v>27</v>
      </c>
      <c r="Q283" s="144" t="s">
        <v>28</v>
      </c>
    </row>
    <row r="284" ht="15.75" spans="1:17">
      <c r="A284" s="143">
        <v>113274</v>
      </c>
      <c r="B284" s="143" t="s">
        <v>17</v>
      </c>
      <c r="C284" s="144" t="s">
        <v>18</v>
      </c>
      <c r="D284" s="144" t="s">
        <v>19</v>
      </c>
      <c r="E284" s="144" t="s">
        <v>442</v>
      </c>
      <c r="F284" s="144" t="s">
        <v>440</v>
      </c>
      <c r="G284" s="144" t="s">
        <v>118</v>
      </c>
      <c r="H284" s="144" t="s">
        <v>140</v>
      </c>
      <c r="I284" s="144" t="s">
        <v>141</v>
      </c>
      <c r="J284" s="144" t="s">
        <v>26</v>
      </c>
      <c r="K284" s="144" t="s">
        <v>26</v>
      </c>
      <c r="L284" s="144" t="s">
        <v>26</v>
      </c>
      <c r="M284" s="144" t="s">
        <v>26</v>
      </c>
      <c r="N284" s="144" t="s">
        <v>27</v>
      </c>
      <c r="O284" s="144" t="s">
        <v>28</v>
      </c>
      <c r="P284" s="144" t="s">
        <v>27</v>
      </c>
      <c r="Q284" s="144" t="s">
        <v>28</v>
      </c>
    </row>
    <row r="285" ht="15.75" spans="1:17">
      <c r="A285" s="143">
        <v>113273</v>
      </c>
      <c r="B285" s="143" t="s">
        <v>17</v>
      </c>
      <c r="C285" s="144" t="s">
        <v>18</v>
      </c>
      <c r="D285" s="144" t="s">
        <v>19</v>
      </c>
      <c r="E285" s="144" t="s">
        <v>443</v>
      </c>
      <c r="F285" s="144" t="s">
        <v>440</v>
      </c>
      <c r="G285" s="144" t="s">
        <v>118</v>
      </c>
      <c r="H285" s="144" t="s">
        <v>137</v>
      </c>
      <c r="I285" s="144" t="s">
        <v>138</v>
      </c>
      <c r="J285" s="144" t="s">
        <v>26</v>
      </c>
      <c r="K285" s="144" t="s">
        <v>26</v>
      </c>
      <c r="L285" s="144" t="s">
        <v>26</v>
      </c>
      <c r="M285" s="144" t="s">
        <v>26</v>
      </c>
      <c r="N285" s="144" t="s">
        <v>27</v>
      </c>
      <c r="O285" s="144" t="s">
        <v>28</v>
      </c>
      <c r="P285" s="144" t="s">
        <v>27</v>
      </c>
      <c r="Q285" s="144" t="s">
        <v>28</v>
      </c>
    </row>
    <row r="286" ht="15.75" spans="1:17">
      <c r="A286" s="143">
        <v>113272</v>
      </c>
      <c r="B286" s="143" t="s">
        <v>17</v>
      </c>
      <c r="C286" s="144" t="s">
        <v>18</v>
      </c>
      <c r="D286" s="144" t="s">
        <v>19</v>
      </c>
      <c r="E286" s="144" t="s">
        <v>444</v>
      </c>
      <c r="F286" s="144" t="s">
        <v>440</v>
      </c>
      <c r="G286" s="144" t="s">
        <v>118</v>
      </c>
      <c r="H286" s="144" t="s">
        <v>119</v>
      </c>
      <c r="I286" s="144" t="s">
        <v>120</v>
      </c>
      <c r="J286" s="144" t="s">
        <v>26</v>
      </c>
      <c r="K286" s="144" t="s">
        <v>26</v>
      </c>
      <c r="L286" s="144" t="s">
        <v>26</v>
      </c>
      <c r="M286" s="144" t="s">
        <v>26</v>
      </c>
      <c r="N286" s="144" t="s">
        <v>27</v>
      </c>
      <c r="O286" s="144" t="s">
        <v>28</v>
      </c>
      <c r="P286" s="144" t="s">
        <v>27</v>
      </c>
      <c r="Q286" s="144" t="s">
        <v>28</v>
      </c>
    </row>
    <row r="287" ht="15.75" spans="1:17">
      <c r="A287" s="143">
        <v>113271</v>
      </c>
      <c r="B287" s="143" t="s">
        <v>17</v>
      </c>
      <c r="C287" s="144" t="s">
        <v>18</v>
      </c>
      <c r="D287" s="144" t="s">
        <v>19</v>
      </c>
      <c r="E287" s="144" t="s">
        <v>445</v>
      </c>
      <c r="F287" s="144" t="s">
        <v>440</v>
      </c>
      <c r="G287" s="144" t="s">
        <v>118</v>
      </c>
      <c r="H287" s="144" t="s">
        <v>122</v>
      </c>
      <c r="I287" s="144" t="s">
        <v>123</v>
      </c>
      <c r="J287" s="144" t="s">
        <v>26</v>
      </c>
      <c r="K287" s="144" t="s">
        <v>26</v>
      </c>
      <c r="L287" s="144" t="s">
        <v>26</v>
      </c>
      <c r="M287" s="144" t="s">
        <v>26</v>
      </c>
      <c r="N287" s="144" t="s">
        <v>27</v>
      </c>
      <c r="O287" s="144" t="s">
        <v>28</v>
      </c>
      <c r="P287" s="144" t="s">
        <v>27</v>
      </c>
      <c r="Q287" s="144" t="s">
        <v>28</v>
      </c>
    </row>
    <row r="288" ht="15.75" spans="1:17">
      <c r="A288" s="143">
        <v>113270</v>
      </c>
      <c r="B288" s="143" t="s">
        <v>17</v>
      </c>
      <c r="C288" s="144" t="s">
        <v>18</v>
      </c>
      <c r="D288" s="144" t="s">
        <v>19</v>
      </c>
      <c r="E288" s="144" t="s">
        <v>446</v>
      </c>
      <c r="F288" s="144" t="s">
        <v>440</v>
      </c>
      <c r="G288" s="144" t="s">
        <v>118</v>
      </c>
      <c r="H288" s="144" t="s">
        <v>125</v>
      </c>
      <c r="I288" s="144" t="s">
        <v>126</v>
      </c>
      <c r="J288" s="144" t="s">
        <v>26</v>
      </c>
      <c r="K288" s="144" t="s">
        <v>26</v>
      </c>
      <c r="L288" s="144" t="s">
        <v>26</v>
      </c>
      <c r="M288" s="144" t="s">
        <v>26</v>
      </c>
      <c r="N288" s="144" t="s">
        <v>27</v>
      </c>
      <c r="O288" s="144" t="s">
        <v>28</v>
      </c>
      <c r="P288" s="144" t="s">
        <v>27</v>
      </c>
      <c r="Q288" s="144" t="s">
        <v>28</v>
      </c>
    </row>
    <row r="289" ht="15.75" spans="1:17">
      <c r="A289" s="143">
        <v>113269</v>
      </c>
      <c r="B289" s="143" t="s">
        <v>17</v>
      </c>
      <c r="C289" s="144" t="s">
        <v>18</v>
      </c>
      <c r="D289" s="144" t="s">
        <v>19</v>
      </c>
      <c r="E289" s="144" t="s">
        <v>447</v>
      </c>
      <c r="F289" s="144" t="s">
        <v>440</v>
      </c>
      <c r="G289" s="144" t="s">
        <v>118</v>
      </c>
      <c r="H289" s="144" t="s">
        <v>128</v>
      </c>
      <c r="I289" s="144" t="s">
        <v>129</v>
      </c>
      <c r="J289" s="144" t="s">
        <v>26</v>
      </c>
      <c r="K289" s="144" t="s">
        <v>26</v>
      </c>
      <c r="L289" s="144" t="s">
        <v>26</v>
      </c>
      <c r="M289" s="144" t="s">
        <v>26</v>
      </c>
      <c r="N289" s="144" t="s">
        <v>27</v>
      </c>
      <c r="O289" s="144" t="s">
        <v>28</v>
      </c>
      <c r="P289" s="144" t="s">
        <v>27</v>
      </c>
      <c r="Q289" s="144" t="s">
        <v>28</v>
      </c>
    </row>
    <row r="290" ht="15.75" spans="1:17">
      <c r="A290" s="143">
        <v>113268</v>
      </c>
      <c r="B290" s="143" t="s">
        <v>17</v>
      </c>
      <c r="C290" s="144" t="s">
        <v>18</v>
      </c>
      <c r="D290" s="144" t="s">
        <v>19</v>
      </c>
      <c r="E290" s="144" t="s">
        <v>448</v>
      </c>
      <c r="F290" s="144" t="s">
        <v>440</v>
      </c>
      <c r="G290" s="144" t="s">
        <v>118</v>
      </c>
      <c r="H290" s="144" t="s">
        <v>131</v>
      </c>
      <c r="I290" s="144" t="s">
        <v>132</v>
      </c>
      <c r="J290" s="144" t="s">
        <v>26</v>
      </c>
      <c r="K290" s="144" t="s">
        <v>26</v>
      </c>
      <c r="L290" s="144" t="s">
        <v>26</v>
      </c>
      <c r="M290" s="144" t="s">
        <v>26</v>
      </c>
      <c r="N290" s="144" t="s">
        <v>27</v>
      </c>
      <c r="O290" s="144" t="s">
        <v>28</v>
      </c>
      <c r="P290" s="144" t="s">
        <v>27</v>
      </c>
      <c r="Q290" s="144" t="s">
        <v>28</v>
      </c>
    </row>
    <row r="291" ht="15.75" spans="1:17">
      <c r="A291" s="143">
        <v>113267</v>
      </c>
      <c r="B291" s="143" t="s">
        <v>17</v>
      </c>
      <c r="C291" s="144" t="s">
        <v>18</v>
      </c>
      <c r="D291" s="144" t="s">
        <v>19</v>
      </c>
      <c r="E291" s="144" t="s">
        <v>449</v>
      </c>
      <c r="F291" s="144" t="s">
        <v>440</v>
      </c>
      <c r="G291" s="144" t="s">
        <v>118</v>
      </c>
      <c r="H291" s="144" t="s">
        <v>134</v>
      </c>
      <c r="I291" s="144" t="s">
        <v>135</v>
      </c>
      <c r="J291" s="144" t="s">
        <v>26</v>
      </c>
      <c r="K291" s="144" t="s">
        <v>26</v>
      </c>
      <c r="L291" s="144" t="s">
        <v>26</v>
      </c>
      <c r="M291" s="144" t="s">
        <v>26</v>
      </c>
      <c r="N291" s="144" t="s">
        <v>27</v>
      </c>
      <c r="O291" s="144" t="s">
        <v>28</v>
      </c>
      <c r="P291" s="144" t="s">
        <v>27</v>
      </c>
      <c r="Q291" s="144" t="s">
        <v>28</v>
      </c>
    </row>
    <row r="292" ht="15.75" spans="1:17">
      <c r="A292" s="143">
        <v>113266</v>
      </c>
      <c r="B292" s="143" t="s">
        <v>17</v>
      </c>
      <c r="C292" s="144" t="s">
        <v>18</v>
      </c>
      <c r="D292" s="144" t="s">
        <v>19</v>
      </c>
      <c r="E292" s="144" t="s">
        <v>450</v>
      </c>
      <c r="F292" s="144" t="s">
        <v>21</v>
      </c>
      <c r="G292" s="144" t="s">
        <v>49</v>
      </c>
      <c r="H292" s="144" t="s">
        <v>50</v>
      </c>
      <c r="I292" s="144" t="s">
        <v>51</v>
      </c>
      <c r="J292" s="144" t="s">
        <v>38</v>
      </c>
      <c r="K292" s="144" t="s">
        <v>38</v>
      </c>
      <c r="L292" s="144" t="s">
        <v>26</v>
      </c>
      <c r="M292" s="144" t="s">
        <v>26</v>
      </c>
      <c r="N292" s="144" t="s">
        <v>27</v>
      </c>
      <c r="O292" s="144" t="s">
        <v>28</v>
      </c>
      <c r="P292" s="144" t="s">
        <v>27</v>
      </c>
      <c r="Q292" s="144" t="s">
        <v>28</v>
      </c>
    </row>
    <row r="293" ht="15.75" spans="1:17">
      <c r="A293" s="143">
        <v>113265</v>
      </c>
      <c r="B293" s="143" t="s">
        <v>17</v>
      </c>
      <c r="C293" s="144" t="s">
        <v>18</v>
      </c>
      <c r="D293" s="144" t="s">
        <v>19</v>
      </c>
      <c r="E293" s="144" t="s">
        <v>451</v>
      </c>
      <c r="F293" s="144" t="s">
        <v>452</v>
      </c>
      <c r="G293" s="144" t="s">
        <v>118</v>
      </c>
      <c r="H293" s="144" t="s">
        <v>146</v>
      </c>
      <c r="I293" s="144" t="s">
        <v>147</v>
      </c>
      <c r="J293" s="144" t="s">
        <v>26</v>
      </c>
      <c r="K293" s="144" t="s">
        <v>26</v>
      </c>
      <c r="L293" s="144" t="s">
        <v>26</v>
      </c>
      <c r="M293" s="144" t="s">
        <v>26</v>
      </c>
      <c r="N293" s="144" t="s">
        <v>27</v>
      </c>
      <c r="O293" s="144" t="s">
        <v>28</v>
      </c>
      <c r="P293" s="144" t="s">
        <v>27</v>
      </c>
      <c r="Q293" s="144" t="s">
        <v>28</v>
      </c>
    </row>
    <row r="294" ht="15.75" spans="1:17">
      <c r="A294" s="143">
        <v>113264</v>
      </c>
      <c r="B294" s="143" t="s">
        <v>17</v>
      </c>
      <c r="C294" s="144" t="s">
        <v>18</v>
      </c>
      <c r="D294" s="144" t="s">
        <v>19</v>
      </c>
      <c r="E294" s="144" t="s">
        <v>453</v>
      </c>
      <c r="F294" s="144" t="s">
        <v>452</v>
      </c>
      <c r="G294" s="144" t="s">
        <v>118</v>
      </c>
      <c r="H294" s="144" t="s">
        <v>143</v>
      </c>
      <c r="I294" s="144" t="s">
        <v>144</v>
      </c>
      <c r="J294" s="144" t="s">
        <v>26</v>
      </c>
      <c r="K294" s="144" t="s">
        <v>26</v>
      </c>
      <c r="L294" s="144" t="s">
        <v>26</v>
      </c>
      <c r="M294" s="144" t="s">
        <v>26</v>
      </c>
      <c r="N294" s="144" t="s">
        <v>27</v>
      </c>
      <c r="O294" s="144" t="s">
        <v>28</v>
      </c>
      <c r="P294" s="144" t="s">
        <v>27</v>
      </c>
      <c r="Q294" s="144" t="s">
        <v>28</v>
      </c>
    </row>
    <row r="295" ht="15.75" spans="1:17">
      <c r="A295" s="143">
        <v>113263</v>
      </c>
      <c r="B295" s="143" t="s">
        <v>17</v>
      </c>
      <c r="C295" s="144" t="s">
        <v>18</v>
      </c>
      <c r="D295" s="144" t="s">
        <v>19</v>
      </c>
      <c r="E295" s="144" t="s">
        <v>454</v>
      </c>
      <c r="F295" s="144" t="s">
        <v>452</v>
      </c>
      <c r="G295" s="144" t="s">
        <v>118</v>
      </c>
      <c r="H295" s="144" t="s">
        <v>140</v>
      </c>
      <c r="I295" s="144" t="s">
        <v>141</v>
      </c>
      <c r="J295" s="144" t="s">
        <v>26</v>
      </c>
      <c r="K295" s="144" t="s">
        <v>26</v>
      </c>
      <c r="L295" s="144" t="s">
        <v>26</v>
      </c>
      <c r="M295" s="144" t="s">
        <v>26</v>
      </c>
      <c r="N295" s="144" t="s">
        <v>27</v>
      </c>
      <c r="O295" s="144" t="s">
        <v>28</v>
      </c>
      <c r="P295" s="144" t="s">
        <v>27</v>
      </c>
      <c r="Q295" s="144" t="s">
        <v>28</v>
      </c>
    </row>
    <row r="296" ht="15.75" spans="1:17">
      <c r="A296" s="143">
        <v>113262</v>
      </c>
      <c r="B296" s="143" t="s">
        <v>17</v>
      </c>
      <c r="C296" s="144" t="s">
        <v>18</v>
      </c>
      <c r="D296" s="144" t="s">
        <v>19</v>
      </c>
      <c r="E296" s="144" t="s">
        <v>455</v>
      </c>
      <c r="F296" s="144" t="s">
        <v>452</v>
      </c>
      <c r="G296" s="144" t="s">
        <v>118</v>
      </c>
      <c r="H296" s="144" t="s">
        <v>137</v>
      </c>
      <c r="I296" s="144" t="s">
        <v>138</v>
      </c>
      <c r="J296" s="144" t="s">
        <v>26</v>
      </c>
      <c r="K296" s="144" t="s">
        <v>26</v>
      </c>
      <c r="L296" s="144" t="s">
        <v>26</v>
      </c>
      <c r="M296" s="144" t="s">
        <v>26</v>
      </c>
      <c r="N296" s="144" t="s">
        <v>27</v>
      </c>
      <c r="O296" s="144" t="s">
        <v>28</v>
      </c>
      <c r="P296" s="144" t="s">
        <v>27</v>
      </c>
      <c r="Q296" s="144" t="s">
        <v>28</v>
      </c>
    </row>
    <row r="297" ht="15.75" spans="1:17">
      <c r="A297" s="143">
        <v>113261</v>
      </c>
      <c r="B297" s="143" t="s">
        <v>17</v>
      </c>
      <c r="C297" s="144" t="s">
        <v>18</v>
      </c>
      <c r="D297" s="144" t="s">
        <v>19</v>
      </c>
      <c r="E297" s="144" t="s">
        <v>456</v>
      </c>
      <c r="F297" s="144" t="s">
        <v>452</v>
      </c>
      <c r="G297" s="144" t="s">
        <v>118</v>
      </c>
      <c r="H297" s="144" t="s">
        <v>134</v>
      </c>
      <c r="I297" s="144" t="s">
        <v>135</v>
      </c>
      <c r="J297" s="144" t="s">
        <v>26</v>
      </c>
      <c r="K297" s="144" t="s">
        <v>26</v>
      </c>
      <c r="L297" s="144" t="s">
        <v>26</v>
      </c>
      <c r="M297" s="144" t="s">
        <v>26</v>
      </c>
      <c r="N297" s="144" t="s">
        <v>27</v>
      </c>
      <c r="O297" s="144" t="s">
        <v>28</v>
      </c>
      <c r="P297" s="144" t="s">
        <v>27</v>
      </c>
      <c r="Q297" s="144" t="s">
        <v>28</v>
      </c>
    </row>
    <row r="298" ht="15.75" spans="1:17">
      <c r="A298" s="143">
        <v>113260</v>
      </c>
      <c r="B298" s="143" t="s">
        <v>17</v>
      </c>
      <c r="C298" s="144" t="s">
        <v>18</v>
      </c>
      <c r="D298" s="144" t="s">
        <v>19</v>
      </c>
      <c r="E298" s="144" t="s">
        <v>457</v>
      </c>
      <c r="F298" s="144" t="s">
        <v>452</v>
      </c>
      <c r="G298" s="144" t="s">
        <v>118</v>
      </c>
      <c r="H298" s="144" t="s">
        <v>131</v>
      </c>
      <c r="I298" s="144" t="s">
        <v>132</v>
      </c>
      <c r="J298" s="144" t="s">
        <v>26</v>
      </c>
      <c r="K298" s="144" t="s">
        <v>26</v>
      </c>
      <c r="L298" s="144" t="s">
        <v>26</v>
      </c>
      <c r="M298" s="144" t="s">
        <v>26</v>
      </c>
      <c r="N298" s="144" t="s">
        <v>27</v>
      </c>
      <c r="O298" s="144" t="s">
        <v>28</v>
      </c>
      <c r="P298" s="144" t="s">
        <v>27</v>
      </c>
      <c r="Q298" s="144" t="s">
        <v>28</v>
      </c>
    </row>
    <row r="299" ht="15.75" spans="1:17">
      <c r="A299" s="143">
        <v>113259</v>
      </c>
      <c r="B299" s="143" t="s">
        <v>17</v>
      </c>
      <c r="C299" s="144" t="s">
        <v>18</v>
      </c>
      <c r="D299" s="144" t="s">
        <v>19</v>
      </c>
      <c r="E299" s="144" t="s">
        <v>458</v>
      </c>
      <c r="F299" s="144" t="s">
        <v>452</v>
      </c>
      <c r="G299" s="144" t="s">
        <v>118</v>
      </c>
      <c r="H299" s="144" t="s">
        <v>128</v>
      </c>
      <c r="I299" s="144" t="s">
        <v>129</v>
      </c>
      <c r="J299" s="144" t="s">
        <v>26</v>
      </c>
      <c r="K299" s="144" t="s">
        <v>26</v>
      </c>
      <c r="L299" s="144" t="s">
        <v>26</v>
      </c>
      <c r="M299" s="144" t="s">
        <v>26</v>
      </c>
      <c r="N299" s="144" t="s">
        <v>27</v>
      </c>
      <c r="O299" s="144" t="s">
        <v>28</v>
      </c>
      <c r="P299" s="144" t="s">
        <v>27</v>
      </c>
      <c r="Q299" s="144" t="s">
        <v>28</v>
      </c>
    </row>
    <row r="300" ht="15.75" spans="1:17">
      <c r="A300" s="143">
        <v>113258</v>
      </c>
      <c r="B300" s="143" t="s">
        <v>17</v>
      </c>
      <c r="C300" s="144" t="s">
        <v>18</v>
      </c>
      <c r="D300" s="144" t="s">
        <v>19</v>
      </c>
      <c r="E300" s="144" t="s">
        <v>459</v>
      </c>
      <c r="F300" s="144" t="s">
        <v>452</v>
      </c>
      <c r="G300" s="144" t="s">
        <v>118</v>
      </c>
      <c r="H300" s="144" t="s">
        <v>125</v>
      </c>
      <c r="I300" s="144" t="s">
        <v>126</v>
      </c>
      <c r="J300" s="144" t="s">
        <v>26</v>
      </c>
      <c r="K300" s="144" t="s">
        <v>26</v>
      </c>
      <c r="L300" s="144" t="s">
        <v>26</v>
      </c>
      <c r="M300" s="144" t="s">
        <v>26</v>
      </c>
      <c r="N300" s="144" t="s">
        <v>27</v>
      </c>
      <c r="O300" s="144" t="s">
        <v>28</v>
      </c>
      <c r="P300" s="144" t="s">
        <v>27</v>
      </c>
      <c r="Q300" s="144" t="s">
        <v>28</v>
      </c>
    </row>
    <row r="301" ht="15.75" spans="1:17">
      <c r="A301" s="143">
        <v>113257</v>
      </c>
      <c r="B301" s="143" t="s">
        <v>17</v>
      </c>
      <c r="C301" s="144" t="s">
        <v>18</v>
      </c>
      <c r="D301" s="144" t="s">
        <v>19</v>
      </c>
      <c r="E301" s="144" t="s">
        <v>460</v>
      </c>
      <c r="F301" s="144" t="s">
        <v>452</v>
      </c>
      <c r="G301" s="144" t="s">
        <v>118</v>
      </c>
      <c r="H301" s="144" t="s">
        <v>122</v>
      </c>
      <c r="I301" s="144" t="s">
        <v>123</v>
      </c>
      <c r="J301" s="144" t="s">
        <v>26</v>
      </c>
      <c r="K301" s="144" t="s">
        <v>26</v>
      </c>
      <c r="L301" s="144" t="s">
        <v>26</v>
      </c>
      <c r="M301" s="144" t="s">
        <v>26</v>
      </c>
      <c r="N301" s="144" t="s">
        <v>27</v>
      </c>
      <c r="O301" s="144" t="s">
        <v>28</v>
      </c>
      <c r="P301" s="144" t="s">
        <v>27</v>
      </c>
      <c r="Q301" s="144" t="s">
        <v>28</v>
      </c>
    </row>
    <row r="302" ht="15.75" spans="1:17">
      <c r="A302" s="143">
        <v>113256</v>
      </c>
      <c r="B302" s="143" t="s">
        <v>17</v>
      </c>
      <c r="C302" s="144" t="s">
        <v>18</v>
      </c>
      <c r="D302" s="144" t="s">
        <v>19</v>
      </c>
      <c r="E302" s="144" t="s">
        <v>461</v>
      </c>
      <c r="F302" s="144" t="s">
        <v>452</v>
      </c>
      <c r="G302" s="144" t="s">
        <v>118</v>
      </c>
      <c r="H302" s="144" t="s">
        <v>119</v>
      </c>
      <c r="I302" s="144" t="s">
        <v>120</v>
      </c>
      <c r="J302" s="144" t="s">
        <v>26</v>
      </c>
      <c r="K302" s="144" t="s">
        <v>26</v>
      </c>
      <c r="L302" s="144" t="s">
        <v>26</v>
      </c>
      <c r="M302" s="144" t="s">
        <v>26</v>
      </c>
      <c r="N302" s="144" t="s">
        <v>27</v>
      </c>
      <c r="O302" s="144" t="s">
        <v>28</v>
      </c>
      <c r="P302" s="144" t="s">
        <v>27</v>
      </c>
      <c r="Q302" s="144" t="s">
        <v>28</v>
      </c>
    </row>
    <row r="303" ht="15.75" spans="1:17">
      <c r="A303" s="143">
        <v>113255</v>
      </c>
      <c r="B303" s="143" t="s">
        <v>17</v>
      </c>
      <c r="C303" s="144" t="s">
        <v>18</v>
      </c>
      <c r="D303" s="144" t="s">
        <v>19</v>
      </c>
      <c r="E303" s="144" t="s">
        <v>462</v>
      </c>
      <c r="F303" s="144" t="s">
        <v>21</v>
      </c>
      <c r="G303" s="144" t="s">
        <v>172</v>
      </c>
      <c r="H303" s="144" t="s">
        <v>463</v>
      </c>
      <c r="I303" s="144" t="s">
        <v>464</v>
      </c>
      <c r="J303" s="144" t="s">
        <v>175</v>
      </c>
      <c r="K303" s="144" t="s">
        <v>175</v>
      </c>
      <c r="L303" s="144" t="s">
        <v>26</v>
      </c>
      <c r="M303" s="144" t="s">
        <v>26</v>
      </c>
      <c r="N303" s="144" t="s">
        <v>27</v>
      </c>
      <c r="O303" s="144" t="s">
        <v>28</v>
      </c>
      <c r="P303" s="144" t="s">
        <v>27</v>
      </c>
      <c r="Q303" s="144" t="s">
        <v>28</v>
      </c>
    </row>
    <row r="304" ht="15.75" spans="1:17">
      <c r="A304" s="143">
        <v>113254</v>
      </c>
      <c r="B304" s="143" t="s">
        <v>17</v>
      </c>
      <c r="C304" s="144" t="s">
        <v>18</v>
      </c>
      <c r="D304" s="144" t="s">
        <v>19</v>
      </c>
      <c r="E304" s="144" t="s">
        <v>465</v>
      </c>
      <c r="F304" s="144" t="s">
        <v>21</v>
      </c>
      <c r="G304" s="144" t="s">
        <v>49</v>
      </c>
      <c r="H304" s="144" t="s">
        <v>50</v>
      </c>
      <c r="I304" s="144" t="s">
        <v>51</v>
      </c>
      <c r="J304" s="144" t="s">
        <v>38</v>
      </c>
      <c r="K304" s="144" t="s">
        <v>38</v>
      </c>
      <c r="L304" s="144" t="s">
        <v>26</v>
      </c>
      <c r="M304" s="144" t="s">
        <v>26</v>
      </c>
      <c r="N304" s="144" t="s">
        <v>27</v>
      </c>
      <c r="O304" s="144" t="s">
        <v>28</v>
      </c>
      <c r="P304" s="144" t="s">
        <v>27</v>
      </c>
      <c r="Q304" s="144" t="s">
        <v>28</v>
      </c>
    </row>
    <row r="305" ht="15.75" spans="1:17">
      <c r="A305" s="143">
        <v>113253</v>
      </c>
      <c r="B305" s="143" t="s">
        <v>17</v>
      </c>
      <c r="C305" s="144" t="s">
        <v>18</v>
      </c>
      <c r="D305" s="144" t="s">
        <v>19</v>
      </c>
      <c r="E305" s="144" t="s">
        <v>466</v>
      </c>
      <c r="F305" s="144" t="s">
        <v>21</v>
      </c>
      <c r="G305" s="144" t="s">
        <v>35</v>
      </c>
      <c r="H305" s="144" t="s">
        <v>345</v>
      </c>
      <c r="I305" s="144" t="s">
        <v>346</v>
      </c>
      <c r="J305" s="144" t="s">
        <v>113</v>
      </c>
      <c r="K305" s="144" t="s">
        <v>113</v>
      </c>
      <c r="L305" s="144" t="s">
        <v>26</v>
      </c>
      <c r="M305" s="144" t="s">
        <v>26</v>
      </c>
      <c r="N305" s="144" t="s">
        <v>27</v>
      </c>
      <c r="O305" s="144" t="s">
        <v>28</v>
      </c>
      <c r="P305" s="144" t="s">
        <v>27</v>
      </c>
      <c r="Q305" s="144" t="s">
        <v>28</v>
      </c>
    </row>
    <row r="306" ht="15.75" spans="1:17">
      <c r="A306" s="143">
        <v>113252</v>
      </c>
      <c r="B306" s="143" t="s">
        <v>17</v>
      </c>
      <c r="C306" s="144" t="s">
        <v>18</v>
      </c>
      <c r="D306" s="144" t="s">
        <v>19</v>
      </c>
      <c r="E306" s="144" t="s">
        <v>467</v>
      </c>
      <c r="F306" s="144" t="s">
        <v>468</v>
      </c>
      <c r="G306" s="144" t="s">
        <v>118</v>
      </c>
      <c r="H306" s="144" t="s">
        <v>119</v>
      </c>
      <c r="I306" s="144" t="s">
        <v>120</v>
      </c>
      <c r="J306" s="144" t="s">
        <v>26</v>
      </c>
      <c r="K306" s="144" t="s">
        <v>26</v>
      </c>
      <c r="L306" s="144" t="s">
        <v>26</v>
      </c>
      <c r="M306" s="144" t="s">
        <v>26</v>
      </c>
      <c r="N306" s="144" t="s">
        <v>27</v>
      </c>
      <c r="O306" s="144" t="s">
        <v>28</v>
      </c>
      <c r="P306" s="144" t="s">
        <v>27</v>
      </c>
      <c r="Q306" s="144" t="s">
        <v>28</v>
      </c>
    </row>
    <row r="307" ht="15.75" spans="1:17">
      <c r="A307" s="143">
        <v>113251</v>
      </c>
      <c r="B307" s="143" t="s">
        <v>17</v>
      </c>
      <c r="C307" s="144" t="s">
        <v>18</v>
      </c>
      <c r="D307" s="144" t="s">
        <v>19</v>
      </c>
      <c r="E307" s="144" t="s">
        <v>469</v>
      </c>
      <c r="F307" s="144" t="s">
        <v>468</v>
      </c>
      <c r="G307" s="144" t="s">
        <v>118</v>
      </c>
      <c r="H307" s="144" t="s">
        <v>122</v>
      </c>
      <c r="I307" s="144" t="s">
        <v>123</v>
      </c>
      <c r="J307" s="144" t="s">
        <v>26</v>
      </c>
      <c r="K307" s="144" t="s">
        <v>26</v>
      </c>
      <c r="L307" s="144" t="s">
        <v>26</v>
      </c>
      <c r="M307" s="144" t="s">
        <v>26</v>
      </c>
      <c r="N307" s="144" t="s">
        <v>27</v>
      </c>
      <c r="O307" s="144" t="s">
        <v>28</v>
      </c>
      <c r="P307" s="144" t="s">
        <v>27</v>
      </c>
      <c r="Q307" s="144" t="s">
        <v>28</v>
      </c>
    </row>
    <row r="308" ht="15.75" spans="1:17">
      <c r="A308" s="143">
        <v>113250</v>
      </c>
      <c r="B308" s="143" t="s">
        <v>17</v>
      </c>
      <c r="C308" s="144" t="s">
        <v>18</v>
      </c>
      <c r="D308" s="144" t="s">
        <v>19</v>
      </c>
      <c r="E308" s="144" t="s">
        <v>470</v>
      </c>
      <c r="F308" s="144" t="s">
        <v>468</v>
      </c>
      <c r="G308" s="144" t="s">
        <v>118</v>
      </c>
      <c r="H308" s="144" t="s">
        <v>125</v>
      </c>
      <c r="I308" s="144" t="s">
        <v>126</v>
      </c>
      <c r="J308" s="144" t="s">
        <v>26</v>
      </c>
      <c r="K308" s="144" t="s">
        <v>26</v>
      </c>
      <c r="L308" s="144" t="s">
        <v>26</v>
      </c>
      <c r="M308" s="144" t="s">
        <v>26</v>
      </c>
      <c r="N308" s="144" t="s">
        <v>27</v>
      </c>
      <c r="O308" s="144" t="s">
        <v>28</v>
      </c>
      <c r="P308" s="144" t="s">
        <v>27</v>
      </c>
      <c r="Q308" s="144" t="s">
        <v>28</v>
      </c>
    </row>
    <row r="309" ht="15.75" spans="1:17">
      <c r="A309" s="143">
        <v>113249</v>
      </c>
      <c r="B309" s="143" t="s">
        <v>17</v>
      </c>
      <c r="C309" s="144" t="s">
        <v>18</v>
      </c>
      <c r="D309" s="144" t="s">
        <v>19</v>
      </c>
      <c r="E309" s="144" t="s">
        <v>471</v>
      </c>
      <c r="F309" s="144" t="s">
        <v>468</v>
      </c>
      <c r="G309" s="144" t="s">
        <v>118</v>
      </c>
      <c r="H309" s="144" t="s">
        <v>128</v>
      </c>
      <c r="I309" s="144" t="s">
        <v>129</v>
      </c>
      <c r="J309" s="144" t="s">
        <v>26</v>
      </c>
      <c r="K309" s="144" t="s">
        <v>26</v>
      </c>
      <c r="L309" s="144" t="s">
        <v>26</v>
      </c>
      <c r="M309" s="144" t="s">
        <v>26</v>
      </c>
      <c r="N309" s="144" t="s">
        <v>27</v>
      </c>
      <c r="O309" s="144" t="s">
        <v>28</v>
      </c>
      <c r="P309" s="144" t="s">
        <v>27</v>
      </c>
      <c r="Q309" s="144" t="s">
        <v>28</v>
      </c>
    </row>
    <row r="310" ht="15.75" spans="1:17">
      <c r="A310" s="143">
        <v>113248</v>
      </c>
      <c r="B310" s="143" t="s">
        <v>17</v>
      </c>
      <c r="C310" s="144" t="s">
        <v>18</v>
      </c>
      <c r="D310" s="144" t="s">
        <v>19</v>
      </c>
      <c r="E310" s="144" t="s">
        <v>472</v>
      </c>
      <c r="F310" s="144" t="s">
        <v>468</v>
      </c>
      <c r="G310" s="144" t="s">
        <v>118</v>
      </c>
      <c r="H310" s="144" t="s">
        <v>131</v>
      </c>
      <c r="I310" s="144" t="s">
        <v>132</v>
      </c>
      <c r="J310" s="144" t="s">
        <v>26</v>
      </c>
      <c r="K310" s="144" t="s">
        <v>26</v>
      </c>
      <c r="L310" s="144" t="s">
        <v>26</v>
      </c>
      <c r="M310" s="144" t="s">
        <v>26</v>
      </c>
      <c r="N310" s="144" t="s">
        <v>27</v>
      </c>
      <c r="O310" s="144" t="s">
        <v>28</v>
      </c>
      <c r="P310" s="144" t="s">
        <v>27</v>
      </c>
      <c r="Q310" s="144" t="s">
        <v>28</v>
      </c>
    </row>
    <row r="311" ht="15.75" spans="1:17">
      <c r="A311" s="143">
        <v>113247</v>
      </c>
      <c r="B311" s="143" t="s">
        <v>17</v>
      </c>
      <c r="C311" s="144" t="s">
        <v>18</v>
      </c>
      <c r="D311" s="144" t="s">
        <v>19</v>
      </c>
      <c r="E311" s="144" t="s">
        <v>473</v>
      </c>
      <c r="F311" s="144" t="s">
        <v>468</v>
      </c>
      <c r="G311" s="144" t="s">
        <v>118</v>
      </c>
      <c r="H311" s="144" t="s">
        <v>134</v>
      </c>
      <c r="I311" s="144" t="s">
        <v>135</v>
      </c>
      <c r="J311" s="144" t="s">
        <v>26</v>
      </c>
      <c r="K311" s="144" t="s">
        <v>26</v>
      </c>
      <c r="L311" s="144" t="s">
        <v>26</v>
      </c>
      <c r="M311" s="144" t="s">
        <v>26</v>
      </c>
      <c r="N311" s="144" t="s">
        <v>27</v>
      </c>
      <c r="O311" s="144" t="s">
        <v>28</v>
      </c>
      <c r="P311" s="144" t="s">
        <v>27</v>
      </c>
      <c r="Q311" s="144" t="s">
        <v>28</v>
      </c>
    </row>
    <row r="312" ht="15.75" spans="1:17">
      <c r="A312" s="143">
        <v>113246</v>
      </c>
      <c r="B312" s="143" t="s">
        <v>17</v>
      </c>
      <c r="C312" s="144" t="s">
        <v>18</v>
      </c>
      <c r="D312" s="144" t="s">
        <v>19</v>
      </c>
      <c r="E312" s="144" t="s">
        <v>474</v>
      </c>
      <c r="F312" s="144" t="s">
        <v>468</v>
      </c>
      <c r="G312" s="144" t="s">
        <v>118</v>
      </c>
      <c r="H312" s="144" t="s">
        <v>137</v>
      </c>
      <c r="I312" s="144" t="s">
        <v>138</v>
      </c>
      <c r="J312" s="144" t="s">
        <v>26</v>
      </c>
      <c r="K312" s="144" t="s">
        <v>26</v>
      </c>
      <c r="L312" s="144" t="s">
        <v>26</v>
      </c>
      <c r="M312" s="144" t="s">
        <v>26</v>
      </c>
      <c r="N312" s="144" t="s">
        <v>27</v>
      </c>
      <c r="O312" s="144" t="s">
        <v>28</v>
      </c>
      <c r="P312" s="144" t="s">
        <v>27</v>
      </c>
      <c r="Q312" s="144" t="s">
        <v>28</v>
      </c>
    </row>
    <row r="313" ht="15.75" spans="1:17">
      <c r="A313" s="143">
        <v>113245</v>
      </c>
      <c r="B313" s="143" t="s">
        <v>17</v>
      </c>
      <c r="C313" s="144" t="s">
        <v>18</v>
      </c>
      <c r="D313" s="144" t="s">
        <v>19</v>
      </c>
      <c r="E313" s="144" t="s">
        <v>475</v>
      </c>
      <c r="F313" s="144" t="s">
        <v>468</v>
      </c>
      <c r="G313" s="144" t="s">
        <v>118</v>
      </c>
      <c r="H313" s="144" t="s">
        <v>140</v>
      </c>
      <c r="I313" s="144" t="s">
        <v>141</v>
      </c>
      <c r="J313" s="144" t="s">
        <v>26</v>
      </c>
      <c r="K313" s="144" t="s">
        <v>26</v>
      </c>
      <c r="L313" s="144" t="s">
        <v>26</v>
      </c>
      <c r="M313" s="144" t="s">
        <v>26</v>
      </c>
      <c r="N313" s="144" t="s">
        <v>27</v>
      </c>
      <c r="O313" s="144" t="s">
        <v>28</v>
      </c>
      <c r="P313" s="144" t="s">
        <v>27</v>
      </c>
      <c r="Q313" s="144" t="s">
        <v>28</v>
      </c>
    </row>
    <row r="314" ht="15.75" spans="1:17">
      <c r="A314" s="143">
        <v>113244</v>
      </c>
      <c r="B314" s="143" t="s">
        <v>17</v>
      </c>
      <c r="C314" s="144" t="s">
        <v>18</v>
      </c>
      <c r="D314" s="144" t="s">
        <v>19</v>
      </c>
      <c r="E314" s="144" t="s">
        <v>476</v>
      </c>
      <c r="F314" s="144" t="s">
        <v>468</v>
      </c>
      <c r="G314" s="144" t="s">
        <v>118</v>
      </c>
      <c r="H314" s="144" t="s">
        <v>143</v>
      </c>
      <c r="I314" s="144" t="s">
        <v>144</v>
      </c>
      <c r="J314" s="144" t="s">
        <v>26</v>
      </c>
      <c r="K314" s="144" t="s">
        <v>26</v>
      </c>
      <c r="L314" s="144" t="s">
        <v>26</v>
      </c>
      <c r="M314" s="144" t="s">
        <v>26</v>
      </c>
      <c r="N314" s="144" t="s">
        <v>27</v>
      </c>
      <c r="O314" s="144" t="s">
        <v>28</v>
      </c>
      <c r="P314" s="144" t="s">
        <v>27</v>
      </c>
      <c r="Q314" s="144" t="s">
        <v>28</v>
      </c>
    </row>
    <row r="315" ht="15.75" spans="1:17">
      <c r="A315" s="143">
        <v>113243</v>
      </c>
      <c r="B315" s="143" t="s">
        <v>17</v>
      </c>
      <c r="C315" s="144" t="s">
        <v>18</v>
      </c>
      <c r="D315" s="144" t="s">
        <v>19</v>
      </c>
      <c r="E315" s="144" t="s">
        <v>477</v>
      </c>
      <c r="F315" s="144" t="s">
        <v>468</v>
      </c>
      <c r="G315" s="144" t="s">
        <v>118</v>
      </c>
      <c r="H315" s="144" t="s">
        <v>146</v>
      </c>
      <c r="I315" s="144" t="s">
        <v>147</v>
      </c>
      <c r="J315" s="144" t="s">
        <v>26</v>
      </c>
      <c r="K315" s="144" t="s">
        <v>26</v>
      </c>
      <c r="L315" s="144" t="s">
        <v>26</v>
      </c>
      <c r="M315" s="144" t="s">
        <v>26</v>
      </c>
      <c r="N315" s="144" t="s">
        <v>27</v>
      </c>
      <c r="O315" s="144" t="s">
        <v>28</v>
      </c>
      <c r="P315" s="144" t="s">
        <v>27</v>
      </c>
      <c r="Q315" s="144" t="s">
        <v>28</v>
      </c>
    </row>
    <row r="316" ht="15.75" spans="1:17">
      <c r="A316" s="143">
        <v>113242</v>
      </c>
      <c r="B316" s="143" t="s">
        <v>17</v>
      </c>
      <c r="C316" s="144" t="s">
        <v>18</v>
      </c>
      <c r="D316" s="144" t="s">
        <v>19</v>
      </c>
      <c r="E316" s="144" t="s">
        <v>478</v>
      </c>
      <c r="F316" s="144" t="s">
        <v>479</v>
      </c>
      <c r="G316" s="144" t="s">
        <v>118</v>
      </c>
      <c r="H316" s="144" t="s">
        <v>146</v>
      </c>
      <c r="I316" s="144" t="s">
        <v>147</v>
      </c>
      <c r="J316" s="144" t="s">
        <v>26</v>
      </c>
      <c r="K316" s="144" t="s">
        <v>26</v>
      </c>
      <c r="L316" s="144" t="s">
        <v>26</v>
      </c>
      <c r="M316" s="144" t="s">
        <v>26</v>
      </c>
      <c r="N316" s="144" t="s">
        <v>27</v>
      </c>
      <c r="O316" s="144" t="s">
        <v>28</v>
      </c>
      <c r="P316" s="144" t="s">
        <v>27</v>
      </c>
      <c r="Q316" s="144" t="s">
        <v>28</v>
      </c>
    </row>
    <row r="317" ht="15.75" spans="1:17">
      <c r="A317" s="143">
        <v>113241</v>
      </c>
      <c r="B317" s="143" t="s">
        <v>17</v>
      </c>
      <c r="C317" s="144" t="s">
        <v>18</v>
      </c>
      <c r="D317" s="144" t="s">
        <v>19</v>
      </c>
      <c r="E317" s="144" t="s">
        <v>480</v>
      </c>
      <c r="F317" s="144" t="s">
        <v>479</v>
      </c>
      <c r="G317" s="144" t="s">
        <v>118</v>
      </c>
      <c r="H317" s="144" t="s">
        <v>143</v>
      </c>
      <c r="I317" s="144" t="s">
        <v>144</v>
      </c>
      <c r="J317" s="144" t="s">
        <v>26</v>
      </c>
      <c r="K317" s="144" t="s">
        <v>26</v>
      </c>
      <c r="L317" s="144" t="s">
        <v>26</v>
      </c>
      <c r="M317" s="144" t="s">
        <v>26</v>
      </c>
      <c r="N317" s="144" t="s">
        <v>27</v>
      </c>
      <c r="O317" s="144" t="s">
        <v>28</v>
      </c>
      <c r="P317" s="144" t="s">
        <v>27</v>
      </c>
      <c r="Q317" s="144" t="s">
        <v>28</v>
      </c>
    </row>
    <row r="318" ht="15.75" spans="1:17">
      <c r="A318" s="143">
        <v>113240</v>
      </c>
      <c r="B318" s="143" t="s">
        <v>17</v>
      </c>
      <c r="C318" s="144" t="s">
        <v>18</v>
      </c>
      <c r="D318" s="144" t="s">
        <v>19</v>
      </c>
      <c r="E318" s="144" t="s">
        <v>481</v>
      </c>
      <c r="F318" s="144" t="s">
        <v>479</v>
      </c>
      <c r="G318" s="144" t="s">
        <v>118</v>
      </c>
      <c r="H318" s="144" t="s">
        <v>140</v>
      </c>
      <c r="I318" s="144" t="s">
        <v>141</v>
      </c>
      <c r="J318" s="144" t="s">
        <v>26</v>
      </c>
      <c r="K318" s="144" t="s">
        <v>26</v>
      </c>
      <c r="L318" s="144" t="s">
        <v>26</v>
      </c>
      <c r="M318" s="144" t="s">
        <v>26</v>
      </c>
      <c r="N318" s="144" t="s">
        <v>27</v>
      </c>
      <c r="O318" s="144" t="s">
        <v>28</v>
      </c>
      <c r="P318" s="144" t="s">
        <v>27</v>
      </c>
      <c r="Q318" s="144" t="s">
        <v>28</v>
      </c>
    </row>
    <row r="319" ht="15.75" spans="1:17">
      <c r="A319" s="143">
        <v>113239</v>
      </c>
      <c r="B319" s="143" t="s">
        <v>17</v>
      </c>
      <c r="C319" s="144" t="s">
        <v>18</v>
      </c>
      <c r="D319" s="144" t="s">
        <v>19</v>
      </c>
      <c r="E319" s="144" t="s">
        <v>482</v>
      </c>
      <c r="F319" s="144" t="s">
        <v>479</v>
      </c>
      <c r="G319" s="144" t="s">
        <v>118</v>
      </c>
      <c r="H319" s="144" t="s">
        <v>137</v>
      </c>
      <c r="I319" s="144" t="s">
        <v>138</v>
      </c>
      <c r="J319" s="144" t="s">
        <v>26</v>
      </c>
      <c r="K319" s="144" t="s">
        <v>26</v>
      </c>
      <c r="L319" s="144" t="s">
        <v>26</v>
      </c>
      <c r="M319" s="144" t="s">
        <v>26</v>
      </c>
      <c r="N319" s="144" t="s">
        <v>27</v>
      </c>
      <c r="O319" s="144" t="s">
        <v>28</v>
      </c>
      <c r="P319" s="144" t="s">
        <v>27</v>
      </c>
      <c r="Q319" s="144" t="s">
        <v>28</v>
      </c>
    </row>
    <row r="320" ht="15.75" spans="1:17">
      <c r="A320" s="143">
        <v>113238</v>
      </c>
      <c r="B320" s="143" t="s">
        <v>17</v>
      </c>
      <c r="C320" s="144" t="s">
        <v>18</v>
      </c>
      <c r="D320" s="144" t="s">
        <v>19</v>
      </c>
      <c r="E320" s="144" t="s">
        <v>483</v>
      </c>
      <c r="F320" s="144" t="s">
        <v>479</v>
      </c>
      <c r="G320" s="144" t="s">
        <v>118</v>
      </c>
      <c r="H320" s="144" t="s">
        <v>119</v>
      </c>
      <c r="I320" s="144" t="s">
        <v>120</v>
      </c>
      <c r="J320" s="144" t="s">
        <v>26</v>
      </c>
      <c r="K320" s="144" t="s">
        <v>26</v>
      </c>
      <c r="L320" s="144" t="s">
        <v>26</v>
      </c>
      <c r="M320" s="144" t="s">
        <v>26</v>
      </c>
      <c r="N320" s="144" t="s">
        <v>27</v>
      </c>
      <c r="O320" s="144" t="s">
        <v>28</v>
      </c>
      <c r="P320" s="144" t="s">
        <v>27</v>
      </c>
      <c r="Q320" s="144" t="s">
        <v>28</v>
      </c>
    </row>
    <row r="321" ht="15.75" spans="1:17">
      <c r="A321" s="143">
        <v>113237</v>
      </c>
      <c r="B321" s="143" t="s">
        <v>17</v>
      </c>
      <c r="C321" s="144" t="s">
        <v>18</v>
      </c>
      <c r="D321" s="144" t="s">
        <v>19</v>
      </c>
      <c r="E321" s="144" t="s">
        <v>484</v>
      </c>
      <c r="F321" s="144" t="s">
        <v>479</v>
      </c>
      <c r="G321" s="144" t="s">
        <v>118</v>
      </c>
      <c r="H321" s="144" t="s">
        <v>122</v>
      </c>
      <c r="I321" s="144" t="s">
        <v>123</v>
      </c>
      <c r="J321" s="144" t="s">
        <v>26</v>
      </c>
      <c r="K321" s="144" t="s">
        <v>26</v>
      </c>
      <c r="L321" s="144" t="s">
        <v>26</v>
      </c>
      <c r="M321" s="144" t="s">
        <v>26</v>
      </c>
      <c r="N321" s="144" t="s">
        <v>27</v>
      </c>
      <c r="O321" s="144" t="s">
        <v>28</v>
      </c>
      <c r="P321" s="144" t="s">
        <v>27</v>
      </c>
      <c r="Q321" s="144" t="s">
        <v>28</v>
      </c>
    </row>
    <row r="322" ht="15.75" spans="1:17">
      <c r="A322" s="143">
        <v>113236</v>
      </c>
      <c r="B322" s="143" t="s">
        <v>17</v>
      </c>
      <c r="C322" s="144" t="s">
        <v>18</v>
      </c>
      <c r="D322" s="144" t="s">
        <v>19</v>
      </c>
      <c r="E322" s="144" t="s">
        <v>485</v>
      </c>
      <c r="F322" s="144" t="s">
        <v>479</v>
      </c>
      <c r="G322" s="144" t="s">
        <v>118</v>
      </c>
      <c r="H322" s="144" t="s">
        <v>125</v>
      </c>
      <c r="I322" s="144" t="s">
        <v>126</v>
      </c>
      <c r="J322" s="144" t="s">
        <v>26</v>
      </c>
      <c r="K322" s="144" t="s">
        <v>26</v>
      </c>
      <c r="L322" s="144" t="s">
        <v>26</v>
      </c>
      <c r="M322" s="144" t="s">
        <v>26</v>
      </c>
      <c r="N322" s="144" t="s">
        <v>27</v>
      </c>
      <c r="O322" s="144" t="s">
        <v>28</v>
      </c>
      <c r="P322" s="144" t="s">
        <v>27</v>
      </c>
      <c r="Q322" s="144" t="s">
        <v>28</v>
      </c>
    </row>
    <row r="323" ht="15.75" spans="1:17">
      <c r="A323" s="143">
        <v>113235</v>
      </c>
      <c r="B323" s="143" t="s">
        <v>17</v>
      </c>
      <c r="C323" s="144" t="s">
        <v>18</v>
      </c>
      <c r="D323" s="144" t="s">
        <v>19</v>
      </c>
      <c r="E323" s="144" t="s">
        <v>486</v>
      </c>
      <c r="F323" s="144" t="s">
        <v>479</v>
      </c>
      <c r="G323" s="144" t="s">
        <v>118</v>
      </c>
      <c r="H323" s="144" t="s">
        <v>128</v>
      </c>
      <c r="I323" s="144" t="s">
        <v>129</v>
      </c>
      <c r="J323" s="144" t="s">
        <v>26</v>
      </c>
      <c r="K323" s="144" t="s">
        <v>26</v>
      </c>
      <c r="L323" s="144" t="s">
        <v>26</v>
      </c>
      <c r="M323" s="144" t="s">
        <v>26</v>
      </c>
      <c r="N323" s="144" t="s">
        <v>27</v>
      </c>
      <c r="O323" s="144" t="s">
        <v>28</v>
      </c>
      <c r="P323" s="144" t="s">
        <v>27</v>
      </c>
      <c r="Q323" s="144" t="s">
        <v>28</v>
      </c>
    </row>
    <row r="324" ht="15.75" spans="1:17">
      <c r="A324" s="143">
        <v>113234</v>
      </c>
      <c r="B324" s="143" t="s">
        <v>17</v>
      </c>
      <c r="C324" s="144" t="s">
        <v>18</v>
      </c>
      <c r="D324" s="144" t="s">
        <v>19</v>
      </c>
      <c r="E324" s="144" t="s">
        <v>487</v>
      </c>
      <c r="F324" s="144" t="s">
        <v>479</v>
      </c>
      <c r="G324" s="144" t="s">
        <v>118</v>
      </c>
      <c r="H324" s="144" t="s">
        <v>131</v>
      </c>
      <c r="I324" s="144" t="s">
        <v>132</v>
      </c>
      <c r="J324" s="144" t="s">
        <v>26</v>
      </c>
      <c r="K324" s="144" t="s">
        <v>26</v>
      </c>
      <c r="L324" s="144" t="s">
        <v>26</v>
      </c>
      <c r="M324" s="144" t="s">
        <v>26</v>
      </c>
      <c r="N324" s="144" t="s">
        <v>27</v>
      </c>
      <c r="O324" s="144" t="s">
        <v>28</v>
      </c>
      <c r="P324" s="144" t="s">
        <v>27</v>
      </c>
      <c r="Q324" s="144" t="s">
        <v>28</v>
      </c>
    </row>
    <row r="325" ht="15.75" spans="1:17">
      <c r="A325" s="143">
        <v>113233</v>
      </c>
      <c r="B325" s="143" t="s">
        <v>17</v>
      </c>
      <c r="C325" s="144" t="s">
        <v>18</v>
      </c>
      <c r="D325" s="144" t="s">
        <v>19</v>
      </c>
      <c r="E325" s="144" t="s">
        <v>488</v>
      </c>
      <c r="F325" s="144" t="s">
        <v>479</v>
      </c>
      <c r="G325" s="144" t="s">
        <v>118</v>
      </c>
      <c r="H325" s="144" t="s">
        <v>134</v>
      </c>
      <c r="I325" s="144" t="s">
        <v>135</v>
      </c>
      <c r="J325" s="144" t="s">
        <v>26</v>
      </c>
      <c r="K325" s="144" t="s">
        <v>26</v>
      </c>
      <c r="L325" s="144" t="s">
        <v>26</v>
      </c>
      <c r="M325" s="144" t="s">
        <v>26</v>
      </c>
      <c r="N325" s="144" t="s">
        <v>27</v>
      </c>
      <c r="O325" s="144" t="s">
        <v>28</v>
      </c>
      <c r="P325" s="144" t="s">
        <v>27</v>
      </c>
      <c r="Q325" s="144" t="s">
        <v>28</v>
      </c>
    </row>
    <row r="326" ht="15.75" spans="1:17">
      <c r="A326" s="143">
        <v>113232</v>
      </c>
      <c r="B326" s="143" t="s">
        <v>17</v>
      </c>
      <c r="C326" s="144" t="s">
        <v>18</v>
      </c>
      <c r="D326" s="144" t="s">
        <v>19</v>
      </c>
      <c r="E326" s="144" t="s">
        <v>489</v>
      </c>
      <c r="F326" s="144" t="s">
        <v>490</v>
      </c>
      <c r="G326" s="144" t="s">
        <v>118</v>
      </c>
      <c r="H326" s="144" t="s">
        <v>134</v>
      </c>
      <c r="I326" s="144" t="s">
        <v>135</v>
      </c>
      <c r="J326" s="144" t="s">
        <v>26</v>
      </c>
      <c r="K326" s="144" t="s">
        <v>26</v>
      </c>
      <c r="L326" s="144" t="s">
        <v>26</v>
      </c>
      <c r="M326" s="144" t="s">
        <v>26</v>
      </c>
      <c r="N326" s="144" t="s">
        <v>27</v>
      </c>
      <c r="O326" s="144" t="s">
        <v>28</v>
      </c>
      <c r="P326" s="144" t="s">
        <v>27</v>
      </c>
      <c r="Q326" s="144" t="s">
        <v>28</v>
      </c>
    </row>
    <row r="327" ht="15.75" spans="1:17">
      <c r="A327" s="143">
        <v>113231</v>
      </c>
      <c r="B327" s="143" t="s">
        <v>17</v>
      </c>
      <c r="C327" s="144" t="s">
        <v>18</v>
      </c>
      <c r="D327" s="144" t="s">
        <v>19</v>
      </c>
      <c r="E327" s="144" t="s">
        <v>491</v>
      </c>
      <c r="F327" s="144" t="s">
        <v>490</v>
      </c>
      <c r="G327" s="144" t="s">
        <v>118</v>
      </c>
      <c r="H327" s="144" t="s">
        <v>131</v>
      </c>
      <c r="I327" s="144" t="s">
        <v>132</v>
      </c>
      <c r="J327" s="144" t="s">
        <v>26</v>
      </c>
      <c r="K327" s="144" t="s">
        <v>26</v>
      </c>
      <c r="L327" s="144" t="s">
        <v>26</v>
      </c>
      <c r="M327" s="144" t="s">
        <v>26</v>
      </c>
      <c r="N327" s="144" t="s">
        <v>27</v>
      </c>
      <c r="O327" s="144" t="s">
        <v>28</v>
      </c>
      <c r="P327" s="144" t="s">
        <v>27</v>
      </c>
      <c r="Q327" s="144" t="s">
        <v>28</v>
      </c>
    </row>
    <row r="328" ht="15.75" spans="1:17">
      <c r="A328" s="143">
        <v>113230</v>
      </c>
      <c r="B328" s="143" t="s">
        <v>17</v>
      </c>
      <c r="C328" s="144" t="s">
        <v>18</v>
      </c>
      <c r="D328" s="144" t="s">
        <v>19</v>
      </c>
      <c r="E328" s="144" t="s">
        <v>492</v>
      </c>
      <c r="F328" s="144" t="s">
        <v>490</v>
      </c>
      <c r="G328" s="144" t="s">
        <v>118</v>
      </c>
      <c r="H328" s="144" t="s">
        <v>128</v>
      </c>
      <c r="I328" s="144" t="s">
        <v>129</v>
      </c>
      <c r="J328" s="144" t="s">
        <v>26</v>
      </c>
      <c r="K328" s="144" t="s">
        <v>26</v>
      </c>
      <c r="L328" s="144" t="s">
        <v>26</v>
      </c>
      <c r="M328" s="144" t="s">
        <v>26</v>
      </c>
      <c r="N328" s="144" t="s">
        <v>27</v>
      </c>
      <c r="O328" s="144" t="s">
        <v>28</v>
      </c>
      <c r="P328" s="144" t="s">
        <v>27</v>
      </c>
      <c r="Q328" s="144" t="s">
        <v>28</v>
      </c>
    </row>
    <row r="329" ht="15.75" spans="1:17">
      <c r="A329" s="143">
        <v>113229</v>
      </c>
      <c r="B329" s="143" t="s">
        <v>17</v>
      </c>
      <c r="C329" s="144" t="s">
        <v>18</v>
      </c>
      <c r="D329" s="144" t="s">
        <v>19</v>
      </c>
      <c r="E329" s="144" t="s">
        <v>493</v>
      </c>
      <c r="F329" s="144" t="s">
        <v>490</v>
      </c>
      <c r="G329" s="144" t="s">
        <v>118</v>
      </c>
      <c r="H329" s="144" t="s">
        <v>125</v>
      </c>
      <c r="I329" s="144" t="s">
        <v>126</v>
      </c>
      <c r="J329" s="144" t="s">
        <v>26</v>
      </c>
      <c r="K329" s="144" t="s">
        <v>26</v>
      </c>
      <c r="L329" s="144" t="s">
        <v>26</v>
      </c>
      <c r="M329" s="144" t="s">
        <v>26</v>
      </c>
      <c r="N329" s="144" t="s">
        <v>27</v>
      </c>
      <c r="O329" s="144" t="s">
        <v>28</v>
      </c>
      <c r="P329" s="144" t="s">
        <v>27</v>
      </c>
      <c r="Q329" s="144" t="s">
        <v>28</v>
      </c>
    </row>
    <row r="330" ht="15.75" spans="1:17">
      <c r="A330" s="143">
        <v>113228</v>
      </c>
      <c r="B330" s="143" t="s">
        <v>17</v>
      </c>
      <c r="C330" s="144" t="s">
        <v>18</v>
      </c>
      <c r="D330" s="144" t="s">
        <v>19</v>
      </c>
      <c r="E330" s="144" t="s">
        <v>494</v>
      </c>
      <c r="F330" s="144" t="s">
        <v>490</v>
      </c>
      <c r="G330" s="144" t="s">
        <v>118</v>
      </c>
      <c r="H330" s="144" t="s">
        <v>122</v>
      </c>
      <c r="I330" s="144" t="s">
        <v>123</v>
      </c>
      <c r="J330" s="144" t="s">
        <v>26</v>
      </c>
      <c r="K330" s="144" t="s">
        <v>26</v>
      </c>
      <c r="L330" s="144" t="s">
        <v>26</v>
      </c>
      <c r="M330" s="144" t="s">
        <v>26</v>
      </c>
      <c r="N330" s="144" t="s">
        <v>27</v>
      </c>
      <c r="O330" s="144" t="s">
        <v>28</v>
      </c>
      <c r="P330" s="144" t="s">
        <v>27</v>
      </c>
      <c r="Q330" s="144" t="s">
        <v>28</v>
      </c>
    </row>
    <row r="331" ht="15.75" spans="1:17">
      <c r="A331" s="143">
        <v>113227</v>
      </c>
      <c r="B331" s="143" t="s">
        <v>17</v>
      </c>
      <c r="C331" s="144" t="s">
        <v>18</v>
      </c>
      <c r="D331" s="144" t="s">
        <v>19</v>
      </c>
      <c r="E331" s="144" t="s">
        <v>495</v>
      </c>
      <c r="F331" s="144" t="s">
        <v>490</v>
      </c>
      <c r="G331" s="144" t="s">
        <v>118</v>
      </c>
      <c r="H331" s="144" t="s">
        <v>119</v>
      </c>
      <c r="I331" s="144" t="s">
        <v>120</v>
      </c>
      <c r="J331" s="144" t="s">
        <v>26</v>
      </c>
      <c r="K331" s="144" t="s">
        <v>26</v>
      </c>
      <c r="L331" s="144" t="s">
        <v>26</v>
      </c>
      <c r="M331" s="144" t="s">
        <v>26</v>
      </c>
      <c r="N331" s="144" t="s">
        <v>27</v>
      </c>
      <c r="O331" s="144" t="s">
        <v>28</v>
      </c>
      <c r="P331" s="144" t="s">
        <v>27</v>
      </c>
      <c r="Q331" s="144" t="s">
        <v>28</v>
      </c>
    </row>
    <row r="332" ht="15.75" spans="1:17">
      <c r="A332" s="143">
        <v>113226</v>
      </c>
      <c r="B332" s="143" t="s">
        <v>17</v>
      </c>
      <c r="C332" s="144" t="s">
        <v>18</v>
      </c>
      <c r="D332" s="144" t="s">
        <v>19</v>
      </c>
      <c r="E332" s="144" t="s">
        <v>496</v>
      </c>
      <c r="F332" s="144" t="s">
        <v>21</v>
      </c>
      <c r="G332" s="144" t="s">
        <v>35</v>
      </c>
      <c r="H332" s="144" t="s">
        <v>497</v>
      </c>
      <c r="I332" s="144" t="s">
        <v>498</v>
      </c>
      <c r="J332" s="144" t="s">
        <v>26</v>
      </c>
      <c r="K332" s="144" t="s">
        <v>26</v>
      </c>
      <c r="L332" s="144" t="s">
        <v>26</v>
      </c>
      <c r="M332" s="144" t="s">
        <v>26</v>
      </c>
      <c r="N332" s="144" t="s">
        <v>27</v>
      </c>
      <c r="O332" s="144" t="s">
        <v>28</v>
      </c>
      <c r="P332" s="144" t="s">
        <v>27</v>
      </c>
      <c r="Q332" s="144" t="s">
        <v>28</v>
      </c>
    </row>
    <row r="333" ht="15.75" spans="1:17">
      <c r="A333" s="143">
        <v>113225</v>
      </c>
      <c r="B333" s="143" t="s">
        <v>17</v>
      </c>
      <c r="C333" s="144" t="s">
        <v>18</v>
      </c>
      <c r="D333" s="144" t="s">
        <v>19</v>
      </c>
      <c r="E333" s="144" t="s">
        <v>499</v>
      </c>
      <c r="F333" s="144" t="s">
        <v>21</v>
      </c>
      <c r="G333" s="144" t="s">
        <v>35</v>
      </c>
      <c r="H333" s="144" t="s">
        <v>345</v>
      </c>
      <c r="I333" s="144" t="s">
        <v>346</v>
      </c>
      <c r="J333" s="144" t="s">
        <v>26</v>
      </c>
      <c r="K333" s="144" t="s">
        <v>26</v>
      </c>
      <c r="L333" s="144" t="s">
        <v>26</v>
      </c>
      <c r="M333" s="144" t="s">
        <v>26</v>
      </c>
      <c r="N333" s="144" t="s">
        <v>27</v>
      </c>
      <c r="O333" s="144" t="s">
        <v>28</v>
      </c>
      <c r="P333" s="144" t="s">
        <v>27</v>
      </c>
      <c r="Q333" s="144" t="s">
        <v>28</v>
      </c>
    </row>
    <row r="334" ht="15.75" spans="1:17">
      <c r="A334" s="143">
        <v>113224</v>
      </c>
      <c r="B334" s="143" t="s">
        <v>17</v>
      </c>
      <c r="C334" s="144" t="s">
        <v>18</v>
      </c>
      <c r="D334" s="144" t="s">
        <v>19</v>
      </c>
      <c r="E334" s="144" t="s">
        <v>500</v>
      </c>
      <c r="F334" s="144" t="s">
        <v>501</v>
      </c>
      <c r="G334" s="144" t="s">
        <v>118</v>
      </c>
      <c r="H334" s="144" t="s">
        <v>146</v>
      </c>
      <c r="I334" s="144" t="s">
        <v>147</v>
      </c>
      <c r="J334" s="144" t="s">
        <v>26</v>
      </c>
      <c r="K334" s="144" t="s">
        <v>26</v>
      </c>
      <c r="L334" s="144" t="s">
        <v>26</v>
      </c>
      <c r="M334" s="144" t="s">
        <v>26</v>
      </c>
      <c r="N334" s="144" t="s">
        <v>27</v>
      </c>
      <c r="O334" s="144" t="s">
        <v>28</v>
      </c>
      <c r="P334" s="144" t="s">
        <v>27</v>
      </c>
      <c r="Q334" s="144" t="s">
        <v>28</v>
      </c>
    </row>
    <row r="335" ht="15.75" spans="1:17">
      <c r="A335" s="143">
        <v>113223</v>
      </c>
      <c r="B335" s="143" t="s">
        <v>17</v>
      </c>
      <c r="C335" s="144" t="s">
        <v>18</v>
      </c>
      <c r="D335" s="144" t="s">
        <v>19</v>
      </c>
      <c r="E335" s="144" t="s">
        <v>502</v>
      </c>
      <c r="F335" s="144" t="s">
        <v>501</v>
      </c>
      <c r="G335" s="144" t="s">
        <v>118</v>
      </c>
      <c r="H335" s="144" t="s">
        <v>143</v>
      </c>
      <c r="I335" s="144" t="s">
        <v>144</v>
      </c>
      <c r="J335" s="144" t="s">
        <v>26</v>
      </c>
      <c r="K335" s="144" t="s">
        <v>26</v>
      </c>
      <c r="L335" s="144" t="s">
        <v>26</v>
      </c>
      <c r="M335" s="144" t="s">
        <v>26</v>
      </c>
      <c r="N335" s="144" t="s">
        <v>27</v>
      </c>
      <c r="O335" s="144" t="s">
        <v>28</v>
      </c>
      <c r="P335" s="144" t="s">
        <v>27</v>
      </c>
      <c r="Q335" s="144" t="s">
        <v>28</v>
      </c>
    </row>
    <row r="336" ht="15.75" spans="1:17">
      <c r="A336" s="143">
        <v>113222</v>
      </c>
      <c r="B336" s="143" t="s">
        <v>17</v>
      </c>
      <c r="C336" s="144" t="s">
        <v>18</v>
      </c>
      <c r="D336" s="144" t="s">
        <v>19</v>
      </c>
      <c r="E336" s="144" t="s">
        <v>503</v>
      </c>
      <c r="F336" s="144" t="s">
        <v>501</v>
      </c>
      <c r="G336" s="144" t="s">
        <v>118</v>
      </c>
      <c r="H336" s="144" t="s">
        <v>140</v>
      </c>
      <c r="I336" s="144" t="s">
        <v>141</v>
      </c>
      <c r="J336" s="144" t="s">
        <v>26</v>
      </c>
      <c r="K336" s="144" t="s">
        <v>26</v>
      </c>
      <c r="L336" s="144" t="s">
        <v>26</v>
      </c>
      <c r="M336" s="144" t="s">
        <v>26</v>
      </c>
      <c r="N336" s="144" t="s">
        <v>27</v>
      </c>
      <c r="O336" s="144" t="s">
        <v>28</v>
      </c>
      <c r="P336" s="144" t="s">
        <v>27</v>
      </c>
      <c r="Q336" s="144" t="s">
        <v>28</v>
      </c>
    </row>
    <row r="337" ht="15.75" spans="1:17">
      <c r="A337" s="143">
        <v>113221</v>
      </c>
      <c r="B337" s="143" t="s">
        <v>17</v>
      </c>
      <c r="C337" s="144" t="s">
        <v>18</v>
      </c>
      <c r="D337" s="144" t="s">
        <v>19</v>
      </c>
      <c r="E337" s="144" t="s">
        <v>504</v>
      </c>
      <c r="F337" s="144" t="s">
        <v>501</v>
      </c>
      <c r="G337" s="144" t="s">
        <v>118</v>
      </c>
      <c r="H337" s="144" t="s">
        <v>137</v>
      </c>
      <c r="I337" s="144" t="s">
        <v>138</v>
      </c>
      <c r="J337" s="144" t="s">
        <v>26</v>
      </c>
      <c r="K337" s="144" t="s">
        <v>26</v>
      </c>
      <c r="L337" s="144" t="s">
        <v>26</v>
      </c>
      <c r="M337" s="144" t="s">
        <v>26</v>
      </c>
      <c r="N337" s="144" t="s">
        <v>27</v>
      </c>
      <c r="O337" s="144" t="s">
        <v>28</v>
      </c>
      <c r="P337" s="144" t="s">
        <v>27</v>
      </c>
      <c r="Q337" s="144" t="s">
        <v>28</v>
      </c>
    </row>
    <row r="338" ht="15.75" spans="1:17">
      <c r="A338" s="143">
        <v>113220</v>
      </c>
      <c r="B338" s="143" t="s">
        <v>17</v>
      </c>
      <c r="C338" s="144" t="s">
        <v>18</v>
      </c>
      <c r="D338" s="144" t="s">
        <v>19</v>
      </c>
      <c r="E338" s="144" t="s">
        <v>505</v>
      </c>
      <c r="F338" s="144" t="s">
        <v>501</v>
      </c>
      <c r="G338" s="144" t="s">
        <v>118</v>
      </c>
      <c r="H338" s="144" t="s">
        <v>134</v>
      </c>
      <c r="I338" s="144" t="s">
        <v>135</v>
      </c>
      <c r="J338" s="144" t="s">
        <v>26</v>
      </c>
      <c r="K338" s="144" t="s">
        <v>26</v>
      </c>
      <c r="L338" s="144" t="s">
        <v>26</v>
      </c>
      <c r="M338" s="144" t="s">
        <v>26</v>
      </c>
      <c r="N338" s="144" t="s">
        <v>27</v>
      </c>
      <c r="O338" s="144" t="s">
        <v>28</v>
      </c>
      <c r="P338" s="144" t="s">
        <v>27</v>
      </c>
      <c r="Q338" s="144" t="s">
        <v>28</v>
      </c>
    </row>
    <row r="339" ht="15.75" spans="1:17">
      <c r="A339" s="143">
        <v>113219</v>
      </c>
      <c r="B339" s="143" t="s">
        <v>17</v>
      </c>
      <c r="C339" s="144" t="s">
        <v>18</v>
      </c>
      <c r="D339" s="144" t="s">
        <v>19</v>
      </c>
      <c r="E339" s="144" t="s">
        <v>506</v>
      </c>
      <c r="F339" s="144" t="s">
        <v>501</v>
      </c>
      <c r="G339" s="144" t="s">
        <v>118</v>
      </c>
      <c r="H339" s="144" t="s">
        <v>131</v>
      </c>
      <c r="I339" s="144" t="s">
        <v>132</v>
      </c>
      <c r="J339" s="144" t="s">
        <v>26</v>
      </c>
      <c r="K339" s="144" t="s">
        <v>26</v>
      </c>
      <c r="L339" s="144" t="s">
        <v>26</v>
      </c>
      <c r="M339" s="144" t="s">
        <v>26</v>
      </c>
      <c r="N339" s="144" t="s">
        <v>27</v>
      </c>
      <c r="O339" s="144" t="s">
        <v>28</v>
      </c>
      <c r="P339" s="144" t="s">
        <v>27</v>
      </c>
      <c r="Q339" s="144" t="s">
        <v>28</v>
      </c>
    </row>
    <row r="340" ht="15.75" spans="1:17">
      <c r="A340" s="143">
        <v>113218</v>
      </c>
      <c r="B340" s="143" t="s">
        <v>17</v>
      </c>
      <c r="C340" s="144" t="s">
        <v>18</v>
      </c>
      <c r="D340" s="144" t="s">
        <v>19</v>
      </c>
      <c r="E340" s="144" t="s">
        <v>507</v>
      </c>
      <c r="F340" s="144" t="s">
        <v>501</v>
      </c>
      <c r="G340" s="144" t="s">
        <v>118</v>
      </c>
      <c r="H340" s="144" t="s">
        <v>128</v>
      </c>
      <c r="I340" s="144" t="s">
        <v>129</v>
      </c>
      <c r="J340" s="144" t="s">
        <v>26</v>
      </c>
      <c r="K340" s="144" t="s">
        <v>26</v>
      </c>
      <c r="L340" s="144" t="s">
        <v>26</v>
      </c>
      <c r="M340" s="144" t="s">
        <v>26</v>
      </c>
      <c r="N340" s="144" t="s">
        <v>27</v>
      </c>
      <c r="O340" s="144" t="s">
        <v>28</v>
      </c>
      <c r="P340" s="144" t="s">
        <v>27</v>
      </c>
      <c r="Q340" s="144" t="s">
        <v>28</v>
      </c>
    </row>
    <row r="341" ht="15.75" spans="1:17">
      <c r="A341" s="143">
        <v>113217</v>
      </c>
      <c r="B341" s="143" t="s">
        <v>17</v>
      </c>
      <c r="C341" s="144" t="s">
        <v>18</v>
      </c>
      <c r="D341" s="144" t="s">
        <v>19</v>
      </c>
      <c r="E341" s="144" t="s">
        <v>508</v>
      </c>
      <c r="F341" s="144" t="s">
        <v>501</v>
      </c>
      <c r="G341" s="144" t="s">
        <v>118</v>
      </c>
      <c r="H341" s="144" t="s">
        <v>125</v>
      </c>
      <c r="I341" s="144" t="s">
        <v>126</v>
      </c>
      <c r="J341" s="144" t="s">
        <v>26</v>
      </c>
      <c r="K341" s="144" t="s">
        <v>26</v>
      </c>
      <c r="L341" s="144" t="s">
        <v>26</v>
      </c>
      <c r="M341" s="144" t="s">
        <v>26</v>
      </c>
      <c r="N341" s="144" t="s">
        <v>27</v>
      </c>
      <c r="O341" s="144" t="s">
        <v>28</v>
      </c>
      <c r="P341" s="144" t="s">
        <v>27</v>
      </c>
      <c r="Q341" s="144" t="s">
        <v>28</v>
      </c>
    </row>
    <row r="342" ht="15.75" spans="1:17">
      <c r="A342" s="143">
        <v>113216</v>
      </c>
      <c r="B342" s="143" t="s">
        <v>17</v>
      </c>
      <c r="C342" s="144" t="s">
        <v>18</v>
      </c>
      <c r="D342" s="144" t="s">
        <v>19</v>
      </c>
      <c r="E342" s="144" t="s">
        <v>509</v>
      </c>
      <c r="F342" s="144" t="s">
        <v>501</v>
      </c>
      <c r="G342" s="144" t="s">
        <v>118</v>
      </c>
      <c r="H342" s="144" t="s">
        <v>122</v>
      </c>
      <c r="I342" s="144" t="s">
        <v>123</v>
      </c>
      <c r="J342" s="144" t="s">
        <v>26</v>
      </c>
      <c r="K342" s="144" t="s">
        <v>26</v>
      </c>
      <c r="L342" s="144" t="s">
        <v>26</v>
      </c>
      <c r="M342" s="144" t="s">
        <v>26</v>
      </c>
      <c r="N342" s="144" t="s">
        <v>27</v>
      </c>
      <c r="O342" s="144" t="s">
        <v>28</v>
      </c>
      <c r="P342" s="144" t="s">
        <v>27</v>
      </c>
      <c r="Q342" s="144" t="s">
        <v>28</v>
      </c>
    </row>
    <row r="343" ht="15.75" spans="1:17">
      <c r="A343" s="143">
        <v>113215</v>
      </c>
      <c r="B343" s="143" t="s">
        <v>17</v>
      </c>
      <c r="C343" s="144" t="s">
        <v>18</v>
      </c>
      <c r="D343" s="144" t="s">
        <v>19</v>
      </c>
      <c r="E343" s="144" t="s">
        <v>510</v>
      </c>
      <c r="F343" s="144" t="s">
        <v>501</v>
      </c>
      <c r="G343" s="144" t="s">
        <v>118</v>
      </c>
      <c r="H343" s="144" t="s">
        <v>119</v>
      </c>
      <c r="I343" s="144" t="s">
        <v>120</v>
      </c>
      <c r="J343" s="144" t="s">
        <v>26</v>
      </c>
      <c r="K343" s="144" t="s">
        <v>26</v>
      </c>
      <c r="L343" s="144" t="s">
        <v>26</v>
      </c>
      <c r="M343" s="144" t="s">
        <v>26</v>
      </c>
      <c r="N343" s="144" t="s">
        <v>27</v>
      </c>
      <c r="O343" s="144" t="s">
        <v>28</v>
      </c>
      <c r="P343" s="144" t="s">
        <v>27</v>
      </c>
      <c r="Q343" s="144" t="s">
        <v>28</v>
      </c>
    </row>
    <row r="344" ht="15.75" spans="1:17">
      <c r="A344" s="143">
        <v>113214</v>
      </c>
      <c r="B344" s="143" t="s">
        <v>17</v>
      </c>
      <c r="C344" s="144" t="s">
        <v>18</v>
      </c>
      <c r="D344" s="144" t="s">
        <v>19</v>
      </c>
      <c r="E344" s="144" t="s">
        <v>511</v>
      </c>
      <c r="F344" s="144" t="s">
        <v>21</v>
      </c>
      <c r="G344" s="144" t="s">
        <v>35</v>
      </c>
      <c r="H344" s="144" t="s">
        <v>345</v>
      </c>
      <c r="I344" s="144" t="s">
        <v>346</v>
      </c>
      <c r="J344" s="144" t="s">
        <v>113</v>
      </c>
      <c r="K344" s="144" t="s">
        <v>113</v>
      </c>
      <c r="L344" s="144" t="s">
        <v>26</v>
      </c>
      <c r="M344" s="144" t="s">
        <v>26</v>
      </c>
      <c r="N344" s="144" t="s">
        <v>27</v>
      </c>
      <c r="O344" s="144" t="s">
        <v>28</v>
      </c>
      <c r="P344" s="144" t="s">
        <v>27</v>
      </c>
      <c r="Q344" s="144" t="s">
        <v>28</v>
      </c>
    </row>
    <row r="345" ht="15.75" spans="1:17">
      <c r="A345" s="143">
        <v>113213</v>
      </c>
      <c r="B345" s="143" t="s">
        <v>17</v>
      </c>
      <c r="C345" s="144" t="s">
        <v>18</v>
      </c>
      <c r="D345" s="144" t="s">
        <v>19</v>
      </c>
      <c r="E345" s="144" t="s">
        <v>512</v>
      </c>
      <c r="F345" s="144" t="s">
        <v>21</v>
      </c>
      <c r="G345" s="144" t="s">
        <v>49</v>
      </c>
      <c r="H345" s="144" t="s">
        <v>50</v>
      </c>
      <c r="I345" s="144" t="s">
        <v>51</v>
      </c>
      <c r="J345" s="144" t="s">
        <v>38</v>
      </c>
      <c r="K345" s="144" t="s">
        <v>38</v>
      </c>
      <c r="L345" s="144" t="s">
        <v>26</v>
      </c>
      <c r="M345" s="144" t="s">
        <v>26</v>
      </c>
      <c r="N345" s="144" t="s">
        <v>27</v>
      </c>
      <c r="O345" s="144" t="s">
        <v>28</v>
      </c>
      <c r="P345" s="144" t="s">
        <v>27</v>
      </c>
      <c r="Q345" s="144" t="s">
        <v>28</v>
      </c>
    </row>
    <row r="346" ht="15.75" spans="1:17">
      <c r="A346" s="143">
        <v>113212</v>
      </c>
      <c r="B346" s="143" t="s">
        <v>17</v>
      </c>
      <c r="C346" s="144" t="s">
        <v>18</v>
      </c>
      <c r="D346" s="144" t="s">
        <v>19</v>
      </c>
      <c r="E346" s="144" t="s">
        <v>513</v>
      </c>
      <c r="F346" s="144" t="s">
        <v>21</v>
      </c>
      <c r="G346" s="144" t="s">
        <v>35</v>
      </c>
      <c r="H346" s="144" t="s">
        <v>514</v>
      </c>
      <c r="I346" s="144" t="s">
        <v>515</v>
      </c>
      <c r="J346" s="144" t="s">
        <v>26</v>
      </c>
      <c r="K346" s="144" t="s">
        <v>26</v>
      </c>
      <c r="L346" s="144" t="s">
        <v>26</v>
      </c>
      <c r="M346" s="144" t="s">
        <v>26</v>
      </c>
      <c r="N346" s="144" t="s">
        <v>27</v>
      </c>
      <c r="O346" s="144" t="s">
        <v>28</v>
      </c>
      <c r="P346" s="144" t="s">
        <v>27</v>
      </c>
      <c r="Q346" s="144" t="s">
        <v>28</v>
      </c>
    </row>
    <row r="347" ht="15.75" spans="1:17">
      <c r="A347" s="143">
        <v>113211</v>
      </c>
      <c r="B347" s="143" t="s">
        <v>17</v>
      </c>
      <c r="C347" s="144" t="s">
        <v>18</v>
      </c>
      <c r="D347" s="144" t="s">
        <v>19</v>
      </c>
      <c r="E347" s="144" t="s">
        <v>516</v>
      </c>
      <c r="F347" s="144" t="s">
        <v>21</v>
      </c>
      <c r="G347" s="144" t="s">
        <v>150</v>
      </c>
      <c r="H347" s="144" t="s">
        <v>296</v>
      </c>
      <c r="I347" s="144" t="s">
        <v>297</v>
      </c>
      <c r="J347" s="144" t="s">
        <v>175</v>
      </c>
      <c r="K347" s="144" t="s">
        <v>175</v>
      </c>
      <c r="L347" s="144" t="s">
        <v>26</v>
      </c>
      <c r="M347" s="144" t="s">
        <v>26</v>
      </c>
      <c r="N347" s="144" t="s">
        <v>27</v>
      </c>
      <c r="O347" s="144" t="s">
        <v>28</v>
      </c>
      <c r="P347" s="144" t="s">
        <v>27</v>
      </c>
      <c r="Q347" s="144" t="s">
        <v>28</v>
      </c>
    </row>
    <row r="348" ht="15.75" spans="1:17">
      <c r="A348" s="143">
        <v>113210</v>
      </c>
      <c r="B348" s="143" t="s">
        <v>17</v>
      </c>
      <c r="C348" s="144" t="s">
        <v>18</v>
      </c>
      <c r="D348" s="144" t="s">
        <v>19</v>
      </c>
      <c r="E348" s="144" t="s">
        <v>517</v>
      </c>
      <c r="F348" s="144" t="s">
        <v>21</v>
      </c>
      <c r="G348" s="144" t="s">
        <v>35</v>
      </c>
      <c r="H348" s="144" t="s">
        <v>518</v>
      </c>
      <c r="I348" s="144" t="s">
        <v>519</v>
      </c>
      <c r="J348" s="144" t="s">
        <v>26</v>
      </c>
      <c r="K348" s="144" t="s">
        <v>26</v>
      </c>
      <c r="L348" s="144" t="s">
        <v>26</v>
      </c>
      <c r="M348" s="144" t="s">
        <v>26</v>
      </c>
      <c r="N348" s="144" t="s">
        <v>27</v>
      </c>
      <c r="O348" s="144" t="s">
        <v>28</v>
      </c>
      <c r="P348" s="144" t="s">
        <v>27</v>
      </c>
      <c r="Q348" s="144" t="s">
        <v>28</v>
      </c>
    </row>
    <row r="349" ht="15.75" spans="1:17">
      <c r="A349" s="143">
        <v>113209</v>
      </c>
      <c r="B349" s="143" t="s">
        <v>17</v>
      </c>
      <c r="C349" s="144" t="s">
        <v>18</v>
      </c>
      <c r="D349" s="144" t="s">
        <v>19</v>
      </c>
      <c r="E349" s="144" t="s">
        <v>520</v>
      </c>
      <c r="F349" s="144" t="s">
        <v>21</v>
      </c>
      <c r="G349" s="144" t="s">
        <v>35</v>
      </c>
      <c r="H349" s="144" t="s">
        <v>514</v>
      </c>
      <c r="I349" s="144" t="s">
        <v>515</v>
      </c>
      <c r="J349" s="144" t="s">
        <v>26</v>
      </c>
      <c r="K349" s="144" t="s">
        <v>26</v>
      </c>
      <c r="L349" s="144" t="s">
        <v>26</v>
      </c>
      <c r="M349" s="144" t="s">
        <v>26</v>
      </c>
      <c r="N349" s="144" t="s">
        <v>27</v>
      </c>
      <c r="O349" s="144" t="s">
        <v>28</v>
      </c>
      <c r="P349" s="144" t="s">
        <v>27</v>
      </c>
      <c r="Q349" s="144" t="s">
        <v>28</v>
      </c>
    </row>
    <row r="350" ht="15.75" spans="1:17">
      <c r="A350" s="143">
        <v>113208</v>
      </c>
      <c r="B350" s="143" t="s">
        <v>17</v>
      </c>
      <c r="C350" s="144" t="s">
        <v>18</v>
      </c>
      <c r="D350" s="144" t="s">
        <v>19</v>
      </c>
      <c r="E350" s="144" t="s">
        <v>521</v>
      </c>
      <c r="F350" s="144" t="s">
        <v>21</v>
      </c>
      <c r="G350" s="144" t="s">
        <v>35</v>
      </c>
      <c r="H350" s="144" t="s">
        <v>522</v>
      </c>
      <c r="I350" s="144" t="s">
        <v>523</v>
      </c>
      <c r="J350" s="144" t="s">
        <v>26</v>
      </c>
      <c r="K350" s="144" t="s">
        <v>26</v>
      </c>
      <c r="L350" s="144" t="s">
        <v>26</v>
      </c>
      <c r="M350" s="144" t="s">
        <v>26</v>
      </c>
      <c r="N350" s="144" t="s">
        <v>27</v>
      </c>
      <c r="O350" s="144" t="s">
        <v>28</v>
      </c>
      <c r="P350" s="144" t="s">
        <v>27</v>
      </c>
      <c r="Q350" s="144" t="s">
        <v>28</v>
      </c>
    </row>
    <row r="351" ht="15.75" spans="1:17">
      <c r="A351" s="143">
        <v>113207</v>
      </c>
      <c r="B351" s="143" t="s">
        <v>17</v>
      </c>
      <c r="C351" s="144" t="s">
        <v>18</v>
      </c>
      <c r="D351" s="144" t="s">
        <v>19</v>
      </c>
      <c r="E351" s="144" t="s">
        <v>524</v>
      </c>
      <c r="F351" s="144" t="s">
        <v>21</v>
      </c>
      <c r="G351" s="144" t="s">
        <v>49</v>
      </c>
      <c r="H351" s="144" t="s">
        <v>50</v>
      </c>
      <c r="I351" s="144" t="s">
        <v>51</v>
      </c>
      <c r="J351" s="144" t="s">
        <v>38</v>
      </c>
      <c r="K351" s="144" t="s">
        <v>38</v>
      </c>
      <c r="L351" s="144" t="s">
        <v>26</v>
      </c>
      <c r="M351" s="144" t="s">
        <v>26</v>
      </c>
      <c r="N351" s="144" t="s">
        <v>27</v>
      </c>
      <c r="O351" s="144" t="s">
        <v>28</v>
      </c>
      <c r="P351" s="144" t="s">
        <v>27</v>
      </c>
      <c r="Q351" s="144" t="s">
        <v>28</v>
      </c>
    </row>
    <row r="352" ht="15.75" spans="1:17">
      <c r="A352" s="143">
        <v>113206</v>
      </c>
      <c r="B352" s="143" t="s">
        <v>17</v>
      </c>
      <c r="C352" s="144" t="s">
        <v>18</v>
      </c>
      <c r="D352" s="144" t="s">
        <v>19</v>
      </c>
      <c r="E352" s="144" t="s">
        <v>525</v>
      </c>
      <c r="F352" s="144" t="s">
        <v>21</v>
      </c>
      <c r="G352" s="144" t="s">
        <v>49</v>
      </c>
      <c r="H352" s="144" t="s">
        <v>50</v>
      </c>
      <c r="I352" s="144" t="s">
        <v>51</v>
      </c>
      <c r="J352" s="144" t="s">
        <v>38</v>
      </c>
      <c r="K352" s="144" t="s">
        <v>38</v>
      </c>
      <c r="L352" s="144" t="s">
        <v>26</v>
      </c>
      <c r="M352" s="144" t="s">
        <v>26</v>
      </c>
      <c r="N352" s="144" t="s">
        <v>27</v>
      </c>
      <c r="O352" s="144" t="s">
        <v>28</v>
      </c>
      <c r="P352" s="144" t="s">
        <v>27</v>
      </c>
      <c r="Q352" s="144" t="s">
        <v>28</v>
      </c>
    </row>
    <row r="353" ht="15.75" spans="1:17">
      <c r="A353" s="143">
        <v>113205</v>
      </c>
      <c r="B353" s="143" t="s">
        <v>17</v>
      </c>
      <c r="C353" s="144" t="s">
        <v>18</v>
      </c>
      <c r="D353" s="144" t="s">
        <v>19</v>
      </c>
      <c r="E353" s="144" t="s">
        <v>526</v>
      </c>
      <c r="F353" s="144" t="s">
        <v>21</v>
      </c>
      <c r="G353" s="144" t="s">
        <v>49</v>
      </c>
      <c r="H353" s="144" t="s">
        <v>50</v>
      </c>
      <c r="I353" s="144" t="s">
        <v>51</v>
      </c>
      <c r="J353" s="144" t="s">
        <v>38</v>
      </c>
      <c r="K353" s="144" t="s">
        <v>38</v>
      </c>
      <c r="L353" s="144" t="s">
        <v>26</v>
      </c>
      <c r="M353" s="144" t="s">
        <v>26</v>
      </c>
      <c r="N353" s="144" t="s">
        <v>27</v>
      </c>
      <c r="O353" s="144" t="s">
        <v>28</v>
      </c>
      <c r="P353" s="144" t="s">
        <v>27</v>
      </c>
      <c r="Q353" s="144" t="s">
        <v>28</v>
      </c>
    </row>
    <row r="354" ht="15.75" spans="1:17">
      <c r="A354" s="143">
        <v>113204</v>
      </c>
      <c r="B354" s="143" t="s">
        <v>17</v>
      </c>
      <c r="C354" s="144" t="s">
        <v>18</v>
      </c>
      <c r="D354" s="144" t="s">
        <v>19</v>
      </c>
      <c r="E354" s="144" t="s">
        <v>527</v>
      </c>
      <c r="F354" s="144" t="s">
        <v>21</v>
      </c>
      <c r="G354" s="144" t="s">
        <v>35</v>
      </c>
      <c r="H354" s="144" t="s">
        <v>514</v>
      </c>
      <c r="I354" s="144" t="s">
        <v>515</v>
      </c>
      <c r="J354" s="144" t="s">
        <v>26</v>
      </c>
      <c r="K354" s="144" t="s">
        <v>26</v>
      </c>
      <c r="L354" s="144" t="s">
        <v>26</v>
      </c>
      <c r="M354" s="144" t="s">
        <v>26</v>
      </c>
      <c r="N354" s="144" t="s">
        <v>27</v>
      </c>
      <c r="O354" s="144" t="s">
        <v>28</v>
      </c>
      <c r="P354" s="144" t="s">
        <v>27</v>
      </c>
      <c r="Q354" s="144" t="s">
        <v>28</v>
      </c>
    </row>
    <row r="355" ht="15.75" spans="1:17">
      <c r="A355" s="143">
        <v>113203</v>
      </c>
      <c r="B355" s="143" t="s">
        <v>17</v>
      </c>
      <c r="C355" s="144" t="s">
        <v>18</v>
      </c>
      <c r="D355" s="144" t="s">
        <v>19</v>
      </c>
      <c r="E355" s="144" t="s">
        <v>528</v>
      </c>
      <c r="F355" s="144" t="s">
        <v>21</v>
      </c>
      <c r="G355" s="144" t="s">
        <v>35</v>
      </c>
      <c r="H355" s="144" t="s">
        <v>514</v>
      </c>
      <c r="I355" s="144" t="s">
        <v>515</v>
      </c>
      <c r="J355" s="144" t="s">
        <v>26</v>
      </c>
      <c r="K355" s="144" t="s">
        <v>26</v>
      </c>
      <c r="L355" s="144" t="s">
        <v>26</v>
      </c>
      <c r="M355" s="144" t="s">
        <v>26</v>
      </c>
      <c r="N355" s="144" t="s">
        <v>27</v>
      </c>
      <c r="O355" s="144" t="s">
        <v>28</v>
      </c>
      <c r="P355" s="144" t="s">
        <v>27</v>
      </c>
      <c r="Q355" s="144" t="s">
        <v>28</v>
      </c>
    </row>
    <row r="356" ht="15.75" spans="1:17">
      <c r="A356" s="143">
        <v>113202</v>
      </c>
      <c r="B356" s="143" t="s">
        <v>17</v>
      </c>
      <c r="C356" s="144" t="s">
        <v>18</v>
      </c>
      <c r="D356" s="144" t="s">
        <v>19</v>
      </c>
      <c r="E356" s="144" t="s">
        <v>529</v>
      </c>
      <c r="F356" s="144" t="s">
        <v>21</v>
      </c>
      <c r="G356" s="144" t="s">
        <v>35</v>
      </c>
      <c r="H356" s="144" t="s">
        <v>514</v>
      </c>
      <c r="I356" s="144" t="s">
        <v>515</v>
      </c>
      <c r="J356" s="144" t="s">
        <v>26</v>
      </c>
      <c r="K356" s="144" t="s">
        <v>26</v>
      </c>
      <c r="L356" s="144" t="s">
        <v>26</v>
      </c>
      <c r="M356" s="144" t="s">
        <v>26</v>
      </c>
      <c r="N356" s="144" t="s">
        <v>27</v>
      </c>
      <c r="O356" s="144" t="s">
        <v>28</v>
      </c>
      <c r="P356" s="144" t="s">
        <v>27</v>
      </c>
      <c r="Q356" s="144" t="s">
        <v>28</v>
      </c>
    </row>
    <row r="357" ht="15.75" spans="1:17">
      <c r="A357" s="143">
        <v>113201</v>
      </c>
      <c r="B357" s="143" t="s">
        <v>17</v>
      </c>
      <c r="C357" s="144" t="s">
        <v>18</v>
      </c>
      <c r="D357" s="144" t="s">
        <v>19</v>
      </c>
      <c r="E357" s="144" t="s">
        <v>530</v>
      </c>
      <c r="F357" s="144" t="s">
        <v>21</v>
      </c>
      <c r="G357" s="144" t="s">
        <v>49</v>
      </c>
      <c r="H357" s="144" t="s">
        <v>50</v>
      </c>
      <c r="I357" s="144" t="s">
        <v>51</v>
      </c>
      <c r="J357" s="144" t="s">
        <v>38</v>
      </c>
      <c r="K357" s="144" t="s">
        <v>38</v>
      </c>
      <c r="L357" s="144" t="s">
        <v>26</v>
      </c>
      <c r="M357" s="144" t="s">
        <v>26</v>
      </c>
      <c r="N357" s="144" t="s">
        <v>27</v>
      </c>
      <c r="O357" s="144" t="s">
        <v>28</v>
      </c>
      <c r="P357" s="144" t="s">
        <v>27</v>
      </c>
      <c r="Q357" s="144" t="s">
        <v>28</v>
      </c>
    </row>
    <row r="358" ht="15.75" spans="1:17">
      <c r="A358" s="143">
        <v>113200</v>
      </c>
      <c r="B358" s="143" t="s">
        <v>17</v>
      </c>
      <c r="C358" s="144" t="s">
        <v>18</v>
      </c>
      <c r="D358" s="144" t="s">
        <v>19</v>
      </c>
      <c r="E358" s="144" t="s">
        <v>531</v>
      </c>
      <c r="F358" s="144" t="s">
        <v>21</v>
      </c>
      <c r="G358" s="144" t="s">
        <v>35</v>
      </c>
      <c r="H358" s="144" t="s">
        <v>514</v>
      </c>
      <c r="I358" s="144" t="s">
        <v>515</v>
      </c>
      <c r="J358" s="144" t="s">
        <v>26</v>
      </c>
      <c r="K358" s="144" t="s">
        <v>26</v>
      </c>
      <c r="L358" s="144" t="s">
        <v>26</v>
      </c>
      <c r="M358" s="144" t="s">
        <v>26</v>
      </c>
      <c r="N358" s="144" t="s">
        <v>27</v>
      </c>
      <c r="O358" s="144" t="s">
        <v>28</v>
      </c>
      <c r="P358" s="144" t="s">
        <v>27</v>
      </c>
      <c r="Q358" s="144" t="s">
        <v>28</v>
      </c>
    </row>
    <row r="359" ht="15.75" spans="1:17">
      <c r="A359" s="143">
        <v>113199</v>
      </c>
      <c r="B359" s="143" t="s">
        <v>17</v>
      </c>
      <c r="C359" s="144" t="s">
        <v>18</v>
      </c>
      <c r="D359" s="144" t="s">
        <v>19</v>
      </c>
      <c r="E359" s="144" t="s">
        <v>532</v>
      </c>
      <c r="F359" s="144" t="s">
        <v>21</v>
      </c>
      <c r="G359" s="144" t="s">
        <v>35</v>
      </c>
      <c r="H359" s="144" t="s">
        <v>514</v>
      </c>
      <c r="I359" s="144" t="s">
        <v>515</v>
      </c>
      <c r="J359" s="144" t="s">
        <v>26</v>
      </c>
      <c r="K359" s="144" t="s">
        <v>26</v>
      </c>
      <c r="L359" s="144" t="s">
        <v>26</v>
      </c>
      <c r="M359" s="144" t="s">
        <v>26</v>
      </c>
      <c r="N359" s="144" t="s">
        <v>27</v>
      </c>
      <c r="O359" s="144" t="s">
        <v>28</v>
      </c>
      <c r="P359" s="144" t="s">
        <v>27</v>
      </c>
      <c r="Q359" s="144" t="s">
        <v>28</v>
      </c>
    </row>
    <row r="360" ht="15.75" spans="1:17">
      <c r="A360" s="143">
        <v>113198</v>
      </c>
      <c r="B360" s="143" t="s">
        <v>17</v>
      </c>
      <c r="C360" s="144" t="s">
        <v>18</v>
      </c>
      <c r="D360" s="144" t="s">
        <v>19</v>
      </c>
      <c r="E360" s="144" t="s">
        <v>533</v>
      </c>
      <c r="F360" s="144" t="s">
        <v>21</v>
      </c>
      <c r="G360" s="144" t="s">
        <v>35</v>
      </c>
      <c r="H360" s="144" t="s">
        <v>522</v>
      </c>
      <c r="I360" s="144" t="s">
        <v>523</v>
      </c>
      <c r="J360" s="144" t="s">
        <v>26</v>
      </c>
      <c r="K360" s="144" t="s">
        <v>26</v>
      </c>
      <c r="L360" s="144" t="s">
        <v>26</v>
      </c>
      <c r="M360" s="144" t="s">
        <v>26</v>
      </c>
      <c r="N360" s="144" t="s">
        <v>27</v>
      </c>
      <c r="O360" s="144" t="s">
        <v>28</v>
      </c>
      <c r="P360" s="144" t="s">
        <v>27</v>
      </c>
      <c r="Q360" s="144" t="s">
        <v>28</v>
      </c>
    </row>
    <row r="361" ht="15.75" spans="1:17">
      <c r="A361" s="143">
        <v>113197</v>
      </c>
      <c r="B361" s="143" t="s">
        <v>17</v>
      </c>
      <c r="C361" s="144" t="s">
        <v>18</v>
      </c>
      <c r="D361" s="144" t="s">
        <v>19</v>
      </c>
      <c r="E361" s="144" t="s">
        <v>534</v>
      </c>
      <c r="F361" s="144" t="s">
        <v>21</v>
      </c>
      <c r="G361" s="144" t="s">
        <v>35</v>
      </c>
      <c r="H361" s="144" t="s">
        <v>514</v>
      </c>
      <c r="I361" s="144" t="s">
        <v>515</v>
      </c>
      <c r="J361" s="144" t="s">
        <v>26</v>
      </c>
      <c r="K361" s="144" t="s">
        <v>26</v>
      </c>
      <c r="L361" s="144" t="s">
        <v>26</v>
      </c>
      <c r="M361" s="144" t="s">
        <v>26</v>
      </c>
      <c r="N361" s="144" t="s">
        <v>27</v>
      </c>
      <c r="O361" s="144" t="s">
        <v>28</v>
      </c>
      <c r="P361" s="144" t="s">
        <v>27</v>
      </c>
      <c r="Q361" s="144" t="s">
        <v>28</v>
      </c>
    </row>
    <row r="362" ht="15.75" spans="1:17">
      <c r="A362" s="143">
        <v>113196</v>
      </c>
      <c r="B362" s="143" t="s">
        <v>17</v>
      </c>
      <c r="C362" s="144" t="s">
        <v>18</v>
      </c>
      <c r="D362" s="144" t="s">
        <v>19</v>
      </c>
      <c r="E362" s="144" t="s">
        <v>535</v>
      </c>
      <c r="F362" s="144" t="s">
        <v>21</v>
      </c>
      <c r="G362" s="144" t="s">
        <v>49</v>
      </c>
      <c r="H362" s="144" t="s">
        <v>50</v>
      </c>
      <c r="I362" s="144" t="s">
        <v>51</v>
      </c>
      <c r="J362" s="144" t="s">
        <v>38</v>
      </c>
      <c r="K362" s="144" t="s">
        <v>38</v>
      </c>
      <c r="L362" s="144" t="s">
        <v>26</v>
      </c>
      <c r="M362" s="144" t="s">
        <v>26</v>
      </c>
      <c r="N362" s="144" t="s">
        <v>27</v>
      </c>
      <c r="O362" s="144" t="s">
        <v>28</v>
      </c>
      <c r="P362" s="144" t="s">
        <v>27</v>
      </c>
      <c r="Q362" s="144" t="s">
        <v>28</v>
      </c>
    </row>
    <row r="363" ht="15.75" spans="1:17">
      <c r="A363" s="143">
        <v>113195</v>
      </c>
      <c r="B363" s="143" t="s">
        <v>17</v>
      </c>
      <c r="C363" s="144" t="s">
        <v>18</v>
      </c>
      <c r="D363" s="144" t="s">
        <v>19</v>
      </c>
      <c r="E363" s="144" t="s">
        <v>536</v>
      </c>
      <c r="F363" s="144" t="s">
        <v>21</v>
      </c>
      <c r="G363" s="144" t="s">
        <v>35</v>
      </c>
      <c r="H363" s="144" t="s">
        <v>514</v>
      </c>
      <c r="I363" s="144" t="s">
        <v>515</v>
      </c>
      <c r="J363" s="144" t="s">
        <v>26</v>
      </c>
      <c r="K363" s="144" t="s">
        <v>26</v>
      </c>
      <c r="L363" s="144" t="s">
        <v>26</v>
      </c>
      <c r="M363" s="144" t="s">
        <v>26</v>
      </c>
      <c r="N363" s="144" t="s">
        <v>27</v>
      </c>
      <c r="O363" s="144" t="s">
        <v>28</v>
      </c>
      <c r="P363" s="144" t="s">
        <v>27</v>
      </c>
      <c r="Q363" s="144" t="s">
        <v>28</v>
      </c>
    </row>
    <row r="364" ht="15.75" spans="1:17">
      <c r="A364" s="143">
        <v>113194</v>
      </c>
      <c r="B364" s="143" t="s">
        <v>17</v>
      </c>
      <c r="C364" s="144" t="s">
        <v>18</v>
      </c>
      <c r="D364" s="144" t="s">
        <v>19</v>
      </c>
      <c r="E364" s="144" t="s">
        <v>537</v>
      </c>
      <c r="F364" s="144" t="s">
        <v>21</v>
      </c>
      <c r="G364" s="144" t="s">
        <v>35</v>
      </c>
      <c r="H364" s="144" t="s">
        <v>514</v>
      </c>
      <c r="I364" s="144" t="s">
        <v>515</v>
      </c>
      <c r="J364" s="144" t="s">
        <v>26</v>
      </c>
      <c r="K364" s="144" t="s">
        <v>26</v>
      </c>
      <c r="L364" s="144" t="s">
        <v>26</v>
      </c>
      <c r="M364" s="144" t="s">
        <v>26</v>
      </c>
      <c r="N364" s="144" t="s">
        <v>27</v>
      </c>
      <c r="O364" s="144" t="s">
        <v>28</v>
      </c>
      <c r="P364" s="144" t="s">
        <v>27</v>
      </c>
      <c r="Q364" s="144" t="s">
        <v>28</v>
      </c>
    </row>
    <row r="365" ht="15.75" spans="1:17">
      <c r="A365" s="143">
        <v>113193</v>
      </c>
      <c r="B365" s="143" t="s">
        <v>17</v>
      </c>
      <c r="C365" s="144" t="s">
        <v>18</v>
      </c>
      <c r="D365" s="144" t="s">
        <v>19</v>
      </c>
      <c r="E365" s="144" t="s">
        <v>538</v>
      </c>
      <c r="F365" s="144" t="s">
        <v>21</v>
      </c>
      <c r="G365" s="144" t="s">
        <v>35</v>
      </c>
      <c r="H365" s="144" t="s">
        <v>514</v>
      </c>
      <c r="I365" s="144" t="s">
        <v>515</v>
      </c>
      <c r="J365" s="144" t="s">
        <v>26</v>
      </c>
      <c r="K365" s="144" t="s">
        <v>26</v>
      </c>
      <c r="L365" s="144" t="s">
        <v>26</v>
      </c>
      <c r="M365" s="144" t="s">
        <v>26</v>
      </c>
      <c r="N365" s="144" t="s">
        <v>27</v>
      </c>
      <c r="O365" s="144" t="s">
        <v>28</v>
      </c>
      <c r="P365" s="144" t="s">
        <v>27</v>
      </c>
      <c r="Q365" s="144" t="s">
        <v>28</v>
      </c>
    </row>
    <row r="366" ht="15.75" spans="1:17">
      <c r="A366" s="143">
        <v>113192</v>
      </c>
      <c r="B366" s="143" t="s">
        <v>17</v>
      </c>
      <c r="C366" s="144" t="s">
        <v>18</v>
      </c>
      <c r="D366" s="144" t="s">
        <v>19</v>
      </c>
      <c r="E366" s="144" t="s">
        <v>539</v>
      </c>
      <c r="F366" s="144" t="s">
        <v>21</v>
      </c>
      <c r="G366" s="144" t="s">
        <v>49</v>
      </c>
      <c r="H366" s="144" t="s">
        <v>50</v>
      </c>
      <c r="I366" s="144" t="s">
        <v>51</v>
      </c>
      <c r="J366" s="144" t="s">
        <v>38</v>
      </c>
      <c r="K366" s="144" t="s">
        <v>38</v>
      </c>
      <c r="L366" s="144" t="s">
        <v>26</v>
      </c>
      <c r="M366" s="144" t="s">
        <v>26</v>
      </c>
      <c r="N366" s="144" t="s">
        <v>27</v>
      </c>
      <c r="O366" s="144" t="s">
        <v>28</v>
      </c>
      <c r="P366" s="144" t="s">
        <v>27</v>
      </c>
      <c r="Q366" s="144" t="s">
        <v>28</v>
      </c>
    </row>
    <row r="367" ht="15.75" spans="1:17">
      <c r="A367" s="143">
        <v>113191</v>
      </c>
      <c r="B367" s="143" t="s">
        <v>17</v>
      </c>
      <c r="C367" s="144" t="s">
        <v>18</v>
      </c>
      <c r="D367" s="144" t="s">
        <v>19</v>
      </c>
      <c r="E367" s="144" t="s">
        <v>540</v>
      </c>
      <c r="F367" s="144" t="s">
        <v>21</v>
      </c>
      <c r="G367" s="144" t="s">
        <v>22</v>
      </c>
      <c r="H367" s="144" t="s">
        <v>23</v>
      </c>
      <c r="I367" s="144" t="s">
        <v>24</v>
      </c>
      <c r="J367" s="144" t="s">
        <v>26</v>
      </c>
      <c r="K367" s="144" t="s">
        <v>26</v>
      </c>
      <c r="L367" s="144" t="s">
        <v>26</v>
      </c>
      <c r="M367" s="144" t="s">
        <v>26</v>
      </c>
      <c r="N367" s="144" t="s">
        <v>27</v>
      </c>
      <c r="O367" s="144" t="s">
        <v>28</v>
      </c>
      <c r="P367" s="144" t="s">
        <v>27</v>
      </c>
      <c r="Q367" s="144" t="s">
        <v>28</v>
      </c>
    </row>
    <row r="368" ht="15.75" spans="1:17">
      <c r="A368" s="143">
        <v>113190</v>
      </c>
      <c r="B368" s="143" t="s">
        <v>17</v>
      </c>
      <c r="C368" s="144" t="s">
        <v>18</v>
      </c>
      <c r="D368" s="144" t="s">
        <v>19</v>
      </c>
      <c r="E368" s="144" t="s">
        <v>541</v>
      </c>
      <c r="F368" s="144" t="s">
        <v>21</v>
      </c>
      <c r="G368" s="144" t="s">
        <v>35</v>
      </c>
      <c r="H368" s="144" t="s">
        <v>522</v>
      </c>
      <c r="I368" s="144" t="s">
        <v>523</v>
      </c>
      <c r="J368" s="144" t="s">
        <v>26</v>
      </c>
      <c r="K368" s="144" t="s">
        <v>26</v>
      </c>
      <c r="L368" s="144" t="s">
        <v>26</v>
      </c>
      <c r="M368" s="144" t="s">
        <v>26</v>
      </c>
      <c r="N368" s="144" t="s">
        <v>27</v>
      </c>
      <c r="O368" s="144" t="s">
        <v>28</v>
      </c>
      <c r="P368" s="144" t="s">
        <v>27</v>
      </c>
      <c r="Q368" s="144" t="s">
        <v>28</v>
      </c>
    </row>
    <row r="369" ht="15.75" spans="1:17">
      <c r="A369" s="143">
        <v>113189</v>
      </c>
      <c r="B369" s="143" t="s">
        <v>17</v>
      </c>
      <c r="C369" s="144" t="s">
        <v>18</v>
      </c>
      <c r="D369" s="144" t="s">
        <v>19</v>
      </c>
      <c r="E369" s="144" t="s">
        <v>542</v>
      </c>
      <c r="F369" s="144" t="s">
        <v>21</v>
      </c>
      <c r="G369" s="144" t="s">
        <v>49</v>
      </c>
      <c r="H369" s="144" t="s">
        <v>50</v>
      </c>
      <c r="I369" s="144" t="s">
        <v>51</v>
      </c>
      <c r="J369" s="144" t="s">
        <v>38</v>
      </c>
      <c r="K369" s="144" t="s">
        <v>38</v>
      </c>
      <c r="L369" s="144" t="s">
        <v>26</v>
      </c>
      <c r="M369" s="144" t="s">
        <v>26</v>
      </c>
      <c r="N369" s="144" t="s">
        <v>27</v>
      </c>
      <c r="O369" s="144" t="s">
        <v>28</v>
      </c>
      <c r="P369" s="144" t="s">
        <v>27</v>
      </c>
      <c r="Q369" s="144" t="s">
        <v>28</v>
      </c>
    </row>
    <row r="370" ht="15.75" spans="1:17">
      <c r="A370" s="143">
        <v>113188</v>
      </c>
      <c r="B370" s="143" t="s">
        <v>17</v>
      </c>
      <c r="C370" s="144" t="s">
        <v>18</v>
      </c>
      <c r="D370" s="144" t="s">
        <v>19</v>
      </c>
      <c r="E370" s="144" t="s">
        <v>543</v>
      </c>
      <c r="F370" s="144" t="s">
        <v>21</v>
      </c>
      <c r="G370" s="144" t="s">
        <v>35</v>
      </c>
      <c r="H370" s="144" t="s">
        <v>514</v>
      </c>
      <c r="I370" s="144" t="s">
        <v>515</v>
      </c>
      <c r="J370" s="144" t="s">
        <v>26</v>
      </c>
      <c r="K370" s="144" t="s">
        <v>26</v>
      </c>
      <c r="L370" s="144" t="s">
        <v>26</v>
      </c>
      <c r="M370" s="144" t="s">
        <v>26</v>
      </c>
      <c r="N370" s="144" t="s">
        <v>27</v>
      </c>
      <c r="O370" s="144" t="s">
        <v>28</v>
      </c>
      <c r="P370" s="144" t="s">
        <v>27</v>
      </c>
      <c r="Q370" s="144" t="s">
        <v>28</v>
      </c>
    </row>
    <row r="371" ht="15.75" spans="1:17">
      <c r="A371" s="143">
        <v>113187</v>
      </c>
      <c r="B371" s="143" t="s">
        <v>17</v>
      </c>
      <c r="C371" s="144" t="s">
        <v>18</v>
      </c>
      <c r="D371" s="144" t="s">
        <v>19</v>
      </c>
      <c r="E371" s="144" t="s">
        <v>544</v>
      </c>
      <c r="F371" s="144" t="s">
        <v>21</v>
      </c>
      <c r="G371" s="144" t="s">
        <v>49</v>
      </c>
      <c r="H371" s="144" t="s">
        <v>50</v>
      </c>
      <c r="I371" s="144" t="s">
        <v>51</v>
      </c>
      <c r="J371" s="144" t="s">
        <v>38</v>
      </c>
      <c r="K371" s="144" t="s">
        <v>38</v>
      </c>
      <c r="L371" s="144" t="s">
        <v>26</v>
      </c>
      <c r="M371" s="144" t="s">
        <v>26</v>
      </c>
      <c r="N371" s="144" t="s">
        <v>27</v>
      </c>
      <c r="O371" s="144" t="s">
        <v>28</v>
      </c>
      <c r="P371" s="144" t="s">
        <v>27</v>
      </c>
      <c r="Q371" s="144" t="s">
        <v>28</v>
      </c>
    </row>
    <row r="372" ht="15.75" spans="1:17">
      <c r="A372" s="143">
        <v>113186</v>
      </c>
      <c r="B372" s="143" t="s">
        <v>17</v>
      </c>
      <c r="C372" s="144" t="s">
        <v>18</v>
      </c>
      <c r="D372" s="144" t="s">
        <v>19</v>
      </c>
      <c r="E372" s="144" t="s">
        <v>545</v>
      </c>
      <c r="F372" s="144" t="s">
        <v>21</v>
      </c>
      <c r="G372" s="144" t="s">
        <v>35</v>
      </c>
      <c r="H372" s="144" t="s">
        <v>514</v>
      </c>
      <c r="I372" s="144" t="s">
        <v>515</v>
      </c>
      <c r="J372" s="144" t="s">
        <v>26</v>
      </c>
      <c r="K372" s="144" t="s">
        <v>26</v>
      </c>
      <c r="L372" s="144" t="s">
        <v>26</v>
      </c>
      <c r="M372" s="144" t="s">
        <v>26</v>
      </c>
      <c r="N372" s="144" t="s">
        <v>27</v>
      </c>
      <c r="O372" s="144" t="s">
        <v>28</v>
      </c>
      <c r="P372" s="144" t="s">
        <v>27</v>
      </c>
      <c r="Q372" s="144" t="s">
        <v>28</v>
      </c>
    </row>
    <row r="373" ht="15.75" spans="1:17">
      <c r="A373" s="143">
        <v>113185</v>
      </c>
      <c r="B373" s="143" t="s">
        <v>17</v>
      </c>
      <c r="C373" s="144" t="s">
        <v>18</v>
      </c>
      <c r="D373" s="144" t="s">
        <v>19</v>
      </c>
      <c r="E373" s="144" t="s">
        <v>546</v>
      </c>
      <c r="F373" s="144" t="s">
        <v>21</v>
      </c>
      <c r="G373" s="144" t="s">
        <v>35</v>
      </c>
      <c r="H373" s="144" t="s">
        <v>522</v>
      </c>
      <c r="I373" s="144" t="s">
        <v>523</v>
      </c>
      <c r="J373" s="144" t="s">
        <v>26</v>
      </c>
      <c r="K373" s="144" t="s">
        <v>26</v>
      </c>
      <c r="L373" s="144" t="s">
        <v>26</v>
      </c>
      <c r="M373" s="144" t="s">
        <v>26</v>
      </c>
      <c r="N373" s="144" t="s">
        <v>27</v>
      </c>
      <c r="O373" s="144" t="s">
        <v>28</v>
      </c>
      <c r="P373" s="144" t="s">
        <v>27</v>
      </c>
      <c r="Q373" s="144" t="s">
        <v>28</v>
      </c>
    </row>
    <row r="374" ht="15.75" spans="1:17">
      <c r="A374" s="143">
        <v>113184</v>
      </c>
      <c r="B374" s="143" t="s">
        <v>17</v>
      </c>
      <c r="C374" s="144" t="s">
        <v>18</v>
      </c>
      <c r="D374" s="144" t="s">
        <v>19</v>
      </c>
      <c r="E374" s="144" t="s">
        <v>547</v>
      </c>
      <c r="F374" s="144" t="s">
        <v>548</v>
      </c>
      <c r="G374" s="144" t="s">
        <v>118</v>
      </c>
      <c r="H374" s="144" t="s">
        <v>146</v>
      </c>
      <c r="I374" s="144" t="s">
        <v>147</v>
      </c>
      <c r="J374" s="144" t="s">
        <v>26</v>
      </c>
      <c r="K374" s="144" t="s">
        <v>26</v>
      </c>
      <c r="L374" s="144" t="s">
        <v>26</v>
      </c>
      <c r="M374" s="144" t="s">
        <v>26</v>
      </c>
      <c r="N374" s="144" t="s">
        <v>27</v>
      </c>
      <c r="O374" s="144" t="s">
        <v>28</v>
      </c>
      <c r="P374" s="144" t="s">
        <v>27</v>
      </c>
      <c r="Q374" s="144" t="s">
        <v>28</v>
      </c>
    </row>
    <row r="375" ht="15.75" spans="1:17">
      <c r="A375" s="143">
        <v>113183</v>
      </c>
      <c r="B375" s="143" t="s">
        <v>17</v>
      </c>
      <c r="C375" s="144" t="s">
        <v>18</v>
      </c>
      <c r="D375" s="144" t="s">
        <v>19</v>
      </c>
      <c r="E375" s="144" t="s">
        <v>549</v>
      </c>
      <c r="F375" s="144" t="s">
        <v>548</v>
      </c>
      <c r="G375" s="144" t="s">
        <v>118</v>
      </c>
      <c r="H375" s="144" t="s">
        <v>143</v>
      </c>
      <c r="I375" s="144" t="s">
        <v>144</v>
      </c>
      <c r="J375" s="144" t="s">
        <v>26</v>
      </c>
      <c r="K375" s="144" t="s">
        <v>26</v>
      </c>
      <c r="L375" s="144" t="s">
        <v>26</v>
      </c>
      <c r="M375" s="144" t="s">
        <v>26</v>
      </c>
      <c r="N375" s="144" t="s">
        <v>27</v>
      </c>
      <c r="O375" s="144" t="s">
        <v>28</v>
      </c>
      <c r="P375" s="144" t="s">
        <v>27</v>
      </c>
      <c r="Q375" s="144" t="s">
        <v>28</v>
      </c>
    </row>
    <row r="376" ht="15.75" spans="1:17">
      <c r="A376" s="143">
        <v>113182</v>
      </c>
      <c r="B376" s="143" t="s">
        <v>17</v>
      </c>
      <c r="C376" s="144" t="s">
        <v>18</v>
      </c>
      <c r="D376" s="144" t="s">
        <v>19</v>
      </c>
      <c r="E376" s="144" t="s">
        <v>550</v>
      </c>
      <c r="F376" s="144" t="s">
        <v>548</v>
      </c>
      <c r="G376" s="144" t="s">
        <v>118</v>
      </c>
      <c r="H376" s="144" t="s">
        <v>140</v>
      </c>
      <c r="I376" s="144" t="s">
        <v>141</v>
      </c>
      <c r="J376" s="144" t="s">
        <v>26</v>
      </c>
      <c r="K376" s="144" t="s">
        <v>26</v>
      </c>
      <c r="L376" s="144" t="s">
        <v>26</v>
      </c>
      <c r="M376" s="144" t="s">
        <v>26</v>
      </c>
      <c r="N376" s="144" t="s">
        <v>27</v>
      </c>
      <c r="O376" s="144" t="s">
        <v>28</v>
      </c>
      <c r="P376" s="144" t="s">
        <v>27</v>
      </c>
      <c r="Q376" s="144" t="s">
        <v>28</v>
      </c>
    </row>
    <row r="377" ht="15.75" spans="1:17">
      <c r="A377" s="143">
        <v>113181</v>
      </c>
      <c r="B377" s="143" t="s">
        <v>17</v>
      </c>
      <c r="C377" s="144" t="s">
        <v>18</v>
      </c>
      <c r="D377" s="144" t="s">
        <v>19</v>
      </c>
      <c r="E377" s="144" t="s">
        <v>551</v>
      </c>
      <c r="F377" s="144" t="s">
        <v>548</v>
      </c>
      <c r="G377" s="144" t="s">
        <v>118</v>
      </c>
      <c r="H377" s="144" t="s">
        <v>137</v>
      </c>
      <c r="I377" s="144" t="s">
        <v>138</v>
      </c>
      <c r="J377" s="144" t="s">
        <v>26</v>
      </c>
      <c r="K377" s="144" t="s">
        <v>26</v>
      </c>
      <c r="L377" s="144" t="s">
        <v>26</v>
      </c>
      <c r="M377" s="144" t="s">
        <v>26</v>
      </c>
      <c r="N377" s="144" t="s">
        <v>27</v>
      </c>
      <c r="O377" s="144" t="s">
        <v>28</v>
      </c>
      <c r="P377" s="144" t="s">
        <v>27</v>
      </c>
      <c r="Q377" s="144" t="s">
        <v>28</v>
      </c>
    </row>
    <row r="378" ht="15.75" spans="1:17">
      <c r="A378" s="143">
        <v>113180</v>
      </c>
      <c r="B378" s="143" t="s">
        <v>17</v>
      </c>
      <c r="C378" s="144" t="s">
        <v>18</v>
      </c>
      <c r="D378" s="144" t="s">
        <v>19</v>
      </c>
      <c r="E378" s="144" t="s">
        <v>552</v>
      </c>
      <c r="F378" s="144" t="s">
        <v>548</v>
      </c>
      <c r="G378" s="144" t="s">
        <v>118</v>
      </c>
      <c r="H378" s="144" t="s">
        <v>119</v>
      </c>
      <c r="I378" s="144" t="s">
        <v>120</v>
      </c>
      <c r="J378" s="144" t="s">
        <v>26</v>
      </c>
      <c r="K378" s="144" t="s">
        <v>26</v>
      </c>
      <c r="L378" s="144" t="s">
        <v>26</v>
      </c>
      <c r="M378" s="144" t="s">
        <v>26</v>
      </c>
      <c r="N378" s="144" t="s">
        <v>27</v>
      </c>
      <c r="O378" s="144" t="s">
        <v>28</v>
      </c>
      <c r="P378" s="144" t="s">
        <v>27</v>
      </c>
      <c r="Q378" s="144" t="s">
        <v>28</v>
      </c>
    </row>
    <row r="379" ht="15.75" spans="1:17">
      <c r="A379" s="143">
        <v>113179</v>
      </c>
      <c r="B379" s="143" t="s">
        <v>17</v>
      </c>
      <c r="C379" s="144" t="s">
        <v>18</v>
      </c>
      <c r="D379" s="144" t="s">
        <v>19</v>
      </c>
      <c r="E379" s="144" t="s">
        <v>553</v>
      </c>
      <c r="F379" s="144" t="s">
        <v>548</v>
      </c>
      <c r="G379" s="144" t="s">
        <v>118</v>
      </c>
      <c r="H379" s="144" t="s">
        <v>122</v>
      </c>
      <c r="I379" s="144" t="s">
        <v>123</v>
      </c>
      <c r="J379" s="144" t="s">
        <v>26</v>
      </c>
      <c r="K379" s="144" t="s">
        <v>26</v>
      </c>
      <c r="L379" s="144" t="s">
        <v>26</v>
      </c>
      <c r="M379" s="144" t="s">
        <v>26</v>
      </c>
      <c r="N379" s="144" t="s">
        <v>27</v>
      </c>
      <c r="O379" s="144" t="s">
        <v>28</v>
      </c>
      <c r="P379" s="144" t="s">
        <v>27</v>
      </c>
      <c r="Q379" s="144" t="s">
        <v>28</v>
      </c>
    </row>
    <row r="380" ht="15.75" spans="1:17">
      <c r="A380" s="143">
        <v>113178</v>
      </c>
      <c r="B380" s="143" t="s">
        <v>17</v>
      </c>
      <c r="C380" s="144" t="s">
        <v>18</v>
      </c>
      <c r="D380" s="144" t="s">
        <v>19</v>
      </c>
      <c r="E380" s="144" t="s">
        <v>554</v>
      </c>
      <c r="F380" s="144" t="s">
        <v>548</v>
      </c>
      <c r="G380" s="144" t="s">
        <v>118</v>
      </c>
      <c r="H380" s="144" t="s">
        <v>125</v>
      </c>
      <c r="I380" s="144" t="s">
        <v>126</v>
      </c>
      <c r="J380" s="144" t="s">
        <v>26</v>
      </c>
      <c r="K380" s="144" t="s">
        <v>26</v>
      </c>
      <c r="L380" s="144" t="s">
        <v>26</v>
      </c>
      <c r="M380" s="144" t="s">
        <v>26</v>
      </c>
      <c r="N380" s="144" t="s">
        <v>27</v>
      </c>
      <c r="O380" s="144" t="s">
        <v>28</v>
      </c>
      <c r="P380" s="144" t="s">
        <v>27</v>
      </c>
      <c r="Q380" s="144" t="s">
        <v>28</v>
      </c>
    </row>
    <row r="381" ht="15.75" spans="1:17">
      <c r="A381" s="143">
        <v>113177</v>
      </c>
      <c r="B381" s="143" t="s">
        <v>17</v>
      </c>
      <c r="C381" s="144" t="s">
        <v>18</v>
      </c>
      <c r="D381" s="144" t="s">
        <v>19</v>
      </c>
      <c r="E381" s="144" t="s">
        <v>555</v>
      </c>
      <c r="F381" s="144" t="s">
        <v>548</v>
      </c>
      <c r="G381" s="144" t="s">
        <v>118</v>
      </c>
      <c r="H381" s="144" t="s">
        <v>128</v>
      </c>
      <c r="I381" s="144" t="s">
        <v>129</v>
      </c>
      <c r="J381" s="144" t="s">
        <v>26</v>
      </c>
      <c r="K381" s="144" t="s">
        <v>26</v>
      </c>
      <c r="L381" s="144" t="s">
        <v>26</v>
      </c>
      <c r="M381" s="144" t="s">
        <v>26</v>
      </c>
      <c r="N381" s="144" t="s">
        <v>27</v>
      </c>
      <c r="O381" s="144" t="s">
        <v>28</v>
      </c>
      <c r="P381" s="144" t="s">
        <v>27</v>
      </c>
      <c r="Q381" s="144" t="s">
        <v>28</v>
      </c>
    </row>
    <row r="382" ht="15.75" spans="1:17">
      <c r="A382" s="143">
        <v>113176</v>
      </c>
      <c r="B382" s="143" t="s">
        <v>17</v>
      </c>
      <c r="C382" s="144" t="s">
        <v>18</v>
      </c>
      <c r="D382" s="144" t="s">
        <v>19</v>
      </c>
      <c r="E382" s="144" t="s">
        <v>556</v>
      </c>
      <c r="F382" s="144" t="s">
        <v>548</v>
      </c>
      <c r="G382" s="144" t="s">
        <v>118</v>
      </c>
      <c r="H382" s="144" t="s">
        <v>131</v>
      </c>
      <c r="I382" s="144" t="s">
        <v>132</v>
      </c>
      <c r="J382" s="144" t="s">
        <v>26</v>
      </c>
      <c r="K382" s="144" t="s">
        <v>26</v>
      </c>
      <c r="L382" s="144" t="s">
        <v>26</v>
      </c>
      <c r="M382" s="144" t="s">
        <v>26</v>
      </c>
      <c r="N382" s="144" t="s">
        <v>27</v>
      </c>
      <c r="O382" s="144" t="s">
        <v>28</v>
      </c>
      <c r="P382" s="144" t="s">
        <v>27</v>
      </c>
      <c r="Q382" s="144" t="s">
        <v>28</v>
      </c>
    </row>
    <row r="383" ht="15.75" spans="1:17">
      <c r="A383" s="143">
        <v>113175</v>
      </c>
      <c r="B383" s="143" t="s">
        <v>17</v>
      </c>
      <c r="C383" s="144" t="s">
        <v>18</v>
      </c>
      <c r="D383" s="144" t="s">
        <v>19</v>
      </c>
      <c r="E383" s="144" t="s">
        <v>557</v>
      </c>
      <c r="F383" s="144" t="s">
        <v>548</v>
      </c>
      <c r="G383" s="144" t="s">
        <v>118</v>
      </c>
      <c r="H383" s="144" t="s">
        <v>134</v>
      </c>
      <c r="I383" s="144" t="s">
        <v>135</v>
      </c>
      <c r="J383" s="144" t="s">
        <v>26</v>
      </c>
      <c r="K383" s="144" t="s">
        <v>26</v>
      </c>
      <c r="L383" s="144" t="s">
        <v>26</v>
      </c>
      <c r="M383" s="144" t="s">
        <v>26</v>
      </c>
      <c r="N383" s="144" t="s">
        <v>27</v>
      </c>
      <c r="O383" s="144" t="s">
        <v>28</v>
      </c>
      <c r="P383" s="144" t="s">
        <v>27</v>
      </c>
      <c r="Q383" s="144" t="s">
        <v>28</v>
      </c>
    </row>
    <row r="384" ht="15.75" spans="1:17">
      <c r="A384" s="143">
        <v>113174</v>
      </c>
      <c r="B384" s="143" t="s">
        <v>17</v>
      </c>
      <c r="C384" s="144" t="s">
        <v>18</v>
      </c>
      <c r="D384" s="144" t="s">
        <v>19</v>
      </c>
      <c r="E384" s="144" t="s">
        <v>558</v>
      </c>
      <c r="F384" s="144" t="s">
        <v>21</v>
      </c>
      <c r="G384" s="144" t="s">
        <v>35</v>
      </c>
      <c r="H384" s="144" t="s">
        <v>497</v>
      </c>
      <c r="I384" s="144" t="s">
        <v>498</v>
      </c>
      <c r="J384" s="144" t="s">
        <v>113</v>
      </c>
      <c r="K384" s="144" t="s">
        <v>113</v>
      </c>
      <c r="L384" s="144" t="s">
        <v>26</v>
      </c>
      <c r="M384" s="144" t="s">
        <v>26</v>
      </c>
      <c r="N384" s="144" t="s">
        <v>27</v>
      </c>
      <c r="O384" s="144" t="s">
        <v>28</v>
      </c>
      <c r="P384" s="144" t="s">
        <v>27</v>
      </c>
      <c r="Q384" s="144" t="s">
        <v>28</v>
      </c>
    </row>
    <row r="385" ht="15.75" spans="1:17">
      <c r="A385" s="143">
        <v>113173</v>
      </c>
      <c r="B385" s="143" t="s">
        <v>17</v>
      </c>
      <c r="C385" s="144" t="s">
        <v>18</v>
      </c>
      <c r="D385" s="144" t="s">
        <v>19</v>
      </c>
      <c r="E385" s="144" t="s">
        <v>559</v>
      </c>
      <c r="F385" s="144" t="s">
        <v>21</v>
      </c>
      <c r="G385" s="144" t="s">
        <v>35</v>
      </c>
      <c r="H385" s="144" t="s">
        <v>514</v>
      </c>
      <c r="I385" s="144" t="s">
        <v>515</v>
      </c>
      <c r="J385" s="144" t="s">
        <v>26</v>
      </c>
      <c r="K385" s="144" t="s">
        <v>26</v>
      </c>
      <c r="L385" s="144" t="s">
        <v>26</v>
      </c>
      <c r="M385" s="144" t="s">
        <v>26</v>
      </c>
      <c r="N385" s="144" t="s">
        <v>27</v>
      </c>
      <c r="O385" s="144" t="s">
        <v>28</v>
      </c>
      <c r="P385" s="144" t="s">
        <v>27</v>
      </c>
      <c r="Q385" s="144" t="s">
        <v>28</v>
      </c>
    </row>
    <row r="386" ht="15.75" spans="1:17">
      <c r="A386" s="143">
        <v>113172</v>
      </c>
      <c r="B386" s="143" t="s">
        <v>17</v>
      </c>
      <c r="C386" s="144" t="s">
        <v>18</v>
      </c>
      <c r="D386" s="144" t="s">
        <v>19</v>
      </c>
      <c r="E386" s="144" t="s">
        <v>560</v>
      </c>
      <c r="F386" s="144" t="s">
        <v>21</v>
      </c>
      <c r="G386" s="144" t="s">
        <v>35</v>
      </c>
      <c r="H386" s="144" t="s">
        <v>514</v>
      </c>
      <c r="I386" s="144" t="s">
        <v>515</v>
      </c>
      <c r="J386" s="144" t="s">
        <v>26</v>
      </c>
      <c r="K386" s="144" t="s">
        <v>26</v>
      </c>
      <c r="L386" s="144" t="s">
        <v>26</v>
      </c>
      <c r="M386" s="144" t="s">
        <v>26</v>
      </c>
      <c r="N386" s="144" t="s">
        <v>27</v>
      </c>
      <c r="O386" s="144" t="s">
        <v>28</v>
      </c>
      <c r="P386" s="144" t="s">
        <v>27</v>
      </c>
      <c r="Q386" s="144" t="s">
        <v>28</v>
      </c>
    </row>
    <row r="387" ht="15.75" spans="1:17">
      <c r="A387" s="143">
        <v>113171</v>
      </c>
      <c r="B387" s="143" t="s">
        <v>17</v>
      </c>
      <c r="C387" s="144" t="s">
        <v>18</v>
      </c>
      <c r="D387" s="144" t="s">
        <v>19</v>
      </c>
      <c r="E387" s="144" t="s">
        <v>561</v>
      </c>
      <c r="F387" s="144" t="s">
        <v>21</v>
      </c>
      <c r="G387" s="144" t="s">
        <v>35</v>
      </c>
      <c r="H387" s="144" t="s">
        <v>514</v>
      </c>
      <c r="I387" s="144" t="s">
        <v>515</v>
      </c>
      <c r="J387" s="144" t="s">
        <v>26</v>
      </c>
      <c r="K387" s="144" t="s">
        <v>26</v>
      </c>
      <c r="L387" s="144" t="s">
        <v>26</v>
      </c>
      <c r="M387" s="144" t="s">
        <v>26</v>
      </c>
      <c r="N387" s="144" t="s">
        <v>27</v>
      </c>
      <c r="O387" s="144" t="s">
        <v>28</v>
      </c>
      <c r="P387" s="144" t="s">
        <v>27</v>
      </c>
      <c r="Q387" s="144" t="s">
        <v>28</v>
      </c>
    </row>
    <row r="388" ht="15.75" spans="1:17">
      <c r="A388" s="143">
        <v>113170</v>
      </c>
      <c r="B388" s="143" t="s">
        <v>17</v>
      </c>
      <c r="C388" s="144" t="s">
        <v>18</v>
      </c>
      <c r="D388" s="144" t="s">
        <v>19</v>
      </c>
      <c r="E388" s="144" t="s">
        <v>562</v>
      </c>
      <c r="F388" s="144" t="s">
        <v>21</v>
      </c>
      <c r="G388" s="144" t="s">
        <v>150</v>
      </c>
      <c r="H388" s="144" t="s">
        <v>296</v>
      </c>
      <c r="I388" s="144" t="s">
        <v>297</v>
      </c>
      <c r="J388" s="144" t="s">
        <v>175</v>
      </c>
      <c r="K388" s="144" t="s">
        <v>175</v>
      </c>
      <c r="L388" s="144" t="s">
        <v>26</v>
      </c>
      <c r="M388" s="144" t="s">
        <v>26</v>
      </c>
      <c r="N388" s="144" t="s">
        <v>27</v>
      </c>
      <c r="O388" s="144" t="s">
        <v>28</v>
      </c>
      <c r="P388" s="144" t="s">
        <v>27</v>
      </c>
      <c r="Q388" s="144" t="s">
        <v>28</v>
      </c>
    </row>
    <row r="389" ht="15.75" spans="1:17">
      <c r="A389" s="143">
        <v>113169</v>
      </c>
      <c r="B389" s="143" t="s">
        <v>17</v>
      </c>
      <c r="C389" s="144" t="s">
        <v>18</v>
      </c>
      <c r="D389" s="144" t="s">
        <v>19</v>
      </c>
      <c r="E389" s="144" t="s">
        <v>563</v>
      </c>
      <c r="F389" s="144" t="s">
        <v>21</v>
      </c>
      <c r="G389" s="144" t="s">
        <v>35</v>
      </c>
      <c r="H389" s="144" t="s">
        <v>522</v>
      </c>
      <c r="I389" s="144" t="s">
        <v>523</v>
      </c>
      <c r="J389" s="144" t="s">
        <v>26</v>
      </c>
      <c r="K389" s="144" t="s">
        <v>26</v>
      </c>
      <c r="L389" s="144" t="s">
        <v>26</v>
      </c>
      <c r="M389" s="144" t="s">
        <v>26</v>
      </c>
      <c r="N389" s="144" t="s">
        <v>27</v>
      </c>
      <c r="O389" s="144" t="s">
        <v>28</v>
      </c>
      <c r="P389" s="144" t="s">
        <v>27</v>
      </c>
      <c r="Q389" s="144" t="s">
        <v>28</v>
      </c>
    </row>
    <row r="390" ht="15.75" spans="1:17">
      <c r="A390" s="143">
        <v>113168</v>
      </c>
      <c r="B390" s="143" t="s">
        <v>17</v>
      </c>
      <c r="C390" s="144" t="s">
        <v>18</v>
      </c>
      <c r="D390" s="144" t="s">
        <v>19</v>
      </c>
      <c r="E390" s="144" t="s">
        <v>564</v>
      </c>
      <c r="F390" s="144" t="s">
        <v>21</v>
      </c>
      <c r="G390" s="144" t="s">
        <v>35</v>
      </c>
      <c r="H390" s="144" t="s">
        <v>36</v>
      </c>
      <c r="I390" s="144" t="s">
        <v>37</v>
      </c>
      <c r="J390" s="144" t="s">
        <v>38</v>
      </c>
      <c r="K390" s="144" t="s">
        <v>38</v>
      </c>
      <c r="L390" s="144" t="s">
        <v>26</v>
      </c>
      <c r="M390" s="144" t="s">
        <v>26</v>
      </c>
      <c r="N390" s="144" t="s">
        <v>27</v>
      </c>
      <c r="O390" s="144" t="s">
        <v>28</v>
      </c>
      <c r="P390" s="144" t="s">
        <v>27</v>
      </c>
      <c r="Q390" s="144" t="s">
        <v>28</v>
      </c>
    </row>
    <row r="391" ht="15.75" spans="1:17">
      <c r="A391" s="143">
        <v>113167</v>
      </c>
      <c r="B391" s="143" t="s">
        <v>17</v>
      </c>
      <c r="C391" s="144" t="s">
        <v>18</v>
      </c>
      <c r="D391" s="144" t="s">
        <v>19</v>
      </c>
      <c r="E391" s="144" t="s">
        <v>565</v>
      </c>
      <c r="F391" s="144" t="s">
        <v>21</v>
      </c>
      <c r="G391" s="144" t="s">
        <v>172</v>
      </c>
      <c r="H391" s="144" t="s">
        <v>432</v>
      </c>
      <c r="I391" s="144" t="s">
        <v>433</v>
      </c>
      <c r="J391" s="144" t="s">
        <v>175</v>
      </c>
      <c r="K391" s="144" t="s">
        <v>175</v>
      </c>
      <c r="L391" s="144" t="s">
        <v>26</v>
      </c>
      <c r="M391" s="144" t="s">
        <v>26</v>
      </c>
      <c r="N391" s="144" t="s">
        <v>27</v>
      </c>
      <c r="O391" s="144" t="s">
        <v>28</v>
      </c>
      <c r="P391" s="144" t="s">
        <v>27</v>
      </c>
      <c r="Q391" s="144" t="s">
        <v>28</v>
      </c>
    </row>
    <row r="392" ht="15.75" spans="1:17">
      <c r="A392" s="143">
        <v>113166</v>
      </c>
      <c r="B392" s="143" t="s">
        <v>17</v>
      </c>
      <c r="C392" s="144" t="s">
        <v>18</v>
      </c>
      <c r="D392" s="144" t="s">
        <v>19</v>
      </c>
      <c r="E392" s="144" t="s">
        <v>566</v>
      </c>
      <c r="F392" s="144" t="s">
        <v>567</v>
      </c>
      <c r="G392" s="144" t="s">
        <v>172</v>
      </c>
      <c r="H392" s="144" t="s">
        <v>290</v>
      </c>
      <c r="I392" s="144" t="s">
        <v>291</v>
      </c>
      <c r="J392" s="144" t="s">
        <v>175</v>
      </c>
      <c r="K392" s="144" t="s">
        <v>175</v>
      </c>
      <c r="L392" s="144" t="s">
        <v>26</v>
      </c>
      <c r="M392" s="144" t="s">
        <v>26</v>
      </c>
      <c r="N392" s="144" t="s">
        <v>27</v>
      </c>
      <c r="O392" s="144" t="s">
        <v>28</v>
      </c>
      <c r="P392" s="144" t="s">
        <v>27</v>
      </c>
      <c r="Q392" s="144" t="s">
        <v>28</v>
      </c>
    </row>
    <row r="393" ht="15.75" spans="1:17">
      <c r="A393" s="143">
        <v>113165</v>
      </c>
      <c r="B393" s="143" t="s">
        <v>17</v>
      </c>
      <c r="C393" s="144" t="s">
        <v>18</v>
      </c>
      <c r="D393" s="144" t="s">
        <v>19</v>
      </c>
      <c r="E393" s="144" t="s">
        <v>568</v>
      </c>
      <c r="F393" s="144" t="s">
        <v>567</v>
      </c>
      <c r="G393" s="144" t="s">
        <v>172</v>
      </c>
      <c r="H393" s="144" t="s">
        <v>237</v>
      </c>
      <c r="I393" s="144" t="s">
        <v>238</v>
      </c>
      <c r="J393" s="144" t="s">
        <v>239</v>
      </c>
      <c r="K393" s="144" t="s">
        <v>239</v>
      </c>
      <c r="L393" s="144" t="s">
        <v>26</v>
      </c>
      <c r="M393" s="144" t="s">
        <v>26</v>
      </c>
      <c r="N393" s="144" t="s">
        <v>27</v>
      </c>
      <c r="O393" s="144" t="s">
        <v>28</v>
      </c>
      <c r="P393" s="144" t="s">
        <v>27</v>
      </c>
      <c r="Q393" s="144" t="s">
        <v>28</v>
      </c>
    </row>
    <row r="394" ht="15.75" spans="1:17">
      <c r="A394" s="143">
        <v>113164</v>
      </c>
      <c r="B394" s="143" t="s">
        <v>17</v>
      </c>
      <c r="C394" s="144" t="s">
        <v>18</v>
      </c>
      <c r="D394" s="144" t="s">
        <v>19</v>
      </c>
      <c r="E394" s="144" t="s">
        <v>569</v>
      </c>
      <c r="F394" s="144" t="s">
        <v>21</v>
      </c>
      <c r="G394" s="144" t="s">
        <v>35</v>
      </c>
      <c r="H394" s="144" t="s">
        <v>522</v>
      </c>
      <c r="I394" s="144" t="s">
        <v>523</v>
      </c>
      <c r="J394" s="144" t="s">
        <v>26</v>
      </c>
      <c r="K394" s="144" t="s">
        <v>26</v>
      </c>
      <c r="L394" s="144" t="s">
        <v>26</v>
      </c>
      <c r="M394" s="144" t="s">
        <v>26</v>
      </c>
      <c r="N394" s="144" t="s">
        <v>27</v>
      </c>
      <c r="O394" s="144" t="s">
        <v>28</v>
      </c>
      <c r="P394" s="144" t="s">
        <v>27</v>
      </c>
      <c r="Q394" s="144" t="s">
        <v>28</v>
      </c>
    </row>
    <row r="395" ht="15.75" spans="1:17">
      <c r="A395" s="143">
        <v>113163</v>
      </c>
      <c r="B395" s="143" t="s">
        <v>17</v>
      </c>
      <c r="C395" s="144" t="s">
        <v>18</v>
      </c>
      <c r="D395" s="144" t="s">
        <v>19</v>
      </c>
      <c r="E395" s="144" t="s">
        <v>570</v>
      </c>
      <c r="F395" s="144" t="s">
        <v>21</v>
      </c>
      <c r="G395" s="144" t="s">
        <v>35</v>
      </c>
      <c r="H395" s="144" t="s">
        <v>514</v>
      </c>
      <c r="I395" s="144" t="s">
        <v>515</v>
      </c>
      <c r="J395" s="144" t="s">
        <v>26</v>
      </c>
      <c r="K395" s="144" t="s">
        <v>26</v>
      </c>
      <c r="L395" s="144" t="s">
        <v>26</v>
      </c>
      <c r="M395" s="144" t="s">
        <v>26</v>
      </c>
      <c r="N395" s="144" t="s">
        <v>27</v>
      </c>
      <c r="O395" s="144" t="s">
        <v>28</v>
      </c>
      <c r="P395" s="144" t="s">
        <v>27</v>
      </c>
      <c r="Q395" s="144" t="s">
        <v>28</v>
      </c>
    </row>
    <row r="396" ht="15.75" spans="1:17">
      <c r="A396" s="143">
        <v>113162</v>
      </c>
      <c r="B396" s="143" t="s">
        <v>17</v>
      </c>
      <c r="C396" s="144" t="s">
        <v>18</v>
      </c>
      <c r="D396" s="144" t="s">
        <v>19</v>
      </c>
      <c r="E396" s="144" t="s">
        <v>571</v>
      </c>
      <c r="F396" s="144" t="s">
        <v>21</v>
      </c>
      <c r="G396" s="144" t="s">
        <v>172</v>
      </c>
      <c r="H396" s="144" t="s">
        <v>237</v>
      </c>
      <c r="I396" s="144" t="s">
        <v>238</v>
      </c>
      <c r="J396" s="144" t="s">
        <v>239</v>
      </c>
      <c r="K396" s="144" t="s">
        <v>239</v>
      </c>
      <c r="L396" s="144" t="s">
        <v>26</v>
      </c>
      <c r="M396" s="144" t="s">
        <v>26</v>
      </c>
      <c r="N396" s="144" t="s">
        <v>27</v>
      </c>
      <c r="O396" s="144" t="s">
        <v>28</v>
      </c>
      <c r="P396" s="144" t="s">
        <v>27</v>
      </c>
      <c r="Q396" s="144" t="s">
        <v>28</v>
      </c>
    </row>
    <row r="397" ht="15.75" spans="1:17">
      <c r="A397" s="143">
        <v>113161</v>
      </c>
      <c r="B397" s="143" t="s">
        <v>17</v>
      </c>
      <c r="C397" s="144" t="s">
        <v>18</v>
      </c>
      <c r="D397" s="144" t="s">
        <v>19</v>
      </c>
      <c r="E397" s="144" t="s">
        <v>572</v>
      </c>
      <c r="F397" s="144" t="s">
        <v>21</v>
      </c>
      <c r="G397" s="144" t="s">
        <v>49</v>
      </c>
      <c r="H397" s="144" t="s">
        <v>50</v>
      </c>
      <c r="I397" s="144" t="s">
        <v>51</v>
      </c>
      <c r="J397" s="144" t="s">
        <v>38</v>
      </c>
      <c r="K397" s="144" t="s">
        <v>38</v>
      </c>
      <c r="L397" s="144" t="s">
        <v>26</v>
      </c>
      <c r="M397" s="144" t="s">
        <v>26</v>
      </c>
      <c r="N397" s="144" t="s">
        <v>27</v>
      </c>
      <c r="O397" s="144" t="s">
        <v>28</v>
      </c>
      <c r="P397" s="144" t="s">
        <v>27</v>
      </c>
      <c r="Q397" s="144" t="s">
        <v>28</v>
      </c>
    </row>
    <row r="398" ht="15.75" spans="1:17">
      <c r="A398" s="143">
        <v>113160</v>
      </c>
      <c r="B398" s="143" t="s">
        <v>17</v>
      </c>
      <c r="C398" s="144" t="s">
        <v>18</v>
      </c>
      <c r="D398" s="144" t="s">
        <v>19</v>
      </c>
      <c r="E398" s="144" t="s">
        <v>573</v>
      </c>
      <c r="F398" s="144" t="s">
        <v>574</v>
      </c>
      <c r="G398" s="144" t="s">
        <v>118</v>
      </c>
      <c r="H398" s="144" t="s">
        <v>146</v>
      </c>
      <c r="I398" s="144" t="s">
        <v>147</v>
      </c>
      <c r="J398" s="144" t="s">
        <v>26</v>
      </c>
      <c r="K398" s="144" t="s">
        <v>26</v>
      </c>
      <c r="L398" s="144" t="s">
        <v>26</v>
      </c>
      <c r="M398" s="144" t="s">
        <v>26</v>
      </c>
      <c r="N398" s="144" t="s">
        <v>27</v>
      </c>
      <c r="O398" s="144" t="s">
        <v>28</v>
      </c>
      <c r="P398" s="144" t="s">
        <v>27</v>
      </c>
      <c r="Q398" s="144" t="s">
        <v>28</v>
      </c>
    </row>
    <row r="399" ht="15.75" spans="1:17">
      <c r="A399" s="143">
        <v>113159</v>
      </c>
      <c r="B399" s="143" t="s">
        <v>17</v>
      </c>
      <c r="C399" s="144" t="s">
        <v>18</v>
      </c>
      <c r="D399" s="144" t="s">
        <v>19</v>
      </c>
      <c r="E399" s="144" t="s">
        <v>575</v>
      </c>
      <c r="F399" s="144" t="s">
        <v>574</v>
      </c>
      <c r="G399" s="144" t="s">
        <v>118</v>
      </c>
      <c r="H399" s="144" t="s">
        <v>143</v>
      </c>
      <c r="I399" s="144" t="s">
        <v>144</v>
      </c>
      <c r="J399" s="144" t="s">
        <v>26</v>
      </c>
      <c r="K399" s="144" t="s">
        <v>26</v>
      </c>
      <c r="L399" s="144" t="s">
        <v>26</v>
      </c>
      <c r="M399" s="144" t="s">
        <v>26</v>
      </c>
      <c r="N399" s="144" t="s">
        <v>27</v>
      </c>
      <c r="O399" s="144" t="s">
        <v>28</v>
      </c>
      <c r="P399" s="144" t="s">
        <v>27</v>
      </c>
      <c r="Q399" s="144" t="s">
        <v>28</v>
      </c>
    </row>
    <row r="400" ht="15.75" spans="1:17">
      <c r="A400" s="143">
        <v>113158</v>
      </c>
      <c r="B400" s="143" t="s">
        <v>17</v>
      </c>
      <c r="C400" s="144" t="s">
        <v>18</v>
      </c>
      <c r="D400" s="144" t="s">
        <v>19</v>
      </c>
      <c r="E400" s="144" t="s">
        <v>576</v>
      </c>
      <c r="F400" s="144" t="s">
        <v>574</v>
      </c>
      <c r="G400" s="144" t="s">
        <v>118</v>
      </c>
      <c r="H400" s="144" t="s">
        <v>140</v>
      </c>
      <c r="I400" s="144" t="s">
        <v>141</v>
      </c>
      <c r="J400" s="144" t="s">
        <v>26</v>
      </c>
      <c r="K400" s="144" t="s">
        <v>26</v>
      </c>
      <c r="L400" s="144" t="s">
        <v>26</v>
      </c>
      <c r="M400" s="144" t="s">
        <v>26</v>
      </c>
      <c r="N400" s="144" t="s">
        <v>27</v>
      </c>
      <c r="O400" s="144" t="s">
        <v>28</v>
      </c>
      <c r="P400" s="144" t="s">
        <v>27</v>
      </c>
      <c r="Q400" s="144" t="s">
        <v>28</v>
      </c>
    </row>
    <row r="401" ht="15.75" spans="1:17">
      <c r="A401" s="143">
        <v>113157</v>
      </c>
      <c r="B401" s="143" t="s">
        <v>17</v>
      </c>
      <c r="C401" s="144" t="s">
        <v>18</v>
      </c>
      <c r="D401" s="144" t="s">
        <v>19</v>
      </c>
      <c r="E401" s="144" t="s">
        <v>577</v>
      </c>
      <c r="F401" s="144" t="s">
        <v>574</v>
      </c>
      <c r="G401" s="144" t="s">
        <v>118</v>
      </c>
      <c r="H401" s="144" t="s">
        <v>137</v>
      </c>
      <c r="I401" s="144" t="s">
        <v>138</v>
      </c>
      <c r="J401" s="144" t="s">
        <v>26</v>
      </c>
      <c r="K401" s="144" t="s">
        <v>26</v>
      </c>
      <c r="L401" s="144" t="s">
        <v>26</v>
      </c>
      <c r="M401" s="144" t="s">
        <v>26</v>
      </c>
      <c r="N401" s="144" t="s">
        <v>27</v>
      </c>
      <c r="O401" s="144" t="s">
        <v>28</v>
      </c>
      <c r="P401" s="144" t="s">
        <v>27</v>
      </c>
      <c r="Q401" s="144" t="s">
        <v>28</v>
      </c>
    </row>
    <row r="402" ht="15.75" spans="1:17">
      <c r="A402" s="143">
        <v>113156</v>
      </c>
      <c r="B402" s="143" t="s">
        <v>17</v>
      </c>
      <c r="C402" s="144" t="s">
        <v>18</v>
      </c>
      <c r="D402" s="144" t="s">
        <v>19</v>
      </c>
      <c r="E402" s="144" t="s">
        <v>578</v>
      </c>
      <c r="F402" s="144" t="s">
        <v>574</v>
      </c>
      <c r="G402" s="144" t="s">
        <v>118</v>
      </c>
      <c r="H402" s="144" t="s">
        <v>119</v>
      </c>
      <c r="I402" s="144" t="s">
        <v>120</v>
      </c>
      <c r="J402" s="144" t="s">
        <v>26</v>
      </c>
      <c r="K402" s="144" t="s">
        <v>26</v>
      </c>
      <c r="L402" s="144" t="s">
        <v>26</v>
      </c>
      <c r="M402" s="144" t="s">
        <v>26</v>
      </c>
      <c r="N402" s="144" t="s">
        <v>27</v>
      </c>
      <c r="O402" s="144" t="s">
        <v>28</v>
      </c>
      <c r="P402" s="144" t="s">
        <v>27</v>
      </c>
      <c r="Q402" s="144" t="s">
        <v>28</v>
      </c>
    </row>
    <row r="403" ht="15.75" spans="1:17">
      <c r="A403" s="143">
        <v>113155</v>
      </c>
      <c r="B403" s="143" t="s">
        <v>17</v>
      </c>
      <c r="C403" s="144" t="s">
        <v>18</v>
      </c>
      <c r="D403" s="144" t="s">
        <v>19</v>
      </c>
      <c r="E403" s="144" t="s">
        <v>579</v>
      </c>
      <c r="F403" s="144" t="s">
        <v>574</v>
      </c>
      <c r="G403" s="144" t="s">
        <v>118</v>
      </c>
      <c r="H403" s="144" t="s">
        <v>122</v>
      </c>
      <c r="I403" s="144" t="s">
        <v>123</v>
      </c>
      <c r="J403" s="144" t="s">
        <v>26</v>
      </c>
      <c r="K403" s="144" t="s">
        <v>26</v>
      </c>
      <c r="L403" s="144" t="s">
        <v>26</v>
      </c>
      <c r="M403" s="144" t="s">
        <v>26</v>
      </c>
      <c r="N403" s="144" t="s">
        <v>27</v>
      </c>
      <c r="O403" s="144" t="s">
        <v>28</v>
      </c>
      <c r="P403" s="144" t="s">
        <v>27</v>
      </c>
      <c r="Q403" s="144" t="s">
        <v>28</v>
      </c>
    </row>
    <row r="404" ht="15.75" spans="1:17">
      <c r="A404" s="143">
        <v>113154</v>
      </c>
      <c r="B404" s="143" t="s">
        <v>17</v>
      </c>
      <c r="C404" s="144" t="s">
        <v>18</v>
      </c>
      <c r="D404" s="144" t="s">
        <v>19</v>
      </c>
      <c r="E404" s="144" t="s">
        <v>580</v>
      </c>
      <c r="F404" s="144" t="s">
        <v>574</v>
      </c>
      <c r="G404" s="144" t="s">
        <v>118</v>
      </c>
      <c r="H404" s="144" t="s">
        <v>125</v>
      </c>
      <c r="I404" s="144" t="s">
        <v>126</v>
      </c>
      <c r="J404" s="144" t="s">
        <v>26</v>
      </c>
      <c r="K404" s="144" t="s">
        <v>26</v>
      </c>
      <c r="L404" s="144" t="s">
        <v>26</v>
      </c>
      <c r="M404" s="144" t="s">
        <v>26</v>
      </c>
      <c r="N404" s="144" t="s">
        <v>27</v>
      </c>
      <c r="O404" s="144" t="s">
        <v>28</v>
      </c>
      <c r="P404" s="144" t="s">
        <v>27</v>
      </c>
      <c r="Q404" s="144" t="s">
        <v>28</v>
      </c>
    </row>
    <row r="405" ht="15.75" spans="1:17">
      <c r="A405" s="143">
        <v>113153</v>
      </c>
      <c r="B405" s="143" t="s">
        <v>17</v>
      </c>
      <c r="C405" s="144" t="s">
        <v>18</v>
      </c>
      <c r="D405" s="144" t="s">
        <v>19</v>
      </c>
      <c r="E405" s="144" t="s">
        <v>581</v>
      </c>
      <c r="F405" s="144" t="s">
        <v>574</v>
      </c>
      <c r="G405" s="144" t="s">
        <v>118</v>
      </c>
      <c r="H405" s="144" t="s">
        <v>128</v>
      </c>
      <c r="I405" s="144" t="s">
        <v>129</v>
      </c>
      <c r="J405" s="144" t="s">
        <v>26</v>
      </c>
      <c r="K405" s="144" t="s">
        <v>26</v>
      </c>
      <c r="L405" s="144" t="s">
        <v>26</v>
      </c>
      <c r="M405" s="144" t="s">
        <v>26</v>
      </c>
      <c r="N405" s="144" t="s">
        <v>27</v>
      </c>
      <c r="O405" s="144" t="s">
        <v>28</v>
      </c>
      <c r="P405" s="144" t="s">
        <v>27</v>
      </c>
      <c r="Q405" s="144" t="s">
        <v>28</v>
      </c>
    </row>
    <row r="406" ht="15.75" spans="1:17">
      <c r="A406" s="143">
        <v>113152</v>
      </c>
      <c r="B406" s="143" t="s">
        <v>17</v>
      </c>
      <c r="C406" s="144" t="s">
        <v>18</v>
      </c>
      <c r="D406" s="144" t="s">
        <v>19</v>
      </c>
      <c r="E406" s="144" t="s">
        <v>582</v>
      </c>
      <c r="F406" s="144" t="s">
        <v>574</v>
      </c>
      <c r="G406" s="144" t="s">
        <v>118</v>
      </c>
      <c r="H406" s="144" t="s">
        <v>131</v>
      </c>
      <c r="I406" s="144" t="s">
        <v>132</v>
      </c>
      <c r="J406" s="144" t="s">
        <v>26</v>
      </c>
      <c r="K406" s="144" t="s">
        <v>26</v>
      </c>
      <c r="L406" s="144" t="s">
        <v>26</v>
      </c>
      <c r="M406" s="144" t="s">
        <v>26</v>
      </c>
      <c r="N406" s="144" t="s">
        <v>27</v>
      </c>
      <c r="O406" s="144" t="s">
        <v>28</v>
      </c>
      <c r="P406" s="144" t="s">
        <v>27</v>
      </c>
      <c r="Q406" s="144" t="s">
        <v>28</v>
      </c>
    </row>
    <row r="407" ht="15.75" spans="1:17">
      <c r="A407" s="143">
        <v>113151</v>
      </c>
      <c r="B407" s="143" t="s">
        <v>17</v>
      </c>
      <c r="C407" s="144" t="s">
        <v>18</v>
      </c>
      <c r="D407" s="144" t="s">
        <v>19</v>
      </c>
      <c r="E407" s="144" t="s">
        <v>583</v>
      </c>
      <c r="F407" s="144" t="s">
        <v>574</v>
      </c>
      <c r="G407" s="144" t="s">
        <v>118</v>
      </c>
      <c r="H407" s="144" t="s">
        <v>134</v>
      </c>
      <c r="I407" s="144" t="s">
        <v>135</v>
      </c>
      <c r="J407" s="144" t="s">
        <v>26</v>
      </c>
      <c r="K407" s="144" t="s">
        <v>26</v>
      </c>
      <c r="L407" s="144" t="s">
        <v>26</v>
      </c>
      <c r="M407" s="144" t="s">
        <v>26</v>
      </c>
      <c r="N407" s="144" t="s">
        <v>27</v>
      </c>
      <c r="O407" s="144" t="s">
        <v>28</v>
      </c>
      <c r="P407" s="144" t="s">
        <v>27</v>
      </c>
      <c r="Q407" s="144" t="s">
        <v>28</v>
      </c>
    </row>
    <row r="408" ht="15.75" spans="1:17">
      <c r="A408" s="143">
        <v>113150</v>
      </c>
      <c r="B408" s="143" t="s">
        <v>17</v>
      </c>
      <c r="C408" s="144" t="s">
        <v>18</v>
      </c>
      <c r="D408" s="144" t="s">
        <v>19</v>
      </c>
      <c r="E408" s="144" t="s">
        <v>584</v>
      </c>
      <c r="F408" s="144" t="s">
        <v>21</v>
      </c>
      <c r="G408" s="144" t="s">
        <v>35</v>
      </c>
      <c r="H408" s="144" t="s">
        <v>111</v>
      </c>
      <c r="I408" s="144" t="s">
        <v>112</v>
      </c>
      <c r="J408" s="144" t="s">
        <v>113</v>
      </c>
      <c r="K408" s="144" t="s">
        <v>113</v>
      </c>
      <c r="L408" s="144" t="s">
        <v>26</v>
      </c>
      <c r="M408" s="144" t="s">
        <v>26</v>
      </c>
      <c r="N408" s="144" t="s">
        <v>27</v>
      </c>
      <c r="O408" s="144" t="s">
        <v>28</v>
      </c>
      <c r="P408" s="144" t="s">
        <v>27</v>
      </c>
      <c r="Q408" s="144" t="s">
        <v>28</v>
      </c>
    </row>
    <row r="409" ht="15.75" spans="1:17">
      <c r="A409" s="143">
        <v>113149</v>
      </c>
      <c r="B409" s="143" t="s">
        <v>17</v>
      </c>
      <c r="C409" s="144" t="s">
        <v>18</v>
      </c>
      <c r="D409" s="144" t="s">
        <v>19</v>
      </c>
      <c r="E409" s="144" t="s">
        <v>585</v>
      </c>
      <c r="F409" s="144" t="s">
        <v>21</v>
      </c>
      <c r="G409" s="144" t="s">
        <v>35</v>
      </c>
      <c r="H409" s="144" t="s">
        <v>514</v>
      </c>
      <c r="I409" s="144" t="s">
        <v>515</v>
      </c>
      <c r="J409" s="144" t="s">
        <v>26</v>
      </c>
      <c r="K409" s="144" t="s">
        <v>26</v>
      </c>
      <c r="L409" s="144" t="s">
        <v>26</v>
      </c>
      <c r="M409" s="144" t="s">
        <v>26</v>
      </c>
      <c r="N409" s="144" t="s">
        <v>27</v>
      </c>
      <c r="O409" s="144" t="s">
        <v>28</v>
      </c>
      <c r="P409" s="144" t="s">
        <v>27</v>
      </c>
      <c r="Q409" s="144" t="s">
        <v>28</v>
      </c>
    </row>
    <row r="410" ht="15.75" spans="1:17">
      <c r="A410" s="143">
        <v>113148</v>
      </c>
      <c r="B410" s="143" t="s">
        <v>17</v>
      </c>
      <c r="C410" s="144" t="s">
        <v>18</v>
      </c>
      <c r="D410" s="144" t="s">
        <v>19</v>
      </c>
      <c r="E410" s="144" t="s">
        <v>586</v>
      </c>
      <c r="F410" s="144" t="s">
        <v>21</v>
      </c>
      <c r="G410" s="144" t="s">
        <v>150</v>
      </c>
      <c r="H410" s="144" t="s">
        <v>296</v>
      </c>
      <c r="I410" s="144" t="s">
        <v>297</v>
      </c>
      <c r="J410" s="144" t="s">
        <v>175</v>
      </c>
      <c r="K410" s="144" t="s">
        <v>175</v>
      </c>
      <c r="L410" s="144" t="s">
        <v>26</v>
      </c>
      <c r="M410" s="144" t="s">
        <v>26</v>
      </c>
      <c r="N410" s="144" t="s">
        <v>27</v>
      </c>
      <c r="O410" s="144" t="s">
        <v>28</v>
      </c>
      <c r="P410" s="144" t="s">
        <v>27</v>
      </c>
      <c r="Q410" s="144" t="s">
        <v>28</v>
      </c>
    </row>
    <row r="411" ht="15.75" spans="1:17">
      <c r="A411" s="143">
        <v>113147</v>
      </c>
      <c r="B411" s="143" t="s">
        <v>17</v>
      </c>
      <c r="C411" s="144" t="s">
        <v>18</v>
      </c>
      <c r="D411" s="144" t="s">
        <v>19</v>
      </c>
      <c r="E411" s="144" t="s">
        <v>587</v>
      </c>
      <c r="F411" s="144" t="s">
        <v>21</v>
      </c>
      <c r="G411" s="144" t="s">
        <v>35</v>
      </c>
      <c r="H411" s="144" t="s">
        <v>522</v>
      </c>
      <c r="I411" s="144" t="s">
        <v>523</v>
      </c>
      <c r="J411" s="144" t="s">
        <v>26</v>
      </c>
      <c r="K411" s="144" t="s">
        <v>26</v>
      </c>
      <c r="L411" s="144" t="s">
        <v>26</v>
      </c>
      <c r="M411" s="144" t="s">
        <v>26</v>
      </c>
      <c r="N411" s="144" t="s">
        <v>27</v>
      </c>
      <c r="O411" s="144" t="s">
        <v>28</v>
      </c>
      <c r="P411" s="144" t="s">
        <v>27</v>
      </c>
      <c r="Q411" s="144" t="s">
        <v>28</v>
      </c>
    </row>
    <row r="412" ht="15.75" spans="1:17">
      <c r="A412" s="143">
        <v>113146</v>
      </c>
      <c r="B412" s="143" t="s">
        <v>17</v>
      </c>
      <c r="C412" s="144" t="s">
        <v>18</v>
      </c>
      <c r="D412" s="144" t="s">
        <v>19</v>
      </c>
      <c r="E412" s="144" t="s">
        <v>588</v>
      </c>
      <c r="F412" s="144" t="s">
        <v>21</v>
      </c>
      <c r="G412" s="144" t="s">
        <v>49</v>
      </c>
      <c r="H412" s="144" t="s">
        <v>50</v>
      </c>
      <c r="I412" s="144" t="s">
        <v>51</v>
      </c>
      <c r="J412" s="144" t="s">
        <v>38</v>
      </c>
      <c r="K412" s="144" t="s">
        <v>38</v>
      </c>
      <c r="L412" s="144" t="s">
        <v>26</v>
      </c>
      <c r="M412" s="144" t="s">
        <v>26</v>
      </c>
      <c r="N412" s="144" t="s">
        <v>27</v>
      </c>
      <c r="O412" s="144" t="s">
        <v>28</v>
      </c>
      <c r="P412" s="144" t="s">
        <v>27</v>
      </c>
      <c r="Q412" s="144" t="s">
        <v>28</v>
      </c>
    </row>
    <row r="413" ht="15.75" spans="1:17">
      <c r="A413" s="143">
        <v>113145</v>
      </c>
      <c r="B413" s="143" t="s">
        <v>17</v>
      </c>
      <c r="C413" s="144" t="s">
        <v>18</v>
      </c>
      <c r="D413" s="144" t="s">
        <v>19</v>
      </c>
      <c r="E413" s="144" t="s">
        <v>589</v>
      </c>
      <c r="F413" s="144" t="s">
        <v>21</v>
      </c>
      <c r="G413" s="144" t="s">
        <v>35</v>
      </c>
      <c r="H413" s="144" t="s">
        <v>514</v>
      </c>
      <c r="I413" s="144" t="s">
        <v>515</v>
      </c>
      <c r="J413" s="144" t="s">
        <v>26</v>
      </c>
      <c r="K413" s="144" t="s">
        <v>26</v>
      </c>
      <c r="L413" s="144" t="s">
        <v>26</v>
      </c>
      <c r="M413" s="144" t="s">
        <v>26</v>
      </c>
      <c r="N413" s="144" t="s">
        <v>27</v>
      </c>
      <c r="O413" s="144" t="s">
        <v>28</v>
      </c>
      <c r="P413" s="144" t="s">
        <v>27</v>
      </c>
      <c r="Q413" s="144" t="s">
        <v>28</v>
      </c>
    </row>
    <row r="414" ht="15.75" spans="1:17">
      <c r="A414" s="143">
        <v>113144</v>
      </c>
      <c r="B414" s="143" t="s">
        <v>17</v>
      </c>
      <c r="C414" s="144" t="s">
        <v>18</v>
      </c>
      <c r="D414" s="144" t="s">
        <v>19</v>
      </c>
      <c r="E414" s="144" t="s">
        <v>590</v>
      </c>
      <c r="F414" s="144" t="s">
        <v>21</v>
      </c>
      <c r="G414" s="144" t="s">
        <v>35</v>
      </c>
      <c r="H414" s="144" t="s">
        <v>514</v>
      </c>
      <c r="I414" s="144" t="s">
        <v>515</v>
      </c>
      <c r="J414" s="144" t="s">
        <v>26</v>
      </c>
      <c r="K414" s="144" t="s">
        <v>26</v>
      </c>
      <c r="L414" s="144" t="s">
        <v>26</v>
      </c>
      <c r="M414" s="144" t="s">
        <v>26</v>
      </c>
      <c r="N414" s="144" t="s">
        <v>27</v>
      </c>
      <c r="O414" s="144" t="s">
        <v>28</v>
      </c>
      <c r="P414" s="144" t="s">
        <v>27</v>
      </c>
      <c r="Q414" s="144" t="s">
        <v>28</v>
      </c>
    </row>
    <row r="415" ht="15.75" spans="1:17">
      <c r="A415" s="143">
        <v>113143</v>
      </c>
      <c r="B415" s="143" t="s">
        <v>17</v>
      </c>
      <c r="C415" s="144" t="s">
        <v>18</v>
      </c>
      <c r="D415" s="144" t="s">
        <v>19</v>
      </c>
      <c r="E415" s="144" t="s">
        <v>591</v>
      </c>
      <c r="F415" s="144" t="s">
        <v>21</v>
      </c>
      <c r="G415" s="144" t="s">
        <v>35</v>
      </c>
      <c r="H415" s="144" t="s">
        <v>514</v>
      </c>
      <c r="I415" s="144" t="s">
        <v>515</v>
      </c>
      <c r="J415" s="144" t="s">
        <v>26</v>
      </c>
      <c r="K415" s="144" t="s">
        <v>26</v>
      </c>
      <c r="L415" s="144" t="s">
        <v>26</v>
      </c>
      <c r="M415" s="144" t="s">
        <v>26</v>
      </c>
      <c r="N415" s="144" t="s">
        <v>27</v>
      </c>
      <c r="O415" s="144" t="s">
        <v>28</v>
      </c>
      <c r="P415" s="144" t="s">
        <v>27</v>
      </c>
      <c r="Q415" s="144" t="s">
        <v>28</v>
      </c>
    </row>
    <row r="416" ht="15.75" spans="1:17">
      <c r="A416" s="143">
        <v>113142</v>
      </c>
      <c r="B416" s="143" t="s">
        <v>17</v>
      </c>
      <c r="C416" s="144" t="s">
        <v>18</v>
      </c>
      <c r="D416" s="144" t="s">
        <v>19</v>
      </c>
      <c r="E416" s="144" t="s">
        <v>592</v>
      </c>
      <c r="F416" s="144" t="s">
        <v>21</v>
      </c>
      <c r="G416" s="144" t="s">
        <v>35</v>
      </c>
      <c r="H416" s="144" t="s">
        <v>522</v>
      </c>
      <c r="I416" s="144" t="s">
        <v>523</v>
      </c>
      <c r="J416" s="144" t="s">
        <v>26</v>
      </c>
      <c r="K416" s="144" t="s">
        <v>26</v>
      </c>
      <c r="L416" s="144" t="s">
        <v>26</v>
      </c>
      <c r="M416" s="144" t="s">
        <v>26</v>
      </c>
      <c r="N416" s="144" t="s">
        <v>27</v>
      </c>
      <c r="O416" s="144" t="s">
        <v>28</v>
      </c>
      <c r="P416" s="144" t="s">
        <v>27</v>
      </c>
      <c r="Q416" s="144" t="s">
        <v>28</v>
      </c>
    </row>
    <row r="417" ht="15.75" spans="1:17">
      <c r="A417" s="143">
        <v>113141</v>
      </c>
      <c r="B417" s="143" t="s">
        <v>17</v>
      </c>
      <c r="C417" s="144" t="s">
        <v>18</v>
      </c>
      <c r="D417" s="144" t="s">
        <v>19</v>
      </c>
      <c r="E417" s="144" t="s">
        <v>593</v>
      </c>
      <c r="F417" s="144" t="s">
        <v>21</v>
      </c>
      <c r="G417" s="144" t="s">
        <v>35</v>
      </c>
      <c r="H417" s="144" t="s">
        <v>514</v>
      </c>
      <c r="I417" s="144" t="s">
        <v>515</v>
      </c>
      <c r="J417" s="144" t="s">
        <v>26</v>
      </c>
      <c r="K417" s="144" t="s">
        <v>26</v>
      </c>
      <c r="L417" s="144" t="s">
        <v>26</v>
      </c>
      <c r="M417" s="144" t="s">
        <v>26</v>
      </c>
      <c r="N417" s="144" t="s">
        <v>27</v>
      </c>
      <c r="O417" s="144" t="s">
        <v>28</v>
      </c>
      <c r="P417" s="144" t="s">
        <v>27</v>
      </c>
      <c r="Q417" s="144" t="s">
        <v>28</v>
      </c>
    </row>
    <row r="418" ht="15.75" spans="1:17">
      <c r="A418" s="143">
        <v>113140</v>
      </c>
      <c r="B418" s="143" t="s">
        <v>17</v>
      </c>
      <c r="C418" s="144" t="s">
        <v>18</v>
      </c>
      <c r="D418" s="144" t="s">
        <v>19</v>
      </c>
      <c r="E418" s="144" t="s">
        <v>594</v>
      </c>
      <c r="F418" s="144" t="s">
        <v>21</v>
      </c>
      <c r="G418" s="144" t="s">
        <v>35</v>
      </c>
      <c r="H418" s="144" t="s">
        <v>518</v>
      </c>
      <c r="I418" s="144" t="s">
        <v>519</v>
      </c>
      <c r="J418" s="144" t="s">
        <v>26</v>
      </c>
      <c r="K418" s="144" t="s">
        <v>26</v>
      </c>
      <c r="L418" s="144" t="s">
        <v>26</v>
      </c>
      <c r="M418" s="144" t="s">
        <v>26</v>
      </c>
      <c r="N418" s="144" t="s">
        <v>27</v>
      </c>
      <c r="O418" s="144" t="s">
        <v>28</v>
      </c>
      <c r="P418" s="144" t="s">
        <v>27</v>
      </c>
      <c r="Q418" s="144" t="s">
        <v>28</v>
      </c>
    </row>
    <row r="419" ht="15.75" spans="1:17">
      <c r="A419" s="143">
        <v>113139</v>
      </c>
      <c r="B419" s="143" t="s">
        <v>17</v>
      </c>
      <c r="C419" s="144" t="s">
        <v>18</v>
      </c>
      <c r="D419" s="144" t="s">
        <v>19</v>
      </c>
      <c r="E419" s="144" t="s">
        <v>595</v>
      </c>
      <c r="F419" s="144" t="s">
        <v>21</v>
      </c>
      <c r="G419" s="144" t="s">
        <v>35</v>
      </c>
      <c r="H419" s="144" t="s">
        <v>514</v>
      </c>
      <c r="I419" s="144" t="s">
        <v>515</v>
      </c>
      <c r="J419" s="144" t="s">
        <v>26</v>
      </c>
      <c r="K419" s="144" t="s">
        <v>26</v>
      </c>
      <c r="L419" s="144" t="s">
        <v>26</v>
      </c>
      <c r="M419" s="144" t="s">
        <v>26</v>
      </c>
      <c r="N419" s="144" t="s">
        <v>27</v>
      </c>
      <c r="O419" s="144" t="s">
        <v>28</v>
      </c>
      <c r="P419" s="144" t="s">
        <v>27</v>
      </c>
      <c r="Q419" s="144" t="s">
        <v>28</v>
      </c>
    </row>
    <row r="420" ht="15.75" spans="1:17">
      <c r="A420" s="143">
        <v>113138</v>
      </c>
      <c r="B420" s="143" t="s">
        <v>17</v>
      </c>
      <c r="C420" s="144" t="s">
        <v>18</v>
      </c>
      <c r="D420" s="144" t="s">
        <v>19</v>
      </c>
      <c r="E420" s="144" t="s">
        <v>596</v>
      </c>
      <c r="F420" s="144" t="s">
        <v>21</v>
      </c>
      <c r="G420" s="144" t="s">
        <v>49</v>
      </c>
      <c r="H420" s="144" t="s">
        <v>50</v>
      </c>
      <c r="I420" s="144" t="s">
        <v>51</v>
      </c>
      <c r="J420" s="144" t="s">
        <v>38</v>
      </c>
      <c r="K420" s="144" t="s">
        <v>38</v>
      </c>
      <c r="L420" s="144" t="s">
        <v>26</v>
      </c>
      <c r="M420" s="144" t="s">
        <v>26</v>
      </c>
      <c r="N420" s="144" t="s">
        <v>27</v>
      </c>
      <c r="O420" s="144" t="s">
        <v>28</v>
      </c>
      <c r="P420" s="144" t="s">
        <v>27</v>
      </c>
      <c r="Q420" s="144" t="s">
        <v>28</v>
      </c>
    </row>
    <row r="421" ht="15.75" spans="1:17">
      <c r="A421" s="143">
        <v>113137</v>
      </c>
      <c r="B421" s="143" t="s">
        <v>17</v>
      </c>
      <c r="C421" s="144" t="s">
        <v>18</v>
      </c>
      <c r="D421" s="144" t="s">
        <v>19</v>
      </c>
      <c r="E421" s="144" t="s">
        <v>597</v>
      </c>
      <c r="F421" s="144" t="s">
        <v>21</v>
      </c>
      <c r="G421" s="144" t="s">
        <v>49</v>
      </c>
      <c r="H421" s="144" t="s">
        <v>50</v>
      </c>
      <c r="I421" s="144" t="s">
        <v>51</v>
      </c>
      <c r="J421" s="144" t="s">
        <v>38</v>
      </c>
      <c r="K421" s="144" t="s">
        <v>38</v>
      </c>
      <c r="L421" s="144" t="s">
        <v>26</v>
      </c>
      <c r="M421" s="144" t="s">
        <v>26</v>
      </c>
      <c r="N421" s="144" t="s">
        <v>27</v>
      </c>
      <c r="O421" s="144" t="s">
        <v>28</v>
      </c>
      <c r="P421" s="144" t="s">
        <v>27</v>
      </c>
      <c r="Q421" s="144" t="s">
        <v>28</v>
      </c>
    </row>
    <row r="422" ht="15.75" spans="1:17">
      <c r="A422" s="143">
        <v>113136</v>
      </c>
      <c r="B422" s="143" t="s">
        <v>17</v>
      </c>
      <c r="C422" s="144" t="s">
        <v>18</v>
      </c>
      <c r="D422" s="144" t="s">
        <v>19</v>
      </c>
      <c r="E422" s="144" t="s">
        <v>598</v>
      </c>
      <c r="F422" s="144" t="s">
        <v>21</v>
      </c>
      <c r="G422" s="144" t="s">
        <v>35</v>
      </c>
      <c r="H422" s="144" t="s">
        <v>514</v>
      </c>
      <c r="I422" s="144" t="s">
        <v>515</v>
      </c>
      <c r="J422" s="144" t="s">
        <v>26</v>
      </c>
      <c r="K422" s="144" t="s">
        <v>26</v>
      </c>
      <c r="L422" s="144" t="s">
        <v>26</v>
      </c>
      <c r="M422" s="144" t="s">
        <v>26</v>
      </c>
      <c r="N422" s="144" t="s">
        <v>27</v>
      </c>
      <c r="O422" s="144" t="s">
        <v>28</v>
      </c>
      <c r="P422" s="144" t="s">
        <v>27</v>
      </c>
      <c r="Q422" s="144" t="s">
        <v>28</v>
      </c>
    </row>
    <row r="423" ht="15.75" spans="1:17">
      <c r="A423" s="143">
        <v>113135</v>
      </c>
      <c r="B423" s="143" t="s">
        <v>17</v>
      </c>
      <c r="C423" s="144" t="s">
        <v>18</v>
      </c>
      <c r="D423" s="144" t="s">
        <v>19</v>
      </c>
      <c r="E423" s="144" t="s">
        <v>599</v>
      </c>
      <c r="F423" s="144" t="s">
        <v>600</v>
      </c>
      <c r="G423" s="144" t="s">
        <v>118</v>
      </c>
      <c r="H423" s="144" t="s">
        <v>146</v>
      </c>
      <c r="I423" s="144" t="s">
        <v>147</v>
      </c>
      <c r="J423" s="144" t="s">
        <v>26</v>
      </c>
      <c r="K423" s="144" t="s">
        <v>26</v>
      </c>
      <c r="L423" s="144" t="s">
        <v>26</v>
      </c>
      <c r="M423" s="144" t="s">
        <v>26</v>
      </c>
      <c r="N423" s="144" t="s">
        <v>27</v>
      </c>
      <c r="O423" s="144" t="s">
        <v>28</v>
      </c>
      <c r="P423" s="144" t="s">
        <v>27</v>
      </c>
      <c r="Q423" s="144" t="s">
        <v>28</v>
      </c>
    </row>
    <row r="424" ht="15.75" spans="1:17">
      <c r="A424" s="143">
        <v>113134</v>
      </c>
      <c r="B424" s="143" t="s">
        <v>17</v>
      </c>
      <c r="C424" s="144" t="s">
        <v>18</v>
      </c>
      <c r="D424" s="144" t="s">
        <v>19</v>
      </c>
      <c r="E424" s="144" t="s">
        <v>601</v>
      </c>
      <c r="F424" s="144" t="s">
        <v>600</v>
      </c>
      <c r="G424" s="144" t="s">
        <v>118</v>
      </c>
      <c r="H424" s="144" t="s">
        <v>143</v>
      </c>
      <c r="I424" s="144" t="s">
        <v>144</v>
      </c>
      <c r="J424" s="144" t="s">
        <v>26</v>
      </c>
      <c r="K424" s="144" t="s">
        <v>26</v>
      </c>
      <c r="L424" s="144" t="s">
        <v>26</v>
      </c>
      <c r="M424" s="144" t="s">
        <v>26</v>
      </c>
      <c r="N424" s="144" t="s">
        <v>27</v>
      </c>
      <c r="O424" s="144" t="s">
        <v>28</v>
      </c>
      <c r="P424" s="144" t="s">
        <v>27</v>
      </c>
      <c r="Q424" s="144" t="s">
        <v>28</v>
      </c>
    </row>
    <row r="425" ht="15.75" spans="1:17">
      <c r="A425" s="143">
        <v>113133</v>
      </c>
      <c r="B425" s="143" t="s">
        <v>17</v>
      </c>
      <c r="C425" s="144" t="s">
        <v>18</v>
      </c>
      <c r="D425" s="144" t="s">
        <v>19</v>
      </c>
      <c r="E425" s="144" t="s">
        <v>602</v>
      </c>
      <c r="F425" s="144" t="s">
        <v>600</v>
      </c>
      <c r="G425" s="144" t="s">
        <v>118</v>
      </c>
      <c r="H425" s="144" t="s">
        <v>140</v>
      </c>
      <c r="I425" s="144" t="s">
        <v>141</v>
      </c>
      <c r="J425" s="144" t="s">
        <v>26</v>
      </c>
      <c r="K425" s="144" t="s">
        <v>26</v>
      </c>
      <c r="L425" s="144" t="s">
        <v>26</v>
      </c>
      <c r="M425" s="144" t="s">
        <v>26</v>
      </c>
      <c r="N425" s="144" t="s">
        <v>27</v>
      </c>
      <c r="O425" s="144" t="s">
        <v>28</v>
      </c>
      <c r="P425" s="144" t="s">
        <v>27</v>
      </c>
      <c r="Q425" s="144" t="s">
        <v>28</v>
      </c>
    </row>
    <row r="426" ht="15.75" spans="1:17">
      <c r="A426" s="143">
        <v>113132</v>
      </c>
      <c r="B426" s="143" t="s">
        <v>17</v>
      </c>
      <c r="C426" s="144" t="s">
        <v>18</v>
      </c>
      <c r="D426" s="144" t="s">
        <v>19</v>
      </c>
      <c r="E426" s="144" t="s">
        <v>603</v>
      </c>
      <c r="F426" s="144" t="s">
        <v>600</v>
      </c>
      <c r="G426" s="144" t="s">
        <v>118</v>
      </c>
      <c r="H426" s="144" t="s">
        <v>137</v>
      </c>
      <c r="I426" s="144" t="s">
        <v>138</v>
      </c>
      <c r="J426" s="144" t="s">
        <v>26</v>
      </c>
      <c r="K426" s="144" t="s">
        <v>26</v>
      </c>
      <c r="L426" s="144" t="s">
        <v>26</v>
      </c>
      <c r="M426" s="144" t="s">
        <v>26</v>
      </c>
      <c r="N426" s="144" t="s">
        <v>27</v>
      </c>
      <c r="O426" s="144" t="s">
        <v>28</v>
      </c>
      <c r="P426" s="144" t="s">
        <v>27</v>
      </c>
      <c r="Q426" s="144" t="s">
        <v>28</v>
      </c>
    </row>
    <row r="427" ht="15.75" spans="1:17">
      <c r="A427" s="143">
        <v>113131</v>
      </c>
      <c r="B427" s="143" t="s">
        <v>17</v>
      </c>
      <c r="C427" s="144" t="s">
        <v>18</v>
      </c>
      <c r="D427" s="144" t="s">
        <v>19</v>
      </c>
      <c r="E427" s="144" t="s">
        <v>604</v>
      </c>
      <c r="F427" s="144" t="s">
        <v>600</v>
      </c>
      <c r="G427" s="144" t="s">
        <v>118</v>
      </c>
      <c r="H427" s="144" t="s">
        <v>134</v>
      </c>
      <c r="I427" s="144" t="s">
        <v>135</v>
      </c>
      <c r="J427" s="144" t="s">
        <v>26</v>
      </c>
      <c r="K427" s="144" t="s">
        <v>26</v>
      </c>
      <c r="L427" s="144" t="s">
        <v>26</v>
      </c>
      <c r="M427" s="144" t="s">
        <v>26</v>
      </c>
      <c r="N427" s="144" t="s">
        <v>27</v>
      </c>
      <c r="O427" s="144" t="s">
        <v>28</v>
      </c>
      <c r="P427" s="144" t="s">
        <v>27</v>
      </c>
      <c r="Q427" s="144" t="s">
        <v>28</v>
      </c>
    </row>
    <row r="428" ht="15.75" spans="1:17">
      <c r="A428" s="143">
        <v>113130</v>
      </c>
      <c r="B428" s="143" t="s">
        <v>17</v>
      </c>
      <c r="C428" s="144" t="s">
        <v>18</v>
      </c>
      <c r="D428" s="144" t="s">
        <v>19</v>
      </c>
      <c r="E428" s="144" t="s">
        <v>605</v>
      </c>
      <c r="F428" s="144" t="s">
        <v>600</v>
      </c>
      <c r="G428" s="144" t="s">
        <v>118</v>
      </c>
      <c r="H428" s="144" t="s">
        <v>131</v>
      </c>
      <c r="I428" s="144" t="s">
        <v>132</v>
      </c>
      <c r="J428" s="144" t="s">
        <v>26</v>
      </c>
      <c r="K428" s="144" t="s">
        <v>26</v>
      </c>
      <c r="L428" s="144" t="s">
        <v>26</v>
      </c>
      <c r="M428" s="144" t="s">
        <v>26</v>
      </c>
      <c r="N428" s="144" t="s">
        <v>27</v>
      </c>
      <c r="O428" s="144" t="s">
        <v>28</v>
      </c>
      <c r="P428" s="144" t="s">
        <v>27</v>
      </c>
      <c r="Q428" s="144" t="s">
        <v>28</v>
      </c>
    </row>
    <row r="429" ht="15.75" spans="1:17">
      <c r="A429" s="143">
        <v>113129</v>
      </c>
      <c r="B429" s="143" t="s">
        <v>17</v>
      </c>
      <c r="C429" s="144" t="s">
        <v>18</v>
      </c>
      <c r="D429" s="144" t="s">
        <v>19</v>
      </c>
      <c r="E429" s="144" t="s">
        <v>606</v>
      </c>
      <c r="F429" s="144" t="s">
        <v>600</v>
      </c>
      <c r="G429" s="144" t="s">
        <v>118</v>
      </c>
      <c r="H429" s="144" t="s">
        <v>128</v>
      </c>
      <c r="I429" s="144" t="s">
        <v>129</v>
      </c>
      <c r="J429" s="144" t="s">
        <v>26</v>
      </c>
      <c r="K429" s="144" t="s">
        <v>26</v>
      </c>
      <c r="L429" s="144" t="s">
        <v>26</v>
      </c>
      <c r="M429" s="144" t="s">
        <v>26</v>
      </c>
      <c r="N429" s="144" t="s">
        <v>27</v>
      </c>
      <c r="O429" s="144" t="s">
        <v>28</v>
      </c>
      <c r="P429" s="144" t="s">
        <v>27</v>
      </c>
      <c r="Q429" s="144" t="s">
        <v>28</v>
      </c>
    </row>
    <row r="430" ht="15.75" spans="1:17">
      <c r="A430" s="143">
        <v>113128</v>
      </c>
      <c r="B430" s="143" t="s">
        <v>17</v>
      </c>
      <c r="C430" s="144" t="s">
        <v>18</v>
      </c>
      <c r="D430" s="144" t="s">
        <v>19</v>
      </c>
      <c r="E430" s="144" t="s">
        <v>607</v>
      </c>
      <c r="F430" s="144" t="s">
        <v>600</v>
      </c>
      <c r="G430" s="144" t="s">
        <v>118</v>
      </c>
      <c r="H430" s="144" t="s">
        <v>125</v>
      </c>
      <c r="I430" s="144" t="s">
        <v>126</v>
      </c>
      <c r="J430" s="144" t="s">
        <v>26</v>
      </c>
      <c r="K430" s="144" t="s">
        <v>26</v>
      </c>
      <c r="L430" s="144" t="s">
        <v>26</v>
      </c>
      <c r="M430" s="144" t="s">
        <v>26</v>
      </c>
      <c r="N430" s="144" t="s">
        <v>27</v>
      </c>
      <c r="O430" s="144" t="s">
        <v>28</v>
      </c>
      <c r="P430" s="144" t="s">
        <v>27</v>
      </c>
      <c r="Q430" s="144" t="s">
        <v>28</v>
      </c>
    </row>
    <row r="431" ht="15.75" spans="1:17">
      <c r="A431" s="143">
        <v>113127</v>
      </c>
      <c r="B431" s="143" t="s">
        <v>17</v>
      </c>
      <c r="C431" s="144" t="s">
        <v>18</v>
      </c>
      <c r="D431" s="144" t="s">
        <v>19</v>
      </c>
      <c r="E431" s="144" t="s">
        <v>608</v>
      </c>
      <c r="F431" s="144" t="s">
        <v>600</v>
      </c>
      <c r="G431" s="144" t="s">
        <v>118</v>
      </c>
      <c r="H431" s="144" t="s">
        <v>122</v>
      </c>
      <c r="I431" s="144" t="s">
        <v>123</v>
      </c>
      <c r="J431" s="144" t="s">
        <v>26</v>
      </c>
      <c r="K431" s="144" t="s">
        <v>26</v>
      </c>
      <c r="L431" s="144" t="s">
        <v>26</v>
      </c>
      <c r="M431" s="144" t="s">
        <v>26</v>
      </c>
      <c r="N431" s="144" t="s">
        <v>27</v>
      </c>
      <c r="O431" s="144" t="s">
        <v>28</v>
      </c>
      <c r="P431" s="144" t="s">
        <v>27</v>
      </c>
      <c r="Q431" s="144" t="s">
        <v>28</v>
      </c>
    </row>
    <row r="432" ht="15.75" spans="1:17">
      <c r="A432" s="143">
        <v>113126</v>
      </c>
      <c r="B432" s="143" t="s">
        <v>17</v>
      </c>
      <c r="C432" s="144" t="s">
        <v>18</v>
      </c>
      <c r="D432" s="144" t="s">
        <v>19</v>
      </c>
      <c r="E432" s="144" t="s">
        <v>609</v>
      </c>
      <c r="F432" s="144" t="s">
        <v>600</v>
      </c>
      <c r="G432" s="144" t="s">
        <v>118</v>
      </c>
      <c r="H432" s="144" t="s">
        <v>119</v>
      </c>
      <c r="I432" s="144" t="s">
        <v>120</v>
      </c>
      <c r="J432" s="144" t="s">
        <v>26</v>
      </c>
      <c r="K432" s="144" t="s">
        <v>26</v>
      </c>
      <c r="L432" s="144" t="s">
        <v>26</v>
      </c>
      <c r="M432" s="144" t="s">
        <v>26</v>
      </c>
      <c r="N432" s="144" t="s">
        <v>27</v>
      </c>
      <c r="O432" s="144" t="s">
        <v>28</v>
      </c>
      <c r="P432" s="144" t="s">
        <v>27</v>
      </c>
      <c r="Q432" s="144" t="s">
        <v>28</v>
      </c>
    </row>
    <row r="433" ht="15.75" spans="1:17">
      <c r="A433" s="143">
        <v>113125</v>
      </c>
      <c r="B433" s="143" t="s">
        <v>17</v>
      </c>
      <c r="C433" s="144" t="s">
        <v>18</v>
      </c>
      <c r="D433" s="144" t="s">
        <v>19</v>
      </c>
      <c r="E433" s="144" t="s">
        <v>610</v>
      </c>
      <c r="F433" s="144" t="s">
        <v>21</v>
      </c>
      <c r="G433" s="144" t="s">
        <v>35</v>
      </c>
      <c r="H433" s="144" t="s">
        <v>522</v>
      </c>
      <c r="I433" s="144" t="s">
        <v>523</v>
      </c>
      <c r="J433" s="144" t="s">
        <v>26</v>
      </c>
      <c r="K433" s="144" t="s">
        <v>26</v>
      </c>
      <c r="L433" s="144" t="s">
        <v>26</v>
      </c>
      <c r="M433" s="144" t="s">
        <v>26</v>
      </c>
      <c r="N433" s="144" t="s">
        <v>27</v>
      </c>
      <c r="O433" s="144" t="s">
        <v>28</v>
      </c>
      <c r="P433" s="144" t="s">
        <v>27</v>
      </c>
      <c r="Q433" s="144" t="s">
        <v>28</v>
      </c>
    </row>
    <row r="434" ht="15.75" spans="1:17">
      <c r="A434" s="143">
        <v>113124</v>
      </c>
      <c r="B434" s="143" t="s">
        <v>17</v>
      </c>
      <c r="C434" s="144" t="s">
        <v>18</v>
      </c>
      <c r="D434" s="144" t="s">
        <v>19</v>
      </c>
      <c r="E434" s="144" t="s">
        <v>611</v>
      </c>
      <c r="F434" s="144" t="s">
        <v>21</v>
      </c>
      <c r="G434" s="144" t="s">
        <v>35</v>
      </c>
      <c r="H434" s="144" t="s">
        <v>522</v>
      </c>
      <c r="I434" s="144" t="s">
        <v>523</v>
      </c>
      <c r="J434" s="144" t="s">
        <v>26</v>
      </c>
      <c r="K434" s="144" t="s">
        <v>26</v>
      </c>
      <c r="L434" s="144" t="s">
        <v>26</v>
      </c>
      <c r="M434" s="144" t="s">
        <v>26</v>
      </c>
      <c r="N434" s="144" t="s">
        <v>27</v>
      </c>
      <c r="O434" s="144" t="s">
        <v>28</v>
      </c>
      <c r="P434" s="144" t="s">
        <v>27</v>
      </c>
      <c r="Q434" s="144" t="s">
        <v>28</v>
      </c>
    </row>
    <row r="435" ht="15.75" spans="1:17">
      <c r="A435" s="143">
        <v>113123</v>
      </c>
      <c r="B435" s="143" t="s">
        <v>17</v>
      </c>
      <c r="C435" s="144" t="s">
        <v>18</v>
      </c>
      <c r="D435" s="144" t="s">
        <v>19</v>
      </c>
      <c r="E435" s="144" t="s">
        <v>612</v>
      </c>
      <c r="F435" s="144" t="s">
        <v>21</v>
      </c>
      <c r="G435" s="144" t="s">
        <v>35</v>
      </c>
      <c r="H435" s="144" t="s">
        <v>522</v>
      </c>
      <c r="I435" s="144" t="s">
        <v>523</v>
      </c>
      <c r="J435" s="144" t="s">
        <v>26</v>
      </c>
      <c r="K435" s="144" t="s">
        <v>26</v>
      </c>
      <c r="L435" s="144" t="s">
        <v>26</v>
      </c>
      <c r="M435" s="144" t="s">
        <v>26</v>
      </c>
      <c r="N435" s="144" t="s">
        <v>27</v>
      </c>
      <c r="O435" s="144" t="s">
        <v>28</v>
      </c>
      <c r="P435" s="144" t="s">
        <v>27</v>
      </c>
      <c r="Q435" s="144" t="s">
        <v>28</v>
      </c>
    </row>
    <row r="436" ht="15.75" spans="1:17">
      <c r="A436" s="143">
        <v>113122</v>
      </c>
      <c r="B436" s="143" t="s">
        <v>17</v>
      </c>
      <c r="C436" s="144" t="s">
        <v>18</v>
      </c>
      <c r="D436" s="144" t="s">
        <v>19</v>
      </c>
      <c r="E436" s="144" t="s">
        <v>613</v>
      </c>
      <c r="F436" s="144" t="s">
        <v>21</v>
      </c>
      <c r="G436" s="144" t="s">
        <v>35</v>
      </c>
      <c r="H436" s="144" t="s">
        <v>522</v>
      </c>
      <c r="I436" s="144" t="s">
        <v>523</v>
      </c>
      <c r="J436" s="144" t="s">
        <v>26</v>
      </c>
      <c r="K436" s="144" t="s">
        <v>26</v>
      </c>
      <c r="L436" s="144" t="s">
        <v>26</v>
      </c>
      <c r="M436" s="144" t="s">
        <v>26</v>
      </c>
      <c r="N436" s="144" t="s">
        <v>27</v>
      </c>
      <c r="O436" s="144" t="s">
        <v>28</v>
      </c>
      <c r="P436" s="144" t="s">
        <v>27</v>
      </c>
      <c r="Q436" s="144" t="s">
        <v>28</v>
      </c>
    </row>
    <row r="437" ht="15.75" spans="1:17">
      <c r="A437" s="143">
        <v>113121</v>
      </c>
      <c r="B437" s="143" t="s">
        <v>17</v>
      </c>
      <c r="C437" s="144" t="s">
        <v>18</v>
      </c>
      <c r="D437" s="144" t="s">
        <v>19</v>
      </c>
      <c r="E437" s="144" t="s">
        <v>614</v>
      </c>
      <c r="F437" s="144" t="s">
        <v>21</v>
      </c>
      <c r="G437" s="144" t="s">
        <v>30</v>
      </c>
      <c r="H437" s="144" t="s">
        <v>45</v>
      </c>
      <c r="I437" s="144" t="s">
        <v>46</v>
      </c>
      <c r="J437" s="144" t="s">
        <v>615</v>
      </c>
      <c r="K437" s="144" t="s">
        <v>615</v>
      </c>
      <c r="L437" s="144" t="s">
        <v>26</v>
      </c>
      <c r="M437" s="144" t="s">
        <v>26</v>
      </c>
      <c r="N437" s="144" t="s">
        <v>27</v>
      </c>
      <c r="O437" s="144" t="s">
        <v>28</v>
      </c>
      <c r="P437" s="144" t="s">
        <v>27</v>
      </c>
      <c r="Q437" s="144" t="s">
        <v>28</v>
      </c>
    </row>
    <row r="438" ht="15.75" spans="1:17">
      <c r="A438" s="143">
        <v>113120</v>
      </c>
      <c r="B438" s="143" t="s">
        <v>17</v>
      </c>
      <c r="C438" s="144" t="s">
        <v>18</v>
      </c>
      <c r="D438" s="144" t="s">
        <v>19</v>
      </c>
      <c r="E438" s="144" t="s">
        <v>616</v>
      </c>
      <c r="F438" s="144" t="s">
        <v>21</v>
      </c>
      <c r="G438" s="144" t="s">
        <v>35</v>
      </c>
      <c r="H438" s="144" t="s">
        <v>522</v>
      </c>
      <c r="I438" s="144" t="s">
        <v>523</v>
      </c>
      <c r="J438" s="144" t="s">
        <v>26</v>
      </c>
      <c r="K438" s="144" t="s">
        <v>26</v>
      </c>
      <c r="L438" s="144" t="s">
        <v>26</v>
      </c>
      <c r="M438" s="144" t="s">
        <v>26</v>
      </c>
      <c r="N438" s="144" t="s">
        <v>27</v>
      </c>
      <c r="O438" s="144" t="s">
        <v>28</v>
      </c>
      <c r="P438" s="144" t="s">
        <v>27</v>
      </c>
      <c r="Q438" s="144" t="s">
        <v>28</v>
      </c>
    </row>
    <row r="439" ht="15.75" spans="1:17">
      <c r="A439" s="143">
        <v>113119</v>
      </c>
      <c r="B439" s="143" t="s">
        <v>17</v>
      </c>
      <c r="C439" s="144" t="s">
        <v>18</v>
      </c>
      <c r="D439" s="144" t="s">
        <v>19</v>
      </c>
      <c r="E439" s="144" t="s">
        <v>617</v>
      </c>
      <c r="F439" s="144" t="s">
        <v>21</v>
      </c>
      <c r="G439" s="144" t="s">
        <v>35</v>
      </c>
      <c r="H439" s="144" t="s">
        <v>522</v>
      </c>
      <c r="I439" s="144" t="s">
        <v>523</v>
      </c>
      <c r="J439" s="144" t="s">
        <v>26</v>
      </c>
      <c r="K439" s="144" t="s">
        <v>26</v>
      </c>
      <c r="L439" s="144" t="s">
        <v>26</v>
      </c>
      <c r="M439" s="144" t="s">
        <v>26</v>
      </c>
      <c r="N439" s="144" t="s">
        <v>27</v>
      </c>
      <c r="O439" s="144" t="s">
        <v>28</v>
      </c>
      <c r="P439" s="144" t="s">
        <v>27</v>
      </c>
      <c r="Q439" s="144" t="s">
        <v>28</v>
      </c>
    </row>
    <row r="440" ht="15.75" spans="1:17">
      <c r="A440" s="143">
        <v>113118</v>
      </c>
      <c r="B440" s="143" t="s">
        <v>17</v>
      </c>
      <c r="C440" s="144" t="s">
        <v>18</v>
      </c>
      <c r="D440" s="144" t="s">
        <v>19</v>
      </c>
      <c r="E440" s="144" t="s">
        <v>618</v>
      </c>
      <c r="F440" s="144" t="s">
        <v>21</v>
      </c>
      <c r="G440" s="144" t="s">
        <v>35</v>
      </c>
      <c r="H440" s="144" t="s">
        <v>522</v>
      </c>
      <c r="I440" s="144" t="s">
        <v>523</v>
      </c>
      <c r="J440" s="144" t="s">
        <v>26</v>
      </c>
      <c r="K440" s="144" t="s">
        <v>26</v>
      </c>
      <c r="L440" s="144" t="s">
        <v>26</v>
      </c>
      <c r="M440" s="144" t="s">
        <v>26</v>
      </c>
      <c r="N440" s="144" t="s">
        <v>27</v>
      </c>
      <c r="O440" s="144" t="s">
        <v>28</v>
      </c>
      <c r="P440" s="144" t="s">
        <v>27</v>
      </c>
      <c r="Q440" s="144" t="s">
        <v>28</v>
      </c>
    </row>
    <row r="441" ht="15.75" spans="1:17">
      <c r="A441" s="143">
        <v>113117</v>
      </c>
      <c r="B441" s="143" t="s">
        <v>17</v>
      </c>
      <c r="C441" s="144" t="s">
        <v>18</v>
      </c>
      <c r="D441" s="144" t="s">
        <v>19</v>
      </c>
      <c r="E441" s="144" t="s">
        <v>619</v>
      </c>
      <c r="F441" s="144" t="s">
        <v>21</v>
      </c>
      <c r="G441" s="144" t="s">
        <v>35</v>
      </c>
      <c r="H441" s="144" t="s">
        <v>522</v>
      </c>
      <c r="I441" s="144" t="s">
        <v>523</v>
      </c>
      <c r="J441" s="144" t="s">
        <v>26</v>
      </c>
      <c r="K441" s="144" t="s">
        <v>26</v>
      </c>
      <c r="L441" s="144" t="s">
        <v>26</v>
      </c>
      <c r="M441" s="144" t="s">
        <v>26</v>
      </c>
      <c r="N441" s="144" t="s">
        <v>27</v>
      </c>
      <c r="O441" s="144" t="s">
        <v>28</v>
      </c>
      <c r="P441" s="144" t="s">
        <v>27</v>
      </c>
      <c r="Q441" s="144" t="s">
        <v>28</v>
      </c>
    </row>
    <row r="442" ht="15.75" spans="1:17">
      <c r="A442" s="143">
        <v>113116</v>
      </c>
      <c r="B442" s="143" t="s">
        <v>17</v>
      </c>
      <c r="C442" s="144" t="s">
        <v>18</v>
      </c>
      <c r="D442" s="144" t="s">
        <v>19</v>
      </c>
      <c r="E442" s="144" t="s">
        <v>620</v>
      </c>
      <c r="F442" s="144" t="s">
        <v>21</v>
      </c>
      <c r="G442" s="144" t="s">
        <v>35</v>
      </c>
      <c r="H442" s="144" t="s">
        <v>522</v>
      </c>
      <c r="I442" s="144" t="s">
        <v>523</v>
      </c>
      <c r="J442" s="144" t="s">
        <v>26</v>
      </c>
      <c r="K442" s="144" t="s">
        <v>26</v>
      </c>
      <c r="L442" s="144" t="s">
        <v>26</v>
      </c>
      <c r="M442" s="144" t="s">
        <v>26</v>
      </c>
      <c r="N442" s="144" t="s">
        <v>27</v>
      </c>
      <c r="O442" s="144" t="s">
        <v>28</v>
      </c>
      <c r="P442" s="144" t="s">
        <v>27</v>
      </c>
      <c r="Q442" s="144" t="s">
        <v>28</v>
      </c>
    </row>
    <row r="443" ht="15.75" spans="1:17">
      <c r="A443" s="143">
        <v>113115</v>
      </c>
      <c r="B443" s="143" t="s">
        <v>17</v>
      </c>
      <c r="C443" s="144" t="s">
        <v>18</v>
      </c>
      <c r="D443" s="144" t="s">
        <v>19</v>
      </c>
      <c r="E443" s="144" t="s">
        <v>621</v>
      </c>
      <c r="F443" s="144" t="s">
        <v>21</v>
      </c>
      <c r="G443" s="144" t="s">
        <v>35</v>
      </c>
      <c r="H443" s="144" t="s">
        <v>522</v>
      </c>
      <c r="I443" s="144" t="s">
        <v>523</v>
      </c>
      <c r="J443" s="144" t="s">
        <v>26</v>
      </c>
      <c r="K443" s="144" t="s">
        <v>26</v>
      </c>
      <c r="L443" s="144" t="s">
        <v>26</v>
      </c>
      <c r="M443" s="144" t="s">
        <v>26</v>
      </c>
      <c r="N443" s="144" t="s">
        <v>27</v>
      </c>
      <c r="O443" s="144" t="s">
        <v>28</v>
      </c>
      <c r="P443" s="144" t="s">
        <v>27</v>
      </c>
      <c r="Q443" s="144" t="s">
        <v>28</v>
      </c>
    </row>
    <row r="444" ht="15.75" spans="1:17">
      <c r="A444" s="143">
        <v>113114</v>
      </c>
      <c r="B444" s="143" t="s">
        <v>17</v>
      </c>
      <c r="C444" s="144" t="s">
        <v>18</v>
      </c>
      <c r="D444" s="144" t="s">
        <v>19</v>
      </c>
      <c r="E444" s="144" t="s">
        <v>622</v>
      </c>
      <c r="F444" s="144" t="s">
        <v>21</v>
      </c>
      <c r="G444" s="144" t="s">
        <v>35</v>
      </c>
      <c r="H444" s="144" t="s">
        <v>514</v>
      </c>
      <c r="I444" s="144" t="s">
        <v>515</v>
      </c>
      <c r="J444" s="144" t="s">
        <v>26</v>
      </c>
      <c r="K444" s="144" t="s">
        <v>26</v>
      </c>
      <c r="L444" s="144" t="s">
        <v>26</v>
      </c>
      <c r="M444" s="144" t="s">
        <v>26</v>
      </c>
      <c r="N444" s="144" t="s">
        <v>27</v>
      </c>
      <c r="O444" s="144" t="s">
        <v>28</v>
      </c>
      <c r="P444" s="144" t="s">
        <v>27</v>
      </c>
      <c r="Q444" s="144" t="s">
        <v>28</v>
      </c>
    </row>
    <row r="445" ht="15.75" spans="1:17">
      <c r="A445" s="143">
        <v>113113</v>
      </c>
      <c r="B445" s="143" t="s">
        <v>17</v>
      </c>
      <c r="C445" s="144" t="s">
        <v>18</v>
      </c>
      <c r="D445" s="144" t="s">
        <v>19</v>
      </c>
      <c r="E445" s="144" t="s">
        <v>623</v>
      </c>
      <c r="F445" s="144" t="s">
        <v>21</v>
      </c>
      <c r="G445" s="144" t="s">
        <v>35</v>
      </c>
      <c r="H445" s="144" t="s">
        <v>522</v>
      </c>
      <c r="I445" s="144" t="s">
        <v>523</v>
      </c>
      <c r="J445" s="144" t="s">
        <v>26</v>
      </c>
      <c r="K445" s="144" t="s">
        <v>26</v>
      </c>
      <c r="L445" s="144" t="s">
        <v>26</v>
      </c>
      <c r="M445" s="144" t="s">
        <v>26</v>
      </c>
      <c r="N445" s="144" t="s">
        <v>27</v>
      </c>
      <c r="O445" s="144" t="s">
        <v>28</v>
      </c>
      <c r="P445" s="144" t="s">
        <v>27</v>
      </c>
      <c r="Q445" s="144" t="s">
        <v>28</v>
      </c>
    </row>
    <row r="446" ht="15.75" spans="1:17">
      <c r="A446" s="143">
        <v>113112</v>
      </c>
      <c r="B446" s="143" t="s">
        <v>17</v>
      </c>
      <c r="C446" s="144" t="s">
        <v>18</v>
      </c>
      <c r="D446" s="144" t="s">
        <v>19</v>
      </c>
      <c r="E446" s="144" t="s">
        <v>624</v>
      </c>
      <c r="F446" s="144" t="s">
        <v>21</v>
      </c>
      <c r="G446" s="144" t="s">
        <v>35</v>
      </c>
      <c r="H446" s="144" t="s">
        <v>522</v>
      </c>
      <c r="I446" s="144" t="s">
        <v>523</v>
      </c>
      <c r="J446" s="144" t="s">
        <v>26</v>
      </c>
      <c r="K446" s="144" t="s">
        <v>26</v>
      </c>
      <c r="L446" s="144" t="s">
        <v>26</v>
      </c>
      <c r="M446" s="144" t="s">
        <v>26</v>
      </c>
      <c r="N446" s="144" t="s">
        <v>27</v>
      </c>
      <c r="O446" s="144" t="s">
        <v>28</v>
      </c>
      <c r="P446" s="144" t="s">
        <v>27</v>
      </c>
      <c r="Q446" s="144" t="s">
        <v>28</v>
      </c>
    </row>
    <row r="447" ht="15.75" spans="1:17">
      <c r="A447" s="143">
        <v>113111</v>
      </c>
      <c r="B447" s="143" t="s">
        <v>17</v>
      </c>
      <c r="C447" s="144" t="s">
        <v>18</v>
      </c>
      <c r="D447" s="144" t="s">
        <v>19</v>
      </c>
      <c r="E447" s="144" t="s">
        <v>625</v>
      </c>
      <c r="F447" s="144" t="s">
        <v>21</v>
      </c>
      <c r="G447" s="144" t="s">
        <v>35</v>
      </c>
      <c r="H447" s="144" t="s">
        <v>522</v>
      </c>
      <c r="I447" s="144" t="s">
        <v>523</v>
      </c>
      <c r="J447" s="144" t="s">
        <v>26</v>
      </c>
      <c r="K447" s="144" t="s">
        <v>26</v>
      </c>
      <c r="L447" s="144" t="s">
        <v>26</v>
      </c>
      <c r="M447" s="144" t="s">
        <v>26</v>
      </c>
      <c r="N447" s="144" t="s">
        <v>27</v>
      </c>
      <c r="O447" s="144" t="s">
        <v>28</v>
      </c>
      <c r="P447" s="144" t="s">
        <v>27</v>
      </c>
      <c r="Q447" s="144" t="s">
        <v>28</v>
      </c>
    </row>
    <row r="448" ht="15.75" spans="1:17">
      <c r="A448" s="143">
        <v>113110</v>
      </c>
      <c r="B448" s="143" t="s">
        <v>17</v>
      </c>
      <c r="C448" s="144" t="s">
        <v>18</v>
      </c>
      <c r="D448" s="144" t="s">
        <v>19</v>
      </c>
      <c r="E448" s="144" t="s">
        <v>626</v>
      </c>
      <c r="F448" s="144" t="s">
        <v>21</v>
      </c>
      <c r="G448" s="144" t="s">
        <v>35</v>
      </c>
      <c r="H448" s="144" t="s">
        <v>522</v>
      </c>
      <c r="I448" s="144" t="s">
        <v>523</v>
      </c>
      <c r="J448" s="144" t="s">
        <v>26</v>
      </c>
      <c r="K448" s="144" t="s">
        <v>26</v>
      </c>
      <c r="L448" s="144" t="s">
        <v>26</v>
      </c>
      <c r="M448" s="144" t="s">
        <v>26</v>
      </c>
      <c r="N448" s="144" t="s">
        <v>27</v>
      </c>
      <c r="O448" s="144" t="s">
        <v>28</v>
      </c>
      <c r="P448" s="144" t="s">
        <v>27</v>
      </c>
      <c r="Q448" s="144" t="s">
        <v>28</v>
      </c>
    </row>
    <row r="449" ht="15.75" spans="1:17">
      <c r="A449" s="143">
        <v>113109</v>
      </c>
      <c r="B449" s="143" t="s">
        <v>17</v>
      </c>
      <c r="C449" s="144" t="s">
        <v>18</v>
      </c>
      <c r="D449" s="144" t="s">
        <v>19</v>
      </c>
      <c r="E449" s="144" t="s">
        <v>627</v>
      </c>
      <c r="F449" s="144" t="s">
        <v>21</v>
      </c>
      <c r="G449" s="144" t="s">
        <v>35</v>
      </c>
      <c r="H449" s="144" t="s">
        <v>522</v>
      </c>
      <c r="I449" s="144" t="s">
        <v>523</v>
      </c>
      <c r="J449" s="144" t="s">
        <v>26</v>
      </c>
      <c r="K449" s="144" t="s">
        <v>26</v>
      </c>
      <c r="L449" s="144" t="s">
        <v>26</v>
      </c>
      <c r="M449" s="144" t="s">
        <v>26</v>
      </c>
      <c r="N449" s="144" t="s">
        <v>27</v>
      </c>
      <c r="O449" s="144" t="s">
        <v>28</v>
      </c>
      <c r="P449" s="144" t="s">
        <v>27</v>
      </c>
      <c r="Q449" s="144" t="s">
        <v>28</v>
      </c>
    </row>
    <row r="450" ht="15.75" spans="1:17">
      <c r="A450" s="143">
        <v>113108</v>
      </c>
      <c r="B450" s="143" t="s">
        <v>17</v>
      </c>
      <c r="C450" s="144" t="s">
        <v>18</v>
      </c>
      <c r="D450" s="144" t="s">
        <v>19</v>
      </c>
      <c r="E450" s="144" t="s">
        <v>628</v>
      </c>
      <c r="F450" s="144" t="s">
        <v>21</v>
      </c>
      <c r="G450" s="144" t="s">
        <v>35</v>
      </c>
      <c r="H450" s="144" t="s">
        <v>522</v>
      </c>
      <c r="I450" s="144" t="s">
        <v>523</v>
      </c>
      <c r="J450" s="144" t="s">
        <v>26</v>
      </c>
      <c r="K450" s="144" t="s">
        <v>26</v>
      </c>
      <c r="L450" s="144" t="s">
        <v>26</v>
      </c>
      <c r="M450" s="144" t="s">
        <v>26</v>
      </c>
      <c r="N450" s="144" t="s">
        <v>27</v>
      </c>
      <c r="O450" s="144" t="s">
        <v>28</v>
      </c>
      <c r="P450" s="144" t="s">
        <v>27</v>
      </c>
      <c r="Q450" s="144" t="s">
        <v>28</v>
      </c>
    </row>
    <row r="451" ht="15.75" spans="1:17">
      <c r="A451" s="143">
        <v>113107</v>
      </c>
      <c r="B451" s="143" t="s">
        <v>17</v>
      </c>
      <c r="C451" s="144" t="s">
        <v>18</v>
      </c>
      <c r="D451" s="144" t="s">
        <v>19</v>
      </c>
      <c r="E451" s="144" t="s">
        <v>629</v>
      </c>
      <c r="F451" s="144" t="s">
        <v>630</v>
      </c>
      <c r="G451" s="144" t="s">
        <v>118</v>
      </c>
      <c r="H451" s="144" t="s">
        <v>146</v>
      </c>
      <c r="I451" s="144" t="s">
        <v>147</v>
      </c>
      <c r="J451" s="144" t="s">
        <v>26</v>
      </c>
      <c r="K451" s="144" t="s">
        <v>26</v>
      </c>
      <c r="L451" s="144" t="s">
        <v>26</v>
      </c>
      <c r="M451" s="144" t="s">
        <v>26</v>
      </c>
      <c r="N451" s="144" t="s">
        <v>27</v>
      </c>
      <c r="O451" s="144" t="s">
        <v>28</v>
      </c>
      <c r="P451" s="144" t="s">
        <v>27</v>
      </c>
      <c r="Q451" s="144" t="s">
        <v>28</v>
      </c>
    </row>
    <row r="452" ht="15.75" spans="1:17">
      <c r="A452" s="143">
        <v>113106</v>
      </c>
      <c r="B452" s="143" t="s">
        <v>17</v>
      </c>
      <c r="C452" s="144" t="s">
        <v>18</v>
      </c>
      <c r="D452" s="144" t="s">
        <v>19</v>
      </c>
      <c r="E452" s="144" t="s">
        <v>631</v>
      </c>
      <c r="F452" s="144" t="s">
        <v>630</v>
      </c>
      <c r="G452" s="144" t="s">
        <v>118</v>
      </c>
      <c r="H452" s="144" t="s">
        <v>143</v>
      </c>
      <c r="I452" s="144" t="s">
        <v>144</v>
      </c>
      <c r="J452" s="144" t="s">
        <v>26</v>
      </c>
      <c r="K452" s="144" t="s">
        <v>26</v>
      </c>
      <c r="L452" s="144" t="s">
        <v>26</v>
      </c>
      <c r="M452" s="144" t="s">
        <v>26</v>
      </c>
      <c r="N452" s="144" t="s">
        <v>27</v>
      </c>
      <c r="O452" s="144" t="s">
        <v>28</v>
      </c>
      <c r="P452" s="144" t="s">
        <v>27</v>
      </c>
      <c r="Q452" s="144" t="s">
        <v>28</v>
      </c>
    </row>
    <row r="453" ht="15.75" spans="1:17">
      <c r="A453" s="143">
        <v>113105</v>
      </c>
      <c r="B453" s="143" t="s">
        <v>17</v>
      </c>
      <c r="C453" s="144" t="s">
        <v>18</v>
      </c>
      <c r="D453" s="144" t="s">
        <v>19</v>
      </c>
      <c r="E453" s="144" t="s">
        <v>632</v>
      </c>
      <c r="F453" s="144" t="s">
        <v>630</v>
      </c>
      <c r="G453" s="144" t="s">
        <v>118</v>
      </c>
      <c r="H453" s="144" t="s">
        <v>140</v>
      </c>
      <c r="I453" s="144" t="s">
        <v>141</v>
      </c>
      <c r="J453" s="144" t="s">
        <v>26</v>
      </c>
      <c r="K453" s="144" t="s">
        <v>26</v>
      </c>
      <c r="L453" s="144" t="s">
        <v>26</v>
      </c>
      <c r="M453" s="144" t="s">
        <v>26</v>
      </c>
      <c r="N453" s="144" t="s">
        <v>27</v>
      </c>
      <c r="O453" s="144" t="s">
        <v>28</v>
      </c>
      <c r="P453" s="144" t="s">
        <v>27</v>
      </c>
      <c r="Q453" s="144" t="s">
        <v>28</v>
      </c>
    </row>
    <row r="454" ht="15.75" spans="1:17">
      <c r="A454" s="143">
        <v>113104</v>
      </c>
      <c r="B454" s="143" t="s">
        <v>17</v>
      </c>
      <c r="C454" s="144" t="s">
        <v>18</v>
      </c>
      <c r="D454" s="144" t="s">
        <v>19</v>
      </c>
      <c r="E454" s="144" t="s">
        <v>633</v>
      </c>
      <c r="F454" s="144" t="s">
        <v>630</v>
      </c>
      <c r="G454" s="144" t="s">
        <v>118</v>
      </c>
      <c r="H454" s="144" t="s">
        <v>137</v>
      </c>
      <c r="I454" s="144" t="s">
        <v>138</v>
      </c>
      <c r="J454" s="144" t="s">
        <v>26</v>
      </c>
      <c r="K454" s="144" t="s">
        <v>26</v>
      </c>
      <c r="L454" s="144" t="s">
        <v>26</v>
      </c>
      <c r="M454" s="144" t="s">
        <v>26</v>
      </c>
      <c r="N454" s="144" t="s">
        <v>27</v>
      </c>
      <c r="O454" s="144" t="s">
        <v>28</v>
      </c>
      <c r="P454" s="144" t="s">
        <v>27</v>
      </c>
      <c r="Q454" s="144" t="s">
        <v>28</v>
      </c>
    </row>
    <row r="455" ht="15.75" spans="1:17">
      <c r="A455" s="143">
        <v>113103</v>
      </c>
      <c r="B455" s="143" t="s">
        <v>17</v>
      </c>
      <c r="C455" s="144" t="s">
        <v>18</v>
      </c>
      <c r="D455" s="144" t="s">
        <v>19</v>
      </c>
      <c r="E455" s="144" t="s">
        <v>634</v>
      </c>
      <c r="F455" s="144" t="s">
        <v>630</v>
      </c>
      <c r="G455" s="144" t="s">
        <v>118</v>
      </c>
      <c r="H455" s="144" t="s">
        <v>134</v>
      </c>
      <c r="I455" s="144" t="s">
        <v>135</v>
      </c>
      <c r="J455" s="144" t="s">
        <v>26</v>
      </c>
      <c r="K455" s="144" t="s">
        <v>26</v>
      </c>
      <c r="L455" s="144" t="s">
        <v>26</v>
      </c>
      <c r="M455" s="144" t="s">
        <v>26</v>
      </c>
      <c r="N455" s="144" t="s">
        <v>27</v>
      </c>
      <c r="O455" s="144" t="s">
        <v>28</v>
      </c>
      <c r="P455" s="144" t="s">
        <v>27</v>
      </c>
      <c r="Q455" s="144" t="s">
        <v>28</v>
      </c>
    </row>
    <row r="456" ht="15.75" spans="1:17">
      <c r="A456" s="143">
        <v>113102</v>
      </c>
      <c r="B456" s="143" t="s">
        <v>17</v>
      </c>
      <c r="C456" s="144" t="s">
        <v>18</v>
      </c>
      <c r="D456" s="144" t="s">
        <v>19</v>
      </c>
      <c r="E456" s="144" t="s">
        <v>635</v>
      </c>
      <c r="F456" s="144" t="s">
        <v>630</v>
      </c>
      <c r="G456" s="144" t="s">
        <v>118</v>
      </c>
      <c r="H456" s="144" t="s">
        <v>131</v>
      </c>
      <c r="I456" s="144" t="s">
        <v>132</v>
      </c>
      <c r="J456" s="144" t="s">
        <v>26</v>
      </c>
      <c r="K456" s="144" t="s">
        <v>26</v>
      </c>
      <c r="L456" s="144" t="s">
        <v>26</v>
      </c>
      <c r="M456" s="144" t="s">
        <v>26</v>
      </c>
      <c r="N456" s="144" t="s">
        <v>27</v>
      </c>
      <c r="O456" s="144" t="s">
        <v>28</v>
      </c>
      <c r="P456" s="144" t="s">
        <v>27</v>
      </c>
      <c r="Q456" s="144" t="s">
        <v>28</v>
      </c>
    </row>
    <row r="457" ht="15.75" spans="1:17">
      <c r="A457" s="143">
        <v>113101</v>
      </c>
      <c r="B457" s="143" t="s">
        <v>17</v>
      </c>
      <c r="C457" s="144" t="s">
        <v>18</v>
      </c>
      <c r="D457" s="144" t="s">
        <v>19</v>
      </c>
      <c r="E457" s="144" t="s">
        <v>636</v>
      </c>
      <c r="F457" s="144" t="s">
        <v>630</v>
      </c>
      <c r="G457" s="144" t="s">
        <v>118</v>
      </c>
      <c r="H457" s="144" t="s">
        <v>128</v>
      </c>
      <c r="I457" s="144" t="s">
        <v>129</v>
      </c>
      <c r="J457" s="144" t="s">
        <v>26</v>
      </c>
      <c r="K457" s="144" t="s">
        <v>26</v>
      </c>
      <c r="L457" s="144" t="s">
        <v>26</v>
      </c>
      <c r="M457" s="144" t="s">
        <v>26</v>
      </c>
      <c r="N457" s="144" t="s">
        <v>27</v>
      </c>
      <c r="O457" s="144" t="s">
        <v>28</v>
      </c>
      <c r="P457" s="144" t="s">
        <v>27</v>
      </c>
      <c r="Q457" s="144" t="s">
        <v>28</v>
      </c>
    </row>
    <row r="458" ht="15.75" spans="1:17">
      <c r="A458" s="143">
        <v>113100</v>
      </c>
      <c r="B458" s="143" t="s">
        <v>17</v>
      </c>
      <c r="C458" s="144" t="s">
        <v>18</v>
      </c>
      <c r="D458" s="144" t="s">
        <v>19</v>
      </c>
      <c r="E458" s="144" t="s">
        <v>637</v>
      </c>
      <c r="F458" s="144" t="s">
        <v>630</v>
      </c>
      <c r="G458" s="144" t="s">
        <v>118</v>
      </c>
      <c r="H458" s="144" t="s">
        <v>125</v>
      </c>
      <c r="I458" s="144" t="s">
        <v>126</v>
      </c>
      <c r="J458" s="144" t="s">
        <v>26</v>
      </c>
      <c r="K458" s="144" t="s">
        <v>26</v>
      </c>
      <c r="L458" s="144" t="s">
        <v>26</v>
      </c>
      <c r="M458" s="144" t="s">
        <v>26</v>
      </c>
      <c r="N458" s="144" t="s">
        <v>27</v>
      </c>
      <c r="O458" s="144" t="s">
        <v>28</v>
      </c>
      <c r="P458" s="144" t="s">
        <v>27</v>
      </c>
      <c r="Q458" s="144" t="s">
        <v>28</v>
      </c>
    </row>
    <row r="459" ht="15.75" spans="1:17">
      <c r="A459" s="143">
        <v>113099</v>
      </c>
      <c r="B459" s="143" t="s">
        <v>17</v>
      </c>
      <c r="C459" s="144" t="s">
        <v>18</v>
      </c>
      <c r="D459" s="144" t="s">
        <v>19</v>
      </c>
      <c r="E459" s="144" t="s">
        <v>638</v>
      </c>
      <c r="F459" s="144" t="s">
        <v>630</v>
      </c>
      <c r="G459" s="144" t="s">
        <v>118</v>
      </c>
      <c r="H459" s="144" t="s">
        <v>122</v>
      </c>
      <c r="I459" s="144" t="s">
        <v>123</v>
      </c>
      <c r="J459" s="144" t="s">
        <v>26</v>
      </c>
      <c r="K459" s="144" t="s">
        <v>26</v>
      </c>
      <c r="L459" s="144" t="s">
        <v>26</v>
      </c>
      <c r="M459" s="144" t="s">
        <v>26</v>
      </c>
      <c r="N459" s="144" t="s">
        <v>27</v>
      </c>
      <c r="O459" s="144" t="s">
        <v>28</v>
      </c>
      <c r="P459" s="144" t="s">
        <v>27</v>
      </c>
      <c r="Q459" s="144" t="s">
        <v>28</v>
      </c>
    </row>
    <row r="460" ht="15.75" spans="1:17">
      <c r="A460" s="143">
        <v>113098</v>
      </c>
      <c r="B460" s="143" t="s">
        <v>17</v>
      </c>
      <c r="C460" s="144" t="s">
        <v>18</v>
      </c>
      <c r="D460" s="144" t="s">
        <v>19</v>
      </c>
      <c r="E460" s="144" t="s">
        <v>639</v>
      </c>
      <c r="F460" s="144" t="s">
        <v>630</v>
      </c>
      <c r="G460" s="144" t="s">
        <v>118</v>
      </c>
      <c r="H460" s="144" t="s">
        <v>119</v>
      </c>
      <c r="I460" s="144" t="s">
        <v>120</v>
      </c>
      <c r="J460" s="144" t="s">
        <v>26</v>
      </c>
      <c r="K460" s="144" t="s">
        <v>26</v>
      </c>
      <c r="L460" s="144" t="s">
        <v>26</v>
      </c>
      <c r="M460" s="144" t="s">
        <v>26</v>
      </c>
      <c r="N460" s="144" t="s">
        <v>27</v>
      </c>
      <c r="O460" s="144" t="s">
        <v>28</v>
      </c>
      <c r="P460" s="144" t="s">
        <v>27</v>
      </c>
      <c r="Q460" s="144" t="s">
        <v>28</v>
      </c>
    </row>
    <row r="461" ht="15.75" spans="1:17">
      <c r="A461" s="143">
        <v>113097</v>
      </c>
      <c r="B461" s="143" t="s">
        <v>17</v>
      </c>
      <c r="C461" s="144" t="s">
        <v>18</v>
      </c>
      <c r="D461" s="144" t="s">
        <v>19</v>
      </c>
      <c r="E461" s="144" t="s">
        <v>640</v>
      </c>
      <c r="F461" s="144" t="s">
        <v>21</v>
      </c>
      <c r="G461" s="144" t="s">
        <v>49</v>
      </c>
      <c r="H461" s="144" t="s">
        <v>50</v>
      </c>
      <c r="I461" s="144" t="s">
        <v>51</v>
      </c>
      <c r="J461" s="144" t="s">
        <v>38</v>
      </c>
      <c r="K461" s="144" t="s">
        <v>38</v>
      </c>
      <c r="L461" s="144" t="s">
        <v>26</v>
      </c>
      <c r="M461" s="144" t="s">
        <v>26</v>
      </c>
      <c r="N461" s="144" t="s">
        <v>27</v>
      </c>
      <c r="O461" s="144" t="s">
        <v>28</v>
      </c>
      <c r="P461" s="144" t="s">
        <v>27</v>
      </c>
      <c r="Q461" s="144" t="s">
        <v>28</v>
      </c>
    </row>
    <row r="462" ht="15.75" spans="1:17">
      <c r="A462" s="143">
        <v>113096</v>
      </c>
      <c r="B462" s="143" t="s">
        <v>17</v>
      </c>
      <c r="C462" s="144" t="s">
        <v>18</v>
      </c>
      <c r="D462" s="144" t="s">
        <v>19</v>
      </c>
      <c r="E462" s="144" t="s">
        <v>641</v>
      </c>
      <c r="F462" s="144" t="s">
        <v>21</v>
      </c>
      <c r="G462" s="144" t="s">
        <v>35</v>
      </c>
      <c r="H462" s="144" t="s">
        <v>522</v>
      </c>
      <c r="I462" s="144" t="s">
        <v>523</v>
      </c>
      <c r="J462" s="144" t="s">
        <v>26</v>
      </c>
      <c r="K462" s="144" t="s">
        <v>26</v>
      </c>
      <c r="L462" s="144" t="s">
        <v>26</v>
      </c>
      <c r="M462" s="144" t="s">
        <v>26</v>
      </c>
      <c r="N462" s="144" t="s">
        <v>27</v>
      </c>
      <c r="O462" s="144" t="s">
        <v>28</v>
      </c>
      <c r="P462" s="144" t="s">
        <v>27</v>
      </c>
      <c r="Q462" s="144" t="s">
        <v>28</v>
      </c>
    </row>
    <row r="463" ht="15.75" spans="1:17">
      <c r="A463" s="143">
        <v>113095</v>
      </c>
      <c r="B463" s="143" t="s">
        <v>17</v>
      </c>
      <c r="C463" s="144" t="s">
        <v>18</v>
      </c>
      <c r="D463" s="144" t="s">
        <v>19</v>
      </c>
      <c r="E463" s="144" t="s">
        <v>642</v>
      </c>
      <c r="F463" s="144" t="s">
        <v>21</v>
      </c>
      <c r="G463" s="144" t="s">
        <v>49</v>
      </c>
      <c r="H463" s="144" t="s">
        <v>50</v>
      </c>
      <c r="I463" s="144" t="s">
        <v>51</v>
      </c>
      <c r="J463" s="144" t="s">
        <v>38</v>
      </c>
      <c r="K463" s="144" t="s">
        <v>38</v>
      </c>
      <c r="L463" s="144" t="s">
        <v>26</v>
      </c>
      <c r="M463" s="144" t="s">
        <v>26</v>
      </c>
      <c r="N463" s="144" t="s">
        <v>27</v>
      </c>
      <c r="O463" s="144" t="s">
        <v>28</v>
      </c>
      <c r="P463" s="144" t="s">
        <v>27</v>
      </c>
      <c r="Q463" s="144" t="s">
        <v>28</v>
      </c>
    </row>
    <row r="464" ht="15.75" spans="1:17">
      <c r="A464" s="143">
        <v>113094</v>
      </c>
      <c r="B464" s="143" t="s">
        <v>17</v>
      </c>
      <c r="C464" s="144" t="s">
        <v>18</v>
      </c>
      <c r="D464" s="144" t="s">
        <v>19</v>
      </c>
      <c r="E464" s="144" t="s">
        <v>643</v>
      </c>
      <c r="F464" s="144" t="s">
        <v>21</v>
      </c>
      <c r="G464" s="144" t="s">
        <v>49</v>
      </c>
      <c r="H464" s="144" t="s">
        <v>50</v>
      </c>
      <c r="I464" s="144" t="s">
        <v>51</v>
      </c>
      <c r="J464" s="144" t="s">
        <v>38</v>
      </c>
      <c r="K464" s="144" t="s">
        <v>38</v>
      </c>
      <c r="L464" s="144" t="s">
        <v>26</v>
      </c>
      <c r="M464" s="144" t="s">
        <v>26</v>
      </c>
      <c r="N464" s="144" t="s">
        <v>27</v>
      </c>
      <c r="O464" s="144" t="s">
        <v>28</v>
      </c>
      <c r="P464" s="144" t="s">
        <v>27</v>
      </c>
      <c r="Q464" s="144" t="s">
        <v>28</v>
      </c>
    </row>
    <row r="465" ht="15.75" spans="1:17">
      <c r="A465" s="143">
        <v>113093</v>
      </c>
      <c r="B465" s="143" t="s">
        <v>17</v>
      </c>
      <c r="C465" s="144" t="s">
        <v>18</v>
      </c>
      <c r="D465" s="144" t="s">
        <v>19</v>
      </c>
      <c r="E465" s="144" t="s">
        <v>644</v>
      </c>
      <c r="F465" s="144" t="s">
        <v>21</v>
      </c>
      <c r="G465" s="144" t="s">
        <v>35</v>
      </c>
      <c r="H465" s="144" t="s">
        <v>522</v>
      </c>
      <c r="I465" s="144" t="s">
        <v>523</v>
      </c>
      <c r="J465" s="144" t="s">
        <v>26</v>
      </c>
      <c r="K465" s="144" t="s">
        <v>26</v>
      </c>
      <c r="L465" s="144" t="s">
        <v>26</v>
      </c>
      <c r="M465" s="144" t="s">
        <v>26</v>
      </c>
      <c r="N465" s="144" t="s">
        <v>27</v>
      </c>
      <c r="O465" s="144" t="s">
        <v>28</v>
      </c>
      <c r="P465" s="144" t="s">
        <v>27</v>
      </c>
      <c r="Q465" s="144" t="s">
        <v>28</v>
      </c>
    </row>
    <row r="466" ht="15.75" spans="1:17">
      <c r="A466" s="143">
        <v>113092</v>
      </c>
      <c r="B466" s="143" t="s">
        <v>17</v>
      </c>
      <c r="C466" s="144" t="s">
        <v>18</v>
      </c>
      <c r="D466" s="144" t="s">
        <v>19</v>
      </c>
      <c r="E466" s="144" t="s">
        <v>645</v>
      </c>
      <c r="F466" s="144" t="s">
        <v>21</v>
      </c>
      <c r="G466" s="144" t="s">
        <v>35</v>
      </c>
      <c r="H466" s="144" t="s">
        <v>522</v>
      </c>
      <c r="I466" s="144" t="s">
        <v>523</v>
      </c>
      <c r="J466" s="144" t="s">
        <v>26</v>
      </c>
      <c r="K466" s="144" t="s">
        <v>26</v>
      </c>
      <c r="L466" s="144" t="s">
        <v>26</v>
      </c>
      <c r="M466" s="144" t="s">
        <v>26</v>
      </c>
      <c r="N466" s="144" t="s">
        <v>27</v>
      </c>
      <c r="O466" s="144" t="s">
        <v>28</v>
      </c>
      <c r="P466" s="144" t="s">
        <v>27</v>
      </c>
      <c r="Q466" s="144" t="s">
        <v>28</v>
      </c>
    </row>
    <row r="467" ht="15.75" spans="1:17">
      <c r="A467" s="143">
        <v>113091</v>
      </c>
      <c r="B467" s="143" t="s">
        <v>17</v>
      </c>
      <c r="C467" s="144" t="s">
        <v>18</v>
      </c>
      <c r="D467" s="144" t="s">
        <v>19</v>
      </c>
      <c r="E467" s="144" t="s">
        <v>646</v>
      </c>
      <c r="F467" s="144" t="s">
        <v>21</v>
      </c>
      <c r="G467" s="144" t="s">
        <v>35</v>
      </c>
      <c r="H467" s="144" t="s">
        <v>522</v>
      </c>
      <c r="I467" s="144" t="s">
        <v>523</v>
      </c>
      <c r="J467" s="144" t="s">
        <v>26</v>
      </c>
      <c r="K467" s="144" t="s">
        <v>26</v>
      </c>
      <c r="L467" s="144" t="s">
        <v>26</v>
      </c>
      <c r="M467" s="144" t="s">
        <v>26</v>
      </c>
      <c r="N467" s="144" t="s">
        <v>27</v>
      </c>
      <c r="O467" s="144" t="s">
        <v>28</v>
      </c>
      <c r="P467" s="144" t="s">
        <v>27</v>
      </c>
      <c r="Q467" s="144" t="s">
        <v>28</v>
      </c>
    </row>
    <row r="468" ht="15.75" spans="1:17">
      <c r="A468" s="143">
        <v>113090</v>
      </c>
      <c r="B468" s="143" t="s">
        <v>17</v>
      </c>
      <c r="C468" s="144" t="s">
        <v>18</v>
      </c>
      <c r="D468" s="144" t="s">
        <v>19</v>
      </c>
      <c r="E468" s="144" t="s">
        <v>647</v>
      </c>
      <c r="F468" s="144" t="s">
        <v>21</v>
      </c>
      <c r="G468" s="144" t="s">
        <v>172</v>
      </c>
      <c r="H468" s="144" t="s">
        <v>237</v>
      </c>
      <c r="I468" s="144" t="s">
        <v>238</v>
      </c>
      <c r="J468" s="144" t="s">
        <v>239</v>
      </c>
      <c r="K468" s="144" t="s">
        <v>239</v>
      </c>
      <c r="L468" s="144" t="s">
        <v>26</v>
      </c>
      <c r="M468" s="144" t="s">
        <v>26</v>
      </c>
      <c r="N468" s="144" t="s">
        <v>27</v>
      </c>
      <c r="O468" s="144" t="s">
        <v>28</v>
      </c>
      <c r="P468" s="144" t="s">
        <v>27</v>
      </c>
      <c r="Q468" s="144" t="s">
        <v>28</v>
      </c>
    </row>
    <row r="469" ht="15.75" spans="1:17">
      <c r="A469" s="143">
        <v>113089</v>
      </c>
      <c r="B469" s="143" t="s">
        <v>17</v>
      </c>
      <c r="C469" s="144" t="s">
        <v>18</v>
      </c>
      <c r="D469" s="144" t="s">
        <v>19</v>
      </c>
      <c r="E469" s="144" t="s">
        <v>648</v>
      </c>
      <c r="F469" s="144" t="s">
        <v>21</v>
      </c>
      <c r="G469" s="144" t="s">
        <v>35</v>
      </c>
      <c r="H469" s="144" t="s">
        <v>522</v>
      </c>
      <c r="I469" s="144" t="s">
        <v>523</v>
      </c>
      <c r="J469" s="144" t="s">
        <v>26</v>
      </c>
      <c r="K469" s="144" t="s">
        <v>26</v>
      </c>
      <c r="L469" s="144" t="s">
        <v>26</v>
      </c>
      <c r="M469" s="144" t="s">
        <v>26</v>
      </c>
      <c r="N469" s="144" t="s">
        <v>27</v>
      </c>
      <c r="O469" s="144" t="s">
        <v>28</v>
      </c>
      <c r="P469" s="144" t="s">
        <v>27</v>
      </c>
      <c r="Q469" s="144" t="s">
        <v>28</v>
      </c>
    </row>
    <row r="470" ht="15.75" spans="1:17">
      <c r="A470" s="143">
        <v>113088</v>
      </c>
      <c r="B470" s="143" t="s">
        <v>17</v>
      </c>
      <c r="C470" s="144" t="s">
        <v>18</v>
      </c>
      <c r="D470" s="144" t="s">
        <v>19</v>
      </c>
      <c r="E470" s="144" t="s">
        <v>649</v>
      </c>
      <c r="F470" s="144" t="s">
        <v>21</v>
      </c>
      <c r="G470" s="144" t="s">
        <v>49</v>
      </c>
      <c r="H470" s="144" t="s">
        <v>50</v>
      </c>
      <c r="I470" s="144" t="s">
        <v>51</v>
      </c>
      <c r="J470" s="144" t="s">
        <v>38</v>
      </c>
      <c r="K470" s="144" t="s">
        <v>38</v>
      </c>
      <c r="L470" s="144" t="s">
        <v>26</v>
      </c>
      <c r="M470" s="144" t="s">
        <v>26</v>
      </c>
      <c r="N470" s="144" t="s">
        <v>27</v>
      </c>
      <c r="O470" s="144" t="s">
        <v>28</v>
      </c>
      <c r="P470" s="144" t="s">
        <v>27</v>
      </c>
      <c r="Q470" s="144" t="s">
        <v>28</v>
      </c>
    </row>
    <row r="471" ht="15.75" spans="1:17">
      <c r="A471" s="143">
        <v>113087</v>
      </c>
      <c r="B471" s="143" t="s">
        <v>17</v>
      </c>
      <c r="C471" s="144" t="s">
        <v>18</v>
      </c>
      <c r="D471" s="144" t="s">
        <v>19</v>
      </c>
      <c r="E471" s="144" t="s">
        <v>650</v>
      </c>
      <c r="F471" s="144" t="s">
        <v>21</v>
      </c>
      <c r="G471" s="144" t="s">
        <v>35</v>
      </c>
      <c r="H471" s="144" t="s">
        <v>522</v>
      </c>
      <c r="I471" s="144" t="s">
        <v>523</v>
      </c>
      <c r="J471" s="144" t="s">
        <v>26</v>
      </c>
      <c r="K471" s="144" t="s">
        <v>26</v>
      </c>
      <c r="L471" s="144" t="s">
        <v>26</v>
      </c>
      <c r="M471" s="144" t="s">
        <v>26</v>
      </c>
      <c r="N471" s="144" t="s">
        <v>27</v>
      </c>
      <c r="O471" s="144" t="s">
        <v>28</v>
      </c>
      <c r="P471" s="144" t="s">
        <v>27</v>
      </c>
      <c r="Q471" s="144" t="s">
        <v>28</v>
      </c>
    </row>
    <row r="472" ht="15.75" spans="1:17">
      <c r="A472" s="143">
        <v>113086</v>
      </c>
      <c r="B472" s="143" t="s">
        <v>17</v>
      </c>
      <c r="C472" s="144" t="s">
        <v>18</v>
      </c>
      <c r="D472" s="144" t="s">
        <v>19</v>
      </c>
      <c r="E472" s="144" t="s">
        <v>651</v>
      </c>
      <c r="F472" s="144" t="s">
        <v>21</v>
      </c>
      <c r="G472" s="144" t="s">
        <v>49</v>
      </c>
      <c r="H472" s="144" t="s">
        <v>50</v>
      </c>
      <c r="I472" s="144" t="s">
        <v>51</v>
      </c>
      <c r="J472" s="144" t="s">
        <v>38</v>
      </c>
      <c r="K472" s="144" t="s">
        <v>38</v>
      </c>
      <c r="L472" s="144" t="s">
        <v>26</v>
      </c>
      <c r="M472" s="144" t="s">
        <v>26</v>
      </c>
      <c r="N472" s="144" t="s">
        <v>27</v>
      </c>
      <c r="O472" s="144" t="s">
        <v>28</v>
      </c>
      <c r="P472" s="144" t="s">
        <v>27</v>
      </c>
      <c r="Q472" s="144" t="s">
        <v>28</v>
      </c>
    </row>
    <row r="473" ht="15.75" spans="1:17">
      <c r="A473" s="143">
        <v>113085</v>
      </c>
      <c r="B473" s="143" t="s">
        <v>17</v>
      </c>
      <c r="C473" s="144" t="s">
        <v>18</v>
      </c>
      <c r="D473" s="144" t="s">
        <v>19</v>
      </c>
      <c r="E473" s="144" t="s">
        <v>652</v>
      </c>
      <c r="F473" s="144" t="s">
        <v>21</v>
      </c>
      <c r="G473" s="144" t="s">
        <v>35</v>
      </c>
      <c r="H473" s="144" t="s">
        <v>522</v>
      </c>
      <c r="I473" s="144" t="s">
        <v>523</v>
      </c>
      <c r="J473" s="144" t="s">
        <v>26</v>
      </c>
      <c r="K473" s="144" t="s">
        <v>26</v>
      </c>
      <c r="L473" s="144" t="s">
        <v>26</v>
      </c>
      <c r="M473" s="144" t="s">
        <v>26</v>
      </c>
      <c r="N473" s="144" t="s">
        <v>27</v>
      </c>
      <c r="O473" s="144" t="s">
        <v>28</v>
      </c>
      <c r="P473" s="144" t="s">
        <v>27</v>
      </c>
      <c r="Q473" s="144" t="s">
        <v>28</v>
      </c>
    </row>
    <row r="474" ht="15.75" spans="1:17">
      <c r="A474" s="143">
        <v>113084</v>
      </c>
      <c r="B474" s="143" t="s">
        <v>17</v>
      </c>
      <c r="C474" s="144" t="s">
        <v>18</v>
      </c>
      <c r="D474" s="144" t="s">
        <v>19</v>
      </c>
      <c r="E474" s="144" t="s">
        <v>653</v>
      </c>
      <c r="F474" s="144" t="s">
        <v>21</v>
      </c>
      <c r="G474" s="144" t="s">
        <v>35</v>
      </c>
      <c r="H474" s="144" t="s">
        <v>522</v>
      </c>
      <c r="I474" s="144" t="s">
        <v>523</v>
      </c>
      <c r="J474" s="144" t="s">
        <v>26</v>
      </c>
      <c r="K474" s="144" t="s">
        <v>26</v>
      </c>
      <c r="L474" s="144" t="s">
        <v>26</v>
      </c>
      <c r="M474" s="144" t="s">
        <v>26</v>
      </c>
      <c r="N474" s="144" t="s">
        <v>27</v>
      </c>
      <c r="O474" s="144" t="s">
        <v>28</v>
      </c>
      <c r="P474" s="144" t="s">
        <v>27</v>
      </c>
      <c r="Q474" s="144" t="s">
        <v>28</v>
      </c>
    </row>
    <row r="475" ht="15.75" spans="1:17">
      <c r="A475" s="143">
        <v>113083</v>
      </c>
      <c r="B475" s="143" t="s">
        <v>17</v>
      </c>
      <c r="C475" s="144" t="s">
        <v>18</v>
      </c>
      <c r="D475" s="144" t="s">
        <v>19</v>
      </c>
      <c r="E475" s="144" t="s">
        <v>654</v>
      </c>
      <c r="F475" s="144" t="s">
        <v>21</v>
      </c>
      <c r="G475" s="144" t="s">
        <v>35</v>
      </c>
      <c r="H475" s="144" t="s">
        <v>522</v>
      </c>
      <c r="I475" s="144" t="s">
        <v>523</v>
      </c>
      <c r="J475" s="144" t="s">
        <v>26</v>
      </c>
      <c r="K475" s="144" t="s">
        <v>26</v>
      </c>
      <c r="L475" s="144" t="s">
        <v>26</v>
      </c>
      <c r="M475" s="144" t="s">
        <v>26</v>
      </c>
      <c r="N475" s="144" t="s">
        <v>27</v>
      </c>
      <c r="O475" s="144" t="s">
        <v>28</v>
      </c>
      <c r="P475" s="144" t="s">
        <v>27</v>
      </c>
      <c r="Q475" s="144" t="s">
        <v>28</v>
      </c>
    </row>
    <row r="476" ht="15.75" spans="1:17">
      <c r="A476" s="143">
        <v>113082</v>
      </c>
      <c r="B476" s="143" t="s">
        <v>17</v>
      </c>
      <c r="C476" s="144" t="s">
        <v>18</v>
      </c>
      <c r="D476" s="144" t="s">
        <v>19</v>
      </c>
      <c r="E476" s="144" t="s">
        <v>655</v>
      </c>
      <c r="F476" s="144" t="s">
        <v>21</v>
      </c>
      <c r="G476" s="144" t="s">
        <v>35</v>
      </c>
      <c r="H476" s="144" t="s">
        <v>522</v>
      </c>
      <c r="I476" s="144" t="s">
        <v>523</v>
      </c>
      <c r="J476" s="144" t="s">
        <v>26</v>
      </c>
      <c r="K476" s="144" t="s">
        <v>26</v>
      </c>
      <c r="L476" s="144" t="s">
        <v>26</v>
      </c>
      <c r="M476" s="144" t="s">
        <v>26</v>
      </c>
      <c r="N476" s="144" t="s">
        <v>27</v>
      </c>
      <c r="O476" s="144" t="s">
        <v>28</v>
      </c>
      <c r="P476" s="144" t="s">
        <v>27</v>
      </c>
      <c r="Q476" s="144" t="s">
        <v>28</v>
      </c>
    </row>
    <row r="477" ht="15.75" spans="1:17">
      <c r="A477" s="143">
        <v>113081</v>
      </c>
      <c r="B477" s="143" t="s">
        <v>17</v>
      </c>
      <c r="C477" s="144" t="s">
        <v>18</v>
      </c>
      <c r="D477" s="144" t="s">
        <v>19</v>
      </c>
      <c r="E477" s="144" t="s">
        <v>656</v>
      </c>
      <c r="F477" s="144" t="s">
        <v>657</v>
      </c>
      <c r="G477" s="144" t="s">
        <v>118</v>
      </c>
      <c r="H477" s="144" t="s">
        <v>146</v>
      </c>
      <c r="I477" s="144" t="s">
        <v>147</v>
      </c>
      <c r="J477" s="144" t="s">
        <v>26</v>
      </c>
      <c r="K477" s="144" t="s">
        <v>26</v>
      </c>
      <c r="L477" s="144" t="s">
        <v>26</v>
      </c>
      <c r="M477" s="144" t="s">
        <v>26</v>
      </c>
      <c r="N477" s="144" t="s">
        <v>27</v>
      </c>
      <c r="O477" s="144" t="s">
        <v>28</v>
      </c>
      <c r="P477" s="144" t="s">
        <v>27</v>
      </c>
      <c r="Q477" s="144" t="s">
        <v>28</v>
      </c>
    </row>
    <row r="478" ht="15.75" spans="1:17">
      <c r="A478" s="143">
        <v>113080</v>
      </c>
      <c r="B478" s="143" t="s">
        <v>17</v>
      </c>
      <c r="C478" s="144" t="s">
        <v>18</v>
      </c>
      <c r="D478" s="144" t="s">
        <v>19</v>
      </c>
      <c r="E478" s="144" t="s">
        <v>658</v>
      </c>
      <c r="F478" s="144" t="s">
        <v>657</v>
      </c>
      <c r="G478" s="144" t="s">
        <v>118</v>
      </c>
      <c r="H478" s="144" t="s">
        <v>143</v>
      </c>
      <c r="I478" s="144" t="s">
        <v>144</v>
      </c>
      <c r="J478" s="144" t="s">
        <v>26</v>
      </c>
      <c r="K478" s="144" t="s">
        <v>26</v>
      </c>
      <c r="L478" s="144" t="s">
        <v>26</v>
      </c>
      <c r="M478" s="144" t="s">
        <v>26</v>
      </c>
      <c r="N478" s="144" t="s">
        <v>27</v>
      </c>
      <c r="O478" s="144" t="s">
        <v>28</v>
      </c>
      <c r="P478" s="144" t="s">
        <v>27</v>
      </c>
      <c r="Q478" s="144" t="s">
        <v>28</v>
      </c>
    </row>
    <row r="479" ht="15.75" spans="1:17">
      <c r="A479" s="143">
        <v>113079</v>
      </c>
      <c r="B479" s="143" t="s">
        <v>17</v>
      </c>
      <c r="C479" s="144" t="s">
        <v>18</v>
      </c>
      <c r="D479" s="144" t="s">
        <v>19</v>
      </c>
      <c r="E479" s="144" t="s">
        <v>659</v>
      </c>
      <c r="F479" s="144" t="s">
        <v>657</v>
      </c>
      <c r="G479" s="144" t="s">
        <v>118</v>
      </c>
      <c r="H479" s="144" t="s">
        <v>140</v>
      </c>
      <c r="I479" s="144" t="s">
        <v>141</v>
      </c>
      <c r="J479" s="144" t="s">
        <v>26</v>
      </c>
      <c r="K479" s="144" t="s">
        <v>26</v>
      </c>
      <c r="L479" s="144" t="s">
        <v>26</v>
      </c>
      <c r="M479" s="144" t="s">
        <v>26</v>
      </c>
      <c r="N479" s="144" t="s">
        <v>27</v>
      </c>
      <c r="O479" s="144" t="s">
        <v>28</v>
      </c>
      <c r="P479" s="144" t="s">
        <v>27</v>
      </c>
      <c r="Q479" s="144" t="s">
        <v>28</v>
      </c>
    </row>
    <row r="480" ht="15.75" spans="1:17">
      <c r="A480" s="143">
        <v>113078</v>
      </c>
      <c r="B480" s="143" t="s">
        <v>17</v>
      </c>
      <c r="C480" s="144" t="s">
        <v>18</v>
      </c>
      <c r="D480" s="144" t="s">
        <v>19</v>
      </c>
      <c r="E480" s="144" t="s">
        <v>660</v>
      </c>
      <c r="F480" s="144" t="s">
        <v>657</v>
      </c>
      <c r="G480" s="144" t="s">
        <v>118</v>
      </c>
      <c r="H480" s="144" t="s">
        <v>137</v>
      </c>
      <c r="I480" s="144" t="s">
        <v>138</v>
      </c>
      <c r="J480" s="144" t="s">
        <v>26</v>
      </c>
      <c r="K480" s="144" t="s">
        <v>26</v>
      </c>
      <c r="L480" s="144" t="s">
        <v>26</v>
      </c>
      <c r="M480" s="144" t="s">
        <v>26</v>
      </c>
      <c r="N480" s="144" t="s">
        <v>27</v>
      </c>
      <c r="O480" s="144" t="s">
        <v>28</v>
      </c>
      <c r="P480" s="144" t="s">
        <v>27</v>
      </c>
      <c r="Q480" s="144" t="s">
        <v>28</v>
      </c>
    </row>
    <row r="481" ht="15.75" spans="1:17">
      <c r="A481" s="143">
        <v>113077</v>
      </c>
      <c r="B481" s="143" t="s">
        <v>17</v>
      </c>
      <c r="C481" s="144" t="s">
        <v>18</v>
      </c>
      <c r="D481" s="144" t="s">
        <v>19</v>
      </c>
      <c r="E481" s="144" t="s">
        <v>661</v>
      </c>
      <c r="F481" s="144" t="s">
        <v>657</v>
      </c>
      <c r="G481" s="144" t="s">
        <v>118</v>
      </c>
      <c r="H481" s="144" t="s">
        <v>119</v>
      </c>
      <c r="I481" s="144" t="s">
        <v>120</v>
      </c>
      <c r="J481" s="144" t="s">
        <v>26</v>
      </c>
      <c r="K481" s="144" t="s">
        <v>26</v>
      </c>
      <c r="L481" s="144" t="s">
        <v>26</v>
      </c>
      <c r="M481" s="144" t="s">
        <v>26</v>
      </c>
      <c r="N481" s="144" t="s">
        <v>27</v>
      </c>
      <c r="O481" s="144" t="s">
        <v>28</v>
      </c>
      <c r="P481" s="144" t="s">
        <v>27</v>
      </c>
      <c r="Q481" s="144" t="s">
        <v>28</v>
      </c>
    </row>
    <row r="482" ht="15.75" spans="1:17">
      <c r="A482" s="143">
        <v>113076</v>
      </c>
      <c r="B482" s="143" t="s">
        <v>17</v>
      </c>
      <c r="C482" s="144" t="s">
        <v>18</v>
      </c>
      <c r="D482" s="144" t="s">
        <v>19</v>
      </c>
      <c r="E482" s="144" t="s">
        <v>662</v>
      </c>
      <c r="F482" s="144" t="s">
        <v>657</v>
      </c>
      <c r="G482" s="144" t="s">
        <v>118</v>
      </c>
      <c r="H482" s="144" t="s">
        <v>122</v>
      </c>
      <c r="I482" s="144" t="s">
        <v>123</v>
      </c>
      <c r="J482" s="144" t="s">
        <v>26</v>
      </c>
      <c r="K482" s="144" t="s">
        <v>26</v>
      </c>
      <c r="L482" s="144" t="s">
        <v>26</v>
      </c>
      <c r="M482" s="144" t="s">
        <v>26</v>
      </c>
      <c r="N482" s="144" t="s">
        <v>27</v>
      </c>
      <c r="O482" s="144" t="s">
        <v>28</v>
      </c>
      <c r="P482" s="144" t="s">
        <v>27</v>
      </c>
      <c r="Q482" s="144" t="s">
        <v>28</v>
      </c>
    </row>
    <row r="483" ht="15.75" spans="1:17">
      <c r="A483" s="143">
        <v>113075</v>
      </c>
      <c r="B483" s="143" t="s">
        <v>17</v>
      </c>
      <c r="C483" s="144" t="s">
        <v>18</v>
      </c>
      <c r="D483" s="144" t="s">
        <v>19</v>
      </c>
      <c r="E483" s="144" t="s">
        <v>663</v>
      </c>
      <c r="F483" s="144" t="s">
        <v>657</v>
      </c>
      <c r="G483" s="144" t="s">
        <v>118</v>
      </c>
      <c r="H483" s="144" t="s">
        <v>125</v>
      </c>
      <c r="I483" s="144" t="s">
        <v>126</v>
      </c>
      <c r="J483" s="144" t="s">
        <v>26</v>
      </c>
      <c r="K483" s="144" t="s">
        <v>26</v>
      </c>
      <c r="L483" s="144" t="s">
        <v>26</v>
      </c>
      <c r="M483" s="144" t="s">
        <v>26</v>
      </c>
      <c r="N483" s="144" t="s">
        <v>27</v>
      </c>
      <c r="O483" s="144" t="s">
        <v>28</v>
      </c>
      <c r="P483" s="144" t="s">
        <v>27</v>
      </c>
      <c r="Q483" s="144" t="s">
        <v>28</v>
      </c>
    </row>
    <row r="484" ht="15.75" spans="1:17">
      <c r="A484" s="143">
        <v>113074</v>
      </c>
      <c r="B484" s="143" t="s">
        <v>17</v>
      </c>
      <c r="C484" s="144" t="s">
        <v>18</v>
      </c>
      <c r="D484" s="144" t="s">
        <v>19</v>
      </c>
      <c r="E484" s="144" t="s">
        <v>664</v>
      </c>
      <c r="F484" s="144" t="s">
        <v>657</v>
      </c>
      <c r="G484" s="144" t="s">
        <v>118</v>
      </c>
      <c r="H484" s="144" t="s">
        <v>128</v>
      </c>
      <c r="I484" s="144" t="s">
        <v>129</v>
      </c>
      <c r="J484" s="144" t="s">
        <v>26</v>
      </c>
      <c r="K484" s="144" t="s">
        <v>26</v>
      </c>
      <c r="L484" s="144" t="s">
        <v>26</v>
      </c>
      <c r="M484" s="144" t="s">
        <v>26</v>
      </c>
      <c r="N484" s="144" t="s">
        <v>27</v>
      </c>
      <c r="O484" s="144" t="s">
        <v>28</v>
      </c>
      <c r="P484" s="144" t="s">
        <v>27</v>
      </c>
      <c r="Q484" s="144" t="s">
        <v>28</v>
      </c>
    </row>
    <row r="485" ht="15.75" spans="1:17">
      <c r="A485" s="143">
        <v>113073</v>
      </c>
      <c r="B485" s="143" t="s">
        <v>17</v>
      </c>
      <c r="C485" s="144" t="s">
        <v>18</v>
      </c>
      <c r="D485" s="144" t="s">
        <v>19</v>
      </c>
      <c r="E485" s="144" t="s">
        <v>665</v>
      </c>
      <c r="F485" s="144" t="s">
        <v>657</v>
      </c>
      <c r="G485" s="144" t="s">
        <v>118</v>
      </c>
      <c r="H485" s="144" t="s">
        <v>134</v>
      </c>
      <c r="I485" s="144" t="s">
        <v>135</v>
      </c>
      <c r="J485" s="144" t="s">
        <v>26</v>
      </c>
      <c r="K485" s="144" t="s">
        <v>26</v>
      </c>
      <c r="L485" s="144" t="s">
        <v>26</v>
      </c>
      <c r="M485" s="144" t="s">
        <v>26</v>
      </c>
      <c r="N485" s="144" t="s">
        <v>27</v>
      </c>
      <c r="O485" s="144" t="s">
        <v>28</v>
      </c>
      <c r="P485" s="144" t="s">
        <v>27</v>
      </c>
      <c r="Q485" s="144" t="s">
        <v>28</v>
      </c>
    </row>
    <row r="486" ht="15.75" spans="1:17">
      <c r="A486" s="143">
        <v>113072</v>
      </c>
      <c r="B486" s="143" t="s">
        <v>17</v>
      </c>
      <c r="C486" s="144" t="s">
        <v>18</v>
      </c>
      <c r="D486" s="144" t="s">
        <v>19</v>
      </c>
      <c r="E486" s="144" t="s">
        <v>666</v>
      </c>
      <c r="F486" s="144" t="s">
        <v>657</v>
      </c>
      <c r="G486" s="144" t="s">
        <v>118</v>
      </c>
      <c r="H486" s="144" t="s">
        <v>131</v>
      </c>
      <c r="I486" s="144" t="s">
        <v>132</v>
      </c>
      <c r="J486" s="144" t="s">
        <v>26</v>
      </c>
      <c r="K486" s="144" t="s">
        <v>26</v>
      </c>
      <c r="L486" s="144" t="s">
        <v>26</v>
      </c>
      <c r="M486" s="144" t="s">
        <v>26</v>
      </c>
      <c r="N486" s="144" t="s">
        <v>27</v>
      </c>
      <c r="O486" s="144" t="s">
        <v>28</v>
      </c>
      <c r="P486" s="144" t="s">
        <v>27</v>
      </c>
      <c r="Q486" s="144" t="s">
        <v>28</v>
      </c>
    </row>
    <row r="487" ht="15.75" spans="1:17">
      <c r="A487" s="143">
        <v>113071</v>
      </c>
      <c r="B487" s="143" t="s">
        <v>17</v>
      </c>
      <c r="C487" s="144" t="s">
        <v>18</v>
      </c>
      <c r="D487" s="144" t="s">
        <v>19</v>
      </c>
      <c r="E487" s="144" t="s">
        <v>667</v>
      </c>
      <c r="F487" s="144" t="s">
        <v>668</v>
      </c>
      <c r="G487" s="144" t="s">
        <v>118</v>
      </c>
      <c r="H487" s="144" t="s">
        <v>146</v>
      </c>
      <c r="I487" s="144" t="s">
        <v>147</v>
      </c>
      <c r="J487" s="144" t="s">
        <v>26</v>
      </c>
      <c r="K487" s="144" t="s">
        <v>26</v>
      </c>
      <c r="L487" s="144" t="s">
        <v>26</v>
      </c>
      <c r="M487" s="144" t="s">
        <v>26</v>
      </c>
      <c r="N487" s="144" t="s">
        <v>27</v>
      </c>
      <c r="O487" s="144" t="s">
        <v>28</v>
      </c>
      <c r="P487" s="144" t="s">
        <v>27</v>
      </c>
      <c r="Q487" s="144" t="s">
        <v>28</v>
      </c>
    </row>
    <row r="488" ht="15.75" spans="1:17">
      <c r="A488" s="143">
        <v>113070</v>
      </c>
      <c r="B488" s="143" t="s">
        <v>17</v>
      </c>
      <c r="C488" s="144" t="s">
        <v>18</v>
      </c>
      <c r="D488" s="144" t="s">
        <v>19</v>
      </c>
      <c r="E488" s="144" t="s">
        <v>669</v>
      </c>
      <c r="F488" s="144" t="s">
        <v>668</v>
      </c>
      <c r="G488" s="144" t="s">
        <v>118</v>
      </c>
      <c r="H488" s="144" t="s">
        <v>143</v>
      </c>
      <c r="I488" s="144" t="s">
        <v>144</v>
      </c>
      <c r="J488" s="144" t="s">
        <v>26</v>
      </c>
      <c r="K488" s="144" t="s">
        <v>26</v>
      </c>
      <c r="L488" s="144" t="s">
        <v>26</v>
      </c>
      <c r="M488" s="144" t="s">
        <v>26</v>
      </c>
      <c r="N488" s="144" t="s">
        <v>27</v>
      </c>
      <c r="O488" s="144" t="s">
        <v>28</v>
      </c>
      <c r="P488" s="144" t="s">
        <v>27</v>
      </c>
      <c r="Q488" s="144" t="s">
        <v>28</v>
      </c>
    </row>
    <row r="489" ht="15.75" spans="1:17">
      <c r="A489" s="143">
        <v>113069</v>
      </c>
      <c r="B489" s="143" t="s">
        <v>17</v>
      </c>
      <c r="C489" s="144" t="s">
        <v>18</v>
      </c>
      <c r="D489" s="144" t="s">
        <v>19</v>
      </c>
      <c r="E489" s="144" t="s">
        <v>670</v>
      </c>
      <c r="F489" s="144" t="s">
        <v>668</v>
      </c>
      <c r="G489" s="144" t="s">
        <v>118</v>
      </c>
      <c r="H489" s="144" t="s">
        <v>140</v>
      </c>
      <c r="I489" s="144" t="s">
        <v>141</v>
      </c>
      <c r="J489" s="144" t="s">
        <v>26</v>
      </c>
      <c r="K489" s="144" t="s">
        <v>26</v>
      </c>
      <c r="L489" s="144" t="s">
        <v>26</v>
      </c>
      <c r="M489" s="144" t="s">
        <v>26</v>
      </c>
      <c r="N489" s="144" t="s">
        <v>27</v>
      </c>
      <c r="O489" s="144" t="s">
        <v>28</v>
      </c>
      <c r="P489" s="144" t="s">
        <v>27</v>
      </c>
      <c r="Q489" s="144" t="s">
        <v>28</v>
      </c>
    </row>
    <row r="490" ht="15.75" spans="1:17">
      <c r="A490" s="143">
        <v>113068</v>
      </c>
      <c r="B490" s="143" t="s">
        <v>17</v>
      </c>
      <c r="C490" s="144" t="s">
        <v>18</v>
      </c>
      <c r="D490" s="144" t="s">
        <v>19</v>
      </c>
      <c r="E490" s="144" t="s">
        <v>671</v>
      </c>
      <c r="F490" s="144" t="s">
        <v>668</v>
      </c>
      <c r="G490" s="144" t="s">
        <v>118</v>
      </c>
      <c r="H490" s="144" t="s">
        <v>137</v>
      </c>
      <c r="I490" s="144" t="s">
        <v>138</v>
      </c>
      <c r="J490" s="144" t="s">
        <v>26</v>
      </c>
      <c r="K490" s="144" t="s">
        <v>26</v>
      </c>
      <c r="L490" s="144" t="s">
        <v>26</v>
      </c>
      <c r="M490" s="144" t="s">
        <v>26</v>
      </c>
      <c r="N490" s="144" t="s">
        <v>27</v>
      </c>
      <c r="O490" s="144" t="s">
        <v>28</v>
      </c>
      <c r="P490" s="144" t="s">
        <v>27</v>
      </c>
      <c r="Q490" s="144" t="s">
        <v>28</v>
      </c>
    </row>
    <row r="491" ht="15.75" spans="1:17">
      <c r="A491" s="143">
        <v>113067</v>
      </c>
      <c r="B491" s="143" t="s">
        <v>17</v>
      </c>
      <c r="C491" s="144" t="s">
        <v>18</v>
      </c>
      <c r="D491" s="144" t="s">
        <v>19</v>
      </c>
      <c r="E491" s="144" t="s">
        <v>672</v>
      </c>
      <c r="F491" s="144" t="s">
        <v>668</v>
      </c>
      <c r="G491" s="144" t="s">
        <v>118</v>
      </c>
      <c r="H491" s="144" t="s">
        <v>119</v>
      </c>
      <c r="I491" s="144" t="s">
        <v>120</v>
      </c>
      <c r="J491" s="144" t="s">
        <v>26</v>
      </c>
      <c r="K491" s="144" t="s">
        <v>26</v>
      </c>
      <c r="L491" s="144" t="s">
        <v>26</v>
      </c>
      <c r="M491" s="144" t="s">
        <v>26</v>
      </c>
      <c r="N491" s="144" t="s">
        <v>27</v>
      </c>
      <c r="O491" s="144" t="s">
        <v>28</v>
      </c>
      <c r="P491" s="144" t="s">
        <v>27</v>
      </c>
      <c r="Q491" s="144" t="s">
        <v>28</v>
      </c>
    </row>
    <row r="492" ht="15.75" spans="1:17">
      <c r="A492" s="143">
        <v>113066</v>
      </c>
      <c r="B492" s="143" t="s">
        <v>17</v>
      </c>
      <c r="C492" s="144" t="s">
        <v>18</v>
      </c>
      <c r="D492" s="144" t="s">
        <v>19</v>
      </c>
      <c r="E492" s="144" t="s">
        <v>673</v>
      </c>
      <c r="F492" s="144" t="s">
        <v>668</v>
      </c>
      <c r="G492" s="144" t="s">
        <v>118</v>
      </c>
      <c r="H492" s="144" t="s">
        <v>122</v>
      </c>
      <c r="I492" s="144" t="s">
        <v>123</v>
      </c>
      <c r="J492" s="144" t="s">
        <v>26</v>
      </c>
      <c r="K492" s="144" t="s">
        <v>26</v>
      </c>
      <c r="L492" s="144" t="s">
        <v>26</v>
      </c>
      <c r="M492" s="144" t="s">
        <v>26</v>
      </c>
      <c r="N492" s="144" t="s">
        <v>27</v>
      </c>
      <c r="O492" s="144" t="s">
        <v>28</v>
      </c>
      <c r="P492" s="144" t="s">
        <v>27</v>
      </c>
      <c r="Q492" s="144" t="s">
        <v>28</v>
      </c>
    </row>
    <row r="493" ht="15.75" spans="1:17">
      <c r="A493" s="143">
        <v>113065</v>
      </c>
      <c r="B493" s="143" t="s">
        <v>17</v>
      </c>
      <c r="C493" s="144" t="s">
        <v>18</v>
      </c>
      <c r="D493" s="144" t="s">
        <v>19</v>
      </c>
      <c r="E493" s="144" t="s">
        <v>674</v>
      </c>
      <c r="F493" s="144" t="s">
        <v>668</v>
      </c>
      <c r="G493" s="144" t="s">
        <v>118</v>
      </c>
      <c r="H493" s="144" t="s">
        <v>125</v>
      </c>
      <c r="I493" s="144" t="s">
        <v>126</v>
      </c>
      <c r="J493" s="144" t="s">
        <v>26</v>
      </c>
      <c r="K493" s="144" t="s">
        <v>26</v>
      </c>
      <c r="L493" s="144" t="s">
        <v>26</v>
      </c>
      <c r="M493" s="144" t="s">
        <v>26</v>
      </c>
      <c r="N493" s="144" t="s">
        <v>27</v>
      </c>
      <c r="O493" s="144" t="s">
        <v>28</v>
      </c>
      <c r="P493" s="144" t="s">
        <v>27</v>
      </c>
      <c r="Q493" s="144" t="s">
        <v>28</v>
      </c>
    </row>
    <row r="494" ht="15.75" spans="1:17">
      <c r="A494" s="143">
        <v>113064</v>
      </c>
      <c r="B494" s="143" t="s">
        <v>17</v>
      </c>
      <c r="C494" s="144" t="s">
        <v>18</v>
      </c>
      <c r="D494" s="144" t="s">
        <v>19</v>
      </c>
      <c r="E494" s="144" t="s">
        <v>675</v>
      </c>
      <c r="F494" s="144" t="s">
        <v>668</v>
      </c>
      <c r="G494" s="144" t="s">
        <v>118</v>
      </c>
      <c r="H494" s="144" t="s">
        <v>128</v>
      </c>
      <c r="I494" s="144" t="s">
        <v>129</v>
      </c>
      <c r="J494" s="144" t="s">
        <v>26</v>
      </c>
      <c r="K494" s="144" t="s">
        <v>26</v>
      </c>
      <c r="L494" s="144" t="s">
        <v>26</v>
      </c>
      <c r="M494" s="144" t="s">
        <v>26</v>
      </c>
      <c r="N494" s="144" t="s">
        <v>27</v>
      </c>
      <c r="O494" s="144" t="s">
        <v>28</v>
      </c>
      <c r="P494" s="144" t="s">
        <v>27</v>
      </c>
      <c r="Q494" s="144" t="s">
        <v>28</v>
      </c>
    </row>
    <row r="495" ht="15.75" spans="1:17">
      <c r="A495" s="143">
        <v>113063</v>
      </c>
      <c r="B495" s="143" t="s">
        <v>17</v>
      </c>
      <c r="C495" s="144" t="s">
        <v>18</v>
      </c>
      <c r="D495" s="144" t="s">
        <v>19</v>
      </c>
      <c r="E495" s="144" t="s">
        <v>676</v>
      </c>
      <c r="F495" s="144" t="s">
        <v>668</v>
      </c>
      <c r="G495" s="144" t="s">
        <v>118</v>
      </c>
      <c r="H495" s="144" t="s">
        <v>134</v>
      </c>
      <c r="I495" s="144" t="s">
        <v>135</v>
      </c>
      <c r="J495" s="144" t="s">
        <v>26</v>
      </c>
      <c r="K495" s="144" t="s">
        <v>26</v>
      </c>
      <c r="L495" s="144" t="s">
        <v>26</v>
      </c>
      <c r="M495" s="144" t="s">
        <v>26</v>
      </c>
      <c r="N495" s="144" t="s">
        <v>27</v>
      </c>
      <c r="O495" s="144" t="s">
        <v>28</v>
      </c>
      <c r="P495" s="144" t="s">
        <v>27</v>
      </c>
      <c r="Q495" s="144" t="s">
        <v>28</v>
      </c>
    </row>
    <row r="496" ht="15.75" spans="1:17">
      <c r="A496" s="143">
        <v>113062</v>
      </c>
      <c r="B496" s="143" t="s">
        <v>17</v>
      </c>
      <c r="C496" s="144" t="s">
        <v>18</v>
      </c>
      <c r="D496" s="144" t="s">
        <v>19</v>
      </c>
      <c r="E496" s="144" t="s">
        <v>677</v>
      </c>
      <c r="F496" s="144" t="s">
        <v>668</v>
      </c>
      <c r="G496" s="144" t="s">
        <v>118</v>
      </c>
      <c r="H496" s="144" t="s">
        <v>131</v>
      </c>
      <c r="I496" s="144" t="s">
        <v>132</v>
      </c>
      <c r="J496" s="144" t="s">
        <v>26</v>
      </c>
      <c r="K496" s="144" t="s">
        <v>26</v>
      </c>
      <c r="L496" s="144" t="s">
        <v>26</v>
      </c>
      <c r="M496" s="144" t="s">
        <v>26</v>
      </c>
      <c r="N496" s="144" t="s">
        <v>27</v>
      </c>
      <c r="O496" s="144" t="s">
        <v>28</v>
      </c>
      <c r="P496" s="144" t="s">
        <v>27</v>
      </c>
      <c r="Q496" s="144" t="s">
        <v>28</v>
      </c>
    </row>
    <row r="497" ht="15.75" spans="1:17">
      <c r="A497" s="143">
        <v>113061</v>
      </c>
      <c r="B497" s="143" t="s">
        <v>17</v>
      </c>
      <c r="C497" s="144" t="s">
        <v>18</v>
      </c>
      <c r="D497" s="144" t="s">
        <v>19</v>
      </c>
      <c r="E497" s="144" t="s">
        <v>678</v>
      </c>
      <c r="F497" s="144" t="s">
        <v>21</v>
      </c>
      <c r="G497" s="144" t="s">
        <v>35</v>
      </c>
      <c r="H497" s="144" t="s">
        <v>522</v>
      </c>
      <c r="I497" s="144" t="s">
        <v>523</v>
      </c>
      <c r="J497" s="144" t="s">
        <v>26</v>
      </c>
      <c r="K497" s="144" t="s">
        <v>26</v>
      </c>
      <c r="L497" s="144" t="s">
        <v>26</v>
      </c>
      <c r="M497" s="144" t="s">
        <v>26</v>
      </c>
      <c r="N497" s="144" t="s">
        <v>27</v>
      </c>
      <c r="O497" s="144" t="s">
        <v>28</v>
      </c>
      <c r="P497" s="144" t="s">
        <v>27</v>
      </c>
      <c r="Q497" s="144" t="s">
        <v>28</v>
      </c>
    </row>
    <row r="498" ht="15.75" spans="1:17">
      <c r="A498" s="143">
        <v>113060</v>
      </c>
      <c r="B498" s="143" t="s">
        <v>17</v>
      </c>
      <c r="C498" s="144" t="s">
        <v>18</v>
      </c>
      <c r="D498" s="144" t="s">
        <v>19</v>
      </c>
      <c r="E498" s="144" t="s">
        <v>679</v>
      </c>
      <c r="F498" s="144" t="s">
        <v>21</v>
      </c>
      <c r="G498" s="144" t="s">
        <v>35</v>
      </c>
      <c r="H498" s="144" t="s">
        <v>522</v>
      </c>
      <c r="I498" s="144" t="s">
        <v>523</v>
      </c>
      <c r="J498" s="144" t="s">
        <v>26</v>
      </c>
      <c r="K498" s="144" t="s">
        <v>26</v>
      </c>
      <c r="L498" s="144" t="s">
        <v>26</v>
      </c>
      <c r="M498" s="144" t="s">
        <v>26</v>
      </c>
      <c r="N498" s="144" t="s">
        <v>27</v>
      </c>
      <c r="O498" s="144" t="s">
        <v>28</v>
      </c>
      <c r="P498" s="144" t="s">
        <v>27</v>
      </c>
      <c r="Q498" s="144" t="s">
        <v>28</v>
      </c>
    </row>
    <row r="499" ht="15.75" spans="1:17">
      <c r="A499" s="143">
        <v>113059</v>
      </c>
      <c r="B499" s="143" t="s">
        <v>17</v>
      </c>
      <c r="C499" s="144" t="s">
        <v>18</v>
      </c>
      <c r="D499" s="144" t="s">
        <v>19</v>
      </c>
      <c r="E499" s="144" t="s">
        <v>680</v>
      </c>
      <c r="F499" s="144" t="s">
        <v>21</v>
      </c>
      <c r="G499" s="144" t="s">
        <v>35</v>
      </c>
      <c r="H499" s="144" t="s">
        <v>522</v>
      </c>
      <c r="I499" s="144" t="s">
        <v>523</v>
      </c>
      <c r="J499" s="144" t="s">
        <v>26</v>
      </c>
      <c r="K499" s="144" t="s">
        <v>26</v>
      </c>
      <c r="L499" s="144" t="s">
        <v>26</v>
      </c>
      <c r="M499" s="144" t="s">
        <v>26</v>
      </c>
      <c r="N499" s="144" t="s">
        <v>27</v>
      </c>
      <c r="O499" s="144" t="s">
        <v>28</v>
      </c>
      <c r="P499" s="144" t="s">
        <v>27</v>
      </c>
      <c r="Q499" s="144" t="s">
        <v>28</v>
      </c>
    </row>
    <row r="500" ht="15.75" spans="1:17">
      <c r="A500" s="143">
        <v>113058</v>
      </c>
      <c r="B500" s="143" t="s">
        <v>17</v>
      </c>
      <c r="C500" s="144" t="s">
        <v>18</v>
      </c>
      <c r="D500" s="144" t="s">
        <v>19</v>
      </c>
      <c r="E500" s="144" t="s">
        <v>681</v>
      </c>
      <c r="F500" s="144" t="s">
        <v>21</v>
      </c>
      <c r="G500" s="144" t="s">
        <v>172</v>
      </c>
      <c r="H500" s="144" t="s">
        <v>237</v>
      </c>
      <c r="I500" s="144" t="s">
        <v>238</v>
      </c>
      <c r="J500" s="144" t="s">
        <v>239</v>
      </c>
      <c r="K500" s="144" t="s">
        <v>239</v>
      </c>
      <c r="L500" s="144" t="s">
        <v>26</v>
      </c>
      <c r="M500" s="144" t="s">
        <v>26</v>
      </c>
      <c r="N500" s="144" t="s">
        <v>27</v>
      </c>
      <c r="O500" s="144" t="s">
        <v>28</v>
      </c>
      <c r="P500" s="144" t="s">
        <v>27</v>
      </c>
      <c r="Q500" s="144" t="s">
        <v>28</v>
      </c>
    </row>
    <row r="501" ht="15.75" spans="1:17">
      <c r="A501" s="143">
        <v>113057</v>
      </c>
      <c r="B501" s="143" t="s">
        <v>17</v>
      </c>
      <c r="C501" s="144" t="s">
        <v>18</v>
      </c>
      <c r="D501" s="144" t="s">
        <v>19</v>
      </c>
      <c r="E501" s="144" t="s">
        <v>682</v>
      </c>
      <c r="F501" s="144" t="s">
        <v>21</v>
      </c>
      <c r="G501" s="144" t="s">
        <v>172</v>
      </c>
      <c r="H501" s="144" t="s">
        <v>290</v>
      </c>
      <c r="I501" s="144" t="s">
        <v>291</v>
      </c>
      <c r="J501" s="144" t="s">
        <v>175</v>
      </c>
      <c r="K501" s="144" t="s">
        <v>175</v>
      </c>
      <c r="L501" s="144" t="s">
        <v>26</v>
      </c>
      <c r="M501" s="144" t="s">
        <v>26</v>
      </c>
      <c r="N501" s="144" t="s">
        <v>27</v>
      </c>
      <c r="O501" s="144" t="s">
        <v>28</v>
      </c>
      <c r="P501" s="144" t="s">
        <v>27</v>
      </c>
      <c r="Q501" s="144" t="s">
        <v>28</v>
      </c>
    </row>
    <row r="502" ht="15.75" spans="1:17">
      <c r="A502" s="143">
        <v>113056</v>
      </c>
      <c r="B502" s="143" t="s">
        <v>17</v>
      </c>
      <c r="C502" s="144" t="s">
        <v>18</v>
      </c>
      <c r="D502" s="144" t="s">
        <v>19</v>
      </c>
      <c r="E502" s="144" t="s">
        <v>683</v>
      </c>
      <c r="F502" s="144" t="s">
        <v>21</v>
      </c>
      <c r="G502" s="144" t="s">
        <v>35</v>
      </c>
      <c r="H502" s="144" t="s">
        <v>522</v>
      </c>
      <c r="I502" s="144" t="s">
        <v>523</v>
      </c>
      <c r="J502" s="144" t="s">
        <v>26</v>
      </c>
      <c r="K502" s="144" t="s">
        <v>26</v>
      </c>
      <c r="L502" s="144" t="s">
        <v>26</v>
      </c>
      <c r="M502" s="144" t="s">
        <v>26</v>
      </c>
      <c r="N502" s="144" t="s">
        <v>27</v>
      </c>
      <c r="O502" s="144" t="s">
        <v>28</v>
      </c>
      <c r="P502" s="144" t="s">
        <v>27</v>
      </c>
      <c r="Q502" s="144" t="s">
        <v>28</v>
      </c>
    </row>
    <row r="503" ht="15.75" spans="1:17">
      <c r="A503" s="143">
        <v>113055</v>
      </c>
      <c r="B503" s="143" t="s">
        <v>17</v>
      </c>
      <c r="C503" s="144" t="s">
        <v>18</v>
      </c>
      <c r="D503" s="144" t="s">
        <v>19</v>
      </c>
      <c r="E503" s="144" t="s">
        <v>684</v>
      </c>
      <c r="F503" s="144" t="s">
        <v>21</v>
      </c>
      <c r="G503" s="144" t="s">
        <v>35</v>
      </c>
      <c r="H503" s="144" t="s">
        <v>522</v>
      </c>
      <c r="I503" s="144" t="s">
        <v>523</v>
      </c>
      <c r="J503" s="144" t="s">
        <v>26</v>
      </c>
      <c r="K503" s="144" t="s">
        <v>26</v>
      </c>
      <c r="L503" s="144" t="s">
        <v>26</v>
      </c>
      <c r="M503" s="144" t="s">
        <v>26</v>
      </c>
      <c r="N503" s="144" t="s">
        <v>27</v>
      </c>
      <c r="O503" s="144" t="s">
        <v>28</v>
      </c>
      <c r="P503" s="144" t="s">
        <v>27</v>
      </c>
      <c r="Q503" s="144" t="s">
        <v>28</v>
      </c>
    </row>
    <row r="504" ht="15.75" spans="1:17">
      <c r="A504" s="143">
        <v>113054</v>
      </c>
      <c r="B504" s="143" t="s">
        <v>17</v>
      </c>
      <c r="C504" s="144" t="s">
        <v>18</v>
      </c>
      <c r="D504" s="144" t="s">
        <v>19</v>
      </c>
      <c r="E504" s="144" t="s">
        <v>685</v>
      </c>
      <c r="F504" s="144" t="s">
        <v>21</v>
      </c>
      <c r="G504" s="144" t="s">
        <v>35</v>
      </c>
      <c r="H504" s="144" t="s">
        <v>514</v>
      </c>
      <c r="I504" s="144" t="s">
        <v>515</v>
      </c>
      <c r="J504" s="144" t="s">
        <v>26</v>
      </c>
      <c r="K504" s="144" t="s">
        <v>26</v>
      </c>
      <c r="L504" s="144" t="s">
        <v>26</v>
      </c>
      <c r="M504" s="144" t="s">
        <v>26</v>
      </c>
      <c r="N504" s="144" t="s">
        <v>27</v>
      </c>
      <c r="O504" s="144" t="s">
        <v>28</v>
      </c>
      <c r="P504" s="144" t="s">
        <v>27</v>
      </c>
      <c r="Q504" s="144" t="s">
        <v>28</v>
      </c>
    </row>
    <row r="505" ht="15.75" spans="1:17">
      <c r="A505" s="143">
        <v>113053</v>
      </c>
      <c r="B505" s="143" t="s">
        <v>17</v>
      </c>
      <c r="C505" s="144" t="s">
        <v>18</v>
      </c>
      <c r="D505" s="144" t="s">
        <v>19</v>
      </c>
      <c r="E505" s="144" t="s">
        <v>686</v>
      </c>
      <c r="F505" s="144" t="s">
        <v>21</v>
      </c>
      <c r="G505" s="144" t="s">
        <v>35</v>
      </c>
      <c r="H505" s="144" t="s">
        <v>522</v>
      </c>
      <c r="I505" s="144" t="s">
        <v>523</v>
      </c>
      <c r="J505" s="144" t="s">
        <v>26</v>
      </c>
      <c r="K505" s="144" t="s">
        <v>26</v>
      </c>
      <c r="L505" s="144" t="s">
        <v>26</v>
      </c>
      <c r="M505" s="144" t="s">
        <v>26</v>
      </c>
      <c r="N505" s="144" t="s">
        <v>27</v>
      </c>
      <c r="O505" s="144" t="s">
        <v>28</v>
      </c>
      <c r="P505" s="144" t="s">
        <v>27</v>
      </c>
      <c r="Q505" s="144" t="s">
        <v>28</v>
      </c>
    </row>
    <row r="506" ht="15.75" spans="1:17">
      <c r="A506" s="143">
        <v>113052</v>
      </c>
      <c r="B506" s="143" t="s">
        <v>17</v>
      </c>
      <c r="C506" s="144" t="s">
        <v>18</v>
      </c>
      <c r="D506" s="144" t="s">
        <v>19</v>
      </c>
      <c r="E506" s="144" t="s">
        <v>687</v>
      </c>
      <c r="F506" s="144" t="s">
        <v>21</v>
      </c>
      <c r="G506" s="144" t="s">
        <v>35</v>
      </c>
      <c r="H506" s="144" t="s">
        <v>522</v>
      </c>
      <c r="I506" s="144" t="s">
        <v>523</v>
      </c>
      <c r="J506" s="144" t="s">
        <v>26</v>
      </c>
      <c r="K506" s="144" t="s">
        <v>26</v>
      </c>
      <c r="L506" s="144" t="s">
        <v>26</v>
      </c>
      <c r="M506" s="144" t="s">
        <v>26</v>
      </c>
      <c r="N506" s="144" t="s">
        <v>27</v>
      </c>
      <c r="O506" s="144" t="s">
        <v>28</v>
      </c>
      <c r="P506" s="144" t="s">
        <v>27</v>
      </c>
      <c r="Q506" s="144" t="s">
        <v>28</v>
      </c>
    </row>
    <row r="507" ht="15.75" spans="1:17">
      <c r="A507" s="143">
        <v>113051</v>
      </c>
      <c r="B507" s="143" t="s">
        <v>17</v>
      </c>
      <c r="C507" s="144" t="s">
        <v>18</v>
      </c>
      <c r="D507" s="144" t="s">
        <v>19</v>
      </c>
      <c r="E507" s="144" t="s">
        <v>688</v>
      </c>
      <c r="F507" s="144" t="s">
        <v>21</v>
      </c>
      <c r="G507" s="144" t="s">
        <v>35</v>
      </c>
      <c r="H507" s="144" t="s">
        <v>522</v>
      </c>
      <c r="I507" s="144" t="s">
        <v>523</v>
      </c>
      <c r="J507" s="144" t="s">
        <v>26</v>
      </c>
      <c r="K507" s="144" t="s">
        <v>26</v>
      </c>
      <c r="L507" s="144" t="s">
        <v>26</v>
      </c>
      <c r="M507" s="144" t="s">
        <v>26</v>
      </c>
      <c r="N507" s="144" t="s">
        <v>27</v>
      </c>
      <c r="O507" s="144" t="s">
        <v>28</v>
      </c>
      <c r="P507" s="144" t="s">
        <v>27</v>
      </c>
      <c r="Q507" s="144" t="s">
        <v>28</v>
      </c>
    </row>
    <row r="508" ht="15.75" spans="1:17">
      <c r="A508" s="143">
        <v>113050</v>
      </c>
      <c r="B508" s="143" t="s">
        <v>17</v>
      </c>
      <c r="C508" s="144" t="s">
        <v>18</v>
      </c>
      <c r="D508" s="144" t="s">
        <v>19</v>
      </c>
      <c r="E508" s="144" t="s">
        <v>689</v>
      </c>
      <c r="F508" s="144" t="s">
        <v>21</v>
      </c>
      <c r="G508" s="144" t="s">
        <v>35</v>
      </c>
      <c r="H508" s="144" t="s">
        <v>514</v>
      </c>
      <c r="I508" s="144" t="s">
        <v>515</v>
      </c>
      <c r="J508" s="144" t="s">
        <v>26</v>
      </c>
      <c r="K508" s="144" t="s">
        <v>26</v>
      </c>
      <c r="L508" s="144" t="s">
        <v>26</v>
      </c>
      <c r="M508" s="144" t="s">
        <v>26</v>
      </c>
      <c r="N508" s="144" t="s">
        <v>27</v>
      </c>
      <c r="O508" s="144" t="s">
        <v>28</v>
      </c>
      <c r="P508" s="144" t="s">
        <v>27</v>
      </c>
      <c r="Q508" s="144" t="s">
        <v>28</v>
      </c>
    </row>
    <row r="509" ht="15.75" spans="1:17">
      <c r="A509" s="143">
        <v>113049</v>
      </c>
      <c r="B509" s="143" t="s">
        <v>17</v>
      </c>
      <c r="C509" s="144" t="s">
        <v>18</v>
      </c>
      <c r="D509" s="144" t="s">
        <v>19</v>
      </c>
      <c r="E509" s="144" t="s">
        <v>690</v>
      </c>
      <c r="F509" s="144" t="s">
        <v>691</v>
      </c>
      <c r="G509" s="144" t="s">
        <v>118</v>
      </c>
      <c r="H509" s="144" t="s">
        <v>146</v>
      </c>
      <c r="I509" s="144" t="s">
        <v>147</v>
      </c>
      <c r="J509" s="144" t="s">
        <v>26</v>
      </c>
      <c r="K509" s="144" t="s">
        <v>26</v>
      </c>
      <c r="L509" s="144" t="s">
        <v>26</v>
      </c>
      <c r="M509" s="144" t="s">
        <v>26</v>
      </c>
      <c r="N509" s="144" t="s">
        <v>27</v>
      </c>
      <c r="O509" s="144" t="s">
        <v>28</v>
      </c>
      <c r="P509" s="144" t="s">
        <v>27</v>
      </c>
      <c r="Q509" s="144" t="s">
        <v>28</v>
      </c>
    </row>
    <row r="510" ht="15.75" spans="1:17">
      <c r="A510" s="143">
        <v>113048</v>
      </c>
      <c r="B510" s="143" t="s">
        <v>17</v>
      </c>
      <c r="C510" s="144" t="s">
        <v>18</v>
      </c>
      <c r="D510" s="144" t="s">
        <v>19</v>
      </c>
      <c r="E510" s="144" t="s">
        <v>692</v>
      </c>
      <c r="F510" s="144" t="s">
        <v>691</v>
      </c>
      <c r="G510" s="144" t="s">
        <v>118</v>
      </c>
      <c r="H510" s="144" t="s">
        <v>143</v>
      </c>
      <c r="I510" s="144" t="s">
        <v>144</v>
      </c>
      <c r="J510" s="144" t="s">
        <v>26</v>
      </c>
      <c r="K510" s="144" t="s">
        <v>26</v>
      </c>
      <c r="L510" s="144" t="s">
        <v>26</v>
      </c>
      <c r="M510" s="144" t="s">
        <v>26</v>
      </c>
      <c r="N510" s="144" t="s">
        <v>27</v>
      </c>
      <c r="O510" s="144" t="s">
        <v>28</v>
      </c>
      <c r="P510" s="144" t="s">
        <v>27</v>
      </c>
      <c r="Q510" s="144" t="s">
        <v>28</v>
      </c>
    </row>
    <row r="511" ht="15.75" spans="1:17">
      <c r="A511" s="143">
        <v>113047</v>
      </c>
      <c r="B511" s="143" t="s">
        <v>17</v>
      </c>
      <c r="C511" s="144" t="s">
        <v>18</v>
      </c>
      <c r="D511" s="144" t="s">
        <v>19</v>
      </c>
      <c r="E511" s="144" t="s">
        <v>693</v>
      </c>
      <c r="F511" s="144" t="s">
        <v>691</v>
      </c>
      <c r="G511" s="144" t="s">
        <v>118</v>
      </c>
      <c r="H511" s="144" t="s">
        <v>140</v>
      </c>
      <c r="I511" s="144" t="s">
        <v>141</v>
      </c>
      <c r="J511" s="144" t="s">
        <v>26</v>
      </c>
      <c r="K511" s="144" t="s">
        <v>26</v>
      </c>
      <c r="L511" s="144" t="s">
        <v>26</v>
      </c>
      <c r="M511" s="144" t="s">
        <v>26</v>
      </c>
      <c r="N511" s="144" t="s">
        <v>27</v>
      </c>
      <c r="O511" s="144" t="s">
        <v>28</v>
      </c>
      <c r="P511" s="144" t="s">
        <v>27</v>
      </c>
      <c r="Q511" s="144" t="s">
        <v>28</v>
      </c>
    </row>
    <row r="512" ht="15.75" spans="1:17">
      <c r="A512" s="143">
        <v>113046</v>
      </c>
      <c r="B512" s="143" t="s">
        <v>17</v>
      </c>
      <c r="C512" s="144" t="s">
        <v>18</v>
      </c>
      <c r="D512" s="144" t="s">
        <v>19</v>
      </c>
      <c r="E512" s="144" t="s">
        <v>694</v>
      </c>
      <c r="F512" s="144" t="s">
        <v>691</v>
      </c>
      <c r="G512" s="144" t="s">
        <v>118</v>
      </c>
      <c r="H512" s="144" t="s">
        <v>137</v>
      </c>
      <c r="I512" s="144" t="s">
        <v>138</v>
      </c>
      <c r="J512" s="144" t="s">
        <v>26</v>
      </c>
      <c r="K512" s="144" t="s">
        <v>26</v>
      </c>
      <c r="L512" s="144" t="s">
        <v>26</v>
      </c>
      <c r="M512" s="144" t="s">
        <v>26</v>
      </c>
      <c r="N512" s="144" t="s">
        <v>27</v>
      </c>
      <c r="O512" s="144" t="s">
        <v>28</v>
      </c>
      <c r="P512" s="144" t="s">
        <v>27</v>
      </c>
      <c r="Q512" s="144" t="s">
        <v>28</v>
      </c>
    </row>
    <row r="513" ht="15.75" spans="1:17">
      <c r="A513" s="143">
        <v>113045</v>
      </c>
      <c r="B513" s="143" t="s">
        <v>17</v>
      </c>
      <c r="C513" s="144" t="s">
        <v>18</v>
      </c>
      <c r="D513" s="144" t="s">
        <v>19</v>
      </c>
      <c r="E513" s="144" t="s">
        <v>695</v>
      </c>
      <c r="F513" s="144" t="s">
        <v>691</v>
      </c>
      <c r="G513" s="144" t="s">
        <v>118</v>
      </c>
      <c r="H513" s="144" t="s">
        <v>134</v>
      </c>
      <c r="I513" s="144" t="s">
        <v>135</v>
      </c>
      <c r="J513" s="144" t="s">
        <v>26</v>
      </c>
      <c r="K513" s="144" t="s">
        <v>26</v>
      </c>
      <c r="L513" s="144" t="s">
        <v>26</v>
      </c>
      <c r="M513" s="144" t="s">
        <v>26</v>
      </c>
      <c r="N513" s="144" t="s">
        <v>27</v>
      </c>
      <c r="O513" s="144" t="s">
        <v>28</v>
      </c>
      <c r="P513" s="144" t="s">
        <v>27</v>
      </c>
      <c r="Q513" s="144" t="s">
        <v>28</v>
      </c>
    </row>
    <row r="514" ht="15.75" spans="1:17">
      <c r="A514" s="143">
        <v>113044</v>
      </c>
      <c r="B514" s="143" t="s">
        <v>17</v>
      </c>
      <c r="C514" s="144" t="s">
        <v>18</v>
      </c>
      <c r="D514" s="144" t="s">
        <v>19</v>
      </c>
      <c r="E514" s="144" t="s">
        <v>696</v>
      </c>
      <c r="F514" s="144" t="s">
        <v>691</v>
      </c>
      <c r="G514" s="144" t="s">
        <v>118</v>
      </c>
      <c r="H514" s="144" t="s">
        <v>131</v>
      </c>
      <c r="I514" s="144" t="s">
        <v>132</v>
      </c>
      <c r="J514" s="144" t="s">
        <v>26</v>
      </c>
      <c r="K514" s="144" t="s">
        <v>26</v>
      </c>
      <c r="L514" s="144" t="s">
        <v>26</v>
      </c>
      <c r="M514" s="144" t="s">
        <v>26</v>
      </c>
      <c r="N514" s="144" t="s">
        <v>27</v>
      </c>
      <c r="O514" s="144" t="s">
        <v>28</v>
      </c>
      <c r="P514" s="144" t="s">
        <v>27</v>
      </c>
      <c r="Q514" s="144" t="s">
        <v>28</v>
      </c>
    </row>
    <row r="515" ht="15.75" spans="1:17">
      <c r="A515" s="143">
        <v>113043</v>
      </c>
      <c r="B515" s="143" t="s">
        <v>17</v>
      </c>
      <c r="C515" s="144" t="s">
        <v>18</v>
      </c>
      <c r="D515" s="144" t="s">
        <v>19</v>
      </c>
      <c r="E515" s="144" t="s">
        <v>697</v>
      </c>
      <c r="F515" s="144" t="s">
        <v>691</v>
      </c>
      <c r="G515" s="144" t="s">
        <v>118</v>
      </c>
      <c r="H515" s="144" t="s">
        <v>128</v>
      </c>
      <c r="I515" s="144" t="s">
        <v>129</v>
      </c>
      <c r="J515" s="144" t="s">
        <v>26</v>
      </c>
      <c r="K515" s="144" t="s">
        <v>26</v>
      </c>
      <c r="L515" s="144" t="s">
        <v>26</v>
      </c>
      <c r="M515" s="144" t="s">
        <v>26</v>
      </c>
      <c r="N515" s="144" t="s">
        <v>27</v>
      </c>
      <c r="O515" s="144" t="s">
        <v>28</v>
      </c>
      <c r="P515" s="144" t="s">
        <v>27</v>
      </c>
      <c r="Q515" s="144" t="s">
        <v>28</v>
      </c>
    </row>
    <row r="516" ht="15.75" spans="1:17">
      <c r="A516" s="143">
        <v>113042</v>
      </c>
      <c r="B516" s="143" t="s">
        <v>17</v>
      </c>
      <c r="C516" s="144" t="s">
        <v>18</v>
      </c>
      <c r="D516" s="144" t="s">
        <v>19</v>
      </c>
      <c r="E516" s="144" t="s">
        <v>698</v>
      </c>
      <c r="F516" s="144" t="s">
        <v>691</v>
      </c>
      <c r="G516" s="144" t="s">
        <v>118</v>
      </c>
      <c r="H516" s="144" t="s">
        <v>125</v>
      </c>
      <c r="I516" s="144" t="s">
        <v>126</v>
      </c>
      <c r="J516" s="144" t="s">
        <v>26</v>
      </c>
      <c r="K516" s="144" t="s">
        <v>26</v>
      </c>
      <c r="L516" s="144" t="s">
        <v>26</v>
      </c>
      <c r="M516" s="144" t="s">
        <v>26</v>
      </c>
      <c r="N516" s="144" t="s">
        <v>27</v>
      </c>
      <c r="O516" s="144" t="s">
        <v>28</v>
      </c>
      <c r="P516" s="144" t="s">
        <v>27</v>
      </c>
      <c r="Q516" s="144" t="s">
        <v>28</v>
      </c>
    </row>
    <row r="517" ht="15.75" spans="1:17">
      <c r="A517" s="143">
        <v>113041</v>
      </c>
      <c r="B517" s="143" t="s">
        <v>17</v>
      </c>
      <c r="C517" s="144" t="s">
        <v>18</v>
      </c>
      <c r="D517" s="144" t="s">
        <v>19</v>
      </c>
      <c r="E517" s="144" t="s">
        <v>699</v>
      </c>
      <c r="F517" s="144" t="s">
        <v>691</v>
      </c>
      <c r="G517" s="144" t="s">
        <v>118</v>
      </c>
      <c r="H517" s="144" t="s">
        <v>122</v>
      </c>
      <c r="I517" s="144" t="s">
        <v>123</v>
      </c>
      <c r="J517" s="144" t="s">
        <v>26</v>
      </c>
      <c r="K517" s="144" t="s">
        <v>26</v>
      </c>
      <c r="L517" s="144" t="s">
        <v>26</v>
      </c>
      <c r="M517" s="144" t="s">
        <v>26</v>
      </c>
      <c r="N517" s="144" t="s">
        <v>27</v>
      </c>
      <c r="O517" s="144" t="s">
        <v>28</v>
      </c>
      <c r="P517" s="144" t="s">
        <v>27</v>
      </c>
      <c r="Q517" s="144" t="s">
        <v>28</v>
      </c>
    </row>
    <row r="518" ht="15.75" spans="1:17">
      <c r="A518" s="143">
        <v>113040</v>
      </c>
      <c r="B518" s="143" t="s">
        <v>17</v>
      </c>
      <c r="C518" s="144" t="s">
        <v>18</v>
      </c>
      <c r="D518" s="144" t="s">
        <v>19</v>
      </c>
      <c r="E518" s="144" t="s">
        <v>700</v>
      </c>
      <c r="F518" s="144" t="s">
        <v>691</v>
      </c>
      <c r="G518" s="144" t="s">
        <v>118</v>
      </c>
      <c r="H518" s="144" t="s">
        <v>119</v>
      </c>
      <c r="I518" s="144" t="s">
        <v>120</v>
      </c>
      <c r="J518" s="144" t="s">
        <v>26</v>
      </c>
      <c r="K518" s="144" t="s">
        <v>26</v>
      </c>
      <c r="L518" s="144" t="s">
        <v>26</v>
      </c>
      <c r="M518" s="144" t="s">
        <v>26</v>
      </c>
      <c r="N518" s="144" t="s">
        <v>27</v>
      </c>
      <c r="O518" s="144" t="s">
        <v>28</v>
      </c>
      <c r="P518" s="144" t="s">
        <v>27</v>
      </c>
      <c r="Q518" s="144" t="s">
        <v>28</v>
      </c>
    </row>
    <row r="519" ht="15.75" spans="1:17">
      <c r="A519" s="143">
        <v>113039</v>
      </c>
      <c r="B519" s="143" t="s">
        <v>17</v>
      </c>
      <c r="C519" s="144" t="s">
        <v>18</v>
      </c>
      <c r="D519" s="144" t="s">
        <v>19</v>
      </c>
      <c r="E519" s="144" t="s">
        <v>701</v>
      </c>
      <c r="F519" s="144" t="s">
        <v>21</v>
      </c>
      <c r="G519" s="144" t="s">
        <v>35</v>
      </c>
      <c r="H519" s="144" t="s">
        <v>522</v>
      </c>
      <c r="I519" s="144" t="s">
        <v>523</v>
      </c>
      <c r="J519" s="144" t="s">
        <v>26</v>
      </c>
      <c r="K519" s="144" t="s">
        <v>26</v>
      </c>
      <c r="L519" s="144" t="s">
        <v>26</v>
      </c>
      <c r="M519" s="144" t="s">
        <v>26</v>
      </c>
      <c r="N519" s="144" t="s">
        <v>27</v>
      </c>
      <c r="O519" s="144" t="s">
        <v>28</v>
      </c>
      <c r="P519" s="144" t="s">
        <v>27</v>
      </c>
      <c r="Q519" s="144" t="s">
        <v>28</v>
      </c>
    </row>
    <row r="520" ht="15.75" spans="1:17">
      <c r="A520" s="143">
        <v>113038</v>
      </c>
      <c r="B520" s="143" t="s">
        <v>17</v>
      </c>
      <c r="C520" s="144" t="s">
        <v>18</v>
      </c>
      <c r="D520" s="144" t="s">
        <v>19</v>
      </c>
      <c r="E520" s="144" t="s">
        <v>702</v>
      </c>
      <c r="F520" s="144" t="s">
        <v>21</v>
      </c>
      <c r="G520" s="144" t="s">
        <v>35</v>
      </c>
      <c r="H520" s="144" t="s">
        <v>522</v>
      </c>
      <c r="I520" s="144" t="s">
        <v>523</v>
      </c>
      <c r="J520" s="144" t="s">
        <v>26</v>
      </c>
      <c r="K520" s="144" t="s">
        <v>26</v>
      </c>
      <c r="L520" s="144" t="s">
        <v>26</v>
      </c>
      <c r="M520" s="144" t="s">
        <v>26</v>
      </c>
      <c r="N520" s="144" t="s">
        <v>27</v>
      </c>
      <c r="O520" s="144" t="s">
        <v>28</v>
      </c>
      <c r="P520" s="144" t="s">
        <v>27</v>
      </c>
      <c r="Q520" s="144" t="s">
        <v>28</v>
      </c>
    </row>
    <row r="521" ht="15.75" spans="1:17">
      <c r="A521" s="143">
        <v>113037</v>
      </c>
      <c r="B521" s="143" t="s">
        <v>17</v>
      </c>
      <c r="C521" s="144" t="s">
        <v>18</v>
      </c>
      <c r="D521" s="144" t="s">
        <v>19</v>
      </c>
      <c r="E521" s="144" t="s">
        <v>703</v>
      </c>
      <c r="F521" s="144" t="s">
        <v>21</v>
      </c>
      <c r="G521" s="144" t="s">
        <v>49</v>
      </c>
      <c r="H521" s="144" t="s">
        <v>50</v>
      </c>
      <c r="I521" s="144" t="s">
        <v>51</v>
      </c>
      <c r="J521" s="144" t="s">
        <v>38</v>
      </c>
      <c r="K521" s="144" t="s">
        <v>38</v>
      </c>
      <c r="L521" s="144" t="s">
        <v>26</v>
      </c>
      <c r="M521" s="144" t="s">
        <v>26</v>
      </c>
      <c r="N521" s="144" t="s">
        <v>27</v>
      </c>
      <c r="O521" s="144" t="s">
        <v>28</v>
      </c>
      <c r="P521" s="144" t="s">
        <v>27</v>
      </c>
      <c r="Q521" s="144" t="s">
        <v>28</v>
      </c>
    </row>
    <row r="522" ht="15.75" spans="1:17">
      <c r="A522" s="143">
        <v>113036</v>
      </c>
      <c r="B522" s="143" t="s">
        <v>17</v>
      </c>
      <c r="C522" s="144" t="s">
        <v>18</v>
      </c>
      <c r="D522" s="144" t="s">
        <v>19</v>
      </c>
      <c r="E522" s="144" t="s">
        <v>704</v>
      </c>
      <c r="F522" s="144" t="s">
        <v>21</v>
      </c>
      <c r="G522" s="144" t="s">
        <v>35</v>
      </c>
      <c r="H522" s="144" t="s">
        <v>522</v>
      </c>
      <c r="I522" s="144" t="s">
        <v>523</v>
      </c>
      <c r="J522" s="144" t="s">
        <v>26</v>
      </c>
      <c r="K522" s="144" t="s">
        <v>26</v>
      </c>
      <c r="L522" s="144" t="s">
        <v>26</v>
      </c>
      <c r="M522" s="144" t="s">
        <v>26</v>
      </c>
      <c r="N522" s="144" t="s">
        <v>27</v>
      </c>
      <c r="O522" s="144" t="s">
        <v>28</v>
      </c>
      <c r="P522" s="144" t="s">
        <v>27</v>
      </c>
      <c r="Q522" s="144" t="s">
        <v>28</v>
      </c>
    </row>
    <row r="523" ht="15.75" spans="1:17">
      <c r="A523" s="143">
        <v>113035</v>
      </c>
      <c r="B523" s="143" t="s">
        <v>17</v>
      </c>
      <c r="C523" s="144" t="s">
        <v>18</v>
      </c>
      <c r="D523" s="144" t="s">
        <v>19</v>
      </c>
      <c r="E523" s="144" t="s">
        <v>705</v>
      </c>
      <c r="F523" s="144" t="s">
        <v>21</v>
      </c>
      <c r="G523" s="144" t="s">
        <v>35</v>
      </c>
      <c r="H523" s="144" t="s">
        <v>522</v>
      </c>
      <c r="I523" s="144" t="s">
        <v>523</v>
      </c>
      <c r="J523" s="144" t="s">
        <v>26</v>
      </c>
      <c r="K523" s="144" t="s">
        <v>26</v>
      </c>
      <c r="L523" s="144" t="s">
        <v>26</v>
      </c>
      <c r="M523" s="144" t="s">
        <v>26</v>
      </c>
      <c r="N523" s="144" t="s">
        <v>27</v>
      </c>
      <c r="O523" s="144" t="s">
        <v>28</v>
      </c>
      <c r="P523" s="144" t="s">
        <v>27</v>
      </c>
      <c r="Q523" s="144" t="s">
        <v>28</v>
      </c>
    </row>
    <row r="524" ht="15.75" spans="1:17">
      <c r="A524" s="143">
        <v>113034</v>
      </c>
      <c r="B524" s="143" t="s">
        <v>17</v>
      </c>
      <c r="C524" s="144" t="s">
        <v>18</v>
      </c>
      <c r="D524" s="144" t="s">
        <v>19</v>
      </c>
      <c r="E524" s="144" t="s">
        <v>706</v>
      </c>
      <c r="F524" s="144" t="s">
        <v>21</v>
      </c>
      <c r="G524" s="144" t="s">
        <v>49</v>
      </c>
      <c r="H524" s="144" t="s">
        <v>50</v>
      </c>
      <c r="I524" s="144" t="s">
        <v>51</v>
      </c>
      <c r="J524" s="144" t="s">
        <v>38</v>
      </c>
      <c r="K524" s="144" t="s">
        <v>38</v>
      </c>
      <c r="L524" s="144" t="s">
        <v>26</v>
      </c>
      <c r="M524" s="144" t="s">
        <v>26</v>
      </c>
      <c r="N524" s="144" t="s">
        <v>27</v>
      </c>
      <c r="O524" s="144" t="s">
        <v>28</v>
      </c>
      <c r="P524" s="144" t="s">
        <v>27</v>
      </c>
      <c r="Q524" s="144" t="s">
        <v>28</v>
      </c>
    </row>
    <row r="525" ht="15.75" spans="1:17">
      <c r="A525" s="143">
        <v>113033</v>
      </c>
      <c r="B525" s="143" t="s">
        <v>17</v>
      </c>
      <c r="C525" s="144" t="s">
        <v>18</v>
      </c>
      <c r="D525" s="144" t="s">
        <v>19</v>
      </c>
      <c r="E525" s="144" t="s">
        <v>707</v>
      </c>
      <c r="F525" s="144" t="s">
        <v>708</v>
      </c>
      <c r="G525" s="144" t="s">
        <v>118</v>
      </c>
      <c r="H525" s="144" t="s">
        <v>134</v>
      </c>
      <c r="I525" s="144" t="s">
        <v>135</v>
      </c>
      <c r="J525" s="144" t="s">
        <v>26</v>
      </c>
      <c r="K525" s="144" t="s">
        <v>26</v>
      </c>
      <c r="L525" s="144" t="s">
        <v>26</v>
      </c>
      <c r="M525" s="144" t="s">
        <v>26</v>
      </c>
      <c r="N525" s="144" t="s">
        <v>27</v>
      </c>
      <c r="O525" s="144" t="s">
        <v>28</v>
      </c>
      <c r="P525" s="144" t="s">
        <v>27</v>
      </c>
      <c r="Q525" s="144" t="s">
        <v>28</v>
      </c>
    </row>
    <row r="526" ht="15.75" spans="1:17">
      <c r="A526" s="143">
        <v>113032</v>
      </c>
      <c r="B526" s="143" t="s">
        <v>17</v>
      </c>
      <c r="C526" s="144" t="s">
        <v>18</v>
      </c>
      <c r="D526" s="144" t="s">
        <v>19</v>
      </c>
      <c r="E526" s="144" t="s">
        <v>709</v>
      </c>
      <c r="F526" s="144" t="s">
        <v>708</v>
      </c>
      <c r="G526" s="144" t="s">
        <v>118</v>
      </c>
      <c r="H526" s="144" t="s">
        <v>131</v>
      </c>
      <c r="I526" s="144" t="s">
        <v>132</v>
      </c>
      <c r="J526" s="144" t="s">
        <v>26</v>
      </c>
      <c r="K526" s="144" t="s">
        <v>26</v>
      </c>
      <c r="L526" s="144" t="s">
        <v>26</v>
      </c>
      <c r="M526" s="144" t="s">
        <v>26</v>
      </c>
      <c r="N526" s="144" t="s">
        <v>27</v>
      </c>
      <c r="O526" s="144" t="s">
        <v>28</v>
      </c>
      <c r="P526" s="144" t="s">
        <v>27</v>
      </c>
      <c r="Q526" s="144" t="s">
        <v>28</v>
      </c>
    </row>
    <row r="527" ht="15.75" spans="1:17">
      <c r="A527" s="143">
        <v>113031</v>
      </c>
      <c r="B527" s="143" t="s">
        <v>17</v>
      </c>
      <c r="C527" s="144" t="s">
        <v>18</v>
      </c>
      <c r="D527" s="144" t="s">
        <v>19</v>
      </c>
      <c r="E527" s="144" t="s">
        <v>710</v>
      </c>
      <c r="F527" s="144" t="s">
        <v>708</v>
      </c>
      <c r="G527" s="144" t="s">
        <v>118</v>
      </c>
      <c r="H527" s="144" t="s">
        <v>128</v>
      </c>
      <c r="I527" s="144" t="s">
        <v>129</v>
      </c>
      <c r="J527" s="144" t="s">
        <v>26</v>
      </c>
      <c r="K527" s="144" t="s">
        <v>26</v>
      </c>
      <c r="L527" s="144" t="s">
        <v>26</v>
      </c>
      <c r="M527" s="144" t="s">
        <v>26</v>
      </c>
      <c r="N527" s="144" t="s">
        <v>27</v>
      </c>
      <c r="O527" s="144" t="s">
        <v>28</v>
      </c>
      <c r="P527" s="144" t="s">
        <v>27</v>
      </c>
      <c r="Q527" s="144" t="s">
        <v>28</v>
      </c>
    </row>
    <row r="528" ht="15.75" spans="1:17">
      <c r="A528" s="143">
        <v>113030</v>
      </c>
      <c r="B528" s="143" t="s">
        <v>17</v>
      </c>
      <c r="C528" s="144" t="s">
        <v>18</v>
      </c>
      <c r="D528" s="144" t="s">
        <v>19</v>
      </c>
      <c r="E528" s="144" t="s">
        <v>711</v>
      </c>
      <c r="F528" s="144" t="s">
        <v>708</v>
      </c>
      <c r="G528" s="144" t="s">
        <v>118</v>
      </c>
      <c r="H528" s="144" t="s">
        <v>125</v>
      </c>
      <c r="I528" s="144" t="s">
        <v>126</v>
      </c>
      <c r="J528" s="144" t="s">
        <v>26</v>
      </c>
      <c r="K528" s="144" t="s">
        <v>26</v>
      </c>
      <c r="L528" s="144" t="s">
        <v>26</v>
      </c>
      <c r="M528" s="144" t="s">
        <v>26</v>
      </c>
      <c r="N528" s="144" t="s">
        <v>27</v>
      </c>
      <c r="O528" s="144" t="s">
        <v>28</v>
      </c>
      <c r="P528" s="144" t="s">
        <v>27</v>
      </c>
      <c r="Q528" s="144" t="s">
        <v>28</v>
      </c>
    </row>
    <row r="529" ht="15.75" spans="1:17">
      <c r="A529" s="143">
        <v>113029</v>
      </c>
      <c r="B529" s="143" t="s">
        <v>17</v>
      </c>
      <c r="C529" s="144" t="s">
        <v>18</v>
      </c>
      <c r="D529" s="144" t="s">
        <v>19</v>
      </c>
      <c r="E529" s="144" t="s">
        <v>712</v>
      </c>
      <c r="F529" s="144" t="s">
        <v>708</v>
      </c>
      <c r="G529" s="144" t="s">
        <v>118</v>
      </c>
      <c r="H529" s="144" t="s">
        <v>122</v>
      </c>
      <c r="I529" s="144" t="s">
        <v>123</v>
      </c>
      <c r="J529" s="144" t="s">
        <v>26</v>
      </c>
      <c r="K529" s="144" t="s">
        <v>26</v>
      </c>
      <c r="L529" s="144" t="s">
        <v>26</v>
      </c>
      <c r="M529" s="144" t="s">
        <v>26</v>
      </c>
      <c r="N529" s="144" t="s">
        <v>27</v>
      </c>
      <c r="O529" s="144" t="s">
        <v>28</v>
      </c>
      <c r="P529" s="144" t="s">
        <v>27</v>
      </c>
      <c r="Q529" s="144" t="s">
        <v>28</v>
      </c>
    </row>
    <row r="530" ht="15.75" spans="1:17">
      <c r="A530" s="143">
        <v>113028</v>
      </c>
      <c r="B530" s="143" t="s">
        <v>17</v>
      </c>
      <c r="C530" s="144" t="s">
        <v>18</v>
      </c>
      <c r="D530" s="144" t="s">
        <v>19</v>
      </c>
      <c r="E530" s="144" t="s">
        <v>713</v>
      </c>
      <c r="F530" s="144" t="s">
        <v>708</v>
      </c>
      <c r="G530" s="144" t="s">
        <v>118</v>
      </c>
      <c r="H530" s="144" t="s">
        <v>119</v>
      </c>
      <c r="I530" s="144" t="s">
        <v>120</v>
      </c>
      <c r="J530" s="144" t="s">
        <v>26</v>
      </c>
      <c r="K530" s="144" t="s">
        <v>26</v>
      </c>
      <c r="L530" s="144" t="s">
        <v>26</v>
      </c>
      <c r="M530" s="144" t="s">
        <v>26</v>
      </c>
      <c r="N530" s="144" t="s">
        <v>27</v>
      </c>
      <c r="O530" s="144" t="s">
        <v>28</v>
      </c>
      <c r="P530" s="144" t="s">
        <v>27</v>
      </c>
      <c r="Q530" s="144" t="s">
        <v>28</v>
      </c>
    </row>
    <row r="531" ht="15.75" spans="1:17">
      <c r="A531" s="143">
        <v>113027</v>
      </c>
      <c r="B531" s="143" t="s">
        <v>17</v>
      </c>
      <c r="C531" s="144" t="s">
        <v>18</v>
      </c>
      <c r="D531" s="144" t="s">
        <v>19</v>
      </c>
      <c r="E531" s="144" t="s">
        <v>714</v>
      </c>
      <c r="F531" s="144" t="s">
        <v>708</v>
      </c>
      <c r="G531" s="144" t="s">
        <v>118</v>
      </c>
      <c r="H531" s="144" t="s">
        <v>137</v>
      </c>
      <c r="I531" s="144" t="s">
        <v>138</v>
      </c>
      <c r="J531" s="144" t="s">
        <v>26</v>
      </c>
      <c r="K531" s="144" t="s">
        <v>26</v>
      </c>
      <c r="L531" s="144" t="s">
        <v>26</v>
      </c>
      <c r="M531" s="144" t="s">
        <v>26</v>
      </c>
      <c r="N531" s="144" t="s">
        <v>27</v>
      </c>
      <c r="O531" s="144" t="s">
        <v>28</v>
      </c>
      <c r="P531" s="144" t="s">
        <v>27</v>
      </c>
      <c r="Q531" s="144" t="s">
        <v>28</v>
      </c>
    </row>
    <row r="532" ht="15.75" spans="1:17">
      <c r="A532" s="143">
        <v>113026</v>
      </c>
      <c r="B532" s="143" t="s">
        <v>17</v>
      </c>
      <c r="C532" s="144" t="s">
        <v>18</v>
      </c>
      <c r="D532" s="144" t="s">
        <v>19</v>
      </c>
      <c r="E532" s="144" t="s">
        <v>715</v>
      </c>
      <c r="F532" s="144" t="s">
        <v>708</v>
      </c>
      <c r="G532" s="144" t="s">
        <v>118</v>
      </c>
      <c r="H532" s="144" t="s">
        <v>140</v>
      </c>
      <c r="I532" s="144" t="s">
        <v>141</v>
      </c>
      <c r="J532" s="144" t="s">
        <v>26</v>
      </c>
      <c r="K532" s="144" t="s">
        <v>26</v>
      </c>
      <c r="L532" s="144" t="s">
        <v>26</v>
      </c>
      <c r="M532" s="144" t="s">
        <v>26</v>
      </c>
      <c r="N532" s="144" t="s">
        <v>27</v>
      </c>
      <c r="O532" s="144" t="s">
        <v>28</v>
      </c>
      <c r="P532" s="144" t="s">
        <v>27</v>
      </c>
      <c r="Q532" s="144" t="s">
        <v>28</v>
      </c>
    </row>
    <row r="533" ht="15.75" spans="1:17">
      <c r="A533" s="143">
        <v>113025</v>
      </c>
      <c r="B533" s="143" t="s">
        <v>17</v>
      </c>
      <c r="C533" s="144" t="s">
        <v>18</v>
      </c>
      <c r="D533" s="144" t="s">
        <v>19</v>
      </c>
      <c r="E533" s="144" t="s">
        <v>716</v>
      </c>
      <c r="F533" s="144" t="s">
        <v>708</v>
      </c>
      <c r="G533" s="144" t="s">
        <v>118</v>
      </c>
      <c r="H533" s="144" t="s">
        <v>143</v>
      </c>
      <c r="I533" s="144" t="s">
        <v>144</v>
      </c>
      <c r="J533" s="144" t="s">
        <v>26</v>
      </c>
      <c r="K533" s="144" t="s">
        <v>26</v>
      </c>
      <c r="L533" s="144" t="s">
        <v>26</v>
      </c>
      <c r="M533" s="144" t="s">
        <v>26</v>
      </c>
      <c r="N533" s="144" t="s">
        <v>27</v>
      </c>
      <c r="O533" s="144" t="s">
        <v>28</v>
      </c>
      <c r="P533" s="144" t="s">
        <v>27</v>
      </c>
      <c r="Q533" s="144" t="s">
        <v>28</v>
      </c>
    </row>
    <row r="534" ht="15.75" spans="1:17">
      <c r="A534" s="143">
        <v>113024</v>
      </c>
      <c r="B534" s="143" t="s">
        <v>17</v>
      </c>
      <c r="C534" s="144" t="s">
        <v>18</v>
      </c>
      <c r="D534" s="144" t="s">
        <v>19</v>
      </c>
      <c r="E534" s="144" t="s">
        <v>717</v>
      </c>
      <c r="F534" s="144" t="s">
        <v>708</v>
      </c>
      <c r="G534" s="144" t="s">
        <v>118</v>
      </c>
      <c r="H534" s="144" t="s">
        <v>146</v>
      </c>
      <c r="I534" s="144" t="s">
        <v>147</v>
      </c>
      <c r="J534" s="144" t="s">
        <v>26</v>
      </c>
      <c r="K534" s="144" t="s">
        <v>26</v>
      </c>
      <c r="L534" s="144" t="s">
        <v>26</v>
      </c>
      <c r="M534" s="144" t="s">
        <v>26</v>
      </c>
      <c r="N534" s="144" t="s">
        <v>27</v>
      </c>
      <c r="O534" s="144" t="s">
        <v>28</v>
      </c>
      <c r="P534" s="144" t="s">
        <v>27</v>
      </c>
      <c r="Q534" s="144" t="s">
        <v>28</v>
      </c>
    </row>
    <row r="535" ht="15.75" spans="1:17">
      <c r="A535" s="143">
        <v>113023</v>
      </c>
      <c r="B535" s="143" t="s">
        <v>17</v>
      </c>
      <c r="C535" s="144" t="s">
        <v>18</v>
      </c>
      <c r="D535" s="144" t="s">
        <v>19</v>
      </c>
      <c r="E535" s="144" t="s">
        <v>718</v>
      </c>
      <c r="F535" s="144" t="s">
        <v>21</v>
      </c>
      <c r="G535" s="144" t="s">
        <v>35</v>
      </c>
      <c r="H535" s="144" t="s">
        <v>522</v>
      </c>
      <c r="I535" s="144" t="s">
        <v>523</v>
      </c>
      <c r="J535" s="144" t="s">
        <v>26</v>
      </c>
      <c r="K535" s="144" t="s">
        <v>26</v>
      </c>
      <c r="L535" s="144" t="s">
        <v>26</v>
      </c>
      <c r="M535" s="144" t="s">
        <v>26</v>
      </c>
      <c r="N535" s="144" t="s">
        <v>27</v>
      </c>
      <c r="O535" s="144" t="s">
        <v>28</v>
      </c>
      <c r="P535" s="144" t="s">
        <v>27</v>
      </c>
      <c r="Q535" s="144" t="s">
        <v>28</v>
      </c>
    </row>
    <row r="536" ht="15.75" spans="1:17">
      <c r="A536" s="143">
        <v>113022</v>
      </c>
      <c r="B536" s="143" t="s">
        <v>17</v>
      </c>
      <c r="C536" s="144" t="s">
        <v>18</v>
      </c>
      <c r="D536" s="144" t="s">
        <v>19</v>
      </c>
      <c r="E536" s="144" t="s">
        <v>719</v>
      </c>
      <c r="F536" s="144" t="s">
        <v>720</v>
      </c>
      <c r="G536" s="144" t="s">
        <v>118</v>
      </c>
      <c r="H536" s="144" t="s">
        <v>146</v>
      </c>
      <c r="I536" s="144" t="s">
        <v>147</v>
      </c>
      <c r="J536" s="144" t="s">
        <v>26</v>
      </c>
      <c r="K536" s="144" t="s">
        <v>26</v>
      </c>
      <c r="L536" s="144" t="s">
        <v>26</v>
      </c>
      <c r="M536" s="144" t="s">
        <v>26</v>
      </c>
      <c r="N536" s="144" t="s">
        <v>27</v>
      </c>
      <c r="O536" s="144" t="s">
        <v>28</v>
      </c>
      <c r="P536" s="144" t="s">
        <v>27</v>
      </c>
      <c r="Q536" s="144" t="s">
        <v>28</v>
      </c>
    </row>
    <row r="537" ht="15.75" spans="1:17">
      <c r="A537" s="143">
        <v>113021</v>
      </c>
      <c r="B537" s="143" t="s">
        <v>17</v>
      </c>
      <c r="C537" s="144" t="s">
        <v>18</v>
      </c>
      <c r="D537" s="144" t="s">
        <v>19</v>
      </c>
      <c r="E537" s="144" t="s">
        <v>721</v>
      </c>
      <c r="F537" s="144" t="s">
        <v>720</v>
      </c>
      <c r="G537" s="144" t="s">
        <v>118</v>
      </c>
      <c r="H537" s="144" t="s">
        <v>143</v>
      </c>
      <c r="I537" s="144" t="s">
        <v>144</v>
      </c>
      <c r="J537" s="144" t="s">
        <v>26</v>
      </c>
      <c r="K537" s="144" t="s">
        <v>26</v>
      </c>
      <c r="L537" s="144" t="s">
        <v>26</v>
      </c>
      <c r="M537" s="144" t="s">
        <v>26</v>
      </c>
      <c r="N537" s="144" t="s">
        <v>27</v>
      </c>
      <c r="O537" s="144" t="s">
        <v>28</v>
      </c>
      <c r="P537" s="144" t="s">
        <v>27</v>
      </c>
      <c r="Q537" s="144" t="s">
        <v>28</v>
      </c>
    </row>
    <row r="538" ht="15.75" spans="1:17">
      <c r="A538" s="143">
        <v>113020</v>
      </c>
      <c r="B538" s="143" t="s">
        <v>17</v>
      </c>
      <c r="C538" s="144" t="s">
        <v>18</v>
      </c>
      <c r="D538" s="144" t="s">
        <v>19</v>
      </c>
      <c r="E538" s="144" t="s">
        <v>722</v>
      </c>
      <c r="F538" s="144" t="s">
        <v>720</v>
      </c>
      <c r="G538" s="144" t="s">
        <v>118</v>
      </c>
      <c r="H538" s="144" t="s">
        <v>140</v>
      </c>
      <c r="I538" s="144" t="s">
        <v>141</v>
      </c>
      <c r="J538" s="144" t="s">
        <v>26</v>
      </c>
      <c r="K538" s="144" t="s">
        <v>26</v>
      </c>
      <c r="L538" s="144" t="s">
        <v>26</v>
      </c>
      <c r="M538" s="144" t="s">
        <v>26</v>
      </c>
      <c r="N538" s="144" t="s">
        <v>27</v>
      </c>
      <c r="O538" s="144" t="s">
        <v>28</v>
      </c>
      <c r="P538" s="144" t="s">
        <v>27</v>
      </c>
      <c r="Q538" s="144" t="s">
        <v>28</v>
      </c>
    </row>
    <row r="539" ht="15.75" spans="1:17">
      <c r="A539" s="143">
        <v>113019</v>
      </c>
      <c r="B539" s="143" t="s">
        <v>17</v>
      </c>
      <c r="C539" s="144" t="s">
        <v>18</v>
      </c>
      <c r="D539" s="144" t="s">
        <v>19</v>
      </c>
      <c r="E539" s="144" t="s">
        <v>723</v>
      </c>
      <c r="F539" s="144" t="s">
        <v>720</v>
      </c>
      <c r="G539" s="144" t="s">
        <v>118</v>
      </c>
      <c r="H539" s="144" t="s">
        <v>137</v>
      </c>
      <c r="I539" s="144" t="s">
        <v>138</v>
      </c>
      <c r="J539" s="144" t="s">
        <v>26</v>
      </c>
      <c r="K539" s="144" t="s">
        <v>26</v>
      </c>
      <c r="L539" s="144" t="s">
        <v>26</v>
      </c>
      <c r="M539" s="144" t="s">
        <v>26</v>
      </c>
      <c r="N539" s="144" t="s">
        <v>27</v>
      </c>
      <c r="O539" s="144" t="s">
        <v>28</v>
      </c>
      <c r="P539" s="144" t="s">
        <v>27</v>
      </c>
      <c r="Q539" s="144" t="s">
        <v>28</v>
      </c>
    </row>
    <row r="540" ht="15.75" spans="1:17">
      <c r="A540" s="143">
        <v>113018</v>
      </c>
      <c r="B540" s="143" t="s">
        <v>17</v>
      </c>
      <c r="C540" s="144" t="s">
        <v>18</v>
      </c>
      <c r="D540" s="144" t="s">
        <v>19</v>
      </c>
      <c r="E540" s="144" t="s">
        <v>724</v>
      </c>
      <c r="F540" s="144" t="s">
        <v>720</v>
      </c>
      <c r="G540" s="144" t="s">
        <v>118</v>
      </c>
      <c r="H540" s="144" t="s">
        <v>119</v>
      </c>
      <c r="I540" s="144" t="s">
        <v>120</v>
      </c>
      <c r="J540" s="144" t="s">
        <v>26</v>
      </c>
      <c r="K540" s="144" t="s">
        <v>26</v>
      </c>
      <c r="L540" s="144" t="s">
        <v>26</v>
      </c>
      <c r="M540" s="144" t="s">
        <v>26</v>
      </c>
      <c r="N540" s="144" t="s">
        <v>27</v>
      </c>
      <c r="O540" s="144" t="s">
        <v>28</v>
      </c>
      <c r="P540" s="144" t="s">
        <v>27</v>
      </c>
      <c r="Q540" s="144" t="s">
        <v>28</v>
      </c>
    </row>
    <row r="541" ht="15.75" spans="1:17">
      <c r="A541" s="143">
        <v>113017</v>
      </c>
      <c r="B541" s="143" t="s">
        <v>17</v>
      </c>
      <c r="C541" s="144" t="s">
        <v>18</v>
      </c>
      <c r="D541" s="144" t="s">
        <v>19</v>
      </c>
      <c r="E541" s="144" t="s">
        <v>725</v>
      </c>
      <c r="F541" s="144" t="s">
        <v>720</v>
      </c>
      <c r="G541" s="144" t="s">
        <v>118</v>
      </c>
      <c r="H541" s="144" t="s">
        <v>122</v>
      </c>
      <c r="I541" s="144" t="s">
        <v>123</v>
      </c>
      <c r="J541" s="144" t="s">
        <v>26</v>
      </c>
      <c r="K541" s="144" t="s">
        <v>26</v>
      </c>
      <c r="L541" s="144" t="s">
        <v>26</v>
      </c>
      <c r="M541" s="144" t="s">
        <v>26</v>
      </c>
      <c r="N541" s="144" t="s">
        <v>27</v>
      </c>
      <c r="O541" s="144" t="s">
        <v>28</v>
      </c>
      <c r="P541" s="144" t="s">
        <v>27</v>
      </c>
      <c r="Q541" s="144" t="s">
        <v>28</v>
      </c>
    </row>
    <row r="542" ht="15.75" spans="1:17">
      <c r="A542" s="143">
        <v>113016</v>
      </c>
      <c r="B542" s="143" t="s">
        <v>17</v>
      </c>
      <c r="C542" s="144" t="s">
        <v>18</v>
      </c>
      <c r="D542" s="144" t="s">
        <v>19</v>
      </c>
      <c r="E542" s="144" t="s">
        <v>726</v>
      </c>
      <c r="F542" s="144" t="s">
        <v>720</v>
      </c>
      <c r="G542" s="144" t="s">
        <v>118</v>
      </c>
      <c r="H542" s="144" t="s">
        <v>125</v>
      </c>
      <c r="I542" s="144" t="s">
        <v>126</v>
      </c>
      <c r="J542" s="144" t="s">
        <v>26</v>
      </c>
      <c r="K542" s="144" t="s">
        <v>26</v>
      </c>
      <c r="L542" s="144" t="s">
        <v>26</v>
      </c>
      <c r="M542" s="144" t="s">
        <v>26</v>
      </c>
      <c r="N542" s="144" t="s">
        <v>27</v>
      </c>
      <c r="O542" s="144" t="s">
        <v>28</v>
      </c>
      <c r="P542" s="144" t="s">
        <v>27</v>
      </c>
      <c r="Q542" s="144" t="s">
        <v>28</v>
      </c>
    </row>
    <row r="543" ht="15.75" spans="1:17">
      <c r="A543" s="143">
        <v>113015</v>
      </c>
      <c r="B543" s="143" t="s">
        <v>17</v>
      </c>
      <c r="C543" s="144" t="s">
        <v>18</v>
      </c>
      <c r="D543" s="144" t="s">
        <v>19</v>
      </c>
      <c r="E543" s="144" t="s">
        <v>727</v>
      </c>
      <c r="F543" s="144" t="s">
        <v>720</v>
      </c>
      <c r="G543" s="144" t="s">
        <v>118</v>
      </c>
      <c r="H543" s="144" t="s">
        <v>128</v>
      </c>
      <c r="I543" s="144" t="s">
        <v>129</v>
      </c>
      <c r="J543" s="144" t="s">
        <v>26</v>
      </c>
      <c r="K543" s="144" t="s">
        <v>26</v>
      </c>
      <c r="L543" s="144" t="s">
        <v>26</v>
      </c>
      <c r="M543" s="144" t="s">
        <v>26</v>
      </c>
      <c r="N543" s="144" t="s">
        <v>27</v>
      </c>
      <c r="O543" s="144" t="s">
        <v>28</v>
      </c>
      <c r="P543" s="144" t="s">
        <v>27</v>
      </c>
      <c r="Q543" s="144" t="s">
        <v>28</v>
      </c>
    </row>
    <row r="544" ht="15.75" spans="1:17">
      <c r="A544" s="143">
        <v>113014</v>
      </c>
      <c r="B544" s="143" t="s">
        <v>17</v>
      </c>
      <c r="C544" s="144" t="s">
        <v>18</v>
      </c>
      <c r="D544" s="144" t="s">
        <v>19</v>
      </c>
      <c r="E544" s="144" t="s">
        <v>728</v>
      </c>
      <c r="F544" s="144" t="s">
        <v>720</v>
      </c>
      <c r="G544" s="144" t="s">
        <v>118</v>
      </c>
      <c r="H544" s="144" t="s">
        <v>134</v>
      </c>
      <c r="I544" s="144" t="s">
        <v>135</v>
      </c>
      <c r="J544" s="144" t="s">
        <v>26</v>
      </c>
      <c r="K544" s="144" t="s">
        <v>26</v>
      </c>
      <c r="L544" s="144" t="s">
        <v>26</v>
      </c>
      <c r="M544" s="144" t="s">
        <v>26</v>
      </c>
      <c r="N544" s="144" t="s">
        <v>27</v>
      </c>
      <c r="O544" s="144" t="s">
        <v>28</v>
      </c>
      <c r="P544" s="144" t="s">
        <v>27</v>
      </c>
      <c r="Q544" s="144" t="s">
        <v>28</v>
      </c>
    </row>
    <row r="545" ht="15.75" spans="1:17">
      <c r="A545" s="143">
        <v>113013</v>
      </c>
      <c r="B545" s="143" t="s">
        <v>17</v>
      </c>
      <c r="C545" s="144" t="s">
        <v>18</v>
      </c>
      <c r="D545" s="144" t="s">
        <v>19</v>
      </c>
      <c r="E545" s="144" t="s">
        <v>729</v>
      </c>
      <c r="F545" s="144" t="s">
        <v>720</v>
      </c>
      <c r="G545" s="144" t="s">
        <v>118</v>
      </c>
      <c r="H545" s="144" t="s">
        <v>131</v>
      </c>
      <c r="I545" s="144" t="s">
        <v>132</v>
      </c>
      <c r="J545" s="144" t="s">
        <v>26</v>
      </c>
      <c r="K545" s="144" t="s">
        <v>26</v>
      </c>
      <c r="L545" s="144" t="s">
        <v>26</v>
      </c>
      <c r="M545" s="144" t="s">
        <v>26</v>
      </c>
      <c r="N545" s="144" t="s">
        <v>27</v>
      </c>
      <c r="O545" s="144" t="s">
        <v>28</v>
      </c>
      <c r="P545" s="144" t="s">
        <v>27</v>
      </c>
      <c r="Q545" s="144" t="s">
        <v>28</v>
      </c>
    </row>
    <row r="546" ht="15.75" spans="1:17">
      <c r="A546" s="143">
        <v>113012</v>
      </c>
      <c r="B546" s="143" t="s">
        <v>17</v>
      </c>
      <c r="C546" s="144" t="s">
        <v>18</v>
      </c>
      <c r="D546" s="144" t="s">
        <v>19</v>
      </c>
      <c r="E546" s="144" t="s">
        <v>730</v>
      </c>
      <c r="F546" s="144" t="s">
        <v>21</v>
      </c>
      <c r="G546" s="144" t="s">
        <v>35</v>
      </c>
      <c r="H546" s="144" t="s">
        <v>522</v>
      </c>
      <c r="I546" s="144" t="s">
        <v>523</v>
      </c>
      <c r="J546" s="144" t="s">
        <v>26</v>
      </c>
      <c r="K546" s="144" t="s">
        <v>26</v>
      </c>
      <c r="L546" s="144" t="s">
        <v>26</v>
      </c>
      <c r="M546" s="144" t="s">
        <v>26</v>
      </c>
      <c r="N546" s="144" t="s">
        <v>27</v>
      </c>
      <c r="O546" s="144" t="s">
        <v>28</v>
      </c>
      <c r="P546" s="144" t="s">
        <v>27</v>
      </c>
      <c r="Q546" s="144" t="s">
        <v>28</v>
      </c>
    </row>
    <row r="547" ht="15.75" spans="1:17">
      <c r="A547" s="143">
        <v>113011</v>
      </c>
      <c r="B547" s="143" t="s">
        <v>17</v>
      </c>
      <c r="C547" s="144" t="s">
        <v>18</v>
      </c>
      <c r="D547" s="144" t="s">
        <v>19</v>
      </c>
      <c r="E547" s="144" t="s">
        <v>731</v>
      </c>
      <c r="F547" s="144" t="s">
        <v>21</v>
      </c>
      <c r="G547" s="144" t="s">
        <v>35</v>
      </c>
      <c r="H547" s="144" t="s">
        <v>522</v>
      </c>
      <c r="I547" s="144" t="s">
        <v>523</v>
      </c>
      <c r="J547" s="144" t="s">
        <v>26</v>
      </c>
      <c r="K547" s="144" t="s">
        <v>26</v>
      </c>
      <c r="L547" s="144" t="s">
        <v>26</v>
      </c>
      <c r="M547" s="144" t="s">
        <v>26</v>
      </c>
      <c r="N547" s="144" t="s">
        <v>27</v>
      </c>
      <c r="O547" s="144" t="s">
        <v>28</v>
      </c>
      <c r="P547" s="144" t="s">
        <v>27</v>
      </c>
      <c r="Q547" s="144" t="s">
        <v>28</v>
      </c>
    </row>
    <row r="548" ht="15.75" spans="1:17">
      <c r="A548" s="143">
        <v>113010</v>
      </c>
      <c r="B548" s="143" t="s">
        <v>17</v>
      </c>
      <c r="C548" s="144" t="s">
        <v>18</v>
      </c>
      <c r="D548" s="144" t="s">
        <v>19</v>
      </c>
      <c r="E548" s="144" t="s">
        <v>732</v>
      </c>
      <c r="F548" s="144" t="s">
        <v>21</v>
      </c>
      <c r="G548" s="144" t="s">
        <v>35</v>
      </c>
      <c r="H548" s="144" t="s">
        <v>522</v>
      </c>
      <c r="I548" s="144" t="s">
        <v>523</v>
      </c>
      <c r="J548" s="144" t="s">
        <v>26</v>
      </c>
      <c r="K548" s="144" t="s">
        <v>26</v>
      </c>
      <c r="L548" s="144" t="s">
        <v>26</v>
      </c>
      <c r="M548" s="144" t="s">
        <v>26</v>
      </c>
      <c r="N548" s="144" t="s">
        <v>27</v>
      </c>
      <c r="O548" s="144" t="s">
        <v>28</v>
      </c>
      <c r="P548" s="144" t="s">
        <v>27</v>
      </c>
      <c r="Q548" s="144" t="s">
        <v>28</v>
      </c>
    </row>
    <row r="549" ht="15.75" spans="1:17">
      <c r="A549" s="143">
        <v>113009</v>
      </c>
      <c r="B549" s="143" t="s">
        <v>17</v>
      </c>
      <c r="C549" s="144" t="s">
        <v>18</v>
      </c>
      <c r="D549" s="144" t="s">
        <v>19</v>
      </c>
      <c r="E549" s="144" t="s">
        <v>733</v>
      </c>
      <c r="F549" s="144" t="s">
        <v>21</v>
      </c>
      <c r="G549" s="144" t="s">
        <v>35</v>
      </c>
      <c r="H549" s="144" t="s">
        <v>522</v>
      </c>
      <c r="I549" s="144" t="s">
        <v>523</v>
      </c>
      <c r="J549" s="144" t="s">
        <v>26</v>
      </c>
      <c r="K549" s="144" t="s">
        <v>26</v>
      </c>
      <c r="L549" s="144" t="s">
        <v>26</v>
      </c>
      <c r="M549" s="144" t="s">
        <v>26</v>
      </c>
      <c r="N549" s="144" t="s">
        <v>27</v>
      </c>
      <c r="O549" s="144" t="s">
        <v>28</v>
      </c>
      <c r="P549" s="144" t="s">
        <v>27</v>
      </c>
      <c r="Q549" s="144" t="s">
        <v>28</v>
      </c>
    </row>
    <row r="550" ht="15.75" spans="1:17">
      <c r="A550" s="143">
        <v>113008</v>
      </c>
      <c r="B550" s="143" t="s">
        <v>17</v>
      </c>
      <c r="C550" s="144" t="s">
        <v>18</v>
      </c>
      <c r="D550" s="144" t="s">
        <v>19</v>
      </c>
      <c r="E550" s="144" t="s">
        <v>734</v>
      </c>
      <c r="F550" s="144" t="s">
        <v>21</v>
      </c>
      <c r="G550" s="144" t="s">
        <v>35</v>
      </c>
      <c r="H550" s="144" t="s">
        <v>522</v>
      </c>
      <c r="I550" s="144" t="s">
        <v>523</v>
      </c>
      <c r="J550" s="144" t="s">
        <v>26</v>
      </c>
      <c r="K550" s="144" t="s">
        <v>26</v>
      </c>
      <c r="L550" s="144" t="s">
        <v>26</v>
      </c>
      <c r="M550" s="144" t="s">
        <v>26</v>
      </c>
      <c r="N550" s="144" t="s">
        <v>27</v>
      </c>
      <c r="O550" s="144" t="s">
        <v>28</v>
      </c>
      <c r="P550" s="144" t="s">
        <v>27</v>
      </c>
      <c r="Q550" s="144" t="s">
        <v>28</v>
      </c>
    </row>
    <row r="551" ht="15.75" spans="1:17">
      <c r="A551" s="143">
        <v>113007</v>
      </c>
      <c r="B551" s="143" t="s">
        <v>17</v>
      </c>
      <c r="C551" s="144" t="s">
        <v>18</v>
      </c>
      <c r="D551" s="144" t="s">
        <v>19</v>
      </c>
      <c r="E551" s="144" t="s">
        <v>735</v>
      </c>
      <c r="F551" s="144" t="s">
        <v>21</v>
      </c>
      <c r="G551" s="144" t="s">
        <v>35</v>
      </c>
      <c r="H551" s="144" t="s">
        <v>522</v>
      </c>
      <c r="I551" s="144" t="s">
        <v>523</v>
      </c>
      <c r="J551" s="144" t="s">
        <v>26</v>
      </c>
      <c r="K551" s="144" t="s">
        <v>26</v>
      </c>
      <c r="L551" s="144" t="s">
        <v>26</v>
      </c>
      <c r="M551" s="144" t="s">
        <v>26</v>
      </c>
      <c r="N551" s="144" t="s">
        <v>27</v>
      </c>
      <c r="O551" s="144" t="s">
        <v>28</v>
      </c>
      <c r="P551" s="144" t="s">
        <v>27</v>
      </c>
      <c r="Q551" s="144" t="s">
        <v>28</v>
      </c>
    </row>
    <row r="552" ht="15.75" spans="1:17">
      <c r="A552" s="143">
        <v>113006</v>
      </c>
      <c r="B552" s="143" t="s">
        <v>17</v>
      </c>
      <c r="C552" s="144" t="s">
        <v>18</v>
      </c>
      <c r="D552" s="144" t="s">
        <v>19</v>
      </c>
      <c r="E552" s="144" t="s">
        <v>736</v>
      </c>
      <c r="F552" s="144" t="s">
        <v>737</v>
      </c>
      <c r="G552" s="144" t="s">
        <v>118</v>
      </c>
      <c r="H552" s="144" t="s">
        <v>146</v>
      </c>
      <c r="I552" s="144" t="s">
        <v>147</v>
      </c>
      <c r="J552" s="144" t="s">
        <v>26</v>
      </c>
      <c r="K552" s="144" t="s">
        <v>26</v>
      </c>
      <c r="L552" s="144" t="s">
        <v>26</v>
      </c>
      <c r="M552" s="144" t="s">
        <v>26</v>
      </c>
      <c r="N552" s="144" t="s">
        <v>27</v>
      </c>
      <c r="O552" s="144" t="s">
        <v>28</v>
      </c>
      <c r="P552" s="144" t="s">
        <v>27</v>
      </c>
      <c r="Q552" s="144" t="s">
        <v>28</v>
      </c>
    </row>
    <row r="553" ht="15.75" spans="1:17">
      <c r="A553" s="143">
        <v>113005</v>
      </c>
      <c r="B553" s="143" t="s">
        <v>17</v>
      </c>
      <c r="C553" s="144" t="s">
        <v>18</v>
      </c>
      <c r="D553" s="144" t="s">
        <v>19</v>
      </c>
      <c r="E553" s="144" t="s">
        <v>738</v>
      </c>
      <c r="F553" s="144" t="s">
        <v>737</v>
      </c>
      <c r="G553" s="144" t="s">
        <v>118</v>
      </c>
      <c r="H553" s="144" t="s">
        <v>143</v>
      </c>
      <c r="I553" s="144" t="s">
        <v>144</v>
      </c>
      <c r="J553" s="144" t="s">
        <v>26</v>
      </c>
      <c r="K553" s="144" t="s">
        <v>26</v>
      </c>
      <c r="L553" s="144" t="s">
        <v>26</v>
      </c>
      <c r="M553" s="144" t="s">
        <v>26</v>
      </c>
      <c r="N553" s="144" t="s">
        <v>27</v>
      </c>
      <c r="O553" s="144" t="s">
        <v>28</v>
      </c>
      <c r="P553" s="144" t="s">
        <v>27</v>
      </c>
      <c r="Q553" s="144" t="s">
        <v>28</v>
      </c>
    </row>
    <row r="554" ht="15.75" spans="1:17">
      <c r="A554" s="143">
        <v>113004</v>
      </c>
      <c r="B554" s="143" t="s">
        <v>17</v>
      </c>
      <c r="C554" s="144" t="s">
        <v>18</v>
      </c>
      <c r="D554" s="144" t="s">
        <v>19</v>
      </c>
      <c r="E554" s="144" t="s">
        <v>739</v>
      </c>
      <c r="F554" s="144" t="s">
        <v>737</v>
      </c>
      <c r="G554" s="144" t="s">
        <v>118</v>
      </c>
      <c r="H554" s="144" t="s">
        <v>140</v>
      </c>
      <c r="I554" s="144" t="s">
        <v>141</v>
      </c>
      <c r="J554" s="144" t="s">
        <v>26</v>
      </c>
      <c r="K554" s="144" t="s">
        <v>26</v>
      </c>
      <c r="L554" s="144" t="s">
        <v>26</v>
      </c>
      <c r="M554" s="144" t="s">
        <v>26</v>
      </c>
      <c r="N554" s="144" t="s">
        <v>27</v>
      </c>
      <c r="O554" s="144" t="s">
        <v>28</v>
      </c>
      <c r="P554" s="144" t="s">
        <v>27</v>
      </c>
      <c r="Q554" s="144" t="s">
        <v>28</v>
      </c>
    </row>
    <row r="555" ht="15.75" spans="1:17">
      <c r="A555" s="143">
        <v>113003</v>
      </c>
      <c r="B555" s="143" t="s">
        <v>17</v>
      </c>
      <c r="C555" s="144" t="s">
        <v>18</v>
      </c>
      <c r="D555" s="144" t="s">
        <v>19</v>
      </c>
      <c r="E555" s="144" t="s">
        <v>740</v>
      </c>
      <c r="F555" s="144" t="s">
        <v>737</v>
      </c>
      <c r="G555" s="144" t="s">
        <v>118</v>
      </c>
      <c r="H555" s="144" t="s">
        <v>137</v>
      </c>
      <c r="I555" s="144" t="s">
        <v>138</v>
      </c>
      <c r="J555" s="144" t="s">
        <v>26</v>
      </c>
      <c r="K555" s="144" t="s">
        <v>26</v>
      </c>
      <c r="L555" s="144" t="s">
        <v>26</v>
      </c>
      <c r="M555" s="144" t="s">
        <v>26</v>
      </c>
      <c r="N555" s="144" t="s">
        <v>27</v>
      </c>
      <c r="O555" s="144" t="s">
        <v>28</v>
      </c>
      <c r="P555" s="144" t="s">
        <v>27</v>
      </c>
      <c r="Q555" s="144" t="s">
        <v>28</v>
      </c>
    </row>
    <row r="556" ht="15.75" spans="1:17">
      <c r="A556" s="143">
        <v>113002</v>
      </c>
      <c r="B556" s="143" t="s">
        <v>17</v>
      </c>
      <c r="C556" s="144" t="s">
        <v>18</v>
      </c>
      <c r="D556" s="144" t="s">
        <v>19</v>
      </c>
      <c r="E556" s="144" t="s">
        <v>741</v>
      </c>
      <c r="F556" s="144" t="s">
        <v>737</v>
      </c>
      <c r="G556" s="144" t="s">
        <v>118</v>
      </c>
      <c r="H556" s="144" t="s">
        <v>134</v>
      </c>
      <c r="I556" s="144" t="s">
        <v>135</v>
      </c>
      <c r="J556" s="144" t="s">
        <v>26</v>
      </c>
      <c r="K556" s="144" t="s">
        <v>26</v>
      </c>
      <c r="L556" s="144" t="s">
        <v>26</v>
      </c>
      <c r="M556" s="144" t="s">
        <v>26</v>
      </c>
      <c r="N556" s="144" t="s">
        <v>27</v>
      </c>
      <c r="O556" s="144" t="s">
        <v>28</v>
      </c>
      <c r="P556" s="144" t="s">
        <v>27</v>
      </c>
      <c r="Q556" s="144" t="s">
        <v>28</v>
      </c>
    </row>
    <row r="557" ht="15.75" spans="1:17">
      <c r="A557" s="143">
        <v>113001</v>
      </c>
      <c r="B557" s="143" t="s">
        <v>17</v>
      </c>
      <c r="C557" s="144" t="s">
        <v>18</v>
      </c>
      <c r="D557" s="144" t="s">
        <v>19</v>
      </c>
      <c r="E557" s="144" t="s">
        <v>742</v>
      </c>
      <c r="F557" s="144" t="s">
        <v>737</v>
      </c>
      <c r="G557" s="144" t="s">
        <v>118</v>
      </c>
      <c r="H557" s="144" t="s">
        <v>131</v>
      </c>
      <c r="I557" s="144" t="s">
        <v>132</v>
      </c>
      <c r="J557" s="144" t="s">
        <v>26</v>
      </c>
      <c r="K557" s="144" t="s">
        <v>26</v>
      </c>
      <c r="L557" s="144" t="s">
        <v>26</v>
      </c>
      <c r="M557" s="144" t="s">
        <v>26</v>
      </c>
      <c r="N557" s="144" t="s">
        <v>27</v>
      </c>
      <c r="O557" s="144" t="s">
        <v>28</v>
      </c>
      <c r="P557" s="144" t="s">
        <v>27</v>
      </c>
      <c r="Q557" s="144" t="s">
        <v>28</v>
      </c>
    </row>
    <row r="558" ht="15.75" spans="1:17">
      <c r="A558" s="143">
        <v>113000</v>
      </c>
      <c r="B558" s="143" t="s">
        <v>17</v>
      </c>
      <c r="C558" s="144" t="s">
        <v>18</v>
      </c>
      <c r="D558" s="144" t="s">
        <v>19</v>
      </c>
      <c r="E558" s="144" t="s">
        <v>743</v>
      </c>
      <c r="F558" s="144" t="s">
        <v>737</v>
      </c>
      <c r="G558" s="144" t="s">
        <v>118</v>
      </c>
      <c r="H558" s="144" t="s">
        <v>128</v>
      </c>
      <c r="I558" s="144" t="s">
        <v>129</v>
      </c>
      <c r="J558" s="144" t="s">
        <v>26</v>
      </c>
      <c r="K558" s="144" t="s">
        <v>26</v>
      </c>
      <c r="L558" s="144" t="s">
        <v>26</v>
      </c>
      <c r="M558" s="144" t="s">
        <v>26</v>
      </c>
      <c r="N558" s="144" t="s">
        <v>27</v>
      </c>
      <c r="O558" s="144" t="s">
        <v>28</v>
      </c>
      <c r="P558" s="144" t="s">
        <v>27</v>
      </c>
      <c r="Q558" s="144" t="s">
        <v>28</v>
      </c>
    </row>
    <row r="559" ht="15.75" spans="1:17">
      <c r="A559" s="143">
        <v>112999</v>
      </c>
      <c r="B559" s="143" t="s">
        <v>17</v>
      </c>
      <c r="C559" s="144" t="s">
        <v>18</v>
      </c>
      <c r="D559" s="144" t="s">
        <v>19</v>
      </c>
      <c r="E559" s="144" t="s">
        <v>744</v>
      </c>
      <c r="F559" s="144" t="s">
        <v>737</v>
      </c>
      <c r="G559" s="144" t="s">
        <v>118</v>
      </c>
      <c r="H559" s="144" t="s">
        <v>125</v>
      </c>
      <c r="I559" s="144" t="s">
        <v>126</v>
      </c>
      <c r="J559" s="144" t="s">
        <v>26</v>
      </c>
      <c r="K559" s="144" t="s">
        <v>26</v>
      </c>
      <c r="L559" s="144" t="s">
        <v>26</v>
      </c>
      <c r="M559" s="144" t="s">
        <v>26</v>
      </c>
      <c r="N559" s="144" t="s">
        <v>27</v>
      </c>
      <c r="O559" s="144" t="s">
        <v>28</v>
      </c>
      <c r="P559" s="144" t="s">
        <v>27</v>
      </c>
      <c r="Q559" s="144" t="s">
        <v>28</v>
      </c>
    </row>
    <row r="560" ht="15.75" spans="1:17">
      <c r="A560" s="143">
        <v>112998</v>
      </c>
      <c r="B560" s="143" t="s">
        <v>17</v>
      </c>
      <c r="C560" s="144" t="s">
        <v>18</v>
      </c>
      <c r="D560" s="144" t="s">
        <v>19</v>
      </c>
      <c r="E560" s="144" t="s">
        <v>745</v>
      </c>
      <c r="F560" s="144" t="s">
        <v>737</v>
      </c>
      <c r="G560" s="144" t="s">
        <v>118</v>
      </c>
      <c r="H560" s="144" t="s">
        <v>122</v>
      </c>
      <c r="I560" s="144" t="s">
        <v>123</v>
      </c>
      <c r="J560" s="144" t="s">
        <v>26</v>
      </c>
      <c r="K560" s="144" t="s">
        <v>26</v>
      </c>
      <c r="L560" s="144" t="s">
        <v>26</v>
      </c>
      <c r="M560" s="144" t="s">
        <v>26</v>
      </c>
      <c r="N560" s="144" t="s">
        <v>27</v>
      </c>
      <c r="O560" s="144" t="s">
        <v>28</v>
      </c>
      <c r="P560" s="144" t="s">
        <v>27</v>
      </c>
      <c r="Q560" s="144" t="s">
        <v>28</v>
      </c>
    </row>
    <row r="561" ht="15.75" spans="1:17">
      <c r="A561" s="143">
        <v>112997</v>
      </c>
      <c r="B561" s="143" t="s">
        <v>17</v>
      </c>
      <c r="C561" s="144" t="s">
        <v>18</v>
      </c>
      <c r="D561" s="144" t="s">
        <v>19</v>
      </c>
      <c r="E561" s="144" t="s">
        <v>746</v>
      </c>
      <c r="F561" s="144" t="s">
        <v>737</v>
      </c>
      <c r="G561" s="144" t="s">
        <v>118</v>
      </c>
      <c r="H561" s="144" t="s">
        <v>119</v>
      </c>
      <c r="I561" s="144" t="s">
        <v>120</v>
      </c>
      <c r="J561" s="144" t="s">
        <v>26</v>
      </c>
      <c r="K561" s="144" t="s">
        <v>26</v>
      </c>
      <c r="L561" s="144" t="s">
        <v>26</v>
      </c>
      <c r="M561" s="144" t="s">
        <v>26</v>
      </c>
      <c r="N561" s="144" t="s">
        <v>27</v>
      </c>
      <c r="O561" s="144" t="s">
        <v>28</v>
      </c>
      <c r="P561" s="144" t="s">
        <v>27</v>
      </c>
      <c r="Q561" s="144" t="s">
        <v>28</v>
      </c>
    </row>
    <row r="562" ht="15.75" spans="1:17">
      <c r="A562" s="143">
        <v>112996</v>
      </c>
      <c r="B562" s="143" t="s">
        <v>17</v>
      </c>
      <c r="C562" s="144" t="s">
        <v>18</v>
      </c>
      <c r="D562" s="144" t="s">
        <v>19</v>
      </c>
      <c r="E562" s="144" t="s">
        <v>747</v>
      </c>
      <c r="F562" s="144" t="s">
        <v>21</v>
      </c>
      <c r="G562" s="144" t="s">
        <v>35</v>
      </c>
      <c r="H562" s="144" t="s">
        <v>514</v>
      </c>
      <c r="I562" s="144" t="s">
        <v>515</v>
      </c>
      <c r="J562" s="144" t="s">
        <v>26</v>
      </c>
      <c r="K562" s="144" t="s">
        <v>26</v>
      </c>
      <c r="L562" s="144" t="s">
        <v>26</v>
      </c>
      <c r="M562" s="144" t="s">
        <v>26</v>
      </c>
      <c r="N562" s="144" t="s">
        <v>27</v>
      </c>
      <c r="O562" s="144" t="s">
        <v>28</v>
      </c>
      <c r="P562" s="144" t="s">
        <v>27</v>
      </c>
      <c r="Q562" s="144" t="s">
        <v>28</v>
      </c>
    </row>
    <row r="563" ht="15.75" spans="1:17">
      <c r="A563" s="143">
        <v>112995</v>
      </c>
      <c r="B563" s="143" t="s">
        <v>17</v>
      </c>
      <c r="C563" s="144" t="s">
        <v>18</v>
      </c>
      <c r="D563" s="144" t="s">
        <v>19</v>
      </c>
      <c r="E563" s="144" t="s">
        <v>748</v>
      </c>
      <c r="F563" s="144" t="s">
        <v>21</v>
      </c>
      <c r="G563" s="144" t="s">
        <v>35</v>
      </c>
      <c r="H563" s="144" t="s">
        <v>522</v>
      </c>
      <c r="I563" s="144" t="s">
        <v>523</v>
      </c>
      <c r="J563" s="144" t="s">
        <v>26</v>
      </c>
      <c r="K563" s="144" t="s">
        <v>26</v>
      </c>
      <c r="L563" s="144" t="s">
        <v>26</v>
      </c>
      <c r="M563" s="144" t="s">
        <v>26</v>
      </c>
      <c r="N563" s="144" t="s">
        <v>27</v>
      </c>
      <c r="O563" s="144" t="s">
        <v>28</v>
      </c>
      <c r="P563" s="144" t="s">
        <v>27</v>
      </c>
      <c r="Q563" s="144" t="s">
        <v>28</v>
      </c>
    </row>
    <row r="564" ht="15.75" spans="1:17">
      <c r="A564" s="143">
        <v>112994</v>
      </c>
      <c r="B564" s="143" t="s">
        <v>17</v>
      </c>
      <c r="C564" s="144" t="s">
        <v>18</v>
      </c>
      <c r="D564" s="144" t="s">
        <v>19</v>
      </c>
      <c r="E564" s="144" t="s">
        <v>749</v>
      </c>
      <c r="F564" s="144" t="s">
        <v>21</v>
      </c>
      <c r="G564" s="144" t="s">
        <v>35</v>
      </c>
      <c r="H564" s="144" t="s">
        <v>522</v>
      </c>
      <c r="I564" s="144" t="s">
        <v>523</v>
      </c>
      <c r="J564" s="144" t="s">
        <v>26</v>
      </c>
      <c r="K564" s="144" t="s">
        <v>26</v>
      </c>
      <c r="L564" s="144" t="s">
        <v>26</v>
      </c>
      <c r="M564" s="144" t="s">
        <v>26</v>
      </c>
      <c r="N564" s="144" t="s">
        <v>27</v>
      </c>
      <c r="O564" s="144" t="s">
        <v>28</v>
      </c>
      <c r="P564" s="144" t="s">
        <v>27</v>
      </c>
      <c r="Q564" s="144" t="s">
        <v>28</v>
      </c>
    </row>
    <row r="565" ht="15.75" spans="1:17">
      <c r="A565" s="143">
        <v>112993</v>
      </c>
      <c r="B565" s="143" t="s">
        <v>17</v>
      </c>
      <c r="C565" s="144" t="s">
        <v>18</v>
      </c>
      <c r="D565" s="144" t="s">
        <v>19</v>
      </c>
      <c r="E565" s="144" t="s">
        <v>750</v>
      </c>
      <c r="F565" s="144" t="s">
        <v>21</v>
      </c>
      <c r="G565" s="144" t="s">
        <v>35</v>
      </c>
      <c r="H565" s="144" t="s">
        <v>497</v>
      </c>
      <c r="I565" s="144" t="s">
        <v>498</v>
      </c>
      <c r="J565" s="144" t="s">
        <v>26</v>
      </c>
      <c r="K565" s="144" t="s">
        <v>26</v>
      </c>
      <c r="L565" s="144" t="s">
        <v>26</v>
      </c>
      <c r="M565" s="144" t="s">
        <v>26</v>
      </c>
      <c r="N565" s="144" t="s">
        <v>27</v>
      </c>
      <c r="O565" s="144" t="s">
        <v>28</v>
      </c>
      <c r="P565" s="144" t="s">
        <v>27</v>
      </c>
      <c r="Q565" s="144" t="s">
        <v>28</v>
      </c>
    </row>
    <row r="566" ht="15.75" spans="1:17">
      <c r="A566" s="143">
        <v>112992</v>
      </c>
      <c r="B566" s="143" t="s">
        <v>17</v>
      </c>
      <c r="C566" s="144" t="s">
        <v>18</v>
      </c>
      <c r="D566" s="144" t="s">
        <v>19</v>
      </c>
      <c r="E566" s="144" t="s">
        <v>751</v>
      </c>
      <c r="F566" s="144" t="s">
        <v>21</v>
      </c>
      <c r="G566" s="144" t="s">
        <v>35</v>
      </c>
      <c r="H566" s="144" t="s">
        <v>522</v>
      </c>
      <c r="I566" s="144" t="s">
        <v>523</v>
      </c>
      <c r="J566" s="144" t="s">
        <v>26</v>
      </c>
      <c r="K566" s="144" t="s">
        <v>26</v>
      </c>
      <c r="L566" s="144" t="s">
        <v>26</v>
      </c>
      <c r="M566" s="144" t="s">
        <v>26</v>
      </c>
      <c r="N566" s="144" t="s">
        <v>27</v>
      </c>
      <c r="O566" s="144" t="s">
        <v>28</v>
      </c>
      <c r="P566" s="144" t="s">
        <v>27</v>
      </c>
      <c r="Q566" s="144" t="s">
        <v>28</v>
      </c>
    </row>
    <row r="567" ht="15.75" spans="1:17">
      <c r="A567" s="143">
        <v>112991</v>
      </c>
      <c r="B567" s="143" t="s">
        <v>17</v>
      </c>
      <c r="C567" s="144" t="s">
        <v>18</v>
      </c>
      <c r="D567" s="144" t="s">
        <v>19</v>
      </c>
      <c r="E567" s="144" t="s">
        <v>752</v>
      </c>
      <c r="F567" s="144" t="s">
        <v>21</v>
      </c>
      <c r="G567" s="144" t="s">
        <v>35</v>
      </c>
      <c r="H567" s="144" t="s">
        <v>522</v>
      </c>
      <c r="I567" s="144" t="s">
        <v>523</v>
      </c>
      <c r="J567" s="144" t="s">
        <v>26</v>
      </c>
      <c r="K567" s="144" t="s">
        <v>26</v>
      </c>
      <c r="L567" s="144" t="s">
        <v>26</v>
      </c>
      <c r="M567" s="144" t="s">
        <v>26</v>
      </c>
      <c r="N567" s="144" t="s">
        <v>27</v>
      </c>
      <c r="O567" s="144" t="s">
        <v>28</v>
      </c>
      <c r="P567" s="144" t="s">
        <v>27</v>
      </c>
      <c r="Q567" s="144" t="s">
        <v>28</v>
      </c>
    </row>
    <row r="568" ht="15.75" spans="1:17">
      <c r="A568" s="143">
        <v>112990</v>
      </c>
      <c r="B568" s="143" t="s">
        <v>17</v>
      </c>
      <c r="C568" s="144" t="s">
        <v>18</v>
      </c>
      <c r="D568" s="144" t="s">
        <v>19</v>
      </c>
      <c r="E568" s="144" t="s">
        <v>753</v>
      </c>
      <c r="F568" s="144" t="s">
        <v>21</v>
      </c>
      <c r="G568" s="144" t="s">
        <v>35</v>
      </c>
      <c r="H568" s="144" t="s">
        <v>522</v>
      </c>
      <c r="I568" s="144" t="s">
        <v>523</v>
      </c>
      <c r="J568" s="144" t="s">
        <v>26</v>
      </c>
      <c r="K568" s="144" t="s">
        <v>26</v>
      </c>
      <c r="L568" s="144" t="s">
        <v>26</v>
      </c>
      <c r="M568" s="144" t="s">
        <v>26</v>
      </c>
      <c r="N568" s="144" t="s">
        <v>27</v>
      </c>
      <c r="O568" s="144" t="s">
        <v>28</v>
      </c>
      <c r="P568" s="144" t="s">
        <v>27</v>
      </c>
      <c r="Q568" s="144" t="s">
        <v>28</v>
      </c>
    </row>
    <row r="569" ht="15.75" spans="1:17">
      <c r="A569" s="143">
        <v>112989</v>
      </c>
      <c r="B569" s="143" t="s">
        <v>17</v>
      </c>
      <c r="C569" s="144" t="s">
        <v>18</v>
      </c>
      <c r="D569" s="144" t="s">
        <v>19</v>
      </c>
      <c r="E569" s="144" t="s">
        <v>754</v>
      </c>
      <c r="F569" s="144" t="s">
        <v>21</v>
      </c>
      <c r="G569" s="144" t="s">
        <v>35</v>
      </c>
      <c r="H569" s="144" t="s">
        <v>522</v>
      </c>
      <c r="I569" s="144" t="s">
        <v>523</v>
      </c>
      <c r="J569" s="144" t="s">
        <v>26</v>
      </c>
      <c r="K569" s="144" t="s">
        <v>26</v>
      </c>
      <c r="L569" s="144" t="s">
        <v>26</v>
      </c>
      <c r="M569" s="144" t="s">
        <v>26</v>
      </c>
      <c r="N569" s="144" t="s">
        <v>27</v>
      </c>
      <c r="O569" s="144" t="s">
        <v>28</v>
      </c>
      <c r="P569" s="144" t="s">
        <v>27</v>
      </c>
      <c r="Q569" s="144" t="s">
        <v>28</v>
      </c>
    </row>
    <row r="570" ht="15.75" spans="1:17">
      <c r="A570" s="143">
        <v>112988</v>
      </c>
      <c r="B570" s="143" t="s">
        <v>17</v>
      </c>
      <c r="C570" s="144" t="s">
        <v>18</v>
      </c>
      <c r="D570" s="144" t="s">
        <v>19</v>
      </c>
      <c r="E570" s="144" t="s">
        <v>755</v>
      </c>
      <c r="F570" s="144" t="s">
        <v>21</v>
      </c>
      <c r="G570" s="144" t="s">
        <v>35</v>
      </c>
      <c r="H570" s="144" t="s">
        <v>522</v>
      </c>
      <c r="I570" s="144" t="s">
        <v>523</v>
      </c>
      <c r="J570" s="144" t="s">
        <v>26</v>
      </c>
      <c r="K570" s="144" t="s">
        <v>26</v>
      </c>
      <c r="L570" s="144" t="s">
        <v>26</v>
      </c>
      <c r="M570" s="144" t="s">
        <v>26</v>
      </c>
      <c r="N570" s="144" t="s">
        <v>27</v>
      </c>
      <c r="O570" s="144" t="s">
        <v>28</v>
      </c>
      <c r="P570" s="144" t="s">
        <v>27</v>
      </c>
      <c r="Q570" s="144" t="s">
        <v>28</v>
      </c>
    </row>
    <row r="571" ht="15.75" spans="1:17">
      <c r="A571" s="143">
        <v>112987</v>
      </c>
      <c r="B571" s="143" t="s">
        <v>17</v>
      </c>
      <c r="C571" s="144" t="s">
        <v>18</v>
      </c>
      <c r="D571" s="144" t="s">
        <v>19</v>
      </c>
      <c r="E571" s="144" t="s">
        <v>756</v>
      </c>
      <c r="F571" s="144" t="s">
        <v>21</v>
      </c>
      <c r="G571" s="144" t="s">
        <v>35</v>
      </c>
      <c r="H571" s="144" t="s">
        <v>522</v>
      </c>
      <c r="I571" s="144" t="s">
        <v>523</v>
      </c>
      <c r="J571" s="144" t="s">
        <v>26</v>
      </c>
      <c r="K571" s="144" t="s">
        <v>26</v>
      </c>
      <c r="L571" s="144" t="s">
        <v>26</v>
      </c>
      <c r="M571" s="144" t="s">
        <v>26</v>
      </c>
      <c r="N571" s="144" t="s">
        <v>27</v>
      </c>
      <c r="O571" s="144" t="s">
        <v>28</v>
      </c>
      <c r="P571" s="144" t="s">
        <v>27</v>
      </c>
      <c r="Q571" s="144" t="s">
        <v>28</v>
      </c>
    </row>
    <row r="572" ht="15.75" spans="1:17">
      <c r="A572" s="143">
        <v>112986</v>
      </c>
      <c r="B572" s="143" t="s">
        <v>17</v>
      </c>
      <c r="C572" s="144" t="s">
        <v>18</v>
      </c>
      <c r="D572" s="144" t="s">
        <v>19</v>
      </c>
      <c r="E572" s="144" t="s">
        <v>757</v>
      </c>
      <c r="F572" s="144" t="s">
        <v>21</v>
      </c>
      <c r="G572" s="144" t="s">
        <v>35</v>
      </c>
      <c r="H572" s="144" t="s">
        <v>522</v>
      </c>
      <c r="I572" s="144" t="s">
        <v>523</v>
      </c>
      <c r="J572" s="144" t="s">
        <v>26</v>
      </c>
      <c r="K572" s="144" t="s">
        <v>26</v>
      </c>
      <c r="L572" s="144" t="s">
        <v>26</v>
      </c>
      <c r="M572" s="144" t="s">
        <v>26</v>
      </c>
      <c r="N572" s="144" t="s">
        <v>27</v>
      </c>
      <c r="O572" s="144" t="s">
        <v>28</v>
      </c>
      <c r="P572" s="144" t="s">
        <v>27</v>
      </c>
      <c r="Q572" s="144" t="s">
        <v>28</v>
      </c>
    </row>
    <row r="573" ht="15.75" spans="1:17">
      <c r="A573" s="143">
        <v>112985</v>
      </c>
      <c r="B573" s="143" t="s">
        <v>17</v>
      </c>
      <c r="C573" s="144" t="s">
        <v>18</v>
      </c>
      <c r="D573" s="144" t="s">
        <v>19</v>
      </c>
      <c r="E573" s="144" t="s">
        <v>758</v>
      </c>
      <c r="F573" s="144" t="s">
        <v>21</v>
      </c>
      <c r="G573" s="144" t="s">
        <v>35</v>
      </c>
      <c r="H573" s="144" t="s">
        <v>522</v>
      </c>
      <c r="I573" s="144" t="s">
        <v>523</v>
      </c>
      <c r="J573" s="144" t="s">
        <v>26</v>
      </c>
      <c r="K573" s="144" t="s">
        <v>26</v>
      </c>
      <c r="L573" s="144" t="s">
        <v>26</v>
      </c>
      <c r="M573" s="144" t="s">
        <v>26</v>
      </c>
      <c r="N573" s="144" t="s">
        <v>27</v>
      </c>
      <c r="O573" s="144" t="s">
        <v>28</v>
      </c>
      <c r="P573" s="144" t="s">
        <v>27</v>
      </c>
      <c r="Q573" s="144" t="s">
        <v>28</v>
      </c>
    </row>
    <row r="574" ht="15.75" spans="1:17">
      <c r="A574" s="143">
        <v>112984</v>
      </c>
      <c r="B574" s="143" t="s">
        <v>17</v>
      </c>
      <c r="C574" s="144" t="s">
        <v>18</v>
      </c>
      <c r="D574" s="144" t="s">
        <v>19</v>
      </c>
      <c r="E574" s="144" t="s">
        <v>759</v>
      </c>
      <c r="F574" s="144" t="s">
        <v>21</v>
      </c>
      <c r="G574" s="144" t="s">
        <v>35</v>
      </c>
      <c r="H574" s="144" t="s">
        <v>522</v>
      </c>
      <c r="I574" s="144" t="s">
        <v>523</v>
      </c>
      <c r="J574" s="144" t="s">
        <v>26</v>
      </c>
      <c r="K574" s="144" t="s">
        <v>26</v>
      </c>
      <c r="L574" s="144" t="s">
        <v>26</v>
      </c>
      <c r="M574" s="144" t="s">
        <v>26</v>
      </c>
      <c r="N574" s="144" t="s">
        <v>27</v>
      </c>
      <c r="O574" s="144" t="s">
        <v>28</v>
      </c>
      <c r="P574" s="144" t="s">
        <v>27</v>
      </c>
      <c r="Q574" s="144" t="s">
        <v>28</v>
      </c>
    </row>
    <row r="575" ht="15.75" spans="1:17">
      <c r="A575" s="143">
        <v>112983</v>
      </c>
      <c r="B575" s="143" t="s">
        <v>17</v>
      </c>
      <c r="C575" s="144" t="s">
        <v>18</v>
      </c>
      <c r="D575" s="144" t="s">
        <v>19</v>
      </c>
      <c r="E575" s="144" t="s">
        <v>760</v>
      </c>
      <c r="F575" s="144" t="s">
        <v>21</v>
      </c>
      <c r="G575" s="144" t="s">
        <v>35</v>
      </c>
      <c r="H575" s="144" t="s">
        <v>522</v>
      </c>
      <c r="I575" s="144" t="s">
        <v>523</v>
      </c>
      <c r="J575" s="144" t="s">
        <v>26</v>
      </c>
      <c r="K575" s="144" t="s">
        <v>26</v>
      </c>
      <c r="L575" s="144" t="s">
        <v>26</v>
      </c>
      <c r="M575" s="144" t="s">
        <v>26</v>
      </c>
      <c r="N575" s="144" t="s">
        <v>27</v>
      </c>
      <c r="O575" s="144" t="s">
        <v>28</v>
      </c>
      <c r="P575" s="144" t="s">
        <v>27</v>
      </c>
      <c r="Q575" s="144" t="s">
        <v>28</v>
      </c>
    </row>
    <row r="576" ht="15.75" spans="1:17">
      <c r="A576" s="143">
        <v>112982</v>
      </c>
      <c r="B576" s="143" t="s">
        <v>17</v>
      </c>
      <c r="C576" s="144" t="s">
        <v>18</v>
      </c>
      <c r="D576" s="144" t="s">
        <v>19</v>
      </c>
      <c r="E576" s="144" t="s">
        <v>761</v>
      </c>
      <c r="F576" s="144" t="s">
        <v>21</v>
      </c>
      <c r="G576" s="144" t="s">
        <v>35</v>
      </c>
      <c r="H576" s="144" t="s">
        <v>522</v>
      </c>
      <c r="I576" s="144" t="s">
        <v>523</v>
      </c>
      <c r="J576" s="144" t="s">
        <v>26</v>
      </c>
      <c r="K576" s="144" t="s">
        <v>26</v>
      </c>
      <c r="L576" s="144" t="s">
        <v>26</v>
      </c>
      <c r="M576" s="144" t="s">
        <v>26</v>
      </c>
      <c r="N576" s="144" t="s">
        <v>27</v>
      </c>
      <c r="O576" s="144" t="s">
        <v>28</v>
      </c>
      <c r="P576" s="144" t="s">
        <v>27</v>
      </c>
      <c r="Q576" s="144" t="s">
        <v>28</v>
      </c>
    </row>
    <row r="577" ht="15.75" spans="1:17">
      <c r="A577" s="143">
        <v>112981</v>
      </c>
      <c r="B577" s="143" t="s">
        <v>17</v>
      </c>
      <c r="C577" s="144" t="s">
        <v>18</v>
      </c>
      <c r="D577" s="144" t="s">
        <v>19</v>
      </c>
      <c r="E577" s="144" t="s">
        <v>762</v>
      </c>
      <c r="F577" s="144" t="s">
        <v>21</v>
      </c>
      <c r="G577" s="144" t="s">
        <v>35</v>
      </c>
      <c r="H577" s="144" t="s">
        <v>522</v>
      </c>
      <c r="I577" s="144" t="s">
        <v>523</v>
      </c>
      <c r="J577" s="144" t="s">
        <v>26</v>
      </c>
      <c r="K577" s="144" t="s">
        <v>26</v>
      </c>
      <c r="L577" s="144" t="s">
        <v>26</v>
      </c>
      <c r="M577" s="144" t="s">
        <v>26</v>
      </c>
      <c r="N577" s="144" t="s">
        <v>27</v>
      </c>
      <c r="O577" s="144" t="s">
        <v>28</v>
      </c>
      <c r="P577" s="144" t="s">
        <v>27</v>
      </c>
      <c r="Q577" s="144" t="s">
        <v>28</v>
      </c>
    </row>
    <row r="578" ht="15.75" spans="1:17">
      <c r="A578" s="143">
        <v>112980</v>
      </c>
      <c r="B578" s="143" t="s">
        <v>17</v>
      </c>
      <c r="C578" s="144" t="s">
        <v>18</v>
      </c>
      <c r="D578" s="144" t="s">
        <v>19</v>
      </c>
      <c r="E578" s="144" t="s">
        <v>763</v>
      </c>
      <c r="F578" s="144" t="s">
        <v>21</v>
      </c>
      <c r="G578" s="144" t="s">
        <v>35</v>
      </c>
      <c r="H578" s="144" t="s">
        <v>522</v>
      </c>
      <c r="I578" s="144" t="s">
        <v>523</v>
      </c>
      <c r="J578" s="144" t="s">
        <v>26</v>
      </c>
      <c r="K578" s="144" t="s">
        <v>26</v>
      </c>
      <c r="L578" s="144" t="s">
        <v>26</v>
      </c>
      <c r="M578" s="144" t="s">
        <v>26</v>
      </c>
      <c r="N578" s="144" t="s">
        <v>27</v>
      </c>
      <c r="O578" s="144" t="s">
        <v>28</v>
      </c>
      <c r="P578" s="144" t="s">
        <v>27</v>
      </c>
      <c r="Q578" s="144" t="s">
        <v>28</v>
      </c>
    </row>
    <row r="579" ht="15.75" spans="1:17">
      <c r="A579" s="143">
        <v>112979</v>
      </c>
      <c r="B579" s="143" t="s">
        <v>17</v>
      </c>
      <c r="C579" s="144" t="s">
        <v>18</v>
      </c>
      <c r="D579" s="144" t="s">
        <v>19</v>
      </c>
      <c r="E579" s="144" t="s">
        <v>764</v>
      </c>
      <c r="F579" s="144" t="s">
        <v>21</v>
      </c>
      <c r="G579" s="144" t="s">
        <v>35</v>
      </c>
      <c r="H579" s="144" t="s">
        <v>522</v>
      </c>
      <c r="I579" s="144" t="s">
        <v>523</v>
      </c>
      <c r="J579" s="144" t="s">
        <v>26</v>
      </c>
      <c r="K579" s="144" t="s">
        <v>26</v>
      </c>
      <c r="L579" s="144" t="s">
        <v>26</v>
      </c>
      <c r="M579" s="144" t="s">
        <v>26</v>
      </c>
      <c r="N579" s="144" t="s">
        <v>27</v>
      </c>
      <c r="O579" s="144" t="s">
        <v>28</v>
      </c>
      <c r="P579" s="144" t="s">
        <v>27</v>
      </c>
      <c r="Q579" s="144" t="s">
        <v>28</v>
      </c>
    </row>
    <row r="580" ht="15.75" spans="1:17">
      <c r="A580" s="143">
        <v>112978</v>
      </c>
      <c r="B580" s="143" t="s">
        <v>17</v>
      </c>
      <c r="C580" s="144" t="s">
        <v>18</v>
      </c>
      <c r="D580" s="144" t="s">
        <v>19</v>
      </c>
      <c r="E580" s="144" t="s">
        <v>765</v>
      </c>
      <c r="F580" s="144" t="s">
        <v>21</v>
      </c>
      <c r="G580" s="144" t="s">
        <v>49</v>
      </c>
      <c r="H580" s="144" t="s">
        <v>50</v>
      </c>
      <c r="I580" s="144" t="s">
        <v>51</v>
      </c>
      <c r="J580" s="144" t="s">
        <v>38</v>
      </c>
      <c r="K580" s="144" t="s">
        <v>38</v>
      </c>
      <c r="L580" s="144" t="s">
        <v>26</v>
      </c>
      <c r="M580" s="144" t="s">
        <v>26</v>
      </c>
      <c r="N580" s="144" t="s">
        <v>27</v>
      </c>
      <c r="O580" s="144" t="s">
        <v>28</v>
      </c>
      <c r="P580" s="144" t="s">
        <v>27</v>
      </c>
      <c r="Q580" s="144" t="s">
        <v>28</v>
      </c>
    </row>
    <row r="581" ht="15.75" spans="1:17">
      <c r="A581" s="143">
        <v>112977</v>
      </c>
      <c r="B581" s="143" t="s">
        <v>17</v>
      </c>
      <c r="C581" s="144" t="s">
        <v>18</v>
      </c>
      <c r="D581" s="144" t="s">
        <v>19</v>
      </c>
      <c r="E581" s="144" t="s">
        <v>766</v>
      </c>
      <c r="F581" s="144" t="s">
        <v>21</v>
      </c>
      <c r="G581" s="144" t="s">
        <v>49</v>
      </c>
      <c r="H581" s="144" t="s">
        <v>50</v>
      </c>
      <c r="I581" s="144" t="s">
        <v>51</v>
      </c>
      <c r="J581" s="144" t="s">
        <v>38</v>
      </c>
      <c r="K581" s="144" t="s">
        <v>38</v>
      </c>
      <c r="L581" s="144" t="s">
        <v>26</v>
      </c>
      <c r="M581" s="144" t="s">
        <v>26</v>
      </c>
      <c r="N581" s="144" t="s">
        <v>27</v>
      </c>
      <c r="O581" s="144" t="s">
        <v>28</v>
      </c>
      <c r="P581" s="144" t="s">
        <v>27</v>
      </c>
      <c r="Q581" s="144" t="s">
        <v>28</v>
      </c>
    </row>
    <row r="582" ht="15.75" spans="1:17">
      <c r="A582" s="143">
        <v>112976</v>
      </c>
      <c r="B582" s="143" t="s">
        <v>17</v>
      </c>
      <c r="C582" s="144" t="s">
        <v>18</v>
      </c>
      <c r="D582" s="144" t="s">
        <v>19</v>
      </c>
      <c r="E582" s="144" t="s">
        <v>767</v>
      </c>
      <c r="F582" s="144" t="s">
        <v>21</v>
      </c>
      <c r="G582" s="144" t="s">
        <v>35</v>
      </c>
      <c r="H582" s="144" t="s">
        <v>522</v>
      </c>
      <c r="I582" s="144" t="s">
        <v>523</v>
      </c>
      <c r="J582" s="144" t="s">
        <v>26</v>
      </c>
      <c r="K582" s="144" t="s">
        <v>26</v>
      </c>
      <c r="L582" s="144" t="s">
        <v>26</v>
      </c>
      <c r="M582" s="144" t="s">
        <v>26</v>
      </c>
      <c r="N582" s="144" t="s">
        <v>27</v>
      </c>
      <c r="O582" s="144" t="s">
        <v>28</v>
      </c>
      <c r="P582" s="144" t="s">
        <v>27</v>
      </c>
      <c r="Q582" s="144" t="s">
        <v>28</v>
      </c>
    </row>
    <row r="583" ht="15.75" spans="1:17">
      <c r="A583" s="143">
        <v>112975</v>
      </c>
      <c r="B583" s="143" t="s">
        <v>17</v>
      </c>
      <c r="C583" s="144" t="s">
        <v>18</v>
      </c>
      <c r="D583" s="144" t="s">
        <v>19</v>
      </c>
      <c r="E583" s="144" t="s">
        <v>768</v>
      </c>
      <c r="F583" s="144" t="s">
        <v>769</v>
      </c>
      <c r="G583" s="144" t="s">
        <v>118</v>
      </c>
      <c r="H583" s="144" t="s">
        <v>146</v>
      </c>
      <c r="I583" s="144" t="s">
        <v>147</v>
      </c>
      <c r="J583" s="144" t="s">
        <v>26</v>
      </c>
      <c r="K583" s="144" t="s">
        <v>26</v>
      </c>
      <c r="L583" s="144" t="s">
        <v>26</v>
      </c>
      <c r="M583" s="144" t="s">
        <v>26</v>
      </c>
      <c r="N583" s="144" t="s">
        <v>27</v>
      </c>
      <c r="O583" s="144" t="s">
        <v>28</v>
      </c>
      <c r="P583" s="144" t="s">
        <v>27</v>
      </c>
      <c r="Q583" s="144" t="s">
        <v>28</v>
      </c>
    </row>
    <row r="584" ht="15.75" spans="1:17">
      <c r="A584" s="143">
        <v>112974</v>
      </c>
      <c r="B584" s="143" t="s">
        <v>17</v>
      </c>
      <c r="C584" s="144" t="s">
        <v>18</v>
      </c>
      <c r="D584" s="144" t="s">
        <v>19</v>
      </c>
      <c r="E584" s="144" t="s">
        <v>770</v>
      </c>
      <c r="F584" s="144" t="s">
        <v>769</v>
      </c>
      <c r="G584" s="144" t="s">
        <v>118</v>
      </c>
      <c r="H584" s="144" t="s">
        <v>143</v>
      </c>
      <c r="I584" s="144" t="s">
        <v>144</v>
      </c>
      <c r="J584" s="144" t="s">
        <v>26</v>
      </c>
      <c r="K584" s="144" t="s">
        <v>26</v>
      </c>
      <c r="L584" s="144" t="s">
        <v>26</v>
      </c>
      <c r="M584" s="144" t="s">
        <v>26</v>
      </c>
      <c r="N584" s="144" t="s">
        <v>27</v>
      </c>
      <c r="O584" s="144" t="s">
        <v>28</v>
      </c>
      <c r="P584" s="144" t="s">
        <v>27</v>
      </c>
      <c r="Q584" s="144" t="s">
        <v>28</v>
      </c>
    </row>
    <row r="585" ht="15.75" spans="1:17">
      <c r="A585" s="143">
        <v>112973</v>
      </c>
      <c r="B585" s="143" t="s">
        <v>17</v>
      </c>
      <c r="C585" s="144" t="s">
        <v>18</v>
      </c>
      <c r="D585" s="144" t="s">
        <v>19</v>
      </c>
      <c r="E585" s="144" t="s">
        <v>771</v>
      </c>
      <c r="F585" s="144" t="s">
        <v>769</v>
      </c>
      <c r="G585" s="144" t="s">
        <v>118</v>
      </c>
      <c r="H585" s="144" t="s">
        <v>140</v>
      </c>
      <c r="I585" s="144" t="s">
        <v>141</v>
      </c>
      <c r="J585" s="144" t="s">
        <v>26</v>
      </c>
      <c r="K585" s="144" t="s">
        <v>26</v>
      </c>
      <c r="L585" s="144" t="s">
        <v>26</v>
      </c>
      <c r="M585" s="144" t="s">
        <v>26</v>
      </c>
      <c r="N585" s="144" t="s">
        <v>27</v>
      </c>
      <c r="O585" s="144" t="s">
        <v>28</v>
      </c>
      <c r="P585" s="144" t="s">
        <v>27</v>
      </c>
      <c r="Q585" s="144" t="s">
        <v>28</v>
      </c>
    </row>
    <row r="586" ht="15.75" spans="1:17">
      <c r="A586" s="143">
        <v>112972</v>
      </c>
      <c r="B586" s="143" t="s">
        <v>17</v>
      </c>
      <c r="C586" s="144" t="s">
        <v>18</v>
      </c>
      <c r="D586" s="144" t="s">
        <v>19</v>
      </c>
      <c r="E586" s="144" t="s">
        <v>772</v>
      </c>
      <c r="F586" s="144" t="s">
        <v>769</v>
      </c>
      <c r="G586" s="144" t="s">
        <v>118</v>
      </c>
      <c r="H586" s="144" t="s">
        <v>137</v>
      </c>
      <c r="I586" s="144" t="s">
        <v>138</v>
      </c>
      <c r="J586" s="144" t="s">
        <v>26</v>
      </c>
      <c r="K586" s="144" t="s">
        <v>26</v>
      </c>
      <c r="L586" s="144" t="s">
        <v>26</v>
      </c>
      <c r="M586" s="144" t="s">
        <v>26</v>
      </c>
      <c r="N586" s="144" t="s">
        <v>27</v>
      </c>
      <c r="O586" s="144" t="s">
        <v>28</v>
      </c>
      <c r="P586" s="144" t="s">
        <v>27</v>
      </c>
      <c r="Q586" s="144" t="s">
        <v>28</v>
      </c>
    </row>
    <row r="587" ht="15.75" spans="1:17">
      <c r="A587" s="143">
        <v>112971</v>
      </c>
      <c r="B587" s="143" t="s">
        <v>17</v>
      </c>
      <c r="C587" s="144" t="s">
        <v>18</v>
      </c>
      <c r="D587" s="144" t="s">
        <v>19</v>
      </c>
      <c r="E587" s="144" t="s">
        <v>773</v>
      </c>
      <c r="F587" s="144" t="s">
        <v>769</v>
      </c>
      <c r="G587" s="144" t="s">
        <v>118</v>
      </c>
      <c r="H587" s="144" t="s">
        <v>131</v>
      </c>
      <c r="I587" s="144" t="s">
        <v>132</v>
      </c>
      <c r="J587" s="144" t="s">
        <v>26</v>
      </c>
      <c r="K587" s="144" t="s">
        <v>26</v>
      </c>
      <c r="L587" s="144" t="s">
        <v>26</v>
      </c>
      <c r="M587" s="144" t="s">
        <v>26</v>
      </c>
      <c r="N587" s="144" t="s">
        <v>27</v>
      </c>
      <c r="O587" s="144" t="s">
        <v>28</v>
      </c>
      <c r="P587" s="144" t="s">
        <v>27</v>
      </c>
      <c r="Q587" s="144" t="s">
        <v>28</v>
      </c>
    </row>
    <row r="588" ht="15.75" spans="1:17">
      <c r="A588" s="143">
        <v>112970</v>
      </c>
      <c r="B588" s="143" t="s">
        <v>17</v>
      </c>
      <c r="C588" s="144" t="s">
        <v>18</v>
      </c>
      <c r="D588" s="144" t="s">
        <v>19</v>
      </c>
      <c r="E588" s="144" t="s">
        <v>774</v>
      </c>
      <c r="F588" s="144" t="s">
        <v>769</v>
      </c>
      <c r="G588" s="144" t="s">
        <v>118</v>
      </c>
      <c r="H588" s="144" t="s">
        <v>134</v>
      </c>
      <c r="I588" s="144" t="s">
        <v>135</v>
      </c>
      <c r="J588" s="144" t="s">
        <v>26</v>
      </c>
      <c r="K588" s="144" t="s">
        <v>26</v>
      </c>
      <c r="L588" s="144" t="s">
        <v>26</v>
      </c>
      <c r="M588" s="144" t="s">
        <v>26</v>
      </c>
      <c r="N588" s="144" t="s">
        <v>27</v>
      </c>
      <c r="O588" s="144" t="s">
        <v>28</v>
      </c>
      <c r="P588" s="144" t="s">
        <v>27</v>
      </c>
      <c r="Q588" s="144" t="s">
        <v>28</v>
      </c>
    </row>
    <row r="589" ht="15.75" spans="1:17">
      <c r="A589" s="143">
        <v>112969</v>
      </c>
      <c r="B589" s="143" t="s">
        <v>17</v>
      </c>
      <c r="C589" s="144" t="s">
        <v>18</v>
      </c>
      <c r="D589" s="144" t="s">
        <v>19</v>
      </c>
      <c r="E589" s="144" t="s">
        <v>775</v>
      </c>
      <c r="F589" s="144" t="s">
        <v>769</v>
      </c>
      <c r="G589" s="144" t="s">
        <v>118</v>
      </c>
      <c r="H589" s="144" t="s">
        <v>128</v>
      </c>
      <c r="I589" s="144" t="s">
        <v>129</v>
      </c>
      <c r="J589" s="144" t="s">
        <v>26</v>
      </c>
      <c r="K589" s="144" t="s">
        <v>26</v>
      </c>
      <c r="L589" s="144" t="s">
        <v>26</v>
      </c>
      <c r="M589" s="144" t="s">
        <v>26</v>
      </c>
      <c r="N589" s="144" t="s">
        <v>27</v>
      </c>
      <c r="O589" s="144" t="s">
        <v>28</v>
      </c>
      <c r="P589" s="144" t="s">
        <v>27</v>
      </c>
      <c r="Q589" s="144" t="s">
        <v>28</v>
      </c>
    </row>
    <row r="590" ht="15.75" spans="1:17">
      <c r="A590" s="143">
        <v>112968</v>
      </c>
      <c r="B590" s="143" t="s">
        <v>17</v>
      </c>
      <c r="C590" s="144" t="s">
        <v>18</v>
      </c>
      <c r="D590" s="144" t="s">
        <v>19</v>
      </c>
      <c r="E590" s="144" t="s">
        <v>776</v>
      </c>
      <c r="F590" s="144" t="s">
        <v>769</v>
      </c>
      <c r="G590" s="144" t="s">
        <v>118</v>
      </c>
      <c r="H590" s="144" t="s">
        <v>125</v>
      </c>
      <c r="I590" s="144" t="s">
        <v>126</v>
      </c>
      <c r="J590" s="144" t="s">
        <v>26</v>
      </c>
      <c r="K590" s="144" t="s">
        <v>26</v>
      </c>
      <c r="L590" s="144" t="s">
        <v>26</v>
      </c>
      <c r="M590" s="144" t="s">
        <v>26</v>
      </c>
      <c r="N590" s="144" t="s">
        <v>27</v>
      </c>
      <c r="O590" s="144" t="s">
        <v>28</v>
      </c>
      <c r="P590" s="144" t="s">
        <v>27</v>
      </c>
      <c r="Q590" s="144" t="s">
        <v>28</v>
      </c>
    </row>
    <row r="591" ht="15.75" spans="1:17">
      <c r="A591" s="143">
        <v>112967</v>
      </c>
      <c r="B591" s="143" t="s">
        <v>17</v>
      </c>
      <c r="C591" s="144" t="s">
        <v>18</v>
      </c>
      <c r="D591" s="144" t="s">
        <v>19</v>
      </c>
      <c r="E591" s="144" t="s">
        <v>777</v>
      </c>
      <c r="F591" s="144" t="s">
        <v>769</v>
      </c>
      <c r="G591" s="144" t="s">
        <v>118</v>
      </c>
      <c r="H591" s="144" t="s">
        <v>122</v>
      </c>
      <c r="I591" s="144" t="s">
        <v>123</v>
      </c>
      <c r="J591" s="144" t="s">
        <v>26</v>
      </c>
      <c r="K591" s="144" t="s">
        <v>26</v>
      </c>
      <c r="L591" s="144" t="s">
        <v>26</v>
      </c>
      <c r="M591" s="144" t="s">
        <v>26</v>
      </c>
      <c r="N591" s="144" t="s">
        <v>27</v>
      </c>
      <c r="O591" s="144" t="s">
        <v>28</v>
      </c>
      <c r="P591" s="144" t="s">
        <v>27</v>
      </c>
      <c r="Q591" s="144" t="s">
        <v>28</v>
      </c>
    </row>
    <row r="592" ht="15.75" spans="1:17">
      <c r="A592" s="143">
        <v>112966</v>
      </c>
      <c r="B592" s="143" t="s">
        <v>17</v>
      </c>
      <c r="C592" s="144" t="s">
        <v>18</v>
      </c>
      <c r="D592" s="144" t="s">
        <v>19</v>
      </c>
      <c r="E592" s="144" t="s">
        <v>778</v>
      </c>
      <c r="F592" s="144" t="s">
        <v>769</v>
      </c>
      <c r="G592" s="144" t="s">
        <v>118</v>
      </c>
      <c r="H592" s="144" t="s">
        <v>119</v>
      </c>
      <c r="I592" s="144" t="s">
        <v>120</v>
      </c>
      <c r="J592" s="144" t="s">
        <v>26</v>
      </c>
      <c r="K592" s="144" t="s">
        <v>26</v>
      </c>
      <c r="L592" s="144" t="s">
        <v>26</v>
      </c>
      <c r="M592" s="144" t="s">
        <v>26</v>
      </c>
      <c r="N592" s="144" t="s">
        <v>27</v>
      </c>
      <c r="O592" s="144" t="s">
        <v>28</v>
      </c>
      <c r="P592" s="144" t="s">
        <v>27</v>
      </c>
      <c r="Q592" s="144" t="s">
        <v>28</v>
      </c>
    </row>
    <row r="593" ht="15.75" spans="1:17">
      <c r="A593" s="143">
        <v>112965</v>
      </c>
      <c r="B593" s="143" t="s">
        <v>17</v>
      </c>
      <c r="C593" s="144" t="s">
        <v>18</v>
      </c>
      <c r="D593" s="144" t="s">
        <v>19</v>
      </c>
      <c r="E593" s="144" t="s">
        <v>779</v>
      </c>
      <c r="F593" s="144" t="s">
        <v>780</v>
      </c>
      <c r="G593" s="144" t="s">
        <v>118</v>
      </c>
      <c r="H593" s="144" t="s">
        <v>146</v>
      </c>
      <c r="I593" s="144" t="s">
        <v>147</v>
      </c>
      <c r="J593" s="144" t="s">
        <v>26</v>
      </c>
      <c r="K593" s="144" t="s">
        <v>26</v>
      </c>
      <c r="L593" s="144" t="s">
        <v>26</v>
      </c>
      <c r="M593" s="144" t="s">
        <v>26</v>
      </c>
      <c r="N593" s="144" t="s">
        <v>27</v>
      </c>
      <c r="O593" s="144" t="s">
        <v>28</v>
      </c>
      <c r="P593" s="144" t="s">
        <v>27</v>
      </c>
      <c r="Q593" s="144" t="s">
        <v>28</v>
      </c>
    </row>
    <row r="594" ht="15.75" spans="1:17">
      <c r="A594" s="143">
        <v>112964</v>
      </c>
      <c r="B594" s="143" t="s">
        <v>17</v>
      </c>
      <c r="C594" s="144" t="s">
        <v>18</v>
      </c>
      <c r="D594" s="144" t="s">
        <v>19</v>
      </c>
      <c r="E594" s="144" t="s">
        <v>781</v>
      </c>
      <c r="F594" s="144" t="s">
        <v>780</v>
      </c>
      <c r="G594" s="144" t="s">
        <v>118</v>
      </c>
      <c r="H594" s="144" t="s">
        <v>143</v>
      </c>
      <c r="I594" s="144" t="s">
        <v>144</v>
      </c>
      <c r="J594" s="144" t="s">
        <v>26</v>
      </c>
      <c r="K594" s="144" t="s">
        <v>26</v>
      </c>
      <c r="L594" s="144" t="s">
        <v>26</v>
      </c>
      <c r="M594" s="144" t="s">
        <v>26</v>
      </c>
      <c r="N594" s="144" t="s">
        <v>27</v>
      </c>
      <c r="O594" s="144" t="s">
        <v>28</v>
      </c>
      <c r="P594" s="144" t="s">
        <v>27</v>
      </c>
      <c r="Q594" s="144" t="s">
        <v>28</v>
      </c>
    </row>
    <row r="595" ht="15.75" spans="1:17">
      <c r="A595" s="143">
        <v>112963</v>
      </c>
      <c r="B595" s="143" t="s">
        <v>17</v>
      </c>
      <c r="C595" s="144" t="s">
        <v>18</v>
      </c>
      <c r="D595" s="144" t="s">
        <v>19</v>
      </c>
      <c r="E595" s="144" t="s">
        <v>782</v>
      </c>
      <c r="F595" s="144" t="s">
        <v>780</v>
      </c>
      <c r="G595" s="144" t="s">
        <v>118</v>
      </c>
      <c r="H595" s="144" t="s">
        <v>140</v>
      </c>
      <c r="I595" s="144" t="s">
        <v>141</v>
      </c>
      <c r="J595" s="144" t="s">
        <v>26</v>
      </c>
      <c r="K595" s="144" t="s">
        <v>26</v>
      </c>
      <c r="L595" s="144" t="s">
        <v>26</v>
      </c>
      <c r="M595" s="144" t="s">
        <v>26</v>
      </c>
      <c r="N595" s="144" t="s">
        <v>27</v>
      </c>
      <c r="O595" s="144" t="s">
        <v>28</v>
      </c>
      <c r="P595" s="144" t="s">
        <v>27</v>
      </c>
      <c r="Q595" s="144" t="s">
        <v>28</v>
      </c>
    </row>
    <row r="596" ht="15.75" spans="1:17">
      <c r="A596" s="143">
        <v>112962</v>
      </c>
      <c r="B596" s="143" t="s">
        <v>17</v>
      </c>
      <c r="C596" s="144" t="s">
        <v>18</v>
      </c>
      <c r="D596" s="144" t="s">
        <v>19</v>
      </c>
      <c r="E596" s="144" t="s">
        <v>783</v>
      </c>
      <c r="F596" s="144" t="s">
        <v>780</v>
      </c>
      <c r="G596" s="144" t="s">
        <v>118</v>
      </c>
      <c r="H596" s="144" t="s">
        <v>137</v>
      </c>
      <c r="I596" s="144" t="s">
        <v>138</v>
      </c>
      <c r="J596" s="144" t="s">
        <v>26</v>
      </c>
      <c r="K596" s="144" t="s">
        <v>26</v>
      </c>
      <c r="L596" s="144" t="s">
        <v>26</v>
      </c>
      <c r="M596" s="144" t="s">
        <v>26</v>
      </c>
      <c r="N596" s="144" t="s">
        <v>27</v>
      </c>
      <c r="O596" s="144" t="s">
        <v>28</v>
      </c>
      <c r="P596" s="144" t="s">
        <v>27</v>
      </c>
      <c r="Q596" s="144" t="s">
        <v>28</v>
      </c>
    </row>
    <row r="597" ht="15.75" spans="1:17">
      <c r="A597" s="143">
        <v>112961</v>
      </c>
      <c r="B597" s="143" t="s">
        <v>17</v>
      </c>
      <c r="C597" s="144" t="s">
        <v>18</v>
      </c>
      <c r="D597" s="144" t="s">
        <v>19</v>
      </c>
      <c r="E597" s="144" t="s">
        <v>784</v>
      </c>
      <c r="F597" s="144" t="s">
        <v>780</v>
      </c>
      <c r="G597" s="144" t="s">
        <v>118</v>
      </c>
      <c r="H597" s="144" t="s">
        <v>134</v>
      </c>
      <c r="I597" s="144" t="s">
        <v>135</v>
      </c>
      <c r="J597" s="144" t="s">
        <v>26</v>
      </c>
      <c r="K597" s="144" t="s">
        <v>26</v>
      </c>
      <c r="L597" s="144" t="s">
        <v>26</v>
      </c>
      <c r="M597" s="144" t="s">
        <v>26</v>
      </c>
      <c r="N597" s="144" t="s">
        <v>27</v>
      </c>
      <c r="O597" s="144" t="s">
        <v>28</v>
      </c>
      <c r="P597" s="144" t="s">
        <v>27</v>
      </c>
      <c r="Q597" s="144" t="s">
        <v>28</v>
      </c>
    </row>
    <row r="598" ht="15.75" spans="1:17">
      <c r="A598" s="143">
        <v>112960</v>
      </c>
      <c r="B598" s="143" t="s">
        <v>17</v>
      </c>
      <c r="C598" s="144" t="s">
        <v>18</v>
      </c>
      <c r="D598" s="144" t="s">
        <v>19</v>
      </c>
      <c r="E598" s="144" t="s">
        <v>785</v>
      </c>
      <c r="F598" s="144" t="s">
        <v>780</v>
      </c>
      <c r="G598" s="144" t="s">
        <v>118</v>
      </c>
      <c r="H598" s="144" t="s">
        <v>131</v>
      </c>
      <c r="I598" s="144" t="s">
        <v>132</v>
      </c>
      <c r="J598" s="144" t="s">
        <v>26</v>
      </c>
      <c r="K598" s="144" t="s">
        <v>26</v>
      </c>
      <c r="L598" s="144" t="s">
        <v>26</v>
      </c>
      <c r="M598" s="144" t="s">
        <v>26</v>
      </c>
      <c r="N598" s="144" t="s">
        <v>27</v>
      </c>
      <c r="O598" s="144" t="s">
        <v>28</v>
      </c>
      <c r="P598" s="144" t="s">
        <v>27</v>
      </c>
      <c r="Q598" s="144" t="s">
        <v>28</v>
      </c>
    </row>
    <row r="599" ht="15.75" spans="1:17">
      <c r="A599" s="143">
        <v>112959</v>
      </c>
      <c r="B599" s="143" t="s">
        <v>17</v>
      </c>
      <c r="C599" s="144" t="s">
        <v>18</v>
      </c>
      <c r="D599" s="144" t="s">
        <v>19</v>
      </c>
      <c r="E599" s="144" t="s">
        <v>786</v>
      </c>
      <c r="F599" s="144" t="s">
        <v>780</v>
      </c>
      <c r="G599" s="144" t="s">
        <v>118</v>
      </c>
      <c r="H599" s="144" t="s">
        <v>128</v>
      </c>
      <c r="I599" s="144" t="s">
        <v>129</v>
      </c>
      <c r="J599" s="144" t="s">
        <v>26</v>
      </c>
      <c r="K599" s="144" t="s">
        <v>26</v>
      </c>
      <c r="L599" s="144" t="s">
        <v>26</v>
      </c>
      <c r="M599" s="144" t="s">
        <v>26</v>
      </c>
      <c r="N599" s="144" t="s">
        <v>27</v>
      </c>
      <c r="O599" s="144" t="s">
        <v>28</v>
      </c>
      <c r="P599" s="144" t="s">
        <v>27</v>
      </c>
      <c r="Q599" s="144" t="s">
        <v>28</v>
      </c>
    </row>
    <row r="600" ht="15.75" spans="1:17">
      <c r="A600" s="143">
        <v>112958</v>
      </c>
      <c r="B600" s="143" t="s">
        <v>17</v>
      </c>
      <c r="C600" s="144" t="s">
        <v>18</v>
      </c>
      <c r="D600" s="144" t="s">
        <v>19</v>
      </c>
      <c r="E600" s="144" t="s">
        <v>787</v>
      </c>
      <c r="F600" s="144" t="s">
        <v>780</v>
      </c>
      <c r="G600" s="144" t="s">
        <v>118</v>
      </c>
      <c r="H600" s="144" t="s">
        <v>125</v>
      </c>
      <c r="I600" s="144" t="s">
        <v>126</v>
      </c>
      <c r="J600" s="144" t="s">
        <v>26</v>
      </c>
      <c r="K600" s="144" t="s">
        <v>26</v>
      </c>
      <c r="L600" s="144" t="s">
        <v>26</v>
      </c>
      <c r="M600" s="144" t="s">
        <v>26</v>
      </c>
      <c r="N600" s="144" t="s">
        <v>27</v>
      </c>
      <c r="O600" s="144" t="s">
        <v>28</v>
      </c>
      <c r="P600" s="144" t="s">
        <v>27</v>
      </c>
      <c r="Q600" s="144" t="s">
        <v>28</v>
      </c>
    </row>
    <row r="601" ht="15.75" spans="1:17">
      <c r="A601" s="143">
        <v>112957</v>
      </c>
      <c r="B601" s="143" t="s">
        <v>17</v>
      </c>
      <c r="C601" s="144" t="s">
        <v>18</v>
      </c>
      <c r="D601" s="144" t="s">
        <v>19</v>
      </c>
      <c r="E601" s="144" t="s">
        <v>788</v>
      </c>
      <c r="F601" s="144" t="s">
        <v>780</v>
      </c>
      <c r="G601" s="144" t="s">
        <v>118</v>
      </c>
      <c r="H601" s="144" t="s">
        <v>119</v>
      </c>
      <c r="I601" s="144" t="s">
        <v>120</v>
      </c>
      <c r="J601" s="144" t="s">
        <v>26</v>
      </c>
      <c r="K601" s="144" t="s">
        <v>26</v>
      </c>
      <c r="L601" s="144" t="s">
        <v>26</v>
      </c>
      <c r="M601" s="144" t="s">
        <v>26</v>
      </c>
      <c r="N601" s="144" t="s">
        <v>27</v>
      </c>
      <c r="O601" s="144" t="s">
        <v>28</v>
      </c>
      <c r="P601" s="144" t="s">
        <v>27</v>
      </c>
      <c r="Q601" s="144" t="s">
        <v>28</v>
      </c>
    </row>
    <row r="602" ht="15.75" spans="1:17">
      <c r="A602" s="143">
        <v>112956</v>
      </c>
      <c r="B602" s="143" t="s">
        <v>17</v>
      </c>
      <c r="C602" s="144" t="s">
        <v>18</v>
      </c>
      <c r="D602" s="144" t="s">
        <v>19</v>
      </c>
      <c r="E602" s="144" t="s">
        <v>789</v>
      </c>
      <c r="F602" s="144" t="s">
        <v>780</v>
      </c>
      <c r="G602" s="144" t="s">
        <v>118</v>
      </c>
      <c r="H602" s="144" t="s">
        <v>122</v>
      </c>
      <c r="I602" s="144" t="s">
        <v>123</v>
      </c>
      <c r="J602" s="144" t="s">
        <v>26</v>
      </c>
      <c r="K602" s="144" t="s">
        <v>26</v>
      </c>
      <c r="L602" s="144" t="s">
        <v>26</v>
      </c>
      <c r="M602" s="144" t="s">
        <v>26</v>
      </c>
      <c r="N602" s="144" t="s">
        <v>27</v>
      </c>
      <c r="O602" s="144" t="s">
        <v>28</v>
      </c>
      <c r="P602" s="144" t="s">
        <v>27</v>
      </c>
      <c r="Q602" s="144" t="s">
        <v>28</v>
      </c>
    </row>
    <row r="603" ht="15.75" spans="1:17">
      <c r="A603" s="143">
        <v>112955</v>
      </c>
      <c r="B603" s="143" t="s">
        <v>17</v>
      </c>
      <c r="C603" s="144" t="s">
        <v>18</v>
      </c>
      <c r="D603" s="144" t="s">
        <v>19</v>
      </c>
      <c r="E603" s="144" t="s">
        <v>790</v>
      </c>
      <c r="F603" s="144" t="s">
        <v>791</v>
      </c>
      <c r="G603" s="144" t="s">
        <v>118</v>
      </c>
      <c r="H603" s="144" t="s">
        <v>146</v>
      </c>
      <c r="I603" s="144" t="s">
        <v>147</v>
      </c>
      <c r="J603" s="144" t="s">
        <v>26</v>
      </c>
      <c r="K603" s="144" t="s">
        <v>26</v>
      </c>
      <c r="L603" s="144" t="s">
        <v>26</v>
      </c>
      <c r="M603" s="144" t="s">
        <v>26</v>
      </c>
      <c r="N603" s="144" t="s">
        <v>27</v>
      </c>
      <c r="O603" s="144" t="s">
        <v>28</v>
      </c>
      <c r="P603" s="144" t="s">
        <v>27</v>
      </c>
      <c r="Q603" s="144" t="s">
        <v>28</v>
      </c>
    </row>
    <row r="604" ht="15.75" spans="1:17">
      <c r="A604" s="143">
        <v>112954</v>
      </c>
      <c r="B604" s="143" t="s">
        <v>17</v>
      </c>
      <c r="C604" s="144" t="s">
        <v>18</v>
      </c>
      <c r="D604" s="144" t="s">
        <v>19</v>
      </c>
      <c r="E604" s="144" t="s">
        <v>792</v>
      </c>
      <c r="F604" s="144" t="s">
        <v>791</v>
      </c>
      <c r="G604" s="144" t="s">
        <v>118</v>
      </c>
      <c r="H604" s="144" t="s">
        <v>143</v>
      </c>
      <c r="I604" s="144" t="s">
        <v>144</v>
      </c>
      <c r="J604" s="144" t="s">
        <v>26</v>
      </c>
      <c r="K604" s="144" t="s">
        <v>26</v>
      </c>
      <c r="L604" s="144" t="s">
        <v>26</v>
      </c>
      <c r="M604" s="144" t="s">
        <v>26</v>
      </c>
      <c r="N604" s="144" t="s">
        <v>27</v>
      </c>
      <c r="O604" s="144" t="s">
        <v>28</v>
      </c>
      <c r="P604" s="144" t="s">
        <v>27</v>
      </c>
      <c r="Q604" s="144" t="s">
        <v>28</v>
      </c>
    </row>
    <row r="605" ht="15.75" spans="1:17">
      <c r="A605" s="143">
        <v>112953</v>
      </c>
      <c r="B605" s="143" t="s">
        <v>17</v>
      </c>
      <c r="C605" s="144" t="s">
        <v>18</v>
      </c>
      <c r="D605" s="144" t="s">
        <v>19</v>
      </c>
      <c r="E605" s="144" t="s">
        <v>793</v>
      </c>
      <c r="F605" s="144" t="s">
        <v>791</v>
      </c>
      <c r="G605" s="144" t="s">
        <v>118</v>
      </c>
      <c r="H605" s="144" t="s">
        <v>140</v>
      </c>
      <c r="I605" s="144" t="s">
        <v>141</v>
      </c>
      <c r="J605" s="144" t="s">
        <v>26</v>
      </c>
      <c r="K605" s="144" t="s">
        <v>26</v>
      </c>
      <c r="L605" s="144" t="s">
        <v>26</v>
      </c>
      <c r="M605" s="144" t="s">
        <v>26</v>
      </c>
      <c r="N605" s="144" t="s">
        <v>27</v>
      </c>
      <c r="O605" s="144" t="s">
        <v>28</v>
      </c>
      <c r="P605" s="144" t="s">
        <v>27</v>
      </c>
      <c r="Q605" s="144" t="s">
        <v>28</v>
      </c>
    </row>
    <row r="606" ht="15.75" spans="1:17">
      <c r="A606" s="143">
        <v>112952</v>
      </c>
      <c r="B606" s="143" t="s">
        <v>17</v>
      </c>
      <c r="C606" s="144" t="s">
        <v>18</v>
      </c>
      <c r="D606" s="144" t="s">
        <v>19</v>
      </c>
      <c r="E606" s="144" t="s">
        <v>794</v>
      </c>
      <c r="F606" s="144" t="s">
        <v>791</v>
      </c>
      <c r="G606" s="144" t="s">
        <v>118</v>
      </c>
      <c r="H606" s="144" t="s">
        <v>137</v>
      </c>
      <c r="I606" s="144" t="s">
        <v>138</v>
      </c>
      <c r="J606" s="144" t="s">
        <v>26</v>
      </c>
      <c r="K606" s="144" t="s">
        <v>26</v>
      </c>
      <c r="L606" s="144" t="s">
        <v>26</v>
      </c>
      <c r="M606" s="144" t="s">
        <v>26</v>
      </c>
      <c r="N606" s="144" t="s">
        <v>27</v>
      </c>
      <c r="O606" s="144" t="s">
        <v>28</v>
      </c>
      <c r="P606" s="144" t="s">
        <v>27</v>
      </c>
      <c r="Q606" s="144" t="s">
        <v>28</v>
      </c>
    </row>
    <row r="607" ht="15.75" spans="1:17">
      <c r="A607" s="143">
        <v>112951</v>
      </c>
      <c r="B607" s="143" t="s">
        <v>17</v>
      </c>
      <c r="C607" s="144" t="s">
        <v>18</v>
      </c>
      <c r="D607" s="144" t="s">
        <v>19</v>
      </c>
      <c r="E607" s="144" t="s">
        <v>795</v>
      </c>
      <c r="F607" s="144" t="s">
        <v>791</v>
      </c>
      <c r="G607" s="144" t="s">
        <v>118</v>
      </c>
      <c r="H607" s="144" t="s">
        <v>134</v>
      </c>
      <c r="I607" s="144" t="s">
        <v>135</v>
      </c>
      <c r="J607" s="144" t="s">
        <v>26</v>
      </c>
      <c r="K607" s="144" t="s">
        <v>26</v>
      </c>
      <c r="L607" s="144" t="s">
        <v>26</v>
      </c>
      <c r="M607" s="144" t="s">
        <v>26</v>
      </c>
      <c r="N607" s="144" t="s">
        <v>27</v>
      </c>
      <c r="O607" s="144" t="s">
        <v>28</v>
      </c>
      <c r="P607" s="144" t="s">
        <v>27</v>
      </c>
      <c r="Q607" s="144" t="s">
        <v>28</v>
      </c>
    </row>
    <row r="608" ht="15.75" spans="1:17">
      <c r="A608" s="143">
        <v>112950</v>
      </c>
      <c r="B608" s="143" t="s">
        <v>17</v>
      </c>
      <c r="C608" s="144" t="s">
        <v>18</v>
      </c>
      <c r="D608" s="144" t="s">
        <v>19</v>
      </c>
      <c r="E608" s="144" t="s">
        <v>796</v>
      </c>
      <c r="F608" s="144" t="s">
        <v>791</v>
      </c>
      <c r="G608" s="144" t="s">
        <v>118</v>
      </c>
      <c r="H608" s="144" t="s">
        <v>131</v>
      </c>
      <c r="I608" s="144" t="s">
        <v>132</v>
      </c>
      <c r="J608" s="144" t="s">
        <v>26</v>
      </c>
      <c r="K608" s="144" t="s">
        <v>26</v>
      </c>
      <c r="L608" s="144" t="s">
        <v>26</v>
      </c>
      <c r="M608" s="144" t="s">
        <v>26</v>
      </c>
      <c r="N608" s="144" t="s">
        <v>27</v>
      </c>
      <c r="O608" s="144" t="s">
        <v>28</v>
      </c>
      <c r="P608" s="144" t="s">
        <v>27</v>
      </c>
      <c r="Q608" s="144" t="s">
        <v>28</v>
      </c>
    </row>
    <row r="609" ht="15.75" spans="1:17">
      <c r="A609" s="143">
        <v>112949</v>
      </c>
      <c r="B609" s="143" t="s">
        <v>17</v>
      </c>
      <c r="C609" s="144" t="s">
        <v>18</v>
      </c>
      <c r="D609" s="144" t="s">
        <v>19</v>
      </c>
      <c r="E609" s="144" t="s">
        <v>797</v>
      </c>
      <c r="F609" s="144" t="s">
        <v>791</v>
      </c>
      <c r="G609" s="144" t="s">
        <v>118</v>
      </c>
      <c r="H609" s="144" t="s">
        <v>128</v>
      </c>
      <c r="I609" s="144" t="s">
        <v>129</v>
      </c>
      <c r="J609" s="144" t="s">
        <v>26</v>
      </c>
      <c r="K609" s="144" t="s">
        <v>26</v>
      </c>
      <c r="L609" s="144" t="s">
        <v>26</v>
      </c>
      <c r="M609" s="144" t="s">
        <v>26</v>
      </c>
      <c r="N609" s="144" t="s">
        <v>27</v>
      </c>
      <c r="O609" s="144" t="s">
        <v>28</v>
      </c>
      <c r="P609" s="144" t="s">
        <v>27</v>
      </c>
      <c r="Q609" s="144" t="s">
        <v>28</v>
      </c>
    </row>
    <row r="610" ht="15.75" spans="1:17">
      <c r="A610" s="143">
        <v>112948</v>
      </c>
      <c r="B610" s="143" t="s">
        <v>17</v>
      </c>
      <c r="C610" s="144" t="s">
        <v>18</v>
      </c>
      <c r="D610" s="144" t="s">
        <v>19</v>
      </c>
      <c r="E610" s="144" t="s">
        <v>798</v>
      </c>
      <c r="F610" s="144" t="s">
        <v>791</v>
      </c>
      <c r="G610" s="144" t="s">
        <v>118</v>
      </c>
      <c r="H610" s="144" t="s">
        <v>125</v>
      </c>
      <c r="I610" s="144" t="s">
        <v>126</v>
      </c>
      <c r="J610" s="144" t="s">
        <v>26</v>
      </c>
      <c r="K610" s="144" t="s">
        <v>26</v>
      </c>
      <c r="L610" s="144" t="s">
        <v>26</v>
      </c>
      <c r="M610" s="144" t="s">
        <v>26</v>
      </c>
      <c r="N610" s="144" t="s">
        <v>27</v>
      </c>
      <c r="O610" s="144" t="s">
        <v>28</v>
      </c>
      <c r="P610" s="144" t="s">
        <v>27</v>
      </c>
      <c r="Q610" s="144" t="s">
        <v>28</v>
      </c>
    </row>
    <row r="611" ht="15.75" spans="1:17">
      <c r="A611" s="143">
        <v>112947</v>
      </c>
      <c r="B611" s="143" t="s">
        <v>17</v>
      </c>
      <c r="C611" s="144" t="s">
        <v>18</v>
      </c>
      <c r="D611" s="144" t="s">
        <v>19</v>
      </c>
      <c r="E611" s="144" t="s">
        <v>799</v>
      </c>
      <c r="F611" s="144" t="s">
        <v>791</v>
      </c>
      <c r="G611" s="144" t="s">
        <v>118</v>
      </c>
      <c r="H611" s="144" t="s">
        <v>122</v>
      </c>
      <c r="I611" s="144" t="s">
        <v>123</v>
      </c>
      <c r="J611" s="144" t="s">
        <v>26</v>
      </c>
      <c r="K611" s="144" t="s">
        <v>26</v>
      </c>
      <c r="L611" s="144" t="s">
        <v>26</v>
      </c>
      <c r="M611" s="144" t="s">
        <v>26</v>
      </c>
      <c r="N611" s="144" t="s">
        <v>27</v>
      </c>
      <c r="O611" s="144" t="s">
        <v>28</v>
      </c>
      <c r="P611" s="144" t="s">
        <v>27</v>
      </c>
      <c r="Q611" s="144" t="s">
        <v>28</v>
      </c>
    </row>
    <row r="612" ht="15.75" spans="1:17">
      <c r="A612" s="143">
        <v>112946</v>
      </c>
      <c r="B612" s="143" t="s">
        <v>17</v>
      </c>
      <c r="C612" s="144" t="s">
        <v>18</v>
      </c>
      <c r="D612" s="144" t="s">
        <v>19</v>
      </c>
      <c r="E612" s="144" t="s">
        <v>800</v>
      </c>
      <c r="F612" s="144" t="s">
        <v>791</v>
      </c>
      <c r="G612" s="144" t="s">
        <v>118</v>
      </c>
      <c r="H612" s="144" t="s">
        <v>119</v>
      </c>
      <c r="I612" s="144" t="s">
        <v>120</v>
      </c>
      <c r="J612" s="144" t="s">
        <v>26</v>
      </c>
      <c r="K612" s="144" t="s">
        <v>26</v>
      </c>
      <c r="L612" s="144" t="s">
        <v>26</v>
      </c>
      <c r="M612" s="144" t="s">
        <v>26</v>
      </c>
      <c r="N612" s="144" t="s">
        <v>27</v>
      </c>
      <c r="O612" s="144" t="s">
        <v>28</v>
      </c>
      <c r="P612" s="144" t="s">
        <v>27</v>
      </c>
      <c r="Q612" s="144" t="s">
        <v>28</v>
      </c>
    </row>
    <row r="613" ht="15.75" spans="1:17">
      <c r="A613" s="143">
        <v>112945</v>
      </c>
      <c r="B613" s="143" t="s">
        <v>17</v>
      </c>
      <c r="C613" s="144" t="s">
        <v>18</v>
      </c>
      <c r="D613" s="144" t="s">
        <v>19</v>
      </c>
      <c r="E613" s="144" t="s">
        <v>801</v>
      </c>
      <c r="F613" s="144" t="s">
        <v>802</v>
      </c>
      <c r="G613" s="144" t="s">
        <v>118</v>
      </c>
      <c r="H613" s="144" t="s">
        <v>146</v>
      </c>
      <c r="I613" s="144" t="s">
        <v>147</v>
      </c>
      <c r="J613" s="144" t="s">
        <v>26</v>
      </c>
      <c r="K613" s="144" t="s">
        <v>26</v>
      </c>
      <c r="L613" s="144" t="s">
        <v>26</v>
      </c>
      <c r="M613" s="144" t="s">
        <v>26</v>
      </c>
      <c r="N613" s="144" t="s">
        <v>27</v>
      </c>
      <c r="O613" s="144" t="s">
        <v>28</v>
      </c>
      <c r="P613" s="144" t="s">
        <v>27</v>
      </c>
      <c r="Q613" s="144" t="s">
        <v>28</v>
      </c>
    </row>
    <row r="614" ht="15.75" spans="1:17">
      <c r="A614" s="143">
        <v>112944</v>
      </c>
      <c r="B614" s="143" t="s">
        <v>17</v>
      </c>
      <c r="C614" s="144" t="s">
        <v>18</v>
      </c>
      <c r="D614" s="144" t="s">
        <v>19</v>
      </c>
      <c r="E614" s="144" t="s">
        <v>803</v>
      </c>
      <c r="F614" s="144" t="s">
        <v>802</v>
      </c>
      <c r="G614" s="144" t="s">
        <v>118</v>
      </c>
      <c r="H614" s="144" t="s">
        <v>143</v>
      </c>
      <c r="I614" s="144" t="s">
        <v>144</v>
      </c>
      <c r="J614" s="144" t="s">
        <v>26</v>
      </c>
      <c r="K614" s="144" t="s">
        <v>26</v>
      </c>
      <c r="L614" s="144" t="s">
        <v>26</v>
      </c>
      <c r="M614" s="144" t="s">
        <v>26</v>
      </c>
      <c r="N614" s="144" t="s">
        <v>27</v>
      </c>
      <c r="O614" s="144" t="s">
        <v>28</v>
      </c>
      <c r="P614" s="144" t="s">
        <v>27</v>
      </c>
      <c r="Q614" s="144" t="s">
        <v>28</v>
      </c>
    </row>
    <row r="615" ht="15.75" spans="1:17">
      <c r="A615" s="143">
        <v>112943</v>
      </c>
      <c r="B615" s="143" t="s">
        <v>17</v>
      </c>
      <c r="C615" s="144" t="s">
        <v>18</v>
      </c>
      <c r="D615" s="144" t="s">
        <v>19</v>
      </c>
      <c r="E615" s="144" t="s">
        <v>804</v>
      </c>
      <c r="F615" s="144" t="s">
        <v>802</v>
      </c>
      <c r="G615" s="144" t="s">
        <v>118</v>
      </c>
      <c r="H615" s="144" t="s">
        <v>140</v>
      </c>
      <c r="I615" s="144" t="s">
        <v>141</v>
      </c>
      <c r="J615" s="144" t="s">
        <v>26</v>
      </c>
      <c r="K615" s="144" t="s">
        <v>26</v>
      </c>
      <c r="L615" s="144" t="s">
        <v>26</v>
      </c>
      <c r="M615" s="144" t="s">
        <v>26</v>
      </c>
      <c r="N615" s="144" t="s">
        <v>27</v>
      </c>
      <c r="O615" s="144" t="s">
        <v>28</v>
      </c>
      <c r="P615" s="144" t="s">
        <v>27</v>
      </c>
      <c r="Q615" s="144" t="s">
        <v>28</v>
      </c>
    </row>
    <row r="616" ht="15.75" spans="1:17">
      <c r="A616" s="143">
        <v>112942</v>
      </c>
      <c r="B616" s="143" t="s">
        <v>17</v>
      </c>
      <c r="C616" s="144" t="s">
        <v>18</v>
      </c>
      <c r="D616" s="144" t="s">
        <v>19</v>
      </c>
      <c r="E616" s="144" t="s">
        <v>805</v>
      </c>
      <c r="F616" s="144" t="s">
        <v>802</v>
      </c>
      <c r="G616" s="144" t="s">
        <v>118</v>
      </c>
      <c r="H616" s="144" t="s">
        <v>137</v>
      </c>
      <c r="I616" s="144" t="s">
        <v>138</v>
      </c>
      <c r="J616" s="144" t="s">
        <v>26</v>
      </c>
      <c r="K616" s="144" t="s">
        <v>26</v>
      </c>
      <c r="L616" s="144" t="s">
        <v>26</v>
      </c>
      <c r="M616" s="144" t="s">
        <v>26</v>
      </c>
      <c r="N616" s="144" t="s">
        <v>27</v>
      </c>
      <c r="O616" s="144" t="s">
        <v>28</v>
      </c>
      <c r="P616" s="144" t="s">
        <v>27</v>
      </c>
      <c r="Q616" s="144" t="s">
        <v>28</v>
      </c>
    </row>
    <row r="617" ht="15.75" spans="1:17">
      <c r="A617" s="143">
        <v>112941</v>
      </c>
      <c r="B617" s="143" t="s">
        <v>17</v>
      </c>
      <c r="C617" s="144" t="s">
        <v>18</v>
      </c>
      <c r="D617" s="144" t="s">
        <v>19</v>
      </c>
      <c r="E617" s="144" t="s">
        <v>806</v>
      </c>
      <c r="F617" s="144" t="s">
        <v>802</v>
      </c>
      <c r="G617" s="144" t="s">
        <v>118</v>
      </c>
      <c r="H617" s="144" t="s">
        <v>134</v>
      </c>
      <c r="I617" s="144" t="s">
        <v>135</v>
      </c>
      <c r="J617" s="144" t="s">
        <v>26</v>
      </c>
      <c r="K617" s="144" t="s">
        <v>26</v>
      </c>
      <c r="L617" s="144" t="s">
        <v>26</v>
      </c>
      <c r="M617" s="144" t="s">
        <v>26</v>
      </c>
      <c r="N617" s="144" t="s">
        <v>27</v>
      </c>
      <c r="O617" s="144" t="s">
        <v>28</v>
      </c>
      <c r="P617" s="144" t="s">
        <v>27</v>
      </c>
      <c r="Q617" s="144" t="s">
        <v>28</v>
      </c>
    </row>
    <row r="618" ht="15.75" spans="1:17">
      <c r="A618" s="143">
        <v>112940</v>
      </c>
      <c r="B618" s="143" t="s">
        <v>17</v>
      </c>
      <c r="C618" s="144" t="s">
        <v>18</v>
      </c>
      <c r="D618" s="144" t="s">
        <v>19</v>
      </c>
      <c r="E618" s="144" t="s">
        <v>807</v>
      </c>
      <c r="F618" s="144" t="s">
        <v>802</v>
      </c>
      <c r="G618" s="144" t="s">
        <v>118</v>
      </c>
      <c r="H618" s="144" t="s">
        <v>131</v>
      </c>
      <c r="I618" s="144" t="s">
        <v>132</v>
      </c>
      <c r="J618" s="144" t="s">
        <v>26</v>
      </c>
      <c r="K618" s="144" t="s">
        <v>26</v>
      </c>
      <c r="L618" s="144" t="s">
        <v>26</v>
      </c>
      <c r="M618" s="144" t="s">
        <v>26</v>
      </c>
      <c r="N618" s="144" t="s">
        <v>27</v>
      </c>
      <c r="O618" s="144" t="s">
        <v>28</v>
      </c>
      <c r="P618" s="144" t="s">
        <v>27</v>
      </c>
      <c r="Q618" s="144" t="s">
        <v>28</v>
      </c>
    </row>
    <row r="619" ht="15.75" spans="1:17">
      <c r="A619" s="143">
        <v>112939</v>
      </c>
      <c r="B619" s="143" t="s">
        <v>17</v>
      </c>
      <c r="C619" s="144" t="s">
        <v>18</v>
      </c>
      <c r="D619" s="144" t="s">
        <v>19</v>
      </c>
      <c r="E619" s="144" t="s">
        <v>808</v>
      </c>
      <c r="F619" s="144" t="s">
        <v>802</v>
      </c>
      <c r="G619" s="144" t="s">
        <v>118</v>
      </c>
      <c r="H619" s="144" t="s">
        <v>128</v>
      </c>
      <c r="I619" s="144" t="s">
        <v>129</v>
      </c>
      <c r="J619" s="144" t="s">
        <v>26</v>
      </c>
      <c r="K619" s="144" t="s">
        <v>26</v>
      </c>
      <c r="L619" s="144" t="s">
        <v>26</v>
      </c>
      <c r="M619" s="144" t="s">
        <v>26</v>
      </c>
      <c r="N619" s="144" t="s">
        <v>27</v>
      </c>
      <c r="O619" s="144" t="s">
        <v>28</v>
      </c>
      <c r="P619" s="144" t="s">
        <v>27</v>
      </c>
      <c r="Q619" s="144" t="s">
        <v>28</v>
      </c>
    </row>
    <row r="620" ht="15.75" spans="1:17">
      <c r="A620" s="143">
        <v>112938</v>
      </c>
      <c r="B620" s="143" t="s">
        <v>17</v>
      </c>
      <c r="C620" s="144" t="s">
        <v>18</v>
      </c>
      <c r="D620" s="144" t="s">
        <v>19</v>
      </c>
      <c r="E620" s="144" t="s">
        <v>809</v>
      </c>
      <c r="F620" s="144" t="s">
        <v>802</v>
      </c>
      <c r="G620" s="144" t="s">
        <v>118</v>
      </c>
      <c r="H620" s="144" t="s">
        <v>125</v>
      </c>
      <c r="I620" s="144" t="s">
        <v>126</v>
      </c>
      <c r="J620" s="144" t="s">
        <v>26</v>
      </c>
      <c r="K620" s="144" t="s">
        <v>26</v>
      </c>
      <c r="L620" s="144" t="s">
        <v>26</v>
      </c>
      <c r="M620" s="144" t="s">
        <v>26</v>
      </c>
      <c r="N620" s="144" t="s">
        <v>27</v>
      </c>
      <c r="O620" s="144" t="s">
        <v>28</v>
      </c>
      <c r="P620" s="144" t="s">
        <v>27</v>
      </c>
      <c r="Q620" s="144" t="s">
        <v>28</v>
      </c>
    </row>
    <row r="621" ht="15.75" spans="1:17">
      <c r="A621" s="143">
        <v>112937</v>
      </c>
      <c r="B621" s="143" t="s">
        <v>17</v>
      </c>
      <c r="C621" s="144" t="s">
        <v>18</v>
      </c>
      <c r="D621" s="144" t="s">
        <v>19</v>
      </c>
      <c r="E621" s="144" t="s">
        <v>810</v>
      </c>
      <c r="F621" s="144" t="s">
        <v>802</v>
      </c>
      <c r="G621" s="144" t="s">
        <v>118</v>
      </c>
      <c r="H621" s="144" t="s">
        <v>122</v>
      </c>
      <c r="I621" s="144" t="s">
        <v>123</v>
      </c>
      <c r="J621" s="144" t="s">
        <v>26</v>
      </c>
      <c r="K621" s="144" t="s">
        <v>26</v>
      </c>
      <c r="L621" s="144" t="s">
        <v>26</v>
      </c>
      <c r="M621" s="144" t="s">
        <v>26</v>
      </c>
      <c r="N621" s="144" t="s">
        <v>27</v>
      </c>
      <c r="O621" s="144" t="s">
        <v>28</v>
      </c>
      <c r="P621" s="144" t="s">
        <v>27</v>
      </c>
      <c r="Q621" s="144" t="s">
        <v>28</v>
      </c>
    </row>
    <row r="622" ht="15.75" spans="1:17">
      <c r="A622" s="143">
        <v>112936</v>
      </c>
      <c r="B622" s="143" t="s">
        <v>17</v>
      </c>
      <c r="C622" s="144" t="s">
        <v>18</v>
      </c>
      <c r="D622" s="144" t="s">
        <v>19</v>
      </c>
      <c r="E622" s="144" t="s">
        <v>811</v>
      </c>
      <c r="F622" s="144" t="s">
        <v>802</v>
      </c>
      <c r="G622" s="144" t="s">
        <v>118</v>
      </c>
      <c r="H622" s="144" t="s">
        <v>119</v>
      </c>
      <c r="I622" s="144" t="s">
        <v>120</v>
      </c>
      <c r="J622" s="144" t="s">
        <v>26</v>
      </c>
      <c r="K622" s="144" t="s">
        <v>26</v>
      </c>
      <c r="L622" s="144" t="s">
        <v>26</v>
      </c>
      <c r="M622" s="144" t="s">
        <v>26</v>
      </c>
      <c r="N622" s="144" t="s">
        <v>27</v>
      </c>
      <c r="O622" s="144" t="s">
        <v>28</v>
      </c>
      <c r="P622" s="144" t="s">
        <v>27</v>
      </c>
      <c r="Q622" s="144" t="s">
        <v>28</v>
      </c>
    </row>
    <row r="623" ht="15.75" spans="1:17">
      <c r="A623" s="143">
        <v>112935</v>
      </c>
      <c r="B623" s="143" t="s">
        <v>17</v>
      </c>
      <c r="C623" s="144" t="s">
        <v>18</v>
      </c>
      <c r="D623" s="144" t="s">
        <v>19</v>
      </c>
      <c r="E623" s="144" t="s">
        <v>812</v>
      </c>
      <c r="F623" s="144" t="s">
        <v>21</v>
      </c>
      <c r="G623" s="144" t="s">
        <v>35</v>
      </c>
      <c r="H623" s="144" t="s">
        <v>522</v>
      </c>
      <c r="I623" s="144" t="s">
        <v>523</v>
      </c>
      <c r="J623" s="144" t="s">
        <v>26</v>
      </c>
      <c r="K623" s="144" t="s">
        <v>26</v>
      </c>
      <c r="L623" s="144" t="s">
        <v>26</v>
      </c>
      <c r="M623" s="144" t="s">
        <v>26</v>
      </c>
      <c r="N623" s="144" t="s">
        <v>27</v>
      </c>
      <c r="O623" s="144" t="s">
        <v>28</v>
      </c>
      <c r="P623" s="144" t="s">
        <v>27</v>
      </c>
      <c r="Q623" s="144" t="s">
        <v>28</v>
      </c>
    </row>
    <row r="624" ht="15.75" spans="1:17">
      <c r="A624" s="143">
        <v>112934</v>
      </c>
      <c r="B624" s="143" t="s">
        <v>17</v>
      </c>
      <c r="C624" s="144" t="s">
        <v>18</v>
      </c>
      <c r="D624" s="144" t="s">
        <v>19</v>
      </c>
      <c r="E624" s="144" t="s">
        <v>813</v>
      </c>
      <c r="F624" s="144" t="s">
        <v>814</v>
      </c>
      <c r="G624" s="144" t="s">
        <v>118</v>
      </c>
      <c r="H624" s="144" t="s">
        <v>146</v>
      </c>
      <c r="I624" s="144" t="s">
        <v>147</v>
      </c>
      <c r="J624" s="144" t="s">
        <v>26</v>
      </c>
      <c r="K624" s="144" t="s">
        <v>26</v>
      </c>
      <c r="L624" s="144" t="s">
        <v>26</v>
      </c>
      <c r="M624" s="144" t="s">
        <v>26</v>
      </c>
      <c r="N624" s="144" t="s">
        <v>27</v>
      </c>
      <c r="O624" s="144" t="s">
        <v>28</v>
      </c>
      <c r="P624" s="144" t="s">
        <v>27</v>
      </c>
      <c r="Q624" s="144" t="s">
        <v>28</v>
      </c>
    </row>
    <row r="625" ht="15.75" spans="1:17">
      <c r="A625" s="143">
        <v>112933</v>
      </c>
      <c r="B625" s="143" t="s">
        <v>17</v>
      </c>
      <c r="C625" s="144" t="s">
        <v>18</v>
      </c>
      <c r="D625" s="144" t="s">
        <v>19</v>
      </c>
      <c r="E625" s="144" t="s">
        <v>815</v>
      </c>
      <c r="F625" s="144" t="s">
        <v>814</v>
      </c>
      <c r="G625" s="144" t="s">
        <v>118</v>
      </c>
      <c r="H625" s="144" t="s">
        <v>143</v>
      </c>
      <c r="I625" s="144" t="s">
        <v>144</v>
      </c>
      <c r="J625" s="144" t="s">
        <v>26</v>
      </c>
      <c r="K625" s="144" t="s">
        <v>26</v>
      </c>
      <c r="L625" s="144" t="s">
        <v>26</v>
      </c>
      <c r="M625" s="144" t="s">
        <v>26</v>
      </c>
      <c r="N625" s="144" t="s">
        <v>27</v>
      </c>
      <c r="O625" s="144" t="s">
        <v>28</v>
      </c>
      <c r="P625" s="144" t="s">
        <v>27</v>
      </c>
      <c r="Q625" s="144" t="s">
        <v>28</v>
      </c>
    </row>
    <row r="626" ht="15.75" spans="1:17">
      <c r="A626" s="143">
        <v>112932</v>
      </c>
      <c r="B626" s="143" t="s">
        <v>17</v>
      </c>
      <c r="C626" s="144" t="s">
        <v>18</v>
      </c>
      <c r="D626" s="144" t="s">
        <v>19</v>
      </c>
      <c r="E626" s="144" t="s">
        <v>816</v>
      </c>
      <c r="F626" s="144" t="s">
        <v>814</v>
      </c>
      <c r="G626" s="144" t="s">
        <v>118</v>
      </c>
      <c r="H626" s="144" t="s">
        <v>140</v>
      </c>
      <c r="I626" s="144" t="s">
        <v>141</v>
      </c>
      <c r="J626" s="144" t="s">
        <v>26</v>
      </c>
      <c r="K626" s="144" t="s">
        <v>26</v>
      </c>
      <c r="L626" s="144" t="s">
        <v>26</v>
      </c>
      <c r="M626" s="144" t="s">
        <v>26</v>
      </c>
      <c r="N626" s="144" t="s">
        <v>27</v>
      </c>
      <c r="O626" s="144" t="s">
        <v>28</v>
      </c>
      <c r="P626" s="144" t="s">
        <v>27</v>
      </c>
      <c r="Q626" s="144" t="s">
        <v>28</v>
      </c>
    </row>
    <row r="627" ht="15.75" spans="1:17">
      <c r="A627" s="143">
        <v>112931</v>
      </c>
      <c r="B627" s="143" t="s">
        <v>17</v>
      </c>
      <c r="C627" s="144" t="s">
        <v>18</v>
      </c>
      <c r="D627" s="144" t="s">
        <v>19</v>
      </c>
      <c r="E627" s="144" t="s">
        <v>817</v>
      </c>
      <c r="F627" s="144" t="s">
        <v>814</v>
      </c>
      <c r="G627" s="144" t="s">
        <v>118</v>
      </c>
      <c r="H627" s="144" t="s">
        <v>137</v>
      </c>
      <c r="I627" s="144" t="s">
        <v>138</v>
      </c>
      <c r="J627" s="144" t="s">
        <v>26</v>
      </c>
      <c r="K627" s="144" t="s">
        <v>26</v>
      </c>
      <c r="L627" s="144" t="s">
        <v>26</v>
      </c>
      <c r="M627" s="144" t="s">
        <v>26</v>
      </c>
      <c r="N627" s="144" t="s">
        <v>27</v>
      </c>
      <c r="O627" s="144" t="s">
        <v>28</v>
      </c>
      <c r="P627" s="144" t="s">
        <v>27</v>
      </c>
      <c r="Q627" s="144" t="s">
        <v>28</v>
      </c>
    </row>
    <row r="628" ht="15.75" spans="1:17">
      <c r="A628" s="143">
        <v>112930</v>
      </c>
      <c r="B628" s="143" t="s">
        <v>17</v>
      </c>
      <c r="C628" s="144" t="s">
        <v>18</v>
      </c>
      <c r="D628" s="144" t="s">
        <v>19</v>
      </c>
      <c r="E628" s="144" t="s">
        <v>818</v>
      </c>
      <c r="F628" s="144" t="s">
        <v>814</v>
      </c>
      <c r="G628" s="144" t="s">
        <v>118</v>
      </c>
      <c r="H628" s="144" t="s">
        <v>119</v>
      </c>
      <c r="I628" s="144" t="s">
        <v>120</v>
      </c>
      <c r="J628" s="144" t="s">
        <v>26</v>
      </c>
      <c r="K628" s="144" t="s">
        <v>26</v>
      </c>
      <c r="L628" s="144" t="s">
        <v>26</v>
      </c>
      <c r="M628" s="144" t="s">
        <v>26</v>
      </c>
      <c r="N628" s="144" t="s">
        <v>27</v>
      </c>
      <c r="O628" s="144" t="s">
        <v>28</v>
      </c>
      <c r="P628" s="144" t="s">
        <v>27</v>
      </c>
      <c r="Q628" s="144" t="s">
        <v>28</v>
      </c>
    </row>
    <row r="629" ht="15.75" spans="1:17">
      <c r="A629" s="143">
        <v>112929</v>
      </c>
      <c r="B629" s="143" t="s">
        <v>17</v>
      </c>
      <c r="C629" s="144" t="s">
        <v>18</v>
      </c>
      <c r="D629" s="144" t="s">
        <v>19</v>
      </c>
      <c r="E629" s="144" t="s">
        <v>819</v>
      </c>
      <c r="F629" s="144" t="s">
        <v>814</v>
      </c>
      <c r="G629" s="144" t="s">
        <v>118</v>
      </c>
      <c r="H629" s="144" t="s">
        <v>122</v>
      </c>
      <c r="I629" s="144" t="s">
        <v>123</v>
      </c>
      <c r="J629" s="144" t="s">
        <v>26</v>
      </c>
      <c r="K629" s="144" t="s">
        <v>26</v>
      </c>
      <c r="L629" s="144" t="s">
        <v>26</v>
      </c>
      <c r="M629" s="144" t="s">
        <v>26</v>
      </c>
      <c r="N629" s="144" t="s">
        <v>27</v>
      </c>
      <c r="O629" s="144" t="s">
        <v>28</v>
      </c>
      <c r="P629" s="144" t="s">
        <v>27</v>
      </c>
      <c r="Q629" s="144" t="s">
        <v>28</v>
      </c>
    </row>
    <row r="630" ht="15.75" spans="1:17">
      <c r="A630" s="143">
        <v>112928</v>
      </c>
      <c r="B630" s="143" t="s">
        <v>17</v>
      </c>
      <c r="C630" s="144" t="s">
        <v>18</v>
      </c>
      <c r="D630" s="144" t="s">
        <v>19</v>
      </c>
      <c r="E630" s="144" t="s">
        <v>820</v>
      </c>
      <c r="F630" s="144" t="s">
        <v>814</v>
      </c>
      <c r="G630" s="144" t="s">
        <v>118</v>
      </c>
      <c r="H630" s="144" t="s">
        <v>125</v>
      </c>
      <c r="I630" s="144" t="s">
        <v>126</v>
      </c>
      <c r="J630" s="144" t="s">
        <v>26</v>
      </c>
      <c r="K630" s="144" t="s">
        <v>26</v>
      </c>
      <c r="L630" s="144" t="s">
        <v>26</v>
      </c>
      <c r="M630" s="144" t="s">
        <v>26</v>
      </c>
      <c r="N630" s="144" t="s">
        <v>27</v>
      </c>
      <c r="O630" s="144" t="s">
        <v>28</v>
      </c>
      <c r="P630" s="144" t="s">
        <v>27</v>
      </c>
      <c r="Q630" s="144" t="s">
        <v>28</v>
      </c>
    </row>
    <row r="631" ht="15.75" spans="1:17">
      <c r="A631" s="143">
        <v>112927</v>
      </c>
      <c r="B631" s="143" t="s">
        <v>17</v>
      </c>
      <c r="C631" s="144" t="s">
        <v>18</v>
      </c>
      <c r="D631" s="144" t="s">
        <v>19</v>
      </c>
      <c r="E631" s="144" t="s">
        <v>821</v>
      </c>
      <c r="F631" s="144" t="s">
        <v>814</v>
      </c>
      <c r="G631" s="144" t="s">
        <v>118</v>
      </c>
      <c r="H631" s="144" t="s">
        <v>128</v>
      </c>
      <c r="I631" s="144" t="s">
        <v>129</v>
      </c>
      <c r="J631" s="144" t="s">
        <v>26</v>
      </c>
      <c r="K631" s="144" t="s">
        <v>26</v>
      </c>
      <c r="L631" s="144" t="s">
        <v>26</v>
      </c>
      <c r="M631" s="144" t="s">
        <v>26</v>
      </c>
      <c r="N631" s="144" t="s">
        <v>27</v>
      </c>
      <c r="O631" s="144" t="s">
        <v>28</v>
      </c>
      <c r="P631" s="144" t="s">
        <v>27</v>
      </c>
      <c r="Q631" s="144" t="s">
        <v>28</v>
      </c>
    </row>
    <row r="632" ht="15.75" spans="1:17">
      <c r="A632" s="143">
        <v>112926</v>
      </c>
      <c r="B632" s="143" t="s">
        <v>17</v>
      </c>
      <c r="C632" s="144" t="s">
        <v>18</v>
      </c>
      <c r="D632" s="144" t="s">
        <v>19</v>
      </c>
      <c r="E632" s="144" t="s">
        <v>822</v>
      </c>
      <c r="F632" s="144" t="s">
        <v>814</v>
      </c>
      <c r="G632" s="144" t="s">
        <v>118</v>
      </c>
      <c r="H632" s="144" t="s">
        <v>131</v>
      </c>
      <c r="I632" s="144" t="s">
        <v>132</v>
      </c>
      <c r="J632" s="144" t="s">
        <v>26</v>
      </c>
      <c r="K632" s="144" t="s">
        <v>26</v>
      </c>
      <c r="L632" s="144" t="s">
        <v>26</v>
      </c>
      <c r="M632" s="144" t="s">
        <v>26</v>
      </c>
      <c r="N632" s="144" t="s">
        <v>27</v>
      </c>
      <c r="O632" s="144" t="s">
        <v>28</v>
      </c>
      <c r="P632" s="144" t="s">
        <v>27</v>
      </c>
      <c r="Q632" s="144" t="s">
        <v>28</v>
      </c>
    </row>
    <row r="633" ht="15.75" spans="1:17">
      <c r="A633" s="143">
        <v>112925</v>
      </c>
      <c r="B633" s="143" t="s">
        <v>17</v>
      </c>
      <c r="C633" s="144" t="s">
        <v>18</v>
      </c>
      <c r="D633" s="144" t="s">
        <v>19</v>
      </c>
      <c r="E633" s="144" t="s">
        <v>823</v>
      </c>
      <c r="F633" s="144" t="s">
        <v>814</v>
      </c>
      <c r="G633" s="144" t="s">
        <v>118</v>
      </c>
      <c r="H633" s="144" t="s">
        <v>134</v>
      </c>
      <c r="I633" s="144" t="s">
        <v>135</v>
      </c>
      <c r="J633" s="144" t="s">
        <v>26</v>
      </c>
      <c r="K633" s="144" t="s">
        <v>26</v>
      </c>
      <c r="L633" s="144" t="s">
        <v>26</v>
      </c>
      <c r="M633" s="144" t="s">
        <v>26</v>
      </c>
      <c r="N633" s="144" t="s">
        <v>27</v>
      </c>
      <c r="O633" s="144" t="s">
        <v>28</v>
      </c>
      <c r="P633" s="144" t="s">
        <v>27</v>
      </c>
      <c r="Q633" s="144" t="s">
        <v>28</v>
      </c>
    </row>
    <row r="634" ht="15.75" spans="1:17">
      <c r="A634" s="143">
        <v>112924</v>
      </c>
      <c r="B634" s="143" t="s">
        <v>17</v>
      </c>
      <c r="C634" s="144" t="s">
        <v>18</v>
      </c>
      <c r="D634" s="144" t="s">
        <v>19</v>
      </c>
      <c r="E634" s="144" t="s">
        <v>824</v>
      </c>
      <c r="F634" s="144" t="s">
        <v>21</v>
      </c>
      <c r="G634" s="144" t="s">
        <v>35</v>
      </c>
      <c r="H634" s="144" t="s">
        <v>36</v>
      </c>
      <c r="I634" s="144" t="s">
        <v>37</v>
      </c>
      <c r="J634" s="144" t="s">
        <v>38</v>
      </c>
      <c r="K634" s="144" t="s">
        <v>38</v>
      </c>
      <c r="L634" s="144" t="s">
        <v>26</v>
      </c>
      <c r="M634" s="144" t="s">
        <v>26</v>
      </c>
      <c r="N634" s="144" t="s">
        <v>27</v>
      </c>
      <c r="O634" s="144" t="s">
        <v>28</v>
      </c>
      <c r="P634" s="144" t="s">
        <v>27</v>
      </c>
      <c r="Q634" s="144" t="s">
        <v>28</v>
      </c>
    </row>
    <row r="635" ht="15.75" spans="1:17">
      <c r="A635" s="143">
        <v>112923</v>
      </c>
      <c r="B635" s="143" t="s">
        <v>17</v>
      </c>
      <c r="C635" s="144" t="s">
        <v>18</v>
      </c>
      <c r="D635" s="144" t="s">
        <v>19</v>
      </c>
      <c r="E635" s="144" t="s">
        <v>825</v>
      </c>
      <c r="F635" s="144" t="s">
        <v>21</v>
      </c>
      <c r="G635" s="144" t="s">
        <v>35</v>
      </c>
      <c r="H635" s="144" t="s">
        <v>111</v>
      </c>
      <c r="I635" s="144" t="s">
        <v>112</v>
      </c>
      <c r="J635" s="144" t="s">
        <v>113</v>
      </c>
      <c r="K635" s="144" t="s">
        <v>113</v>
      </c>
      <c r="L635" s="144" t="s">
        <v>26</v>
      </c>
      <c r="M635" s="144" t="s">
        <v>26</v>
      </c>
      <c r="N635" s="144" t="s">
        <v>27</v>
      </c>
      <c r="O635" s="144" t="s">
        <v>28</v>
      </c>
      <c r="P635" s="144" t="s">
        <v>27</v>
      </c>
      <c r="Q635" s="144" t="s">
        <v>28</v>
      </c>
    </row>
    <row r="636" ht="15.75" spans="1:17">
      <c r="A636" s="143">
        <v>112922</v>
      </c>
      <c r="B636" s="143" t="s">
        <v>17</v>
      </c>
      <c r="C636" s="144" t="s">
        <v>18</v>
      </c>
      <c r="D636" s="144" t="s">
        <v>19</v>
      </c>
      <c r="E636" s="144" t="s">
        <v>826</v>
      </c>
      <c r="F636" s="144" t="s">
        <v>21</v>
      </c>
      <c r="G636" s="144" t="s">
        <v>35</v>
      </c>
      <c r="H636" s="144" t="s">
        <v>354</v>
      </c>
      <c r="I636" s="144" t="s">
        <v>355</v>
      </c>
      <c r="J636" s="144" t="s">
        <v>113</v>
      </c>
      <c r="K636" s="144" t="s">
        <v>113</v>
      </c>
      <c r="L636" s="144" t="s">
        <v>26</v>
      </c>
      <c r="M636" s="144" t="s">
        <v>26</v>
      </c>
      <c r="N636" s="144" t="s">
        <v>27</v>
      </c>
      <c r="O636" s="144" t="s">
        <v>28</v>
      </c>
      <c r="P636" s="144" t="s">
        <v>27</v>
      </c>
      <c r="Q636" s="144" t="s">
        <v>28</v>
      </c>
    </row>
    <row r="637" ht="15.75" spans="1:17">
      <c r="A637" s="143">
        <v>112921</v>
      </c>
      <c r="B637" s="143" t="s">
        <v>17</v>
      </c>
      <c r="C637" s="144" t="s">
        <v>18</v>
      </c>
      <c r="D637" s="144" t="s">
        <v>19</v>
      </c>
      <c r="E637" s="144" t="s">
        <v>827</v>
      </c>
      <c r="F637" s="144" t="s">
        <v>21</v>
      </c>
      <c r="G637" s="144" t="s">
        <v>49</v>
      </c>
      <c r="H637" s="144" t="s">
        <v>50</v>
      </c>
      <c r="I637" s="144" t="s">
        <v>51</v>
      </c>
      <c r="J637" s="144" t="s">
        <v>38</v>
      </c>
      <c r="K637" s="144" t="s">
        <v>38</v>
      </c>
      <c r="L637" s="144" t="s">
        <v>26</v>
      </c>
      <c r="M637" s="144" t="s">
        <v>26</v>
      </c>
      <c r="N637" s="144" t="s">
        <v>27</v>
      </c>
      <c r="O637" s="144" t="s">
        <v>28</v>
      </c>
      <c r="P637" s="144" t="s">
        <v>27</v>
      </c>
      <c r="Q637" s="144" t="s">
        <v>28</v>
      </c>
    </row>
    <row r="638" ht="15.75" spans="1:17">
      <c r="A638" s="143">
        <v>112920</v>
      </c>
      <c r="B638" s="143" t="s">
        <v>17</v>
      </c>
      <c r="C638" s="144" t="s">
        <v>18</v>
      </c>
      <c r="D638" s="144" t="s">
        <v>19</v>
      </c>
      <c r="E638" s="144" t="s">
        <v>828</v>
      </c>
      <c r="F638" s="144" t="s">
        <v>21</v>
      </c>
      <c r="G638" s="144" t="s">
        <v>35</v>
      </c>
      <c r="H638" s="144" t="s">
        <v>514</v>
      </c>
      <c r="I638" s="144" t="s">
        <v>515</v>
      </c>
      <c r="J638" s="144" t="s">
        <v>26</v>
      </c>
      <c r="K638" s="144" t="s">
        <v>26</v>
      </c>
      <c r="L638" s="144" t="s">
        <v>26</v>
      </c>
      <c r="M638" s="144" t="s">
        <v>26</v>
      </c>
      <c r="N638" s="144" t="s">
        <v>27</v>
      </c>
      <c r="O638" s="144" t="s">
        <v>28</v>
      </c>
      <c r="P638" s="144" t="s">
        <v>27</v>
      </c>
      <c r="Q638" s="144" t="s">
        <v>28</v>
      </c>
    </row>
    <row r="639" ht="15.75" spans="1:17">
      <c r="A639" s="143">
        <v>112919</v>
      </c>
      <c r="B639" s="143" t="s">
        <v>17</v>
      </c>
      <c r="C639" s="144" t="s">
        <v>18</v>
      </c>
      <c r="D639" s="144" t="s">
        <v>19</v>
      </c>
      <c r="E639" s="144" t="s">
        <v>829</v>
      </c>
      <c r="F639" s="144" t="s">
        <v>21</v>
      </c>
      <c r="G639" s="144" t="s">
        <v>35</v>
      </c>
      <c r="H639" s="144" t="s">
        <v>514</v>
      </c>
      <c r="I639" s="144" t="s">
        <v>515</v>
      </c>
      <c r="J639" s="144" t="s">
        <v>26</v>
      </c>
      <c r="K639" s="144" t="s">
        <v>26</v>
      </c>
      <c r="L639" s="144" t="s">
        <v>26</v>
      </c>
      <c r="M639" s="144" t="s">
        <v>26</v>
      </c>
      <c r="N639" s="144" t="s">
        <v>27</v>
      </c>
      <c r="O639" s="144" t="s">
        <v>28</v>
      </c>
      <c r="P639" s="144" t="s">
        <v>27</v>
      </c>
      <c r="Q639" s="144" t="s">
        <v>28</v>
      </c>
    </row>
    <row r="640" ht="15.75" spans="1:17">
      <c r="A640" s="143">
        <v>112918</v>
      </c>
      <c r="B640" s="143" t="s">
        <v>17</v>
      </c>
      <c r="C640" s="144" t="s">
        <v>18</v>
      </c>
      <c r="D640" s="144" t="s">
        <v>19</v>
      </c>
      <c r="E640" s="144" t="s">
        <v>830</v>
      </c>
      <c r="F640" s="144" t="s">
        <v>21</v>
      </c>
      <c r="G640" s="144" t="s">
        <v>35</v>
      </c>
      <c r="H640" s="144" t="s">
        <v>514</v>
      </c>
      <c r="I640" s="144" t="s">
        <v>515</v>
      </c>
      <c r="J640" s="144" t="s">
        <v>26</v>
      </c>
      <c r="K640" s="144" t="s">
        <v>26</v>
      </c>
      <c r="L640" s="144" t="s">
        <v>26</v>
      </c>
      <c r="M640" s="144" t="s">
        <v>26</v>
      </c>
      <c r="N640" s="144" t="s">
        <v>27</v>
      </c>
      <c r="O640" s="144" t="s">
        <v>28</v>
      </c>
      <c r="P640" s="144" t="s">
        <v>27</v>
      </c>
      <c r="Q640" s="144" t="s">
        <v>28</v>
      </c>
    </row>
    <row r="641" ht="15.75" spans="1:17">
      <c r="A641" s="143">
        <v>112917</v>
      </c>
      <c r="B641" s="143" t="s">
        <v>17</v>
      </c>
      <c r="C641" s="144" t="s">
        <v>18</v>
      </c>
      <c r="D641" s="144" t="s">
        <v>19</v>
      </c>
      <c r="E641" s="144" t="s">
        <v>831</v>
      </c>
      <c r="F641" s="144" t="s">
        <v>21</v>
      </c>
      <c r="G641" s="144" t="s">
        <v>49</v>
      </c>
      <c r="H641" s="144" t="s">
        <v>50</v>
      </c>
      <c r="I641" s="144" t="s">
        <v>51</v>
      </c>
      <c r="J641" s="144" t="s">
        <v>38</v>
      </c>
      <c r="K641" s="144" t="s">
        <v>38</v>
      </c>
      <c r="L641" s="144" t="s">
        <v>26</v>
      </c>
      <c r="M641" s="144" t="s">
        <v>26</v>
      </c>
      <c r="N641" s="144" t="s">
        <v>27</v>
      </c>
      <c r="O641" s="144" t="s">
        <v>28</v>
      </c>
      <c r="P641" s="144" t="s">
        <v>27</v>
      </c>
      <c r="Q641" s="144" t="s">
        <v>28</v>
      </c>
    </row>
    <row r="642" ht="15.75" spans="1:17">
      <c r="A642" s="143">
        <v>112916</v>
      </c>
      <c r="B642" s="143" t="s">
        <v>17</v>
      </c>
      <c r="C642" s="144" t="s">
        <v>18</v>
      </c>
      <c r="D642" s="144" t="s">
        <v>19</v>
      </c>
      <c r="E642" s="144" t="s">
        <v>832</v>
      </c>
      <c r="F642" s="144" t="s">
        <v>21</v>
      </c>
      <c r="G642" s="144" t="s">
        <v>35</v>
      </c>
      <c r="H642" s="144" t="s">
        <v>514</v>
      </c>
      <c r="I642" s="144" t="s">
        <v>515</v>
      </c>
      <c r="J642" s="144" t="s">
        <v>26</v>
      </c>
      <c r="K642" s="144" t="s">
        <v>26</v>
      </c>
      <c r="L642" s="144" t="s">
        <v>26</v>
      </c>
      <c r="M642" s="144" t="s">
        <v>26</v>
      </c>
      <c r="N642" s="144" t="s">
        <v>27</v>
      </c>
      <c r="O642" s="144" t="s">
        <v>28</v>
      </c>
      <c r="P642" s="144" t="s">
        <v>27</v>
      </c>
      <c r="Q642" s="144" t="s">
        <v>28</v>
      </c>
    </row>
    <row r="643" ht="15.75" spans="1:17">
      <c r="A643" s="143">
        <v>112915</v>
      </c>
      <c r="B643" s="143" t="s">
        <v>17</v>
      </c>
      <c r="C643" s="144" t="s">
        <v>18</v>
      </c>
      <c r="D643" s="144" t="s">
        <v>19</v>
      </c>
      <c r="E643" s="144" t="s">
        <v>833</v>
      </c>
      <c r="F643" s="144" t="s">
        <v>21</v>
      </c>
      <c r="G643" s="144" t="s">
        <v>35</v>
      </c>
      <c r="H643" s="144" t="s">
        <v>514</v>
      </c>
      <c r="I643" s="144" t="s">
        <v>515</v>
      </c>
      <c r="J643" s="144" t="s">
        <v>26</v>
      </c>
      <c r="K643" s="144" t="s">
        <v>26</v>
      </c>
      <c r="L643" s="144" t="s">
        <v>26</v>
      </c>
      <c r="M643" s="144" t="s">
        <v>26</v>
      </c>
      <c r="N643" s="144" t="s">
        <v>27</v>
      </c>
      <c r="O643" s="144" t="s">
        <v>28</v>
      </c>
      <c r="P643" s="144" t="s">
        <v>27</v>
      </c>
      <c r="Q643" s="144" t="s">
        <v>28</v>
      </c>
    </row>
    <row r="644" ht="15.75" spans="1:17">
      <c r="A644" s="143">
        <v>112914</v>
      </c>
      <c r="B644" s="143" t="s">
        <v>17</v>
      </c>
      <c r="C644" s="144" t="s">
        <v>18</v>
      </c>
      <c r="D644" s="144" t="s">
        <v>19</v>
      </c>
      <c r="E644" s="144" t="s">
        <v>834</v>
      </c>
      <c r="F644" s="144" t="s">
        <v>21</v>
      </c>
      <c r="G644" s="144" t="s">
        <v>35</v>
      </c>
      <c r="H644" s="144" t="s">
        <v>514</v>
      </c>
      <c r="I644" s="144" t="s">
        <v>515</v>
      </c>
      <c r="J644" s="144" t="s">
        <v>26</v>
      </c>
      <c r="K644" s="144" t="s">
        <v>26</v>
      </c>
      <c r="L644" s="144" t="s">
        <v>26</v>
      </c>
      <c r="M644" s="144" t="s">
        <v>26</v>
      </c>
      <c r="N644" s="144" t="s">
        <v>27</v>
      </c>
      <c r="O644" s="144" t="s">
        <v>28</v>
      </c>
      <c r="P644" s="144" t="s">
        <v>27</v>
      </c>
      <c r="Q644" s="144" t="s">
        <v>28</v>
      </c>
    </row>
    <row r="645" ht="15.75" spans="1:17">
      <c r="A645" s="143">
        <v>112913</v>
      </c>
      <c r="B645" s="143" t="s">
        <v>17</v>
      </c>
      <c r="C645" s="144" t="s">
        <v>18</v>
      </c>
      <c r="D645" s="144" t="s">
        <v>19</v>
      </c>
      <c r="E645" s="144" t="s">
        <v>835</v>
      </c>
      <c r="F645" s="144" t="s">
        <v>21</v>
      </c>
      <c r="G645" s="144" t="s">
        <v>35</v>
      </c>
      <c r="H645" s="144" t="s">
        <v>514</v>
      </c>
      <c r="I645" s="144" t="s">
        <v>515</v>
      </c>
      <c r="J645" s="144" t="s">
        <v>26</v>
      </c>
      <c r="K645" s="144" t="s">
        <v>26</v>
      </c>
      <c r="L645" s="144" t="s">
        <v>26</v>
      </c>
      <c r="M645" s="144" t="s">
        <v>26</v>
      </c>
      <c r="N645" s="144" t="s">
        <v>27</v>
      </c>
      <c r="O645" s="144" t="s">
        <v>28</v>
      </c>
      <c r="P645" s="144" t="s">
        <v>27</v>
      </c>
      <c r="Q645" s="144" t="s">
        <v>28</v>
      </c>
    </row>
    <row r="646" ht="15.75" spans="1:17">
      <c r="A646" s="143">
        <v>112912</v>
      </c>
      <c r="B646" s="143" t="s">
        <v>17</v>
      </c>
      <c r="C646" s="144" t="s">
        <v>18</v>
      </c>
      <c r="D646" s="144" t="s">
        <v>19</v>
      </c>
      <c r="E646" s="144" t="s">
        <v>836</v>
      </c>
      <c r="F646" s="144" t="s">
        <v>21</v>
      </c>
      <c r="G646" s="144" t="s">
        <v>49</v>
      </c>
      <c r="H646" s="144" t="s">
        <v>50</v>
      </c>
      <c r="I646" s="144" t="s">
        <v>51</v>
      </c>
      <c r="J646" s="144" t="s">
        <v>38</v>
      </c>
      <c r="K646" s="144" t="s">
        <v>38</v>
      </c>
      <c r="L646" s="144" t="s">
        <v>26</v>
      </c>
      <c r="M646" s="144" t="s">
        <v>26</v>
      </c>
      <c r="N646" s="144" t="s">
        <v>27</v>
      </c>
      <c r="O646" s="144" t="s">
        <v>28</v>
      </c>
      <c r="P646" s="144" t="s">
        <v>27</v>
      </c>
      <c r="Q646" s="144" t="s">
        <v>28</v>
      </c>
    </row>
    <row r="647" ht="15.75" spans="1:17">
      <c r="A647" s="143">
        <v>112911</v>
      </c>
      <c r="B647" s="143" t="s">
        <v>17</v>
      </c>
      <c r="C647" s="144" t="s">
        <v>18</v>
      </c>
      <c r="D647" s="144" t="s">
        <v>19</v>
      </c>
      <c r="E647" s="144" t="s">
        <v>837</v>
      </c>
      <c r="F647" s="144" t="s">
        <v>21</v>
      </c>
      <c r="G647" s="144" t="s">
        <v>172</v>
      </c>
      <c r="H647" s="144" t="s">
        <v>838</v>
      </c>
      <c r="I647" s="144" t="s">
        <v>839</v>
      </c>
      <c r="J647" s="144" t="s">
        <v>175</v>
      </c>
      <c r="K647" s="144" t="s">
        <v>175</v>
      </c>
      <c r="L647" s="144" t="s">
        <v>26</v>
      </c>
      <c r="M647" s="144" t="s">
        <v>26</v>
      </c>
      <c r="N647" s="144" t="s">
        <v>27</v>
      </c>
      <c r="O647" s="144" t="s">
        <v>28</v>
      </c>
      <c r="P647" s="144" t="s">
        <v>27</v>
      </c>
      <c r="Q647" s="144" t="s">
        <v>28</v>
      </c>
    </row>
    <row r="648" ht="15.75" spans="1:17">
      <c r="A648" s="143">
        <v>112910</v>
      </c>
      <c r="B648" s="143" t="s">
        <v>17</v>
      </c>
      <c r="C648" s="144" t="s">
        <v>18</v>
      </c>
      <c r="D648" s="144" t="s">
        <v>19</v>
      </c>
      <c r="E648" s="144" t="s">
        <v>840</v>
      </c>
      <c r="F648" s="144" t="s">
        <v>21</v>
      </c>
      <c r="G648" s="144" t="s">
        <v>49</v>
      </c>
      <c r="H648" s="144" t="s">
        <v>50</v>
      </c>
      <c r="I648" s="144" t="s">
        <v>51</v>
      </c>
      <c r="J648" s="144" t="s">
        <v>38</v>
      </c>
      <c r="K648" s="144" t="s">
        <v>38</v>
      </c>
      <c r="L648" s="144" t="s">
        <v>26</v>
      </c>
      <c r="M648" s="144" t="s">
        <v>26</v>
      </c>
      <c r="N648" s="144" t="s">
        <v>27</v>
      </c>
      <c r="O648" s="144" t="s">
        <v>28</v>
      </c>
      <c r="P648" s="144" t="s">
        <v>27</v>
      </c>
      <c r="Q648" s="144" t="s">
        <v>28</v>
      </c>
    </row>
    <row r="649" ht="15.75" spans="1:17">
      <c r="A649" s="143">
        <v>112909</v>
      </c>
      <c r="B649" s="143" t="s">
        <v>17</v>
      </c>
      <c r="C649" s="144" t="s">
        <v>18</v>
      </c>
      <c r="D649" s="144" t="s">
        <v>19</v>
      </c>
      <c r="E649" s="144" t="s">
        <v>841</v>
      </c>
      <c r="F649" s="144" t="s">
        <v>21</v>
      </c>
      <c r="G649" s="144" t="s">
        <v>49</v>
      </c>
      <c r="H649" s="144" t="s">
        <v>50</v>
      </c>
      <c r="I649" s="144" t="s">
        <v>51</v>
      </c>
      <c r="J649" s="144" t="s">
        <v>38</v>
      </c>
      <c r="K649" s="144" t="s">
        <v>38</v>
      </c>
      <c r="L649" s="144" t="s">
        <v>26</v>
      </c>
      <c r="M649" s="144" t="s">
        <v>26</v>
      </c>
      <c r="N649" s="144" t="s">
        <v>27</v>
      </c>
      <c r="O649" s="144" t="s">
        <v>28</v>
      </c>
      <c r="P649" s="144" t="s">
        <v>27</v>
      </c>
      <c r="Q649" s="144" t="s">
        <v>28</v>
      </c>
    </row>
    <row r="650" ht="15.75" spans="1:17">
      <c r="A650" s="143">
        <v>112908</v>
      </c>
      <c r="B650" s="143" t="s">
        <v>17</v>
      </c>
      <c r="C650" s="144" t="s">
        <v>18</v>
      </c>
      <c r="D650" s="144" t="s">
        <v>19</v>
      </c>
      <c r="E650" s="144" t="s">
        <v>842</v>
      </c>
      <c r="F650" s="144" t="s">
        <v>21</v>
      </c>
      <c r="G650" s="144" t="s">
        <v>172</v>
      </c>
      <c r="H650" s="144" t="s">
        <v>237</v>
      </c>
      <c r="I650" s="144" t="s">
        <v>238</v>
      </c>
      <c r="J650" s="144" t="s">
        <v>239</v>
      </c>
      <c r="K650" s="144" t="s">
        <v>239</v>
      </c>
      <c r="L650" s="144" t="s">
        <v>26</v>
      </c>
      <c r="M650" s="144" t="s">
        <v>26</v>
      </c>
      <c r="N650" s="144" t="s">
        <v>27</v>
      </c>
      <c r="O650" s="144" t="s">
        <v>28</v>
      </c>
      <c r="P650" s="144" t="s">
        <v>27</v>
      </c>
      <c r="Q650" s="144" t="s">
        <v>28</v>
      </c>
    </row>
    <row r="651" ht="15.75" spans="1:17">
      <c r="A651" s="143">
        <v>112907</v>
      </c>
      <c r="B651" s="143" t="s">
        <v>17</v>
      </c>
      <c r="C651" s="144" t="s">
        <v>18</v>
      </c>
      <c r="D651" s="144" t="s">
        <v>19</v>
      </c>
      <c r="E651" s="144" t="s">
        <v>843</v>
      </c>
      <c r="F651" s="144" t="s">
        <v>21</v>
      </c>
      <c r="G651" s="144" t="s">
        <v>35</v>
      </c>
      <c r="H651" s="144" t="s">
        <v>514</v>
      </c>
      <c r="I651" s="144" t="s">
        <v>515</v>
      </c>
      <c r="J651" s="144" t="s">
        <v>26</v>
      </c>
      <c r="K651" s="144" t="s">
        <v>26</v>
      </c>
      <c r="L651" s="144" t="s">
        <v>26</v>
      </c>
      <c r="M651" s="144" t="s">
        <v>26</v>
      </c>
      <c r="N651" s="144" t="s">
        <v>27</v>
      </c>
      <c r="O651" s="144" t="s">
        <v>28</v>
      </c>
      <c r="P651" s="144" t="s">
        <v>27</v>
      </c>
      <c r="Q651" s="144" t="s">
        <v>28</v>
      </c>
    </row>
    <row r="652" ht="15.75" spans="1:17">
      <c r="A652" s="143">
        <v>112906</v>
      </c>
      <c r="B652" s="143" t="s">
        <v>17</v>
      </c>
      <c r="C652" s="144" t="s">
        <v>18</v>
      </c>
      <c r="D652" s="144" t="s">
        <v>19</v>
      </c>
      <c r="E652" s="144" t="s">
        <v>844</v>
      </c>
      <c r="F652" s="144" t="s">
        <v>21</v>
      </c>
      <c r="G652" s="144" t="s">
        <v>49</v>
      </c>
      <c r="H652" s="144" t="s">
        <v>50</v>
      </c>
      <c r="I652" s="144" t="s">
        <v>51</v>
      </c>
      <c r="J652" s="144" t="s">
        <v>38</v>
      </c>
      <c r="K652" s="144" t="s">
        <v>38</v>
      </c>
      <c r="L652" s="144" t="s">
        <v>26</v>
      </c>
      <c r="M652" s="144" t="s">
        <v>26</v>
      </c>
      <c r="N652" s="144" t="s">
        <v>27</v>
      </c>
      <c r="O652" s="144" t="s">
        <v>28</v>
      </c>
      <c r="P652" s="144" t="s">
        <v>27</v>
      </c>
      <c r="Q652" s="144" t="s">
        <v>28</v>
      </c>
    </row>
    <row r="653" ht="15.75" spans="1:17">
      <c r="A653" s="143">
        <v>112905</v>
      </c>
      <c r="B653" s="143" t="s">
        <v>17</v>
      </c>
      <c r="C653" s="144" t="s">
        <v>18</v>
      </c>
      <c r="D653" s="144" t="s">
        <v>19</v>
      </c>
      <c r="E653" s="144" t="s">
        <v>845</v>
      </c>
      <c r="F653" s="144" t="s">
        <v>21</v>
      </c>
      <c r="G653" s="144" t="s">
        <v>49</v>
      </c>
      <c r="H653" s="144" t="s">
        <v>50</v>
      </c>
      <c r="I653" s="144" t="s">
        <v>51</v>
      </c>
      <c r="J653" s="144" t="s">
        <v>38</v>
      </c>
      <c r="K653" s="144" t="s">
        <v>38</v>
      </c>
      <c r="L653" s="144" t="s">
        <v>26</v>
      </c>
      <c r="M653" s="144" t="s">
        <v>26</v>
      </c>
      <c r="N653" s="144" t="s">
        <v>27</v>
      </c>
      <c r="O653" s="144" t="s">
        <v>28</v>
      </c>
      <c r="P653" s="144" t="s">
        <v>27</v>
      </c>
      <c r="Q653" s="144" t="s">
        <v>28</v>
      </c>
    </row>
    <row r="654" ht="15.75" spans="1:17">
      <c r="A654" s="143">
        <v>112904</v>
      </c>
      <c r="B654" s="143" t="s">
        <v>17</v>
      </c>
      <c r="C654" s="144" t="s">
        <v>18</v>
      </c>
      <c r="D654" s="144" t="s">
        <v>19</v>
      </c>
      <c r="E654" s="144" t="s">
        <v>846</v>
      </c>
      <c r="F654" s="144" t="s">
        <v>21</v>
      </c>
      <c r="G654" s="144" t="s">
        <v>35</v>
      </c>
      <c r="H654" s="144" t="s">
        <v>514</v>
      </c>
      <c r="I654" s="144" t="s">
        <v>515</v>
      </c>
      <c r="J654" s="144" t="s">
        <v>26</v>
      </c>
      <c r="K654" s="144" t="s">
        <v>26</v>
      </c>
      <c r="L654" s="144" t="s">
        <v>26</v>
      </c>
      <c r="M654" s="144" t="s">
        <v>26</v>
      </c>
      <c r="N654" s="144" t="s">
        <v>27</v>
      </c>
      <c r="O654" s="144" t="s">
        <v>28</v>
      </c>
      <c r="P654" s="144" t="s">
        <v>27</v>
      </c>
      <c r="Q654" s="144" t="s">
        <v>28</v>
      </c>
    </row>
    <row r="655" ht="15.75" spans="1:17">
      <c r="A655" s="143">
        <v>112903</v>
      </c>
      <c r="B655" s="143" t="s">
        <v>17</v>
      </c>
      <c r="C655" s="144" t="s">
        <v>18</v>
      </c>
      <c r="D655" s="144" t="s">
        <v>101</v>
      </c>
      <c r="E655" s="144" t="s">
        <v>847</v>
      </c>
      <c r="F655" s="144" t="s">
        <v>21</v>
      </c>
      <c r="G655" s="144" t="s">
        <v>49</v>
      </c>
      <c r="H655" s="144" t="s">
        <v>50</v>
      </c>
      <c r="I655" s="144" t="s">
        <v>51</v>
      </c>
      <c r="J655" s="144" t="s">
        <v>38</v>
      </c>
      <c r="K655" s="144" t="s">
        <v>38</v>
      </c>
      <c r="L655" s="144" t="s">
        <v>26</v>
      </c>
      <c r="M655" s="144" t="s">
        <v>26</v>
      </c>
      <c r="N655" s="144" t="s">
        <v>27</v>
      </c>
      <c r="O655" s="144" t="s">
        <v>28</v>
      </c>
      <c r="P655" s="144" t="s">
        <v>27</v>
      </c>
      <c r="Q655" s="144" t="s">
        <v>28</v>
      </c>
    </row>
    <row r="656" ht="15.75" spans="1:17">
      <c r="A656" s="143">
        <v>112902</v>
      </c>
      <c r="B656" s="143" t="s">
        <v>17</v>
      </c>
      <c r="C656" s="144" t="s">
        <v>18</v>
      </c>
      <c r="D656" s="144" t="s">
        <v>19</v>
      </c>
      <c r="E656" s="144" t="s">
        <v>847</v>
      </c>
      <c r="F656" s="144" t="s">
        <v>21</v>
      </c>
      <c r="G656" s="144" t="s">
        <v>49</v>
      </c>
      <c r="H656" s="144" t="s">
        <v>50</v>
      </c>
      <c r="I656" s="144" t="s">
        <v>51</v>
      </c>
      <c r="J656" s="144" t="s">
        <v>38</v>
      </c>
      <c r="K656" s="144" t="s">
        <v>38</v>
      </c>
      <c r="L656" s="144" t="s">
        <v>26</v>
      </c>
      <c r="M656" s="144" t="s">
        <v>26</v>
      </c>
      <c r="N656" s="144" t="s">
        <v>27</v>
      </c>
      <c r="O656" s="144" t="s">
        <v>28</v>
      </c>
      <c r="P656" s="144" t="s">
        <v>27</v>
      </c>
      <c r="Q656" s="144" t="s">
        <v>28</v>
      </c>
    </row>
    <row r="657" ht="15.75" spans="1:17">
      <c r="A657" s="143">
        <v>112901</v>
      </c>
      <c r="B657" s="143" t="s">
        <v>17</v>
      </c>
      <c r="C657" s="144" t="s">
        <v>18</v>
      </c>
      <c r="D657" s="144" t="s">
        <v>19</v>
      </c>
      <c r="E657" s="144" t="s">
        <v>848</v>
      </c>
      <c r="F657" s="144" t="s">
        <v>21</v>
      </c>
      <c r="G657" s="144" t="s">
        <v>150</v>
      </c>
      <c r="H657" s="144" t="s">
        <v>296</v>
      </c>
      <c r="I657" s="144" t="s">
        <v>297</v>
      </c>
      <c r="J657" s="144" t="s">
        <v>175</v>
      </c>
      <c r="K657" s="144" t="s">
        <v>175</v>
      </c>
      <c r="L657" s="144" t="s">
        <v>26</v>
      </c>
      <c r="M657" s="144" t="s">
        <v>26</v>
      </c>
      <c r="N657" s="144" t="s">
        <v>27</v>
      </c>
      <c r="O657" s="144" t="s">
        <v>28</v>
      </c>
      <c r="P657" s="144" t="s">
        <v>27</v>
      </c>
      <c r="Q657" s="144" t="s">
        <v>28</v>
      </c>
    </row>
    <row r="658" ht="15.75" spans="1:17">
      <c r="A658" s="143">
        <v>112900</v>
      </c>
      <c r="B658" s="143" t="s">
        <v>17</v>
      </c>
      <c r="C658" s="144" t="s">
        <v>18</v>
      </c>
      <c r="D658" s="144" t="s">
        <v>19</v>
      </c>
      <c r="E658" s="144" t="s">
        <v>849</v>
      </c>
      <c r="F658" s="144" t="s">
        <v>21</v>
      </c>
      <c r="G658" s="144" t="s">
        <v>172</v>
      </c>
      <c r="H658" s="144" t="s">
        <v>850</v>
      </c>
      <c r="I658" s="144" t="s">
        <v>851</v>
      </c>
      <c r="J658" s="144" t="s">
        <v>175</v>
      </c>
      <c r="K658" s="144" t="s">
        <v>175</v>
      </c>
      <c r="L658" s="144" t="s">
        <v>26</v>
      </c>
      <c r="M658" s="144" t="s">
        <v>26</v>
      </c>
      <c r="N658" s="144" t="s">
        <v>27</v>
      </c>
      <c r="O658" s="144" t="s">
        <v>28</v>
      </c>
      <c r="P658" s="144" t="s">
        <v>27</v>
      </c>
      <c r="Q658" s="144" t="s">
        <v>28</v>
      </c>
    </row>
    <row r="659" ht="15.75" spans="1:17">
      <c r="A659" s="143">
        <v>112899</v>
      </c>
      <c r="B659" s="143" t="s">
        <v>17</v>
      </c>
      <c r="C659" s="144" t="s">
        <v>18</v>
      </c>
      <c r="D659" s="144" t="s">
        <v>19</v>
      </c>
      <c r="E659" s="144" t="s">
        <v>852</v>
      </c>
      <c r="F659" s="144" t="s">
        <v>21</v>
      </c>
      <c r="G659" s="144" t="s">
        <v>35</v>
      </c>
      <c r="H659" s="144" t="s">
        <v>497</v>
      </c>
      <c r="I659" s="144" t="s">
        <v>498</v>
      </c>
      <c r="J659" s="144" t="s">
        <v>113</v>
      </c>
      <c r="K659" s="144" t="s">
        <v>113</v>
      </c>
      <c r="L659" s="144" t="s">
        <v>26</v>
      </c>
      <c r="M659" s="144" t="s">
        <v>26</v>
      </c>
      <c r="N659" s="144" t="s">
        <v>27</v>
      </c>
      <c r="O659" s="144" t="s">
        <v>28</v>
      </c>
      <c r="P659" s="144" t="s">
        <v>27</v>
      </c>
      <c r="Q659" s="144" t="s">
        <v>28</v>
      </c>
    </row>
    <row r="660" ht="15.75" spans="1:17">
      <c r="A660" s="143">
        <v>112898</v>
      </c>
      <c r="B660" s="143" t="s">
        <v>17</v>
      </c>
      <c r="C660" s="144" t="s">
        <v>18</v>
      </c>
      <c r="D660" s="144" t="s">
        <v>19</v>
      </c>
      <c r="E660" s="144" t="s">
        <v>853</v>
      </c>
      <c r="F660" s="144" t="s">
        <v>21</v>
      </c>
      <c r="G660" s="144" t="s">
        <v>49</v>
      </c>
      <c r="H660" s="144" t="s">
        <v>50</v>
      </c>
      <c r="I660" s="144" t="s">
        <v>51</v>
      </c>
      <c r="J660" s="144" t="s">
        <v>38</v>
      </c>
      <c r="K660" s="144" t="s">
        <v>38</v>
      </c>
      <c r="L660" s="144" t="s">
        <v>26</v>
      </c>
      <c r="M660" s="144" t="s">
        <v>26</v>
      </c>
      <c r="N660" s="144" t="s">
        <v>27</v>
      </c>
      <c r="O660" s="144" t="s">
        <v>28</v>
      </c>
      <c r="P660" s="144" t="s">
        <v>27</v>
      </c>
      <c r="Q660" s="144" t="s">
        <v>28</v>
      </c>
    </row>
    <row r="661" ht="15.75" spans="1:17">
      <c r="A661" s="143">
        <v>112897</v>
      </c>
      <c r="B661" s="143" t="s">
        <v>17</v>
      </c>
      <c r="C661" s="144" t="s">
        <v>18</v>
      </c>
      <c r="D661" s="144" t="s">
        <v>19</v>
      </c>
      <c r="E661" s="144" t="s">
        <v>854</v>
      </c>
      <c r="F661" s="144" t="s">
        <v>21</v>
      </c>
      <c r="G661" s="144" t="s">
        <v>172</v>
      </c>
      <c r="H661" s="144" t="s">
        <v>290</v>
      </c>
      <c r="I661" s="144" t="s">
        <v>291</v>
      </c>
      <c r="J661" s="144" t="s">
        <v>175</v>
      </c>
      <c r="K661" s="144" t="s">
        <v>175</v>
      </c>
      <c r="L661" s="144" t="s">
        <v>26</v>
      </c>
      <c r="M661" s="144" t="s">
        <v>26</v>
      </c>
      <c r="N661" s="144" t="s">
        <v>27</v>
      </c>
      <c r="O661" s="144" t="s">
        <v>28</v>
      </c>
      <c r="P661" s="144" t="s">
        <v>27</v>
      </c>
      <c r="Q661" s="144" t="s">
        <v>28</v>
      </c>
    </row>
    <row r="662" ht="15.75" spans="1:17">
      <c r="A662" s="143">
        <v>112896</v>
      </c>
      <c r="B662" s="143" t="s">
        <v>17</v>
      </c>
      <c r="C662" s="144" t="s">
        <v>18</v>
      </c>
      <c r="D662" s="144" t="s">
        <v>19</v>
      </c>
      <c r="E662" s="144" t="s">
        <v>855</v>
      </c>
      <c r="F662" s="144" t="s">
        <v>21</v>
      </c>
      <c r="G662" s="144" t="s">
        <v>49</v>
      </c>
      <c r="H662" s="144" t="s">
        <v>50</v>
      </c>
      <c r="I662" s="144" t="s">
        <v>51</v>
      </c>
      <c r="J662" s="144" t="s">
        <v>38</v>
      </c>
      <c r="K662" s="144" t="s">
        <v>38</v>
      </c>
      <c r="L662" s="144" t="s">
        <v>26</v>
      </c>
      <c r="M662" s="144" t="s">
        <v>26</v>
      </c>
      <c r="N662" s="144" t="s">
        <v>27</v>
      </c>
      <c r="O662" s="144" t="s">
        <v>28</v>
      </c>
      <c r="P662" s="144" t="s">
        <v>27</v>
      </c>
      <c r="Q662" s="144" t="s">
        <v>28</v>
      </c>
    </row>
    <row r="663" ht="15.75" spans="1:17">
      <c r="A663" s="143">
        <v>112895</v>
      </c>
      <c r="B663" s="143" t="s">
        <v>17</v>
      </c>
      <c r="C663" s="144" t="s">
        <v>18</v>
      </c>
      <c r="D663" s="144" t="s">
        <v>101</v>
      </c>
      <c r="E663" s="144" t="s">
        <v>856</v>
      </c>
      <c r="F663" s="144" t="s">
        <v>21</v>
      </c>
      <c r="G663" s="144" t="s">
        <v>35</v>
      </c>
      <c r="H663" s="144" t="s">
        <v>497</v>
      </c>
      <c r="I663" s="144" t="s">
        <v>498</v>
      </c>
      <c r="J663" s="144" t="s">
        <v>113</v>
      </c>
      <c r="K663" s="144" t="s">
        <v>113</v>
      </c>
      <c r="L663" s="144" t="s">
        <v>26</v>
      </c>
      <c r="M663" s="144" t="s">
        <v>26</v>
      </c>
      <c r="N663" s="144" t="s">
        <v>27</v>
      </c>
      <c r="O663" s="144" t="s">
        <v>28</v>
      </c>
      <c r="P663" s="144" t="s">
        <v>27</v>
      </c>
      <c r="Q663" s="144" t="s">
        <v>28</v>
      </c>
    </row>
    <row r="664" ht="15.75" spans="1:17">
      <c r="A664" s="143">
        <v>112894</v>
      </c>
      <c r="B664" s="143" t="s">
        <v>17</v>
      </c>
      <c r="C664" s="144" t="s">
        <v>18</v>
      </c>
      <c r="D664" s="144" t="s">
        <v>19</v>
      </c>
      <c r="E664" s="144" t="s">
        <v>856</v>
      </c>
      <c r="F664" s="144" t="s">
        <v>21</v>
      </c>
      <c r="G664" s="144" t="s">
        <v>35</v>
      </c>
      <c r="H664" s="144" t="s">
        <v>497</v>
      </c>
      <c r="I664" s="144" t="s">
        <v>498</v>
      </c>
      <c r="J664" s="144" t="s">
        <v>113</v>
      </c>
      <c r="K664" s="144" t="s">
        <v>113</v>
      </c>
      <c r="L664" s="144" t="s">
        <v>26</v>
      </c>
      <c r="M664" s="144" t="s">
        <v>26</v>
      </c>
      <c r="N664" s="144" t="s">
        <v>27</v>
      </c>
      <c r="O664" s="144" t="s">
        <v>28</v>
      </c>
      <c r="P664" s="144" t="s">
        <v>27</v>
      </c>
      <c r="Q664" s="144" t="s">
        <v>28</v>
      </c>
    </row>
    <row r="665" ht="15.75" spans="1:17">
      <c r="A665" s="143">
        <v>112893</v>
      </c>
      <c r="B665" s="143" t="s">
        <v>17</v>
      </c>
      <c r="C665" s="144" t="s">
        <v>18</v>
      </c>
      <c r="D665" s="144" t="s">
        <v>19</v>
      </c>
      <c r="E665" s="144" t="s">
        <v>857</v>
      </c>
      <c r="F665" s="144" t="s">
        <v>21</v>
      </c>
      <c r="G665" s="144" t="s">
        <v>150</v>
      </c>
      <c r="H665" s="144" t="s">
        <v>296</v>
      </c>
      <c r="I665" s="144" t="s">
        <v>297</v>
      </c>
      <c r="J665" s="144" t="s">
        <v>175</v>
      </c>
      <c r="K665" s="144" t="s">
        <v>175</v>
      </c>
      <c r="L665" s="144" t="s">
        <v>26</v>
      </c>
      <c r="M665" s="144" t="s">
        <v>26</v>
      </c>
      <c r="N665" s="144" t="s">
        <v>27</v>
      </c>
      <c r="O665" s="144" t="s">
        <v>28</v>
      </c>
      <c r="P665" s="144" t="s">
        <v>27</v>
      </c>
      <c r="Q665" s="144" t="s">
        <v>28</v>
      </c>
    </row>
    <row r="666" ht="15.75" spans="1:17">
      <c r="A666" s="143">
        <v>112892</v>
      </c>
      <c r="B666" s="143" t="s">
        <v>17</v>
      </c>
      <c r="C666" s="144" t="s">
        <v>18</v>
      </c>
      <c r="D666" s="144" t="s">
        <v>19</v>
      </c>
      <c r="E666" s="144" t="s">
        <v>858</v>
      </c>
      <c r="F666" s="144" t="s">
        <v>859</v>
      </c>
      <c r="G666" s="144" t="s">
        <v>118</v>
      </c>
      <c r="H666" s="144" t="s">
        <v>134</v>
      </c>
      <c r="I666" s="144" t="s">
        <v>135</v>
      </c>
      <c r="J666" s="144" t="s">
        <v>26</v>
      </c>
      <c r="K666" s="144" t="s">
        <v>26</v>
      </c>
      <c r="L666" s="144" t="s">
        <v>26</v>
      </c>
      <c r="M666" s="144" t="s">
        <v>26</v>
      </c>
      <c r="N666" s="144" t="s">
        <v>27</v>
      </c>
      <c r="O666" s="144" t="s">
        <v>28</v>
      </c>
      <c r="P666" s="144" t="s">
        <v>27</v>
      </c>
      <c r="Q666" s="144" t="s">
        <v>28</v>
      </c>
    </row>
    <row r="667" ht="15.75" spans="1:17">
      <c r="A667" s="143">
        <v>112891</v>
      </c>
      <c r="B667" s="143" t="s">
        <v>17</v>
      </c>
      <c r="C667" s="144" t="s">
        <v>18</v>
      </c>
      <c r="D667" s="144" t="s">
        <v>19</v>
      </c>
      <c r="E667" s="144" t="s">
        <v>860</v>
      </c>
      <c r="F667" s="144" t="s">
        <v>859</v>
      </c>
      <c r="G667" s="144" t="s">
        <v>118</v>
      </c>
      <c r="H667" s="144" t="s">
        <v>131</v>
      </c>
      <c r="I667" s="144" t="s">
        <v>132</v>
      </c>
      <c r="J667" s="144" t="s">
        <v>26</v>
      </c>
      <c r="K667" s="144" t="s">
        <v>26</v>
      </c>
      <c r="L667" s="144" t="s">
        <v>26</v>
      </c>
      <c r="M667" s="144" t="s">
        <v>26</v>
      </c>
      <c r="N667" s="144" t="s">
        <v>27</v>
      </c>
      <c r="O667" s="144" t="s">
        <v>28</v>
      </c>
      <c r="P667" s="144" t="s">
        <v>27</v>
      </c>
      <c r="Q667" s="144" t="s">
        <v>28</v>
      </c>
    </row>
    <row r="668" ht="15.75" spans="1:17">
      <c r="A668" s="143">
        <v>112890</v>
      </c>
      <c r="B668" s="143" t="s">
        <v>17</v>
      </c>
      <c r="C668" s="144" t="s">
        <v>18</v>
      </c>
      <c r="D668" s="144" t="s">
        <v>19</v>
      </c>
      <c r="E668" s="144" t="s">
        <v>861</v>
      </c>
      <c r="F668" s="144" t="s">
        <v>859</v>
      </c>
      <c r="G668" s="144" t="s">
        <v>118</v>
      </c>
      <c r="H668" s="144" t="s">
        <v>128</v>
      </c>
      <c r="I668" s="144" t="s">
        <v>129</v>
      </c>
      <c r="J668" s="144" t="s">
        <v>26</v>
      </c>
      <c r="K668" s="144" t="s">
        <v>26</v>
      </c>
      <c r="L668" s="144" t="s">
        <v>26</v>
      </c>
      <c r="M668" s="144" t="s">
        <v>26</v>
      </c>
      <c r="N668" s="144" t="s">
        <v>27</v>
      </c>
      <c r="O668" s="144" t="s">
        <v>28</v>
      </c>
      <c r="P668" s="144" t="s">
        <v>27</v>
      </c>
      <c r="Q668" s="144" t="s">
        <v>28</v>
      </c>
    </row>
    <row r="669" ht="15.75" spans="1:17">
      <c r="A669" s="143">
        <v>112889</v>
      </c>
      <c r="B669" s="143" t="s">
        <v>17</v>
      </c>
      <c r="C669" s="144" t="s">
        <v>18</v>
      </c>
      <c r="D669" s="144" t="s">
        <v>19</v>
      </c>
      <c r="E669" s="144" t="s">
        <v>862</v>
      </c>
      <c r="F669" s="144" t="s">
        <v>859</v>
      </c>
      <c r="G669" s="144" t="s">
        <v>118</v>
      </c>
      <c r="H669" s="144" t="s">
        <v>125</v>
      </c>
      <c r="I669" s="144" t="s">
        <v>126</v>
      </c>
      <c r="J669" s="144" t="s">
        <v>26</v>
      </c>
      <c r="K669" s="144" t="s">
        <v>26</v>
      </c>
      <c r="L669" s="144" t="s">
        <v>26</v>
      </c>
      <c r="M669" s="144" t="s">
        <v>26</v>
      </c>
      <c r="N669" s="144" t="s">
        <v>27</v>
      </c>
      <c r="O669" s="144" t="s">
        <v>28</v>
      </c>
      <c r="P669" s="144" t="s">
        <v>27</v>
      </c>
      <c r="Q669" s="144" t="s">
        <v>28</v>
      </c>
    </row>
    <row r="670" ht="15.75" spans="1:17">
      <c r="A670" s="143">
        <v>112888</v>
      </c>
      <c r="B670" s="143" t="s">
        <v>17</v>
      </c>
      <c r="C670" s="144" t="s">
        <v>18</v>
      </c>
      <c r="D670" s="144" t="s">
        <v>19</v>
      </c>
      <c r="E670" s="144" t="s">
        <v>863</v>
      </c>
      <c r="F670" s="144" t="s">
        <v>859</v>
      </c>
      <c r="G670" s="144" t="s">
        <v>118</v>
      </c>
      <c r="H670" s="144" t="s">
        <v>122</v>
      </c>
      <c r="I670" s="144" t="s">
        <v>123</v>
      </c>
      <c r="J670" s="144" t="s">
        <v>26</v>
      </c>
      <c r="K670" s="144" t="s">
        <v>26</v>
      </c>
      <c r="L670" s="144" t="s">
        <v>26</v>
      </c>
      <c r="M670" s="144" t="s">
        <v>26</v>
      </c>
      <c r="N670" s="144" t="s">
        <v>27</v>
      </c>
      <c r="O670" s="144" t="s">
        <v>28</v>
      </c>
      <c r="P670" s="144" t="s">
        <v>27</v>
      </c>
      <c r="Q670" s="144" t="s">
        <v>28</v>
      </c>
    </row>
    <row r="671" ht="15.75" spans="1:17">
      <c r="A671" s="143">
        <v>112887</v>
      </c>
      <c r="B671" s="143" t="s">
        <v>17</v>
      </c>
      <c r="C671" s="144" t="s">
        <v>18</v>
      </c>
      <c r="D671" s="144" t="s">
        <v>19</v>
      </c>
      <c r="E671" s="144" t="s">
        <v>864</v>
      </c>
      <c r="F671" s="144" t="s">
        <v>859</v>
      </c>
      <c r="G671" s="144" t="s">
        <v>118</v>
      </c>
      <c r="H671" s="144" t="s">
        <v>119</v>
      </c>
      <c r="I671" s="144" t="s">
        <v>120</v>
      </c>
      <c r="J671" s="144" t="s">
        <v>26</v>
      </c>
      <c r="K671" s="144" t="s">
        <v>26</v>
      </c>
      <c r="L671" s="144" t="s">
        <v>26</v>
      </c>
      <c r="M671" s="144" t="s">
        <v>26</v>
      </c>
      <c r="N671" s="144" t="s">
        <v>27</v>
      </c>
      <c r="O671" s="144" t="s">
        <v>28</v>
      </c>
      <c r="P671" s="144" t="s">
        <v>27</v>
      </c>
      <c r="Q671" s="144" t="s">
        <v>28</v>
      </c>
    </row>
    <row r="672" ht="15.75" spans="1:17">
      <c r="A672" s="143">
        <v>112886</v>
      </c>
      <c r="B672" s="143" t="s">
        <v>17</v>
      </c>
      <c r="C672" s="144" t="s">
        <v>18</v>
      </c>
      <c r="D672" s="144" t="s">
        <v>19</v>
      </c>
      <c r="E672" s="144" t="s">
        <v>865</v>
      </c>
      <c r="F672" s="144" t="s">
        <v>859</v>
      </c>
      <c r="G672" s="144" t="s">
        <v>118</v>
      </c>
      <c r="H672" s="144" t="s">
        <v>137</v>
      </c>
      <c r="I672" s="144" t="s">
        <v>138</v>
      </c>
      <c r="J672" s="144" t="s">
        <v>26</v>
      </c>
      <c r="K672" s="144" t="s">
        <v>26</v>
      </c>
      <c r="L672" s="144" t="s">
        <v>26</v>
      </c>
      <c r="M672" s="144" t="s">
        <v>26</v>
      </c>
      <c r="N672" s="144" t="s">
        <v>27</v>
      </c>
      <c r="O672" s="144" t="s">
        <v>28</v>
      </c>
      <c r="P672" s="144" t="s">
        <v>27</v>
      </c>
      <c r="Q672" s="144" t="s">
        <v>28</v>
      </c>
    </row>
    <row r="673" ht="15.75" spans="1:17">
      <c r="A673" s="143">
        <v>112885</v>
      </c>
      <c r="B673" s="143" t="s">
        <v>17</v>
      </c>
      <c r="C673" s="144" t="s">
        <v>18</v>
      </c>
      <c r="D673" s="144" t="s">
        <v>19</v>
      </c>
      <c r="E673" s="144" t="s">
        <v>866</v>
      </c>
      <c r="F673" s="144" t="s">
        <v>859</v>
      </c>
      <c r="G673" s="144" t="s">
        <v>118</v>
      </c>
      <c r="H673" s="144" t="s">
        <v>140</v>
      </c>
      <c r="I673" s="144" t="s">
        <v>141</v>
      </c>
      <c r="J673" s="144" t="s">
        <v>26</v>
      </c>
      <c r="K673" s="144" t="s">
        <v>26</v>
      </c>
      <c r="L673" s="144" t="s">
        <v>26</v>
      </c>
      <c r="M673" s="144" t="s">
        <v>26</v>
      </c>
      <c r="N673" s="144" t="s">
        <v>27</v>
      </c>
      <c r="O673" s="144" t="s">
        <v>28</v>
      </c>
      <c r="P673" s="144" t="s">
        <v>27</v>
      </c>
      <c r="Q673" s="144" t="s">
        <v>28</v>
      </c>
    </row>
    <row r="674" ht="15.75" spans="1:17">
      <c r="A674" s="143">
        <v>112884</v>
      </c>
      <c r="B674" s="143" t="s">
        <v>17</v>
      </c>
      <c r="C674" s="144" t="s">
        <v>18</v>
      </c>
      <c r="D674" s="144" t="s">
        <v>19</v>
      </c>
      <c r="E674" s="144" t="s">
        <v>867</v>
      </c>
      <c r="F674" s="144" t="s">
        <v>859</v>
      </c>
      <c r="G674" s="144" t="s">
        <v>118</v>
      </c>
      <c r="H674" s="144" t="s">
        <v>143</v>
      </c>
      <c r="I674" s="144" t="s">
        <v>144</v>
      </c>
      <c r="J674" s="144" t="s">
        <v>26</v>
      </c>
      <c r="K674" s="144" t="s">
        <v>26</v>
      </c>
      <c r="L674" s="144" t="s">
        <v>26</v>
      </c>
      <c r="M674" s="144" t="s">
        <v>26</v>
      </c>
      <c r="N674" s="144" t="s">
        <v>27</v>
      </c>
      <c r="O674" s="144" t="s">
        <v>28</v>
      </c>
      <c r="P674" s="144" t="s">
        <v>27</v>
      </c>
      <c r="Q674" s="144" t="s">
        <v>28</v>
      </c>
    </row>
    <row r="675" ht="15.75" spans="1:17">
      <c r="A675" s="143">
        <v>112883</v>
      </c>
      <c r="B675" s="143" t="s">
        <v>17</v>
      </c>
      <c r="C675" s="144" t="s">
        <v>18</v>
      </c>
      <c r="D675" s="144" t="s">
        <v>19</v>
      </c>
      <c r="E675" s="144" t="s">
        <v>868</v>
      </c>
      <c r="F675" s="144" t="s">
        <v>859</v>
      </c>
      <c r="G675" s="144" t="s">
        <v>118</v>
      </c>
      <c r="H675" s="144" t="s">
        <v>146</v>
      </c>
      <c r="I675" s="144" t="s">
        <v>147</v>
      </c>
      <c r="J675" s="144" t="s">
        <v>26</v>
      </c>
      <c r="K675" s="144" t="s">
        <v>26</v>
      </c>
      <c r="L675" s="144" t="s">
        <v>26</v>
      </c>
      <c r="M675" s="144" t="s">
        <v>26</v>
      </c>
      <c r="N675" s="144" t="s">
        <v>27</v>
      </c>
      <c r="O675" s="144" t="s">
        <v>28</v>
      </c>
      <c r="P675" s="144" t="s">
        <v>27</v>
      </c>
      <c r="Q675" s="144" t="s">
        <v>28</v>
      </c>
    </row>
    <row r="676" ht="15.75" spans="1:17">
      <c r="A676" s="143">
        <v>112882</v>
      </c>
      <c r="B676" s="143" t="s">
        <v>17</v>
      </c>
      <c r="C676" s="144" t="s">
        <v>18</v>
      </c>
      <c r="D676" s="144" t="s">
        <v>19</v>
      </c>
      <c r="E676" s="144" t="s">
        <v>869</v>
      </c>
      <c r="F676" s="144" t="s">
        <v>21</v>
      </c>
      <c r="G676" s="144" t="s">
        <v>35</v>
      </c>
      <c r="H676" s="144" t="s">
        <v>522</v>
      </c>
      <c r="I676" s="144" t="s">
        <v>523</v>
      </c>
      <c r="J676" s="144" t="s">
        <v>26</v>
      </c>
      <c r="K676" s="144" t="s">
        <v>26</v>
      </c>
      <c r="L676" s="144" t="s">
        <v>26</v>
      </c>
      <c r="M676" s="144" t="s">
        <v>26</v>
      </c>
      <c r="N676" s="144" t="s">
        <v>27</v>
      </c>
      <c r="O676" s="144" t="s">
        <v>28</v>
      </c>
      <c r="P676" s="144" t="s">
        <v>27</v>
      </c>
      <c r="Q676" s="144" t="s">
        <v>28</v>
      </c>
    </row>
    <row r="677" ht="15.75" spans="1:17">
      <c r="A677" s="143">
        <v>112881</v>
      </c>
      <c r="B677" s="143" t="s">
        <v>17</v>
      </c>
      <c r="C677" s="144" t="s">
        <v>18</v>
      </c>
      <c r="D677" s="144" t="s">
        <v>19</v>
      </c>
      <c r="E677" s="144" t="s">
        <v>870</v>
      </c>
      <c r="F677" s="144" t="s">
        <v>21</v>
      </c>
      <c r="G677" s="144" t="s">
        <v>35</v>
      </c>
      <c r="H677" s="144" t="s">
        <v>514</v>
      </c>
      <c r="I677" s="144" t="s">
        <v>515</v>
      </c>
      <c r="J677" s="144" t="s">
        <v>26</v>
      </c>
      <c r="K677" s="144" t="s">
        <v>26</v>
      </c>
      <c r="L677" s="144" t="s">
        <v>26</v>
      </c>
      <c r="M677" s="144" t="s">
        <v>26</v>
      </c>
      <c r="N677" s="144" t="s">
        <v>27</v>
      </c>
      <c r="O677" s="144" t="s">
        <v>28</v>
      </c>
      <c r="P677" s="144" t="s">
        <v>27</v>
      </c>
      <c r="Q677" s="144" t="s">
        <v>28</v>
      </c>
    </row>
    <row r="678" ht="15.75" spans="1:17">
      <c r="A678" s="143">
        <v>112880</v>
      </c>
      <c r="B678" s="143" t="s">
        <v>17</v>
      </c>
      <c r="C678" s="144" t="s">
        <v>18</v>
      </c>
      <c r="D678" s="144" t="s">
        <v>19</v>
      </c>
      <c r="E678" s="144" t="s">
        <v>871</v>
      </c>
      <c r="F678" s="144" t="s">
        <v>21</v>
      </c>
      <c r="G678" s="144" t="s">
        <v>49</v>
      </c>
      <c r="H678" s="144" t="s">
        <v>50</v>
      </c>
      <c r="I678" s="144" t="s">
        <v>51</v>
      </c>
      <c r="J678" s="144" t="s">
        <v>38</v>
      </c>
      <c r="K678" s="144" t="s">
        <v>38</v>
      </c>
      <c r="L678" s="144" t="s">
        <v>26</v>
      </c>
      <c r="M678" s="144" t="s">
        <v>26</v>
      </c>
      <c r="N678" s="144" t="s">
        <v>27</v>
      </c>
      <c r="O678" s="144" t="s">
        <v>28</v>
      </c>
      <c r="P678" s="144" t="s">
        <v>27</v>
      </c>
      <c r="Q678" s="144" t="s">
        <v>28</v>
      </c>
    </row>
    <row r="679" ht="15.75" spans="1:17">
      <c r="A679" s="143">
        <v>112879</v>
      </c>
      <c r="B679" s="143" t="s">
        <v>17</v>
      </c>
      <c r="C679" s="144" t="s">
        <v>18</v>
      </c>
      <c r="D679" s="144" t="s">
        <v>19</v>
      </c>
      <c r="E679" s="144" t="s">
        <v>872</v>
      </c>
      <c r="F679" s="144" t="s">
        <v>21</v>
      </c>
      <c r="G679" s="144" t="s">
        <v>150</v>
      </c>
      <c r="H679" s="144" t="s">
        <v>296</v>
      </c>
      <c r="I679" s="144" t="s">
        <v>297</v>
      </c>
      <c r="J679" s="144" t="s">
        <v>175</v>
      </c>
      <c r="K679" s="144" t="s">
        <v>175</v>
      </c>
      <c r="L679" s="144" t="s">
        <v>26</v>
      </c>
      <c r="M679" s="144" t="s">
        <v>26</v>
      </c>
      <c r="N679" s="144" t="s">
        <v>27</v>
      </c>
      <c r="O679" s="144" t="s">
        <v>28</v>
      </c>
      <c r="P679" s="144" t="s">
        <v>27</v>
      </c>
      <c r="Q679" s="144" t="s">
        <v>28</v>
      </c>
    </row>
    <row r="680" ht="15.75" spans="1:17">
      <c r="A680" s="143">
        <v>112878</v>
      </c>
      <c r="B680" s="143" t="s">
        <v>17</v>
      </c>
      <c r="C680" s="144" t="s">
        <v>18</v>
      </c>
      <c r="D680" s="144" t="s">
        <v>101</v>
      </c>
      <c r="E680" s="144" t="s">
        <v>873</v>
      </c>
      <c r="F680" s="144" t="s">
        <v>21</v>
      </c>
      <c r="G680" s="144" t="s">
        <v>172</v>
      </c>
      <c r="H680" s="144" t="s">
        <v>874</v>
      </c>
      <c r="I680" s="144" t="s">
        <v>875</v>
      </c>
      <c r="J680" s="144" t="s">
        <v>175</v>
      </c>
      <c r="K680" s="144" t="s">
        <v>175</v>
      </c>
      <c r="L680" s="144" t="s">
        <v>26</v>
      </c>
      <c r="M680" s="144" t="s">
        <v>26</v>
      </c>
      <c r="N680" s="144" t="s">
        <v>27</v>
      </c>
      <c r="O680" s="144" t="s">
        <v>28</v>
      </c>
      <c r="P680" s="144" t="s">
        <v>27</v>
      </c>
      <c r="Q680" s="144" t="s">
        <v>28</v>
      </c>
    </row>
    <row r="681" ht="15.75" spans="1:17">
      <c r="A681" s="143">
        <v>112877</v>
      </c>
      <c r="B681" s="143" t="s">
        <v>17</v>
      </c>
      <c r="C681" s="144" t="s">
        <v>18</v>
      </c>
      <c r="D681" s="144" t="s">
        <v>19</v>
      </c>
      <c r="E681" s="144" t="s">
        <v>873</v>
      </c>
      <c r="F681" s="144" t="s">
        <v>21</v>
      </c>
      <c r="G681" s="144" t="s">
        <v>172</v>
      </c>
      <c r="H681" s="144" t="s">
        <v>874</v>
      </c>
      <c r="I681" s="144" t="s">
        <v>875</v>
      </c>
      <c r="J681" s="144" t="s">
        <v>175</v>
      </c>
      <c r="K681" s="144" t="s">
        <v>175</v>
      </c>
      <c r="L681" s="144" t="s">
        <v>26</v>
      </c>
      <c r="M681" s="144" t="s">
        <v>26</v>
      </c>
      <c r="N681" s="144" t="s">
        <v>27</v>
      </c>
      <c r="O681" s="144" t="s">
        <v>28</v>
      </c>
      <c r="P681" s="144" t="s">
        <v>27</v>
      </c>
      <c r="Q681" s="144" t="s">
        <v>28</v>
      </c>
    </row>
    <row r="682" ht="15.75" spans="1:17">
      <c r="A682" s="143">
        <v>112876</v>
      </c>
      <c r="B682" s="143" t="s">
        <v>17</v>
      </c>
      <c r="C682" s="144" t="s">
        <v>18</v>
      </c>
      <c r="D682" s="144" t="s">
        <v>19</v>
      </c>
      <c r="E682" s="144" t="s">
        <v>876</v>
      </c>
      <c r="F682" s="144" t="s">
        <v>21</v>
      </c>
      <c r="G682" s="144" t="s">
        <v>150</v>
      </c>
      <c r="H682" s="144" t="s">
        <v>296</v>
      </c>
      <c r="I682" s="144" t="s">
        <v>297</v>
      </c>
      <c r="J682" s="144" t="s">
        <v>175</v>
      </c>
      <c r="K682" s="144" t="s">
        <v>175</v>
      </c>
      <c r="L682" s="144" t="s">
        <v>26</v>
      </c>
      <c r="M682" s="144" t="s">
        <v>26</v>
      </c>
      <c r="N682" s="144" t="s">
        <v>27</v>
      </c>
      <c r="O682" s="144" t="s">
        <v>28</v>
      </c>
      <c r="P682" s="144" t="s">
        <v>27</v>
      </c>
      <c r="Q682" s="144" t="s">
        <v>28</v>
      </c>
    </row>
    <row r="683" ht="15.75" spans="1:17">
      <c r="A683" s="143">
        <v>112875</v>
      </c>
      <c r="B683" s="143" t="s">
        <v>17</v>
      </c>
      <c r="C683" s="144" t="s">
        <v>18</v>
      </c>
      <c r="D683" s="144" t="s">
        <v>19</v>
      </c>
      <c r="E683" s="144" t="s">
        <v>877</v>
      </c>
      <c r="F683" s="144" t="s">
        <v>21</v>
      </c>
      <c r="G683" s="144" t="s">
        <v>35</v>
      </c>
      <c r="H683" s="144" t="s">
        <v>345</v>
      </c>
      <c r="I683" s="144" t="s">
        <v>346</v>
      </c>
      <c r="J683" s="144" t="s">
        <v>113</v>
      </c>
      <c r="K683" s="144" t="s">
        <v>113</v>
      </c>
      <c r="L683" s="144" t="s">
        <v>26</v>
      </c>
      <c r="M683" s="144" t="s">
        <v>26</v>
      </c>
      <c r="N683" s="144" t="s">
        <v>27</v>
      </c>
      <c r="O683" s="144" t="s">
        <v>28</v>
      </c>
      <c r="P683" s="144" t="s">
        <v>27</v>
      </c>
      <c r="Q683" s="144" t="s">
        <v>28</v>
      </c>
    </row>
    <row r="684" ht="15.75" spans="1:17">
      <c r="A684" s="143">
        <v>112874</v>
      </c>
      <c r="B684" s="143" t="s">
        <v>17</v>
      </c>
      <c r="C684" s="144" t="s">
        <v>18</v>
      </c>
      <c r="D684" s="144" t="s">
        <v>19</v>
      </c>
      <c r="E684" s="144" t="s">
        <v>878</v>
      </c>
      <c r="F684" s="144" t="s">
        <v>21</v>
      </c>
      <c r="G684" s="144" t="s">
        <v>35</v>
      </c>
      <c r="H684" s="144" t="s">
        <v>514</v>
      </c>
      <c r="I684" s="144" t="s">
        <v>515</v>
      </c>
      <c r="J684" s="144" t="s">
        <v>26</v>
      </c>
      <c r="K684" s="144" t="s">
        <v>26</v>
      </c>
      <c r="L684" s="144" t="s">
        <v>26</v>
      </c>
      <c r="M684" s="144" t="s">
        <v>26</v>
      </c>
      <c r="N684" s="144" t="s">
        <v>27</v>
      </c>
      <c r="O684" s="144" t="s">
        <v>28</v>
      </c>
      <c r="P684" s="144" t="s">
        <v>27</v>
      </c>
      <c r="Q684" s="144" t="s">
        <v>28</v>
      </c>
    </row>
    <row r="685" ht="15.75" spans="1:17">
      <c r="A685" s="143">
        <v>112873</v>
      </c>
      <c r="B685" s="143" t="s">
        <v>17</v>
      </c>
      <c r="C685" s="144" t="s">
        <v>18</v>
      </c>
      <c r="D685" s="144" t="s">
        <v>19</v>
      </c>
      <c r="E685" s="144" t="s">
        <v>879</v>
      </c>
      <c r="F685" s="144" t="s">
        <v>21</v>
      </c>
      <c r="G685" s="144" t="s">
        <v>150</v>
      </c>
      <c r="H685" s="144" t="s">
        <v>296</v>
      </c>
      <c r="I685" s="144" t="s">
        <v>297</v>
      </c>
      <c r="J685" s="144" t="s">
        <v>334</v>
      </c>
      <c r="K685" s="144" t="s">
        <v>334</v>
      </c>
      <c r="L685" s="144" t="s">
        <v>26</v>
      </c>
      <c r="M685" s="144" t="s">
        <v>26</v>
      </c>
      <c r="N685" s="144" t="s">
        <v>27</v>
      </c>
      <c r="O685" s="144" t="s">
        <v>28</v>
      </c>
      <c r="P685" s="144" t="s">
        <v>27</v>
      </c>
      <c r="Q685" s="144" t="s">
        <v>28</v>
      </c>
    </row>
    <row r="686" ht="15.75" spans="1:17">
      <c r="A686" s="143">
        <v>112872</v>
      </c>
      <c r="B686" s="143" t="s">
        <v>17</v>
      </c>
      <c r="C686" s="144" t="s">
        <v>18</v>
      </c>
      <c r="D686" s="144" t="s">
        <v>19</v>
      </c>
      <c r="E686" s="144" t="s">
        <v>880</v>
      </c>
      <c r="F686" s="144" t="s">
        <v>21</v>
      </c>
      <c r="G686" s="144" t="s">
        <v>35</v>
      </c>
      <c r="H686" s="144" t="s">
        <v>514</v>
      </c>
      <c r="I686" s="144" t="s">
        <v>515</v>
      </c>
      <c r="J686" s="144" t="s">
        <v>26</v>
      </c>
      <c r="K686" s="144" t="s">
        <v>26</v>
      </c>
      <c r="L686" s="144" t="s">
        <v>26</v>
      </c>
      <c r="M686" s="144" t="s">
        <v>26</v>
      </c>
      <c r="N686" s="144" t="s">
        <v>27</v>
      </c>
      <c r="O686" s="144" t="s">
        <v>28</v>
      </c>
      <c r="P686" s="144" t="s">
        <v>27</v>
      </c>
      <c r="Q686" s="144" t="s">
        <v>28</v>
      </c>
    </row>
    <row r="687" ht="15.75" spans="1:17">
      <c r="A687" s="143">
        <v>112871</v>
      </c>
      <c r="B687" s="143" t="s">
        <v>17</v>
      </c>
      <c r="C687" s="144" t="s">
        <v>18</v>
      </c>
      <c r="D687" s="144" t="s">
        <v>19</v>
      </c>
      <c r="E687" s="144" t="s">
        <v>881</v>
      </c>
      <c r="F687" s="144" t="s">
        <v>21</v>
      </c>
      <c r="G687" s="144" t="s">
        <v>35</v>
      </c>
      <c r="H687" s="144" t="s">
        <v>514</v>
      </c>
      <c r="I687" s="144" t="s">
        <v>515</v>
      </c>
      <c r="J687" s="144" t="s">
        <v>26</v>
      </c>
      <c r="K687" s="144" t="s">
        <v>26</v>
      </c>
      <c r="L687" s="144" t="s">
        <v>26</v>
      </c>
      <c r="M687" s="144" t="s">
        <v>26</v>
      </c>
      <c r="N687" s="144" t="s">
        <v>27</v>
      </c>
      <c r="O687" s="144" t="s">
        <v>28</v>
      </c>
      <c r="P687" s="144" t="s">
        <v>27</v>
      </c>
      <c r="Q687" s="144" t="s">
        <v>28</v>
      </c>
    </row>
    <row r="688" ht="15.75" spans="1:17">
      <c r="A688" s="143">
        <v>112870</v>
      </c>
      <c r="B688" s="143" t="s">
        <v>17</v>
      </c>
      <c r="C688" s="144" t="s">
        <v>18</v>
      </c>
      <c r="D688" s="144" t="s">
        <v>19</v>
      </c>
      <c r="E688" s="144" t="s">
        <v>882</v>
      </c>
      <c r="F688" s="144" t="s">
        <v>21</v>
      </c>
      <c r="G688" s="144" t="s">
        <v>150</v>
      </c>
      <c r="H688" s="144" t="s">
        <v>883</v>
      </c>
      <c r="I688" s="144" t="s">
        <v>884</v>
      </c>
      <c r="J688" s="144" t="s">
        <v>183</v>
      </c>
      <c r="K688" s="144" t="s">
        <v>183</v>
      </c>
      <c r="L688" s="144" t="s">
        <v>26</v>
      </c>
      <c r="M688" s="144" t="s">
        <v>26</v>
      </c>
      <c r="N688" s="144" t="s">
        <v>27</v>
      </c>
      <c r="O688" s="144" t="s">
        <v>28</v>
      </c>
      <c r="P688" s="144" t="s">
        <v>27</v>
      </c>
      <c r="Q688" s="144" t="s">
        <v>28</v>
      </c>
    </row>
    <row r="689" ht="15.75" spans="1:17">
      <c r="A689" s="143">
        <v>112869</v>
      </c>
      <c r="B689" s="143" t="s">
        <v>17</v>
      </c>
      <c r="C689" s="144" t="s">
        <v>18</v>
      </c>
      <c r="D689" s="144" t="s">
        <v>19</v>
      </c>
      <c r="E689" s="144" t="s">
        <v>885</v>
      </c>
      <c r="F689" s="144" t="s">
        <v>21</v>
      </c>
      <c r="G689" s="144" t="s">
        <v>35</v>
      </c>
      <c r="H689" s="144" t="s">
        <v>522</v>
      </c>
      <c r="I689" s="144" t="s">
        <v>523</v>
      </c>
      <c r="J689" s="144" t="s">
        <v>26</v>
      </c>
      <c r="K689" s="144" t="s">
        <v>26</v>
      </c>
      <c r="L689" s="144" t="s">
        <v>26</v>
      </c>
      <c r="M689" s="144" t="s">
        <v>26</v>
      </c>
      <c r="N689" s="144" t="s">
        <v>27</v>
      </c>
      <c r="O689" s="144" t="s">
        <v>28</v>
      </c>
      <c r="P689" s="144" t="s">
        <v>27</v>
      </c>
      <c r="Q689" s="144" t="s">
        <v>28</v>
      </c>
    </row>
    <row r="690" ht="15.75" spans="1:17">
      <c r="A690" s="143">
        <v>112868</v>
      </c>
      <c r="B690" s="143" t="s">
        <v>17</v>
      </c>
      <c r="C690" s="144" t="s">
        <v>18</v>
      </c>
      <c r="D690" s="144" t="s">
        <v>19</v>
      </c>
      <c r="E690" s="144" t="s">
        <v>886</v>
      </c>
      <c r="F690" s="144" t="s">
        <v>887</v>
      </c>
      <c r="G690" s="144" t="s">
        <v>118</v>
      </c>
      <c r="H690" s="144" t="s">
        <v>134</v>
      </c>
      <c r="I690" s="144" t="s">
        <v>135</v>
      </c>
      <c r="J690" s="144" t="s">
        <v>26</v>
      </c>
      <c r="K690" s="144" t="s">
        <v>26</v>
      </c>
      <c r="L690" s="144" t="s">
        <v>26</v>
      </c>
      <c r="M690" s="144" t="s">
        <v>26</v>
      </c>
      <c r="N690" s="144" t="s">
        <v>27</v>
      </c>
      <c r="O690" s="144" t="s">
        <v>28</v>
      </c>
      <c r="P690" s="144" t="s">
        <v>27</v>
      </c>
      <c r="Q690" s="144" t="s">
        <v>28</v>
      </c>
    </row>
    <row r="691" ht="15.75" spans="1:17">
      <c r="A691" s="143">
        <v>112867</v>
      </c>
      <c r="B691" s="143" t="s">
        <v>17</v>
      </c>
      <c r="C691" s="144" t="s">
        <v>18</v>
      </c>
      <c r="D691" s="144" t="s">
        <v>19</v>
      </c>
      <c r="E691" s="144" t="s">
        <v>888</v>
      </c>
      <c r="F691" s="144" t="s">
        <v>887</v>
      </c>
      <c r="G691" s="144" t="s">
        <v>118</v>
      </c>
      <c r="H691" s="144" t="s">
        <v>131</v>
      </c>
      <c r="I691" s="144" t="s">
        <v>132</v>
      </c>
      <c r="J691" s="144" t="s">
        <v>26</v>
      </c>
      <c r="K691" s="144" t="s">
        <v>26</v>
      </c>
      <c r="L691" s="144" t="s">
        <v>26</v>
      </c>
      <c r="M691" s="144" t="s">
        <v>26</v>
      </c>
      <c r="N691" s="144" t="s">
        <v>27</v>
      </c>
      <c r="O691" s="144" t="s">
        <v>28</v>
      </c>
      <c r="P691" s="144" t="s">
        <v>27</v>
      </c>
      <c r="Q691" s="144" t="s">
        <v>28</v>
      </c>
    </row>
    <row r="692" ht="15.75" spans="1:17">
      <c r="A692" s="143">
        <v>112866</v>
      </c>
      <c r="B692" s="143" t="s">
        <v>17</v>
      </c>
      <c r="C692" s="144" t="s">
        <v>18</v>
      </c>
      <c r="D692" s="144" t="s">
        <v>19</v>
      </c>
      <c r="E692" s="144" t="s">
        <v>889</v>
      </c>
      <c r="F692" s="144" t="s">
        <v>887</v>
      </c>
      <c r="G692" s="144" t="s">
        <v>118</v>
      </c>
      <c r="H692" s="144" t="s">
        <v>128</v>
      </c>
      <c r="I692" s="144" t="s">
        <v>129</v>
      </c>
      <c r="J692" s="144" t="s">
        <v>26</v>
      </c>
      <c r="K692" s="144" t="s">
        <v>26</v>
      </c>
      <c r="L692" s="144" t="s">
        <v>26</v>
      </c>
      <c r="M692" s="144" t="s">
        <v>26</v>
      </c>
      <c r="N692" s="144" t="s">
        <v>27</v>
      </c>
      <c r="O692" s="144" t="s">
        <v>28</v>
      </c>
      <c r="P692" s="144" t="s">
        <v>27</v>
      </c>
      <c r="Q692" s="144" t="s">
        <v>28</v>
      </c>
    </row>
    <row r="693" ht="15.75" spans="1:17">
      <c r="A693" s="143">
        <v>112865</v>
      </c>
      <c r="B693" s="143" t="s">
        <v>17</v>
      </c>
      <c r="C693" s="144" t="s">
        <v>18</v>
      </c>
      <c r="D693" s="144" t="s">
        <v>19</v>
      </c>
      <c r="E693" s="144" t="s">
        <v>890</v>
      </c>
      <c r="F693" s="144" t="s">
        <v>887</v>
      </c>
      <c r="G693" s="144" t="s">
        <v>118</v>
      </c>
      <c r="H693" s="144" t="s">
        <v>125</v>
      </c>
      <c r="I693" s="144" t="s">
        <v>126</v>
      </c>
      <c r="J693" s="144" t="s">
        <v>26</v>
      </c>
      <c r="K693" s="144" t="s">
        <v>26</v>
      </c>
      <c r="L693" s="144" t="s">
        <v>26</v>
      </c>
      <c r="M693" s="144" t="s">
        <v>26</v>
      </c>
      <c r="N693" s="144" t="s">
        <v>27</v>
      </c>
      <c r="O693" s="144" t="s">
        <v>28</v>
      </c>
      <c r="P693" s="144" t="s">
        <v>27</v>
      </c>
      <c r="Q693" s="144" t="s">
        <v>28</v>
      </c>
    </row>
    <row r="694" ht="15.75" spans="1:17">
      <c r="A694" s="143">
        <v>112864</v>
      </c>
      <c r="B694" s="143" t="s">
        <v>17</v>
      </c>
      <c r="C694" s="144" t="s">
        <v>18</v>
      </c>
      <c r="D694" s="144" t="s">
        <v>19</v>
      </c>
      <c r="E694" s="144" t="s">
        <v>891</v>
      </c>
      <c r="F694" s="144" t="s">
        <v>887</v>
      </c>
      <c r="G694" s="144" t="s">
        <v>118</v>
      </c>
      <c r="H694" s="144" t="s">
        <v>122</v>
      </c>
      <c r="I694" s="144" t="s">
        <v>123</v>
      </c>
      <c r="J694" s="144" t="s">
        <v>26</v>
      </c>
      <c r="K694" s="144" t="s">
        <v>26</v>
      </c>
      <c r="L694" s="144" t="s">
        <v>26</v>
      </c>
      <c r="M694" s="144" t="s">
        <v>26</v>
      </c>
      <c r="N694" s="144" t="s">
        <v>27</v>
      </c>
      <c r="O694" s="144" t="s">
        <v>28</v>
      </c>
      <c r="P694" s="144" t="s">
        <v>27</v>
      </c>
      <c r="Q694" s="144" t="s">
        <v>28</v>
      </c>
    </row>
    <row r="695" ht="15.75" spans="1:17">
      <c r="A695" s="143">
        <v>112863</v>
      </c>
      <c r="B695" s="143" t="s">
        <v>17</v>
      </c>
      <c r="C695" s="144" t="s">
        <v>18</v>
      </c>
      <c r="D695" s="144" t="s">
        <v>19</v>
      </c>
      <c r="E695" s="144" t="s">
        <v>892</v>
      </c>
      <c r="F695" s="144" t="s">
        <v>887</v>
      </c>
      <c r="G695" s="144" t="s">
        <v>118</v>
      </c>
      <c r="H695" s="144" t="s">
        <v>119</v>
      </c>
      <c r="I695" s="144" t="s">
        <v>120</v>
      </c>
      <c r="J695" s="144" t="s">
        <v>26</v>
      </c>
      <c r="K695" s="144" t="s">
        <v>26</v>
      </c>
      <c r="L695" s="144" t="s">
        <v>26</v>
      </c>
      <c r="M695" s="144" t="s">
        <v>26</v>
      </c>
      <c r="N695" s="144" t="s">
        <v>27</v>
      </c>
      <c r="O695" s="144" t="s">
        <v>28</v>
      </c>
      <c r="P695" s="144" t="s">
        <v>27</v>
      </c>
      <c r="Q695" s="144" t="s">
        <v>28</v>
      </c>
    </row>
    <row r="696" ht="15.75" spans="1:17">
      <c r="A696" s="143">
        <v>112862</v>
      </c>
      <c r="B696" s="143" t="s">
        <v>17</v>
      </c>
      <c r="C696" s="144" t="s">
        <v>18</v>
      </c>
      <c r="D696" s="144" t="s">
        <v>19</v>
      </c>
      <c r="E696" s="144" t="s">
        <v>893</v>
      </c>
      <c r="F696" s="144" t="s">
        <v>887</v>
      </c>
      <c r="G696" s="144" t="s">
        <v>118</v>
      </c>
      <c r="H696" s="144" t="s">
        <v>137</v>
      </c>
      <c r="I696" s="144" t="s">
        <v>138</v>
      </c>
      <c r="J696" s="144" t="s">
        <v>26</v>
      </c>
      <c r="K696" s="144" t="s">
        <v>26</v>
      </c>
      <c r="L696" s="144" t="s">
        <v>26</v>
      </c>
      <c r="M696" s="144" t="s">
        <v>26</v>
      </c>
      <c r="N696" s="144" t="s">
        <v>27</v>
      </c>
      <c r="O696" s="144" t="s">
        <v>28</v>
      </c>
      <c r="P696" s="144" t="s">
        <v>27</v>
      </c>
      <c r="Q696" s="144" t="s">
        <v>28</v>
      </c>
    </row>
    <row r="697" ht="15.75" spans="1:17">
      <c r="A697" s="143">
        <v>112861</v>
      </c>
      <c r="B697" s="143" t="s">
        <v>17</v>
      </c>
      <c r="C697" s="144" t="s">
        <v>18</v>
      </c>
      <c r="D697" s="144" t="s">
        <v>19</v>
      </c>
      <c r="E697" s="144" t="s">
        <v>894</v>
      </c>
      <c r="F697" s="144" t="s">
        <v>887</v>
      </c>
      <c r="G697" s="144" t="s">
        <v>118</v>
      </c>
      <c r="H697" s="144" t="s">
        <v>140</v>
      </c>
      <c r="I697" s="144" t="s">
        <v>141</v>
      </c>
      <c r="J697" s="144" t="s">
        <v>26</v>
      </c>
      <c r="K697" s="144" t="s">
        <v>26</v>
      </c>
      <c r="L697" s="144" t="s">
        <v>26</v>
      </c>
      <c r="M697" s="144" t="s">
        <v>26</v>
      </c>
      <c r="N697" s="144" t="s">
        <v>27</v>
      </c>
      <c r="O697" s="144" t="s">
        <v>28</v>
      </c>
      <c r="P697" s="144" t="s">
        <v>27</v>
      </c>
      <c r="Q697" s="144" t="s">
        <v>28</v>
      </c>
    </row>
    <row r="698" ht="15.75" spans="1:17">
      <c r="A698" s="143">
        <v>112860</v>
      </c>
      <c r="B698" s="143" t="s">
        <v>17</v>
      </c>
      <c r="C698" s="144" t="s">
        <v>18</v>
      </c>
      <c r="D698" s="144" t="s">
        <v>19</v>
      </c>
      <c r="E698" s="144" t="s">
        <v>895</v>
      </c>
      <c r="F698" s="144" t="s">
        <v>887</v>
      </c>
      <c r="G698" s="144" t="s">
        <v>118</v>
      </c>
      <c r="H698" s="144" t="s">
        <v>143</v>
      </c>
      <c r="I698" s="144" t="s">
        <v>144</v>
      </c>
      <c r="J698" s="144" t="s">
        <v>26</v>
      </c>
      <c r="K698" s="144" t="s">
        <v>26</v>
      </c>
      <c r="L698" s="144" t="s">
        <v>26</v>
      </c>
      <c r="M698" s="144" t="s">
        <v>26</v>
      </c>
      <c r="N698" s="144" t="s">
        <v>27</v>
      </c>
      <c r="O698" s="144" t="s">
        <v>28</v>
      </c>
      <c r="P698" s="144" t="s">
        <v>27</v>
      </c>
      <c r="Q698" s="144" t="s">
        <v>28</v>
      </c>
    </row>
    <row r="699" ht="15.75" spans="1:17">
      <c r="A699" s="143">
        <v>112859</v>
      </c>
      <c r="B699" s="143" t="s">
        <v>17</v>
      </c>
      <c r="C699" s="144" t="s">
        <v>18</v>
      </c>
      <c r="D699" s="144" t="s">
        <v>19</v>
      </c>
      <c r="E699" s="144" t="s">
        <v>896</v>
      </c>
      <c r="F699" s="144" t="s">
        <v>887</v>
      </c>
      <c r="G699" s="144" t="s">
        <v>118</v>
      </c>
      <c r="H699" s="144" t="s">
        <v>146</v>
      </c>
      <c r="I699" s="144" t="s">
        <v>147</v>
      </c>
      <c r="J699" s="144" t="s">
        <v>26</v>
      </c>
      <c r="K699" s="144" t="s">
        <v>26</v>
      </c>
      <c r="L699" s="144" t="s">
        <v>26</v>
      </c>
      <c r="M699" s="144" t="s">
        <v>26</v>
      </c>
      <c r="N699" s="144" t="s">
        <v>27</v>
      </c>
      <c r="O699" s="144" t="s">
        <v>28</v>
      </c>
      <c r="P699" s="144" t="s">
        <v>27</v>
      </c>
      <c r="Q699" s="144" t="s">
        <v>28</v>
      </c>
    </row>
    <row r="700" ht="15.75" spans="1:17">
      <c r="A700" s="143">
        <v>112858</v>
      </c>
      <c r="B700" s="143" t="s">
        <v>17</v>
      </c>
      <c r="C700" s="144" t="s">
        <v>18</v>
      </c>
      <c r="D700" s="144" t="s">
        <v>19</v>
      </c>
      <c r="E700" s="144" t="s">
        <v>897</v>
      </c>
      <c r="F700" s="144" t="s">
        <v>21</v>
      </c>
      <c r="G700" s="144" t="s">
        <v>49</v>
      </c>
      <c r="H700" s="144" t="s">
        <v>50</v>
      </c>
      <c r="I700" s="144" t="s">
        <v>51</v>
      </c>
      <c r="J700" s="144" t="s">
        <v>38</v>
      </c>
      <c r="K700" s="144" t="s">
        <v>38</v>
      </c>
      <c r="L700" s="144" t="s">
        <v>26</v>
      </c>
      <c r="M700" s="144" t="s">
        <v>26</v>
      </c>
      <c r="N700" s="144" t="s">
        <v>27</v>
      </c>
      <c r="O700" s="144" t="s">
        <v>28</v>
      </c>
      <c r="P700" s="144" t="s">
        <v>27</v>
      </c>
      <c r="Q700" s="144" t="s">
        <v>28</v>
      </c>
    </row>
    <row r="701" ht="15.75" spans="1:17">
      <c r="A701" s="143">
        <v>112857</v>
      </c>
      <c r="B701" s="143" t="s">
        <v>17</v>
      </c>
      <c r="C701" s="144" t="s">
        <v>18</v>
      </c>
      <c r="D701" s="144" t="s">
        <v>19</v>
      </c>
      <c r="E701" s="144" t="s">
        <v>898</v>
      </c>
      <c r="F701" s="144" t="s">
        <v>21</v>
      </c>
      <c r="G701" s="144" t="s">
        <v>150</v>
      </c>
      <c r="H701" s="144" t="s">
        <v>296</v>
      </c>
      <c r="I701" s="144" t="s">
        <v>297</v>
      </c>
      <c r="J701" s="144" t="s">
        <v>175</v>
      </c>
      <c r="K701" s="144" t="s">
        <v>175</v>
      </c>
      <c r="L701" s="144" t="s">
        <v>26</v>
      </c>
      <c r="M701" s="144" t="s">
        <v>26</v>
      </c>
      <c r="N701" s="144" t="s">
        <v>27</v>
      </c>
      <c r="O701" s="144" t="s">
        <v>28</v>
      </c>
      <c r="P701" s="144" t="s">
        <v>27</v>
      </c>
      <c r="Q701" s="144" t="s">
        <v>28</v>
      </c>
    </row>
    <row r="702" ht="15.75" spans="1:17">
      <c r="A702" s="143">
        <v>112856</v>
      </c>
      <c r="B702" s="143" t="s">
        <v>17</v>
      </c>
      <c r="C702" s="144" t="s">
        <v>18</v>
      </c>
      <c r="D702" s="144" t="s">
        <v>19</v>
      </c>
      <c r="E702" s="144" t="s">
        <v>899</v>
      </c>
      <c r="F702" s="144" t="s">
        <v>21</v>
      </c>
      <c r="G702" s="144" t="s">
        <v>49</v>
      </c>
      <c r="H702" s="144" t="s">
        <v>50</v>
      </c>
      <c r="I702" s="144" t="s">
        <v>51</v>
      </c>
      <c r="J702" s="144" t="s">
        <v>38</v>
      </c>
      <c r="K702" s="144" t="s">
        <v>38</v>
      </c>
      <c r="L702" s="144" t="s">
        <v>26</v>
      </c>
      <c r="M702" s="144" t="s">
        <v>26</v>
      </c>
      <c r="N702" s="144" t="s">
        <v>27</v>
      </c>
      <c r="O702" s="144" t="s">
        <v>28</v>
      </c>
      <c r="P702" s="144" t="s">
        <v>27</v>
      </c>
      <c r="Q702" s="144" t="s">
        <v>28</v>
      </c>
    </row>
    <row r="703" ht="15.75" spans="1:17">
      <c r="A703" s="143">
        <v>112855</v>
      </c>
      <c r="B703" s="143" t="s">
        <v>17</v>
      </c>
      <c r="C703" s="144" t="s">
        <v>18</v>
      </c>
      <c r="D703" s="144" t="s">
        <v>19</v>
      </c>
      <c r="E703" s="144" t="s">
        <v>900</v>
      </c>
      <c r="F703" s="144" t="s">
        <v>21</v>
      </c>
      <c r="G703" s="144" t="s">
        <v>35</v>
      </c>
      <c r="H703" s="144" t="s">
        <v>497</v>
      </c>
      <c r="I703" s="144" t="s">
        <v>498</v>
      </c>
      <c r="J703" s="144" t="s">
        <v>113</v>
      </c>
      <c r="K703" s="144" t="s">
        <v>113</v>
      </c>
      <c r="L703" s="144" t="s">
        <v>26</v>
      </c>
      <c r="M703" s="144" t="s">
        <v>26</v>
      </c>
      <c r="N703" s="144" t="s">
        <v>27</v>
      </c>
      <c r="O703" s="144" t="s">
        <v>28</v>
      </c>
      <c r="P703" s="144" t="s">
        <v>27</v>
      </c>
      <c r="Q703" s="144" t="s">
        <v>28</v>
      </c>
    </row>
    <row r="704" ht="15.75" spans="1:17">
      <c r="A704" s="143">
        <v>112854</v>
      </c>
      <c r="B704" s="143" t="s">
        <v>17</v>
      </c>
      <c r="C704" s="144" t="s">
        <v>18</v>
      </c>
      <c r="D704" s="144" t="s">
        <v>19</v>
      </c>
      <c r="E704" s="144" t="s">
        <v>901</v>
      </c>
      <c r="F704" s="144" t="s">
        <v>21</v>
      </c>
      <c r="G704" s="144" t="s">
        <v>35</v>
      </c>
      <c r="H704" s="144" t="s">
        <v>345</v>
      </c>
      <c r="I704" s="144" t="s">
        <v>346</v>
      </c>
      <c r="J704" s="144" t="s">
        <v>113</v>
      </c>
      <c r="K704" s="144" t="s">
        <v>113</v>
      </c>
      <c r="L704" s="144" t="s">
        <v>26</v>
      </c>
      <c r="M704" s="144" t="s">
        <v>26</v>
      </c>
      <c r="N704" s="144" t="s">
        <v>27</v>
      </c>
      <c r="O704" s="144" t="s">
        <v>28</v>
      </c>
      <c r="P704" s="144" t="s">
        <v>27</v>
      </c>
      <c r="Q704" s="144" t="s">
        <v>28</v>
      </c>
    </row>
    <row r="705" ht="15.75" spans="1:17">
      <c r="A705" s="143">
        <v>112853</v>
      </c>
      <c r="B705" s="143" t="s">
        <v>17</v>
      </c>
      <c r="C705" s="144" t="s">
        <v>18</v>
      </c>
      <c r="D705" s="144" t="s">
        <v>19</v>
      </c>
      <c r="E705" s="144" t="s">
        <v>902</v>
      </c>
      <c r="F705" s="144" t="s">
        <v>21</v>
      </c>
      <c r="G705" s="144" t="s">
        <v>35</v>
      </c>
      <c r="H705" s="144" t="s">
        <v>903</v>
      </c>
      <c r="I705" s="144" t="s">
        <v>904</v>
      </c>
      <c r="J705" s="144" t="s">
        <v>113</v>
      </c>
      <c r="K705" s="144" t="s">
        <v>113</v>
      </c>
      <c r="L705" s="144" t="s">
        <v>26</v>
      </c>
      <c r="M705" s="144" t="s">
        <v>26</v>
      </c>
      <c r="N705" s="144" t="s">
        <v>27</v>
      </c>
      <c r="O705" s="144" t="s">
        <v>28</v>
      </c>
      <c r="P705" s="144" t="s">
        <v>27</v>
      </c>
      <c r="Q705" s="144" t="s">
        <v>28</v>
      </c>
    </row>
    <row r="706" ht="15.75" spans="1:17">
      <c r="A706" s="143">
        <v>112852</v>
      </c>
      <c r="B706" s="143" t="s">
        <v>17</v>
      </c>
      <c r="C706" s="144" t="s">
        <v>18</v>
      </c>
      <c r="D706" s="144" t="s">
        <v>19</v>
      </c>
      <c r="E706" s="144" t="s">
        <v>905</v>
      </c>
      <c r="F706" s="144" t="s">
        <v>21</v>
      </c>
      <c r="G706" s="144" t="s">
        <v>35</v>
      </c>
      <c r="H706" s="144" t="s">
        <v>514</v>
      </c>
      <c r="I706" s="144" t="s">
        <v>515</v>
      </c>
      <c r="J706" s="144" t="s">
        <v>26</v>
      </c>
      <c r="K706" s="144" t="s">
        <v>26</v>
      </c>
      <c r="L706" s="144" t="s">
        <v>26</v>
      </c>
      <c r="M706" s="144" t="s">
        <v>26</v>
      </c>
      <c r="N706" s="144" t="s">
        <v>27</v>
      </c>
      <c r="O706" s="144" t="s">
        <v>28</v>
      </c>
      <c r="P706" s="144" t="s">
        <v>27</v>
      </c>
      <c r="Q706" s="144" t="s">
        <v>28</v>
      </c>
    </row>
    <row r="707" ht="15.75" spans="1:17">
      <c r="A707" s="143">
        <v>112851</v>
      </c>
      <c r="B707" s="143" t="s">
        <v>17</v>
      </c>
      <c r="C707" s="144" t="s">
        <v>18</v>
      </c>
      <c r="D707" s="144" t="s">
        <v>19</v>
      </c>
      <c r="E707" s="144" t="s">
        <v>906</v>
      </c>
      <c r="F707" s="144" t="s">
        <v>21</v>
      </c>
      <c r="G707" s="144" t="s">
        <v>49</v>
      </c>
      <c r="H707" s="144" t="s">
        <v>50</v>
      </c>
      <c r="I707" s="144" t="s">
        <v>51</v>
      </c>
      <c r="J707" s="144" t="s">
        <v>38</v>
      </c>
      <c r="K707" s="144" t="s">
        <v>38</v>
      </c>
      <c r="L707" s="144" t="s">
        <v>26</v>
      </c>
      <c r="M707" s="144" t="s">
        <v>26</v>
      </c>
      <c r="N707" s="144" t="s">
        <v>27</v>
      </c>
      <c r="O707" s="144" t="s">
        <v>28</v>
      </c>
      <c r="P707" s="144" t="s">
        <v>27</v>
      </c>
      <c r="Q707" s="144" t="s">
        <v>28</v>
      </c>
    </row>
    <row r="708" ht="15.75" spans="1:17">
      <c r="A708" s="143">
        <v>112850</v>
      </c>
      <c r="B708" s="143" t="s">
        <v>17</v>
      </c>
      <c r="C708" s="144" t="s">
        <v>18</v>
      </c>
      <c r="D708" s="144" t="s">
        <v>19</v>
      </c>
      <c r="E708" s="144" t="s">
        <v>907</v>
      </c>
      <c r="F708" s="144" t="s">
        <v>21</v>
      </c>
      <c r="G708" s="144" t="s">
        <v>22</v>
      </c>
      <c r="H708" s="144" t="s">
        <v>23</v>
      </c>
      <c r="I708" s="144" t="s">
        <v>24</v>
      </c>
      <c r="J708" s="144" t="s">
        <v>26</v>
      </c>
      <c r="K708" s="144" t="s">
        <v>26</v>
      </c>
      <c r="L708" s="144" t="s">
        <v>26</v>
      </c>
      <c r="M708" s="144" t="s">
        <v>26</v>
      </c>
      <c r="N708" s="144" t="s">
        <v>27</v>
      </c>
      <c r="O708" s="144" t="s">
        <v>28</v>
      </c>
      <c r="P708" s="144" t="s">
        <v>27</v>
      </c>
      <c r="Q708" s="144" t="s">
        <v>28</v>
      </c>
    </row>
    <row r="709" ht="15.75" spans="1:17">
      <c r="A709" s="143">
        <v>112849</v>
      </c>
      <c r="B709" s="143" t="s">
        <v>17</v>
      </c>
      <c r="C709" s="144" t="s">
        <v>18</v>
      </c>
      <c r="D709" s="144" t="s">
        <v>19</v>
      </c>
      <c r="E709" s="144" t="s">
        <v>908</v>
      </c>
      <c r="F709" s="144" t="s">
        <v>21</v>
      </c>
      <c r="G709" s="144" t="s">
        <v>35</v>
      </c>
      <c r="H709" s="144" t="s">
        <v>522</v>
      </c>
      <c r="I709" s="144" t="s">
        <v>523</v>
      </c>
      <c r="J709" s="144" t="s">
        <v>26</v>
      </c>
      <c r="K709" s="144" t="s">
        <v>26</v>
      </c>
      <c r="L709" s="144" t="s">
        <v>26</v>
      </c>
      <c r="M709" s="144" t="s">
        <v>26</v>
      </c>
      <c r="N709" s="144" t="s">
        <v>27</v>
      </c>
      <c r="O709" s="144" t="s">
        <v>28</v>
      </c>
      <c r="P709" s="144" t="s">
        <v>27</v>
      </c>
      <c r="Q709" s="144" t="s">
        <v>28</v>
      </c>
    </row>
    <row r="710" ht="15.75" spans="1:17">
      <c r="A710" s="143">
        <v>112848</v>
      </c>
      <c r="B710" s="143" t="s">
        <v>17</v>
      </c>
      <c r="C710" s="144" t="s">
        <v>18</v>
      </c>
      <c r="D710" s="144" t="s">
        <v>19</v>
      </c>
      <c r="E710" s="144" t="s">
        <v>909</v>
      </c>
      <c r="F710" s="144" t="s">
        <v>21</v>
      </c>
      <c r="G710" s="144" t="s">
        <v>35</v>
      </c>
      <c r="H710" s="144" t="s">
        <v>522</v>
      </c>
      <c r="I710" s="144" t="s">
        <v>523</v>
      </c>
      <c r="J710" s="144" t="s">
        <v>26</v>
      </c>
      <c r="K710" s="144" t="s">
        <v>26</v>
      </c>
      <c r="L710" s="144" t="s">
        <v>26</v>
      </c>
      <c r="M710" s="144" t="s">
        <v>26</v>
      </c>
      <c r="N710" s="144" t="s">
        <v>27</v>
      </c>
      <c r="O710" s="144" t="s">
        <v>28</v>
      </c>
      <c r="P710" s="144" t="s">
        <v>27</v>
      </c>
      <c r="Q710" s="144" t="s">
        <v>28</v>
      </c>
    </row>
    <row r="711" ht="15.75" spans="1:17">
      <c r="A711" s="143">
        <v>112847</v>
      </c>
      <c r="B711" s="143" t="s">
        <v>17</v>
      </c>
      <c r="C711" s="144" t="s">
        <v>18</v>
      </c>
      <c r="D711" s="144" t="s">
        <v>19</v>
      </c>
      <c r="E711" s="144" t="s">
        <v>910</v>
      </c>
      <c r="F711" s="144" t="s">
        <v>21</v>
      </c>
      <c r="G711" s="144" t="s">
        <v>35</v>
      </c>
      <c r="H711" s="144" t="s">
        <v>36</v>
      </c>
      <c r="I711" s="144" t="s">
        <v>37</v>
      </c>
      <c r="J711" s="144" t="s">
        <v>38</v>
      </c>
      <c r="K711" s="144" t="s">
        <v>38</v>
      </c>
      <c r="L711" s="144" t="s">
        <v>26</v>
      </c>
      <c r="M711" s="144" t="s">
        <v>26</v>
      </c>
      <c r="N711" s="144" t="s">
        <v>27</v>
      </c>
      <c r="O711" s="144" t="s">
        <v>28</v>
      </c>
      <c r="P711" s="144" t="s">
        <v>27</v>
      </c>
      <c r="Q711" s="144" t="s">
        <v>28</v>
      </c>
    </row>
    <row r="712" ht="15.75" spans="1:17">
      <c r="A712" s="143">
        <v>112846</v>
      </c>
      <c r="B712" s="143" t="s">
        <v>17</v>
      </c>
      <c r="C712" s="144" t="s">
        <v>18</v>
      </c>
      <c r="D712" s="144" t="s">
        <v>19</v>
      </c>
      <c r="E712" s="144" t="s">
        <v>911</v>
      </c>
      <c r="F712" s="144" t="s">
        <v>21</v>
      </c>
      <c r="G712" s="144" t="s">
        <v>35</v>
      </c>
      <c r="H712" s="144" t="s">
        <v>522</v>
      </c>
      <c r="I712" s="144" t="s">
        <v>523</v>
      </c>
      <c r="J712" s="144" t="s">
        <v>26</v>
      </c>
      <c r="K712" s="144" t="s">
        <v>26</v>
      </c>
      <c r="L712" s="144" t="s">
        <v>26</v>
      </c>
      <c r="M712" s="144" t="s">
        <v>26</v>
      </c>
      <c r="N712" s="144" t="s">
        <v>27</v>
      </c>
      <c r="O712" s="144" t="s">
        <v>28</v>
      </c>
      <c r="P712" s="144" t="s">
        <v>27</v>
      </c>
      <c r="Q712" s="144" t="s">
        <v>28</v>
      </c>
    </row>
    <row r="713" ht="15.75" spans="1:17">
      <c r="A713" s="143">
        <v>112845</v>
      </c>
      <c r="B713" s="143" t="s">
        <v>17</v>
      </c>
      <c r="C713" s="144" t="s">
        <v>18</v>
      </c>
      <c r="D713" s="144" t="s">
        <v>19</v>
      </c>
      <c r="E713" s="144" t="s">
        <v>912</v>
      </c>
      <c r="F713" s="144" t="s">
        <v>21</v>
      </c>
      <c r="G713" s="144" t="s">
        <v>49</v>
      </c>
      <c r="H713" s="144" t="s">
        <v>50</v>
      </c>
      <c r="I713" s="144" t="s">
        <v>51</v>
      </c>
      <c r="J713" s="144" t="s">
        <v>38</v>
      </c>
      <c r="K713" s="144" t="s">
        <v>38</v>
      </c>
      <c r="L713" s="144" t="s">
        <v>26</v>
      </c>
      <c r="M713" s="144" t="s">
        <v>26</v>
      </c>
      <c r="N713" s="144" t="s">
        <v>27</v>
      </c>
      <c r="O713" s="144" t="s">
        <v>28</v>
      </c>
      <c r="P713" s="144" t="s">
        <v>27</v>
      </c>
      <c r="Q713" s="144" t="s">
        <v>28</v>
      </c>
    </row>
    <row r="714" ht="15.75" spans="1:17">
      <c r="A714" s="143">
        <v>112844</v>
      </c>
      <c r="B714" s="143" t="s">
        <v>17</v>
      </c>
      <c r="C714" s="144" t="s">
        <v>18</v>
      </c>
      <c r="D714" s="144" t="s">
        <v>19</v>
      </c>
      <c r="E714" s="144" t="s">
        <v>913</v>
      </c>
      <c r="F714" s="144" t="s">
        <v>21</v>
      </c>
      <c r="G714" s="144" t="s">
        <v>35</v>
      </c>
      <c r="H714" s="144" t="s">
        <v>518</v>
      </c>
      <c r="I714" s="144" t="s">
        <v>519</v>
      </c>
      <c r="J714" s="144" t="s">
        <v>26</v>
      </c>
      <c r="K714" s="144" t="s">
        <v>26</v>
      </c>
      <c r="L714" s="144" t="s">
        <v>26</v>
      </c>
      <c r="M714" s="144" t="s">
        <v>26</v>
      </c>
      <c r="N714" s="144" t="s">
        <v>27</v>
      </c>
      <c r="O714" s="144" t="s">
        <v>28</v>
      </c>
      <c r="P714" s="144" t="s">
        <v>27</v>
      </c>
      <c r="Q714" s="144" t="s">
        <v>28</v>
      </c>
    </row>
    <row r="715" ht="15.75" spans="1:17">
      <c r="A715" s="143">
        <v>112843</v>
      </c>
      <c r="B715" s="143" t="s">
        <v>17</v>
      </c>
      <c r="C715" s="144" t="s">
        <v>18</v>
      </c>
      <c r="D715" s="144" t="s">
        <v>19</v>
      </c>
      <c r="E715" s="144" t="s">
        <v>914</v>
      </c>
      <c r="F715" s="144" t="s">
        <v>21</v>
      </c>
      <c r="G715" s="144" t="s">
        <v>35</v>
      </c>
      <c r="H715" s="144" t="s">
        <v>518</v>
      </c>
      <c r="I715" s="144" t="s">
        <v>519</v>
      </c>
      <c r="J715" s="144" t="s">
        <v>26</v>
      </c>
      <c r="K715" s="144" t="s">
        <v>26</v>
      </c>
      <c r="L715" s="144" t="s">
        <v>26</v>
      </c>
      <c r="M715" s="144" t="s">
        <v>26</v>
      </c>
      <c r="N715" s="144" t="s">
        <v>27</v>
      </c>
      <c r="O715" s="144" t="s">
        <v>28</v>
      </c>
      <c r="P715" s="144" t="s">
        <v>27</v>
      </c>
      <c r="Q715" s="144" t="s">
        <v>28</v>
      </c>
    </row>
    <row r="716" ht="15.75" spans="1:17">
      <c r="A716" s="143">
        <v>112842</v>
      </c>
      <c r="B716" s="143" t="s">
        <v>17</v>
      </c>
      <c r="C716" s="144" t="s">
        <v>18</v>
      </c>
      <c r="D716" s="144" t="s">
        <v>19</v>
      </c>
      <c r="E716" s="144" t="s">
        <v>915</v>
      </c>
      <c r="F716" s="144" t="s">
        <v>21</v>
      </c>
      <c r="G716" s="144" t="s">
        <v>49</v>
      </c>
      <c r="H716" s="144" t="s">
        <v>50</v>
      </c>
      <c r="I716" s="144" t="s">
        <v>51</v>
      </c>
      <c r="J716" s="144" t="s">
        <v>38</v>
      </c>
      <c r="K716" s="144" t="s">
        <v>38</v>
      </c>
      <c r="L716" s="144" t="s">
        <v>26</v>
      </c>
      <c r="M716" s="144" t="s">
        <v>26</v>
      </c>
      <c r="N716" s="144" t="s">
        <v>27</v>
      </c>
      <c r="O716" s="144" t="s">
        <v>28</v>
      </c>
      <c r="P716" s="144" t="s">
        <v>27</v>
      </c>
      <c r="Q716" s="144" t="s">
        <v>28</v>
      </c>
    </row>
    <row r="717" ht="15.75" spans="1:17">
      <c r="A717" s="143">
        <v>112841</v>
      </c>
      <c r="B717" s="143" t="s">
        <v>17</v>
      </c>
      <c r="C717" s="144" t="s">
        <v>18</v>
      </c>
      <c r="D717" s="144" t="s">
        <v>19</v>
      </c>
      <c r="E717" s="144" t="s">
        <v>916</v>
      </c>
      <c r="F717" s="144" t="s">
        <v>21</v>
      </c>
      <c r="G717" s="144" t="s">
        <v>49</v>
      </c>
      <c r="H717" s="144" t="s">
        <v>50</v>
      </c>
      <c r="I717" s="144" t="s">
        <v>51</v>
      </c>
      <c r="J717" s="144" t="s">
        <v>38</v>
      </c>
      <c r="K717" s="144" t="s">
        <v>38</v>
      </c>
      <c r="L717" s="144" t="s">
        <v>26</v>
      </c>
      <c r="M717" s="144" t="s">
        <v>26</v>
      </c>
      <c r="N717" s="144" t="s">
        <v>27</v>
      </c>
      <c r="O717" s="144" t="s">
        <v>28</v>
      </c>
      <c r="P717" s="144" t="s">
        <v>27</v>
      </c>
      <c r="Q717" s="144" t="s">
        <v>28</v>
      </c>
    </row>
    <row r="718" ht="15.75" spans="1:17">
      <c r="A718" s="143">
        <v>112840</v>
      </c>
      <c r="B718" s="143" t="s">
        <v>17</v>
      </c>
      <c r="C718" s="144" t="s">
        <v>18</v>
      </c>
      <c r="D718" s="144" t="s">
        <v>19</v>
      </c>
      <c r="E718" s="144" t="s">
        <v>917</v>
      </c>
      <c r="F718" s="144" t="s">
        <v>21</v>
      </c>
      <c r="G718" s="144" t="s">
        <v>150</v>
      </c>
      <c r="H718" s="144" t="s">
        <v>296</v>
      </c>
      <c r="I718" s="144" t="s">
        <v>297</v>
      </c>
      <c r="J718" s="144" t="s">
        <v>918</v>
      </c>
      <c r="K718" s="144" t="s">
        <v>918</v>
      </c>
      <c r="L718" s="144" t="s">
        <v>26</v>
      </c>
      <c r="M718" s="144" t="s">
        <v>26</v>
      </c>
      <c r="N718" s="144" t="s">
        <v>27</v>
      </c>
      <c r="O718" s="144" t="s">
        <v>28</v>
      </c>
      <c r="P718" s="144" t="s">
        <v>27</v>
      </c>
      <c r="Q718" s="144" t="s">
        <v>28</v>
      </c>
    </row>
    <row r="719" ht="15.75" spans="1:17">
      <c r="A719" s="143">
        <v>112839</v>
      </c>
      <c r="B719" s="143" t="s">
        <v>17</v>
      </c>
      <c r="C719" s="144" t="s">
        <v>18</v>
      </c>
      <c r="D719" s="144" t="s">
        <v>19</v>
      </c>
      <c r="E719" s="144" t="s">
        <v>919</v>
      </c>
      <c r="F719" s="144" t="s">
        <v>21</v>
      </c>
      <c r="G719" s="144" t="s">
        <v>172</v>
      </c>
      <c r="H719" s="144" t="s">
        <v>920</v>
      </c>
      <c r="I719" s="144" t="s">
        <v>921</v>
      </c>
      <c r="J719" s="144" t="s">
        <v>175</v>
      </c>
      <c r="K719" s="144" t="s">
        <v>175</v>
      </c>
      <c r="L719" s="144" t="s">
        <v>26</v>
      </c>
      <c r="M719" s="144" t="s">
        <v>26</v>
      </c>
      <c r="N719" s="144" t="s">
        <v>27</v>
      </c>
      <c r="O719" s="144" t="s">
        <v>28</v>
      </c>
      <c r="P719" s="144" t="s">
        <v>27</v>
      </c>
      <c r="Q719" s="144" t="s">
        <v>28</v>
      </c>
    </row>
    <row r="720" ht="15.75" spans="1:17">
      <c r="A720" s="143">
        <v>112838</v>
      </c>
      <c r="B720" s="143" t="s">
        <v>17</v>
      </c>
      <c r="C720" s="144" t="s">
        <v>18</v>
      </c>
      <c r="D720" s="144" t="s">
        <v>19</v>
      </c>
      <c r="E720" s="144" t="s">
        <v>922</v>
      </c>
      <c r="F720" s="144" t="s">
        <v>21</v>
      </c>
      <c r="G720" s="144" t="s">
        <v>35</v>
      </c>
      <c r="H720" s="144" t="s">
        <v>522</v>
      </c>
      <c r="I720" s="144" t="s">
        <v>523</v>
      </c>
      <c r="J720" s="144" t="s">
        <v>26</v>
      </c>
      <c r="K720" s="144" t="s">
        <v>26</v>
      </c>
      <c r="L720" s="144" t="s">
        <v>26</v>
      </c>
      <c r="M720" s="144" t="s">
        <v>26</v>
      </c>
      <c r="N720" s="144" t="s">
        <v>27</v>
      </c>
      <c r="O720" s="144" t="s">
        <v>28</v>
      </c>
      <c r="P720" s="144" t="s">
        <v>27</v>
      </c>
      <c r="Q720" s="144" t="s">
        <v>28</v>
      </c>
    </row>
    <row r="721" ht="15.75" spans="1:17">
      <c r="A721" s="143">
        <v>112837</v>
      </c>
      <c r="B721" s="143" t="s">
        <v>17</v>
      </c>
      <c r="C721" s="144" t="s">
        <v>18</v>
      </c>
      <c r="D721" s="144" t="s">
        <v>19</v>
      </c>
      <c r="E721" s="144" t="s">
        <v>923</v>
      </c>
      <c r="F721" s="144" t="s">
        <v>21</v>
      </c>
      <c r="G721" s="144" t="s">
        <v>35</v>
      </c>
      <c r="H721" s="144" t="s">
        <v>497</v>
      </c>
      <c r="I721" s="144" t="s">
        <v>498</v>
      </c>
      <c r="J721" s="144" t="s">
        <v>113</v>
      </c>
      <c r="K721" s="144" t="s">
        <v>113</v>
      </c>
      <c r="L721" s="144" t="s">
        <v>26</v>
      </c>
      <c r="M721" s="144" t="s">
        <v>26</v>
      </c>
      <c r="N721" s="144" t="s">
        <v>27</v>
      </c>
      <c r="O721" s="144" t="s">
        <v>28</v>
      </c>
      <c r="P721" s="144" t="s">
        <v>27</v>
      </c>
      <c r="Q721" s="144" t="s">
        <v>28</v>
      </c>
    </row>
    <row r="722" ht="15.75" spans="1:17">
      <c r="A722" s="143">
        <v>112836</v>
      </c>
      <c r="B722" s="143" t="s">
        <v>17</v>
      </c>
      <c r="C722" s="144" t="s">
        <v>18</v>
      </c>
      <c r="D722" s="144" t="s">
        <v>19</v>
      </c>
      <c r="E722" s="144" t="s">
        <v>924</v>
      </c>
      <c r="F722" s="144" t="s">
        <v>21</v>
      </c>
      <c r="G722" s="144" t="s">
        <v>35</v>
      </c>
      <c r="H722" s="144" t="s">
        <v>925</v>
      </c>
      <c r="I722" s="144" t="s">
        <v>926</v>
      </c>
      <c r="J722" s="144" t="s">
        <v>113</v>
      </c>
      <c r="K722" s="144" t="s">
        <v>113</v>
      </c>
      <c r="L722" s="144" t="s">
        <v>26</v>
      </c>
      <c r="M722" s="144" t="s">
        <v>26</v>
      </c>
      <c r="N722" s="144" t="s">
        <v>27</v>
      </c>
      <c r="O722" s="144" t="s">
        <v>28</v>
      </c>
      <c r="P722" s="144" t="s">
        <v>27</v>
      </c>
      <c r="Q722" s="144" t="s">
        <v>28</v>
      </c>
    </row>
    <row r="723" ht="15.75" spans="1:17">
      <c r="A723" s="143">
        <v>112835</v>
      </c>
      <c r="B723" s="143" t="s">
        <v>17</v>
      </c>
      <c r="C723" s="144" t="s">
        <v>18</v>
      </c>
      <c r="D723" s="144" t="s">
        <v>19</v>
      </c>
      <c r="E723" s="144" t="s">
        <v>927</v>
      </c>
      <c r="F723" s="144" t="s">
        <v>21</v>
      </c>
      <c r="G723" s="144" t="s">
        <v>35</v>
      </c>
      <c r="H723" s="144" t="s">
        <v>928</v>
      </c>
      <c r="I723" s="144" t="s">
        <v>929</v>
      </c>
      <c r="J723" s="144" t="s">
        <v>113</v>
      </c>
      <c r="K723" s="144" t="s">
        <v>113</v>
      </c>
      <c r="L723" s="144" t="s">
        <v>26</v>
      </c>
      <c r="M723" s="144" t="s">
        <v>26</v>
      </c>
      <c r="N723" s="144" t="s">
        <v>27</v>
      </c>
      <c r="O723" s="144" t="s">
        <v>28</v>
      </c>
      <c r="P723" s="144" t="s">
        <v>27</v>
      </c>
      <c r="Q723" s="144" t="s">
        <v>28</v>
      </c>
    </row>
    <row r="724" ht="15.75" spans="1:17">
      <c r="A724" s="143">
        <v>112834</v>
      </c>
      <c r="B724" s="143" t="s">
        <v>17</v>
      </c>
      <c r="C724" s="144" t="s">
        <v>18</v>
      </c>
      <c r="D724" s="144" t="s">
        <v>19</v>
      </c>
      <c r="E724" s="144" t="s">
        <v>930</v>
      </c>
      <c r="F724" s="144" t="s">
        <v>21</v>
      </c>
      <c r="G724" s="144" t="s">
        <v>35</v>
      </c>
      <c r="H724" s="144" t="s">
        <v>514</v>
      </c>
      <c r="I724" s="144" t="s">
        <v>515</v>
      </c>
      <c r="J724" s="144" t="s">
        <v>26</v>
      </c>
      <c r="K724" s="144" t="s">
        <v>26</v>
      </c>
      <c r="L724" s="144" t="s">
        <v>26</v>
      </c>
      <c r="M724" s="144" t="s">
        <v>26</v>
      </c>
      <c r="N724" s="144" t="s">
        <v>27</v>
      </c>
      <c r="O724" s="144" t="s">
        <v>28</v>
      </c>
      <c r="P724" s="144" t="s">
        <v>27</v>
      </c>
      <c r="Q724" s="144" t="s">
        <v>28</v>
      </c>
    </row>
    <row r="725" ht="15.75" spans="1:17">
      <c r="A725" s="143">
        <v>112833</v>
      </c>
      <c r="B725" s="143" t="s">
        <v>17</v>
      </c>
      <c r="C725" s="144" t="s">
        <v>18</v>
      </c>
      <c r="D725" s="144" t="s">
        <v>19</v>
      </c>
      <c r="E725" s="144" t="s">
        <v>931</v>
      </c>
      <c r="F725" s="144" t="s">
        <v>21</v>
      </c>
      <c r="G725" s="144" t="s">
        <v>150</v>
      </c>
      <c r="H725" s="144" t="s">
        <v>296</v>
      </c>
      <c r="I725" s="144" t="s">
        <v>297</v>
      </c>
      <c r="J725" s="144" t="s">
        <v>175</v>
      </c>
      <c r="K725" s="144" t="s">
        <v>175</v>
      </c>
      <c r="L725" s="144" t="s">
        <v>26</v>
      </c>
      <c r="M725" s="144" t="s">
        <v>26</v>
      </c>
      <c r="N725" s="144" t="s">
        <v>27</v>
      </c>
      <c r="O725" s="144" t="s">
        <v>28</v>
      </c>
      <c r="P725" s="144" t="s">
        <v>27</v>
      </c>
      <c r="Q725" s="144" t="s">
        <v>28</v>
      </c>
    </row>
    <row r="726" ht="15.75" spans="1:17">
      <c r="A726" s="143">
        <v>112832</v>
      </c>
      <c r="B726" s="143" t="s">
        <v>17</v>
      </c>
      <c r="C726" s="144" t="s">
        <v>18</v>
      </c>
      <c r="D726" s="144" t="s">
        <v>19</v>
      </c>
      <c r="E726" s="144" t="s">
        <v>932</v>
      </c>
      <c r="F726" s="144" t="s">
        <v>21</v>
      </c>
      <c r="G726" s="144" t="s">
        <v>150</v>
      </c>
      <c r="H726" s="144" t="s">
        <v>296</v>
      </c>
      <c r="I726" s="144" t="s">
        <v>297</v>
      </c>
      <c r="J726" s="144" t="s">
        <v>175</v>
      </c>
      <c r="K726" s="144" t="s">
        <v>175</v>
      </c>
      <c r="L726" s="144" t="s">
        <v>26</v>
      </c>
      <c r="M726" s="144" t="s">
        <v>26</v>
      </c>
      <c r="N726" s="144" t="s">
        <v>27</v>
      </c>
      <c r="O726" s="144" t="s">
        <v>28</v>
      </c>
      <c r="P726" s="144" t="s">
        <v>27</v>
      </c>
      <c r="Q726" s="144" t="s">
        <v>28</v>
      </c>
    </row>
    <row r="727" ht="15.75" spans="1:17">
      <c r="A727" s="143">
        <v>112831</v>
      </c>
      <c r="B727" s="143" t="s">
        <v>17</v>
      </c>
      <c r="C727" s="144" t="s">
        <v>18</v>
      </c>
      <c r="D727" s="144" t="s">
        <v>19</v>
      </c>
      <c r="E727" s="144" t="s">
        <v>933</v>
      </c>
      <c r="F727" s="144" t="s">
        <v>21</v>
      </c>
      <c r="G727" s="144" t="s">
        <v>35</v>
      </c>
      <c r="H727" s="144" t="s">
        <v>514</v>
      </c>
      <c r="I727" s="144" t="s">
        <v>515</v>
      </c>
      <c r="J727" s="144" t="s">
        <v>26</v>
      </c>
      <c r="K727" s="144" t="s">
        <v>26</v>
      </c>
      <c r="L727" s="144" t="s">
        <v>26</v>
      </c>
      <c r="M727" s="144" t="s">
        <v>26</v>
      </c>
      <c r="N727" s="144" t="s">
        <v>27</v>
      </c>
      <c r="O727" s="144" t="s">
        <v>28</v>
      </c>
      <c r="P727" s="144" t="s">
        <v>27</v>
      </c>
      <c r="Q727" s="144" t="s">
        <v>28</v>
      </c>
    </row>
    <row r="728" ht="15.75" spans="1:17">
      <c r="A728" s="143">
        <v>112830</v>
      </c>
      <c r="B728" s="143" t="s">
        <v>17</v>
      </c>
      <c r="C728" s="144" t="s">
        <v>18</v>
      </c>
      <c r="D728" s="144" t="s">
        <v>19</v>
      </c>
      <c r="E728" s="144" t="s">
        <v>934</v>
      </c>
      <c r="F728" s="144" t="s">
        <v>21</v>
      </c>
      <c r="G728" s="144" t="s">
        <v>49</v>
      </c>
      <c r="H728" s="144" t="s">
        <v>50</v>
      </c>
      <c r="I728" s="144" t="s">
        <v>51</v>
      </c>
      <c r="J728" s="144" t="s">
        <v>38</v>
      </c>
      <c r="K728" s="144" t="s">
        <v>38</v>
      </c>
      <c r="L728" s="144" t="s">
        <v>26</v>
      </c>
      <c r="M728" s="144" t="s">
        <v>26</v>
      </c>
      <c r="N728" s="144" t="s">
        <v>27</v>
      </c>
      <c r="O728" s="144" t="s">
        <v>28</v>
      </c>
      <c r="P728" s="144" t="s">
        <v>27</v>
      </c>
      <c r="Q728" s="144" t="s">
        <v>28</v>
      </c>
    </row>
    <row r="729" ht="15.75" spans="1:17">
      <c r="A729" s="143">
        <v>112829</v>
      </c>
      <c r="B729" s="143" t="s">
        <v>17</v>
      </c>
      <c r="C729" s="144" t="s">
        <v>18</v>
      </c>
      <c r="D729" s="144" t="s">
        <v>19</v>
      </c>
      <c r="E729" s="144" t="s">
        <v>935</v>
      </c>
      <c r="F729" s="144" t="s">
        <v>21</v>
      </c>
      <c r="G729" s="144" t="s">
        <v>35</v>
      </c>
      <c r="H729" s="144" t="s">
        <v>345</v>
      </c>
      <c r="I729" s="144" t="s">
        <v>346</v>
      </c>
      <c r="J729" s="144" t="s">
        <v>113</v>
      </c>
      <c r="K729" s="144" t="s">
        <v>113</v>
      </c>
      <c r="L729" s="144" t="s">
        <v>26</v>
      </c>
      <c r="M729" s="144" t="s">
        <v>26</v>
      </c>
      <c r="N729" s="144" t="s">
        <v>27</v>
      </c>
      <c r="O729" s="144" t="s">
        <v>28</v>
      </c>
      <c r="P729" s="144" t="s">
        <v>27</v>
      </c>
      <c r="Q729" s="144" t="s">
        <v>28</v>
      </c>
    </row>
    <row r="730" ht="15.75" spans="1:17">
      <c r="A730" s="143">
        <v>112828</v>
      </c>
      <c r="B730" s="143" t="s">
        <v>17</v>
      </c>
      <c r="C730" s="144" t="s">
        <v>18</v>
      </c>
      <c r="D730" s="144" t="s">
        <v>19</v>
      </c>
      <c r="E730" s="144" t="s">
        <v>936</v>
      </c>
      <c r="F730" s="144" t="s">
        <v>21</v>
      </c>
      <c r="G730" s="144" t="s">
        <v>150</v>
      </c>
      <c r="H730" s="144" t="s">
        <v>296</v>
      </c>
      <c r="I730" s="144" t="s">
        <v>297</v>
      </c>
      <c r="J730" s="144" t="s">
        <v>175</v>
      </c>
      <c r="K730" s="144" t="s">
        <v>175</v>
      </c>
      <c r="L730" s="144" t="s">
        <v>26</v>
      </c>
      <c r="M730" s="144" t="s">
        <v>26</v>
      </c>
      <c r="N730" s="144" t="s">
        <v>27</v>
      </c>
      <c r="O730" s="144" t="s">
        <v>28</v>
      </c>
      <c r="P730" s="144" t="s">
        <v>27</v>
      </c>
      <c r="Q730" s="144" t="s">
        <v>28</v>
      </c>
    </row>
    <row r="731" ht="15.75" spans="1:17">
      <c r="A731" s="143">
        <v>112827</v>
      </c>
      <c r="B731" s="143" t="s">
        <v>17</v>
      </c>
      <c r="C731" s="144" t="s">
        <v>18</v>
      </c>
      <c r="D731" s="144" t="s">
        <v>19</v>
      </c>
      <c r="E731" s="144" t="s">
        <v>937</v>
      </c>
      <c r="F731" s="144" t="s">
        <v>21</v>
      </c>
      <c r="G731" s="144" t="s">
        <v>49</v>
      </c>
      <c r="H731" s="144" t="s">
        <v>50</v>
      </c>
      <c r="I731" s="144" t="s">
        <v>51</v>
      </c>
      <c r="J731" s="144" t="s">
        <v>38</v>
      </c>
      <c r="K731" s="144" t="s">
        <v>38</v>
      </c>
      <c r="L731" s="144" t="s">
        <v>26</v>
      </c>
      <c r="M731" s="144" t="s">
        <v>26</v>
      </c>
      <c r="N731" s="144" t="s">
        <v>27</v>
      </c>
      <c r="O731" s="144" t="s">
        <v>28</v>
      </c>
      <c r="P731" s="144" t="s">
        <v>27</v>
      </c>
      <c r="Q731" s="144" t="s">
        <v>28</v>
      </c>
    </row>
    <row r="732" ht="15.75" spans="1:17">
      <c r="A732" s="143">
        <v>112826</v>
      </c>
      <c r="B732" s="143" t="s">
        <v>17</v>
      </c>
      <c r="C732" s="144" t="s">
        <v>18</v>
      </c>
      <c r="D732" s="144" t="s">
        <v>19</v>
      </c>
      <c r="E732" s="144" t="s">
        <v>938</v>
      </c>
      <c r="F732" s="144" t="s">
        <v>939</v>
      </c>
      <c r="G732" s="144" t="s">
        <v>30</v>
      </c>
      <c r="H732" s="144" t="s">
        <v>940</v>
      </c>
      <c r="I732" s="144" t="s">
        <v>941</v>
      </c>
      <c r="J732" s="144" t="s">
        <v>942</v>
      </c>
      <c r="K732" s="144" t="s">
        <v>942</v>
      </c>
      <c r="L732" s="144" t="s">
        <v>26</v>
      </c>
      <c r="M732" s="144" t="s">
        <v>26</v>
      </c>
      <c r="N732" s="144" t="s">
        <v>27</v>
      </c>
      <c r="O732" s="144" t="s">
        <v>28</v>
      </c>
      <c r="P732" s="144" t="s">
        <v>27</v>
      </c>
      <c r="Q732" s="144" t="s">
        <v>28</v>
      </c>
    </row>
    <row r="733" ht="15.75" spans="1:17">
      <c r="A733" s="143">
        <v>112825</v>
      </c>
      <c r="B733" s="143" t="s">
        <v>17</v>
      </c>
      <c r="C733" s="144" t="s">
        <v>18</v>
      </c>
      <c r="D733" s="144" t="s">
        <v>19</v>
      </c>
      <c r="E733" s="144" t="s">
        <v>943</v>
      </c>
      <c r="F733" s="144" t="s">
        <v>939</v>
      </c>
      <c r="G733" s="144" t="s">
        <v>30</v>
      </c>
      <c r="H733" s="144" t="s">
        <v>944</v>
      </c>
      <c r="I733" s="144" t="s">
        <v>945</v>
      </c>
      <c r="J733" s="144" t="s">
        <v>942</v>
      </c>
      <c r="K733" s="144" t="s">
        <v>942</v>
      </c>
      <c r="L733" s="144" t="s">
        <v>26</v>
      </c>
      <c r="M733" s="144" t="s">
        <v>26</v>
      </c>
      <c r="N733" s="144" t="s">
        <v>27</v>
      </c>
      <c r="O733" s="144" t="s">
        <v>28</v>
      </c>
      <c r="P733" s="144" t="s">
        <v>27</v>
      </c>
      <c r="Q733" s="144" t="s">
        <v>28</v>
      </c>
    </row>
    <row r="734" ht="15.75" spans="1:17">
      <c r="A734" s="143">
        <v>112824</v>
      </c>
      <c r="B734" s="143" t="s">
        <v>17</v>
      </c>
      <c r="C734" s="144" t="s">
        <v>18</v>
      </c>
      <c r="D734" s="144" t="s">
        <v>19</v>
      </c>
      <c r="E734" s="144" t="s">
        <v>946</v>
      </c>
      <c r="F734" s="144" t="s">
        <v>21</v>
      </c>
      <c r="G734" s="144" t="s">
        <v>35</v>
      </c>
      <c r="H734" s="144" t="s">
        <v>497</v>
      </c>
      <c r="I734" s="144" t="s">
        <v>498</v>
      </c>
      <c r="J734" s="144" t="s">
        <v>26</v>
      </c>
      <c r="K734" s="144" t="s">
        <v>26</v>
      </c>
      <c r="L734" s="144" t="s">
        <v>26</v>
      </c>
      <c r="M734" s="144" t="s">
        <v>26</v>
      </c>
      <c r="N734" s="144" t="s">
        <v>27</v>
      </c>
      <c r="O734" s="144" t="s">
        <v>28</v>
      </c>
      <c r="P734" s="144" t="s">
        <v>27</v>
      </c>
      <c r="Q734" s="144" t="s">
        <v>28</v>
      </c>
    </row>
    <row r="735" ht="15.75" spans="1:17">
      <c r="A735" s="143">
        <v>112823</v>
      </c>
      <c r="B735" s="143" t="s">
        <v>17</v>
      </c>
      <c r="C735" s="144" t="s">
        <v>18</v>
      </c>
      <c r="D735" s="144" t="s">
        <v>19</v>
      </c>
      <c r="E735" s="144" t="s">
        <v>947</v>
      </c>
      <c r="F735" s="144" t="s">
        <v>21</v>
      </c>
      <c r="G735" s="144" t="s">
        <v>35</v>
      </c>
      <c r="H735" s="144" t="s">
        <v>522</v>
      </c>
      <c r="I735" s="144" t="s">
        <v>523</v>
      </c>
      <c r="J735" s="144" t="s">
        <v>26</v>
      </c>
      <c r="K735" s="144" t="s">
        <v>26</v>
      </c>
      <c r="L735" s="144" t="s">
        <v>26</v>
      </c>
      <c r="M735" s="144" t="s">
        <v>26</v>
      </c>
      <c r="N735" s="144" t="s">
        <v>27</v>
      </c>
      <c r="O735" s="144" t="s">
        <v>28</v>
      </c>
      <c r="P735" s="144" t="s">
        <v>27</v>
      </c>
      <c r="Q735" s="144" t="s">
        <v>28</v>
      </c>
    </row>
    <row r="736" ht="15.75" spans="1:17">
      <c r="A736" s="143">
        <v>112822</v>
      </c>
      <c r="B736" s="143" t="s">
        <v>17</v>
      </c>
      <c r="C736" s="144" t="s">
        <v>18</v>
      </c>
      <c r="D736" s="144" t="s">
        <v>19</v>
      </c>
      <c r="E736" s="144" t="s">
        <v>948</v>
      </c>
      <c r="F736" s="144" t="s">
        <v>21</v>
      </c>
      <c r="G736" s="144" t="s">
        <v>35</v>
      </c>
      <c r="H736" s="144" t="s">
        <v>354</v>
      </c>
      <c r="I736" s="144" t="s">
        <v>355</v>
      </c>
      <c r="J736" s="144" t="s">
        <v>113</v>
      </c>
      <c r="K736" s="144" t="s">
        <v>113</v>
      </c>
      <c r="L736" s="144" t="s">
        <v>26</v>
      </c>
      <c r="M736" s="144" t="s">
        <v>26</v>
      </c>
      <c r="N736" s="144" t="s">
        <v>27</v>
      </c>
      <c r="O736" s="144" t="s">
        <v>28</v>
      </c>
      <c r="P736" s="144" t="s">
        <v>27</v>
      </c>
      <c r="Q736" s="144" t="s">
        <v>28</v>
      </c>
    </row>
    <row r="737" ht="15.75" spans="1:17">
      <c r="A737" s="143">
        <v>112821</v>
      </c>
      <c r="B737" s="143" t="s">
        <v>17</v>
      </c>
      <c r="C737" s="144" t="s">
        <v>18</v>
      </c>
      <c r="D737" s="144" t="s">
        <v>19</v>
      </c>
      <c r="E737" s="144" t="s">
        <v>949</v>
      </c>
      <c r="F737" s="144" t="s">
        <v>21</v>
      </c>
      <c r="G737" s="144" t="s">
        <v>35</v>
      </c>
      <c r="H737" s="144" t="s">
        <v>111</v>
      </c>
      <c r="I737" s="144" t="s">
        <v>112</v>
      </c>
      <c r="J737" s="144" t="s">
        <v>113</v>
      </c>
      <c r="K737" s="144" t="s">
        <v>113</v>
      </c>
      <c r="L737" s="144" t="s">
        <v>26</v>
      </c>
      <c r="M737" s="144" t="s">
        <v>26</v>
      </c>
      <c r="N737" s="144" t="s">
        <v>27</v>
      </c>
      <c r="O737" s="144" t="s">
        <v>28</v>
      </c>
      <c r="P737" s="144" t="s">
        <v>27</v>
      </c>
      <c r="Q737" s="144" t="s">
        <v>28</v>
      </c>
    </row>
    <row r="738" ht="15.75" spans="1:17">
      <c r="A738" s="143">
        <v>112820</v>
      </c>
      <c r="B738" s="143" t="s">
        <v>17</v>
      </c>
      <c r="C738" s="144" t="s">
        <v>18</v>
      </c>
      <c r="D738" s="144" t="s">
        <v>19</v>
      </c>
      <c r="E738" s="144" t="s">
        <v>950</v>
      </c>
      <c r="F738" s="144" t="s">
        <v>21</v>
      </c>
      <c r="G738" s="144" t="s">
        <v>35</v>
      </c>
      <c r="H738" s="144" t="s">
        <v>951</v>
      </c>
      <c r="I738" s="144" t="s">
        <v>952</v>
      </c>
      <c r="J738" s="144" t="s">
        <v>953</v>
      </c>
      <c r="K738" s="144" t="s">
        <v>953</v>
      </c>
      <c r="L738" s="144" t="s">
        <v>26</v>
      </c>
      <c r="M738" s="144" t="s">
        <v>26</v>
      </c>
      <c r="N738" s="144" t="s">
        <v>27</v>
      </c>
      <c r="O738" s="144" t="s">
        <v>28</v>
      </c>
      <c r="P738" s="144" t="s">
        <v>27</v>
      </c>
      <c r="Q738" s="144" t="s">
        <v>28</v>
      </c>
    </row>
    <row r="739" ht="15.75" spans="1:17">
      <c r="A739" s="143">
        <v>112819</v>
      </c>
      <c r="B739" s="143" t="s">
        <v>17</v>
      </c>
      <c r="C739" s="144" t="s">
        <v>18</v>
      </c>
      <c r="D739" s="144" t="s">
        <v>19</v>
      </c>
      <c r="E739" s="144" t="s">
        <v>954</v>
      </c>
      <c r="F739" s="144" t="s">
        <v>21</v>
      </c>
      <c r="G739" s="144" t="s">
        <v>150</v>
      </c>
      <c r="H739" s="144" t="s">
        <v>296</v>
      </c>
      <c r="I739" s="144" t="s">
        <v>297</v>
      </c>
      <c r="J739" s="144" t="s">
        <v>175</v>
      </c>
      <c r="K739" s="144" t="s">
        <v>175</v>
      </c>
      <c r="L739" s="144" t="s">
        <v>26</v>
      </c>
      <c r="M739" s="144" t="s">
        <v>26</v>
      </c>
      <c r="N739" s="144" t="s">
        <v>27</v>
      </c>
      <c r="O739" s="144" t="s">
        <v>28</v>
      </c>
      <c r="P739" s="144" t="s">
        <v>27</v>
      </c>
      <c r="Q739" s="144" t="s">
        <v>28</v>
      </c>
    </row>
    <row r="740" ht="15.75" spans="1:17">
      <c r="A740" s="143">
        <v>112818</v>
      </c>
      <c r="B740" s="143" t="s">
        <v>17</v>
      </c>
      <c r="C740" s="144" t="s">
        <v>18</v>
      </c>
      <c r="D740" s="144" t="s">
        <v>19</v>
      </c>
      <c r="E740" s="144" t="s">
        <v>955</v>
      </c>
      <c r="F740" s="144" t="s">
        <v>21</v>
      </c>
      <c r="G740" s="144" t="s">
        <v>49</v>
      </c>
      <c r="H740" s="144" t="s">
        <v>50</v>
      </c>
      <c r="I740" s="144" t="s">
        <v>51</v>
      </c>
      <c r="J740" s="144" t="s">
        <v>38</v>
      </c>
      <c r="K740" s="144" t="s">
        <v>38</v>
      </c>
      <c r="L740" s="144" t="s">
        <v>26</v>
      </c>
      <c r="M740" s="144" t="s">
        <v>26</v>
      </c>
      <c r="N740" s="144" t="s">
        <v>27</v>
      </c>
      <c r="O740" s="144" t="s">
        <v>28</v>
      </c>
      <c r="P740" s="144" t="s">
        <v>27</v>
      </c>
      <c r="Q740" s="144" t="s">
        <v>28</v>
      </c>
    </row>
    <row r="741" ht="15.75" spans="1:17">
      <c r="A741" s="143">
        <v>112817</v>
      </c>
      <c r="B741" s="143" t="s">
        <v>17</v>
      </c>
      <c r="C741" s="144" t="s">
        <v>18</v>
      </c>
      <c r="D741" s="144" t="s">
        <v>19</v>
      </c>
      <c r="E741" s="144" t="s">
        <v>956</v>
      </c>
      <c r="F741" s="144" t="s">
        <v>21</v>
      </c>
      <c r="G741" s="144" t="s">
        <v>35</v>
      </c>
      <c r="H741" s="144" t="s">
        <v>522</v>
      </c>
      <c r="I741" s="144" t="s">
        <v>523</v>
      </c>
      <c r="J741" s="144" t="s">
        <v>26</v>
      </c>
      <c r="K741" s="144" t="s">
        <v>26</v>
      </c>
      <c r="L741" s="144" t="s">
        <v>26</v>
      </c>
      <c r="M741" s="144" t="s">
        <v>26</v>
      </c>
      <c r="N741" s="144" t="s">
        <v>27</v>
      </c>
      <c r="O741" s="144" t="s">
        <v>28</v>
      </c>
      <c r="P741" s="144" t="s">
        <v>27</v>
      </c>
      <c r="Q741" s="144" t="s">
        <v>28</v>
      </c>
    </row>
    <row r="742" ht="15.75" spans="1:17">
      <c r="A742" s="143">
        <v>112816</v>
      </c>
      <c r="B742" s="143" t="s">
        <v>17</v>
      </c>
      <c r="C742" s="144" t="s">
        <v>18</v>
      </c>
      <c r="D742" s="144" t="s">
        <v>19</v>
      </c>
      <c r="E742" s="144" t="s">
        <v>957</v>
      </c>
      <c r="F742" s="144" t="s">
        <v>21</v>
      </c>
      <c r="G742" s="144" t="s">
        <v>35</v>
      </c>
      <c r="H742" s="144" t="s">
        <v>514</v>
      </c>
      <c r="I742" s="144" t="s">
        <v>515</v>
      </c>
      <c r="J742" s="144" t="s">
        <v>26</v>
      </c>
      <c r="K742" s="144" t="s">
        <v>26</v>
      </c>
      <c r="L742" s="144" t="s">
        <v>26</v>
      </c>
      <c r="M742" s="144" t="s">
        <v>26</v>
      </c>
      <c r="N742" s="144" t="s">
        <v>27</v>
      </c>
      <c r="O742" s="144" t="s">
        <v>28</v>
      </c>
      <c r="P742" s="144" t="s">
        <v>27</v>
      </c>
      <c r="Q742" s="144" t="s">
        <v>28</v>
      </c>
    </row>
    <row r="743" ht="15.75" spans="1:17">
      <c r="A743" s="143">
        <v>112815</v>
      </c>
      <c r="B743" s="143" t="s">
        <v>17</v>
      </c>
      <c r="C743" s="144" t="s">
        <v>18</v>
      </c>
      <c r="D743" s="144" t="s">
        <v>19</v>
      </c>
      <c r="E743" s="144" t="s">
        <v>958</v>
      </c>
      <c r="F743" s="144" t="s">
        <v>21</v>
      </c>
      <c r="G743" s="144" t="s">
        <v>150</v>
      </c>
      <c r="H743" s="144" t="s">
        <v>296</v>
      </c>
      <c r="I743" s="144" t="s">
        <v>297</v>
      </c>
      <c r="J743" s="144" t="s">
        <v>175</v>
      </c>
      <c r="K743" s="144" t="s">
        <v>175</v>
      </c>
      <c r="L743" s="144" t="s">
        <v>26</v>
      </c>
      <c r="M743" s="144" t="s">
        <v>26</v>
      </c>
      <c r="N743" s="144" t="s">
        <v>27</v>
      </c>
      <c r="O743" s="144" t="s">
        <v>28</v>
      </c>
      <c r="P743" s="144" t="s">
        <v>27</v>
      </c>
      <c r="Q743" s="144" t="s">
        <v>28</v>
      </c>
    </row>
    <row r="744" ht="15.75" spans="1:17">
      <c r="A744" s="143">
        <v>112814</v>
      </c>
      <c r="B744" s="143" t="s">
        <v>17</v>
      </c>
      <c r="C744" s="144" t="s">
        <v>18</v>
      </c>
      <c r="D744" s="144" t="s">
        <v>19</v>
      </c>
      <c r="E744" s="144" t="s">
        <v>959</v>
      </c>
      <c r="F744" s="144" t="s">
        <v>21</v>
      </c>
      <c r="G744" s="144" t="s">
        <v>150</v>
      </c>
      <c r="H744" s="144" t="s">
        <v>296</v>
      </c>
      <c r="I744" s="144" t="s">
        <v>297</v>
      </c>
      <c r="J744" s="144" t="s">
        <v>918</v>
      </c>
      <c r="K744" s="144" t="s">
        <v>918</v>
      </c>
      <c r="L744" s="144" t="s">
        <v>26</v>
      </c>
      <c r="M744" s="144" t="s">
        <v>26</v>
      </c>
      <c r="N744" s="144" t="s">
        <v>27</v>
      </c>
      <c r="O744" s="144" t="s">
        <v>28</v>
      </c>
      <c r="P744" s="144" t="s">
        <v>27</v>
      </c>
      <c r="Q744" s="144" t="s">
        <v>28</v>
      </c>
    </row>
    <row r="745" ht="15.75" spans="1:17">
      <c r="A745" s="143">
        <v>112813</v>
      </c>
      <c r="B745" s="143" t="s">
        <v>17</v>
      </c>
      <c r="C745" s="144" t="s">
        <v>18</v>
      </c>
      <c r="D745" s="144" t="s">
        <v>19</v>
      </c>
      <c r="E745" s="144" t="s">
        <v>960</v>
      </c>
      <c r="F745" s="144" t="s">
        <v>21</v>
      </c>
      <c r="G745" s="144" t="s">
        <v>22</v>
      </c>
      <c r="H745" s="144" t="s">
        <v>23</v>
      </c>
      <c r="I745" s="144" t="s">
        <v>24</v>
      </c>
      <c r="J745" s="144" t="s">
        <v>25</v>
      </c>
      <c r="K745" s="144" t="s">
        <v>25</v>
      </c>
      <c r="L745" s="144" t="s">
        <v>26</v>
      </c>
      <c r="M745" s="144" t="s">
        <v>26</v>
      </c>
      <c r="N745" s="144" t="s">
        <v>27</v>
      </c>
      <c r="O745" s="144" t="s">
        <v>28</v>
      </c>
      <c r="P745" s="144" t="s">
        <v>27</v>
      </c>
      <c r="Q745" s="144" t="s">
        <v>28</v>
      </c>
    </row>
    <row r="746" ht="15.75" spans="1:17">
      <c r="A746" s="143">
        <v>112812</v>
      </c>
      <c r="B746" s="143" t="s">
        <v>17</v>
      </c>
      <c r="C746" s="144" t="s">
        <v>18</v>
      </c>
      <c r="D746" s="144" t="s">
        <v>19</v>
      </c>
      <c r="E746" s="144" t="s">
        <v>961</v>
      </c>
      <c r="F746" s="144" t="s">
        <v>21</v>
      </c>
      <c r="G746" s="144" t="s">
        <v>35</v>
      </c>
      <c r="H746" s="144" t="s">
        <v>514</v>
      </c>
      <c r="I746" s="144" t="s">
        <v>515</v>
      </c>
      <c r="J746" s="144" t="s">
        <v>26</v>
      </c>
      <c r="K746" s="144" t="s">
        <v>26</v>
      </c>
      <c r="L746" s="144" t="s">
        <v>26</v>
      </c>
      <c r="M746" s="144" t="s">
        <v>26</v>
      </c>
      <c r="N746" s="144" t="s">
        <v>27</v>
      </c>
      <c r="O746" s="144" t="s">
        <v>28</v>
      </c>
      <c r="P746" s="144" t="s">
        <v>27</v>
      </c>
      <c r="Q746" s="144" t="s">
        <v>28</v>
      </c>
    </row>
    <row r="747" ht="15.75" spans="1:17">
      <c r="A747" s="143">
        <v>112811</v>
      </c>
      <c r="B747" s="143" t="s">
        <v>17</v>
      </c>
      <c r="C747" s="144" t="s">
        <v>18</v>
      </c>
      <c r="D747" s="144" t="s">
        <v>19</v>
      </c>
      <c r="E747" s="144" t="s">
        <v>962</v>
      </c>
      <c r="F747" s="144" t="s">
        <v>21</v>
      </c>
      <c r="G747" s="144" t="s">
        <v>150</v>
      </c>
      <c r="H747" s="144" t="s">
        <v>296</v>
      </c>
      <c r="I747" s="144" t="s">
        <v>297</v>
      </c>
      <c r="J747" s="144" t="s">
        <v>175</v>
      </c>
      <c r="K747" s="144" t="s">
        <v>175</v>
      </c>
      <c r="L747" s="144" t="s">
        <v>26</v>
      </c>
      <c r="M747" s="144" t="s">
        <v>26</v>
      </c>
      <c r="N747" s="144" t="s">
        <v>27</v>
      </c>
      <c r="O747" s="144" t="s">
        <v>28</v>
      </c>
      <c r="P747" s="144" t="s">
        <v>27</v>
      </c>
      <c r="Q747" s="144" t="s">
        <v>28</v>
      </c>
    </row>
    <row r="748" ht="15.75" spans="1:17">
      <c r="A748" s="143">
        <v>112810</v>
      </c>
      <c r="B748" s="143" t="s">
        <v>17</v>
      </c>
      <c r="C748" s="144" t="s">
        <v>18</v>
      </c>
      <c r="D748" s="144" t="s">
        <v>19</v>
      </c>
      <c r="E748" s="144" t="s">
        <v>963</v>
      </c>
      <c r="F748" s="144" t="s">
        <v>21</v>
      </c>
      <c r="G748" s="144" t="s">
        <v>150</v>
      </c>
      <c r="H748" s="144" t="s">
        <v>296</v>
      </c>
      <c r="I748" s="144" t="s">
        <v>297</v>
      </c>
      <c r="J748" s="144" t="s">
        <v>175</v>
      </c>
      <c r="K748" s="144" t="s">
        <v>175</v>
      </c>
      <c r="L748" s="144" t="s">
        <v>26</v>
      </c>
      <c r="M748" s="144" t="s">
        <v>26</v>
      </c>
      <c r="N748" s="144" t="s">
        <v>27</v>
      </c>
      <c r="O748" s="144" t="s">
        <v>28</v>
      </c>
      <c r="P748" s="144" t="s">
        <v>27</v>
      </c>
      <c r="Q748" s="144" t="s">
        <v>28</v>
      </c>
    </row>
    <row r="749" ht="15.75" spans="1:17">
      <c r="A749" s="143">
        <v>112809</v>
      </c>
      <c r="B749" s="143" t="s">
        <v>17</v>
      </c>
      <c r="C749" s="144" t="s">
        <v>18</v>
      </c>
      <c r="D749" s="144" t="s">
        <v>19</v>
      </c>
      <c r="E749" s="144" t="s">
        <v>964</v>
      </c>
      <c r="F749" s="144" t="s">
        <v>21</v>
      </c>
      <c r="G749" s="144" t="s">
        <v>150</v>
      </c>
      <c r="H749" s="144" t="s">
        <v>296</v>
      </c>
      <c r="I749" s="144" t="s">
        <v>297</v>
      </c>
      <c r="J749" s="144" t="s">
        <v>175</v>
      </c>
      <c r="K749" s="144" t="s">
        <v>175</v>
      </c>
      <c r="L749" s="144" t="s">
        <v>26</v>
      </c>
      <c r="M749" s="144" t="s">
        <v>26</v>
      </c>
      <c r="N749" s="144" t="s">
        <v>27</v>
      </c>
      <c r="O749" s="144" t="s">
        <v>28</v>
      </c>
      <c r="P749" s="144" t="s">
        <v>27</v>
      </c>
      <c r="Q749" s="144" t="s">
        <v>28</v>
      </c>
    </row>
    <row r="750" ht="15.75" spans="1:17">
      <c r="A750" s="143">
        <v>112808</v>
      </c>
      <c r="B750" s="143" t="s">
        <v>17</v>
      </c>
      <c r="C750" s="144" t="s">
        <v>18</v>
      </c>
      <c r="D750" s="144" t="s">
        <v>19</v>
      </c>
      <c r="E750" s="144" t="s">
        <v>965</v>
      </c>
      <c r="F750" s="144" t="s">
        <v>21</v>
      </c>
      <c r="G750" s="144" t="s">
        <v>150</v>
      </c>
      <c r="H750" s="144" t="s">
        <v>296</v>
      </c>
      <c r="I750" s="144" t="s">
        <v>297</v>
      </c>
      <c r="J750" s="144" t="s">
        <v>175</v>
      </c>
      <c r="K750" s="144" t="s">
        <v>175</v>
      </c>
      <c r="L750" s="144" t="s">
        <v>26</v>
      </c>
      <c r="M750" s="144" t="s">
        <v>26</v>
      </c>
      <c r="N750" s="144" t="s">
        <v>27</v>
      </c>
      <c r="O750" s="144" t="s">
        <v>28</v>
      </c>
      <c r="P750" s="144" t="s">
        <v>27</v>
      </c>
      <c r="Q750" s="144" t="s">
        <v>28</v>
      </c>
    </row>
    <row r="751" ht="15.75" spans="1:17">
      <c r="A751" s="143">
        <v>112807</v>
      </c>
      <c r="B751" s="143" t="s">
        <v>17</v>
      </c>
      <c r="C751" s="144" t="s">
        <v>18</v>
      </c>
      <c r="D751" s="144" t="s">
        <v>19</v>
      </c>
      <c r="E751" s="144" t="s">
        <v>966</v>
      </c>
      <c r="F751" s="144" t="s">
        <v>21</v>
      </c>
      <c r="G751" s="144" t="s">
        <v>150</v>
      </c>
      <c r="H751" s="144" t="s">
        <v>296</v>
      </c>
      <c r="I751" s="144" t="s">
        <v>297</v>
      </c>
      <c r="J751" s="144" t="s">
        <v>175</v>
      </c>
      <c r="K751" s="144" t="s">
        <v>175</v>
      </c>
      <c r="L751" s="144" t="s">
        <v>26</v>
      </c>
      <c r="M751" s="144" t="s">
        <v>26</v>
      </c>
      <c r="N751" s="144" t="s">
        <v>27</v>
      </c>
      <c r="O751" s="144" t="s">
        <v>28</v>
      </c>
      <c r="P751" s="144" t="s">
        <v>27</v>
      </c>
      <c r="Q751" s="144" t="s">
        <v>28</v>
      </c>
    </row>
    <row r="752" ht="15.75" spans="1:17">
      <c r="A752" s="143">
        <v>112806</v>
      </c>
      <c r="B752" s="143" t="s">
        <v>17</v>
      </c>
      <c r="C752" s="144" t="s">
        <v>18</v>
      </c>
      <c r="D752" s="144" t="s">
        <v>19</v>
      </c>
      <c r="E752" s="144" t="s">
        <v>967</v>
      </c>
      <c r="F752" s="144" t="s">
        <v>21</v>
      </c>
      <c r="G752" s="144" t="s">
        <v>22</v>
      </c>
      <c r="H752" s="144" t="s">
        <v>23</v>
      </c>
      <c r="I752" s="144" t="s">
        <v>24</v>
      </c>
      <c r="J752" s="144" t="s">
        <v>26</v>
      </c>
      <c r="K752" s="144" t="s">
        <v>26</v>
      </c>
      <c r="L752" s="144" t="s">
        <v>26</v>
      </c>
      <c r="M752" s="144" t="s">
        <v>26</v>
      </c>
      <c r="N752" s="144" t="s">
        <v>27</v>
      </c>
      <c r="O752" s="144" t="s">
        <v>28</v>
      </c>
      <c r="P752" s="144" t="s">
        <v>27</v>
      </c>
      <c r="Q752" s="144" t="s">
        <v>28</v>
      </c>
    </row>
    <row r="753" ht="15.75" spans="1:17">
      <c r="A753" s="143">
        <v>112805</v>
      </c>
      <c r="B753" s="143" t="s">
        <v>17</v>
      </c>
      <c r="C753" s="144" t="s">
        <v>18</v>
      </c>
      <c r="D753" s="144" t="s">
        <v>19</v>
      </c>
      <c r="E753" s="144" t="s">
        <v>968</v>
      </c>
      <c r="F753" s="144" t="s">
        <v>21</v>
      </c>
      <c r="G753" s="144" t="s">
        <v>35</v>
      </c>
      <c r="H753" s="144" t="s">
        <v>36</v>
      </c>
      <c r="I753" s="144" t="s">
        <v>37</v>
      </c>
      <c r="J753" s="144" t="s">
        <v>38</v>
      </c>
      <c r="K753" s="144" t="s">
        <v>38</v>
      </c>
      <c r="L753" s="144" t="s">
        <v>26</v>
      </c>
      <c r="M753" s="144" t="s">
        <v>26</v>
      </c>
      <c r="N753" s="144" t="s">
        <v>27</v>
      </c>
      <c r="O753" s="144" t="s">
        <v>28</v>
      </c>
      <c r="P753" s="144" t="s">
        <v>27</v>
      </c>
      <c r="Q753" s="144" t="s">
        <v>28</v>
      </c>
    </row>
    <row r="754" ht="15.75" spans="1:17">
      <c r="A754" s="143">
        <v>112804</v>
      </c>
      <c r="B754" s="143" t="s">
        <v>17</v>
      </c>
      <c r="C754" s="144" t="s">
        <v>18</v>
      </c>
      <c r="D754" s="144" t="s">
        <v>19</v>
      </c>
      <c r="E754" s="144" t="s">
        <v>969</v>
      </c>
      <c r="F754" s="144" t="s">
        <v>21</v>
      </c>
      <c r="G754" s="144" t="s">
        <v>35</v>
      </c>
      <c r="H754" s="144" t="s">
        <v>497</v>
      </c>
      <c r="I754" s="144" t="s">
        <v>498</v>
      </c>
      <c r="J754" s="144" t="s">
        <v>113</v>
      </c>
      <c r="K754" s="144" t="s">
        <v>113</v>
      </c>
      <c r="L754" s="144" t="s">
        <v>26</v>
      </c>
      <c r="M754" s="144" t="s">
        <v>26</v>
      </c>
      <c r="N754" s="144" t="s">
        <v>27</v>
      </c>
      <c r="O754" s="144" t="s">
        <v>28</v>
      </c>
      <c r="P754" s="144" t="s">
        <v>27</v>
      </c>
      <c r="Q754" s="144" t="s">
        <v>28</v>
      </c>
    </row>
    <row r="755" ht="15.75" spans="1:17">
      <c r="A755" s="143">
        <v>112803</v>
      </c>
      <c r="B755" s="143" t="s">
        <v>17</v>
      </c>
      <c r="C755" s="144" t="s">
        <v>18</v>
      </c>
      <c r="D755" s="144" t="s">
        <v>19</v>
      </c>
      <c r="E755" s="144" t="s">
        <v>970</v>
      </c>
      <c r="F755" s="144" t="s">
        <v>21</v>
      </c>
      <c r="G755" s="144" t="s">
        <v>35</v>
      </c>
      <c r="H755" s="144" t="s">
        <v>497</v>
      </c>
      <c r="I755" s="144" t="s">
        <v>498</v>
      </c>
      <c r="J755" s="144" t="s">
        <v>113</v>
      </c>
      <c r="K755" s="144" t="s">
        <v>113</v>
      </c>
      <c r="L755" s="144" t="s">
        <v>26</v>
      </c>
      <c r="M755" s="144" t="s">
        <v>26</v>
      </c>
      <c r="N755" s="144" t="s">
        <v>27</v>
      </c>
      <c r="O755" s="144" t="s">
        <v>28</v>
      </c>
      <c r="P755" s="144" t="s">
        <v>27</v>
      </c>
      <c r="Q755" s="144" t="s">
        <v>28</v>
      </c>
    </row>
    <row r="756" ht="15.75" spans="1:17">
      <c r="A756" s="143">
        <v>112802</v>
      </c>
      <c r="B756" s="143" t="s">
        <v>17</v>
      </c>
      <c r="C756" s="144" t="s">
        <v>18</v>
      </c>
      <c r="D756" s="144" t="s">
        <v>19</v>
      </c>
      <c r="E756" s="144" t="s">
        <v>971</v>
      </c>
      <c r="F756" s="144" t="s">
        <v>21</v>
      </c>
      <c r="G756" s="144" t="s">
        <v>49</v>
      </c>
      <c r="H756" s="144" t="s">
        <v>50</v>
      </c>
      <c r="I756" s="144" t="s">
        <v>51</v>
      </c>
      <c r="J756" s="144" t="s">
        <v>38</v>
      </c>
      <c r="K756" s="144" t="s">
        <v>38</v>
      </c>
      <c r="L756" s="144" t="s">
        <v>26</v>
      </c>
      <c r="M756" s="144" t="s">
        <v>26</v>
      </c>
      <c r="N756" s="144" t="s">
        <v>27</v>
      </c>
      <c r="O756" s="144" t="s">
        <v>28</v>
      </c>
      <c r="P756" s="144" t="s">
        <v>27</v>
      </c>
      <c r="Q756" s="144" t="s">
        <v>28</v>
      </c>
    </row>
    <row r="757" ht="15.75" spans="1:17">
      <c r="A757" s="143">
        <v>112801</v>
      </c>
      <c r="B757" s="143" t="s">
        <v>17</v>
      </c>
      <c r="C757" s="144" t="s">
        <v>18</v>
      </c>
      <c r="D757" s="144" t="s">
        <v>19</v>
      </c>
      <c r="E757" s="144" t="s">
        <v>972</v>
      </c>
      <c r="F757" s="144" t="s">
        <v>21</v>
      </c>
      <c r="G757" s="144" t="s">
        <v>49</v>
      </c>
      <c r="H757" s="144" t="s">
        <v>50</v>
      </c>
      <c r="I757" s="144" t="s">
        <v>51</v>
      </c>
      <c r="J757" s="144" t="s">
        <v>38</v>
      </c>
      <c r="K757" s="144" t="s">
        <v>38</v>
      </c>
      <c r="L757" s="144" t="s">
        <v>26</v>
      </c>
      <c r="M757" s="144" t="s">
        <v>26</v>
      </c>
      <c r="N757" s="144" t="s">
        <v>27</v>
      </c>
      <c r="O757" s="144" t="s">
        <v>28</v>
      </c>
      <c r="P757" s="144" t="s">
        <v>27</v>
      </c>
      <c r="Q757" s="144" t="s">
        <v>28</v>
      </c>
    </row>
    <row r="758" ht="15.75" spans="1:17">
      <c r="A758" s="143">
        <v>112800</v>
      </c>
      <c r="B758" s="143" t="s">
        <v>17</v>
      </c>
      <c r="C758" s="144" t="s">
        <v>18</v>
      </c>
      <c r="D758" s="144" t="s">
        <v>19</v>
      </c>
      <c r="E758" s="144" t="s">
        <v>973</v>
      </c>
      <c r="F758" s="144" t="s">
        <v>21</v>
      </c>
      <c r="G758" s="144" t="s">
        <v>35</v>
      </c>
      <c r="H758" s="144" t="s">
        <v>514</v>
      </c>
      <c r="I758" s="144" t="s">
        <v>515</v>
      </c>
      <c r="J758" s="144" t="s">
        <v>26</v>
      </c>
      <c r="K758" s="144" t="s">
        <v>26</v>
      </c>
      <c r="L758" s="144" t="s">
        <v>26</v>
      </c>
      <c r="M758" s="144" t="s">
        <v>26</v>
      </c>
      <c r="N758" s="144" t="s">
        <v>27</v>
      </c>
      <c r="O758" s="144" t="s">
        <v>28</v>
      </c>
      <c r="P758" s="144" t="s">
        <v>27</v>
      </c>
      <c r="Q758" s="144" t="s">
        <v>28</v>
      </c>
    </row>
    <row r="759" ht="15.75" spans="1:17">
      <c r="A759" s="143">
        <v>112799</v>
      </c>
      <c r="B759" s="143" t="s">
        <v>17</v>
      </c>
      <c r="C759" s="144" t="s">
        <v>18</v>
      </c>
      <c r="D759" s="144" t="s">
        <v>19</v>
      </c>
      <c r="E759" s="144" t="s">
        <v>974</v>
      </c>
      <c r="F759" s="144" t="s">
        <v>975</v>
      </c>
      <c r="G759" s="144" t="s">
        <v>150</v>
      </c>
      <c r="H759" s="144" t="s">
        <v>329</v>
      </c>
      <c r="I759" s="144" t="s">
        <v>330</v>
      </c>
      <c r="J759" s="144" t="s">
        <v>153</v>
      </c>
      <c r="K759" s="144" t="s">
        <v>153</v>
      </c>
      <c r="L759" s="144" t="s">
        <v>26</v>
      </c>
      <c r="M759" s="144" t="s">
        <v>26</v>
      </c>
      <c r="N759" s="144" t="s">
        <v>27</v>
      </c>
      <c r="O759" s="144" t="s">
        <v>28</v>
      </c>
      <c r="P759" s="144" t="s">
        <v>27</v>
      </c>
      <c r="Q759" s="144" t="s">
        <v>28</v>
      </c>
    </row>
    <row r="760" ht="15.75" spans="1:17">
      <c r="A760" s="143">
        <v>112798</v>
      </c>
      <c r="B760" s="143" t="s">
        <v>17</v>
      </c>
      <c r="C760" s="144" t="s">
        <v>18</v>
      </c>
      <c r="D760" s="144" t="s">
        <v>19</v>
      </c>
      <c r="E760" s="144" t="s">
        <v>976</v>
      </c>
      <c r="F760" s="144" t="s">
        <v>975</v>
      </c>
      <c r="G760" s="144" t="s">
        <v>150</v>
      </c>
      <c r="H760" s="144" t="s">
        <v>151</v>
      </c>
      <c r="I760" s="144" t="s">
        <v>152</v>
      </c>
      <c r="J760" s="144" t="s">
        <v>153</v>
      </c>
      <c r="K760" s="144" t="s">
        <v>153</v>
      </c>
      <c r="L760" s="144" t="s">
        <v>26</v>
      </c>
      <c r="M760" s="144" t="s">
        <v>26</v>
      </c>
      <c r="N760" s="144" t="s">
        <v>27</v>
      </c>
      <c r="O760" s="144" t="s">
        <v>28</v>
      </c>
      <c r="P760" s="144" t="s">
        <v>27</v>
      </c>
      <c r="Q760" s="144" t="s">
        <v>28</v>
      </c>
    </row>
    <row r="761" ht="15.75" spans="1:17">
      <c r="A761" s="143">
        <v>112797</v>
      </c>
      <c r="B761" s="143" t="s">
        <v>17</v>
      </c>
      <c r="C761" s="144" t="s">
        <v>18</v>
      </c>
      <c r="D761" s="144" t="s">
        <v>19</v>
      </c>
      <c r="E761" s="144" t="s">
        <v>977</v>
      </c>
      <c r="F761" s="144" t="s">
        <v>21</v>
      </c>
      <c r="G761" s="144" t="s">
        <v>49</v>
      </c>
      <c r="H761" s="144" t="s">
        <v>50</v>
      </c>
      <c r="I761" s="144" t="s">
        <v>51</v>
      </c>
      <c r="J761" s="144" t="s">
        <v>38</v>
      </c>
      <c r="K761" s="144" t="s">
        <v>38</v>
      </c>
      <c r="L761" s="144" t="s">
        <v>26</v>
      </c>
      <c r="M761" s="144" t="s">
        <v>26</v>
      </c>
      <c r="N761" s="144" t="s">
        <v>27</v>
      </c>
      <c r="O761" s="144" t="s">
        <v>28</v>
      </c>
      <c r="P761" s="144" t="s">
        <v>27</v>
      </c>
      <c r="Q761" s="144" t="s">
        <v>28</v>
      </c>
    </row>
    <row r="762" ht="15.75" spans="1:17">
      <c r="A762" s="143">
        <v>112796</v>
      </c>
      <c r="B762" s="143" t="s">
        <v>17</v>
      </c>
      <c r="C762" s="144" t="s">
        <v>18</v>
      </c>
      <c r="D762" s="144" t="s">
        <v>19</v>
      </c>
      <c r="E762" s="144" t="s">
        <v>978</v>
      </c>
      <c r="F762" s="144" t="s">
        <v>21</v>
      </c>
      <c r="G762" s="144" t="s">
        <v>22</v>
      </c>
      <c r="H762" s="144" t="s">
        <v>23</v>
      </c>
      <c r="I762" s="144" t="s">
        <v>24</v>
      </c>
      <c r="J762" s="144" t="s">
        <v>26</v>
      </c>
      <c r="K762" s="144" t="s">
        <v>26</v>
      </c>
      <c r="L762" s="144" t="s">
        <v>26</v>
      </c>
      <c r="M762" s="144" t="s">
        <v>26</v>
      </c>
      <c r="N762" s="144" t="s">
        <v>27</v>
      </c>
      <c r="O762" s="144" t="s">
        <v>28</v>
      </c>
      <c r="P762" s="144" t="s">
        <v>27</v>
      </c>
      <c r="Q762" s="144" t="s">
        <v>28</v>
      </c>
    </row>
    <row r="763" ht="15.75" spans="1:17">
      <c r="A763" s="143">
        <v>112795</v>
      </c>
      <c r="B763" s="143" t="s">
        <v>17</v>
      </c>
      <c r="C763" s="144" t="s">
        <v>18</v>
      </c>
      <c r="D763" s="144" t="s">
        <v>19</v>
      </c>
      <c r="E763" s="144" t="s">
        <v>979</v>
      </c>
      <c r="F763" s="144" t="s">
        <v>21</v>
      </c>
      <c r="G763" s="144" t="s">
        <v>35</v>
      </c>
      <c r="H763" s="144" t="s">
        <v>514</v>
      </c>
      <c r="I763" s="144" t="s">
        <v>515</v>
      </c>
      <c r="J763" s="144" t="s">
        <v>26</v>
      </c>
      <c r="K763" s="144" t="s">
        <v>26</v>
      </c>
      <c r="L763" s="144" t="s">
        <v>26</v>
      </c>
      <c r="M763" s="144" t="s">
        <v>26</v>
      </c>
      <c r="N763" s="144" t="s">
        <v>27</v>
      </c>
      <c r="O763" s="144" t="s">
        <v>28</v>
      </c>
      <c r="P763" s="144" t="s">
        <v>27</v>
      </c>
      <c r="Q763" s="144" t="s">
        <v>28</v>
      </c>
    </row>
    <row r="764" ht="15.75" spans="1:17">
      <c r="A764" s="143">
        <v>112794</v>
      </c>
      <c r="B764" s="143" t="s">
        <v>17</v>
      </c>
      <c r="C764" s="144" t="s">
        <v>18</v>
      </c>
      <c r="D764" s="144" t="s">
        <v>19</v>
      </c>
      <c r="E764" s="144" t="s">
        <v>980</v>
      </c>
      <c r="F764" s="144" t="s">
        <v>21</v>
      </c>
      <c r="G764" s="144" t="s">
        <v>22</v>
      </c>
      <c r="H764" s="144" t="s">
        <v>23</v>
      </c>
      <c r="I764" s="144" t="s">
        <v>24</v>
      </c>
      <c r="J764" s="144" t="s">
        <v>25</v>
      </c>
      <c r="K764" s="144" t="s">
        <v>25</v>
      </c>
      <c r="L764" s="144" t="s">
        <v>26</v>
      </c>
      <c r="M764" s="144" t="s">
        <v>26</v>
      </c>
      <c r="N764" s="144" t="s">
        <v>27</v>
      </c>
      <c r="O764" s="144" t="s">
        <v>28</v>
      </c>
      <c r="P764" s="144" t="s">
        <v>27</v>
      </c>
      <c r="Q764" s="144" t="s">
        <v>28</v>
      </c>
    </row>
    <row r="765" ht="15.75" spans="1:17">
      <c r="A765" s="143">
        <v>112793</v>
      </c>
      <c r="B765" s="143" t="s">
        <v>17</v>
      </c>
      <c r="C765" s="144" t="s">
        <v>18</v>
      </c>
      <c r="D765" s="144" t="s">
        <v>19</v>
      </c>
      <c r="E765" s="144" t="s">
        <v>981</v>
      </c>
      <c r="F765" s="144" t="s">
        <v>21</v>
      </c>
      <c r="G765" s="144" t="s">
        <v>35</v>
      </c>
      <c r="H765" s="144" t="s">
        <v>497</v>
      </c>
      <c r="I765" s="144" t="s">
        <v>498</v>
      </c>
      <c r="J765" s="144" t="s">
        <v>26</v>
      </c>
      <c r="K765" s="144" t="s">
        <v>26</v>
      </c>
      <c r="L765" s="144" t="s">
        <v>26</v>
      </c>
      <c r="M765" s="144" t="s">
        <v>26</v>
      </c>
      <c r="N765" s="144" t="s">
        <v>27</v>
      </c>
      <c r="O765" s="144" t="s">
        <v>28</v>
      </c>
      <c r="P765" s="144" t="s">
        <v>27</v>
      </c>
      <c r="Q765" s="144" t="s">
        <v>28</v>
      </c>
    </row>
    <row r="766" ht="15.75" spans="1:17">
      <c r="A766" s="143">
        <v>112792</v>
      </c>
      <c r="B766" s="143" t="s">
        <v>17</v>
      </c>
      <c r="C766" s="144" t="s">
        <v>18</v>
      </c>
      <c r="D766" s="144" t="s">
        <v>19</v>
      </c>
      <c r="E766" s="144" t="s">
        <v>982</v>
      </c>
      <c r="F766" s="144" t="s">
        <v>21</v>
      </c>
      <c r="G766" s="144" t="s">
        <v>35</v>
      </c>
      <c r="H766" s="144" t="s">
        <v>522</v>
      </c>
      <c r="I766" s="144" t="s">
        <v>523</v>
      </c>
      <c r="J766" s="144" t="s">
        <v>26</v>
      </c>
      <c r="K766" s="144" t="s">
        <v>26</v>
      </c>
      <c r="L766" s="144" t="s">
        <v>26</v>
      </c>
      <c r="M766" s="144" t="s">
        <v>26</v>
      </c>
      <c r="N766" s="144" t="s">
        <v>27</v>
      </c>
      <c r="O766" s="144" t="s">
        <v>28</v>
      </c>
      <c r="P766" s="144" t="s">
        <v>27</v>
      </c>
      <c r="Q766" s="144" t="s">
        <v>28</v>
      </c>
    </row>
    <row r="767" ht="15.75" spans="1:17">
      <c r="A767" s="143">
        <v>112791</v>
      </c>
      <c r="B767" s="143" t="s">
        <v>17</v>
      </c>
      <c r="C767" s="144" t="s">
        <v>18</v>
      </c>
      <c r="D767" s="144" t="s">
        <v>19</v>
      </c>
      <c r="E767" s="144" t="s">
        <v>983</v>
      </c>
      <c r="F767" s="144" t="s">
        <v>21</v>
      </c>
      <c r="G767" s="144" t="s">
        <v>35</v>
      </c>
      <c r="H767" s="144" t="s">
        <v>514</v>
      </c>
      <c r="I767" s="144" t="s">
        <v>515</v>
      </c>
      <c r="J767" s="144" t="s">
        <v>26</v>
      </c>
      <c r="K767" s="144" t="s">
        <v>26</v>
      </c>
      <c r="L767" s="144" t="s">
        <v>26</v>
      </c>
      <c r="M767" s="144" t="s">
        <v>26</v>
      </c>
      <c r="N767" s="144" t="s">
        <v>27</v>
      </c>
      <c r="O767" s="144" t="s">
        <v>28</v>
      </c>
      <c r="P767" s="144" t="s">
        <v>27</v>
      </c>
      <c r="Q767" s="144" t="s">
        <v>28</v>
      </c>
    </row>
    <row r="768" ht="15.75" spans="1:17">
      <c r="A768" s="143">
        <v>112790</v>
      </c>
      <c r="B768" s="143" t="s">
        <v>17</v>
      </c>
      <c r="C768" s="144" t="s">
        <v>18</v>
      </c>
      <c r="D768" s="144" t="s">
        <v>19</v>
      </c>
      <c r="E768" s="144" t="s">
        <v>984</v>
      </c>
      <c r="F768" s="144" t="s">
        <v>21</v>
      </c>
      <c r="G768" s="144" t="s">
        <v>49</v>
      </c>
      <c r="H768" s="144" t="s">
        <v>50</v>
      </c>
      <c r="I768" s="144" t="s">
        <v>51</v>
      </c>
      <c r="J768" s="144" t="s">
        <v>38</v>
      </c>
      <c r="K768" s="144" t="s">
        <v>38</v>
      </c>
      <c r="L768" s="144" t="s">
        <v>26</v>
      </c>
      <c r="M768" s="144" t="s">
        <v>26</v>
      </c>
      <c r="N768" s="144" t="s">
        <v>27</v>
      </c>
      <c r="O768" s="144" t="s">
        <v>28</v>
      </c>
      <c r="P768" s="144" t="s">
        <v>27</v>
      </c>
      <c r="Q768" s="144" t="s">
        <v>28</v>
      </c>
    </row>
    <row r="769" ht="15.75" spans="1:17">
      <c r="A769" s="143">
        <v>112789</v>
      </c>
      <c r="B769" s="143" t="s">
        <v>17</v>
      </c>
      <c r="C769" s="144" t="s">
        <v>18</v>
      </c>
      <c r="D769" s="144" t="s">
        <v>19</v>
      </c>
      <c r="E769" s="144" t="s">
        <v>985</v>
      </c>
      <c r="F769" s="144" t="s">
        <v>21</v>
      </c>
      <c r="G769" s="144" t="s">
        <v>35</v>
      </c>
      <c r="H769" s="144" t="s">
        <v>514</v>
      </c>
      <c r="I769" s="144" t="s">
        <v>515</v>
      </c>
      <c r="J769" s="144" t="s">
        <v>26</v>
      </c>
      <c r="K769" s="144" t="s">
        <v>26</v>
      </c>
      <c r="L769" s="144" t="s">
        <v>26</v>
      </c>
      <c r="M769" s="144" t="s">
        <v>26</v>
      </c>
      <c r="N769" s="144" t="s">
        <v>27</v>
      </c>
      <c r="O769" s="144" t="s">
        <v>28</v>
      </c>
      <c r="P769" s="144" t="s">
        <v>27</v>
      </c>
      <c r="Q769" s="144" t="s">
        <v>28</v>
      </c>
    </row>
    <row r="770" ht="15.75" spans="1:17">
      <c r="A770" s="143">
        <v>112788</v>
      </c>
      <c r="B770" s="143" t="s">
        <v>17</v>
      </c>
      <c r="C770" s="144" t="s">
        <v>18</v>
      </c>
      <c r="D770" s="144" t="s">
        <v>19</v>
      </c>
      <c r="E770" s="144" t="s">
        <v>986</v>
      </c>
      <c r="F770" s="144" t="s">
        <v>21</v>
      </c>
      <c r="G770" s="144" t="s">
        <v>35</v>
      </c>
      <c r="H770" s="144" t="s">
        <v>354</v>
      </c>
      <c r="I770" s="144" t="s">
        <v>355</v>
      </c>
      <c r="J770" s="144" t="s">
        <v>113</v>
      </c>
      <c r="K770" s="144" t="s">
        <v>113</v>
      </c>
      <c r="L770" s="144" t="s">
        <v>26</v>
      </c>
      <c r="M770" s="144" t="s">
        <v>26</v>
      </c>
      <c r="N770" s="144" t="s">
        <v>27</v>
      </c>
      <c r="O770" s="144" t="s">
        <v>28</v>
      </c>
      <c r="P770" s="144" t="s">
        <v>27</v>
      </c>
      <c r="Q770" s="144" t="s">
        <v>28</v>
      </c>
    </row>
    <row r="771" ht="15.75" spans="1:17">
      <c r="A771" s="143">
        <v>112787</v>
      </c>
      <c r="B771" s="143" t="s">
        <v>17</v>
      </c>
      <c r="C771" s="144" t="s">
        <v>18</v>
      </c>
      <c r="D771" s="144" t="s">
        <v>19</v>
      </c>
      <c r="E771" s="144" t="s">
        <v>987</v>
      </c>
      <c r="F771" s="144" t="s">
        <v>21</v>
      </c>
      <c r="G771" s="144" t="s">
        <v>35</v>
      </c>
      <c r="H771" s="144" t="s">
        <v>514</v>
      </c>
      <c r="I771" s="144" t="s">
        <v>515</v>
      </c>
      <c r="J771" s="144" t="s">
        <v>26</v>
      </c>
      <c r="K771" s="144" t="s">
        <v>26</v>
      </c>
      <c r="L771" s="144" t="s">
        <v>26</v>
      </c>
      <c r="M771" s="144" t="s">
        <v>26</v>
      </c>
      <c r="N771" s="144" t="s">
        <v>27</v>
      </c>
      <c r="O771" s="144" t="s">
        <v>28</v>
      </c>
      <c r="P771" s="144" t="s">
        <v>27</v>
      </c>
      <c r="Q771" s="144" t="s">
        <v>28</v>
      </c>
    </row>
    <row r="772" ht="15.75" spans="1:17">
      <c r="A772" s="143">
        <v>112786</v>
      </c>
      <c r="B772" s="143" t="s">
        <v>17</v>
      </c>
      <c r="C772" s="144" t="s">
        <v>18</v>
      </c>
      <c r="D772" s="144" t="s">
        <v>19</v>
      </c>
      <c r="E772" s="144" t="s">
        <v>988</v>
      </c>
      <c r="F772" s="144" t="s">
        <v>21</v>
      </c>
      <c r="G772" s="144" t="s">
        <v>35</v>
      </c>
      <c r="H772" s="144" t="s">
        <v>497</v>
      </c>
      <c r="I772" s="144" t="s">
        <v>498</v>
      </c>
      <c r="J772" s="144" t="s">
        <v>113</v>
      </c>
      <c r="K772" s="144" t="s">
        <v>113</v>
      </c>
      <c r="L772" s="144" t="s">
        <v>26</v>
      </c>
      <c r="M772" s="144" t="s">
        <v>26</v>
      </c>
      <c r="N772" s="144" t="s">
        <v>27</v>
      </c>
      <c r="O772" s="144" t="s">
        <v>28</v>
      </c>
      <c r="P772" s="144" t="s">
        <v>27</v>
      </c>
      <c r="Q772" s="144" t="s">
        <v>28</v>
      </c>
    </row>
    <row r="773" ht="15.75" spans="1:17">
      <c r="A773" s="143">
        <v>112785</v>
      </c>
      <c r="B773" s="143" t="s">
        <v>17</v>
      </c>
      <c r="C773" s="144" t="s">
        <v>18</v>
      </c>
      <c r="D773" s="144" t="s">
        <v>19</v>
      </c>
      <c r="E773" s="144" t="s">
        <v>989</v>
      </c>
      <c r="F773" s="144" t="s">
        <v>21</v>
      </c>
      <c r="G773" s="144" t="s">
        <v>49</v>
      </c>
      <c r="H773" s="144" t="s">
        <v>50</v>
      </c>
      <c r="I773" s="144" t="s">
        <v>51</v>
      </c>
      <c r="J773" s="144" t="s">
        <v>38</v>
      </c>
      <c r="K773" s="144" t="s">
        <v>38</v>
      </c>
      <c r="L773" s="144" t="s">
        <v>26</v>
      </c>
      <c r="M773" s="144" t="s">
        <v>26</v>
      </c>
      <c r="N773" s="144" t="s">
        <v>27</v>
      </c>
      <c r="O773" s="144" t="s">
        <v>28</v>
      </c>
      <c r="P773" s="144" t="s">
        <v>27</v>
      </c>
      <c r="Q773" s="144" t="s">
        <v>28</v>
      </c>
    </row>
    <row r="774" ht="15.75" spans="1:17">
      <c r="A774" s="143">
        <v>112784</v>
      </c>
      <c r="B774" s="143" t="s">
        <v>17</v>
      </c>
      <c r="C774" s="144" t="s">
        <v>18</v>
      </c>
      <c r="D774" s="144" t="s">
        <v>19</v>
      </c>
      <c r="E774" s="144" t="s">
        <v>990</v>
      </c>
      <c r="F774" s="144" t="s">
        <v>21</v>
      </c>
      <c r="G774" s="144" t="s">
        <v>49</v>
      </c>
      <c r="H774" s="144" t="s">
        <v>50</v>
      </c>
      <c r="I774" s="144" t="s">
        <v>51</v>
      </c>
      <c r="J774" s="144" t="s">
        <v>38</v>
      </c>
      <c r="K774" s="144" t="s">
        <v>38</v>
      </c>
      <c r="L774" s="144" t="s">
        <v>26</v>
      </c>
      <c r="M774" s="144" t="s">
        <v>26</v>
      </c>
      <c r="N774" s="144" t="s">
        <v>27</v>
      </c>
      <c r="O774" s="144" t="s">
        <v>28</v>
      </c>
      <c r="P774" s="144" t="s">
        <v>27</v>
      </c>
      <c r="Q774" s="144" t="s">
        <v>28</v>
      </c>
    </row>
    <row r="775" ht="15.75" spans="1:17">
      <c r="A775" s="143">
        <v>112783</v>
      </c>
      <c r="B775" s="143" t="s">
        <v>17</v>
      </c>
      <c r="C775" s="144" t="s">
        <v>18</v>
      </c>
      <c r="D775" s="144" t="s">
        <v>19</v>
      </c>
      <c r="E775" s="144" t="s">
        <v>991</v>
      </c>
      <c r="F775" s="144" t="s">
        <v>21</v>
      </c>
      <c r="G775" s="144" t="s">
        <v>35</v>
      </c>
      <c r="H775" s="144" t="s">
        <v>111</v>
      </c>
      <c r="I775" s="144" t="s">
        <v>112</v>
      </c>
      <c r="J775" s="144" t="s">
        <v>113</v>
      </c>
      <c r="K775" s="144" t="s">
        <v>113</v>
      </c>
      <c r="L775" s="144" t="s">
        <v>26</v>
      </c>
      <c r="M775" s="144" t="s">
        <v>26</v>
      </c>
      <c r="N775" s="144" t="s">
        <v>27</v>
      </c>
      <c r="O775" s="144" t="s">
        <v>28</v>
      </c>
      <c r="P775" s="144" t="s">
        <v>27</v>
      </c>
      <c r="Q775" s="144" t="s">
        <v>28</v>
      </c>
    </row>
    <row r="776" ht="15.75" spans="1:17">
      <c r="A776" s="143">
        <v>112782</v>
      </c>
      <c r="B776" s="143" t="s">
        <v>17</v>
      </c>
      <c r="C776" s="144" t="s">
        <v>18</v>
      </c>
      <c r="D776" s="144" t="s">
        <v>19</v>
      </c>
      <c r="E776" s="144" t="s">
        <v>992</v>
      </c>
      <c r="F776" s="144" t="s">
        <v>21</v>
      </c>
      <c r="G776" s="144" t="s">
        <v>35</v>
      </c>
      <c r="H776" s="144" t="s">
        <v>514</v>
      </c>
      <c r="I776" s="144" t="s">
        <v>515</v>
      </c>
      <c r="J776" s="144" t="s">
        <v>26</v>
      </c>
      <c r="K776" s="144" t="s">
        <v>26</v>
      </c>
      <c r="L776" s="144" t="s">
        <v>26</v>
      </c>
      <c r="M776" s="144" t="s">
        <v>26</v>
      </c>
      <c r="N776" s="144" t="s">
        <v>27</v>
      </c>
      <c r="O776" s="144" t="s">
        <v>28</v>
      </c>
      <c r="P776" s="144" t="s">
        <v>27</v>
      </c>
      <c r="Q776" s="144" t="s">
        <v>28</v>
      </c>
    </row>
    <row r="777" ht="15.75" spans="1:17">
      <c r="A777" s="143">
        <v>112781</v>
      </c>
      <c r="B777" s="143" t="s">
        <v>17</v>
      </c>
      <c r="C777" s="144" t="s">
        <v>18</v>
      </c>
      <c r="D777" s="144" t="s">
        <v>19</v>
      </c>
      <c r="E777" s="144" t="s">
        <v>993</v>
      </c>
      <c r="F777" s="144" t="s">
        <v>21</v>
      </c>
      <c r="G777" s="144" t="s">
        <v>35</v>
      </c>
      <c r="H777" s="144" t="s">
        <v>522</v>
      </c>
      <c r="I777" s="144" t="s">
        <v>523</v>
      </c>
      <c r="J777" s="144" t="s">
        <v>26</v>
      </c>
      <c r="K777" s="144" t="s">
        <v>26</v>
      </c>
      <c r="L777" s="144" t="s">
        <v>26</v>
      </c>
      <c r="M777" s="144" t="s">
        <v>26</v>
      </c>
      <c r="N777" s="144" t="s">
        <v>27</v>
      </c>
      <c r="O777" s="144" t="s">
        <v>28</v>
      </c>
      <c r="P777" s="144" t="s">
        <v>27</v>
      </c>
      <c r="Q777" s="144" t="s">
        <v>28</v>
      </c>
    </row>
    <row r="778" ht="15.75" spans="1:17">
      <c r="A778" s="143">
        <v>112780</v>
      </c>
      <c r="B778" s="143" t="s">
        <v>17</v>
      </c>
      <c r="C778" s="144" t="s">
        <v>18</v>
      </c>
      <c r="D778" s="144" t="s">
        <v>19</v>
      </c>
      <c r="E778" s="144" t="s">
        <v>994</v>
      </c>
      <c r="F778" s="144" t="s">
        <v>21</v>
      </c>
      <c r="G778" s="144" t="s">
        <v>35</v>
      </c>
      <c r="H778" s="144" t="s">
        <v>514</v>
      </c>
      <c r="I778" s="144" t="s">
        <v>515</v>
      </c>
      <c r="J778" s="144" t="s">
        <v>26</v>
      </c>
      <c r="K778" s="144" t="s">
        <v>26</v>
      </c>
      <c r="L778" s="144" t="s">
        <v>26</v>
      </c>
      <c r="M778" s="144" t="s">
        <v>26</v>
      </c>
      <c r="N778" s="144" t="s">
        <v>27</v>
      </c>
      <c r="O778" s="144" t="s">
        <v>28</v>
      </c>
      <c r="P778" s="144" t="s">
        <v>27</v>
      </c>
      <c r="Q778" s="144" t="s">
        <v>28</v>
      </c>
    </row>
    <row r="779" ht="15.75" spans="1:17">
      <c r="A779" s="143">
        <v>112779</v>
      </c>
      <c r="B779" s="143" t="s">
        <v>17</v>
      </c>
      <c r="C779" s="144" t="s">
        <v>18</v>
      </c>
      <c r="D779" s="144" t="s">
        <v>19</v>
      </c>
      <c r="E779" s="144" t="s">
        <v>995</v>
      </c>
      <c r="F779" s="144" t="s">
        <v>21</v>
      </c>
      <c r="G779" s="144" t="s">
        <v>150</v>
      </c>
      <c r="H779" s="144" t="s">
        <v>996</v>
      </c>
      <c r="I779" s="144" t="s">
        <v>997</v>
      </c>
      <c r="J779" s="144" t="s">
        <v>998</v>
      </c>
      <c r="K779" s="144" t="s">
        <v>998</v>
      </c>
      <c r="L779" s="144" t="s">
        <v>26</v>
      </c>
      <c r="M779" s="144" t="s">
        <v>26</v>
      </c>
      <c r="N779" s="144" t="s">
        <v>27</v>
      </c>
      <c r="O779" s="144" t="s">
        <v>28</v>
      </c>
      <c r="P779" s="144" t="s">
        <v>27</v>
      </c>
      <c r="Q779" s="144" t="s">
        <v>28</v>
      </c>
    </row>
    <row r="780" ht="15.75" spans="1:17">
      <c r="A780" s="143">
        <v>112778</v>
      </c>
      <c r="B780" s="143" t="s">
        <v>17</v>
      </c>
      <c r="C780" s="144" t="s">
        <v>18</v>
      </c>
      <c r="D780" s="144" t="s">
        <v>19</v>
      </c>
      <c r="E780" s="144" t="s">
        <v>999</v>
      </c>
      <c r="F780" s="144" t="s">
        <v>21</v>
      </c>
      <c r="G780" s="144" t="s">
        <v>49</v>
      </c>
      <c r="H780" s="144" t="s">
        <v>50</v>
      </c>
      <c r="I780" s="144" t="s">
        <v>51</v>
      </c>
      <c r="J780" s="144" t="s">
        <v>38</v>
      </c>
      <c r="K780" s="144" t="s">
        <v>38</v>
      </c>
      <c r="L780" s="144" t="s">
        <v>26</v>
      </c>
      <c r="M780" s="144" t="s">
        <v>26</v>
      </c>
      <c r="N780" s="144" t="s">
        <v>27</v>
      </c>
      <c r="O780" s="144" t="s">
        <v>28</v>
      </c>
      <c r="P780" s="144" t="s">
        <v>27</v>
      </c>
      <c r="Q780" s="144" t="s">
        <v>28</v>
      </c>
    </row>
    <row r="781" ht="15.75" spans="1:17">
      <c r="A781" s="143">
        <v>112777</v>
      </c>
      <c r="B781" s="143" t="s">
        <v>17</v>
      </c>
      <c r="C781" s="144" t="s">
        <v>18</v>
      </c>
      <c r="D781" s="144" t="s">
        <v>19</v>
      </c>
      <c r="E781" s="144" t="s">
        <v>1000</v>
      </c>
      <c r="F781" s="144" t="s">
        <v>21</v>
      </c>
      <c r="G781" s="144" t="s">
        <v>49</v>
      </c>
      <c r="H781" s="144" t="s">
        <v>50</v>
      </c>
      <c r="I781" s="144" t="s">
        <v>51</v>
      </c>
      <c r="J781" s="144" t="s">
        <v>38</v>
      </c>
      <c r="K781" s="144" t="s">
        <v>38</v>
      </c>
      <c r="L781" s="144" t="s">
        <v>26</v>
      </c>
      <c r="M781" s="144" t="s">
        <v>26</v>
      </c>
      <c r="N781" s="144" t="s">
        <v>27</v>
      </c>
      <c r="O781" s="144" t="s">
        <v>28</v>
      </c>
      <c r="P781" s="144" t="s">
        <v>27</v>
      </c>
      <c r="Q781" s="144" t="s">
        <v>28</v>
      </c>
    </row>
    <row r="782" ht="15.75" spans="1:17">
      <c r="A782" s="143">
        <v>112776</v>
      </c>
      <c r="B782" s="143" t="s">
        <v>17</v>
      </c>
      <c r="C782" s="144" t="s">
        <v>18</v>
      </c>
      <c r="D782" s="144" t="s">
        <v>19</v>
      </c>
      <c r="E782" s="144" t="s">
        <v>1001</v>
      </c>
      <c r="F782" s="144" t="s">
        <v>21</v>
      </c>
      <c r="G782" s="144" t="s">
        <v>35</v>
      </c>
      <c r="H782" s="144" t="s">
        <v>354</v>
      </c>
      <c r="I782" s="144" t="s">
        <v>355</v>
      </c>
      <c r="J782" s="144" t="s">
        <v>113</v>
      </c>
      <c r="K782" s="144" t="s">
        <v>113</v>
      </c>
      <c r="L782" s="144" t="s">
        <v>26</v>
      </c>
      <c r="M782" s="144" t="s">
        <v>26</v>
      </c>
      <c r="N782" s="144" t="s">
        <v>27</v>
      </c>
      <c r="O782" s="144" t="s">
        <v>28</v>
      </c>
      <c r="P782" s="144" t="s">
        <v>27</v>
      </c>
      <c r="Q782" s="144" t="s">
        <v>28</v>
      </c>
    </row>
    <row r="783" ht="15.75" spans="1:17">
      <c r="A783" s="143">
        <v>112775</v>
      </c>
      <c r="B783" s="143" t="s">
        <v>17</v>
      </c>
      <c r="C783" s="144" t="s">
        <v>18</v>
      </c>
      <c r="D783" s="144" t="s">
        <v>19</v>
      </c>
      <c r="E783" s="144" t="s">
        <v>1002</v>
      </c>
      <c r="F783" s="144" t="s">
        <v>21</v>
      </c>
      <c r="G783" s="144" t="s">
        <v>35</v>
      </c>
      <c r="H783" s="144" t="s">
        <v>111</v>
      </c>
      <c r="I783" s="144" t="s">
        <v>112</v>
      </c>
      <c r="J783" s="144" t="s">
        <v>113</v>
      </c>
      <c r="K783" s="144" t="s">
        <v>113</v>
      </c>
      <c r="L783" s="144" t="s">
        <v>26</v>
      </c>
      <c r="M783" s="144" t="s">
        <v>26</v>
      </c>
      <c r="N783" s="144" t="s">
        <v>27</v>
      </c>
      <c r="O783" s="144" t="s">
        <v>28</v>
      </c>
      <c r="P783" s="144" t="s">
        <v>27</v>
      </c>
      <c r="Q783" s="144" t="s">
        <v>28</v>
      </c>
    </row>
    <row r="784" ht="15.75" spans="1:17">
      <c r="A784" s="143">
        <v>112774</v>
      </c>
      <c r="B784" s="143" t="s">
        <v>17</v>
      </c>
      <c r="C784" s="144" t="s">
        <v>18</v>
      </c>
      <c r="D784" s="144" t="s">
        <v>19</v>
      </c>
      <c r="E784" s="144" t="s">
        <v>1003</v>
      </c>
      <c r="F784" s="144" t="s">
        <v>21</v>
      </c>
      <c r="G784" s="144" t="s">
        <v>49</v>
      </c>
      <c r="H784" s="144" t="s">
        <v>50</v>
      </c>
      <c r="I784" s="144" t="s">
        <v>51</v>
      </c>
      <c r="J784" s="144" t="s">
        <v>38</v>
      </c>
      <c r="K784" s="144" t="s">
        <v>38</v>
      </c>
      <c r="L784" s="144" t="s">
        <v>26</v>
      </c>
      <c r="M784" s="144" t="s">
        <v>26</v>
      </c>
      <c r="N784" s="144" t="s">
        <v>27</v>
      </c>
      <c r="O784" s="144" t="s">
        <v>28</v>
      </c>
      <c r="P784" s="144" t="s">
        <v>27</v>
      </c>
      <c r="Q784" s="144" t="s">
        <v>28</v>
      </c>
    </row>
    <row r="785" ht="15.75" spans="1:17">
      <c r="A785" s="143">
        <v>112773</v>
      </c>
      <c r="B785" s="143" t="s">
        <v>17</v>
      </c>
      <c r="C785" s="144" t="s">
        <v>18</v>
      </c>
      <c r="D785" s="144" t="s">
        <v>19</v>
      </c>
      <c r="E785" s="144" t="s">
        <v>1004</v>
      </c>
      <c r="F785" s="144" t="s">
        <v>21</v>
      </c>
      <c r="G785" s="144" t="s">
        <v>49</v>
      </c>
      <c r="H785" s="144" t="s">
        <v>50</v>
      </c>
      <c r="I785" s="144" t="s">
        <v>51</v>
      </c>
      <c r="J785" s="144" t="s">
        <v>38</v>
      </c>
      <c r="K785" s="144" t="s">
        <v>38</v>
      </c>
      <c r="L785" s="144" t="s">
        <v>26</v>
      </c>
      <c r="M785" s="144" t="s">
        <v>26</v>
      </c>
      <c r="N785" s="144" t="s">
        <v>27</v>
      </c>
      <c r="O785" s="144" t="s">
        <v>28</v>
      </c>
      <c r="P785" s="144" t="s">
        <v>27</v>
      </c>
      <c r="Q785" s="144" t="s">
        <v>28</v>
      </c>
    </row>
    <row r="786" ht="15.75" spans="1:17">
      <c r="A786" s="143">
        <v>112772</v>
      </c>
      <c r="B786" s="143" t="s">
        <v>17</v>
      </c>
      <c r="C786" s="144" t="s">
        <v>18</v>
      </c>
      <c r="D786" s="144" t="s">
        <v>19</v>
      </c>
      <c r="E786" s="144" t="s">
        <v>1005</v>
      </c>
      <c r="F786" s="144" t="s">
        <v>21</v>
      </c>
      <c r="G786" s="144" t="s">
        <v>35</v>
      </c>
      <c r="H786" s="144" t="s">
        <v>111</v>
      </c>
      <c r="I786" s="144" t="s">
        <v>112</v>
      </c>
      <c r="J786" s="144" t="s">
        <v>113</v>
      </c>
      <c r="K786" s="144" t="s">
        <v>113</v>
      </c>
      <c r="L786" s="144" t="s">
        <v>26</v>
      </c>
      <c r="M786" s="144" t="s">
        <v>26</v>
      </c>
      <c r="N786" s="144" t="s">
        <v>27</v>
      </c>
      <c r="O786" s="144" t="s">
        <v>28</v>
      </c>
      <c r="P786" s="144" t="s">
        <v>27</v>
      </c>
      <c r="Q786" s="144" t="s">
        <v>28</v>
      </c>
    </row>
    <row r="787" ht="15.75" spans="1:17">
      <c r="A787" s="143">
        <v>112771</v>
      </c>
      <c r="B787" s="143" t="s">
        <v>17</v>
      </c>
      <c r="C787" s="144" t="s">
        <v>18</v>
      </c>
      <c r="D787" s="144" t="s">
        <v>19</v>
      </c>
      <c r="E787" s="144" t="s">
        <v>1006</v>
      </c>
      <c r="F787" s="144" t="s">
        <v>21</v>
      </c>
      <c r="G787" s="144" t="s">
        <v>49</v>
      </c>
      <c r="H787" s="144" t="s">
        <v>50</v>
      </c>
      <c r="I787" s="144" t="s">
        <v>51</v>
      </c>
      <c r="J787" s="144" t="s">
        <v>38</v>
      </c>
      <c r="K787" s="144" t="s">
        <v>38</v>
      </c>
      <c r="L787" s="144" t="s">
        <v>26</v>
      </c>
      <c r="M787" s="144" t="s">
        <v>26</v>
      </c>
      <c r="N787" s="144" t="s">
        <v>27</v>
      </c>
      <c r="O787" s="144" t="s">
        <v>28</v>
      </c>
      <c r="P787" s="144" t="s">
        <v>27</v>
      </c>
      <c r="Q787" s="144" t="s">
        <v>28</v>
      </c>
    </row>
    <row r="788" ht="15.75" spans="1:17">
      <c r="A788" s="143">
        <v>112770</v>
      </c>
      <c r="B788" s="143" t="s">
        <v>17</v>
      </c>
      <c r="C788" s="144" t="s">
        <v>18</v>
      </c>
      <c r="D788" s="144" t="s">
        <v>19</v>
      </c>
      <c r="E788" s="144" t="s">
        <v>1007</v>
      </c>
      <c r="F788" s="144" t="s">
        <v>21</v>
      </c>
      <c r="G788" s="144" t="s">
        <v>35</v>
      </c>
      <c r="H788" s="144" t="s">
        <v>514</v>
      </c>
      <c r="I788" s="144" t="s">
        <v>515</v>
      </c>
      <c r="J788" s="144" t="s">
        <v>26</v>
      </c>
      <c r="K788" s="144" t="s">
        <v>26</v>
      </c>
      <c r="L788" s="144" t="s">
        <v>26</v>
      </c>
      <c r="M788" s="144" t="s">
        <v>26</v>
      </c>
      <c r="N788" s="144" t="s">
        <v>27</v>
      </c>
      <c r="O788" s="144" t="s">
        <v>28</v>
      </c>
      <c r="P788" s="144" t="s">
        <v>27</v>
      </c>
      <c r="Q788" s="144" t="s">
        <v>28</v>
      </c>
    </row>
    <row r="789" ht="15.75" spans="1:17">
      <c r="A789" s="143">
        <v>112769</v>
      </c>
      <c r="B789" s="143" t="s">
        <v>17</v>
      </c>
      <c r="C789" s="144" t="s">
        <v>18</v>
      </c>
      <c r="D789" s="144" t="s">
        <v>19</v>
      </c>
      <c r="E789" s="144" t="s">
        <v>1008</v>
      </c>
      <c r="F789" s="144" t="s">
        <v>21</v>
      </c>
      <c r="G789" s="144" t="s">
        <v>49</v>
      </c>
      <c r="H789" s="144" t="s">
        <v>50</v>
      </c>
      <c r="I789" s="144" t="s">
        <v>51</v>
      </c>
      <c r="J789" s="144" t="s">
        <v>38</v>
      </c>
      <c r="K789" s="144" t="s">
        <v>38</v>
      </c>
      <c r="L789" s="144" t="s">
        <v>26</v>
      </c>
      <c r="M789" s="144" t="s">
        <v>26</v>
      </c>
      <c r="N789" s="144" t="s">
        <v>27</v>
      </c>
      <c r="O789" s="144" t="s">
        <v>28</v>
      </c>
      <c r="P789" s="144" t="s">
        <v>27</v>
      </c>
      <c r="Q789" s="144" t="s">
        <v>28</v>
      </c>
    </row>
    <row r="790" ht="15.75" spans="1:17">
      <c r="A790" s="143">
        <v>112768</v>
      </c>
      <c r="B790" s="143" t="s">
        <v>17</v>
      </c>
      <c r="C790" s="144" t="s">
        <v>18</v>
      </c>
      <c r="D790" s="144" t="s">
        <v>19</v>
      </c>
      <c r="E790" s="144" t="s">
        <v>1009</v>
      </c>
      <c r="F790" s="144" t="s">
        <v>21</v>
      </c>
      <c r="G790" s="144" t="s">
        <v>35</v>
      </c>
      <c r="H790" s="144" t="s">
        <v>111</v>
      </c>
      <c r="I790" s="144" t="s">
        <v>112</v>
      </c>
      <c r="J790" s="144" t="s">
        <v>113</v>
      </c>
      <c r="K790" s="144" t="s">
        <v>113</v>
      </c>
      <c r="L790" s="144" t="s">
        <v>26</v>
      </c>
      <c r="M790" s="144" t="s">
        <v>26</v>
      </c>
      <c r="N790" s="144" t="s">
        <v>27</v>
      </c>
      <c r="O790" s="144" t="s">
        <v>28</v>
      </c>
      <c r="P790" s="144" t="s">
        <v>27</v>
      </c>
      <c r="Q790" s="144" t="s">
        <v>28</v>
      </c>
    </row>
    <row r="791" ht="15.75" spans="1:17">
      <c r="A791" s="143">
        <v>112767</v>
      </c>
      <c r="B791" s="143" t="s">
        <v>17</v>
      </c>
      <c r="C791" s="144" t="s">
        <v>18</v>
      </c>
      <c r="D791" s="144" t="s">
        <v>19</v>
      </c>
      <c r="E791" s="144" t="s">
        <v>1010</v>
      </c>
      <c r="F791" s="144" t="s">
        <v>21</v>
      </c>
      <c r="G791" s="144" t="s">
        <v>35</v>
      </c>
      <c r="H791" s="144" t="s">
        <v>514</v>
      </c>
      <c r="I791" s="144" t="s">
        <v>515</v>
      </c>
      <c r="J791" s="144" t="s">
        <v>26</v>
      </c>
      <c r="K791" s="144" t="s">
        <v>26</v>
      </c>
      <c r="L791" s="144" t="s">
        <v>26</v>
      </c>
      <c r="M791" s="144" t="s">
        <v>26</v>
      </c>
      <c r="N791" s="144" t="s">
        <v>27</v>
      </c>
      <c r="O791" s="144" t="s">
        <v>28</v>
      </c>
      <c r="P791" s="144" t="s">
        <v>27</v>
      </c>
      <c r="Q791" s="144" t="s">
        <v>28</v>
      </c>
    </row>
    <row r="792" ht="15.75" spans="1:17">
      <c r="A792" s="143">
        <v>112766</v>
      </c>
      <c r="B792" s="143" t="s">
        <v>17</v>
      </c>
      <c r="C792" s="144" t="s">
        <v>18</v>
      </c>
      <c r="D792" s="144" t="s">
        <v>19</v>
      </c>
      <c r="E792" s="144" t="s">
        <v>1011</v>
      </c>
      <c r="F792" s="144" t="s">
        <v>21</v>
      </c>
      <c r="G792" s="144" t="s">
        <v>172</v>
      </c>
      <c r="H792" s="144" t="s">
        <v>838</v>
      </c>
      <c r="I792" s="144" t="s">
        <v>839</v>
      </c>
      <c r="J792" s="144" t="s">
        <v>175</v>
      </c>
      <c r="K792" s="144" t="s">
        <v>175</v>
      </c>
      <c r="L792" s="144" t="s">
        <v>26</v>
      </c>
      <c r="M792" s="144" t="s">
        <v>26</v>
      </c>
      <c r="N792" s="144" t="s">
        <v>27</v>
      </c>
      <c r="O792" s="144" t="s">
        <v>28</v>
      </c>
      <c r="P792" s="144" t="s">
        <v>27</v>
      </c>
      <c r="Q792" s="144" t="s">
        <v>28</v>
      </c>
    </row>
    <row r="793" ht="15.75" spans="1:17">
      <c r="A793" s="143">
        <v>112765</v>
      </c>
      <c r="B793" s="143" t="s">
        <v>17</v>
      </c>
      <c r="C793" s="144" t="s">
        <v>18</v>
      </c>
      <c r="D793" s="144" t="s">
        <v>19</v>
      </c>
      <c r="E793" s="144" t="s">
        <v>1012</v>
      </c>
      <c r="F793" s="144" t="s">
        <v>21</v>
      </c>
      <c r="G793" s="144" t="s">
        <v>35</v>
      </c>
      <c r="H793" s="144" t="s">
        <v>514</v>
      </c>
      <c r="I793" s="144" t="s">
        <v>515</v>
      </c>
      <c r="J793" s="144" t="s">
        <v>26</v>
      </c>
      <c r="K793" s="144" t="s">
        <v>26</v>
      </c>
      <c r="L793" s="144" t="s">
        <v>26</v>
      </c>
      <c r="M793" s="144" t="s">
        <v>26</v>
      </c>
      <c r="N793" s="144" t="s">
        <v>27</v>
      </c>
      <c r="O793" s="144" t="s">
        <v>28</v>
      </c>
      <c r="P793" s="144" t="s">
        <v>27</v>
      </c>
      <c r="Q793" s="144" t="s">
        <v>28</v>
      </c>
    </row>
    <row r="794" ht="15.75" spans="1:17">
      <c r="A794" s="143">
        <v>112764</v>
      </c>
      <c r="B794" s="143" t="s">
        <v>17</v>
      </c>
      <c r="C794" s="144" t="s">
        <v>18</v>
      </c>
      <c r="D794" s="144" t="s">
        <v>19</v>
      </c>
      <c r="E794" s="144" t="s">
        <v>1013</v>
      </c>
      <c r="F794" s="144" t="s">
        <v>21</v>
      </c>
      <c r="G794" s="144" t="s">
        <v>35</v>
      </c>
      <c r="H794" s="144" t="s">
        <v>514</v>
      </c>
      <c r="I794" s="144" t="s">
        <v>515</v>
      </c>
      <c r="J794" s="144" t="s">
        <v>26</v>
      </c>
      <c r="K794" s="144" t="s">
        <v>26</v>
      </c>
      <c r="L794" s="144" t="s">
        <v>26</v>
      </c>
      <c r="M794" s="144" t="s">
        <v>26</v>
      </c>
      <c r="N794" s="144" t="s">
        <v>27</v>
      </c>
      <c r="O794" s="144" t="s">
        <v>28</v>
      </c>
      <c r="P794" s="144" t="s">
        <v>27</v>
      </c>
      <c r="Q794" s="144" t="s">
        <v>28</v>
      </c>
    </row>
    <row r="795" ht="15.75" spans="1:17">
      <c r="A795" s="143">
        <v>112763</v>
      </c>
      <c r="B795" s="143" t="s">
        <v>17</v>
      </c>
      <c r="C795" s="144" t="s">
        <v>18</v>
      </c>
      <c r="D795" s="144" t="s">
        <v>19</v>
      </c>
      <c r="E795" s="144" t="s">
        <v>1014</v>
      </c>
      <c r="F795" s="144" t="s">
        <v>21</v>
      </c>
      <c r="G795" s="144" t="s">
        <v>172</v>
      </c>
      <c r="H795" s="144" t="s">
        <v>1015</v>
      </c>
      <c r="I795" s="144" t="s">
        <v>1016</v>
      </c>
      <c r="J795" s="144" t="s">
        <v>175</v>
      </c>
      <c r="K795" s="144" t="s">
        <v>175</v>
      </c>
      <c r="L795" s="144" t="s">
        <v>26</v>
      </c>
      <c r="M795" s="144" t="s">
        <v>26</v>
      </c>
      <c r="N795" s="144" t="s">
        <v>27</v>
      </c>
      <c r="O795" s="144" t="s">
        <v>28</v>
      </c>
      <c r="P795" s="144" t="s">
        <v>27</v>
      </c>
      <c r="Q795" s="144" t="s">
        <v>28</v>
      </c>
    </row>
    <row r="796" ht="15.75" spans="1:17">
      <c r="A796" s="143">
        <v>112762</v>
      </c>
      <c r="B796" s="143" t="s">
        <v>17</v>
      </c>
      <c r="C796" s="144" t="s">
        <v>18</v>
      </c>
      <c r="D796" s="144" t="s">
        <v>19</v>
      </c>
      <c r="E796" s="144" t="s">
        <v>1017</v>
      </c>
      <c r="F796" s="144" t="s">
        <v>21</v>
      </c>
      <c r="G796" s="144" t="s">
        <v>35</v>
      </c>
      <c r="H796" s="144" t="s">
        <v>928</v>
      </c>
      <c r="I796" s="144" t="s">
        <v>929</v>
      </c>
      <c r="J796" s="144" t="s">
        <v>113</v>
      </c>
      <c r="K796" s="144" t="s">
        <v>113</v>
      </c>
      <c r="L796" s="144" t="s">
        <v>26</v>
      </c>
      <c r="M796" s="144" t="s">
        <v>26</v>
      </c>
      <c r="N796" s="144" t="s">
        <v>27</v>
      </c>
      <c r="O796" s="144" t="s">
        <v>28</v>
      </c>
      <c r="P796" s="144" t="s">
        <v>27</v>
      </c>
      <c r="Q796" s="144" t="s">
        <v>28</v>
      </c>
    </row>
    <row r="797" ht="15.75" spans="1:17">
      <c r="A797" s="143">
        <v>112761</v>
      </c>
      <c r="B797" s="143" t="s">
        <v>17</v>
      </c>
      <c r="C797" s="144" t="s">
        <v>18</v>
      </c>
      <c r="D797" s="144" t="s">
        <v>19</v>
      </c>
      <c r="E797" s="144" t="s">
        <v>1018</v>
      </c>
      <c r="F797" s="144" t="s">
        <v>21</v>
      </c>
      <c r="G797" s="144" t="s">
        <v>35</v>
      </c>
      <c r="H797" s="144" t="s">
        <v>64</v>
      </c>
      <c r="I797" s="144" t="s">
        <v>65</v>
      </c>
      <c r="J797" s="144" t="s">
        <v>66</v>
      </c>
      <c r="K797" s="144" t="s">
        <v>66</v>
      </c>
      <c r="L797" s="144" t="s">
        <v>26</v>
      </c>
      <c r="M797" s="144" t="s">
        <v>26</v>
      </c>
      <c r="N797" s="144" t="s">
        <v>27</v>
      </c>
      <c r="O797" s="144" t="s">
        <v>28</v>
      </c>
      <c r="P797" s="144" t="s">
        <v>27</v>
      </c>
      <c r="Q797" s="144" t="s">
        <v>28</v>
      </c>
    </row>
    <row r="798" ht="15.75" spans="1:17">
      <c r="A798" s="143">
        <v>112760</v>
      </c>
      <c r="B798" s="143" t="s">
        <v>17</v>
      </c>
      <c r="C798" s="144" t="s">
        <v>18</v>
      </c>
      <c r="D798" s="144" t="s">
        <v>19</v>
      </c>
      <c r="E798" s="144" t="s">
        <v>1019</v>
      </c>
      <c r="F798" s="144" t="s">
        <v>21</v>
      </c>
      <c r="G798" s="144" t="s">
        <v>35</v>
      </c>
      <c r="H798" s="144" t="s">
        <v>497</v>
      </c>
      <c r="I798" s="144" t="s">
        <v>498</v>
      </c>
      <c r="J798" s="144" t="s">
        <v>113</v>
      </c>
      <c r="K798" s="144" t="s">
        <v>113</v>
      </c>
      <c r="L798" s="144" t="s">
        <v>26</v>
      </c>
      <c r="M798" s="144" t="s">
        <v>26</v>
      </c>
      <c r="N798" s="144" t="s">
        <v>27</v>
      </c>
      <c r="O798" s="144" t="s">
        <v>28</v>
      </c>
      <c r="P798" s="144" t="s">
        <v>27</v>
      </c>
      <c r="Q798" s="144" t="s">
        <v>28</v>
      </c>
    </row>
    <row r="799" ht="15.75" spans="1:17">
      <c r="A799" s="143">
        <v>112759</v>
      </c>
      <c r="B799" s="143" t="s">
        <v>17</v>
      </c>
      <c r="C799" s="144" t="s">
        <v>18</v>
      </c>
      <c r="D799" s="144" t="s">
        <v>19</v>
      </c>
      <c r="E799" s="144" t="s">
        <v>1020</v>
      </c>
      <c r="F799" s="144" t="s">
        <v>21</v>
      </c>
      <c r="G799" s="144" t="s">
        <v>35</v>
      </c>
      <c r="H799" s="144" t="s">
        <v>36</v>
      </c>
      <c r="I799" s="144" t="s">
        <v>37</v>
      </c>
      <c r="J799" s="144" t="s">
        <v>38</v>
      </c>
      <c r="K799" s="144" t="s">
        <v>38</v>
      </c>
      <c r="L799" s="144" t="s">
        <v>26</v>
      </c>
      <c r="M799" s="144" t="s">
        <v>26</v>
      </c>
      <c r="N799" s="144" t="s">
        <v>27</v>
      </c>
      <c r="O799" s="144" t="s">
        <v>28</v>
      </c>
      <c r="P799" s="144" t="s">
        <v>27</v>
      </c>
      <c r="Q799" s="144" t="s">
        <v>28</v>
      </c>
    </row>
    <row r="800" ht="15.75" spans="1:17">
      <c r="A800" s="143">
        <v>112758</v>
      </c>
      <c r="B800" s="143" t="s">
        <v>17</v>
      </c>
      <c r="C800" s="144" t="s">
        <v>18</v>
      </c>
      <c r="D800" s="144" t="s">
        <v>19</v>
      </c>
      <c r="E800" s="144" t="s">
        <v>1021</v>
      </c>
      <c r="F800" s="144" t="s">
        <v>21</v>
      </c>
      <c r="G800" s="144" t="s">
        <v>49</v>
      </c>
      <c r="H800" s="144" t="s">
        <v>50</v>
      </c>
      <c r="I800" s="144" t="s">
        <v>51</v>
      </c>
      <c r="J800" s="144" t="s">
        <v>38</v>
      </c>
      <c r="K800" s="144" t="s">
        <v>38</v>
      </c>
      <c r="L800" s="144" t="s">
        <v>26</v>
      </c>
      <c r="M800" s="144" t="s">
        <v>26</v>
      </c>
      <c r="N800" s="144" t="s">
        <v>27</v>
      </c>
      <c r="O800" s="144" t="s">
        <v>28</v>
      </c>
      <c r="P800" s="144" t="s">
        <v>27</v>
      </c>
      <c r="Q800" s="144" t="s">
        <v>28</v>
      </c>
    </row>
    <row r="801" ht="15.75" spans="1:17">
      <c r="A801" s="143">
        <v>112757</v>
      </c>
      <c r="B801" s="143" t="s">
        <v>17</v>
      </c>
      <c r="C801" s="144" t="s">
        <v>18</v>
      </c>
      <c r="D801" s="144" t="s">
        <v>19</v>
      </c>
      <c r="E801" s="144" t="s">
        <v>1022</v>
      </c>
      <c r="F801" s="144" t="s">
        <v>21</v>
      </c>
      <c r="G801" s="144" t="s">
        <v>49</v>
      </c>
      <c r="H801" s="144" t="s">
        <v>50</v>
      </c>
      <c r="I801" s="144" t="s">
        <v>51</v>
      </c>
      <c r="J801" s="144" t="s">
        <v>38</v>
      </c>
      <c r="K801" s="144" t="s">
        <v>38</v>
      </c>
      <c r="L801" s="144" t="s">
        <v>26</v>
      </c>
      <c r="M801" s="144" t="s">
        <v>26</v>
      </c>
      <c r="N801" s="144" t="s">
        <v>27</v>
      </c>
      <c r="O801" s="144" t="s">
        <v>28</v>
      </c>
      <c r="P801" s="144" t="s">
        <v>27</v>
      </c>
      <c r="Q801" s="144" t="s">
        <v>28</v>
      </c>
    </row>
    <row r="802" ht="15.75" spans="1:17">
      <c r="A802" s="143">
        <v>112756</v>
      </c>
      <c r="B802" s="143" t="s">
        <v>17</v>
      </c>
      <c r="C802" s="144" t="s">
        <v>18</v>
      </c>
      <c r="D802" s="144" t="s">
        <v>19</v>
      </c>
      <c r="E802" s="144" t="s">
        <v>1023</v>
      </c>
      <c r="F802" s="144" t="s">
        <v>21</v>
      </c>
      <c r="G802" s="144" t="s">
        <v>49</v>
      </c>
      <c r="H802" s="144" t="s">
        <v>50</v>
      </c>
      <c r="I802" s="144" t="s">
        <v>51</v>
      </c>
      <c r="J802" s="144" t="s">
        <v>38</v>
      </c>
      <c r="K802" s="144" t="s">
        <v>38</v>
      </c>
      <c r="L802" s="144" t="s">
        <v>26</v>
      </c>
      <c r="M802" s="144" t="s">
        <v>26</v>
      </c>
      <c r="N802" s="144" t="s">
        <v>27</v>
      </c>
      <c r="O802" s="144" t="s">
        <v>28</v>
      </c>
      <c r="P802" s="144" t="s">
        <v>27</v>
      </c>
      <c r="Q802" s="144" t="s">
        <v>28</v>
      </c>
    </row>
    <row r="803" ht="15.75" spans="1:17">
      <c r="A803" s="143">
        <v>112755</v>
      </c>
      <c r="B803" s="143" t="s">
        <v>17</v>
      </c>
      <c r="C803" s="144" t="s">
        <v>18</v>
      </c>
      <c r="D803" s="144" t="s">
        <v>19</v>
      </c>
      <c r="E803" s="144" t="s">
        <v>1024</v>
      </c>
      <c r="F803" s="144" t="s">
        <v>21</v>
      </c>
      <c r="G803" s="144" t="s">
        <v>35</v>
      </c>
      <c r="H803" s="144" t="s">
        <v>111</v>
      </c>
      <c r="I803" s="144" t="s">
        <v>112</v>
      </c>
      <c r="J803" s="144" t="s">
        <v>113</v>
      </c>
      <c r="K803" s="144" t="s">
        <v>113</v>
      </c>
      <c r="L803" s="144" t="s">
        <v>26</v>
      </c>
      <c r="M803" s="144" t="s">
        <v>26</v>
      </c>
      <c r="N803" s="144" t="s">
        <v>27</v>
      </c>
      <c r="O803" s="144" t="s">
        <v>28</v>
      </c>
      <c r="P803" s="144" t="s">
        <v>27</v>
      </c>
      <c r="Q803" s="144" t="s">
        <v>28</v>
      </c>
    </row>
    <row r="804" ht="15.75" spans="1:17">
      <c r="A804" s="143">
        <v>112754</v>
      </c>
      <c r="B804" s="143" t="s">
        <v>17</v>
      </c>
      <c r="C804" s="144" t="s">
        <v>18</v>
      </c>
      <c r="D804" s="144" t="s">
        <v>19</v>
      </c>
      <c r="E804" s="144" t="s">
        <v>1025</v>
      </c>
      <c r="F804" s="144" t="s">
        <v>21</v>
      </c>
      <c r="G804" s="144" t="s">
        <v>150</v>
      </c>
      <c r="H804" s="144" t="s">
        <v>1026</v>
      </c>
      <c r="I804" s="144" t="s">
        <v>1027</v>
      </c>
      <c r="J804" s="144" t="s">
        <v>1028</v>
      </c>
      <c r="K804" s="144" t="s">
        <v>1028</v>
      </c>
      <c r="L804" s="144" t="s">
        <v>26</v>
      </c>
      <c r="M804" s="144" t="s">
        <v>26</v>
      </c>
      <c r="N804" s="144" t="s">
        <v>27</v>
      </c>
      <c r="O804" s="144" t="s">
        <v>28</v>
      </c>
      <c r="P804" s="144" t="s">
        <v>27</v>
      </c>
      <c r="Q804" s="144" t="s">
        <v>28</v>
      </c>
    </row>
    <row r="805" ht="15.75" spans="1:17">
      <c r="A805" s="143">
        <v>112753</v>
      </c>
      <c r="B805" s="143" t="s">
        <v>17</v>
      </c>
      <c r="C805" s="144" t="s">
        <v>18</v>
      </c>
      <c r="D805" s="144" t="s">
        <v>19</v>
      </c>
      <c r="E805" s="144" t="s">
        <v>1029</v>
      </c>
      <c r="F805" s="144" t="s">
        <v>21</v>
      </c>
      <c r="G805" s="144" t="s">
        <v>49</v>
      </c>
      <c r="H805" s="144" t="s">
        <v>50</v>
      </c>
      <c r="I805" s="144" t="s">
        <v>51</v>
      </c>
      <c r="J805" s="144" t="s">
        <v>38</v>
      </c>
      <c r="K805" s="144" t="s">
        <v>38</v>
      </c>
      <c r="L805" s="144" t="s">
        <v>26</v>
      </c>
      <c r="M805" s="144" t="s">
        <v>26</v>
      </c>
      <c r="N805" s="144" t="s">
        <v>27</v>
      </c>
      <c r="O805" s="144" t="s">
        <v>28</v>
      </c>
      <c r="P805" s="144" t="s">
        <v>27</v>
      </c>
      <c r="Q805" s="144" t="s">
        <v>28</v>
      </c>
    </row>
    <row r="806" ht="15.75" spans="1:17">
      <c r="A806" s="143">
        <v>112752</v>
      </c>
      <c r="B806" s="143" t="s">
        <v>17</v>
      </c>
      <c r="C806" s="144" t="s">
        <v>18</v>
      </c>
      <c r="D806" s="144" t="s">
        <v>19</v>
      </c>
      <c r="E806" s="144" t="s">
        <v>1030</v>
      </c>
      <c r="F806" s="144" t="s">
        <v>21</v>
      </c>
      <c r="G806" s="144" t="s">
        <v>49</v>
      </c>
      <c r="H806" s="144" t="s">
        <v>50</v>
      </c>
      <c r="I806" s="144" t="s">
        <v>51</v>
      </c>
      <c r="J806" s="144" t="s">
        <v>38</v>
      </c>
      <c r="K806" s="144" t="s">
        <v>38</v>
      </c>
      <c r="L806" s="144" t="s">
        <v>26</v>
      </c>
      <c r="M806" s="144" t="s">
        <v>26</v>
      </c>
      <c r="N806" s="144" t="s">
        <v>27</v>
      </c>
      <c r="O806" s="144" t="s">
        <v>28</v>
      </c>
      <c r="P806" s="144" t="s">
        <v>27</v>
      </c>
      <c r="Q806" s="144" t="s">
        <v>28</v>
      </c>
    </row>
    <row r="807" ht="15.75" spans="1:17">
      <c r="A807" s="143">
        <v>112751</v>
      </c>
      <c r="B807" s="143" t="s">
        <v>17</v>
      </c>
      <c r="C807" s="144" t="s">
        <v>18</v>
      </c>
      <c r="D807" s="144" t="s">
        <v>19</v>
      </c>
      <c r="E807" s="144" t="s">
        <v>1031</v>
      </c>
      <c r="F807" s="144" t="s">
        <v>21</v>
      </c>
      <c r="G807" s="144" t="s">
        <v>35</v>
      </c>
      <c r="H807" s="144" t="s">
        <v>903</v>
      </c>
      <c r="I807" s="144" t="s">
        <v>904</v>
      </c>
      <c r="J807" s="144" t="s">
        <v>113</v>
      </c>
      <c r="K807" s="144" t="s">
        <v>113</v>
      </c>
      <c r="L807" s="144" t="s">
        <v>26</v>
      </c>
      <c r="M807" s="144" t="s">
        <v>26</v>
      </c>
      <c r="N807" s="144" t="s">
        <v>27</v>
      </c>
      <c r="O807" s="144" t="s">
        <v>28</v>
      </c>
      <c r="P807" s="144" t="s">
        <v>27</v>
      </c>
      <c r="Q807" s="144" t="s">
        <v>28</v>
      </c>
    </row>
    <row r="808" ht="15.75" spans="1:17">
      <c r="A808" s="143">
        <v>112750</v>
      </c>
      <c r="B808" s="143" t="s">
        <v>17</v>
      </c>
      <c r="C808" s="144" t="s">
        <v>18</v>
      </c>
      <c r="D808" s="144" t="s">
        <v>19</v>
      </c>
      <c r="E808" s="144" t="s">
        <v>1032</v>
      </c>
      <c r="F808" s="144" t="s">
        <v>21</v>
      </c>
      <c r="G808" s="144" t="s">
        <v>49</v>
      </c>
      <c r="H808" s="144" t="s">
        <v>50</v>
      </c>
      <c r="I808" s="144" t="s">
        <v>51</v>
      </c>
      <c r="J808" s="144" t="s">
        <v>38</v>
      </c>
      <c r="K808" s="144" t="s">
        <v>38</v>
      </c>
      <c r="L808" s="144" t="s">
        <v>26</v>
      </c>
      <c r="M808" s="144" t="s">
        <v>26</v>
      </c>
      <c r="N808" s="144" t="s">
        <v>27</v>
      </c>
      <c r="O808" s="144" t="s">
        <v>28</v>
      </c>
      <c r="P808" s="144" t="s">
        <v>27</v>
      </c>
      <c r="Q808" s="144" t="s">
        <v>28</v>
      </c>
    </row>
    <row r="809" ht="15.75" spans="1:17">
      <c r="A809" s="143">
        <v>112749</v>
      </c>
      <c r="B809" s="143" t="s">
        <v>17</v>
      </c>
      <c r="C809" s="144" t="s">
        <v>18</v>
      </c>
      <c r="D809" s="144" t="s">
        <v>19</v>
      </c>
      <c r="E809" s="144" t="s">
        <v>1033</v>
      </c>
      <c r="F809" s="144" t="s">
        <v>21</v>
      </c>
      <c r="G809" s="144" t="s">
        <v>35</v>
      </c>
      <c r="H809" s="144" t="s">
        <v>514</v>
      </c>
      <c r="I809" s="144" t="s">
        <v>515</v>
      </c>
      <c r="J809" s="144" t="s">
        <v>26</v>
      </c>
      <c r="K809" s="144" t="s">
        <v>26</v>
      </c>
      <c r="L809" s="144" t="s">
        <v>26</v>
      </c>
      <c r="M809" s="144" t="s">
        <v>26</v>
      </c>
      <c r="N809" s="144" t="s">
        <v>27</v>
      </c>
      <c r="O809" s="144" t="s">
        <v>28</v>
      </c>
      <c r="P809" s="144" t="s">
        <v>27</v>
      </c>
      <c r="Q809" s="144" t="s">
        <v>28</v>
      </c>
    </row>
    <row r="810" ht="15.75" spans="1:17">
      <c r="A810" s="143">
        <v>112748</v>
      </c>
      <c r="B810" s="143" t="s">
        <v>17</v>
      </c>
      <c r="C810" s="144" t="s">
        <v>18</v>
      </c>
      <c r="D810" s="144" t="s">
        <v>19</v>
      </c>
      <c r="E810" s="144" t="s">
        <v>1034</v>
      </c>
      <c r="F810" s="144" t="s">
        <v>1035</v>
      </c>
      <c r="G810" s="144" t="s">
        <v>118</v>
      </c>
      <c r="H810" s="144" t="s">
        <v>146</v>
      </c>
      <c r="I810" s="144" t="s">
        <v>147</v>
      </c>
      <c r="J810" s="144" t="s">
        <v>26</v>
      </c>
      <c r="K810" s="144" t="s">
        <v>26</v>
      </c>
      <c r="L810" s="144" t="s">
        <v>26</v>
      </c>
      <c r="M810" s="144" t="s">
        <v>26</v>
      </c>
      <c r="N810" s="144" t="s">
        <v>27</v>
      </c>
      <c r="O810" s="144" t="s">
        <v>28</v>
      </c>
      <c r="P810" s="144" t="s">
        <v>27</v>
      </c>
      <c r="Q810" s="144" t="s">
        <v>28</v>
      </c>
    </row>
    <row r="811" ht="15.75" spans="1:17">
      <c r="A811" s="143">
        <v>112747</v>
      </c>
      <c r="B811" s="143" t="s">
        <v>17</v>
      </c>
      <c r="C811" s="144" t="s">
        <v>18</v>
      </c>
      <c r="D811" s="144" t="s">
        <v>19</v>
      </c>
      <c r="E811" s="144" t="s">
        <v>1036</v>
      </c>
      <c r="F811" s="144" t="s">
        <v>1035</v>
      </c>
      <c r="G811" s="144" t="s">
        <v>118</v>
      </c>
      <c r="H811" s="144" t="s">
        <v>143</v>
      </c>
      <c r="I811" s="144" t="s">
        <v>144</v>
      </c>
      <c r="J811" s="144" t="s">
        <v>26</v>
      </c>
      <c r="K811" s="144" t="s">
        <v>26</v>
      </c>
      <c r="L811" s="144" t="s">
        <v>26</v>
      </c>
      <c r="M811" s="144" t="s">
        <v>26</v>
      </c>
      <c r="N811" s="144" t="s">
        <v>27</v>
      </c>
      <c r="O811" s="144" t="s">
        <v>28</v>
      </c>
      <c r="P811" s="144" t="s">
        <v>27</v>
      </c>
      <c r="Q811" s="144" t="s">
        <v>28</v>
      </c>
    </row>
    <row r="812" ht="15.75" spans="1:17">
      <c r="A812" s="143">
        <v>112746</v>
      </c>
      <c r="B812" s="143" t="s">
        <v>17</v>
      </c>
      <c r="C812" s="144" t="s">
        <v>18</v>
      </c>
      <c r="D812" s="144" t="s">
        <v>19</v>
      </c>
      <c r="E812" s="144" t="s">
        <v>1037</v>
      </c>
      <c r="F812" s="144" t="s">
        <v>1035</v>
      </c>
      <c r="G812" s="144" t="s">
        <v>118</v>
      </c>
      <c r="H812" s="144" t="s">
        <v>140</v>
      </c>
      <c r="I812" s="144" t="s">
        <v>141</v>
      </c>
      <c r="J812" s="144" t="s">
        <v>26</v>
      </c>
      <c r="K812" s="144" t="s">
        <v>26</v>
      </c>
      <c r="L812" s="144" t="s">
        <v>26</v>
      </c>
      <c r="M812" s="144" t="s">
        <v>26</v>
      </c>
      <c r="N812" s="144" t="s">
        <v>27</v>
      </c>
      <c r="O812" s="144" t="s">
        <v>28</v>
      </c>
      <c r="P812" s="144" t="s">
        <v>27</v>
      </c>
      <c r="Q812" s="144" t="s">
        <v>28</v>
      </c>
    </row>
    <row r="813" ht="15.75" spans="1:17">
      <c r="A813" s="143">
        <v>112745</v>
      </c>
      <c r="B813" s="143" t="s">
        <v>17</v>
      </c>
      <c r="C813" s="144" t="s">
        <v>18</v>
      </c>
      <c r="D813" s="144" t="s">
        <v>19</v>
      </c>
      <c r="E813" s="144" t="s">
        <v>1038</v>
      </c>
      <c r="F813" s="144" t="s">
        <v>1035</v>
      </c>
      <c r="G813" s="144" t="s">
        <v>118</v>
      </c>
      <c r="H813" s="144" t="s">
        <v>137</v>
      </c>
      <c r="I813" s="144" t="s">
        <v>138</v>
      </c>
      <c r="J813" s="144" t="s">
        <v>26</v>
      </c>
      <c r="K813" s="144" t="s">
        <v>26</v>
      </c>
      <c r="L813" s="144" t="s">
        <v>26</v>
      </c>
      <c r="M813" s="144" t="s">
        <v>26</v>
      </c>
      <c r="N813" s="144" t="s">
        <v>27</v>
      </c>
      <c r="O813" s="144" t="s">
        <v>28</v>
      </c>
      <c r="P813" s="144" t="s">
        <v>27</v>
      </c>
      <c r="Q813" s="144" t="s">
        <v>28</v>
      </c>
    </row>
    <row r="814" ht="15.75" spans="1:17">
      <c r="A814" s="143">
        <v>112744</v>
      </c>
      <c r="B814" s="143" t="s">
        <v>17</v>
      </c>
      <c r="C814" s="144" t="s">
        <v>18</v>
      </c>
      <c r="D814" s="144" t="s">
        <v>19</v>
      </c>
      <c r="E814" s="144" t="s">
        <v>1039</v>
      </c>
      <c r="F814" s="144" t="s">
        <v>1035</v>
      </c>
      <c r="G814" s="144" t="s">
        <v>118</v>
      </c>
      <c r="H814" s="144" t="s">
        <v>119</v>
      </c>
      <c r="I814" s="144" t="s">
        <v>120</v>
      </c>
      <c r="J814" s="144" t="s">
        <v>26</v>
      </c>
      <c r="K814" s="144" t="s">
        <v>26</v>
      </c>
      <c r="L814" s="144" t="s">
        <v>26</v>
      </c>
      <c r="M814" s="144" t="s">
        <v>26</v>
      </c>
      <c r="N814" s="144" t="s">
        <v>27</v>
      </c>
      <c r="O814" s="144" t="s">
        <v>28</v>
      </c>
      <c r="P814" s="144" t="s">
        <v>27</v>
      </c>
      <c r="Q814" s="144" t="s">
        <v>28</v>
      </c>
    </row>
    <row r="815" ht="15.75" spans="1:17">
      <c r="A815" s="143">
        <v>112743</v>
      </c>
      <c r="B815" s="143" t="s">
        <v>17</v>
      </c>
      <c r="C815" s="144" t="s">
        <v>18</v>
      </c>
      <c r="D815" s="144" t="s">
        <v>19</v>
      </c>
      <c r="E815" s="144" t="s">
        <v>1040</v>
      </c>
      <c r="F815" s="144" t="s">
        <v>1035</v>
      </c>
      <c r="G815" s="144" t="s">
        <v>118</v>
      </c>
      <c r="H815" s="144" t="s">
        <v>122</v>
      </c>
      <c r="I815" s="144" t="s">
        <v>123</v>
      </c>
      <c r="J815" s="144" t="s">
        <v>26</v>
      </c>
      <c r="K815" s="144" t="s">
        <v>26</v>
      </c>
      <c r="L815" s="144" t="s">
        <v>26</v>
      </c>
      <c r="M815" s="144" t="s">
        <v>26</v>
      </c>
      <c r="N815" s="144" t="s">
        <v>27</v>
      </c>
      <c r="O815" s="144" t="s">
        <v>28</v>
      </c>
      <c r="P815" s="144" t="s">
        <v>27</v>
      </c>
      <c r="Q815" s="144" t="s">
        <v>28</v>
      </c>
    </row>
    <row r="816" ht="15.75" spans="1:17">
      <c r="A816" s="143">
        <v>112742</v>
      </c>
      <c r="B816" s="143" t="s">
        <v>17</v>
      </c>
      <c r="C816" s="144" t="s">
        <v>18</v>
      </c>
      <c r="D816" s="144" t="s">
        <v>19</v>
      </c>
      <c r="E816" s="144" t="s">
        <v>1041</v>
      </c>
      <c r="F816" s="144" t="s">
        <v>1035</v>
      </c>
      <c r="G816" s="144" t="s">
        <v>118</v>
      </c>
      <c r="H816" s="144" t="s">
        <v>125</v>
      </c>
      <c r="I816" s="144" t="s">
        <v>126</v>
      </c>
      <c r="J816" s="144" t="s">
        <v>26</v>
      </c>
      <c r="K816" s="144" t="s">
        <v>26</v>
      </c>
      <c r="L816" s="144" t="s">
        <v>26</v>
      </c>
      <c r="M816" s="144" t="s">
        <v>26</v>
      </c>
      <c r="N816" s="144" t="s">
        <v>27</v>
      </c>
      <c r="O816" s="144" t="s">
        <v>28</v>
      </c>
      <c r="P816" s="144" t="s">
        <v>27</v>
      </c>
      <c r="Q816" s="144" t="s">
        <v>28</v>
      </c>
    </row>
    <row r="817" ht="15.75" spans="1:17">
      <c r="A817" s="143">
        <v>112741</v>
      </c>
      <c r="B817" s="143" t="s">
        <v>17</v>
      </c>
      <c r="C817" s="144" t="s">
        <v>18</v>
      </c>
      <c r="D817" s="144" t="s">
        <v>19</v>
      </c>
      <c r="E817" s="144" t="s">
        <v>1042</v>
      </c>
      <c r="F817" s="144" t="s">
        <v>1035</v>
      </c>
      <c r="G817" s="144" t="s">
        <v>118</v>
      </c>
      <c r="H817" s="144" t="s">
        <v>128</v>
      </c>
      <c r="I817" s="144" t="s">
        <v>129</v>
      </c>
      <c r="J817" s="144" t="s">
        <v>26</v>
      </c>
      <c r="K817" s="144" t="s">
        <v>26</v>
      </c>
      <c r="L817" s="144" t="s">
        <v>26</v>
      </c>
      <c r="M817" s="144" t="s">
        <v>26</v>
      </c>
      <c r="N817" s="144" t="s">
        <v>27</v>
      </c>
      <c r="O817" s="144" t="s">
        <v>28</v>
      </c>
      <c r="P817" s="144" t="s">
        <v>27</v>
      </c>
      <c r="Q817" s="144" t="s">
        <v>28</v>
      </c>
    </row>
    <row r="818" ht="15.75" spans="1:17">
      <c r="A818" s="143">
        <v>112740</v>
      </c>
      <c r="B818" s="143" t="s">
        <v>17</v>
      </c>
      <c r="C818" s="144" t="s">
        <v>18</v>
      </c>
      <c r="D818" s="144" t="s">
        <v>19</v>
      </c>
      <c r="E818" s="144" t="s">
        <v>1043</v>
      </c>
      <c r="F818" s="144" t="s">
        <v>1035</v>
      </c>
      <c r="G818" s="144" t="s">
        <v>118</v>
      </c>
      <c r="H818" s="144" t="s">
        <v>131</v>
      </c>
      <c r="I818" s="144" t="s">
        <v>132</v>
      </c>
      <c r="J818" s="144" t="s">
        <v>26</v>
      </c>
      <c r="K818" s="144" t="s">
        <v>26</v>
      </c>
      <c r="L818" s="144" t="s">
        <v>26</v>
      </c>
      <c r="M818" s="144" t="s">
        <v>26</v>
      </c>
      <c r="N818" s="144" t="s">
        <v>27</v>
      </c>
      <c r="O818" s="144" t="s">
        <v>28</v>
      </c>
      <c r="P818" s="144" t="s">
        <v>27</v>
      </c>
      <c r="Q818" s="144" t="s">
        <v>28</v>
      </c>
    </row>
    <row r="819" ht="15.75" spans="1:17">
      <c r="A819" s="143">
        <v>112739</v>
      </c>
      <c r="B819" s="143" t="s">
        <v>17</v>
      </c>
      <c r="C819" s="144" t="s">
        <v>18</v>
      </c>
      <c r="D819" s="144" t="s">
        <v>19</v>
      </c>
      <c r="E819" s="144" t="s">
        <v>1044</v>
      </c>
      <c r="F819" s="144" t="s">
        <v>1035</v>
      </c>
      <c r="G819" s="144" t="s">
        <v>118</v>
      </c>
      <c r="H819" s="144" t="s">
        <v>134</v>
      </c>
      <c r="I819" s="144" t="s">
        <v>135</v>
      </c>
      <c r="J819" s="144" t="s">
        <v>26</v>
      </c>
      <c r="K819" s="144" t="s">
        <v>26</v>
      </c>
      <c r="L819" s="144" t="s">
        <v>26</v>
      </c>
      <c r="M819" s="144" t="s">
        <v>26</v>
      </c>
      <c r="N819" s="144" t="s">
        <v>27</v>
      </c>
      <c r="O819" s="144" t="s">
        <v>28</v>
      </c>
      <c r="P819" s="144" t="s">
        <v>27</v>
      </c>
      <c r="Q819" s="144" t="s">
        <v>28</v>
      </c>
    </row>
    <row r="820" ht="15.75" spans="1:17">
      <c r="A820" s="143">
        <v>112738</v>
      </c>
      <c r="B820" s="143" t="s">
        <v>17</v>
      </c>
      <c r="C820" s="144" t="s">
        <v>18</v>
      </c>
      <c r="D820" s="144" t="s">
        <v>19</v>
      </c>
      <c r="E820" s="144" t="s">
        <v>1045</v>
      </c>
      <c r="F820" s="144" t="s">
        <v>21</v>
      </c>
      <c r="G820" s="144" t="s">
        <v>49</v>
      </c>
      <c r="H820" s="144" t="s">
        <v>50</v>
      </c>
      <c r="I820" s="144" t="s">
        <v>51</v>
      </c>
      <c r="J820" s="144" t="s">
        <v>38</v>
      </c>
      <c r="K820" s="144" t="s">
        <v>38</v>
      </c>
      <c r="L820" s="144" t="s">
        <v>26</v>
      </c>
      <c r="M820" s="144" t="s">
        <v>26</v>
      </c>
      <c r="N820" s="144" t="s">
        <v>27</v>
      </c>
      <c r="O820" s="144" t="s">
        <v>28</v>
      </c>
      <c r="P820" s="144" t="s">
        <v>27</v>
      </c>
      <c r="Q820" s="144" t="s">
        <v>28</v>
      </c>
    </row>
    <row r="821" ht="15.75" spans="1:17">
      <c r="A821" s="143">
        <v>112737</v>
      </c>
      <c r="B821" s="143" t="s">
        <v>17</v>
      </c>
      <c r="C821" s="144" t="s">
        <v>18</v>
      </c>
      <c r="D821" s="144" t="s">
        <v>19</v>
      </c>
      <c r="E821" s="144" t="s">
        <v>1046</v>
      </c>
      <c r="F821" s="144" t="s">
        <v>21</v>
      </c>
      <c r="G821" s="144" t="s">
        <v>35</v>
      </c>
      <c r="H821" s="144" t="s">
        <v>928</v>
      </c>
      <c r="I821" s="144" t="s">
        <v>929</v>
      </c>
      <c r="J821" s="144" t="s">
        <v>113</v>
      </c>
      <c r="K821" s="144" t="s">
        <v>113</v>
      </c>
      <c r="L821" s="144" t="s">
        <v>26</v>
      </c>
      <c r="M821" s="144" t="s">
        <v>26</v>
      </c>
      <c r="N821" s="144" t="s">
        <v>27</v>
      </c>
      <c r="O821" s="144" t="s">
        <v>28</v>
      </c>
      <c r="P821" s="144" t="s">
        <v>27</v>
      </c>
      <c r="Q821" s="144" t="s">
        <v>28</v>
      </c>
    </row>
    <row r="822" ht="15.75" spans="1:17">
      <c r="A822" s="143">
        <v>112736</v>
      </c>
      <c r="B822" s="143" t="s">
        <v>17</v>
      </c>
      <c r="C822" s="144" t="s">
        <v>18</v>
      </c>
      <c r="D822" s="144" t="s">
        <v>19</v>
      </c>
      <c r="E822" s="144" t="s">
        <v>1047</v>
      </c>
      <c r="F822" s="144" t="s">
        <v>21</v>
      </c>
      <c r="G822" s="144" t="s">
        <v>35</v>
      </c>
      <c r="H822" s="144" t="s">
        <v>497</v>
      </c>
      <c r="I822" s="144" t="s">
        <v>498</v>
      </c>
      <c r="J822" s="144" t="s">
        <v>113</v>
      </c>
      <c r="K822" s="144" t="s">
        <v>113</v>
      </c>
      <c r="L822" s="144" t="s">
        <v>26</v>
      </c>
      <c r="M822" s="144" t="s">
        <v>26</v>
      </c>
      <c r="N822" s="144" t="s">
        <v>27</v>
      </c>
      <c r="O822" s="144" t="s">
        <v>28</v>
      </c>
      <c r="P822" s="144" t="s">
        <v>27</v>
      </c>
      <c r="Q822" s="144" t="s">
        <v>28</v>
      </c>
    </row>
    <row r="823" ht="15.75" spans="1:17">
      <c r="A823" s="143">
        <v>112735</v>
      </c>
      <c r="B823" s="143" t="s">
        <v>17</v>
      </c>
      <c r="C823" s="144" t="s">
        <v>18</v>
      </c>
      <c r="D823" s="144" t="s">
        <v>19</v>
      </c>
      <c r="E823" s="144" t="s">
        <v>1048</v>
      </c>
      <c r="F823" s="144" t="s">
        <v>21</v>
      </c>
      <c r="G823" s="144" t="s">
        <v>35</v>
      </c>
      <c r="H823" s="144" t="s">
        <v>111</v>
      </c>
      <c r="I823" s="144" t="s">
        <v>112</v>
      </c>
      <c r="J823" s="144" t="s">
        <v>113</v>
      </c>
      <c r="K823" s="144" t="s">
        <v>113</v>
      </c>
      <c r="L823" s="144" t="s">
        <v>26</v>
      </c>
      <c r="M823" s="144" t="s">
        <v>26</v>
      </c>
      <c r="N823" s="144" t="s">
        <v>27</v>
      </c>
      <c r="O823" s="144" t="s">
        <v>28</v>
      </c>
      <c r="P823" s="144" t="s">
        <v>27</v>
      </c>
      <c r="Q823" s="144" t="s">
        <v>28</v>
      </c>
    </row>
    <row r="824" ht="15.75" spans="1:17">
      <c r="A824" s="143">
        <v>112734</v>
      </c>
      <c r="B824" s="143" t="s">
        <v>17</v>
      </c>
      <c r="C824" s="144" t="s">
        <v>18</v>
      </c>
      <c r="D824" s="144" t="s">
        <v>19</v>
      </c>
      <c r="E824" s="144" t="s">
        <v>1049</v>
      </c>
      <c r="F824" s="144" t="s">
        <v>21</v>
      </c>
      <c r="G824" s="144" t="s">
        <v>35</v>
      </c>
      <c r="H824" s="144" t="s">
        <v>354</v>
      </c>
      <c r="I824" s="144" t="s">
        <v>355</v>
      </c>
      <c r="J824" s="144" t="s">
        <v>113</v>
      </c>
      <c r="K824" s="144" t="s">
        <v>113</v>
      </c>
      <c r="L824" s="144" t="s">
        <v>26</v>
      </c>
      <c r="M824" s="144" t="s">
        <v>26</v>
      </c>
      <c r="N824" s="144" t="s">
        <v>27</v>
      </c>
      <c r="O824" s="144" t="s">
        <v>28</v>
      </c>
      <c r="P824" s="144" t="s">
        <v>27</v>
      </c>
      <c r="Q824" s="144" t="s">
        <v>28</v>
      </c>
    </row>
    <row r="825" ht="15.75" spans="1:17">
      <c r="A825" s="143">
        <v>112733</v>
      </c>
      <c r="B825" s="143" t="s">
        <v>17</v>
      </c>
      <c r="C825" s="144" t="s">
        <v>18</v>
      </c>
      <c r="D825" s="144" t="s">
        <v>19</v>
      </c>
      <c r="E825" s="144" t="s">
        <v>1050</v>
      </c>
      <c r="F825" s="144" t="s">
        <v>21</v>
      </c>
      <c r="G825" s="144" t="s">
        <v>35</v>
      </c>
      <c r="H825" s="144" t="s">
        <v>522</v>
      </c>
      <c r="I825" s="144" t="s">
        <v>523</v>
      </c>
      <c r="J825" s="144" t="s">
        <v>26</v>
      </c>
      <c r="K825" s="144" t="s">
        <v>26</v>
      </c>
      <c r="L825" s="144" t="s">
        <v>26</v>
      </c>
      <c r="M825" s="144" t="s">
        <v>26</v>
      </c>
      <c r="N825" s="144" t="s">
        <v>27</v>
      </c>
      <c r="O825" s="144" t="s">
        <v>28</v>
      </c>
      <c r="P825" s="144" t="s">
        <v>27</v>
      </c>
      <c r="Q825" s="144" t="s">
        <v>28</v>
      </c>
    </row>
    <row r="826" ht="15.75" spans="1:17">
      <c r="A826" s="143">
        <v>112732</v>
      </c>
      <c r="B826" s="143" t="s">
        <v>17</v>
      </c>
      <c r="C826" s="144" t="s">
        <v>18</v>
      </c>
      <c r="D826" s="144" t="s">
        <v>19</v>
      </c>
      <c r="E826" s="144" t="s">
        <v>1051</v>
      </c>
      <c r="F826" s="144" t="s">
        <v>1052</v>
      </c>
      <c r="G826" s="144" t="s">
        <v>118</v>
      </c>
      <c r="H826" s="144" t="s">
        <v>146</v>
      </c>
      <c r="I826" s="144" t="s">
        <v>147</v>
      </c>
      <c r="J826" s="144" t="s">
        <v>26</v>
      </c>
      <c r="K826" s="144" t="s">
        <v>26</v>
      </c>
      <c r="L826" s="144" t="s">
        <v>26</v>
      </c>
      <c r="M826" s="144" t="s">
        <v>26</v>
      </c>
      <c r="N826" s="144" t="s">
        <v>27</v>
      </c>
      <c r="O826" s="144" t="s">
        <v>28</v>
      </c>
      <c r="P826" s="144" t="s">
        <v>27</v>
      </c>
      <c r="Q826" s="144" t="s">
        <v>28</v>
      </c>
    </row>
    <row r="827" ht="15.75" spans="1:17">
      <c r="A827" s="143">
        <v>112731</v>
      </c>
      <c r="B827" s="143" t="s">
        <v>17</v>
      </c>
      <c r="C827" s="144" t="s">
        <v>18</v>
      </c>
      <c r="D827" s="144" t="s">
        <v>19</v>
      </c>
      <c r="E827" s="144" t="s">
        <v>1053</v>
      </c>
      <c r="F827" s="144" t="s">
        <v>1052</v>
      </c>
      <c r="G827" s="144" t="s">
        <v>118</v>
      </c>
      <c r="H827" s="144" t="s">
        <v>143</v>
      </c>
      <c r="I827" s="144" t="s">
        <v>144</v>
      </c>
      <c r="J827" s="144" t="s">
        <v>26</v>
      </c>
      <c r="K827" s="144" t="s">
        <v>26</v>
      </c>
      <c r="L827" s="144" t="s">
        <v>26</v>
      </c>
      <c r="M827" s="144" t="s">
        <v>26</v>
      </c>
      <c r="N827" s="144" t="s">
        <v>27</v>
      </c>
      <c r="O827" s="144" t="s">
        <v>28</v>
      </c>
      <c r="P827" s="144" t="s">
        <v>27</v>
      </c>
      <c r="Q827" s="144" t="s">
        <v>28</v>
      </c>
    </row>
    <row r="828" ht="15.75" spans="1:17">
      <c r="A828" s="143">
        <v>112730</v>
      </c>
      <c r="B828" s="143" t="s">
        <v>17</v>
      </c>
      <c r="C828" s="144" t="s">
        <v>18</v>
      </c>
      <c r="D828" s="144" t="s">
        <v>19</v>
      </c>
      <c r="E828" s="144" t="s">
        <v>1054</v>
      </c>
      <c r="F828" s="144" t="s">
        <v>1052</v>
      </c>
      <c r="G828" s="144" t="s">
        <v>118</v>
      </c>
      <c r="H828" s="144" t="s">
        <v>140</v>
      </c>
      <c r="I828" s="144" t="s">
        <v>141</v>
      </c>
      <c r="J828" s="144" t="s">
        <v>26</v>
      </c>
      <c r="K828" s="144" t="s">
        <v>26</v>
      </c>
      <c r="L828" s="144" t="s">
        <v>26</v>
      </c>
      <c r="M828" s="144" t="s">
        <v>26</v>
      </c>
      <c r="N828" s="144" t="s">
        <v>27</v>
      </c>
      <c r="O828" s="144" t="s">
        <v>28</v>
      </c>
      <c r="P828" s="144" t="s">
        <v>27</v>
      </c>
      <c r="Q828" s="144" t="s">
        <v>28</v>
      </c>
    </row>
    <row r="829" ht="15.75" spans="1:17">
      <c r="A829" s="143">
        <v>112729</v>
      </c>
      <c r="B829" s="143" t="s">
        <v>17</v>
      </c>
      <c r="C829" s="144" t="s">
        <v>18</v>
      </c>
      <c r="D829" s="144" t="s">
        <v>19</v>
      </c>
      <c r="E829" s="144" t="s">
        <v>1055</v>
      </c>
      <c r="F829" s="144" t="s">
        <v>1052</v>
      </c>
      <c r="G829" s="144" t="s">
        <v>118</v>
      </c>
      <c r="H829" s="144" t="s">
        <v>137</v>
      </c>
      <c r="I829" s="144" t="s">
        <v>138</v>
      </c>
      <c r="J829" s="144" t="s">
        <v>26</v>
      </c>
      <c r="K829" s="144" t="s">
        <v>26</v>
      </c>
      <c r="L829" s="144" t="s">
        <v>26</v>
      </c>
      <c r="M829" s="144" t="s">
        <v>26</v>
      </c>
      <c r="N829" s="144" t="s">
        <v>27</v>
      </c>
      <c r="O829" s="144" t="s">
        <v>28</v>
      </c>
      <c r="P829" s="144" t="s">
        <v>27</v>
      </c>
      <c r="Q829" s="144" t="s">
        <v>28</v>
      </c>
    </row>
    <row r="830" ht="15.75" spans="1:17">
      <c r="A830" s="143">
        <v>112728</v>
      </c>
      <c r="B830" s="143" t="s">
        <v>17</v>
      </c>
      <c r="C830" s="144" t="s">
        <v>18</v>
      </c>
      <c r="D830" s="144" t="s">
        <v>19</v>
      </c>
      <c r="E830" s="144" t="s">
        <v>1056</v>
      </c>
      <c r="F830" s="144" t="s">
        <v>1052</v>
      </c>
      <c r="G830" s="144" t="s">
        <v>118</v>
      </c>
      <c r="H830" s="144" t="s">
        <v>134</v>
      </c>
      <c r="I830" s="144" t="s">
        <v>135</v>
      </c>
      <c r="J830" s="144" t="s">
        <v>26</v>
      </c>
      <c r="K830" s="144" t="s">
        <v>26</v>
      </c>
      <c r="L830" s="144" t="s">
        <v>26</v>
      </c>
      <c r="M830" s="144" t="s">
        <v>26</v>
      </c>
      <c r="N830" s="144" t="s">
        <v>27</v>
      </c>
      <c r="O830" s="144" t="s">
        <v>28</v>
      </c>
      <c r="P830" s="144" t="s">
        <v>27</v>
      </c>
      <c r="Q830" s="144" t="s">
        <v>28</v>
      </c>
    </row>
    <row r="831" ht="15.75" spans="1:17">
      <c r="A831" s="143">
        <v>112727</v>
      </c>
      <c r="B831" s="143" t="s">
        <v>17</v>
      </c>
      <c r="C831" s="144" t="s">
        <v>18</v>
      </c>
      <c r="D831" s="144" t="s">
        <v>19</v>
      </c>
      <c r="E831" s="144" t="s">
        <v>1057</v>
      </c>
      <c r="F831" s="144" t="s">
        <v>1052</v>
      </c>
      <c r="G831" s="144" t="s">
        <v>118</v>
      </c>
      <c r="H831" s="144" t="s">
        <v>131</v>
      </c>
      <c r="I831" s="144" t="s">
        <v>132</v>
      </c>
      <c r="J831" s="144" t="s">
        <v>26</v>
      </c>
      <c r="K831" s="144" t="s">
        <v>26</v>
      </c>
      <c r="L831" s="144" t="s">
        <v>26</v>
      </c>
      <c r="M831" s="144" t="s">
        <v>26</v>
      </c>
      <c r="N831" s="144" t="s">
        <v>27</v>
      </c>
      <c r="O831" s="144" t="s">
        <v>28</v>
      </c>
      <c r="P831" s="144" t="s">
        <v>27</v>
      </c>
      <c r="Q831" s="144" t="s">
        <v>28</v>
      </c>
    </row>
    <row r="832" ht="15.75" spans="1:17">
      <c r="A832" s="143">
        <v>112726</v>
      </c>
      <c r="B832" s="143" t="s">
        <v>17</v>
      </c>
      <c r="C832" s="144" t="s">
        <v>18</v>
      </c>
      <c r="D832" s="144" t="s">
        <v>19</v>
      </c>
      <c r="E832" s="144" t="s">
        <v>1058</v>
      </c>
      <c r="F832" s="144" t="s">
        <v>1052</v>
      </c>
      <c r="G832" s="144" t="s">
        <v>118</v>
      </c>
      <c r="H832" s="144" t="s">
        <v>128</v>
      </c>
      <c r="I832" s="144" t="s">
        <v>129</v>
      </c>
      <c r="J832" s="144" t="s">
        <v>26</v>
      </c>
      <c r="K832" s="144" t="s">
        <v>26</v>
      </c>
      <c r="L832" s="144" t="s">
        <v>26</v>
      </c>
      <c r="M832" s="144" t="s">
        <v>26</v>
      </c>
      <c r="N832" s="144" t="s">
        <v>27</v>
      </c>
      <c r="O832" s="144" t="s">
        <v>28</v>
      </c>
      <c r="P832" s="144" t="s">
        <v>27</v>
      </c>
      <c r="Q832" s="144" t="s">
        <v>28</v>
      </c>
    </row>
    <row r="833" ht="15.75" spans="1:17">
      <c r="A833" s="143">
        <v>112725</v>
      </c>
      <c r="B833" s="143" t="s">
        <v>17</v>
      </c>
      <c r="C833" s="144" t="s">
        <v>18</v>
      </c>
      <c r="D833" s="144" t="s">
        <v>19</v>
      </c>
      <c r="E833" s="144" t="s">
        <v>1059</v>
      </c>
      <c r="F833" s="144" t="s">
        <v>1052</v>
      </c>
      <c r="G833" s="144" t="s">
        <v>118</v>
      </c>
      <c r="H833" s="144" t="s">
        <v>125</v>
      </c>
      <c r="I833" s="144" t="s">
        <v>126</v>
      </c>
      <c r="J833" s="144" t="s">
        <v>26</v>
      </c>
      <c r="K833" s="144" t="s">
        <v>26</v>
      </c>
      <c r="L833" s="144" t="s">
        <v>26</v>
      </c>
      <c r="M833" s="144" t="s">
        <v>26</v>
      </c>
      <c r="N833" s="144" t="s">
        <v>27</v>
      </c>
      <c r="O833" s="144" t="s">
        <v>28</v>
      </c>
      <c r="P833" s="144" t="s">
        <v>27</v>
      </c>
      <c r="Q833" s="144" t="s">
        <v>28</v>
      </c>
    </row>
    <row r="834" ht="15.75" spans="1:17">
      <c r="A834" s="143">
        <v>112724</v>
      </c>
      <c r="B834" s="143" t="s">
        <v>17</v>
      </c>
      <c r="C834" s="144" t="s">
        <v>18</v>
      </c>
      <c r="D834" s="144" t="s">
        <v>19</v>
      </c>
      <c r="E834" s="144" t="s">
        <v>1060</v>
      </c>
      <c r="F834" s="144" t="s">
        <v>1052</v>
      </c>
      <c r="G834" s="144" t="s">
        <v>118</v>
      </c>
      <c r="H834" s="144" t="s">
        <v>122</v>
      </c>
      <c r="I834" s="144" t="s">
        <v>123</v>
      </c>
      <c r="J834" s="144" t="s">
        <v>26</v>
      </c>
      <c r="K834" s="144" t="s">
        <v>26</v>
      </c>
      <c r="L834" s="144" t="s">
        <v>26</v>
      </c>
      <c r="M834" s="144" t="s">
        <v>26</v>
      </c>
      <c r="N834" s="144" t="s">
        <v>27</v>
      </c>
      <c r="O834" s="144" t="s">
        <v>28</v>
      </c>
      <c r="P834" s="144" t="s">
        <v>27</v>
      </c>
      <c r="Q834" s="144" t="s">
        <v>28</v>
      </c>
    </row>
    <row r="835" ht="15.75" spans="1:17">
      <c r="A835" s="143">
        <v>112723</v>
      </c>
      <c r="B835" s="143" t="s">
        <v>17</v>
      </c>
      <c r="C835" s="144" t="s">
        <v>18</v>
      </c>
      <c r="D835" s="144" t="s">
        <v>19</v>
      </c>
      <c r="E835" s="144" t="s">
        <v>1061</v>
      </c>
      <c r="F835" s="144" t="s">
        <v>1052</v>
      </c>
      <c r="G835" s="144" t="s">
        <v>118</v>
      </c>
      <c r="H835" s="144" t="s">
        <v>119</v>
      </c>
      <c r="I835" s="144" t="s">
        <v>120</v>
      </c>
      <c r="J835" s="144" t="s">
        <v>26</v>
      </c>
      <c r="K835" s="144" t="s">
        <v>26</v>
      </c>
      <c r="L835" s="144" t="s">
        <v>26</v>
      </c>
      <c r="M835" s="144" t="s">
        <v>26</v>
      </c>
      <c r="N835" s="144" t="s">
        <v>27</v>
      </c>
      <c r="O835" s="144" t="s">
        <v>28</v>
      </c>
      <c r="P835" s="144" t="s">
        <v>27</v>
      </c>
      <c r="Q835" s="144" t="s">
        <v>28</v>
      </c>
    </row>
    <row r="836" ht="15.75" spans="1:17">
      <c r="A836" s="143">
        <v>112722</v>
      </c>
      <c r="B836" s="143" t="s">
        <v>17</v>
      </c>
      <c r="C836" s="144" t="s">
        <v>18</v>
      </c>
      <c r="D836" s="144" t="s">
        <v>19</v>
      </c>
      <c r="E836" s="144" t="s">
        <v>1062</v>
      </c>
      <c r="F836" s="144" t="s">
        <v>21</v>
      </c>
      <c r="G836" s="144" t="s">
        <v>22</v>
      </c>
      <c r="H836" s="144" t="s">
        <v>23</v>
      </c>
      <c r="I836" s="144" t="s">
        <v>24</v>
      </c>
      <c r="J836" s="144" t="s">
        <v>26</v>
      </c>
      <c r="K836" s="144" t="s">
        <v>26</v>
      </c>
      <c r="L836" s="144" t="s">
        <v>26</v>
      </c>
      <c r="M836" s="144" t="s">
        <v>26</v>
      </c>
      <c r="N836" s="144" t="s">
        <v>27</v>
      </c>
      <c r="O836" s="144" t="s">
        <v>28</v>
      </c>
      <c r="P836" s="144" t="s">
        <v>27</v>
      </c>
      <c r="Q836" s="144" t="s">
        <v>28</v>
      </c>
    </row>
    <row r="837" ht="15.75" spans="1:17">
      <c r="A837" s="143">
        <v>112721</v>
      </c>
      <c r="B837" s="143" t="s">
        <v>17</v>
      </c>
      <c r="C837" s="144" t="s">
        <v>18</v>
      </c>
      <c r="D837" s="144" t="s">
        <v>19</v>
      </c>
      <c r="E837" s="144" t="s">
        <v>1063</v>
      </c>
      <c r="F837" s="144" t="s">
        <v>21</v>
      </c>
      <c r="G837" s="144" t="s">
        <v>22</v>
      </c>
      <c r="H837" s="144" t="s">
        <v>23</v>
      </c>
      <c r="I837" s="144" t="s">
        <v>24</v>
      </c>
      <c r="J837" s="144" t="s">
        <v>25</v>
      </c>
      <c r="K837" s="144" t="s">
        <v>25</v>
      </c>
      <c r="L837" s="144" t="s">
        <v>26</v>
      </c>
      <c r="M837" s="144" t="s">
        <v>26</v>
      </c>
      <c r="N837" s="144" t="s">
        <v>27</v>
      </c>
      <c r="O837" s="144" t="s">
        <v>28</v>
      </c>
      <c r="P837" s="144" t="s">
        <v>27</v>
      </c>
      <c r="Q837" s="144" t="s">
        <v>28</v>
      </c>
    </row>
    <row r="838" ht="15.75" spans="1:17">
      <c r="A838" s="143">
        <v>112720</v>
      </c>
      <c r="B838" s="143" t="s">
        <v>17</v>
      </c>
      <c r="C838" s="144" t="s">
        <v>18</v>
      </c>
      <c r="D838" s="144" t="s">
        <v>19</v>
      </c>
      <c r="E838" s="144" t="s">
        <v>1064</v>
      </c>
      <c r="F838" s="144" t="s">
        <v>21</v>
      </c>
      <c r="G838" s="144" t="s">
        <v>35</v>
      </c>
      <c r="H838" s="144" t="s">
        <v>522</v>
      </c>
      <c r="I838" s="144" t="s">
        <v>523</v>
      </c>
      <c r="J838" s="144" t="s">
        <v>26</v>
      </c>
      <c r="K838" s="144" t="s">
        <v>26</v>
      </c>
      <c r="L838" s="144" t="s">
        <v>26</v>
      </c>
      <c r="M838" s="144" t="s">
        <v>26</v>
      </c>
      <c r="N838" s="144" t="s">
        <v>27</v>
      </c>
      <c r="O838" s="144" t="s">
        <v>28</v>
      </c>
      <c r="P838" s="144" t="s">
        <v>27</v>
      </c>
      <c r="Q838" s="144" t="s">
        <v>28</v>
      </c>
    </row>
    <row r="839" ht="15.75" spans="1:17">
      <c r="A839" s="143">
        <v>112719</v>
      </c>
      <c r="B839" s="143" t="s">
        <v>17</v>
      </c>
      <c r="C839" s="144" t="s">
        <v>18</v>
      </c>
      <c r="D839" s="144" t="s">
        <v>19</v>
      </c>
      <c r="E839" s="144" t="s">
        <v>1065</v>
      </c>
      <c r="F839" s="144" t="s">
        <v>21</v>
      </c>
      <c r="G839" s="144" t="s">
        <v>22</v>
      </c>
      <c r="H839" s="144" t="s">
        <v>23</v>
      </c>
      <c r="I839" s="144" t="s">
        <v>24</v>
      </c>
      <c r="J839" s="144" t="s">
        <v>26</v>
      </c>
      <c r="K839" s="144" t="s">
        <v>26</v>
      </c>
      <c r="L839" s="144" t="s">
        <v>26</v>
      </c>
      <c r="M839" s="144" t="s">
        <v>26</v>
      </c>
      <c r="N839" s="144" t="s">
        <v>27</v>
      </c>
      <c r="O839" s="144" t="s">
        <v>28</v>
      </c>
      <c r="P839" s="144" t="s">
        <v>27</v>
      </c>
      <c r="Q839" s="144" t="s">
        <v>28</v>
      </c>
    </row>
    <row r="840" ht="15.75" spans="1:17">
      <c r="A840" s="143">
        <v>112718</v>
      </c>
      <c r="B840" s="143" t="s">
        <v>17</v>
      </c>
      <c r="C840" s="144" t="s">
        <v>18</v>
      </c>
      <c r="D840" s="144" t="s">
        <v>19</v>
      </c>
      <c r="E840" s="144" t="s">
        <v>1066</v>
      </c>
      <c r="F840" s="144" t="s">
        <v>21</v>
      </c>
      <c r="G840" s="144" t="s">
        <v>35</v>
      </c>
      <c r="H840" s="144" t="s">
        <v>522</v>
      </c>
      <c r="I840" s="144" t="s">
        <v>523</v>
      </c>
      <c r="J840" s="144" t="s">
        <v>26</v>
      </c>
      <c r="K840" s="144" t="s">
        <v>26</v>
      </c>
      <c r="L840" s="144" t="s">
        <v>26</v>
      </c>
      <c r="M840" s="144" t="s">
        <v>26</v>
      </c>
      <c r="N840" s="144" t="s">
        <v>27</v>
      </c>
      <c r="O840" s="144" t="s">
        <v>28</v>
      </c>
      <c r="P840" s="144" t="s">
        <v>27</v>
      </c>
      <c r="Q840" s="144" t="s">
        <v>28</v>
      </c>
    </row>
    <row r="841" ht="15.75" spans="1:17">
      <c r="A841" s="143">
        <v>112717</v>
      </c>
      <c r="B841" s="143" t="s">
        <v>17</v>
      </c>
      <c r="C841" s="144" t="s">
        <v>18</v>
      </c>
      <c r="D841" s="144" t="s">
        <v>19</v>
      </c>
      <c r="E841" s="144" t="s">
        <v>1067</v>
      </c>
      <c r="F841" s="144" t="s">
        <v>21</v>
      </c>
      <c r="G841" s="144" t="s">
        <v>49</v>
      </c>
      <c r="H841" s="144" t="s">
        <v>50</v>
      </c>
      <c r="I841" s="144" t="s">
        <v>51</v>
      </c>
      <c r="J841" s="144" t="s">
        <v>38</v>
      </c>
      <c r="K841" s="144" t="s">
        <v>38</v>
      </c>
      <c r="L841" s="144" t="s">
        <v>26</v>
      </c>
      <c r="M841" s="144" t="s">
        <v>26</v>
      </c>
      <c r="N841" s="144" t="s">
        <v>27</v>
      </c>
      <c r="O841" s="144" t="s">
        <v>28</v>
      </c>
      <c r="P841" s="144" t="s">
        <v>27</v>
      </c>
      <c r="Q841" s="144" t="s">
        <v>28</v>
      </c>
    </row>
    <row r="842" ht="15.75" spans="1:17">
      <c r="A842" s="143">
        <v>112716</v>
      </c>
      <c r="B842" s="143" t="s">
        <v>17</v>
      </c>
      <c r="C842" s="144" t="s">
        <v>18</v>
      </c>
      <c r="D842" s="144" t="s">
        <v>19</v>
      </c>
      <c r="E842" s="144" t="s">
        <v>1068</v>
      </c>
      <c r="F842" s="144" t="s">
        <v>21</v>
      </c>
      <c r="G842" s="144" t="s">
        <v>35</v>
      </c>
      <c r="H842" s="144" t="s">
        <v>925</v>
      </c>
      <c r="I842" s="144" t="s">
        <v>926</v>
      </c>
      <c r="J842" s="144" t="s">
        <v>113</v>
      </c>
      <c r="K842" s="144" t="s">
        <v>113</v>
      </c>
      <c r="L842" s="144" t="s">
        <v>26</v>
      </c>
      <c r="M842" s="144" t="s">
        <v>26</v>
      </c>
      <c r="N842" s="144" t="s">
        <v>27</v>
      </c>
      <c r="O842" s="144" t="s">
        <v>28</v>
      </c>
      <c r="P842" s="144" t="s">
        <v>27</v>
      </c>
      <c r="Q842" s="144" t="s">
        <v>28</v>
      </c>
    </row>
    <row r="843" ht="15.75" spans="1:17">
      <c r="A843" s="143">
        <v>112715</v>
      </c>
      <c r="B843" s="143" t="s">
        <v>17</v>
      </c>
      <c r="C843" s="144" t="s">
        <v>18</v>
      </c>
      <c r="D843" s="144" t="s">
        <v>19</v>
      </c>
      <c r="E843" s="144" t="s">
        <v>1069</v>
      </c>
      <c r="F843" s="144" t="s">
        <v>21</v>
      </c>
      <c r="G843" s="144" t="s">
        <v>22</v>
      </c>
      <c r="H843" s="144" t="s">
        <v>23</v>
      </c>
      <c r="I843" s="144" t="s">
        <v>24</v>
      </c>
      <c r="J843" s="144" t="s">
        <v>25</v>
      </c>
      <c r="K843" s="144" t="s">
        <v>25</v>
      </c>
      <c r="L843" s="144" t="s">
        <v>26</v>
      </c>
      <c r="M843" s="144" t="s">
        <v>26</v>
      </c>
      <c r="N843" s="144" t="s">
        <v>27</v>
      </c>
      <c r="O843" s="144" t="s">
        <v>28</v>
      </c>
      <c r="P843" s="144" t="s">
        <v>27</v>
      </c>
      <c r="Q843" s="144" t="s">
        <v>28</v>
      </c>
    </row>
    <row r="844" ht="15.75" spans="1:17">
      <c r="A844" s="143">
        <v>112714</v>
      </c>
      <c r="B844" s="143" t="s">
        <v>17</v>
      </c>
      <c r="C844" s="144" t="s">
        <v>18</v>
      </c>
      <c r="D844" s="144" t="s">
        <v>19</v>
      </c>
      <c r="E844" s="144" t="s">
        <v>1070</v>
      </c>
      <c r="F844" s="144" t="s">
        <v>21</v>
      </c>
      <c r="G844" s="144" t="s">
        <v>35</v>
      </c>
      <c r="H844" s="144" t="s">
        <v>522</v>
      </c>
      <c r="I844" s="144" t="s">
        <v>523</v>
      </c>
      <c r="J844" s="144" t="s">
        <v>26</v>
      </c>
      <c r="K844" s="144" t="s">
        <v>26</v>
      </c>
      <c r="L844" s="144" t="s">
        <v>26</v>
      </c>
      <c r="M844" s="144" t="s">
        <v>26</v>
      </c>
      <c r="N844" s="144" t="s">
        <v>27</v>
      </c>
      <c r="O844" s="144" t="s">
        <v>28</v>
      </c>
      <c r="P844" s="144" t="s">
        <v>27</v>
      </c>
      <c r="Q844" s="144" t="s">
        <v>28</v>
      </c>
    </row>
    <row r="845" ht="15.75" spans="1:17">
      <c r="A845" s="143">
        <v>112713</v>
      </c>
      <c r="B845" s="143" t="s">
        <v>17</v>
      </c>
      <c r="C845" s="144" t="s">
        <v>18</v>
      </c>
      <c r="D845" s="144" t="s">
        <v>19</v>
      </c>
      <c r="E845" s="144" t="s">
        <v>1071</v>
      </c>
      <c r="F845" s="144" t="s">
        <v>21</v>
      </c>
      <c r="G845" s="144" t="s">
        <v>22</v>
      </c>
      <c r="H845" s="144" t="s">
        <v>23</v>
      </c>
      <c r="I845" s="144" t="s">
        <v>24</v>
      </c>
      <c r="J845" s="144" t="s">
        <v>26</v>
      </c>
      <c r="K845" s="144" t="s">
        <v>26</v>
      </c>
      <c r="L845" s="144" t="s">
        <v>26</v>
      </c>
      <c r="M845" s="144" t="s">
        <v>26</v>
      </c>
      <c r="N845" s="144" t="s">
        <v>27</v>
      </c>
      <c r="O845" s="144" t="s">
        <v>28</v>
      </c>
      <c r="P845" s="144" t="s">
        <v>27</v>
      </c>
      <c r="Q845" s="144" t="s">
        <v>28</v>
      </c>
    </row>
    <row r="846" ht="15.75" spans="1:17">
      <c r="A846" s="143">
        <v>112712</v>
      </c>
      <c r="B846" s="143" t="s">
        <v>17</v>
      </c>
      <c r="C846" s="144" t="s">
        <v>18</v>
      </c>
      <c r="D846" s="144" t="s">
        <v>19</v>
      </c>
      <c r="E846" s="144" t="s">
        <v>1072</v>
      </c>
      <c r="F846" s="144" t="s">
        <v>21</v>
      </c>
      <c r="G846" s="144" t="s">
        <v>49</v>
      </c>
      <c r="H846" s="144" t="s">
        <v>50</v>
      </c>
      <c r="I846" s="144" t="s">
        <v>51</v>
      </c>
      <c r="J846" s="144" t="s">
        <v>38</v>
      </c>
      <c r="K846" s="144" t="s">
        <v>38</v>
      </c>
      <c r="L846" s="144" t="s">
        <v>26</v>
      </c>
      <c r="M846" s="144" t="s">
        <v>26</v>
      </c>
      <c r="N846" s="144" t="s">
        <v>27</v>
      </c>
      <c r="O846" s="144" t="s">
        <v>28</v>
      </c>
      <c r="P846" s="144" t="s">
        <v>27</v>
      </c>
      <c r="Q846" s="144" t="s">
        <v>28</v>
      </c>
    </row>
    <row r="847" ht="15.75" spans="1:17">
      <c r="A847" s="143">
        <v>112711</v>
      </c>
      <c r="B847" s="143" t="s">
        <v>17</v>
      </c>
      <c r="C847" s="144" t="s">
        <v>18</v>
      </c>
      <c r="D847" s="144" t="s">
        <v>19</v>
      </c>
      <c r="E847" s="144" t="s">
        <v>1073</v>
      </c>
      <c r="F847" s="144" t="s">
        <v>21</v>
      </c>
      <c r="G847" s="144" t="s">
        <v>35</v>
      </c>
      <c r="H847" s="144" t="s">
        <v>522</v>
      </c>
      <c r="I847" s="144" t="s">
        <v>523</v>
      </c>
      <c r="J847" s="144" t="s">
        <v>26</v>
      </c>
      <c r="K847" s="144" t="s">
        <v>26</v>
      </c>
      <c r="L847" s="144" t="s">
        <v>26</v>
      </c>
      <c r="M847" s="144" t="s">
        <v>26</v>
      </c>
      <c r="N847" s="144" t="s">
        <v>27</v>
      </c>
      <c r="O847" s="144" t="s">
        <v>28</v>
      </c>
      <c r="P847" s="144" t="s">
        <v>27</v>
      </c>
      <c r="Q847" s="144" t="s">
        <v>28</v>
      </c>
    </row>
    <row r="848" ht="15.75" spans="1:17">
      <c r="A848" s="143">
        <v>112710</v>
      </c>
      <c r="B848" s="143" t="s">
        <v>17</v>
      </c>
      <c r="C848" s="144" t="s">
        <v>18</v>
      </c>
      <c r="D848" s="144" t="s">
        <v>19</v>
      </c>
      <c r="E848" s="144" t="s">
        <v>1074</v>
      </c>
      <c r="F848" s="144" t="s">
        <v>21</v>
      </c>
      <c r="G848" s="144" t="s">
        <v>49</v>
      </c>
      <c r="H848" s="144" t="s">
        <v>50</v>
      </c>
      <c r="I848" s="144" t="s">
        <v>51</v>
      </c>
      <c r="J848" s="144" t="s">
        <v>38</v>
      </c>
      <c r="K848" s="144" t="s">
        <v>38</v>
      </c>
      <c r="L848" s="144" t="s">
        <v>26</v>
      </c>
      <c r="M848" s="144" t="s">
        <v>26</v>
      </c>
      <c r="N848" s="144" t="s">
        <v>27</v>
      </c>
      <c r="O848" s="144" t="s">
        <v>28</v>
      </c>
      <c r="P848" s="144" t="s">
        <v>27</v>
      </c>
      <c r="Q848" s="144" t="s">
        <v>28</v>
      </c>
    </row>
    <row r="849" ht="15.75" spans="1:17">
      <c r="A849" s="143">
        <v>112709</v>
      </c>
      <c r="B849" s="143" t="s">
        <v>17</v>
      </c>
      <c r="C849" s="144" t="s">
        <v>18</v>
      </c>
      <c r="D849" s="144" t="s">
        <v>19</v>
      </c>
      <c r="E849" s="144" t="s">
        <v>1075</v>
      </c>
      <c r="F849" s="144" t="s">
        <v>21</v>
      </c>
      <c r="G849" s="144" t="s">
        <v>35</v>
      </c>
      <c r="H849" s="144" t="s">
        <v>522</v>
      </c>
      <c r="I849" s="144" t="s">
        <v>523</v>
      </c>
      <c r="J849" s="144" t="s">
        <v>26</v>
      </c>
      <c r="K849" s="144" t="s">
        <v>26</v>
      </c>
      <c r="L849" s="144" t="s">
        <v>26</v>
      </c>
      <c r="M849" s="144" t="s">
        <v>26</v>
      </c>
      <c r="N849" s="144" t="s">
        <v>27</v>
      </c>
      <c r="O849" s="144" t="s">
        <v>28</v>
      </c>
      <c r="P849" s="144" t="s">
        <v>27</v>
      </c>
      <c r="Q849" s="144" t="s">
        <v>28</v>
      </c>
    </row>
    <row r="850" ht="15.75" spans="1:17">
      <c r="A850" s="143">
        <v>112708</v>
      </c>
      <c r="B850" s="143" t="s">
        <v>17</v>
      </c>
      <c r="C850" s="144" t="s">
        <v>18</v>
      </c>
      <c r="D850" s="144" t="s">
        <v>19</v>
      </c>
      <c r="E850" s="144" t="s">
        <v>1076</v>
      </c>
      <c r="F850" s="144" t="s">
        <v>21</v>
      </c>
      <c r="G850" s="144" t="s">
        <v>35</v>
      </c>
      <c r="H850" s="144" t="s">
        <v>111</v>
      </c>
      <c r="I850" s="144" t="s">
        <v>112</v>
      </c>
      <c r="J850" s="144" t="s">
        <v>113</v>
      </c>
      <c r="K850" s="144" t="s">
        <v>113</v>
      </c>
      <c r="L850" s="144" t="s">
        <v>26</v>
      </c>
      <c r="M850" s="144" t="s">
        <v>26</v>
      </c>
      <c r="N850" s="144" t="s">
        <v>27</v>
      </c>
      <c r="O850" s="144" t="s">
        <v>28</v>
      </c>
      <c r="P850" s="144" t="s">
        <v>27</v>
      </c>
      <c r="Q850" s="144" t="s">
        <v>28</v>
      </c>
    </row>
    <row r="851" ht="15.75" spans="1:17">
      <c r="A851" s="143">
        <v>112707</v>
      </c>
      <c r="B851" s="143" t="s">
        <v>17</v>
      </c>
      <c r="C851" s="144" t="s">
        <v>18</v>
      </c>
      <c r="D851" s="144" t="s">
        <v>19</v>
      </c>
      <c r="E851" s="144" t="s">
        <v>1077</v>
      </c>
      <c r="F851" s="144" t="s">
        <v>21</v>
      </c>
      <c r="G851" s="144" t="s">
        <v>35</v>
      </c>
      <c r="H851" s="144" t="s">
        <v>522</v>
      </c>
      <c r="I851" s="144" t="s">
        <v>523</v>
      </c>
      <c r="J851" s="144" t="s">
        <v>26</v>
      </c>
      <c r="K851" s="144" t="s">
        <v>26</v>
      </c>
      <c r="L851" s="144" t="s">
        <v>26</v>
      </c>
      <c r="M851" s="144" t="s">
        <v>26</v>
      </c>
      <c r="N851" s="144" t="s">
        <v>27</v>
      </c>
      <c r="O851" s="144" t="s">
        <v>28</v>
      </c>
      <c r="P851" s="144" t="s">
        <v>27</v>
      </c>
      <c r="Q851" s="144" t="s">
        <v>28</v>
      </c>
    </row>
    <row r="852" ht="15.75" spans="1:17">
      <c r="A852" s="143">
        <v>112706</v>
      </c>
      <c r="B852" s="143" t="s">
        <v>17</v>
      </c>
      <c r="C852" s="144" t="s">
        <v>18</v>
      </c>
      <c r="D852" s="144" t="s">
        <v>19</v>
      </c>
      <c r="E852" s="144" t="s">
        <v>1078</v>
      </c>
      <c r="F852" s="144" t="s">
        <v>21</v>
      </c>
      <c r="G852" s="144" t="s">
        <v>35</v>
      </c>
      <c r="H852" s="144" t="s">
        <v>354</v>
      </c>
      <c r="I852" s="144" t="s">
        <v>355</v>
      </c>
      <c r="J852" s="144" t="s">
        <v>113</v>
      </c>
      <c r="K852" s="144" t="s">
        <v>113</v>
      </c>
      <c r="L852" s="144" t="s">
        <v>26</v>
      </c>
      <c r="M852" s="144" t="s">
        <v>26</v>
      </c>
      <c r="N852" s="144" t="s">
        <v>27</v>
      </c>
      <c r="O852" s="144" t="s">
        <v>28</v>
      </c>
      <c r="P852" s="144" t="s">
        <v>27</v>
      </c>
      <c r="Q852" s="144" t="s">
        <v>28</v>
      </c>
    </row>
    <row r="853" ht="15.75" spans="1:17">
      <c r="A853" s="143">
        <v>112705</v>
      </c>
      <c r="B853" s="143" t="s">
        <v>17</v>
      </c>
      <c r="C853" s="144" t="s">
        <v>18</v>
      </c>
      <c r="D853" s="144" t="s">
        <v>19</v>
      </c>
      <c r="E853" s="144" t="s">
        <v>1079</v>
      </c>
      <c r="F853" s="144" t="s">
        <v>21</v>
      </c>
      <c r="G853" s="144" t="s">
        <v>35</v>
      </c>
      <c r="H853" s="144" t="s">
        <v>522</v>
      </c>
      <c r="I853" s="144" t="s">
        <v>523</v>
      </c>
      <c r="J853" s="144" t="s">
        <v>26</v>
      </c>
      <c r="K853" s="144" t="s">
        <v>26</v>
      </c>
      <c r="L853" s="144" t="s">
        <v>26</v>
      </c>
      <c r="M853" s="144" t="s">
        <v>26</v>
      </c>
      <c r="N853" s="144" t="s">
        <v>27</v>
      </c>
      <c r="O853" s="144" t="s">
        <v>28</v>
      </c>
      <c r="P853" s="144" t="s">
        <v>27</v>
      </c>
      <c r="Q853" s="144" t="s">
        <v>28</v>
      </c>
    </row>
    <row r="854" ht="15.75" spans="1:17">
      <c r="A854" s="143">
        <v>112704</v>
      </c>
      <c r="B854" s="143" t="s">
        <v>17</v>
      </c>
      <c r="C854" s="144" t="s">
        <v>18</v>
      </c>
      <c r="D854" s="144" t="s">
        <v>19</v>
      </c>
      <c r="E854" s="144" t="s">
        <v>1080</v>
      </c>
      <c r="F854" s="144" t="s">
        <v>21</v>
      </c>
      <c r="G854" s="144" t="s">
        <v>35</v>
      </c>
      <c r="H854" s="144" t="s">
        <v>522</v>
      </c>
      <c r="I854" s="144" t="s">
        <v>523</v>
      </c>
      <c r="J854" s="144" t="s">
        <v>26</v>
      </c>
      <c r="K854" s="144" t="s">
        <v>26</v>
      </c>
      <c r="L854" s="144" t="s">
        <v>26</v>
      </c>
      <c r="M854" s="144" t="s">
        <v>26</v>
      </c>
      <c r="N854" s="144" t="s">
        <v>27</v>
      </c>
      <c r="O854" s="144" t="s">
        <v>28</v>
      </c>
      <c r="P854" s="144" t="s">
        <v>27</v>
      </c>
      <c r="Q854" s="144" t="s">
        <v>28</v>
      </c>
    </row>
    <row r="855" ht="15.75" spans="1:17">
      <c r="A855" s="143">
        <v>112703</v>
      </c>
      <c r="B855" s="143" t="s">
        <v>17</v>
      </c>
      <c r="C855" s="144" t="s">
        <v>18</v>
      </c>
      <c r="D855" s="144" t="s">
        <v>19</v>
      </c>
      <c r="E855" s="144" t="s">
        <v>1081</v>
      </c>
      <c r="F855" s="144" t="s">
        <v>21</v>
      </c>
      <c r="G855" s="144" t="s">
        <v>35</v>
      </c>
      <c r="H855" s="144" t="s">
        <v>522</v>
      </c>
      <c r="I855" s="144" t="s">
        <v>523</v>
      </c>
      <c r="J855" s="144" t="s">
        <v>26</v>
      </c>
      <c r="K855" s="144" t="s">
        <v>26</v>
      </c>
      <c r="L855" s="144" t="s">
        <v>26</v>
      </c>
      <c r="M855" s="144" t="s">
        <v>26</v>
      </c>
      <c r="N855" s="144" t="s">
        <v>27</v>
      </c>
      <c r="O855" s="144" t="s">
        <v>28</v>
      </c>
      <c r="P855" s="144" t="s">
        <v>27</v>
      </c>
      <c r="Q855" s="144" t="s">
        <v>28</v>
      </c>
    </row>
    <row r="856" ht="15.75" spans="1:17">
      <c r="A856" s="143">
        <v>112702</v>
      </c>
      <c r="B856" s="143" t="s">
        <v>17</v>
      </c>
      <c r="C856" s="144" t="s">
        <v>18</v>
      </c>
      <c r="D856" s="144" t="s">
        <v>19</v>
      </c>
      <c r="E856" s="144" t="s">
        <v>1082</v>
      </c>
      <c r="F856" s="144" t="s">
        <v>21</v>
      </c>
      <c r="G856" s="144" t="s">
        <v>22</v>
      </c>
      <c r="H856" s="144" t="s">
        <v>23</v>
      </c>
      <c r="I856" s="144" t="s">
        <v>24</v>
      </c>
      <c r="J856" s="144" t="s">
        <v>26</v>
      </c>
      <c r="K856" s="144" t="s">
        <v>26</v>
      </c>
      <c r="L856" s="144" t="s">
        <v>26</v>
      </c>
      <c r="M856" s="144" t="s">
        <v>26</v>
      </c>
      <c r="N856" s="144" t="s">
        <v>27</v>
      </c>
      <c r="O856" s="144" t="s">
        <v>28</v>
      </c>
      <c r="P856" s="144" t="s">
        <v>27</v>
      </c>
      <c r="Q856" s="144" t="s">
        <v>28</v>
      </c>
    </row>
    <row r="857" ht="15.75" spans="1:17">
      <c r="A857" s="143">
        <v>112701</v>
      </c>
      <c r="B857" s="143" t="s">
        <v>17</v>
      </c>
      <c r="C857" s="144" t="s">
        <v>18</v>
      </c>
      <c r="D857" s="144" t="s">
        <v>19</v>
      </c>
      <c r="E857" s="144" t="s">
        <v>1083</v>
      </c>
      <c r="F857" s="144" t="s">
        <v>21</v>
      </c>
      <c r="G857" s="144" t="s">
        <v>35</v>
      </c>
      <c r="H857" s="144" t="s">
        <v>522</v>
      </c>
      <c r="I857" s="144" t="s">
        <v>523</v>
      </c>
      <c r="J857" s="144" t="s">
        <v>26</v>
      </c>
      <c r="K857" s="144" t="s">
        <v>26</v>
      </c>
      <c r="L857" s="144" t="s">
        <v>26</v>
      </c>
      <c r="M857" s="144" t="s">
        <v>26</v>
      </c>
      <c r="N857" s="144" t="s">
        <v>27</v>
      </c>
      <c r="O857" s="144" t="s">
        <v>28</v>
      </c>
      <c r="P857" s="144" t="s">
        <v>27</v>
      </c>
      <c r="Q857" s="144" t="s">
        <v>28</v>
      </c>
    </row>
    <row r="858" ht="15.75" spans="1:17">
      <c r="A858" s="143">
        <v>112700</v>
      </c>
      <c r="B858" s="143" t="s">
        <v>17</v>
      </c>
      <c r="C858" s="144" t="s">
        <v>18</v>
      </c>
      <c r="D858" s="144" t="s">
        <v>19</v>
      </c>
      <c r="E858" s="144" t="s">
        <v>1084</v>
      </c>
      <c r="F858" s="144" t="s">
        <v>21</v>
      </c>
      <c r="G858" s="144" t="s">
        <v>22</v>
      </c>
      <c r="H858" s="144" t="s">
        <v>23</v>
      </c>
      <c r="I858" s="144" t="s">
        <v>24</v>
      </c>
      <c r="J858" s="144" t="s">
        <v>26</v>
      </c>
      <c r="K858" s="144" t="s">
        <v>26</v>
      </c>
      <c r="L858" s="144" t="s">
        <v>26</v>
      </c>
      <c r="M858" s="144" t="s">
        <v>26</v>
      </c>
      <c r="N858" s="144" t="s">
        <v>27</v>
      </c>
      <c r="O858" s="144" t="s">
        <v>28</v>
      </c>
      <c r="P858" s="144" t="s">
        <v>27</v>
      </c>
      <c r="Q858" s="144" t="s">
        <v>28</v>
      </c>
    </row>
    <row r="859" ht="15.75" spans="1:17">
      <c r="A859" s="143">
        <v>112699</v>
      </c>
      <c r="B859" s="143" t="s">
        <v>17</v>
      </c>
      <c r="C859" s="144" t="s">
        <v>18</v>
      </c>
      <c r="D859" s="144" t="s">
        <v>19</v>
      </c>
      <c r="E859" s="144" t="s">
        <v>1085</v>
      </c>
      <c r="F859" s="144" t="s">
        <v>21</v>
      </c>
      <c r="G859" s="144" t="s">
        <v>150</v>
      </c>
      <c r="H859" s="144" t="s">
        <v>329</v>
      </c>
      <c r="I859" s="144" t="s">
        <v>330</v>
      </c>
      <c r="J859" s="144" t="s">
        <v>153</v>
      </c>
      <c r="K859" s="144" t="s">
        <v>153</v>
      </c>
      <c r="L859" s="144" t="s">
        <v>26</v>
      </c>
      <c r="M859" s="144" t="s">
        <v>26</v>
      </c>
      <c r="N859" s="144" t="s">
        <v>27</v>
      </c>
      <c r="O859" s="144" t="s">
        <v>28</v>
      </c>
      <c r="P859" s="144" t="s">
        <v>27</v>
      </c>
      <c r="Q859" s="144" t="s">
        <v>28</v>
      </c>
    </row>
    <row r="860" ht="15.75" spans="1:17">
      <c r="A860" s="143">
        <v>112698</v>
      </c>
      <c r="B860" s="143" t="s">
        <v>17</v>
      </c>
      <c r="C860" s="144" t="s">
        <v>18</v>
      </c>
      <c r="D860" s="144" t="s">
        <v>19</v>
      </c>
      <c r="E860" s="144" t="s">
        <v>1086</v>
      </c>
      <c r="F860" s="144" t="s">
        <v>21</v>
      </c>
      <c r="G860" s="144" t="s">
        <v>150</v>
      </c>
      <c r="H860" s="144" t="s">
        <v>151</v>
      </c>
      <c r="I860" s="144" t="s">
        <v>152</v>
      </c>
      <c r="J860" s="144" t="s">
        <v>153</v>
      </c>
      <c r="K860" s="144" t="s">
        <v>153</v>
      </c>
      <c r="L860" s="144" t="s">
        <v>26</v>
      </c>
      <c r="M860" s="144" t="s">
        <v>26</v>
      </c>
      <c r="N860" s="144" t="s">
        <v>27</v>
      </c>
      <c r="O860" s="144" t="s">
        <v>28</v>
      </c>
      <c r="P860" s="144" t="s">
        <v>27</v>
      </c>
      <c r="Q860" s="144" t="s">
        <v>28</v>
      </c>
    </row>
    <row r="861" ht="15.75" spans="1:17">
      <c r="A861" s="143">
        <v>112697</v>
      </c>
      <c r="B861" s="143" t="s">
        <v>17</v>
      </c>
      <c r="C861" s="144" t="s">
        <v>18</v>
      </c>
      <c r="D861" s="144" t="s">
        <v>19</v>
      </c>
      <c r="E861" s="144" t="s">
        <v>1087</v>
      </c>
      <c r="F861" s="144" t="s">
        <v>21</v>
      </c>
      <c r="G861" s="144" t="s">
        <v>22</v>
      </c>
      <c r="H861" s="144" t="s">
        <v>23</v>
      </c>
      <c r="I861" s="144" t="s">
        <v>24</v>
      </c>
      <c r="J861" s="144" t="s">
        <v>25</v>
      </c>
      <c r="K861" s="144" t="s">
        <v>25</v>
      </c>
      <c r="L861" s="144" t="s">
        <v>26</v>
      </c>
      <c r="M861" s="144" t="s">
        <v>26</v>
      </c>
      <c r="N861" s="144" t="s">
        <v>27</v>
      </c>
      <c r="O861" s="144" t="s">
        <v>28</v>
      </c>
      <c r="P861" s="144" t="s">
        <v>27</v>
      </c>
      <c r="Q861" s="144" t="s">
        <v>28</v>
      </c>
    </row>
    <row r="862" ht="15.75" spans="1:17">
      <c r="A862" s="143">
        <v>112696</v>
      </c>
      <c r="B862" s="143" t="s">
        <v>17</v>
      </c>
      <c r="C862" s="144" t="s">
        <v>18</v>
      </c>
      <c r="D862" s="144" t="s">
        <v>19</v>
      </c>
      <c r="E862" s="144" t="s">
        <v>1088</v>
      </c>
      <c r="F862" s="144" t="s">
        <v>21</v>
      </c>
      <c r="G862" s="144" t="s">
        <v>22</v>
      </c>
      <c r="H862" s="144" t="s">
        <v>23</v>
      </c>
      <c r="I862" s="144" t="s">
        <v>24</v>
      </c>
      <c r="J862" s="144" t="s">
        <v>26</v>
      </c>
      <c r="K862" s="144" t="s">
        <v>26</v>
      </c>
      <c r="L862" s="144" t="s">
        <v>26</v>
      </c>
      <c r="M862" s="144" t="s">
        <v>26</v>
      </c>
      <c r="N862" s="144" t="s">
        <v>27</v>
      </c>
      <c r="O862" s="144" t="s">
        <v>28</v>
      </c>
      <c r="P862" s="144" t="s">
        <v>27</v>
      </c>
      <c r="Q862" s="144" t="s">
        <v>28</v>
      </c>
    </row>
    <row r="863" ht="15.75" spans="1:17">
      <c r="A863" s="143">
        <v>112695</v>
      </c>
      <c r="B863" s="143" t="s">
        <v>17</v>
      </c>
      <c r="C863" s="144" t="s">
        <v>18</v>
      </c>
      <c r="D863" s="144" t="s">
        <v>19</v>
      </c>
      <c r="E863" s="144" t="s">
        <v>1089</v>
      </c>
      <c r="F863" s="144" t="s">
        <v>21</v>
      </c>
      <c r="G863" s="144" t="s">
        <v>22</v>
      </c>
      <c r="H863" s="144" t="s">
        <v>23</v>
      </c>
      <c r="I863" s="144" t="s">
        <v>24</v>
      </c>
      <c r="J863" s="144" t="s">
        <v>26</v>
      </c>
      <c r="K863" s="144" t="s">
        <v>26</v>
      </c>
      <c r="L863" s="144" t="s">
        <v>26</v>
      </c>
      <c r="M863" s="144" t="s">
        <v>26</v>
      </c>
      <c r="N863" s="144" t="s">
        <v>27</v>
      </c>
      <c r="O863" s="144" t="s">
        <v>28</v>
      </c>
      <c r="P863" s="144" t="s">
        <v>27</v>
      </c>
      <c r="Q863" s="144" t="s">
        <v>28</v>
      </c>
    </row>
    <row r="864" ht="15.75" spans="1:17">
      <c r="A864" s="143">
        <v>112694</v>
      </c>
      <c r="B864" s="143" t="s">
        <v>17</v>
      </c>
      <c r="C864" s="144" t="s">
        <v>18</v>
      </c>
      <c r="D864" s="144" t="s">
        <v>19</v>
      </c>
      <c r="E864" s="144" t="s">
        <v>1090</v>
      </c>
      <c r="F864" s="144" t="s">
        <v>21</v>
      </c>
      <c r="G864" s="144" t="s">
        <v>22</v>
      </c>
      <c r="H864" s="144" t="s">
        <v>23</v>
      </c>
      <c r="I864" s="144" t="s">
        <v>24</v>
      </c>
      <c r="J864" s="144" t="s">
        <v>25</v>
      </c>
      <c r="K864" s="144" t="s">
        <v>25</v>
      </c>
      <c r="L864" s="144" t="s">
        <v>26</v>
      </c>
      <c r="M864" s="144" t="s">
        <v>26</v>
      </c>
      <c r="N864" s="144" t="s">
        <v>27</v>
      </c>
      <c r="O864" s="144" t="s">
        <v>28</v>
      </c>
      <c r="P864" s="144" t="s">
        <v>27</v>
      </c>
      <c r="Q864" s="144" t="s">
        <v>28</v>
      </c>
    </row>
    <row r="865" ht="15.75" spans="1:17">
      <c r="A865" s="143">
        <v>112693</v>
      </c>
      <c r="B865" s="143" t="s">
        <v>17</v>
      </c>
      <c r="C865" s="144" t="s">
        <v>18</v>
      </c>
      <c r="D865" s="144" t="s">
        <v>19</v>
      </c>
      <c r="E865" s="144" t="s">
        <v>1091</v>
      </c>
      <c r="F865" s="144" t="s">
        <v>21</v>
      </c>
      <c r="G865" s="144" t="s">
        <v>35</v>
      </c>
      <c r="H865" s="144" t="s">
        <v>522</v>
      </c>
      <c r="I865" s="144" t="s">
        <v>523</v>
      </c>
      <c r="J865" s="144" t="s">
        <v>26</v>
      </c>
      <c r="K865" s="144" t="s">
        <v>26</v>
      </c>
      <c r="L865" s="144" t="s">
        <v>26</v>
      </c>
      <c r="M865" s="144" t="s">
        <v>26</v>
      </c>
      <c r="N865" s="144" t="s">
        <v>27</v>
      </c>
      <c r="O865" s="144" t="s">
        <v>28</v>
      </c>
      <c r="P865" s="144" t="s">
        <v>27</v>
      </c>
      <c r="Q865" s="144" t="s">
        <v>28</v>
      </c>
    </row>
    <row r="866" ht="15.75" spans="1:17">
      <c r="A866" s="143">
        <v>112692</v>
      </c>
      <c r="B866" s="143" t="s">
        <v>17</v>
      </c>
      <c r="C866" s="144" t="s">
        <v>18</v>
      </c>
      <c r="D866" s="144" t="s">
        <v>19</v>
      </c>
      <c r="E866" s="144" t="s">
        <v>1092</v>
      </c>
      <c r="F866" s="144" t="s">
        <v>21</v>
      </c>
      <c r="G866" s="144" t="s">
        <v>35</v>
      </c>
      <c r="H866" s="144" t="s">
        <v>522</v>
      </c>
      <c r="I866" s="144" t="s">
        <v>523</v>
      </c>
      <c r="J866" s="144" t="s">
        <v>26</v>
      </c>
      <c r="K866" s="144" t="s">
        <v>26</v>
      </c>
      <c r="L866" s="144" t="s">
        <v>26</v>
      </c>
      <c r="M866" s="144" t="s">
        <v>26</v>
      </c>
      <c r="N866" s="144" t="s">
        <v>27</v>
      </c>
      <c r="O866" s="144" t="s">
        <v>28</v>
      </c>
      <c r="P866" s="144" t="s">
        <v>27</v>
      </c>
      <c r="Q866" s="144" t="s">
        <v>28</v>
      </c>
    </row>
    <row r="867" ht="15.75" spans="1:17">
      <c r="A867" s="143">
        <v>112691</v>
      </c>
      <c r="B867" s="143" t="s">
        <v>17</v>
      </c>
      <c r="C867" s="144" t="s">
        <v>18</v>
      </c>
      <c r="D867" s="144" t="s">
        <v>19</v>
      </c>
      <c r="E867" s="144" t="s">
        <v>1093</v>
      </c>
      <c r="F867" s="144" t="s">
        <v>21</v>
      </c>
      <c r="G867" s="144" t="s">
        <v>22</v>
      </c>
      <c r="H867" s="144" t="s">
        <v>23</v>
      </c>
      <c r="I867" s="144" t="s">
        <v>24</v>
      </c>
      <c r="J867" s="144" t="s">
        <v>26</v>
      </c>
      <c r="K867" s="144" t="s">
        <v>26</v>
      </c>
      <c r="L867" s="144" t="s">
        <v>26</v>
      </c>
      <c r="M867" s="144" t="s">
        <v>26</v>
      </c>
      <c r="N867" s="144" t="s">
        <v>27</v>
      </c>
      <c r="O867" s="144" t="s">
        <v>28</v>
      </c>
      <c r="P867" s="144" t="s">
        <v>27</v>
      </c>
      <c r="Q867" s="144" t="s">
        <v>28</v>
      </c>
    </row>
    <row r="868" ht="15.75" spans="1:17">
      <c r="A868" s="143">
        <v>112690</v>
      </c>
      <c r="B868" s="143" t="s">
        <v>17</v>
      </c>
      <c r="C868" s="144" t="s">
        <v>18</v>
      </c>
      <c r="D868" s="144" t="s">
        <v>19</v>
      </c>
      <c r="E868" s="144" t="s">
        <v>1094</v>
      </c>
      <c r="F868" s="144" t="s">
        <v>21</v>
      </c>
      <c r="G868" s="144" t="s">
        <v>22</v>
      </c>
      <c r="H868" s="144" t="s">
        <v>23</v>
      </c>
      <c r="I868" s="144" t="s">
        <v>24</v>
      </c>
      <c r="J868" s="144" t="s">
        <v>26</v>
      </c>
      <c r="K868" s="144" t="s">
        <v>26</v>
      </c>
      <c r="L868" s="144" t="s">
        <v>26</v>
      </c>
      <c r="M868" s="144" t="s">
        <v>26</v>
      </c>
      <c r="N868" s="144" t="s">
        <v>27</v>
      </c>
      <c r="O868" s="144" t="s">
        <v>28</v>
      </c>
      <c r="P868" s="144" t="s">
        <v>27</v>
      </c>
      <c r="Q868" s="144" t="s">
        <v>28</v>
      </c>
    </row>
    <row r="869" ht="15.75" spans="1:17">
      <c r="A869" s="143">
        <v>112689</v>
      </c>
      <c r="B869" s="143" t="s">
        <v>17</v>
      </c>
      <c r="C869" s="144" t="s">
        <v>18</v>
      </c>
      <c r="D869" s="144" t="s">
        <v>19</v>
      </c>
      <c r="E869" s="144" t="s">
        <v>1095</v>
      </c>
      <c r="F869" s="144" t="s">
        <v>21</v>
      </c>
      <c r="G869" s="144" t="s">
        <v>35</v>
      </c>
      <c r="H869" s="144" t="s">
        <v>497</v>
      </c>
      <c r="I869" s="144" t="s">
        <v>498</v>
      </c>
      <c r="J869" s="144" t="s">
        <v>113</v>
      </c>
      <c r="K869" s="144" t="s">
        <v>113</v>
      </c>
      <c r="L869" s="144" t="s">
        <v>26</v>
      </c>
      <c r="M869" s="144" t="s">
        <v>26</v>
      </c>
      <c r="N869" s="144" t="s">
        <v>27</v>
      </c>
      <c r="O869" s="144" t="s">
        <v>28</v>
      </c>
      <c r="P869" s="144" t="s">
        <v>27</v>
      </c>
      <c r="Q869" s="144" t="s">
        <v>28</v>
      </c>
    </row>
    <row r="870" ht="15.75" spans="1:17">
      <c r="A870" s="143">
        <v>112688</v>
      </c>
      <c r="B870" s="143" t="s">
        <v>17</v>
      </c>
      <c r="C870" s="144" t="s">
        <v>18</v>
      </c>
      <c r="D870" s="144" t="s">
        <v>19</v>
      </c>
      <c r="E870" s="144" t="s">
        <v>1096</v>
      </c>
      <c r="F870" s="144" t="s">
        <v>1097</v>
      </c>
      <c r="G870" s="144" t="s">
        <v>172</v>
      </c>
      <c r="H870" s="144" t="s">
        <v>237</v>
      </c>
      <c r="I870" s="144" t="s">
        <v>238</v>
      </c>
      <c r="J870" s="144" t="s">
        <v>239</v>
      </c>
      <c r="K870" s="144" t="s">
        <v>239</v>
      </c>
      <c r="L870" s="144" t="s">
        <v>26</v>
      </c>
      <c r="M870" s="144" t="s">
        <v>26</v>
      </c>
      <c r="N870" s="144" t="s">
        <v>27</v>
      </c>
      <c r="O870" s="144" t="s">
        <v>28</v>
      </c>
      <c r="P870" s="144" t="s">
        <v>27</v>
      </c>
      <c r="Q870" s="144" t="s">
        <v>28</v>
      </c>
    </row>
    <row r="871" ht="15.75" spans="1:17">
      <c r="A871" s="143">
        <v>112687</v>
      </c>
      <c r="B871" s="143" t="s">
        <v>17</v>
      </c>
      <c r="C871" s="144" t="s">
        <v>18</v>
      </c>
      <c r="D871" s="144" t="s">
        <v>19</v>
      </c>
      <c r="E871" s="144" t="s">
        <v>1098</v>
      </c>
      <c r="F871" s="144" t="s">
        <v>1097</v>
      </c>
      <c r="G871" s="144" t="s">
        <v>172</v>
      </c>
      <c r="H871" s="144" t="s">
        <v>874</v>
      </c>
      <c r="I871" s="144" t="s">
        <v>875</v>
      </c>
      <c r="J871" s="144" t="s">
        <v>175</v>
      </c>
      <c r="K871" s="144" t="s">
        <v>175</v>
      </c>
      <c r="L871" s="144" t="s">
        <v>26</v>
      </c>
      <c r="M871" s="144" t="s">
        <v>26</v>
      </c>
      <c r="N871" s="144" t="s">
        <v>27</v>
      </c>
      <c r="O871" s="144" t="s">
        <v>28</v>
      </c>
      <c r="P871" s="144" t="s">
        <v>27</v>
      </c>
      <c r="Q871" s="144" t="s">
        <v>28</v>
      </c>
    </row>
    <row r="872" ht="15.75" spans="1:17">
      <c r="A872" s="143">
        <v>112686</v>
      </c>
      <c r="B872" s="143" t="s">
        <v>17</v>
      </c>
      <c r="C872" s="144" t="s">
        <v>18</v>
      </c>
      <c r="D872" s="144" t="s">
        <v>19</v>
      </c>
      <c r="E872" s="144" t="s">
        <v>1099</v>
      </c>
      <c r="F872" s="144" t="s">
        <v>1100</v>
      </c>
      <c r="G872" s="144" t="s">
        <v>118</v>
      </c>
      <c r="H872" s="144" t="s">
        <v>146</v>
      </c>
      <c r="I872" s="144" t="s">
        <v>147</v>
      </c>
      <c r="J872" s="144" t="s">
        <v>26</v>
      </c>
      <c r="K872" s="144" t="s">
        <v>26</v>
      </c>
      <c r="L872" s="144" t="s">
        <v>26</v>
      </c>
      <c r="M872" s="144" t="s">
        <v>26</v>
      </c>
      <c r="N872" s="144" t="s">
        <v>27</v>
      </c>
      <c r="O872" s="144" t="s">
        <v>28</v>
      </c>
      <c r="P872" s="144" t="s">
        <v>27</v>
      </c>
      <c r="Q872" s="144" t="s">
        <v>28</v>
      </c>
    </row>
    <row r="873" ht="15.75" spans="1:17">
      <c r="A873" s="143">
        <v>112685</v>
      </c>
      <c r="B873" s="143" t="s">
        <v>17</v>
      </c>
      <c r="C873" s="144" t="s">
        <v>18</v>
      </c>
      <c r="D873" s="144" t="s">
        <v>19</v>
      </c>
      <c r="E873" s="144" t="s">
        <v>1101</v>
      </c>
      <c r="F873" s="144" t="s">
        <v>1100</v>
      </c>
      <c r="G873" s="144" t="s">
        <v>118</v>
      </c>
      <c r="H873" s="144" t="s">
        <v>143</v>
      </c>
      <c r="I873" s="144" t="s">
        <v>144</v>
      </c>
      <c r="J873" s="144" t="s">
        <v>26</v>
      </c>
      <c r="K873" s="144" t="s">
        <v>26</v>
      </c>
      <c r="L873" s="144" t="s">
        <v>26</v>
      </c>
      <c r="M873" s="144" t="s">
        <v>26</v>
      </c>
      <c r="N873" s="144" t="s">
        <v>27</v>
      </c>
      <c r="O873" s="144" t="s">
        <v>28</v>
      </c>
      <c r="P873" s="144" t="s">
        <v>27</v>
      </c>
      <c r="Q873" s="144" t="s">
        <v>28</v>
      </c>
    </row>
    <row r="874" ht="15.75" spans="1:17">
      <c r="A874" s="143">
        <v>112684</v>
      </c>
      <c r="B874" s="143" t="s">
        <v>17</v>
      </c>
      <c r="C874" s="144" t="s">
        <v>18</v>
      </c>
      <c r="D874" s="144" t="s">
        <v>19</v>
      </c>
      <c r="E874" s="144" t="s">
        <v>1102</v>
      </c>
      <c r="F874" s="144" t="s">
        <v>1100</v>
      </c>
      <c r="G874" s="144" t="s">
        <v>118</v>
      </c>
      <c r="H874" s="144" t="s">
        <v>140</v>
      </c>
      <c r="I874" s="144" t="s">
        <v>141</v>
      </c>
      <c r="J874" s="144" t="s">
        <v>26</v>
      </c>
      <c r="K874" s="144" t="s">
        <v>26</v>
      </c>
      <c r="L874" s="144" t="s">
        <v>26</v>
      </c>
      <c r="M874" s="144" t="s">
        <v>26</v>
      </c>
      <c r="N874" s="144" t="s">
        <v>27</v>
      </c>
      <c r="O874" s="144" t="s">
        <v>28</v>
      </c>
      <c r="P874" s="144" t="s">
        <v>27</v>
      </c>
      <c r="Q874" s="144" t="s">
        <v>28</v>
      </c>
    </row>
    <row r="875" ht="15.75" spans="1:17">
      <c r="A875" s="143">
        <v>112683</v>
      </c>
      <c r="B875" s="143" t="s">
        <v>17</v>
      </c>
      <c r="C875" s="144" t="s">
        <v>18</v>
      </c>
      <c r="D875" s="144" t="s">
        <v>19</v>
      </c>
      <c r="E875" s="144" t="s">
        <v>1103</v>
      </c>
      <c r="F875" s="144" t="s">
        <v>1100</v>
      </c>
      <c r="G875" s="144" t="s">
        <v>118</v>
      </c>
      <c r="H875" s="144" t="s">
        <v>137</v>
      </c>
      <c r="I875" s="144" t="s">
        <v>138</v>
      </c>
      <c r="J875" s="144" t="s">
        <v>26</v>
      </c>
      <c r="K875" s="144" t="s">
        <v>26</v>
      </c>
      <c r="L875" s="144" t="s">
        <v>26</v>
      </c>
      <c r="M875" s="144" t="s">
        <v>26</v>
      </c>
      <c r="N875" s="144" t="s">
        <v>27</v>
      </c>
      <c r="O875" s="144" t="s">
        <v>28</v>
      </c>
      <c r="P875" s="144" t="s">
        <v>27</v>
      </c>
      <c r="Q875" s="144" t="s">
        <v>28</v>
      </c>
    </row>
    <row r="876" ht="15.75" spans="1:17">
      <c r="A876" s="143">
        <v>112682</v>
      </c>
      <c r="B876" s="143" t="s">
        <v>17</v>
      </c>
      <c r="C876" s="144" t="s">
        <v>18</v>
      </c>
      <c r="D876" s="144" t="s">
        <v>19</v>
      </c>
      <c r="E876" s="144" t="s">
        <v>1104</v>
      </c>
      <c r="F876" s="144" t="s">
        <v>1100</v>
      </c>
      <c r="G876" s="144" t="s">
        <v>118</v>
      </c>
      <c r="H876" s="144" t="s">
        <v>119</v>
      </c>
      <c r="I876" s="144" t="s">
        <v>120</v>
      </c>
      <c r="J876" s="144" t="s">
        <v>26</v>
      </c>
      <c r="K876" s="144" t="s">
        <v>26</v>
      </c>
      <c r="L876" s="144" t="s">
        <v>26</v>
      </c>
      <c r="M876" s="144" t="s">
        <v>26</v>
      </c>
      <c r="N876" s="144" t="s">
        <v>27</v>
      </c>
      <c r="O876" s="144" t="s">
        <v>28</v>
      </c>
      <c r="P876" s="144" t="s">
        <v>27</v>
      </c>
      <c r="Q876" s="144" t="s">
        <v>28</v>
      </c>
    </row>
    <row r="877" ht="15.75" spans="1:17">
      <c r="A877" s="143">
        <v>112681</v>
      </c>
      <c r="B877" s="143" t="s">
        <v>17</v>
      </c>
      <c r="C877" s="144" t="s">
        <v>18</v>
      </c>
      <c r="D877" s="144" t="s">
        <v>19</v>
      </c>
      <c r="E877" s="144" t="s">
        <v>1105</v>
      </c>
      <c r="F877" s="144" t="s">
        <v>1100</v>
      </c>
      <c r="G877" s="144" t="s">
        <v>118</v>
      </c>
      <c r="H877" s="144" t="s">
        <v>122</v>
      </c>
      <c r="I877" s="144" t="s">
        <v>123</v>
      </c>
      <c r="J877" s="144" t="s">
        <v>26</v>
      </c>
      <c r="K877" s="144" t="s">
        <v>26</v>
      </c>
      <c r="L877" s="144" t="s">
        <v>26</v>
      </c>
      <c r="M877" s="144" t="s">
        <v>26</v>
      </c>
      <c r="N877" s="144" t="s">
        <v>27</v>
      </c>
      <c r="O877" s="144" t="s">
        <v>28</v>
      </c>
      <c r="P877" s="144" t="s">
        <v>27</v>
      </c>
      <c r="Q877" s="144" t="s">
        <v>28</v>
      </c>
    </row>
    <row r="878" ht="15.75" spans="1:17">
      <c r="A878" s="143">
        <v>112680</v>
      </c>
      <c r="B878" s="143" t="s">
        <v>17</v>
      </c>
      <c r="C878" s="144" t="s">
        <v>18</v>
      </c>
      <c r="D878" s="144" t="s">
        <v>19</v>
      </c>
      <c r="E878" s="144" t="s">
        <v>1106</v>
      </c>
      <c r="F878" s="144" t="s">
        <v>1100</v>
      </c>
      <c r="G878" s="144" t="s">
        <v>118</v>
      </c>
      <c r="H878" s="144" t="s">
        <v>125</v>
      </c>
      <c r="I878" s="144" t="s">
        <v>126</v>
      </c>
      <c r="J878" s="144" t="s">
        <v>26</v>
      </c>
      <c r="K878" s="144" t="s">
        <v>26</v>
      </c>
      <c r="L878" s="144" t="s">
        <v>26</v>
      </c>
      <c r="M878" s="144" t="s">
        <v>26</v>
      </c>
      <c r="N878" s="144" t="s">
        <v>27</v>
      </c>
      <c r="O878" s="144" t="s">
        <v>28</v>
      </c>
      <c r="P878" s="144" t="s">
        <v>27</v>
      </c>
      <c r="Q878" s="144" t="s">
        <v>28</v>
      </c>
    </row>
    <row r="879" ht="15.75" spans="1:17">
      <c r="A879" s="143">
        <v>112679</v>
      </c>
      <c r="B879" s="143" t="s">
        <v>17</v>
      </c>
      <c r="C879" s="144" t="s">
        <v>18</v>
      </c>
      <c r="D879" s="144" t="s">
        <v>19</v>
      </c>
      <c r="E879" s="144" t="s">
        <v>1107</v>
      </c>
      <c r="F879" s="144" t="s">
        <v>1100</v>
      </c>
      <c r="G879" s="144" t="s">
        <v>118</v>
      </c>
      <c r="H879" s="144" t="s">
        <v>128</v>
      </c>
      <c r="I879" s="144" t="s">
        <v>129</v>
      </c>
      <c r="J879" s="144" t="s">
        <v>26</v>
      </c>
      <c r="K879" s="144" t="s">
        <v>26</v>
      </c>
      <c r="L879" s="144" t="s">
        <v>26</v>
      </c>
      <c r="M879" s="144" t="s">
        <v>26</v>
      </c>
      <c r="N879" s="144" t="s">
        <v>27</v>
      </c>
      <c r="O879" s="144" t="s">
        <v>28</v>
      </c>
      <c r="P879" s="144" t="s">
        <v>27</v>
      </c>
      <c r="Q879" s="144" t="s">
        <v>28</v>
      </c>
    </row>
    <row r="880" ht="15.75" spans="1:17">
      <c r="A880" s="143">
        <v>112678</v>
      </c>
      <c r="B880" s="143" t="s">
        <v>17</v>
      </c>
      <c r="C880" s="144" t="s">
        <v>18</v>
      </c>
      <c r="D880" s="144" t="s">
        <v>19</v>
      </c>
      <c r="E880" s="144" t="s">
        <v>1108</v>
      </c>
      <c r="F880" s="144" t="s">
        <v>1100</v>
      </c>
      <c r="G880" s="144" t="s">
        <v>118</v>
      </c>
      <c r="H880" s="144" t="s">
        <v>131</v>
      </c>
      <c r="I880" s="144" t="s">
        <v>132</v>
      </c>
      <c r="J880" s="144" t="s">
        <v>26</v>
      </c>
      <c r="K880" s="144" t="s">
        <v>26</v>
      </c>
      <c r="L880" s="144" t="s">
        <v>26</v>
      </c>
      <c r="M880" s="144" t="s">
        <v>26</v>
      </c>
      <c r="N880" s="144" t="s">
        <v>27</v>
      </c>
      <c r="O880" s="144" t="s">
        <v>28</v>
      </c>
      <c r="P880" s="144" t="s">
        <v>27</v>
      </c>
      <c r="Q880" s="144" t="s">
        <v>28</v>
      </c>
    </row>
    <row r="881" ht="15.75" spans="1:17">
      <c r="A881" s="143">
        <v>112677</v>
      </c>
      <c r="B881" s="143" t="s">
        <v>17</v>
      </c>
      <c r="C881" s="144" t="s">
        <v>18</v>
      </c>
      <c r="D881" s="144" t="s">
        <v>19</v>
      </c>
      <c r="E881" s="144" t="s">
        <v>1109</v>
      </c>
      <c r="F881" s="144" t="s">
        <v>1100</v>
      </c>
      <c r="G881" s="144" t="s">
        <v>118</v>
      </c>
      <c r="H881" s="144" t="s">
        <v>134</v>
      </c>
      <c r="I881" s="144" t="s">
        <v>135</v>
      </c>
      <c r="J881" s="144" t="s">
        <v>26</v>
      </c>
      <c r="K881" s="144" t="s">
        <v>26</v>
      </c>
      <c r="L881" s="144" t="s">
        <v>26</v>
      </c>
      <c r="M881" s="144" t="s">
        <v>26</v>
      </c>
      <c r="N881" s="144" t="s">
        <v>27</v>
      </c>
      <c r="O881" s="144" t="s">
        <v>28</v>
      </c>
      <c r="P881" s="144" t="s">
        <v>27</v>
      </c>
      <c r="Q881" s="144" t="s">
        <v>28</v>
      </c>
    </row>
    <row r="882" ht="15.75" spans="1:17">
      <c r="A882" s="143">
        <v>112676</v>
      </c>
      <c r="B882" s="143" t="s">
        <v>17</v>
      </c>
      <c r="C882" s="144" t="s">
        <v>18</v>
      </c>
      <c r="D882" s="144" t="s">
        <v>19</v>
      </c>
      <c r="E882" s="144" t="s">
        <v>1110</v>
      </c>
      <c r="F882" s="144" t="s">
        <v>21</v>
      </c>
      <c r="G882" s="144" t="s">
        <v>35</v>
      </c>
      <c r="H882" s="144" t="s">
        <v>522</v>
      </c>
      <c r="I882" s="144" t="s">
        <v>523</v>
      </c>
      <c r="J882" s="144" t="s">
        <v>26</v>
      </c>
      <c r="K882" s="144" t="s">
        <v>26</v>
      </c>
      <c r="L882" s="144" t="s">
        <v>26</v>
      </c>
      <c r="M882" s="144" t="s">
        <v>26</v>
      </c>
      <c r="N882" s="144" t="s">
        <v>27</v>
      </c>
      <c r="O882" s="144" t="s">
        <v>28</v>
      </c>
      <c r="P882" s="144" t="s">
        <v>27</v>
      </c>
      <c r="Q882" s="144" t="s">
        <v>28</v>
      </c>
    </row>
    <row r="883" ht="15.75" spans="1:17">
      <c r="A883" s="143">
        <v>112675</v>
      </c>
      <c r="B883" s="143" t="s">
        <v>17</v>
      </c>
      <c r="C883" s="144" t="s">
        <v>18</v>
      </c>
      <c r="D883" s="144" t="s">
        <v>19</v>
      </c>
      <c r="E883" s="144" t="s">
        <v>1111</v>
      </c>
      <c r="F883" s="144" t="s">
        <v>21</v>
      </c>
      <c r="G883" s="144" t="s">
        <v>35</v>
      </c>
      <c r="H883" s="144" t="s">
        <v>522</v>
      </c>
      <c r="I883" s="144" t="s">
        <v>523</v>
      </c>
      <c r="J883" s="144" t="s">
        <v>26</v>
      </c>
      <c r="K883" s="144" t="s">
        <v>26</v>
      </c>
      <c r="L883" s="144" t="s">
        <v>26</v>
      </c>
      <c r="M883" s="144" t="s">
        <v>26</v>
      </c>
      <c r="N883" s="144" t="s">
        <v>27</v>
      </c>
      <c r="O883" s="144" t="s">
        <v>28</v>
      </c>
      <c r="P883" s="144" t="s">
        <v>27</v>
      </c>
      <c r="Q883" s="144" t="s">
        <v>28</v>
      </c>
    </row>
    <row r="884" ht="15.75" spans="1:17">
      <c r="A884" s="143">
        <v>112674</v>
      </c>
      <c r="B884" s="143" t="s">
        <v>17</v>
      </c>
      <c r="C884" s="144" t="s">
        <v>18</v>
      </c>
      <c r="D884" s="144" t="s">
        <v>19</v>
      </c>
      <c r="E884" s="144" t="s">
        <v>1112</v>
      </c>
      <c r="F884" s="144" t="s">
        <v>21</v>
      </c>
      <c r="G884" s="144" t="s">
        <v>35</v>
      </c>
      <c r="H884" s="144" t="s">
        <v>522</v>
      </c>
      <c r="I884" s="144" t="s">
        <v>523</v>
      </c>
      <c r="J884" s="144" t="s">
        <v>26</v>
      </c>
      <c r="K884" s="144" t="s">
        <v>26</v>
      </c>
      <c r="L884" s="144" t="s">
        <v>26</v>
      </c>
      <c r="M884" s="144" t="s">
        <v>26</v>
      </c>
      <c r="N884" s="144" t="s">
        <v>27</v>
      </c>
      <c r="O884" s="144" t="s">
        <v>28</v>
      </c>
      <c r="P884" s="144" t="s">
        <v>27</v>
      </c>
      <c r="Q884" s="144" t="s">
        <v>28</v>
      </c>
    </row>
    <row r="885" ht="15.75" spans="1:17">
      <c r="A885" s="143">
        <v>112673</v>
      </c>
      <c r="B885" s="143" t="s">
        <v>17</v>
      </c>
      <c r="C885" s="144" t="s">
        <v>18</v>
      </c>
      <c r="D885" s="144" t="s">
        <v>19</v>
      </c>
      <c r="E885" s="144" t="s">
        <v>1113</v>
      </c>
      <c r="F885" s="144" t="s">
        <v>21</v>
      </c>
      <c r="G885" s="144" t="s">
        <v>35</v>
      </c>
      <c r="H885" s="144" t="s">
        <v>522</v>
      </c>
      <c r="I885" s="144" t="s">
        <v>523</v>
      </c>
      <c r="J885" s="144" t="s">
        <v>26</v>
      </c>
      <c r="K885" s="144" t="s">
        <v>26</v>
      </c>
      <c r="L885" s="144" t="s">
        <v>26</v>
      </c>
      <c r="M885" s="144" t="s">
        <v>26</v>
      </c>
      <c r="N885" s="144" t="s">
        <v>27</v>
      </c>
      <c r="O885" s="144" t="s">
        <v>28</v>
      </c>
      <c r="P885" s="144" t="s">
        <v>27</v>
      </c>
      <c r="Q885" s="144" t="s">
        <v>28</v>
      </c>
    </row>
    <row r="886" ht="15.75" spans="1:17">
      <c r="A886" s="143">
        <v>112672</v>
      </c>
      <c r="B886" s="143" t="s">
        <v>17</v>
      </c>
      <c r="C886" s="144" t="s">
        <v>18</v>
      </c>
      <c r="D886" s="144" t="s">
        <v>19</v>
      </c>
      <c r="E886" s="144" t="s">
        <v>1114</v>
      </c>
      <c r="F886" s="144" t="s">
        <v>21</v>
      </c>
      <c r="G886" s="144" t="s">
        <v>35</v>
      </c>
      <c r="H886" s="144" t="s">
        <v>522</v>
      </c>
      <c r="I886" s="144" t="s">
        <v>523</v>
      </c>
      <c r="J886" s="144" t="s">
        <v>26</v>
      </c>
      <c r="K886" s="144" t="s">
        <v>26</v>
      </c>
      <c r="L886" s="144" t="s">
        <v>26</v>
      </c>
      <c r="M886" s="144" t="s">
        <v>26</v>
      </c>
      <c r="N886" s="144" t="s">
        <v>27</v>
      </c>
      <c r="O886" s="144" t="s">
        <v>28</v>
      </c>
      <c r="P886" s="144" t="s">
        <v>27</v>
      </c>
      <c r="Q886" s="144" t="s">
        <v>28</v>
      </c>
    </row>
    <row r="887" ht="15.75" spans="1:17">
      <c r="A887" s="143">
        <v>112671</v>
      </c>
      <c r="B887" s="143" t="s">
        <v>17</v>
      </c>
      <c r="C887" s="144" t="s">
        <v>18</v>
      </c>
      <c r="D887" s="144" t="s">
        <v>19</v>
      </c>
      <c r="E887" s="144" t="s">
        <v>1115</v>
      </c>
      <c r="F887" s="144" t="s">
        <v>21</v>
      </c>
      <c r="G887" s="144" t="s">
        <v>35</v>
      </c>
      <c r="H887" s="144" t="s">
        <v>522</v>
      </c>
      <c r="I887" s="144" t="s">
        <v>523</v>
      </c>
      <c r="J887" s="144" t="s">
        <v>26</v>
      </c>
      <c r="K887" s="144" t="s">
        <v>26</v>
      </c>
      <c r="L887" s="144" t="s">
        <v>26</v>
      </c>
      <c r="M887" s="144" t="s">
        <v>26</v>
      </c>
      <c r="N887" s="144" t="s">
        <v>27</v>
      </c>
      <c r="O887" s="144" t="s">
        <v>28</v>
      </c>
      <c r="P887" s="144" t="s">
        <v>27</v>
      </c>
      <c r="Q887" s="144" t="s">
        <v>28</v>
      </c>
    </row>
    <row r="888" ht="15.75" spans="1:17">
      <c r="A888" s="143">
        <v>112670</v>
      </c>
      <c r="B888" s="143" t="s">
        <v>17</v>
      </c>
      <c r="C888" s="144" t="s">
        <v>18</v>
      </c>
      <c r="D888" s="144" t="s">
        <v>19</v>
      </c>
      <c r="E888" s="144" t="s">
        <v>1116</v>
      </c>
      <c r="F888" s="144" t="s">
        <v>21</v>
      </c>
      <c r="G888" s="144" t="s">
        <v>22</v>
      </c>
      <c r="H888" s="144" t="s">
        <v>23</v>
      </c>
      <c r="I888" s="144" t="s">
        <v>24</v>
      </c>
      <c r="J888" s="144" t="s">
        <v>26</v>
      </c>
      <c r="K888" s="144" t="s">
        <v>26</v>
      </c>
      <c r="L888" s="144" t="s">
        <v>26</v>
      </c>
      <c r="M888" s="144" t="s">
        <v>26</v>
      </c>
      <c r="N888" s="144" t="s">
        <v>27</v>
      </c>
      <c r="O888" s="144" t="s">
        <v>28</v>
      </c>
      <c r="P888" s="144" t="s">
        <v>27</v>
      </c>
      <c r="Q888" s="144" t="s">
        <v>28</v>
      </c>
    </row>
    <row r="889" ht="15.75" spans="1:17">
      <c r="A889" s="143">
        <v>112669</v>
      </c>
      <c r="B889" s="143" t="s">
        <v>17</v>
      </c>
      <c r="C889" s="144" t="s">
        <v>18</v>
      </c>
      <c r="D889" s="144" t="s">
        <v>19</v>
      </c>
      <c r="E889" s="144" t="s">
        <v>1117</v>
      </c>
      <c r="F889" s="144" t="s">
        <v>21</v>
      </c>
      <c r="G889" s="144" t="s">
        <v>22</v>
      </c>
      <c r="H889" s="144" t="s">
        <v>23</v>
      </c>
      <c r="I889" s="144" t="s">
        <v>24</v>
      </c>
      <c r="J889" s="144" t="s">
        <v>26</v>
      </c>
      <c r="K889" s="144" t="s">
        <v>26</v>
      </c>
      <c r="L889" s="144" t="s">
        <v>26</v>
      </c>
      <c r="M889" s="144" t="s">
        <v>26</v>
      </c>
      <c r="N889" s="144" t="s">
        <v>27</v>
      </c>
      <c r="O889" s="144" t="s">
        <v>28</v>
      </c>
      <c r="P889" s="144" t="s">
        <v>27</v>
      </c>
      <c r="Q889" s="144" t="s">
        <v>28</v>
      </c>
    </row>
    <row r="890" ht="15.75" spans="1:17">
      <c r="A890" s="143">
        <v>112668</v>
      </c>
      <c r="B890" s="143" t="s">
        <v>17</v>
      </c>
      <c r="C890" s="144" t="s">
        <v>18</v>
      </c>
      <c r="D890" s="144" t="s">
        <v>19</v>
      </c>
      <c r="E890" s="144" t="s">
        <v>1118</v>
      </c>
      <c r="F890" s="144" t="s">
        <v>1119</v>
      </c>
      <c r="G890" s="144" t="s">
        <v>118</v>
      </c>
      <c r="H890" s="144" t="s">
        <v>146</v>
      </c>
      <c r="I890" s="144" t="s">
        <v>147</v>
      </c>
      <c r="J890" s="144" t="s">
        <v>26</v>
      </c>
      <c r="K890" s="144" t="s">
        <v>26</v>
      </c>
      <c r="L890" s="144" t="s">
        <v>26</v>
      </c>
      <c r="M890" s="144" t="s">
        <v>26</v>
      </c>
      <c r="N890" s="144" t="s">
        <v>27</v>
      </c>
      <c r="O890" s="144" t="s">
        <v>28</v>
      </c>
      <c r="P890" s="144" t="s">
        <v>27</v>
      </c>
      <c r="Q890" s="144" t="s">
        <v>28</v>
      </c>
    </row>
    <row r="891" ht="15.75" spans="1:17">
      <c r="A891" s="143">
        <v>112667</v>
      </c>
      <c r="B891" s="143" t="s">
        <v>17</v>
      </c>
      <c r="C891" s="144" t="s">
        <v>18</v>
      </c>
      <c r="D891" s="144" t="s">
        <v>19</v>
      </c>
      <c r="E891" s="144" t="s">
        <v>1120</v>
      </c>
      <c r="F891" s="144" t="s">
        <v>1119</v>
      </c>
      <c r="G891" s="144" t="s">
        <v>118</v>
      </c>
      <c r="H891" s="144" t="s">
        <v>143</v>
      </c>
      <c r="I891" s="144" t="s">
        <v>144</v>
      </c>
      <c r="J891" s="144" t="s">
        <v>26</v>
      </c>
      <c r="K891" s="144" t="s">
        <v>26</v>
      </c>
      <c r="L891" s="144" t="s">
        <v>26</v>
      </c>
      <c r="M891" s="144" t="s">
        <v>26</v>
      </c>
      <c r="N891" s="144" t="s">
        <v>27</v>
      </c>
      <c r="O891" s="144" t="s">
        <v>28</v>
      </c>
      <c r="P891" s="144" t="s">
        <v>27</v>
      </c>
      <c r="Q891" s="144" t="s">
        <v>28</v>
      </c>
    </row>
    <row r="892" ht="15.75" spans="1:17">
      <c r="A892" s="143">
        <v>112666</v>
      </c>
      <c r="B892" s="143" t="s">
        <v>17</v>
      </c>
      <c r="C892" s="144" t="s">
        <v>18</v>
      </c>
      <c r="D892" s="144" t="s">
        <v>19</v>
      </c>
      <c r="E892" s="144" t="s">
        <v>1121</v>
      </c>
      <c r="F892" s="144" t="s">
        <v>1119</v>
      </c>
      <c r="G892" s="144" t="s">
        <v>118</v>
      </c>
      <c r="H892" s="144" t="s">
        <v>140</v>
      </c>
      <c r="I892" s="144" t="s">
        <v>141</v>
      </c>
      <c r="J892" s="144" t="s">
        <v>26</v>
      </c>
      <c r="K892" s="144" t="s">
        <v>26</v>
      </c>
      <c r="L892" s="144" t="s">
        <v>26</v>
      </c>
      <c r="M892" s="144" t="s">
        <v>26</v>
      </c>
      <c r="N892" s="144" t="s">
        <v>27</v>
      </c>
      <c r="O892" s="144" t="s">
        <v>28</v>
      </c>
      <c r="P892" s="144" t="s">
        <v>27</v>
      </c>
      <c r="Q892" s="144" t="s">
        <v>28</v>
      </c>
    </row>
    <row r="893" ht="15.75" spans="1:17">
      <c r="A893" s="143">
        <v>112665</v>
      </c>
      <c r="B893" s="143" t="s">
        <v>17</v>
      </c>
      <c r="C893" s="144" t="s">
        <v>18</v>
      </c>
      <c r="D893" s="144" t="s">
        <v>19</v>
      </c>
      <c r="E893" s="144" t="s">
        <v>1122</v>
      </c>
      <c r="F893" s="144" t="s">
        <v>1119</v>
      </c>
      <c r="G893" s="144" t="s">
        <v>118</v>
      </c>
      <c r="H893" s="144" t="s">
        <v>137</v>
      </c>
      <c r="I893" s="144" t="s">
        <v>138</v>
      </c>
      <c r="J893" s="144" t="s">
        <v>26</v>
      </c>
      <c r="K893" s="144" t="s">
        <v>26</v>
      </c>
      <c r="L893" s="144" t="s">
        <v>26</v>
      </c>
      <c r="M893" s="144" t="s">
        <v>26</v>
      </c>
      <c r="N893" s="144" t="s">
        <v>27</v>
      </c>
      <c r="O893" s="144" t="s">
        <v>28</v>
      </c>
      <c r="P893" s="144" t="s">
        <v>27</v>
      </c>
      <c r="Q893" s="144" t="s">
        <v>28</v>
      </c>
    </row>
    <row r="894" ht="15.75" spans="1:17">
      <c r="A894" s="143">
        <v>112664</v>
      </c>
      <c r="B894" s="143" t="s">
        <v>17</v>
      </c>
      <c r="C894" s="144" t="s">
        <v>18</v>
      </c>
      <c r="D894" s="144" t="s">
        <v>19</v>
      </c>
      <c r="E894" s="144" t="s">
        <v>1123</v>
      </c>
      <c r="F894" s="144" t="s">
        <v>1119</v>
      </c>
      <c r="G894" s="144" t="s">
        <v>118</v>
      </c>
      <c r="H894" s="144" t="s">
        <v>134</v>
      </c>
      <c r="I894" s="144" t="s">
        <v>135</v>
      </c>
      <c r="J894" s="144" t="s">
        <v>26</v>
      </c>
      <c r="K894" s="144" t="s">
        <v>26</v>
      </c>
      <c r="L894" s="144" t="s">
        <v>26</v>
      </c>
      <c r="M894" s="144" t="s">
        <v>26</v>
      </c>
      <c r="N894" s="144" t="s">
        <v>27</v>
      </c>
      <c r="O894" s="144" t="s">
        <v>28</v>
      </c>
      <c r="P894" s="144" t="s">
        <v>27</v>
      </c>
      <c r="Q894" s="144" t="s">
        <v>28</v>
      </c>
    </row>
    <row r="895" ht="15.75" spans="1:17">
      <c r="A895" s="143">
        <v>112663</v>
      </c>
      <c r="B895" s="143" t="s">
        <v>17</v>
      </c>
      <c r="C895" s="144" t="s">
        <v>18</v>
      </c>
      <c r="D895" s="144" t="s">
        <v>19</v>
      </c>
      <c r="E895" s="144" t="s">
        <v>1124</v>
      </c>
      <c r="F895" s="144" t="s">
        <v>1119</v>
      </c>
      <c r="G895" s="144" t="s">
        <v>118</v>
      </c>
      <c r="H895" s="144" t="s">
        <v>131</v>
      </c>
      <c r="I895" s="144" t="s">
        <v>132</v>
      </c>
      <c r="J895" s="144" t="s">
        <v>26</v>
      </c>
      <c r="K895" s="144" t="s">
        <v>26</v>
      </c>
      <c r="L895" s="144" t="s">
        <v>26</v>
      </c>
      <c r="M895" s="144" t="s">
        <v>26</v>
      </c>
      <c r="N895" s="144" t="s">
        <v>27</v>
      </c>
      <c r="O895" s="144" t="s">
        <v>28</v>
      </c>
      <c r="P895" s="144" t="s">
        <v>27</v>
      </c>
      <c r="Q895" s="144" t="s">
        <v>28</v>
      </c>
    </row>
    <row r="896" ht="15.75" spans="1:17">
      <c r="A896" s="143">
        <v>112662</v>
      </c>
      <c r="B896" s="143" t="s">
        <v>17</v>
      </c>
      <c r="C896" s="144" t="s">
        <v>18</v>
      </c>
      <c r="D896" s="144" t="s">
        <v>19</v>
      </c>
      <c r="E896" s="144" t="s">
        <v>1125</v>
      </c>
      <c r="F896" s="144" t="s">
        <v>1119</v>
      </c>
      <c r="G896" s="144" t="s">
        <v>118</v>
      </c>
      <c r="H896" s="144" t="s">
        <v>128</v>
      </c>
      <c r="I896" s="144" t="s">
        <v>129</v>
      </c>
      <c r="J896" s="144" t="s">
        <v>26</v>
      </c>
      <c r="K896" s="144" t="s">
        <v>26</v>
      </c>
      <c r="L896" s="144" t="s">
        <v>26</v>
      </c>
      <c r="M896" s="144" t="s">
        <v>26</v>
      </c>
      <c r="N896" s="144" t="s">
        <v>27</v>
      </c>
      <c r="O896" s="144" t="s">
        <v>28</v>
      </c>
      <c r="P896" s="144" t="s">
        <v>27</v>
      </c>
      <c r="Q896" s="144" t="s">
        <v>28</v>
      </c>
    </row>
    <row r="897" ht="15.75" spans="1:17">
      <c r="A897" s="143">
        <v>112661</v>
      </c>
      <c r="B897" s="143" t="s">
        <v>17</v>
      </c>
      <c r="C897" s="144" t="s">
        <v>18</v>
      </c>
      <c r="D897" s="144" t="s">
        <v>19</v>
      </c>
      <c r="E897" s="144" t="s">
        <v>1126</v>
      </c>
      <c r="F897" s="144" t="s">
        <v>1119</v>
      </c>
      <c r="G897" s="144" t="s">
        <v>118</v>
      </c>
      <c r="H897" s="144" t="s">
        <v>125</v>
      </c>
      <c r="I897" s="144" t="s">
        <v>126</v>
      </c>
      <c r="J897" s="144" t="s">
        <v>26</v>
      </c>
      <c r="K897" s="144" t="s">
        <v>26</v>
      </c>
      <c r="L897" s="144" t="s">
        <v>26</v>
      </c>
      <c r="M897" s="144" t="s">
        <v>26</v>
      </c>
      <c r="N897" s="144" t="s">
        <v>27</v>
      </c>
      <c r="O897" s="144" t="s">
        <v>28</v>
      </c>
      <c r="P897" s="144" t="s">
        <v>27</v>
      </c>
      <c r="Q897" s="144" t="s">
        <v>28</v>
      </c>
    </row>
    <row r="898" ht="15.75" spans="1:17">
      <c r="A898" s="143">
        <v>112660</v>
      </c>
      <c r="B898" s="143" t="s">
        <v>17</v>
      </c>
      <c r="C898" s="144" t="s">
        <v>18</v>
      </c>
      <c r="D898" s="144" t="s">
        <v>19</v>
      </c>
      <c r="E898" s="144" t="s">
        <v>1127</v>
      </c>
      <c r="F898" s="144" t="s">
        <v>1119</v>
      </c>
      <c r="G898" s="144" t="s">
        <v>118</v>
      </c>
      <c r="H898" s="144" t="s">
        <v>122</v>
      </c>
      <c r="I898" s="144" t="s">
        <v>123</v>
      </c>
      <c r="J898" s="144" t="s">
        <v>26</v>
      </c>
      <c r="K898" s="144" t="s">
        <v>26</v>
      </c>
      <c r="L898" s="144" t="s">
        <v>26</v>
      </c>
      <c r="M898" s="144" t="s">
        <v>26</v>
      </c>
      <c r="N898" s="144" t="s">
        <v>27</v>
      </c>
      <c r="O898" s="144" t="s">
        <v>28</v>
      </c>
      <c r="P898" s="144" t="s">
        <v>27</v>
      </c>
      <c r="Q898" s="144" t="s">
        <v>28</v>
      </c>
    </row>
    <row r="899" ht="15.75" spans="1:17">
      <c r="A899" s="143">
        <v>112659</v>
      </c>
      <c r="B899" s="143" t="s">
        <v>17</v>
      </c>
      <c r="C899" s="144" t="s">
        <v>18</v>
      </c>
      <c r="D899" s="144" t="s">
        <v>19</v>
      </c>
      <c r="E899" s="144" t="s">
        <v>1128</v>
      </c>
      <c r="F899" s="144" t="s">
        <v>1119</v>
      </c>
      <c r="G899" s="144" t="s">
        <v>118</v>
      </c>
      <c r="H899" s="144" t="s">
        <v>119</v>
      </c>
      <c r="I899" s="144" t="s">
        <v>120</v>
      </c>
      <c r="J899" s="144" t="s">
        <v>26</v>
      </c>
      <c r="K899" s="144" t="s">
        <v>26</v>
      </c>
      <c r="L899" s="144" t="s">
        <v>26</v>
      </c>
      <c r="M899" s="144" t="s">
        <v>26</v>
      </c>
      <c r="N899" s="144" t="s">
        <v>27</v>
      </c>
      <c r="O899" s="144" t="s">
        <v>28</v>
      </c>
      <c r="P899" s="144" t="s">
        <v>27</v>
      </c>
      <c r="Q899" s="144" t="s">
        <v>28</v>
      </c>
    </row>
    <row r="900" ht="15.75" spans="1:17">
      <c r="A900" s="143">
        <v>112658</v>
      </c>
      <c r="B900" s="143" t="s">
        <v>17</v>
      </c>
      <c r="C900" s="144" t="s">
        <v>18</v>
      </c>
      <c r="D900" s="144" t="s">
        <v>19</v>
      </c>
      <c r="E900" s="144" t="s">
        <v>1129</v>
      </c>
      <c r="F900" s="144" t="s">
        <v>21</v>
      </c>
      <c r="G900" s="144" t="s">
        <v>22</v>
      </c>
      <c r="H900" s="144" t="s">
        <v>23</v>
      </c>
      <c r="I900" s="144" t="s">
        <v>24</v>
      </c>
      <c r="J900" s="144" t="s">
        <v>26</v>
      </c>
      <c r="K900" s="144" t="s">
        <v>26</v>
      </c>
      <c r="L900" s="144" t="s">
        <v>26</v>
      </c>
      <c r="M900" s="144" t="s">
        <v>26</v>
      </c>
      <c r="N900" s="144" t="s">
        <v>27</v>
      </c>
      <c r="O900" s="144" t="s">
        <v>28</v>
      </c>
      <c r="P900" s="144" t="s">
        <v>27</v>
      </c>
      <c r="Q900" s="144" t="s">
        <v>28</v>
      </c>
    </row>
    <row r="901" ht="15.75" spans="1:17">
      <c r="A901" s="143">
        <v>112657</v>
      </c>
      <c r="B901" s="143" t="s">
        <v>17</v>
      </c>
      <c r="C901" s="144" t="s">
        <v>18</v>
      </c>
      <c r="D901" s="144" t="s">
        <v>19</v>
      </c>
      <c r="E901" s="144" t="s">
        <v>1130</v>
      </c>
      <c r="F901" s="144" t="s">
        <v>21</v>
      </c>
      <c r="G901" s="144" t="s">
        <v>35</v>
      </c>
      <c r="H901" s="144" t="s">
        <v>522</v>
      </c>
      <c r="I901" s="144" t="s">
        <v>523</v>
      </c>
      <c r="J901" s="144" t="s">
        <v>26</v>
      </c>
      <c r="K901" s="144" t="s">
        <v>26</v>
      </c>
      <c r="L901" s="144" t="s">
        <v>26</v>
      </c>
      <c r="M901" s="144" t="s">
        <v>26</v>
      </c>
      <c r="N901" s="144" t="s">
        <v>27</v>
      </c>
      <c r="O901" s="144" t="s">
        <v>28</v>
      </c>
      <c r="P901" s="144" t="s">
        <v>27</v>
      </c>
      <c r="Q901" s="144" t="s">
        <v>28</v>
      </c>
    </row>
    <row r="902" ht="15.75" spans="1:17">
      <c r="A902" s="143">
        <v>112656</v>
      </c>
      <c r="B902" s="143" t="s">
        <v>17</v>
      </c>
      <c r="C902" s="144" t="s">
        <v>18</v>
      </c>
      <c r="D902" s="144" t="s">
        <v>19</v>
      </c>
      <c r="E902" s="144" t="s">
        <v>1131</v>
      </c>
      <c r="F902" s="144" t="s">
        <v>21</v>
      </c>
      <c r="G902" s="144" t="s">
        <v>35</v>
      </c>
      <c r="H902" s="144" t="s">
        <v>951</v>
      </c>
      <c r="I902" s="144" t="s">
        <v>952</v>
      </c>
      <c r="J902" s="144" t="s">
        <v>953</v>
      </c>
      <c r="K902" s="144" t="s">
        <v>953</v>
      </c>
      <c r="L902" s="144" t="s">
        <v>26</v>
      </c>
      <c r="M902" s="144" t="s">
        <v>26</v>
      </c>
      <c r="N902" s="144" t="s">
        <v>27</v>
      </c>
      <c r="O902" s="144" t="s">
        <v>28</v>
      </c>
      <c r="P902" s="144" t="s">
        <v>27</v>
      </c>
      <c r="Q902" s="144" t="s">
        <v>28</v>
      </c>
    </row>
    <row r="903" ht="15.75" spans="1:17">
      <c r="A903" s="143">
        <v>112655</v>
      </c>
      <c r="B903" s="143" t="s">
        <v>17</v>
      </c>
      <c r="C903" s="144" t="s">
        <v>18</v>
      </c>
      <c r="D903" s="144" t="s">
        <v>19</v>
      </c>
      <c r="E903" s="144" t="s">
        <v>1132</v>
      </c>
      <c r="F903" s="144" t="s">
        <v>21</v>
      </c>
      <c r="G903" s="144" t="s">
        <v>22</v>
      </c>
      <c r="H903" s="144" t="s">
        <v>23</v>
      </c>
      <c r="I903" s="144" t="s">
        <v>24</v>
      </c>
      <c r="J903" s="144" t="s">
        <v>26</v>
      </c>
      <c r="K903" s="144" t="s">
        <v>26</v>
      </c>
      <c r="L903" s="144" t="s">
        <v>26</v>
      </c>
      <c r="M903" s="144" t="s">
        <v>26</v>
      </c>
      <c r="N903" s="144" t="s">
        <v>27</v>
      </c>
      <c r="O903" s="144" t="s">
        <v>28</v>
      </c>
      <c r="P903" s="144" t="s">
        <v>27</v>
      </c>
      <c r="Q903" s="144" t="s">
        <v>28</v>
      </c>
    </row>
    <row r="904" ht="15.75" spans="1:17">
      <c r="A904" s="143">
        <v>112654</v>
      </c>
      <c r="B904" s="143" t="s">
        <v>17</v>
      </c>
      <c r="C904" s="144" t="s">
        <v>18</v>
      </c>
      <c r="D904" s="144" t="s">
        <v>19</v>
      </c>
      <c r="E904" s="144" t="s">
        <v>1133</v>
      </c>
      <c r="F904" s="144" t="s">
        <v>21</v>
      </c>
      <c r="G904" s="144" t="s">
        <v>22</v>
      </c>
      <c r="H904" s="144" t="s">
        <v>23</v>
      </c>
      <c r="I904" s="144" t="s">
        <v>24</v>
      </c>
      <c r="J904" s="144" t="s">
        <v>26</v>
      </c>
      <c r="K904" s="144" t="s">
        <v>26</v>
      </c>
      <c r="L904" s="144" t="s">
        <v>26</v>
      </c>
      <c r="M904" s="144" t="s">
        <v>26</v>
      </c>
      <c r="N904" s="144" t="s">
        <v>27</v>
      </c>
      <c r="O904" s="144" t="s">
        <v>28</v>
      </c>
      <c r="P904" s="144" t="s">
        <v>27</v>
      </c>
      <c r="Q904" s="144" t="s">
        <v>28</v>
      </c>
    </row>
    <row r="905" ht="15.75" spans="1:17">
      <c r="A905" s="143">
        <v>112653</v>
      </c>
      <c r="B905" s="143" t="s">
        <v>17</v>
      </c>
      <c r="C905" s="144" t="s">
        <v>18</v>
      </c>
      <c r="D905" s="144" t="s">
        <v>19</v>
      </c>
      <c r="E905" s="144" t="s">
        <v>1134</v>
      </c>
      <c r="F905" s="144" t="s">
        <v>21</v>
      </c>
      <c r="G905" s="144" t="s">
        <v>22</v>
      </c>
      <c r="H905" s="144" t="s">
        <v>23</v>
      </c>
      <c r="I905" s="144" t="s">
        <v>24</v>
      </c>
      <c r="J905" s="144" t="s">
        <v>26</v>
      </c>
      <c r="K905" s="144" t="s">
        <v>26</v>
      </c>
      <c r="L905" s="144" t="s">
        <v>26</v>
      </c>
      <c r="M905" s="144" t="s">
        <v>26</v>
      </c>
      <c r="N905" s="144" t="s">
        <v>27</v>
      </c>
      <c r="O905" s="144" t="s">
        <v>28</v>
      </c>
      <c r="P905" s="144" t="s">
        <v>27</v>
      </c>
      <c r="Q905" s="144" t="s">
        <v>28</v>
      </c>
    </row>
    <row r="906" ht="15.75" spans="1:17">
      <c r="A906" s="143">
        <v>112652</v>
      </c>
      <c r="B906" s="143" t="s">
        <v>17</v>
      </c>
      <c r="C906" s="144" t="s">
        <v>18</v>
      </c>
      <c r="D906" s="144" t="s">
        <v>19</v>
      </c>
      <c r="E906" s="144" t="s">
        <v>1135</v>
      </c>
      <c r="F906" s="144" t="s">
        <v>21</v>
      </c>
      <c r="G906" s="144" t="s">
        <v>49</v>
      </c>
      <c r="H906" s="144" t="s">
        <v>50</v>
      </c>
      <c r="I906" s="144" t="s">
        <v>51</v>
      </c>
      <c r="J906" s="144" t="s">
        <v>38</v>
      </c>
      <c r="K906" s="144" t="s">
        <v>38</v>
      </c>
      <c r="L906" s="144" t="s">
        <v>26</v>
      </c>
      <c r="M906" s="144" t="s">
        <v>26</v>
      </c>
      <c r="N906" s="144" t="s">
        <v>27</v>
      </c>
      <c r="O906" s="144" t="s">
        <v>28</v>
      </c>
      <c r="P906" s="144" t="s">
        <v>27</v>
      </c>
      <c r="Q906" s="144" t="s">
        <v>28</v>
      </c>
    </row>
    <row r="907" ht="15.75" spans="1:17">
      <c r="A907" s="143">
        <v>112651</v>
      </c>
      <c r="B907" s="143" t="s">
        <v>17</v>
      </c>
      <c r="C907" s="144" t="s">
        <v>18</v>
      </c>
      <c r="D907" s="144" t="s">
        <v>19</v>
      </c>
      <c r="E907" s="144" t="s">
        <v>1136</v>
      </c>
      <c r="F907" s="144" t="s">
        <v>21</v>
      </c>
      <c r="G907" s="144" t="s">
        <v>49</v>
      </c>
      <c r="H907" s="144" t="s">
        <v>50</v>
      </c>
      <c r="I907" s="144" t="s">
        <v>51</v>
      </c>
      <c r="J907" s="144" t="s">
        <v>38</v>
      </c>
      <c r="K907" s="144" t="s">
        <v>38</v>
      </c>
      <c r="L907" s="144" t="s">
        <v>26</v>
      </c>
      <c r="M907" s="144" t="s">
        <v>26</v>
      </c>
      <c r="N907" s="144" t="s">
        <v>27</v>
      </c>
      <c r="O907" s="144" t="s">
        <v>28</v>
      </c>
      <c r="P907" s="144" t="s">
        <v>27</v>
      </c>
      <c r="Q907" s="144" t="s">
        <v>28</v>
      </c>
    </row>
    <row r="908" ht="15.75" spans="1:17">
      <c r="A908" s="143">
        <v>112650</v>
      </c>
      <c r="B908" s="143" t="s">
        <v>17</v>
      </c>
      <c r="C908" s="144" t="s">
        <v>18</v>
      </c>
      <c r="D908" s="144" t="s">
        <v>19</v>
      </c>
      <c r="E908" s="144" t="s">
        <v>1137</v>
      </c>
      <c r="F908" s="144" t="s">
        <v>21</v>
      </c>
      <c r="G908" s="144" t="s">
        <v>35</v>
      </c>
      <c r="H908" s="144" t="s">
        <v>522</v>
      </c>
      <c r="I908" s="144" t="s">
        <v>523</v>
      </c>
      <c r="J908" s="144" t="s">
        <v>26</v>
      </c>
      <c r="K908" s="144" t="s">
        <v>26</v>
      </c>
      <c r="L908" s="144" t="s">
        <v>26</v>
      </c>
      <c r="M908" s="144" t="s">
        <v>26</v>
      </c>
      <c r="N908" s="144" t="s">
        <v>27</v>
      </c>
      <c r="O908" s="144" t="s">
        <v>28</v>
      </c>
      <c r="P908" s="144" t="s">
        <v>27</v>
      </c>
      <c r="Q908" s="144" t="s">
        <v>28</v>
      </c>
    </row>
    <row r="909" ht="15.75" spans="1:17">
      <c r="A909" s="143">
        <v>112649</v>
      </c>
      <c r="B909" s="143" t="s">
        <v>17</v>
      </c>
      <c r="C909" s="144" t="s">
        <v>18</v>
      </c>
      <c r="D909" s="144" t="s">
        <v>19</v>
      </c>
      <c r="E909" s="144" t="s">
        <v>1138</v>
      </c>
      <c r="F909" s="144" t="s">
        <v>1139</v>
      </c>
      <c r="G909" s="144" t="s">
        <v>118</v>
      </c>
      <c r="H909" s="144" t="s">
        <v>146</v>
      </c>
      <c r="I909" s="144" t="s">
        <v>147</v>
      </c>
      <c r="J909" s="144" t="s">
        <v>26</v>
      </c>
      <c r="K909" s="144" t="s">
        <v>26</v>
      </c>
      <c r="L909" s="144" t="s">
        <v>26</v>
      </c>
      <c r="M909" s="144" t="s">
        <v>26</v>
      </c>
      <c r="N909" s="144" t="s">
        <v>27</v>
      </c>
      <c r="O909" s="144" t="s">
        <v>28</v>
      </c>
      <c r="P909" s="144" t="s">
        <v>27</v>
      </c>
      <c r="Q909" s="144" t="s">
        <v>28</v>
      </c>
    </row>
    <row r="910" ht="15.75" spans="1:17">
      <c r="A910" s="143">
        <v>112648</v>
      </c>
      <c r="B910" s="143" t="s">
        <v>17</v>
      </c>
      <c r="C910" s="144" t="s">
        <v>18</v>
      </c>
      <c r="D910" s="144" t="s">
        <v>19</v>
      </c>
      <c r="E910" s="144" t="s">
        <v>1140</v>
      </c>
      <c r="F910" s="144" t="s">
        <v>1139</v>
      </c>
      <c r="G910" s="144" t="s">
        <v>118</v>
      </c>
      <c r="H910" s="144" t="s">
        <v>143</v>
      </c>
      <c r="I910" s="144" t="s">
        <v>144</v>
      </c>
      <c r="J910" s="144" t="s">
        <v>26</v>
      </c>
      <c r="K910" s="144" t="s">
        <v>26</v>
      </c>
      <c r="L910" s="144" t="s">
        <v>26</v>
      </c>
      <c r="M910" s="144" t="s">
        <v>26</v>
      </c>
      <c r="N910" s="144" t="s">
        <v>27</v>
      </c>
      <c r="O910" s="144" t="s">
        <v>28</v>
      </c>
      <c r="P910" s="144" t="s">
        <v>27</v>
      </c>
      <c r="Q910" s="144" t="s">
        <v>28</v>
      </c>
    </row>
    <row r="911" ht="15.75" spans="1:17">
      <c r="A911" s="143">
        <v>112647</v>
      </c>
      <c r="B911" s="143" t="s">
        <v>17</v>
      </c>
      <c r="C911" s="144" t="s">
        <v>18</v>
      </c>
      <c r="D911" s="144" t="s">
        <v>19</v>
      </c>
      <c r="E911" s="144" t="s">
        <v>1141</v>
      </c>
      <c r="F911" s="144" t="s">
        <v>1139</v>
      </c>
      <c r="G911" s="144" t="s">
        <v>118</v>
      </c>
      <c r="H911" s="144" t="s">
        <v>137</v>
      </c>
      <c r="I911" s="144" t="s">
        <v>138</v>
      </c>
      <c r="J911" s="144" t="s">
        <v>26</v>
      </c>
      <c r="K911" s="144" t="s">
        <v>26</v>
      </c>
      <c r="L911" s="144" t="s">
        <v>26</v>
      </c>
      <c r="M911" s="144" t="s">
        <v>26</v>
      </c>
      <c r="N911" s="144" t="s">
        <v>27</v>
      </c>
      <c r="O911" s="144" t="s">
        <v>28</v>
      </c>
      <c r="P911" s="144" t="s">
        <v>27</v>
      </c>
      <c r="Q911" s="144" t="s">
        <v>28</v>
      </c>
    </row>
    <row r="912" ht="15.75" spans="1:17">
      <c r="A912" s="143">
        <v>112646</v>
      </c>
      <c r="B912" s="143" t="s">
        <v>17</v>
      </c>
      <c r="C912" s="144" t="s">
        <v>18</v>
      </c>
      <c r="D912" s="144" t="s">
        <v>19</v>
      </c>
      <c r="E912" s="144" t="s">
        <v>1142</v>
      </c>
      <c r="F912" s="144" t="s">
        <v>1139</v>
      </c>
      <c r="G912" s="144" t="s">
        <v>118</v>
      </c>
      <c r="H912" s="144" t="s">
        <v>134</v>
      </c>
      <c r="I912" s="144" t="s">
        <v>135</v>
      </c>
      <c r="J912" s="144" t="s">
        <v>26</v>
      </c>
      <c r="K912" s="144" t="s">
        <v>26</v>
      </c>
      <c r="L912" s="144" t="s">
        <v>26</v>
      </c>
      <c r="M912" s="144" t="s">
        <v>26</v>
      </c>
      <c r="N912" s="144" t="s">
        <v>27</v>
      </c>
      <c r="O912" s="144" t="s">
        <v>28</v>
      </c>
      <c r="P912" s="144" t="s">
        <v>27</v>
      </c>
      <c r="Q912" s="144" t="s">
        <v>28</v>
      </c>
    </row>
    <row r="913" ht="15.75" spans="1:17">
      <c r="A913" s="143">
        <v>112645</v>
      </c>
      <c r="B913" s="143" t="s">
        <v>17</v>
      </c>
      <c r="C913" s="144" t="s">
        <v>18</v>
      </c>
      <c r="D913" s="144" t="s">
        <v>19</v>
      </c>
      <c r="E913" s="144" t="s">
        <v>1143</v>
      </c>
      <c r="F913" s="144" t="s">
        <v>1139</v>
      </c>
      <c r="G913" s="144" t="s">
        <v>118</v>
      </c>
      <c r="H913" s="144" t="s">
        <v>131</v>
      </c>
      <c r="I913" s="144" t="s">
        <v>132</v>
      </c>
      <c r="J913" s="144" t="s">
        <v>26</v>
      </c>
      <c r="K913" s="144" t="s">
        <v>26</v>
      </c>
      <c r="L913" s="144" t="s">
        <v>26</v>
      </c>
      <c r="M913" s="144" t="s">
        <v>26</v>
      </c>
      <c r="N913" s="144" t="s">
        <v>27</v>
      </c>
      <c r="O913" s="144" t="s">
        <v>28</v>
      </c>
      <c r="P913" s="144" t="s">
        <v>27</v>
      </c>
      <c r="Q913" s="144" t="s">
        <v>28</v>
      </c>
    </row>
    <row r="914" ht="15.75" spans="1:17">
      <c r="A914" s="143">
        <v>112644</v>
      </c>
      <c r="B914" s="143" t="s">
        <v>17</v>
      </c>
      <c r="C914" s="144" t="s">
        <v>18</v>
      </c>
      <c r="D914" s="144" t="s">
        <v>19</v>
      </c>
      <c r="E914" s="144" t="s">
        <v>1144</v>
      </c>
      <c r="F914" s="144" t="s">
        <v>1139</v>
      </c>
      <c r="G914" s="144" t="s">
        <v>118</v>
      </c>
      <c r="H914" s="144" t="s">
        <v>128</v>
      </c>
      <c r="I914" s="144" t="s">
        <v>129</v>
      </c>
      <c r="J914" s="144" t="s">
        <v>26</v>
      </c>
      <c r="K914" s="144" t="s">
        <v>26</v>
      </c>
      <c r="L914" s="144" t="s">
        <v>26</v>
      </c>
      <c r="M914" s="144" t="s">
        <v>26</v>
      </c>
      <c r="N914" s="144" t="s">
        <v>27</v>
      </c>
      <c r="O914" s="144" t="s">
        <v>28</v>
      </c>
      <c r="P914" s="144" t="s">
        <v>27</v>
      </c>
      <c r="Q914" s="144" t="s">
        <v>28</v>
      </c>
    </row>
    <row r="915" ht="15.75" spans="1:17">
      <c r="A915" s="143">
        <v>112643</v>
      </c>
      <c r="B915" s="143" t="s">
        <v>17</v>
      </c>
      <c r="C915" s="144" t="s">
        <v>18</v>
      </c>
      <c r="D915" s="144" t="s">
        <v>19</v>
      </c>
      <c r="E915" s="144" t="s">
        <v>1145</v>
      </c>
      <c r="F915" s="144" t="s">
        <v>1139</v>
      </c>
      <c r="G915" s="144" t="s">
        <v>118</v>
      </c>
      <c r="H915" s="144" t="s">
        <v>125</v>
      </c>
      <c r="I915" s="144" t="s">
        <v>126</v>
      </c>
      <c r="J915" s="144" t="s">
        <v>26</v>
      </c>
      <c r="K915" s="144" t="s">
        <v>26</v>
      </c>
      <c r="L915" s="144" t="s">
        <v>26</v>
      </c>
      <c r="M915" s="144" t="s">
        <v>26</v>
      </c>
      <c r="N915" s="144" t="s">
        <v>27</v>
      </c>
      <c r="O915" s="144" t="s">
        <v>28</v>
      </c>
      <c r="P915" s="144" t="s">
        <v>27</v>
      </c>
      <c r="Q915" s="144" t="s">
        <v>28</v>
      </c>
    </row>
    <row r="916" ht="15.75" spans="1:17">
      <c r="A916" s="143">
        <v>112642</v>
      </c>
      <c r="B916" s="143" t="s">
        <v>17</v>
      </c>
      <c r="C916" s="144" t="s">
        <v>18</v>
      </c>
      <c r="D916" s="144" t="s">
        <v>19</v>
      </c>
      <c r="E916" s="144" t="s">
        <v>1146</v>
      </c>
      <c r="F916" s="144" t="s">
        <v>1139</v>
      </c>
      <c r="G916" s="144" t="s">
        <v>118</v>
      </c>
      <c r="H916" s="144" t="s">
        <v>122</v>
      </c>
      <c r="I916" s="144" t="s">
        <v>123</v>
      </c>
      <c r="J916" s="144" t="s">
        <v>26</v>
      </c>
      <c r="K916" s="144" t="s">
        <v>26</v>
      </c>
      <c r="L916" s="144" t="s">
        <v>26</v>
      </c>
      <c r="M916" s="144" t="s">
        <v>26</v>
      </c>
      <c r="N916" s="144" t="s">
        <v>27</v>
      </c>
      <c r="O916" s="144" t="s">
        <v>28</v>
      </c>
      <c r="P916" s="144" t="s">
        <v>27</v>
      </c>
      <c r="Q916" s="144" t="s">
        <v>28</v>
      </c>
    </row>
    <row r="917" ht="15.75" spans="1:17">
      <c r="A917" s="143">
        <v>112641</v>
      </c>
      <c r="B917" s="143" t="s">
        <v>17</v>
      </c>
      <c r="C917" s="144" t="s">
        <v>18</v>
      </c>
      <c r="D917" s="144" t="s">
        <v>19</v>
      </c>
      <c r="E917" s="144" t="s">
        <v>1147</v>
      </c>
      <c r="F917" s="144" t="s">
        <v>1139</v>
      </c>
      <c r="G917" s="144" t="s">
        <v>118</v>
      </c>
      <c r="H917" s="144" t="s">
        <v>119</v>
      </c>
      <c r="I917" s="144" t="s">
        <v>120</v>
      </c>
      <c r="J917" s="144" t="s">
        <v>26</v>
      </c>
      <c r="K917" s="144" t="s">
        <v>26</v>
      </c>
      <c r="L917" s="144" t="s">
        <v>26</v>
      </c>
      <c r="M917" s="144" t="s">
        <v>26</v>
      </c>
      <c r="N917" s="144" t="s">
        <v>27</v>
      </c>
      <c r="O917" s="144" t="s">
        <v>28</v>
      </c>
      <c r="P917" s="144" t="s">
        <v>27</v>
      </c>
      <c r="Q917" s="144" t="s">
        <v>28</v>
      </c>
    </row>
    <row r="918" ht="15.75" spans="1:17">
      <c r="A918" s="143">
        <v>112640</v>
      </c>
      <c r="B918" s="143" t="s">
        <v>17</v>
      </c>
      <c r="C918" s="144" t="s">
        <v>18</v>
      </c>
      <c r="D918" s="144" t="s">
        <v>19</v>
      </c>
      <c r="E918" s="144" t="s">
        <v>1148</v>
      </c>
      <c r="F918" s="144" t="s">
        <v>21</v>
      </c>
      <c r="G918" s="144" t="s">
        <v>22</v>
      </c>
      <c r="H918" s="144" t="s">
        <v>23</v>
      </c>
      <c r="I918" s="144" t="s">
        <v>24</v>
      </c>
      <c r="J918" s="144" t="s">
        <v>26</v>
      </c>
      <c r="K918" s="144" t="s">
        <v>26</v>
      </c>
      <c r="L918" s="144" t="s">
        <v>26</v>
      </c>
      <c r="M918" s="144" t="s">
        <v>26</v>
      </c>
      <c r="N918" s="144" t="s">
        <v>27</v>
      </c>
      <c r="O918" s="144" t="s">
        <v>28</v>
      </c>
      <c r="P918" s="144" t="s">
        <v>27</v>
      </c>
      <c r="Q918" s="144" t="s">
        <v>28</v>
      </c>
    </row>
    <row r="919" ht="15.75" spans="1:17">
      <c r="A919" s="143">
        <v>112639</v>
      </c>
      <c r="B919" s="143" t="s">
        <v>17</v>
      </c>
      <c r="C919" s="144" t="s">
        <v>18</v>
      </c>
      <c r="D919" s="144" t="s">
        <v>19</v>
      </c>
      <c r="E919" s="144" t="s">
        <v>1149</v>
      </c>
      <c r="F919" s="144" t="s">
        <v>21</v>
      </c>
      <c r="G919" s="144" t="s">
        <v>22</v>
      </c>
      <c r="H919" s="144" t="s">
        <v>23</v>
      </c>
      <c r="I919" s="144" t="s">
        <v>24</v>
      </c>
      <c r="J919" s="144" t="s">
        <v>26</v>
      </c>
      <c r="K919" s="144" t="s">
        <v>26</v>
      </c>
      <c r="L919" s="144" t="s">
        <v>26</v>
      </c>
      <c r="M919" s="144" t="s">
        <v>26</v>
      </c>
      <c r="N919" s="144" t="s">
        <v>27</v>
      </c>
      <c r="O919" s="144" t="s">
        <v>28</v>
      </c>
      <c r="P919" s="144" t="s">
        <v>27</v>
      </c>
      <c r="Q919" s="144" t="s">
        <v>28</v>
      </c>
    </row>
    <row r="920" ht="15.75" spans="1:17">
      <c r="A920" s="143">
        <v>112638</v>
      </c>
      <c r="B920" s="143" t="s">
        <v>17</v>
      </c>
      <c r="C920" s="144" t="s">
        <v>18</v>
      </c>
      <c r="D920" s="144" t="s">
        <v>19</v>
      </c>
      <c r="E920" s="144" t="s">
        <v>1150</v>
      </c>
      <c r="F920" s="144" t="s">
        <v>21</v>
      </c>
      <c r="G920" s="144" t="s">
        <v>22</v>
      </c>
      <c r="H920" s="144" t="s">
        <v>23</v>
      </c>
      <c r="I920" s="144" t="s">
        <v>24</v>
      </c>
      <c r="J920" s="144" t="s">
        <v>26</v>
      </c>
      <c r="K920" s="144" t="s">
        <v>26</v>
      </c>
      <c r="L920" s="144" t="s">
        <v>26</v>
      </c>
      <c r="M920" s="144" t="s">
        <v>26</v>
      </c>
      <c r="N920" s="144" t="s">
        <v>27</v>
      </c>
      <c r="O920" s="144" t="s">
        <v>28</v>
      </c>
      <c r="P920" s="144" t="s">
        <v>27</v>
      </c>
      <c r="Q920" s="144" t="s">
        <v>28</v>
      </c>
    </row>
    <row r="921" ht="15.75" spans="1:17">
      <c r="A921" s="143">
        <v>112637</v>
      </c>
      <c r="B921" s="143" t="s">
        <v>17</v>
      </c>
      <c r="C921" s="144" t="s">
        <v>18</v>
      </c>
      <c r="D921" s="144" t="s">
        <v>19</v>
      </c>
      <c r="E921" s="144" t="s">
        <v>1151</v>
      </c>
      <c r="F921" s="144" t="s">
        <v>21</v>
      </c>
      <c r="G921" s="144" t="s">
        <v>22</v>
      </c>
      <c r="H921" s="144" t="s">
        <v>23</v>
      </c>
      <c r="I921" s="144" t="s">
        <v>24</v>
      </c>
      <c r="J921" s="144" t="s">
        <v>26</v>
      </c>
      <c r="K921" s="144" t="s">
        <v>26</v>
      </c>
      <c r="L921" s="144" t="s">
        <v>26</v>
      </c>
      <c r="M921" s="144" t="s">
        <v>26</v>
      </c>
      <c r="N921" s="144" t="s">
        <v>27</v>
      </c>
      <c r="O921" s="144" t="s">
        <v>28</v>
      </c>
      <c r="P921" s="144" t="s">
        <v>27</v>
      </c>
      <c r="Q921" s="144" t="s">
        <v>28</v>
      </c>
    </row>
    <row r="922" ht="15.75" spans="1:17">
      <c r="A922" s="143">
        <v>112636</v>
      </c>
      <c r="B922" s="143" t="s">
        <v>17</v>
      </c>
      <c r="C922" s="144" t="s">
        <v>18</v>
      </c>
      <c r="D922" s="144" t="s">
        <v>19</v>
      </c>
      <c r="E922" s="144" t="s">
        <v>1152</v>
      </c>
      <c r="F922" s="144" t="s">
        <v>21</v>
      </c>
      <c r="G922" s="144" t="s">
        <v>22</v>
      </c>
      <c r="H922" s="144" t="s">
        <v>23</v>
      </c>
      <c r="I922" s="144" t="s">
        <v>24</v>
      </c>
      <c r="J922" s="144" t="s">
        <v>26</v>
      </c>
      <c r="K922" s="144" t="s">
        <v>26</v>
      </c>
      <c r="L922" s="144" t="s">
        <v>26</v>
      </c>
      <c r="M922" s="144" t="s">
        <v>26</v>
      </c>
      <c r="N922" s="144" t="s">
        <v>27</v>
      </c>
      <c r="O922" s="144" t="s">
        <v>28</v>
      </c>
      <c r="P922" s="144" t="s">
        <v>27</v>
      </c>
      <c r="Q922" s="144" t="s">
        <v>28</v>
      </c>
    </row>
    <row r="923" ht="15.75" spans="1:17">
      <c r="A923" s="143">
        <v>112635</v>
      </c>
      <c r="B923" s="143" t="s">
        <v>17</v>
      </c>
      <c r="C923" s="144" t="s">
        <v>18</v>
      </c>
      <c r="D923" s="144" t="s">
        <v>19</v>
      </c>
      <c r="E923" s="144" t="s">
        <v>1153</v>
      </c>
      <c r="F923" s="144" t="s">
        <v>21</v>
      </c>
      <c r="G923" s="144" t="s">
        <v>22</v>
      </c>
      <c r="H923" s="144" t="s">
        <v>23</v>
      </c>
      <c r="I923" s="144" t="s">
        <v>24</v>
      </c>
      <c r="J923" s="144" t="s">
        <v>26</v>
      </c>
      <c r="K923" s="144" t="s">
        <v>26</v>
      </c>
      <c r="L923" s="144" t="s">
        <v>26</v>
      </c>
      <c r="M923" s="144" t="s">
        <v>26</v>
      </c>
      <c r="N923" s="144" t="s">
        <v>27</v>
      </c>
      <c r="O923" s="144" t="s">
        <v>28</v>
      </c>
      <c r="P923" s="144" t="s">
        <v>27</v>
      </c>
      <c r="Q923" s="144" t="s">
        <v>28</v>
      </c>
    </row>
    <row r="924" ht="15.75" spans="1:17">
      <c r="A924" s="143">
        <v>112634</v>
      </c>
      <c r="B924" s="143" t="s">
        <v>17</v>
      </c>
      <c r="C924" s="144" t="s">
        <v>18</v>
      </c>
      <c r="D924" s="144" t="s">
        <v>19</v>
      </c>
      <c r="E924" s="144" t="s">
        <v>1154</v>
      </c>
      <c r="F924" s="144" t="s">
        <v>21</v>
      </c>
      <c r="G924" s="144" t="s">
        <v>22</v>
      </c>
      <c r="H924" s="144" t="s">
        <v>23</v>
      </c>
      <c r="I924" s="144" t="s">
        <v>24</v>
      </c>
      <c r="J924" s="144" t="s">
        <v>26</v>
      </c>
      <c r="K924" s="144" t="s">
        <v>26</v>
      </c>
      <c r="L924" s="144" t="s">
        <v>26</v>
      </c>
      <c r="M924" s="144" t="s">
        <v>26</v>
      </c>
      <c r="N924" s="144" t="s">
        <v>27</v>
      </c>
      <c r="O924" s="144" t="s">
        <v>28</v>
      </c>
      <c r="P924" s="144" t="s">
        <v>27</v>
      </c>
      <c r="Q924" s="144" t="s">
        <v>28</v>
      </c>
    </row>
    <row r="925" ht="15.75" spans="1:17">
      <c r="A925" s="143">
        <v>112633</v>
      </c>
      <c r="B925" s="143" t="s">
        <v>17</v>
      </c>
      <c r="C925" s="144" t="s">
        <v>18</v>
      </c>
      <c r="D925" s="144" t="s">
        <v>19</v>
      </c>
      <c r="E925" s="144" t="s">
        <v>1155</v>
      </c>
      <c r="F925" s="144" t="s">
        <v>21</v>
      </c>
      <c r="G925" s="144" t="s">
        <v>22</v>
      </c>
      <c r="H925" s="144" t="s">
        <v>23</v>
      </c>
      <c r="I925" s="144" t="s">
        <v>24</v>
      </c>
      <c r="J925" s="144" t="s">
        <v>26</v>
      </c>
      <c r="K925" s="144" t="s">
        <v>26</v>
      </c>
      <c r="L925" s="144" t="s">
        <v>26</v>
      </c>
      <c r="M925" s="144" t="s">
        <v>26</v>
      </c>
      <c r="N925" s="144" t="s">
        <v>27</v>
      </c>
      <c r="O925" s="144" t="s">
        <v>28</v>
      </c>
      <c r="P925" s="144" t="s">
        <v>27</v>
      </c>
      <c r="Q925" s="144" t="s">
        <v>28</v>
      </c>
    </row>
    <row r="926" ht="15.75" spans="1:17">
      <c r="A926" s="143">
        <v>112632</v>
      </c>
      <c r="B926" s="143" t="s">
        <v>17</v>
      </c>
      <c r="C926" s="144" t="s">
        <v>18</v>
      </c>
      <c r="D926" s="144" t="s">
        <v>19</v>
      </c>
      <c r="E926" s="144" t="s">
        <v>1156</v>
      </c>
      <c r="F926" s="144" t="s">
        <v>21</v>
      </c>
      <c r="G926" s="144" t="s">
        <v>49</v>
      </c>
      <c r="H926" s="144" t="s">
        <v>50</v>
      </c>
      <c r="I926" s="144" t="s">
        <v>51</v>
      </c>
      <c r="J926" s="144" t="s">
        <v>38</v>
      </c>
      <c r="K926" s="144" t="s">
        <v>38</v>
      </c>
      <c r="L926" s="144" t="s">
        <v>26</v>
      </c>
      <c r="M926" s="144" t="s">
        <v>26</v>
      </c>
      <c r="N926" s="144" t="s">
        <v>27</v>
      </c>
      <c r="O926" s="144" t="s">
        <v>28</v>
      </c>
      <c r="P926" s="144" t="s">
        <v>27</v>
      </c>
      <c r="Q926" s="144" t="s">
        <v>28</v>
      </c>
    </row>
    <row r="927" ht="15.75" spans="1:17">
      <c r="A927" s="143">
        <v>112631</v>
      </c>
      <c r="B927" s="143" t="s">
        <v>17</v>
      </c>
      <c r="C927" s="144" t="s">
        <v>18</v>
      </c>
      <c r="D927" s="144" t="s">
        <v>19</v>
      </c>
      <c r="E927" s="144" t="s">
        <v>1157</v>
      </c>
      <c r="F927" s="144" t="s">
        <v>21</v>
      </c>
      <c r="G927" s="144" t="s">
        <v>22</v>
      </c>
      <c r="H927" s="144" t="s">
        <v>23</v>
      </c>
      <c r="I927" s="144" t="s">
        <v>24</v>
      </c>
      <c r="J927" s="144" t="s">
        <v>26</v>
      </c>
      <c r="K927" s="144" t="s">
        <v>26</v>
      </c>
      <c r="L927" s="144" t="s">
        <v>26</v>
      </c>
      <c r="M927" s="144" t="s">
        <v>26</v>
      </c>
      <c r="N927" s="144" t="s">
        <v>27</v>
      </c>
      <c r="O927" s="144" t="s">
        <v>28</v>
      </c>
      <c r="P927" s="144" t="s">
        <v>27</v>
      </c>
      <c r="Q927" s="144" t="s">
        <v>28</v>
      </c>
    </row>
    <row r="928" ht="15.75" spans="1:17">
      <c r="A928" s="143">
        <v>112630</v>
      </c>
      <c r="B928" s="143" t="s">
        <v>17</v>
      </c>
      <c r="C928" s="144" t="s">
        <v>18</v>
      </c>
      <c r="D928" s="144" t="s">
        <v>19</v>
      </c>
      <c r="E928" s="144" t="s">
        <v>1158</v>
      </c>
      <c r="F928" s="144" t="s">
        <v>21</v>
      </c>
      <c r="G928" s="144" t="s">
        <v>22</v>
      </c>
      <c r="H928" s="144" t="s">
        <v>23</v>
      </c>
      <c r="I928" s="144" t="s">
        <v>24</v>
      </c>
      <c r="J928" s="144" t="s">
        <v>26</v>
      </c>
      <c r="K928" s="144" t="s">
        <v>26</v>
      </c>
      <c r="L928" s="144" t="s">
        <v>26</v>
      </c>
      <c r="M928" s="144" t="s">
        <v>26</v>
      </c>
      <c r="N928" s="144" t="s">
        <v>27</v>
      </c>
      <c r="O928" s="144" t="s">
        <v>28</v>
      </c>
      <c r="P928" s="144" t="s">
        <v>27</v>
      </c>
      <c r="Q928" s="144" t="s">
        <v>28</v>
      </c>
    </row>
    <row r="929" ht="15.75" spans="1:17">
      <c r="A929" s="143">
        <v>112629</v>
      </c>
      <c r="B929" s="143" t="s">
        <v>17</v>
      </c>
      <c r="C929" s="144" t="s">
        <v>18</v>
      </c>
      <c r="D929" s="144" t="s">
        <v>19</v>
      </c>
      <c r="E929" s="144" t="s">
        <v>1159</v>
      </c>
      <c r="F929" s="144" t="s">
        <v>21</v>
      </c>
      <c r="G929" s="144" t="s">
        <v>22</v>
      </c>
      <c r="H929" s="144" t="s">
        <v>23</v>
      </c>
      <c r="I929" s="144" t="s">
        <v>24</v>
      </c>
      <c r="J929" s="144" t="s">
        <v>26</v>
      </c>
      <c r="K929" s="144" t="s">
        <v>26</v>
      </c>
      <c r="L929" s="144" t="s">
        <v>26</v>
      </c>
      <c r="M929" s="144" t="s">
        <v>26</v>
      </c>
      <c r="N929" s="144" t="s">
        <v>27</v>
      </c>
      <c r="O929" s="144" t="s">
        <v>28</v>
      </c>
      <c r="P929" s="144" t="s">
        <v>27</v>
      </c>
      <c r="Q929" s="144" t="s">
        <v>28</v>
      </c>
    </row>
    <row r="930" ht="15.75" spans="1:17">
      <c r="A930" s="143">
        <v>112628</v>
      </c>
      <c r="B930" s="143" t="s">
        <v>17</v>
      </c>
      <c r="C930" s="144" t="s">
        <v>18</v>
      </c>
      <c r="D930" s="144" t="s">
        <v>19</v>
      </c>
      <c r="E930" s="144" t="s">
        <v>1160</v>
      </c>
      <c r="F930" s="144" t="s">
        <v>21</v>
      </c>
      <c r="G930" s="144" t="s">
        <v>22</v>
      </c>
      <c r="H930" s="144" t="s">
        <v>23</v>
      </c>
      <c r="I930" s="144" t="s">
        <v>24</v>
      </c>
      <c r="J930" s="144" t="s">
        <v>26</v>
      </c>
      <c r="K930" s="144" t="s">
        <v>26</v>
      </c>
      <c r="L930" s="144" t="s">
        <v>26</v>
      </c>
      <c r="M930" s="144" t="s">
        <v>26</v>
      </c>
      <c r="N930" s="144" t="s">
        <v>27</v>
      </c>
      <c r="O930" s="144" t="s">
        <v>28</v>
      </c>
      <c r="P930" s="144" t="s">
        <v>27</v>
      </c>
      <c r="Q930" s="144" t="s">
        <v>28</v>
      </c>
    </row>
    <row r="931" ht="15.75" spans="1:17">
      <c r="A931" s="143">
        <v>112627</v>
      </c>
      <c r="B931" s="143" t="s">
        <v>17</v>
      </c>
      <c r="C931" s="144" t="s">
        <v>18</v>
      </c>
      <c r="D931" s="144" t="s">
        <v>19</v>
      </c>
      <c r="E931" s="144" t="s">
        <v>1161</v>
      </c>
      <c r="F931" s="144" t="s">
        <v>21</v>
      </c>
      <c r="G931" s="144" t="s">
        <v>22</v>
      </c>
      <c r="H931" s="144" t="s">
        <v>23</v>
      </c>
      <c r="I931" s="144" t="s">
        <v>24</v>
      </c>
      <c r="J931" s="144" t="s">
        <v>26</v>
      </c>
      <c r="K931" s="144" t="s">
        <v>26</v>
      </c>
      <c r="L931" s="144" t="s">
        <v>26</v>
      </c>
      <c r="M931" s="144" t="s">
        <v>26</v>
      </c>
      <c r="N931" s="144" t="s">
        <v>27</v>
      </c>
      <c r="O931" s="144" t="s">
        <v>28</v>
      </c>
      <c r="P931" s="144" t="s">
        <v>27</v>
      </c>
      <c r="Q931" s="144" t="s">
        <v>28</v>
      </c>
    </row>
    <row r="932" ht="15.75" spans="1:17">
      <c r="A932" s="143">
        <v>112626</v>
      </c>
      <c r="B932" s="143" t="s">
        <v>17</v>
      </c>
      <c r="C932" s="144" t="s">
        <v>18</v>
      </c>
      <c r="D932" s="144" t="s">
        <v>19</v>
      </c>
      <c r="E932" s="144" t="s">
        <v>1162</v>
      </c>
      <c r="F932" s="144" t="s">
        <v>21</v>
      </c>
      <c r="G932" s="144" t="s">
        <v>22</v>
      </c>
      <c r="H932" s="144" t="s">
        <v>23</v>
      </c>
      <c r="I932" s="144" t="s">
        <v>24</v>
      </c>
      <c r="J932" s="144" t="s">
        <v>26</v>
      </c>
      <c r="K932" s="144" t="s">
        <v>26</v>
      </c>
      <c r="L932" s="144" t="s">
        <v>26</v>
      </c>
      <c r="M932" s="144" t="s">
        <v>26</v>
      </c>
      <c r="N932" s="144" t="s">
        <v>27</v>
      </c>
      <c r="O932" s="144" t="s">
        <v>28</v>
      </c>
      <c r="P932" s="144" t="s">
        <v>27</v>
      </c>
      <c r="Q932" s="144" t="s">
        <v>28</v>
      </c>
    </row>
    <row r="933" ht="15.75" spans="1:17">
      <c r="A933" s="143">
        <v>112625</v>
      </c>
      <c r="B933" s="143" t="s">
        <v>17</v>
      </c>
      <c r="C933" s="144" t="s">
        <v>18</v>
      </c>
      <c r="D933" s="144" t="s">
        <v>19</v>
      </c>
      <c r="E933" s="144" t="s">
        <v>1163</v>
      </c>
      <c r="F933" s="144" t="s">
        <v>21</v>
      </c>
      <c r="G933" s="144" t="s">
        <v>22</v>
      </c>
      <c r="H933" s="144" t="s">
        <v>23</v>
      </c>
      <c r="I933" s="144" t="s">
        <v>24</v>
      </c>
      <c r="J933" s="144" t="s">
        <v>26</v>
      </c>
      <c r="K933" s="144" t="s">
        <v>26</v>
      </c>
      <c r="L933" s="144" t="s">
        <v>26</v>
      </c>
      <c r="M933" s="144" t="s">
        <v>26</v>
      </c>
      <c r="N933" s="144" t="s">
        <v>27</v>
      </c>
      <c r="O933" s="144" t="s">
        <v>28</v>
      </c>
      <c r="P933" s="144" t="s">
        <v>27</v>
      </c>
      <c r="Q933" s="144" t="s">
        <v>28</v>
      </c>
    </row>
    <row r="934" ht="15.75" spans="1:17">
      <c r="A934" s="143">
        <v>112624</v>
      </c>
      <c r="B934" s="143" t="s">
        <v>17</v>
      </c>
      <c r="C934" s="144" t="s">
        <v>18</v>
      </c>
      <c r="D934" s="144" t="s">
        <v>19</v>
      </c>
      <c r="E934" s="144" t="s">
        <v>1164</v>
      </c>
      <c r="F934" s="144" t="s">
        <v>21</v>
      </c>
      <c r="G934" s="144" t="s">
        <v>22</v>
      </c>
      <c r="H934" s="144" t="s">
        <v>23</v>
      </c>
      <c r="I934" s="144" t="s">
        <v>24</v>
      </c>
      <c r="J934" s="144" t="s">
        <v>25</v>
      </c>
      <c r="K934" s="144" t="s">
        <v>25</v>
      </c>
      <c r="L934" s="144" t="s">
        <v>26</v>
      </c>
      <c r="M934" s="144" t="s">
        <v>26</v>
      </c>
      <c r="N934" s="144" t="s">
        <v>27</v>
      </c>
      <c r="O934" s="144" t="s">
        <v>28</v>
      </c>
      <c r="P934" s="144" t="s">
        <v>27</v>
      </c>
      <c r="Q934" s="144" t="s">
        <v>28</v>
      </c>
    </row>
    <row r="935" ht="15.75" spans="1:17">
      <c r="A935" s="143">
        <v>112623</v>
      </c>
      <c r="B935" s="143" t="s">
        <v>17</v>
      </c>
      <c r="C935" s="144" t="s">
        <v>18</v>
      </c>
      <c r="D935" s="144" t="s">
        <v>19</v>
      </c>
      <c r="E935" s="144" t="s">
        <v>1165</v>
      </c>
      <c r="F935" s="144" t="s">
        <v>21</v>
      </c>
      <c r="G935" s="144" t="s">
        <v>22</v>
      </c>
      <c r="H935" s="144" t="s">
        <v>23</v>
      </c>
      <c r="I935" s="144" t="s">
        <v>24</v>
      </c>
      <c r="J935" s="144" t="s">
        <v>26</v>
      </c>
      <c r="K935" s="144" t="s">
        <v>26</v>
      </c>
      <c r="L935" s="144" t="s">
        <v>26</v>
      </c>
      <c r="M935" s="144" t="s">
        <v>26</v>
      </c>
      <c r="N935" s="144" t="s">
        <v>27</v>
      </c>
      <c r="O935" s="144" t="s">
        <v>28</v>
      </c>
      <c r="P935" s="144" t="s">
        <v>27</v>
      </c>
      <c r="Q935" s="144" t="s">
        <v>28</v>
      </c>
    </row>
    <row r="936" ht="15.75" spans="1:17">
      <c r="A936" s="143">
        <v>112622</v>
      </c>
      <c r="B936" s="143" t="s">
        <v>17</v>
      </c>
      <c r="C936" s="144" t="s">
        <v>18</v>
      </c>
      <c r="D936" s="144" t="s">
        <v>19</v>
      </c>
      <c r="E936" s="144" t="s">
        <v>1166</v>
      </c>
      <c r="F936" s="144" t="s">
        <v>21</v>
      </c>
      <c r="G936" s="144" t="s">
        <v>22</v>
      </c>
      <c r="H936" s="144" t="s">
        <v>23</v>
      </c>
      <c r="I936" s="144" t="s">
        <v>24</v>
      </c>
      <c r="J936" s="144" t="s">
        <v>26</v>
      </c>
      <c r="K936" s="144" t="s">
        <v>26</v>
      </c>
      <c r="L936" s="144" t="s">
        <v>26</v>
      </c>
      <c r="M936" s="144" t="s">
        <v>26</v>
      </c>
      <c r="N936" s="144" t="s">
        <v>27</v>
      </c>
      <c r="O936" s="144" t="s">
        <v>28</v>
      </c>
      <c r="P936" s="144" t="s">
        <v>27</v>
      </c>
      <c r="Q936" s="144" t="s">
        <v>28</v>
      </c>
    </row>
    <row r="937" ht="15.75" spans="1:17">
      <c r="A937" s="143">
        <v>112621</v>
      </c>
      <c r="B937" s="143" t="s">
        <v>17</v>
      </c>
      <c r="C937" s="144" t="s">
        <v>18</v>
      </c>
      <c r="D937" s="144" t="s">
        <v>19</v>
      </c>
      <c r="E937" s="144" t="s">
        <v>1167</v>
      </c>
      <c r="F937" s="144" t="s">
        <v>21</v>
      </c>
      <c r="G937" s="144" t="s">
        <v>22</v>
      </c>
      <c r="H937" s="144" t="s">
        <v>23</v>
      </c>
      <c r="I937" s="144" t="s">
        <v>24</v>
      </c>
      <c r="J937" s="144" t="s">
        <v>26</v>
      </c>
      <c r="K937" s="144" t="s">
        <v>26</v>
      </c>
      <c r="L937" s="144" t="s">
        <v>26</v>
      </c>
      <c r="M937" s="144" t="s">
        <v>26</v>
      </c>
      <c r="N937" s="144" t="s">
        <v>27</v>
      </c>
      <c r="O937" s="144" t="s">
        <v>28</v>
      </c>
      <c r="P937" s="144" t="s">
        <v>27</v>
      </c>
      <c r="Q937" s="144" t="s">
        <v>28</v>
      </c>
    </row>
    <row r="938" ht="15.75" spans="1:17">
      <c r="A938" s="143">
        <v>112620</v>
      </c>
      <c r="B938" s="143" t="s">
        <v>17</v>
      </c>
      <c r="C938" s="144" t="s">
        <v>18</v>
      </c>
      <c r="D938" s="144" t="s">
        <v>19</v>
      </c>
      <c r="E938" s="144" t="s">
        <v>1168</v>
      </c>
      <c r="F938" s="144" t="s">
        <v>21</v>
      </c>
      <c r="G938" s="144" t="s">
        <v>22</v>
      </c>
      <c r="H938" s="144" t="s">
        <v>23</v>
      </c>
      <c r="I938" s="144" t="s">
        <v>24</v>
      </c>
      <c r="J938" s="144" t="s">
        <v>26</v>
      </c>
      <c r="K938" s="144" t="s">
        <v>26</v>
      </c>
      <c r="L938" s="144" t="s">
        <v>26</v>
      </c>
      <c r="M938" s="144" t="s">
        <v>26</v>
      </c>
      <c r="N938" s="144" t="s">
        <v>27</v>
      </c>
      <c r="O938" s="144" t="s">
        <v>28</v>
      </c>
      <c r="P938" s="144" t="s">
        <v>27</v>
      </c>
      <c r="Q938" s="144" t="s">
        <v>28</v>
      </c>
    </row>
    <row r="939" ht="15.75" spans="1:17">
      <c r="A939" s="143">
        <v>112619</v>
      </c>
      <c r="B939" s="143" t="s">
        <v>17</v>
      </c>
      <c r="C939" s="144" t="s">
        <v>18</v>
      </c>
      <c r="D939" s="144" t="s">
        <v>19</v>
      </c>
      <c r="E939" s="144" t="s">
        <v>1169</v>
      </c>
      <c r="F939" s="144" t="s">
        <v>21</v>
      </c>
      <c r="G939" s="144" t="s">
        <v>22</v>
      </c>
      <c r="H939" s="144" t="s">
        <v>23</v>
      </c>
      <c r="I939" s="144" t="s">
        <v>24</v>
      </c>
      <c r="J939" s="144" t="s">
        <v>25</v>
      </c>
      <c r="K939" s="144" t="s">
        <v>25</v>
      </c>
      <c r="L939" s="144" t="s">
        <v>26</v>
      </c>
      <c r="M939" s="144" t="s">
        <v>26</v>
      </c>
      <c r="N939" s="144" t="s">
        <v>27</v>
      </c>
      <c r="O939" s="144" t="s">
        <v>28</v>
      </c>
      <c r="P939" s="144" t="s">
        <v>27</v>
      </c>
      <c r="Q939" s="144" t="s">
        <v>28</v>
      </c>
    </row>
    <row r="940" ht="15.75" spans="1:17">
      <c r="A940" s="143">
        <v>112618</v>
      </c>
      <c r="B940" s="143" t="s">
        <v>17</v>
      </c>
      <c r="C940" s="144" t="s">
        <v>18</v>
      </c>
      <c r="D940" s="144" t="s">
        <v>19</v>
      </c>
      <c r="E940" s="144" t="s">
        <v>1170</v>
      </c>
      <c r="F940" s="144" t="s">
        <v>21</v>
      </c>
      <c r="G940" s="144" t="s">
        <v>22</v>
      </c>
      <c r="H940" s="144" t="s">
        <v>23</v>
      </c>
      <c r="I940" s="144" t="s">
        <v>24</v>
      </c>
      <c r="J940" s="144" t="s">
        <v>25</v>
      </c>
      <c r="K940" s="144" t="s">
        <v>25</v>
      </c>
      <c r="L940" s="144" t="s">
        <v>26</v>
      </c>
      <c r="M940" s="144" t="s">
        <v>26</v>
      </c>
      <c r="N940" s="144" t="s">
        <v>27</v>
      </c>
      <c r="O940" s="144" t="s">
        <v>28</v>
      </c>
      <c r="P940" s="144" t="s">
        <v>27</v>
      </c>
      <c r="Q940" s="144" t="s">
        <v>28</v>
      </c>
    </row>
    <row r="941" ht="15.75" spans="1:17">
      <c r="A941" s="143">
        <v>112617</v>
      </c>
      <c r="B941" s="143" t="s">
        <v>17</v>
      </c>
      <c r="C941" s="144" t="s">
        <v>18</v>
      </c>
      <c r="D941" s="144" t="s">
        <v>19</v>
      </c>
      <c r="E941" s="144" t="s">
        <v>1171</v>
      </c>
      <c r="F941" s="144" t="s">
        <v>21</v>
      </c>
      <c r="G941" s="144" t="s">
        <v>22</v>
      </c>
      <c r="H941" s="144" t="s">
        <v>23</v>
      </c>
      <c r="I941" s="144" t="s">
        <v>24</v>
      </c>
      <c r="J941" s="144" t="s">
        <v>25</v>
      </c>
      <c r="K941" s="144" t="s">
        <v>25</v>
      </c>
      <c r="L941" s="144" t="s">
        <v>26</v>
      </c>
      <c r="M941" s="144" t="s">
        <v>26</v>
      </c>
      <c r="N941" s="144" t="s">
        <v>27</v>
      </c>
      <c r="O941" s="144" t="s">
        <v>28</v>
      </c>
      <c r="P941" s="144" t="s">
        <v>27</v>
      </c>
      <c r="Q941" s="144" t="s">
        <v>28</v>
      </c>
    </row>
    <row r="942" ht="15.75" spans="1:17">
      <c r="A942" s="143">
        <v>112616</v>
      </c>
      <c r="B942" s="143" t="s">
        <v>17</v>
      </c>
      <c r="C942" s="144" t="s">
        <v>18</v>
      </c>
      <c r="D942" s="144" t="s">
        <v>101</v>
      </c>
      <c r="E942" s="144" t="s">
        <v>1172</v>
      </c>
      <c r="F942" s="144" t="s">
        <v>21</v>
      </c>
      <c r="G942" s="144" t="s">
        <v>22</v>
      </c>
      <c r="H942" s="144" t="s">
        <v>23</v>
      </c>
      <c r="I942" s="144" t="s">
        <v>24</v>
      </c>
      <c r="J942" s="144" t="s">
        <v>25</v>
      </c>
      <c r="K942" s="144" t="s">
        <v>25</v>
      </c>
      <c r="L942" s="144" t="s">
        <v>26</v>
      </c>
      <c r="M942" s="144" t="s">
        <v>26</v>
      </c>
      <c r="N942" s="144" t="s">
        <v>27</v>
      </c>
      <c r="O942" s="144" t="s">
        <v>28</v>
      </c>
      <c r="P942" s="144" t="s">
        <v>27</v>
      </c>
      <c r="Q942" s="144" t="s">
        <v>28</v>
      </c>
    </row>
    <row r="943" ht="15.75" spans="1:17">
      <c r="A943" s="143">
        <v>112615</v>
      </c>
      <c r="B943" s="143" t="s">
        <v>17</v>
      </c>
      <c r="C943" s="144" t="s">
        <v>18</v>
      </c>
      <c r="D943" s="144" t="s">
        <v>19</v>
      </c>
      <c r="E943" s="144" t="s">
        <v>1172</v>
      </c>
      <c r="F943" s="144" t="s">
        <v>21</v>
      </c>
      <c r="G943" s="144" t="s">
        <v>22</v>
      </c>
      <c r="H943" s="144" t="s">
        <v>23</v>
      </c>
      <c r="I943" s="144" t="s">
        <v>24</v>
      </c>
      <c r="J943" s="144" t="s">
        <v>25</v>
      </c>
      <c r="K943" s="144" t="s">
        <v>25</v>
      </c>
      <c r="L943" s="144" t="s">
        <v>26</v>
      </c>
      <c r="M943" s="144" t="s">
        <v>26</v>
      </c>
      <c r="N943" s="144" t="s">
        <v>27</v>
      </c>
      <c r="O943" s="144" t="s">
        <v>28</v>
      </c>
      <c r="P943" s="144" t="s">
        <v>27</v>
      </c>
      <c r="Q943" s="144" t="s">
        <v>28</v>
      </c>
    </row>
    <row r="944" ht="15.75" spans="1:17">
      <c r="A944" s="143">
        <v>112614</v>
      </c>
      <c r="B944" s="143" t="s">
        <v>17</v>
      </c>
      <c r="C944" s="144" t="s">
        <v>18</v>
      </c>
      <c r="D944" s="144" t="s">
        <v>19</v>
      </c>
      <c r="E944" s="144" t="s">
        <v>1173</v>
      </c>
      <c r="F944" s="144" t="s">
        <v>21</v>
      </c>
      <c r="G944" s="144" t="s">
        <v>22</v>
      </c>
      <c r="H944" s="144" t="s">
        <v>23</v>
      </c>
      <c r="I944" s="144" t="s">
        <v>24</v>
      </c>
      <c r="J944" s="144" t="s">
        <v>26</v>
      </c>
      <c r="K944" s="144" t="s">
        <v>26</v>
      </c>
      <c r="L944" s="144" t="s">
        <v>26</v>
      </c>
      <c r="M944" s="144" t="s">
        <v>26</v>
      </c>
      <c r="N944" s="144" t="s">
        <v>27</v>
      </c>
      <c r="O944" s="144" t="s">
        <v>28</v>
      </c>
      <c r="P944" s="144" t="s">
        <v>27</v>
      </c>
      <c r="Q944" s="144" t="s">
        <v>28</v>
      </c>
    </row>
    <row r="945" ht="15.75" spans="1:17">
      <c r="A945" s="143">
        <v>112613</v>
      </c>
      <c r="B945" s="143" t="s">
        <v>17</v>
      </c>
      <c r="C945" s="144" t="s">
        <v>18</v>
      </c>
      <c r="D945" s="144" t="s">
        <v>19</v>
      </c>
      <c r="E945" s="144" t="s">
        <v>1174</v>
      </c>
      <c r="F945" s="144" t="s">
        <v>21</v>
      </c>
      <c r="G945" s="144" t="s">
        <v>22</v>
      </c>
      <c r="H945" s="144" t="s">
        <v>23</v>
      </c>
      <c r="I945" s="144" t="s">
        <v>24</v>
      </c>
      <c r="J945" s="144" t="s">
        <v>26</v>
      </c>
      <c r="K945" s="144" t="s">
        <v>26</v>
      </c>
      <c r="L945" s="144" t="s">
        <v>26</v>
      </c>
      <c r="M945" s="144" t="s">
        <v>26</v>
      </c>
      <c r="N945" s="144" t="s">
        <v>27</v>
      </c>
      <c r="O945" s="144" t="s">
        <v>28</v>
      </c>
      <c r="P945" s="144" t="s">
        <v>27</v>
      </c>
      <c r="Q945" s="144" t="s">
        <v>28</v>
      </c>
    </row>
    <row r="946" ht="15.75" spans="1:17">
      <c r="A946" s="143">
        <v>112612</v>
      </c>
      <c r="B946" s="143" t="s">
        <v>17</v>
      </c>
      <c r="C946" s="144" t="s">
        <v>18</v>
      </c>
      <c r="D946" s="144" t="s">
        <v>19</v>
      </c>
      <c r="E946" s="144" t="s">
        <v>1175</v>
      </c>
      <c r="F946" s="144" t="s">
        <v>21</v>
      </c>
      <c r="G946" s="144" t="s">
        <v>22</v>
      </c>
      <c r="H946" s="144" t="s">
        <v>23</v>
      </c>
      <c r="I946" s="144" t="s">
        <v>24</v>
      </c>
      <c r="J946" s="144" t="s">
        <v>26</v>
      </c>
      <c r="K946" s="144" t="s">
        <v>26</v>
      </c>
      <c r="L946" s="144" t="s">
        <v>26</v>
      </c>
      <c r="M946" s="144" t="s">
        <v>26</v>
      </c>
      <c r="N946" s="144" t="s">
        <v>27</v>
      </c>
      <c r="O946" s="144" t="s">
        <v>28</v>
      </c>
      <c r="P946" s="144" t="s">
        <v>27</v>
      </c>
      <c r="Q946" s="144" t="s">
        <v>28</v>
      </c>
    </row>
    <row r="947" ht="15.75" spans="1:17">
      <c r="A947" s="143">
        <v>112611</v>
      </c>
      <c r="B947" s="143" t="s">
        <v>17</v>
      </c>
      <c r="C947" s="144" t="s">
        <v>18</v>
      </c>
      <c r="D947" s="144" t="s">
        <v>19</v>
      </c>
      <c r="E947" s="144" t="s">
        <v>1176</v>
      </c>
      <c r="F947" s="144" t="s">
        <v>21</v>
      </c>
      <c r="G947" s="144" t="s">
        <v>22</v>
      </c>
      <c r="H947" s="144" t="s">
        <v>23</v>
      </c>
      <c r="I947" s="144" t="s">
        <v>24</v>
      </c>
      <c r="J947" s="144" t="s">
        <v>26</v>
      </c>
      <c r="K947" s="144" t="s">
        <v>26</v>
      </c>
      <c r="L947" s="144" t="s">
        <v>26</v>
      </c>
      <c r="M947" s="144" t="s">
        <v>26</v>
      </c>
      <c r="N947" s="144" t="s">
        <v>27</v>
      </c>
      <c r="O947" s="144" t="s">
        <v>28</v>
      </c>
      <c r="P947" s="144" t="s">
        <v>27</v>
      </c>
      <c r="Q947" s="144" t="s">
        <v>28</v>
      </c>
    </row>
    <row r="948" ht="15.75" spans="1:17">
      <c r="A948" s="143">
        <v>112610</v>
      </c>
      <c r="B948" s="143" t="s">
        <v>17</v>
      </c>
      <c r="C948" s="144" t="s">
        <v>18</v>
      </c>
      <c r="D948" s="144" t="s">
        <v>19</v>
      </c>
      <c r="E948" s="144" t="s">
        <v>1177</v>
      </c>
      <c r="F948" s="144" t="s">
        <v>21</v>
      </c>
      <c r="G948" s="144" t="s">
        <v>22</v>
      </c>
      <c r="H948" s="144" t="s">
        <v>23</v>
      </c>
      <c r="I948" s="144" t="s">
        <v>24</v>
      </c>
      <c r="J948" s="144" t="s">
        <v>26</v>
      </c>
      <c r="K948" s="144" t="s">
        <v>26</v>
      </c>
      <c r="L948" s="144" t="s">
        <v>26</v>
      </c>
      <c r="M948" s="144" t="s">
        <v>26</v>
      </c>
      <c r="N948" s="144" t="s">
        <v>27</v>
      </c>
      <c r="O948" s="144" t="s">
        <v>28</v>
      </c>
      <c r="P948" s="144" t="s">
        <v>27</v>
      </c>
      <c r="Q948" s="144" t="s">
        <v>28</v>
      </c>
    </row>
    <row r="949" ht="15.75" spans="1:17">
      <c r="A949" s="143">
        <v>112609</v>
      </c>
      <c r="B949" s="143" t="s">
        <v>17</v>
      </c>
      <c r="C949" s="144" t="s">
        <v>18</v>
      </c>
      <c r="D949" s="144" t="s">
        <v>19</v>
      </c>
      <c r="E949" s="144" t="s">
        <v>1178</v>
      </c>
      <c r="F949" s="144" t="s">
        <v>21</v>
      </c>
      <c r="G949" s="144" t="s">
        <v>22</v>
      </c>
      <c r="H949" s="144" t="s">
        <v>23</v>
      </c>
      <c r="I949" s="144" t="s">
        <v>24</v>
      </c>
      <c r="J949" s="144" t="s">
        <v>25</v>
      </c>
      <c r="K949" s="144" t="s">
        <v>25</v>
      </c>
      <c r="L949" s="144" t="s">
        <v>26</v>
      </c>
      <c r="M949" s="144" t="s">
        <v>26</v>
      </c>
      <c r="N949" s="144" t="s">
        <v>27</v>
      </c>
      <c r="O949" s="144" t="s">
        <v>28</v>
      </c>
      <c r="P949" s="144" t="s">
        <v>27</v>
      </c>
      <c r="Q949" s="144" t="s">
        <v>28</v>
      </c>
    </row>
    <row r="950" ht="15.75" spans="1:17">
      <c r="A950" s="143">
        <v>112608</v>
      </c>
      <c r="B950" s="143" t="s">
        <v>17</v>
      </c>
      <c r="C950" s="144" t="s">
        <v>18</v>
      </c>
      <c r="D950" s="144" t="s">
        <v>19</v>
      </c>
      <c r="E950" s="144" t="s">
        <v>1179</v>
      </c>
      <c r="F950" s="144" t="s">
        <v>21</v>
      </c>
      <c r="G950" s="144" t="s">
        <v>22</v>
      </c>
      <c r="H950" s="144" t="s">
        <v>23</v>
      </c>
      <c r="I950" s="144" t="s">
        <v>24</v>
      </c>
      <c r="J950" s="144" t="s">
        <v>26</v>
      </c>
      <c r="K950" s="144" t="s">
        <v>26</v>
      </c>
      <c r="L950" s="144" t="s">
        <v>26</v>
      </c>
      <c r="M950" s="144" t="s">
        <v>26</v>
      </c>
      <c r="N950" s="144" t="s">
        <v>27</v>
      </c>
      <c r="O950" s="144" t="s">
        <v>28</v>
      </c>
      <c r="P950" s="144" t="s">
        <v>27</v>
      </c>
      <c r="Q950" s="144" t="s">
        <v>28</v>
      </c>
    </row>
    <row r="951" ht="15.75" spans="1:17">
      <c r="A951" s="143">
        <v>112607</v>
      </c>
      <c r="B951" s="143" t="s">
        <v>17</v>
      </c>
      <c r="C951" s="144" t="s">
        <v>18</v>
      </c>
      <c r="D951" s="144" t="s">
        <v>19</v>
      </c>
      <c r="E951" s="144" t="s">
        <v>1180</v>
      </c>
      <c r="F951" s="144" t="s">
        <v>21</v>
      </c>
      <c r="G951" s="144" t="s">
        <v>22</v>
      </c>
      <c r="H951" s="144" t="s">
        <v>23</v>
      </c>
      <c r="I951" s="144" t="s">
        <v>24</v>
      </c>
      <c r="J951" s="144" t="s">
        <v>26</v>
      </c>
      <c r="K951" s="144" t="s">
        <v>26</v>
      </c>
      <c r="L951" s="144" t="s">
        <v>26</v>
      </c>
      <c r="M951" s="144" t="s">
        <v>26</v>
      </c>
      <c r="N951" s="144" t="s">
        <v>27</v>
      </c>
      <c r="O951" s="144" t="s">
        <v>28</v>
      </c>
      <c r="P951" s="144" t="s">
        <v>27</v>
      </c>
      <c r="Q951" s="144" t="s">
        <v>28</v>
      </c>
    </row>
    <row r="952" ht="15.75" spans="1:17">
      <c r="A952" s="143">
        <v>112606</v>
      </c>
      <c r="B952" s="143" t="s">
        <v>17</v>
      </c>
      <c r="C952" s="144" t="s">
        <v>18</v>
      </c>
      <c r="D952" s="144" t="s">
        <v>19</v>
      </c>
      <c r="E952" s="144" t="s">
        <v>1181</v>
      </c>
      <c r="F952" s="144" t="s">
        <v>21</v>
      </c>
      <c r="G952" s="144" t="s">
        <v>22</v>
      </c>
      <c r="H952" s="144" t="s">
        <v>23</v>
      </c>
      <c r="I952" s="144" t="s">
        <v>24</v>
      </c>
      <c r="J952" s="144" t="s">
        <v>25</v>
      </c>
      <c r="K952" s="144" t="s">
        <v>25</v>
      </c>
      <c r="L952" s="144" t="s">
        <v>26</v>
      </c>
      <c r="M952" s="144" t="s">
        <v>26</v>
      </c>
      <c r="N952" s="144" t="s">
        <v>27</v>
      </c>
      <c r="O952" s="144" t="s">
        <v>28</v>
      </c>
      <c r="P952" s="144" t="s">
        <v>27</v>
      </c>
      <c r="Q952" s="144" t="s">
        <v>28</v>
      </c>
    </row>
    <row r="953" ht="15.75" spans="1:17">
      <c r="A953" s="143">
        <v>112605</v>
      </c>
      <c r="B953" s="143" t="s">
        <v>17</v>
      </c>
      <c r="C953" s="144" t="s">
        <v>18</v>
      </c>
      <c r="D953" s="144" t="s">
        <v>19</v>
      </c>
      <c r="E953" s="144" t="s">
        <v>1182</v>
      </c>
      <c r="F953" s="144" t="s">
        <v>21</v>
      </c>
      <c r="G953" s="144" t="s">
        <v>22</v>
      </c>
      <c r="H953" s="144" t="s">
        <v>23</v>
      </c>
      <c r="I953" s="144" t="s">
        <v>24</v>
      </c>
      <c r="J953" s="144" t="s">
        <v>25</v>
      </c>
      <c r="K953" s="144" t="s">
        <v>25</v>
      </c>
      <c r="L953" s="144" t="s">
        <v>26</v>
      </c>
      <c r="M953" s="144" t="s">
        <v>26</v>
      </c>
      <c r="N953" s="144" t="s">
        <v>27</v>
      </c>
      <c r="O953" s="144" t="s">
        <v>28</v>
      </c>
      <c r="P953" s="144" t="s">
        <v>27</v>
      </c>
      <c r="Q953" s="144" t="s">
        <v>28</v>
      </c>
    </row>
    <row r="954" ht="15.75" spans="1:17">
      <c r="A954" s="143">
        <v>112604</v>
      </c>
      <c r="B954" s="143" t="s">
        <v>17</v>
      </c>
      <c r="C954" s="144" t="s">
        <v>18</v>
      </c>
      <c r="D954" s="144" t="s">
        <v>19</v>
      </c>
      <c r="E954" s="144" t="s">
        <v>1183</v>
      </c>
      <c r="F954" s="144" t="s">
        <v>21</v>
      </c>
      <c r="G954" s="144" t="s">
        <v>22</v>
      </c>
      <c r="H954" s="144" t="s">
        <v>23</v>
      </c>
      <c r="I954" s="144" t="s">
        <v>24</v>
      </c>
      <c r="J954" s="144" t="s">
        <v>26</v>
      </c>
      <c r="K954" s="144" t="s">
        <v>26</v>
      </c>
      <c r="L954" s="144" t="s">
        <v>26</v>
      </c>
      <c r="M954" s="144" t="s">
        <v>26</v>
      </c>
      <c r="N954" s="144" t="s">
        <v>27</v>
      </c>
      <c r="O954" s="144" t="s">
        <v>28</v>
      </c>
      <c r="P954" s="144" t="s">
        <v>27</v>
      </c>
      <c r="Q954" s="144" t="s">
        <v>28</v>
      </c>
    </row>
    <row r="955" ht="15.75" spans="1:17">
      <c r="A955" s="143">
        <v>112603</v>
      </c>
      <c r="B955" s="143" t="s">
        <v>17</v>
      </c>
      <c r="C955" s="144" t="s">
        <v>18</v>
      </c>
      <c r="D955" s="144" t="s">
        <v>19</v>
      </c>
      <c r="E955" s="144" t="s">
        <v>1184</v>
      </c>
      <c r="F955" s="144" t="s">
        <v>21</v>
      </c>
      <c r="G955" s="144" t="s">
        <v>22</v>
      </c>
      <c r="H955" s="144" t="s">
        <v>23</v>
      </c>
      <c r="I955" s="144" t="s">
        <v>24</v>
      </c>
      <c r="J955" s="144" t="s">
        <v>26</v>
      </c>
      <c r="K955" s="144" t="s">
        <v>26</v>
      </c>
      <c r="L955" s="144" t="s">
        <v>26</v>
      </c>
      <c r="M955" s="144" t="s">
        <v>26</v>
      </c>
      <c r="N955" s="144" t="s">
        <v>27</v>
      </c>
      <c r="O955" s="144" t="s">
        <v>28</v>
      </c>
      <c r="P955" s="144" t="s">
        <v>27</v>
      </c>
      <c r="Q955" s="144" t="s">
        <v>28</v>
      </c>
    </row>
    <row r="956" ht="15.75" spans="1:17">
      <c r="A956" s="143">
        <v>112602</v>
      </c>
      <c r="B956" s="143" t="s">
        <v>17</v>
      </c>
      <c r="C956" s="144" t="s">
        <v>18</v>
      </c>
      <c r="D956" s="144" t="s">
        <v>19</v>
      </c>
      <c r="E956" s="144" t="s">
        <v>1185</v>
      </c>
      <c r="F956" s="144" t="s">
        <v>21</v>
      </c>
      <c r="G956" s="144" t="s">
        <v>22</v>
      </c>
      <c r="H956" s="144" t="s">
        <v>23</v>
      </c>
      <c r="I956" s="144" t="s">
        <v>24</v>
      </c>
      <c r="J956" s="144" t="s">
        <v>26</v>
      </c>
      <c r="K956" s="144" t="s">
        <v>26</v>
      </c>
      <c r="L956" s="144" t="s">
        <v>26</v>
      </c>
      <c r="M956" s="144" t="s">
        <v>26</v>
      </c>
      <c r="N956" s="144" t="s">
        <v>27</v>
      </c>
      <c r="O956" s="144" t="s">
        <v>28</v>
      </c>
      <c r="P956" s="144" t="s">
        <v>27</v>
      </c>
      <c r="Q956" s="144" t="s">
        <v>28</v>
      </c>
    </row>
    <row r="957" ht="15.75" spans="1:17">
      <c r="A957" s="143">
        <v>112601</v>
      </c>
      <c r="B957" s="143" t="s">
        <v>17</v>
      </c>
      <c r="C957" s="144" t="s">
        <v>18</v>
      </c>
      <c r="D957" s="144" t="s">
        <v>19</v>
      </c>
      <c r="E957" s="144" t="s">
        <v>1186</v>
      </c>
      <c r="F957" s="144" t="s">
        <v>21</v>
      </c>
      <c r="G957" s="144" t="s">
        <v>22</v>
      </c>
      <c r="H957" s="144" t="s">
        <v>23</v>
      </c>
      <c r="I957" s="144" t="s">
        <v>24</v>
      </c>
      <c r="J957" s="144" t="s">
        <v>26</v>
      </c>
      <c r="K957" s="144" t="s">
        <v>26</v>
      </c>
      <c r="L957" s="144" t="s">
        <v>26</v>
      </c>
      <c r="M957" s="144" t="s">
        <v>26</v>
      </c>
      <c r="N957" s="144" t="s">
        <v>27</v>
      </c>
      <c r="O957" s="144" t="s">
        <v>28</v>
      </c>
      <c r="P957" s="144" t="s">
        <v>27</v>
      </c>
      <c r="Q957" s="144" t="s">
        <v>28</v>
      </c>
    </row>
    <row r="958" ht="15.75" spans="1:17">
      <c r="A958" s="143">
        <v>112600</v>
      </c>
      <c r="B958" s="143" t="s">
        <v>17</v>
      </c>
      <c r="C958" s="144" t="s">
        <v>18</v>
      </c>
      <c r="D958" s="144" t="s">
        <v>19</v>
      </c>
      <c r="E958" s="144" t="s">
        <v>1187</v>
      </c>
      <c r="F958" s="144" t="s">
        <v>21</v>
      </c>
      <c r="G958" s="144" t="s">
        <v>22</v>
      </c>
      <c r="H958" s="144" t="s">
        <v>23</v>
      </c>
      <c r="I958" s="144" t="s">
        <v>24</v>
      </c>
      <c r="J958" s="144" t="s">
        <v>26</v>
      </c>
      <c r="K958" s="144" t="s">
        <v>26</v>
      </c>
      <c r="L958" s="144" t="s">
        <v>26</v>
      </c>
      <c r="M958" s="144" t="s">
        <v>26</v>
      </c>
      <c r="N958" s="144" t="s">
        <v>27</v>
      </c>
      <c r="O958" s="144" t="s">
        <v>28</v>
      </c>
      <c r="P958" s="144" t="s">
        <v>27</v>
      </c>
      <c r="Q958" s="144" t="s">
        <v>28</v>
      </c>
    </row>
    <row r="959" ht="15.75" spans="1:17">
      <c r="A959" s="143">
        <v>112599</v>
      </c>
      <c r="B959" s="143" t="s">
        <v>17</v>
      </c>
      <c r="C959" s="144" t="s">
        <v>18</v>
      </c>
      <c r="D959" s="144" t="s">
        <v>19</v>
      </c>
      <c r="E959" s="144" t="s">
        <v>1188</v>
      </c>
      <c r="F959" s="144" t="s">
        <v>21</v>
      </c>
      <c r="G959" s="144" t="s">
        <v>22</v>
      </c>
      <c r="H959" s="144" t="s">
        <v>23</v>
      </c>
      <c r="I959" s="144" t="s">
        <v>24</v>
      </c>
      <c r="J959" s="144" t="s">
        <v>26</v>
      </c>
      <c r="K959" s="144" t="s">
        <v>26</v>
      </c>
      <c r="L959" s="144" t="s">
        <v>26</v>
      </c>
      <c r="M959" s="144" t="s">
        <v>26</v>
      </c>
      <c r="N959" s="144" t="s">
        <v>27</v>
      </c>
      <c r="O959" s="144" t="s">
        <v>28</v>
      </c>
      <c r="P959" s="144" t="s">
        <v>27</v>
      </c>
      <c r="Q959" s="144" t="s">
        <v>28</v>
      </c>
    </row>
    <row r="960" ht="15.75" spans="1:17">
      <c r="A960" s="143">
        <v>112598</v>
      </c>
      <c r="B960" s="143" t="s">
        <v>17</v>
      </c>
      <c r="C960" s="144" t="s">
        <v>18</v>
      </c>
      <c r="D960" s="144" t="s">
        <v>19</v>
      </c>
      <c r="E960" s="144" t="s">
        <v>1189</v>
      </c>
      <c r="F960" s="144" t="s">
        <v>21</v>
      </c>
      <c r="G960" s="144" t="s">
        <v>22</v>
      </c>
      <c r="H960" s="144" t="s">
        <v>23</v>
      </c>
      <c r="I960" s="144" t="s">
        <v>24</v>
      </c>
      <c r="J960" s="144" t="s">
        <v>26</v>
      </c>
      <c r="K960" s="144" t="s">
        <v>26</v>
      </c>
      <c r="L960" s="144" t="s">
        <v>26</v>
      </c>
      <c r="M960" s="144" t="s">
        <v>26</v>
      </c>
      <c r="N960" s="144" t="s">
        <v>27</v>
      </c>
      <c r="O960" s="144" t="s">
        <v>28</v>
      </c>
      <c r="P960" s="144" t="s">
        <v>27</v>
      </c>
      <c r="Q960" s="144" t="s">
        <v>28</v>
      </c>
    </row>
    <row r="961" ht="15.75" spans="1:17">
      <c r="A961" s="143">
        <v>112597</v>
      </c>
      <c r="B961" s="143" t="s">
        <v>17</v>
      </c>
      <c r="C961" s="144" t="s">
        <v>18</v>
      </c>
      <c r="D961" s="144" t="s">
        <v>19</v>
      </c>
      <c r="E961" s="144" t="s">
        <v>1190</v>
      </c>
      <c r="F961" s="144" t="s">
        <v>21</v>
      </c>
      <c r="G961" s="144" t="s">
        <v>22</v>
      </c>
      <c r="H961" s="144" t="s">
        <v>23</v>
      </c>
      <c r="I961" s="144" t="s">
        <v>24</v>
      </c>
      <c r="J961" s="144" t="s">
        <v>26</v>
      </c>
      <c r="K961" s="144" t="s">
        <v>26</v>
      </c>
      <c r="L961" s="144" t="s">
        <v>26</v>
      </c>
      <c r="M961" s="144" t="s">
        <v>26</v>
      </c>
      <c r="N961" s="144" t="s">
        <v>27</v>
      </c>
      <c r="O961" s="144" t="s">
        <v>28</v>
      </c>
      <c r="P961" s="144" t="s">
        <v>27</v>
      </c>
      <c r="Q961" s="144" t="s">
        <v>28</v>
      </c>
    </row>
    <row r="962" ht="15.75" spans="1:17">
      <c r="A962" s="143">
        <v>112596</v>
      </c>
      <c r="B962" s="143" t="s">
        <v>17</v>
      </c>
      <c r="C962" s="144" t="s">
        <v>18</v>
      </c>
      <c r="D962" s="144" t="s">
        <v>19</v>
      </c>
      <c r="E962" s="144" t="s">
        <v>1191</v>
      </c>
      <c r="F962" s="144" t="s">
        <v>21</v>
      </c>
      <c r="G962" s="144" t="s">
        <v>22</v>
      </c>
      <c r="H962" s="144" t="s">
        <v>23</v>
      </c>
      <c r="I962" s="144" t="s">
        <v>24</v>
      </c>
      <c r="J962" s="144" t="s">
        <v>25</v>
      </c>
      <c r="K962" s="144" t="s">
        <v>25</v>
      </c>
      <c r="L962" s="144" t="s">
        <v>26</v>
      </c>
      <c r="M962" s="144" t="s">
        <v>26</v>
      </c>
      <c r="N962" s="144" t="s">
        <v>27</v>
      </c>
      <c r="O962" s="144" t="s">
        <v>28</v>
      </c>
      <c r="P962" s="144" t="s">
        <v>27</v>
      </c>
      <c r="Q962" s="144" t="s">
        <v>28</v>
      </c>
    </row>
    <row r="963" ht="15.75" spans="1:17">
      <c r="A963" s="143">
        <v>112595</v>
      </c>
      <c r="B963" s="143" t="s">
        <v>17</v>
      </c>
      <c r="C963" s="144" t="s">
        <v>18</v>
      </c>
      <c r="D963" s="144" t="s">
        <v>19</v>
      </c>
      <c r="E963" s="144" t="s">
        <v>1192</v>
      </c>
      <c r="F963" s="144" t="s">
        <v>21</v>
      </c>
      <c r="G963" s="144" t="s">
        <v>22</v>
      </c>
      <c r="H963" s="144" t="s">
        <v>23</v>
      </c>
      <c r="I963" s="144" t="s">
        <v>24</v>
      </c>
      <c r="J963" s="144" t="s">
        <v>26</v>
      </c>
      <c r="K963" s="144" t="s">
        <v>26</v>
      </c>
      <c r="L963" s="144" t="s">
        <v>26</v>
      </c>
      <c r="M963" s="144" t="s">
        <v>26</v>
      </c>
      <c r="N963" s="144" t="s">
        <v>27</v>
      </c>
      <c r="O963" s="144" t="s">
        <v>28</v>
      </c>
      <c r="P963" s="144" t="s">
        <v>27</v>
      </c>
      <c r="Q963" s="144" t="s">
        <v>28</v>
      </c>
    </row>
    <row r="964" ht="15.75" spans="1:17">
      <c r="A964" s="143">
        <v>112594</v>
      </c>
      <c r="B964" s="143" t="s">
        <v>17</v>
      </c>
      <c r="C964" s="144" t="s">
        <v>18</v>
      </c>
      <c r="D964" s="144" t="s">
        <v>19</v>
      </c>
      <c r="E964" s="144" t="s">
        <v>1193</v>
      </c>
      <c r="F964" s="144" t="s">
        <v>21</v>
      </c>
      <c r="G964" s="144" t="s">
        <v>22</v>
      </c>
      <c r="H964" s="144" t="s">
        <v>23</v>
      </c>
      <c r="I964" s="144" t="s">
        <v>24</v>
      </c>
      <c r="J964" s="144" t="s">
        <v>26</v>
      </c>
      <c r="K964" s="144" t="s">
        <v>26</v>
      </c>
      <c r="L964" s="144" t="s">
        <v>26</v>
      </c>
      <c r="M964" s="144" t="s">
        <v>26</v>
      </c>
      <c r="N964" s="144" t="s">
        <v>27</v>
      </c>
      <c r="O964" s="144" t="s">
        <v>28</v>
      </c>
      <c r="P964" s="144" t="s">
        <v>27</v>
      </c>
      <c r="Q964" s="144" t="s">
        <v>28</v>
      </c>
    </row>
    <row r="965" ht="15.75" spans="1:17">
      <c r="A965" s="143">
        <v>112593</v>
      </c>
      <c r="B965" s="143" t="s">
        <v>17</v>
      </c>
      <c r="C965" s="144" t="s">
        <v>18</v>
      </c>
      <c r="D965" s="144" t="s">
        <v>19</v>
      </c>
      <c r="E965" s="144" t="s">
        <v>1194</v>
      </c>
      <c r="F965" s="144" t="s">
        <v>21</v>
      </c>
      <c r="G965" s="144" t="s">
        <v>22</v>
      </c>
      <c r="H965" s="144" t="s">
        <v>23</v>
      </c>
      <c r="I965" s="144" t="s">
        <v>24</v>
      </c>
      <c r="J965" s="144" t="s">
        <v>26</v>
      </c>
      <c r="K965" s="144" t="s">
        <v>26</v>
      </c>
      <c r="L965" s="144" t="s">
        <v>26</v>
      </c>
      <c r="M965" s="144" t="s">
        <v>26</v>
      </c>
      <c r="N965" s="144" t="s">
        <v>27</v>
      </c>
      <c r="O965" s="144" t="s">
        <v>28</v>
      </c>
      <c r="P965" s="144" t="s">
        <v>27</v>
      </c>
      <c r="Q965" s="144" t="s">
        <v>28</v>
      </c>
    </row>
    <row r="966" ht="15.75" spans="1:17">
      <c r="A966" s="143">
        <v>112592</v>
      </c>
      <c r="B966" s="143" t="s">
        <v>17</v>
      </c>
      <c r="C966" s="144" t="s">
        <v>18</v>
      </c>
      <c r="D966" s="144" t="s">
        <v>19</v>
      </c>
      <c r="E966" s="144" t="s">
        <v>1195</v>
      </c>
      <c r="F966" s="144" t="s">
        <v>21</v>
      </c>
      <c r="G966" s="144" t="s">
        <v>22</v>
      </c>
      <c r="H966" s="144" t="s">
        <v>23</v>
      </c>
      <c r="I966" s="144" t="s">
        <v>24</v>
      </c>
      <c r="J966" s="144" t="s">
        <v>26</v>
      </c>
      <c r="K966" s="144" t="s">
        <v>26</v>
      </c>
      <c r="L966" s="144" t="s">
        <v>26</v>
      </c>
      <c r="M966" s="144" t="s">
        <v>26</v>
      </c>
      <c r="N966" s="144" t="s">
        <v>27</v>
      </c>
      <c r="O966" s="144" t="s">
        <v>28</v>
      </c>
      <c r="P966" s="144" t="s">
        <v>27</v>
      </c>
      <c r="Q966" s="144" t="s">
        <v>28</v>
      </c>
    </row>
    <row r="967" ht="15.75" spans="1:17">
      <c r="A967" s="143">
        <v>112591</v>
      </c>
      <c r="B967" s="143" t="s">
        <v>17</v>
      </c>
      <c r="C967" s="144" t="s">
        <v>18</v>
      </c>
      <c r="D967" s="144" t="s">
        <v>19</v>
      </c>
      <c r="E967" s="144" t="s">
        <v>1196</v>
      </c>
      <c r="F967" s="144" t="s">
        <v>21</v>
      </c>
      <c r="G967" s="144" t="s">
        <v>22</v>
      </c>
      <c r="H967" s="144" t="s">
        <v>23</v>
      </c>
      <c r="I967" s="144" t="s">
        <v>24</v>
      </c>
      <c r="J967" s="144" t="s">
        <v>26</v>
      </c>
      <c r="K967" s="144" t="s">
        <v>26</v>
      </c>
      <c r="L967" s="144" t="s">
        <v>26</v>
      </c>
      <c r="M967" s="144" t="s">
        <v>26</v>
      </c>
      <c r="N967" s="144" t="s">
        <v>27</v>
      </c>
      <c r="O967" s="144" t="s">
        <v>28</v>
      </c>
      <c r="P967" s="144" t="s">
        <v>27</v>
      </c>
      <c r="Q967" s="144" t="s">
        <v>28</v>
      </c>
    </row>
    <row r="968" ht="15.75" spans="1:17">
      <c r="A968" s="143">
        <v>112590</v>
      </c>
      <c r="B968" s="143" t="s">
        <v>17</v>
      </c>
      <c r="C968" s="144" t="s">
        <v>18</v>
      </c>
      <c r="D968" s="144" t="s">
        <v>19</v>
      </c>
      <c r="E968" s="144" t="s">
        <v>1197</v>
      </c>
      <c r="F968" s="144" t="s">
        <v>21</v>
      </c>
      <c r="G968" s="144" t="s">
        <v>22</v>
      </c>
      <c r="H968" s="144" t="s">
        <v>23</v>
      </c>
      <c r="I968" s="144" t="s">
        <v>24</v>
      </c>
      <c r="J968" s="144" t="s">
        <v>26</v>
      </c>
      <c r="K968" s="144" t="s">
        <v>26</v>
      </c>
      <c r="L968" s="144" t="s">
        <v>26</v>
      </c>
      <c r="M968" s="144" t="s">
        <v>26</v>
      </c>
      <c r="N968" s="144" t="s">
        <v>27</v>
      </c>
      <c r="O968" s="144" t="s">
        <v>28</v>
      </c>
      <c r="P968" s="144" t="s">
        <v>27</v>
      </c>
      <c r="Q968" s="144" t="s">
        <v>28</v>
      </c>
    </row>
    <row r="969" ht="15.75" spans="1:17">
      <c r="A969" s="143">
        <v>112589</v>
      </c>
      <c r="B969" s="143" t="s">
        <v>17</v>
      </c>
      <c r="C969" s="144" t="s">
        <v>18</v>
      </c>
      <c r="D969" s="144" t="s">
        <v>19</v>
      </c>
      <c r="E969" s="144" t="s">
        <v>1198</v>
      </c>
      <c r="F969" s="144" t="s">
        <v>21</v>
      </c>
      <c r="G969" s="144" t="s">
        <v>22</v>
      </c>
      <c r="H969" s="144" t="s">
        <v>23</v>
      </c>
      <c r="I969" s="144" t="s">
        <v>24</v>
      </c>
      <c r="J969" s="144" t="s">
        <v>26</v>
      </c>
      <c r="K969" s="144" t="s">
        <v>26</v>
      </c>
      <c r="L969" s="144" t="s">
        <v>26</v>
      </c>
      <c r="M969" s="144" t="s">
        <v>26</v>
      </c>
      <c r="N969" s="144" t="s">
        <v>27</v>
      </c>
      <c r="O969" s="144" t="s">
        <v>28</v>
      </c>
      <c r="P969" s="144" t="s">
        <v>27</v>
      </c>
      <c r="Q969" s="144" t="s">
        <v>28</v>
      </c>
    </row>
    <row r="970" ht="15.75" spans="1:17">
      <c r="A970" s="143">
        <v>112588</v>
      </c>
      <c r="B970" s="143" t="s">
        <v>17</v>
      </c>
      <c r="C970" s="144" t="s">
        <v>18</v>
      </c>
      <c r="D970" s="144" t="s">
        <v>19</v>
      </c>
      <c r="E970" s="144" t="s">
        <v>1199</v>
      </c>
      <c r="F970" s="144" t="s">
        <v>21</v>
      </c>
      <c r="G970" s="144" t="s">
        <v>22</v>
      </c>
      <c r="H970" s="144" t="s">
        <v>23</v>
      </c>
      <c r="I970" s="144" t="s">
        <v>24</v>
      </c>
      <c r="J970" s="144" t="s">
        <v>26</v>
      </c>
      <c r="K970" s="144" t="s">
        <v>26</v>
      </c>
      <c r="L970" s="144" t="s">
        <v>26</v>
      </c>
      <c r="M970" s="144" t="s">
        <v>26</v>
      </c>
      <c r="N970" s="144" t="s">
        <v>27</v>
      </c>
      <c r="O970" s="144" t="s">
        <v>28</v>
      </c>
      <c r="P970" s="144" t="s">
        <v>27</v>
      </c>
      <c r="Q970" s="144" t="s">
        <v>28</v>
      </c>
    </row>
    <row r="971" ht="15.75" spans="1:17">
      <c r="A971" s="143">
        <v>112587</v>
      </c>
      <c r="B971" s="143" t="s">
        <v>17</v>
      </c>
      <c r="C971" s="144" t="s">
        <v>18</v>
      </c>
      <c r="D971" s="144" t="s">
        <v>19</v>
      </c>
      <c r="E971" s="144" t="s">
        <v>1200</v>
      </c>
      <c r="F971" s="144" t="s">
        <v>21</v>
      </c>
      <c r="G971" s="144" t="s">
        <v>22</v>
      </c>
      <c r="H971" s="144" t="s">
        <v>23</v>
      </c>
      <c r="I971" s="144" t="s">
        <v>24</v>
      </c>
      <c r="J971" s="144" t="s">
        <v>26</v>
      </c>
      <c r="K971" s="144" t="s">
        <v>26</v>
      </c>
      <c r="L971" s="144" t="s">
        <v>26</v>
      </c>
      <c r="M971" s="144" t="s">
        <v>26</v>
      </c>
      <c r="N971" s="144" t="s">
        <v>27</v>
      </c>
      <c r="O971" s="144" t="s">
        <v>28</v>
      </c>
      <c r="P971" s="144" t="s">
        <v>27</v>
      </c>
      <c r="Q971" s="144" t="s">
        <v>28</v>
      </c>
    </row>
    <row r="972" ht="15.75" spans="1:17">
      <c r="A972" s="143">
        <v>112586</v>
      </c>
      <c r="B972" s="143" t="s">
        <v>17</v>
      </c>
      <c r="C972" s="144" t="s">
        <v>18</v>
      </c>
      <c r="D972" s="144" t="s">
        <v>19</v>
      </c>
      <c r="E972" s="144" t="s">
        <v>1201</v>
      </c>
      <c r="F972" s="144" t="s">
        <v>21</v>
      </c>
      <c r="G972" s="144" t="s">
        <v>22</v>
      </c>
      <c r="H972" s="144" t="s">
        <v>23</v>
      </c>
      <c r="I972" s="144" t="s">
        <v>24</v>
      </c>
      <c r="J972" s="144" t="s">
        <v>26</v>
      </c>
      <c r="K972" s="144" t="s">
        <v>26</v>
      </c>
      <c r="L972" s="144" t="s">
        <v>26</v>
      </c>
      <c r="M972" s="144" t="s">
        <v>26</v>
      </c>
      <c r="N972" s="144" t="s">
        <v>27</v>
      </c>
      <c r="O972" s="144" t="s">
        <v>28</v>
      </c>
      <c r="P972" s="144" t="s">
        <v>27</v>
      </c>
      <c r="Q972" s="144" t="s">
        <v>28</v>
      </c>
    </row>
    <row r="973" ht="15.75" spans="1:17">
      <c r="A973" s="143">
        <v>112585</v>
      </c>
      <c r="B973" s="143" t="s">
        <v>17</v>
      </c>
      <c r="C973" s="144" t="s">
        <v>18</v>
      </c>
      <c r="D973" s="144" t="s">
        <v>19</v>
      </c>
      <c r="E973" s="144" t="s">
        <v>1202</v>
      </c>
      <c r="F973" s="144" t="s">
        <v>21</v>
      </c>
      <c r="G973" s="144" t="s">
        <v>22</v>
      </c>
      <c r="H973" s="144" t="s">
        <v>23</v>
      </c>
      <c r="I973" s="144" t="s">
        <v>24</v>
      </c>
      <c r="J973" s="144" t="s">
        <v>25</v>
      </c>
      <c r="K973" s="144" t="s">
        <v>25</v>
      </c>
      <c r="L973" s="144" t="s">
        <v>26</v>
      </c>
      <c r="M973" s="144" t="s">
        <v>26</v>
      </c>
      <c r="N973" s="144" t="s">
        <v>27</v>
      </c>
      <c r="O973" s="144" t="s">
        <v>28</v>
      </c>
      <c r="P973" s="144" t="s">
        <v>27</v>
      </c>
      <c r="Q973" s="144" t="s">
        <v>28</v>
      </c>
    </row>
    <row r="974" ht="15.75" spans="1:17">
      <c r="A974" s="143">
        <v>112584</v>
      </c>
      <c r="B974" s="143" t="s">
        <v>17</v>
      </c>
      <c r="C974" s="144" t="s">
        <v>18</v>
      </c>
      <c r="D974" s="144" t="s">
        <v>101</v>
      </c>
      <c r="E974" s="144" t="s">
        <v>1203</v>
      </c>
      <c r="F974" s="144" t="s">
        <v>21</v>
      </c>
      <c r="G974" s="144" t="s">
        <v>22</v>
      </c>
      <c r="H974" s="144" t="s">
        <v>23</v>
      </c>
      <c r="I974" s="144" t="s">
        <v>24</v>
      </c>
      <c r="J974" s="144" t="s">
        <v>25</v>
      </c>
      <c r="K974" s="144" t="s">
        <v>25</v>
      </c>
      <c r="L974" s="144" t="s">
        <v>26</v>
      </c>
      <c r="M974" s="144" t="s">
        <v>26</v>
      </c>
      <c r="N974" s="144" t="s">
        <v>27</v>
      </c>
      <c r="O974" s="144" t="s">
        <v>28</v>
      </c>
      <c r="P974" s="144" t="s">
        <v>27</v>
      </c>
      <c r="Q974" s="144" t="s">
        <v>28</v>
      </c>
    </row>
    <row r="975" ht="15.75" spans="1:17">
      <c r="A975" s="143">
        <v>112583</v>
      </c>
      <c r="B975" s="143" t="s">
        <v>17</v>
      </c>
      <c r="C975" s="144" t="s">
        <v>18</v>
      </c>
      <c r="D975" s="144" t="s">
        <v>19</v>
      </c>
      <c r="E975" s="144" t="s">
        <v>1203</v>
      </c>
      <c r="F975" s="144" t="s">
        <v>21</v>
      </c>
      <c r="G975" s="144" t="s">
        <v>22</v>
      </c>
      <c r="H975" s="144" t="s">
        <v>23</v>
      </c>
      <c r="I975" s="144" t="s">
        <v>24</v>
      </c>
      <c r="J975" s="144" t="s">
        <v>25</v>
      </c>
      <c r="K975" s="144" t="s">
        <v>25</v>
      </c>
      <c r="L975" s="144" t="s">
        <v>26</v>
      </c>
      <c r="M975" s="144" t="s">
        <v>26</v>
      </c>
      <c r="N975" s="144" t="s">
        <v>27</v>
      </c>
      <c r="O975" s="144" t="s">
        <v>28</v>
      </c>
      <c r="P975" s="144" t="s">
        <v>27</v>
      </c>
      <c r="Q975" s="144" t="s">
        <v>28</v>
      </c>
    </row>
    <row r="976" ht="15.75" spans="1:17">
      <c r="A976" s="143">
        <v>112582</v>
      </c>
      <c r="B976" s="143" t="s">
        <v>17</v>
      </c>
      <c r="C976" s="144" t="s">
        <v>18</v>
      </c>
      <c r="D976" s="144" t="s">
        <v>19</v>
      </c>
      <c r="E976" s="144" t="s">
        <v>1204</v>
      </c>
      <c r="F976" s="144" t="s">
        <v>21</v>
      </c>
      <c r="G976" s="144" t="s">
        <v>22</v>
      </c>
      <c r="H976" s="144" t="s">
        <v>23</v>
      </c>
      <c r="I976" s="144" t="s">
        <v>24</v>
      </c>
      <c r="J976" s="144" t="s">
        <v>25</v>
      </c>
      <c r="K976" s="144" t="s">
        <v>25</v>
      </c>
      <c r="L976" s="144" t="s">
        <v>26</v>
      </c>
      <c r="M976" s="144" t="s">
        <v>26</v>
      </c>
      <c r="N976" s="144" t="s">
        <v>27</v>
      </c>
      <c r="O976" s="144" t="s">
        <v>28</v>
      </c>
      <c r="P976" s="144" t="s">
        <v>27</v>
      </c>
      <c r="Q976" s="144" t="s">
        <v>28</v>
      </c>
    </row>
    <row r="977" ht="15.75" spans="1:17">
      <c r="A977" s="143">
        <v>112581</v>
      </c>
      <c r="B977" s="143" t="s">
        <v>17</v>
      </c>
      <c r="C977" s="144" t="s">
        <v>18</v>
      </c>
      <c r="D977" s="144" t="s">
        <v>19</v>
      </c>
      <c r="E977" s="144" t="s">
        <v>1205</v>
      </c>
      <c r="F977" s="144" t="s">
        <v>21</v>
      </c>
      <c r="G977" s="144" t="s">
        <v>22</v>
      </c>
      <c r="H977" s="144" t="s">
        <v>23</v>
      </c>
      <c r="I977" s="144" t="s">
        <v>24</v>
      </c>
      <c r="J977" s="144" t="s">
        <v>25</v>
      </c>
      <c r="K977" s="144" t="s">
        <v>25</v>
      </c>
      <c r="L977" s="144" t="s">
        <v>26</v>
      </c>
      <c r="M977" s="144" t="s">
        <v>26</v>
      </c>
      <c r="N977" s="144" t="s">
        <v>27</v>
      </c>
      <c r="O977" s="144" t="s">
        <v>28</v>
      </c>
      <c r="P977" s="144" t="s">
        <v>27</v>
      </c>
      <c r="Q977" s="144" t="s">
        <v>28</v>
      </c>
    </row>
    <row r="978" ht="15.75" spans="1:17">
      <c r="A978" s="143">
        <v>112580</v>
      </c>
      <c r="B978" s="143" t="s">
        <v>17</v>
      </c>
      <c r="C978" s="144" t="s">
        <v>18</v>
      </c>
      <c r="D978" s="144" t="s">
        <v>101</v>
      </c>
      <c r="E978" s="144" t="s">
        <v>1206</v>
      </c>
      <c r="F978" s="144" t="s">
        <v>21</v>
      </c>
      <c r="G978" s="144" t="s">
        <v>22</v>
      </c>
      <c r="H978" s="144" t="s">
        <v>23</v>
      </c>
      <c r="I978" s="144" t="s">
        <v>24</v>
      </c>
      <c r="J978" s="144" t="s">
        <v>25</v>
      </c>
      <c r="K978" s="144" t="s">
        <v>25</v>
      </c>
      <c r="L978" s="144" t="s">
        <v>26</v>
      </c>
      <c r="M978" s="144" t="s">
        <v>26</v>
      </c>
      <c r="N978" s="144" t="s">
        <v>27</v>
      </c>
      <c r="O978" s="144" t="s">
        <v>28</v>
      </c>
      <c r="P978" s="144" t="s">
        <v>27</v>
      </c>
      <c r="Q978" s="144" t="s">
        <v>28</v>
      </c>
    </row>
    <row r="979" ht="15.75" spans="1:17">
      <c r="A979" s="143">
        <v>112579</v>
      </c>
      <c r="B979" s="143" t="s">
        <v>17</v>
      </c>
      <c r="C979" s="144" t="s">
        <v>18</v>
      </c>
      <c r="D979" s="144" t="s">
        <v>19</v>
      </c>
      <c r="E979" s="144" t="s">
        <v>1206</v>
      </c>
      <c r="F979" s="144" t="s">
        <v>21</v>
      </c>
      <c r="G979" s="144" t="s">
        <v>22</v>
      </c>
      <c r="H979" s="144" t="s">
        <v>23</v>
      </c>
      <c r="I979" s="144" t="s">
        <v>24</v>
      </c>
      <c r="J979" s="144" t="s">
        <v>25</v>
      </c>
      <c r="K979" s="144" t="s">
        <v>25</v>
      </c>
      <c r="L979" s="144" t="s">
        <v>26</v>
      </c>
      <c r="M979" s="144" t="s">
        <v>26</v>
      </c>
      <c r="N979" s="144" t="s">
        <v>27</v>
      </c>
      <c r="O979" s="144" t="s">
        <v>28</v>
      </c>
      <c r="P979" s="144" t="s">
        <v>27</v>
      </c>
      <c r="Q979" s="144" t="s">
        <v>28</v>
      </c>
    </row>
    <row r="980" ht="15.75" spans="1:17">
      <c r="A980" s="143">
        <v>112578</v>
      </c>
      <c r="B980" s="143" t="s">
        <v>17</v>
      </c>
      <c r="C980" s="144" t="s">
        <v>18</v>
      </c>
      <c r="D980" s="144" t="s">
        <v>19</v>
      </c>
      <c r="E980" s="144" t="s">
        <v>1207</v>
      </c>
      <c r="F980" s="144" t="s">
        <v>21</v>
      </c>
      <c r="G980" s="144" t="s">
        <v>22</v>
      </c>
      <c r="H980" s="144" t="s">
        <v>23</v>
      </c>
      <c r="I980" s="144" t="s">
        <v>24</v>
      </c>
      <c r="J980" s="144" t="s">
        <v>25</v>
      </c>
      <c r="K980" s="144" t="s">
        <v>25</v>
      </c>
      <c r="L980" s="144" t="s">
        <v>26</v>
      </c>
      <c r="M980" s="144" t="s">
        <v>26</v>
      </c>
      <c r="N980" s="144" t="s">
        <v>27</v>
      </c>
      <c r="O980" s="144" t="s">
        <v>28</v>
      </c>
      <c r="P980" s="144" t="s">
        <v>27</v>
      </c>
      <c r="Q980" s="144" t="s">
        <v>28</v>
      </c>
    </row>
    <row r="981" ht="15.75" spans="1:17">
      <c r="A981" s="143">
        <v>112577</v>
      </c>
      <c r="B981" s="143" t="s">
        <v>17</v>
      </c>
      <c r="C981" s="144" t="s">
        <v>18</v>
      </c>
      <c r="D981" s="144" t="s">
        <v>19</v>
      </c>
      <c r="E981" s="144" t="s">
        <v>1208</v>
      </c>
      <c r="F981" s="144" t="s">
        <v>21</v>
      </c>
      <c r="G981" s="144" t="s">
        <v>22</v>
      </c>
      <c r="H981" s="144" t="s">
        <v>23</v>
      </c>
      <c r="I981" s="144" t="s">
        <v>24</v>
      </c>
      <c r="J981" s="144" t="s">
        <v>25</v>
      </c>
      <c r="K981" s="144" t="s">
        <v>25</v>
      </c>
      <c r="L981" s="144" t="s">
        <v>26</v>
      </c>
      <c r="M981" s="144" t="s">
        <v>26</v>
      </c>
      <c r="N981" s="144" t="s">
        <v>27</v>
      </c>
      <c r="O981" s="144" t="s">
        <v>28</v>
      </c>
      <c r="P981" s="144" t="s">
        <v>27</v>
      </c>
      <c r="Q981" s="144" t="s">
        <v>28</v>
      </c>
    </row>
    <row r="982" ht="15.75" spans="1:17">
      <c r="A982" s="143">
        <v>112576</v>
      </c>
      <c r="B982" s="143" t="s">
        <v>17</v>
      </c>
      <c r="C982" s="144" t="s">
        <v>18</v>
      </c>
      <c r="D982" s="144" t="s">
        <v>101</v>
      </c>
      <c r="E982" s="144" t="s">
        <v>1209</v>
      </c>
      <c r="F982" s="144" t="s">
        <v>21</v>
      </c>
      <c r="G982" s="144" t="s">
        <v>22</v>
      </c>
      <c r="H982" s="144" t="s">
        <v>23</v>
      </c>
      <c r="I982" s="144" t="s">
        <v>24</v>
      </c>
      <c r="J982" s="144" t="s">
        <v>25</v>
      </c>
      <c r="K982" s="144" t="s">
        <v>25</v>
      </c>
      <c r="L982" s="144" t="s">
        <v>26</v>
      </c>
      <c r="M982" s="144" t="s">
        <v>26</v>
      </c>
      <c r="N982" s="144" t="s">
        <v>27</v>
      </c>
      <c r="O982" s="144" t="s">
        <v>28</v>
      </c>
      <c r="P982" s="144" t="s">
        <v>27</v>
      </c>
      <c r="Q982" s="144" t="s">
        <v>28</v>
      </c>
    </row>
    <row r="983" ht="15.75" spans="1:17">
      <c r="A983" s="143">
        <v>112575</v>
      </c>
      <c r="B983" s="143" t="s">
        <v>17</v>
      </c>
      <c r="C983" s="144" t="s">
        <v>18</v>
      </c>
      <c r="D983" s="144" t="s">
        <v>19</v>
      </c>
      <c r="E983" s="144" t="s">
        <v>1209</v>
      </c>
      <c r="F983" s="144" t="s">
        <v>21</v>
      </c>
      <c r="G983" s="144" t="s">
        <v>22</v>
      </c>
      <c r="H983" s="144" t="s">
        <v>23</v>
      </c>
      <c r="I983" s="144" t="s">
        <v>24</v>
      </c>
      <c r="J983" s="144" t="s">
        <v>25</v>
      </c>
      <c r="K983" s="144" t="s">
        <v>25</v>
      </c>
      <c r="L983" s="144" t="s">
        <v>26</v>
      </c>
      <c r="M983" s="144" t="s">
        <v>26</v>
      </c>
      <c r="N983" s="144" t="s">
        <v>27</v>
      </c>
      <c r="O983" s="144" t="s">
        <v>28</v>
      </c>
      <c r="P983" s="144" t="s">
        <v>27</v>
      </c>
      <c r="Q983" s="144" t="s">
        <v>28</v>
      </c>
    </row>
    <row r="984" ht="15.75" spans="1:17">
      <c r="A984" s="143">
        <v>112574</v>
      </c>
      <c r="B984" s="143" t="s">
        <v>17</v>
      </c>
      <c r="C984" s="144" t="s">
        <v>18</v>
      </c>
      <c r="D984" s="144" t="s">
        <v>101</v>
      </c>
      <c r="E984" s="144" t="s">
        <v>1210</v>
      </c>
      <c r="F984" s="144" t="s">
        <v>21</v>
      </c>
      <c r="G984" s="144" t="s">
        <v>22</v>
      </c>
      <c r="H984" s="144" t="s">
        <v>23</v>
      </c>
      <c r="I984" s="144" t="s">
        <v>24</v>
      </c>
      <c r="J984" s="144" t="s">
        <v>25</v>
      </c>
      <c r="K984" s="144" t="s">
        <v>25</v>
      </c>
      <c r="L984" s="144" t="s">
        <v>26</v>
      </c>
      <c r="M984" s="144" t="s">
        <v>26</v>
      </c>
      <c r="N984" s="144" t="s">
        <v>27</v>
      </c>
      <c r="O984" s="144" t="s">
        <v>28</v>
      </c>
      <c r="P984" s="144" t="s">
        <v>27</v>
      </c>
      <c r="Q984" s="144" t="s">
        <v>28</v>
      </c>
    </row>
    <row r="985" ht="15.75" spans="1:17">
      <c r="A985" s="143">
        <v>112573</v>
      </c>
      <c r="B985" s="143" t="s">
        <v>17</v>
      </c>
      <c r="C985" s="144" t="s">
        <v>18</v>
      </c>
      <c r="D985" s="144" t="s">
        <v>19</v>
      </c>
      <c r="E985" s="144" t="s">
        <v>1210</v>
      </c>
      <c r="F985" s="144" t="s">
        <v>21</v>
      </c>
      <c r="G985" s="144" t="s">
        <v>22</v>
      </c>
      <c r="H985" s="144" t="s">
        <v>23</v>
      </c>
      <c r="I985" s="144" t="s">
        <v>24</v>
      </c>
      <c r="J985" s="144" t="s">
        <v>25</v>
      </c>
      <c r="K985" s="144" t="s">
        <v>25</v>
      </c>
      <c r="L985" s="144" t="s">
        <v>26</v>
      </c>
      <c r="M985" s="144" t="s">
        <v>26</v>
      </c>
      <c r="N985" s="144" t="s">
        <v>27</v>
      </c>
      <c r="O985" s="144" t="s">
        <v>28</v>
      </c>
      <c r="P985" s="144" t="s">
        <v>27</v>
      </c>
      <c r="Q985" s="144" t="s">
        <v>28</v>
      </c>
    </row>
    <row r="986" ht="15.75" spans="1:17">
      <c r="A986" s="143">
        <v>112572</v>
      </c>
      <c r="B986" s="143" t="s">
        <v>17</v>
      </c>
      <c r="C986" s="144" t="s">
        <v>18</v>
      </c>
      <c r="D986" s="144" t="s">
        <v>19</v>
      </c>
      <c r="E986" s="144" t="s">
        <v>1211</v>
      </c>
      <c r="F986" s="144" t="s">
        <v>21</v>
      </c>
      <c r="G986" s="144" t="s">
        <v>22</v>
      </c>
      <c r="H986" s="144" t="s">
        <v>23</v>
      </c>
      <c r="I986" s="144" t="s">
        <v>24</v>
      </c>
      <c r="J986" s="144" t="s">
        <v>25</v>
      </c>
      <c r="K986" s="144" t="s">
        <v>25</v>
      </c>
      <c r="L986" s="144" t="s">
        <v>26</v>
      </c>
      <c r="M986" s="144" t="s">
        <v>26</v>
      </c>
      <c r="N986" s="144" t="s">
        <v>27</v>
      </c>
      <c r="O986" s="144" t="s">
        <v>28</v>
      </c>
      <c r="P986" s="144" t="s">
        <v>27</v>
      </c>
      <c r="Q986" s="144" t="s">
        <v>28</v>
      </c>
    </row>
    <row r="987" ht="15.75" spans="1:17">
      <c r="A987" s="143">
        <v>112571</v>
      </c>
      <c r="B987" s="143" t="s">
        <v>17</v>
      </c>
      <c r="C987" s="144" t="s">
        <v>18</v>
      </c>
      <c r="D987" s="144" t="s">
        <v>101</v>
      </c>
      <c r="E987" s="144" t="s">
        <v>1212</v>
      </c>
      <c r="F987" s="144" t="s">
        <v>21</v>
      </c>
      <c r="G987" s="144" t="s">
        <v>22</v>
      </c>
      <c r="H987" s="144" t="s">
        <v>23</v>
      </c>
      <c r="I987" s="144" t="s">
        <v>24</v>
      </c>
      <c r="J987" s="144" t="s">
        <v>25</v>
      </c>
      <c r="K987" s="144" t="s">
        <v>25</v>
      </c>
      <c r="L987" s="144" t="s">
        <v>26</v>
      </c>
      <c r="M987" s="144" t="s">
        <v>26</v>
      </c>
      <c r="N987" s="144" t="s">
        <v>27</v>
      </c>
      <c r="O987" s="144" t="s">
        <v>28</v>
      </c>
      <c r="P987" s="144" t="s">
        <v>27</v>
      </c>
      <c r="Q987" s="144" t="s">
        <v>28</v>
      </c>
    </row>
    <row r="988" ht="15.75" spans="1:17">
      <c r="A988" s="143">
        <v>112570</v>
      </c>
      <c r="B988" s="143" t="s">
        <v>17</v>
      </c>
      <c r="C988" s="144" t="s">
        <v>18</v>
      </c>
      <c r="D988" s="144" t="s">
        <v>19</v>
      </c>
      <c r="E988" s="144" t="s">
        <v>1212</v>
      </c>
      <c r="F988" s="144" t="s">
        <v>21</v>
      </c>
      <c r="G988" s="144" t="s">
        <v>22</v>
      </c>
      <c r="H988" s="144" t="s">
        <v>23</v>
      </c>
      <c r="I988" s="144" t="s">
        <v>24</v>
      </c>
      <c r="J988" s="144" t="s">
        <v>25</v>
      </c>
      <c r="K988" s="144" t="s">
        <v>25</v>
      </c>
      <c r="L988" s="144" t="s">
        <v>26</v>
      </c>
      <c r="M988" s="144" t="s">
        <v>26</v>
      </c>
      <c r="N988" s="144" t="s">
        <v>27</v>
      </c>
      <c r="O988" s="144" t="s">
        <v>28</v>
      </c>
      <c r="P988" s="144" t="s">
        <v>27</v>
      </c>
      <c r="Q988" s="144" t="s">
        <v>28</v>
      </c>
    </row>
    <row r="989" ht="15.75" spans="1:17">
      <c r="A989" s="143">
        <v>112569</v>
      </c>
      <c r="B989" s="143" t="s">
        <v>17</v>
      </c>
      <c r="C989" s="144" t="s">
        <v>18</v>
      </c>
      <c r="D989" s="144" t="s">
        <v>19</v>
      </c>
      <c r="E989" s="144" t="s">
        <v>1213</v>
      </c>
      <c r="F989" s="144" t="s">
        <v>21</v>
      </c>
      <c r="G989" s="144" t="s">
        <v>49</v>
      </c>
      <c r="H989" s="144" t="s">
        <v>50</v>
      </c>
      <c r="I989" s="144" t="s">
        <v>51</v>
      </c>
      <c r="J989" s="144" t="s">
        <v>38</v>
      </c>
      <c r="K989" s="144" t="s">
        <v>38</v>
      </c>
      <c r="L989" s="144" t="s">
        <v>26</v>
      </c>
      <c r="M989" s="144" t="s">
        <v>26</v>
      </c>
      <c r="N989" s="144" t="s">
        <v>27</v>
      </c>
      <c r="O989" s="144" t="s">
        <v>28</v>
      </c>
      <c r="P989" s="144" t="s">
        <v>27</v>
      </c>
      <c r="Q989" s="144" t="s">
        <v>28</v>
      </c>
    </row>
    <row r="990" ht="15.75" spans="1:17">
      <c r="A990" s="143">
        <v>112568</v>
      </c>
      <c r="B990" s="143" t="s">
        <v>17</v>
      </c>
      <c r="C990" s="144" t="s">
        <v>18</v>
      </c>
      <c r="D990" s="144" t="s">
        <v>101</v>
      </c>
      <c r="E990" s="144" t="s">
        <v>1214</v>
      </c>
      <c r="F990" s="144" t="s">
        <v>21</v>
      </c>
      <c r="G990" s="144" t="s">
        <v>22</v>
      </c>
      <c r="H990" s="144" t="s">
        <v>23</v>
      </c>
      <c r="I990" s="144" t="s">
        <v>24</v>
      </c>
      <c r="J990" s="144" t="s">
        <v>25</v>
      </c>
      <c r="K990" s="144" t="s">
        <v>25</v>
      </c>
      <c r="L990" s="144" t="s">
        <v>26</v>
      </c>
      <c r="M990" s="144" t="s">
        <v>26</v>
      </c>
      <c r="N990" s="144" t="s">
        <v>27</v>
      </c>
      <c r="O990" s="144" t="s">
        <v>28</v>
      </c>
      <c r="P990" s="144" t="s">
        <v>27</v>
      </c>
      <c r="Q990" s="144" t="s">
        <v>28</v>
      </c>
    </row>
    <row r="991" ht="15.75" spans="1:17">
      <c r="A991" s="143">
        <v>112567</v>
      </c>
      <c r="B991" s="143" t="s">
        <v>17</v>
      </c>
      <c r="C991" s="144" t="s">
        <v>18</v>
      </c>
      <c r="D991" s="144" t="s">
        <v>19</v>
      </c>
      <c r="E991" s="144" t="s">
        <v>1214</v>
      </c>
      <c r="F991" s="144" t="s">
        <v>21</v>
      </c>
      <c r="G991" s="144" t="s">
        <v>22</v>
      </c>
      <c r="H991" s="144" t="s">
        <v>23</v>
      </c>
      <c r="I991" s="144" t="s">
        <v>24</v>
      </c>
      <c r="J991" s="144" t="s">
        <v>25</v>
      </c>
      <c r="K991" s="144" t="s">
        <v>25</v>
      </c>
      <c r="L991" s="144" t="s">
        <v>26</v>
      </c>
      <c r="M991" s="144" t="s">
        <v>26</v>
      </c>
      <c r="N991" s="144" t="s">
        <v>27</v>
      </c>
      <c r="O991" s="144" t="s">
        <v>28</v>
      </c>
      <c r="P991" s="144" t="s">
        <v>27</v>
      </c>
      <c r="Q991" s="144" t="s">
        <v>28</v>
      </c>
    </row>
    <row r="992" ht="15.75" spans="1:17">
      <c r="A992" s="143">
        <v>112566</v>
      </c>
      <c r="B992" s="143" t="s">
        <v>17</v>
      </c>
      <c r="C992" s="144" t="s">
        <v>18</v>
      </c>
      <c r="D992" s="144" t="s">
        <v>101</v>
      </c>
      <c r="E992" s="144" t="s">
        <v>1215</v>
      </c>
      <c r="F992" s="144" t="s">
        <v>21</v>
      </c>
      <c r="G992" s="144" t="s">
        <v>22</v>
      </c>
      <c r="H992" s="144" t="s">
        <v>23</v>
      </c>
      <c r="I992" s="144" t="s">
        <v>24</v>
      </c>
      <c r="J992" s="144" t="s">
        <v>25</v>
      </c>
      <c r="K992" s="144" t="s">
        <v>25</v>
      </c>
      <c r="L992" s="144" t="s">
        <v>26</v>
      </c>
      <c r="M992" s="144" t="s">
        <v>26</v>
      </c>
      <c r="N992" s="144" t="s">
        <v>27</v>
      </c>
      <c r="O992" s="144" t="s">
        <v>28</v>
      </c>
      <c r="P992" s="144" t="s">
        <v>27</v>
      </c>
      <c r="Q992" s="144" t="s">
        <v>28</v>
      </c>
    </row>
    <row r="993" ht="15.75" spans="1:17">
      <c r="A993" s="143">
        <v>112565</v>
      </c>
      <c r="B993" s="143" t="s">
        <v>17</v>
      </c>
      <c r="C993" s="144" t="s">
        <v>18</v>
      </c>
      <c r="D993" s="144" t="s">
        <v>19</v>
      </c>
      <c r="E993" s="144" t="s">
        <v>1215</v>
      </c>
      <c r="F993" s="144" t="s">
        <v>21</v>
      </c>
      <c r="G993" s="144" t="s">
        <v>22</v>
      </c>
      <c r="H993" s="144" t="s">
        <v>23</v>
      </c>
      <c r="I993" s="144" t="s">
        <v>24</v>
      </c>
      <c r="J993" s="144" t="s">
        <v>25</v>
      </c>
      <c r="K993" s="144" t="s">
        <v>25</v>
      </c>
      <c r="L993" s="144" t="s">
        <v>26</v>
      </c>
      <c r="M993" s="144" t="s">
        <v>26</v>
      </c>
      <c r="N993" s="144" t="s">
        <v>27</v>
      </c>
      <c r="O993" s="144" t="s">
        <v>28</v>
      </c>
      <c r="P993" s="144" t="s">
        <v>27</v>
      </c>
      <c r="Q993" s="144" t="s">
        <v>28</v>
      </c>
    </row>
    <row r="994" ht="15.75" spans="1:17">
      <c r="A994" s="143">
        <v>112564</v>
      </c>
      <c r="B994" s="143" t="s">
        <v>17</v>
      </c>
      <c r="C994" s="144" t="s">
        <v>18</v>
      </c>
      <c r="D994" s="144" t="s">
        <v>101</v>
      </c>
      <c r="E994" s="144" t="s">
        <v>1216</v>
      </c>
      <c r="F994" s="144" t="s">
        <v>21</v>
      </c>
      <c r="G994" s="144" t="s">
        <v>22</v>
      </c>
      <c r="H994" s="144" t="s">
        <v>23</v>
      </c>
      <c r="I994" s="144" t="s">
        <v>24</v>
      </c>
      <c r="J994" s="144" t="s">
        <v>25</v>
      </c>
      <c r="K994" s="144" t="s">
        <v>25</v>
      </c>
      <c r="L994" s="144" t="s">
        <v>26</v>
      </c>
      <c r="M994" s="144" t="s">
        <v>26</v>
      </c>
      <c r="N994" s="144" t="s">
        <v>27</v>
      </c>
      <c r="O994" s="144" t="s">
        <v>28</v>
      </c>
      <c r="P994" s="144" t="s">
        <v>27</v>
      </c>
      <c r="Q994" s="144" t="s">
        <v>28</v>
      </c>
    </row>
    <row r="995" ht="15.75" spans="1:17">
      <c r="A995" s="143">
        <v>112563</v>
      </c>
      <c r="B995" s="143" t="s">
        <v>17</v>
      </c>
      <c r="C995" s="144" t="s">
        <v>18</v>
      </c>
      <c r="D995" s="144" t="s">
        <v>19</v>
      </c>
      <c r="E995" s="144" t="s">
        <v>1216</v>
      </c>
      <c r="F995" s="144" t="s">
        <v>21</v>
      </c>
      <c r="G995" s="144" t="s">
        <v>22</v>
      </c>
      <c r="H995" s="144" t="s">
        <v>23</v>
      </c>
      <c r="I995" s="144" t="s">
        <v>24</v>
      </c>
      <c r="J995" s="144" t="s">
        <v>25</v>
      </c>
      <c r="K995" s="144" t="s">
        <v>25</v>
      </c>
      <c r="L995" s="144" t="s">
        <v>26</v>
      </c>
      <c r="M995" s="144" t="s">
        <v>26</v>
      </c>
      <c r="N995" s="144" t="s">
        <v>27</v>
      </c>
      <c r="O995" s="144" t="s">
        <v>28</v>
      </c>
      <c r="P995" s="144" t="s">
        <v>27</v>
      </c>
      <c r="Q995" s="144" t="s">
        <v>28</v>
      </c>
    </row>
    <row r="996" ht="15.75" spans="1:17">
      <c r="A996" s="143">
        <v>112562</v>
      </c>
      <c r="B996" s="143" t="s">
        <v>17</v>
      </c>
      <c r="C996" s="144" t="s">
        <v>18</v>
      </c>
      <c r="D996" s="144" t="s">
        <v>101</v>
      </c>
      <c r="E996" s="144" t="s">
        <v>1217</v>
      </c>
      <c r="F996" s="144" t="s">
        <v>21</v>
      </c>
      <c r="G996" s="144" t="s">
        <v>22</v>
      </c>
      <c r="H996" s="144" t="s">
        <v>23</v>
      </c>
      <c r="I996" s="144" t="s">
        <v>24</v>
      </c>
      <c r="J996" s="144" t="s">
        <v>25</v>
      </c>
      <c r="K996" s="144" t="s">
        <v>25</v>
      </c>
      <c r="L996" s="144" t="s">
        <v>26</v>
      </c>
      <c r="M996" s="144" t="s">
        <v>26</v>
      </c>
      <c r="N996" s="144" t="s">
        <v>27</v>
      </c>
      <c r="O996" s="144" t="s">
        <v>28</v>
      </c>
      <c r="P996" s="144" t="s">
        <v>27</v>
      </c>
      <c r="Q996" s="144" t="s">
        <v>28</v>
      </c>
    </row>
    <row r="997" ht="15.75" spans="1:17">
      <c r="A997" s="143">
        <v>112561</v>
      </c>
      <c r="B997" s="143" t="s">
        <v>17</v>
      </c>
      <c r="C997" s="144" t="s">
        <v>18</v>
      </c>
      <c r="D997" s="144" t="s">
        <v>19</v>
      </c>
      <c r="E997" s="144" t="s">
        <v>1217</v>
      </c>
      <c r="F997" s="144" t="s">
        <v>21</v>
      </c>
      <c r="G997" s="144" t="s">
        <v>22</v>
      </c>
      <c r="H997" s="144" t="s">
        <v>23</v>
      </c>
      <c r="I997" s="144" t="s">
        <v>24</v>
      </c>
      <c r="J997" s="144" t="s">
        <v>25</v>
      </c>
      <c r="K997" s="144" t="s">
        <v>25</v>
      </c>
      <c r="L997" s="144" t="s">
        <v>26</v>
      </c>
      <c r="M997" s="144" t="s">
        <v>26</v>
      </c>
      <c r="N997" s="144" t="s">
        <v>27</v>
      </c>
      <c r="O997" s="144" t="s">
        <v>28</v>
      </c>
      <c r="P997" s="144" t="s">
        <v>27</v>
      </c>
      <c r="Q997" s="144" t="s">
        <v>28</v>
      </c>
    </row>
    <row r="998" ht="15.75" spans="1:17">
      <c r="A998" s="143">
        <v>112560</v>
      </c>
      <c r="B998" s="143" t="s">
        <v>17</v>
      </c>
      <c r="C998" s="144" t="s">
        <v>18</v>
      </c>
      <c r="D998" s="144" t="s">
        <v>19</v>
      </c>
      <c r="E998" s="144" t="s">
        <v>1218</v>
      </c>
      <c r="F998" s="144" t="s">
        <v>21</v>
      </c>
      <c r="G998" s="144" t="s">
        <v>22</v>
      </c>
      <c r="H998" s="144" t="s">
        <v>23</v>
      </c>
      <c r="I998" s="144" t="s">
        <v>24</v>
      </c>
      <c r="J998" s="144" t="s">
        <v>25</v>
      </c>
      <c r="K998" s="144" t="s">
        <v>25</v>
      </c>
      <c r="L998" s="144" t="s">
        <v>26</v>
      </c>
      <c r="M998" s="144" t="s">
        <v>26</v>
      </c>
      <c r="N998" s="144" t="s">
        <v>27</v>
      </c>
      <c r="O998" s="144" t="s">
        <v>28</v>
      </c>
      <c r="P998" s="144" t="s">
        <v>27</v>
      </c>
      <c r="Q998" s="144" t="s">
        <v>28</v>
      </c>
    </row>
    <row r="999" ht="15.75" spans="1:17">
      <c r="A999" s="143">
        <v>112559</v>
      </c>
      <c r="B999" s="143" t="s">
        <v>17</v>
      </c>
      <c r="C999" s="144" t="s">
        <v>18</v>
      </c>
      <c r="D999" s="144" t="s">
        <v>101</v>
      </c>
      <c r="E999" s="144" t="s">
        <v>1219</v>
      </c>
      <c r="F999" s="144" t="s">
        <v>21</v>
      </c>
      <c r="G999" s="144" t="s">
        <v>22</v>
      </c>
      <c r="H999" s="144" t="s">
        <v>23</v>
      </c>
      <c r="I999" s="144" t="s">
        <v>24</v>
      </c>
      <c r="J999" s="144" t="s">
        <v>25</v>
      </c>
      <c r="K999" s="144" t="s">
        <v>25</v>
      </c>
      <c r="L999" s="144" t="s">
        <v>26</v>
      </c>
      <c r="M999" s="144" t="s">
        <v>26</v>
      </c>
      <c r="N999" s="144" t="s">
        <v>27</v>
      </c>
      <c r="O999" s="144" t="s">
        <v>28</v>
      </c>
      <c r="P999" s="144" t="s">
        <v>27</v>
      </c>
      <c r="Q999" s="144" t="s">
        <v>28</v>
      </c>
    </row>
    <row r="1000" ht="15.75" spans="1:17">
      <c r="A1000" s="143">
        <v>112558</v>
      </c>
      <c r="B1000" s="143" t="s">
        <v>17</v>
      </c>
      <c r="C1000" s="144" t="s">
        <v>18</v>
      </c>
      <c r="D1000" s="144" t="s">
        <v>19</v>
      </c>
      <c r="E1000" s="144" t="s">
        <v>1219</v>
      </c>
      <c r="F1000" s="144" t="s">
        <v>21</v>
      </c>
      <c r="G1000" s="144" t="s">
        <v>22</v>
      </c>
      <c r="H1000" s="144" t="s">
        <v>23</v>
      </c>
      <c r="I1000" s="144" t="s">
        <v>24</v>
      </c>
      <c r="J1000" s="144" t="s">
        <v>25</v>
      </c>
      <c r="K1000" s="144" t="s">
        <v>25</v>
      </c>
      <c r="L1000" s="144" t="s">
        <v>26</v>
      </c>
      <c r="M1000" s="144" t="s">
        <v>26</v>
      </c>
      <c r="N1000" s="144" t="s">
        <v>27</v>
      </c>
      <c r="O1000" s="144" t="s">
        <v>28</v>
      </c>
      <c r="P1000" s="144" t="s">
        <v>27</v>
      </c>
      <c r="Q1000" s="144" t="s">
        <v>28</v>
      </c>
    </row>
    <row r="1001" ht="15.75" spans="1:17">
      <c r="A1001" s="143">
        <v>112557</v>
      </c>
      <c r="B1001" s="143" t="s">
        <v>17</v>
      </c>
      <c r="C1001" s="144" t="s">
        <v>18</v>
      </c>
      <c r="D1001" s="144" t="s">
        <v>19</v>
      </c>
      <c r="E1001" s="144" t="s">
        <v>1220</v>
      </c>
      <c r="F1001" s="144" t="s">
        <v>21</v>
      </c>
      <c r="G1001" s="144" t="s">
        <v>35</v>
      </c>
      <c r="H1001" s="144" t="s">
        <v>522</v>
      </c>
      <c r="I1001" s="144" t="s">
        <v>523</v>
      </c>
      <c r="J1001" s="144" t="s">
        <v>26</v>
      </c>
      <c r="K1001" s="144" t="s">
        <v>26</v>
      </c>
      <c r="L1001" s="144" t="s">
        <v>26</v>
      </c>
      <c r="M1001" s="144" t="s">
        <v>26</v>
      </c>
      <c r="N1001" s="144" t="s">
        <v>27</v>
      </c>
      <c r="O1001" s="144" t="s">
        <v>28</v>
      </c>
      <c r="P1001" s="144" t="s">
        <v>27</v>
      </c>
      <c r="Q1001" s="144" t="s">
        <v>28</v>
      </c>
    </row>
    <row r="1002" ht="15.75" spans="1:17">
      <c r="A1002" s="143">
        <v>112556</v>
      </c>
      <c r="B1002" s="143" t="s">
        <v>17</v>
      </c>
      <c r="C1002" s="144" t="s">
        <v>18</v>
      </c>
      <c r="D1002" s="144" t="s">
        <v>19</v>
      </c>
      <c r="E1002" s="144" t="s">
        <v>1221</v>
      </c>
      <c r="F1002" s="144" t="s">
        <v>21</v>
      </c>
      <c r="G1002" s="144" t="s">
        <v>172</v>
      </c>
      <c r="H1002" s="144" t="s">
        <v>237</v>
      </c>
      <c r="I1002" s="144" t="s">
        <v>238</v>
      </c>
      <c r="J1002" s="144" t="s">
        <v>239</v>
      </c>
      <c r="K1002" s="144" t="s">
        <v>239</v>
      </c>
      <c r="L1002" s="144" t="s">
        <v>26</v>
      </c>
      <c r="M1002" s="144" t="s">
        <v>26</v>
      </c>
      <c r="N1002" s="144" t="s">
        <v>27</v>
      </c>
      <c r="O1002" s="144" t="s">
        <v>28</v>
      </c>
      <c r="P1002" s="144" t="s">
        <v>27</v>
      </c>
      <c r="Q1002" s="144" t="s">
        <v>28</v>
      </c>
    </row>
    <row r="1003" ht="15.75" spans="1:17">
      <c r="A1003" s="143">
        <v>112555</v>
      </c>
      <c r="B1003" s="143" t="s">
        <v>17</v>
      </c>
      <c r="C1003" s="144" t="s">
        <v>18</v>
      </c>
      <c r="D1003" s="144" t="s">
        <v>19</v>
      </c>
      <c r="E1003" s="144" t="s">
        <v>1222</v>
      </c>
      <c r="F1003" s="144" t="s">
        <v>1223</v>
      </c>
      <c r="G1003" s="144" t="s">
        <v>118</v>
      </c>
      <c r="H1003" s="144" t="s">
        <v>146</v>
      </c>
      <c r="I1003" s="144" t="s">
        <v>147</v>
      </c>
      <c r="J1003" s="144" t="s">
        <v>26</v>
      </c>
      <c r="K1003" s="144" t="s">
        <v>26</v>
      </c>
      <c r="L1003" s="144" t="s">
        <v>26</v>
      </c>
      <c r="M1003" s="144" t="s">
        <v>26</v>
      </c>
      <c r="N1003" s="144" t="s">
        <v>27</v>
      </c>
      <c r="O1003" s="144" t="s">
        <v>28</v>
      </c>
      <c r="P1003" s="144" t="s">
        <v>27</v>
      </c>
      <c r="Q1003" s="144" t="s">
        <v>28</v>
      </c>
    </row>
    <row r="1004" ht="15.75" spans="1:17">
      <c r="A1004" s="143">
        <v>112554</v>
      </c>
      <c r="B1004" s="143" t="s">
        <v>17</v>
      </c>
      <c r="C1004" s="144" t="s">
        <v>18</v>
      </c>
      <c r="D1004" s="144" t="s">
        <v>19</v>
      </c>
      <c r="E1004" s="144" t="s">
        <v>1224</v>
      </c>
      <c r="F1004" s="144" t="s">
        <v>1223</v>
      </c>
      <c r="G1004" s="144" t="s">
        <v>118</v>
      </c>
      <c r="H1004" s="144" t="s">
        <v>143</v>
      </c>
      <c r="I1004" s="144" t="s">
        <v>144</v>
      </c>
      <c r="J1004" s="144" t="s">
        <v>26</v>
      </c>
      <c r="K1004" s="144" t="s">
        <v>26</v>
      </c>
      <c r="L1004" s="144" t="s">
        <v>26</v>
      </c>
      <c r="M1004" s="144" t="s">
        <v>26</v>
      </c>
      <c r="N1004" s="144" t="s">
        <v>27</v>
      </c>
      <c r="O1004" s="144" t="s">
        <v>28</v>
      </c>
      <c r="P1004" s="144" t="s">
        <v>27</v>
      </c>
      <c r="Q1004" s="144" t="s">
        <v>28</v>
      </c>
    </row>
    <row r="1005" ht="15.75" spans="1:17">
      <c r="A1005" s="143">
        <v>112553</v>
      </c>
      <c r="B1005" s="143" t="s">
        <v>17</v>
      </c>
      <c r="C1005" s="144" t="s">
        <v>18</v>
      </c>
      <c r="D1005" s="144" t="s">
        <v>19</v>
      </c>
      <c r="E1005" s="144" t="s">
        <v>1225</v>
      </c>
      <c r="F1005" s="144" t="s">
        <v>1223</v>
      </c>
      <c r="G1005" s="144" t="s">
        <v>118</v>
      </c>
      <c r="H1005" s="144" t="s">
        <v>140</v>
      </c>
      <c r="I1005" s="144" t="s">
        <v>141</v>
      </c>
      <c r="J1005" s="144" t="s">
        <v>26</v>
      </c>
      <c r="K1005" s="144" t="s">
        <v>26</v>
      </c>
      <c r="L1005" s="144" t="s">
        <v>26</v>
      </c>
      <c r="M1005" s="144" t="s">
        <v>26</v>
      </c>
      <c r="N1005" s="144" t="s">
        <v>27</v>
      </c>
      <c r="O1005" s="144" t="s">
        <v>28</v>
      </c>
      <c r="P1005" s="144" t="s">
        <v>27</v>
      </c>
      <c r="Q1005" s="144" t="s">
        <v>28</v>
      </c>
    </row>
    <row r="1006" ht="15.75" spans="1:17">
      <c r="A1006" s="143">
        <v>112552</v>
      </c>
      <c r="B1006" s="143" t="s">
        <v>17</v>
      </c>
      <c r="C1006" s="144" t="s">
        <v>18</v>
      </c>
      <c r="D1006" s="144" t="s">
        <v>19</v>
      </c>
      <c r="E1006" s="144" t="s">
        <v>1226</v>
      </c>
      <c r="F1006" s="144" t="s">
        <v>1223</v>
      </c>
      <c r="G1006" s="144" t="s">
        <v>118</v>
      </c>
      <c r="H1006" s="144" t="s">
        <v>137</v>
      </c>
      <c r="I1006" s="144" t="s">
        <v>138</v>
      </c>
      <c r="J1006" s="144" t="s">
        <v>26</v>
      </c>
      <c r="K1006" s="144" t="s">
        <v>26</v>
      </c>
      <c r="L1006" s="144" t="s">
        <v>26</v>
      </c>
      <c r="M1006" s="144" t="s">
        <v>26</v>
      </c>
      <c r="N1006" s="144" t="s">
        <v>27</v>
      </c>
      <c r="O1006" s="144" t="s">
        <v>28</v>
      </c>
      <c r="P1006" s="144" t="s">
        <v>27</v>
      </c>
      <c r="Q1006" s="144" t="s">
        <v>28</v>
      </c>
    </row>
    <row r="1007" ht="15.75" spans="1:17">
      <c r="A1007" s="143">
        <v>112551</v>
      </c>
      <c r="B1007" s="143" t="s">
        <v>17</v>
      </c>
      <c r="C1007" s="144" t="s">
        <v>18</v>
      </c>
      <c r="D1007" s="144" t="s">
        <v>19</v>
      </c>
      <c r="E1007" s="144" t="s">
        <v>1227</v>
      </c>
      <c r="F1007" s="144" t="s">
        <v>1223</v>
      </c>
      <c r="G1007" s="144" t="s">
        <v>118</v>
      </c>
      <c r="H1007" s="144" t="s">
        <v>134</v>
      </c>
      <c r="I1007" s="144" t="s">
        <v>135</v>
      </c>
      <c r="J1007" s="144" t="s">
        <v>26</v>
      </c>
      <c r="K1007" s="144" t="s">
        <v>26</v>
      </c>
      <c r="L1007" s="144" t="s">
        <v>26</v>
      </c>
      <c r="M1007" s="144" t="s">
        <v>26</v>
      </c>
      <c r="N1007" s="144" t="s">
        <v>27</v>
      </c>
      <c r="O1007" s="144" t="s">
        <v>28</v>
      </c>
      <c r="P1007" s="144" t="s">
        <v>27</v>
      </c>
      <c r="Q1007" s="144" t="s">
        <v>28</v>
      </c>
    </row>
    <row r="1008" ht="15.75" spans="1:17">
      <c r="A1008" s="143">
        <v>112550</v>
      </c>
      <c r="B1008" s="143" t="s">
        <v>17</v>
      </c>
      <c r="C1008" s="144" t="s">
        <v>18</v>
      </c>
      <c r="D1008" s="144" t="s">
        <v>19</v>
      </c>
      <c r="E1008" s="144" t="s">
        <v>1228</v>
      </c>
      <c r="F1008" s="144" t="s">
        <v>1223</v>
      </c>
      <c r="G1008" s="144" t="s">
        <v>118</v>
      </c>
      <c r="H1008" s="144" t="s">
        <v>131</v>
      </c>
      <c r="I1008" s="144" t="s">
        <v>132</v>
      </c>
      <c r="J1008" s="144" t="s">
        <v>26</v>
      </c>
      <c r="K1008" s="144" t="s">
        <v>26</v>
      </c>
      <c r="L1008" s="144" t="s">
        <v>26</v>
      </c>
      <c r="M1008" s="144" t="s">
        <v>26</v>
      </c>
      <c r="N1008" s="144" t="s">
        <v>27</v>
      </c>
      <c r="O1008" s="144" t="s">
        <v>28</v>
      </c>
      <c r="P1008" s="144" t="s">
        <v>27</v>
      </c>
      <c r="Q1008" s="144" t="s">
        <v>28</v>
      </c>
    </row>
    <row r="1009" ht="15.75" spans="1:17">
      <c r="A1009" s="143">
        <v>112549</v>
      </c>
      <c r="B1009" s="143" t="s">
        <v>17</v>
      </c>
      <c r="C1009" s="144" t="s">
        <v>18</v>
      </c>
      <c r="D1009" s="144" t="s">
        <v>19</v>
      </c>
      <c r="E1009" s="144" t="s">
        <v>1229</v>
      </c>
      <c r="F1009" s="144" t="s">
        <v>1223</v>
      </c>
      <c r="G1009" s="144" t="s">
        <v>118</v>
      </c>
      <c r="H1009" s="144" t="s">
        <v>128</v>
      </c>
      <c r="I1009" s="144" t="s">
        <v>129</v>
      </c>
      <c r="J1009" s="144" t="s">
        <v>26</v>
      </c>
      <c r="K1009" s="144" t="s">
        <v>26</v>
      </c>
      <c r="L1009" s="144" t="s">
        <v>26</v>
      </c>
      <c r="M1009" s="144" t="s">
        <v>26</v>
      </c>
      <c r="N1009" s="144" t="s">
        <v>27</v>
      </c>
      <c r="O1009" s="144" t="s">
        <v>28</v>
      </c>
      <c r="P1009" s="144" t="s">
        <v>27</v>
      </c>
      <c r="Q1009" s="144" t="s">
        <v>28</v>
      </c>
    </row>
    <row r="1010" ht="15.75" spans="1:17">
      <c r="A1010" s="143">
        <v>112548</v>
      </c>
      <c r="B1010" s="143" t="s">
        <v>17</v>
      </c>
      <c r="C1010" s="144" t="s">
        <v>18</v>
      </c>
      <c r="D1010" s="144" t="s">
        <v>19</v>
      </c>
      <c r="E1010" s="144" t="s">
        <v>1230</v>
      </c>
      <c r="F1010" s="144" t="s">
        <v>1223</v>
      </c>
      <c r="G1010" s="144" t="s">
        <v>118</v>
      </c>
      <c r="H1010" s="144" t="s">
        <v>125</v>
      </c>
      <c r="I1010" s="144" t="s">
        <v>126</v>
      </c>
      <c r="J1010" s="144" t="s">
        <v>26</v>
      </c>
      <c r="K1010" s="144" t="s">
        <v>26</v>
      </c>
      <c r="L1010" s="144" t="s">
        <v>26</v>
      </c>
      <c r="M1010" s="144" t="s">
        <v>26</v>
      </c>
      <c r="N1010" s="144" t="s">
        <v>27</v>
      </c>
      <c r="O1010" s="144" t="s">
        <v>28</v>
      </c>
      <c r="P1010" s="144" t="s">
        <v>27</v>
      </c>
      <c r="Q1010" s="144" t="s">
        <v>28</v>
      </c>
    </row>
    <row r="1011" ht="15.75" spans="1:17">
      <c r="A1011" s="143">
        <v>112547</v>
      </c>
      <c r="B1011" s="143" t="s">
        <v>17</v>
      </c>
      <c r="C1011" s="144" t="s">
        <v>18</v>
      </c>
      <c r="D1011" s="144" t="s">
        <v>19</v>
      </c>
      <c r="E1011" s="144" t="s">
        <v>1231</v>
      </c>
      <c r="F1011" s="144" t="s">
        <v>1223</v>
      </c>
      <c r="G1011" s="144" t="s">
        <v>118</v>
      </c>
      <c r="H1011" s="144" t="s">
        <v>122</v>
      </c>
      <c r="I1011" s="144" t="s">
        <v>123</v>
      </c>
      <c r="J1011" s="144" t="s">
        <v>26</v>
      </c>
      <c r="K1011" s="144" t="s">
        <v>26</v>
      </c>
      <c r="L1011" s="144" t="s">
        <v>26</v>
      </c>
      <c r="M1011" s="144" t="s">
        <v>26</v>
      </c>
      <c r="N1011" s="144" t="s">
        <v>27</v>
      </c>
      <c r="O1011" s="144" t="s">
        <v>28</v>
      </c>
      <c r="P1011" s="144" t="s">
        <v>27</v>
      </c>
      <c r="Q1011" s="144" t="s">
        <v>28</v>
      </c>
    </row>
    <row r="1012" ht="15.75" spans="1:17">
      <c r="A1012" s="143">
        <v>112546</v>
      </c>
      <c r="B1012" s="143" t="s">
        <v>17</v>
      </c>
      <c r="C1012" s="144" t="s">
        <v>18</v>
      </c>
      <c r="D1012" s="144" t="s">
        <v>19</v>
      </c>
      <c r="E1012" s="144" t="s">
        <v>1232</v>
      </c>
      <c r="F1012" s="144" t="s">
        <v>1223</v>
      </c>
      <c r="G1012" s="144" t="s">
        <v>118</v>
      </c>
      <c r="H1012" s="144" t="s">
        <v>119</v>
      </c>
      <c r="I1012" s="144" t="s">
        <v>120</v>
      </c>
      <c r="J1012" s="144" t="s">
        <v>26</v>
      </c>
      <c r="K1012" s="144" t="s">
        <v>26</v>
      </c>
      <c r="L1012" s="144" t="s">
        <v>26</v>
      </c>
      <c r="M1012" s="144" t="s">
        <v>26</v>
      </c>
      <c r="N1012" s="144" t="s">
        <v>27</v>
      </c>
      <c r="O1012" s="144" t="s">
        <v>28</v>
      </c>
      <c r="P1012" s="144" t="s">
        <v>27</v>
      </c>
      <c r="Q1012" s="144" t="s">
        <v>28</v>
      </c>
    </row>
    <row r="1013" ht="15.75" spans="1:17">
      <c r="A1013" s="143">
        <v>112545</v>
      </c>
      <c r="B1013" s="143" t="s">
        <v>17</v>
      </c>
      <c r="C1013" s="144" t="s">
        <v>18</v>
      </c>
      <c r="D1013" s="144" t="s">
        <v>19</v>
      </c>
      <c r="E1013" s="144" t="s">
        <v>1233</v>
      </c>
      <c r="F1013" s="144" t="s">
        <v>21</v>
      </c>
      <c r="G1013" s="144" t="s">
        <v>49</v>
      </c>
      <c r="H1013" s="144" t="s">
        <v>50</v>
      </c>
      <c r="I1013" s="144" t="s">
        <v>51</v>
      </c>
      <c r="J1013" s="144" t="s">
        <v>38</v>
      </c>
      <c r="K1013" s="144" t="s">
        <v>38</v>
      </c>
      <c r="L1013" s="144" t="s">
        <v>26</v>
      </c>
      <c r="M1013" s="144" t="s">
        <v>26</v>
      </c>
      <c r="N1013" s="144" t="s">
        <v>27</v>
      </c>
      <c r="O1013" s="144" t="s">
        <v>28</v>
      </c>
      <c r="P1013" s="144" t="s">
        <v>27</v>
      </c>
      <c r="Q1013" s="144" t="s">
        <v>28</v>
      </c>
    </row>
    <row r="1014" ht="15.75" spans="1:17">
      <c r="A1014" s="143">
        <v>112544</v>
      </c>
      <c r="B1014" s="143" t="s">
        <v>17</v>
      </c>
      <c r="C1014" s="144" t="s">
        <v>18</v>
      </c>
      <c r="D1014" s="144" t="s">
        <v>19</v>
      </c>
      <c r="E1014" s="144" t="s">
        <v>1234</v>
      </c>
      <c r="F1014" s="144" t="s">
        <v>21</v>
      </c>
      <c r="G1014" s="144" t="s">
        <v>49</v>
      </c>
      <c r="H1014" s="144" t="s">
        <v>50</v>
      </c>
      <c r="I1014" s="144" t="s">
        <v>51</v>
      </c>
      <c r="J1014" s="144" t="s">
        <v>38</v>
      </c>
      <c r="K1014" s="144" t="s">
        <v>38</v>
      </c>
      <c r="L1014" s="144" t="s">
        <v>26</v>
      </c>
      <c r="M1014" s="144" t="s">
        <v>26</v>
      </c>
      <c r="N1014" s="144" t="s">
        <v>27</v>
      </c>
      <c r="O1014" s="144" t="s">
        <v>28</v>
      </c>
      <c r="P1014" s="144" t="s">
        <v>27</v>
      </c>
      <c r="Q1014" s="144" t="s">
        <v>28</v>
      </c>
    </row>
    <row r="1015" ht="15.75" spans="1:17">
      <c r="A1015" s="143">
        <v>112543</v>
      </c>
      <c r="B1015" s="143" t="s">
        <v>17</v>
      </c>
      <c r="C1015" s="144" t="s">
        <v>18</v>
      </c>
      <c r="D1015" s="144" t="s">
        <v>19</v>
      </c>
      <c r="E1015" s="144" t="s">
        <v>1235</v>
      </c>
      <c r="F1015" s="144" t="s">
        <v>21</v>
      </c>
      <c r="G1015" s="144" t="s">
        <v>49</v>
      </c>
      <c r="H1015" s="144" t="s">
        <v>50</v>
      </c>
      <c r="I1015" s="144" t="s">
        <v>51</v>
      </c>
      <c r="J1015" s="144" t="s">
        <v>38</v>
      </c>
      <c r="K1015" s="144" t="s">
        <v>38</v>
      </c>
      <c r="L1015" s="144" t="s">
        <v>26</v>
      </c>
      <c r="M1015" s="144" t="s">
        <v>26</v>
      </c>
      <c r="N1015" s="144" t="s">
        <v>27</v>
      </c>
      <c r="O1015" s="144" t="s">
        <v>28</v>
      </c>
      <c r="P1015" s="144" t="s">
        <v>27</v>
      </c>
      <c r="Q1015" s="144" t="s">
        <v>28</v>
      </c>
    </row>
    <row r="1016" ht="15.75" spans="1:17">
      <c r="A1016" s="143">
        <v>112542</v>
      </c>
      <c r="B1016" s="143" t="s">
        <v>17</v>
      </c>
      <c r="C1016" s="144" t="s">
        <v>18</v>
      </c>
      <c r="D1016" s="144" t="s">
        <v>19</v>
      </c>
      <c r="E1016" s="144" t="s">
        <v>1236</v>
      </c>
      <c r="F1016" s="144" t="s">
        <v>21</v>
      </c>
      <c r="G1016" s="144" t="s">
        <v>49</v>
      </c>
      <c r="H1016" s="144" t="s">
        <v>50</v>
      </c>
      <c r="I1016" s="144" t="s">
        <v>51</v>
      </c>
      <c r="J1016" s="144" t="s">
        <v>38</v>
      </c>
      <c r="K1016" s="144" t="s">
        <v>38</v>
      </c>
      <c r="L1016" s="144" t="s">
        <v>26</v>
      </c>
      <c r="M1016" s="144" t="s">
        <v>26</v>
      </c>
      <c r="N1016" s="144" t="s">
        <v>27</v>
      </c>
      <c r="O1016" s="144" t="s">
        <v>28</v>
      </c>
      <c r="P1016" s="144" t="s">
        <v>27</v>
      </c>
      <c r="Q1016" s="144" t="s">
        <v>28</v>
      </c>
    </row>
    <row r="1017" ht="15.75" spans="1:17">
      <c r="A1017" s="143">
        <v>112541</v>
      </c>
      <c r="B1017" s="143" t="s">
        <v>17</v>
      </c>
      <c r="C1017" s="144" t="s">
        <v>18</v>
      </c>
      <c r="D1017" s="144" t="s">
        <v>19</v>
      </c>
      <c r="E1017" s="144" t="s">
        <v>1237</v>
      </c>
      <c r="F1017" s="144" t="s">
        <v>21</v>
      </c>
      <c r="G1017" s="144" t="s">
        <v>49</v>
      </c>
      <c r="H1017" s="144" t="s">
        <v>50</v>
      </c>
      <c r="I1017" s="144" t="s">
        <v>51</v>
      </c>
      <c r="J1017" s="144" t="s">
        <v>38</v>
      </c>
      <c r="K1017" s="144" t="s">
        <v>38</v>
      </c>
      <c r="L1017" s="144" t="s">
        <v>26</v>
      </c>
      <c r="M1017" s="144" t="s">
        <v>26</v>
      </c>
      <c r="N1017" s="144" t="s">
        <v>27</v>
      </c>
      <c r="O1017" s="144" t="s">
        <v>28</v>
      </c>
      <c r="P1017" s="144" t="s">
        <v>27</v>
      </c>
      <c r="Q1017" s="144" t="s">
        <v>28</v>
      </c>
    </row>
    <row r="1018" ht="15.75" spans="1:17">
      <c r="A1018" s="143">
        <v>112540</v>
      </c>
      <c r="B1018" s="143" t="s">
        <v>17</v>
      </c>
      <c r="C1018" s="144" t="s">
        <v>18</v>
      </c>
      <c r="D1018" s="144" t="s">
        <v>19</v>
      </c>
      <c r="E1018" s="144" t="s">
        <v>1238</v>
      </c>
      <c r="F1018" s="144" t="s">
        <v>21</v>
      </c>
      <c r="G1018" s="144" t="s">
        <v>49</v>
      </c>
      <c r="H1018" s="144" t="s">
        <v>50</v>
      </c>
      <c r="I1018" s="144" t="s">
        <v>51</v>
      </c>
      <c r="J1018" s="144" t="s">
        <v>38</v>
      </c>
      <c r="K1018" s="144" t="s">
        <v>38</v>
      </c>
      <c r="L1018" s="144" t="s">
        <v>26</v>
      </c>
      <c r="M1018" s="144" t="s">
        <v>26</v>
      </c>
      <c r="N1018" s="144" t="s">
        <v>27</v>
      </c>
      <c r="O1018" s="144" t="s">
        <v>28</v>
      </c>
      <c r="P1018" s="144" t="s">
        <v>27</v>
      </c>
      <c r="Q1018" s="144" t="s">
        <v>28</v>
      </c>
    </row>
    <row r="1019" ht="15.75" spans="1:17">
      <c r="A1019" s="143">
        <v>112539</v>
      </c>
      <c r="B1019" s="143" t="s">
        <v>17</v>
      </c>
      <c r="C1019" s="144" t="s">
        <v>18</v>
      </c>
      <c r="D1019" s="144" t="s">
        <v>19</v>
      </c>
      <c r="E1019" s="144" t="s">
        <v>1239</v>
      </c>
      <c r="F1019" s="144" t="s">
        <v>21</v>
      </c>
      <c r="G1019" s="144" t="s">
        <v>172</v>
      </c>
      <c r="H1019" s="144" t="s">
        <v>287</v>
      </c>
      <c r="I1019" s="144" t="s">
        <v>288</v>
      </c>
      <c r="J1019" s="144" t="s">
        <v>175</v>
      </c>
      <c r="K1019" s="144" t="s">
        <v>175</v>
      </c>
      <c r="L1019" s="144" t="s">
        <v>26</v>
      </c>
      <c r="M1019" s="144" t="s">
        <v>26</v>
      </c>
      <c r="N1019" s="144" t="s">
        <v>27</v>
      </c>
      <c r="O1019" s="144" t="s">
        <v>28</v>
      </c>
      <c r="P1019" s="144" t="s">
        <v>27</v>
      </c>
      <c r="Q1019" s="144" t="s">
        <v>28</v>
      </c>
    </row>
    <row r="1020" ht="15.75" spans="1:17">
      <c r="A1020" s="143">
        <v>112538</v>
      </c>
      <c r="B1020" s="143" t="s">
        <v>17</v>
      </c>
      <c r="C1020" s="144" t="s">
        <v>18</v>
      </c>
      <c r="D1020" s="144" t="s">
        <v>19</v>
      </c>
      <c r="E1020" s="144" t="s">
        <v>1240</v>
      </c>
      <c r="F1020" s="144" t="s">
        <v>1241</v>
      </c>
      <c r="G1020" s="144" t="s">
        <v>118</v>
      </c>
      <c r="H1020" s="144" t="s">
        <v>146</v>
      </c>
      <c r="I1020" s="144" t="s">
        <v>147</v>
      </c>
      <c r="J1020" s="144" t="s">
        <v>26</v>
      </c>
      <c r="K1020" s="144" t="s">
        <v>26</v>
      </c>
      <c r="L1020" s="144" t="s">
        <v>26</v>
      </c>
      <c r="M1020" s="144" t="s">
        <v>26</v>
      </c>
      <c r="N1020" s="144" t="s">
        <v>27</v>
      </c>
      <c r="O1020" s="144" t="s">
        <v>28</v>
      </c>
      <c r="P1020" s="144" t="s">
        <v>27</v>
      </c>
      <c r="Q1020" s="144" t="s">
        <v>28</v>
      </c>
    </row>
    <row r="1021" ht="15.75" spans="1:17">
      <c r="A1021" s="143">
        <v>112537</v>
      </c>
      <c r="B1021" s="143" t="s">
        <v>17</v>
      </c>
      <c r="C1021" s="144" t="s">
        <v>18</v>
      </c>
      <c r="D1021" s="144" t="s">
        <v>19</v>
      </c>
      <c r="E1021" s="144" t="s">
        <v>1242</v>
      </c>
      <c r="F1021" s="144" t="s">
        <v>1241</v>
      </c>
      <c r="G1021" s="144" t="s">
        <v>118</v>
      </c>
      <c r="H1021" s="144" t="s">
        <v>143</v>
      </c>
      <c r="I1021" s="144" t="s">
        <v>144</v>
      </c>
      <c r="J1021" s="144" t="s">
        <v>26</v>
      </c>
      <c r="K1021" s="144" t="s">
        <v>26</v>
      </c>
      <c r="L1021" s="144" t="s">
        <v>26</v>
      </c>
      <c r="M1021" s="144" t="s">
        <v>26</v>
      </c>
      <c r="N1021" s="144" t="s">
        <v>27</v>
      </c>
      <c r="O1021" s="144" t="s">
        <v>28</v>
      </c>
      <c r="P1021" s="144" t="s">
        <v>27</v>
      </c>
      <c r="Q1021" s="144" t="s">
        <v>28</v>
      </c>
    </row>
    <row r="1022" ht="15.75" spans="1:17">
      <c r="A1022" s="143">
        <v>112536</v>
      </c>
      <c r="B1022" s="143" t="s">
        <v>17</v>
      </c>
      <c r="C1022" s="144" t="s">
        <v>18</v>
      </c>
      <c r="D1022" s="144" t="s">
        <v>19</v>
      </c>
      <c r="E1022" s="144" t="s">
        <v>1243</v>
      </c>
      <c r="F1022" s="144" t="s">
        <v>1241</v>
      </c>
      <c r="G1022" s="144" t="s">
        <v>118</v>
      </c>
      <c r="H1022" s="144" t="s">
        <v>140</v>
      </c>
      <c r="I1022" s="144" t="s">
        <v>141</v>
      </c>
      <c r="J1022" s="144" t="s">
        <v>26</v>
      </c>
      <c r="K1022" s="144" t="s">
        <v>26</v>
      </c>
      <c r="L1022" s="144" t="s">
        <v>26</v>
      </c>
      <c r="M1022" s="144" t="s">
        <v>26</v>
      </c>
      <c r="N1022" s="144" t="s">
        <v>27</v>
      </c>
      <c r="O1022" s="144" t="s">
        <v>28</v>
      </c>
      <c r="P1022" s="144" t="s">
        <v>27</v>
      </c>
      <c r="Q1022" s="144" t="s">
        <v>28</v>
      </c>
    </row>
    <row r="1023" ht="15.75" spans="1:17">
      <c r="A1023" s="143">
        <v>112535</v>
      </c>
      <c r="B1023" s="143" t="s">
        <v>17</v>
      </c>
      <c r="C1023" s="144" t="s">
        <v>18</v>
      </c>
      <c r="D1023" s="144" t="s">
        <v>19</v>
      </c>
      <c r="E1023" s="144" t="s">
        <v>1244</v>
      </c>
      <c r="F1023" s="144" t="s">
        <v>1241</v>
      </c>
      <c r="G1023" s="144" t="s">
        <v>118</v>
      </c>
      <c r="H1023" s="144" t="s">
        <v>137</v>
      </c>
      <c r="I1023" s="144" t="s">
        <v>138</v>
      </c>
      <c r="J1023" s="144" t="s">
        <v>26</v>
      </c>
      <c r="K1023" s="144" t="s">
        <v>26</v>
      </c>
      <c r="L1023" s="144" t="s">
        <v>26</v>
      </c>
      <c r="M1023" s="144" t="s">
        <v>26</v>
      </c>
      <c r="N1023" s="144" t="s">
        <v>27</v>
      </c>
      <c r="O1023" s="144" t="s">
        <v>28</v>
      </c>
      <c r="P1023" s="144" t="s">
        <v>27</v>
      </c>
      <c r="Q1023" s="144" t="s">
        <v>28</v>
      </c>
    </row>
    <row r="1024" ht="15.75" spans="1:17">
      <c r="A1024" s="143">
        <v>112534</v>
      </c>
      <c r="B1024" s="143" t="s">
        <v>17</v>
      </c>
      <c r="C1024" s="144" t="s">
        <v>18</v>
      </c>
      <c r="D1024" s="144" t="s">
        <v>19</v>
      </c>
      <c r="E1024" s="144" t="s">
        <v>1245</v>
      </c>
      <c r="F1024" s="144" t="s">
        <v>1241</v>
      </c>
      <c r="G1024" s="144" t="s">
        <v>118</v>
      </c>
      <c r="H1024" s="144" t="s">
        <v>134</v>
      </c>
      <c r="I1024" s="144" t="s">
        <v>135</v>
      </c>
      <c r="J1024" s="144" t="s">
        <v>26</v>
      </c>
      <c r="K1024" s="144" t="s">
        <v>26</v>
      </c>
      <c r="L1024" s="144" t="s">
        <v>26</v>
      </c>
      <c r="M1024" s="144" t="s">
        <v>26</v>
      </c>
      <c r="N1024" s="144" t="s">
        <v>27</v>
      </c>
      <c r="O1024" s="144" t="s">
        <v>28</v>
      </c>
      <c r="P1024" s="144" t="s">
        <v>27</v>
      </c>
      <c r="Q1024" s="144" t="s">
        <v>28</v>
      </c>
    </row>
    <row r="1025" ht="15.75" spans="1:17">
      <c r="A1025" s="143">
        <v>112533</v>
      </c>
      <c r="B1025" s="143" t="s">
        <v>17</v>
      </c>
      <c r="C1025" s="144" t="s">
        <v>18</v>
      </c>
      <c r="D1025" s="144" t="s">
        <v>19</v>
      </c>
      <c r="E1025" s="144" t="s">
        <v>1246</v>
      </c>
      <c r="F1025" s="144" t="s">
        <v>1241</v>
      </c>
      <c r="G1025" s="144" t="s">
        <v>118</v>
      </c>
      <c r="H1025" s="144" t="s">
        <v>131</v>
      </c>
      <c r="I1025" s="144" t="s">
        <v>132</v>
      </c>
      <c r="J1025" s="144" t="s">
        <v>26</v>
      </c>
      <c r="K1025" s="144" t="s">
        <v>26</v>
      </c>
      <c r="L1025" s="144" t="s">
        <v>26</v>
      </c>
      <c r="M1025" s="144" t="s">
        <v>26</v>
      </c>
      <c r="N1025" s="144" t="s">
        <v>27</v>
      </c>
      <c r="O1025" s="144" t="s">
        <v>28</v>
      </c>
      <c r="P1025" s="144" t="s">
        <v>27</v>
      </c>
      <c r="Q1025" s="144" t="s">
        <v>28</v>
      </c>
    </row>
    <row r="1026" ht="15.75" spans="1:17">
      <c r="A1026" s="143">
        <v>112532</v>
      </c>
      <c r="B1026" s="143" t="s">
        <v>17</v>
      </c>
      <c r="C1026" s="144" t="s">
        <v>18</v>
      </c>
      <c r="D1026" s="144" t="s">
        <v>19</v>
      </c>
      <c r="E1026" s="144" t="s">
        <v>1247</v>
      </c>
      <c r="F1026" s="144" t="s">
        <v>1241</v>
      </c>
      <c r="G1026" s="144" t="s">
        <v>118</v>
      </c>
      <c r="H1026" s="144" t="s">
        <v>128</v>
      </c>
      <c r="I1026" s="144" t="s">
        <v>129</v>
      </c>
      <c r="J1026" s="144" t="s">
        <v>26</v>
      </c>
      <c r="K1026" s="144" t="s">
        <v>26</v>
      </c>
      <c r="L1026" s="144" t="s">
        <v>26</v>
      </c>
      <c r="M1026" s="144" t="s">
        <v>26</v>
      </c>
      <c r="N1026" s="144" t="s">
        <v>27</v>
      </c>
      <c r="O1026" s="144" t="s">
        <v>28</v>
      </c>
      <c r="P1026" s="144" t="s">
        <v>27</v>
      </c>
      <c r="Q1026" s="144" t="s">
        <v>28</v>
      </c>
    </row>
    <row r="1027" ht="15.75" spans="1:17">
      <c r="A1027" s="143">
        <v>112531</v>
      </c>
      <c r="B1027" s="143" t="s">
        <v>17</v>
      </c>
      <c r="C1027" s="144" t="s">
        <v>18</v>
      </c>
      <c r="D1027" s="144" t="s">
        <v>19</v>
      </c>
      <c r="E1027" s="144" t="s">
        <v>1248</v>
      </c>
      <c r="F1027" s="144" t="s">
        <v>1241</v>
      </c>
      <c r="G1027" s="144" t="s">
        <v>118</v>
      </c>
      <c r="H1027" s="144" t="s">
        <v>125</v>
      </c>
      <c r="I1027" s="144" t="s">
        <v>126</v>
      </c>
      <c r="J1027" s="144" t="s">
        <v>26</v>
      </c>
      <c r="K1027" s="144" t="s">
        <v>26</v>
      </c>
      <c r="L1027" s="144" t="s">
        <v>26</v>
      </c>
      <c r="M1027" s="144" t="s">
        <v>26</v>
      </c>
      <c r="N1027" s="144" t="s">
        <v>27</v>
      </c>
      <c r="O1027" s="144" t="s">
        <v>28</v>
      </c>
      <c r="P1027" s="144" t="s">
        <v>27</v>
      </c>
      <c r="Q1027" s="144" t="s">
        <v>28</v>
      </c>
    </row>
    <row r="1028" ht="15.75" spans="1:17">
      <c r="A1028" s="143">
        <v>112530</v>
      </c>
      <c r="B1028" s="143" t="s">
        <v>17</v>
      </c>
      <c r="C1028" s="144" t="s">
        <v>18</v>
      </c>
      <c r="D1028" s="144" t="s">
        <v>19</v>
      </c>
      <c r="E1028" s="144" t="s">
        <v>1249</v>
      </c>
      <c r="F1028" s="144" t="s">
        <v>1241</v>
      </c>
      <c r="G1028" s="144" t="s">
        <v>118</v>
      </c>
      <c r="H1028" s="144" t="s">
        <v>122</v>
      </c>
      <c r="I1028" s="144" t="s">
        <v>123</v>
      </c>
      <c r="J1028" s="144" t="s">
        <v>26</v>
      </c>
      <c r="K1028" s="144" t="s">
        <v>26</v>
      </c>
      <c r="L1028" s="144" t="s">
        <v>26</v>
      </c>
      <c r="M1028" s="144" t="s">
        <v>26</v>
      </c>
      <c r="N1028" s="144" t="s">
        <v>27</v>
      </c>
      <c r="O1028" s="144" t="s">
        <v>28</v>
      </c>
      <c r="P1028" s="144" t="s">
        <v>27</v>
      </c>
      <c r="Q1028" s="144" t="s">
        <v>28</v>
      </c>
    </row>
    <row r="1029" ht="15.75" spans="1:17">
      <c r="A1029" s="143">
        <v>112529</v>
      </c>
      <c r="B1029" s="143" t="s">
        <v>17</v>
      </c>
      <c r="C1029" s="144" t="s">
        <v>18</v>
      </c>
      <c r="D1029" s="144" t="s">
        <v>19</v>
      </c>
      <c r="E1029" s="144" t="s">
        <v>1250</v>
      </c>
      <c r="F1029" s="144" t="s">
        <v>1241</v>
      </c>
      <c r="G1029" s="144" t="s">
        <v>118</v>
      </c>
      <c r="H1029" s="144" t="s">
        <v>119</v>
      </c>
      <c r="I1029" s="144" t="s">
        <v>120</v>
      </c>
      <c r="J1029" s="144" t="s">
        <v>26</v>
      </c>
      <c r="K1029" s="144" t="s">
        <v>26</v>
      </c>
      <c r="L1029" s="144" t="s">
        <v>26</v>
      </c>
      <c r="M1029" s="144" t="s">
        <v>26</v>
      </c>
      <c r="N1029" s="144" t="s">
        <v>27</v>
      </c>
      <c r="O1029" s="144" t="s">
        <v>28</v>
      </c>
      <c r="P1029" s="144" t="s">
        <v>27</v>
      </c>
      <c r="Q1029" s="144" t="s">
        <v>28</v>
      </c>
    </row>
    <row r="1030" ht="15.75" spans="1:17">
      <c r="A1030" s="143">
        <v>112528</v>
      </c>
      <c r="B1030" s="143" t="s">
        <v>17</v>
      </c>
      <c r="C1030" s="144" t="s">
        <v>18</v>
      </c>
      <c r="D1030" s="144" t="s">
        <v>19</v>
      </c>
      <c r="E1030" s="144" t="s">
        <v>1251</v>
      </c>
      <c r="F1030" s="144" t="s">
        <v>21</v>
      </c>
      <c r="G1030" s="144" t="s">
        <v>49</v>
      </c>
      <c r="H1030" s="144" t="s">
        <v>50</v>
      </c>
      <c r="I1030" s="144" t="s">
        <v>51</v>
      </c>
      <c r="J1030" s="144" t="s">
        <v>38</v>
      </c>
      <c r="K1030" s="144" t="s">
        <v>38</v>
      </c>
      <c r="L1030" s="144" t="s">
        <v>26</v>
      </c>
      <c r="M1030" s="144" t="s">
        <v>26</v>
      </c>
      <c r="N1030" s="144" t="s">
        <v>27</v>
      </c>
      <c r="O1030" s="144" t="s">
        <v>28</v>
      </c>
      <c r="P1030" s="144" t="s">
        <v>27</v>
      </c>
      <c r="Q1030" s="144" t="s">
        <v>28</v>
      </c>
    </row>
    <row r="1031" ht="15.75" spans="1:17">
      <c r="A1031" s="143">
        <v>112527</v>
      </c>
      <c r="B1031" s="143" t="s">
        <v>17</v>
      </c>
      <c r="C1031" s="144" t="s">
        <v>18</v>
      </c>
      <c r="D1031" s="144" t="s">
        <v>19</v>
      </c>
      <c r="E1031" s="144" t="s">
        <v>1252</v>
      </c>
      <c r="F1031" s="144" t="s">
        <v>21</v>
      </c>
      <c r="G1031" s="144" t="s">
        <v>49</v>
      </c>
      <c r="H1031" s="144" t="s">
        <v>50</v>
      </c>
      <c r="I1031" s="144" t="s">
        <v>51</v>
      </c>
      <c r="J1031" s="144" t="s">
        <v>38</v>
      </c>
      <c r="K1031" s="144" t="s">
        <v>38</v>
      </c>
      <c r="L1031" s="144" t="s">
        <v>26</v>
      </c>
      <c r="M1031" s="144" t="s">
        <v>26</v>
      </c>
      <c r="N1031" s="144" t="s">
        <v>27</v>
      </c>
      <c r="O1031" s="144" t="s">
        <v>28</v>
      </c>
      <c r="P1031" s="144" t="s">
        <v>27</v>
      </c>
      <c r="Q1031" s="144" t="s">
        <v>28</v>
      </c>
    </row>
    <row r="1032" ht="15.75" spans="1:17">
      <c r="A1032" s="143">
        <v>112526</v>
      </c>
      <c r="B1032" s="143" t="s">
        <v>17</v>
      </c>
      <c r="C1032" s="144" t="s">
        <v>18</v>
      </c>
      <c r="D1032" s="144" t="s">
        <v>19</v>
      </c>
      <c r="E1032" s="144" t="s">
        <v>1253</v>
      </c>
      <c r="F1032" s="144" t="s">
        <v>1254</v>
      </c>
      <c r="G1032" s="144" t="s">
        <v>118</v>
      </c>
      <c r="H1032" s="144" t="s">
        <v>146</v>
      </c>
      <c r="I1032" s="144" t="s">
        <v>147</v>
      </c>
      <c r="J1032" s="144" t="s">
        <v>26</v>
      </c>
      <c r="K1032" s="144" t="s">
        <v>26</v>
      </c>
      <c r="L1032" s="144" t="s">
        <v>26</v>
      </c>
      <c r="M1032" s="144" t="s">
        <v>26</v>
      </c>
      <c r="N1032" s="144" t="s">
        <v>27</v>
      </c>
      <c r="O1032" s="144" t="s">
        <v>28</v>
      </c>
      <c r="P1032" s="144" t="s">
        <v>27</v>
      </c>
      <c r="Q1032" s="144" t="s">
        <v>28</v>
      </c>
    </row>
    <row r="1033" ht="15.75" spans="1:17">
      <c r="A1033" s="143">
        <v>112525</v>
      </c>
      <c r="B1033" s="143" t="s">
        <v>17</v>
      </c>
      <c r="C1033" s="144" t="s">
        <v>18</v>
      </c>
      <c r="D1033" s="144" t="s">
        <v>19</v>
      </c>
      <c r="E1033" s="144" t="s">
        <v>1255</v>
      </c>
      <c r="F1033" s="144" t="s">
        <v>1254</v>
      </c>
      <c r="G1033" s="144" t="s">
        <v>118</v>
      </c>
      <c r="H1033" s="144" t="s">
        <v>143</v>
      </c>
      <c r="I1033" s="144" t="s">
        <v>144</v>
      </c>
      <c r="J1033" s="144" t="s">
        <v>26</v>
      </c>
      <c r="K1033" s="144" t="s">
        <v>26</v>
      </c>
      <c r="L1033" s="144" t="s">
        <v>26</v>
      </c>
      <c r="M1033" s="144" t="s">
        <v>26</v>
      </c>
      <c r="N1033" s="144" t="s">
        <v>27</v>
      </c>
      <c r="O1033" s="144" t="s">
        <v>28</v>
      </c>
      <c r="P1033" s="144" t="s">
        <v>27</v>
      </c>
      <c r="Q1033" s="144" t="s">
        <v>28</v>
      </c>
    </row>
    <row r="1034" ht="15.75" spans="1:17">
      <c r="A1034" s="143">
        <v>112524</v>
      </c>
      <c r="B1034" s="143" t="s">
        <v>17</v>
      </c>
      <c r="C1034" s="144" t="s">
        <v>18</v>
      </c>
      <c r="D1034" s="144" t="s">
        <v>19</v>
      </c>
      <c r="E1034" s="144" t="s">
        <v>1256</v>
      </c>
      <c r="F1034" s="144" t="s">
        <v>1254</v>
      </c>
      <c r="G1034" s="144" t="s">
        <v>118</v>
      </c>
      <c r="H1034" s="144" t="s">
        <v>140</v>
      </c>
      <c r="I1034" s="144" t="s">
        <v>141</v>
      </c>
      <c r="J1034" s="144" t="s">
        <v>26</v>
      </c>
      <c r="K1034" s="144" t="s">
        <v>26</v>
      </c>
      <c r="L1034" s="144" t="s">
        <v>26</v>
      </c>
      <c r="M1034" s="144" t="s">
        <v>26</v>
      </c>
      <c r="N1034" s="144" t="s">
        <v>27</v>
      </c>
      <c r="O1034" s="144" t="s">
        <v>28</v>
      </c>
      <c r="P1034" s="144" t="s">
        <v>27</v>
      </c>
      <c r="Q1034" s="144" t="s">
        <v>28</v>
      </c>
    </row>
    <row r="1035" ht="15.75" spans="1:17">
      <c r="A1035" s="143">
        <v>112523</v>
      </c>
      <c r="B1035" s="143" t="s">
        <v>17</v>
      </c>
      <c r="C1035" s="144" t="s">
        <v>18</v>
      </c>
      <c r="D1035" s="144" t="s">
        <v>19</v>
      </c>
      <c r="E1035" s="144" t="s">
        <v>1257</v>
      </c>
      <c r="F1035" s="144" t="s">
        <v>1254</v>
      </c>
      <c r="G1035" s="144" t="s">
        <v>118</v>
      </c>
      <c r="H1035" s="144" t="s">
        <v>137</v>
      </c>
      <c r="I1035" s="144" t="s">
        <v>138</v>
      </c>
      <c r="J1035" s="144" t="s">
        <v>26</v>
      </c>
      <c r="K1035" s="144" t="s">
        <v>26</v>
      </c>
      <c r="L1035" s="144" t="s">
        <v>26</v>
      </c>
      <c r="M1035" s="144" t="s">
        <v>26</v>
      </c>
      <c r="N1035" s="144" t="s">
        <v>27</v>
      </c>
      <c r="O1035" s="144" t="s">
        <v>28</v>
      </c>
      <c r="P1035" s="144" t="s">
        <v>27</v>
      </c>
      <c r="Q1035" s="144" t="s">
        <v>28</v>
      </c>
    </row>
    <row r="1036" ht="15.75" spans="1:17">
      <c r="A1036" s="143">
        <v>112522</v>
      </c>
      <c r="B1036" s="143" t="s">
        <v>17</v>
      </c>
      <c r="C1036" s="144" t="s">
        <v>18</v>
      </c>
      <c r="D1036" s="144" t="s">
        <v>19</v>
      </c>
      <c r="E1036" s="144" t="s">
        <v>1258</v>
      </c>
      <c r="F1036" s="144" t="s">
        <v>1254</v>
      </c>
      <c r="G1036" s="144" t="s">
        <v>118</v>
      </c>
      <c r="H1036" s="144" t="s">
        <v>134</v>
      </c>
      <c r="I1036" s="144" t="s">
        <v>135</v>
      </c>
      <c r="J1036" s="144" t="s">
        <v>26</v>
      </c>
      <c r="K1036" s="144" t="s">
        <v>26</v>
      </c>
      <c r="L1036" s="144" t="s">
        <v>26</v>
      </c>
      <c r="M1036" s="144" t="s">
        <v>26</v>
      </c>
      <c r="N1036" s="144" t="s">
        <v>27</v>
      </c>
      <c r="O1036" s="144" t="s">
        <v>28</v>
      </c>
      <c r="P1036" s="144" t="s">
        <v>27</v>
      </c>
      <c r="Q1036" s="144" t="s">
        <v>28</v>
      </c>
    </row>
    <row r="1037" ht="15.75" spans="1:17">
      <c r="A1037" s="143">
        <v>112521</v>
      </c>
      <c r="B1037" s="143" t="s">
        <v>17</v>
      </c>
      <c r="C1037" s="144" t="s">
        <v>18</v>
      </c>
      <c r="D1037" s="144" t="s">
        <v>19</v>
      </c>
      <c r="E1037" s="144" t="s">
        <v>1259</v>
      </c>
      <c r="F1037" s="144" t="s">
        <v>1254</v>
      </c>
      <c r="G1037" s="144" t="s">
        <v>118</v>
      </c>
      <c r="H1037" s="144" t="s">
        <v>131</v>
      </c>
      <c r="I1037" s="144" t="s">
        <v>132</v>
      </c>
      <c r="J1037" s="144" t="s">
        <v>26</v>
      </c>
      <c r="K1037" s="144" t="s">
        <v>26</v>
      </c>
      <c r="L1037" s="144" t="s">
        <v>26</v>
      </c>
      <c r="M1037" s="144" t="s">
        <v>26</v>
      </c>
      <c r="N1037" s="144" t="s">
        <v>27</v>
      </c>
      <c r="O1037" s="144" t="s">
        <v>28</v>
      </c>
      <c r="P1037" s="144" t="s">
        <v>27</v>
      </c>
      <c r="Q1037" s="144" t="s">
        <v>28</v>
      </c>
    </row>
    <row r="1038" ht="15.75" spans="1:17">
      <c r="A1038" s="143">
        <v>112520</v>
      </c>
      <c r="B1038" s="143" t="s">
        <v>17</v>
      </c>
      <c r="C1038" s="144" t="s">
        <v>18</v>
      </c>
      <c r="D1038" s="144" t="s">
        <v>19</v>
      </c>
      <c r="E1038" s="144" t="s">
        <v>1260</v>
      </c>
      <c r="F1038" s="144" t="s">
        <v>1254</v>
      </c>
      <c r="G1038" s="144" t="s">
        <v>118</v>
      </c>
      <c r="H1038" s="144" t="s">
        <v>128</v>
      </c>
      <c r="I1038" s="144" t="s">
        <v>129</v>
      </c>
      <c r="J1038" s="144" t="s">
        <v>26</v>
      </c>
      <c r="K1038" s="144" t="s">
        <v>26</v>
      </c>
      <c r="L1038" s="144" t="s">
        <v>26</v>
      </c>
      <c r="M1038" s="144" t="s">
        <v>26</v>
      </c>
      <c r="N1038" s="144" t="s">
        <v>27</v>
      </c>
      <c r="O1038" s="144" t="s">
        <v>28</v>
      </c>
      <c r="P1038" s="144" t="s">
        <v>27</v>
      </c>
      <c r="Q1038" s="144" t="s">
        <v>28</v>
      </c>
    </row>
    <row r="1039" ht="15.75" spans="1:17">
      <c r="A1039" s="143">
        <v>112519</v>
      </c>
      <c r="B1039" s="143" t="s">
        <v>17</v>
      </c>
      <c r="C1039" s="144" t="s">
        <v>18</v>
      </c>
      <c r="D1039" s="144" t="s">
        <v>19</v>
      </c>
      <c r="E1039" s="144" t="s">
        <v>1261</v>
      </c>
      <c r="F1039" s="144" t="s">
        <v>1254</v>
      </c>
      <c r="G1039" s="144" t="s">
        <v>118</v>
      </c>
      <c r="H1039" s="144" t="s">
        <v>125</v>
      </c>
      <c r="I1039" s="144" t="s">
        <v>126</v>
      </c>
      <c r="J1039" s="144" t="s">
        <v>26</v>
      </c>
      <c r="K1039" s="144" t="s">
        <v>26</v>
      </c>
      <c r="L1039" s="144" t="s">
        <v>26</v>
      </c>
      <c r="M1039" s="144" t="s">
        <v>26</v>
      </c>
      <c r="N1039" s="144" t="s">
        <v>27</v>
      </c>
      <c r="O1039" s="144" t="s">
        <v>28</v>
      </c>
      <c r="P1039" s="144" t="s">
        <v>27</v>
      </c>
      <c r="Q1039" s="144" t="s">
        <v>28</v>
      </c>
    </row>
    <row r="1040" ht="15.75" spans="1:17">
      <c r="A1040" s="143">
        <v>112518</v>
      </c>
      <c r="B1040" s="143" t="s">
        <v>17</v>
      </c>
      <c r="C1040" s="144" t="s">
        <v>18</v>
      </c>
      <c r="D1040" s="144" t="s">
        <v>19</v>
      </c>
      <c r="E1040" s="144" t="s">
        <v>1262</v>
      </c>
      <c r="F1040" s="144" t="s">
        <v>1254</v>
      </c>
      <c r="G1040" s="144" t="s">
        <v>118</v>
      </c>
      <c r="H1040" s="144" t="s">
        <v>122</v>
      </c>
      <c r="I1040" s="144" t="s">
        <v>123</v>
      </c>
      <c r="J1040" s="144" t="s">
        <v>26</v>
      </c>
      <c r="K1040" s="144" t="s">
        <v>26</v>
      </c>
      <c r="L1040" s="144" t="s">
        <v>26</v>
      </c>
      <c r="M1040" s="144" t="s">
        <v>26</v>
      </c>
      <c r="N1040" s="144" t="s">
        <v>27</v>
      </c>
      <c r="O1040" s="144" t="s">
        <v>28</v>
      </c>
      <c r="P1040" s="144" t="s">
        <v>27</v>
      </c>
      <c r="Q1040" s="144" t="s">
        <v>28</v>
      </c>
    </row>
    <row r="1041" ht="15.75" spans="1:17">
      <c r="A1041" s="143">
        <v>112517</v>
      </c>
      <c r="B1041" s="143" t="s">
        <v>17</v>
      </c>
      <c r="C1041" s="144" t="s">
        <v>18</v>
      </c>
      <c r="D1041" s="144" t="s">
        <v>19</v>
      </c>
      <c r="E1041" s="144" t="s">
        <v>1263</v>
      </c>
      <c r="F1041" s="144" t="s">
        <v>1254</v>
      </c>
      <c r="G1041" s="144" t="s">
        <v>118</v>
      </c>
      <c r="H1041" s="144" t="s">
        <v>119</v>
      </c>
      <c r="I1041" s="144" t="s">
        <v>120</v>
      </c>
      <c r="J1041" s="144" t="s">
        <v>26</v>
      </c>
      <c r="K1041" s="144" t="s">
        <v>26</v>
      </c>
      <c r="L1041" s="144" t="s">
        <v>26</v>
      </c>
      <c r="M1041" s="144" t="s">
        <v>26</v>
      </c>
      <c r="N1041" s="144" t="s">
        <v>27</v>
      </c>
      <c r="O1041" s="144" t="s">
        <v>28</v>
      </c>
      <c r="P1041" s="144" t="s">
        <v>27</v>
      </c>
      <c r="Q1041" s="144" t="s">
        <v>28</v>
      </c>
    </row>
    <row r="1042" ht="15.75" spans="1:17">
      <c r="A1042" s="143">
        <v>112516</v>
      </c>
      <c r="B1042" s="143" t="s">
        <v>17</v>
      </c>
      <c r="C1042" s="144" t="s">
        <v>18</v>
      </c>
      <c r="D1042" s="144" t="s">
        <v>19</v>
      </c>
      <c r="E1042" s="144" t="s">
        <v>1264</v>
      </c>
      <c r="F1042" s="144" t="s">
        <v>21</v>
      </c>
      <c r="G1042" s="144" t="s">
        <v>49</v>
      </c>
      <c r="H1042" s="144" t="s">
        <v>50</v>
      </c>
      <c r="I1042" s="144" t="s">
        <v>51</v>
      </c>
      <c r="J1042" s="144" t="s">
        <v>38</v>
      </c>
      <c r="K1042" s="144" t="s">
        <v>38</v>
      </c>
      <c r="L1042" s="144" t="s">
        <v>26</v>
      </c>
      <c r="M1042" s="144" t="s">
        <v>26</v>
      </c>
      <c r="N1042" s="144" t="s">
        <v>27</v>
      </c>
      <c r="O1042" s="144" t="s">
        <v>28</v>
      </c>
      <c r="P1042" s="144" t="s">
        <v>27</v>
      </c>
      <c r="Q1042" s="144" t="s">
        <v>28</v>
      </c>
    </row>
    <row r="1043" ht="15.75" spans="1:17">
      <c r="A1043" s="143">
        <v>112515</v>
      </c>
      <c r="B1043" s="143" t="s">
        <v>17</v>
      </c>
      <c r="C1043" s="144" t="s">
        <v>18</v>
      </c>
      <c r="D1043" s="144" t="s">
        <v>19</v>
      </c>
      <c r="E1043" s="144" t="s">
        <v>1265</v>
      </c>
      <c r="F1043" s="144" t="s">
        <v>21</v>
      </c>
      <c r="G1043" s="144" t="s">
        <v>49</v>
      </c>
      <c r="H1043" s="144" t="s">
        <v>50</v>
      </c>
      <c r="I1043" s="144" t="s">
        <v>51</v>
      </c>
      <c r="J1043" s="144" t="s">
        <v>38</v>
      </c>
      <c r="K1043" s="144" t="s">
        <v>38</v>
      </c>
      <c r="L1043" s="144" t="s">
        <v>26</v>
      </c>
      <c r="M1043" s="144" t="s">
        <v>26</v>
      </c>
      <c r="N1043" s="144" t="s">
        <v>27</v>
      </c>
      <c r="O1043" s="144" t="s">
        <v>28</v>
      </c>
      <c r="P1043" s="144" t="s">
        <v>27</v>
      </c>
      <c r="Q1043" s="144" t="s">
        <v>28</v>
      </c>
    </row>
    <row r="1044" ht="15.75" spans="1:17">
      <c r="A1044" s="143">
        <v>112514</v>
      </c>
      <c r="B1044" s="143" t="s">
        <v>17</v>
      </c>
      <c r="C1044" s="144" t="s">
        <v>18</v>
      </c>
      <c r="D1044" s="144" t="s">
        <v>19</v>
      </c>
      <c r="E1044" s="144" t="s">
        <v>1266</v>
      </c>
      <c r="F1044" s="144" t="s">
        <v>21</v>
      </c>
      <c r="G1044" s="144" t="s">
        <v>35</v>
      </c>
      <c r="H1044" s="144" t="s">
        <v>345</v>
      </c>
      <c r="I1044" s="144" t="s">
        <v>346</v>
      </c>
      <c r="J1044" s="144" t="s">
        <v>113</v>
      </c>
      <c r="K1044" s="144" t="s">
        <v>113</v>
      </c>
      <c r="L1044" s="144" t="s">
        <v>26</v>
      </c>
      <c r="M1044" s="144" t="s">
        <v>26</v>
      </c>
      <c r="N1044" s="144" t="s">
        <v>27</v>
      </c>
      <c r="O1044" s="144" t="s">
        <v>28</v>
      </c>
      <c r="P1044" s="144" t="s">
        <v>27</v>
      </c>
      <c r="Q1044" s="144" t="s">
        <v>28</v>
      </c>
    </row>
    <row r="1045" ht="15.75" spans="1:17">
      <c r="A1045" s="143">
        <v>112513</v>
      </c>
      <c r="B1045" s="143" t="s">
        <v>17</v>
      </c>
      <c r="C1045" s="144" t="s">
        <v>18</v>
      </c>
      <c r="D1045" s="144" t="s">
        <v>19</v>
      </c>
      <c r="E1045" s="144" t="s">
        <v>1267</v>
      </c>
      <c r="F1045" s="144" t="s">
        <v>21</v>
      </c>
      <c r="G1045" s="144" t="s">
        <v>35</v>
      </c>
      <c r="H1045" s="144" t="s">
        <v>497</v>
      </c>
      <c r="I1045" s="144" t="s">
        <v>498</v>
      </c>
      <c r="J1045" s="144" t="s">
        <v>26</v>
      </c>
      <c r="K1045" s="144" t="s">
        <v>26</v>
      </c>
      <c r="L1045" s="144" t="s">
        <v>26</v>
      </c>
      <c r="M1045" s="144" t="s">
        <v>26</v>
      </c>
      <c r="N1045" s="144" t="s">
        <v>27</v>
      </c>
      <c r="O1045" s="144" t="s">
        <v>28</v>
      </c>
      <c r="P1045" s="144" t="s">
        <v>27</v>
      </c>
      <c r="Q1045" s="144" t="s">
        <v>28</v>
      </c>
    </row>
    <row r="1046" ht="15.75" spans="1:17">
      <c r="A1046" s="143">
        <v>112512</v>
      </c>
      <c r="B1046" s="143" t="s">
        <v>17</v>
      </c>
      <c r="C1046" s="144" t="s">
        <v>18</v>
      </c>
      <c r="D1046" s="144" t="s">
        <v>19</v>
      </c>
      <c r="E1046" s="144" t="s">
        <v>1268</v>
      </c>
      <c r="F1046" s="144" t="s">
        <v>21</v>
      </c>
      <c r="G1046" s="144" t="s">
        <v>35</v>
      </c>
      <c r="H1046" s="144" t="s">
        <v>951</v>
      </c>
      <c r="I1046" s="144" t="s">
        <v>952</v>
      </c>
      <c r="J1046" s="144" t="s">
        <v>953</v>
      </c>
      <c r="K1046" s="144" t="s">
        <v>953</v>
      </c>
      <c r="L1046" s="144" t="s">
        <v>26</v>
      </c>
      <c r="M1046" s="144" t="s">
        <v>26</v>
      </c>
      <c r="N1046" s="144" t="s">
        <v>27</v>
      </c>
      <c r="O1046" s="144" t="s">
        <v>28</v>
      </c>
      <c r="P1046" s="144" t="s">
        <v>27</v>
      </c>
      <c r="Q1046" s="144" t="s">
        <v>28</v>
      </c>
    </row>
    <row r="1047" ht="15.75" spans="1:17">
      <c r="A1047" s="143">
        <v>112511</v>
      </c>
      <c r="B1047" s="143" t="s">
        <v>17</v>
      </c>
      <c r="C1047" s="144" t="s">
        <v>18</v>
      </c>
      <c r="D1047" s="144" t="s">
        <v>19</v>
      </c>
      <c r="E1047" s="144" t="s">
        <v>1269</v>
      </c>
      <c r="F1047" s="144" t="s">
        <v>21</v>
      </c>
      <c r="G1047" s="144" t="s">
        <v>35</v>
      </c>
      <c r="H1047" s="144" t="s">
        <v>522</v>
      </c>
      <c r="I1047" s="144" t="s">
        <v>523</v>
      </c>
      <c r="J1047" s="144" t="s">
        <v>26</v>
      </c>
      <c r="K1047" s="144" t="s">
        <v>26</v>
      </c>
      <c r="L1047" s="144" t="s">
        <v>26</v>
      </c>
      <c r="M1047" s="144" t="s">
        <v>26</v>
      </c>
      <c r="N1047" s="144" t="s">
        <v>27</v>
      </c>
      <c r="O1047" s="144" t="s">
        <v>28</v>
      </c>
      <c r="P1047" s="144" t="s">
        <v>27</v>
      </c>
      <c r="Q1047" s="144" t="s">
        <v>28</v>
      </c>
    </row>
    <row r="1048" ht="15.75" spans="1:17">
      <c r="A1048" s="143">
        <v>112510</v>
      </c>
      <c r="B1048" s="143" t="s">
        <v>17</v>
      </c>
      <c r="C1048" s="144" t="s">
        <v>18</v>
      </c>
      <c r="D1048" s="144" t="s">
        <v>19</v>
      </c>
      <c r="E1048" s="144" t="s">
        <v>1270</v>
      </c>
      <c r="F1048" s="144" t="s">
        <v>21</v>
      </c>
      <c r="G1048" s="144" t="s">
        <v>35</v>
      </c>
      <c r="H1048" s="144" t="s">
        <v>522</v>
      </c>
      <c r="I1048" s="144" t="s">
        <v>523</v>
      </c>
      <c r="J1048" s="144" t="s">
        <v>26</v>
      </c>
      <c r="K1048" s="144" t="s">
        <v>26</v>
      </c>
      <c r="L1048" s="144" t="s">
        <v>26</v>
      </c>
      <c r="M1048" s="144" t="s">
        <v>26</v>
      </c>
      <c r="N1048" s="144" t="s">
        <v>27</v>
      </c>
      <c r="O1048" s="144" t="s">
        <v>28</v>
      </c>
      <c r="P1048" s="144" t="s">
        <v>27</v>
      </c>
      <c r="Q1048" s="144" t="s">
        <v>28</v>
      </c>
    </row>
    <row r="1049" ht="15.75" spans="1:17">
      <c r="A1049" s="143">
        <v>112509</v>
      </c>
      <c r="B1049" s="143" t="s">
        <v>17</v>
      </c>
      <c r="C1049" s="144" t="s">
        <v>18</v>
      </c>
      <c r="D1049" s="144" t="s">
        <v>19</v>
      </c>
      <c r="E1049" s="144" t="s">
        <v>1271</v>
      </c>
      <c r="F1049" s="144" t="s">
        <v>21</v>
      </c>
      <c r="G1049" s="144" t="s">
        <v>35</v>
      </c>
      <c r="H1049" s="144" t="s">
        <v>345</v>
      </c>
      <c r="I1049" s="144" t="s">
        <v>346</v>
      </c>
      <c r="J1049" s="144" t="s">
        <v>113</v>
      </c>
      <c r="K1049" s="144" t="s">
        <v>113</v>
      </c>
      <c r="L1049" s="144" t="s">
        <v>26</v>
      </c>
      <c r="M1049" s="144" t="s">
        <v>26</v>
      </c>
      <c r="N1049" s="144" t="s">
        <v>27</v>
      </c>
      <c r="O1049" s="144" t="s">
        <v>28</v>
      </c>
      <c r="P1049" s="144" t="s">
        <v>27</v>
      </c>
      <c r="Q1049" s="144" t="s">
        <v>28</v>
      </c>
    </row>
    <row r="1050" ht="15.75" spans="1:17">
      <c r="A1050" s="143">
        <v>112508</v>
      </c>
      <c r="B1050" s="143" t="s">
        <v>17</v>
      </c>
      <c r="C1050" s="144" t="s">
        <v>18</v>
      </c>
      <c r="D1050" s="144" t="s">
        <v>19</v>
      </c>
      <c r="E1050" s="144" t="s">
        <v>1272</v>
      </c>
      <c r="F1050" s="144" t="s">
        <v>21</v>
      </c>
      <c r="G1050" s="144" t="s">
        <v>49</v>
      </c>
      <c r="H1050" s="144" t="s">
        <v>50</v>
      </c>
      <c r="I1050" s="144" t="s">
        <v>51</v>
      </c>
      <c r="J1050" s="144" t="s">
        <v>38</v>
      </c>
      <c r="K1050" s="144" t="s">
        <v>38</v>
      </c>
      <c r="L1050" s="144" t="s">
        <v>26</v>
      </c>
      <c r="M1050" s="144" t="s">
        <v>26</v>
      </c>
      <c r="N1050" s="144" t="s">
        <v>27</v>
      </c>
      <c r="O1050" s="144" t="s">
        <v>28</v>
      </c>
      <c r="P1050" s="144" t="s">
        <v>27</v>
      </c>
      <c r="Q1050" s="144" t="s">
        <v>28</v>
      </c>
    </row>
    <row r="1051" ht="15.75" spans="1:17">
      <c r="A1051" s="143">
        <v>112507</v>
      </c>
      <c r="B1051" s="143" t="s">
        <v>17</v>
      </c>
      <c r="C1051" s="144" t="s">
        <v>18</v>
      </c>
      <c r="D1051" s="144" t="s">
        <v>19</v>
      </c>
      <c r="E1051" s="144" t="s">
        <v>1273</v>
      </c>
      <c r="F1051" s="144" t="s">
        <v>21</v>
      </c>
      <c r="G1051" s="144" t="s">
        <v>35</v>
      </c>
      <c r="H1051" s="144" t="s">
        <v>64</v>
      </c>
      <c r="I1051" s="144" t="s">
        <v>65</v>
      </c>
      <c r="J1051" s="144" t="s">
        <v>66</v>
      </c>
      <c r="K1051" s="144" t="s">
        <v>66</v>
      </c>
      <c r="L1051" s="144" t="s">
        <v>26</v>
      </c>
      <c r="M1051" s="144" t="s">
        <v>26</v>
      </c>
      <c r="N1051" s="144" t="s">
        <v>27</v>
      </c>
      <c r="O1051" s="144" t="s">
        <v>28</v>
      </c>
      <c r="P1051" s="144" t="s">
        <v>27</v>
      </c>
      <c r="Q1051" s="144" t="s">
        <v>28</v>
      </c>
    </row>
    <row r="1052" ht="15.75" spans="1:17">
      <c r="A1052" s="143">
        <v>112506</v>
      </c>
      <c r="B1052" s="143" t="s">
        <v>17</v>
      </c>
      <c r="C1052" s="144" t="s">
        <v>18</v>
      </c>
      <c r="D1052" s="144" t="s">
        <v>19</v>
      </c>
      <c r="E1052" s="144" t="s">
        <v>1274</v>
      </c>
      <c r="F1052" s="144" t="s">
        <v>21</v>
      </c>
      <c r="G1052" s="144" t="s">
        <v>118</v>
      </c>
      <c r="H1052" s="144" t="s">
        <v>140</v>
      </c>
      <c r="I1052" s="144" t="s">
        <v>141</v>
      </c>
      <c r="J1052" s="144" t="s">
        <v>26</v>
      </c>
      <c r="K1052" s="144" t="s">
        <v>26</v>
      </c>
      <c r="L1052" s="144" t="s">
        <v>26</v>
      </c>
      <c r="M1052" s="144" t="s">
        <v>26</v>
      </c>
      <c r="N1052" s="144" t="s">
        <v>27</v>
      </c>
      <c r="O1052" s="144" t="s">
        <v>28</v>
      </c>
      <c r="P1052" s="144" t="s">
        <v>27</v>
      </c>
      <c r="Q1052" s="144" t="s">
        <v>28</v>
      </c>
    </row>
    <row r="1053" ht="15.75" spans="1:17">
      <c r="A1053" s="143">
        <v>112505</v>
      </c>
      <c r="B1053" s="143" t="s">
        <v>17</v>
      </c>
      <c r="C1053" s="144" t="s">
        <v>18</v>
      </c>
      <c r="D1053" s="144" t="s">
        <v>19</v>
      </c>
      <c r="E1053" s="144" t="s">
        <v>1275</v>
      </c>
      <c r="F1053" s="144" t="s">
        <v>1276</v>
      </c>
      <c r="G1053" s="144" t="s">
        <v>118</v>
      </c>
      <c r="H1053" s="144" t="s">
        <v>146</v>
      </c>
      <c r="I1053" s="144" t="s">
        <v>147</v>
      </c>
      <c r="J1053" s="144" t="s">
        <v>26</v>
      </c>
      <c r="K1053" s="144" t="s">
        <v>26</v>
      </c>
      <c r="L1053" s="144" t="s">
        <v>26</v>
      </c>
      <c r="M1053" s="144" t="s">
        <v>26</v>
      </c>
      <c r="N1053" s="144" t="s">
        <v>27</v>
      </c>
      <c r="O1053" s="144" t="s">
        <v>28</v>
      </c>
      <c r="P1053" s="144" t="s">
        <v>27</v>
      </c>
      <c r="Q1053" s="144" t="s">
        <v>28</v>
      </c>
    </row>
    <row r="1054" ht="15.75" spans="1:17">
      <c r="A1054" s="143">
        <v>112504</v>
      </c>
      <c r="B1054" s="143" t="s">
        <v>17</v>
      </c>
      <c r="C1054" s="144" t="s">
        <v>18</v>
      </c>
      <c r="D1054" s="144" t="s">
        <v>19</v>
      </c>
      <c r="E1054" s="144" t="s">
        <v>1277</v>
      </c>
      <c r="F1054" s="144" t="s">
        <v>1276</v>
      </c>
      <c r="G1054" s="144" t="s">
        <v>118</v>
      </c>
      <c r="H1054" s="144" t="s">
        <v>143</v>
      </c>
      <c r="I1054" s="144" t="s">
        <v>144</v>
      </c>
      <c r="J1054" s="144" t="s">
        <v>26</v>
      </c>
      <c r="K1054" s="144" t="s">
        <v>26</v>
      </c>
      <c r="L1054" s="144" t="s">
        <v>26</v>
      </c>
      <c r="M1054" s="144" t="s">
        <v>26</v>
      </c>
      <c r="N1054" s="144" t="s">
        <v>27</v>
      </c>
      <c r="O1054" s="144" t="s">
        <v>28</v>
      </c>
      <c r="P1054" s="144" t="s">
        <v>27</v>
      </c>
      <c r="Q1054" s="144" t="s">
        <v>28</v>
      </c>
    </row>
    <row r="1055" ht="15.75" spans="1:17">
      <c r="A1055" s="143">
        <v>112503</v>
      </c>
      <c r="B1055" s="143" t="s">
        <v>17</v>
      </c>
      <c r="C1055" s="144" t="s">
        <v>18</v>
      </c>
      <c r="D1055" s="144" t="s">
        <v>19</v>
      </c>
      <c r="E1055" s="144" t="s">
        <v>1278</v>
      </c>
      <c r="F1055" s="144" t="s">
        <v>1276</v>
      </c>
      <c r="G1055" s="144" t="s">
        <v>118</v>
      </c>
      <c r="H1055" s="144" t="s">
        <v>140</v>
      </c>
      <c r="I1055" s="144" t="s">
        <v>141</v>
      </c>
      <c r="J1055" s="144" t="s">
        <v>26</v>
      </c>
      <c r="K1055" s="144" t="s">
        <v>26</v>
      </c>
      <c r="L1055" s="144" t="s">
        <v>26</v>
      </c>
      <c r="M1055" s="144" t="s">
        <v>26</v>
      </c>
      <c r="N1055" s="144" t="s">
        <v>27</v>
      </c>
      <c r="O1055" s="144" t="s">
        <v>28</v>
      </c>
      <c r="P1055" s="144" t="s">
        <v>27</v>
      </c>
      <c r="Q1055" s="144" t="s">
        <v>28</v>
      </c>
    </row>
    <row r="1056" ht="15.75" spans="1:17">
      <c r="A1056" s="143">
        <v>112502</v>
      </c>
      <c r="B1056" s="143" t="s">
        <v>17</v>
      </c>
      <c r="C1056" s="144" t="s">
        <v>18</v>
      </c>
      <c r="D1056" s="144" t="s">
        <v>19</v>
      </c>
      <c r="E1056" s="144" t="s">
        <v>1279</v>
      </c>
      <c r="F1056" s="144" t="s">
        <v>1276</v>
      </c>
      <c r="G1056" s="144" t="s">
        <v>118</v>
      </c>
      <c r="H1056" s="144" t="s">
        <v>137</v>
      </c>
      <c r="I1056" s="144" t="s">
        <v>138</v>
      </c>
      <c r="J1056" s="144" t="s">
        <v>26</v>
      </c>
      <c r="K1056" s="144" t="s">
        <v>26</v>
      </c>
      <c r="L1056" s="144" t="s">
        <v>26</v>
      </c>
      <c r="M1056" s="144" t="s">
        <v>26</v>
      </c>
      <c r="N1056" s="144" t="s">
        <v>27</v>
      </c>
      <c r="O1056" s="144" t="s">
        <v>28</v>
      </c>
      <c r="P1056" s="144" t="s">
        <v>27</v>
      </c>
      <c r="Q1056" s="144" t="s">
        <v>28</v>
      </c>
    </row>
    <row r="1057" ht="15.75" spans="1:17">
      <c r="A1057" s="143">
        <v>112501</v>
      </c>
      <c r="B1057" s="143" t="s">
        <v>17</v>
      </c>
      <c r="C1057" s="144" t="s">
        <v>18</v>
      </c>
      <c r="D1057" s="144" t="s">
        <v>19</v>
      </c>
      <c r="E1057" s="144" t="s">
        <v>1280</v>
      </c>
      <c r="F1057" s="144" t="s">
        <v>1276</v>
      </c>
      <c r="G1057" s="144" t="s">
        <v>118</v>
      </c>
      <c r="H1057" s="144" t="s">
        <v>134</v>
      </c>
      <c r="I1057" s="144" t="s">
        <v>135</v>
      </c>
      <c r="J1057" s="144" t="s">
        <v>26</v>
      </c>
      <c r="K1057" s="144" t="s">
        <v>26</v>
      </c>
      <c r="L1057" s="144" t="s">
        <v>26</v>
      </c>
      <c r="M1057" s="144" t="s">
        <v>26</v>
      </c>
      <c r="N1057" s="144" t="s">
        <v>27</v>
      </c>
      <c r="O1057" s="144" t="s">
        <v>28</v>
      </c>
      <c r="P1057" s="144" t="s">
        <v>27</v>
      </c>
      <c r="Q1057" s="144" t="s">
        <v>28</v>
      </c>
    </row>
    <row r="1058" ht="15.75" spans="1:17">
      <c r="A1058" s="143">
        <v>112500</v>
      </c>
      <c r="B1058" s="143" t="s">
        <v>17</v>
      </c>
      <c r="C1058" s="144" t="s">
        <v>18</v>
      </c>
      <c r="D1058" s="144" t="s">
        <v>19</v>
      </c>
      <c r="E1058" s="144" t="s">
        <v>1281</v>
      </c>
      <c r="F1058" s="144" t="s">
        <v>1276</v>
      </c>
      <c r="G1058" s="144" t="s">
        <v>118</v>
      </c>
      <c r="H1058" s="144" t="s">
        <v>131</v>
      </c>
      <c r="I1058" s="144" t="s">
        <v>132</v>
      </c>
      <c r="J1058" s="144" t="s">
        <v>26</v>
      </c>
      <c r="K1058" s="144" t="s">
        <v>26</v>
      </c>
      <c r="L1058" s="144" t="s">
        <v>26</v>
      </c>
      <c r="M1058" s="144" t="s">
        <v>26</v>
      </c>
      <c r="N1058" s="144" t="s">
        <v>27</v>
      </c>
      <c r="O1058" s="144" t="s">
        <v>28</v>
      </c>
      <c r="P1058" s="144" t="s">
        <v>27</v>
      </c>
      <c r="Q1058" s="144" t="s">
        <v>28</v>
      </c>
    </row>
    <row r="1059" ht="15.75" spans="1:17">
      <c r="A1059" s="143">
        <v>112499</v>
      </c>
      <c r="B1059" s="143" t="s">
        <v>17</v>
      </c>
      <c r="C1059" s="144" t="s">
        <v>18</v>
      </c>
      <c r="D1059" s="144" t="s">
        <v>19</v>
      </c>
      <c r="E1059" s="144" t="s">
        <v>1282</v>
      </c>
      <c r="F1059" s="144" t="s">
        <v>1276</v>
      </c>
      <c r="G1059" s="144" t="s">
        <v>118</v>
      </c>
      <c r="H1059" s="144" t="s">
        <v>128</v>
      </c>
      <c r="I1059" s="144" t="s">
        <v>129</v>
      </c>
      <c r="J1059" s="144" t="s">
        <v>26</v>
      </c>
      <c r="K1059" s="144" t="s">
        <v>26</v>
      </c>
      <c r="L1059" s="144" t="s">
        <v>26</v>
      </c>
      <c r="M1059" s="144" t="s">
        <v>26</v>
      </c>
      <c r="N1059" s="144" t="s">
        <v>27</v>
      </c>
      <c r="O1059" s="144" t="s">
        <v>28</v>
      </c>
      <c r="P1059" s="144" t="s">
        <v>27</v>
      </c>
      <c r="Q1059" s="144" t="s">
        <v>28</v>
      </c>
    </row>
    <row r="1060" ht="15.75" spans="1:17">
      <c r="A1060" s="143">
        <v>112498</v>
      </c>
      <c r="B1060" s="143" t="s">
        <v>17</v>
      </c>
      <c r="C1060" s="144" t="s">
        <v>18</v>
      </c>
      <c r="D1060" s="144" t="s">
        <v>19</v>
      </c>
      <c r="E1060" s="144" t="s">
        <v>1283</v>
      </c>
      <c r="F1060" s="144" t="s">
        <v>1276</v>
      </c>
      <c r="G1060" s="144" t="s">
        <v>118</v>
      </c>
      <c r="H1060" s="144" t="s">
        <v>125</v>
      </c>
      <c r="I1060" s="144" t="s">
        <v>126</v>
      </c>
      <c r="J1060" s="144" t="s">
        <v>26</v>
      </c>
      <c r="K1060" s="144" t="s">
        <v>26</v>
      </c>
      <c r="L1060" s="144" t="s">
        <v>26</v>
      </c>
      <c r="M1060" s="144" t="s">
        <v>26</v>
      </c>
      <c r="N1060" s="144" t="s">
        <v>27</v>
      </c>
      <c r="O1060" s="144" t="s">
        <v>28</v>
      </c>
      <c r="P1060" s="144" t="s">
        <v>27</v>
      </c>
      <c r="Q1060" s="144" t="s">
        <v>28</v>
      </c>
    </row>
    <row r="1061" ht="15.75" spans="1:17">
      <c r="A1061" s="143">
        <v>112497</v>
      </c>
      <c r="B1061" s="143" t="s">
        <v>17</v>
      </c>
      <c r="C1061" s="144" t="s">
        <v>18</v>
      </c>
      <c r="D1061" s="144" t="s">
        <v>19</v>
      </c>
      <c r="E1061" s="144" t="s">
        <v>1284</v>
      </c>
      <c r="F1061" s="144" t="s">
        <v>1276</v>
      </c>
      <c r="G1061" s="144" t="s">
        <v>118</v>
      </c>
      <c r="H1061" s="144" t="s">
        <v>122</v>
      </c>
      <c r="I1061" s="144" t="s">
        <v>123</v>
      </c>
      <c r="J1061" s="144" t="s">
        <v>26</v>
      </c>
      <c r="K1061" s="144" t="s">
        <v>26</v>
      </c>
      <c r="L1061" s="144" t="s">
        <v>26</v>
      </c>
      <c r="M1061" s="144" t="s">
        <v>26</v>
      </c>
      <c r="N1061" s="144" t="s">
        <v>27</v>
      </c>
      <c r="O1061" s="144" t="s">
        <v>28</v>
      </c>
      <c r="P1061" s="144" t="s">
        <v>27</v>
      </c>
      <c r="Q1061" s="144" t="s">
        <v>28</v>
      </c>
    </row>
    <row r="1062" ht="15.75" spans="1:17">
      <c r="A1062" s="143">
        <v>112496</v>
      </c>
      <c r="B1062" s="143" t="s">
        <v>17</v>
      </c>
      <c r="C1062" s="144" t="s">
        <v>18</v>
      </c>
      <c r="D1062" s="144" t="s">
        <v>19</v>
      </c>
      <c r="E1062" s="144" t="s">
        <v>1285</v>
      </c>
      <c r="F1062" s="144" t="s">
        <v>1276</v>
      </c>
      <c r="G1062" s="144" t="s">
        <v>118</v>
      </c>
      <c r="H1062" s="144" t="s">
        <v>119</v>
      </c>
      <c r="I1062" s="144" t="s">
        <v>120</v>
      </c>
      <c r="J1062" s="144" t="s">
        <v>26</v>
      </c>
      <c r="K1062" s="144" t="s">
        <v>26</v>
      </c>
      <c r="L1062" s="144" t="s">
        <v>26</v>
      </c>
      <c r="M1062" s="144" t="s">
        <v>26</v>
      </c>
      <c r="N1062" s="144" t="s">
        <v>27</v>
      </c>
      <c r="O1062" s="144" t="s">
        <v>28</v>
      </c>
      <c r="P1062" s="144" t="s">
        <v>27</v>
      </c>
      <c r="Q1062" s="144" t="s">
        <v>28</v>
      </c>
    </row>
    <row r="1063" ht="15.75" spans="1:17">
      <c r="A1063" s="143">
        <v>112495</v>
      </c>
      <c r="B1063" s="143" t="s">
        <v>17</v>
      </c>
      <c r="C1063" s="144" t="s">
        <v>18</v>
      </c>
      <c r="D1063" s="144" t="s">
        <v>19</v>
      </c>
      <c r="E1063" s="144" t="s">
        <v>1286</v>
      </c>
      <c r="F1063" s="144" t="s">
        <v>1287</v>
      </c>
      <c r="G1063" s="144" t="s">
        <v>118</v>
      </c>
      <c r="H1063" s="144" t="s">
        <v>146</v>
      </c>
      <c r="I1063" s="144" t="s">
        <v>147</v>
      </c>
      <c r="J1063" s="144" t="s">
        <v>26</v>
      </c>
      <c r="K1063" s="144" t="s">
        <v>26</v>
      </c>
      <c r="L1063" s="144" t="s">
        <v>26</v>
      </c>
      <c r="M1063" s="144" t="s">
        <v>26</v>
      </c>
      <c r="N1063" s="144" t="s">
        <v>27</v>
      </c>
      <c r="O1063" s="144" t="s">
        <v>28</v>
      </c>
      <c r="P1063" s="144" t="s">
        <v>27</v>
      </c>
      <c r="Q1063" s="144" t="s">
        <v>28</v>
      </c>
    </row>
    <row r="1064" ht="15.75" spans="1:17">
      <c r="A1064" s="143">
        <v>112494</v>
      </c>
      <c r="B1064" s="143" t="s">
        <v>17</v>
      </c>
      <c r="C1064" s="144" t="s">
        <v>18</v>
      </c>
      <c r="D1064" s="144" t="s">
        <v>19</v>
      </c>
      <c r="E1064" s="144" t="s">
        <v>1288</v>
      </c>
      <c r="F1064" s="144" t="s">
        <v>1287</v>
      </c>
      <c r="G1064" s="144" t="s">
        <v>118</v>
      </c>
      <c r="H1064" s="144" t="s">
        <v>143</v>
      </c>
      <c r="I1064" s="144" t="s">
        <v>144</v>
      </c>
      <c r="J1064" s="144" t="s">
        <v>26</v>
      </c>
      <c r="K1064" s="144" t="s">
        <v>26</v>
      </c>
      <c r="L1064" s="144" t="s">
        <v>26</v>
      </c>
      <c r="M1064" s="144" t="s">
        <v>26</v>
      </c>
      <c r="N1064" s="144" t="s">
        <v>27</v>
      </c>
      <c r="O1064" s="144" t="s">
        <v>28</v>
      </c>
      <c r="P1064" s="144" t="s">
        <v>27</v>
      </c>
      <c r="Q1064" s="144" t="s">
        <v>28</v>
      </c>
    </row>
    <row r="1065" ht="15.75" spans="1:17">
      <c r="A1065" s="143">
        <v>112493</v>
      </c>
      <c r="B1065" s="143" t="s">
        <v>17</v>
      </c>
      <c r="C1065" s="144" t="s">
        <v>18</v>
      </c>
      <c r="D1065" s="144" t="s">
        <v>19</v>
      </c>
      <c r="E1065" s="144" t="s">
        <v>1289</v>
      </c>
      <c r="F1065" s="144" t="s">
        <v>1287</v>
      </c>
      <c r="G1065" s="144" t="s">
        <v>118</v>
      </c>
      <c r="H1065" s="144" t="s">
        <v>140</v>
      </c>
      <c r="I1065" s="144" t="s">
        <v>141</v>
      </c>
      <c r="J1065" s="144" t="s">
        <v>26</v>
      </c>
      <c r="K1065" s="144" t="s">
        <v>26</v>
      </c>
      <c r="L1065" s="144" t="s">
        <v>26</v>
      </c>
      <c r="M1065" s="144" t="s">
        <v>26</v>
      </c>
      <c r="N1065" s="144" t="s">
        <v>27</v>
      </c>
      <c r="O1065" s="144" t="s">
        <v>28</v>
      </c>
      <c r="P1065" s="144" t="s">
        <v>27</v>
      </c>
      <c r="Q1065" s="144" t="s">
        <v>28</v>
      </c>
    </row>
    <row r="1066" ht="15.75" spans="1:17">
      <c r="A1066" s="143">
        <v>112492</v>
      </c>
      <c r="B1066" s="143" t="s">
        <v>17</v>
      </c>
      <c r="C1066" s="144" t="s">
        <v>18</v>
      </c>
      <c r="D1066" s="144" t="s">
        <v>19</v>
      </c>
      <c r="E1066" s="144" t="s">
        <v>1290</v>
      </c>
      <c r="F1066" s="144" t="s">
        <v>1287</v>
      </c>
      <c r="G1066" s="144" t="s">
        <v>118</v>
      </c>
      <c r="H1066" s="144" t="s">
        <v>137</v>
      </c>
      <c r="I1066" s="144" t="s">
        <v>138</v>
      </c>
      <c r="J1066" s="144" t="s">
        <v>26</v>
      </c>
      <c r="K1066" s="144" t="s">
        <v>26</v>
      </c>
      <c r="L1066" s="144" t="s">
        <v>26</v>
      </c>
      <c r="M1066" s="144" t="s">
        <v>26</v>
      </c>
      <c r="N1066" s="144" t="s">
        <v>27</v>
      </c>
      <c r="O1066" s="144" t="s">
        <v>28</v>
      </c>
      <c r="P1066" s="144" t="s">
        <v>27</v>
      </c>
      <c r="Q1066" s="144" t="s">
        <v>28</v>
      </c>
    </row>
    <row r="1067" ht="15.75" spans="1:17">
      <c r="A1067" s="143">
        <v>112491</v>
      </c>
      <c r="B1067" s="143" t="s">
        <v>17</v>
      </c>
      <c r="C1067" s="144" t="s">
        <v>18</v>
      </c>
      <c r="D1067" s="144" t="s">
        <v>19</v>
      </c>
      <c r="E1067" s="144" t="s">
        <v>1291</v>
      </c>
      <c r="F1067" s="144" t="s">
        <v>1287</v>
      </c>
      <c r="G1067" s="144" t="s">
        <v>118</v>
      </c>
      <c r="H1067" s="144" t="s">
        <v>134</v>
      </c>
      <c r="I1067" s="144" t="s">
        <v>135</v>
      </c>
      <c r="J1067" s="144" t="s">
        <v>26</v>
      </c>
      <c r="K1067" s="144" t="s">
        <v>26</v>
      </c>
      <c r="L1067" s="144" t="s">
        <v>26</v>
      </c>
      <c r="M1067" s="144" t="s">
        <v>26</v>
      </c>
      <c r="N1067" s="144" t="s">
        <v>27</v>
      </c>
      <c r="O1067" s="144" t="s">
        <v>28</v>
      </c>
      <c r="P1067" s="144" t="s">
        <v>27</v>
      </c>
      <c r="Q1067" s="144" t="s">
        <v>28</v>
      </c>
    </row>
    <row r="1068" ht="15.75" spans="1:17">
      <c r="A1068" s="143">
        <v>112490</v>
      </c>
      <c r="B1068" s="143" t="s">
        <v>17</v>
      </c>
      <c r="C1068" s="144" t="s">
        <v>18</v>
      </c>
      <c r="D1068" s="144" t="s">
        <v>19</v>
      </c>
      <c r="E1068" s="144" t="s">
        <v>1292</v>
      </c>
      <c r="F1068" s="144" t="s">
        <v>1287</v>
      </c>
      <c r="G1068" s="144" t="s">
        <v>118</v>
      </c>
      <c r="H1068" s="144" t="s">
        <v>131</v>
      </c>
      <c r="I1068" s="144" t="s">
        <v>132</v>
      </c>
      <c r="J1068" s="144" t="s">
        <v>26</v>
      </c>
      <c r="K1068" s="144" t="s">
        <v>26</v>
      </c>
      <c r="L1068" s="144" t="s">
        <v>26</v>
      </c>
      <c r="M1068" s="144" t="s">
        <v>26</v>
      </c>
      <c r="N1068" s="144" t="s">
        <v>27</v>
      </c>
      <c r="O1068" s="144" t="s">
        <v>28</v>
      </c>
      <c r="P1068" s="144" t="s">
        <v>27</v>
      </c>
      <c r="Q1068" s="144" t="s">
        <v>28</v>
      </c>
    </row>
    <row r="1069" ht="15.75" spans="1:17">
      <c r="A1069" s="143">
        <v>112489</v>
      </c>
      <c r="B1069" s="143" t="s">
        <v>17</v>
      </c>
      <c r="C1069" s="144" t="s">
        <v>18</v>
      </c>
      <c r="D1069" s="144" t="s">
        <v>19</v>
      </c>
      <c r="E1069" s="144" t="s">
        <v>1293</v>
      </c>
      <c r="F1069" s="144" t="s">
        <v>1287</v>
      </c>
      <c r="G1069" s="144" t="s">
        <v>118</v>
      </c>
      <c r="H1069" s="144" t="s">
        <v>128</v>
      </c>
      <c r="I1069" s="144" t="s">
        <v>129</v>
      </c>
      <c r="J1069" s="144" t="s">
        <v>26</v>
      </c>
      <c r="K1069" s="144" t="s">
        <v>26</v>
      </c>
      <c r="L1069" s="144" t="s">
        <v>26</v>
      </c>
      <c r="M1069" s="144" t="s">
        <v>26</v>
      </c>
      <c r="N1069" s="144" t="s">
        <v>27</v>
      </c>
      <c r="O1069" s="144" t="s">
        <v>28</v>
      </c>
      <c r="P1069" s="144" t="s">
        <v>27</v>
      </c>
      <c r="Q1069" s="144" t="s">
        <v>28</v>
      </c>
    </row>
    <row r="1070" ht="15.75" spans="1:17">
      <c r="A1070" s="143">
        <v>112488</v>
      </c>
      <c r="B1070" s="143" t="s">
        <v>17</v>
      </c>
      <c r="C1070" s="144" t="s">
        <v>18</v>
      </c>
      <c r="D1070" s="144" t="s">
        <v>19</v>
      </c>
      <c r="E1070" s="144" t="s">
        <v>1294</v>
      </c>
      <c r="F1070" s="144" t="s">
        <v>1287</v>
      </c>
      <c r="G1070" s="144" t="s">
        <v>118</v>
      </c>
      <c r="H1070" s="144" t="s">
        <v>125</v>
      </c>
      <c r="I1070" s="144" t="s">
        <v>126</v>
      </c>
      <c r="J1070" s="144" t="s">
        <v>26</v>
      </c>
      <c r="K1070" s="144" t="s">
        <v>26</v>
      </c>
      <c r="L1070" s="144" t="s">
        <v>26</v>
      </c>
      <c r="M1070" s="144" t="s">
        <v>26</v>
      </c>
      <c r="N1070" s="144" t="s">
        <v>27</v>
      </c>
      <c r="O1070" s="144" t="s">
        <v>28</v>
      </c>
      <c r="P1070" s="144" t="s">
        <v>27</v>
      </c>
      <c r="Q1070" s="144" t="s">
        <v>28</v>
      </c>
    </row>
    <row r="1071" ht="15.75" spans="1:17">
      <c r="A1071" s="143">
        <v>112487</v>
      </c>
      <c r="B1071" s="143" t="s">
        <v>17</v>
      </c>
      <c r="C1071" s="144" t="s">
        <v>18</v>
      </c>
      <c r="D1071" s="144" t="s">
        <v>19</v>
      </c>
      <c r="E1071" s="144" t="s">
        <v>1295</v>
      </c>
      <c r="F1071" s="144" t="s">
        <v>1287</v>
      </c>
      <c r="G1071" s="144" t="s">
        <v>118</v>
      </c>
      <c r="H1071" s="144" t="s">
        <v>122</v>
      </c>
      <c r="I1071" s="144" t="s">
        <v>123</v>
      </c>
      <c r="J1071" s="144" t="s">
        <v>26</v>
      </c>
      <c r="K1071" s="144" t="s">
        <v>26</v>
      </c>
      <c r="L1071" s="144" t="s">
        <v>26</v>
      </c>
      <c r="M1071" s="144" t="s">
        <v>26</v>
      </c>
      <c r="N1071" s="144" t="s">
        <v>27</v>
      </c>
      <c r="O1071" s="144" t="s">
        <v>28</v>
      </c>
      <c r="P1071" s="144" t="s">
        <v>27</v>
      </c>
      <c r="Q1071" s="144" t="s">
        <v>28</v>
      </c>
    </row>
    <row r="1072" ht="15.75" spans="1:17">
      <c r="A1072" s="143">
        <v>112486</v>
      </c>
      <c r="B1072" s="143" t="s">
        <v>17</v>
      </c>
      <c r="C1072" s="144" t="s">
        <v>18</v>
      </c>
      <c r="D1072" s="144" t="s">
        <v>19</v>
      </c>
      <c r="E1072" s="144" t="s">
        <v>1296</v>
      </c>
      <c r="F1072" s="144" t="s">
        <v>1287</v>
      </c>
      <c r="G1072" s="144" t="s">
        <v>118</v>
      </c>
      <c r="H1072" s="144" t="s">
        <v>119</v>
      </c>
      <c r="I1072" s="144" t="s">
        <v>120</v>
      </c>
      <c r="J1072" s="144" t="s">
        <v>26</v>
      </c>
      <c r="K1072" s="144" t="s">
        <v>26</v>
      </c>
      <c r="L1072" s="144" t="s">
        <v>26</v>
      </c>
      <c r="M1072" s="144" t="s">
        <v>26</v>
      </c>
      <c r="N1072" s="144" t="s">
        <v>27</v>
      </c>
      <c r="O1072" s="144" t="s">
        <v>28</v>
      </c>
      <c r="P1072" s="144" t="s">
        <v>27</v>
      </c>
      <c r="Q1072" s="144" t="s">
        <v>28</v>
      </c>
    </row>
    <row r="1073" ht="15.75" spans="1:17">
      <c r="A1073" s="143">
        <v>112485</v>
      </c>
      <c r="B1073" s="143" t="s">
        <v>17</v>
      </c>
      <c r="C1073" s="144" t="s">
        <v>18</v>
      </c>
      <c r="D1073" s="144" t="s">
        <v>19</v>
      </c>
      <c r="E1073" s="144" t="s">
        <v>1297</v>
      </c>
      <c r="F1073" s="144" t="s">
        <v>21</v>
      </c>
      <c r="G1073" s="144" t="s">
        <v>49</v>
      </c>
      <c r="H1073" s="144" t="s">
        <v>50</v>
      </c>
      <c r="I1073" s="144" t="s">
        <v>51</v>
      </c>
      <c r="J1073" s="144" t="s">
        <v>38</v>
      </c>
      <c r="K1073" s="144" t="s">
        <v>38</v>
      </c>
      <c r="L1073" s="144" t="s">
        <v>26</v>
      </c>
      <c r="M1073" s="144" t="s">
        <v>26</v>
      </c>
      <c r="N1073" s="144" t="s">
        <v>27</v>
      </c>
      <c r="O1073" s="144" t="s">
        <v>28</v>
      </c>
      <c r="P1073" s="144" t="s">
        <v>27</v>
      </c>
      <c r="Q1073" s="144" t="s">
        <v>28</v>
      </c>
    </row>
    <row r="1074" ht="15.75" spans="1:17">
      <c r="A1074" s="143">
        <v>112484</v>
      </c>
      <c r="B1074" s="143" t="s">
        <v>17</v>
      </c>
      <c r="C1074" s="144" t="s">
        <v>18</v>
      </c>
      <c r="D1074" s="144" t="s">
        <v>19</v>
      </c>
      <c r="E1074" s="144" t="s">
        <v>1298</v>
      </c>
      <c r="F1074" s="144" t="s">
        <v>21</v>
      </c>
      <c r="G1074" s="144" t="s">
        <v>49</v>
      </c>
      <c r="H1074" s="144" t="s">
        <v>50</v>
      </c>
      <c r="I1074" s="144" t="s">
        <v>51</v>
      </c>
      <c r="J1074" s="144" t="s">
        <v>38</v>
      </c>
      <c r="K1074" s="144" t="s">
        <v>38</v>
      </c>
      <c r="L1074" s="144" t="s">
        <v>26</v>
      </c>
      <c r="M1074" s="144" t="s">
        <v>26</v>
      </c>
      <c r="N1074" s="144" t="s">
        <v>27</v>
      </c>
      <c r="O1074" s="144" t="s">
        <v>28</v>
      </c>
      <c r="P1074" s="144" t="s">
        <v>27</v>
      </c>
      <c r="Q1074" s="144" t="s">
        <v>28</v>
      </c>
    </row>
    <row r="1075" ht="15.75" spans="1:17">
      <c r="A1075" s="143">
        <v>112483</v>
      </c>
      <c r="B1075" s="143" t="s">
        <v>17</v>
      </c>
      <c r="C1075" s="144" t="s">
        <v>18</v>
      </c>
      <c r="D1075" s="144" t="s">
        <v>19</v>
      </c>
      <c r="E1075" s="144" t="s">
        <v>1299</v>
      </c>
      <c r="F1075" s="144" t="s">
        <v>1300</v>
      </c>
      <c r="G1075" s="144" t="s">
        <v>118</v>
      </c>
      <c r="H1075" s="144" t="s">
        <v>146</v>
      </c>
      <c r="I1075" s="144" t="s">
        <v>147</v>
      </c>
      <c r="J1075" s="144" t="s">
        <v>26</v>
      </c>
      <c r="K1075" s="144" t="s">
        <v>26</v>
      </c>
      <c r="L1075" s="144" t="s">
        <v>26</v>
      </c>
      <c r="M1075" s="144" t="s">
        <v>26</v>
      </c>
      <c r="N1075" s="144" t="s">
        <v>27</v>
      </c>
      <c r="O1075" s="144" t="s">
        <v>28</v>
      </c>
      <c r="P1075" s="144" t="s">
        <v>27</v>
      </c>
      <c r="Q1075" s="144" t="s">
        <v>28</v>
      </c>
    </row>
    <row r="1076" ht="15.75" spans="1:17">
      <c r="A1076" s="143">
        <v>112482</v>
      </c>
      <c r="B1076" s="143" t="s">
        <v>17</v>
      </c>
      <c r="C1076" s="144" t="s">
        <v>18</v>
      </c>
      <c r="D1076" s="144" t="s">
        <v>19</v>
      </c>
      <c r="E1076" s="144" t="s">
        <v>1301</v>
      </c>
      <c r="F1076" s="144" t="s">
        <v>1300</v>
      </c>
      <c r="G1076" s="144" t="s">
        <v>118</v>
      </c>
      <c r="H1076" s="144" t="s">
        <v>143</v>
      </c>
      <c r="I1076" s="144" t="s">
        <v>144</v>
      </c>
      <c r="J1076" s="144" t="s">
        <v>26</v>
      </c>
      <c r="K1076" s="144" t="s">
        <v>26</v>
      </c>
      <c r="L1076" s="144" t="s">
        <v>26</v>
      </c>
      <c r="M1076" s="144" t="s">
        <v>26</v>
      </c>
      <c r="N1076" s="144" t="s">
        <v>27</v>
      </c>
      <c r="O1076" s="144" t="s">
        <v>28</v>
      </c>
      <c r="P1076" s="144" t="s">
        <v>27</v>
      </c>
      <c r="Q1076" s="144" t="s">
        <v>28</v>
      </c>
    </row>
    <row r="1077" ht="15.75" spans="1:17">
      <c r="A1077" s="143">
        <v>112481</v>
      </c>
      <c r="B1077" s="143" t="s">
        <v>17</v>
      </c>
      <c r="C1077" s="144" t="s">
        <v>18</v>
      </c>
      <c r="D1077" s="144" t="s">
        <v>19</v>
      </c>
      <c r="E1077" s="144" t="s">
        <v>1302</v>
      </c>
      <c r="F1077" s="144" t="s">
        <v>1300</v>
      </c>
      <c r="G1077" s="144" t="s">
        <v>118</v>
      </c>
      <c r="H1077" s="144" t="s">
        <v>140</v>
      </c>
      <c r="I1077" s="144" t="s">
        <v>141</v>
      </c>
      <c r="J1077" s="144" t="s">
        <v>26</v>
      </c>
      <c r="K1077" s="144" t="s">
        <v>26</v>
      </c>
      <c r="L1077" s="144" t="s">
        <v>26</v>
      </c>
      <c r="M1077" s="144" t="s">
        <v>26</v>
      </c>
      <c r="N1077" s="144" t="s">
        <v>27</v>
      </c>
      <c r="O1077" s="144" t="s">
        <v>28</v>
      </c>
      <c r="P1077" s="144" t="s">
        <v>27</v>
      </c>
      <c r="Q1077" s="144" t="s">
        <v>28</v>
      </c>
    </row>
    <row r="1078" ht="15.75" spans="1:17">
      <c r="A1078" s="143">
        <v>112480</v>
      </c>
      <c r="B1078" s="143" t="s">
        <v>17</v>
      </c>
      <c r="C1078" s="144" t="s">
        <v>18</v>
      </c>
      <c r="D1078" s="144" t="s">
        <v>19</v>
      </c>
      <c r="E1078" s="144" t="s">
        <v>1303</v>
      </c>
      <c r="F1078" s="144" t="s">
        <v>1300</v>
      </c>
      <c r="G1078" s="144" t="s">
        <v>118</v>
      </c>
      <c r="H1078" s="144" t="s">
        <v>137</v>
      </c>
      <c r="I1078" s="144" t="s">
        <v>138</v>
      </c>
      <c r="J1078" s="144" t="s">
        <v>26</v>
      </c>
      <c r="K1078" s="144" t="s">
        <v>26</v>
      </c>
      <c r="L1078" s="144" t="s">
        <v>26</v>
      </c>
      <c r="M1078" s="144" t="s">
        <v>26</v>
      </c>
      <c r="N1078" s="144" t="s">
        <v>27</v>
      </c>
      <c r="O1078" s="144" t="s">
        <v>28</v>
      </c>
      <c r="P1078" s="144" t="s">
        <v>27</v>
      </c>
      <c r="Q1078" s="144" t="s">
        <v>28</v>
      </c>
    </row>
    <row r="1079" ht="15.75" spans="1:17">
      <c r="A1079" s="143">
        <v>112479</v>
      </c>
      <c r="B1079" s="143" t="s">
        <v>17</v>
      </c>
      <c r="C1079" s="144" t="s">
        <v>18</v>
      </c>
      <c r="D1079" s="144" t="s">
        <v>19</v>
      </c>
      <c r="E1079" s="144" t="s">
        <v>1304</v>
      </c>
      <c r="F1079" s="144" t="s">
        <v>1300</v>
      </c>
      <c r="G1079" s="144" t="s">
        <v>118</v>
      </c>
      <c r="H1079" s="144" t="s">
        <v>119</v>
      </c>
      <c r="I1079" s="144" t="s">
        <v>120</v>
      </c>
      <c r="J1079" s="144" t="s">
        <v>26</v>
      </c>
      <c r="K1079" s="144" t="s">
        <v>26</v>
      </c>
      <c r="L1079" s="144" t="s">
        <v>26</v>
      </c>
      <c r="M1079" s="144" t="s">
        <v>26</v>
      </c>
      <c r="N1079" s="144" t="s">
        <v>27</v>
      </c>
      <c r="O1079" s="144" t="s">
        <v>28</v>
      </c>
      <c r="P1079" s="144" t="s">
        <v>27</v>
      </c>
      <c r="Q1079" s="144" t="s">
        <v>28</v>
      </c>
    </row>
    <row r="1080" ht="15.75" spans="1:17">
      <c r="A1080" s="143">
        <v>112478</v>
      </c>
      <c r="B1080" s="143" t="s">
        <v>17</v>
      </c>
      <c r="C1080" s="144" t="s">
        <v>18</v>
      </c>
      <c r="D1080" s="144" t="s">
        <v>19</v>
      </c>
      <c r="E1080" s="144" t="s">
        <v>1305</v>
      </c>
      <c r="F1080" s="144" t="s">
        <v>1300</v>
      </c>
      <c r="G1080" s="144" t="s">
        <v>118</v>
      </c>
      <c r="H1080" s="144" t="s">
        <v>122</v>
      </c>
      <c r="I1080" s="144" t="s">
        <v>123</v>
      </c>
      <c r="J1080" s="144" t="s">
        <v>26</v>
      </c>
      <c r="K1080" s="144" t="s">
        <v>26</v>
      </c>
      <c r="L1080" s="144" t="s">
        <v>26</v>
      </c>
      <c r="M1080" s="144" t="s">
        <v>26</v>
      </c>
      <c r="N1080" s="144" t="s">
        <v>27</v>
      </c>
      <c r="O1080" s="144" t="s">
        <v>28</v>
      </c>
      <c r="P1080" s="144" t="s">
        <v>27</v>
      </c>
      <c r="Q1080" s="144" t="s">
        <v>28</v>
      </c>
    </row>
    <row r="1081" ht="15.75" spans="1:17">
      <c r="A1081" s="143">
        <v>112477</v>
      </c>
      <c r="B1081" s="143" t="s">
        <v>17</v>
      </c>
      <c r="C1081" s="144" t="s">
        <v>18</v>
      </c>
      <c r="D1081" s="144" t="s">
        <v>19</v>
      </c>
      <c r="E1081" s="144" t="s">
        <v>1306</v>
      </c>
      <c r="F1081" s="144" t="s">
        <v>1300</v>
      </c>
      <c r="G1081" s="144" t="s">
        <v>118</v>
      </c>
      <c r="H1081" s="144" t="s">
        <v>125</v>
      </c>
      <c r="I1081" s="144" t="s">
        <v>126</v>
      </c>
      <c r="J1081" s="144" t="s">
        <v>26</v>
      </c>
      <c r="K1081" s="144" t="s">
        <v>26</v>
      </c>
      <c r="L1081" s="144" t="s">
        <v>26</v>
      </c>
      <c r="M1081" s="144" t="s">
        <v>26</v>
      </c>
      <c r="N1081" s="144" t="s">
        <v>27</v>
      </c>
      <c r="O1081" s="144" t="s">
        <v>28</v>
      </c>
      <c r="P1081" s="144" t="s">
        <v>27</v>
      </c>
      <c r="Q1081" s="144" t="s">
        <v>28</v>
      </c>
    </row>
    <row r="1082" ht="15.75" spans="1:17">
      <c r="A1082" s="143">
        <v>112476</v>
      </c>
      <c r="B1082" s="143" t="s">
        <v>17</v>
      </c>
      <c r="C1082" s="144" t="s">
        <v>18</v>
      </c>
      <c r="D1082" s="144" t="s">
        <v>19</v>
      </c>
      <c r="E1082" s="144" t="s">
        <v>1307</v>
      </c>
      <c r="F1082" s="144" t="s">
        <v>1300</v>
      </c>
      <c r="G1082" s="144" t="s">
        <v>118</v>
      </c>
      <c r="H1082" s="144" t="s">
        <v>128</v>
      </c>
      <c r="I1082" s="144" t="s">
        <v>129</v>
      </c>
      <c r="J1082" s="144" t="s">
        <v>26</v>
      </c>
      <c r="K1082" s="144" t="s">
        <v>26</v>
      </c>
      <c r="L1082" s="144" t="s">
        <v>26</v>
      </c>
      <c r="M1082" s="144" t="s">
        <v>26</v>
      </c>
      <c r="N1082" s="144" t="s">
        <v>27</v>
      </c>
      <c r="O1082" s="144" t="s">
        <v>28</v>
      </c>
      <c r="P1082" s="144" t="s">
        <v>27</v>
      </c>
      <c r="Q1082" s="144" t="s">
        <v>28</v>
      </c>
    </row>
    <row r="1083" ht="15.75" spans="1:17">
      <c r="A1083" s="143">
        <v>112475</v>
      </c>
      <c r="B1083" s="143" t="s">
        <v>17</v>
      </c>
      <c r="C1083" s="144" t="s">
        <v>18</v>
      </c>
      <c r="D1083" s="144" t="s">
        <v>19</v>
      </c>
      <c r="E1083" s="144" t="s">
        <v>1308</v>
      </c>
      <c r="F1083" s="144" t="s">
        <v>1300</v>
      </c>
      <c r="G1083" s="144" t="s">
        <v>118</v>
      </c>
      <c r="H1083" s="144" t="s">
        <v>134</v>
      </c>
      <c r="I1083" s="144" t="s">
        <v>135</v>
      </c>
      <c r="J1083" s="144" t="s">
        <v>26</v>
      </c>
      <c r="K1083" s="144" t="s">
        <v>26</v>
      </c>
      <c r="L1083" s="144" t="s">
        <v>26</v>
      </c>
      <c r="M1083" s="144" t="s">
        <v>26</v>
      </c>
      <c r="N1083" s="144" t="s">
        <v>27</v>
      </c>
      <c r="O1083" s="144" t="s">
        <v>28</v>
      </c>
      <c r="P1083" s="144" t="s">
        <v>27</v>
      </c>
      <c r="Q1083" s="144" t="s">
        <v>28</v>
      </c>
    </row>
    <row r="1084" ht="15.75" spans="1:17">
      <c r="A1084" s="143">
        <v>112474</v>
      </c>
      <c r="B1084" s="143" t="s">
        <v>17</v>
      </c>
      <c r="C1084" s="144" t="s">
        <v>18</v>
      </c>
      <c r="D1084" s="144" t="s">
        <v>19</v>
      </c>
      <c r="E1084" s="144" t="s">
        <v>1309</v>
      </c>
      <c r="F1084" s="144" t="s">
        <v>1300</v>
      </c>
      <c r="G1084" s="144" t="s">
        <v>118</v>
      </c>
      <c r="H1084" s="144" t="s">
        <v>131</v>
      </c>
      <c r="I1084" s="144" t="s">
        <v>132</v>
      </c>
      <c r="J1084" s="144" t="s">
        <v>26</v>
      </c>
      <c r="K1084" s="144" t="s">
        <v>26</v>
      </c>
      <c r="L1084" s="144" t="s">
        <v>26</v>
      </c>
      <c r="M1084" s="144" t="s">
        <v>26</v>
      </c>
      <c r="N1084" s="144" t="s">
        <v>27</v>
      </c>
      <c r="O1084" s="144" t="s">
        <v>28</v>
      </c>
      <c r="P1084" s="144" t="s">
        <v>27</v>
      </c>
      <c r="Q1084" s="144" t="s">
        <v>28</v>
      </c>
    </row>
    <row r="1085" ht="15.75" spans="1:17">
      <c r="A1085" s="143">
        <v>112473</v>
      </c>
      <c r="B1085" s="143" t="s">
        <v>17</v>
      </c>
      <c r="C1085" s="144" t="s">
        <v>18</v>
      </c>
      <c r="D1085" s="144" t="s">
        <v>19</v>
      </c>
      <c r="E1085" s="144" t="s">
        <v>1310</v>
      </c>
      <c r="F1085" s="144" t="s">
        <v>21</v>
      </c>
      <c r="G1085" s="144" t="s">
        <v>49</v>
      </c>
      <c r="H1085" s="144" t="s">
        <v>50</v>
      </c>
      <c r="I1085" s="144" t="s">
        <v>51</v>
      </c>
      <c r="J1085" s="144" t="s">
        <v>38</v>
      </c>
      <c r="K1085" s="144" t="s">
        <v>38</v>
      </c>
      <c r="L1085" s="144" t="s">
        <v>26</v>
      </c>
      <c r="M1085" s="144" t="s">
        <v>26</v>
      </c>
      <c r="N1085" s="144" t="s">
        <v>27</v>
      </c>
      <c r="O1085" s="144" t="s">
        <v>28</v>
      </c>
      <c r="P1085" s="144" t="s">
        <v>27</v>
      </c>
      <c r="Q1085" s="144" t="s">
        <v>28</v>
      </c>
    </row>
    <row r="1086" ht="15.75" spans="1:17">
      <c r="A1086" s="143">
        <v>112472</v>
      </c>
      <c r="B1086" s="143" t="s">
        <v>17</v>
      </c>
      <c r="C1086" s="144" t="s">
        <v>18</v>
      </c>
      <c r="D1086" s="144" t="s">
        <v>19</v>
      </c>
      <c r="E1086" s="144" t="s">
        <v>1311</v>
      </c>
      <c r="F1086" s="144" t="s">
        <v>21</v>
      </c>
      <c r="G1086" s="144" t="s">
        <v>35</v>
      </c>
      <c r="H1086" s="144" t="s">
        <v>497</v>
      </c>
      <c r="I1086" s="144" t="s">
        <v>498</v>
      </c>
      <c r="J1086" s="144" t="s">
        <v>26</v>
      </c>
      <c r="K1086" s="144" t="s">
        <v>26</v>
      </c>
      <c r="L1086" s="144" t="s">
        <v>26</v>
      </c>
      <c r="M1086" s="144" t="s">
        <v>26</v>
      </c>
      <c r="N1086" s="144" t="s">
        <v>27</v>
      </c>
      <c r="O1086" s="144" t="s">
        <v>28</v>
      </c>
      <c r="P1086" s="144" t="s">
        <v>27</v>
      </c>
      <c r="Q1086" s="144" t="s">
        <v>28</v>
      </c>
    </row>
    <row r="1087" ht="15.75" spans="1:17">
      <c r="A1087" s="143">
        <v>112471</v>
      </c>
      <c r="B1087" s="143" t="s">
        <v>17</v>
      </c>
      <c r="C1087" s="144" t="s">
        <v>18</v>
      </c>
      <c r="D1087" s="144" t="s">
        <v>19</v>
      </c>
      <c r="E1087" s="144" t="s">
        <v>1312</v>
      </c>
      <c r="F1087" s="144" t="s">
        <v>1313</v>
      </c>
      <c r="G1087" s="144" t="s">
        <v>118</v>
      </c>
      <c r="H1087" s="144" t="s">
        <v>146</v>
      </c>
      <c r="I1087" s="144" t="s">
        <v>147</v>
      </c>
      <c r="J1087" s="144" t="s">
        <v>26</v>
      </c>
      <c r="K1087" s="144" t="s">
        <v>26</v>
      </c>
      <c r="L1087" s="144" t="s">
        <v>26</v>
      </c>
      <c r="M1087" s="144" t="s">
        <v>26</v>
      </c>
      <c r="N1087" s="144" t="s">
        <v>27</v>
      </c>
      <c r="O1087" s="144" t="s">
        <v>28</v>
      </c>
      <c r="P1087" s="144" t="s">
        <v>27</v>
      </c>
      <c r="Q1087" s="144" t="s">
        <v>28</v>
      </c>
    </row>
    <row r="1088" ht="15.75" spans="1:17">
      <c r="A1088" s="143">
        <v>112470</v>
      </c>
      <c r="B1088" s="143" t="s">
        <v>17</v>
      </c>
      <c r="C1088" s="144" t="s">
        <v>18</v>
      </c>
      <c r="D1088" s="144" t="s">
        <v>19</v>
      </c>
      <c r="E1088" s="144" t="s">
        <v>1314</v>
      </c>
      <c r="F1088" s="144" t="s">
        <v>1313</v>
      </c>
      <c r="G1088" s="144" t="s">
        <v>118</v>
      </c>
      <c r="H1088" s="144" t="s">
        <v>143</v>
      </c>
      <c r="I1088" s="144" t="s">
        <v>144</v>
      </c>
      <c r="J1088" s="144" t="s">
        <v>26</v>
      </c>
      <c r="K1088" s="144" t="s">
        <v>26</v>
      </c>
      <c r="L1088" s="144" t="s">
        <v>26</v>
      </c>
      <c r="M1088" s="144" t="s">
        <v>26</v>
      </c>
      <c r="N1088" s="144" t="s">
        <v>27</v>
      </c>
      <c r="O1088" s="144" t="s">
        <v>28</v>
      </c>
      <c r="P1088" s="144" t="s">
        <v>27</v>
      </c>
      <c r="Q1088" s="144" t="s">
        <v>28</v>
      </c>
    </row>
    <row r="1089" ht="15.75" spans="1:17">
      <c r="A1089" s="143">
        <v>112469</v>
      </c>
      <c r="B1089" s="143" t="s">
        <v>17</v>
      </c>
      <c r="C1089" s="144" t="s">
        <v>18</v>
      </c>
      <c r="D1089" s="144" t="s">
        <v>19</v>
      </c>
      <c r="E1089" s="144" t="s">
        <v>1315</v>
      </c>
      <c r="F1089" s="144" t="s">
        <v>1313</v>
      </c>
      <c r="G1089" s="144" t="s">
        <v>118</v>
      </c>
      <c r="H1089" s="144" t="s">
        <v>140</v>
      </c>
      <c r="I1089" s="144" t="s">
        <v>141</v>
      </c>
      <c r="J1089" s="144" t="s">
        <v>26</v>
      </c>
      <c r="K1089" s="144" t="s">
        <v>26</v>
      </c>
      <c r="L1089" s="144" t="s">
        <v>26</v>
      </c>
      <c r="M1089" s="144" t="s">
        <v>26</v>
      </c>
      <c r="N1089" s="144" t="s">
        <v>27</v>
      </c>
      <c r="O1089" s="144" t="s">
        <v>28</v>
      </c>
      <c r="P1089" s="144" t="s">
        <v>27</v>
      </c>
      <c r="Q1089" s="144" t="s">
        <v>28</v>
      </c>
    </row>
    <row r="1090" ht="15.75" spans="1:17">
      <c r="A1090" s="143">
        <v>112468</v>
      </c>
      <c r="B1090" s="143" t="s">
        <v>17</v>
      </c>
      <c r="C1090" s="144" t="s">
        <v>18</v>
      </c>
      <c r="D1090" s="144" t="s">
        <v>19</v>
      </c>
      <c r="E1090" s="144" t="s">
        <v>1316</v>
      </c>
      <c r="F1090" s="144" t="s">
        <v>1313</v>
      </c>
      <c r="G1090" s="144" t="s">
        <v>118</v>
      </c>
      <c r="H1090" s="144" t="s">
        <v>137</v>
      </c>
      <c r="I1090" s="144" t="s">
        <v>138</v>
      </c>
      <c r="J1090" s="144" t="s">
        <v>26</v>
      </c>
      <c r="K1090" s="144" t="s">
        <v>26</v>
      </c>
      <c r="L1090" s="144" t="s">
        <v>26</v>
      </c>
      <c r="M1090" s="144" t="s">
        <v>26</v>
      </c>
      <c r="N1090" s="144" t="s">
        <v>27</v>
      </c>
      <c r="O1090" s="144" t="s">
        <v>28</v>
      </c>
      <c r="P1090" s="144" t="s">
        <v>27</v>
      </c>
      <c r="Q1090" s="144" t="s">
        <v>28</v>
      </c>
    </row>
    <row r="1091" ht="15.75" spans="1:17">
      <c r="A1091" s="143">
        <v>112467</v>
      </c>
      <c r="B1091" s="143" t="s">
        <v>17</v>
      </c>
      <c r="C1091" s="144" t="s">
        <v>18</v>
      </c>
      <c r="D1091" s="144" t="s">
        <v>19</v>
      </c>
      <c r="E1091" s="144" t="s">
        <v>1317</v>
      </c>
      <c r="F1091" s="144" t="s">
        <v>1313</v>
      </c>
      <c r="G1091" s="144" t="s">
        <v>118</v>
      </c>
      <c r="H1091" s="144" t="s">
        <v>119</v>
      </c>
      <c r="I1091" s="144" t="s">
        <v>120</v>
      </c>
      <c r="J1091" s="144" t="s">
        <v>26</v>
      </c>
      <c r="K1091" s="144" t="s">
        <v>26</v>
      </c>
      <c r="L1091" s="144" t="s">
        <v>26</v>
      </c>
      <c r="M1091" s="144" t="s">
        <v>26</v>
      </c>
      <c r="N1091" s="144" t="s">
        <v>27</v>
      </c>
      <c r="O1091" s="144" t="s">
        <v>28</v>
      </c>
      <c r="P1091" s="144" t="s">
        <v>27</v>
      </c>
      <c r="Q1091" s="144" t="s">
        <v>28</v>
      </c>
    </row>
    <row r="1092" ht="15.75" spans="1:17">
      <c r="A1092" s="143">
        <v>112466</v>
      </c>
      <c r="B1092" s="143" t="s">
        <v>17</v>
      </c>
      <c r="C1092" s="144" t="s">
        <v>18</v>
      </c>
      <c r="D1092" s="144" t="s">
        <v>19</v>
      </c>
      <c r="E1092" s="144" t="s">
        <v>1318</v>
      </c>
      <c r="F1092" s="144" t="s">
        <v>1313</v>
      </c>
      <c r="G1092" s="144" t="s">
        <v>118</v>
      </c>
      <c r="H1092" s="144" t="s">
        <v>122</v>
      </c>
      <c r="I1092" s="144" t="s">
        <v>123</v>
      </c>
      <c r="J1092" s="144" t="s">
        <v>26</v>
      </c>
      <c r="K1092" s="144" t="s">
        <v>26</v>
      </c>
      <c r="L1092" s="144" t="s">
        <v>26</v>
      </c>
      <c r="M1092" s="144" t="s">
        <v>26</v>
      </c>
      <c r="N1092" s="144" t="s">
        <v>27</v>
      </c>
      <c r="O1092" s="144" t="s">
        <v>28</v>
      </c>
      <c r="P1092" s="144" t="s">
        <v>27</v>
      </c>
      <c r="Q1092" s="144" t="s">
        <v>28</v>
      </c>
    </row>
    <row r="1093" ht="15.75" spans="1:17">
      <c r="A1093" s="143">
        <v>112465</v>
      </c>
      <c r="B1093" s="143" t="s">
        <v>17</v>
      </c>
      <c r="C1093" s="144" t="s">
        <v>18</v>
      </c>
      <c r="D1093" s="144" t="s">
        <v>19</v>
      </c>
      <c r="E1093" s="144" t="s">
        <v>1319</v>
      </c>
      <c r="F1093" s="144" t="s">
        <v>1313</v>
      </c>
      <c r="G1093" s="144" t="s">
        <v>118</v>
      </c>
      <c r="H1093" s="144" t="s">
        <v>125</v>
      </c>
      <c r="I1093" s="144" t="s">
        <v>126</v>
      </c>
      <c r="J1093" s="144" t="s">
        <v>26</v>
      </c>
      <c r="K1093" s="144" t="s">
        <v>26</v>
      </c>
      <c r="L1093" s="144" t="s">
        <v>26</v>
      </c>
      <c r="M1093" s="144" t="s">
        <v>26</v>
      </c>
      <c r="N1093" s="144" t="s">
        <v>27</v>
      </c>
      <c r="O1093" s="144" t="s">
        <v>28</v>
      </c>
      <c r="P1093" s="144" t="s">
        <v>27</v>
      </c>
      <c r="Q1093" s="144" t="s">
        <v>28</v>
      </c>
    </row>
    <row r="1094" ht="15.75" spans="1:17">
      <c r="A1094" s="143">
        <v>112464</v>
      </c>
      <c r="B1094" s="143" t="s">
        <v>17</v>
      </c>
      <c r="C1094" s="144" t="s">
        <v>18</v>
      </c>
      <c r="D1094" s="144" t="s">
        <v>19</v>
      </c>
      <c r="E1094" s="144" t="s">
        <v>1320</v>
      </c>
      <c r="F1094" s="144" t="s">
        <v>1313</v>
      </c>
      <c r="G1094" s="144" t="s">
        <v>118</v>
      </c>
      <c r="H1094" s="144" t="s">
        <v>128</v>
      </c>
      <c r="I1094" s="144" t="s">
        <v>129</v>
      </c>
      <c r="J1094" s="144" t="s">
        <v>26</v>
      </c>
      <c r="K1094" s="144" t="s">
        <v>26</v>
      </c>
      <c r="L1094" s="144" t="s">
        <v>26</v>
      </c>
      <c r="M1094" s="144" t="s">
        <v>26</v>
      </c>
      <c r="N1094" s="144" t="s">
        <v>27</v>
      </c>
      <c r="O1094" s="144" t="s">
        <v>28</v>
      </c>
      <c r="P1094" s="144" t="s">
        <v>27</v>
      </c>
      <c r="Q1094" s="144" t="s">
        <v>28</v>
      </c>
    </row>
    <row r="1095" ht="15.75" spans="1:17">
      <c r="A1095" s="143">
        <v>112463</v>
      </c>
      <c r="B1095" s="143" t="s">
        <v>17</v>
      </c>
      <c r="C1095" s="144" t="s">
        <v>18</v>
      </c>
      <c r="D1095" s="144" t="s">
        <v>19</v>
      </c>
      <c r="E1095" s="144" t="s">
        <v>1321</v>
      </c>
      <c r="F1095" s="144" t="s">
        <v>1313</v>
      </c>
      <c r="G1095" s="144" t="s">
        <v>118</v>
      </c>
      <c r="H1095" s="144" t="s">
        <v>134</v>
      </c>
      <c r="I1095" s="144" t="s">
        <v>135</v>
      </c>
      <c r="J1095" s="144" t="s">
        <v>26</v>
      </c>
      <c r="K1095" s="144" t="s">
        <v>26</v>
      </c>
      <c r="L1095" s="144" t="s">
        <v>26</v>
      </c>
      <c r="M1095" s="144" t="s">
        <v>26</v>
      </c>
      <c r="N1095" s="144" t="s">
        <v>27</v>
      </c>
      <c r="O1095" s="144" t="s">
        <v>28</v>
      </c>
      <c r="P1095" s="144" t="s">
        <v>27</v>
      </c>
      <c r="Q1095" s="144" t="s">
        <v>28</v>
      </c>
    </row>
    <row r="1096" ht="15.75" spans="1:17">
      <c r="A1096" s="143">
        <v>112462</v>
      </c>
      <c r="B1096" s="143" t="s">
        <v>17</v>
      </c>
      <c r="C1096" s="144" t="s">
        <v>18</v>
      </c>
      <c r="D1096" s="144" t="s">
        <v>19</v>
      </c>
      <c r="E1096" s="144" t="s">
        <v>1322</v>
      </c>
      <c r="F1096" s="144" t="s">
        <v>1313</v>
      </c>
      <c r="G1096" s="144" t="s">
        <v>118</v>
      </c>
      <c r="H1096" s="144" t="s">
        <v>131</v>
      </c>
      <c r="I1096" s="144" t="s">
        <v>132</v>
      </c>
      <c r="J1096" s="144" t="s">
        <v>26</v>
      </c>
      <c r="K1096" s="144" t="s">
        <v>26</v>
      </c>
      <c r="L1096" s="144" t="s">
        <v>26</v>
      </c>
      <c r="M1096" s="144" t="s">
        <v>26</v>
      </c>
      <c r="N1096" s="144" t="s">
        <v>27</v>
      </c>
      <c r="O1096" s="144" t="s">
        <v>28</v>
      </c>
      <c r="P1096" s="144" t="s">
        <v>27</v>
      </c>
      <c r="Q1096" s="144" t="s">
        <v>28</v>
      </c>
    </row>
    <row r="1097" ht="15.75" spans="1:17">
      <c r="A1097" s="143">
        <v>112461</v>
      </c>
      <c r="B1097" s="143" t="s">
        <v>17</v>
      </c>
      <c r="C1097" s="144" t="s">
        <v>18</v>
      </c>
      <c r="D1097" s="144" t="s">
        <v>19</v>
      </c>
      <c r="E1097" s="144" t="s">
        <v>1323</v>
      </c>
      <c r="F1097" s="144" t="s">
        <v>21</v>
      </c>
      <c r="G1097" s="144" t="s">
        <v>35</v>
      </c>
      <c r="H1097" s="144" t="s">
        <v>497</v>
      </c>
      <c r="I1097" s="144" t="s">
        <v>498</v>
      </c>
      <c r="J1097" s="144" t="s">
        <v>113</v>
      </c>
      <c r="K1097" s="144" t="s">
        <v>113</v>
      </c>
      <c r="L1097" s="144" t="s">
        <v>26</v>
      </c>
      <c r="M1097" s="144" t="s">
        <v>26</v>
      </c>
      <c r="N1097" s="144" t="s">
        <v>27</v>
      </c>
      <c r="O1097" s="144" t="s">
        <v>28</v>
      </c>
      <c r="P1097" s="144" t="s">
        <v>27</v>
      </c>
      <c r="Q1097" s="144" t="s">
        <v>28</v>
      </c>
    </row>
    <row r="1098" ht="15.75" spans="1:17">
      <c r="A1098" s="143">
        <v>112460</v>
      </c>
      <c r="B1098" s="143" t="s">
        <v>17</v>
      </c>
      <c r="C1098" s="144" t="s">
        <v>18</v>
      </c>
      <c r="D1098" s="144" t="s">
        <v>19</v>
      </c>
      <c r="E1098" s="144" t="s">
        <v>1324</v>
      </c>
      <c r="F1098" s="144" t="s">
        <v>21</v>
      </c>
      <c r="G1098" s="144" t="s">
        <v>35</v>
      </c>
      <c r="H1098" s="144" t="s">
        <v>522</v>
      </c>
      <c r="I1098" s="144" t="s">
        <v>523</v>
      </c>
      <c r="J1098" s="144" t="s">
        <v>26</v>
      </c>
      <c r="K1098" s="144" t="s">
        <v>26</v>
      </c>
      <c r="L1098" s="144" t="s">
        <v>26</v>
      </c>
      <c r="M1098" s="144" t="s">
        <v>26</v>
      </c>
      <c r="N1098" s="144" t="s">
        <v>27</v>
      </c>
      <c r="O1098" s="144" t="s">
        <v>28</v>
      </c>
      <c r="P1098" s="144" t="s">
        <v>27</v>
      </c>
      <c r="Q1098" s="144" t="s">
        <v>28</v>
      </c>
    </row>
    <row r="1099" ht="15.75" spans="1:17">
      <c r="A1099" s="143">
        <v>112459</v>
      </c>
      <c r="B1099" s="143" t="s">
        <v>17</v>
      </c>
      <c r="C1099" s="144" t="s">
        <v>18</v>
      </c>
      <c r="D1099" s="144" t="s">
        <v>19</v>
      </c>
      <c r="E1099" s="144" t="s">
        <v>1325</v>
      </c>
      <c r="F1099" s="144" t="s">
        <v>21</v>
      </c>
      <c r="G1099" s="144" t="s">
        <v>49</v>
      </c>
      <c r="H1099" s="144" t="s">
        <v>50</v>
      </c>
      <c r="I1099" s="144" t="s">
        <v>51</v>
      </c>
      <c r="J1099" s="144" t="s">
        <v>38</v>
      </c>
      <c r="K1099" s="144" t="s">
        <v>38</v>
      </c>
      <c r="L1099" s="144" t="s">
        <v>26</v>
      </c>
      <c r="M1099" s="144" t="s">
        <v>26</v>
      </c>
      <c r="N1099" s="144" t="s">
        <v>27</v>
      </c>
      <c r="O1099" s="144" t="s">
        <v>28</v>
      </c>
      <c r="P1099" s="144" t="s">
        <v>27</v>
      </c>
      <c r="Q1099" s="144" t="s">
        <v>28</v>
      </c>
    </row>
    <row r="1100" ht="15.75" spans="1:17">
      <c r="A1100" s="143">
        <v>112458</v>
      </c>
      <c r="B1100" s="143" t="s">
        <v>17</v>
      </c>
      <c r="C1100" s="144" t="s">
        <v>18</v>
      </c>
      <c r="D1100" s="144" t="s">
        <v>19</v>
      </c>
      <c r="E1100" s="144" t="s">
        <v>1326</v>
      </c>
      <c r="F1100" s="144" t="s">
        <v>21</v>
      </c>
      <c r="G1100" s="144" t="s">
        <v>49</v>
      </c>
      <c r="H1100" s="144" t="s">
        <v>50</v>
      </c>
      <c r="I1100" s="144" t="s">
        <v>51</v>
      </c>
      <c r="J1100" s="144" t="s">
        <v>38</v>
      </c>
      <c r="K1100" s="144" t="s">
        <v>38</v>
      </c>
      <c r="L1100" s="144" t="s">
        <v>26</v>
      </c>
      <c r="M1100" s="144" t="s">
        <v>26</v>
      </c>
      <c r="N1100" s="144" t="s">
        <v>27</v>
      </c>
      <c r="O1100" s="144" t="s">
        <v>28</v>
      </c>
      <c r="P1100" s="144" t="s">
        <v>27</v>
      </c>
      <c r="Q1100" s="144" t="s">
        <v>28</v>
      </c>
    </row>
    <row r="1101" ht="15.75" spans="1:17">
      <c r="A1101" s="143">
        <v>112457</v>
      </c>
      <c r="B1101" s="143" t="s">
        <v>17</v>
      </c>
      <c r="C1101" s="144" t="s">
        <v>18</v>
      </c>
      <c r="D1101" s="144" t="s">
        <v>19</v>
      </c>
      <c r="E1101" s="144" t="s">
        <v>1327</v>
      </c>
      <c r="F1101" s="144" t="s">
        <v>21</v>
      </c>
      <c r="G1101" s="144" t="s">
        <v>49</v>
      </c>
      <c r="H1101" s="144" t="s">
        <v>50</v>
      </c>
      <c r="I1101" s="144" t="s">
        <v>51</v>
      </c>
      <c r="J1101" s="144" t="s">
        <v>38</v>
      </c>
      <c r="K1101" s="144" t="s">
        <v>38</v>
      </c>
      <c r="L1101" s="144" t="s">
        <v>26</v>
      </c>
      <c r="M1101" s="144" t="s">
        <v>26</v>
      </c>
      <c r="N1101" s="144" t="s">
        <v>27</v>
      </c>
      <c r="O1101" s="144" t="s">
        <v>28</v>
      </c>
      <c r="P1101" s="144" t="s">
        <v>27</v>
      </c>
      <c r="Q1101" s="144" t="s">
        <v>28</v>
      </c>
    </row>
    <row r="1102" ht="15.75" spans="1:17">
      <c r="A1102" s="143">
        <v>112456</v>
      </c>
      <c r="B1102" s="143" t="s">
        <v>17</v>
      </c>
      <c r="C1102" s="144" t="s">
        <v>18</v>
      </c>
      <c r="D1102" s="144" t="s">
        <v>19</v>
      </c>
      <c r="E1102" s="144" t="s">
        <v>1328</v>
      </c>
      <c r="F1102" s="144" t="s">
        <v>21</v>
      </c>
      <c r="G1102" s="144" t="s">
        <v>35</v>
      </c>
      <c r="H1102" s="144" t="s">
        <v>522</v>
      </c>
      <c r="I1102" s="144" t="s">
        <v>523</v>
      </c>
      <c r="J1102" s="144" t="s">
        <v>26</v>
      </c>
      <c r="K1102" s="144" t="s">
        <v>26</v>
      </c>
      <c r="L1102" s="144" t="s">
        <v>26</v>
      </c>
      <c r="M1102" s="144" t="s">
        <v>26</v>
      </c>
      <c r="N1102" s="144" t="s">
        <v>27</v>
      </c>
      <c r="O1102" s="144" t="s">
        <v>28</v>
      </c>
      <c r="P1102" s="144" t="s">
        <v>27</v>
      </c>
      <c r="Q1102" s="144" t="s">
        <v>28</v>
      </c>
    </row>
    <row r="1103" ht="15.75" spans="1:17">
      <c r="A1103" s="143">
        <v>112455</v>
      </c>
      <c r="B1103" s="143" t="s">
        <v>17</v>
      </c>
      <c r="C1103" s="144" t="s">
        <v>18</v>
      </c>
      <c r="D1103" s="144" t="s">
        <v>19</v>
      </c>
      <c r="E1103" s="144" t="s">
        <v>1329</v>
      </c>
      <c r="F1103" s="144" t="s">
        <v>21</v>
      </c>
      <c r="G1103" s="144" t="s">
        <v>35</v>
      </c>
      <c r="H1103" s="144" t="s">
        <v>522</v>
      </c>
      <c r="I1103" s="144" t="s">
        <v>523</v>
      </c>
      <c r="J1103" s="144" t="s">
        <v>26</v>
      </c>
      <c r="K1103" s="144" t="s">
        <v>26</v>
      </c>
      <c r="L1103" s="144" t="s">
        <v>26</v>
      </c>
      <c r="M1103" s="144" t="s">
        <v>26</v>
      </c>
      <c r="N1103" s="144" t="s">
        <v>27</v>
      </c>
      <c r="O1103" s="144" t="s">
        <v>28</v>
      </c>
      <c r="P1103" s="144" t="s">
        <v>27</v>
      </c>
      <c r="Q1103" s="144" t="s">
        <v>28</v>
      </c>
    </row>
    <row r="1104" ht="15.75" spans="1:17">
      <c r="A1104" s="143">
        <v>112454</v>
      </c>
      <c r="B1104" s="143" t="s">
        <v>17</v>
      </c>
      <c r="C1104" s="144" t="s">
        <v>18</v>
      </c>
      <c r="D1104" s="144" t="s">
        <v>19</v>
      </c>
      <c r="E1104" s="144" t="s">
        <v>1330</v>
      </c>
      <c r="F1104" s="144" t="s">
        <v>1331</v>
      </c>
      <c r="G1104" s="144" t="s">
        <v>118</v>
      </c>
      <c r="H1104" s="144" t="s">
        <v>146</v>
      </c>
      <c r="I1104" s="144" t="s">
        <v>147</v>
      </c>
      <c r="J1104" s="144" t="s">
        <v>26</v>
      </c>
      <c r="K1104" s="144" t="s">
        <v>26</v>
      </c>
      <c r="L1104" s="144" t="s">
        <v>26</v>
      </c>
      <c r="M1104" s="144" t="s">
        <v>26</v>
      </c>
      <c r="N1104" s="144" t="s">
        <v>27</v>
      </c>
      <c r="O1104" s="144" t="s">
        <v>28</v>
      </c>
      <c r="P1104" s="144" t="s">
        <v>27</v>
      </c>
      <c r="Q1104" s="144" t="s">
        <v>28</v>
      </c>
    </row>
    <row r="1105" ht="15.75" spans="1:17">
      <c r="A1105" s="143">
        <v>112453</v>
      </c>
      <c r="B1105" s="143" t="s">
        <v>17</v>
      </c>
      <c r="C1105" s="144" t="s">
        <v>18</v>
      </c>
      <c r="D1105" s="144" t="s">
        <v>19</v>
      </c>
      <c r="E1105" s="144" t="s">
        <v>1332</v>
      </c>
      <c r="F1105" s="144" t="s">
        <v>1331</v>
      </c>
      <c r="G1105" s="144" t="s">
        <v>118</v>
      </c>
      <c r="H1105" s="144" t="s">
        <v>143</v>
      </c>
      <c r="I1105" s="144" t="s">
        <v>144</v>
      </c>
      <c r="J1105" s="144" t="s">
        <v>26</v>
      </c>
      <c r="K1105" s="144" t="s">
        <v>26</v>
      </c>
      <c r="L1105" s="144" t="s">
        <v>26</v>
      </c>
      <c r="M1105" s="144" t="s">
        <v>26</v>
      </c>
      <c r="N1105" s="144" t="s">
        <v>27</v>
      </c>
      <c r="O1105" s="144" t="s">
        <v>28</v>
      </c>
      <c r="P1105" s="144" t="s">
        <v>27</v>
      </c>
      <c r="Q1105" s="144" t="s">
        <v>28</v>
      </c>
    </row>
    <row r="1106" ht="15.75" spans="1:17">
      <c r="A1106" s="143">
        <v>112452</v>
      </c>
      <c r="B1106" s="143" t="s">
        <v>17</v>
      </c>
      <c r="C1106" s="144" t="s">
        <v>18</v>
      </c>
      <c r="D1106" s="144" t="s">
        <v>19</v>
      </c>
      <c r="E1106" s="144" t="s">
        <v>1333</v>
      </c>
      <c r="F1106" s="144" t="s">
        <v>1331</v>
      </c>
      <c r="G1106" s="144" t="s">
        <v>118</v>
      </c>
      <c r="H1106" s="144" t="s">
        <v>140</v>
      </c>
      <c r="I1106" s="144" t="s">
        <v>141</v>
      </c>
      <c r="J1106" s="144" t="s">
        <v>26</v>
      </c>
      <c r="K1106" s="144" t="s">
        <v>26</v>
      </c>
      <c r="L1106" s="144" t="s">
        <v>26</v>
      </c>
      <c r="M1106" s="144" t="s">
        <v>26</v>
      </c>
      <c r="N1106" s="144" t="s">
        <v>27</v>
      </c>
      <c r="O1106" s="144" t="s">
        <v>28</v>
      </c>
      <c r="P1106" s="144" t="s">
        <v>27</v>
      </c>
      <c r="Q1106" s="144" t="s">
        <v>28</v>
      </c>
    </row>
    <row r="1107" ht="15.75" spans="1:17">
      <c r="A1107" s="143">
        <v>112451</v>
      </c>
      <c r="B1107" s="143" t="s">
        <v>17</v>
      </c>
      <c r="C1107" s="144" t="s">
        <v>18</v>
      </c>
      <c r="D1107" s="144" t="s">
        <v>19</v>
      </c>
      <c r="E1107" s="144" t="s">
        <v>1334</v>
      </c>
      <c r="F1107" s="144" t="s">
        <v>1331</v>
      </c>
      <c r="G1107" s="144" t="s">
        <v>118</v>
      </c>
      <c r="H1107" s="144" t="s">
        <v>137</v>
      </c>
      <c r="I1107" s="144" t="s">
        <v>138</v>
      </c>
      <c r="J1107" s="144" t="s">
        <v>26</v>
      </c>
      <c r="K1107" s="144" t="s">
        <v>26</v>
      </c>
      <c r="L1107" s="144" t="s">
        <v>26</v>
      </c>
      <c r="M1107" s="144" t="s">
        <v>26</v>
      </c>
      <c r="N1107" s="144" t="s">
        <v>27</v>
      </c>
      <c r="O1107" s="144" t="s">
        <v>28</v>
      </c>
      <c r="P1107" s="144" t="s">
        <v>27</v>
      </c>
      <c r="Q1107" s="144" t="s">
        <v>28</v>
      </c>
    </row>
    <row r="1108" ht="15.75" spans="1:17">
      <c r="A1108" s="143">
        <v>112450</v>
      </c>
      <c r="B1108" s="143" t="s">
        <v>17</v>
      </c>
      <c r="C1108" s="144" t="s">
        <v>18</v>
      </c>
      <c r="D1108" s="144" t="s">
        <v>19</v>
      </c>
      <c r="E1108" s="144" t="s">
        <v>1335</v>
      </c>
      <c r="F1108" s="144" t="s">
        <v>1331</v>
      </c>
      <c r="G1108" s="144" t="s">
        <v>118</v>
      </c>
      <c r="H1108" s="144" t="s">
        <v>134</v>
      </c>
      <c r="I1108" s="144" t="s">
        <v>135</v>
      </c>
      <c r="J1108" s="144" t="s">
        <v>26</v>
      </c>
      <c r="K1108" s="144" t="s">
        <v>26</v>
      </c>
      <c r="L1108" s="144" t="s">
        <v>26</v>
      </c>
      <c r="M1108" s="144" t="s">
        <v>26</v>
      </c>
      <c r="N1108" s="144" t="s">
        <v>27</v>
      </c>
      <c r="O1108" s="144" t="s">
        <v>28</v>
      </c>
      <c r="P1108" s="144" t="s">
        <v>27</v>
      </c>
      <c r="Q1108" s="144" t="s">
        <v>28</v>
      </c>
    </row>
    <row r="1109" ht="15.75" spans="1:17">
      <c r="A1109" s="143">
        <v>112449</v>
      </c>
      <c r="B1109" s="143" t="s">
        <v>17</v>
      </c>
      <c r="C1109" s="144" t="s">
        <v>18</v>
      </c>
      <c r="D1109" s="144" t="s">
        <v>19</v>
      </c>
      <c r="E1109" s="144" t="s">
        <v>1336</v>
      </c>
      <c r="F1109" s="144" t="s">
        <v>1331</v>
      </c>
      <c r="G1109" s="144" t="s">
        <v>118</v>
      </c>
      <c r="H1109" s="144" t="s">
        <v>131</v>
      </c>
      <c r="I1109" s="144" t="s">
        <v>132</v>
      </c>
      <c r="J1109" s="144" t="s">
        <v>26</v>
      </c>
      <c r="K1109" s="144" t="s">
        <v>26</v>
      </c>
      <c r="L1109" s="144" t="s">
        <v>26</v>
      </c>
      <c r="M1109" s="144" t="s">
        <v>26</v>
      </c>
      <c r="N1109" s="144" t="s">
        <v>27</v>
      </c>
      <c r="O1109" s="144" t="s">
        <v>28</v>
      </c>
      <c r="P1109" s="144" t="s">
        <v>27</v>
      </c>
      <c r="Q1109" s="144" t="s">
        <v>28</v>
      </c>
    </row>
    <row r="1110" ht="15.75" spans="1:17">
      <c r="A1110" s="143">
        <v>112448</v>
      </c>
      <c r="B1110" s="143" t="s">
        <v>17</v>
      </c>
      <c r="C1110" s="144" t="s">
        <v>18</v>
      </c>
      <c r="D1110" s="144" t="s">
        <v>19</v>
      </c>
      <c r="E1110" s="144" t="s">
        <v>1337</v>
      </c>
      <c r="F1110" s="144" t="s">
        <v>1331</v>
      </c>
      <c r="G1110" s="144" t="s">
        <v>118</v>
      </c>
      <c r="H1110" s="144" t="s">
        <v>128</v>
      </c>
      <c r="I1110" s="144" t="s">
        <v>129</v>
      </c>
      <c r="J1110" s="144" t="s">
        <v>26</v>
      </c>
      <c r="K1110" s="144" t="s">
        <v>26</v>
      </c>
      <c r="L1110" s="144" t="s">
        <v>26</v>
      </c>
      <c r="M1110" s="144" t="s">
        <v>26</v>
      </c>
      <c r="N1110" s="144" t="s">
        <v>27</v>
      </c>
      <c r="O1110" s="144" t="s">
        <v>28</v>
      </c>
      <c r="P1110" s="144" t="s">
        <v>27</v>
      </c>
      <c r="Q1110" s="144" t="s">
        <v>28</v>
      </c>
    </row>
    <row r="1111" ht="15.75" spans="1:17">
      <c r="A1111" s="143">
        <v>112447</v>
      </c>
      <c r="B1111" s="143" t="s">
        <v>17</v>
      </c>
      <c r="C1111" s="144" t="s">
        <v>18</v>
      </c>
      <c r="D1111" s="144" t="s">
        <v>19</v>
      </c>
      <c r="E1111" s="144" t="s">
        <v>1338</v>
      </c>
      <c r="F1111" s="144" t="s">
        <v>1331</v>
      </c>
      <c r="G1111" s="144" t="s">
        <v>118</v>
      </c>
      <c r="H1111" s="144" t="s">
        <v>125</v>
      </c>
      <c r="I1111" s="144" t="s">
        <v>126</v>
      </c>
      <c r="J1111" s="144" t="s">
        <v>26</v>
      </c>
      <c r="K1111" s="144" t="s">
        <v>26</v>
      </c>
      <c r="L1111" s="144" t="s">
        <v>26</v>
      </c>
      <c r="M1111" s="144" t="s">
        <v>26</v>
      </c>
      <c r="N1111" s="144" t="s">
        <v>27</v>
      </c>
      <c r="O1111" s="144" t="s">
        <v>28</v>
      </c>
      <c r="P1111" s="144" t="s">
        <v>27</v>
      </c>
      <c r="Q1111" s="144" t="s">
        <v>28</v>
      </c>
    </row>
    <row r="1112" ht="15.75" spans="1:17">
      <c r="A1112" s="143">
        <v>112446</v>
      </c>
      <c r="B1112" s="143" t="s">
        <v>17</v>
      </c>
      <c r="C1112" s="144" t="s">
        <v>18</v>
      </c>
      <c r="D1112" s="144" t="s">
        <v>19</v>
      </c>
      <c r="E1112" s="144" t="s">
        <v>1339</v>
      </c>
      <c r="F1112" s="144" t="s">
        <v>1331</v>
      </c>
      <c r="G1112" s="144" t="s">
        <v>118</v>
      </c>
      <c r="H1112" s="144" t="s">
        <v>122</v>
      </c>
      <c r="I1112" s="144" t="s">
        <v>123</v>
      </c>
      <c r="J1112" s="144" t="s">
        <v>26</v>
      </c>
      <c r="K1112" s="144" t="s">
        <v>26</v>
      </c>
      <c r="L1112" s="144" t="s">
        <v>26</v>
      </c>
      <c r="M1112" s="144" t="s">
        <v>26</v>
      </c>
      <c r="N1112" s="144" t="s">
        <v>27</v>
      </c>
      <c r="O1112" s="144" t="s">
        <v>28</v>
      </c>
      <c r="P1112" s="144" t="s">
        <v>27</v>
      </c>
      <c r="Q1112" s="144" t="s">
        <v>28</v>
      </c>
    </row>
    <row r="1113" ht="15.75" spans="1:17">
      <c r="A1113" s="143">
        <v>112445</v>
      </c>
      <c r="B1113" s="143" t="s">
        <v>17</v>
      </c>
      <c r="C1113" s="144" t="s">
        <v>18</v>
      </c>
      <c r="D1113" s="144" t="s">
        <v>19</v>
      </c>
      <c r="E1113" s="144" t="s">
        <v>1340</v>
      </c>
      <c r="F1113" s="144" t="s">
        <v>1331</v>
      </c>
      <c r="G1113" s="144" t="s">
        <v>118</v>
      </c>
      <c r="H1113" s="144" t="s">
        <v>119</v>
      </c>
      <c r="I1113" s="144" t="s">
        <v>120</v>
      </c>
      <c r="J1113" s="144" t="s">
        <v>26</v>
      </c>
      <c r="K1113" s="144" t="s">
        <v>26</v>
      </c>
      <c r="L1113" s="144" t="s">
        <v>26</v>
      </c>
      <c r="M1113" s="144" t="s">
        <v>26</v>
      </c>
      <c r="N1113" s="144" t="s">
        <v>27</v>
      </c>
      <c r="O1113" s="144" t="s">
        <v>28</v>
      </c>
      <c r="P1113" s="144" t="s">
        <v>27</v>
      </c>
      <c r="Q1113" s="144" t="s">
        <v>28</v>
      </c>
    </row>
    <row r="1114" ht="15.75" spans="1:17">
      <c r="A1114" s="143">
        <v>112444</v>
      </c>
      <c r="B1114" s="143" t="s">
        <v>17</v>
      </c>
      <c r="C1114" s="144" t="s">
        <v>18</v>
      </c>
      <c r="D1114" s="144" t="s">
        <v>19</v>
      </c>
      <c r="E1114" s="144" t="s">
        <v>1341</v>
      </c>
      <c r="F1114" s="144" t="s">
        <v>21</v>
      </c>
      <c r="G1114" s="144" t="s">
        <v>35</v>
      </c>
      <c r="H1114" s="144" t="s">
        <v>522</v>
      </c>
      <c r="I1114" s="144" t="s">
        <v>523</v>
      </c>
      <c r="J1114" s="144" t="s">
        <v>26</v>
      </c>
      <c r="K1114" s="144" t="s">
        <v>26</v>
      </c>
      <c r="L1114" s="144" t="s">
        <v>26</v>
      </c>
      <c r="M1114" s="144" t="s">
        <v>26</v>
      </c>
      <c r="N1114" s="144" t="s">
        <v>27</v>
      </c>
      <c r="O1114" s="144" t="s">
        <v>28</v>
      </c>
      <c r="P1114" s="144" t="s">
        <v>27</v>
      </c>
      <c r="Q1114" s="144" t="s">
        <v>28</v>
      </c>
    </row>
    <row r="1115" ht="15.75" spans="1:17">
      <c r="A1115" s="143">
        <v>112443</v>
      </c>
      <c r="B1115" s="143" t="s">
        <v>17</v>
      </c>
      <c r="C1115" s="144" t="s">
        <v>18</v>
      </c>
      <c r="D1115" s="144" t="s">
        <v>19</v>
      </c>
      <c r="E1115" s="144" t="s">
        <v>1342</v>
      </c>
      <c r="F1115" s="144" t="s">
        <v>21</v>
      </c>
      <c r="G1115" s="144" t="s">
        <v>35</v>
      </c>
      <c r="H1115" s="144" t="s">
        <v>522</v>
      </c>
      <c r="I1115" s="144" t="s">
        <v>523</v>
      </c>
      <c r="J1115" s="144" t="s">
        <v>26</v>
      </c>
      <c r="K1115" s="144" t="s">
        <v>26</v>
      </c>
      <c r="L1115" s="144" t="s">
        <v>26</v>
      </c>
      <c r="M1115" s="144" t="s">
        <v>26</v>
      </c>
      <c r="N1115" s="144" t="s">
        <v>27</v>
      </c>
      <c r="O1115" s="144" t="s">
        <v>28</v>
      </c>
      <c r="P1115" s="144" t="s">
        <v>27</v>
      </c>
      <c r="Q1115" s="144" t="s">
        <v>28</v>
      </c>
    </row>
    <row r="1116" ht="15.75" spans="1:17">
      <c r="A1116" s="143">
        <v>112442</v>
      </c>
      <c r="B1116" s="143" t="s">
        <v>17</v>
      </c>
      <c r="C1116" s="144" t="s">
        <v>18</v>
      </c>
      <c r="D1116" s="144" t="s">
        <v>19</v>
      </c>
      <c r="E1116" s="144" t="s">
        <v>1343</v>
      </c>
      <c r="F1116" s="144" t="s">
        <v>21</v>
      </c>
      <c r="G1116" s="144" t="s">
        <v>35</v>
      </c>
      <c r="H1116" s="144" t="s">
        <v>522</v>
      </c>
      <c r="I1116" s="144" t="s">
        <v>523</v>
      </c>
      <c r="J1116" s="144" t="s">
        <v>26</v>
      </c>
      <c r="K1116" s="144" t="s">
        <v>26</v>
      </c>
      <c r="L1116" s="144" t="s">
        <v>26</v>
      </c>
      <c r="M1116" s="144" t="s">
        <v>26</v>
      </c>
      <c r="N1116" s="144" t="s">
        <v>27</v>
      </c>
      <c r="O1116" s="144" t="s">
        <v>28</v>
      </c>
      <c r="P1116" s="144" t="s">
        <v>27</v>
      </c>
      <c r="Q1116" s="144" t="s">
        <v>28</v>
      </c>
    </row>
    <row r="1117" ht="15.75" spans="1:17">
      <c r="A1117" s="143">
        <v>112441</v>
      </c>
      <c r="B1117" s="143" t="s">
        <v>17</v>
      </c>
      <c r="C1117" s="144" t="s">
        <v>18</v>
      </c>
      <c r="D1117" s="144" t="s">
        <v>19</v>
      </c>
      <c r="E1117" s="144" t="s">
        <v>1344</v>
      </c>
      <c r="F1117" s="144" t="s">
        <v>1345</v>
      </c>
      <c r="G1117" s="144" t="s">
        <v>118</v>
      </c>
      <c r="H1117" s="144" t="s">
        <v>146</v>
      </c>
      <c r="I1117" s="144" t="s">
        <v>147</v>
      </c>
      <c r="J1117" s="144" t="s">
        <v>26</v>
      </c>
      <c r="K1117" s="144" t="s">
        <v>26</v>
      </c>
      <c r="L1117" s="144" t="s">
        <v>26</v>
      </c>
      <c r="M1117" s="144" t="s">
        <v>26</v>
      </c>
      <c r="N1117" s="144" t="s">
        <v>27</v>
      </c>
      <c r="O1117" s="144" t="s">
        <v>28</v>
      </c>
      <c r="P1117" s="144" t="s">
        <v>27</v>
      </c>
      <c r="Q1117" s="144" t="s">
        <v>28</v>
      </c>
    </row>
    <row r="1118" ht="15.75" spans="1:17">
      <c r="A1118" s="143">
        <v>112440</v>
      </c>
      <c r="B1118" s="143" t="s">
        <v>17</v>
      </c>
      <c r="C1118" s="144" t="s">
        <v>18</v>
      </c>
      <c r="D1118" s="144" t="s">
        <v>19</v>
      </c>
      <c r="E1118" s="144" t="s">
        <v>1346</v>
      </c>
      <c r="F1118" s="144" t="s">
        <v>1345</v>
      </c>
      <c r="G1118" s="144" t="s">
        <v>118</v>
      </c>
      <c r="H1118" s="144" t="s">
        <v>143</v>
      </c>
      <c r="I1118" s="144" t="s">
        <v>144</v>
      </c>
      <c r="J1118" s="144" t="s">
        <v>26</v>
      </c>
      <c r="K1118" s="144" t="s">
        <v>26</v>
      </c>
      <c r="L1118" s="144" t="s">
        <v>26</v>
      </c>
      <c r="M1118" s="144" t="s">
        <v>26</v>
      </c>
      <c r="N1118" s="144" t="s">
        <v>27</v>
      </c>
      <c r="O1118" s="144" t="s">
        <v>28</v>
      </c>
      <c r="P1118" s="144" t="s">
        <v>27</v>
      </c>
      <c r="Q1118" s="144" t="s">
        <v>28</v>
      </c>
    </row>
    <row r="1119" ht="15.75" spans="1:17">
      <c r="A1119" s="143">
        <v>112439</v>
      </c>
      <c r="B1119" s="143" t="s">
        <v>17</v>
      </c>
      <c r="C1119" s="144" t="s">
        <v>18</v>
      </c>
      <c r="D1119" s="144" t="s">
        <v>19</v>
      </c>
      <c r="E1119" s="144" t="s">
        <v>1347</v>
      </c>
      <c r="F1119" s="144" t="s">
        <v>1345</v>
      </c>
      <c r="G1119" s="144" t="s">
        <v>118</v>
      </c>
      <c r="H1119" s="144" t="s">
        <v>140</v>
      </c>
      <c r="I1119" s="144" t="s">
        <v>141</v>
      </c>
      <c r="J1119" s="144" t="s">
        <v>26</v>
      </c>
      <c r="K1119" s="144" t="s">
        <v>26</v>
      </c>
      <c r="L1119" s="144" t="s">
        <v>26</v>
      </c>
      <c r="M1119" s="144" t="s">
        <v>26</v>
      </c>
      <c r="N1119" s="144" t="s">
        <v>27</v>
      </c>
      <c r="O1119" s="144" t="s">
        <v>28</v>
      </c>
      <c r="P1119" s="144" t="s">
        <v>27</v>
      </c>
      <c r="Q1119" s="144" t="s">
        <v>28</v>
      </c>
    </row>
    <row r="1120" ht="15.75" spans="1:17">
      <c r="A1120" s="143">
        <v>112438</v>
      </c>
      <c r="B1120" s="143" t="s">
        <v>17</v>
      </c>
      <c r="C1120" s="144" t="s">
        <v>18</v>
      </c>
      <c r="D1120" s="144" t="s">
        <v>19</v>
      </c>
      <c r="E1120" s="144" t="s">
        <v>1348</v>
      </c>
      <c r="F1120" s="144" t="s">
        <v>1345</v>
      </c>
      <c r="G1120" s="144" t="s">
        <v>118</v>
      </c>
      <c r="H1120" s="144" t="s">
        <v>137</v>
      </c>
      <c r="I1120" s="144" t="s">
        <v>138</v>
      </c>
      <c r="J1120" s="144" t="s">
        <v>26</v>
      </c>
      <c r="K1120" s="144" t="s">
        <v>26</v>
      </c>
      <c r="L1120" s="144" t="s">
        <v>26</v>
      </c>
      <c r="M1120" s="144" t="s">
        <v>26</v>
      </c>
      <c r="N1120" s="144" t="s">
        <v>27</v>
      </c>
      <c r="O1120" s="144" t="s">
        <v>28</v>
      </c>
      <c r="P1120" s="144" t="s">
        <v>27</v>
      </c>
      <c r="Q1120" s="144" t="s">
        <v>28</v>
      </c>
    </row>
    <row r="1121" ht="15.75" spans="1:17">
      <c r="A1121" s="143">
        <v>112437</v>
      </c>
      <c r="B1121" s="143" t="s">
        <v>17</v>
      </c>
      <c r="C1121" s="144" t="s">
        <v>18</v>
      </c>
      <c r="D1121" s="144" t="s">
        <v>19</v>
      </c>
      <c r="E1121" s="144" t="s">
        <v>1349</v>
      </c>
      <c r="F1121" s="144" t="s">
        <v>1345</v>
      </c>
      <c r="G1121" s="144" t="s">
        <v>118</v>
      </c>
      <c r="H1121" s="144" t="s">
        <v>134</v>
      </c>
      <c r="I1121" s="144" t="s">
        <v>135</v>
      </c>
      <c r="J1121" s="144" t="s">
        <v>26</v>
      </c>
      <c r="K1121" s="144" t="s">
        <v>26</v>
      </c>
      <c r="L1121" s="144" t="s">
        <v>26</v>
      </c>
      <c r="M1121" s="144" t="s">
        <v>26</v>
      </c>
      <c r="N1121" s="144" t="s">
        <v>27</v>
      </c>
      <c r="O1121" s="144" t="s">
        <v>28</v>
      </c>
      <c r="P1121" s="144" t="s">
        <v>27</v>
      </c>
      <c r="Q1121" s="144" t="s">
        <v>28</v>
      </c>
    </row>
    <row r="1122" ht="15.75" spans="1:17">
      <c r="A1122" s="143">
        <v>112436</v>
      </c>
      <c r="B1122" s="143" t="s">
        <v>17</v>
      </c>
      <c r="C1122" s="144" t="s">
        <v>18</v>
      </c>
      <c r="D1122" s="144" t="s">
        <v>19</v>
      </c>
      <c r="E1122" s="144" t="s">
        <v>1350</v>
      </c>
      <c r="F1122" s="144" t="s">
        <v>1345</v>
      </c>
      <c r="G1122" s="144" t="s">
        <v>118</v>
      </c>
      <c r="H1122" s="144" t="s">
        <v>131</v>
      </c>
      <c r="I1122" s="144" t="s">
        <v>132</v>
      </c>
      <c r="J1122" s="144" t="s">
        <v>26</v>
      </c>
      <c r="K1122" s="144" t="s">
        <v>26</v>
      </c>
      <c r="L1122" s="144" t="s">
        <v>26</v>
      </c>
      <c r="M1122" s="144" t="s">
        <v>26</v>
      </c>
      <c r="N1122" s="144" t="s">
        <v>27</v>
      </c>
      <c r="O1122" s="144" t="s">
        <v>28</v>
      </c>
      <c r="P1122" s="144" t="s">
        <v>27</v>
      </c>
      <c r="Q1122" s="144" t="s">
        <v>28</v>
      </c>
    </row>
    <row r="1123" ht="15.75" spans="1:17">
      <c r="A1123" s="143">
        <v>112435</v>
      </c>
      <c r="B1123" s="143" t="s">
        <v>17</v>
      </c>
      <c r="C1123" s="144" t="s">
        <v>18</v>
      </c>
      <c r="D1123" s="144" t="s">
        <v>19</v>
      </c>
      <c r="E1123" s="144" t="s">
        <v>1351</v>
      </c>
      <c r="F1123" s="144" t="s">
        <v>1345</v>
      </c>
      <c r="G1123" s="144" t="s">
        <v>118</v>
      </c>
      <c r="H1123" s="144" t="s">
        <v>128</v>
      </c>
      <c r="I1123" s="144" t="s">
        <v>129</v>
      </c>
      <c r="J1123" s="144" t="s">
        <v>26</v>
      </c>
      <c r="K1123" s="144" t="s">
        <v>26</v>
      </c>
      <c r="L1123" s="144" t="s">
        <v>26</v>
      </c>
      <c r="M1123" s="144" t="s">
        <v>26</v>
      </c>
      <c r="N1123" s="144" t="s">
        <v>27</v>
      </c>
      <c r="O1123" s="144" t="s">
        <v>28</v>
      </c>
      <c r="P1123" s="144" t="s">
        <v>27</v>
      </c>
      <c r="Q1123" s="144" t="s">
        <v>28</v>
      </c>
    </row>
    <row r="1124" ht="15.75" spans="1:17">
      <c r="A1124" s="143">
        <v>112434</v>
      </c>
      <c r="B1124" s="143" t="s">
        <v>17</v>
      </c>
      <c r="C1124" s="144" t="s">
        <v>18</v>
      </c>
      <c r="D1124" s="144" t="s">
        <v>19</v>
      </c>
      <c r="E1124" s="144" t="s">
        <v>1352</v>
      </c>
      <c r="F1124" s="144" t="s">
        <v>1345</v>
      </c>
      <c r="G1124" s="144" t="s">
        <v>118</v>
      </c>
      <c r="H1124" s="144" t="s">
        <v>125</v>
      </c>
      <c r="I1124" s="144" t="s">
        <v>126</v>
      </c>
      <c r="J1124" s="144" t="s">
        <v>26</v>
      </c>
      <c r="K1124" s="144" t="s">
        <v>26</v>
      </c>
      <c r="L1124" s="144" t="s">
        <v>26</v>
      </c>
      <c r="M1124" s="144" t="s">
        <v>26</v>
      </c>
      <c r="N1124" s="144" t="s">
        <v>27</v>
      </c>
      <c r="O1124" s="144" t="s">
        <v>28</v>
      </c>
      <c r="P1124" s="144" t="s">
        <v>27</v>
      </c>
      <c r="Q1124" s="144" t="s">
        <v>28</v>
      </c>
    </row>
    <row r="1125" ht="15.75" spans="1:17">
      <c r="A1125" s="143">
        <v>112433</v>
      </c>
      <c r="B1125" s="143" t="s">
        <v>17</v>
      </c>
      <c r="C1125" s="144" t="s">
        <v>18</v>
      </c>
      <c r="D1125" s="144" t="s">
        <v>19</v>
      </c>
      <c r="E1125" s="144" t="s">
        <v>1353</v>
      </c>
      <c r="F1125" s="144" t="s">
        <v>1345</v>
      </c>
      <c r="G1125" s="144" t="s">
        <v>118</v>
      </c>
      <c r="H1125" s="144" t="s">
        <v>122</v>
      </c>
      <c r="I1125" s="144" t="s">
        <v>123</v>
      </c>
      <c r="J1125" s="144" t="s">
        <v>26</v>
      </c>
      <c r="K1125" s="144" t="s">
        <v>26</v>
      </c>
      <c r="L1125" s="144" t="s">
        <v>26</v>
      </c>
      <c r="M1125" s="144" t="s">
        <v>26</v>
      </c>
      <c r="N1125" s="144" t="s">
        <v>27</v>
      </c>
      <c r="O1125" s="144" t="s">
        <v>28</v>
      </c>
      <c r="P1125" s="144" t="s">
        <v>27</v>
      </c>
      <c r="Q1125" s="144" t="s">
        <v>28</v>
      </c>
    </row>
    <row r="1126" ht="15.75" spans="1:17">
      <c r="A1126" s="143">
        <v>112432</v>
      </c>
      <c r="B1126" s="143" t="s">
        <v>17</v>
      </c>
      <c r="C1126" s="144" t="s">
        <v>18</v>
      </c>
      <c r="D1126" s="144" t="s">
        <v>19</v>
      </c>
      <c r="E1126" s="144" t="s">
        <v>1354</v>
      </c>
      <c r="F1126" s="144" t="s">
        <v>1345</v>
      </c>
      <c r="G1126" s="144" t="s">
        <v>118</v>
      </c>
      <c r="H1126" s="144" t="s">
        <v>119</v>
      </c>
      <c r="I1126" s="144" t="s">
        <v>120</v>
      </c>
      <c r="J1126" s="144" t="s">
        <v>26</v>
      </c>
      <c r="K1126" s="144" t="s">
        <v>26</v>
      </c>
      <c r="L1126" s="144" t="s">
        <v>26</v>
      </c>
      <c r="M1126" s="144" t="s">
        <v>26</v>
      </c>
      <c r="N1126" s="144" t="s">
        <v>27</v>
      </c>
      <c r="O1126" s="144" t="s">
        <v>28</v>
      </c>
      <c r="P1126" s="144" t="s">
        <v>27</v>
      </c>
      <c r="Q1126" s="144" t="s">
        <v>28</v>
      </c>
    </row>
    <row r="1127" ht="15.75" spans="1:17">
      <c r="A1127" s="143">
        <v>112431</v>
      </c>
      <c r="B1127" s="143" t="s">
        <v>17</v>
      </c>
      <c r="C1127" s="144" t="s">
        <v>18</v>
      </c>
      <c r="D1127" s="144" t="s">
        <v>19</v>
      </c>
      <c r="E1127" s="144" t="s">
        <v>1355</v>
      </c>
      <c r="F1127" s="144" t="s">
        <v>21</v>
      </c>
      <c r="G1127" s="144" t="s">
        <v>35</v>
      </c>
      <c r="H1127" s="144" t="s">
        <v>497</v>
      </c>
      <c r="I1127" s="144" t="s">
        <v>498</v>
      </c>
      <c r="J1127" s="144" t="s">
        <v>113</v>
      </c>
      <c r="K1127" s="144" t="s">
        <v>113</v>
      </c>
      <c r="L1127" s="144" t="s">
        <v>26</v>
      </c>
      <c r="M1127" s="144" t="s">
        <v>26</v>
      </c>
      <c r="N1127" s="144" t="s">
        <v>27</v>
      </c>
      <c r="O1127" s="144" t="s">
        <v>28</v>
      </c>
      <c r="P1127" s="144" t="s">
        <v>27</v>
      </c>
      <c r="Q1127" s="144" t="s">
        <v>28</v>
      </c>
    </row>
    <row r="1128" ht="15.75" spans="1:17">
      <c r="A1128" s="143">
        <v>112430</v>
      </c>
      <c r="B1128" s="143" t="s">
        <v>17</v>
      </c>
      <c r="C1128" s="144" t="s">
        <v>18</v>
      </c>
      <c r="D1128" s="144" t="s">
        <v>19</v>
      </c>
      <c r="E1128" s="144" t="s">
        <v>1356</v>
      </c>
      <c r="F1128" s="144" t="s">
        <v>21</v>
      </c>
      <c r="G1128" s="144" t="s">
        <v>35</v>
      </c>
      <c r="H1128" s="144" t="s">
        <v>522</v>
      </c>
      <c r="I1128" s="144" t="s">
        <v>523</v>
      </c>
      <c r="J1128" s="144" t="s">
        <v>26</v>
      </c>
      <c r="K1128" s="144" t="s">
        <v>26</v>
      </c>
      <c r="L1128" s="144" t="s">
        <v>26</v>
      </c>
      <c r="M1128" s="144" t="s">
        <v>26</v>
      </c>
      <c r="N1128" s="144" t="s">
        <v>27</v>
      </c>
      <c r="O1128" s="144" t="s">
        <v>28</v>
      </c>
      <c r="P1128" s="144" t="s">
        <v>27</v>
      </c>
      <c r="Q1128" s="144" t="s">
        <v>28</v>
      </c>
    </row>
    <row r="1129" ht="15.75" spans="1:17">
      <c r="A1129" s="143">
        <v>112429</v>
      </c>
      <c r="B1129" s="143" t="s">
        <v>17</v>
      </c>
      <c r="C1129" s="144" t="s">
        <v>18</v>
      </c>
      <c r="D1129" s="144" t="s">
        <v>19</v>
      </c>
      <c r="E1129" s="144" t="s">
        <v>1357</v>
      </c>
      <c r="F1129" s="144" t="s">
        <v>21</v>
      </c>
      <c r="G1129" s="144" t="s">
        <v>35</v>
      </c>
      <c r="H1129" s="144" t="s">
        <v>522</v>
      </c>
      <c r="I1129" s="144" t="s">
        <v>523</v>
      </c>
      <c r="J1129" s="144" t="s">
        <v>26</v>
      </c>
      <c r="K1129" s="144" t="s">
        <v>26</v>
      </c>
      <c r="L1129" s="144" t="s">
        <v>26</v>
      </c>
      <c r="M1129" s="144" t="s">
        <v>26</v>
      </c>
      <c r="N1129" s="144" t="s">
        <v>27</v>
      </c>
      <c r="O1129" s="144" t="s">
        <v>28</v>
      </c>
      <c r="P1129" s="144" t="s">
        <v>27</v>
      </c>
      <c r="Q1129" s="144" t="s">
        <v>28</v>
      </c>
    </row>
    <row r="1130" ht="15.75" spans="1:17">
      <c r="A1130" s="143">
        <v>112428</v>
      </c>
      <c r="B1130" s="143" t="s">
        <v>17</v>
      </c>
      <c r="C1130" s="144" t="s">
        <v>18</v>
      </c>
      <c r="D1130" s="144" t="s">
        <v>19</v>
      </c>
      <c r="E1130" s="144" t="s">
        <v>1358</v>
      </c>
      <c r="F1130" s="144" t="s">
        <v>21</v>
      </c>
      <c r="G1130" s="144" t="s">
        <v>35</v>
      </c>
      <c r="H1130" s="144" t="s">
        <v>522</v>
      </c>
      <c r="I1130" s="144" t="s">
        <v>523</v>
      </c>
      <c r="J1130" s="144" t="s">
        <v>26</v>
      </c>
      <c r="K1130" s="144" t="s">
        <v>26</v>
      </c>
      <c r="L1130" s="144" t="s">
        <v>26</v>
      </c>
      <c r="M1130" s="144" t="s">
        <v>26</v>
      </c>
      <c r="N1130" s="144" t="s">
        <v>27</v>
      </c>
      <c r="O1130" s="144" t="s">
        <v>28</v>
      </c>
      <c r="P1130" s="144" t="s">
        <v>27</v>
      </c>
      <c r="Q1130" s="144" t="s">
        <v>28</v>
      </c>
    </row>
    <row r="1131" ht="15.75" spans="1:17">
      <c r="A1131" s="143">
        <v>112427</v>
      </c>
      <c r="B1131" s="143" t="s">
        <v>17</v>
      </c>
      <c r="C1131" s="144" t="s">
        <v>18</v>
      </c>
      <c r="D1131" s="144" t="s">
        <v>19</v>
      </c>
      <c r="E1131" s="144" t="s">
        <v>1359</v>
      </c>
      <c r="F1131" s="144" t="s">
        <v>21</v>
      </c>
      <c r="G1131" s="144" t="s">
        <v>35</v>
      </c>
      <c r="H1131" s="144" t="s">
        <v>522</v>
      </c>
      <c r="I1131" s="144" t="s">
        <v>523</v>
      </c>
      <c r="J1131" s="144" t="s">
        <v>26</v>
      </c>
      <c r="K1131" s="144" t="s">
        <v>26</v>
      </c>
      <c r="L1131" s="144" t="s">
        <v>26</v>
      </c>
      <c r="M1131" s="144" t="s">
        <v>26</v>
      </c>
      <c r="N1131" s="144" t="s">
        <v>27</v>
      </c>
      <c r="O1131" s="144" t="s">
        <v>28</v>
      </c>
      <c r="P1131" s="144" t="s">
        <v>27</v>
      </c>
      <c r="Q1131" s="144" t="s">
        <v>28</v>
      </c>
    </row>
    <row r="1132" ht="15.75" spans="1:17">
      <c r="A1132" s="143">
        <v>112426</v>
      </c>
      <c r="B1132" s="143" t="s">
        <v>17</v>
      </c>
      <c r="C1132" s="144" t="s">
        <v>18</v>
      </c>
      <c r="D1132" s="144" t="s">
        <v>19</v>
      </c>
      <c r="E1132" s="144" t="s">
        <v>1360</v>
      </c>
      <c r="F1132" s="144" t="s">
        <v>21</v>
      </c>
      <c r="G1132" s="144" t="s">
        <v>35</v>
      </c>
      <c r="H1132" s="144" t="s">
        <v>522</v>
      </c>
      <c r="I1132" s="144" t="s">
        <v>523</v>
      </c>
      <c r="J1132" s="144" t="s">
        <v>26</v>
      </c>
      <c r="K1132" s="144" t="s">
        <v>26</v>
      </c>
      <c r="L1132" s="144" t="s">
        <v>26</v>
      </c>
      <c r="M1132" s="144" t="s">
        <v>26</v>
      </c>
      <c r="N1132" s="144" t="s">
        <v>27</v>
      </c>
      <c r="O1132" s="144" t="s">
        <v>28</v>
      </c>
      <c r="P1132" s="144" t="s">
        <v>27</v>
      </c>
      <c r="Q1132" s="144" t="s">
        <v>28</v>
      </c>
    </row>
    <row r="1133" ht="15.75" spans="1:17">
      <c r="A1133" s="143">
        <v>112425</v>
      </c>
      <c r="B1133" s="143" t="s">
        <v>17</v>
      </c>
      <c r="C1133" s="144" t="s">
        <v>18</v>
      </c>
      <c r="D1133" s="144" t="s">
        <v>19</v>
      </c>
      <c r="E1133" s="144" t="s">
        <v>1361</v>
      </c>
      <c r="F1133" s="144" t="s">
        <v>21</v>
      </c>
      <c r="G1133" s="144" t="s">
        <v>49</v>
      </c>
      <c r="H1133" s="144" t="s">
        <v>50</v>
      </c>
      <c r="I1133" s="144" t="s">
        <v>51</v>
      </c>
      <c r="J1133" s="144" t="s">
        <v>38</v>
      </c>
      <c r="K1133" s="144" t="s">
        <v>38</v>
      </c>
      <c r="L1133" s="144" t="s">
        <v>26</v>
      </c>
      <c r="M1133" s="144" t="s">
        <v>26</v>
      </c>
      <c r="N1133" s="144" t="s">
        <v>27</v>
      </c>
      <c r="O1133" s="144" t="s">
        <v>28</v>
      </c>
      <c r="P1133" s="144" t="s">
        <v>27</v>
      </c>
      <c r="Q1133" s="144" t="s">
        <v>28</v>
      </c>
    </row>
    <row r="1134" ht="15.75" spans="1:17">
      <c r="A1134" s="143">
        <v>112424</v>
      </c>
      <c r="B1134" s="143" t="s">
        <v>17</v>
      </c>
      <c r="C1134" s="144" t="s">
        <v>18</v>
      </c>
      <c r="D1134" s="144" t="s">
        <v>19</v>
      </c>
      <c r="E1134" s="144" t="s">
        <v>1362</v>
      </c>
      <c r="F1134" s="144" t="s">
        <v>21</v>
      </c>
      <c r="G1134" s="144" t="s">
        <v>35</v>
      </c>
      <c r="H1134" s="144" t="s">
        <v>522</v>
      </c>
      <c r="I1134" s="144" t="s">
        <v>523</v>
      </c>
      <c r="J1134" s="144" t="s">
        <v>26</v>
      </c>
      <c r="K1134" s="144" t="s">
        <v>26</v>
      </c>
      <c r="L1134" s="144" t="s">
        <v>26</v>
      </c>
      <c r="M1134" s="144" t="s">
        <v>26</v>
      </c>
      <c r="N1134" s="144" t="s">
        <v>27</v>
      </c>
      <c r="O1134" s="144" t="s">
        <v>28</v>
      </c>
      <c r="P1134" s="144" t="s">
        <v>27</v>
      </c>
      <c r="Q1134" s="144" t="s">
        <v>28</v>
      </c>
    </row>
    <row r="1135" ht="15.75" spans="1:17">
      <c r="A1135" s="143">
        <v>112423</v>
      </c>
      <c r="B1135" s="143" t="s">
        <v>17</v>
      </c>
      <c r="C1135" s="144" t="s">
        <v>18</v>
      </c>
      <c r="D1135" s="144" t="s">
        <v>19</v>
      </c>
      <c r="E1135" s="144" t="s">
        <v>1363</v>
      </c>
      <c r="F1135" s="144" t="s">
        <v>21</v>
      </c>
      <c r="G1135" s="144" t="s">
        <v>35</v>
      </c>
      <c r="H1135" s="144" t="s">
        <v>36</v>
      </c>
      <c r="I1135" s="144" t="s">
        <v>37</v>
      </c>
      <c r="J1135" s="144" t="s">
        <v>38</v>
      </c>
      <c r="K1135" s="144" t="s">
        <v>38</v>
      </c>
      <c r="L1135" s="144" t="s">
        <v>26</v>
      </c>
      <c r="M1135" s="144" t="s">
        <v>26</v>
      </c>
      <c r="N1135" s="144" t="s">
        <v>27</v>
      </c>
      <c r="O1135" s="144" t="s">
        <v>28</v>
      </c>
      <c r="P1135" s="144" t="s">
        <v>27</v>
      </c>
      <c r="Q1135" s="144" t="s">
        <v>28</v>
      </c>
    </row>
    <row r="1136" ht="15.75" spans="1:17">
      <c r="A1136" s="143">
        <v>112422</v>
      </c>
      <c r="B1136" s="143" t="s">
        <v>17</v>
      </c>
      <c r="C1136" s="144" t="s">
        <v>18</v>
      </c>
      <c r="D1136" s="144" t="s">
        <v>19</v>
      </c>
      <c r="E1136" s="144" t="s">
        <v>1364</v>
      </c>
      <c r="F1136" s="144" t="s">
        <v>21</v>
      </c>
      <c r="G1136" s="144" t="s">
        <v>150</v>
      </c>
      <c r="H1136" s="144" t="s">
        <v>1365</v>
      </c>
      <c r="I1136" s="144" t="s">
        <v>1366</v>
      </c>
      <c r="J1136" s="144" t="s">
        <v>113</v>
      </c>
      <c r="K1136" s="144" t="s">
        <v>113</v>
      </c>
      <c r="L1136" s="144" t="s">
        <v>26</v>
      </c>
      <c r="M1136" s="144" t="s">
        <v>26</v>
      </c>
      <c r="N1136" s="144" t="s">
        <v>27</v>
      </c>
      <c r="O1136" s="144" t="s">
        <v>28</v>
      </c>
      <c r="P1136" s="144" t="s">
        <v>27</v>
      </c>
      <c r="Q1136" s="144" t="s">
        <v>28</v>
      </c>
    </row>
    <row r="1137" ht="15.75" spans="1:17">
      <c r="A1137" s="143">
        <v>112421</v>
      </c>
      <c r="B1137" s="143" t="s">
        <v>17</v>
      </c>
      <c r="C1137" s="144" t="s">
        <v>18</v>
      </c>
      <c r="D1137" s="144" t="s">
        <v>19</v>
      </c>
      <c r="E1137" s="144" t="s">
        <v>1367</v>
      </c>
      <c r="F1137" s="144" t="s">
        <v>21</v>
      </c>
      <c r="G1137" s="144" t="s">
        <v>35</v>
      </c>
      <c r="H1137" s="144" t="s">
        <v>522</v>
      </c>
      <c r="I1137" s="144" t="s">
        <v>523</v>
      </c>
      <c r="J1137" s="144" t="s">
        <v>26</v>
      </c>
      <c r="K1137" s="144" t="s">
        <v>26</v>
      </c>
      <c r="L1137" s="144" t="s">
        <v>26</v>
      </c>
      <c r="M1137" s="144" t="s">
        <v>26</v>
      </c>
      <c r="N1137" s="144" t="s">
        <v>27</v>
      </c>
      <c r="O1137" s="144" t="s">
        <v>28</v>
      </c>
      <c r="P1137" s="144" t="s">
        <v>27</v>
      </c>
      <c r="Q1137" s="144" t="s">
        <v>28</v>
      </c>
    </row>
    <row r="1138" ht="15.75" spans="1:17">
      <c r="A1138" s="143">
        <v>112420</v>
      </c>
      <c r="B1138" s="143" t="s">
        <v>17</v>
      </c>
      <c r="C1138" s="144" t="s">
        <v>18</v>
      </c>
      <c r="D1138" s="144" t="s">
        <v>19</v>
      </c>
      <c r="E1138" s="144" t="s">
        <v>1368</v>
      </c>
      <c r="F1138" s="144" t="s">
        <v>21</v>
      </c>
      <c r="G1138" s="144" t="s">
        <v>35</v>
      </c>
      <c r="H1138" s="144" t="s">
        <v>522</v>
      </c>
      <c r="I1138" s="144" t="s">
        <v>523</v>
      </c>
      <c r="J1138" s="144" t="s">
        <v>26</v>
      </c>
      <c r="K1138" s="144" t="s">
        <v>26</v>
      </c>
      <c r="L1138" s="144" t="s">
        <v>26</v>
      </c>
      <c r="M1138" s="144" t="s">
        <v>26</v>
      </c>
      <c r="N1138" s="144" t="s">
        <v>27</v>
      </c>
      <c r="O1138" s="144" t="s">
        <v>28</v>
      </c>
      <c r="P1138" s="144" t="s">
        <v>27</v>
      </c>
      <c r="Q1138" s="144" t="s">
        <v>28</v>
      </c>
    </row>
    <row r="1139" ht="15.75" spans="1:17">
      <c r="A1139" s="143">
        <v>112419</v>
      </c>
      <c r="B1139" s="143" t="s">
        <v>17</v>
      </c>
      <c r="C1139" s="144" t="s">
        <v>18</v>
      </c>
      <c r="D1139" s="144" t="s">
        <v>19</v>
      </c>
      <c r="E1139" s="144" t="s">
        <v>1369</v>
      </c>
      <c r="F1139" s="144" t="s">
        <v>21</v>
      </c>
      <c r="G1139" s="144" t="s">
        <v>35</v>
      </c>
      <c r="H1139" s="144" t="s">
        <v>522</v>
      </c>
      <c r="I1139" s="144" t="s">
        <v>523</v>
      </c>
      <c r="J1139" s="144" t="s">
        <v>26</v>
      </c>
      <c r="K1139" s="144" t="s">
        <v>26</v>
      </c>
      <c r="L1139" s="144" t="s">
        <v>26</v>
      </c>
      <c r="M1139" s="144" t="s">
        <v>26</v>
      </c>
      <c r="N1139" s="144" t="s">
        <v>27</v>
      </c>
      <c r="O1139" s="144" t="s">
        <v>28</v>
      </c>
      <c r="P1139" s="144" t="s">
        <v>27</v>
      </c>
      <c r="Q1139" s="144" t="s">
        <v>28</v>
      </c>
    </row>
    <row r="1140" ht="15.75" spans="1:17">
      <c r="A1140" s="143">
        <v>112418</v>
      </c>
      <c r="B1140" s="143" t="s">
        <v>17</v>
      </c>
      <c r="C1140" s="144" t="s">
        <v>18</v>
      </c>
      <c r="D1140" s="144" t="s">
        <v>19</v>
      </c>
      <c r="E1140" s="144" t="s">
        <v>1370</v>
      </c>
      <c r="F1140" s="144" t="s">
        <v>21</v>
      </c>
      <c r="G1140" s="144" t="s">
        <v>35</v>
      </c>
      <c r="H1140" s="144" t="s">
        <v>522</v>
      </c>
      <c r="I1140" s="144" t="s">
        <v>523</v>
      </c>
      <c r="J1140" s="144" t="s">
        <v>26</v>
      </c>
      <c r="K1140" s="144" t="s">
        <v>26</v>
      </c>
      <c r="L1140" s="144" t="s">
        <v>26</v>
      </c>
      <c r="M1140" s="144" t="s">
        <v>26</v>
      </c>
      <c r="N1140" s="144" t="s">
        <v>27</v>
      </c>
      <c r="O1140" s="144" t="s">
        <v>28</v>
      </c>
      <c r="P1140" s="144" t="s">
        <v>27</v>
      </c>
      <c r="Q1140" s="144" t="s">
        <v>28</v>
      </c>
    </row>
    <row r="1141" ht="15.75" spans="1:17">
      <c r="A1141" s="143">
        <v>112417</v>
      </c>
      <c r="B1141" s="143" t="s">
        <v>17</v>
      </c>
      <c r="C1141" s="144" t="s">
        <v>18</v>
      </c>
      <c r="D1141" s="144" t="s">
        <v>19</v>
      </c>
      <c r="E1141" s="144" t="s">
        <v>1371</v>
      </c>
      <c r="F1141" s="144" t="s">
        <v>21</v>
      </c>
      <c r="G1141" s="144" t="s">
        <v>35</v>
      </c>
      <c r="H1141" s="144" t="s">
        <v>522</v>
      </c>
      <c r="I1141" s="144" t="s">
        <v>523</v>
      </c>
      <c r="J1141" s="144" t="s">
        <v>26</v>
      </c>
      <c r="K1141" s="144" t="s">
        <v>26</v>
      </c>
      <c r="L1141" s="144" t="s">
        <v>26</v>
      </c>
      <c r="M1141" s="144" t="s">
        <v>26</v>
      </c>
      <c r="N1141" s="144" t="s">
        <v>27</v>
      </c>
      <c r="O1141" s="144" t="s">
        <v>28</v>
      </c>
      <c r="P1141" s="144" t="s">
        <v>27</v>
      </c>
      <c r="Q1141" s="144" t="s">
        <v>28</v>
      </c>
    </row>
    <row r="1142" ht="15.75" spans="1:17">
      <c r="A1142" s="143">
        <v>112416</v>
      </c>
      <c r="B1142" s="143" t="s">
        <v>17</v>
      </c>
      <c r="C1142" s="144" t="s">
        <v>18</v>
      </c>
      <c r="D1142" s="144" t="s">
        <v>19</v>
      </c>
      <c r="E1142" s="144" t="s">
        <v>1372</v>
      </c>
      <c r="F1142" s="144" t="s">
        <v>21</v>
      </c>
      <c r="G1142" s="144" t="s">
        <v>35</v>
      </c>
      <c r="H1142" s="144" t="s">
        <v>522</v>
      </c>
      <c r="I1142" s="144" t="s">
        <v>523</v>
      </c>
      <c r="J1142" s="144" t="s">
        <v>26</v>
      </c>
      <c r="K1142" s="144" t="s">
        <v>26</v>
      </c>
      <c r="L1142" s="144" t="s">
        <v>26</v>
      </c>
      <c r="M1142" s="144" t="s">
        <v>26</v>
      </c>
      <c r="N1142" s="144" t="s">
        <v>27</v>
      </c>
      <c r="O1142" s="144" t="s">
        <v>28</v>
      </c>
      <c r="P1142" s="144" t="s">
        <v>27</v>
      </c>
      <c r="Q1142" s="144" t="s">
        <v>28</v>
      </c>
    </row>
    <row r="1143" ht="15.75" spans="1:17">
      <c r="A1143" s="143">
        <v>112415</v>
      </c>
      <c r="B1143" s="143" t="s">
        <v>17</v>
      </c>
      <c r="C1143" s="144" t="s">
        <v>18</v>
      </c>
      <c r="D1143" s="144" t="s">
        <v>19</v>
      </c>
      <c r="E1143" s="144" t="s">
        <v>1373</v>
      </c>
      <c r="F1143" s="144" t="s">
        <v>21</v>
      </c>
      <c r="G1143" s="144" t="s">
        <v>35</v>
      </c>
      <c r="H1143" s="144" t="s">
        <v>522</v>
      </c>
      <c r="I1143" s="144" t="s">
        <v>523</v>
      </c>
      <c r="J1143" s="144" t="s">
        <v>26</v>
      </c>
      <c r="K1143" s="144" t="s">
        <v>26</v>
      </c>
      <c r="L1143" s="144" t="s">
        <v>26</v>
      </c>
      <c r="M1143" s="144" t="s">
        <v>26</v>
      </c>
      <c r="N1143" s="144" t="s">
        <v>27</v>
      </c>
      <c r="O1143" s="144" t="s">
        <v>28</v>
      </c>
      <c r="P1143" s="144" t="s">
        <v>27</v>
      </c>
      <c r="Q1143" s="144" t="s">
        <v>28</v>
      </c>
    </row>
    <row r="1144" ht="15.75" spans="1:17">
      <c r="A1144" s="143">
        <v>112414</v>
      </c>
      <c r="B1144" s="143" t="s">
        <v>17</v>
      </c>
      <c r="C1144" s="144" t="s">
        <v>18</v>
      </c>
      <c r="D1144" s="144" t="s">
        <v>19</v>
      </c>
      <c r="E1144" s="144" t="s">
        <v>1374</v>
      </c>
      <c r="F1144" s="144" t="s">
        <v>21</v>
      </c>
      <c r="G1144" s="144" t="s">
        <v>35</v>
      </c>
      <c r="H1144" s="144" t="s">
        <v>522</v>
      </c>
      <c r="I1144" s="144" t="s">
        <v>523</v>
      </c>
      <c r="J1144" s="144" t="s">
        <v>26</v>
      </c>
      <c r="K1144" s="144" t="s">
        <v>26</v>
      </c>
      <c r="L1144" s="144" t="s">
        <v>26</v>
      </c>
      <c r="M1144" s="144" t="s">
        <v>26</v>
      </c>
      <c r="N1144" s="144" t="s">
        <v>27</v>
      </c>
      <c r="O1144" s="144" t="s">
        <v>28</v>
      </c>
      <c r="P1144" s="144" t="s">
        <v>27</v>
      </c>
      <c r="Q1144" s="144" t="s">
        <v>28</v>
      </c>
    </row>
    <row r="1145" ht="15.75" spans="1:17">
      <c r="A1145" s="143">
        <v>112413</v>
      </c>
      <c r="B1145" s="143" t="s">
        <v>17</v>
      </c>
      <c r="C1145" s="144" t="s">
        <v>18</v>
      </c>
      <c r="D1145" s="144" t="s">
        <v>19</v>
      </c>
      <c r="E1145" s="144" t="s">
        <v>1375</v>
      </c>
      <c r="F1145" s="144" t="s">
        <v>21</v>
      </c>
      <c r="G1145" s="144" t="s">
        <v>35</v>
      </c>
      <c r="H1145" s="144" t="s">
        <v>522</v>
      </c>
      <c r="I1145" s="144" t="s">
        <v>523</v>
      </c>
      <c r="J1145" s="144" t="s">
        <v>26</v>
      </c>
      <c r="K1145" s="144" t="s">
        <v>26</v>
      </c>
      <c r="L1145" s="144" t="s">
        <v>26</v>
      </c>
      <c r="M1145" s="144" t="s">
        <v>26</v>
      </c>
      <c r="N1145" s="144" t="s">
        <v>27</v>
      </c>
      <c r="O1145" s="144" t="s">
        <v>28</v>
      </c>
      <c r="P1145" s="144" t="s">
        <v>27</v>
      </c>
      <c r="Q1145" s="144" t="s">
        <v>28</v>
      </c>
    </row>
    <row r="1146" ht="15.75" spans="1:17">
      <c r="A1146" s="143">
        <v>112412</v>
      </c>
      <c r="B1146" s="143" t="s">
        <v>17</v>
      </c>
      <c r="C1146" s="144" t="s">
        <v>18</v>
      </c>
      <c r="D1146" s="144" t="s">
        <v>19</v>
      </c>
      <c r="E1146" s="144" t="s">
        <v>1376</v>
      </c>
      <c r="F1146" s="144" t="s">
        <v>1377</v>
      </c>
      <c r="G1146" s="144" t="s">
        <v>118</v>
      </c>
      <c r="H1146" s="144" t="s">
        <v>146</v>
      </c>
      <c r="I1146" s="144" t="s">
        <v>147</v>
      </c>
      <c r="J1146" s="144" t="s">
        <v>26</v>
      </c>
      <c r="K1146" s="144" t="s">
        <v>26</v>
      </c>
      <c r="L1146" s="144" t="s">
        <v>26</v>
      </c>
      <c r="M1146" s="144" t="s">
        <v>26</v>
      </c>
      <c r="N1146" s="144" t="s">
        <v>27</v>
      </c>
      <c r="O1146" s="144" t="s">
        <v>28</v>
      </c>
      <c r="P1146" s="144" t="s">
        <v>27</v>
      </c>
      <c r="Q1146" s="144" t="s">
        <v>28</v>
      </c>
    </row>
    <row r="1147" ht="15.75" spans="1:17">
      <c r="A1147" s="143">
        <v>112411</v>
      </c>
      <c r="B1147" s="143" t="s">
        <v>17</v>
      </c>
      <c r="C1147" s="144" t="s">
        <v>18</v>
      </c>
      <c r="D1147" s="144" t="s">
        <v>19</v>
      </c>
      <c r="E1147" s="144" t="s">
        <v>1378</v>
      </c>
      <c r="F1147" s="144" t="s">
        <v>1377</v>
      </c>
      <c r="G1147" s="144" t="s">
        <v>118</v>
      </c>
      <c r="H1147" s="144" t="s">
        <v>143</v>
      </c>
      <c r="I1147" s="144" t="s">
        <v>144</v>
      </c>
      <c r="J1147" s="144" t="s">
        <v>26</v>
      </c>
      <c r="K1147" s="144" t="s">
        <v>26</v>
      </c>
      <c r="L1147" s="144" t="s">
        <v>26</v>
      </c>
      <c r="M1147" s="144" t="s">
        <v>26</v>
      </c>
      <c r="N1147" s="144" t="s">
        <v>27</v>
      </c>
      <c r="O1147" s="144" t="s">
        <v>28</v>
      </c>
      <c r="P1147" s="144" t="s">
        <v>27</v>
      </c>
      <c r="Q1147" s="144" t="s">
        <v>28</v>
      </c>
    </row>
    <row r="1148" ht="15.75" spans="1:17">
      <c r="A1148" s="143">
        <v>112410</v>
      </c>
      <c r="B1148" s="143" t="s">
        <v>17</v>
      </c>
      <c r="C1148" s="144" t="s">
        <v>18</v>
      </c>
      <c r="D1148" s="144" t="s">
        <v>19</v>
      </c>
      <c r="E1148" s="144" t="s">
        <v>1379</v>
      </c>
      <c r="F1148" s="144" t="s">
        <v>1377</v>
      </c>
      <c r="G1148" s="144" t="s">
        <v>118</v>
      </c>
      <c r="H1148" s="144" t="s">
        <v>140</v>
      </c>
      <c r="I1148" s="144" t="s">
        <v>141</v>
      </c>
      <c r="J1148" s="144" t="s">
        <v>26</v>
      </c>
      <c r="K1148" s="144" t="s">
        <v>26</v>
      </c>
      <c r="L1148" s="144" t="s">
        <v>26</v>
      </c>
      <c r="M1148" s="144" t="s">
        <v>26</v>
      </c>
      <c r="N1148" s="144" t="s">
        <v>27</v>
      </c>
      <c r="O1148" s="144" t="s">
        <v>28</v>
      </c>
      <c r="P1148" s="144" t="s">
        <v>27</v>
      </c>
      <c r="Q1148" s="144" t="s">
        <v>28</v>
      </c>
    </row>
    <row r="1149" ht="15.75" spans="1:17">
      <c r="A1149" s="143">
        <v>112409</v>
      </c>
      <c r="B1149" s="143" t="s">
        <v>17</v>
      </c>
      <c r="C1149" s="144" t="s">
        <v>18</v>
      </c>
      <c r="D1149" s="144" t="s">
        <v>19</v>
      </c>
      <c r="E1149" s="144" t="s">
        <v>1380</v>
      </c>
      <c r="F1149" s="144" t="s">
        <v>1377</v>
      </c>
      <c r="G1149" s="144" t="s">
        <v>118</v>
      </c>
      <c r="H1149" s="144" t="s">
        <v>137</v>
      </c>
      <c r="I1149" s="144" t="s">
        <v>138</v>
      </c>
      <c r="J1149" s="144" t="s">
        <v>26</v>
      </c>
      <c r="K1149" s="144" t="s">
        <v>26</v>
      </c>
      <c r="L1149" s="144" t="s">
        <v>26</v>
      </c>
      <c r="M1149" s="144" t="s">
        <v>26</v>
      </c>
      <c r="N1149" s="144" t="s">
        <v>27</v>
      </c>
      <c r="O1149" s="144" t="s">
        <v>28</v>
      </c>
      <c r="P1149" s="144" t="s">
        <v>27</v>
      </c>
      <c r="Q1149" s="144" t="s">
        <v>28</v>
      </c>
    </row>
    <row r="1150" ht="15.75" spans="1:17">
      <c r="A1150" s="143">
        <v>112408</v>
      </c>
      <c r="B1150" s="143" t="s">
        <v>17</v>
      </c>
      <c r="C1150" s="144" t="s">
        <v>18</v>
      </c>
      <c r="D1150" s="144" t="s">
        <v>19</v>
      </c>
      <c r="E1150" s="144" t="s">
        <v>1381</v>
      </c>
      <c r="F1150" s="144" t="s">
        <v>1377</v>
      </c>
      <c r="G1150" s="144" t="s">
        <v>118</v>
      </c>
      <c r="H1150" s="144" t="s">
        <v>134</v>
      </c>
      <c r="I1150" s="144" t="s">
        <v>135</v>
      </c>
      <c r="J1150" s="144" t="s">
        <v>26</v>
      </c>
      <c r="K1150" s="144" t="s">
        <v>26</v>
      </c>
      <c r="L1150" s="144" t="s">
        <v>26</v>
      </c>
      <c r="M1150" s="144" t="s">
        <v>26</v>
      </c>
      <c r="N1150" s="144" t="s">
        <v>27</v>
      </c>
      <c r="O1150" s="144" t="s">
        <v>28</v>
      </c>
      <c r="P1150" s="144" t="s">
        <v>27</v>
      </c>
      <c r="Q1150" s="144" t="s">
        <v>28</v>
      </c>
    </row>
    <row r="1151" ht="15.75" spans="1:17">
      <c r="A1151" s="143">
        <v>112407</v>
      </c>
      <c r="B1151" s="143" t="s">
        <v>17</v>
      </c>
      <c r="C1151" s="144" t="s">
        <v>18</v>
      </c>
      <c r="D1151" s="144" t="s">
        <v>19</v>
      </c>
      <c r="E1151" s="144" t="s">
        <v>1382</v>
      </c>
      <c r="F1151" s="144" t="s">
        <v>1377</v>
      </c>
      <c r="G1151" s="144" t="s">
        <v>118</v>
      </c>
      <c r="H1151" s="144" t="s">
        <v>131</v>
      </c>
      <c r="I1151" s="144" t="s">
        <v>132</v>
      </c>
      <c r="J1151" s="144" t="s">
        <v>26</v>
      </c>
      <c r="K1151" s="144" t="s">
        <v>26</v>
      </c>
      <c r="L1151" s="144" t="s">
        <v>26</v>
      </c>
      <c r="M1151" s="144" t="s">
        <v>26</v>
      </c>
      <c r="N1151" s="144" t="s">
        <v>27</v>
      </c>
      <c r="O1151" s="144" t="s">
        <v>28</v>
      </c>
      <c r="P1151" s="144" t="s">
        <v>27</v>
      </c>
      <c r="Q1151" s="144" t="s">
        <v>28</v>
      </c>
    </row>
    <row r="1152" ht="15.75" spans="1:17">
      <c r="A1152" s="143">
        <v>112406</v>
      </c>
      <c r="B1152" s="143" t="s">
        <v>17</v>
      </c>
      <c r="C1152" s="144" t="s">
        <v>18</v>
      </c>
      <c r="D1152" s="144" t="s">
        <v>19</v>
      </c>
      <c r="E1152" s="144" t="s">
        <v>1383</v>
      </c>
      <c r="F1152" s="144" t="s">
        <v>1377</v>
      </c>
      <c r="G1152" s="144" t="s">
        <v>118</v>
      </c>
      <c r="H1152" s="144" t="s">
        <v>128</v>
      </c>
      <c r="I1152" s="144" t="s">
        <v>129</v>
      </c>
      <c r="J1152" s="144" t="s">
        <v>26</v>
      </c>
      <c r="K1152" s="144" t="s">
        <v>26</v>
      </c>
      <c r="L1152" s="144" t="s">
        <v>26</v>
      </c>
      <c r="M1152" s="144" t="s">
        <v>26</v>
      </c>
      <c r="N1152" s="144" t="s">
        <v>27</v>
      </c>
      <c r="O1152" s="144" t="s">
        <v>28</v>
      </c>
      <c r="P1152" s="144" t="s">
        <v>27</v>
      </c>
      <c r="Q1152" s="144" t="s">
        <v>28</v>
      </c>
    </row>
    <row r="1153" ht="15.75" spans="1:17">
      <c r="A1153" s="143">
        <v>112405</v>
      </c>
      <c r="B1153" s="143" t="s">
        <v>17</v>
      </c>
      <c r="C1153" s="144" t="s">
        <v>18</v>
      </c>
      <c r="D1153" s="144" t="s">
        <v>19</v>
      </c>
      <c r="E1153" s="144" t="s">
        <v>1384</v>
      </c>
      <c r="F1153" s="144" t="s">
        <v>1377</v>
      </c>
      <c r="G1153" s="144" t="s">
        <v>118</v>
      </c>
      <c r="H1153" s="144" t="s">
        <v>125</v>
      </c>
      <c r="I1153" s="144" t="s">
        <v>126</v>
      </c>
      <c r="J1153" s="144" t="s">
        <v>26</v>
      </c>
      <c r="K1153" s="144" t="s">
        <v>26</v>
      </c>
      <c r="L1153" s="144" t="s">
        <v>26</v>
      </c>
      <c r="M1153" s="144" t="s">
        <v>26</v>
      </c>
      <c r="N1153" s="144" t="s">
        <v>27</v>
      </c>
      <c r="O1153" s="144" t="s">
        <v>28</v>
      </c>
      <c r="P1153" s="144" t="s">
        <v>27</v>
      </c>
      <c r="Q1153" s="144" t="s">
        <v>28</v>
      </c>
    </row>
    <row r="1154" ht="15.75" spans="1:17">
      <c r="A1154" s="143">
        <v>112404</v>
      </c>
      <c r="B1154" s="143" t="s">
        <v>17</v>
      </c>
      <c r="C1154" s="144" t="s">
        <v>18</v>
      </c>
      <c r="D1154" s="144" t="s">
        <v>19</v>
      </c>
      <c r="E1154" s="144" t="s">
        <v>1385</v>
      </c>
      <c r="F1154" s="144" t="s">
        <v>1377</v>
      </c>
      <c r="G1154" s="144" t="s">
        <v>118</v>
      </c>
      <c r="H1154" s="144" t="s">
        <v>122</v>
      </c>
      <c r="I1154" s="144" t="s">
        <v>123</v>
      </c>
      <c r="J1154" s="144" t="s">
        <v>26</v>
      </c>
      <c r="K1154" s="144" t="s">
        <v>26</v>
      </c>
      <c r="L1154" s="144" t="s">
        <v>26</v>
      </c>
      <c r="M1154" s="144" t="s">
        <v>26</v>
      </c>
      <c r="N1154" s="144" t="s">
        <v>27</v>
      </c>
      <c r="O1154" s="144" t="s">
        <v>28</v>
      </c>
      <c r="P1154" s="144" t="s">
        <v>27</v>
      </c>
      <c r="Q1154" s="144" t="s">
        <v>28</v>
      </c>
    </row>
    <row r="1155" ht="15.75" spans="1:17">
      <c r="A1155" s="143">
        <v>112403</v>
      </c>
      <c r="B1155" s="143" t="s">
        <v>17</v>
      </c>
      <c r="C1155" s="144" t="s">
        <v>18</v>
      </c>
      <c r="D1155" s="144" t="s">
        <v>19</v>
      </c>
      <c r="E1155" s="144" t="s">
        <v>1386</v>
      </c>
      <c r="F1155" s="144" t="s">
        <v>1377</v>
      </c>
      <c r="G1155" s="144" t="s">
        <v>118</v>
      </c>
      <c r="H1155" s="144" t="s">
        <v>119</v>
      </c>
      <c r="I1155" s="144" t="s">
        <v>120</v>
      </c>
      <c r="J1155" s="144" t="s">
        <v>26</v>
      </c>
      <c r="K1155" s="144" t="s">
        <v>26</v>
      </c>
      <c r="L1155" s="144" t="s">
        <v>26</v>
      </c>
      <c r="M1155" s="144" t="s">
        <v>26</v>
      </c>
      <c r="N1155" s="144" t="s">
        <v>27</v>
      </c>
      <c r="O1155" s="144" t="s">
        <v>28</v>
      </c>
      <c r="P1155" s="144" t="s">
        <v>27</v>
      </c>
      <c r="Q1155" s="144" t="s">
        <v>28</v>
      </c>
    </row>
    <row r="1156" ht="15.75" spans="1:17">
      <c r="A1156" s="143">
        <v>112402</v>
      </c>
      <c r="B1156" s="143" t="s">
        <v>17</v>
      </c>
      <c r="C1156" s="144" t="s">
        <v>18</v>
      </c>
      <c r="D1156" s="144" t="s">
        <v>19</v>
      </c>
      <c r="E1156" s="144" t="s">
        <v>1387</v>
      </c>
      <c r="F1156" s="144" t="s">
        <v>21</v>
      </c>
      <c r="G1156" s="144" t="s">
        <v>35</v>
      </c>
      <c r="H1156" s="144" t="s">
        <v>522</v>
      </c>
      <c r="I1156" s="144" t="s">
        <v>523</v>
      </c>
      <c r="J1156" s="144" t="s">
        <v>26</v>
      </c>
      <c r="K1156" s="144" t="s">
        <v>26</v>
      </c>
      <c r="L1156" s="144" t="s">
        <v>26</v>
      </c>
      <c r="M1156" s="144" t="s">
        <v>26</v>
      </c>
      <c r="N1156" s="144" t="s">
        <v>27</v>
      </c>
      <c r="O1156" s="144" t="s">
        <v>28</v>
      </c>
      <c r="P1156" s="144" t="s">
        <v>27</v>
      </c>
      <c r="Q1156" s="144" t="s">
        <v>28</v>
      </c>
    </row>
    <row r="1157" ht="15.75" spans="1:17">
      <c r="A1157" s="143">
        <v>112401</v>
      </c>
      <c r="B1157" s="143" t="s">
        <v>17</v>
      </c>
      <c r="C1157" s="144" t="s">
        <v>18</v>
      </c>
      <c r="D1157" s="144" t="s">
        <v>19</v>
      </c>
      <c r="E1157" s="144" t="s">
        <v>1388</v>
      </c>
      <c r="F1157" s="144" t="s">
        <v>1389</v>
      </c>
      <c r="G1157" s="144" t="s">
        <v>118</v>
      </c>
      <c r="H1157" s="144" t="s">
        <v>146</v>
      </c>
      <c r="I1157" s="144" t="s">
        <v>147</v>
      </c>
      <c r="J1157" s="144" t="s">
        <v>26</v>
      </c>
      <c r="K1157" s="144" t="s">
        <v>26</v>
      </c>
      <c r="L1157" s="144" t="s">
        <v>26</v>
      </c>
      <c r="M1157" s="144" t="s">
        <v>26</v>
      </c>
      <c r="N1157" s="144" t="s">
        <v>27</v>
      </c>
      <c r="O1157" s="144" t="s">
        <v>28</v>
      </c>
      <c r="P1157" s="144" t="s">
        <v>27</v>
      </c>
      <c r="Q1157" s="144" t="s">
        <v>28</v>
      </c>
    </row>
    <row r="1158" ht="15.75" spans="1:17">
      <c r="A1158" s="143">
        <v>112400</v>
      </c>
      <c r="B1158" s="143" t="s">
        <v>17</v>
      </c>
      <c r="C1158" s="144" t="s">
        <v>18</v>
      </c>
      <c r="D1158" s="144" t="s">
        <v>19</v>
      </c>
      <c r="E1158" s="144" t="s">
        <v>1390</v>
      </c>
      <c r="F1158" s="144" t="s">
        <v>1389</v>
      </c>
      <c r="G1158" s="144" t="s">
        <v>118</v>
      </c>
      <c r="H1158" s="144" t="s">
        <v>143</v>
      </c>
      <c r="I1158" s="144" t="s">
        <v>144</v>
      </c>
      <c r="J1158" s="144" t="s">
        <v>26</v>
      </c>
      <c r="K1158" s="144" t="s">
        <v>26</v>
      </c>
      <c r="L1158" s="144" t="s">
        <v>26</v>
      </c>
      <c r="M1158" s="144" t="s">
        <v>26</v>
      </c>
      <c r="N1158" s="144" t="s">
        <v>27</v>
      </c>
      <c r="O1158" s="144" t="s">
        <v>28</v>
      </c>
      <c r="P1158" s="144" t="s">
        <v>27</v>
      </c>
      <c r="Q1158" s="144" t="s">
        <v>28</v>
      </c>
    </row>
    <row r="1159" ht="15.75" spans="1:17">
      <c r="A1159" s="143">
        <v>112399</v>
      </c>
      <c r="B1159" s="143" t="s">
        <v>17</v>
      </c>
      <c r="C1159" s="144" t="s">
        <v>18</v>
      </c>
      <c r="D1159" s="144" t="s">
        <v>19</v>
      </c>
      <c r="E1159" s="144" t="s">
        <v>1391</v>
      </c>
      <c r="F1159" s="144" t="s">
        <v>1389</v>
      </c>
      <c r="G1159" s="144" t="s">
        <v>118</v>
      </c>
      <c r="H1159" s="144" t="s">
        <v>140</v>
      </c>
      <c r="I1159" s="144" t="s">
        <v>141</v>
      </c>
      <c r="J1159" s="144" t="s">
        <v>26</v>
      </c>
      <c r="K1159" s="144" t="s">
        <v>26</v>
      </c>
      <c r="L1159" s="144" t="s">
        <v>26</v>
      </c>
      <c r="M1159" s="144" t="s">
        <v>26</v>
      </c>
      <c r="N1159" s="144" t="s">
        <v>27</v>
      </c>
      <c r="O1159" s="144" t="s">
        <v>28</v>
      </c>
      <c r="P1159" s="144" t="s">
        <v>27</v>
      </c>
      <c r="Q1159" s="144" t="s">
        <v>28</v>
      </c>
    </row>
    <row r="1160" ht="15.75" spans="1:17">
      <c r="A1160" s="143">
        <v>112398</v>
      </c>
      <c r="B1160" s="143" t="s">
        <v>17</v>
      </c>
      <c r="C1160" s="144" t="s">
        <v>18</v>
      </c>
      <c r="D1160" s="144" t="s">
        <v>19</v>
      </c>
      <c r="E1160" s="144" t="s">
        <v>1392</v>
      </c>
      <c r="F1160" s="144" t="s">
        <v>1389</v>
      </c>
      <c r="G1160" s="144" t="s">
        <v>118</v>
      </c>
      <c r="H1160" s="144" t="s">
        <v>137</v>
      </c>
      <c r="I1160" s="144" t="s">
        <v>138</v>
      </c>
      <c r="J1160" s="144" t="s">
        <v>26</v>
      </c>
      <c r="K1160" s="144" t="s">
        <v>26</v>
      </c>
      <c r="L1160" s="144" t="s">
        <v>26</v>
      </c>
      <c r="M1160" s="144" t="s">
        <v>26</v>
      </c>
      <c r="N1160" s="144" t="s">
        <v>27</v>
      </c>
      <c r="O1160" s="144" t="s">
        <v>28</v>
      </c>
      <c r="P1160" s="144" t="s">
        <v>27</v>
      </c>
      <c r="Q1160" s="144" t="s">
        <v>28</v>
      </c>
    </row>
    <row r="1161" ht="15.75" spans="1:17">
      <c r="A1161" s="143">
        <v>112397</v>
      </c>
      <c r="B1161" s="143" t="s">
        <v>17</v>
      </c>
      <c r="C1161" s="144" t="s">
        <v>18</v>
      </c>
      <c r="D1161" s="144" t="s">
        <v>19</v>
      </c>
      <c r="E1161" s="144" t="s">
        <v>1393</v>
      </c>
      <c r="F1161" s="144" t="s">
        <v>1389</v>
      </c>
      <c r="G1161" s="144" t="s">
        <v>118</v>
      </c>
      <c r="H1161" s="144" t="s">
        <v>134</v>
      </c>
      <c r="I1161" s="144" t="s">
        <v>135</v>
      </c>
      <c r="J1161" s="144" t="s">
        <v>26</v>
      </c>
      <c r="K1161" s="144" t="s">
        <v>26</v>
      </c>
      <c r="L1161" s="144" t="s">
        <v>26</v>
      </c>
      <c r="M1161" s="144" t="s">
        <v>26</v>
      </c>
      <c r="N1161" s="144" t="s">
        <v>27</v>
      </c>
      <c r="O1161" s="144" t="s">
        <v>28</v>
      </c>
      <c r="P1161" s="144" t="s">
        <v>27</v>
      </c>
      <c r="Q1161" s="144" t="s">
        <v>28</v>
      </c>
    </row>
    <row r="1162" ht="15.75" spans="1:17">
      <c r="A1162" s="143">
        <v>112396</v>
      </c>
      <c r="B1162" s="143" t="s">
        <v>17</v>
      </c>
      <c r="C1162" s="144" t="s">
        <v>18</v>
      </c>
      <c r="D1162" s="144" t="s">
        <v>19</v>
      </c>
      <c r="E1162" s="144" t="s">
        <v>1394</v>
      </c>
      <c r="F1162" s="144" t="s">
        <v>1389</v>
      </c>
      <c r="G1162" s="144" t="s">
        <v>118</v>
      </c>
      <c r="H1162" s="144" t="s">
        <v>131</v>
      </c>
      <c r="I1162" s="144" t="s">
        <v>132</v>
      </c>
      <c r="J1162" s="144" t="s">
        <v>26</v>
      </c>
      <c r="K1162" s="144" t="s">
        <v>26</v>
      </c>
      <c r="L1162" s="144" t="s">
        <v>26</v>
      </c>
      <c r="M1162" s="144" t="s">
        <v>26</v>
      </c>
      <c r="N1162" s="144" t="s">
        <v>27</v>
      </c>
      <c r="O1162" s="144" t="s">
        <v>28</v>
      </c>
      <c r="P1162" s="144" t="s">
        <v>27</v>
      </c>
      <c r="Q1162" s="144" t="s">
        <v>28</v>
      </c>
    </row>
    <row r="1163" ht="15.75" spans="1:17">
      <c r="A1163" s="143">
        <v>112395</v>
      </c>
      <c r="B1163" s="143" t="s">
        <v>17</v>
      </c>
      <c r="C1163" s="144" t="s">
        <v>18</v>
      </c>
      <c r="D1163" s="144" t="s">
        <v>19</v>
      </c>
      <c r="E1163" s="144" t="s">
        <v>1395</v>
      </c>
      <c r="F1163" s="144" t="s">
        <v>1389</v>
      </c>
      <c r="G1163" s="144" t="s">
        <v>118</v>
      </c>
      <c r="H1163" s="144" t="s">
        <v>128</v>
      </c>
      <c r="I1163" s="144" t="s">
        <v>129</v>
      </c>
      <c r="J1163" s="144" t="s">
        <v>26</v>
      </c>
      <c r="K1163" s="144" t="s">
        <v>26</v>
      </c>
      <c r="L1163" s="144" t="s">
        <v>26</v>
      </c>
      <c r="M1163" s="144" t="s">
        <v>26</v>
      </c>
      <c r="N1163" s="144" t="s">
        <v>27</v>
      </c>
      <c r="O1163" s="144" t="s">
        <v>28</v>
      </c>
      <c r="P1163" s="144" t="s">
        <v>27</v>
      </c>
      <c r="Q1163" s="144" t="s">
        <v>28</v>
      </c>
    </row>
    <row r="1164" ht="15.75" spans="1:17">
      <c r="A1164" s="143">
        <v>112394</v>
      </c>
      <c r="B1164" s="143" t="s">
        <v>17</v>
      </c>
      <c r="C1164" s="144" t="s">
        <v>18</v>
      </c>
      <c r="D1164" s="144" t="s">
        <v>19</v>
      </c>
      <c r="E1164" s="144" t="s">
        <v>1396</v>
      </c>
      <c r="F1164" s="144" t="s">
        <v>1389</v>
      </c>
      <c r="G1164" s="144" t="s">
        <v>118</v>
      </c>
      <c r="H1164" s="144" t="s">
        <v>125</v>
      </c>
      <c r="I1164" s="144" t="s">
        <v>126</v>
      </c>
      <c r="J1164" s="144" t="s">
        <v>26</v>
      </c>
      <c r="K1164" s="144" t="s">
        <v>26</v>
      </c>
      <c r="L1164" s="144" t="s">
        <v>26</v>
      </c>
      <c r="M1164" s="144" t="s">
        <v>26</v>
      </c>
      <c r="N1164" s="144" t="s">
        <v>27</v>
      </c>
      <c r="O1164" s="144" t="s">
        <v>28</v>
      </c>
      <c r="P1164" s="144" t="s">
        <v>27</v>
      </c>
      <c r="Q1164" s="144" t="s">
        <v>28</v>
      </c>
    </row>
    <row r="1165" ht="15.75" spans="1:17">
      <c r="A1165" s="143">
        <v>112393</v>
      </c>
      <c r="B1165" s="143" t="s">
        <v>17</v>
      </c>
      <c r="C1165" s="144" t="s">
        <v>18</v>
      </c>
      <c r="D1165" s="144" t="s">
        <v>19</v>
      </c>
      <c r="E1165" s="144" t="s">
        <v>1397</v>
      </c>
      <c r="F1165" s="144" t="s">
        <v>1389</v>
      </c>
      <c r="G1165" s="144" t="s">
        <v>118</v>
      </c>
      <c r="H1165" s="144" t="s">
        <v>122</v>
      </c>
      <c r="I1165" s="144" t="s">
        <v>123</v>
      </c>
      <c r="J1165" s="144" t="s">
        <v>26</v>
      </c>
      <c r="K1165" s="144" t="s">
        <v>26</v>
      </c>
      <c r="L1165" s="144" t="s">
        <v>26</v>
      </c>
      <c r="M1165" s="144" t="s">
        <v>26</v>
      </c>
      <c r="N1165" s="144" t="s">
        <v>27</v>
      </c>
      <c r="O1165" s="144" t="s">
        <v>28</v>
      </c>
      <c r="P1165" s="144" t="s">
        <v>27</v>
      </c>
      <c r="Q1165" s="144" t="s">
        <v>28</v>
      </c>
    </row>
    <row r="1166" ht="15.75" spans="1:17">
      <c r="A1166" s="143">
        <v>112392</v>
      </c>
      <c r="B1166" s="143" t="s">
        <v>17</v>
      </c>
      <c r="C1166" s="144" t="s">
        <v>18</v>
      </c>
      <c r="D1166" s="144" t="s">
        <v>19</v>
      </c>
      <c r="E1166" s="144" t="s">
        <v>1398</v>
      </c>
      <c r="F1166" s="144" t="s">
        <v>1389</v>
      </c>
      <c r="G1166" s="144" t="s">
        <v>118</v>
      </c>
      <c r="H1166" s="144" t="s">
        <v>119</v>
      </c>
      <c r="I1166" s="144" t="s">
        <v>120</v>
      </c>
      <c r="J1166" s="144" t="s">
        <v>26</v>
      </c>
      <c r="K1166" s="144" t="s">
        <v>26</v>
      </c>
      <c r="L1166" s="144" t="s">
        <v>26</v>
      </c>
      <c r="M1166" s="144" t="s">
        <v>26</v>
      </c>
      <c r="N1166" s="144" t="s">
        <v>27</v>
      </c>
      <c r="O1166" s="144" t="s">
        <v>28</v>
      </c>
      <c r="P1166" s="144" t="s">
        <v>27</v>
      </c>
      <c r="Q1166" s="144" t="s">
        <v>28</v>
      </c>
    </row>
    <row r="1167" ht="15.75" spans="1:17">
      <c r="A1167" s="143">
        <v>112391</v>
      </c>
      <c r="B1167" s="143" t="s">
        <v>17</v>
      </c>
      <c r="C1167" s="144" t="s">
        <v>18</v>
      </c>
      <c r="D1167" s="144" t="s">
        <v>19</v>
      </c>
      <c r="E1167" s="144" t="s">
        <v>1399</v>
      </c>
      <c r="F1167" s="144" t="s">
        <v>21</v>
      </c>
      <c r="G1167" s="144" t="s">
        <v>150</v>
      </c>
      <c r="H1167" s="144" t="s">
        <v>996</v>
      </c>
      <c r="I1167" s="144" t="s">
        <v>997</v>
      </c>
      <c r="J1167" s="144" t="s">
        <v>998</v>
      </c>
      <c r="K1167" s="144" t="s">
        <v>998</v>
      </c>
      <c r="L1167" s="144" t="s">
        <v>26</v>
      </c>
      <c r="M1167" s="144" t="s">
        <v>26</v>
      </c>
      <c r="N1167" s="144" t="s">
        <v>27</v>
      </c>
      <c r="O1167" s="144" t="s">
        <v>28</v>
      </c>
      <c r="P1167" s="144" t="s">
        <v>27</v>
      </c>
      <c r="Q1167" s="144" t="s">
        <v>28</v>
      </c>
    </row>
    <row r="1168" ht="15.75" spans="1:17">
      <c r="A1168" s="143">
        <v>112390</v>
      </c>
      <c r="B1168" s="143" t="s">
        <v>17</v>
      </c>
      <c r="C1168" s="144" t="s">
        <v>18</v>
      </c>
      <c r="D1168" s="144" t="s">
        <v>19</v>
      </c>
      <c r="E1168" s="144" t="s">
        <v>1400</v>
      </c>
      <c r="F1168" s="144" t="s">
        <v>21</v>
      </c>
      <c r="G1168" s="144" t="s">
        <v>35</v>
      </c>
      <c r="H1168" s="144" t="s">
        <v>36</v>
      </c>
      <c r="I1168" s="144" t="s">
        <v>37</v>
      </c>
      <c r="J1168" s="144" t="s">
        <v>38</v>
      </c>
      <c r="K1168" s="144" t="s">
        <v>38</v>
      </c>
      <c r="L1168" s="144" t="s">
        <v>26</v>
      </c>
      <c r="M1168" s="144" t="s">
        <v>26</v>
      </c>
      <c r="N1168" s="144" t="s">
        <v>27</v>
      </c>
      <c r="O1168" s="144" t="s">
        <v>28</v>
      </c>
      <c r="P1168" s="144" t="s">
        <v>27</v>
      </c>
      <c r="Q1168" s="144" t="s">
        <v>28</v>
      </c>
    </row>
    <row r="1169" ht="15.75" spans="1:17">
      <c r="A1169" s="143">
        <v>112389</v>
      </c>
      <c r="B1169" s="143" t="s">
        <v>17</v>
      </c>
      <c r="C1169" s="144" t="s">
        <v>18</v>
      </c>
      <c r="D1169" s="144" t="s">
        <v>19</v>
      </c>
      <c r="E1169" s="144" t="s">
        <v>1401</v>
      </c>
      <c r="F1169" s="144" t="s">
        <v>21</v>
      </c>
      <c r="G1169" s="144" t="s">
        <v>35</v>
      </c>
      <c r="H1169" s="144" t="s">
        <v>522</v>
      </c>
      <c r="I1169" s="144" t="s">
        <v>523</v>
      </c>
      <c r="J1169" s="144" t="s">
        <v>26</v>
      </c>
      <c r="K1169" s="144" t="s">
        <v>26</v>
      </c>
      <c r="L1169" s="144" t="s">
        <v>26</v>
      </c>
      <c r="M1169" s="144" t="s">
        <v>26</v>
      </c>
      <c r="N1169" s="144" t="s">
        <v>27</v>
      </c>
      <c r="O1169" s="144" t="s">
        <v>28</v>
      </c>
      <c r="P1169" s="144" t="s">
        <v>27</v>
      </c>
      <c r="Q1169" s="144" t="s">
        <v>28</v>
      </c>
    </row>
    <row r="1170" ht="15.75" spans="1:17">
      <c r="A1170" s="143">
        <v>112388</v>
      </c>
      <c r="B1170" s="143" t="s">
        <v>17</v>
      </c>
      <c r="C1170" s="144" t="s">
        <v>18</v>
      </c>
      <c r="D1170" s="144" t="s">
        <v>19</v>
      </c>
      <c r="E1170" s="144" t="s">
        <v>1402</v>
      </c>
      <c r="F1170" s="144" t="s">
        <v>21</v>
      </c>
      <c r="G1170" s="144" t="s">
        <v>35</v>
      </c>
      <c r="H1170" s="144" t="s">
        <v>522</v>
      </c>
      <c r="I1170" s="144" t="s">
        <v>523</v>
      </c>
      <c r="J1170" s="144" t="s">
        <v>26</v>
      </c>
      <c r="K1170" s="144" t="s">
        <v>26</v>
      </c>
      <c r="L1170" s="144" t="s">
        <v>26</v>
      </c>
      <c r="M1170" s="144" t="s">
        <v>26</v>
      </c>
      <c r="N1170" s="144" t="s">
        <v>27</v>
      </c>
      <c r="O1170" s="144" t="s">
        <v>28</v>
      </c>
      <c r="P1170" s="144" t="s">
        <v>27</v>
      </c>
      <c r="Q1170" s="144" t="s">
        <v>28</v>
      </c>
    </row>
    <row r="1171" ht="15.75" spans="1:17">
      <c r="A1171" s="143">
        <v>112387</v>
      </c>
      <c r="B1171" s="143" t="s">
        <v>17</v>
      </c>
      <c r="C1171" s="144" t="s">
        <v>18</v>
      </c>
      <c r="D1171" s="144" t="s">
        <v>19</v>
      </c>
      <c r="E1171" s="144" t="s">
        <v>1403</v>
      </c>
      <c r="F1171" s="144" t="s">
        <v>21</v>
      </c>
      <c r="G1171" s="144" t="s">
        <v>35</v>
      </c>
      <c r="H1171" s="144" t="s">
        <v>522</v>
      </c>
      <c r="I1171" s="144" t="s">
        <v>523</v>
      </c>
      <c r="J1171" s="144" t="s">
        <v>26</v>
      </c>
      <c r="K1171" s="144" t="s">
        <v>26</v>
      </c>
      <c r="L1171" s="144" t="s">
        <v>26</v>
      </c>
      <c r="M1171" s="144" t="s">
        <v>26</v>
      </c>
      <c r="N1171" s="144" t="s">
        <v>27</v>
      </c>
      <c r="O1171" s="144" t="s">
        <v>28</v>
      </c>
      <c r="P1171" s="144" t="s">
        <v>27</v>
      </c>
      <c r="Q1171" s="144" t="s">
        <v>28</v>
      </c>
    </row>
    <row r="1172" ht="15.75" spans="1:17">
      <c r="A1172" s="143">
        <v>112386</v>
      </c>
      <c r="B1172" s="143" t="s">
        <v>17</v>
      </c>
      <c r="C1172" s="144" t="s">
        <v>18</v>
      </c>
      <c r="D1172" s="144" t="s">
        <v>19</v>
      </c>
      <c r="E1172" s="144" t="s">
        <v>1404</v>
      </c>
      <c r="F1172" s="144" t="s">
        <v>21</v>
      </c>
      <c r="G1172" s="144" t="s">
        <v>35</v>
      </c>
      <c r="H1172" s="144" t="s">
        <v>522</v>
      </c>
      <c r="I1172" s="144" t="s">
        <v>523</v>
      </c>
      <c r="J1172" s="144" t="s">
        <v>26</v>
      </c>
      <c r="K1172" s="144" t="s">
        <v>26</v>
      </c>
      <c r="L1172" s="144" t="s">
        <v>26</v>
      </c>
      <c r="M1172" s="144" t="s">
        <v>26</v>
      </c>
      <c r="N1172" s="144" t="s">
        <v>27</v>
      </c>
      <c r="O1172" s="144" t="s">
        <v>28</v>
      </c>
      <c r="P1172" s="144" t="s">
        <v>27</v>
      </c>
      <c r="Q1172" s="144" t="s">
        <v>28</v>
      </c>
    </row>
    <row r="1173" ht="15.75" spans="1:17">
      <c r="A1173" s="143">
        <v>112385</v>
      </c>
      <c r="B1173" s="143" t="s">
        <v>17</v>
      </c>
      <c r="C1173" s="144" t="s">
        <v>18</v>
      </c>
      <c r="D1173" s="144" t="s">
        <v>19</v>
      </c>
      <c r="E1173" s="144" t="s">
        <v>1405</v>
      </c>
      <c r="F1173" s="144" t="s">
        <v>21</v>
      </c>
      <c r="G1173" s="144" t="s">
        <v>35</v>
      </c>
      <c r="H1173" s="144" t="s">
        <v>522</v>
      </c>
      <c r="I1173" s="144" t="s">
        <v>523</v>
      </c>
      <c r="J1173" s="144" t="s">
        <v>26</v>
      </c>
      <c r="K1173" s="144" t="s">
        <v>26</v>
      </c>
      <c r="L1173" s="144" t="s">
        <v>26</v>
      </c>
      <c r="M1173" s="144" t="s">
        <v>26</v>
      </c>
      <c r="N1173" s="144" t="s">
        <v>27</v>
      </c>
      <c r="O1173" s="144" t="s">
        <v>28</v>
      </c>
      <c r="P1173" s="144" t="s">
        <v>27</v>
      </c>
      <c r="Q1173" s="144" t="s">
        <v>28</v>
      </c>
    </row>
    <row r="1174" ht="15.75" spans="1:17">
      <c r="A1174" s="143">
        <v>112384</v>
      </c>
      <c r="B1174" s="143" t="s">
        <v>17</v>
      </c>
      <c r="C1174" s="144" t="s">
        <v>18</v>
      </c>
      <c r="D1174" s="144" t="s">
        <v>19</v>
      </c>
      <c r="E1174" s="144" t="s">
        <v>1406</v>
      </c>
      <c r="F1174" s="144" t="s">
        <v>21</v>
      </c>
      <c r="G1174" s="144" t="s">
        <v>35</v>
      </c>
      <c r="H1174" s="144" t="s">
        <v>522</v>
      </c>
      <c r="I1174" s="144" t="s">
        <v>523</v>
      </c>
      <c r="J1174" s="144" t="s">
        <v>26</v>
      </c>
      <c r="K1174" s="144" t="s">
        <v>26</v>
      </c>
      <c r="L1174" s="144" t="s">
        <v>26</v>
      </c>
      <c r="M1174" s="144" t="s">
        <v>26</v>
      </c>
      <c r="N1174" s="144" t="s">
        <v>27</v>
      </c>
      <c r="O1174" s="144" t="s">
        <v>28</v>
      </c>
      <c r="P1174" s="144" t="s">
        <v>27</v>
      </c>
      <c r="Q1174" s="144" t="s">
        <v>28</v>
      </c>
    </row>
    <row r="1175" ht="15.75" spans="1:17">
      <c r="A1175" s="143">
        <v>112383</v>
      </c>
      <c r="B1175" s="143" t="s">
        <v>17</v>
      </c>
      <c r="C1175" s="144" t="s">
        <v>18</v>
      </c>
      <c r="D1175" s="144" t="s">
        <v>19</v>
      </c>
      <c r="E1175" s="144" t="s">
        <v>1407</v>
      </c>
      <c r="F1175" s="144" t="s">
        <v>21</v>
      </c>
      <c r="G1175" s="144" t="s">
        <v>35</v>
      </c>
      <c r="H1175" s="144" t="s">
        <v>522</v>
      </c>
      <c r="I1175" s="144" t="s">
        <v>523</v>
      </c>
      <c r="J1175" s="144" t="s">
        <v>26</v>
      </c>
      <c r="K1175" s="144" t="s">
        <v>26</v>
      </c>
      <c r="L1175" s="144" t="s">
        <v>26</v>
      </c>
      <c r="M1175" s="144" t="s">
        <v>26</v>
      </c>
      <c r="N1175" s="144" t="s">
        <v>27</v>
      </c>
      <c r="O1175" s="144" t="s">
        <v>28</v>
      </c>
      <c r="P1175" s="144" t="s">
        <v>27</v>
      </c>
      <c r="Q1175" s="144" t="s">
        <v>28</v>
      </c>
    </row>
    <row r="1176" ht="15.75" spans="1:17">
      <c r="A1176" s="143">
        <v>112382</v>
      </c>
      <c r="B1176" s="143" t="s">
        <v>17</v>
      </c>
      <c r="C1176" s="144" t="s">
        <v>18</v>
      </c>
      <c r="D1176" s="144" t="s">
        <v>19</v>
      </c>
      <c r="E1176" s="144" t="s">
        <v>1408</v>
      </c>
      <c r="F1176" s="144" t="s">
        <v>21</v>
      </c>
      <c r="G1176" s="144" t="s">
        <v>49</v>
      </c>
      <c r="H1176" s="144" t="s">
        <v>50</v>
      </c>
      <c r="I1176" s="144" t="s">
        <v>51</v>
      </c>
      <c r="J1176" s="144" t="s">
        <v>38</v>
      </c>
      <c r="K1176" s="144" t="s">
        <v>38</v>
      </c>
      <c r="L1176" s="144" t="s">
        <v>26</v>
      </c>
      <c r="M1176" s="144" t="s">
        <v>26</v>
      </c>
      <c r="N1176" s="144" t="s">
        <v>27</v>
      </c>
      <c r="O1176" s="144" t="s">
        <v>28</v>
      </c>
      <c r="P1176" s="144" t="s">
        <v>27</v>
      </c>
      <c r="Q1176" s="144" t="s">
        <v>28</v>
      </c>
    </row>
    <row r="1177" ht="15.75" spans="1:17">
      <c r="A1177" s="143">
        <v>112381</v>
      </c>
      <c r="B1177" s="143" t="s">
        <v>17</v>
      </c>
      <c r="C1177" s="144" t="s">
        <v>18</v>
      </c>
      <c r="D1177" s="144" t="s">
        <v>19</v>
      </c>
      <c r="E1177" s="144" t="s">
        <v>1409</v>
      </c>
      <c r="F1177" s="144" t="s">
        <v>21</v>
      </c>
      <c r="G1177" s="144" t="s">
        <v>49</v>
      </c>
      <c r="H1177" s="144" t="s">
        <v>50</v>
      </c>
      <c r="I1177" s="144" t="s">
        <v>51</v>
      </c>
      <c r="J1177" s="144" t="s">
        <v>38</v>
      </c>
      <c r="K1177" s="144" t="s">
        <v>38</v>
      </c>
      <c r="L1177" s="144" t="s">
        <v>26</v>
      </c>
      <c r="M1177" s="144" t="s">
        <v>26</v>
      </c>
      <c r="N1177" s="144" t="s">
        <v>27</v>
      </c>
      <c r="O1177" s="144" t="s">
        <v>28</v>
      </c>
      <c r="P1177" s="144" t="s">
        <v>27</v>
      </c>
      <c r="Q1177" s="144" t="s">
        <v>28</v>
      </c>
    </row>
    <row r="1178" ht="15.75" spans="1:17">
      <c r="A1178" s="143">
        <v>112380</v>
      </c>
      <c r="B1178" s="143" t="s">
        <v>17</v>
      </c>
      <c r="C1178" s="144" t="s">
        <v>18</v>
      </c>
      <c r="D1178" s="144" t="s">
        <v>19</v>
      </c>
      <c r="E1178" s="144" t="s">
        <v>1410</v>
      </c>
      <c r="F1178" s="144" t="s">
        <v>21</v>
      </c>
      <c r="G1178" s="144" t="s">
        <v>35</v>
      </c>
      <c r="H1178" s="144" t="s">
        <v>522</v>
      </c>
      <c r="I1178" s="144" t="s">
        <v>523</v>
      </c>
      <c r="J1178" s="144" t="s">
        <v>26</v>
      </c>
      <c r="K1178" s="144" t="s">
        <v>26</v>
      </c>
      <c r="L1178" s="144" t="s">
        <v>26</v>
      </c>
      <c r="M1178" s="144" t="s">
        <v>26</v>
      </c>
      <c r="N1178" s="144" t="s">
        <v>27</v>
      </c>
      <c r="O1178" s="144" t="s">
        <v>28</v>
      </c>
      <c r="P1178" s="144" t="s">
        <v>27</v>
      </c>
      <c r="Q1178" s="144" t="s">
        <v>28</v>
      </c>
    </row>
    <row r="1179" ht="15.75" spans="1:17">
      <c r="A1179" s="143">
        <v>112379</v>
      </c>
      <c r="B1179" s="143" t="s">
        <v>17</v>
      </c>
      <c r="C1179" s="144" t="s">
        <v>18</v>
      </c>
      <c r="D1179" s="144" t="s">
        <v>19</v>
      </c>
      <c r="E1179" s="144" t="s">
        <v>1411</v>
      </c>
      <c r="F1179" s="144" t="s">
        <v>21</v>
      </c>
      <c r="G1179" s="144" t="s">
        <v>35</v>
      </c>
      <c r="H1179" s="144" t="s">
        <v>522</v>
      </c>
      <c r="I1179" s="144" t="s">
        <v>523</v>
      </c>
      <c r="J1179" s="144" t="s">
        <v>26</v>
      </c>
      <c r="K1179" s="144" t="s">
        <v>26</v>
      </c>
      <c r="L1179" s="144" t="s">
        <v>26</v>
      </c>
      <c r="M1179" s="144" t="s">
        <v>26</v>
      </c>
      <c r="N1179" s="144" t="s">
        <v>27</v>
      </c>
      <c r="O1179" s="144" t="s">
        <v>28</v>
      </c>
      <c r="P1179" s="144" t="s">
        <v>27</v>
      </c>
      <c r="Q1179" s="144" t="s">
        <v>28</v>
      </c>
    </row>
    <row r="1180" ht="15.75" spans="1:17">
      <c r="A1180" s="143">
        <v>112378</v>
      </c>
      <c r="B1180" s="143" t="s">
        <v>17</v>
      </c>
      <c r="C1180" s="144" t="s">
        <v>18</v>
      </c>
      <c r="D1180" s="144" t="s">
        <v>19</v>
      </c>
      <c r="E1180" s="144" t="s">
        <v>1412</v>
      </c>
      <c r="F1180" s="144" t="s">
        <v>21</v>
      </c>
      <c r="G1180" s="144" t="s">
        <v>35</v>
      </c>
      <c r="H1180" s="144" t="s">
        <v>522</v>
      </c>
      <c r="I1180" s="144" t="s">
        <v>523</v>
      </c>
      <c r="J1180" s="144" t="s">
        <v>26</v>
      </c>
      <c r="K1180" s="144" t="s">
        <v>26</v>
      </c>
      <c r="L1180" s="144" t="s">
        <v>26</v>
      </c>
      <c r="M1180" s="144" t="s">
        <v>26</v>
      </c>
      <c r="N1180" s="144" t="s">
        <v>27</v>
      </c>
      <c r="O1180" s="144" t="s">
        <v>28</v>
      </c>
      <c r="P1180" s="144" t="s">
        <v>27</v>
      </c>
      <c r="Q1180" s="144" t="s">
        <v>28</v>
      </c>
    </row>
    <row r="1181" ht="15.75" spans="1:17">
      <c r="A1181" s="143">
        <v>112377</v>
      </c>
      <c r="B1181" s="143" t="s">
        <v>17</v>
      </c>
      <c r="C1181" s="144" t="s">
        <v>18</v>
      </c>
      <c r="D1181" s="144" t="s">
        <v>19</v>
      </c>
      <c r="E1181" s="144" t="s">
        <v>1413</v>
      </c>
      <c r="F1181" s="144" t="s">
        <v>21</v>
      </c>
      <c r="G1181" s="144" t="s">
        <v>35</v>
      </c>
      <c r="H1181" s="144" t="s">
        <v>522</v>
      </c>
      <c r="I1181" s="144" t="s">
        <v>523</v>
      </c>
      <c r="J1181" s="144" t="s">
        <v>26</v>
      </c>
      <c r="K1181" s="144" t="s">
        <v>26</v>
      </c>
      <c r="L1181" s="144" t="s">
        <v>26</v>
      </c>
      <c r="M1181" s="144" t="s">
        <v>26</v>
      </c>
      <c r="N1181" s="144" t="s">
        <v>27</v>
      </c>
      <c r="O1181" s="144" t="s">
        <v>28</v>
      </c>
      <c r="P1181" s="144" t="s">
        <v>27</v>
      </c>
      <c r="Q1181" s="144" t="s">
        <v>28</v>
      </c>
    </row>
    <row r="1182" ht="15.75" spans="1:17">
      <c r="A1182" s="143">
        <v>112376</v>
      </c>
      <c r="B1182" s="143" t="s">
        <v>17</v>
      </c>
      <c r="C1182" s="144" t="s">
        <v>18</v>
      </c>
      <c r="D1182" s="144" t="s">
        <v>19</v>
      </c>
      <c r="E1182" s="144" t="s">
        <v>1414</v>
      </c>
      <c r="F1182" s="144" t="s">
        <v>21</v>
      </c>
      <c r="G1182" s="144" t="s">
        <v>35</v>
      </c>
      <c r="H1182" s="144" t="s">
        <v>928</v>
      </c>
      <c r="I1182" s="144" t="s">
        <v>929</v>
      </c>
      <c r="J1182" s="144" t="s">
        <v>113</v>
      </c>
      <c r="K1182" s="144" t="s">
        <v>113</v>
      </c>
      <c r="L1182" s="144" t="s">
        <v>26</v>
      </c>
      <c r="M1182" s="144" t="s">
        <v>26</v>
      </c>
      <c r="N1182" s="144" t="s">
        <v>27</v>
      </c>
      <c r="O1182" s="144" t="s">
        <v>28</v>
      </c>
      <c r="P1182" s="144" t="s">
        <v>27</v>
      </c>
      <c r="Q1182" s="144" t="s">
        <v>28</v>
      </c>
    </row>
    <row r="1183" ht="15.75" spans="1:17">
      <c r="A1183" s="143">
        <v>112375</v>
      </c>
      <c r="B1183" s="143" t="s">
        <v>17</v>
      </c>
      <c r="C1183" s="144" t="s">
        <v>18</v>
      </c>
      <c r="D1183" s="144" t="s">
        <v>19</v>
      </c>
      <c r="E1183" s="144" t="s">
        <v>1415</v>
      </c>
      <c r="F1183" s="144" t="s">
        <v>21</v>
      </c>
      <c r="G1183" s="144" t="s">
        <v>35</v>
      </c>
      <c r="H1183" s="144" t="s">
        <v>497</v>
      </c>
      <c r="I1183" s="144" t="s">
        <v>498</v>
      </c>
      <c r="J1183" s="144" t="s">
        <v>113</v>
      </c>
      <c r="K1183" s="144" t="s">
        <v>113</v>
      </c>
      <c r="L1183" s="144" t="s">
        <v>26</v>
      </c>
      <c r="M1183" s="144" t="s">
        <v>26</v>
      </c>
      <c r="N1183" s="144" t="s">
        <v>27</v>
      </c>
      <c r="O1183" s="144" t="s">
        <v>28</v>
      </c>
      <c r="P1183" s="144" t="s">
        <v>27</v>
      </c>
      <c r="Q1183" s="144" t="s">
        <v>28</v>
      </c>
    </row>
    <row r="1184" ht="15.75" spans="1:17">
      <c r="A1184" s="143">
        <v>112374</v>
      </c>
      <c r="B1184" s="143" t="s">
        <v>17</v>
      </c>
      <c r="C1184" s="144" t="s">
        <v>18</v>
      </c>
      <c r="D1184" s="144" t="s">
        <v>19</v>
      </c>
      <c r="E1184" s="144" t="s">
        <v>1416</v>
      </c>
      <c r="F1184" s="144" t="s">
        <v>21</v>
      </c>
      <c r="G1184" s="144" t="s">
        <v>35</v>
      </c>
      <c r="H1184" s="144" t="s">
        <v>497</v>
      </c>
      <c r="I1184" s="144" t="s">
        <v>498</v>
      </c>
      <c r="J1184" s="144" t="s">
        <v>113</v>
      </c>
      <c r="K1184" s="144" t="s">
        <v>113</v>
      </c>
      <c r="L1184" s="144" t="s">
        <v>26</v>
      </c>
      <c r="M1184" s="144" t="s">
        <v>26</v>
      </c>
      <c r="N1184" s="144" t="s">
        <v>27</v>
      </c>
      <c r="O1184" s="144" t="s">
        <v>28</v>
      </c>
      <c r="P1184" s="144" t="s">
        <v>27</v>
      </c>
      <c r="Q1184" s="144" t="s">
        <v>28</v>
      </c>
    </row>
    <row r="1185" ht="15.75" spans="1:17">
      <c r="A1185" s="143">
        <v>112373</v>
      </c>
      <c r="B1185" s="143" t="s">
        <v>17</v>
      </c>
      <c r="C1185" s="144" t="s">
        <v>18</v>
      </c>
      <c r="D1185" s="144" t="s">
        <v>19</v>
      </c>
      <c r="E1185" s="144" t="s">
        <v>1417</v>
      </c>
      <c r="F1185" s="144" t="s">
        <v>21</v>
      </c>
      <c r="G1185" s="144" t="s">
        <v>35</v>
      </c>
      <c r="H1185" s="144" t="s">
        <v>925</v>
      </c>
      <c r="I1185" s="144" t="s">
        <v>926</v>
      </c>
      <c r="J1185" s="144" t="s">
        <v>113</v>
      </c>
      <c r="K1185" s="144" t="s">
        <v>113</v>
      </c>
      <c r="L1185" s="144" t="s">
        <v>26</v>
      </c>
      <c r="M1185" s="144" t="s">
        <v>26</v>
      </c>
      <c r="N1185" s="144" t="s">
        <v>27</v>
      </c>
      <c r="O1185" s="144" t="s">
        <v>28</v>
      </c>
      <c r="P1185" s="144" t="s">
        <v>27</v>
      </c>
      <c r="Q1185" s="144" t="s">
        <v>28</v>
      </c>
    </row>
    <row r="1186" ht="15.75" spans="1:17">
      <c r="A1186" s="143">
        <v>112372</v>
      </c>
      <c r="B1186" s="143" t="s">
        <v>17</v>
      </c>
      <c r="C1186" s="144" t="s">
        <v>18</v>
      </c>
      <c r="D1186" s="144" t="s">
        <v>19</v>
      </c>
      <c r="E1186" s="144" t="s">
        <v>1418</v>
      </c>
      <c r="F1186" s="144" t="s">
        <v>21</v>
      </c>
      <c r="G1186" s="144" t="s">
        <v>35</v>
      </c>
      <c r="H1186" s="144" t="s">
        <v>111</v>
      </c>
      <c r="I1186" s="144" t="s">
        <v>112</v>
      </c>
      <c r="J1186" s="144" t="s">
        <v>113</v>
      </c>
      <c r="K1186" s="144" t="s">
        <v>113</v>
      </c>
      <c r="L1186" s="144" t="s">
        <v>26</v>
      </c>
      <c r="M1186" s="144" t="s">
        <v>26</v>
      </c>
      <c r="N1186" s="144" t="s">
        <v>27</v>
      </c>
      <c r="O1186" s="144" t="s">
        <v>28</v>
      </c>
      <c r="P1186" s="144" t="s">
        <v>27</v>
      </c>
      <c r="Q1186" s="144" t="s">
        <v>28</v>
      </c>
    </row>
    <row r="1187" ht="15.75" spans="1:17">
      <c r="A1187" s="143">
        <v>112371</v>
      </c>
      <c r="B1187" s="143" t="s">
        <v>17</v>
      </c>
      <c r="C1187" s="144" t="s">
        <v>18</v>
      </c>
      <c r="D1187" s="144" t="s">
        <v>19</v>
      </c>
      <c r="E1187" s="144" t="s">
        <v>1419</v>
      </c>
      <c r="F1187" s="144" t="s">
        <v>1420</v>
      </c>
      <c r="G1187" s="144" t="s">
        <v>118</v>
      </c>
      <c r="H1187" s="144" t="s">
        <v>146</v>
      </c>
      <c r="I1187" s="144" t="s">
        <v>147</v>
      </c>
      <c r="J1187" s="144" t="s">
        <v>26</v>
      </c>
      <c r="K1187" s="144" t="s">
        <v>26</v>
      </c>
      <c r="L1187" s="144" t="s">
        <v>26</v>
      </c>
      <c r="M1187" s="144" t="s">
        <v>26</v>
      </c>
      <c r="N1187" s="144" t="s">
        <v>27</v>
      </c>
      <c r="O1187" s="144" t="s">
        <v>28</v>
      </c>
      <c r="P1187" s="144" t="s">
        <v>27</v>
      </c>
      <c r="Q1187" s="144" t="s">
        <v>28</v>
      </c>
    </row>
    <row r="1188" ht="15.75" spans="1:17">
      <c r="A1188" s="143">
        <v>112370</v>
      </c>
      <c r="B1188" s="143" t="s">
        <v>17</v>
      </c>
      <c r="C1188" s="144" t="s">
        <v>18</v>
      </c>
      <c r="D1188" s="144" t="s">
        <v>19</v>
      </c>
      <c r="E1188" s="144" t="s">
        <v>1421</v>
      </c>
      <c r="F1188" s="144" t="s">
        <v>1420</v>
      </c>
      <c r="G1188" s="144" t="s">
        <v>118</v>
      </c>
      <c r="H1188" s="144" t="s">
        <v>143</v>
      </c>
      <c r="I1188" s="144" t="s">
        <v>144</v>
      </c>
      <c r="J1188" s="144" t="s">
        <v>26</v>
      </c>
      <c r="K1188" s="144" t="s">
        <v>26</v>
      </c>
      <c r="L1188" s="144" t="s">
        <v>26</v>
      </c>
      <c r="M1188" s="144" t="s">
        <v>26</v>
      </c>
      <c r="N1188" s="144" t="s">
        <v>27</v>
      </c>
      <c r="O1188" s="144" t="s">
        <v>28</v>
      </c>
      <c r="P1188" s="144" t="s">
        <v>27</v>
      </c>
      <c r="Q1188" s="144" t="s">
        <v>28</v>
      </c>
    </row>
    <row r="1189" ht="15.75" spans="1:17">
      <c r="A1189" s="143">
        <v>112369</v>
      </c>
      <c r="B1189" s="143" t="s">
        <v>17</v>
      </c>
      <c r="C1189" s="144" t="s">
        <v>18</v>
      </c>
      <c r="D1189" s="144" t="s">
        <v>19</v>
      </c>
      <c r="E1189" s="144" t="s">
        <v>1422</v>
      </c>
      <c r="F1189" s="144" t="s">
        <v>1420</v>
      </c>
      <c r="G1189" s="144" t="s">
        <v>118</v>
      </c>
      <c r="H1189" s="144" t="s">
        <v>140</v>
      </c>
      <c r="I1189" s="144" t="s">
        <v>141</v>
      </c>
      <c r="J1189" s="144" t="s">
        <v>26</v>
      </c>
      <c r="K1189" s="144" t="s">
        <v>26</v>
      </c>
      <c r="L1189" s="144" t="s">
        <v>26</v>
      </c>
      <c r="M1189" s="144" t="s">
        <v>26</v>
      </c>
      <c r="N1189" s="144" t="s">
        <v>27</v>
      </c>
      <c r="O1189" s="144" t="s">
        <v>28</v>
      </c>
      <c r="P1189" s="144" t="s">
        <v>27</v>
      </c>
      <c r="Q1189" s="144" t="s">
        <v>28</v>
      </c>
    </row>
    <row r="1190" ht="15.75" spans="1:17">
      <c r="A1190" s="143">
        <v>112368</v>
      </c>
      <c r="B1190" s="143" t="s">
        <v>17</v>
      </c>
      <c r="C1190" s="144" t="s">
        <v>18</v>
      </c>
      <c r="D1190" s="144" t="s">
        <v>19</v>
      </c>
      <c r="E1190" s="144" t="s">
        <v>1423</v>
      </c>
      <c r="F1190" s="144" t="s">
        <v>1420</v>
      </c>
      <c r="G1190" s="144" t="s">
        <v>118</v>
      </c>
      <c r="H1190" s="144" t="s">
        <v>137</v>
      </c>
      <c r="I1190" s="144" t="s">
        <v>138</v>
      </c>
      <c r="J1190" s="144" t="s">
        <v>26</v>
      </c>
      <c r="K1190" s="144" t="s">
        <v>26</v>
      </c>
      <c r="L1190" s="144" t="s">
        <v>26</v>
      </c>
      <c r="M1190" s="144" t="s">
        <v>26</v>
      </c>
      <c r="N1190" s="144" t="s">
        <v>27</v>
      </c>
      <c r="O1190" s="144" t="s">
        <v>28</v>
      </c>
      <c r="P1190" s="144" t="s">
        <v>27</v>
      </c>
      <c r="Q1190" s="144" t="s">
        <v>28</v>
      </c>
    </row>
    <row r="1191" ht="15.75" spans="1:17">
      <c r="A1191" s="143">
        <v>112367</v>
      </c>
      <c r="B1191" s="143" t="s">
        <v>17</v>
      </c>
      <c r="C1191" s="144" t="s">
        <v>18</v>
      </c>
      <c r="D1191" s="144" t="s">
        <v>19</v>
      </c>
      <c r="E1191" s="144" t="s">
        <v>1424</v>
      </c>
      <c r="F1191" s="144" t="s">
        <v>1420</v>
      </c>
      <c r="G1191" s="144" t="s">
        <v>118</v>
      </c>
      <c r="H1191" s="144" t="s">
        <v>134</v>
      </c>
      <c r="I1191" s="144" t="s">
        <v>135</v>
      </c>
      <c r="J1191" s="144" t="s">
        <v>26</v>
      </c>
      <c r="K1191" s="144" t="s">
        <v>26</v>
      </c>
      <c r="L1191" s="144" t="s">
        <v>26</v>
      </c>
      <c r="M1191" s="144" t="s">
        <v>26</v>
      </c>
      <c r="N1191" s="144" t="s">
        <v>27</v>
      </c>
      <c r="O1191" s="144" t="s">
        <v>28</v>
      </c>
      <c r="P1191" s="144" t="s">
        <v>27</v>
      </c>
      <c r="Q1191" s="144" t="s">
        <v>28</v>
      </c>
    </row>
    <row r="1192" ht="15.75" spans="1:17">
      <c r="A1192" s="143">
        <v>112366</v>
      </c>
      <c r="B1192" s="143" t="s">
        <v>17</v>
      </c>
      <c r="C1192" s="144" t="s">
        <v>18</v>
      </c>
      <c r="D1192" s="144" t="s">
        <v>19</v>
      </c>
      <c r="E1192" s="144" t="s">
        <v>1425</v>
      </c>
      <c r="F1192" s="144" t="s">
        <v>1420</v>
      </c>
      <c r="G1192" s="144" t="s">
        <v>118</v>
      </c>
      <c r="H1192" s="144" t="s">
        <v>131</v>
      </c>
      <c r="I1192" s="144" t="s">
        <v>132</v>
      </c>
      <c r="J1192" s="144" t="s">
        <v>26</v>
      </c>
      <c r="K1192" s="144" t="s">
        <v>26</v>
      </c>
      <c r="L1192" s="144" t="s">
        <v>26</v>
      </c>
      <c r="M1192" s="144" t="s">
        <v>26</v>
      </c>
      <c r="N1192" s="144" t="s">
        <v>27</v>
      </c>
      <c r="O1192" s="144" t="s">
        <v>28</v>
      </c>
      <c r="P1192" s="144" t="s">
        <v>27</v>
      </c>
      <c r="Q1192" s="144" t="s">
        <v>28</v>
      </c>
    </row>
    <row r="1193" ht="15.75" spans="1:17">
      <c r="A1193" s="143">
        <v>112365</v>
      </c>
      <c r="B1193" s="143" t="s">
        <v>17</v>
      </c>
      <c r="C1193" s="144" t="s">
        <v>18</v>
      </c>
      <c r="D1193" s="144" t="s">
        <v>19</v>
      </c>
      <c r="E1193" s="144" t="s">
        <v>1426</v>
      </c>
      <c r="F1193" s="144" t="s">
        <v>1420</v>
      </c>
      <c r="G1193" s="144" t="s">
        <v>118</v>
      </c>
      <c r="H1193" s="144" t="s">
        <v>128</v>
      </c>
      <c r="I1193" s="144" t="s">
        <v>129</v>
      </c>
      <c r="J1193" s="144" t="s">
        <v>26</v>
      </c>
      <c r="K1193" s="144" t="s">
        <v>26</v>
      </c>
      <c r="L1193" s="144" t="s">
        <v>26</v>
      </c>
      <c r="M1193" s="144" t="s">
        <v>26</v>
      </c>
      <c r="N1193" s="144" t="s">
        <v>27</v>
      </c>
      <c r="O1193" s="144" t="s">
        <v>28</v>
      </c>
      <c r="P1193" s="144" t="s">
        <v>27</v>
      </c>
      <c r="Q1193" s="144" t="s">
        <v>28</v>
      </c>
    </row>
    <row r="1194" ht="15.75" spans="1:17">
      <c r="A1194" s="143">
        <v>112364</v>
      </c>
      <c r="B1194" s="143" t="s">
        <v>17</v>
      </c>
      <c r="C1194" s="144" t="s">
        <v>18</v>
      </c>
      <c r="D1194" s="144" t="s">
        <v>19</v>
      </c>
      <c r="E1194" s="144" t="s">
        <v>1427</v>
      </c>
      <c r="F1194" s="144" t="s">
        <v>1420</v>
      </c>
      <c r="G1194" s="144" t="s">
        <v>118</v>
      </c>
      <c r="H1194" s="144" t="s">
        <v>125</v>
      </c>
      <c r="I1194" s="144" t="s">
        <v>126</v>
      </c>
      <c r="J1194" s="144" t="s">
        <v>26</v>
      </c>
      <c r="K1194" s="144" t="s">
        <v>26</v>
      </c>
      <c r="L1194" s="144" t="s">
        <v>26</v>
      </c>
      <c r="M1194" s="144" t="s">
        <v>26</v>
      </c>
      <c r="N1194" s="144" t="s">
        <v>27</v>
      </c>
      <c r="O1194" s="144" t="s">
        <v>28</v>
      </c>
      <c r="P1194" s="144" t="s">
        <v>27</v>
      </c>
      <c r="Q1194" s="144" t="s">
        <v>28</v>
      </c>
    </row>
    <row r="1195" ht="15.75" spans="1:17">
      <c r="A1195" s="143">
        <v>112363</v>
      </c>
      <c r="B1195" s="143" t="s">
        <v>17</v>
      </c>
      <c r="C1195" s="144" t="s">
        <v>18</v>
      </c>
      <c r="D1195" s="144" t="s">
        <v>19</v>
      </c>
      <c r="E1195" s="144" t="s">
        <v>1428</v>
      </c>
      <c r="F1195" s="144" t="s">
        <v>1420</v>
      </c>
      <c r="G1195" s="144" t="s">
        <v>118</v>
      </c>
      <c r="H1195" s="144" t="s">
        <v>122</v>
      </c>
      <c r="I1195" s="144" t="s">
        <v>123</v>
      </c>
      <c r="J1195" s="144" t="s">
        <v>26</v>
      </c>
      <c r="K1195" s="144" t="s">
        <v>26</v>
      </c>
      <c r="L1195" s="144" t="s">
        <v>26</v>
      </c>
      <c r="M1195" s="144" t="s">
        <v>26</v>
      </c>
      <c r="N1195" s="144" t="s">
        <v>27</v>
      </c>
      <c r="O1195" s="144" t="s">
        <v>28</v>
      </c>
      <c r="P1195" s="144" t="s">
        <v>27</v>
      </c>
      <c r="Q1195" s="144" t="s">
        <v>28</v>
      </c>
    </row>
    <row r="1196" ht="15.75" spans="1:17">
      <c r="A1196" s="143">
        <v>112362</v>
      </c>
      <c r="B1196" s="143" t="s">
        <v>17</v>
      </c>
      <c r="C1196" s="144" t="s">
        <v>18</v>
      </c>
      <c r="D1196" s="144" t="s">
        <v>19</v>
      </c>
      <c r="E1196" s="144" t="s">
        <v>1429</v>
      </c>
      <c r="F1196" s="144" t="s">
        <v>1420</v>
      </c>
      <c r="G1196" s="144" t="s">
        <v>118</v>
      </c>
      <c r="H1196" s="144" t="s">
        <v>119</v>
      </c>
      <c r="I1196" s="144" t="s">
        <v>120</v>
      </c>
      <c r="J1196" s="144" t="s">
        <v>26</v>
      </c>
      <c r="K1196" s="144" t="s">
        <v>26</v>
      </c>
      <c r="L1196" s="144" t="s">
        <v>26</v>
      </c>
      <c r="M1196" s="144" t="s">
        <v>26</v>
      </c>
      <c r="N1196" s="144" t="s">
        <v>27</v>
      </c>
      <c r="O1196" s="144" t="s">
        <v>28</v>
      </c>
      <c r="P1196" s="144" t="s">
        <v>27</v>
      </c>
      <c r="Q1196" s="144" t="s">
        <v>28</v>
      </c>
    </row>
    <row r="1197" ht="15.75" spans="1:17">
      <c r="A1197" s="143">
        <v>112361</v>
      </c>
      <c r="B1197" s="143" t="s">
        <v>17</v>
      </c>
      <c r="C1197" s="144" t="s">
        <v>18</v>
      </c>
      <c r="D1197" s="144" t="s">
        <v>19</v>
      </c>
      <c r="E1197" s="144" t="s">
        <v>1430</v>
      </c>
      <c r="F1197" s="144" t="s">
        <v>21</v>
      </c>
      <c r="G1197" s="144" t="s">
        <v>35</v>
      </c>
      <c r="H1197" s="144" t="s">
        <v>354</v>
      </c>
      <c r="I1197" s="144" t="s">
        <v>355</v>
      </c>
      <c r="J1197" s="144" t="s">
        <v>113</v>
      </c>
      <c r="K1197" s="144" t="s">
        <v>113</v>
      </c>
      <c r="L1197" s="144" t="s">
        <v>26</v>
      </c>
      <c r="M1197" s="144" t="s">
        <v>26</v>
      </c>
      <c r="N1197" s="144" t="s">
        <v>27</v>
      </c>
      <c r="O1197" s="144" t="s">
        <v>28</v>
      </c>
      <c r="P1197" s="144" t="s">
        <v>27</v>
      </c>
      <c r="Q1197" s="144" t="s">
        <v>28</v>
      </c>
    </row>
    <row r="1198" ht="15.75" spans="1:17">
      <c r="A1198" s="143">
        <v>112360</v>
      </c>
      <c r="B1198" s="143" t="s">
        <v>17</v>
      </c>
      <c r="C1198" s="144" t="s">
        <v>18</v>
      </c>
      <c r="D1198" s="144" t="s">
        <v>19</v>
      </c>
      <c r="E1198" s="144" t="s">
        <v>1431</v>
      </c>
      <c r="F1198" s="144" t="s">
        <v>21</v>
      </c>
      <c r="G1198" s="144" t="s">
        <v>35</v>
      </c>
      <c r="H1198" s="144" t="s">
        <v>497</v>
      </c>
      <c r="I1198" s="144" t="s">
        <v>498</v>
      </c>
      <c r="J1198" s="144" t="s">
        <v>113</v>
      </c>
      <c r="K1198" s="144" t="s">
        <v>113</v>
      </c>
      <c r="L1198" s="144" t="s">
        <v>26</v>
      </c>
      <c r="M1198" s="144" t="s">
        <v>26</v>
      </c>
      <c r="N1198" s="144" t="s">
        <v>27</v>
      </c>
      <c r="O1198" s="144" t="s">
        <v>28</v>
      </c>
      <c r="P1198" s="144" t="s">
        <v>27</v>
      </c>
      <c r="Q1198" s="144" t="s">
        <v>28</v>
      </c>
    </row>
    <row r="1199" ht="15.75" spans="1:17">
      <c r="A1199" s="143">
        <v>112359</v>
      </c>
      <c r="B1199" s="143" t="s">
        <v>17</v>
      </c>
      <c r="C1199" s="144" t="s">
        <v>18</v>
      </c>
      <c r="D1199" s="144" t="s">
        <v>19</v>
      </c>
      <c r="E1199" s="144" t="s">
        <v>1432</v>
      </c>
      <c r="F1199" s="144" t="s">
        <v>1433</v>
      </c>
      <c r="G1199" s="144" t="s">
        <v>118</v>
      </c>
      <c r="H1199" s="144" t="s">
        <v>146</v>
      </c>
      <c r="I1199" s="144" t="s">
        <v>147</v>
      </c>
      <c r="J1199" s="144" t="s">
        <v>26</v>
      </c>
      <c r="K1199" s="144" t="s">
        <v>26</v>
      </c>
      <c r="L1199" s="144" t="s">
        <v>26</v>
      </c>
      <c r="M1199" s="144" t="s">
        <v>26</v>
      </c>
      <c r="N1199" s="144" t="s">
        <v>27</v>
      </c>
      <c r="O1199" s="144" t="s">
        <v>28</v>
      </c>
      <c r="P1199" s="144" t="s">
        <v>27</v>
      </c>
      <c r="Q1199" s="144" t="s">
        <v>28</v>
      </c>
    </row>
    <row r="1200" ht="15.75" spans="1:17">
      <c r="A1200" s="143">
        <v>112358</v>
      </c>
      <c r="B1200" s="143" t="s">
        <v>17</v>
      </c>
      <c r="C1200" s="144" t="s">
        <v>18</v>
      </c>
      <c r="D1200" s="144" t="s">
        <v>19</v>
      </c>
      <c r="E1200" s="144" t="s">
        <v>1434</v>
      </c>
      <c r="F1200" s="144" t="s">
        <v>1433</v>
      </c>
      <c r="G1200" s="144" t="s">
        <v>118</v>
      </c>
      <c r="H1200" s="144" t="s">
        <v>143</v>
      </c>
      <c r="I1200" s="144" t="s">
        <v>144</v>
      </c>
      <c r="J1200" s="144" t="s">
        <v>26</v>
      </c>
      <c r="K1200" s="144" t="s">
        <v>26</v>
      </c>
      <c r="L1200" s="144" t="s">
        <v>26</v>
      </c>
      <c r="M1200" s="144" t="s">
        <v>26</v>
      </c>
      <c r="N1200" s="144" t="s">
        <v>27</v>
      </c>
      <c r="O1200" s="144" t="s">
        <v>28</v>
      </c>
      <c r="P1200" s="144" t="s">
        <v>27</v>
      </c>
      <c r="Q1200" s="144" t="s">
        <v>28</v>
      </c>
    </row>
    <row r="1201" ht="15.75" spans="1:17">
      <c r="A1201" s="143">
        <v>112357</v>
      </c>
      <c r="B1201" s="143" t="s">
        <v>17</v>
      </c>
      <c r="C1201" s="144" t="s">
        <v>18</v>
      </c>
      <c r="D1201" s="144" t="s">
        <v>19</v>
      </c>
      <c r="E1201" s="144" t="s">
        <v>1435</v>
      </c>
      <c r="F1201" s="144" t="s">
        <v>1433</v>
      </c>
      <c r="G1201" s="144" t="s">
        <v>118</v>
      </c>
      <c r="H1201" s="144" t="s">
        <v>140</v>
      </c>
      <c r="I1201" s="144" t="s">
        <v>141</v>
      </c>
      <c r="J1201" s="144" t="s">
        <v>26</v>
      </c>
      <c r="K1201" s="144" t="s">
        <v>26</v>
      </c>
      <c r="L1201" s="144" t="s">
        <v>26</v>
      </c>
      <c r="M1201" s="144" t="s">
        <v>26</v>
      </c>
      <c r="N1201" s="144" t="s">
        <v>27</v>
      </c>
      <c r="O1201" s="144" t="s">
        <v>28</v>
      </c>
      <c r="P1201" s="144" t="s">
        <v>27</v>
      </c>
      <c r="Q1201" s="144" t="s">
        <v>28</v>
      </c>
    </row>
    <row r="1202" ht="15.75" spans="1:17">
      <c r="A1202" s="143">
        <v>112356</v>
      </c>
      <c r="B1202" s="143" t="s">
        <v>17</v>
      </c>
      <c r="C1202" s="144" t="s">
        <v>18</v>
      </c>
      <c r="D1202" s="144" t="s">
        <v>19</v>
      </c>
      <c r="E1202" s="144" t="s">
        <v>1436</v>
      </c>
      <c r="F1202" s="144" t="s">
        <v>1433</v>
      </c>
      <c r="G1202" s="144" t="s">
        <v>118</v>
      </c>
      <c r="H1202" s="144" t="s">
        <v>137</v>
      </c>
      <c r="I1202" s="144" t="s">
        <v>138</v>
      </c>
      <c r="J1202" s="144" t="s">
        <v>26</v>
      </c>
      <c r="K1202" s="144" t="s">
        <v>26</v>
      </c>
      <c r="L1202" s="144" t="s">
        <v>26</v>
      </c>
      <c r="M1202" s="144" t="s">
        <v>26</v>
      </c>
      <c r="N1202" s="144" t="s">
        <v>27</v>
      </c>
      <c r="O1202" s="144" t="s">
        <v>28</v>
      </c>
      <c r="P1202" s="144" t="s">
        <v>27</v>
      </c>
      <c r="Q1202" s="144" t="s">
        <v>28</v>
      </c>
    </row>
    <row r="1203" ht="15.75" spans="1:17">
      <c r="A1203" s="143">
        <v>112355</v>
      </c>
      <c r="B1203" s="143" t="s">
        <v>17</v>
      </c>
      <c r="C1203" s="144" t="s">
        <v>18</v>
      </c>
      <c r="D1203" s="144" t="s">
        <v>19</v>
      </c>
      <c r="E1203" s="144" t="s">
        <v>1437</v>
      </c>
      <c r="F1203" s="144" t="s">
        <v>1433</v>
      </c>
      <c r="G1203" s="144" t="s">
        <v>118</v>
      </c>
      <c r="H1203" s="144" t="s">
        <v>134</v>
      </c>
      <c r="I1203" s="144" t="s">
        <v>135</v>
      </c>
      <c r="J1203" s="144" t="s">
        <v>26</v>
      </c>
      <c r="K1203" s="144" t="s">
        <v>26</v>
      </c>
      <c r="L1203" s="144" t="s">
        <v>26</v>
      </c>
      <c r="M1203" s="144" t="s">
        <v>26</v>
      </c>
      <c r="N1203" s="144" t="s">
        <v>27</v>
      </c>
      <c r="O1203" s="144" t="s">
        <v>28</v>
      </c>
      <c r="P1203" s="144" t="s">
        <v>27</v>
      </c>
      <c r="Q1203" s="144" t="s">
        <v>28</v>
      </c>
    </row>
    <row r="1204" ht="15.75" spans="1:17">
      <c r="A1204" s="143">
        <v>112354</v>
      </c>
      <c r="B1204" s="143" t="s">
        <v>17</v>
      </c>
      <c r="C1204" s="144" t="s">
        <v>18</v>
      </c>
      <c r="D1204" s="144" t="s">
        <v>19</v>
      </c>
      <c r="E1204" s="144" t="s">
        <v>1438</v>
      </c>
      <c r="F1204" s="144" t="s">
        <v>1433</v>
      </c>
      <c r="G1204" s="144" t="s">
        <v>118</v>
      </c>
      <c r="H1204" s="144" t="s">
        <v>131</v>
      </c>
      <c r="I1204" s="144" t="s">
        <v>132</v>
      </c>
      <c r="J1204" s="144" t="s">
        <v>26</v>
      </c>
      <c r="K1204" s="144" t="s">
        <v>26</v>
      </c>
      <c r="L1204" s="144" t="s">
        <v>26</v>
      </c>
      <c r="M1204" s="144" t="s">
        <v>26</v>
      </c>
      <c r="N1204" s="144" t="s">
        <v>27</v>
      </c>
      <c r="O1204" s="144" t="s">
        <v>28</v>
      </c>
      <c r="P1204" s="144" t="s">
        <v>27</v>
      </c>
      <c r="Q1204" s="144" t="s">
        <v>28</v>
      </c>
    </row>
    <row r="1205" ht="15.75" spans="1:17">
      <c r="A1205" s="143">
        <v>112353</v>
      </c>
      <c r="B1205" s="143" t="s">
        <v>17</v>
      </c>
      <c r="C1205" s="144" t="s">
        <v>18</v>
      </c>
      <c r="D1205" s="144" t="s">
        <v>19</v>
      </c>
      <c r="E1205" s="144" t="s">
        <v>1439</v>
      </c>
      <c r="F1205" s="144" t="s">
        <v>1433</v>
      </c>
      <c r="G1205" s="144" t="s">
        <v>118</v>
      </c>
      <c r="H1205" s="144" t="s">
        <v>128</v>
      </c>
      <c r="I1205" s="144" t="s">
        <v>129</v>
      </c>
      <c r="J1205" s="144" t="s">
        <v>26</v>
      </c>
      <c r="K1205" s="144" t="s">
        <v>26</v>
      </c>
      <c r="L1205" s="144" t="s">
        <v>26</v>
      </c>
      <c r="M1205" s="144" t="s">
        <v>26</v>
      </c>
      <c r="N1205" s="144" t="s">
        <v>27</v>
      </c>
      <c r="O1205" s="144" t="s">
        <v>28</v>
      </c>
      <c r="P1205" s="144" t="s">
        <v>27</v>
      </c>
      <c r="Q1205" s="144" t="s">
        <v>28</v>
      </c>
    </row>
    <row r="1206" ht="15.75" spans="1:17">
      <c r="A1206" s="143">
        <v>112352</v>
      </c>
      <c r="B1206" s="143" t="s">
        <v>17</v>
      </c>
      <c r="C1206" s="144" t="s">
        <v>18</v>
      </c>
      <c r="D1206" s="144" t="s">
        <v>19</v>
      </c>
      <c r="E1206" s="144" t="s">
        <v>1440</v>
      </c>
      <c r="F1206" s="144" t="s">
        <v>1433</v>
      </c>
      <c r="G1206" s="144" t="s">
        <v>118</v>
      </c>
      <c r="H1206" s="144" t="s">
        <v>125</v>
      </c>
      <c r="I1206" s="144" t="s">
        <v>126</v>
      </c>
      <c r="J1206" s="144" t="s">
        <v>26</v>
      </c>
      <c r="K1206" s="144" t="s">
        <v>26</v>
      </c>
      <c r="L1206" s="144" t="s">
        <v>26</v>
      </c>
      <c r="M1206" s="144" t="s">
        <v>26</v>
      </c>
      <c r="N1206" s="144" t="s">
        <v>27</v>
      </c>
      <c r="O1206" s="144" t="s">
        <v>28</v>
      </c>
      <c r="P1206" s="144" t="s">
        <v>27</v>
      </c>
      <c r="Q1206" s="144" t="s">
        <v>28</v>
      </c>
    </row>
    <row r="1207" ht="15.75" spans="1:17">
      <c r="A1207" s="143">
        <v>112351</v>
      </c>
      <c r="B1207" s="143" t="s">
        <v>17</v>
      </c>
      <c r="C1207" s="144" t="s">
        <v>18</v>
      </c>
      <c r="D1207" s="144" t="s">
        <v>19</v>
      </c>
      <c r="E1207" s="144" t="s">
        <v>1441</v>
      </c>
      <c r="F1207" s="144" t="s">
        <v>1433</v>
      </c>
      <c r="G1207" s="144" t="s">
        <v>118</v>
      </c>
      <c r="H1207" s="144" t="s">
        <v>122</v>
      </c>
      <c r="I1207" s="144" t="s">
        <v>123</v>
      </c>
      <c r="J1207" s="144" t="s">
        <v>26</v>
      </c>
      <c r="K1207" s="144" t="s">
        <v>26</v>
      </c>
      <c r="L1207" s="144" t="s">
        <v>26</v>
      </c>
      <c r="M1207" s="144" t="s">
        <v>26</v>
      </c>
      <c r="N1207" s="144" t="s">
        <v>27</v>
      </c>
      <c r="O1207" s="144" t="s">
        <v>28</v>
      </c>
      <c r="P1207" s="144" t="s">
        <v>27</v>
      </c>
      <c r="Q1207" s="144" t="s">
        <v>28</v>
      </c>
    </row>
    <row r="1208" ht="15.75" spans="1:17">
      <c r="A1208" s="143">
        <v>112350</v>
      </c>
      <c r="B1208" s="143" t="s">
        <v>17</v>
      </c>
      <c r="C1208" s="144" t="s">
        <v>18</v>
      </c>
      <c r="D1208" s="144" t="s">
        <v>19</v>
      </c>
      <c r="E1208" s="144" t="s">
        <v>1442</v>
      </c>
      <c r="F1208" s="144" t="s">
        <v>1433</v>
      </c>
      <c r="G1208" s="144" t="s">
        <v>118</v>
      </c>
      <c r="H1208" s="144" t="s">
        <v>119</v>
      </c>
      <c r="I1208" s="144" t="s">
        <v>120</v>
      </c>
      <c r="J1208" s="144" t="s">
        <v>26</v>
      </c>
      <c r="K1208" s="144" t="s">
        <v>26</v>
      </c>
      <c r="L1208" s="144" t="s">
        <v>26</v>
      </c>
      <c r="M1208" s="144" t="s">
        <v>26</v>
      </c>
      <c r="N1208" s="144" t="s">
        <v>27</v>
      </c>
      <c r="O1208" s="144" t="s">
        <v>28</v>
      </c>
      <c r="P1208" s="144" t="s">
        <v>27</v>
      </c>
      <c r="Q1208" s="144" t="s">
        <v>28</v>
      </c>
    </row>
    <row r="1209" ht="15.75" spans="1:17">
      <c r="A1209" s="143">
        <v>112349</v>
      </c>
      <c r="B1209" s="143" t="s">
        <v>17</v>
      </c>
      <c r="C1209" s="144" t="s">
        <v>18</v>
      </c>
      <c r="D1209" s="144" t="s">
        <v>19</v>
      </c>
      <c r="E1209" s="144" t="s">
        <v>1443</v>
      </c>
      <c r="F1209" s="144" t="s">
        <v>1444</v>
      </c>
      <c r="G1209" s="144" t="s">
        <v>118</v>
      </c>
      <c r="H1209" s="144" t="s">
        <v>146</v>
      </c>
      <c r="I1209" s="144" t="s">
        <v>147</v>
      </c>
      <c r="J1209" s="144" t="s">
        <v>26</v>
      </c>
      <c r="K1209" s="144" t="s">
        <v>26</v>
      </c>
      <c r="L1209" s="144" t="s">
        <v>26</v>
      </c>
      <c r="M1209" s="144" t="s">
        <v>26</v>
      </c>
      <c r="N1209" s="144" t="s">
        <v>27</v>
      </c>
      <c r="O1209" s="144" t="s">
        <v>28</v>
      </c>
      <c r="P1209" s="144" t="s">
        <v>27</v>
      </c>
      <c r="Q1209" s="144" t="s">
        <v>28</v>
      </c>
    </row>
    <row r="1210" ht="15.75" spans="1:17">
      <c r="A1210" s="143">
        <v>112348</v>
      </c>
      <c r="B1210" s="143" t="s">
        <v>17</v>
      </c>
      <c r="C1210" s="144" t="s">
        <v>18</v>
      </c>
      <c r="D1210" s="144" t="s">
        <v>19</v>
      </c>
      <c r="E1210" s="144" t="s">
        <v>1445</v>
      </c>
      <c r="F1210" s="144" t="s">
        <v>1444</v>
      </c>
      <c r="G1210" s="144" t="s">
        <v>118</v>
      </c>
      <c r="H1210" s="144" t="s">
        <v>143</v>
      </c>
      <c r="I1210" s="144" t="s">
        <v>144</v>
      </c>
      <c r="J1210" s="144" t="s">
        <v>26</v>
      </c>
      <c r="K1210" s="144" t="s">
        <v>26</v>
      </c>
      <c r="L1210" s="144" t="s">
        <v>26</v>
      </c>
      <c r="M1210" s="144" t="s">
        <v>26</v>
      </c>
      <c r="N1210" s="144" t="s">
        <v>27</v>
      </c>
      <c r="O1210" s="144" t="s">
        <v>28</v>
      </c>
      <c r="P1210" s="144" t="s">
        <v>27</v>
      </c>
      <c r="Q1210" s="144" t="s">
        <v>28</v>
      </c>
    </row>
    <row r="1211" ht="15.75" spans="1:17">
      <c r="A1211" s="143">
        <v>112347</v>
      </c>
      <c r="B1211" s="143" t="s">
        <v>17</v>
      </c>
      <c r="C1211" s="144" t="s">
        <v>18</v>
      </c>
      <c r="D1211" s="144" t="s">
        <v>19</v>
      </c>
      <c r="E1211" s="144" t="s">
        <v>1446</v>
      </c>
      <c r="F1211" s="144" t="s">
        <v>1444</v>
      </c>
      <c r="G1211" s="144" t="s">
        <v>118</v>
      </c>
      <c r="H1211" s="144" t="s">
        <v>140</v>
      </c>
      <c r="I1211" s="144" t="s">
        <v>141</v>
      </c>
      <c r="J1211" s="144" t="s">
        <v>26</v>
      </c>
      <c r="K1211" s="144" t="s">
        <v>26</v>
      </c>
      <c r="L1211" s="144" t="s">
        <v>26</v>
      </c>
      <c r="M1211" s="144" t="s">
        <v>26</v>
      </c>
      <c r="N1211" s="144" t="s">
        <v>27</v>
      </c>
      <c r="O1211" s="144" t="s">
        <v>28</v>
      </c>
      <c r="P1211" s="144" t="s">
        <v>27</v>
      </c>
      <c r="Q1211" s="144" t="s">
        <v>28</v>
      </c>
    </row>
    <row r="1212" ht="15.75" spans="1:17">
      <c r="A1212" s="143">
        <v>112346</v>
      </c>
      <c r="B1212" s="143" t="s">
        <v>17</v>
      </c>
      <c r="C1212" s="144" t="s">
        <v>18</v>
      </c>
      <c r="D1212" s="144" t="s">
        <v>19</v>
      </c>
      <c r="E1212" s="144" t="s">
        <v>1447</v>
      </c>
      <c r="F1212" s="144" t="s">
        <v>1444</v>
      </c>
      <c r="G1212" s="144" t="s">
        <v>118</v>
      </c>
      <c r="H1212" s="144" t="s">
        <v>137</v>
      </c>
      <c r="I1212" s="144" t="s">
        <v>138</v>
      </c>
      <c r="J1212" s="144" t="s">
        <v>26</v>
      </c>
      <c r="K1212" s="144" t="s">
        <v>26</v>
      </c>
      <c r="L1212" s="144" t="s">
        <v>26</v>
      </c>
      <c r="M1212" s="144" t="s">
        <v>26</v>
      </c>
      <c r="N1212" s="144" t="s">
        <v>27</v>
      </c>
      <c r="O1212" s="144" t="s">
        <v>28</v>
      </c>
      <c r="P1212" s="144" t="s">
        <v>27</v>
      </c>
      <c r="Q1212" s="144" t="s">
        <v>28</v>
      </c>
    </row>
    <row r="1213" ht="15.75" spans="1:17">
      <c r="A1213" s="143">
        <v>112345</v>
      </c>
      <c r="B1213" s="143" t="s">
        <v>17</v>
      </c>
      <c r="C1213" s="144" t="s">
        <v>18</v>
      </c>
      <c r="D1213" s="144" t="s">
        <v>19</v>
      </c>
      <c r="E1213" s="144" t="s">
        <v>1448</v>
      </c>
      <c r="F1213" s="144" t="s">
        <v>1444</v>
      </c>
      <c r="G1213" s="144" t="s">
        <v>118</v>
      </c>
      <c r="H1213" s="144" t="s">
        <v>134</v>
      </c>
      <c r="I1213" s="144" t="s">
        <v>135</v>
      </c>
      <c r="J1213" s="144" t="s">
        <v>26</v>
      </c>
      <c r="K1213" s="144" t="s">
        <v>26</v>
      </c>
      <c r="L1213" s="144" t="s">
        <v>26</v>
      </c>
      <c r="M1213" s="144" t="s">
        <v>26</v>
      </c>
      <c r="N1213" s="144" t="s">
        <v>27</v>
      </c>
      <c r="O1213" s="144" t="s">
        <v>28</v>
      </c>
      <c r="P1213" s="144" t="s">
        <v>27</v>
      </c>
      <c r="Q1213" s="144" t="s">
        <v>28</v>
      </c>
    </row>
    <row r="1214" ht="15.75" spans="1:17">
      <c r="A1214" s="143">
        <v>112344</v>
      </c>
      <c r="B1214" s="143" t="s">
        <v>17</v>
      </c>
      <c r="C1214" s="144" t="s">
        <v>18</v>
      </c>
      <c r="D1214" s="144" t="s">
        <v>19</v>
      </c>
      <c r="E1214" s="144" t="s">
        <v>1449</v>
      </c>
      <c r="F1214" s="144" t="s">
        <v>1444</v>
      </c>
      <c r="G1214" s="144" t="s">
        <v>118</v>
      </c>
      <c r="H1214" s="144" t="s">
        <v>131</v>
      </c>
      <c r="I1214" s="144" t="s">
        <v>132</v>
      </c>
      <c r="J1214" s="144" t="s">
        <v>26</v>
      </c>
      <c r="K1214" s="144" t="s">
        <v>26</v>
      </c>
      <c r="L1214" s="144" t="s">
        <v>26</v>
      </c>
      <c r="M1214" s="144" t="s">
        <v>26</v>
      </c>
      <c r="N1214" s="144" t="s">
        <v>27</v>
      </c>
      <c r="O1214" s="144" t="s">
        <v>28</v>
      </c>
      <c r="P1214" s="144" t="s">
        <v>27</v>
      </c>
      <c r="Q1214" s="144" t="s">
        <v>28</v>
      </c>
    </row>
    <row r="1215" ht="15.75" spans="1:17">
      <c r="A1215" s="143">
        <v>112343</v>
      </c>
      <c r="B1215" s="143" t="s">
        <v>17</v>
      </c>
      <c r="C1215" s="144" t="s">
        <v>18</v>
      </c>
      <c r="D1215" s="144" t="s">
        <v>19</v>
      </c>
      <c r="E1215" s="144" t="s">
        <v>1450</v>
      </c>
      <c r="F1215" s="144" t="s">
        <v>1444</v>
      </c>
      <c r="G1215" s="144" t="s">
        <v>118</v>
      </c>
      <c r="H1215" s="144" t="s">
        <v>128</v>
      </c>
      <c r="I1215" s="144" t="s">
        <v>129</v>
      </c>
      <c r="J1215" s="144" t="s">
        <v>26</v>
      </c>
      <c r="K1215" s="144" t="s">
        <v>26</v>
      </c>
      <c r="L1215" s="144" t="s">
        <v>26</v>
      </c>
      <c r="M1215" s="144" t="s">
        <v>26</v>
      </c>
      <c r="N1215" s="144" t="s">
        <v>27</v>
      </c>
      <c r="O1215" s="144" t="s">
        <v>28</v>
      </c>
      <c r="P1215" s="144" t="s">
        <v>27</v>
      </c>
      <c r="Q1215" s="144" t="s">
        <v>28</v>
      </c>
    </row>
    <row r="1216" ht="15.75" spans="1:17">
      <c r="A1216" s="143">
        <v>112342</v>
      </c>
      <c r="B1216" s="143" t="s">
        <v>17</v>
      </c>
      <c r="C1216" s="144" t="s">
        <v>18</v>
      </c>
      <c r="D1216" s="144" t="s">
        <v>19</v>
      </c>
      <c r="E1216" s="144" t="s">
        <v>1451</v>
      </c>
      <c r="F1216" s="144" t="s">
        <v>1444</v>
      </c>
      <c r="G1216" s="144" t="s">
        <v>118</v>
      </c>
      <c r="H1216" s="144" t="s">
        <v>125</v>
      </c>
      <c r="I1216" s="144" t="s">
        <v>126</v>
      </c>
      <c r="J1216" s="144" t="s">
        <v>26</v>
      </c>
      <c r="K1216" s="144" t="s">
        <v>26</v>
      </c>
      <c r="L1216" s="144" t="s">
        <v>26</v>
      </c>
      <c r="M1216" s="144" t="s">
        <v>26</v>
      </c>
      <c r="N1216" s="144" t="s">
        <v>27</v>
      </c>
      <c r="O1216" s="144" t="s">
        <v>28</v>
      </c>
      <c r="P1216" s="144" t="s">
        <v>27</v>
      </c>
      <c r="Q1216" s="144" t="s">
        <v>28</v>
      </c>
    </row>
    <row r="1217" ht="15.75" spans="1:17">
      <c r="A1217" s="143">
        <v>112341</v>
      </c>
      <c r="B1217" s="143" t="s">
        <v>17</v>
      </c>
      <c r="C1217" s="144" t="s">
        <v>18</v>
      </c>
      <c r="D1217" s="144" t="s">
        <v>19</v>
      </c>
      <c r="E1217" s="144" t="s">
        <v>1452</v>
      </c>
      <c r="F1217" s="144" t="s">
        <v>1444</v>
      </c>
      <c r="G1217" s="144" t="s">
        <v>118</v>
      </c>
      <c r="H1217" s="144" t="s">
        <v>122</v>
      </c>
      <c r="I1217" s="144" t="s">
        <v>123</v>
      </c>
      <c r="J1217" s="144" t="s">
        <v>26</v>
      </c>
      <c r="K1217" s="144" t="s">
        <v>26</v>
      </c>
      <c r="L1217" s="144" t="s">
        <v>26</v>
      </c>
      <c r="M1217" s="144" t="s">
        <v>26</v>
      </c>
      <c r="N1217" s="144" t="s">
        <v>27</v>
      </c>
      <c r="O1217" s="144" t="s">
        <v>28</v>
      </c>
      <c r="P1217" s="144" t="s">
        <v>27</v>
      </c>
      <c r="Q1217" s="144" t="s">
        <v>28</v>
      </c>
    </row>
    <row r="1218" ht="15.75" spans="1:17">
      <c r="A1218" s="143">
        <v>112340</v>
      </c>
      <c r="B1218" s="143" t="s">
        <v>17</v>
      </c>
      <c r="C1218" s="144" t="s">
        <v>18</v>
      </c>
      <c r="D1218" s="144" t="s">
        <v>19</v>
      </c>
      <c r="E1218" s="144" t="s">
        <v>1453</v>
      </c>
      <c r="F1218" s="144" t="s">
        <v>1444</v>
      </c>
      <c r="G1218" s="144" t="s">
        <v>118</v>
      </c>
      <c r="H1218" s="144" t="s">
        <v>119</v>
      </c>
      <c r="I1218" s="144" t="s">
        <v>120</v>
      </c>
      <c r="J1218" s="144" t="s">
        <v>26</v>
      </c>
      <c r="K1218" s="144" t="s">
        <v>26</v>
      </c>
      <c r="L1218" s="144" t="s">
        <v>26</v>
      </c>
      <c r="M1218" s="144" t="s">
        <v>26</v>
      </c>
      <c r="N1218" s="144" t="s">
        <v>27</v>
      </c>
      <c r="O1218" s="144" t="s">
        <v>28</v>
      </c>
      <c r="P1218" s="144" t="s">
        <v>27</v>
      </c>
      <c r="Q1218" s="144" t="s">
        <v>28</v>
      </c>
    </row>
    <row r="1219" ht="15.75" spans="1:17">
      <c r="A1219" s="143">
        <v>112339</v>
      </c>
      <c r="B1219" s="143" t="s">
        <v>17</v>
      </c>
      <c r="C1219" s="144" t="s">
        <v>18</v>
      </c>
      <c r="D1219" s="144" t="s">
        <v>19</v>
      </c>
      <c r="E1219" s="144" t="s">
        <v>1454</v>
      </c>
      <c r="F1219" s="144" t="s">
        <v>21</v>
      </c>
      <c r="G1219" s="144" t="s">
        <v>35</v>
      </c>
      <c r="H1219" s="144" t="s">
        <v>1455</v>
      </c>
      <c r="I1219" s="144" t="s">
        <v>1456</v>
      </c>
      <c r="J1219" s="144" t="s">
        <v>26</v>
      </c>
      <c r="K1219" s="144" t="s">
        <v>26</v>
      </c>
      <c r="L1219" s="144" t="s">
        <v>26</v>
      </c>
      <c r="M1219" s="144" t="s">
        <v>26</v>
      </c>
      <c r="N1219" s="144" t="s">
        <v>27</v>
      </c>
      <c r="O1219" s="144" t="s">
        <v>28</v>
      </c>
      <c r="P1219" s="144" t="s">
        <v>27</v>
      </c>
      <c r="Q1219" s="144" t="s">
        <v>28</v>
      </c>
    </row>
    <row r="1220" ht="15.75" spans="1:17">
      <c r="A1220" s="143">
        <v>112338</v>
      </c>
      <c r="B1220" s="143" t="s">
        <v>17</v>
      </c>
      <c r="C1220" s="144" t="s">
        <v>18</v>
      </c>
      <c r="D1220" s="144" t="s">
        <v>19</v>
      </c>
      <c r="E1220" s="144" t="s">
        <v>1457</v>
      </c>
      <c r="F1220" s="144" t="s">
        <v>21</v>
      </c>
      <c r="G1220" s="144" t="s">
        <v>35</v>
      </c>
      <c r="H1220" s="144" t="s">
        <v>1455</v>
      </c>
      <c r="I1220" s="144" t="s">
        <v>1456</v>
      </c>
      <c r="J1220" s="144" t="s">
        <v>26</v>
      </c>
      <c r="K1220" s="144" t="s">
        <v>26</v>
      </c>
      <c r="L1220" s="144" t="s">
        <v>26</v>
      </c>
      <c r="M1220" s="144" t="s">
        <v>26</v>
      </c>
      <c r="N1220" s="144" t="s">
        <v>27</v>
      </c>
      <c r="O1220" s="144" t="s">
        <v>28</v>
      </c>
      <c r="P1220" s="144" t="s">
        <v>27</v>
      </c>
      <c r="Q1220" s="144" t="s">
        <v>28</v>
      </c>
    </row>
    <row r="1221" ht="15.75" spans="1:17">
      <c r="A1221" s="143">
        <v>112337</v>
      </c>
      <c r="B1221" s="143" t="s">
        <v>17</v>
      </c>
      <c r="C1221" s="144" t="s">
        <v>18</v>
      </c>
      <c r="D1221" s="144" t="s">
        <v>19</v>
      </c>
      <c r="E1221" s="144" t="s">
        <v>1458</v>
      </c>
      <c r="F1221" s="144" t="s">
        <v>21</v>
      </c>
      <c r="G1221" s="144" t="s">
        <v>35</v>
      </c>
      <c r="H1221" s="144" t="s">
        <v>1455</v>
      </c>
      <c r="I1221" s="144" t="s">
        <v>1456</v>
      </c>
      <c r="J1221" s="144" t="s">
        <v>26</v>
      </c>
      <c r="K1221" s="144" t="s">
        <v>26</v>
      </c>
      <c r="L1221" s="144" t="s">
        <v>26</v>
      </c>
      <c r="M1221" s="144" t="s">
        <v>26</v>
      </c>
      <c r="N1221" s="144" t="s">
        <v>27</v>
      </c>
      <c r="O1221" s="144" t="s">
        <v>28</v>
      </c>
      <c r="P1221" s="144" t="s">
        <v>27</v>
      </c>
      <c r="Q1221" s="144" t="s">
        <v>28</v>
      </c>
    </row>
    <row r="1222" ht="15.75" spans="1:17">
      <c r="A1222" s="143">
        <v>112336</v>
      </c>
      <c r="B1222" s="143" t="s">
        <v>17</v>
      </c>
      <c r="C1222" s="144" t="s">
        <v>18</v>
      </c>
      <c r="D1222" s="144" t="s">
        <v>19</v>
      </c>
      <c r="E1222" s="144" t="s">
        <v>1459</v>
      </c>
      <c r="F1222" s="144" t="s">
        <v>21</v>
      </c>
      <c r="G1222" s="144" t="s">
        <v>35</v>
      </c>
      <c r="H1222" s="144" t="s">
        <v>1455</v>
      </c>
      <c r="I1222" s="144" t="s">
        <v>1456</v>
      </c>
      <c r="J1222" s="144" t="s">
        <v>26</v>
      </c>
      <c r="K1222" s="144" t="s">
        <v>26</v>
      </c>
      <c r="L1222" s="144" t="s">
        <v>26</v>
      </c>
      <c r="M1222" s="144" t="s">
        <v>26</v>
      </c>
      <c r="N1222" s="144" t="s">
        <v>27</v>
      </c>
      <c r="O1222" s="144" t="s">
        <v>28</v>
      </c>
      <c r="P1222" s="144" t="s">
        <v>27</v>
      </c>
      <c r="Q1222" s="144" t="s">
        <v>28</v>
      </c>
    </row>
    <row r="1223" ht="15.75" spans="1:17">
      <c r="A1223" s="143">
        <v>112335</v>
      </c>
      <c r="B1223" s="143" t="s">
        <v>17</v>
      </c>
      <c r="C1223" s="144" t="s">
        <v>18</v>
      </c>
      <c r="D1223" s="144" t="s">
        <v>19</v>
      </c>
      <c r="E1223" s="144" t="s">
        <v>1460</v>
      </c>
      <c r="F1223" s="144" t="s">
        <v>21</v>
      </c>
      <c r="G1223" s="144" t="s">
        <v>35</v>
      </c>
      <c r="H1223" s="144" t="s">
        <v>1455</v>
      </c>
      <c r="I1223" s="144" t="s">
        <v>1456</v>
      </c>
      <c r="J1223" s="144" t="s">
        <v>26</v>
      </c>
      <c r="K1223" s="144" t="s">
        <v>26</v>
      </c>
      <c r="L1223" s="144" t="s">
        <v>26</v>
      </c>
      <c r="M1223" s="144" t="s">
        <v>26</v>
      </c>
      <c r="N1223" s="144" t="s">
        <v>27</v>
      </c>
      <c r="O1223" s="144" t="s">
        <v>28</v>
      </c>
      <c r="P1223" s="144" t="s">
        <v>27</v>
      </c>
      <c r="Q1223" s="144" t="s">
        <v>28</v>
      </c>
    </row>
    <row r="1224" ht="15.75" spans="1:17">
      <c r="A1224" s="143">
        <v>112334</v>
      </c>
      <c r="B1224" s="143" t="s">
        <v>17</v>
      </c>
      <c r="C1224" s="144" t="s">
        <v>18</v>
      </c>
      <c r="D1224" s="144" t="s">
        <v>19</v>
      </c>
      <c r="E1224" s="144" t="s">
        <v>1461</v>
      </c>
      <c r="F1224" s="144" t="s">
        <v>21</v>
      </c>
      <c r="G1224" s="144" t="s">
        <v>49</v>
      </c>
      <c r="H1224" s="144" t="s">
        <v>50</v>
      </c>
      <c r="I1224" s="144" t="s">
        <v>51</v>
      </c>
      <c r="J1224" s="144" t="s">
        <v>38</v>
      </c>
      <c r="K1224" s="144" t="s">
        <v>38</v>
      </c>
      <c r="L1224" s="144" t="s">
        <v>26</v>
      </c>
      <c r="M1224" s="144" t="s">
        <v>26</v>
      </c>
      <c r="N1224" s="144" t="s">
        <v>27</v>
      </c>
      <c r="O1224" s="144" t="s">
        <v>28</v>
      </c>
      <c r="P1224" s="144" t="s">
        <v>27</v>
      </c>
      <c r="Q1224" s="144" t="s">
        <v>28</v>
      </c>
    </row>
    <row r="1225" ht="15.75" spans="1:17">
      <c r="A1225" s="143">
        <v>112333</v>
      </c>
      <c r="B1225" s="143" t="s">
        <v>17</v>
      </c>
      <c r="C1225" s="144" t="s">
        <v>18</v>
      </c>
      <c r="D1225" s="144" t="s">
        <v>19</v>
      </c>
      <c r="E1225" s="144" t="s">
        <v>1462</v>
      </c>
      <c r="F1225" s="144" t="s">
        <v>1463</v>
      </c>
      <c r="G1225" s="144" t="s">
        <v>150</v>
      </c>
      <c r="H1225" s="144" t="s">
        <v>1464</v>
      </c>
      <c r="I1225" s="144" t="s">
        <v>1465</v>
      </c>
      <c r="J1225" s="144" t="s">
        <v>113</v>
      </c>
      <c r="K1225" s="144" t="s">
        <v>113</v>
      </c>
      <c r="L1225" s="144" t="s">
        <v>26</v>
      </c>
      <c r="M1225" s="144" t="s">
        <v>26</v>
      </c>
      <c r="N1225" s="144" t="s">
        <v>27</v>
      </c>
      <c r="O1225" s="144" t="s">
        <v>28</v>
      </c>
      <c r="P1225" s="144" t="s">
        <v>27</v>
      </c>
      <c r="Q1225" s="144" t="s">
        <v>28</v>
      </c>
    </row>
    <row r="1226" ht="15.75" spans="1:17">
      <c r="A1226" s="143">
        <v>112332</v>
      </c>
      <c r="B1226" s="143" t="s">
        <v>17</v>
      </c>
      <c r="C1226" s="144" t="s">
        <v>18</v>
      </c>
      <c r="D1226" s="144" t="s">
        <v>19</v>
      </c>
      <c r="E1226" s="144" t="s">
        <v>1466</v>
      </c>
      <c r="F1226" s="144" t="s">
        <v>1463</v>
      </c>
      <c r="G1226" s="144" t="s">
        <v>150</v>
      </c>
      <c r="H1226" s="144" t="s">
        <v>1365</v>
      </c>
      <c r="I1226" s="144" t="s">
        <v>1366</v>
      </c>
      <c r="J1226" s="144" t="s">
        <v>113</v>
      </c>
      <c r="K1226" s="144" t="s">
        <v>113</v>
      </c>
      <c r="L1226" s="144" t="s">
        <v>26</v>
      </c>
      <c r="M1226" s="144" t="s">
        <v>26</v>
      </c>
      <c r="N1226" s="144" t="s">
        <v>27</v>
      </c>
      <c r="O1226" s="144" t="s">
        <v>28</v>
      </c>
      <c r="P1226" s="144" t="s">
        <v>27</v>
      </c>
      <c r="Q1226" s="144" t="s">
        <v>28</v>
      </c>
    </row>
    <row r="1227" ht="15.75" spans="1:17">
      <c r="A1227" s="143">
        <v>112331</v>
      </c>
      <c r="B1227" s="143" t="s">
        <v>17</v>
      </c>
      <c r="C1227" s="144" t="s">
        <v>18</v>
      </c>
      <c r="D1227" s="144" t="s">
        <v>19</v>
      </c>
      <c r="E1227" s="144" t="s">
        <v>1467</v>
      </c>
      <c r="F1227" s="144" t="s">
        <v>1463</v>
      </c>
      <c r="G1227" s="144" t="s">
        <v>150</v>
      </c>
      <c r="H1227" s="144" t="s">
        <v>1468</v>
      </c>
      <c r="I1227" s="144" t="s">
        <v>1469</v>
      </c>
      <c r="J1227" s="144" t="s">
        <v>113</v>
      </c>
      <c r="K1227" s="144" t="s">
        <v>113</v>
      </c>
      <c r="L1227" s="144" t="s">
        <v>26</v>
      </c>
      <c r="M1227" s="144" t="s">
        <v>26</v>
      </c>
      <c r="N1227" s="144" t="s">
        <v>27</v>
      </c>
      <c r="O1227" s="144" t="s">
        <v>28</v>
      </c>
      <c r="P1227" s="144" t="s">
        <v>27</v>
      </c>
      <c r="Q1227" s="144" t="s">
        <v>28</v>
      </c>
    </row>
    <row r="1228" ht="15.75" spans="1:17">
      <c r="A1228" s="143">
        <v>112330</v>
      </c>
      <c r="B1228" s="143" t="s">
        <v>17</v>
      </c>
      <c r="C1228" s="144" t="s">
        <v>18</v>
      </c>
      <c r="D1228" s="144" t="s">
        <v>19</v>
      </c>
      <c r="E1228" s="144" t="s">
        <v>1470</v>
      </c>
      <c r="F1228" s="144" t="s">
        <v>1471</v>
      </c>
      <c r="G1228" s="144" t="s">
        <v>118</v>
      </c>
      <c r="H1228" s="144" t="s">
        <v>146</v>
      </c>
      <c r="I1228" s="144" t="s">
        <v>147</v>
      </c>
      <c r="J1228" s="144" t="s">
        <v>26</v>
      </c>
      <c r="K1228" s="144" t="s">
        <v>26</v>
      </c>
      <c r="L1228" s="144" t="s">
        <v>26</v>
      </c>
      <c r="M1228" s="144" t="s">
        <v>26</v>
      </c>
      <c r="N1228" s="144" t="s">
        <v>27</v>
      </c>
      <c r="O1228" s="144" t="s">
        <v>28</v>
      </c>
      <c r="P1228" s="144" t="s">
        <v>27</v>
      </c>
      <c r="Q1228" s="144" t="s">
        <v>28</v>
      </c>
    </row>
    <row r="1229" ht="15.75" spans="1:17">
      <c r="A1229" s="143">
        <v>112329</v>
      </c>
      <c r="B1229" s="143" t="s">
        <v>17</v>
      </c>
      <c r="C1229" s="144" t="s">
        <v>18</v>
      </c>
      <c r="D1229" s="144" t="s">
        <v>19</v>
      </c>
      <c r="E1229" s="144" t="s">
        <v>1472</v>
      </c>
      <c r="F1229" s="144" t="s">
        <v>1471</v>
      </c>
      <c r="G1229" s="144" t="s">
        <v>118</v>
      </c>
      <c r="H1229" s="144" t="s">
        <v>143</v>
      </c>
      <c r="I1229" s="144" t="s">
        <v>144</v>
      </c>
      <c r="J1229" s="144" t="s">
        <v>26</v>
      </c>
      <c r="K1229" s="144" t="s">
        <v>26</v>
      </c>
      <c r="L1229" s="144" t="s">
        <v>26</v>
      </c>
      <c r="M1229" s="144" t="s">
        <v>26</v>
      </c>
      <c r="N1229" s="144" t="s">
        <v>27</v>
      </c>
      <c r="O1229" s="144" t="s">
        <v>28</v>
      </c>
      <c r="P1229" s="144" t="s">
        <v>27</v>
      </c>
      <c r="Q1229" s="144" t="s">
        <v>28</v>
      </c>
    </row>
    <row r="1230" ht="15.75" spans="1:17">
      <c r="A1230" s="143">
        <v>112328</v>
      </c>
      <c r="B1230" s="143" t="s">
        <v>17</v>
      </c>
      <c r="C1230" s="144" t="s">
        <v>18</v>
      </c>
      <c r="D1230" s="144" t="s">
        <v>19</v>
      </c>
      <c r="E1230" s="144" t="s">
        <v>1473</v>
      </c>
      <c r="F1230" s="144" t="s">
        <v>1471</v>
      </c>
      <c r="G1230" s="144" t="s">
        <v>118</v>
      </c>
      <c r="H1230" s="144" t="s">
        <v>140</v>
      </c>
      <c r="I1230" s="144" t="s">
        <v>141</v>
      </c>
      <c r="J1230" s="144" t="s">
        <v>26</v>
      </c>
      <c r="K1230" s="144" t="s">
        <v>26</v>
      </c>
      <c r="L1230" s="144" t="s">
        <v>26</v>
      </c>
      <c r="M1230" s="144" t="s">
        <v>26</v>
      </c>
      <c r="N1230" s="144" t="s">
        <v>27</v>
      </c>
      <c r="O1230" s="144" t="s">
        <v>28</v>
      </c>
      <c r="P1230" s="144" t="s">
        <v>27</v>
      </c>
      <c r="Q1230" s="144" t="s">
        <v>28</v>
      </c>
    </row>
    <row r="1231" ht="15.75" spans="1:17">
      <c r="A1231" s="143">
        <v>112327</v>
      </c>
      <c r="B1231" s="143" t="s">
        <v>17</v>
      </c>
      <c r="C1231" s="144" t="s">
        <v>18</v>
      </c>
      <c r="D1231" s="144" t="s">
        <v>19</v>
      </c>
      <c r="E1231" s="144" t="s">
        <v>1474</v>
      </c>
      <c r="F1231" s="144" t="s">
        <v>1471</v>
      </c>
      <c r="G1231" s="144" t="s">
        <v>118</v>
      </c>
      <c r="H1231" s="144" t="s">
        <v>137</v>
      </c>
      <c r="I1231" s="144" t="s">
        <v>138</v>
      </c>
      <c r="J1231" s="144" t="s">
        <v>26</v>
      </c>
      <c r="K1231" s="144" t="s">
        <v>26</v>
      </c>
      <c r="L1231" s="144" t="s">
        <v>26</v>
      </c>
      <c r="M1231" s="144" t="s">
        <v>26</v>
      </c>
      <c r="N1231" s="144" t="s">
        <v>27</v>
      </c>
      <c r="O1231" s="144" t="s">
        <v>28</v>
      </c>
      <c r="P1231" s="144" t="s">
        <v>27</v>
      </c>
      <c r="Q1231" s="144" t="s">
        <v>28</v>
      </c>
    </row>
    <row r="1232" ht="15.75" spans="1:17">
      <c r="A1232" s="143">
        <v>112326</v>
      </c>
      <c r="B1232" s="143" t="s">
        <v>17</v>
      </c>
      <c r="C1232" s="144" t="s">
        <v>18</v>
      </c>
      <c r="D1232" s="144" t="s">
        <v>19</v>
      </c>
      <c r="E1232" s="144" t="s">
        <v>1475</v>
      </c>
      <c r="F1232" s="144" t="s">
        <v>1471</v>
      </c>
      <c r="G1232" s="144" t="s">
        <v>118</v>
      </c>
      <c r="H1232" s="144" t="s">
        <v>134</v>
      </c>
      <c r="I1232" s="144" t="s">
        <v>135</v>
      </c>
      <c r="J1232" s="144" t="s">
        <v>26</v>
      </c>
      <c r="K1232" s="144" t="s">
        <v>26</v>
      </c>
      <c r="L1232" s="144" t="s">
        <v>26</v>
      </c>
      <c r="M1232" s="144" t="s">
        <v>26</v>
      </c>
      <c r="N1232" s="144" t="s">
        <v>27</v>
      </c>
      <c r="O1232" s="144" t="s">
        <v>28</v>
      </c>
      <c r="P1232" s="144" t="s">
        <v>27</v>
      </c>
      <c r="Q1232" s="144" t="s">
        <v>28</v>
      </c>
    </row>
    <row r="1233" ht="15.75" spans="1:17">
      <c r="A1233" s="143">
        <v>112325</v>
      </c>
      <c r="B1233" s="143" t="s">
        <v>17</v>
      </c>
      <c r="C1233" s="144" t="s">
        <v>18</v>
      </c>
      <c r="D1233" s="144" t="s">
        <v>19</v>
      </c>
      <c r="E1233" s="144" t="s">
        <v>1476</v>
      </c>
      <c r="F1233" s="144" t="s">
        <v>1471</v>
      </c>
      <c r="G1233" s="144" t="s">
        <v>118</v>
      </c>
      <c r="H1233" s="144" t="s">
        <v>131</v>
      </c>
      <c r="I1233" s="144" t="s">
        <v>132</v>
      </c>
      <c r="J1233" s="144" t="s">
        <v>26</v>
      </c>
      <c r="K1233" s="144" t="s">
        <v>26</v>
      </c>
      <c r="L1233" s="144" t="s">
        <v>26</v>
      </c>
      <c r="M1233" s="144" t="s">
        <v>26</v>
      </c>
      <c r="N1233" s="144" t="s">
        <v>27</v>
      </c>
      <c r="O1233" s="144" t="s">
        <v>28</v>
      </c>
      <c r="P1233" s="144" t="s">
        <v>27</v>
      </c>
      <c r="Q1233" s="144" t="s">
        <v>28</v>
      </c>
    </row>
    <row r="1234" ht="15.75" spans="1:17">
      <c r="A1234" s="143">
        <v>112324</v>
      </c>
      <c r="B1234" s="143" t="s">
        <v>17</v>
      </c>
      <c r="C1234" s="144" t="s">
        <v>18</v>
      </c>
      <c r="D1234" s="144" t="s">
        <v>19</v>
      </c>
      <c r="E1234" s="144" t="s">
        <v>1477</v>
      </c>
      <c r="F1234" s="144" t="s">
        <v>1471</v>
      </c>
      <c r="G1234" s="144" t="s">
        <v>118</v>
      </c>
      <c r="H1234" s="144" t="s">
        <v>128</v>
      </c>
      <c r="I1234" s="144" t="s">
        <v>129</v>
      </c>
      <c r="J1234" s="144" t="s">
        <v>26</v>
      </c>
      <c r="K1234" s="144" t="s">
        <v>26</v>
      </c>
      <c r="L1234" s="144" t="s">
        <v>26</v>
      </c>
      <c r="M1234" s="144" t="s">
        <v>26</v>
      </c>
      <c r="N1234" s="144" t="s">
        <v>27</v>
      </c>
      <c r="O1234" s="144" t="s">
        <v>28</v>
      </c>
      <c r="P1234" s="144" t="s">
        <v>27</v>
      </c>
      <c r="Q1234" s="144" t="s">
        <v>28</v>
      </c>
    </row>
    <row r="1235" ht="15.75" spans="1:17">
      <c r="A1235" s="143">
        <v>112323</v>
      </c>
      <c r="B1235" s="143" t="s">
        <v>17</v>
      </c>
      <c r="C1235" s="144" t="s">
        <v>18</v>
      </c>
      <c r="D1235" s="144" t="s">
        <v>19</v>
      </c>
      <c r="E1235" s="144" t="s">
        <v>1478</v>
      </c>
      <c r="F1235" s="144" t="s">
        <v>1471</v>
      </c>
      <c r="G1235" s="144" t="s">
        <v>118</v>
      </c>
      <c r="H1235" s="144" t="s">
        <v>125</v>
      </c>
      <c r="I1235" s="144" t="s">
        <v>126</v>
      </c>
      <c r="J1235" s="144" t="s">
        <v>26</v>
      </c>
      <c r="K1235" s="144" t="s">
        <v>26</v>
      </c>
      <c r="L1235" s="144" t="s">
        <v>26</v>
      </c>
      <c r="M1235" s="144" t="s">
        <v>26</v>
      </c>
      <c r="N1235" s="144" t="s">
        <v>27</v>
      </c>
      <c r="O1235" s="144" t="s">
        <v>28</v>
      </c>
      <c r="P1235" s="144" t="s">
        <v>27</v>
      </c>
      <c r="Q1235" s="144" t="s">
        <v>28</v>
      </c>
    </row>
    <row r="1236" ht="15.75" spans="1:17">
      <c r="A1236" s="143">
        <v>112322</v>
      </c>
      <c r="B1236" s="143" t="s">
        <v>17</v>
      </c>
      <c r="C1236" s="144" t="s">
        <v>18</v>
      </c>
      <c r="D1236" s="144" t="s">
        <v>19</v>
      </c>
      <c r="E1236" s="144" t="s">
        <v>1479</v>
      </c>
      <c r="F1236" s="144" t="s">
        <v>1471</v>
      </c>
      <c r="G1236" s="144" t="s">
        <v>118</v>
      </c>
      <c r="H1236" s="144" t="s">
        <v>122</v>
      </c>
      <c r="I1236" s="144" t="s">
        <v>123</v>
      </c>
      <c r="J1236" s="144" t="s">
        <v>26</v>
      </c>
      <c r="K1236" s="144" t="s">
        <v>26</v>
      </c>
      <c r="L1236" s="144" t="s">
        <v>26</v>
      </c>
      <c r="M1236" s="144" t="s">
        <v>26</v>
      </c>
      <c r="N1236" s="144" t="s">
        <v>27</v>
      </c>
      <c r="O1236" s="144" t="s">
        <v>28</v>
      </c>
      <c r="P1236" s="144" t="s">
        <v>27</v>
      </c>
      <c r="Q1236" s="144" t="s">
        <v>28</v>
      </c>
    </row>
    <row r="1237" ht="15.75" spans="1:17">
      <c r="A1237" s="143">
        <v>112321</v>
      </c>
      <c r="B1237" s="143" t="s">
        <v>17</v>
      </c>
      <c r="C1237" s="144" t="s">
        <v>18</v>
      </c>
      <c r="D1237" s="144" t="s">
        <v>19</v>
      </c>
      <c r="E1237" s="144" t="s">
        <v>1480</v>
      </c>
      <c r="F1237" s="144" t="s">
        <v>1471</v>
      </c>
      <c r="G1237" s="144" t="s">
        <v>118</v>
      </c>
      <c r="H1237" s="144" t="s">
        <v>119</v>
      </c>
      <c r="I1237" s="144" t="s">
        <v>120</v>
      </c>
      <c r="J1237" s="144" t="s">
        <v>26</v>
      </c>
      <c r="K1237" s="144" t="s">
        <v>26</v>
      </c>
      <c r="L1237" s="144" t="s">
        <v>26</v>
      </c>
      <c r="M1237" s="144" t="s">
        <v>26</v>
      </c>
      <c r="N1237" s="144" t="s">
        <v>27</v>
      </c>
      <c r="O1237" s="144" t="s">
        <v>28</v>
      </c>
      <c r="P1237" s="144" t="s">
        <v>27</v>
      </c>
      <c r="Q1237" s="144" t="s">
        <v>28</v>
      </c>
    </row>
    <row r="1238" ht="15.75" spans="1:17">
      <c r="A1238" s="143">
        <v>112320</v>
      </c>
      <c r="B1238" s="143" t="s">
        <v>17</v>
      </c>
      <c r="C1238" s="144" t="s">
        <v>18</v>
      </c>
      <c r="D1238" s="144" t="s">
        <v>19</v>
      </c>
      <c r="E1238" s="144" t="s">
        <v>1481</v>
      </c>
      <c r="F1238" s="144" t="s">
        <v>21</v>
      </c>
      <c r="G1238" s="144" t="s">
        <v>35</v>
      </c>
      <c r="H1238" s="144" t="s">
        <v>64</v>
      </c>
      <c r="I1238" s="144" t="s">
        <v>65</v>
      </c>
      <c r="J1238" s="144" t="s">
        <v>66</v>
      </c>
      <c r="K1238" s="144" t="s">
        <v>66</v>
      </c>
      <c r="L1238" s="144" t="s">
        <v>26</v>
      </c>
      <c r="M1238" s="144" t="s">
        <v>26</v>
      </c>
      <c r="N1238" s="144" t="s">
        <v>27</v>
      </c>
      <c r="O1238" s="144" t="s">
        <v>28</v>
      </c>
      <c r="P1238" s="144" t="s">
        <v>27</v>
      </c>
      <c r="Q1238" s="144" t="s">
        <v>28</v>
      </c>
    </row>
    <row r="1239" ht="15.75" spans="1:17">
      <c r="A1239" s="143">
        <v>112319</v>
      </c>
      <c r="B1239" s="143" t="s">
        <v>17</v>
      </c>
      <c r="C1239" s="144" t="s">
        <v>18</v>
      </c>
      <c r="D1239" s="144" t="s">
        <v>19</v>
      </c>
      <c r="E1239" s="144" t="s">
        <v>1482</v>
      </c>
      <c r="F1239" s="144" t="s">
        <v>1483</v>
      </c>
      <c r="G1239" s="144" t="s">
        <v>172</v>
      </c>
      <c r="H1239" s="144" t="s">
        <v>408</v>
      </c>
      <c r="I1239" s="144" t="s">
        <v>409</v>
      </c>
      <c r="J1239" s="144" t="s">
        <v>175</v>
      </c>
      <c r="K1239" s="144" t="s">
        <v>175</v>
      </c>
      <c r="L1239" s="144" t="s">
        <v>26</v>
      </c>
      <c r="M1239" s="144" t="s">
        <v>26</v>
      </c>
      <c r="N1239" s="144" t="s">
        <v>27</v>
      </c>
      <c r="O1239" s="144" t="s">
        <v>28</v>
      </c>
      <c r="P1239" s="144" t="s">
        <v>27</v>
      </c>
      <c r="Q1239" s="144" t="s">
        <v>28</v>
      </c>
    </row>
    <row r="1240" ht="15.75" spans="1:17">
      <c r="A1240" s="143">
        <v>112318</v>
      </c>
      <c r="B1240" s="143" t="s">
        <v>17</v>
      </c>
      <c r="C1240" s="144" t="s">
        <v>18</v>
      </c>
      <c r="D1240" s="144" t="s">
        <v>19</v>
      </c>
      <c r="E1240" s="144" t="s">
        <v>1484</v>
      </c>
      <c r="F1240" s="144" t="s">
        <v>1483</v>
      </c>
      <c r="G1240" s="144" t="s">
        <v>172</v>
      </c>
      <c r="H1240" s="144" t="s">
        <v>237</v>
      </c>
      <c r="I1240" s="144" t="s">
        <v>238</v>
      </c>
      <c r="J1240" s="144" t="s">
        <v>239</v>
      </c>
      <c r="K1240" s="144" t="s">
        <v>239</v>
      </c>
      <c r="L1240" s="144" t="s">
        <v>26</v>
      </c>
      <c r="M1240" s="144" t="s">
        <v>26</v>
      </c>
      <c r="N1240" s="144" t="s">
        <v>27</v>
      </c>
      <c r="O1240" s="144" t="s">
        <v>28</v>
      </c>
      <c r="P1240" s="144" t="s">
        <v>27</v>
      </c>
      <c r="Q1240" s="144" t="s">
        <v>28</v>
      </c>
    </row>
    <row r="1241" ht="15.75" spans="1:17">
      <c r="A1241" s="143">
        <v>112317</v>
      </c>
      <c r="B1241" s="143" t="s">
        <v>17</v>
      </c>
      <c r="C1241" s="144" t="s">
        <v>18</v>
      </c>
      <c r="D1241" s="144" t="s">
        <v>19</v>
      </c>
      <c r="E1241" s="144" t="s">
        <v>1485</v>
      </c>
      <c r="F1241" s="144" t="s">
        <v>21</v>
      </c>
      <c r="G1241" s="144" t="s">
        <v>35</v>
      </c>
      <c r="H1241" s="144" t="s">
        <v>1486</v>
      </c>
      <c r="I1241" s="144" t="s">
        <v>1487</v>
      </c>
      <c r="J1241" s="144" t="s">
        <v>26</v>
      </c>
      <c r="K1241" s="144" t="s">
        <v>26</v>
      </c>
      <c r="L1241" s="144" t="s">
        <v>26</v>
      </c>
      <c r="M1241" s="144" t="s">
        <v>26</v>
      </c>
      <c r="N1241" s="144" t="s">
        <v>27</v>
      </c>
      <c r="O1241" s="144" t="s">
        <v>28</v>
      </c>
      <c r="P1241" s="144" t="s">
        <v>27</v>
      </c>
      <c r="Q1241" s="144" t="s">
        <v>28</v>
      </c>
    </row>
    <row r="1242" ht="15.75" spans="1:17">
      <c r="A1242" s="143">
        <v>112316</v>
      </c>
      <c r="B1242" s="143" t="s">
        <v>17</v>
      </c>
      <c r="C1242" s="144" t="s">
        <v>18</v>
      </c>
      <c r="D1242" s="144" t="s">
        <v>19</v>
      </c>
      <c r="E1242" s="144" t="s">
        <v>1488</v>
      </c>
      <c r="F1242" s="144" t="s">
        <v>1489</v>
      </c>
      <c r="G1242" s="144" t="s">
        <v>118</v>
      </c>
      <c r="H1242" s="144" t="s">
        <v>146</v>
      </c>
      <c r="I1242" s="144" t="s">
        <v>147</v>
      </c>
      <c r="J1242" s="144" t="s">
        <v>26</v>
      </c>
      <c r="K1242" s="144" t="s">
        <v>26</v>
      </c>
      <c r="L1242" s="144" t="s">
        <v>26</v>
      </c>
      <c r="M1242" s="144" t="s">
        <v>26</v>
      </c>
      <c r="N1242" s="144" t="s">
        <v>27</v>
      </c>
      <c r="O1242" s="144" t="s">
        <v>28</v>
      </c>
      <c r="P1242" s="144" t="s">
        <v>27</v>
      </c>
      <c r="Q1242" s="144" t="s">
        <v>28</v>
      </c>
    </row>
    <row r="1243" ht="15.75" spans="1:17">
      <c r="A1243" s="143">
        <v>112315</v>
      </c>
      <c r="B1243" s="143" t="s">
        <v>17</v>
      </c>
      <c r="C1243" s="144" t="s">
        <v>18</v>
      </c>
      <c r="D1243" s="144" t="s">
        <v>19</v>
      </c>
      <c r="E1243" s="144" t="s">
        <v>1490</v>
      </c>
      <c r="F1243" s="144" t="s">
        <v>1489</v>
      </c>
      <c r="G1243" s="144" t="s">
        <v>118</v>
      </c>
      <c r="H1243" s="144" t="s">
        <v>143</v>
      </c>
      <c r="I1243" s="144" t="s">
        <v>144</v>
      </c>
      <c r="J1243" s="144" t="s">
        <v>26</v>
      </c>
      <c r="K1243" s="144" t="s">
        <v>26</v>
      </c>
      <c r="L1243" s="144" t="s">
        <v>26</v>
      </c>
      <c r="M1243" s="144" t="s">
        <v>26</v>
      </c>
      <c r="N1243" s="144" t="s">
        <v>27</v>
      </c>
      <c r="O1243" s="144" t="s">
        <v>28</v>
      </c>
      <c r="P1243" s="144" t="s">
        <v>27</v>
      </c>
      <c r="Q1243" s="144" t="s">
        <v>28</v>
      </c>
    </row>
    <row r="1244" ht="15.75" spans="1:17">
      <c r="A1244" s="143">
        <v>112314</v>
      </c>
      <c r="B1244" s="143" t="s">
        <v>17</v>
      </c>
      <c r="C1244" s="144" t="s">
        <v>18</v>
      </c>
      <c r="D1244" s="144" t="s">
        <v>19</v>
      </c>
      <c r="E1244" s="144" t="s">
        <v>1491</v>
      </c>
      <c r="F1244" s="144" t="s">
        <v>1489</v>
      </c>
      <c r="G1244" s="144" t="s">
        <v>118</v>
      </c>
      <c r="H1244" s="144" t="s">
        <v>140</v>
      </c>
      <c r="I1244" s="144" t="s">
        <v>141</v>
      </c>
      <c r="J1244" s="144" t="s">
        <v>26</v>
      </c>
      <c r="K1244" s="144" t="s">
        <v>26</v>
      </c>
      <c r="L1244" s="144" t="s">
        <v>26</v>
      </c>
      <c r="M1244" s="144" t="s">
        <v>26</v>
      </c>
      <c r="N1244" s="144" t="s">
        <v>27</v>
      </c>
      <c r="O1244" s="144" t="s">
        <v>28</v>
      </c>
      <c r="P1244" s="144" t="s">
        <v>27</v>
      </c>
      <c r="Q1244" s="144" t="s">
        <v>28</v>
      </c>
    </row>
    <row r="1245" ht="15.75" spans="1:17">
      <c r="A1245" s="143">
        <v>112313</v>
      </c>
      <c r="B1245" s="143" t="s">
        <v>17</v>
      </c>
      <c r="C1245" s="144" t="s">
        <v>18</v>
      </c>
      <c r="D1245" s="144" t="s">
        <v>19</v>
      </c>
      <c r="E1245" s="144" t="s">
        <v>1492</v>
      </c>
      <c r="F1245" s="144" t="s">
        <v>1489</v>
      </c>
      <c r="G1245" s="144" t="s">
        <v>118</v>
      </c>
      <c r="H1245" s="144" t="s">
        <v>137</v>
      </c>
      <c r="I1245" s="144" t="s">
        <v>138</v>
      </c>
      <c r="J1245" s="144" t="s">
        <v>26</v>
      </c>
      <c r="K1245" s="144" t="s">
        <v>26</v>
      </c>
      <c r="L1245" s="144" t="s">
        <v>26</v>
      </c>
      <c r="M1245" s="144" t="s">
        <v>26</v>
      </c>
      <c r="N1245" s="144" t="s">
        <v>27</v>
      </c>
      <c r="O1245" s="144" t="s">
        <v>28</v>
      </c>
      <c r="P1245" s="144" t="s">
        <v>27</v>
      </c>
      <c r="Q1245" s="144" t="s">
        <v>28</v>
      </c>
    </row>
    <row r="1246" ht="15.75" spans="1:17">
      <c r="A1246" s="143">
        <v>112312</v>
      </c>
      <c r="B1246" s="143" t="s">
        <v>17</v>
      </c>
      <c r="C1246" s="144" t="s">
        <v>18</v>
      </c>
      <c r="D1246" s="144" t="s">
        <v>19</v>
      </c>
      <c r="E1246" s="144" t="s">
        <v>1493</v>
      </c>
      <c r="F1246" s="144" t="s">
        <v>1489</v>
      </c>
      <c r="G1246" s="144" t="s">
        <v>118</v>
      </c>
      <c r="H1246" s="144" t="s">
        <v>134</v>
      </c>
      <c r="I1246" s="144" t="s">
        <v>135</v>
      </c>
      <c r="J1246" s="144" t="s">
        <v>26</v>
      </c>
      <c r="K1246" s="144" t="s">
        <v>26</v>
      </c>
      <c r="L1246" s="144" t="s">
        <v>26</v>
      </c>
      <c r="M1246" s="144" t="s">
        <v>26</v>
      </c>
      <c r="N1246" s="144" t="s">
        <v>27</v>
      </c>
      <c r="O1246" s="144" t="s">
        <v>28</v>
      </c>
      <c r="P1246" s="144" t="s">
        <v>27</v>
      </c>
      <c r="Q1246" s="144" t="s">
        <v>28</v>
      </c>
    </row>
    <row r="1247" ht="15.75" spans="1:17">
      <c r="A1247" s="143">
        <v>112311</v>
      </c>
      <c r="B1247" s="143" t="s">
        <v>17</v>
      </c>
      <c r="C1247" s="144" t="s">
        <v>18</v>
      </c>
      <c r="D1247" s="144" t="s">
        <v>19</v>
      </c>
      <c r="E1247" s="144" t="s">
        <v>1494</v>
      </c>
      <c r="F1247" s="144" t="s">
        <v>1489</v>
      </c>
      <c r="G1247" s="144" t="s">
        <v>118</v>
      </c>
      <c r="H1247" s="144" t="s">
        <v>131</v>
      </c>
      <c r="I1247" s="144" t="s">
        <v>132</v>
      </c>
      <c r="J1247" s="144" t="s">
        <v>26</v>
      </c>
      <c r="K1247" s="144" t="s">
        <v>26</v>
      </c>
      <c r="L1247" s="144" t="s">
        <v>26</v>
      </c>
      <c r="M1247" s="144" t="s">
        <v>26</v>
      </c>
      <c r="N1247" s="144" t="s">
        <v>27</v>
      </c>
      <c r="O1247" s="144" t="s">
        <v>28</v>
      </c>
      <c r="P1247" s="144" t="s">
        <v>27</v>
      </c>
      <c r="Q1247" s="144" t="s">
        <v>28</v>
      </c>
    </row>
    <row r="1248" ht="15.75" spans="1:17">
      <c r="A1248" s="143">
        <v>112310</v>
      </c>
      <c r="B1248" s="143" t="s">
        <v>17</v>
      </c>
      <c r="C1248" s="144" t="s">
        <v>18</v>
      </c>
      <c r="D1248" s="144" t="s">
        <v>19</v>
      </c>
      <c r="E1248" s="144" t="s">
        <v>1495</v>
      </c>
      <c r="F1248" s="144" t="s">
        <v>1489</v>
      </c>
      <c r="G1248" s="144" t="s">
        <v>118</v>
      </c>
      <c r="H1248" s="144" t="s">
        <v>128</v>
      </c>
      <c r="I1248" s="144" t="s">
        <v>129</v>
      </c>
      <c r="J1248" s="144" t="s">
        <v>26</v>
      </c>
      <c r="K1248" s="144" t="s">
        <v>26</v>
      </c>
      <c r="L1248" s="144" t="s">
        <v>26</v>
      </c>
      <c r="M1248" s="144" t="s">
        <v>26</v>
      </c>
      <c r="N1248" s="144" t="s">
        <v>27</v>
      </c>
      <c r="O1248" s="144" t="s">
        <v>28</v>
      </c>
      <c r="P1248" s="144" t="s">
        <v>27</v>
      </c>
      <c r="Q1248" s="144" t="s">
        <v>28</v>
      </c>
    </row>
    <row r="1249" ht="15.75" spans="1:17">
      <c r="A1249" s="143">
        <v>112309</v>
      </c>
      <c r="B1249" s="143" t="s">
        <v>17</v>
      </c>
      <c r="C1249" s="144" t="s">
        <v>18</v>
      </c>
      <c r="D1249" s="144" t="s">
        <v>19</v>
      </c>
      <c r="E1249" s="144" t="s">
        <v>1496</v>
      </c>
      <c r="F1249" s="144" t="s">
        <v>1489</v>
      </c>
      <c r="G1249" s="144" t="s">
        <v>118</v>
      </c>
      <c r="H1249" s="144" t="s">
        <v>125</v>
      </c>
      <c r="I1249" s="144" t="s">
        <v>126</v>
      </c>
      <c r="J1249" s="144" t="s">
        <v>26</v>
      </c>
      <c r="K1249" s="144" t="s">
        <v>26</v>
      </c>
      <c r="L1249" s="144" t="s">
        <v>26</v>
      </c>
      <c r="M1249" s="144" t="s">
        <v>26</v>
      </c>
      <c r="N1249" s="144" t="s">
        <v>27</v>
      </c>
      <c r="O1249" s="144" t="s">
        <v>28</v>
      </c>
      <c r="P1249" s="144" t="s">
        <v>27</v>
      </c>
      <c r="Q1249" s="144" t="s">
        <v>28</v>
      </c>
    </row>
    <row r="1250" ht="15.75" spans="1:17">
      <c r="A1250" s="143">
        <v>112308</v>
      </c>
      <c r="B1250" s="143" t="s">
        <v>17</v>
      </c>
      <c r="C1250" s="144" t="s">
        <v>18</v>
      </c>
      <c r="D1250" s="144" t="s">
        <v>19</v>
      </c>
      <c r="E1250" s="144" t="s">
        <v>1497</v>
      </c>
      <c r="F1250" s="144" t="s">
        <v>1489</v>
      </c>
      <c r="G1250" s="144" t="s">
        <v>118</v>
      </c>
      <c r="H1250" s="144" t="s">
        <v>122</v>
      </c>
      <c r="I1250" s="144" t="s">
        <v>123</v>
      </c>
      <c r="J1250" s="144" t="s">
        <v>26</v>
      </c>
      <c r="K1250" s="144" t="s">
        <v>26</v>
      </c>
      <c r="L1250" s="144" t="s">
        <v>26</v>
      </c>
      <c r="M1250" s="144" t="s">
        <v>26</v>
      </c>
      <c r="N1250" s="144" t="s">
        <v>27</v>
      </c>
      <c r="O1250" s="144" t="s">
        <v>28</v>
      </c>
      <c r="P1250" s="144" t="s">
        <v>27</v>
      </c>
      <c r="Q1250" s="144" t="s">
        <v>28</v>
      </c>
    </row>
    <row r="1251" ht="15.75" spans="1:17">
      <c r="A1251" s="143">
        <v>112307</v>
      </c>
      <c r="B1251" s="143" t="s">
        <v>17</v>
      </c>
      <c r="C1251" s="144" t="s">
        <v>18</v>
      </c>
      <c r="D1251" s="144" t="s">
        <v>19</v>
      </c>
      <c r="E1251" s="144" t="s">
        <v>1498</v>
      </c>
      <c r="F1251" s="144" t="s">
        <v>1489</v>
      </c>
      <c r="G1251" s="144" t="s">
        <v>118</v>
      </c>
      <c r="H1251" s="144" t="s">
        <v>119</v>
      </c>
      <c r="I1251" s="144" t="s">
        <v>120</v>
      </c>
      <c r="J1251" s="144" t="s">
        <v>26</v>
      </c>
      <c r="K1251" s="144" t="s">
        <v>26</v>
      </c>
      <c r="L1251" s="144" t="s">
        <v>26</v>
      </c>
      <c r="M1251" s="144" t="s">
        <v>26</v>
      </c>
      <c r="N1251" s="144" t="s">
        <v>27</v>
      </c>
      <c r="O1251" s="144" t="s">
        <v>28</v>
      </c>
      <c r="P1251" s="144" t="s">
        <v>27</v>
      </c>
      <c r="Q1251" s="144" t="s">
        <v>28</v>
      </c>
    </row>
    <row r="1252" ht="15.75" spans="1:17">
      <c r="A1252" s="143">
        <v>112306</v>
      </c>
      <c r="B1252" s="143" t="s">
        <v>17</v>
      </c>
      <c r="C1252" s="144" t="s">
        <v>18</v>
      </c>
      <c r="D1252" s="144" t="s">
        <v>101</v>
      </c>
      <c r="E1252" s="144" t="s">
        <v>1499</v>
      </c>
      <c r="F1252" s="144" t="s">
        <v>21</v>
      </c>
      <c r="G1252" s="144" t="s">
        <v>35</v>
      </c>
      <c r="H1252" s="144" t="s">
        <v>64</v>
      </c>
      <c r="I1252" s="144" t="s">
        <v>65</v>
      </c>
      <c r="J1252" s="144" t="s">
        <v>66</v>
      </c>
      <c r="K1252" s="144" t="s">
        <v>66</v>
      </c>
      <c r="L1252" s="144" t="s">
        <v>26</v>
      </c>
      <c r="M1252" s="144" t="s">
        <v>26</v>
      </c>
      <c r="N1252" s="144" t="s">
        <v>27</v>
      </c>
      <c r="O1252" s="144" t="s">
        <v>28</v>
      </c>
      <c r="P1252" s="144" t="s">
        <v>27</v>
      </c>
      <c r="Q1252" s="144" t="s">
        <v>28</v>
      </c>
    </row>
    <row r="1253" ht="15.75" spans="1:17">
      <c r="A1253" s="143">
        <v>112305</v>
      </c>
      <c r="B1253" s="143" t="s">
        <v>17</v>
      </c>
      <c r="C1253" s="144" t="s">
        <v>18</v>
      </c>
      <c r="D1253" s="144" t="s">
        <v>19</v>
      </c>
      <c r="E1253" s="144" t="s">
        <v>1499</v>
      </c>
      <c r="F1253" s="144" t="s">
        <v>21</v>
      </c>
      <c r="G1253" s="144" t="s">
        <v>35</v>
      </c>
      <c r="H1253" s="144" t="s">
        <v>64</v>
      </c>
      <c r="I1253" s="144" t="s">
        <v>65</v>
      </c>
      <c r="J1253" s="144" t="s">
        <v>66</v>
      </c>
      <c r="K1253" s="144" t="s">
        <v>66</v>
      </c>
      <c r="L1253" s="144" t="s">
        <v>26</v>
      </c>
      <c r="M1253" s="144" t="s">
        <v>26</v>
      </c>
      <c r="N1253" s="144" t="s">
        <v>27</v>
      </c>
      <c r="O1253" s="144" t="s">
        <v>28</v>
      </c>
      <c r="P1253" s="144" t="s">
        <v>27</v>
      </c>
      <c r="Q1253" s="144" t="s">
        <v>28</v>
      </c>
    </row>
    <row r="1254" ht="15.75" spans="1:17">
      <c r="A1254" s="143">
        <v>112304</v>
      </c>
      <c r="B1254" s="143" t="s">
        <v>17</v>
      </c>
      <c r="C1254" s="144" t="s">
        <v>18</v>
      </c>
      <c r="D1254" s="144" t="s">
        <v>19</v>
      </c>
      <c r="E1254" s="144" t="s">
        <v>1500</v>
      </c>
      <c r="F1254" s="144" t="s">
        <v>1501</v>
      </c>
      <c r="G1254" s="144" t="s">
        <v>118</v>
      </c>
      <c r="H1254" s="144" t="s">
        <v>146</v>
      </c>
      <c r="I1254" s="144" t="s">
        <v>147</v>
      </c>
      <c r="J1254" s="144" t="s">
        <v>26</v>
      </c>
      <c r="K1254" s="144" t="s">
        <v>26</v>
      </c>
      <c r="L1254" s="144" t="s">
        <v>26</v>
      </c>
      <c r="M1254" s="144" t="s">
        <v>26</v>
      </c>
      <c r="N1254" s="144" t="s">
        <v>27</v>
      </c>
      <c r="O1254" s="144" t="s">
        <v>28</v>
      </c>
      <c r="P1254" s="144" t="s">
        <v>27</v>
      </c>
      <c r="Q1254" s="144" t="s">
        <v>28</v>
      </c>
    </row>
    <row r="1255" ht="15.75" spans="1:17">
      <c r="A1255" s="143">
        <v>112303</v>
      </c>
      <c r="B1255" s="143" t="s">
        <v>17</v>
      </c>
      <c r="C1255" s="144" t="s">
        <v>18</v>
      </c>
      <c r="D1255" s="144" t="s">
        <v>19</v>
      </c>
      <c r="E1255" s="144" t="s">
        <v>1502</v>
      </c>
      <c r="F1255" s="144" t="s">
        <v>1501</v>
      </c>
      <c r="G1255" s="144" t="s">
        <v>118</v>
      </c>
      <c r="H1255" s="144" t="s">
        <v>143</v>
      </c>
      <c r="I1255" s="144" t="s">
        <v>144</v>
      </c>
      <c r="J1255" s="144" t="s">
        <v>26</v>
      </c>
      <c r="K1255" s="144" t="s">
        <v>26</v>
      </c>
      <c r="L1255" s="144" t="s">
        <v>26</v>
      </c>
      <c r="M1255" s="144" t="s">
        <v>26</v>
      </c>
      <c r="N1255" s="144" t="s">
        <v>27</v>
      </c>
      <c r="O1255" s="144" t="s">
        <v>28</v>
      </c>
      <c r="P1255" s="144" t="s">
        <v>27</v>
      </c>
      <c r="Q1255" s="144" t="s">
        <v>28</v>
      </c>
    </row>
    <row r="1256" ht="15.75" spans="1:17">
      <c r="A1256" s="143">
        <v>112302</v>
      </c>
      <c r="B1256" s="143" t="s">
        <v>17</v>
      </c>
      <c r="C1256" s="144" t="s">
        <v>18</v>
      </c>
      <c r="D1256" s="144" t="s">
        <v>19</v>
      </c>
      <c r="E1256" s="144" t="s">
        <v>1503</v>
      </c>
      <c r="F1256" s="144" t="s">
        <v>1501</v>
      </c>
      <c r="G1256" s="144" t="s">
        <v>118</v>
      </c>
      <c r="H1256" s="144" t="s">
        <v>140</v>
      </c>
      <c r="I1256" s="144" t="s">
        <v>141</v>
      </c>
      <c r="J1256" s="144" t="s">
        <v>26</v>
      </c>
      <c r="K1256" s="144" t="s">
        <v>26</v>
      </c>
      <c r="L1256" s="144" t="s">
        <v>26</v>
      </c>
      <c r="M1256" s="144" t="s">
        <v>26</v>
      </c>
      <c r="N1256" s="144" t="s">
        <v>27</v>
      </c>
      <c r="O1256" s="144" t="s">
        <v>28</v>
      </c>
      <c r="P1256" s="144" t="s">
        <v>27</v>
      </c>
      <c r="Q1256" s="144" t="s">
        <v>28</v>
      </c>
    </row>
    <row r="1257" ht="15.75" spans="1:17">
      <c r="A1257" s="143">
        <v>112301</v>
      </c>
      <c r="B1257" s="143" t="s">
        <v>17</v>
      </c>
      <c r="C1257" s="144" t="s">
        <v>18</v>
      </c>
      <c r="D1257" s="144" t="s">
        <v>19</v>
      </c>
      <c r="E1257" s="144" t="s">
        <v>1504</v>
      </c>
      <c r="F1257" s="144" t="s">
        <v>1501</v>
      </c>
      <c r="G1257" s="144" t="s">
        <v>118</v>
      </c>
      <c r="H1257" s="144" t="s">
        <v>137</v>
      </c>
      <c r="I1257" s="144" t="s">
        <v>138</v>
      </c>
      <c r="J1257" s="144" t="s">
        <v>26</v>
      </c>
      <c r="K1257" s="144" t="s">
        <v>26</v>
      </c>
      <c r="L1257" s="144" t="s">
        <v>26</v>
      </c>
      <c r="M1257" s="144" t="s">
        <v>26</v>
      </c>
      <c r="N1257" s="144" t="s">
        <v>27</v>
      </c>
      <c r="O1257" s="144" t="s">
        <v>28</v>
      </c>
      <c r="P1257" s="144" t="s">
        <v>27</v>
      </c>
      <c r="Q1257" s="144" t="s">
        <v>28</v>
      </c>
    </row>
    <row r="1258" ht="15.75" spans="1:17">
      <c r="A1258" s="143">
        <v>112300</v>
      </c>
      <c r="B1258" s="143" t="s">
        <v>17</v>
      </c>
      <c r="C1258" s="144" t="s">
        <v>18</v>
      </c>
      <c r="D1258" s="144" t="s">
        <v>19</v>
      </c>
      <c r="E1258" s="144" t="s">
        <v>1505</v>
      </c>
      <c r="F1258" s="144" t="s">
        <v>1501</v>
      </c>
      <c r="G1258" s="144" t="s">
        <v>118</v>
      </c>
      <c r="H1258" s="144" t="s">
        <v>134</v>
      </c>
      <c r="I1258" s="144" t="s">
        <v>135</v>
      </c>
      <c r="J1258" s="144" t="s">
        <v>26</v>
      </c>
      <c r="K1258" s="144" t="s">
        <v>26</v>
      </c>
      <c r="L1258" s="144" t="s">
        <v>26</v>
      </c>
      <c r="M1258" s="144" t="s">
        <v>26</v>
      </c>
      <c r="N1258" s="144" t="s">
        <v>27</v>
      </c>
      <c r="O1258" s="144" t="s">
        <v>28</v>
      </c>
      <c r="P1258" s="144" t="s">
        <v>27</v>
      </c>
      <c r="Q1258" s="144" t="s">
        <v>28</v>
      </c>
    </row>
    <row r="1259" ht="15.75" spans="1:17">
      <c r="A1259" s="143">
        <v>112299</v>
      </c>
      <c r="B1259" s="143" t="s">
        <v>17</v>
      </c>
      <c r="C1259" s="144" t="s">
        <v>18</v>
      </c>
      <c r="D1259" s="144" t="s">
        <v>19</v>
      </c>
      <c r="E1259" s="144" t="s">
        <v>1506</v>
      </c>
      <c r="F1259" s="144" t="s">
        <v>1501</v>
      </c>
      <c r="G1259" s="144" t="s">
        <v>118</v>
      </c>
      <c r="H1259" s="144" t="s">
        <v>131</v>
      </c>
      <c r="I1259" s="144" t="s">
        <v>132</v>
      </c>
      <c r="J1259" s="144" t="s">
        <v>26</v>
      </c>
      <c r="K1259" s="144" t="s">
        <v>26</v>
      </c>
      <c r="L1259" s="144" t="s">
        <v>26</v>
      </c>
      <c r="M1259" s="144" t="s">
        <v>26</v>
      </c>
      <c r="N1259" s="144" t="s">
        <v>27</v>
      </c>
      <c r="O1259" s="144" t="s">
        <v>28</v>
      </c>
      <c r="P1259" s="144" t="s">
        <v>27</v>
      </c>
      <c r="Q1259" s="144" t="s">
        <v>28</v>
      </c>
    </row>
    <row r="1260" ht="15.75" spans="1:17">
      <c r="A1260" s="143">
        <v>112298</v>
      </c>
      <c r="B1260" s="143" t="s">
        <v>17</v>
      </c>
      <c r="C1260" s="144" t="s">
        <v>18</v>
      </c>
      <c r="D1260" s="144" t="s">
        <v>19</v>
      </c>
      <c r="E1260" s="144" t="s">
        <v>1507</v>
      </c>
      <c r="F1260" s="144" t="s">
        <v>1501</v>
      </c>
      <c r="G1260" s="144" t="s">
        <v>118</v>
      </c>
      <c r="H1260" s="144" t="s">
        <v>128</v>
      </c>
      <c r="I1260" s="144" t="s">
        <v>129</v>
      </c>
      <c r="J1260" s="144" t="s">
        <v>26</v>
      </c>
      <c r="K1260" s="144" t="s">
        <v>26</v>
      </c>
      <c r="L1260" s="144" t="s">
        <v>26</v>
      </c>
      <c r="M1260" s="144" t="s">
        <v>26</v>
      </c>
      <c r="N1260" s="144" t="s">
        <v>27</v>
      </c>
      <c r="O1260" s="144" t="s">
        <v>28</v>
      </c>
      <c r="P1260" s="144" t="s">
        <v>27</v>
      </c>
      <c r="Q1260" s="144" t="s">
        <v>28</v>
      </c>
    </row>
    <row r="1261" ht="15.75" spans="1:17">
      <c r="A1261" s="143">
        <v>112297</v>
      </c>
      <c r="B1261" s="143" t="s">
        <v>17</v>
      </c>
      <c r="C1261" s="144" t="s">
        <v>18</v>
      </c>
      <c r="D1261" s="144" t="s">
        <v>19</v>
      </c>
      <c r="E1261" s="144" t="s">
        <v>1508</v>
      </c>
      <c r="F1261" s="144" t="s">
        <v>1501</v>
      </c>
      <c r="G1261" s="144" t="s">
        <v>118</v>
      </c>
      <c r="H1261" s="144" t="s">
        <v>125</v>
      </c>
      <c r="I1261" s="144" t="s">
        <v>126</v>
      </c>
      <c r="J1261" s="144" t="s">
        <v>26</v>
      </c>
      <c r="K1261" s="144" t="s">
        <v>26</v>
      </c>
      <c r="L1261" s="144" t="s">
        <v>26</v>
      </c>
      <c r="M1261" s="144" t="s">
        <v>26</v>
      </c>
      <c r="N1261" s="144" t="s">
        <v>27</v>
      </c>
      <c r="O1261" s="144" t="s">
        <v>28</v>
      </c>
      <c r="P1261" s="144" t="s">
        <v>27</v>
      </c>
      <c r="Q1261" s="144" t="s">
        <v>28</v>
      </c>
    </row>
    <row r="1262" ht="15.75" spans="1:17">
      <c r="A1262" s="143">
        <v>112296</v>
      </c>
      <c r="B1262" s="143" t="s">
        <v>17</v>
      </c>
      <c r="C1262" s="144" t="s">
        <v>18</v>
      </c>
      <c r="D1262" s="144" t="s">
        <v>19</v>
      </c>
      <c r="E1262" s="144" t="s">
        <v>1509</v>
      </c>
      <c r="F1262" s="144" t="s">
        <v>1501</v>
      </c>
      <c r="G1262" s="144" t="s">
        <v>118</v>
      </c>
      <c r="H1262" s="144" t="s">
        <v>122</v>
      </c>
      <c r="I1262" s="144" t="s">
        <v>123</v>
      </c>
      <c r="J1262" s="144" t="s">
        <v>26</v>
      </c>
      <c r="K1262" s="144" t="s">
        <v>26</v>
      </c>
      <c r="L1262" s="144" t="s">
        <v>26</v>
      </c>
      <c r="M1262" s="144" t="s">
        <v>26</v>
      </c>
      <c r="N1262" s="144" t="s">
        <v>27</v>
      </c>
      <c r="O1262" s="144" t="s">
        <v>28</v>
      </c>
      <c r="P1262" s="144" t="s">
        <v>27</v>
      </c>
      <c r="Q1262" s="144" t="s">
        <v>28</v>
      </c>
    </row>
    <row r="1263" ht="15.75" spans="1:17">
      <c r="A1263" s="143">
        <v>112295</v>
      </c>
      <c r="B1263" s="143" t="s">
        <v>17</v>
      </c>
      <c r="C1263" s="144" t="s">
        <v>18</v>
      </c>
      <c r="D1263" s="144" t="s">
        <v>19</v>
      </c>
      <c r="E1263" s="144" t="s">
        <v>1510</v>
      </c>
      <c r="F1263" s="144" t="s">
        <v>1501</v>
      </c>
      <c r="G1263" s="144" t="s">
        <v>118</v>
      </c>
      <c r="H1263" s="144" t="s">
        <v>119</v>
      </c>
      <c r="I1263" s="144" t="s">
        <v>120</v>
      </c>
      <c r="J1263" s="144" t="s">
        <v>26</v>
      </c>
      <c r="K1263" s="144" t="s">
        <v>26</v>
      </c>
      <c r="L1263" s="144" t="s">
        <v>26</v>
      </c>
      <c r="M1263" s="144" t="s">
        <v>26</v>
      </c>
      <c r="N1263" s="144" t="s">
        <v>27</v>
      </c>
      <c r="O1263" s="144" t="s">
        <v>28</v>
      </c>
      <c r="P1263" s="144" t="s">
        <v>27</v>
      </c>
      <c r="Q1263" s="144" t="s">
        <v>28</v>
      </c>
    </row>
    <row r="1264" ht="15.75" spans="1:17">
      <c r="A1264" s="143">
        <v>112294</v>
      </c>
      <c r="B1264" s="143" t="s">
        <v>17</v>
      </c>
      <c r="C1264" s="144" t="s">
        <v>18</v>
      </c>
      <c r="D1264" s="144" t="s">
        <v>19</v>
      </c>
      <c r="E1264" s="144" t="s">
        <v>1511</v>
      </c>
      <c r="F1264" s="144" t="s">
        <v>1512</v>
      </c>
      <c r="G1264" s="144" t="s">
        <v>118</v>
      </c>
      <c r="H1264" s="144" t="s">
        <v>146</v>
      </c>
      <c r="I1264" s="144" t="s">
        <v>147</v>
      </c>
      <c r="J1264" s="144" t="s">
        <v>26</v>
      </c>
      <c r="K1264" s="144" t="s">
        <v>26</v>
      </c>
      <c r="L1264" s="144" t="s">
        <v>26</v>
      </c>
      <c r="M1264" s="144" t="s">
        <v>26</v>
      </c>
      <c r="N1264" s="144" t="s">
        <v>27</v>
      </c>
      <c r="O1264" s="144" t="s">
        <v>28</v>
      </c>
      <c r="P1264" s="144" t="s">
        <v>27</v>
      </c>
      <c r="Q1264" s="144" t="s">
        <v>28</v>
      </c>
    </row>
    <row r="1265" ht="15.75" spans="1:17">
      <c r="A1265" s="143">
        <v>112293</v>
      </c>
      <c r="B1265" s="143" t="s">
        <v>17</v>
      </c>
      <c r="C1265" s="144" t="s">
        <v>18</v>
      </c>
      <c r="D1265" s="144" t="s">
        <v>19</v>
      </c>
      <c r="E1265" s="144" t="s">
        <v>1513</v>
      </c>
      <c r="F1265" s="144" t="s">
        <v>1512</v>
      </c>
      <c r="G1265" s="144" t="s">
        <v>118</v>
      </c>
      <c r="H1265" s="144" t="s">
        <v>143</v>
      </c>
      <c r="I1265" s="144" t="s">
        <v>144</v>
      </c>
      <c r="J1265" s="144" t="s">
        <v>26</v>
      </c>
      <c r="K1265" s="144" t="s">
        <v>26</v>
      </c>
      <c r="L1265" s="144" t="s">
        <v>26</v>
      </c>
      <c r="M1265" s="144" t="s">
        <v>26</v>
      </c>
      <c r="N1265" s="144" t="s">
        <v>27</v>
      </c>
      <c r="O1265" s="144" t="s">
        <v>28</v>
      </c>
      <c r="P1265" s="144" t="s">
        <v>27</v>
      </c>
      <c r="Q1265" s="144" t="s">
        <v>28</v>
      </c>
    </row>
    <row r="1266" ht="15.75" spans="1:17">
      <c r="A1266" s="143">
        <v>112292</v>
      </c>
      <c r="B1266" s="143" t="s">
        <v>17</v>
      </c>
      <c r="C1266" s="144" t="s">
        <v>18</v>
      </c>
      <c r="D1266" s="144" t="s">
        <v>19</v>
      </c>
      <c r="E1266" s="144" t="s">
        <v>1514</v>
      </c>
      <c r="F1266" s="144" t="s">
        <v>1512</v>
      </c>
      <c r="G1266" s="144" t="s">
        <v>118</v>
      </c>
      <c r="H1266" s="144" t="s">
        <v>140</v>
      </c>
      <c r="I1266" s="144" t="s">
        <v>141</v>
      </c>
      <c r="J1266" s="144" t="s">
        <v>26</v>
      </c>
      <c r="K1266" s="144" t="s">
        <v>26</v>
      </c>
      <c r="L1266" s="144" t="s">
        <v>26</v>
      </c>
      <c r="M1266" s="144" t="s">
        <v>26</v>
      </c>
      <c r="N1266" s="144" t="s">
        <v>27</v>
      </c>
      <c r="O1266" s="144" t="s">
        <v>28</v>
      </c>
      <c r="P1266" s="144" t="s">
        <v>27</v>
      </c>
      <c r="Q1266" s="144" t="s">
        <v>28</v>
      </c>
    </row>
    <row r="1267" ht="15.75" spans="1:17">
      <c r="A1267" s="143">
        <v>112291</v>
      </c>
      <c r="B1267" s="143" t="s">
        <v>17</v>
      </c>
      <c r="C1267" s="144" t="s">
        <v>18</v>
      </c>
      <c r="D1267" s="144" t="s">
        <v>19</v>
      </c>
      <c r="E1267" s="144" t="s">
        <v>1515</v>
      </c>
      <c r="F1267" s="144" t="s">
        <v>1512</v>
      </c>
      <c r="G1267" s="144" t="s">
        <v>118</v>
      </c>
      <c r="H1267" s="144" t="s">
        <v>137</v>
      </c>
      <c r="I1267" s="144" t="s">
        <v>138</v>
      </c>
      <c r="J1267" s="144" t="s">
        <v>26</v>
      </c>
      <c r="K1267" s="144" t="s">
        <v>26</v>
      </c>
      <c r="L1267" s="144" t="s">
        <v>26</v>
      </c>
      <c r="M1267" s="144" t="s">
        <v>26</v>
      </c>
      <c r="N1267" s="144" t="s">
        <v>27</v>
      </c>
      <c r="O1267" s="144" t="s">
        <v>28</v>
      </c>
      <c r="P1267" s="144" t="s">
        <v>27</v>
      </c>
      <c r="Q1267" s="144" t="s">
        <v>28</v>
      </c>
    </row>
    <row r="1268" ht="15.75" spans="1:17">
      <c r="A1268" s="143">
        <v>112290</v>
      </c>
      <c r="B1268" s="143" t="s">
        <v>17</v>
      </c>
      <c r="C1268" s="144" t="s">
        <v>18</v>
      </c>
      <c r="D1268" s="144" t="s">
        <v>19</v>
      </c>
      <c r="E1268" s="144" t="s">
        <v>1516</v>
      </c>
      <c r="F1268" s="144" t="s">
        <v>1512</v>
      </c>
      <c r="G1268" s="144" t="s">
        <v>118</v>
      </c>
      <c r="H1268" s="144" t="s">
        <v>134</v>
      </c>
      <c r="I1268" s="144" t="s">
        <v>135</v>
      </c>
      <c r="J1268" s="144" t="s">
        <v>26</v>
      </c>
      <c r="K1268" s="144" t="s">
        <v>26</v>
      </c>
      <c r="L1268" s="144" t="s">
        <v>26</v>
      </c>
      <c r="M1268" s="144" t="s">
        <v>26</v>
      </c>
      <c r="N1268" s="144" t="s">
        <v>27</v>
      </c>
      <c r="O1268" s="144" t="s">
        <v>28</v>
      </c>
      <c r="P1268" s="144" t="s">
        <v>27</v>
      </c>
      <c r="Q1268" s="144" t="s">
        <v>28</v>
      </c>
    </row>
    <row r="1269" ht="15.75" spans="1:17">
      <c r="A1269" s="143">
        <v>112289</v>
      </c>
      <c r="B1269" s="143" t="s">
        <v>17</v>
      </c>
      <c r="C1269" s="144" t="s">
        <v>18</v>
      </c>
      <c r="D1269" s="144" t="s">
        <v>19</v>
      </c>
      <c r="E1269" s="144" t="s">
        <v>1517</v>
      </c>
      <c r="F1269" s="144" t="s">
        <v>1512</v>
      </c>
      <c r="G1269" s="144" t="s">
        <v>118</v>
      </c>
      <c r="H1269" s="144" t="s">
        <v>131</v>
      </c>
      <c r="I1269" s="144" t="s">
        <v>132</v>
      </c>
      <c r="J1269" s="144" t="s">
        <v>26</v>
      </c>
      <c r="K1269" s="144" t="s">
        <v>26</v>
      </c>
      <c r="L1269" s="144" t="s">
        <v>26</v>
      </c>
      <c r="M1269" s="144" t="s">
        <v>26</v>
      </c>
      <c r="N1269" s="144" t="s">
        <v>27</v>
      </c>
      <c r="O1269" s="144" t="s">
        <v>28</v>
      </c>
      <c r="P1269" s="144" t="s">
        <v>27</v>
      </c>
      <c r="Q1269" s="144" t="s">
        <v>28</v>
      </c>
    </row>
    <row r="1270" ht="15.75" spans="1:17">
      <c r="A1270" s="143">
        <v>112288</v>
      </c>
      <c r="B1270" s="143" t="s">
        <v>17</v>
      </c>
      <c r="C1270" s="144" t="s">
        <v>18</v>
      </c>
      <c r="D1270" s="144" t="s">
        <v>19</v>
      </c>
      <c r="E1270" s="144" t="s">
        <v>1518</v>
      </c>
      <c r="F1270" s="144" t="s">
        <v>1512</v>
      </c>
      <c r="G1270" s="144" t="s">
        <v>118</v>
      </c>
      <c r="H1270" s="144" t="s">
        <v>128</v>
      </c>
      <c r="I1270" s="144" t="s">
        <v>129</v>
      </c>
      <c r="J1270" s="144" t="s">
        <v>26</v>
      </c>
      <c r="K1270" s="144" t="s">
        <v>26</v>
      </c>
      <c r="L1270" s="144" t="s">
        <v>26</v>
      </c>
      <c r="M1270" s="144" t="s">
        <v>26</v>
      </c>
      <c r="N1270" s="144" t="s">
        <v>27</v>
      </c>
      <c r="O1270" s="144" t="s">
        <v>28</v>
      </c>
      <c r="P1270" s="144" t="s">
        <v>27</v>
      </c>
      <c r="Q1270" s="144" t="s">
        <v>28</v>
      </c>
    </row>
    <row r="1271" ht="15.75" spans="1:17">
      <c r="A1271" s="143">
        <v>112287</v>
      </c>
      <c r="B1271" s="143" t="s">
        <v>17</v>
      </c>
      <c r="C1271" s="144" t="s">
        <v>18</v>
      </c>
      <c r="D1271" s="144" t="s">
        <v>19</v>
      </c>
      <c r="E1271" s="144" t="s">
        <v>1519</v>
      </c>
      <c r="F1271" s="144" t="s">
        <v>1512</v>
      </c>
      <c r="G1271" s="144" t="s">
        <v>118</v>
      </c>
      <c r="H1271" s="144" t="s">
        <v>125</v>
      </c>
      <c r="I1271" s="144" t="s">
        <v>126</v>
      </c>
      <c r="J1271" s="144" t="s">
        <v>26</v>
      </c>
      <c r="K1271" s="144" t="s">
        <v>26</v>
      </c>
      <c r="L1271" s="144" t="s">
        <v>26</v>
      </c>
      <c r="M1271" s="144" t="s">
        <v>26</v>
      </c>
      <c r="N1271" s="144" t="s">
        <v>27</v>
      </c>
      <c r="O1271" s="144" t="s">
        <v>28</v>
      </c>
      <c r="P1271" s="144" t="s">
        <v>27</v>
      </c>
      <c r="Q1271" s="144" t="s">
        <v>28</v>
      </c>
    </row>
    <row r="1272" ht="15.75" spans="1:17">
      <c r="A1272" s="143">
        <v>112286</v>
      </c>
      <c r="B1272" s="143" t="s">
        <v>17</v>
      </c>
      <c r="C1272" s="144" t="s">
        <v>18</v>
      </c>
      <c r="D1272" s="144" t="s">
        <v>19</v>
      </c>
      <c r="E1272" s="144" t="s">
        <v>1520</v>
      </c>
      <c r="F1272" s="144" t="s">
        <v>1512</v>
      </c>
      <c r="G1272" s="144" t="s">
        <v>118</v>
      </c>
      <c r="H1272" s="144" t="s">
        <v>122</v>
      </c>
      <c r="I1272" s="144" t="s">
        <v>123</v>
      </c>
      <c r="J1272" s="144" t="s">
        <v>26</v>
      </c>
      <c r="K1272" s="144" t="s">
        <v>26</v>
      </c>
      <c r="L1272" s="144" t="s">
        <v>26</v>
      </c>
      <c r="M1272" s="144" t="s">
        <v>26</v>
      </c>
      <c r="N1272" s="144" t="s">
        <v>27</v>
      </c>
      <c r="O1272" s="144" t="s">
        <v>28</v>
      </c>
      <c r="P1272" s="144" t="s">
        <v>27</v>
      </c>
      <c r="Q1272" s="144" t="s">
        <v>28</v>
      </c>
    </row>
    <row r="1273" ht="15.75" spans="1:17">
      <c r="A1273" s="143">
        <v>112285</v>
      </c>
      <c r="B1273" s="143" t="s">
        <v>17</v>
      </c>
      <c r="C1273" s="144" t="s">
        <v>18</v>
      </c>
      <c r="D1273" s="144" t="s">
        <v>19</v>
      </c>
      <c r="E1273" s="144" t="s">
        <v>1521</v>
      </c>
      <c r="F1273" s="144" t="s">
        <v>1512</v>
      </c>
      <c r="G1273" s="144" t="s">
        <v>118</v>
      </c>
      <c r="H1273" s="144" t="s">
        <v>119</v>
      </c>
      <c r="I1273" s="144" t="s">
        <v>120</v>
      </c>
      <c r="J1273" s="144" t="s">
        <v>26</v>
      </c>
      <c r="K1273" s="144" t="s">
        <v>26</v>
      </c>
      <c r="L1273" s="144" t="s">
        <v>26</v>
      </c>
      <c r="M1273" s="144" t="s">
        <v>26</v>
      </c>
      <c r="N1273" s="144" t="s">
        <v>27</v>
      </c>
      <c r="O1273" s="144" t="s">
        <v>28</v>
      </c>
      <c r="P1273" s="144" t="s">
        <v>27</v>
      </c>
      <c r="Q1273" s="144" t="s">
        <v>28</v>
      </c>
    </row>
    <row r="1274" ht="15.75" spans="1:17">
      <c r="A1274" s="143">
        <v>112284</v>
      </c>
      <c r="B1274" s="143" t="s">
        <v>17</v>
      </c>
      <c r="C1274" s="144" t="s">
        <v>18</v>
      </c>
      <c r="D1274" s="144" t="s">
        <v>19</v>
      </c>
      <c r="E1274" s="144" t="s">
        <v>1522</v>
      </c>
      <c r="F1274" s="144" t="s">
        <v>1523</v>
      </c>
      <c r="G1274" s="144" t="s">
        <v>118</v>
      </c>
      <c r="H1274" s="144" t="s">
        <v>146</v>
      </c>
      <c r="I1274" s="144" t="s">
        <v>147</v>
      </c>
      <c r="J1274" s="144" t="s">
        <v>26</v>
      </c>
      <c r="K1274" s="144" t="s">
        <v>26</v>
      </c>
      <c r="L1274" s="144" t="s">
        <v>26</v>
      </c>
      <c r="M1274" s="144" t="s">
        <v>26</v>
      </c>
      <c r="N1274" s="144" t="s">
        <v>27</v>
      </c>
      <c r="O1274" s="144" t="s">
        <v>28</v>
      </c>
      <c r="P1274" s="144" t="s">
        <v>27</v>
      </c>
      <c r="Q1274" s="144" t="s">
        <v>28</v>
      </c>
    </row>
    <row r="1275" ht="15.75" spans="1:17">
      <c r="A1275" s="143">
        <v>112283</v>
      </c>
      <c r="B1275" s="143" t="s">
        <v>17</v>
      </c>
      <c r="C1275" s="144" t="s">
        <v>18</v>
      </c>
      <c r="D1275" s="144" t="s">
        <v>19</v>
      </c>
      <c r="E1275" s="144" t="s">
        <v>1524</v>
      </c>
      <c r="F1275" s="144" t="s">
        <v>1523</v>
      </c>
      <c r="G1275" s="144" t="s">
        <v>118</v>
      </c>
      <c r="H1275" s="144" t="s">
        <v>143</v>
      </c>
      <c r="I1275" s="144" t="s">
        <v>144</v>
      </c>
      <c r="J1275" s="144" t="s">
        <v>26</v>
      </c>
      <c r="K1275" s="144" t="s">
        <v>26</v>
      </c>
      <c r="L1275" s="144" t="s">
        <v>26</v>
      </c>
      <c r="M1275" s="144" t="s">
        <v>26</v>
      </c>
      <c r="N1275" s="144" t="s">
        <v>27</v>
      </c>
      <c r="O1275" s="144" t="s">
        <v>28</v>
      </c>
      <c r="P1275" s="144" t="s">
        <v>27</v>
      </c>
      <c r="Q1275" s="144" t="s">
        <v>28</v>
      </c>
    </row>
    <row r="1276" ht="15.75" spans="1:17">
      <c r="A1276" s="143">
        <v>112282</v>
      </c>
      <c r="B1276" s="143" t="s">
        <v>17</v>
      </c>
      <c r="C1276" s="144" t="s">
        <v>18</v>
      </c>
      <c r="D1276" s="144" t="s">
        <v>19</v>
      </c>
      <c r="E1276" s="144" t="s">
        <v>1525</v>
      </c>
      <c r="F1276" s="144" t="s">
        <v>1523</v>
      </c>
      <c r="G1276" s="144" t="s">
        <v>118</v>
      </c>
      <c r="H1276" s="144" t="s">
        <v>140</v>
      </c>
      <c r="I1276" s="144" t="s">
        <v>141</v>
      </c>
      <c r="J1276" s="144" t="s">
        <v>26</v>
      </c>
      <c r="K1276" s="144" t="s">
        <v>26</v>
      </c>
      <c r="L1276" s="144" t="s">
        <v>26</v>
      </c>
      <c r="M1276" s="144" t="s">
        <v>26</v>
      </c>
      <c r="N1276" s="144" t="s">
        <v>27</v>
      </c>
      <c r="O1276" s="144" t="s">
        <v>28</v>
      </c>
      <c r="P1276" s="144" t="s">
        <v>27</v>
      </c>
      <c r="Q1276" s="144" t="s">
        <v>28</v>
      </c>
    </row>
    <row r="1277" ht="15.75" spans="1:17">
      <c r="A1277" s="143">
        <v>112281</v>
      </c>
      <c r="B1277" s="143" t="s">
        <v>17</v>
      </c>
      <c r="C1277" s="144" t="s">
        <v>18</v>
      </c>
      <c r="D1277" s="144" t="s">
        <v>19</v>
      </c>
      <c r="E1277" s="144" t="s">
        <v>1526</v>
      </c>
      <c r="F1277" s="144" t="s">
        <v>1523</v>
      </c>
      <c r="G1277" s="144" t="s">
        <v>118</v>
      </c>
      <c r="H1277" s="144" t="s">
        <v>137</v>
      </c>
      <c r="I1277" s="144" t="s">
        <v>138</v>
      </c>
      <c r="J1277" s="144" t="s">
        <v>26</v>
      </c>
      <c r="K1277" s="144" t="s">
        <v>26</v>
      </c>
      <c r="L1277" s="144" t="s">
        <v>26</v>
      </c>
      <c r="M1277" s="144" t="s">
        <v>26</v>
      </c>
      <c r="N1277" s="144" t="s">
        <v>27</v>
      </c>
      <c r="O1277" s="144" t="s">
        <v>28</v>
      </c>
      <c r="P1277" s="144" t="s">
        <v>27</v>
      </c>
      <c r="Q1277" s="144" t="s">
        <v>28</v>
      </c>
    </row>
    <row r="1278" ht="15.75" spans="1:17">
      <c r="A1278" s="143">
        <v>112280</v>
      </c>
      <c r="B1278" s="143" t="s">
        <v>17</v>
      </c>
      <c r="C1278" s="144" t="s">
        <v>18</v>
      </c>
      <c r="D1278" s="144" t="s">
        <v>19</v>
      </c>
      <c r="E1278" s="144" t="s">
        <v>1527</v>
      </c>
      <c r="F1278" s="144" t="s">
        <v>1523</v>
      </c>
      <c r="G1278" s="144" t="s">
        <v>118</v>
      </c>
      <c r="H1278" s="144" t="s">
        <v>134</v>
      </c>
      <c r="I1278" s="144" t="s">
        <v>135</v>
      </c>
      <c r="J1278" s="144" t="s">
        <v>26</v>
      </c>
      <c r="K1278" s="144" t="s">
        <v>26</v>
      </c>
      <c r="L1278" s="144" t="s">
        <v>26</v>
      </c>
      <c r="M1278" s="144" t="s">
        <v>26</v>
      </c>
      <c r="N1278" s="144" t="s">
        <v>27</v>
      </c>
      <c r="O1278" s="144" t="s">
        <v>28</v>
      </c>
      <c r="P1278" s="144" t="s">
        <v>27</v>
      </c>
      <c r="Q1278" s="144" t="s">
        <v>28</v>
      </c>
    </row>
    <row r="1279" ht="15.75" spans="1:17">
      <c r="A1279" s="143">
        <v>112279</v>
      </c>
      <c r="B1279" s="143" t="s">
        <v>17</v>
      </c>
      <c r="C1279" s="144" t="s">
        <v>18</v>
      </c>
      <c r="D1279" s="144" t="s">
        <v>19</v>
      </c>
      <c r="E1279" s="144" t="s">
        <v>1528</v>
      </c>
      <c r="F1279" s="144" t="s">
        <v>1523</v>
      </c>
      <c r="G1279" s="144" t="s">
        <v>118</v>
      </c>
      <c r="H1279" s="144" t="s">
        <v>131</v>
      </c>
      <c r="I1279" s="144" t="s">
        <v>132</v>
      </c>
      <c r="J1279" s="144" t="s">
        <v>26</v>
      </c>
      <c r="K1279" s="144" t="s">
        <v>26</v>
      </c>
      <c r="L1279" s="144" t="s">
        <v>26</v>
      </c>
      <c r="M1279" s="144" t="s">
        <v>26</v>
      </c>
      <c r="N1279" s="144" t="s">
        <v>27</v>
      </c>
      <c r="O1279" s="144" t="s">
        <v>28</v>
      </c>
      <c r="P1279" s="144" t="s">
        <v>27</v>
      </c>
      <c r="Q1279" s="144" t="s">
        <v>28</v>
      </c>
    </row>
    <row r="1280" ht="15.75" spans="1:17">
      <c r="A1280" s="143">
        <v>112278</v>
      </c>
      <c r="B1280" s="143" t="s">
        <v>17</v>
      </c>
      <c r="C1280" s="144" t="s">
        <v>18</v>
      </c>
      <c r="D1280" s="144" t="s">
        <v>19</v>
      </c>
      <c r="E1280" s="144" t="s">
        <v>1529</v>
      </c>
      <c r="F1280" s="144" t="s">
        <v>1523</v>
      </c>
      <c r="G1280" s="144" t="s">
        <v>118</v>
      </c>
      <c r="H1280" s="144" t="s">
        <v>128</v>
      </c>
      <c r="I1280" s="144" t="s">
        <v>129</v>
      </c>
      <c r="J1280" s="144" t="s">
        <v>26</v>
      </c>
      <c r="K1280" s="144" t="s">
        <v>26</v>
      </c>
      <c r="L1280" s="144" t="s">
        <v>26</v>
      </c>
      <c r="M1280" s="144" t="s">
        <v>26</v>
      </c>
      <c r="N1280" s="144" t="s">
        <v>27</v>
      </c>
      <c r="O1280" s="144" t="s">
        <v>28</v>
      </c>
      <c r="P1280" s="144" t="s">
        <v>27</v>
      </c>
      <c r="Q1280" s="144" t="s">
        <v>28</v>
      </c>
    </row>
    <row r="1281" ht="15.75" spans="1:17">
      <c r="A1281" s="143">
        <v>112277</v>
      </c>
      <c r="B1281" s="143" t="s">
        <v>17</v>
      </c>
      <c r="C1281" s="144" t="s">
        <v>18</v>
      </c>
      <c r="D1281" s="144" t="s">
        <v>19</v>
      </c>
      <c r="E1281" s="144" t="s">
        <v>1530</v>
      </c>
      <c r="F1281" s="144" t="s">
        <v>1523</v>
      </c>
      <c r="G1281" s="144" t="s">
        <v>118</v>
      </c>
      <c r="H1281" s="144" t="s">
        <v>125</v>
      </c>
      <c r="I1281" s="144" t="s">
        <v>126</v>
      </c>
      <c r="J1281" s="144" t="s">
        <v>26</v>
      </c>
      <c r="K1281" s="144" t="s">
        <v>26</v>
      </c>
      <c r="L1281" s="144" t="s">
        <v>26</v>
      </c>
      <c r="M1281" s="144" t="s">
        <v>26</v>
      </c>
      <c r="N1281" s="144" t="s">
        <v>27</v>
      </c>
      <c r="O1281" s="144" t="s">
        <v>28</v>
      </c>
      <c r="P1281" s="144" t="s">
        <v>27</v>
      </c>
      <c r="Q1281" s="144" t="s">
        <v>28</v>
      </c>
    </row>
    <row r="1282" ht="15.75" spans="1:17">
      <c r="A1282" s="143">
        <v>112276</v>
      </c>
      <c r="B1282" s="143" t="s">
        <v>17</v>
      </c>
      <c r="C1282" s="144" t="s">
        <v>18</v>
      </c>
      <c r="D1282" s="144" t="s">
        <v>19</v>
      </c>
      <c r="E1282" s="144" t="s">
        <v>1531</v>
      </c>
      <c r="F1282" s="144" t="s">
        <v>1523</v>
      </c>
      <c r="G1282" s="144" t="s">
        <v>118</v>
      </c>
      <c r="H1282" s="144" t="s">
        <v>122</v>
      </c>
      <c r="I1282" s="144" t="s">
        <v>123</v>
      </c>
      <c r="J1282" s="144" t="s">
        <v>26</v>
      </c>
      <c r="K1282" s="144" t="s">
        <v>26</v>
      </c>
      <c r="L1282" s="144" t="s">
        <v>26</v>
      </c>
      <c r="M1282" s="144" t="s">
        <v>26</v>
      </c>
      <c r="N1282" s="144" t="s">
        <v>27</v>
      </c>
      <c r="O1282" s="144" t="s">
        <v>28</v>
      </c>
      <c r="P1282" s="144" t="s">
        <v>27</v>
      </c>
      <c r="Q1282" s="144" t="s">
        <v>28</v>
      </c>
    </row>
    <row r="1283" ht="15.75" spans="1:17">
      <c r="A1283" s="143">
        <v>112275</v>
      </c>
      <c r="B1283" s="143" t="s">
        <v>17</v>
      </c>
      <c r="C1283" s="144" t="s">
        <v>18</v>
      </c>
      <c r="D1283" s="144" t="s">
        <v>19</v>
      </c>
      <c r="E1283" s="144" t="s">
        <v>1532</v>
      </c>
      <c r="F1283" s="144" t="s">
        <v>1523</v>
      </c>
      <c r="G1283" s="144" t="s">
        <v>118</v>
      </c>
      <c r="H1283" s="144" t="s">
        <v>119</v>
      </c>
      <c r="I1283" s="144" t="s">
        <v>120</v>
      </c>
      <c r="J1283" s="144" t="s">
        <v>26</v>
      </c>
      <c r="K1283" s="144" t="s">
        <v>26</v>
      </c>
      <c r="L1283" s="144" t="s">
        <v>26</v>
      </c>
      <c r="M1283" s="144" t="s">
        <v>26</v>
      </c>
      <c r="N1283" s="144" t="s">
        <v>27</v>
      </c>
      <c r="O1283" s="144" t="s">
        <v>28</v>
      </c>
      <c r="P1283" s="144" t="s">
        <v>27</v>
      </c>
      <c r="Q1283" s="144" t="s">
        <v>28</v>
      </c>
    </row>
    <row r="1284" ht="15.75" spans="1:17">
      <c r="A1284" s="143">
        <v>112274</v>
      </c>
      <c r="B1284" s="143" t="s">
        <v>17</v>
      </c>
      <c r="C1284" s="144" t="s">
        <v>18</v>
      </c>
      <c r="D1284" s="144" t="s">
        <v>19</v>
      </c>
      <c r="E1284" s="144" t="s">
        <v>1533</v>
      </c>
      <c r="F1284" s="144" t="s">
        <v>1534</v>
      </c>
      <c r="G1284" s="144" t="s">
        <v>118</v>
      </c>
      <c r="H1284" s="144" t="s">
        <v>146</v>
      </c>
      <c r="I1284" s="144" t="s">
        <v>147</v>
      </c>
      <c r="J1284" s="144" t="s">
        <v>26</v>
      </c>
      <c r="K1284" s="144" t="s">
        <v>26</v>
      </c>
      <c r="L1284" s="144" t="s">
        <v>26</v>
      </c>
      <c r="M1284" s="144" t="s">
        <v>26</v>
      </c>
      <c r="N1284" s="144" t="s">
        <v>27</v>
      </c>
      <c r="O1284" s="144" t="s">
        <v>28</v>
      </c>
      <c r="P1284" s="144" t="s">
        <v>27</v>
      </c>
      <c r="Q1284" s="144" t="s">
        <v>28</v>
      </c>
    </row>
    <row r="1285" ht="15.75" spans="1:17">
      <c r="A1285" s="143">
        <v>112273</v>
      </c>
      <c r="B1285" s="143" t="s">
        <v>17</v>
      </c>
      <c r="C1285" s="144" t="s">
        <v>18</v>
      </c>
      <c r="D1285" s="144" t="s">
        <v>19</v>
      </c>
      <c r="E1285" s="144" t="s">
        <v>1535</v>
      </c>
      <c r="F1285" s="144" t="s">
        <v>1534</v>
      </c>
      <c r="G1285" s="144" t="s">
        <v>118</v>
      </c>
      <c r="H1285" s="144" t="s">
        <v>143</v>
      </c>
      <c r="I1285" s="144" t="s">
        <v>144</v>
      </c>
      <c r="J1285" s="144" t="s">
        <v>26</v>
      </c>
      <c r="K1285" s="144" t="s">
        <v>26</v>
      </c>
      <c r="L1285" s="144" t="s">
        <v>26</v>
      </c>
      <c r="M1285" s="144" t="s">
        <v>26</v>
      </c>
      <c r="N1285" s="144" t="s">
        <v>27</v>
      </c>
      <c r="O1285" s="144" t="s">
        <v>28</v>
      </c>
      <c r="P1285" s="144" t="s">
        <v>27</v>
      </c>
      <c r="Q1285" s="144" t="s">
        <v>28</v>
      </c>
    </row>
    <row r="1286" ht="15.75" spans="1:17">
      <c r="A1286" s="143">
        <v>112272</v>
      </c>
      <c r="B1286" s="143" t="s">
        <v>17</v>
      </c>
      <c r="C1286" s="144" t="s">
        <v>18</v>
      </c>
      <c r="D1286" s="144" t="s">
        <v>19</v>
      </c>
      <c r="E1286" s="144" t="s">
        <v>1536</v>
      </c>
      <c r="F1286" s="144" t="s">
        <v>1534</v>
      </c>
      <c r="G1286" s="144" t="s">
        <v>118</v>
      </c>
      <c r="H1286" s="144" t="s">
        <v>140</v>
      </c>
      <c r="I1286" s="144" t="s">
        <v>141</v>
      </c>
      <c r="J1286" s="144" t="s">
        <v>26</v>
      </c>
      <c r="K1286" s="144" t="s">
        <v>26</v>
      </c>
      <c r="L1286" s="144" t="s">
        <v>26</v>
      </c>
      <c r="M1286" s="144" t="s">
        <v>26</v>
      </c>
      <c r="N1286" s="144" t="s">
        <v>27</v>
      </c>
      <c r="O1286" s="144" t="s">
        <v>28</v>
      </c>
      <c r="P1286" s="144" t="s">
        <v>27</v>
      </c>
      <c r="Q1286" s="144" t="s">
        <v>28</v>
      </c>
    </row>
    <row r="1287" ht="15.75" spans="1:17">
      <c r="A1287" s="143">
        <v>112271</v>
      </c>
      <c r="B1287" s="143" t="s">
        <v>17</v>
      </c>
      <c r="C1287" s="144" t="s">
        <v>18</v>
      </c>
      <c r="D1287" s="144" t="s">
        <v>19</v>
      </c>
      <c r="E1287" s="144" t="s">
        <v>1537</v>
      </c>
      <c r="F1287" s="144" t="s">
        <v>1534</v>
      </c>
      <c r="G1287" s="144" t="s">
        <v>118</v>
      </c>
      <c r="H1287" s="144" t="s">
        <v>137</v>
      </c>
      <c r="I1287" s="144" t="s">
        <v>138</v>
      </c>
      <c r="J1287" s="144" t="s">
        <v>26</v>
      </c>
      <c r="K1287" s="144" t="s">
        <v>26</v>
      </c>
      <c r="L1287" s="144" t="s">
        <v>26</v>
      </c>
      <c r="M1287" s="144" t="s">
        <v>26</v>
      </c>
      <c r="N1287" s="144" t="s">
        <v>27</v>
      </c>
      <c r="O1287" s="144" t="s">
        <v>28</v>
      </c>
      <c r="P1287" s="144" t="s">
        <v>27</v>
      </c>
      <c r="Q1287" s="144" t="s">
        <v>28</v>
      </c>
    </row>
    <row r="1288" ht="15.75" spans="1:17">
      <c r="A1288" s="143">
        <v>112270</v>
      </c>
      <c r="B1288" s="143" t="s">
        <v>17</v>
      </c>
      <c r="C1288" s="144" t="s">
        <v>18</v>
      </c>
      <c r="D1288" s="144" t="s">
        <v>19</v>
      </c>
      <c r="E1288" s="144" t="s">
        <v>1538</v>
      </c>
      <c r="F1288" s="144" t="s">
        <v>1534</v>
      </c>
      <c r="G1288" s="144" t="s">
        <v>118</v>
      </c>
      <c r="H1288" s="144" t="s">
        <v>134</v>
      </c>
      <c r="I1288" s="144" t="s">
        <v>135</v>
      </c>
      <c r="J1288" s="144" t="s">
        <v>26</v>
      </c>
      <c r="K1288" s="144" t="s">
        <v>26</v>
      </c>
      <c r="L1288" s="144" t="s">
        <v>26</v>
      </c>
      <c r="M1288" s="144" t="s">
        <v>26</v>
      </c>
      <c r="N1288" s="144" t="s">
        <v>27</v>
      </c>
      <c r="O1288" s="144" t="s">
        <v>28</v>
      </c>
      <c r="P1288" s="144" t="s">
        <v>27</v>
      </c>
      <c r="Q1288" s="144" t="s">
        <v>28</v>
      </c>
    </row>
    <row r="1289" ht="15.75" spans="1:17">
      <c r="A1289" s="143">
        <v>112269</v>
      </c>
      <c r="B1289" s="143" t="s">
        <v>17</v>
      </c>
      <c r="C1289" s="144" t="s">
        <v>18</v>
      </c>
      <c r="D1289" s="144" t="s">
        <v>19</v>
      </c>
      <c r="E1289" s="144" t="s">
        <v>1539</v>
      </c>
      <c r="F1289" s="144" t="s">
        <v>1534</v>
      </c>
      <c r="G1289" s="144" t="s">
        <v>118</v>
      </c>
      <c r="H1289" s="144" t="s">
        <v>131</v>
      </c>
      <c r="I1289" s="144" t="s">
        <v>132</v>
      </c>
      <c r="J1289" s="144" t="s">
        <v>26</v>
      </c>
      <c r="K1289" s="144" t="s">
        <v>26</v>
      </c>
      <c r="L1289" s="144" t="s">
        <v>26</v>
      </c>
      <c r="M1289" s="144" t="s">
        <v>26</v>
      </c>
      <c r="N1289" s="144" t="s">
        <v>27</v>
      </c>
      <c r="O1289" s="144" t="s">
        <v>28</v>
      </c>
      <c r="P1289" s="144" t="s">
        <v>27</v>
      </c>
      <c r="Q1289" s="144" t="s">
        <v>28</v>
      </c>
    </row>
    <row r="1290" ht="15.75" spans="1:17">
      <c r="A1290" s="143">
        <v>112268</v>
      </c>
      <c r="B1290" s="143" t="s">
        <v>17</v>
      </c>
      <c r="C1290" s="144" t="s">
        <v>18</v>
      </c>
      <c r="D1290" s="144" t="s">
        <v>19</v>
      </c>
      <c r="E1290" s="144" t="s">
        <v>1540</v>
      </c>
      <c r="F1290" s="144" t="s">
        <v>1534</v>
      </c>
      <c r="G1290" s="144" t="s">
        <v>118</v>
      </c>
      <c r="H1290" s="144" t="s">
        <v>128</v>
      </c>
      <c r="I1290" s="144" t="s">
        <v>129</v>
      </c>
      <c r="J1290" s="144" t="s">
        <v>26</v>
      </c>
      <c r="K1290" s="144" t="s">
        <v>26</v>
      </c>
      <c r="L1290" s="144" t="s">
        <v>26</v>
      </c>
      <c r="M1290" s="144" t="s">
        <v>26</v>
      </c>
      <c r="N1290" s="144" t="s">
        <v>27</v>
      </c>
      <c r="O1290" s="144" t="s">
        <v>28</v>
      </c>
      <c r="P1290" s="144" t="s">
        <v>27</v>
      </c>
      <c r="Q1290" s="144" t="s">
        <v>28</v>
      </c>
    </row>
    <row r="1291" ht="15.75" spans="1:17">
      <c r="A1291" s="143">
        <v>112267</v>
      </c>
      <c r="B1291" s="143" t="s">
        <v>17</v>
      </c>
      <c r="C1291" s="144" t="s">
        <v>18</v>
      </c>
      <c r="D1291" s="144" t="s">
        <v>19</v>
      </c>
      <c r="E1291" s="144" t="s">
        <v>1541</v>
      </c>
      <c r="F1291" s="144" t="s">
        <v>1534</v>
      </c>
      <c r="G1291" s="144" t="s">
        <v>118</v>
      </c>
      <c r="H1291" s="144" t="s">
        <v>125</v>
      </c>
      <c r="I1291" s="144" t="s">
        <v>126</v>
      </c>
      <c r="J1291" s="144" t="s">
        <v>26</v>
      </c>
      <c r="K1291" s="144" t="s">
        <v>26</v>
      </c>
      <c r="L1291" s="144" t="s">
        <v>26</v>
      </c>
      <c r="M1291" s="144" t="s">
        <v>26</v>
      </c>
      <c r="N1291" s="144" t="s">
        <v>27</v>
      </c>
      <c r="O1291" s="144" t="s">
        <v>28</v>
      </c>
      <c r="P1291" s="144" t="s">
        <v>27</v>
      </c>
      <c r="Q1291" s="144" t="s">
        <v>28</v>
      </c>
    </row>
    <row r="1292" ht="15.75" spans="1:17">
      <c r="A1292" s="143">
        <v>112266</v>
      </c>
      <c r="B1292" s="143" t="s">
        <v>17</v>
      </c>
      <c r="C1292" s="144" t="s">
        <v>18</v>
      </c>
      <c r="D1292" s="144" t="s">
        <v>19</v>
      </c>
      <c r="E1292" s="144" t="s">
        <v>1542</v>
      </c>
      <c r="F1292" s="144" t="s">
        <v>1534</v>
      </c>
      <c r="G1292" s="144" t="s">
        <v>118</v>
      </c>
      <c r="H1292" s="144" t="s">
        <v>122</v>
      </c>
      <c r="I1292" s="144" t="s">
        <v>123</v>
      </c>
      <c r="J1292" s="144" t="s">
        <v>26</v>
      </c>
      <c r="K1292" s="144" t="s">
        <v>26</v>
      </c>
      <c r="L1292" s="144" t="s">
        <v>26</v>
      </c>
      <c r="M1292" s="144" t="s">
        <v>26</v>
      </c>
      <c r="N1292" s="144" t="s">
        <v>27</v>
      </c>
      <c r="O1292" s="144" t="s">
        <v>28</v>
      </c>
      <c r="P1292" s="144" t="s">
        <v>27</v>
      </c>
      <c r="Q1292" s="144" t="s">
        <v>28</v>
      </c>
    </row>
    <row r="1293" ht="15.75" spans="1:17">
      <c r="A1293" s="143">
        <v>112265</v>
      </c>
      <c r="B1293" s="143" t="s">
        <v>17</v>
      </c>
      <c r="C1293" s="144" t="s">
        <v>18</v>
      </c>
      <c r="D1293" s="144" t="s">
        <v>19</v>
      </c>
      <c r="E1293" s="144" t="s">
        <v>1543</v>
      </c>
      <c r="F1293" s="144" t="s">
        <v>1534</v>
      </c>
      <c r="G1293" s="144" t="s">
        <v>118</v>
      </c>
      <c r="H1293" s="144" t="s">
        <v>119</v>
      </c>
      <c r="I1293" s="144" t="s">
        <v>120</v>
      </c>
      <c r="J1293" s="144" t="s">
        <v>26</v>
      </c>
      <c r="K1293" s="144" t="s">
        <v>26</v>
      </c>
      <c r="L1293" s="144" t="s">
        <v>26</v>
      </c>
      <c r="M1293" s="144" t="s">
        <v>26</v>
      </c>
      <c r="N1293" s="144" t="s">
        <v>27</v>
      </c>
      <c r="O1293" s="144" t="s">
        <v>28</v>
      </c>
      <c r="P1293" s="144" t="s">
        <v>27</v>
      </c>
      <c r="Q1293" s="144" t="s">
        <v>28</v>
      </c>
    </row>
    <row r="1294" ht="15.75" spans="1:17">
      <c r="A1294" s="143">
        <v>112264</v>
      </c>
      <c r="B1294" s="143" t="s">
        <v>17</v>
      </c>
      <c r="C1294" s="144" t="s">
        <v>18</v>
      </c>
      <c r="D1294" s="144" t="s">
        <v>19</v>
      </c>
      <c r="E1294" s="144" t="s">
        <v>1544</v>
      </c>
      <c r="F1294" s="144" t="s">
        <v>1545</v>
      </c>
      <c r="G1294" s="144" t="s">
        <v>118</v>
      </c>
      <c r="H1294" s="144" t="s">
        <v>146</v>
      </c>
      <c r="I1294" s="144" t="s">
        <v>147</v>
      </c>
      <c r="J1294" s="144" t="s">
        <v>26</v>
      </c>
      <c r="K1294" s="144" t="s">
        <v>26</v>
      </c>
      <c r="L1294" s="144" t="s">
        <v>26</v>
      </c>
      <c r="M1294" s="144" t="s">
        <v>26</v>
      </c>
      <c r="N1294" s="144" t="s">
        <v>27</v>
      </c>
      <c r="O1294" s="144" t="s">
        <v>28</v>
      </c>
      <c r="P1294" s="144" t="s">
        <v>27</v>
      </c>
      <c r="Q1294" s="144" t="s">
        <v>28</v>
      </c>
    </row>
    <row r="1295" ht="15.75" spans="1:17">
      <c r="A1295" s="143">
        <v>112263</v>
      </c>
      <c r="B1295" s="143" t="s">
        <v>17</v>
      </c>
      <c r="C1295" s="144" t="s">
        <v>18</v>
      </c>
      <c r="D1295" s="144" t="s">
        <v>19</v>
      </c>
      <c r="E1295" s="144" t="s">
        <v>1546</v>
      </c>
      <c r="F1295" s="144" t="s">
        <v>1545</v>
      </c>
      <c r="G1295" s="144" t="s">
        <v>118</v>
      </c>
      <c r="H1295" s="144" t="s">
        <v>143</v>
      </c>
      <c r="I1295" s="144" t="s">
        <v>144</v>
      </c>
      <c r="J1295" s="144" t="s">
        <v>26</v>
      </c>
      <c r="K1295" s="144" t="s">
        <v>26</v>
      </c>
      <c r="L1295" s="144" t="s">
        <v>26</v>
      </c>
      <c r="M1295" s="144" t="s">
        <v>26</v>
      </c>
      <c r="N1295" s="144" t="s">
        <v>27</v>
      </c>
      <c r="O1295" s="144" t="s">
        <v>28</v>
      </c>
      <c r="P1295" s="144" t="s">
        <v>27</v>
      </c>
      <c r="Q1295" s="144" t="s">
        <v>28</v>
      </c>
    </row>
    <row r="1296" ht="15.75" spans="1:17">
      <c r="A1296" s="143">
        <v>112262</v>
      </c>
      <c r="B1296" s="143" t="s">
        <v>17</v>
      </c>
      <c r="C1296" s="144" t="s">
        <v>18</v>
      </c>
      <c r="D1296" s="144" t="s">
        <v>19</v>
      </c>
      <c r="E1296" s="144" t="s">
        <v>1547</v>
      </c>
      <c r="F1296" s="144" t="s">
        <v>1545</v>
      </c>
      <c r="G1296" s="144" t="s">
        <v>118</v>
      </c>
      <c r="H1296" s="144" t="s">
        <v>140</v>
      </c>
      <c r="I1296" s="144" t="s">
        <v>141</v>
      </c>
      <c r="J1296" s="144" t="s">
        <v>26</v>
      </c>
      <c r="K1296" s="144" t="s">
        <v>26</v>
      </c>
      <c r="L1296" s="144" t="s">
        <v>26</v>
      </c>
      <c r="M1296" s="144" t="s">
        <v>26</v>
      </c>
      <c r="N1296" s="144" t="s">
        <v>27</v>
      </c>
      <c r="O1296" s="144" t="s">
        <v>28</v>
      </c>
      <c r="P1296" s="144" t="s">
        <v>27</v>
      </c>
      <c r="Q1296" s="144" t="s">
        <v>28</v>
      </c>
    </row>
    <row r="1297" ht="15.75" spans="1:17">
      <c r="A1297" s="143">
        <v>112261</v>
      </c>
      <c r="B1297" s="143" t="s">
        <v>17</v>
      </c>
      <c r="C1297" s="144" t="s">
        <v>18</v>
      </c>
      <c r="D1297" s="144" t="s">
        <v>19</v>
      </c>
      <c r="E1297" s="144" t="s">
        <v>1548</v>
      </c>
      <c r="F1297" s="144" t="s">
        <v>1545</v>
      </c>
      <c r="G1297" s="144" t="s">
        <v>118</v>
      </c>
      <c r="H1297" s="144" t="s">
        <v>137</v>
      </c>
      <c r="I1297" s="144" t="s">
        <v>138</v>
      </c>
      <c r="J1297" s="144" t="s">
        <v>26</v>
      </c>
      <c r="K1297" s="144" t="s">
        <v>26</v>
      </c>
      <c r="L1297" s="144" t="s">
        <v>26</v>
      </c>
      <c r="M1297" s="144" t="s">
        <v>26</v>
      </c>
      <c r="N1297" s="144" t="s">
        <v>27</v>
      </c>
      <c r="O1297" s="144" t="s">
        <v>28</v>
      </c>
      <c r="P1297" s="144" t="s">
        <v>27</v>
      </c>
      <c r="Q1297" s="144" t="s">
        <v>28</v>
      </c>
    </row>
    <row r="1298" ht="15.75" spans="1:17">
      <c r="A1298" s="143">
        <v>112260</v>
      </c>
      <c r="B1298" s="143" t="s">
        <v>17</v>
      </c>
      <c r="C1298" s="144" t="s">
        <v>18</v>
      </c>
      <c r="D1298" s="144" t="s">
        <v>19</v>
      </c>
      <c r="E1298" s="144" t="s">
        <v>1549</v>
      </c>
      <c r="F1298" s="144" t="s">
        <v>1545</v>
      </c>
      <c r="G1298" s="144" t="s">
        <v>118</v>
      </c>
      <c r="H1298" s="144" t="s">
        <v>134</v>
      </c>
      <c r="I1298" s="144" t="s">
        <v>135</v>
      </c>
      <c r="J1298" s="144" t="s">
        <v>26</v>
      </c>
      <c r="K1298" s="144" t="s">
        <v>26</v>
      </c>
      <c r="L1298" s="144" t="s">
        <v>26</v>
      </c>
      <c r="M1298" s="144" t="s">
        <v>26</v>
      </c>
      <c r="N1298" s="144" t="s">
        <v>27</v>
      </c>
      <c r="O1298" s="144" t="s">
        <v>28</v>
      </c>
      <c r="P1298" s="144" t="s">
        <v>27</v>
      </c>
      <c r="Q1298" s="144" t="s">
        <v>28</v>
      </c>
    </row>
    <row r="1299" ht="15.75" spans="1:17">
      <c r="A1299" s="143">
        <v>112259</v>
      </c>
      <c r="B1299" s="143" t="s">
        <v>17</v>
      </c>
      <c r="C1299" s="144" t="s">
        <v>18</v>
      </c>
      <c r="D1299" s="144" t="s">
        <v>19</v>
      </c>
      <c r="E1299" s="144" t="s">
        <v>1550</v>
      </c>
      <c r="F1299" s="144" t="s">
        <v>1545</v>
      </c>
      <c r="G1299" s="144" t="s">
        <v>118</v>
      </c>
      <c r="H1299" s="144" t="s">
        <v>131</v>
      </c>
      <c r="I1299" s="144" t="s">
        <v>132</v>
      </c>
      <c r="J1299" s="144" t="s">
        <v>26</v>
      </c>
      <c r="K1299" s="144" t="s">
        <v>26</v>
      </c>
      <c r="L1299" s="144" t="s">
        <v>26</v>
      </c>
      <c r="M1299" s="144" t="s">
        <v>26</v>
      </c>
      <c r="N1299" s="144" t="s">
        <v>27</v>
      </c>
      <c r="O1299" s="144" t="s">
        <v>28</v>
      </c>
      <c r="P1299" s="144" t="s">
        <v>27</v>
      </c>
      <c r="Q1299" s="144" t="s">
        <v>28</v>
      </c>
    </row>
    <row r="1300" ht="15.75" spans="1:17">
      <c r="A1300" s="143">
        <v>112258</v>
      </c>
      <c r="B1300" s="143" t="s">
        <v>17</v>
      </c>
      <c r="C1300" s="144" t="s">
        <v>18</v>
      </c>
      <c r="D1300" s="144" t="s">
        <v>19</v>
      </c>
      <c r="E1300" s="144" t="s">
        <v>1551</v>
      </c>
      <c r="F1300" s="144" t="s">
        <v>1545</v>
      </c>
      <c r="G1300" s="144" t="s">
        <v>118</v>
      </c>
      <c r="H1300" s="144" t="s">
        <v>128</v>
      </c>
      <c r="I1300" s="144" t="s">
        <v>129</v>
      </c>
      <c r="J1300" s="144" t="s">
        <v>26</v>
      </c>
      <c r="K1300" s="144" t="s">
        <v>26</v>
      </c>
      <c r="L1300" s="144" t="s">
        <v>26</v>
      </c>
      <c r="M1300" s="144" t="s">
        <v>26</v>
      </c>
      <c r="N1300" s="144" t="s">
        <v>27</v>
      </c>
      <c r="O1300" s="144" t="s">
        <v>28</v>
      </c>
      <c r="P1300" s="144" t="s">
        <v>27</v>
      </c>
      <c r="Q1300" s="144" t="s">
        <v>28</v>
      </c>
    </row>
    <row r="1301" ht="15.75" spans="1:17">
      <c r="A1301" s="143">
        <v>112257</v>
      </c>
      <c r="B1301" s="143" t="s">
        <v>17</v>
      </c>
      <c r="C1301" s="144" t="s">
        <v>18</v>
      </c>
      <c r="D1301" s="144" t="s">
        <v>19</v>
      </c>
      <c r="E1301" s="144" t="s">
        <v>1552</v>
      </c>
      <c r="F1301" s="144" t="s">
        <v>1545</v>
      </c>
      <c r="G1301" s="144" t="s">
        <v>118</v>
      </c>
      <c r="H1301" s="144" t="s">
        <v>125</v>
      </c>
      <c r="I1301" s="144" t="s">
        <v>126</v>
      </c>
      <c r="J1301" s="144" t="s">
        <v>26</v>
      </c>
      <c r="K1301" s="144" t="s">
        <v>26</v>
      </c>
      <c r="L1301" s="144" t="s">
        <v>26</v>
      </c>
      <c r="M1301" s="144" t="s">
        <v>26</v>
      </c>
      <c r="N1301" s="144" t="s">
        <v>27</v>
      </c>
      <c r="O1301" s="144" t="s">
        <v>28</v>
      </c>
      <c r="P1301" s="144" t="s">
        <v>27</v>
      </c>
      <c r="Q1301" s="144" t="s">
        <v>28</v>
      </c>
    </row>
    <row r="1302" ht="15.75" spans="1:17">
      <c r="A1302" s="143">
        <v>112256</v>
      </c>
      <c r="B1302" s="143" t="s">
        <v>17</v>
      </c>
      <c r="C1302" s="144" t="s">
        <v>18</v>
      </c>
      <c r="D1302" s="144" t="s">
        <v>19</v>
      </c>
      <c r="E1302" s="144" t="s">
        <v>1553</v>
      </c>
      <c r="F1302" s="144" t="s">
        <v>1545</v>
      </c>
      <c r="G1302" s="144" t="s">
        <v>118</v>
      </c>
      <c r="H1302" s="144" t="s">
        <v>122</v>
      </c>
      <c r="I1302" s="144" t="s">
        <v>123</v>
      </c>
      <c r="J1302" s="144" t="s">
        <v>26</v>
      </c>
      <c r="K1302" s="144" t="s">
        <v>26</v>
      </c>
      <c r="L1302" s="144" t="s">
        <v>26</v>
      </c>
      <c r="M1302" s="144" t="s">
        <v>26</v>
      </c>
      <c r="N1302" s="144" t="s">
        <v>27</v>
      </c>
      <c r="O1302" s="144" t="s">
        <v>28</v>
      </c>
      <c r="P1302" s="144" t="s">
        <v>27</v>
      </c>
      <c r="Q1302" s="144" t="s">
        <v>28</v>
      </c>
    </row>
    <row r="1303" ht="15.75" spans="1:17">
      <c r="A1303" s="143">
        <v>112255</v>
      </c>
      <c r="B1303" s="143" t="s">
        <v>17</v>
      </c>
      <c r="C1303" s="144" t="s">
        <v>18</v>
      </c>
      <c r="D1303" s="144" t="s">
        <v>19</v>
      </c>
      <c r="E1303" s="144" t="s">
        <v>1554</v>
      </c>
      <c r="F1303" s="144" t="s">
        <v>1545</v>
      </c>
      <c r="G1303" s="144" t="s">
        <v>118</v>
      </c>
      <c r="H1303" s="144" t="s">
        <v>119</v>
      </c>
      <c r="I1303" s="144" t="s">
        <v>120</v>
      </c>
      <c r="J1303" s="144" t="s">
        <v>26</v>
      </c>
      <c r="K1303" s="144" t="s">
        <v>26</v>
      </c>
      <c r="L1303" s="144" t="s">
        <v>26</v>
      </c>
      <c r="M1303" s="144" t="s">
        <v>26</v>
      </c>
      <c r="N1303" s="144" t="s">
        <v>27</v>
      </c>
      <c r="O1303" s="144" t="s">
        <v>28</v>
      </c>
      <c r="P1303" s="144" t="s">
        <v>27</v>
      </c>
      <c r="Q1303" s="144" t="s">
        <v>28</v>
      </c>
    </row>
    <row r="1304" ht="15.75" spans="1:17">
      <c r="A1304" s="143">
        <v>112254</v>
      </c>
      <c r="B1304" s="143" t="s">
        <v>17</v>
      </c>
      <c r="C1304" s="144" t="s">
        <v>18</v>
      </c>
      <c r="D1304" s="144" t="s">
        <v>19</v>
      </c>
      <c r="E1304" s="144" t="s">
        <v>1555</v>
      </c>
      <c r="F1304" s="144" t="s">
        <v>1556</v>
      </c>
      <c r="G1304" s="144" t="s">
        <v>118</v>
      </c>
      <c r="H1304" s="144" t="s">
        <v>146</v>
      </c>
      <c r="I1304" s="144" t="s">
        <v>147</v>
      </c>
      <c r="J1304" s="144" t="s">
        <v>26</v>
      </c>
      <c r="K1304" s="144" t="s">
        <v>26</v>
      </c>
      <c r="L1304" s="144" t="s">
        <v>26</v>
      </c>
      <c r="M1304" s="144" t="s">
        <v>26</v>
      </c>
      <c r="N1304" s="144" t="s">
        <v>27</v>
      </c>
      <c r="O1304" s="144" t="s">
        <v>28</v>
      </c>
      <c r="P1304" s="144" t="s">
        <v>27</v>
      </c>
      <c r="Q1304" s="144" t="s">
        <v>28</v>
      </c>
    </row>
    <row r="1305" ht="15.75" spans="1:17">
      <c r="A1305" s="143">
        <v>112253</v>
      </c>
      <c r="B1305" s="143" t="s">
        <v>17</v>
      </c>
      <c r="C1305" s="144" t="s">
        <v>18</v>
      </c>
      <c r="D1305" s="144" t="s">
        <v>19</v>
      </c>
      <c r="E1305" s="144" t="s">
        <v>1557</v>
      </c>
      <c r="F1305" s="144" t="s">
        <v>1556</v>
      </c>
      <c r="G1305" s="144" t="s">
        <v>118</v>
      </c>
      <c r="H1305" s="144" t="s">
        <v>143</v>
      </c>
      <c r="I1305" s="144" t="s">
        <v>144</v>
      </c>
      <c r="J1305" s="144" t="s">
        <v>26</v>
      </c>
      <c r="K1305" s="144" t="s">
        <v>26</v>
      </c>
      <c r="L1305" s="144" t="s">
        <v>26</v>
      </c>
      <c r="M1305" s="144" t="s">
        <v>26</v>
      </c>
      <c r="N1305" s="144" t="s">
        <v>27</v>
      </c>
      <c r="O1305" s="144" t="s">
        <v>28</v>
      </c>
      <c r="P1305" s="144" t="s">
        <v>27</v>
      </c>
      <c r="Q1305" s="144" t="s">
        <v>28</v>
      </c>
    </row>
    <row r="1306" ht="15.75" spans="1:17">
      <c r="A1306" s="143">
        <v>112252</v>
      </c>
      <c r="B1306" s="143" t="s">
        <v>17</v>
      </c>
      <c r="C1306" s="144" t="s">
        <v>18</v>
      </c>
      <c r="D1306" s="144" t="s">
        <v>19</v>
      </c>
      <c r="E1306" s="144" t="s">
        <v>1558</v>
      </c>
      <c r="F1306" s="144" t="s">
        <v>1556</v>
      </c>
      <c r="G1306" s="144" t="s">
        <v>118</v>
      </c>
      <c r="H1306" s="144" t="s">
        <v>140</v>
      </c>
      <c r="I1306" s="144" t="s">
        <v>141</v>
      </c>
      <c r="J1306" s="144" t="s">
        <v>26</v>
      </c>
      <c r="K1306" s="144" t="s">
        <v>26</v>
      </c>
      <c r="L1306" s="144" t="s">
        <v>26</v>
      </c>
      <c r="M1306" s="144" t="s">
        <v>26</v>
      </c>
      <c r="N1306" s="144" t="s">
        <v>27</v>
      </c>
      <c r="O1306" s="144" t="s">
        <v>28</v>
      </c>
      <c r="P1306" s="144" t="s">
        <v>27</v>
      </c>
      <c r="Q1306" s="144" t="s">
        <v>28</v>
      </c>
    </row>
    <row r="1307" ht="15.75" spans="1:17">
      <c r="A1307" s="143">
        <v>112251</v>
      </c>
      <c r="B1307" s="143" t="s">
        <v>17</v>
      </c>
      <c r="C1307" s="144" t="s">
        <v>18</v>
      </c>
      <c r="D1307" s="144" t="s">
        <v>19</v>
      </c>
      <c r="E1307" s="144" t="s">
        <v>1559</v>
      </c>
      <c r="F1307" s="144" t="s">
        <v>1556</v>
      </c>
      <c r="G1307" s="144" t="s">
        <v>118</v>
      </c>
      <c r="H1307" s="144" t="s">
        <v>137</v>
      </c>
      <c r="I1307" s="144" t="s">
        <v>138</v>
      </c>
      <c r="J1307" s="144" t="s">
        <v>26</v>
      </c>
      <c r="K1307" s="144" t="s">
        <v>26</v>
      </c>
      <c r="L1307" s="144" t="s">
        <v>26</v>
      </c>
      <c r="M1307" s="144" t="s">
        <v>26</v>
      </c>
      <c r="N1307" s="144" t="s">
        <v>27</v>
      </c>
      <c r="O1307" s="144" t="s">
        <v>28</v>
      </c>
      <c r="P1307" s="144" t="s">
        <v>27</v>
      </c>
      <c r="Q1307" s="144" t="s">
        <v>28</v>
      </c>
    </row>
    <row r="1308" ht="15.75" spans="1:17">
      <c r="A1308" s="143">
        <v>112250</v>
      </c>
      <c r="B1308" s="143" t="s">
        <v>17</v>
      </c>
      <c r="C1308" s="144" t="s">
        <v>18</v>
      </c>
      <c r="D1308" s="144" t="s">
        <v>19</v>
      </c>
      <c r="E1308" s="144" t="s">
        <v>1560</v>
      </c>
      <c r="F1308" s="144" t="s">
        <v>1556</v>
      </c>
      <c r="G1308" s="144" t="s">
        <v>118</v>
      </c>
      <c r="H1308" s="144" t="s">
        <v>134</v>
      </c>
      <c r="I1308" s="144" t="s">
        <v>135</v>
      </c>
      <c r="J1308" s="144" t="s">
        <v>26</v>
      </c>
      <c r="K1308" s="144" t="s">
        <v>26</v>
      </c>
      <c r="L1308" s="144" t="s">
        <v>26</v>
      </c>
      <c r="M1308" s="144" t="s">
        <v>26</v>
      </c>
      <c r="N1308" s="144" t="s">
        <v>27</v>
      </c>
      <c r="O1308" s="144" t="s">
        <v>28</v>
      </c>
      <c r="P1308" s="144" t="s">
        <v>27</v>
      </c>
      <c r="Q1308" s="144" t="s">
        <v>28</v>
      </c>
    </row>
    <row r="1309" ht="15.75" spans="1:17">
      <c r="A1309" s="143">
        <v>112249</v>
      </c>
      <c r="B1309" s="143" t="s">
        <v>17</v>
      </c>
      <c r="C1309" s="144" t="s">
        <v>18</v>
      </c>
      <c r="D1309" s="144" t="s">
        <v>19</v>
      </c>
      <c r="E1309" s="144" t="s">
        <v>1561</v>
      </c>
      <c r="F1309" s="144" t="s">
        <v>1556</v>
      </c>
      <c r="G1309" s="144" t="s">
        <v>118</v>
      </c>
      <c r="H1309" s="144" t="s">
        <v>131</v>
      </c>
      <c r="I1309" s="144" t="s">
        <v>132</v>
      </c>
      <c r="J1309" s="144" t="s">
        <v>26</v>
      </c>
      <c r="K1309" s="144" t="s">
        <v>26</v>
      </c>
      <c r="L1309" s="144" t="s">
        <v>26</v>
      </c>
      <c r="M1309" s="144" t="s">
        <v>26</v>
      </c>
      <c r="N1309" s="144" t="s">
        <v>27</v>
      </c>
      <c r="O1309" s="144" t="s">
        <v>28</v>
      </c>
      <c r="P1309" s="144" t="s">
        <v>27</v>
      </c>
      <c r="Q1309" s="144" t="s">
        <v>28</v>
      </c>
    </row>
    <row r="1310" ht="15.75" spans="1:17">
      <c r="A1310" s="143">
        <v>112248</v>
      </c>
      <c r="B1310" s="143" t="s">
        <v>17</v>
      </c>
      <c r="C1310" s="144" t="s">
        <v>18</v>
      </c>
      <c r="D1310" s="144" t="s">
        <v>19</v>
      </c>
      <c r="E1310" s="144" t="s">
        <v>1562</v>
      </c>
      <c r="F1310" s="144" t="s">
        <v>1556</v>
      </c>
      <c r="G1310" s="144" t="s">
        <v>118</v>
      </c>
      <c r="H1310" s="144" t="s">
        <v>128</v>
      </c>
      <c r="I1310" s="144" t="s">
        <v>129</v>
      </c>
      <c r="J1310" s="144" t="s">
        <v>26</v>
      </c>
      <c r="K1310" s="144" t="s">
        <v>26</v>
      </c>
      <c r="L1310" s="144" t="s">
        <v>26</v>
      </c>
      <c r="M1310" s="144" t="s">
        <v>26</v>
      </c>
      <c r="N1310" s="144" t="s">
        <v>27</v>
      </c>
      <c r="O1310" s="144" t="s">
        <v>28</v>
      </c>
      <c r="P1310" s="144" t="s">
        <v>27</v>
      </c>
      <c r="Q1310" s="144" t="s">
        <v>28</v>
      </c>
    </row>
    <row r="1311" ht="15.75" spans="1:17">
      <c r="A1311" s="143">
        <v>112247</v>
      </c>
      <c r="B1311" s="143" t="s">
        <v>17</v>
      </c>
      <c r="C1311" s="144" t="s">
        <v>18</v>
      </c>
      <c r="D1311" s="144" t="s">
        <v>19</v>
      </c>
      <c r="E1311" s="144" t="s">
        <v>1563</v>
      </c>
      <c r="F1311" s="144" t="s">
        <v>1556</v>
      </c>
      <c r="G1311" s="144" t="s">
        <v>118</v>
      </c>
      <c r="H1311" s="144" t="s">
        <v>125</v>
      </c>
      <c r="I1311" s="144" t="s">
        <v>126</v>
      </c>
      <c r="J1311" s="144" t="s">
        <v>26</v>
      </c>
      <c r="K1311" s="144" t="s">
        <v>26</v>
      </c>
      <c r="L1311" s="144" t="s">
        <v>26</v>
      </c>
      <c r="M1311" s="144" t="s">
        <v>26</v>
      </c>
      <c r="N1311" s="144" t="s">
        <v>27</v>
      </c>
      <c r="O1311" s="144" t="s">
        <v>28</v>
      </c>
      <c r="P1311" s="144" t="s">
        <v>27</v>
      </c>
      <c r="Q1311" s="144" t="s">
        <v>28</v>
      </c>
    </row>
    <row r="1312" ht="15.75" spans="1:17">
      <c r="A1312" s="143">
        <v>112246</v>
      </c>
      <c r="B1312" s="143" t="s">
        <v>17</v>
      </c>
      <c r="C1312" s="144" t="s">
        <v>18</v>
      </c>
      <c r="D1312" s="144" t="s">
        <v>19</v>
      </c>
      <c r="E1312" s="144" t="s">
        <v>1564</v>
      </c>
      <c r="F1312" s="144" t="s">
        <v>1556</v>
      </c>
      <c r="G1312" s="144" t="s">
        <v>118</v>
      </c>
      <c r="H1312" s="144" t="s">
        <v>122</v>
      </c>
      <c r="I1312" s="144" t="s">
        <v>123</v>
      </c>
      <c r="J1312" s="144" t="s">
        <v>26</v>
      </c>
      <c r="K1312" s="144" t="s">
        <v>26</v>
      </c>
      <c r="L1312" s="144" t="s">
        <v>26</v>
      </c>
      <c r="M1312" s="144" t="s">
        <v>26</v>
      </c>
      <c r="N1312" s="144" t="s">
        <v>27</v>
      </c>
      <c r="O1312" s="144" t="s">
        <v>28</v>
      </c>
      <c r="P1312" s="144" t="s">
        <v>27</v>
      </c>
      <c r="Q1312" s="144" t="s">
        <v>28</v>
      </c>
    </row>
    <row r="1313" ht="15.75" spans="1:17">
      <c r="A1313" s="143">
        <v>112245</v>
      </c>
      <c r="B1313" s="143" t="s">
        <v>17</v>
      </c>
      <c r="C1313" s="144" t="s">
        <v>18</v>
      </c>
      <c r="D1313" s="144" t="s">
        <v>19</v>
      </c>
      <c r="E1313" s="144" t="s">
        <v>1565</v>
      </c>
      <c r="F1313" s="144" t="s">
        <v>1556</v>
      </c>
      <c r="G1313" s="144" t="s">
        <v>118</v>
      </c>
      <c r="H1313" s="144" t="s">
        <v>119</v>
      </c>
      <c r="I1313" s="144" t="s">
        <v>120</v>
      </c>
      <c r="J1313" s="144" t="s">
        <v>26</v>
      </c>
      <c r="K1313" s="144" t="s">
        <v>26</v>
      </c>
      <c r="L1313" s="144" t="s">
        <v>26</v>
      </c>
      <c r="M1313" s="144" t="s">
        <v>26</v>
      </c>
      <c r="N1313" s="144" t="s">
        <v>27</v>
      </c>
      <c r="O1313" s="144" t="s">
        <v>28</v>
      </c>
      <c r="P1313" s="144" t="s">
        <v>27</v>
      </c>
      <c r="Q1313" s="144" t="s">
        <v>28</v>
      </c>
    </row>
    <row r="1314" ht="15.75" spans="1:17">
      <c r="A1314" s="143">
        <v>112244</v>
      </c>
      <c r="B1314" s="143" t="s">
        <v>17</v>
      </c>
      <c r="C1314" s="144" t="s">
        <v>18</v>
      </c>
      <c r="D1314" s="144" t="s">
        <v>19</v>
      </c>
      <c r="E1314" s="144" t="s">
        <v>1566</v>
      </c>
      <c r="F1314" s="144" t="s">
        <v>21</v>
      </c>
      <c r="G1314" s="144" t="s">
        <v>35</v>
      </c>
      <c r="H1314" s="144" t="s">
        <v>1486</v>
      </c>
      <c r="I1314" s="144" t="s">
        <v>1487</v>
      </c>
      <c r="J1314" s="144" t="s">
        <v>26</v>
      </c>
      <c r="K1314" s="144" t="s">
        <v>26</v>
      </c>
      <c r="L1314" s="144" t="s">
        <v>26</v>
      </c>
      <c r="M1314" s="144" t="s">
        <v>26</v>
      </c>
      <c r="N1314" s="144" t="s">
        <v>27</v>
      </c>
      <c r="O1314" s="144" t="s">
        <v>28</v>
      </c>
      <c r="P1314" s="144" t="s">
        <v>27</v>
      </c>
      <c r="Q1314" s="144" t="s">
        <v>28</v>
      </c>
    </row>
    <row r="1315" ht="15.75" spans="1:17">
      <c r="A1315" s="143">
        <v>112243</v>
      </c>
      <c r="B1315" s="143" t="s">
        <v>17</v>
      </c>
      <c r="C1315" s="144" t="s">
        <v>18</v>
      </c>
      <c r="D1315" s="144" t="s">
        <v>19</v>
      </c>
      <c r="E1315" s="144" t="s">
        <v>1567</v>
      </c>
      <c r="F1315" s="144" t="s">
        <v>21</v>
      </c>
      <c r="G1315" s="144" t="s">
        <v>49</v>
      </c>
      <c r="H1315" s="144" t="s">
        <v>50</v>
      </c>
      <c r="I1315" s="144" t="s">
        <v>51</v>
      </c>
      <c r="J1315" s="144" t="s">
        <v>38</v>
      </c>
      <c r="K1315" s="144" t="s">
        <v>38</v>
      </c>
      <c r="L1315" s="144" t="s">
        <v>26</v>
      </c>
      <c r="M1315" s="144" t="s">
        <v>26</v>
      </c>
      <c r="N1315" s="144" t="s">
        <v>27</v>
      </c>
      <c r="O1315" s="144" t="s">
        <v>28</v>
      </c>
      <c r="P1315" s="144" t="s">
        <v>27</v>
      </c>
      <c r="Q1315" s="144" t="s">
        <v>28</v>
      </c>
    </row>
    <row r="1316" ht="15.75" spans="1:17">
      <c r="A1316" s="143">
        <v>112242</v>
      </c>
      <c r="B1316" s="143" t="s">
        <v>17</v>
      </c>
      <c r="C1316" s="144" t="s">
        <v>18</v>
      </c>
      <c r="D1316" s="144" t="s">
        <v>19</v>
      </c>
      <c r="E1316" s="144" t="s">
        <v>1568</v>
      </c>
      <c r="F1316" s="144" t="s">
        <v>21</v>
      </c>
      <c r="G1316" s="144" t="s">
        <v>35</v>
      </c>
      <c r="H1316" s="144" t="s">
        <v>1455</v>
      </c>
      <c r="I1316" s="144" t="s">
        <v>1456</v>
      </c>
      <c r="J1316" s="144" t="s">
        <v>26</v>
      </c>
      <c r="K1316" s="144" t="s">
        <v>26</v>
      </c>
      <c r="L1316" s="144" t="s">
        <v>26</v>
      </c>
      <c r="M1316" s="144" t="s">
        <v>26</v>
      </c>
      <c r="N1316" s="144" t="s">
        <v>27</v>
      </c>
      <c r="O1316" s="144" t="s">
        <v>28</v>
      </c>
      <c r="P1316" s="144" t="s">
        <v>27</v>
      </c>
      <c r="Q1316" s="144" t="s">
        <v>28</v>
      </c>
    </row>
    <row r="1317" ht="15.75" spans="1:17">
      <c r="A1317" s="143">
        <v>112241</v>
      </c>
      <c r="B1317" s="143" t="s">
        <v>17</v>
      </c>
      <c r="C1317" s="144" t="s">
        <v>18</v>
      </c>
      <c r="D1317" s="144" t="s">
        <v>19</v>
      </c>
      <c r="E1317" s="144" t="s">
        <v>1569</v>
      </c>
      <c r="F1317" s="144" t="s">
        <v>21</v>
      </c>
      <c r="G1317" s="144" t="s">
        <v>35</v>
      </c>
      <c r="H1317" s="144" t="s">
        <v>1455</v>
      </c>
      <c r="I1317" s="144" t="s">
        <v>1456</v>
      </c>
      <c r="J1317" s="144" t="s">
        <v>26</v>
      </c>
      <c r="K1317" s="144" t="s">
        <v>26</v>
      </c>
      <c r="L1317" s="144" t="s">
        <v>26</v>
      </c>
      <c r="M1317" s="144" t="s">
        <v>26</v>
      </c>
      <c r="N1317" s="144" t="s">
        <v>27</v>
      </c>
      <c r="O1317" s="144" t="s">
        <v>28</v>
      </c>
      <c r="P1317" s="144" t="s">
        <v>27</v>
      </c>
      <c r="Q1317" s="144" t="s">
        <v>28</v>
      </c>
    </row>
    <row r="1318" ht="15.75" spans="1:17">
      <c r="A1318" s="143">
        <v>112240</v>
      </c>
      <c r="B1318" s="143" t="s">
        <v>17</v>
      </c>
      <c r="C1318" s="144" t="s">
        <v>18</v>
      </c>
      <c r="D1318" s="144" t="s">
        <v>19</v>
      </c>
      <c r="E1318" s="144" t="s">
        <v>1570</v>
      </c>
      <c r="F1318" s="144" t="s">
        <v>21</v>
      </c>
      <c r="G1318" s="144" t="s">
        <v>35</v>
      </c>
      <c r="H1318" s="144" t="s">
        <v>1455</v>
      </c>
      <c r="I1318" s="144" t="s">
        <v>1456</v>
      </c>
      <c r="J1318" s="144" t="s">
        <v>26</v>
      </c>
      <c r="K1318" s="144" t="s">
        <v>26</v>
      </c>
      <c r="L1318" s="144" t="s">
        <v>26</v>
      </c>
      <c r="M1318" s="144" t="s">
        <v>26</v>
      </c>
      <c r="N1318" s="144" t="s">
        <v>27</v>
      </c>
      <c r="O1318" s="144" t="s">
        <v>28</v>
      </c>
      <c r="P1318" s="144" t="s">
        <v>27</v>
      </c>
      <c r="Q1318" s="144" t="s">
        <v>28</v>
      </c>
    </row>
    <row r="1319" ht="15.75" spans="1:17">
      <c r="A1319" s="143">
        <v>112239</v>
      </c>
      <c r="B1319" s="143" t="s">
        <v>17</v>
      </c>
      <c r="C1319" s="144" t="s">
        <v>18</v>
      </c>
      <c r="D1319" s="144" t="s">
        <v>19</v>
      </c>
      <c r="E1319" s="144" t="s">
        <v>1571</v>
      </c>
      <c r="F1319" s="144" t="s">
        <v>21</v>
      </c>
      <c r="G1319" s="144" t="s">
        <v>49</v>
      </c>
      <c r="H1319" s="144" t="s">
        <v>50</v>
      </c>
      <c r="I1319" s="144" t="s">
        <v>51</v>
      </c>
      <c r="J1319" s="144" t="s">
        <v>38</v>
      </c>
      <c r="K1319" s="144" t="s">
        <v>38</v>
      </c>
      <c r="L1319" s="144" t="s">
        <v>26</v>
      </c>
      <c r="M1319" s="144" t="s">
        <v>26</v>
      </c>
      <c r="N1319" s="144" t="s">
        <v>27</v>
      </c>
      <c r="O1319" s="144" t="s">
        <v>28</v>
      </c>
      <c r="P1319" s="144" t="s">
        <v>27</v>
      </c>
      <c r="Q1319" s="144" t="s">
        <v>28</v>
      </c>
    </row>
    <row r="1320" ht="15.75" spans="1:17">
      <c r="A1320" s="143">
        <v>112238</v>
      </c>
      <c r="B1320" s="143" t="s">
        <v>17</v>
      </c>
      <c r="C1320" s="144" t="s">
        <v>18</v>
      </c>
      <c r="D1320" s="144" t="s">
        <v>19</v>
      </c>
      <c r="E1320" s="144" t="s">
        <v>1572</v>
      </c>
      <c r="F1320" s="144" t="s">
        <v>21</v>
      </c>
      <c r="G1320" s="144" t="s">
        <v>35</v>
      </c>
      <c r="H1320" s="144" t="s">
        <v>1455</v>
      </c>
      <c r="I1320" s="144" t="s">
        <v>1456</v>
      </c>
      <c r="J1320" s="144" t="s">
        <v>26</v>
      </c>
      <c r="K1320" s="144" t="s">
        <v>26</v>
      </c>
      <c r="L1320" s="144" t="s">
        <v>26</v>
      </c>
      <c r="M1320" s="144" t="s">
        <v>26</v>
      </c>
      <c r="N1320" s="144" t="s">
        <v>27</v>
      </c>
      <c r="O1320" s="144" t="s">
        <v>28</v>
      </c>
      <c r="P1320" s="144" t="s">
        <v>27</v>
      </c>
      <c r="Q1320" s="144" t="s">
        <v>28</v>
      </c>
    </row>
    <row r="1321" ht="15.75" spans="1:17">
      <c r="A1321" s="143">
        <v>112237</v>
      </c>
      <c r="B1321" s="143" t="s">
        <v>17</v>
      </c>
      <c r="C1321" s="144" t="s">
        <v>18</v>
      </c>
      <c r="D1321" s="144" t="s">
        <v>19</v>
      </c>
      <c r="E1321" s="144" t="s">
        <v>1573</v>
      </c>
      <c r="F1321" s="144" t="s">
        <v>21</v>
      </c>
      <c r="G1321" s="144" t="s">
        <v>35</v>
      </c>
      <c r="H1321" s="144" t="s">
        <v>1455</v>
      </c>
      <c r="I1321" s="144" t="s">
        <v>1456</v>
      </c>
      <c r="J1321" s="144" t="s">
        <v>26</v>
      </c>
      <c r="K1321" s="144" t="s">
        <v>26</v>
      </c>
      <c r="L1321" s="144" t="s">
        <v>26</v>
      </c>
      <c r="M1321" s="144" t="s">
        <v>26</v>
      </c>
      <c r="N1321" s="144" t="s">
        <v>27</v>
      </c>
      <c r="O1321" s="144" t="s">
        <v>28</v>
      </c>
      <c r="P1321" s="144" t="s">
        <v>27</v>
      </c>
      <c r="Q1321" s="144" t="s">
        <v>28</v>
      </c>
    </row>
    <row r="1322" ht="15.75" spans="1:17">
      <c r="A1322" s="143">
        <v>112236</v>
      </c>
      <c r="B1322" s="143" t="s">
        <v>17</v>
      </c>
      <c r="C1322" s="144" t="s">
        <v>18</v>
      </c>
      <c r="D1322" s="144" t="s">
        <v>19</v>
      </c>
      <c r="E1322" s="144" t="s">
        <v>1574</v>
      </c>
      <c r="F1322" s="144" t="s">
        <v>21</v>
      </c>
      <c r="G1322" s="144" t="s">
        <v>35</v>
      </c>
      <c r="H1322" s="144" t="s">
        <v>1486</v>
      </c>
      <c r="I1322" s="144" t="s">
        <v>1487</v>
      </c>
      <c r="J1322" s="144" t="s">
        <v>26</v>
      </c>
      <c r="K1322" s="144" t="s">
        <v>26</v>
      </c>
      <c r="L1322" s="144" t="s">
        <v>26</v>
      </c>
      <c r="M1322" s="144" t="s">
        <v>26</v>
      </c>
      <c r="N1322" s="144" t="s">
        <v>27</v>
      </c>
      <c r="O1322" s="144" t="s">
        <v>28</v>
      </c>
      <c r="P1322" s="144" t="s">
        <v>27</v>
      </c>
      <c r="Q1322" s="144" t="s">
        <v>28</v>
      </c>
    </row>
    <row r="1323" ht="15.75" spans="1:17">
      <c r="A1323" s="143">
        <v>112235</v>
      </c>
      <c r="B1323" s="143" t="s">
        <v>17</v>
      </c>
      <c r="C1323" s="144" t="s">
        <v>18</v>
      </c>
      <c r="D1323" s="144" t="s">
        <v>19</v>
      </c>
      <c r="E1323" s="144" t="s">
        <v>1575</v>
      </c>
      <c r="F1323" s="144" t="s">
        <v>21</v>
      </c>
      <c r="G1323" s="144" t="s">
        <v>35</v>
      </c>
      <c r="H1323" s="144" t="s">
        <v>36</v>
      </c>
      <c r="I1323" s="144" t="s">
        <v>37</v>
      </c>
      <c r="J1323" s="144" t="s">
        <v>38</v>
      </c>
      <c r="K1323" s="144" t="s">
        <v>38</v>
      </c>
      <c r="L1323" s="144" t="s">
        <v>26</v>
      </c>
      <c r="M1323" s="144" t="s">
        <v>26</v>
      </c>
      <c r="N1323" s="144" t="s">
        <v>27</v>
      </c>
      <c r="O1323" s="144" t="s">
        <v>28</v>
      </c>
      <c r="P1323" s="144" t="s">
        <v>27</v>
      </c>
      <c r="Q1323" s="144" t="s">
        <v>28</v>
      </c>
    </row>
    <row r="1324" ht="15.75" spans="1:17">
      <c r="A1324" s="143">
        <v>112234</v>
      </c>
      <c r="B1324" s="143" t="s">
        <v>17</v>
      </c>
      <c r="C1324" s="144" t="s">
        <v>18</v>
      </c>
      <c r="D1324" s="144" t="s">
        <v>19</v>
      </c>
      <c r="E1324" s="144" t="s">
        <v>1576</v>
      </c>
      <c r="F1324" s="144" t="s">
        <v>21</v>
      </c>
      <c r="G1324" s="144" t="s">
        <v>35</v>
      </c>
      <c r="H1324" s="144" t="s">
        <v>1455</v>
      </c>
      <c r="I1324" s="144" t="s">
        <v>1456</v>
      </c>
      <c r="J1324" s="144" t="s">
        <v>26</v>
      </c>
      <c r="K1324" s="144" t="s">
        <v>26</v>
      </c>
      <c r="L1324" s="144" t="s">
        <v>26</v>
      </c>
      <c r="M1324" s="144" t="s">
        <v>26</v>
      </c>
      <c r="N1324" s="144" t="s">
        <v>27</v>
      </c>
      <c r="O1324" s="144" t="s">
        <v>28</v>
      </c>
      <c r="P1324" s="144" t="s">
        <v>27</v>
      </c>
      <c r="Q1324" s="144" t="s">
        <v>28</v>
      </c>
    </row>
    <row r="1325" ht="15.75" spans="1:17">
      <c r="A1325" s="143">
        <v>112233</v>
      </c>
      <c r="B1325" s="143" t="s">
        <v>17</v>
      </c>
      <c r="C1325" s="144" t="s">
        <v>18</v>
      </c>
      <c r="D1325" s="144" t="s">
        <v>19</v>
      </c>
      <c r="E1325" s="144" t="s">
        <v>1577</v>
      </c>
      <c r="F1325" s="144" t="s">
        <v>21</v>
      </c>
      <c r="G1325" s="144" t="s">
        <v>35</v>
      </c>
      <c r="H1325" s="144" t="s">
        <v>1486</v>
      </c>
      <c r="I1325" s="144" t="s">
        <v>1487</v>
      </c>
      <c r="J1325" s="144" t="s">
        <v>26</v>
      </c>
      <c r="K1325" s="144" t="s">
        <v>26</v>
      </c>
      <c r="L1325" s="144" t="s">
        <v>26</v>
      </c>
      <c r="M1325" s="144" t="s">
        <v>26</v>
      </c>
      <c r="N1325" s="144" t="s">
        <v>27</v>
      </c>
      <c r="O1325" s="144" t="s">
        <v>28</v>
      </c>
      <c r="P1325" s="144" t="s">
        <v>27</v>
      </c>
      <c r="Q1325" s="144" t="s">
        <v>28</v>
      </c>
    </row>
    <row r="1326" ht="15.75" spans="1:17">
      <c r="A1326" s="143">
        <v>112232</v>
      </c>
      <c r="B1326" s="143" t="s">
        <v>17</v>
      </c>
      <c r="C1326" s="144" t="s">
        <v>18</v>
      </c>
      <c r="D1326" s="144" t="s">
        <v>19</v>
      </c>
      <c r="E1326" s="144" t="s">
        <v>1578</v>
      </c>
      <c r="F1326" s="144" t="s">
        <v>21</v>
      </c>
      <c r="G1326" s="144" t="s">
        <v>35</v>
      </c>
      <c r="H1326" s="144" t="s">
        <v>1455</v>
      </c>
      <c r="I1326" s="144" t="s">
        <v>1456</v>
      </c>
      <c r="J1326" s="144" t="s">
        <v>26</v>
      </c>
      <c r="K1326" s="144" t="s">
        <v>26</v>
      </c>
      <c r="L1326" s="144" t="s">
        <v>26</v>
      </c>
      <c r="M1326" s="144" t="s">
        <v>26</v>
      </c>
      <c r="N1326" s="144" t="s">
        <v>27</v>
      </c>
      <c r="O1326" s="144" t="s">
        <v>28</v>
      </c>
      <c r="P1326" s="144" t="s">
        <v>27</v>
      </c>
      <c r="Q1326" s="144" t="s">
        <v>28</v>
      </c>
    </row>
    <row r="1327" ht="15.75" spans="1:17">
      <c r="A1327" s="143">
        <v>112231</v>
      </c>
      <c r="B1327" s="143" t="s">
        <v>17</v>
      </c>
      <c r="C1327" s="144" t="s">
        <v>18</v>
      </c>
      <c r="D1327" s="144" t="s">
        <v>19</v>
      </c>
      <c r="E1327" s="144" t="s">
        <v>1579</v>
      </c>
      <c r="F1327" s="144" t="s">
        <v>21</v>
      </c>
      <c r="G1327" s="144" t="s">
        <v>35</v>
      </c>
      <c r="H1327" s="144" t="s">
        <v>36</v>
      </c>
      <c r="I1327" s="144" t="s">
        <v>37</v>
      </c>
      <c r="J1327" s="144" t="s">
        <v>38</v>
      </c>
      <c r="K1327" s="144" t="s">
        <v>38</v>
      </c>
      <c r="L1327" s="144" t="s">
        <v>26</v>
      </c>
      <c r="M1327" s="144" t="s">
        <v>26</v>
      </c>
      <c r="N1327" s="144" t="s">
        <v>27</v>
      </c>
      <c r="O1327" s="144" t="s">
        <v>28</v>
      </c>
      <c r="P1327" s="144" t="s">
        <v>27</v>
      </c>
      <c r="Q1327" s="144" t="s">
        <v>28</v>
      </c>
    </row>
    <row r="1328" ht="15.75" spans="1:17">
      <c r="A1328" s="143">
        <v>112230</v>
      </c>
      <c r="B1328" s="143" t="s">
        <v>17</v>
      </c>
      <c r="C1328" s="144" t="s">
        <v>18</v>
      </c>
      <c r="D1328" s="144" t="s">
        <v>19</v>
      </c>
      <c r="E1328" s="144" t="s">
        <v>1580</v>
      </c>
      <c r="F1328" s="144" t="s">
        <v>21</v>
      </c>
      <c r="G1328" s="144" t="s">
        <v>35</v>
      </c>
      <c r="H1328" s="144" t="s">
        <v>1455</v>
      </c>
      <c r="I1328" s="144" t="s">
        <v>1456</v>
      </c>
      <c r="J1328" s="144" t="s">
        <v>26</v>
      </c>
      <c r="K1328" s="144" t="s">
        <v>26</v>
      </c>
      <c r="L1328" s="144" t="s">
        <v>26</v>
      </c>
      <c r="M1328" s="144" t="s">
        <v>26</v>
      </c>
      <c r="N1328" s="144" t="s">
        <v>27</v>
      </c>
      <c r="O1328" s="144" t="s">
        <v>28</v>
      </c>
      <c r="P1328" s="144" t="s">
        <v>27</v>
      </c>
      <c r="Q1328" s="144" t="s">
        <v>28</v>
      </c>
    </row>
    <row r="1329" ht="15.75" spans="1:17">
      <c r="A1329" s="143">
        <v>112229</v>
      </c>
      <c r="B1329" s="143" t="s">
        <v>17</v>
      </c>
      <c r="C1329" s="144" t="s">
        <v>18</v>
      </c>
      <c r="D1329" s="144" t="s">
        <v>19</v>
      </c>
      <c r="E1329" s="144" t="s">
        <v>1581</v>
      </c>
      <c r="F1329" s="144" t="s">
        <v>21</v>
      </c>
      <c r="G1329" s="144" t="s">
        <v>35</v>
      </c>
      <c r="H1329" s="144" t="s">
        <v>1486</v>
      </c>
      <c r="I1329" s="144" t="s">
        <v>1487</v>
      </c>
      <c r="J1329" s="144" t="s">
        <v>26</v>
      </c>
      <c r="K1329" s="144" t="s">
        <v>26</v>
      </c>
      <c r="L1329" s="144" t="s">
        <v>26</v>
      </c>
      <c r="M1329" s="144" t="s">
        <v>26</v>
      </c>
      <c r="N1329" s="144" t="s">
        <v>27</v>
      </c>
      <c r="O1329" s="144" t="s">
        <v>28</v>
      </c>
      <c r="P1329" s="144" t="s">
        <v>27</v>
      </c>
      <c r="Q1329" s="144" t="s">
        <v>28</v>
      </c>
    </row>
    <row r="1330" ht="15.75" spans="1:17">
      <c r="A1330" s="143">
        <v>112228</v>
      </c>
      <c r="B1330" s="143" t="s">
        <v>17</v>
      </c>
      <c r="C1330" s="144" t="s">
        <v>18</v>
      </c>
      <c r="D1330" s="144" t="s">
        <v>19</v>
      </c>
      <c r="E1330" s="144" t="s">
        <v>1582</v>
      </c>
      <c r="F1330" s="144" t="s">
        <v>21</v>
      </c>
      <c r="G1330" s="144" t="s">
        <v>35</v>
      </c>
      <c r="H1330" s="144" t="s">
        <v>1455</v>
      </c>
      <c r="I1330" s="144" t="s">
        <v>1456</v>
      </c>
      <c r="J1330" s="144" t="s">
        <v>26</v>
      </c>
      <c r="K1330" s="144" t="s">
        <v>26</v>
      </c>
      <c r="L1330" s="144" t="s">
        <v>26</v>
      </c>
      <c r="M1330" s="144" t="s">
        <v>26</v>
      </c>
      <c r="N1330" s="144" t="s">
        <v>27</v>
      </c>
      <c r="O1330" s="144" t="s">
        <v>28</v>
      </c>
      <c r="P1330" s="144" t="s">
        <v>27</v>
      </c>
      <c r="Q1330" s="144" t="s">
        <v>28</v>
      </c>
    </row>
    <row r="1331" ht="15.75" spans="1:17">
      <c r="A1331" s="143">
        <v>112227</v>
      </c>
      <c r="B1331" s="143" t="s">
        <v>17</v>
      </c>
      <c r="C1331" s="144" t="s">
        <v>18</v>
      </c>
      <c r="D1331" s="144" t="s">
        <v>19</v>
      </c>
      <c r="E1331" s="144" t="s">
        <v>1583</v>
      </c>
      <c r="F1331" s="144" t="s">
        <v>21</v>
      </c>
      <c r="G1331" s="144" t="s">
        <v>35</v>
      </c>
      <c r="H1331" s="144" t="s">
        <v>1455</v>
      </c>
      <c r="I1331" s="144" t="s">
        <v>1456</v>
      </c>
      <c r="J1331" s="144" t="s">
        <v>26</v>
      </c>
      <c r="K1331" s="144" t="s">
        <v>26</v>
      </c>
      <c r="L1331" s="144" t="s">
        <v>26</v>
      </c>
      <c r="M1331" s="144" t="s">
        <v>26</v>
      </c>
      <c r="N1331" s="144" t="s">
        <v>27</v>
      </c>
      <c r="O1331" s="144" t="s">
        <v>28</v>
      </c>
      <c r="P1331" s="144" t="s">
        <v>27</v>
      </c>
      <c r="Q1331" s="144" t="s">
        <v>28</v>
      </c>
    </row>
    <row r="1332" ht="15.75" spans="1:17">
      <c r="A1332" s="143">
        <v>112226</v>
      </c>
      <c r="B1332" s="143" t="s">
        <v>17</v>
      </c>
      <c r="C1332" s="144" t="s">
        <v>18</v>
      </c>
      <c r="D1332" s="144" t="s">
        <v>19</v>
      </c>
      <c r="E1332" s="144" t="s">
        <v>1584</v>
      </c>
      <c r="F1332" s="144" t="s">
        <v>21</v>
      </c>
      <c r="G1332" s="144" t="s">
        <v>35</v>
      </c>
      <c r="H1332" s="144" t="s">
        <v>1455</v>
      </c>
      <c r="I1332" s="144" t="s">
        <v>1456</v>
      </c>
      <c r="J1332" s="144" t="s">
        <v>26</v>
      </c>
      <c r="K1332" s="144" t="s">
        <v>26</v>
      </c>
      <c r="L1332" s="144" t="s">
        <v>26</v>
      </c>
      <c r="M1332" s="144" t="s">
        <v>26</v>
      </c>
      <c r="N1332" s="144" t="s">
        <v>27</v>
      </c>
      <c r="O1332" s="144" t="s">
        <v>28</v>
      </c>
      <c r="P1332" s="144" t="s">
        <v>27</v>
      </c>
      <c r="Q1332" s="144" t="s">
        <v>28</v>
      </c>
    </row>
    <row r="1333" ht="15.75" spans="1:17">
      <c r="A1333" s="143">
        <v>112225</v>
      </c>
      <c r="B1333" s="143" t="s">
        <v>17</v>
      </c>
      <c r="C1333" s="144" t="s">
        <v>18</v>
      </c>
      <c r="D1333" s="144" t="s">
        <v>19</v>
      </c>
      <c r="E1333" s="144" t="s">
        <v>1585</v>
      </c>
      <c r="F1333" s="144" t="s">
        <v>21</v>
      </c>
      <c r="G1333" s="144" t="s">
        <v>35</v>
      </c>
      <c r="H1333" s="144" t="s">
        <v>1455</v>
      </c>
      <c r="I1333" s="144" t="s">
        <v>1456</v>
      </c>
      <c r="J1333" s="144" t="s">
        <v>26</v>
      </c>
      <c r="K1333" s="144" t="s">
        <v>26</v>
      </c>
      <c r="L1333" s="144" t="s">
        <v>26</v>
      </c>
      <c r="M1333" s="144" t="s">
        <v>26</v>
      </c>
      <c r="N1333" s="144" t="s">
        <v>27</v>
      </c>
      <c r="O1333" s="144" t="s">
        <v>28</v>
      </c>
      <c r="P1333" s="144" t="s">
        <v>27</v>
      </c>
      <c r="Q1333" s="144" t="s">
        <v>28</v>
      </c>
    </row>
    <row r="1334" ht="15.75" spans="1:17">
      <c r="A1334" s="143">
        <v>112224</v>
      </c>
      <c r="B1334" s="143" t="s">
        <v>17</v>
      </c>
      <c r="C1334" s="144" t="s">
        <v>18</v>
      </c>
      <c r="D1334" s="144" t="s">
        <v>101</v>
      </c>
      <c r="E1334" s="144" t="s">
        <v>1586</v>
      </c>
      <c r="F1334" s="144" t="s">
        <v>21</v>
      </c>
      <c r="G1334" s="144" t="s">
        <v>35</v>
      </c>
      <c r="H1334" s="144" t="s">
        <v>36</v>
      </c>
      <c r="I1334" s="144" t="s">
        <v>37</v>
      </c>
      <c r="J1334" s="144" t="s">
        <v>38</v>
      </c>
      <c r="K1334" s="144" t="s">
        <v>38</v>
      </c>
      <c r="L1334" s="144" t="s">
        <v>26</v>
      </c>
      <c r="M1334" s="144" t="s">
        <v>26</v>
      </c>
      <c r="N1334" s="144" t="s">
        <v>27</v>
      </c>
      <c r="O1334" s="144" t="s">
        <v>28</v>
      </c>
      <c r="P1334" s="144" t="s">
        <v>27</v>
      </c>
      <c r="Q1334" s="144" t="s">
        <v>28</v>
      </c>
    </row>
    <row r="1335" ht="15.75" spans="1:17">
      <c r="A1335" s="143">
        <v>112223</v>
      </c>
      <c r="B1335" s="143" t="s">
        <v>17</v>
      </c>
      <c r="C1335" s="144" t="s">
        <v>18</v>
      </c>
      <c r="D1335" s="144" t="s">
        <v>19</v>
      </c>
      <c r="E1335" s="144" t="s">
        <v>1586</v>
      </c>
      <c r="F1335" s="144" t="s">
        <v>21</v>
      </c>
      <c r="G1335" s="144" t="s">
        <v>35</v>
      </c>
      <c r="H1335" s="144" t="s">
        <v>36</v>
      </c>
      <c r="I1335" s="144" t="s">
        <v>37</v>
      </c>
      <c r="J1335" s="144" t="s">
        <v>38</v>
      </c>
      <c r="K1335" s="144" t="s">
        <v>38</v>
      </c>
      <c r="L1335" s="144" t="s">
        <v>26</v>
      </c>
      <c r="M1335" s="144" t="s">
        <v>26</v>
      </c>
      <c r="N1335" s="144" t="s">
        <v>27</v>
      </c>
      <c r="O1335" s="144" t="s">
        <v>28</v>
      </c>
      <c r="P1335" s="144" t="s">
        <v>27</v>
      </c>
      <c r="Q1335" s="144" t="s">
        <v>28</v>
      </c>
    </row>
    <row r="1336" ht="15.75" spans="1:17">
      <c r="A1336" s="143">
        <v>112222</v>
      </c>
      <c r="B1336" s="143" t="s">
        <v>17</v>
      </c>
      <c r="C1336" s="144" t="s">
        <v>18</v>
      </c>
      <c r="D1336" s="144" t="s">
        <v>19</v>
      </c>
      <c r="E1336" s="144" t="s">
        <v>1587</v>
      </c>
      <c r="F1336" s="144" t="s">
        <v>21</v>
      </c>
      <c r="G1336" s="144" t="s">
        <v>35</v>
      </c>
      <c r="H1336" s="144" t="s">
        <v>1455</v>
      </c>
      <c r="I1336" s="144" t="s">
        <v>1456</v>
      </c>
      <c r="J1336" s="144" t="s">
        <v>26</v>
      </c>
      <c r="K1336" s="144" t="s">
        <v>26</v>
      </c>
      <c r="L1336" s="144" t="s">
        <v>26</v>
      </c>
      <c r="M1336" s="144" t="s">
        <v>26</v>
      </c>
      <c r="N1336" s="144" t="s">
        <v>27</v>
      </c>
      <c r="O1336" s="144" t="s">
        <v>28</v>
      </c>
      <c r="P1336" s="144" t="s">
        <v>27</v>
      </c>
      <c r="Q1336" s="144" t="s">
        <v>28</v>
      </c>
    </row>
    <row r="1337" ht="15.75" spans="1:17">
      <c r="A1337" s="143">
        <v>112221</v>
      </c>
      <c r="B1337" s="143" t="s">
        <v>17</v>
      </c>
      <c r="C1337" s="144" t="s">
        <v>18</v>
      </c>
      <c r="D1337" s="144" t="s">
        <v>19</v>
      </c>
      <c r="E1337" s="144" t="s">
        <v>1588</v>
      </c>
      <c r="F1337" s="144" t="s">
        <v>21</v>
      </c>
      <c r="G1337" s="144" t="s">
        <v>35</v>
      </c>
      <c r="H1337" s="144" t="s">
        <v>1455</v>
      </c>
      <c r="I1337" s="144" t="s">
        <v>1456</v>
      </c>
      <c r="J1337" s="144" t="s">
        <v>26</v>
      </c>
      <c r="K1337" s="144" t="s">
        <v>26</v>
      </c>
      <c r="L1337" s="144" t="s">
        <v>26</v>
      </c>
      <c r="M1337" s="144" t="s">
        <v>26</v>
      </c>
      <c r="N1337" s="144" t="s">
        <v>27</v>
      </c>
      <c r="O1337" s="144" t="s">
        <v>28</v>
      </c>
      <c r="P1337" s="144" t="s">
        <v>27</v>
      </c>
      <c r="Q1337" s="144" t="s">
        <v>28</v>
      </c>
    </row>
    <row r="1338" ht="15.75" spans="1:17">
      <c r="A1338" s="143">
        <v>112220</v>
      </c>
      <c r="B1338" s="143" t="s">
        <v>17</v>
      </c>
      <c r="C1338" s="144" t="s">
        <v>18</v>
      </c>
      <c r="D1338" s="144" t="s">
        <v>19</v>
      </c>
      <c r="E1338" s="144" t="s">
        <v>1589</v>
      </c>
      <c r="F1338" s="144" t="s">
        <v>21</v>
      </c>
      <c r="G1338" s="144" t="s">
        <v>35</v>
      </c>
      <c r="H1338" s="144" t="s">
        <v>1455</v>
      </c>
      <c r="I1338" s="144" t="s">
        <v>1456</v>
      </c>
      <c r="J1338" s="144" t="s">
        <v>26</v>
      </c>
      <c r="K1338" s="144" t="s">
        <v>26</v>
      </c>
      <c r="L1338" s="144" t="s">
        <v>26</v>
      </c>
      <c r="M1338" s="144" t="s">
        <v>26</v>
      </c>
      <c r="N1338" s="144" t="s">
        <v>27</v>
      </c>
      <c r="O1338" s="144" t="s">
        <v>28</v>
      </c>
      <c r="P1338" s="144" t="s">
        <v>27</v>
      </c>
      <c r="Q1338" s="144" t="s">
        <v>28</v>
      </c>
    </row>
    <row r="1339" ht="15.75" spans="1:17">
      <c r="A1339" s="143">
        <v>112219</v>
      </c>
      <c r="B1339" s="143" t="s">
        <v>17</v>
      </c>
      <c r="C1339" s="144" t="s">
        <v>18</v>
      </c>
      <c r="D1339" s="144" t="s">
        <v>19</v>
      </c>
      <c r="E1339" s="144" t="s">
        <v>1590</v>
      </c>
      <c r="F1339" s="144" t="s">
        <v>21</v>
      </c>
      <c r="G1339" s="144" t="s">
        <v>35</v>
      </c>
      <c r="H1339" s="144" t="s">
        <v>1486</v>
      </c>
      <c r="I1339" s="144" t="s">
        <v>1487</v>
      </c>
      <c r="J1339" s="144" t="s">
        <v>26</v>
      </c>
      <c r="K1339" s="144" t="s">
        <v>26</v>
      </c>
      <c r="L1339" s="144" t="s">
        <v>26</v>
      </c>
      <c r="M1339" s="144" t="s">
        <v>26</v>
      </c>
      <c r="N1339" s="144" t="s">
        <v>27</v>
      </c>
      <c r="O1339" s="144" t="s">
        <v>28</v>
      </c>
      <c r="P1339" s="144" t="s">
        <v>27</v>
      </c>
      <c r="Q1339" s="144" t="s">
        <v>28</v>
      </c>
    </row>
    <row r="1340" ht="15.75" spans="1:17">
      <c r="A1340" s="143">
        <v>112218</v>
      </c>
      <c r="B1340" s="143" t="s">
        <v>17</v>
      </c>
      <c r="C1340" s="144" t="s">
        <v>18</v>
      </c>
      <c r="D1340" s="144" t="s">
        <v>19</v>
      </c>
      <c r="E1340" s="144" t="s">
        <v>1591</v>
      </c>
      <c r="F1340" s="144" t="s">
        <v>21</v>
      </c>
      <c r="G1340" s="144" t="s">
        <v>35</v>
      </c>
      <c r="H1340" s="144" t="s">
        <v>1455</v>
      </c>
      <c r="I1340" s="144" t="s">
        <v>1456</v>
      </c>
      <c r="J1340" s="144" t="s">
        <v>26</v>
      </c>
      <c r="K1340" s="144" t="s">
        <v>26</v>
      </c>
      <c r="L1340" s="144" t="s">
        <v>26</v>
      </c>
      <c r="M1340" s="144" t="s">
        <v>26</v>
      </c>
      <c r="N1340" s="144" t="s">
        <v>27</v>
      </c>
      <c r="O1340" s="144" t="s">
        <v>28</v>
      </c>
      <c r="P1340" s="144" t="s">
        <v>27</v>
      </c>
      <c r="Q1340" s="144" t="s">
        <v>28</v>
      </c>
    </row>
    <row r="1341" ht="15.75" spans="1:17">
      <c r="A1341" s="143">
        <v>112217</v>
      </c>
      <c r="B1341" s="143" t="s">
        <v>17</v>
      </c>
      <c r="C1341" s="144" t="s">
        <v>18</v>
      </c>
      <c r="D1341" s="144" t="s">
        <v>19</v>
      </c>
      <c r="E1341" s="144" t="s">
        <v>1592</v>
      </c>
      <c r="F1341" s="144" t="s">
        <v>21</v>
      </c>
      <c r="G1341" s="144" t="s">
        <v>35</v>
      </c>
      <c r="H1341" s="144" t="s">
        <v>1455</v>
      </c>
      <c r="I1341" s="144" t="s">
        <v>1456</v>
      </c>
      <c r="J1341" s="144" t="s">
        <v>26</v>
      </c>
      <c r="K1341" s="144" t="s">
        <v>26</v>
      </c>
      <c r="L1341" s="144" t="s">
        <v>26</v>
      </c>
      <c r="M1341" s="144" t="s">
        <v>26</v>
      </c>
      <c r="N1341" s="144" t="s">
        <v>27</v>
      </c>
      <c r="O1341" s="144" t="s">
        <v>28</v>
      </c>
      <c r="P1341" s="144" t="s">
        <v>27</v>
      </c>
      <c r="Q1341" s="144" t="s">
        <v>28</v>
      </c>
    </row>
    <row r="1342" ht="15.75" spans="1:17">
      <c r="A1342" s="143">
        <v>112216</v>
      </c>
      <c r="B1342" s="143" t="s">
        <v>17</v>
      </c>
      <c r="C1342" s="144" t="s">
        <v>18</v>
      </c>
      <c r="D1342" s="144" t="s">
        <v>19</v>
      </c>
      <c r="E1342" s="144" t="s">
        <v>1593</v>
      </c>
      <c r="F1342" s="144" t="s">
        <v>21</v>
      </c>
      <c r="G1342" s="144" t="s">
        <v>35</v>
      </c>
      <c r="H1342" s="144" t="s">
        <v>1455</v>
      </c>
      <c r="I1342" s="144" t="s">
        <v>1456</v>
      </c>
      <c r="J1342" s="144" t="s">
        <v>26</v>
      </c>
      <c r="K1342" s="144" t="s">
        <v>26</v>
      </c>
      <c r="L1342" s="144" t="s">
        <v>26</v>
      </c>
      <c r="M1342" s="144" t="s">
        <v>26</v>
      </c>
      <c r="N1342" s="144" t="s">
        <v>27</v>
      </c>
      <c r="O1342" s="144" t="s">
        <v>28</v>
      </c>
      <c r="P1342" s="144" t="s">
        <v>27</v>
      </c>
      <c r="Q1342" s="144" t="s">
        <v>28</v>
      </c>
    </row>
    <row r="1343" ht="15.75" spans="1:17">
      <c r="A1343" s="143">
        <v>112215</v>
      </c>
      <c r="B1343" s="143" t="s">
        <v>17</v>
      </c>
      <c r="C1343" s="144" t="s">
        <v>18</v>
      </c>
      <c r="D1343" s="144" t="s">
        <v>19</v>
      </c>
      <c r="E1343" s="144" t="s">
        <v>1594</v>
      </c>
      <c r="F1343" s="144" t="s">
        <v>21</v>
      </c>
      <c r="G1343" s="144" t="s">
        <v>35</v>
      </c>
      <c r="H1343" s="144" t="s">
        <v>1455</v>
      </c>
      <c r="I1343" s="144" t="s">
        <v>1456</v>
      </c>
      <c r="J1343" s="144" t="s">
        <v>26</v>
      </c>
      <c r="K1343" s="144" t="s">
        <v>26</v>
      </c>
      <c r="L1343" s="144" t="s">
        <v>26</v>
      </c>
      <c r="M1343" s="144" t="s">
        <v>26</v>
      </c>
      <c r="N1343" s="144" t="s">
        <v>27</v>
      </c>
      <c r="O1343" s="144" t="s">
        <v>28</v>
      </c>
      <c r="P1343" s="144" t="s">
        <v>27</v>
      </c>
      <c r="Q1343" s="144" t="s">
        <v>28</v>
      </c>
    </row>
    <row r="1344" ht="15.75" spans="1:17">
      <c r="A1344" s="143">
        <v>112214</v>
      </c>
      <c r="B1344" s="143" t="s">
        <v>17</v>
      </c>
      <c r="C1344" s="144" t="s">
        <v>18</v>
      </c>
      <c r="D1344" s="144" t="s">
        <v>19</v>
      </c>
      <c r="E1344" s="144" t="s">
        <v>1595</v>
      </c>
      <c r="F1344" s="144" t="s">
        <v>21</v>
      </c>
      <c r="G1344" s="144" t="s">
        <v>35</v>
      </c>
      <c r="H1344" s="144" t="s">
        <v>1455</v>
      </c>
      <c r="I1344" s="144" t="s">
        <v>1456</v>
      </c>
      <c r="J1344" s="144" t="s">
        <v>26</v>
      </c>
      <c r="K1344" s="144" t="s">
        <v>26</v>
      </c>
      <c r="L1344" s="144" t="s">
        <v>26</v>
      </c>
      <c r="M1344" s="144" t="s">
        <v>26</v>
      </c>
      <c r="N1344" s="144" t="s">
        <v>27</v>
      </c>
      <c r="O1344" s="144" t="s">
        <v>28</v>
      </c>
      <c r="P1344" s="144" t="s">
        <v>27</v>
      </c>
      <c r="Q1344" s="144" t="s">
        <v>28</v>
      </c>
    </row>
    <row r="1345" ht="15.75" spans="1:17">
      <c r="A1345" s="143">
        <v>112213</v>
      </c>
      <c r="B1345" s="143" t="s">
        <v>17</v>
      </c>
      <c r="C1345" s="144" t="s">
        <v>18</v>
      </c>
      <c r="D1345" s="144" t="s">
        <v>19</v>
      </c>
      <c r="E1345" s="144" t="s">
        <v>1596</v>
      </c>
      <c r="F1345" s="144" t="s">
        <v>21</v>
      </c>
      <c r="G1345" s="144" t="s">
        <v>49</v>
      </c>
      <c r="H1345" s="144" t="s">
        <v>50</v>
      </c>
      <c r="I1345" s="144" t="s">
        <v>51</v>
      </c>
      <c r="J1345" s="144" t="s">
        <v>38</v>
      </c>
      <c r="K1345" s="144" t="s">
        <v>38</v>
      </c>
      <c r="L1345" s="144" t="s">
        <v>26</v>
      </c>
      <c r="M1345" s="144" t="s">
        <v>26</v>
      </c>
      <c r="N1345" s="144" t="s">
        <v>27</v>
      </c>
      <c r="O1345" s="144" t="s">
        <v>28</v>
      </c>
      <c r="P1345" s="144" t="s">
        <v>27</v>
      </c>
      <c r="Q1345" s="144" t="s">
        <v>28</v>
      </c>
    </row>
    <row r="1346" ht="15.75" spans="1:17">
      <c r="A1346" s="143">
        <v>112212</v>
      </c>
      <c r="B1346" s="143" t="s">
        <v>17</v>
      </c>
      <c r="C1346" s="144" t="s">
        <v>18</v>
      </c>
      <c r="D1346" s="144" t="s">
        <v>19</v>
      </c>
      <c r="E1346" s="144" t="s">
        <v>1597</v>
      </c>
      <c r="F1346" s="144" t="s">
        <v>21</v>
      </c>
      <c r="G1346" s="144" t="s">
        <v>35</v>
      </c>
      <c r="H1346" s="144" t="s">
        <v>1455</v>
      </c>
      <c r="I1346" s="144" t="s">
        <v>1456</v>
      </c>
      <c r="J1346" s="144" t="s">
        <v>26</v>
      </c>
      <c r="K1346" s="144" t="s">
        <v>26</v>
      </c>
      <c r="L1346" s="144" t="s">
        <v>26</v>
      </c>
      <c r="M1346" s="144" t="s">
        <v>26</v>
      </c>
      <c r="N1346" s="144" t="s">
        <v>27</v>
      </c>
      <c r="O1346" s="144" t="s">
        <v>28</v>
      </c>
      <c r="P1346" s="144" t="s">
        <v>27</v>
      </c>
      <c r="Q1346" s="144" t="s">
        <v>28</v>
      </c>
    </row>
    <row r="1347" ht="15.75" spans="1:17">
      <c r="A1347" s="143">
        <v>112211</v>
      </c>
      <c r="B1347" s="143" t="s">
        <v>17</v>
      </c>
      <c r="C1347" s="144" t="s">
        <v>18</v>
      </c>
      <c r="D1347" s="144" t="s">
        <v>19</v>
      </c>
      <c r="E1347" s="144" t="s">
        <v>1598</v>
      </c>
      <c r="F1347" s="144" t="s">
        <v>21</v>
      </c>
      <c r="G1347" s="144" t="s">
        <v>35</v>
      </c>
      <c r="H1347" s="144" t="s">
        <v>1455</v>
      </c>
      <c r="I1347" s="144" t="s">
        <v>1456</v>
      </c>
      <c r="J1347" s="144" t="s">
        <v>26</v>
      </c>
      <c r="K1347" s="144" t="s">
        <v>26</v>
      </c>
      <c r="L1347" s="144" t="s">
        <v>26</v>
      </c>
      <c r="M1347" s="144" t="s">
        <v>26</v>
      </c>
      <c r="N1347" s="144" t="s">
        <v>27</v>
      </c>
      <c r="O1347" s="144" t="s">
        <v>28</v>
      </c>
      <c r="P1347" s="144" t="s">
        <v>27</v>
      </c>
      <c r="Q1347" s="144" t="s">
        <v>28</v>
      </c>
    </row>
    <row r="1348" ht="15.75" spans="1:17">
      <c r="A1348" s="143">
        <v>112210</v>
      </c>
      <c r="B1348" s="143" t="s">
        <v>17</v>
      </c>
      <c r="C1348" s="144" t="s">
        <v>18</v>
      </c>
      <c r="D1348" s="144" t="s">
        <v>19</v>
      </c>
      <c r="E1348" s="144" t="s">
        <v>1599</v>
      </c>
      <c r="F1348" s="144" t="s">
        <v>21</v>
      </c>
      <c r="G1348" s="144" t="s">
        <v>49</v>
      </c>
      <c r="H1348" s="144" t="s">
        <v>50</v>
      </c>
      <c r="I1348" s="144" t="s">
        <v>51</v>
      </c>
      <c r="J1348" s="144" t="s">
        <v>38</v>
      </c>
      <c r="K1348" s="144" t="s">
        <v>38</v>
      </c>
      <c r="L1348" s="144" t="s">
        <v>26</v>
      </c>
      <c r="M1348" s="144" t="s">
        <v>26</v>
      </c>
      <c r="N1348" s="144" t="s">
        <v>27</v>
      </c>
      <c r="O1348" s="144" t="s">
        <v>28</v>
      </c>
      <c r="P1348" s="144" t="s">
        <v>27</v>
      </c>
      <c r="Q1348" s="144" t="s">
        <v>28</v>
      </c>
    </row>
    <row r="1349" ht="15.75" spans="1:17">
      <c r="A1349" s="143">
        <v>112209</v>
      </c>
      <c r="B1349" s="143" t="s">
        <v>17</v>
      </c>
      <c r="C1349" s="144" t="s">
        <v>18</v>
      </c>
      <c r="D1349" s="144" t="s">
        <v>19</v>
      </c>
      <c r="E1349" s="144" t="s">
        <v>1600</v>
      </c>
      <c r="F1349" s="144" t="s">
        <v>21</v>
      </c>
      <c r="G1349" s="144" t="s">
        <v>35</v>
      </c>
      <c r="H1349" s="144" t="s">
        <v>1455</v>
      </c>
      <c r="I1349" s="144" t="s">
        <v>1456</v>
      </c>
      <c r="J1349" s="144" t="s">
        <v>26</v>
      </c>
      <c r="K1349" s="144" t="s">
        <v>26</v>
      </c>
      <c r="L1349" s="144" t="s">
        <v>26</v>
      </c>
      <c r="M1349" s="144" t="s">
        <v>26</v>
      </c>
      <c r="N1349" s="144" t="s">
        <v>27</v>
      </c>
      <c r="O1349" s="144" t="s">
        <v>28</v>
      </c>
      <c r="P1349" s="144" t="s">
        <v>27</v>
      </c>
      <c r="Q1349" s="144" t="s">
        <v>28</v>
      </c>
    </row>
    <row r="1350" ht="15.75" spans="1:17">
      <c r="A1350" s="143">
        <v>112208</v>
      </c>
      <c r="B1350" s="143" t="s">
        <v>17</v>
      </c>
      <c r="C1350" s="144" t="s">
        <v>18</v>
      </c>
      <c r="D1350" s="144" t="s">
        <v>19</v>
      </c>
      <c r="E1350" s="144" t="s">
        <v>1601</v>
      </c>
      <c r="F1350" s="144" t="s">
        <v>21</v>
      </c>
      <c r="G1350" s="144" t="s">
        <v>35</v>
      </c>
      <c r="H1350" s="144" t="s">
        <v>497</v>
      </c>
      <c r="I1350" s="144" t="s">
        <v>498</v>
      </c>
      <c r="J1350" s="144" t="s">
        <v>26</v>
      </c>
      <c r="K1350" s="144" t="s">
        <v>26</v>
      </c>
      <c r="L1350" s="144" t="s">
        <v>26</v>
      </c>
      <c r="M1350" s="144" t="s">
        <v>26</v>
      </c>
      <c r="N1350" s="144" t="s">
        <v>27</v>
      </c>
      <c r="O1350" s="144" t="s">
        <v>28</v>
      </c>
      <c r="P1350" s="144" t="s">
        <v>27</v>
      </c>
      <c r="Q1350" s="144" t="s">
        <v>28</v>
      </c>
    </row>
    <row r="1351" ht="15.75" spans="1:17">
      <c r="A1351" s="143">
        <v>112207</v>
      </c>
      <c r="B1351" s="143" t="s">
        <v>17</v>
      </c>
      <c r="C1351" s="144" t="s">
        <v>18</v>
      </c>
      <c r="D1351" s="144" t="s">
        <v>19</v>
      </c>
      <c r="E1351" s="144" t="s">
        <v>1602</v>
      </c>
      <c r="F1351" s="144" t="s">
        <v>21</v>
      </c>
      <c r="G1351" s="144" t="s">
        <v>35</v>
      </c>
      <c r="H1351" s="144" t="s">
        <v>1455</v>
      </c>
      <c r="I1351" s="144" t="s">
        <v>1456</v>
      </c>
      <c r="J1351" s="144" t="s">
        <v>26</v>
      </c>
      <c r="K1351" s="144" t="s">
        <v>26</v>
      </c>
      <c r="L1351" s="144" t="s">
        <v>26</v>
      </c>
      <c r="M1351" s="144" t="s">
        <v>26</v>
      </c>
      <c r="N1351" s="144" t="s">
        <v>27</v>
      </c>
      <c r="O1351" s="144" t="s">
        <v>28</v>
      </c>
      <c r="P1351" s="144" t="s">
        <v>27</v>
      </c>
      <c r="Q1351" s="144" t="s">
        <v>28</v>
      </c>
    </row>
    <row r="1352" ht="15.75" spans="1:17">
      <c r="A1352" s="143">
        <v>112206</v>
      </c>
      <c r="B1352" s="143" t="s">
        <v>17</v>
      </c>
      <c r="C1352" s="144" t="s">
        <v>18</v>
      </c>
      <c r="D1352" s="144" t="s">
        <v>19</v>
      </c>
      <c r="E1352" s="144" t="s">
        <v>1603</v>
      </c>
      <c r="F1352" s="144" t="s">
        <v>21</v>
      </c>
      <c r="G1352" s="144" t="s">
        <v>35</v>
      </c>
      <c r="H1352" s="144" t="s">
        <v>925</v>
      </c>
      <c r="I1352" s="144" t="s">
        <v>926</v>
      </c>
      <c r="J1352" s="144" t="s">
        <v>113</v>
      </c>
      <c r="K1352" s="144" t="s">
        <v>113</v>
      </c>
      <c r="L1352" s="144" t="s">
        <v>26</v>
      </c>
      <c r="M1352" s="144" t="s">
        <v>26</v>
      </c>
      <c r="N1352" s="144" t="s">
        <v>27</v>
      </c>
      <c r="O1352" s="144" t="s">
        <v>28</v>
      </c>
      <c r="P1352" s="144" t="s">
        <v>27</v>
      </c>
      <c r="Q1352" s="144" t="s">
        <v>28</v>
      </c>
    </row>
    <row r="1353" ht="15.75" spans="1:17">
      <c r="A1353" s="143">
        <v>112205</v>
      </c>
      <c r="B1353" s="143" t="s">
        <v>17</v>
      </c>
      <c r="C1353" s="144" t="s">
        <v>18</v>
      </c>
      <c r="D1353" s="144" t="s">
        <v>19</v>
      </c>
      <c r="E1353" s="144" t="s">
        <v>1604</v>
      </c>
      <c r="F1353" s="144" t="s">
        <v>21</v>
      </c>
      <c r="G1353" s="144" t="s">
        <v>49</v>
      </c>
      <c r="H1353" s="144" t="s">
        <v>50</v>
      </c>
      <c r="I1353" s="144" t="s">
        <v>51</v>
      </c>
      <c r="J1353" s="144" t="s">
        <v>38</v>
      </c>
      <c r="K1353" s="144" t="s">
        <v>38</v>
      </c>
      <c r="L1353" s="144" t="s">
        <v>26</v>
      </c>
      <c r="M1353" s="144" t="s">
        <v>26</v>
      </c>
      <c r="N1353" s="144" t="s">
        <v>27</v>
      </c>
      <c r="O1353" s="144" t="s">
        <v>28</v>
      </c>
      <c r="P1353" s="144" t="s">
        <v>27</v>
      </c>
      <c r="Q1353" s="144" t="s">
        <v>28</v>
      </c>
    </row>
    <row r="1354" ht="15.75" spans="1:17">
      <c r="A1354" s="143">
        <v>112204</v>
      </c>
      <c r="B1354" s="143" t="s">
        <v>17</v>
      </c>
      <c r="C1354" s="144" t="s">
        <v>18</v>
      </c>
      <c r="D1354" s="144" t="s">
        <v>19</v>
      </c>
      <c r="E1354" s="144" t="s">
        <v>1605</v>
      </c>
      <c r="F1354" s="144" t="s">
        <v>21</v>
      </c>
      <c r="G1354" s="144" t="s">
        <v>35</v>
      </c>
      <c r="H1354" s="144" t="s">
        <v>1486</v>
      </c>
      <c r="I1354" s="144" t="s">
        <v>1487</v>
      </c>
      <c r="J1354" s="144" t="s">
        <v>26</v>
      </c>
      <c r="K1354" s="144" t="s">
        <v>26</v>
      </c>
      <c r="L1354" s="144" t="s">
        <v>26</v>
      </c>
      <c r="M1354" s="144" t="s">
        <v>26</v>
      </c>
      <c r="N1354" s="144" t="s">
        <v>27</v>
      </c>
      <c r="O1354" s="144" t="s">
        <v>28</v>
      </c>
      <c r="P1354" s="144" t="s">
        <v>27</v>
      </c>
      <c r="Q1354" s="144" t="s">
        <v>28</v>
      </c>
    </row>
    <row r="1355" ht="15.75" spans="1:17">
      <c r="A1355" s="143">
        <v>112203</v>
      </c>
      <c r="B1355" s="143" t="s">
        <v>17</v>
      </c>
      <c r="C1355" s="144" t="s">
        <v>18</v>
      </c>
      <c r="D1355" s="144" t="s">
        <v>19</v>
      </c>
      <c r="E1355" s="144" t="s">
        <v>1606</v>
      </c>
      <c r="F1355" s="144" t="s">
        <v>21</v>
      </c>
      <c r="G1355" s="144" t="s">
        <v>35</v>
      </c>
      <c r="H1355" s="144" t="s">
        <v>497</v>
      </c>
      <c r="I1355" s="144" t="s">
        <v>498</v>
      </c>
      <c r="J1355" s="144" t="s">
        <v>113</v>
      </c>
      <c r="K1355" s="144" t="s">
        <v>113</v>
      </c>
      <c r="L1355" s="144" t="s">
        <v>26</v>
      </c>
      <c r="M1355" s="144" t="s">
        <v>26</v>
      </c>
      <c r="N1355" s="144" t="s">
        <v>27</v>
      </c>
      <c r="O1355" s="144" t="s">
        <v>28</v>
      </c>
      <c r="P1355" s="144" t="s">
        <v>27</v>
      </c>
      <c r="Q1355" s="144" t="s">
        <v>28</v>
      </c>
    </row>
    <row r="1356" ht="15.75" spans="1:17">
      <c r="A1356" s="143">
        <v>112202</v>
      </c>
      <c r="B1356" s="143" t="s">
        <v>17</v>
      </c>
      <c r="C1356" s="144" t="s">
        <v>18</v>
      </c>
      <c r="D1356" s="144" t="s">
        <v>19</v>
      </c>
      <c r="E1356" s="144" t="s">
        <v>1607</v>
      </c>
      <c r="F1356" s="144" t="s">
        <v>21</v>
      </c>
      <c r="G1356" s="144" t="s">
        <v>35</v>
      </c>
      <c r="H1356" s="144" t="s">
        <v>1486</v>
      </c>
      <c r="I1356" s="144" t="s">
        <v>1487</v>
      </c>
      <c r="J1356" s="144" t="s">
        <v>26</v>
      </c>
      <c r="K1356" s="144" t="s">
        <v>26</v>
      </c>
      <c r="L1356" s="144" t="s">
        <v>26</v>
      </c>
      <c r="M1356" s="144" t="s">
        <v>26</v>
      </c>
      <c r="N1356" s="144" t="s">
        <v>27</v>
      </c>
      <c r="O1356" s="144" t="s">
        <v>28</v>
      </c>
      <c r="P1356" s="144" t="s">
        <v>27</v>
      </c>
      <c r="Q1356" s="144" t="s">
        <v>28</v>
      </c>
    </row>
    <row r="1357" ht="15.75" spans="1:17">
      <c r="A1357" s="143">
        <v>112201</v>
      </c>
      <c r="B1357" s="143" t="s">
        <v>17</v>
      </c>
      <c r="C1357" s="144" t="s">
        <v>18</v>
      </c>
      <c r="D1357" s="144" t="s">
        <v>19</v>
      </c>
      <c r="E1357" s="144" t="s">
        <v>1608</v>
      </c>
      <c r="F1357" s="144" t="s">
        <v>21</v>
      </c>
      <c r="G1357" s="144" t="s">
        <v>35</v>
      </c>
      <c r="H1357" s="144" t="s">
        <v>1486</v>
      </c>
      <c r="I1357" s="144" t="s">
        <v>1487</v>
      </c>
      <c r="J1357" s="144" t="s">
        <v>26</v>
      </c>
      <c r="K1357" s="144" t="s">
        <v>26</v>
      </c>
      <c r="L1357" s="144" t="s">
        <v>26</v>
      </c>
      <c r="M1357" s="144" t="s">
        <v>26</v>
      </c>
      <c r="N1357" s="144" t="s">
        <v>27</v>
      </c>
      <c r="O1357" s="144" t="s">
        <v>28</v>
      </c>
      <c r="P1357" s="144" t="s">
        <v>27</v>
      </c>
      <c r="Q1357" s="144" t="s">
        <v>28</v>
      </c>
    </row>
    <row r="1358" ht="15.75" spans="1:17">
      <c r="A1358" s="143">
        <v>112200</v>
      </c>
      <c r="B1358" s="143" t="s">
        <v>17</v>
      </c>
      <c r="C1358" s="144" t="s">
        <v>18</v>
      </c>
      <c r="D1358" s="144" t="s">
        <v>19</v>
      </c>
      <c r="E1358" s="144" t="s">
        <v>1609</v>
      </c>
      <c r="F1358" s="144" t="s">
        <v>21</v>
      </c>
      <c r="G1358" s="144" t="s">
        <v>49</v>
      </c>
      <c r="H1358" s="144" t="s">
        <v>50</v>
      </c>
      <c r="I1358" s="144" t="s">
        <v>51</v>
      </c>
      <c r="J1358" s="144" t="s">
        <v>38</v>
      </c>
      <c r="K1358" s="144" t="s">
        <v>38</v>
      </c>
      <c r="L1358" s="144" t="s">
        <v>26</v>
      </c>
      <c r="M1358" s="144" t="s">
        <v>26</v>
      </c>
      <c r="N1358" s="144" t="s">
        <v>27</v>
      </c>
      <c r="O1358" s="144" t="s">
        <v>28</v>
      </c>
      <c r="P1358" s="144" t="s">
        <v>27</v>
      </c>
      <c r="Q1358" s="144" t="s">
        <v>28</v>
      </c>
    </row>
    <row r="1359" ht="15.75" spans="1:17">
      <c r="A1359" s="143">
        <v>112199</v>
      </c>
      <c r="B1359" s="143" t="s">
        <v>17</v>
      </c>
      <c r="C1359" s="144" t="s">
        <v>18</v>
      </c>
      <c r="D1359" s="144" t="s">
        <v>19</v>
      </c>
      <c r="E1359" s="144" t="s">
        <v>1610</v>
      </c>
      <c r="F1359" s="144" t="s">
        <v>21</v>
      </c>
      <c r="G1359" s="144" t="s">
        <v>35</v>
      </c>
      <c r="H1359" s="144" t="s">
        <v>111</v>
      </c>
      <c r="I1359" s="144" t="s">
        <v>112</v>
      </c>
      <c r="J1359" s="144" t="s">
        <v>113</v>
      </c>
      <c r="K1359" s="144" t="s">
        <v>113</v>
      </c>
      <c r="L1359" s="144" t="s">
        <v>26</v>
      </c>
      <c r="M1359" s="144" t="s">
        <v>26</v>
      </c>
      <c r="N1359" s="144" t="s">
        <v>27</v>
      </c>
      <c r="O1359" s="144" t="s">
        <v>28</v>
      </c>
      <c r="P1359" s="144" t="s">
        <v>27</v>
      </c>
      <c r="Q1359" s="144" t="s">
        <v>28</v>
      </c>
    </row>
    <row r="1360" ht="15.75" spans="1:17">
      <c r="A1360" s="143">
        <v>112198</v>
      </c>
      <c r="B1360" s="143" t="s">
        <v>17</v>
      </c>
      <c r="C1360" s="144" t="s">
        <v>18</v>
      </c>
      <c r="D1360" s="144" t="s">
        <v>19</v>
      </c>
      <c r="E1360" s="144" t="s">
        <v>1611</v>
      </c>
      <c r="F1360" s="144" t="s">
        <v>21</v>
      </c>
      <c r="G1360" s="144" t="s">
        <v>35</v>
      </c>
      <c r="H1360" s="144" t="s">
        <v>354</v>
      </c>
      <c r="I1360" s="144" t="s">
        <v>355</v>
      </c>
      <c r="J1360" s="144" t="s">
        <v>113</v>
      </c>
      <c r="K1360" s="144" t="s">
        <v>113</v>
      </c>
      <c r="L1360" s="144" t="s">
        <v>26</v>
      </c>
      <c r="M1360" s="144" t="s">
        <v>26</v>
      </c>
      <c r="N1360" s="144" t="s">
        <v>27</v>
      </c>
      <c r="O1360" s="144" t="s">
        <v>28</v>
      </c>
      <c r="P1360" s="144" t="s">
        <v>27</v>
      </c>
      <c r="Q1360" s="144" t="s">
        <v>28</v>
      </c>
    </row>
    <row r="1361" ht="15.75" spans="1:17">
      <c r="A1361" s="143">
        <v>112197</v>
      </c>
      <c r="B1361" s="143" t="s">
        <v>17</v>
      </c>
      <c r="C1361" s="144" t="s">
        <v>18</v>
      </c>
      <c r="D1361" s="144" t="s">
        <v>19</v>
      </c>
      <c r="E1361" s="144" t="s">
        <v>1612</v>
      </c>
      <c r="F1361" s="144" t="s">
        <v>21</v>
      </c>
      <c r="G1361" s="144" t="s">
        <v>35</v>
      </c>
      <c r="H1361" s="144" t="s">
        <v>1455</v>
      </c>
      <c r="I1361" s="144" t="s">
        <v>1456</v>
      </c>
      <c r="J1361" s="144" t="s">
        <v>26</v>
      </c>
      <c r="K1361" s="144" t="s">
        <v>26</v>
      </c>
      <c r="L1361" s="144" t="s">
        <v>26</v>
      </c>
      <c r="M1361" s="144" t="s">
        <v>26</v>
      </c>
      <c r="N1361" s="144" t="s">
        <v>27</v>
      </c>
      <c r="O1361" s="144" t="s">
        <v>28</v>
      </c>
      <c r="P1361" s="144" t="s">
        <v>27</v>
      </c>
      <c r="Q1361" s="144" t="s">
        <v>28</v>
      </c>
    </row>
    <row r="1362" ht="15.75" spans="1:17">
      <c r="A1362" s="143">
        <v>112196</v>
      </c>
      <c r="B1362" s="143" t="s">
        <v>17</v>
      </c>
      <c r="C1362" s="144" t="s">
        <v>18</v>
      </c>
      <c r="D1362" s="144" t="s">
        <v>19</v>
      </c>
      <c r="E1362" s="144" t="s">
        <v>1613</v>
      </c>
      <c r="F1362" s="144" t="s">
        <v>21</v>
      </c>
      <c r="G1362" s="144" t="s">
        <v>35</v>
      </c>
      <c r="H1362" s="144" t="s">
        <v>1455</v>
      </c>
      <c r="I1362" s="144" t="s">
        <v>1456</v>
      </c>
      <c r="J1362" s="144" t="s">
        <v>26</v>
      </c>
      <c r="K1362" s="144" t="s">
        <v>26</v>
      </c>
      <c r="L1362" s="144" t="s">
        <v>26</v>
      </c>
      <c r="M1362" s="144" t="s">
        <v>26</v>
      </c>
      <c r="N1362" s="144" t="s">
        <v>27</v>
      </c>
      <c r="O1362" s="144" t="s">
        <v>28</v>
      </c>
      <c r="P1362" s="144" t="s">
        <v>27</v>
      </c>
      <c r="Q1362" s="144" t="s">
        <v>28</v>
      </c>
    </row>
    <row r="1363" ht="15.75" spans="1:17">
      <c r="A1363" s="143">
        <v>112195</v>
      </c>
      <c r="B1363" s="143" t="s">
        <v>17</v>
      </c>
      <c r="C1363" s="144" t="s">
        <v>18</v>
      </c>
      <c r="D1363" s="144" t="s">
        <v>19</v>
      </c>
      <c r="E1363" s="144" t="s">
        <v>1614</v>
      </c>
      <c r="F1363" s="144" t="s">
        <v>21</v>
      </c>
      <c r="G1363" s="144" t="s">
        <v>118</v>
      </c>
      <c r="H1363" s="144" t="s">
        <v>1615</v>
      </c>
      <c r="I1363" s="144" t="s">
        <v>1616</v>
      </c>
      <c r="J1363" s="144" t="s">
        <v>26</v>
      </c>
      <c r="K1363" s="144" t="s">
        <v>26</v>
      </c>
      <c r="L1363" s="144" t="s">
        <v>26</v>
      </c>
      <c r="M1363" s="144" t="s">
        <v>26</v>
      </c>
      <c r="N1363" s="144" t="s">
        <v>27</v>
      </c>
      <c r="O1363" s="144" t="s">
        <v>28</v>
      </c>
      <c r="P1363" s="144" t="s">
        <v>27</v>
      </c>
      <c r="Q1363" s="144" t="s">
        <v>28</v>
      </c>
    </row>
    <row r="1364" ht="15.75" spans="1:17">
      <c r="A1364" s="143">
        <v>112194</v>
      </c>
      <c r="B1364" s="143" t="s">
        <v>17</v>
      </c>
      <c r="C1364" s="144" t="s">
        <v>18</v>
      </c>
      <c r="D1364" s="144" t="s">
        <v>19</v>
      </c>
      <c r="E1364" s="144" t="s">
        <v>1617</v>
      </c>
      <c r="F1364" s="144" t="s">
        <v>21</v>
      </c>
      <c r="G1364" s="144" t="s">
        <v>35</v>
      </c>
      <c r="H1364" s="144" t="s">
        <v>1455</v>
      </c>
      <c r="I1364" s="144" t="s">
        <v>1456</v>
      </c>
      <c r="J1364" s="144" t="s">
        <v>26</v>
      </c>
      <c r="K1364" s="144" t="s">
        <v>26</v>
      </c>
      <c r="L1364" s="144" t="s">
        <v>26</v>
      </c>
      <c r="M1364" s="144" t="s">
        <v>26</v>
      </c>
      <c r="N1364" s="144" t="s">
        <v>27</v>
      </c>
      <c r="O1364" s="144" t="s">
        <v>28</v>
      </c>
      <c r="P1364" s="144" t="s">
        <v>27</v>
      </c>
      <c r="Q1364" s="144" t="s">
        <v>28</v>
      </c>
    </row>
    <row r="1365" ht="15.75" spans="1:17">
      <c r="A1365" s="143">
        <v>112193</v>
      </c>
      <c r="B1365" s="143" t="s">
        <v>17</v>
      </c>
      <c r="C1365" s="144" t="s">
        <v>18</v>
      </c>
      <c r="D1365" s="144" t="s">
        <v>19</v>
      </c>
      <c r="E1365" s="144" t="s">
        <v>1618</v>
      </c>
      <c r="F1365" s="144" t="s">
        <v>21</v>
      </c>
      <c r="G1365" s="144" t="s">
        <v>35</v>
      </c>
      <c r="H1365" s="144" t="s">
        <v>1486</v>
      </c>
      <c r="I1365" s="144" t="s">
        <v>1487</v>
      </c>
      <c r="J1365" s="144" t="s">
        <v>26</v>
      </c>
      <c r="K1365" s="144" t="s">
        <v>26</v>
      </c>
      <c r="L1365" s="144" t="s">
        <v>26</v>
      </c>
      <c r="M1365" s="144" t="s">
        <v>26</v>
      </c>
      <c r="N1365" s="144" t="s">
        <v>27</v>
      </c>
      <c r="O1365" s="144" t="s">
        <v>28</v>
      </c>
      <c r="P1365" s="144" t="s">
        <v>27</v>
      </c>
      <c r="Q1365" s="144" t="s">
        <v>28</v>
      </c>
    </row>
    <row r="1366" ht="15.75" spans="1:17">
      <c r="A1366" s="143">
        <v>112192</v>
      </c>
      <c r="B1366" s="143" t="s">
        <v>17</v>
      </c>
      <c r="C1366" s="144" t="s">
        <v>18</v>
      </c>
      <c r="D1366" s="144" t="s">
        <v>19</v>
      </c>
      <c r="E1366" s="144" t="s">
        <v>1619</v>
      </c>
      <c r="F1366" s="144" t="s">
        <v>21</v>
      </c>
      <c r="G1366" s="144" t="s">
        <v>35</v>
      </c>
      <c r="H1366" s="144" t="s">
        <v>111</v>
      </c>
      <c r="I1366" s="144" t="s">
        <v>112</v>
      </c>
      <c r="J1366" s="144" t="s">
        <v>113</v>
      </c>
      <c r="K1366" s="144" t="s">
        <v>113</v>
      </c>
      <c r="L1366" s="144" t="s">
        <v>26</v>
      </c>
      <c r="M1366" s="144" t="s">
        <v>26</v>
      </c>
      <c r="N1366" s="144" t="s">
        <v>27</v>
      </c>
      <c r="O1366" s="144" t="s">
        <v>28</v>
      </c>
      <c r="P1366" s="144" t="s">
        <v>27</v>
      </c>
      <c r="Q1366" s="144" t="s">
        <v>28</v>
      </c>
    </row>
    <row r="1367" ht="15.75" spans="1:17">
      <c r="A1367" s="143">
        <v>112191</v>
      </c>
      <c r="B1367" s="143" t="s">
        <v>17</v>
      </c>
      <c r="C1367" s="144" t="s">
        <v>18</v>
      </c>
      <c r="D1367" s="144" t="s">
        <v>19</v>
      </c>
      <c r="E1367" s="144" t="s">
        <v>1620</v>
      </c>
      <c r="F1367" s="144" t="s">
        <v>21</v>
      </c>
      <c r="G1367" s="144" t="s">
        <v>35</v>
      </c>
      <c r="H1367" s="144" t="s">
        <v>354</v>
      </c>
      <c r="I1367" s="144" t="s">
        <v>355</v>
      </c>
      <c r="J1367" s="144" t="s">
        <v>113</v>
      </c>
      <c r="K1367" s="144" t="s">
        <v>113</v>
      </c>
      <c r="L1367" s="144" t="s">
        <v>26</v>
      </c>
      <c r="M1367" s="144" t="s">
        <v>26</v>
      </c>
      <c r="N1367" s="144" t="s">
        <v>27</v>
      </c>
      <c r="O1367" s="144" t="s">
        <v>28</v>
      </c>
      <c r="P1367" s="144" t="s">
        <v>27</v>
      </c>
      <c r="Q1367" s="144" t="s">
        <v>28</v>
      </c>
    </row>
    <row r="1368" ht="15.75" spans="1:17">
      <c r="A1368" s="143">
        <v>112190</v>
      </c>
      <c r="B1368" s="143" t="s">
        <v>17</v>
      </c>
      <c r="C1368" s="144" t="s">
        <v>18</v>
      </c>
      <c r="D1368" s="144" t="s">
        <v>19</v>
      </c>
      <c r="E1368" s="144" t="s">
        <v>1621</v>
      </c>
      <c r="F1368" s="144" t="s">
        <v>21</v>
      </c>
      <c r="G1368" s="144" t="s">
        <v>35</v>
      </c>
      <c r="H1368" s="144" t="s">
        <v>1486</v>
      </c>
      <c r="I1368" s="144" t="s">
        <v>1487</v>
      </c>
      <c r="J1368" s="144" t="s">
        <v>26</v>
      </c>
      <c r="K1368" s="144" t="s">
        <v>26</v>
      </c>
      <c r="L1368" s="144" t="s">
        <v>26</v>
      </c>
      <c r="M1368" s="144" t="s">
        <v>26</v>
      </c>
      <c r="N1368" s="144" t="s">
        <v>27</v>
      </c>
      <c r="O1368" s="144" t="s">
        <v>28</v>
      </c>
      <c r="P1368" s="144" t="s">
        <v>27</v>
      </c>
      <c r="Q1368" s="144" t="s">
        <v>28</v>
      </c>
    </row>
    <row r="1369" ht="15.75" spans="1:17">
      <c r="A1369" s="143">
        <v>112189</v>
      </c>
      <c r="B1369" s="143" t="s">
        <v>17</v>
      </c>
      <c r="C1369" s="144" t="s">
        <v>18</v>
      </c>
      <c r="D1369" s="144" t="s">
        <v>19</v>
      </c>
      <c r="E1369" s="144" t="s">
        <v>1622</v>
      </c>
      <c r="F1369" s="144" t="s">
        <v>21</v>
      </c>
      <c r="G1369" s="144" t="s">
        <v>35</v>
      </c>
      <c r="H1369" s="144" t="s">
        <v>1486</v>
      </c>
      <c r="I1369" s="144" t="s">
        <v>1487</v>
      </c>
      <c r="J1369" s="144" t="s">
        <v>26</v>
      </c>
      <c r="K1369" s="144" t="s">
        <v>26</v>
      </c>
      <c r="L1369" s="144" t="s">
        <v>26</v>
      </c>
      <c r="M1369" s="144" t="s">
        <v>26</v>
      </c>
      <c r="N1369" s="144" t="s">
        <v>27</v>
      </c>
      <c r="O1369" s="144" t="s">
        <v>28</v>
      </c>
      <c r="P1369" s="144" t="s">
        <v>27</v>
      </c>
      <c r="Q1369" s="144" t="s">
        <v>28</v>
      </c>
    </row>
    <row r="1370" ht="15.75" spans="1:17">
      <c r="A1370" s="143">
        <v>112188</v>
      </c>
      <c r="B1370" s="143" t="s">
        <v>17</v>
      </c>
      <c r="C1370" s="144" t="s">
        <v>18</v>
      </c>
      <c r="D1370" s="144" t="s">
        <v>19</v>
      </c>
      <c r="E1370" s="144" t="s">
        <v>1623</v>
      </c>
      <c r="F1370" s="144" t="s">
        <v>21</v>
      </c>
      <c r="G1370" s="144" t="s">
        <v>35</v>
      </c>
      <c r="H1370" s="144" t="s">
        <v>111</v>
      </c>
      <c r="I1370" s="144" t="s">
        <v>112</v>
      </c>
      <c r="J1370" s="144" t="s">
        <v>113</v>
      </c>
      <c r="K1370" s="144" t="s">
        <v>113</v>
      </c>
      <c r="L1370" s="144" t="s">
        <v>26</v>
      </c>
      <c r="M1370" s="144" t="s">
        <v>26</v>
      </c>
      <c r="N1370" s="144" t="s">
        <v>27</v>
      </c>
      <c r="O1370" s="144" t="s">
        <v>28</v>
      </c>
      <c r="P1370" s="144" t="s">
        <v>27</v>
      </c>
      <c r="Q1370" s="144" t="s">
        <v>28</v>
      </c>
    </row>
    <row r="1371" ht="15.75" spans="1:17">
      <c r="A1371" s="143">
        <v>112187</v>
      </c>
      <c r="B1371" s="143" t="s">
        <v>17</v>
      </c>
      <c r="C1371" s="144" t="s">
        <v>18</v>
      </c>
      <c r="D1371" s="144" t="s">
        <v>19</v>
      </c>
      <c r="E1371" s="144" t="s">
        <v>1624</v>
      </c>
      <c r="F1371" s="144" t="s">
        <v>21</v>
      </c>
      <c r="G1371" s="144" t="s">
        <v>35</v>
      </c>
      <c r="H1371" s="144" t="s">
        <v>1486</v>
      </c>
      <c r="I1371" s="144" t="s">
        <v>1487</v>
      </c>
      <c r="J1371" s="144" t="s">
        <v>26</v>
      </c>
      <c r="K1371" s="144" t="s">
        <v>26</v>
      </c>
      <c r="L1371" s="144" t="s">
        <v>26</v>
      </c>
      <c r="M1371" s="144" t="s">
        <v>26</v>
      </c>
      <c r="N1371" s="144" t="s">
        <v>27</v>
      </c>
      <c r="O1371" s="144" t="s">
        <v>28</v>
      </c>
      <c r="P1371" s="144" t="s">
        <v>27</v>
      </c>
      <c r="Q1371" s="144" t="s">
        <v>28</v>
      </c>
    </row>
    <row r="1372" ht="15.75" spans="1:17">
      <c r="A1372" s="143">
        <v>112186</v>
      </c>
      <c r="B1372" s="143" t="s">
        <v>17</v>
      </c>
      <c r="C1372" s="144" t="s">
        <v>18</v>
      </c>
      <c r="D1372" s="144" t="s">
        <v>19</v>
      </c>
      <c r="E1372" s="144" t="s">
        <v>1625</v>
      </c>
      <c r="F1372" s="144" t="s">
        <v>1626</v>
      </c>
      <c r="G1372" s="144" t="s">
        <v>118</v>
      </c>
      <c r="H1372" s="144" t="s">
        <v>146</v>
      </c>
      <c r="I1372" s="144" t="s">
        <v>147</v>
      </c>
      <c r="J1372" s="144" t="s">
        <v>26</v>
      </c>
      <c r="K1372" s="144" t="s">
        <v>26</v>
      </c>
      <c r="L1372" s="144" t="s">
        <v>26</v>
      </c>
      <c r="M1372" s="144" t="s">
        <v>26</v>
      </c>
      <c r="N1372" s="144" t="s">
        <v>27</v>
      </c>
      <c r="O1372" s="144" t="s">
        <v>28</v>
      </c>
      <c r="P1372" s="144" t="s">
        <v>27</v>
      </c>
      <c r="Q1372" s="144" t="s">
        <v>28</v>
      </c>
    </row>
    <row r="1373" ht="15.75" spans="1:17">
      <c r="A1373" s="143">
        <v>112185</v>
      </c>
      <c r="B1373" s="143" t="s">
        <v>17</v>
      </c>
      <c r="C1373" s="144" t="s">
        <v>18</v>
      </c>
      <c r="D1373" s="144" t="s">
        <v>19</v>
      </c>
      <c r="E1373" s="144" t="s">
        <v>1627</v>
      </c>
      <c r="F1373" s="144" t="s">
        <v>1626</v>
      </c>
      <c r="G1373" s="144" t="s">
        <v>118</v>
      </c>
      <c r="H1373" s="144" t="s">
        <v>143</v>
      </c>
      <c r="I1373" s="144" t="s">
        <v>144</v>
      </c>
      <c r="J1373" s="144" t="s">
        <v>26</v>
      </c>
      <c r="K1373" s="144" t="s">
        <v>26</v>
      </c>
      <c r="L1373" s="144" t="s">
        <v>26</v>
      </c>
      <c r="M1373" s="144" t="s">
        <v>26</v>
      </c>
      <c r="N1373" s="144" t="s">
        <v>27</v>
      </c>
      <c r="O1373" s="144" t="s">
        <v>28</v>
      </c>
      <c r="P1373" s="144" t="s">
        <v>27</v>
      </c>
      <c r="Q1373" s="144" t="s">
        <v>28</v>
      </c>
    </row>
    <row r="1374" ht="15.75" spans="1:17">
      <c r="A1374" s="143">
        <v>112184</v>
      </c>
      <c r="B1374" s="143" t="s">
        <v>17</v>
      </c>
      <c r="C1374" s="144" t="s">
        <v>18</v>
      </c>
      <c r="D1374" s="144" t="s">
        <v>19</v>
      </c>
      <c r="E1374" s="144" t="s">
        <v>1628</v>
      </c>
      <c r="F1374" s="144" t="s">
        <v>1626</v>
      </c>
      <c r="G1374" s="144" t="s">
        <v>118</v>
      </c>
      <c r="H1374" s="144" t="s">
        <v>140</v>
      </c>
      <c r="I1374" s="144" t="s">
        <v>141</v>
      </c>
      <c r="J1374" s="144" t="s">
        <v>26</v>
      </c>
      <c r="K1374" s="144" t="s">
        <v>26</v>
      </c>
      <c r="L1374" s="144" t="s">
        <v>26</v>
      </c>
      <c r="M1374" s="144" t="s">
        <v>26</v>
      </c>
      <c r="N1374" s="144" t="s">
        <v>27</v>
      </c>
      <c r="O1374" s="144" t="s">
        <v>28</v>
      </c>
      <c r="P1374" s="144" t="s">
        <v>27</v>
      </c>
      <c r="Q1374" s="144" t="s">
        <v>28</v>
      </c>
    </row>
    <row r="1375" ht="15.75" spans="1:17">
      <c r="A1375" s="143">
        <v>112183</v>
      </c>
      <c r="B1375" s="143" t="s">
        <v>17</v>
      </c>
      <c r="C1375" s="144" t="s">
        <v>18</v>
      </c>
      <c r="D1375" s="144" t="s">
        <v>19</v>
      </c>
      <c r="E1375" s="144" t="s">
        <v>1629</v>
      </c>
      <c r="F1375" s="144" t="s">
        <v>1626</v>
      </c>
      <c r="G1375" s="144" t="s">
        <v>118</v>
      </c>
      <c r="H1375" s="144" t="s">
        <v>137</v>
      </c>
      <c r="I1375" s="144" t="s">
        <v>138</v>
      </c>
      <c r="J1375" s="144" t="s">
        <v>26</v>
      </c>
      <c r="K1375" s="144" t="s">
        <v>26</v>
      </c>
      <c r="L1375" s="144" t="s">
        <v>26</v>
      </c>
      <c r="M1375" s="144" t="s">
        <v>26</v>
      </c>
      <c r="N1375" s="144" t="s">
        <v>27</v>
      </c>
      <c r="O1375" s="144" t="s">
        <v>28</v>
      </c>
      <c r="P1375" s="144" t="s">
        <v>27</v>
      </c>
      <c r="Q1375" s="144" t="s">
        <v>28</v>
      </c>
    </row>
    <row r="1376" ht="15.75" spans="1:17">
      <c r="A1376" s="143">
        <v>112182</v>
      </c>
      <c r="B1376" s="143" t="s">
        <v>17</v>
      </c>
      <c r="C1376" s="144" t="s">
        <v>18</v>
      </c>
      <c r="D1376" s="144" t="s">
        <v>19</v>
      </c>
      <c r="E1376" s="144" t="s">
        <v>1630</v>
      </c>
      <c r="F1376" s="144" t="s">
        <v>1626</v>
      </c>
      <c r="G1376" s="144" t="s">
        <v>118</v>
      </c>
      <c r="H1376" s="144" t="s">
        <v>134</v>
      </c>
      <c r="I1376" s="144" t="s">
        <v>135</v>
      </c>
      <c r="J1376" s="144" t="s">
        <v>26</v>
      </c>
      <c r="K1376" s="144" t="s">
        <v>26</v>
      </c>
      <c r="L1376" s="144" t="s">
        <v>26</v>
      </c>
      <c r="M1376" s="144" t="s">
        <v>26</v>
      </c>
      <c r="N1376" s="144" t="s">
        <v>27</v>
      </c>
      <c r="O1376" s="144" t="s">
        <v>28</v>
      </c>
      <c r="P1376" s="144" t="s">
        <v>27</v>
      </c>
      <c r="Q1376" s="144" t="s">
        <v>28</v>
      </c>
    </row>
    <row r="1377" ht="15.75" spans="1:17">
      <c r="A1377" s="143">
        <v>112181</v>
      </c>
      <c r="B1377" s="143" t="s">
        <v>17</v>
      </c>
      <c r="C1377" s="144" t="s">
        <v>18</v>
      </c>
      <c r="D1377" s="144" t="s">
        <v>19</v>
      </c>
      <c r="E1377" s="144" t="s">
        <v>1631</v>
      </c>
      <c r="F1377" s="144" t="s">
        <v>1626</v>
      </c>
      <c r="G1377" s="144" t="s">
        <v>118</v>
      </c>
      <c r="H1377" s="144" t="s">
        <v>131</v>
      </c>
      <c r="I1377" s="144" t="s">
        <v>132</v>
      </c>
      <c r="J1377" s="144" t="s">
        <v>26</v>
      </c>
      <c r="K1377" s="144" t="s">
        <v>26</v>
      </c>
      <c r="L1377" s="144" t="s">
        <v>26</v>
      </c>
      <c r="M1377" s="144" t="s">
        <v>26</v>
      </c>
      <c r="N1377" s="144" t="s">
        <v>27</v>
      </c>
      <c r="O1377" s="144" t="s">
        <v>28</v>
      </c>
      <c r="P1377" s="144" t="s">
        <v>27</v>
      </c>
      <c r="Q1377" s="144" t="s">
        <v>28</v>
      </c>
    </row>
    <row r="1378" ht="15.75" spans="1:17">
      <c r="A1378" s="143">
        <v>112180</v>
      </c>
      <c r="B1378" s="143" t="s">
        <v>17</v>
      </c>
      <c r="C1378" s="144" t="s">
        <v>18</v>
      </c>
      <c r="D1378" s="144" t="s">
        <v>19</v>
      </c>
      <c r="E1378" s="144" t="s">
        <v>1632</v>
      </c>
      <c r="F1378" s="144" t="s">
        <v>1626</v>
      </c>
      <c r="G1378" s="144" t="s">
        <v>118</v>
      </c>
      <c r="H1378" s="144" t="s">
        <v>128</v>
      </c>
      <c r="I1378" s="144" t="s">
        <v>129</v>
      </c>
      <c r="J1378" s="144" t="s">
        <v>26</v>
      </c>
      <c r="K1378" s="144" t="s">
        <v>26</v>
      </c>
      <c r="L1378" s="144" t="s">
        <v>26</v>
      </c>
      <c r="M1378" s="144" t="s">
        <v>26</v>
      </c>
      <c r="N1378" s="144" t="s">
        <v>27</v>
      </c>
      <c r="O1378" s="144" t="s">
        <v>28</v>
      </c>
      <c r="P1378" s="144" t="s">
        <v>27</v>
      </c>
      <c r="Q1378" s="144" t="s">
        <v>28</v>
      </c>
    </row>
    <row r="1379" ht="15.75" spans="1:17">
      <c r="A1379" s="143">
        <v>112179</v>
      </c>
      <c r="B1379" s="143" t="s">
        <v>17</v>
      </c>
      <c r="C1379" s="144" t="s">
        <v>18</v>
      </c>
      <c r="D1379" s="144" t="s">
        <v>19</v>
      </c>
      <c r="E1379" s="144" t="s">
        <v>1633</v>
      </c>
      <c r="F1379" s="144" t="s">
        <v>1626</v>
      </c>
      <c r="G1379" s="144" t="s">
        <v>118</v>
      </c>
      <c r="H1379" s="144" t="s">
        <v>125</v>
      </c>
      <c r="I1379" s="144" t="s">
        <v>126</v>
      </c>
      <c r="J1379" s="144" t="s">
        <v>26</v>
      </c>
      <c r="K1379" s="144" t="s">
        <v>26</v>
      </c>
      <c r="L1379" s="144" t="s">
        <v>26</v>
      </c>
      <c r="M1379" s="144" t="s">
        <v>26</v>
      </c>
      <c r="N1379" s="144" t="s">
        <v>27</v>
      </c>
      <c r="O1379" s="144" t="s">
        <v>28</v>
      </c>
      <c r="P1379" s="144" t="s">
        <v>27</v>
      </c>
      <c r="Q1379" s="144" t="s">
        <v>28</v>
      </c>
    </row>
    <row r="1380" ht="15.75" spans="1:17">
      <c r="A1380" s="143">
        <v>112178</v>
      </c>
      <c r="B1380" s="143" t="s">
        <v>17</v>
      </c>
      <c r="C1380" s="144" t="s">
        <v>18</v>
      </c>
      <c r="D1380" s="144" t="s">
        <v>19</v>
      </c>
      <c r="E1380" s="144" t="s">
        <v>1634</v>
      </c>
      <c r="F1380" s="144" t="s">
        <v>1626</v>
      </c>
      <c r="G1380" s="144" t="s">
        <v>118</v>
      </c>
      <c r="H1380" s="144" t="s">
        <v>122</v>
      </c>
      <c r="I1380" s="144" t="s">
        <v>123</v>
      </c>
      <c r="J1380" s="144" t="s">
        <v>26</v>
      </c>
      <c r="K1380" s="144" t="s">
        <v>26</v>
      </c>
      <c r="L1380" s="144" t="s">
        <v>26</v>
      </c>
      <c r="M1380" s="144" t="s">
        <v>26</v>
      </c>
      <c r="N1380" s="144" t="s">
        <v>27</v>
      </c>
      <c r="O1380" s="144" t="s">
        <v>28</v>
      </c>
      <c r="P1380" s="144" t="s">
        <v>27</v>
      </c>
      <c r="Q1380" s="144" t="s">
        <v>28</v>
      </c>
    </row>
    <row r="1381" ht="15.75" spans="1:17">
      <c r="A1381" s="143">
        <v>112177</v>
      </c>
      <c r="B1381" s="143" t="s">
        <v>17</v>
      </c>
      <c r="C1381" s="144" t="s">
        <v>18</v>
      </c>
      <c r="D1381" s="144" t="s">
        <v>19</v>
      </c>
      <c r="E1381" s="144" t="s">
        <v>1635</v>
      </c>
      <c r="F1381" s="144" t="s">
        <v>1626</v>
      </c>
      <c r="G1381" s="144" t="s">
        <v>118</v>
      </c>
      <c r="H1381" s="144" t="s">
        <v>119</v>
      </c>
      <c r="I1381" s="144" t="s">
        <v>120</v>
      </c>
      <c r="J1381" s="144" t="s">
        <v>26</v>
      </c>
      <c r="K1381" s="144" t="s">
        <v>26</v>
      </c>
      <c r="L1381" s="144" t="s">
        <v>26</v>
      </c>
      <c r="M1381" s="144" t="s">
        <v>26</v>
      </c>
      <c r="N1381" s="144" t="s">
        <v>27</v>
      </c>
      <c r="O1381" s="144" t="s">
        <v>28</v>
      </c>
      <c r="P1381" s="144" t="s">
        <v>27</v>
      </c>
      <c r="Q1381" s="144" t="s">
        <v>28</v>
      </c>
    </row>
    <row r="1382" ht="15.75" spans="1:17">
      <c r="A1382" s="143">
        <v>112176</v>
      </c>
      <c r="B1382" s="143" t="s">
        <v>17</v>
      </c>
      <c r="C1382" s="144" t="s">
        <v>18</v>
      </c>
      <c r="D1382" s="144" t="s">
        <v>19</v>
      </c>
      <c r="E1382" s="144" t="s">
        <v>1636</v>
      </c>
      <c r="F1382" s="144" t="s">
        <v>21</v>
      </c>
      <c r="G1382" s="144" t="s">
        <v>35</v>
      </c>
      <c r="H1382" s="144" t="s">
        <v>497</v>
      </c>
      <c r="I1382" s="144" t="s">
        <v>498</v>
      </c>
      <c r="J1382" s="144" t="s">
        <v>26</v>
      </c>
      <c r="K1382" s="144" t="s">
        <v>26</v>
      </c>
      <c r="L1382" s="144" t="s">
        <v>26</v>
      </c>
      <c r="M1382" s="144" t="s">
        <v>26</v>
      </c>
      <c r="N1382" s="144" t="s">
        <v>27</v>
      </c>
      <c r="O1382" s="144" t="s">
        <v>28</v>
      </c>
      <c r="P1382" s="144" t="s">
        <v>27</v>
      </c>
      <c r="Q1382" s="144" t="s">
        <v>28</v>
      </c>
    </row>
    <row r="1383" ht="15.75" spans="1:17">
      <c r="A1383" s="143">
        <v>112175</v>
      </c>
      <c r="B1383" s="143" t="s">
        <v>17</v>
      </c>
      <c r="C1383" s="144" t="s">
        <v>18</v>
      </c>
      <c r="D1383" s="144" t="s">
        <v>19</v>
      </c>
      <c r="E1383" s="144" t="s">
        <v>1637</v>
      </c>
      <c r="F1383" s="144" t="s">
        <v>21</v>
      </c>
      <c r="G1383" s="144" t="s">
        <v>172</v>
      </c>
      <c r="H1383" s="144" t="s">
        <v>237</v>
      </c>
      <c r="I1383" s="144" t="s">
        <v>238</v>
      </c>
      <c r="J1383" s="144" t="s">
        <v>239</v>
      </c>
      <c r="K1383" s="144" t="s">
        <v>239</v>
      </c>
      <c r="L1383" s="144" t="s">
        <v>26</v>
      </c>
      <c r="M1383" s="144" t="s">
        <v>26</v>
      </c>
      <c r="N1383" s="144" t="s">
        <v>27</v>
      </c>
      <c r="O1383" s="144" t="s">
        <v>28</v>
      </c>
      <c r="P1383" s="144" t="s">
        <v>27</v>
      </c>
      <c r="Q1383" s="144" t="s">
        <v>28</v>
      </c>
    </row>
    <row r="1384" ht="15.75" spans="1:17">
      <c r="A1384" s="143">
        <v>112174</v>
      </c>
      <c r="B1384" s="143" t="s">
        <v>17</v>
      </c>
      <c r="C1384" s="144" t="s">
        <v>18</v>
      </c>
      <c r="D1384" s="144" t="s">
        <v>19</v>
      </c>
      <c r="E1384" s="144" t="s">
        <v>1638</v>
      </c>
      <c r="F1384" s="144" t="s">
        <v>21</v>
      </c>
      <c r="G1384" s="144" t="s">
        <v>49</v>
      </c>
      <c r="H1384" s="144" t="s">
        <v>50</v>
      </c>
      <c r="I1384" s="144" t="s">
        <v>51</v>
      </c>
      <c r="J1384" s="144" t="s">
        <v>38</v>
      </c>
      <c r="K1384" s="144" t="s">
        <v>38</v>
      </c>
      <c r="L1384" s="144" t="s">
        <v>26</v>
      </c>
      <c r="M1384" s="144" t="s">
        <v>26</v>
      </c>
      <c r="N1384" s="144" t="s">
        <v>27</v>
      </c>
      <c r="O1384" s="144" t="s">
        <v>28</v>
      </c>
      <c r="P1384" s="144" t="s">
        <v>27</v>
      </c>
      <c r="Q1384" s="144" t="s">
        <v>28</v>
      </c>
    </row>
    <row r="1385" ht="15.75" spans="1:17">
      <c r="A1385" s="143">
        <v>112173</v>
      </c>
      <c r="B1385" s="143" t="s">
        <v>17</v>
      </c>
      <c r="C1385" s="144" t="s">
        <v>18</v>
      </c>
      <c r="D1385" s="144" t="s">
        <v>19</v>
      </c>
      <c r="E1385" s="144" t="s">
        <v>1639</v>
      </c>
      <c r="F1385" s="144" t="s">
        <v>1640</v>
      </c>
      <c r="G1385" s="144" t="s">
        <v>118</v>
      </c>
      <c r="H1385" s="144" t="s">
        <v>146</v>
      </c>
      <c r="I1385" s="144" t="s">
        <v>147</v>
      </c>
      <c r="J1385" s="144" t="s">
        <v>26</v>
      </c>
      <c r="K1385" s="144" t="s">
        <v>26</v>
      </c>
      <c r="L1385" s="144" t="s">
        <v>26</v>
      </c>
      <c r="M1385" s="144" t="s">
        <v>26</v>
      </c>
      <c r="N1385" s="144" t="s">
        <v>27</v>
      </c>
      <c r="O1385" s="144" t="s">
        <v>28</v>
      </c>
      <c r="P1385" s="144" t="s">
        <v>27</v>
      </c>
      <c r="Q1385" s="144" t="s">
        <v>28</v>
      </c>
    </row>
    <row r="1386" ht="15.75" spans="1:17">
      <c r="A1386" s="143">
        <v>112172</v>
      </c>
      <c r="B1386" s="143" t="s">
        <v>17</v>
      </c>
      <c r="C1386" s="144" t="s">
        <v>18</v>
      </c>
      <c r="D1386" s="144" t="s">
        <v>19</v>
      </c>
      <c r="E1386" s="144" t="s">
        <v>1641</v>
      </c>
      <c r="F1386" s="144" t="s">
        <v>1640</v>
      </c>
      <c r="G1386" s="144" t="s">
        <v>118</v>
      </c>
      <c r="H1386" s="144" t="s">
        <v>143</v>
      </c>
      <c r="I1386" s="144" t="s">
        <v>144</v>
      </c>
      <c r="J1386" s="144" t="s">
        <v>26</v>
      </c>
      <c r="K1386" s="144" t="s">
        <v>26</v>
      </c>
      <c r="L1386" s="144" t="s">
        <v>26</v>
      </c>
      <c r="M1386" s="144" t="s">
        <v>26</v>
      </c>
      <c r="N1386" s="144" t="s">
        <v>27</v>
      </c>
      <c r="O1386" s="144" t="s">
        <v>28</v>
      </c>
      <c r="P1386" s="144" t="s">
        <v>27</v>
      </c>
      <c r="Q1386" s="144" t="s">
        <v>28</v>
      </c>
    </row>
    <row r="1387" ht="15.75" spans="1:17">
      <c r="A1387" s="143">
        <v>112171</v>
      </c>
      <c r="B1387" s="143" t="s">
        <v>17</v>
      </c>
      <c r="C1387" s="144" t="s">
        <v>18</v>
      </c>
      <c r="D1387" s="144" t="s">
        <v>19</v>
      </c>
      <c r="E1387" s="144" t="s">
        <v>1642</v>
      </c>
      <c r="F1387" s="144" t="s">
        <v>1640</v>
      </c>
      <c r="G1387" s="144" t="s">
        <v>118</v>
      </c>
      <c r="H1387" s="144" t="s">
        <v>140</v>
      </c>
      <c r="I1387" s="144" t="s">
        <v>141</v>
      </c>
      <c r="J1387" s="144" t="s">
        <v>26</v>
      </c>
      <c r="K1387" s="144" t="s">
        <v>26</v>
      </c>
      <c r="L1387" s="144" t="s">
        <v>26</v>
      </c>
      <c r="M1387" s="144" t="s">
        <v>26</v>
      </c>
      <c r="N1387" s="144" t="s">
        <v>27</v>
      </c>
      <c r="O1387" s="144" t="s">
        <v>28</v>
      </c>
      <c r="P1387" s="144" t="s">
        <v>27</v>
      </c>
      <c r="Q1387" s="144" t="s">
        <v>28</v>
      </c>
    </row>
    <row r="1388" ht="15.75" spans="1:17">
      <c r="A1388" s="143">
        <v>112170</v>
      </c>
      <c r="B1388" s="143" t="s">
        <v>17</v>
      </c>
      <c r="C1388" s="144" t="s">
        <v>18</v>
      </c>
      <c r="D1388" s="144" t="s">
        <v>19</v>
      </c>
      <c r="E1388" s="144" t="s">
        <v>1643</v>
      </c>
      <c r="F1388" s="144" t="s">
        <v>1640</v>
      </c>
      <c r="G1388" s="144" t="s">
        <v>118</v>
      </c>
      <c r="H1388" s="144" t="s">
        <v>137</v>
      </c>
      <c r="I1388" s="144" t="s">
        <v>138</v>
      </c>
      <c r="J1388" s="144" t="s">
        <v>26</v>
      </c>
      <c r="K1388" s="144" t="s">
        <v>26</v>
      </c>
      <c r="L1388" s="144" t="s">
        <v>26</v>
      </c>
      <c r="M1388" s="144" t="s">
        <v>26</v>
      </c>
      <c r="N1388" s="144" t="s">
        <v>27</v>
      </c>
      <c r="O1388" s="144" t="s">
        <v>28</v>
      </c>
      <c r="P1388" s="144" t="s">
        <v>27</v>
      </c>
      <c r="Q1388" s="144" t="s">
        <v>28</v>
      </c>
    </row>
    <row r="1389" ht="15.75" spans="1:17">
      <c r="A1389" s="143">
        <v>112169</v>
      </c>
      <c r="B1389" s="143" t="s">
        <v>17</v>
      </c>
      <c r="C1389" s="144" t="s">
        <v>18</v>
      </c>
      <c r="D1389" s="144" t="s">
        <v>19</v>
      </c>
      <c r="E1389" s="144" t="s">
        <v>1644</v>
      </c>
      <c r="F1389" s="144" t="s">
        <v>1640</v>
      </c>
      <c r="G1389" s="144" t="s">
        <v>118</v>
      </c>
      <c r="H1389" s="144" t="s">
        <v>134</v>
      </c>
      <c r="I1389" s="144" t="s">
        <v>135</v>
      </c>
      <c r="J1389" s="144" t="s">
        <v>26</v>
      </c>
      <c r="K1389" s="144" t="s">
        <v>26</v>
      </c>
      <c r="L1389" s="144" t="s">
        <v>26</v>
      </c>
      <c r="M1389" s="144" t="s">
        <v>26</v>
      </c>
      <c r="N1389" s="144" t="s">
        <v>27</v>
      </c>
      <c r="O1389" s="144" t="s">
        <v>28</v>
      </c>
      <c r="P1389" s="144" t="s">
        <v>27</v>
      </c>
      <c r="Q1389" s="144" t="s">
        <v>28</v>
      </c>
    </row>
    <row r="1390" ht="15.75" spans="1:17">
      <c r="A1390" s="143">
        <v>112168</v>
      </c>
      <c r="B1390" s="143" t="s">
        <v>17</v>
      </c>
      <c r="C1390" s="144" t="s">
        <v>18</v>
      </c>
      <c r="D1390" s="144" t="s">
        <v>19</v>
      </c>
      <c r="E1390" s="144" t="s">
        <v>1645</v>
      </c>
      <c r="F1390" s="144" t="s">
        <v>1640</v>
      </c>
      <c r="G1390" s="144" t="s">
        <v>118</v>
      </c>
      <c r="H1390" s="144" t="s">
        <v>131</v>
      </c>
      <c r="I1390" s="144" t="s">
        <v>132</v>
      </c>
      <c r="J1390" s="144" t="s">
        <v>26</v>
      </c>
      <c r="K1390" s="144" t="s">
        <v>26</v>
      </c>
      <c r="L1390" s="144" t="s">
        <v>26</v>
      </c>
      <c r="M1390" s="144" t="s">
        <v>26</v>
      </c>
      <c r="N1390" s="144" t="s">
        <v>27</v>
      </c>
      <c r="O1390" s="144" t="s">
        <v>28</v>
      </c>
      <c r="P1390" s="144" t="s">
        <v>27</v>
      </c>
      <c r="Q1390" s="144" t="s">
        <v>28</v>
      </c>
    </row>
    <row r="1391" ht="15.75" spans="1:17">
      <c r="A1391" s="143">
        <v>112167</v>
      </c>
      <c r="B1391" s="143" t="s">
        <v>17</v>
      </c>
      <c r="C1391" s="144" t="s">
        <v>18</v>
      </c>
      <c r="D1391" s="144" t="s">
        <v>19</v>
      </c>
      <c r="E1391" s="144" t="s">
        <v>1646</v>
      </c>
      <c r="F1391" s="144" t="s">
        <v>1640</v>
      </c>
      <c r="G1391" s="144" t="s">
        <v>118</v>
      </c>
      <c r="H1391" s="144" t="s">
        <v>128</v>
      </c>
      <c r="I1391" s="144" t="s">
        <v>129</v>
      </c>
      <c r="J1391" s="144" t="s">
        <v>26</v>
      </c>
      <c r="K1391" s="144" t="s">
        <v>26</v>
      </c>
      <c r="L1391" s="144" t="s">
        <v>26</v>
      </c>
      <c r="M1391" s="144" t="s">
        <v>26</v>
      </c>
      <c r="N1391" s="144" t="s">
        <v>27</v>
      </c>
      <c r="O1391" s="144" t="s">
        <v>28</v>
      </c>
      <c r="P1391" s="144" t="s">
        <v>27</v>
      </c>
      <c r="Q1391" s="144" t="s">
        <v>28</v>
      </c>
    </row>
    <row r="1392" ht="15.75" spans="1:17">
      <c r="A1392" s="143">
        <v>112166</v>
      </c>
      <c r="B1392" s="143" t="s">
        <v>17</v>
      </c>
      <c r="C1392" s="144" t="s">
        <v>18</v>
      </c>
      <c r="D1392" s="144" t="s">
        <v>19</v>
      </c>
      <c r="E1392" s="144" t="s">
        <v>1647</v>
      </c>
      <c r="F1392" s="144" t="s">
        <v>1640</v>
      </c>
      <c r="G1392" s="144" t="s">
        <v>118</v>
      </c>
      <c r="H1392" s="144" t="s">
        <v>125</v>
      </c>
      <c r="I1392" s="144" t="s">
        <v>126</v>
      </c>
      <c r="J1392" s="144" t="s">
        <v>26</v>
      </c>
      <c r="K1392" s="144" t="s">
        <v>26</v>
      </c>
      <c r="L1392" s="144" t="s">
        <v>26</v>
      </c>
      <c r="M1392" s="144" t="s">
        <v>26</v>
      </c>
      <c r="N1392" s="144" t="s">
        <v>27</v>
      </c>
      <c r="O1392" s="144" t="s">
        <v>28</v>
      </c>
      <c r="P1392" s="144" t="s">
        <v>27</v>
      </c>
      <c r="Q1392" s="144" t="s">
        <v>28</v>
      </c>
    </row>
    <row r="1393" ht="15.75" spans="1:17">
      <c r="A1393" s="143">
        <v>112165</v>
      </c>
      <c r="B1393" s="143" t="s">
        <v>17</v>
      </c>
      <c r="C1393" s="144" t="s">
        <v>18</v>
      </c>
      <c r="D1393" s="144" t="s">
        <v>19</v>
      </c>
      <c r="E1393" s="144" t="s">
        <v>1648</v>
      </c>
      <c r="F1393" s="144" t="s">
        <v>1640</v>
      </c>
      <c r="G1393" s="144" t="s">
        <v>118</v>
      </c>
      <c r="H1393" s="144" t="s">
        <v>122</v>
      </c>
      <c r="I1393" s="144" t="s">
        <v>123</v>
      </c>
      <c r="J1393" s="144" t="s">
        <v>26</v>
      </c>
      <c r="K1393" s="144" t="s">
        <v>26</v>
      </c>
      <c r="L1393" s="144" t="s">
        <v>26</v>
      </c>
      <c r="M1393" s="144" t="s">
        <v>26</v>
      </c>
      <c r="N1393" s="144" t="s">
        <v>27</v>
      </c>
      <c r="O1393" s="144" t="s">
        <v>28</v>
      </c>
      <c r="P1393" s="144" t="s">
        <v>27</v>
      </c>
      <c r="Q1393" s="144" t="s">
        <v>28</v>
      </c>
    </row>
    <row r="1394" ht="15.75" spans="1:17">
      <c r="A1394" s="143">
        <v>112164</v>
      </c>
      <c r="B1394" s="143" t="s">
        <v>17</v>
      </c>
      <c r="C1394" s="144" t="s">
        <v>18</v>
      </c>
      <c r="D1394" s="144" t="s">
        <v>19</v>
      </c>
      <c r="E1394" s="144" t="s">
        <v>1649</v>
      </c>
      <c r="F1394" s="144" t="s">
        <v>1640</v>
      </c>
      <c r="G1394" s="144" t="s">
        <v>118</v>
      </c>
      <c r="H1394" s="144" t="s">
        <v>119</v>
      </c>
      <c r="I1394" s="144" t="s">
        <v>120</v>
      </c>
      <c r="J1394" s="144" t="s">
        <v>26</v>
      </c>
      <c r="K1394" s="144" t="s">
        <v>26</v>
      </c>
      <c r="L1394" s="144" t="s">
        <v>26</v>
      </c>
      <c r="M1394" s="144" t="s">
        <v>26</v>
      </c>
      <c r="N1394" s="144" t="s">
        <v>27</v>
      </c>
      <c r="O1394" s="144" t="s">
        <v>28</v>
      </c>
      <c r="P1394" s="144" t="s">
        <v>27</v>
      </c>
      <c r="Q1394" s="144" t="s">
        <v>28</v>
      </c>
    </row>
    <row r="1395" ht="15.75" spans="1:17">
      <c r="A1395" s="143">
        <v>112163</v>
      </c>
      <c r="B1395" s="143" t="s">
        <v>17</v>
      </c>
      <c r="C1395" s="144" t="s">
        <v>18</v>
      </c>
      <c r="D1395" s="144" t="s">
        <v>19</v>
      </c>
      <c r="E1395" s="144" t="s">
        <v>1650</v>
      </c>
      <c r="F1395" s="144" t="s">
        <v>21</v>
      </c>
      <c r="G1395" s="144" t="s">
        <v>35</v>
      </c>
      <c r="H1395" s="144" t="s">
        <v>1455</v>
      </c>
      <c r="I1395" s="144" t="s">
        <v>1456</v>
      </c>
      <c r="J1395" s="144" t="s">
        <v>26</v>
      </c>
      <c r="K1395" s="144" t="s">
        <v>26</v>
      </c>
      <c r="L1395" s="144" t="s">
        <v>26</v>
      </c>
      <c r="M1395" s="144" t="s">
        <v>26</v>
      </c>
      <c r="N1395" s="144" t="s">
        <v>27</v>
      </c>
      <c r="O1395" s="144" t="s">
        <v>28</v>
      </c>
      <c r="P1395" s="144" t="s">
        <v>27</v>
      </c>
      <c r="Q1395" s="144" t="s">
        <v>28</v>
      </c>
    </row>
    <row r="1396" ht="15.75" spans="1:17">
      <c r="A1396" s="143">
        <v>112162</v>
      </c>
      <c r="B1396" s="143" t="s">
        <v>17</v>
      </c>
      <c r="C1396" s="144" t="s">
        <v>18</v>
      </c>
      <c r="D1396" s="144" t="s">
        <v>19</v>
      </c>
      <c r="E1396" s="144" t="s">
        <v>1651</v>
      </c>
      <c r="F1396" s="144" t="s">
        <v>1652</v>
      </c>
      <c r="G1396" s="144" t="s">
        <v>118</v>
      </c>
      <c r="H1396" s="144" t="s">
        <v>146</v>
      </c>
      <c r="I1396" s="144" t="s">
        <v>147</v>
      </c>
      <c r="J1396" s="144" t="s">
        <v>26</v>
      </c>
      <c r="K1396" s="144" t="s">
        <v>26</v>
      </c>
      <c r="L1396" s="144" t="s">
        <v>26</v>
      </c>
      <c r="M1396" s="144" t="s">
        <v>26</v>
      </c>
      <c r="N1396" s="144" t="s">
        <v>27</v>
      </c>
      <c r="O1396" s="144" t="s">
        <v>28</v>
      </c>
      <c r="P1396" s="144" t="s">
        <v>27</v>
      </c>
      <c r="Q1396" s="144" t="s">
        <v>28</v>
      </c>
    </row>
    <row r="1397" ht="15.75" spans="1:17">
      <c r="A1397" s="143">
        <v>112161</v>
      </c>
      <c r="B1397" s="143" t="s">
        <v>17</v>
      </c>
      <c r="C1397" s="144" t="s">
        <v>18</v>
      </c>
      <c r="D1397" s="144" t="s">
        <v>19</v>
      </c>
      <c r="E1397" s="144" t="s">
        <v>1653</v>
      </c>
      <c r="F1397" s="144" t="s">
        <v>1652</v>
      </c>
      <c r="G1397" s="144" t="s">
        <v>118</v>
      </c>
      <c r="H1397" s="144" t="s">
        <v>143</v>
      </c>
      <c r="I1397" s="144" t="s">
        <v>144</v>
      </c>
      <c r="J1397" s="144" t="s">
        <v>26</v>
      </c>
      <c r="K1397" s="144" t="s">
        <v>26</v>
      </c>
      <c r="L1397" s="144" t="s">
        <v>26</v>
      </c>
      <c r="M1397" s="144" t="s">
        <v>26</v>
      </c>
      <c r="N1397" s="144" t="s">
        <v>27</v>
      </c>
      <c r="O1397" s="144" t="s">
        <v>28</v>
      </c>
      <c r="P1397" s="144" t="s">
        <v>27</v>
      </c>
      <c r="Q1397" s="144" t="s">
        <v>28</v>
      </c>
    </row>
    <row r="1398" ht="15.75" spans="1:17">
      <c r="A1398" s="143">
        <v>112160</v>
      </c>
      <c r="B1398" s="143" t="s">
        <v>17</v>
      </c>
      <c r="C1398" s="144" t="s">
        <v>18</v>
      </c>
      <c r="D1398" s="144" t="s">
        <v>19</v>
      </c>
      <c r="E1398" s="144" t="s">
        <v>1654</v>
      </c>
      <c r="F1398" s="144" t="s">
        <v>1652</v>
      </c>
      <c r="G1398" s="144" t="s">
        <v>118</v>
      </c>
      <c r="H1398" s="144" t="s">
        <v>140</v>
      </c>
      <c r="I1398" s="144" t="s">
        <v>141</v>
      </c>
      <c r="J1398" s="144" t="s">
        <v>26</v>
      </c>
      <c r="K1398" s="144" t="s">
        <v>26</v>
      </c>
      <c r="L1398" s="144" t="s">
        <v>26</v>
      </c>
      <c r="M1398" s="144" t="s">
        <v>26</v>
      </c>
      <c r="N1398" s="144" t="s">
        <v>27</v>
      </c>
      <c r="O1398" s="144" t="s">
        <v>28</v>
      </c>
      <c r="P1398" s="144" t="s">
        <v>27</v>
      </c>
      <c r="Q1398" s="144" t="s">
        <v>28</v>
      </c>
    </row>
    <row r="1399" ht="15.75" spans="1:17">
      <c r="A1399" s="143">
        <v>112159</v>
      </c>
      <c r="B1399" s="143" t="s">
        <v>17</v>
      </c>
      <c r="C1399" s="144" t="s">
        <v>18</v>
      </c>
      <c r="D1399" s="144" t="s">
        <v>19</v>
      </c>
      <c r="E1399" s="144" t="s">
        <v>1655</v>
      </c>
      <c r="F1399" s="144" t="s">
        <v>1652</v>
      </c>
      <c r="G1399" s="144" t="s">
        <v>118</v>
      </c>
      <c r="H1399" s="144" t="s">
        <v>137</v>
      </c>
      <c r="I1399" s="144" t="s">
        <v>138</v>
      </c>
      <c r="J1399" s="144" t="s">
        <v>26</v>
      </c>
      <c r="K1399" s="144" t="s">
        <v>26</v>
      </c>
      <c r="L1399" s="144" t="s">
        <v>26</v>
      </c>
      <c r="M1399" s="144" t="s">
        <v>26</v>
      </c>
      <c r="N1399" s="144" t="s">
        <v>27</v>
      </c>
      <c r="O1399" s="144" t="s">
        <v>28</v>
      </c>
      <c r="P1399" s="144" t="s">
        <v>27</v>
      </c>
      <c r="Q1399" s="144" t="s">
        <v>28</v>
      </c>
    </row>
    <row r="1400" ht="15.75" spans="1:17">
      <c r="A1400" s="143">
        <v>112158</v>
      </c>
      <c r="B1400" s="143" t="s">
        <v>17</v>
      </c>
      <c r="C1400" s="144" t="s">
        <v>18</v>
      </c>
      <c r="D1400" s="144" t="s">
        <v>19</v>
      </c>
      <c r="E1400" s="144" t="s">
        <v>1656</v>
      </c>
      <c r="F1400" s="144" t="s">
        <v>1652</v>
      </c>
      <c r="G1400" s="144" t="s">
        <v>118</v>
      </c>
      <c r="H1400" s="144" t="s">
        <v>131</v>
      </c>
      <c r="I1400" s="144" t="s">
        <v>132</v>
      </c>
      <c r="J1400" s="144" t="s">
        <v>26</v>
      </c>
      <c r="K1400" s="144" t="s">
        <v>26</v>
      </c>
      <c r="L1400" s="144" t="s">
        <v>26</v>
      </c>
      <c r="M1400" s="144" t="s">
        <v>26</v>
      </c>
      <c r="N1400" s="144" t="s">
        <v>27</v>
      </c>
      <c r="O1400" s="144" t="s">
        <v>28</v>
      </c>
      <c r="P1400" s="144" t="s">
        <v>27</v>
      </c>
      <c r="Q1400" s="144" t="s">
        <v>28</v>
      </c>
    </row>
    <row r="1401" ht="15.75" spans="1:17">
      <c r="A1401" s="143">
        <v>112157</v>
      </c>
      <c r="B1401" s="143" t="s">
        <v>17</v>
      </c>
      <c r="C1401" s="144" t="s">
        <v>18</v>
      </c>
      <c r="D1401" s="144" t="s">
        <v>19</v>
      </c>
      <c r="E1401" s="144" t="s">
        <v>1657</v>
      </c>
      <c r="F1401" s="144" t="s">
        <v>1652</v>
      </c>
      <c r="G1401" s="144" t="s">
        <v>118</v>
      </c>
      <c r="H1401" s="144" t="s">
        <v>134</v>
      </c>
      <c r="I1401" s="144" t="s">
        <v>135</v>
      </c>
      <c r="J1401" s="144" t="s">
        <v>26</v>
      </c>
      <c r="K1401" s="144" t="s">
        <v>26</v>
      </c>
      <c r="L1401" s="144" t="s">
        <v>26</v>
      </c>
      <c r="M1401" s="144" t="s">
        <v>26</v>
      </c>
      <c r="N1401" s="144" t="s">
        <v>27</v>
      </c>
      <c r="O1401" s="144" t="s">
        <v>28</v>
      </c>
      <c r="P1401" s="144" t="s">
        <v>27</v>
      </c>
      <c r="Q1401" s="144" t="s">
        <v>28</v>
      </c>
    </row>
    <row r="1402" ht="15.75" spans="1:17">
      <c r="A1402" s="143">
        <v>112156</v>
      </c>
      <c r="B1402" s="143" t="s">
        <v>17</v>
      </c>
      <c r="C1402" s="144" t="s">
        <v>18</v>
      </c>
      <c r="D1402" s="144" t="s">
        <v>19</v>
      </c>
      <c r="E1402" s="144" t="s">
        <v>1658</v>
      </c>
      <c r="F1402" s="144" t="s">
        <v>1652</v>
      </c>
      <c r="G1402" s="144" t="s">
        <v>118</v>
      </c>
      <c r="H1402" s="144" t="s">
        <v>128</v>
      </c>
      <c r="I1402" s="144" t="s">
        <v>129</v>
      </c>
      <c r="J1402" s="144" t="s">
        <v>26</v>
      </c>
      <c r="K1402" s="144" t="s">
        <v>26</v>
      </c>
      <c r="L1402" s="144" t="s">
        <v>26</v>
      </c>
      <c r="M1402" s="144" t="s">
        <v>26</v>
      </c>
      <c r="N1402" s="144" t="s">
        <v>27</v>
      </c>
      <c r="O1402" s="144" t="s">
        <v>28</v>
      </c>
      <c r="P1402" s="144" t="s">
        <v>27</v>
      </c>
      <c r="Q1402" s="144" t="s">
        <v>28</v>
      </c>
    </row>
    <row r="1403" ht="15.75" spans="1:17">
      <c r="A1403" s="143">
        <v>112155</v>
      </c>
      <c r="B1403" s="143" t="s">
        <v>17</v>
      </c>
      <c r="C1403" s="144" t="s">
        <v>18</v>
      </c>
      <c r="D1403" s="144" t="s">
        <v>19</v>
      </c>
      <c r="E1403" s="144" t="s">
        <v>1659</v>
      </c>
      <c r="F1403" s="144" t="s">
        <v>1652</v>
      </c>
      <c r="G1403" s="144" t="s">
        <v>118</v>
      </c>
      <c r="H1403" s="144" t="s">
        <v>125</v>
      </c>
      <c r="I1403" s="144" t="s">
        <v>126</v>
      </c>
      <c r="J1403" s="144" t="s">
        <v>26</v>
      </c>
      <c r="K1403" s="144" t="s">
        <v>26</v>
      </c>
      <c r="L1403" s="144" t="s">
        <v>26</v>
      </c>
      <c r="M1403" s="144" t="s">
        <v>26</v>
      </c>
      <c r="N1403" s="144" t="s">
        <v>27</v>
      </c>
      <c r="O1403" s="144" t="s">
        <v>28</v>
      </c>
      <c r="P1403" s="144" t="s">
        <v>27</v>
      </c>
      <c r="Q1403" s="144" t="s">
        <v>28</v>
      </c>
    </row>
    <row r="1404" ht="15.75" spans="1:17">
      <c r="A1404" s="143">
        <v>112154</v>
      </c>
      <c r="B1404" s="143" t="s">
        <v>17</v>
      </c>
      <c r="C1404" s="144" t="s">
        <v>18</v>
      </c>
      <c r="D1404" s="144" t="s">
        <v>19</v>
      </c>
      <c r="E1404" s="144" t="s">
        <v>1660</v>
      </c>
      <c r="F1404" s="144" t="s">
        <v>1652</v>
      </c>
      <c r="G1404" s="144" t="s">
        <v>118</v>
      </c>
      <c r="H1404" s="144" t="s">
        <v>122</v>
      </c>
      <c r="I1404" s="144" t="s">
        <v>123</v>
      </c>
      <c r="J1404" s="144" t="s">
        <v>26</v>
      </c>
      <c r="K1404" s="144" t="s">
        <v>26</v>
      </c>
      <c r="L1404" s="144" t="s">
        <v>26</v>
      </c>
      <c r="M1404" s="144" t="s">
        <v>26</v>
      </c>
      <c r="N1404" s="144" t="s">
        <v>27</v>
      </c>
      <c r="O1404" s="144" t="s">
        <v>28</v>
      </c>
      <c r="P1404" s="144" t="s">
        <v>27</v>
      </c>
      <c r="Q1404" s="144" t="s">
        <v>28</v>
      </c>
    </row>
    <row r="1405" ht="15.75" spans="1:17">
      <c r="A1405" s="143">
        <v>112153</v>
      </c>
      <c r="B1405" s="143" t="s">
        <v>17</v>
      </c>
      <c r="C1405" s="144" t="s">
        <v>18</v>
      </c>
      <c r="D1405" s="144" t="s">
        <v>19</v>
      </c>
      <c r="E1405" s="144" t="s">
        <v>1661</v>
      </c>
      <c r="F1405" s="144" t="s">
        <v>1652</v>
      </c>
      <c r="G1405" s="144" t="s">
        <v>118</v>
      </c>
      <c r="H1405" s="144" t="s">
        <v>119</v>
      </c>
      <c r="I1405" s="144" t="s">
        <v>120</v>
      </c>
      <c r="J1405" s="144" t="s">
        <v>26</v>
      </c>
      <c r="K1405" s="144" t="s">
        <v>26</v>
      </c>
      <c r="L1405" s="144" t="s">
        <v>26</v>
      </c>
      <c r="M1405" s="144" t="s">
        <v>26</v>
      </c>
      <c r="N1405" s="144" t="s">
        <v>27</v>
      </c>
      <c r="O1405" s="144" t="s">
        <v>28</v>
      </c>
      <c r="P1405" s="144" t="s">
        <v>27</v>
      </c>
      <c r="Q1405" s="144" t="s">
        <v>28</v>
      </c>
    </row>
    <row r="1406" ht="15.75" spans="1:17">
      <c r="A1406" s="143">
        <v>112152</v>
      </c>
      <c r="B1406" s="143" t="s">
        <v>17</v>
      </c>
      <c r="C1406" s="144" t="s">
        <v>18</v>
      </c>
      <c r="D1406" s="144" t="s">
        <v>19</v>
      </c>
      <c r="E1406" s="144" t="s">
        <v>1662</v>
      </c>
      <c r="F1406" s="144" t="s">
        <v>21</v>
      </c>
      <c r="G1406" s="144" t="s">
        <v>35</v>
      </c>
      <c r="H1406" s="144" t="s">
        <v>1455</v>
      </c>
      <c r="I1406" s="144" t="s">
        <v>1456</v>
      </c>
      <c r="J1406" s="144" t="s">
        <v>26</v>
      </c>
      <c r="K1406" s="144" t="s">
        <v>26</v>
      </c>
      <c r="L1406" s="144" t="s">
        <v>26</v>
      </c>
      <c r="M1406" s="144" t="s">
        <v>26</v>
      </c>
      <c r="N1406" s="144" t="s">
        <v>27</v>
      </c>
      <c r="O1406" s="144" t="s">
        <v>28</v>
      </c>
      <c r="P1406" s="144" t="s">
        <v>27</v>
      </c>
      <c r="Q1406" s="144" t="s">
        <v>28</v>
      </c>
    </row>
    <row r="1407" ht="15.75" spans="1:17">
      <c r="A1407" s="143">
        <v>112151</v>
      </c>
      <c r="B1407" s="143" t="s">
        <v>17</v>
      </c>
      <c r="C1407" s="144" t="s">
        <v>18</v>
      </c>
      <c r="D1407" s="144" t="s">
        <v>19</v>
      </c>
      <c r="E1407" s="144" t="s">
        <v>1663</v>
      </c>
      <c r="F1407" s="144" t="s">
        <v>21</v>
      </c>
      <c r="G1407" s="144" t="s">
        <v>35</v>
      </c>
      <c r="H1407" s="144" t="s">
        <v>1455</v>
      </c>
      <c r="I1407" s="144" t="s">
        <v>1456</v>
      </c>
      <c r="J1407" s="144" t="s">
        <v>26</v>
      </c>
      <c r="K1407" s="144" t="s">
        <v>26</v>
      </c>
      <c r="L1407" s="144" t="s">
        <v>26</v>
      </c>
      <c r="M1407" s="144" t="s">
        <v>26</v>
      </c>
      <c r="N1407" s="144" t="s">
        <v>27</v>
      </c>
      <c r="O1407" s="144" t="s">
        <v>28</v>
      </c>
      <c r="P1407" s="144" t="s">
        <v>27</v>
      </c>
      <c r="Q1407" s="144" t="s">
        <v>28</v>
      </c>
    </row>
    <row r="1408" ht="15.75" spans="1:17">
      <c r="A1408" s="143">
        <v>112150</v>
      </c>
      <c r="B1408" s="143" t="s">
        <v>17</v>
      </c>
      <c r="C1408" s="144" t="s">
        <v>18</v>
      </c>
      <c r="D1408" s="144" t="s">
        <v>19</v>
      </c>
      <c r="E1408" s="144" t="s">
        <v>1664</v>
      </c>
      <c r="F1408" s="144" t="s">
        <v>21</v>
      </c>
      <c r="G1408" s="144" t="s">
        <v>35</v>
      </c>
      <c r="H1408" s="144" t="s">
        <v>497</v>
      </c>
      <c r="I1408" s="144" t="s">
        <v>498</v>
      </c>
      <c r="J1408" s="144" t="s">
        <v>113</v>
      </c>
      <c r="K1408" s="144" t="s">
        <v>113</v>
      </c>
      <c r="L1408" s="144" t="s">
        <v>26</v>
      </c>
      <c r="M1408" s="144" t="s">
        <v>26</v>
      </c>
      <c r="N1408" s="144" t="s">
        <v>27</v>
      </c>
      <c r="O1408" s="144" t="s">
        <v>28</v>
      </c>
      <c r="P1408" s="144" t="s">
        <v>27</v>
      </c>
      <c r="Q1408" s="144" t="s">
        <v>28</v>
      </c>
    </row>
    <row r="1409" ht="15.75" spans="1:17">
      <c r="A1409" s="143">
        <v>112149</v>
      </c>
      <c r="B1409" s="143" t="s">
        <v>17</v>
      </c>
      <c r="C1409" s="144" t="s">
        <v>18</v>
      </c>
      <c r="D1409" s="144" t="s">
        <v>19</v>
      </c>
      <c r="E1409" s="144" t="s">
        <v>1665</v>
      </c>
      <c r="F1409" s="144" t="s">
        <v>21</v>
      </c>
      <c r="G1409" s="144" t="s">
        <v>35</v>
      </c>
      <c r="H1409" s="144" t="s">
        <v>497</v>
      </c>
      <c r="I1409" s="144" t="s">
        <v>498</v>
      </c>
      <c r="J1409" s="144" t="s">
        <v>113</v>
      </c>
      <c r="K1409" s="144" t="s">
        <v>113</v>
      </c>
      <c r="L1409" s="144" t="s">
        <v>26</v>
      </c>
      <c r="M1409" s="144" t="s">
        <v>26</v>
      </c>
      <c r="N1409" s="144" t="s">
        <v>27</v>
      </c>
      <c r="O1409" s="144" t="s">
        <v>28</v>
      </c>
      <c r="P1409" s="144" t="s">
        <v>27</v>
      </c>
      <c r="Q1409" s="144" t="s">
        <v>28</v>
      </c>
    </row>
    <row r="1410" ht="15.75" spans="1:17">
      <c r="A1410" s="143">
        <v>112148</v>
      </c>
      <c r="B1410" s="143" t="s">
        <v>17</v>
      </c>
      <c r="C1410" s="144" t="s">
        <v>18</v>
      </c>
      <c r="D1410" s="144" t="s">
        <v>19</v>
      </c>
      <c r="E1410" s="144" t="s">
        <v>1666</v>
      </c>
      <c r="F1410" s="144" t="s">
        <v>21</v>
      </c>
      <c r="G1410" s="144" t="s">
        <v>35</v>
      </c>
      <c r="H1410" s="144" t="s">
        <v>1455</v>
      </c>
      <c r="I1410" s="144" t="s">
        <v>1456</v>
      </c>
      <c r="J1410" s="144" t="s">
        <v>26</v>
      </c>
      <c r="K1410" s="144" t="s">
        <v>26</v>
      </c>
      <c r="L1410" s="144" t="s">
        <v>26</v>
      </c>
      <c r="M1410" s="144" t="s">
        <v>26</v>
      </c>
      <c r="N1410" s="144" t="s">
        <v>27</v>
      </c>
      <c r="O1410" s="144" t="s">
        <v>28</v>
      </c>
      <c r="P1410" s="144" t="s">
        <v>27</v>
      </c>
      <c r="Q1410" s="144" t="s">
        <v>28</v>
      </c>
    </row>
    <row r="1411" ht="15.75" spans="1:17">
      <c r="A1411" s="143">
        <v>112147</v>
      </c>
      <c r="B1411" s="143" t="s">
        <v>17</v>
      </c>
      <c r="C1411" s="144" t="s">
        <v>18</v>
      </c>
      <c r="D1411" s="144" t="s">
        <v>19</v>
      </c>
      <c r="E1411" s="144" t="s">
        <v>1667</v>
      </c>
      <c r="F1411" s="144" t="s">
        <v>21</v>
      </c>
      <c r="G1411" s="144" t="s">
        <v>172</v>
      </c>
      <c r="H1411" s="144" t="s">
        <v>408</v>
      </c>
      <c r="I1411" s="144" t="s">
        <v>409</v>
      </c>
      <c r="J1411" s="144" t="s">
        <v>175</v>
      </c>
      <c r="K1411" s="144" t="s">
        <v>175</v>
      </c>
      <c r="L1411" s="144" t="s">
        <v>26</v>
      </c>
      <c r="M1411" s="144" t="s">
        <v>26</v>
      </c>
      <c r="N1411" s="144" t="s">
        <v>27</v>
      </c>
      <c r="O1411" s="144" t="s">
        <v>28</v>
      </c>
      <c r="P1411" s="144" t="s">
        <v>27</v>
      </c>
      <c r="Q1411" s="144" t="s">
        <v>28</v>
      </c>
    </row>
    <row r="1412" ht="15.75" spans="1:17">
      <c r="A1412" s="143">
        <v>112146</v>
      </c>
      <c r="B1412" s="143" t="s">
        <v>17</v>
      </c>
      <c r="C1412" s="144" t="s">
        <v>18</v>
      </c>
      <c r="D1412" s="144" t="s">
        <v>19</v>
      </c>
      <c r="E1412" s="144" t="s">
        <v>1668</v>
      </c>
      <c r="F1412" s="144" t="s">
        <v>21</v>
      </c>
      <c r="G1412" s="144" t="s">
        <v>35</v>
      </c>
      <c r="H1412" s="144" t="s">
        <v>1455</v>
      </c>
      <c r="I1412" s="144" t="s">
        <v>1456</v>
      </c>
      <c r="J1412" s="144" t="s">
        <v>26</v>
      </c>
      <c r="K1412" s="144" t="s">
        <v>26</v>
      </c>
      <c r="L1412" s="144" t="s">
        <v>26</v>
      </c>
      <c r="M1412" s="144" t="s">
        <v>26</v>
      </c>
      <c r="N1412" s="144" t="s">
        <v>27</v>
      </c>
      <c r="O1412" s="144" t="s">
        <v>28</v>
      </c>
      <c r="P1412" s="144" t="s">
        <v>27</v>
      </c>
      <c r="Q1412" s="144" t="s">
        <v>28</v>
      </c>
    </row>
    <row r="1413" ht="15.75" spans="1:17">
      <c r="A1413" s="143">
        <v>112145</v>
      </c>
      <c r="B1413" s="143" t="s">
        <v>17</v>
      </c>
      <c r="C1413" s="144" t="s">
        <v>18</v>
      </c>
      <c r="D1413" s="144" t="s">
        <v>19</v>
      </c>
      <c r="E1413" s="144" t="s">
        <v>1669</v>
      </c>
      <c r="F1413" s="144" t="s">
        <v>21</v>
      </c>
      <c r="G1413" s="144" t="s">
        <v>35</v>
      </c>
      <c r="H1413" s="144" t="s">
        <v>1455</v>
      </c>
      <c r="I1413" s="144" t="s">
        <v>1456</v>
      </c>
      <c r="J1413" s="144" t="s">
        <v>26</v>
      </c>
      <c r="K1413" s="144" t="s">
        <v>26</v>
      </c>
      <c r="L1413" s="144" t="s">
        <v>26</v>
      </c>
      <c r="M1413" s="144" t="s">
        <v>26</v>
      </c>
      <c r="N1413" s="144" t="s">
        <v>27</v>
      </c>
      <c r="O1413" s="144" t="s">
        <v>28</v>
      </c>
      <c r="P1413" s="144" t="s">
        <v>27</v>
      </c>
      <c r="Q1413" s="144" t="s">
        <v>28</v>
      </c>
    </row>
    <row r="1414" ht="15.75" spans="1:17">
      <c r="A1414" s="143">
        <v>112144</v>
      </c>
      <c r="B1414" s="143" t="s">
        <v>17</v>
      </c>
      <c r="C1414" s="144" t="s">
        <v>18</v>
      </c>
      <c r="D1414" s="144" t="s">
        <v>19</v>
      </c>
      <c r="E1414" s="144" t="s">
        <v>1670</v>
      </c>
      <c r="F1414" s="144" t="s">
        <v>21</v>
      </c>
      <c r="G1414" s="144" t="s">
        <v>150</v>
      </c>
      <c r="H1414" s="144" t="s">
        <v>1468</v>
      </c>
      <c r="I1414" s="144" t="s">
        <v>1469</v>
      </c>
      <c r="J1414" s="144" t="s">
        <v>113</v>
      </c>
      <c r="K1414" s="144" t="s">
        <v>113</v>
      </c>
      <c r="L1414" s="144" t="s">
        <v>26</v>
      </c>
      <c r="M1414" s="144" t="s">
        <v>26</v>
      </c>
      <c r="N1414" s="144" t="s">
        <v>27</v>
      </c>
      <c r="O1414" s="144" t="s">
        <v>28</v>
      </c>
      <c r="P1414" s="144" t="s">
        <v>27</v>
      </c>
      <c r="Q1414" s="144" t="s">
        <v>28</v>
      </c>
    </row>
    <row r="1415" ht="15.75" spans="1:17">
      <c r="A1415" s="143">
        <v>112143</v>
      </c>
      <c r="B1415" s="143" t="s">
        <v>17</v>
      </c>
      <c r="C1415" s="144" t="s">
        <v>18</v>
      </c>
      <c r="D1415" s="144" t="s">
        <v>19</v>
      </c>
      <c r="E1415" s="144" t="s">
        <v>1671</v>
      </c>
      <c r="F1415" s="144" t="s">
        <v>21</v>
      </c>
      <c r="G1415" s="144" t="s">
        <v>35</v>
      </c>
      <c r="H1415" s="144" t="s">
        <v>497</v>
      </c>
      <c r="I1415" s="144" t="s">
        <v>498</v>
      </c>
      <c r="J1415" s="144" t="s">
        <v>113</v>
      </c>
      <c r="K1415" s="144" t="s">
        <v>113</v>
      </c>
      <c r="L1415" s="144" t="s">
        <v>26</v>
      </c>
      <c r="M1415" s="144" t="s">
        <v>26</v>
      </c>
      <c r="N1415" s="144" t="s">
        <v>27</v>
      </c>
      <c r="O1415" s="144" t="s">
        <v>28</v>
      </c>
      <c r="P1415" s="144" t="s">
        <v>27</v>
      </c>
      <c r="Q1415" s="144" t="s">
        <v>28</v>
      </c>
    </row>
    <row r="1416" ht="15.75" spans="1:17">
      <c r="A1416" s="143">
        <v>112142</v>
      </c>
      <c r="B1416" s="143" t="s">
        <v>17</v>
      </c>
      <c r="C1416" s="144" t="s">
        <v>18</v>
      </c>
      <c r="D1416" s="144" t="s">
        <v>19</v>
      </c>
      <c r="E1416" s="144" t="s">
        <v>1672</v>
      </c>
      <c r="F1416" s="144" t="s">
        <v>21</v>
      </c>
      <c r="G1416" s="144" t="s">
        <v>35</v>
      </c>
      <c r="H1416" s="144" t="s">
        <v>1455</v>
      </c>
      <c r="I1416" s="144" t="s">
        <v>1456</v>
      </c>
      <c r="J1416" s="144" t="s">
        <v>26</v>
      </c>
      <c r="K1416" s="144" t="s">
        <v>26</v>
      </c>
      <c r="L1416" s="144" t="s">
        <v>26</v>
      </c>
      <c r="M1416" s="144" t="s">
        <v>26</v>
      </c>
      <c r="N1416" s="144" t="s">
        <v>27</v>
      </c>
      <c r="O1416" s="144" t="s">
        <v>28</v>
      </c>
      <c r="P1416" s="144" t="s">
        <v>27</v>
      </c>
      <c r="Q1416" s="144" t="s">
        <v>28</v>
      </c>
    </row>
    <row r="1417" ht="15.75" spans="1:17">
      <c r="A1417" s="143">
        <v>112141</v>
      </c>
      <c r="B1417" s="143" t="s">
        <v>17</v>
      </c>
      <c r="C1417" s="144" t="s">
        <v>18</v>
      </c>
      <c r="D1417" s="144" t="s">
        <v>19</v>
      </c>
      <c r="E1417" s="144" t="s">
        <v>1673</v>
      </c>
      <c r="F1417" s="144" t="s">
        <v>21</v>
      </c>
      <c r="G1417" s="144" t="s">
        <v>35</v>
      </c>
      <c r="H1417" s="144" t="s">
        <v>1486</v>
      </c>
      <c r="I1417" s="144" t="s">
        <v>1487</v>
      </c>
      <c r="J1417" s="144" t="s">
        <v>26</v>
      </c>
      <c r="K1417" s="144" t="s">
        <v>26</v>
      </c>
      <c r="L1417" s="144" t="s">
        <v>26</v>
      </c>
      <c r="M1417" s="144" t="s">
        <v>26</v>
      </c>
      <c r="N1417" s="144" t="s">
        <v>27</v>
      </c>
      <c r="O1417" s="144" t="s">
        <v>28</v>
      </c>
      <c r="P1417" s="144" t="s">
        <v>27</v>
      </c>
      <c r="Q1417" s="144" t="s">
        <v>28</v>
      </c>
    </row>
    <row r="1418" ht="15.75" spans="1:17">
      <c r="A1418" s="143">
        <v>112140</v>
      </c>
      <c r="B1418" s="143" t="s">
        <v>17</v>
      </c>
      <c r="C1418" s="144" t="s">
        <v>18</v>
      </c>
      <c r="D1418" s="144" t="s">
        <v>19</v>
      </c>
      <c r="E1418" s="144" t="s">
        <v>1674</v>
      </c>
      <c r="F1418" s="144" t="s">
        <v>1675</v>
      </c>
      <c r="G1418" s="144" t="s">
        <v>118</v>
      </c>
      <c r="H1418" s="144" t="s">
        <v>146</v>
      </c>
      <c r="I1418" s="144" t="s">
        <v>147</v>
      </c>
      <c r="J1418" s="144" t="s">
        <v>26</v>
      </c>
      <c r="K1418" s="144" t="s">
        <v>26</v>
      </c>
      <c r="L1418" s="144" t="s">
        <v>26</v>
      </c>
      <c r="M1418" s="144" t="s">
        <v>26</v>
      </c>
      <c r="N1418" s="144" t="s">
        <v>27</v>
      </c>
      <c r="O1418" s="144" t="s">
        <v>28</v>
      </c>
      <c r="P1418" s="144" t="s">
        <v>27</v>
      </c>
      <c r="Q1418" s="144" t="s">
        <v>28</v>
      </c>
    </row>
    <row r="1419" ht="15.75" spans="1:17">
      <c r="A1419" s="143">
        <v>112139</v>
      </c>
      <c r="B1419" s="143" t="s">
        <v>17</v>
      </c>
      <c r="C1419" s="144" t="s">
        <v>18</v>
      </c>
      <c r="D1419" s="144" t="s">
        <v>19</v>
      </c>
      <c r="E1419" s="144" t="s">
        <v>1676</v>
      </c>
      <c r="F1419" s="144" t="s">
        <v>1675</v>
      </c>
      <c r="G1419" s="144" t="s">
        <v>118</v>
      </c>
      <c r="H1419" s="144" t="s">
        <v>143</v>
      </c>
      <c r="I1419" s="144" t="s">
        <v>144</v>
      </c>
      <c r="J1419" s="144" t="s">
        <v>26</v>
      </c>
      <c r="K1419" s="144" t="s">
        <v>26</v>
      </c>
      <c r="L1419" s="144" t="s">
        <v>26</v>
      </c>
      <c r="M1419" s="144" t="s">
        <v>26</v>
      </c>
      <c r="N1419" s="144" t="s">
        <v>27</v>
      </c>
      <c r="O1419" s="144" t="s">
        <v>28</v>
      </c>
      <c r="P1419" s="144" t="s">
        <v>27</v>
      </c>
      <c r="Q1419" s="144" t="s">
        <v>28</v>
      </c>
    </row>
    <row r="1420" ht="15.75" spans="1:17">
      <c r="A1420" s="143">
        <v>112138</v>
      </c>
      <c r="B1420" s="143" t="s">
        <v>17</v>
      </c>
      <c r="C1420" s="144" t="s">
        <v>18</v>
      </c>
      <c r="D1420" s="144" t="s">
        <v>19</v>
      </c>
      <c r="E1420" s="144" t="s">
        <v>1677</v>
      </c>
      <c r="F1420" s="144" t="s">
        <v>1675</v>
      </c>
      <c r="G1420" s="144" t="s">
        <v>118</v>
      </c>
      <c r="H1420" s="144" t="s">
        <v>140</v>
      </c>
      <c r="I1420" s="144" t="s">
        <v>141</v>
      </c>
      <c r="J1420" s="144" t="s">
        <v>26</v>
      </c>
      <c r="K1420" s="144" t="s">
        <v>26</v>
      </c>
      <c r="L1420" s="144" t="s">
        <v>26</v>
      </c>
      <c r="M1420" s="144" t="s">
        <v>26</v>
      </c>
      <c r="N1420" s="144" t="s">
        <v>27</v>
      </c>
      <c r="O1420" s="144" t="s">
        <v>28</v>
      </c>
      <c r="P1420" s="144" t="s">
        <v>27</v>
      </c>
      <c r="Q1420" s="144" t="s">
        <v>28</v>
      </c>
    </row>
    <row r="1421" ht="15.75" spans="1:17">
      <c r="A1421" s="143">
        <v>112137</v>
      </c>
      <c r="B1421" s="143" t="s">
        <v>17</v>
      </c>
      <c r="C1421" s="144" t="s">
        <v>18</v>
      </c>
      <c r="D1421" s="144" t="s">
        <v>19</v>
      </c>
      <c r="E1421" s="144" t="s">
        <v>1678</v>
      </c>
      <c r="F1421" s="144" t="s">
        <v>1675</v>
      </c>
      <c r="G1421" s="144" t="s">
        <v>118</v>
      </c>
      <c r="H1421" s="144" t="s">
        <v>137</v>
      </c>
      <c r="I1421" s="144" t="s">
        <v>138</v>
      </c>
      <c r="J1421" s="144" t="s">
        <v>26</v>
      </c>
      <c r="K1421" s="144" t="s">
        <v>26</v>
      </c>
      <c r="L1421" s="144" t="s">
        <v>26</v>
      </c>
      <c r="M1421" s="144" t="s">
        <v>26</v>
      </c>
      <c r="N1421" s="144" t="s">
        <v>27</v>
      </c>
      <c r="O1421" s="144" t="s">
        <v>28</v>
      </c>
      <c r="P1421" s="144" t="s">
        <v>27</v>
      </c>
      <c r="Q1421" s="144" t="s">
        <v>28</v>
      </c>
    </row>
    <row r="1422" ht="15.75" spans="1:17">
      <c r="A1422" s="143">
        <v>112136</v>
      </c>
      <c r="B1422" s="143" t="s">
        <v>17</v>
      </c>
      <c r="C1422" s="144" t="s">
        <v>18</v>
      </c>
      <c r="D1422" s="144" t="s">
        <v>19</v>
      </c>
      <c r="E1422" s="144" t="s">
        <v>1679</v>
      </c>
      <c r="F1422" s="144" t="s">
        <v>1675</v>
      </c>
      <c r="G1422" s="144" t="s">
        <v>118</v>
      </c>
      <c r="H1422" s="144" t="s">
        <v>134</v>
      </c>
      <c r="I1422" s="144" t="s">
        <v>135</v>
      </c>
      <c r="J1422" s="144" t="s">
        <v>26</v>
      </c>
      <c r="K1422" s="144" t="s">
        <v>26</v>
      </c>
      <c r="L1422" s="144" t="s">
        <v>26</v>
      </c>
      <c r="M1422" s="144" t="s">
        <v>26</v>
      </c>
      <c r="N1422" s="144" t="s">
        <v>27</v>
      </c>
      <c r="O1422" s="144" t="s">
        <v>28</v>
      </c>
      <c r="P1422" s="144" t="s">
        <v>27</v>
      </c>
      <c r="Q1422" s="144" t="s">
        <v>28</v>
      </c>
    </row>
    <row r="1423" ht="15.75" spans="1:17">
      <c r="A1423" s="143">
        <v>112135</v>
      </c>
      <c r="B1423" s="143" t="s">
        <v>17</v>
      </c>
      <c r="C1423" s="144" t="s">
        <v>18</v>
      </c>
      <c r="D1423" s="144" t="s">
        <v>19</v>
      </c>
      <c r="E1423" s="144" t="s">
        <v>1680</v>
      </c>
      <c r="F1423" s="144" t="s">
        <v>1675</v>
      </c>
      <c r="G1423" s="144" t="s">
        <v>118</v>
      </c>
      <c r="H1423" s="144" t="s">
        <v>131</v>
      </c>
      <c r="I1423" s="144" t="s">
        <v>132</v>
      </c>
      <c r="J1423" s="144" t="s">
        <v>26</v>
      </c>
      <c r="K1423" s="144" t="s">
        <v>26</v>
      </c>
      <c r="L1423" s="144" t="s">
        <v>26</v>
      </c>
      <c r="M1423" s="144" t="s">
        <v>26</v>
      </c>
      <c r="N1423" s="144" t="s">
        <v>27</v>
      </c>
      <c r="O1423" s="144" t="s">
        <v>28</v>
      </c>
      <c r="P1423" s="144" t="s">
        <v>27</v>
      </c>
      <c r="Q1423" s="144" t="s">
        <v>28</v>
      </c>
    </row>
    <row r="1424" ht="15.75" spans="1:17">
      <c r="A1424" s="143">
        <v>112134</v>
      </c>
      <c r="B1424" s="143" t="s">
        <v>17</v>
      </c>
      <c r="C1424" s="144" t="s">
        <v>18</v>
      </c>
      <c r="D1424" s="144" t="s">
        <v>19</v>
      </c>
      <c r="E1424" s="144" t="s">
        <v>1681</v>
      </c>
      <c r="F1424" s="144" t="s">
        <v>1675</v>
      </c>
      <c r="G1424" s="144" t="s">
        <v>118</v>
      </c>
      <c r="H1424" s="144" t="s">
        <v>128</v>
      </c>
      <c r="I1424" s="144" t="s">
        <v>129</v>
      </c>
      <c r="J1424" s="144" t="s">
        <v>26</v>
      </c>
      <c r="K1424" s="144" t="s">
        <v>26</v>
      </c>
      <c r="L1424" s="144" t="s">
        <v>26</v>
      </c>
      <c r="M1424" s="144" t="s">
        <v>26</v>
      </c>
      <c r="N1424" s="144" t="s">
        <v>27</v>
      </c>
      <c r="O1424" s="144" t="s">
        <v>28</v>
      </c>
      <c r="P1424" s="144" t="s">
        <v>27</v>
      </c>
      <c r="Q1424" s="144" t="s">
        <v>28</v>
      </c>
    </row>
    <row r="1425" ht="15.75" spans="1:17">
      <c r="A1425" s="143">
        <v>112133</v>
      </c>
      <c r="B1425" s="143" t="s">
        <v>17</v>
      </c>
      <c r="C1425" s="144" t="s">
        <v>18</v>
      </c>
      <c r="D1425" s="144" t="s">
        <v>19</v>
      </c>
      <c r="E1425" s="144" t="s">
        <v>1682</v>
      </c>
      <c r="F1425" s="144" t="s">
        <v>1675</v>
      </c>
      <c r="G1425" s="144" t="s">
        <v>118</v>
      </c>
      <c r="H1425" s="144" t="s">
        <v>125</v>
      </c>
      <c r="I1425" s="144" t="s">
        <v>126</v>
      </c>
      <c r="J1425" s="144" t="s">
        <v>26</v>
      </c>
      <c r="K1425" s="144" t="s">
        <v>26</v>
      </c>
      <c r="L1425" s="144" t="s">
        <v>26</v>
      </c>
      <c r="M1425" s="144" t="s">
        <v>26</v>
      </c>
      <c r="N1425" s="144" t="s">
        <v>27</v>
      </c>
      <c r="O1425" s="144" t="s">
        <v>28</v>
      </c>
      <c r="P1425" s="144" t="s">
        <v>27</v>
      </c>
      <c r="Q1425" s="144" t="s">
        <v>28</v>
      </c>
    </row>
    <row r="1426" ht="15.75" spans="1:17">
      <c r="A1426" s="143">
        <v>112132</v>
      </c>
      <c r="B1426" s="143" t="s">
        <v>17</v>
      </c>
      <c r="C1426" s="144" t="s">
        <v>18</v>
      </c>
      <c r="D1426" s="144" t="s">
        <v>19</v>
      </c>
      <c r="E1426" s="144" t="s">
        <v>1683</v>
      </c>
      <c r="F1426" s="144" t="s">
        <v>1675</v>
      </c>
      <c r="G1426" s="144" t="s">
        <v>118</v>
      </c>
      <c r="H1426" s="144" t="s">
        <v>122</v>
      </c>
      <c r="I1426" s="144" t="s">
        <v>123</v>
      </c>
      <c r="J1426" s="144" t="s">
        <v>26</v>
      </c>
      <c r="K1426" s="144" t="s">
        <v>26</v>
      </c>
      <c r="L1426" s="144" t="s">
        <v>26</v>
      </c>
      <c r="M1426" s="144" t="s">
        <v>26</v>
      </c>
      <c r="N1426" s="144" t="s">
        <v>27</v>
      </c>
      <c r="O1426" s="144" t="s">
        <v>28</v>
      </c>
      <c r="P1426" s="144" t="s">
        <v>27</v>
      </c>
      <c r="Q1426" s="144" t="s">
        <v>28</v>
      </c>
    </row>
    <row r="1427" ht="15.75" spans="1:17">
      <c r="A1427" s="143">
        <v>112131</v>
      </c>
      <c r="B1427" s="143" t="s">
        <v>17</v>
      </c>
      <c r="C1427" s="144" t="s">
        <v>18</v>
      </c>
      <c r="D1427" s="144" t="s">
        <v>19</v>
      </c>
      <c r="E1427" s="144" t="s">
        <v>1684</v>
      </c>
      <c r="F1427" s="144" t="s">
        <v>1675</v>
      </c>
      <c r="G1427" s="144" t="s">
        <v>118</v>
      </c>
      <c r="H1427" s="144" t="s">
        <v>119</v>
      </c>
      <c r="I1427" s="144" t="s">
        <v>120</v>
      </c>
      <c r="J1427" s="144" t="s">
        <v>26</v>
      </c>
      <c r="K1427" s="144" t="s">
        <v>26</v>
      </c>
      <c r="L1427" s="144" t="s">
        <v>26</v>
      </c>
      <c r="M1427" s="144" t="s">
        <v>26</v>
      </c>
      <c r="N1427" s="144" t="s">
        <v>27</v>
      </c>
      <c r="O1427" s="144" t="s">
        <v>28</v>
      </c>
      <c r="P1427" s="144" t="s">
        <v>27</v>
      </c>
      <c r="Q1427" s="144" t="s">
        <v>28</v>
      </c>
    </row>
    <row r="1428" ht="15.75" spans="1:17">
      <c r="A1428" s="143">
        <v>112130</v>
      </c>
      <c r="B1428" s="143" t="s">
        <v>17</v>
      </c>
      <c r="C1428" s="144" t="s">
        <v>18</v>
      </c>
      <c r="D1428" s="144" t="s">
        <v>19</v>
      </c>
      <c r="E1428" s="144" t="s">
        <v>1685</v>
      </c>
      <c r="F1428" s="144" t="s">
        <v>21</v>
      </c>
      <c r="G1428" s="144" t="s">
        <v>49</v>
      </c>
      <c r="H1428" s="144" t="s">
        <v>50</v>
      </c>
      <c r="I1428" s="144" t="s">
        <v>51</v>
      </c>
      <c r="J1428" s="144" t="s">
        <v>38</v>
      </c>
      <c r="K1428" s="144" t="s">
        <v>38</v>
      </c>
      <c r="L1428" s="144" t="s">
        <v>26</v>
      </c>
      <c r="M1428" s="144" t="s">
        <v>26</v>
      </c>
      <c r="N1428" s="144" t="s">
        <v>27</v>
      </c>
      <c r="O1428" s="144" t="s">
        <v>28</v>
      </c>
      <c r="P1428" s="144" t="s">
        <v>27</v>
      </c>
      <c r="Q1428" s="144" t="s">
        <v>28</v>
      </c>
    </row>
    <row r="1429" ht="15.75" spans="1:17">
      <c r="A1429" s="143">
        <v>112129</v>
      </c>
      <c r="B1429" s="143" t="s">
        <v>17</v>
      </c>
      <c r="C1429" s="144" t="s">
        <v>18</v>
      </c>
      <c r="D1429" s="144" t="s">
        <v>19</v>
      </c>
      <c r="E1429" s="144" t="s">
        <v>1686</v>
      </c>
      <c r="F1429" s="144" t="s">
        <v>21</v>
      </c>
      <c r="G1429" s="144" t="s">
        <v>49</v>
      </c>
      <c r="H1429" s="144" t="s">
        <v>50</v>
      </c>
      <c r="I1429" s="144" t="s">
        <v>51</v>
      </c>
      <c r="J1429" s="144" t="s">
        <v>38</v>
      </c>
      <c r="K1429" s="144" t="s">
        <v>38</v>
      </c>
      <c r="L1429" s="144" t="s">
        <v>26</v>
      </c>
      <c r="M1429" s="144" t="s">
        <v>26</v>
      </c>
      <c r="N1429" s="144" t="s">
        <v>27</v>
      </c>
      <c r="O1429" s="144" t="s">
        <v>28</v>
      </c>
      <c r="P1429" s="144" t="s">
        <v>27</v>
      </c>
      <c r="Q1429" s="144" t="s">
        <v>28</v>
      </c>
    </row>
    <row r="1430" ht="15.75" spans="1:17">
      <c r="A1430" s="143">
        <v>112128</v>
      </c>
      <c r="B1430" s="143" t="s">
        <v>17</v>
      </c>
      <c r="C1430" s="144" t="s">
        <v>18</v>
      </c>
      <c r="D1430" s="144" t="s">
        <v>19</v>
      </c>
      <c r="E1430" s="144" t="s">
        <v>1687</v>
      </c>
      <c r="F1430" s="144" t="s">
        <v>1688</v>
      </c>
      <c r="G1430" s="144" t="s">
        <v>118</v>
      </c>
      <c r="H1430" s="144" t="s">
        <v>146</v>
      </c>
      <c r="I1430" s="144" t="s">
        <v>147</v>
      </c>
      <c r="J1430" s="144" t="s">
        <v>26</v>
      </c>
      <c r="K1430" s="144" t="s">
        <v>26</v>
      </c>
      <c r="L1430" s="144" t="s">
        <v>26</v>
      </c>
      <c r="M1430" s="144" t="s">
        <v>26</v>
      </c>
      <c r="N1430" s="144" t="s">
        <v>27</v>
      </c>
      <c r="O1430" s="144" t="s">
        <v>28</v>
      </c>
      <c r="P1430" s="144" t="s">
        <v>27</v>
      </c>
      <c r="Q1430" s="144" t="s">
        <v>28</v>
      </c>
    </row>
    <row r="1431" ht="15.75" spans="1:17">
      <c r="A1431" s="143">
        <v>112127</v>
      </c>
      <c r="B1431" s="143" t="s">
        <v>17</v>
      </c>
      <c r="C1431" s="144" t="s">
        <v>18</v>
      </c>
      <c r="D1431" s="144" t="s">
        <v>19</v>
      </c>
      <c r="E1431" s="144" t="s">
        <v>1689</v>
      </c>
      <c r="F1431" s="144" t="s">
        <v>1688</v>
      </c>
      <c r="G1431" s="144" t="s">
        <v>118</v>
      </c>
      <c r="H1431" s="144" t="s">
        <v>143</v>
      </c>
      <c r="I1431" s="144" t="s">
        <v>144</v>
      </c>
      <c r="J1431" s="144" t="s">
        <v>26</v>
      </c>
      <c r="K1431" s="144" t="s">
        <v>26</v>
      </c>
      <c r="L1431" s="144" t="s">
        <v>26</v>
      </c>
      <c r="M1431" s="144" t="s">
        <v>26</v>
      </c>
      <c r="N1431" s="144" t="s">
        <v>27</v>
      </c>
      <c r="O1431" s="144" t="s">
        <v>28</v>
      </c>
      <c r="P1431" s="144" t="s">
        <v>27</v>
      </c>
      <c r="Q1431" s="144" t="s">
        <v>28</v>
      </c>
    </row>
    <row r="1432" ht="15.75" spans="1:17">
      <c r="A1432" s="143">
        <v>112126</v>
      </c>
      <c r="B1432" s="143" t="s">
        <v>17</v>
      </c>
      <c r="C1432" s="144" t="s">
        <v>18</v>
      </c>
      <c r="D1432" s="144" t="s">
        <v>19</v>
      </c>
      <c r="E1432" s="144" t="s">
        <v>1690</v>
      </c>
      <c r="F1432" s="144" t="s">
        <v>1688</v>
      </c>
      <c r="G1432" s="144" t="s">
        <v>118</v>
      </c>
      <c r="H1432" s="144" t="s">
        <v>140</v>
      </c>
      <c r="I1432" s="144" t="s">
        <v>141</v>
      </c>
      <c r="J1432" s="144" t="s">
        <v>26</v>
      </c>
      <c r="K1432" s="144" t="s">
        <v>26</v>
      </c>
      <c r="L1432" s="144" t="s">
        <v>26</v>
      </c>
      <c r="M1432" s="144" t="s">
        <v>26</v>
      </c>
      <c r="N1432" s="144" t="s">
        <v>27</v>
      </c>
      <c r="O1432" s="144" t="s">
        <v>28</v>
      </c>
      <c r="P1432" s="144" t="s">
        <v>27</v>
      </c>
      <c r="Q1432" s="144" t="s">
        <v>28</v>
      </c>
    </row>
    <row r="1433" ht="15.75" spans="1:17">
      <c r="A1433" s="143">
        <v>112125</v>
      </c>
      <c r="B1433" s="143" t="s">
        <v>17</v>
      </c>
      <c r="C1433" s="144" t="s">
        <v>18</v>
      </c>
      <c r="D1433" s="144" t="s">
        <v>19</v>
      </c>
      <c r="E1433" s="144" t="s">
        <v>1691</v>
      </c>
      <c r="F1433" s="144" t="s">
        <v>1688</v>
      </c>
      <c r="G1433" s="144" t="s">
        <v>118</v>
      </c>
      <c r="H1433" s="144" t="s">
        <v>137</v>
      </c>
      <c r="I1433" s="144" t="s">
        <v>138</v>
      </c>
      <c r="J1433" s="144" t="s">
        <v>26</v>
      </c>
      <c r="K1433" s="144" t="s">
        <v>26</v>
      </c>
      <c r="L1433" s="144" t="s">
        <v>26</v>
      </c>
      <c r="M1433" s="144" t="s">
        <v>26</v>
      </c>
      <c r="N1433" s="144" t="s">
        <v>27</v>
      </c>
      <c r="O1433" s="144" t="s">
        <v>28</v>
      </c>
      <c r="P1433" s="144" t="s">
        <v>27</v>
      </c>
      <c r="Q1433" s="144" t="s">
        <v>28</v>
      </c>
    </row>
    <row r="1434" ht="15.75" spans="1:17">
      <c r="A1434" s="143">
        <v>112124</v>
      </c>
      <c r="B1434" s="143" t="s">
        <v>17</v>
      </c>
      <c r="C1434" s="144" t="s">
        <v>18</v>
      </c>
      <c r="D1434" s="144" t="s">
        <v>19</v>
      </c>
      <c r="E1434" s="144" t="s">
        <v>1692</v>
      </c>
      <c r="F1434" s="144" t="s">
        <v>1688</v>
      </c>
      <c r="G1434" s="144" t="s">
        <v>118</v>
      </c>
      <c r="H1434" s="144" t="s">
        <v>134</v>
      </c>
      <c r="I1434" s="144" t="s">
        <v>135</v>
      </c>
      <c r="J1434" s="144" t="s">
        <v>26</v>
      </c>
      <c r="K1434" s="144" t="s">
        <v>26</v>
      </c>
      <c r="L1434" s="144" t="s">
        <v>26</v>
      </c>
      <c r="M1434" s="144" t="s">
        <v>26</v>
      </c>
      <c r="N1434" s="144" t="s">
        <v>27</v>
      </c>
      <c r="O1434" s="144" t="s">
        <v>28</v>
      </c>
      <c r="P1434" s="144" t="s">
        <v>27</v>
      </c>
      <c r="Q1434" s="144" t="s">
        <v>28</v>
      </c>
    </row>
    <row r="1435" ht="15.75" spans="1:17">
      <c r="A1435" s="143">
        <v>112123</v>
      </c>
      <c r="B1435" s="143" t="s">
        <v>17</v>
      </c>
      <c r="C1435" s="144" t="s">
        <v>18</v>
      </c>
      <c r="D1435" s="144" t="s">
        <v>19</v>
      </c>
      <c r="E1435" s="144" t="s">
        <v>1693</v>
      </c>
      <c r="F1435" s="144" t="s">
        <v>1688</v>
      </c>
      <c r="G1435" s="144" t="s">
        <v>118</v>
      </c>
      <c r="H1435" s="144" t="s">
        <v>131</v>
      </c>
      <c r="I1435" s="144" t="s">
        <v>132</v>
      </c>
      <c r="J1435" s="144" t="s">
        <v>26</v>
      </c>
      <c r="K1435" s="144" t="s">
        <v>26</v>
      </c>
      <c r="L1435" s="144" t="s">
        <v>26</v>
      </c>
      <c r="M1435" s="144" t="s">
        <v>26</v>
      </c>
      <c r="N1435" s="144" t="s">
        <v>27</v>
      </c>
      <c r="O1435" s="144" t="s">
        <v>28</v>
      </c>
      <c r="P1435" s="144" t="s">
        <v>27</v>
      </c>
      <c r="Q1435" s="144" t="s">
        <v>28</v>
      </c>
    </row>
    <row r="1436" ht="15.75" spans="1:17">
      <c r="A1436" s="143">
        <v>112122</v>
      </c>
      <c r="B1436" s="143" t="s">
        <v>17</v>
      </c>
      <c r="C1436" s="144" t="s">
        <v>18</v>
      </c>
      <c r="D1436" s="144" t="s">
        <v>19</v>
      </c>
      <c r="E1436" s="144" t="s">
        <v>1694</v>
      </c>
      <c r="F1436" s="144" t="s">
        <v>1688</v>
      </c>
      <c r="G1436" s="144" t="s">
        <v>118</v>
      </c>
      <c r="H1436" s="144" t="s">
        <v>128</v>
      </c>
      <c r="I1436" s="144" t="s">
        <v>129</v>
      </c>
      <c r="J1436" s="144" t="s">
        <v>26</v>
      </c>
      <c r="K1436" s="144" t="s">
        <v>26</v>
      </c>
      <c r="L1436" s="144" t="s">
        <v>26</v>
      </c>
      <c r="M1436" s="144" t="s">
        <v>26</v>
      </c>
      <c r="N1436" s="144" t="s">
        <v>27</v>
      </c>
      <c r="O1436" s="144" t="s">
        <v>28</v>
      </c>
      <c r="P1436" s="144" t="s">
        <v>27</v>
      </c>
      <c r="Q1436" s="144" t="s">
        <v>28</v>
      </c>
    </row>
    <row r="1437" ht="15.75" spans="1:17">
      <c r="A1437" s="143">
        <v>112121</v>
      </c>
      <c r="B1437" s="143" t="s">
        <v>17</v>
      </c>
      <c r="C1437" s="144" t="s">
        <v>18</v>
      </c>
      <c r="D1437" s="144" t="s">
        <v>19</v>
      </c>
      <c r="E1437" s="144" t="s">
        <v>1695</v>
      </c>
      <c r="F1437" s="144" t="s">
        <v>1688</v>
      </c>
      <c r="G1437" s="144" t="s">
        <v>118</v>
      </c>
      <c r="H1437" s="144" t="s">
        <v>125</v>
      </c>
      <c r="I1437" s="144" t="s">
        <v>126</v>
      </c>
      <c r="J1437" s="144" t="s">
        <v>26</v>
      </c>
      <c r="K1437" s="144" t="s">
        <v>26</v>
      </c>
      <c r="L1437" s="144" t="s">
        <v>26</v>
      </c>
      <c r="M1437" s="144" t="s">
        <v>26</v>
      </c>
      <c r="N1437" s="144" t="s">
        <v>27</v>
      </c>
      <c r="O1437" s="144" t="s">
        <v>28</v>
      </c>
      <c r="P1437" s="144" t="s">
        <v>27</v>
      </c>
      <c r="Q1437" s="144" t="s">
        <v>28</v>
      </c>
    </row>
    <row r="1438" ht="15.75" spans="1:17">
      <c r="A1438" s="143">
        <v>112120</v>
      </c>
      <c r="B1438" s="143" t="s">
        <v>17</v>
      </c>
      <c r="C1438" s="144" t="s">
        <v>18</v>
      </c>
      <c r="D1438" s="144" t="s">
        <v>19</v>
      </c>
      <c r="E1438" s="144" t="s">
        <v>1696</v>
      </c>
      <c r="F1438" s="144" t="s">
        <v>1688</v>
      </c>
      <c r="G1438" s="144" t="s">
        <v>118</v>
      </c>
      <c r="H1438" s="144" t="s">
        <v>122</v>
      </c>
      <c r="I1438" s="144" t="s">
        <v>123</v>
      </c>
      <c r="J1438" s="144" t="s">
        <v>26</v>
      </c>
      <c r="K1438" s="144" t="s">
        <v>26</v>
      </c>
      <c r="L1438" s="144" t="s">
        <v>26</v>
      </c>
      <c r="M1438" s="144" t="s">
        <v>26</v>
      </c>
      <c r="N1438" s="144" t="s">
        <v>27</v>
      </c>
      <c r="O1438" s="144" t="s">
        <v>28</v>
      </c>
      <c r="P1438" s="144" t="s">
        <v>27</v>
      </c>
      <c r="Q1438" s="144" t="s">
        <v>28</v>
      </c>
    </row>
    <row r="1439" ht="15.75" spans="1:17">
      <c r="A1439" s="143">
        <v>112119</v>
      </c>
      <c r="B1439" s="143" t="s">
        <v>17</v>
      </c>
      <c r="C1439" s="144" t="s">
        <v>18</v>
      </c>
      <c r="D1439" s="144" t="s">
        <v>19</v>
      </c>
      <c r="E1439" s="144" t="s">
        <v>1697</v>
      </c>
      <c r="F1439" s="144" t="s">
        <v>1688</v>
      </c>
      <c r="G1439" s="144" t="s">
        <v>118</v>
      </c>
      <c r="H1439" s="144" t="s">
        <v>119</v>
      </c>
      <c r="I1439" s="144" t="s">
        <v>120</v>
      </c>
      <c r="J1439" s="144" t="s">
        <v>26</v>
      </c>
      <c r="K1439" s="144" t="s">
        <v>26</v>
      </c>
      <c r="L1439" s="144" t="s">
        <v>26</v>
      </c>
      <c r="M1439" s="144" t="s">
        <v>26</v>
      </c>
      <c r="N1439" s="144" t="s">
        <v>27</v>
      </c>
      <c r="O1439" s="144" t="s">
        <v>28</v>
      </c>
      <c r="P1439" s="144" t="s">
        <v>27</v>
      </c>
      <c r="Q1439" s="144" t="s">
        <v>28</v>
      </c>
    </row>
    <row r="1440" ht="15.75" spans="1:17">
      <c r="A1440" s="143">
        <v>112118</v>
      </c>
      <c r="B1440" s="143" t="s">
        <v>17</v>
      </c>
      <c r="C1440" s="144" t="s">
        <v>18</v>
      </c>
      <c r="D1440" s="144" t="s">
        <v>19</v>
      </c>
      <c r="E1440" s="144" t="s">
        <v>1698</v>
      </c>
      <c r="F1440" s="144" t="s">
        <v>21</v>
      </c>
      <c r="G1440" s="144" t="s">
        <v>49</v>
      </c>
      <c r="H1440" s="144" t="s">
        <v>50</v>
      </c>
      <c r="I1440" s="144" t="s">
        <v>51</v>
      </c>
      <c r="J1440" s="144" t="s">
        <v>38</v>
      </c>
      <c r="K1440" s="144" t="s">
        <v>38</v>
      </c>
      <c r="L1440" s="144" t="s">
        <v>26</v>
      </c>
      <c r="M1440" s="144" t="s">
        <v>26</v>
      </c>
      <c r="N1440" s="144" t="s">
        <v>27</v>
      </c>
      <c r="O1440" s="144" t="s">
        <v>28</v>
      </c>
      <c r="P1440" s="144" t="s">
        <v>27</v>
      </c>
      <c r="Q1440" s="144" t="s">
        <v>28</v>
      </c>
    </row>
    <row r="1441" ht="15.75" spans="1:17">
      <c r="A1441" s="143">
        <v>112117</v>
      </c>
      <c r="B1441" s="143" t="s">
        <v>17</v>
      </c>
      <c r="C1441" s="144" t="s">
        <v>18</v>
      </c>
      <c r="D1441" s="144" t="s">
        <v>19</v>
      </c>
      <c r="E1441" s="144" t="s">
        <v>1699</v>
      </c>
      <c r="F1441" s="144" t="s">
        <v>21</v>
      </c>
      <c r="G1441" s="144" t="s">
        <v>35</v>
      </c>
      <c r="H1441" s="144" t="s">
        <v>1455</v>
      </c>
      <c r="I1441" s="144" t="s">
        <v>1456</v>
      </c>
      <c r="J1441" s="144" t="s">
        <v>26</v>
      </c>
      <c r="K1441" s="144" t="s">
        <v>26</v>
      </c>
      <c r="L1441" s="144" t="s">
        <v>26</v>
      </c>
      <c r="M1441" s="144" t="s">
        <v>26</v>
      </c>
      <c r="N1441" s="144" t="s">
        <v>27</v>
      </c>
      <c r="O1441" s="144" t="s">
        <v>28</v>
      </c>
      <c r="P1441" s="144" t="s">
        <v>27</v>
      </c>
      <c r="Q1441" s="144" t="s">
        <v>28</v>
      </c>
    </row>
    <row r="1442" ht="15.75" spans="1:17">
      <c r="A1442" s="143">
        <v>112116</v>
      </c>
      <c r="B1442" s="143" t="s">
        <v>17</v>
      </c>
      <c r="C1442" s="144" t="s">
        <v>18</v>
      </c>
      <c r="D1442" s="144" t="s">
        <v>19</v>
      </c>
      <c r="E1442" s="144" t="s">
        <v>1700</v>
      </c>
      <c r="F1442" s="144" t="s">
        <v>21</v>
      </c>
      <c r="G1442" s="144" t="s">
        <v>35</v>
      </c>
      <c r="H1442" s="144" t="s">
        <v>1455</v>
      </c>
      <c r="I1442" s="144" t="s">
        <v>1456</v>
      </c>
      <c r="J1442" s="144" t="s">
        <v>26</v>
      </c>
      <c r="K1442" s="144" t="s">
        <v>26</v>
      </c>
      <c r="L1442" s="144" t="s">
        <v>26</v>
      </c>
      <c r="M1442" s="144" t="s">
        <v>26</v>
      </c>
      <c r="N1442" s="144" t="s">
        <v>27</v>
      </c>
      <c r="O1442" s="144" t="s">
        <v>28</v>
      </c>
      <c r="P1442" s="144" t="s">
        <v>27</v>
      </c>
      <c r="Q1442" s="144" t="s">
        <v>28</v>
      </c>
    </row>
    <row r="1443" ht="15.75" spans="1:17">
      <c r="A1443" s="143">
        <v>112115</v>
      </c>
      <c r="B1443" s="143" t="s">
        <v>17</v>
      </c>
      <c r="C1443" s="144" t="s">
        <v>18</v>
      </c>
      <c r="D1443" s="144" t="s">
        <v>19</v>
      </c>
      <c r="E1443" s="144" t="s">
        <v>1701</v>
      </c>
      <c r="F1443" s="144" t="s">
        <v>21</v>
      </c>
      <c r="G1443" s="144" t="s">
        <v>49</v>
      </c>
      <c r="H1443" s="144" t="s">
        <v>50</v>
      </c>
      <c r="I1443" s="144" t="s">
        <v>51</v>
      </c>
      <c r="J1443" s="144" t="s">
        <v>38</v>
      </c>
      <c r="K1443" s="144" t="s">
        <v>38</v>
      </c>
      <c r="L1443" s="144" t="s">
        <v>26</v>
      </c>
      <c r="M1443" s="144" t="s">
        <v>26</v>
      </c>
      <c r="N1443" s="144" t="s">
        <v>27</v>
      </c>
      <c r="O1443" s="144" t="s">
        <v>28</v>
      </c>
      <c r="P1443" s="144" t="s">
        <v>27</v>
      </c>
      <c r="Q1443" s="144" t="s">
        <v>28</v>
      </c>
    </row>
    <row r="1444" ht="15.75" spans="1:17">
      <c r="A1444" s="143">
        <v>112114</v>
      </c>
      <c r="B1444" s="143" t="s">
        <v>17</v>
      </c>
      <c r="C1444" s="144" t="s">
        <v>18</v>
      </c>
      <c r="D1444" s="144" t="s">
        <v>19</v>
      </c>
      <c r="E1444" s="144" t="s">
        <v>1702</v>
      </c>
      <c r="F1444" s="144" t="s">
        <v>21</v>
      </c>
      <c r="G1444" s="144" t="s">
        <v>35</v>
      </c>
      <c r="H1444" s="144" t="s">
        <v>1455</v>
      </c>
      <c r="I1444" s="144" t="s">
        <v>1456</v>
      </c>
      <c r="J1444" s="144" t="s">
        <v>26</v>
      </c>
      <c r="K1444" s="144" t="s">
        <v>26</v>
      </c>
      <c r="L1444" s="144" t="s">
        <v>26</v>
      </c>
      <c r="M1444" s="144" t="s">
        <v>26</v>
      </c>
      <c r="N1444" s="144" t="s">
        <v>27</v>
      </c>
      <c r="O1444" s="144" t="s">
        <v>28</v>
      </c>
      <c r="P1444" s="144" t="s">
        <v>27</v>
      </c>
      <c r="Q1444" s="144" t="s">
        <v>28</v>
      </c>
    </row>
    <row r="1445" ht="15.75" spans="1:17">
      <c r="A1445" s="143">
        <v>112113</v>
      </c>
      <c r="B1445" s="143" t="s">
        <v>17</v>
      </c>
      <c r="C1445" s="144" t="s">
        <v>18</v>
      </c>
      <c r="D1445" s="144" t="s">
        <v>19</v>
      </c>
      <c r="E1445" s="144" t="s">
        <v>1703</v>
      </c>
      <c r="F1445" s="144" t="s">
        <v>1704</v>
      </c>
      <c r="G1445" s="144" t="s">
        <v>118</v>
      </c>
      <c r="H1445" s="144" t="s">
        <v>146</v>
      </c>
      <c r="I1445" s="144" t="s">
        <v>147</v>
      </c>
      <c r="J1445" s="144" t="s">
        <v>26</v>
      </c>
      <c r="K1445" s="144" t="s">
        <v>26</v>
      </c>
      <c r="L1445" s="144" t="s">
        <v>26</v>
      </c>
      <c r="M1445" s="144" t="s">
        <v>26</v>
      </c>
      <c r="N1445" s="144" t="s">
        <v>27</v>
      </c>
      <c r="O1445" s="144" t="s">
        <v>28</v>
      </c>
      <c r="P1445" s="144" t="s">
        <v>27</v>
      </c>
      <c r="Q1445" s="144" t="s">
        <v>28</v>
      </c>
    </row>
    <row r="1446" ht="15.75" spans="1:17">
      <c r="A1446" s="143">
        <v>112112</v>
      </c>
      <c r="B1446" s="143" t="s">
        <v>17</v>
      </c>
      <c r="C1446" s="144" t="s">
        <v>18</v>
      </c>
      <c r="D1446" s="144" t="s">
        <v>19</v>
      </c>
      <c r="E1446" s="144" t="s">
        <v>1705</v>
      </c>
      <c r="F1446" s="144" t="s">
        <v>1704</v>
      </c>
      <c r="G1446" s="144" t="s">
        <v>118</v>
      </c>
      <c r="H1446" s="144" t="s">
        <v>143</v>
      </c>
      <c r="I1446" s="144" t="s">
        <v>144</v>
      </c>
      <c r="J1446" s="144" t="s">
        <v>26</v>
      </c>
      <c r="K1446" s="144" t="s">
        <v>26</v>
      </c>
      <c r="L1446" s="144" t="s">
        <v>26</v>
      </c>
      <c r="M1446" s="144" t="s">
        <v>26</v>
      </c>
      <c r="N1446" s="144" t="s">
        <v>27</v>
      </c>
      <c r="O1446" s="144" t="s">
        <v>28</v>
      </c>
      <c r="P1446" s="144" t="s">
        <v>27</v>
      </c>
      <c r="Q1446" s="144" t="s">
        <v>28</v>
      </c>
    </row>
    <row r="1447" ht="15.75" spans="1:17">
      <c r="A1447" s="143">
        <v>112111</v>
      </c>
      <c r="B1447" s="143" t="s">
        <v>17</v>
      </c>
      <c r="C1447" s="144" t="s">
        <v>18</v>
      </c>
      <c r="D1447" s="144" t="s">
        <v>19</v>
      </c>
      <c r="E1447" s="144" t="s">
        <v>1706</v>
      </c>
      <c r="F1447" s="144" t="s">
        <v>1704</v>
      </c>
      <c r="G1447" s="144" t="s">
        <v>118</v>
      </c>
      <c r="H1447" s="144" t="s">
        <v>140</v>
      </c>
      <c r="I1447" s="144" t="s">
        <v>141</v>
      </c>
      <c r="J1447" s="144" t="s">
        <v>26</v>
      </c>
      <c r="K1447" s="144" t="s">
        <v>26</v>
      </c>
      <c r="L1447" s="144" t="s">
        <v>26</v>
      </c>
      <c r="M1447" s="144" t="s">
        <v>26</v>
      </c>
      <c r="N1447" s="144" t="s">
        <v>27</v>
      </c>
      <c r="O1447" s="144" t="s">
        <v>28</v>
      </c>
      <c r="P1447" s="144" t="s">
        <v>27</v>
      </c>
      <c r="Q1447" s="144" t="s">
        <v>28</v>
      </c>
    </row>
    <row r="1448" ht="15.75" spans="1:17">
      <c r="A1448" s="143">
        <v>112110</v>
      </c>
      <c r="B1448" s="143" t="s">
        <v>17</v>
      </c>
      <c r="C1448" s="144" t="s">
        <v>18</v>
      </c>
      <c r="D1448" s="144" t="s">
        <v>19</v>
      </c>
      <c r="E1448" s="144" t="s">
        <v>1707</v>
      </c>
      <c r="F1448" s="144" t="s">
        <v>1704</v>
      </c>
      <c r="G1448" s="144" t="s">
        <v>118</v>
      </c>
      <c r="H1448" s="144" t="s">
        <v>137</v>
      </c>
      <c r="I1448" s="144" t="s">
        <v>138</v>
      </c>
      <c r="J1448" s="144" t="s">
        <v>26</v>
      </c>
      <c r="K1448" s="144" t="s">
        <v>26</v>
      </c>
      <c r="L1448" s="144" t="s">
        <v>26</v>
      </c>
      <c r="M1448" s="144" t="s">
        <v>26</v>
      </c>
      <c r="N1448" s="144" t="s">
        <v>27</v>
      </c>
      <c r="O1448" s="144" t="s">
        <v>28</v>
      </c>
      <c r="P1448" s="144" t="s">
        <v>27</v>
      </c>
      <c r="Q1448" s="144" t="s">
        <v>28</v>
      </c>
    </row>
    <row r="1449" ht="15.75" spans="1:17">
      <c r="A1449" s="143">
        <v>112109</v>
      </c>
      <c r="B1449" s="143" t="s">
        <v>17</v>
      </c>
      <c r="C1449" s="144" t="s">
        <v>18</v>
      </c>
      <c r="D1449" s="144" t="s">
        <v>19</v>
      </c>
      <c r="E1449" s="144" t="s">
        <v>1708</v>
      </c>
      <c r="F1449" s="144" t="s">
        <v>1704</v>
      </c>
      <c r="G1449" s="144" t="s">
        <v>118</v>
      </c>
      <c r="H1449" s="144" t="s">
        <v>134</v>
      </c>
      <c r="I1449" s="144" t="s">
        <v>135</v>
      </c>
      <c r="J1449" s="144" t="s">
        <v>26</v>
      </c>
      <c r="K1449" s="144" t="s">
        <v>26</v>
      </c>
      <c r="L1449" s="144" t="s">
        <v>26</v>
      </c>
      <c r="M1449" s="144" t="s">
        <v>26</v>
      </c>
      <c r="N1449" s="144" t="s">
        <v>27</v>
      </c>
      <c r="O1449" s="144" t="s">
        <v>28</v>
      </c>
      <c r="P1449" s="144" t="s">
        <v>27</v>
      </c>
      <c r="Q1449" s="144" t="s">
        <v>28</v>
      </c>
    </row>
    <row r="1450" ht="15.75" spans="1:17">
      <c r="A1450" s="143">
        <v>112108</v>
      </c>
      <c r="B1450" s="143" t="s">
        <v>17</v>
      </c>
      <c r="C1450" s="144" t="s">
        <v>18</v>
      </c>
      <c r="D1450" s="144" t="s">
        <v>19</v>
      </c>
      <c r="E1450" s="144" t="s">
        <v>1709</v>
      </c>
      <c r="F1450" s="144" t="s">
        <v>1704</v>
      </c>
      <c r="G1450" s="144" t="s">
        <v>118</v>
      </c>
      <c r="H1450" s="144" t="s">
        <v>131</v>
      </c>
      <c r="I1450" s="144" t="s">
        <v>132</v>
      </c>
      <c r="J1450" s="144" t="s">
        <v>26</v>
      </c>
      <c r="K1450" s="144" t="s">
        <v>26</v>
      </c>
      <c r="L1450" s="144" t="s">
        <v>26</v>
      </c>
      <c r="M1450" s="144" t="s">
        <v>26</v>
      </c>
      <c r="N1450" s="144" t="s">
        <v>27</v>
      </c>
      <c r="O1450" s="144" t="s">
        <v>28</v>
      </c>
      <c r="P1450" s="144" t="s">
        <v>27</v>
      </c>
      <c r="Q1450" s="144" t="s">
        <v>28</v>
      </c>
    </row>
    <row r="1451" ht="15.75" spans="1:17">
      <c r="A1451" s="143">
        <v>112107</v>
      </c>
      <c r="B1451" s="143" t="s">
        <v>17</v>
      </c>
      <c r="C1451" s="144" t="s">
        <v>18</v>
      </c>
      <c r="D1451" s="144" t="s">
        <v>19</v>
      </c>
      <c r="E1451" s="144" t="s">
        <v>1710</v>
      </c>
      <c r="F1451" s="144" t="s">
        <v>1704</v>
      </c>
      <c r="G1451" s="144" t="s">
        <v>118</v>
      </c>
      <c r="H1451" s="144" t="s">
        <v>128</v>
      </c>
      <c r="I1451" s="144" t="s">
        <v>129</v>
      </c>
      <c r="J1451" s="144" t="s">
        <v>26</v>
      </c>
      <c r="K1451" s="144" t="s">
        <v>26</v>
      </c>
      <c r="L1451" s="144" t="s">
        <v>26</v>
      </c>
      <c r="M1451" s="144" t="s">
        <v>26</v>
      </c>
      <c r="N1451" s="144" t="s">
        <v>27</v>
      </c>
      <c r="O1451" s="144" t="s">
        <v>28</v>
      </c>
      <c r="P1451" s="144" t="s">
        <v>27</v>
      </c>
      <c r="Q1451" s="144" t="s">
        <v>28</v>
      </c>
    </row>
    <row r="1452" ht="15.75" spans="1:17">
      <c r="A1452" s="143">
        <v>112106</v>
      </c>
      <c r="B1452" s="143" t="s">
        <v>17</v>
      </c>
      <c r="C1452" s="144" t="s">
        <v>18</v>
      </c>
      <c r="D1452" s="144" t="s">
        <v>19</v>
      </c>
      <c r="E1452" s="144" t="s">
        <v>1711</v>
      </c>
      <c r="F1452" s="144" t="s">
        <v>1704</v>
      </c>
      <c r="G1452" s="144" t="s">
        <v>118</v>
      </c>
      <c r="H1452" s="144" t="s">
        <v>125</v>
      </c>
      <c r="I1452" s="144" t="s">
        <v>126</v>
      </c>
      <c r="J1452" s="144" t="s">
        <v>26</v>
      </c>
      <c r="K1452" s="144" t="s">
        <v>26</v>
      </c>
      <c r="L1452" s="144" t="s">
        <v>26</v>
      </c>
      <c r="M1452" s="144" t="s">
        <v>26</v>
      </c>
      <c r="N1452" s="144" t="s">
        <v>27</v>
      </c>
      <c r="O1452" s="144" t="s">
        <v>28</v>
      </c>
      <c r="P1452" s="144" t="s">
        <v>27</v>
      </c>
      <c r="Q1452" s="144" t="s">
        <v>28</v>
      </c>
    </row>
    <row r="1453" ht="15.75" spans="1:17">
      <c r="A1453" s="143">
        <v>112105</v>
      </c>
      <c r="B1453" s="143" t="s">
        <v>17</v>
      </c>
      <c r="C1453" s="144" t="s">
        <v>18</v>
      </c>
      <c r="D1453" s="144" t="s">
        <v>19</v>
      </c>
      <c r="E1453" s="144" t="s">
        <v>1712</v>
      </c>
      <c r="F1453" s="144" t="s">
        <v>1704</v>
      </c>
      <c r="G1453" s="144" t="s">
        <v>118</v>
      </c>
      <c r="H1453" s="144" t="s">
        <v>122</v>
      </c>
      <c r="I1453" s="144" t="s">
        <v>123</v>
      </c>
      <c r="J1453" s="144" t="s">
        <v>26</v>
      </c>
      <c r="K1453" s="144" t="s">
        <v>26</v>
      </c>
      <c r="L1453" s="144" t="s">
        <v>26</v>
      </c>
      <c r="M1453" s="144" t="s">
        <v>26</v>
      </c>
      <c r="N1453" s="144" t="s">
        <v>27</v>
      </c>
      <c r="O1453" s="144" t="s">
        <v>28</v>
      </c>
      <c r="P1453" s="144" t="s">
        <v>27</v>
      </c>
      <c r="Q1453" s="144" t="s">
        <v>28</v>
      </c>
    </row>
    <row r="1454" ht="15.75" spans="1:17">
      <c r="A1454" s="143">
        <v>112104</v>
      </c>
      <c r="B1454" s="143" t="s">
        <v>17</v>
      </c>
      <c r="C1454" s="144" t="s">
        <v>18</v>
      </c>
      <c r="D1454" s="144" t="s">
        <v>19</v>
      </c>
      <c r="E1454" s="144" t="s">
        <v>1713</v>
      </c>
      <c r="F1454" s="144" t="s">
        <v>1704</v>
      </c>
      <c r="G1454" s="144" t="s">
        <v>118</v>
      </c>
      <c r="H1454" s="144" t="s">
        <v>119</v>
      </c>
      <c r="I1454" s="144" t="s">
        <v>120</v>
      </c>
      <c r="J1454" s="144" t="s">
        <v>26</v>
      </c>
      <c r="K1454" s="144" t="s">
        <v>26</v>
      </c>
      <c r="L1454" s="144" t="s">
        <v>26</v>
      </c>
      <c r="M1454" s="144" t="s">
        <v>26</v>
      </c>
      <c r="N1454" s="144" t="s">
        <v>27</v>
      </c>
      <c r="O1454" s="144" t="s">
        <v>28</v>
      </c>
      <c r="P1454" s="144" t="s">
        <v>27</v>
      </c>
      <c r="Q1454" s="144" t="s">
        <v>28</v>
      </c>
    </row>
    <row r="1455" ht="15.75" spans="1:17">
      <c r="A1455" s="143">
        <v>112103</v>
      </c>
      <c r="B1455" s="143" t="s">
        <v>17</v>
      </c>
      <c r="C1455" s="144" t="s">
        <v>18</v>
      </c>
      <c r="D1455" s="144" t="s">
        <v>19</v>
      </c>
      <c r="E1455" s="144" t="s">
        <v>1714</v>
      </c>
      <c r="F1455" s="144" t="s">
        <v>21</v>
      </c>
      <c r="G1455" s="144" t="s">
        <v>35</v>
      </c>
      <c r="H1455" s="144" t="s">
        <v>1455</v>
      </c>
      <c r="I1455" s="144" t="s">
        <v>1456</v>
      </c>
      <c r="J1455" s="144" t="s">
        <v>26</v>
      </c>
      <c r="K1455" s="144" t="s">
        <v>26</v>
      </c>
      <c r="L1455" s="144" t="s">
        <v>26</v>
      </c>
      <c r="M1455" s="144" t="s">
        <v>26</v>
      </c>
      <c r="N1455" s="144" t="s">
        <v>27</v>
      </c>
      <c r="O1455" s="144" t="s">
        <v>28</v>
      </c>
      <c r="P1455" s="144" t="s">
        <v>27</v>
      </c>
      <c r="Q1455" s="144" t="s">
        <v>28</v>
      </c>
    </row>
    <row r="1456" ht="15.75" spans="1:17">
      <c r="A1456" s="143">
        <v>112102</v>
      </c>
      <c r="B1456" s="143" t="s">
        <v>17</v>
      </c>
      <c r="C1456" s="144" t="s">
        <v>18</v>
      </c>
      <c r="D1456" s="144" t="s">
        <v>19</v>
      </c>
      <c r="E1456" s="144" t="s">
        <v>1715</v>
      </c>
      <c r="F1456" s="144" t="s">
        <v>21</v>
      </c>
      <c r="G1456" s="144" t="s">
        <v>150</v>
      </c>
      <c r="H1456" s="144" t="s">
        <v>883</v>
      </c>
      <c r="I1456" s="144" t="s">
        <v>884</v>
      </c>
      <c r="J1456" s="144" t="s">
        <v>183</v>
      </c>
      <c r="K1456" s="144" t="s">
        <v>183</v>
      </c>
      <c r="L1456" s="144" t="s">
        <v>26</v>
      </c>
      <c r="M1456" s="144" t="s">
        <v>26</v>
      </c>
      <c r="N1456" s="144" t="s">
        <v>27</v>
      </c>
      <c r="O1456" s="144" t="s">
        <v>28</v>
      </c>
      <c r="P1456" s="144" t="s">
        <v>27</v>
      </c>
      <c r="Q1456" s="144" t="s">
        <v>28</v>
      </c>
    </row>
    <row r="1457" ht="15.75" spans="1:17">
      <c r="A1457" s="143">
        <v>112101</v>
      </c>
      <c r="B1457" s="143" t="s">
        <v>17</v>
      </c>
      <c r="C1457" s="144" t="s">
        <v>18</v>
      </c>
      <c r="D1457" s="144" t="s">
        <v>19</v>
      </c>
      <c r="E1457" s="144" t="s">
        <v>1716</v>
      </c>
      <c r="F1457" s="144" t="s">
        <v>21</v>
      </c>
      <c r="G1457" s="144" t="s">
        <v>35</v>
      </c>
      <c r="H1457" s="144" t="s">
        <v>1455</v>
      </c>
      <c r="I1457" s="144" t="s">
        <v>1456</v>
      </c>
      <c r="J1457" s="144" t="s">
        <v>26</v>
      </c>
      <c r="K1457" s="144" t="s">
        <v>26</v>
      </c>
      <c r="L1457" s="144" t="s">
        <v>26</v>
      </c>
      <c r="M1457" s="144" t="s">
        <v>26</v>
      </c>
      <c r="N1457" s="144" t="s">
        <v>27</v>
      </c>
      <c r="O1457" s="144" t="s">
        <v>28</v>
      </c>
      <c r="P1457" s="144" t="s">
        <v>27</v>
      </c>
      <c r="Q1457" s="144" t="s">
        <v>28</v>
      </c>
    </row>
    <row r="1458" ht="15.75" spans="1:17">
      <c r="A1458" s="143">
        <v>112100</v>
      </c>
      <c r="B1458" s="143" t="s">
        <v>17</v>
      </c>
      <c r="C1458" s="144" t="s">
        <v>18</v>
      </c>
      <c r="D1458" s="144" t="s">
        <v>19</v>
      </c>
      <c r="E1458" s="144" t="s">
        <v>1717</v>
      </c>
      <c r="F1458" s="144" t="s">
        <v>21</v>
      </c>
      <c r="G1458" s="144" t="s">
        <v>150</v>
      </c>
      <c r="H1458" s="144" t="s">
        <v>883</v>
      </c>
      <c r="I1458" s="144" t="s">
        <v>884</v>
      </c>
      <c r="J1458" s="144" t="s">
        <v>183</v>
      </c>
      <c r="K1458" s="144" t="s">
        <v>183</v>
      </c>
      <c r="L1458" s="144" t="s">
        <v>26</v>
      </c>
      <c r="M1458" s="144" t="s">
        <v>26</v>
      </c>
      <c r="N1458" s="144" t="s">
        <v>27</v>
      </c>
      <c r="O1458" s="144" t="s">
        <v>28</v>
      </c>
      <c r="P1458" s="144" t="s">
        <v>27</v>
      </c>
      <c r="Q1458" s="144" t="s">
        <v>28</v>
      </c>
    </row>
    <row r="1459" ht="15.75" spans="1:17">
      <c r="A1459" s="143">
        <v>112099</v>
      </c>
      <c r="B1459" s="143" t="s">
        <v>17</v>
      </c>
      <c r="C1459" s="144" t="s">
        <v>18</v>
      </c>
      <c r="D1459" s="144" t="s">
        <v>19</v>
      </c>
      <c r="E1459" s="144" t="s">
        <v>1718</v>
      </c>
      <c r="F1459" s="144" t="s">
        <v>21</v>
      </c>
      <c r="G1459" s="144" t="s">
        <v>35</v>
      </c>
      <c r="H1459" s="144" t="s">
        <v>1486</v>
      </c>
      <c r="I1459" s="144" t="s">
        <v>1487</v>
      </c>
      <c r="J1459" s="144" t="s">
        <v>26</v>
      </c>
      <c r="K1459" s="144" t="s">
        <v>26</v>
      </c>
      <c r="L1459" s="144" t="s">
        <v>26</v>
      </c>
      <c r="M1459" s="144" t="s">
        <v>26</v>
      </c>
      <c r="N1459" s="144" t="s">
        <v>27</v>
      </c>
      <c r="O1459" s="144" t="s">
        <v>28</v>
      </c>
      <c r="P1459" s="144" t="s">
        <v>27</v>
      </c>
      <c r="Q1459" s="144" t="s">
        <v>28</v>
      </c>
    </row>
    <row r="1460" ht="15.75" spans="1:17">
      <c r="A1460" s="143">
        <v>112098</v>
      </c>
      <c r="B1460" s="143" t="s">
        <v>17</v>
      </c>
      <c r="C1460" s="144" t="s">
        <v>18</v>
      </c>
      <c r="D1460" s="144" t="s">
        <v>19</v>
      </c>
      <c r="E1460" s="144" t="s">
        <v>1719</v>
      </c>
      <c r="F1460" s="144" t="s">
        <v>21</v>
      </c>
      <c r="G1460" s="144" t="s">
        <v>150</v>
      </c>
      <c r="H1460" s="144" t="s">
        <v>151</v>
      </c>
      <c r="I1460" s="144" t="s">
        <v>152</v>
      </c>
      <c r="J1460" s="144" t="s">
        <v>153</v>
      </c>
      <c r="K1460" s="144" t="s">
        <v>153</v>
      </c>
      <c r="L1460" s="144" t="s">
        <v>26</v>
      </c>
      <c r="M1460" s="144" t="s">
        <v>26</v>
      </c>
      <c r="N1460" s="144" t="s">
        <v>27</v>
      </c>
      <c r="O1460" s="144" t="s">
        <v>28</v>
      </c>
      <c r="P1460" s="144" t="s">
        <v>27</v>
      </c>
      <c r="Q1460" s="144" t="s">
        <v>28</v>
      </c>
    </row>
    <row r="1461" ht="15.75" spans="1:17">
      <c r="A1461" s="143">
        <v>112097</v>
      </c>
      <c r="B1461" s="143" t="s">
        <v>17</v>
      </c>
      <c r="C1461" s="144" t="s">
        <v>18</v>
      </c>
      <c r="D1461" s="144" t="s">
        <v>19</v>
      </c>
      <c r="E1461" s="144" t="s">
        <v>1720</v>
      </c>
      <c r="F1461" s="144" t="s">
        <v>21</v>
      </c>
      <c r="G1461" s="144" t="s">
        <v>150</v>
      </c>
      <c r="H1461" s="144" t="s">
        <v>329</v>
      </c>
      <c r="I1461" s="144" t="s">
        <v>330</v>
      </c>
      <c r="J1461" s="144" t="s">
        <v>153</v>
      </c>
      <c r="K1461" s="144" t="s">
        <v>153</v>
      </c>
      <c r="L1461" s="144" t="s">
        <v>26</v>
      </c>
      <c r="M1461" s="144" t="s">
        <v>26</v>
      </c>
      <c r="N1461" s="144" t="s">
        <v>27</v>
      </c>
      <c r="O1461" s="144" t="s">
        <v>28</v>
      </c>
      <c r="P1461" s="144" t="s">
        <v>27</v>
      </c>
      <c r="Q1461" s="144" t="s">
        <v>28</v>
      </c>
    </row>
    <row r="1462" ht="15.75" spans="1:17">
      <c r="A1462" s="143">
        <v>112096</v>
      </c>
      <c r="B1462" s="143" t="s">
        <v>17</v>
      </c>
      <c r="C1462" s="144" t="s">
        <v>18</v>
      </c>
      <c r="D1462" s="144" t="s">
        <v>19</v>
      </c>
      <c r="E1462" s="144" t="s">
        <v>1721</v>
      </c>
      <c r="F1462" s="144" t="s">
        <v>21</v>
      </c>
      <c r="G1462" s="144" t="s">
        <v>49</v>
      </c>
      <c r="H1462" s="144" t="s">
        <v>50</v>
      </c>
      <c r="I1462" s="144" t="s">
        <v>51</v>
      </c>
      <c r="J1462" s="144" t="s">
        <v>38</v>
      </c>
      <c r="K1462" s="144" t="s">
        <v>38</v>
      </c>
      <c r="L1462" s="144" t="s">
        <v>26</v>
      </c>
      <c r="M1462" s="144" t="s">
        <v>26</v>
      </c>
      <c r="N1462" s="144" t="s">
        <v>27</v>
      </c>
      <c r="O1462" s="144" t="s">
        <v>28</v>
      </c>
      <c r="P1462" s="144" t="s">
        <v>27</v>
      </c>
      <c r="Q1462" s="144" t="s">
        <v>28</v>
      </c>
    </row>
    <row r="1463" ht="15.75" spans="1:17">
      <c r="A1463" s="143">
        <v>112095</v>
      </c>
      <c r="B1463" s="143" t="s">
        <v>17</v>
      </c>
      <c r="C1463" s="144" t="s">
        <v>18</v>
      </c>
      <c r="D1463" s="144" t="s">
        <v>19</v>
      </c>
      <c r="E1463" s="144" t="s">
        <v>1722</v>
      </c>
      <c r="F1463" s="144" t="s">
        <v>21</v>
      </c>
      <c r="G1463" s="144" t="s">
        <v>49</v>
      </c>
      <c r="H1463" s="144" t="s">
        <v>50</v>
      </c>
      <c r="I1463" s="144" t="s">
        <v>51</v>
      </c>
      <c r="J1463" s="144" t="s">
        <v>38</v>
      </c>
      <c r="K1463" s="144" t="s">
        <v>38</v>
      </c>
      <c r="L1463" s="144" t="s">
        <v>26</v>
      </c>
      <c r="M1463" s="144" t="s">
        <v>26</v>
      </c>
      <c r="N1463" s="144" t="s">
        <v>27</v>
      </c>
      <c r="O1463" s="144" t="s">
        <v>28</v>
      </c>
      <c r="P1463" s="144" t="s">
        <v>27</v>
      </c>
      <c r="Q1463" s="144" t="s">
        <v>28</v>
      </c>
    </row>
    <row r="1464" ht="15.75" spans="1:17">
      <c r="A1464" s="143">
        <v>112094</v>
      </c>
      <c r="B1464" s="143" t="s">
        <v>17</v>
      </c>
      <c r="C1464" s="144" t="s">
        <v>18</v>
      </c>
      <c r="D1464" s="144" t="s">
        <v>19</v>
      </c>
      <c r="E1464" s="144" t="s">
        <v>1723</v>
      </c>
      <c r="F1464" s="144" t="s">
        <v>21</v>
      </c>
      <c r="G1464" s="144" t="s">
        <v>35</v>
      </c>
      <c r="H1464" s="144" t="s">
        <v>1486</v>
      </c>
      <c r="I1464" s="144" t="s">
        <v>1487</v>
      </c>
      <c r="J1464" s="144" t="s">
        <v>26</v>
      </c>
      <c r="K1464" s="144" t="s">
        <v>26</v>
      </c>
      <c r="L1464" s="144" t="s">
        <v>26</v>
      </c>
      <c r="M1464" s="144" t="s">
        <v>26</v>
      </c>
      <c r="N1464" s="144" t="s">
        <v>27</v>
      </c>
      <c r="O1464" s="144" t="s">
        <v>28</v>
      </c>
      <c r="P1464" s="144" t="s">
        <v>27</v>
      </c>
      <c r="Q1464" s="144" t="s">
        <v>28</v>
      </c>
    </row>
    <row r="1465" ht="15.75" spans="1:17">
      <c r="A1465" s="143">
        <v>112093</v>
      </c>
      <c r="B1465" s="143" t="s">
        <v>17</v>
      </c>
      <c r="C1465" s="144" t="s">
        <v>18</v>
      </c>
      <c r="D1465" s="144" t="s">
        <v>19</v>
      </c>
      <c r="E1465" s="144" t="s">
        <v>1724</v>
      </c>
      <c r="F1465" s="144" t="s">
        <v>21</v>
      </c>
      <c r="G1465" s="144" t="s">
        <v>35</v>
      </c>
      <c r="H1465" s="144" t="s">
        <v>354</v>
      </c>
      <c r="I1465" s="144" t="s">
        <v>355</v>
      </c>
      <c r="J1465" s="144" t="s">
        <v>113</v>
      </c>
      <c r="K1465" s="144" t="s">
        <v>113</v>
      </c>
      <c r="L1465" s="144" t="s">
        <v>26</v>
      </c>
      <c r="M1465" s="144" t="s">
        <v>26</v>
      </c>
      <c r="N1465" s="144" t="s">
        <v>27</v>
      </c>
      <c r="O1465" s="144" t="s">
        <v>28</v>
      </c>
      <c r="P1465" s="144" t="s">
        <v>27</v>
      </c>
      <c r="Q1465" s="144" t="s">
        <v>28</v>
      </c>
    </row>
    <row r="1466" ht="15.75" spans="1:17">
      <c r="A1466" s="143">
        <v>112092</v>
      </c>
      <c r="B1466" s="143" t="s">
        <v>17</v>
      </c>
      <c r="C1466" s="144" t="s">
        <v>18</v>
      </c>
      <c r="D1466" s="144" t="s">
        <v>19</v>
      </c>
      <c r="E1466" s="144" t="s">
        <v>1725</v>
      </c>
      <c r="F1466" s="144" t="s">
        <v>21</v>
      </c>
      <c r="G1466" s="144" t="s">
        <v>35</v>
      </c>
      <c r="H1466" s="144" t="s">
        <v>1486</v>
      </c>
      <c r="I1466" s="144" t="s">
        <v>1487</v>
      </c>
      <c r="J1466" s="144" t="s">
        <v>26</v>
      </c>
      <c r="K1466" s="144" t="s">
        <v>26</v>
      </c>
      <c r="L1466" s="144" t="s">
        <v>26</v>
      </c>
      <c r="M1466" s="144" t="s">
        <v>26</v>
      </c>
      <c r="N1466" s="144" t="s">
        <v>27</v>
      </c>
      <c r="O1466" s="144" t="s">
        <v>28</v>
      </c>
      <c r="P1466" s="144" t="s">
        <v>27</v>
      </c>
      <c r="Q1466" s="144" t="s">
        <v>28</v>
      </c>
    </row>
    <row r="1467" ht="15.75" spans="1:17">
      <c r="A1467" s="143">
        <v>112091</v>
      </c>
      <c r="B1467" s="143" t="s">
        <v>17</v>
      </c>
      <c r="C1467" s="144" t="s">
        <v>18</v>
      </c>
      <c r="D1467" s="144" t="s">
        <v>19</v>
      </c>
      <c r="E1467" s="144" t="s">
        <v>1726</v>
      </c>
      <c r="F1467" s="144" t="s">
        <v>21</v>
      </c>
      <c r="G1467" s="144" t="s">
        <v>35</v>
      </c>
      <c r="H1467" s="144" t="s">
        <v>1486</v>
      </c>
      <c r="I1467" s="144" t="s">
        <v>1487</v>
      </c>
      <c r="J1467" s="144" t="s">
        <v>26</v>
      </c>
      <c r="K1467" s="144" t="s">
        <v>26</v>
      </c>
      <c r="L1467" s="144" t="s">
        <v>26</v>
      </c>
      <c r="M1467" s="144" t="s">
        <v>26</v>
      </c>
      <c r="N1467" s="144" t="s">
        <v>27</v>
      </c>
      <c r="O1467" s="144" t="s">
        <v>28</v>
      </c>
      <c r="P1467" s="144" t="s">
        <v>27</v>
      </c>
      <c r="Q1467" s="144" t="s">
        <v>28</v>
      </c>
    </row>
    <row r="1468" ht="15.75" spans="1:17">
      <c r="A1468" s="143">
        <v>112090</v>
      </c>
      <c r="B1468" s="143" t="s">
        <v>17</v>
      </c>
      <c r="C1468" s="144" t="s">
        <v>18</v>
      </c>
      <c r="D1468" s="144" t="s">
        <v>19</v>
      </c>
      <c r="E1468" s="144" t="s">
        <v>1727</v>
      </c>
      <c r="F1468" s="144" t="s">
        <v>21</v>
      </c>
      <c r="G1468" s="144" t="s">
        <v>35</v>
      </c>
      <c r="H1468" s="144" t="s">
        <v>1486</v>
      </c>
      <c r="I1468" s="144" t="s">
        <v>1487</v>
      </c>
      <c r="J1468" s="144" t="s">
        <v>26</v>
      </c>
      <c r="K1468" s="144" t="s">
        <v>26</v>
      </c>
      <c r="L1468" s="144" t="s">
        <v>26</v>
      </c>
      <c r="M1468" s="144" t="s">
        <v>26</v>
      </c>
      <c r="N1468" s="144" t="s">
        <v>27</v>
      </c>
      <c r="O1468" s="144" t="s">
        <v>28</v>
      </c>
      <c r="P1468" s="144" t="s">
        <v>27</v>
      </c>
      <c r="Q1468" s="144" t="s">
        <v>28</v>
      </c>
    </row>
    <row r="1469" ht="15.75" spans="1:17">
      <c r="A1469" s="143">
        <v>112089</v>
      </c>
      <c r="B1469" s="143" t="s">
        <v>17</v>
      </c>
      <c r="C1469" s="144" t="s">
        <v>18</v>
      </c>
      <c r="D1469" s="144" t="s">
        <v>19</v>
      </c>
      <c r="E1469" s="144" t="s">
        <v>1728</v>
      </c>
      <c r="F1469" s="144" t="s">
        <v>21</v>
      </c>
      <c r="G1469" s="144" t="s">
        <v>35</v>
      </c>
      <c r="H1469" s="144" t="s">
        <v>1486</v>
      </c>
      <c r="I1469" s="144" t="s">
        <v>1487</v>
      </c>
      <c r="J1469" s="144" t="s">
        <v>26</v>
      </c>
      <c r="K1469" s="144" t="s">
        <v>26</v>
      </c>
      <c r="L1469" s="144" t="s">
        <v>26</v>
      </c>
      <c r="M1469" s="144" t="s">
        <v>26</v>
      </c>
      <c r="N1469" s="144" t="s">
        <v>27</v>
      </c>
      <c r="O1469" s="144" t="s">
        <v>28</v>
      </c>
      <c r="P1469" s="144" t="s">
        <v>27</v>
      </c>
      <c r="Q1469" s="144" t="s">
        <v>28</v>
      </c>
    </row>
    <row r="1470" ht="15.75" spans="1:17">
      <c r="A1470" s="143">
        <v>112088</v>
      </c>
      <c r="B1470" s="143" t="s">
        <v>17</v>
      </c>
      <c r="C1470" s="144" t="s">
        <v>18</v>
      </c>
      <c r="D1470" s="144" t="s">
        <v>19</v>
      </c>
      <c r="E1470" s="144" t="s">
        <v>1729</v>
      </c>
      <c r="F1470" s="144" t="s">
        <v>21</v>
      </c>
      <c r="G1470" s="144" t="s">
        <v>35</v>
      </c>
      <c r="H1470" s="144" t="s">
        <v>497</v>
      </c>
      <c r="I1470" s="144" t="s">
        <v>498</v>
      </c>
      <c r="J1470" s="144" t="s">
        <v>113</v>
      </c>
      <c r="K1470" s="144" t="s">
        <v>113</v>
      </c>
      <c r="L1470" s="144" t="s">
        <v>26</v>
      </c>
      <c r="M1470" s="144" t="s">
        <v>26</v>
      </c>
      <c r="N1470" s="144" t="s">
        <v>27</v>
      </c>
      <c r="O1470" s="144" t="s">
        <v>28</v>
      </c>
      <c r="P1470" s="144" t="s">
        <v>27</v>
      </c>
      <c r="Q1470" s="144" t="s">
        <v>28</v>
      </c>
    </row>
    <row r="1471" ht="15.75" spans="1:17">
      <c r="A1471" s="143">
        <v>112087</v>
      </c>
      <c r="B1471" s="143" t="s">
        <v>17</v>
      </c>
      <c r="C1471" s="144" t="s">
        <v>18</v>
      </c>
      <c r="D1471" s="144" t="s">
        <v>19</v>
      </c>
      <c r="E1471" s="144" t="s">
        <v>1730</v>
      </c>
      <c r="F1471" s="144" t="s">
        <v>21</v>
      </c>
      <c r="G1471" s="144" t="s">
        <v>35</v>
      </c>
      <c r="H1471" s="144" t="s">
        <v>1455</v>
      </c>
      <c r="I1471" s="144" t="s">
        <v>1456</v>
      </c>
      <c r="J1471" s="144" t="s">
        <v>26</v>
      </c>
      <c r="K1471" s="144" t="s">
        <v>26</v>
      </c>
      <c r="L1471" s="144" t="s">
        <v>26</v>
      </c>
      <c r="M1471" s="144" t="s">
        <v>26</v>
      </c>
      <c r="N1471" s="144" t="s">
        <v>27</v>
      </c>
      <c r="O1471" s="144" t="s">
        <v>28</v>
      </c>
      <c r="P1471" s="144" t="s">
        <v>27</v>
      </c>
      <c r="Q1471" s="144" t="s">
        <v>28</v>
      </c>
    </row>
    <row r="1472" ht="15.75" spans="1:17">
      <c r="A1472" s="143">
        <v>112086</v>
      </c>
      <c r="B1472" s="143" t="s">
        <v>17</v>
      </c>
      <c r="C1472" s="144" t="s">
        <v>18</v>
      </c>
      <c r="D1472" s="144" t="s">
        <v>19</v>
      </c>
      <c r="E1472" s="144" t="s">
        <v>1731</v>
      </c>
      <c r="F1472" s="144" t="s">
        <v>21</v>
      </c>
      <c r="G1472" s="144" t="s">
        <v>49</v>
      </c>
      <c r="H1472" s="144" t="s">
        <v>50</v>
      </c>
      <c r="I1472" s="144" t="s">
        <v>51</v>
      </c>
      <c r="J1472" s="144" t="s">
        <v>38</v>
      </c>
      <c r="K1472" s="144" t="s">
        <v>38</v>
      </c>
      <c r="L1472" s="144" t="s">
        <v>26</v>
      </c>
      <c r="M1472" s="144" t="s">
        <v>26</v>
      </c>
      <c r="N1472" s="144" t="s">
        <v>27</v>
      </c>
      <c r="O1472" s="144" t="s">
        <v>28</v>
      </c>
      <c r="P1472" s="144" t="s">
        <v>27</v>
      </c>
      <c r="Q1472" s="144" t="s">
        <v>28</v>
      </c>
    </row>
    <row r="1473" ht="15.75" spans="1:17">
      <c r="A1473" s="143">
        <v>112085</v>
      </c>
      <c r="B1473" s="143" t="s">
        <v>17</v>
      </c>
      <c r="C1473" s="144" t="s">
        <v>18</v>
      </c>
      <c r="D1473" s="144" t="s">
        <v>19</v>
      </c>
      <c r="E1473" s="144" t="s">
        <v>1732</v>
      </c>
      <c r="F1473" s="144" t="s">
        <v>21</v>
      </c>
      <c r="G1473" s="144" t="s">
        <v>35</v>
      </c>
      <c r="H1473" s="144" t="s">
        <v>1455</v>
      </c>
      <c r="I1473" s="144" t="s">
        <v>1456</v>
      </c>
      <c r="J1473" s="144" t="s">
        <v>26</v>
      </c>
      <c r="K1473" s="144" t="s">
        <v>26</v>
      </c>
      <c r="L1473" s="144" t="s">
        <v>26</v>
      </c>
      <c r="M1473" s="144" t="s">
        <v>26</v>
      </c>
      <c r="N1473" s="144" t="s">
        <v>27</v>
      </c>
      <c r="O1473" s="144" t="s">
        <v>28</v>
      </c>
      <c r="P1473" s="144" t="s">
        <v>27</v>
      </c>
      <c r="Q1473" s="144" t="s">
        <v>28</v>
      </c>
    </row>
    <row r="1474" ht="15.75" spans="1:17">
      <c r="A1474" s="143">
        <v>112084</v>
      </c>
      <c r="B1474" s="143" t="s">
        <v>17</v>
      </c>
      <c r="C1474" s="144" t="s">
        <v>18</v>
      </c>
      <c r="D1474" s="144" t="s">
        <v>19</v>
      </c>
      <c r="E1474" s="144" t="s">
        <v>1733</v>
      </c>
      <c r="F1474" s="144" t="s">
        <v>21</v>
      </c>
      <c r="G1474" s="144" t="s">
        <v>49</v>
      </c>
      <c r="H1474" s="144" t="s">
        <v>50</v>
      </c>
      <c r="I1474" s="144" t="s">
        <v>51</v>
      </c>
      <c r="J1474" s="144" t="s">
        <v>38</v>
      </c>
      <c r="K1474" s="144" t="s">
        <v>38</v>
      </c>
      <c r="L1474" s="144" t="s">
        <v>26</v>
      </c>
      <c r="M1474" s="144" t="s">
        <v>26</v>
      </c>
      <c r="N1474" s="144" t="s">
        <v>27</v>
      </c>
      <c r="O1474" s="144" t="s">
        <v>28</v>
      </c>
      <c r="P1474" s="144" t="s">
        <v>27</v>
      </c>
      <c r="Q1474" s="144" t="s">
        <v>28</v>
      </c>
    </row>
    <row r="1475" ht="15.75" spans="1:17">
      <c r="A1475" s="143">
        <v>112083</v>
      </c>
      <c r="B1475" s="143" t="s">
        <v>17</v>
      </c>
      <c r="C1475" s="144" t="s">
        <v>18</v>
      </c>
      <c r="D1475" s="144" t="s">
        <v>19</v>
      </c>
      <c r="E1475" s="144" t="s">
        <v>1734</v>
      </c>
      <c r="F1475" s="144" t="s">
        <v>21</v>
      </c>
      <c r="G1475" s="144" t="s">
        <v>35</v>
      </c>
      <c r="H1475" s="144" t="s">
        <v>951</v>
      </c>
      <c r="I1475" s="144" t="s">
        <v>952</v>
      </c>
      <c r="J1475" s="144" t="s">
        <v>953</v>
      </c>
      <c r="K1475" s="144" t="s">
        <v>953</v>
      </c>
      <c r="L1475" s="144" t="s">
        <v>26</v>
      </c>
      <c r="M1475" s="144" t="s">
        <v>26</v>
      </c>
      <c r="N1475" s="144" t="s">
        <v>27</v>
      </c>
      <c r="O1475" s="144" t="s">
        <v>28</v>
      </c>
      <c r="P1475" s="144" t="s">
        <v>27</v>
      </c>
      <c r="Q1475" s="144" t="s">
        <v>28</v>
      </c>
    </row>
    <row r="1476" ht="15.75" spans="1:17">
      <c r="A1476" s="143">
        <v>112082</v>
      </c>
      <c r="B1476" s="143" t="s">
        <v>17</v>
      </c>
      <c r="C1476" s="144" t="s">
        <v>18</v>
      </c>
      <c r="D1476" s="144" t="s">
        <v>19</v>
      </c>
      <c r="E1476" s="144" t="s">
        <v>1735</v>
      </c>
      <c r="F1476" s="144" t="s">
        <v>21</v>
      </c>
      <c r="G1476" s="144" t="s">
        <v>150</v>
      </c>
      <c r="H1476" s="144" t="s">
        <v>151</v>
      </c>
      <c r="I1476" s="144" t="s">
        <v>152</v>
      </c>
      <c r="J1476" s="144" t="s">
        <v>153</v>
      </c>
      <c r="K1476" s="144" t="s">
        <v>153</v>
      </c>
      <c r="L1476" s="144" t="s">
        <v>26</v>
      </c>
      <c r="M1476" s="144" t="s">
        <v>26</v>
      </c>
      <c r="N1476" s="144" t="s">
        <v>27</v>
      </c>
      <c r="O1476" s="144" t="s">
        <v>28</v>
      </c>
      <c r="P1476" s="144" t="s">
        <v>27</v>
      </c>
      <c r="Q1476" s="144" t="s">
        <v>28</v>
      </c>
    </row>
    <row r="1477" ht="15.75" spans="1:17">
      <c r="A1477" s="143">
        <v>112081</v>
      </c>
      <c r="B1477" s="143" t="s">
        <v>17</v>
      </c>
      <c r="C1477" s="144" t="s">
        <v>18</v>
      </c>
      <c r="D1477" s="144" t="s">
        <v>19</v>
      </c>
      <c r="E1477" s="144" t="s">
        <v>1736</v>
      </c>
      <c r="F1477" s="144" t="s">
        <v>21</v>
      </c>
      <c r="G1477" s="144" t="s">
        <v>49</v>
      </c>
      <c r="H1477" s="144" t="s">
        <v>50</v>
      </c>
      <c r="I1477" s="144" t="s">
        <v>51</v>
      </c>
      <c r="J1477" s="144" t="s">
        <v>38</v>
      </c>
      <c r="K1477" s="144" t="s">
        <v>38</v>
      </c>
      <c r="L1477" s="144" t="s">
        <v>26</v>
      </c>
      <c r="M1477" s="144" t="s">
        <v>26</v>
      </c>
      <c r="N1477" s="144" t="s">
        <v>27</v>
      </c>
      <c r="O1477" s="144" t="s">
        <v>28</v>
      </c>
      <c r="P1477" s="144" t="s">
        <v>27</v>
      </c>
      <c r="Q1477" s="144" t="s">
        <v>28</v>
      </c>
    </row>
    <row r="1478" ht="15.75" spans="1:17">
      <c r="A1478" s="143">
        <v>112080</v>
      </c>
      <c r="B1478" s="143" t="s">
        <v>17</v>
      </c>
      <c r="C1478" s="144" t="s">
        <v>18</v>
      </c>
      <c r="D1478" s="144" t="s">
        <v>19</v>
      </c>
      <c r="E1478" s="144" t="s">
        <v>1737</v>
      </c>
      <c r="F1478" s="144" t="s">
        <v>21</v>
      </c>
      <c r="G1478" s="144" t="s">
        <v>35</v>
      </c>
      <c r="H1478" s="144" t="s">
        <v>497</v>
      </c>
      <c r="I1478" s="144" t="s">
        <v>498</v>
      </c>
      <c r="J1478" s="144" t="s">
        <v>113</v>
      </c>
      <c r="K1478" s="144" t="s">
        <v>113</v>
      </c>
      <c r="L1478" s="144" t="s">
        <v>26</v>
      </c>
      <c r="M1478" s="144" t="s">
        <v>26</v>
      </c>
      <c r="N1478" s="144" t="s">
        <v>27</v>
      </c>
      <c r="O1478" s="144" t="s">
        <v>28</v>
      </c>
      <c r="P1478" s="144" t="s">
        <v>27</v>
      </c>
      <c r="Q1478" s="144" t="s">
        <v>28</v>
      </c>
    </row>
    <row r="1479" ht="15.75" spans="1:17">
      <c r="A1479" s="143">
        <v>112079</v>
      </c>
      <c r="B1479" s="143" t="s">
        <v>17</v>
      </c>
      <c r="C1479" s="144" t="s">
        <v>18</v>
      </c>
      <c r="D1479" s="144" t="s">
        <v>19</v>
      </c>
      <c r="E1479" s="144" t="s">
        <v>1738</v>
      </c>
      <c r="F1479" s="144" t="s">
        <v>21</v>
      </c>
      <c r="G1479" s="144" t="s">
        <v>150</v>
      </c>
      <c r="H1479" s="144" t="s">
        <v>329</v>
      </c>
      <c r="I1479" s="144" t="s">
        <v>330</v>
      </c>
      <c r="J1479" s="144" t="s">
        <v>153</v>
      </c>
      <c r="K1479" s="144" t="s">
        <v>153</v>
      </c>
      <c r="L1479" s="144" t="s">
        <v>26</v>
      </c>
      <c r="M1479" s="144" t="s">
        <v>26</v>
      </c>
      <c r="N1479" s="144" t="s">
        <v>27</v>
      </c>
      <c r="O1479" s="144" t="s">
        <v>28</v>
      </c>
      <c r="P1479" s="144" t="s">
        <v>27</v>
      </c>
      <c r="Q1479" s="144" t="s">
        <v>28</v>
      </c>
    </row>
    <row r="1480" ht="15.75" spans="1:17">
      <c r="A1480" s="143">
        <v>112078</v>
      </c>
      <c r="B1480" s="143" t="s">
        <v>17</v>
      </c>
      <c r="C1480" s="144" t="s">
        <v>18</v>
      </c>
      <c r="D1480" s="144" t="s">
        <v>19</v>
      </c>
      <c r="E1480" s="144" t="s">
        <v>1739</v>
      </c>
      <c r="F1480" s="144" t="s">
        <v>21</v>
      </c>
      <c r="G1480" s="144" t="s">
        <v>49</v>
      </c>
      <c r="H1480" s="144" t="s">
        <v>50</v>
      </c>
      <c r="I1480" s="144" t="s">
        <v>51</v>
      </c>
      <c r="J1480" s="144" t="s">
        <v>38</v>
      </c>
      <c r="K1480" s="144" t="s">
        <v>38</v>
      </c>
      <c r="L1480" s="144" t="s">
        <v>26</v>
      </c>
      <c r="M1480" s="144" t="s">
        <v>26</v>
      </c>
      <c r="N1480" s="144" t="s">
        <v>27</v>
      </c>
      <c r="O1480" s="144" t="s">
        <v>28</v>
      </c>
      <c r="P1480" s="144" t="s">
        <v>27</v>
      </c>
      <c r="Q1480" s="144" t="s">
        <v>28</v>
      </c>
    </row>
    <row r="1481" ht="15.75" spans="1:17">
      <c r="A1481" s="143">
        <v>112077</v>
      </c>
      <c r="B1481" s="143" t="s">
        <v>17</v>
      </c>
      <c r="C1481" s="144" t="s">
        <v>18</v>
      </c>
      <c r="D1481" s="144" t="s">
        <v>19</v>
      </c>
      <c r="E1481" s="144" t="s">
        <v>1740</v>
      </c>
      <c r="F1481" s="144" t="s">
        <v>21</v>
      </c>
      <c r="G1481" s="144" t="s">
        <v>35</v>
      </c>
      <c r="H1481" s="144" t="s">
        <v>111</v>
      </c>
      <c r="I1481" s="144" t="s">
        <v>112</v>
      </c>
      <c r="J1481" s="144" t="s">
        <v>113</v>
      </c>
      <c r="K1481" s="144" t="s">
        <v>113</v>
      </c>
      <c r="L1481" s="144" t="s">
        <v>26</v>
      </c>
      <c r="M1481" s="144" t="s">
        <v>26</v>
      </c>
      <c r="N1481" s="144" t="s">
        <v>27</v>
      </c>
      <c r="O1481" s="144" t="s">
        <v>28</v>
      </c>
      <c r="P1481" s="144" t="s">
        <v>27</v>
      </c>
      <c r="Q1481" s="144" t="s">
        <v>28</v>
      </c>
    </row>
    <row r="1482" ht="15.75" spans="1:17">
      <c r="A1482" s="143">
        <v>112076</v>
      </c>
      <c r="B1482" s="143" t="s">
        <v>17</v>
      </c>
      <c r="C1482" s="144" t="s">
        <v>18</v>
      </c>
      <c r="D1482" s="144" t="s">
        <v>19</v>
      </c>
      <c r="E1482" s="144" t="s">
        <v>1741</v>
      </c>
      <c r="F1482" s="144" t="s">
        <v>21</v>
      </c>
      <c r="G1482" s="144" t="s">
        <v>35</v>
      </c>
      <c r="H1482" s="144" t="s">
        <v>354</v>
      </c>
      <c r="I1482" s="144" t="s">
        <v>355</v>
      </c>
      <c r="J1482" s="144" t="s">
        <v>113</v>
      </c>
      <c r="K1482" s="144" t="s">
        <v>113</v>
      </c>
      <c r="L1482" s="144" t="s">
        <v>26</v>
      </c>
      <c r="M1482" s="144" t="s">
        <v>26</v>
      </c>
      <c r="N1482" s="144" t="s">
        <v>27</v>
      </c>
      <c r="O1482" s="144" t="s">
        <v>28</v>
      </c>
      <c r="P1482" s="144" t="s">
        <v>27</v>
      </c>
      <c r="Q1482" s="144" t="s">
        <v>28</v>
      </c>
    </row>
    <row r="1483" ht="15.75" spans="1:17">
      <c r="A1483" s="143">
        <v>112075</v>
      </c>
      <c r="B1483" s="143" t="s">
        <v>17</v>
      </c>
      <c r="C1483" s="144" t="s">
        <v>18</v>
      </c>
      <c r="D1483" s="144" t="s">
        <v>19</v>
      </c>
      <c r="E1483" s="144" t="s">
        <v>1742</v>
      </c>
      <c r="F1483" s="144" t="s">
        <v>21</v>
      </c>
      <c r="G1483" s="144" t="s">
        <v>35</v>
      </c>
      <c r="H1483" s="144" t="s">
        <v>497</v>
      </c>
      <c r="I1483" s="144" t="s">
        <v>498</v>
      </c>
      <c r="J1483" s="144" t="s">
        <v>113</v>
      </c>
      <c r="K1483" s="144" t="s">
        <v>113</v>
      </c>
      <c r="L1483" s="144" t="s">
        <v>26</v>
      </c>
      <c r="M1483" s="144" t="s">
        <v>26</v>
      </c>
      <c r="N1483" s="144" t="s">
        <v>27</v>
      </c>
      <c r="O1483" s="144" t="s">
        <v>28</v>
      </c>
      <c r="P1483" s="144" t="s">
        <v>27</v>
      </c>
      <c r="Q1483" s="144" t="s">
        <v>28</v>
      </c>
    </row>
    <row r="1484" ht="15.75" spans="1:17">
      <c r="A1484" s="143">
        <v>112074</v>
      </c>
      <c r="B1484" s="143" t="s">
        <v>17</v>
      </c>
      <c r="C1484" s="144" t="s">
        <v>18</v>
      </c>
      <c r="D1484" s="144" t="s">
        <v>19</v>
      </c>
      <c r="E1484" s="144" t="s">
        <v>1743</v>
      </c>
      <c r="F1484" s="144" t="s">
        <v>21</v>
      </c>
      <c r="G1484" s="144" t="s">
        <v>49</v>
      </c>
      <c r="H1484" s="144" t="s">
        <v>50</v>
      </c>
      <c r="I1484" s="144" t="s">
        <v>51</v>
      </c>
      <c r="J1484" s="144" t="s">
        <v>38</v>
      </c>
      <c r="K1484" s="144" t="s">
        <v>38</v>
      </c>
      <c r="L1484" s="144" t="s">
        <v>26</v>
      </c>
      <c r="M1484" s="144" t="s">
        <v>26</v>
      </c>
      <c r="N1484" s="144" t="s">
        <v>27</v>
      </c>
      <c r="O1484" s="144" t="s">
        <v>28</v>
      </c>
      <c r="P1484" s="144" t="s">
        <v>27</v>
      </c>
      <c r="Q1484" s="144" t="s">
        <v>28</v>
      </c>
    </row>
    <row r="1485" ht="15.75" spans="1:17">
      <c r="A1485" s="143">
        <v>112073</v>
      </c>
      <c r="B1485" s="143" t="s">
        <v>17</v>
      </c>
      <c r="C1485" s="144" t="s">
        <v>18</v>
      </c>
      <c r="D1485" s="144" t="s">
        <v>19</v>
      </c>
      <c r="E1485" s="144" t="s">
        <v>1744</v>
      </c>
      <c r="F1485" s="144" t="s">
        <v>21</v>
      </c>
      <c r="G1485" s="144" t="s">
        <v>35</v>
      </c>
      <c r="H1485" s="144" t="s">
        <v>1455</v>
      </c>
      <c r="I1485" s="144" t="s">
        <v>1456</v>
      </c>
      <c r="J1485" s="144" t="s">
        <v>26</v>
      </c>
      <c r="K1485" s="144" t="s">
        <v>26</v>
      </c>
      <c r="L1485" s="144" t="s">
        <v>26</v>
      </c>
      <c r="M1485" s="144" t="s">
        <v>26</v>
      </c>
      <c r="N1485" s="144" t="s">
        <v>27</v>
      </c>
      <c r="O1485" s="144" t="s">
        <v>28</v>
      </c>
      <c r="P1485" s="144" t="s">
        <v>27</v>
      </c>
      <c r="Q1485" s="144" t="s">
        <v>28</v>
      </c>
    </row>
    <row r="1486" ht="15.75" spans="1:17">
      <c r="A1486" s="143">
        <v>112072</v>
      </c>
      <c r="B1486" s="143" t="s">
        <v>17</v>
      </c>
      <c r="C1486" s="144" t="s">
        <v>18</v>
      </c>
      <c r="D1486" s="144" t="s">
        <v>19</v>
      </c>
      <c r="E1486" s="144" t="s">
        <v>1745</v>
      </c>
      <c r="F1486" s="144" t="s">
        <v>21</v>
      </c>
      <c r="G1486" s="144" t="s">
        <v>35</v>
      </c>
      <c r="H1486" s="144" t="s">
        <v>1486</v>
      </c>
      <c r="I1486" s="144" t="s">
        <v>1487</v>
      </c>
      <c r="J1486" s="144" t="s">
        <v>26</v>
      </c>
      <c r="K1486" s="144" t="s">
        <v>26</v>
      </c>
      <c r="L1486" s="144" t="s">
        <v>26</v>
      </c>
      <c r="M1486" s="144" t="s">
        <v>26</v>
      </c>
      <c r="N1486" s="144" t="s">
        <v>27</v>
      </c>
      <c r="O1486" s="144" t="s">
        <v>28</v>
      </c>
      <c r="P1486" s="144" t="s">
        <v>27</v>
      </c>
      <c r="Q1486" s="144" t="s">
        <v>28</v>
      </c>
    </row>
    <row r="1487" ht="15.75" spans="1:17">
      <c r="A1487" s="143">
        <v>112071</v>
      </c>
      <c r="B1487" s="143" t="s">
        <v>17</v>
      </c>
      <c r="C1487" s="144" t="s">
        <v>18</v>
      </c>
      <c r="D1487" s="144" t="s">
        <v>19</v>
      </c>
      <c r="E1487" s="144" t="s">
        <v>1746</v>
      </c>
      <c r="F1487" s="144" t="s">
        <v>21</v>
      </c>
      <c r="G1487" s="144" t="s">
        <v>35</v>
      </c>
      <c r="H1487" s="144" t="s">
        <v>1486</v>
      </c>
      <c r="I1487" s="144" t="s">
        <v>1487</v>
      </c>
      <c r="J1487" s="144" t="s">
        <v>26</v>
      </c>
      <c r="K1487" s="144" t="s">
        <v>26</v>
      </c>
      <c r="L1487" s="144" t="s">
        <v>26</v>
      </c>
      <c r="M1487" s="144" t="s">
        <v>26</v>
      </c>
      <c r="N1487" s="144" t="s">
        <v>27</v>
      </c>
      <c r="O1487" s="144" t="s">
        <v>28</v>
      </c>
      <c r="P1487" s="144" t="s">
        <v>27</v>
      </c>
      <c r="Q1487" s="144" t="s">
        <v>28</v>
      </c>
    </row>
    <row r="1488" ht="15.75" spans="1:17">
      <c r="A1488" s="143">
        <v>112070</v>
      </c>
      <c r="B1488" s="143" t="s">
        <v>17</v>
      </c>
      <c r="C1488" s="144" t="s">
        <v>18</v>
      </c>
      <c r="D1488" s="144" t="s">
        <v>19</v>
      </c>
      <c r="E1488" s="144" t="s">
        <v>1747</v>
      </c>
      <c r="F1488" s="144" t="s">
        <v>21</v>
      </c>
      <c r="G1488" s="144" t="s">
        <v>35</v>
      </c>
      <c r="H1488" s="144" t="s">
        <v>1455</v>
      </c>
      <c r="I1488" s="144" t="s">
        <v>1456</v>
      </c>
      <c r="J1488" s="144" t="s">
        <v>26</v>
      </c>
      <c r="K1488" s="144" t="s">
        <v>26</v>
      </c>
      <c r="L1488" s="144" t="s">
        <v>26</v>
      </c>
      <c r="M1488" s="144" t="s">
        <v>26</v>
      </c>
      <c r="N1488" s="144" t="s">
        <v>27</v>
      </c>
      <c r="O1488" s="144" t="s">
        <v>28</v>
      </c>
      <c r="P1488" s="144" t="s">
        <v>27</v>
      </c>
      <c r="Q1488" s="144" t="s">
        <v>28</v>
      </c>
    </row>
    <row r="1489" ht="15.75" spans="1:17">
      <c r="A1489" s="143">
        <v>112069</v>
      </c>
      <c r="B1489" s="143" t="s">
        <v>17</v>
      </c>
      <c r="C1489" s="144" t="s">
        <v>18</v>
      </c>
      <c r="D1489" s="144" t="s">
        <v>19</v>
      </c>
      <c r="E1489" s="144" t="s">
        <v>1748</v>
      </c>
      <c r="F1489" s="144" t="s">
        <v>1749</v>
      </c>
      <c r="G1489" s="144" t="s">
        <v>30</v>
      </c>
      <c r="H1489" s="144" t="s">
        <v>1750</v>
      </c>
      <c r="I1489" s="144" t="s">
        <v>1751</v>
      </c>
      <c r="J1489" s="144" t="s">
        <v>56</v>
      </c>
      <c r="K1489" s="144" t="s">
        <v>56</v>
      </c>
      <c r="L1489" s="144" t="s">
        <v>26</v>
      </c>
      <c r="M1489" s="144" t="s">
        <v>26</v>
      </c>
      <c r="N1489" s="144" t="s">
        <v>27</v>
      </c>
      <c r="O1489" s="144" t="s">
        <v>28</v>
      </c>
      <c r="P1489" s="144" t="s">
        <v>27</v>
      </c>
      <c r="Q1489" s="144" t="s">
        <v>28</v>
      </c>
    </row>
    <row r="1490" ht="15.75" spans="1:17">
      <c r="A1490" s="143">
        <v>112068</v>
      </c>
      <c r="B1490" s="143" t="s">
        <v>17</v>
      </c>
      <c r="C1490" s="144" t="s">
        <v>18</v>
      </c>
      <c r="D1490" s="144" t="s">
        <v>19</v>
      </c>
      <c r="E1490" s="144" t="s">
        <v>1752</v>
      </c>
      <c r="F1490" s="144" t="s">
        <v>1749</v>
      </c>
      <c r="G1490" s="144" t="s">
        <v>30</v>
      </c>
      <c r="H1490" s="144" t="s">
        <v>1753</v>
      </c>
      <c r="I1490" s="144" t="s">
        <v>1754</v>
      </c>
      <c r="J1490" s="144" t="s">
        <v>56</v>
      </c>
      <c r="K1490" s="144" t="s">
        <v>56</v>
      </c>
      <c r="L1490" s="144" t="s">
        <v>26</v>
      </c>
      <c r="M1490" s="144" t="s">
        <v>26</v>
      </c>
      <c r="N1490" s="144" t="s">
        <v>27</v>
      </c>
      <c r="O1490" s="144" t="s">
        <v>28</v>
      </c>
      <c r="P1490" s="144" t="s">
        <v>27</v>
      </c>
      <c r="Q1490" s="144" t="s">
        <v>28</v>
      </c>
    </row>
    <row r="1491" ht="15.75" spans="1:17">
      <c r="A1491" s="143">
        <v>112067</v>
      </c>
      <c r="B1491" s="143" t="s">
        <v>17</v>
      </c>
      <c r="C1491" s="144" t="s">
        <v>18</v>
      </c>
      <c r="D1491" s="144" t="s">
        <v>19</v>
      </c>
      <c r="E1491" s="144" t="s">
        <v>1755</v>
      </c>
      <c r="F1491" s="144" t="s">
        <v>1756</v>
      </c>
      <c r="G1491" s="144" t="s">
        <v>172</v>
      </c>
      <c r="H1491" s="144" t="s">
        <v>234</v>
      </c>
      <c r="I1491" s="144" t="s">
        <v>235</v>
      </c>
      <c r="J1491" s="144" t="s">
        <v>175</v>
      </c>
      <c r="K1491" s="144" t="s">
        <v>175</v>
      </c>
      <c r="L1491" s="144" t="s">
        <v>26</v>
      </c>
      <c r="M1491" s="144" t="s">
        <v>26</v>
      </c>
      <c r="N1491" s="144" t="s">
        <v>27</v>
      </c>
      <c r="O1491" s="144" t="s">
        <v>28</v>
      </c>
      <c r="P1491" s="144" t="s">
        <v>27</v>
      </c>
      <c r="Q1491" s="144" t="s">
        <v>28</v>
      </c>
    </row>
    <row r="1492" ht="15.75" spans="1:17">
      <c r="A1492" s="143">
        <v>112066</v>
      </c>
      <c r="B1492" s="143" t="s">
        <v>17</v>
      </c>
      <c r="C1492" s="144" t="s">
        <v>18</v>
      </c>
      <c r="D1492" s="144" t="s">
        <v>19</v>
      </c>
      <c r="E1492" s="144" t="s">
        <v>1757</v>
      </c>
      <c r="F1492" s="144" t="s">
        <v>1756</v>
      </c>
      <c r="G1492" s="144" t="s">
        <v>172</v>
      </c>
      <c r="H1492" s="144" t="s">
        <v>231</v>
      </c>
      <c r="I1492" s="144" t="s">
        <v>232</v>
      </c>
      <c r="J1492" s="144" t="s">
        <v>175</v>
      </c>
      <c r="K1492" s="144" t="s">
        <v>175</v>
      </c>
      <c r="L1492" s="144" t="s">
        <v>26</v>
      </c>
      <c r="M1492" s="144" t="s">
        <v>26</v>
      </c>
      <c r="N1492" s="144" t="s">
        <v>27</v>
      </c>
      <c r="O1492" s="144" t="s">
        <v>28</v>
      </c>
      <c r="P1492" s="144" t="s">
        <v>27</v>
      </c>
      <c r="Q1492" s="144" t="s">
        <v>28</v>
      </c>
    </row>
    <row r="1493" ht="15.75" spans="1:17">
      <c r="A1493" s="143">
        <v>112065</v>
      </c>
      <c r="B1493" s="143" t="s">
        <v>17</v>
      </c>
      <c r="C1493" s="144" t="s">
        <v>18</v>
      </c>
      <c r="D1493" s="144" t="s">
        <v>19</v>
      </c>
      <c r="E1493" s="144" t="s">
        <v>1758</v>
      </c>
      <c r="F1493" s="144" t="s">
        <v>21</v>
      </c>
      <c r="G1493" s="144" t="s">
        <v>35</v>
      </c>
      <c r="H1493" s="144" t="s">
        <v>1455</v>
      </c>
      <c r="I1493" s="144" t="s">
        <v>1456</v>
      </c>
      <c r="J1493" s="144" t="s">
        <v>26</v>
      </c>
      <c r="K1493" s="144" t="s">
        <v>26</v>
      </c>
      <c r="L1493" s="144" t="s">
        <v>26</v>
      </c>
      <c r="M1493" s="144" t="s">
        <v>26</v>
      </c>
      <c r="N1493" s="144" t="s">
        <v>27</v>
      </c>
      <c r="O1493" s="144" t="s">
        <v>28</v>
      </c>
      <c r="P1493" s="144" t="s">
        <v>27</v>
      </c>
      <c r="Q1493" s="144" t="s">
        <v>28</v>
      </c>
    </row>
    <row r="1494" ht="15.75" spans="1:17">
      <c r="A1494" s="143">
        <v>112064</v>
      </c>
      <c r="B1494" s="143" t="s">
        <v>17</v>
      </c>
      <c r="C1494" s="144" t="s">
        <v>18</v>
      </c>
      <c r="D1494" s="144" t="s">
        <v>19</v>
      </c>
      <c r="E1494" s="144" t="s">
        <v>1759</v>
      </c>
      <c r="F1494" s="144" t="s">
        <v>21</v>
      </c>
      <c r="G1494" s="144" t="s">
        <v>35</v>
      </c>
      <c r="H1494" s="144" t="s">
        <v>1455</v>
      </c>
      <c r="I1494" s="144" t="s">
        <v>1456</v>
      </c>
      <c r="J1494" s="144" t="s">
        <v>26</v>
      </c>
      <c r="K1494" s="144" t="s">
        <v>26</v>
      </c>
      <c r="L1494" s="144" t="s">
        <v>26</v>
      </c>
      <c r="M1494" s="144" t="s">
        <v>26</v>
      </c>
      <c r="N1494" s="144" t="s">
        <v>27</v>
      </c>
      <c r="O1494" s="144" t="s">
        <v>28</v>
      </c>
      <c r="P1494" s="144" t="s">
        <v>27</v>
      </c>
      <c r="Q1494" s="144" t="s">
        <v>28</v>
      </c>
    </row>
    <row r="1495" ht="15.75" spans="1:17">
      <c r="A1495" s="143">
        <v>112063</v>
      </c>
      <c r="B1495" s="143" t="s">
        <v>17</v>
      </c>
      <c r="C1495" s="144" t="s">
        <v>18</v>
      </c>
      <c r="D1495" s="144" t="s">
        <v>19</v>
      </c>
      <c r="E1495" s="144" t="s">
        <v>1760</v>
      </c>
      <c r="F1495" s="144" t="s">
        <v>1761</v>
      </c>
      <c r="G1495" s="144" t="s">
        <v>118</v>
      </c>
      <c r="H1495" s="144" t="s">
        <v>146</v>
      </c>
      <c r="I1495" s="144" t="s">
        <v>147</v>
      </c>
      <c r="J1495" s="144" t="s">
        <v>26</v>
      </c>
      <c r="K1495" s="144" t="s">
        <v>26</v>
      </c>
      <c r="L1495" s="144" t="s">
        <v>26</v>
      </c>
      <c r="M1495" s="144" t="s">
        <v>26</v>
      </c>
      <c r="N1495" s="144" t="s">
        <v>27</v>
      </c>
      <c r="O1495" s="144" t="s">
        <v>28</v>
      </c>
      <c r="P1495" s="144" t="s">
        <v>27</v>
      </c>
      <c r="Q1495" s="144" t="s">
        <v>28</v>
      </c>
    </row>
    <row r="1496" ht="15.75" spans="1:17">
      <c r="A1496" s="143">
        <v>112062</v>
      </c>
      <c r="B1496" s="143" t="s">
        <v>17</v>
      </c>
      <c r="C1496" s="144" t="s">
        <v>18</v>
      </c>
      <c r="D1496" s="144" t="s">
        <v>19</v>
      </c>
      <c r="E1496" s="144" t="s">
        <v>1762</v>
      </c>
      <c r="F1496" s="144" t="s">
        <v>1761</v>
      </c>
      <c r="G1496" s="144" t="s">
        <v>118</v>
      </c>
      <c r="H1496" s="144" t="s">
        <v>143</v>
      </c>
      <c r="I1496" s="144" t="s">
        <v>144</v>
      </c>
      <c r="J1496" s="144" t="s">
        <v>26</v>
      </c>
      <c r="K1496" s="144" t="s">
        <v>26</v>
      </c>
      <c r="L1496" s="144" t="s">
        <v>26</v>
      </c>
      <c r="M1496" s="144" t="s">
        <v>26</v>
      </c>
      <c r="N1496" s="144" t="s">
        <v>27</v>
      </c>
      <c r="O1496" s="144" t="s">
        <v>28</v>
      </c>
      <c r="P1496" s="144" t="s">
        <v>27</v>
      </c>
      <c r="Q1496" s="144" t="s">
        <v>28</v>
      </c>
    </row>
    <row r="1497" ht="15.75" spans="1:17">
      <c r="A1497" s="143">
        <v>112061</v>
      </c>
      <c r="B1497" s="143" t="s">
        <v>17</v>
      </c>
      <c r="C1497" s="144" t="s">
        <v>18</v>
      </c>
      <c r="D1497" s="144" t="s">
        <v>19</v>
      </c>
      <c r="E1497" s="144" t="s">
        <v>1763</v>
      </c>
      <c r="F1497" s="144" t="s">
        <v>1761</v>
      </c>
      <c r="G1497" s="144" t="s">
        <v>118</v>
      </c>
      <c r="H1497" s="144" t="s">
        <v>140</v>
      </c>
      <c r="I1497" s="144" t="s">
        <v>141</v>
      </c>
      <c r="J1497" s="144" t="s">
        <v>26</v>
      </c>
      <c r="K1497" s="144" t="s">
        <v>26</v>
      </c>
      <c r="L1497" s="144" t="s">
        <v>26</v>
      </c>
      <c r="M1497" s="144" t="s">
        <v>26</v>
      </c>
      <c r="N1497" s="144" t="s">
        <v>27</v>
      </c>
      <c r="O1497" s="144" t="s">
        <v>28</v>
      </c>
      <c r="P1497" s="144" t="s">
        <v>27</v>
      </c>
      <c r="Q1497" s="144" t="s">
        <v>28</v>
      </c>
    </row>
    <row r="1498" ht="15.75" spans="1:17">
      <c r="A1498" s="143">
        <v>112060</v>
      </c>
      <c r="B1498" s="143" t="s">
        <v>17</v>
      </c>
      <c r="C1498" s="144" t="s">
        <v>18</v>
      </c>
      <c r="D1498" s="144" t="s">
        <v>19</v>
      </c>
      <c r="E1498" s="144" t="s">
        <v>1764</v>
      </c>
      <c r="F1498" s="144" t="s">
        <v>1761</v>
      </c>
      <c r="G1498" s="144" t="s">
        <v>118</v>
      </c>
      <c r="H1498" s="144" t="s">
        <v>137</v>
      </c>
      <c r="I1498" s="144" t="s">
        <v>138</v>
      </c>
      <c r="J1498" s="144" t="s">
        <v>26</v>
      </c>
      <c r="K1498" s="144" t="s">
        <v>26</v>
      </c>
      <c r="L1498" s="144" t="s">
        <v>26</v>
      </c>
      <c r="M1498" s="144" t="s">
        <v>26</v>
      </c>
      <c r="N1498" s="144" t="s">
        <v>27</v>
      </c>
      <c r="O1498" s="144" t="s">
        <v>28</v>
      </c>
      <c r="P1498" s="144" t="s">
        <v>27</v>
      </c>
      <c r="Q1498" s="144" t="s">
        <v>28</v>
      </c>
    </row>
    <row r="1499" ht="15.75" spans="1:17">
      <c r="A1499" s="143">
        <v>112059</v>
      </c>
      <c r="B1499" s="143" t="s">
        <v>17</v>
      </c>
      <c r="C1499" s="144" t="s">
        <v>18</v>
      </c>
      <c r="D1499" s="144" t="s">
        <v>19</v>
      </c>
      <c r="E1499" s="144" t="s">
        <v>1765</v>
      </c>
      <c r="F1499" s="144" t="s">
        <v>1761</v>
      </c>
      <c r="G1499" s="144" t="s">
        <v>118</v>
      </c>
      <c r="H1499" s="144" t="s">
        <v>134</v>
      </c>
      <c r="I1499" s="144" t="s">
        <v>135</v>
      </c>
      <c r="J1499" s="144" t="s">
        <v>26</v>
      </c>
      <c r="K1499" s="144" t="s">
        <v>26</v>
      </c>
      <c r="L1499" s="144" t="s">
        <v>26</v>
      </c>
      <c r="M1499" s="144" t="s">
        <v>26</v>
      </c>
      <c r="N1499" s="144" t="s">
        <v>27</v>
      </c>
      <c r="O1499" s="144" t="s">
        <v>28</v>
      </c>
      <c r="P1499" s="144" t="s">
        <v>27</v>
      </c>
      <c r="Q1499" s="144" t="s">
        <v>28</v>
      </c>
    </row>
    <row r="1500" ht="15.75" spans="1:17">
      <c r="A1500" s="143">
        <v>112058</v>
      </c>
      <c r="B1500" s="143" t="s">
        <v>17</v>
      </c>
      <c r="C1500" s="144" t="s">
        <v>18</v>
      </c>
      <c r="D1500" s="144" t="s">
        <v>19</v>
      </c>
      <c r="E1500" s="144" t="s">
        <v>1766</v>
      </c>
      <c r="F1500" s="144" t="s">
        <v>1761</v>
      </c>
      <c r="G1500" s="144" t="s">
        <v>118</v>
      </c>
      <c r="H1500" s="144" t="s">
        <v>131</v>
      </c>
      <c r="I1500" s="144" t="s">
        <v>132</v>
      </c>
      <c r="J1500" s="144" t="s">
        <v>26</v>
      </c>
      <c r="K1500" s="144" t="s">
        <v>26</v>
      </c>
      <c r="L1500" s="144" t="s">
        <v>26</v>
      </c>
      <c r="M1500" s="144" t="s">
        <v>26</v>
      </c>
      <c r="N1500" s="144" t="s">
        <v>27</v>
      </c>
      <c r="O1500" s="144" t="s">
        <v>28</v>
      </c>
      <c r="P1500" s="144" t="s">
        <v>27</v>
      </c>
      <c r="Q1500" s="144" t="s">
        <v>28</v>
      </c>
    </row>
    <row r="1501" ht="15.75" spans="1:17">
      <c r="A1501" s="143">
        <v>112057</v>
      </c>
      <c r="B1501" s="143" t="s">
        <v>17</v>
      </c>
      <c r="C1501" s="144" t="s">
        <v>18</v>
      </c>
      <c r="D1501" s="144" t="s">
        <v>19</v>
      </c>
      <c r="E1501" s="144" t="s">
        <v>1767</v>
      </c>
      <c r="F1501" s="144" t="s">
        <v>1761</v>
      </c>
      <c r="G1501" s="144" t="s">
        <v>118</v>
      </c>
      <c r="H1501" s="144" t="s">
        <v>128</v>
      </c>
      <c r="I1501" s="144" t="s">
        <v>129</v>
      </c>
      <c r="J1501" s="144" t="s">
        <v>26</v>
      </c>
      <c r="K1501" s="144" t="s">
        <v>26</v>
      </c>
      <c r="L1501" s="144" t="s">
        <v>26</v>
      </c>
      <c r="M1501" s="144" t="s">
        <v>26</v>
      </c>
      <c r="N1501" s="144" t="s">
        <v>27</v>
      </c>
      <c r="O1501" s="144" t="s">
        <v>28</v>
      </c>
      <c r="P1501" s="144" t="s">
        <v>27</v>
      </c>
      <c r="Q1501" s="144" t="s">
        <v>28</v>
      </c>
    </row>
    <row r="1502" ht="15.75" spans="1:17">
      <c r="A1502" s="143">
        <v>112056</v>
      </c>
      <c r="B1502" s="143" t="s">
        <v>17</v>
      </c>
      <c r="C1502" s="144" t="s">
        <v>18</v>
      </c>
      <c r="D1502" s="144" t="s">
        <v>19</v>
      </c>
      <c r="E1502" s="144" t="s">
        <v>1768</v>
      </c>
      <c r="F1502" s="144" t="s">
        <v>1761</v>
      </c>
      <c r="G1502" s="144" t="s">
        <v>118</v>
      </c>
      <c r="H1502" s="144" t="s">
        <v>125</v>
      </c>
      <c r="I1502" s="144" t="s">
        <v>126</v>
      </c>
      <c r="J1502" s="144" t="s">
        <v>26</v>
      </c>
      <c r="K1502" s="144" t="s">
        <v>26</v>
      </c>
      <c r="L1502" s="144" t="s">
        <v>26</v>
      </c>
      <c r="M1502" s="144" t="s">
        <v>26</v>
      </c>
      <c r="N1502" s="144" t="s">
        <v>27</v>
      </c>
      <c r="O1502" s="144" t="s">
        <v>28</v>
      </c>
      <c r="P1502" s="144" t="s">
        <v>27</v>
      </c>
      <c r="Q1502" s="144" t="s">
        <v>28</v>
      </c>
    </row>
    <row r="1503" ht="15.75" spans="1:17">
      <c r="A1503" s="143">
        <v>112055</v>
      </c>
      <c r="B1503" s="143" t="s">
        <v>17</v>
      </c>
      <c r="C1503" s="144" t="s">
        <v>18</v>
      </c>
      <c r="D1503" s="144" t="s">
        <v>19</v>
      </c>
      <c r="E1503" s="144" t="s">
        <v>1769</v>
      </c>
      <c r="F1503" s="144" t="s">
        <v>1761</v>
      </c>
      <c r="G1503" s="144" t="s">
        <v>118</v>
      </c>
      <c r="H1503" s="144" t="s">
        <v>122</v>
      </c>
      <c r="I1503" s="144" t="s">
        <v>123</v>
      </c>
      <c r="J1503" s="144" t="s">
        <v>26</v>
      </c>
      <c r="K1503" s="144" t="s">
        <v>26</v>
      </c>
      <c r="L1503" s="144" t="s">
        <v>26</v>
      </c>
      <c r="M1503" s="144" t="s">
        <v>26</v>
      </c>
      <c r="N1503" s="144" t="s">
        <v>27</v>
      </c>
      <c r="O1503" s="144" t="s">
        <v>28</v>
      </c>
      <c r="P1503" s="144" t="s">
        <v>27</v>
      </c>
      <c r="Q1503" s="144" t="s">
        <v>28</v>
      </c>
    </row>
    <row r="1504" ht="15.75" spans="1:17">
      <c r="A1504" s="143">
        <v>112054</v>
      </c>
      <c r="B1504" s="143" t="s">
        <v>17</v>
      </c>
      <c r="C1504" s="144" t="s">
        <v>18</v>
      </c>
      <c r="D1504" s="144" t="s">
        <v>19</v>
      </c>
      <c r="E1504" s="144" t="s">
        <v>1770</v>
      </c>
      <c r="F1504" s="144" t="s">
        <v>1761</v>
      </c>
      <c r="G1504" s="144" t="s">
        <v>118</v>
      </c>
      <c r="H1504" s="144" t="s">
        <v>119</v>
      </c>
      <c r="I1504" s="144" t="s">
        <v>120</v>
      </c>
      <c r="J1504" s="144" t="s">
        <v>26</v>
      </c>
      <c r="K1504" s="144" t="s">
        <v>26</v>
      </c>
      <c r="L1504" s="144" t="s">
        <v>26</v>
      </c>
      <c r="M1504" s="144" t="s">
        <v>26</v>
      </c>
      <c r="N1504" s="144" t="s">
        <v>27</v>
      </c>
      <c r="O1504" s="144" t="s">
        <v>28</v>
      </c>
      <c r="P1504" s="144" t="s">
        <v>27</v>
      </c>
      <c r="Q1504" s="144" t="s">
        <v>28</v>
      </c>
    </row>
    <row r="1505" ht="15.75" spans="1:17">
      <c r="A1505" s="143">
        <v>112053</v>
      </c>
      <c r="B1505" s="143" t="s">
        <v>17</v>
      </c>
      <c r="C1505" s="144" t="s">
        <v>18</v>
      </c>
      <c r="D1505" s="144" t="s">
        <v>19</v>
      </c>
      <c r="E1505" s="144" t="s">
        <v>1771</v>
      </c>
      <c r="F1505" s="144" t="s">
        <v>21</v>
      </c>
      <c r="G1505" s="144" t="s">
        <v>35</v>
      </c>
      <c r="H1505" s="144" t="s">
        <v>1455</v>
      </c>
      <c r="I1505" s="144" t="s">
        <v>1456</v>
      </c>
      <c r="J1505" s="144" t="s">
        <v>26</v>
      </c>
      <c r="K1505" s="144" t="s">
        <v>26</v>
      </c>
      <c r="L1505" s="144" t="s">
        <v>26</v>
      </c>
      <c r="M1505" s="144" t="s">
        <v>26</v>
      </c>
      <c r="N1505" s="144" t="s">
        <v>27</v>
      </c>
      <c r="O1505" s="144" t="s">
        <v>28</v>
      </c>
      <c r="P1505" s="144" t="s">
        <v>27</v>
      </c>
      <c r="Q1505" s="144" t="s">
        <v>28</v>
      </c>
    </row>
    <row r="1506" ht="15.75" spans="1:17">
      <c r="A1506" s="143">
        <v>112052</v>
      </c>
      <c r="B1506" s="143" t="s">
        <v>17</v>
      </c>
      <c r="C1506" s="144" t="s">
        <v>18</v>
      </c>
      <c r="D1506" s="144" t="s">
        <v>19</v>
      </c>
      <c r="E1506" s="144" t="s">
        <v>1772</v>
      </c>
      <c r="F1506" s="144" t="s">
        <v>21</v>
      </c>
      <c r="G1506" s="144" t="s">
        <v>172</v>
      </c>
      <c r="H1506" s="144" t="s">
        <v>920</v>
      </c>
      <c r="I1506" s="144" t="s">
        <v>921</v>
      </c>
      <c r="J1506" s="144" t="s">
        <v>175</v>
      </c>
      <c r="K1506" s="144" t="s">
        <v>175</v>
      </c>
      <c r="L1506" s="144" t="s">
        <v>26</v>
      </c>
      <c r="M1506" s="144" t="s">
        <v>26</v>
      </c>
      <c r="N1506" s="144" t="s">
        <v>27</v>
      </c>
      <c r="O1506" s="144" t="s">
        <v>28</v>
      </c>
      <c r="P1506" s="144" t="s">
        <v>27</v>
      </c>
      <c r="Q1506" s="144" t="s">
        <v>28</v>
      </c>
    </row>
    <row r="1507" ht="15.75" spans="1:17">
      <c r="A1507" s="143">
        <v>112051</v>
      </c>
      <c r="B1507" s="143" t="s">
        <v>17</v>
      </c>
      <c r="C1507" s="144" t="s">
        <v>18</v>
      </c>
      <c r="D1507" s="144" t="s">
        <v>19</v>
      </c>
      <c r="E1507" s="144" t="s">
        <v>1773</v>
      </c>
      <c r="F1507" s="144" t="s">
        <v>1774</v>
      </c>
      <c r="G1507" s="144" t="s">
        <v>118</v>
      </c>
      <c r="H1507" s="144" t="s">
        <v>146</v>
      </c>
      <c r="I1507" s="144" t="s">
        <v>147</v>
      </c>
      <c r="J1507" s="144" t="s">
        <v>26</v>
      </c>
      <c r="K1507" s="144" t="s">
        <v>26</v>
      </c>
      <c r="L1507" s="144" t="s">
        <v>26</v>
      </c>
      <c r="M1507" s="144" t="s">
        <v>26</v>
      </c>
      <c r="N1507" s="144" t="s">
        <v>27</v>
      </c>
      <c r="O1507" s="144" t="s">
        <v>28</v>
      </c>
      <c r="P1507" s="144" t="s">
        <v>27</v>
      </c>
      <c r="Q1507" s="144" t="s">
        <v>28</v>
      </c>
    </row>
    <row r="1508" ht="15.75" spans="1:17">
      <c r="A1508" s="143">
        <v>112050</v>
      </c>
      <c r="B1508" s="143" t="s">
        <v>17</v>
      </c>
      <c r="C1508" s="144" t="s">
        <v>18</v>
      </c>
      <c r="D1508" s="144" t="s">
        <v>19</v>
      </c>
      <c r="E1508" s="144" t="s">
        <v>1775</v>
      </c>
      <c r="F1508" s="144" t="s">
        <v>1774</v>
      </c>
      <c r="G1508" s="144" t="s">
        <v>118</v>
      </c>
      <c r="H1508" s="144" t="s">
        <v>143</v>
      </c>
      <c r="I1508" s="144" t="s">
        <v>144</v>
      </c>
      <c r="J1508" s="144" t="s">
        <v>26</v>
      </c>
      <c r="K1508" s="144" t="s">
        <v>26</v>
      </c>
      <c r="L1508" s="144" t="s">
        <v>26</v>
      </c>
      <c r="M1508" s="144" t="s">
        <v>26</v>
      </c>
      <c r="N1508" s="144" t="s">
        <v>27</v>
      </c>
      <c r="O1508" s="144" t="s">
        <v>28</v>
      </c>
      <c r="P1508" s="144" t="s">
        <v>27</v>
      </c>
      <c r="Q1508" s="144" t="s">
        <v>28</v>
      </c>
    </row>
    <row r="1509" ht="15.75" spans="1:17">
      <c r="A1509" s="143">
        <v>112049</v>
      </c>
      <c r="B1509" s="143" t="s">
        <v>17</v>
      </c>
      <c r="C1509" s="144" t="s">
        <v>18</v>
      </c>
      <c r="D1509" s="144" t="s">
        <v>19</v>
      </c>
      <c r="E1509" s="144" t="s">
        <v>1776</v>
      </c>
      <c r="F1509" s="144" t="s">
        <v>1774</v>
      </c>
      <c r="G1509" s="144" t="s">
        <v>118</v>
      </c>
      <c r="H1509" s="144" t="s">
        <v>140</v>
      </c>
      <c r="I1509" s="144" t="s">
        <v>141</v>
      </c>
      <c r="J1509" s="144" t="s">
        <v>26</v>
      </c>
      <c r="K1509" s="144" t="s">
        <v>26</v>
      </c>
      <c r="L1509" s="144" t="s">
        <v>26</v>
      </c>
      <c r="M1509" s="144" t="s">
        <v>26</v>
      </c>
      <c r="N1509" s="144" t="s">
        <v>27</v>
      </c>
      <c r="O1509" s="144" t="s">
        <v>28</v>
      </c>
      <c r="P1509" s="144" t="s">
        <v>27</v>
      </c>
      <c r="Q1509" s="144" t="s">
        <v>28</v>
      </c>
    </row>
    <row r="1510" ht="15.75" spans="1:17">
      <c r="A1510" s="143">
        <v>112048</v>
      </c>
      <c r="B1510" s="143" t="s">
        <v>17</v>
      </c>
      <c r="C1510" s="144" t="s">
        <v>18</v>
      </c>
      <c r="D1510" s="144" t="s">
        <v>19</v>
      </c>
      <c r="E1510" s="144" t="s">
        <v>1777</v>
      </c>
      <c r="F1510" s="144" t="s">
        <v>1774</v>
      </c>
      <c r="G1510" s="144" t="s">
        <v>118</v>
      </c>
      <c r="H1510" s="144" t="s">
        <v>137</v>
      </c>
      <c r="I1510" s="144" t="s">
        <v>138</v>
      </c>
      <c r="J1510" s="144" t="s">
        <v>26</v>
      </c>
      <c r="K1510" s="144" t="s">
        <v>26</v>
      </c>
      <c r="L1510" s="144" t="s">
        <v>26</v>
      </c>
      <c r="M1510" s="144" t="s">
        <v>26</v>
      </c>
      <c r="N1510" s="144" t="s">
        <v>27</v>
      </c>
      <c r="O1510" s="144" t="s">
        <v>28</v>
      </c>
      <c r="P1510" s="144" t="s">
        <v>27</v>
      </c>
      <c r="Q1510" s="144" t="s">
        <v>28</v>
      </c>
    </row>
    <row r="1511" ht="15.75" spans="1:17">
      <c r="A1511" s="143">
        <v>112047</v>
      </c>
      <c r="B1511" s="143" t="s">
        <v>17</v>
      </c>
      <c r="C1511" s="144" t="s">
        <v>18</v>
      </c>
      <c r="D1511" s="144" t="s">
        <v>19</v>
      </c>
      <c r="E1511" s="144" t="s">
        <v>1778</v>
      </c>
      <c r="F1511" s="144" t="s">
        <v>1774</v>
      </c>
      <c r="G1511" s="144" t="s">
        <v>118</v>
      </c>
      <c r="H1511" s="144" t="s">
        <v>134</v>
      </c>
      <c r="I1511" s="144" t="s">
        <v>135</v>
      </c>
      <c r="J1511" s="144" t="s">
        <v>26</v>
      </c>
      <c r="K1511" s="144" t="s">
        <v>26</v>
      </c>
      <c r="L1511" s="144" t="s">
        <v>26</v>
      </c>
      <c r="M1511" s="144" t="s">
        <v>26</v>
      </c>
      <c r="N1511" s="144" t="s">
        <v>27</v>
      </c>
      <c r="O1511" s="144" t="s">
        <v>28</v>
      </c>
      <c r="P1511" s="144" t="s">
        <v>27</v>
      </c>
      <c r="Q1511" s="144" t="s">
        <v>28</v>
      </c>
    </row>
    <row r="1512" ht="15.75" spans="1:17">
      <c r="A1512" s="143">
        <v>112046</v>
      </c>
      <c r="B1512" s="143" t="s">
        <v>17</v>
      </c>
      <c r="C1512" s="144" t="s">
        <v>18</v>
      </c>
      <c r="D1512" s="144" t="s">
        <v>19</v>
      </c>
      <c r="E1512" s="144" t="s">
        <v>1779</v>
      </c>
      <c r="F1512" s="144" t="s">
        <v>1774</v>
      </c>
      <c r="G1512" s="144" t="s">
        <v>118</v>
      </c>
      <c r="H1512" s="144" t="s">
        <v>131</v>
      </c>
      <c r="I1512" s="144" t="s">
        <v>132</v>
      </c>
      <c r="J1512" s="144" t="s">
        <v>26</v>
      </c>
      <c r="K1512" s="144" t="s">
        <v>26</v>
      </c>
      <c r="L1512" s="144" t="s">
        <v>26</v>
      </c>
      <c r="M1512" s="144" t="s">
        <v>26</v>
      </c>
      <c r="N1512" s="144" t="s">
        <v>27</v>
      </c>
      <c r="O1512" s="144" t="s">
        <v>28</v>
      </c>
      <c r="P1512" s="144" t="s">
        <v>27</v>
      </c>
      <c r="Q1512" s="144" t="s">
        <v>28</v>
      </c>
    </row>
    <row r="1513" ht="15.75" spans="1:17">
      <c r="A1513" s="143">
        <v>112045</v>
      </c>
      <c r="B1513" s="143" t="s">
        <v>17</v>
      </c>
      <c r="C1513" s="144" t="s">
        <v>18</v>
      </c>
      <c r="D1513" s="144" t="s">
        <v>19</v>
      </c>
      <c r="E1513" s="144" t="s">
        <v>1780</v>
      </c>
      <c r="F1513" s="144" t="s">
        <v>1774</v>
      </c>
      <c r="G1513" s="144" t="s">
        <v>118</v>
      </c>
      <c r="H1513" s="144" t="s">
        <v>128</v>
      </c>
      <c r="I1513" s="144" t="s">
        <v>129</v>
      </c>
      <c r="J1513" s="144" t="s">
        <v>26</v>
      </c>
      <c r="K1513" s="144" t="s">
        <v>26</v>
      </c>
      <c r="L1513" s="144" t="s">
        <v>26</v>
      </c>
      <c r="M1513" s="144" t="s">
        <v>26</v>
      </c>
      <c r="N1513" s="144" t="s">
        <v>27</v>
      </c>
      <c r="O1513" s="144" t="s">
        <v>28</v>
      </c>
      <c r="P1513" s="144" t="s">
        <v>27</v>
      </c>
      <c r="Q1513" s="144" t="s">
        <v>28</v>
      </c>
    </row>
    <row r="1514" ht="15.75" spans="1:17">
      <c r="A1514" s="143">
        <v>112044</v>
      </c>
      <c r="B1514" s="143" t="s">
        <v>17</v>
      </c>
      <c r="C1514" s="144" t="s">
        <v>18</v>
      </c>
      <c r="D1514" s="144" t="s">
        <v>19</v>
      </c>
      <c r="E1514" s="144" t="s">
        <v>1781</v>
      </c>
      <c r="F1514" s="144" t="s">
        <v>1774</v>
      </c>
      <c r="G1514" s="144" t="s">
        <v>118</v>
      </c>
      <c r="H1514" s="144" t="s">
        <v>125</v>
      </c>
      <c r="I1514" s="144" t="s">
        <v>126</v>
      </c>
      <c r="J1514" s="144" t="s">
        <v>26</v>
      </c>
      <c r="K1514" s="144" t="s">
        <v>26</v>
      </c>
      <c r="L1514" s="144" t="s">
        <v>26</v>
      </c>
      <c r="M1514" s="144" t="s">
        <v>26</v>
      </c>
      <c r="N1514" s="144" t="s">
        <v>27</v>
      </c>
      <c r="O1514" s="144" t="s">
        <v>28</v>
      </c>
      <c r="P1514" s="144" t="s">
        <v>27</v>
      </c>
      <c r="Q1514" s="144" t="s">
        <v>28</v>
      </c>
    </row>
    <row r="1515" ht="15.75" spans="1:17">
      <c r="A1515" s="143">
        <v>112043</v>
      </c>
      <c r="B1515" s="143" t="s">
        <v>17</v>
      </c>
      <c r="C1515" s="144" t="s">
        <v>18</v>
      </c>
      <c r="D1515" s="144" t="s">
        <v>19</v>
      </c>
      <c r="E1515" s="144" t="s">
        <v>1782</v>
      </c>
      <c r="F1515" s="144" t="s">
        <v>1774</v>
      </c>
      <c r="G1515" s="144" t="s">
        <v>118</v>
      </c>
      <c r="H1515" s="144" t="s">
        <v>122</v>
      </c>
      <c r="I1515" s="144" t="s">
        <v>123</v>
      </c>
      <c r="J1515" s="144" t="s">
        <v>26</v>
      </c>
      <c r="K1515" s="144" t="s">
        <v>26</v>
      </c>
      <c r="L1515" s="144" t="s">
        <v>26</v>
      </c>
      <c r="M1515" s="144" t="s">
        <v>26</v>
      </c>
      <c r="N1515" s="144" t="s">
        <v>27</v>
      </c>
      <c r="O1515" s="144" t="s">
        <v>28</v>
      </c>
      <c r="P1515" s="144" t="s">
        <v>27</v>
      </c>
      <c r="Q1515" s="144" t="s">
        <v>28</v>
      </c>
    </row>
    <row r="1516" ht="15.75" spans="1:17">
      <c r="A1516" s="143">
        <v>112042</v>
      </c>
      <c r="B1516" s="143" t="s">
        <v>17</v>
      </c>
      <c r="C1516" s="144" t="s">
        <v>18</v>
      </c>
      <c r="D1516" s="144" t="s">
        <v>19</v>
      </c>
      <c r="E1516" s="144" t="s">
        <v>1783</v>
      </c>
      <c r="F1516" s="144" t="s">
        <v>1774</v>
      </c>
      <c r="G1516" s="144" t="s">
        <v>118</v>
      </c>
      <c r="H1516" s="144" t="s">
        <v>119</v>
      </c>
      <c r="I1516" s="144" t="s">
        <v>120</v>
      </c>
      <c r="J1516" s="144" t="s">
        <v>26</v>
      </c>
      <c r="K1516" s="144" t="s">
        <v>26</v>
      </c>
      <c r="L1516" s="144" t="s">
        <v>26</v>
      </c>
      <c r="M1516" s="144" t="s">
        <v>26</v>
      </c>
      <c r="N1516" s="144" t="s">
        <v>27</v>
      </c>
      <c r="O1516" s="144" t="s">
        <v>28</v>
      </c>
      <c r="P1516" s="144" t="s">
        <v>27</v>
      </c>
      <c r="Q1516" s="144" t="s">
        <v>28</v>
      </c>
    </row>
    <row r="1517" ht="15.75" spans="1:17">
      <c r="A1517" s="143">
        <v>112041</v>
      </c>
      <c r="B1517" s="143" t="s">
        <v>17</v>
      </c>
      <c r="C1517" s="144" t="s">
        <v>18</v>
      </c>
      <c r="D1517" s="144" t="s">
        <v>19</v>
      </c>
      <c r="E1517" s="144" t="s">
        <v>1784</v>
      </c>
      <c r="F1517" s="144" t="s">
        <v>21</v>
      </c>
      <c r="G1517" s="144" t="s">
        <v>150</v>
      </c>
      <c r="H1517" s="144" t="s">
        <v>883</v>
      </c>
      <c r="I1517" s="144" t="s">
        <v>884</v>
      </c>
      <c r="J1517" s="144" t="s">
        <v>175</v>
      </c>
      <c r="K1517" s="144" t="s">
        <v>175</v>
      </c>
      <c r="L1517" s="144" t="s">
        <v>26</v>
      </c>
      <c r="M1517" s="144" t="s">
        <v>26</v>
      </c>
      <c r="N1517" s="144" t="s">
        <v>27</v>
      </c>
      <c r="O1517" s="144" t="s">
        <v>28</v>
      </c>
      <c r="P1517" s="144" t="s">
        <v>27</v>
      </c>
      <c r="Q1517" s="144" t="s">
        <v>28</v>
      </c>
    </row>
    <row r="1518" ht="15.75" spans="1:17">
      <c r="A1518" s="143">
        <v>112040</v>
      </c>
      <c r="B1518" s="143" t="s">
        <v>17</v>
      </c>
      <c r="C1518" s="144" t="s">
        <v>18</v>
      </c>
      <c r="D1518" s="144" t="s">
        <v>19</v>
      </c>
      <c r="E1518" s="144" t="s">
        <v>1785</v>
      </c>
      <c r="F1518" s="144" t="s">
        <v>21</v>
      </c>
      <c r="G1518" s="144" t="s">
        <v>49</v>
      </c>
      <c r="H1518" s="144" t="s">
        <v>50</v>
      </c>
      <c r="I1518" s="144" t="s">
        <v>51</v>
      </c>
      <c r="J1518" s="144" t="s">
        <v>38</v>
      </c>
      <c r="K1518" s="144" t="s">
        <v>38</v>
      </c>
      <c r="L1518" s="144" t="s">
        <v>26</v>
      </c>
      <c r="M1518" s="144" t="s">
        <v>26</v>
      </c>
      <c r="N1518" s="144" t="s">
        <v>27</v>
      </c>
      <c r="O1518" s="144" t="s">
        <v>28</v>
      </c>
      <c r="P1518" s="144" t="s">
        <v>27</v>
      </c>
      <c r="Q1518" s="144" t="s">
        <v>28</v>
      </c>
    </row>
    <row r="1519" ht="15.75" spans="1:17">
      <c r="A1519" s="143">
        <v>112039</v>
      </c>
      <c r="B1519" s="143" t="s">
        <v>17</v>
      </c>
      <c r="C1519" s="144" t="s">
        <v>18</v>
      </c>
      <c r="D1519" s="144" t="s">
        <v>19</v>
      </c>
      <c r="E1519" s="144" t="s">
        <v>1786</v>
      </c>
      <c r="F1519" s="144" t="s">
        <v>21</v>
      </c>
      <c r="G1519" s="144" t="s">
        <v>35</v>
      </c>
      <c r="H1519" s="144" t="s">
        <v>1455</v>
      </c>
      <c r="I1519" s="144" t="s">
        <v>1456</v>
      </c>
      <c r="J1519" s="144" t="s">
        <v>26</v>
      </c>
      <c r="K1519" s="144" t="s">
        <v>26</v>
      </c>
      <c r="L1519" s="144" t="s">
        <v>26</v>
      </c>
      <c r="M1519" s="144" t="s">
        <v>26</v>
      </c>
      <c r="N1519" s="144" t="s">
        <v>27</v>
      </c>
      <c r="O1519" s="144" t="s">
        <v>28</v>
      </c>
      <c r="P1519" s="144" t="s">
        <v>27</v>
      </c>
      <c r="Q1519" s="144" t="s">
        <v>28</v>
      </c>
    </row>
    <row r="1520" ht="15.75" spans="1:17">
      <c r="A1520" s="143">
        <v>112038</v>
      </c>
      <c r="B1520" s="143" t="s">
        <v>17</v>
      </c>
      <c r="C1520" s="144" t="s">
        <v>18</v>
      </c>
      <c r="D1520" s="144" t="s">
        <v>19</v>
      </c>
      <c r="E1520" s="144" t="s">
        <v>1787</v>
      </c>
      <c r="F1520" s="144" t="s">
        <v>21</v>
      </c>
      <c r="G1520" s="144" t="s">
        <v>35</v>
      </c>
      <c r="H1520" s="144" t="s">
        <v>1455</v>
      </c>
      <c r="I1520" s="144" t="s">
        <v>1456</v>
      </c>
      <c r="J1520" s="144" t="s">
        <v>26</v>
      </c>
      <c r="K1520" s="144" t="s">
        <v>26</v>
      </c>
      <c r="L1520" s="144" t="s">
        <v>26</v>
      </c>
      <c r="M1520" s="144" t="s">
        <v>26</v>
      </c>
      <c r="N1520" s="144" t="s">
        <v>27</v>
      </c>
      <c r="O1520" s="144" t="s">
        <v>28</v>
      </c>
      <c r="P1520" s="144" t="s">
        <v>27</v>
      </c>
      <c r="Q1520" s="144" t="s">
        <v>28</v>
      </c>
    </row>
    <row r="1521" ht="15.75" spans="1:17">
      <c r="A1521" s="143">
        <v>112037</v>
      </c>
      <c r="B1521" s="143" t="s">
        <v>17</v>
      </c>
      <c r="C1521" s="144" t="s">
        <v>18</v>
      </c>
      <c r="D1521" s="144" t="s">
        <v>19</v>
      </c>
      <c r="E1521" s="144" t="s">
        <v>1788</v>
      </c>
      <c r="F1521" s="144" t="s">
        <v>21</v>
      </c>
      <c r="G1521" s="144" t="s">
        <v>49</v>
      </c>
      <c r="H1521" s="144" t="s">
        <v>50</v>
      </c>
      <c r="I1521" s="144" t="s">
        <v>51</v>
      </c>
      <c r="J1521" s="144" t="s">
        <v>38</v>
      </c>
      <c r="K1521" s="144" t="s">
        <v>38</v>
      </c>
      <c r="L1521" s="144" t="s">
        <v>26</v>
      </c>
      <c r="M1521" s="144" t="s">
        <v>26</v>
      </c>
      <c r="N1521" s="144" t="s">
        <v>27</v>
      </c>
      <c r="O1521" s="144" t="s">
        <v>28</v>
      </c>
      <c r="P1521" s="144" t="s">
        <v>27</v>
      </c>
      <c r="Q1521" s="144" t="s">
        <v>28</v>
      </c>
    </row>
    <row r="1522" ht="15.75" spans="1:17">
      <c r="A1522" s="143">
        <v>112036</v>
      </c>
      <c r="B1522" s="143" t="s">
        <v>17</v>
      </c>
      <c r="C1522" s="144" t="s">
        <v>18</v>
      </c>
      <c r="D1522" s="144" t="s">
        <v>19</v>
      </c>
      <c r="E1522" s="144" t="s">
        <v>1789</v>
      </c>
      <c r="F1522" s="144" t="s">
        <v>21</v>
      </c>
      <c r="G1522" s="144" t="s">
        <v>35</v>
      </c>
      <c r="H1522" s="144" t="s">
        <v>1455</v>
      </c>
      <c r="I1522" s="144" t="s">
        <v>1456</v>
      </c>
      <c r="J1522" s="144" t="s">
        <v>26</v>
      </c>
      <c r="K1522" s="144" t="s">
        <v>26</v>
      </c>
      <c r="L1522" s="144" t="s">
        <v>26</v>
      </c>
      <c r="M1522" s="144" t="s">
        <v>26</v>
      </c>
      <c r="N1522" s="144" t="s">
        <v>27</v>
      </c>
      <c r="O1522" s="144" t="s">
        <v>28</v>
      </c>
      <c r="P1522" s="144" t="s">
        <v>27</v>
      </c>
      <c r="Q1522" s="144" t="s">
        <v>28</v>
      </c>
    </row>
    <row r="1523" ht="15.75" spans="1:17">
      <c r="A1523" s="143">
        <v>112035</v>
      </c>
      <c r="B1523" s="143" t="s">
        <v>17</v>
      </c>
      <c r="C1523" s="144" t="s">
        <v>18</v>
      </c>
      <c r="D1523" s="144" t="s">
        <v>19</v>
      </c>
      <c r="E1523" s="144" t="s">
        <v>1790</v>
      </c>
      <c r="F1523" s="144" t="s">
        <v>21</v>
      </c>
      <c r="G1523" s="144" t="s">
        <v>35</v>
      </c>
      <c r="H1523" s="144" t="s">
        <v>1455</v>
      </c>
      <c r="I1523" s="144" t="s">
        <v>1456</v>
      </c>
      <c r="J1523" s="144" t="s">
        <v>26</v>
      </c>
      <c r="K1523" s="144" t="s">
        <v>26</v>
      </c>
      <c r="L1523" s="144" t="s">
        <v>26</v>
      </c>
      <c r="M1523" s="144" t="s">
        <v>26</v>
      </c>
      <c r="N1523" s="144" t="s">
        <v>27</v>
      </c>
      <c r="O1523" s="144" t="s">
        <v>28</v>
      </c>
      <c r="P1523" s="144" t="s">
        <v>27</v>
      </c>
      <c r="Q1523" s="144" t="s">
        <v>28</v>
      </c>
    </row>
    <row r="1524" ht="15.75" spans="1:17">
      <c r="A1524" s="143">
        <v>112034</v>
      </c>
      <c r="B1524" s="143" t="s">
        <v>17</v>
      </c>
      <c r="C1524" s="144" t="s">
        <v>18</v>
      </c>
      <c r="D1524" s="144" t="s">
        <v>19</v>
      </c>
      <c r="E1524" s="144" t="s">
        <v>1791</v>
      </c>
      <c r="F1524" s="144" t="s">
        <v>21</v>
      </c>
      <c r="G1524" s="144" t="s">
        <v>35</v>
      </c>
      <c r="H1524" s="144" t="s">
        <v>928</v>
      </c>
      <c r="I1524" s="144" t="s">
        <v>929</v>
      </c>
      <c r="J1524" s="144" t="s">
        <v>113</v>
      </c>
      <c r="K1524" s="144" t="s">
        <v>113</v>
      </c>
      <c r="L1524" s="144" t="s">
        <v>26</v>
      </c>
      <c r="M1524" s="144" t="s">
        <v>26</v>
      </c>
      <c r="N1524" s="144" t="s">
        <v>27</v>
      </c>
      <c r="O1524" s="144" t="s">
        <v>28</v>
      </c>
      <c r="P1524" s="144" t="s">
        <v>27</v>
      </c>
      <c r="Q1524" s="144" t="s">
        <v>28</v>
      </c>
    </row>
    <row r="1525" ht="15.75" spans="1:17">
      <c r="A1525" s="143">
        <v>112033</v>
      </c>
      <c r="B1525" s="143" t="s">
        <v>17</v>
      </c>
      <c r="C1525" s="144" t="s">
        <v>18</v>
      </c>
      <c r="D1525" s="144" t="s">
        <v>19</v>
      </c>
      <c r="E1525" s="144" t="s">
        <v>1792</v>
      </c>
      <c r="F1525" s="144" t="s">
        <v>21</v>
      </c>
      <c r="G1525" s="144" t="s">
        <v>35</v>
      </c>
      <c r="H1525" s="144" t="s">
        <v>1455</v>
      </c>
      <c r="I1525" s="144" t="s">
        <v>1456</v>
      </c>
      <c r="J1525" s="144" t="s">
        <v>26</v>
      </c>
      <c r="K1525" s="144" t="s">
        <v>26</v>
      </c>
      <c r="L1525" s="144" t="s">
        <v>26</v>
      </c>
      <c r="M1525" s="144" t="s">
        <v>26</v>
      </c>
      <c r="N1525" s="144" t="s">
        <v>27</v>
      </c>
      <c r="O1525" s="144" t="s">
        <v>28</v>
      </c>
      <c r="P1525" s="144" t="s">
        <v>27</v>
      </c>
      <c r="Q1525" s="144" t="s">
        <v>28</v>
      </c>
    </row>
    <row r="1526" ht="15.75" spans="1:17">
      <c r="A1526" s="143">
        <v>112032</v>
      </c>
      <c r="B1526" s="143" t="s">
        <v>17</v>
      </c>
      <c r="C1526" s="144" t="s">
        <v>18</v>
      </c>
      <c r="D1526" s="144" t="s">
        <v>19</v>
      </c>
      <c r="E1526" s="144" t="s">
        <v>1793</v>
      </c>
      <c r="F1526" s="144" t="s">
        <v>21</v>
      </c>
      <c r="G1526" s="144" t="s">
        <v>35</v>
      </c>
      <c r="H1526" s="144" t="s">
        <v>925</v>
      </c>
      <c r="I1526" s="144" t="s">
        <v>926</v>
      </c>
      <c r="J1526" s="144" t="s">
        <v>113</v>
      </c>
      <c r="K1526" s="144" t="s">
        <v>113</v>
      </c>
      <c r="L1526" s="144" t="s">
        <v>26</v>
      </c>
      <c r="M1526" s="144" t="s">
        <v>26</v>
      </c>
      <c r="N1526" s="144" t="s">
        <v>27</v>
      </c>
      <c r="O1526" s="144" t="s">
        <v>28</v>
      </c>
      <c r="P1526" s="144" t="s">
        <v>27</v>
      </c>
      <c r="Q1526" s="144" t="s">
        <v>28</v>
      </c>
    </row>
    <row r="1527" ht="15.75" spans="1:17">
      <c r="A1527" s="143">
        <v>112031</v>
      </c>
      <c r="B1527" s="143" t="s">
        <v>17</v>
      </c>
      <c r="C1527" s="144" t="s">
        <v>18</v>
      </c>
      <c r="D1527" s="144" t="s">
        <v>19</v>
      </c>
      <c r="E1527" s="144" t="s">
        <v>1794</v>
      </c>
      <c r="F1527" s="144" t="s">
        <v>21</v>
      </c>
      <c r="G1527" s="144" t="s">
        <v>35</v>
      </c>
      <c r="H1527" s="144" t="s">
        <v>1455</v>
      </c>
      <c r="I1527" s="144" t="s">
        <v>1456</v>
      </c>
      <c r="J1527" s="144" t="s">
        <v>26</v>
      </c>
      <c r="K1527" s="144" t="s">
        <v>26</v>
      </c>
      <c r="L1527" s="144" t="s">
        <v>26</v>
      </c>
      <c r="M1527" s="144" t="s">
        <v>26</v>
      </c>
      <c r="N1527" s="144" t="s">
        <v>27</v>
      </c>
      <c r="O1527" s="144" t="s">
        <v>28</v>
      </c>
      <c r="P1527" s="144" t="s">
        <v>27</v>
      </c>
      <c r="Q1527" s="144" t="s">
        <v>28</v>
      </c>
    </row>
    <row r="1528" ht="15.75" spans="1:17">
      <c r="A1528" s="143">
        <v>112030</v>
      </c>
      <c r="B1528" s="143" t="s">
        <v>17</v>
      </c>
      <c r="C1528" s="144" t="s">
        <v>18</v>
      </c>
      <c r="D1528" s="144" t="s">
        <v>19</v>
      </c>
      <c r="E1528" s="144" t="s">
        <v>1795</v>
      </c>
      <c r="F1528" s="144" t="s">
        <v>21</v>
      </c>
      <c r="G1528" s="144" t="s">
        <v>35</v>
      </c>
      <c r="H1528" s="144" t="s">
        <v>1455</v>
      </c>
      <c r="I1528" s="144" t="s">
        <v>1456</v>
      </c>
      <c r="J1528" s="144" t="s">
        <v>26</v>
      </c>
      <c r="K1528" s="144" t="s">
        <v>26</v>
      </c>
      <c r="L1528" s="144" t="s">
        <v>26</v>
      </c>
      <c r="M1528" s="144" t="s">
        <v>26</v>
      </c>
      <c r="N1528" s="144" t="s">
        <v>27</v>
      </c>
      <c r="O1528" s="144" t="s">
        <v>28</v>
      </c>
      <c r="P1528" s="144" t="s">
        <v>27</v>
      </c>
      <c r="Q1528" s="144" t="s">
        <v>28</v>
      </c>
    </row>
    <row r="1529" ht="15.75" spans="1:17">
      <c r="A1529" s="143">
        <v>112029</v>
      </c>
      <c r="B1529" s="143" t="s">
        <v>17</v>
      </c>
      <c r="C1529" s="144" t="s">
        <v>18</v>
      </c>
      <c r="D1529" s="144" t="s">
        <v>19</v>
      </c>
      <c r="E1529" s="144" t="s">
        <v>1796</v>
      </c>
      <c r="F1529" s="144" t="s">
        <v>21</v>
      </c>
      <c r="G1529" s="144" t="s">
        <v>35</v>
      </c>
      <c r="H1529" s="144" t="s">
        <v>1455</v>
      </c>
      <c r="I1529" s="144" t="s">
        <v>1456</v>
      </c>
      <c r="J1529" s="144" t="s">
        <v>26</v>
      </c>
      <c r="K1529" s="144" t="s">
        <v>26</v>
      </c>
      <c r="L1529" s="144" t="s">
        <v>26</v>
      </c>
      <c r="M1529" s="144" t="s">
        <v>26</v>
      </c>
      <c r="N1529" s="144" t="s">
        <v>27</v>
      </c>
      <c r="O1529" s="144" t="s">
        <v>28</v>
      </c>
      <c r="P1529" s="144" t="s">
        <v>27</v>
      </c>
      <c r="Q1529" s="144" t="s">
        <v>28</v>
      </c>
    </row>
    <row r="1530" ht="15.75" spans="1:17">
      <c r="A1530" s="143">
        <v>112028</v>
      </c>
      <c r="B1530" s="143" t="s">
        <v>17</v>
      </c>
      <c r="C1530" s="144" t="s">
        <v>18</v>
      </c>
      <c r="D1530" s="144" t="s">
        <v>19</v>
      </c>
      <c r="E1530" s="144" t="s">
        <v>1797</v>
      </c>
      <c r="F1530" s="144" t="s">
        <v>21</v>
      </c>
      <c r="G1530" s="144" t="s">
        <v>35</v>
      </c>
      <c r="H1530" s="144" t="s">
        <v>1455</v>
      </c>
      <c r="I1530" s="144" t="s">
        <v>1456</v>
      </c>
      <c r="J1530" s="144" t="s">
        <v>26</v>
      </c>
      <c r="K1530" s="144" t="s">
        <v>26</v>
      </c>
      <c r="L1530" s="144" t="s">
        <v>26</v>
      </c>
      <c r="M1530" s="144" t="s">
        <v>26</v>
      </c>
      <c r="N1530" s="144" t="s">
        <v>27</v>
      </c>
      <c r="O1530" s="144" t="s">
        <v>28</v>
      </c>
      <c r="P1530" s="144" t="s">
        <v>27</v>
      </c>
      <c r="Q1530" s="144" t="s">
        <v>28</v>
      </c>
    </row>
    <row r="1531" ht="15.75" spans="1:17">
      <c r="A1531" s="143">
        <v>112027</v>
      </c>
      <c r="B1531" s="143" t="s">
        <v>17</v>
      </c>
      <c r="C1531" s="144" t="s">
        <v>18</v>
      </c>
      <c r="D1531" s="144" t="s">
        <v>19</v>
      </c>
      <c r="E1531" s="144" t="s">
        <v>1798</v>
      </c>
      <c r="F1531" s="144" t="s">
        <v>21</v>
      </c>
      <c r="G1531" s="144" t="s">
        <v>49</v>
      </c>
      <c r="H1531" s="144" t="s">
        <v>50</v>
      </c>
      <c r="I1531" s="144" t="s">
        <v>51</v>
      </c>
      <c r="J1531" s="144" t="s">
        <v>38</v>
      </c>
      <c r="K1531" s="144" t="s">
        <v>38</v>
      </c>
      <c r="L1531" s="144" t="s">
        <v>26</v>
      </c>
      <c r="M1531" s="144" t="s">
        <v>26</v>
      </c>
      <c r="N1531" s="144" t="s">
        <v>27</v>
      </c>
      <c r="O1531" s="144" t="s">
        <v>28</v>
      </c>
      <c r="P1531" s="144" t="s">
        <v>27</v>
      </c>
      <c r="Q1531" s="144" t="s">
        <v>28</v>
      </c>
    </row>
    <row r="1532" ht="15.75" spans="1:17">
      <c r="A1532" s="143">
        <v>112026</v>
      </c>
      <c r="B1532" s="143" t="s">
        <v>17</v>
      </c>
      <c r="C1532" s="144" t="s">
        <v>18</v>
      </c>
      <c r="D1532" s="144" t="s">
        <v>19</v>
      </c>
      <c r="E1532" s="144" t="s">
        <v>1799</v>
      </c>
      <c r="F1532" s="144" t="s">
        <v>21</v>
      </c>
      <c r="G1532" s="144" t="s">
        <v>35</v>
      </c>
      <c r="H1532" s="144" t="s">
        <v>1486</v>
      </c>
      <c r="I1532" s="144" t="s">
        <v>1487</v>
      </c>
      <c r="J1532" s="144" t="s">
        <v>26</v>
      </c>
      <c r="K1532" s="144" t="s">
        <v>26</v>
      </c>
      <c r="L1532" s="144" t="s">
        <v>26</v>
      </c>
      <c r="M1532" s="144" t="s">
        <v>26</v>
      </c>
      <c r="N1532" s="144" t="s">
        <v>27</v>
      </c>
      <c r="O1532" s="144" t="s">
        <v>28</v>
      </c>
      <c r="P1532" s="144" t="s">
        <v>27</v>
      </c>
      <c r="Q1532" s="144" t="s">
        <v>28</v>
      </c>
    </row>
    <row r="1533" ht="15.75" spans="1:17">
      <c r="A1533" s="143">
        <v>112025</v>
      </c>
      <c r="B1533" s="143" t="s">
        <v>17</v>
      </c>
      <c r="C1533" s="144" t="s">
        <v>18</v>
      </c>
      <c r="D1533" s="144" t="s">
        <v>19</v>
      </c>
      <c r="E1533" s="144" t="s">
        <v>1800</v>
      </c>
      <c r="F1533" s="144" t="s">
        <v>21</v>
      </c>
      <c r="G1533" s="144" t="s">
        <v>35</v>
      </c>
      <c r="H1533" s="144" t="s">
        <v>1455</v>
      </c>
      <c r="I1533" s="144" t="s">
        <v>1456</v>
      </c>
      <c r="J1533" s="144" t="s">
        <v>26</v>
      </c>
      <c r="K1533" s="144" t="s">
        <v>26</v>
      </c>
      <c r="L1533" s="144" t="s">
        <v>26</v>
      </c>
      <c r="M1533" s="144" t="s">
        <v>26</v>
      </c>
      <c r="N1533" s="144" t="s">
        <v>27</v>
      </c>
      <c r="O1533" s="144" t="s">
        <v>28</v>
      </c>
      <c r="P1533" s="144" t="s">
        <v>27</v>
      </c>
      <c r="Q1533" s="144" t="s">
        <v>28</v>
      </c>
    </row>
    <row r="1534" ht="15.75" spans="1:17">
      <c r="A1534" s="143">
        <v>112024</v>
      </c>
      <c r="B1534" s="143" t="s">
        <v>17</v>
      </c>
      <c r="C1534" s="144" t="s">
        <v>18</v>
      </c>
      <c r="D1534" s="144" t="s">
        <v>19</v>
      </c>
      <c r="E1534" s="144" t="s">
        <v>1801</v>
      </c>
      <c r="F1534" s="144" t="s">
        <v>21</v>
      </c>
      <c r="G1534" s="144" t="s">
        <v>118</v>
      </c>
      <c r="H1534" s="144" t="s">
        <v>146</v>
      </c>
      <c r="I1534" s="144" t="s">
        <v>147</v>
      </c>
      <c r="J1534" s="144" t="s">
        <v>26</v>
      </c>
      <c r="K1534" s="144" t="s">
        <v>26</v>
      </c>
      <c r="L1534" s="144" t="s">
        <v>26</v>
      </c>
      <c r="M1534" s="144" t="s">
        <v>26</v>
      </c>
      <c r="N1534" s="144" t="s">
        <v>27</v>
      </c>
      <c r="O1534" s="144" t="s">
        <v>28</v>
      </c>
      <c r="P1534" s="144" t="s">
        <v>27</v>
      </c>
      <c r="Q1534" s="144" t="s">
        <v>28</v>
      </c>
    </row>
    <row r="1535" ht="15.75" spans="1:17">
      <c r="A1535" s="143">
        <v>112023</v>
      </c>
      <c r="B1535" s="143" t="s">
        <v>17</v>
      </c>
      <c r="C1535" s="144" t="s">
        <v>18</v>
      </c>
      <c r="D1535" s="144" t="s">
        <v>19</v>
      </c>
      <c r="E1535" s="144" t="s">
        <v>1802</v>
      </c>
      <c r="F1535" s="144" t="s">
        <v>21</v>
      </c>
      <c r="G1535" s="144" t="s">
        <v>118</v>
      </c>
      <c r="H1535" s="144" t="s">
        <v>143</v>
      </c>
      <c r="I1535" s="144" t="s">
        <v>144</v>
      </c>
      <c r="J1535" s="144" t="s">
        <v>26</v>
      </c>
      <c r="K1535" s="144" t="s">
        <v>26</v>
      </c>
      <c r="L1535" s="144" t="s">
        <v>26</v>
      </c>
      <c r="M1535" s="144" t="s">
        <v>26</v>
      </c>
      <c r="N1535" s="144" t="s">
        <v>27</v>
      </c>
      <c r="O1535" s="144" t="s">
        <v>28</v>
      </c>
      <c r="P1535" s="144" t="s">
        <v>27</v>
      </c>
      <c r="Q1535" s="144" t="s">
        <v>28</v>
      </c>
    </row>
    <row r="1536" ht="15.75" spans="1:17">
      <c r="A1536" s="143">
        <v>112022</v>
      </c>
      <c r="B1536" s="143" t="s">
        <v>17</v>
      </c>
      <c r="C1536" s="144" t="s">
        <v>18</v>
      </c>
      <c r="D1536" s="144" t="s">
        <v>19</v>
      </c>
      <c r="E1536" s="144" t="s">
        <v>1803</v>
      </c>
      <c r="F1536" s="144" t="s">
        <v>21</v>
      </c>
      <c r="G1536" s="144" t="s">
        <v>118</v>
      </c>
      <c r="H1536" s="144" t="s">
        <v>137</v>
      </c>
      <c r="I1536" s="144" t="s">
        <v>138</v>
      </c>
      <c r="J1536" s="144" t="s">
        <v>26</v>
      </c>
      <c r="K1536" s="144" t="s">
        <v>26</v>
      </c>
      <c r="L1536" s="144" t="s">
        <v>26</v>
      </c>
      <c r="M1536" s="144" t="s">
        <v>26</v>
      </c>
      <c r="N1536" s="144" t="s">
        <v>27</v>
      </c>
      <c r="O1536" s="144" t="s">
        <v>28</v>
      </c>
      <c r="P1536" s="144" t="s">
        <v>27</v>
      </c>
      <c r="Q1536" s="144" t="s">
        <v>28</v>
      </c>
    </row>
    <row r="1537" ht="15.75" spans="1:17">
      <c r="A1537" s="143">
        <v>112021</v>
      </c>
      <c r="B1537" s="143" t="s">
        <v>17</v>
      </c>
      <c r="C1537" s="144" t="s">
        <v>18</v>
      </c>
      <c r="D1537" s="144" t="s">
        <v>19</v>
      </c>
      <c r="E1537" s="144" t="s">
        <v>1804</v>
      </c>
      <c r="F1537" s="144" t="s">
        <v>21</v>
      </c>
      <c r="G1537" s="144" t="s">
        <v>118</v>
      </c>
      <c r="H1537" s="144" t="s">
        <v>1615</v>
      </c>
      <c r="I1537" s="144" t="s">
        <v>1805</v>
      </c>
      <c r="J1537" s="144" t="s">
        <v>26</v>
      </c>
      <c r="K1537" s="144" t="s">
        <v>26</v>
      </c>
      <c r="L1537" s="144" t="s">
        <v>26</v>
      </c>
      <c r="M1537" s="144" t="s">
        <v>26</v>
      </c>
      <c r="N1537" s="144" t="s">
        <v>27</v>
      </c>
      <c r="O1537" s="144" t="s">
        <v>28</v>
      </c>
      <c r="P1537" s="144" t="s">
        <v>27</v>
      </c>
      <c r="Q1537" s="144" t="s">
        <v>28</v>
      </c>
    </row>
    <row r="1538" ht="15.75" spans="1:17">
      <c r="A1538" s="143">
        <v>112020</v>
      </c>
      <c r="B1538" s="143" t="s">
        <v>17</v>
      </c>
      <c r="C1538" s="144" t="s">
        <v>18</v>
      </c>
      <c r="D1538" s="144" t="s">
        <v>19</v>
      </c>
      <c r="E1538" s="144" t="s">
        <v>1806</v>
      </c>
      <c r="F1538" s="144" t="s">
        <v>21</v>
      </c>
      <c r="G1538" s="144" t="s">
        <v>118</v>
      </c>
      <c r="H1538" s="144" t="s">
        <v>119</v>
      </c>
      <c r="I1538" s="144" t="s">
        <v>120</v>
      </c>
      <c r="J1538" s="144" t="s">
        <v>26</v>
      </c>
      <c r="K1538" s="144" t="s">
        <v>26</v>
      </c>
      <c r="L1538" s="144" t="s">
        <v>26</v>
      </c>
      <c r="M1538" s="144" t="s">
        <v>26</v>
      </c>
      <c r="N1538" s="144" t="s">
        <v>27</v>
      </c>
      <c r="O1538" s="144" t="s">
        <v>28</v>
      </c>
      <c r="P1538" s="144" t="s">
        <v>27</v>
      </c>
      <c r="Q1538" s="144" t="s">
        <v>28</v>
      </c>
    </row>
    <row r="1539" ht="15.75" spans="1:17">
      <c r="A1539" s="143">
        <v>112019</v>
      </c>
      <c r="B1539" s="143" t="s">
        <v>17</v>
      </c>
      <c r="C1539" s="144" t="s">
        <v>18</v>
      </c>
      <c r="D1539" s="144" t="s">
        <v>19</v>
      </c>
      <c r="E1539" s="144" t="s">
        <v>1807</v>
      </c>
      <c r="F1539" s="144" t="s">
        <v>21</v>
      </c>
      <c r="G1539" s="144" t="s">
        <v>118</v>
      </c>
      <c r="H1539" s="144" t="s">
        <v>122</v>
      </c>
      <c r="I1539" s="144" t="s">
        <v>123</v>
      </c>
      <c r="J1539" s="144" t="s">
        <v>26</v>
      </c>
      <c r="K1539" s="144" t="s">
        <v>26</v>
      </c>
      <c r="L1539" s="144" t="s">
        <v>26</v>
      </c>
      <c r="M1539" s="144" t="s">
        <v>26</v>
      </c>
      <c r="N1539" s="144" t="s">
        <v>27</v>
      </c>
      <c r="O1539" s="144" t="s">
        <v>28</v>
      </c>
      <c r="P1539" s="144" t="s">
        <v>27</v>
      </c>
      <c r="Q1539" s="144" t="s">
        <v>28</v>
      </c>
    </row>
    <row r="1540" ht="15.75" spans="1:17">
      <c r="A1540" s="143">
        <v>112018</v>
      </c>
      <c r="B1540" s="143" t="s">
        <v>17</v>
      </c>
      <c r="C1540" s="144" t="s">
        <v>18</v>
      </c>
      <c r="D1540" s="144" t="s">
        <v>19</v>
      </c>
      <c r="E1540" s="144" t="s">
        <v>1808</v>
      </c>
      <c r="F1540" s="144" t="s">
        <v>21</v>
      </c>
      <c r="G1540" s="144" t="s">
        <v>118</v>
      </c>
      <c r="H1540" s="144" t="s">
        <v>125</v>
      </c>
      <c r="I1540" s="144" t="s">
        <v>126</v>
      </c>
      <c r="J1540" s="144" t="s">
        <v>26</v>
      </c>
      <c r="K1540" s="144" t="s">
        <v>26</v>
      </c>
      <c r="L1540" s="144" t="s">
        <v>26</v>
      </c>
      <c r="M1540" s="144" t="s">
        <v>26</v>
      </c>
      <c r="N1540" s="144" t="s">
        <v>27</v>
      </c>
      <c r="O1540" s="144" t="s">
        <v>28</v>
      </c>
      <c r="P1540" s="144" t="s">
        <v>27</v>
      </c>
      <c r="Q1540" s="144" t="s">
        <v>28</v>
      </c>
    </row>
    <row r="1541" ht="15.75" spans="1:17">
      <c r="A1541" s="143">
        <v>112017</v>
      </c>
      <c r="B1541" s="143" t="s">
        <v>17</v>
      </c>
      <c r="C1541" s="144" t="s">
        <v>18</v>
      </c>
      <c r="D1541" s="144" t="s">
        <v>19</v>
      </c>
      <c r="E1541" s="144" t="s">
        <v>1809</v>
      </c>
      <c r="F1541" s="144" t="s">
        <v>21</v>
      </c>
      <c r="G1541" s="144" t="s">
        <v>118</v>
      </c>
      <c r="H1541" s="144" t="s">
        <v>128</v>
      </c>
      <c r="I1541" s="144" t="s">
        <v>129</v>
      </c>
      <c r="J1541" s="144" t="s">
        <v>26</v>
      </c>
      <c r="K1541" s="144" t="s">
        <v>26</v>
      </c>
      <c r="L1541" s="144" t="s">
        <v>26</v>
      </c>
      <c r="M1541" s="144" t="s">
        <v>26</v>
      </c>
      <c r="N1541" s="144" t="s">
        <v>27</v>
      </c>
      <c r="O1541" s="144" t="s">
        <v>28</v>
      </c>
      <c r="P1541" s="144" t="s">
        <v>27</v>
      </c>
      <c r="Q1541" s="144" t="s">
        <v>28</v>
      </c>
    </row>
    <row r="1542" ht="15.75" spans="1:17">
      <c r="A1542" s="143">
        <v>112016</v>
      </c>
      <c r="B1542" s="143" t="s">
        <v>17</v>
      </c>
      <c r="C1542" s="144" t="s">
        <v>18</v>
      </c>
      <c r="D1542" s="144" t="s">
        <v>19</v>
      </c>
      <c r="E1542" s="144" t="s">
        <v>1810</v>
      </c>
      <c r="F1542" s="144" t="s">
        <v>21</v>
      </c>
      <c r="G1542" s="144" t="s">
        <v>118</v>
      </c>
      <c r="H1542" s="144" t="s">
        <v>134</v>
      </c>
      <c r="I1542" s="144" t="s">
        <v>135</v>
      </c>
      <c r="J1542" s="144" t="s">
        <v>26</v>
      </c>
      <c r="K1542" s="144" t="s">
        <v>26</v>
      </c>
      <c r="L1542" s="144" t="s">
        <v>26</v>
      </c>
      <c r="M1542" s="144" t="s">
        <v>26</v>
      </c>
      <c r="N1542" s="144" t="s">
        <v>27</v>
      </c>
      <c r="O1542" s="144" t="s">
        <v>28</v>
      </c>
      <c r="P1542" s="144" t="s">
        <v>27</v>
      </c>
      <c r="Q1542" s="144" t="s">
        <v>28</v>
      </c>
    </row>
    <row r="1543" ht="15.75" spans="1:17">
      <c r="A1543" s="143">
        <v>112015</v>
      </c>
      <c r="B1543" s="143" t="s">
        <v>17</v>
      </c>
      <c r="C1543" s="144" t="s">
        <v>18</v>
      </c>
      <c r="D1543" s="144" t="s">
        <v>19</v>
      </c>
      <c r="E1543" s="144" t="s">
        <v>1811</v>
      </c>
      <c r="F1543" s="144" t="s">
        <v>21</v>
      </c>
      <c r="G1543" s="144" t="s">
        <v>118</v>
      </c>
      <c r="H1543" s="144" t="s">
        <v>131</v>
      </c>
      <c r="I1543" s="144" t="s">
        <v>132</v>
      </c>
      <c r="J1543" s="144" t="s">
        <v>26</v>
      </c>
      <c r="K1543" s="144" t="s">
        <v>26</v>
      </c>
      <c r="L1543" s="144" t="s">
        <v>26</v>
      </c>
      <c r="M1543" s="144" t="s">
        <v>26</v>
      </c>
      <c r="N1543" s="144" t="s">
        <v>27</v>
      </c>
      <c r="O1543" s="144" t="s">
        <v>28</v>
      </c>
      <c r="P1543" s="144" t="s">
        <v>27</v>
      </c>
      <c r="Q1543" s="144" t="s">
        <v>28</v>
      </c>
    </row>
    <row r="1544" ht="15.75" spans="1:17">
      <c r="A1544" s="143">
        <v>112014</v>
      </c>
      <c r="B1544" s="143" t="s">
        <v>17</v>
      </c>
      <c r="C1544" s="144" t="s">
        <v>18</v>
      </c>
      <c r="D1544" s="144" t="s">
        <v>19</v>
      </c>
      <c r="E1544" s="144" t="s">
        <v>1812</v>
      </c>
      <c r="F1544" s="144" t="s">
        <v>21</v>
      </c>
      <c r="G1544" s="144" t="s">
        <v>35</v>
      </c>
      <c r="H1544" s="144" t="s">
        <v>1455</v>
      </c>
      <c r="I1544" s="144" t="s">
        <v>1456</v>
      </c>
      <c r="J1544" s="144" t="s">
        <v>26</v>
      </c>
      <c r="K1544" s="144" t="s">
        <v>26</v>
      </c>
      <c r="L1544" s="144" t="s">
        <v>26</v>
      </c>
      <c r="M1544" s="144" t="s">
        <v>26</v>
      </c>
      <c r="N1544" s="144" t="s">
        <v>27</v>
      </c>
      <c r="O1544" s="144" t="s">
        <v>28</v>
      </c>
      <c r="P1544" s="144" t="s">
        <v>27</v>
      </c>
      <c r="Q1544" s="144" t="s">
        <v>28</v>
      </c>
    </row>
    <row r="1545" ht="15.75" spans="1:17">
      <c r="A1545" s="143">
        <v>112013</v>
      </c>
      <c r="B1545" s="143" t="s">
        <v>17</v>
      </c>
      <c r="C1545" s="144" t="s">
        <v>18</v>
      </c>
      <c r="D1545" s="144" t="s">
        <v>19</v>
      </c>
      <c r="E1545" s="144" t="s">
        <v>1813</v>
      </c>
      <c r="F1545" s="144" t="s">
        <v>21</v>
      </c>
      <c r="G1545" s="144" t="s">
        <v>35</v>
      </c>
      <c r="H1545" s="144" t="s">
        <v>1486</v>
      </c>
      <c r="I1545" s="144" t="s">
        <v>1487</v>
      </c>
      <c r="J1545" s="144" t="s">
        <v>26</v>
      </c>
      <c r="K1545" s="144" t="s">
        <v>26</v>
      </c>
      <c r="L1545" s="144" t="s">
        <v>26</v>
      </c>
      <c r="M1545" s="144" t="s">
        <v>26</v>
      </c>
      <c r="N1545" s="144" t="s">
        <v>27</v>
      </c>
      <c r="O1545" s="144" t="s">
        <v>28</v>
      </c>
      <c r="P1545" s="144" t="s">
        <v>27</v>
      </c>
      <c r="Q1545" s="144" t="s">
        <v>28</v>
      </c>
    </row>
    <row r="1546" ht="15.75" spans="1:17">
      <c r="A1546" s="143">
        <v>112012</v>
      </c>
      <c r="B1546" s="143" t="s">
        <v>17</v>
      </c>
      <c r="C1546" s="144" t="s">
        <v>18</v>
      </c>
      <c r="D1546" s="144" t="s">
        <v>19</v>
      </c>
      <c r="E1546" s="144" t="s">
        <v>1814</v>
      </c>
      <c r="F1546" s="144" t="s">
        <v>21</v>
      </c>
      <c r="G1546" s="144" t="s">
        <v>35</v>
      </c>
      <c r="H1546" s="144" t="s">
        <v>1455</v>
      </c>
      <c r="I1546" s="144" t="s">
        <v>1456</v>
      </c>
      <c r="J1546" s="144" t="s">
        <v>26</v>
      </c>
      <c r="K1546" s="144" t="s">
        <v>26</v>
      </c>
      <c r="L1546" s="144" t="s">
        <v>26</v>
      </c>
      <c r="M1546" s="144" t="s">
        <v>26</v>
      </c>
      <c r="N1546" s="144" t="s">
        <v>27</v>
      </c>
      <c r="O1546" s="144" t="s">
        <v>28</v>
      </c>
      <c r="P1546" s="144" t="s">
        <v>27</v>
      </c>
      <c r="Q1546" s="144" t="s">
        <v>28</v>
      </c>
    </row>
    <row r="1547" ht="15.75" spans="1:17">
      <c r="A1547" s="143">
        <v>112011</v>
      </c>
      <c r="B1547" s="143" t="s">
        <v>17</v>
      </c>
      <c r="C1547" s="144" t="s">
        <v>18</v>
      </c>
      <c r="D1547" s="144" t="s">
        <v>19</v>
      </c>
      <c r="E1547" s="144" t="s">
        <v>1815</v>
      </c>
      <c r="F1547" s="144" t="s">
        <v>21</v>
      </c>
      <c r="G1547" s="144" t="s">
        <v>35</v>
      </c>
      <c r="H1547" s="144" t="s">
        <v>1455</v>
      </c>
      <c r="I1547" s="144" t="s">
        <v>1456</v>
      </c>
      <c r="J1547" s="144" t="s">
        <v>26</v>
      </c>
      <c r="K1547" s="144" t="s">
        <v>26</v>
      </c>
      <c r="L1547" s="144" t="s">
        <v>26</v>
      </c>
      <c r="M1547" s="144" t="s">
        <v>26</v>
      </c>
      <c r="N1547" s="144" t="s">
        <v>27</v>
      </c>
      <c r="O1547" s="144" t="s">
        <v>28</v>
      </c>
      <c r="P1547" s="144" t="s">
        <v>27</v>
      </c>
      <c r="Q1547" s="144" t="s">
        <v>28</v>
      </c>
    </row>
    <row r="1548" ht="15.75" spans="1:17">
      <c r="A1548" s="143">
        <v>112010</v>
      </c>
      <c r="B1548" s="143" t="s">
        <v>17</v>
      </c>
      <c r="C1548" s="144" t="s">
        <v>18</v>
      </c>
      <c r="D1548" s="144" t="s">
        <v>19</v>
      </c>
      <c r="E1548" s="144" t="s">
        <v>1816</v>
      </c>
      <c r="F1548" s="144" t="s">
        <v>21</v>
      </c>
      <c r="G1548" s="144" t="s">
        <v>35</v>
      </c>
      <c r="H1548" s="144" t="s">
        <v>1486</v>
      </c>
      <c r="I1548" s="144" t="s">
        <v>1487</v>
      </c>
      <c r="J1548" s="144" t="s">
        <v>26</v>
      </c>
      <c r="K1548" s="144" t="s">
        <v>26</v>
      </c>
      <c r="L1548" s="144" t="s">
        <v>26</v>
      </c>
      <c r="M1548" s="144" t="s">
        <v>26</v>
      </c>
      <c r="N1548" s="144" t="s">
        <v>27</v>
      </c>
      <c r="O1548" s="144" t="s">
        <v>28</v>
      </c>
      <c r="P1548" s="144" t="s">
        <v>27</v>
      </c>
      <c r="Q1548" s="144" t="s">
        <v>28</v>
      </c>
    </row>
    <row r="1549" ht="15.75" spans="1:17">
      <c r="A1549" s="143">
        <v>112009</v>
      </c>
      <c r="B1549" s="143" t="s">
        <v>17</v>
      </c>
      <c r="C1549" s="144" t="s">
        <v>18</v>
      </c>
      <c r="D1549" s="144" t="s">
        <v>19</v>
      </c>
      <c r="E1549" s="144" t="s">
        <v>1817</v>
      </c>
      <c r="F1549" s="144" t="s">
        <v>21</v>
      </c>
      <c r="G1549" s="144" t="s">
        <v>35</v>
      </c>
      <c r="H1549" s="144" t="s">
        <v>345</v>
      </c>
      <c r="I1549" s="144" t="s">
        <v>346</v>
      </c>
      <c r="J1549" s="144" t="s">
        <v>26</v>
      </c>
      <c r="K1549" s="144" t="s">
        <v>26</v>
      </c>
      <c r="L1549" s="144" t="s">
        <v>26</v>
      </c>
      <c r="M1549" s="144" t="s">
        <v>26</v>
      </c>
      <c r="N1549" s="144" t="s">
        <v>27</v>
      </c>
      <c r="O1549" s="144" t="s">
        <v>28</v>
      </c>
      <c r="P1549" s="144" t="s">
        <v>27</v>
      </c>
      <c r="Q1549" s="144" t="s">
        <v>28</v>
      </c>
    </row>
    <row r="1550" ht="15.75" spans="1:17">
      <c r="A1550" s="143">
        <v>112008</v>
      </c>
      <c r="B1550" s="143" t="s">
        <v>17</v>
      </c>
      <c r="C1550" s="144" t="s">
        <v>18</v>
      </c>
      <c r="D1550" s="144" t="s">
        <v>19</v>
      </c>
      <c r="E1550" s="144" t="s">
        <v>1818</v>
      </c>
      <c r="F1550" s="144" t="s">
        <v>21</v>
      </c>
      <c r="G1550" s="144" t="s">
        <v>35</v>
      </c>
      <c r="H1550" s="144" t="s">
        <v>64</v>
      </c>
      <c r="I1550" s="144" t="s">
        <v>65</v>
      </c>
      <c r="J1550" s="144" t="s">
        <v>66</v>
      </c>
      <c r="K1550" s="144" t="s">
        <v>66</v>
      </c>
      <c r="L1550" s="144" t="s">
        <v>26</v>
      </c>
      <c r="M1550" s="144" t="s">
        <v>26</v>
      </c>
      <c r="N1550" s="144" t="s">
        <v>27</v>
      </c>
      <c r="O1550" s="144" t="s">
        <v>28</v>
      </c>
      <c r="P1550" s="144" t="s">
        <v>27</v>
      </c>
      <c r="Q1550" s="144" t="s">
        <v>28</v>
      </c>
    </row>
    <row r="1551" ht="15.75" spans="1:17">
      <c r="A1551" s="143">
        <v>112007</v>
      </c>
      <c r="B1551" s="143" t="s">
        <v>17</v>
      </c>
      <c r="C1551" s="144" t="s">
        <v>18</v>
      </c>
      <c r="D1551" s="144" t="s">
        <v>19</v>
      </c>
      <c r="E1551" s="144" t="s">
        <v>1819</v>
      </c>
      <c r="F1551" s="144" t="s">
        <v>21</v>
      </c>
      <c r="G1551" s="144" t="s">
        <v>35</v>
      </c>
      <c r="H1551" s="144" t="s">
        <v>1455</v>
      </c>
      <c r="I1551" s="144" t="s">
        <v>1456</v>
      </c>
      <c r="J1551" s="144" t="s">
        <v>26</v>
      </c>
      <c r="K1551" s="144" t="s">
        <v>26</v>
      </c>
      <c r="L1551" s="144" t="s">
        <v>26</v>
      </c>
      <c r="M1551" s="144" t="s">
        <v>26</v>
      </c>
      <c r="N1551" s="144" t="s">
        <v>27</v>
      </c>
      <c r="O1551" s="144" t="s">
        <v>28</v>
      </c>
      <c r="P1551" s="144" t="s">
        <v>27</v>
      </c>
      <c r="Q1551" s="144" t="s">
        <v>28</v>
      </c>
    </row>
    <row r="1552" ht="15.75" spans="1:17">
      <c r="A1552" s="143">
        <v>112006</v>
      </c>
      <c r="B1552" s="143" t="s">
        <v>17</v>
      </c>
      <c r="C1552" s="144" t="s">
        <v>18</v>
      </c>
      <c r="D1552" s="144" t="s">
        <v>19</v>
      </c>
      <c r="E1552" s="144" t="s">
        <v>1820</v>
      </c>
      <c r="F1552" s="144" t="s">
        <v>21</v>
      </c>
      <c r="G1552" s="144" t="s">
        <v>35</v>
      </c>
      <c r="H1552" s="144" t="s">
        <v>1455</v>
      </c>
      <c r="I1552" s="144" t="s">
        <v>1456</v>
      </c>
      <c r="J1552" s="144" t="s">
        <v>26</v>
      </c>
      <c r="K1552" s="144" t="s">
        <v>26</v>
      </c>
      <c r="L1552" s="144" t="s">
        <v>26</v>
      </c>
      <c r="M1552" s="144" t="s">
        <v>26</v>
      </c>
      <c r="N1552" s="144" t="s">
        <v>27</v>
      </c>
      <c r="O1552" s="144" t="s">
        <v>28</v>
      </c>
      <c r="P1552" s="144" t="s">
        <v>27</v>
      </c>
      <c r="Q1552" s="144" t="s">
        <v>28</v>
      </c>
    </row>
    <row r="1553" ht="15.75" spans="1:17">
      <c r="A1553" s="143">
        <v>112005</v>
      </c>
      <c r="B1553" s="143" t="s">
        <v>17</v>
      </c>
      <c r="C1553" s="144" t="s">
        <v>18</v>
      </c>
      <c r="D1553" s="144" t="s">
        <v>19</v>
      </c>
      <c r="E1553" s="144" t="s">
        <v>1821</v>
      </c>
      <c r="F1553" s="144" t="s">
        <v>21</v>
      </c>
      <c r="G1553" s="144" t="s">
        <v>35</v>
      </c>
      <c r="H1553" s="144" t="s">
        <v>1822</v>
      </c>
      <c r="I1553" s="144" t="s">
        <v>1823</v>
      </c>
      <c r="J1553" s="144" t="s">
        <v>1824</v>
      </c>
      <c r="K1553" s="144" t="s">
        <v>1824</v>
      </c>
      <c r="L1553" s="144" t="s">
        <v>26</v>
      </c>
      <c r="M1553" s="144" t="s">
        <v>26</v>
      </c>
      <c r="N1553" s="144" t="s">
        <v>27</v>
      </c>
      <c r="O1553" s="144" t="s">
        <v>28</v>
      </c>
      <c r="P1553" s="144" t="s">
        <v>27</v>
      </c>
      <c r="Q1553" s="144" t="s">
        <v>28</v>
      </c>
    </row>
    <row r="1554" ht="15.75" spans="1:17">
      <c r="A1554" s="143">
        <v>112004</v>
      </c>
      <c r="B1554" s="143" t="s">
        <v>17</v>
      </c>
      <c r="C1554" s="144" t="s">
        <v>18</v>
      </c>
      <c r="D1554" s="144" t="s">
        <v>19</v>
      </c>
      <c r="E1554" s="144" t="s">
        <v>1825</v>
      </c>
      <c r="F1554" s="144" t="s">
        <v>21</v>
      </c>
      <c r="G1554" s="144" t="s">
        <v>35</v>
      </c>
      <c r="H1554" s="144" t="s">
        <v>522</v>
      </c>
      <c r="I1554" s="144" t="s">
        <v>523</v>
      </c>
      <c r="J1554" s="144" t="s">
        <v>26</v>
      </c>
      <c r="K1554" s="144" t="s">
        <v>26</v>
      </c>
      <c r="L1554" s="144" t="s">
        <v>26</v>
      </c>
      <c r="M1554" s="144" t="s">
        <v>26</v>
      </c>
      <c r="N1554" s="144" t="s">
        <v>27</v>
      </c>
      <c r="O1554" s="144" t="s">
        <v>28</v>
      </c>
      <c r="P1554" s="144" t="s">
        <v>27</v>
      </c>
      <c r="Q1554" s="144" t="s">
        <v>28</v>
      </c>
    </row>
    <row r="1555" ht="15.75" spans="1:17">
      <c r="A1555" s="143">
        <v>112003</v>
      </c>
      <c r="B1555" s="143" t="s">
        <v>17</v>
      </c>
      <c r="C1555" s="144" t="s">
        <v>18</v>
      </c>
      <c r="D1555" s="144" t="s">
        <v>19</v>
      </c>
      <c r="E1555" s="144" t="s">
        <v>1826</v>
      </c>
      <c r="F1555" s="144" t="s">
        <v>21</v>
      </c>
      <c r="G1555" s="144" t="s">
        <v>35</v>
      </c>
      <c r="H1555" s="144" t="s">
        <v>1455</v>
      </c>
      <c r="I1555" s="144" t="s">
        <v>1456</v>
      </c>
      <c r="J1555" s="144" t="s">
        <v>26</v>
      </c>
      <c r="K1555" s="144" t="s">
        <v>26</v>
      </c>
      <c r="L1555" s="144" t="s">
        <v>26</v>
      </c>
      <c r="M1555" s="144" t="s">
        <v>26</v>
      </c>
      <c r="N1555" s="144" t="s">
        <v>27</v>
      </c>
      <c r="O1555" s="144" t="s">
        <v>28</v>
      </c>
      <c r="P1555" s="144" t="s">
        <v>27</v>
      </c>
      <c r="Q1555" s="144" t="s">
        <v>28</v>
      </c>
    </row>
    <row r="1556" ht="15.75" spans="1:17">
      <c r="A1556" s="143">
        <v>112002</v>
      </c>
      <c r="B1556" s="143" t="s">
        <v>17</v>
      </c>
      <c r="C1556" s="144" t="s">
        <v>18</v>
      </c>
      <c r="D1556" s="144" t="s">
        <v>19</v>
      </c>
      <c r="E1556" s="144" t="s">
        <v>1827</v>
      </c>
      <c r="F1556" s="144" t="s">
        <v>21</v>
      </c>
      <c r="G1556" s="144" t="s">
        <v>35</v>
      </c>
      <c r="H1556" s="144" t="s">
        <v>1455</v>
      </c>
      <c r="I1556" s="144" t="s">
        <v>1456</v>
      </c>
      <c r="J1556" s="144" t="s">
        <v>26</v>
      </c>
      <c r="K1556" s="144" t="s">
        <v>26</v>
      </c>
      <c r="L1556" s="144" t="s">
        <v>26</v>
      </c>
      <c r="M1556" s="144" t="s">
        <v>26</v>
      </c>
      <c r="N1556" s="144" t="s">
        <v>27</v>
      </c>
      <c r="O1556" s="144" t="s">
        <v>28</v>
      </c>
      <c r="P1556" s="144" t="s">
        <v>27</v>
      </c>
      <c r="Q1556" s="144" t="s">
        <v>28</v>
      </c>
    </row>
    <row r="1557" ht="15.75" spans="1:17">
      <c r="A1557" s="143">
        <v>112001</v>
      </c>
      <c r="B1557" s="143" t="s">
        <v>17</v>
      </c>
      <c r="C1557" s="144" t="s">
        <v>18</v>
      </c>
      <c r="D1557" s="144" t="s">
        <v>19</v>
      </c>
      <c r="E1557" s="144" t="s">
        <v>1828</v>
      </c>
      <c r="F1557" s="144" t="s">
        <v>21</v>
      </c>
      <c r="G1557" s="144" t="s">
        <v>35</v>
      </c>
      <c r="H1557" s="144" t="s">
        <v>36</v>
      </c>
      <c r="I1557" s="144" t="s">
        <v>37</v>
      </c>
      <c r="J1557" s="144" t="s">
        <v>38</v>
      </c>
      <c r="K1557" s="144" t="s">
        <v>38</v>
      </c>
      <c r="L1557" s="144" t="s">
        <v>26</v>
      </c>
      <c r="M1557" s="144" t="s">
        <v>26</v>
      </c>
      <c r="N1557" s="144" t="s">
        <v>27</v>
      </c>
      <c r="O1557" s="144" t="s">
        <v>28</v>
      </c>
      <c r="P1557" s="144" t="s">
        <v>27</v>
      </c>
      <c r="Q1557" s="144" t="s">
        <v>28</v>
      </c>
    </row>
    <row r="1558" ht="15.75" spans="1:17">
      <c r="A1558" s="143">
        <v>112000</v>
      </c>
      <c r="B1558" s="143" t="s">
        <v>17</v>
      </c>
      <c r="C1558" s="144" t="s">
        <v>18</v>
      </c>
      <c r="D1558" s="144" t="s">
        <v>19</v>
      </c>
      <c r="E1558" s="144" t="s">
        <v>1829</v>
      </c>
      <c r="F1558" s="144" t="s">
        <v>21</v>
      </c>
      <c r="G1558" s="144" t="s">
        <v>35</v>
      </c>
      <c r="H1558" s="144" t="s">
        <v>1455</v>
      </c>
      <c r="I1558" s="144" t="s">
        <v>1456</v>
      </c>
      <c r="J1558" s="144" t="s">
        <v>26</v>
      </c>
      <c r="K1558" s="144" t="s">
        <v>26</v>
      </c>
      <c r="L1558" s="144" t="s">
        <v>26</v>
      </c>
      <c r="M1558" s="144" t="s">
        <v>26</v>
      </c>
      <c r="N1558" s="144" t="s">
        <v>27</v>
      </c>
      <c r="O1558" s="144" t="s">
        <v>28</v>
      </c>
      <c r="P1558" s="144" t="s">
        <v>27</v>
      </c>
      <c r="Q1558" s="144" t="s">
        <v>28</v>
      </c>
    </row>
    <row r="1559" ht="15.75" spans="1:17">
      <c r="A1559" s="143">
        <v>111999</v>
      </c>
      <c r="B1559" s="143" t="s">
        <v>17</v>
      </c>
      <c r="C1559" s="144" t="s">
        <v>18</v>
      </c>
      <c r="D1559" s="144" t="s">
        <v>19</v>
      </c>
      <c r="E1559" s="144" t="s">
        <v>1830</v>
      </c>
      <c r="F1559" s="144" t="s">
        <v>21</v>
      </c>
      <c r="G1559" s="144" t="s">
        <v>35</v>
      </c>
      <c r="H1559" s="144" t="s">
        <v>1455</v>
      </c>
      <c r="I1559" s="144" t="s">
        <v>1456</v>
      </c>
      <c r="J1559" s="144" t="s">
        <v>26</v>
      </c>
      <c r="K1559" s="144" t="s">
        <v>26</v>
      </c>
      <c r="L1559" s="144" t="s">
        <v>26</v>
      </c>
      <c r="M1559" s="144" t="s">
        <v>26</v>
      </c>
      <c r="N1559" s="144" t="s">
        <v>27</v>
      </c>
      <c r="O1559" s="144" t="s">
        <v>28</v>
      </c>
      <c r="P1559" s="144" t="s">
        <v>27</v>
      </c>
      <c r="Q1559" s="144" t="s">
        <v>28</v>
      </c>
    </row>
    <row r="1560" ht="15.75" spans="1:17">
      <c r="A1560" s="143">
        <v>111998</v>
      </c>
      <c r="B1560" s="143" t="s">
        <v>17</v>
      </c>
      <c r="C1560" s="144" t="s">
        <v>18</v>
      </c>
      <c r="D1560" s="144" t="s">
        <v>19</v>
      </c>
      <c r="E1560" s="144" t="s">
        <v>1831</v>
      </c>
      <c r="F1560" s="144" t="s">
        <v>21</v>
      </c>
      <c r="G1560" s="144" t="s">
        <v>35</v>
      </c>
      <c r="H1560" s="144" t="s">
        <v>1455</v>
      </c>
      <c r="I1560" s="144" t="s">
        <v>1456</v>
      </c>
      <c r="J1560" s="144" t="s">
        <v>26</v>
      </c>
      <c r="K1560" s="144" t="s">
        <v>26</v>
      </c>
      <c r="L1560" s="144" t="s">
        <v>26</v>
      </c>
      <c r="M1560" s="144" t="s">
        <v>26</v>
      </c>
      <c r="N1560" s="144" t="s">
        <v>27</v>
      </c>
      <c r="O1560" s="144" t="s">
        <v>28</v>
      </c>
      <c r="P1560" s="144" t="s">
        <v>27</v>
      </c>
      <c r="Q1560" s="144" t="s">
        <v>28</v>
      </c>
    </row>
    <row r="1561" ht="15.75" spans="1:17">
      <c r="A1561" s="143">
        <v>111997</v>
      </c>
      <c r="B1561" s="143" t="s">
        <v>17</v>
      </c>
      <c r="C1561" s="144" t="s">
        <v>18</v>
      </c>
      <c r="D1561" s="144" t="s">
        <v>19</v>
      </c>
      <c r="E1561" s="144" t="s">
        <v>1832</v>
      </c>
      <c r="F1561" s="144" t="s">
        <v>21</v>
      </c>
      <c r="G1561" s="144" t="s">
        <v>35</v>
      </c>
      <c r="H1561" s="144" t="s">
        <v>1455</v>
      </c>
      <c r="I1561" s="144" t="s">
        <v>1456</v>
      </c>
      <c r="J1561" s="144" t="s">
        <v>26</v>
      </c>
      <c r="K1561" s="144" t="s">
        <v>26</v>
      </c>
      <c r="L1561" s="144" t="s">
        <v>26</v>
      </c>
      <c r="M1561" s="144" t="s">
        <v>26</v>
      </c>
      <c r="N1561" s="144" t="s">
        <v>27</v>
      </c>
      <c r="O1561" s="144" t="s">
        <v>28</v>
      </c>
      <c r="P1561" s="144" t="s">
        <v>27</v>
      </c>
      <c r="Q1561" s="144" t="s">
        <v>28</v>
      </c>
    </row>
    <row r="1562" ht="15.75" spans="1:17">
      <c r="A1562" s="143">
        <v>111996</v>
      </c>
      <c r="B1562" s="143" t="s">
        <v>17</v>
      </c>
      <c r="C1562" s="144" t="s">
        <v>18</v>
      </c>
      <c r="D1562" s="144" t="s">
        <v>19</v>
      </c>
      <c r="E1562" s="144" t="s">
        <v>1833</v>
      </c>
      <c r="F1562" s="144" t="s">
        <v>21</v>
      </c>
      <c r="G1562" s="144" t="s">
        <v>35</v>
      </c>
      <c r="H1562" s="144" t="s">
        <v>1486</v>
      </c>
      <c r="I1562" s="144" t="s">
        <v>1487</v>
      </c>
      <c r="J1562" s="144" t="s">
        <v>26</v>
      </c>
      <c r="K1562" s="144" t="s">
        <v>26</v>
      </c>
      <c r="L1562" s="144" t="s">
        <v>26</v>
      </c>
      <c r="M1562" s="144" t="s">
        <v>26</v>
      </c>
      <c r="N1562" s="144" t="s">
        <v>27</v>
      </c>
      <c r="O1562" s="144" t="s">
        <v>28</v>
      </c>
      <c r="P1562" s="144" t="s">
        <v>27</v>
      </c>
      <c r="Q1562" s="144" t="s">
        <v>28</v>
      </c>
    </row>
    <row r="1563" ht="15.75" spans="1:17">
      <c r="A1563" s="143">
        <v>111995</v>
      </c>
      <c r="B1563" s="143" t="s">
        <v>17</v>
      </c>
      <c r="C1563" s="144" t="s">
        <v>18</v>
      </c>
      <c r="D1563" s="144" t="s">
        <v>101</v>
      </c>
      <c r="E1563" s="144" t="s">
        <v>1834</v>
      </c>
      <c r="F1563" s="144" t="s">
        <v>21</v>
      </c>
      <c r="G1563" s="144" t="s">
        <v>35</v>
      </c>
      <c r="H1563" s="144" t="s">
        <v>36</v>
      </c>
      <c r="I1563" s="144" t="s">
        <v>37</v>
      </c>
      <c r="J1563" s="144" t="s">
        <v>38</v>
      </c>
      <c r="K1563" s="144" t="s">
        <v>38</v>
      </c>
      <c r="L1563" s="144" t="s">
        <v>26</v>
      </c>
      <c r="M1563" s="144" t="s">
        <v>26</v>
      </c>
      <c r="N1563" s="144" t="s">
        <v>27</v>
      </c>
      <c r="O1563" s="144" t="s">
        <v>28</v>
      </c>
      <c r="P1563" s="144" t="s">
        <v>27</v>
      </c>
      <c r="Q1563" s="144" t="s">
        <v>28</v>
      </c>
    </row>
    <row r="1564" ht="15.75" spans="1:17">
      <c r="A1564" s="143">
        <v>111994</v>
      </c>
      <c r="B1564" s="143" t="s">
        <v>17</v>
      </c>
      <c r="C1564" s="144" t="s">
        <v>18</v>
      </c>
      <c r="D1564" s="144" t="s">
        <v>19</v>
      </c>
      <c r="E1564" s="144" t="s">
        <v>1834</v>
      </c>
      <c r="F1564" s="144" t="s">
        <v>21</v>
      </c>
      <c r="G1564" s="144" t="s">
        <v>35</v>
      </c>
      <c r="H1564" s="144" t="s">
        <v>36</v>
      </c>
      <c r="I1564" s="144" t="s">
        <v>37</v>
      </c>
      <c r="J1564" s="144" t="s">
        <v>38</v>
      </c>
      <c r="K1564" s="144" t="s">
        <v>38</v>
      </c>
      <c r="L1564" s="144" t="s">
        <v>26</v>
      </c>
      <c r="M1564" s="144" t="s">
        <v>26</v>
      </c>
      <c r="N1564" s="144" t="s">
        <v>27</v>
      </c>
      <c r="O1564" s="144" t="s">
        <v>28</v>
      </c>
      <c r="P1564" s="144" t="s">
        <v>27</v>
      </c>
      <c r="Q1564" s="144" t="s">
        <v>28</v>
      </c>
    </row>
    <row r="1565" ht="15.75" spans="1:17">
      <c r="A1565" s="143">
        <v>111993</v>
      </c>
      <c r="B1565" s="143" t="s">
        <v>17</v>
      </c>
      <c r="C1565" s="144" t="s">
        <v>18</v>
      </c>
      <c r="D1565" s="144" t="s">
        <v>19</v>
      </c>
      <c r="E1565" s="144" t="s">
        <v>1835</v>
      </c>
      <c r="F1565" s="144" t="s">
        <v>21</v>
      </c>
      <c r="G1565" s="144" t="s">
        <v>35</v>
      </c>
      <c r="H1565" s="144" t="s">
        <v>1455</v>
      </c>
      <c r="I1565" s="144" t="s">
        <v>1456</v>
      </c>
      <c r="J1565" s="144" t="s">
        <v>26</v>
      </c>
      <c r="K1565" s="144" t="s">
        <v>26</v>
      </c>
      <c r="L1565" s="144" t="s">
        <v>26</v>
      </c>
      <c r="M1565" s="144" t="s">
        <v>26</v>
      </c>
      <c r="N1565" s="144" t="s">
        <v>27</v>
      </c>
      <c r="O1565" s="144" t="s">
        <v>28</v>
      </c>
      <c r="P1565" s="144" t="s">
        <v>27</v>
      </c>
      <c r="Q1565" s="144" t="s">
        <v>28</v>
      </c>
    </row>
    <row r="1566" ht="15.75" spans="1:17">
      <c r="A1566" s="143">
        <v>111992</v>
      </c>
      <c r="B1566" s="143" t="s">
        <v>17</v>
      </c>
      <c r="C1566" s="144" t="s">
        <v>18</v>
      </c>
      <c r="D1566" s="144" t="s">
        <v>19</v>
      </c>
      <c r="E1566" s="144" t="s">
        <v>1836</v>
      </c>
      <c r="F1566" s="144" t="s">
        <v>21</v>
      </c>
      <c r="G1566" s="144" t="s">
        <v>49</v>
      </c>
      <c r="H1566" s="144" t="s">
        <v>50</v>
      </c>
      <c r="I1566" s="144" t="s">
        <v>51</v>
      </c>
      <c r="J1566" s="144" t="s">
        <v>38</v>
      </c>
      <c r="K1566" s="144" t="s">
        <v>38</v>
      </c>
      <c r="L1566" s="144" t="s">
        <v>26</v>
      </c>
      <c r="M1566" s="144" t="s">
        <v>26</v>
      </c>
      <c r="N1566" s="144" t="s">
        <v>27</v>
      </c>
      <c r="O1566" s="144" t="s">
        <v>28</v>
      </c>
      <c r="P1566" s="144" t="s">
        <v>27</v>
      </c>
      <c r="Q1566" s="144" t="s">
        <v>28</v>
      </c>
    </row>
    <row r="1567" ht="15.75" spans="1:17">
      <c r="A1567" s="143">
        <v>111991</v>
      </c>
      <c r="B1567" s="143" t="s">
        <v>17</v>
      </c>
      <c r="C1567" s="144" t="s">
        <v>18</v>
      </c>
      <c r="D1567" s="144" t="s">
        <v>19</v>
      </c>
      <c r="E1567" s="144" t="s">
        <v>1837</v>
      </c>
      <c r="F1567" s="144" t="s">
        <v>21</v>
      </c>
      <c r="G1567" s="144" t="s">
        <v>35</v>
      </c>
      <c r="H1567" s="144" t="s">
        <v>1486</v>
      </c>
      <c r="I1567" s="144" t="s">
        <v>1487</v>
      </c>
      <c r="J1567" s="144" t="s">
        <v>26</v>
      </c>
      <c r="K1567" s="144" t="s">
        <v>26</v>
      </c>
      <c r="L1567" s="144" t="s">
        <v>26</v>
      </c>
      <c r="M1567" s="144" t="s">
        <v>26</v>
      </c>
      <c r="N1567" s="144" t="s">
        <v>27</v>
      </c>
      <c r="O1567" s="144" t="s">
        <v>28</v>
      </c>
      <c r="P1567" s="144" t="s">
        <v>27</v>
      </c>
      <c r="Q1567" s="144" t="s">
        <v>28</v>
      </c>
    </row>
    <row r="1568" ht="15.75" spans="1:17">
      <c r="A1568" s="143">
        <v>111990</v>
      </c>
      <c r="B1568" s="143" t="s">
        <v>17</v>
      </c>
      <c r="C1568" s="144" t="s">
        <v>18</v>
      </c>
      <c r="D1568" s="144" t="s">
        <v>19</v>
      </c>
      <c r="E1568" s="144" t="s">
        <v>1838</v>
      </c>
      <c r="F1568" s="144" t="s">
        <v>21</v>
      </c>
      <c r="G1568" s="144" t="s">
        <v>35</v>
      </c>
      <c r="H1568" s="144" t="s">
        <v>111</v>
      </c>
      <c r="I1568" s="144" t="s">
        <v>112</v>
      </c>
      <c r="J1568" s="144" t="s">
        <v>113</v>
      </c>
      <c r="K1568" s="144" t="s">
        <v>113</v>
      </c>
      <c r="L1568" s="144" t="s">
        <v>26</v>
      </c>
      <c r="M1568" s="144" t="s">
        <v>26</v>
      </c>
      <c r="N1568" s="144" t="s">
        <v>27</v>
      </c>
      <c r="O1568" s="144" t="s">
        <v>28</v>
      </c>
      <c r="P1568" s="144" t="s">
        <v>27</v>
      </c>
      <c r="Q1568" s="144" t="s">
        <v>28</v>
      </c>
    </row>
    <row r="1569" ht="15.75" spans="1:17">
      <c r="A1569" s="143">
        <v>111989</v>
      </c>
      <c r="B1569" s="143" t="s">
        <v>17</v>
      </c>
      <c r="C1569" s="144" t="s">
        <v>18</v>
      </c>
      <c r="D1569" s="144" t="s">
        <v>19</v>
      </c>
      <c r="E1569" s="144" t="s">
        <v>1839</v>
      </c>
      <c r="F1569" s="144" t="s">
        <v>21</v>
      </c>
      <c r="G1569" s="144" t="s">
        <v>35</v>
      </c>
      <c r="H1569" s="144" t="s">
        <v>354</v>
      </c>
      <c r="I1569" s="144" t="s">
        <v>355</v>
      </c>
      <c r="J1569" s="144" t="s">
        <v>113</v>
      </c>
      <c r="K1569" s="144" t="s">
        <v>113</v>
      </c>
      <c r="L1569" s="144" t="s">
        <v>26</v>
      </c>
      <c r="M1569" s="144" t="s">
        <v>26</v>
      </c>
      <c r="N1569" s="144" t="s">
        <v>27</v>
      </c>
      <c r="O1569" s="144" t="s">
        <v>28</v>
      </c>
      <c r="P1569" s="144" t="s">
        <v>27</v>
      </c>
      <c r="Q1569" s="144" t="s">
        <v>28</v>
      </c>
    </row>
    <row r="1570" ht="15.75" spans="1:17">
      <c r="A1570" s="143">
        <v>111988</v>
      </c>
      <c r="B1570" s="143" t="s">
        <v>17</v>
      </c>
      <c r="C1570" s="144" t="s">
        <v>18</v>
      </c>
      <c r="D1570" s="144" t="s">
        <v>19</v>
      </c>
      <c r="E1570" s="144" t="s">
        <v>1840</v>
      </c>
      <c r="F1570" s="144" t="s">
        <v>21</v>
      </c>
      <c r="G1570" s="144" t="s">
        <v>35</v>
      </c>
      <c r="H1570" s="144" t="s">
        <v>1455</v>
      </c>
      <c r="I1570" s="144" t="s">
        <v>1456</v>
      </c>
      <c r="J1570" s="144" t="s">
        <v>26</v>
      </c>
      <c r="K1570" s="144" t="s">
        <v>26</v>
      </c>
      <c r="L1570" s="144" t="s">
        <v>26</v>
      </c>
      <c r="M1570" s="144" t="s">
        <v>26</v>
      </c>
      <c r="N1570" s="144" t="s">
        <v>27</v>
      </c>
      <c r="O1570" s="144" t="s">
        <v>28</v>
      </c>
      <c r="P1570" s="144" t="s">
        <v>27</v>
      </c>
      <c r="Q1570" s="144" t="s">
        <v>28</v>
      </c>
    </row>
    <row r="1571" ht="15.75" spans="1:17">
      <c r="A1571" s="143">
        <v>111987</v>
      </c>
      <c r="B1571" s="143" t="s">
        <v>17</v>
      </c>
      <c r="C1571" s="144" t="s">
        <v>18</v>
      </c>
      <c r="D1571" s="144" t="s">
        <v>19</v>
      </c>
      <c r="E1571" s="144" t="s">
        <v>1841</v>
      </c>
      <c r="F1571" s="144" t="s">
        <v>21</v>
      </c>
      <c r="G1571" s="144" t="s">
        <v>35</v>
      </c>
      <c r="H1571" s="144" t="s">
        <v>1455</v>
      </c>
      <c r="I1571" s="144" t="s">
        <v>1456</v>
      </c>
      <c r="J1571" s="144" t="s">
        <v>26</v>
      </c>
      <c r="K1571" s="144" t="s">
        <v>26</v>
      </c>
      <c r="L1571" s="144" t="s">
        <v>26</v>
      </c>
      <c r="M1571" s="144" t="s">
        <v>26</v>
      </c>
      <c r="N1571" s="144" t="s">
        <v>27</v>
      </c>
      <c r="O1571" s="144" t="s">
        <v>28</v>
      </c>
      <c r="P1571" s="144" t="s">
        <v>27</v>
      </c>
      <c r="Q1571" s="144" t="s">
        <v>28</v>
      </c>
    </row>
    <row r="1572" ht="15.75" spans="1:17">
      <c r="A1572" s="143">
        <v>111986</v>
      </c>
      <c r="B1572" s="143" t="s">
        <v>17</v>
      </c>
      <c r="C1572" s="144" t="s">
        <v>18</v>
      </c>
      <c r="D1572" s="144" t="s">
        <v>19</v>
      </c>
      <c r="E1572" s="144" t="s">
        <v>1842</v>
      </c>
      <c r="F1572" s="144" t="s">
        <v>21</v>
      </c>
      <c r="G1572" s="144" t="s">
        <v>35</v>
      </c>
      <c r="H1572" s="144" t="s">
        <v>1455</v>
      </c>
      <c r="I1572" s="144" t="s">
        <v>1456</v>
      </c>
      <c r="J1572" s="144" t="s">
        <v>26</v>
      </c>
      <c r="K1572" s="144" t="s">
        <v>26</v>
      </c>
      <c r="L1572" s="144" t="s">
        <v>26</v>
      </c>
      <c r="M1572" s="144" t="s">
        <v>26</v>
      </c>
      <c r="N1572" s="144" t="s">
        <v>27</v>
      </c>
      <c r="O1572" s="144" t="s">
        <v>28</v>
      </c>
      <c r="P1572" s="144" t="s">
        <v>27</v>
      </c>
      <c r="Q1572" s="144" t="s">
        <v>28</v>
      </c>
    </row>
    <row r="1573" ht="15.75" spans="1:17">
      <c r="A1573" s="143">
        <v>111985</v>
      </c>
      <c r="B1573" s="143" t="s">
        <v>17</v>
      </c>
      <c r="C1573" s="144" t="s">
        <v>18</v>
      </c>
      <c r="D1573" s="144" t="s">
        <v>19</v>
      </c>
      <c r="E1573" s="144" t="s">
        <v>1843</v>
      </c>
      <c r="F1573" s="144" t="s">
        <v>21</v>
      </c>
      <c r="G1573" s="144" t="s">
        <v>35</v>
      </c>
      <c r="H1573" s="144" t="s">
        <v>1455</v>
      </c>
      <c r="I1573" s="144" t="s">
        <v>1456</v>
      </c>
      <c r="J1573" s="144" t="s">
        <v>26</v>
      </c>
      <c r="K1573" s="144" t="s">
        <v>26</v>
      </c>
      <c r="L1573" s="144" t="s">
        <v>26</v>
      </c>
      <c r="M1573" s="144" t="s">
        <v>26</v>
      </c>
      <c r="N1573" s="144" t="s">
        <v>27</v>
      </c>
      <c r="O1573" s="144" t="s">
        <v>28</v>
      </c>
      <c r="P1573" s="144" t="s">
        <v>27</v>
      </c>
      <c r="Q1573" s="144" t="s">
        <v>28</v>
      </c>
    </row>
    <row r="1574" ht="15.75" spans="1:17">
      <c r="A1574" s="143">
        <v>111984</v>
      </c>
      <c r="B1574" s="143" t="s">
        <v>17</v>
      </c>
      <c r="C1574" s="144" t="s">
        <v>18</v>
      </c>
      <c r="D1574" s="144" t="s">
        <v>19</v>
      </c>
      <c r="E1574" s="144" t="s">
        <v>1844</v>
      </c>
      <c r="F1574" s="144" t="s">
        <v>21</v>
      </c>
      <c r="G1574" s="144" t="s">
        <v>35</v>
      </c>
      <c r="H1574" s="144" t="s">
        <v>1455</v>
      </c>
      <c r="I1574" s="144" t="s">
        <v>1456</v>
      </c>
      <c r="J1574" s="144" t="s">
        <v>26</v>
      </c>
      <c r="K1574" s="144" t="s">
        <v>26</v>
      </c>
      <c r="L1574" s="144" t="s">
        <v>26</v>
      </c>
      <c r="M1574" s="144" t="s">
        <v>26</v>
      </c>
      <c r="N1574" s="144" t="s">
        <v>27</v>
      </c>
      <c r="O1574" s="144" t="s">
        <v>28</v>
      </c>
      <c r="P1574" s="144" t="s">
        <v>27</v>
      </c>
      <c r="Q1574" s="144" t="s">
        <v>28</v>
      </c>
    </row>
    <row r="1575" ht="15.75" spans="1:17">
      <c r="A1575" s="143">
        <v>111983</v>
      </c>
      <c r="B1575" s="143" t="s">
        <v>17</v>
      </c>
      <c r="C1575" s="144" t="s">
        <v>18</v>
      </c>
      <c r="D1575" s="144" t="s">
        <v>19</v>
      </c>
      <c r="E1575" s="144" t="s">
        <v>1845</v>
      </c>
      <c r="F1575" s="144" t="s">
        <v>21</v>
      </c>
      <c r="G1575" s="144" t="s">
        <v>35</v>
      </c>
      <c r="H1575" s="144" t="s">
        <v>1455</v>
      </c>
      <c r="I1575" s="144" t="s">
        <v>1456</v>
      </c>
      <c r="J1575" s="144" t="s">
        <v>26</v>
      </c>
      <c r="K1575" s="144" t="s">
        <v>26</v>
      </c>
      <c r="L1575" s="144" t="s">
        <v>26</v>
      </c>
      <c r="M1575" s="144" t="s">
        <v>26</v>
      </c>
      <c r="N1575" s="144" t="s">
        <v>27</v>
      </c>
      <c r="O1575" s="144" t="s">
        <v>28</v>
      </c>
      <c r="P1575" s="144" t="s">
        <v>27</v>
      </c>
      <c r="Q1575" s="144" t="s">
        <v>28</v>
      </c>
    </row>
    <row r="1576" ht="15.75" spans="1:17">
      <c r="A1576" s="143">
        <v>111982</v>
      </c>
      <c r="B1576" s="143" t="s">
        <v>17</v>
      </c>
      <c r="C1576" s="144" t="s">
        <v>18</v>
      </c>
      <c r="D1576" s="144" t="s">
        <v>19</v>
      </c>
      <c r="E1576" s="144" t="s">
        <v>1846</v>
      </c>
      <c r="F1576" s="144" t="s">
        <v>21</v>
      </c>
      <c r="G1576" s="144" t="s">
        <v>35</v>
      </c>
      <c r="H1576" s="144" t="s">
        <v>1486</v>
      </c>
      <c r="I1576" s="144" t="s">
        <v>1487</v>
      </c>
      <c r="J1576" s="144" t="s">
        <v>26</v>
      </c>
      <c r="K1576" s="144" t="s">
        <v>26</v>
      </c>
      <c r="L1576" s="144" t="s">
        <v>26</v>
      </c>
      <c r="M1576" s="144" t="s">
        <v>26</v>
      </c>
      <c r="N1576" s="144" t="s">
        <v>27</v>
      </c>
      <c r="O1576" s="144" t="s">
        <v>28</v>
      </c>
      <c r="P1576" s="144" t="s">
        <v>27</v>
      </c>
      <c r="Q1576" s="144" t="s">
        <v>28</v>
      </c>
    </row>
    <row r="1577" ht="15.75" spans="1:17">
      <c r="A1577" s="143">
        <v>111981</v>
      </c>
      <c r="B1577" s="143" t="s">
        <v>17</v>
      </c>
      <c r="C1577" s="144" t="s">
        <v>18</v>
      </c>
      <c r="D1577" s="144" t="s">
        <v>19</v>
      </c>
      <c r="E1577" s="144" t="s">
        <v>1847</v>
      </c>
      <c r="F1577" s="144" t="s">
        <v>21</v>
      </c>
      <c r="G1577" s="144" t="s">
        <v>35</v>
      </c>
      <c r="H1577" s="144" t="s">
        <v>1486</v>
      </c>
      <c r="I1577" s="144" t="s">
        <v>1487</v>
      </c>
      <c r="J1577" s="144" t="s">
        <v>26</v>
      </c>
      <c r="K1577" s="144" t="s">
        <v>26</v>
      </c>
      <c r="L1577" s="144" t="s">
        <v>26</v>
      </c>
      <c r="M1577" s="144" t="s">
        <v>26</v>
      </c>
      <c r="N1577" s="144" t="s">
        <v>27</v>
      </c>
      <c r="O1577" s="144" t="s">
        <v>28</v>
      </c>
      <c r="P1577" s="144" t="s">
        <v>27</v>
      </c>
      <c r="Q1577" s="144" t="s">
        <v>28</v>
      </c>
    </row>
    <row r="1578" ht="15.75" spans="1:17">
      <c r="A1578" s="143">
        <v>111980</v>
      </c>
      <c r="B1578" s="143" t="s">
        <v>17</v>
      </c>
      <c r="C1578" s="144" t="s">
        <v>18</v>
      </c>
      <c r="D1578" s="144" t="s">
        <v>19</v>
      </c>
      <c r="E1578" s="144" t="s">
        <v>1848</v>
      </c>
      <c r="F1578" s="144" t="s">
        <v>21</v>
      </c>
      <c r="G1578" s="144" t="s">
        <v>35</v>
      </c>
      <c r="H1578" s="144" t="s">
        <v>1486</v>
      </c>
      <c r="I1578" s="144" t="s">
        <v>1487</v>
      </c>
      <c r="J1578" s="144" t="s">
        <v>26</v>
      </c>
      <c r="K1578" s="144" t="s">
        <v>26</v>
      </c>
      <c r="L1578" s="144" t="s">
        <v>26</v>
      </c>
      <c r="M1578" s="144" t="s">
        <v>26</v>
      </c>
      <c r="N1578" s="144" t="s">
        <v>27</v>
      </c>
      <c r="O1578" s="144" t="s">
        <v>28</v>
      </c>
      <c r="P1578" s="144" t="s">
        <v>27</v>
      </c>
      <c r="Q1578" s="144" t="s">
        <v>28</v>
      </c>
    </row>
    <row r="1579" ht="15.75" spans="1:17">
      <c r="A1579" s="143">
        <v>111979</v>
      </c>
      <c r="B1579" s="143" t="s">
        <v>17</v>
      </c>
      <c r="C1579" s="144" t="s">
        <v>18</v>
      </c>
      <c r="D1579" s="144" t="s">
        <v>19</v>
      </c>
      <c r="E1579" s="144" t="s">
        <v>1849</v>
      </c>
      <c r="F1579" s="144" t="s">
        <v>21</v>
      </c>
      <c r="G1579" s="144" t="s">
        <v>35</v>
      </c>
      <c r="H1579" s="144" t="s">
        <v>928</v>
      </c>
      <c r="I1579" s="144" t="s">
        <v>929</v>
      </c>
      <c r="J1579" s="144" t="s">
        <v>113</v>
      </c>
      <c r="K1579" s="144" t="s">
        <v>113</v>
      </c>
      <c r="L1579" s="144" t="s">
        <v>26</v>
      </c>
      <c r="M1579" s="144" t="s">
        <v>26</v>
      </c>
      <c r="N1579" s="144" t="s">
        <v>27</v>
      </c>
      <c r="O1579" s="144" t="s">
        <v>28</v>
      </c>
      <c r="P1579" s="144" t="s">
        <v>27</v>
      </c>
      <c r="Q1579" s="144" t="s">
        <v>28</v>
      </c>
    </row>
    <row r="1580" ht="15.75" spans="1:17">
      <c r="A1580" s="143">
        <v>111978</v>
      </c>
      <c r="B1580" s="143" t="s">
        <v>17</v>
      </c>
      <c r="C1580" s="144" t="s">
        <v>18</v>
      </c>
      <c r="D1580" s="144" t="s">
        <v>19</v>
      </c>
      <c r="E1580" s="144" t="s">
        <v>1850</v>
      </c>
      <c r="F1580" s="144" t="s">
        <v>21</v>
      </c>
      <c r="G1580" s="144" t="s">
        <v>35</v>
      </c>
      <c r="H1580" s="144" t="s">
        <v>925</v>
      </c>
      <c r="I1580" s="144" t="s">
        <v>926</v>
      </c>
      <c r="J1580" s="144" t="s">
        <v>113</v>
      </c>
      <c r="K1580" s="144" t="s">
        <v>113</v>
      </c>
      <c r="L1580" s="144" t="s">
        <v>26</v>
      </c>
      <c r="M1580" s="144" t="s">
        <v>26</v>
      </c>
      <c r="N1580" s="144" t="s">
        <v>27</v>
      </c>
      <c r="O1580" s="144" t="s">
        <v>28</v>
      </c>
      <c r="P1580" s="144" t="s">
        <v>27</v>
      </c>
      <c r="Q1580" s="144" t="s">
        <v>28</v>
      </c>
    </row>
    <row r="1581" ht="15.75" spans="1:17">
      <c r="A1581" s="143">
        <v>111977</v>
      </c>
      <c r="B1581" s="143" t="s">
        <v>17</v>
      </c>
      <c r="C1581" s="144" t="s">
        <v>18</v>
      </c>
      <c r="D1581" s="144" t="s">
        <v>19</v>
      </c>
      <c r="E1581" s="144" t="s">
        <v>1851</v>
      </c>
      <c r="F1581" s="144" t="s">
        <v>21</v>
      </c>
      <c r="G1581" s="144" t="s">
        <v>35</v>
      </c>
      <c r="H1581" s="144" t="s">
        <v>345</v>
      </c>
      <c r="I1581" s="144" t="s">
        <v>346</v>
      </c>
      <c r="J1581" s="144" t="s">
        <v>113</v>
      </c>
      <c r="K1581" s="144" t="s">
        <v>113</v>
      </c>
      <c r="L1581" s="144" t="s">
        <v>26</v>
      </c>
      <c r="M1581" s="144" t="s">
        <v>26</v>
      </c>
      <c r="N1581" s="144" t="s">
        <v>27</v>
      </c>
      <c r="O1581" s="144" t="s">
        <v>28</v>
      </c>
      <c r="P1581" s="144" t="s">
        <v>27</v>
      </c>
      <c r="Q1581" s="144" t="s">
        <v>28</v>
      </c>
    </row>
    <row r="1582" ht="15.75" spans="1:17">
      <c r="A1582" s="143">
        <v>111976</v>
      </c>
      <c r="B1582" s="143" t="s">
        <v>17</v>
      </c>
      <c r="C1582" s="144" t="s">
        <v>18</v>
      </c>
      <c r="D1582" s="144" t="s">
        <v>19</v>
      </c>
      <c r="E1582" s="144" t="s">
        <v>1852</v>
      </c>
      <c r="F1582" s="144" t="s">
        <v>21</v>
      </c>
      <c r="G1582" s="144" t="s">
        <v>35</v>
      </c>
      <c r="H1582" s="144" t="s">
        <v>1455</v>
      </c>
      <c r="I1582" s="144" t="s">
        <v>1456</v>
      </c>
      <c r="J1582" s="144" t="s">
        <v>26</v>
      </c>
      <c r="K1582" s="144" t="s">
        <v>26</v>
      </c>
      <c r="L1582" s="144" t="s">
        <v>26</v>
      </c>
      <c r="M1582" s="144" t="s">
        <v>26</v>
      </c>
      <c r="N1582" s="144" t="s">
        <v>27</v>
      </c>
      <c r="O1582" s="144" t="s">
        <v>28</v>
      </c>
      <c r="P1582" s="144" t="s">
        <v>27</v>
      </c>
      <c r="Q1582" s="144" t="s">
        <v>28</v>
      </c>
    </row>
    <row r="1583" ht="15.75" spans="1:17">
      <c r="A1583" s="143">
        <v>111975</v>
      </c>
      <c r="B1583" s="143" t="s">
        <v>17</v>
      </c>
      <c r="C1583" s="144" t="s">
        <v>18</v>
      </c>
      <c r="D1583" s="144" t="s">
        <v>19</v>
      </c>
      <c r="E1583" s="144" t="s">
        <v>1853</v>
      </c>
      <c r="F1583" s="144" t="s">
        <v>21</v>
      </c>
      <c r="G1583" s="144" t="s">
        <v>35</v>
      </c>
      <c r="H1583" s="144" t="s">
        <v>1455</v>
      </c>
      <c r="I1583" s="144" t="s">
        <v>1456</v>
      </c>
      <c r="J1583" s="144" t="s">
        <v>26</v>
      </c>
      <c r="K1583" s="144" t="s">
        <v>26</v>
      </c>
      <c r="L1583" s="144" t="s">
        <v>26</v>
      </c>
      <c r="M1583" s="144" t="s">
        <v>26</v>
      </c>
      <c r="N1583" s="144" t="s">
        <v>27</v>
      </c>
      <c r="O1583" s="144" t="s">
        <v>28</v>
      </c>
      <c r="P1583" s="144" t="s">
        <v>27</v>
      </c>
      <c r="Q1583" s="144" t="s">
        <v>28</v>
      </c>
    </row>
    <row r="1584" ht="15.75" spans="1:17">
      <c r="A1584" s="143">
        <v>111974</v>
      </c>
      <c r="B1584" s="143" t="s">
        <v>17</v>
      </c>
      <c r="C1584" s="144" t="s">
        <v>18</v>
      </c>
      <c r="D1584" s="144" t="s">
        <v>19</v>
      </c>
      <c r="E1584" s="144" t="s">
        <v>1854</v>
      </c>
      <c r="F1584" s="144" t="s">
        <v>21</v>
      </c>
      <c r="G1584" s="144" t="s">
        <v>49</v>
      </c>
      <c r="H1584" s="144" t="s">
        <v>50</v>
      </c>
      <c r="I1584" s="144" t="s">
        <v>51</v>
      </c>
      <c r="J1584" s="144" t="s">
        <v>38</v>
      </c>
      <c r="K1584" s="144" t="s">
        <v>38</v>
      </c>
      <c r="L1584" s="144" t="s">
        <v>26</v>
      </c>
      <c r="M1584" s="144" t="s">
        <v>26</v>
      </c>
      <c r="N1584" s="144" t="s">
        <v>27</v>
      </c>
      <c r="O1584" s="144" t="s">
        <v>28</v>
      </c>
      <c r="P1584" s="144" t="s">
        <v>27</v>
      </c>
      <c r="Q1584" s="144" t="s">
        <v>28</v>
      </c>
    </row>
    <row r="1585" ht="15.75" spans="1:17">
      <c r="A1585" s="143">
        <v>111973</v>
      </c>
      <c r="B1585" s="143" t="s">
        <v>17</v>
      </c>
      <c r="C1585" s="144" t="s">
        <v>18</v>
      </c>
      <c r="D1585" s="144" t="s">
        <v>19</v>
      </c>
      <c r="E1585" s="144" t="s">
        <v>1855</v>
      </c>
      <c r="F1585" s="144" t="s">
        <v>21</v>
      </c>
      <c r="G1585" s="144" t="s">
        <v>49</v>
      </c>
      <c r="H1585" s="144" t="s">
        <v>50</v>
      </c>
      <c r="I1585" s="144" t="s">
        <v>51</v>
      </c>
      <c r="J1585" s="144" t="s">
        <v>38</v>
      </c>
      <c r="K1585" s="144" t="s">
        <v>38</v>
      </c>
      <c r="L1585" s="144" t="s">
        <v>26</v>
      </c>
      <c r="M1585" s="144" t="s">
        <v>26</v>
      </c>
      <c r="N1585" s="144" t="s">
        <v>27</v>
      </c>
      <c r="O1585" s="144" t="s">
        <v>28</v>
      </c>
      <c r="P1585" s="144" t="s">
        <v>27</v>
      </c>
      <c r="Q1585" s="144" t="s">
        <v>28</v>
      </c>
    </row>
    <row r="1586" ht="15.75" spans="1:17">
      <c r="A1586" s="143">
        <v>111972</v>
      </c>
      <c r="B1586" s="143" t="s">
        <v>17</v>
      </c>
      <c r="C1586" s="144" t="s">
        <v>18</v>
      </c>
      <c r="D1586" s="144" t="s">
        <v>19</v>
      </c>
      <c r="E1586" s="144" t="s">
        <v>1856</v>
      </c>
      <c r="F1586" s="144" t="s">
        <v>21</v>
      </c>
      <c r="G1586" s="144" t="s">
        <v>35</v>
      </c>
      <c r="H1586" s="144" t="s">
        <v>928</v>
      </c>
      <c r="I1586" s="144" t="s">
        <v>929</v>
      </c>
      <c r="J1586" s="144" t="s">
        <v>113</v>
      </c>
      <c r="K1586" s="144" t="s">
        <v>113</v>
      </c>
      <c r="L1586" s="144" t="s">
        <v>26</v>
      </c>
      <c r="M1586" s="144" t="s">
        <v>26</v>
      </c>
      <c r="N1586" s="144" t="s">
        <v>27</v>
      </c>
      <c r="O1586" s="144" t="s">
        <v>28</v>
      </c>
      <c r="P1586" s="144" t="s">
        <v>27</v>
      </c>
      <c r="Q1586" s="144" t="s">
        <v>28</v>
      </c>
    </row>
    <row r="1587" ht="15.75" spans="1:17">
      <c r="A1587" s="143">
        <v>111971</v>
      </c>
      <c r="B1587" s="143" t="s">
        <v>17</v>
      </c>
      <c r="C1587" s="144" t="s">
        <v>18</v>
      </c>
      <c r="D1587" s="144" t="s">
        <v>19</v>
      </c>
      <c r="E1587" s="144" t="s">
        <v>1857</v>
      </c>
      <c r="F1587" s="144" t="s">
        <v>21</v>
      </c>
      <c r="G1587" s="144" t="s">
        <v>35</v>
      </c>
      <c r="H1587" s="144" t="s">
        <v>1455</v>
      </c>
      <c r="I1587" s="144" t="s">
        <v>1456</v>
      </c>
      <c r="J1587" s="144" t="s">
        <v>26</v>
      </c>
      <c r="K1587" s="144" t="s">
        <v>26</v>
      </c>
      <c r="L1587" s="144" t="s">
        <v>26</v>
      </c>
      <c r="M1587" s="144" t="s">
        <v>26</v>
      </c>
      <c r="N1587" s="144" t="s">
        <v>27</v>
      </c>
      <c r="O1587" s="144" t="s">
        <v>28</v>
      </c>
      <c r="P1587" s="144" t="s">
        <v>27</v>
      </c>
      <c r="Q1587" s="144" t="s">
        <v>28</v>
      </c>
    </row>
    <row r="1588" ht="15.75" spans="1:17">
      <c r="A1588" s="143">
        <v>111970</v>
      </c>
      <c r="B1588" s="143" t="s">
        <v>17</v>
      </c>
      <c r="C1588" s="144" t="s">
        <v>18</v>
      </c>
      <c r="D1588" s="144" t="s">
        <v>19</v>
      </c>
      <c r="E1588" s="144" t="s">
        <v>1858</v>
      </c>
      <c r="F1588" s="144" t="s">
        <v>21</v>
      </c>
      <c r="G1588" s="144" t="s">
        <v>49</v>
      </c>
      <c r="H1588" s="144" t="s">
        <v>50</v>
      </c>
      <c r="I1588" s="144" t="s">
        <v>51</v>
      </c>
      <c r="J1588" s="144" t="s">
        <v>38</v>
      </c>
      <c r="K1588" s="144" t="s">
        <v>38</v>
      </c>
      <c r="L1588" s="144" t="s">
        <v>26</v>
      </c>
      <c r="M1588" s="144" t="s">
        <v>26</v>
      </c>
      <c r="N1588" s="144" t="s">
        <v>27</v>
      </c>
      <c r="O1588" s="144" t="s">
        <v>28</v>
      </c>
      <c r="P1588" s="144" t="s">
        <v>27</v>
      </c>
      <c r="Q1588" s="144" t="s">
        <v>28</v>
      </c>
    </row>
    <row r="1589" ht="15.75" spans="1:17">
      <c r="A1589" s="143">
        <v>111969</v>
      </c>
      <c r="B1589" s="143" t="s">
        <v>17</v>
      </c>
      <c r="C1589" s="144" t="s">
        <v>18</v>
      </c>
      <c r="D1589" s="144" t="s">
        <v>19</v>
      </c>
      <c r="E1589" s="144" t="s">
        <v>1859</v>
      </c>
      <c r="F1589" s="144" t="s">
        <v>21</v>
      </c>
      <c r="G1589" s="144" t="s">
        <v>35</v>
      </c>
      <c r="H1589" s="144" t="s">
        <v>925</v>
      </c>
      <c r="I1589" s="144" t="s">
        <v>926</v>
      </c>
      <c r="J1589" s="144" t="s">
        <v>113</v>
      </c>
      <c r="K1589" s="144" t="s">
        <v>113</v>
      </c>
      <c r="L1589" s="144" t="s">
        <v>26</v>
      </c>
      <c r="M1589" s="144" t="s">
        <v>26</v>
      </c>
      <c r="N1589" s="144" t="s">
        <v>27</v>
      </c>
      <c r="O1589" s="144" t="s">
        <v>28</v>
      </c>
      <c r="P1589" s="144" t="s">
        <v>27</v>
      </c>
      <c r="Q1589" s="144" t="s">
        <v>28</v>
      </c>
    </row>
    <row r="1590" ht="15.75" spans="1:17">
      <c r="A1590" s="143">
        <v>111968</v>
      </c>
      <c r="B1590" s="143" t="s">
        <v>17</v>
      </c>
      <c r="C1590" s="144" t="s">
        <v>18</v>
      </c>
      <c r="D1590" s="144" t="s">
        <v>19</v>
      </c>
      <c r="E1590" s="144" t="s">
        <v>1860</v>
      </c>
      <c r="F1590" s="144" t="s">
        <v>21</v>
      </c>
      <c r="G1590" s="144" t="s">
        <v>49</v>
      </c>
      <c r="H1590" s="144" t="s">
        <v>50</v>
      </c>
      <c r="I1590" s="144" t="s">
        <v>51</v>
      </c>
      <c r="J1590" s="144" t="s">
        <v>38</v>
      </c>
      <c r="K1590" s="144" t="s">
        <v>38</v>
      </c>
      <c r="L1590" s="144" t="s">
        <v>26</v>
      </c>
      <c r="M1590" s="144" t="s">
        <v>26</v>
      </c>
      <c r="N1590" s="144" t="s">
        <v>27</v>
      </c>
      <c r="O1590" s="144" t="s">
        <v>28</v>
      </c>
      <c r="P1590" s="144" t="s">
        <v>27</v>
      </c>
      <c r="Q1590" s="144" t="s">
        <v>28</v>
      </c>
    </row>
    <row r="1591" ht="15.75" spans="1:17">
      <c r="A1591" s="143">
        <v>111967</v>
      </c>
      <c r="B1591" s="143" t="s">
        <v>17</v>
      </c>
      <c r="C1591" s="144" t="s">
        <v>18</v>
      </c>
      <c r="D1591" s="144" t="s">
        <v>19</v>
      </c>
      <c r="E1591" s="144" t="s">
        <v>1861</v>
      </c>
      <c r="F1591" s="144" t="s">
        <v>21</v>
      </c>
      <c r="G1591" s="144" t="s">
        <v>35</v>
      </c>
      <c r="H1591" s="144" t="s">
        <v>1455</v>
      </c>
      <c r="I1591" s="144" t="s">
        <v>1456</v>
      </c>
      <c r="J1591" s="144" t="s">
        <v>26</v>
      </c>
      <c r="K1591" s="144" t="s">
        <v>26</v>
      </c>
      <c r="L1591" s="144" t="s">
        <v>26</v>
      </c>
      <c r="M1591" s="144" t="s">
        <v>26</v>
      </c>
      <c r="N1591" s="144" t="s">
        <v>27</v>
      </c>
      <c r="O1591" s="144" t="s">
        <v>28</v>
      </c>
      <c r="P1591" s="144" t="s">
        <v>27</v>
      </c>
      <c r="Q1591" s="144" t="s">
        <v>28</v>
      </c>
    </row>
    <row r="1592" ht="15.75" spans="1:17">
      <c r="A1592" s="143">
        <v>111966</v>
      </c>
      <c r="B1592" s="143" t="s">
        <v>17</v>
      </c>
      <c r="C1592" s="144" t="s">
        <v>18</v>
      </c>
      <c r="D1592" s="144" t="s">
        <v>19</v>
      </c>
      <c r="E1592" s="144" t="s">
        <v>1862</v>
      </c>
      <c r="F1592" s="144" t="s">
        <v>21</v>
      </c>
      <c r="G1592" s="144" t="s">
        <v>35</v>
      </c>
      <c r="H1592" s="144" t="s">
        <v>1455</v>
      </c>
      <c r="I1592" s="144" t="s">
        <v>1456</v>
      </c>
      <c r="J1592" s="144" t="s">
        <v>26</v>
      </c>
      <c r="K1592" s="144" t="s">
        <v>26</v>
      </c>
      <c r="L1592" s="144" t="s">
        <v>26</v>
      </c>
      <c r="M1592" s="144" t="s">
        <v>26</v>
      </c>
      <c r="N1592" s="144" t="s">
        <v>27</v>
      </c>
      <c r="O1592" s="144" t="s">
        <v>28</v>
      </c>
      <c r="P1592" s="144" t="s">
        <v>27</v>
      </c>
      <c r="Q1592" s="144" t="s">
        <v>28</v>
      </c>
    </row>
    <row r="1593" ht="15.75" spans="1:17">
      <c r="A1593" s="143">
        <v>111965</v>
      </c>
      <c r="B1593" s="143" t="s">
        <v>17</v>
      </c>
      <c r="C1593" s="144" t="s">
        <v>18</v>
      </c>
      <c r="D1593" s="144" t="s">
        <v>19</v>
      </c>
      <c r="E1593" s="144" t="s">
        <v>1863</v>
      </c>
      <c r="F1593" s="144" t="s">
        <v>21</v>
      </c>
      <c r="G1593" s="144" t="s">
        <v>35</v>
      </c>
      <c r="H1593" s="144" t="s">
        <v>36</v>
      </c>
      <c r="I1593" s="144" t="s">
        <v>37</v>
      </c>
      <c r="J1593" s="144" t="s">
        <v>38</v>
      </c>
      <c r="K1593" s="144" t="s">
        <v>38</v>
      </c>
      <c r="L1593" s="144" t="s">
        <v>26</v>
      </c>
      <c r="M1593" s="144" t="s">
        <v>26</v>
      </c>
      <c r="N1593" s="144" t="s">
        <v>27</v>
      </c>
      <c r="O1593" s="144" t="s">
        <v>28</v>
      </c>
      <c r="P1593" s="144" t="s">
        <v>27</v>
      </c>
      <c r="Q1593" s="144" t="s">
        <v>28</v>
      </c>
    </row>
    <row r="1594" ht="15.75" spans="1:17">
      <c r="A1594" s="143">
        <v>111964</v>
      </c>
      <c r="B1594" s="143" t="s">
        <v>17</v>
      </c>
      <c r="C1594" s="144" t="s">
        <v>18</v>
      </c>
      <c r="D1594" s="144" t="s">
        <v>19</v>
      </c>
      <c r="E1594" s="144" t="s">
        <v>1864</v>
      </c>
      <c r="F1594" s="144" t="s">
        <v>21</v>
      </c>
      <c r="G1594" s="144" t="s">
        <v>35</v>
      </c>
      <c r="H1594" s="144" t="s">
        <v>1455</v>
      </c>
      <c r="I1594" s="144" t="s">
        <v>1456</v>
      </c>
      <c r="J1594" s="144" t="s">
        <v>26</v>
      </c>
      <c r="K1594" s="144" t="s">
        <v>26</v>
      </c>
      <c r="L1594" s="144" t="s">
        <v>26</v>
      </c>
      <c r="M1594" s="144" t="s">
        <v>26</v>
      </c>
      <c r="N1594" s="144" t="s">
        <v>27</v>
      </c>
      <c r="O1594" s="144" t="s">
        <v>28</v>
      </c>
      <c r="P1594" s="144" t="s">
        <v>27</v>
      </c>
      <c r="Q1594" s="144" t="s">
        <v>28</v>
      </c>
    </row>
    <row r="1595" ht="15.75" spans="1:17">
      <c r="A1595" s="143">
        <v>111963</v>
      </c>
      <c r="B1595" s="143" t="s">
        <v>17</v>
      </c>
      <c r="C1595" s="144" t="s">
        <v>18</v>
      </c>
      <c r="D1595" s="144" t="s">
        <v>19</v>
      </c>
      <c r="E1595" s="144" t="s">
        <v>1865</v>
      </c>
      <c r="F1595" s="144" t="s">
        <v>21</v>
      </c>
      <c r="G1595" s="144" t="s">
        <v>49</v>
      </c>
      <c r="H1595" s="144" t="s">
        <v>50</v>
      </c>
      <c r="I1595" s="144" t="s">
        <v>51</v>
      </c>
      <c r="J1595" s="144" t="s">
        <v>38</v>
      </c>
      <c r="K1595" s="144" t="s">
        <v>38</v>
      </c>
      <c r="L1595" s="144" t="s">
        <v>26</v>
      </c>
      <c r="M1595" s="144" t="s">
        <v>26</v>
      </c>
      <c r="N1595" s="144" t="s">
        <v>27</v>
      </c>
      <c r="O1595" s="144" t="s">
        <v>28</v>
      </c>
      <c r="P1595" s="144" t="s">
        <v>27</v>
      </c>
      <c r="Q1595" s="144" t="s">
        <v>28</v>
      </c>
    </row>
    <row r="1596" ht="15.75" spans="1:17">
      <c r="A1596" s="143">
        <v>111962</v>
      </c>
      <c r="B1596" s="143" t="s">
        <v>17</v>
      </c>
      <c r="C1596" s="144" t="s">
        <v>18</v>
      </c>
      <c r="D1596" s="144" t="s">
        <v>19</v>
      </c>
      <c r="E1596" s="144" t="s">
        <v>1866</v>
      </c>
      <c r="F1596" s="144" t="s">
        <v>21</v>
      </c>
      <c r="G1596" s="144" t="s">
        <v>35</v>
      </c>
      <c r="H1596" s="144" t="s">
        <v>497</v>
      </c>
      <c r="I1596" s="144" t="s">
        <v>498</v>
      </c>
      <c r="J1596" s="144" t="s">
        <v>26</v>
      </c>
      <c r="K1596" s="144" t="s">
        <v>26</v>
      </c>
      <c r="L1596" s="144" t="s">
        <v>26</v>
      </c>
      <c r="M1596" s="144" t="s">
        <v>26</v>
      </c>
      <c r="N1596" s="144" t="s">
        <v>27</v>
      </c>
      <c r="O1596" s="144" t="s">
        <v>28</v>
      </c>
      <c r="P1596" s="144" t="s">
        <v>27</v>
      </c>
      <c r="Q1596" s="144" t="s">
        <v>28</v>
      </c>
    </row>
    <row r="1597" ht="15.75" spans="1:17">
      <c r="A1597" s="143">
        <v>111961</v>
      </c>
      <c r="B1597" s="143" t="s">
        <v>17</v>
      </c>
      <c r="C1597" s="144" t="s">
        <v>18</v>
      </c>
      <c r="D1597" s="144" t="s">
        <v>19</v>
      </c>
      <c r="E1597" s="144" t="s">
        <v>1867</v>
      </c>
      <c r="F1597" s="144" t="s">
        <v>21</v>
      </c>
      <c r="G1597" s="144" t="s">
        <v>35</v>
      </c>
      <c r="H1597" s="144" t="s">
        <v>1455</v>
      </c>
      <c r="I1597" s="144" t="s">
        <v>1456</v>
      </c>
      <c r="J1597" s="144" t="s">
        <v>26</v>
      </c>
      <c r="K1597" s="144" t="s">
        <v>26</v>
      </c>
      <c r="L1597" s="144" t="s">
        <v>26</v>
      </c>
      <c r="M1597" s="144" t="s">
        <v>26</v>
      </c>
      <c r="N1597" s="144" t="s">
        <v>27</v>
      </c>
      <c r="O1597" s="144" t="s">
        <v>28</v>
      </c>
      <c r="P1597" s="144" t="s">
        <v>27</v>
      </c>
      <c r="Q1597" s="144" t="s">
        <v>28</v>
      </c>
    </row>
    <row r="1598" ht="15.75" spans="1:17">
      <c r="A1598" s="143">
        <v>111960</v>
      </c>
      <c r="B1598" s="143" t="s">
        <v>17</v>
      </c>
      <c r="C1598" s="144" t="s">
        <v>18</v>
      </c>
      <c r="D1598" s="144" t="s">
        <v>19</v>
      </c>
      <c r="E1598" s="144" t="s">
        <v>1868</v>
      </c>
      <c r="F1598" s="144" t="s">
        <v>21</v>
      </c>
      <c r="G1598" s="144" t="s">
        <v>49</v>
      </c>
      <c r="H1598" s="144" t="s">
        <v>50</v>
      </c>
      <c r="I1598" s="144" t="s">
        <v>51</v>
      </c>
      <c r="J1598" s="144" t="s">
        <v>38</v>
      </c>
      <c r="K1598" s="144" t="s">
        <v>38</v>
      </c>
      <c r="L1598" s="144" t="s">
        <v>26</v>
      </c>
      <c r="M1598" s="144" t="s">
        <v>26</v>
      </c>
      <c r="N1598" s="144" t="s">
        <v>27</v>
      </c>
      <c r="O1598" s="144" t="s">
        <v>28</v>
      </c>
      <c r="P1598" s="144" t="s">
        <v>27</v>
      </c>
      <c r="Q1598" s="144" t="s">
        <v>28</v>
      </c>
    </row>
    <row r="1599" ht="15.75" spans="1:17">
      <c r="A1599" s="143">
        <v>111959</v>
      </c>
      <c r="B1599" s="143" t="s">
        <v>17</v>
      </c>
      <c r="C1599" s="144" t="s">
        <v>18</v>
      </c>
      <c r="D1599" s="144" t="s">
        <v>19</v>
      </c>
      <c r="E1599" s="144" t="s">
        <v>1869</v>
      </c>
      <c r="F1599" s="144" t="s">
        <v>21</v>
      </c>
      <c r="G1599" s="144" t="s">
        <v>35</v>
      </c>
      <c r="H1599" s="144" t="s">
        <v>1455</v>
      </c>
      <c r="I1599" s="144" t="s">
        <v>1456</v>
      </c>
      <c r="J1599" s="144" t="s">
        <v>26</v>
      </c>
      <c r="K1599" s="144" t="s">
        <v>26</v>
      </c>
      <c r="L1599" s="144" t="s">
        <v>26</v>
      </c>
      <c r="M1599" s="144" t="s">
        <v>26</v>
      </c>
      <c r="N1599" s="144" t="s">
        <v>27</v>
      </c>
      <c r="O1599" s="144" t="s">
        <v>28</v>
      </c>
      <c r="P1599" s="144" t="s">
        <v>27</v>
      </c>
      <c r="Q1599" s="144" t="s">
        <v>28</v>
      </c>
    </row>
    <row r="1600" ht="15.75" spans="1:17">
      <c r="A1600" s="143">
        <v>111958</v>
      </c>
      <c r="B1600" s="143" t="s">
        <v>17</v>
      </c>
      <c r="C1600" s="144" t="s">
        <v>18</v>
      </c>
      <c r="D1600" s="144" t="s">
        <v>19</v>
      </c>
      <c r="E1600" s="144" t="s">
        <v>1870</v>
      </c>
      <c r="F1600" s="144" t="s">
        <v>21</v>
      </c>
      <c r="G1600" s="144" t="s">
        <v>35</v>
      </c>
      <c r="H1600" s="144" t="s">
        <v>36</v>
      </c>
      <c r="I1600" s="144" t="s">
        <v>37</v>
      </c>
      <c r="J1600" s="144" t="s">
        <v>38</v>
      </c>
      <c r="K1600" s="144" t="s">
        <v>38</v>
      </c>
      <c r="L1600" s="144" t="s">
        <v>26</v>
      </c>
      <c r="M1600" s="144" t="s">
        <v>26</v>
      </c>
      <c r="N1600" s="144" t="s">
        <v>27</v>
      </c>
      <c r="O1600" s="144" t="s">
        <v>28</v>
      </c>
      <c r="P1600" s="144" t="s">
        <v>27</v>
      </c>
      <c r="Q1600" s="144" t="s">
        <v>28</v>
      </c>
    </row>
    <row r="1601" ht="15.75" spans="1:17">
      <c r="A1601" s="143">
        <v>111957</v>
      </c>
      <c r="B1601" s="143" t="s">
        <v>17</v>
      </c>
      <c r="C1601" s="144" t="s">
        <v>18</v>
      </c>
      <c r="D1601" s="144" t="s">
        <v>19</v>
      </c>
      <c r="E1601" s="144" t="s">
        <v>1871</v>
      </c>
      <c r="F1601" s="144" t="s">
        <v>21</v>
      </c>
      <c r="G1601" s="144" t="s">
        <v>35</v>
      </c>
      <c r="H1601" s="144" t="s">
        <v>497</v>
      </c>
      <c r="I1601" s="144" t="s">
        <v>498</v>
      </c>
      <c r="J1601" s="144" t="s">
        <v>113</v>
      </c>
      <c r="K1601" s="144" t="s">
        <v>113</v>
      </c>
      <c r="L1601" s="144" t="s">
        <v>26</v>
      </c>
      <c r="M1601" s="144" t="s">
        <v>26</v>
      </c>
      <c r="N1601" s="144" t="s">
        <v>27</v>
      </c>
      <c r="O1601" s="144" t="s">
        <v>28</v>
      </c>
      <c r="P1601" s="144" t="s">
        <v>27</v>
      </c>
      <c r="Q1601" s="144" t="s">
        <v>28</v>
      </c>
    </row>
    <row r="1602" ht="15.75" spans="1:17">
      <c r="A1602" s="143">
        <v>111956</v>
      </c>
      <c r="B1602" s="143" t="s">
        <v>17</v>
      </c>
      <c r="C1602" s="144" t="s">
        <v>18</v>
      </c>
      <c r="D1602" s="144" t="s">
        <v>101</v>
      </c>
      <c r="E1602" s="144" t="s">
        <v>1872</v>
      </c>
      <c r="F1602" s="144" t="s">
        <v>21</v>
      </c>
      <c r="G1602" s="144" t="s">
        <v>35</v>
      </c>
      <c r="H1602" s="144" t="s">
        <v>36</v>
      </c>
      <c r="I1602" s="144" t="s">
        <v>37</v>
      </c>
      <c r="J1602" s="144" t="s">
        <v>38</v>
      </c>
      <c r="K1602" s="144" t="s">
        <v>38</v>
      </c>
      <c r="L1602" s="144" t="s">
        <v>26</v>
      </c>
      <c r="M1602" s="144" t="s">
        <v>26</v>
      </c>
      <c r="N1602" s="144" t="s">
        <v>27</v>
      </c>
      <c r="O1602" s="144" t="s">
        <v>28</v>
      </c>
      <c r="P1602" s="144" t="s">
        <v>27</v>
      </c>
      <c r="Q1602" s="144" t="s">
        <v>28</v>
      </c>
    </row>
    <row r="1603" ht="15.75" spans="1:17">
      <c r="A1603" s="143">
        <v>111955</v>
      </c>
      <c r="B1603" s="143" t="s">
        <v>17</v>
      </c>
      <c r="C1603" s="144" t="s">
        <v>18</v>
      </c>
      <c r="D1603" s="144" t="s">
        <v>19</v>
      </c>
      <c r="E1603" s="144" t="s">
        <v>1872</v>
      </c>
      <c r="F1603" s="144" t="s">
        <v>21</v>
      </c>
      <c r="G1603" s="144" t="s">
        <v>35</v>
      </c>
      <c r="H1603" s="144" t="s">
        <v>36</v>
      </c>
      <c r="I1603" s="144" t="s">
        <v>37</v>
      </c>
      <c r="J1603" s="144" t="s">
        <v>38</v>
      </c>
      <c r="K1603" s="144" t="s">
        <v>38</v>
      </c>
      <c r="L1603" s="144" t="s">
        <v>26</v>
      </c>
      <c r="M1603" s="144" t="s">
        <v>26</v>
      </c>
      <c r="N1603" s="144" t="s">
        <v>27</v>
      </c>
      <c r="O1603" s="144" t="s">
        <v>28</v>
      </c>
      <c r="P1603" s="144" t="s">
        <v>27</v>
      </c>
      <c r="Q1603" s="144" t="s">
        <v>28</v>
      </c>
    </row>
    <row r="1604" ht="15.75" spans="1:17">
      <c r="A1604" s="143">
        <v>111954</v>
      </c>
      <c r="B1604" s="143" t="s">
        <v>17</v>
      </c>
      <c r="C1604" s="144" t="s">
        <v>18</v>
      </c>
      <c r="D1604" s="144" t="s">
        <v>19</v>
      </c>
      <c r="E1604" s="144" t="s">
        <v>1873</v>
      </c>
      <c r="F1604" s="144" t="s">
        <v>21</v>
      </c>
      <c r="G1604" s="144" t="s">
        <v>35</v>
      </c>
      <c r="H1604" s="144" t="s">
        <v>1455</v>
      </c>
      <c r="I1604" s="144" t="s">
        <v>1456</v>
      </c>
      <c r="J1604" s="144" t="s">
        <v>26</v>
      </c>
      <c r="K1604" s="144" t="s">
        <v>26</v>
      </c>
      <c r="L1604" s="144" t="s">
        <v>26</v>
      </c>
      <c r="M1604" s="144" t="s">
        <v>26</v>
      </c>
      <c r="N1604" s="144" t="s">
        <v>27</v>
      </c>
      <c r="O1604" s="144" t="s">
        <v>28</v>
      </c>
      <c r="P1604" s="144" t="s">
        <v>27</v>
      </c>
      <c r="Q1604" s="144" t="s">
        <v>28</v>
      </c>
    </row>
    <row r="1605" ht="15.75" spans="1:17">
      <c r="A1605" s="143">
        <v>111953</v>
      </c>
      <c r="B1605" s="143" t="s">
        <v>17</v>
      </c>
      <c r="C1605" s="144" t="s">
        <v>18</v>
      </c>
      <c r="D1605" s="144" t="s">
        <v>19</v>
      </c>
      <c r="E1605" s="144" t="s">
        <v>1874</v>
      </c>
      <c r="F1605" s="144" t="s">
        <v>21</v>
      </c>
      <c r="G1605" s="144" t="s">
        <v>35</v>
      </c>
      <c r="H1605" s="144" t="s">
        <v>36</v>
      </c>
      <c r="I1605" s="144" t="s">
        <v>37</v>
      </c>
      <c r="J1605" s="144" t="s">
        <v>38</v>
      </c>
      <c r="K1605" s="144" t="s">
        <v>38</v>
      </c>
      <c r="L1605" s="144" t="s">
        <v>26</v>
      </c>
      <c r="M1605" s="144" t="s">
        <v>26</v>
      </c>
      <c r="N1605" s="144" t="s">
        <v>27</v>
      </c>
      <c r="O1605" s="144" t="s">
        <v>28</v>
      </c>
      <c r="P1605" s="144" t="s">
        <v>27</v>
      </c>
      <c r="Q1605" s="144" t="s">
        <v>28</v>
      </c>
    </row>
    <row r="1606" ht="15.75" spans="1:17">
      <c r="A1606" s="143">
        <v>111952</v>
      </c>
      <c r="B1606" s="143" t="s">
        <v>17</v>
      </c>
      <c r="C1606" s="144" t="s">
        <v>18</v>
      </c>
      <c r="D1606" s="144" t="s">
        <v>19</v>
      </c>
      <c r="E1606" s="144" t="s">
        <v>1875</v>
      </c>
      <c r="F1606" s="144" t="s">
        <v>21</v>
      </c>
      <c r="G1606" s="144" t="s">
        <v>49</v>
      </c>
      <c r="H1606" s="144" t="s">
        <v>50</v>
      </c>
      <c r="I1606" s="144" t="s">
        <v>51</v>
      </c>
      <c r="J1606" s="144" t="s">
        <v>38</v>
      </c>
      <c r="K1606" s="144" t="s">
        <v>38</v>
      </c>
      <c r="L1606" s="144" t="s">
        <v>26</v>
      </c>
      <c r="M1606" s="144" t="s">
        <v>26</v>
      </c>
      <c r="N1606" s="144" t="s">
        <v>27</v>
      </c>
      <c r="O1606" s="144" t="s">
        <v>28</v>
      </c>
      <c r="P1606" s="144" t="s">
        <v>27</v>
      </c>
      <c r="Q1606" s="144" t="s">
        <v>28</v>
      </c>
    </row>
    <row r="1607" ht="15.75" spans="1:17">
      <c r="A1607" s="143">
        <v>111951</v>
      </c>
      <c r="B1607" s="143" t="s">
        <v>17</v>
      </c>
      <c r="C1607" s="144" t="s">
        <v>18</v>
      </c>
      <c r="D1607" s="144" t="s">
        <v>19</v>
      </c>
      <c r="E1607" s="144" t="s">
        <v>1876</v>
      </c>
      <c r="F1607" s="144" t="s">
        <v>21</v>
      </c>
      <c r="G1607" s="144" t="s">
        <v>35</v>
      </c>
      <c r="H1607" s="144" t="s">
        <v>497</v>
      </c>
      <c r="I1607" s="144" t="s">
        <v>498</v>
      </c>
      <c r="J1607" s="144" t="s">
        <v>113</v>
      </c>
      <c r="K1607" s="144" t="s">
        <v>113</v>
      </c>
      <c r="L1607" s="144" t="s">
        <v>26</v>
      </c>
      <c r="M1607" s="144" t="s">
        <v>26</v>
      </c>
      <c r="N1607" s="144" t="s">
        <v>27</v>
      </c>
      <c r="O1607" s="144" t="s">
        <v>28</v>
      </c>
      <c r="P1607" s="144" t="s">
        <v>27</v>
      </c>
      <c r="Q1607" s="144" t="s">
        <v>28</v>
      </c>
    </row>
    <row r="1608" ht="15.75" spans="1:17">
      <c r="A1608" s="143">
        <v>111950</v>
      </c>
      <c r="B1608" s="143" t="s">
        <v>17</v>
      </c>
      <c r="C1608" s="144" t="s">
        <v>18</v>
      </c>
      <c r="D1608" s="144" t="s">
        <v>19</v>
      </c>
      <c r="E1608" s="144" t="s">
        <v>1877</v>
      </c>
      <c r="F1608" s="144" t="s">
        <v>21</v>
      </c>
      <c r="G1608" s="144" t="s">
        <v>35</v>
      </c>
      <c r="H1608" s="144" t="s">
        <v>1455</v>
      </c>
      <c r="I1608" s="144" t="s">
        <v>1456</v>
      </c>
      <c r="J1608" s="144" t="s">
        <v>26</v>
      </c>
      <c r="K1608" s="144" t="s">
        <v>26</v>
      </c>
      <c r="L1608" s="144" t="s">
        <v>26</v>
      </c>
      <c r="M1608" s="144" t="s">
        <v>26</v>
      </c>
      <c r="N1608" s="144" t="s">
        <v>27</v>
      </c>
      <c r="O1608" s="144" t="s">
        <v>28</v>
      </c>
      <c r="P1608" s="144" t="s">
        <v>27</v>
      </c>
      <c r="Q1608" s="144" t="s">
        <v>28</v>
      </c>
    </row>
    <row r="1609" ht="15.75" spans="1:17">
      <c r="A1609" s="143">
        <v>111949</v>
      </c>
      <c r="B1609" s="143" t="s">
        <v>17</v>
      </c>
      <c r="C1609" s="144" t="s">
        <v>18</v>
      </c>
      <c r="D1609" s="144" t="s">
        <v>19</v>
      </c>
      <c r="E1609" s="144" t="s">
        <v>1878</v>
      </c>
      <c r="F1609" s="144" t="s">
        <v>21</v>
      </c>
      <c r="G1609" s="144" t="s">
        <v>49</v>
      </c>
      <c r="H1609" s="144" t="s">
        <v>50</v>
      </c>
      <c r="I1609" s="144" t="s">
        <v>51</v>
      </c>
      <c r="J1609" s="144" t="s">
        <v>38</v>
      </c>
      <c r="K1609" s="144" t="s">
        <v>38</v>
      </c>
      <c r="L1609" s="144" t="s">
        <v>26</v>
      </c>
      <c r="M1609" s="144" t="s">
        <v>26</v>
      </c>
      <c r="N1609" s="144" t="s">
        <v>27</v>
      </c>
      <c r="O1609" s="144" t="s">
        <v>28</v>
      </c>
      <c r="P1609" s="144" t="s">
        <v>27</v>
      </c>
      <c r="Q1609" s="144" t="s">
        <v>28</v>
      </c>
    </row>
    <row r="1610" ht="15.75" spans="1:17">
      <c r="A1610" s="143">
        <v>111948</v>
      </c>
      <c r="B1610" s="143" t="s">
        <v>17</v>
      </c>
      <c r="C1610" s="144" t="s">
        <v>18</v>
      </c>
      <c r="D1610" s="144" t="s">
        <v>19</v>
      </c>
      <c r="E1610" s="144" t="s">
        <v>1879</v>
      </c>
      <c r="F1610" s="144" t="s">
        <v>21</v>
      </c>
      <c r="G1610" s="144" t="s">
        <v>35</v>
      </c>
      <c r="H1610" s="144" t="s">
        <v>1455</v>
      </c>
      <c r="I1610" s="144" t="s">
        <v>1456</v>
      </c>
      <c r="J1610" s="144" t="s">
        <v>26</v>
      </c>
      <c r="K1610" s="144" t="s">
        <v>26</v>
      </c>
      <c r="L1610" s="144" t="s">
        <v>26</v>
      </c>
      <c r="M1610" s="144" t="s">
        <v>26</v>
      </c>
      <c r="N1610" s="144" t="s">
        <v>27</v>
      </c>
      <c r="O1610" s="144" t="s">
        <v>28</v>
      </c>
      <c r="P1610" s="144" t="s">
        <v>27</v>
      </c>
      <c r="Q1610" s="144" t="s">
        <v>28</v>
      </c>
    </row>
    <row r="1611" ht="15.75" spans="1:17">
      <c r="A1611" s="143">
        <v>111947</v>
      </c>
      <c r="B1611" s="143" t="s">
        <v>17</v>
      </c>
      <c r="C1611" s="144" t="s">
        <v>18</v>
      </c>
      <c r="D1611" s="144" t="s">
        <v>19</v>
      </c>
      <c r="E1611" s="144" t="s">
        <v>1880</v>
      </c>
      <c r="F1611" s="144" t="s">
        <v>21</v>
      </c>
      <c r="G1611" s="144" t="s">
        <v>150</v>
      </c>
      <c r="H1611" s="144" t="s">
        <v>883</v>
      </c>
      <c r="I1611" s="144" t="s">
        <v>884</v>
      </c>
      <c r="J1611" s="144" t="s">
        <v>183</v>
      </c>
      <c r="K1611" s="144" t="s">
        <v>183</v>
      </c>
      <c r="L1611" s="144" t="s">
        <v>26</v>
      </c>
      <c r="M1611" s="144" t="s">
        <v>26</v>
      </c>
      <c r="N1611" s="144" t="s">
        <v>27</v>
      </c>
      <c r="O1611" s="144" t="s">
        <v>28</v>
      </c>
      <c r="P1611" s="144" t="s">
        <v>27</v>
      </c>
      <c r="Q1611" s="144" t="s">
        <v>28</v>
      </c>
    </row>
    <row r="1612" ht="15.75" spans="1:17">
      <c r="A1612" s="143">
        <v>111946</v>
      </c>
      <c r="B1612" s="143" t="s">
        <v>17</v>
      </c>
      <c r="C1612" s="144" t="s">
        <v>18</v>
      </c>
      <c r="D1612" s="144" t="s">
        <v>19</v>
      </c>
      <c r="E1612" s="144" t="s">
        <v>1881</v>
      </c>
      <c r="F1612" s="144" t="s">
        <v>21</v>
      </c>
      <c r="G1612" s="144" t="s">
        <v>35</v>
      </c>
      <c r="H1612" s="144" t="s">
        <v>928</v>
      </c>
      <c r="I1612" s="144" t="s">
        <v>929</v>
      </c>
      <c r="J1612" s="144" t="s">
        <v>113</v>
      </c>
      <c r="K1612" s="144" t="s">
        <v>113</v>
      </c>
      <c r="L1612" s="144" t="s">
        <v>26</v>
      </c>
      <c r="M1612" s="144" t="s">
        <v>26</v>
      </c>
      <c r="N1612" s="144" t="s">
        <v>27</v>
      </c>
      <c r="O1612" s="144" t="s">
        <v>28</v>
      </c>
      <c r="P1612" s="144" t="s">
        <v>27</v>
      </c>
      <c r="Q1612" s="144" t="s">
        <v>28</v>
      </c>
    </row>
    <row r="1613" ht="15.75" spans="1:17">
      <c r="A1613" s="143">
        <v>111945</v>
      </c>
      <c r="B1613" s="143" t="s">
        <v>17</v>
      </c>
      <c r="C1613" s="144" t="s">
        <v>18</v>
      </c>
      <c r="D1613" s="144" t="s">
        <v>19</v>
      </c>
      <c r="E1613" s="144" t="s">
        <v>1882</v>
      </c>
      <c r="F1613" s="144" t="s">
        <v>21</v>
      </c>
      <c r="G1613" s="144" t="s">
        <v>35</v>
      </c>
      <c r="H1613" s="144" t="s">
        <v>925</v>
      </c>
      <c r="I1613" s="144" t="s">
        <v>926</v>
      </c>
      <c r="J1613" s="144" t="s">
        <v>113</v>
      </c>
      <c r="K1613" s="144" t="s">
        <v>113</v>
      </c>
      <c r="L1613" s="144" t="s">
        <v>26</v>
      </c>
      <c r="M1613" s="144" t="s">
        <v>26</v>
      </c>
      <c r="N1613" s="144" t="s">
        <v>27</v>
      </c>
      <c r="O1613" s="144" t="s">
        <v>28</v>
      </c>
      <c r="P1613" s="144" t="s">
        <v>27</v>
      </c>
      <c r="Q1613" s="144" t="s">
        <v>28</v>
      </c>
    </row>
    <row r="1614" ht="15.75" spans="1:17">
      <c r="A1614" s="143">
        <v>111944</v>
      </c>
      <c r="B1614" s="143" t="s">
        <v>17</v>
      </c>
      <c r="C1614" s="144" t="s">
        <v>18</v>
      </c>
      <c r="D1614" s="144" t="s">
        <v>19</v>
      </c>
      <c r="E1614" s="144" t="s">
        <v>1883</v>
      </c>
      <c r="F1614" s="144" t="s">
        <v>21</v>
      </c>
      <c r="G1614" s="144" t="s">
        <v>35</v>
      </c>
      <c r="H1614" s="144" t="s">
        <v>1455</v>
      </c>
      <c r="I1614" s="144" t="s">
        <v>1456</v>
      </c>
      <c r="J1614" s="144" t="s">
        <v>26</v>
      </c>
      <c r="K1614" s="144" t="s">
        <v>26</v>
      </c>
      <c r="L1614" s="144" t="s">
        <v>26</v>
      </c>
      <c r="M1614" s="144" t="s">
        <v>26</v>
      </c>
      <c r="N1614" s="144" t="s">
        <v>27</v>
      </c>
      <c r="O1614" s="144" t="s">
        <v>28</v>
      </c>
      <c r="P1614" s="144" t="s">
        <v>27</v>
      </c>
      <c r="Q1614" s="144" t="s">
        <v>28</v>
      </c>
    </row>
    <row r="1615" ht="15.75" spans="1:17">
      <c r="A1615" s="143">
        <v>111943</v>
      </c>
      <c r="B1615" s="143" t="s">
        <v>17</v>
      </c>
      <c r="C1615" s="144" t="s">
        <v>18</v>
      </c>
      <c r="D1615" s="144" t="s">
        <v>19</v>
      </c>
      <c r="E1615" s="144" t="s">
        <v>1884</v>
      </c>
      <c r="F1615" s="144" t="s">
        <v>1885</v>
      </c>
      <c r="G1615" s="144" t="s">
        <v>150</v>
      </c>
      <c r="H1615" s="144" t="s">
        <v>1464</v>
      </c>
      <c r="I1615" s="144" t="s">
        <v>1465</v>
      </c>
      <c r="J1615" s="144" t="s">
        <v>113</v>
      </c>
      <c r="K1615" s="144" t="s">
        <v>113</v>
      </c>
      <c r="L1615" s="144" t="s">
        <v>26</v>
      </c>
      <c r="M1615" s="144" t="s">
        <v>26</v>
      </c>
      <c r="N1615" s="144" t="s">
        <v>27</v>
      </c>
      <c r="O1615" s="144" t="s">
        <v>28</v>
      </c>
      <c r="P1615" s="144" t="s">
        <v>27</v>
      </c>
      <c r="Q1615" s="144" t="s">
        <v>28</v>
      </c>
    </row>
    <row r="1616" ht="15.75" spans="1:17">
      <c r="A1616" s="143">
        <v>111942</v>
      </c>
      <c r="B1616" s="143" t="s">
        <v>17</v>
      </c>
      <c r="C1616" s="144" t="s">
        <v>18</v>
      </c>
      <c r="D1616" s="144" t="s">
        <v>19</v>
      </c>
      <c r="E1616" s="144" t="s">
        <v>1886</v>
      </c>
      <c r="F1616" s="144" t="s">
        <v>1885</v>
      </c>
      <c r="G1616" s="144" t="s">
        <v>150</v>
      </c>
      <c r="H1616" s="144" t="s">
        <v>1365</v>
      </c>
      <c r="I1616" s="144" t="s">
        <v>1366</v>
      </c>
      <c r="J1616" s="144" t="s">
        <v>113</v>
      </c>
      <c r="K1616" s="144" t="s">
        <v>113</v>
      </c>
      <c r="L1616" s="144" t="s">
        <v>26</v>
      </c>
      <c r="M1616" s="144" t="s">
        <v>26</v>
      </c>
      <c r="N1616" s="144" t="s">
        <v>27</v>
      </c>
      <c r="O1616" s="144" t="s">
        <v>28</v>
      </c>
      <c r="P1616" s="144" t="s">
        <v>27</v>
      </c>
      <c r="Q1616" s="144" t="s">
        <v>28</v>
      </c>
    </row>
    <row r="1617" ht="15.75" spans="1:17">
      <c r="A1617" s="143">
        <v>111941</v>
      </c>
      <c r="B1617" s="143" t="s">
        <v>17</v>
      </c>
      <c r="C1617" s="144" t="s">
        <v>18</v>
      </c>
      <c r="D1617" s="144" t="s">
        <v>19</v>
      </c>
      <c r="E1617" s="144" t="s">
        <v>1887</v>
      </c>
      <c r="F1617" s="144" t="s">
        <v>21</v>
      </c>
      <c r="G1617" s="144" t="s">
        <v>35</v>
      </c>
      <c r="H1617" s="144" t="s">
        <v>1455</v>
      </c>
      <c r="I1617" s="144" t="s">
        <v>1456</v>
      </c>
      <c r="J1617" s="144" t="s">
        <v>26</v>
      </c>
      <c r="K1617" s="144" t="s">
        <v>26</v>
      </c>
      <c r="L1617" s="144" t="s">
        <v>26</v>
      </c>
      <c r="M1617" s="144" t="s">
        <v>26</v>
      </c>
      <c r="N1617" s="144" t="s">
        <v>27</v>
      </c>
      <c r="O1617" s="144" t="s">
        <v>28</v>
      </c>
      <c r="P1617" s="144" t="s">
        <v>27</v>
      </c>
      <c r="Q1617" s="144" t="s">
        <v>28</v>
      </c>
    </row>
    <row r="1618" ht="15.75" spans="1:17">
      <c r="A1618" s="143">
        <v>111940</v>
      </c>
      <c r="B1618" s="143" t="s">
        <v>17</v>
      </c>
      <c r="C1618" s="144" t="s">
        <v>18</v>
      </c>
      <c r="D1618" s="144" t="s">
        <v>19</v>
      </c>
      <c r="E1618" s="144" t="s">
        <v>1888</v>
      </c>
      <c r="F1618" s="144" t="s">
        <v>21</v>
      </c>
      <c r="G1618" s="144" t="s">
        <v>35</v>
      </c>
      <c r="H1618" s="144" t="s">
        <v>1455</v>
      </c>
      <c r="I1618" s="144" t="s">
        <v>1456</v>
      </c>
      <c r="J1618" s="144" t="s">
        <v>26</v>
      </c>
      <c r="K1618" s="144" t="s">
        <v>26</v>
      </c>
      <c r="L1618" s="144" t="s">
        <v>26</v>
      </c>
      <c r="M1618" s="144" t="s">
        <v>26</v>
      </c>
      <c r="N1618" s="144" t="s">
        <v>27</v>
      </c>
      <c r="O1618" s="144" t="s">
        <v>28</v>
      </c>
      <c r="P1618" s="144" t="s">
        <v>27</v>
      </c>
      <c r="Q1618" s="144" t="s">
        <v>28</v>
      </c>
    </row>
    <row r="1619" ht="15.75" spans="1:17">
      <c r="A1619" s="143">
        <v>111939</v>
      </c>
      <c r="B1619" s="143" t="s">
        <v>17</v>
      </c>
      <c r="C1619" s="144" t="s">
        <v>18</v>
      </c>
      <c r="D1619" s="144" t="s">
        <v>19</v>
      </c>
      <c r="E1619" s="144" t="s">
        <v>1889</v>
      </c>
      <c r="F1619" s="144" t="s">
        <v>21</v>
      </c>
      <c r="G1619" s="144" t="s">
        <v>35</v>
      </c>
      <c r="H1619" s="144" t="s">
        <v>1455</v>
      </c>
      <c r="I1619" s="144" t="s">
        <v>1456</v>
      </c>
      <c r="J1619" s="144" t="s">
        <v>26</v>
      </c>
      <c r="K1619" s="144" t="s">
        <v>26</v>
      </c>
      <c r="L1619" s="144" t="s">
        <v>26</v>
      </c>
      <c r="M1619" s="144" t="s">
        <v>26</v>
      </c>
      <c r="N1619" s="144" t="s">
        <v>27</v>
      </c>
      <c r="O1619" s="144" t="s">
        <v>28</v>
      </c>
      <c r="P1619" s="144" t="s">
        <v>27</v>
      </c>
      <c r="Q1619" s="144" t="s">
        <v>28</v>
      </c>
    </row>
    <row r="1620" ht="15.75" spans="1:17">
      <c r="A1620" s="143">
        <v>111938</v>
      </c>
      <c r="B1620" s="143" t="s">
        <v>17</v>
      </c>
      <c r="C1620" s="144" t="s">
        <v>18</v>
      </c>
      <c r="D1620" s="144" t="s">
        <v>19</v>
      </c>
      <c r="E1620" s="144" t="s">
        <v>1890</v>
      </c>
      <c r="F1620" s="144" t="s">
        <v>21</v>
      </c>
      <c r="G1620" s="144" t="s">
        <v>35</v>
      </c>
      <c r="H1620" s="144" t="s">
        <v>1455</v>
      </c>
      <c r="I1620" s="144" t="s">
        <v>1456</v>
      </c>
      <c r="J1620" s="144" t="s">
        <v>26</v>
      </c>
      <c r="K1620" s="144" t="s">
        <v>26</v>
      </c>
      <c r="L1620" s="144" t="s">
        <v>26</v>
      </c>
      <c r="M1620" s="144" t="s">
        <v>26</v>
      </c>
      <c r="N1620" s="144" t="s">
        <v>27</v>
      </c>
      <c r="O1620" s="144" t="s">
        <v>28</v>
      </c>
      <c r="P1620" s="144" t="s">
        <v>27</v>
      </c>
      <c r="Q1620" s="144" t="s">
        <v>28</v>
      </c>
    </row>
    <row r="1621" ht="15.75" spans="1:17">
      <c r="A1621" s="143">
        <v>111937</v>
      </c>
      <c r="B1621" s="143" t="s">
        <v>17</v>
      </c>
      <c r="C1621" s="144" t="s">
        <v>18</v>
      </c>
      <c r="D1621" s="144" t="s">
        <v>19</v>
      </c>
      <c r="E1621" s="144" t="s">
        <v>1891</v>
      </c>
      <c r="F1621" s="144" t="s">
        <v>21</v>
      </c>
      <c r="G1621" s="144" t="s">
        <v>35</v>
      </c>
      <c r="H1621" s="144" t="s">
        <v>1486</v>
      </c>
      <c r="I1621" s="144" t="s">
        <v>1487</v>
      </c>
      <c r="J1621" s="144" t="s">
        <v>26</v>
      </c>
      <c r="K1621" s="144" t="s">
        <v>26</v>
      </c>
      <c r="L1621" s="144" t="s">
        <v>26</v>
      </c>
      <c r="M1621" s="144" t="s">
        <v>26</v>
      </c>
      <c r="N1621" s="144" t="s">
        <v>27</v>
      </c>
      <c r="O1621" s="144" t="s">
        <v>28</v>
      </c>
      <c r="P1621" s="144" t="s">
        <v>27</v>
      </c>
      <c r="Q1621" s="144" t="s">
        <v>28</v>
      </c>
    </row>
    <row r="1622" ht="15.75" spans="1:17">
      <c r="A1622" s="143">
        <v>111936</v>
      </c>
      <c r="B1622" s="143" t="s">
        <v>17</v>
      </c>
      <c r="C1622" s="144" t="s">
        <v>18</v>
      </c>
      <c r="D1622" s="144" t="s">
        <v>19</v>
      </c>
      <c r="E1622" s="144" t="s">
        <v>1892</v>
      </c>
      <c r="F1622" s="144" t="s">
        <v>21</v>
      </c>
      <c r="G1622" s="144" t="s">
        <v>35</v>
      </c>
      <c r="H1622" s="144" t="s">
        <v>1455</v>
      </c>
      <c r="I1622" s="144" t="s">
        <v>1456</v>
      </c>
      <c r="J1622" s="144" t="s">
        <v>26</v>
      </c>
      <c r="K1622" s="144" t="s">
        <v>26</v>
      </c>
      <c r="L1622" s="144" t="s">
        <v>26</v>
      </c>
      <c r="M1622" s="144" t="s">
        <v>26</v>
      </c>
      <c r="N1622" s="144" t="s">
        <v>27</v>
      </c>
      <c r="O1622" s="144" t="s">
        <v>28</v>
      </c>
      <c r="P1622" s="144" t="s">
        <v>27</v>
      </c>
      <c r="Q1622" s="144" t="s">
        <v>28</v>
      </c>
    </row>
    <row r="1623" ht="15.75" spans="1:17">
      <c r="A1623" s="143">
        <v>111935</v>
      </c>
      <c r="B1623" s="143" t="s">
        <v>17</v>
      </c>
      <c r="C1623" s="144" t="s">
        <v>18</v>
      </c>
      <c r="D1623" s="144" t="s">
        <v>19</v>
      </c>
      <c r="E1623" s="144" t="s">
        <v>1893</v>
      </c>
      <c r="F1623" s="144" t="s">
        <v>21</v>
      </c>
      <c r="G1623" s="144" t="s">
        <v>49</v>
      </c>
      <c r="H1623" s="144" t="s">
        <v>50</v>
      </c>
      <c r="I1623" s="144" t="s">
        <v>51</v>
      </c>
      <c r="J1623" s="144" t="s">
        <v>38</v>
      </c>
      <c r="K1623" s="144" t="s">
        <v>38</v>
      </c>
      <c r="L1623" s="144" t="s">
        <v>26</v>
      </c>
      <c r="M1623" s="144" t="s">
        <v>26</v>
      </c>
      <c r="N1623" s="144" t="s">
        <v>27</v>
      </c>
      <c r="O1623" s="144" t="s">
        <v>28</v>
      </c>
      <c r="P1623" s="144" t="s">
        <v>27</v>
      </c>
      <c r="Q1623" s="144" t="s">
        <v>28</v>
      </c>
    </row>
    <row r="1624" ht="15.75" spans="1:17">
      <c r="A1624" s="143">
        <v>111934</v>
      </c>
      <c r="B1624" s="143" t="s">
        <v>17</v>
      </c>
      <c r="C1624" s="144" t="s">
        <v>18</v>
      </c>
      <c r="D1624" s="144" t="s">
        <v>19</v>
      </c>
      <c r="E1624" s="144" t="s">
        <v>1894</v>
      </c>
      <c r="F1624" s="144" t="s">
        <v>21</v>
      </c>
      <c r="G1624" s="144" t="s">
        <v>35</v>
      </c>
      <c r="H1624" s="144" t="s">
        <v>1455</v>
      </c>
      <c r="I1624" s="144" t="s">
        <v>1456</v>
      </c>
      <c r="J1624" s="144" t="s">
        <v>26</v>
      </c>
      <c r="K1624" s="144" t="s">
        <v>26</v>
      </c>
      <c r="L1624" s="144" t="s">
        <v>26</v>
      </c>
      <c r="M1624" s="144" t="s">
        <v>26</v>
      </c>
      <c r="N1624" s="144" t="s">
        <v>27</v>
      </c>
      <c r="O1624" s="144" t="s">
        <v>28</v>
      </c>
      <c r="P1624" s="144" t="s">
        <v>27</v>
      </c>
      <c r="Q1624" s="144" t="s">
        <v>28</v>
      </c>
    </row>
    <row r="1625" ht="15.75" spans="1:17">
      <c r="A1625" s="143">
        <v>111933</v>
      </c>
      <c r="B1625" s="143" t="s">
        <v>17</v>
      </c>
      <c r="C1625" s="144" t="s">
        <v>18</v>
      </c>
      <c r="D1625" s="144" t="s">
        <v>19</v>
      </c>
      <c r="E1625" s="144" t="s">
        <v>1895</v>
      </c>
      <c r="F1625" s="144" t="s">
        <v>21</v>
      </c>
      <c r="G1625" s="144" t="s">
        <v>35</v>
      </c>
      <c r="H1625" s="144" t="s">
        <v>1486</v>
      </c>
      <c r="I1625" s="144" t="s">
        <v>1487</v>
      </c>
      <c r="J1625" s="144" t="s">
        <v>26</v>
      </c>
      <c r="K1625" s="144" t="s">
        <v>26</v>
      </c>
      <c r="L1625" s="144" t="s">
        <v>26</v>
      </c>
      <c r="M1625" s="144" t="s">
        <v>26</v>
      </c>
      <c r="N1625" s="144" t="s">
        <v>27</v>
      </c>
      <c r="O1625" s="144" t="s">
        <v>28</v>
      </c>
      <c r="P1625" s="144" t="s">
        <v>27</v>
      </c>
      <c r="Q1625" s="144" t="s">
        <v>28</v>
      </c>
    </row>
    <row r="1626" ht="15.75" spans="1:17">
      <c r="A1626" s="143">
        <v>111932</v>
      </c>
      <c r="B1626" s="143" t="s">
        <v>17</v>
      </c>
      <c r="C1626" s="144" t="s">
        <v>18</v>
      </c>
      <c r="D1626" s="144" t="s">
        <v>19</v>
      </c>
      <c r="E1626" s="144" t="s">
        <v>1896</v>
      </c>
      <c r="F1626" s="144" t="s">
        <v>21</v>
      </c>
      <c r="G1626" s="144" t="s">
        <v>49</v>
      </c>
      <c r="H1626" s="144" t="s">
        <v>50</v>
      </c>
      <c r="I1626" s="144" t="s">
        <v>51</v>
      </c>
      <c r="J1626" s="144" t="s">
        <v>38</v>
      </c>
      <c r="K1626" s="144" t="s">
        <v>38</v>
      </c>
      <c r="L1626" s="144" t="s">
        <v>26</v>
      </c>
      <c r="M1626" s="144" t="s">
        <v>26</v>
      </c>
      <c r="N1626" s="144" t="s">
        <v>27</v>
      </c>
      <c r="O1626" s="144" t="s">
        <v>28</v>
      </c>
      <c r="P1626" s="144" t="s">
        <v>27</v>
      </c>
      <c r="Q1626" s="144" t="s">
        <v>28</v>
      </c>
    </row>
    <row r="1627" ht="15.75" spans="1:17">
      <c r="A1627" s="143">
        <v>111931</v>
      </c>
      <c r="B1627" s="143" t="s">
        <v>17</v>
      </c>
      <c r="C1627" s="144" t="s">
        <v>18</v>
      </c>
      <c r="D1627" s="144" t="s">
        <v>19</v>
      </c>
      <c r="E1627" s="144" t="s">
        <v>1897</v>
      </c>
      <c r="F1627" s="144" t="s">
        <v>21</v>
      </c>
      <c r="G1627" s="144" t="s">
        <v>35</v>
      </c>
      <c r="H1627" s="144" t="s">
        <v>1455</v>
      </c>
      <c r="I1627" s="144" t="s">
        <v>1456</v>
      </c>
      <c r="J1627" s="144" t="s">
        <v>26</v>
      </c>
      <c r="K1627" s="144" t="s">
        <v>26</v>
      </c>
      <c r="L1627" s="144" t="s">
        <v>26</v>
      </c>
      <c r="M1627" s="144" t="s">
        <v>26</v>
      </c>
      <c r="N1627" s="144" t="s">
        <v>27</v>
      </c>
      <c r="O1627" s="144" t="s">
        <v>28</v>
      </c>
      <c r="P1627" s="144" t="s">
        <v>27</v>
      </c>
      <c r="Q1627" s="144" t="s">
        <v>28</v>
      </c>
    </row>
    <row r="1628" ht="15.75" spans="1:17">
      <c r="A1628" s="143">
        <v>111930</v>
      </c>
      <c r="B1628" s="143" t="s">
        <v>17</v>
      </c>
      <c r="C1628" s="144" t="s">
        <v>18</v>
      </c>
      <c r="D1628" s="144" t="s">
        <v>19</v>
      </c>
      <c r="E1628" s="144" t="s">
        <v>1898</v>
      </c>
      <c r="F1628" s="144" t="s">
        <v>21</v>
      </c>
      <c r="G1628" s="144" t="s">
        <v>35</v>
      </c>
      <c r="H1628" s="144" t="s">
        <v>1455</v>
      </c>
      <c r="I1628" s="144" t="s">
        <v>1456</v>
      </c>
      <c r="J1628" s="144" t="s">
        <v>26</v>
      </c>
      <c r="K1628" s="144" t="s">
        <v>26</v>
      </c>
      <c r="L1628" s="144" t="s">
        <v>26</v>
      </c>
      <c r="M1628" s="144" t="s">
        <v>26</v>
      </c>
      <c r="N1628" s="144" t="s">
        <v>27</v>
      </c>
      <c r="O1628" s="144" t="s">
        <v>28</v>
      </c>
      <c r="P1628" s="144" t="s">
        <v>27</v>
      </c>
      <c r="Q1628" s="144" t="s">
        <v>28</v>
      </c>
    </row>
    <row r="1629" ht="15.75" spans="1:17">
      <c r="A1629" s="143">
        <v>111929</v>
      </c>
      <c r="B1629" s="143" t="s">
        <v>17</v>
      </c>
      <c r="C1629" s="144" t="s">
        <v>18</v>
      </c>
      <c r="D1629" s="144" t="s">
        <v>19</v>
      </c>
      <c r="E1629" s="144" t="s">
        <v>1899</v>
      </c>
      <c r="F1629" s="144" t="s">
        <v>21</v>
      </c>
      <c r="G1629" s="144" t="s">
        <v>35</v>
      </c>
      <c r="H1629" s="144" t="s">
        <v>1455</v>
      </c>
      <c r="I1629" s="144" t="s">
        <v>1456</v>
      </c>
      <c r="J1629" s="144" t="s">
        <v>26</v>
      </c>
      <c r="K1629" s="144" t="s">
        <v>26</v>
      </c>
      <c r="L1629" s="144" t="s">
        <v>26</v>
      </c>
      <c r="M1629" s="144" t="s">
        <v>26</v>
      </c>
      <c r="N1629" s="144" t="s">
        <v>27</v>
      </c>
      <c r="O1629" s="144" t="s">
        <v>28</v>
      </c>
      <c r="P1629" s="144" t="s">
        <v>27</v>
      </c>
      <c r="Q1629" s="144" t="s">
        <v>28</v>
      </c>
    </row>
    <row r="1630" ht="15.75" spans="1:17">
      <c r="A1630" s="143">
        <v>111928</v>
      </c>
      <c r="B1630" s="143" t="s">
        <v>17</v>
      </c>
      <c r="C1630" s="144" t="s">
        <v>18</v>
      </c>
      <c r="D1630" s="144" t="s">
        <v>19</v>
      </c>
      <c r="E1630" s="144" t="s">
        <v>1900</v>
      </c>
      <c r="F1630" s="144" t="s">
        <v>21</v>
      </c>
      <c r="G1630" s="144" t="s">
        <v>35</v>
      </c>
      <c r="H1630" s="144" t="s">
        <v>1455</v>
      </c>
      <c r="I1630" s="144" t="s">
        <v>1456</v>
      </c>
      <c r="J1630" s="144" t="s">
        <v>26</v>
      </c>
      <c r="K1630" s="144" t="s">
        <v>26</v>
      </c>
      <c r="L1630" s="144" t="s">
        <v>26</v>
      </c>
      <c r="M1630" s="144" t="s">
        <v>26</v>
      </c>
      <c r="N1630" s="144" t="s">
        <v>27</v>
      </c>
      <c r="O1630" s="144" t="s">
        <v>28</v>
      </c>
      <c r="P1630" s="144" t="s">
        <v>27</v>
      </c>
      <c r="Q1630" s="144" t="s">
        <v>28</v>
      </c>
    </row>
    <row r="1631" ht="15.75" spans="1:17">
      <c r="A1631" s="143">
        <v>111927</v>
      </c>
      <c r="B1631" s="143" t="s">
        <v>17</v>
      </c>
      <c r="C1631" s="144" t="s">
        <v>18</v>
      </c>
      <c r="D1631" s="144" t="s">
        <v>19</v>
      </c>
      <c r="E1631" s="144" t="s">
        <v>1901</v>
      </c>
      <c r="F1631" s="144" t="s">
        <v>21</v>
      </c>
      <c r="G1631" s="144" t="s">
        <v>35</v>
      </c>
      <c r="H1631" s="144" t="s">
        <v>497</v>
      </c>
      <c r="I1631" s="144" t="s">
        <v>498</v>
      </c>
      <c r="J1631" s="144" t="s">
        <v>26</v>
      </c>
      <c r="K1631" s="144" t="s">
        <v>26</v>
      </c>
      <c r="L1631" s="144" t="s">
        <v>26</v>
      </c>
      <c r="M1631" s="144" t="s">
        <v>26</v>
      </c>
      <c r="N1631" s="144" t="s">
        <v>27</v>
      </c>
      <c r="O1631" s="144" t="s">
        <v>28</v>
      </c>
      <c r="P1631" s="144" t="s">
        <v>27</v>
      </c>
      <c r="Q1631" s="144" t="s">
        <v>28</v>
      </c>
    </row>
    <row r="1632" ht="15.75" spans="1:17">
      <c r="A1632" s="143">
        <v>111926</v>
      </c>
      <c r="B1632" s="143" t="s">
        <v>17</v>
      </c>
      <c r="C1632" s="144" t="s">
        <v>18</v>
      </c>
      <c r="D1632" s="144" t="s">
        <v>19</v>
      </c>
      <c r="E1632" s="144" t="s">
        <v>1902</v>
      </c>
      <c r="F1632" s="144" t="s">
        <v>21</v>
      </c>
      <c r="G1632" s="144" t="s">
        <v>35</v>
      </c>
      <c r="H1632" s="144" t="s">
        <v>1455</v>
      </c>
      <c r="I1632" s="144" t="s">
        <v>1456</v>
      </c>
      <c r="J1632" s="144" t="s">
        <v>26</v>
      </c>
      <c r="K1632" s="144" t="s">
        <v>26</v>
      </c>
      <c r="L1632" s="144" t="s">
        <v>26</v>
      </c>
      <c r="M1632" s="144" t="s">
        <v>26</v>
      </c>
      <c r="N1632" s="144" t="s">
        <v>27</v>
      </c>
      <c r="O1632" s="144" t="s">
        <v>28</v>
      </c>
      <c r="P1632" s="144" t="s">
        <v>27</v>
      </c>
      <c r="Q1632" s="144" t="s">
        <v>28</v>
      </c>
    </row>
    <row r="1633" ht="15.75" spans="1:17">
      <c r="A1633" s="143">
        <v>111925</v>
      </c>
      <c r="B1633" s="143" t="s">
        <v>17</v>
      </c>
      <c r="C1633" s="144" t="s">
        <v>18</v>
      </c>
      <c r="D1633" s="144" t="s">
        <v>19</v>
      </c>
      <c r="E1633" s="144" t="s">
        <v>1903</v>
      </c>
      <c r="F1633" s="144" t="s">
        <v>21</v>
      </c>
      <c r="G1633" s="144" t="s">
        <v>49</v>
      </c>
      <c r="H1633" s="144" t="s">
        <v>50</v>
      </c>
      <c r="I1633" s="144" t="s">
        <v>51</v>
      </c>
      <c r="J1633" s="144" t="s">
        <v>38</v>
      </c>
      <c r="K1633" s="144" t="s">
        <v>38</v>
      </c>
      <c r="L1633" s="144" t="s">
        <v>26</v>
      </c>
      <c r="M1633" s="144" t="s">
        <v>26</v>
      </c>
      <c r="N1633" s="144" t="s">
        <v>27</v>
      </c>
      <c r="O1633" s="144" t="s">
        <v>28</v>
      </c>
      <c r="P1633" s="144" t="s">
        <v>27</v>
      </c>
      <c r="Q1633" s="144" t="s">
        <v>28</v>
      </c>
    </row>
    <row r="1634" ht="15.75" spans="1:17">
      <c r="A1634" s="143">
        <v>111924</v>
      </c>
      <c r="B1634" s="143" t="s">
        <v>17</v>
      </c>
      <c r="C1634" s="144" t="s">
        <v>18</v>
      </c>
      <c r="D1634" s="144" t="s">
        <v>19</v>
      </c>
      <c r="E1634" s="144" t="s">
        <v>1904</v>
      </c>
      <c r="F1634" s="144" t="s">
        <v>21</v>
      </c>
      <c r="G1634" s="144" t="s">
        <v>49</v>
      </c>
      <c r="H1634" s="144" t="s">
        <v>50</v>
      </c>
      <c r="I1634" s="144" t="s">
        <v>51</v>
      </c>
      <c r="J1634" s="144" t="s">
        <v>38</v>
      </c>
      <c r="K1634" s="144" t="s">
        <v>38</v>
      </c>
      <c r="L1634" s="144" t="s">
        <v>26</v>
      </c>
      <c r="M1634" s="144" t="s">
        <v>26</v>
      </c>
      <c r="N1634" s="144" t="s">
        <v>27</v>
      </c>
      <c r="O1634" s="144" t="s">
        <v>28</v>
      </c>
      <c r="P1634" s="144" t="s">
        <v>27</v>
      </c>
      <c r="Q1634" s="144" t="s">
        <v>28</v>
      </c>
    </row>
    <row r="1635" ht="15.75" spans="1:17">
      <c r="A1635" s="143">
        <v>111923</v>
      </c>
      <c r="B1635" s="143" t="s">
        <v>17</v>
      </c>
      <c r="C1635" s="144" t="s">
        <v>18</v>
      </c>
      <c r="D1635" s="144" t="s">
        <v>19</v>
      </c>
      <c r="E1635" s="144" t="s">
        <v>1905</v>
      </c>
      <c r="F1635" s="144" t="s">
        <v>21</v>
      </c>
      <c r="G1635" s="144" t="s">
        <v>35</v>
      </c>
      <c r="H1635" s="144" t="s">
        <v>1486</v>
      </c>
      <c r="I1635" s="144" t="s">
        <v>1487</v>
      </c>
      <c r="J1635" s="144" t="s">
        <v>26</v>
      </c>
      <c r="K1635" s="144" t="s">
        <v>26</v>
      </c>
      <c r="L1635" s="144" t="s">
        <v>26</v>
      </c>
      <c r="M1635" s="144" t="s">
        <v>26</v>
      </c>
      <c r="N1635" s="144" t="s">
        <v>27</v>
      </c>
      <c r="O1635" s="144" t="s">
        <v>28</v>
      </c>
      <c r="P1635" s="144" t="s">
        <v>27</v>
      </c>
      <c r="Q1635" s="144" t="s">
        <v>28</v>
      </c>
    </row>
    <row r="1636" ht="15.75" spans="1:17">
      <c r="A1636" s="143">
        <v>111922</v>
      </c>
      <c r="B1636" s="143" t="s">
        <v>17</v>
      </c>
      <c r="C1636" s="144" t="s">
        <v>18</v>
      </c>
      <c r="D1636" s="144" t="s">
        <v>19</v>
      </c>
      <c r="E1636" s="144" t="s">
        <v>1906</v>
      </c>
      <c r="F1636" s="144" t="s">
        <v>21</v>
      </c>
      <c r="G1636" s="144" t="s">
        <v>49</v>
      </c>
      <c r="H1636" s="144" t="s">
        <v>50</v>
      </c>
      <c r="I1636" s="144" t="s">
        <v>51</v>
      </c>
      <c r="J1636" s="144" t="s">
        <v>38</v>
      </c>
      <c r="K1636" s="144" t="s">
        <v>38</v>
      </c>
      <c r="L1636" s="144" t="s">
        <v>26</v>
      </c>
      <c r="M1636" s="144" t="s">
        <v>26</v>
      </c>
      <c r="N1636" s="144" t="s">
        <v>27</v>
      </c>
      <c r="O1636" s="144" t="s">
        <v>28</v>
      </c>
      <c r="P1636" s="144" t="s">
        <v>27</v>
      </c>
      <c r="Q1636" s="144" t="s">
        <v>28</v>
      </c>
    </row>
    <row r="1637" ht="15.75" spans="1:17">
      <c r="A1637" s="143">
        <v>111921</v>
      </c>
      <c r="B1637" s="143" t="s">
        <v>17</v>
      </c>
      <c r="C1637" s="144" t="s">
        <v>18</v>
      </c>
      <c r="D1637" s="144" t="s">
        <v>19</v>
      </c>
      <c r="E1637" s="144" t="s">
        <v>1907</v>
      </c>
      <c r="F1637" s="144" t="s">
        <v>21</v>
      </c>
      <c r="G1637" s="144" t="s">
        <v>49</v>
      </c>
      <c r="H1637" s="144" t="s">
        <v>317</v>
      </c>
      <c r="I1637" s="144" t="s">
        <v>318</v>
      </c>
      <c r="J1637" s="144" t="s">
        <v>319</v>
      </c>
      <c r="K1637" s="144" t="s">
        <v>319</v>
      </c>
      <c r="L1637" s="144" t="s">
        <v>26</v>
      </c>
      <c r="M1637" s="144" t="s">
        <v>26</v>
      </c>
      <c r="N1637" s="144" t="s">
        <v>27</v>
      </c>
      <c r="O1637" s="144" t="s">
        <v>28</v>
      </c>
      <c r="P1637" s="144" t="s">
        <v>27</v>
      </c>
      <c r="Q1637" s="144" t="s">
        <v>28</v>
      </c>
    </row>
    <row r="1638" ht="15.75" spans="1:17">
      <c r="A1638" s="143">
        <v>111920</v>
      </c>
      <c r="B1638" s="143" t="s">
        <v>17</v>
      </c>
      <c r="C1638" s="144" t="s">
        <v>18</v>
      </c>
      <c r="D1638" s="144" t="s">
        <v>19</v>
      </c>
      <c r="E1638" s="144" t="s">
        <v>1908</v>
      </c>
      <c r="F1638" s="144" t="s">
        <v>21</v>
      </c>
      <c r="G1638" s="144" t="s">
        <v>35</v>
      </c>
      <c r="H1638" s="144" t="s">
        <v>1455</v>
      </c>
      <c r="I1638" s="144" t="s">
        <v>1456</v>
      </c>
      <c r="J1638" s="144" t="s">
        <v>26</v>
      </c>
      <c r="K1638" s="144" t="s">
        <v>26</v>
      </c>
      <c r="L1638" s="144" t="s">
        <v>26</v>
      </c>
      <c r="M1638" s="144" t="s">
        <v>26</v>
      </c>
      <c r="N1638" s="144" t="s">
        <v>27</v>
      </c>
      <c r="O1638" s="144" t="s">
        <v>28</v>
      </c>
      <c r="P1638" s="144" t="s">
        <v>27</v>
      </c>
      <c r="Q1638" s="144" t="s">
        <v>28</v>
      </c>
    </row>
    <row r="1639" ht="15.75" spans="1:17">
      <c r="A1639" s="143">
        <v>111919</v>
      </c>
      <c r="B1639" s="143" t="s">
        <v>17</v>
      </c>
      <c r="C1639" s="144" t="s">
        <v>18</v>
      </c>
      <c r="D1639" s="144" t="s">
        <v>19</v>
      </c>
      <c r="E1639" s="144" t="s">
        <v>1909</v>
      </c>
      <c r="F1639" s="144" t="s">
        <v>21</v>
      </c>
      <c r="G1639" s="144" t="s">
        <v>49</v>
      </c>
      <c r="H1639" s="144" t="s">
        <v>50</v>
      </c>
      <c r="I1639" s="144" t="s">
        <v>51</v>
      </c>
      <c r="J1639" s="144" t="s">
        <v>38</v>
      </c>
      <c r="K1639" s="144" t="s">
        <v>38</v>
      </c>
      <c r="L1639" s="144" t="s">
        <v>26</v>
      </c>
      <c r="M1639" s="144" t="s">
        <v>26</v>
      </c>
      <c r="N1639" s="144" t="s">
        <v>27</v>
      </c>
      <c r="O1639" s="144" t="s">
        <v>28</v>
      </c>
      <c r="P1639" s="144" t="s">
        <v>27</v>
      </c>
      <c r="Q1639" s="144" t="s">
        <v>28</v>
      </c>
    </row>
    <row r="1640" ht="15.75" spans="1:17">
      <c r="A1640" s="143">
        <v>111918</v>
      </c>
      <c r="B1640" s="143" t="s">
        <v>17</v>
      </c>
      <c r="C1640" s="144" t="s">
        <v>18</v>
      </c>
      <c r="D1640" s="144" t="s">
        <v>19</v>
      </c>
      <c r="E1640" s="144" t="s">
        <v>1910</v>
      </c>
      <c r="F1640" s="144" t="s">
        <v>21</v>
      </c>
      <c r="G1640" s="144" t="s">
        <v>49</v>
      </c>
      <c r="H1640" s="144" t="s">
        <v>50</v>
      </c>
      <c r="I1640" s="144" t="s">
        <v>51</v>
      </c>
      <c r="J1640" s="144" t="s">
        <v>38</v>
      </c>
      <c r="K1640" s="144" t="s">
        <v>38</v>
      </c>
      <c r="L1640" s="144" t="s">
        <v>26</v>
      </c>
      <c r="M1640" s="144" t="s">
        <v>26</v>
      </c>
      <c r="N1640" s="144" t="s">
        <v>27</v>
      </c>
      <c r="O1640" s="144" t="s">
        <v>28</v>
      </c>
      <c r="P1640" s="144" t="s">
        <v>27</v>
      </c>
      <c r="Q1640" s="144" t="s">
        <v>28</v>
      </c>
    </row>
    <row r="1641" ht="15.75" spans="1:17">
      <c r="A1641" s="143">
        <v>111917</v>
      </c>
      <c r="B1641" s="143" t="s">
        <v>17</v>
      </c>
      <c r="C1641" s="144" t="s">
        <v>18</v>
      </c>
      <c r="D1641" s="144" t="s">
        <v>19</v>
      </c>
      <c r="E1641" s="144" t="s">
        <v>1911</v>
      </c>
      <c r="F1641" s="144" t="s">
        <v>21</v>
      </c>
      <c r="G1641" s="144" t="s">
        <v>35</v>
      </c>
      <c r="H1641" s="144" t="s">
        <v>1486</v>
      </c>
      <c r="I1641" s="144" t="s">
        <v>1487</v>
      </c>
      <c r="J1641" s="144" t="s">
        <v>26</v>
      </c>
      <c r="K1641" s="144" t="s">
        <v>26</v>
      </c>
      <c r="L1641" s="144" t="s">
        <v>26</v>
      </c>
      <c r="M1641" s="144" t="s">
        <v>26</v>
      </c>
      <c r="N1641" s="144" t="s">
        <v>27</v>
      </c>
      <c r="O1641" s="144" t="s">
        <v>28</v>
      </c>
      <c r="P1641" s="144" t="s">
        <v>27</v>
      </c>
      <c r="Q1641" s="144" t="s">
        <v>28</v>
      </c>
    </row>
    <row r="1642" ht="15.75" spans="1:17">
      <c r="A1642" s="143">
        <v>111916</v>
      </c>
      <c r="B1642" s="143" t="s">
        <v>17</v>
      </c>
      <c r="C1642" s="144" t="s">
        <v>18</v>
      </c>
      <c r="D1642" s="144" t="s">
        <v>19</v>
      </c>
      <c r="E1642" s="144" t="s">
        <v>1912</v>
      </c>
      <c r="F1642" s="144" t="s">
        <v>21</v>
      </c>
      <c r="G1642" s="144" t="s">
        <v>35</v>
      </c>
      <c r="H1642" s="144" t="s">
        <v>1486</v>
      </c>
      <c r="I1642" s="144" t="s">
        <v>1487</v>
      </c>
      <c r="J1642" s="144" t="s">
        <v>26</v>
      </c>
      <c r="K1642" s="144" t="s">
        <v>26</v>
      </c>
      <c r="L1642" s="144" t="s">
        <v>26</v>
      </c>
      <c r="M1642" s="144" t="s">
        <v>26</v>
      </c>
      <c r="N1642" s="144" t="s">
        <v>27</v>
      </c>
      <c r="O1642" s="144" t="s">
        <v>28</v>
      </c>
      <c r="P1642" s="144" t="s">
        <v>27</v>
      </c>
      <c r="Q1642" s="144" t="s">
        <v>28</v>
      </c>
    </row>
    <row r="1643" ht="15.75" spans="1:17">
      <c r="A1643" s="143">
        <v>111915</v>
      </c>
      <c r="B1643" s="143" t="s">
        <v>17</v>
      </c>
      <c r="C1643" s="144" t="s">
        <v>18</v>
      </c>
      <c r="D1643" s="144" t="s">
        <v>19</v>
      </c>
      <c r="E1643" s="144" t="s">
        <v>1913</v>
      </c>
      <c r="F1643" s="144" t="s">
        <v>21</v>
      </c>
      <c r="G1643" s="144" t="s">
        <v>35</v>
      </c>
      <c r="H1643" s="144" t="s">
        <v>1486</v>
      </c>
      <c r="I1643" s="144" t="s">
        <v>1487</v>
      </c>
      <c r="J1643" s="144" t="s">
        <v>26</v>
      </c>
      <c r="K1643" s="144" t="s">
        <v>26</v>
      </c>
      <c r="L1643" s="144" t="s">
        <v>26</v>
      </c>
      <c r="M1643" s="144" t="s">
        <v>26</v>
      </c>
      <c r="N1643" s="144" t="s">
        <v>27</v>
      </c>
      <c r="O1643" s="144" t="s">
        <v>28</v>
      </c>
      <c r="P1643" s="144" t="s">
        <v>27</v>
      </c>
      <c r="Q1643" s="144" t="s">
        <v>28</v>
      </c>
    </row>
    <row r="1644" ht="15.75" spans="1:17">
      <c r="A1644" s="143">
        <v>111914</v>
      </c>
      <c r="B1644" s="143" t="s">
        <v>17</v>
      </c>
      <c r="C1644" s="144" t="s">
        <v>18</v>
      </c>
      <c r="D1644" s="144" t="s">
        <v>19</v>
      </c>
      <c r="E1644" s="144" t="s">
        <v>1914</v>
      </c>
      <c r="F1644" s="144" t="s">
        <v>21</v>
      </c>
      <c r="G1644" s="144" t="s">
        <v>49</v>
      </c>
      <c r="H1644" s="144" t="s">
        <v>50</v>
      </c>
      <c r="I1644" s="144" t="s">
        <v>51</v>
      </c>
      <c r="J1644" s="144" t="s">
        <v>38</v>
      </c>
      <c r="K1644" s="144" t="s">
        <v>38</v>
      </c>
      <c r="L1644" s="144" t="s">
        <v>26</v>
      </c>
      <c r="M1644" s="144" t="s">
        <v>26</v>
      </c>
      <c r="N1644" s="144" t="s">
        <v>27</v>
      </c>
      <c r="O1644" s="144" t="s">
        <v>28</v>
      </c>
      <c r="P1644" s="144" t="s">
        <v>27</v>
      </c>
      <c r="Q1644" s="144" t="s">
        <v>28</v>
      </c>
    </row>
    <row r="1645" ht="15.75" spans="1:17">
      <c r="A1645" s="143">
        <v>111913</v>
      </c>
      <c r="B1645" s="143" t="s">
        <v>17</v>
      </c>
      <c r="C1645" s="144" t="s">
        <v>18</v>
      </c>
      <c r="D1645" s="144" t="s">
        <v>19</v>
      </c>
      <c r="E1645" s="144" t="s">
        <v>1915</v>
      </c>
      <c r="F1645" s="144" t="s">
        <v>21</v>
      </c>
      <c r="G1645" s="144" t="s">
        <v>35</v>
      </c>
      <c r="H1645" s="144" t="s">
        <v>1455</v>
      </c>
      <c r="I1645" s="144" t="s">
        <v>1456</v>
      </c>
      <c r="J1645" s="144" t="s">
        <v>26</v>
      </c>
      <c r="K1645" s="144" t="s">
        <v>26</v>
      </c>
      <c r="L1645" s="144" t="s">
        <v>26</v>
      </c>
      <c r="M1645" s="144" t="s">
        <v>26</v>
      </c>
      <c r="N1645" s="144" t="s">
        <v>27</v>
      </c>
      <c r="O1645" s="144" t="s">
        <v>28</v>
      </c>
      <c r="P1645" s="144" t="s">
        <v>27</v>
      </c>
      <c r="Q1645" s="144" t="s">
        <v>28</v>
      </c>
    </row>
    <row r="1646" ht="15.75" spans="1:17">
      <c r="A1646" s="143">
        <v>111912</v>
      </c>
      <c r="B1646" s="143" t="s">
        <v>17</v>
      </c>
      <c r="C1646" s="144" t="s">
        <v>18</v>
      </c>
      <c r="D1646" s="144" t="s">
        <v>19</v>
      </c>
      <c r="E1646" s="144" t="s">
        <v>1916</v>
      </c>
      <c r="F1646" s="144" t="s">
        <v>21</v>
      </c>
      <c r="G1646" s="144" t="s">
        <v>35</v>
      </c>
      <c r="H1646" s="144" t="s">
        <v>1486</v>
      </c>
      <c r="I1646" s="144" t="s">
        <v>1487</v>
      </c>
      <c r="J1646" s="144" t="s">
        <v>26</v>
      </c>
      <c r="K1646" s="144" t="s">
        <v>26</v>
      </c>
      <c r="L1646" s="144" t="s">
        <v>26</v>
      </c>
      <c r="M1646" s="144" t="s">
        <v>26</v>
      </c>
      <c r="N1646" s="144" t="s">
        <v>27</v>
      </c>
      <c r="O1646" s="144" t="s">
        <v>28</v>
      </c>
      <c r="P1646" s="144" t="s">
        <v>27</v>
      </c>
      <c r="Q1646" s="144" t="s">
        <v>28</v>
      </c>
    </row>
    <row r="1647" ht="15.75" spans="1:17">
      <c r="A1647" s="143">
        <v>111911</v>
      </c>
      <c r="B1647" s="143" t="s">
        <v>17</v>
      </c>
      <c r="C1647" s="144" t="s">
        <v>18</v>
      </c>
      <c r="D1647" s="144" t="s">
        <v>19</v>
      </c>
      <c r="E1647" s="144" t="s">
        <v>1917</v>
      </c>
      <c r="F1647" s="144" t="s">
        <v>21</v>
      </c>
      <c r="G1647" s="144" t="s">
        <v>35</v>
      </c>
      <c r="H1647" s="144" t="s">
        <v>1486</v>
      </c>
      <c r="I1647" s="144" t="s">
        <v>1487</v>
      </c>
      <c r="J1647" s="144" t="s">
        <v>26</v>
      </c>
      <c r="K1647" s="144" t="s">
        <v>26</v>
      </c>
      <c r="L1647" s="144" t="s">
        <v>26</v>
      </c>
      <c r="M1647" s="144" t="s">
        <v>26</v>
      </c>
      <c r="N1647" s="144" t="s">
        <v>27</v>
      </c>
      <c r="O1647" s="144" t="s">
        <v>28</v>
      </c>
      <c r="P1647" s="144" t="s">
        <v>27</v>
      </c>
      <c r="Q1647" s="144" t="s">
        <v>28</v>
      </c>
    </row>
    <row r="1648" ht="15.75" spans="1:17">
      <c r="A1648" s="143">
        <v>111910</v>
      </c>
      <c r="B1648" s="143" t="s">
        <v>17</v>
      </c>
      <c r="C1648" s="144" t="s">
        <v>18</v>
      </c>
      <c r="D1648" s="144" t="s">
        <v>19</v>
      </c>
      <c r="E1648" s="144" t="s">
        <v>1918</v>
      </c>
      <c r="F1648" s="144" t="s">
        <v>21</v>
      </c>
      <c r="G1648" s="144" t="s">
        <v>35</v>
      </c>
      <c r="H1648" s="144" t="s">
        <v>1455</v>
      </c>
      <c r="I1648" s="144" t="s">
        <v>1456</v>
      </c>
      <c r="J1648" s="144" t="s">
        <v>26</v>
      </c>
      <c r="K1648" s="144" t="s">
        <v>26</v>
      </c>
      <c r="L1648" s="144" t="s">
        <v>26</v>
      </c>
      <c r="M1648" s="144" t="s">
        <v>26</v>
      </c>
      <c r="N1648" s="144" t="s">
        <v>27</v>
      </c>
      <c r="O1648" s="144" t="s">
        <v>28</v>
      </c>
      <c r="P1648" s="144" t="s">
        <v>27</v>
      </c>
      <c r="Q1648" s="144" t="s">
        <v>28</v>
      </c>
    </row>
    <row r="1649" ht="15.75" spans="1:17">
      <c r="A1649" s="143">
        <v>111909</v>
      </c>
      <c r="B1649" s="143" t="s">
        <v>17</v>
      </c>
      <c r="C1649" s="144" t="s">
        <v>18</v>
      </c>
      <c r="D1649" s="144" t="s">
        <v>19</v>
      </c>
      <c r="E1649" s="144" t="s">
        <v>1919</v>
      </c>
      <c r="F1649" s="144" t="s">
        <v>21</v>
      </c>
      <c r="G1649" s="144" t="s">
        <v>35</v>
      </c>
      <c r="H1649" s="144" t="s">
        <v>1455</v>
      </c>
      <c r="I1649" s="144" t="s">
        <v>1456</v>
      </c>
      <c r="J1649" s="144" t="s">
        <v>26</v>
      </c>
      <c r="K1649" s="144" t="s">
        <v>26</v>
      </c>
      <c r="L1649" s="144" t="s">
        <v>26</v>
      </c>
      <c r="M1649" s="144" t="s">
        <v>26</v>
      </c>
      <c r="N1649" s="144" t="s">
        <v>27</v>
      </c>
      <c r="O1649" s="144" t="s">
        <v>28</v>
      </c>
      <c r="P1649" s="144" t="s">
        <v>27</v>
      </c>
      <c r="Q1649" s="144" t="s">
        <v>28</v>
      </c>
    </row>
    <row r="1650" ht="15.75" spans="1:17">
      <c r="A1650" s="143">
        <v>111908</v>
      </c>
      <c r="B1650" s="143" t="s">
        <v>17</v>
      </c>
      <c r="C1650" s="144" t="s">
        <v>18</v>
      </c>
      <c r="D1650" s="144" t="s">
        <v>19</v>
      </c>
      <c r="E1650" s="144" t="s">
        <v>1920</v>
      </c>
      <c r="F1650" s="144" t="s">
        <v>21</v>
      </c>
      <c r="G1650" s="144" t="s">
        <v>35</v>
      </c>
      <c r="H1650" s="144" t="s">
        <v>497</v>
      </c>
      <c r="I1650" s="144" t="s">
        <v>498</v>
      </c>
      <c r="J1650" s="144" t="s">
        <v>26</v>
      </c>
      <c r="K1650" s="144" t="s">
        <v>26</v>
      </c>
      <c r="L1650" s="144" t="s">
        <v>26</v>
      </c>
      <c r="M1650" s="144" t="s">
        <v>26</v>
      </c>
      <c r="N1650" s="144" t="s">
        <v>27</v>
      </c>
      <c r="O1650" s="144" t="s">
        <v>28</v>
      </c>
      <c r="P1650" s="144" t="s">
        <v>27</v>
      </c>
      <c r="Q1650" s="144" t="s">
        <v>28</v>
      </c>
    </row>
    <row r="1651" ht="15.75" spans="1:17">
      <c r="A1651" s="143">
        <v>111907</v>
      </c>
      <c r="B1651" s="143" t="s">
        <v>17</v>
      </c>
      <c r="C1651" s="144" t="s">
        <v>18</v>
      </c>
      <c r="D1651" s="144" t="s">
        <v>19</v>
      </c>
      <c r="E1651" s="144" t="s">
        <v>1921</v>
      </c>
      <c r="F1651" s="144" t="s">
        <v>21</v>
      </c>
      <c r="G1651" s="144" t="s">
        <v>49</v>
      </c>
      <c r="H1651" s="144" t="s">
        <v>50</v>
      </c>
      <c r="I1651" s="144" t="s">
        <v>51</v>
      </c>
      <c r="J1651" s="144" t="s">
        <v>38</v>
      </c>
      <c r="K1651" s="144" t="s">
        <v>38</v>
      </c>
      <c r="L1651" s="144" t="s">
        <v>26</v>
      </c>
      <c r="M1651" s="144" t="s">
        <v>26</v>
      </c>
      <c r="N1651" s="144" t="s">
        <v>27</v>
      </c>
      <c r="O1651" s="144" t="s">
        <v>28</v>
      </c>
      <c r="P1651" s="144" t="s">
        <v>27</v>
      </c>
      <c r="Q1651" s="144" t="s">
        <v>28</v>
      </c>
    </row>
    <row r="1652" ht="15.75" spans="1:17">
      <c r="A1652" s="143">
        <v>111906</v>
      </c>
      <c r="B1652" s="143" t="s">
        <v>17</v>
      </c>
      <c r="C1652" s="144" t="s">
        <v>18</v>
      </c>
      <c r="D1652" s="144" t="s">
        <v>19</v>
      </c>
      <c r="E1652" s="144" t="s">
        <v>1922</v>
      </c>
      <c r="F1652" s="144" t="s">
        <v>1923</v>
      </c>
      <c r="G1652" s="144" t="s">
        <v>150</v>
      </c>
      <c r="H1652" s="144" t="s">
        <v>1468</v>
      </c>
      <c r="I1652" s="144" t="s">
        <v>1469</v>
      </c>
      <c r="J1652" s="144" t="s">
        <v>113</v>
      </c>
      <c r="K1652" s="144" t="s">
        <v>113</v>
      </c>
      <c r="L1652" s="144" t="s">
        <v>26</v>
      </c>
      <c r="M1652" s="144" t="s">
        <v>26</v>
      </c>
      <c r="N1652" s="144" t="s">
        <v>27</v>
      </c>
      <c r="O1652" s="144" t="s">
        <v>28</v>
      </c>
      <c r="P1652" s="144" t="s">
        <v>27</v>
      </c>
      <c r="Q1652" s="144" t="s">
        <v>28</v>
      </c>
    </row>
    <row r="1653" ht="15.75" spans="1:17">
      <c r="A1653" s="143">
        <v>111905</v>
      </c>
      <c r="B1653" s="143" t="s">
        <v>17</v>
      </c>
      <c r="C1653" s="144" t="s">
        <v>18</v>
      </c>
      <c r="D1653" s="144" t="s">
        <v>19</v>
      </c>
      <c r="E1653" s="144" t="s">
        <v>1924</v>
      </c>
      <c r="F1653" s="144" t="s">
        <v>1923</v>
      </c>
      <c r="G1653" s="144" t="s">
        <v>150</v>
      </c>
      <c r="H1653" s="144" t="s">
        <v>1464</v>
      </c>
      <c r="I1653" s="144" t="s">
        <v>1465</v>
      </c>
      <c r="J1653" s="144" t="s">
        <v>113</v>
      </c>
      <c r="K1653" s="144" t="s">
        <v>113</v>
      </c>
      <c r="L1653" s="144" t="s">
        <v>26</v>
      </c>
      <c r="M1653" s="144" t="s">
        <v>26</v>
      </c>
      <c r="N1653" s="144" t="s">
        <v>27</v>
      </c>
      <c r="O1653" s="144" t="s">
        <v>28</v>
      </c>
      <c r="P1653" s="144" t="s">
        <v>27</v>
      </c>
      <c r="Q1653" s="144" t="s">
        <v>28</v>
      </c>
    </row>
    <row r="1654" ht="15.75" spans="1:17">
      <c r="A1654" s="143">
        <v>111904</v>
      </c>
      <c r="B1654" s="143" t="s">
        <v>17</v>
      </c>
      <c r="C1654" s="144" t="s">
        <v>18</v>
      </c>
      <c r="D1654" s="144" t="s">
        <v>19</v>
      </c>
      <c r="E1654" s="144" t="s">
        <v>1925</v>
      </c>
      <c r="F1654" s="144" t="s">
        <v>1923</v>
      </c>
      <c r="G1654" s="144" t="s">
        <v>150</v>
      </c>
      <c r="H1654" s="144" t="s">
        <v>1365</v>
      </c>
      <c r="I1654" s="144" t="s">
        <v>1366</v>
      </c>
      <c r="J1654" s="144" t="s">
        <v>113</v>
      </c>
      <c r="K1654" s="144" t="s">
        <v>113</v>
      </c>
      <c r="L1654" s="144" t="s">
        <v>26</v>
      </c>
      <c r="M1654" s="144" t="s">
        <v>26</v>
      </c>
      <c r="N1654" s="144" t="s">
        <v>27</v>
      </c>
      <c r="O1654" s="144" t="s">
        <v>28</v>
      </c>
      <c r="P1654" s="144" t="s">
        <v>27</v>
      </c>
      <c r="Q1654" s="144" t="s">
        <v>28</v>
      </c>
    </row>
    <row r="1655" ht="15.75" spans="1:17">
      <c r="A1655" s="143">
        <v>111903</v>
      </c>
      <c r="B1655" s="143" t="s">
        <v>17</v>
      </c>
      <c r="C1655" s="144" t="s">
        <v>18</v>
      </c>
      <c r="D1655" s="144" t="s">
        <v>19</v>
      </c>
      <c r="E1655" s="144" t="s">
        <v>1926</v>
      </c>
      <c r="F1655" s="144" t="s">
        <v>21</v>
      </c>
      <c r="G1655" s="144" t="s">
        <v>35</v>
      </c>
      <c r="H1655" s="144" t="s">
        <v>522</v>
      </c>
      <c r="I1655" s="144" t="s">
        <v>523</v>
      </c>
      <c r="J1655" s="144" t="s">
        <v>26</v>
      </c>
      <c r="K1655" s="144" t="s">
        <v>26</v>
      </c>
      <c r="L1655" s="144" t="s">
        <v>26</v>
      </c>
      <c r="M1655" s="144" t="s">
        <v>26</v>
      </c>
      <c r="N1655" s="144" t="s">
        <v>27</v>
      </c>
      <c r="O1655" s="144" t="s">
        <v>28</v>
      </c>
      <c r="P1655" s="144" t="s">
        <v>27</v>
      </c>
      <c r="Q1655" s="144" t="s">
        <v>28</v>
      </c>
    </row>
    <row r="1656" ht="15.75" spans="1:17">
      <c r="A1656" s="143">
        <v>111902</v>
      </c>
      <c r="B1656" s="143" t="s">
        <v>17</v>
      </c>
      <c r="C1656" s="144" t="s">
        <v>18</v>
      </c>
      <c r="D1656" s="144" t="s">
        <v>19</v>
      </c>
      <c r="E1656" s="144" t="s">
        <v>1927</v>
      </c>
      <c r="F1656" s="144" t="s">
        <v>21</v>
      </c>
      <c r="G1656" s="144" t="s">
        <v>35</v>
      </c>
      <c r="H1656" s="144" t="s">
        <v>497</v>
      </c>
      <c r="I1656" s="144" t="s">
        <v>498</v>
      </c>
      <c r="J1656" s="144" t="s">
        <v>26</v>
      </c>
      <c r="K1656" s="144" t="s">
        <v>26</v>
      </c>
      <c r="L1656" s="144" t="s">
        <v>26</v>
      </c>
      <c r="M1656" s="144" t="s">
        <v>26</v>
      </c>
      <c r="N1656" s="144" t="s">
        <v>27</v>
      </c>
      <c r="O1656" s="144" t="s">
        <v>28</v>
      </c>
      <c r="P1656" s="144" t="s">
        <v>27</v>
      </c>
      <c r="Q1656" s="144" t="s">
        <v>28</v>
      </c>
    </row>
    <row r="1657" ht="15.75" spans="1:17">
      <c r="A1657" s="143">
        <v>111901</v>
      </c>
      <c r="B1657" s="143" t="s">
        <v>17</v>
      </c>
      <c r="C1657" s="144" t="s">
        <v>18</v>
      </c>
      <c r="D1657" s="144" t="s">
        <v>19</v>
      </c>
      <c r="E1657" s="144" t="s">
        <v>1928</v>
      </c>
      <c r="F1657" s="144" t="s">
        <v>21</v>
      </c>
      <c r="G1657" s="144" t="s">
        <v>35</v>
      </c>
      <c r="H1657" s="144" t="s">
        <v>1455</v>
      </c>
      <c r="I1657" s="144" t="s">
        <v>1456</v>
      </c>
      <c r="J1657" s="144" t="s">
        <v>26</v>
      </c>
      <c r="K1657" s="144" t="s">
        <v>26</v>
      </c>
      <c r="L1657" s="144" t="s">
        <v>26</v>
      </c>
      <c r="M1657" s="144" t="s">
        <v>26</v>
      </c>
      <c r="N1657" s="144" t="s">
        <v>27</v>
      </c>
      <c r="O1657" s="144" t="s">
        <v>28</v>
      </c>
      <c r="P1657" s="144" t="s">
        <v>27</v>
      </c>
      <c r="Q1657" s="144" t="s">
        <v>28</v>
      </c>
    </row>
    <row r="1658" ht="15.75" spans="1:17">
      <c r="A1658" s="143">
        <v>111900</v>
      </c>
      <c r="B1658" s="143" t="s">
        <v>17</v>
      </c>
      <c r="C1658" s="144" t="s">
        <v>18</v>
      </c>
      <c r="D1658" s="144" t="s">
        <v>19</v>
      </c>
      <c r="E1658" s="144" t="s">
        <v>1929</v>
      </c>
      <c r="F1658" s="144" t="s">
        <v>21</v>
      </c>
      <c r="G1658" s="144" t="s">
        <v>35</v>
      </c>
      <c r="H1658" s="144" t="s">
        <v>1455</v>
      </c>
      <c r="I1658" s="144" t="s">
        <v>1456</v>
      </c>
      <c r="J1658" s="144" t="s">
        <v>26</v>
      </c>
      <c r="K1658" s="144" t="s">
        <v>26</v>
      </c>
      <c r="L1658" s="144" t="s">
        <v>26</v>
      </c>
      <c r="M1658" s="144" t="s">
        <v>26</v>
      </c>
      <c r="N1658" s="144" t="s">
        <v>27</v>
      </c>
      <c r="O1658" s="144" t="s">
        <v>28</v>
      </c>
      <c r="P1658" s="144" t="s">
        <v>27</v>
      </c>
      <c r="Q1658" s="144" t="s">
        <v>28</v>
      </c>
    </row>
    <row r="1659" ht="15.75" spans="1:17">
      <c r="A1659" s="143">
        <v>111899</v>
      </c>
      <c r="B1659" s="143" t="s">
        <v>17</v>
      </c>
      <c r="C1659" s="144" t="s">
        <v>18</v>
      </c>
      <c r="D1659" s="144" t="s">
        <v>19</v>
      </c>
      <c r="E1659" s="144" t="s">
        <v>1930</v>
      </c>
      <c r="F1659" s="144" t="s">
        <v>21</v>
      </c>
      <c r="G1659" s="144" t="s">
        <v>35</v>
      </c>
      <c r="H1659" s="144" t="s">
        <v>1486</v>
      </c>
      <c r="I1659" s="144" t="s">
        <v>1487</v>
      </c>
      <c r="J1659" s="144" t="s">
        <v>26</v>
      </c>
      <c r="K1659" s="144" t="s">
        <v>26</v>
      </c>
      <c r="L1659" s="144" t="s">
        <v>26</v>
      </c>
      <c r="M1659" s="144" t="s">
        <v>26</v>
      </c>
      <c r="N1659" s="144" t="s">
        <v>27</v>
      </c>
      <c r="O1659" s="144" t="s">
        <v>28</v>
      </c>
      <c r="P1659" s="144" t="s">
        <v>27</v>
      </c>
      <c r="Q1659" s="144" t="s">
        <v>28</v>
      </c>
    </row>
    <row r="1660" ht="15.75" spans="1:17">
      <c r="A1660" s="143">
        <v>111898</v>
      </c>
      <c r="B1660" s="143" t="s">
        <v>17</v>
      </c>
      <c r="C1660" s="144" t="s">
        <v>18</v>
      </c>
      <c r="D1660" s="144" t="s">
        <v>19</v>
      </c>
      <c r="E1660" s="144" t="s">
        <v>1931</v>
      </c>
      <c r="F1660" s="144" t="s">
        <v>21</v>
      </c>
      <c r="G1660" s="144" t="s">
        <v>35</v>
      </c>
      <c r="H1660" s="144" t="s">
        <v>1455</v>
      </c>
      <c r="I1660" s="144" t="s">
        <v>1456</v>
      </c>
      <c r="J1660" s="144" t="s">
        <v>26</v>
      </c>
      <c r="K1660" s="144" t="s">
        <v>26</v>
      </c>
      <c r="L1660" s="144" t="s">
        <v>26</v>
      </c>
      <c r="M1660" s="144" t="s">
        <v>26</v>
      </c>
      <c r="N1660" s="144" t="s">
        <v>27</v>
      </c>
      <c r="O1660" s="144" t="s">
        <v>28</v>
      </c>
      <c r="P1660" s="144" t="s">
        <v>27</v>
      </c>
      <c r="Q1660" s="144" t="s">
        <v>28</v>
      </c>
    </row>
    <row r="1661" ht="15.75" spans="1:17">
      <c r="A1661" s="143">
        <v>111897</v>
      </c>
      <c r="B1661" s="143" t="s">
        <v>17</v>
      </c>
      <c r="C1661" s="144" t="s">
        <v>18</v>
      </c>
      <c r="D1661" s="144" t="s">
        <v>19</v>
      </c>
      <c r="E1661" s="144" t="s">
        <v>1932</v>
      </c>
      <c r="F1661" s="144" t="s">
        <v>21</v>
      </c>
      <c r="G1661" s="144" t="s">
        <v>35</v>
      </c>
      <c r="H1661" s="144" t="s">
        <v>1455</v>
      </c>
      <c r="I1661" s="144" t="s">
        <v>1456</v>
      </c>
      <c r="J1661" s="144" t="s">
        <v>26</v>
      </c>
      <c r="K1661" s="144" t="s">
        <v>26</v>
      </c>
      <c r="L1661" s="144" t="s">
        <v>26</v>
      </c>
      <c r="M1661" s="144" t="s">
        <v>26</v>
      </c>
      <c r="N1661" s="144" t="s">
        <v>27</v>
      </c>
      <c r="O1661" s="144" t="s">
        <v>28</v>
      </c>
      <c r="P1661" s="144" t="s">
        <v>27</v>
      </c>
      <c r="Q1661" s="144" t="s">
        <v>28</v>
      </c>
    </row>
    <row r="1662" ht="15.75" spans="1:17">
      <c r="A1662" s="143">
        <v>111896</v>
      </c>
      <c r="B1662" s="143" t="s">
        <v>17</v>
      </c>
      <c r="C1662" s="144" t="s">
        <v>18</v>
      </c>
      <c r="D1662" s="144" t="s">
        <v>19</v>
      </c>
      <c r="E1662" s="144" t="s">
        <v>1933</v>
      </c>
      <c r="F1662" s="144" t="s">
        <v>21</v>
      </c>
      <c r="G1662" s="144" t="s">
        <v>35</v>
      </c>
      <c r="H1662" s="144" t="s">
        <v>1455</v>
      </c>
      <c r="I1662" s="144" t="s">
        <v>1456</v>
      </c>
      <c r="J1662" s="144" t="s">
        <v>26</v>
      </c>
      <c r="K1662" s="144" t="s">
        <v>26</v>
      </c>
      <c r="L1662" s="144" t="s">
        <v>26</v>
      </c>
      <c r="M1662" s="144" t="s">
        <v>26</v>
      </c>
      <c r="N1662" s="144" t="s">
        <v>27</v>
      </c>
      <c r="O1662" s="144" t="s">
        <v>28</v>
      </c>
      <c r="P1662" s="144" t="s">
        <v>27</v>
      </c>
      <c r="Q1662" s="144" t="s">
        <v>28</v>
      </c>
    </row>
    <row r="1663" ht="15.75" spans="1:17">
      <c r="A1663" s="143">
        <v>111895</v>
      </c>
      <c r="B1663" s="143" t="s">
        <v>17</v>
      </c>
      <c r="C1663" s="144" t="s">
        <v>18</v>
      </c>
      <c r="D1663" s="144" t="s">
        <v>19</v>
      </c>
      <c r="E1663" s="144" t="s">
        <v>1934</v>
      </c>
      <c r="F1663" s="144" t="s">
        <v>1935</v>
      </c>
      <c r="G1663" s="144" t="s">
        <v>150</v>
      </c>
      <c r="H1663" s="144" t="s">
        <v>1464</v>
      </c>
      <c r="I1663" s="144" t="s">
        <v>1465</v>
      </c>
      <c r="J1663" s="144" t="s">
        <v>113</v>
      </c>
      <c r="K1663" s="144" t="s">
        <v>113</v>
      </c>
      <c r="L1663" s="144" t="s">
        <v>26</v>
      </c>
      <c r="M1663" s="144" t="s">
        <v>26</v>
      </c>
      <c r="N1663" s="144" t="s">
        <v>27</v>
      </c>
      <c r="O1663" s="144" t="s">
        <v>28</v>
      </c>
      <c r="P1663" s="144" t="s">
        <v>27</v>
      </c>
      <c r="Q1663" s="144" t="s">
        <v>28</v>
      </c>
    </row>
    <row r="1664" ht="15.75" spans="1:17">
      <c r="A1664" s="143">
        <v>111894</v>
      </c>
      <c r="B1664" s="143" t="s">
        <v>17</v>
      </c>
      <c r="C1664" s="144" t="s">
        <v>18</v>
      </c>
      <c r="D1664" s="144" t="s">
        <v>19</v>
      </c>
      <c r="E1664" s="144" t="s">
        <v>1936</v>
      </c>
      <c r="F1664" s="144" t="s">
        <v>1935</v>
      </c>
      <c r="G1664" s="144" t="s">
        <v>150</v>
      </c>
      <c r="H1664" s="144" t="s">
        <v>1365</v>
      </c>
      <c r="I1664" s="144" t="s">
        <v>1366</v>
      </c>
      <c r="J1664" s="144" t="s">
        <v>113</v>
      </c>
      <c r="K1664" s="144" t="s">
        <v>113</v>
      </c>
      <c r="L1664" s="144" t="s">
        <v>26</v>
      </c>
      <c r="M1664" s="144" t="s">
        <v>26</v>
      </c>
      <c r="N1664" s="144" t="s">
        <v>27</v>
      </c>
      <c r="O1664" s="144" t="s">
        <v>28</v>
      </c>
      <c r="P1664" s="144" t="s">
        <v>27</v>
      </c>
      <c r="Q1664" s="144" t="s">
        <v>28</v>
      </c>
    </row>
    <row r="1665" ht="15.75" spans="1:17">
      <c r="A1665" s="143">
        <v>111893</v>
      </c>
      <c r="B1665" s="143" t="s">
        <v>17</v>
      </c>
      <c r="C1665" s="144" t="s">
        <v>18</v>
      </c>
      <c r="D1665" s="144" t="s">
        <v>19</v>
      </c>
      <c r="E1665" s="144" t="s">
        <v>1937</v>
      </c>
      <c r="F1665" s="144" t="s">
        <v>1935</v>
      </c>
      <c r="G1665" s="144" t="s">
        <v>150</v>
      </c>
      <c r="H1665" s="144" t="s">
        <v>1468</v>
      </c>
      <c r="I1665" s="144" t="s">
        <v>1469</v>
      </c>
      <c r="J1665" s="144" t="s">
        <v>113</v>
      </c>
      <c r="K1665" s="144" t="s">
        <v>113</v>
      </c>
      <c r="L1665" s="144" t="s">
        <v>26</v>
      </c>
      <c r="M1665" s="144" t="s">
        <v>26</v>
      </c>
      <c r="N1665" s="144" t="s">
        <v>27</v>
      </c>
      <c r="O1665" s="144" t="s">
        <v>28</v>
      </c>
      <c r="P1665" s="144" t="s">
        <v>27</v>
      </c>
      <c r="Q1665" s="144" t="s">
        <v>28</v>
      </c>
    </row>
    <row r="1666" ht="15.75" spans="1:17">
      <c r="A1666" s="143">
        <v>111892</v>
      </c>
      <c r="B1666" s="143" t="s">
        <v>17</v>
      </c>
      <c r="C1666" s="144" t="s">
        <v>18</v>
      </c>
      <c r="D1666" s="144" t="s">
        <v>19</v>
      </c>
      <c r="E1666" s="144" t="s">
        <v>1938</v>
      </c>
      <c r="F1666" s="144" t="s">
        <v>21</v>
      </c>
      <c r="G1666" s="144" t="s">
        <v>35</v>
      </c>
      <c r="H1666" s="144" t="s">
        <v>1455</v>
      </c>
      <c r="I1666" s="144" t="s">
        <v>1456</v>
      </c>
      <c r="J1666" s="144" t="s">
        <v>26</v>
      </c>
      <c r="K1666" s="144" t="s">
        <v>26</v>
      </c>
      <c r="L1666" s="144" t="s">
        <v>26</v>
      </c>
      <c r="M1666" s="144" t="s">
        <v>26</v>
      </c>
      <c r="N1666" s="144" t="s">
        <v>27</v>
      </c>
      <c r="O1666" s="144" t="s">
        <v>28</v>
      </c>
      <c r="P1666" s="144" t="s">
        <v>27</v>
      </c>
      <c r="Q1666" s="144" t="s">
        <v>28</v>
      </c>
    </row>
    <row r="1667" ht="15.75" spans="1:17">
      <c r="A1667" s="143">
        <v>111891</v>
      </c>
      <c r="B1667" s="143" t="s">
        <v>17</v>
      </c>
      <c r="C1667" s="144" t="s">
        <v>18</v>
      </c>
      <c r="D1667" s="144" t="s">
        <v>19</v>
      </c>
      <c r="E1667" s="144" t="s">
        <v>1939</v>
      </c>
      <c r="F1667" s="144" t="s">
        <v>21</v>
      </c>
      <c r="G1667" s="144" t="s">
        <v>35</v>
      </c>
      <c r="H1667" s="144" t="s">
        <v>1455</v>
      </c>
      <c r="I1667" s="144" t="s">
        <v>1456</v>
      </c>
      <c r="J1667" s="144" t="s">
        <v>26</v>
      </c>
      <c r="K1667" s="144" t="s">
        <v>26</v>
      </c>
      <c r="L1667" s="144" t="s">
        <v>26</v>
      </c>
      <c r="M1667" s="144" t="s">
        <v>26</v>
      </c>
      <c r="N1667" s="144" t="s">
        <v>27</v>
      </c>
      <c r="O1667" s="144" t="s">
        <v>28</v>
      </c>
      <c r="P1667" s="144" t="s">
        <v>27</v>
      </c>
      <c r="Q1667" s="144" t="s">
        <v>28</v>
      </c>
    </row>
    <row r="1668" ht="15.75" spans="1:17">
      <c r="A1668" s="143">
        <v>111890</v>
      </c>
      <c r="B1668" s="143" t="s">
        <v>17</v>
      </c>
      <c r="C1668" s="144" t="s">
        <v>18</v>
      </c>
      <c r="D1668" s="144" t="s">
        <v>19</v>
      </c>
      <c r="E1668" s="144" t="s">
        <v>1940</v>
      </c>
      <c r="F1668" s="144" t="s">
        <v>21</v>
      </c>
      <c r="G1668" s="144" t="s">
        <v>35</v>
      </c>
      <c r="H1668" s="144" t="s">
        <v>1455</v>
      </c>
      <c r="I1668" s="144" t="s">
        <v>1456</v>
      </c>
      <c r="J1668" s="144" t="s">
        <v>26</v>
      </c>
      <c r="K1668" s="144" t="s">
        <v>26</v>
      </c>
      <c r="L1668" s="144" t="s">
        <v>26</v>
      </c>
      <c r="M1668" s="144" t="s">
        <v>26</v>
      </c>
      <c r="N1668" s="144" t="s">
        <v>27</v>
      </c>
      <c r="O1668" s="144" t="s">
        <v>28</v>
      </c>
      <c r="P1668" s="144" t="s">
        <v>27</v>
      </c>
      <c r="Q1668" s="144" t="s">
        <v>28</v>
      </c>
    </row>
    <row r="1669" ht="15.75" spans="1:17">
      <c r="A1669" s="143">
        <v>111889</v>
      </c>
      <c r="B1669" s="143" t="s">
        <v>17</v>
      </c>
      <c r="C1669" s="144" t="s">
        <v>18</v>
      </c>
      <c r="D1669" s="144" t="s">
        <v>19</v>
      </c>
      <c r="E1669" s="144" t="s">
        <v>1941</v>
      </c>
      <c r="F1669" s="144" t="s">
        <v>21</v>
      </c>
      <c r="G1669" s="144" t="s">
        <v>35</v>
      </c>
      <c r="H1669" s="144" t="s">
        <v>1455</v>
      </c>
      <c r="I1669" s="144" t="s">
        <v>1456</v>
      </c>
      <c r="J1669" s="144" t="s">
        <v>26</v>
      </c>
      <c r="K1669" s="144" t="s">
        <v>26</v>
      </c>
      <c r="L1669" s="144" t="s">
        <v>26</v>
      </c>
      <c r="M1669" s="144" t="s">
        <v>26</v>
      </c>
      <c r="N1669" s="144" t="s">
        <v>27</v>
      </c>
      <c r="O1669" s="144" t="s">
        <v>28</v>
      </c>
      <c r="P1669" s="144" t="s">
        <v>27</v>
      </c>
      <c r="Q1669" s="144" t="s">
        <v>28</v>
      </c>
    </row>
    <row r="1670" ht="15.75" spans="1:17">
      <c r="A1670" s="143">
        <v>111888</v>
      </c>
      <c r="B1670" s="143" t="s">
        <v>17</v>
      </c>
      <c r="C1670" s="144" t="s">
        <v>18</v>
      </c>
      <c r="D1670" s="144" t="s">
        <v>19</v>
      </c>
      <c r="E1670" s="144" t="s">
        <v>1942</v>
      </c>
      <c r="F1670" s="144" t="s">
        <v>21</v>
      </c>
      <c r="G1670" s="144" t="s">
        <v>35</v>
      </c>
      <c r="H1670" s="144" t="s">
        <v>1455</v>
      </c>
      <c r="I1670" s="144" t="s">
        <v>1456</v>
      </c>
      <c r="J1670" s="144" t="s">
        <v>26</v>
      </c>
      <c r="K1670" s="144" t="s">
        <v>26</v>
      </c>
      <c r="L1670" s="144" t="s">
        <v>26</v>
      </c>
      <c r="M1670" s="144" t="s">
        <v>26</v>
      </c>
      <c r="N1670" s="144" t="s">
        <v>27</v>
      </c>
      <c r="O1670" s="144" t="s">
        <v>28</v>
      </c>
      <c r="P1670" s="144" t="s">
        <v>27</v>
      </c>
      <c r="Q1670" s="144" t="s">
        <v>28</v>
      </c>
    </row>
    <row r="1671" ht="15.75" spans="1:17">
      <c r="A1671" s="143">
        <v>111887</v>
      </c>
      <c r="B1671" s="143" t="s">
        <v>17</v>
      </c>
      <c r="C1671" s="144" t="s">
        <v>18</v>
      </c>
      <c r="D1671" s="144" t="s">
        <v>19</v>
      </c>
      <c r="E1671" s="144" t="s">
        <v>1943</v>
      </c>
      <c r="F1671" s="144" t="s">
        <v>21</v>
      </c>
      <c r="G1671" s="144" t="s">
        <v>35</v>
      </c>
      <c r="H1671" s="144" t="s">
        <v>1455</v>
      </c>
      <c r="I1671" s="144" t="s">
        <v>1456</v>
      </c>
      <c r="J1671" s="144" t="s">
        <v>26</v>
      </c>
      <c r="K1671" s="144" t="s">
        <v>26</v>
      </c>
      <c r="L1671" s="144" t="s">
        <v>26</v>
      </c>
      <c r="M1671" s="144" t="s">
        <v>26</v>
      </c>
      <c r="N1671" s="144" t="s">
        <v>27</v>
      </c>
      <c r="O1671" s="144" t="s">
        <v>28</v>
      </c>
      <c r="P1671" s="144" t="s">
        <v>27</v>
      </c>
      <c r="Q1671" s="144" t="s">
        <v>28</v>
      </c>
    </row>
    <row r="1672" ht="15.75" spans="1:17">
      <c r="A1672" s="143">
        <v>111886</v>
      </c>
      <c r="B1672" s="143" t="s">
        <v>17</v>
      </c>
      <c r="C1672" s="144" t="s">
        <v>18</v>
      </c>
      <c r="D1672" s="144" t="s">
        <v>19</v>
      </c>
      <c r="E1672" s="144" t="s">
        <v>1944</v>
      </c>
      <c r="F1672" s="144" t="s">
        <v>21</v>
      </c>
      <c r="G1672" s="144" t="s">
        <v>35</v>
      </c>
      <c r="H1672" s="144" t="s">
        <v>1455</v>
      </c>
      <c r="I1672" s="144" t="s">
        <v>1456</v>
      </c>
      <c r="J1672" s="144" t="s">
        <v>26</v>
      </c>
      <c r="K1672" s="144" t="s">
        <v>26</v>
      </c>
      <c r="L1672" s="144" t="s">
        <v>26</v>
      </c>
      <c r="M1672" s="144" t="s">
        <v>26</v>
      </c>
      <c r="N1672" s="144" t="s">
        <v>27</v>
      </c>
      <c r="O1672" s="144" t="s">
        <v>28</v>
      </c>
      <c r="P1672" s="144" t="s">
        <v>27</v>
      </c>
      <c r="Q1672" s="144" t="s">
        <v>28</v>
      </c>
    </row>
    <row r="1673" ht="15.75" spans="1:17">
      <c r="A1673" s="143">
        <v>111885</v>
      </c>
      <c r="B1673" s="143" t="s">
        <v>17</v>
      </c>
      <c r="C1673" s="144" t="s">
        <v>18</v>
      </c>
      <c r="D1673" s="144" t="s">
        <v>19</v>
      </c>
      <c r="E1673" s="144" t="s">
        <v>1945</v>
      </c>
      <c r="F1673" s="144" t="s">
        <v>21</v>
      </c>
      <c r="G1673" s="144" t="s">
        <v>35</v>
      </c>
      <c r="H1673" s="144" t="s">
        <v>1455</v>
      </c>
      <c r="I1673" s="144" t="s">
        <v>1456</v>
      </c>
      <c r="J1673" s="144" t="s">
        <v>26</v>
      </c>
      <c r="K1673" s="144" t="s">
        <v>26</v>
      </c>
      <c r="L1673" s="144" t="s">
        <v>26</v>
      </c>
      <c r="M1673" s="144" t="s">
        <v>26</v>
      </c>
      <c r="N1673" s="144" t="s">
        <v>27</v>
      </c>
      <c r="O1673" s="144" t="s">
        <v>28</v>
      </c>
      <c r="P1673" s="144" t="s">
        <v>27</v>
      </c>
      <c r="Q1673" s="144" t="s">
        <v>28</v>
      </c>
    </row>
    <row r="1674" ht="15.75" spans="1:17">
      <c r="A1674" s="143">
        <v>111884</v>
      </c>
      <c r="B1674" s="143" t="s">
        <v>17</v>
      </c>
      <c r="C1674" s="144" t="s">
        <v>18</v>
      </c>
      <c r="D1674" s="144" t="s">
        <v>19</v>
      </c>
      <c r="E1674" s="144" t="s">
        <v>1946</v>
      </c>
      <c r="F1674" s="144" t="s">
        <v>21</v>
      </c>
      <c r="G1674" s="144" t="s">
        <v>35</v>
      </c>
      <c r="H1674" s="144" t="s">
        <v>1455</v>
      </c>
      <c r="I1674" s="144" t="s">
        <v>1456</v>
      </c>
      <c r="J1674" s="144" t="s">
        <v>26</v>
      </c>
      <c r="K1674" s="144" t="s">
        <v>26</v>
      </c>
      <c r="L1674" s="144" t="s">
        <v>26</v>
      </c>
      <c r="M1674" s="144" t="s">
        <v>26</v>
      </c>
      <c r="N1674" s="144" t="s">
        <v>27</v>
      </c>
      <c r="O1674" s="144" t="s">
        <v>28</v>
      </c>
      <c r="P1674" s="144" t="s">
        <v>27</v>
      </c>
      <c r="Q1674" s="144" t="s">
        <v>28</v>
      </c>
    </row>
    <row r="1675" ht="15.75" spans="1:17">
      <c r="A1675" s="143">
        <v>111883</v>
      </c>
      <c r="B1675" s="143" t="s">
        <v>17</v>
      </c>
      <c r="C1675" s="144" t="s">
        <v>18</v>
      </c>
      <c r="D1675" s="144" t="s">
        <v>19</v>
      </c>
      <c r="E1675" s="144" t="s">
        <v>1947</v>
      </c>
      <c r="F1675" s="144" t="s">
        <v>21</v>
      </c>
      <c r="G1675" s="144" t="s">
        <v>150</v>
      </c>
      <c r="H1675" s="144" t="s">
        <v>151</v>
      </c>
      <c r="I1675" s="144" t="s">
        <v>152</v>
      </c>
      <c r="J1675" s="144" t="s">
        <v>153</v>
      </c>
      <c r="K1675" s="144" t="s">
        <v>153</v>
      </c>
      <c r="L1675" s="144" t="s">
        <v>26</v>
      </c>
      <c r="M1675" s="144" t="s">
        <v>26</v>
      </c>
      <c r="N1675" s="144" t="s">
        <v>27</v>
      </c>
      <c r="O1675" s="144" t="s">
        <v>28</v>
      </c>
      <c r="P1675" s="144" t="s">
        <v>27</v>
      </c>
      <c r="Q1675" s="144" t="s">
        <v>28</v>
      </c>
    </row>
    <row r="1676" ht="15.75" spans="1:17">
      <c r="A1676" s="143">
        <v>111882</v>
      </c>
      <c r="B1676" s="143" t="s">
        <v>17</v>
      </c>
      <c r="C1676" s="144" t="s">
        <v>18</v>
      </c>
      <c r="D1676" s="144" t="s">
        <v>19</v>
      </c>
      <c r="E1676" s="144" t="s">
        <v>1948</v>
      </c>
      <c r="F1676" s="144" t="s">
        <v>21</v>
      </c>
      <c r="G1676" s="144" t="s">
        <v>35</v>
      </c>
      <c r="H1676" s="144" t="s">
        <v>1455</v>
      </c>
      <c r="I1676" s="144" t="s">
        <v>1456</v>
      </c>
      <c r="J1676" s="144" t="s">
        <v>26</v>
      </c>
      <c r="K1676" s="144" t="s">
        <v>26</v>
      </c>
      <c r="L1676" s="144" t="s">
        <v>26</v>
      </c>
      <c r="M1676" s="144" t="s">
        <v>26</v>
      </c>
      <c r="N1676" s="144" t="s">
        <v>27</v>
      </c>
      <c r="O1676" s="144" t="s">
        <v>28</v>
      </c>
      <c r="P1676" s="144" t="s">
        <v>27</v>
      </c>
      <c r="Q1676" s="144" t="s">
        <v>28</v>
      </c>
    </row>
    <row r="1677" ht="15.75" spans="1:17">
      <c r="A1677" s="143">
        <v>111881</v>
      </c>
      <c r="B1677" s="143" t="s">
        <v>17</v>
      </c>
      <c r="C1677" s="144" t="s">
        <v>18</v>
      </c>
      <c r="D1677" s="144" t="s">
        <v>19</v>
      </c>
      <c r="E1677" s="144" t="s">
        <v>1949</v>
      </c>
      <c r="F1677" s="144" t="s">
        <v>21</v>
      </c>
      <c r="G1677" s="144" t="s">
        <v>35</v>
      </c>
      <c r="H1677" s="144" t="s">
        <v>1455</v>
      </c>
      <c r="I1677" s="144" t="s">
        <v>1456</v>
      </c>
      <c r="J1677" s="144" t="s">
        <v>26</v>
      </c>
      <c r="K1677" s="144" t="s">
        <v>26</v>
      </c>
      <c r="L1677" s="144" t="s">
        <v>26</v>
      </c>
      <c r="M1677" s="144" t="s">
        <v>26</v>
      </c>
      <c r="N1677" s="144" t="s">
        <v>27</v>
      </c>
      <c r="O1677" s="144" t="s">
        <v>28</v>
      </c>
      <c r="P1677" s="144" t="s">
        <v>27</v>
      </c>
      <c r="Q1677" s="144" t="s">
        <v>28</v>
      </c>
    </row>
    <row r="1678" ht="15.75" spans="1:17">
      <c r="A1678" s="143">
        <v>111880</v>
      </c>
      <c r="B1678" s="143" t="s">
        <v>17</v>
      </c>
      <c r="C1678" s="144" t="s">
        <v>18</v>
      </c>
      <c r="D1678" s="144" t="s">
        <v>19</v>
      </c>
      <c r="E1678" s="144" t="s">
        <v>1950</v>
      </c>
      <c r="F1678" s="144" t="s">
        <v>21</v>
      </c>
      <c r="G1678" s="144" t="s">
        <v>35</v>
      </c>
      <c r="H1678" s="144" t="s">
        <v>1455</v>
      </c>
      <c r="I1678" s="144" t="s">
        <v>1456</v>
      </c>
      <c r="J1678" s="144" t="s">
        <v>26</v>
      </c>
      <c r="K1678" s="144" t="s">
        <v>26</v>
      </c>
      <c r="L1678" s="144" t="s">
        <v>26</v>
      </c>
      <c r="M1678" s="144" t="s">
        <v>26</v>
      </c>
      <c r="N1678" s="144" t="s">
        <v>27</v>
      </c>
      <c r="O1678" s="144" t="s">
        <v>28</v>
      </c>
      <c r="P1678" s="144" t="s">
        <v>27</v>
      </c>
      <c r="Q1678" s="144" t="s">
        <v>28</v>
      </c>
    </row>
    <row r="1679" ht="15.75" spans="1:17">
      <c r="A1679" s="143">
        <v>111879</v>
      </c>
      <c r="B1679" s="143" t="s">
        <v>17</v>
      </c>
      <c r="C1679" s="144" t="s">
        <v>18</v>
      </c>
      <c r="D1679" s="144" t="s">
        <v>19</v>
      </c>
      <c r="E1679" s="144" t="s">
        <v>1951</v>
      </c>
      <c r="F1679" s="144" t="s">
        <v>21</v>
      </c>
      <c r="G1679" s="144" t="s">
        <v>35</v>
      </c>
      <c r="H1679" s="144" t="s">
        <v>1455</v>
      </c>
      <c r="I1679" s="144" t="s">
        <v>1456</v>
      </c>
      <c r="J1679" s="144" t="s">
        <v>26</v>
      </c>
      <c r="K1679" s="144" t="s">
        <v>26</v>
      </c>
      <c r="L1679" s="144" t="s">
        <v>26</v>
      </c>
      <c r="M1679" s="144" t="s">
        <v>26</v>
      </c>
      <c r="N1679" s="144" t="s">
        <v>27</v>
      </c>
      <c r="O1679" s="144" t="s">
        <v>28</v>
      </c>
      <c r="P1679" s="144" t="s">
        <v>27</v>
      </c>
      <c r="Q1679" s="144" t="s">
        <v>28</v>
      </c>
    </row>
    <row r="1680" ht="15.75" spans="1:17">
      <c r="A1680" s="143">
        <v>111878</v>
      </c>
      <c r="B1680" s="143" t="s">
        <v>17</v>
      </c>
      <c r="C1680" s="144" t="s">
        <v>18</v>
      </c>
      <c r="D1680" s="144" t="s">
        <v>19</v>
      </c>
      <c r="E1680" s="144" t="s">
        <v>1952</v>
      </c>
      <c r="F1680" s="144" t="s">
        <v>21</v>
      </c>
      <c r="G1680" s="144" t="s">
        <v>35</v>
      </c>
      <c r="H1680" s="144" t="s">
        <v>1455</v>
      </c>
      <c r="I1680" s="144" t="s">
        <v>1456</v>
      </c>
      <c r="J1680" s="144" t="s">
        <v>26</v>
      </c>
      <c r="K1680" s="144" t="s">
        <v>26</v>
      </c>
      <c r="L1680" s="144" t="s">
        <v>26</v>
      </c>
      <c r="M1680" s="144" t="s">
        <v>26</v>
      </c>
      <c r="N1680" s="144" t="s">
        <v>27</v>
      </c>
      <c r="O1680" s="144" t="s">
        <v>28</v>
      </c>
      <c r="P1680" s="144" t="s">
        <v>27</v>
      </c>
      <c r="Q1680" s="144" t="s">
        <v>28</v>
      </c>
    </row>
    <row r="1681" ht="15.75" spans="1:17">
      <c r="A1681" s="143">
        <v>111877</v>
      </c>
      <c r="B1681" s="143" t="s">
        <v>17</v>
      </c>
      <c r="C1681" s="144" t="s">
        <v>18</v>
      </c>
      <c r="D1681" s="144" t="s">
        <v>19</v>
      </c>
      <c r="E1681" s="144" t="s">
        <v>1953</v>
      </c>
      <c r="F1681" s="144" t="s">
        <v>21</v>
      </c>
      <c r="G1681" s="144" t="s">
        <v>35</v>
      </c>
      <c r="H1681" s="144" t="s">
        <v>1455</v>
      </c>
      <c r="I1681" s="144" t="s">
        <v>1456</v>
      </c>
      <c r="J1681" s="144" t="s">
        <v>26</v>
      </c>
      <c r="K1681" s="144" t="s">
        <v>26</v>
      </c>
      <c r="L1681" s="144" t="s">
        <v>26</v>
      </c>
      <c r="M1681" s="144" t="s">
        <v>26</v>
      </c>
      <c r="N1681" s="144" t="s">
        <v>27</v>
      </c>
      <c r="O1681" s="144" t="s">
        <v>28</v>
      </c>
      <c r="P1681" s="144" t="s">
        <v>27</v>
      </c>
      <c r="Q1681" s="144" t="s">
        <v>28</v>
      </c>
    </row>
    <row r="1682" ht="15.75" spans="1:17">
      <c r="A1682" s="143">
        <v>111876</v>
      </c>
      <c r="B1682" s="143" t="s">
        <v>17</v>
      </c>
      <c r="C1682" s="144" t="s">
        <v>18</v>
      </c>
      <c r="D1682" s="144" t="s">
        <v>19</v>
      </c>
      <c r="E1682" s="144" t="s">
        <v>1954</v>
      </c>
      <c r="F1682" s="144" t="s">
        <v>21</v>
      </c>
      <c r="G1682" s="144" t="s">
        <v>150</v>
      </c>
      <c r="H1682" s="144" t="s">
        <v>329</v>
      </c>
      <c r="I1682" s="144" t="s">
        <v>330</v>
      </c>
      <c r="J1682" s="144" t="s">
        <v>153</v>
      </c>
      <c r="K1682" s="144" t="s">
        <v>153</v>
      </c>
      <c r="L1682" s="144" t="s">
        <v>26</v>
      </c>
      <c r="M1682" s="144" t="s">
        <v>26</v>
      </c>
      <c r="N1682" s="144" t="s">
        <v>27</v>
      </c>
      <c r="O1682" s="144" t="s">
        <v>28</v>
      </c>
      <c r="P1682" s="144" t="s">
        <v>27</v>
      </c>
      <c r="Q1682" s="144" t="s">
        <v>28</v>
      </c>
    </row>
    <row r="1683" ht="15.75" spans="1:17">
      <c r="A1683" s="143">
        <v>111875</v>
      </c>
      <c r="B1683" s="143" t="s">
        <v>17</v>
      </c>
      <c r="C1683" s="144" t="s">
        <v>18</v>
      </c>
      <c r="D1683" s="144" t="s">
        <v>19</v>
      </c>
      <c r="E1683" s="144" t="s">
        <v>1955</v>
      </c>
      <c r="F1683" s="144" t="s">
        <v>21</v>
      </c>
      <c r="G1683" s="144" t="s">
        <v>35</v>
      </c>
      <c r="H1683" s="144" t="s">
        <v>1455</v>
      </c>
      <c r="I1683" s="144" t="s">
        <v>1456</v>
      </c>
      <c r="J1683" s="144" t="s">
        <v>26</v>
      </c>
      <c r="K1683" s="144" t="s">
        <v>26</v>
      </c>
      <c r="L1683" s="144" t="s">
        <v>26</v>
      </c>
      <c r="M1683" s="144" t="s">
        <v>26</v>
      </c>
      <c r="N1683" s="144" t="s">
        <v>27</v>
      </c>
      <c r="O1683" s="144" t="s">
        <v>28</v>
      </c>
      <c r="P1683" s="144" t="s">
        <v>27</v>
      </c>
      <c r="Q1683" s="144" t="s">
        <v>28</v>
      </c>
    </row>
    <row r="1684" ht="15.75" spans="1:17">
      <c r="A1684" s="143">
        <v>111874</v>
      </c>
      <c r="B1684" s="143" t="s">
        <v>17</v>
      </c>
      <c r="C1684" s="144" t="s">
        <v>18</v>
      </c>
      <c r="D1684" s="144" t="s">
        <v>19</v>
      </c>
      <c r="E1684" s="144" t="s">
        <v>1956</v>
      </c>
      <c r="F1684" s="144" t="s">
        <v>21</v>
      </c>
      <c r="G1684" s="144" t="s">
        <v>150</v>
      </c>
      <c r="H1684" s="144" t="s">
        <v>329</v>
      </c>
      <c r="I1684" s="144" t="s">
        <v>330</v>
      </c>
      <c r="J1684" s="144" t="s">
        <v>153</v>
      </c>
      <c r="K1684" s="144" t="s">
        <v>153</v>
      </c>
      <c r="L1684" s="144" t="s">
        <v>26</v>
      </c>
      <c r="M1684" s="144" t="s">
        <v>26</v>
      </c>
      <c r="N1684" s="144" t="s">
        <v>27</v>
      </c>
      <c r="O1684" s="144" t="s">
        <v>28</v>
      </c>
      <c r="P1684" s="144" t="s">
        <v>27</v>
      </c>
      <c r="Q1684" s="144" t="s">
        <v>28</v>
      </c>
    </row>
    <row r="1685" ht="15.75" spans="1:17">
      <c r="A1685" s="143">
        <v>111873</v>
      </c>
      <c r="B1685" s="143" t="s">
        <v>17</v>
      </c>
      <c r="C1685" s="144" t="s">
        <v>18</v>
      </c>
      <c r="D1685" s="144" t="s">
        <v>19</v>
      </c>
      <c r="E1685" s="144" t="s">
        <v>1957</v>
      </c>
      <c r="F1685" s="144" t="s">
        <v>21</v>
      </c>
      <c r="G1685" s="144" t="s">
        <v>49</v>
      </c>
      <c r="H1685" s="144" t="s">
        <v>50</v>
      </c>
      <c r="I1685" s="144" t="s">
        <v>51</v>
      </c>
      <c r="J1685" s="144" t="s">
        <v>38</v>
      </c>
      <c r="K1685" s="144" t="s">
        <v>38</v>
      </c>
      <c r="L1685" s="144" t="s">
        <v>26</v>
      </c>
      <c r="M1685" s="144" t="s">
        <v>26</v>
      </c>
      <c r="N1685" s="144" t="s">
        <v>27</v>
      </c>
      <c r="O1685" s="144" t="s">
        <v>28</v>
      </c>
      <c r="P1685" s="144" t="s">
        <v>27</v>
      </c>
      <c r="Q1685" s="144" t="s">
        <v>28</v>
      </c>
    </row>
    <row r="1686" ht="15.75" spans="1:17">
      <c r="A1686" s="143">
        <v>111872</v>
      </c>
      <c r="B1686" s="143" t="s">
        <v>17</v>
      </c>
      <c r="C1686" s="144" t="s">
        <v>18</v>
      </c>
      <c r="D1686" s="144" t="s">
        <v>19</v>
      </c>
      <c r="E1686" s="144" t="s">
        <v>1958</v>
      </c>
      <c r="F1686" s="144" t="s">
        <v>21</v>
      </c>
      <c r="G1686" s="144" t="s">
        <v>35</v>
      </c>
      <c r="H1686" s="144" t="s">
        <v>497</v>
      </c>
      <c r="I1686" s="144" t="s">
        <v>498</v>
      </c>
      <c r="J1686" s="144" t="s">
        <v>113</v>
      </c>
      <c r="K1686" s="144" t="s">
        <v>113</v>
      </c>
      <c r="L1686" s="144" t="s">
        <v>26</v>
      </c>
      <c r="M1686" s="144" t="s">
        <v>26</v>
      </c>
      <c r="N1686" s="144" t="s">
        <v>27</v>
      </c>
      <c r="O1686" s="144" t="s">
        <v>28</v>
      </c>
      <c r="P1686" s="144" t="s">
        <v>27</v>
      </c>
      <c r="Q1686" s="144" t="s">
        <v>28</v>
      </c>
    </row>
    <row r="1687" ht="15.75" spans="1:17">
      <c r="A1687" s="143">
        <v>111871</v>
      </c>
      <c r="B1687" s="143" t="s">
        <v>17</v>
      </c>
      <c r="C1687" s="144" t="s">
        <v>18</v>
      </c>
      <c r="D1687" s="144" t="s">
        <v>19</v>
      </c>
      <c r="E1687" s="144" t="s">
        <v>1959</v>
      </c>
      <c r="F1687" s="144" t="s">
        <v>21</v>
      </c>
      <c r="G1687" s="144" t="s">
        <v>35</v>
      </c>
      <c r="H1687" s="144" t="s">
        <v>1455</v>
      </c>
      <c r="I1687" s="144" t="s">
        <v>1456</v>
      </c>
      <c r="J1687" s="144" t="s">
        <v>26</v>
      </c>
      <c r="K1687" s="144" t="s">
        <v>26</v>
      </c>
      <c r="L1687" s="144" t="s">
        <v>26</v>
      </c>
      <c r="M1687" s="144" t="s">
        <v>26</v>
      </c>
      <c r="N1687" s="144" t="s">
        <v>27</v>
      </c>
      <c r="O1687" s="144" t="s">
        <v>28</v>
      </c>
      <c r="P1687" s="144" t="s">
        <v>27</v>
      </c>
      <c r="Q1687" s="144" t="s">
        <v>28</v>
      </c>
    </row>
    <row r="1688" ht="15.75" spans="1:17">
      <c r="A1688" s="143">
        <v>111870</v>
      </c>
      <c r="B1688" s="143" t="s">
        <v>17</v>
      </c>
      <c r="C1688" s="144" t="s">
        <v>18</v>
      </c>
      <c r="D1688" s="144" t="s">
        <v>19</v>
      </c>
      <c r="E1688" s="144" t="s">
        <v>1960</v>
      </c>
      <c r="F1688" s="144" t="s">
        <v>21</v>
      </c>
      <c r="G1688" s="144" t="s">
        <v>35</v>
      </c>
      <c r="H1688" s="144" t="s">
        <v>497</v>
      </c>
      <c r="I1688" s="144" t="s">
        <v>498</v>
      </c>
      <c r="J1688" s="144" t="s">
        <v>113</v>
      </c>
      <c r="K1688" s="144" t="s">
        <v>113</v>
      </c>
      <c r="L1688" s="144" t="s">
        <v>26</v>
      </c>
      <c r="M1688" s="144" t="s">
        <v>26</v>
      </c>
      <c r="N1688" s="144" t="s">
        <v>27</v>
      </c>
      <c r="O1688" s="144" t="s">
        <v>28</v>
      </c>
      <c r="P1688" s="144" t="s">
        <v>27</v>
      </c>
      <c r="Q1688" s="144" t="s">
        <v>28</v>
      </c>
    </row>
    <row r="1689" ht="15.75" spans="1:17">
      <c r="A1689" s="143">
        <v>111869</v>
      </c>
      <c r="B1689" s="143" t="s">
        <v>17</v>
      </c>
      <c r="C1689" s="144" t="s">
        <v>18</v>
      </c>
      <c r="D1689" s="144" t="s">
        <v>19</v>
      </c>
      <c r="E1689" s="144" t="s">
        <v>1961</v>
      </c>
      <c r="F1689" s="144" t="s">
        <v>21</v>
      </c>
      <c r="G1689" s="144" t="s">
        <v>35</v>
      </c>
      <c r="H1689" s="144" t="s">
        <v>497</v>
      </c>
      <c r="I1689" s="144" t="s">
        <v>498</v>
      </c>
      <c r="J1689" s="144" t="s">
        <v>113</v>
      </c>
      <c r="K1689" s="144" t="s">
        <v>113</v>
      </c>
      <c r="L1689" s="144" t="s">
        <v>26</v>
      </c>
      <c r="M1689" s="144" t="s">
        <v>26</v>
      </c>
      <c r="N1689" s="144" t="s">
        <v>27</v>
      </c>
      <c r="O1689" s="144" t="s">
        <v>28</v>
      </c>
      <c r="P1689" s="144" t="s">
        <v>27</v>
      </c>
      <c r="Q1689" s="144" t="s">
        <v>28</v>
      </c>
    </row>
    <row r="1690" ht="15.75" spans="1:17">
      <c r="A1690" s="143">
        <v>111868</v>
      </c>
      <c r="B1690" s="143" t="s">
        <v>17</v>
      </c>
      <c r="C1690" s="144" t="s">
        <v>18</v>
      </c>
      <c r="D1690" s="144" t="s">
        <v>19</v>
      </c>
      <c r="E1690" s="144" t="s">
        <v>1962</v>
      </c>
      <c r="F1690" s="144" t="s">
        <v>21</v>
      </c>
      <c r="G1690" s="144" t="s">
        <v>35</v>
      </c>
      <c r="H1690" s="144" t="s">
        <v>36</v>
      </c>
      <c r="I1690" s="144" t="s">
        <v>37</v>
      </c>
      <c r="J1690" s="144" t="s">
        <v>38</v>
      </c>
      <c r="K1690" s="144" t="s">
        <v>38</v>
      </c>
      <c r="L1690" s="144" t="s">
        <v>26</v>
      </c>
      <c r="M1690" s="144" t="s">
        <v>26</v>
      </c>
      <c r="N1690" s="144" t="s">
        <v>27</v>
      </c>
      <c r="O1690" s="144" t="s">
        <v>28</v>
      </c>
      <c r="P1690" s="144" t="s">
        <v>27</v>
      </c>
      <c r="Q1690" s="144" t="s">
        <v>28</v>
      </c>
    </row>
    <row r="1691" ht="15.75" spans="1:17">
      <c r="A1691" s="143">
        <v>111867</v>
      </c>
      <c r="B1691" s="143" t="s">
        <v>17</v>
      </c>
      <c r="C1691" s="144" t="s">
        <v>18</v>
      </c>
      <c r="D1691" s="144" t="s">
        <v>19</v>
      </c>
      <c r="E1691" s="144" t="s">
        <v>1963</v>
      </c>
      <c r="F1691" s="144" t="s">
        <v>21</v>
      </c>
      <c r="G1691" s="144" t="s">
        <v>172</v>
      </c>
      <c r="H1691" s="144" t="s">
        <v>349</v>
      </c>
      <c r="I1691" s="144" t="s">
        <v>350</v>
      </c>
      <c r="J1691" s="144" t="s">
        <v>175</v>
      </c>
      <c r="K1691" s="144" t="s">
        <v>175</v>
      </c>
      <c r="L1691" s="144" t="s">
        <v>26</v>
      </c>
      <c r="M1691" s="144" t="s">
        <v>26</v>
      </c>
      <c r="N1691" s="144" t="s">
        <v>27</v>
      </c>
      <c r="O1691" s="144" t="s">
        <v>28</v>
      </c>
      <c r="P1691" s="144" t="s">
        <v>27</v>
      </c>
      <c r="Q1691" s="144" t="s">
        <v>28</v>
      </c>
    </row>
    <row r="1692" ht="15.75" spans="1:17">
      <c r="A1692" s="143">
        <v>111866</v>
      </c>
      <c r="B1692" s="143" t="s">
        <v>17</v>
      </c>
      <c r="C1692" s="144" t="s">
        <v>18</v>
      </c>
      <c r="D1692" s="144" t="s">
        <v>19</v>
      </c>
      <c r="E1692" s="144" t="s">
        <v>1964</v>
      </c>
      <c r="F1692" s="144" t="s">
        <v>21</v>
      </c>
      <c r="G1692" s="144" t="s">
        <v>35</v>
      </c>
      <c r="H1692" s="144" t="s">
        <v>497</v>
      </c>
      <c r="I1692" s="144" t="s">
        <v>498</v>
      </c>
      <c r="J1692" s="144" t="s">
        <v>26</v>
      </c>
      <c r="K1692" s="144" t="s">
        <v>26</v>
      </c>
      <c r="L1692" s="144" t="s">
        <v>26</v>
      </c>
      <c r="M1692" s="144" t="s">
        <v>26</v>
      </c>
      <c r="N1692" s="144" t="s">
        <v>27</v>
      </c>
      <c r="O1692" s="144" t="s">
        <v>28</v>
      </c>
      <c r="P1692" s="144" t="s">
        <v>27</v>
      </c>
      <c r="Q1692" s="144" t="s">
        <v>28</v>
      </c>
    </row>
    <row r="1693" ht="15.75" spans="1:17">
      <c r="A1693" s="143">
        <v>111865</v>
      </c>
      <c r="B1693" s="143" t="s">
        <v>17</v>
      </c>
      <c r="C1693" s="144" t="s">
        <v>18</v>
      </c>
      <c r="D1693" s="144" t="s">
        <v>19</v>
      </c>
      <c r="E1693" s="144" t="s">
        <v>1965</v>
      </c>
      <c r="F1693" s="144" t="s">
        <v>21</v>
      </c>
      <c r="G1693" s="144" t="s">
        <v>49</v>
      </c>
      <c r="H1693" s="144" t="s">
        <v>50</v>
      </c>
      <c r="I1693" s="144" t="s">
        <v>51</v>
      </c>
      <c r="J1693" s="144" t="s">
        <v>38</v>
      </c>
      <c r="K1693" s="144" t="s">
        <v>38</v>
      </c>
      <c r="L1693" s="144" t="s">
        <v>26</v>
      </c>
      <c r="M1693" s="144" t="s">
        <v>26</v>
      </c>
      <c r="N1693" s="144" t="s">
        <v>27</v>
      </c>
      <c r="O1693" s="144" t="s">
        <v>28</v>
      </c>
      <c r="P1693" s="144" t="s">
        <v>27</v>
      </c>
      <c r="Q1693" s="144" t="s">
        <v>28</v>
      </c>
    </row>
    <row r="1694" ht="15.75" spans="1:17">
      <c r="A1694" s="143">
        <v>111864</v>
      </c>
      <c r="B1694" s="143" t="s">
        <v>17</v>
      </c>
      <c r="C1694" s="144" t="s">
        <v>18</v>
      </c>
      <c r="D1694" s="144" t="s">
        <v>19</v>
      </c>
      <c r="E1694" s="144" t="s">
        <v>1966</v>
      </c>
      <c r="F1694" s="144" t="s">
        <v>21</v>
      </c>
      <c r="G1694" s="144" t="s">
        <v>35</v>
      </c>
      <c r="H1694" s="144" t="s">
        <v>497</v>
      </c>
      <c r="I1694" s="144" t="s">
        <v>498</v>
      </c>
      <c r="J1694" s="144" t="s">
        <v>113</v>
      </c>
      <c r="K1694" s="144" t="s">
        <v>113</v>
      </c>
      <c r="L1694" s="144" t="s">
        <v>26</v>
      </c>
      <c r="M1694" s="144" t="s">
        <v>26</v>
      </c>
      <c r="N1694" s="144" t="s">
        <v>27</v>
      </c>
      <c r="O1694" s="144" t="s">
        <v>28</v>
      </c>
      <c r="P1694" s="144" t="s">
        <v>27</v>
      </c>
      <c r="Q1694" s="144" t="s">
        <v>28</v>
      </c>
    </row>
    <row r="1695" ht="15.75" spans="1:17">
      <c r="A1695" s="143">
        <v>111863</v>
      </c>
      <c r="B1695" s="143" t="s">
        <v>17</v>
      </c>
      <c r="C1695" s="144" t="s">
        <v>18</v>
      </c>
      <c r="D1695" s="144" t="s">
        <v>19</v>
      </c>
      <c r="E1695" s="144" t="s">
        <v>1967</v>
      </c>
      <c r="F1695" s="144" t="s">
        <v>21</v>
      </c>
      <c r="G1695" s="144" t="s">
        <v>35</v>
      </c>
      <c r="H1695" s="144" t="s">
        <v>1455</v>
      </c>
      <c r="I1695" s="144" t="s">
        <v>1456</v>
      </c>
      <c r="J1695" s="144" t="s">
        <v>26</v>
      </c>
      <c r="K1695" s="144" t="s">
        <v>26</v>
      </c>
      <c r="L1695" s="144" t="s">
        <v>26</v>
      </c>
      <c r="M1695" s="144" t="s">
        <v>26</v>
      </c>
      <c r="N1695" s="144" t="s">
        <v>27</v>
      </c>
      <c r="O1695" s="144" t="s">
        <v>28</v>
      </c>
      <c r="P1695" s="144" t="s">
        <v>27</v>
      </c>
      <c r="Q1695" s="144" t="s">
        <v>28</v>
      </c>
    </row>
    <row r="1696" ht="15.75" spans="1:17">
      <c r="A1696" s="143">
        <v>111862</v>
      </c>
      <c r="B1696" s="143" t="s">
        <v>17</v>
      </c>
      <c r="C1696" s="144" t="s">
        <v>18</v>
      </c>
      <c r="D1696" s="144" t="s">
        <v>19</v>
      </c>
      <c r="E1696" s="144" t="s">
        <v>1968</v>
      </c>
      <c r="F1696" s="144" t="s">
        <v>21</v>
      </c>
      <c r="G1696" s="144" t="s">
        <v>49</v>
      </c>
      <c r="H1696" s="144" t="s">
        <v>50</v>
      </c>
      <c r="I1696" s="144" t="s">
        <v>51</v>
      </c>
      <c r="J1696" s="144" t="s">
        <v>38</v>
      </c>
      <c r="K1696" s="144" t="s">
        <v>38</v>
      </c>
      <c r="L1696" s="144" t="s">
        <v>26</v>
      </c>
      <c r="M1696" s="144" t="s">
        <v>26</v>
      </c>
      <c r="N1696" s="144" t="s">
        <v>27</v>
      </c>
      <c r="O1696" s="144" t="s">
        <v>28</v>
      </c>
      <c r="P1696" s="144" t="s">
        <v>27</v>
      </c>
      <c r="Q1696" s="144" t="s">
        <v>28</v>
      </c>
    </row>
    <row r="1697" ht="15.75" spans="1:17">
      <c r="A1697" s="143">
        <v>111861</v>
      </c>
      <c r="B1697" s="143" t="s">
        <v>17</v>
      </c>
      <c r="C1697" s="144" t="s">
        <v>18</v>
      </c>
      <c r="D1697" s="144" t="s">
        <v>19</v>
      </c>
      <c r="E1697" s="144" t="s">
        <v>1969</v>
      </c>
      <c r="F1697" s="144" t="s">
        <v>21</v>
      </c>
      <c r="G1697" s="144" t="s">
        <v>49</v>
      </c>
      <c r="H1697" s="144" t="s">
        <v>50</v>
      </c>
      <c r="I1697" s="144" t="s">
        <v>51</v>
      </c>
      <c r="J1697" s="144" t="s">
        <v>38</v>
      </c>
      <c r="K1697" s="144" t="s">
        <v>38</v>
      </c>
      <c r="L1697" s="144" t="s">
        <v>26</v>
      </c>
      <c r="M1697" s="144" t="s">
        <v>26</v>
      </c>
      <c r="N1697" s="144" t="s">
        <v>27</v>
      </c>
      <c r="O1697" s="144" t="s">
        <v>28</v>
      </c>
      <c r="P1697" s="144" t="s">
        <v>27</v>
      </c>
      <c r="Q1697" s="144" t="s">
        <v>28</v>
      </c>
    </row>
    <row r="1698" ht="15.75" spans="1:17">
      <c r="A1698" s="143">
        <v>111860</v>
      </c>
      <c r="B1698" s="143" t="s">
        <v>17</v>
      </c>
      <c r="C1698" s="144" t="s">
        <v>18</v>
      </c>
      <c r="D1698" s="144" t="s">
        <v>19</v>
      </c>
      <c r="E1698" s="144" t="s">
        <v>1970</v>
      </c>
      <c r="F1698" s="144" t="s">
        <v>21</v>
      </c>
      <c r="G1698" s="144" t="s">
        <v>49</v>
      </c>
      <c r="H1698" s="144" t="s">
        <v>50</v>
      </c>
      <c r="I1698" s="144" t="s">
        <v>51</v>
      </c>
      <c r="J1698" s="144" t="s">
        <v>38</v>
      </c>
      <c r="K1698" s="144" t="s">
        <v>38</v>
      </c>
      <c r="L1698" s="144" t="s">
        <v>26</v>
      </c>
      <c r="M1698" s="144" t="s">
        <v>26</v>
      </c>
      <c r="N1698" s="144" t="s">
        <v>27</v>
      </c>
      <c r="O1698" s="144" t="s">
        <v>28</v>
      </c>
      <c r="P1698" s="144" t="s">
        <v>27</v>
      </c>
      <c r="Q1698" s="144" t="s">
        <v>28</v>
      </c>
    </row>
    <row r="1699" ht="15.75" spans="1:17">
      <c r="A1699" s="143">
        <v>111859</v>
      </c>
      <c r="B1699" s="143" t="s">
        <v>17</v>
      </c>
      <c r="C1699" s="144" t="s">
        <v>18</v>
      </c>
      <c r="D1699" s="144" t="s">
        <v>19</v>
      </c>
      <c r="E1699" s="144" t="s">
        <v>1971</v>
      </c>
      <c r="F1699" s="144" t="s">
        <v>21</v>
      </c>
      <c r="G1699" s="144" t="s">
        <v>35</v>
      </c>
      <c r="H1699" s="144" t="s">
        <v>1972</v>
      </c>
      <c r="I1699" s="144" t="s">
        <v>1973</v>
      </c>
      <c r="J1699" s="144" t="s">
        <v>26</v>
      </c>
      <c r="K1699" s="144" t="s">
        <v>26</v>
      </c>
      <c r="L1699" s="144" t="s">
        <v>26</v>
      </c>
      <c r="M1699" s="144" t="s">
        <v>26</v>
      </c>
      <c r="N1699" s="144" t="s">
        <v>27</v>
      </c>
      <c r="O1699" s="144" t="s">
        <v>28</v>
      </c>
      <c r="P1699" s="144" t="s">
        <v>27</v>
      </c>
      <c r="Q1699" s="144" t="s">
        <v>28</v>
      </c>
    </row>
    <row r="1700" ht="15.75" spans="1:17">
      <c r="A1700" s="143">
        <v>111858</v>
      </c>
      <c r="B1700" s="143" t="s">
        <v>17</v>
      </c>
      <c r="C1700" s="144" t="s">
        <v>18</v>
      </c>
      <c r="D1700" s="144" t="s">
        <v>19</v>
      </c>
      <c r="E1700" s="144" t="s">
        <v>1974</v>
      </c>
      <c r="F1700" s="144" t="s">
        <v>21</v>
      </c>
      <c r="G1700" s="144" t="s">
        <v>35</v>
      </c>
      <c r="H1700" s="144" t="s">
        <v>1972</v>
      </c>
      <c r="I1700" s="144" t="s">
        <v>1973</v>
      </c>
      <c r="J1700" s="144" t="s">
        <v>26</v>
      </c>
      <c r="K1700" s="144" t="s">
        <v>26</v>
      </c>
      <c r="L1700" s="144" t="s">
        <v>26</v>
      </c>
      <c r="M1700" s="144" t="s">
        <v>26</v>
      </c>
      <c r="N1700" s="144" t="s">
        <v>27</v>
      </c>
      <c r="O1700" s="144" t="s">
        <v>28</v>
      </c>
      <c r="P1700" s="144" t="s">
        <v>27</v>
      </c>
      <c r="Q1700" s="144" t="s">
        <v>28</v>
      </c>
    </row>
    <row r="1701" ht="15.75" spans="1:17">
      <c r="A1701" s="143">
        <v>111857</v>
      </c>
      <c r="B1701" s="143" t="s">
        <v>17</v>
      </c>
      <c r="C1701" s="144" t="s">
        <v>18</v>
      </c>
      <c r="D1701" s="144" t="s">
        <v>19</v>
      </c>
      <c r="E1701" s="144" t="s">
        <v>1975</v>
      </c>
      <c r="F1701" s="144" t="s">
        <v>21</v>
      </c>
      <c r="G1701" s="144" t="s">
        <v>49</v>
      </c>
      <c r="H1701" s="144" t="s">
        <v>50</v>
      </c>
      <c r="I1701" s="144" t="s">
        <v>51</v>
      </c>
      <c r="J1701" s="144" t="s">
        <v>38</v>
      </c>
      <c r="K1701" s="144" t="s">
        <v>38</v>
      </c>
      <c r="L1701" s="144" t="s">
        <v>26</v>
      </c>
      <c r="M1701" s="144" t="s">
        <v>26</v>
      </c>
      <c r="N1701" s="144" t="s">
        <v>27</v>
      </c>
      <c r="O1701" s="144" t="s">
        <v>28</v>
      </c>
      <c r="P1701" s="144" t="s">
        <v>27</v>
      </c>
      <c r="Q1701" s="144" t="s">
        <v>28</v>
      </c>
    </row>
    <row r="1702" ht="15.75" spans="1:17">
      <c r="A1702" s="143">
        <v>111856</v>
      </c>
      <c r="B1702" s="143" t="s">
        <v>17</v>
      </c>
      <c r="C1702" s="144" t="s">
        <v>18</v>
      </c>
      <c r="D1702" s="144" t="s">
        <v>19</v>
      </c>
      <c r="E1702" s="144" t="s">
        <v>1976</v>
      </c>
      <c r="F1702" s="144" t="s">
        <v>21</v>
      </c>
      <c r="G1702" s="144" t="s">
        <v>35</v>
      </c>
      <c r="H1702" s="144" t="s">
        <v>1486</v>
      </c>
      <c r="I1702" s="144" t="s">
        <v>1487</v>
      </c>
      <c r="J1702" s="144" t="s">
        <v>26</v>
      </c>
      <c r="K1702" s="144" t="s">
        <v>26</v>
      </c>
      <c r="L1702" s="144" t="s">
        <v>26</v>
      </c>
      <c r="M1702" s="144" t="s">
        <v>26</v>
      </c>
      <c r="N1702" s="144" t="s">
        <v>27</v>
      </c>
      <c r="O1702" s="144" t="s">
        <v>28</v>
      </c>
      <c r="P1702" s="144" t="s">
        <v>27</v>
      </c>
      <c r="Q1702" s="144" t="s">
        <v>28</v>
      </c>
    </row>
    <row r="1703" ht="15.75" spans="1:17">
      <c r="A1703" s="143">
        <v>111855</v>
      </c>
      <c r="B1703" s="143" t="s">
        <v>17</v>
      </c>
      <c r="C1703" s="144" t="s">
        <v>18</v>
      </c>
      <c r="D1703" s="144" t="s">
        <v>19</v>
      </c>
      <c r="E1703" s="144" t="s">
        <v>1977</v>
      </c>
      <c r="F1703" s="144" t="s">
        <v>21</v>
      </c>
      <c r="G1703" s="144" t="s">
        <v>35</v>
      </c>
      <c r="H1703" s="144" t="s">
        <v>1486</v>
      </c>
      <c r="I1703" s="144" t="s">
        <v>1487</v>
      </c>
      <c r="J1703" s="144" t="s">
        <v>26</v>
      </c>
      <c r="K1703" s="144" t="s">
        <v>26</v>
      </c>
      <c r="L1703" s="144" t="s">
        <v>26</v>
      </c>
      <c r="M1703" s="144" t="s">
        <v>26</v>
      </c>
      <c r="N1703" s="144" t="s">
        <v>27</v>
      </c>
      <c r="O1703" s="144" t="s">
        <v>28</v>
      </c>
      <c r="P1703" s="144" t="s">
        <v>27</v>
      </c>
      <c r="Q1703" s="144" t="s">
        <v>28</v>
      </c>
    </row>
    <row r="1704" ht="15.75" spans="1:17">
      <c r="A1704" s="143">
        <v>111854</v>
      </c>
      <c r="B1704" s="143" t="s">
        <v>17</v>
      </c>
      <c r="C1704" s="144" t="s">
        <v>18</v>
      </c>
      <c r="D1704" s="144" t="s">
        <v>19</v>
      </c>
      <c r="E1704" s="144" t="s">
        <v>1978</v>
      </c>
      <c r="F1704" s="144" t="s">
        <v>21</v>
      </c>
      <c r="G1704" s="144" t="s">
        <v>35</v>
      </c>
      <c r="H1704" s="144" t="s">
        <v>1486</v>
      </c>
      <c r="I1704" s="144" t="s">
        <v>1487</v>
      </c>
      <c r="J1704" s="144" t="s">
        <v>26</v>
      </c>
      <c r="K1704" s="144" t="s">
        <v>26</v>
      </c>
      <c r="L1704" s="144" t="s">
        <v>26</v>
      </c>
      <c r="M1704" s="144" t="s">
        <v>26</v>
      </c>
      <c r="N1704" s="144" t="s">
        <v>27</v>
      </c>
      <c r="O1704" s="144" t="s">
        <v>28</v>
      </c>
      <c r="P1704" s="144" t="s">
        <v>27</v>
      </c>
      <c r="Q1704" s="144" t="s">
        <v>28</v>
      </c>
    </row>
    <row r="1705" ht="15.75" spans="1:17">
      <c r="A1705" s="143">
        <v>111853</v>
      </c>
      <c r="B1705" s="143" t="s">
        <v>17</v>
      </c>
      <c r="C1705" s="144" t="s">
        <v>18</v>
      </c>
      <c r="D1705" s="144" t="s">
        <v>19</v>
      </c>
      <c r="E1705" s="144" t="s">
        <v>1979</v>
      </c>
      <c r="F1705" s="144" t="s">
        <v>21</v>
      </c>
      <c r="G1705" s="144" t="s">
        <v>35</v>
      </c>
      <c r="H1705" s="144" t="s">
        <v>1486</v>
      </c>
      <c r="I1705" s="144" t="s">
        <v>1487</v>
      </c>
      <c r="J1705" s="144" t="s">
        <v>26</v>
      </c>
      <c r="K1705" s="144" t="s">
        <v>26</v>
      </c>
      <c r="L1705" s="144" t="s">
        <v>26</v>
      </c>
      <c r="M1705" s="144" t="s">
        <v>26</v>
      </c>
      <c r="N1705" s="144" t="s">
        <v>27</v>
      </c>
      <c r="O1705" s="144" t="s">
        <v>28</v>
      </c>
      <c r="P1705" s="144" t="s">
        <v>27</v>
      </c>
      <c r="Q1705" s="144" t="s">
        <v>28</v>
      </c>
    </row>
    <row r="1706" ht="15.75" spans="1:17">
      <c r="A1706" s="143">
        <v>111852</v>
      </c>
      <c r="B1706" s="143" t="s">
        <v>17</v>
      </c>
      <c r="C1706" s="144" t="s">
        <v>18</v>
      </c>
      <c r="D1706" s="144" t="s">
        <v>19</v>
      </c>
      <c r="E1706" s="144" t="s">
        <v>1980</v>
      </c>
      <c r="F1706" s="144" t="s">
        <v>21</v>
      </c>
      <c r="G1706" s="144" t="s">
        <v>35</v>
      </c>
      <c r="H1706" s="144" t="s">
        <v>1486</v>
      </c>
      <c r="I1706" s="144" t="s">
        <v>1487</v>
      </c>
      <c r="J1706" s="144" t="s">
        <v>26</v>
      </c>
      <c r="K1706" s="144" t="s">
        <v>26</v>
      </c>
      <c r="L1706" s="144" t="s">
        <v>26</v>
      </c>
      <c r="M1706" s="144" t="s">
        <v>26</v>
      </c>
      <c r="N1706" s="144" t="s">
        <v>27</v>
      </c>
      <c r="O1706" s="144" t="s">
        <v>28</v>
      </c>
      <c r="P1706" s="144" t="s">
        <v>27</v>
      </c>
      <c r="Q1706" s="144" t="s">
        <v>28</v>
      </c>
    </row>
    <row r="1707" ht="15.75" spans="1:17">
      <c r="A1707" s="143">
        <v>111851</v>
      </c>
      <c r="B1707" s="143" t="s">
        <v>17</v>
      </c>
      <c r="C1707" s="144" t="s">
        <v>18</v>
      </c>
      <c r="D1707" s="144" t="s">
        <v>19</v>
      </c>
      <c r="E1707" s="144" t="s">
        <v>1981</v>
      </c>
      <c r="F1707" s="144" t="s">
        <v>21</v>
      </c>
      <c r="G1707" s="144" t="s">
        <v>35</v>
      </c>
      <c r="H1707" s="144" t="s">
        <v>1486</v>
      </c>
      <c r="I1707" s="144" t="s">
        <v>1487</v>
      </c>
      <c r="J1707" s="144" t="s">
        <v>26</v>
      </c>
      <c r="K1707" s="144" t="s">
        <v>26</v>
      </c>
      <c r="L1707" s="144" t="s">
        <v>26</v>
      </c>
      <c r="M1707" s="144" t="s">
        <v>26</v>
      </c>
      <c r="N1707" s="144" t="s">
        <v>27</v>
      </c>
      <c r="O1707" s="144" t="s">
        <v>28</v>
      </c>
      <c r="P1707" s="144" t="s">
        <v>27</v>
      </c>
      <c r="Q1707" s="144" t="s">
        <v>28</v>
      </c>
    </row>
    <row r="1708" ht="15.75" spans="1:17">
      <c r="A1708" s="143">
        <v>111850</v>
      </c>
      <c r="B1708" s="143" t="s">
        <v>17</v>
      </c>
      <c r="C1708" s="144" t="s">
        <v>18</v>
      </c>
      <c r="D1708" s="144" t="s">
        <v>19</v>
      </c>
      <c r="E1708" s="144" t="s">
        <v>1982</v>
      </c>
      <c r="F1708" s="144" t="s">
        <v>21</v>
      </c>
      <c r="G1708" s="144" t="s">
        <v>35</v>
      </c>
      <c r="H1708" s="144" t="s">
        <v>1486</v>
      </c>
      <c r="I1708" s="144" t="s">
        <v>1487</v>
      </c>
      <c r="J1708" s="144" t="s">
        <v>26</v>
      </c>
      <c r="K1708" s="144" t="s">
        <v>26</v>
      </c>
      <c r="L1708" s="144" t="s">
        <v>26</v>
      </c>
      <c r="M1708" s="144" t="s">
        <v>26</v>
      </c>
      <c r="N1708" s="144" t="s">
        <v>27</v>
      </c>
      <c r="O1708" s="144" t="s">
        <v>28</v>
      </c>
      <c r="P1708" s="144" t="s">
        <v>27</v>
      </c>
      <c r="Q1708" s="144" t="s">
        <v>28</v>
      </c>
    </row>
    <row r="1709" ht="15.75" spans="1:17">
      <c r="A1709" s="143">
        <v>111849</v>
      </c>
      <c r="B1709" s="143" t="s">
        <v>17</v>
      </c>
      <c r="C1709" s="144" t="s">
        <v>18</v>
      </c>
      <c r="D1709" s="144" t="s">
        <v>19</v>
      </c>
      <c r="E1709" s="144" t="s">
        <v>1983</v>
      </c>
      <c r="F1709" s="144" t="s">
        <v>21</v>
      </c>
      <c r="G1709" s="144" t="s">
        <v>49</v>
      </c>
      <c r="H1709" s="144" t="s">
        <v>50</v>
      </c>
      <c r="I1709" s="144" t="s">
        <v>51</v>
      </c>
      <c r="J1709" s="144" t="s">
        <v>38</v>
      </c>
      <c r="K1709" s="144" t="s">
        <v>38</v>
      </c>
      <c r="L1709" s="144" t="s">
        <v>26</v>
      </c>
      <c r="M1709" s="144" t="s">
        <v>26</v>
      </c>
      <c r="N1709" s="144" t="s">
        <v>27</v>
      </c>
      <c r="O1709" s="144" t="s">
        <v>28</v>
      </c>
      <c r="P1709" s="144" t="s">
        <v>27</v>
      </c>
      <c r="Q1709" s="144" t="s">
        <v>28</v>
      </c>
    </row>
    <row r="1710" ht="15.75" spans="1:17">
      <c r="A1710" s="143">
        <v>111848</v>
      </c>
      <c r="B1710" s="143" t="s">
        <v>17</v>
      </c>
      <c r="C1710" s="144" t="s">
        <v>18</v>
      </c>
      <c r="D1710" s="144" t="s">
        <v>19</v>
      </c>
      <c r="E1710" s="144" t="s">
        <v>1984</v>
      </c>
      <c r="F1710" s="144" t="s">
        <v>21</v>
      </c>
      <c r="G1710" s="144" t="s">
        <v>35</v>
      </c>
      <c r="H1710" s="144" t="s">
        <v>1486</v>
      </c>
      <c r="I1710" s="144" t="s">
        <v>1487</v>
      </c>
      <c r="J1710" s="144" t="s">
        <v>26</v>
      </c>
      <c r="K1710" s="144" t="s">
        <v>26</v>
      </c>
      <c r="L1710" s="144" t="s">
        <v>26</v>
      </c>
      <c r="M1710" s="144" t="s">
        <v>26</v>
      </c>
      <c r="N1710" s="144" t="s">
        <v>27</v>
      </c>
      <c r="O1710" s="144" t="s">
        <v>28</v>
      </c>
      <c r="P1710" s="144" t="s">
        <v>27</v>
      </c>
      <c r="Q1710" s="144" t="s">
        <v>28</v>
      </c>
    </row>
    <row r="1711" ht="15.75" spans="1:17">
      <c r="A1711" s="143">
        <v>111847</v>
      </c>
      <c r="B1711" s="143" t="s">
        <v>17</v>
      </c>
      <c r="C1711" s="144" t="s">
        <v>18</v>
      </c>
      <c r="D1711" s="144" t="s">
        <v>19</v>
      </c>
      <c r="E1711" s="144" t="s">
        <v>1985</v>
      </c>
      <c r="F1711" s="144" t="s">
        <v>21</v>
      </c>
      <c r="G1711" s="144" t="s">
        <v>35</v>
      </c>
      <c r="H1711" s="144" t="s">
        <v>1486</v>
      </c>
      <c r="I1711" s="144" t="s">
        <v>1487</v>
      </c>
      <c r="J1711" s="144" t="s">
        <v>26</v>
      </c>
      <c r="K1711" s="144" t="s">
        <v>26</v>
      </c>
      <c r="L1711" s="144" t="s">
        <v>26</v>
      </c>
      <c r="M1711" s="144" t="s">
        <v>26</v>
      </c>
      <c r="N1711" s="144" t="s">
        <v>27</v>
      </c>
      <c r="O1711" s="144" t="s">
        <v>28</v>
      </c>
      <c r="P1711" s="144" t="s">
        <v>27</v>
      </c>
      <c r="Q1711" s="144" t="s">
        <v>28</v>
      </c>
    </row>
    <row r="1712" ht="15.75" spans="1:17">
      <c r="A1712" s="143">
        <v>111846</v>
      </c>
      <c r="B1712" s="143" t="s">
        <v>17</v>
      </c>
      <c r="C1712" s="144" t="s">
        <v>18</v>
      </c>
      <c r="D1712" s="144" t="s">
        <v>19</v>
      </c>
      <c r="E1712" s="144" t="s">
        <v>1986</v>
      </c>
      <c r="F1712" s="144" t="s">
        <v>21</v>
      </c>
      <c r="G1712" s="144" t="s">
        <v>35</v>
      </c>
      <c r="H1712" s="144" t="s">
        <v>1486</v>
      </c>
      <c r="I1712" s="144" t="s">
        <v>1487</v>
      </c>
      <c r="J1712" s="144" t="s">
        <v>26</v>
      </c>
      <c r="K1712" s="144" t="s">
        <v>26</v>
      </c>
      <c r="L1712" s="144" t="s">
        <v>26</v>
      </c>
      <c r="M1712" s="144" t="s">
        <v>26</v>
      </c>
      <c r="N1712" s="144" t="s">
        <v>27</v>
      </c>
      <c r="O1712" s="144" t="s">
        <v>28</v>
      </c>
      <c r="P1712" s="144" t="s">
        <v>27</v>
      </c>
      <c r="Q1712" s="144" t="s">
        <v>28</v>
      </c>
    </row>
    <row r="1713" ht="15.75" spans="1:17">
      <c r="A1713" s="143">
        <v>111845</v>
      </c>
      <c r="B1713" s="143" t="s">
        <v>17</v>
      </c>
      <c r="C1713" s="144" t="s">
        <v>18</v>
      </c>
      <c r="D1713" s="144" t="s">
        <v>19</v>
      </c>
      <c r="E1713" s="144" t="s">
        <v>1987</v>
      </c>
      <c r="F1713" s="144" t="s">
        <v>21</v>
      </c>
      <c r="G1713" s="144" t="s">
        <v>49</v>
      </c>
      <c r="H1713" s="144" t="s">
        <v>50</v>
      </c>
      <c r="I1713" s="144" t="s">
        <v>51</v>
      </c>
      <c r="J1713" s="144" t="s">
        <v>38</v>
      </c>
      <c r="K1713" s="144" t="s">
        <v>38</v>
      </c>
      <c r="L1713" s="144" t="s">
        <v>26</v>
      </c>
      <c r="M1713" s="144" t="s">
        <v>26</v>
      </c>
      <c r="N1713" s="144" t="s">
        <v>27</v>
      </c>
      <c r="O1713" s="144" t="s">
        <v>28</v>
      </c>
      <c r="P1713" s="144" t="s">
        <v>27</v>
      </c>
      <c r="Q1713" s="144" t="s">
        <v>28</v>
      </c>
    </row>
    <row r="1714" ht="15.75" spans="1:17">
      <c r="A1714" s="143">
        <v>111844</v>
      </c>
      <c r="B1714" s="143" t="s">
        <v>17</v>
      </c>
      <c r="C1714" s="144" t="s">
        <v>18</v>
      </c>
      <c r="D1714" s="144" t="s">
        <v>19</v>
      </c>
      <c r="E1714" s="144" t="s">
        <v>1988</v>
      </c>
      <c r="F1714" s="144" t="s">
        <v>21</v>
      </c>
      <c r="G1714" s="144" t="s">
        <v>35</v>
      </c>
      <c r="H1714" s="144" t="s">
        <v>1972</v>
      </c>
      <c r="I1714" s="144" t="s">
        <v>1973</v>
      </c>
      <c r="J1714" s="144" t="s">
        <v>26</v>
      </c>
      <c r="K1714" s="144" t="s">
        <v>26</v>
      </c>
      <c r="L1714" s="144" t="s">
        <v>26</v>
      </c>
      <c r="M1714" s="144" t="s">
        <v>26</v>
      </c>
      <c r="N1714" s="144" t="s">
        <v>27</v>
      </c>
      <c r="O1714" s="144" t="s">
        <v>28</v>
      </c>
      <c r="P1714" s="144" t="s">
        <v>27</v>
      </c>
      <c r="Q1714" s="144" t="s">
        <v>28</v>
      </c>
    </row>
    <row r="1715" ht="15.75" spans="1:17">
      <c r="A1715" s="143">
        <v>111843</v>
      </c>
      <c r="B1715" s="143" t="s">
        <v>17</v>
      </c>
      <c r="C1715" s="144" t="s">
        <v>18</v>
      </c>
      <c r="D1715" s="144" t="s">
        <v>19</v>
      </c>
      <c r="E1715" s="144" t="s">
        <v>1989</v>
      </c>
      <c r="F1715" s="144" t="s">
        <v>21</v>
      </c>
      <c r="G1715" s="144" t="s">
        <v>49</v>
      </c>
      <c r="H1715" s="144" t="s">
        <v>50</v>
      </c>
      <c r="I1715" s="144" t="s">
        <v>51</v>
      </c>
      <c r="J1715" s="144" t="s">
        <v>38</v>
      </c>
      <c r="K1715" s="144" t="s">
        <v>38</v>
      </c>
      <c r="L1715" s="144" t="s">
        <v>26</v>
      </c>
      <c r="M1715" s="144" t="s">
        <v>26</v>
      </c>
      <c r="N1715" s="144" t="s">
        <v>27</v>
      </c>
      <c r="O1715" s="144" t="s">
        <v>28</v>
      </c>
      <c r="P1715" s="144" t="s">
        <v>27</v>
      </c>
      <c r="Q1715" s="144" t="s">
        <v>28</v>
      </c>
    </row>
    <row r="1716" ht="15.75" spans="1:17">
      <c r="A1716" s="143">
        <v>111842</v>
      </c>
      <c r="B1716" s="143" t="s">
        <v>17</v>
      </c>
      <c r="C1716" s="144" t="s">
        <v>18</v>
      </c>
      <c r="D1716" s="144" t="s">
        <v>19</v>
      </c>
      <c r="E1716" s="144" t="s">
        <v>1990</v>
      </c>
      <c r="F1716" s="144" t="s">
        <v>21</v>
      </c>
      <c r="G1716" s="144" t="s">
        <v>30</v>
      </c>
      <c r="H1716" s="144" t="s">
        <v>1991</v>
      </c>
      <c r="I1716" s="144" t="s">
        <v>1992</v>
      </c>
      <c r="J1716" s="144" t="s">
        <v>1993</v>
      </c>
      <c r="K1716" s="144" t="s">
        <v>1993</v>
      </c>
      <c r="L1716" s="144" t="s">
        <v>26</v>
      </c>
      <c r="M1716" s="144" t="s">
        <v>26</v>
      </c>
      <c r="N1716" s="144" t="s">
        <v>27</v>
      </c>
      <c r="O1716" s="144" t="s">
        <v>28</v>
      </c>
      <c r="P1716" s="144" t="s">
        <v>27</v>
      </c>
      <c r="Q1716" s="144" t="s">
        <v>28</v>
      </c>
    </row>
    <row r="1717" ht="15.75" spans="1:17">
      <c r="A1717" s="143">
        <v>111841</v>
      </c>
      <c r="B1717" s="143" t="s">
        <v>17</v>
      </c>
      <c r="C1717" s="144" t="s">
        <v>18</v>
      </c>
      <c r="D1717" s="144" t="s">
        <v>19</v>
      </c>
      <c r="E1717" s="144" t="s">
        <v>1994</v>
      </c>
      <c r="F1717" s="144" t="s">
        <v>21</v>
      </c>
      <c r="G1717" s="144" t="s">
        <v>35</v>
      </c>
      <c r="H1717" s="144" t="s">
        <v>1972</v>
      </c>
      <c r="I1717" s="144" t="s">
        <v>1973</v>
      </c>
      <c r="J1717" s="144" t="s">
        <v>26</v>
      </c>
      <c r="K1717" s="144" t="s">
        <v>26</v>
      </c>
      <c r="L1717" s="144" t="s">
        <v>26</v>
      </c>
      <c r="M1717" s="144" t="s">
        <v>26</v>
      </c>
      <c r="N1717" s="144" t="s">
        <v>27</v>
      </c>
      <c r="O1717" s="144" t="s">
        <v>28</v>
      </c>
      <c r="P1717" s="144" t="s">
        <v>27</v>
      </c>
      <c r="Q1717" s="144" t="s">
        <v>28</v>
      </c>
    </row>
    <row r="1718" ht="15.75" spans="1:17">
      <c r="A1718" s="143">
        <v>111840</v>
      </c>
      <c r="B1718" s="143" t="s">
        <v>17</v>
      </c>
      <c r="C1718" s="144" t="s">
        <v>18</v>
      </c>
      <c r="D1718" s="144" t="s">
        <v>19</v>
      </c>
      <c r="E1718" s="144" t="s">
        <v>1995</v>
      </c>
      <c r="F1718" s="144" t="s">
        <v>21</v>
      </c>
      <c r="G1718" s="144" t="s">
        <v>35</v>
      </c>
      <c r="H1718" s="144" t="s">
        <v>1455</v>
      </c>
      <c r="I1718" s="144" t="s">
        <v>1456</v>
      </c>
      <c r="J1718" s="144" t="s">
        <v>26</v>
      </c>
      <c r="K1718" s="144" t="s">
        <v>26</v>
      </c>
      <c r="L1718" s="144" t="s">
        <v>26</v>
      </c>
      <c r="M1718" s="144" t="s">
        <v>26</v>
      </c>
      <c r="N1718" s="144" t="s">
        <v>27</v>
      </c>
      <c r="O1718" s="144" t="s">
        <v>28</v>
      </c>
      <c r="P1718" s="144" t="s">
        <v>27</v>
      </c>
      <c r="Q1718" s="144" t="s">
        <v>28</v>
      </c>
    </row>
    <row r="1719" ht="15.75" spans="1:17">
      <c r="A1719" s="143">
        <v>111839</v>
      </c>
      <c r="B1719" s="143" t="s">
        <v>17</v>
      </c>
      <c r="C1719" s="144" t="s">
        <v>18</v>
      </c>
      <c r="D1719" s="144" t="s">
        <v>19</v>
      </c>
      <c r="E1719" s="144" t="s">
        <v>1996</v>
      </c>
      <c r="F1719" s="144" t="s">
        <v>21</v>
      </c>
      <c r="G1719" s="144" t="s">
        <v>35</v>
      </c>
      <c r="H1719" s="144" t="s">
        <v>1455</v>
      </c>
      <c r="I1719" s="144" t="s">
        <v>1456</v>
      </c>
      <c r="J1719" s="144" t="s">
        <v>26</v>
      </c>
      <c r="K1719" s="144" t="s">
        <v>26</v>
      </c>
      <c r="L1719" s="144" t="s">
        <v>26</v>
      </c>
      <c r="M1719" s="144" t="s">
        <v>26</v>
      </c>
      <c r="N1719" s="144" t="s">
        <v>27</v>
      </c>
      <c r="O1719" s="144" t="s">
        <v>28</v>
      </c>
      <c r="P1719" s="144" t="s">
        <v>27</v>
      </c>
      <c r="Q1719" s="144" t="s">
        <v>28</v>
      </c>
    </row>
    <row r="1720" ht="15.75" spans="1:17">
      <c r="A1720" s="143">
        <v>111838</v>
      </c>
      <c r="B1720" s="143" t="s">
        <v>17</v>
      </c>
      <c r="C1720" s="144" t="s">
        <v>18</v>
      </c>
      <c r="D1720" s="144" t="s">
        <v>19</v>
      </c>
      <c r="E1720" s="144" t="s">
        <v>1997</v>
      </c>
      <c r="F1720" s="144" t="s">
        <v>21</v>
      </c>
      <c r="G1720" s="144" t="s">
        <v>35</v>
      </c>
      <c r="H1720" s="144" t="s">
        <v>497</v>
      </c>
      <c r="I1720" s="144" t="s">
        <v>498</v>
      </c>
      <c r="J1720" s="144" t="s">
        <v>113</v>
      </c>
      <c r="K1720" s="144" t="s">
        <v>113</v>
      </c>
      <c r="L1720" s="144" t="s">
        <v>26</v>
      </c>
      <c r="M1720" s="144" t="s">
        <v>26</v>
      </c>
      <c r="N1720" s="144" t="s">
        <v>27</v>
      </c>
      <c r="O1720" s="144" t="s">
        <v>28</v>
      </c>
      <c r="P1720" s="144" t="s">
        <v>27</v>
      </c>
      <c r="Q1720" s="144" t="s">
        <v>28</v>
      </c>
    </row>
    <row r="1721" ht="15.75" spans="1:17">
      <c r="A1721" s="143">
        <v>111837</v>
      </c>
      <c r="B1721" s="143" t="s">
        <v>17</v>
      </c>
      <c r="C1721" s="144" t="s">
        <v>18</v>
      </c>
      <c r="D1721" s="144" t="s">
        <v>19</v>
      </c>
      <c r="E1721" s="144" t="s">
        <v>1998</v>
      </c>
      <c r="F1721" s="144" t="s">
        <v>21</v>
      </c>
      <c r="G1721" s="144" t="s">
        <v>35</v>
      </c>
      <c r="H1721" s="144" t="s">
        <v>1972</v>
      </c>
      <c r="I1721" s="144" t="s">
        <v>1973</v>
      </c>
      <c r="J1721" s="144" t="s">
        <v>26</v>
      </c>
      <c r="K1721" s="144" t="s">
        <v>26</v>
      </c>
      <c r="L1721" s="144" t="s">
        <v>26</v>
      </c>
      <c r="M1721" s="144" t="s">
        <v>26</v>
      </c>
      <c r="N1721" s="144" t="s">
        <v>27</v>
      </c>
      <c r="O1721" s="144" t="s">
        <v>28</v>
      </c>
      <c r="P1721" s="144" t="s">
        <v>27</v>
      </c>
      <c r="Q1721" s="144" t="s">
        <v>28</v>
      </c>
    </row>
    <row r="1722" ht="15.75" spans="1:17">
      <c r="A1722" s="143">
        <v>111836</v>
      </c>
      <c r="B1722" s="143" t="s">
        <v>17</v>
      </c>
      <c r="C1722" s="144" t="s">
        <v>18</v>
      </c>
      <c r="D1722" s="144" t="s">
        <v>19</v>
      </c>
      <c r="E1722" s="144" t="s">
        <v>1999</v>
      </c>
      <c r="F1722" s="144" t="s">
        <v>21</v>
      </c>
      <c r="G1722" s="144" t="s">
        <v>35</v>
      </c>
      <c r="H1722" s="144" t="s">
        <v>1972</v>
      </c>
      <c r="I1722" s="144" t="s">
        <v>1973</v>
      </c>
      <c r="J1722" s="144" t="s">
        <v>26</v>
      </c>
      <c r="K1722" s="144" t="s">
        <v>26</v>
      </c>
      <c r="L1722" s="144" t="s">
        <v>26</v>
      </c>
      <c r="M1722" s="144" t="s">
        <v>26</v>
      </c>
      <c r="N1722" s="144" t="s">
        <v>27</v>
      </c>
      <c r="O1722" s="144" t="s">
        <v>28</v>
      </c>
      <c r="P1722" s="144" t="s">
        <v>27</v>
      </c>
      <c r="Q1722" s="144" t="s">
        <v>28</v>
      </c>
    </row>
    <row r="1723" ht="15.75" spans="1:17">
      <c r="A1723" s="143">
        <v>111835</v>
      </c>
      <c r="B1723" s="143" t="s">
        <v>17</v>
      </c>
      <c r="C1723" s="144" t="s">
        <v>18</v>
      </c>
      <c r="D1723" s="144" t="s">
        <v>19</v>
      </c>
      <c r="E1723" s="144" t="s">
        <v>2000</v>
      </c>
      <c r="F1723" s="144" t="s">
        <v>21</v>
      </c>
      <c r="G1723" s="144" t="s">
        <v>35</v>
      </c>
      <c r="H1723" s="144" t="s">
        <v>1972</v>
      </c>
      <c r="I1723" s="144" t="s">
        <v>1973</v>
      </c>
      <c r="J1723" s="144" t="s">
        <v>26</v>
      </c>
      <c r="K1723" s="144" t="s">
        <v>26</v>
      </c>
      <c r="L1723" s="144" t="s">
        <v>26</v>
      </c>
      <c r="M1723" s="144" t="s">
        <v>26</v>
      </c>
      <c r="N1723" s="144" t="s">
        <v>27</v>
      </c>
      <c r="O1723" s="144" t="s">
        <v>28</v>
      </c>
      <c r="P1723" s="144" t="s">
        <v>27</v>
      </c>
      <c r="Q1723" s="144" t="s">
        <v>28</v>
      </c>
    </row>
    <row r="1724" ht="15.75" spans="1:17">
      <c r="A1724" s="143">
        <v>111834</v>
      </c>
      <c r="B1724" s="143" t="s">
        <v>17</v>
      </c>
      <c r="C1724" s="144" t="s">
        <v>18</v>
      </c>
      <c r="D1724" s="144" t="s">
        <v>19</v>
      </c>
      <c r="E1724" s="144" t="s">
        <v>2001</v>
      </c>
      <c r="F1724" s="144" t="s">
        <v>21</v>
      </c>
      <c r="G1724" s="144" t="s">
        <v>35</v>
      </c>
      <c r="H1724" s="144" t="s">
        <v>1455</v>
      </c>
      <c r="I1724" s="144" t="s">
        <v>1456</v>
      </c>
      <c r="J1724" s="144" t="s">
        <v>26</v>
      </c>
      <c r="K1724" s="144" t="s">
        <v>26</v>
      </c>
      <c r="L1724" s="144" t="s">
        <v>26</v>
      </c>
      <c r="M1724" s="144" t="s">
        <v>26</v>
      </c>
      <c r="N1724" s="144" t="s">
        <v>27</v>
      </c>
      <c r="O1724" s="144" t="s">
        <v>28</v>
      </c>
      <c r="P1724" s="144" t="s">
        <v>27</v>
      </c>
      <c r="Q1724" s="144" t="s">
        <v>28</v>
      </c>
    </row>
    <row r="1725" ht="15.75" spans="1:17">
      <c r="A1725" s="143">
        <v>111833</v>
      </c>
      <c r="B1725" s="143" t="s">
        <v>17</v>
      </c>
      <c r="C1725" s="144" t="s">
        <v>18</v>
      </c>
      <c r="D1725" s="144" t="s">
        <v>19</v>
      </c>
      <c r="E1725" s="144" t="s">
        <v>2002</v>
      </c>
      <c r="F1725" s="144" t="s">
        <v>21</v>
      </c>
      <c r="G1725" s="144" t="s">
        <v>35</v>
      </c>
      <c r="H1725" s="144" t="s">
        <v>1455</v>
      </c>
      <c r="I1725" s="144" t="s">
        <v>1456</v>
      </c>
      <c r="J1725" s="144" t="s">
        <v>26</v>
      </c>
      <c r="K1725" s="144" t="s">
        <v>26</v>
      </c>
      <c r="L1725" s="144" t="s">
        <v>26</v>
      </c>
      <c r="M1725" s="144" t="s">
        <v>26</v>
      </c>
      <c r="N1725" s="144" t="s">
        <v>27</v>
      </c>
      <c r="O1725" s="144" t="s">
        <v>28</v>
      </c>
      <c r="P1725" s="144" t="s">
        <v>27</v>
      </c>
      <c r="Q1725" s="144" t="s">
        <v>28</v>
      </c>
    </row>
    <row r="1726" ht="15.75" spans="1:17">
      <c r="A1726" s="143">
        <v>111832</v>
      </c>
      <c r="B1726" s="143" t="s">
        <v>17</v>
      </c>
      <c r="C1726" s="144" t="s">
        <v>18</v>
      </c>
      <c r="D1726" s="144" t="s">
        <v>19</v>
      </c>
      <c r="E1726" s="144" t="s">
        <v>2003</v>
      </c>
      <c r="F1726" s="144" t="s">
        <v>21</v>
      </c>
      <c r="G1726" s="144" t="s">
        <v>35</v>
      </c>
      <c r="H1726" s="144" t="s">
        <v>1972</v>
      </c>
      <c r="I1726" s="144" t="s">
        <v>1973</v>
      </c>
      <c r="J1726" s="144" t="s">
        <v>26</v>
      </c>
      <c r="K1726" s="144" t="s">
        <v>26</v>
      </c>
      <c r="L1726" s="144" t="s">
        <v>26</v>
      </c>
      <c r="M1726" s="144" t="s">
        <v>26</v>
      </c>
      <c r="N1726" s="144" t="s">
        <v>27</v>
      </c>
      <c r="O1726" s="144" t="s">
        <v>28</v>
      </c>
      <c r="P1726" s="144" t="s">
        <v>27</v>
      </c>
      <c r="Q1726" s="144" t="s">
        <v>28</v>
      </c>
    </row>
    <row r="1727" ht="15.75" spans="1:17">
      <c r="A1727" s="143">
        <v>111831</v>
      </c>
      <c r="B1727" s="143" t="s">
        <v>17</v>
      </c>
      <c r="C1727" s="144" t="s">
        <v>18</v>
      </c>
      <c r="D1727" s="144" t="s">
        <v>19</v>
      </c>
      <c r="E1727" s="144" t="s">
        <v>2004</v>
      </c>
      <c r="F1727" s="144" t="s">
        <v>21</v>
      </c>
      <c r="G1727" s="144" t="s">
        <v>35</v>
      </c>
      <c r="H1727" s="144" t="s">
        <v>1455</v>
      </c>
      <c r="I1727" s="144" t="s">
        <v>1456</v>
      </c>
      <c r="J1727" s="144" t="s">
        <v>26</v>
      </c>
      <c r="K1727" s="144" t="s">
        <v>26</v>
      </c>
      <c r="L1727" s="144" t="s">
        <v>26</v>
      </c>
      <c r="M1727" s="144" t="s">
        <v>26</v>
      </c>
      <c r="N1727" s="144" t="s">
        <v>27</v>
      </c>
      <c r="O1727" s="144" t="s">
        <v>28</v>
      </c>
      <c r="P1727" s="144" t="s">
        <v>27</v>
      </c>
      <c r="Q1727" s="144" t="s">
        <v>28</v>
      </c>
    </row>
    <row r="1728" ht="15.75" spans="1:17">
      <c r="A1728" s="143">
        <v>111830</v>
      </c>
      <c r="B1728" s="143" t="s">
        <v>17</v>
      </c>
      <c r="C1728" s="144" t="s">
        <v>18</v>
      </c>
      <c r="D1728" s="144" t="s">
        <v>19</v>
      </c>
      <c r="E1728" s="144" t="s">
        <v>2005</v>
      </c>
      <c r="F1728" s="144" t="s">
        <v>21</v>
      </c>
      <c r="G1728" s="144" t="s">
        <v>35</v>
      </c>
      <c r="H1728" s="144" t="s">
        <v>1972</v>
      </c>
      <c r="I1728" s="144" t="s">
        <v>1973</v>
      </c>
      <c r="J1728" s="144" t="s">
        <v>26</v>
      </c>
      <c r="K1728" s="144" t="s">
        <v>26</v>
      </c>
      <c r="L1728" s="144" t="s">
        <v>26</v>
      </c>
      <c r="M1728" s="144" t="s">
        <v>26</v>
      </c>
      <c r="N1728" s="144" t="s">
        <v>27</v>
      </c>
      <c r="O1728" s="144" t="s">
        <v>28</v>
      </c>
      <c r="P1728" s="144" t="s">
        <v>27</v>
      </c>
      <c r="Q1728" s="144" t="s">
        <v>28</v>
      </c>
    </row>
    <row r="1729" ht="15.75" spans="1:17">
      <c r="A1729" s="143">
        <v>111829</v>
      </c>
      <c r="B1729" s="143" t="s">
        <v>17</v>
      </c>
      <c r="C1729" s="144" t="s">
        <v>18</v>
      </c>
      <c r="D1729" s="144" t="s">
        <v>19</v>
      </c>
      <c r="E1729" s="144" t="s">
        <v>2006</v>
      </c>
      <c r="F1729" s="144" t="s">
        <v>21</v>
      </c>
      <c r="G1729" s="144" t="s">
        <v>35</v>
      </c>
      <c r="H1729" s="144" t="s">
        <v>1972</v>
      </c>
      <c r="I1729" s="144" t="s">
        <v>1973</v>
      </c>
      <c r="J1729" s="144" t="s">
        <v>26</v>
      </c>
      <c r="K1729" s="144" t="s">
        <v>26</v>
      </c>
      <c r="L1729" s="144" t="s">
        <v>26</v>
      </c>
      <c r="M1729" s="144" t="s">
        <v>26</v>
      </c>
      <c r="N1729" s="144" t="s">
        <v>27</v>
      </c>
      <c r="O1729" s="144" t="s">
        <v>28</v>
      </c>
      <c r="P1729" s="144" t="s">
        <v>27</v>
      </c>
      <c r="Q1729" s="144" t="s">
        <v>28</v>
      </c>
    </row>
    <row r="1730" ht="15.75" spans="1:17">
      <c r="A1730" s="143">
        <v>111828</v>
      </c>
      <c r="B1730" s="143" t="s">
        <v>17</v>
      </c>
      <c r="C1730" s="144" t="s">
        <v>18</v>
      </c>
      <c r="D1730" s="144" t="s">
        <v>19</v>
      </c>
      <c r="E1730" s="144" t="s">
        <v>2007</v>
      </c>
      <c r="F1730" s="144" t="s">
        <v>21</v>
      </c>
      <c r="G1730" s="144" t="s">
        <v>35</v>
      </c>
      <c r="H1730" s="144" t="s">
        <v>1455</v>
      </c>
      <c r="I1730" s="144" t="s">
        <v>1456</v>
      </c>
      <c r="J1730" s="144" t="s">
        <v>26</v>
      </c>
      <c r="K1730" s="144" t="s">
        <v>26</v>
      </c>
      <c r="L1730" s="144" t="s">
        <v>26</v>
      </c>
      <c r="M1730" s="144" t="s">
        <v>26</v>
      </c>
      <c r="N1730" s="144" t="s">
        <v>27</v>
      </c>
      <c r="O1730" s="144" t="s">
        <v>28</v>
      </c>
      <c r="P1730" s="144" t="s">
        <v>27</v>
      </c>
      <c r="Q1730" s="144" t="s">
        <v>28</v>
      </c>
    </row>
    <row r="1731" ht="15.75" spans="1:17">
      <c r="A1731" s="143">
        <v>111827</v>
      </c>
      <c r="B1731" s="143" t="s">
        <v>17</v>
      </c>
      <c r="C1731" s="144" t="s">
        <v>18</v>
      </c>
      <c r="D1731" s="144" t="s">
        <v>19</v>
      </c>
      <c r="E1731" s="144" t="s">
        <v>2008</v>
      </c>
      <c r="F1731" s="144" t="s">
        <v>21</v>
      </c>
      <c r="G1731" s="144" t="s">
        <v>35</v>
      </c>
      <c r="H1731" s="144" t="s">
        <v>928</v>
      </c>
      <c r="I1731" s="144" t="s">
        <v>929</v>
      </c>
      <c r="J1731" s="144" t="s">
        <v>113</v>
      </c>
      <c r="K1731" s="144" t="s">
        <v>113</v>
      </c>
      <c r="L1731" s="144" t="s">
        <v>26</v>
      </c>
      <c r="M1731" s="144" t="s">
        <v>26</v>
      </c>
      <c r="N1731" s="144" t="s">
        <v>27</v>
      </c>
      <c r="O1731" s="144" t="s">
        <v>28</v>
      </c>
      <c r="P1731" s="144" t="s">
        <v>27</v>
      </c>
      <c r="Q1731" s="144" t="s">
        <v>28</v>
      </c>
    </row>
    <row r="1732" ht="15.75" spans="1:17">
      <c r="A1732" s="143">
        <v>111826</v>
      </c>
      <c r="B1732" s="143" t="s">
        <v>17</v>
      </c>
      <c r="C1732" s="144" t="s">
        <v>18</v>
      </c>
      <c r="D1732" s="144" t="s">
        <v>19</v>
      </c>
      <c r="E1732" s="144" t="s">
        <v>2009</v>
      </c>
      <c r="F1732" s="144" t="s">
        <v>21</v>
      </c>
      <c r="G1732" s="144" t="s">
        <v>35</v>
      </c>
      <c r="H1732" s="144" t="s">
        <v>925</v>
      </c>
      <c r="I1732" s="144" t="s">
        <v>926</v>
      </c>
      <c r="J1732" s="144" t="s">
        <v>113</v>
      </c>
      <c r="K1732" s="144" t="s">
        <v>113</v>
      </c>
      <c r="L1732" s="144" t="s">
        <v>26</v>
      </c>
      <c r="M1732" s="144" t="s">
        <v>26</v>
      </c>
      <c r="N1732" s="144" t="s">
        <v>27</v>
      </c>
      <c r="O1732" s="144" t="s">
        <v>28</v>
      </c>
      <c r="P1732" s="144" t="s">
        <v>27</v>
      </c>
      <c r="Q1732" s="144" t="s">
        <v>28</v>
      </c>
    </row>
    <row r="1733" ht="15.75" spans="1:17">
      <c r="A1733" s="143">
        <v>111825</v>
      </c>
      <c r="B1733" s="143" t="s">
        <v>17</v>
      </c>
      <c r="C1733" s="144" t="s">
        <v>18</v>
      </c>
      <c r="D1733" s="144" t="s">
        <v>19</v>
      </c>
      <c r="E1733" s="144" t="s">
        <v>2010</v>
      </c>
      <c r="F1733" s="144" t="s">
        <v>21</v>
      </c>
      <c r="G1733" s="144" t="s">
        <v>35</v>
      </c>
      <c r="H1733" s="144" t="s">
        <v>1972</v>
      </c>
      <c r="I1733" s="144" t="s">
        <v>1973</v>
      </c>
      <c r="J1733" s="144" t="s">
        <v>26</v>
      </c>
      <c r="K1733" s="144" t="s">
        <v>26</v>
      </c>
      <c r="L1733" s="144" t="s">
        <v>26</v>
      </c>
      <c r="M1733" s="144" t="s">
        <v>26</v>
      </c>
      <c r="N1733" s="144" t="s">
        <v>27</v>
      </c>
      <c r="O1733" s="144" t="s">
        <v>28</v>
      </c>
      <c r="P1733" s="144" t="s">
        <v>27</v>
      </c>
      <c r="Q1733" s="144" t="s">
        <v>28</v>
      </c>
    </row>
    <row r="1734" ht="15.75" spans="1:17">
      <c r="A1734" s="143">
        <v>111824</v>
      </c>
      <c r="B1734" s="143" t="s">
        <v>17</v>
      </c>
      <c r="C1734" s="144" t="s">
        <v>18</v>
      </c>
      <c r="D1734" s="144" t="s">
        <v>19</v>
      </c>
      <c r="E1734" s="144" t="s">
        <v>2011</v>
      </c>
      <c r="F1734" s="144" t="s">
        <v>21</v>
      </c>
      <c r="G1734" s="144" t="s">
        <v>35</v>
      </c>
      <c r="H1734" s="144" t="s">
        <v>1972</v>
      </c>
      <c r="I1734" s="144" t="s">
        <v>1973</v>
      </c>
      <c r="J1734" s="144" t="s">
        <v>26</v>
      </c>
      <c r="K1734" s="144" t="s">
        <v>26</v>
      </c>
      <c r="L1734" s="144" t="s">
        <v>26</v>
      </c>
      <c r="M1734" s="144" t="s">
        <v>26</v>
      </c>
      <c r="N1734" s="144" t="s">
        <v>27</v>
      </c>
      <c r="O1734" s="144" t="s">
        <v>28</v>
      </c>
      <c r="P1734" s="144" t="s">
        <v>27</v>
      </c>
      <c r="Q1734" s="144" t="s">
        <v>28</v>
      </c>
    </row>
    <row r="1735" ht="15.75" spans="1:17">
      <c r="A1735" s="143">
        <v>111823</v>
      </c>
      <c r="B1735" s="143" t="s">
        <v>17</v>
      </c>
      <c r="C1735" s="144" t="s">
        <v>18</v>
      </c>
      <c r="D1735" s="144" t="s">
        <v>19</v>
      </c>
      <c r="E1735" s="144" t="s">
        <v>2012</v>
      </c>
      <c r="F1735" s="144" t="s">
        <v>21</v>
      </c>
      <c r="G1735" s="144" t="s">
        <v>35</v>
      </c>
      <c r="H1735" s="144" t="s">
        <v>1972</v>
      </c>
      <c r="I1735" s="144" t="s">
        <v>1973</v>
      </c>
      <c r="J1735" s="144" t="s">
        <v>26</v>
      </c>
      <c r="K1735" s="144" t="s">
        <v>26</v>
      </c>
      <c r="L1735" s="144" t="s">
        <v>26</v>
      </c>
      <c r="M1735" s="144" t="s">
        <v>26</v>
      </c>
      <c r="N1735" s="144" t="s">
        <v>27</v>
      </c>
      <c r="O1735" s="144" t="s">
        <v>28</v>
      </c>
      <c r="P1735" s="144" t="s">
        <v>27</v>
      </c>
      <c r="Q1735" s="144" t="s">
        <v>28</v>
      </c>
    </row>
    <row r="1736" ht="15.75" spans="1:17">
      <c r="A1736" s="143">
        <v>111822</v>
      </c>
      <c r="B1736" s="143" t="s">
        <v>17</v>
      </c>
      <c r="C1736" s="144" t="s">
        <v>18</v>
      </c>
      <c r="D1736" s="144" t="s">
        <v>19</v>
      </c>
      <c r="E1736" s="144" t="s">
        <v>2013</v>
      </c>
      <c r="F1736" s="144" t="s">
        <v>21</v>
      </c>
      <c r="G1736" s="144" t="s">
        <v>35</v>
      </c>
      <c r="H1736" s="144" t="s">
        <v>1455</v>
      </c>
      <c r="I1736" s="144" t="s">
        <v>1456</v>
      </c>
      <c r="J1736" s="144" t="s">
        <v>26</v>
      </c>
      <c r="K1736" s="144" t="s">
        <v>26</v>
      </c>
      <c r="L1736" s="144" t="s">
        <v>26</v>
      </c>
      <c r="M1736" s="144" t="s">
        <v>26</v>
      </c>
      <c r="N1736" s="144" t="s">
        <v>27</v>
      </c>
      <c r="O1736" s="144" t="s">
        <v>28</v>
      </c>
      <c r="P1736" s="144" t="s">
        <v>27</v>
      </c>
      <c r="Q1736" s="144" t="s">
        <v>28</v>
      </c>
    </row>
    <row r="1737" ht="15.75" spans="1:17">
      <c r="A1737" s="143">
        <v>111821</v>
      </c>
      <c r="B1737" s="143" t="s">
        <v>17</v>
      </c>
      <c r="C1737" s="144" t="s">
        <v>18</v>
      </c>
      <c r="D1737" s="144" t="s">
        <v>19</v>
      </c>
      <c r="E1737" s="144" t="s">
        <v>2014</v>
      </c>
      <c r="F1737" s="144" t="s">
        <v>21</v>
      </c>
      <c r="G1737" s="144" t="s">
        <v>35</v>
      </c>
      <c r="H1737" s="144" t="s">
        <v>1455</v>
      </c>
      <c r="I1737" s="144" t="s">
        <v>1456</v>
      </c>
      <c r="J1737" s="144" t="s">
        <v>26</v>
      </c>
      <c r="K1737" s="144" t="s">
        <v>26</v>
      </c>
      <c r="L1737" s="144" t="s">
        <v>26</v>
      </c>
      <c r="M1737" s="144" t="s">
        <v>26</v>
      </c>
      <c r="N1737" s="144" t="s">
        <v>27</v>
      </c>
      <c r="O1737" s="144" t="s">
        <v>28</v>
      </c>
      <c r="P1737" s="144" t="s">
        <v>27</v>
      </c>
      <c r="Q1737" s="144" t="s">
        <v>28</v>
      </c>
    </row>
    <row r="1738" ht="15.75" spans="1:17">
      <c r="A1738" s="143">
        <v>111820</v>
      </c>
      <c r="B1738" s="143" t="s">
        <v>17</v>
      </c>
      <c r="C1738" s="144" t="s">
        <v>18</v>
      </c>
      <c r="D1738" s="144" t="s">
        <v>19</v>
      </c>
      <c r="E1738" s="144" t="s">
        <v>2015</v>
      </c>
      <c r="F1738" s="144" t="s">
        <v>21</v>
      </c>
      <c r="G1738" s="144" t="s">
        <v>35</v>
      </c>
      <c r="H1738" s="144" t="s">
        <v>1972</v>
      </c>
      <c r="I1738" s="144" t="s">
        <v>1973</v>
      </c>
      <c r="J1738" s="144" t="s">
        <v>26</v>
      </c>
      <c r="K1738" s="144" t="s">
        <v>26</v>
      </c>
      <c r="L1738" s="144" t="s">
        <v>26</v>
      </c>
      <c r="M1738" s="144" t="s">
        <v>26</v>
      </c>
      <c r="N1738" s="144" t="s">
        <v>27</v>
      </c>
      <c r="O1738" s="144" t="s">
        <v>28</v>
      </c>
      <c r="P1738" s="144" t="s">
        <v>27</v>
      </c>
      <c r="Q1738" s="144" t="s">
        <v>28</v>
      </c>
    </row>
    <row r="1739" ht="15.75" spans="1:17">
      <c r="A1739" s="143">
        <v>111819</v>
      </c>
      <c r="B1739" s="143" t="s">
        <v>17</v>
      </c>
      <c r="C1739" s="144" t="s">
        <v>18</v>
      </c>
      <c r="D1739" s="144" t="s">
        <v>19</v>
      </c>
      <c r="E1739" s="144" t="s">
        <v>2016</v>
      </c>
      <c r="F1739" s="144" t="s">
        <v>21</v>
      </c>
      <c r="G1739" s="144" t="s">
        <v>35</v>
      </c>
      <c r="H1739" s="144" t="s">
        <v>64</v>
      </c>
      <c r="I1739" s="144" t="s">
        <v>65</v>
      </c>
      <c r="J1739" s="144" t="s">
        <v>66</v>
      </c>
      <c r="K1739" s="144" t="s">
        <v>66</v>
      </c>
      <c r="L1739" s="144" t="s">
        <v>26</v>
      </c>
      <c r="M1739" s="144" t="s">
        <v>26</v>
      </c>
      <c r="N1739" s="144" t="s">
        <v>27</v>
      </c>
      <c r="O1739" s="144" t="s">
        <v>28</v>
      </c>
      <c r="P1739" s="144" t="s">
        <v>27</v>
      </c>
      <c r="Q1739" s="144" t="s">
        <v>28</v>
      </c>
    </row>
    <row r="1740" ht="15.75" spans="1:17">
      <c r="A1740" s="143">
        <v>111818</v>
      </c>
      <c r="B1740" s="143" t="s">
        <v>17</v>
      </c>
      <c r="C1740" s="144" t="s">
        <v>18</v>
      </c>
      <c r="D1740" s="144" t="s">
        <v>19</v>
      </c>
      <c r="E1740" s="144" t="s">
        <v>2017</v>
      </c>
      <c r="F1740" s="144" t="s">
        <v>21</v>
      </c>
      <c r="G1740" s="144" t="s">
        <v>49</v>
      </c>
      <c r="H1740" s="144" t="s">
        <v>50</v>
      </c>
      <c r="I1740" s="144" t="s">
        <v>51</v>
      </c>
      <c r="J1740" s="144" t="s">
        <v>38</v>
      </c>
      <c r="K1740" s="144" t="s">
        <v>38</v>
      </c>
      <c r="L1740" s="144" t="s">
        <v>26</v>
      </c>
      <c r="M1740" s="144" t="s">
        <v>26</v>
      </c>
      <c r="N1740" s="144" t="s">
        <v>27</v>
      </c>
      <c r="O1740" s="144" t="s">
        <v>28</v>
      </c>
      <c r="P1740" s="144" t="s">
        <v>27</v>
      </c>
      <c r="Q1740" s="144" t="s">
        <v>28</v>
      </c>
    </row>
    <row r="1741" ht="15.75" spans="1:17">
      <c r="A1741" s="143">
        <v>111817</v>
      </c>
      <c r="B1741" s="143" t="s">
        <v>17</v>
      </c>
      <c r="C1741" s="144" t="s">
        <v>18</v>
      </c>
      <c r="D1741" s="144" t="s">
        <v>19</v>
      </c>
      <c r="E1741" s="144" t="s">
        <v>2018</v>
      </c>
      <c r="F1741" s="144" t="s">
        <v>21</v>
      </c>
      <c r="G1741" s="144" t="s">
        <v>35</v>
      </c>
      <c r="H1741" s="144" t="s">
        <v>1455</v>
      </c>
      <c r="I1741" s="144" t="s">
        <v>1456</v>
      </c>
      <c r="J1741" s="144" t="s">
        <v>26</v>
      </c>
      <c r="K1741" s="144" t="s">
        <v>26</v>
      </c>
      <c r="L1741" s="144" t="s">
        <v>26</v>
      </c>
      <c r="M1741" s="144" t="s">
        <v>26</v>
      </c>
      <c r="N1741" s="144" t="s">
        <v>27</v>
      </c>
      <c r="O1741" s="144" t="s">
        <v>28</v>
      </c>
      <c r="P1741" s="144" t="s">
        <v>27</v>
      </c>
      <c r="Q1741" s="144" t="s">
        <v>28</v>
      </c>
    </row>
    <row r="1742" ht="15.75" spans="1:17">
      <c r="A1742" s="143">
        <v>111816</v>
      </c>
      <c r="B1742" s="143" t="s">
        <v>17</v>
      </c>
      <c r="C1742" s="144" t="s">
        <v>18</v>
      </c>
      <c r="D1742" s="144" t="s">
        <v>19</v>
      </c>
      <c r="E1742" s="144" t="s">
        <v>2019</v>
      </c>
      <c r="F1742" s="144" t="s">
        <v>21</v>
      </c>
      <c r="G1742" s="144" t="s">
        <v>30</v>
      </c>
      <c r="H1742" s="144" t="s">
        <v>944</v>
      </c>
      <c r="I1742" s="144" t="s">
        <v>945</v>
      </c>
      <c r="J1742" s="144" t="s">
        <v>942</v>
      </c>
      <c r="K1742" s="144" t="s">
        <v>942</v>
      </c>
      <c r="L1742" s="144" t="s">
        <v>26</v>
      </c>
      <c r="M1742" s="144" t="s">
        <v>26</v>
      </c>
      <c r="N1742" s="144" t="s">
        <v>27</v>
      </c>
      <c r="O1742" s="144" t="s">
        <v>28</v>
      </c>
      <c r="P1742" s="144" t="s">
        <v>27</v>
      </c>
      <c r="Q1742" s="144" t="s">
        <v>28</v>
      </c>
    </row>
    <row r="1743" ht="15.75" spans="1:17">
      <c r="A1743" s="143">
        <v>111815</v>
      </c>
      <c r="B1743" s="143" t="s">
        <v>17</v>
      </c>
      <c r="C1743" s="144" t="s">
        <v>18</v>
      </c>
      <c r="D1743" s="144" t="s">
        <v>19</v>
      </c>
      <c r="E1743" s="144" t="s">
        <v>2020</v>
      </c>
      <c r="F1743" s="144" t="s">
        <v>21</v>
      </c>
      <c r="G1743" s="144" t="s">
        <v>35</v>
      </c>
      <c r="H1743" s="144" t="s">
        <v>1455</v>
      </c>
      <c r="I1743" s="144" t="s">
        <v>1456</v>
      </c>
      <c r="J1743" s="144" t="s">
        <v>26</v>
      </c>
      <c r="K1743" s="144" t="s">
        <v>26</v>
      </c>
      <c r="L1743" s="144" t="s">
        <v>26</v>
      </c>
      <c r="M1743" s="144" t="s">
        <v>26</v>
      </c>
      <c r="N1743" s="144" t="s">
        <v>27</v>
      </c>
      <c r="O1743" s="144" t="s">
        <v>28</v>
      </c>
      <c r="P1743" s="144" t="s">
        <v>27</v>
      </c>
      <c r="Q1743" s="144" t="s">
        <v>28</v>
      </c>
    </row>
    <row r="1744" ht="15.75" spans="1:17">
      <c r="A1744" s="143">
        <v>111814</v>
      </c>
      <c r="B1744" s="143" t="s">
        <v>17</v>
      </c>
      <c r="C1744" s="144" t="s">
        <v>18</v>
      </c>
      <c r="D1744" s="144" t="s">
        <v>19</v>
      </c>
      <c r="E1744" s="144" t="s">
        <v>2021</v>
      </c>
      <c r="F1744" s="144" t="s">
        <v>21</v>
      </c>
      <c r="G1744" s="144" t="s">
        <v>35</v>
      </c>
      <c r="H1744" s="144" t="s">
        <v>1455</v>
      </c>
      <c r="I1744" s="144" t="s">
        <v>1456</v>
      </c>
      <c r="J1744" s="144" t="s">
        <v>26</v>
      </c>
      <c r="K1744" s="144" t="s">
        <v>26</v>
      </c>
      <c r="L1744" s="144" t="s">
        <v>26</v>
      </c>
      <c r="M1744" s="144" t="s">
        <v>26</v>
      </c>
      <c r="N1744" s="144" t="s">
        <v>27</v>
      </c>
      <c r="O1744" s="144" t="s">
        <v>28</v>
      </c>
      <c r="P1744" s="144" t="s">
        <v>27</v>
      </c>
      <c r="Q1744" s="144" t="s">
        <v>28</v>
      </c>
    </row>
    <row r="1745" ht="15.75" spans="1:17">
      <c r="A1745" s="143">
        <v>111813</v>
      </c>
      <c r="B1745" s="143" t="s">
        <v>17</v>
      </c>
      <c r="C1745" s="144" t="s">
        <v>18</v>
      </c>
      <c r="D1745" s="144" t="s">
        <v>19</v>
      </c>
      <c r="E1745" s="144" t="s">
        <v>2022</v>
      </c>
      <c r="F1745" s="144" t="s">
        <v>21</v>
      </c>
      <c r="G1745" s="144" t="s">
        <v>35</v>
      </c>
      <c r="H1745" s="144" t="s">
        <v>497</v>
      </c>
      <c r="I1745" s="144" t="s">
        <v>498</v>
      </c>
      <c r="J1745" s="144" t="s">
        <v>26</v>
      </c>
      <c r="K1745" s="144" t="s">
        <v>26</v>
      </c>
      <c r="L1745" s="144" t="s">
        <v>26</v>
      </c>
      <c r="M1745" s="144" t="s">
        <v>26</v>
      </c>
      <c r="N1745" s="144" t="s">
        <v>27</v>
      </c>
      <c r="O1745" s="144" t="s">
        <v>28</v>
      </c>
      <c r="P1745" s="144" t="s">
        <v>27</v>
      </c>
      <c r="Q1745" s="144" t="s">
        <v>28</v>
      </c>
    </row>
    <row r="1746" ht="15.75" spans="1:17">
      <c r="A1746" s="143">
        <v>111812</v>
      </c>
      <c r="B1746" s="143" t="s">
        <v>17</v>
      </c>
      <c r="C1746" s="144" t="s">
        <v>18</v>
      </c>
      <c r="D1746" s="144" t="s">
        <v>19</v>
      </c>
      <c r="E1746" s="144" t="s">
        <v>2023</v>
      </c>
      <c r="F1746" s="144" t="s">
        <v>21</v>
      </c>
      <c r="G1746" s="144" t="s">
        <v>30</v>
      </c>
      <c r="H1746" s="144" t="s">
        <v>2024</v>
      </c>
      <c r="I1746" s="144" t="s">
        <v>2025</v>
      </c>
      <c r="J1746" s="144" t="s">
        <v>2026</v>
      </c>
      <c r="K1746" s="144" t="s">
        <v>2026</v>
      </c>
      <c r="L1746" s="144" t="s">
        <v>26</v>
      </c>
      <c r="M1746" s="144" t="s">
        <v>26</v>
      </c>
      <c r="N1746" s="144" t="s">
        <v>27</v>
      </c>
      <c r="O1746" s="144" t="s">
        <v>28</v>
      </c>
      <c r="P1746" s="144" t="s">
        <v>27</v>
      </c>
      <c r="Q1746" s="144" t="s">
        <v>28</v>
      </c>
    </row>
    <row r="1747" ht="15.75" spans="1:17">
      <c r="A1747" s="143">
        <v>111811</v>
      </c>
      <c r="B1747" s="143" t="s">
        <v>17</v>
      </c>
      <c r="C1747" s="144" t="s">
        <v>18</v>
      </c>
      <c r="D1747" s="144" t="s">
        <v>19</v>
      </c>
      <c r="E1747" s="144" t="s">
        <v>2027</v>
      </c>
      <c r="F1747" s="144" t="s">
        <v>21</v>
      </c>
      <c r="G1747" s="144" t="s">
        <v>35</v>
      </c>
      <c r="H1747" s="144" t="s">
        <v>497</v>
      </c>
      <c r="I1747" s="144" t="s">
        <v>498</v>
      </c>
      <c r="J1747" s="144" t="s">
        <v>26</v>
      </c>
      <c r="K1747" s="144" t="s">
        <v>26</v>
      </c>
      <c r="L1747" s="144" t="s">
        <v>26</v>
      </c>
      <c r="M1747" s="144" t="s">
        <v>26</v>
      </c>
      <c r="N1747" s="144" t="s">
        <v>27</v>
      </c>
      <c r="O1747" s="144" t="s">
        <v>28</v>
      </c>
      <c r="P1747" s="144" t="s">
        <v>27</v>
      </c>
      <c r="Q1747" s="144" t="s">
        <v>28</v>
      </c>
    </row>
    <row r="1748" ht="15.75" spans="1:17">
      <c r="A1748" s="143">
        <v>111810</v>
      </c>
      <c r="B1748" s="143" t="s">
        <v>17</v>
      </c>
      <c r="C1748" s="144" t="s">
        <v>18</v>
      </c>
      <c r="D1748" s="144" t="s">
        <v>19</v>
      </c>
      <c r="E1748" s="144" t="s">
        <v>2028</v>
      </c>
      <c r="F1748" s="144" t="s">
        <v>21</v>
      </c>
      <c r="G1748" s="144" t="s">
        <v>35</v>
      </c>
      <c r="H1748" s="144" t="s">
        <v>1455</v>
      </c>
      <c r="I1748" s="144" t="s">
        <v>1456</v>
      </c>
      <c r="J1748" s="144" t="s">
        <v>26</v>
      </c>
      <c r="K1748" s="144" t="s">
        <v>26</v>
      </c>
      <c r="L1748" s="144" t="s">
        <v>26</v>
      </c>
      <c r="M1748" s="144" t="s">
        <v>26</v>
      </c>
      <c r="N1748" s="144" t="s">
        <v>27</v>
      </c>
      <c r="O1748" s="144" t="s">
        <v>28</v>
      </c>
      <c r="P1748" s="144" t="s">
        <v>27</v>
      </c>
      <c r="Q1748" s="144" t="s">
        <v>28</v>
      </c>
    </row>
    <row r="1749" ht="15.75" spans="1:17">
      <c r="A1749" s="143">
        <v>111809</v>
      </c>
      <c r="B1749" s="143" t="s">
        <v>17</v>
      </c>
      <c r="C1749" s="144" t="s">
        <v>18</v>
      </c>
      <c r="D1749" s="144" t="s">
        <v>19</v>
      </c>
      <c r="E1749" s="144" t="s">
        <v>2029</v>
      </c>
      <c r="F1749" s="144" t="s">
        <v>21</v>
      </c>
      <c r="G1749" s="144" t="s">
        <v>35</v>
      </c>
      <c r="H1749" s="144" t="s">
        <v>1455</v>
      </c>
      <c r="I1749" s="144" t="s">
        <v>1456</v>
      </c>
      <c r="J1749" s="144" t="s">
        <v>26</v>
      </c>
      <c r="K1749" s="144" t="s">
        <v>26</v>
      </c>
      <c r="L1749" s="144" t="s">
        <v>26</v>
      </c>
      <c r="M1749" s="144" t="s">
        <v>26</v>
      </c>
      <c r="N1749" s="144" t="s">
        <v>27</v>
      </c>
      <c r="O1749" s="144" t="s">
        <v>28</v>
      </c>
      <c r="P1749" s="144" t="s">
        <v>27</v>
      </c>
      <c r="Q1749" s="144" t="s">
        <v>28</v>
      </c>
    </row>
    <row r="1750" ht="15.75" spans="1:17">
      <c r="A1750" s="143">
        <v>111808</v>
      </c>
      <c r="B1750" s="143" t="s">
        <v>17</v>
      </c>
      <c r="C1750" s="144" t="s">
        <v>18</v>
      </c>
      <c r="D1750" s="144" t="s">
        <v>19</v>
      </c>
      <c r="E1750" s="144" t="s">
        <v>2030</v>
      </c>
      <c r="F1750" s="144" t="s">
        <v>21</v>
      </c>
      <c r="G1750" s="144" t="s">
        <v>35</v>
      </c>
      <c r="H1750" s="144" t="s">
        <v>1455</v>
      </c>
      <c r="I1750" s="144" t="s">
        <v>1456</v>
      </c>
      <c r="J1750" s="144" t="s">
        <v>26</v>
      </c>
      <c r="K1750" s="144" t="s">
        <v>26</v>
      </c>
      <c r="L1750" s="144" t="s">
        <v>26</v>
      </c>
      <c r="M1750" s="144" t="s">
        <v>26</v>
      </c>
      <c r="N1750" s="144" t="s">
        <v>27</v>
      </c>
      <c r="O1750" s="144" t="s">
        <v>28</v>
      </c>
      <c r="P1750" s="144" t="s">
        <v>27</v>
      </c>
      <c r="Q1750" s="144" t="s">
        <v>28</v>
      </c>
    </row>
    <row r="1751" ht="15.75" spans="1:17">
      <c r="A1751" s="143">
        <v>111807</v>
      </c>
      <c r="B1751" s="143" t="s">
        <v>17</v>
      </c>
      <c r="C1751" s="144" t="s">
        <v>18</v>
      </c>
      <c r="D1751" s="144" t="s">
        <v>19</v>
      </c>
      <c r="E1751" s="144" t="s">
        <v>2031</v>
      </c>
      <c r="F1751" s="144" t="s">
        <v>2032</v>
      </c>
      <c r="G1751" s="144" t="s">
        <v>30</v>
      </c>
      <c r="H1751" s="144" t="s">
        <v>1753</v>
      </c>
      <c r="I1751" s="144" t="s">
        <v>1754</v>
      </c>
      <c r="J1751" s="144" t="s">
        <v>56</v>
      </c>
      <c r="K1751" s="144" t="s">
        <v>56</v>
      </c>
      <c r="L1751" s="144" t="s">
        <v>26</v>
      </c>
      <c r="M1751" s="144" t="s">
        <v>26</v>
      </c>
      <c r="N1751" s="144" t="s">
        <v>27</v>
      </c>
      <c r="O1751" s="144" t="s">
        <v>28</v>
      </c>
      <c r="P1751" s="144" t="s">
        <v>27</v>
      </c>
      <c r="Q1751" s="144" t="s">
        <v>28</v>
      </c>
    </row>
    <row r="1752" ht="15.75" spans="1:17">
      <c r="A1752" s="143">
        <v>111806</v>
      </c>
      <c r="B1752" s="143" t="s">
        <v>17</v>
      </c>
      <c r="C1752" s="144" t="s">
        <v>18</v>
      </c>
      <c r="D1752" s="144" t="s">
        <v>19</v>
      </c>
      <c r="E1752" s="144" t="s">
        <v>2033</v>
      </c>
      <c r="F1752" s="144" t="s">
        <v>2032</v>
      </c>
      <c r="G1752" s="144" t="s">
        <v>30</v>
      </c>
      <c r="H1752" s="144" t="s">
        <v>1750</v>
      </c>
      <c r="I1752" s="144" t="s">
        <v>1751</v>
      </c>
      <c r="J1752" s="144" t="s">
        <v>56</v>
      </c>
      <c r="K1752" s="144" t="s">
        <v>56</v>
      </c>
      <c r="L1752" s="144" t="s">
        <v>26</v>
      </c>
      <c r="M1752" s="144" t="s">
        <v>26</v>
      </c>
      <c r="N1752" s="144" t="s">
        <v>27</v>
      </c>
      <c r="O1752" s="144" t="s">
        <v>28</v>
      </c>
      <c r="P1752" s="144" t="s">
        <v>27</v>
      </c>
      <c r="Q1752" s="144" t="s">
        <v>28</v>
      </c>
    </row>
    <row r="1753" ht="15.75" spans="1:17">
      <c r="A1753" s="143">
        <v>111805</v>
      </c>
      <c r="B1753" s="143" t="s">
        <v>17</v>
      </c>
      <c r="C1753" s="144" t="s">
        <v>18</v>
      </c>
      <c r="D1753" s="144" t="s">
        <v>19</v>
      </c>
      <c r="E1753" s="144" t="s">
        <v>2034</v>
      </c>
      <c r="F1753" s="144" t="s">
        <v>21</v>
      </c>
      <c r="G1753" s="144" t="s">
        <v>49</v>
      </c>
      <c r="H1753" s="144" t="s">
        <v>50</v>
      </c>
      <c r="I1753" s="144" t="s">
        <v>51</v>
      </c>
      <c r="J1753" s="144" t="s">
        <v>38</v>
      </c>
      <c r="K1753" s="144" t="s">
        <v>38</v>
      </c>
      <c r="L1753" s="144" t="s">
        <v>26</v>
      </c>
      <c r="M1753" s="144" t="s">
        <v>26</v>
      </c>
      <c r="N1753" s="144" t="s">
        <v>27</v>
      </c>
      <c r="O1753" s="144" t="s">
        <v>28</v>
      </c>
      <c r="P1753" s="144" t="s">
        <v>27</v>
      </c>
      <c r="Q1753" s="144" t="s">
        <v>28</v>
      </c>
    </row>
    <row r="1754" ht="15.75" spans="1:17">
      <c r="A1754" s="143">
        <v>111804</v>
      </c>
      <c r="B1754" s="143" t="s">
        <v>17</v>
      </c>
      <c r="C1754" s="144" t="s">
        <v>18</v>
      </c>
      <c r="D1754" s="144" t="s">
        <v>19</v>
      </c>
      <c r="E1754" s="144" t="s">
        <v>2035</v>
      </c>
      <c r="F1754" s="144" t="s">
        <v>2036</v>
      </c>
      <c r="G1754" s="144" t="s">
        <v>30</v>
      </c>
      <c r="H1754" s="144" t="s">
        <v>1750</v>
      </c>
      <c r="I1754" s="144" t="s">
        <v>1751</v>
      </c>
      <c r="J1754" s="144" t="s">
        <v>56</v>
      </c>
      <c r="K1754" s="144" t="s">
        <v>56</v>
      </c>
      <c r="L1754" s="144" t="s">
        <v>26</v>
      </c>
      <c r="M1754" s="144" t="s">
        <v>26</v>
      </c>
      <c r="N1754" s="144" t="s">
        <v>27</v>
      </c>
      <c r="O1754" s="144" t="s">
        <v>28</v>
      </c>
      <c r="P1754" s="144" t="s">
        <v>27</v>
      </c>
      <c r="Q1754" s="144" t="s">
        <v>28</v>
      </c>
    </row>
    <row r="1755" ht="15.75" spans="1:17">
      <c r="A1755" s="143">
        <v>111803</v>
      </c>
      <c r="B1755" s="143" t="s">
        <v>17</v>
      </c>
      <c r="C1755" s="144" t="s">
        <v>18</v>
      </c>
      <c r="D1755" s="144" t="s">
        <v>19</v>
      </c>
      <c r="E1755" s="144" t="s">
        <v>2037</v>
      </c>
      <c r="F1755" s="144" t="s">
        <v>2036</v>
      </c>
      <c r="G1755" s="144" t="s">
        <v>30</v>
      </c>
      <c r="H1755" s="144" t="s">
        <v>1753</v>
      </c>
      <c r="I1755" s="144" t="s">
        <v>1754</v>
      </c>
      <c r="J1755" s="144" t="s">
        <v>56</v>
      </c>
      <c r="K1755" s="144" t="s">
        <v>56</v>
      </c>
      <c r="L1755" s="144" t="s">
        <v>26</v>
      </c>
      <c r="M1755" s="144" t="s">
        <v>26</v>
      </c>
      <c r="N1755" s="144" t="s">
        <v>27</v>
      </c>
      <c r="O1755" s="144" t="s">
        <v>28</v>
      </c>
      <c r="P1755" s="144" t="s">
        <v>27</v>
      </c>
      <c r="Q1755" s="144" t="s">
        <v>28</v>
      </c>
    </row>
    <row r="1756" ht="15.75" spans="1:17">
      <c r="A1756" s="143">
        <v>111802</v>
      </c>
      <c r="B1756" s="143" t="s">
        <v>17</v>
      </c>
      <c r="C1756" s="144" t="s">
        <v>18</v>
      </c>
      <c r="D1756" s="144" t="s">
        <v>19</v>
      </c>
      <c r="E1756" s="144" t="s">
        <v>2038</v>
      </c>
      <c r="F1756" s="144" t="s">
        <v>21</v>
      </c>
      <c r="G1756" s="144" t="s">
        <v>35</v>
      </c>
      <c r="H1756" s="144" t="s">
        <v>1455</v>
      </c>
      <c r="I1756" s="144" t="s">
        <v>1456</v>
      </c>
      <c r="J1756" s="144" t="s">
        <v>26</v>
      </c>
      <c r="K1756" s="144" t="s">
        <v>26</v>
      </c>
      <c r="L1756" s="144" t="s">
        <v>26</v>
      </c>
      <c r="M1756" s="144" t="s">
        <v>26</v>
      </c>
      <c r="N1756" s="144" t="s">
        <v>27</v>
      </c>
      <c r="O1756" s="144" t="s">
        <v>28</v>
      </c>
      <c r="P1756" s="144" t="s">
        <v>27</v>
      </c>
      <c r="Q1756" s="144" t="s">
        <v>28</v>
      </c>
    </row>
    <row r="1757" ht="15.75" spans="1:17">
      <c r="A1757" s="143">
        <v>111801</v>
      </c>
      <c r="B1757" s="143" t="s">
        <v>17</v>
      </c>
      <c r="C1757" s="144" t="s">
        <v>18</v>
      </c>
      <c r="D1757" s="144" t="s">
        <v>19</v>
      </c>
      <c r="E1757" s="144" t="s">
        <v>2039</v>
      </c>
      <c r="F1757" s="144" t="s">
        <v>21</v>
      </c>
      <c r="G1757" s="144" t="s">
        <v>35</v>
      </c>
      <c r="H1757" s="144" t="s">
        <v>1455</v>
      </c>
      <c r="I1757" s="144" t="s">
        <v>1456</v>
      </c>
      <c r="J1757" s="144" t="s">
        <v>26</v>
      </c>
      <c r="K1757" s="144" t="s">
        <v>26</v>
      </c>
      <c r="L1757" s="144" t="s">
        <v>26</v>
      </c>
      <c r="M1757" s="144" t="s">
        <v>26</v>
      </c>
      <c r="N1757" s="144" t="s">
        <v>27</v>
      </c>
      <c r="O1757" s="144" t="s">
        <v>28</v>
      </c>
      <c r="P1757" s="144" t="s">
        <v>27</v>
      </c>
      <c r="Q1757" s="144" t="s">
        <v>28</v>
      </c>
    </row>
    <row r="1758" ht="15.75" spans="1:17">
      <c r="A1758" s="143">
        <v>111800</v>
      </c>
      <c r="B1758" s="143" t="s">
        <v>17</v>
      </c>
      <c r="C1758" s="144" t="s">
        <v>18</v>
      </c>
      <c r="D1758" s="144" t="s">
        <v>19</v>
      </c>
      <c r="E1758" s="144" t="s">
        <v>2040</v>
      </c>
      <c r="F1758" s="144" t="s">
        <v>21</v>
      </c>
      <c r="G1758" s="144" t="s">
        <v>35</v>
      </c>
      <c r="H1758" s="144" t="s">
        <v>1455</v>
      </c>
      <c r="I1758" s="144" t="s">
        <v>1456</v>
      </c>
      <c r="J1758" s="144" t="s">
        <v>26</v>
      </c>
      <c r="K1758" s="144" t="s">
        <v>26</v>
      </c>
      <c r="L1758" s="144" t="s">
        <v>26</v>
      </c>
      <c r="M1758" s="144" t="s">
        <v>26</v>
      </c>
      <c r="N1758" s="144" t="s">
        <v>27</v>
      </c>
      <c r="O1758" s="144" t="s">
        <v>28</v>
      </c>
      <c r="P1758" s="144" t="s">
        <v>27</v>
      </c>
      <c r="Q1758" s="144" t="s">
        <v>28</v>
      </c>
    </row>
    <row r="1759" ht="15.75" spans="1:17">
      <c r="A1759" s="143">
        <v>111799</v>
      </c>
      <c r="B1759" s="143" t="s">
        <v>17</v>
      </c>
      <c r="C1759" s="144" t="s">
        <v>18</v>
      </c>
      <c r="D1759" s="144" t="s">
        <v>19</v>
      </c>
      <c r="E1759" s="144" t="s">
        <v>2041</v>
      </c>
      <c r="F1759" s="144" t="s">
        <v>21</v>
      </c>
      <c r="G1759" s="144" t="s">
        <v>35</v>
      </c>
      <c r="H1759" s="144" t="s">
        <v>1455</v>
      </c>
      <c r="I1759" s="144" t="s">
        <v>1456</v>
      </c>
      <c r="J1759" s="144" t="s">
        <v>26</v>
      </c>
      <c r="K1759" s="144" t="s">
        <v>26</v>
      </c>
      <c r="L1759" s="144" t="s">
        <v>26</v>
      </c>
      <c r="M1759" s="144" t="s">
        <v>26</v>
      </c>
      <c r="N1759" s="144" t="s">
        <v>27</v>
      </c>
      <c r="O1759" s="144" t="s">
        <v>28</v>
      </c>
      <c r="P1759" s="144" t="s">
        <v>27</v>
      </c>
      <c r="Q1759" s="144" t="s">
        <v>28</v>
      </c>
    </row>
    <row r="1760" ht="15.75" spans="1:17">
      <c r="A1760" s="143">
        <v>111798</v>
      </c>
      <c r="B1760" s="143" t="s">
        <v>17</v>
      </c>
      <c r="C1760" s="144" t="s">
        <v>18</v>
      </c>
      <c r="D1760" s="144" t="s">
        <v>19</v>
      </c>
      <c r="E1760" s="144" t="s">
        <v>2042</v>
      </c>
      <c r="F1760" s="144" t="s">
        <v>21</v>
      </c>
      <c r="G1760" s="144" t="s">
        <v>35</v>
      </c>
      <c r="H1760" s="144" t="s">
        <v>1455</v>
      </c>
      <c r="I1760" s="144" t="s">
        <v>1456</v>
      </c>
      <c r="J1760" s="144" t="s">
        <v>26</v>
      </c>
      <c r="K1760" s="144" t="s">
        <v>26</v>
      </c>
      <c r="L1760" s="144" t="s">
        <v>26</v>
      </c>
      <c r="M1760" s="144" t="s">
        <v>26</v>
      </c>
      <c r="N1760" s="144" t="s">
        <v>27</v>
      </c>
      <c r="O1760" s="144" t="s">
        <v>28</v>
      </c>
      <c r="P1760" s="144" t="s">
        <v>27</v>
      </c>
      <c r="Q1760" s="144" t="s">
        <v>28</v>
      </c>
    </row>
    <row r="1761" ht="15.75" spans="1:17">
      <c r="A1761" s="143">
        <v>111797</v>
      </c>
      <c r="B1761" s="143" t="s">
        <v>17</v>
      </c>
      <c r="C1761" s="144" t="s">
        <v>18</v>
      </c>
      <c r="D1761" s="144" t="s">
        <v>19</v>
      </c>
      <c r="E1761" s="144" t="s">
        <v>2043</v>
      </c>
      <c r="F1761" s="144" t="s">
        <v>21</v>
      </c>
      <c r="G1761" s="144" t="s">
        <v>35</v>
      </c>
      <c r="H1761" s="144" t="s">
        <v>1455</v>
      </c>
      <c r="I1761" s="144" t="s">
        <v>1456</v>
      </c>
      <c r="J1761" s="144" t="s">
        <v>26</v>
      </c>
      <c r="K1761" s="144" t="s">
        <v>26</v>
      </c>
      <c r="L1761" s="144" t="s">
        <v>26</v>
      </c>
      <c r="M1761" s="144" t="s">
        <v>26</v>
      </c>
      <c r="N1761" s="144" t="s">
        <v>27</v>
      </c>
      <c r="O1761" s="144" t="s">
        <v>28</v>
      </c>
      <c r="P1761" s="144" t="s">
        <v>27</v>
      </c>
      <c r="Q1761" s="144" t="s">
        <v>28</v>
      </c>
    </row>
    <row r="1762" ht="15.75" spans="1:17">
      <c r="A1762" s="143">
        <v>111796</v>
      </c>
      <c r="B1762" s="143" t="s">
        <v>17</v>
      </c>
      <c r="C1762" s="144" t="s">
        <v>18</v>
      </c>
      <c r="D1762" s="144" t="s">
        <v>19</v>
      </c>
      <c r="E1762" s="144" t="s">
        <v>2044</v>
      </c>
      <c r="F1762" s="144" t="s">
        <v>21</v>
      </c>
      <c r="G1762" s="144" t="s">
        <v>35</v>
      </c>
      <c r="H1762" s="144" t="s">
        <v>1455</v>
      </c>
      <c r="I1762" s="144" t="s">
        <v>1456</v>
      </c>
      <c r="J1762" s="144" t="s">
        <v>26</v>
      </c>
      <c r="K1762" s="144" t="s">
        <v>26</v>
      </c>
      <c r="L1762" s="144" t="s">
        <v>26</v>
      </c>
      <c r="M1762" s="144" t="s">
        <v>26</v>
      </c>
      <c r="N1762" s="144" t="s">
        <v>27</v>
      </c>
      <c r="O1762" s="144" t="s">
        <v>28</v>
      </c>
      <c r="P1762" s="144" t="s">
        <v>27</v>
      </c>
      <c r="Q1762" s="144" t="s">
        <v>28</v>
      </c>
    </row>
    <row r="1763" ht="15.75" spans="1:17">
      <c r="A1763" s="143">
        <v>111795</v>
      </c>
      <c r="B1763" s="143" t="s">
        <v>17</v>
      </c>
      <c r="C1763" s="144" t="s">
        <v>18</v>
      </c>
      <c r="D1763" s="144" t="s">
        <v>19</v>
      </c>
      <c r="E1763" s="144" t="s">
        <v>2045</v>
      </c>
      <c r="F1763" s="144" t="s">
        <v>21</v>
      </c>
      <c r="G1763" s="144" t="s">
        <v>35</v>
      </c>
      <c r="H1763" s="144" t="s">
        <v>1972</v>
      </c>
      <c r="I1763" s="144" t="s">
        <v>1973</v>
      </c>
      <c r="J1763" s="144" t="s">
        <v>26</v>
      </c>
      <c r="K1763" s="144" t="s">
        <v>26</v>
      </c>
      <c r="L1763" s="144" t="s">
        <v>26</v>
      </c>
      <c r="M1763" s="144" t="s">
        <v>26</v>
      </c>
      <c r="N1763" s="144" t="s">
        <v>27</v>
      </c>
      <c r="O1763" s="144" t="s">
        <v>28</v>
      </c>
      <c r="P1763" s="144" t="s">
        <v>27</v>
      </c>
      <c r="Q1763" s="144" t="s">
        <v>28</v>
      </c>
    </row>
    <row r="1764" ht="15.75" spans="1:17">
      <c r="A1764" s="143">
        <v>111794</v>
      </c>
      <c r="B1764" s="143" t="s">
        <v>17</v>
      </c>
      <c r="C1764" s="144" t="s">
        <v>18</v>
      </c>
      <c r="D1764" s="144" t="s">
        <v>19</v>
      </c>
      <c r="E1764" s="144" t="s">
        <v>2046</v>
      </c>
      <c r="F1764" s="144" t="s">
        <v>21</v>
      </c>
      <c r="G1764" s="144" t="s">
        <v>35</v>
      </c>
      <c r="H1764" s="144" t="s">
        <v>1455</v>
      </c>
      <c r="I1764" s="144" t="s">
        <v>1456</v>
      </c>
      <c r="J1764" s="144" t="s">
        <v>26</v>
      </c>
      <c r="K1764" s="144" t="s">
        <v>26</v>
      </c>
      <c r="L1764" s="144" t="s">
        <v>26</v>
      </c>
      <c r="M1764" s="144" t="s">
        <v>26</v>
      </c>
      <c r="N1764" s="144" t="s">
        <v>27</v>
      </c>
      <c r="O1764" s="144" t="s">
        <v>28</v>
      </c>
      <c r="P1764" s="144" t="s">
        <v>27</v>
      </c>
      <c r="Q1764" s="144" t="s">
        <v>28</v>
      </c>
    </row>
    <row r="1765" ht="15.75" spans="1:17">
      <c r="A1765" s="143">
        <v>111793</v>
      </c>
      <c r="B1765" s="143" t="s">
        <v>17</v>
      </c>
      <c r="C1765" s="144" t="s">
        <v>18</v>
      </c>
      <c r="D1765" s="144" t="s">
        <v>19</v>
      </c>
      <c r="E1765" s="144" t="s">
        <v>2047</v>
      </c>
      <c r="F1765" s="144" t="s">
        <v>21</v>
      </c>
      <c r="G1765" s="144" t="s">
        <v>35</v>
      </c>
      <c r="H1765" s="144" t="s">
        <v>1455</v>
      </c>
      <c r="I1765" s="144" t="s">
        <v>1456</v>
      </c>
      <c r="J1765" s="144" t="s">
        <v>26</v>
      </c>
      <c r="K1765" s="144" t="s">
        <v>26</v>
      </c>
      <c r="L1765" s="144" t="s">
        <v>26</v>
      </c>
      <c r="M1765" s="144" t="s">
        <v>26</v>
      </c>
      <c r="N1765" s="144" t="s">
        <v>27</v>
      </c>
      <c r="O1765" s="144" t="s">
        <v>28</v>
      </c>
      <c r="P1765" s="144" t="s">
        <v>27</v>
      </c>
      <c r="Q1765" s="144" t="s">
        <v>28</v>
      </c>
    </row>
    <row r="1766" ht="15.75" spans="1:17">
      <c r="A1766" s="143">
        <v>111792</v>
      </c>
      <c r="B1766" s="143" t="s">
        <v>17</v>
      </c>
      <c r="C1766" s="144" t="s">
        <v>18</v>
      </c>
      <c r="D1766" s="144" t="s">
        <v>19</v>
      </c>
      <c r="E1766" s="144" t="s">
        <v>2048</v>
      </c>
      <c r="F1766" s="144" t="s">
        <v>21</v>
      </c>
      <c r="G1766" s="144" t="s">
        <v>35</v>
      </c>
      <c r="H1766" s="144" t="s">
        <v>1972</v>
      </c>
      <c r="I1766" s="144" t="s">
        <v>1973</v>
      </c>
      <c r="J1766" s="144" t="s">
        <v>26</v>
      </c>
      <c r="K1766" s="144" t="s">
        <v>26</v>
      </c>
      <c r="L1766" s="144" t="s">
        <v>26</v>
      </c>
      <c r="M1766" s="144" t="s">
        <v>26</v>
      </c>
      <c r="N1766" s="144" t="s">
        <v>27</v>
      </c>
      <c r="O1766" s="144" t="s">
        <v>28</v>
      </c>
      <c r="P1766" s="144" t="s">
        <v>27</v>
      </c>
      <c r="Q1766" s="144" t="s">
        <v>28</v>
      </c>
    </row>
    <row r="1767" ht="15.75" spans="1:17">
      <c r="A1767" s="143">
        <v>111791</v>
      </c>
      <c r="B1767" s="143" t="s">
        <v>17</v>
      </c>
      <c r="C1767" s="144" t="s">
        <v>18</v>
      </c>
      <c r="D1767" s="144" t="s">
        <v>19</v>
      </c>
      <c r="E1767" s="144" t="s">
        <v>2049</v>
      </c>
      <c r="F1767" s="144" t="s">
        <v>21</v>
      </c>
      <c r="G1767" s="144" t="s">
        <v>35</v>
      </c>
      <c r="H1767" s="144" t="s">
        <v>1972</v>
      </c>
      <c r="I1767" s="144" t="s">
        <v>1973</v>
      </c>
      <c r="J1767" s="144" t="s">
        <v>26</v>
      </c>
      <c r="K1767" s="144" t="s">
        <v>26</v>
      </c>
      <c r="L1767" s="144" t="s">
        <v>26</v>
      </c>
      <c r="M1767" s="144" t="s">
        <v>26</v>
      </c>
      <c r="N1767" s="144" t="s">
        <v>27</v>
      </c>
      <c r="O1767" s="144" t="s">
        <v>28</v>
      </c>
      <c r="P1767" s="144" t="s">
        <v>27</v>
      </c>
      <c r="Q1767" s="144" t="s">
        <v>28</v>
      </c>
    </row>
    <row r="1768" ht="15.75" spans="1:17">
      <c r="A1768" s="143">
        <v>111790</v>
      </c>
      <c r="B1768" s="143" t="s">
        <v>17</v>
      </c>
      <c r="C1768" s="144" t="s">
        <v>18</v>
      </c>
      <c r="D1768" s="144" t="s">
        <v>19</v>
      </c>
      <c r="E1768" s="144" t="s">
        <v>2050</v>
      </c>
      <c r="F1768" s="144" t="s">
        <v>21</v>
      </c>
      <c r="G1768" s="144" t="s">
        <v>35</v>
      </c>
      <c r="H1768" s="144" t="s">
        <v>1455</v>
      </c>
      <c r="I1768" s="144" t="s">
        <v>1456</v>
      </c>
      <c r="J1768" s="144" t="s">
        <v>26</v>
      </c>
      <c r="K1768" s="144" t="s">
        <v>26</v>
      </c>
      <c r="L1768" s="144" t="s">
        <v>26</v>
      </c>
      <c r="M1768" s="144" t="s">
        <v>26</v>
      </c>
      <c r="N1768" s="144" t="s">
        <v>27</v>
      </c>
      <c r="O1768" s="144" t="s">
        <v>28</v>
      </c>
      <c r="P1768" s="144" t="s">
        <v>27</v>
      </c>
      <c r="Q1768" s="144" t="s">
        <v>28</v>
      </c>
    </row>
    <row r="1769" ht="15.75" spans="1:17">
      <c r="A1769" s="143">
        <v>111789</v>
      </c>
      <c r="B1769" s="143" t="s">
        <v>17</v>
      </c>
      <c r="C1769" s="144" t="s">
        <v>18</v>
      </c>
      <c r="D1769" s="144" t="s">
        <v>19</v>
      </c>
      <c r="E1769" s="144" t="s">
        <v>2051</v>
      </c>
      <c r="F1769" s="144" t="s">
        <v>21</v>
      </c>
      <c r="G1769" s="144" t="s">
        <v>35</v>
      </c>
      <c r="H1769" s="144" t="s">
        <v>1972</v>
      </c>
      <c r="I1769" s="144" t="s">
        <v>1973</v>
      </c>
      <c r="J1769" s="144" t="s">
        <v>26</v>
      </c>
      <c r="K1769" s="144" t="s">
        <v>26</v>
      </c>
      <c r="L1769" s="144" t="s">
        <v>26</v>
      </c>
      <c r="M1769" s="144" t="s">
        <v>26</v>
      </c>
      <c r="N1769" s="144" t="s">
        <v>27</v>
      </c>
      <c r="O1769" s="144" t="s">
        <v>28</v>
      </c>
      <c r="P1769" s="144" t="s">
        <v>27</v>
      </c>
      <c r="Q1769" s="144" t="s">
        <v>28</v>
      </c>
    </row>
    <row r="1770" ht="15.75" spans="1:17">
      <c r="A1770" s="143">
        <v>111788</v>
      </c>
      <c r="B1770" s="143" t="s">
        <v>17</v>
      </c>
      <c r="C1770" s="144" t="s">
        <v>18</v>
      </c>
      <c r="D1770" s="144" t="s">
        <v>101</v>
      </c>
      <c r="E1770" s="144" t="s">
        <v>2052</v>
      </c>
      <c r="F1770" s="144" t="s">
        <v>21</v>
      </c>
      <c r="G1770" s="144" t="s">
        <v>35</v>
      </c>
      <c r="H1770" s="144" t="s">
        <v>354</v>
      </c>
      <c r="I1770" s="144" t="s">
        <v>355</v>
      </c>
      <c r="J1770" s="144" t="s">
        <v>113</v>
      </c>
      <c r="K1770" s="144" t="s">
        <v>113</v>
      </c>
      <c r="L1770" s="144" t="s">
        <v>26</v>
      </c>
      <c r="M1770" s="144" t="s">
        <v>26</v>
      </c>
      <c r="N1770" s="144" t="s">
        <v>27</v>
      </c>
      <c r="O1770" s="144" t="s">
        <v>28</v>
      </c>
      <c r="P1770" s="144" t="s">
        <v>27</v>
      </c>
      <c r="Q1770" s="144" t="s">
        <v>28</v>
      </c>
    </row>
    <row r="1771" ht="15.75" spans="1:17">
      <c r="A1771" s="143">
        <v>111787</v>
      </c>
      <c r="B1771" s="143" t="s">
        <v>17</v>
      </c>
      <c r="C1771" s="144" t="s">
        <v>18</v>
      </c>
      <c r="D1771" s="144" t="s">
        <v>19</v>
      </c>
      <c r="E1771" s="144" t="s">
        <v>2052</v>
      </c>
      <c r="F1771" s="144" t="s">
        <v>21</v>
      </c>
      <c r="G1771" s="144" t="s">
        <v>35</v>
      </c>
      <c r="H1771" s="144" t="s">
        <v>354</v>
      </c>
      <c r="I1771" s="144" t="s">
        <v>355</v>
      </c>
      <c r="J1771" s="144" t="s">
        <v>113</v>
      </c>
      <c r="K1771" s="144" t="s">
        <v>113</v>
      </c>
      <c r="L1771" s="144" t="s">
        <v>26</v>
      </c>
      <c r="M1771" s="144" t="s">
        <v>26</v>
      </c>
      <c r="N1771" s="144" t="s">
        <v>27</v>
      </c>
      <c r="O1771" s="144" t="s">
        <v>28</v>
      </c>
      <c r="P1771" s="144" t="s">
        <v>27</v>
      </c>
      <c r="Q1771" s="144" t="s">
        <v>28</v>
      </c>
    </row>
    <row r="1772" ht="15.75" spans="1:17">
      <c r="A1772" s="143">
        <v>111786</v>
      </c>
      <c r="B1772" s="143" t="s">
        <v>17</v>
      </c>
      <c r="C1772" s="144" t="s">
        <v>18</v>
      </c>
      <c r="D1772" s="144" t="s">
        <v>19</v>
      </c>
      <c r="E1772" s="144" t="s">
        <v>2053</v>
      </c>
      <c r="F1772" s="144" t="s">
        <v>21</v>
      </c>
      <c r="G1772" s="144" t="s">
        <v>35</v>
      </c>
      <c r="H1772" s="144" t="s">
        <v>1486</v>
      </c>
      <c r="I1772" s="144" t="s">
        <v>1487</v>
      </c>
      <c r="J1772" s="144" t="s">
        <v>26</v>
      </c>
      <c r="K1772" s="144" t="s">
        <v>26</v>
      </c>
      <c r="L1772" s="144" t="s">
        <v>26</v>
      </c>
      <c r="M1772" s="144" t="s">
        <v>26</v>
      </c>
      <c r="N1772" s="144" t="s">
        <v>27</v>
      </c>
      <c r="O1772" s="144" t="s">
        <v>28</v>
      </c>
      <c r="P1772" s="144" t="s">
        <v>27</v>
      </c>
      <c r="Q1772" s="144" t="s">
        <v>28</v>
      </c>
    </row>
    <row r="1773" ht="15.75" spans="1:17">
      <c r="A1773" s="143">
        <v>111785</v>
      </c>
      <c r="B1773" s="143" t="s">
        <v>17</v>
      </c>
      <c r="C1773" s="144" t="s">
        <v>18</v>
      </c>
      <c r="D1773" s="144" t="s">
        <v>19</v>
      </c>
      <c r="E1773" s="144" t="s">
        <v>2054</v>
      </c>
      <c r="F1773" s="144" t="s">
        <v>21</v>
      </c>
      <c r="G1773" s="144" t="s">
        <v>35</v>
      </c>
      <c r="H1773" s="144" t="s">
        <v>1486</v>
      </c>
      <c r="I1773" s="144" t="s">
        <v>1487</v>
      </c>
      <c r="J1773" s="144" t="s">
        <v>26</v>
      </c>
      <c r="K1773" s="144" t="s">
        <v>26</v>
      </c>
      <c r="L1773" s="144" t="s">
        <v>26</v>
      </c>
      <c r="M1773" s="144" t="s">
        <v>26</v>
      </c>
      <c r="N1773" s="144" t="s">
        <v>27</v>
      </c>
      <c r="O1773" s="144" t="s">
        <v>28</v>
      </c>
      <c r="P1773" s="144" t="s">
        <v>27</v>
      </c>
      <c r="Q1773" s="144" t="s">
        <v>28</v>
      </c>
    </row>
    <row r="1774" ht="15.75" spans="1:17">
      <c r="A1774" s="143">
        <v>111784</v>
      </c>
      <c r="B1774" s="143" t="s">
        <v>17</v>
      </c>
      <c r="C1774" s="144" t="s">
        <v>18</v>
      </c>
      <c r="D1774" s="144" t="s">
        <v>19</v>
      </c>
      <c r="E1774" s="144" t="s">
        <v>2055</v>
      </c>
      <c r="F1774" s="144" t="s">
        <v>21</v>
      </c>
      <c r="G1774" s="144" t="s">
        <v>49</v>
      </c>
      <c r="H1774" s="144" t="s">
        <v>50</v>
      </c>
      <c r="I1774" s="144" t="s">
        <v>51</v>
      </c>
      <c r="J1774" s="144" t="s">
        <v>38</v>
      </c>
      <c r="K1774" s="144" t="s">
        <v>38</v>
      </c>
      <c r="L1774" s="144" t="s">
        <v>26</v>
      </c>
      <c r="M1774" s="144" t="s">
        <v>26</v>
      </c>
      <c r="N1774" s="144" t="s">
        <v>27</v>
      </c>
      <c r="O1774" s="144" t="s">
        <v>28</v>
      </c>
      <c r="P1774" s="144" t="s">
        <v>27</v>
      </c>
      <c r="Q1774" s="144" t="s">
        <v>28</v>
      </c>
    </row>
    <row r="1775" ht="15.75" spans="1:17">
      <c r="A1775" s="143">
        <v>111783</v>
      </c>
      <c r="B1775" s="143" t="s">
        <v>17</v>
      </c>
      <c r="C1775" s="144" t="s">
        <v>18</v>
      </c>
      <c r="D1775" s="144" t="s">
        <v>19</v>
      </c>
      <c r="E1775" s="144" t="s">
        <v>2056</v>
      </c>
      <c r="F1775" s="144" t="s">
        <v>21</v>
      </c>
      <c r="G1775" s="144" t="s">
        <v>35</v>
      </c>
      <c r="H1775" s="144" t="s">
        <v>1972</v>
      </c>
      <c r="I1775" s="144" t="s">
        <v>1973</v>
      </c>
      <c r="J1775" s="144" t="s">
        <v>26</v>
      </c>
      <c r="K1775" s="144" t="s">
        <v>26</v>
      </c>
      <c r="L1775" s="144" t="s">
        <v>26</v>
      </c>
      <c r="M1775" s="144" t="s">
        <v>26</v>
      </c>
      <c r="N1775" s="144" t="s">
        <v>27</v>
      </c>
      <c r="O1775" s="144" t="s">
        <v>28</v>
      </c>
      <c r="P1775" s="144" t="s">
        <v>27</v>
      </c>
      <c r="Q1775" s="144" t="s">
        <v>28</v>
      </c>
    </row>
    <row r="1776" ht="15.75" spans="1:17">
      <c r="A1776" s="143">
        <v>111782</v>
      </c>
      <c r="B1776" s="143" t="s">
        <v>17</v>
      </c>
      <c r="C1776" s="144" t="s">
        <v>18</v>
      </c>
      <c r="D1776" s="144" t="s">
        <v>19</v>
      </c>
      <c r="E1776" s="144" t="s">
        <v>2057</v>
      </c>
      <c r="F1776" s="144" t="s">
        <v>21</v>
      </c>
      <c r="G1776" s="144" t="s">
        <v>172</v>
      </c>
      <c r="H1776" s="144" t="s">
        <v>2058</v>
      </c>
      <c r="I1776" s="144" t="s">
        <v>2059</v>
      </c>
      <c r="J1776" s="144" t="s">
        <v>175</v>
      </c>
      <c r="K1776" s="144" t="s">
        <v>175</v>
      </c>
      <c r="L1776" s="144" t="s">
        <v>26</v>
      </c>
      <c r="M1776" s="144" t="s">
        <v>26</v>
      </c>
      <c r="N1776" s="144" t="s">
        <v>27</v>
      </c>
      <c r="O1776" s="144" t="s">
        <v>28</v>
      </c>
      <c r="P1776" s="144" t="s">
        <v>27</v>
      </c>
      <c r="Q1776" s="144" t="s">
        <v>28</v>
      </c>
    </row>
    <row r="1777" ht="15.75" spans="1:17">
      <c r="A1777" s="143">
        <v>111781</v>
      </c>
      <c r="B1777" s="143" t="s">
        <v>17</v>
      </c>
      <c r="C1777" s="144" t="s">
        <v>18</v>
      </c>
      <c r="D1777" s="144" t="s">
        <v>19</v>
      </c>
      <c r="E1777" s="144" t="s">
        <v>2060</v>
      </c>
      <c r="F1777" s="144" t="s">
        <v>21</v>
      </c>
      <c r="G1777" s="144" t="s">
        <v>30</v>
      </c>
      <c r="H1777" s="144" t="s">
        <v>2061</v>
      </c>
      <c r="I1777" s="144" t="s">
        <v>2062</v>
      </c>
      <c r="J1777" s="144" t="s">
        <v>33</v>
      </c>
      <c r="K1777" s="144" t="s">
        <v>33</v>
      </c>
      <c r="L1777" s="144" t="s">
        <v>26</v>
      </c>
      <c r="M1777" s="144" t="s">
        <v>26</v>
      </c>
      <c r="N1777" s="144" t="s">
        <v>27</v>
      </c>
      <c r="O1777" s="144" t="s">
        <v>28</v>
      </c>
      <c r="P1777" s="144" t="s">
        <v>27</v>
      </c>
      <c r="Q1777" s="144" t="s">
        <v>28</v>
      </c>
    </row>
    <row r="1778" ht="15.75" spans="1:17">
      <c r="A1778" s="143">
        <v>111780</v>
      </c>
      <c r="B1778" s="143" t="s">
        <v>17</v>
      </c>
      <c r="C1778" s="144" t="s">
        <v>18</v>
      </c>
      <c r="D1778" s="144" t="s">
        <v>19</v>
      </c>
      <c r="E1778" s="144" t="s">
        <v>2063</v>
      </c>
      <c r="F1778" s="144" t="s">
        <v>21</v>
      </c>
      <c r="G1778" s="144" t="s">
        <v>35</v>
      </c>
      <c r="H1778" s="144" t="s">
        <v>925</v>
      </c>
      <c r="I1778" s="144" t="s">
        <v>926</v>
      </c>
      <c r="J1778" s="144" t="s">
        <v>113</v>
      </c>
      <c r="K1778" s="144" t="s">
        <v>113</v>
      </c>
      <c r="L1778" s="144" t="s">
        <v>26</v>
      </c>
      <c r="M1778" s="144" t="s">
        <v>26</v>
      </c>
      <c r="N1778" s="144" t="s">
        <v>27</v>
      </c>
      <c r="O1778" s="144" t="s">
        <v>28</v>
      </c>
      <c r="P1778" s="144" t="s">
        <v>27</v>
      </c>
      <c r="Q1778" s="144" t="s">
        <v>28</v>
      </c>
    </row>
    <row r="1779" ht="15.75" spans="1:17">
      <c r="A1779" s="143">
        <v>111779</v>
      </c>
      <c r="B1779" s="143" t="s">
        <v>17</v>
      </c>
      <c r="C1779" s="144" t="s">
        <v>18</v>
      </c>
      <c r="D1779" s="144" t="s">
        <v>19</v>
      </c>
      <c r="E1779" s="144" t="s">
        <v>2064</v>
      </c>
      <c r="F1779" s="144" t="s">
        <v>21</v>
      </c>
      <c r="G1779" s="144" t="s">
        <v>35</v>
      </c>
      <c r="H1779" s="144" t="s">
        <v>928</v>
      </c>
      <c r="I1779" s="144" t="s">
        <v>929</v>
      </c>
      <c r="J1779" s="144" t="s">
        <v>113</v>
      </c>
      <c r="K1779" s="144" t="s">
        <v>113</v>
      </c>
      <c r="L1779" s="144" t="s">
        <v>26</v>
      </c>
      <c r="M1779" s="144" t="s">
        <v>26</v>
      </c>
      <c r="N1779" s="144" t="s">
        <v>27</v>
      </c>
      <c r="O1779" s="144" t="s">
        <v>28</v>
      </c>
      <c r="P1779" s="144" t="s">
        <v>27</v>
      </c>
      <c r="Q1779" s="144" t="s">
        <v>28</v>
      </c>
    </row>
    <row r="1780" ht="15.75" spans="1:17">
      <c r="A1780" s="143">
        <v>111778</v>
      </c>
      <c r="B1780" s="143" t="s">
        <v>17</v>
      </c>
      <c r="C1780" s="144" t="s">
        <v>18</v>
      </c>
      <c r="D1780" s="144" t="s">
        <v>19</v>
      </c>
      <c r="E1780" s="144" t="s">
        <v>2065</v>
      </c>
      <c r="F1780" s="144" t="s">
        <v>21</v>
      </c>
      <c r="G1780" s="144" t="s">
        <v>49</v>
      </c>
      <c r="H1780" s="144" t="s">
        <v>50</v>
      </c>
      <c r="I1780" s="144" t="s">
        <v>51</v>
      </c>
      <c r="J1780" s="144" t="s">
        <v>38</v>
      </c>
      <c r="K1780" s="144" t="s">
        <v>38</v>
      </c>
      <c r="L1780" s="144" t="s">
        <v>26</v>
      </c>
      <c r="M1780" s="144" t="s">
        <v>26</v>
      </c>
      <c r="N1780" s="144" t="s">
        <v>27</v>
      </c>
      <c r="O1780" s="144" t="s">
        <v>28</v>
      </c>
      <c r="P1780" s="144" t="s">
        <v>27</v>
      </c>
      <c r="Q1780" s="144" t="s">
        <v>28</v>
      </c>
    </row>
    <row r="1781" ht="15.75" spans="1:17">
      <c r="A1781" s="143">
        <v>111777</v>
      </c>
      <c r="B1781" s="143" t="s">
        <v>17</v>
      </c>
      <c r="C1781" s="144" t="s">
        <v>18</v>
      </c>
      <c r="D1781" s="144" t="s">
        <v>19</v>
      </c>
      <c r="E1781" s="144" t="s">
        <v>2066</v>
      </c>
      <c r="F1781" s="144" t="s">
        <v>21</v>
      </c>
      <c r="G1781" s="144" t="s">
        <v>49</v>
      </c>
      <c r="H1781" s="144" t="s">
        <v>50</v>
      </c>
      <c r="I1781" s="144" t="s">
        <v>51</v>
      </c>
      <c r="J1781" s="144" t="s">
        <v>38</v>
      </c>
      <c r="K1781" s="144" t="s">
        <v>38</v>
      </c>
      <c r="L1781" s="144" t="s">
        <v>26</v>
      </c>
      <c r="M1781" s="144" t="s">
        <v>26</v>
      </c>
      <c r="N1781" s="144" t="s">
        <v>27</v>
      </c>
      <c r="O1781" s="144" t="s">
        <v>28</v>
      </c>
      <c r="P1781" s="144" t="s">
        <v>27</v>
      </c>
      <c r="Q1781" s="144" t="s">
        <v>28</v>
      </c>
    </row>
    <row r="1782" ht="15.75" spans="1:17">
      <c r="A1782" s="143">
        <v>111776</v>
      </c>
      <c r="B1782" s="143" t="s">
        <v>17</v>
      </c>
      <c r="C1782" s="144" t="s">
        <v>18</v>
      </c>
      <c r="D1782" s="144" t="s">
        <v>19</v>
      </c>
      <c r="E1782" s="144" t="s">
        <v>2067</v>
      </c>
      <c r="F1782" s="144" t="s">
        <v>21</v>
      </c>
      <c r="G1782" s="144" t="s">
        <v>35</v>
      </c>
      <c r="H1782" s="144" t="s">
        <v>1972</v>
      </c>
      <c r="I1782" s="144" t="s">
        <v>1973</v>
      </c>
      <c r="J1782" s="144" t="s">
        <v>26</v>
      </c>
      <c r="K1782" s="144" t="s">
        <v>26</v>
      </c>
      <c r="L1782" s="144" t="s">
        <v>26</v>
      </c>
      <c r="M1782" s="144" t="s">
        <v>26</v>
      </c>
      <c r="N1782" s="144" t="s">
        <v>27</v>
      </c>
      <c r="O1782" s="144" t="s">
        <v>28</v>
      </c>
      <c r="P1782" s="144" t="s">
        <v>27</v>
      </c>
      <c r="Q1782" s="144" t="s">
        <v>28</v>
      </c>
    </row>
    <row r="1783" ht="15.75" spans="1:17">
      <c r="A1783" s="143">
        <v>111775</v>
      </c>
      <c r="B1783" s="143" t="s">
        <v>17</v>
      </c>
      <c r="C1783" s="144" t="s">
        <v>18</v>
      </c>
      <c r="D1783" s="144" t="s">
        <v>19</v>
      </c>
      <c r="E1783" s="144" t="s">
        <v>2068</v>
      </c>
      <c r="F1783" s="144" t="s">
        <v>21</v>
      </c>
      <c r="G1783" s="144" t="s">
        <v>49</v>
      </c>
      <c r="H1783" s="144" t="s">
        <v>50</v>
      </c>
      <c r="I1783" s="144" t="s">
        <v>51</v>
      </c>
      <c r="J1783" s="144" t="s">
        <v>38</v>
      </c>
      <c r="K1783" s="144" t="s">
        <v>38</v>
      </c>
      <c r="L1783" s="144" t="s">
        <v>26</v>
      </c>
      <c r="M1783" s="144" t="s">
        <v>26</v>
      </c>
      <c r="N1783" s="144" t="s">
        <v>27</v>
      </c>
      <c r="O1783" s="144" t="s">
        <v>28</v>
      </c>
      <c r="P1783" s="144" t="s">
        <v>27</v>
      </c>
      <c r="Q1783" s="144" t="s">
        <v>28</v>
      </c>
    </row>
    <row r="1784" ht="15.75" spans="1:17">
      <c r="A1784" s="143">
        <v>111774</v>
      </c>
      <c r="B1784" s="143" t="s">
        <v>17</v>
      </c>
      <c r="C1784" s="144" t="s">
        <v>18</v>
      </c>
      <c r="D1784" s="144" t="s">
        <v>19</v>
      </c>
      <c r="E1784" s="144" t="s">
        <v>2069</v>
      </c>
      <c r="F1784" s="144" t="s">
        <v>21</v>
      </c>
      <c r="G1784" s="144" t="s">
        <v>49</v>
      </c>
      <c r="H1784" s="144" t="s">
        <v>50</v>
      </c>
      <c r="I1784" s="144" t="s">
        <v>51</v>
      </c>
      <c r="J1784" s="144" t="s">
        <v>38</v>
      </c>
      <c r="K1784" s="144" t="s">
        <v>38</v>
      </c>
      <c r="L1784" s="144" t="s">
        <v>26</v>
      </c>
      <c r="M1784" s="144" t="s">
        <v>26</v>
      </c>
      <c r="N1784" s="144" t="s">
        <v>27</v>
      </c>
      <c r="O1784" s="144" t="s">
        <v>28</v>
      </c>
      <c r="P1784" s="144" t="s">
        <v>27</v>
      </c>
      <c r="Q1784" s="144" t="s">
        <v>28</v>
      </c>
    </row>
    <row r="1785" ht="15.75" spans="1:17">
      <c r="A1785" s="143">
        <v>111773</v>
      </c>
      <c r="B1785" s="143" t="s">
        <v>17</v>
      </c>
      <c r="C1785" s="144" t="s">
        <v>18</v>
      </c>
      <c r="D1785" s="144" t="s">
        <v>19</v>
      </c>
      <c r="E1785" s="144" t="s">
        <v>2070</v>
      </c>
      <c r="F1785" s="144" t="s">
        <v>21</v>
      </c>
      <c r="G1785" s="144" t="s">
        <v>35</v>
      </c>
      <c r="H1785" s="144" t="s">
        <v>111</v>
      </c>
      <c r="I1785" s="144" t="s">
        <v>112</v>
      </c>
      <c r="J1785" s="144" t="s">
        <v>113</v>
      </c>
      <c r="K1785" s="144" t="s">
        <v>113</v>
      </c>
      <c r="L1785" s="144" t="s">
        <v>26</v>
      </c>
      <c r="M1785" s="144" t="s">
        <v>26</v>
      </c>
      <c r="N1785" s="144" t="s">
        <v>27</v>
      </c>
      <c r="O1785" s="144" t="s">
        <v>28</v>
      </c>
      <c r="P1785" s="144" t="s">
        <v>27</v>
      </c>
      <c r="Q1785" s="144" t="s">
        <v>28</v>
      </c>
    </row>
    <row r="1786" ht="15.75" spans="1:17">
      <c r="A1786" s="143">
        <v>111772</v>
      </c>
      <c r="B1786" s="143" t="s">
        <v>17</v>
      </c>
      <c r="C1786" s="144" t="s">
        <v>18</v>
      </c>
      <c r="D1786" s="144" t="s">
        <v>19</v>
      </c>
      <c r="E1786" s="144" t="s">
        <v>2071</v>
      </c>
      <c r="F1786" s="144" t="s">
        <v>21</v>
      </c>
      <c r="G1786" s="144" t="s">
        <v>35</v>
      </c>
      <c r="H1786" s="144" t="s">
        <v>354</v>
      </c>
      <c r="I1786" s="144" t="s">
        <v>355</v>
      </c>
      <c r="J1786" s="144" t="s">
        <v>113</v>
      </c>
      <c r="K1786" s="144" t="s">
        <v>113</v>
      </c>
      <c r="L1786" s="144" t="s">
        <v>26</v>
      </c>
      <c r="M1786" s="144" t="s">
        <v>26</v>
      </c>
      <c r="N1786" s="144" t="s">
        <v>27</v>
      </c>
      <c r="O1786" s="144" t="s">
        <v>28</v>
      </c>
      <c r="P1786" s="144" t="s">
        <v>27</v>
      </c>
      <c r="Q1786" s="144" t="s">
        <v>28</v>
      </c>
    </row>
    <row r="1787" ht="15.75" spans="1:17">
      <c r="A1787" s="143">
        <v>111771</v>
      </c>
      <c r="B1787" s="143" t="s">
        <v>17</v>
      </c>
      <c r="C1787" s="144" t="s">
        <v>18</v>
      </c>
      <c r="D1787" s="144" t="s">
        <v>19</v>
      </c>
      <c r="E1787" s="144" t="s">
        <v>2072</v>
      </c>
      <c r="F1787" s="144" t="s">
        <v>21</v>
      </c>
      <c r="G1787" s="144" t="s">
        <v>35</v>
      </c>
      <c r="H1787" s="144" t="s">
        <v>1972</v>
      </c>
      <c r="I1787" s="144" t="s">
        <v>1973</v>
      </c>
      <c r="J1787" s="144" t="s">
        <v>26</v>
      </c>
      <c r="K1787" s="144" t="s">
        <v>26</v>
      </c>
      <c r="L1787" s="144" t="s">
        <v>26</v>
      </c>
      <c r="M1787" s="144" t="s">
        <v>26</v>
      </c>
      <c r="N1787" s="144" t="s">
        <v>27</v>
      </c>
      <c r="O1787" s="144" t="s">
        <v>28</v>
      </c>
      <c r="P1787" s="144" t="s">
        <v>27</v>
      </c>
      <c r="Q1787" s="144" t="s">
        <v>28</v>
      </c>
    </row>
    <row r="1788" ht="15.75" spans="1:17">
      <c r="A1788" s="143">
        <v>111770</v>
      </c>
      <c r="B1788" s="143" t="s">
        <v>17</v>
      </c>
      <c r="C1788" s="144" t="s">
        <v>18</v>
      </c>
      <c r="D1788" s="144" t="s">
        <v>19</v>
      </c>
      <c r="E1788" s="144" t="s">
        <v>2073</v>
      </c>
      <c r="F1788" s="144" t="s">
        <v>21</v>
      </c>
      <c r="G1788" s="144" t="s">
        <v>35</v>
      </c>
      <c r="H1788" s="144" t="s">
        <v>1972</v>
      </c>
      <c r="I1788" s="144" t="s">
        <v>1973</v>
      </c>
      <c r="J1788" s="144" t="s">
        <v>26</v>
      </c>
      <c r="K1788" s="144" t="s">
        <v>26</v>
      </c>
      <c r="L1788" s="144" t="s">
        <v>26</v>
      </c>
      <c r="M1788" s="144" t="s">
        <v>26</v>
      </c>
      <c r="N1788" s="144" t="s">
        <v>27</v>
      </c>
      <c r="O1788" s="144" t="s">
        <v>28</v>
      </c>
      <c r="P1788" s="144" t="s">
        <v>27</v>
      </c>
      <c r="Q1788" s="144" t="s">
        <v>28</v>
      </c>
    </row>
    <row r="1789" ht="15.75" spans="1:17">
      <c r="A1789" s="143">
        <v>111769</v>
      </c>
      <c r="B1789" s="143" t="s">
        <v>17</v>
      </c>
      <c r="C1789" s="144" t="s">
        <v>18</v>
      </c>
      <c r="D1789" s="144" t="s">
        <v>19</v>
      </c>
      <c r="E1789" s="144" t="s">
        <v>2074</v>
      </c>
      <c r="F1789" s="144" t="s">
        <v>21</v>
      </c>
      <c r="G1789" s="144" t="s">
        <v>35</v>
      </c>
      <c r="H1789" s="144" t="s">
        <v>1972</v>
      </c>
      <c r="I1789" s="144" t="s">
        <v>1973</v>
      </c>
      <c r="J1789" s="144" t="s">
        <v>26</v>
      </c>
      <c r="K1789" s="144" t="s">
        <v>26</v>
      </c>
      <c r="L1789" s="144" t="s">
        <v>26</v>
      </c>
      <c r="M1789" s="144" t="s">
        <v>26</v>
      </c>
      <c r="N1789" s="144" t="s">
        <v>27</v>
      </c>
      <c r="O1789" s="144" t="s">
        <v>28</v>
      </c>
      <c r="P1789" s="144" t="s">
        <v>27</v>
      </c>
      <c r="Q1789" s="144" t="s">
        <v>28</v>
      </c>
    </row>
    <row r="1790" ht="15.75" spans="1:17">
      <c r="A1790" s="143">
        <v>111768</v>
      </c>
      <c r="B1790" s="143" t="s">
        <v>17</v>
      </c>
      <c r="C1790" s="144" t="s">
        <v>18</v>
      </c>
      <c r="D1790" s="144" t="s">
        <v>19</v>
      </c>
      <c r="E1790" s="144" t="s">
        <v>2075</v>
      </c>
      <c r="F1790" s="144" t="s">
        <v>21</v>
      </c>
      <c r="G1790" s="144" t="s">
        <v>35</v>
      </c>
      <c r="H1790" s="144" t="s">
        <v>1972</v>
      </c>
      <c r="I1790" s="144" t="s">
        <v>1973</v>
      </c>
      <c r="J1790" s="144" t="s">
        <v>26</v>
      </c>
      <c r="K1790" s="144" t="s">
        <v>26</v>
      </c>
      <c r="L1790" s="144" t="s">
        <v>26</v>
      </c>
      <c r="M1790" s="144" t="s">
        <v>26</v>
      </c>
      <c r="N1790" s="144" t="s">
        <v>27</v>
      </c>
      <c r="O1790" s="144" t="s">
        <v>28</v>
      </c>
      <c r="P1790" s="144" t="s">
        <v>27</v>
      </c>
      <c r="Q1790" s="144" t="s">
        <v>28</v>
      </c>
    </row>
    <row r="1791" ht="15.75" spans="1:17">
      <c r="A1791" s="143">
        <v>111767</v>
      </c>
      <c r="B1791" s="143" t="s">
        <v>17</v>
      </c>
      <c r="C1791" s="144" t="s">
        <v>18</v>
      </c>
      <c r="D1791" s="144" t="s">
        <v>19</v>
      </c>
      <c r="E1791" s="144" t="s">
        <v>2076</v>
      </c>
      <c r="F1791" s="144" t="s">
        <v>21</v>
      </c>
      <c r="G1791" s="144" t="s">
        <v>35</v>
      </c>
      <c r="H1791" s="144" t="s">
        <v>1972</v>
      </c>
      <c r="I1791" s="144" t="s">
        <v>1973</v>
      </c>
      <c r="J1791" s="144" t="s">
        <v>26</v>
      </c>
      <c r="K1791" s="144" t="s">
        <v>26</v>
      </c>
      <c r="L1791" s="144" t="s">
        <v>26</v>
      </c>
      <c r="M1791" s="144" t="s">
        <v>26</v>
      </c>
      <c r="N1791" s="144" t="s">
        <v>27</v>
      </c>
      <c r="O1791" s="144" t="s">
        <v>28</v>
      </c>
      <c r="P1791" s="144" t="s">
        <v>27</v>
      </c>
      <c r="Q1791" s="144" t="s">
        <v>28</v>
      </c>
    </row>
    <row r="1792" ht="15.75" spans="1:17">
      <c r="A1792" s="143">
        <v>111766</v>
      </c>
      <c r="B1792" s="143" t="s">
        <v>17</v>
      </c>
      <c r="C1792" s="144" t="s">
        <v>18</v>
      </c>
      <c r="D1792" s="144" t="s">
        <v>19</v>
      </c>
      <c r="E1792" s="144" t="s">
        <v>2077</v>
      </c>
      <c r="F1792" s="144" t="s">
        <v>21</v>
      </c>
      <c r="G1792" s="144" t="s">
        <v>35</v>
      </c>
      <c r="H1792" s="144" t="s">
        <v>1972</v>
      </c>
      <c r="I1792" s="144" t="s">
        <v>1973</v>
      </c>
      <c r="J1792" s="144" t="s">
        <v>26</v>
      </c>
      <c r="K1792" s="144" t="s">
        <v>26</v>
      </c>
      <c r="L1792" s="144" t="s">
        <v>26</v>
      </c>
      <c r="M1792" s="144" t="s">
        <v>26</v>
      </c>
      <c r="N1792" s="144" t="s">
        <v>27</v>
      </c>
      <c r="O1792" s="144" t="s">
        <v>28</v>
      </c>
      <c r="P1792" s="144" t="s">
        <v>27</v>
      </c>
      <c r="Q1792" s="144" t="s">
        <v>28</v>
      </c>
    </row>
    <row r="1793" ht="15.75" spans="1:17">
      <c r="A1793" s="143">
        <v>111765</v>
      </c>
      <c r="B1793" s="143" t="s">
        <v>17</v>
      </c>
      <c r="C1793" s="144" t="s">
        <v>18</v>
      </c>
      <c r="D1793" s="144" t="s">
        <v>19</v>
      </c>
      <c r="E1793" s="144" t="s">
        <v>2078</v>
      </c>
      <c r="F1793" s="144" t="s">
        <v>21</v>
      </c>
      <c r="G1793" s="144" t="s">
        <v>35</v>
      </c>
      <c r="H1793" s="144" t="s">
        <v>1972</v>
      </c>
      <c r="I1793" s="144" t="s">
        <v>1973</v>
      </c>
      <c r="J1793" s="144" t="s">
        <v>26</v>
      </c>
      <c r="K1793" s="144" t="s">
        <v>26</v>
      </c>
      <c r="L1793" s="144" t="s">
        <v>26</v>
      </c>
      <c r="M1793" s="144" t="s">
        <v>26</v>
      </c>
      <c r="N1793" s="144" t="s">
        <v>27</v>
      </c>
      <c r="O1793" s="144" t="s">
        <v>28</v>
      </c>
      <c r="P1793" s="144" t="s">
        <v>27</v>
      </c>
      <c r="Q1793" s="144" t="s">
        <v>28</v>
      </c>
    </row>
    <row r="1794" ht="15.75" spans="1:17">
      <c r="A1794" s="143">
        <v>111764</v>
      </c>
      <c r="B1794" s="143" t="s">
        <v>17</v>
      </c>
      <c r="C1794" s="144" t="s">
        <v>18</v>
      </c>
      <c r="D1794" s="144" t="s">
        <v>19</v>
      </c>
      <c r="E1794" s="144" t="s">
        <v>2079</v>
      </c>
      <c r="F1794" s="144" t="s">
        <v>21</v>
      </c>
      <c r="G1794" s="144" t="s">
        <v>49</v>
      </c>
      <c r="H1794" s="144" t="s">
        <v>50</v>
      </c>
      <c r="I1794" s="144" t="s">
        <v>51</v>
      </c>
      <c r="J1794" s="144" t="s">
        <v>38</v>
      </c>
      <c r="K1794" s="144" t="s">
        <v>38</v>
      </c>
      <c r="L1794" s="144" t="s">
        <v>26</v>
      </c>
      <c r="M1794" s="144" t="s">
        <v>26</v>
      </c>
      <c r="N1794" s="144" t="s">
        <v>27</v>
      </c>
      <c r="O1794" s="144" t="s">
        <v>28</v>
      </c>
      <c r="P1794" s="144" t="s">
        <v>27</v>
      </c>
      <c r="Q1794" s="144" t="s">
        <v>28</v>
      </c>
    </row>
    <row r="1795" ht="15.75" spans="1:17">
      <c r="A1795" s="143">
        <v>111763</v>
      </c>
      <c r="B1795" s="143" t="s">
        <v>17</v>
      </c>
      <c r="C1795" s="144" t="s">
        <v>18</v>
      </c>
      <c r="D1795" s="144" t="s">
        <v>19</v>
      </c>
      <c r="E1795" s="144" t="s">
        <v>2080</v>
      </c>
      <c r="F1795" s="144" t="s">
        <v>21</v>
      </c>
      <c r="G1795" s="144" t="s">
        <v>35</v>
      </c>
      <c r="H1795" s="144" t="s">
        <v>497</v>
      </c>
      <c r="I1795" s="144" t="s">
        <v>498</v>
      </c>
      <c r="J1795" s="144" t="s">
        <v>113</v>
      </c>
      <c r="K1795" s="144" t="s">
        <v>113</v>
      </c>
      <c r="L1795" s="144" t="s">
        <v>26</v>
      </c>
      <c r="M1795" s="144" t="s">
        <v>26</v>
      </c>
      <c r="N1795" s="144" t="s">
        <v>27</v>
      </c>
      <c r="O1795" s="144" t="s">
        <v>28</v>
      </c>
      <c r="P1795" s="144" t="s">
        <v>27</v>
      </c>
      <c r="Q1795" s="144" t="s">
        <v>28</v>
      </c>
    </row>
    <row r="1796" ht="15.75" spans="1:17">
      <c r="A1796" s="143">
        <v>111762</v>
      </c>
      <c r="B1796" s="143" t="s">
        <v>17</v>
      </c>
      <c r="C1796" s="144" t="s">
        <v>18</v>
      </c>
      <c r="D1796" s="144" t="s">
        <v>19</v>
      </c>
      <c r="E1796" s="144" t="s">
        <v>2081</v>
      </c>
      <c r="F1796" s="144" t="s">
        <v>21</v>
      </c>
      <c r="G1796" s="144" t="s">
        <v>35</v>
      </c>
      <c r="H1796" s="144" t="s">
        <v>1972</v>
      </c>
      <c r="I1796" s="144" t="s">
        <v>1973</v>
      </c>
      <c r="J1796" s="144" t="s">
        <v>26</v>
      </c>
      <c r="K1796" s="144" t="s">
        <v>26</v>
      </c>
      <c r="L1796" s="144" t="s">
        <v>26</v>
      </c>
      <c r="M1796" s="144" t="s">
        <v>26</v>
      </c>
      <c r="N1796" s="144" t="s">
        <v>27</v>
      </c>
      <c r="O1796" s="144" t="s">
        <v>28</v>
      </c>
      <c r="P1796" s="144" t="s">
        <v>27</v>
      </c>
      <c r="Q1796" s="144" t="s">
        <v>28</v>
      </c>
    </row>
    <row r="1797" ht="15.75" spans="1:17">
      <c r="A1797" s="143">
        <v>111761</v>
      </c>
      <c r="B1797" s="143" t="s">
        <v>17</v>
      </c>
      <c r="C1797" s="144" t="s">
        <v>18</v>
      </c>
      <c r="D1797" s="144" t="s">
        <v>19</v>
      </c>
      <c r="E1797" s="144" t="s">
        <v>2082</v>
      </c>
      <c r="F1797" s="144" t="s">
        <v>21</v>
      </c>
      <c r="G1797" s="144" t="s">
        <v>35</v>
      </c>
      <c r="H1797" s="144" t="s">
        <v>928</v>
      </c>
      <c r="I1797" s="144" t="s">
        <v>929</v>
      </c>
      <c r="J1797" s="144" t="s">
        <v>113</v>
      </c>
      <c r="K1797" s="144" t="s">
        <v>113</v>
      </c>
      <c r="L1797" s="144" t="s">
        <v>26</v>
      </c>
      <c r="M1797" s="144" t="s">
        <v>26</v>
      </c>
      <c r="N1797" s="144" t="s">
        <v>27</v>
      </c>
      <c r="O1797" s="144" t="s">
        <v>28</v>
      </c>
      <c r="P1797" s="144" t="s">
        <v>27</v>
      </c>
      <c r="Q1797" s="144" t="s">
        <v>28</v>
      </c>
    </row>
    <row r="1798" ht="15.75" spans="1:17">
      <c r="A1798" s="143">
        <v>111760</v>
      </c>
      <c r="B1798" s="143" t="s">
        <v>17</v>
      </c>
      <c r="C1798" s="144" t="s">
        <v>18</v>
      </c>
      <c r="D1798" s="144" t="s">
        <v>19</v>
      </c>
      <c r="E1798" s="144" t="s">
        <v>2083</v>
      </c>
      <c r="F1798" s="144" t="s">
        <v>21</v>
      </c>
      <c r="G1798" s="144" t="s">
        <v>35</v>
      </c>
      <c r="H1798" s="144" t="s">
        <v>1972</v>
      </c>
      <c r="I1798" s="144" t="s">
        <v>1973</v>
      </c>
      <c r="J1798" s="144" t="s">
        <v>26</v>
      </c>
      <c r="K1798" s="144" t="s">
        <v>26</v>
      </c>
      <c r="L1798" s="144" t="s">
        <v>26</v>
      </c>
      <c r="M1798" s="144" t="s">
        <v>26</v>
      </c>
      <c r="N1798" s="144" t="s">
        <v>27</v>
      </c>
      <c r="O1798" s="144" t="s">
        <v>28</v>
      </c>
      <c r="P1798" s="144" t="s">
        <v>27</v>
      </c>
      <c r="Q1798" s="144" t="s">
        <v>28</v>
      </c>
    </row>
    <row r="1799" ht="15.75" spans="1:17">
      <c r="A1799" s="143">
        <v>111759</v>
      </c>
      <c r="B1799" s="143" t="s">
        <v>17</v>
      </c>
      <c r="C1799" s="144" t="s">
        <v>18</v>
      </c>
      <c r="D1799" s="144" t="s">
        <v>19</v>
      </c>
      <c r="E1799" s="144" t="s">
        <v>2084</v>
      </c>
      <c r="F1799" s="144" t="s">
        <v>21</v>
      </c>
      <c r="G1799" s="144" t="s">
        <v>35</v>
      </c>
      <c r="H1799" s="144" t="s">
        <v>1972</v>
      </c>
      <c r="I1799" s="144" t="s">
        <v>1973</v>
      </c>
      <c r="J1799" s="144" t="s">
        <v>26</v>
      </c>
      <c r="K1799" s="144" t="s">
        <v>26</v>
      </c>
      <c r="L1799" s="144" t="s">
        <v>26</v>
      </c>
      <c r="M1799" s="144" t="s">
        <v>26</v>
      </c>
      <c r="N1799" s="144" t="s">
        <v>27</v>
      </c>
      <c r="O1799" s="144" t="s">
        <v>28</v>
      </c>
      <c r="P1799" s="144" t="s">
        <v>27</v>
      </c>
      <c r="Q1799" s="144" t="s">
        <v>28</v>
      </c>
    </row>
    <row r="1800" ht="15.75" spans="1:17">
      <c r="A1800" s="143">
        <v>111758</v>
      </c>
      <c r="B1800" s="143" t="s">
        <v>17</v>
      </c>
      <c r="C1800" s="144" t="s">
        <v>18</v>
      </c>
      <c r="D1800" s="144" t="s">
        <v>19</v>
      </c>
      <c r="E1800" s="144" t="s">
        <v>2085</v>
      </c>
      <c r="F1800" s="144" t="s">
        <v>21</v>
      </c>
      <c r="G1800" s="144" t="s">
        <v>30</v>
      </c>
      <c r="H1800" s="144" t="s">
        <v>1753</v>
      </c>
      <c r="I1800" s="144" t="s">
        <v>1754</v>
      </c>
      <c r="J1800" s="144" t="s">
        <v>56</v>
      </c>
      <c r="K1800" s="144" t="s">
        <v>56</v>
      </c>
      <c r="L1800" s="144" t="s">
        <v>26</v>
      </c>
      <c r="M1800" s="144" t="s">
        <v>26</v>
      </c>
      <c r="N1800" s="144" t="s">
        <v>27</v>
      </c>
      <c r="O1800" s="144" t="s">
        <v>28</v>
      </c>
      <c r="P1800" s="144" t="s">
        <v>27</v>
      </c>
      <c r="Q1800" s="144" t="s">
        <v>28</v>
      </c>
    </row>
    <row r="1801" ht="15.75" spans="1:17">
      <c r="A1801" s="143">
        <v>111757</v>
      </c>
      <c r="B1801" s="143" t="s">
        <v>17</v>
      </c>
      <c r="C1801" s="144" t="s">
        <v>18</v>
      </c>
      <c r="D1801" s="144" t="s">
        <v>19</v>
      </c>
      <c r="E1801" s="144" t="s">
        <v>2086</v>
      </c>
      <c r="F1801" s="144" t="s">
        <v>21</v>
      </c>
      <c r="G1801" s="144" t="s">
        <v>35</v>
      </c>
      <c r="H1801" s="144" t="s">
        <v>497</v>
      </c>
      <c r="I1801" s="144" t="s">
        <v>498</v>
      </c>
      <c r="J1801" s="144" t="s">
        <v>113</v>
      </c>
      <c r="K1801" s="144" t="s">
        <v>113</v>
      </c>
      <c r="L1801" s="144" t="s">
        <v>26</v>
      </c>
      <c r="M1801" s="144" t="s">
        <v>26</v>
      </c>
      <c r="N1801" s="144" t="s">
        <v>27</v>
      </c>
      <c r="O1801" s="144" t="s">
        <v>28</v>
      </c>
      <c r="P1801" s="144" t="s">
        <v>27</v>
      </c>
      <c r="Q1801" s="144" t="s">
        <v>28</v>
      </c>
    </row>
    <row r="1802" ht="15.75" spans="1:17">
      <c r="A1802" s="143">
        <v>111756</v>
      </c>
      <c r="B1802" s="143" t="s">
        <v>17</v>
      </c>
      <c r="C1802" s="144" t="s">
        <v>18</v>
      </c>
      <c r="D1802" s="144" t="s">
        <v>19</v>
      </c>
      <c r="E1802" s="144" t="s">
        <v>2087</v>
      </c>
      <c r="F1802" s="144" t="s">
        <v>21</v>
      </c>
      <c r="G1802" s="144" t="s">
        <v>35</v>
      </c>
      <c r="H1802" s="144" t="s">
        <v>1972</v>
      </c>
      <c r="I1802" s="144" t="s">
        <v>1973</v>
      </c>
      <c r="J1802" s="144" t="s">
        <v>26</v>
      </c>
      <c r="K1802" s="144" t="s">
        <v>26</v>
      </c>
      <c r="L1802" s="144" t="s">
        <v>26</v>
      </c>
      <c r="M1802" s="144" t="s">
        <v>26</v>
      </c>
      <c r="N1802" s="144" t="s">
        <v>27</v>
      </c>
      <c r="O1802" s="144" t="s">
        <v>28</v>
      </c>
      <c r="P1802" s="144" t="s">
        <v>27</v>
      </c>
      <c r="Q1802" s="144" t="s">
        <v>28</v>
      </c>
    </row>
    <row r="1803" ht="15.75" spans="1:17">
      <c r="A1803" s="143">
        <v>111755</v>
      </c>
      <c r="B1803" s="143" t="s">
        <v>17</v>
      </c>
      <c r="C1803" s="144" t="s">
        <v>18</v>
      </c>
      <c r="D1803" s="144" t="s">
        <v>19</v>
      </c>
      <c r="E1803" s="144" t="s">
        <v>2088</v>
      </c>
      <c r="F1803" s="144" t="s">
        <v>21</v>
      </c>
      <c r="G1803" s="144" t="s">
        <v>150</v>
      </c>
      <c r="H1803" s="144" t="s">
        <v>329</v>
      </c>
      <c r="I1803" s="144" t="s">
        <v>330</v>
      </c>
      <c r="J1803" s="144" t="s">
        <v>153</v>
      </c>
      <c r="K1803" s="144" t="s">
        <v>153</v>
      </c>
      <c r="L1803" s="144" t="s">
        <v>26</v>
      </c>
      <c r="M1803" s="144" t="s">
        <v>26</v>
      </c>
      <c r="N1803" s="144" t="s">
        <v>27</v>
      </c>
      <c r="O1803" s="144" t="s">
        <v>28</v>
      </c>
      <c r="P1803" s="144" t="s">
        <v>27</v>
      </c>
      <c r="Q1803" s="144" t="s">
        <v>28</v>
      </c>
    </row>
    <row r="1804" ht="15.75" spans="1:17">
      <c r="A1804" s="143">
        <v>111754</v>
      </c>
      <c r="B1804" s="143" t="s">
        <v>17</v>
      </c>
      <c r="C1804" s="144" t="s">
        <v>18</v>
      </c>
      <c r="D1804" s="144" t="s">
        <v>19</v>
      </c>
      <c r="E1804" s="144" t="s">
        <v>2089</v>
      </c>
      <c r="F1804" s="144" t="s">
        <v>21</v>
      </c>
      <c r="G1804" s="144" t="s">
        <v>35</v>
      </c>
      <c r="H1804" s="144" t="s">
        <v>1972</v>
      </c>
      <c r="I1804" s="144" t="s">
        <v>1973</v>
      </c>
      <c r="J1804" s="144" t="s">
        <v>26</v>
      </c>
      <c r="K1804" s="144" t="s">
        <v>26</v>
      </c>
      <c r="L1804" s="144" t="s">
        <v>26</v>
      </c>
      <c r="M1804" s="144" t="s">
        <v>26</v>
      </c>
      <c r="N1804" s="144" t="s">
        <v>27</v>
      </c>
      <c r="O1804" s="144" t="s">
        <v>28</v>
      </c>
      <c r="P1804" s="144" t="s">
        <v>27</v>
      </c>
      <c r="Q1804" s="144" t="s">
        <v>28</v>
      </c>
    </row>
    <row r="1805" ht="15.75" spans="1:17">
      <c r="A1805" s="143">
        <v>111753</v>
      </c>
      <c r="B1805" s="143" t="s">
        <v>17</v>
      </c>
      <c r="C1805" s="144" t="s">
        <v>18</v>
      </c>
      <c r="D1805" s="144" t="s">
        <v>19</v>
      </c>
      <c r="E1805" s="144" t="s">
        <v>2090</v>
      </c>
      <c r="F1805" s="144" t="s">
        <v>21</v>
      </c>
      <c r="G1805" s="144" t="s">
        <v>35</v>
      </c>
      <c r="H1805" s="144" t="s">
        <v>1972</v>
      </c>
      <c r="I1805" s="144" t="s">
        <v>1973</v>
      </c>
      <c r="J1805" s="144" t="s">
        <v>26</v>
      </c>
      <c r="K1805" s="144" t="s">
        <v>26</v>
      </c>
      <c r="L1805" s="144" t="s">
        <v>26</v>
      </c>
      <c r="M1805" s="144" t="s">
        <v>26</v>
      </c>
      <c r="N1805" s="144" t="s">
        <v>27</v>
      </c>
      <c r="O1805" s="144" t="s">
        <v>28</v>
      </c>
      <c r="P1805" s="144" t="s">
        <v>27</v>
      </c>
      <c r="Q1805" s="144" t="s">
        <v>28</v>
      </c>
    </row>
    <row r="1806" ht="15.75" spans="1:17">
      <c r="A1806" s="143">
        <v>111752</v>
      </c>
      <c r="B1806" s="143" t="s">
        <v>17</v>
      </c>
      <c r="C1806" s="144" t="s">
        <v>18</v>
      </c>
      <c r="D1806" s="144" t="s">
        <v>19</v>
      </c>
      <c r="E1806" s="144" t="s">
        <v>2091</v>
      </c>
      <c r="F1806" s="144" t="s">
        <v>21</v>
      </c>
      <c r="G1806" s="144" t="s">
        <v>35</v>
      </c>
      <c r="H1806" s="144" t="s">
        <v>1972</v>
      </c>
      <c r="I1806" s="144" t="s">
        <v>1973</v>
      </c>
      <c r="J1806" s="144" t="s">
        <v>26</v>
      </c>
      <c r="K1806" s="144" t="s">
        <v>26</v>
      </c>
      <c r="L1806" s="144" t="s">
        <v>26</v>
      </c>
      <c r="M1806" s="144" t="s">
        <v>26</v>
      </c>
      <c r="N1806" s="144" t="s">
        <v>27</v>
      </c>
      <c r="O1806" s="144" t="s">
        <v>28</v>
      </c>
      <c r="P1806" s="144" t="s">
        <v>27</v>
      </c>
      <c r="Q1806" s="144" t="s">
        <v>28</v>
      </c>
    </row>
    <row r="1807" ht="15.75" spans="1:17">
      <c r="A1807" s="143">
        <v>111751</v>
      </c>
      <c r="B1807" s="143" t="s">
        <v>17</v>
      </c>
      <c r="C1807" s="144" t="s">
        <v>18</v>
      </c>
      <c r="D1807" s="144" t="s">
        <v>19</v>
      </c>
      <c r="E1807" s="144" t="s">
        <v>2092</v>
      </c>
      <c r="F1807" s="144" t="s">
        <v>21</v>
      </c>
      <c r="G1807" s="144" t="s">
        <v>35</v>
      </c>
      <c r="H1807" s="144" t="s">
        <v>497</v>
      </c>
      <c r="I1807" s="144" t="s">
        <v>498</v>
      </c>
      <c r="J1807" s="144" t="s">
        <v>113</v>
      </c>
      <c r="K1807" s="144" t="s">
        <v>113</v>
      </c>
      <c r="L1807" s="144" t="s">
        <v>26</v>
      </c>
      <c r="M1807" s="144" t="s">
        <v>26</v>
      </c>
      <c r="N1807" s="144" t="s">
        <v>27</v>
      </c>
      <c r="O1807" s="144" t="s">
        <v>28</v>
      </c>
      <c r="P1807" s="144" t="s">
        <v>27</v>
      </c>
      <c r="Q1807" s="144" t="s">
        <v>28</v>
      </c>
    </row>
    <row r="1808" ht="15.75" spans="1:17">
      <c r="A1808" s="143">
        <v>111750</v>
      </c>
      <c r="B1808" s="143" t="s">
        <v>17</v>
      </c>
      <c r="C1808" s="144" t="s">
        <v>18</v>
      </c>
      <c r="D1808" s="144" t="s">
        <v>19</v>
      </c>
      <c r="E1808" s="144" t="s">
        <v>2093</v>
      </c>
      <c r="F1808" s="144" t="s">
        <v>21</v>
      </c>
      <c r="G1808" s="144" t="s">
        <v>35</v>
      </c>
      <c r="H1808" s="144" t="s">
        <v>1972</v>
      </c>
      <c r="I1808" s="144" t="s">
        <v>1973</v>
      </c>
      <c r="J1808" s="144" t="s">
        <v>26</v>
      </c>
      <c r="K1808" s="144" t="s">
        <v>26</v>
      </c>
      <c r="L1808" s="144" t="s">
        <v>26</v>
      </c>
      <c r="M1808" s="144" t="s">
        <v>26</v>
      </c>
      <c r="N1808" s="144" t="s">
        <v>27</v>
      </c>
      <c r="O1808" s="144" t="s">
        <v>28</v>
      </c>
      <c r="P1808" s="144" t="s">
        <v>27</v>
      </c>
      <c r="Q1808" s="144" t="s">
        <v>28</v>
      </c>
    </row>
    <row r="1809" ht="15.75" spans="1:17">
      <c r="A1809" s="143">
        <v>111749</v>
      </c>
      <c r="B1809" s="143" t="s">
        <v>17</v>
      </c>
      <c r="C1809" s="144" t="s">
        <v>18</v>
      </c>
      <c r="D1809" s="144" t="s">
        <v>19</v>
      </c>
      <c r="E1809" s="144" t="s">
        <v>2094</v>
      </c>
      <c r="F1809" s="144" t="s">
        <v>21</v>
      </c>
      <c r="G1809" s="144" t="s">
        <v>35</v>
      </c>
      <c r="H1809" s="144" t="s">
        <v>1972</v>
      </c>
      <c r="I1809" s="144" t="s">
        <v>1973</v>
      </c>
      <c r="J1809" s="144" t="s">
        <v>26</v>
      </c>
      <c r="K1809" s="144" t="s">
        <v>26</v>
      </c>
      <c r="L1809" s="144" t="s">
        <v>26</v>
      </c>
      <c r="M1809" s="144" t="s">
        <v>26</v>
      </c>
      <c r="N1809" s="144" t="s">
        <v>27</v>
      </c>
      <c r="O1809" s="144" t="s">
        <v>28</v>
      </c>
      <c r="P1809" s="144" t="s">
        <v>27</v>
      </c>
      <c r="Q1809" s="144" t="s">
        <v>28</v>
      </c>
    </row>
    <row r="1810" ht="15.75" spans="1:17">
      <c r="A1810" s="143">
        <v>111748</v>
      </c>
      <c r="B1810" s="143" t="s">
        <v>17</v>
      </c>
      <c r="C1810" s="144" t="s">
        <v>18</v>
      </c>
      <c r="D1810" s="144" t="s">
        <v>19</v>
      </c>
      <c r="E1810" s="144" t="s">
        <v>2095</v>
      </c>
      <c r="F1810" s="144" t="s">
        <v>21</v>
      </c>
      <c r="G1810" s="144" t="s">
        <v>35</v>
      </c>
      <c r="H1810" s="144" t="s">
        <v>1972</v>
      </c>
      <c r="I1810" s="144" t="s">
        <v>1973</v>
      </c>
      <c r="J1810" s="144" t="s">
        <v>26</v>
      </c>
      <c r="K1810" s="144" t="s">
        <v>26</v>
      </c>
      <c r="L1810" s="144" t="s">
        <v>26</v>
      </c>
      <c r="M1810" s="144" t="s">
        <v>26</v>
      </c>
      <c r="N1810" s="144" t="s">
        <v>27</v>
      </c>
      <c r="O1810" s="144" t="s">
        <v>28</v>
      </c>
      <c r="P1810" s="144" t="s">
        <v>27</v>
      </c>
      <c r="Q1810" s="144" t="s">
        <v>28</v>
      </c>
    </row>
    <row r="1811" ht="15.75" spans="1:17">
      <c r="A1811" s="143">
        <v>111747</v>
      </c>
      <c r="B1811" s="143" t="s">
        <v>17</v>
      </c>
      <c r="C1811" s="144" t="s">
        <v>18</v>
      </c>
      <c r="D1811" s="144" t="s">
        <v>19</v>
      </c>
      <c r="E1811" s="144" t="s">
        <v>2096</v>
      </c>
      <c r="F1811" s="144" t="s">
        <v>21</v>
      </c>
      <c r="G1811" s="144" t="s">
        <v>49</v>
      </c>
      <c r="H1811" s="144" t="s">
        <v>50</v>
      </c>
      <c r="I1811" s="144" t="s">
        <v>51</v>
      </c>
      <c r="J1811" s="144" t="s">
        <v>38</v>
      </c>
      <c r="K1811" s="144" t="s">
        <v>38</v>
      </c>
      <c r="L1811" s="144" t="s">
        <v>26</v>
      </c>
      <c r="M1811" s="144" t="s">
        <v>26</v>
      </c>
      <c r="N1811" s="144" t="s">
        <v>27</v>
      </c>
      <c r="O1811" s="144" t="s">
        <v>28</v>
      </c>
      <c r="P1811" s="144" t="s">
        <v>27</v>
      </c>
      <c r="Q1811" s="144" t="s">
        <v>28</v>
      </c>
    </row>
    <row r="1812" ht="15.75" spans="1:17">
      <c r="A1812" s="143">
        <v>111746</v>
      </c>
      <c r="B1812" s="143" t="s">
        <v>17</v>
      </c>
      <c r="C1812" s="144" t="s">
        <v>18</v>
      </c>
      <c r="D1812" s="144" t="s">
        <v>19</v>
      </c>
      <c r="E1812" s="144" t="s">
        <v>2097</v>
      </c>
      <c r="F1812" s="144" t="s">
        <v>21</v>
      </c>
      <c r="G1812" s="144" t="s">
        <v>35</v>
      </c>
      <c r="H1812" s="144" t="s">
        <v>497</v>
      </c>
      <c r="I1812" s="144" t="s">
        <v>498</v>
      </c>
      <c r="J1812" s="144" t="s">
        <v>113</v>
      </c>
      <c r="K1812" s="144" t="s">
        <v>113</v>
      </c>
      <c r="L1812" s="144" t="s">
        <v>26</v>
      </c>
      <c r="M1812" s="144" t="s">
        <v>26</v>
      </c>
      <c r="N1812" s="144" t="s">
        <v>27</v>
      </c>
      <c r="O1812" s="144" t="s">
        <v>28</v>
      </c>
      <c r="P1812" s="144" t="s">
        <v>27</v>
      </c>
      <c r="Q1812" s="144" t="s">
        <v>28</v>
      </c>
    </row>
    <row r="1813" ht="15.75" spans="1:17">
      <c r="A1813" s="143">
        <v>111745</v>
      </c>
      <c r="B1813" s="143" t="s">
        <v>17</v>
      </c>
      <c r="C1813" s="144" t="s">
        <v>18</v>
      </c>
      <c r="D1813" s="144" t="s">
        <v>19</v>
      </c>
      <c r="E1813" s="144" t="s">
        <v>2098</v>
      </c>
      <c r="F1813" s="144" t="s">
        <v>21</v>
      </c>
      <c r="G1813" s="144" t="s">
        <v>30</v>
      </c>
      <c r="H1813" s="144" t="s">
        <v>940</v>
      </c>
      <c r="I1813" s="144" t="s">
        <v>941</v>
      </c>
      <c r="J1813" s="144" t="s">
        <v>942</v>
      </c>
      <c r="K1813" s="144" t="s">
        <v>942</v>
      </c>
      <c r="L1813" s="144" t="s">
        <v>26</v>
      </c>
      <c r="M1813" s="144" t="s">
        <v>26</v>
      </c>
      <c r="N1813" s="144" t="s">
        <v>27</v>
      </c>
      <c r="O1813" s="144" t="s">
        <v>28</v>
      </c>
      <c r="P1813" s="144" t="s">
        <v>27</v>
      </c>
      <c r="Q1813" s="144" t="s">
        <v>28</v>
      </c>
    </row>
    <row r="1814" ht="15.75" spans="1:17">
      <c r="A1814" s="143">
        <v>111744</v>
      </c>
      <c r="B1814" s="143" t="s">
        <v>17</v>
      </c>
      <c r="C1814" s="144" t="s">
        <v>18</v>
      </c>
      <c r="D1814" s="144" t="s">
        <v>19</v>
      </c>
      <c r="E1814" s="144" t="s">
        <v>2099</v>
      </c>
      <c r="F1814" s="144" t="s">
        <v>21</v>
      </c>
      <c r="G1814" s="144" t="s">
        <v>35</v>
      </c>
      <c r="H1814" s="144" t="s">
        <v>1972</v>
      </c>
      <c r="I1814" s="144" t="s">
        <v>1973</v>
      </c>
      <c r="J1814" s="144" t="s">
        <v>26</v>
      </c>
      <c r="K1814" s="144" t="s">
        <v>26</v>
      </c>
      <c r="L1814" s="144" t="s">
        <v>26</v>
      </c>
      <c r="M1814" s="144" t="s">
        <v>26</v>
      </c>
      <c r="N1814" s="144" t="s">
        <v>27</v>
      </c>
      <c r="O1814" s="144" t="s">
        <v>28</v>
      </c>
      <c r="P1814" s="144" t="s">
        <v>27</v>
      </c>
      <c r="Q1814" s="144" t="s">
        <v>28</v>
      </c>
    </row>
    <row r="1815" ht="15.75" spans="1:17">
      <c r="A1815" s="143">
        <v>111743</v>
      </c>
      <c r="B1815" s="143" t="s">
        <v>17</v>
      </c>
      <c r="C1815" s="144" t="s">
        <v>18</v>
      </c>
      <c r="D1815" s="144" t="s">
        <v>19</v>
      </c>
      <c r="E1815" s="144" t="s">
        <v>2100</v>
      </c>
      <c r="F1815" s="144" t="s">
        <v>21</v>
      </c>
      <c r="G1815" s="144" t="s">
        <v>35</v>
      </c>
      <c r="H1815" s="144" t="s">
        <v>1972</v>
      </c>
      <c r="I1815" s="144" t="s">
        <v>1973</v>
      </c>
      <c r="J1815" s="144" t="s">
        <v>26</v>
      </c>
      <c r="K1815" s="144" t="s">
        <v>26</v>
      </c>
      <c r="L1815" s="144" t="s">
        <v>26</v>
      </c>
      <c r="M1815" s="144" t="s">
        <v>26</v>
      </c>
      <c r="N1815" s="144" t="s">
        <v>27</v>
      </c>
      <c r="O1815" s="144" t="s">
        <v>28</v>
      </c>
      <c r="P1815" s="144" t="s">
        <v>27</v>
      </c>
      <c r="Q1815" s="144" t="s">
        <v>28</v>
      </c>
    </row>
    <row r="1816" ht="15.75" spans="1:17">
      <c r="A1816" s="143">
        <v>111742</v>
      </c>
      <c r="B1816" s="143" t="s">
        <v>17</v>
      </c>
      <c r="C1816" s="144" t="s">
        <v>18</v>
      </c>
      <c r="D1816" s="144" t="s">
        <v>19</v>
      </c>
      <c r="E1816" s="144" t="s">
        <v>2101</v>
      </c>
      <c r="F1816" s="144" t="s">
        <v>21</v>
      </c>
      <c r="G1816" s="144" t="s">
        <v>35</v>
      </c>
      <c r="H1816" s="144" t="s">
        <v>1972</v>
      </c>
      <c r="I1816" s="144" t="s">
        <v>1973</v>
      </c>
      <c r="J1816" s="144" t="s">
        <v>26</v>
      </c>
      <c r="K1816" s="144" t="s">
        <v>26</v>
      </c>
      <c r="L1816" s="144" t="s">
        <v>26</v>
      </c>
      <c r="M1816" s="144" t="s">
        <v>26</v>
      </c>
      <c r="N1816" s="144" t="s">
        <v>27</v>
      </c>
      <c r="O1816" s="144" t="s">
        <v>28</v>
      </c>
      <c r="P1816" s="144" t="s">
        <v>27</v>
      </c>
      <c r="Q1816" s="144" t="s">
        <v>28</v>
      </c>
    </row>
    <row r="1817" ht="15.75" spans="1:17">
      <c r="A1817" s="143">
        <v>111741</v>
      </c>
      <c r="B1817" s="143" t="s">
        <v>17</v>
      </c>
      <c r="C1817" s="144" t="s">
        <v>18</v>
      </c>
      <c r="D1817" s="144" t="s">
        <v>19</v>
      </c>
      <c r="E1817" s="144" t="s">
        <v>2102</v>
      </c>
      <c r="F1817" s="144" t="s">
        <v>21</v>
      </c>
      <c r="G1817" s="144" t="s">
        <v>35</v>
      </c>
      <c r="H1817" s="144" t="s">
        <v>1972</v>
      </c>
      <c r="I1817" s="144" t="s">
        <v>1973</v>
      </c>
      <c r="J1817" s="144" t="s">
        <v>26</v>
      </c>
      <c r="K1817" s="144" t="s">
        <v>26</v>
      </c>
      <c r="L1817" s="144" t="s">
        <v>26</v>
      </c>
      <c r="M1817" s="144" t="s">
        <v>26</v>
      </c>
      <c r="N1817" s="144" t="s">
        <v>27</v>
      </c>
      <c r="O1817" s="144" t="s">
        <v>28</v>
      </c>
      <c r="P1817" s="144" t="s">
        <v>27</v>
      </c>
      <c r="Q1817" s="144" t="s">
        <v>28</v>
      </c>
    </row>
    <row r="1818" ht="15.75" spans="1:17">
      <c r="A1818" s="143">
        <v>111740</v>
      </c>
      <c r="B1818" s="143" t="s">
        <v>17</v>
      </c>
      <c r="C1818" s="144" t="s">
        <v>18</v>
      </c>
      <c r="D1818" s="144" t="s">
        <v>19</v>
      </c>
      <c r="E1818" s="144" t="s">
        <v>2103</v>
      </c>
      <c r="F1818" s="144" t="s">
        <v>21</v>
      </c>
      <c r="G1818" s="144" t="s">
        <v>35</v>
      </c>
      <c r="H1818" s="144" t="s">
        <v>1972</v>
      </c>
      <c r="I1818" s="144" t="s">
        <v>1973</v>
      </c>
      <c r="J1818" s="144" t="s">
        <v>26</v>
      </c>
      <c r="K1818" s="144" t="s">
        <v>26</v>
      </c>
      <c r="L1818" s="144" t="s">
        <v>26</v>
      </c>
      <c r="M1818" s="144" t="s">
        <v>26</v>
      </c>
      <c r="N1818" s="144" t="s">
        <v>27</v>
      </c>
      <c r="O1818" s="144" t="s">
        <v>28</v>
      </c>
      <c r="P1818" s="144" t="s">
        <v>27</v>
      </c>
      <c r="Q1818" s="144" t="s">
        <v>28</v>
      </c>
    </row>
    <row r="1819" ht="15.75" spans="1:17">
      <c r="A1819" s="143">
        <v>111739</v>
      </c>
      <c r="B1819" s="143" t="s">
        <v>17</v>
      </c>
      <c r="C1819" s="144" t="s">
        <v>18</v>
      </c>
      <c r="D1819" s="144" t="s">
        <v>19</v>
      </c>
      <c r="E1819" s="144" t="s">
        <v>2104</v>
      </c>
      <c r="F1819" s="144" t="s">
        <v>21</v>
      </c>
      <c r="G1819" s="144" t="s">
        <v>35</v>
      </c>
      <c r="H1819" s="144" t="s">
        <v>1972</v>
      </c>
      <c r="I1819" s="144" t="s">
        <v>1973</v>
      </c>
      <c r="J1819" s="144" t="s">
        <v>26</v>
      </c>
      <c r="K1819" s="144" t="s">
        <v>26</v>
      </c>
      <c r="L1819" s="144" t="s">
        <v>26</v>
      </c>
      <c r="M1819" s="144" t="s">
        <v>26</v>
      </c>
      <c r="N1819" s="144" t="s">
        <v>27</v>
      </c>
      <c r="O1819" s="144" t="s">
        <v>28</v>
      </c>
      <c r="P1819" s="144" t="s">
        <v>27</v>
      </c>
      <c r="Q1819" s="144" t="s">
        <v>28</v>
      </c>
    </row>
    <row r="1820" ht="15.75" spans="1:17">
      <c r="A1820" s="143">
        <v>111738</v>
      </c>
      <c r="B1820" s="143" t="s">
        <v>17</v>
      </c>
      <c r="C1820" s="144" t="s">
        <v>18</v>
      </c>
      <c r="D1820" s="144" t="s">
        <v>19</v>
      </c>
      <c r="E1820" s="144" t="s">
        <v>2105</v>
      </c>
      <c r="F1820" s="144" t="s">
        <v>21</v>
      </c>
      <c r="G1820" s="144" t="s">
        <v>35</v>
      </c>
      <c r="H1820" s="144" t="s">
        <v>1972</v>
      </c>
      <c r="I1820" s="144" t="s">
        <v>1973</v>
      </c>
      <c r="J1820" s="144" t="s">
        <v>26</v>
      </c>
      <c r="K1820" s="144" t="s">
        <v>26</v>
      </c>
      <c r="L1820" s="144" t="s">
        <v>26</v>
      </c>
      <c r="M1820" s="144" t="s">
        <v>26</v>
      </c>
      <c r="N1820" s="144" t="s">
        <v>27</v>
      </c>
      <c r="O1820" s="144" t="s">
        <v>28</v>
      </c>
      <c r="P1820" s="144" t="s">
        <v>27</v>
      </c>
      <c r="Q1820" s="144" t="s">
        <v>28</v>
      </c>
    </row>
    <row r="1821" ht="15.75" spans="1:17">
      <c r="A1821" s="143">
        <v>111737</v>
      </c>
      <c r="B1821" s="143" t="s">
        <v>17</v>
      </c>
      <c r="C1821" s="144" t="s">
        <v>18</v>
      </c>
      <c r="D1821" s="144" t="s">
        <v>19</v>
      </c>
      <c r="E1821" s="144" t="s">
        <v>2106</v>
      </c>
      <c r="F1821" s="144" t="s">
        <v>21</v>
      </c>
      <c r="G1821" s="144" t="s">
        <v>35</v>
      </c>
      <c r="H1821" s="144" t="s">
        <v>1972</v>
      </c>
      <c r="I1821" s="144" t="s">
        <v>1973</v>
      </c>
      <c r="J1821" s="144" t="s">
        <v>26</v>
      </c>
      <c r="K1821" s="144" t="s">
        <v>26</v>
      </c>
      <c r="L1821" s="144" t="s">
        <v>26</v>
      </c>
      <c r="M1821" s="144" t="s">
        <v>26</v>
      </c>
      <c r="N1821" s="144" t="s">
        <v>27</v>
      </c>
      <c r="O1821" s="144" t="s">
        <v>28</v>
      </c>
      <c r="P1821" s="144" t="s">
        <v>27</v>
      </c>
      <c r="Q1821" s="144" t="s">
        <v>28</v>
      </c>
    </row>
    <row r="1822" ht="15.75" spans="1:17">
      <c r="A1822" s="143">
        <v>111736</v>
      </c>
      <c r="B1822" s="143" t="s">
        <v>17</v>
      </c>
      <c r="C1822" s="144" t="s">
        <v>18</v>
      </c>
      <c r="D1822" s="144" t="s">
        <v>19</v>
      </c>
      <c r="E1822" s="144" t="s">
        <v>2107</v>
      </c>
      <c r="F1822" s="144" t="s">
        <v>21</v>
      </c>
      <c r="G1822" s="144" t="s">
        <v>35</v>
      </c>
      <c r="H1822" s="144" t="s">
        <v>497</v>
      </c>
      <c r="I1822" s="144" t="s">
        <v>498</v>
      </c>
      <c r="J1822" s="144" t="s">
        <v>113</v>
      </c>
      <c r="K1822" s="144" t="s">
        <v>113</v>
      </c>
      <c r="L1822" s="144" t="s">
        <v>26</v>
      </c>
      <c r="M1822" s="144" t="s">
        <v>26</v>
      </c>
      <c r="N1822" s="144" t="s">
        <v>27</v>
      </c>
      <c r="O1822" s="144" t="s">
        <v>28</v>
      </c>
      <c r="P1822" s="144" t="s">
        <v>27</v>
      </c>
      <c r="Q1822" s="144" t="s">
        <v>28</v>
      </c>
    </row>
    <row r="1823" ht="15.75" spans="1:17">
      <c r="A1823" s="143">
        <v>111735</v>
      </c>
      <c r="B1823" s="143" t="s">
        <v>17</v>
      </c>
      <c r="C1823" s="144" t="s">
        <v>18</v>
      </c>
      <c r="D1823" s="144" t="s">
        <v>19</v>
      </c>
      <c r="E1823" s="144" t="s">
        <v>2108</v>
      </c>
      <c r="F1823" s="144" t="s">
        <v>21</v>
      </c>
      <c r="G1823" s="144" t="s">
        <v>35</v>
      </c>
      <c r="H1823" s="144" t="s">
        <v>1972</v>
      </c>
      <c r="I1823" s="144" t="s">
        <v>1973</v>
      </c>
      <c r="J1823" s="144" t="s">
        <v>26</v>
      </c>
      <c r="K1823" s="144" t="s">
        <v>26</v>
      </c>
      <c r="L1823" s="144" t="s">
        <v>26</v>
      </c>
      <c r="M1823" s="144" t="s">
        <v>26</v>
      </c>
      <c r="N1823" s="144" t="s">
        <v>27</v>
      </c>
      <c r="O1823" s="144" t="s">
        <v>28</v>
      </c>
      <c r="P1823" s="144" t="s">
        <v>27</v>
      </c>
      <c r="Q1823" s="144" t="s">
        <v>28</v>
      </c>
    </row>
    <row r="1824" ht="15.75" spans="1:17">
      <c r="A1824" s="143">
        <v>111734</v>
      </c>
      <c r="B1824" s="143" t="s">
        <v>17</v>
      </c>
      <c r="C1824" s="144" t="s">
        <v>18</v>
      </c>
      <c r="D1824" s="144" t="s">
        <v>19</v>
      </c>
      <c r="E1824" s="144" t="s">
        <v>2109</v>
      </c>
      <c r="F1824" s="144" t="s">
        <v>21</v>
      </c>
      <c r="G1824" s="144" t="s">
        <v>35</v>
      </c>
      <c r="H1824" s="144" t="s">
        <v>1972</v>
      </c>
      <c r="I1824" s="144" t="s">
        <v>1973</v>
      </c>
      <c r="J1824" s="144" t="s">
        <v>26</v>
      </c>
      <c r="K1824" s="144" t="s">
        <v>26</v>
      </c>
      <c r="L1824" s="144" t="s">
        <v>26</v>
      </c>
      <c r="M1824" s="144" t="s">
        <v>26</v>
      </c>
      <c r="N1824" s="144" t="s">
        <v>27</v>
      </c>
      <c r="O1824" s="144" t="s">
        <v>28</v>
      </c>
      <c r="P1824" s="144" t="s">
        <v>27</v>
      </c>
      <c r="Q1824" s="144" t="s">
        <v>28</v>
      </c>
    </row>
    <row r="1825" ht="15.75" spans="1:17">
      <c r="A1825" s="143">
        <v>111733</v>
      </c>
      <c r="B1825" s="143" t="s">
        <v>17</v>
      </c>
      <c r="C1825" s="144" t="s">
        <v>18</v>
      </c>
      <c r="D1825" s="144" t="s">
        <v>19</v>
      </c>
      <c r="E1825" s="144" t="s">
        <v>2110</v>
      </c>
      <c r="F1825" s="144" t="s">
        <v>21</v>
      </c>
      <c r="G1825" s="144" t="s">
        <v>35</v>
      </c>
      <c r="H1825" s="144" t="s">
        <v>1972</v>
      </c>
      <c r="I1825" s="144" t="s">
        <v>1973</v>
      </c>
      <c r="J1825" s="144" t="s">
        <v>26</v>
      </c>
      <c r="K1825" s="144" t="s">
        <v>26</v>
      </c>
      <c r="L1825" s="144" t="s">
        <v>26</v>
      </c>
      <c r="M1825" s="144" t="s">
        <v>26</v>
      </c>
      <c r="N1825" s="144" t="s">
        <v>27</v>
      </c>
      <c r="O1825" s="144" t="s">
        <v>28</v>
      </c>
      <c r="P1825" s="144" t="s">
        <v>27</v>
      </c>
      <c r="Q1825" s="144" t="s">
        <v>28</v>
      </c>
    </row>
    <row r="1826" ht="15.75" spans="1:17">
      <c r="A1826" s="143">
        <v>111732</v>
      </c>
      <c r="B1826" s="143" t="s">
        <v>17</v>
      </c>
      <c r="C1826" s="144" t="s">
        <v>18</v>
      </c>
      <c r="D1826" s="144" t="s">
        <v>19</v>
      </c>
      <c r="E1826" s="144" t="s">
        <v>2111</v>
      </c>
      <c r="F1826" s="144" t="s">
        <v>21</v>
      </c>
      <c r="G1826" s="144" t="s">
        <v>35</v>
      </c>
      <c r="H1826" s="144" t="s">
        <v>1972</v>
      </c>
      <c r="I1826" s="144" t="s">
        <v>1973</v>
      </c>
      <c r="J1826" s="144" t="s">
        <v>26</v>
      </c>
      <c r="K1826" s="144" t="s">
        <v>26</v>
      </c>
      <c r="L1826" s="144" t="s">
        <v>26</v>
      </c>
      <c r="M1826" s="144" t="s">
        <v>26</v>
      </c>
      <c r="N1826" s="144" t="s">
        <v>27</v>
      </c>
      <c r="O1826" s="144" t="s">
        <v>28</v>
      </c>
      <c r="P1826" s="144" t="s">
        <v>27</v>
      </c>
      <c r="Q1826" s="144" t="s">
        <v>28</v>
      </c>
    </row>
    <row r="1827" ht="15.75" spans="1:17">
      <c r="A1827" s="143">
        <v>111731</v>
      </c>
      <c r="B1827" s="143" t="s">
        <v>17</v>
      </c>
      <c r="C1827" s="144" t="s">
        <v>18</v>
      </c>
      <c r="D1827" s="144" t="s">
        <v>19</v>
      </c>
      <c r="E1827" s="144" t="s">
        <v>2112</v>
      </c>
      <c r="F1827" s="144" t="s">
        <v>21</v>
      </c>
      <c r="G1827" s="144" t="s">
        <v>35</v>
      </c>
      <c r="H1827" s="144" t="s">
        <v>1972</v>
      </c>
      <c r="I1827" s="144" t="s">
        <v>1973</v>
      </c>
      <c r="J1827" s="144" t="s">
        <v>26</v>
      </c>
      <c r="K1827" s="144" t="s">
        <v>26</v>
      </c>
      <c r="L1827" s="144" t="s">
        <v>26</v>
      </c>
      <c r="M1827" s="144" t="s">
        <v>26</v>
      </c>
      <c r="N1827" s="144" t="s">
        <v>27</v>
      </c>
      <c r="O1827" s="144" t="s">
        <v>28</v>
      </c>
      <c r="P1827" s="144" t="s">
        <v>27</v>
      </c>
      <c r="Q1827" s="144" t="s">
        <v>28</v>
      </c>
    </row>
    <row r="1828" ht="15.75" spans="1:17">
      <c r="A1828" s="143">
        <v>111730</v>
      </c>
      <c r="B1828" s="143" t="s">
        <v>17</v>
      </c>
      <c r="C1828" s="144" t="s">
        <v>18</v>
      </c>
      <c r="D1828" s="144" t="s">
        <v>19</v>
      </c>
      <c r="E1828" s="144" t="s">
        <v>2113</v>
      </c>
      <c r="F1828" s="144" t="s">
        <v>21</v>
      </c>
      <c r="G1828" s="144" t="s">
        <v>35</v>
      </c>
      <c r="H1828" s="144" t="s">
        <v>1972</v>
      </c>
      <c r="I1828" s="144" t="s">
        <v>1973</v>
      </c>
      <c r="J1828" s="144" t="s">
        <v>26</v>
      </c>
      <c r="K1828" s="144" t="s">
        <v>26</v>
      </c>
      <c r="L1828" s="144" t="s">
        <v>26</v>
      </c>
      <c r="M1828" s="144" t="s">
        <v>26</v>
      </c>
      <c r="N1828" s="144" t="s">
        <v>27</v>
      </c>
      <c r="O1828" s="144" t="s">
        <v>28</v>
      </c>
      <c r="P1828" s="144" t="s">
        <v>27</v>
      </c>
      <c r="Q1828" s="144" t="s">
        <v>28</v>
      </c>
    </row>
    <row r="1829" ht="15.75" spans="1:17">
      <c r="A1829" s="143">
        <v>111729</v>
      </c>
      <c r="B1829" s="143" t="s">
        <v>17</v>
      </c>
      <c r="C1829" s="144" t="s">
        <v>18</v>
      </c>
      <c r="D1829" s="144" t="s">
        <v>19</v>
      </c>
      <c r="E1829" s="144" t="s">
        <v>2114</v>
      </c>
      <c r="F1829" s="144" t="s">
        <v>21</v>
      </c>
      <c r="G1829" s="144" t="s">
        <v>35</v>
      </c>
      <c r="H1829" s="144" t="s">
        <v>1972</v>
      </c>
      <c r="I1829" s="144" t="s">
        <v>1973</v>
      </c>
      <c r="J1829" s="144" t="s">
        <v>26</v>
      </c>
      <c r="K1829" s="144" t="s">
        <v>26</v>
      </c>
      <c r="L1829" s="144" t="s">
        <v>26</v>
      </c>
      <c r="M1829" s="144" t="s">
        <v>26</v>
      </c>
      <c r="N1829" s="144" t="s">
        <v>27</v>
      </c>
      <c r="O1829" s="144" t="s">
        <v>28</v>
      </c>
      <c r="P1829" s="144" t="s">
        <v>27</v>
      </c>
      <c r="Q1829" s="144" t="s">
        <v>28</v>
      </c>
    </row>
    <row r="1830" ht="15.75" spans="1:17">
      <c r="A1830" s="143">
        <v>111728</v>
      </c>
      <c r="B1830" s="143" t="s">
        <v>17</v>
      </c>
      <c r="C1830" s="144" t="s">
        <v>18</v>
      </c>
      <c r="D1830" s="144" t="s">
        <v>19</v>
      </c>
      <c r="E1830" s="144" t="s">
        <v>2115</v>
      </c>
      <c r="F1830" s="144" t="s">
        <v>21</v>
      </c>
      <c r="G1830" s="144" t="s">
        <v>35</v>
      </c>
      <c r="H1830" s="144" t="s">
        <v>1972</v>
      </c>
      <c r="I1830" s="144" t="s">
        <v>1973</v>
      </c>
      <c r="J1830" s="144" t="s">
        <v>26</v>
      </c>
      <c r="K1830" s="144" t="s">
        <v>26</v>
      </c>
      <c r="L1830" s="144" t="s">
        <v>26</v>
      </c>
      <c r="M1830" s="144" t="s">
        <v>26</v>
      </c>
      <c r="N1830" s="144" t="s">
        <v>27</v>
      </c>
      <c r="O1830" s="144" t="s">
        <v>28</v>
      </c>
      <c r="P1830" s="144" t="s">
        <v>27</v>
      </c>
      <c r="Q1830" s="144" t="s">
        <v>28</v>
      </c>
    </row>
    <row r="1831" ht="15.75" spans="1:17">
      <c r="A1831" s="143">
        <v>111727</v>
      </c>
      <c r="B1831" s="143" t="s">
        <v>17</v>
      </c>
      <c r="C1831" s="144" t="s">
        <v>18</v>
      </c>
      <c r="D1831" s="144" t="s">
        <v>19</v>
      </c>
      <c r="E1831" s="144" t="s">
        <v>2116</v>
      </c>
      <c r="F1831" s="144" t="s">
        <v>21</v>
      </c>
      <c r="G1831" s="144" t="s">
        <v>35</v>
      </c>
      <c r="H1831" s="144" t="s">
        <v>497</v>
      </c>
      <c r="I1831" s="144" t="s">
        <v>498</v>
      </c>
      <c r="J1831" s="144" t="s">
        <v>113</v>
      </c>
      <c r="K1831" s="144" t="s">
        <v>113</v>
      </c>
      <c r="L1831" s="144" t="s">
        <v>26</v>
      </c>
      <c r="M1831" s="144" t="s">
        <v>26</v>
      </c>
      <c r="N1831" s="144" t="s">
        <v>27</v>
      </c>
      <c r="O1831" s="144" t="s">
        <v>28</v>
      </c>
      <c r="P1831" s="144" t="s">
        <v>27</v>
      </c>
      <c r="Q1831" s="144" t="s">
        <v>28</v>
      </c>
    </row>
    <row r="1832" ht="15.75" spans="1:17">
      <c r="A1832" s="143">
        <v>111726</v>
      </c>
      <c r="B1832" s="143" t="s">
        <v>17</v>
      </c>
      <c r="C1832" s="144" t="s">
        <v>18</v>
      </c>
      <c r="D1832" s="144" t="s">
        <v>19</v>
      </c>
      <c r="E1832" s="144" t="s">
        <v>2117</v>
      </c>
      <c r="F1832" s="144" t="s">
        <v>21</v>
      </c>
      <c r="G1832" s="144" t="s">
        <v>35</v>
      </c>
      <c r="H1832" s="144" t="s">
        <v>1972</v>
      </c>
      <c r="I1832" s="144" t="s">
        <v>1973</v>
      </c>
      <c r="J1832" s="144" t="s">
        <v>26</v>
      </c>
      <c r="K1832" s="144" t="s">
        <v>26</v>
      </c>
      <c r="L1832" s="144" t="s">
        <v>26</v>
      </c>
      <c r="M1832" s="144" t="s">
        <v>26</v>
      </c>
      <c r="N1832" s="144" t="s">
        <v>27</v>
      </c>
      <c r="O1832" s="144" t="s">
        <v>28</v>
      </c>
      <c r="P1832" s="144" t="s">
        <v>27</v>
      </c>
      <c r="Q1832" s="144" t="s">
        <v>28</v>
      </c>
    </row>
    <row r="1833" ht="15.75" spans="1:17">
      <c r="A1833" s="143">
        <v>111725</v>
      </c>
      <c r="B1833" s="143" t="s">
        <v>17</v>
      </c>
      <c r="C1833" s="144" t="s">
        <v>18</v>
      </c>
      <c r="D1833" s="144" t="s">
        <v>19</v>
      </c>
      <c r="E1833" s="144" t="s">
        <v>2118</v>
      </c>
      <c r="F1833" s="144" t="s">
        <v>21</v>
      </c>
      <c r="G1833" s="144" t="s">
        <v>35</v>
      </c>
      <c r="H1833" s="144" t="s">
        <v>1972</v>
      </c>
      <c r="I1833" s="144" t="s">
        <v>1973</v>
      </c>
      <c r="J1833" s="144" t="s">
        <v>26</v>
      </c>
      <c r="K1833" s="144" t="s">
        <v>26</v>
      </c>
      <c r="L1833" s="144" t="s">
        <v>26</v>
      </c>
      <c r="M1833" s="144" t="s">
        <v>26</v>
      </c>
      <c r="N1833" s="144" t="s">
        <v>27</v>
      </c>
      <c r="O1833" s="144" t="s">
        <v>28</v>
      </c>
      <c r="P1833" s="144" t="s">
        <v>27</v>
      </c>
      <c r="Q1833" s="144" t="s">
        <v>28</v>
      </c>
    </row>
    <row r="1834" ht="15.75" spans="1:17">
      <c r="A1834" s="143">
        <v>111724</v>
      </c>
      <c r="B1834" s="143" t="s">
        <v>17</v>
      </c>
      <c r="C1834" s="144" t="s">
        <v>18</v>
      </c>
      <c r="D1834" s="144" t="s">
        <v>19</v>
      </c>
      <c r="E1834" s="144" t="s">
        <v>2119</v>
      </c>
      <c r="F1834" s="144" t="s">
        <v>21</v>
      </c>
      <c r="G1834" s="144" t="s">
        <v>35</v>
      </c>
      <c r="H1834" s="144" t="s">
        <v>1972</v>
      </c>
      <c r="I1834" s="144" t="s">
        <v>1973</v>
      </c>
      <c r="J1834" s="144" t="s">
        <v>26</v>
      </c>
      <c r="K1834" s="144" t="s">
        <v>26</v>
      </c>
      <c r="L1834" s="144" t="s">
        <v>26</v>
      </c>
      <c r="M1834" s="144" t="s">
        <v>26</v>
      </c>
      <c r="N1834" s="144" t="s">
        <v>27</v>
      </c>
      <c r="O1834" s="144" t="s">
        <v>28</v>
      </c>
      <c r="P1834" s="144" t="s">
        <v>27</v>
      </c>
      <c r="Q1834" s="144" t="s">
        <v>28</v>
      </c>
    </row>
    <row r="1835" ht="15.75" spans="1:17">
      <c r="A1835" s="143">
        <v>111723</v>
      </c>
      <c r="B1835" s="143" t="s">
        <v>17</v>
      </c>
      <c r="C1835" s="144" t="s">
        <v>18</v>
      </c>
      <c r="D1835" s="144" t="s">
        <v>19</v>
      </c>
      <c r="E1835" s="144" t="s">
        <v>2120</v>
      </c>
      <c r="F1835" s="144" t="s">
        <v>21</v>
      </c>
      <c r="G1835" s="144" t="s">
        <v>35</v>
      </c>
      <c r="H1835" s="144" t="s">
        <v>1972</v>
      </c>
      <c r="I1835" s="144" t="s">
        <v>1973</v>
      </c>
      <c r="J1835" s="144" t="s">
        <v>26</v>
      </c>
      <c r="K1835" s="144" t="s">
        <v>26</v>
      </c>
      <c r="L1835" s="144" t="s">
        <v>26</v>
      </c>
      <c r="M1835" s="144" t="s">
        <v>26</v>
      </c>
      <c r="N1835" s="144" t="s">
        <v>27</v>
      </c>
      <c r="O1835" s="144" t="s">
        <v>28</v>
      </c>
      <c r="P1835" s="144" t="s">
        <v>27</v>
      </c>
      <c r="Q1835" s="144" t="s">
        <v>28</v>
      </c>
    </row>
    <row r="1836" ht="15.75" spans="1:17">
      <c r="A1836" s="143">
        <v>111722</v>
      </c>
      <c r="B1836" s="143" t="s">
        <v>17</v>
      </c>
      <c r="C1836" s="144" t="s">
        <v>18</v>
      </c>
      <c r="D1836" s="144" t="s">
        <v>19</v>
      </c>
      <c r="E1836" s="144" t="s">
        <v>2121</v>
      </c>
      <c r="F1836" s="144" t="s">
        <v>21</v>
      </c>
      <c r="G1836" s="144" t="s">
        <v>35</v>
      </c>
      <c r="H1836" s="144" t="s">
        <v>497</v>
      </c>
      <c r="I1836" s="144" t="s">
        <v>498</v>
      </c>
      <c r="J1836" s="144" t="s">
        <v>113</v>
      </c>
      <c r="K1836" s="144" t="s">
        <v>113</v>
      </c>
      <c r="L1836" s="144" t="s">
        <v>26</v>
      </c>
      <c r="M1836" s="144" t="s">
        <v>26</v>
      </c>
      <c r="N1836" s="144" t="s">
        <v>27</v>
      </c>
      <c r="O1836" s="144" t="s">
        <v>28</v>
      </c>
      <c r="P1836" s="144" t="s">
        <v>27</v>
      </c>
      <c r="Q1836" s="144" t="s">
        <v>28</v>
      </c>
    </row>
    <row r="1837" ht="15.75" spans="1:17">
      <c r="A1837" s="143">
        <v>111721</v>
      </c>
      <c r="B1837" s="143" t="s">
        <v>17</v>
      </c>
      <c r="C1837" s="144" t="s">
        <v>18</v>
      </c>
      <c r="D1837" s="144" t="s">
        <v>19</v>
      </c>
      <c r="E1837" s="144" t="s">
        <v>2122</v>
      </c>
      <c r="F1837" s="144" t="s">
        <v>21</v>
      </c>
      <c r="G1837" s="144" t="s">
        <v>35</v>
      </c>
      <c r="H1837" s="144" t="s">
        <v>1972</v>
      </c>
      <c r="I1837" s="144" t="s">
        <v>1973</v>
      </c>
      <c r="J1837" s="144" t="s">
        <v>26</v>
      </c>
      <c r="K1837" s="144" t="s">
        <v>26</v>
      </c>
      <c r="L1837" s="144" t="s">
        <v>26</v>
      </c>
      <c r="M1837" s="144" t="s">
        <v>26</v>
      </c>
      <c r="N1837" s="144" t="s">
        <v>27</v>
      </c>
      <c r="O1837" s="144" t="s">
        <v>28</v>
      </c>
      <c r="P1837" s="144" t="s">
        <v>27</v>
      </c>
      <c r="Q1837" s="144" t="s">
        <v>28</v>
      </c>
    </row>
    <row r="1838" ht="15.75" spans="1:17">
      <c r="A1838" s="143">
        <v>111720</v>
      </c>
      <c r="B1838" s="143" t="s">
        <v>17</v>
      </c>
      <c r="C1838" s="144" t="s">
        <v>18</v>
      </c>
      <c r="D1838" s="144" t="s">
        <v>19</v>
      </c>
      <c r="E1838" s="144" t="s">
        <v>2123</v>
      </c>
      <c r="F1838" s="144" t="s">
        <v>21</v>
      </c>
      <c r="G1838" s="144" t="s">
        <v>35</v>
      </c>
      <c r="H1838" s="144" t="s">
        <v>1972</v>
      </c>
      <c r="I1838" s="144" t="s">
        <v>1973</v>
      </c>
      <c r="J1838" s="144" t="s">
        <v>26</v>
      </c>
      <c r="K1838" s="144" t="s">
        <v>26</v>
      </c>
      <c r="L1838" s="144" t="s">
        <v>26</v>
      </c>
      <c r="M1838" s="144" t="s">
        <v>26</v>
      </c>
      <c r="N1838" s="144" t="s">
        <v>27</v>
      </c>
      <c r="O1838" s="144" t="s">
        <v>28</v>
      </c>
      <c r="P1838" s="144" t="s">
        <v>27</v>
      </c>
      <c r="Q1838" s="144" t="s">
        <v>28</v>
      </c>
    </row>
    <row r="1839" ht="15.75" spans="1:17">
      <c r="A1839" s="143">
        <v>111719</v>
      </c>
      <c r="B1839" s="143" t="s">
        <v>17</v>
      </c>
      <c r="C1839" s="144" t="s">
        <v>18</v>
      </c>
      <c r="D1839" s="144" t="s">
        <v>19</v>
      </c>
      <c r="E1839" s="144" t="s">
        <v>2124</v>
      </c>
      <c r="F1839" s="144" t="s">
        <v>21</v>
      </c>
      <c r="G1839" s="144" t="s">
        <v>35</v>
      </c>
      <c r="H1839" s="144" t="s">
        <v>345</v>
      </c>
      <c r="I1839" s="144" t="s">
        <v>346</v>
      </c>
      <c r="J1839" s="144" t="s">
        <v>26</v>
      </c>
      <c r="K1839" s="144" t="s">
        <v>26</v>
      </c>
      <c r="L1839" s="144" t="s">
        <v>26</v>
      </c>
      <c r="M1839" s="144" t="s">
        <v>26</v>
      </c>
      <c r="N1839" s="144" t="s">
        <v>27</v>
      </c>
      <c r="O1839" s="144" t="s">
        <v>28</v>
      </c>
      <c r="P1839" s="144" t="s">
        <v>27</v>
      </c>
      <c r="Q1839" s="144" t="s">
        <v>28</v>
      </c>
    </row>
    <row r="1840" ht="15.75" spans="1:17">
      <c r="A1840" s="143">
        <v>111718</v>
      </c>
      <c r="B1840" s="143" t="s">
        <v>17</v>
      </c>
      <c r="C1840" s="144" t="s">
        <v>18</v>
      </c>
      <c r="D1840" s="144" t="s">
        <v>19</v>
      </c>
      <c r="E1840" s="144" t="s">
        <v>2125</v>
      </c>
      <c r="F1840" s="144" t="s">
        <v>21</v>
      </c>
      <c r="G1840" s="144" t="s">
        <v>150</v>
      </c>
      <c r="H1840" s="144" t="s">
        <v>1026</v>
      </c>
      <c r="I1840" s="144" t="s">
        <v>1027</v>
      </c>
      <c r="J1840" s="144" t="s">
        <v>2126</v>
      </c>
      <c r="K1840" s="144" t="s">
        <v>2126</v>
      </c>
      <c r="L1840" s="144" t="s">
        <v>26</v>
      </c>
      <c r="M1840" s="144" t="s">
        <v>26</v>
      </c>
      <c r="N1840" s="144" t="s">
        <v>27</v>
      </c>
      <c r="O1840" s="144" t="s">
        <v>28</v>
      </c>
      <c r="P1840" s="144" t="s">
        <v>27</v>
      </c>
      <c r="Q1840" s="144" t="s">
        <v>28</v>
      </c>
    </row>
    <row r="1841" ht="15.75" spans="1:17">
      <c r="A1841" s="143">
        <v>111717</v>
      </c>
      <c r="B1841" s="143" t="s">
        <v>17</v>
      </c>
      <c r="C1841" s="144" t="s">
        <v>18</v>
      </c>
      <c r="D1841" s="144" t="s">
        <v>19</v>
      </c>
      <c r="E1841" s="144" t="s">
        <v>2127</v>
      </c>
      <c r="F1841" s="144" t="s">
        <v>21</v>
      </c>
      <c r="G1841" s="144" t="s">
        <v>35</v>
      </c>
      <c r="H1841" s="144" t="s">
        <v>1972</v>
      </c>
      <c r="I1841" s="144" t="s">
        <v>1973</v>
      </c>
      <c r="J1841" s="144" t="s">
        <v>26</v>
      </c>
      <c r="K1841" s="144" t="s">
        <v>26</v>
      </c>
      <c r="L1841" s="144" t="s">
        <v>26</v>
      </c>
      <c r="M1841" s="144" t="s">
        <v>26</v>
      </c>
      <c r="N1841" s="144" t="s">
        <v>27</v>
      </c>
      <c r="O1841" s="144" t="s">
        <v>28</v>
      </c>
      <c r="P1841" s="144" t="s">
        <v>27</v>
      </c>
      <c r="Q1841" s="144" t="s">
        <v>28</v>
      </c>
    </row>
    <row r="1842" ht="15.75" spans="1:17">
      <c r="A1842" s="143">
        <v>111716</v>
      </c>
      <c r="B1842" s="143" t="s">
        <v>17</v>
      </c>
      <c r="C1842" s="144" t="s">
        <v>18</v>
      </c>
      <c r="D1842" s="144" t="s">
        <v>19</v>
      </c>
      <c r="E1842" s="144" t="s">
        <v>2128</v>
      </c>
      <c r="F1842" s="144" t="s">
        <v>21</v>
      </c>
      <c r="G1842" s="144" t="s">
        <v>35</v>
      </c>
      <c r="H1842" s="144" t="s">
        <v>1972</v>
      </c>
      <c r="I1842" s="144" t="s">
        <v>1973</v>
      </c>
      <c r="J1842" s="144" t="s">
        <v>26</v>
      </c>
      <c r="K1842" s="144" t="s">
        <v>26</v>
      </c>
      <c r="L1842" s="144" t="s">
        <v>26</v>
      </c>
      <c r="M1842" s="144" t="s">
        <v>26</v>
      </c>
      <c r="N1842" s="144" t="s">
        <v>27</v>
      </c>
      <c r="O1842" s="144" t="s">
        <v>28</v>
      </c>
      <c r="P1842" s="144" t="s">
        <v>27</v>
      </c>
      <c r="Q1842" s="144" t="s">
        <v>28</v>
      </c>
    </row>
    <row r="1843" ht="15.75" spans="1:17">
      <c r="A1843" s="143">
        <v>111715</v>
      </c>
      <c r="B1843" s="143" t="s">
        <v>17</v>
      </c>
      <c r="C1843" s="144" t="s">
        <v>18</v>
      </c>
      <c r="D1843" s="144" t="s">
        <v>19</v>
      </c>
      <c r="E1843" s="144" t="s">
        <v>2129</v>
      </c>
      <c r="F1843" s="144" t="s">
        <v>21</v>
      </c>
      <c r="G1843" s="144" t="s">
        <v>35</v>
      </c>
      <c r="H1843" s="144" t="s">
        <v>1972</v>
      </c>
      <c r="I1843" s="144" t="s">
        <v>1973</v>
      </c>
      <c r="J1843" s="144" t="s">
        <v>26</v>
      </c>
      <c r="K1843" s="144" t="s">
        <v>26</v>
      </c>
      <c r="L1843" s="144" t="s">
        <v>26</v>
      </c>
      <c r="M1843" s="144" t="s">
        <v>26</v>
      </c>
      <c r="N1843" s="144" t="s">
        <v>27</v>
      </c>
      <c r="O1843" s="144" t="s">
        <v>28</v>
      </c>
      <c r="P1843" s="144" t="s">
        <v>27</v>
      </c>
      <c r="Q1843" s="144" t="s">
        <v>28</v>
      </c>
    </row>
    <row r="1844" ht="15.75" spans="1:17">
      <c r="A1844" s="143">
        <v>111714</v>
      </c>
      <c r="B1844" s="143" t="s">
        <v>17</v>
      </c>
      <c r="C1844" s="144" t="s">
        <v>18</v>
      </c>
      <c r="D1844" s="144" t="s">
        <v>19</v>
      </c>
      <c r="E1844" s="144" t="s">
        <v>2130</v>
      </c>
      <c r="F1844" s="144" t="s">
        <v>21</v>
      </c>
      <c r="G1844" s="144" t="s">
        <v>35</v>
      </c>
      <c r="H1844" s="144" t="s">
        <v>1972</v>
      </c>
      <c r="I1844" s="144" t="s">
        <v>1973</v>
      </c>
      <c r="J1844" s="144" t="s">
        <v>26</v>
      </c>
      <c r="K1844" s="144" t="s">
        <v>26</v>
      </c>
      <c r="L1844" s="144" t="s">
        <v>26</v>
      </c>
      <c r="M1844" s="144" t="s">
        <v>26</v>
      </c>
      <c r="N1844" s="144" t="s">
        <v>27</v>
      </c>
      <c r="O1844" s="144" t="s">
        <v>28</v>
      </c>
      <c r="P1844" s="144" t="s">
        <v>27</v>
      </c>
      <c r="Q1844" s="144" t="s">
        <v>28</v>
      </c>
    </row>
    <row r="1845" ht="15.75" spans="1:17">
      <c r="A1845" s="143">
        <v>111713</v>
      </c>
      <c r="B1845" s="143" t="s">
        <v>17</v>
      </c>
      <c r="C1845" s="144" t="s">
        <v>18</v>
      </c>
      <c r="D1845" s="144" t="s">
        <v>19</v>
      </c>
      <c r="E1845" s="144" t="s">
        <v>2131</v>
      </c>
      <c r="F1845" s="144" t="s">
        <v>21</v>
      </c>
      <c r="G1845" s="144" t="s">
        <v>35</v>
      </c>
      <c r="H1845" s="144" t="s">
        <v>1972</v>
      </c>
      <c r="I1845" s="144" t="s">
        <v>1973</v>
      </c>
      <c r="J1845" s="144" t="s">
        <v>26</v>
      </c>
      <c r="K1845" s="144" t="s">
        <v>26</v>
      </c>
      <c r="L1845" s="144" t="s">
        <v>26</v>
      </c>
      <c r="M1845" s="144" t="s">
        <v>26</v>
      </c>
      <c r="N1845" s="144" t="s">
        <v>27</v>
      </c>
      <c r="O1845" s="144" t="s">
        <v>28</v>
      </c>
      <c r="P1845" s="144" t="s">
        <v>27</v>
      </c>
      <c r="Q1845" s="144" t="s">
        <v>28</v>
      </c>
    </row>
    <row r="1846" ht="15.75" spans="1:17">
      <c r="A1846" s="143">
        <v>111712</v>
      </c>
      <c r="B1846" s="143" t="s">
        <v>17</v>
      </c>
      <c r="C1846" s="144" t="s">
        <v>18</v>
      </c>
      <c r="D1846" s="144" t="s">
        <v>19</v>
      </c>
      <c r="E1846" s="144" t="s">
        <v>2132</v>
      </c>
      <c r="F1846" s="144" t="s">
        <v>21</v>
      </c>
      <c r="G1846" s="144" t="s">
        <v>35</v>
      </c>
      <c r="H1846" s="144" t="s">
        <v>1486</v>
      </c>
      <c r="I1846" s="144" t="s">
        <v>1487</v>
      </c>
      <c r="J1846" s="144" t="s">
        <v>26</v>
      </c>
      <c r="K1846" s="144" t="s">
        <v>26</v>
      </c>
      <c r="L1846" s="144" t="s">
        <v>26</v>
      </c>
      <c r="M1846" s="144" t="s">
        <v>26</v>
      </c>
      <c r="N1846" s="144" t="s">
        <v>27</v>
      </c>
      <c r="O1846" s="144" t="s">
        <v>28</v>
      </c>
      <c r="P1846" s="144" t="s">
        <v>27</v>
      </c>
      <c r="Q1846" s="144" t="s">
        <v>28</v>
      </c>
    </row>
    <row r="1847" ht="15.75" spans="1:17">
      <c r="A1847" s="143">
        <v>111711</v>
      </c>
      <c r="B1847" s="143" t="s">
        <v>17</v>
      </c>
      <c r="C1847" s="144" t="s">
        <v>18</v>
      </c>
      <c r="D1847" s="144" t="s">
        <v>19</v>
      </c>
      <c r="E1847" s="144" t="s">
        <v>2133</v>
      </c>
      <c r="F1847" s="144" t="s">
        <v>21</v>
      </c>
      <c r="G1847" s="144" t="s">
        <v>35</v>
      </c>
      <c r="H1847" s="144" t="s">
        <v>1972</v>
      </c>
      <c r="I1847" s="144" t="s">
        <v>1973</v>
      </c>
      <c r="J1847" s="144" t="s">
        <v>26</v>
      </c>
      <c r="K1847" s="144" t="s">
        <v>26</v>
      </c>
      <c r="L1847" s="144" t="s">
        <v>26</v>
      </c>
      <c r="M1847" s="144" t="s">
        <v>26</v>
      </c>
      <c r="N1847" s="144" t="s">
        <v>27</v>
      </c>
      <c r="O1847" s="144" t="s">
        <v>28</v>
      </c>
      <c r="P1847" s="144" t="s">
        <v>27</v>
      </c>
      <c r="Q1847" s="144" t="s">
        <v>28</v>
      </c>
    </row>
    <row r="1848" ht="15.75" spans="1:17">
      <c r="A1848" s="143">
        <v>111710</v>
      </c>
      <c r="B1848" s="143" t="s">
        <v>17</v>
      </c>
      <c r="C1848" s="144" t="s">
        <v>18</v>
      </c>
      <c r="D1848" s="144" t="s">
        <v>19</v>
      </c>
      <c r="E1848" s="144" t="s">
        <v>2134</v>
      </c>
      <c r="F1848" s="144" t="s">
        <v>21</v>
      </c>
      <c r="G1848" s="144" t="s">
        <v>35</v>
      </c>
      <c r="H1848" s="144" t="s">
        <v>1972</v>
      </c>
      <c r="I1848" s="144" t="s">
        <v>1973</v>
      </c>
      <c r="J1848" s="144" t="s">
        <v>26</v>
      </c>
      <c r="K1848" s="144" t="s">
        <v>26</v>
      </c>
      <c r="L1848" s="144" t="s">
        <v>26</v>
      </c>
      <c r="M1848" s="144" t="s">
        <v>26</v>
      </c>
      <c r="N1848" s="144" t="s">
        <v>27</v>
      </c>
      <c r="O1848" s="144" t="s">
        <v>28</v>
      </c>
      <c r="P1848" s="144" t="s">
        <v>27</v>
      </c>
      <c r="Q1848" s="144" t="s">
        <v>28</v>
      </c>
    </row>
    <row r="1849" ht="15.75" spans="1:17">
      <c r="A1849" s="143">
        <v>111709</v>
      </c>
      <c r="B1849" s="143" t="s">
        <v>17</v>
      </c>
      <c r="C1849" s="144" t="s">
        <v>18</v>
      </c>
      <c r="D1849" s="144" t="s">
        <v>19</v>
      </c>
      <c r="E1849" s="144" t="s">
        <v>2135</v>
      </c>
      <c r="F1849" s="144" t="s">
        <v>21</v>
      </c>
      <c r="G1849" s="144" t="s">
        <v>35</v>
      </c>
      <c r="H1849" s="144" t="s">
        <v>1972</v>
      </c>
      <c r="I1849" s="144" t="s">
        <v>1973</v>
      </c>
      <c r="J1849" s="144" t="s">
        <v>26</v>
      </c>
      <c r="K1849" s="144" t="s">
        <v>26</v>
      </c>
      <c r="L1849" s="144" t="s">
        <v>26</v>
      </c>
      <c r="M1849" s="144" t="s">
        <v>26</v>
      </c>
      <c r="N1849" s="144" t="s">
        <v>27</v>
      </c>
      <c r="O1849" s="144" t="s">
        <v>28</v>
      </c>
      <c r="P1849" s="144" t="s">
        <v>27</v>
      </c>
      <c r="Q1849" s="144" t="s">
        <v>28</v>
      </c>
    </row>
    <row r="1850" ht="15.75" spans="1:17">
      <c r="A1850" s="143">
        <v>111708</v>
      </c>
      <c r="B1850" s="143" t="s">
        <v>17</v>
      </c>
      <c r="C1850" s="144" t="s">
        <v>18</v>
      </c>
      <c r="D1850" s="144" t="s">
        <v>19</v>
      </c>
      <c r="E1850" s="144" t="s">
        <v>2136</v>
      </c>
      <c r="F1850" s="144" t="s">
        <v>21</v>
      </c>
      <c r="G1850" s="144" t="s">
        <v>35</v>
      </c>
      <c r="H1850" s="144" t="s">
        <v>1972</v>
      </c>
      <c r="I1850" s="144" t="s">
        <v>1973</v>
      </c>
      <c r="J1850" s="144" t="s">
        <v>26</v>
      </c>
      <c r="K1850" s="144" t="s">
        <v>26</v>
      </c>
      <c r="L1850" s="144" t="s">
        <v>26</v>
      </c>
      <c r="M1850" s="144" t="s">
        <v>26</v>
      </c>
      <c r="N1850" s="144" t="s">
        <v>27</v>
      </c>
      <c r="O1850" s="144" t="s">
        <v>28</v>
      </c>
      <c r="P1850" s="144" t="s">
        <v>27</v>
      </c>
      <c r="Q1850" s="144" t="s">
        <v>28</v>
      </c>
    </row>
    <row r="1851" ht="15.75" spans="1:17">
      <c r="A1851" s="143">
        <v>111707</v>
      </c>
      <c r="B1851" s="143" t="s">
        <v>17</v>
      </c>
      <c r="C1851" s="144" t="s">
        <v>18</v>
      </c>
      <c r="D1851" s="144" t="s">
        <v>19</v>
      </c>
      <c r="E1851" s="144" t="s">
        <v>2137</v>
      </c>
      <c r="F1851" s="144" t="s">
        <v>21</v>
      </c>
      <c r="G1851" s="144" t="s">
        <v>35</v>
      </c>
      <c r="H1851" s="144" t="s">
        <v>1972</v>
      </c>
      <c r="I1851" s="144" t="s">
        <v>1973</v>
      </c>
      <c r="J1851" s="144" t="s">
        <v>26</v>
      </c>
      <c r="K1851" s="144" t="s">
        <v>26</v>
      </c>
      <c r="L1851" s="144" t="s">
        <v>26</v>
      </c>
      <c r="M1851" s="144" t="s">
        <v>26</v>
      </c>
      <c r="N1851" s="144" t="s">
        <v>27</v>
      </c>
      <c r="O1851" s="144" t="s">
        <v>28</v>
      </c>
      <c r="P1851" s="144" t="s">
        <v>27</v>
      </c>
      <c r="Q1851" s="144" t="s">
        <v>28</v>
      </c>
    </row>
    <row r="1852" ht="15.75" spans="1:17">
      <c r="A1852" s="143">
        <v>111706</v>
      </c>
      <c r="B1852" s="143" t="s">
        <v>17</v>
      </c>
      <c r="C1852" s="144" t="s">
        <v>18</v>
      </c>
      <c r="D1852" s="144" t="s">
        <v>19</v>
      </c>
      <c r="E1852" s="144" t="s">
        <v>2138</v>
      </c>
      <c r="F1852" s="144" t="s">
        <v>21</v>
      </c>
      <c r="G1852" s="144" t="s">
        <v>35</v>
      </c>
      <c r="H1852" s="144" t="s">
        <v>1972</v>
      </c>
      <c r="I1852" s="144" t="s">
        <v>1973</v>
      </c>
      <c r="J1852" s="144" t="s">
        <v>26</v>
      </c>
      <c r="K1852" s="144" t="s">
        <v>26</v>
      </c>
      <c r="L1852" s="144" t="s">
        <v>26</v>
      </c>
      <c r="M1852" s="144" t="s">
        <v>26</v>
      </c>
      <c r="N1852" s="144" t="s">
        <v>27</v>
      </c>
      <c r="O1852" s="144" t="s">
        <v>28</v>
      </c>
      <c r="P1852" s="144" t="s">
        <v>27</v>
      </c>
      <c r="Q1852" s="144" t="s">
        <v>28</v>
      </c>
    </row>
    <row r="1853" ht="15.75" spans="1:17">
      <c r="A1853" s="143">
        <v>111705</v>
      </c>
      <c r="B1853" s="143" t="s">
        <v>17</v>
      </c>
      <c r="C1853" s="144" t="s">
        <v>18</v>
      </c>
      <c r="D1853" s="144" t="s">
        <v>19</v>
      </c>
      <c r="E1853" s="144" t="s">
        <v>2139</v>
      </c>
      <c r="F1853" s="144" t="s">
        <v>21</v>
      </c>
      <c r="G1853" s="144" t="s">
        <v>35</v>
      </c>
      <c r="H1853" s="144" t="s">
        <v>1972</v>
      </c>
      <c r="I1853" s="144" t="s">
        <v>1973</v>
      </c>
      <c r="J1853" s="144" t="s">
        <v>26</v>
      </c>
      <c r="K1853" s="144" t="s">
        <v>26</v>
      </c>
      <c r="L1853" s="144" t="s">
        <v>26</v>
      </c>
      <c r="M1853" s="144" t="s">
        <v>26</v>
      </c>
      <c r="N1853" s="144" t="s">
        <v>27</v>
      </c>
      <c r="O1853" s="144" t="s">
        <v>28</v>
      </c>
      <c r="P1853" s="144" t="s">
        <v>27</v>
      </c>
      <c r="Q1853" s="144" t="s">
        <v>28</v>
      </c>
    </row>
    <row r="1854" ht="15.75" spans="1:17">
      <c r="A1854" s="143">
        <v>111704</v>
      </c>
      <c r="B1854" s="143" t="s">
        <v>17</v>
      </c>
      <c r="C1854" s="144" t="s">
        <v>18</v>
      </c>
      <c r="D1854" s="144" t="s">
        <v>19</v>
      </c>
      <c r="E1854" s="144" t="s">
        <v>2140</v>
      </c>
      <c r="F1854" s="144" t="s">
        <v>21</v>
      </c>
      <c r="G1854" s="144" t="s">
        <v>35</v>
      </c>
      <c r="H1854" s="144" t="s">
        <v>1972</v>
      </c>
      <c r="I1854" s="144" t="s">
        <v>1973</v>
      </c>
      <c r="J1854" s="144" t="s">
        <v>26</v>
      </c>
      <c r="K1854" s="144" t="s">
        <v>26</v>
      </c>
      <c r="L1854" s="144" t="s">
        <v>26</v>
      </c>
      <c r="M1854" s="144" t="s">
        <v>26</v>
      </c>
      <c r="N1854" s="144" t="s">
        <v>27</v>
      </c>
      <c r="O1854" s="144" t="s">
        <v>28</v>
      </c>
      <c r="P1854" s="144" t="s">
        <v>27</v>
      </c>
      <c r="Q1854" s="144" t="s">
        <v>28</v>
      </c>
    </row>
    <row r="1855" ht="15.75" spans="1:17">
      <c r="A1855" s="143">
        <v>111703</v>
      </c>
      <c r="B1855" s="143" t="s">
        <v>17</v>
      </c>
      <c r="C1855" s="144" t="s">
        <v>18</v>
      </c>
      <c r="D1855" s="144" t="s">
        <v>19</v>
      </c>
      <c r="E1855" s="144" t="s">
        <v>2141</v>
      </c>
      <c r="F1855" s="144" t="s">
        <v>21</v>
      </c>
      <c r="G1855" s="144" t="s">
        <v>35</v>
      </c>
      <c r="H1855" s="144" t="s">
        <v>1972</v>
      </c>
      <c r="I1855" s="144" t="s">
        <v>1973</v>
      </c>
      <c r="J1855" s="144" t="s">
        <v>26</v>
      </c>
      <c r="K1855" s="144" t="s">
        <v>26</v>
      </c>
      <c r="L1855" s="144" t="s">
        <v>26</v>
      </c>
      <c r="M1855" s="144" t="s">
        <v>26</v>
      </c>
      <c r="N1855" s="144" t="s">
        <v>27</v>
      </c>
      <c r="O1855" s="144" t="s">
        <v>28</v>
      </c>
      <c r="P1855" s="144" t="s">
        <v>27</v>
      </c>
      <c r="Q1855" s="144" t="s">
        <v>28</v>
      </c>
    </row>
    <row r="1856" ht="15.75" spans="1:17">
      <c r="A1856" s="143">
        <v>111702</v>
      </c>
      <c r="B1856" s="143" t="s">
        <v>17</v>
      </c>
      <c r="C1856" s="144" t="s">
        <v>18</v>
      </c>
      <c r="D1856" s="144" t="s">
        <v>19</v>
      </c>
      <c r="E1856" s="144" t="s">
        <v>2142</v>
      </c>
      <c r="F1856" s="144" t="s">
        <v>21</v>
      </c>
      <c r="G1856" s="144" t="s">
        <v>35</v>
      </c>
      <c r="H1856" s="144" t="s">
        <v>1972</v>
      </c>
      <c r="I1856" s="144" t="s">
        <v>1973</v>
      </c>
      <c r="J1856" s="144" t="s">
        <v>26</v>
      </c>
      <c r="K1856" s="144" t="s">
        <v>26</v>
      </c>
      <c r="L1856" s="144" t="s">
        <v>26</v>
      </c>
      <c r="M1856" s="144" t="s">
        <v>26</v>
      </c>
      <c r="N1856" s="144" t="s">
        <v>27</v>
      </c>
      <c r="O1856" s="144" t="s">
        <v>28</v>
      </c>
      <c r="P1856" s="144" t="s">
        <v>27</v>
      </c>
      <c r="Q1856" s="144" t="s">
        <v>28</v>
      </c>
    </row>
    <row r="1857" ht="15.75" spans="1:17">
      <c r="A1857" s="143">
        <v>111701</v>
      </c>
      <c r="B1857" s="143" t="s">
        <v>17</v>
      </c>
      <c r="C1857" s="144" t="s">
        <v>18</v>
      </c>
      <c r="D1857" s="144" t="s">
        <v>19</v>
      </c>
      <c r="E1857" s="144" t="s">
        <v>2143</v>
      </c>
      <c r="F1857" s="144" t="s">
        <v>21</v>
      </c>
      <c r="G1857" s="144" t="s">
        <v>35</v>
      </c>
      <c r="H1857" s="144" t="s">
        <v>1972</v>
      </c>
      <c r="I1857" s="144" t="s">
        <v>1973</v>
      </c>
      <c r="J1857" s="144" t="s">
        <v>26</v>
      </c>
      <c r="K1857" s="144" t="s">
        <v>26</v>
      </c>
      <c r="L1857" s="144" t="s">
        <v>26</v>
      </c>
      <c r="M1857" s="144" t="s">
        <v>26</v>
      </c>
      <c r="N1857" s="144" t="s">
        <v>27</v>
      </c>
      <c r="O1857" s="144" t="s">
        <v>28</v>
      </c>
      <c r="P1857" s="144" t="s">
        <v>27</v>
      </c>
      <c r="Q1857" s="144" t="s">
        <v>28</v>
      </c>
    </row>
    <row r="1858" ht="15.75" spans="1:17">
      <c r="A1858" s="143">
        <v>111700</v>
      </c>
      <c r="B1858" s="143" t="s">
        <v>17</v>
      </c>
      <c r="C1858" s="144" t="s">
        <v>18</v>
      </c>
      <c r="D1858" s="144" t="s">
        <v>19</v>
      </c>
      <c r="E1858" s="144" t="s">
        <v>2144</v>
      </c>
      <c r="F1858" s="144" t="s">
        <v>21</v>
      </c>
      <c r="G1858" s="144" t="s">
        <v>35</v>
      </c>
      <c r="H1858" s="144" t="s">
        <v>1972</v>
      </c>
      <c r="I1858" s="144" t="s">
        <v>1973</v>
      </c>
      <c r="J1858" s="144" t="s">
        <v>26</v>
      </c>
      <c r="K1858" s="144" t="s">
        <v>26</v>
      </c>
      <c r="L1858" s="144" t="s">
        <v>26</v>
      </c>
      <c r="M1858" s="144" t="s">
        <v>26</v>
      </c>
      <c r="N1858" s="144" t="s">
        <v>27</v>
      </c>
      <c r="O1858" s="144" t="s">
        <v>28</v>
      </c>
      <c r="P1858" s="144" t="s">
        <v>27</v>
      </c>
      <c r="Q1858" s="144" t="s">
        <v>28</v>
      </c>
    </row>
    <row r="1859" ht="15.75" spans="1:17">
      <c r="A1859" s="143">
        <v>111699</v>
      </c>
      <c r="B1859" s="143" t="s">
        <v>17</v>
      </c>
      <c r="C1859" s="144" t="s">
        <v>18</v>
      </c>
      <c r="D1859" s="144" t="s">
        <v>19</v>
      </c>
      <c r="E1859" s="144" t="s">
        <v>2145</v>
      </c>
      <c r="F1859" s="144" t="s">
        <v>21</v>
      </c>
      <c r="G1859" s="144" t="s">
        <v>35</v>
      </c>
      <c r="H1859" s="144" t="s">
        <v>497</v>
      </c>
      <c r="I1859" s="144" t="s">
        <v>498</v>
      </c>
      <c r="J1859" s="144" t="s">
        <v>113</v>
      </c>
      <c r="K1859" s="144" t="s">
        <v>113</v>
      </c>
      <c r="L1859" s="144" t="s">
        <v>26</v>
      </c>
      <c r="M1859" s="144" t="s">
        <v>26</v>
      </c>
      <c r="N1859" s="144" t="s">
        <v>27</v>
      </c>
      <c r="O1859" s="144" t="s">
        <v>28</v>
      </c>
      <c r="P1859" s="144" t="s">
        <v>27</v>
      </c>
      <c r="Q1859" s="144" t="s">
        <v>28</v>
      </c>
    </row>
    <row r="1860" ht="15.75" spans="1:17">
      <c r="A1860" s="143">
        <v>111698</v>
      </c>
      <c r="B1860" s="143" t="s">
        <v>17</v>
      </c>
      <c r="C1860" s="144" t="s">
        <v>18</v>
      </c>
      <c r="D1860" s="144" t="s">
        <v>19</v>
      </c>
      <c r="E1860" s="144" t="s">
        <v>2146</v>
      </c>
      <c r="F1860" s="144" t="s">
        <v>21</v>
      </c>
      <c r="G1860" s="144" t="s">
        <v>35</v>
      </c>
      <c r="H1860" s="144" t="s">
        <v>1972</v>
      </c>
      <c r="I1860" s="144" t="s">
        <v>1973</v>
      </c>
      <c r="J1860" s="144" t="s">
        <v>26</v>
      </c>
      <c r="K1860" s="144" t="s">
        <v>26</v>
      </c>
      <c r="L1860" s="144" t="s">
        <v>26</v>
      </c>
      <c r="M1860" s="144" t="s">
        <v>26</v>
      </c>
      <c r="N1860" s="144" t="s">
        <v>27</v>
      </c>
      <c r="O1860" s="144" t="s">
        <v>28</v>
      </c>
      <c r="P1860" s="144" t="s">
        <v>27</v>
      </c>
      <c r="Q1860" s="144" t="s">
        <v>28</v>
      </c>
    </row>
    <row r="1861" ht="15.75" spans="1:17">
      <c r="A1861" s="143">
        <v>111697</v>
      </c>
      <c r="B1861" s="143" t="s">
        <v>17</v>
      </c>
      <c r="C1861" s="144" t="s">
        <v>18</v>
      </c>
      <c r="D1861" s="144" t="s">
        <v>19</v>
      </c>
      <c r="E1861" s="144" t="s">
        <v>2147</v>
      </c>
      <c r="F1861" s="144" t="s">
        <v>21</v>
      </c>
      <c r="G1861" s="144" t="s">
        <v>35</v>
      </c>
      <c r="H1861" s="144" t="s">
        <v>1972</v>
      </c>
      <c r="I1861" s="144" t="s">
        <v>1973</v>
      </c>
      <c r="J1861" s="144" t="s">
        <v>26</v>
      </c>
      <c r="K1861" s="144" t="s">
        <v>26</v>
      </c>
      <c r="L1861" s="144" t="s">
        <v>26</v>
      </c>
      <c r="M1861" s="144" t="s">
        <v>26</v>
      </c>
      <c r="N1861" s="144" t="s">
        <v>27</v>
      </c>
      <c r="O1861" s="144" t="s">
        <v>28</v>
      </c>
      <c r="P1861" s="144" t="s">
        <v>27</v>
      </c>
      <c r="Q1861" s="144" t="s">
        <v>28</v>
      </c>
    </row>
    <row r="1862" ht="15.75" spans="1:17">
      <c r="A1862" s="143">
        <v>111696</v>
      </c>
      <c r="B1862" s="143" t="s">
        <v>17</v>
      </c>
      <c r="C1862" s="144" t="s">
        <v>18</v>
      </c>
      <c r="D1862" s="144" t="s">
        <v>19</v>
      </c>
      <c r="E1862" s="144" t="s">
        <v>2148</v>
      </c>
      <c r="F1862" s="144" t="s">
        <v>21</v>
      </c>
      <c r="G1862" s="144" t="s">
        <v>35</v>
      </c>
      <c r="H1862" s="144" t="s">
        <v>1972</v>
      </c>
      <c r="I1862" s="144" t="s">
        <v>1973</v>
      </c>
      <c r="J1862" s="144" t="s">
        <v>26</v>
      </c>
      <c r="K1862" s="144" t="s">
        <v>26</v>
      </c>
      <c r="L1862" s="144" t="s">
        <v>26</v>
      </c>
      <c r="M1862" s="144" t="s">
        <v>26</v>
      </c>
      <c r="N1862" s="144" t="s">
        <v>27</v>
      </c>
      <c r="O1862" s="144" t="s">
        <v>28</v>
      </c>
      <c r="P1862" s="144" t="s">
        <v>27</v>
      </c>
      <c r="Q1862" s="144" t="s">
        <v>28</v>
      </c>
    </row>
    <row r="1863" ht="15.75" spans="1:17">
      <c r="A1863" s="143">
        <v>111695</v>
      </c>
      <c r="B1863" s="143" t="s">
        <v>17</v>
      </c>
      <c r="C1863" s="144" t="s">
        <v>18</v>
      </c>
      <c r="D1863" s="144" t="s">
        <v>19</v>
      </c>
      <c r="E1863" s="144" t="s">
        <v>2149</v>
      </c>
      <c r="F1863" s="144" t="s">
        <v>21</v>
      </c>
      <c r="G1863" s="144" t="s">
        <v>35</v>
      </c>
      <c r="H1863" s="144" t="s">
        <v>1972</v>
      </c>
      <c r="I1863" s="144" t="s">
        <v>1973</v>
      </c>
      <c r="J1863" s="144" t="s">
        <v>26</v>
      </c>
      <c r="K1863" s="144" t="s">
        <v>26</v>
      </c>
      <c r="L1863" s="144" t="s">
        <v>26</v>
      </c>
      <c r="M1863" s="144" t="s">
        <v>26</v>
      </c>
      <c r="N1863" s="144" t="s">
        <v>27</v>
      </c>
      <c r="O1863" s="144" t="s">
        <v>28</v>
      </c>
      <c r="P1863" s="144" t="s">
        <v>27</v>
      </c>
      <c r="Q1863" s="144" t="s">
        <v>28</v>
      </c>
    </row>
    <row r="1864" ht="15.75" spans="1:17">
      <c r="A1864" s="143">
        <v>111694</v>
      </c>
      <c r="B1864" s="143" t="s">
        <v>17</v>
      </c>
      <c r="C1864" s="144" t="s">
        <v>18</v>
      </c>
      <c r="D1864" s="144" t="s">
        <v>19</v>
      </c>
      <c r="E1864" s="144" t="s">
        <v>2150</v>
      </c>
      <c r="F1864" s="144" t="s">
        <v>21</v>
      </c>
      <c r="G1864" s="144" t="s">
        <v>35</v>
      </c>
      <c r="H1864" s="144" t="s">
        <v>1972</v>
      </c>
      <c r="I1864" s="144" t="s">
        <v>1973</v>
      </c>
      <c r="J1864" s="144" t="s">
        <v>26</v>
      </c>
      <c r="K1864" s="144" t="s">
        <v>26</v>
      </c>
      <c r="L1864" s="144" t="s">
        <v>26</v>
      </c>
      <c r="M1864" s="144" t="s">
        <v>26</v>
      </c>
      <c r="N1864" s="144" t="s">
        <v>27</v>
      </c>
      <c r="O1864" s="144" t="s">
        <v>28</v>
      </c>
      <c r="P1864" s="144" t="s">
        <v>27</v>
      </c>
      <c r="Q1864" s="144" t="s">
        <v>28</v>
      </c>
    </row>
    <row r="1865" ht="15.75" spans="1:17">
      <c r="A1865" s="143">
        <v>111693</v>
      </c>
      <c r="B1865" s="143" t="s">
        <v>17</v>
      </c>
      <c r="C1865" s="144" t="s">
        <v>18</v>
      </c>
      <c r="D1865" s="144" t="s">
        <v>19</v>
      </c>
      <c r="E1865" s="144" t="s">
        <v>2151</v>
      </c>
      <c r="F1865" s="144" t="s">
        <v>21</v>
      </c>
      <c r="G1865" s="144" t="s">
        <v>49</v>
      </c>
      <c r="H1865" s="144" t="s">
        <v>50</v>
      </c>
      <c r="I1865" s="144" t="s">
        <v>51</v>
      </c>
      <c r="J1865" s="144" t="s">
        <v>38</v>
      </c>
      <c r="K1865" s="144" t="s">
        <v>38</v>
      </c>
      <c r="L1865" s="144" t="s">
        <v>26</v>
      </c>
      <c r="M1865" s="144" t="s">
        <v>26</v>
      </c>
      <c r="N1865" s="144" t="s">
        <v>27</v>
      </c>
      <c r="O1865" s="144" t="s">
        <v>28</v>
      </c>
      <c r="P1865" s="144" t="s">
        <v>27</v>
      </c>
      <c r="Q1865" s="144" t="s">
        <v>28</v>
      </c>
    </row>
    <row r="1866" ht="15.75" spans="1:17">
      <c r="A1866" s="143">
        <v>111692</v>
      </c>
      <c r="B1866" s="143" t="s">
        <v>17</v>
      </c>
      <c r="C1866" s="144" t="s">
        <v>18</v>
      </c>
      <c r="D1866" s="144" t="s">
        <v>19</v>
      </c>
      <c r="E1866" s="144" t="s">
        <v>2152</v>
      </c>
      <c r="F1866" s="144" t="s">
        <v>21</v>
      </c>
      <c r="G1866" s="144" t="s">
        <v>49</v>
      </c>
      <c r="H1866" s="144" t="s">
        <v>50</v>
      </c>
      <c r="I1866" s="144" t="s">
        <v>51</v>
      </c>
      <c r="J1866" s="144" t="s">
        <v>38</v>
      </c>
      <c r="K1866" s="144" t="s">
        <v>38</v>
      </c>
      <c r="L1866" s="144" t="s">
        <v>26</v>
      </c>
      <c r="M1866" s="144" t="s">
        <v>26</v>
      </c>
      <c r="N1866" s="144" t="s">
        <v>27</v>
      </c>
      <c r="O1866" s="144" t="s">
        <v>28</v>
      </c>
      <c r="P1866" s="144" t="s">
        <v>27</v>
      </c>
      <c r="Q1866" s="144" t="s">
        <v>28</v>
      </c>
    </row>
    <row r="1867" ht="15.75" spans="1:17">
      <c r="A1867" s="143">
        <v>111691</v>
      </c>
      <c r="B1867" s="143" t="s">
        <v>17</v>
      </c>
      <c r="C1867" s="144" t="s">
        <v>18</v>
      </c>
      <c r="D1867" s="144" t="s">
        <v>19</v>
      </c>
      <c r="E1867" s="144" t="s">
        <v>2153</v>
      </c>
      <c r="F1867" s="144" t="s">
        <v>21</v>
      </c>
      <c r="G1867" s="144" t="s">
        <v>35</v>
      </c>
      <c r="H1867" s="144" t="s">
        <v>1972</v>
      </c>
      <c r="I1867" s="144" t="s">
        <v>1973</v>
      </c>
      <c r="J1867" s="144" t="s">
        <v>26</v>
      </c>
      <c r="K1867" s="144" t="s">
        <v>26</v>
      </c>
      <c r="L1867" s="144" t="s">
        <v>26</v>
      </c>
      <c r="M1867" s="144" t="s">
        <v>26</v>
      </c>
      <c r="N1867" s="144" t="s">
        <v>27</v>
      </c>
      <c r="O1867" s="144" t="s">
        <v>28</v>
      </c>
      <c r="P1867" s="144" t="s">
        <v>27</v>
      </c>
      <c r="Q1867" s="144" t="s">
        <v>28</v>
      </c>
    </row>
    <row r="1868" ht="15.75" spans="1:17">
      <c r="A1868" s="143">
        <v>111690</v>
      </c>
      <c r="B1868" s="143" t="s">
        <v>17</v>
      </c>
      <c r="C1868" s="144" t="s">
        <v>18</v>
      </c>
      <c r="D1868" s="144" t="s">
        <v>19</v>
      </c>
      <c r="E1868" s="144" t="s">
        <v>2154</v>
      </c>
      <c r="F1868" s="144" t="s">
        <v>21</v>
      </c>
      <c r="G1868" s="144" t="s">
        <v>35</v>
      </c>
      <c r="H1868" s="144" t="s">
        <v>1972</v>
      </c>
      <c r="I1868" s="144" t="s">
        <v>1973</v>
      </c>
      <c r="J1868" s="144" t="s">
        <v>26</v>
      </c>
      <c r="K1868" s="144" t="s">
        <v>26</v>
      </c>
      <c r="L1868" s="144" t="s">
        <v>26</v>
      </c>
      <c r="M1868" s="144" t="s">
        <v>26</v>
      </c>
      <c r="N1868" s="144" t="s">
        <v>27</v>
      </c>
      <c r="O1868" s="144" t="s">
        <v>28</v>
      </c>
      <c r="P1868" s="144" t="s">
        <v>27</v>
      </c>
      <c r="Q1868" s="144" t="s">
        <v>28</v>
      </c>
    </row>
    <row r="1869" ht="15.75" spans="1:17">
      <c r="A1869" s="143">
        <v>111689</v>
      </c>
      <c r="B1869" s="143" t="s">
        <v>17</v>
      </c>
      <c r="C1869" s="144" t="s">
        <v>18</v>
      </c>
      <c r="D1869" s="144" t="s">
        <v>19</v>
      </c>
      <c r="E1869" s="144" t="s">
        <v>2155</v>
      </c>
      <c r="F1869" s="144" t="s">
        <v>21</v>
      </c>
      <c r="G1869" s="144" t="s">
        <v>35</v>
      </c>
      <c r="H1869" s="144" t="s">
        <v>111</v>
      </c>
      <c r="I1869" s="144" t="s">
        <v>112</v>
      </c>
      <c r="J1869" s="144" t="s">
        <v>113</v>
      </c>
      <c r="K1869" s="144" t="s">
        <v>113</v>
      </c>
      <c r="L1869" s="144" t="s">
        <v>26</v>
      </c>
      <c r="M1869" s="144" t="s">
        <v>26</v>
      </c>
      <c r="N1869" s="144" t="s">
        <v>27</v>
      </c>
      <c r="O1869" s="144" t="s">
        <v>28</v>
      </c>
      <c r="P1869" s="144" t="s">
        <v>27</v>
      </c>
      <c r="Q1869" s="144" t="s">
        <v>28</v>
      </c>
    </row>
    <row r="1870" ht="15.75" spans="1:17">
      <c r="A1870" s="143">
        <v>111688</v>
      </c>
      <c r="B1870" s="143" t="s">
        <v>17</v>
      </c>
      <c r="C1870" s="144" t="s">
        <v>18</v>
      </c>
      <c r="D1870" s="144" t="s">
        <v>19</v>
      </c>
      <c r="E1870" s="144" t="s">
        <v>2156</v>
      </c>
      <c r="F1870" s="144" t="s">
        <v>21</v>
      </c>
      <c r="G1870" s="144" t="s">
        <v>35</v>
      </c>
      <c r="H1870" s="144" t="s">
        <v>1972</v>
      </c>
      <c r="I1870" s="144" t="s">
        <v>1973</v>
      </c>
      <c r="J1870" s="144" t="s">
        <v>26</v>
      </c>
      <c r="K1870" s="144" t="s">
        <v>26</v>
      </c>
      <c r="L1870" s="144" t="s">
        <v>26</v>
      </c>
      <c r="M1870" s="144" t="s">
        <v>26</v>
      </c>
      <c r="N1870" s="144" t="s">
        <v>27</v>
      </c>
      <c r="O1870" s="144" t="s">
        <v>28</v>
      </c>
      <c r="P1870" s="144" t="s">
        <v>27</v>
      </c>
      <c r="Q1870" s="144" t="s">
        <v>28</v>
      </c>
    </row>
    <row r="1871" ht="15.75" spans="1:17">
      <c r="A1871" s="143">
        <v>111687</v>
      </c>
      <c r="B1871" s="143" t="s">
        <v>17</v>
      </c>
      <c r="C1871" s="144" t="s">
        <v>18</v>
      </c>
      <c r="D1871" s="144" t="s">
        <v>19</v>
      </c>
      <c r="E1871" s="144" t="s">
        <v>2157</v>
      </c>
      <c r="F1871" s="144" t="s">
        <v>21</v>
      </c>
      <c r="G1871" s="144" t="s">
        <v>35</v>
      </c>
      <c r="H1871" s="144" t="s">
        <v>1972</v>
      </c>
      <c r="I1871" s="144" t="s">
        <v>1973</v>
      </c>
      <c r="J1871" s="144" t="s">
        <v>26</v>
      </c>
      <c r="K1871" s="144" t="s">
        <v>26</v>
      </c>
      <c r="L1871" s="144" t="s">
        <v>26</v>
      </c>
      <c r="M1871" s="144" t="s">
        <v>26</v>
      </c>
      <c r="N1871" s="144" t="s">
        <v>27</v>
      </c>
      <c r="O1871" s="144" t="s">
        <v>28</v>
      </c>
      <c r="P1871" s="144" t="s">
        <v>27</v>
      </c>
      <c r="Q1871" s="144" t="s">
        <v>28</v>
      </c>
    </row>
    <row r="1872" ht="15.75" spans="1:17">
      <c r="A1872" s="143">
        <v>111686</v>
      </c>
      <c r="B1872" s="143" t="s">
        <v>17</v>
      </c>
      <c r="C1872" s="144" t="s">
        <v>18</v>
      </c>
      <c r="D1872" s="144" t="s">
        <v>19</v>
      </c>
      <c r="E1872" s="144" t="s">
        <v>2158</v>
      </c>
      <c r="F1872" s="144" t="s">
        <v>21</v>
      </c>
      <c r="G1872" s="144" t="s">
        <v>35</v>
      </c>
      <c r="H1872" s="144" t="s">
        <v>497</v>
      </c>
      <c r="I1872" s="144" t="s">
        <v>498</v>
      </c>
      <c r="J1872" s="144" t="s">
        <v>26</v>
      </c>
      <c r="K1872" s="144" t="s">
        <v>26</v>
      </c>
      <c r="L1872" s="144" t="s">
        <v>26</v>
      </c>
      <c r="M1872" s="144" t="s">
        <v>26</v>
      </c>
      <c r="N1872" s="144" t="s">
        <v>27</v>
      </c>
      <c r="O1872" s="144" t="s">
        <v>28</v>
      </c>
      <c r="P1872" s="144" t="s">
        <v>27</v>
      </c>
      <c r="Q1872" s="144" t="s">
        <v>28</v>
      </c>
    </row>
    <row r="1873" ht="15.75" spans="1:17">
      <c r="A1873" s="143">
        <v>111685</v>
      </c>
      <c r="B1873" s="143" t="s">
        <v>17</v>
      </c>
      <c r="C1873" s="144" t="s">
        <v>18</v>
      </c>
      <c r="D1873" s="144" t="s">
        <v>19</v>
      </c>
      <c r="E1873" s="144" t="s">
        <v>2159</v>
      </c>
      <c r="F1873" s="144" t="s">
        <v>21</v>
      </c>
      <c r="G1873" s="144" t="s">
        <v>35</v>
      </c>
      <c r="H1873" s="144" t="s">
        <v>354</v>
      </c>
      <c r="I1873" s="144" t="s">
        <v>355</v>
      </c>
      <c r="J1873" s="144" t="s">
        <v>113</v>
      </c>
      <c r="K1873" s="144" t="s">
        <v>113</v>
      </c>
      <c r="L1873" s="144" t="s">
        <v>26</v>
      </c>
      <c r="M1873" s="144" t="s">
        <v>26</v>
      </c>
      <c r="N1873" s="144" t="s">
        <v>27</v>
      </c>
      <c r="O1873" s="144" t="s">
        <v>28</v>
      </c>
      <c r="P1873" s="144" t="s">
        <v>27</v>
      </c>
      <c r="Q1873" s="144" t="s">
        <v>28</v>
      </c>
    </row>
    <row r="1874" ht="15.75" spans="1:17">
      <c r="A1874" s="143">
        <v>111684</v>
      </c>
      <c r="B1874" s="143" t="s">
        <v>17</v>
      </c>
      <c r="C1874" s="144" t="s">
        <v>18</v>
      </c>
      <c r="D1874" s="144" t="s">
        <v>19</v>
      </c>
      <c r="E1874" s="144" t="s">
        <v>2160</v>
      </c>
      <c r="F1874" s="144" t="s">
        <v>21</v>
      </c>
      <c r="G1874" s="144" t="s">
        <v>35</v>
      </c>
      <c r="H1874" s="144" t="s">
        <v>1972</v>
      </c>
      <c r="I1874" s="144" t="s">
        <v>1973</v>
      </c>
      <c r="J1874" s="144" t="s">
        <v>26</v>
      </c>
      <c r="K1874" s="144" t="s">
        <v>26</v>
      </c>
      <c r="L1874" s="144" t="s">
        <v>26</v>
      </c>
      <c r="M1874" s="144" t="s">
        <v>26</v>
      </c>
      <c r="N1874" s="144" t="s">
        <v>27</v>
      </c>
      <c r="O1874" s="144" t="s">
        <v>28</v>
      </c>
      <c r="P1874" s="144" t="s">
        <v>27</v>
      </c>
      <c r="Q1874" s="144" t="s">
        <v>28</v>
      </c>
    </row>
    <row r="1875" ht="15.75" spans="1:17">
      <c r="A1875" s="143">
        <v>111683</v>
      </c>
      <c r="B1875" s="143" t="s">
        <v>17</v>
      </c>
      <c r="C1875" s="144" t="s">
        <v>18</v>
      </c>
      <c r="D1875" s="144" t="s">
        <v>19</v>
      </c>
      <c r="E1875" s="144" t="s">
        <v>2161</v>
      </c>
      <c r="F1875" s="144" t="s">
        <v>21</v>
      </c>
      <c r="G1875" s="144" t="s">
        <v>35</v>
      </c>
      <c r="H1875" s="144" t="s">
        <v>1972</v>
      </c>
      <c r="I1875" s="144" t="s">
        <v>1973</v>
      </c>
      <c r="J1875" s="144" t="s">
        <v>26</v>
      </c>
      <c r="K1875" s="144" t="s">
        <v>26</v>
      </c>
      <c r="L1875" s="144" t="s">
        <v>26</v>
      </c>
      <c r="M1875" s="144" t="s">
        <v>26</v>
      </c>
      <c r="N1875" s="144" t="s">
        <v>27</v>
      </c>
      <c r="O1875" s="144" t="s">
        <v>28</v>
      </c>
      <c r="P1875" s="144" t="s">
        <v>27</v>
      </c>
      <c r="Q1875" s="144" t="s">
        <v>28</v>
      </c>
    </row>
    <row r="1876" ht="15.75" spans="1:17">
      <c r="A1876" s="143">
        <v>111682</v>
      </c>
      <c r="B1876" s="143" t="s">
        <v>17</v>
      </c>
      <c r="C1876" s="144" t="s">
        <v>18</v>
      </c>
      <c r="D1876" s="144" t="s">
        <v>19</v>
      </c>
      <c r="E1876" s="144" t="s">
        <v>2162</v>
      </c>
      <c r="F1876" s="144" t="s">
        <v>21</v>
      </c>
      <c r="G1876" s="144" t="s">
        <v>35</v>
      </c>
      <c r="H1876" s="144" t="s">
        <v>1972</v>
      </c>
      <c r="I1876" s="144" t="s">
        <v>1973</v>
      </c>
      <c r="J1876" s="144" t="s">
        <v>26</v>
      </c>
      <c r="K1876" s="144" t="s">
        <v>26</v>
      </c>
      <c r="L1876" s="144" t="s">
        <v>26</v>
      </c>
      <c r="M1876" s="144" t="s">
        <v>26</v>
      </c>
      <c r="N1876" s="144" t="s">
        <v>27</v>
      </c>
      <c r="O1876" s="144" t="s">
        <v>28</v>
      </c>
      <c r="P1876" s="144" t="s">
        <v>27</v>
      </c>
      <c r="Q1876" s="144" t="s">
        <v>28</v>
      </c>
    </row>
    <row r="1877" ht="15.75" spans="1:17">
      <c r="A1877" s="143">
        <v>111681</v>
      </c>
      <c r="B1877" s="143" t="s">
        <v>17</v>
      </c>
      <c r="C1877" s="144" t="s">
        <v>18</v>
      </c>
      <c r="D1877" s="144" t="s">
        <v>19</v>
      </c>
      <c r="E1877" s="144" t="s">
        <v>2163</v>
      </c>
      <c r="F1877" s="144" t="s">
        <v>21</v>
      </c>
      <c r="G1877" s="144" t="s">
        <v>35</v>
      </c>
      <c r="H1877" s="144" t="s">
        <v>497</v>
      </c>
      <c r="I1877" s="144" t="s">
        <v>498</v>
      </c>
      <c r="J1877" s="144" t="s">
        <v>113</v>
      </c>
      <c r="K1877" s="144" t="s">
        <v>113</v>
      </c>
      <c r="L1877" s="144" t="s">
        <v>26</v>
      </c>
      <c r="M1877" s="144" t="s">
        <v>26</v>
      </c>
      <c r="N1877" s="144" t="s">
        <v>27</v>
      </c>
      <c r="O1877" s="144" t="s">
        <v>28</v>
      </c>
      <c r="P1877" s="144" t="s">
        <v>27</v>
      </c>
      <c r="Q1877" s="144" t="s">
        <v>28</v>
      </c>
    </row>
    <row r="1878" ht="15.75" spans="1:17">
      <c r="A1878" s="143">
        <v>111680</v>
      </c>
      <c r="B1878" s="143" t="s">
        <v>17</v>
      </c>
      <c r="C1878" s="144" t="s">
        <v>18</v>
      </c>
      <c r="D1878" s="144" t="s">
        <v>19</v>
      </c>
      <c r="E1878" s="144" t="s">
        <v>2164</v>
      </c>
      <c r="F1878" s="144" t="s">
        <v>21</v>
      </c>
      <c r="G1878" s="144" t="s">
        <v>35</v>
      </c>
      <c r="H1878" s="144" t="s">
        <v>1972</v>
      </c>
      <c r="I1878" s="144" t="s">
        <v>1973</v>
      </c>
      <c r="J1878" s="144" t="s">
        <v>26</v>
      </c>
      <c r="K1878" s="144" t="s">
        <v>26</v>
      </c>
      <c r="L1878" s="144" t="s">
        <v>26</v>
      </c>
      <c r="M1878" s="144" t="s">
        <v>26</v>
      </c>
      <c r="N1878" s="144" t="s">
        <v>27</v>
      </c>
      <c r="O1878" s="144" t="s">
        <v>28</v>
      </c>
      <c r="P1878" s="144" t="s">
        <v>27</v>
      </c>
      <c r="Q1878" s="144" t="s">
        <v>28</v>
      </c>
    </row>
    <row r="1879" ht="15.75" spans="1:17">
      <c r="A1879" s="143">
        <v>111679</v>
      </c>
      <c r="B1879" s="143" t="s">
        <v>17</v>
      </c>
      <c r="C1879" s="144" t="s">
        <v>18</v>
      </c>
      <c r="D1879" s="144" t="s">
        <v>19</v>
      </c>
      <c r="E1879" s="144" t="s">
        <v>2165</v>
      </c>
      <c r="F1879" s="144" t="s">
        <v>2166</v>
      </c>
      <c r="G1879" s="144" t="s">
        <v>30</v>
      </c>
      <c r="H1879" s="144" t="s">
        <v>2061</v>
      </c>
      <c r="I1879" s="144" t="s">
        <v>2062</v>
      </c>
      <c r="J1879" s="144" t="s">
        <v>33</v>
      </c>
      <c r="K1879" s="144" t="s">
        <v>33</v>
      </c>
      <c r="L1879" s="144" t="s">
        <v>26</v>
      </c>
      <c r="M1879" s="144" t="s">
        <v>26</v>
      </c>
      <c r="N1879" s="144" t="s">
        <v>27</v>
      </c>
      <c r="O1879" s="144" t="s">
        <v>28</v>
      </c>
      <c r="P1879" s="144" t="s">
        <v>27</v>
      </c>
      <c r="Q1879" s="144" t="s">
        <v>28</v>
      </c>
    </row>
    <row r="1880" ht="15.75" spans="1:17">
      <c r="A1880" s="143">
        <v>111678</v>
      </c>
      <c r="B1880" s="143" t="s">
        <v>17</v>
      </c>
      <c r="C1880" s="144" t="s">
        <v>18</v>
      </c>
      <c r="D1880" s="144" t="s">
        <v>19</v>
      </c>
      <c r="E1880" s="144" t="s">
        <v>2167</v>
      </c>
      <c r="F1880" s="144" t="s">
        <v>2166</v>
      </c>
      <c r="G1880" s="144" t="s">
        <v>30</v>
      </c>
      <c r="H1880" s="144" t="s">
        <v>2168</v>
      </c>
      <c r="I1880" s="144" t="s">
        <v>2169</v>
      </c>
      <c r="J1880" s="144" t="s">
        <v>2170</v>
      </c>
      <c r="K1880" s="144" t="s">
        <v>2170</v>
      </c>
      <c r="L1880" s="144" t="s">
        <v>26</v>
      </c>
      <c r="M1880" s="144" t="s">
        <v>26</v>
      </c>
      <c r="N1880" s="144" t="s">
        <v>27</v>
      </c>
      <c r="O1880" s="144" t="s">
        <v>28</v>
      </c>
      <c r="P1880" s="144" t="s">
        <v>27</v>
      </c>
      <c r="Q1880" s="144" t="s">
        <v>28</v>
      </c>
    </row>
    <row r="1881" ht="15.75" spans="1:17">
      <c r="A1881" s="143">
        <v>111677</v>
      </c>
      <c r="B1881" s="143" t="s">
        <v>17</v>
      </c>
      <c r="C1881" s="144" t="s">
        <v>18</v>
      </c>
      <c r="D1881" s="144" t="s">
        <v>19</v>
      </c>
      <c r="E1881" s="144" t="s">
        <v>2171</v>
      </c>
      <c r="F1881" s="144" t="s">
        <v>21</v>
      </c>
      <c r="G1881" s="144" t="s">
        <v>35</v>
      </c>
      <c r="H1881" s="144" t="s">
        <v>1972</v>
      </c>
      <c r="I1881" s="144" t="s">
        <v>1973</v>
      </c>
      <c r="J1881" s="144" t="s">
        <v>26</v>
      </c>
      <c r="K1881" s="144" t="s">
        <v>26</v>
      </c>
      <c r="L1881" s="144" t="s">
        <v>26</v>
      </c>
      <c r="M1881" s="144" t="s">
        <v>26</v>
      </c>
      <c r="N1881" s="144" t="s">
        <v>27</v>
      </c>
      <c r="O1881" s="144" t="s">
        <v>28</v>
      </c>
      <c r="P1881" s="144" t="s">
        <v>27</v>
      </c>
      <c r="Q1881" s="144" t="s">
        <v>28</v>
      </c>
    </row>
    <row r="1882" ht="15.75" spans="1:17">
      <c r="A1882" s="143">
        <v>111676</v>
      </c>
      <c r="B1882" s="143" t="s">
        <v>17</v>
      </c>
      <c r="C1882" s="144" t="s">
        <v>18</v>
      </c>
      <c r="D1882" s="144" t="s">
        <v>19</v>
      </c>
      <c r="E1882" s="144" t="s">
        <v>2172</v>
      </c>
      <c r="F1882" s="144" t="s">
        <v>21</v>
      </c>
      <c r="G1882" s="144" t="s">
        <v>35</v>
      </c>
      <c r="H1882" s="144" t="s">
        <v>1972</v>
      </c>
      <c r="I1882" s="144" t="s">
        <v>1973</v>
      </c>
      <c r="J1882" s="144" t="s">
        <v>26</v>
      </c>
      <c r="K1882" s="144" t="s">
        <v>26</v>
      </c>
      <c r="L1882" s="144" t="s">
        <v>26</v>
      </c>
      <c r="M1882" s="144" t="s">
        <v>26</v>
      </c>
      <c r="N1882" s="144" t="s">
        <v>27</v>
      </c>
      <c r="O1882" s="144" t="s">
        <v>28</v>
      </c>
      <c r="P1882" s="144" t="s">
        <v>27</v>
      </c>
      <c r="Q1882" s="144" t="s">
        <v>28</v>
      </c>
    </row>
    <row r="1883" ht="15.75" spans="1:17">
      <c r="A1883" s="143">
        <v>111675</v>
      </c>
      <c r="B1883" s="143" t="s">
        <v>17</v>
      </c>
      <c r="C1883" s="144" t="s">
        <v>18</v>
      </c>
      <c r="D1883" s="144" t="s">
        <v>19</v>
      </c>
      <c r="E1883" s="144" t="s">
        <v>2173</v>
      </c>
      <c r="F1883" s="144" t="s">
        <v>21</v>
      </c>
      <c r="G1883" s="144" t="s">
        <v>35</v>
      </c>
      <c r="H1883" s="144" t="s">
        <v>111</v>
      </c>
      <c r="I1883" s="144" t="s">
        <v>112</v>
      </c>
      <c r="J1883" s="144" t="s">
        <v>113</v>
      </c>
      <c r="K1883" s="144" t="s">
        <v>113</v>
      </c>
      <c r="L1883" s="144" t="s">
        <v>26</v>
      </c>
      <c r="M1883" s="144" t="s">
        <v>26</v>
      </c>
      <c r="N1883" s="144" t="s">
        <v>27</v>
      </c>
      <c r="O1883" s="144" t="s">
        <v>28</v>
      </c>
      <c r="P1883" s="144" t="s">
        <v>27</v>
      </c>
      <c r="Q1883" s="144" t="s">
        <v>28</v>
      </c>
    </row>
    <row r="1884" ht="15.75" spans="1:17">
      <c r="A1884" s="143">
        <v>111674</v>
      </c>
      <c r="B1884" s="143" t="s">
        <v>17</v>
      </c>
      <c r="C1884" s="144" t="s">
        <v>18</v>
      </c>
      <c r="D1884" s="144" t="s">
        <v>19</v>
      </c>
      <c r="E1884" s="144" t="s">
        <v>2174</v>
      </c>
      <c r="F1884" s="144" t="s">
        <v>21</v>
      </c>
      <c r="G1884" s="144" t="s">
        <v>35</v>
      </c>
      <c r="H1884" s="144" t="s">
        <v>1972</v>
      </c>
      <c r="I1884" s="144" t="s">
        <v>1973</v>
      </c>
      <c r="J1884" s="144" t="s">
        <v>26</v>
      </c>
      <c r="K1884" s="144" t="s">
        <v>26</v>
      </c>
      <c r="L1884" s="144" t="s">
        <v>26</v>
      </c>
      <c r="M1884" s="144" t="s">
        <v>26</v>
      </c>
      <c r="N1884" s="144" t="s">
        <v>27</v>
      </c>
      <c r="O1884" s="144" t="s">
        <v>28</v>
      </c>
      <c r="P1884" s="144" t="s">
        <v>27</v>
      </c>
      <c r="Q1884" s="144" t="s">
        <v>28</v>
      </c>
    </row>
    <row r="1885" ht="15.75" spans="1:17">
      <c r="A1885" s="143">
        <v>111673</v>
      </c>
      <c r="B1885" s="143" t="s">
        <v>17</v>
      </c>
      <c r="C1885" s="144" t="s">
        <v>18</v>
      </c>
      <c r="D1885" s="144" t="s">
        <v>19</v>
      </c>
      <c r="E1885" s="144" t="s">
        <v>2175</v>
      </c>
      <c r="F1885" s="144" t="s">
        <v>21</v>
      </c>
      <c r="G1885" s="144" t="s">
        <v>35</v>
      </c>
      <c r="H1885" s="144" t="s">
        <v>1972</v>
      </c>
      <c r="I1885" s="144" t="s">
        <v>1973</v>
      </c>
      <c r="J1885" s="144" t="s">
        <v>26</v>
      </c>
      <c r="K1885" s="144" t="s">
        <v>26</v>
      </c>
      <c r="L1885" s="144" t="s">
        <v>26</v>
      </c>
      <c r="M1885" s="144" t="s">
        <v>26</v>
      </c>
      <c r="N1885" s="144" t="s">
        <v>27</v>
      </c>
      <c r="O1885" s="144" t="s">
        <v>28</v>
      </c>
      <c r="P1885" s="144" t="s">
        <v>27</v>
      </c>
      <c r="Q1885" s="144" t="s">
        <v>28</v>
      </c>
    </row>
    <row r="1886" ht="15.75" spans="1:17">
      <c r="A1886" s="143">
        <v>111672</v>
      </c>
      <c r="B1886" s="143" t="s">
        <v>17</v>
      </c>
      <c r="C1886" s="144" t="s">
        <v>18</v>
      </c>
      <c r="D1886" s="144" t="s">
        <v>19</v>
      </c>
      <c r="E1886" s="144" t="s">
        <v>2176</v>
      </c>
      <c r="F1886" s="144" t="s">
        <v>21</v>
      </c>
      <c r="G1886" s="144" t="s">
        <v>35</v>
      </c>
      <c r="H1886" s="144" t="s">
        <v>1972</v>
      </c>
      <c r="I1886" s="144" t="s">
        <v>1973</v>
      </c>
      <c r="J1886" s="144" t="s">
        <v>26</v>
      </c>
      <c r="K1886" s="144" t="s">
        <v>26</v>
      </c>
      <c r="L1886" s="144" t="s">
        <v>26</v>
      </c>
      <c r="M1886" s="144" t="s">
        <v>26</v>
      </c>
      <c r="N1886" s="144" t="s">
        <v>27</v>
      </c>
      <c r="O1886" s="144" t="s">
        <v>28</v>
      </c>
      <c r="P1886" s="144" t="s">
        <v>27</v>
      </c>
      <c r="Q1886" s="144" t="s">
        <v>28</v>
      </c>
    </row>
    <row r="1887" ht="15.75" spans="1:17">
      <c r="A1887" s="143">
        <v>111671</v>
      </c>
      <c r="B1887" s="143" t="s">
        <v>17</v>
      </c>
      <c r="C1887" s="144" t="s">
        <v>18</v>
      </c>
      <c r="D1887" s="144" t="s">
        <v>19</v>
      </c>
      <c r="E1887" s="144" t="s">
        <v>2177</v>
      </c>
      <c r="F1887" s="144" t="s">
        <v>21</v>
      </c>
      <c r="G1887" s="144" t="s">
        <v>35</v>
      </c>
      <c r="H1887" s="144" t="s">
        <v>1972</v>
      </c>
      <c r="I1887" s="144" t="s">
        <v>1973</v>
      </c>
      <c r="J1887" s="144" t="s">
        <v>26</v>
      </c>
      <c r="K1887" s="144" t="s">
        <v>26</v>
      </c>
      <c r="L1887" s="144" t="s">
        <v>26</v>
      </c>
      <c r="M1887" s="144" t="s">
        <v>26</v>
      </c>
      <c r="N1887" s="144" t="s">
        <v>27</v>
      </c>
      <c r="O1887" s="144" t="s">
        <v>28</v>
      </c>
      <c r="P1887" s="144" t="s">
        <v>27</v>
      </c>
      <c r="Q1887" s="144" t="s">
        <v>28</v>
      </c>
    </row>
    <row r="1888" ht="15.75" spans="1:17">
      <c r="A1888" s="143">
        <v>111670</v>
      </c>
      <c r="B1888" s="143" t="s">
        <v>17</v>
      </c>
      <c r="C1888" s="144" t="s">
        <v>18</v>
      </c>
      <c r="D1888" s="144" t="s">
        <v>19</v>
      </c>
      <c r="E1888" s="144" t="s">
        <v>2178</v>
      </c>
      <c r="F1888" s="144" t="s">
        <v>21</v>
      </c>
      <c r="G1888" s="144" t="s">
        <v>35</v>
      </c>
      <c r="H1888" s="144" t="s">
        <v>1972</v>
      </c>
      <c r="I1888" s="144" t="s">
        <v>1973</v>
      </c>
      <c r="J1888" s="144" t="s">
        <v>26</v>
      </c>
      <c r="K1888" s="144" t="s">
        <v>26</v>
      </c>
      <c r="L1888" s="144" t="s">
        <v>26</v>
      </c>
      <c r="M1888" s="144" t="s">
        <v>26</v>
      </c>
      <c r="N1888" s="144" t="s">
        <v>27</v>
      </c>
      <c r="O1888" s="144" t="s">
        <v>28</v>
      </c>
      <c r="P1888" s="144" t="s">
        <v>27</v>
      </c>
      <c r="Q1888" s="144" t="s">
        <v>28</v>
      </c>
    </row>
    <row r="1889" ht="15.75" spans="1:17">
      <c r="A1889" s="143">
        <v>111669</v>
      </c>
      <c r="B1889" s="143" t="s">
        <v>17</v>
      </c>
      <c r="C1889" s="144" t="s">
        <v>18</v>
      </c>
      <c r="D1889" s="144" t="s">
        <v>19</v>
      </c>
      <c r="E1889" s="144" t="s">
        <v>2179</v>
      </c>
      <c r="F1889" s="144" t="s">
        <v>21</v>
      </c>
      <c r="G1889" s="144" t="s">
        <v>35</v>
      </c>
      <c r="H1889" s="144" t="s">
        <v>1972</v>
      </c>
      <c r="I1889" s="144" t="s">
        <v>1973</v>
      </c>
      <c r="J1889" s="144" t="s">
        <v>26</v>
      </c>
      <c r="K1889" s="144" t="s">
        <v>26</v>
      </c>
      <c r="L1889" s="144" t="s">
        <v>26</v>
      </c>
      <c r="M1889" s="144" t="s">
        <v>26</v>
      </c>
      <c r="N1889" s="144" t="s">
        <v>27</v>
      </c>
      <c r="O1889" s="144" t="s">
        <v>28</v>
      </c>
      <c r="P1889" s="144" t="s">
        <v>27</v>
      </c>
      <c r="Q1889" s="144" t="s">
        <v>28</v>
      </c>
    </row>
    <row r="1890" ht="15.75" spans="1:17">
      <c r="A1890" s="143">
        <v>111668</v>
      </c>
      <c r="B1890" s="143" t="s">
        <v>17</v>
      </c>
      <c r="C1890" s="144" t="s">
        <v>18</v>
      </c>
      <c r="D1890" s="144" t="s">
        <v>19</v>
      </c>
      <c r="E1890" s="144" t="s">
        <v>2180</v>
      </c>
      <c r="F1890" s="144" t="s">
        <v>21</v>
      </c>
      <c r="G1890" s="144" t="s">
        <v>35</v>
      </c>
      <c r="H1890" s="144" t="s">
        <v>1972</v>
      </c>
      <c r="I1890" s="144" t="s">
        <v>1973</v>
      </c>
      <c r="J1890" s="144" t="s">
        <v>26</v>
      </c>
      <c r="K1890" s="144" t="s">
        <v>26</v>
      </c>
      <c r="L1890" s="144" t="s">
        <v>26</v>
      </c>
      <c r="M1890" s="144" t="s">
        <v>26</v>
      </c>
      <c r="N1890" s="144" t="s">
        <v>27</v>
      </c>
      <c r="O1890" s="144" t="s">
        <v>28</v>
      </c>
      <c r="P1890" s="144" t="s">
        <v>27</v>
      </c>
      <c r="Q1890" s="144" t="s">
        <v>28</v>
      </c>
    </row>
    <row r="1891" ht="15.75" spans="1:17">
      <c r="A1891" s="143">
        <v>111667</v>
      </c>
      <c r="B1891" s="143" t="s">
        <v>17</v>
      </c>
      <c r="C1891" s="144" t="s">
        <v>18</v>
      </c>
      <c r="D1891" s="144" t="s">
        <v>19</v>
      </c>
      <c r="E1891" s="144" t="s">
        <v>2181</v>
      </c>
      <c r="F1891" s="144" t="s">
        <v>21</v>
      </c>
      <c r="G1891" s="144" t="s">
        <v>35</v>
      </c>
      <c r="H1891" s="144" t="s">
        <v>1972</v>
      </c>
      <c r="I1891" s="144" t="s">
        <v>1973</v>
      </c>
      <c r="J1891" s="144" t="s">
        <v>26</v>
      </c>
      <c r="K1891" s="144" t="s">
        <v>26</v>
      </c>
      <c r="L1891" s="144" t="s">
        <v>26</v>
      </c>
      <c r="M1891" s="144" t="s">
        <v>26</v>
      </c>
      <c r="N1891" s="144" t="s">
        <v>27</v>
      </c>
      <c r="O1891" s="144" t="s">
        <v>28</v>
      </c>
      <c r="P1891" s="144" t="s">
        <v>27</v>
      </c>
      <c r="Q1891" s="144" t="s">
        <v>28</v>
      </c>
    </row>
    <row r="1892" ht="15.75" spans="1:17">
      <c r="A1892" s="143">
        <v>111666</v>
      </c>
      <c r="B1892" s="143" t="s">
        <v>17</v>
      </c>
      <c r="C1892" s="144" t="s">
        <v>18</v>
      </c>
      <c r="D1892" s="144" t="s">
        <v>19</v>
      </c>
      <c r="E1892" s="144" t="s">
        <v>2182</v>
      </c>
      <c r="F1892" s="144" t="s">
        <v>21</v>
      </c>
      <c r="G1892" s="144" t="s">
        <v>35</v>
      </c>
      <c r="H1892" s="144" t="s">
        <v>1972</v>
      </c>
      <c r="I1892" s="144" t="s">
        <v>1973</v>
      </c>
      <c r="J1892" s="144" t="s">
        <v>26</v>
      </c>
      <c r="K1892" s="144" t="s">
        <v>26</v>
      </c>
      <c r="L1892" s="144" t="s">
        <v>26</v>
      </c>
      <c r="M1892" s="144" t="s">
        <v>26</v>
      </c>
      <c r="N1892" s="144" t="s">
        <v>27</v>
      </c>
      <c r="O1892" s="144" t="s">
        <v>28</v>
      </c>
      <c r="P1892" s="144" t="s">
        <v>27</v>
      </c>
      <c r="Q1892" s="144" t="s">
        <v>28</v>
      </c>
    </row>
    <row r="1893" ht="15.75" spans="1:17">
      <c r="A1893" s="143">
        <v>111665</v>
      </c>
      <c r="B1893" s="143" t="s">
        <v>17</v>
      </c>
      <c r="C1893" s="144" t="s">
        <v>18</v>
      </c>
      <c r="D1893" s="144" t="s">
        <v>19</v>
      </c>
      <c r="E1893" s="144" t="s">
        <v>2183</v>
      </c>
      <c r="F1893" s="144" t="s">
        <v>21</v>
      </c>
      <c r="G1893" s="144" t="s">
        <v>35</v>
      </c>
      <c r="H1893" s="144" t="s">
        <v>1972</v>
      </c>
      <c r="I1893" s="144" t="s">
        <v>1973</v>
      </c>
      <c r="J1893" s="144" t="s">
        <v>26</v>
      </c>
      <c r="K1893" s="144" t="s">
        <v>26</v>
      </c>
      <c r="L1893" s="144" t="s">
        <v>26</v>
      </c>
      <c r="M1893" s="144" t="s">
        <v>26</v>
      </c>
      <c r="N1893" s="144" t="s">
        <v>27</v>
      </c>
      <c r="O1893" s="144" t="s">
        <v>28</v>
      </c>
      <c r="P1893" s="144" t="s">
        <v>27</v>
      </c>
      <c r="Q1893" s="144" t="s">
        <v>28</v>
      </c>
    </row>
    <row r="1894" ht="15.75" spans="1:17">
      <c r="A1894" s="143">
        <v>111664</v>
      </c>
      <c r="B1894" s="143" t="s">
        <v>17</v>
      </c>
      <c r="C1894" s="144" t="s">
        <v>18</v>
      </c>
      <c r="D1894" s="144" t="s">
        <v>19</v>
      </c>
      <c r="E1894" s="144" t="s">
        <v>2184</v>
      </c>
      <c r="F1894" s="144" t="s">
        <v>21</v>
      </c>
      <c r="G1894" s="144" t="s">
        <v>35</v>
      </c>
      <c r="H1894" s="144" t="s">
        <v>1972</v>
      </c>
      <c r="I1894" s="144" t="s">
        <v>1973</v>
      </c>
      <c r="J1894" s="144" t="s">
        <v>26</v>
      </c>
      <c r="K1894" s="144" t="s">
        <v>26</v>
      </c>
      <c r="L1894" s="144" t="s">
        <v>26</v>
      </c>
      <c r="M1894" s="144" t="s">
        <v>26</v>
      </c>
      <c r="N1894" s="144" t="s">
        <v>27</v>
      </c>
      <c r="O1894" s="144" t="s">
        <v>28</v>
      </c>
      <c r="P1894" s="144" t="s">
        <v>27</v>
      </c>
      <c r="Q1894" s="144" t="s">
        <v>28</v>
      </c>
    </row>
    <row r="1895" ht="15.75" spans="1:17">
      <c r="A1895" s="143">
        <v>111663</v>
      </c>
      <c r="B1895" s="143" t="s">
        <v>17</v>
      </c>
      <c r="C1895" s="144" t="s">
        <v>18</v>
      </c>
      <c r="D1895" s="144" t="s">
        <v>19</v>
      </c>
      <c r="E1895" s="144" t="s">
        <v>2185</v>
      </c>
      <c r="F1895" s="144" t="s">
        <v>21</v>
      </c>
      <c r="G1895" s="144" t="s">
        <v>35</v>
      </c>
      <c r="H1895" s="144" t="s">
        <v>1972</v>
      </c>
      <c r="I1895" s="144" t="s">
        <v>1973</v>
      </c>
      <c r="J1895" s="144" t="s">
        <v>26</v>
      </c>
      <c r="K1895" s="144" t="s">
        <v>26</v>
      </c>
      <c r="L1895" s="144" t="s">
        <v>26</v>
      </c>
      <c r="M1895" s="144" t="s">
        <v>26</v>
      </c>
      <c r="N1895" s="144" t="s">
        <v>27</v>
      </c>
      <c r="O1895" s="144" t="s">
        <v>28</v>
      </c>
      <c r="P1895" s="144" t="s">
        <v>27</v>
      </c>
      <c r="Q1895" s="144" t="s">
        <v>28</v>
      </c>
    </row>
    <row r="1896" ht="15.75" spans="1:17">
      <c r="A1896" s="143">
        <v>111662</v>
      </c>
      <c r="B1896" s="143" t="s">
        <v>17</v>
      </c>
      <c r="C1896" s="144" t="s">
        <v>18</v>
      </c>
      <c r="D1896" s="144" t="s">
        <v>19</v>
      </c>
      <c r="E1896" s="144" t="s">
        <v>2186</v>
      </c>
      <c r="F1896" s="144" t="s">
        <v>21</v>
      </c>
      <c r="G1896" s="144" t="s">
        <v>35</v>
      </c>
      <c r="H1896" s="144" t="s">
        <v>1972</v>
      </c>
      <c r="I1896" s="144" t="s">
        <v>1973</v>
      </c>
      <c r="J1896" s="144" t="s">
        <v>26</v>
      </c>
      <c r="K1896" s="144" t="s">
        <v>26</v>
      </c>
      <c r="L1896" s="144" t="s">
        <v>26</v>
      </c>
      <c r="M1896" s="144" t="s">
        <v>26</v>
      </c>
      <c r="N1896" s="144" t="s">
        <v>27</v>
      </c>
      <c r="O1896" s="144" t="s">
        <v>28</v>
      </c>
      <c r="P1896" s="144" t="s">
        <v>27</v>
      </c>
      <c r="Q1896" s="144" t="s">
        <v>28</v>
      </c>
    </row>
    <row r="1897" ht="15.75" spans="1:17">
      <c r="A1897" s="143">
        <v>111661</v>
      </c>
      <c r="B1897" s="143" t="s">
        <v>17</v>
      </c>
      <c r="C1897" s="144" t="s">
        <v>18</v>
      </c>
      <c r="D1897" s="144" t="s">
        <v>19</v>
      </c>
      <c r="E1897" s="144" t="s">
        <v>2187</v>
      </c>
      <c r="F1897" s="144" t="s">
        <v>21</v>
      </c>
      <c r="G1897" s="144" t="s">
        <v>35</v>
      </c>
      <c r="H1897" s="144" t="s">
        <v>1972</v>
      </c>
      <c r="I1897" s="144" t="s">
        <v>1973</v>
      </c>
      <c r="J1897" s="144" t="s">
        <v>26</v>
      </c>
      <c r="K1897" s="144" t="s">
        <v>26</v>
      </c>
      <c r="L1897" s="144" t="s">
        <v>26</v>
      </c>
      <c r="M1897" s="144" t="s">
        <v>26</v>
      </c>
      <c r="N1897" s="144" t="s">
        <v>27</v>
      </c>
      <c r="O1897" s="144" t="s">
        <v>28</v>
      </c>
      <c r="P1897" s="144" t="s">
        <v>27</v>
      </c>
      <c r="Q1897" s="144" t="s">
        <v>28</v>
      </c>
    </row>
    <row r="1898" ht="15.75" spans="1:17">
      <c r="A1898" s="143">
        <v>111660</v>
      </c>
      <c r="B1898" s="143" t="s">
        <v>17</v>
      </c>
      <c r="C1898" s="144" t="s">
        <v>18</v>
      </c>
      <c r="D1898" s="144" t="s">
        <v>19</v>
      </c>
      <c r="E1898" s="144" t="s">
        <v>2188</v>
      </c>
      <c r="F1898" s="144" t="s">
        <v>21</v>
      </c>
      <c r="G1898" s="144" t="s">
        <v>30</v>
      </c>
      <c r="H1898" s="144" t="s">
        <v>2189</v>
      </c>
      <c r="I1898" s="144" t="s">
        <v>2190</v>
      </c>
      <c r="J1898" s="144" t="s">
        <v>38</v>
      </c>
      <c r="K1898" s="144" t="s">
        <v>38</v>
      </c>
      <c r="L1898" s="144" t="s">
        <v>26</v>
      </c>
      <c r="M1898" s="144" t="s">
        <v>26</v>
      </c>
      <c r="N1898" s="144" t="s">
        <v>27</v>
      </c>
      <c r="O1898" s="144" t="s">
        <v>28</v>
      </c>
      <c r="P1898" s="144" t="s">
        <v>27</v>
      </c>
      <c r="Q1898" s="144" t="s">
        <v>28</v>
      </c>
    </row>
    <row r="1899" ht="15.75" spans="1:17">
      <c r="A1899" s="143">
        <v>111659</v>
      </c>
      <c r="B1899" s="143" t="s">
        <v>17</v>
      </c>
      <c r="C1899" s="144" t="s">
        <v>18</v>
      </c>
      <c r="D1899" s="144" t="s">
        <v>19</v>
      </c>
      <c r="E1899" s="144" t="s">
        <v>2191</v>
      </c>
      <c r="F1899" s="144" t="s">
        <v>21</v>
      </c>
      <c r="G1899" s="144" t="s">
        <v>35</v>
      </c>
      <c r="H1899" s="144" t="s">
        <v>1972</v>
      </c>
      <c r="I1899" s="144" t="s">
        <v>1973</v>
      </c>
      <c r="J1899" s="144" t="s">
        <v>26</v>
      </c>
      <c r="K1899" s="144" t="s">
        <v>26</v>
      </c>
      <c r="L1899" s="144" t="s">
        <v>26</v>
      </c>
      <c r="M1899" s="144" t="s">
        <v>26</v>
      </c>
      <c r="N1899" s="144" t="s">
        <v>27</v>
      </c>
      <c r="O1899" s="144" t="s">
        <v>28</v>
      </c>
      <c r="P1899" s="144" t="s">
        <v>27</v>
      </c>
      <c r="Q1899" s="144" t="s">
        <v>28</v>
      </c>
    </row>
    <row r="1900" ht="15.75" spans="1:17">
      <c r="A1900" s="143">
        <v>111658</v>
      </c>
      <c r="B1900" s="143" t="s">
        <v>17</v>
      </c>
      <c r="C1900" s="144" t="s">
        <v>18</v>
      </c>
      <c r="D1900" s="144" t="s">
        <v>19</v>
      </c>
      <c r="E1900" s="144" t="s">
        <v>2192</v>
      </c>
      <c r="F1900" s="144" t="s">
        <v>21</v>
      </c>
      <c r="G1900" s="144" t="s">
        <v>35</v>
      </c>
      <c r="H1900" s="144" t="s">
        <v>1972</v>
      </c>
      <c r="I1900" s="144" t="s">
        <v>1973</v>
      </c>
      <c r="J1900" s="144" t="s">
        <v>26</v>
      </c>
      <c r="K1900" s="144" t="s">
        <v>26</v>
      </c>
      <c r="L1900" s="144" t="s">
        <v>26</v>
      </c>
      <c r="M1900" s="144" t="s">
        <v>26</v>
      </c>
      <c r="N1900" s="144" t="s">
        <v>27</v>
      </c>
      <c r="O1900" s="144" t="s">
        <v>28</v>
      </c>
      <c r="P1900" s="144" t="s">
        <v>27</v>
      </c>
      <c r="Q1900" s="144" t="s">
        <v>28</v>
      </c>
    </row>
    <row r="1901" ht="15.75" spans="1:17">
      <c r="A1901" s="143">
        <v>111657</v>
      </c>
      <c r="B1901" s="143" t="s">
        <v>17</v>
      </c>
      <c r="C1901" s="144" t="s">
        <v>18</v>
      </c>
      <c r="D1901" s="144" t="s">
        <v>19</v>
      </c>
      <c r="E1901" s="144" t="s">
        <v>2193</v>
      </c>
      <c r="F1901" s="144" t="s">
        <v>21</v>
      </c>
      <c r="G1901" s="144" t="s">
        <v>49</v>
      </c>
      <c r="H1901" s="144" t="s">
        <v>50</v>
      </c>
      <c r="I1901" s="144" t="s">
        <v>51</v>
      </c>
      <c r="J1901" s="144" t="s">
        <v>38</v>
      </c>
      <c r="K1901" s="144" t="s">
        <v>38</v>
      </c>
      <c r="L1901" s="144" t="s">
        <v>26</v>
      </c>
      <c r="M1901" s="144" t="s">
        <v>26</v>
      </c>
      <c r="N1901" s="144" t="s">
        <v>27</v>
      </c>
      <c r="O1901" s="144" t="s">
        <v>28</v>
      </c>
      <c r="P1901" s="144" t="s">
        <v>27</v>
      </c>
      <c r="Q1901" s="144" t="s">
        <v>28</v>
      </c>
    </row>
    <row r="1902" ht="15.75" spans="1:17">
      <c r="A1902" s="143">
        <v>111656</v>
      </c>
      <c r="B1902" s="143" t="s">
        <v>17</v>
      </c>
      <c r="C1902" s="144" t="s">
        <v>18</v>
      </c>
      <c r="D1902" s="144" t="s">
        <v>19</v>
      </c>
      <c r="E1902" s="144" t="s">
        <v>2194</v>
      </c>
      <c r="F1902" s="144" t="s">
        <v>21</v>
      </c>
      <c r="G1902" s="144" t="s">
        <v>35</v>
      </c>
      <c r="H1902" s="144" t="s">
        <v>1972</v>
      </c>
      <c r="I1902" s="144" t="s">
        <v>1973</v>
      </c>
      <c r="J1902" s="144" t="s">
        <v>26</v>
      </c>
      <c r="K1902" s="144" t="s">
        <v>26</v>
      </c>
      <c r="L1902" s="144" t="s">
        <v>26</v>
      </c>
      <c r="M1902" s="144" t="s">
        <v>26</v>
      </c>
      <c r="N1902" s="144" t="s">
        <v>27</v>
      </c>
      <c r="O1902" s="144" t="s">
        <v>28</v>
      </c>
      <c r="P1902" s="144" t="s">
        <v>27</v>
      </c>
      <c r="Q1902" s="144" t="s">
        <v>28</v>
      </c>
    </row>
    <row r="1903" ht="15.75" spans="1:17">
      <c r="A1903" s="143">
        <v>111655</v>
      </c>
      <c r="B1903" s="143" t="s">
        <v>17</v>
      </c>
      <c r="C1903" s="144" t="s">
        <v>18</v>
      </c>
      <c r="D1903" s="144" t="s">
        <v>19</v>
      </c>
      <c r="E1903" s="144" t="s">
        <v>2195</v>
      </c>
      <c r="F1903" s="144" t="s">
        <v>21</v>
      </c>
      <c r="G1903" s="144" t="s">
        <v>35</v>
      </c>
      <c r="H1903" s="144" t="s">
        <v>1972</v>
      </c>
      <c r="I1903" s="144" t="s">
        <v>1973</v>
      </c>
      <c r="J1903" s="144" t="s">
        <v>26</v>
      </c>
      <c r="K1903" s="144" t="s">
        <v>26</v>
      </c>
      <c r="L1903" s="144" t="s">
        <v>26</v>
      </c>
      <c r="M1903" s="144" t="s">
        <v>26</v>
      </c>
      <c r="N1903" s="144" t="s">
        <v>27</v>
      </c>
      <c r="O1903" s="144" t="s">
        <v>28</v>
      </c>
      <c r="P1903" s="144" t="s">
        <v>27</v>
      </c>
      <c r="Q1903" s="144" t="s">
        <v>28</v>
      </c>
    </row>
    <row r="1904" ht="15.75" spans="1:17">
      <c r="A1904" s="143">
        <v>111654</v>
      </c>
      <c r="B1904" s="143" t="s">
        <v>17</v>
      </c>
      <c r="C1904" s="144" t="s">
        <v>18</v>
      </c>
      <c r="D1904" s="144" t="s">
        <v>19</v>
      </c>
      <c r="E1904" s="144" t="s">
        <v>2196</v>
      </c>
      <c r="F1904" s="144" t="s">
        <v>21</v>
      </c>
      <c r="G1904" s="144" t="s">
        <v>35</v>
      </c>
      <c r="H1904" s="144" t="s">
        <v>1972</v>
      </c>
      <c r="I1904" s="144" t="s">
        <v>1973</v>
      </c>
      <c r="J1904" s="144" t="s">
        <v>26</v>
      </c>
      <c r="K1904" s="144" t="s">
        <v>26</v>
      </c>
      <c r="L1904" s="144" t="s">
        <v>26</v>
      </c>
      <c r="M1904" s="144" t="s">
        <v>26</v>
      </c>
      <c r="N1904" s="144" t="s">
        <v>27</v>
      </c>
      <c r="O1904" s="144" t="s">
        <v>28</v>
      </c>
      <c r="P1904" s="144" t="s">
        <v>27</v>
      </c>
      <c r="Q1904" s="144" t="s">
        <v>28</v>
      </c>
    </row>
    <row r="1905" ht="15.75" spans="1:17">
      <c r="A1905" s="143">
        <v>111653</v>
      </c>
      <c r="B1905" s="143" t="s">
        <v>17</v>
      </c>
      <c r="C1905" s="144" t="s">
        <v>18</v>
      </c>
      <c r="D1905" s="144" t="s">
        <v>19</v>
      </c>
      <c r="E1905" s="144" t="s">
        <v>2197</v>
      </c>
      <c r="F1905" s="144" t="s">
        <v>21</v>
      </c>
      <c r="G1905" s="144" t="s">
        <v>35</v>
      </c>
      <c r="H1905" s="144" t="s">
        <v>1972</v>
      </c>
      <c r="I1905" s="144" t="s">
        <v>1973</v>
      </c>
      <c r="J1905" s="144" t="s">
        <v>26</v>
      </c>
      <c r="K1905" s="144" t="s">
        <v>26</v>
      </c>
      <c r="L1905" s="144" t="s">
        <v>26</v>
      </c>
      <c r="M1905" s="144" t="s">
        <v>26</v>
      </c>
      <c r="N1905" s="144" t="s">
        <v>27</v>
      </c>
      <c r="O1905" s="144" t="s">
        <v>28</v>
      </c>
      <c r="P1905" s="144" t="s">
        <v>27</v>
      </c>
      <c r="Q1905" s="144" t="s">
        <v>28</v>
      </c>
    </row>
    <row r="1906" ht="15.75" spans="1:17">
      <c r="A1906" s="143">
        <v>111652</v>
      </c>
      <c r="B1906" s="143" t="s">
        <v>17</v>
      </c>
      <c r="C1906" s="144" t="s">
        <v>18</v>
      </c>
      <c r="D1906" s="144" t="s">
        <v>19</v>
      </c>
      <c r="E1906" s="144" t="s">
        <v>2198</v>
      </c>
      <c r="F1906" s="144" t="s">
        <v>21</v>
      </c>
      <c r="G1906" s="144" t="s">
        <v>35</v>
      </c>
      <c r="H1906" s="144" t="s">
        <v>1972</v>
      </c>
      <c r="I1906" s="144" t="s">
        <v>1973</v>
      </c>
      <c r="J1906" s="144" t="s">
        <v>26</v>
      </c>
      <c r="K1906" s="144" t="s">
        <v>26</v>
      </c>
      <c r="L1906" s="144" t="s">
        <v>26</v>
      </c>
      <c r="M1906" s="144" t="s">
        <v>26</v>
      </c>
      <c r="N1906" s="144" t="s">
        <v>27</v>
      </c>
      <c r="O1906" s="144" t="s">
        <v>28</v>
      </c>
      <c r="P1906" s="144" t="s">
        <v>27</v>
      </c>
      <c r="Q1906" s="144" t="s">
        <v>28</v>
      </c>
    </row>
    <row r="1907" ht="15.75" spans="1:17">
      <c r="A1907" s="143">
        <v>111651</v>
      </c>
      <c r="B1907" s="143" t="s">
        <v>17</v>
      </c>
      <c r="C1907" s="144" t="s">
        <v>18</v>
      </c>
      <c r="D1907" s="144" t="s">
        <v>19</v>
      </c>
      <c r="E1907" s="144" t="s">
        <v>2199</v>
      </c>
      <c r="F1907" s="144" t="s">
        <v>21</v>
      </c>
      <c r="G1907" s="144" t="s">
        <v>35</v>
      </c>
      <c r="H1907" s="144" t="s">
        <v>1972</v>
      </c>
      <c r="I1907" s="144" t="s">
        <v>1973</v>
      </c>
      <c r="J1907" s="144" t="s">
        <v>26</v>
      </c>
      <c r="K1907" s="144" t="s">
        <v>26</v>
      </c>
      <c r="L1907" s="144" t="s">
        <v>26</v>
      </c>
      <c r="M1907" s="144" t="s">
        <v>26</v>
      </c>
      <c r="N1907" s="144" t="s">
        <v>27</v>
      </c>
      <c r="O1907" s="144" t="s">
        <v>28</v>
      </c>
      <c r="P1907" s="144" t="s">
        <v>27</v>
      </c>
      <c r="Q1907" s="144" t="s">
        <v>28</v>
      </c>
    </row>
    <row r="1908" ht="15.75" spans="1:17">
      <c r="A1908" s="143">
        <v>111650</v>
      </c>
      <c r="B1908" s="143" t="s">
        <v>17</v>
      </c>
      <c r="C1908" s="144" t="s">
        <v>18</v>
      </c>
      <c r="D1908" s="144" t="s">
        <v>19</v>
      </c>
      <c r="E1908" s="144" t="s">
        <v>2200</v>
      </c>
      <c r="F1908" s="144" t="s">
        <v>21</v>
      </c>
      <c r="G1908" s="144" t="s">
        <v>35</v>
      </c>
      <c r="H1908" s="144" t="s">
        <v>497</v>
      </c>
      <c r="I1908" s="144" t="s">
        <v>498</v>
      </c>
      <c r="J1908" s="144" t="s">
        <v>113</v>
      </c>
      <c r="K1908" s="144" t="s">
        <v>113</v>
      </c>
      <c r="L1908" s="144" t="s">
        <v>26</v>
      </c>
      <c r="M1908" s="144" t="s">
        <v>26</v>
      </c>
      <c r="N1908" s="144" t="s">
        <v>27</v>
      </c>
      <c r="O1908" s="144" t="s">
        <v>28</v>
      </c>
      <c r="P1908" s="144" t="s">
        <v>27</v>
      </c>
      <c r="Q1908" s="144" t="s">
        <v>28</v>
      </c>
    </row>
    <row r="1909" ht="15.75" spans="1:17">
      <c r="A1909" s="143">
        <v>111649</v>
      </c>
      <c r="B1909" s="143" t="s">
        <v>17</v>
      </c>
      <c r="C1909" s="144" t="s">
        <v>18</v>
      </c>
      <c r="D1909" s="144" t="s">
        <v>19</v>
      </c>
      <c r="E1909" s="144" t="s">
        <v>2201</v>
      </c>
      <c r="F1909" s="144" t="s">
        <v>21</v>
      </c>
      <c r="G1909" s="144" t="s">
        <v>35</v>
      </c>
      <c r="H1909" s="144" t="s">
        <v>497</v>
      </c>
      <c r="I1909" s="144" t="s">
        <v>498</v>
      </c>
      <c r="J1909" s="144" t="s">
        <v>113</v>
      </c>
      <c r="K1909" s="144" t="s">
        <v>113</v>
      </c>
      <c r="L1909" s="144" t="s">
        <v>26</v>
      </c>
      <c r="M1909" s="144" t="s">
        <v>26</v>
      </c>
      <c r="N1909" s="144" t="s">
        <v>27</v>
      </c>
      <c r="O1909" s="144" t="s">
        <v>28</v>
      </c>
      <c r="P1909" s="144" t="s">
        <v>27</v>
      </c>
      <c r="Q1909" s="144" t="s">
        <v>28</v>
      </c>
    </row>
    <row r="1910" ht="15.75" spans="1:17">
      <c r="A1910" s="143">
        <v>111648</v>
      </c>
      <c r="B1910" s="143" t="s">
        <v>17</v>
      </c>
      <c r="C1910" s="144" t="s">
        <v>18</v>
      </c>
      <c r="D1910" s="144" t="s">
        <v>19</v>
      </c>
      <c r="E1910" s="144" t="s">
        <v>2202</v>
      </c>
      <c r="F1910" s="144" t="s">
        <v>21</v>
      </c>
      <c r="G1910" s="144" t="s">
        <v>35</v>
      </c>
      <c r="H1910" s="144" t="s">
        <v>497</v>
      </c>
      <c r="I1910" s="144" t="s">
        <v>498</v>
      </c>
      <c r="J1910" s="144" t="s">
        <v>113</v>
      </c>
      <c r="K1910" s="144" t="s">
        <v>113</v>
      </c>
      <c r="L1910" s="144" t="s">
        <v>26</v>
      </c>
      <c r="M1910" s="144" t="s">
        <v>26</v>
      </c>
      <c r="N1910" s="144" t="s">
        <v>27</v>
      </c>
      <c r="O1910" s="144" t="s">
        <v>28</v>
      </c>
      <c r="P1910" s="144" t="s">
        <v>27</v>
      </c>
      <c r="Q1910" s="144" t="s">
        <v>28</v>
      </c>
    </row>
    <row r="1911" ht="15.75" spans="1:17">
      <c r="A1911" s="143">
        <v>111647</v>
      </c>
      <c r="B1911" s="143" t="s">
        <v>17</v>
      </c>
      <c r="C1911" s="144" t="s">
        <v>18</v>
      </c>
      <c r="D1911" s="144" t="s">
        <v>19</v>
      </c>
      <c r="E1911" s="144" t="s">
        <v>2203</v>
      </c>
      <c r="F1911" s="144" t="s">
        <v>21</v>
      </c>
      <c r="G1911" s="144" t="s">
        <v>35</v>
      </c>
      <c r="H1911" s="144" t="s">
        <v>1972</v>
      </c>
      <c r="I1911" s="144" t="s">
        <v>1973</v>
      </c>
      <c r="J1911" s="144" t="s">
        <v>26</v>
      </c>
      <c r="K1911" s="144" t="s">
        <v>26</v>
      </c>
      <c r="L1911" s="144" t="s">
        <v>26</v>
      </c>
      <c r="M1911" s="144" t="s">
        <v>26</v>
      </c>
      <c r="N1911" s="144" t="s">
        <v>27</v>
      </c>
      <c r="O1911" s="144" t="s">
        <v>28</v>
      </c>
      <c r="P1911" s="144" t="s">
        <v>27</v>
      </c>
      <c r="Q1911" s="144" t="s">
        <v>28</v>
      </c>
    </row>
    <row r="1912" ht="15.75" spans="1:17">
      <c r="A1912" s="143">
        <v>111646</v>
      </c>
      <c r="B1912" s="143" t="s">
        <v>17</v>
      </c>
      <c r="C1912" s="144" t="s">
        <v>18</v>
      </c>
      <c r="D1912" s="144" t="s">
        <v>19</v>
      </c>
      <c r="E1912" s="144" t="s">
        <v>2204</v>
      </c>
      <c r="F1912" s="144" t="s">
        <v>21</v>
      </c>
      <c r="G1912" s="144" t="s">
        <v>35</v>
      </c>
      <c r="H1912" s="144" t="s">
        <v>1972</v>
      </c>
      <c r="I1912" s="144" t="s">
        <v>1973</v>
      </c>
      <c r="J1912" s="144" t="s">
        <v>26</v>
      </c>
      <c r="K1912" s="144" t="s">
        <v>26</v>
      </c>
      <c r="L1912" s="144" t="s">
        <v>26</v>
      </c>
      <c r="M1912" s="144" t="s">
        <v>26</v>
      </c>
      <c r="N1912" s="144" t="s">
        <v>27</v>
      </c>
      <c r="O1912" s="144" t="s">
        <v>28</v>
      </c>
      <c r="P1912" s="144" t="s">
        <v>27</v>
      </c>
      <c r="Q1912" s="144" t="s">
        <v>28</v>
      </c>
    </row>
    <row r="1913" ht="15.75" spans="1:17">
      <c r="A1913" s="143">
        <v>111645</v>
      </c>
      <c r="B1913" s="143" t="s">
        <v>17</v>
      </c>
      <c r="C1913" s="144" t="s">
        <v>18</v>
      </c>
      <c r="D1913" s="144" t="s">
        <v>19</v>
      </c>
      <c r="E1913" s="144" t="s">
        <v>2205</v>
      </c>
      <c r="F1913" s="144" t="s">
        <v>21</v>
      </c>
      <c r="G1913" s="144" t="s">
        <v>35</v>
      </c>
      <c r="H1913" s="144" t="s">
        <v>1972</v>
      </c>
      <c r="I1913" s="144" t="s">
        <v>1973</v>
      </c>
      <c r="J1913" s="144" t="s">
        <v>26</v>
      </c>
      <c r="K1913" s="144" t="s">
        <v>26</v>
      </c>
      <c r="L1913" s="144" t="s">
        <v>26</v>
      </c>
      <c r="M1913" s="144" t="s">
        <v>26</v>
      </c>
      <c r="N1913" s="144" t="s">
        <v>27</v>
      </c>
      <c r="O1913" s="144" t="s">
        <v>28</v>
      </c>
      <c r="P1913" s="144" t="s">
        <v>27</v>
      </c>
      <c r="Q1913" s="144" t="s">
        <v>28</v>
      </c>
    </row>
    <row r="1914" ht="15.75" spans="1:17">
      <c r="A1914" s="143">
        <v>111644</v>
      </c>
      <c r="B1914" s="143" t="s">
        <v>17</v>
      </c>
      <c r="C1914" s="144" t="s">
        <v>18</v>
      </c>
      <c r="D1914" s="144" t="s">
        <v>19</v>
      </c>
      <c r="E1914" s="144" t="s">
        <v>2206</v>
      </c>
      <c r="F1914" s="144" t="s">
        <v>21</v>
      </c>
      <c r="G1914" s="144" t="s">
        <v>35</v>
      </c>
      <c r="H1914" s="144" t="s">
        <v>1972</v>
      </c>
      <c r="I1914" s="144" t="s">
        <v>1973</v>
      </c>
      <c r="J1914" s="144" t="s">
        <v>26</v>
      </c>
      <c r="K1914" s="144" t="s">
        <v>26</v>
      </c>
      <c r="L1914" s="144" t="s">
        <v>26</v>
      </c>
      <c r="M1914" s="144" t="s">
        <v>26</v>
      </c>
      <c r="N1914" s="144" t="s">
        <v>27</v>
      </c>
      <c r="O1914" s="144" t="s">
        <v>28</v>
      </c>
      <c r="P1914" s="144" t="s">
        <v>27</v>
      </c>
      <c r="Q1914" s="144" t="s">
        <v>28</v>
      </c>
    </row>
    <row r="1915" ht="15.75" spans="1:17">
      <c r="A1915" s="143">
        <v>111643</v>
      </c>
      <c r="B1915" s="143" t="s">
        <v>17</v>
      </c>
      <c r="C1915" s="144" t="s">
        <v>18</v>
      </c>
      <c r="D1915" s="144" t="s">
        <v>19</v>
      </c>
      <c r="E1915" s="144" t="s">
        <v>2207</v>
      </c>
      <c r="F1915" s="144" t="s">
        <v>21</v>
      </c>
      <c r="G1915" s="144" t="s">
        <v>35</v>
      </c>
      <c r="H1915" s="144" t="s">
        <v>1972</v>
      </c>
      <c r="I1915" s="144" t="s">
        <v>1973</v>
      </c>
      <c r="J1915" s="144" t="s">
        <v>26</v>
      </c>
      <c r="K1915" s="144" t="s">
        <v>26</v>
      </c>
      <c r="L1915" s="144" t="s">
        <v>26</v>
      </c>
      <c r="M1915" s="144" t="s">
        <v>26</v>
      </c>
      <c r="N1915" s="144" t="s">
        <v>27</v>
      </c>
      <c r="O1915" s="144" t="s">
        <v>28</v>
      </c>
      <c r="P1915" s="144" t="s">
        <v>27</v>
      </c>
      <c r="Q1915" s="144" t="s">
        <v>28</v>
      </c>
    </row>
    <row r="1916" ht="15.75" spans="1:17">
      <c r="A1916" s="143">
        <v>111642</v>
      </c>
      <c r="B1916" s="143" t="s">
        <v>17</v>
      </c>
      <c r="C1916" s="144" t="s">
        <v>18</v>
      </c>
      <c r="D1916" s="144" t="s">
        <v>19</v>
      </c>
      <c r="E1916" s="144" t="s">
        <v>2208</v>
      </c>
      <c r="F1916" s="144" t="s">
        <v>21</v>
      </c>
      <c r="G1916" s="144" t="s">
        <v>35</v>
      </c>
      <c r="H1916" s="144" t="s">
        <v>1972</v>
      </c>
      <c r="I1916" s="144" t="s">
        <v>1973</v>
      </c>
      <c r="J1916" s="144" t="s">
        <v>26</v>
      </c>
      <c r="K1916" s="144" t="s">
        <v>26</v>
      </c>
      <c r="L1916" s="144" t="s">
        <v>26</v>
      </c>
      <c r="M1916" s="144" t="s">
        <v>26</v>
      </c>
      <c r="N1916" s="144" t="s">
        <v>27</v>
      </c>
      <c r="O1916" s="144" t="s">
        <v>28</v>
      </c>
      <c r="P1916" s="144" t="s">
        <v>27</v>
      </c>
      <c r="Q1916" s="144" t="s">
        <v>28</v>
      </c>
    </row>
    <row r="1917" ht="15.75" spans="1:17">
      <c r="A1917" s="143">
        <v>111641</v>
      </c>
      <c r="B1917" s="143" t="s">
        <v>17</v>
      </c>
      <c r="C1917" s="144" t="s">
        <v>18</v>
      </c>
      <c r="D1917" s="144" t="s">
        <v>19</v>
      </c>
      <c r="E1917" s="144" t="s">
        <v>2209</v>
      </c>
      <c r="F1917" s="144" t="s">
        <v>21</v>
      </c>
      <c r="G1917" s="144" t="s">
        <v>35</v>
      </c>
      <c r="H1917" s="144" t="s">
        <v>1972</v>
      </c>
      <c r="I1917" s="144" t="s">
        <v>1973</v>
      </c>
      <c r="J1917" s="144" t="s">
        <v>26</v>
      </c>
      <c r="K1917" s="144" t="s">
        <v>26</v>
      </c>
      <c r="L1917" s="144" t="s">
        <v>26</v>
      </c>
      <c r="M1917" s="144" t="s">
        <v>26</v>
      </c>
      <c r="N1917" s="144" t="s">
        <v>27</v>
      </c>
      <c r="O1917" s="144" t="s">
        <v>28</v>
      </c>
      <c r="P1917" s="144" t="s">
        <v>27</v>
      </c>
      <c r="Q1917" s="144" t="s">
        <v>28</v>
      </c>
    </row>
    <row r="1918" ht="15.75" spans="1:17">
      <c r="A1918" s="143">
        <v>111640</v>
      </c>
      <c r="B1918" s="143" t="s">
        <v>17</v>
      </c>
      <c r="C1918" s="144" t="s">
        <v>18</v>
      </c>
      <c r="D1918" s="144" t="s">
        <v>19</v>
      </c>
      <c r="E1918" s="144" t="s">
        <v>2210</v>
      </c>
      <c r="F1918" s="144" t="s">
        <v>21</v>
      </c>
      <c r="G1918" s="144" t="s">
        <v>35</v>
      </c>
      <c r="H1918" s="144" t="s">
        <v>1972</v>
      </c>
      <c r="I1918" s="144" t="s">
        <v>1973</v>
      </c>
      <c r="J1918" s="144" t="s">
        <v>26</v>
      </c>
      <c r="K1918" s="144" t="s">
        <v>26</v>
      </c>
      <c r="L1918" s="144" t="s">
        <v>26</v>
      </c>
      <c r="M1918" s="144" t="s">
        <v>26</v>
      </c>
      <c r="N1918" s="144" t="s">
        <v>27</v>
      </c>
      <c r="O1918" s="144" t="s">
        <v>28</v>
      </c>
      <c r="P1918" s="144" t="s">
        <v>27</v>
      </c>
      <c r="Q1918" s="144" t="s">
        <v>28</v>
      </c>
    </row>
    <row r="1919" ht="15.75" spans="1:17">
      <c r="A1919" s="143">
        <v>111639</v>
      </c>
      <c r="B1919" s="143" t="s">
        <v>17</v>
      </c>
      <c r="C1919" s="144" t="s">
        <v>18</v>
      </c>
      <c r="D1919" s="144" t="s">
        <v>19</v>
      </c>
      <c r="E1919" s="144" t="s">
        <v>2211</v>
      </c>
      <c r="F1919" s="144" t="s">
        <v>21</v>
      </c>
      <c r="G1919" s="144" t="s">
        <v>35</v>
      </c>
      <c r="H1919" s="144" t="s">
        <v>1972</v>
      </c>
      <c r="I1919" s="144" t="s">
        <v>1973</v>
      </c>
      <c r="J1919" s="144" t="s">
        <v>26</v>
      </c>
      <c r="K1919" s="144" t="s">
        <v>26</v>
      </c>
      <c r="L1919" s="144" t="s">
        <v>26</v>
      </c>
      <c r="M1919" s="144" t="s">
        <v>26</v>
      </c>
      <c r="N1919" s="144" t="s">
        <v>27</v>
      </c>
      <c r="O1919" s="144" t="s">
        <v>28</v>
      </c>
      <c r="P1919" s="144" t="s">
        <v>27</v>
      </c>
      <c r="Q1919" s="144" t="s">
        <v>28</v>
      </c>
    </row>
    <row r="1920" ht="15.75" spans="1:17">
      <c r="A1920" s="143">
        <v>111638</v>
      </c>
      <c r="B1920" s="143" t="s">
        <v>17</v>
      </c>
      <c r="C1920" s="144" t="s">
        <v>18</v>
      </c>
      <c r="D1920" s="144" t="s">
        <v>19</v>
      </c>
      <c r="E1920" s="144" t="s">
        <v>2212</v>
      </c>
      <c r="F1920" s="144" t="s">
        <v>21</v>
      </c>
      <c r="G1920" s="144" t="s">
        <v>35</v>
      </c>
      <c r="H1920" s="144" t="s">
        <v>1972</v>
      </c>
      <c r="I1920" s="144" t="s">
        <v>1973</v>
      </c>
      <c r="J1920" s="144" t="s">
        <v>26</v>
      </c>
      <c r="K1920" s="144" t="s">
        <v>26</v>
      </c>
      <c r="L1920" s="144" t="s">
        <v>26</v>
      </c>
      <c r="M1920" s="144" t="s">
        <v>26</v>
      </c>
      <c r="N1920" s="144" t="s">
        <v>27</v>
      </c>
      <c r="O1920" s="144" t="s">
        <v>28</v>
      </c>
      <c r="P1920" s="144" t="s">
        <v>27</v>
      </c>
      <c r="Q1920" s="144" t="s">
        <v>28</v>
      </c>
    </row>
    <row r="1921" ht="15.75" spans="1:17">
      <c r="A1921" s="143">
        <v>111637</v>
      </c>
      <c r="B1921" s="143" t="s">
        <v>17</v>
      </c>
      <c r="C1921" s="144" t="s">
        <v>18</v>
      </c>
      <c r="D1921" s="144" t="s">
        <v>19</v>
      </c>
      <c r="E1921" s="144" t="s">
        <v>2213</v>
      </c>
      <c r="F1921" s="144" t="s">
        <v>21</v>
      </c>
      <c r="G1921" s="144" t="s">
        <v>35</v>
      </c>
      <c r="H1921" s="144" t="s">
        <v>1972</v>
      </c>
      <c r="I1921" s="144" t="s">
        <v>1973</v>
      </c>
      <c r="J1921" s="144" t="s">
        <v>26</v>
      </c>
      <c r="K1921" s="144" t="s">
        <v>26</v>
      </c>
      <c r="L1921" s="144" t="s">
        <v>26</v>
      </c>
      <c r="M1921" s="144" t="s">
        <v>26</v>
      </c>
      <c r="N1921" s="144" t="s">
        <v>27</v>
      </c>
      <c r="O1921" s="144" t="s">
        <v>28</v>
      </c>
      <c r="P1921" s="144" t="s">
        <v>27</v>
      </c>
      <c r="Q1921" s="144" t="s">
        <v>28</v>
      </c>
    </row>
    <row r="1922" ht="15.75" spans="1:17">
      <c r="A1922" s="143">
        <v>111636</v>
      </c>
      <c r="B1922" s="143" t="s">
        <v>17</v>
      </c>
      <c r="C1922" s="144" t="s">
        <v>18</v>
      </c>
      <c r="D1922" s="144" t="s">
        <v>19</v>
      </c>
      <c r="E1922" s="144" t="s">
        <v>2214</v>
      </c>
      <c r="F1922" s="144" t="s">
        <v>21</v>
      </c>
      <c r="G1922" s="144" t="s">
        <v>35</v>
      </c>
      <c r="H1922" s="144" t="s">
        <v>1972</v>
      </c>
      <c r="I1922" s="144" t="s">
        <v>1973</v>
      </c>
      <c r="J1922" s="144" t="s">
        <v>26</v>
      </c>
      <c r="K1922" s="144" t="s">
        <v>26</v>
      </c>
      <c r="L1922" s="144" t="s">
        <v>26</v>
      </c>
      <c r="M1922" s="144" t="s">
        <v>26</v>
      </c>
      <c r="N1922" s="144" t="s">
        <v>27</v>
      </c>
      <c r="O1922" s="144" t="s">
        <v>28</v>
      </c>
      <c r="P1922" s="144" t="s">
        <v>27</v>
      </c>
      <c r="Q1922" s="144" t="s">
        <v>28</v>
      </c>
    </row>
    <row r="1923" ht="15.75" spans="1:17">
      <c r="A1923" s="143">
        <v>111635</v>
      </c>
      <c r="B1923" s="143" t="s">
        <v>17</v>
      </c>
      <c r="C1923" s="144" t="s">
        <v>18</v>
      </c>
      <c r="D1923" s="144" t="s">
        <v>19</v>
      </c>
      <c r="E1923" s="144" t="s">
        <v>2215</v>
      </c>
      <c r="F1923" s="144" t="s">
        <v>21</v>
      </c>
      <c r="G1923" s="144" t="s">
        <v>35</v>
      </c>
      <c r="H1923" s="144" t="s">
        <v>1972</v>
      </c>
      <c r="I1923" s="144" t="s">
        <v>1973</v>
      </c>
      <c r="J1923" s="144" t="s">
        <v>26</v>
      </c>
      <c r="K1923" s="144" t="s">
        <v>26</v>
      </c>
      <c r="L1923" s="144" t="s">
        <v>26</v>
      </c>
      <c r="M1923" s="144" t="s">
        <v>26</v>
      </c>
      <c r="N1923" s="144" t="s">
        <v>27</v>
      </c>
      <c r="O1923" s="144" t="s">
        <v>28</v>
      </c>
      <c r="P1923" s="144" t="s">
        <v>27</v>
      </c>
      <c r="Q1923" s="144" t="s">
        <v>28</v>
      </c>
    </row>
    <row r="1924" ht="15.75" spans="1:17">
      <c r="A1924" s="143">
        <v>111634</v>
      </c>
      <c r="B1924" s="143" t="s">
        <v>17</v>
      </c>
      <c r="C1924" s="144" t="s">
        <v>18</v>
      </c>
      <c r="D1924" s="144" t="s">
        <v>19</v>
      </c>
      <c r="E1924" s="144" t="s">
        <v>2216</v>
      </c>
      <c r="F1924" s="144" t="s">
        <v>21</v>
      </c>
      <c r="G1924" s="144" t="s">
        <v>35</v>
      </c>
      <c r="H1924" s="144" t="s">
        <v>497</v>
      </c>
      <c r="I1924" s="144" t="s">
        <v>498</v>
      </c>
      <c r="J1924" s="144" t="s">
        <v>113</v>
      </c>
      <c r="K1924" s="144" t="s">
        <v>113</v>
      </c>
      <c r="L1924" s="144" t="s">
        <v>26</v>
      </c>
      <c r="M1924" s="144" t="s">
        <v>26</v>
      </c>
      <c r="N1924" s="144" t="s">
        <v>27</v>
      </c>
      <c r="O1924" s="144" t="s">
        <v>28</v>
      </c>
      <c r="P1924" s="144" t="s">
        <v>27</v>
      </c>
      <c r="Q1924" s="144" t="s">
        <v>28</v>
      </c>
    </row>
    <row r="1925" ht="15.75" spans="1:17">
      <c r="A1925" s="143">
        <v>111633</v>
      </c>
      <c r="B1925" s="143" t="s">
        <v>17</v>
      </c>
      <c r="C1925" s="144" t="s">
        <v>18</v>
      </c>
      <c r="D1925" s="144" t="s">
        <v>19</v>
      </c>
      <c r="E1925" s="144" t="s">
        <v>2217</v>
      </c>
      <c r="F1925" s="144" t="s">
        <v>21</v>
      </c>
      <c r="G1925" s="144" t="s">
        <v>35</v>
      </c>
      <c r="H1925" s="144" t="s">
        <v>497</v>
      </c>
      <c r="I1925" s="144" t="s">
        <v>498</v>
      </c>
      <c r="J1925" s="144" t="s">
        <v>113</v>
      </c>
      <c r="K1925" s="144" t="s">
        <v>113</v>
      </c>
      <c r="L1925" s="144" t="s">
        <v>26</v>
      </c>
      <c r="M1925" s="144" t="s">
        <v>26</v>
      </c>
      <c r="N1925" s="144" t="s">
        <v>27</v>
      </c>
      <c r="O1925" s="144" t="s">
        <v>28</v>
      </c>
      <c r="P1925" s="144" t="s">
        <v>27</v>
      </c>
      <c r="Q1925" s="144" t="s">
        <v>28</v>
      </c>
    </row>
    <row r="1926" ht="15.75" spans="1:17">
      <c r="A1926" s="143">
        <v>111632</v>
      </c>
      <c r="B1926" s="143" t="s">
        <v>17</v>
      </c>
      <c r="C1926" s="144" t="s">
        <v>18</v>
      </c>
      <c r="D1926" s="144" t="s">
        <v>19</v>
      </c>
      <c r="E1926" s="144" t="s">
        <v>2218</v>
      </c>
      <c r="F1926" s="144" t="s">
        <v>21</v>
      </c>
      <c r="G1926" s="144" t="s">
        <v>35</v>
      </c>
      <c r="H1926" s="144" t="s">
        <v>925</v>
      </c>
      <c r="I1926" s="144" t="s">
        <v>926</v>
      </c>
      <c r="J1926" s="144" t="s">
        <v>113</v>
      </c>
      <c r="K1926" s="144" t="s">
        <v>113</v>
      </c>
      <c r="L1926" s="144" t="s">
        <v>26</v>
      </c>
      <c r="M1926" s="144" t="s">
        <v>26</v>
      </c>
      <c r="N1926" s="144" t="s">
        <v>27</v>
      </c>
      <c r="O1926" s="144" t="s">
        <v>28</v>
      </c>
      <c r="P1926" s="144" t="s">
        <v>27</v>
      </c>
      <c r="Q1926" s="144" t="s">
        <v>28</v>
      </c>
    </row>
    <row r="1927" ht="15.75" spans="1:17">
      <c r="A1927" s="143">
        <v>111631</v>
      </c>
      <c r="B1927" s="143" t="s">
        <v>17</v>
      </c>
      <c r="C1927" s="144" t="s">
        <v>18</v>
      </c>
      <c r="D1927" s="144" t="s">
        <v>19</v>
      </c>
      <c r="E1927" s="144" t="s">
        <v>2219</v>
      </c>
      <c r="F1927" s="144" t="s">
        <v>21</v>
      </c>
      <c r="G1927" s="144" t="s">
        <v>35</v>
      </c>
      <c r="H1927" s="144" t="s">
        <v>1486</v>
      </c>
      <c r="I1927" s="144" t="s">
        <v>1487</v>
      </c>
      <c r="J1927" s="144" t="s">
        <v>26</v>
      </c>
      <c r="K1927" s="144" t="s">
        <v>26</v>
      </c>
      <c r="L1927" s="144" t="s">
        <v>26</v>
      </c>
      <c r="M1927" s="144" t="s">
        <v>26</v>
      </c>
      <c r="N1927" s="144" t="s">
        <v>27</v>
      </c>
      <c r="O1927" s="144" t="s">
        <v>28</v>
      </c>
      <c r="P1927" s="144" t="s">
        <v>27</v>
      </c>
      <c r="Q1927" s="144" t="s">
        <v>28</v>
      </c>
    </row>
    <row r="1928" ht="15.75" spans="1:17">
      <c r="A1928" s="143">
        <v>111630</v>
      </c>
      <c r="B1928" s="143" t="s">
        <v>17</v>
      </c>
      <c r="C1928" s="144" t="s">
        <v>18</v>
      </c>
      <c r="D1928" s="144" t="s">
        <v>19</v>
      </c>
      <c r="E1928" s="144" t="s">
        <v>2220</v>
      </c>
      <c r="F1928" s="144" t="s">
        <v>21</v>
      </c>
      <c r="G1928" s="144" t="s">
        <v>49</v>
      </c>
      <c r="H1928" s="144" t="s">
        <v>50</v>
      </c>
      <c r="I1928" s="144" t="s">
        <v>51</v>
      </c>
      <c r="J1928" s="144" t="s">
        <v>38</v>
      </c>
      <c r="K1928" s="144" t="s">
        <v>38</v>
      </c>
      <c r="L1928" s="144" t="s">
        <v>26</v>
      </c>
      <c r="M1928" s="144" t="s">
        <v>26</v>
      </c>
      <c r="N1928" s="144" t="s">
        <v>27</v>
      </c>
      <c r="O1928" s="144" t="s">
        <v>28</v>
      </c>
      <c r="P1928" s="144" t="s">
        <v>27</v>
      </c>
      <c r="Q1928" s="144" t="s">
        <v>28</v>
      </c>
    </row>
    <row r="1929" ht="15.75" spans="1:17">
      <c r="A1929" s="143">
        <v>111629</v>
      </c>
      <c r="B1929" s="143" t="s">
        <v>17</v>
      </c>
      <c r="C1929" s="144" t="s">
        <v>18</v>
      </c>
      <c r="D1929" s="144" t="s">
        <v>19</v>
      </c>
      <c r="E1929" s="144" t="s">
        <v>2221</v>
      </c>
      <c r="F1929" s="144" t="s">
        <v>21</v>
      </c>
      <c r="G1929" s="144" t="s">
        <v>172</v>
      </c>
      <c r="H1929" s="144" t="s">
        <v>237</v>
      </c>
      <c r="I1929" s="144" t="s">
        <v>238</v>
      </c>
      <c r="J1929" s="144" t="s">
        <v>239</v>
      </c>
      <c r="K1929" s="144" t="s">
        <v>239</v>
      </c>
      <c r="L1929" s="144" t="s">
        <v>26</v>
      </c>
      <c r="M1929" s="144" t="s">
        <v>26</v>
      </c>
      <c r="N1929" s="144" t="s">
        <v>27</v>
      </c>
      <c r="O1929" s="144" t="s">
        <v>28</v>
      </c>
      <c r="P1929" s="144" t="s">
        <v>27</v>
      </c>
      <c r="Q1929" s="144" t="s">
        <v>28</v>
      </c>
    </row>
    <row r="1930" ht="15.75" spans="1:17">
      <c r="A1930" s="143">
        <v>111628</v>
      </c>
      <c r="B1930" s="143" t="s">
        <v>17</v>
      </c>
      <c r="C1930" s="144" t="s">
        <v>18</v>
      </c>
      <c r="D1930" s="144" t="s">
        <v>19</v>
      </c>
      <c r="E1930" s="144" t="s">
        <v>2222</v>
      </c>
      <c r="F1930" s="144" t="s">
        <v>21</v>
      </c>
      <c r="G1930" s="144" t="s">
        <v>49</v>
      </c>
      <c r="H1930" s="144" t="s">
        <v>50</v>
      </c>
      <c r="I1930" s="144" t="s">
        <v>51</v>
      </c>
      <c r="J1930" s="144" t="s">
        <v>38</v>
      </c>
      <c r="K1930" s="144" t="s">
        <v>38</v>
      </c>
      <c r="L1930" s="144" t="s">
        <v>26</v>
      </c>
      <c r="M1930" s="144" t="s">
        <v>26</v>
      </c>
      <c r="N1930" s="144" t="s">
        <v>27</v>
      </c>
      <c r="O1930" s="144" t="s">
        <v>28</v>
      </c>
      <c r="P1930" s="144" t="s">
        <v>27</v>
      </c>
      <c r="Q1930" s="144" t="s">
        <v>28</v>
      </c>
    </row>
    <row r="1931" ht="15.75" spans="1:17">
      <c r="A1931" s="143">
        <v>111627</v>
      </c>
      <c r="B1931" s="143" t="s">
        <v>17</v>
      </c>
      <c r="C1931" s="144" t="s">
        <v>18</v>
      </c>
      <c r="D1931" s="144" t="s">
        <v>19</v>
      </c>
      <c r="E1931" s="144" t="s">
        <v>2223</v>
      </c>
      <c r="F1931" s="144" t="s">
        <v>21</v>
      </c>
      <c r="G1931" s="144" t="s">
        <v>172</v>
      </c>
      <c r="H1931" s="144" t="s">
        <v>342</v>
      </c>
      <c r="I1931" s="144" t="s">
        <v>343</v>
      </c>
      <c r="J1931" s="144" t="s">
        <v>183</v>
      </c>
      <c r="K1931" s="144" t="s">
        <v>183</v>
      </c>
      <c r="L1931" s="144" t="s">
        <v>26</v>
      </c>
      <c r="M1931" s="144" t="s">
        <v>26</v>
      </c>
      <c r="N1931" s="144" t="s">
        <v>27</v>
      </c>
      <c r="O1931" s="144" t="s">
        <v>28</v>
      </c>
      <c r="P1931" s="144" t="s">
        <v>27</v>
      </c>
      <c r="Q1931" s="144" t="s">
        <v>28</v>
      </c>
    </row>
    <row r="1932" ht="15.75" spans="1:17">
      <c r="A1932" s="143">
        <v>111626</v>
      </c>
      <c r="B1932" s="143" t="s">
        <v>17</v>
      </c>
      <c r="C1932" s="144" t="s">
        <v>18</v>
      </c>
      <c r="D1932" s="144" t="s">
        <v>19</v>
      </c>
      <c r="E1932" s="144" t="s">
        <v>2224</v>
      </c>
      <c r="F1932" s="144" t="s">
        <v>21</v>
      </c>
      <c r="G1932" s="144" t="s">
        <v>49</v>
      </c>
      <c r="H1932" s="144" t="s">
        <v>50</v>
      </c>
      <c r="I1932" s="144" t="s">
        <v>51</v>
      </c>
      <c r="J1932" s="144" t="s">
        <v>38</v>
      </c>
      <c r="K1932" s="144" t="s">
        <v>38</v>
      </c>
      <c r="L1932" s="144" t="s">
        <v>26</v>
      </c>
      <c r="M1932" s="144" t="s">
        <v>26</v>
      </c>
      <c r="N1932" s="144" t="s">
        <v>27</v>
      </c>
      <c r="O1932" s="144" t="s">
        <v>28</v>
      </c>
      <c r="P1932" s="144" t="s">
        <v>27</v>
      </c>
      <c r="Q1932" s="144" t="s">
        <v>28</v>
      </c>
    </row>
    <row r="1933" ht="15.75" spans="1:17">
      <c r="A1933" s="143">
        <v>111625</v>
      </c>
      <c r="B1933" s="143" t="s">
        <v>17</v>
      </c>
      <c r="C1933" s="144" t="s">
        <v>18</v>
      </c>
      <c r="D1933" s="144" t="s">
        <v>19</v>
      </c>
      <c r="E1933" s="144" t="s">
        <v>2225</v>
      </c>
      <c r="F1933" s="144" t="s">
        <v>21</v>
      </c>
      <c r="G1933" s="144" t="s">
        <v>35</v>
      </c>
      <c r="H1933" s="144" t="s">
        <v>1486</v>
      </c>
      <c r="I1933" s="144" t="s">
        <v>1487</v>
      </c>
      <c r="J1933" s="144" t="s">
        <v>26</v>
      </c>
      <c r="K1933" s="144" t="s">
        <v>26</v>
      </c>
      <c r="L1933" s="144" t="s">
        <v>26</v>
      </c>
      <c r="M1933" s="144" t="s">
        <v>26</v>
      </c>
      <c r="N1933" s="144" t="s">
        <v>27</v>
      </c>
      <c r="O1933" s="144" t="s">
        <v>28</v>
      </c>
      <c r="P1933" s="144" t="s">
        <v>27</v>
      </c>
      <c r="Q1933" s="144" t="s">
        <v>28</v>
      </c>
    </row>
    <row r="1934" ht="15.75" spans="1:17">
      <c r="A1934" s="143">
        <v>111624</v>
      </c>
      <c r="B1934" s="143" t="s">
        <v>17</v>
      </c>
      <c r="C1934" s="144" t="s">
        <v>18</v>
      </c>
      <c r="D1934" s="144" t="s">
        <v>19</v>
      </c>
      <c r="E1934" s="144" t="s">
        <v>2226</v>
      </c>
      <c r="F1934" s="144" t="s">
        <v>21</v>
      </c>
      <c r="G1934" s="144" t="s">
        <v>35</v>
      </c>
      <c r="H1934" s="144" t="s">
        <v>1486</v>
      </c>
      <c r="I1934" s="144" t="s">
        <v>1487</v>
      </c>
      <c r="J1934" s="144" t="s">
        <v>26</v>
      </c>
      <c r="K1934" s="144" t="s">
        <v>26</v>
      </c>
      <c r="L1934" s="144" t="s">
        <v>26</v>
      </c>
      <c r="M1934" s="144" t="s">
        <v>26</v>
      </c>
      <c r="N1934" s="144" t="s">
        <v>27</v>
      </c>
      <c r="O1934" s="144" t="s">
        <v>28</v>
      </c>
      <c r="P1934" s="144" t="s">
        <v>27</v>
      </c>
      <c r="Q1934" s="144" t="s">
        <v>28</v>
      </c>
    </row>
    <row r="1935" ht="15.75" spans="1:17">
      <c r="A1935" s="143">
        <v>111623</v>
      </c>
      <c r="B1935" s="143" t="s">
        <v>17</v>
      </c>
      <c r="C1935" s="144" t="s">
        <v>18</v>
      </c>
      <c r="D1935" s="144" t="s">
        <v>19</v>
      </c>
      <c r="E1935" s="144" t="s">
        <v>2227</v>
      </c>
      <c r="F1935" s="144" t="s">
        <v>21</v>
      </c>
      <c r="G1935" s="144" t="s">
        <v>35</v>
      </c>
      <c r="H1935" s="144" t="s">
        <v>1486</v>
      </c>
      <c r="I1935" s="144" t="s">
        <v>1487</v>
      </c>
      <c r="J1935" s="144" t="s">
        <v>26</v>
      </c>
      <c r="K1935" s="144" t="s">
        <v>26</v>
      </c>
      <c r="L1935" s="144" t="s">
        <v>26</v>
      </c>
      <c r="M1935" s="144" t="s">
        <v>26</v>
      </c>
      <c r="N1935" s="144" t="s">
        <v>27</v>
      </c>
      <c r="O1935" s="144" t="s">
        <v>28</v>
      </c>
      <c r="P1935" s="144" t="s">
        <v>27</v>
      </c>
      <c r="Q1935" s="144" t="s">
        <v>28</v>
      </c>
    </row>
    <row r="1936" ht="15.75" spans="1:17">
      <c r="A1936" s="143">
        <v>111622</v>
      </c>
      <c r="B1936" s="143" t="s">
        <v>17</v>
      </c>
      <c r="C1936" s="144" t="s">
        <v>18</v>
      </c>
      <c r="D1936" s="144" t="s">
        <v>19</v>
      </c>
      <c r="E1936" s="144" t="s">
        <v>2228</v>
      </c>
      <c r="F1936" s="144" t="s">
        <v>21</v>
      </c>
      <c r="G1936" s="144" t="s">
        <v>35</v>
      </c>
      <c r="H1936" s="144" t="s">
        <v>1486</v>
      </c>
      <c r="I1936" s="144" t="s">
        <v>1487</v>
      </c>
      <c r="J1936" s="144" t="s">
        <v>26</v>
      </c>
      <c r="K1936" s="144" t="s">
        <v>26</v>
      </c>
      <c r="L1936" s="144" t="s">
        <v>26</v>
      </c>
      <c r="M1936" s="144" t="s">
        <v>26</v>
      </c>
      <c r="N1936" s="144" t="s">
        <v>27</v>
      </c>
      <c r="O1936" s="144" t="s">
        <v>28</v>
      </c>
      <c r="P1936" s="144" t="s">
        <v>27</v>
      </c>
      <c r="Q1936" s="144" t="s">
        <v>28</v>
      </c>
    </row>
    <row r="1937" ht="15.75" spans="1:17">
      <c r="A1937" s="143">
        <v>111621</v>
      </c>
      <c r="B1937" s="143" t="s">
        <v>17</v>
      </c>
      <c r="C1937" s="144" t="s">
        <v>18</v>
      </c>
      <c r="D1937" s="144" t="s">
        <v>19</v>
      </c>
      <c r="E1937" s="144" t="s">
        <v>2229</v>
      </c>
      <c r="F1937" s="144" t="s">
        <v>21</v>
      </c>
      <c r="G1937" s="144" t="s">
        <v>49</v>
      </c>
      <c r="H1937" s="144" t="s">
        <v>50</v>
      </c>
      <c r="I1937" s="144" t="s">
        <v>51</v>
      </c>
      <c r="J1937" s="144" t="s">
        <v>38</v>
      </c>
      <c r="K1937" s="144" t="s">
        <v>38</v>
      </c>
      <c r="L1937" s="144" t="s">
        <v>26</v>
      </c>
      <c r="M1937" s="144" t="s">
        <v>26</v>
      </c>
      <c r="N1937" s="144" t="s">
        <v>27</v>
      </c>
      <c r="O1937" s="144" t="s">
        <v>28</v>
      </c>
      <c r="P1937" s="144" t="s">
        <v>27</v>
      </c>
      <c r="Q1937" s="144" t="s">
        <v>28</v>
      </c>
    </row>
    <row r="1938" ht="15.75" spans="1:17">
      <c r="A1938" s="143">
        <v>111620</v>
      </c>
      <c r="B1938" s="143" t="s">
        <v>17</v>
      </c>
      <c r="C1938" s="144" t="s">
        <v>18</v>
      </c>
      <c r="D1938" s="144" t="s">
        <v>19</v>
      </c>
      <c r="E1938" s="144" t="s">
        <v>2230</v>
      </c>
      <c r="F1938" s="144" t="s">
        <v>21</v>
      </c>
      <c r="G1938" s="144" t="s">
        <v>35</v>
      </c>
      <c r="H1938" s="144" t="s">
        <v>1972</v>
      </c>
      <c r="I1938" s="144" t="s">
        <v>1973</v>
      </c>
      <c r="J1938" s="144" t="s">
        <v>26</v>
      </c>
      <c r="K1938" s="144" t="s">
        <v>26</v>
      </c>
      <c r="L1938" s="144" t="s">
        <v>26</v>
      </c>
      <c r="M1938" s="144" t="s">
        <v>26</v>
      </c>
      <c r="N1938" s="144" t="s">
        <v>27</v>
      </c>
      <c r="O1938" s="144" t="s">
        <v>28</v>
      </c>
      <c r="P1938" s="144" t="s">
        <v>27</v>
      </c>
      <c r="Q1938" s="144" t="s">
        <v>28</v>
      </c>
    </row>
    <row r="1939" ht="15.75" spans="1:17">
      <c r="A1939" s="143">
        <v>111619</v>
      </c>
      <c r="B1939" s="143" t="s">
        <v>17</v>
      </c>
      <c r="C1939" s="144" t="s">
        <v>18</v>
      </c>
      <c r="D1939" s="144" t="s">
        <v>19</v>
      </c>
      <c r="E1939" s="144" t="s">
        <v>2231</v>
      </c>
      <c r="F1939" s="144" t="s">
        <v>21</v>
      </c>
      <c r="G1939" s="144" t="s">
        <v>35</v>
      </c>
      <c r="H1939" s="144" t="s">
        <v>1486</v>
      </c>
      <c r="I1939" s="144" t="s">
        <v>1487</v>
      </c>
      <c r="J1939" s="144" t="s">
        <v>26</v>
      </c>
      <c r="K1939" s="144" t="s">
        <v>26</v>
      </c>
      <c r="L1939" s="144" t="s">
        <v>26</v>
      </c>
      <c r="M1939" s="144" t="s">
        <v>26</v>
      </c>
      <c r="N1939" s="144" t="s">
        <v>27</v>
      </c>
      <c r="O1939" s="144" t="s">
        <v>28</v>
      </c>
      <c r="P1939" s="144" t="s">
        <v>27</v>
      </c>
      <c r="Q1939" s="144" t="s">
        <v>28</v>
      </c>
    </row>
    <row r="1940" ht="15.75" spans="1:17">
      <c r="A1940" s="143">
        <v>111618</v>
      </c>
      <c r="B1940" s="143" t="s">
        <v>17</v>
      </c>
      <c r="C1940" s="144" t="s">
        <v>18</v>
      </c>
      <c r="D1940" s="144" t="s">
        <v>19</v>
      </c>
      <c r="E1940" s="144" t="s">
        <v>2232</v>
      </c>
      <c r="F1940" s="144" t="s">
        <v>21</v>
      </c>
      <c r="G1940" s="144" t="s">
        <v>30</v>
      </c>
      <c r="H1940" s="144" t="s">
        <v>2233</v>
      </c>
      <c r="I1940" s="144" t="s">
        <v>2234</v>
      </c>
      <c r="J1940" s="144" t="s">
        <v>2235</v>
      </c>
      <c r="K1940" s="144" t="s">
        <v>2235</v>
      </c>
      <c r="L1940" s="144" t="s">
        <v>26</v>
      </c>
      <c r="M1940" s="144" t="s">
        <v>26</v>
      </c>
      <c r="N1940" s="144" t="s">
        <v>27</v>
      </c>
      <c r="O1940" s="144" t="s">
        <v>28</v>
      </c>
      <c r="P1940" s="144" t="s">
        <v>27</v>
      </c>
      <c r="Q1940" s="144" t="s">
        <v>28</v>
      </c>
    </row>
    <row r="1941" ht="15.75" spans="1:17">
      <c r="A1941" s="143">
        <v>111617</v>
      </c>
      <c r="B1941" s="143" t="s">
        <v>17</v>
      </c>
      <c r="C1941" s="144" t="s">
        <v>18</v>
      </c>
      <c r="D1941" s="144" t="s">
        <v>19</v>
      </c>
      <c r="E1941" s="144" t="s">
        <v>2236</v>
      </c>
      <c r="F1941" s="144" t="s">
        <v>21</v>
      </c>
      <c r="G1941" s="144" t="s">
        <v>35</v>
      </c>
      <c r="H1941" s="144" t="s">
        <v>1486</v>
      </c>
      <c r="I1941" s="144" t="s">
        <v>1487</v>
      </c>
      <c r="J1941" s="144" t="s">
        <v>26</v>
      </c>
      <c r="K1941" s="144" t="s">
        <v>26</v>
      </c>
      <c r="L1941" s="144" t="s">
        <v>26</v>
      </c>
      <c r="M1941" s="144" t="s">
        <v>26</v>
      </c>
      <c r="N1941" s="144" t="s">
        <v>27</v>
      </c>
      <c r="O1941" s="144" t="s">
        <v>28</v>
      </c>
      <c r="P1941" s="144" t="s">
        <v>27</v>
      </c>
      <c r="Q1941" s="144" t="s">
        <v>28</v>
      </c>
    </row>
    <row r="1942" ht="15.75" spans="1:17">
      <c r="A1942" s="143">
        <v>111616</v>
      </c>
      <c r="B1942" s="143" t="s">
        <v>17</v>
      </c>
      <c r="C1942" s="144" t="s">
        <v>18</v>
      </c>
      <c r="D1942" s="144" t="s">
        <v>19</v>
      </c>
      <c r="E1942" s="144" t="s">
        <v>2237</v>
      </c>
      <c r="F1942" s="144" t="s">
        <v>21</v>
      </c>
      <c r="G1942" s="144" t="s">
        <v>35</v>
      </c>
      <c r="H1942" s="144" t="s">
        <v>1486</v>
      </c>
      <c r="I1942" s="144" t="s">
        <v>1487</v>
      </c>
      <c r="J1942" s="144" t="s">
        <v>26</v>
      </c>
      <c r="K1942" s="144" t="s">
        <v>26</v>
      </c>
      <c r="L1942" s="144" t="s">
        <v>26</v>
      </c>
      <c r="M1942" s="144" t="s">
        <v>26</v>
      </c>
      <c r="N1942" s="144" t="s">
        <v>27</v>
      </c>
      <c r="O1942" s="144" t="s">
        <v>28</v>
      </c>
      <c r="P1942" s="144" t="s">
        <v>27</v>
      </c>
      <c r="Q1942" s="144" t="s">
        <v>28</v>
      </c>
    </row>
    <row r="1943" ht="15.75" spans="1:17">
      <c r="A1943" s="143">
        <v>111615</v>
      </c>
      <c r="B1943" s="143" t="s">
        <v>17</v>
      </c>
      <c r="C1943" s="144" t="s">
        <v>18</v>
      </c>
      <c r="D1943" s="144" t="s">
        <v>19</v>
      </c>
      <c r="E1943" s="144" t="s">
        <v>2238</v>
      </c>
      <c r="F1943" s="144" t="s">
        <v>21</v>
      </c>
      <c r="G1943" s="144" t="s">
        <v>35</v>
      </c>
      <c r="H1943" s="144" t="s">
        <v>1486</v>
      </c>
      <c r="I1943" s="144" t="s">
        <v>1487</v>
      </c>
      <c r="J1943" s="144" t="s">
        <v>26</v>
      </c>
      <c r="K1943" s="144" t="s">
        <v>26</v>
      </c>
      <c r="L1943" s="144" t="s">
        <v>26</v>
      </c>
      <c r="M1943" s="144" t="s">
        <v>26</v>
      </c>
      <c r="N1943" s="144" t="s">
        <v>27</v>
      </c>
      <c r="O1943" s="144" t="s">
        <v>28</v>
      </c>
      <c r="P1943" s="144" t="s">
        <v>27</v>
      </c>
      <c r="Q1943" s="144" t="s">
        <v>28</v>
      </c>
    </row>
    <row r="1944" ht="15.75" spans="1:17">
      <c r="A1944" s="143">
        <v>111614</v>
      </c>
      <c r="B1944" s="143" t="s">
        <v>17</v>
      </c>
      <c r="C1944" s="144" t="s">
        <v>18</v>
      </c>
      <c r="D1944" s="144" t="s">
        <v>19</v>
      </c>
      <c r="E1944" s="144" t="s">
        <v>2239</v>
      </c>
      <c r="F1944" s="144" t="s">
        <v>21</v>
      </c>
      <c r="G1944" s="144" t="s">
        <v>35</v>
      </c>
      <c r="H1944" s="144" t="s">
        <v>1486</v>
      </c>
      <c r="I1944" s="144" t="s">
        <v>1487</v>
      </c>
      <c r="J1944" s="144" t="s">
        <v>26</v>
      </c>
      <c r="K1944" s="144" t="s">
        <v>26</v>
      </c>
      <c r="L1944" s="144" t="s">
        <v>26</v>
      </c>
      <c r="M1944" s="144" t="s">
        <v>26</v>
      </c>
      <c r="N1944" s="144" t="s">
        <v>27</v>
      </c>
      <c r="O1944" s="144" t="s">
        <v>28</v>
      </c>
      <c r="P1944" s="144" t="s">
        <v>27</v>
      </c>
      <c r="Q1944" s="144" t="s">
        <v>28</v>
      </c>
    </row>
    <row r="1945" ht="15.75" spans="1:17">
      <c r="A1945" s="143">
        <v>111613</v>
      </c>
      <c r="B1945" s="143" t="s">
        <v>17</v>
      </c>
      <c r="C1945" s="144" t="s">
        <v>18</v>
      </c>
      <c r="D1945" s="144" t="s">
        <v>19</v>
      </c>
      <c r="E1945" s="144" t="s">
        <v>2240</v>
      </c>
      <c r="F1945" s="144" t="s">
        <v>21</v>
      </c>
      <c r="G1945" s="144" t="s">
        <v>35</v>
      </c>
      <c r="H1945" s="144" t="s">
        <v>1486</v>
      </c>
      <c r="I1945" s="144" t="s">
        <v>1487</v>
      </c>
      <c r="J1945" s="144" t="s">
        <v>26</v>
      </c>
      <c r="K1945" s="144" t="s">
        <v>26</v>
      </c>
      <c r="L1945" s="144" t="s">
        <v>26</v>
      </c>
      <c r="M1945" s="144" t="s">
        <v>26</v>
      </c>
      <c r="N1945" s="144" t="s">
        <v>27</v>
      </c>
      <c r="O1945" s="144" t="s">
        <v>28</v>
      </c>
      <c r="P1945" s="144" t="s">
        <v>27</v>
      </c>
      <c r="Q1945" s="144" t="s">
        <v>28</v>
      </c>
    </row>
    <row r="1946" ht="15.75" spans="1:17">
      <c r="A1946" s="143">
        <v>111612</v>
      </c>
      <c r="B1946" s="143" t="s">
        <v>17</v>
      </c>
      <c r="C1946" s="144" t="s">
        <v>18</v>
      </c>
      <c r="D1946" s="144" t="s">
        <v>19</v>
      </c>
      <c r="E1946" s="144" t="s">
        <v>2241</v>
      </c>
      <c r="F1946" s="144" t="s">
        <v>21</v>
      </c>
      <c r="G1946" s="144" t="s">
        <v>30</v>
      </c>
      <c r="H1946" s="144" t="s">
        <v>2189</v>
      </c>
      <c r="I1946" s="144" t="s">
        <v>2190</v>
      </c>
      <c r="J1946" s="144" t="s">
        <v>38</v>
      </c>
      <c r="K1946" s="144" t="s">
        <v>38</v>
      </c>
      <c r="L1946" s="144" t="s">
        <v>26</v>
      </c>
      <c r="M1946" s="144" t="s">
        <v>26</v>
      </c>
      <c r="N1946" s="144" t="s">
        <v>27</v>
      </c>
      <c r="O1946" s="144" t="s">
        <v>28</v>
      </c>
      <c r="P1946" s="144" t="s">
        <v>27</v>
      </c>
      <c r="Q1946" s="144" t="s">
        <v>28</v>
      </c>
    </row>
    <row r="1947" ht="15.75" spans="1:17">
      <c r="A1947" s="143">
        <v>111611</v>
      </c>
      <c r="B1947" s="143" t="s">
        <v>17</v>
      </c>
      <c r="C1947" s="144" t="s">
        <v>18</v>
      </c>
      <c r="D1947" s="144" t="s">
        <v>19</v>
      </c>
      <c r="E1947" s="144" t="s">
        <v>2242</v>
      </c>
      <c r="F1947" s="144" t="s">
        <v>21</v>
      </c>
      <c r="G1947" s="144" t="s">
        <v>49</v>
      </c>
      <c r="H1947" s="144" t="s">
        <v>50</v>
      </c>
      <c r="I1947" s="144" t="s">
        <v>51</v>
      </c>
      <c r="J1947" s="144" t="s">
        <v>38</v>
      </c>
      <c r="K1947" s="144" t="s">
        <v>38</v>
      </c>
      <c r="L1947" s="144" t="s">
        <v>26</v>
      </c>
      <c r="M1947" s="144" t="s">
        <v>26</v>
      </c>
      <c r="N1947" s="144" t="s">
        <v>27</v>
      </c>
      <c r="O1947" s="144" t="s">
        <v>28</v>
      </c>
      <c r="P1947" s="144" t="s">
        <v>27</v>
      </c>
      <c r="Q1947" s="144" t="s">
        <v>28</v>
      </c>
    </row>
    <row r="1948" ht="15.75" spans="1:17">
      <c r="A1948" s="143">
        <v>111610</v>
      </c>
      <c r="B1948" s="143" t="s">
        <v>17</v>
      </c>
      <c r="C1948" s="144" t="s">
        <v>18</v>
      </c>
      <c r="D1948" s="144" t="s">
        <v>19</v>
      </c>
      <c r="E1948" s="144" t="s">
        <v>2243</v>
      </c>
      <c r="F1948" s="144" t="s">
        <v>21</v>
      </c>
      <c r="G1948" s="144" t="s">
        <v>35</v>
      </c>
      <c r="H1948" s="144" t="s">
        <v>1486</v>
      </c>
      <c r="I1948" s="144" t="s">
        <v>1487</v>
      </c>
      <c r="J1948" s="144" t="s">
        <v>26</v>
      </c>
      <c r="K1948" s="144" t="s">
        <v>26</v>
      </c>
      <c r="L1948" s="144" t="s">
        <v>26</v>
      </c>
      <c r="M1948" s="144" t="s">
        <v>26</v>
      </c>
      <c r="N1948" s="144" t="s">
        <v>27</v>
      </c>
      <c r="O1948" s="144" t="s">
        <v>28</v>
      </c>
      <c r="P1948" s="144" t="s">
        <v>27</v>
      </c>
      <c r="Q1948" s="144" t="s">
        <v>28</v>
      </c>
    </row>
    <row r="1949" ht="15.75" spans="1:17">
      <c r="A1949" s="143">
        <v>111609</v>
      </c>
      <c r="B1949" s="143" t="s">
        <v>17</v>
      </c>
      <c r="C1949" s="144" t="s">
        <v>18</v>
      </c>
      <c r="D1949" s="144" t="s">
        <v>19</v>
      </c>
      <c r="E1949" s="144" t="s">
        <v>2244</v>
      </c>
      <c r="F1949" s="144" t="s">
        <v>21</v>
      </c>
      <c r="G1949" s="144" t="s">
        <v>35</v>
      </c>
      <c r="H1949" s="144" t="s">
        <v>1486</v>
      </c>
      <c r="I1949" s="144" t="s">
        <v>1487</v>
      </c>
      <c r="J1949" s="144" t="s">
        <v>26</v>
      </c>
      <c r="K1949" s="144" t="s">
        <v>26</v>
      </c>
      <c r="L1949" s="144" t="s">
        <v>26</v>
      </c>
      <c r="M1949" s="144" t="s">
        <v>26</v>
      </c>
      <c r="N1949" s="144" t="s">
        <v>27</v>
      </c>
      <c r="O1949" s="144" t="s">
        <v>28</v>
      </c>
      <c r="P1949" s="144" t="s">
        <v>27</v>
      </c>
      <c r="Q1949" s="144" t="s">
        <v>28</v>
      </c>
    </row>
    <row r="1950" ht="15.75" spans="1:17">
      <c r="A1950" s="143">
        <v>111608</v>
      </c>
      <c r="B1950" s="143" t="s">
        <v>17</v>
      </c>
      <c r="C1950" s="144" t="s">
        <v>18</v>
      </c>
      <c r="D1950" s="144" t="s">
        <v>19</v>
      </c>
      <c r="E1950" s="144" t="s">
        <v>2245</v>
      </c>
      <c r="F1950" s="144" t="s">
        <v>21</v>
      </c>
      <c r="G1950" s="144" t="s">
        <v>49</v>
      </c>
      <c r="H1950" s="144" t="s">
        <v>50</v>
      </c>
      <c r="I1950" s="144" t="s">
        <v>51</v>
      </c>
      <c r="J1950" s="144" t="s">
        <v>38</v>
      </c>
      <c r="K1950" s="144" t="s">
        <v>38</v>
      </c>
      <c r="L1950" s="144" t="s">
        <v>26</v>
      </c>
      <c r="M1950" s="144" t="s">
        <v>26</v>
      </c>
      <c r="N1950" s="144" t="s">
        <v>27</v>
      </c>
      <c r="O1950" s="144" t="s">
        <v>28</v>
      </c>
      <c r="P1950" s="144" t="s">
        <v>27</v>
      </c>
      <c r="Q1950" s="144" t="s">
        <v>28</v>
      </c>
    </row>
    <row r="1951" ht="15.75" spans="1:17">
      <c r="A1951" s="143">
        <v>111607</v>
      </c>
      <c r="B1951" s="143" t="s">
        <v>17</v>
      </c>
      <c r="C1951" s="144" t="s">
        <v>18</v>
      </c>
      <c r="D1951" s="144" t="s">
        <v>19</v>
      </c>
      <c r="E1951" s="144" t="s">
        <v>2246</v>
      </c>
      <c r="F1951" s="144" t="s">
        <v>21</v>
      </c>
      <c r="G1951" s="144" t="s">
        <v>35</v>
      </c>
      <c r="H1951" s="144" t="s">
        <v>1486</v>
      </c>
      <c r="I1951" s="144" t="s">
        <v>1487</v>
      </c>
      <c r="J1951" s="144" t="s">
        <v>26</v>
      </c>
      <c r="K1951" s="144" t="s">
        <v>26</v>
      </c>
      <c r="L1951" s="144" t="s">
        <v>26</v>
      </c>
      <c r="M1951" s="144" t="s">
        <v>26</v>
      </c>
      <c r="N1951" s="144" t="s">
        <v>27</v>
      </c>
      <c r="O1951" s="144" t="s">
        <v>28</v>
      </c>
      <c r="P1951" s="144" t="s">
        <v>27</v>
      </c>
      <c r="Q1951" s="144" t="s">
        <v>28</v>
      </c>
    </row>
    <row r="1952" ht="15.75" spans="1:17">
      <c r="A1952" s="143">
        <v>111606</v>
      </c>
      <c r="B1952" s="143" t="s">
        <v>17</v>
      </c>
      <c r="C1952" s="144" t="s">
        <v>18</v>
      </c>
      <c r="D1952" s="144" t="s">
        <v>19</v>
      </c>
      <c r="E1952" s="144" t="s">
        <v>2247</v>
      </c>
      <c r="F1952" s="144" t="s">
        <v>21</v>
      </c>
      <c r="G1952" s="144" t="s">
        <v>35</v>
      </c>
      <c r="H1952" s="144" t="s">
        <v>1486</v>
      </c>
      <c r="I1952" s="144" t="s">
        <v>1487</v>
      </c>
      <c r="J1952" s="144" t="s">
        <v>26</v>
      </c>
      <c r="K1952" s="144" t="s">
        <v>26</v>
      </c>
      <c r="L1952" s="144" t="s">
        <v>26</v>
      </c>
      <c r="M1952" s="144" t="s">
        <v>26</v>
      </c>
      <c r="N1952" s="144" t="s">
        <v>27</v>
      </c>
      <c r="O1952" s="144" t="s">
        <v>28</v>
      </c>
      <c r="P1952" s="144" t="s">
        <v>27</v>
      </c>
      <c r="Q1952" s="144" t="s">
        <v>28</v>
      </c>
    </row>
    <row r="1953" ht="15.75" spans="1:17">
      <c r="A1953" s="143">
        <v>111605</v>
      </c>
      <c r="B1953" s="143" t="s">
        <v>17</v>
      </c>
      <c r="C1953" s="144" t="s">
        <v>18</v>
      </c>
      <c r="D1953" s="144" t="s">
        <v>19</v>
      </c>
      <c r="E1953" s="144" t="s">
        <v>2248</v>
      </c>
      <c r="F1953" s="144" t="s">
        <v>21</v>
      </c>
      <c r="G1953" s="144" t="s">
        <v>49</v>
      </c>
      <c r="H1953" s="144" t="s">
        <v>50</v>
      </c>
      <c r="I1953" s="144" t="s">
        <v>51</v>
      </c>
      <c r="J1953" s="144" t="s">
        <v>38</v>
      </c>
      <c r="K1953" s="144" t="s">
        <v>38</v>
      </c>
      <c r="L1953" s="144" t="s">
        <v>26</v>
      </c>
      <c r="M1953" s="144" t="s">
        <v>26</v>
      </c>
      <c r="N1953" s="144" t="s">
        <v>27</v>
      </c>
      <c r="O1953" s="144" t="s">
        <v>28</v>
      </c>
      <c r="P1953" s="144" t="s">
        <v>27</v>
      </c>
      <c r="Q1953" s="144" t="s">
        <v>28</v>
      </c>
    </row>
    <row r="1954" ht="15.75" spans="1:17">
      <c r="A1954" s="143">
        <v>111604</v>
      </c>
      <c r="B1954" s="143" t="s">
        <v>17</v>
      </c>
      <c r="C1954" s="144" t="s">
        <v>18</v>
      </c>
      <c r="D1954" s="144" t="s">
        <v>19</v>
      </c>
      <c r="E1954" s="144" t="s">
        <v>2249</v>
      </c>
      <c r="F1954" s="144" t="s">
        <v>21</v>
      </c>
      <c r="G1954" s="144" t="s">
        <v>35</v>
      </c>
      <c r="H1954" s="144" t="s">
        <v>1486</v>
      </c>
      <c r="I1954" s="144" t="s">
        <v>1487</v>
      </c>
      <c r="J1954" s="144" t="s">
        <v>26</v>
      </c>
      <c r="K1954" s="144" t="s">
        <v>26</v>
      </c>
      <c r="L1954" s="144" t="s">
        <v>26</v>
      </c>
      <c r="M1954" s="144" t="s">
        <v>26</v>
      </c>
      <c r="N1954" s="144" t="s">
        <v>27</v>
      </c>
      <c r="O1954" s="144" t="s">
        <v>28</v>
      </c>
      <c r="P1954" s="144" t="s">
        <v>27</v>
      </c>
      <c r="Q1954" s="144" t="s">
        <v>28</v>
      </c>
    </row>
    <row r="1955" ht="15.75" spans="1:17">
      <c r="A1955" s="143">
        <v>111603</v>
      </c>
      <c r="B1955" s="143" t="s">
        <v>17</v>
      </c>
      <c r="C1955" s="144" t="s">
        <v>18</v>
      </c>
      <c r="D1955" s="144" t="s">
        <v>19</v>
      </c>
      <c r="E1955" s="144" t="s">
        <v>2250</v>
      </c>
      <c r="F1955" s="144" t="s">
        <v>21</v>
      </c>
      <c r="G1955" s="144" t="s">
        <v>35</v>
      </c>
      <c r="H1955" s="144" t="s">
        <v>1486</v>
      </c>
      <c r="I1955" s="144" t="s">
        <v>1487</v>
      </c>
      <c r="J1955" s="144" t="s">
        <v>26</v>
      </c>
      <c r="K1955" s="144" t="s">
        <v>26</v>
      </c>
      <c r="L1955" s="144" t="s">
        <v>26</v>
      </c>
      <c r="M1955" s="144" t="s">
        <v>26</v>
      </c>
      <c r="N1955" s="144" t="s">
        <v>27</v>
      </c>
      <c r="O1955" s="144" t="s">
        <v>28</v>
      </c>
      <c r="P1955" s="144" t="s">
        <v>27</v>
      </c>
      <c r="Q1955" s="144" t="s">
        <v>28</v>
      </c>
    </row>
    <row r="1956" ht="15.75" spans="1:17">
      <c r="A1956" s="143">
        <v>111602</v>
      </c>
      <c r="B1956" s="143" t="s">
        <v>17</v>
      </c>
      <c r="C1956" s="144" t="s">
        <v>18</v>
      </c>
      <c r="D1956" s="144" t="s">
        <v>19</v>
      </c>
      <c r="E1956" s="144" t="s">
        <v>2251</v>
      </c>
      <c r="F1956" s="144" t="s">
        <v>21</v>
      </c>
      <c r="G1956" s="144" t="s">
        <v>35</v>
      </c>
      <c r="H1956" s="144" t="s">
        <v>1486</v>
      </c>
      <c r="I1956" s="144" t="s">
        <v>1487</v>
      </c>
      <c r="J1956" s="144" t="s">
        <v>26</v>
      </c>
      <c r="K1956" s="144" t="s">
        <v>26</v>
      </c>
      <c r="L1956" s="144" t="s">
        <v>26</v>
      </c>
      <c r="M1956" s="144" t="s">
        <v>26</v>
      </c>
      <c r="N1956" s="144" t="s">
        <v>27</v>
      </c>
      <c r="O1956" s="144" t="s">
        <v>28</v>
      </c>
      <c r="P1956" s="144" t="s">
        <v>27</v>
      </c>
      <c r="Q1956" s="144" t="s">
        <v>28</v>
      </c>
    </row>
    <row r="1957" ht="15.75" spans="1:17">
      <c r="A1957" s="143">
        <v>111601</v>
      </c>
      <c r="B1957" s="143" t="s">
        <v>17</v>
      </c>
      <c r="C1957" s="144" t="s">
        <v>18</v>
      </c>
      <c r="D1957" s="144" t="s">
        <v>19</v>
      </c>
      <c r="E1957" s="144" t="s">
        <v>2252</v>
      </c>
      <c r="F1957" s="144" t="s">
        <v>21</v>
      </c>
      <c r="G1957" s="144" t="s">
        <v>35</v>
      </c>
      <c r="H1957" s="144" t="s">
        <v>111</v>
      </c>
      <c r="I1957" s="144" t="s">
        <v>112</v>
      </c>
      <c r="J1957" s="144" t="s">
        <v>113</v>
      </c>
      <c r="K1957" s="144" t="s">
        <v>113</v>
      </c>
      <c r="L1957" s="144" t="s">
        <v>26</v>
      </c>
      <c r="M1957" s="144" t="s">
        <v>26</v>
      </c>
      <c r="N1957" s="144" t="s">
        <v>27</v>
      </c>
      <c r="O1957" s="144" t="s">
        <v>28</v>
      </c>
      <c r="P1957" s="144" t="s">
        <v>27</v>
      </c>
      <c r="Q1957" s="144" t="s">
        <v>28</v>
      </c>
    </row>
    <row r="1958" ht="15.75" spans="1:17">
      <c r="A1958" s="143">
        <v>111600</v>
      </c>
      <c r="B1958" s="143" t="s">
        <v>17</v>
      </c>
      <c r="C1958" s="144" t="s">
        <v>18</v>
      </c>
      <c r="D1958" s="144" t="s">
        <v>19</v>
      </c>
      <c r="E1958" s="144" t="s">
        <v>2253</v>
      </c>
      <c r="F1958" s="144" t="s">
        <v>21</v>
      </c>
      <c r="G1958" s="144" t="s">
        <v>35</v>
      </c>
      <c r="H1958" s="144" t="s">
        <v>354</v>
      </c>
      <c r="I1958" s="144" t="s">
        <v>355</v>
      </c>
      <c r="J1958" s="144" t="s">
        <v>113</v>
      </c>
      <c r="K1958" s="144" t="s">
        <v>113</v>
      </c>
      <c r="L1958" s="144" t="s">
        <v>26</v>
      </c>
      <c r="M1958" s="144" t="s">
        <v>26</v>
      </c>
      <c r="N1958" s="144" t="s">
        <v>27</v>
      </c>
      <c r="O1958" s="144" t="s">
        <v>28</v>
      </c>
      <c r="P1958" s="144" t="s">
        <v>27</v>
      </c>
      <c r="Q1958" s="144" t="s">
        <v>28</v>
      </c>
    </row>
    <row r="1959" ht="15.75" spans="1:17">
      <c r="A1959" s="143">
        <v>111599</v>
      </c>
      <c r="B1959" s="143" t="s">
        <v>17</v>
      </c>
      <c r="C1959" s="144" t="s">
        <v>18</v>
      </c>
      <c r="D1959" s="144" t="s">
        <v>19</v>
      </c>
      <c r="E1959" s="144" t="s">
        <v>2254</v>
      </c>
      <c r="F1959" s="144" t="s">
        <v>21</v>
      </c>
      <c r="G1959" s="144" t="s">
        <v>35</v>
      </c>
      <c r="H1959" s="144" t="s">
        <v>1486</v>
      </c>
      <c r="I1959" s="144" t="s">
        <v>1487</v>
      </c>
      <c r="J1959" s="144" t="s">
        <v>26</v>
      </c>
      <c r="K1959" s="144" t="s">
        <v>26</v>
      </c>
      <c r="L1959" s="144" t="s">
        <v>26</v>
      </c>
      <c r="M1959" s="144" t="s">
        <v>26</v>
      </c>
      <c r="N1959" s="144" t="s">
        <v>27</v>
      </c>
      <c r="O1959" s="144" t="s">
        <v>28</v>
      </c>
      <c r="P1959" s="144" t="s">
        <v>27</v>
      </c>
      <c r="Q1959" s="144" t="s">
        <v>28</v>
      </c>
    </row>
    <row r="1960" ht="15.75" spans="1:17">
      <c r="A1960" s="143">
        <v>111598</v>
      </c>
      <c r="B1960" s="143" t="s">
        <v>17</v>
      </c>
      <c r="C1960" s="144" t="s">
        <v>18</v>
      </c>
      <c r="D1960" s="144" t="s">
        <v>19</v>
      </c>
      <c r="E1960" s="144" t="s">
        <v>2255</v>
      </c>
      <c r="F1960" s="144" t="s">
        <v>21</v>
      </c>
      <c r="G1960" s="144" t="s">
        <v>35</v>
      </c>
      <c r="H1960" s="144" t="s">
        <v>1486</v>
      </c>
      <c r="I1960" s="144" t="s">
        <v>1487</v>
      </c>
      <c r="J1960" s="144" t="s">
        <v>26</v>
      </c>
      <c r="K1960" s="144" t="s">
        <v>26</v>
      </c>
      <c r="L1960" s="144" t="s">
        <v>26</v>
      </c>
      <c r="M1960" s="144" t="s">
        <v>26</v>
      </c>
      <c r="N1960" s="144" t="s">
        <v>27</v>
      </c>
      <c r="O1960" s="144" t="s">
        <v>28</v>
      </c>
      <c r="P1960" s="144" t="s">
        <v>27</v>
      </c>
      <c r="Q1960" s="144" t="s">
        <v>28</v>
      </c>
    </row>
    <row r="1961" ht="15.75" spans="1:17">
      <c r="A1961" s="143">
        <v>111597</v>
      </c>
      <c r="B1961" s="143" t="s">
        <v>17</v>
      </c>
      <c r="C1961" s="144" t="s">
        <v>18</v>
      </c>
      <c r="D1961" s="144" t="s">
        <v>19</v>
      </c>
      <c r="E1961" s="144" t="s">
        <v>2256</v>
      </c>
      <c r="F1961" s="144" t="s">
        <v>21</v>
      </c>
      <c r="G1961" s="144" t="s">
        <v>35</v>
      </c>
      <c r="H1961" s="144" t="s">
        <v>928</v>
      </c>
      <c r="I1961" s="144" t="s">
        <v>929</v>
      </c>
      <c r="J1961" s="144" t="s">
        <v>113</v>
      </c>
      <c r="K1961" s="144" t="s">
        <v>113</v>
      </c>
      <c r="L1961" s="144" t="s">
        <v>26</v>
      </c>
      <c r="M1961" s="144" t="s">
        <v>26</v>
      </c>
      <c r="N1961" s="144" t="s">
        <v>27</v>
      </c>
      <c r="O1961" s="144" t="s">
        <v>28</v>
      </c>
      <c r="P1961" s="144" t="s">
        <v>27</v>
      </c>
      <c r="Q1961" s="144" t="s">
        <v>28</v>
      </c>
    </row>
    <row r="1962" ht="15.75" spans="1:17">
      <c r="A1962" s="143">
        <v>111596</v>
      </c>
      <c r="B1962" s="143" t="s">
        <v>17</v>
      </c>
      <c r="C1962" s="144" t="s">
        <v>18</v>
      </c>
      <c r="D1962" s="144" t="s">
        <v>19</v>
      </c>
      <c r="E1962" s="144" t="s">
        <v>2257</v>
      </c>
      <c r="F1962" s="144" t="s">
        <v>21</v>
      </c>
      <c r="G1962" s="144" t="s">
        <v>35</v>
      </c>
      <c r="H1962" s="144" t="s">
        <v>1486</v>
      </c>
      <c r="I1962" s="144" t="s">
        <v>1487</v>
      </c>
      <c r="J1962" s="144" t="s">
        <v>26</v>
      </c>
      <c r="K1962" s="144" t="s">
        <v>26</v>
      </c>
      <c r="L1962" s="144" t="s">
        <v>26</v>
      </c>
      <c r="M1962" s="144" t="s">
        <v>26</v>
      </c>
      <c r="N1962" s="144" t="s">
        <v>27</v>
      </c>
      <c r="O1962" s="144" t="s">
        <v>28</v>
      </c>
      <c r="P1962" s="144" t="s">
        <v>27</v>
      </c>
      <c r="Q1962" s="144" t="s">
        <v>28</v>
      </c>
    </row>
    <row r="1963" ht="15.75" spans="1:17">
      <c r="A1963" s="143">
        <v>111595</v>
      </c>
      <c r="B1963" s="143" t="s">
        <v>17</v>
      </c>
      <c r="C1963" s="144" t="s">
        <v>18</v>
      </c>
      <c r="D1963" s="144" t="s">
        <v>19</v>
      </c>
      <c r="E1963" s="144" t="s">
        <v>2258</v>
      </c>
      <c r="F1963" s="144" t="s">
        <v>21</v>
      </c>
      <c r="G1963" s="144" t="s">
        <v>35</v>
      </c>
      <c r="H1963" s="144" t="s">
        <v>925</v>
      </c>
      <c r="I1963" s="144" t="s">
        <v>926</v>
      </c>
      <c r="J1963" s="144" t="s">
        <v>113</v>
      </c>
      <c r="K1963" s="144" t="s">
        <v>113</v>
      </c>
      <c r="L1963" s="144" t="s">
        <v>26</v>
      </c>
      <c r="M1963" s="144" t="s">
        <v>26</v>
      </c>
      <c r="N1963" s="144" t="s">
        <v>27</v>
      </c>
      <c r="O1963" s="144" t="s">
        <v>28</v>
      </c>
      <c r="P1963" s="144" t="s">
        <v>27</v>
      </c>
      <c r="Q1963" s="144" t="s">
        <v>28</v>
      </c>
    </row>
    <row r="1964" ht="15.75" spans="1:17">
      <c r="A1964" s="143">
        <v>111594</v>
      </c>
      <c r="B1964" s="143" t="s">
        <v>17</v>
      </c>
      <c r="C1964" s="144" t="s">
        <v>18</v>
      </c>
      <c r="D1964" s="144" t="s">
        <v>19</v>
      </c>
      <c r="E1964" s="144" t="s">
        <v>2259</v>
      </c>
      <c r="F1964" s="144" t="s">
        <v>21</v>
      </c>
      <c r="G1964" s="144" t="s">
        <v>35</v>
      </c>
      <c r="H1964" s="144" t="s">
        <v>1486</v>
      </c>
      <c r="I1964" s="144" t="s">
        <v>1487</v>
      </c>
      <c r="J1964" s="144" t="s">
        <v>26</v>
      </c>
      <c r="K1964" s="144" t="s">
        <v>26</v>
      </c>
      <c r="L1964" s="144" t="s">
        <v>26</v>
      </c>
      <c r="M1964" s="144" t="s">
        <v>26</v>
      </c>
      <c r="N1964" s="144" t="s">
        <v>27</v>
      </c>
      <c r="O1964" s="144" t="s">
        <v>28</v>
      </c>
      <c r="P1964" s="144" t="s">
        <v>27</v>
      </c>
      <c r="Q1964" s="144" t="s">
        <v>28</v>
      </c>
    </row>
    <row r="1965" ht="15.75" spans="1:17">
      <c r="A1965" s="143">
        <v>111593</v>
      </c>
      <c r="B1965" s="143" t="s">
        <v>17</v>
      </c>
      <c r="C1965" s="144" t="s">
        <v>18</v>
      </c>
      <c r="D1965" s="144" t="s">
        <v>19</v>
      </c>
      <c r="E1965" s="144" t="s">
        <v>2260</v>
      </c>
      <c r="F1965" s="144" t="s">
        <v>21</v>
      </c>
      <c r="G1965" s="144" t="s">
        <v>35</v>
      </c>
      <c r="H1965" s="144" t="s">
        <v>111</v>
      </c>
      <c r="I1965" s="144" t="s">
        <v>112</v>
      </c>
      <c r="J1965" s="144" t="s">
        <v>113</v>
      </c>
      <c r="K1965" s="144" t="s">
        <v>113</v>
      </c>
      <c r="L1965" s="144" t="s">
        <v>26</v>
      </c>
      <c r="M1965" s="144" t="s">
        <v>26</v>
      </c>
      <c r="N1965" s="144" t="s">
        <v>27</v>
      </c>
      <c r="O1965" s="144" t="s">
        <v>28</v>
      </c>
      <c r="P1965" s="144" t="s">
        <v>27</v>
      </c>
      <c r="Q1965" s="144" t="s">
        <v>28</v>
      </c>
    </row>
    <row r="1966" ht="15.75" spans="1:17">
      <c r="A1966" s="143">
        <v>111592</v>
      </c>
      <c r="B1966" s="143" t="s">
        <v>17</v>
      </c>
      <c r="C1966" s="144" t="s">
        <v>18</v>
      </c>
      <c r="D1966" s="144" t="s">
        <v>19</v>
      </c>
      <c r="E1966" s="144" t="s">
        <v>2261</v>
      </c>
      <c r="F1966" s="144" t="s">
        <v>21</v>
      </c>
      <c r="G1966" s="144" t="s">
        <v>35</v>
      </c>
      <c r="H1966" s="144" t="s">
        <v>354</v>
      </c>
      <c r="I1966" s="144" t="s">
        <v>355</v>
      </c>
      <c r="J1966" s="144" t="s">
        <v>113</v>
      </c>
      <c r="K1966" s="144" t="s">
        <v>113</v>
      </c>
      <c r="L1966" s="144" t="s">
        <v>26</v>
      </c>
      <c r="M1966" s="144" t="s">
        <v>26</v>
      </c>
      <c r="N1966" s="144" t="s">
        <v>27</v>
      </c>
      <c r="O1966" s="144" t="s">
        <v>28</v>
      </c>
      <c r="P1966" s="144" t="s">
        <v>27</v>
      </c>
      <c r="Q1966" s="144" t="s">
        <v>28</v>
      </c>
    </row>
    <row r="1967" ht="15.75" spans="1:17">
      <c r="A1967" s="143">
        <v>111591</v>
      </c>
      <c r="B1967" s="143" t="s">
        <v>17</v>
      </c>
      <c r="C1967" s="144" t="s">
        <v>18</v>
      </c>
      <c r="D1967" s="144" t="s">
        <v>19</v>
      </c>
      <c r="E1967" s="144" t="s">
        <v>2262</v>
      </c>
      <c r="F1967" s="144" t="s">
        <v>21</v>
      </c>
      <c r="G1967" s="144" t="s">
        <v>49</v>
      </c>
      <c r="H1967" s="144" t="s">
        <v>50</v>
      </c>
      <c r="I1967" s="144" t="s">
        <v>51</v>
      </c>
      <c r="J1967" s="144" t="s">
        <v>38</v>
      </c>
      <c r="K1967" s="144" t="s">
        <v>38</v>
      </c>
      <c r="L1967" s="144" t="s">
        <v>26</v>
      </c>
      <c r="M1967" s="144" t="s">
        <v>26</v>
      </c>
      <c r="N1967" s="144" t="s">
        <v>27</v>
      </c>
      <c r="O1967" s="144" t="s">
        <v>28</v>
      </c>
      <c r="P1967" s="144" t="s">
        <v>27</v>
      </c>
      <c r="Q1967" s="144" t="s">
        <v>28</v>
      </c>
    </row>
    <row r="1968" ht="15.75" spans="1:17">
      <c r="A1968" s="143">
        <v>111590</v>
      </c>
      <c r="B1968" s="143" t="s">
        <v>17</v>
      </c>
      <c r="C1968" s="144" t="s">
        <v>18</v>
      </c>
      <c r="D1968" s="144" t="s">
        <v>19</v>
      </c>
      <c r="E1968" s="144" t="s">
        <v>2263</v>
      </c>
      <c r="F1968" s="144" t="s">
        <v>21</v>
      </c>
      <c r="G1968" s="144" t="s">
        <v>49</v>
      </c>
      <c r="H1968" s="144" t="s">
        <v>50</v>
      </c>
      <c r="I1968" s="144" t="s">
        <v>51</v>
      </c>
      <c r="J1968" s="144" t="s">
        <v>38</v>
      </c>
      <c r="K1968" s="144" t="s">
        <v>38</v>
      </c>
      <c r="L1968" s="144" t="s">
        <v>26</v>
      </c>
      <c r="M1968" s="144" t="s">
        <v>26</v>
      </c>
      <c r="N1968" s="144" t="s">
        <v>27</v>
      </c>
      <c r="O1968" s="144" t="s">
        <v>28</v>
      </c>
      <c r="P1968" s="144" t="s">
        <v>27</v>
      </c>
      <c r="Q1968" s="144" t="s">
        <v>28</v>
      </c>
    </row>
    <row r="1969" ht="15.75" spans="1:17">
      <c r="A1969" s="143">
        <v>111589</v>
      </c>
      <c r="B1969" s="143" t="s">
        <v>17</v>
      </c>
      <c r="C1969" s="144" t="s">
        <v>18</v>
      </c>
      <c r="D1969" s="144" t="s">
        <v>19</v>
      </c>
      <c r="E1969" s="144" t="s">
        <v>2264</v>
      </c>
      <c r="F1969" s="144" t="s">
        <v>21</v>
      </c>
      <c r="G1969" s="144" t="s">
        <v>49</v>
      </c>
      <c r="H1969" s="144" t="s">
        <v>50</v>
      </c>
      <c r="I1969" s="144" t="s">
        <v>51</v>
      </c>
      <c r="J1969" s="144" t="s">
        <v>38</v>
      </c>
      <c r="K1969" s="144" t="s">
        <v>38</v>
      </c>
      <c r="L1969" s="144" t="s">
        <v>26</v>
      </c>
      <c r="M1969" s="144" t="s">
        <v>26</v>
      </c>
      <c r="N1969" s="144" t="s">
        <v>27</v>
      </c>
      <c r="O1969" s="144" t="s">
        <v>28</v>
      </c>
      <c r="P1969" s="144" t="s">
        <v>27</v>
      </c>
      <c r="Q1969" s="144" t="s">
        <v>28</v>
      </c>
    </row>
    <row r="1970" ht="15.75" spans="1:17">
      <c r="A1970" s="143">
        <v>111588</v>
      </c>
      <c r="B1970" s="143" t="s">
        <v>17</v>
      </c>
      <c r="C1970" s="144" t="s">
        <v>18</v>
      </c>
      <c r="D1970" s="144" t="s">
        <v>19</v>
      </c>
      <c r="E1970" s="144" t="s">
        <v>2265</v>
      </c>
      <c r="F1970" s="144" t="s">
        <v>21</v>
      </c>
      <c r="G1970" s="144" t="s">
        <v>35</v>
      </c>
      <c r="H1970" s="144" t="s">
        <v>925</v>
      </c>
      <c r="I1970" s="144" t="s">
        <v>926</v>
      </c>
      <c r="J1970" s="144" t="s">
        <v>113</v>
      </c>
      <c r="K1970" s="144" t="s">
        <v>113</v>
      </c>
      <c r="L1970" s="144" t="s">
        <v>26</v>
      </c>
      <c r="M1970" s="144" t="s">
        <v>26</v>
      </c>
      <c r="N1970" s="144" t="s">
        <v>27</v>
      </c>
      <c r="O1970" s="144" t="s">
        <v>28</v>
      </c>
      <c r="P1970" s="144" t="s">
        <v>27</v>
      </c>
      <c r="Q1970" s="144" t="s">
        <v>28</v>
      </c>
    </row>
    <row r="1971" ht="15.75" spans="1:17">
      <c r="A1971" s="143">
        <v>111587</v>
      </c>
      <c r="B1971" s="143" t="s">
        <v>17</v>
      </c>
      <c r="C1971" s="144" t="s">
        <v>18</v>
      </c>
      <c r="D1971" s="144" t="s">
        <v>19</v>
      </c>
      <c r="E1971" s="144" t="s">
        <v>2266</v>
      </c>
      <c r="F1971" s="144" t="s">
        <v>21</v>
      </c>
      <c r="G1971" s="144" t="s">
        <v>35</v>
      </c>
      <c r="H1971" s="144" t="s">
        <v>928</v>
      </c>
      <c r="I1971" s="144" t="s">
        <v>929</v>
      </c>
      <c r="J1971" s="144" t="s">
        <v>113</v>
      </c>
      <c r="K1971" s="144" t="s">
        <v>113</v>
      </c>
      <c r="L1971" s="144" t="s">
        <v>26</v>
      </c>
      <c r="M1971" s="144" t="s">
        <v>26</v>
      </c>
      <c r="N1971" s="144" t="s">
        <v>27</v>
      </c>
      <c r="O1971" s="144" t="s">
        <v>28</v>
      </c>
      <c r="P1971" s="144" t="s">
        <v>27</v>
      </c>
      <c r="Q1971" s="144" t="s">
        <v>28</v>
      </c>
    </row>
    <row r="1972" ht="15.75" spans="1:17">
      <c r="A1972" s="143">
        <v>111586</v>
      </c>
      <c r="B1972" s="143" t="s">
        <v>17</v>
      </c>
      <c r="C1972" s="144" t="s">
        <v>18</v>
      </c>
      <c r="D1972" s="144" t="s">
        <v>19</v>
      </c>
      <c r="E1972" s="144" t="s">
        <v>2267</v>
      </c>
      <c r="F1972" s="144" t="s">
        <v>21</v>
      </c>
      <c r="G1972" s="144" t="s">
        <v>35</v>
      </c>
      <c r="H1972" s="144" t="s">
        <v>925</v>
      </c>
      <c r="I1972" s="144" t="s">
        <v>926</v>
      </c>
      <c r="J1972" s="144" t="s">
        <v>113</v>
      </c>
      <c r="K1972" s="144" t="s">
        <v>113</v>
      </c>
      <c r="L1972" s="144" t="s">
        <v>26</v>
      </c>
      <c r="M1972" s="144" t="s">
        <v>26</v>
      </c>
      <c r="N1972" s="144" t="s">
        <v>27</v>
      </c>
      <c r="O1972" s="144" t="s">
        <v>28</v>
      </c>
      <c r="P1972" s="144" t="s">
        <v>27</v>
      </c>
      <c r="Q1972" s="144" t="s">
        <v>28</v>
      </c>
    </row>
    <row r="1973" ht="15.75" spans="1:17">
      <c r="A1973" s="143">
        <v>111585</v>
      </c>
      <c r="B1973" s="143" t="s">
        <v>17</v>
      </c>
      <c r="C1973" s="144" t="s">
        <v>18</v>
      </c>
      <c r="D1973" s="144" t="s">
        <v>19</v>
      </c>
      <c r="E1973" s="144" t="s">
        <v>2268</v>
      </c>
      <c r="F1973" s="144" t="s">
        <v>21</v>
      </c>
      <c r="G1973" s="144" t="s">
        <v>49</v>
      </c>
      <c r="H1973" s="144" t="s">
        <v>50</v>
      </c>
      <c r="I1973" s="144" t="s">
        <v>51</v>
      </c>
      <c r="J1973" s="144" t="s">
        <v>38</v>
      </c>
      <c r="K1973" s="144" t="s">
        <v>38</v>
      </c>
      <c r="L1973" s="144" t="s">
        <v>26</v>
      </c>
      <c r="M1973" s="144" t="s">
        <v>26</v>
      </c>
      <c r="N1973" s="144" t="s">
        <v>27</v>
      </c>
      <c r="O1973" s="144" t="s">
        <v>28</v>
      </c>
      <c r="P1973" s="144" t="s">
        <v>27</v>
      </c>
      <c r="Q1973" s="144" t="s">
        <v>28</v>
      </c>
    </row>
    <row r="1974" ht="15.75" spans="1:17">
      <c r="A1974" s="143">
        <v>111584</v>
      </c>
      <c r="B1974" s="143" t="s">
        <v>17</v>
      </c>
      <c r="C1974" s="144" t="s">
        <v>18</v>
      </c>
      <c r="D1974" s="144" t="s">
        <v>19</v>
      </c>
      <c r="E1974" s="144" t="s">
        <v>2269</v>
      </c>
      <c r="F1974" s="144" t="s">
        <v>21</v>
      </c>
      <c r="G1974" s="144" t="s">
        <v>49</v>
      </c>
      <c r="H1974" s="144" t="s">
        <v>50</v>
      </c>
      <c r="I1974" s="144" t="s">
        <v>51</v>
      </c>
      <c r="J1974" s="144" t="s">
        <v>38</v>
      </c>
      <c r="K1974" s="144" t="s">
        <v>38</v>
      </c>
      <c r="L1974" s="144" t="s">
        <v>26</v>
      </c>
      <c r="M1974" s="144" t="s">
        <v>26</v>
      </c>
      <c r="N1974" s="144" t="s">
        <v>27</v>
      </c>
      <c r="O1974" s="144" t="s">
        <v>28</v>
      </c>
      <c r="P1974" s="144" t="s">
        <v>27</v>
      </c>
      <c r="Q1974" s="144" t="s">
        <v>28</v>
      </c>
    </row>
    <row r="1975" ht="15.75" spans="1:17">
      <c r="A1975" s="143">
        <v>111583</v>
      </c>
      <c r="B1975" s="143" t="s">
        <v>17</v>
      </c>
      <c r="C1975" s="144" t="s">
        <v>18</v>
      </c>
      <c r="D1975" s="144" t="s">
        <v>19</v>
      </c>
      <c r="E1975" s="144" t="s">
        <v>2270</v>
      </c>
      <c r="F1975" s="144" t="s">
        <v>21</v>
      </c>
      <c r="G1975" s="144" t="s">
        <v>49</v>
      </c>
      <c r="H1975" s="144" t="s">
        <v>50</v>
      </c>
      <c r="I1975" s="144" t="s">
        <v>51</v>
      </c>
      <c r="J1975" s="144" t="s">
        <v>38</v>
      </c>
      <c r="K1975" s="144" t="s">
        <v>38</v>
      </c>
      <c r="L1975" s="144" t="s">
        <v>26</v>
      </c>
      <c r="M1975" s="144" t="s">
        <v>26</v>
      </c>
      <c r="N1975" s="144" t="s">
        <v>27</v>
      </c>
      <c r="O1975" s="144" t="s">
        <v>28</v>
      </c>
      <c r="P1975" s="144" t="s">
        <v>27</v>
      </c>
      <c r="Q1975" s="144" t="s">
        <v>28</v>
      </c>
    </row>
    <row r="1976" ht="15.75" spans="1:17">
      <c r="A1976" s="143">
        <v>111582</v>
      </c>
      <c r="B1976" s="143" t="s">
        <v>17</v>
      </c>
      <c r="C1976" s="144" t="s">
        <v>18</v>
      </c>
      <c r="D1976" s="144" t="s">
        <v>19</v>
      </c>
      <c r="E1976" s="144" t="s">
        <v>2271</v>
      </c>
      <c r="F1976" s="144" t="s">
        <v>21</v>
      </c>
      <c r="G1976" s="144" t="s">
        <v>35</v>
      </c>
      <c r="H1976" s="144" t="s">
        <v>111</v>
      </c>
      <c r="I1976" s="144" t="s">
        <v>112</v>
      </c>
      <c r="J1976" s="144" t="s">
        <v>113</v>
      </c>
      <c r="K1976" s="144" t="s">
        <v>113</v>
      </c>
      <c r="L1976" s="144" t="s">
        <v>26</v>
      </c>
      <c r="M1976" s="144" t="s">
        <v>26</v>
      </c>
      <c r="N1976" s="144" t="s">
        <v>27</v>
      </c>
      <c r="O1976" s="144" t="s">
        <v>28</v>
      </c>
      <c r="P1976" s="144" t="s">
        <v>27</v>
      </c>
      <c r="Q1976" s="144" t="s">
        <v>28</v>
      </c>
    </row>
    <row r="1977" ht="15.75" spans="1:17">
      <c r="A1977" s="143">
        <v>111581</v>
      </c>
      <c r="B1977" s="143" t="s">
        <v>17</v>
      </c>
      <c r="C1977" s="144" t="s">
        <v>18</v>
      </c>
      <c r="D1977" s="144" t="s">
        <v>19</v>
      </c>
      <c r="E1977" s="144" t="s">
        <v>2272</v>
      </c>
      <c r="F1977" s="144" t="s">
        <v>21</v>
      </c>
      <c r="G1977" s="144" t="s">
        <v>35</v>
      </c>
      <c r="H1977" s="144" t="s">
        <v>928</v>
      </c>
      <c r="I1977" s="144" t="s">
        <v>929</v>
      </c>
      <c r="J1977" s="144" t="s">
        <v>113</v>
      </c>
      <c r="K1977" s="144" t="s">
        <v>113</v>
      </c>
      <c r="L1977" s="144" t="s">
        <v>26</v>
      </c>
      <c r="M1977" s="144" t="s">
        <v>26</v>
      </c>
      <c r="N1977" s="144" t="s">
        <v>27</v>
      </c>
      <c r="O1977" s="144" t="s">
        <v>28</v>
      </c>
      <c r="P1977" s="144" t="s">
        <v>27</v>
      </c>
      <c r="Q1977" s="144" t="s">
        <v>28</v>
      </c>
    </row>
    <row r="1978" ht="15.75" spans="1:17">
      <c r="A1978" s="143">
        <v>111580</v>
      </c>
      <c r="B1978" s="143" t="s">
        <v>17</v>
      </c>
      <c r="C1978" s="144" t="s">
        <v>18</v>
      </c>
      <c r="D1978" s="144" t="s">
        <v>19</v>
      </c>
      <c r="E1978" s="144" t="s">
        <v>2273</v>
      </c>
      <c r="F1978" s="144" t="s">
        <v>21</v>
      </c>
      <c r="G1978" s="144" t="s">
        <v>35</v>
      </c>
      <c r="H1978" s="144" t="s">
        <v>925</v>
      </c>
      <c r="I1978" s="144" t="s">
        <v>926</v>
      </c>
      <c r="J1978" s="144" t="s">
        <v>113</v>
      </c>
      <c r="K1978" s="144" t="s">
        <v>113</v>
      </c>
      <c r="L1978" s="144" t="s">
        <v>26</v>
      </c>
      <c r="M1978" s="144" t="s">
        <v>26</v>
      </c>
      <c r="N1978" s="144" t="s">
        <v>27</v>
      </c>
      <c r="O1978" s="144" t="s">
        <v>28</v>
      </c>
      <c r="P1978" s="144" t="s">
        <v>27</v>
      </c>
      <c r="Q1978" s="144" t="s">
        <v>28</v>
      </c>
    </row>
    <row r="1979" ht="15.75" spans="1:17">
      <c r="A1979" s="143">
        <v>111579</v>
      </c>
      <c r="B1979" s="143" t="s">
        <v>17</v>
      </c>
      <c r="C1979" s="144" t="s">
        <v>18</v>
      </c>
      <c r="D1979" s="144" t="s">
        <v>19</v>
      </c>
      <c r="E1979" s="144" t="s">
        <v>2274</v>
      </c>
      <c r="F1979" s="144" t="s">
        <v>21</v>
      </c>
      <c r="G1979" s="144" t="s">
        <v>35</v>
      </c>
      <c r="H1979" s="144" t="s">
        <v>1972</v>
      </c>
      <c r="I1979" s="144" t="s">
        <v>1973</v>
      </c>
      <c r="J1979" s="144" t="s">
        <v>26</v>
      </c>
      <c r="K1979" s="144" t="s">
        <v>26</v>
      </c>
      <c r="L1979" s="144" t="s">
        <v>26</v>
      </c>
      <c r="M1979" s="144" t="s">
        <v>26</v>
      </c>
      <c r="N1979" s="144" t="s">
        <v>27</v>
      </c>
      <c r="O1979" s="144" t="s">
        <v>28</v>
      </c>
      <c r="P1979" s="144" t="s">
        <v>27</v>
      </c>
      <c r="Q1979" s="144" t="s">
        <v>28</v>
      </c>
    </row>
    <row r="1980" ht="15.75" spans="1:17">
      <c r="A1980" s="143">
        <v>111578</v>
      </c>
      <c r="B1980" s="143" t="s">
        <v>17</v>
      </c>
      <c r="C1980" s="144" t="s">
        <v>18</v>
      </c>
      <c r="D1980" s="144" t="s">
        <v>19</v>
      </c>
      <c r="E1980" s="144" t="s">
        <v>2275</v>
      </c>
      <c r="F1980" s="144" t="s">
        <v>21</v>
      </c>
      <c r="G1980" s="144" t="s">
        <v>35</v>
      </c>
      <c r="H1980" s="144" t="s">
        <v>1972</v>
      </c>
      <c r="I1980" s="144" t="s">
        <v>1973</v>
      </c>
      <c r="J1980" s="144" t="s">
        <v>26</v>
      </c>
      <c r="K1980" s="144" t="s">
        <v>26</v>
      </c>
      <c r="L1980" s="144" t="s">
        <v>26</v>
      </c>
      <c r="M1980" s="144" t="s">
        <v>26</v>
      </c>
      <c r="N1980" s="144" t="s">
        <v>27</v>
      </c>
      <c r="O1980" s="144" t="s">
        <v>28</v>
      </c>
      <c r="P1980" s="144" t="s">
        <v>27</v>
      </c>
      <c r="Q1980" s="144" t="s">
        <v>28</v>
      </c>
    </row>
    <row r="1981" ht="15.75" spans="1:17">
      <c r="A1981" s="143">
        <v>111577</v>
      </c>
      <c r="B1981" s="143" t="s">
        <v>17</v>
      </c>
      <c r="C1981" s="144" t="s">
        <v>18</v>
      </c>
      <c r="D1981" s="144" t="s">
        <v>19</v>
      </c>
      <c r="E1981" s="144" t="s">
        <v>2276</v>
      </c>
      <c r="F1981" s="144" t="s">
        <v>21</v>
      </c>
      <c r="G1981" s="144" t="s">
        <v>49</v>
      </c>
      <c r="H1981" s="144" t="s">
        <v>50</v>
      </c>
      <c r="I1981" s="144" t="s">
        <v>51</v>
      </c>
      <c r="J1981" s="144" t="s">
        <v>38</v>
      </c>
      <c r="K1981" s="144" t="s">
        <v>38</v>
      </c>
      <c r="L1981" s="144" t="s">
        <v>26</v>
      </c>
      <c r="M1981" s="144" t="s">
        <v>26</v>
      </c>
      <c r="N1981" s="144" t="s">
        <v>27</v>
      </c>
      <c r="O1981" s="144" t="s">
        <v>28</v>
      </c>
      <c r="P1981" s="144" t="s">
        <v>27</v>
      </c>
      <c r="Q1981" s="144" t="s">
        <v>28</v>
      </c>
    </row>
    <row r="1982" ht="15.75" spans="1:17">
      <c r="A1982" s="143">
        <v>111576</v>
      </c>
      <c r="B1982" s="143" t="s">
        <v>17</v>
      </c>
      <c r="C1982" s="144" t="s">
        <v>18</v>
      </c>
      <c r="D1982" s="144" t="s">
        <v>19</v>
      </c>
      <c r="E1982" s="144" t="s">
        <v>2277</v>
      </c>
      <c r="F1982" s="144" t="s">
        <v>21</v>
      </c>
      <c r="G1982" s="144" t="s">
        <v>35</v>
      </c>
      <c r="H1982" s="144" t="s">
        <v>345</v>
      </c>
      <c r="I1982" s="144" t="s">
        <v>346</v>
      </c>
      <c r="J1982" s="144" t="s">
        <v>26</v>
      </c>
      <c r="K1982" s="144" t="s">
        <v>26</v>
      </c>
      <c r="L1982" s="144" t="s">
        <v>26</v>
      </c>
      <c r="M1982" s="144" t="s">
        <v>26</v>
      </c>
      <c r="N1982" s="144" t="s">
        <v>27</v>
      </c>
      <c r="O1982" s="144" t="s">
        <v>28</v>
      </c>
      <c r="P1982" s="144" t="s">
        <v>27</v>
      </c>
      <c r="Q1982" s="144" t="s">
        <v>28</v>
      </c>
    </row>
    <row r="1983" ht="15.75" spans="1:17">
      <c r="A1983" s="143">
        <v>111575</v>
      </c>
      <c r="B1983" s="143" t="s">
        <v>17</v>
      </c>
      <c r="C1983" s="144" t="s">
        <v>18</v>
      </c>
      <c r="D1983" s="144" t="s">
        <v>19</v>
      </c>
      <c r="E1983" s="144" t="s">
        <v>2278</v>
      </c>
      <c r="F1983" s="144" t="s">
        <v>21</v>
      </c>
      <c r="G1983" s="144" t="s">
        <v>35</v>
      </c>
      <c r="H1983" s="144" t="s">
        <v>1972</v>
      </c>
      <c r="I1983" s="144" t="s">
        <v>1973</v>
      </c>
      <c r="J1983" s="144" t="s">
        <v>26</v>
      </c>
      <c r="K1983" s="144" t="s">
        <v>26</v>
      </c>
      <c r="L1983" s="144" t="s">
        <v>26</v>
      </c>
      <c r="M1983" s="144" t="s">
        <v>26</v>
      </c>
      <c r="N1983" s="144" t="s">
        <v>27</v>
      </c>
      <c r="O1983" s="144" t="s">
        <v>28</v>
      </c>
      <c r="P1983" s="144" t="s">
        <v>27</v>
      </c>
      <c r="Q1983" s="144" t="s">
        <v>28</v>
      </c>
    </row>
    <row r="1984" ht="15.75" spans="1:17">
      <c r="A1984" s="143">
        <v>111574</v>
      </c>
      <c r="B1984" s="143" t="s">
        <v>17</v>
      </c>
      <c r="C1984" s="144" t="s">
        <v>18</v>
      </c>
      <c r="D1984" s="144" t="s">
        <v>19</v>
      </c>
      <c r="E1984" s="144" t="s">
        <v>2279</v>
      </c>
      <c r="F1984" s="144" t="s">
        <v>21</v>
      </c>
      <c r="G1984" s="144" t="s">
        <v>35</v>
      </c>
      <c r="H1984" s="144" t="s">
        <v>1972</v>
      </c>
      <c r="I1984" s="144" t="s">
        <v>1973</v>
      </c>
      <c r="J1984" s="144" t="s">
        <v>26</v>
      </c>
      <c r="K1984" s="144" t="s">
        <v>26</v>
      </c>
      <c r="L1984" s="144" t="s">
        <v>26</v>
      </c>
      <c r="M1984" s="144" t="s">
        <v>26</v>
      </c>
      <c r="N1984" s="144" t="s">
        <v>27</v>
      </c>
      <c r="O1984" s="144" t="s">
        <v>28</v>
      </c>
      <c r="P1984" s="144" t="s">
        <v>27</v>
      </c>
      <c r="Q1984" s="144" t="s">
        <v>28</v>
      </c>
    </row>
    <row r="1985" ht="15.75" spans="1:17">
      <c r="A1985" s="143">
        <v>111573</v>
      </c>
      <c r="B1985" s="143" t="s">
        <v>17</v>
      </c>
      <c r="C1985" s="144" t="s">
        <v>18</v>
      </c>
      <c r="D1985" s="144" t="s">
        <v>19</v>
      </c>
      <c r="E1985" s="144" t="s">
        <v>2280</v>
      </c>
      <c r="F1985" s="144" t="s">
        <v>21</v>
      </c>
      <c r="G1985" s="144" t="s">
        <v>35</v>
      </c>
      <c r="H1985" s="144" t="s">
        <v>925</v>
      </c>
      <c r="I1985" s="144" t="s">
        <v>926</v>
      </c>
      <c r="J1985" s="144" t="s">
        <v>113</v>
      </c>
      <c r="K1985" s="144" t="s">
        <v>113</v>
      </c>
      <c r="L1985" s="144" t="s">
        <v>26</v>
      </c>
      <c r="M1985" s="144" t="s">
        <v>26</v>
      </c>
      <c r="N1985" s="144" t="s">
        <v>27</v>
      </c>
      <c r="O1985" s="144" t="s">
        <v>28</v>
      </c>
      <c r="P1985" s="144" t="s">
        <v>27</v>
      </c>
      <c r="Q1985" s="144" t="s">
        <v>28</v>
      </c>
    </row>
    <row r="1986" ht="15.75" spans="1:17">
      <c r="A1986" s="143">
        <v>111572</v>
      </c>
      <c r="B1986" s="143" t="s">
        <v>17</v>
      </c>
      <c r="C1986" s="144" t="s">
        <v>18</v>
      </c>
      <c r="D1986" s="144" t="s">
        <v>19</v>
      </c>
      <c r="E1986" s="144" t="s">
        <v>2281</v>
      </c>
      <c r="F1986" s="144" t="s">
        <v>21</v>
      </c>
      <c r="G1986" s="144" t="s">
        <v>35</v>
      </c>
      <c r="H1986" s="144" t="s">
        <v>928</v>
      </c>
      <c r="I1986" s="144" t="s">
        <v>929</v>
      </c>
      <c r="J1986" s="144" t="s">
        <v>113</v>
      </c>
      <c r="K1986" s="144" t="s">
        <v>113</v>
      </c>
      <c r="L1986" s="144" t="s">
        <v>26</v>
      </c>
      <c r="M1986" s="144" t="s">
        <v>26</v>
      </c>
      <c r="N1986" s="144" t="s">
        <v>27</v>
      </c>
      <c r="O1986" s="144" t="s">
        <v>28</v>
      </c>
      <c r="P1986" s="144" t="s">
        <v>27</v>
      </c>
      <c r="Q1986" s="144" t="s">
        <v>28</v>
      </c>
    </row>
    <row r="1987" ht="15.75" spans="1:17">
      <c r="A1987" s="143">
        <v>111571</v>
      </c>
      <c r="B1987" s="143" t="s">
        <v>17</v>
      </c>
      <c r="C1987" s="144" t="s">
        <v>18</v>
      </c>
      <c r="D1987" s="144" t="s">
        <v>101</v>
      </c>
      <c r="E1987" s="144" t="s">
        <v>2282</v>
      </c>
      <c r="F1987" s="144" t="s">
        <v>21</v>
      </c>
      <c r="G1987" s="144" t="s">
        <v>35</v>
      </c>
      <c r="H1987" s="144" t="s">
        <v>345</v>
      </c>
      <c r="I1987" s="144" t="s">
        <v>346</v>
      </c>
      <c r="J1987" s="144" t="s">
        <v>113</v>
      </c>
      <c r="K1987" s="144" t="s">
        <v>113</v>
      </c>
      <c r="L1987" s="144" t="s">
        <v>26</v>
      </c>
      <c r="M1987" s="144" t="s">
        <v>26</v>
      </c>
      <c r="N1987" s="144" t="s">
        <v>27</v>
      </c>
      <c r="O1987" s="144" t="s">
        <v>28</v>
      </c>
      <c r="P1987" s="144" t="s">
        <v>27</v>
      </c>
      <c r="Q1987" s="144" t="s">
        <v>28</v>
      </c>
    </row>
    <row r="1988" ht="15.75" spans="1:17">
      <c r="A1988" s="143">
        <v>111570</v>
      </c>
      <c r="B1988" s="143" t="s">
        <v>17</v>
      </c>
      <c r="C1988" s="144" t="s">
        <v>18</v>
      </c>
      <c r="D1988" s="144" t="s">
        <v>101</v>
      </c>
      <c r="E1988" s="144" t="s">
        <v>2283</v>
      </c>
      <c r="F1988" s="144" t="s">
        <v>21</v>
      </c>
      <c r="G1988" s="144" t="s">
        <v>150</v>
      </c>
      <c r="H1988" s="144" t="s">
        <v>1026</v>
      </c>
      <c r="I1988" s="144" t="s">
        <v>1027</v>
      </c>
      <c r="J1988" s="144" t="s">
        <v>2284</v>
      </c>
      <c r="K1988" s="144" t="s">
        <v>2284</v>
      </c>
      <c r="L1988" s="144" t="s">
        <v>26</v>
      </c>
      <c r="M1988" s="144" t="s">
        <v>26</v>
      </c>
      <c r="N1988" s="144" t="s">
        <v>27</v>
      </c>
      <c r="O1988" s="144" t="s">
        <v>28</v>
      </c>
      <c r="P1988" s="144" t="s">
        <v>27</v>
      </c>
      <c r="Q1988" s="144" t="s">
        <v>28</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960"/>
  <sheetViews>
    <sheetView topLeftCell="AJ1755" workbookViewId="0">
      <selection activeCell="C1806" sqref="C1806"/>
    </sheetView>
  </sheetViews>
  <sheetFormatPr defaultColWidth="9" defaultRowHeight="13.85"/>
  <cols>
    <col min="2" max="2" width="21.1327433628319" customWidth="1"/>
    <col min="3" max="7" width="10.3362831858407" customWidth="1"/>
    <col min="9" max="13" width="10.3362831858407" customWidth="1"/>
    <col min="15" max="16" width="10.3362831858407" customWidth="1"/>
    <col min="17" max="17" width="9.20353982300885" customWidth="1"/>
    <col min="18" max="19" width="10.3362831858407" customWidth="1"/>
    <col min="22" max="23" width="10.3362831858407" customWidth="1"/>
    <col min="24" max="25" width="12.7964601769912" customWidth="1"/>
    <col min="26" max="26" width="9.79646017699115" customWidth="1"/>
    <col min="27" max="27" width="11.6637168141593" customWidth="1"/>
    <col min="28" max="28" width="9.79646017699115" customWidth="1"/>
    <col min="29" max="32" width="11.6637168141593" customWidth="1"/>
    <col min="33" max="34" width="12.7964601769912" customWidth="1"/>
    <col min="35" max="35" width="9.79646017699115" customWidth="1"/>
    <col min="36" max="36" width="11.6637168141593" customWidth="1"/>
    <col min="37" max="37" width="9.79646017699115" customWidth="1"/>
    <col min="38" max="39" width="11.6637168141593" customWidth="1"/>
    <col min="40" max="42" width="10.3362831858407" customWidth="1"/>
    <col min="44" max="45" width="10.3362831858407" customWidth="1"/>
    <col min="46" max="46" width="14.2035398230088" customWidth="1"/>
    <col min="50" max="52" width="10.3362831858407" customWidth="1"/>
    <col min="56" max="56" width="10.3362831858407" customWidth="1"/>
  </cols>
  <sheetData>
    <row r="1" spans="1:56">
      <c r="A1" t="s">
        <v>2285</v>
      </c>
      <c r="B1" t="s">
        <v>2286</v>
      </c>
      <c r="C1" t="s">
        <v>2287</v>
      </c>
      <c r="D1" t="s">
        <v>2288</v>
      </c>
      <c r="E1" t="s">
        <v>2289</v>
      </c>
      <c r="F1" t="s">
        <v>2290</v>
      </c>
      <c r="G1" t="s">
        <v>2291</v>
      </c>
      <c r="H1" t="s">
        <v>12</v>
      </c>
      <c r="I1" t="s">
        <v>2292</v>
      </c>
      <c r="J1" t="s">
        <v>2293</v>
      </c>
      <c r="K1" t="s">
        <v>2294</v>
      </c>
      <c r="L1" t="s">
        <v>2295</v>
      </c>
      <c r="M1" t="s">
        <v>2296</v>
      </c>
      <c r="N1" t="s">
        <v>2297</v>
      </c>
      <c r="O1" t="s">
        <v>2298</v>
      </c>
      <c r="P1" t="s">
        <v>2299</v>
      </c>
      <c r="Q1" t="s">
        <v>2300</v>
      </c>
      <c r="R1" t="s">
        <v>2301</v>
      </c>
      <c r="S1" t="s">
        <v>2302</v>
      </c>
      <c r="T1" t="s">
        <v>2303</v>
      </c>
      <c r="U1" t="s">
        <v>2304</v>
      </c>
      <c r="V1" t="s">
        <v>2305</v>
      </c>
      <c r="W1" t="s">
        <v>2306</v>
      </c>
      <c r="X1" t="s">
        <v>2307</v>
      </c>
      <c r="Y1" t="s">
        <v>2308</v>
      </c>
      <c r="Z1" t="s">
        <v>2309</v>
      </c>
      <c r="AA1" t="s">
        <v>2310</v>
      </c>
      <c r="AB1" t="s">
        <v>2311</v>
      </c>
      <c r="AC1" t="s">
        <v>2312</v>
      </c>
      <c r="AD1" t="s">
        <v>2313</v>
      </c>
      <c r="AE1" t="s">
        <v>2314</v>
      </c>
      <c r="AF1" t="s">
        <v>2315</v>
      </c>
      <c r="AG1" t="s">
        <v>2316</v>
      </c>
      <c r="AH1" t="s">
        <v>2317</v>
      </c>
      <c r="AI1" t="s">
        <v>2318</v>
      </c>
      <c r="AJ1" t="s">
        <v>2319</v>
      </c>
      <c r="AK1" t="s">
        <v>2320</v>
      </c>
      <c r="AL1" t="s">
        <v>2321</v>
      </c>
      <c r="AM1" t="s">
        <v>2322</v>
      </c>
      <c r="AN1" t="s">
        <v>6</v>
      </c>
      <c r="AO1" t="s">
        <v>7</v>
      </c>
      <c r="AP1" t="s">
        <v>8</v>
      </c>
      <c r="AQ1" t="s">
        <v>2323</v>
      </c>
      <c r="AR1" t="s">
        <v>2324</v>
      </c>
      <c r="AS1" t="s">
        <v>2325</v>
      </c>
      <c r="AT1" t="s">
        <v>2326</v>
      </c>
      <c r="AU1" t="s">
        <v>2327</v>
      </c>
      <c r="AV1" t="s">
        <v>2328</v>
      </c>
      <c r="AW1" t="s">
        <v>2329</v>
      </c>
      <c r="AX1" t="s">
        <v>2330</v>
      </c>
      <c r="AY1" t="s">
        <v>2331</v>
      </c>
      <c r="AZ1" t="s">
        <v>2332</v>
      </c>
      <c r="BA1" t="s">
        <v>2333</v>
      </c>
      <c r="BB1" t="s">
        <v>2334</v>
      </c>
      <c r="BC1" t="s">
        <v>2335</v>
      </c>
      <c r="BD1" t="s">
        <v>2336</v>
      </c>
    </row>
    <row r="2" spans="1:56">
      <c r="A2">
        <v>1</v>
      </c>
      <c r="B2">
        <v>100002033028</v>
      </c>
      <c r="C2" t="s">
        <v>2337</v>
      </c>
      <c r="D2">
        <v>14.9</v>
      </c>
      <c r="E2">
        <v>0</v>
      </c>
      <c r="F2">
        <v>14.9</v>
      </c>
      <c r="I2" s="128">
        <v>46022.9416666667</v>
      </c>
      <c r="J2" s="128">
        <v>46022.9430555556</v>
      </c>
      <c r="K2" t="s">
        <v>2338</v>
      </c>
      <c r="L2" t="s">
        <v>2339</v>
      </c>
      <c r="M2" t="s">
        <v>2340</v>
      </c>
      <c r="N2" t="s">
        <v>2341</v>
      </c>
      <c r="O2" t="s">
        <v>2342</v>
      </c>
      <c r="P2">
        <v>113456685501</v>
      </c>
      <c r="Q2">
        <v>8347148</v>
      </c>
      <c r="R2" t="s">
        <v>2341</v>
      </c>
      <c r="S2" t="s">
        <v>2343</v>
      </c>
      <c r="U2" t="s">
        <v>2341</v>
      </c>
      <c r="AE2" t="s">
        <v>2344</v>
      </c>
      <c r="AF2">
        <v>4252133006</v>
      </c>
      <c r="AG2" t="s">
        <v>2345</v>
      </c>
      <c r="AH2" t="s">
        <v>2346</v>
      </c>
      <c r="AJ2" t="s">
        <v>2347</v>
      </c>
      <c r="AK2" t="s">
        <v>2348</v>
      </c>
      <c r="AL2" t="s">
        <v>2349</v>
      </c>
      <c r="AM2">
        <v>98004</v>
      </c>
      <c r="AN2" t="s">
        <v>22</v>
      </c>
      <c r="AO2" t="s">
        <v>23</v>
      </c>
      <c r="AP2">
        <v>93662</v>
      </c>
      <c r="AQ2">
        <v>1490</v>
      </c>
      <c r="AR2">
        <v>1</v>
      </c>
      <c r="AS2" t="s">
        <v>2350</v>
      </c>
      <c r="AT2">
        <v>0</v>
      </c>
      <c r="AX2" t="s">
        <v>2351</v>
      </c>
    </row>
    <row r="3" spans="1:56">
      <c r="A3">
        <v>2</v>
      </c>
      <c r="B3">
        <v>100002032976</v>
      </c>
      <c r="C3" t="s">
        <v>2337</v>
      </c>
      <c r="D3">
        <v>43.75</v>
      </c>
      <c r="E3">
        <v>0</v>
      </c>
      <c r="F3">
        <v>43.75</v>
      </c>
      <c r="I3" s="128">
        <v>46022.8125</v>
      </c>
      <c r="J3" s="128">
        <v>46022.8138888889</v>
      </c>
      <c r="K3" t="s">
        <v>2338</v>
      </c>
      <c r="L3" t="s">
        <v>2352</v>
      </c>
      <c r="M3" t="s">
        <v>2340</v>
      </c>
      <c r="N3" t="s">
        <v>2353</v>
      </c>
      <c r="O3" t="s">
        <v>2342</v>
      </c>
      <c r="P3">
        <v>212247990894</v>
      </c>
      <c r="Q3">
        <v>8285343</v>
      </c>
      <c r="R3" t="s">
        <v>2353</v>
      </c>
      <c r="S3" t="s">
        <v>2354</v>
      </c>
      <c r="T3">
        <v>2153856256</v>
      </c>
      <c r="U3" t="s">
        <v>2355</v>
      </c>
      <c r="AE3" t="s">
        <v>2356</v>
      </c>
      <c r="AF3">
        <v>2153856256</v>
      </c>
      <c r="AG3" t="s">
        <v>2357</v>
      </c>
      <c r="AJ3" t="s">
        <v>2358</v>
      </c>
      <c r="AK3" t="s">
        <v>2359</v>
      </c>
      <c r="AL3" t="s">
        <v>2349</v>
      </c>
      <c r="AM3">
        <v>19422</v>
      </c>
      <c r="AN3" t="s">
        <v>30</v>
      </c>
      <c r="AO3" t="s">
        <v>31</v>
      </c>
      <c r="AP3">
        <v>85924</v>
      </c>
      <c r="AQ3">
        <v>4375</v>
      </c>
      <c r="AR3">
        <v>1</v>
      </c>
      <c r="AS3" t="s">
        <v>2350</v>
      </c>
      <c r="AT3">
        <v>0</v>
      </c>
      <c r="AX3" t="s">
        <v>2360</v>
      </c>
    </row>
    <row r="4" spans="1:56">
      <c r="A4">
        <v>3</v>
      </c>
      <c r="B4">
        <v>100002032965</v>
      </c>
      <c r="C4" t="s">
        <v>2337</v>
      </c>
      <c r="D4">
        <v>1</v>
      </c>
      <c r="E4">
        <v>0</v>
      </c>
      <c r="F4">
        <v>1</v>
      </c>
      <c r="I4" s="128">
        <v>46022.80625</v>
      </c>
      <c r="J4" s="128">
        <v>46022.8069444444</v>
      </c>
      <c r="K4" t="s">
        <v>2361</v>
      </c>
      <c r="L4" t="s">
        <v>2362</v>
      </c>
      <c r="M4" t="s">
        <v>2340</v>
      </c>
      <c r="N4" t="s">
        <v>2363</v>
      </c>
      <c r="O4" t="s">
        <v>2342</v>
      </c>
      <c r="P4">
        <v>310442480974</v>
      </c>
      <c r="Q4">
        <v>8346946</v>
      </c>
      <c r="R4" t="s">
        <v>2363</v>
      </c>
      <c r="S4" t="s">
        <v>2364</v>
      </c>
      <c r="T4">
        <v>4088935289</v>
      </c>
      <c r="U4" t="s">
        <v>2365</v>
      </c>
      <c r="AE4" t="s">
        <v>2366</v>
      </c>
      <c r="AF4">
        <v>4088935289</v>
      </c>
      <c r="AG4" t="s">
        <v>2367</v>
      </c>
      <c r="AJ4" t="s">
        <v>2368</v>
      </c>
      <c r="AK4" t="s">
        <v>2369</v>
      </c>
      <c r="AL4" t="s">
        <v>2349</v>
      </c>
      <c r="AM4">
        <v>95014</v>
      </c>
      <c r="AN4" t="s">
        <v>35</v>
      </c>
      <c r="AO4" t="s">
        <v>36</v>
      </c>
      <c r="AP4">
        <v>74190</v>
      </c>
      <c r="AQ4">
        <v>100</v>
      </c>
      <c r="AR4">
        <v>1</v>
      </c>
      <c r="AS4" t="s">
        <v>2350</v>
      </c>
      <c r="AT4">
        <v>0</v>
      </c>
      <c r="AX4" t="s">
        <v>2351</v>
      </c>
    </row>
    <row r="5" spans="1:56">
      <c r="A5">
        <v>4</v>
      </c>
      <c r="B5">
        <v>100002032954</v>
      </c>
      <c r="C5" t="s">
        <v>2337</v>
      </c>
      <c r="D5">
        <v>1</v>
      </c>
      <c r="E5">
        <v>0</v>
      </c>
      <c r="F5">
        <v>1</v>
      </c>
      <c r="I5" s="128">
        <v>46022.7951388889</v>
      </c>
      <c r="J5" s="128">
        <v>46022.7958333333</v>
      </c>
      <c r="K5" t="s">
        <v>2361</v>
      </c>
      <c r="L5" t="s">
        <v>2370</v>
      </c>
      <c r="M5" t="s">
        <v>2340</v>
      </c>
      <c r="N5" t="s">
        <v>2371</v>
      </c>
      <c r="O5" t="s">
        <v>2342</v>
      </c>
      <c r="P5">
        <v>441257942099</v>
      </c>
      <c r="Q5">
        <v>8204749</v>
      </c>
      <c r="R5" t="s">
        <v>2371</v>
      </c>
      <c r="S5" t="s">
        <v>2371</v>
      </c>
      <c r="T5">
        <v>13917712265</v>
      </c>
      <c r="U5" t="s">
        <v>2372</v>
      </c>
      <c r="AE5" t="s">
        <v>2373</v>
      </c>
      <c r="AF5">
        <v>13917712265</v>
      </c>
      <c r="AG5" t="s">
        <v>2374</v>
      </c>
      <c r="AI5" t="s">
        <v>2375</v>
      </c>
      <c r="AJ5" t="s">
        <v>2376</v>
      </c>
      <c r="AK5" t="s">
        <v>2377</v>
      </c>
      <c r="AL5" t="s">
        <v>2378</v>
      </c>
      <c r="AM5">
        <v>200135</v>
      </c>
      <c r="AN5" t="s">
        <v>35</v>
      </c>
      <c r="AO5" t="s">
        <v>36</v>
      </c>
      <c r="AP5">
        <v>74190</v>
      </c>
      <c r="AQ5">
        <v>100</v>
      </c>
      <c r="AR5">
        <v>1</v>
      </c>
      <c r="AS5" t="s">
        <v>2350</v>
      </c>
      <c r="AT5">
        <v>0</v>
      </c>
      <c r="AX5" t="s">
        <v>2360</v>
      </c>
    </row>
    <row r="6" spans="1:56">
      <c r="A6">
        <v>5</v>
      </c>
      <c r="B6">
        <v>100002032888</v>
      </c>
      <c r="C6" t="s">
        <v>2337</v>
      </c>
      <c r="D6">
        <v>1</v>
      </c>
      <c r="E6">
        <v>0</v>
      </c>
      <c r="F6">
        <v>1</v>
      </c>
      <c r="I6" s="128">
        <v>46022.6763888889</v>
      </c>
      <c r="J6" s="128">
        <v>46022.6777777778</v>
      </c>
      <c r="K6" t="s">
        <v>2338</v>
      </c>
      <c r="L6" t="s">
        <v>2379</v>
      </c>
      <c r="M6" t="s">
        <v>2340</v>
      </c>
      <c r="N6" t="s">
        <v>2380</v>
      </c>
      <c r="O6" t="s">
        <v>2342</v>
      </c>
      <c r="P6">
        <v>132099785067</v>
      </c>
      <c r="Q6">
        <v>8347101</v>
      </c>
      <c r="R6" t="s">
        <v>2380</v>
      </c>
      <c r="S6" t="s">
        <v>2381</v>
      </c>
      <c r="T6">
        <v>4156405789</v>
      </c>
      <c r="U6" t="s">
        <v>2382</v>
      </c>
      <c r="AE6" t="s">
        <v>2380</v>
      </c>
      <c r="AF6">
        <v>4156405789</v>
      </c>
      <c r="AG6" t="s">
        <v>2383</v>
      </c>
      <c r="AH6" t="s">
        <v>2384</v>
      </c>
      <c r="AJ6" t="s">
        <v>2385</v>
      </c>
      <c r="AK6" t="s">
        <v>2369</v>
      </c>
      <c r="AL6" t="s">
        <v>2349</v>
      </c>
      <c r="AM6">
        <v>94030</v>
      </c>
      <c r="AN6" t="s">
        <v>35</v>
      </c>
      <c r="AO6" t="s">
        <v>36</v>
      </c>
      <c r="AP6">
        <v>74190</v>
      </c>
      <c r="AQ6">
        <v>100</v>
      </c>
      <c r="AR6">
        <v>1</v>
      </c>
      <c r="AS6" t="s">
        <v>2350</v>
      </c>
      <c r="AT6">
        <v>0</v>
      </c>
      <c r="AX6" t="s">
        <v>2386</v>
      </c>
    </row>
    <row r="7" spans="1:56">
      <c r="A7">
        <v>6</v>
      </c>
      <c r="B7">
        <v>100002032849</v>
      </c>
      <c r="C7" t="s">
        <v>2337</v>
      </c>
      <c r="D7">
        <v>1</v>
      </c>
      <c r="E7">
        <v>0</v>
      </c>
      <c r="F7">
        <v>1</v>
      </c>
      <c r="I7" s="128">
        <v>46022.5319444444</v>
      </c>
      <c r="J7" s="128">
        <v>46022.5319444444</v>
      </c>
      <c r="K7" t="s">
        <v>2387</v>
      </c>
      <c r="L7" t="s">
        <v>2388</v>
      </c>
      <c r="M7" t="s">
        <v>2389</v>
      </c>
      <c r="N7" t="s">
        <v>2390</v>
      </c>
      <c r="O7" t="s">
        <v>2342</v>
      </c>
      <c r="P7">
        <v>624260982008</v>
      </c>
      <c r="Q7">
        <v>7913570</v>
      </c>
      <c r="R7" t="s">
        <v>2390</v>
      </c>
      <c r="S7" t="s">
        <v>2391</v>
      </c>
      <c r="T7">
        <v>5106124331</v>
      </c>
      <c r="U7" t="s">
        <v>2392</v>
      </c>
      <c r="AE7" t="s">
        <v>2393</v>
      </c>
      <c r="AF7">
        <v>5106124331</v>
      </c>
      <c r="AG7" t="s">
        <v>2394</v>
      </c>
      <c r="AJ7" t="s">
        <v>2395</v>
      </c>
      <c r="AK7" t="s">
        <v>2396</v>
      </c>
      <c r="AL7" t="s">
        <v>2349</v>
      </c>
      <c r="AM7">
        <v>94546</v>
      </c>
      <c r="AN7" t="s">
        <v>35</v>
      </c>
      <c r="AO7" t="s">
        <v>36</v>
      </c>
      <c r="AP7">
        <v>74190</v>
      </c>
      <c r="AQ7">
        <v>100</v>
      </c>
      <c r="AR7">
        <v>1</v>
      </c>
      <c r="AS7" t="s">
        <v>2350</v>
      </c>
      <c r="AT7">
        <v>0</v>
      </c>
      <c r="AX7" t="s">
        <v>2397</v>
      </c>
    </row>
    <row r="8" spans="1:56">
      <c r="A8">
        <v>7</v>
      </c>
      <c r="B8">
        <v>100002032845</v>
      </c>
      <c r="C8" t="s">
        <v>2337</v>
      </c>
      <c r="D8">
        <v>1</v>
      </c>
      <c r="E8">
        <v>0</v>
      </c>
      <c r="F8">
        <v>1</v>
      </c>
      <c r="I8" s="128">
        <v>46022.51875</v>
      </c>
      <c r="J8" s="128">
        <v>46022.51875</v>
      </c>
      <c r="K8" t="s">
        <v>2398</v>
      </c>
      <c r="L8" t="s">
        <v>2399</v>
      </c>
      <c r="M8" t="s">
        <v>2340</v>
      </c>
      <c r="N8" t="s">
        <v>2400</v>
      </c>
      <c r="O8" t="s">
        <v>2342</v>
      </c>
      <c r="P8">
        <v>155946500182</v>
      </c>
      <c r="Q8">
        <v>8240905</v>
      </c>
      <c r="R8" t="s">
        <v>2400</v>
      </c>
      <c r="S8" t="s">
        <v>2400</v>
      </c>
      <c r="T8">
        <v>9195798132</v>
      </c>
      <c r="U8" t="s">
        <v>2401</v>
      </c>
      <c r="AE8" t="s">
        <v>2402</v>
      </c>
      <c r="AF8">
        <v>9195798132</v>
      </c>
      <c r="AG8" t="s">
        <v>2403</v>
      </c>
      <c r="AJ8" t="s">
        <v>2404</v>
      </c>
      <c r="AK8" t="s">
        <v>2405</v>
      </c>
      <c r="AL8" t="s">
        <v>2349</v>
      </c>
      <c r="AM8">
        <v>55346</v>
      </c>
      <c r="AN8" t="s">
        <v>35</v>
      </c>
      <c r="AO8" t="s">
        <v>36</v>
      </c>
      <c r="AP8">
        <v>74190</v>
      </c>
      <c r="AQ8">
        <v>100</v>
      </c>
      <c r="AR8">
        <v>1</v>
      </c>
      <c r="AS8" t="s">
        <v>2350</v>
      </c>
      <c r="AT8">
        <v>0</v>
      </c>
      <c r="AX8" t="s">
        <v>2386</v>
      </c>
    </row>
    <row r="9" spans="1:56">
      <c r="A9">
        <v>8</v>
      </c>
      <c r="B9">
        <v>100002032823</v>
      </c>
      <c r="C9" t="s">
        <v>2337</v>
      </c>
      <c r="D9">
        <v>1</v>
      </c>
      <c r="E9">
        <v>0</v>
      </c>
      <c r="F9">
        <v>1</v>
      </c>
      <c r="I9" s="128">
        <v>46022.3555555556</v>
      </c>
      <c r="J9" s="128">
        <v>46022.35625</v>
      </c>
      <c r="K9" t="s">
        <v>2406</v>
      </c>
      <c r="L9" t="s">
        <v>2407</v>
      </c>
      <c r="M9" t="s">
        <v>2340</v>
      </c>
      <c r="N9" t="s">
        <v>2408</v>
      </c>
      <c r="O9" t="s">
        <v>2342</v>
      </c>
      <c r="P9">
        <v>221352111615</v>
      </c>
      <c r="Q9">
        <v>8171054</v>
      </c>
      <c r="R9" t="s">
        <v>2408</v>
      </c>
      <c r="S9" t="s">
        <v>2409</v>
      </c>
      <c r="T9">
        <v>5107081303</v>
      </c>
      <c r="U9" t="s">
        <v>2410</v>
      </c>
      <c r="AE9" t="s">
        <v>2411</v>
      </c>
      <c r="AF9">
        <v>5107081303</v>
      </c>
      <c r="AG9" t="s">
        <v>2412</v>
      </c>
      <c r="AJ9" t="s">
        <v>2413</v>
      </c>
      <c r="AK9" t="s">
        <v>2369</v>
      </c>
      <c r="AL9" t="s">
        <v>2349</v>
      </c>
      <c r="AM9">
        <v>94544</v>
      </c>
      <c r="AN9" t="s">
        <v>35</v>
      </c>
      <c r="AO9" t="s">
        <v>36</v>
      </c>
      <c r="AP9">
        <v>74190</v>
      </c>
      <c r="AQ9">
        <v>100</v>
      </c>
      <c r="AR9">
        <v>1</v>
      </c>
      <c r="AS9" t="s">
        <v>2350</v>
      </c>
      <c r="AT9">
        <v>0</v>
      </c>
      <c r="AW9" t="s">
        <v>2414</v>
      </c>
      <c r="AX9" t="s">
        <v>2351</v>
      </c>
    </row>
    <row r="10" spans="1:56">
      <c r="A10">
        <v>9</v>
      </c>
      <c r="B10">
        <v>100002032729</v>
      </c>
      <c r="C10" t="s">
        <v>2337</v>
      </c>
      <c r="D10">
        <v>160</v>
      </c>
      <c r="E10">
        <v>0</v>
      </c>
      <c r="F10">
        <v>160</v>
      </c>
      <c r="I10" s="128">
        <v>46022.0458333333</v>
      </c>
      <c r="J10" s="128">
        <v>46022.0458333333</v>
      </c>
      <c r="K10" t="s">
        <v>2406</v>
      </c>
      <c r="L10" t="s">
        <v>2415</v>
      </c>
      <c r="M10" t="s">
        <v>2340</v>
      </c>
      <c r="N10" t="s">
        <v>2416</v>
      </c>
      <c r="O10" t="s">
        <v>2342</v>
      </c>
      <c r="P10">
        <v>211415651579</v>
      </c>
      <c r="Q10">
        <v>7882615</v>
      </c>
      <c r="R10" t="s">
        <v>2416</v>
      </c>
      <c r="S10" t="s">
        <v>2417</v>
      </c>
      <c r="T10">
        <v>9296026228</v>
      </c>
      <c r="U10" t="s">
        <v>2418</v>
      </c>
      <c r="AE10" t="s">
        <v>2419</v>
      </c>
      <c r="AF10">
        <v>9296026228</v>
      </c>
      <c r="AG10" t="s">
        <v>2420</v>
      </c>
      <c r="AH10" t="s">
        <v>2421</v>
      </c>
      <c r="AJ10" t="s">
        <v>2419</v>
      </c>
      <c r="AK10" t="s">
        <v>2422</v>
      </c>
      <c r="AL10" t="s">
        <v>2349</v>
      </c>
      <c r="AM10">
        <v>10002</v>
      </c>
      <c r="AN10" t="s">
        <v>30</v>
      </c>
      <c r="AO10" t="s">
        <v>45</v>
      </c>
      <c r="AP10">
        <v>93817</v>
      </c>
      <c r="AQ10">
        <v>8000</v>
      </c>
      <c r="AR10">
        <v>2</v>
      </c>
      <c r="AS10" t="s">
        <v>2350</v>
      </c>
      <c r="AT10">
        <v>0</v>
      </c>
      <c r="AX10" t="s">
        <v>2423</v>
      </c>
    </row>
    <row r="11" spans="1:56">
      <c r="A11">
        <v>10</v>
      </c>
      <c r="B11">
        <v>100002032666</v>
      </c>
      <c r="C11" t="s">
        <v>2337</v>
      </c>
      <c r="D11">
        <v>1</v>
      </c>
      <c r="E11">
        <v>0</v>
      </c>
      <c r="F11">
        <v>1</v>
      </c>
      <c r="I11" s="128">
        <v>46021.9659722222</v>
      </c>
      <c r="J11" s="128">
        <v>46021.9659722222</v>
      </c>
      <c r="K11" t="s">
        <v>2424</v>
      </c>
      <c r="L11" t="s">
        <v>2425</v>
      </c>
      <c r="M11" t="s">
        <v>2340</v>
      </c>
      <c r="N11" t="s">
        <v>2426</v>
      </c>
      <c r="O11" t="s">
        <v>2342</v>
      </c>
      <c r="P11">
        <v>315734365466</v>
      </c>
      <c r="Q11">
        <v>8346941</v>
      </c>
      <c r="R11" t="s">
        <v>2426</v>
      </c>
      <c r="S11" t="s">
        <v>2427</v>
      </c>
      <c r="T11">
        <v>5039569820</v>
      </c>
      <c r="U11" t="s">
        <v>2428</v>
      </c>
      <c r="V11" t="s">
        <v>2429</v>
      </c>
      <c r="W11">
        <v>5039569820</v>
      </c>
      <c r="X11" t="s">
        <v>2430</v>
      </c>
      <c r="AA11" t="s">
        <v>2431</v>
      </c>
      <c r="AB11" t="s">
        <v>2432</v>
      </c>
      <c r="AC11" t="s">
        <v>2349</v>
      </c>
      <c r="AD11">
        <v>97140</v>
      </c>
      <c r="AE11" t="s">
        <v>2429</v>
      </c>
      <c r="AF11">
        <v>5039569820</v>
      </c>
      <c r="AG11" t="s">
        <v>2430</v>
      </c>
      <c r="AJ11" t="s">
        <v>2431</v>
      </c>
      <c r="AK11" t="s">
        <v>2432</v>
      </c>
      <c r="AL11" t="s">
        <v>2349</v>
      </c>
      <c r="AM11">
        <v>97140</v>
      </c>
      <c r="AN11" t="s">
        <v>49</v>
      </c>
      <c r="AO11" t="s">
        <v>50</v>
      </c>
      <c r="AP11">
        <v>69982</v>
      </c>
      <c r="AQ11">
        <v>100</v>
      </c>
      <c r="AR11">
        <v>1</v>
      </c>
      <c r="AS11" t="s">
        <v>2350</v>
      </c>
      <c r="AT11">
        <v>0</v>
      </c>
      <c r="AX11" t="s">
        <v>2351</v>
      </c>
    </row>
    <row r="12" spans="1:56">
      <c r="A12">
        <v>11</v>
      </c>
      <c r="B12">
        <v>100002032665</v>
      </c>
      <c r="C12" t="s">
        <v>2337</v>
      </c>
      <c r="D12">
        <v>1</v>
      </c>
      <c r="E12">
        <v>0</v>
      </c>
      <c r="F12">
        <v>1</v>
      </c>
      <c r="I12" s="128">
        <v>46021.9638888889</v>
      </c>
      <c r="J12" s="128">
        <v>46021.9645833333</v>
      </c>
      <c r="K12" t="s">
        <v>2424</v>
      </c>
      <c r="L12" t="s">
        <v>2433</v>
      </c>
      <c r="M12" t="s">
        <v>2340</v>
      </c>
      <c r="N12" t="s">
        <v>2434</v>
      </c>
      <c r="O12" t="s">
        <v>2342</v>
      </c>
      <c r="P12">
        <v>315503724643</v>
      </c>
      <c r="Q12">
        <v>8346940</v>
      </c>
      <c r="R12" t="s">
        <v>2434</v>
      </c>
      <c r="S12" t="s">
        <v>2435</v>
      </c>
      <c r="T12">
        <v>5039569820</v>
      </c>
      <c r="U12" t="s">
        <v>2436</v>
      </c>
      <c r="V12" t="s">
        <v>2437</v>
      </c>
      <c r="W12">
        <v>5039569820</v>
      </c>
      <c r="X12" t="s">
        <v>2430</v>
      </c>
      <c r="AA12" t="s">
        <v>2431</v>
      </c>
      <c r="AB12" t="s">
        <v>2432</v>
      </c>
      <c r="AC12" t="s">
        <v>2349</v>
      </c>
      <c r="AD12">
        <v>97140</v>
      </c>
      <c r="AE12" t="s">
        <v>2437</v>
      </c>
      <c r="AF12">
        <v>5039569820</v>
      </c>
      <c r="AG12" t="s">
        <v>2430</v>
      </c>
      <c r="AJ12" t="s">
        <v>2431</v>
      </c>
      <c r="AK12" t="s">
        <v>2432</v>
      </c>
      <c r="AL12" t="s">
        <v>2349</v>
      </c>
      <c r="AM12">
        <v>97140</v>
      </c>
      <c r="AN12" t="s">
        <v>49</v>
      </c>
      <c r="AO12" t="s">
        <v>50</v>
      </c>
      <c r="AP12">
        <v>69982</v>
      </c>
      <c r="AQ12">
        <v>100</v>
      </c>
      <c r="AR12">
        <v>1</v>
      </c>
      <c r="AS12" t="s">
        <v>2350</v>
      </c>
      <c r="AT12">
        <v>0</v>
      </c>
      <c r="AX12" t="s">
        <v>2351</v>
      </c>
    </row>
    <row r="13" spans="1:56">
      <c r="A13">
        <v>12</v>
      </c>
      <c r="B13">
        <v>100002032636</v>
      </c>
      <c r="C13" t="s">
        <v>2337</v>
      </c>
      <c r="D13">
        <v>51.25</v>
      </c>
      <c r="E13">
        <v>0</v>
      </c>
      <c r="F13">
        <v>51.25</v>
      </c>
      <c r="I13" s="128">
        <v>46021.8993055556</v>
      </c>
      <c r="J13" s="128">
        <v>46021.8993055556</v>
      </c>
      <c r="K13" t="s">
        <v>2424</v>
      </c>
      <c r="L13" t="s">
        <v>2438</v>
      </c>
      <c r="M13" t="s">
        <v>2340</v>
      </c>
      <c r="N13" t="s">
        <v>2439</v>
      </c>
      <c r="O13" t="s">
        <v>2342</v>
      </c>
      <c r="P13">
        <v>211415990185</v>
      </c>
      <c r="Q13">
        <v>7881929</v>
      </c>
      <c r="R13" t="s">
        <v>2439</v>
      </c>
      <c r="S13" t="s">
        <v>2439</v>
      </c>
      <c r="T13">
        <v>3055281346</v>
      </c>
      <c r="U13" t="s">
        <v>2440</v>
      </c>
      <c r="AE13" t="s">
        <v>2441</v>
      </c>
      <c r="AF13">
        <v>3055281346</v>
      </c>
      <c r="AG13" t="s">
        <v>2442</v>
      </c>
      <c r="AJ13" t="s">
        <v>2443</v>
      </c>
      <c r="AK13" t="s">
        <v>2444</v>
      </c>
      <c r="AL13" t="s">
        <v>2349</v>
      </c>
      <c r="AM13">
        <v>33446</v>
      </c>
      <c r="AN13" t="s">
        <v>30</v>
      </c>
      <c r="AO13" t="s">
        <v>54</v>
      </c>
      <c r="AP13">
        <v>85481</v>
      </c>
      <c r="AQ13">
        <v>5125</v>
      </c>
      <c r="AR13">
        <v>1</v>
      </c>
      <c r="AS13" t="s">
        <v>2350</v>
      </c>
      <c r="AT13">
        <v>0</v>
      </c>
      <c r="AX13" t="s">
        <v>2360</v>
      </c>
    </row>
    <row r="14" spans="1:56">
      <c r="A14">
        <v>13</v>
      </c>
      <c r="B14">
        <v>100002032629</v>
      </c>
      <c r="C14" t="s">
        <v>2337</v>
      </c>
      <c r="D14">
        <v>1</v>
      </c>
      <c r="E14">
        <v>0</v>
      </c>
      <c r="F14">
        <v>1</v>
      </c>
      <c r="I14" s="128">
        <v>46021.8805555556</v>
      </c>
      <c r="J14" s="128">
        <v>46021.88125</v>
      </c>
      <c r="K14" t="s">
        <v>2424</v>
      </c>
      <c r="L14" t="s">
        <v>2445</v>
      </c>
      <c r="M14" t="s">
        <v>2340</v>
      </c>
      <c r="N14" t="s">
        <v>2446</v>
      </c>
      <c r="O14" t="s">
        <v>2342</v>
      </c>
      <c r="P14">
        <v>112839806555</v>
      </c>
      <c r="Q14">
        <v>8220875</v>
      </c>
      <c r="R14" t="s">
        <v>2446</v>
      </c>
      <c r="S14" t="s">
        <v>2447</v>
      </c>
      <c r="T14">
        <v>2134000687</v>
      </c>
      <c r="U14" t="s">
        <v>2448</v>
      </c>
      <c r="V14" t="s">
        <v>2449</v>
      </c>
      <c r="W14">
        <v>2134000687</v>
      </c>
      <c r="X14" t="s">
        <v>2450</v>
      </c>
      <c r="AA14" t="s">
        <v>2451</v>
      </c>
      <c r="AB14" t="s">
        <v>2369</v>
      </c>
      <c r="AC14" t="s">
        <v>2349</v>
      </c>
      <c r="AD14">
        <v>95129</v>
      </c>
      <c r="AE14" t="s">
        <v>2449</v>
      </c>
      <c r="AF14">
        <v>2134000687</v>
      </c>
      <c r="AG14" t="s">
        <v>2450</v>
      </c>
      <c r="AJ14" t="s">
        <v>2451</v>
      </c>
      <c r="AK14" t="s">
        <v>2369</v>
      </c>
      <c r="AL14" t="s">
        <v>2349</v>
      </c>
      <c r="AM14">
        <v>95129</v>
      </c>
      <c r="AN14" t="s">
        <v>49</v>
      </c>
      <c r="AO14" t="s">
        <v>50</v>
      </c>
      <c r="AP14">
        <v>69982</v>
      </c>
      <c r="AQ14">
        <v>100</v>
      </c>
      <c r="AR14">
        <v>1</v>
      </c>
      <c r="AS14" t="s">
        <v>2350</v>
      </c>
      <c r="AT14">
        <v>0</v>
      </c>
      <c r="AX14" t="s">
        <v>2351</v>
      </c>
    </row>
    <row r="15" spans="1:56">
      <c r="A15">
        <v>14</v>
      </c>
      <c r="B15">
        <v>100002032615</v>
      </c>
      <c r="C15" t="s">
        <v>2337</v>
      </c>
      <c r="D15">
        <v>1</v>
      </c>
      <c r="E15">
        <v>0</v>
      </c>
      <c r="F15">
        <v>1</v>
      </c>
      <c r="I15" s="128">
        <v>46021.8513888889</v>
      </c>
      <c r="J15" s="128">
        <v>46021.8520833333</v>
      </c>
      <c r="K15" t="s">
        <v>2406</v>
      </c>
      <c r="L15" t="s">
        <v>2452</v>
      </c>
      <c r="M15" t="s">
        <v>2340</v>
      </c>
      <c r="N15" t="s">
        <v>2453</v>
      </c>
      <c r="O15" t="s">
        <v>2342</v>
      </c>
      <c r="P15">
        <v>311944776798</v>
      </c>
      <c r="Q15">
        <v>8346930</v>
      </c>
      <c r="R15" t="s">
        <v>2453</v>
      </c>
      <c r="S15" t="s">
        <v>2454</v>
      </c>
      <c r="V15" t="s">
        <v>2455</v>
      </c>
      <c r="W15">
        <v>3852252564</v>
      </c>
      <c r="X15" t="s">
        <v>2456</v>
      </c>
      <c r="AA15" t="s">
        <v>2457</v>
      </c>
      <c r="AB15" t="s">
        <v>2369</v>
      </c>
      <c r="AC15" t="s">
        <v>2349</v>
      </c>
      <c r="AD15">
        <v>94404</v>
      </c>
      <c r="AE15" t="s">
        <v>2455</v>
      </c>
      <c r="AF15">
        <v>3852252564</v>
      </c>
      <c r="AG15" t="s">
        <v>2456</v>
      </c>
      <c r="AJ15" t="s">
        <v>2457</v>
      </c>
      <c r="AK15" t="s">
        <v>2369</v>
      </c>
      <c r="AL15" t="s">
        <v>2349</v>
      </c>
      <c r="AM15">
        <v>94404</v>
      </c>
      <c r="AN15" t="s">
        <v>49</v>
      </c>
      <c r="AO15" t="s">
        <v>50</v>
      </c>
      <c r="AP15">
        <v>69982</v>
      </c>
      <c r="AQ15">
        <v>100</v>
      </c>
      <c r="AR15">
        <v>1</v>
      </c>
      <c r="AS15" t="s">
        <v>2350</v>
      </c>
      <c r="AT15">
        <v>0</v>
      </c>
      <c r="AX15" t="s">
        <v>2351</v>
      </c>
    </row>
    <row r="16" spans="1:56">
      <c r="A16">
        <v>15</v>
      </c>
      <c r="B16">
        <v>100002032614</v>
      </c>
      <c r="C16" t="s">
        <v>2337</v>
      </c>
      <c r="D16">
        <v>1</v>
      </c>
      <c r="E16">
        <v>0</v>
      </c>
      <c r="F16">
        <v>1</v>
      </c>
      <c r="I16" s="128">
        <v>46021.8486111111</v>
      </c>
      <c r="J16" s="128">
        <v>46021.8520833333</v>
      </c>
      <c r="K16" t="s">
        <v>2361</v>
      </c>
      <c r="L16" t="s">
        <v>2458</v>
      </c>
      <c r="M16" t="s">
        <v>2340</v>
      </c>
      <c r="N16" t="s">
        <v>2459</v>
      </c>
      <c r="O16" t="s">
        <v>2342</v>
      </c>
      <c r="P16">
        <v>132743727577</v>
      </c>
      <c r="Q16">
        <v>7976800</v>
      </c>
      <c r="R16" t="s">
        <v>2459</v>
      </c>
      <c r="S16" t="s">
        <v>2460</v>
      </c>
      <c r="T16">
        <v>13311661186</v>
      </c>
      <c r="V16" t="s">
        <v>2461</v>
      </c>
      <c r="W16">
        <v>13311661186</v>
      </c>
      <c r="X16" t="s">
        <v>2462</v>
      </c>
      <c r="Z16" t="s">
        <v>2463</v>
      </c>
      <c r="AA16" t="s">
        <v>2376</v>
      </c>
      <c r="AB16" t="s">
        <v>2377</v>
      </c>
      <c r="AC16" t="s">
        <v>2378</v>
      </c>
      <c r="AE16" t="s">
        <v>2461</v>
      </c>
      <c r="AF16">
        <v>13311661186</v>
      </c>
      <c r="AG16" t="s">
        <v>2462</v>
      </c>
      <c r="AI16" t="s">
        <v>2463</v>
      </c>
      <c r="AJ16" t="s">
        <v>2376</v>
      </c>
      <c r="AK16" t="s">
        <v>2377</v>
      </c>
      <c r="AL16" t="s">
        <v>2378</v>
      </c>
      <c r="AN16" t="s">
        <v>49</v>
      </c>
      <c r="AO16" t="s">
        <v>50</v>
      </c>
      <c r="AP16">
        <v>69982</v>
      </c>
      <c r="AQ16">
        <v>100</v>
      </c>
      <c r="AR16">
        <v>1</v>
      </c>
      <c r="AS16" t="s">
        <v>2350</v>
      </c>
      <c r="AT16">
        <v>0</v>
      </c>
      <c r="AX16" t="s">
        <v>2351</v>
      </c>
    </row>
    <row r="17" spans="1:50">
      <c r="A17">
        <v>16</v>
      </c>
      <c r="B17">
        <v>100002032562</v>
      </c>
      <c r="C17" t="s">
        <v>2337</v>
      </c>
      <c r="D17">
        <v>1</v>
      </c>
      <c r="E17">
        <v>0</v>
      </c>
      <c r="F17">
        <v>1</v>
      </c>
      <c r="I17" s="128">
        <v>46021.7958333333</v>
      </c>
      <c r="J17" s="128">
        <v>46021.7965277778</v>
      </c>
      <c r="K17" t="s">
        <v>2361</v>
      </c>
      <c r="L17" t="s">
        <v>2464</v>
      </c>
      <c r="M17" t="s">
        <v>2340</v>
      </c>
      <c r="N17" t="s">
        <v>2465</v>
      </c>
      <c r="O17" t="s">
        <v>2342</v>
      </c>
      <c r="P17">
        <v>253810744718</v>
      </c>
      <c r="Q17">
        <v>8127969</v>
      </c>
      <c r="R17" t="s">
        <v>2465</v>
      </c>
      <c r="S17" t="s">
        <v>2465</v>
      </c>
      <c r="T17">
        <v>4242068817</v>
      </c>
      <c r="V17" t="s">
        <v>2466</v>
      </c>
      <c r="W17">
        <v>4242068817</v>
      </c>
      <c r="X17" t="s">
        <v>2467</v>
      </c>
      <c r="AA17" t="s">
        <v>2468</v>
      </c>
      <c r="AB17" t="s">
        <v>2369</v>
      </c>
      <c r="AC17" t="s">
        <v>2349</v>
      </c>
      <c r="AD17">
        <v>92821</v>
      </c>
      <c r="AE17" t="s">
        <v>2466</v>
      </c>
      <c r="AF17">
        <v>4242068817</v>
      </c>
      <c r="AG17" t="s">
        <v>2467</v>
      </c>
      <c r="AJ17" t="s">
        <v>2468</v>
      </c>
      <c r="AK17" t="s">
        <v>2369</v>
      </c>
      <c r="AL17" t="s">
        <v>2349</v>
      </c>
      <c r="AM17">
        <v>92821</v>
      </c>
      <c r="AN17" t="s">
        <v>49</v>
      </c>
      <c r="AO17" t="s">
        <v>50</v>
      </c>
      <c r="AP17">
        <v>69982</v>
      </c>
      <c r="AQ17">
        <v>100</v>
      </c>
      <c r="AR17">
        <v>1</v>
      </c>
      <c r="AS17" t="s">
        <v>2350</v>
      </c>
      <c r="AT17">
        <v>0</v>
      </c>
      <c r="AX17" t="s">
        <v>2351</v>
      </c>
    </row>
    <row r="18" spans="1:50">
      <c r="A18">
        <v>17</v>
      </c>
      <c r="B18">
        <v>100002032559</v>
      </c>
      <c r="C18" t="s">
        <v>2337</v>
      </c>
      <c r="D18">
        <v>1</v>
      </c>
      <c r="E18">
        <v>0</v>
      </c>
      <c r="F18">
        <v>1</v>
      </c>
      <c r="I18" s="128">
        <v>46021.7923611111</v>
      </c>
      <c r="J18" s="128">
        <v>46021.7923611111</v>
      </c>
      <c r="K18" t="s">
        <v>2424</v>
      </c>
      <c r="L18" t="s">
        <v>2469</v>
      </c>
      <c r="M18" t="s">
        <v>2340</v>
      </c>
      <c r="O18" t="s">
        <v>2342</v>
      </c>
      <c r="P18">
        <v>310017836554</v>
      </c>
      <c r="Q18">
        <v>8346916</v>
      </c>
      <c r="S18" t="s">
        <v>2470</v>
      </c>
      <c r="V18" t="s">
        <v>2471</v>
      </c>
      <c r="W18">
        <v>6507856871</v>
      </c>
      <c r="X18" t="s">
        <v>2472</v>
      </c>
      <c r="AA18" t="s">
        <v>2473</v>
      </c>
      <c r="AB18" t="s">
        <v>2369</v>
      </c>
      <c r="AC18" t="s">
        <v>2349</v>
      </c>
      <c r="AD18">
        <v>94536</v>
      </c>
      <c r="AE18" t="s">
        <v>2471</v>
      </c>
      <c r="AF18">
        <v>6507856871</v>
      </c>
      <c r="AG18" t="s">
        <v>2472</v>
      </c>
      <c r="AJ18" t="s">
        <v>2473</v>
      </c>
      <c r="AK18" t="s">
        <v>2369</v>
      </c>
      <c r="AL18" t="s">
        <v>2349</v>
      </c>
      <c r="AM18">
        <v>94536</v>
      </c>
      <c r="AN18" t="s">
        <v>49</v>
      </c>
      <c r="AO18" t="s">
        <v>50</v>
      </c>
      <c r="AP18">
        <v>69982</v>
      </c>
      <c r="AQ18">
        <v>100</v>
      </c>
      <c r="AR18">
        <v>1</v>
      </c>
      <c r="AS18" t="s">
        <v>2350</v>
      </c>
      <c r="AT18">
        <v>0</v>
      </c>
      <c r="AX18" t="s">
        <v>2351</v>
      </c>
    </row>
    <row r="19" spans="1:50">
      <c r="A19">
        <v>18</v>
      </c>
      <c r="B19">
        <v>100002032536</v>
      </c>
      <c r="C19" t="s">
        <v>2337</v>
      </c>
      <c r="D19">
        <v>1</v>
      </c>
      <c r="E19">
        <v>0</v>
      </c>
      <c r="F19">
        <v>1</v>
      </c>
      <c r="I19" s="128">
        <v>46021.7138888889</v>
      </c>
      <c r="J19" s="128">
        <v>46021.7145833333</v>
      </c>
      <c r="K19" t="s">
        <v>2424</v>
      </c>
      <c r="L19" t="s">
        <v>2474</v>
      </c>
      <c r="M19" t="s">
        <v>2340</v>
      </c>
      <c r="N19" t="s">
        <v>2475</v>
      </c>
      <c r="O19" t="s">
        <v>2342</v>
      </c>
      <c r="P19">
        <v>300639243565</v>
      </c>
      <c r="Q19">
        <v>8346602</v>
      </c>
      <c r="R19" t="s">
        <v>2475</v>
      </c>
      <c r="S19" t="s">
        <v>2476</v>
      </c>
      <c r="T19">
        <v>9292727272</v>
      </c>
      <c r="U19" t="s">
        <v>2477</v>
      </c>
      <c r="V19" t="s">
        <v>2475</v>
      </c>
      <c r="W19">
        <v>9292727272</v>
      </c>
      <c r="X19" t="s">
        <v>2478</v>
      </c>
      <c r="AA19" t="s">
        <v>2479</v>
      </c>
      <c r="AB19" t="s">
        <v>2422</v>
      </c>
      <c r="AC19" t="s">
        <v>2349</v>
      </c>
      <c r="AD19">
        <v>11358</v>
      </c>
      <c r="AE19" t="s">
        <v>2475</v>
      </c>
      <c r="AF19">
        <v>9292727272</v>
      </c>
      <c r="AG19" t="s">
        <v>2478</v>
      </c>
      <c r="AJ19" t="s">
        <v>2479</v>
      </c>
      <c r="AK19" t="s">
        <v>2422</v>
      </c>
      <c r="AL19" t="s">
        <v>2349</v>
      </c>
      <c r="AM19">
        <v>11358</v>
      </c>
      <c r="AN19" t="s">
        <v>49</v>
      </c>
      <c r="AO19" t="s">
        <v>50</v>
      </c>
      <c r="AP19">
        <v>69982</v>
      </c>
      <c r="AQ19">
        <v>100</v>
      </c>
      <c r="AR19">
        <v>1</v>
      </c>
      <c r="AS19" t="s">
        <v>2350</v>
      </c>
      <c r="AT19">
        <v>0</v>
      </c>
      <c r="AX19" t="s">
        <v>2351</v>
      </c>
    </row>
    <row r="20" spans="1:50">
      <c r="A20">
        <v>19</v>
      </c>
      <c r="B20">
        <v>100002032526</v>
      </c>
      <c r="C20" t="s">
        <v>2337</v>
      </c>
      <c r="D20">
        <v>30</v>
      </c>
      <c r="E20">
        <v>0</v>
      </c>
      <c r="F20">
        <v>30</v>
      </c>
      <c r="I20" s="128">
        <v>46021.6958333333</v>
      </c>
      <c r="J20" s="128">
        <v>46021.6958333333</v>
      </c>
      <c r="K20" t="s">
        <v>2406</v>
      </c>
      <c r="L20" t="s">
        <v>2480</v>
      </c>
      <c r="M20" t="s">
        <v>2340</v>
      </c>
      <c r="N20" t="s">
        <v>2481</v>
      </c>
      <c r="O20" t="s">
        <v>2342</v>
      </c>
      <c r="P20">
        <v>203415270011</v>
      </c>
      <c r="Q20">
        <v>7877077</v>
      </c>
      <c r="R20" t="s">
        <v>2481</v>
      </c>
      <c r="S20" t="s">
        <v>2482</v>
      </c>
      <c r="T20">
        <v>2174172655</v>
      </c>
      <c r="U20" t="s">
        <v>2483</v>
      </c>
      <c r="AE20" t="s">
        <v>2481</v>
      </c>
      <c r="AF20">
        <v>6505615256</v>
      </c>
      <c r="AG20" t="s">
        <v>2484</v>
      </c>
      <c r="AJ20" t="s">
        <v>2485</v>
      </c>
      <c r="AK20" t="s">
        <v>2369</v>
      </c>
      <c r="AL20" t="s">
        <v>2349</v>
      </c>
      <c r="AM20">
        <v>95008</v>
      </c>
      <c r="AN20" t="s">
        <v>35</v>
      </c>
      <c r="AO20" t="s">
        <v>64</v>
      </c>
      <c r="AP20">
        <v>47140</v>
      </c>
      <c r="AQ20">
        <v>3000</v>
      </c>
      <c r="AR20">
        <v>1</v>
      </c>
      <c r="AS20" t="s">
        <v>2350</v>
      </c>
      <c r="AT20">
        <v>0</v>
      </c>
      <c r="AX20" t="s">
        <v>2423</v>
      </c>
    </row>
    <row r="21" spans="1:50">
      <c r="A21">
        <v>20</v>
      </c>
      <c r="B21">
        <v>100002032510</v>
      </c>
      <c r="C21" t="s">
        <v>2337</v>
      </c>
      <c r="D21">
        <v>1</v>
      </c>
      <c r="E21">
        <v>0</v>
      </c>
      <c r="F21">
        <v>1</v>
      </c>
      <c r="I21" s="128">
        <v>46021.6381944444</v>
      </c>
      <c r="J21" s="128">
        <v>46021.6388888889</v>
      </c>
      <c r="K21" t="s">
        <v>2361</v>
      </c>
      <c r="L21" t="s">
        <v>2486</v>
      </c>
      <c r="M21" t="s">
        <v>2340</v>
      </c>
      <c r="N21">
        <v>9172932770</v>
      </c>
      <c r="O21" t="s">
        <v>2342</v>
      </c>
      <c r="P21">
        <v>311809444596</v>
      </c>
      <c r="Q21">
        <v>8346884</v>
      </c>
      <c r="R21">
        <v>9172932770</v>
      </c>
      <c r="S21" t="s">
        <v>2487</v>
      </c>
      <c r="T21">
        <v>9172932770</v>
      </c>
      <c r="V21" t="s">
        <v>2488</v>
      </c>
      <c r="W21">
        <v>9172932770</v>
      </c>
      <c r="X21" t="s">
        <v>2489</v>
      </c>
      <c r="AA21" t="s">
        <v>2490</v>
      </c>
      <c r="AB21" t="s">
        <v>2422</v>
      </c>
      <c r="AC21" t="s">
        <v>2349</v>
      </c>
      <c r="AD21">
        <v>11355</v>
      </c>
      <c r="AE21" t="s">
        <v>2488</v>
      </c>
      <c r="AF21">
        <v>9172932770</v>
      </c>
      <c r="AG21" t="s">
        <v>2489</v>
      </c>
      <c r="AJ21" t="s">
        <v>2490</v>
      </c>
      <c r="AK21" t="s">
        <v>2422</v>
      </c>
      <c r="AL21" t="s">
        <v>2349</v>
      </c>
      <c r="AM21">
        <v>11355</v>
      </c>
      <c r="AN21" t="s">
        <v>49</v>
      </c>
      <c r="AO21" t="s">
        <v>50</v>
      </c>
      <c r="AP21">
        <v>69982</v>
      </c>
      <c r="AQ21">
        <v>100</v>
      </c>
      <c r="AR21">
        <v>1</v>
      </c>
      <c r="AS21" t="s">
        <v>2350</v>
      </c>
      <c r="AT21">
        <v>0</v>
      </c>
      <c r="AX21" t="s">
        <v>2351</v>
      </c>
    </row>
    <row r="22" spans="1:50">
      <c r="A22">
        <v>21</v>
      </c>
      <c r="B22">
        <v>100002032506</v>
      </c>
      <c r="C22" t="s">
        <v>2337</v>
      </c>
      <c r="D22">
        <v>35</v>
      </c>
      <c r="E22">
        <v>0</v>
      </c>
      <c r="F22">
        <v>35</v>
      </c>
      <c r="I22" s="128">
        <v>46021.63125</v>
      </c>
      <c r="J22" s="128">
        <v>46021.63125</v>
      </c>
      <c r="K22" t="s">
        <v>2338</v>
      </c>
      <c r="L22" t="s">
        <v>2491</v>
      </c>
      <c r="M22" t="s">
        <v>2340</v>
      </c>
      <c r="N22" t="s">
        <v>2492</v>
      </c>
      <c r="O22" t="s">
        <v>2342</v>
      </c>
      <c r="P22">
        <v>205415804403</v>
      </c>
      <c r="Q22">
        <v>7878807</v>
      </c>
      <c r="R22" t="s">
        <v>2492</v>
      </c>
      <c r="S22" t="s">
        <v>2493</v>
      </c>
      <c r="T22">
        <v>9512310641</v>
      </c>
      <c r="U22" t="s">
        <v>2494</v>
      </c>
      <c r="AE22" t="s">
        <v>2495</v>
      </c>
      <c r="AF22">
        <v>9512310641</v>
      </c>
      <c r="AG22" t="s">
        <v>2496</v>
      </c>
      <c r="AJ22" t="s">
        <v>2497</v>
      </c>
      <c r="AK22" t="s">
        <v>2498</v>
      </c>
      <c r="AL22" t="s">
        <v>2349</v>
      </c>
      <c r="AM22">
        <v>94404</v>
      </c>
      <c r="AN22" t="s">
        <v>30</v>
      </c>
      <c r="AO22" t="s">
        <v>69</v>
      </c>
      <c r="AP22">
        <v>93737</v>
      </c>
      <c r="AQ22">
        <v>3500</v>
      </c>
      <c r="AR22">
        <v>1</v>
      </c>
      <c r="AS22" t="s">
        <v>2350</v>
      </c>
      <c r="AT22">
        <v>0</v>
      </c>
      <c r="AX22" t="s">
        <v>2360</v>
      </c>
    </row>
    <row r="23" spans="1:50">
      <c r="A23">
        <v>22</v>
      </c>
      <c r="B23">
        <v>100002032501</v>
      </c>
      <c r="C23" t="s">
        <v>2337</v>
      </c>
      <c r="D23">
        <v>1</v>
      </c>
      <c r="E23">
        <v>0</v>
      </c>
      <c r="F23">
        <v>1</v>
      </c>
      <c r="I23" s="128">
        <v>46021.6215277778</v>
      </c>
      <c r="J23" s="128">
        <v>46021.6215277778</v>
      </c>
      <c r="K23" t="s">
        <v>2338</v>
      </c>
      <c r="L23" t="s">
        <v>2499</v>
      </c>
      <c r="M23" t="s">
        <v>2340</v>
      </c>
      <c r="N23" t="s">
        <v>2500</v>
      </c>
      <c r="O23" t="s">
        <v>2342</v>
      </c>
      <c r="P23">
        <v>291831977729</v>
      </c>
      <c r="Q23">
        <v>8346410</v>
      </c>
      <c r="R23" t="s">
        <v>2500</v>
      </c>
      <c r="S23" t="s">
        <v>2501</v>
      </c>
      <c r="T23">
        <v>9173758974</v>
      </c>
      <c r="U23" t="s">
        <v>2502</v>
      </c>
      <c r="V23" t="s">
        <v>2503</v>
      </c>
      <c r="W23">
        <v>9173758974</v>
      </c>
      <c r="X23" t="s">
        <v>2504</v>
      </c>
      <c r="AA23" t="s">
        <v>2347</v>
      </c>
      <c r="AB23" t="s">
        <v>2348</v>
      </c>
      <c r="AC23" t="s">
        <v>2349</v>
      </c>
      <c r="AD23">
        <v>98004</v>
      </c>
      <c r="AE23" t="s">
        <v>2503</v>
      </c>
      <c r="AF23">
        <v>9173758974</v>
      </c>
      <c r="AG23" t="s">
        <v>2504</v>
      </c>
      <c r="AJ23" t="s">
        <v>2347</v>
      </c>
      <c r="AK23" t="s">
        <v>2348</v>
      </c>
      <c r="AL23" t="s">
        <v>2349</v>
      </c>
      <c r="AM23">
        <v>98004</v>
      </c>
      <c r="AN23" t="s">
        <v>49</v>
      </c>
      <c r="AO23" t="s">
        <v>50</v>
      </c>
      <c r="AP23">
        <v>69982</v>
      </c>
      <c r="AQ23">
        <v>100</v>
      </c>
      <c r="AR23">
        <v>1</v>
      </c>
      <c r="AS23" t="s">
        <v>2350</v>
      </c>
      <c r="AT23">
        <v>0</v>
      </c>
      <c r="AX23" t="s">
        <v>2386</v>
      </c>
    </row>
    <row r="24" spans="1:50">
      <c r="A24">
        <v>23</v>
      </c>
      <c r="B24">
        <v>100002032498</v>
      </c>
      <c r="C24" t="s">
        <v>2337</v>
      </c>
      <c r="D24">
        <v>0</v>
      </c>
      <c r="E24">
        <v>0</v>
      </c>
      <c r="F24">
        <v>0</v>
      </c>
      <c r="I24" s="128">
        <v>46021.5868055556</v>
      </c>
      <c r="J24" s="128">
        <v>46021.5868055556</v>
      </c>
      <c r="M24" t="s">
        <v>2340</v>
      </c>
      <c r="N24" t="s">
        <v>2505</v>
      </c>
      <c r="O24" t="s">
        <v>2342</v>
      </c>
      <c r="P24">
        <v>310412386708</v>
      </c>
      <c r="Q24">
        <v>8346873</v>
      </c>
      <c r="R24" t="s">
        <v>2505</v>
      </c>
      <c r="S24" t="s">
        <v>2506</v>
      </c>
      <c r="T24">
        <v>7853122543</v>
      </c>
      <c r="U24" t="s">
        <v>2507</v>
      </c>
      <c r="AN24" t="s">
        <v>35</v>
      </c>
      <c r="AO24" t="s">
        <v>74</v>
      </c>
      <c r="AP24">
        <v>81537</v>
      </c>
      <c r="AQ24">
        <v>0</v>
      </c>
      <c r="AR24">
        <v>1</v>
      </c>
      <c r="AS24" t="s">
        <v>2350</v>
      </c>
      <c r="AT24">
        <v>0</v>
      </c>
      <c r="AX24" t="s">
        <v>2351</v>
      </c>
    </row>
    <row r="25" spans="1:50">
      <c r="A25">
        <v>24</v>
      </c>
      <c r="B25">
        <v>100002032492</v>
      </c>
      <c r="C25" t="s">
        <v>2337</v>
      </c>
      <c r="D25">
        <v>35</v>
      </c>
      <c r="E25">
        <v>0</v>
      </c>
      <c r="F25">
        <v>35</v>
      </c>
      <c r="I25" s="128">
        <v>46021.5576388889</v>
      </c>
      <c r="J25" s="128">
        <v>46021.5597222222</v>
      </c>
      <c r="K25" t="s">
        <v>2508</v>
      </c>
      <c r="L25" t="s">
        <v>2509</v>
      </c>
      <c r="M25" t="s">
        <v>2340</v>
      </c>
      <c r="N25" t="s">
        <v>2510</v>
      </c>
      <c r="O25" t="s">
        <v>2342</v>
      </c>
      <c r="P25">
        <v>509453008894</v>
      </c>
      <c r="Q25">
        <v>7979543</v>
      </c>
      <c r="R25" t="s">
        <v>2510</v>
      </c>
      <c r="S25" t="s">
        <v>2511</v>
      </c>
      <c r="T25">
        <v>5123177892</v>
      </c>
      <c r="U25" t="s">
        <v>2512</v>
      </c>
      <c r="AE25" t="s">
        <v>2513</v>
      </c>
      <c r="AF25">
        <v>5123177892</v>
      </c>
      <c r="AG25" t="s">
        <v>2514</v>
      </c>
      <c r="AJ25" t="s">
        <v>2451</v>
      </c>
      <c r="AK25" t="s">
        <v>2498</v>
      </c>
      <c r="AL25" t="s">
        <v>2349</v>
      </c>
      <c r="AM25">
        <v>95117</v>
      </c>
      <c r="AN25" t="s">
        <v>30</v>
      </c>
      <c r="AO25" t="s">
        <v>78</v>
      </c>
      <c r="AP25">
        <v>93734</v>
      </c>
      <c r="AQ25">
        <v>3500</v>
      </c>
      <c r="AR25">
        <v>1</v>
      </c>
      <c r="AS25" t="s">
        <v>2350</v>
      </c>
      <c r="AT25">
        <v>0</v>
      </c>
      <c r="AX25" t="s">
        <v>2423</v>
      </c>
    </row>
    <row r="26" spans="1:50">
      <c r="A26">
        <v>25</v>
      </c>
      <c r="B26">
        <v>100002032491</v>
      </c>
      <c r="C26" t="s">
        <v>2337</v>
      </c>
      <c r="D26">
        <v>35</v>
      </c>
      <c r="E26">
        <v>0</v>
      </c>
      <c r="F26">
        <v>35</v>
      </c>
      <c r="I26" s="128">
        <v>46021.5576388889</v>
      </c>
      <c r="J26" s="128">
        <v>46021.5597222222</v>
      </c>
      <c r="K26" t="s">
        <v>2508</v>
      </c>
      <c r="L26" t="s">
        <v>2509</v>
      </c>
      <c r="M26" t="s">
        <v>2340</v>
      </c>
      <c r="N26" t="s">
        <v>2510</v>
      </c>
      <c r="O26" t="s">
        <v>2342</v>
      </c>
      <c r="P26">
        <v>509453008894</v>
      </c>
      <c r="Q26">
        <v>7979543</v>
      </c>
      <c r="R26" t="s">
        <v>2510</v>
      </c>
      <c r="S26" t="s">
        <v>2511</v>
      </c>
      <c r="T26">
        <v>5123177892</v>
      </c>
      <c r="U26" t="s">
        <v>2512</v>
      </c>
      <c r="AE26" t="s">
        <v>2513</v>
      </c>
      <c r="AF26">
        <v>5123177892</v>
      </c>
      <c r="AG26" t="s">
        <v>2514</v>
      </c>
      <c r="AJ26" t="s">
        <v>2451</v>
      </c>
      <c r="AK26" t="s">
        <v>2498</v>
      </c>
      <c r="AL26" t="s">
        <v>2349</v>
      </c>
      <c r="AM26">
        <v>95117</v>
      </c>
      <c r="AN26" t="s">
        <v>30</v>
      </c>
      <c r="AO26" t="s">
        <v>81</v>
      </c>
      <c r="AP26">
        <v>93735</v>
      </c>
      <c r="AQ26">
        <v>3500</v>
      </c>
      <c r="AR26">
        <v>1</v>
      </c>
      <c r="AS26" t="s">
        <v>2350</v>
      </c>
      <c r="AT26">
        <v>0</v>
      </c>
      <c r="AX26" t="s">
        <v>2423</v>
      </c>
    </row>
    <row r="27" spans="1:50">
      <c r="A27">
        <v>26</v>
      </c>
      <c r="B27">
        <v>100002032490</v>
      </c>
      <c r="C27" t="s">
        <v>2337</v>
      </c>
      <c r="D27">
        <v>35</v>
      </c>
      <c r="E27">
        <v>0</v>
      </c>
      <c r="F27">
        <v>35</v>
      </c>
      <c r="I27" s="128">
        <v>46021.5576388889</v>
      </c>
      <c r="J27" s="128">
        <v>46021.5597222222</v>
      </c>
      <c r="K27" t="s">
        <v>2508</v>
      </c>
      <c r="L27" t="s">
        <v>2509</v>
      </c>
      <c r="M27" t="s">
        <v>2340</v>
      </c>
      <c r="N27" t="s">
        <v>2510</v>
      </c>
      <c r="O27" t="s">
        <v>2342</v>
      </c>
      <c r="P27">
        <v>509453008894</v>
      </c>
      <c r="Q27">
        <v>7979543</v>
      </c>
      <c r="R27" t="s">
        <v>2510</v>
      </c>
      <c r="S27" t="s">
        <v>2511</v>
      </c>
      <c r="T27">
        <v>5123177892</v>
      </c>
      <c r="U27" t="s">
        <v>2512</v>
      </c>
      <c r="AE27" t="s">
        <v>2513</v>
      </c>
      <c r="AF27">
        <v>5123177892</v>
      </c>
      <c r="AG27" t="s">
        <v>2514</v>
      </c>
      <c r="AJ27" t="s">
        <v>2451</v>
      </c>
      <c r="AK27" t="s">
        <v>2498</v>
      </c>
      <c r="AL27" t="s">
        <v>2349</v>
      </c>
      <c r="AM27">
        <v>95117</v>
      </c>
      <c r="AN27" t="s">
        <v>30</v>
      </c>
      <c r="AO27" t="s">
        <v>84</v>
      </c>
      <c r="AP27">
        <v>93736</v>
      </c>
      <c r="AQ27">
        <v>3500</v>
      </c>
      <c r="AR27">
        <v>1</v>
      </c>
      <c r="AS27" t="s">
        <v>2350</v>
      </c>
      <c r="AT27">
        <v>0</v>
      </c>
      <c r="AX27" t="s">
        <v>2423</v>
      </c>
    </row>
    <row r="28" spans="1:50">
      <c r="A28">
        <v>27</v>
      </c>
      <c r="B28">
        <v>100002032489</v>
      </c>
      <c r="C28" t="s">
        <v>2337</v>
      </c>
      <c r="D28">
        <v>35</v>
      </c>
      <c r="E28">
        <v>0</v>
      </c>
      <c r="F28">
        <v>35</v>
      </c>
      <c r="I28" s="128">
        <v>46021.5576388889</v>
      </c>
      <c r="J28" s="128">
        <v>46021.5597222222</v>
      </c>
      <c r="K28" t="s">
        <v>2508</v>
      </c>
      <c r="L28" t="s">
        <v>2509</v>
      </c>
      <c r="M28" t="s">
        <v>2340</v>
      </c>
      <c r="N28" t="s">
        <v>2510</v>
      </c>
      <c r="O28" t="s">
        <v>2342</v>
      </c>
      <c r="P28">
        <v>509453008894</v>
      </c>
      <c r="Q28">
        <v>7979543</v>
      </c>
      <c r="R28" t="s">
        <v>2510</v>
      </c>
      <c r="S28" t="s">
        <v>2511</v>
      </c>
      <c r="T28">
        <v>5123177892</v>
      </c>
      <c r="U28" t="s">
        <v>2512</v>
      </c>
      <c r="AE28" t="s">
        <v>2513</v>
      </c>
      <c r="AF28">
        <v>5123177892</v>
      </c>
      <c r="AG28" t="s">
        <v>2514</v>
      </c>
      <c r="AJ28" t="s">
        <v>2451</v>
      </c>
      <c r="AK28" t="s">
        <v>2498</v>
      </c>
      <c r="AL28" t="s">
        <v>2349</v>
      </c>
      <c r="AM28">
        <v>95117</v>
      </c>
      <c r="AN28" t="s">
        <v>30</v>
      </c>
      <c r="AO28" t="s">
        <v>69</v>
      </c>
      <c r="AP28">
        <v>93737</v>
      </c>
      <c r="AQ28">
        <v>3500</v>
      </c>
      <c r="AR28">
        <v>1</v>
      </c>
      <c r="AS28" t="s">
        <v>2350</v>
      </c>
      <c r="AT28">
        <v>0</v>
      </c>
      <c r="AX28" t="s">
        <v>2423</v>
      </c>
    </row>
    <row r="29" spans="1:50">
      <c r="A29">
        <v>28</v>
      </c>
      <c r="B29">
        <v>100002032485</v>
      </c>
      <c r="C29" t="s">
        <v>2337</v>
      </c>
      <c r="D29">
        <v>1</v>
      </c>
      <c r="E29">
        <v>0</v>
      </c>
      <c r="F29">
        <v>1</v>
      </c>
      <c r="I29" s="128">
        <v>46021.5159722222</v>
      </c>
      <c r="J29" s="128">
        <v>46021.5166666667</v>
      </c>
      <c r="K29" t="s">
        <v>2424</v>
      </c>
      <c r="L29" t="s">
        <v>2515</v>
      </c>
      <c r="M29" t="s">
        <v>2340</v>
      </c>
      <c r="N29" t="s">
        <v>2516</v>
      </c>
      <c r="O29" t="s">
        <v>2342</v>
      </c>
      <c r="P29">
        <v>312145103431</v>
      </c>
      <c r="Q29">
        <v>8346859</v>
      </c>
      <c r="R29" t="s">
        <v>2516</v>
      </c>
      <c r="S29" t="s">
        <v>2517</v>
      </c>
      <c r="T29">
        <v>4155428222</v>
      </c>
      <c r="V29" t="s">
        <v>2518</v>
      </c>
      <c r="W29">
        <v>4155428222</v>
      </c>
      <c r="X29" t="s">
        <v>2519</v>
      </c>
      <c r="AA29" t="s">
        <v>2520</v>
      </c>
      <c r="AB29" t="s">
        <v>2369</v>
      </c>
      <c r="AC29" t="s">
        <v>2349</v>
      </c>
      <c r="AD29">
        <v>94041</v>
      </c>
      <c r="AE29" t="s">
        <v>2518</v>
      </c>
      <c r="AF29">
        <v>4155428222</v>
      </c>
      <c r="AG29" t="s">
        <v>2519</v>
      </c>
      <c r="AJ29" t="s">
        <v>2520</v>
      </c>
      <c r="AK29" t="s">
        <v>2369</v>
      </c>
      <c r="AL29" t="s">
        <v>2349</v>
      </c>
      <c r="AM29">
        <v>94041</v>
      </c>
      <c r="AN29" t="s">
        <v>49</v>
      </c>
      <c r="AO29" t="s">
        <v>50</v>
      </c>
      <c r="AP29">
        <v>69982</v>
      </c>
      <c r="AQ29">
        <v>100</v>
      </c>
      <c r="AR29">
        <v>1</v>
      </c>
      <c r="AS29" t="s">
        <v>2350</v>
      </c>
      <c r="AT29">
        <v>0</v>
      </c>
      <c r="AX29" t="s">
        <v>2521</v>
      </c>
    </row>
    <row r="30" spans="1:50">
      <c r="A30">
        <v>29</v>
      </c>
      <c r="B30">
        <v>100002032484</v>
      </c>
      <c r="C30" t="s">
        <v>2337</v>
      </c>
      <c r="D30">
        <v>1</v>
      </c>
      <c r="E30">
        <v>0</v>
      </c>
      <c r="F30">
        <v>1</v>
      </c>
      <c r="I30" s="128">
        <v>46021.4958333333</v>
      </c>
      <c r="J30" s="128">
        <v>46021.4965277778</v>
      </c>
      <c r="K30" t="s">
        <v>2424</v>
      </c>
      <c r="L30" t="s">
        <v>2522</v>
      </c>
      <c r="M30" t="s">
        <v>2340</v>
      </c>
      <c r="N30" t="s">
        <v>2523</v>
      </c>
      <c r="O30" t="s">
        <v>2342</v>
      </c>
      <c r="P30">
        <v>314755771599</v>
      </c>
      <c r="Q30">
        <v>8346856</v>
      </c>
      <c r="R30" t="s">
        <v>2523</v>
      </c>
      <c r="S30" t="s">
        <v>2524</v>
      </c>
      <c r="T30">
        <v>2066123889</v>
      </c>
      <c r="U30" t="s">
        <v>2525</v>
      </c>
      <c r="AE30" t="s">
        <v>2526</v>
      </c>
      <c r="AF30">
        <v>2066123889</v>
      </c>
      <c r="AG30" t="s">
        <v>2527</v>
      </c>
      <c r="AJ30" t="s">
        <v>2528</v>
      </c>
      <c r="AK30" t="s">
        <v>2348</v>
      </c>
      <c r="AL30" t="s">
        <v>2349</v>
      </c>
      <c r="AM30" t="s">
        <v>2529</v>
      </c>
      <c r="AN30" t="s">
        <v>35</v>
      </c>
      <c r="AO30" t="s">
        <v>36</v>
      </c>
      <c r="AP30">
        <v>74190</v>
      </c>
      <c r="AQ30">
        <v>100</v>
      </c>
      <c r="AR30">
        <v>1</v>
      </c>
      <c r="AS30" t="s">
        <v>2350</v>
      </c>
      <c r="AT30">
        <v>0</v>
      </c>
      <c r="AX30" t="s">
        <v>2386</v>
      </c>
    </row>
    <row r="31" spans="1:50">
      <c r="A31">
        <v>30</v>
      </c>
      <c r="B31">
        <v>100002032382</v>
      </c>
      <c r="C31" t="s">
        <v>2337</v>
      </c>
      <c r="D31">
        <v>35</v>
      </c>
      <c r="E31">
        <v>0</v>
      </c>
      <c r="F31">
        <v>35</v>
      </c>
      <c r="I31" s="128">
        <v>46021.0888888889</v>
      </c>
      <c r="J31" s="128">
        <v>46021.0909722222</v>
      </c>
      <c r="K31" t="s">
        <v>2406</v>
      </c>
      <c r="L31" t="s">
        <v>2530</v>
      </c>
      <c r="M31" t="s">
        <v>2340</v>
      </c>
      <c r="N31" t="s">
        <v>2531</v>
      </c>
      <c r="O31" t="s">
        <v>2342</v>
      </c>
      <c r="P31">
        <v>122257392648</v>
      </c>
      <c r="Q31">
        <v>8250770</v>
      </c>
      <c r="R31" t="s">
        <v>2531</v>
      </c>
      <c r="S31" t="s">
        <v>2532</v>
      </c>
      <c r="T31">
        <v>423087923</v>
      </c>
      <c r="U31" t="s">
        <v>2533</v>
      </c>
      <c r="AE31" t="s">
        <v>2534</v>
      </c>
      <c r="AF31">
        <v>423087923</v>
      </c>
      <c r="AG31" t="s">
        <v>2535</v>
      </c>
      <c r="AJ31" t="s">
        <v>2536</v>
      </c>
      <c r="AL31" t="s">
        <v>2537</v>
      </c>
      <c r="AM31">
        <v>2065</v>
      </c>
      <c r="AN31" t="s">
        <v>30</v>
      </c>
      <c r="AO31" t="s">
        <v>69</v>
      </c>
      <c r="AP31">
        <v>93737</v>
      </c>
      <c r="AQ31">
        <v>3500</v>
      </c>
      <c r="AR31">
        <v>1</v>
      </c>
      <c r="AS31" t="s">
        <v>2350</v>
      </c>
      <c r="AT31">
        <v>0</v>
      </c>
      <c r="AX31" t="s">
        <v>2538</v>
      </c>
    </row>
    <row r="32" spans="1:50">
      <c r="A32">
        <v>31</v>
      </c>
      <c r="B32">
        <v>100002032318</v>
      </c>
      <c r="C32" t="s">
        <v>2337</v>
      </c>
      <c r="D32">
        <v>35</v>
      </c>
      <c r="E32">
        <v>0</v>
      </c>
      <c r="F32">
        <v>35</v>
      </c>
      <c r="I32" s="128">
        <v>46021.0027777778</v>
      </c>
      <c r="J32" s="128">
        <v>46021.0027777778</v>
      </c>
      <c r="K32" t="s">
        <v>2361</v>
      </c>
      <c r="L32" t="s">
        <v>2539</v>
      </c>
      <c r="M32" t="s">
        <v>2340</v>
      </c>
      <c r="N32" t="s">
        <v>2540</v>
      </c>
      <c r="O32" t="s">
        <v>2342</v>
      </c>
      <c r="P32">
        <v>112252303358</v>
      </c>
      <c r="Q32">
        <v>8033040</v>
      </c>
      <c r="R32" t="s">
        <v>2540</v>
      </c>
      <c r="S32" t="s">
        <v>2540</v>
      </c>
      <c r="T32">
        <v>6266750755</v>
      </c>
      <c r="U32" t="s">
        <v>2541</v>
      </c>
      <c r="AE32" t="s">
        <v>2542</v>
      </c>
      <c r="AF32">
        <v>6266750755</v>
      </c>
      <c r="AG32" t="s">
        <v>2543</v>
      </c>
      <c r="AJ32" t="s">
        <v>2544</v>
      </c>
      <c r="AK32" t="s">
        <v>2369</v>
      </c>
      <c r="AL32" t="s">
        <v>2349</v>
      </c>
      <c r="AM32">
        <v>91108</v>
      </c>
      <c r="AN32" t="s">
        <v>30</v>
      </c>
      <c r="AO32" t="s">
        <v>69</v>
      </c>
      <c r="AP32">
        <v>93737</v>
      </c>
      <c r="AQ32">
        <v>3500</v>
      </c>
      <c r="AR32">
        <v>1</v>
      </c>
      <c r="AS32" t="s">
        <v>2350</v>
      </c>
      <c r="AT32">
        <v>0</v>
      </c>
      <c r="AX32" t="s">
        <v>2423</v>
      </c>
    </row>
    <row r="33" spans="1:50">
      <c r="A33">
        <v>32</v>
      </c>
      <c r="B33">
        <v>100002032298</v>
      </c>
      <c r="C33" t="s">
        <v>2337</v>
      </c>
      <c r="D33">
        <v>1</v>
      </c>
      <c r="E33">
        <v>0</v>
      </c>
      <c r="F33">
        <v>1</v>
      </c>
      <c r="I33" s="128">
        <v>46020.9861111111</v>
      </c>
      <c r="J33" s="128">
        <v>46020.9875</v>
      </c>
      <c r="K33" t="s">
        <v>2361</v>
      </c>
      <c r="L33" t="s">
        <v>2545</v>
      </c>
      <c r="M33" t="s">
        <v>2340</v>
      </c>
      <c r="N33" t="s">
        <v>2546</v>
      </c>
      <c r="O33" t="s">
        <v>2342</v>
      </c>
      <c r="P33">
        <v>303521656787</v>
      </c>
      <c r="Q33">
        <v>8346670</v>
      </c>
      <c r="R33" t="s">
        <v>2546</v>
      </c>
      <c r="S33" t="s">
        <v>2547</v>
      </c>
      <c r="U33" t="s">
        <v>2546</v>
      </c>
      <c r="V33" t="s">
        <v>2548</v>
      </c>
      <c r="W33">
        <v>6263683919</v>
      </c>
      <c r="X33" t="s">
        <v>2549</v>
      </c>
      <c r="AA33" t="s">
        <v>2550</v>
      </c>
      <c r="AB33" t="s">
        <v>2369</v>
      </c>
      <c r="AC33" t="s">
        <v>2349</v>
      </c>
      <c r="AD33">
        <v>91006</v>
      </c>
      <c r="AE33" t="s">
        <v>2548</v>
      </c>
      <c r="AF33">
        <v>6263683919</v>
      </c>
      <c r="AG33" t="s">
        <v>2549</v>
      </c>
      <c r="AJ33" t="s">
        <v>2550</v>
      </c>
      <c r="AK33" t="s">
        <v>2369</v>
      </c>
      <c r="AL33" t="s">
        <v>2349</v>
      </c>
      <c r="AM33">
        <v>91006</v>
      </c>
      <c r="AN33" t="s">
        <v>49</v>
      </c>
      <c r="AO33" t="s">
        <v>50</v>
      </c>
      <c r="AP33">
        <v>69982</v>
      </c>
      <c r="AQ33">
        <v>100</v>
      </c>
      <c r="AR33">
        <v>1</v>
      </c>
      <c r="AS33" t="s">
        <v>2350</v>
      </c>
      <c r="AT33">
        <v>0</v>
      </c>
      <c r="AX33" t="s">
        <v>2351</v>
      </c>
    </row>
    <row r="34" spans="1:50">
      <c r="A34">
        <v>33</v>
      </c>
      <c r="B34">
        <v>100002032192</v>
      </c>
      <c r="C34" t="s">
        <v>2337</v>
      </c>
      <c r="D34">
        <v>1</v>
      </c>
      <c r="E34">
        <v>0</v>
      </c>
      <c r="F34">
        <v>1</v>
      </c>
      <c r="I34" s="128">
        <v>46020.9041666667</v>
      </c>
      <c r="J34" s="128">
        <v>46020.9048611111</v>
      </c>
      <c r="K34" t="s">
        <v>2424</v>
      </c>
      <c r="L34" t="s">
        <v>2551</v>
      </c>
      <c r="M34" t="s">
        <v>2340</v>
      </c>
      <c r="N34" t="s">
        <v>2552</v>
      </c>
      <c r="O34" t="s">
        <v>2342</v>
      </c>
      <c r="P34">
        <v>304031136195</v>
      </c>
      <c r="Q34">
        <v>8346663</v>
      </c>
      <c r="R34" t="s">
        <v>2552</v>
      </c>
      <c r="S34" t="s">
        <v>2553</v>
      </c>
      <c r="T34">
        <v>6503388558</v>
      </c>
      <c r="V34" t="s">
        <v>2554</v>
      </c>
      <c r="W34">
        <v>6503388558</v>
      </c>
      <c r="X34" t="s">
        <v>2555</v>
      </c>
      <c r="AA34" t="s">
        <v>2473</v>
      </c>
      <c r="AB34" t="s">
        <v>2369</v>
      </c>
      <c r="AC34" t="s">
        <v>2349</v>
      </c>
      <c r="AD34">
        <v>94555</v>
      </c>
      <c r="AE34" t="s">
        <v>2554</v>
      </c>
      <c r="AF34">
        <v>6503388558</v>
      </c>
      <c r="AG34" t="s">
        <v>2555</v>
      </c>
      <c r="AJ34" t="s">
        <v>2473</v>
      </c>
      <c r="AK34" t="s">
        <v>2369</v>
      </c>
      <c r="AL34" t="s">
        <v>2349</v>
      </c>
      <c r="AM34">
        <v>94555</v>
      </c>
      <c r="AN34" t="s">
        <v>49</v>
      </c>
      <c r="AO34" t="s">
        <v>50</v>
      </c>
      <c r="AP34">
        <v>69982</v>
      </c>
      <c r="AQ34">
        <v>100</v>
      </c>
      <c r="AR34">
        <v>1</v>
      </c>
      <c r="AS34" t="s">
        <v>2350</v>
      </c>
      <c r="AT34">
        <v>0</v>
      </c>
      <c r="AX34" t="s">
        <v>2351</v>
      </c>
    </row>
    <row r="35" spans="1:50">
      <c r="A35">
        <v>34</v>
      </c>
      <c r="B35">
        <v>100002032191</v>
      </c>
      <c r="C35" t="s">
        <v>2337</v>
      </c>
      <c r="D35">
        <v>35</v>
      </c>
      <c r="E35">
        <v>0</v>
      </c>
      <c r="F35">
        <v>35</v>
      </c>
      <c r="I35" s="128">
        <v>46020.9013888889</v>
      </c>
      <c r="J35" s="128">
        <v>46020.9020833333</v>
      </c>
      <c r="K35" t="s">
        <v>2361</v>
      </c>
      <c r="L35" t="s">
        <v>2556</v>
      </c>
      <c r="M35" t="s">
        <v>2340</v>
      </c>
      <c r="N35" t="s">
        <v>2557</v>
      </c>
      <c r="O35" t="s">
        <v>2342</v>
      </c>
      <c r="P35">
        <v>239324917158</v>
      </c>
      <c r="Q35">
        <v>8117321</v>
      </c>
      <c r="R35" t="s">
        <v>2557</v>
      </c>
      <c r="S35" t="s">
        <v>2558</v>
      </c>
      <c r="T35">
        <v>9495586563</v>
      </c>
      <c r="U35" t="s">
        <v>2559</v>
      </c>
      <c r="AE35" t="s">
        <v>2560</v>
      </c>
      <c r="AF35">
        <v>9495586563</v>
      </c>
      <c r="AG35" t="s">
        <v>2561</v>
      </c>
      <c r="AJ35" t="s">
        <v>2562</v>
      </c>
      <c r="AK35" t="s">
        <v>2369</v>
      </c>
      <c r="AL35" t="s">
        <v>2349</v>
      </c>
      <c r="AM35">
        <v>92603</v>
      </c>
      <c r="AN35" t="s">
        <v>30</v>
      </c>
      <c r="AO35" t="s">
        <v>69</v>
      </c>
      <c r="AP35">
        <v>93737</v>
      </c>
      <c r="AQ35">
        <v>3500</v>
      </c>
      <c r="AR35">
        <v>1</v>
      </c>
      <c r="AS35" t="s">
        <v>2350</v>
      </c>
      <c r="AT35">
        <v>0</v>
      </c>
      <c r="AX35" t="s">
        <v>2538</v>
      </c>
    </row>
    <row r="36" spans="1:50">
      <c r="A36">
        <v>35</v>
      </c>
      <c r="B36">
        <v>100002032178</v>
      </c>
      <c r="C36" t="s">
        <v>2337</v>
      </c>
      <c r="D36">
        <v>1</v>
      </c>
      <c r="E36">
        <v>0</v>
      </c>
      <c r="F36">
        <v>1</v>
      </c>
      <c r="I36" s="128">
        <v>46020.8715277778</v>
      </c>
      <c r="J36" s="128">
        <v>46020.8722222222</v>
      </c>
      <c r="K36" t="s">
        <v>2424</v>
      </c>
      <c r="L36" t="s">
        <v>2563</v>
      </c>
      <c r="M36" t="s">
        <v>2340</v>
      </c>
      <c r="N36" t="s">
        <v>2564</v>
      </c>
      <c r="O36" t="s">
        <v>2342</v>
      </c>
      <c r="P36">
        <v>304921742308</v>
      </c>
      <c r="Q36">
        <v>8346659</v>
      </c>
      <c r="R36" t="s">
        <v>2564</v>
      </c>
      <c r="S36" t="s">
        <v>2565</v>
      </c>
      <c r="T36">
        <v>7185517884</v>
      </c>
      <c r="V36" t="s">
        <v>2566</v>
      </c>
      <c r="W36">
        <v>7185517884</v>
      </c>
      <c r="X36" t="s">
        <v>2567</v>
      </c>
      <c r="AA36" t="s">
        <v>2568</v>
      </c>
      <c r="AB36" t="s">
        <v>2422</v>
      </c>
      <c r="AC36" t="s">
        <v>2349</v>
      </c>
      <c r="AD36">
        <v>11040</v>
      </c>
      <c r="AE36" t="s">
        <v>2566</v>
      </c>
      <c r="AF36">
        <v>7185517884</v>
      </c>
      <c r="AG36" t="s">
        <v>2567</v>
      </c>
      <c r="AJ36" t="s">
        <v>2568</v>
      </c>
      <c r="AK36" t="s">
        <v>2422</v>
      </c>
      <c r="AL36" t="s">
        <v>2349</v>
      </c>
      <c r="AM36">
        <v>11040</v>
      </c>
      <c r="AN36" t="s">
        <v>49</v>
      </c>
      <c r="AO36" t="s">
        <v>50</v>
      </c>
      <c r="AP36">
        <v>69982</v>
      </c>
      <c r="AQ36">
        <v>100</v>
      </c>
      <c r="AR36">
        <v>1</v>
      </c>
      <c r="AS36" t="s">
        <v>2350</v>
      </c>
      <c r="AT36">
        <v>0</v>
      </c>
      <c r="AX36" t="s">
        <v>2351</v>
      </c>
    </row>
    <row r="37" spans="1:50">
      <c r="A37">
        <v>36</v>
      </c>
      <c r="B37">
        <v>100002032100</v>
      </c>
      <c r="C37" t="s">
        <v>2337</v>
      </c>
      <c r="D37">
        <v>281.25</v>
      </c>
      <c r="E37">
        <v>0</v>
      </c>
      <c r="F37">
        <v>281.25</v>
      </c>
      <c r="I37" s="128">
        <v>46020.8111111111</v>
      </c>
      <c r="J37" s="128">
        <v>46020.8118055556</v>
      </c>
      <c r="K37" t="s">
        <v>2424</v>
      </c>
      <c r="L37" t="s">
        <v>2569</v>
      </c>
      <c r="M37" t="s">
        <v>2340</v>
      </c>
      <c r="N37" t="s">
        <v>2570</v>
      </c>
      <c r="O37" t="s">
        <v>2342</v>
      </c>
      <c r="P37">
        <v>173306831276</v>
      </c>
      <c r="Q37">
        <v>8344027</v>
      </c>
      <c r="R37" t="s">
        <v>2570</v>
      </c>
      <c r="S37" t="s">
        <v>2571</v>
      </c>
      <c r="T37">
        <v>2099001026</v>
      </c>
      <c r="U37" t="s">
        <v>2572</v>
      </c>
      <c r="AE37" t="s">
        <v>2573</v>
      </c>
      <c r="AF37">
        <v>2099001026</v>
      </c>
      <c r="AG37" t="s">
        <v>2574</v>
      </c>
      <c r="AJ37" t="s">
        <v>2575</v>
      </c>
      <c r="AK37" t="s">
        <v>2576</v>
      </c>
      <c r="AL37" t="s">
        <v>2349</v>
      </c>
      <c r="AM37">
        <v>7094</v>
      </c>
      <c r="AN37" t="s">
        <v>30</v>
      </c>
      <c r="AO37" t="s">
        <v>96</v>
      </c>
      <c r="AP37">
        <v>70576</v>
      </c>
      <c r="AQ37">
        <v>1875</v>
      </c>
      <c r="AR37">
        <v>15</v>
      </c>
      <c r="AS37" t="s">
        <v>2350</v>
      </c>
      <c r="AT37">
        <v>0</v>
      </c>
      <c r="AX37" t="s">
        <v>2351</v>
      </c>
    </row>
    <row r="38" spans="1:50">
      <c r="A38">
        <v>37</v>
      </c>
      <c r="B38">
        <v>100002032096</v>
      </c>
      <c r="C38" t="s">
        <v>2337</v>
      </c>
      <c r="D38">
        <v>1</v>
      </c>
      <c r="E38">
        <v>0</v>
      </c>
      <c r="F38">
        <v>1</v>
      </c>
      <c r="I38" s="128">
        <v>46020.8090277778</v>
      </c>
      <c r="J38" s="128">
        <v>46020.8111111111</v>
      </c>
      <c r="K38" t="s">
        <v>2406</v>
      </c>
      <c r="L38" t="s">
        <v>2577</v>
      </c>
      <c r="M38" t="s">
        <v>2340</v>
      </c>
      <c r="N38" t="s">
        <v>2578</v>
      </c>
      <c r="O38" t="s">
        <v>2342</v>
      </c>
      <c r="P38">
        <v>609166138367</v>
      </c>
      <c r="Q38">
        <v>8249658</v>
      </c>
      <c r="R38" t="s">
        <v>2578</v>
      </c>
      <c r="S38" t="s">
        <v>2579</v>
      </c>
      <c r="T38">
        <v>8609924374</v>
      </c>
      <c r="U38" t="s">
        <v>2580</v>
      </c>
      <c r="V38" t="s">
        <v>2581</v>
      </c>
      <c r="W38">
        <v>8609924374</v>
      </c>
      <c r="X38" t="s">
        <v>2582</v>
      </c>
      <c r="Y38" t="s">
        <v>2583</v>
      </c>
      <c r="AA38" t="s">
        <v>2584</v>
      </c>
      <c r="AC38" t="s">
        <v>2349</v>
      </c>
      <c r="AD38">
        <v>8854</v>
      </c>
      <c r="AE38" t="s">
        <v>2581</v>
      </c>
      <c r="AF38">
        <v>8609924374</v>
      </c>
      <c r="AG38" t="s">
        <v>2582</v>
      </c>
      <c r="AH38" t="s">
        <v>2583</v>
      </c>
      <c r="AJ38" t="s">
        <v>2584</v>
      </c>
      <c r="AL38" t="s">
        <v>2349</v>
      </c>
      <c r="AM38">
        <v>8854</v>
      </c>
      <c r="AN38" t="s">
        <v>49</v>
      </c>
      <c r="AO38" t="s">
        <v>50</v>
      </c>
      <c r="AP38">
        <v>69982</v>
      </c>
      <c r="AQ38">
        <v>100</v>
      </c>
      <c r="AR38">
        <v>1</v>
      </c>
      <c r="AS38" t="s">
        <v>2350</v>
      </c>
      <c r="AT38">
        <v>0</v>
      </c>
      <c r="AX38" t="s">
        <v>2351</v>
      </c>
    </row>
    <row r="39" spans="1:50">
      <c r="A39">
        <v>38</v>
      </c>
      <c r="B39">
        <v>100002032068</v>
      </c>
      <c r="C39" t="s">
        <v>2337</v>
      </c>
      <c r="D39">
        <v>1</v>
      </c>
      <c r="E39">
        <v>0</v>
      </c>
      <c r="F39">
        <v>1</v>
      </c>
      <c r="I39" s="128">
        <v>46020.7805555556</v>
      </c>
      <c r="J39" s="128">
        <v>46020.78125</v>
      </c>
      <c r="K39" t="s">
        <v>2424</v>
      </c>
      <c r="L39" t="s">
        <v>2585</v>
      </c>
      <c r="M39" t="s">
        <v>2340</v>
      </c>
      <c r="N39" t="s">
        <v>2586</v>
      </c>
      <c r="O39" t="s">
        <v>2342</v>
      </c>
      <c r="P39">
        <v>303518348652</v>
      </c>
      <c r="Q39">
        <v>8346620</v>
      </c>
      <c r="R39" t="s">
        <v>2586</v>
      </c>
      <c r="S39" t="s">
        <v>2587</v>
      </c>
      <c r="T39">
        <v>4042479057</v>
      </c>
      <c r="U39" t="s">
        <v>2588</v>
      </c>
      <c r="AE39" t="s">
        <v>2589</v>
      </c>
      <c r="AF39">
        <v>4042479057</v>
      </c>
      <c r="AG39" t="s">
        <v>2590</v>
      </c>
      <c r="AJ39" t="s">
        <v>2591</v>
      </c>
      <c r="AK39" t="s">
        <v>2592</v>
      </c>
      <c r="AL39" t="s">
        <v>2349</v>
      </c>
      <c r="AM39">
        <v>30102</v>
      </c>
      <c r="AN39" t="s">
        <v>35</v>
      </c>
      <c r="AO39" t="s">
        <v>36</v>
      </c>
      <c r="AP39">
        <v>74190</v>
      </c>
      <c r="AQ39">
        <v>100</v>
      </c>
      <c r="AR39">
        <v>1</v>
      </c>
      <c r="AS39" t="s">
        <v>2350</v>
      </c>
      <c r="AT39">
        <v>0</v>
      </c>
      <c r="AX39" t="s">
        <v>2386</v>
      </c>
    </row>
    <row r="40" spans="1:50">
      <c r="A40">
        <v>39</v>
      </c>
      <c r="B40">
        <v>100002032061</v>
      </c>
      <c r="C40" t="s">
        <v>2337</v>
      </c>
      <c r="D40">
        <v>1</v>
      </c>
      <c r="E40">
        <v>0</v>
      </c>
      <c r="F40">
        <v>1</v>
      </c>
      <c r="I40" s="128">
        <v>46020.7652777778</v>
      </c>
      <c r="J40" s="128">
        <v>46020.7659722222</v>
      </c>
      <c r="K40" t="s">
        <v>2338</v>
      </c>
      <c r="L40" t="s">
        <v>2593</v>
      </c>
      <c r="M40" t="s">
        <v>2389</v>
      </c>
      <c r="N40" t="s">
        <v>2594</v>
      </c>
      <c r="O40" t="s">
        <v>2342</v>
      </c>
      <c r="P40">
        <v>302209617487</v>
      </c>
      <c r="Q40">
        <v>8346634</v>
      </c>
      <c r="R40" t="s">
        <v>2594</v>
      </c>
      <c r="S40" t="s">
        <v>2595</v>
      </c>
      <c r="U40" t="s">
        <v>2594</v>
      </c>
      <c r="V40" t="s">
        <v>2596</v>
      </c>
      <c r="W40">
        <v>18500484553</v>
      </c>
      <c r="X40" t="s">
        <v>2597</v>
      </c>
      <c r="Z40" t="s">
        <v>2598</v>
      </c>
      <c r="AA40" t="s">
        <v>2376</v>
      </c>
      <c r="AB40" t="s">
        <v>2599</v>
      </c>
      <c r="AC40" t="s">
        <v>2378</v>
      </c>
      <c r="AD40" t="s">
        <v>2600</v>
      </c>
      <c r="AE40" t="s">
        <v>2596</v>
      </c>
      <c r="AF40">
        <v>18500484553</v>
      </c>
      <c r="AG40" t="s">
        <v>2597</v>
      </c>
      <c r="AI40" t="s">
        <v>2598</v>
      </c>
      <c r="AJ40" t="s">
        <v>2376</v>
      </c>
      <c r="AK40" t="s">
        <v>2599</v>
      </c>
      <c r="AL40" t="s">
        <v>2378</v>
      </c>
      <c r="AM40" t="s">
        <v>2600</v>
      </c>
      <c r="AN40" t="s">
        <v>49</v>
      </c>
      <c r="AO40" t="s">
        <v>50</v>
      </c>
      <c r="AP40">
        <v>69982</v>
      </c>
      <c r="AQ40">
        <v>100</v>
      </c>
      <c r="AR40">
        <v>1</v>
      </c>
      <c r="AS40" t="s">
        <v>2350</v>
      </c>
      <c r="AT40">
        <v>0</v>
      </c>
      <c r="AX40" t="s">
        <v>2351</v>
      </c>
    </row>
    <row r="41" spans="1:50">
      <c r="A41">
        <v>40</v>
      </c>
      <c r="B41">
        <v>100002032057</v>
      </c>
      <c r="C41" t="s">
        <v>2337</v>
      </c>
      <c r="D41">
        <v>1</v>
      </c>
      <c r="E41">
        <v>0</v>
      </c>
      <c r="F41">
        <v>1</v>
      </c>
      <c r="I41" s="128">
        <v>46020.7590277778</v>
      </c>
      <c r="J41" s="128">
        <v>46020.7597222222</v>
      </c>
      <c r="K41" t="s">
        <v>2338</v>
      </c>
      <c r="L41" t="s">
        <v>2601</v>
      </c>
      <c r="M41" t="s">
        <v>2389</v>
      </c>
      <c r="N41" t="s">
        <v>2602</v>
      </c>
      <c r="O41" t="s">
        <v>2342</v>
      </c>
      <c r="P41">
        <v>111653025768</v>
      </c>
      <c r="Q41">
        <v>8333141</v>
      </c>
      <c r="R41" t="s">
        <v>2602</v>
      </c>
      <c r="S41" t="s">
        <v>2603</v>
      </c>
      <c r="T41">
        <v>15201441765</v>
      </c>
      <c r="U41" t="s">
        <v>2604</v>
      </c>
      <c r="V41" t="s">
        <v>2605</v>
      </c>
      <c r="W41">
        <v>18500484553</v>
      </c>
      <c r="X41">
        <v>21212</v>
      </c>
      <c r="Z41" t="s">
        <v>2598</v>
      </c>
      <c r="AA41" t="s">
        <v>2376</v>
      </c>
      <c r="AB41" t="s">
        <v>2599</v>
      </c>
      <c r="AC41" t="s">
        <v>2378</v>
      </c>
      <c r="AD41">
        <v>1212121</v>
      </c>
      <c r="AE41" t="s">
        <v>2605</v>
      </c>
      <c r="AF41">
        <v>18500484553</v>
      </c>
      <c r="AG41">
        <v>21212</v>
      </c>
      <c r="AI41" t="s">
        <v>2598</v>
      </c>
      <c r="AJ41" t="s">
        <v>2376</v>
      </c>
      <c r="AK41" t="s">
        <v>2599</v>
      </c>
      <c r="AL41" t="s">
        <v>2378</v>
      </c>
      <c r="AM41">
        <v>1212121</v>
      </c>
      <c r="AN41" t="s">
        <v>49</v>
      </c>
      <c r="AO41" t="s">
        <v>50</v>
      </c>
      <c r="AP41">
        <v>69982</v>
      </c>
      <c r="AQ41">
        <v>100</v>
      </c>
      <c r="AR41">
        <v>1</v>
      </c>
      <c r="AS41" t="s">
        <v>2350</v>
      </c>
      <c r="AT41">
        <v>0</v>
      </c>
      <c r="AX41" t="s">
        <v>2351</v>
      </c>
    </row>
    <row r="42" spans="1:50">
      <c r="A42">
        <v>41</v>
      </c>
      <c r="B42">
        <v>100002032008</v>
      </c>
      <c r="C42" t="s">
        <v>2337</v>
      </c>
      <c r="D42">
        <v>1</v>
      </c>
      <c r="E42">
        <v>0</v>
      </c>
      <c r="F42">
        <v>1</v>
      </c>
      <c r="I42" s="128">
        <v>46020.7020833333</v>
      </c>
      <c r="J42" s="128">
        <v>46020.7027777778</v>
      </c>
      <c r="K42" t="s">
        <v>2361</v>
      </c>
      <c r="L42" t="s">
        <v>2606</v>
      </c>
      <c r="M42" t="s">
        <v>2389</v>
      </c>
      <c r="N42">
        <v>6262587533</v>
      </c>
      <c r="O42" t="s">
        <v>2342</v>
      </c>
      <c r="P42">
        <v>304914058863</v>
      </c>
      <c r="Q42">
        <v>8346621</v>
      </c>
      <c r="R42">
        <v>6262587533</v>
      </c>
      <c r="S42" t="s">
        <v>2607</v>
      </c>
      <c r="T42">
        <v>6262587533</v>
      </c>
      <c r="V42" t="s">
        <v>2608</v>
      </c>
      <c r="W42">
        <v>6262587533</v>
      </c>
      <c r="X42" t="s">
        <v>2609</v>
      </c>
      <c r="AA42" t="s">
        <v>2610</v>
      </c>
      <c r="AB42" t="s">
        <v>2422</v>
      </c>
      <c r="AC42" t="s">
        <v>2349</v>
      </c>
      <c r="AD42">
        <v>13066</v>
      </c>
      <c r="AE42" t="s">
        <v>2608</v>
      </c>
      <c r="AF42">
        <v>6262587533</v>
      </c>
      <c r="AG42" t="s">
        <v>2609</v>
      </c>
      <c r="AJ42" t="s">
        <v>2610</v>
      </c>
      <c r="AK42" t="s">
        <v>2422</v>
      </c>
      <c r="AL42" t="s">
        <v>2349</v>
      </c>
      <c r="AM42">
        <v>13066</v>
      </c>
      <c r="AN42" t="s">
        <v>49</v>
      </c>
      <c r="AO42" t="s">
        <v>50</v>
      </c>
      <c r="AP42">
        <v>69982</v>
      </c>
      <c r="AQ42">
        <v>100</v>
      </c>
      <c r="AR42">
        <v>1</v>
      </c>
      <c r="AS42" t="s">
        <v>2350</v>
      </c>
      <c r="AT42">
        <v>0</v>
      </c>
      <c r="AX42" t="s">
        <v>2351</v>
      </c>
    </row>
    <row r="43" spans="1:50">
      <c r="A43">
        <v>42</v>
      </c>
      <c r="B43">
        <v>100002032006</v>
      </c>
      <c r="C43" t="s">
        <v>2337</v>
      </c>
      <c r="D43">
        <v>35</v>
      </c>
      <c r="E43">
        <v>0</v>
      </c>
      <c r="F43">
        <v>35</v>
      </c>
      <c r="I43" s="128">
        <v>46020.7</v>
      </c>
      <c r="J43" s="128">
        <v>46020.7</v>
      </c>
      <c r="K43" t="s">
        <v>2424</v>
      </c>
      <c r="L43" t="s">
        <v>2611</v>
      </c>
      <c r="M43" t="s">
        <v>2340</v>
      </c>
      <c r="N43" t="s">
        <v>2612</v>
      </c>
      <c r="O43" t="s">
        <v>2342</v>
      </c>
      <c r="P43">
        <v>202415425118</v>
      </c>
      <c r="Q43">
        <v>7876170</v>
      </c>
      <c r="R43" t="s">
        <v>2612</v>
      </c>
      <c r="S43" t="s">
        <v>2613</v>
      </c>
      <c r="T43">
        <v>6263766607</v>
      </c>
      <c r="U43" t="s">
        <v>2614</v>
      </c>
      <c r="AE43" t="s">
        <v>2612</v>
      </c>
      <c r="AF43">
        <v>6263766607</v>
      </c>
      <c r="AG43" t="s">
        <v>2615</v>
      </c>
      <c r="AJ43" t="s">
        <v>2473</v>
      </c>
      <c r="AK43" t="s">
        <v>2498</v>
      </c>
      <c r="AL43" t="s">
        <v>2349</v>
      </c>
      <c r="AM43">
        <v>94536</v>
      </c>
      <c r="AN43" t="s">
        <v>30</v>
      </c>
      <c r="AO43" t="s">
        <v>69</v>
      </c>
      <c r="AP43">
        <v>93737</v>
      </c>
      <c r="AQ43">
        <v>3500</v>
      </c>
      <c r="AR43">
        <v>1</v>
      </c>
      <c r="AS43" t="s">
        <v>2350</v>
      </c>
      <c r="AT43">
        <v>0</v>
      </c>
      <c r="AX43" t="s">
        <v>2360</v>
      </c>
    </row>
    <row r="44" spans="1:50">
      <c r="A44">
        <v>43</v>
      </c>
      <c r="B44">
        <v>100002032005</v>
      </c>
      <c r="C44" t="s">
        <v>2337</v>
      </c>
      <c r="D44">
        <v>35</v>
      </c>
      <c r="E44">
        <v>0</v>
      </c>
      <c r="F44">
        <v>35</v>
      </c>
      <c r="I44" s="128">
        <v>46020.7</v>
      </c>
      <c r="J44" s="128">
        <v>46020.7</v>
      </c>
      <c r="K44" t="s">
        <v>2424</v>
      </c>
      <c r="L44" t="s">
        <v>2611</v>
      </c>
      <c r="M44" t="s">
        <v>2340</v>
      </c>
      <c r="N44" t="s">
        <v>2612</v>
      </c>
      <c r="O44" t="s">
        <v>2342</v>
      </c>
      <c r="P44">
        <v>202415425118</v>
      </c>
      <c r="Q44">
        <v>7876170</v>
      </c>
      <c r="R44" t="s">
        <v>2612</v>
      </c>
      <c r="S44" t="s">
        <v>2613</v>
      </c>
      <c r="T44">
        <v>6263766607</v>
      </c>
      <c r="U44" t="s">
        <v>2614</v>
      </c>
      <c r="AE44" t="s">
        <v>2612</v>
      </c>
      <c r="AF44">
        <v>6263766607</v>
      </c>
      <c r="AG44" t="s">
        <v>2615</v>
      </c>
      <c r="AJ44" t="s">
        <v>2473</v>
      </c>
      <c r="AK44" t="s">
        <v>2498</v>
      </c>
      <c r="AL44" t="s">
        <v>2349</v>
      </c>
      <c r="AM44">
        <v>94536</v>
      </c>
      <c r="AN44" t="s">
        <v>30</v>
      </c>
      <c r="AO44" t="s">
        <v>78</v>
      </c>
      <c r="AP44">
        <v>93734</v>
      </c>
      <c r="AQ44">
        <v>3500</v>
      </c>
      <c r="AR44">
        <v>1</v>
      </c>
      <c r="AS44" t="s">
        <v>2350</v>
      </c>
      <c r="AT44">
        <v>0</v>
      </c>
      <c r="AX44" t="s">
        <v>2360</v>
      </c>
    </row>
    <row r="45" spans="1:50">
      <c r="A45">
        <v>44</v>
      </c>
      <c r="B45">
        <v>100002031997</v>
      </c>
      <c r="C45" t="s">
        <v>2337</v>
      </c>
      <c r="D45">
        <v>1</v>
      </c>
      <c r="E45">
        <v>0</v>
      </c>
      <c r="F45">
        <v>1</v>
      </c>
      <c r="I45" s="128">
        <v>46020.6826388889</v>
      </c>
      <c r="J45" s="128">
        <v>46020.6833333333</v>
      </c>
      <c r="K45" t="s">
        <v>2406</v>
      </c>
      <c r="L45" t="s">
        <v>2616</v>
      </c>
      <c r="M45" t="s">
        <v>2340</v>
      </c>
      <c r="N45" t="s">
        <v>2617</v>
      </c>
      <c r="O45" t="s">
        <v>2342</v>
      </c>
      <c r="P45">
        <v>283542512942</v>
      </c>
      <c r="Q45">
        <v>8346173</v>
      </c>
      <c r="R45" t="s">
        <v>2617</v>
      </c>
      <c r="S45" t="s">
        <v>2618</v>
      </c>
      <c r="T45">
        <v>2369786396</v>
      </c>
      <c r="U45" t="s">
        <v>2619</v>
      </c>
      <c r="V45" t="s">
        <v>2618</v>
      </c>
      <c r="W45">
        <v>2369786396</v>
      </c>
      <c r="X45" t="s">
        <v>2620</v>
      </c>
      <c r="AA45" t="s">
        <v>2621</v>
      </c>
      <c r="AB45" t="s">
        <v>2622</v>
      </c>
      <c r="AC45" t="s">
        <v>2623</v>
      </c>
      <c r="AD45" t="s">
        <v>2624</v>
      </c>
      <c r="AE45" t="s">
        <v>2618</v>
      </c>
      <c r="AF45">
        <v>2369786396</v>
      </c>
      <c r="AG45" t="s">
        <v>2620</v>
      </c>
      <c r="AJ45" t="s">
        <v>2621</v>
      </c>
      <c r="AK45" t="s">
        <v>2622</v>
      </c>
      <c r="AL45" t="s">
        <v>2623</v>
      </c>
      <c r="AM45" t="s">
        <v>2624</v>
      </c>
      <c r="AN45" t="s">
        <v>49</v>
      </c>
      <c r="AO45" t="s">
        <v>50</v>
      </c>
      <c r="AP45">
        <v>69982</v>
      </c>
      <c r="AQ45">
        <v>100</v>
      </c>
      <c r="AR45">
        <v>1</v>
      </c>
      <c r="AS45" t="s">
        <v>2350</v>
      </c>
      <c r="AT45">
        <v>0</v>
      </c>
      <c r="AX45" t="s">
        <v>2351</v>
      </c>
    </row>
    <row r="46" spans="1:50">
      <c r="A46">
        <v>45</v>
      </c>
      <c r="B46">
        <v>100002031972</v>
      </c>
      <c r="C46" t="s">
        <v>2337</v>
      </c>
      <c r="D46">
        <v>30</v>
      </c>
      <c r="E46">
        <v>0</v>
      </c>
      <c r="F46">
        <v>30</v>
      </c>
      <c r="I46" s="128">
        <v>46020.6083333333</v>
      </c>
      <c r="J46" s="128">
        <v>46020.6090277778</v>
      </c>
      <c r="K46" t="s">
        <v>2406</v>
      </c>
      <c r="L46" t="s">
        <v>2625</v>
      </c>
      <c r="M46" t="s">
        <v>2340</v>
      </c>
      <c r="N46" t="s">
        <v>2481</v>
      </c>
      <c r="O46" t="s">
        <v>2342</v>
      </c>
      <c r="P46">
        <v>203415270011</v>
      </c>
      <c r="Q46">
        <v>7877077</v>
      </c>
      <c r="R46" t="s">
        <v>2481</v>
      </c>
      <c r="S46" t="s">
        <v>2482</v>
      </c>
      <c r="T46">
        <v>2174172655</v>
      </c>
      <c r="U46" t="s">
        <v>2483</v>
      </c>
      <c r="AE46" t="s">
        <v>2481</v>
      </c>
      <c r="AF46">
        <v>6505615256</v>
      </c>
      <c r="AG46" t="s">
        <v>2484</v>
      </c>
      <c r="AJ46" t="s">
        <v>2485</v>
      </c>
      <c r="AK46" t="s">
        <v>2369</v>
      </c>
      <c r="AL46" t="s">
        <v>2349</v>
      </c>
      <c r="AM46">
        <v>95008</v>
      </c>
      <c r="AN46" t="s">
        <v>35</v>
      </c>
      <c r="AO46" t="s">
        <v>64</v>
      </c>
      <c r="AP46">
        <v>47140</v>
      </c>
      <c r="AQ46">
        <v>3000</v>
      </c>
      <c r="AR46">
        <v>1</v>
      </c>
      <c r="AS46" t="s">
        <v>2350</v>
      </c>
      <c r="AT46">
        <v>0</v>
      </c>
      <c r="AX46" t="s">
        <v>2423</v>
      </c>
    </row>
    <row r="47" spans="1:50">
      <c r="A47">
        <v>46</v>
      </c>
      <c r="B47">
        <v>100002031971</v>
      </c>
      <c r="C47" t="s">
        <v>2337</v>
      </c>
      <c r="D47">
        <v>9.9</v>
      </c>
      <c r="E47">
        <v>0</v>
      </c>
      <c r="F47">
        <v>9.9</v>
      </c>
      <c r="I47" s="128">
        <v>46020.6048611111</v>
      </c>
      <c r="J47" s="128">
        <v>46020.6048611111</v>
      </c>
      <c r="K47" t="s">
        <v>2424</v>
      </c>
      <c r="L47" t="s">
        <v>2626</v>
      </c>
      <c r="M47" t="s">
        <v>2340</v>
      </c>
      <c r="N47" t="s">
        <v>2627</v>
      </c>
      <c r="O47" t="s">
        <v>2342</v>
      </c>
      <c r="P47">
        <v>154956616455</v>
      </c>
      <c r="Q47">
        <v>7977079</v>
      </c>
      <c r="R47" t="s">
        <v>2627</v>
      </c>
      <c r="S47" t="s">
        <v>2628</v>
      </c>
      <c r="T47">
        <v>9178263831</v>
      </c>
      <c r="U47" t="s">
        <v>2629</v>
      </c>
      <c r="AE47" t="s">
        <v>2630</v>
      </c>
      <c r="AF47">
        <v>9178263831</v>
      </c>
      <c r="AG47" t="s">
        <v>2631</v>
      </c>
      <c r="AJ47" t="s">
        <v>2632</v>
      </c>
      <c r="AK47" t="s">
        <v>2422</v>
      </c>
      <c r="AL47" t="s">
        <v>2349</v>
      </c>
      <c r="AM47">
        <v>11030</v>
      </c>
      <c r="AN47" t="s">
        <v>35</v>
      </c>
      <c r="AO47" t="s">
        <v>111</v>
      </c>
      <c r="AP47">
        <v>92627</v>
      </c>
      <c r="AQ47">
        <v>990</v>
      </c>
      <c r="AR47">
        <v>1</v>
      </c>
      <c r="AS47" t="s">
        <v>2350</v>
      </c>
      <c r="AT47">
        <v>0</v>
      </c>
      <c r="AX47" t="s">
        <v>2538</v>
      </c>
    </row>
    <row r="48" spans="1:50">
      <c r="A48">
        <v>47</v>
      </c>
      <c r="B48">
        <v>100002031970</v>
      </c>
      <c r="C48" t="s">
        <v>2337</v>
      </c>
      <c r="D48">
        <v>0</v>
      </c>
      <c r="E48">
        <v>0</v>
      </c>
      <c r="F48">
        <v>0</v>
      </c>
      <c r="I48" s="128">
        <v>46020.6013888889</v>
      </c>
      <c r="J48" s="128">
        <v>46020.6013888889</v>
      </c>
      <c r="M48" t="s">
        <v>2340</v>
      </c>
      <c r="N48" t="s">
        <v>2633</v>
      </c>
      <c r="O48" t="s">
        <v>2342</v>
      </c>
      <c r="P48">
        <v>302343373470</v>
      </c>
      <c r="Q48">
        <v>8346604</v>
      </c>
      <c r="R48" t="s">
        <v>2633</v>
      </c>
      <c r="S48" t="s">
        <v>2634</v>
      </c>
      <c r="U48" t="s">
        <v>2633</v>
      </c>
      <c r="AN48" t="s">
        <v>35</v>
      </c>
      <c r="AO48" t="s">
        <v>74</v>
      </c>
      <c r="AP48">
        <v>81537</v>
      </c>
      <c r="AQ48">
        <v>0</v>
      </c>
      <c r="AR48">
        <v>1</v>
      </c>
      <c r="AS48" t="s">
        <v>2350</v>
      </c>
      <c r="AT48">
        <v>0</v>
      </c>
      <c r="AX48" t="s">
        <v>2351</v>
      </c>
    </row>
    <row r="49" spans="1:50">
      <c r="A49">
        <v>48</v>
      </c>
      <c r="B49">
        <v>100002031954</v>
      </c>
      <c r="C49" t="s">
        <v>2337</v>
      </c>
      <c r="D49">
        <v>51.25</v>
      </c>
      <c r="E49">
        <v>0</v>
      </c>
      <c r="F49">
        <v>51.25</v>
      </c>
      <c r="I49" s="128">
        <v>46020.5368055556</v>
      </c>
      <c r="J49" s="128">
        <v>46020.5368055556</v>
      </c>
      <c r="K49" t="s">
        <v>2424</v>
      </c>
      <c r="L49" t="s">
        <v>2635</v>
      </c>
      <c r="M49" t="s">
        <v>2340</v>
      </c>
      <c r="N49" t="s">
        <v>2439</v>
      </c>
      <c r="O49" t="s">
        <v>2342</v>
      </c>
      <c r="P49">
        <v>211415990185</v>
      </c>
      <c r="Q49">
        <v>7881929</v>
      </c>
      <c r="R49" t="s">
        <v>2439</v>
      </c>
      <c r="S49" t="s">
        <v>2439</v>
      </c>
      <c r="T49">
        <v>3055281346</v>
      </c>
      <c r="U49" t="s">
        <v>2440</v>
      </c>
      <c r="AE49" t="s">
        <v>2441</v>
      </c>
      <c r="AF49">
        <v>3055281346</v>
      </c>
      <c r="AG49" t="s">
        <v>2442</v>
      </c>
      <c r="AJ49" t="s">
        <v>2443</v>
      </c>
      <c r="AK49" t="s">
        <v>2444</v>
      </c>
      <c r="AL49" t="s">
        <v>2349</v>
      </c>
      <c r="AM49">
        <v>33446</v>
      </c>
      <c r="AN49" t="s">
        <v>30</v>
      </c>
      <c r="AO49" t="s">
        <v>54</v>
      </c>
      <c r="AP49">
        <v>85481</v>
      </c>
      <c r="AQ49">
        <v>5125</v>
      </c>
      <c r="AR49">
        <v>1</v>
      </c>
      <c r="AS49" t="s">
        <v>2350</v>
      </c>
      <c r="AT49">
        <v>0</v>
      </c>
      <c r="AX49" t="s">
        <v>2360</v>
      </c>
    </row>
    <row r="50" spans="1:50">
      <c r="A50">
        <v>49</v>
      </c>
      <c r="B50">
        <v>100002031943</v>
      </c>
      <c r="C50" t="s">
        <v>2337</v>
      </c>
      <c r="D50">
        <v>0</v>
      </c>
      <c r="E50">
        <v>0</v>
      </c>
      <c r="F50">
        <v>0</v>
      </c>
      <c r="I50" s="128">
        <v>46020.5173611111</v>
      </c>
      <c r="J50" s="128">
        <v>46020.5173611111</v>
      </c>
      <c r="M50" t="s">
        <v>2340</v>
      </c>
      <c r="N50" t="s">
        <v>2636</v>
      </c>
      <c r="O50" t="s">
        <v>2342</v>
      </c>
      <c r="P50">
        <v>273625585993</v>
      </c>
      <c r="Q50">
        <v>8116141</v>
      </c>
      <c r="R50" t="s">
        <v>2636</v>
      </c>
      <c r="S50" t="s">
        <v>2636</v>
      </c>
      <c r="T50">
        <v>3129728601</v>
      </c>
      <c r="U50" t="s">
        <v>2637</v>
      </c>
      <c r="AN50" t="s">
        <v>118</v>
      </c>
      <c r="AO50" t="s">
        <v>2638</v>
      </c>
      <c r="AP50">
        <v>93209</v>
      </c>
      <c r="AQ50">
        <v>0</v>
      </c>
      <c r="AR50">
        <v>1</v>
      </c>
      <c r="AS50" t="s">
        <v>2350</v>
      </c>
      <c r="AT50">
        <v>0</v>
      </c>
      <c r="AX50" t="s">
        <v>2360</v>
      </c>
    </row>
    <row r="51" spans="1:50">
      <c r="A51">
        <v>50</v>
      </c>
      <c r="B51">
        <v>100002031942</v>
      </c>
      <c r="C51" t="s">
        <v>2337</v>
      </c>
      <c r="D51">
        <v>0</v>
      </c>
      <c r="E51">
        <v>0</v>
      </c>
      <c r="F51">
        <v>0</v>
      </c>
      <c r="I51" s="128">
        <v>46020.5173611111</v>
      </c>
      <c r="J51" s="128">
        <v>46020.5173611111</v>
      </c>
      <c r="M51" t="s">
        <v>2340</v>
      </c>
      <c r="N51" t="s">
        <v>2636</v>
      </c>
      <c r="O51" t="s">
        <v>2342</v>
      </c>
      <c r="P51">
        <v>273625585993</v>
      </c>
      <c r="Q51">
        <v>8116141</v>
      </c>
      <c r="R51" t="s">
        <v>2636</v>
      </c>
      <c r="S51" t="s">
        <v>2636</v>
      </c>
      <c r="T51">
        <v>3129728601</v>
      </c>
      <c r="U51" t="s">
        <v>2637</v>
      </c>
      <c r="AN51" t="s">
        <v>118</v>
      </c>
      <c r="AO51" t="s">
        <v>2639</v>
      </c>
      <c r="AP51">
        <v>93208</v>
      </c>
      <c r="AQ51">
        <v>0</v>
      </c>
      <c r="AR51">
        <v>1</v>
      </c>
      <c r="AS51" t="s">
        <v>2350</v>
      </c>
      <c r="AT51">
        <v>0</v>
      </c>
      <c r="AX51" t="s">
        <v>2360</v>
      </c>
    </row>
    <row r="52" spans="1:50">
      <c r="A52">
        <v>51</v>
      </c>
      <c r="B52">
        <v>100002031941</v>
      </c>
      <c r="C52" t="s">
        <v>2337</v>
      </c>
      <c r="D52">
        <v>0</v>
      </c>
      <c r="E52">
        <v>0</v>
      </c>
      <c r="F52">
        <v>0</v>
      </c>
      <c r="I52" s="128">
        <v>46020.5173611111</v>
      </c>
      <c r="J52" s="128">
        <v>46020.5173611111</v>
      </c>
      <c r="M52" t="s">
        <v>2340</v>
      </c>
      <c r="N52" t="s">
        <v>2636</v>
      </c>
      <c r="O52" t="s">
        <v>2342</v>
      </c>
      <c r="P52">
        <v>273625585993</v>
      </c>
      <c r="Q52">
        <v>8116141</v>
      </c>
      <c r="R52" t="s">
        <v>2636</v>
      </c>
      <c r="S52" t="s">
        <v>2636</v>
      </c>
      <c r="T52">
        <v>3129728601</v>
      </c>
      <c r="U52" t="s">
        <v>2637</v>
      </c>
      <c r="AN52" t="s">
        <v>118</v>
      </c>
      <c r="AO52" t="s">
        <v>2640</v>
      </c>
      <c r="AP52">
        <v>93207</v>
      </c>
      <c r="AQ52">
        <v>0</v>
      </c>
      <c r="AR52">
        <v>1</v>
      </c>
      <c r="AS52" t="s">
        <v>2350</v>
      </c>
      <c r="AT52">
        <v>0</v>
      </c>
      <c r="AX52" t="s">
        <v>2360</v>
      </c>
    </row>
    <row r="53" spans="1:50">
      <c r="A53">
        <v>52</v>
      </c>
      <c r="B53">
        <v>100002031940</v>
      </c>
      <c r="C53" t="s">
        <v>2337</v>
      </c>
      <c r="D53">
        <v>0</v>
      </c>
      <c r="E53">
        <v>0</v>
      </c>
      <c r="F53">
        <v>0</v>
      </c>
      <c r="I53" s="128">
        <v>46020.5173611111</v>
      </c>
      <c r="J53" s="128">
        <v>46020.5173611111</v>
      </c>
      <c r="M53" t="s">
        <v>2340</v>
      </c>
      <c r="N53" t="s">
        <v>2636</v>
      </c>
      <c r="O53" t="s">
        <v>2342</v>
      </c>
      <c r="P53">
        <v>273625585993</v>
      </c>
      <c r="Q53">
        <v>8116141</v>
      </c>
      <c r="R53" t="s">
        <v>2636</v>
      </c>
      <c r="S53" t="s">
        <v>2636</v>
      </c>
      <c r="T53">
        <v>3129728601</v>
      </c>
      <c r="U53" t="s">
        <v>2637</v>
      </c>
      <c r="AN53" t="s">
        <v>118</v>
      </c>
      <c r="AO53" t="s">
        <v>2641</v>
      </c>
      <c r="AP53">
        <v>93205</v>
      </c>
      <c r="AQ53">
        <v>0</v>
      </c>
      <c r="AR53">
        <v>1</v>
      </c>
      <c r="AS53" t="s">
        <v>2350</v>
      </c>
      <c r="AT53">
        <v>0</v>
      </c>
      <c r="AX53" t="s">
        <v>2360</v>
      </c>
    </row>
    <row r="54" spans="1:50">
      <c r="A54">
        <v>53</v>
      </c>
      <c r="B54">
        <v>100002031939</v>
      </c>
      <c r="C54" t="s">
        <v>2337</v>
      </c>
      <c r="D54">
        <v>0</v>
      </c>
      <c r="E54">
        <v>0</v>
      </c>
      <c r="F54">
        <v>0</v>
      </c>
      <c r="I54" s="128">
        <v>46020.5173611111</v>
      </c>
      <c r="J54" s="128">
        <v>46020.5173611111</v>
      </c>
      <c r="M54" t="s">
        <v>2340</v>
      </c>
      <c r="N54" t="s">
        <v>2636</v>
      </c>
      <c r="O54" t="s">
        <v>2342</v>
      </c>
      <c r="P54">
        <v>273625585993</v>
      </c>
      <c r="Q54">
        <v>8116141</v>
      </c>
      <c r="R54" t="s">
        <v>2636</v>
      </c>
      <c r="S54" t="s">
        <v>2636</v>
      </c>
      <c r="T54">
        <v>3129728601</v>
      </c>
      <c r="U54" t="s">
        <v>2637</v>
      </c>
      <c r="AN54" t="s">
        <v>118</v>
      </c>
      <c r="AO54" t="s">
        <v>2642</v>
      </c>
      <c r="AP54">
        <v>93202</v>
      </c>
      <c r="AQ54">
        <v>0</v>
      </c>
      <c r="AR54">
        <v>1</v>
      </c>
      <c r="AS54" t="s">
        <v>2350</v>
      </c>
      <c r="AT54">
        <v>0</v>
      </c>
      <c r="AX54" t="s">
        <v>2360</v>
      </c>
    </row>
    <row r="55" spans="1:50">
      <c r="A55">
        <v>54</v>
      </c>
      <c r="B55">
        <v>100002031938</v>
      </c>
      <c r="C55" t="s">
        <v>2337</v>
      </c>
      <c r="D55">
        <v>0</v>
      </c>
      <c r="E55">
        <v>0</v>
      </c>
      <c r="F55">
        <v>0</v>
      </c>
      <c r="I55" s="128">
        <v>46020.5173611111</v>
      </c>
      <c r="J55" s="128">
        <v>46020.5173611111</v>
      </c>
      <c r="M55" t="s">
        <v>2340</v>
      </c>
      <c r="N55" t="s">
        <v>2636</v>
      </c>
      <c r="O55" t="s">
        <v>2342</v>
      </c>
      <c r="P55">
        <v>273625585993</v>
      </c>
      <c r="Q55">
        <v>8116141</v>
      </c>
      <c r="R55" t="s">
        <v>2636</v>
      </c>
      <c r="S55" t="s">
        <v>2636</v>
      </c>
      <c r="T55">
        <v>3129728601</v>
      </c>
      <c r="U55" t="s">
        <v>2637</v>
      </c>
      <c r="AN55" t="s">
        <v>118</v>
      </c>
      <c r="AO55" t="s">
        <v>2643</v>
      </c>
      <c r="AP55">
        <v>93203</v>
      </c>
      <c r="AQ55">
        <v>0</v>
      </c>
      <c r="AR55">
        <v>1</v>
      </c>
      <c r="AS55" t="s">
        <v>2350</v>
      </c>
      <c r="AT55">
        <v>0</v>
      </c>
      <c r="AX55" t="s">
        <v>2360</v>
      </c>
    </row>
    <row r="56" spans="1:50">
      <c r="A56">
        <v>55</v>
      </c>
      <c r="B56">
        <v>100002031937</v>
      </c>
      <c r="C56" t="s">
        <v>2337</v>
      </c>
      <c r="D56">
        <v>0</v>
      </c>
      <c r="E56">
        <v>0</v>
      </c>
      <c r="F56">
        <v>0</v>
      </c>
      <c r="I56" s="128">
        <v>46020.5173611111</v>
      </c>
      <c r="J56" s="128">
        <v>46020.5173611111</v>
      </c>
      <c r="M56" t="s">
        <v>2340</v>
      </c>
      <c r="N56" t="s">
        <v>2636</v>
      </c>
      <c r="O56" t="s">
        <v>2342</v>
      </c>
      <c r="P56">
        <v>273625585993</v>
      </c>
      <c r="Q56">
        <v>8116141</v>
      </c>
      <c r="R56" t="s">
        <v>2636</v>
      </c>
      <c r="S56" t="s">
        <v>2636</v>
      </c>
      <c r="T56">
        <v>3129728601</v>
      </c>
      <c r="U56" t="s">
        <v>2637</v>
      </c>
      <c r="AN56" t="s">
        <v>118</v>
      </c>
      <c r="AO56" t="s">
        <v>137</v>
      </c>
      <c r="AP56">
        <v>93214</v>
      </c>
      <c r="AQ56">
        <v>0</v>
      </c>
      <c r="AR56">
        <v>1</v>
      </c>
      <c r="AS56" t="s">
        <v>2350</v>
      </c>
      <c r="AT56">
        <v>0</v>
      </c>
      <c r="AX56" t="s">
        <v>2360</v>
      </c>
    </row>
    <row r="57" spans="1:50">
      <c r="A57">
        <v>56</v>
      </c>
      <c r="B57">
        <v>100002031936</v>
      </c>
      <c r="C57" t="s">
        <v>2337</v>
      </c>
      <c r="D57">
        <v>0</v>
      </c>
      <c r="E57">
        <v>0</v>
      </c>
      <c r="F57">
        <v>0</v>
      </c>
      <c r="I57" s="128">
        <v>46020.5173611111</v>
      </c>
      <c r="J57" s="128">
        <v>46020.5173611111</v>
      </c>
      <c r="M57" t="s">
        <v>2340</v>
      </c>
      <c r="N57" t="s">
        <v>2636</v>
      </c>
      <c r="O57" t="s">
        <v>2342</v>
      </c>
      <c r="P57">
        <v>273625585993</v>
      </c>
      <c r="Q57">
        <v>8116141</v>
      </c>
      <c r="R57" t="s">
        <v>2636</v>
      </c>
      <c r="S57" t="s">
        <v>2636</v>
      </c>
      <c r="T57">
        <v>3129728601</v>
      </c>
      <c r="U57" t="s">
        <v>2637</v>
      </c>
      <c r="AN57" t="s">
        <v>118</v>
      </c>
      <c r="AO57" t="s">
        <v>140</v>
      </c>
      <c r="AP57">
        <v>93215</v>
      </c>
      <c r="AQ57">
        <v>0</v>
      </c>
      <c r="AR57">
        <v>1</v>
      </c>
      <c r="AS57" t="s">
        <v>2350</v>
      </c>
      <c r="AT57">
        <v>0</v>
      </c>
      <c r="AX57" t="s">
        <v>2360</v>
      </c>
    </row>
    <row r="58" spans="1:50">
      <c r="A58">
        <v>57</v>
      </c>
      <c r="B58">
        <v>100002031935</v>
      </c>
      <c r="C58" t="s">
        <v>2337</v>
      </c>
      <c r="D58">
        <v>0</v>
      </c>
      <c r="E58">
        <v>0</v>
      </c>
      <c r="F58">
        <v>0</v>
      </c>
      <c r="I58" s="128">
        <v>46020.5173611111</v>
      </c>
      <c r="J58" s="128">
        <v>46020.5173611111</v>
      </c>
      <c r="M58" t="s">
        <v>2340</v>
      </c>
      <c r="N58" t="s">
        <v>2636</v>
      </c>
      <c r="O58" t="s">
        <v>2342</v>
      </c>
      <c r="P58">
        <v>273625585993</v>
      </c>
      <c r="Q58">
        <v>8116141</v>
      </c>
      <c r="R58" t="s">
        <v>2636</v>
      </c>
      <c r="S58" t="s">
        <v>2636</v>
      </c>
      <c r="T58">
        <v>3129728601</v>
      </c>
      <c r="U58" t="s">
        <v>2637</v>
      </c>
      <c r="AN58" t="s">
        <v>118</v>
      </c>
      <c r="AO58" t="s">
        <v>143</v>
      </c>
      <c r="AP58">
        <v>93216</v>
      </c>
      <c r="AQ58">
        <v>0</v>
      </c>
      <c r="AR58">
        <v>1</v>
      </c>
      <c r="AS58" t="s">
        <v>2350</v>
      </c>
      <c r="AT58">
        <v>0</v>
      </c>
      <c r="AX58" t="s">
        <v>2360</v>
      </c>
    </row>
    <row r="59" spans="1:50">
      <c r="A59">
        <v>58</v>
      </c>
      <c r="B59">
        <v>100002031934</v>
      </c>
      <c r="C59" t="s">
        <v>2337</v>
      </c>
      <c r="D59">
        <v>0</v>
      </c>
      <c r="E59">
        <v>0</v>
      </c>
      <c r="F59">
        <v>0</v>
      </c>
      <c r="I59" s="128">
        <v>46020.5173611111</v>
      </c>
      <c r="J59" s="128">
        <v>46020.5173611111</v>
      </c>
      <c r="M59" t="s">
        <v>2340</v>
      </c>
      <c r="N59" t="s">
        <v>2636</v>
      </c>
      <c r="O59" t="s">
        <v>2342</v>
      </c>
      <c r="P59">
        <v>273625585993</v>
      </c>
      <c r="Q59">
        <v>8116141</v>
      </c>
      <c r="R59" t="s">
        <v>2636</v>
      </c>
      <c r="S59" t="s">
        <v>2636</v>
      </c>
      <c r="T59">
        <v>3129728601</v>
      </c>
      <c r="U59" t="s">
        <v>2637</v>
      </c>
      <c r="AN59" t="s">
        <v>118</v>
      </c>
      <c r="AO59" t="s">
        <v>146</v>
      </c>
      <c r="AP59">
        <v>93217</v>
      </c>
      <c r="AQ59">
        <v>0</v>
      </c>
      <c r="AR59">
        <v>1</v>
      </c>
      <c r="AS59" t="s">
        <v>2350</v>
      </c>
      <c r="AT59">
        <v>0</v>
      </c>
      <c r="AX59" t="s">
        <v>2360</v>
      </c>
    </row>
    <row r="60" spans="1:50">
      <c r="A60">
        <v>59</v>
      </c>
      <c r="B60">
        <v>100002031927</v>
      </c>
      <c r="C60" t="s">
        <v>2337</v>
      </c>
      <c r="D60">
        <v>1</v>
      </c>
      <c r="E60">
        <v>0</v>
      </c>
      <c r="F60">
        <v>1</v>
      </c>
      <c r="I60" s="128">
        <v>46020.4951388889</v>
      </c>
      <c r="J60" s="128">
        <v>46020.4986111111</v>
      </c>
      <c r="K60" t="s">
        <v>2387</v>
      </c>
      <c r="L60" t="s">
        <v>2644</v>
      </c>
      <c r="M60" t="s">
        <v>2340</v>
      </c>
      <c r="N60" t="s">
        <v>2645</v>
      </c>
      <c r="O60" t="s">
        <v>2342</v>
      </c>
      <c r="P60">
        <v>283222648710</v>
      </c>
      <c r="Q60">
        <v>8253857</v>
      </c>
      <c r="R60" t="s">
        <v>2645</v>
      </c>
      <c r="S60" t="s">
        <v>2645</v>
      </c>
      <c r="T60">
        <v>9095101886</v>
      </c>
      <c r="U60" t="s">
        <v>2646</v>
      </c>
      <c r="V60" t="s">
        <v>2647</v>
      </c>
      <c r="W60">
        <v>9095101886</v>
      </c>
      <c r="X60" t="s">
        <v>2648</v>
      </c>
      <c r="AA60" t="s">
        <v>2649</v>
      </c>
      <c r="AB60" t="s">
        <v>2650</v>
      </c>
      <c r="AC60" t="s">
        <v>2349</v>
      </c>
      <c r="AD60">
        <v>91709</v>
      </c>
      <c r="AE60" t="s">
        <v>2647</v>
      </c>
      <c r="AF60">
        <v>9095101886</v>
      </c>
      <c r="AG60" t="s">
        <v>2648</v>
      </c>
      <c r="AJ60" t="s">
        <v>2649</v>
      </c>
      <c r="AK60" t="s">
        <v>2650</v>
      </c>
      <c r="AL60" t="s">
        <v>2349</v>
      </c>
      <c r="AM60">
        <v>91709</v>
      </c>
      <c r="AN60" t="s">
        <v>49</v>
      </c>
      <c r="AO60" t="s">
        <v>50</v>
      </c>
      <c r="AP60">
        <v>69982</v>
      </c>
      <c r="AQ60">
        <v>100</v>
      </c>
      <c r="AR60">
        <v>1</v>
      </c>
      <c r="AS60" t="s">
        <v>2350</v>
      </c>
      <c r="AT60">
        <v>0</v>
      </c>
      <c r="AX60" t="s">
        <v>2386</v>
      </c>
    </row>
    <row r="61" spans="1:50">
      <c r="A61">
        <v>60</v>
      </c>
      <c r="B61">
        <v>100002031907</v>
      </c>
      <c r="C61" t="s">
        <v>2337</v>
      </c>
      <c r="D61">
        <v>0.1</v>
      </c>
      <c r="E61">
        <v>0</v>
      </c>
      <c r="F61">
        <v>0.1</v>
      </c>
      <c r="I61" s="128">
        <v>46020.3875</v>
      </c>
      <c r="J61" s="128">
        <v>46020.3881944444</v>
      </c>
      <c r="K61" t="s">
        <v>2424</v>
      </c>
      <c r="L61" t="s">
        <v>2651</v>
      </c>
      <c r="M61" t="s">
        <v>2340</v>
      </c>
      <c r="N61">
        <v>3302176655</v>
      </c>
      <c r="O61" t="s">
        <v>2342</v>
      </c>
      <c r="P61">
        <v>301631012094</v>
      </c>
      <c r="Q61">
        <v>8346564</v>
      </c>
      <c r="R61">
        <v>3302176655</v>
      </c>
      <c r="S61" t="s">
        <v>2652</v>
      </c>
      <c r="T61">
        <v>3302176655</v>
      </c>
      <c r="V61" t="s">
        <v>2653</v>
      </c>
      <c r="W61">
        <v>3302176655</v>
      </c>
      <c r="X61" t="s">
        <v>2654</v>
      </c>
      <c r="AA61" t="s">
        <v>2451</v>
      </c>
      <c r="AB61" t="s">
        <v>2369</v>
      </c>
      <c r="AC61" t="s">
        <v>2349</v>
      </c>
      <c r="AD61">
        <v>95124</v>
      </c>
      <c r="AE61" t="s">
        <v>2653</v>
      </c>
      <c r="AF61">
        <v>3302176655</v>
      </c>
      <c r="AG61" t="s">
        <v>2654</v>
      </c>
      <c r="AJ61" t="s">
        <v>2451</v>
      </c>
      <c r="AK61" t="s">
        <v>2369</v>
      </c>
      <c r="AL61" t="s">
        <v>2349</v>
      </c>
      <c r="AM61">
        <v>95124</v>
      </c>
      <c r="AN61" t="s">
        <v>150</v>
      </c>
      <c r="AO61" t="s">
        <v>151</v>
      </c>
      <c r="AP61">
        <v>86463</v>
      </c>
      <c r="AQ61">
        <v>10</v>
      </c>
      <c r="AR61">
        <v>1</v>
      </c>
      <c r="AS61" t="s">
        <v>2350</v>
      </c>
      <c r="AT61">
        <v>0</v>
      </c>
      <c r="AX61" t="s">
        <v>2351</v>
      </c>
    </row>
    <row r="62" spans="1:50">
      <c r="A62">
        <v>61</v>
      </c>
      <c r="B62">
        <v>100002031766</v>
      </c>
      <c r="C62" t="s">
        <v>2337</v>
      </c>
      <c r="D62">
        <v>1</v>
      </c>
      <c r="E62">
        <v>0</v>
      </c>
      <c r="F62">
        <v>1</v>
      </c>
      <c r="I62" s="128">
        <v>46019.8909722222</v>
      </c>
      <c r="J62" s="128">
        <v>46019.8923611111</v>
      </c>
      <c r="K62" t="s">
        <v>2338</v>
      </c>
      <c r="L62" t="s">
        <v>2655</v>
      </c>
      <c r="M62" t="s">
        <v>2340</v>
      </c>
      <c r="N62" t="s">
        <v>2656</v>
      </c>
      <c r="O62" t="s">
        <v>2342</v>
      </c>
      <c r="P62">
        <v>292251753666</v>
      </c>
      <c r="Q62">
        <v>8346427</v>
      </c>
      <c r="R62" t="s">
        <v>2656</v>
      </c>
      <c r="S62" t="s">
        <v>2656</v>
      </c>
      <c r="T62">
        <v>3303893862</v>
      </c>
      <c r="U62" t="s">
        <v>2657</v>
      </c>
      <c r="V62" t="s">
        <v>2658</v>
      </c>
      <c r="W62">
        <v>3303893862</v>
      </c>
      <c r="X62" t="s">
        <v>2659</v>
      </c>
      <c r="AA62" t="s">
        <v>2660</v>
      </c>
      <c r="AB62" t="s">
        <v>2422</v>
      </c>
      <c r="AC62" t="s">
        <v>2349</v>
      </c>
      <c r="AD62">
        <v>11545</v>
      </c>
      <c r="AE62" t="s">
        <v>2658</v>
      </c>
      <c r="AF62">
        <v>3303893862</v>
      </c>
      <c r="AG62" t="s">
        <v>2659</v>
      </c>
      <c r="AJ62" t="s">
        <v>2660</v>
      </c>
      <c r="AK62" t="s">
        <v>2422</v>
      </c>
      <c r="AL62" t="s">
        <v>2349</v>
      </c>
      <c r="AM62">
        <v>11545</v>
      </c>
      <c r="AN62" t="s">
        <v>49</v>
      </c>
      <c r="AO62" t="s">
        <v>50</v>
      </c>
      <c r="AP62">
        <v>69982</v>
      </c>
      <c r="AQ62">
        <v>100</v>
      </c>
      <c r="AR62">
        <v>1</v>
      </c>
      <c r="AS62" t="s">
        <v>2350</v>
      </c>
      <c r="AT62">
        <v>0</v>
      </c>
      <c r="AX62" t="s">
        <v>2351</v>
      </c>
    </row>
    <row r="63" spans="1:50">
      <c r="A63">
        <v>62</v>
      </c>
      <c r="B63">
        <v>100002031752</v>
      </c>
      <c r="C63" t="s">
        <v>2337</v>
      </c>
      <c r="D63">
        <v>1</v>
      </c>
      <c r="E63">
        <v>0</v>
      </c>
      <c r="F63">
        <v>1</v>
      </c>
      <c r="I63" s="128">
        <v>46019.8506944444</v>
      </c>
      <c r="J63" s="128">
        <v>46019.8527777778</v>
      </c>
      <c r="K63" t="s">
        <v>2406</v>
      </c>
      <c r="L63" t="s">
        <v>2661</v>
      </c>
      <c r="M63" t="s">
        <v>2340</v>
      </c>
      <c r="N63" t="s">
        <v>2662</v>
      </c>
      <c r="O63" t="s">
        <v>2342</v>
      </c>
      <c r="P63">
        <v>265002860038</v>
      </c>
      <c r="Q63">
        <v>8107233</v>
      </c>
      <c r="R63" t="s">
        <v>2662</v>
      </c>
      <c r="S63" t="s">
        <v>2662</v>
      </c>
      <c r="T63">
        <v>2153277730</v>
      </c>
      <c r="U63" t="s">
        <v>2663</v>
      </c>
      <c r="V63" t="s">
        <v>2664</v>
      </c>
      <c r="W63">
        <v>2153277730</v>
      </c>
      <c r="X63" t="s">
        <v>2665</v>
      </c>
      <c r="AA63" t="s">
        <v>2666</v>
      </c>
      <c r="AB63" t="s">
        <v>2667</v>
      </c>
      <c r="AC63" t="s">
        <v>2349</v>
      </c>
      <c r="AD63">
        <v>97035</v>
      </c>
      <c r="AE63" t="s">
        <v>2664</v>
      </c>
      <c r="AF63">
        <v>2153277730</v>
      </c>
      <c r="AG63" t="s">
        <v>2665</v>
      </c>
      <c r="AJ63" t="s">
        <v>2666</v>
      </c>
      <c r="AK63" t="s">
        <v>2667</v>
      </c>
      <c r="AL63" t="s">
        <v>2349</v>
      </c>
      <c r="AM63">
        <v>97035</v>
      </c>
      <c r="AN63" t="s">
        <v>49</v>
      </c>
      <c r="AO63" t="s">
        <v>50</v>
      </c>
      <c r="AP63">
        <v>69982</v>
      </c>
      <c r="AQ63">
        <v>100</v>
      </c>
      <c r="AR63">
        <v>1</v>
      </c>
      <c r="AS63" t="s">
        <v>2350</v>
      </c>
      <c r="AT63">
        <v>0</v>
      </c>
      <c r="AX63" t="s">
        <v>2423</v>
      </c>
    </row>
    <row r="64" spans="1:50">
      <c r="A64">
        <v>63</v>
      </c>
      <c r="B64">
        <v>100002031747</v>
      </c>
      <c r="C64" t="s">
        <v>2337</v>
      </c>
      <c r="D64">
        <v>1</v>
      </c>
      <c r="E64">
        <v>0</v>
      </c>
      <c r="F64">
        <v>1</v>
      </c>
      <c r="I64" s="128">
        <v>46019.8243055556</v>
      </c>
      <c r="J64" s="128">
        <v>46019.8243055556</v>
      </c>
      <c r="K64" t="s">
        <v>2398</v>
      </c>
      <c r="L64" t="s">
        <v>2668</v>
      </c>
      <c r="M64" t="s">
        <v>2340</v>
      </c>
      <c r="N64" t="s">
        <v>2669</v>
      </c>
      <c r="O64" t="s">
        <v>2342</v>
      </c>
      <c r="P64">
        <v>291253063084</v>
      </c>
      <c r="Q64">
        <v>8346385</v>
      </c>
      <c r="R64" t="s">
        <v>2669</v>
      </c>
      <c r="S64" t="s">
        <v>2670</v>
      </c>
      <c r="T64">
        <v>2015656607</v>
      </c>
      <c r="AE64" t="s">
        <v>2671</v>
      </c>
      <c r="AF64">
        <v>2015656607</v>
      </c>
      <c r="AG64" t="s">
        <v>2672</v>
      </c>
      <c r="AJ64" t="s">
        <v>2673</v>
      </c>
      <c r="AK64" t="s">
        <v>2674</v>
      </c>
      <c r="AL64" t="s">
        <v>2349</v>
      </c>
      <c r="AM64">
        <v>75019</v>
      </c>
      <c r="AN64" t="s">
        <v>35</v>
      </c>
      <c r="AO64" t="s">
        <v>36</v>
      </c>
      <c r="AP64">
        <v>74190</v>
      </c>
      <c r="AQ64">
        <v>100</v>
      </c>
      <c r="AR64">
        <v>1</v>
      </c>
      <c r="AS64" t="s">
        <v>2350</v>
      </c>
      <c r="AT64">
        <v>0</v>
      </c>
      <c r="AX64" t="s">
        <v>2351</v>
      </c>
    </row>
    <row r="65" spans="1:50">
      <c r="A65">
        <v>64</v>
      </c>
      <c r="B65">
        <v>100002031712</v>
      </c>
      <c r="C65" t="s">
        <v>2337</v>
      </c>
      <c r="D65">
        <v>1</v>
      </c>
      <c r="E65">
        <v>0</v>
      </c>
      <c r="F65">
        <v>1</v>
      </c>
      <c r="I65" s="128">
        <v>46019.7847222222</v>
      </c>
      <c r="J65" s="128">
        <v>46019.7847222222</v>
      </c>
      <c r="K65" t="s">
        <v>2424</v>
      </c>
      <c r="L65" t="s">
        <v>2675</v>
      </c>
      <c r="M65" t="s">
        <v>2340</v>
      </c>
      <c r="N65" t="s">
        <v>2676</v>
      </c>
      <c r="O65" t="s">
        <v>2342</v>
      </c>
      <c r="P65">
        <v>602421072130</v>
      </c>
      <c r="Q65">
        <v>8306127</v>
      </c>
      <c r="R65" t="s">
        <v>2676</v>
      </c>
      <c r="S65" t="s">
        <v>2677</v>
      </c>
      <c r="T65">
        <v>4256865460</v>
      </c>
      <c r="U65" t="s">
        <v>2678</v>
      </c>
      <c r="V65" t="s">
        <v>2679</v>
      </c>
      <c r="W65">
        <v>4256865460</v>
      </c>
      <c r="X65" t="s">
        <v>2680</v>
      </c>
      <c r="AA65" t="s">
        <v>2681</v>
      </c>
      <c r="AB65" t="s">
        <v>2348</v>
      </c>
      <c r="AC65" t="s">
        <v>2349</v>
      </c>
      <c r="AD65">
        <v>98053</v>
      </c>
      <c r="AE65" t="s">
        <v>2679</v>
      </c>
      <c r="AF65">
        <v>4256865460</v>
      </c>
      <c r="AG65" t="s">
        <v>2680</v>
      </c>
      <c r="AJ65" t="s">
        <v>2681</v>
      </c>
      <c r="AK65" t="s">
        <v>2348</v>
      </c>
      <c r="AL65" t="s">
        <v>2349</v>
      </c>
      <c r="AM65">
        <v>98053</v>
      </c>
      <c r="AN65" t="s">
        <v>49</v>
      </c>
      <c r="AO65" t="s">
        <v>50</v>
      </c>
      <c r="AP65">
        <v>69982</v>
      </c>
      <c r="AQ65">
        <v>100</v>
      </c>
      <c r="AR65">
        <v>1</v>
      </c>
      <c r="AS65" t="s">
        <v>2350</v>
      </c>
      <c r="AT65">
        <v>0</v>
      </c>
      <c r="AX65" t="s">
        <v>2386</v>
      </c>
    </row>
    <row r="66" spans="1:50">
      <c r="A66">
        <v>65</v>
      </c>
      <c r="B66">
        <v>100002031682</v>
      </c>
      <c r="C66" t="s">
        <v>2337</v>
      </c>
      <c r="D66">
        <v>160</v>
      </c>
      <c r="E66">
        <v>0</v>
      </c>
      <c r="F66">
        <v>160</v>
      </c>
      <c r="I66" s="128">
        <v>46019.7659722222</v>
      </c>
      <c r="J66" s="128">
        <v>46019.7666666667</v>
      </c>
      <c r="K66" t="s">
        <v>2406</v>
      </c>
      <c r="L66" t="s">
        <v>2682</v>
      </c>
      <c r="M66" t="s">
        <v>2340</v>
      </c>
      <c r="N66" t="s">
        <v>2683</v>
      </c>
      <c r="O66" t="s">
        <v>2342</v>
      </c>
      <c r="P66">
        <v>302455242376</v>
      </c>
      <c r="Q66">
        <v>8269376</v>
      </c>
      <c r="R66" t="s">
        <v>2683</v>
      </c>
      <c r="S66" t="s">
        <v>2684</v>
      </c>
      <c r="T66">
        <v>9086562837</v>
      </c>
      <c r="U66" t="s">
        <v>2685</v>
      </c>
      <c r="AE66" t="s">
        <v>2686</v>
      </c>
      <c r="AF66">
        <v>6182187191</v>
      </c>
      <c r="AG66" t="s">
        <v>2687</v>
      </c>
      <c r="AJ66" t="s">
        <v>2688</v>
      </c>
      <c r="AK66" t="s">
        <v>2689</v>
      </c>
      <c r="AL66" t="s">
        <v>2349</v>
      </c>
      <c r="AM66">
        <v>7039</v>
      </c>
      <c r="AN66" t="s">
        <v>30</v>
      </c>
      <c r="AO66" t="s">
        <v>45</v>
      </c>
      <c r="AP66">
        <v>93817</v>
      </c>
      <c r="AQ66">
        <v>8000</v>
      </c>
      <c r="AR66">
        <v>2</v>
      </c>
      <c r="AS66" t="s">
        <v>2350</v>
      </c>
      <c r="AT66">
        <v>0</v>
      </c>
      <c r="AX66" t="s">
        <v>2538</v>
      </c>
    </row>
    <row r="67" spans="1:50">
      <c r="A67">
        <v>66</v>
      </c>
      <c r="B67">
        <v>100002031668</v>
      </c>
      <c r="C67" t="s">
        <v>2337</v>
      </c>
      <c r="D67">
        <v>1</v>
      </c>
      <c r="E67">
        <v>0</v>
      </c>
      <c r="F67">
        <v>1</v>
      </c>
      <c r="I67" s="128">
        <v>46019.7368055556</v>
      </c>
      <c r="J67" s="128">
        <v>46019.7375</v>
      </c>
      <c r="K67" t="s">
        <v>2361</v>
      </c>
      <c r="L67" t="s">
        <v>2690</v>
      </c>
      <c r="M67" t="s">
        <v>2340</v>
      </c>
      <c r="N67" t="s">
        <v>2691</v>
      </c>
      <c r="O67" t="s">
        <v>2342</v>
      </c>
      <c r="P67">
        <v>294018764898</v>
      </c>
      <c r="Q67">
        <v>8346393</v>
      </c>
      <c r="R67" t="s">
        <v>2691</v>
      </c>
      <c r="S67" t="s">
        <v>2692</v>
      </c>
      <c r="U67" t="s">
        <v>2691</v>
      </c>
      <c r="V67" t="s">
        <v>2693</v>
      </c>
      <c r="W67">
        <v>9172872943</v>
      </c>
      <c r="X67" t="s">
        <v>2694</v>
      </c>
      <c r="Y67" t="s">
        <v>2695</v>
      </c>
      <c r="AA67" t="s">
        <v>2696</v>
      </c>
      <c r="AB67" t="s">
        <v>2576</v>
      </c>
      <c r="AC67" t="s">
        <v>2349</v>
      </c>
      <c r="AD67">
        <v>7030</v>
      </c>
      <c r="AE67" t="s">
        <v>2693</v>
      </c>
      <c r="AF67">
        <v>9172872943</v>
      </c>
      <c r="AG67" t="s">
        <v>2694</v>
      </c>
      <c r="AH67" t="s">
        <v>2695</v>
      </c>
      <c r="AJ67" t="s">
        <v>2696</v>
      </c>
      <c r="AK67" t="s">
        <v>2576</v>
      </c>
      <c r="AL67" t="s">
        <v>2349</v>
      </c>
      <c r="AM67">
        <v>7030</v>
      </c>
      <c r="AN67" t="s">
        <v>49</v>
      </c>
      <c r="AO67" t="s">
        <v>50</v>
      </c>
      <c r="AP67">
        <v>69982</v>
      </c>
      <c r="AQ67">
        <v>100</v>
      </c>
      <c r="AR67">
        <v>1</v>
      </c>
      <c r="AS67" t="s">
        <v>2350</v>
      </c>
      <c r="AT67">
        <v>0</v>
      </c>
      <c r="AX67" t="s">
        <v>2351</v>
      </c>
    </row>
    <row r="68" spans="1:50">
      <c r="A68">
        <v>67</v>
      </c>
      <c r="B68">
        <v>100002031658</v>
      </c>
      <c r="C68" t="s">
        <v>2337</v>
      </c>
      <c r="D68">
        <v>1</v>
      </c>
      <c r="E68">
        <v>0</v>
      </c>
      <c r="F68">
        <v>1</v>
      </c>
      <c r="I68" s="128">
        <v>46019.7229166667</v>
      </c>
      <c r="J68" s="128">
        <v>46019.7236111111</v>
      </c>
      <c r="K68" t="s">
        <v>2424</v>
      </c>
      <c r="L68" t="s">
        <v>2697</v>
      </c>
      <c r="M68" t="s">
        <v>2340</v>
      </c>
      <c r="N68" t="s">
        <v>2698</v>
      </c>
      <c r="O68" t="s">
        <v>2342</v>
      </c>
      <c r="P68">
        <v>141027520244</v>
      </c>
      <c r="Q68">
        <v>8298742</v>
      </c>
      <c r="R68" t="s">
        <v>2698</v>
      </c>
      <c r="S68" t="s">
        <v>2699</v>
      </c>
      <c r="T68">
        <v>6504896979</v>
      </c>
      <c r="U68" t="s">
        <v>2700</v>
      </c>
      <c r="V68" t="s">
        <v>2701</v>
      </c>
      <c r="W68">
        <v>6504896979</v>
      </c>
      <c r="X68" t="s">
        <v>2702</v>
      </c>
      <c r="Y68">
        <v>19</v>
      </c>
      <c r="AA68" t="s">
        <v>2703</v>
      </c>
      <c r="AB68" t="s">
        <v>2369</v>
      </c>
      <c r="AC68" t="s">
        <v>2349</v>
      </c>
      <c r="AD68">
        <v>94303</v>
      </c>
      <c r="AE68" t="s">
        <v>2701</v>
      </c>
      <c r="AF68">
        <v>6504896979</v>
      </c>
      <c r="AG68" t="s">
        <v>2702</v>
      </c>
      <c r="AH68">
        <v>19</v>
      </c>
      <c r="AJ68" t="s">
        <v>2703</v>
      </c>
      <c r="AK68" t="s">
        <v>2369</v>
      </c>
      <c r="AL68" t="s">
        <v>2349</v>
      </c>
      <c r="AM68">
        <v>94303</v>
      </c>
      <c r="AN68" t="s">
        <v>49</v>
      </c>
      <c r="AO68" t="s">
        <v>50</v>
      </c>
      <c r="AP68">
        <v>69982</v>
      </c>
      <c r="AQ68">
        <v>100</v>
      </c>
      <c r="AR68">
        <v>1</v>
      </c>
      <c r="AS68" t="s">
        <v>2350</v>
      </c>
      <c r="AT68">
        <v>0</v>
      </c>
      <c r="AX68" t="s">
        <v>2397</v>
      </c>
    </row>
    <row r="69" spans="1:50">
      <c r="A69">
        <v>68</v>
      </c>
      <c r="B69">
        <v>100002031633</v>
      </c>
      <c r="C69" t="s">
        <v>2337</v>
      </c>
      <c r="D69">
        <v>1</v>
      </c>
      <c r="E69">
        <v>0</v>
      </c>
      <c r="F69">
        <v>1</v>
      </c>
      <c r="I69" s="128">
        <v>46019.6944444444</v>
      </c>
      <c r="J69" s="128">
        <v>46019.6951388889</v>
      </c>
      <c r="K69" t="s">
        <v>2406</v>
      </c>
      <c r="L69" t="s">
        <v>2704</v>
      </c>
      <c r="M69" t="s">
        <v>2340</v>
      </c>
      <c r="N69" t="s">
        <v>2705</v>
      </c>
      <c r="O69" t="s">
        <v>2342</v>
      </c>
      <c r="P69">
        <v>155229288646</v>
      </c>
      <c r="Q69">
        <v>8168250</v>
      </c>
      <c r="R69" t="s">
        <v>2705</v>
      </c>
      <c r="S69" t="s">
        <v>2706</v>
      </c>
      <c r="T69">
        <v>6368753299</v>
      </c>
      <c r="U69" t="s">
        <v>2707</v>
      </c>
      <c r="AE69" t="s">
        <v>2708</v>
      </c>
      <c r="AF69">
        <v>6368753299</v>
      </c>
      <c r="AG69" t="s">
        <v>2709</v>
      </c>
      <c r="AJ69" t="s">
        <v>2710</v>
      </c>
      <c r="AL69" t="s">
        <v>2349</v>
      </c>
      <c r="AM69">
        <v>98029</v>
      </c>
      <c r="AN69" t="s">
        <v>35</v>
      </c>
      <c r="AO69" t="s">
        <v>162</v>
      </c>
      <c r="AP69">
        <v>65959</v>
      </c>
      <c r="AQ69">
        <v>100</v>
      </c>
      <c r="AR69">
        <v>1</v>
      </c>
      <c r="AS69" t="s">
        <v>2350</v>
      </c>
      <c r="AT69">
        <v>0</v>
      </c>
      <c r="AX69" t="s">
        <v>2351</v>
      </c>
    </row>
    <row r="70" spans="1:50">
      <c r="A70">
        <v>69</v>
      </c>
      <c r="B70">
        <v>100002031622</v>
      </c>
      <c r="C70" t="s">
        <v>2337</v>
      </c>
      <c r="D70">
        <v>1</v>
      </c>
      <c r="E70">
        <v>0</v>
      </c>
      <c r="F70">
        <v>1</v>
      </c>
      <c r="I70" s="128">
        <v>46019.6430555556</v>
      </c>
      <c r="J70" s="128">
        <v>46019.6430555556</v>
      </c>
      <c r="K70" t="s">
        <v>2361</v>
      </c>
      <c r="L70" t="s">
        <v>2711</v>
      </c>
      <c r="M70" t="s">
        <v>2340</v>
      </c>
      <c r="N70" t="s">
        <v>2712</v>
      </c>
      <c r="O70" t="s">
        <v>2342</v>
      </c>
      <c r="P70">
        <v>180959014585</v>
      </c>
      <c r="Q70">
        <v>7986761</v>
      </c>
      <c r="R70" t="s">
        <v>2712</v>
      </c>
      <c r="S70" t="s">
        <v>2713</v>
      </c>
      <c r="T70">
        <v>2253293300</v>
      </c>
      <c r="U70" t="s">
        <v>2714</v>
      </c>
      <c r="V70" t="s">
        <v>2715</v>
      </c>
      <c r="W70">
        <v>2253293300</v>
      </c>
      <c r="X70" t="s">
        <v>2716</v>
      </c>
      <c r="AA70" t="s">
        <v>2717</v>
      </c>
      <c r="AB70" t="s">
        <v>2718</v>
      </c>
      <c r="AC70" t="s">
        <v>2349</v>
      </c>
      <c r="AD70">
        <v>70005</v>
      </c>
      <c r="AE70" t="s">
        <v>2715</v>
      </c>
      <c r="AF70">
        <v>2253293300</v>
      </c>
      <c r="AG70" t="s">
        <v>2716</v>
      </c>
      <c r="AJ70" t="s">
        <v>2717</v>
      </c>
      <c r="AK70" t="s">
        <v>2718</v>
      </c>
      <c r="AL70" t="s">
        <v>2349</v>
      </c>
      <c r="AM70">
        <v>70005</v>
      </c>
      <c r="AN70" t="s">
        <v>49</v>
      </c>
      <c r="AO70" t="s">
        <v>50</v>
      </c>
      <c r="AP70">
        <v>69982</v>
      </c>
      <c r="AQ70">
        <v>100</v>
      </c>
      <c r="AR70">
        <v>1</v>
      </c>
      <c r="AS70" t="s">
        <v>2350</v>
      </c>
      <c r="AT70">
        <v>0</v>
      </c>
      <c r="AX70" t="s">
        <v>2360</v>
      </c>
    </row>
    <row r="71" spans="1:50">
      <c r="A71">
        <v>70</v>
      </c>
      <c r="B71">
        <v>100002031606</v>
      </c>
      <c r="C71" t="s">
        <v>2337</v>
      </c>
      <c r="D71">
        <v>1</v>
      </c>
      <c r="E71">
        <v>0</v>
      </c>
      <c r="F71">
        <v>1</v>
      </c>
      <c r="I71" s="128">
        <v>46019.5784722222</v>
      </c>
      <c r="J71" s="128">
        <v>46019.5798611111</v>
      </c>
      <c r="K71" t="s">
        <v>2338</v>
      </c>
      <c r="L71" t="s">
        <v>2719</v>
      </c>
      <c r="M71" t="s">
        <v>2340</v>
      </c>
      <c r="N71" t="s">
        <v>2720</v>
      </c>
      <c r="O71" t="s">
        <v>2342</v>
      </c>
      <c r="P71">
        <v>255735914168</v>
      </c>
      <c r="Q71">
        <v>8345705</v>
      </c>
      <c r="R71" t="s">
        <v>2720</v>
      </c>
      <c r="S71" t="s">
        <v>2721</v>
      </c>
      <c r="T71">
        <v>6105705254</v>
      </c>
      <c r="U71" t="s">
        <v>2722</v>
      </c>
      <c r="V71" t="s">
        <v>2723</v>
      </c>
      <c r="W71">
        <v>6105705254</v>
      </c>
      <c r="X71" t="s">
        <v>2724</v>
      </c>
      <c r="AA71" t="s">
        <v>2725</v>
      </c>
      <c r="AB71" t="s">
        <v>2576</v>
      </c>
      <c r="AC71" t="s">
        <v>2349</v>
      </c>
      <c r="AD71">
        <v>8869</v>
      </c>
      <c r="AE71" t="s">
        <v>2723</v>
      </c>
      <c r="AF71">
        <v>6105705254</v>
      </c>
      <c r="AG71" t="s">
        <v>2724</v>
      </c>
      <c r="AJ71" t="s">
        <v>2725</v>
      </c>
      <c r="AK71" t="s">
        <v>2576</v>
      </c>
      <c r="AL71" t="s">
        <v>2349</v>
      </c>
      <c r="AM71">
        <v>8869</v>
      </c>
      <c r="AN71" t="s">
        <v>49</v>
      </c>
      <c r="AO71" t="s">
        <v>50</v>
      </c>
      <c r="AP71">
        <v>69982</v>
      </c>
      <c r="AQ71">
        <v>100</v>
      </c>
      <c r="AR71">
        <v>1</v>
      </c>
      <c r="AS71" t="s">
        <v>2350</v>
      </c>
      <c r="AT71">
        <v>0</v>
      </c>
      <c r="AX71" t="s">
        <v>2386</v>
      </c>
    </row>
    <row r="72" spans="1:50">
      <c r="A72">
        <v>71</v>
      </c>
      <c r="B72">
        <v>100002031577</v>
      </c>
      <c r="C72" t="s">
        <v>2337</v>
      </c>
      <c r="D72">
        <v>35</v>
      </c>
      <c r="E72">
        <v>0</v>
      </c>
      <c r="F72">
        <v>35</v>
      </c>
      <c r="I72" s="128">
        <v>46019.3979166667</v>
      </c>
      <c r="J72" s="128">
        <v>46019.4006944444</v>
      </c>
      <c r="K72" t="s">
        <v>2726</v>
      </c>
      <c r="L72" t="s">
        <v>2727</v>
      </c>
      <c r="M72" t="s">
        <v>2340</v>
      </c>
      <c r="N72" t="s">
        <v>2728</v>
      </c>
      <c r="O72" t="s">
        <v>2342</v>
      </c>
      <c r="P72">
        <v>702403750460</v>
      </c>
      <c r="Q72">
        <v>8226650</v>
      </c>
      <c r="R72" t="s">
        <v>2728</v>
      </c>
      <c r="S72" t="s">
        <v>2728</v>
      </c>
      <c r="T72">
        <v>6504475570</v>
      </c>
      <c r="U72" t="s">
        <v>2729</v>
      </c>
      <c r="AE72" t="s">
        <v>2730</v>
      </c>
      <c r="AF72">
        <v>6504475570</v>
      </c>
      <c r="AG72" t="s">
        <v>2731</v>
      </c>
      <c r="AJ72" t="s">
        <v>2732</v>
      </c>
      <c r="AK72" t="s">
        <v>2733</v>
      </c>
      <c r="AL72" t="s">
        <v>2349</v>
      </c>
      <c r="AM72">
        <v>20854</v>
      </c>
      <c r="AN72" t="s">
        <v>30</v>
      </c>
      <c r="AO72" t="s">
        <v>78</v>
      </c>
      <c r="AP72">
        <v>93734</v>
      </c>
      <c r="AQ72">
        <v>3500</v>
      </c>
      <c r="AR72">
        <v>1</v>
      </c>
      <c r="AS72" t="s">
        <v>2350</v>
      </c>
      <c r="AT72">
        <v>0</v>
      </c>
      <c r="AX72" t="s">
        <v>2538</v>
      </c>
    </row>
    <row r="73" spans="1:50">
      <c r="A73">
        <v>72</v>
      </c>
      <c r="B73">
        <v>100002031576</v>
      </c>
      <c r="C73" t="s">
        <v>2337</v>
      </c>
      <c r="D73">
        <v>1</v>
      </c>
      <c r="E73">
        <v>0</v>
      </c>
      <c r="F73">
        <v>1</v>
      </c>
      <c r="I73" s="128">
        <v>46019.3881944444</v>
      </c>
      <c r="J73" s="128">
        <v>46019.39375</v>
      </c>
      <c r="K73" t="s">
        <v>2338</v>
      </c>
      <c r="L73" t="s">
        <v>2734</v>
      </c>
      <c r="M73" t="s">
        <v>2340</v>
      </c>
      <c r="N73" t="s">
        <v>2735</v>
      </c>
      <c r="O73" t="s">
        <v>2342</v>
      </c>
      <c r="P73">
        <v>291544170766</v>
      </c>
      <c r="Q73">
        <v>8346320</v>
      </c>
      <c r="R73" t="s">
        <v>2735</v>
      </c>
      <c r="S73" t="s">
        <v>2736</v>
      </c>
      <c r="T73">
        <v>2025051979</v>
      </c>
      <c r="U73" t="s">
        <v>2737</v>
      </c>
      <c r="AE73" t="s">
        <v>2738</v>
      </c>
      <c r="AF73">
        <v>2025051979</v>
      </c>
      <c r="AG73" t="s">
        <v>2739</v>
      </c>
      <c r="AJ73" t="s">
        <v>2740</v>
      </c>
      <c r="AK73" t="s">
        <v>2741</v>
      </c>
      <c r="AL73" t="s">
        <v>2349</v>
      </c>
      <c r="AM73">
        <v>22043</v>
      </c>
      <c r="AN73" t="s">
        <v>35</v>
      </c>
      <c r="AO73" t="s">
        <v>36</v>
      </c>
      <c r="AP73">
        <v>74190</v>
      </c>
      <c r="AQ73">
        <v>100</v>
      </c>
      <c r="AR73">
        <v>1</v>
      </c>
      <c r="AS73" t="s">
        <v>2350</v>
      </c>
      <c r="AT73">
        <v>0</v>
      </c>
      <c r="AX73" t="s">
        <v>2386</v>
      </c>
    </row>
    <row r="74" spans="1:50">
      <c r="A74">
        <v>73</v>
      </c>
      <c r="B74">
        <v>100002031575</v>
      </c>
      <c r="C74" t="s">
        <v>2337</v>
      </c>
      <c r="D74">
        <v>1</v>
      </c>
      <c r="E74">
        <v>0</v>
      </c>
      <c r="F74">
        <v>1</v>
      </c>
      <c r="I74" s="128">
        <v>46019.3875</v>
      </c>
      <c r="J74" s="128">
        <v>46019.3909722222</v>
      </c>
      <c r="K74" t="s">
        <v>2338</v>
      </c>
      <c r="L74" t="s">
        <v>2742</v>
      </c>
      <c r="M74" t="s">
        <v>2340</v>
      </c>
      <c r="N74" t="s">
        <v>2743</v>
      </c>
      <c r="O74" t="s">
        <v>2342</v>
      </c>
      <c r="P74">
        <v>291506242309</v>
      </c>
      <c r="Q74">
        <v>8346319</v>
      </c>
      <c r="R74" t="s">
        <v>2743</v>
      </c>
      <c r="S74" t="s">
        <v>2744</v>
      </c>
      <c r="T74">
        <v>2025051979</v>
      </c>
      <c r="U74" t="s">
        <v>2737</v>
      </c>
      <c r="AE74" t="s">
        <v>2738</v>
      </c>
      <c r="AF74">
        <v>2025051979</v>
      </c>
      <c r="AG74" t="s">
        <v>2739</v>
      </c>
      <c r="AJ74" t="s">
        <v>2740</v>
      </c>
      <c r="AK74" t="s">
        <v>2741</v>
      </c>
      <c r="AL74" t="s">
        <v>2349</v>
      </c>
      <c r="AM74">
        <v>22043</v>
      </c>
      <c r="AN74" t="s">
        <v>35</v>
      </c>
      <c r="AO74" t="s">
        <v>36</v>
      </c>
      <c r="AP74">
        <v>74190</v>
      </c>
      <c r="AQ74">
        <v>100</v>
      </c>
      <c r="AR74">
        <v>1</v>
      </c>
      <c r="AS74" t="s">
        <v>2350</v>
      </c>
      <c r="AT74">
        <v>0</v>
      </c>
      <c r="AX74" t="s">
        <v>2386</v>
      </c>
    </row>
    <row r="75" spans="1:50">
      <c r="A75">
        <v>74</v>
      </c>
      <c r="B75">
        <v>100002031403</v>
      </c>
      <c r="C75" t="s">
        <v>2337</v>
      </c>
      <c r="D75">
        <v>1</v>
      </c>
      <c r="E75">
        <v>0</v>
      </c>
      <c r="F75">
        <v>1</v>
      </c>
      <c r="I75" s="128">
        <v>46018.86875</v>
      </c>
      <c r="J75" s="128">
        <v>46018.8701388889</v>
      </c>
      <c r="K75" t="s">
        <v>2338</v>
      </c>
      <c r="L75" t="s">
        <v>2745</v>
      </c>
      <c r="M75" t="s">
        <v>2340</v>
      </c>
      <c r="N75" t="s">
        <v>2746</v>
      </c>
      <c r="O75" t="s">
        <v>2342</v>
      </c>
      <c r="P75">
        <v>284945141431</v>
      </c>
      <c r="Q75">
        <v>8346253</v>
      </c>
      <c r="R75" t="s">
        <v>2746</v>
      </c>
      <c r="S75" t="s">
        <v>2747</v>
      </c>
      <c r="U75" t="s">
        <v>2746</v>
      </c>
      <c r="V75" t="s">
        <v>2748</v>
      </c>
      <c r="W75">
        <v>8016697690</v>
      </c>
      <c r="X75" t="s">
        <v>2749</v>
      </c>
      <c r="Y75">
        <v>303</v>
      </c>
      <c r="AA75" t="s">
        <v>2750</v>
      </c>
      <c r="AB75" t="s">
        <v>2751</v>
      </c>
      <c r="AC75" t="s">
        <v>2349</v>
      </c>
      <c r="AD75">
        <v>84043</v>
      </c>
      <c r="AE75" t="s">
        <v>2748</v>
      </c>
      <c r="AF75">
        <v>8016697690</v>
      </c>
      <c r="AG75" t="s">
        <v>2749</v>
      </c>
      <c r="AH75">
        <v>303</v>
      </c>
      <c r="AJ75" t="s">
        <v>2750</v>
      </c>
      <c r="AK75" t="s">
        <v>2751</v>
      </c>
      <c r="AL75" t="s">
        <v>2349</v>
      </c>
      <c r="AM75">
        <v>84043</v>
      </c>
      <c r="AN75" t="s">
        <v>49</v>
      </c>
      <c r="AO75" t="s">
        <v>50</v>
      </c>
      <c r="AP75">
        <v>69982</v>
      </c>
      <c r="AQ75">
        <v>100</v>
      </c>
      <c r="AR75">
        <v>1</v>
      </c>
      <c r="AS75" t="s">
        <v>2350</v>
      </c>
      <c r="AT75">
        <v>0</v>
      </c>
      <c r="AX75" t="s">
        <v>2351</v>
      </c>
    </row>
    <row r="76" spans="1:50">
      <c r="A76">
        <v>75</v>
      </c>
      <c r="B76">
        <v>100002031384</v>
      </c>
      <c r="C76" t="s">
        <v>2337</v>
      </c>
      <c r="D76">
        <v>1</v>
      </c>
      <c r="E76">
        <v>0</v>
      </c>
      <c r="F76">
        <v>1</v>
      </c>
      <c r="I76" s="128">
        <v>46018.8409722222</v>
      </c>
      <c r="J76" s="128">
        <v>46018.8409722222</v>
      </c>
      <c r="K76" t="s">
        <v>2424</v>
      </c>
      <c r="L76" t="s">
        <v>2752</v>
      </c>
      <c r="M76" t="s">
        <v>2340</v>
      </c>
      <c r="N76" t="s">
        <v>2753</v>
      </c>
      <c r="O76" t="s">
        <v>2342</v>
      </c>
      <c r="P76">
        <v>282402017125</v>
      </c>
      <c r="Q76">
        <v>8346235</v>
      </c>
      <c r="R76" t="s">
        <v>2753</v>
      </c>
      <c r="S76" t="s">
        <v>2754</v>
      </c>
      <c r="T76">
        <v>3132886044</v>
      </c>
      <c r="U76" t="s">
        <v>2755</v>
      </c>
      <c r="V76" t="s">
        <v>2756</v>
      </c>
      <c r="W76">
        <v>3132886044</v>
      </c>
      <c r="X76" t="s">
        <v>2757</v>
      </c>
      <c r="AA76" t="s">
        <v>2758</v>
      </c>
      <c r="AB76" t="s">
        <v>2369</v>
      </c>
      <c r="AC76" t="s">
        <v>2349</v>
      </c>
      <c r="AD76">
        <v>92130</v>
      </c>
      <c r="AE76" t="s">
        <v>2756</v>
      </c>
      <c r="AF76">
        <v>3132886044</v>
      </c>
      <c r="AG76" t="s">
        <v>2757</v>
      </c>
      <c r="AJ76" t="s">
        <v>2758</v>
      </c>
      <c r="AK76" t="s">
        <v>2369</v>
      </c>
      <c r="AL76" t="s">
        <v>2349</v>
      </c>
      <c r="AM76">
        <v>92130</v>
      </c>
      <c r="AN76" t="s">
        <v>49</v>
      </c>
      <c r="AO76" t="s">
        <v>50</v>
      </c>
      <c r="AP76">
        <v>69982</v>
      </c>
      <c r="AQ76">
        <v>100</v>
      </c>
      <c r="AR76">
        <v>1</v>
      </c>
      <c r="AS76" t="s">
        <v>2350</v>
      </c>
      <c r="AT76">
        <v>0</v>
      </c>
      <c r="AX76" t="s">
        <v>2386</v>
      </c>
    </row>
    <row r="77" spans="1:50">
      <c r="A77">
        <v>76</v>
      </c>
      <c r="B77">
        <v>100002031383</v>
      </c>
      <c r="C77" t="s">
        <v>2337</v>
      </c>
      <c r="D77">
        <v>50</v>
      </c>
      <c r="E77">
        <v>0</v>
      </c>
      <c r="F77">
        <v>50</v>
      </c>
      <c r="I77" s="128">
        <v>46018.8375</v>
      </c>
      <c r="J77" s="128">
        <v>46018.8381944444</v>
      </c>
      <c r="K77" t="s">
        <v>2361</v>
      </c>
      <c r="L77" t="s">
        <v>2759</v>
      </c>
      <c r="M77" t="s">
        <v>2340</v>
      </c>
      <c r="N77" t="s">
        <v>2760</v>
      </c>
      <c r="O77" t="s">
        <v>2342</v>
      </c>
      <c r="P77">
        <v>144236796794</v>
      </c>
      <c r="Q77">
        <v>7928880</v>
      </c>
      <c r="R77" t="s">
        <v>2760</v>
      </c>
      <c r="S77" t="s">
        <v>2761</v>
      </c>
      <c r="T77">
        <v>13911187617</v>
      </c>
      <c r="U77" t="s">
        <v>2762</v>
      </c>
      <c r="V77" t="s">
        <v>2763</v>
      </c>
      <c r="W77">
        <v>6175648544</v>
      </c>
      <c r="X77" t="s">
        <v>2764</v>
      </c>
      <c r="Y77" t="s">
        <v>2765</v>
      </c>
      <c r="AA77" t="s">
        <v>2766</v>
      </c>
      <c r="AB77" t="s">
        <v>2767</v>
      </c>
      <c r="AC77" t="s">
        <v>2349</v>
      </c>
      <c r="AD77">
        <v>2451</v>
      </c>
      <c r="AE77" t="s">
        <v>2763</v>
      </c>
      <c r="AF77">
        <v>6175648544</v>
      </c>
      <c r="AG77" t="s">
        <v>2764</v>
      </c>
      <c r="AH77" t="s">
        <v>2765</v>
      </c>
      <c r="AJ77" t="s">
        <v>2766</v>
      </c>
      <c r="AK77" t="s">
        <v>2767</v>
      </c>
      <c r="AL77" t="s">
        <v>2349</v>
      </c>
      <c r="AM77">
        <v>2451</v>
      </c>
      <c r="AN77" t="s">
        <v>172</v>
      </c>
      <c r="AO77" t="s">
        <v>173</v>
      </c>
      <c r="AP77">
        <v>87005</v>
      </c>
      <c r="AQ77">
        <v>5000</v>
      </c>
      <c r="AR77">
        <v>1</v>
      </c>
      <c r="AS77" t="s">
        <v>2350</v>
      </c>
      <c r="AT77">
        <v>0</v>
      </c>
      <c r="AX77" t="s">
        <v>2360</v>
      </c>
    </row>
    <row r="78" spans="1:50">
      <c r="A78">
        <v>77</v>
      </c>
      <c r="B78">
        <v>100002031378</v>
      </c>
      <c r="C78" t="s">
        <v>2337</v>
      </c>
      <c r="D78">
        <v>50</v>
      </c>
      <c r="E78">
        <v>0</v>
      </c>
      <c r="F78">
        <v>50</v>
      </c>
      <c r="I78" s="128">
        <v>46018.8201388889</v>
      </c>
      <c r="J78" s="128">
        <v>46018.8208333333</v>
      </c>
      <c r="K78" t="s">
        <v>2768</v>
      </c>
      <c r="L78" t="s">
        <v>2769</v>
      </c>
      <c r="M78" t="s">
        <v>2340</v>
      </c>
      <c r="N78" t="s">
        <v>2770</v>
      </c>
      <c r="O78" t="s">
        <v>2342</v>
      </c>
      <c r="P78">
        <v>295249860817</v>
      </c>
      <c r="Q78">
        <v>7904795</v>
      </c>
      <c r="R78" t="s">
        <v>2770</v>
      </c>
      <c r="S78" t="s">
        <v>2771</v>
      </c>
      <c r="T78">
        <v>5199022998</v>
      </c>
      <c r="U78" t="s">
        <v>2772</v>
      </c>
      <c r="V78" t="s">
        <v>2773</v>
      </c>
      <c r="W78">
        <v>5199022998</v>
      </c>
      <c r="X78" t="s">
        <v>2774</v>
      </c>
      <c r="AA78" t="s">
        <v>2775</v>
      </c>
      <c r="AC78" t="s">
        <v>2623</v>
      </c>
      <c r="AD78" t="s">
        <v>2776</v>
      </c>
      <c r="AE78" t="s">
        <v>2773</v>
      </c>
      <c r="AF78">
        <v>5199022998</v>
      </c>
      <c r="AG78" t="s">
        <v>2774</v>
      </c>
      <c r="AJ78" t="s">
        <v>2775</v>
      </c>
      <c r="AL78" t="s">
        <v>2623</v>
      </c>
      <c r="AM78" t="s">
        <v>2776</v>
      </c>
      <c r="AN78" t="s">
        <v>172</v>
      </c>
      <c r="AO78" t="s">
        <v>178</v>
      </c>
      <c r="AP78">
        <v>81581</v>
      </c>
      <c r="AQ78">
        <v>5000</v>
      </c>
      <c r="AR78">
        <v>1</v>
      </c>
      <c r="AS78" t="s">
        <v>2350</v>
      </c>
      <c r="AT78">
        <v>0</v>
      </c>
      <c r="AX78" t="s">
        <v>2423</v>
      </c>
    </row>
    <row r="79" spans="1:50">
      <c r="A79">
        <v>78</v>
      </c>
      <c r="B79">
        <v>100002031377</v>
      </c>
      <c r="C79" t="s">
        <v>2337</v>
      </c>
      <c r="D79">
        <v>25</v>
      </c>
      <c r="E79">
        <v>0</v>
      </c>
      <c r="F79">
        <v>25</v>
      </c>
      <c r="I79" s="128">
        <v>46018.8201388889</v>
      </c>
      <c r="J79" s="128">
        <v>46018.8208333333</v>
      </c>
      <c r="K79" t="s">
        <v>2768</v>
      </c>
      <c r="L79" t="s">
        <v>2769</v>
      </c>
      <c r="M79" t="s">
        <v>2340</v>
      </c>
      <c r="N79" t="s">
        <v>2770</v>
      </c>
      <c r="O79" t="s">
        <v>2342</v>
      </c>
      <c r="P79">
        <v>295249860817</v>
      </c>
      <c r="Q79">
        <v>7904795</v>
      </c>
      <c r="R79" t="s">
        <v>2770</v>
      </c>
      <c r="S79" t="s">
        <v>2771</v>
      </c>
      <c r="T79">
        <v>5199022998</v>
      </c>
      <c r="U79" t="s">
        <v>2772</v>
      </c>
      <c r="V79" t="s">
        <v>2773</v>
      </c>
      <c r="W79">
        <v>5199022998</v>
      </c>
      <c r="X79" t="s">
        <v>2774</v>
      </c>
      <c r="AA79" t="s">
        <v>2775</v>
      </c>
      <c r="AC79" t="s">
        <v>2623</v>
      </c>
      <c r="AD79" t="s">
        <v>2776</v>
      </c>
      <c r="AE79" t="s">
        <v>2773</v>
      </c>
      <c r="AF79">
        <v>5199022998</v>
      </c>
      <c r="AG79" t="s">
        <v>2774</v>
      </c>
      <c r="AJ79" t="s">
        <v>2775</v>
      </c>
      <c r="AL79" t="s">
        <v>2623</v>
      </c>
      <c r="AM79" t="s">
        <v>2776</v>
      </c>
      <c r="AN79" t="s">
        <v>172</v>
      </c>
      <c r="AO79" t="s">
        <v>181</v>
      </c>
      <c r="AP79">
        <v>14415</v>
      </c>
      <c r="AQ79">
        <v>2500</v>
      </c>
      <c r="AR79">
        <v>1</v>
      </c>
      <c r="AS79" t="s">
        <v>2350</v>
      </c>
      <c r="AT79">
        <v>0</v>
      </c>
      <c r="AX79" t="s">
        <v>2423</v>
      </c>
    </row>
    <row r="80" spans="1:50">
      <c r="A80">
        <v>79</v>
      </c>
      <c r="B80">
        <v>100002031363</v>
      </c>
      <c r="C80" t="s">
        <v>2337</v>
      </c>
      <c r="D80">
        <v>1</v>
      </c>
      <c r="E80">
        <v>0</v>
      </c>
      <c r="F80">
        <v>1</v>
      </c>
      <c r="I80" s="128">
        <v>46018.8020833333</v>
      </c>
      <c r="J80" s="128">
        <v>46018.8027777778</v>
      </c>
      <c r="K80" t="s">
        <v>2406</v>
      </c>
      <c r="L80" t="s">
        <v>2777</v>
      </c>
      <c r="M80" t="s">
        <v>2340</v>
      </c>
      <c r="N80" t="s">
        <v>2778</v>
      </c>
      <c r="O80" t="s">
        <v>2342</v>
      </c>
      <c r="P80">
        <v>281452572181</v>
      </c>
      <c r="Q80">
        <v>8346185</v>
      </c>
      <c r="R80" t="s">
        <v>2778</v>
      </c>
      <c r="S80" t="s">
        <v>2779</v>
      </c>
      <c r="T80">
        <v>9496988368</v>
      </c>
      <c r="U80" t="s">
        <v>2780</v>
      </c>
      <c r="V80" t="s">
        <v>2781</v>
      </c>
      <c r="W80">
        <v>9496988368</v>
      </c>
      <c r="X80" t="s">
        <v>2782</v>
      </c>
      <c r="AA80" t="s">
        <v>2783</v>
      </c>
      <c r="AB80" t="s">
        <v>2576</v>
      </c>
      <c r="AC80" t="s">
        <v>2349</v>
      </c>
      <c r="AD80">
        <v>7620</v>
      </c>
      <c r="AE80" t="s">
        <v>2781</v>
      </c>
      <c r="AF80">
        <v>9496988368</v>
      </c>
      <c r="AG80" t="s">
        <v>2782</v>
      </c>
      <c r="AJ80" t="s">
        <v>2783</v>
      </c>
      <c r="AK80" t="s">
        <v>2576</v>
      </c>
      <c r="AL80" t="s">
        <v>2349</v>
      </c>
      <c r="AM80">
        <v>7620</v>
      </c>
      <c r="AN80" t="s">
        <v>49</v>
      </c>
      <c r="AO80" t="s">
        <v>50</v>
      </c>
      <c r="AP80">
        <v>69982</v>
      </c>
      <c r="AQ80">
        <v>100</v>
      </c>
      <c r="AR80">
        <v>1</v>
      </c>
      <c r="AS80" t="s">
        <v>2350</v>
      </c>
      <c r="AT80">
        <v>0</v>
      </c>
      <c r="AX80" t="s">
        <v>2351</v>
      </c>
    </row>
    <row r="81" spans="1:50">
      <c r="A81">
        <v>80</v>
      </c>
      <c r="B81">
        <v>100002031361</v>
      </c>
      <c r="C81" t="s">
        <v>2337</v>
      </c>
      <c r="D81">
        <v>1</v>
      </c>
      <c r="E81">
        <v>0</v>
      </c>
      <c r="F81">
        <v>1</v>
      </c>
      <c r="I81" s="128">
        <v>46018.7951388889</v>
      </c>
      <c r="J81" s="128">
        <v>46018.7958333333</v>
      </c>
      <c r="K81" t="s">
        <v>2361</v>
      </c>
      <c r="L81" t="s">
        <v>2784</v>
      </c>
      <c r="M81" t="s">
        <v>2340</v>
      </c>
      <c r="N81" t="s">
        <v>2785</v>
      </c>
      <c r="O81" t="s">
        <v>2342</v>
      </c>
      <c r="P81">
        <v>280010128804</v>
      </c>
      <c r="Q81">
        <v>8346241</v>
      </c>
      <c r="R81" t="s">
        <v>2785</v>
      </c>
      <c r="S81" t="s">
        <v>2786</v>
      </c>
      <c r="U81" t="s">
        <v>2785</v>
      </c>
      <c r="V81" t="s">
        <v>2761</v>
      </c>
      <c r="W81">
        <v>13836114277</v>
      </c>
      <c r="X81" t="s">
        <v>2787</v>
      </c>
      <c r="Z81" t="s">
        <v>2375</v>
      </c>
      <c r="AA81" t="s">
        <v>2376</v>
      </c>
      <c r="AB81" t="s">
        <v>2377</v>
      </c>
      <c r="AC81" t="s">
        <v>2378</v>
      </c>
      <c r="AD81">
        <v>210021</v>
      </c>
      <c r="AE81" t="s">
        <v>2761</v>
      </c>
      <c r="AF81">
        <v>13836114277</v>
      </c>
      <c r="AG81" t="s">
        <v>2787</v>
      </c>
      <c r="AI81" t="s">
        <v>2375</v>
      </c>
      <c r="AJ81" t="s">
        <v>2376</v>
      </c>
      <c r="AK81" t="s">
        <v>2377</v>
      </c>
      <c r="AL81" t="s">
        <v>2378</v>
      </c>
      <c r="AM81">
        <v>210021</v>
      </c>
      <c r="AN81" t="s">
        <v>49</v>
      </c>
      <c r="AO81" t="s">
        <v>50</v>
      </c>
      <c r="AP81">
        <v>69982</v>
      </c>
      <c r="AQ81">
        <v>100</v>
      </c>
      <c r="AR81">
        <v>1</v>
      </c>
      <c r="AS81" t="s">
        <v>2350</v>
      </c>
      <c r="AT81">
        <v>0</v>
      </c>
      <c r="AX81" t="s">
        <v>2351</v>
      </c>
    </row>
    <row r="82" spans="1:50">
      <c r="A82">
        <v>81</v>
      </c>
      <c r="B82">
        <v>100002031314</v>
      </c>
      <c r="C82" t="s">
        <v>2337</v>
      </c>
      <c r="D82">
        <v>0</v>
      </c>
      <c r="E82">
        <v>0</v>
      </c>
      <c r="F82">
        <v>0</v>
      </c>
      <c r="I82" s="128">
        <v>46018.7347222222</v>
      </c>
      <c r="J82" s="128">
        <v>46018.7347222222</v>
      </c>
      <c r="M82" t="s">
        <v>2340</v>
      </c>
      <c r="O82" t="s">
        <v>2342</v>
      </c>
      <c r="P82">
        <v>283518705751</v>
      </c>
      <c r="Q82">
        <v>8346222</v>
      </c>
      <c r="S82" t="s">
        <v>2788</v>
      </c>
      <c r="AN82" t="s">
        <v>35</v>
      </c>
      <c r="AO82" t="s">
        <v>74</v>
      </c>
      <c r="AP82">
        <v>81537</v>
      </c>
      <c r="AQ82">
        <v>0</v>
      </c>
      <c r="AR82">
        <v>1</v>
      </c>
      <c r="AS82" t="s">
        <v>2350</v>
      </c>
      <c r="AT82">
        <v>0</v>
      </c>
      <c r="AX82" t="s">
        <v>2351</v>
      </c>
    </row>
    <row r="83" spans="1:50">
      <c r="A83">
        <v>82</v>
      </c>
      <c r="B83">
        <v>100002031306</v>
      </c>
      <c r="C83" t="s">
        <v>2337</v>
      </c>
      <c r="D83">
        <v>1</v>
      </c>
      <c r="E83">
        <v>0</v>
      </c>
      <c r="F83">
        <v>1</v>
      </c>
      <c r="I83" s="128">
        <v>46018.7180555556</v>
      </c>
      <c r="J83" s="128">
        <v>46018.71875</v>
      </c>
      <c r="K83" t="s">
        <v>2361</v>
      </c>
      <c r="L83" t="s">
        <v>2789</v>
      </c>
      <c r="M83" t="s">
        <v>2340</v>
      </c>
      <c r="N83">
        <v>3126877676</v>
      </c>
      <c r="O83" t="s">
        <v>2342</v>
      </c>
      <c r="P83">
        <v>281318880368</v>
      </c>
      <c r="Q83">
        <v>8346218</v>
      </c>
      <c r="R83">
        <v>3126877676</v>
      </c>
      <c r="S83" t="s">
        <v>2790</v>
      </c>
      <c r="T83">
        <v>3126877676</v>
      </c>
      <c r="V83" t="s">
        <v>2791</v>
      </c>
      <c r="W83">
        <v>3126877676</v>
      </c>
      <c r="X83" t="s">
        <v>2792</v>
      </c>
      <c r="AA83" t="s">
        <v>2793</v>
      </c>
      <c r="AB83" t="s">
        <v>2794</v>
      </c>
      <c r="AC83" t="s">
        <v>2349</v>
      </c>
      <c r="AD83">
        <v>27519</v>
      </c>
      <c r="AE83" t="s">
        <v>2791</v>
      </c>
      <c r="AF83">
        <v>3126877676</v>
      </c>
      <c r="AG83" t="s">
        <v>2792</v>
      </c>
      <c r="AJ83" t="s">
        <v>2793</v>
      </c>
      <c r="AK83" t="s">
        <v>2794</v>
      </c>
      <c r="AL83" t="s">
        <v>2349</v>
      </c>
      <c r="AM83">
        <v>27519</v>
      </c>
      <c r="AN83" t="s">
        <v>49</v>
      </c>
      <c r="AO83" t="s">
        <v>50</v>
      </c>
      <c r="AP83">
        <v>69982</v>
      </c>
      <c r="AQ83">
        <v>100</v>
      </c>
      <c r="AR83">
        <v>1</v>
      </c>
      <c r="AS83" t="s">
        <v>2350</v>
      </c>
      <c r="AT83">
        <v>0</v>
      </c>
      <c r="AX83" t="s">
        <v>2351</v>
      </c>
    </row>
    <row r="84" spans="1:50">
      <c r="A84">
        <v>83</v>
      </c>
      <c r="B84">
        <v>100002031267</v>
      </c>
      <c r="C84" t="s">
        <v>2337</v>
      </c>
      <c r="D84">
        <v>1</v>
      </c>
      <c r="E84">
        <v>0</v>
      </c>
      <c r="F84">
        <v>1</v>
      </c>
      <c r="I84" s="128">
        <v>46018.6868055556</v>
      </c>
      <c r="J84" s="128">
        <v>46018.6875</v>
      </c>
      <c r="K84" t="s">
        <v>2361</v>
      </c>
      <c r="L84" t="s">
        <v>2795</v>
      </c>
      <c r="M84" t="s">
        <v>2340</v>
      </c>
      <c r="N84" t="s">
        <v>2712</v>
      </c>
      <c r="O84" t="s">
        <v>2342</v>
      </c>
      <c r="P84">
        <v>180959014585</v>
      </c>
      <c r="Q84">
        <v>7986761</v>
      </c>
      <c r="R84" t="s">
        <v>2712</v>
      </c>
      <c r="S84" t="s">
        <v>2713</v>
      </c>
      <c r="T84">
        <v>2253293300</v>
      </c>
      <c r="U84" t="s">
        <v>2714</v>
      </c>
      <c r="V84" t="s">
        <v>2715</v>
      </c>
      <c r="W84">
        <v>2253293300</v>
      </c>
      <c r="X84" t="s">
        <v>2716</v>
      </c>
      <c r="AA84" t="s">
        <v>2717</v>
      </c>
      <c r="AB84" t="s">
        <v>2718</v>
      </c>
      <c r="AC84" t="s">
        <v>2349</v>
      </c>
      <c r="AD84">
        <v>70005</v>
      </c>
      <c r="AE84" t="s">
        <v>2715</v>
      </c>
      <c r="AF84">
        <v>2253293300</v>
      </c>
      <c r="AG84" t="s">
        <v>2716</v>
      </c>
      <c r="AJ84" t="s">
        <v>2717</v>
      </c>
      <c r="AK84" t="s">
        <v>2718</v>
      </c>
      <c r="AL84" t="s">
        <v>2349</v>
      </c>
      <c r="AM84">
        <v>70005</v>
      </c>
      <c r="AN84" t="s">
        <v>49</v>
      </c>
      <c r="AO84" t="s">
        <v>50</v>
      </c>
      <c r="AP84">
        <v>69982</v>
      </c>
      <c r="AQ84">
        <v>100</v>
      </c>
      <c r="AR84">
        <v>1</v>
      </c>
      <c r="AS84" t="s">
        <v>2350</v>
      </c>
      <c r="AT84">
        <v>0</v>
      </c>
      <c r="AX84" t="s">
        <v>2360</v>
      </c>
    </row>
    <row r="85" spans="1:50">
      <c r="A85">
        <v>84</v>
      </c>
      <c r="B85">
        <v>100002031255</v>
      </c>
      <c r="C85" t="s">
        <v>2337</v>
      </c>
      <c r="D85">
        <v>1</v>
      </c>
      <c r="E85">
        <v>0</v>
      </c>
      <c r="F85">
        <v>1</v>
      </c>
      <c r="I85" s="128">
        <v>46018.6694444444</v>
      </c>
      <c r="J85" s="128">
        <v>46018.6708333333</v>
      </c>
      <c r="K85" t="s">
        <v>2338</v>
      </c>
      <c r="L85" t="s">
        <v>2796</v>
      </c>
      <c r="M85" t="s">
        <v>2340</v>
      </c>
      <c r="N85" t="s">
        <v>2797</v>
      </c>
      <c r="O85" t="s">
        <v>2342</v>
      </c>
      <c r="P85">
        <v>274136027407</v>
      </c>
      <c r="Q85">
        <v>8346070</v>
      </c>
      <c r="R85" t="s">
        <v>2797</v>
      </c>
      <c r="S85" t="s">
        <v>2798</v>
      </c>
      <c r="T85">
        <v>4438755895</v>
      </c>
      <c r="U85" t="s">
        <v>2799</v>
      </c>
      <c r="V85" t="s">
        <v>2800</v>
      </c>
      <c r="W85">
        <v>4438755895</v>
      </c>
      <c r="X85" t="s">
        <v>2801</v>
      </c>
      <c r="AA85" t="s">
        <v>2802</v>
      </c>
      <c r="AB85" t="s">
        <v>2741</v>
      </c>
      <c r="AC85" t="s">
        <v>2349</v>
      </c>
      <c r="AD85">
        <v>22066</v>
      </c>
      <c r="AE85" t="s">
        <v>2800</v>
      </c>
      <c r="AF85">
        <v>4438755895</v>
      </c>
      <c r="AG85" t="s">
        <v>2801</v>
      </c>
      <c r="AJ85" t="s">
        <v>2802</v>
      </c>
      <c r="AK85" t="s">
        <v>2741</v>
      </c>
      <c r="AL85" t="s">
        <v>2349</v>
      </c>
      <c r="AM85">
        <v>22066</v>
      </c>
      <c r="AN85" t="s">
        <v>49</v>
      </c>
      <c r="AO85" t="s">
        <v>50</v>
      </c>
      <c r="AP85">
        <v>69982</v>
      </c>
      <c r="AQ85">
        <v>100</v>
      </c>
      <c r="AR85">
        <v>1</v>
      </c>
      <c r="AS85" t="s">
        <v>2350</v>
      </c>
      <c r="AT85">
        <v>0</v>
      </c>
      <c r="AX85" t="s">
        <v>2351</v>
      </c>
    </row>
    <row r="86" spans="1:50">
      <c r="A86">
        <v>85</v>
      </c>
      <c r="B86">
        <v>100002031242</v>
      </c>
      <c r="C86" t="s">
        <v>2337</v>
      </c>
      <c r="D86">
        <v>35</v>
      </c>
      <c r="E86">
        <v>0</v>
      </c>
      <c r="F86">
        <v>35</v>
      </c>
      <c r="I86" s="128">
        <v>46018.5826388889</v>
      </c>
      <c r="J86" s="128">
        <v>46018.59375</v>
      </c>
      <c r="K86" t="s">
        <v>2338</v>
      </c>
      <c r="L86" t="s">
        <v>2803</v>
      </c>
      <c r="M86" t="s">
        <v>2340</v>
      </c>
      <c r="N86" t="s">
        <v>2804</v>
      </c>
      <c r="O86" t="s">
        <v>2342</v>
      </c>
      <c r="P86">
        <v>214454621656</v>
      </c>
      <c r="Q86">
        <v>7912905</v>
      </c>
      <c r="R86" t="s">
        <v>2804</v>
      </c>
      <c r="S86" t="s">
        <v>2805</v>
      </c>
      <c r="T86">
        <v>3478219363</v>
      </c>
      <c r="U86" t="s">
        <v>2806</v>
      </c>
      <c r="AE86" t="s">
        <v>2807</v>
      </c>
      <c r="AF86">
        <v>3478219363</v>
      </c>
      <c r="AG86" t="s">
        <v>2808</v>
      </c>
      <c r="AJ86" t="s">
        <v>2809</v>
      </c>
      <c r="AK86" t="s">
        <v>2810</v>
      </c>
      <c r="AL86" t="s">
        <v>2349</v>
      </c>
      <c r="AM86">
        <v>11229</v>
      </c>
      <c r="AN86" t="s">
        <v>30</v>
      </c>
      <c r="AO86" t="s">
        <v>69</v>
      </c>
      <c r="AP86">
        <v>93737</v>
      </c>
      <c r="AQ86">
        <v>3500</v>
      </c>
      <c r="AR86">
        <v>1</v>
      </c>
      <c r="AS86" t="s">
        <v>2350</v>
      </c>
      <c r="AT86">
        <v>0</v>
      </c>
      <c r="AX86" t="s">
        <v>2360</v>
      </c>
    </row>
    <row r="87" spans="1:50">
      <c r="A87">
        <v>86</v>
      </c>
      <c r="B87">
        <v>100002031241</v>
      </c>
      <c r="C87" t="s">
        <v>2337</v>
      </c>
      <c r="D87">
        <v>0</v>
      </c>
      <c r="E87">
        <v>0</v>
      </c>
      <c r="F87">
        <v>0</v>
      </c>
      <c r="I87" s="128">
        <v>46018.5375</v>
      </c>
      <c r="J87" s="128">
        <v>46018.5375</v>
      </c>
      <c r="M87" t="s">
        <v>2340</v>
      </c>
      <c r="N87">
        <v>9154723570</v>
      </c>
      <c r="O87" t="s">
        <v>2342</v>
      </c>
      <c r="P87">
        <v>285327128569</v>
      </c>
      <c r="Q87">
        <v>8346195</v>
      </c>
      <c r="R87">
        <v>9154723570</v>
      </c>
      <c r="S87" t="s">
        <v>2811</v>
      </c>
      <c r="T87">
        <v>9154723570</v>
      </c>
      <c r="AN87" t="s">
        <v>35</v>
      </c>
      <c r="AO87" t="s">
        <v>74</v>
      </c>
      <c r="AP87">
        <v>81537</v>
      </c>
      <c r="AQ87">
        <v>0</v>
      </c>
      <c r="AR87">
        <v>1</v>
      </c>
      <c r="AS87" t="s">
        <v>2350</v>
      </c>
      <c r="AT87">
        <v>0</v>
      </c>
      <c r="AX87" t="s">
        <v>2351</v>
      </c>
    </row>
    <row r="88" spans="1:50">
      <c r="A88">
        <v>87</v>
      </c>
      <c r="B88">
        <v>100002031230</v>
      </c>
      <c r="C88" t="s">
        <v>2337</v>
      </c>
      <c r="D88">
        <v>35</v>
      </c>
      <c r="E88">
        <v>0</v>
      </c>
      <c r="F88">
        <v>35</v>
      </c>
      <c r="I88" s="128">
        <v>46018.4611111111</v>
      </c>
      <c r="J88" s="128">
        <v>46018.4618055556</v>
      </c>
      <c r="K88" t="s">
        <v>2338</v>
      </c>
      <c r="L88" t="s">
        <v>2812</v>
      </c>
      <c r="M88" t="s">
        <v>2340</v>
      </c>
      <c r="N88" t="s">
        <v>2813</v>
      </c>
      <c r="O88" t="s">
        <v>2342</v>
      </c>
      <c r="P88">
        <v>184448579858</v>
      </c>
      <c r="Q88">
        <v>7908376</v>
      </c>
      <c r="R88" t="s">
        <v>2813</v>
      </c>
      <c r="S88" t="s">
        <v>2814</v>
      </c>
      <c r="T88">
        <v>4088586282</v>
      </c>
      <c r="U88" t="s">
        <v>2815</v>
      </c>
      <c r="AE88" t="s">
        <v>2816</v>
      </c>
      <c r="AF88">
        <v>4088586282</v>
      </c>
      <c r="AG88" t="s">
        <v>2817</v>
      </c>
      <c r="AJ88" t="s">
        <v>2818</v>
      </c>
      <c r="AK88" t="s">
        <v>2498</v>
      </c>
      <c r="AL88" t="s">
        <v>2349</v>
      </c>
      <c r="AM88">
        <v>95070</v>
      </c>
      <c r="AN88" t="s">
        <v>30</v>
      </c>
      <c r="AO88" t="s">
        <v>78</v>
      </c>
      <c r="AP88">
        <v>93734</v>
      </c>
      <c r="AQ88">
        <v>3500</v>
      </c>
      <c r="AR88">
        <v>1</v>
      </c>
      <c r="AS88" t="s">
        <v>2350</v>
      </c>
      <c r="AT88">
        <v>0</v>
      </c>
      <c r="AX88" t="s">
        <v>2423</v>
      </c>
    </row>
    <row r="89" spans="1:50">
      <c r="A89">
        <v>88</v>
      </c>
      <c r="B89">
        <v>100002031229</v>
      </c>
      <c r="C89" t="s">
        <v>2337</v>
      </c>
      <c r="D89">
        <v>35</v>
      </c>
      <c r="E89">
        <v>0</v>
      </c>
      <c r="F89">
        <v>35</v>
      </c>
      <c r="I89" s="128">
        <v>46018.45625</v>
      </c>
      <c r="J89" s="128">
        <v>46018.4569444444</v>
      </c>
      <c r="K89" t="s">
        <v>2819</v>
      </c>
      <c r="L89" t="s">
        <v>2820</v>
      </c>
      <c r="M89" t="s">
        <v>2340</v>
      </c>
      <c r="N89" t="s">
        <v>2821</v>
      </c>
      <c r="O89" t="s">
        <v>2342</v>
      </c>
      <c r="P89">
        <v>846421878727</v>
      </c>
      <c r="Q89">
        <v>8264402</v>
      </c>
      <c r="R89" t="s">
        <v>2821</v>
      </c>
      <c r="S89" t="s">
        <v>2821</v>
      </c>
      <c r="T89">
        <v>6466627302</v>
      </c>
      <c r="U89" t="s">
        <v>2822</v>
      </c>
      <c r="AE89" t="s">
        <v>2823</v>
      </c>
      <c r="AF89">
        <v>6466627302</v>
      </c>
      <c r="AG89" t="s">
        <v>2824</v>
      </c>
      <c r="AJ89" t="s">
        <v>2825</v>
      </c>
      <c r="AK89" t="s">
        <v>2674</v>
      </c>
      <c r="AL89" t="s">
        <v>2349</v>
      </c>
      <c r="AM89">
        <v>77523</v>
      </c>
      <c r="AN89" t="s">
        <v>30</v>
      </c>
      <c r="AO89" t="s">
        <v>69</v>
      </c>
      <c r="AP89">
        <v>93737</v>
      </c>
      <c r="AQ89">
        <v>3500</v>
      </c>
      <c r="AR89">
        <v>1</v>
      </c>
      <c r="AS89" t="s">
        <v>2350</v>
      </c>
      <c r="AT89">
        <v>0</v>
      </c>
      <c r="AX89" t="s">
        <v>2538</v>
      </c>
    </row>
    <row r="90" spans="1:50">
      <c r="A90">
        <v>89</v>
      </c>
      <c r="B90">
        <v>100002031189</v>
      </c>
      <c r="C90" t="s">
        <v>2337</v>
      </c>
      <c r="D90">
        <v>1</v>
      </c>
      <c r="E90">
        <v>0</v>
      </c>
      <c r="F90">
        <v>1</v>
      </c>
      <c r="I90" s="128">
        <v>46018.325</v>
      </c>
      <c r="J90" s="128">
        <v>46018.3256944444</v>
      </c>
      <c r="K90" t="s">
        <v>2406</v>
      </c>
      <c r="L90" t="s">
        <v>2826</v>
      </c>
      <c r="M90" t="s">
        <v>2340</v>
      </c>
      <c r="N90">
        <v>7276882522</v>
      </c>
      <c r="O90" t="s">
        <v>2342</v>
      </c>
      <c r="P90">
        <v>273650011079</v>
      </c>
      <c r="Q90">
        <v>8346152</v>
      </c>
      <c r="R90">
        <v>7276882522</v>
      </c>
      <c r="S90" t="s">
        <v>2827</v>
      </c>
      <c r="T90">
        <v>7276882522</v>
      </c>
      <c r="V90" t="s">
        <v>2828</v>
      </c>
      <c r="W90">
        <v>7276882522</v>
      </c>
      <c r="X90" t="s">
        <v>2829</v>
      </c>
      <c r="AA90" t="s">
        <v>2479</v>
      </c>
      <c r="AB90" t="s">
        <v>2422</v>
      </c>
      <c r="AC90" t="s">
        <v>2349</v>
      </c>
      <c r="AD90">
        <v>11356</v>
      </c>
      <c r="AE90" t="s">
        <v>2828</v>
      </c>
      <c r="AF90">
        <v>7276882522</v>
      </c>
      <c r="AG90" t="s">
        <v>2829</v>
      </c>
      <c r="AJ90" t="s">
        <v>2479</v>
      </c>
      <c r="AK90" t="s">
        <v>2422</v>
      </c>
      <c r="AL90" t="s">
        <v>2349</v>
      </c>
      <c r="AM90">
        <v>11356</v>
      </c>
      <c r="AN90" t="s">
        <v>49</v>
      </c>
      <c r="AO90" t="s">
        <v>50</v>
      </c>
      <c r="AP90">
        <v>69982</v>
      </c>
      <c r="AQ90">
        <v>100</v>
      </c>
      <c r="AR90">
        <v>1</v>
      </c>
      <c r="AS90" t="s">
        <v>2350</v>
      </c>
      <c r="AT90">
        <v>0</v>
      </c>
      <c r="AX90" t="s">
        <v>2351</v>
      </c>
    </row>
    <row r="91" spans="1:50">
      <c r="A91">
        <v>90</v>
      </c>
      <c r="B91">
        <v>100002031002</v>
      </c>
      <c r="C91" t="s">
        <v>2337</v>
      </c>
      <c r="D91">
        <v>0</v>
      </c>
      <c r="E91">
        <v>0</v>
      </c>
      <c r="F91">
        <v>0</v>
      </c>
      <c r="I91" s="128">
        <v>46017.8263888889</v>
      </c>
      <c r="J91" s="128">
        <v>46017.8263888889</v>
      </c>
      <c r="M91" t="s">
        <v>2340</v>
      </c>
      <c r="N91" t="s">
        <v>2830</v>
      </c>
      <c r="O91" t="s">
        <v>2342</v>
      </c>
      <c r="P91">
        <v>926139785086</v>
      </c>
      <c r="Q91">
        <v>7914186</v>
      </c>
      <c r="R91" t="s">
        <v>2830</v>
      </c>
      <c r="S91" t="s">
        <v>2831</v>
      </c>
      <c r="T91">
        <v>9174155379</v>
      </c>
      <c r="U91" t="s">
        <v>2832</v>
      </c>
      <c r="AN91" t="s">
        <v>118</v>
      </c>
      <c r="AO91" t="s">
        <v>146</v>
      </c>
      <c r="AP91">
        <v>93217</v>
      </c>
      <c r="AQ91">
        <v>0</v>
      </c>
      <c r="AR91">
        <v>1</v>
      </c>
      <c r="AS91" t="s">
        <v>2350</v>
      </c>
      <c r="AT91">
        <v>0</v>
      </c>
      <c r="AX91" t="s">
        <v>2360</v>
      </c>
    </row>
    <row r="92" spans="1:50">
      <c r="A92">
        <v>91</v>
      </c>
      <c r="B92">
        <v>100002031001</v>
      </c>
      <c r="C92" t="s">
        <v>2337</v>
      </c>
      <c r="D92">
        <v>0</v>
      </c>
      <c r="E92">
        <v>0</v>
      </c>
      <c r="F92">
        <v>0</v>
      </c>
      <c r="I92" s="128">
        <v>46017.8263888889</v>
      </c>
      <c r="J92" s="128">
        <v>46017.8263888889</v>
      </c>
      <c r="M92" t="s">
        <v>2340</v>
      </c>
      <c r="N92" t="s">
        <v>2830</v>
      </c>
      <c r="O92" t="s">
        <v>2342</v>
      </c>
      <c r="P92">
        <v>926139785086</v>
      </c>
      <c r="Q92">
        <v>7914186</v>
      </c>
      <c r="R92" t="s">
        <v>2830</v>
      </c>
      <c r="S92" t="s">
        <v>2831</v>
      </c>
      <c r="T92">
        <v>9174155379</v>
      </c>
      <c r="U92" t="s">
        <v>2832</v>
      </c>
      <c r="AN92" t="s">
        <v>118</v>
      </c>
      <c r="AO92" t="s">
        <v>143</v>
      </c>
      <c r="AP92">
        <v>93216</v>
      </c>
      <c r="AQ92">
        <v>0</v>
      </c>
      <c r="AR92">
        <v>1</v>
      </c>
      <c r="AS92" t="s">
        <v>2350</v>
      </c>
      <c r="AT92">
        <v>0</v>
      </c>
      <c r="AX92" t="s">
        <v>2360</v>
      </c>
    </row>
    <row r="93" spans="1:50">
      <c r="A93">
        <v>92</v>
      </c>
      <c r="B93">
        <v>100002031000</v>
      </c>
      <c r="C93" t="s">
        <v>2337</v>
      </c>
      <c r="D93">
        <v>0</v>
      </c>
      <c r="E93">
        <v>0</v>
      </c>
      <c r="F93">
        <v>0</v>
      </c>
      <c r="I93" s="128">
        <v>46017.8263888889</v>
      </c>
      <c r="J93" s="128">
        <v>46017.8263888889</v>
      </c>
      <c r="M93" t="s">
        <v>2340</v>
      </c>
      <c r="N93" t="s">
        <v>2830</v>
      </c>
      <c r="O93" t="s">
        <v>2342</v>
      </c>
      <c r="P93">
        <v>926139785086</v>
      </c>
      <c r="Q93">
        <v>7914186</v>
      </c>
      <c r="R93" t="s">
        <v>2830</v>
      </c>
      <c r="S93" t="s">
        <v>2831</v>
      </c>
      <c r="T93">
        <v>9174155379</v>
      </c>
      <c r="U93" t="s">
        <v>2832</v>
      </c>
      <c r="AN93" t="s">
        <v>118</v>
      </c>
      <c r="AO93" t="s">
        <v>140</v>
      </c>
      <c r="AP93">
        <v>93215</v>
      </c>
      <c r="AQ93">
        <v>0</v>
      </c>
      <c r="AR93">
        <v>1</v>
      </c>
      <c r="AS93" t="s">
        <v>2350</v>
      </c>
      <c r="AT93">
        <v>0</v>
      </c>
      <c r="AX93" t="s">
        <v>2360</v>
      </c>
    </row>
    <row r="94" spans="1:50">
      <c r="A94">
        <v>93</v>
      </c>
      <c r="B94">
        <v>100002030999</v>
      </c>
      <c r="C94" t="s">
        <v>2337</v>
      </c>
      <c r="D94">
        <v>0</v>
      </c>
      <c r="E94">
        <v>0</v>
      </c>
      <c r="F94">
        <v>0</v>
      </c>
      <c r="I94" s="128">
        <v>46017.8263888889</v>
      </c>
      <c r="J94" s="128">
        <v>46017.8263888889</v>
      </c>
      <c r="M94" t="s">
        <v>2340</v>
      </c>
      <c r="N94" t="s">
        <v>2830</v>
      </c>
      <c r="O94" t="s">
        <v>2342</v>
      </c>
      <c r="P94">
        <v>926139785086</v>
      </c>
      <c r="Q94">
        <v>7914186</v>
      </c>
      <c r="R94" t="s">
        <v>2830</v>
      </c>
      <c r="S94" t="s">
        <v>2831</v>
      </c>
      <c r="T94">
        <v>9174155379</v>
      </c>
      <c r="U94" t="s">
        <v>2832</v>
      </c>
      <c r="AN94" t="s">
        <v>118</v>
      </c>
      <c r="AO94" t="s">
        <v>137</v>
      </c>
      <c r="AP94">
        <v>93214</v>
      </c>
      <c r="AQ94">
        <v>0</v>
      </c>
      <c r="AR94">
        <v>1</v>
      </c>
      <c r="AS94" t="s">
        <v>2350</v>
      </c>
      <c r="AT94">
        <v>0</v>
      </c>
      <c r="AX94" t="s">
        <v>2360</v>
      </c>
    </row>
    <row r="95" spans="1:50">
      <c r="A95">
        <v>94</v>
      </c>
      <c r="B95">
        <v>100002030998</v>
      </c>
      <c r="C95" t="s">
        <v>2337</v>
      </c>
      <c r="D95">
        <v>0</v>
      </c>
      <c r="E95">
        <v>0</v>
      </c>
      <c r="F95">
        <v>0</v>
      </c>
      <c r="I95" s="128">
        <v>46017.8263888889</v>
      </c>
      <c r="J95" s="128">
        <v>46017.8263888889</v>
      </c>
      <c r="M95" t="s">
        <v>2340</v>
      </c>
      <c r="N95" t="s">
        <v>2830</v>
      </c>
      <c r="O95" t="s">
        <v>2342</v>
      </c>
      <c r="P95">
        <v>926139785086</v>
      </c>
      <c r="Q95">
        <v>7914186</v>
      </c>
      <c r="R95" t="s">
        <v>2830</v>
      </c>
      <c r="S95" t="s">
        <v>2831</v>
      </c>
      <c r="T95">
        <v>9174155379</v>
      </c>
      <c r="U95" t="s">
        <v>2832</v>
      </c>
      <c r="AN95" t="s">
        <v>118</v>
      </c>
      <c r="AO95" t="s">
        <v>2643</v>
      </c>
      <c r="AP95">
        <v>93203</v>
      </c>
      <c r="AQ95">
        <v>0</v>
      </c>
      <c r="AR95">
        <v>1</v>
      </c>
      <c r="AS95" t="s">
        <v>2350</v>
      </c>
      <c r="AT95">
        <v>0</v>
      </c>
      <c r="AX95" t="s">
        <v>2360</v>
      </c>
    </row>
    <row r="96" spans="1:50">
      <c r="A96">
        <v>95</v>
      </c>
      <c r="B96">
        <v>100002030997</v>
      </c>
      <c r="C96" t="s">
        <v>2337</v>
      </c>
      <c r="D96">
        <v>0</v>
      </c>
      <c r="E96">
        <v>0</v>
      </c>
      <c r="F96">
        <v>0</v>
      </c>
      <c r="I96" s="128">
        <v>46017.8263888889</v>
      </c>
      <c r="J96" s="128">
        <v>46017.8263888889</v>
      </c>
      <c r="M96" t="s">
        <v>2340</v>
      </c>
      <c r="N96" t="s">
        <v>2830</v>
      </c>
      <c r="O96" t="s">
        <v>2342</v>
      </c>
      <c r="P96">
        <v>926139785086</v>
      </c>
      <c r="Q96">
        <v>7914186</v>
      </c>
      <c r="R96" t="s">
        <v>2830</v>
      </c>
      <c r="S96" t="s">
        <v>2831</v>
      </c>
      <c r="T96">
        <v>9174155379</v>
      </c>
      <c r="U96" t="s">
        <v>2832</v>
      </c>
      <c r="AN96" t="s">
        <v>118</v>
      </c>
      <c r="AO96" t="s">
        <v>2642</v>
      </c>
      <c r="AP96">
        <v>93202</v>
      </c>
      <c r="AQ96">
        <v>0</v>
      </c>
      <c r="AR96">
        <v>1</v>
      </c>
      <c r="AS96" t="s">
        <v>2350</v>
      </c>
      <c r="AT96">
        <v>0</v>
      </c>
      <c r="AX96" t="s">
        <v>2360</v>
      </c>
    </row>
    <row r="97" spans="1:50">
      <c r="A97">
        <v>96</v>
      </c>
      <c r="B97">
        <v>100002030996</v>
      </c>
      <c r="C97" t="s">
        <v>2337</v>
      </c>
      <c r="D97">
        <v>0</v>
      </c>
      <c r="E97">
        <v>0</v>
      </c>
      <c r="F97">
        <v>0</v>
      </c>
      <c r="I97" s="128">
        <v>46017.8263888889</v>
      </c>
      <c r="J97" s="128">
        <v>46017.8263888889</v>
      </c>
      <c r="M97" t="s">
        <v>2340</v>
      </c>
      <c r="N97" t="s">
        <v>2830</v>
      </c>
      <c r="O97" t="s">
        <v>2342</v>
      </c>
      <c r="P97">
        <v>926139785086</v>
      </c>
      <c r="Q97">
        <v>7914186</v>
      </c>
      <c r="R97" t="s">
        <v>2830</v>
      </c>
      <c r="S97" t="s">
        <v>2831</v>
      </c>
      <c r="T97">
        <v>9174155379</v>
      </c>
      <c r="U97" t="s">
        <v>2832</v>
      </c>
      <c r="AN97" t="s">
        <v>118</v>
      </c>
      <c r="AO97" t="s">
        <v>2641</v>
      </c>
      <c r="AP97">
        <v>93205</v>
      </c>
      <c r="AQ97">
        <v>0</v>
      </c>
      <c r="AR97">
        <v>1</v>
      </c>
      <c r="AS97" t="s">
        <v>2350</v>
      </c>
      <c r="AT97">
        <v>0</v>
      </c>
      <c r="AX97" t="s">
        <v>2360</v>
      </c>
    </row>
    <row r="98" spans="1:50">
      <c r="A98">
        <v>97</v>
      </c>
      <c r="B98">
        <v>100002030995</v>
      </c>
      <c r="C98" t="s">
        <v>2337</v>
      </c>
      <c r="D98">
        <v>0</v>
      </c>
      <c r="E98">
        <v>0</v>
      </c>
      <c r="F98">
        <v>0</v>
      </c>
      <c r="I98" s="128">
        <v>46017.8263888889</v>
      </c>
      <c r="J98" s="128">
        <v>46017.8263888889</v>
      </c>
      <c r="M98" t="s">
        <v>2340</v>
      </c>
      <c r="N98" t="s">
        <v>2830</v>
      </c>
      <c r="O98" t="s">
        <v>2342</v>
      </c>
      <c r="P98">
        <v>926139785086</v>
      </c>
      <c r="Q98">
        <v>7914186</v>
      </c>
      <c r="R98" t="s">
        <v>2830</v>
      </c>
      <c r="S98" t="s">
        <v>2831</v>
      </c>
      <c r="T98">
        <v>9174155379</v>
      </c>
      <c r="U98" t="s">
        <v>2832</v>
      </c>
      <c r="AN98" t="s">
        <v>118</v>
      </c>
      <c r="AO98" t="s">
        <v>2640</v>
      </c>
      <c r="AP98">
        <v>93207</v>
      </c>
      <c r="AQ98">
        <v>0</v>
      </c>
      <c r="AR98">
        <v>1</v>
      </c>
      <c r="AS98" t="s">
        <v>2350</v>
      </c>
      <c r="AT98">
        <v>0</v>
      </c>
      <c r="AX98" t="s">
        <v>2360</v>
      </c>
    </row>
    <row r="99" spans="1:50">
      <c r="A99">
        <v>98</v>
      </c>
      <c r="B99">
        <v>100002030994</v>
      </c>
      <c r="C99" t="s">
        <v>2337</v>
      </c>
      <c r="D99">
        <v>0</v>
      </c>
      <c r="E99">
        <v>0</v>
      </c>
      <c r="F99">
        <v>0</v>
      </c>
      <c r="I99" s="128">
        <v>46017.8263888889</v>
      </c>
      <c r="J99" s="128">
        <v>46017.8263888889</v>
      </c>
      <c r="M99" t="s">
        <v>2340</v>
      </c>
      <c r="N99" t="s">
        <v>2830</v>
      </c>
      <c r="O99" t="s">
        <v>2342</v>
      </c>
      <c r="P99">
        <v>926139785086</v>
      </c>
      <c r="Q99">
        <v>7914186</v>
      </c>
      <c r="R99" t="s">
        <v>2830</v>
      </c>
      <c r="S99" t="s">
        <v>2831</v>
      </c>
      <c r="T99">
        <v>9174155379</v>
      </c>
      <c r="U99" t="s">
        <v>2832</v>
      </c>
      <c r="AN99" t="s">
        <v>118</v>
      </c>
      <c r="AO99" t="s">
        <v>2639</v>
      </c>
      <c r="AP99">
        <v>93208</v>
      </c>
      <c r="AQ99">
        <v>0</v>
      </c>
      <c r="AR99">
        <v>1</v>
      </c>
      <c r="AS99" t="s">
        <v>2350</v>
      </c>
      <c r="AT99">
        <v>0</v>
      </c>
      <c r="AX99" t="s">
        <v>2360</v>
      </c>
    </row>
    <row r="100" spans="1:50">
      <c r="A100">
        <v>99</v>
      </c>
      <c r="B100">
        <v>100002030993</v>
      </c>
      <c r="C100" t="s">
        <v>2337</v>
      </c>
      <c r="D100">
        <v>0</v>
      </c>
      <c r="E100">
        <v>0</v>
      </c>
      <c r="F100">
        <v>0</v>
      </c>
      <c r="I100" s="128">
        <v>46017.8263888889</v>
      </c>
      <c r="J100" s="128">
        <v>46017.8263888889</v>
      </c>
      <c r="M100" t="s">
        <v>2340</v>
      </c>
      <c r="N100" t="s">
        <v>2830</v>
      </c>
      <c r="O100" t="s">
        <v>2342</v>
      </c>
      <c r="P100">
        <v>926139785086</v>
      </c>
      <c r="Q100">
        <v>7914186</v>
      </c>
      <c r="R100" t="s">
        <v>2830</v>
      </c>
      <c r="S100" t="s">
        <v>2831</v>
      </c>
      <c r="T100">
        <v>9174155379</v>
      </c>
      <c r="U100" t="s">
        <v>2832</v>
      </c>
      <c r="AN100" t="s">
        <v>118</v>
      </c>
      <c r="AO100" t="s">
        <v>2638</v>
      </c>
      <c r="AP100">
        <v>93209</v>
      </c>
      <c r="AQ100">
        <v>0</v>
      </c>
      <c r="AR100">
        <v>1</v>
      </c>
      <c r="AS100" t="s">
        <v>2350</v>
      </c>
      <c r="AT100">
        <v>0</v>
      </c>
      <c r="AX100" t="s">
        <v>2360</v>
      </c>
    </row>
    <row r="101" spans="1:50">
      <c r="A101">
        <v>100</v>
      </c>
      <c r="B101">
        <v>100002030967</v>
      </c>
      <c r="C101" t="s">
        <v>2337</v>
      </c>
      <c r="D101">
        <v>1</v>
      </c>
      <c r="E101">
        <v>0</v>
      </c>
      <c r="F101">
        <v>1</v>
      </c>
      <c r="I101" s="128">
        <v>46017.7902777778</v>
      </c>
      <c r="J101" s="128">
        <v>46017.7902777778</v>
      </c>
      <c r="K101" t="s">
        <v>2361</v>
      </c>
      <c r="L101" t="s">
        <v>2833</v>
      </c>
      <c r="M101" t="s">
        <v>2340</v>
      </c>
      <c r="N101" t="s">
        <v>2834</v>
      </c>
      <c r="O101" t="s">
        <v>2342</v>
      </c>
      <c r="P101">
        <v>285319680594</v>
      </c>
      <c r="Q101">
        <v>7910406</v>
      </c>
      <c r="R101" t="s">
        <v>2834</v>
      </c>
      <c r="S101" t="s">
        <v>2835</v>
      </c>
      <c r="T101">
        <v>6266990075</v>
      </c>
      <c r="U101" t="s">
        <v>2836</v>
      </c>
      <c r="V101" t="s">
        <v>2834</v>
      </c>
      <c r="W101">
        <v>6266990075</v>
      </c>
      <c r="X101" t="s">
        <v>2837</v>
      </c>
      <c r="AA101" t="s">
        <v>2838</v>
      </c>
      <c r="AB101" t="s">
        <v>2369</v>
      </c>
      <c r="AC101" t="s">
        <v>2349</v>
      </c>
      <c r="AD101">
        <v>91006</v>
      </c>
      <c r="AE101" t="s">
        <v>2834</v>
      </c>
      <c r="AF101">
        <v>6266990075</v>
      </c>
      <c r="AG101" t="s">
        <v>2837</v>
      </c>
      <c r="AJ101" t="s">
        <v>2838</v>
      </c>
      <c r="AK101" t="s">
        <v>2369</v>
      </c>
      <c r="AL101" t="s">
        <v>2349</v>
      </c>
      <c r="AM101">
        <v>91006</v>
      </c>
      <c r="AN101" t="s">
        <v>49</v>
      </c>
      <c r="AO101" t="s">
        <v>50</v>
      </c>
      <c r="AP101">
        <v>69982</v>
      </c>
      <c r="AQ101">
        <v>100</v>
      </c>
      <c r="AR101">
        <v>1</v>
      </c>
      <c r="AS101" t="s">
        <v>2350</v>
      </c>
      <c r="AT101">
        <v>0</v>
      </c>
      <c r="AX101" t="s">
        <v>2386</v>
      </c>
    </row>
    <row r="102" spans="1:50">
      <c r="A102">
        <v>101</v>
      </c>
      <c r="B102">
        <v>100002030942</v>
      </c>
      <c r="C102" t="s">
        <v>2337</v>
      </c>
      <c r="D102">
        <v>1</v>
      </c>
      <c r="E102">
        <v>0</v>
      </c>
      <c r="F102">
        <v>1</v>
      </c>
      <c r="I102" s="128">
        <v>46017.7270833333</v>
      </c>
      <c r="J102" s="128">
        <v>46017.7277777778</v>
      </c>
      <c r="K102" t="s">
        <v>2424</v>
      </c>
      <c r="L102" t="s">
        <v>2839</v>
      </c>
      <c r="M102" t="s">
        <v>2340</v>
      </c>
      <c r="N102" t="s">
        <v>2840</v>
      </c>
      <c r="O102" t="s">
        <v>2342</v>
      </c>
      <c r="P102">
        <v>261747404584</v>
      </c>
      <c r="Q102">
        <v>8345973</v>
      </c>
      <c r="R102" t="s">
        <v>2840</v>
      </c>
      <c r="S102" t="s">
        <v>2841</v>
      </c>
      <c r="T102">
        <v>8019134838</v>
      </c>
      <c r="U102" t="s">
        <v>2842</v>
      </c>
      <c r="V102" t="s">
        <v>2843</v>
      </c>
      <c r="W102">
        <v>8019134838</v>
      </c>
      <c r="X102" t="s">
        <v>2844</v>
      </c>
      <c r="AA102" t="s">
        <v>2845</v>
      </c>
      <c r="AB102" t="s">
        <v>2794</v>
      </c>
      <c r="AC102" t="s">
        <v>2349</v>
      </c>
      <c r="AD102">
        <v>28277</v>
      </c>
      <c r="AE102" t="s">
        <v>2843</v>
      </c>
      <c r="AF102">
        <v>8019134838</v>
      </c>
      <c r="AG102" t="s">
        <v>2844</v>
      </c>
      <c r="AJ102" t="s">
        <v>2845</v>
      </c>
      <c r="AK102" t="s">
        <v>2794</v>
      </c>
      <c r="AL102" t="s">
        <v>2349</v>
      </c>
      <c r="AM102">
        <v>28277</v>
      </c>
      <c r="AN102" t="s">
        <v>49</v>
      </c>
      <c r="AO102" t="s">
        <v>50</v>
      </c>
      <c r="AP102">
        <v>69982</v>
      </c>
      <c r="AQ102">
        <v>100</v>
      </c>
      <c r="AR102">
        <v>1</v>
      </c>
      <c r="AS102" t="s">
        <v>2350</v>
      </c>
      <c r="AT102">
        <v>0</v>
      </c>
      <c r="AX102" t="s">
        <v>2351</v>
      </c>
    </row>
    <row r="103" spans="1:50">
      <c r="A103">
        <v>102</v>
      </c>
      <c r="B103">
        <v>100002030937</v>
      </c>
      <c r="C103" t="s">
        <v>2337</v>
      </c>
      <c r="D103">
        <v>1</v>
      </c>
      <c r="E103">
        <v>0</v>
      </c>
      <c r="F103">
        <v>1</v>
      </c>
      <c r="I103" s="128">
        <v>46017.7208333333</v>
      </c>
      <c r="J103" s="128">
        <v>46017.7215277778</v>
      </c>
      <c r="K103" t="s">
        <v>2424</v>
      </c>
      <c r="L103" t="s">
        <v>2846</v>
      </c>
      <c r="M103" t="s">
        <v>2340</v>
      </c>
      <c r="N103" t="s">
        <v>2847</v>
      </c>
      <c r="O103" t="s">
        <v>2342</v>
      </c>
      <c r="P103">
        <v>172457063242</v>
      </c>
      <c r="Q103">
        <v>8344000</v>
      </c>
      <c r="R103" t="s">
        <v>2847</v>
      </c>
      <c r="S103" t="s">
        <v>2848</v>
      </c>
      <c r="T103">
        <v>13918637550</v>
      </c>
      <c r="U103" t="s">
        <v>2849</v>
      </c>
      <c r="V103" t="s">
        <v>2850</v>
      </c>
      <c r="W103">
        <v>13918637550</v>
      </c>
      <c r="X103" t="s">
        <v>2851</v>
      </c>
      <c r="Z103" t="s">
        <v>2852</v>
      </c>
      <c r="AA103" t="s">
        <v>2376</v>
      </c>
      <c r="AB103" t="s">
        <v>2377</v>
      </c>
      <c r="AC103" t="s">
        <v>2378</v>
      </c>
      <c r="AD103">
        <v>200335</v>
      </c>
      <c r="AE103" t="s">
        <v>2850</v>
      </c>
      <c r="AF103">
        <v>13918637550</v>
      </c>
      <c r="AG103" t="s">
        <v>2851</v>
      </c>
      <c r="AI103" t="s">
        <v>2852</v>
      </c>
      <c r="AJ103" t="s">
        <v>2376</v>
      </c>
      <c r="AK103" t="s">
        <v>2377</v>
      </c>
      <c r="AL103" t="s">
        <v>2378</v>
      </c>
      <c r="AM103">
        <v>200335</v>
      </c>
      <c r="AN103" t="s">
        <v>49</v>
      </c>
      <c r="AO103" t="s">
        <v>50</v>
      </c>
      <c r="AP103">
        <v>69982</v>
      </c>
      <c r="AQ103">
        <v>100</v>
      </c>
      <c r="AR103">
        <v>1</v>
      </c>
      <c r="AS103" t="s">
        <v>2350</v>
      </c>
      <c r="AT103">
        <v>0</v>
      </c>
      <c r="AX103" t="s">
        <v>2351</v>
      </c>
    </row>
    <row r="104" spans="1:50">
      <c r="A104">
        <v>103</v>
      </c>
      <c r="B104">
        <v>100002030908</v>
      </c>
      <c r="C104" t="s">
        <v>2337</v>
      </c>
      <c r="D104">
        <v>14.9</v>
      </c>
      <c r="E104">
        <v>14.9</v>
      </c>
      <c r="F104">
        <v>0</v>
      </c>
      <c r="I104" s="128">
        <v>46017.6944444444</v>
      </c>
      <c r="J104" s="128">
        <v>46017.6944444444</v>
      </c>
      <c r="M104" t="s">
        <v>2340</v>
      </c>
      <c r="N104" t="s">
        <v>2853</v>
      </c>
      <c r="O104" t="s">
        <v>2342</v>
      </c>
      <c r="P104">
        <v>538438126264</v>
      </c>
      <c r="Q104">
        <v>7971706</v>
      </c>
      <c r="R104" t="s">
        <v>2853</v>
      </c>
      <c r="S104" t="s">
        <v>2854</v>
      </c>
      <c r="T104">
        <v>2019120037</v>
      </c>
      <c r="U104" t="s">
        <v>2855</v>
      </c>
      <c r="AN104" t="s">
        <v>22</v>
      </c>
      <c r="AO104" t="s">
        <v>23</v>
      </c>
      <c r="AP104">
        <v>93662</v>
      </c>
      <c r="AQ104">
        <v>1490</v>
      </c>
      <c r="AR104">
        <v>1</v>
      </c>
      <c r="AS104" t="s">
        <v>2350</v>
      </c>
      <c r="AT104">
        <v>14.9</v>
      </c>
      <c r="AX104" t="s">
        <v>2360</v>
      </c>
    </row>
    <row r="105" spans="1:50">
      <c r="A105">
        <v>104</v>
      </c>
      <c r="B105">
        <v>100002030904</v>
      </c>
      <c r="C105" t="s">
        <v>2337</v>
      </c>
      <c r="D105">
        <v>1</v>
      </c>
      <c r="E105">
        <v>0</v>
      </c>
      <c r="F105">
        <v>1</v>
      </c>
      <c r="I105" s="128">
        <v>46017.6590277778</v>
      </c>
      <c r="J105" s="128">
        <v>46017.6590277778</v>
      </c>
      <c r="K105" t="s">
        <v>2361</v>
      </c>
      <c r="L105" t="s">
        <v>2856</v>
      </c>
      <c r="M105" t="s">
        <v>2340</v>
      </c>
      <c r="N105" t="s">
        <v>2857</v>
      </c>
      <c r="O105" t="s">
        <v>2342</v>
      </c>
      <c r="P105">
        <v>272933607112</v>
      </c>
      <c r="Q105">
        <v>8346021</v>
      </c>
      <c r="R105" t="s">
        <v>2857</v>
      </c>
      <c r="S105" t="s">
        <v>2858</v>
      </c>
      <c r="T105">
        <v>3367757228</v>
      </c>
      <c r="U105" t="s">
        <v>2859</v>
      </c>
      <c r="V105" t="s">
        <v>2857</v>
      </c>
      <c r="W105">
        <v>3367757228</v>
      </c>
      <c r="X105" t="s">
        <v>2860</v>
      </c>
      <c r="AA105" t="s">
        <v>2802</v>
      </c>
      <c r="AB105" t="s">
        <v>2741</v>
      </c>
      <c r="AC105" t="s">
        <v>2349</v>
      </c>
      <c r="AD105">
        <v>22066</v>
      </c>
      <c r="AE105" t="s">
        <v>2857</v>
      </c>
      <c r="AF105">
        <v>3367757228</v>
      </c>
      <c r="AG105" t="s">
        <v>2860</v>
      </c>
      <c r="AJ105" t="s">
        <v>2802</v>
      </c>
      <c r="AK105" t="s">
        <v>2741</v>
      </c>
      <c r="AL105" t="s">
        <v>2349</v>
      </c>
      <c r="AM105">
        <v>22066</v>
      </c>
      <c r="AN105" t="s">
        <v>49</v>
      </c>
      <c r="AO105" t="s">
        <v>50</v>
      </c>
      <c r="AP105">
        <v>69982</v>
      </c>
      <c r="AQ105">
        <v>100</v>
      </c>
      <c r="AR105">
        <v>1</v>
      </c>
      <c r="AS105" t="s">
        <v>2350</v>
      </c>
      <c r="AT105">
        <v>0</v>
      </c>
      <c r="AX105" t="s">
        <v>2351</v>
      </c>
    </row>
    <row r="106" spans="1:50">
      <c r="A106">
        <v>105</v>
      </c>
      <c r="B106">
        <v>100002030887</v>
      </c>
      <c r="C106" t="s">
        <v>2337</v>
      </c>
      <c r="D106">
        <v>1</v>
      </c>
      <c r="E106">
        <v>0</v>
      </c>
      <c r="F106">
        <v>1</v>
      </c>
      <c r="I106" s="128">
        <v>46017.5069444444</v>
      </c>
      <c r="J106" s="128">
        <v>46017.5069444444</v>
      </c>
      <c r="K106" t="s">
        <v>2361</v>
      </c>
      <c r="L106" t="s">
        <v>2861</v>
      </c>
      <c r="M106" t="s">
        <v>2340</v>
      </c>
      <c r="N106" t="s">
        <v>2862</v>
      </c>
      <c r="O106" t="s">
        <v>2342</v>
      </c>
      <c r="P106">
        <v>220243400890</v>
      </c>
      <c r="Q106">
        <v>8345152</v>
      </c>
      <c r="R106" t="s">
        <v>2862</v>
      </c>
      <c r="S106" t="s">
        <v>2862</v>
      </c>
      <c r="T106">
        <v>2813233185</v>
      </c>
      <c r="U106" t="s">
        <v>2863</v>
      </c>
      <c r="V106" t="s">
        <v>2864</v>
      </c>
      <c r="W106">
        <v>2813233185</v>
      </c>
      <c r="X106" t="s">
        <v>2865</v>
      </c>
      <c r="AA106" t="s">
        <v>2866</v>
      </c>
      <c r="AB106" t="s">
        <v>2674</v>
      </c>
      <c r="AC106" t="s">
        <v>2349</v>
      </c>
      <c r="AD106">
        <v>77441</v>
      </c>
      <c r="AE106" t="s">
        <v>2864</v>
      </c>
      <c r="AF106">
        <v>2813233185</v>
      </c>
      <c r="AG106" t="s">
        <v>2865</v>
      </c>
      <c r="AJ106" t="s">
        <v>2866</v>
      </c>
      <c r="AK106" t="s">
        <v>2674</v>
      </c>
      <c r="AL106" t="s">
        <v>2349</v>
      </c>
      <c r="AM106">
        <v>77441</v>
      </c>
      <c r="AN106" t="s">
        <v>49</v>
      </c>
      <c r="AO106" t="s">
        <v>50</v>
      </c>
      <c r="AP106">
        <v>69982</v>
      </c>
      <c r="AQ106">
        <v>100</v>
      </c>
      <c r="AR106">
        <v>1</v>
      </c>
      <c r="AS106" t="s">
        <v>2350</v>
      </c>
      <c r="AT106">
        <v>0</v>
      </c>
      <c r="AX106" t="s">
        <v>2351</v>
      </c>
    </row>
    <row r="107" spans="1:50">
      <c r="A107">
        <v>106</v>
      </c>
      <c r="B107">
        <v>100002030873</v>
      </c>
      <c r="C107" t="s">
        <v>2337</v>
      </c>
      <c r="D107">
        <v>1</v>
      </c>
      <c r="E107">
        <v>0</v>
      </c>
      <c r="F107">
        <v>1</v>
      </c>
      <c r="I107" s="128">
        <v>46017.4229166667</v>
      </c>
      <c r="J107" s="128">
        <v>46017.4229166667</v>
      </c>
      <c r="K107" t="s">
        <v>2424</v>
      </c>
      <c r="L107" t="s">
        <v>2867</v>
      </c>
      <c r="M107" t="s">
        <v>2340</v>
      </c>
      <c r="N107" t="s">
        <v>2868</v>
      </c>
      <c r="O107" t="s">
        <v>2342</v>
      </c>
      <c r="P107">
        <v>742198312856</v>
      </c>
      <c r="Q107">
        <v>8196195</v>
      </c>
      <c r="R107" t="s">
        <v>2868</v>
      </c>
      <c r="S107" t="s">
        <v>2869</v>
      </c>
      <c r="T107">
        <v>6105701841</v>
      </c>
      <c r="U107" t="s">
        <v>2870</v>
      </c>
      <c r="V107" t="s">
        <v>2871</v>
      </c>
      <c r="W107">
        <v>6105701841</v>
      </c>
      <c r="X107" t="s">
        <v>2872</v>
      </c>
      <c r="AA107" t="s">
        <v>2873</v>
      </c>
      <c r="AB107" t="s">
        <v>2576</v>
      </c>
      <c r="AC107" t="s">
        <v>2349</v>
      </c>
      <c r="AD107">
        <v>8807</v>
      </c>
      <c r="AE107" t="s">
        <v>2871</v>
      </c>
      <c r="AF107">
        <v>6105701841</v>
      </c>
      <c r="AG107" t="s">
        <v>2872</v>
      </c>
      <c r="AJ107" t="s">
        <v>2873</v>
      </c>
      <c r="AK107" t="s">
        <v>2576</v>
      </c>
      <c r="AL107" t="s">
        <v>2349</v>
      </c>
      <c r="AM107">
        <v>8807</v>
      </c>
      <c r="AN107" t="s">
        <v>49</v>
      </c>
      <c r="AO107" t="s">
        <v>50</v>
      </c>
      <c r="AP107">
        <v>69982</v>
      </c>
      <c r="AQ107">
        <v>100</v>
      </c>
      <c r="AR107">
        <v>1</v>
      </c>
      <c r="AS107" t="s">
        <v>2350</v>
      </c>
      <c r="AT107">
        <v>0</v>
      </c>
      <c r="AX107" t="s">
        <v>2386</v>
      </c>
    </row>
    <row r="108" spans="1:50">
      <c r="A108">
        <v>107</v>
      </c>
      <c r="B108">
        <v>100002030859</v>
      </c>
      <c r="C108" t="s">
        <v>2337</v>
      </c>
      <c r="D108">
        <v>35</v>
      </c>
      <c r="E108">
        <v>0</v>
      </c>
      <c r="F108">
        <v>35</v>
      </c>
      <c r="I108" s="128">
        <v>46017.2590277778</v>
      </c>
      <c r="J108" s="128">
        <v>46017.2597222222</v>
      </c>
      <c r="K108" t="s">
        <v>2338</v>
      </c>
      <c r="L108" t="s">
        <v>2874</v>
      </c>
      <c r="M108" t="s">
        <v>2340</v>
      </c>
      <c r="N108" t="s">
        <v>2875</v>
      </c>
      <c r="O108" t="s">
        <v>2342</v>
      </c>
      <c r="P108">
        <v>204415430763</v>
      </c>
      <c r="Q108">
        <v>7877704</v>
      </c>
      <c r="R108" t="s">
        <v>2875</v>
      </c>
      <c r="S108" t="s">
        <v>2875</v>
      </c>
      <c r="T108">
        <v>6098655730</v>
      </c>
      <c r="U108" t="s">
        <v>2876</v>
      </c>
      <c r="AE108" t="s">
        <v>2877</v>
      </c>
      <c r="AF108">
        <v>6098655730</v>
      </c>
      <c r="AG108" t="s">
        <v>2878</v>
      </c>
      <c r="AJ108" t="s">
        <v>2879</v>
      </c>
      <c r="AK108" t="s">
        <v>2689</v>
      </c>
      <c r="AL108" t="s">
        <v>2349</v>
      </c>
      <c r="AM108">
        <v>8550</v>
      </c>
      <c r="AN108" t="s">
        <v>30</v>
      </c>
      <c r="AO108" t="s">
        <v>81</v>
      </c>
      <c r="AP108">
        <v>93735</v>
      </c>
      <c r="AQ108">
        <v>3500</v>
      </c>
      <c r="AR108">
        <v>1</v>
      </c>
      <c r="AS108" t="s">
        <v>2350</v>
      </c>
      <c r="AT108">
        <v>0</v>
      </c>
      <c r="AX108" t="s">
        <v>2360</v>
      </c>
    </row>
    <row r="109" spans="1:50">
      <c r="A109">
        <v>108</v>
      </c>
      <c r="B109">
        <v>100002030790</v>
      </c>
      <c r="C109" t="s">
        <v>2337</v>
      </c>
      <c r="D109">
        <v>1</v>
      </c>
      <c r="E109">
        <v>0</v>
      </c>
      <c r="F109">
        <v>1</v>
      </c>
      <c r="I109" s="128">
        <v>46016.9361111111</v>
      </c>
      <c r="J109" s="128">
        <v>46016.9368055556</v>
      </c>
      <c r="K109" t="s">
        <v>2361</v>
      </c>
      <c r="L109" t="s">
        <v>2880</v>
      </c>
      <c r="M109" t="s">
        <v>2340</v>
      </c>
      <c r="N109" t="s">
        <v>2881</v>
      </c>
      <c r="O109" t="s">
        <v>2342</v>
      </c>
      <c r="P109">
        <v>255159261069</v>
      </c>
      <c r="Q109">
        <v>8345713</v>
      </c>
      <c r="R109" t="s">
        <v>2881</v>
      </c>
      <c r="S109" t="s">
        <v>2882</v>
      </c>
      <c r="T109">
        <v>13701908742</v>
      </c>
      <c r="U109" t="s">
        <v>2883</v>
      </c>
      <c r="V109" t="s">
        <v>2884</v>
      </c>
      <c r="W109">
        <v>13701908742</v>
      </c>
      <c r="X109" t="s">
        <v>2885</v>
      </c>
      <c r="Z109" t="s">
        <v>2463</v>
      </c>
      <c r="AA109" t="s">
        <v>2376</v>
      </c>
      <c r="AB109" t="s">
        <v>2377</v>
      </c>
      <c r="AC109" t="s">
        <v>2378</v>
      </c>
      <c r="AD109">
        <v>201702</v>
      </c>
      <c r="AE109" t="s">
        <v>2884</v>
      </c>
      <c r="AF109">
        <v>13701908742</v>
      </c>
      <c r="AG109" t="s">
        <v>2885</v>
      </c>
      <c r="AI109" t="s">
        <v>2463</v>
      </c>
      <c r="AJ109" t="s">
        <v>2376</v>
      </c>
      <c r="AK109" t="s">
        <v>2377</v>
      </c>
      <c r="AL109" t="s">
        <v>2378</v>
      </c>
      <c r="AM109">
        <v>201702</v>
      </c>
      <c r="AN109" t="s">
        <v>49</v>
      </c>
      <c r="AO109" t="s">
        <v>50</v>
      </c>
      <c r="AP109">
        <v>69982</v>
      </c>
      <c r="AQ109">
        <v>100</v>
      </c>
      <c r="AR109">
        <v>1</v>
      </c>
      <c r="AS109" t="s">
        <v>2350</v>
      </c>
      <c r="AT109">
        <v>0</v>
      </c>
      <c r="AX109" t="s">
        <v>2351</v>
      </c>
    </row>
    <row r="110" spans="1:50">
      <c r="A110">
        <v>109</v>
      </c>
      <c r="B110">
        <v>100002030770</v>
      </c>
      <c r="C110" t="s">
        <v>2337</v>
      </c>
      <c r="D110">
        <v>0</v>
      </c>
      <c r="E110">
        <v>0</v>
      </c>
      <c r="F110">
        <v>0</v>
      </c>
      <c r="I110" s="128">
        <v>46016.8715277778</v>
      </c>
      <c r="J110" s="128">
        <v>46016.8715277778</v>
      </c>
      <c r="M110" t="s">
        <v>2340</v>
      </c>
      <c r="N110" t="s">
        <v>2886</v>
      </c>
      <c r="O110" t="s">
        <v>2342</v>
      </c>
      <c r="P110">
        <v>265142886245</v>
      </c>
      <c r="Q110">
        <v>8345903</v>
      </c>
      <c r="R110" t="s">
        <v>2886</v>
      </c>
      <c r="S110" t="s">
        <v>2887</v>
      </c>
      <c r="U110" t="s">
        <v>2886</v>
      </c>
      <c r="AN110" t="s">
        <v>35</v>
      </c>
      <c r="AO110" t="s">
        <v>74</v>
      </c>
      <c r="AP110">
        <v>81537</v>
      </c>
      <c r="AQ110">
        <v>0</v>
      </c>
      <c r="AR110">
        <v>1</v>
      </c>
      <c r="AS110" t="s">
        <v>2350</v>
      </c>
      <c r="AT110">
        <v>0</v>
      </c>
      <c r="AX110" t="s">
        <v>2351</v>
      </c>
    </row>
    <row r="111" spans="1:50">
      <c r="A111">
        <v>110</v>
      </c>
      <c r="B111">
        <v>100002030757</v>
      </c>
      <c r="C111" t="s">
        <v>2337</v>
      </c>
      <c r="D111">
        <v>1</v>
      </c>
      <c r="E111">
        <v>0</v>
      </c>
      <c r="F111">
        <v>1</v>
      </c>
      <c r="I111" s="128">
        <v>46016.8013888889</v>
      </c>
      <c r="J111" s="128">
        <v>46016.8013888889</v>
      </c>
      <c r="K111" t="s">
        <v>2424</v>
      </c>
      <c r="L111" t="s">
        <v>2888</v>
      </c>
      <c r="M111" t="s">
        <v>2340</v>
      </c>
      <c r="N111" t="s">
        <v>2889</v>
      </c>
      <c r="O111" t="s">
        <v>2342</v>
      </c>
      <c r="P111">
        <v>261352756957</v>
      </c>
      <c r="Q111">
        <v>8345832</v>
      </c>
      <c r="R111" t="s">
        <v>2889</v>
      </c>
      <c r="S111" t="s">
        <v>2889</v>
      </c>
      <c r="T111">
        <v>9494395796</v>
      </c>
      <c r="U111" t="s">
        <v>2890</v>
      </c>
      <c r="V111" t="s">
        <v>2754</v>
      </c>
      <c r="W111">
        <v>9494395796</v>
      </c>
      <c r="X111" t="s">
        <v>2891</v>
      </c>
      <c r="AA111" t="s">
        <v>2892</v>
      </c>
      <c r="AB111" t="s">
        <v>2369</v>
      </c>
      <c r="AC111" t="s">
        <v>2349</v>
      </c>
      <c r="AD111">
        <v>92679</v>
      </c>
      <c r="AE111" t="s">
        <v>2754</v>
      </c>
      <c r="AF111">
        <v>9494395796</v>
      </c>
      <c r="AG111" t="s">
        <v>2891</v>
      </c>
      <c r="AJ111" t="s">
        <v>2892</v>
      </c>
      <c r="AK111" t="s">
        <v>2369</v>
      </c>
      <c r="AL111" t="s">
        <v>2349</v>
      </c>
      <c r="AM111">
        <v>92679</v>
      </c>
      <c r="AN111" t="s">
        <v>49</v>
      </c>
      <c r="AO111" t="s">
        <v>50</v>
      </c>
      <c r="AP111">
        <v>69982</v>
      </c>
      <c r="AQ111">
        <v>100</v>
      </c>
      <c r="AR111">
        <v>1</v>
      </c>
      <c r="AS111" t="s">
        <v>2350</v>
      </c>
      <c r="AT111">
        <v>0</v>
      </c>
      <c r="AX111" t="s">
        <v>2386</v>
      </c>
    </row>
    <row r="112" spans="1:50">
      <c r="A112">
        <v>111</v>
      </c>
      <c r="B112">
        <v>100002030711</v>
      </c>
      <c r="C112" t="s">
        <v>2337</v>
      </c>
      <c r="D112">
        <v>1</v>
      </c>
      <c r="E112">
        <v>0</v>
      </c>
      <c r="F112">
        <v>1</v>
      </c>
      <c r="I112" s="128">
        <v>46016.6583333333</v>
      </c>
      <c r="J112" s="128">
        <v>46016.6583333333</v>
      </c>
      <c r="K112" t="s">
        <v>2424</v>
      </c>
      <c r="L112" t="s">
        <v>2893</v>
      </c>
      <c r="M112" t="s">
        <v>2340</v>
      </c>
      <c r="N112" t="s">
        <v>2894</v>
      </c>
      <c r="O112" t="s">
        <v>2342</v>
      </c>
      <c r="P112">
        <v>264651694168</v>
      </c>
      <c r="Q112">
        <v>8345871</v>
      </c>
      <c r="R112" t="s">
        <v>2894</v>
      </c>
      <c r="S112" t="s">
        <v>2895</v>
      </c>
      <c r="T112">
        <v>4152908282</v>
      </c>
      <c r="U112" t="s">
        <v>2896</v>
      </c>
      <c r="V112" t="s">
        <v>2897</v>
      </c>
      <c r="W112">
        <v>4152908282</v>
      </c>
      <c r="X112" t="s">
        <v>2898</v>
      </c>
      <c r="AA112" t="s">
        <v>2899</v>
      </c>
      <c r="AB112" t="s">
        <v>2369</v>
      </c>
      <c r="AC112" t="s">
        <v>2349</v>
      </c>
      <c r="AD112">
        <v>94112</v>
      </c>
      <c r="AE112" t="s">
        <v>2897</v>
      </c>
      <c r="AF112">
        <v>4152908282</v>
      </c>
      <c r="AG112" t="s">
        <v>2898</v>
      </c>
      <c r="AJ112" t="s">
        <v>2899</v>
      </c>
      <c r="AK112" t="s">
        <v>2369</v>
      </c>
      <c r="AL112" t="s">
        <v>2349</v>
      </c>
      <c r="AM112">
        <v>94112</v>
      </c>
      <c r="AN112" t="s">
        <v>49</v>
      </c>
      <c r="AO112" t="s">
        <v>50</v>
      </c>
      <c r="AP112">
        <v>69982</v>
      </c>
      <c r="AQ112">
        <v>100</v>
      </c>
      <c r="AR112">
        <v>1</v>
      </c>
      <c r="AS112" t="s">
        <v>2350</v>
      </c>
      <c r="AT112">
        <v>0</v>
      </c>
      <c r="AX112" t="s">
        <v>2386</v>
      </c>
    </row>
    <row r="113" spans="1:50">
      <c r="A113">
        <v>112</v>
      </c>
      <c r="B113">
        <v>100002030706</v>
      </c>
      <c r="C113" t="s">
        <v>2337</v>
      </c>
      <c r="D113">
        <v>1</v>
      </c>
      <c r="E113">
        <v>0</v>
      </c>
      <c r="F113">
        <v>1</v>
      </c>
      <c r="I113" s="128">
        <v>46016.63125</v>
      </c>
      <c r="J113" s="128">
        <v>46016.6319444444</v>
      </c>
      <c r="K113" t="s">
        <v>2361</v>
      </c>
      <c r="L113" t="s">
        <v>2900</v>
      </c>
      <c r="M113" t="s">
        <v>2340</v>
      </c>
      <c r="N113" t="s">
        <v>2901</v>
      </c>
      <c r="O113" t="s">
        <v>2342</v>
      </c>
      <c r="P113">
        <v>134817264781</v>
      </c>
      <c r="Q113">
        <v>7976709</v>
      </c>
      <c r="R113" t="s">
        <v>2901</v>
      </c>
      <c r="S113" t="s">
        <v>2902</v>
      </c>
      <c r="T113">
        <v>4697340877</v>
      </c>
      <c r="U113" t="s">
        <v>2903</v>
      </c>
      <c r="V113" t="s">
        <v>2904</v>
      </c>
      <c r="W113">
        <v>4697340877</v>
      </c>
      <c r="X113" t="s">
        <v>2905</v>
      </c>
      <c r="AA113" t="s">
        <v>2906</v>
      </c>
      <c r="AB113" t="s">
        <v>2369</v>
      </c>
      <c r="AC113" t="s">
        <v>2349</v>
      </c>
      <c r="AD113">
        <v>94002</v>
      </c>
      <c r="AE113" t="s">
        <v>2904</v>
      </c>
      <c r="AF113">
        <v>4697340877</v>
      </c>
      <c r="AG113" t="s">
        <v>2905</v>
      </c>
      <c r="AJ113" t="s">
        <v>2906</v>
      </c>
      <c r="AK113" t="s">
        <v>2369</v>
      </c>
      <c r="AL113" t="s">
        <v>2349</v>
      </c>
      <c r="AM113">
        <v>94002</v>
      </c>
      <c r="AN113" t="s">
        <v>49</v>
      </c>
      <c r="AO113" t="s">
        <v>50</v>
      </c>
      <c r="AP113">
        <v>69982</v>
      </c>
      <c r="AQ113">
        <v>100</v>
      </c>
      <c r="AR113">
        <v>1</v>
      </c>
      <c r="AS113" t="s">
        <v>2350</v>
      </c>
      <c r="AT113">
        <v>0</v>
      </c>
      <c r="AX113" t="s">
        <v>2397</v>
      </c>
    </row>
    <row r="114" spans="1:50">
      <c r="A114">
        <v>113</v>
      </c>
      <c r="B114">
        <v>100002030705</v>
      </c>
      <c r="C114" t="s">
        <v>2337</v>
      </c>
      <c r="D114">
        <v>0</v>
      </c>
      <c r="E114">
        <v>0</v>
      </c>
      <c r="F114">
        <v>0</v>
      </c>
      <c r="I114" s="128">
        <v>46016.5701388889</v>
      </c>
      <c r="J114" s="128">
        <v>46016.5701388889</v>
      </c>
      <c r="M114" t="s">
        <v>2340</v>
      </c>
      <c r="N114" t="s">
        <v>2907</v>
      </c>
      <c r="O114" t="s">
        <v>2342</v>
      </c>
      <c r="P114">
        <v>263930751404</v>
      </c>
      <c r="Q114">
        <v>8345850</v>
      </c>
      <c r="R114" t="s">
        <v>2907</v>
      </c>
      <c r="S114" t="s">
        <v>2908</v>
      </c>
      <c r="U114" t="s">
        <v>2907</v>
      </c>
      <c r="AN114" t="s">
        <v>35</v>
      </c>
      <c r="AO114" t="s">
        <v>74</v>
      </c>
      <c r="AP114">
        <v>81537</v>
      </c>
      <c r="AQ114">
        <v>0</v>
      </c>
      <c r="AR114">
        <v>1</v>
      </c>
      <c r="AS114" t="s">
        <v>2350</v>
      </c>
      <c r="AT114">
        <v>0</v>
      </c>
      <c r="AX114" t="s">
        <v>2351</v>
      </c>
    </row>
    <row r="115" spans="1:50">
      <c r="A115">
        <v>114</v>
      </c>
      <c r="B115">
        <v>100002030695</v>
      </c>
      <c r="C115" t="s">
        <v>2337</v>
      </c>
      <c r="D115">
        <v>1</v>
      </c>
      <c r="E115">
        <v>0</v>
      </c>
      <c r="F115">
        <v>1</v>
      </c>
      <c r="I115" s="128">
        <v>46016.49375</v>
      </c>
      <c r="J115" s="128">
        <v>46016.4944444444</v>
      </c>
      <c r="K115" t="s">
        <v>2726</v>
      </c>
      <c r="L115" t="s">
        <v>2909</v>
      </c>
      <c r="M115" t="s">
        <v>2340</v>
      </c>
      <c r="N115" t="s">
        <v>2910</v>
      </c>
      <c r="O115" t="s">
        <v>2342</v>
      </c>
      <c r="P115">
        <v>263453085623</v>
      </c>
      <c r="Q115">
        <v>8345836</v>
      </c>
      <c r="R115" t="s">
        <v>2910</v>
      </c>
      <c r="S115" t="s">
        <v>2911</v>
      </c>
      <c r="T115">
        <v>6283048610</v>
      </c>
      <c r="U115" t="s">
        <v>2912</v>
      </c>
      <c r="AE115" t="s">
        <v>2913</v>
      </c>
      <c r="AF115">
        <v>6283048610</v>
      </c>
      <c r="AG115" t="s">
        <v>2914</v>
      </c>
      <c r="AJ115" t="s">
        <v>2915</v>
      </c>
      <c r="AK115" t="s">
        <v>2369</v>
      </c>
      <c r="AL115" t="s">
        <v>2349</v>
      </c>
      <c r="AM115">
        <v>94015</v>
      </c>
      <c r="AN115" t="s">
        <v>35</v>
      </c>
      <c r="AO115" t="s">
        <v>36</v>
      </c>
      <c r="AP115">
        <v>74190</v>
      </c>
      <c r="AQ115">
        <v>100</v>
      </c>
      <c r="AR115">
        <v>1</v>
      </c>
      <c r="AS115" t="s">
        <v>2350</v>
      </c>
      <c r="AT115">
        <v>0</v>
      </c>
      <c r="AX115" t="s">
        <v>2386</v>
      </c>
    </row>
    <row r="116" spans="1:50">
      <c r="A116">
        <v>115</v>
      </c>
      <c r="B116">
        <v>100002030670</v>
      </c>
      <c r="C116" t="s">
        <v>2337</v>
      </c>
      <c r="D116">
        <v>0</v>
      </c>
      <c r="E116">
        <v>0</v>
      </c>
      <c r="F116">
        <v>0</v>
      </c>
      <c r="I116" s="128">
        <v>46016.2347222222</v>
      </c>
      <c r="J116" s="128">
        <v>46016.2347222222</v>
      </c>
      <c r="M116" t="s">
        <v>2340</v>
      </c>
      <c r="N116" t="s">
        <v>2916</v>
      </c>
      <c r="O116" t="s">
        <v>2342</v>
      </c>
      <c r="P116">
        <v>253759807413</v>
      </c>
      <c r="Q116">
        <v>8345769</v>
      </c>
      <c r="R116" t="s">
        <v>2916</v>
      </c>
      <c r="S116" t="s">
        <v>2917</v>
      </c>
      <c r="U116" t="s">
        <v>2916</v>
      </c>
      <c r="AN116" t="s">
        <v>35</v>
      </c>
      <c r="AO116" t="s">
        <v>74</v>
      </c>
      <c r="AP116">
        <v>81537</v>
      </c>
      <c r="AQ116">
        <v>0</v>
      </c>
      <c r="AR116">
        <v>1</v>
      </c>
      <c r="AS116" t="s">
        <v>2350</v>
      </c>
      <c r="AT116">
        <v>0</v>
      </c>
      <c r="AX116" t="s">
        <v>2351</v>
      </c>
    </row>
    <row r="117" spans="1:50">
      <c r="A117">
        <v>116</v>
      </c>
      <c r="B117">
        <v>100002030650</v>
      </c>
      <c r="C117" t="s">
        <v>2337</v>
      </c>
      <c r="D117">
        <v>1</v>
      </c>
      <c r="E117">
        <v>0</v>
      </c>
      <c r="F117">
        <v>1</v>
      </c>
      <c r="I117" s="128">
        <v>46016.1361111111</v>
      </c>
      <c r="J117" s="128">
        <v>46016.1368055556</v>
      </c>
      <c r="K117" t="s">
        <v>2361</v>
      </c>
      <c r="L117" t="s">
        <v>2918</v>
      </c>
      <c r="M117" t="s">
        <v>2340</v>
      </c>
      <c r="N117" t="s">
        <v>2919</v>
      </c>
      <c r="O117" t="s">
        <v>2342</v>
      </c>
      <c r="P117">
        <v>254243509637</v>
      </c>
      <c r="Q117">
        <v>8267881</v>
      </c>
      <c r="R117" t="s">
        <v>2919</v>
      </c>
      <c r="S117" t="s">
        <v>2920</v>
      </c>
      <c r="T117">
        <v>3328679513</v>
      </c>
      <c r="U117" t="s">
        <v>2921</v>
      </c>
      <c r="V117" t="s">
        <v>2922</v>
      </c>
      <c r="W117">
        <v>18616244112</v>
      </c>
      <c r="X117" t="s">
        <v>2923</v>
      </c>
      <c r="Z117" t="s">
        <v>2924</v>
      </c>
      <c r="AA117" t="s">
        <v>2376</v>
      </c>
      <c r="AB117" t="s">
        <v>2377</v>
      </c>
      <c r="AC117" t="s">
        <v>2378</v>
      </c>
      <c r="AD117">
        <v>200082</v>
      </c>
      <c r="AE117" t="s">
        <v>2922</v>
      </c>
      <c r="AF117">
        <v>18616244112</v>
      </c>
      <c r="AG117" t="s">
        <v>2923</v>
      </c>
      <c r="AI117" t="s">
        <v>2924</v>
      </c>
      <c r="AJ117" t="s">
        <v>2376</v>
      </c>
      <c r="AK117" t="s">
        <v>2377</v>
      </c>
      <c r="AL117" t="s">
        <v>2378</v>
      </c>
      <c r="AM117">
        <v>200082</v>
      </c>
      <c r="AN117" t="s">
        <v>49</v>
      </c>
      <c r="AO117" t="s">
        <v>50</v>
      </c>
      <c r="AP117">
        <v>69982</v>
      </c>
      <c r="AQ117">
        <v>100</v>
      </c>
      <c r="AR117">
        <v>1</v>
      </c>
      <c r="AS117" t="s">
        <v>2350</v>
      </c>
      <c r="AT117">
        <v>0</v>
      </c>
      <c r="AX117" t="s">
        <v>2351</v>
      </c>
    </row>
    <row r="118" spans="1:50">
      <c r="A118">
        <v>117</v>
      </c>
      <c r="B118">
        <v>100002030639</v>
      </c>
      <c r="C118" t="s">
        <v>2337</v>
      </c>
      <c r="D118">
        <v>1</v>
      </c>
      <c r="E118">
        <v>0</v>
      </c>
      <c r="F118">
        <v>1</v>
      </c>
      <c r="I118" s="128">
        <v>46016.0861111111</v>
      </c>
      <c r="J118" s="128">
        <v>46016.0868055556</v>
      </c>
      <c r="K118" t="s">
        <v>2387</v>
      </c>
      <c r="L118" t="s">
        <v>2925</v>
      </c>
      <c r="M118" t="s">
        <v>2340</v>
      </c>
      <c r="N118">
        <v>8725290805</v>
      </c>
      <c r="O118" t="s">
        <v>2342</v>
      </c>
      <c r="P118">
        <v>250101014711</v>
      </c>
      <c r="Q118">
        <v>8345740</v>
      </c>
      <c r="R118">
        <v>8725290805</v>
      </c>
      <c r="S118" t="s">
        <v>2926</v>
      </c>
      <c r="T118">
        <v>8725290805</v>
      </c>
      <c r="V118" t="s">
        <v>2927</v>
      </c>
      <c r="W118">
        <v>8725290805</v>
      </c>
      <c r="X118" t="s">
        <v>2928</v>
      </c>
      <c r="AA118" t="s">
        <v>2929</v>
      </c>
      <c r="AB118" t="s">
        <v>2930</v>
      </c>
      <c r="AC118" t="s">
        <v>2349</v>
      </c>
      <c r="AD118">
        <v>46032</v>
      </c>
      <c r="AE118" t="s">
        <v>2927</v>
      </c>
      <c r="AF118">
        <v>8725290805</v>
      </c>
      <c r="AG118" t="s">
        <v>2928</v>
      </c>
      <c r="AJ118" t="s">
        <v>2929</v>
      </c>
      <c r="AK118" t="s">
        <v>2930</v>
      </c>
      <c r="AL118" t="s">
        <v>2349</v>
      </c>
      <c r="AM118">
        <v>46032</v>
      </c>
      <c r="AN118" t="s">
        <v>49</v>
      </c>
      <c r="AO118" t="s">
        <v>50</v>
      </c>
      <c r="AP118">
        <v>69982</v>
      </c>
      <c r="AQ118">
        <v>100</v>
      </c>
      <c r="AR118">
        <v>1</v>
      </c>
      <c r="AS118" t="s">
        <v>2350</v>
      </c>
      <c r="AT118">
        <v>0</v>
      </c>
      <c r="AX118" t="s">
        <v>2351</v>
      </c>
    </row>
    <row r="119" spans="1:50">
      <c r="A119">
        <v>118</v>
      </c>
      <c r="B119">
        <v>100002025856</v>
      </c>
      <c r="C119" t="s">
        <v>2337</v>
      </c>
      <c r="D119">
        <v>1</v>
      </c>
      <c r="E119">
        <v>0</v>
      </c>
      <c r="F119">
        <v>1</v>
      </c>
      <c r="I119" s="128">
        <v>46015.7125</v>
      </c>
      <c r="J119" s="128">
        <v>46015.7131944444</v>
      </c>
      <c r="K119" t="s">
        <v>2361</v>
      </c>
      <c r="L119" t="s">
        <v>2931</v>
      </c>
      <c r="M119" t="s">
        <v>2340</v>
      </c>
      <c r="N119" t="s">
        <v>2932</v>
      </c>
      <c r="O119" t="s">
        <v>2342</v>
      </c>
      <c r="P119">
        <v>245452297632</v>
      </c>
      <c r="Q119">
        <v>8345618</v>
      </c>
      <c r="R119" t="s">
        <v>2932</v>
      </c>
      <c r="S119" t="s">
        <v>2933</v>
      </c>
      <c r="T119">
        <v>15818672016</v>
      </c>
      <c r="U119" t="s">
        <v>2934</v>
      </c>
      <c r="V119" t="s">
        <v>2935</v>
      </c>
      <c r="W119">
        <v>15818672016</v>
      </c>
      <c r="X119" t="s">
        <v>2936</v>
      </c>
      <c r="Z119" t="s">
        <v>2937</v>
      </c>
      <c r="AA119" t="s">
        <v>2938</v>
      </c>
      <c r="AB119" t="s">
        <v>2939</v>
      </c>
      <c r="AC119" t="s">
        <v>2378</v>
      </c>
      <c r="AE119" t="s">
        <v>2935</v>
      </c>
      <c r="AF119">
        <v>15818672016</v>
      </c>
      <c r="AG119" t="s">
        <v>2936</v>
      </c>
      <c r="AI119" t="s">
        <v>2937</v>
      </c>
      <c r="AJ119" t="s">
        <v>2938</v>
      </c>
      <c r="AK119" t="s">
        <v>2939</v>
      </c>
      <c r="AL119" t="s">
        <v>2378</v>
      </c>
      <c r="AN119" t="s">
        <v>49</v>
      </c>
      <c r="AO119" t="s">
        <v>50</v>
      </c>
      <c r="AP119">
        <v>69982</v>
      </c>
      <c r="AQ119">
        <v>100</v>
      </c>
      <c r="AR119">
        <v>1</v>
      </c>
      <c r="AS119" t="s">
        <v>2350</v>
      </c>
      <c r="AT119">
        <v>0</v>
      </c>
      <c r="AX119" t="s">
        <v>2351</v>
      </c>
    </row>
    <row r="120" spans="1:50">
      <c r="A120">
        <v>119</v>
      </c>
      <c r="B120">
        <v>100002024022</v>
      </c>
      <c r="C120" t="s">
        <v>2337</v>
      </c>
      <c r="D120">
        <v>35</v>
      </c>
      <c r="E120">
        <v>0</v>
      </c>
      <c r="F120">
        <v>35</v>
      </c>
      <c r="I120" s="128">
        <v>46015.40625</v>
      </c>
      <c r="J120" s="128">
        <v>46015.4083333333</v>
      </c>
      <c r="K120" t="s">
        <v>2338</v>
      </c>
      <c r="L120" t="s">
        <v>2940</v>
      </c>
      <c r="M120" t="s">
        <v>2340</v>
      </c>
      <c r="N120" t="s">
        <v>2941</v>
      </c>
      <c r="O120" t="s">
        <v>2342</v>
      </c>
      <c r="P120">
        <v>131414105895</v>
      </c>
      <c r="Q120">
        <v>8334115</v>
      </c>
      <c r="R120" t="s">
        <v>2941</v>
      </c>
      <c r="S120" t="s">
        <v>2942</v>
      </c>
      <c r="T120">
        <v>9177106900</v>
      </c>
      <c r="U120" t="s">
        <v>2941</v>
      </c>
      <c r="AE120" t="s">
        <v>2943</v>
      </c>
      <c r="AF120">
        <v>9177106900</v>
      </c>
      <c r="AG120" t="s">
        <v>2944</v>
      </c>
      <c r="AJ120" t="s">
        <v>2945</v>
      </c>
      <c r="AK120" t="s">
        <v>2422</v>
      </c>
      <c r="AL120" t="s">
        <v>2349</v>
      </c>
      <c r="AM120">
        <v>10075</v>
      </c>
      <c r="AN120" t="s">
        <v>30</v>
      </c>
      <c r="AO120" t="s">
        <v>78</v>
      </c>
      <c r="AP120">
        <v>93734</v>
      </c>
      <c r="AQ120">
        <v>3500</v>
      </c>
      <c r="AR120">
        <v>1</v>
      </c>
      <c r="AS120" t="s">
        <v>2350</v>
      </c>
      <c r="AT120">
        <v>0</v>
      </c>
      <c r="AX120" t="s">
        <v>2351</v>
      </c>
    </row>
    <row r="121" spans="1:50">
      <c r="A121">
        <v>120</v>
      </c>
      <c r="B121">
        <v>100002024020</v>
      </c>
      <c r="C121" t="s">
        <v>2337</v>
      </c>
      <c r="D121">
        <v>35</v>
      </c>
      <c r="E121">
        <v>0</v>
      </c>
      <c r="F121">
        <v>35</v>
      </c>
      <c r="I121" s="128">
        <v>46015.3465277778</v>
      </c>
      <c r="J121" s="128">
        <v>46015.3465277778</v>
      </c>
      <c r="K121" t="s">
        <v>2361</v>
      </c>
      <c r="L121" t="s">
        <v>2946</v>
      </c>
      <c r="M121" t="s">
        <v>2340</v>
      </c>
      <c r="N121" t="s">
        <v>2947</v>
      </c>
      <c r="O121" t="s">
        <v>2342</v>
      </c>
      <c r="P121">
        <v>300815177640</v>
      </c>
      <c r="Q121">
        <v>8231115</v>
      </c>
      <c r="R121" t="s">
        <v>2947</v>
      </c>
      <c r="S121" t="s">
        <v>2771</v>
      </c>
      <c r="T121">
        <v>5168517868</v>
      </c>
      <c r="U121" t="s">
        <v>2948</v>
      </c>
      <c r="AE121" t="s">
        <v>2949</v>
      </c>
      <c r="AF121">
        <v>5168517868</v>
      </c>
      <c r="AG121" t="s">
        <v>2950</v>
      </c>
      <c r="AJ121" t="s">
        <v>2951</v>
      </c>
      <c r="AK121" t="s">
        <v>2422</v>
      </c>
      <c r="AL121" t="s">
        <v>2349</v>
      </c>
      <c r="AM121">
        <v>11725</v>
      </c>
      <c r="AN121" t="s">
        <v>30</v>
      </c>
      <c r="AO121" t="s">
        <v>69</v>
      </c>
      <c r="AP121">
        <v>93737</v>
      </c>
      <c r="AQ121">
        <v>3500</v>
      </c>
      <c r="AR121">
        <v>1</v>
      </c>
      <c r="AS121" t="s">
        <v>2350</v>
      </c>
      <c r="AT121">
        <v>0</v>
      </c>
      <c r="AX121" t="s">
        <v>2360</v>
      </c>
    </row>
    <row r="122" spans="1:50">
      <c r="A122">
        <v>121</v>
      </c>
      <c r="B122">
        <v>100002023972</v>
      </c>
      <c r="C122" t="s">
        <v>2337</v>
      </c>
      <c r="D122">
        <v>1</v>
      </c>
      <c r="E122">
        <v>0</v>
      </c>
      <c r="F122">
        <v>1</v>
      </c>
      <c r="I122" s="128">
        <v>46015.0013888889</v>
      </c>
      <c r="J122" s="128">
        <v>46015.0013888889</v>
      </c>
      <c r="K122" t="s">
        <v>2424</v>
      </c>
      <c r="L122" t="s">
        <v>2952</v>
      </c>
      <c r="M122" t="s">
        <v>2340</v>
      </c>
      <c r="N122" t="s">
        <v>2953</v>
      </c>
      <c r="O122" t="s">
        <v>2342</v>
      </c>
      <c r="P122">
        <v>245820033247</v>
      </c>
      <c r="Q122">
        <v>8345586</v>
      </c>
      <c r="R122" t="s">
        <v>2953</v>
      </c>
      <c r="S122" t="s">
        <v>2953</v>
      </c>
      <c r="T122">
        <v>4155180846</v>
      </c>
      <c r="U122" t="s">
        <v>2954</v>
      </c>
      <c r="V122" t="s">
        <v>2955</v>
      </c>
      <c r="W122">
        <v>4155180846</v>
      </c>
      <c r="X122" t="s">
        <v>2956</v>
      </c>
      <c r="AA122" t="s">
        <v>2957</v>
      </c>
      <c r="AB122" t="s">
        <v>2369</v>
      </c>
      <c r="AC122" t="s">
        <v>2349</v>
      </c>
      <c r="AD122">
        <v>94587</v>
      </c>
      <c r="AE122" t="s">
        <v>2955</v>
      </c>
      <c r="AF122">
        <v>4155180846</v>
      </c>
      <c r="AG122" t="s">
        <v>2956</v>
      </c>
      <c r="AJ122" t="s">
        <v>2957</v>
      </c>
      <c r="AK122" t="s">
        <v>2369</v>
      </c>
      <c r="AL122" t="s">
        <v>2349</v>
      </c>
      <c r="AM122">
        <v>94587</v>
      </c>
      <c r="AN122" t="s">
        <v>49</v>
      </c>
      <c r="AO122" t="s">
        <v>50</v>
      </c>
      <c r="AP122">
        <v>69982</v>
      </c>
      <c r="AQ122">
        <v>100</v>
      </c>
      <c r="AR122">
        <v>1</v>
      </c>
      <c r="AS122" t="s">
        <v>2350</v>
      </c>
      <c r="AT122">
        <v>0</v>
      </c>
      <c r="AX122" t="s">
        <v>2351</v>
      </c>
    </row>
    <row r="123" spans="1:50">
      <c r="A123">
        <v>122</v>
      </c>
      <c r="B123">
        <v>100002023947</v>
      </c>
      <c r="C123" t="s">
        <v>2337</v>
      </c>
      <c r="D123">
        <v>1</v>
      </c>
      <c r="E123">
        <v>0</v>
      </c>
      <c r="F123">
        <v>1</v>
      </c>
      <c r="I123" s="128">
        <v>46014.9</v>
      </c>
      <c r="J123" s="128">
        <v>46014.9</v>
      </c>
      <c r="K123" t="s">
        <v>2338</v>
      </c>
      <c r="L123" t="s">
        <v>2958</v>
      </c>
      <c r="M123" t="s">
        <v>2340</v>
      </c>
      <c r="N123" t="s">
        <v>2959</v>
      </c>
      <c r="O123" t="s">
        <v>2342</v>
      </c>
      <c r="P123">
        <v>244830645727</v>
      </c>
      <c r="Q123">
        <v>8345543</v>
      </c>
      <c r="R123" t="s">
        <v>2959</v>
      </c>
      <c r="S123" t="s">
        <v>2960</v>
      </c>
      <c r="T123">
        <v>3478221608</v>
      </c>
      <c r="U123" t="s">
        <v>2961</v>
      </c>
      <c r="V123" t="s">
        <v>2962</v>
      </c>
      <c r="W123">
        <v>3475931196</v>
      </c>
      <c r="X123" t="s">
        <v>2963</v>
      </c>
      <c r="AA123" t="s">
        <v>2964</v>
      </c>
      <c r="AB123" t="s">
        <v>2422</v>
      </c>
      <c r="AC123" t="s">
        <v>2349</v>
      </c>
      <c r="AD123">
        <v>11020</v>
      </c>
      <c r="AE123" t="s">
        <v>2962</v>
      </c>
      <c r="AF123">
        <v>3475931196</v>
      </c>
      <c r="AG123" t="s">
        <v>2963</v>
      </c>
      <c r="AJ123" t="s">
        <v>2964</v>
      </c>
      <c r="AK123" t="s">
        <v>2422</v>
      </c>
      <c r="AL123" t="s">
        <v>2349</v>
      </c>
      <c r="AM123">
        <v>11020</v>
      </c>
      <c r="AN123" t="s">
        <v>49</v>
      </c>
      <c r="AO123" t="s">
        <v>50</v>
      </c>
      <c r="AP123">
        <v>69982</v>
      </c>
      <c r="AQ123">
        <v>100</v>
      </c>
      <c r="AR123">
        <v>1</v>
      </c>
      <c r="AS123" t="s">
        <v>2350</v>
      </c>
      <c r="AT123">
        <v>0</v>
      </c>
      <c r="AX123" t="s">
        <v>2386</v>
      </c>
    </row>
    <row r="124" spans="1:50">
      <c r="A124">
        <v>123</v>
      </c>
      <c r="B124">
        <v>100002023941</v>
      </c>
      <c r="C124" t="s">
        <v>2337</v>
      </c>
      <c r="D124">
        <v>50</v>
      </c>
      <c r="E124">
        <v>0</v>
      </c>
      <c r="F124">
        <v>50</v>
      </c>
      <c r="I124" s="128">
        <v>46014.875</v>
      </c>
      <c r="J124" s="128">
        <v>46014.875</v>
      </c>
      <c r="K124" t="s">
        <v>2406</v>
      </c>
      <c r="L124" t="s">
        <v>2965</v>
      </c>
      <c r="M124" t="s">
        <v>2340</v>
      </c>
      <c r="N124" t="s">
        <v>2966</v>
      </c>
      <c r="O124" t="s">
        <v>2342</v>
      </c>
      <c r="P124">
        <v>213415314019</v>
      </c>
      <c r="Q124">
        <v>7886452</v>
      </c>
      <c r="R124" t="s">
        <v>2966</v>
      </c>
      <c r="S124" t="s">
        <v>2967</v>
      </c>
      <c r="T124">
        <v>2062293753</v>
      </c>
      <c r="U124" t="s">
        <v>2968</v>
      </c>
      <c r="V124" t="s">
        <v>2966</v>
      </c>
      <c r="W124">
        <v>2062293753</v>
      </c>
      <c r="X124" t="s">
        <v>2969</v>
      </c>
      <c r="AA124" t="s">
        <v>2681</v>
      </c>
      <c r="AB124" t="s">
        <v>2970</v>
      </c>
      <c r="AC124" t="s">
        <v>2349</v>
      </c>
      <c r="AD124">
        <v>98052</v>
      </c>
      <c r="AE124" t="s">
        <v>2966</v>
      </c>
      <c r="AF124">
        <v>2062293753</v>
      </c>
      <c r="AG124" t="s">
        <v>2969</v>
      </c>
      <c r="AJ124" t="s">
        <v>2681</v>
      </c>
      <c r="AK124" t="s">
        <v>2970</v>
      </c>
      <c r="AL124" t="s">
        <v>2349</v>
      </c>
      <c r="AM124">
        <v>98052</v>
      </c>
      <c r="AN124" t="s">
        <v>172</v>
      </c>
      <c r="AO124" t="s">
        <v>231</v>
      </c>
      <c r="AP124">
        <v>81565</v>
      </c>
      <c r="AQ124">
        <v>5000</v>
      </c>
      <c r="AR124">
        <v>1</v>
      </c>
      <c r="AS124" t="s">
        <v>2350</v>
      </c>
      <c r="AT124">
        <v>0</v>
      </c>
      <c r="AX124" t="s">
        <v>2538</v>
      </c>
    </row>
    <row r="125" spans="1:50">
      <c r="A125">
        <v>124</v>
      </c>
      <c r="B125">
        <v>100002023940</v>
      </c>
      <c r="C125" t="s">
        <v>2337</v>
      </c>
      <c r="D125">
        <v>50</v>
      </c>
      <c r="E125">
        <v>0</v>
      </c>
      <c r="F125">
        <v>50</v>
      </c>
      <c r="I125" s="128">
        <v>46014.875</v>
      </c>
      <c r="J125" s="128">
        <v>46014.875</v>
      </c>
      <c r="K125" t="s">
        <v>2406</v>
      </c>
      <c r="L125" t="s">
        <v>2965</v>
      </c>
      <c r="M125" t="s">
        <v>2340</v>
      </c>
      <c r="N125" t="s">
        <v>2966</v>
      </c>
      <c r="O125" t="s">
        <v>2342</v>
      </c>
      <c r="P125">
        <v>213415314019</v>
      </c>
      <c r="Q125">
        <v>7886452</v>
      </c>
      <c r="R125" t="s">
        <v>2966</v>
      </c>
      <c r="S125" t="s">
        <v>2967</v>
      </c>
      <c r="T125">
        <v>2062293753</v>
      </c>
      <c r="U125" t="s">
        <v>2968</v>
      </c>
      <c r="V125" t="s">
        <v>2966</v>
      </c>
      <c r="W125">
        <v>2062293753</v>
      </c>
      <c r="X125" t="s">
        <v>2969</v>
      </c>
      <c r="AA125" t="s">
        <v>2681</v>
      </c>
      <c r="AB125" t="s">
        <v>2970</v>
      </c>
      <c r="AC125" t="s">
        <v>2349</v>
      </c>
      <c r="AD125">
        <v>98052</v>
      </c>
      <c r="AE125" t="s">
        <v>2966</v>
      </c>
      <c r="AF125">
        <v>2062293753</v>
      </c>
      <c r="AG125" t="s">
        <v>2969</v>
      </c>
      <c r="AJ125" t="s">
        <v>2681</v>
      </c>
      <c r="AK125" t="s">
        <v>2970</v>
      </c>
      <c r="AL125" t="s">
        <v>2349</v>
      </c>
      <c r="AM125">
        <v>98052</v>
      </c>
      <c r="AN125" t="s">
        <v>172</v>
      </c>
      <c r="AO125" t="s">
        <v>234</v>
      </c>
      <c r="AP125">
        <v>72054</v>
      </c>
      <c r="AQ125">
        <v>5000</v>
      </c>
      <c r="AR125">
        <v>1</v>
      </c>
      <c r="AS125" t="s">
        <v>2350</v>
      </c>
      <c r="AT125">
        <v>0</v>
      </c>
      <c r="AX125" t="s">
        <v>2538</v>
      </c>
    </row>
    <row r="126" spans="1:50">
      <c r="A126">
        <v>125</v>
      </c>
      <c r="B126">
        <v>100002023939</v>
      </c>
      <c r="C126" t="s">
        <v>2337</v>
      </c>
      <c r="D126">
        <v>10</v>
      </c>
      <c r="E126">
        <v>0</v>
      </c>
      <c r="F126">
        <v>10</v>
      </c>
      <c r="I126" s="128">
        <v>46014.875</v>
      </c>
      <c r="J126" s="128">
        <v>46014.875</v>
      </c>
      <c r="K126" t="s">
        <v>2406</v>
      </c>
      <c r="L126" t="s">
        <v>2965</v>
      </c>
      <c r="M126" t="s">
        <v>2340</v>
      </c>
      <c r="N126" t="s">
        <v>2966</v>
      </c>
      <c r="O126" t="s">
        <v>2342</v>
      </c>
      <c r="P126">
        <v>213415314019</v>
      </c>
      <c r="Q126">
        <v>7886452</v>
      </c>
      <c r="R126" t="s">
        <v>2966</v>
      </c>
      <c r="S126" t="s">
        <v>2967</v>
      </c>
      <c r="T126">
        <v>2062293753</v>
      </c>
      <c r="U126" t="s">
        <v>2968</v>
      </c>
      <c r="V126" t="s">
        <v>2966</v>
      </c>
      <c r="W126">
        <v>2062293753</v>
      </c>
      <c r="X126" t="s">
        <v>2969</v>
      </c>
      <c r="AA126" t="s">
        <v>2681</v>
      </c>
      <c r="AB126" t="s">
        <v>2970</v>
      </c>
      <c r="AC126" t="s">
        <v>2349</v>
      </c>
      <c r="AD126">
        <v>98052</v>
      </c>
      <c r="AE126" t="s">
        <v>2966</v>
      </c>
      <c r="AF126">
        <v>2062293753</v>
      </c>
      <c r="AG126" t="s">
        <v>2969</v>
      </c>
      <c r="AJ126" t="s">
        <v>2681</v>
      </c>
      <c r="AK126" t="s">
        <v>2970</v>
      </c>
      <c r="AL126" t="s">
        <v>2349</v>
      </c>
      <c r="AM126">
        <v>98052</v>
      </c>
      <c r="AN126" t="s">
        <v>172</v>
      </c>
      <c r="AO126" t="s">
        <v>237</v>
      </c>
      <c r="AP126">
        <v>13278</v>
      </c>
      <c r="AQ126">
        <v>1000</v>
      </c>
      <c r="AR126">
        <v>1</v>
      </c>
      <c r="AS126" t="s">
        <v>2350</v>
      </c>
      <c r="AT126">
        <v>0</v>
      </c>
      <c r="AX126" t="s">
        <v>2538</v>
      </c>
    </row>
    <row r="127" spans="1:50">
      <c r="A127">
        <v>126</v>
      </c>
      <c r="B127">
        <v>100002023895</v>
      </c>
      <c r="C127" t="s">
        <v>2337</v>
      </c>
      <c r="D127">
        <v>50</v>
      </c>
      <c r="E127">
        <v>0</v>
      </c>
      <c r="F127">
        <v>50</v>
      </c>
      <c r="I127" s="128">
        <v>46014.8125</v>
      </c>
      <c r="J127" s="128">
        <v>46014.8131944444</v>
      </c>
      <c r="K127" t="s">
        <v>2406</v>
      </c>
      <c r="L127" t="s">
        <v>2971</v>
      </c>
      <c r="M127" t="s">
        <v>2340</v>
      </c>
      <c r="N127" t="s">
        <v>2972</v>
      </c>
      <c r="O127" t="s">
        <v>2342</v>
      </c>
      <c r="P127">
        <v>336450549876</v>
      </c>
      <c r="Q127">
        <v>8219183</v>
      </c>
      <c r="R127" t="s">
        <v>2972</v>
      </c>
      <c r="S127" t="s">
        <v>2973</v>
      </c>
      <c r="T127">
        <v>5611888826</v>
      </c>
      <c r="U127" t="s">
        <v>2974</v>
      </c>
      <c r="V127" t="s">
        <v>2975</v>
      </c>
      <c r="W127">
        <v>5611888826</v>
      </c>
      <c r="X127" t="s">
        <v>2976</v>
      </c>
      <c r="Y127" t="s">
        <v>2977</v>
      </c>
      <c r="AA127" t="s">
        <v>2978</v>
      </c>
      <c r="AC127" t="s">
        <v>2979</v>
      </c>
      <c r="AD127">
        <v>11529</v>
      </c>
      <c r="AE127" t="s">
        <v>2975</v>
      </c>
      <c r="AF127">
        <v>5611888826</v>
      </c>
      <c r="AG127" t="s">
        <v>2976</v>
      </c>
      <c r="AH127" t="s">
        <v>2977</v>
      </c>
      <c r="AJ127" t="s">
        <v>2978</v>
      </c>
      <c r="AL127" t="s">
        <v>2979</v>
      </c>
      <c r="AM127">
        <v>11529</v>
      </c>
      <c r="AN127" t="s">
        <v>172</v>
      </c>
      <c r="AO127" t="s">
        <v>173</v>
      </c>
      <c r="AP127">
        <v>87005</v>
      </c>
      <c r="AQ127">
        <v>5000</v>
      </c>
      <c r="AR127">
        <v>1</v>
      </c>
      <c r="AS127" t="s">
        <v>2350</v>
      </c>
      <c r="AT127">
        <v>0</v>
      </c>
      <c r="AX127" t="s">
        <v>2360</v>
      </c>
    </row>
    <row r="128" spans="1:50">
      <c r="A128">
        <v>127</v>
      </c>
      <c r="B128">
        <v>100002023881</v>
      </c>
      <c r="C128" t="s">
        <v>2337</v>
      </c>
      <c r="D128">
        <v>1</v>
      </c>
      <c r="E128">
        <v>0</v>
      </c>
      <c r="F128">
        <v>1</v>
      </c>
      <c r="I128" s="128">
        <v>46014.7673611111</v>
      </c>
      <c r="J128" s="128">
        <v>46014.7673611111</v>
      </c>
      <c r="K128" t="s">
        <v>2424</v>
      </c>
      <c r="L128" t="s">
        <v>2980</v>
      </c>
      <c r="M128" t="s">
        <v>2340</v>
      </c>
      <c r="N128" t="s">
        <v>2981</v>
      </c>
      <c r="O128" t="s">
        <v>2342</v>
      </c>
      <c r="P128">
        <v>144810197635</v>
      </c>
      <c r="Q128">
        <v>8343459</v>
      </c>
      <c r="R128" t="s">
        <v>2981</v>
      </c>
      <c r="S128" t="s">
        <v>2982</v>
      </c>
      <c r="T128">
        <v>9178879513</v>
      </c>
      <c r="U128" t="s">
        <v>2983</v>
      </c>
      <c r="V128" t="s">
        <v>2984</v>
      </c>
      <c r="W128">
        <v>9178879513</v>
      </c>
      <c r="X128" t="s">
        <v>2985</v>
      </c>
      <c r="AA128" t="s">
        <v>2957</v>
      </c>
      <c r="AB128" t="s">
        <v>2576</v>
      </c>
      <c r="AC128" t="s">
        <v>2349</v>
      </c>
      <c r="AD128">
        <v>7087</v>
      </c>
      <c r="AE128" t="s">
        <v>2984</v>
      </c>
      <c r="AF128">
        <v>9178879513</v>
      </c>
      <c r="AG128" t="s">
        <v>2985</v>
      </c>
      <c r="AJ128" t="s">
        <v>2957</v>
      </c>
      <c r="AK128" t="s">
        <v>2576</v>
      </c>
      <c r="AL128" t="s">
        <v>2349</v>
      </c>
      <c r="AM128">
        <v>7087</v>
      </c>
      <c r="AN128" t="s">
        <v>49</v>
      </c>
      <c r="AO128" t="s">
        <v>50</v>
      </c>
      <c r="AP128">
        <v>69982</v>
      </c>
      <c r="AQ128">
        <v>100</v>
      </c>
      <c r="AR128">
        <v>1</v>
      </c>
      <c r="AS128" t="s">
        <v>2350</v>
      </c>
      <c r="AT128">
        <v>0</v>
      </c>
      <c r="AX128" t="s">
        <v>2351</v>
      </c>
    </row>
    <row r="129" spans="1:50">
      <c r="A129">
        <v>128</v>
      </c>
      <c r="B129">
        <v>100002023789</v>
      </c>
      <c r="C129" t="s">
        <v>2337</v>
      </c>
      <c r="D129">
        <v>1</v>
      </c>
      <c r="E129">
        <v>0</v>
      </c>
      <c r="F129">
        <v>1</v>
      </c>
      <c r="I129" s="128">
        <v>46014.3166666667</v>
      </c>
      <c r="J129" s="128">
        <v>46014.3166666667</v>
      </c>
      <c r="K129" t="s">
        <v>2361</v>
      </c>
      <c r="L129" t="s">
        <v>2986</v>
      </c>
      <c r="M129" t="s">
        <v>2340</v>
      </c>
      <c r="N129" t="s">
        <v>2987</v>
      </c>
      <c r="O129" t="s">
        <v>2342</v>
      </c>
      <c r="P129">
        <v>240712521674</v>
      </c>
      <c r="Q129">
        <v>8013434</v>
      </c>
      <c r="R129" t="s">
        <v>2987</v>
      </c>
      <c r="S129" t="s">
        <v>2987</v>
      </c>
      <c r="T129">
        <v>5189608888</v>
      </c>
      <c r="U129" t="s">
        <v>2988</v>
      </c>
      <c r="V129" t="s">
        <v>2987</v>
      </c>
      <c r="W129">
        <v>5189608888</v>
      </c>
      <c r="X129" t="s">
        <v>2989</v>
      </c>
      <c r="AA129" t="s">
        <v>2990</v>
      </c>
      <c r="AB129" t="s">
        <v>2422</v>
      </c>
      <c r="AC129" t="s">
        <v>2349</v>
      </c>
      <c r="AD129">
        <v>10314</v>
      </c>
      <c r="AE129" t="s">
        <v>2987</v>
      </c>
      <c r="AF129">
        <v>5189608888</v>
      </c>
      <c r="AG129" t="s">
        <v>2989</v>
      </c>
      <c r="AJ129" t="s">
        <v>2990</v>
      </c>
      <c r="AK129" t="s">
        <v>2422</v>
      </c>
      <c r="AL129" t="s">
        <v>2349</v>
      </c>
      <c r="AM129">
        <v>10314</v>
      </c>
      <c r="AN129" t="s">
        <v>49</v>
      </c>
      <c r="AO129" t="s">
        <v>50</v>
      </c>
      <c r="AP129">
        <v>69982</v>
      </c>
      <c r="AQ129">
        <v>100</v>
      </c>
      <c r="AR129">
        <v>1</v>
      </c>
      <c r="AS129" t="s">
        <v>2350</v>
      </c>
      <c r="AT129">
        <v>0</v>
      </c>
      <c r="AX129" t="s">
        <v>2423</v>
      </c>
    </row>
    <row r="130" spans="1:50">
      <c r="A130">
        <v>129</v>
      </c>
      <c r="B130">
        <v>100002023488</v>
      </c>
      <c r="C130" t="s">
        <v>2337</v>
      </c>
      <c r="D130">
        <v>35</v>
      </c>
      <c r="E130">
        <v>0</v>
      </c>
      <c r="F130">
        <v>35</v>
      </c>
      <c r="I130" s="128">
        <v>46013.9597222222</v>
      </c>
      <c r="J130" s="128">
        <v>46013.9604166667</v>
      </c>
      <c r="K130" t="s">
        <v>2406</v>
      </c>
      <c r="L130" t="s">
        <v>2991</v>
      </c>
      <c r="M130" t="s">
        <v>2340</v>
      </c>
      <c r="N130" t="s">
        <v>2992</v>
      </c>
      <c r="O130" t="s">
        <v>2342</v>
      </c>
      <c r="P130">
        <v>404063659856</v>
      </c>
      <c r="Q130">
        <v>8285826</v>
      </c>
      <c r="R130" t="s">
        <v>2992</v>
      </c>
      <c r="S130" t="s">
        <v>2993</v>
      </c>
      <c r="T130">
        <v>7733687565</v>
      </c>
      <c r="U130" t="s">
        <v>2994</v>
      </c>
      <c r="AE130" t="s">
        <v>2995</v>
      </c>
      <c r="AF130">
        <v>7733687565</v>
      </c>
      <c r="AG130" t="s">
        <v>2996</v>
      </c>
      <c r="AJ130" t="s">
        <v>2997</v>
      </c>
      <c r="AK130" t="s">
        <v>2998</v>
      </c>
      <c r="AL130" t="s">
        <v>2349</v>
      </c>
      <c r="AM130">
        <v>60618</v>
      </c>
      <c r="AN130" t="s">
        <v>30</v>
      </c>
      <c r="AO130" t="s">
        <v>78</v>
      </c>
      <c r="AP130">
        <v>93734</v>
      </c>
      <c r="AQ130">
        <v>3500</v>
      </c>
      <c r="AR130">
        <v>1</v>
      </c>
      <c r="AS130" t="s">
        <v>2350</v>
      </c>
      <c r="AT130">
        <v>0</v>
      </c>
      <c r="AX130" t="s">
        <v>2351</v>
      </c>
    </row>
    <row r="131" spans="1:50">
      <c r="A131">
        <v>130</v>
      </c>
      <c r="B131">
        <v>100002023487</v>
      </c>
      <c r="C131" t="s">
        <v>2337</v>
      </c>
      <c r="D131">
        <v>35</v>
      </c>
      <c r="E131">
        <v>0</v>
      </c>
      <c r="F131">
        <v>35</v>
      </c>
      <c r="I131" s="128">
        <v>46013.9597222222</v>
      </c>
      <c r="J131" s="128">
        <v>46013.9604166667</v>
      </c>
      <c r="K131" t="s">
        <v>2406</v>
      </c>
      <c r="L131" t="s">
        <v>2991</v>
      </c>
      <c r="M131" t="s">
        <v>2340</v>
      </c>
      <c r="N131" t="s">
        <v>2992</v>
      </c>
      <c r="O131" t="s">
        <v>2342</v>
      </c>
      <c r="P131">
        <v>404063659856</v>
      </c>
      <c r="Q131">
        <v>8285826</v>
      </c>
      <c r="R131" t="s">
        <v>2992</v>
      </c>
      <c r="S131" t="s">
        <v>2993</v>
      </c>
      <c r="T131">
        <v>7733687565</v>
      </c>
      <c r="U131" t="s">
        <v>2994</v>
      </c>
      <c r="AE131" t="s">
        <v>2995</v>
      </c>
      <c r="AF131">
        <v>7733687565</v>
      </c>
      <c r="AG131" t="s">
        <v>2996</v>
      </c>
      <c r="AJ131" t="s">
        <v>2997</v>
      </c>
      <c r="AK131" t="s">
        <v>2998</v>
      </c>
      <c r="AL131" t="s">
        <v>2349</v>
      </c>
      <c r="AM131">
        <v>60618</v>
      </c>
      <c r="AN131" t="s">
        <v>30</v>
      </c>
      <c r="AO131" t="s">
        <v>81</v>
      </c>
      <c r="AP131">
        <v>93735</v>
      </c>
      <c r="AQ131">
        <v>3500</v>
      </c>
      <c r="AR131">
        <v>1</v>
      </c>
      <c r="AS131" t="s">
        <v>2350</v>
      </c>
      <c r="AT131">
        <v>0</v>
      </c>
      <c r="AX131" t="s">
        <v>2351</v>
      </c>
    </row>
    <row r="132" spans="1:50">
      <c r="A132">
        <v>131</v>
      </c>
      <c r="B132">
        <v>100002023486</v>
      </c>
      <c r="C132" t="s">
        <v>2337</v>
      </c>
      <c r="D132">
        <v>35</v>
      </c>
      <c r="E132">
        <v>0</v>
      </c>
      <c r="F132">
        <v>35</v>
      </c>
      <c r="I132" s="128">
        <v>46013.9597222222</v>
      </c>
      <c r="J132" s="128">
        <v>46013.9604166667</v>
      </c>
      <c r="K132" t="s">
        <v>2406</v>
      </c>
      <c r="L132" t="s">
        <v>2991</v>
      </c>
      <c r="M132" t="s">
        <v>2340</v>
      </c>
      <c r="N132" t="s">
        <v>2992</v>
      </c>
      <c r="O132" t="s">
        <v>2342</v>
      </c>
      <c r="P132">
        <v>404063659856</v>
      </c>
      <c r="Q132">
        <v>8285826</v>
      </c>
      <c r="R132" t="s">
        <v>2992</v>
      </c>
      <c r="S132" t="s">
        <v>2993</v>
      </c>
      <c r="T132">
        <v>7733687565</v>
      </c>
      <c r="U132" t="s">
        <v>2994</v>
      </c>
      <c r="AE132" t="s">
        <v>2995</v>
      </c>
      <c r="AF132">
        <v>7733687565</v>
      </c>
      <c r="AG132" t="s">
        <v>2996</v>
      </c>
      <c r="AJ132" t="s">
        <v>2997</v>
      </c>
      <c r="AK132" t="s">
        <v>2998</v>
      </c>
      <c r="AL132" t="s">
        <v>2349</v>
      </c>
      <c r="AM132">
        <v>60618</v>
      </c>
      <c r="AN132" t="s">
        <v>30</v>
      </c>
      <c r="AO132" t="s">
        <v>84</v>
      </c>
      <c r="AP132">
        <v>93736</v>
      </c>
      <c r="AQ132">
        <v>3500</v>
      </c>
      <c r="AR132">
        <v>1</v>
      </c>
      <c r="AS132" t="s">
        <v>2350</v>
      </c>
      <c r="AT132">
        <v>0</v>
      </c>
      <c r="AX132" t="s">
        <v>2351</v>
      </c>
    </row>
    <row r="133" spans="1:50">
      <c r="A133">
        <v>132</v>
      </c>
      <c r="B133">
        <v>100002023485</v>
      </c>
      <c r="C133" t="s">
        <v>2337</v>
      </c>
      <c r="D133">
        <v>35</v>
      </c>
      <c r="E133">
        <v>0</v>
      </c>
      <c r="F133">
        <v>35</v>
      </c>
      <c r="I133" s="128">
        <v>46013.9597222222</v>
      </c>
      <c r="J133" s="128">
        <v>46013.9604166667</v>
      </c>
      <c r="K133" t="s">
        <v>2406</v>
      </c>
      <c r="L133" t="s">
        <v>2991</v>
      </c>
      <c r="M133" t="s">
        <v>2340</v>
      </c>
      <c r="N133" t="s">
        <v>2992</v>
      </c>
      <c r="O133" t="s">
        <v>2342</v>
      </c>
      <c r="P133">
        <v>404063659856</v>
      </c>
      <c r="Q133">
        <v>8285826</v>
      </c>
      <c r="R133" t="s">
        <v>2992</v>
      </c>
      <c r="S133" t="s">
        <v>2993</v>
      </c>
      <c r="T133">
        <v>7733687565</v>
      </c>
      <c r="U133" t="s">
        <v>2994</v>
      </c>
      <c r="AE133" t="s">
        <v>2995</v>
      </c>
      <c r="AF133">
        <v>7733687565</v>
      </c>
      <c r="AG133" t="s">
        <v>2996</v>
      </c>
      <c r="AJ133" t="s">
        <v>2997</v>
      </c>
      <c r="AK133" t="s">
        <v>2998</v>
      </c>
      <c r="AL133" t="s">
        <v>2349</v>
      </c>
      <c r="AM133">
        <v>60618</v>
      </c>
      <c r="AN133" t="s">
        <v>30</v>
      </c>
      <c r="AO133" t="s">
        <v>69</v>
      </c>
      <c r="AP133">
        <v>93737</v>
      </c>
      <c r="AQ133">
        <v>3500</v>
      </c>
      <c r="AR133">
        <v>1</v>
      </c>
      <c r="AS133" t="s">
        <v>2350</v>
      </c>
      <c r="AT133">
        <v>0</v>
      </c>
      <c r="AX133" t="s">
        <v>2351</v>
      </c>
    </row>
    <row r="134" spans="1:50">
      <c r="A134">
        <v>133</v>
      </c>
      <c r="B134">
        <v>100002023461</v>
      </c>
      <c r="C134" t="s">
        <v>2337</v>
      </c>
      <c r="D134">
        <v>1</v>
      </c>
      <c r="E134">
        <v>0</v>
      </c>
      <c r="F134">
        <v>1</v>
      </c>
      <c r="I134" s="128">
        <v>46013.9368055556</v>
      </c>
      <c r="J134" s="128">
        <v>46013.9375</v>
      </c>
      <c r="K134" t="s">
        <v>2338</v>
      </c>
      <c r="L134" t="s">
        <v>2999</v>
      </c>
      <c r="M134" t="s">
        <v>2340</v>
      </c>
      <c r="N134" t="s">
        <v>3000</v>
      </c>
      <c r="O134" t="s">
        <v>2342</v>
      </c>
      <c r="P134">
        <v>232625484517</v>
      </c>
      <c r="Q134">
        <v>8345292</v>
      </c>
      <c r="R134" t="s">
        <v>3000</v>
      </c>
      <c r="S134" t="s">
        <v>3001</v>
      </c>
      <c r="T134">
        <v>4084809399</v>
      </c>
      <c r="U134" t="s">
        <v>3002</v>
      </c>
      <c r="V134" t="s">
        <v>3003</v>
      </c>
      <c r="W134">
        <v>4084809399</v>
      </c>
      <c r="X134" t="s">
        <v>3004</v>
      </c>
      <c r="AA134" t="s">
        <v>3005</v>
      </c>
      <c r="AB134" t="s">
        <v>2369</v>
      </c>
      <c r="AC134" t="s">
        <v>2349</v>
      </c>
      <c r="AD134">
        <v>95035</v>
      </c>
      <c r="AE134" t="s">
        <v>3003</v>
      </c>
      <c r="AF134">
        <v>4084809399</v>
      </c>
      <c r="AG134" t="s">
        <v>3004</v>
      </c>
      <c r="AJ134" t="s">
        <v>3005</v>
      </c>
      <c r="AK134" t="s">
        <v>2369</v>
      </c>
      <c r="AL134" t="s">
        <v>2349</v>
      </c>
      <c r="AM134">
        <v>95035</v>
      </c>
      <c r="AN134" t="s">
        <v>49</v>
      </c>
      <c r="AO134" t="s">
        <v>50</v>
      </c>
      <c r="AP134">
        <v>69982</v>
      </c>
      <c r="AQ134">
        <v>100</v>
      </c>
      <c r="AR134">
        <v>1</v>
      </c>
      <c r="AS134" t="s">
        <v>2350</v>
      </c>
      <c r="AT134">
        <v>0</v>
      </c>
      <c r="AX134" t="s">
        <v>2386</v>
      </c>
    </row>
    <row r="135" spans="1:50">
      <c r="A135">
        <v>134</v>
      </c>
      <c r="B135">
        <v>100002023414</v>
      </c>
      <c r="C135" t="s">
        <v>2337</v>
      </c>
      <c r="D135">
        <v>1</v>
      </c>
      <c r="E135">
        <v>0</v>
      </c>
      <c r="F135">
        <v>1</v>
      </c>
      <c r="I135" s="128">
        <v>46013.8854166667</v>
      </c>
      <c r="J135" s="128">
        <v>46013.8861111111</v>
      </c>
      <c r="K135" t="s">
        <v>2361</v>
      </c>
      <c r="L135" t="s">
        <v>3006</v>
      </c>
      <c r="M135" t="s">
        <v>2340</v>
      </c>
      <c r="N135" t="s">
        <v>3007</v>
      </c>
      <c r="O135" t="s">
        <v>2342</v>
      </c>
      <c r="P135">
        <v>160023575176</v>
      </c>
      <c r="Q135">
        <v>8343825</v>
      </c>
      <c r="R135" t="s">
        <v>3007</v>
      </c>
      <c r="S135" t="s">
        <v>3007</v>
      </c>
      <c r="T135">
        <v>6268893800</v>
      </c>
      <c r="U135" t="s">
        <v>3008</v>
      </c>
      <c r="V135" t="s">
        <v>3009</v>
      </c>
      <c r="W135">
        <v>6268893800</v>
      </c>
      <c r="X135" t="s">
        <v>3010</v>
      </c>
      <c r="AA135" t="s">
        <v>2550</v>
      </c>
      <c r="AB135" t="s">
        <v>2369</v>
      </c>
      <c r="AC135" t="s">
        <v>2349</v>
      </c>
      <c r="AD135">
        <v>91007</v>
      </c>
      <c r="AE135" t="s">
        <v>3009</v>
      </c>
      <c r="AF135">
        <v>6268893800</v>
      </c>
      <c r="AG135" t="s">
        <v>3010</v>
      </c>
      <c r="AJ135" t="s">
        <v>2550</v>
      </c>
      <c r="AK135" t="s">
        <v>2369</v>
      </c>
      <c r="AL135" t="s">
        <v>2349</v>
      </c>
      <c r="AM135">
        <v>91007</v>
      </c>
      <c r="AN135" t="s">
        <v>49</v>
      </c>
      <c r="AO135" t="s">
        <v>50</v>
      </c>
      <c r="AP135">
        <v>69982</v>
      </c>
      <c r="AQ135">
        <v>100</v>
      </c>
      <c r="AR135">
        <v>1</v>
      </c>
      <c r="AS135" t="s">
        <v>2350</v>
      </c>
      <c r="AT135">
        <v>0</v>
      </c>
      <c r="AX135" t="s">
        <v>2386</v>
      </c>
    </row>
    <row r="136" spans="1:50">
      <c r="A136">
        <v>135</v>
      </c>
      <c r="B136">
        <v>100002023401</v>
      </c>
      <c r="C136" t="s">
        <v>2337</v>
      </c>
      <c r="D136">
        <v>1</v>
      </c>
      <c r="E136">
        <v>0</v>
      </c>
      <c r="F136">
        <v>1</v>
      </c>
      <c r="I136" s="128">
        <v>46013.8715277778</v>
      </c>
      <c r="J136" s="128">
        <v>46013.8722222222</v>
      </c>
      <c r="K136" t="s">
        <v>2424</v>
      </c>
      <c r="L136" t="s">
        <v>3011</v>
      </c>
      <c r="M136" t="s">
        <v>2340</v>
      </c>
      <c r="N136" t="s">
        <v>3012</v>
      </c>
      <c r="O136" t="s">
        <v>2342</v>
      </c>
      <c r="P136">
        <v>235227416897</v>
      </c>
      <c r="Q136">
        <v>8345376</v>
      </c>
      <c r="R136" t="s">
        <v>3012</v>
      </c>
      <c r="S136" t="s">
        <v>3013</v>
      </c>
      <c r="U136" t="s">
        <v>3012</v>
      </c>
      <c r="V136" t="s">
        <v>3014</v>
      </c>
      <c r="W136">
        <v>7033385286</v>
      </c>
      <c r="X136" t="s">
        <v>3015</v>
      </c>
      <c r="AA136" t="s">
        <v>3016</v>
      </c>
      <c r="AB136" t="s">
        <v>2741</v>
      </c>
      <c r="AC136" t="s">
        <v>2349</v>
      </c>
      <c r="AD136">
        <v>22124</v>
      </c>
      <c r="AE136" t="s">
        <v>3014</v>
      </c>
      <c r="AF136">
        <v>7033385286</v>
      </c>
      <c r="AG136" t="s">
        <v>3015</v>
      </c>
      <c r="AJ136" t="s">
        <v>3016</v>
      </c>
      <c r="AK136" t="s">
        <v>2741</v>
      </c>
      <c r="AL136" t="s">
        <v>2349</v>
      </c>
      <c r="AM136">
        <v>22124</v>
      </c>
      <c r="AN136" t="s">
        <v>49</v>
      </c>
      <c r="AO136" t="s">
        <v>50</v>
      </c>
      <c r="AP136">
        <v>69982</v>
      </c>
      <c r="AQ136">
        <v>100</v>
      </c>
      <c r="AR136">
        <v>1</v>
      </c>
      <c r="AS136" t="s">
        <v>2350</v>
      </c>
      <c r="AT136">
        <v>0</v>
      </c>
      <c r="AX136" t="s">
        <v>2351</v>
      </c>
    </row>
    <row r="137" spans="1:50">
      <c r="A137">
        <v>136</v>
      </c>
      <c r="B137">
        <v>100002023396</v>
      </c>
      <c r="C137" t="s">
        <v>2337</v>
      </c>
      <c r="D137">
        <v>1</v>
      </c>
      <c r="E137">
        <v>0</v>
      </c>
      <c r="F137">
        <v>1</v>
      </c>
      <c r="I137" s="128">
        <v>46013.8520833333</v>
      </c>
      <c r="J137" s="128">
        <v>46013.8527777778</v>
      </c>
      <c r="K137" t="s">
        <v>2338</v>
      </c>
      <c r="L137" t="s">
        <v>3017</v>
      </c>
      <c r="M137" t="s">
        <v>2340</v>
      </c>
      <c r="N137" t="s">
        <v>3018</v>
      </c>
      <c r="O137" t="s">
        <v>2342</v>
      </c>
      <c r="P137">
        <v>225807436233</v>
      </c>
      <c r="Q137">
        <v>8345175</v>
      </c>
      <c r="R137" t="s">
        <v>3018</v>
      </c>
      <c r="S137" t="s">
        <v>3019</v>
      </c>
      <c r="T137">
        <v>4043178598</v>
      </c>
      <c r="U137" t="s">
        <v>3020</v>
      </c>
      <c r="V137" t="s">
        <v>3019</v>
      </c>
      <c r="W137">
        <v>4043178598</v>
      </c>
      <c r="X137" t="s">
        <v>3021</v>
      </c>
      <c r="AA137" t="s">
        <v>2520</v>
      </c>
      <c r="AB137" t="s">
        <v>2369</v>
      </c>
      <c r="AC137" t="s">
        <v>2349</v>
      </c>
      <c r="AD137">
        <v>94040</v>
      </c>
      <c r="AE137" t="s">
        <v>3019</v>
      </c>
      <c r="AF137">
        <v>4043178598</v>
      </c>
      <c r="AG137" t="s">
        <v>3021</v>
      </c>
      <c r="AJ137" t="s">
        <v>2520</v>
      </c>
      <c r="AK137" t="s">
        <v>2369</v>
      </c>
      <c r="AL137" t="s">
        <v>2349</v>
      </c>
      <c r="AM137">
        <v>94040</v>
      </c>
      <c r="AN137" t="s">
        <v>49</v>
      </c>
      <c r="AO137" t="s">
        <v>50</v>
      </c>
      <c r="AP137">
        <v>69982</v>
      </c>
      <c r="AQ137">
        <v>100</v>
      </c>
      <c r="AR137">
        <v>1</v>
      </c>
      <c r="AS137" t="s">
        <v>2350</v>
      </c>
      <c r="AT137">
        <v>0</v>
      </c>
      <c r="AX137" t="s">
        <v>2386</v>
      </c>
    </row>
    <row r="138" spans="1:50">
      <c r="A138">
        <v>137</v>
      </c>
      <c r="B138">
        <v>100002023374</v>
      </c>
      <c r="C138" t="s">
        <v>2337</v>
      </c>
      <c r="D138">
        <v>1</v>
      </c>
      <c r="E138">
        <v>0</v>
      </c>
      <c r="F138">
        <v>1</v>
      </c>
      <c r="I138" s="128">
        <v>46013.8326388889</v>
      </c>
      <c r="J138" s="128">
        <v>46013.8333333333</v>
      </c>
      <c r="K138" t="s">
        <v>2406</v>
      </c>
      <c r="L138" t="s">
        <v>3022</v>
      </c>
      <c r="M138" t="s">
        <v>2340</v>
      </c>
      <c r="N138" t="s">
        <v>3023</v>
      </c>
      <c r="O138" t="s">
        <v>2342</v>
      </c>
      <c r="P138">
        <v>204247142222</v>
      </c>
      <c r="Q138">
        <v>8344713</v>
      </c>
      <c r="R138" t="s">
        <v>3023</v>
      </c>
      <c r="S138" t="s">
        <v>3024</v>
      </c>
      <c r="T138">
        <v>8125893540</v>
      </c>
      <c r="U138" t="s">
        <v>3025</v>
      </c>
      <c r="V138" t="s">
        <v>3026</v>
      </c>
      <c r="W138">
        <v>8125893540</v>
      </c>
      <c r="X138" t="s">
        <v>3027</v>
      </c>
      <c r="AA138" t="s">
        <v>3028</v>
      </c>
      <c r="AB138" t="s">
        <v>2998</v>
      </c>
      <c r="AC138" t="s">
        <v>2349</v>
      </c>
      <c r="AD138">
        <v>62839</v>
      </c>
      <c r="AE138" t="s">
        <v>3026</v>
      </c>
      <c r="AF138">
        <v>8125893540</v>
      </c>
      <c r="AG138" t="s">
        <v>3027</v>
      </c>
      <c r="AJ138" t="s">
        <v>3028</v>
      </c>
      <c r="AK138" t="s">
        <v>2998</v>
      </c>
      <c r="AL138" t="s">
        <v>2349</v>
      </c>
      <c r="AM138">
        <v>62839</v>
      </c>
      <c r="AN138" t="s">
        <v>49</v>
      </c>
      <c r="AO138" t="s">
        <v>50</v>
      </c>
      <c r="AP138">
        <v>69982</v>
      </c>
      <c r="AQ138">
        <v>100</v>
      </c>
      <c r="AR138">
        <v>1</v>
      </c>
      <c r="AS138" t="s">
        <v>2350</v>
      </c>
      <c r="AT138">
        <v>0</v>
      </c>
      <c r="AX138" t="s">
        <v>2351</v>
      </c>
    </row>
    <row r="139" spans="1:50">
      <c r="A139">
        <v>138</v>
      </c>
      <c r="B139">
        <v>100002023310</v>
      </c>
      <c r="C139" t="s">
        <v>2337</v>
      </c>
      <c r="D139">
        <v>160</v>
      </c>
      <c r="E139">
        <v>0</v>
      </c>
      <c r="F139">
        <v>160</v>
      </c>
      <c r="I139" s="128">
        <v>46013.8083333333</v>
      </c>
      <c r="J139" s="128">
        <v>46013.8104166667</v>
      </c>
      <c r="K139" t="s">
        <v>2338</v>
      </c>
      <c r="L139" t="s">
        <v>3029</v>
      </c>
      <c r="M139" t="s">
        <v>2340</v>
      </c>
      <c r="N139" t="s">
        <v>3030</v>
      </c>
      <c r="O139" t="s">
        <v>2342</v>
      </c>
      <c r="P139">
        <v>206415106495</v>
      </c>
      <c r="Q139">
        <v>7879075</v>
      </c>
      <c r="R139" t="s">
        <v>3030</v>
      </c>
      <c r="S139" t="s">
        <v>3030</v>
      </c>
      <c r="T139">
        <v>8583662926</v>
      </c>
      <c r="U139" t="s">
        <v>3031</v>
      </c>
      <c r="AE139" t="s">
        <v>3032</v>
      </c>
      <c r="AF139">
        <v>8583662926</v>
      </c>
      <c r="AG139" t="s">
        <v>3033</v>
      </c>
      <c r="AJ139" t="s">
        <v>3034</v>
      </c>
      <c r="AK139" t="s">
        <v>3035</v>
      </c>
      <c r="AL139" t="s">
        <v>2349</v>
      </c>
      <c r="AM139">
        <v>1719</v>
      </c>
      <c r="AN139" t="s">
        <v>30</v>
      </c>
      <c r="AO139" t="s">
        <v>45</v>
      </c>
      <c r="AP139">
        <v>93817</v>
      </c>
      <c r="AQ139">
        <v>8000</v>
      </c>
      <c r="AR139">
        <v>2</v>
      </c>
      <c r="AS139" t="s">
        <v>2350</v>
      </c>
      <c r="AT139">
        <v>0</v>
      </c>
      <c r="AX139" t="s">
        <v>2423</v>
      </c>
    </row>
    <row r="140" spans="1:50">
      <c r="A140">
        <v>139</v>
      </c>
      <c r="B140">
        <v>100002023266</v>
      </c>
      <c r="C140" t="s">
        <v>2337</v>
      </c>
      <c r="D140">
        <v>1</v>
      </c>
      <c r="E140">
        <v>0</v>
      </c>
      <c r="F140">
        <v>1</v>
      </c>
      <c r="I140" s="128">
        <v>46013.7805555556</v>
      </c>
      <c r="J140" s="128">
        <v>46013.7805555556</v>
      </c>
      <c r="K140" t="s">
        <v>2361</v>
      </c>
      <c r="L140" t="s">
        <v>3036</v>
      </c>
      <c r="M140" t="s">
        <v>2340</v>
      </c>
      <c r="N140" t="s">
        <v>3037</v>
      </c>
      <c r="O140" t="s">
        <v>2342</v>
      </c>
      <c r="P140">
        <v>100716448069</v>
      </c>
      <c r="Q140">
        <v>8333030</v>
      </c>
      <c r="R140" t="s">
        <v>3037</v>
      </c>
      <c r="S140" t="s">
        <v>3038</v>
      </c>
      <c r="T140">
        <v>9378297535</v>
      </c>
      <c r="U140" t="s">
        <v>3039</v>
      </c>
      <c r="V140" t="s">
        <v>3040</v>
      </c>
      <c r="W140">
        <v>9378297535</v>
      </c>
      <c r="X140" t="s">
        <v>3041</v>
      </c>
      <c r="AA140" t="s">
        <v>3042</v>
      </c>
      <c r="AB140" t="s">
        <v>3043</v>
      </c>
      <c r="AC140" t="s">
        <v>2349</v>
      </c>
      <c r="AD140">
        <v>45458</v>
      </c>
      <c r="AE140" t="s">
        <v>3040</v>
      </c>
      <c r="AF140">
        <v>9378297535</v>
      </c>
      <c r="AG140" t="s">
        <v>3041</v>
      </c>
      <c r="AJ140" t="s">
        <v>3042</v>
      </c>
      <c r="AK140" t="s">
        <v>3043</v>
      </c>
      <c r="AL140" t="s">
        <v>2349</v>
      </c>
      <c r="AM140">
        <v>45458</v>
      </c>
      <c r="AN140" t="s">
        <v>49</v>
      </c>
      <c r="AO140" t="s">
        <v>50</v>
      </c>
      <c r="AP140">
        <v>69982</v>
      </c>
      <c r="AQ140">
        <v>100</v>
      </c>
      <c r="AR140">
        <v>1</v>
      </c>
      <c r="AS140" t="s">
        <v>2350</v>
      </c>
      <c r="AT140">
        <v>0</v>
      </c>
      <c r="AX140" t="s">
        <v>2351</v>
      </c>
    </row>
    <row r="141" spans="1:50">
      <c r="A141">
        <v>140</v>
      </c>
      <c r="B141">
        <v>100002023216</v>
      </c>
      <c r="C141" t="s">
        <v>2337</v>
      </c>
      <c r="D141">
        <v>1</v>
      </c>
      <c r="E141">
        <v>0</v>
      </c>
      <c r="F141">
        <v>1</v>
      </c>
      <c r="I141" s="128">
        <v>46013.7548611111</v>
      </c>
      <c r="J141" s="128">
        <v>46013.7548611111</v>
      </c>
      <c r="K141" t="s">
        <v>2361</v>
      </c>
      <c r="L141" t="s">
        <v>3044</v>
      </c>
      <c r="M141" t="s">
        <v>2340</v>
      </c>
      <c r="N141" t="s">
        <v>3045</v>
      </c>
      <c r="O141" t="s">
        <v>2342</v>
      </c>
      <c r="P141">
        <v>220527710128</v>
      </c>
      <c r="Q141">
        <v>8345153</v>
      </c>
      <c r="R141" t="s">
        <v>3045</v>
      </c>
      <c r="S141" t="s">
        <v>3046</v>
      </c>
      <c r="T141">
        <v>18210063280</v>
      </c>
      <c r="U141" t="s">
        <v>3047</v>
      </c>
      <c r="V141" t="s">
        <v>3046</v>
      </c>
      <c r="W141">
        <v>13701069389</v>
      </c>
      <c r="X141" t="s">
        <v>3048</v>
      </c>
      <c r="Z141" t="s">
        <v>3049</v>
      </c>
      <c r="AA141" t="s">
        <v>2376</v>
      </c>
      <c r="AB141" t="s">
        <v>2599</v>
      </c>
      <c r="AC141" t="s">
        <v>2378</v>
      </c>
      <c r="AD141">
        <v>100122</v>
      </c>
      <c r="AE141" t="s">
        <v>3046</v>
      </c>
      <c r="AF141">
        <v>13701069389</v>
      </c>
      <c r="AG141" t="s">
        <v>3048</v>
      </c>
      <c r="AI141" t="s">
        <v>3049</v>
      </c>
      <c r="AJ141" t="s">
        <v>2376</v>
      </c>
      <c r="AK141" t="s">
        <v>2599</v>
      </c>
      <c r="AL141" t="s">
        <v>2378</v>
      </c>
      <c r="AM141">
        <v>100122</v>
      </c>
      <c r="AN141" t="s">
        <v>49</v>
      </c>
      <c r="AO141" t="s">
        <v>50</v>
      </c>
      <c r="AP141">
        <v>69982</v>
      </c>
      <c r="AQ141">
        <v>100</v>
      </c>
      <c r="AR141">
        <v>1</v>
      </c>
      <c r="AS141" t="s">
        <v>2350</v>
      </c>
      <c r="AT141">
        <v>0</v>
      </c>
      <c r="AX141" t="s">
        <v>2386</v>
      </c>
    </row>
    <row r="142" spans="1:50">
      <c r="A142">
        <v>141</v>
      </c>
      <c r="B142">
        <v>100002023172</v>
      </c>
      <c r="C142" t="s">
        <v>2337</v>
      </c>
      <c r="D142">
        <v>35</v>
      </c>
      <c r="E142">
        <v>0</v>
      </c>
      <c r="F142">
        <v>35</v>
      </c>
      <c r="I142" s="128">
        <v>46013.7048611111</v>
      </c>
      <c r="J142" s="128">
        <v>46013.7055555556</v>
      </c>
      <c r="K142" t="s">
        <v>2361</v>
      </c>
      <c r="L142" t="s">
        <v>3050</v>
      </c>
      <c r="M142" t="s">
        <v>2340</v>
      </c>
      <c r="N142" t="s">
        <v>3051</v>
      </c>
      <c r="O142" t="s">
        <v>2342</v>
      </c>
      <c r="P142">
        <v>172340460835</v>
      </c>
      <c r="Q142">
        <v>8084996</v>
      </c>
      <c r="R142" t="s">
        <v>3051</v>
      </c>
      <c r="S142" t="s">
        <v>3052</v>
      </c>
      <c r="T142">
        <v>18221800936</v>
      </c>
      <c r="U142" t="s">
        <v>3053</v>
      </c>
      <c r="AE142" t="s">
        <v>3054</v>
      </c>
      <c r="AF142">
        <v>9499876878</v>
      </c>
      <c r="AG142" t="s">
        <v>3055</v>
      </c>
      <c r="AJ142" t="s">
        <v>2562</v>
      </c>
      <c r="AK142" t="s">
        <v>2369</v>
      </c>
      <c r="AL142" t="s">
        <v>2349</v>
      </c>
      <c r="AM142">
        <v>92612</v>
      </c>
      <c r="AN142" t="s">
        <v>30</v>
      </c>
      <c r="AO142" t="s">
        <v>81</v>
      </c>
      <c r="AP142">
        <v>93735</v>
      </c>
      <c r="AQ142">
        <v>3500</v>
      </c>
      <c r="AR142">
        <v>1</v>
      </c>
      <c r="AS142" t="s">
        <v>2350</v>
      </c>
      <c r="AT142">
        <v>0</v>
      </c>
      <c r="AX142" t="s">
        <v>2360</v>
      </c>
    </row>
    <row r="143" spans="1:50">
      <c r="A143">
        <v>142</v>
      </c>
      <c r="B143">
        <v>100002023168</v>
      </c>
      <c r="C143" t="s">
        <v>2337</v>
      </c>
      <c r="D143">
        <v>35</v>
      </c>
      <c r="E143">
        <v>0</v>
      </c>
      <c r="F143">
        <v>35</v>
      </c>
      <c r="I143" s="128">
        <v>46013.7027777778</v>
      </c>
      <c r="J143" s="128">
        <v>46013.7027777778</v>
      </c>
      <c r="K143" t="s">
        <v>2361</v>
      </c>
      <c r="L143" t="s">
        <v>3056</v>
      </c>
      <c r="M143" t="s">
        <v>2340</v>
      </c>
      <c r="N143" t="s">
        <v>3051</v>
      </c>
      <c r="O143" t="s">
        <v>2342</v>
      </c>
      <c r="P143">
        <v>172340460835</v>
      </c>
      <c r="Q143">
        <v>8084996</v>
      </c>
      <c r="R143" t="s">
        <v>3051</v>
      </c>
      <c r="S143" t="s">
        <v>3052</v>
      </c>
      <c r="T143">
        <v>18221800936</v>
      </c>
      <c r="U143" t="s">
        <v>3053</v>
      </c>
      <c r="AE143" t="s">
        <v>3054</v>
      </c>
      <c r="AF143">
        <v>9499876878</v>
      </c>
      <c r="AG143" t="s">
        <v>3055</v>
      </c>
      <c r="AJ143" t="s">
        <v>2562</v>
      </c>
      <c r="AK143" t="s">
        <v>2369</v>
      </c>
      <c r="AL143" t="s">
        <v>2349</v>
      </c>
      <c r="AM143">
        <v>92612</v>
      </c>
      <c r="AN143" t="s">
        <v>30</v>
      </c>
      <c r="AO143" t="s">
        <v>78</v>
      </c>
      <c r="AP143">
        <v>93734</v>
      </c>
      <c r="AQ143">
        <v>3500</v>
      </c>
      <c r="AR143">
        <v>1</v>
      </c>
      <c r="AS143" t="s">
        <v>2350</v>
      </c>
      <c r="AT143">
        <v>0</v>
      </c>
      <c r="AX143" t="s">
        <v>2360</v>
      </c>
    </row>
    <row r="144" spans="1:50">
      <c r="A144">
        <v>143</v>
      </c>
      <c r="B144">
        <v>100002023167</v>
      </c>
      <c r="C144" t="s">
        <v>2337</v>
      </c>
      <c r="D144">
        <v>35</v>
      </c>
      <c r="E144">
        <v>0</v>
      </c>
      <c r="F144">
        <v>35</v>
      </c>
      <c r="I144" s="128">
        <v>46013.7020833333</v>
      </c>
      <c r="J144" s="128">
        <v>46013.7027777778</v>
      </c>
      <c r="K144" t="s">
        <v>2361</v>
      </c>
      <c r="L144" t="s">
        <v>3057</v>
      </c>
      <c r="M144" t="s">
        <v>2340</v>
      </c>
      <c r="N144" t="s">
        <v>3051</v>
      </c>
      <c r="O144" t="s">
        <v>2342</v>
      </c>
      <c r="P144">
        <v>172340460835</v>
      </c>
      <c r="Q144">
        <v>8084996</v>
      </c>
      <c r="R144" t="s">
        <v>3051</v>
      </c>
      <c r="S144" t="s">
        <v>3052</v>
      </c>
      <c r="T144">
        <v>18221800936</v>
      </c>
      <c r="U144" t="s">
        <v>3053</v>
      </c>
      <c r="AE144" t="s">
        <v>3054</v>
      </c>
      <c r="AF144">
        <v>9499876878</v>
      </c>
      <c r="AG144" t="s">
        <v>3055</v>
      </c>
      <c r="AJ144" t="s">
        <v>2562</v>
      </c>
      <c r="AK144" t="s">
        <v>2369</v>
      </c>
      <c r="AL144" t="s">
        <v>2349</v>
      </c>
      <c r="AM144">
        <v>92612</v>
      </c>
      <c r="AN144" t="s">
        <v>30</v>
      </c>
      <c r="AO144" t="s">
        <v>69</v>
      </c>
      <c r="AP144">
        <v>93737</v>
      </c>
      <c r="AQ144">
        <v>3500</v>
      </c>
      <c r="AR144">
        <v>1</v>
      </c>
      <c r="AS144" t="s">
        <v>2350</v>
      </c>
      <c r="AT144">
        <v>0</v>
      </c>
      <c r="AX144" t="s">
        <v>2360</v>
      </c>
    </row>
    <row r="145" spans="1:50">
      <c r="A145">
        <v>144</v>
      </c>
      <c r="B145">
        <v>100002023166</v>
      </c>
      <c r="C145" t="s">
        <v>2337</v>
      </c>
      <c r="D145">
        <v>1</v>
      </c>
      <c r="E145">
        <v>0</v>
      </c>
      <c r="F145">
        <v>1</v>
      </c>
      <c r="I145" s="128">
        <v>46013.6923611111</v>
      </c>
      <c r="J145" s="128">
        <v>46013.6930555556</v>
      </c>
      <c r="K145" t="s">
        <v>2338</v>
      </c>
      <c r="L145" t="s">
        <v>3058</v>
      </c>
      <c r="M145" t="s">
        <v>2340</v>
      </c>
      <c r="N145" t="s">
        <v>2400</v>
      </c>
      <c r="O145" t="s">
        <v>2342</v>
      </c>
      <c r="P145">
        <v>232544123155</v>
      </c>
      <c r="Q145">
        <v>8345336</v>
      </c>
      <c r="R145" t="s">
        <v>2400</v>
      </c>
      <c r="S145" t="s">
        <v>3059</v>
      </c>
      <c r="U145" t="s">
        <v>3060</v>
      </c>
      <c r="V145" t="s">
        <v>3061</v>
      </c>
      <c r="W145">
        <v>5163027906</v>
      </c>
      <c r="X145" t="s">
        <v>3062</v>
      </c>
      <c r="AA145" t="s">
        <v>3063</v>
      </c>
      <c r="AB145" t="s">
        <v>2422</v>
      </c>
      <c r="AC145" t="s">
        <v>2349</v>
      </c>
      <c r="AD145">
        <v>11733</v>
      </c>
      <c r="AE145" t="s">
        <v>3061</v>
      </c>
      <c r="AF145">
        <v>5163027906</v>
      </c>
      <c r="AG145" t="s">
        <v>3062</v>
      </c>
      <c r="AJ145" t="s">
        <v>3063</v>
      </c>
      <c r="AK145" t="s">
        <v>2422</v>
      </c>
      <c r="AL145" t="s">
        <v>2349</v>
      </c>
      <c r="AM145">
        <v>11733</v>
      </c>
      <c r="AN145" t="s">
        <v>49</v>
      </c>
      <c r="AO145" t="s">
        <v>50</v>
      </c>
      <c r="AP145">
        <v>69982</v>
      </c>
      <c r="AQ145">
        <v>100</v>
      </c>
      <c r="AR145">
        <v>1</v>
      </c>
      <c r="AS145" t="s">
        <v>2350</v>
      </c>
      <c r="AT145">
        <v>0</v>
      </c>
      <c r="AX145" t="s">
        <v>2351</v>
      </c>
    </row>
    <row r="146" spans="1:50">
      <c r="A146">
        <v>145</v>
      </c>
      <c r="B146">
        <v>100002023115</v>
      </c>
      <c r="C146" t="s">
        <v>2337</v>
      </c>
      <c r="D146">
        <v>14.9</v>
      </c>
      <c r="E146">
        <v>0</v>
      </c>
      <c r="F146">
        <v>14.9</v>
      </c>
      <c r="I146" s="128">
        <v>46013.56875</v>
      </c>
      <c r="J146" s="128">
        <v>46013.5694444444</v>
      </c>
      <c r="K146" t="s">
        <v>2338</v>
      </c>
      <c r="L146" t="s">
        <v>3064</v>
      </c>
      <c r="M146" t="s">
        <v>2340</v>
      </c>
      <c r="N146" t="s">
        <v>3065</v>
      </c>
      <c r="O146" t="s">
        <v>2342</v>
      </c>
      <c r="P146">
        <v>293014622127</v>
      </c>
      <c r="Q146">
        <v>8258946</v>
      </c>
      <c r="R146" t="s">
        <v>3065</v>
      </c>
      <c r="S146" t="s">
        <v>3066</v>
      </c>
      <c r="T146">
        <v>4258372718</v>
      </c>
      <c r="U146" t="s">
        <v>3067</v>
      </c>
      <c r="AE146" t="s">
        <v>3068</v>
      </c>
      <c r="AF146">
        <v>4258372718</v>
      </c>
      <c r="AG146" t="s">
        <v>3069</v>
      </c>
      <c r="AJ146" t="s">
        <v>3070</v>
      </c>
      <c r="AK146" t="s">
        <v>2348</v>
      </c>
      <c r="AL146" t="s">
        <v>2349</v>
      </c>
      <c r="AM146">
        <v>98029</v>
      </c>
      <c r="AN146" t="s">
        <v>22</v>
      </c>
      <c r="AO146" t="s">
        <v>23</v>
      </c>
      <c r="AP146">
        <v>93662</v>
      </c>
      <c r="AQ146">
        <v>1490</v>
      </c>
      <c r="AR146">
        <v>1</v>
      </c>
      <c r="AS146" t="s">
        <v>2350</v>
      </c>
      <c r="AT146">
        <v>0</v>
      </c>
      <c r="AX146" t="s">
        <v>2538</v>
      </c>
    </row>
    <row r="147" spans="1:50">
      <c r="A147">
        <v>146</v>
      </c>
      <c r="B147">
        <v>100002023102</v>
      </c>
      <c r="C147" t="s">
        <v>2337</v>
      </c>
      <c r="D147">
        <v>35</v>
      </c>
      <c r="E147">
        <v>0</v>
      </c>
      <c r="F147">
        <v>35</v>
      </c>
      <c r="I147" s="128">
        <v>46013.5104166667</v>
      </c>
      <c r="J147" s="128">
        <v>46013.5118055556</v>
      </c>
      <c r="K147" t="s">
        <v>2406</v>
      </c>
      <c r="L147" t="s">
        <v>3071</v>
      </c>
      <c r="M147" t="s">
        <v>2340</v>
      </c>
      <c r="N147" t="s">
        <v>3072</v>
      </c>
      <c r="O147" t="s">
        <v>2342</v>
      </c>
      <c r="P147">
        <v>144620219159</v>
      </c>
      <c r="Q147">
        <v>8334456</v>
      </c>
      <c r="R147" t="s">
        <v>3072</v>
      </c>
      <c r="S147" t="s">
        <v>3072</v>
      </c>
      <c r="T147">
        <v>9178875294</v>
      </c>
      <c r="U147" t="s">
        <v>3073</v>
      </c>
      <c r="AE147" t="s">
        <v>3074</v>
      </c>
      <c r="AF147">
        <v>9178875294</v>
      </c>
      <c r="AG147" t="s">
        <v>3075</v>
      </c>
      <c r="AJ147" t="s">
        <v>2945</v>
      </c>
      <c r="AK147" t="s">
        <v>2422</v>
      </c>
      <c r="AL147" t="s">
        <v>2349</v>
      </c>
      <c r="AM147">
        <v>10075</v>
      </c>
      <c r="AN147" t="s">
        <v>30</v>
      </c>
      <c r="AO147" t="s">
        <v>78</v>
      </c>
      <c r="AP147">
        <v>93734</v>
      </c>
      <c r="AQ147">
        <v>3500</v>
      </c>
      <c r="AR147">
        <v>1</v>
      </c>
      <c r="AS147" t="s">
        <v>2350</v>
      </c>
      <c r="AT147">
        <v>0</v>
      </c>
      <c r="AX147" t="s">
        <v>2397</v>
      </c>
    </row>
    <row r="148" spans="1:50">
      <c r="A148">
        <v>147</v>
      </c>
      <c r="B148">
        <v>100002023097</v>
      </c>
      <c r="C148" t="s">
        <v>2337</v>
      </c>
      <c r="D148">
        <v>10</v>
      </c>
      <c r="E148">
        <v>0</v>
      </c>
      <c r="F148">
        <v>10</v>
      </c>
      <c r="I148" s="128">
        <v>46013.5027777778</v>
      </c>
      <c r="J148" s="128">
        <v>46013.5027777778</v>
      </c>
      <c r="K148" t="s">
        <v>2361</v>
      </c>
      <c r="L148" t="s">
        <v>3076</v>
      </c>
      <c r="M148" t="s">
        <v>2340</v>
      </c>
      <c r="N148" t="s">
        <v>3077</v>
      </c>
      <c r="O148" t="s">
        <v>2342</v>
      </c>
      <c r="P148">
        <v>648065539322</v>
      </c>
      <c r="Q148">
        <v>8286687</v>
      </c>
      <c r="R148" t="s">
        <v>3077</v>
      </c>
      <c r="S148" t="s">
        <v>3078</v>
      </c>
      <c r="T148">
        <v>9175838828</v>
      </c>
      <c r="U148" t="s">
        <v>3079</v>
      </c>
      <c r="AE148" t="s">
        <v>3080</v>
      </c>
      <c r="AF148">
        <v>9175838828</v>
      </c>
      <c r="AG148" t="s">
        <v>3081</v>
      </c>
      <c r="AJ148" t="s">
        <v>2964</v>
      </c>
      <c r="AK148" t="s">
        <v>2422</v>
      </c>
      <c r="AL148" t="s">
        <v>2349</v>
      </c>
      <c r="AM148">
        <v>11020</v>
      </c>
      <c r="AN148" t="s">
        <v>172</v>
      </c>
      <c r="AO148" t="s">
        <v>237</v>
      </c>
      <c r="AP148">
        <v>13278</v>
      </c>
      <c r="AQ148">
        <v>1000</v>
      </c>
      <c r="AR148">
        <v>1</v>
      </c>
      <c r="AS148" t="s">
        <v>2350</v>
      </c>
      <c r="AT148">
        <v>0</v>
      </c>
      <c r="AX148" t="s">
        <v>2360</v>
      </c>
    </row>
    <row r="149" spans="1:50">
      <c r="A149">
        <v>148</v>
      </c>
      <c r="B149">
        <v>100002023094</v>
      </c>
      <c r="C149" t="s">
        <v>2337</v>
      </c>
      <c r="D149">
        <v>50</v>
      </c>
      <c r="E149">
        <v>0</v>
      </c>
      <c r="F149">
        <v>50</v>
      </c>
      <c r="I149" s="128">
        <v>46013.4770833333</v>
      </c>
      <c r="J149" s="128">
        <v>46013.4777777778</v>
      </c>
      <c r="K149" t="s">
        <v>2361</v>
      </c>
      <c r="L149" t="s">
        <v>3082</v>
      </c>
      <c r="M149" t="s">
        <v>2340</v>
      </c>
      <c r="N149" t="s">
        <v>3077</v>
      </c>
      <c r="O149" t="s">
        <v>2342</v>
      </c>
      <c r="P149">
        <v>648065539322</v>
      </c>
      <c r="Q149">
        <v>8286687</v>
      </c>
      <c r="R149" t="s">
        <v>3077</v>
      </c>
      <c r="S149" t="s">
        <v>3078</v>
      </c>
      <c r="T149">
        <v>9175838828</v>
      </c>
      <c r="U149" t="s">
        <v>3079</v>
      </c>
      <c r="V149" t="s">
        <v>3080</v>
      </c>
      <c r="W149">
        <v>9175838828</v>
      </c>
      <c r="X149" t="s">
        <v>3081</v>
      </c>
      <c r="AA149" t="s">
        <v>2964</v>
      </c>
      <c r="AB149" t="s">
        <v>2422</v>
      </c>
      <c r="AC149" t="s">
        <v>2349</v>
      </c>
      <c r="AD149">
        <v>11020</v>
      </c>
      <c r="AE149" t="s">
        <v>3080</v>
      </c>
      <c r="AF149">
        <v>9175838828</v>
      </c>
      <c r="AG149" t="s">
        <v>3081</v>
      </c>
      <c r="AJ149" t="s">
        <v>2964</v>
      </c>
      <c r="AK149" t="s">
        <v>2422</v>
      </c>
      <c r="AL149" t="s">
        <v>2349</v>
      </c>
      <c r="AM149">
        <v>11020</v>
      </c>
      <c r="AN149" t="s">
        <v>172</v>
      </c>
      <c r="AO149" t="s">
        <v>264</v>
      </c>
      <c r="AP149">
        <v>87004</v>
      </c>
      <c r="AQ149">
        <v>5000</v>
      </c>
      <c r="AR149">
        <v>1</v>
      </c>
      <c r="AS149" t="s">
        <v>2350</v>
      </c>
      <c r="AT149">
        <v>0</v>
      </c>
      <c r="AX149" t="s">
        <v>2360</v>
      </c>
    </row>
    <row r="150" spans="1:50">
      <c r="A150">
        <v>149</v>
      </c>
      <c r="B150">
        <v>100002023093</v>
      </c>
      <c r="C150" t="s">
        <v>2337</v>
      </c>
      <c r="D150">
        <v>0</v>
      </c>
      <c r="E150">
        <v>0</v>
      </c>
      <c r="F150">
        <v>0</v>
      </c>
      <c r="I150" s="128">
        <v>46013.4729166667</v>
      </c>
      <c r="J150" s="128">
        <v>46013.4729166667</v>
      </c>
      <c r="M150" t="s">
        <v>2340</v>
      </c>
      <c r="N150" t="s">
        <v>3083</v>
      </c>
      <c r="O150" t="s">
        <v>2342</v>
      </c>
      <c r="P150">
        <v>291714192421</v>
      </c>
      <c r="Q150">
        <v>8108072</v>
      </c>
      <c r="R150" t="s">
        <v>3083</v>
      </c>
      <c r="S150" t="s">
        <v>3084</v>
      </c>
      <c r="T150">
        <v>9498875508</v>
      </c>
      <c r="U150" t="s">
        <v>3085</v>
      </c>
      <c r="AN150" t="s">
        <v>118</v>
      </c>
      <c r="AO150" t="s">
        <v>146</v>
      </c>
      <c r="AP150">
        <v>93217</v>
      </c>
      <c r="AQ150">
        <v>0</v>
      </c>
      <c r="AR150">
        <v>1</v>
      </c>
      <c r="AS150" t="s">
        <v>2350</v>
      </c>
      <c r="AT150">
        <v>0</v>
      </c>
      <c r="AX150" t="s">
        <v>2360</v>
      </c>
    </row>
    <row r="151" spans="1:50">
      <c r="A151">
        <v>150</v>
      </c>
      <c r="B151">
        <v>100002023092</v>
      </c>
      <c r="C151" t="s">
        <v>2337</v>
      </c>
      <c r="D151">
        <v>0</v>
      </c>
      <c r="E151">
        <v>0</v>
      </c>
      <c r="F151">
        <v>0</v>
      </c>
      <c r="I151" s="128">
        <v>46013.4729166667</v>
      </c>
      <c r="J151" s="128">
        <v>46013.4729166667</v>
      </c>
      <c r="M151" t="s">
        <v>2340</v>
      </c>
      <c r="N151" t="s">
        <v>3083</v>
      </c>
      <c r="O151" t="s">
        <v>2342</v>
      </c>
      <c r="P151">
        <v>291714192421</v>
      </c>
      <c r="Q151">
        <v>8108072</v>
      </c>
      <c r="R151" t="s">
        <v>3083</v>
      </c>
      <c r="S151" t="s">
        <v>3084</v>
      </c>
      <c r="T151">
        <v>9498875508</v>
      </c>
      <c r="U151" t="s">
        <v>3085</v>
      </c>
      <c r="AN151" t="s">
        <v>118</v>
      </c>
      <c r="AO151" t="s">
        <v>143</v>
      </c>
      <c r="AP151">
        <v>93216</v>
      </c>
      <c r="AQ151">
        <v>0</v>
      </c>
      <c r="AR151">
        <v>1</v>
      </c>
      <c r="AS151" t="s">
        <v>2350</v>
      </c>
      <c r="AT151">
        <v>0</v>
      </c>
      <c r="AX151" t="s">
        <v>2360</v>
      </c>
    </row>
    <row r="152" spans="1:50">
      <c r="A152">
        <v>151</v>
      </c>
      <c r="B152">
        <v>100002023091</v>
      </c>
      <c r="C152" t="s">
        <v>2337</v>
      </c>
      <c r="D152">
        <v>0</v>
      </c>
      <c r="E152">
        <v>0</v>
      </c>
      <c r="F152">
        <v>0</v>
      </c>
      <c r="I152" s="128">
        <v>46013.4729166667</v>
      </c>
      <c r="J152" s="128">
        <v>46013.4729166667</v>
      </c>
      <c r="M152" t="s">
        <v>2340</v>
      </c>
      <c r="N152" t="s">
        <v>3083</v>
      </c>
      <c r="O152" t="s">
        <v>2342</v>
      </c>
      <c r="P152">
        <v>291714192421</v>
      </c>
      <c r="Q152">
        <v>8108072</v>
      </c>
      <c r="R152" t="s">
        <v>3083</v>
      </c>
      <c r="S152" t="s">
        <v>3084</v>
      </c>
      <c r="T152">
        <v>9498875508</v>
      </c>
      <c r="U152" t="s">
        <v>3085</v>
      </c>
      <c r="AN152" t="s">
        <v>118</v>
      </c>
      <c r="AO152" t="s">
        <v>140</v>
      </c>
      <c r="AP152">
        <v>93215</v>
      </c>
      <c r="AQ152">
        <v>0</v>
      </c>
      <c r="AR152">
        <v>1</v>
      </c>
      <c r="AS152" t="s">
        <v>2350</v>
      </c>
      <c r="AT152">
        <v>0</v>
      </c>
      <c r="AX152" t="s">
        <v>2360</v>
      </c>
    </row>
    <row r="153" spans="1:50">
      <c r="A153">
        <v>152</v>
      </c>
      <c r="B153">
        <v>100002023090</v>
      </c>
      <c r="C153" t="s">
        <v>2337</v>
      </c>
      <c r="D153">
        <v>0</v>
      </c>
      <c r="E153">
        <v>0</v>
      </c>
      <c r="F153">
        <v>0</v>
      </c>
      <c r="I153" s="128">
        <v>46013.4729166667</v>
      </c>
      <c r="J153" s="128">
        <v>46013.4729166667</v>
      </c>
      <c r="M153" t="s">
        <v>2340</v>
      </c>
      <c r="N153" t="s">
        <v>3083</v>
      </c>
      <c r="O153" t="s">
        <v>2342</v>
      </c>
      <c r="P153">
        <v>291714192421</v>
      </c>
      <c r="Q153">
        <v>8108072</v>
      </c>
      <c r="R153" t="s">
        <v>3083</v>
      </c>
      <c r="S153" t="s">
        <v>3084</v>
      </c>
      <c r="T153">
        <v>9498875508</v>
      </c>
      <c r="U153" t="s">
        <v>3085</v>
      </c>
      <c r="AN153" t="s">
        <v>118</v>
      </c>
      <c r="AO153" t="s">
        <v>137</v>
      </c>
      <c r="AP153">
        <v>93214</v>
      </c>
      <c r="AQ153">
        <v>0</v>
      </c>
      <c r="AR153">
        <v>1</v>
      </c>
      <c r="AS153" t="s">
        <v>2350</v>
      </c>
      <c r="AT153">
        <v>0</v>
      </c>
      <c r="AX153" t="s">
        <v>2360</v>
      </c>
    </row>
    <row r="154" spans="1:50">
      <c r="A154">
        <v>153</v>
      </c>
      <c r="B154">
        <v>100002023089</v>
      </c>
      <c r="C154" t="s">
        <v>2337</v>
      </c>
      <c r="D154">
        <v>0</v>
      </c>
      <c r="E154">
        <v>0</v>
      </c>
      <c r="F154">
        <v>0</v>
      </c>
      <c r="I154" s="128">
        <v>46013.4729166667</v>
      </c>
      <c r="J154" s="128">
        <v>46013.4729166667</v>
      </c>
      <c r="M154" t="s">
        <v>2340</v>
      </c>
      <c r="N154" t="s">
        <v>3083</v>
      </c>
      <c r="O154" t="s">
        <v>2342</v>
      </c>
      <c r="P154">
        <v>291714192421</v>
      </c>
      <c r="Q154">
        <v>8108072</v>
      </c>
      <c r="R154" t="s">
        <v>3083</v>
      </c>
      <c r="S154" t="s">
        <v>3084</v>
      </c>
      <c r="T154">
        <v>9498875508</v>
      </c>
      <c r="U154" t="s">
        <v>3085</v>
      </c>
      <c r="AN154" t="s">
        <v>118</v>
      </c>
      <c r="AO154" t="s">
        <v>2643</v>
      </c>
      <c r="AP154">
        <v>93203</v>
      </c>
      <c r="AQ154">
        <v>0</v>
      </c>
      <c r="AR154">
        <v>1</v>
      </c>
      <c r="AS154" t="s">
        <v>2350</v>
      </c>
      <c r="AT154">
        <v>0</v>
      </c>
      <c r="AX154" t="s">
        <v>2360</v>
      </c>
    </row>
    <row r="155" spans="1:50">
      <c r="A155">
        <v>154</v>
      </c>
      <c r="B155">
        <v>100002023088</v>
      </c>
      <c r="C155" t="s">
        <v>2337</v>
      </c>
      <c r="D155">
        <v>0</v>
      </c>
      <c r="E155">
        <v>0</v>
      </c>
      <c r="F155">
        <v>0</v>
      </c>
      <c r="I155" s="128">
        <v>46013.4729166667</v>
      </c>
      <c r="J155" s="128">
        <v>46013.4729166667</v>
      </c>
      <c r="M155" t="s">
        <v>2340</v>
      </c>
      <c r="N155" t="s">
        <v>3083</v>
      </c>
      <c r="O155" t="s">
        <v>2342</v>
      </c>
      <c r="P155">
        <v>291714192421</v>
      </c>
      <c r="Q155">
        <v>8108072</v>
      </c>
      <c r="R155" t="s">
        <v>3083</v>
      </c>
      <c r="S155" t="s">
        <v>3084</v>
      </c>
      <c r="T155">
        <v>9498875508</v>
      </c>
      <c r="U155" t="s">
        <v>3085</v>
      </c>
      <c r="AN155" t="s">
        <v>118</v>
      </c>
      <c r="AO155" t="s">
        <v>2642</v>
      </c>
      <c r="AP155">
        <v>93202</v>
      </c>
      <c r="AQ155">
        <v>0</v>
      </c>
      <c r="AR155">
        <v>1</v>
      </c>
      <c r="AS155" t="s">
        <v>2350</v>
      </c>
      <c r="AT155">
        <v>0</v>
      </c>
      <c r="AX155" t="s">
        <v>2360</v>
      </c>
    </row>
    <row r="156" spans="1:50">
      <c r="A156">
        <v>155</v>
      </c>
      <c r="B156">
        <v>100002023087</v>
      </c>
      <c r="C156" t="s">
        <v>2337</v>
      </c>
      <c r="D156">
        <v>0</v>
      </c>
      <c r="E156">
        <v>0</v>
      </c>
      <c r="F156">
        <v>0</v>
      </c>
      <c r="I156" s="128">
        <v>46013.4729166667</v>
      </c>
      <c r="J156" s="128">
        <v>46013.4729166667</v>
      </c>
      <c r="M156" t="s">
        <v>2340</v>
      </c>
      <c r="N156" t="s">
        <v>3083</v>
      </c>
      <c r="O156" t="s">
        <v>2342</v>
      </c>
      <c r="P156">
        <v>291714192421</v>
      </c>
      <c r="Q156">
        <v>8108072</v>
      </c>
      <c r="R156" t="s">
        <v>3083</v>
      </c>
      <c r="S156" t="s">
        <v>3084</v>
      </c>
      <c r="T156">
        <v>9498875508</v>
      </c>
      <c r="U156" t="s">
        <v>3085</v>
      </c>
      <c r="AN156" t="s">
        <v>118</v>
      </c>
      <c r="AO156" t="s">
        <v>2641</v>
      </c>
      <c r="AP156">
        <v>93205</v>
      </c>
      <c r="AQ156">
        <v>0</v>
      </c>
      <c r="AR156">
        <v>1</v>
      </c>
      <c r="AS156" t="s">
        <v>2350</v>
      </c>
      <c r="AT156">
        <v>0</v>
      </c>
      <c r="AX156" t="s">
        <v>2360</v>
      </c>
    </row>
    <row r="157" spans="1:50">
      <c r="A157">
        <v>156</v>
      </c>
      <c r="B157">
        <v>100002023086</v>
      </c>
      <c r="C157" t="s">
        <v>2337</v>
      </c>
      <c r="D157">
        <v>0</v>
      </c>
      <c r="E157">
        <v>0</v>
      </c>
      <c r="F157">
        <v>0</v>
      </c>
      <c r="I157" s="128">
        <v>46013.4729166667</v>
      </c>
      <c r="J157" s="128">
        <v>46013.4729166667</v>
      </c>
      <c r="M157" t="s">
        <v>2340</v>
      </c>
      <c r="N157" t="s">
        <v>3083</v>
      </c>
      <c r="O157" t="s">
        <v>2342</v>
      </c>
      <c r="P157">
        <v>291714192421</v>
      </c>
      <c r="Q157">
        <v>8108072</v>
      </c>
      <c r="R157" t="s">
        <v>3083</v>
      </c>
      <c r="S157" t="s">
        <v>3084</v>
      </c>
      <c r="T157">
        <v>9498875508</v>
      </c>
      <c r="U157" t="s">
        <v>3085</v>
      </c>
      <c r="AN157" t="s">
        <v>118</v>
      </c>
      <c r="AO157" t="s">
        <v>2640</v>
      </c>
      <c r="AP157">
        <v>93207</v>
      </c>
      <c r="AQ157">
        <v>0</v>
      </c>
      <c r="AR157">
        <v>1</v>
      </c>
      <c r="AS157" t="s">
        <v>2350</v>
      </c>
      <c r="AT157">
        <v>0</v>
      </c>
      <c r="AX157" t="s">
        <v>2360</v>
      </c>
    </row>
    <row r="158" spans="1:50">
      <c r="A158">
        <v>157</v>
      </c>
      <c r="B158">
        <v>100002023085</v>
      </c>
      <c r="C158" t="s">
        <v>2337</v>
      </c>
      <c r="D158">
        <v>0</v>
      </c>
      <c r="E158">
        <v>0</v>
      </c>
      <c r="F158">
        <v>0</v>
      </c>
      <c r="I158" s="128">
        <v>46013.4729166667</v>
      </c>
      <c r="J158" s="128">
        <v>46013.4729166667</v>
      </c>
      <c r="M158" t="s">
        <v>2340</v>
      </c>
      <c r="N158" t="s">
        <v>3083</v>
      </c>
      <c r="O158" t="s">
        <v>2342</v>
      </c>
      <c r="P158">
        <v>291714192421</v>
      </c>
      <c r="Q158">
        <v>8108072</v>
      </c>
      <c r="R158" t="s">
        <v>3083</v>
      </c>
      <c r="S158" t="s">
        <v>3084</v>
      </c>
      <c r="T158">
        <v>9498875508</v>
      </c>
      <c r="U158" t="s">
        <v>3085</v>
      </c>
      <c r="AN158" t="s">
        <v>118</v>
      </c>
      <c r="AO158" t="s">
        <v>2639</v>
      </c>
      <c r="AP158">
        <v>93208</v>
      </c>
      <c r="AQ158">
        <v>0</v>
      </c>
      <c r="AR158">
        <v>1</v>
      </c>
      <c r="AS158" t="s">
        <v>2350</v>
      </c>
      <c r="AT158">
        <v>0</v>
      </c>
      <c r="AX158" t="s">
        <v>2360</v>
      </c>
    </row>
    <row r="159" spans="1:50">
      <c r="A159">
        <v>158</v>
      </c>
      <c r="B159">
        <v>100002023084</v>
      </c>
      <c r="C159" t="s">
        <v>2337</v>
      </c>
      <c r="D159">
        <v>0</v>
      </c>
      <c r="E159">
        <v>0</v>
      </c>
      <c r="F159">
        <v>0</v>
      </c>
      <c r="I159" s="128">
        <v>46013.4729166667</v>
      </c>
      <c r="J159" s="128">
        <v>46013.4729166667</v>
      </c>
      <c r="M159" t="s">
        <v>2340</v>
      </c>
      <c r="N159" t="s">
        <v>3083</v>
      </c>
      <c r="O159" t="s">
        <v>2342</v>
      </c>
      <c r="P159">
        <v>291714192421</v>
      </c>
      <c r="Q159">
        <v>8108072</v>
      </c>
      <c r="R159" t="s">
        <v>3083</v>
      </c>
      <c r="S159" t="s">
        <v>3084</v>
      </c>
      <c r="T159">
        <v>9498875508</v>
      </c>
      <c r="U159" t="s">
        <v>3085</v>
      </c>
      <c r="AN159" t="s">
        <v>118</v>
      </c>
      <c r="AO159" t="s">
        <v>2638</v>
      </c>
      <c r="AP159">
        <v>93209</v>
      </c>
      <c r="AQ159">
        <v>0</v>
      </c>
      <c r="AR159">
        <v>1</v>
      </c>
      <c r="AS159" t="s">
        <v>2350</v>
      </c>
      <c r="AT159">
        <v>0</v>
      </c>
      <c r="AX159" t="s">
        <v>2360</v>
      </c>
    </row>
    <row r="160" spans="1:50">
      <c r="A160">
        <v>159</v>
      </c>
      <c r="B160">
        <v>100002023075</v>
      </c>
      <c r="C160" t="s">
        <v>2337</v>
      </c>
      <c r="D160">
        <v>14.9</v>
      </c>
      <c r="E160">
        <v>0</v>
      </c>
      <c r="F160">
        <v>14.9</v>
      </c>
      <c r="I160" s="128">
        <v>46013.4340277778</v>
      </c>
      <c r="J160" s="128">
        <v>46013.4347222222</v>
      </c>
      <c r="K160" t="s">
        <v>2398</v>
      </c>
      <c r="L160" t="s">
        <v>3086</v>
      </c>
      <c r="M160" t="s">
        <v>2340</v>
      </c>
      <c r="N160" t="s">
        <v>3087</v>
      </c>
      <c r="O160" t="s">
        <v>2342</v>
      </c>
      <c r="P160">
        <v>232153553793</v>
      </c>
      <c r="Q160">
        <v>8345290</v>
      </c>
      <c r="R160" t="s">
        <v>3087</v>
      </c>
      <c r="S160" t="s">
        <v>3088</v>
      </c>
      <c r="U160" t="s">
        <v>3087</v>
      </c>
      <c r="AE160" t="s">
        <v>3089</v>
      </c>
      <c r="AF160">
        <v>4254170479</v>
      </c>
      <c r="AG160" t="s">
        <v>3090</v>
      </c>
      <c r="AJ160" t="s">
        <v>2347</v>
      </c>
      <c r="AK160" t="s">
        <v>2348</v>
      </c>
      <c r="AL160" t="s">
        <v>2349</v>
      </c>
      <c r="AM160">
        <v>98004</v>
      </c>
      <c r="AN160" t="s">
        <v>22</v>
      </c>
      <c r="AO160" t="s">
        <v>23</v>
      </c>
      <c r="AP160">
        <v>93662</v>
      </c>
      <c r="AQ160">
        <v>1490</v>
      </c>
      <c r="AR160">
        <v>1</v>
      </c>
      <c r="AS160" t="s">
        <v>2350</v>
      </c>
      <c r="AT160">
        <v>0</v>
      </c>
      <c r="AX160" t="s">
        <v>2351</v>
      </c>
    </row>
    <row r="161" spans="1:50">
      <c r="A161">
        <v>160</v>
      </c>
      <c r="B161">
        <v>100002023074</v>
      </c>
      <c r="C161" t="s">
        <v>2337</v>
      </c>
      <c r="D161">
        <v>1</v>
      </c>
      <c r="E161">
        <v>0</v>
      </c>
      <c r="F161">
        <v>1</v>
      </c>
      <c r="I161" s="128">
        <v>46013.4284722222</v>
      </c>
      <c r="J161" s="128">
        <v>46013.4284722222</v>
      </c>
      <c r="K161" t="s">
        <v>2424</v>
      </c>
      <c r="L161" t="s">
        <v>3091</v>
      </c>
      <c r="M161" t="s">
        <v>2340</v>
      </c>
      <c r="N161" t="s">
        <v>3092</v>
      </c>
      <c r="O161" t="s">
        <v>2342</v>
      </c>
      <c r="P161">
        <v>231417568310</v>
      </c>
      <c r="Q161">
        <v>8345288</v>
      </c>
      <c r="R161" t="s">
        <v>3092</v>
      </c>
      <c r="S161" t="s">
        <v>3093</v>
      </c>
      <c r="T161">
        <v>9177706696</v>
      </c>
      <c r="U161" t="s">
        <v>3094</v>
      </c>
      <c r="AE161" t="s">
        <v>3095</v>
      </c>
      <c r="AF161">
        <v>9177706696</v>
      </c>
      <c r="AG161" t="s">
        <v>3096</v>
      </c>
      <c r="AJ161" t="s">
        <v>3097</v>
      </c>
      <c r="AK161" t="s">
        <v>2576</v>
      </c>
      <c r="AL161" t="s">
        <v>2349</v>
      </c>
      <c r="AM161">
        <v>8536</v>
      </c>
      <c r="AN161" t="s">
        <v>35</v>
      </c>
      <c r="AO161" t="s">
        <v>36</v>
      </c>
      <c r="AP161">
        <v>74190</v>
      </c>
      <c r="AQ161">
        <v>100</v>
      </c>
      <c r="AR161">
        <v>1</v>
      </c>
      <c r="AS161" t="s">
        <v>2350</v>
      </c>
      <c r="AT161">
        <v>0</v>
      </c>
      <c r="AX161" t="s">
        <v>2351</v>
      </c>
    </row>
    <row r="162" spans="1:50">
      <c r="A162">
        <v>161</v>
      </c>
      <c r="B162">
        <v>100002022660</v>
      </c>
      <c r="C162" t="s">
        <v>2337</v>
      </c>
      <c r="D162">
        <v>1</v>
      </c>
      <c r="E162">
        <v>0</v>
      </c>
      <c r="F162">
        <v>1</v>
      </c>
      <c r="I162" s="128">
        <v>46012.8958333333</v>
      </c>
      <c r="J162" s="128">
        <v>46012.8965277778</v>
      </c>
      <c r="K162" t="s">
        <v>2424</v>
      </c>
      <c r="L162" t="s">
        <v>3098</v>
      </c>
      <c r="M162" t="s">
        <v>2340</v>
      </c>
      <c r="N162" t="s">
        <v>3099</v>
      </c>
      <c r="O162" t="s">
        <v>2342</v>
      </c>
      <c r="P162">
        <v>191544888073</v>
      </c>
      <c r="Q162">
        <v>8310694</v>
      </c>
      <c r="R162" t="s">
        <v>3099</v>
      </c>
      <c r="S162" t="s">
        <v>3100</v>
      </c>
      <c r="T162">
        <v>4083842054</v>
      </c>
      <c r="U162" t="s">
        <v>3101</v>
      </c>
      <c r="AE162" t="s">
        <v>3102</v>
      </c>
      <c r="AF162">
        <v>4083842054</v>
      </c>
      <c r="AG162" t="s">
        <v>3103</v>
      </c>
      <c r="AJ162" t="s">
        <v>2818</v>
      </c>
      <c r="AK162" t="s">
        <v>2369</v>
      </c>
      <c r="AL162" t="s">
        <v>2349</v>
      </c>
      <c r="AM162">
        <v>95070</v>
      </c>
      <c r="AN162" t="s">
        <v>35</v>
      </c>
      <c r="AO162" t="s">
        <v>36</v>
      </c>
      <c r="AP162">
        <v>74190</v>
      </c>
      <c r="AQ162">
        <v>100</v>
      </c>
      <c r="AR162">
        <v>1</v>
      </c>
      <c r="AS162" t="s">
        <v>2350</v>
      </c>
      <c r="AT162">
        <v>0</v>
      </c>
      <c r="AX162" t="s">
        <v>2351</v>
      </c>
    </row>
    <row r="163" spans="1:50">
      <c r="A163">
        <v>162</v>
      </c>
      <c r="B163">
        <v>100002022604</v>
      </c>
      <c r="C163" t="s">
        <v>2337</v>
      </c>
      <c r="D163">
        <v>1</v>
      </c>
      <c r="E163">
        <v>0</v>
      </c>
      <c r="F163">
        <v>1</v>
      </c>
      <c r="I163" s="128">
        <v>46012.8576388889</v>
      </c>
      <c r="J163" s="128">
        <v>46012.8583333333</v>
      </c>
      <c r="K163" t="s">
        <v>2406</v>
      </c>
      <c r="L163" t="s">
        <v>3104</v>
      </c>
      <c r="M163" t="s">
        <v>2340</v>
      </c>
      <c r="N163" t="s">
        <v>3105</v>
      </c>
      <c r="O163" t="s">
        <v>2342</v>
      </c>
      <c r="P163">
        <v>813401222132</v>
      </c>
      <c r="Q163">
        <v>8341614</v>
      </c>
      <c r="R163" t="s">
        <v>3105</v>
      </c>
      <c r="S163" t="s">
        <v>3106</v>
      </c>
      <c r="T163">
        <v>6123610399</v>
      </c>
      <c r="U163" t="s">
        <v>3107</v>
      </c>
      <c r="V163" t="s">
        <v>3108</v>
      </c>
      <c r="W163">
        <v>6123610399</v>
      </c>
      <c r="X163" t="s">
        <v>3109</v>
      </c>
      <c r="AA163" t="s">
        <v>3110</v>
      </c>
      <c r="AB163" t="s">
        <v>2405</v>
      </c>
      <c r="AC163" t="s">
        <v>2349</v>
      </c>
      <c r="AD163">
        <v>55446</v>
      </c>
      <c r="AE163" t="s">
        <v>3108</v>
      </c>
      <c r="AF163">
        <v>6123610399</v>
      </c>
      <c r="AG163" t="s">
        <v>3109</v>
      </c>
      <c r="AJ163" t="s">
        <v>3110</v>
      </c>
      <c r="AK163" t="s">
        <v>2405</v>
      </c>
      <c r="AL163" t="s">
        <v>2349</v>
      </c>
      <c r="AM163">
        <v>55446</v>
      </c>
      <c r="AN163" t="s">
        <v>49</v>
      </c>
      <c r="AO163" t="s">
        <v>50</v>
      </c>
      <c r="AP163">
        <v>69982</v>
      </c>
      <c r="AQ163">
        <v>100</v>
      </c>
      <c r="AR163">
        <v>1</v>
      </c>
      <c r="AS163" t="s">
        <v>2350</v>
      </c>
      <c r="AT163">
        <v>0</v>
      </c>
      <c r="AX163" t="s">
        <v>2386</v>
      </c>
    </row>
    <row r="164" spans="1:50">
      <c r="A164">
        <v>163</v>
      </c>
      <c r="B164">
        <v>100002022597</v>
      </c>
      <c r="C164" t="s">
        <v>2337</v>
      </c>
      <c r="D164">
        <v>1</v>
      </c>
      <c r="E164">
        <v>0</v>
      </c>
      <c r="F164">
        <v>1</v>
      </c>
      <c r="I164" s="128">
        <v>46012.8555555556</v>
      </c>
      <c r="J164" s="128">
        <v>46012.8555555556</v>
      </c>
      <c r="K164" t="s">
        <v>2406</v>
      </c>
      <c r="L164" t="s">
        <v>3111</v>
      </c>
      <c r="M164" t="s">
        <v>2340</v>
      </c>
      <c r="N164" t="s">
        <v>3112</v>
      </c>
      <c r="O164" t="s">
        <v>2342</v>
      </c>
      <c r="P164">
        <v>140228294565</v>
      </c>
      <c r="Q164">
        <v>8343266</v>
      </c>
      <c r="R164" t="s">
        <v>3112</v>
      </c>
      <c r="S164" t="s">
        <v>3112</v>
      </c>
      <c r="T164">
        <v>6266321962</v>
      </c>
      <c r="U164" t="s">
        <v>3113</v>
      </c>
      <c r="V164" t="s">
        <v>3112</v>
      </c>
      <c r="W164">
        <v>6266321962</v>
      </c>
      <c r="X164" t="s">
        <v>3114</v>
      </c>
      <c r="AA164" t="s">
        <v>3115</v>
      </c>
      <c r="AB164" t="s">
        <v>2369</v>
      </c>
      <c r="AC164" t="s">
        <v>2349</v>
      </c>
      <c r="AD164">
        <v>91748</v>
      </c>
      <c r="AE164" t="s">
        <v>3112</v>
      </c>
      <c r="AF164">
        <v>6266321962</v>
      </c>
      <c r="AG164" t="s">
        <v>3114</v>
      </c>
      <c r="AJ164" t="s">
        <v>3115</v>
      </c>
      <c r="AK164" t="s">
        <v>2369</v>
      </c>
      <c r="AL164" t="s">
        <v>2349</v>
      </c>
      <c r="AM164">
        <v>91748</v>
      </c>
      <c r="AN164" t="s">
        <v>49</v>
      </c>
      <c r="AO164" t="s">
        <v>50</v>
      </c>
      <c r="AP164">
        <v>69982</v>
      </c>
      <c r="AQ164">
        <v>100</v>
      </c>
      <c r="AR164">
        <v>1</v>
      </c>
      <c r="AS164" t="s">
        <v>2350</v>
      </c>
      <c r="AT164">
        <v>0</v>
      </c>
      <c r="AX164" t="s">
        <v>2351</v>
      </c>
    </row>
    <row r="165" spans="1:50">
      <c r="A165">
        <v>164</v>
      </c>
      <c r="B165">
        <v>100002022507</v>
      </c>
      <c r="C165" t="s">
        <v>2337</v>
      </c>
      <c r="D165">
        <v>1</v>
      </c>
      <c r="E165">
        <v>0</v>
      </c>
      <c r="F165">
        <v>1</v>
      </c>
      <c r="I165" s="128">
        <v>46012.8020833333</v>
      </c>
      <c r="J165" s="128">
        <v>46012.8027777778</v>
      </c>
      <c r="K165" t="s">
        <v>2424</v>
      </c>
      <c r="L165" t="s">
        <v>3116</v>
      </c>
      <c r="M165" t="s">
        <v>2340</v>
      </c>
      <c r="N165" t="s">
        <v>3117</v>
      </c>
      <c r="O165" t="s">
        <v>2342</v>
      </c>
      <c r="P165">
        <v>162858495188</v>
      </c>
      <c r="Q165">
        <v>8343821</v>
      </c>
      <c r="R165" t="s">
        <v>3117</v>
      </c>
      <c r="S165" t="s">
        <v>2684</v>
      </c>
      <c r="T165">
        <v>6149616839</v>
      </c>
      <c r="U165" t="s">
        <v>3118</v>
      </c>
      <c r="V165" t="s">
        <v>3119</v>
      </c>
      <c r="W165">
        <v>6149616839</v>
      </c>
      <c r="X165" t="s">
        <v>3120</v>
      </c>
      <c r="AA165" t="s">
        <v>3121</v>
      </c>
      <c r="AB165" t="s">
        <v>3043</v>
      </c>
      <c r="AC165" t="s">
        <v>2349</v>
      </c>
      <c r="AD165">
        <v>43230</v>
      </c>
      <c r="AE165" t="s">
        <v>3119</v>
      </c>
      <c r="AF165">
        <v>6149616839</v>
      </c>
      <c r="AG165" t="s">
        <v>3120</v>
      </c>
      <c r="AJ165" t="s">
        <v>3121</v>
      </c>
      <c r="AK165" t="s">
        <v>3043</v>
      </c>
      <c r="AL165" t="s">
        <v>2349</v>
      </c>
      <c r="AM165">
        <v>43230</v>
      </c>
      <c r="AN165" t="s">
        <v>49</v>
      </c>
      <c r="AO165" t="s">
        <v>50</v>
      </c>
      <c r="AP165">
        <v>69982</v>
      </c>
      <c r="AQ165">
        <v>100</v>
      </c>
      <c r="AR165">
        <v>1</v>
      </c>
      <c r="AS165" t="s">
        <v>2350</v>
      </c>
      <c r="AT165">
        <v>0</v>
      </c>
      <c r="AX165" t="s">
        <v>2351</v>
      </c>
    </row>
    <row r="166" spans="1:50">
      <c r="A166">
        <v>165</v>
      </c>
      <c r="B166">
        <v>100002022453</v>
      </c>
      <c r="C166" t="s">
        <v>2337</v>
      </c>
      <c r="D166">
        <v>1</v>
      </c>
      <c r="E166">
        <v>0</v>
      </c>
      <c r="F166">
        <v>1</v>
      </c>
      <c r="I166" s="128">
        <v>46012.7715277778</v>
      </c>
      <c r="J166" s="128">
        <v>46012.7715277778</v>
      </c>
      <c r="K166" t="s">
        <v>2424</v>
      </c>
      <c r="L166" t="s">
        <v>3122</v>
      </c>
      <c r="M166" t="s">
        <v>2340</v>
      </c>
      <c r="N166" t="s">
        <v>3123</v>
      </c>
      <c r="O166" t="s">
        <v>2342</v>
      </c>
      <c r="P166">
        <v>211937417068</v>
      </c>
      <c r="Q166">
        <v>8345050</v>
      </c>
      <c r="R166" t="s">
        <v>3123</v>
      </c>
      <c r="S166" t="s">
        <v>3124</v>
      </c>
      <c r="T166">
        <v>2566515208</v>
      </c>
      <c r="U166" t="s">
        <v>3125</v>
      </c>
      <c r="V166" t="s">
        <v>3126</v>
      </c>
      <c r="W166">
        <v>2566515208</v>
      </c>
      <c r="X166" t="s">
        <v>3127</v>
      </c>
      <c r="AA166" t="s">
        <v>3128</v>
      </c>
      <c r="AB166" t="s">
        <v>2741</v>
      </c>
      <c r="AC166" t="s">
        <v>2349</v>
      </c>
      <c r="AD166">
        <v>22033</v>
      </c>
      <c r="AE166" t="s">
        <v>3126</v>
      </c>
      <c r="AF166">
        <v>2566515208</v>
      </c>
      <c r="AG166" t="s">
        <v>3127</v>
      </c>
      <c r="AJ166" t="s">
        <v>3128</v>
      </c>
      <c r="AK166" t="s">
        <v>2741</v>
      </c>
      <c r="AL166" t="s">
        <v>2349</v>
      </c>
      <c r="AM166">
        <v>22033</v>
      </c>
      <c r="AN166" t="s">
        <v>49</v>
      </c>
      <c r="AO166" t="s">
        <v>50</v>
      </c>
      <c r="AP166">
        <v>69982</v>
      </c>
      <c r="AQ166">
        <v>100</v>
      </c>
      <c r="AR166">
        <v>1</v>
      </c>
      <c r="AS166" t="s">
        <v>2350</v>
      </c>
      <c r="AT166">
        <v>0</v>
      </c>
      <c r="AX166" t="s">
        <v>2351</v>
      </c>
    </row>
    <row r="167" spans="1:50">
      <c r="A167">
        <v>166</v>
      </c>
      <c r="B167">
        <v>100002022434</v>
      </c>
      <c r="C167" t="s">
        <v>2337</v>
      </c>
      <c r="D167">
        <v>10</v>
      </c>
      <c r="E167">
        <v>0</v>
      </c>
      <c r="F167">
        <v>10</v>
      </c>
      <c r="I167" s="128">
        <v>46012.7548611111</v>
      </c>
      <c r="J167" s="128">
        <v>46012.7548611111</v>
      </c>
      <c r="K167" t="s">
        <v>2424</v>
      </c>
      <c r="L167" t="s">
        <v>3129</v>
      </c>
      <c r="M167" t="s">
        <v>2340</v>
      </c>
      <c r="N167" t="s">
        <v>3130</v>
      </c>
      <c r="O167" t="s">
        <v>2342</v>
      </c>
      <c r="P167">
        <v>302189705000</v>
      </c>
      <c r="Q167">
        <v>8109052</v>
      </c>
      <c r="R167" t="s">
        <v>3130</v>
      </c>
      <c r="S167" t="s">
        <v>3130</v>
      </c>
      <c r="T167">
        <v>4259749798</v>
      </c>
      <c r="U167" t="s">
        <v>3131</v>
      </c>
      <c r="AE167" t="s">
        <v>3132</v>
      </c>
      <c r="AF167">
        <v>4259749798</v>
      </c>
      <c r="AG167" t="s">
        <v>3133</v>
      </c>
      <c r="AJ167" t="s">
        <v>2710</v>
      </c>
      <c r="AK167" t="s">
        <v>2348</v>
      </c>
      <c r="AL167" t="s">
        <v>2349</v>
      </c>
      <c r="AM167">
        <v>98075</v>
      </c>
      <c r="AN167" t="s">
        <v>172</v>
      </c>
      <c r="AO167" t="s">
        <v>237</v>
      </c>
      <c r="AP167">
        <v>13278</v>
      </c>
      <c r="AQ167">
        <v>1000</v>
      </c>
      <c r="AR167">
        <v>1</v>
      </c>
      <c r="AS167" t="s">
        <v>2350</v>
      </c>
      <c r="AT167">
        <v>0</v>
      </c>
      <c r="AX167" t="s">
        <v>2351</v>
      </c>
    </row>
    <row r="168" spans="1:50">
      <c r="A168">
        <v>167</v>
      </c>
      <c r="B168">
        <v>100002022426</v>
      </c>
      <c r="C168" t="s">
        <v>2337</v>
      </c>
      <c r="D168">
        <v>50</v>
      </c>
      <c r="E168">
        <v>0</v>
      </c>
      <c r="F168">
        <v>50</v>
      </c>
      <c r="I168" s="128">
        <v>46012.7541666667</v>
      </c>
      <c r="J168" s="128">
        <v>46012.7541666667</v>
      </c>
      <c r="K168" t="s">
        <v>2424</v>
      </c>
      <c r="L168" t="s">
        <v>3134</v>
      </c>
      <c r="M168" t="s">
        <v>2340</v>
      </c>
      <c r="N168" t="s">
        <v>3130</v>
      </c>
      <c r="O168" t="s">
        <v>2342</v>
      </c>
      <c r="P168">
        <v>302189705000</v>
      </c>
      <c r="Q168">
        <v>8109052</v>
      </c>
      <c r="R168" t="s">
        <v>3130</v>
      </c>
      <c r="S168" t="s">
        <v>3130</v>
      </c>
      <c r="T168">
        <v>4259749798</v>
      </c>
      <c r="U168" t="s">
        <v>3131</v>
      </c>
      <c r="V168" t="s">
        <v>3132</v>
      </c>
      <c r="W168">
        <v>4259749798</v>
      </c>
      <c r="X168" t="s">
        <v>3133</v>
      </c>
      <c r="AA168" t="s">
        <v>2710</v>
      </c>
      <c r="AB168" t="s">
        <v>2348</v>
      </c>
      <c r="AC168" t="s">
        <v>2349</v>
      </c>
      <c r="AD168">
        <v>98075</v>
      </c>
      <c r="AE168" t="s">
        <v>3132</v>
      </c>
      <c r="AF168">
        <v>4259749798</v>
      </c>
      <c r="AG168" t="s">
        <v>3133</v>
      </c>
      <c r="AJ168" t="s">
        <v>2710</v>
      </c>
      <c r="AK168" t="s">
        <v>2348</v>
      </c>
      <c r="AL168" t="s">
        <v>2349</v>
      </c>
      <c r="AM168">
        <v>98075</v>
      </c>
      <c r="AN168" t="s">
        <v>172</v>
      </c>
      <c r="AO168" t="s">
        <v>287</v>
      </c>
      <c r="AP168">
        <v>81582</v>
      </c>
      <c r="AQ168">
        <v>5000</v>
      </c>
      <c r="AR168">
        <v>1</v>
      </c>
      <c r="AS168" t="s">
        <v>2350</v>
      </c>
      <c r="AT168">
        <v>0</v>
      </c>
      <c r="AX168" t="s">
        <v>2351</v>
      </c>
    </row>
    <row r="169" spans="1:50">
      <c r="A169">
        <v>168</v>
      </c>
      <c r="B169">
        <v>100002022425</v>
      </c>
      <c r="C169" t="s">
        <v>2337</v>
      </c>
      <c r="D169">
        <v>50</v>
      </c>
      <c r="E169">
        <v>0</v>
      </c>
      <c r="F169">
        <v>50</v>
      </c>
      <c r="I169" s="128">
        <v>46012.7541666667</v>
      </c>
      <c r="J169" s="128">
        <v>46012.7541666667</v>
      </c>
      <c r="K169" t="s">
        <v>2424</v>
      </c>
      <c r="L169" t="s">
        <v>3134</v>
      </c>
      <c r="M169" t="s">
        <v>2340</v>
      </c>
      <c r="N169" t="s">
        <v>3130</v>
      </c>
      <c r="O169" t="s">
        <v>2342</v>
      </c>
      <c r="P169">
        <v>302189705000</v>
      </c>
      <c r="Q169">
        <v>8109052</v>
      </c>
      <c r="R169" t="s">
        <v>3130</v>
      </c>
      <c r="S169" t="s">
        <v>3130</v>
      </c>
      <c r="T169">
        <v>4259749798</v>
      </c>
      <c r="U169" t="s">
        <v>3131</v>
      </c>
      <c r="V169" t="s">
        <v>3132</v>
      </c>
      <c r="W169">
        <v>4259749798</v>
      </c>
      <c r="X169" t="s">
        <v>3133</v>
      </c>
      <c r="AA169" t="s">
        <v>2710</v>
      </c>
      <c r="AB169" t="s">
        <v>2348</v>
      </c>
      <c r="AC169" t="s">
        <v>2349</v>
      </c>
      <c r="AD169">
        <v>98075</v>
      </c>
      <c r="AE169" t="s">
        <v>3132</v>
      </c>
      <c r="AF169">
        <v>4259749798</v>
      </c>
      <c r="AG169" t="s">
        <v>3133</v>
      </c>
      <c r="AJ169" t="s">
        <v>2710</v>
      </c>
      <c r="AK169" t="s">
        <v>2348</v>
      </c>
      <c r="AL169" t="s">
        <v>2349</v>
      </c>
      <c r="AM169">
        <v>98075</v>
      </c>
      <c r="AN169" t="s">
        <v>172</v>
      </c>
      <c r="AO169" t="s">
        <v>290</v>
      </c>
      <c r="AP169">
        <v>81587</v>
      </c>
      <c r="AQ169">
        <v>5000</v>
      </c>
      <c r="AR169">
        <v>1</v>
      </c>
      <c r="AS169" t="s">
        <v>2350</v>
      </c>
      <c r="AT169">
        <v>0</v>
      </c>
      <c r="AX169" t="s">
        <v>2351</v>
      </c>
    </row>
    <row r="170" spans="1:50">
      <c r="A170">
        <v>169</v>
      </c>
      <c r="B170">
        <v>100002022424</v>
      </c>
      <c r="C170" t="s">
        <v>2337</v>
      </c>
      <c r="D170">
        <v>50</v>
      </c>
      <c r="E170">
        <v>0</v>
      </c>
      <c r="F170">
        <v>50</v>
      </c>
      <c r="I170" s="128">
        <v>46012.7541666667</v>
      </c>
      <c r="J170" s="128">
        <v>46012.7541666667</v>
      </c>
      <c r="K170" t="s">
        <v>2424</v>
      </c>
      <c r="L170" t="s">
        <v>3134</v>
      </c>
      <c r="M170" t="s">
        <v>2340</v>
      </c>
      <c r="N170" t="s">
        <v>3130</v>
      </c>
      <c r="O170" t="s">
        <v>2342</v>
      </c>
      <c r="P170">
        <v>302189705000</v>
      </c>
      <c r="Q170">
        <v>8109052</v>
      </c>
      <c r="R170" t="s">
        <v>3130</v>
      </c>
      <c r="S170" t="s">
        <v>3130</v>
      </c>
      <c r="T170">
        <v>4259749798</v>
      </c>
      <c r="U170" t="s">
        <v>3131</v>
      </c>
      <c r="V170" t="s">
        <v>3132</v>
      </c>
      <c r="W170">
        <v>4259749798</v>
      </c>
      <c r="X170" t="s">
        <v>3133</v>
      </c>
      <c r="AA170" t="s">
        <v>2710</v>
      </c>
      <c r="AB170" t="s">
        <v>2348</v>
      </c>
      <c r="AC170" t="s">
        <v>2349</v>
      </c>
      <c r="AD170">
        <v>98075</v>
      </c>
      <c r="AE170" t="s">
        <v>3132</v>
      </c>
      <c r="AF170">
        <v>4259749798</v>
      </c>
      <c r="AG170" t="s">
        <v>3133</v>
      </c>
      <c r="AJ170" t="s">
        <v>2710</v>
      </c>
      <c r="AK170" t="s">
        <v>2348</v>
      </c>
      <c r="AL170" t="s">
        <v>2349</v>
      </c>
      <c r="AM170">
        <v>98075</v>
      </c>
      <c r="AN170" t="s">
        <v>172</v>
      </c>
      <c r="AO170" t="s">
        <v>293</v>
      </c>
      <c r="AP170">
        <v>81560</v>
      </c>
      <c r="AQ170">
        <v>5000</v>
      </c>
      <c r="AR170">
        <v>1</v>
      </c>
      <c r="AS170" t="s">
        <v>2350</v>
      </c>
      <c r="AT170">
        <v>0</v>
      </c>
      <c r="AX170" t="s">
        <v>2351</v>
      </c>
    </row>
    <row r="171" spans="1:50">
      <c r="A171">
        <v>170</v>
      </c>
      <c r="B171">
        <v>100002022376</v>
      </c>
      <c r="C171" t="s">
        <v>2337</v>
      </c>
      <c r="D171">
        <v>50</v>
      </c>
      <c r="E171">
        <v>0</v>
      </c>
      <c r="F171">
        <v>50</v>
      </c>
      <c r="I171" s="128">
        <v>46012.73125</v>
      </c>
      <c r="J171" s="128">
        <v>46012.7319444444</v>
      </c>
      <c r="K171" t="s">
        <v>2338</v>
      </c>
      <c r="L171" t="s">
        <v>3135</v>
      </c>
      <c r="M171" t="s">
        <v>2340</v>
      </c>
      <c r="N171" t="s">
        <v>3136</v>
      </c>
      <c r="O171" t="s">
        <v>2342</v>
      </c>
      <c r="P171">
        <v>243845713482</v>
      </c>
      <c r="Q171">
        <v>7909844</v>
      </c>
      <c r="R171" t="s">
        <v>3136</v>
      </c>
      <c r="S171" t="s">
        <v>3137</v>
      </c>
      <c r="T171">
        <v>9199012578</v>
      </c>
      <c r="U171" t="s">
        <v>3138</v>
      </c>
      <c r="AE171" t="s">
        <v>3139</v>
      </c>
      <c r="AF171">
        <v>9199012578</v>
      </c>
      <c r="AG171" t="s">
        <v>3140</v>
      </c>
      <c r="AJ171" t="s">
        <v>3141</v>
      </c>
      <c r="AK171" t="s">
        <v>2498</v>
      </c>
      <c r="AL171" t="s">
        <v>2349</v>
      </c>
      <c r="AM171">
        <v>94303</v>
      </c>
      <c r="AN171" t="s">
        <v>150</v>
      </c>
      <c r="AO171" t="s">
        <v>296</v>
      </c>
      <c r="AP171">
        <v>88403</v>
      </c>
      <c r="AQ171">
        <v>5000</v>
      </c>
      <c r="AR171">
        <v>1</v>
      </c>
      <c r="AS171" t="s">
        <v>2350</v>
      </c>
      <c r="AT171">
        <v>0</v>
      </c>
      <c r="AX171" t="s">
        <v>2360</v>
      </c>
    </row>
    <row r="172" spans="1:50">
      <c r="A172">
        <v>171</v>
      </c>
      <c r="B172">
        <v>100002022343</v>
      </c>
      <c r="C172" t="s">
        <v>2337</v>
      </c>
      <c r="D172">
        <v>1</v>
      </c>
      <c r="E172">
        <v>0</v>
      </c>
      <c r="F172">
        <v>1</v>
      </c>
      <c r="I172" s="128">
        <v>46012.7076388889</v>
      </c>
      <c r="J172" s="128">
        <v>46012.7076388889</v>
      </c>
      <c r="K172" t="s">
        <v>2338</v>
      </c>
      <c r="L172" t="s">
        <v>3142</v>
      </c>
      <c r="M172" t="s">
        <v>2340</v>
      </c>
      <c r="N172" t="s">
        <v>3143</v>
      </c>
      <c r="O172" t="s">
        <v>2342</v>
      </c>
      <c r="P172">
        <v>212619743699</v>
      </c>
      <c r="Q172">
        <v>8344938</v>
      </c>
      <c r="R172" t="s">
        <v>3143</v>
      </c>
      <c r="S172" t="s">
        <v>2761</v>
      </c>
      <c r="T172">
        <v>6507032380</v>
      </c>
      <c r="U172" t="s">
        <v>3144</v>
      </c>
      <c r="V172" t="s">
        <v>3145</v>
      </c>
      <c r="W172">
        <v>6507032380</v>
      </c>
      <c r="X172" t="s">
        <v>3146</v>
      </c>
      <c r="AA172" t="s">
        <v>2520</v>
      </c>
      <c r="AB172" t="s">
        <v>2369</v>
      </c>
      <c r="AC172" t="s">
        <v>2349</v>
      </c>
      <c r="AD172">
        <v>94040</v>
      </c>
      <c r="AE172" t="s">
        <v>3145</v>
      </c>
      <c r="AF172">
        <v>6507032380</v>
      </c>
      <c r="AG172" t="s">
        <v>3146</v>
      </c>
      <c r="AJ172" t="s">
        <v>2520</v>
      </c>
      <c r="AK172" t="s">
        <v>2369</v>
      </c>
      <c r="AL172" t="s">
        <v>2349</v>
      </c>
      <c r="AM172">
        <v>94040</v>
      </c>
      <c r="AN172" t="s">
        <v>49</v>
      </c>
      <c r="AO172" t="s">
        <v>50</v>
      </c>
      <c r="AP172">
        <v>69982</v>
      </c>
      <c r="AQ172">
        <v>100</v>
      </c>
      <c r="AR172">
        <v>1</v>
      </c>
      <c r="AS172" t="s">
        <v>2350</v>
      </c>
      <c r="AT172">
        <v>0</v>
      </c>
      <c r="AX172" t="s">
        <v>2351</v>
      </c>
    </row>
    <row r="173" spans="1:50">
      <c r="A173">
        <v>172</v>
      </c>
      <c r="B173">
        <v>100002022307</v>
      </c>
      <c r="C173" t="s">
        <v>2337</v>
      </c>
      <c r="D173">
        <v>1</v>
      </c>
      <c r="E173">
        <v>0</v>
      </c>
      <c r="F173">
        <v>1</v>
      </c>
      <c r="I173" s="128">
        <v>46012.5916666667</v>
      </c>
      <c r="J173" s="128">
        <v>46012.5923611111</v>
      </c>
      <c r="K173" t="s">
        <v>2508</v>
      </c>
      <c r="L173" t="s">
        <v>3147</v>
      </c>
      <c r="M173" t="s">
        <v>2340</v>
      </c>
      <c r="N173" t="s">
        <v>3148</v>
      </c>
      <c r="O173" t="s">
        <v>2342</v>
      </c>
      <c r="P173">
        <v>215747648497</v>
      </c>
      <c r="Q173">
        <v>8344880</v>
      </c>
      <c r="R173" t="s">
        <v>3148</v>
      </c>
      <c r="S173" t="s">
        <v>3149</v>
      </c>
      <c r="T173">
        <v>6507984450</v>
      </c>
      <c r="U173" t="s">
        <v>3150</v>
      </c>
      <c r="V173" t="s">
        <v>3151</v>
      </c>
      <c r="W173">
        <v>6507984450</v>
      </c>
      <c r="X173" t="s">
        <v>3152</v>
      </c>
      <c r="AA173" t="s">
        <v>3153</v>
      </c>
      <c r="AB173" t="s">
        <v>2369</v>
      </c>
      <c r="AC173" t="s">
        <v>2349</v>
      </c>
      <c r="AD173">
        <v>94087</v>
      </c>
      <c r="AE173" t="s">
        <v>3151</v>
      </c>
      <c r="AF173">
        <v>6507984450</v>
      </c>
      <c r="AG173" t="s">
        <v>3152</v>
      </c>
      <c r="AJ173" t="s">
        <v>3153</v>
      </c>
      <c r="AK173" t="s">
        <v>2369</v>
      </c>
      <c r="AL173" t="s">
        <v>2349</v>
      </c>
      <c r="AM173">
        <v>94087</v>
      </c>
      <c r="AN173" t="s">
        <v>49</v>
      </c>
      <c r="AO173" t="s">
        <v>50</v>
      </c>
      <c r="AP173">
        <v>69982</v>
      </c>
      <c r="AQ173">
        <v>100</v>
      </c>
      <c r="AR173">
        <v>1</v>
      </c>
      <c r="AS173" t="s">
        <v>2350</v>
      </c>
      <c r="AT173">
        <v>0</v>
      </c>
      <c r="AX173" t="s">
        <v>2351</v>
      </c>
    </row>
    <row r="174" spans="1:50">
      <c r="A174">
        <v>173</v>
      </c>
      <c r="B174">
        <v>100002022299</v>
      </c>
      <c r="C174" t="s">
        <v>2337</v>
      </c>
      <c r="D174">
        <v>35</v>
      </c>
      <c r="E174">
        <v>0</v>
      </c>
      <c r="F174">
        <v>35</v>
      </c>
      <c r="I174" s="128">
        <v>46012.5708333333</v>
      </c>
      <c r="J174" s="128">
        <v>46012.5708333333</v>
      </c>
      <c r="K174" t="s">
        <v>2424</v>
      </c>
      <c r="L174" t="s">
        <v>3154</v>
      </c>
      <c r="M174" t="s">
        <v>2340</v>
      </c>
      <c r="N174" t="s">
        <v>3155</v>
      </c>
      <c r="O174" t="s">
        <v>2342</v>
      </c>
      <c r="P174">
        <v>131606634683</v>
      </c>
      <c r="Q174">
        <v>7907624</v>
      </c>
      <c r="R174" t="s">
        <v>3155</v>
      </c>
      <c r="S174" t="s">
        <v>3156</v>
      </c>
      <c r="T174">
        <v>9177807762</v>
      </c>
      <c r="U174" t="s">
        <v>3157</v>
      </c>
      <c r="AE174" t="s">
        <v>3155</v>
      </c>
      <c r="AF174">
        <v>9177807762</v>
      </c>
      <c r="AG174" t="s">
        <v>3158</v>
      </c>
      <c r="AH174" t="s">
        <v>3159</v>
      </c>
      <c r="AJ174" t="s">
        <v>3160</v>
      </c>
      <c r="AK174" t="s">
        <v>2945</v>
      </c>
      <c r="AL174" t="s">
        <v>2349</v>
      </c>
      <c r="AM174">
        <v>11360</v>
      </c>
      <c r="AN174" t="s">
        <v>30</v>
      </c>
      <c r="AO174" t="s">
        <v>78</v>
      </c>
      <c r="AP174">
        <v>93734</v>
      </c>
      <c r="AQ174">
        <v>3500</v>
      </c>
      <c r="AR174">
        <v>1</v>
      </c>
      <c r="AS174" t="s">
        <v>2350</v>
      </c>
      <c r="AT174">
        <v>0</v>
      </c>
      <c r="AX174" t="s">
        <v>2360</v>
      </c>
    </row>
    <row r="175" spans="1:50">
      <c r="A175">
        <v>174</v>
      </c>
      <c r="B175">
        <v>100002022295</v>
      </c>
      <c r="C175" t="s">
        <v>2337</v>
      </c>
      <c r="D175">
        <v>50</v>
      </c>
      <c r="E175">
        <v>0</v>
      </c>
      <c r="F175">
        <v>50</v>
      </c>
      <c r="I175" s="128">
        <v>46012.5493055556</v>
      </c>
      <c r="J175" s="128">
        <v>46012.5493055556</v>
      </c>
      <c r="K175" t="s">
        <v>2424</v>
      </c>
      <c r="L175" t="s">
        <v>3161</v>
      </c>
      <c r="M175" t="s">
        <v>2340</v>
      </c>
      <c r="N175" t="s">
        <v>3162</v>
      </c>
      <c r="O175" t="s">
        <v>2342</v>
      </c>
      <c r="P175">
        <v>121951103740</v>
      </c>
      <c r="Q175">
        <v>8256489</v>
      </c>
      <c r="R175" t="s">
        <v>3162</v>
      </c>
      <c r="S175" t="s">
        <v>3163</v>
      </c>
      <c r="T175">
        <v>4237419179</v>
      </c>
      <c r="U175" t="s">
        <v>3164</v>
      </c>
      <c r="V175" t="s">
        <v>3165</v>
      </c>
      <c r="W175">
        <v>4237419179</v>
      </c>
      <c r="X175" t="s">
        <v>3166</v>
      </c>
      <c r="AA175" t="s">
        <v>3167</v>
      </c>
      <c r="AB175" t="s">
        <v>3168</v>
      </c>
      <c r="AC175" t="s">
        <v>2349</v>
      </c>
      <c r="AD175">
        <v>37604</v>
      </c>
      <c r="AE175" t="s">
        <v>3165</v>
      </c>
      <c r="AF175">
        <v>4237419179</v>
      </c>
      <c r="AG175" t="s">
        <v>3166</v>
      </c>
      <c r="AJ175" t="s">
        <v>3167</v>
      </c>
      <c r="AK175" t="s">
        <v>3168</v>
      </c>
      <c r="AL175" t="s">
        <v>2349</v>
      </c>
      <c r="AM175">
        <v>37604</v>
      </c>
      <c r="AN175" t="s">
        <v>172</v>
      </c>
      <c r="AO175" t="s">
        <v>302</v>
      </c>
      <c r="AP175">
        <v>86991</v>
      </c>
      <c r="AQ175">
        <v>5000</v>
      </c>
      <c r="AR175">
        <v>1</v>
      </c>
      <c r="AS175" t="s">
        <v>2350</v>
      </c>
      <c r="AT175">
        <v>0</v>
      </c>
      <c r="AX175" t="s">
        <v>2360</v>
      </c>
    </row>
    <row r="176" spans="1:50">
      <c r="A176">
        <v>175</v>
      </c>
      <c r="B176">
        <v>100002022289</v>
      </c>
      <c r="C176" t="s">
        <v>2337</v>
      </c>
      <c r="D176">
        <v>10</v>
      </c>
      <c r="E176">
        <v>0</v>
      </c>
      <c r="F176">
        <v>10</v>
      </c>
      <c r="I176" s="128">
        <v>46012.5020833333</v>
      </c>
      <c r="J176" s="128">
        <v>46012.5027777778</v>
      </c>
      <c r="K176" t="s">
        <v>2424</v>
      </c>
      <c r="L176" t="s">
        <v>3169</v>
      </c>
      <c r="M176" t="s">
        <v>2340</v>
      </c>
      <c r="N176" t="s">
        <v>3170</v>
      </c>
      <c r="O176" t="s">
        <v>2342</v>
      </c>
      <c r="P176">
        <v>200351757306</v>
      </c>
      <c r="Q176">
        <v>8222970</v>
      </c>
      <c r="R176" t="s">
        <v>3170</v>
      </c>
      <c r="S176" t="s">
        <v>3171</v>
      </c>
      <c r="T176">
        <v>3106992218</v>
      </c>
      <c r="U176" t="s">
        <v>3172</v>
      </c>
      <c r="AE176" t="s">
        <v>3173</v>
      </c>
      <c r="AF176">
        <v>3106992218</v>
      </c>
      <c r="AG176" t="s">
        <v>3174</v>
      </c>
      <c r="AJ176" t="s">
        <v>2451</v>
      </c>
      <c r="AK176" t="s">
        <v>2369</v>
      </c>
      <c r="AL176" t="s">
        <v>2349</v>
      </c>
      <c r="AM176">
        <v>95129</v>
      </c>
      <c r="AN176" t="s">
        <v>172</v>
      </c>
      <c r="AO176" t="s">
        <v>237</v>
      </c>
      <c r="AP176">
        <v>13278</v>
      </c>
      <c r="AQ176">
        <v>1000</v>
      </c>
      <c r="AR176">
        <v>1</v>
      </c>
      <c r="AS176" t="s">
        <v>2350</v>
      </c>
      <c r="AT176">
        <v>0</v>
      </c>
      <c r="AX176" t="s">
        <v>2521</v>
      </c>
    </row>
    <row r="177" spans="1:50">
      <c r="A177">
        <v>176</v>
      </c>
      <c r="B177">
        <v>100002022267</v>
      </c>
      <c r="C177" t="s">
        <v>2337</v>
      </c>
      <c r="D177">
        <v>1</v>
      </c>
      <c r="E177">
        <v>0</v>
      </c>
      <c r="F177">
        <v>1</v>
      </c>
      <c r="I177" s="128">
        <v>46012.425</v>
      </c>
      <c r="J177" s="128">
        <v>46012.4256944444</v>
      </c>
      <c r="K177" t="s">
        <v>2361</v>
      </c>
      <c r="L177" t="s">
        <v>3175</v>
      </c>
      <c r="M177" t="s">
        <v>2340</v>
      </c>
      <c r="N177" t="s">
        <v>3037</v>
      </c>
      <c r="O177" t="s">
        <v>2342</v>
      </c>
      <c r="P177">
        <v>100716448069</v>
      </c>
      <c r="Q177">
        <v>8333030</v>
      </c>
      <c r="R177" t="s">
        <v>3037</v>
      </c>
      <c r="S177" t="s">
        <v>3038</v>
      </c>
      <c r="T177">
        <v>9378297535</v>
      </c>
      <c r="U177" t="s">
        <v>3039</v>
      </c>
      <c r="V177" t="s">
        <v>3040</v>
      </c>
      <c r="W177">
        <v>9378297535</v>
      </c>
      <c r="X177" t="s">
        <v>3041</v>
      </c>
      <c r="AA177" t="s">
        <v>3042</v>
      </c>
      <c r="AB177" t="s">
        <v>3043</v>
      </c>
      <c r="AC177" t="s">
        <v>2349</v>
      </c>
      <c r="AD177">
        <v>45458</v>
      </c>
      <c r="AE177" t="s">
        <v>3040</v>
      </c>
      <c r="AF177">
        <v>9378297535</v>
      </c>
      <c r="AG177" t="s">
        <v>3041</v>
      </c>
      <c r="AJ177" t="s">
        <v>3042</v>
      </c>
      <c r="AK177" t="s">
        <v>3043</v>
      </c>
      <c r="AL177" t="s">
        <v>2349</v>
      </c>
      <c r="AM177">
        <v>45458</v>
      </c>
      <c r="AN177" t="s">
        <v>49</v>
      </c>
      <c r="AO177" t="s">
        <v>50</v>
      </c>
      <c r="AP177">
        <v>69982</v>
      </c>
      <c r="AQ177">
        <v>100</v>
      </c>
      <c r="AR177">
        <v>1</v>
      </c>
      <c r="AS177" t="s">
        <v>2350</v>
      </c>
      <c r="AT177">
        <v>0</v>
      </c>
      <c r="AX177" t="s">
        <v>2351</v>
      </c>
    </row>
    <row r="178" spans="1:50">
      <c r="A178">
        <v>177</v>
      </c>
      <c r="B178">
        <v>100002021922</v>
      </c>
      <c r="C178" t="s">
        <v>2337</v>
      </c>
      <c r="D178">
        <v>600</v>
      </c>
      <c r="E178">
        <v>0</v>
      </c>
      <c r="F178">
        <v>600</v>
      </c>
      <c r="I178" s="128">
        <v>46011.9381944444</v>
      </c>
      <c r="J178" s="128">
        <v>46011.9388888889</v>
      </c>
      <c r="K178" t="s">
        <v>2424</v>
      </c>
      <c r="L178" t="s">
        <v>3176</v>
      </c>
      <c r="M178" t="s">
        <v>2340</v>
      </c>
      <c r="N178" t="s">
        <v>3177</v>
      </c>
      <c r="O178" t="s">
        <v>2342</v>
      </c>
      <c r="P178">
        <v>221640262236</v>
      </c>
      <c r="Q178">
        <v>8336800</v>
      </c>
      <c r="R178" t="s">
        <v>3177</v>
      </c>
      <c r="S178" t="s">
        <v>3177</v>
      </c>
      <c r="T178">
        <v>6506918908</v>
      </c>
      <c r="U178" t="s">
        <v>3178</v>
      </c>
      <c r="AE178" t="s">
        <v>3179</v>
      </c>
      <c r="AF178">
        <v>6506918908</v>
      </c>
      <c r="AG178" t="s">
        <v>3180</v>
      </c>
      <c r="AJ178" t="s">
        <v>3181</v>
      </c>
      <c r="AK178" t="s">
        <v>2369</v>
      </c>
      <c r="AL178" t="s">
        <v>2349</v>
      </c>
      <c r="AM178">
        <v>94027</v>
      </c>
      <c r="AN178" t="s">
        <v>150</v>
      </c>
      <c r="AO178" t="s">
        <v>307</v>
      </c>
      <c r="AP178">
        <v>71626</v>
      </c>
      <c r="AQ178">
        <v>7500</v>
      </c>
      <c r="AR178">
        <v>8</v>
      </c>
      <c r="AS178" t="s">
        <v>2350</v>
      </c>
      <c r="AT178">
        <v>0</v>
      </c>
      <c r="AX178" t="s">
        <v>2538</v>
      </c>
    </row>
    <row r="179" spans="1:50">
      <c r="A179">
        <v>178</v>
      </c>
      <c r="B179">
        <v>100002021856</v>
      </c>
      <c r="C179" t="s">
        <v>2337</v>
      </c>
      <c r="D179">
        <v>1</v>
      </c>
      <c r="E179">
        <v>0</v>
      </c>
      <c r="F179">
        <v>1</v>
      </c>
      <c r="I179" s="128">
        <v>46011.8236111111</v>
      </c>
      <c r="J179" s="128">
        <v>46011.825</v>
      </c>
      <c r="K179" t="s">
        <v>2406</v>
      </c>
      <c r="L179" t="s">
        <v>3182</v>
      </c>
      <c r="M179" t="s">
        <v>2340</v>
      </c>
      <c r="N179" t="s">
        <v>3183</v>
      </c>
      <c r="O179" t="s">
        <v>2342</v>
      </c>
      <c r="P179">
        <v>111180836814</v>
      </c>
      <c r="Q179">
        <v>8254579</v>
      </c>
      <c r="R179" t="s">
        <v>3183</v>
      </c>
      <c r="S179" t="s">
        <v>3184</v>
      </c>
      <c r="T179">
        <v>6178403653</v>
      </c>
      <c r="U179" t="s">
        <v>3185</v>
      </c>
      <c r="V179" t="s">
        <v>3186</v>
      </c>
      <c r="W179">
        <v>6178403653</v>
      </c>
      <c r="X179" t="s">
        <v>3187</v>
      </c>
      <c r="AA179" t="s">
        <v>2479</v>
      </c>
      <c r="AB179" t="s">
        <v>2422</v>
      </c>
      <c r="AC179" t="s">
        <v>2349</v>
      </c>
      <c r="AD179">
        <v>11354</v>
      </c>
      <c r="AE179" t="s">
        <v>3186</v>
      </c>
      <c r="AF179">
        <v>6178403653</v>
      </c>
      <c r="AG179" t="s">
        <v>3187</v>
      </c>
      <c r="AJ179" t="s">
        <v>2479</v>
      </c>
      <c r="AK179" t="s">
        <v>2422</v>
      </c>
      <c r="AL179" t="s">
        <v>2349</v>
      </c>
      <c r="AM179">
        <v>11354</v>
      </c>
      <c r="AN179" t="s">
        <v>49</v>
      </c>
      <c r="AO179" t="s">
        <v>50</v>
      </c>
      <c r="AP179">
        <v>69982</v>
      </c>
      <c r="AQ179">
        <v>100</v>
      </c>
      <c r="AR179">
        <v>1</v>
      </c>
      <c r="AS179" t="s">
        <v>2350</v>
      </c>
      <c r="AT179">
        <v>0</v>
      </c>
      <c r="AX179" t="s">
        <v>2386</v>
      </c>
    </row>
    <row r="180" spans="1:50">
      <c r="A180">
        <v>179</v>
      </c>
      <c r="B180">
        <v>100002021851</v>
      </c>
      <c r="C180" t="s">
        <v>2337</v>
      </c>
      <c r="D180">
        <v>1</v>
      </c>
      <c r="E180">
        <v>0</v>
      </c>
      <c r="F180">
        <v>1</v>
      </c>
      <c r="I180" s="128">
        <v>46011.8104166667</v>
      </c>
      <c r="J180" s="128">
        <v>46011.8118055556</v>
      </c>
      <c r="K180" t="s">
        <v>2387</v>
      </c>
      <c r="L180" t="s">
        <v>3188</v>
      </c>
      <c r="M180" t="s">
        <v>2340</v>
      </c>
      <c r="N180" t="s">
        <v>3189</v>
      </c>
      <c r="O180" t="s">
        <v>2342</v>
      </c>
      <c r="P180">
        <v>717465379300</v>
      </c>
      <c r="Q180">
        <v>8341434</v>
      </c>
      <c r="R180" t="s">
        <v>3189</v>
      </c>
      <c r="S180" t="s">
        <v>3190</v>
      </c>
      <c r="T180">
        <v>9294273741</v>
      </c>
      <c r="U180" t="s">
        <v>3191</v>
      </c>
      <c r="V180" t="s">
        <v>3192</v>
      </c>
      <c r="W180">
        <v>9294273741</v>
      </c>
      <c r="X180" t="s">
        <v>3193</v>
      </c>
      <c r="AA180" t="s">
        <v>2964</v>
      </c>
      <c r="AB180" t="s">
        <v>2422</v>
      </c>
      <c r="AC180" t="s">
        <v>2349</v>
      </c>
      <c r="AD180">
        <v>11020</v>
      </c>
      <c r="AE180" t="s">
        <v>3192</v>
      </c>
      <c r="AF180">
        <v>9294273741</v>
      </c>
      <c r="AG180" t="s">
        <v>3193</v>
      </c>
      <c r="AJ180" t="s">
        <v>2964</v>
      </c>
      <c r="AK180" t="s">
        <v>2422</v>
      </c>
      <c r="AL180" t="s">
        <v>2349</v>
      </c>
      <c r="AM180">
        <v>11020</v>
      </c>
      <c r="AN180" t="s">
        <v>49</v>
      </c>
      <c r="AO180" t="s">
        <v>50</v>
      </c>
      <c r="AP180">
        <v>69982</v>
      </c>
      <c r="AQ180">
        <v>100</v>
      </c>
      <c r="AR180">
        <v>1</v>
      </c>
      <c r="AS180" t="s">
        <v>2350</v>
      </c>
      <c r="AT180">
        <v>0</v>
      </c>
      <c r="AX180" t="s">
        <v>2351</v>
      </c>
    </row>
    <row r="181" spans="1:50">
      <c r="A181">
        <v>180</v>
      </c>
      <c r="B181">
        <v>100002021759</v>
      </c>
      <c r="C181" t="s">
        <v>2337</v>
      </c>
      <c r="D181">
        <v>1</v>
      </c>
      <c r="E181">
        <v>0</v>
      </c>
      <c r="F181">
        <v>1</v>
      </c>
      <c r="I181" s="128">
        <v>46011.71875</v>
      </c>
      <c r="J181" s="128">
        <v>46011.7194444444</v>
      </c>
      <c r="K181" t="s">
        <v>2387</v>
      </c>
      <c r="L181" t="s">
        <v>3194</v>
      </c>
      <c r="M181" t="s">
        <v>2340</v>
      </c>
      <c r="N181" t="s">
        <v>3195</v>
      </c>
      <c r="O181" t="s">
        <v>2342</v>
      </c>
      <c r="P181">
        <v>213531231442</v>
      </c>
      <c r="Q181">
        <v>8344900</v>
      </c>
      <c r="R181" t="s">
        <v>3195</v>
      </c>
      <c r="S181" t="s">
        <v>3196</v>
      </c>
      <c r="T181">
        <v>6267164999</v>
      </c>
      <c r="U181" t="s">
        <v>3197</v>
      </c>
      <c r="AE181" t="s">
        <v>3198</v>
      </c>
      <c r="AF181">
        <v>6267164999</v>
      </c>
      <c r="AG181" t="s">
        <v>3199</v>
      </c>
      <c r="AJ181" t="s">
        <v>2562</v>
      </c>
      <c r="AK181" t="s">
        <v>2369</v>
      </c>
      <c r="AL181" t="s">
        <v>2349</v>
      </c>
      <c r="AM181" t="s">
        <v>3200</v>
      </c>
      <c r="AN181" t="s">
        <v>35</v>
      </c>
      <c r="AO181" t="s">
        <v>36</v>
      </c>
      <c r="AP181">
        <v>74190</v>
      </c>
      <c r="AQ181">
        <v>100</v>
      </c>
      <c r="AR181">
        <v>1</v>
      </c>
      <c r="AS181" t="s">
        <v>2350</v>
      </c>
      <c r="AT181">
        <v>0</v>
      </c>
      <c r="AX181" t="s">
        <v>2351</v>
      </c>
    </row>
    <row r="182" spans="1:50">
      <c r="A182">
        <v>181</v>
      </c>
      <c r="B182">
        <v>100002021758</v>
      </c>
      <c r="C182" t="s">
        <v>2337</v>
      </c>
      <c r="D182">
        <v>1</v>
      </c>
      <c r="E182">
        <v>0</v>
      </c>
      <c r="F182">
        <v>1</v>
      </c>
      <c r="I182" s="128">
        <v>46011.7180555556</v>
      </c>
      <c r="J182" s="128">
        <v>46011.71875</v>
      </c>
      <c r="K182" t="s">
        <v>2338</v>
      </c>
      <c r="L182" t="s">
        <v>3201</v>
      </c>
      <c r="M182" t="s">
        <v>2340</v>
      </c>
      <c r="N182" t="s">
        <v>3202</v>
      </c>
      <c r="O182" t="s">
        <v>2342</v>
      </c>
      <c r="P182">
        <v>211000636995</v>
      </c>
      <c r="Q182">
        <v>8344910</v>
      </c>
      <c r="R182" t="s">
        <v>3202</v>
      </c>
      <c r="S182" t="s">
        <v>3203</v>
      </c>
      <c r="T182">
        <v>9172384805</v>
      </c>
      <c r="U182" t="s">
        <v>3204</v>
      </c>
      <c r="AE182" t="s">
        <v>3205</v>
      </c>
      <c r="AF182">
        <v>9172384805</v>
      </c>
      <c r="AG182" t="s">
        <v>3206</v>
      </c>
      <c r="AJ182" t="s">
        <v>2688</v>
      </c>
      <c r="AK182" t="s">
        <v>2576</v>
      </c>
      <c r="AL182" t="s">
        <v>2349</v>
      </c>
      <c r="AM182">
        <v>7039</v>
      </c>
      <c r="AN182" t="s">
        <v>35</v>
      </c>
      <c r="AO182" t="s">
        <v>36</v>
      </c>
      <c r="AP182">
        <v>74190</v>
      </c>
      <c r="AQ182">
        <v>100</v>
      </c>
      <c r="AR182">
        <v>1</v>
      </c>
      <c r="AS182" t="s">
        <v>2350</v>
      </c>
      <c r="AT182">
        <v>0</v>
      </c>
      <c r="AX182" t="s">
        <v>2351</v>
      </c>
    </row>
    <row r="183" spans="1:50">
      <c r="A183">
        <v>182</v>
      </c>
      <c r="B183">
        <v>100002021730</v>
      </c>
      <c r="C183" t="s">
        <v>2337</v>
      </c>
      <c r="D183">
        <v>1</v>
      </c>
      <c r="E183">
        <v>0</v>
      </c>
      <c r="F183">
        <v>1</v>
      </c>
      <c r="I183" s="128">
        <v>46011.6583333333</v>
      </c>
      <c r="J183" s="128">
        <v>46011.6611111111</v>
      </c>
      <c r="K183" t="s">
        <v>2406</v>
      </c>
      <c r="L183" t="s">
        <v>3207</v>
      </c>
      <c r="M183" t="s">
        <v>2340</v>
      </c>
      <c r="N183" t="s">
        <v>3105</v>
      </c>
      <c r="O183" t="s">
        <v>2342</v>
      </c>
      <c r="P183">
        <v>813401222132</v>
      </c>
      <c r="Q183">
        <v>8341614</v>
      </c>
      <c r="R183" t="s">
        <v>3105</v>
      </c>
      <c r="S183" t="s">
        <v>3106</v>
      </c>
      <c r="T183">
        <v>6123610399</v>
      </c>
      <c r="U183" t="s">
        <v>3107</v>
      </c>
      <c r="V183" t="s">
        <v>3108</v>
      </c>
      <c r="W183">
        <v>6123610399</v>
      </c>
      <c r="X183" t="s">
        <v>3109</v>
      </c>
      <c r="AA183" t="s">
        <v>3110</v>
      </c>
      <c r="AB183" t="s">
        <v>2405</v>
      </c>
      <c r="AC183" t="s">
        <v>2349</v>
      </c>
      <c r="AD183">
        <v>55446</v>
      </c>
      <c r="AE183" t="s">
        <v>3108</v>
      </c>
      <c r="AF183">
        <v>6123610399</v>
      </c>
      <c r="AG183" t="s">
        <v>3109</v>
      </c>
      <c r="AJ183" t="s">
        <v>3110</v>
      </c>
      <c r="AK183" t="s">
        <v>2405</v>
      </c>
      <c r="AL183" t="s">
        <v>2349</v>
      </c>
      <c r="AM183">
        <v>55446</v>
      </c>
      <c r="AN183" t="s">
        <v>49</v>
      </c>
      <c r="AO183" t="s">
        <v>50</v>
      </c>
      <c r="AP183">
        <v>69982</v>
      </c>
      <c r="AQ183">
        <v>100</v>
      </c>
      <c r="AR183">
        <v>1</v>
      </c>
      <c r="AS183" t="s">
        <v>2350</v>
      </c>
      <c r="AT183">
        <v>0</v>
      </c>
      <c r="AX183" t="s">
        <v>2386</v>
      </c>
    </row>
    <row r="184" spans="1:50">
      <c r="A184">
        <v>183</v>
      </c>
      <c r="B184">
        <v>100002021704</v>
      </c>
      <c r="C184" t="s">
        <v>2337</v>
      </c>
      <c r="D184">
        <v>14.9</v>
      </c>
      <c r="E184">
        <v>0</v>
      </c>
      <c r="F184">
        <v>14.9</v>
      </c>
      <c r="I184" s="128">
        <v>46011.5340277778</v>
      </c>
      <c r="J184" s="128">
        <v>46011.5340277778</v>
      </c>
      <c r="K184" t="s">
        <v>2361</v>
      </c>
      <c r="L184" t="s">
        <v>3208</v>
      </c>
      <c r="M184" t="s">
        <v>2340</v>
      </c>
      <c r="N184" t="s">
        <v>3209</v>
      </c>
      <c r="O184" t="s">
        <v>2342</v>
      </c>
      <c r="P184">
        <v>231124889318</v>
      </c>
      <c r="Q184">
        <v>7982641</v>
      </c>
      <c r="R184" t="s">
        <v>3209</v>
      </c>
      <c r="S184" t="s">
        <v>3209</v>
      </c>
      <c r="T184">
        <v>4255989079</v>
      </c>
      <c r="U184" t="s">
        <v>3210</v>
      </c>
      <c r="AE184" t="s">
        <v>3211</v>
      </c>
      <c r="AF184">
        <v>4255989079</v>
      </c>
      <c r="AG184" t="s">
        <v>3212</v>
      </c>
      <c r="AJ184" t="s">
        <v>2710</v>
      </c>
      <c r="AK184" t="s">
        <v>2348</v>
      </c>
      <c r="AL184" t="s">
        <v>2349</v>
      </c>
      <c r="AM184">
        <v>98075</v>
      </c>
      <c r="AN184" t="s">
        <v>22</v>
      </c>
      <c r="AO184" t="s">
        <v>23</v>
      </c>
      <c r="AP184">
        <v>93662</v>
      </c>
      <c r="AQ184">
        <v>1490</v>
      </c>
      <c r="AR184">
        <v>1</v>
      </c>
      <c r="AS184" t="s">
        <v>2350</v>
      </c>
      <c r="AT184">
        <v>0</v>
      </c>
      <c r="AX184" t="s">
        <v>2360</v>
      </c>
    </row>
    <row r="185" spans="1:50">
      <c r="A185">
        <v>184</v>
      </c>
      <c r="B185">
        <v>100002021675</v>
      </c>
      <c r="C185" t="s">
        <v>2337</v>
      </c>
      <c r="D185">
        <v>5</v>
      </c>
      <c r="E185">
        <v>0</v>
      </c>
      <c r="F185">
        <v>5</v>
      </c>
      <c r="I185" s="128">
        <v>46011.4270833333</v>
      </c>
      <c r="J185" s="128">
        <v>46011.4270833333</v>
      </c>
      <c r="K185" t="s">
        <v>2424</v>
      </c>
      <c r="L185" t="s">
        <v>3213</v>
      </c>
      <c r="M185" t="s">
        <v>2340</v>
      </c>
      <c r="N185" t="s">
        <v>3214</v>
      </c>
      <c r="O185" t="s">
        <v>2342</v>
      </c>
      <c r="P185">
        <v>202552381347</v>
      </c>
      <c r="Q185">
        <v>8300856</v>
      </c>
      <c r="R185" t="s">
        <v>3214</v>
      </c>
      <c r="S185" t="s">
        <v>3215</v>
      </c>
      <c r="T185">
        <v>6265896198</v>
      </c>
      <c r="U185" t="s">
        <v>3216</v>
      </c>
      <c r="AE185" t="s">
        <v>3217</v>
      </c>
      <c r="AF185">
        <v>6265896198</v>
      </c>
      <c r="AG185" t="s">
        <v>3218</v>
      </c>
      <c r="AJ185" t="s">
        <v>2649</v>
      </c>
      <c r="AK185" t="s">
        <v>2369</v>
      </c>
      <c r="AL185" t="s">
        <v>2349</v>
      </c>
      <c r="AM185">
        <v>91708</v>
      </c>
      <c r="AN185" t="s">
        <v>49</v>
      </c>
      <c r="AO185" t="s">
        <v>317</v>
      </c>
      <c r="AP185">
        <v>85832</v>
      </c>
      <c r="AQ185">
        <v>500</v>
      </c>
      <c r="AR185">
        <v>1</v>
      </c>
      <c r="AS185" t="s">
        <v>2350</v>
      </c>
      <c r="AT185">
        <v>0</v>
      </c>
      <c r="AX185" t="s">
        <v>2521</v>
      </c>
    </row>
    <row r="186" spans="1:50">
      <c r="A186">
        <v>185</v>
      </c>
      <c r="B186">
        <v>100002021665</v>
      </c>
      <c r="C186" t="s">
        <v>2337</v>
      </c>
      <c r="D186">
        <v>1</v>
      </c>
      <c r="E186">
        <v>0</v>
      </c>
      <c r="F186">
        <v>1</v>
      </c>
      <c r="I186" s="128">
        <v>46011.3993055556</v>
      </c>
      <c r="J186" s="128">
        <v>46011.4</v>
      </c>
      <c r="K186" t="s">
        <v>2398</v>
      </c>
      <c r="L186" t="s">
        <v>3219</v>
      </c>
      <c r="M186" t="s">
        <v>2340</v>
      </c>
      <c r="N186" t="s">
        <v>3220</v>
      </c>
      <c r="O186" t="s">
        <v>2342</v>
      </c>
      <c r="P186">
        <v>203957142452</v>
      </c>
      <c r="Q186">
        <v>8344823</v>
      </c>
      <c r="R186" t="s">
        <v>3220</v>
      </c>
      <c r="S186" t="s">
        <v>3221</v>
      </c>
      <c r="T186">
        <v>9727959368</v>
      </c>
      <c r="V186" t="s">
        <v>3222</v>
      </c>
      <c r="W186">
        <v>9727959368</v>
      </c>
      <c r="X186" t="s">
        <v>3223</v>
      </c>
      <c r="AA186" t="s">
        <v>3224</v>
      </c>
      <c r="AB186" t="s">
        <v>2674</v>
      </c>
      <c r="AC186" t="s">
        <v>2349</v>
      </c>
      <c r="AD186">
        <v>75023</v>
      </c>
      <c r="AE186" t="s">
        <v>3222</v>
      </c>
      <c r="AF186">
        <v>9727959368</v>
      </c>
      <c r="AG186" t="s">
        <v>3223</v>
      </c>
      <c r="AJ186" t="s">
        <v>3224</v>
      </c>
      <c r="AK186" t="s">
        <v>2674</v>
      </c>
      <c r="AL186" t="s">
        <v>2349</v>
      </c>
      <c r="AM186">
        <v>75023</v>
      </c>
      <c r="AN186" t="s">
        <v>49</v>
      </c>
      <c r="AO186" t="s">
        <v>50</v>
      </c>
      <c r="AP186">
        <v>69982</v>
      </c>
      <c r="AQ186">
        <v>100</v>
      </c>
      <c r="AR186">
        <v>1</v>
      </c>
      <c r="AS186" t="s">
        <v>2350</v>
      </c>
      <c r="AT186">
        <v>0</v>
      </c>
      <c r="AX186" t="s">
        <v>2351</v>
      </c>
    </row>
    <row r="187" spans="1:50">
      <c r="A187">
        <v>186</v>
      </c>
      <c r="B187">
        <v>100002021664</v>
      </c>
      <c r="C187" t="s">
        <v>2337</v>
      </c>
      <c r="D187">
        <v>1</v>
      </c>
      <c r="E187">
        <v>0</v>
      </c>
      <c r="F187">
        <v>1</v>
      </c>
      <c r="I187" s="128">
        <v>46011.3979166667</v>
      </c>
      <c r="J187" s="128">
        <v>46011.3979166667</v>
      </c>
      <c r="K187" t="s">
        <v>2361</v>
      </c>
      <c r="L187" t="s">
        <v>3225</v>
      </c>
      <c r="M187" t="s">
        <v>2340</v>
      </c>
      <c r="N187" t="s">
        <v>3226</v>
      </c>
      <c r="O187" t="s">
        <v>2342</v>
      </c>
      <c r="P187">
        <v>212355208622</v>
      </c>
      <c r="Q187">
        <v>8344843</v>
      </c>
      <c r="R187" t="s">
        <v>3226</v>
      </c>
      <c r="S187" t="s">
        <v>3227</v>
      </c>
      <c r="T187">
        <v>3474389196</v>
      </c>
      <c r="V187" t="s">
        <v>3228</v>
      </c>
      <c r="W187">
        <v>3474389196</v>
      </c>
      <c r="X187" t="s">
        <v>3229</v>
      </c>
      <c r="AA187" t="s">
        <v>3230</v>
      </c>
      <c r="AB187" t="s">
        <v>2422</v>
      </c>
      <c r="AC187" t="s">
        <v>2349</v>
      </c>
      <c r="AD187">
        <v>11753</v>
      </c>
      <c r="AE187" t="s">
        <v>3228</v>
      </c>
      <c r="AF187">
        <v>3474389196</v>
      </c>
      <c r="AG187" t="s">
        <v>3229</v>
      </c>
      <c r="AJ187" t="s">
        <v>3230</v>
      </c>
      <c r="AK187" t="s">
        <v>2422</v>
      </c>
      <c r="AL187" t="s">
        <v>2349</v>
      </c>
      <c r="AM187">
        <v>11753</v>
      </c>
      <c r="AN187" t="s">
        <v>49</v>
      </c>
      <c r="AO187" t="s">
        <v>50</v>
      </c>
      <c r="AP187">
        <v>69982</v>
      </c>
      <c r="AQ187">
        <v>100</v>
      </c>
      <c r="AR187">
        <v>1</v>
      </c>
      <c r="AS187" t="s">
        <v>2350</v>
      </c>
      <c r="AT187">
        <v>0</v>
      </c>
      <c r="AX187" t="s">
        <v>2351</v>
      </c>
    </row>
    <row r="188" spans="1:50">
      <c r="A188">
        <v>187</v>
      </c>
      <c r="B188">
        <v>100002021663</v>
      </c>
      <c r="C188" t="s">
        <v>2337</v>
      </c>
      <c r="D188">
        <v>1</v>
      </c>
      <c r="E188">
        <v>0</v>
      </c>
      <c r="F188">
        <v>1</v>
      </c>
      <c r="I188" s="128">
        <v>46011.3972222222</v>
      </c>
      <c r="J188" s="128">
        <v>46011.3972222222</v>
      </c>
      <c r="K188" t="s">
        <v>2361</v>
      </c>
      <c r="L188" t="s">
        <v>3231</v>
      </c>
      <c r="M188" t="s">
        <v>2340</v>
      </c>
      <c r="N188" t="s">
        <v>3226</v>
      </c>
      <c r="O188" t="s">
        <v>2342</v>
      </c>
      <c r="P188">
        <v>212355208622</v>
      </c>
      <c r="Q188">
        <v>8344843</v>
      </c>
      <c r="R188" t="s">
        <v>3226</v>
      </c>
      <c r="S188" t="s">
        <v>3227</v>
      </c>
      <c r="T188">
        <v>3474389196</v>
      </c>
      <c r="V188" t="s">
        <v>3228</v>
      </c>
      <c r="W188">
        <v>3474389196</v>
      </c>
      <c r="X188" t="s">
        <v>3229</v>
      </c>
      <c r="AA188" t="s">
        <v>3230</v>
      </c>
      <c r="AB188" t="s">
        <v>2422</v>
      </c>
      <c r="AC188" t="s">
        <v>2349</v>
      </c>
      <c r="AD188">
        <v>11753</v>
      </c>
      <c r="AE188" t="s">
        <v>3228</v>
      </c>
      <c r="AF188">
        <v>3474389196</v>
      </c>
      <c r="AG188" t="s">
        <v>3229</v>
      </c>
      <c r="AJ188" t="s">
        <v>3230</v>
      </c>
      <c r="AK188" t="s">
        <v>2422</v>
      </c>
      <c r="AL188" t="s">
        <v>2349</v>
      </c>
      <c r="AM188">
        <v>11753</v>
      </c>
      <c r="AN188" t="s">
        <v>49</v>
      </c>
      <c r="AO188" t="s">
        <v>50</v>
      </c>
      <c r="AP188">
        <v>69982</v>
      </c>
      <c r="AQ188">
        <v>100</v>
      </c>
      <c r="AR188">
        <v>1</v>
      </c>
      <c r="AS188" t="s">
        <v>2350</v>
      </c>
      <c r="AT188">
        <v>0</v>
      </c>
      <c r="AX188" t="s">
        <v>2351</v>
      </c>
    </row>
    <row r="189" spans="1:50">
      <c r="A189">
        <v>188</v>
      </c>
      <c r="B189">
        <v>100002021648</v>
      </c>
      <c r="C189" t="s">
        <v>2337</v>
      </c>
      <c r="D189">
        <v>1</v>
      </c>
      <c r="E189">
        <v>0</v>
      </c>
      <c r="F189">
        <v>1</v>
      </c>
      <c r="I189" s="128">
        <v>46011.3201388889</v>
      </c>
      <c r="J189" s="128">
        <v>46011.3243055556</v>
      </c>
      <c r="K189" t="s">
        <v>2398</v>
      </c>
      <c r="L189" t="s">
        <v>3232</v>
      </c>
      <c r="M189" t="s">
        <v>2340</v>
      </c>
      <c r="N189" t="s">
        <v>3233</v>
      </c>
      <c r="O189" t="s">
        <v>2342</v>
      </c>
      <c r="P189">
        <v>204111191619</v>
      </c>
      <c r="Q189">
        <v>8344830</v>
      </c>
      <c r="R189" t="s">
        <v>3233</v>
      </c>
      <c r="S189" t="s">
        <v>3234</v>
      </c>
      <c r="T189">
        <v>5103650237</v>
      </c>
      <c r="V189" t="s">
        <v>3235</v>
      </c>
      <c r="W189">
        <v>5103650237</v>
      </c>
      <c r="X189" t="s">
        <v>3236</v>
      </c>
      <c r="AA189" t="s">
        <v>3237</v>
      </c>
      <c r="AB189" t="s">
        <v>2369</v>
      </c>
      <c r="AC189" t="s">
        <v>2349</v>
      </c>
      <c r="AD189">
        <v>94704</v>
      </c>
      <c r="AE189" t="s">
        <v>3235</v>
      </c>
      <c r="AF189">
        <v>5103650237</v>
      </c>
      <c r="AG189" t="s">
        <v>3236</v>
      </c>
      <c r="AJ189" t="s">
        <v>3237</v>
      </c>
      <c r="AK189" t="s">
        <v>2369</v>
      </c>
      <c r="AL189" t="s">
        <v>2349</v>
      </c>
      <c r="AM189">
        <v>94704</v>
      </c>
      <c r="AN189" t="s">
        <v>49</v>
      </c>
      <c r="AO189" t="s">
        <v>50</v>
      </c>
      <c r="AP189">
        <v>69982</v>
      </c>
      <c r="AQ189">
        <v>100</v>
      </c>
      <c r="AR189">
        <v>1</v>
      </c>
      <c r="AS189" t="s">
        <v>2350</v>
      </c>
      <c r="AT189">
        <v>0</v>
      </c>
      <c r="AX189" t="s">
        <v>2351</v>
      </c>
    </row>
    <row r="190" spans="1:50">
      <c r="A190">
        <v>189</v>
      </c>
      <c r="B190">
        <v>100002021392</v>
      </c>
      <c r="C190" t="s">
        <v>2337</v>
      </c>
      <c r="D190">
        <v>1</v>
      </c>
      <c r="E190">
        <v>0</v>
      </c>
      <c r="F190">
        <v>1</v>
      </c>
      <c r="I190" s="128">
        <v>46010.9041666667</v>
      </c>
      <c r="J190" s="128">
        <v>46010.9041666667</v>
      </c>
      <c r="K190" t="s">
        <v>2361</v>
      </c>
      <c r="L190" t="s">
        <v>3238</v>
      </c>
      <c r="M190" t="s">
        <v>2340</v>
      </c>
      <c r="N190" t="s">
        <v>3239</v>
      </c>
      <c r="O190" t="s">
        <v>2342</v>
      </c>
      <c r="P190">
        <v>231654388611</v>
      </c>
      <c r="Q190">
        <v>8312201</v>
      </c>
      <c r="R190" t="s">
        <v>3239</v>
      </c>
      <c r="S190" t="s">
        <v>3239</v>
      </c>
      <c r="T190">
        <v>9493965162</v>
      </c>
      <c r="AE190" t="s">
        <v>3240</v>
      </c>
      <c r="AF190">
        <v>9493965162</v>
      </c>
      <c r="AG190" t="s">
        <v>3241</v>
      </c>
      <c r="AJ190" t="s">
        <v>2562</v>
      </c>
      <c r="AK190" t="s">
        <v>2369</v>
      </c>
      <c r="AL190" t="s">
        <v>2349</v>
      </c>
      <c r="AM190">
        <v>92620</v>
      </c>
      <c r="AN190" t="s">
        <v>35</v>
      </c>
      <c r="AO190" t="s">
        <v>36</v>
      </c>
      <c r="AP190">
        <v>74190</v>
      </c>
      <c r="AQ190">
        <v>100</v>
      </c>
      <c r="AR190">
        <v>1</v>
      </c>
      <c r="AS190" t="s">
        <v>2350</v>
      </c>
      <c r="AT190">
        <v>0</v>
      </c>
      <c r="AX190" t="s">
        <v>2351</v>
      </c>
    </row>
    <row r="191" spans="1:50">
      <c r="A191">
        <v>190</v>
      </c>
      <c r="B191">
        <v>100002021348</v>
      </c>
      <c r="C191" t="s">
        <v>2337</v>
      </c>
      <c r="D191">
        <v>1</v>
      </c>
      <c r="E191">
        <v>0</v>
      </c>
      <c r="F191">
        <v>1</v>
      </c>
      <c r="I191" s="128">
        <v>46010.8388888889</v>
      </c>
      <c r="J191" s="128">
        <v>46010.8388888889</v>
      </c>
      <c r="K191" t="s">
        <v>2424</v>
      </c>
      <c r="L191" t="s">
        <v>3242</v>
      </c>
      <c r="M191" t="s">
        <v>2340</v>
      </c>
      <c r="N191" t="s">
        <v>3243</v>
      </c>
      <c r="O191" t="s">
        <v>2342</v>
      </c>
      <c r="P191">
        <v>200645156282</v>
      </c>
      <c r="Q191">
        <v>8344749</v>
      </c>
      <c r="R191" t="s">
        <v>3243</v>
      </c>
      <c r="S191" t="s">
        <v>2771</v>
      </c>
      <c r="T191">
        <v>6507149332</v>
      </c>
      <c r="U191" t="s">
        <v>3244</v>
      </c>
      <c r="AE191" t="s">
        <v>3245</v>
      </c>
      <c r="AF191">
        <v>6507149332</v>
      </c>
      <c r="AG191" t="s">
        <v>3246</v>
      </c>
      <c r="AJ191" t="s">
        <v>3247</v>
      </c>
      <c r="AK191" t="s">
        <v>2396</v>
      </c>
      <c r="AL191" t="s">
        <v>2349</v>
      </c>
      <c r="AM191">
        <v>94403</v>
      </c>
      <c r="AN191" t="s">
        <v>35</v>
      </c>
      <c r="AO191" t="s">
        <v>36</v>
      </c>
      <c r="AP191">
        <v>74190</v>
      </c>
      <c r="AQ191">
        <v>100</v>
      </c>
      <c r="AR191">
        <v>1</v>
      </c>
      <c r="AS191" t="s">
        <v>2350</v>
      </c>
      <c r="AT191">
        <v>0</v>
      </c>
      <c r="AX191" t="s">
        <v>2351</v>
      </c>
    </row>
    <row r="192" spans="1:50">
      <c r="A192">
        <v>191</v>
      </c>
      <c r="B192">
        <v>100002021233</v>
      </c>
      <c r="C192" t="s">
        <v>2337</v>
      </c>
      <c r="D192">
        <v>1</v>
      </c>
      <c r="E192">
        <v>0</v>
      </c>
      <c r="F192">
        <v>1</v>
      </c>
      <c r="I192" s="128">
        <v>46010.7590277778</v>
      </c>
      <c r="J192" s="128">
        <v>46010.7597222222</v>
      </c>
      <c r="K192" t="s">
        <v>2361</v>
      </c>
      <c r="L192" t="s">
        <v>3248</v>
      </c>
      <c r="M192" t="s">
        <v>2340</v>
      </c>
      <c r="N192">
        <v>7207715273</v>
      </c>
      <c r="O192" t="s">
        <v>2342</v>
      </c>
      <c r="P192">
        <v>200616671001</v>
      </c>
      <c r="Q192">
        <v>8344720</v>
      </c>
      <c r="R192">
        <v>7207715273</v>
      </c>
      <c r="S192" t="s">
        <v>3249</v>
      </c>
      <c r="T192">
        <v>7207715273</v>
      </c>
      <c r="V192" t="s">
        <v>3250</v>
      </c>
      <c r="W192">
        <v>7207715273</v>
      </c>
      <c r="X192" t="s">
        <v>3251</v>
      </c>
      <c r="AA192" t="s">
        <v>2771</v>
      </c>
      <c r="AB192" t="s">
        <v>2674</v>
      </c>
      <c r="AC192" t="s">
        <v>2349</v>
      </c>
      <c r="AD192">
        <v>78701</v>
      </c>
      <c r="AE192" t="s">
        <v>3250</v>
      </c>
      <c r="AF192">
        <v>7207715273</v>
      </c>
      <c r="AG192" t="s">
        <v>3251</v>
      </c>
      <c r="AJ192" t="s">
        <v>2771</v>
      </c>
      <c r="AK192" t="s">
        <v>2674</v>
      </c>
      <c r="AL192" t="s">
        <v>2349</v>
      </c>
      <c r="AM192">
        <v>78701</v>
      </c>
      <c r="AN192" t="s">
        <v>49</v>
      </c>
      <c r="AO192" t="s">
        <v>50</v>
      </c>
      <c r="AP192">
        <v>69982</v>
      </c>
      <c r="AQ192">
        <v>100</v>
      </c>
      <c r="AR192">
        <v>1</v>
      </c>
      <c r="AS192" t="s">
        <v>2350</v>
      </c>
      <c r="AT192">
        <v>0</v>
      </c>
      <c r="AX192" t="s">
        <v>2351</v>
      </c>
    </row>
    <row r="193" spans="1:50">
      <c r="A193">
        <v>192</v>
      </c>
      <c r="B193">
        <v>100002021210</v>
      </c>
      <c r="C193" t="s">
        <v>2337</v>
      </c>
      <c r="D193">
        <v>1</v>
      </c>
      <c r="E193">
        <v>0</v>
      </c>
      <c r="F193">
        <v>1</v>
      </c>
      <c r="I193" s="128">
        <v>46010.7375</v>
      </c>
      <c r="J193" s="128">
        <v>46010.7381944444</v>
      </c>
      <c r="K193" t="s">
        <v>2406</v>
      </c>
      <c r="L193" t="s">
        <v>3252</v>
      </c>
      <c r="M193" t="s">
        <v>2340</v>
      </c>
      <c r="N193" t="s">
        <v>3253</v>
      </c>
      <c r="O193" t="s">
        <v>2342</v>
      </c>
      <c r="P193">
        <v>203643498789</v>
      </c>
      <c r="Q193">
        <v>8344677</v>
      </c>
      <c r="R193" t="s">
        <v>3253</v>
      </c>
      <c r="S193" t="s">
        <v>3203</v>
      </c>
      <c r="T193">
        <v>4082188969</v>
      </c>
      <c r="U193" t="s">
        <v>3254</v>
      </c>
      <c r="V193" t="s">
        <v>3255</v>
      </c>
      <c r="W193">
        <v>4082188969</v>
      </c>
      <c r="X193" t="s">
        <v>3256</v>
      </c>
      <c r="AA193" t="s">
        <v>2451</v>
      </c>
      <c r="AB193" t="s">
        <v>2369</v>
      </c>
      <c r="AC193" t="s">
        <v>2349</v>
      </c>
      <c r="AD193">
        <v>95132</v>
      </c>
      <c r="AE193" t="s">
        <v>3255</v>
      </c>
      <c r="AF193">
        <v>4082188969</v>
      </c>
      <c r="AG193" t="s">
        <v>3256</v>
      </c>
      <c r="AJ193" t="s">
        <v>2451</v>
      </c>
      <c r="AK193" t="s">
        <v>2369</v>
      </c>
      <c r="AL193" t="s">
        <v>2349</v>
      </c>
      <c r="AM193">
        <v>95132</v>
      </c>
      <c r="AN193" t="s">
        <v>49</v>
      </c>
      <c r="AO193" t="s">
        <v>50</v>
      </c>
      <c r="AP193">
        <v>69982</v>
      </c>
      <c r="AQ193">
        <v>100</v>
      </c>
      <c r="AR193">
        <v>1</v>
      </c>
      <c r="AS193" t="s">
        <v>2350</v>
      </c>
      <c r="AT193">
        <v>0</v>
      </c>
      <c r="AX193" t="s">
        <v>2351</v>
      </c>
    </row>
    <row r="194" spans="1:50">
      <c r="A194">
        <v>193</v>
      </c>
      <c r="B194">
        <v>100002021194</v>
      </c>
      <c r="C194" t="s">
        <v>2337</v>
      </c>
      <c r="D194">
        <v>0.1</v>
      </c>
      <c r="E194">
        <v>0</v>
      </c>
      <c r="F194">
        <v>0.1</v>
      </c>
      <c r="I194" s="128">
        <v>46010.7118055556</v>
      </c>
      <c r="J194" s="128">
        <v>46010.7118055556</v>
      </c>
      <c r="K194" t="s">
        <v>2424</v>
      </c>
      <c r="L194" t="s">
        <v>3257</v>
      </c>
      <c r="M194" t="s">
        <v>2340</v>
      </c>
      <c r="N194" t="s">
        <v>3258</v>
      </c>
      <c r="O194" t="s">
        <v>2342</v>
      </c>
      <c r="P194">
        <v>751551596272</v>
      </c>
      <c r="Q194">
        <v>8341354</v>
      </c>
      <c r="R194" t="s">
        <v>3258</v>
      </c>
      <c r="S194" t="s">
        <v>3259</v>
      </c>
      <c r="T194">
        <v>3236986600</v>
      </c>
      <c r="U194" t="s">
        <v>3260</v>
      </c>
      <c r="V194" t="s">
        <v>3261</v>
      </c>
      <c r="W194">
        <v>3236986600</v>
      </c>
      <c r="X194" t="s">
        <v>3262</v>
      </c>
      <c r="AA194" t="s">
        <v>2451</v>
      </c>
      <c r="AB194" t="s">
        <v>2369</v>
      </c>
      <c r="AC194" t="s">
        <v>2349</v>
      </c>
      <c r="AD194">
        <v>95129</v>
      </c>
      <c r="AE194" t="s">
        <v>3261</v>
      </c>
      <c r="AF194">
        <v>3236986600</v>
      </c>
      <c r="AG194" t="s">
        <v>3262</v>
      </c>
      <c r="AJ194" t="s">
        <v>2451</v>
      </c>
      <c r="AK194" t="s">
        <v>2369</v>
      </c>
      <c r="AL194" t="s">
        <v>2349</v>
      </c>
      <c r="AM194">
        <v>95129</v>
      </c>
      <c r="AN194" t="s">
        <v>150</v>
      </c>
      <c r="AO194" t="s">
        <v>329</v>
      </c>
      <c r="AP194">
        <v>86204</v>
      </c>
      <c r="AQ194">
        <v>10</v>
      </c>
      <c r="AR194">
        <v>1</v>
      </c>
      <c r="AS194" t="s">
        <v>2350</v>
      </c>
      <c r="AT194">
        <v>0</v>
      </c>
      <c r="AX194" t="s">
        <v>2386</v>
      </c>
    </row>
    <row r="195" spans="1:50">
      <c r="A195">
        <v>194</v>
      </c>
      <c r="B195">
        <v>100002021170</v>
      </c>
      <c r="C195" t="s">
        <v>2337</v>
      </c>
      <c r="D195">
        <v>1</v>
      </c>
      <c r="E195">
        <v>0</v>
      </c>
      <c r="F195">
        <v>1</v>
      </c>
      <c r="I195" s="128">
        <v>46010.6979166667</v>
      </c>
      <c r="J195" s="128">
        <v>46010.6979166667</v>
      </c>
      <c r="K195" t="s">
        <v>2406</v>
      </c>
      <c r="L195" t="s">
        <v>3263</v>
      </c>
      <c r="M195" t="s">
        <v>2340</v>
      </c>
      <c r="N195" t="s">
        <v>3264</v>
      </c>
      <c r="O195" t="s">
        <v>2342</v>
      </c>
      <c r="P195">
        <v>204159151659</v>
      </c>
      <c r="Q195">
        <v>8344704</v>
      </c>
      <c r="R195" t="s">
        <v>3264</v>
      </c>
      <c r="S195" t="s">
        <v>3265</v>
      </c>
      <c r="T195">
        <v>2035141237</v>
      </c>
      <c r="U195" t="s">
        <v>3266</v>
      </c>
      <c r="V195" t="s">
        <v>3267</v>
      </c>
      <c r="W195">
        <v>2035141237</v>
      </c>
      <c r="X195" t="s">
        <v>3268</v>
      </c>
      <c r="AA195" t="s">
        <v>3269</v>
      </c>
      <c r="AB195" t="s">
        <v>3270</v>
      </c>
      <c r="AC195" t="s">
        <v>2349</v>
      </c>
      <c r="AD195">
        <v>6484</v>
      </c>
      <c r="AE195" t="s">
        <v>3267</v>
      </c>
      <c r="AF195">
        <v>2035141237</v>
      </c>
      <c r="AG195" t="s">
        <v>3268</v>
      </c>
      <c r="AJ195" t="s">
        <v>3269</v>
      </c>
      <c r="AK195" t="s">
        <v>3270</v>
      </c>
      <c r="AL195" t="s">
        <v>2349</v>
      </c>
      <c r="AM195">
        <v>6484</v>
      </c>
      <c r="AN195" t="s">
        <v>49</v>
      </c>
      <c r="AO195" t="s">
        <v>50</v>
      </c>
      <c r="AP195">
        <v>69982</v>
      </c>
      <c r="AQ195">
        <v>100</v>
      </c>
      <c r="AR195">
        <v>1</v>
      </c>
      <c r="AS195" t="s">
        <v>2350</v>
      </c>
      <c r="AT195">
        <v>0</v>
      </c>
      <c r="AX195" t="s">
        <v>2386</v>
      </c>
    </row>
    <row r="196" spans="1:50">
      <c r="A196">
        <v>195</v>
      </c>
      <c r="B196">
        <v>100002021166</v>
      </c>
      <c r="C196" t="s">
        <v>2337</v>
      </c>
      <c r="D196">
        <v>1</v>
      </c>
      <c r="E196">
        <v>0</v>
      </c>
      <c r="F196">
        <v>1</v>
      </c>
      <c r="I196" s="128">
        <v>46010.6895833333</v>
      </c>
      <c r="J196" s="128">
        <v>46010.6902777778</v>
      </c>
      <c r="K196" t="s">
        <v>2406</v>
      </c>
      <c r="L196" t="s">
        <v>3271</v>
      </c>
      <c r="M196" t="s">
        <v>2340</v>
      </c>
      <c r="N196" t="s">
        <v>3272</v>
      </c>
      <c r="O196" t="s">
        <v>2342</v>
      </c>
      <c r="P196">
        <v>192205591724</v>
      </c>
      <c r="Q196">
        <v>8344479</v>
      </c>
      <c r="R196" t="s">
        <v>3272</v>
      </c>
      <c r="S196" t="s">
        <v>3273</v>
      </c>
      <c r="T196">
        <v>2064826488</v>
      </c>
      <c r="U196" t="s">
        <v>3274</v>
      </c>
      <c r="V196" t="s">
        <v>3272</v>
      </c>
      <c r="W196">
        <v>2064826488</v>
      </c>
      <c r="X196" t="s">
        <v>3275</v>
      </c>
      <c r="AA196" t="s">
        <v>2710</v>
      </c>
      <c r="AB196" t="s">
        <v>2348</v>
      </c>
      <c r="AC196" t="s">
        <v>2349</v>
      </c>
      <c r="AD196">
        <v>98075</v>
      </c>
      <c r="AE196" t="s">
        <v>3272</v>
      </c>
      <c r="AF196">
        <v>2064826488</v>
      </c>
      <c r="AG196" t="s">
        <v>3275</v>
      </c>
      <c r="AJ196" t="s">
        <v>2710</v>
      </c>
      <c r="AK196" t="s">
        <v>2348</v>
      </c>
      <c r="AL196" t="s">
        <v>2349</v>
      </c>
      <c r="AM196">
        <v>98075</v>
      </c>
      <c r="AN196" t="s">
        <v>49</v>
      </c>
      <c r="AO196" t="s">
        <v>50</v>
      </c>
      <c r="AP196">
        <v>69982</v>
      </c>
      <c r="AQ196">
        <v>100</v>
      </c>
      <c r="AR196">
        <v>1</v>
      </c>
      <c r="AS196" t="s">
        <v>2350</v>
      </c>
      <c r="AT196">
        <v>0</v>
      </c>
      <c r="AX196" t="s">
        <v>2351</v>
      </c>
    </row>
    <row r="197" spans="1:50">
      <c r="A197">
        <v>196</v>
      </c>
      <c r="B197">
        <v>100002021154</v>
      </c>
      <c r="C197" t="s">
        <v>2337</v>
      </c>
      <c r="D197">
        <v>100</v>
      </c>
      <c r="E197">
        <v>0</v>
      </c>
      <c r="F197">
        <v>100</v>
      </c>
      <c r="I197" s="128">
        <v>46010.6465277778</v>
      </c>
      <c r="J197" s="128">
        <v>46010.6479166667</v>
      </c>
      <c r="K197" t="s">
        <v>2406</v>
      </c>
      <c r="L197" t="s">
        <v>3276</v>
      </c>
      <c r="M197" t="s">
        <v>2340</v>
      </c>
      <c r="N197" t="s">
        <v>3277</v>
      </c>
      <c r="O197" t="s">
        <v>2342</v>
      </c>
      <c r="P197">
        <v>281529449277</v>
      </c>
      <c r="Q197">
        <v>8075795</v>
      </c>
      <c r="R197" t="s">
        <v>3277</v>
      </c>
      <c r="S197" t="s">
        <v>3278</v>
      </c>
      <c r="T197">
        <v>4084217545</v>
      </c>
      <c r="U197" t="s">
        <v>3279</v>
      </c>
      <c r="AE197" t="s">
        <v>3280</v>
      </c>
      <c r="AF197">
        <v>4084217545</v>
      </c>
      <c r="AG197" t="s">
        <v>3281</v>
      </c>
      <c r="AJ197" t="s">
        <v>3282</v>
      </c>
      <c r="AK197" t="s">
        <v>2369</v>
      </c>
      <c r="AL197" t="s">
        <v>2349</v>
      </c>
      <c r="AM197">
        <v>95070</v>
      </c>
      <c r="AN197" t="s">
        <v>150</v>
      </c>
      <c r="AO197" t="s">
        <v>296</v>
      </c>
      <c r="AP197">
        <v>88403</v>
      </c>
      <c r="AQ197">
        <v>5000</v>
      </c>
      <c r="AR197">
        <v>2</v>
      </c>
      <c r="AS197" t="s">
        <v>2350</v>
      </c>
      <c r="AT197">
        <v>0</v>
      </c>
      <c r="AX197" t="s">
        <v>2538</v>
      </c>
    </row>
    <row r="198" spans="1:50">
      <c r="A198">
        <v>197</v>
      </c>
      <c r="B198">
        <v>100002021139</v>
      </c>
      <c r="C198" t="s">
        <v>2337</v>
      </c>
      <c r="D198">
        <v>1</v>
      </c>
      <c r="E198">
        <v>0</v>
      </c>
      <c r="F198">
        <v>1</v>
      </c>
      <c r="I198" s="128">
        <v>46010.5673611111</v>
      </c>
      <c r="J198" s="128">
        <v>46010.5680555556</v>
      </c>
      <c r="K198" t="s">
        <v>3283</v>
      </c>
      <c r="L198" t="s">
        <v>3284</v>
      </c>
      <c r="M198" t="s">
        <v>2340</v>
      </c>
      <c r="O198" t="s">
        <v>2342</v>
      </c>
      <c r="P198">
        <v>203117354121</v>
      </c>
      <c r="Q198">
        <v>8344668</v>
      </c>
      <c r="S198" t="s">
        <v>3285</v>
      </c>
      <c r="T198">
        <v>8125893540</v>
      </c>
      <c r="AE198" t="s">
        <v>3286</v>
      </c>
      <c r="AF198">
        <v>8125893540</v>
      </c>
      <c r="AG198" t="s">
        <v>3287</v>
      </c>
      <c r="AJ198" t="s">
        <v>3028</v>
      </c>
      <c r="AK198" t="s">
        <v>2998</v>
      </c>
      <c r="AL198" t="s">
        <v>2349</v>
      </c>
      <c r="AM198">
        <v>62839</v>
      </c>
      <c r="AN198" t="s">
        <v>35</v>
      </c>
      <c r="AO198" t="s">
        <v>36</v>
      </c>
      <c r="AP198">
        <v>74190</v>
      </c>
      <c r="AQ198">
        <v>100</v>
      </c>
      <c r="AR198">
        <v>1</v>
      </c>
      <c r="AS198" t="s">
        <v>2350</v>
      </c>
      <c r="AT198">
        <v>0</v>
      </c>
      <c r="AX198" t="s">
        <v>2351</v>
      </c>
    </row>
    <row r="199" spans="1:50">
      <c r="A199">
        <v>198</v>
      </c>
      <c r="B199">
        <v>100002021131</v>
      </c>
      <c r="C199" t="s">
        <v>2337</v>
      </c>
      <c r="D199">
        <v>1</v>
      </c>
      <c r="E199">
        <v>0</v>
      </c>
      <c r="F199">
        <v>1</v>
      </c>
      <c r="I199" s="128">
        <v>46010.5333333333</v>
      </c>
      <c r="J199" s="128">
        <v>46010.5354166667</v>
      </c>
      <c r="K199" t="s">
        <v>2338</v>
      </c>
      <c r="L199" t="s">
        <v>3288</v>
      </c>
      <c r="M199" t="s">
        <v>2340</v>
      </c>
      <c r="N199" t="s">
        <v>3289</v>
      </c>
      <c r="O199" t="s">
        <v>2342</v>
      </c>
      <c r="P199">
        <v>305652958253</v>
      </c>
      <c r="Q199">
        <v>8339184</v>
      </c>
      <c r="R199" t="s">
        <v>3289</v>
      </c>
      <c r="S199" t="s">
        <v>3289</v>
      </c>
      <c r="T199">
        <v>4155172182</v>
      </c>
      <c r="U199" t="s">
        <v>3290</v>
      </c>
      <c r="V199" t="s">
        <v>3291</v>
      </c>
      <c r="W199">
        <v>4155172182</v>
      </c>
      <c r="X199" t="s">
        <v>3292</v>
      </c>
      <c r="AA199" t="s">
        <v>3293</v>
      </c>
      <c r="AB199" t="s">
        <v>2369</v>
      </c>
      <c r="AC199" t="s">
        <v>2349</v>
      </c>
      <c r="AD199">
        <v>94503</v>
      </c>
      <c r="AE199" t="s">
        <v>3291</v>
      </c>
      <c r="AF199">
        <v>4155172182</v>
      </c>
      <c r="AG199" t="s">
        <v>3292</v>
      </c>
      <c r="AJ199" t="s">
        <v>3293</v>
      </c>
      <c r="AK199" t="s">
        <v>2369</v>
      </c>
      <c r="AL199" t="s">
        <v>2349</v>
      </c>
      <c r="AM199">
        <v>94503</v>
      </c>
      <c r="AN199" t="s">
        <v>49</v>
      </c>
      <c r="AO199" t="s">
        <v>50</v>
      </c>
      <c r="AP199">
        <v>69982</v>
      </c>
      <c r="AQ199">
        <v>100</v>
      </c>
      <c r="AR199">
        <v>1</v>
      </c>
      <c r="AS199" t="s">
        <v>2350</v>
      </c>
      <c r="AT199">
        <v>0</v>
      </c>
      <c r="AX199" t="s">
        <v>2386</v>
      </c>
    </row>
    <row r="200" spans="1:50">
      <c r="A200">
        <v>199</v>
      </c>
      <c r="B200">
        <v>100002021125</v>
      </c>
      <c r="C200" t="s">
        <v>2337</v>
      </c>
      <c r="D200">
        <v>0.1</v>
      </c>
      <c r="E200">
        <v>0</v>
      </c>
      <c r="F200">
        <v>0.1</v>
      </c>
      <c r="I200" s="128">
        <v>46010.4701388889</v>
      </c>
      <c r="J200" s="128">
        <v>46010.4715277778</v>
      </c>
      <c r="K200" t="s">
        <v>3283</v>
      </c>
      <c r="L200" t="s">
        <v>3294</v>
      </c>
      <c r="M200" t="s">
        <v>2340</v>
      </c>
      <c r="N200">
        <v>9518233708</v>
      </c>
      <c r="O200" t="s">
        <v>2342</v>
      </c>
      <c r="P200">
        <v>201303585090</v>
      </c>
      <c r="Q200">
        <v>8344633</v>
      </c>
      <c r="R200">
        <v>9518233708</v>
      </c>
      <c r="S200" t="s">
        <v>3295</v>
      </c>
      <c r="T200">
        <v>9518233708</v>
      </c>
      <c r="V200" t="s">
        <v>3296</v>
      </c>
      <c r="W200">
        <v>9518233708</v>
      </c>
      <c r="X200" t="s">
        <v>3297</v>
      </c>
      <c r="AA200" t="s">
        <v>3153</v>
      </c>
      <c r="AB200" t="s">
        <v>2369</v>
      </c>
      <c r="AC200" t="s">
        <v>2349</v>
      </c>
      <c r="AD200">
        <v>94089</v>
      </c>
      <c r="AE200" t="s">
        <v>3296</v>
      </c>
      <c r="AF200">
        <v>9518233708</v>
      </c>
      <c r="AG200" t="s">
        <v>3297</v>
      </c>
      <c r="AJ200" t="s">
        <v>3153</v>
      </c>
      <c r="AK200" t="s">
        <v>2369</v>
      </c>
      <c r="AL200" t="s">
        <v>2349</v>
      </c>
      <c r="AM200">
        <v>94089</v>
      </c>
      <c r="AN200" t="s">
        <v>150</v>
      </c>
      <c r="AO200" t="s">
        <v>329</v>
      </c>
      <c r="AP200">
        <v>86204</v>
      </c>
      <c r="AQ200">
        <v>10</v>
      </c>
      <c r="AR200">
        <v>1</v>
      </c>
      <c r="AS200" t="s">
        <v>2350</v>
      </c>
      <c r="AT200">
        <v>0</v>
      </c>
      <c r="AX200" t="s">
        <v>2351</v>
      </c>
    </row>
    <row r="201" spans="1:50">
      <c r="A201">
        <v>200</v>
      </c>
      <c r="B201">
        <v>100002021119</v>
      </c>
      <c r="C201" t="s">
        <v>2337</v>
      </c>
      <c r="D201">
        <v>1</v>
      </c>
      <c r="E201">
        <v>0</v>
      </c>
      <c r="F201">
        <v>1</v>
      </c>
      <c r="I201" s="128">
        <v>46010.4069444444</v>
      </c>
      <c r="J201" s="128">
        <v>46010.4076388889</v>
      </c>
      <c r="K201" t="s">
        <v>2508</v>
      </c>
      <c r="L201" t="s">
        <v>3298</v>
      </c>
      <c r="M201" t="s">
        <v>2340</v>
      </c>
      <c r="N201" t="s">
        <v>3299</v>
      </c>
      <c r="O201" t="s">
        <v>2342</v>
      </c>
      <c r="P201">
        <v>111610947464</v>
      </c>
      <c r="Q201">
        <v>8110544</v>
      </c>
      <c r="R201" t="s">
        <v>3299</v>
      </c>
      <c r="S201" t="s">
        <v>3300</v>
      </c>
      <c r="T201">
        <v>4084311346</v>
      </c>
      <c r="U201" t="s">
        <v>3301</v>
      </c>
      <c r="AE201" t="s">
        <v>3302</v>
      </c>
      <c r="AF201">
        <v>4084311346</v>
      </c>
      <c r="AG201" t="s">
        <v>3303</v>
      </c>
      <c r="AJ201" t="s">
        <v>3304</v>
      </c>
      <c r="AK201" t="s">
        <v>2369</v>
      </c>
      <c r="AL201" t="s">
        <v>2349</v>
      </c>
      <c r="AM201">
        <v>94024</v>
      </c>
      <c r="AN201" t="s">
        <v>35</v>
      </c>
      <c r="AO201" t="s">
        <v>36</v>
      </c>
      <c r="AP201">
        <v>74190</v>
      </c>
      <c r="AQ201">
        <v>100</v>
      </c>
      <c r="AR201">
        <v>1</v>
      </c>
      <c r="AS201" t="s">
        <v>2350</v>
      </c>
      <c r="AT201">
        <v>0</v>
      </c>
      <c r="AW201" t="s">
        <v>3305</v>
      </c>
      <c r="AX201" t="s">
        <v>2397</v>
      </c>
    </row>
    <row r="202" spans="1:50">
      <c r="A202">
        <v>201</v>
      </c>
      <c r="B202">
        <v>100002021110</v>
      </c>
      <c r="C202" t="s">
        <v>2337</v>
      </c>
      <c r="D202">
        <v>14.9</v>
      </c>
      <c r="E202">
        <v>14.9</v>
      </c>
      <c r="F202">
        <v>0</v>
      </c>
      <c r="I202" s="128">
        <v>46010.3868055556</v>
      </c>
      <c r="J202" s="128">
        <v>46010.3868055556</v>
      </c>
      <c r="M202" t="s">
        <v>2340</v>
      </c>
      <c r="N202" t="s">
        <v>3306</v>
      </c>
      <c r="O202" t="s">
        <v>2342</v>
      </c>
      <c r="P202">
        <v>173331846658</v>
      </c>
      <c r="Q202">
        <v>8130559</v>
      </c>
      <c r="R202" t="s">
        <v>3306</v>
      </c>
      <c r="S202" t="s">
        <v>2435</v>
      </c>
      <c r="T202">
        <v>7207632635</v>
      </c>
      <c r="U202" t="s">
        <v>3307</v>
      </c>
      <c r="AN202" t="s">
        <v>22</v>
      </c>
      <c r="AO202" t="s">
        <v>23</v>
      </c>
      <c r="AP202">
        <v>93662</v>
      </c>
      <c r="AQ202">
        <v>1490</v>
      </c>
      <c r="AR202">
        <v>1</v>
      </c>
      <c r="AS202" t="s">
        <v>2350</v>
      </c>
      <c r="AT202">
        <v>14.9</v>
      </c>
      <c r="AX202" t="s">
        <v>2360</v>
      </c>
    </row>
    <row r="203" spans="1:50">
      <c r="A203">
        <v>202</v>
      </c>
      <c r="B203">
        <v>100002021109</v>
      </c>
      <c r="C203" t="s">
        <v>2337</v>
      </c>
      <c r="D203">
        <v>10</v>
      </c>
      <c r="E203">
        <v>0</v>
      </c>
      <c r="F203">
        <v>10</v>
      </c>
      <c r="I203" s="128">
        <v>46010.3756944444</v>
      </c>
      <c r="J203" s="128">
        <v>46010.3763888889</v>
      </c>
      <c r="K203" t="s">
        <v>2338</v>
      </c>
      <c r="L203" t="s">
        <v>3308</v>
      </c>
      <c r="M203" t="s">
        <v>2340</v>
      </c>
      <c r="N203" t="s">
        <v>3309</v>
      </c>
      <c r="O203" t="s">
        <v>2342</v>
      </c>
      <c r="P203">
        <v>310422828804</v>
      </c>
      <c r="Q203">
        <v>8243560</v>
      </c>
      <c r="R203" t="s">
        <v>3309</v>
      </c>
      <c r="S203" t="s">
        <v>3310</v>
      </c>
      <c r="T203">
        <v>6207576645</v>
      </c>
      <c r="U203" t="s">
        <v>3311</v>
      </c>
      <c r="AE203" t="s">
        <v>3312</v>
      </c>
      <c r="AF203">
        <v>6207576645</v>
      </c>
      <c r="AG203" t="s">
        <v>3313</v>
      </c>
      <c r="AJ203" t="s">
        <v>3314</v>
      </c>
      <c r="AK203" t="s">
        <v>3315</v>
      </c>
      <c r="AL203" t="s">
        <v>2349</v>
      </c>
      <c r="AM203">
        <v>64155</v>
      </c>
      <c r="AN203" t="s">
        <v>172</v>
      </c>
      <c r="AO203" t="s">
        <v>237</v>
      </c>
      <c r="AP203">
        <v>13278</v>
      </c>
      <c r="AQ203">
        <v>1000</v>
      </c>
      <c r="AR203">
        <v>1</v>
      </c>
      <c r="AS203" t="s">
        <v>2350</v>
      </c>
      <c r="AT203">
        <v>0</v>
      </c>
      <c r="AX203" t="s">
        <v>2423</v>
      </c>
    </row>
    <row r="204" spans="1:50">
      <c r="A204">
        <v>203</v>
      </c>
      <c r="B204">
        <v>100002021108</v>
      </c>
      <c r="C204" t="s">
        <v>2337</v>
      </c>
      <c r="D204">
        <v>25</v>
      </c>
      <c r="E204">
        <v>0</v>
      </c>
      <c r="F204">
        <v>25</v>
      </c>
      <c r="I204" s="128">
        <v>46010.3729166667</v>
      </c>
      <c r="J204" s="128">
        <v>46010.3756944444</v>
      </c>
      <c r="K204" t="s">
        <v>2338</v>
      </c>
      <c r="L204" t="s">
        <v>3316</v>
      </c>
      <c r="M204" t="s">
        <v>2340</v>
      </c>
      <c r="N204" t="s">
        <v>3309</v>
      </c>
      <c r="O204" t="s">
        <v>2342</v>
      </c>
      <c r="P204">
        <v>310422828804</v>
      </c>
      <c r="Q204">
        <v>8243560</v>
      </c>
      <c r="R204" t="s">
        <v>3309</v>
      </c>
      <c r="S204" t="s">
        <v>3310</v>
      </c>
      <c r="T204">
        <v>6207576645</v>
      </c>
      <c r="U204" t="s">
        <v>3311</v>
      </c>
      <c r="V204" t="s">
        <v>3312</v>
      </c>
      <c r="W204">
        <v>6207576645</v>
      </c>
      <c r="X204" t="s">
        <v>3313</v>
      </c>
      <c r="AA204" t="s">
        <v>3314</v>
      </c>
      <c r="AB204" t="s">
        <v>3315</v>
      </c>
      <c r="AC204" t="s">
        <v>2349</v>
      </c>
      <c r="AD204">
        <v>64155</v>
      </c>
      <c r="AE204" t="s">
        <v>3312</v>
      </c>
      <c r="AF204">
        <v>6207576645</v>
      </c>
      <c r="AG204" t="s">
        <v>3313</v>
      </c>
      <c r="AJ204" t="s">
        <v>3314</v>
      </c>
      <c r="AK204" t="s">
        <v>3315</v>
      </c>
      <c r="AL204" t="s">
        <v>2349</v>
      </c>
      <c r="AM204">
        <v>64155</v>
      </c>
      <c r="AN204" t="s">
        <v>172</v>
      </c>
      <c r="AO204" t="s">
        <v>342</v>
      </c>
      <c r="AP204">
        <v>21898</v>
      </c>
      <c r="AQ204">
        <v>2500</v>
      </c>
      <c r="AR204">
        <v>1</v>
      </c>
      <c r="AS204" t="s">
        <v>2350</v>
      </c>
      <c r="AT204">
        <v>0</v>
      </c>
      <c r="AX204" t="s">
        <v>2423</v>
      </c>
    </row>
    <row r="205" spans="1:50">
      <c r="A205">
        <v>204</v>
      </c>
      <c r="B205">
        <v>100002020871</v>
      </c>
      <c r="C205" t="s">
        <v>2337</v>
      </c>
      <c r="D205">
        <v>9.9</v>
      </c>
      <c r="E205">
        <v>0</v>
      </c>
      <c r="F205">
        <v>9.9</v>
      </c>
      <c r="I205" s="128">
        <v>46009.9888888889</v>
      </c>
      <c r="J205" s="128">
        <v>46009.9895833333</v>
      </c>
      <c r="K205" t="s">
        <v>3317</v>
      </c>
      <c r="L205" t="s">
        <v>3318</v>
      </c>
      <c r="M205" t="s">
        <v>2340</v>
      </c>
      <c r="N205" t="s">
        <v>3319</v>
      </c>
      <c r="O205" t="s">
        <v>2342</v>
      </c>
      <c r="P205">
        <v>210852036250</v>
      </c>
      <c r="Q205">
        <v>8301210</v>
      </c>
      <c r="R205" t="s">
        <v>3319</v>
      </c>
      <c r="S205" t="s">
        <v>3320</v>
      </c>
      <c r="T205">
        <v>4089210896</v>
      </c>
      <c r="U205" t="s">
        <v>3321</v>
      </c>
      <c r="V205" t="s">
        <v>3322</v>
      </c>
      <c r="W205">
        <v>4089210896</v>
      </c>
      <c r="X205" t="s">
        <v>3323</v>
      </c>
      <c r="AA205" t="s">
        <v>2451</v>
      </c>
      <c r="AB205" t="s">
        <v>2369</v>
      </c>
      <c r="AC205" t="s">
        <v>2349</v>
      </c>
      <c r="AD205">
        <v>95131</v>
      </c>
      <c r="AE205" t="s">
        <v>3322</v>
      </c>
      <c r="AF205">
        <v>4089210896</v>
      </c>
      <c r="AG205" t="s">
        <v>3323</v>
      </c>
      <c r="AJ205" t="s">
        <v>2451</v>
      </c>
      <c r="AK205" t="s">
        <v>2369</v>
      </c>
      <c r="AL205" t="s">
        <v>2349</v>
      </c>
      <c r="AM205">
        <v>95131</v>
      </c>
      <c r="AN205" t="s">
        <v>35</v>
      </c>
      <c r="AO205" t="s">
        <v>345</v>
      </c>
      <c r="AP205">
        <v>86255</v>
      </c>
      <c r="AQ205">
        <v>990</v>
      </c>
      <c r="AR205">
        <v>1</v>
      </c>
      <c r="AS205" t="s">
        <v>2350</v>
      </c>
      <c r="AT205">
        <v>0</v>
      </c>
      <c r="AX205" t="s">
        <v>2397</v>
      </c>
    </row>
    <row r="206" spans="1:50">
      <c r="A206">
        <v>205</v>
      </c>
      <c r="B206">
        <v>100002020768</v>
      </c>
      <c r="C206" t="s">
        <v>2337</v>
      </c>
      <c r="D206">
        <v>1</v>
      </c>
      <c r="E206">
        <v>0</v>
      </c>
      <c r="F206">
        <v>1</v>
      </c>
      <c r="I206" s="128">
        <v>46009.9145833333</v>
      </c>
      <c r="J206" s="128">
        <v>46009.9152777778</v>
      </c>
      <c r="K206" t="s">
        <v>2338</v>
      </c>
      <c r="L206" t="s">
        <v>3324</v>
      </c>
      <c r="M206" t="s">
        <v>2340</v>
      </c>
      <c r="N206" t="s">
        <v>3325</v>
      </c>
      <c r="O206" t="s">
        <v>2342</v>
      </c>
      <c r="P206">
        <v>194754479595</v>
      </c>
      <c r="Q206">
        <v>8344535</v>
      </c>
      <c r="R206" t="s">
        <v>3325</v>
      </c>
      <c r="S206" t="s">
        <v>3326</v>
      </c>
      <c r="T206">
        <v>9299280273</v>
      </c>
      <c r="U206" t="s">
        <v>3327</v>
      </c>
      <c r="AE206" t="s">
        <v>3328</v>
      </c>
      <c r="AF206">
        <v>9299280273</v>
      </c>
      <c r="AG206" t="s">
        <v>3329</v>
      </c>
      <c r="AH206">
        <v>2407</v>
      </c>
      <c r="AJ206" t="s">
        <v>3330</v>
      </c>
      <c r="AK206" t="s">
        <v>2576</v>
      </c>
      <c r="AL206" t="s">
        <v>2349</v>
      </c>
      <c r="AM206">
        <v>8817</v>
      </c>
      <c r="AN206" t="s">
        <v>35</v>
      </c>
      <c r="AO206" t="s">
        <v>36</v>
      </c>
      <c r="AP206">
        <v>74190</v>
      </c>
      <c r="AQ206">
        <v>100</v>
      </c>
      <c r="AR206">
        <v>1</v>
      </c>
      <c r="AS206" t="s">
        <v>2350</v>
      </c>
      <c r="AT206">
        <v>0</v>
      </c>
      <c r="AX206" t="s">
        <v>2351</v>
      </c>
    </row>
    <row r="207" spans="1:50">
      <c r="A207">
        <v>206</v>
      </c>
      <c r="B207">
        <v>100002020759</v>
      </c>
      <c r="C207" t="s">
        <v>2337</v>
      </c>
      <c r="D207">
        <v>50</v>
      </c>
      <c r="E207">
        <v>0</v>
      </c>
      <c r="F207">
        <v>50</v>
      </c>
      <c r="I207" s="128">
        <v>46009.9131944444</v>
      </c>
      <c r="J207" s="128">
        <v>46009.9131944444</v>
      </c>
      <c r="K207" t="s">
        <v>2361</v>
      </c>
      <c r="L207" t="s">
        <v>3331</v>
      </c>
      <c r="M207" t="s">
        <v>2340</v>
      </c>
      <c r="N207" t="s">
        <v>3332</v>
      </c>
      <c r="O207" t="s">
        <v>2342</v>
      </c>
      <c r="P207">
        <v>124719899726</v>
      </c>
      <c r="Q207">
        <v>7907528</v>
      </c>
      <c r="R207" t="s">
        <v>3332</v>
      </c>
      <c r="S207" t="s">
        <v>3333</v>
      </c>
      <c r="T207">
        <v>8123912576</v>
      </c>
      <c r="U207" t="s">
        <v>3334</v>
      </c>
      <c r="V207" t="s">
        <v>3335</v>
      </c>
      <c r="W207">
        <v>8123912576</v>
      </c>
      <c r="X207" t="s">
        <v>3336</v>
      </c>
      <c r="AA207" t="s">
        <v>2562</v>
      </c>
      <c r="AB207" t="s">
        <v>2498</v>
      </c>
      <c r="AC207" t="s">
        <v>2349</v>
      </c>
      <c r="AD207">
        <v>92620</v>
      </c>
      <c r="AE207" t="s">
        <v>3335</v>
      </c>
      <c r="AF207">
        <v>8123912576</v>
      </c>
      <c r="AG207" t="s">
        <v>3336</v>
      </c>
      <c r="AJ207" t="s">
        <v>2562</v>
      </c>
      <c r="AK207" t="s">
        <v>2498</v>
      </c>
      <c r="AL207" t="s">
        <v>2349</v>
      </c>
      <c r="AM207">
        <v>92620</v>
      </c>
      <c r="AN207" t="s">
        <v>172</v>
      </c>
      <c r="AO207" t="s">
        <v>349</v>
      </c>
      <c r="AP207">
        <v>87011</v>
      </c>
      <c r="AQ207">
        <v>5000</v>
      </c>
      <c r="AR207">
        <v>1</v>
      </c>
      <c r="AS207" t="s">
        <v>2350</v>
      </c>
      <c r="AT207">
        <v>0</v>
      </c>
      <c r="AX207" t="s">
        <v>2360</v>
      </c>
    </row>
    <row r="208" spans="1:50">
      <c r="A208">
        <v>207</v>
      </c>
      <c r="B208">
        <v>100002020753</v>
      </c>
      <c r="C208" t="s">
        <v>2337</v>
      </c>
      <c r="D208">
        <v>1</v>
      </c>
      <c r="E208">
        <v>0</v>
      </c>
      <c r="F208">
        <v>1</v>
      </c>
      <c r="I208" s="128">
        <v>46009.9097222222</v>
      </c>
      <c r="J208" s="128">
        <v>46009.9104166667</v>
      </c>
      <c r="K208" t="s">
        <v>2338</v>
      </c>
      <c r="L208" t="s">
        <v>3337</v>
      </c>
      <c r="M208" t="s">
        <v>2340</v>
      </c>
      <c r="N208" t="s">
        <v>3325</v>
      </c>
      <c r="O208" t="s">
        <v>2342</v>
      </c>
      <c r="P208">
        <v>194754479595</v>
      </c>
      <c r="Q208">
        <v>8344535</v>
      </c>
      <c r="R208" t="s">
        <v>3325</v>
      </c>
      <c r="S208" t="s">
        <v>3326</v>
      </c>
      <c r="T208">
        <v>9299280273</v>
      </c>
      <c r="U208" t="s">
        <v>3327</v>
      </c>
      <c r="AE208" t="s">
        <v>3328</v>
      </c>
      <c r="AF208">
        <v>9299280273</v>
      </c>
      <c r="AG208" t="s">
        <v>3329</v>
      </c>
      <c r="AH208">
        <v>2407</v>
      </c>
      <c r="AJ208" t="s">
        <v>3330</v>
      </c>
      <c r="AK208" t="s">
        <v>2576</v>
      </c>
      <c r="AL208" t="s">
        <v>2349</v>
      </c>
      <c r="AM208">
        <v>8817</v>
      </c>
      <c r="AN208" t="s">
        <v>35</v>
      </c>
      <c r="AO208" t="s">
        <v>36</v>
      </c>
      <c r="AP208">
        <v>74190</v>
      </c>
      <c r="AQ208">
        <v>100</v>
      </c>
      <c r="AR208">
        <v>1</v>
      </c>
      <c r="AS208" t="s">
        <v>2350</v>
      </c>
      <c r="AT208">
        <v>0</v>
      </c>
      <c r="AX208" t="s">
        <v>2351</v>
      </c>
    </row>
    <row r="209" spans="1:50">
      <c r="A209">
        <v>208</v>
      </c>
      <c r="B209">
        <v>100002020725</v>
      </c>
      <c r="C209" t="s">
        <v>2337</v>
      </c>
      <c r="D209">
        <v>9.9</v>
      </c>
      <c r="E209">
        <v>0</v>
      </c>
      <c r="F209">
        <v>9.9</v>
      </c>
      <c r="I209" s="128">
        <v>46009.8791666667</v>
      </c>
      <c r="J209" s="128">
        <v>46009.8791666667</v>
      </c>
      <c r="K209" t="s">
        <v>2361</v>
      </c>
      <c r="L209" t="s">
        <v>3338</v>
      </c>
      <c r="M209" t="s">
        <v>2340</v>
      </c>
      <c r="N209" t="s">
        <v>3339</v>
      </c>
      <c r="O209" t="s">
        <v>2342</v>
      </c>
      <c r="P209">
        <v>540052990465</v>
      </c>
      <c r="Q209">
        <v>7999893</v>
      </c>
      <c r="R209" t="s">
        <v>3339</v>
      </c>
      <c r="S209" t="s">
        <v>3339</v>
      </c>
      <c r="T209">
        <v>6262237899</v>
      </c>
      <c r="U209" t="s">
        <v>3340</v>
      </c>
      <c r="AE209" t="s">
        <v>3339</v>
      </c>
      <c r="AF209">
        <v>6262237899</v>
      </c>
      <c r="AG209" t="s">
        <v>3341</v>
      </c>
      <c r="AJ209" t="s">
        <v>3342</v>
      </c>
      <c r="AK209" t="s">
        <v>2369</v>
      </c>
      <c r="AL209" t="s">
        <v>2349</v>
      </c>
      <c r="AM209">
        <v>92131</v>
      </c>
      <c r="AN209" t="s">
        <v>35</v>
      </c>
      <c r="AO209" t="s">
        <v>111</v>
      </c>
      <c r="AP209">
        <v>92627</v>
      </c>
      <c r="AQ209">
        <v>990</v>
      </c>
      <c r="AR209">
        <v>1</v>
      </c>
      <c r="AS209" t="s">
        <v>2350</v>
      </c>
      <c r="AT209">
        <v>0</v>
      </c>
      <c r="AX209" t="s">
        <v>2423</v>
      </c>
    </row>
    <row r="210" spans="1:50">
      <c r="A210">
        <v>209</v>
      </c>
      <c r="B210">
        <v>100002020723</v>
      </c>
      <c r="C210" t="s">
        <v>2337</v>
      </c>
      <c r="D210">
        <v>9.9</v>
      </c>
      <c r="E210">
        <v>0</v>
      </c>
      <c r="F210">
        <v>9.9</v>
      </c>
      <c r="I210" s="128">
        <v>46009.8784722222</v>
      </c>
      <c r="J210" s="128">
        <v>46009.8784722222</v>
      </c>
      <c r="K210" t="s">
        <v>2361</v>
      </c>
      <c r="L210" t="s">
        <v>3343</v>
      </c>
      <c r="M210" t="s">
        <v>2340</v>
      </c>
      <c r="N210" t="s">
        <v>3339</v>
      </c>
      <c r="O210" t="s">
        <v>2342</v>
      </c>
      <c r="P210">
        <v>540052990465</v>
      </c>
      <c r="Q210">
        <v>7999893</v>
      </c>
      <c r="R210" t="s">
        <v>3339</v>
      </c>
      <c r="S210" t="s">
        <v>3339</v>
      </c>
      <c r="T210">
        <v>6262237899</v>
      </c>
      <c r="U210" t="s">
        <v>3340</v>
      </c>
      <c r="AE210" t="s">
        <v>3339</v>
      </c>
      <c r="AF210">
        <v>6262237899</v>
      </c>
      <c r="AG210" t="s">
        <v>3341</v>
      </c>
      <c r="AJ210" t="s">
        <v>3342</v>
      </c>
      <c r="AK210" t="s">
        <v>2369</v>
      </c>
      <c r="AL210" t="s">
        <v>2349</v>
      </c>
      <c r="AM210">
        <v>92131</v>
      </c>
      <c r="AN210" t="s">
        <v>35</v>
      </c>
      <c r="AO210" t="s">
        <v>354</v>
      </c>
      <c r="AP210">
        <v>92624</v>
      </c>
      <c r="AQ210">
        <v>990</v>
      </c>
      <c r="AR210">
        <v>1</v>
      </c>
      <c r="AS210" t="s">
        <v>2350</v>
      </c>
      <c r="AT210">
        <v>0</v>
      </c>
      <c r="AX210" t="s">
        <v>2423</v>
      </c>
    </row>
    <row r="211" spans="1:50">
      <c r="A211">
        <v>210</v>
      </c>
      <c r="B211">
        <v>100002020721</v>
      </c>
      <c r="C211" t="s">
        <v>2337</v>
      </c>
      <c r="D211">
        <v>1</v>
      </c>
      <c r="E211">
        <v>0</v>
      </c>
      <c r="F211">
        <v>1</v>
      </c>
      <c r="I211" s="128">
        <v>46009.8756944444</v>
      </c>
      <c r="J211" s="128">
        <v>46009.8756944444</v>
      </c>
      <c r="K211" t="s">
        <v>2424</v>
      </c>
      <c r="L211" t="s">
        <v>3344</v>
      </c>
      <c r="M211" t="s">
        <v>2340</v>
      </c>
      <c r="N211" t="s">
        <v>3345</v>
      </c>
      <c r="O211" t="s">
        <v>2342</v>
      </c>
      <c r="P211">
        <v>132001579281</v>
      </c>
      <c r="Q211">
        <v>8184606</v>
      </c>
      <c r="R211" t="s">
        <v>3345</v>
      </c>
      <c r="S211" t="s">
        <v>3346</v>
      </c>
      <c r="T211">
        <v>5094206378</v>
      </c>
      <c r="U211" t="s">
        <v>3347</v>
      </c>
      <c r="AE211" t="s">
        <v>3348</v>
      </c>
      <c r="AF211">
        <v>5094206378</v>
      </c>
      <c r="AG211" t="s">
        <v>3349</v>
      </c>
      <c r="AJ211" t="s">
        <v>3350</v>
      </c>
      <c r="AK211" t="s">
        <v>2348</v>
      </c>
      <c r="AL211" t="s">
        <v>2349</v>
      </c>
      <c r="AM211">
        <v>99352</v>
      </c>
      <c r="AN211" t="s">
        <v>35</v>
      </c>
      <c r="AO211" t="s">
        <v>36</v>
      </c>
      <c r="AP211">
        <v>74190</v>
      </c>
      <c r="AQ211">
        <v>100</v>
      </c>
      <c r="AR211">
        <v>1</v>
      </c>
      <c r="AS211" t="s">
        <v>2350</v>
      </c>
      <c r="AT211">
        <v>0</v>
      </c>
      <c r="AW211" t="s">
        <v>3351</v>
      </c>
      <c r="AX211" t="s">
        <v>2397</v>
      </c>
    </row>
    <row r="212" spans="1:50">
      <c r="A212">
        <v>211</v>
      </c>
      <c r="B212">
        <v>100002020601</v>
      </c>
      <c r="C212" t="s">
        <v>2337</v>
      </c>
      <c r="D212">
        <v>50</v>
      </c>
      <c r="E212">
        <v>0</v>
      </c>
      <c r="F212">
        <v>50</v>
      </c>
      <c r="I212" s="128">
        <v>46009.8125</v>
      </c>
      <c r="J212" s="128">
        <v>46009.8138888889</v>
      </c>
      <c r="K212" t="s">
        <v>2338</v>
      </c>
      <c r="L212" t="s">
        <v>3352</v>
      </c>
      <c r="M212" t="s">
        <v>2340</v>
      </c>
      <c r="N212" t="s">
        <v>3353</v>
      </c>
      <c r="O212" t="s">
        <v>2342</v>
      </c>
      <c r="P212">
        <v>194934877075</v>
      </c>
      <c r="Q212">
        <v>8252132</v>
      </c>
      <c r="R212" t="s">
        <v>3353</v>
      </c>
      <c r="S212" t="s">
        <v>3354</v>
      </c>
      <c r="T212">
        <v>3473341394</v>
      </c>
      <c r="U212" t="s">
        <v>3355</v>
      </c>
      <c r="V212" t="s">
        <v>3356</v>
      </c>
      <c r="W212">
        <v>3473341394</v>
      </c>
      <c r="X212" t="s">
        <v>3357</v>
      </c>
      <c r="AA212" t="s">
        <v>3230</v>
      </c>
      <c r="AB212" t="s">
        <v>2422</v>
      </c>
      <c r="AC212" t="s">
        <v>2349</v>
      </c>
      <c r="AD212">
        <v>11753</v>
      </c>
      <c r="AE212" t="s">
        <v>3356</v>
      </c>
      <c r="AF212">
        <v>3473341394</v>
      </c>
      <c r="AG212" t="s">
        <v>3357</v>
      </c>
      <c r="AJ212" t="s">
        <v>3230</v>
      </c>
      <c r="AK212" t="s">
        <v>2422</v>
      </c>
      <c r="AL212" t="s">
        <v>2349</v>
      </c>
      <c r="AM212">
        <v>11753</v>
      </c>
      <c r="AN212" t="s">
        <v>172</v>
      </c>
      <c r="AO212" t="s">
        <v>359</v>
      </c>
      <c r="AP212">
        <v>64966</v>
      </c>
      <c r="AQ212">
        <v>5000</v>
      </c>
      <c r="AR212">
        <v>1</v>
      </c>
      <c r="AS212" t="s">
        <v>2350</v>
      </c>
      <c r="AT212">
        <v>0</v>
      </c>
      <c r="AX212" t="s">
        <v>2351</v>
      </c>
    </row>
    <row r="213" spans="1:50">
      <c r="A213">
        <v>212</v>
      </c>
      <c r="B213">
        <v>100002020600</v>
      </c>
      <c r="C213" t="s">
        <v>2337</v>
      </c>
      <c r="D213">
        <v>50</v>
      </c>
      <c r="E213">
        <v>0</v>
      </c>
      <c r="F213">
        <v>50</v>
      </c>
      <c r="I213" s="128">
        <v>46009.8125</v>
      </c>
      <c r="J213" s="128">
        <v>46009.8138888889</v>
      </c>
      <c r="K213" t="s">
        <v>2338</v>
      </c>
      <c r="L213" t="s">
        <v>3352</v>
      </c>
      <c r="M213" t="s">
        <v>2340</v>
      </c>
      <c r="N213" t="s">
        <v>3353</v>
      </c>
      <c r="O213" t="s">
        <v>2342</v>
      </c>
      <c r="P213">
        <v>194934877075</v>
      </c>
      <c r="Q213">
        <v>8252132</v>
      </c>
      <c r="R213" t="s">
        <v>3353</v>
      </c>
      <c r="S213" t="s">
        <v>3354</v>
      </c>
      <c r="T213">
        <v>3473341394</v>
      </c>
      <c r="U213" t="s">
        <v>3355</v>
      </c>
      <c r="V213" t="s">
        <v>3356</v>
      </c>
      <c r="W213">
        <v>3473341394</v>
      </c>
      <c r="X213" t="s">
        <v>3357</v>
      </c>
      <c r="AA213" t="s">
        <v>3230</v>
      </c>
      <c r="AB213" t="s">
        <v>2422</v>
      </c>
      <c r="AC213" t="s">
        <v>2349</v>
      </c>
      <c r="AD213">
        <v>11753</v>
      </c>
      <c r="AE213" t="s">
        <v>3356</v>
      </c>
      <c r="AF213">
        <v>3473341394</v>
      </c>
      <c r="AG213" t="s">
        <v>3357</v>
      </c>
      <c r="AJ213" t="s">
        <v>3230</v>
      </c>
      <c r="AK213" t="s">
        <v>2422</v>
      </c>
      <c r="AL213" t="s">
        <v>2349</v>
      </c>
      <c r="AM213">
        <v>11753</v>
      </c>
      <c r="AN213" t="s">
        <v>172</v>
      </c>
      <c r="AO213" t="s">
        <v>362</v>
      </c>
      <c r="AP213">
        <v>73226</v>
      </c>
      <c r="AQ213">
        <v>5000</v>
      </c>
      <c r="AR213">
        <v>1</v>
      </c>
      <c r="AS213" t="s">
        <v>2350</v>
      </c>
      <c r="AT213">
        <v>0</v>
      </c>
      <c r="AX213" t="s">
        <v>2351</v>
      </c>
    </row>
    <row r="214" spans="1:50">
      <c r="A214">
        <v>213</v>
      </c>
      <c r="B214">
        <v>100002020489</v>
      </c>
      <c r="C214" t="s">
        <v>2337</v>
      </c>
      <c r="D214">
        <v>1</v>
      </c>
      <c r="E214">
        <v>0</v>
      </c>
      <c r="F214">
        <v>1</v>
      </c>
      <c r="I214" s="128">
        <v>46009.7798611111</v>
      </c>
      <c r="J214" s="128">
        <v>46009.7805555556</v>
      </c>
      <c r="K214" t="s">
        <v>2726</v>
      </c>
      <c r="L214" t="s">
        <v>3358</v>
      </c>
      <c r="M214" t="s">
        <v>2340</v>
      </c>
      <c r="N214" t="s">
        <v>3359</v>
      </c>
      <c r="O214" t="s">
        <v>2342</v>
      </c>
      <c r="P214">
        <v>230819080841</v>
      </c>
      <c r="Q214">
        <v>7902548</v>
      </c>
      <c r="R214" t="s">
        <v>3359</v>
      </c>
      <c r="S214" t="s">
        <v>3360</v>
      </c>
      <c r="T214">
        <v>9292559100</v>
      </c>
      <c r="U214" t="s">
        <v>3361</v>
      </c>
      <c r="AE214" t="s">
        <v>3362</v>
      </c>
      <c r="AF214">
        <v>9292559100</v>
      </c>
      <c r="AG214" t="s">
        <v>3363</v>
      </c>
      <c r="AJ214" t="s">
        <v>2964</v>
      </c>
      <c r="AK214" t="s">
        <v>2422</v>
      </c>
      <c r="AL214" t="s">
        <v>2349</v>
      </c>
      <c r="AM214">
        <v>11021</v>
      </c>
      <c r="AN214" t="s">
        <v>35</v>
      </c>
      <c r="AO214" t="s">
        <v>36</v>
      </c>
      <c r="AP214">
        <v>74190</v>
      </c>
      <c r="AQ214">
        <v>100</v>
      </c>
      <c r="AR214">
        <v>1</v>
      </c>
      <c r="AS214" t="s">
        <v>2350</v>
      </c>
      <c r="AT214">
        <v>0</v>
      </c>
      <c r="AW214" t="s">
        <v>3364</v>
      </c>
      <c r="AX214" t="s">
        <v>2360</v>
      </c>
    </row>
    <row r="215" spans="1:50">
      <c r="A215">
        <v>214</v>
      </c>
      <c r="B215">
        <v>100002020452</v>
      </c>
      <c r="C215" t="s">
        <v>2337</v>
      </c>
      <c r="D215">
        <v>9.9</v>
      </c>
      <c r="E215">
        <v>0</v>
      </c>
      <c r="F215">
        <v>9.9</v>
      </c>
      <c r="I215" s="128">
        <v>46009.7576388889</v>
      </c>
      <c r="J215" s="128">
        <v>46009.7583333333</v>
      </c>
      <c r="K215" t="s">
        <v>2338</v>
      </c>
      <c r="L215" t="s">
        <v>3365</v>
      </c>
      <c r="M215" t="s">
        <v>2340</v>
      </c>
      <c r="N215" t="s">
        <v>3366</v>
      </c>
      <c r="O215" t="s">
        <v>2342</v>
      </c>
      <c r="P215">
        <v>658017983324</v>
      </c>
      <c r="Q215">
        <v>7971836</v>
      </c>
      <c r="R215" t="s">
        <v>3366</v>
      </c>
      <c r="S215" t="s">
        <v>2571</v>
      </c>
      <c r="T215">
        <v>5102989530</v>
      </c>
      <c r="U215" t="s">
        <v>3367</v>
      </c>
      <c r="V215" t="s">
        <v>3368</v>
      </c>
      <c r="W215">
        <v>5102989530</v>
      </c>
      <c r="X215" t="s">
        <v>3369</v>
      </c>
      <c r="AA215" t="s">
        <v>3370</v>
      </c>
      <c r="AC215" t="s">
        <v>2349</v>
      </c>
      <c r="AD215">
        <v>95030</v>
      </c>
      <c r="AE215" t="s">
        <v>3368</v>
      </c>
      <c r="AF215">
        <v>5102989530</v>
      </c>
      <c r="AG215" t="s">
        <v>3369</v>
      </c>
      <c r="AJ215" t="s">
        <v>3370</v>
      </c>
      <c r="AL215" t="s">
        <v>2349</v>
      </c>
      <c r="AM215">
        <v>95030</v>
      </c>
      <c r="AN215" t="s">
        <v>35</v>
      </c>
      <c r="AO215" t="s">
        <v>345</v>
      </c>
      <c r="AP215">
        <v>86255</v>
      </c>
      <c r="AQ215">
        <v>990</v>
      </c>
      <c r="AR215">
        <v>1</v>
      </c>
      <c r="AS215" t="s">
        <v>2350</v>
      </c>
      <c r="AT215">
        <v>0</v>
      </c>
      <c r="AX215" t="s">
        <v>2360</v>
      </c>
    </row>
    <row r="216" spans="1:50">
      <c r="A216">
        <v>215</v>
      </c>
      <c r="B216">
        <v>100002020429</v>
      </c>
      <c r="C216" t="s">
        <v>2337</v>
      </c>
      <c r="D216">
        <v>1</v>
      </c>
      <c r="E216">
        <v>0</v>
      </c>
      <c r="F216">
        <v>1</v>
      </c>
      <c r="I216" s="128">
        <v>46009.7465277778</v>
      </c>
      <c r="J216" s="128">
        <v>46009.7465277778</v>
      </c>
      <c r="K216" t="s">
        <v>2424</v>
      </c>
      <c r="L216" t="s">
        <v>3371</v>
      </c>
      <c r="M216" t="s">
        <v>2340</v>
      </c>
      <c r="N216" t="s">
        <v>3372</v>
      </c>
      <c r="O216" t="s">
        <v>2342</v>
      </c>
      <c r="P216">
        <v>284630195106</v>
      </c>
      <c r="Q216">
        <v>8284024</v>
      </c>
      <c r="R216" t="s">
        <v>3372</v>
      </c>
      <c r="S216" t="s">
        <v>3373</v>
      </c>
      <c r="T216">
        <v>5624711900</v>
      </c>
      <c r="U216" t="s">
        <v>3374</v>
      </c>
      <c r="V216" t="s">
        <v>3375</v>
      </c>
      <c r="W216">
        <v>5624711900</v>
      </c>
      <c r="X216" t="s">
        <v>3376</v>
      </c>
      <c r="Y216" t="s">
        <v>3377</v>
      </c>
      <c r="AA216" t="s">
        <v>3378</v>
      </c>
      <c r="AB216" t="s">
        <v>2369</v>
      </c>
      <c r="AC216" t="s">
        <v>2349</v>
      </c>
      <c r="AD216">
        <v>90278</v>
      </c>
      <c r="AE216" t="s">
        <v>3375</v>
      </c>
      <c r="AF216">
        <v>5624711900</v>
      </c>
      <c r="AG216" t="s">
        <v>3376</v>
      </c>
      <c r="AH216" t="s">
        <v>3377</v>
      </c>
      <c r="AJ216" t="s">
        <v>3378</v>
      </c>
      <c r="AK216" t="s">
        <v>2369</v>
      </c>
      <c r="AL216" t="s">
        <v>2349</v>
      </c>
      <c r="AM216">
        <v>90278</v>
      </c>
      <c r="AN216" t="s">
        <v>49</v>
      </c>
      <c r="AO216" t="s">
        <v>50</v>
      </c>
      <c r="AP216">
        <v>69982</v>
      </c>
      <c r="AQ216">
        <v>100</v>
      </c>
      <c r="AR216">
        <v>1</v>
      </c>
      <c r="AS216" t="s">
        <v>2350</v>
      </c>
      <c r="AT216">
        <v>0</v>
      </c>
      <c r="AX216" t="s">
        <v>2386</v>
      </c>
    </row>
    <row r="217" spans="1:50">
      <c r="A217">
        <v>216</v>
      </c>
      <c r="B217">
        <v>100002020414</v>
      </c>
      <c r="C217" t="s">
        <v>2337</v>
      </c>
      <c r="D217">
        <v>50</v>
      </c>
      <c r="E217">
        <v>0</v>
      </c>
      <c r="F217">
        <v>50</v>
      </c>
      <c r="I217" s="128">
        <v>46009.7381944444</v>
      </c>
      <c r="J217" s="128">
        <v>46009.7381944444</v>
      </c>
      <c r="K217" t="s">
        <v>2424</v>
      </c>
      <c r="L217" t="s">
        <v>3379</v>
      </c>
      <c r="M217" t="s">
        <v>2340</v>
      </c>
      <c r="N217" t="s">
        <v>3380</v>
      </c>
      <c r="O217" t="s">
        <v>2342</v>
      </c>
      <c r="P217">
        <v>194258828963</v>
      </c>
      <c r="Q217">
        <v>8344493</v>
      </c>
      <c r="R217" t="s">
        <v>3380</v>
      </c>
      <c r="S217" t="s">
        <v>3381</v>
      </c>
      <c r="U217" t="s">
        <v>3380</v>
      </c>
      <c r="AE217" t="s">
        <v>3382</v>
      </c>
      <c r="AF217">
        <v>7342762825</v>
      </c>
      <c r="AG217" t="s">
        <v>3383</v>
      </c>
      <c r="AJ217" t="s">
        <v>2703</v>
      </c>
      <c r="AK217" t="s">
        <v>2369</v>
      </c>
      <c r="AL217" t="s">
        <v>2349</v>
      </c>
      <c r="AM217">
        <v>94303</v>
      </c>
      <c r="AN217" t="s">
        <v>150</v>
      </c>
      <c r="AO217" t="s">
        <v>296</v>
      </c>
      <c r="AP217">
        <v>88403</v>
      </c>
      <c r="AQ217">
        <v>5000</v>
      </c>
      <c r="AR217">
        <v>1</v>
      </c>
      <c r="AS217" t="s">
        <v>2350</v>
      </c>
      <c r="AT217">
        <v>0</v>
      </c>
      <c r="AX217" t="s">
        <v>2351</v>
      </c>
    </row>
    <row r="218" spans="1:50">
      <c r="A218">
        <v>217</v>
      </c>
      <c r="B218">
        <v>100002020356</v>
      </c>
      <c r="C218" t="s">
        <v>2337</v>
      </c>
      <c r="D218">
        <v>1</v>
      </c>
      <c r="E218">
        <v>0</v>
      </c>
      <c r="F218">
        <v>1</v>
      </c>
      <c r="I218" s="128">
        <v>46009.7090277778</v>
      </c>
      <c r="J218" s="128">
        <v>46009.7090277778</v>
      </c>
      <c r="K218" t="s">
        <v>2361</v>
      </c>
      <c r="L218" t="s">
        <v>3384</v>
      </c>
      <c r="M218" t="s">
        <v>2340</v>
      </c>
      <c r="N218" t="s">
        <v>3385</v>
      </c>
      <c r="O218" t="s">
        <v>2342</v>
      </c>
      <c r="P218">
        <v>224942988113</v>
      </c>
      <c r="Q218">
        <v>7909493</v>
      </c>
      <c r="R218" t="s">
        <v>3385</v>
      </c>
      <c r="S218" t="s">
        <v>3386</v>
      </c>
      <c r="T218">
        <v>9178535255</v>
      </c>
      <c r="U218" t="s">
        <v>3387</v>
      </c>
      <c r="V218" t="s">
        <v>3388</v>
      </c>
      <c r="W218">
        <v>9178535255</v>
      </c>
      <c r="X218" t="s">
        <v>3389</v>
      </c>
      <c r="AA218" t="s">
        <v>3390</v>
      </c>
      <c r="AB218" t="s">
        <v>2576</v>
      </c>
      <c r="AC218" t="s">
        <v>2349</v>
      </c>
      <c r="AD218">
        <v>7078</v>
      </c>
      <c r="AE218" t="s">
        <v>3388</v>
      </c>
      <c r="AF218">
        <v>9178535255</v>
      </c>
      <c r="AG218" t="s">
        <v>3389</v>
      </c>
      <c r="AJ218" t="s">
        <v>3390</v>
      </c>
      <c r="AK218" t="s">
        <v>2576</v>
      </c>
      <c r="AL218" t="s">
        <v>2349</v>
      </c>
      <c r="AM218">
        <v>7078</v>
      </c>
      <c r="AN218" t="s">
        <v>49</v>
      </c>
      <c r="AO218" t="s">
        <v>50</v>
      </c>
      <c r="AP218">
        <v>69982</v>
      </c>
      <c r="AQ218">
        <v>100</v>
      </c>
      <c r="AR218">
        <v>1</v>
      </c>
      <c r="AS218" t="s">
        <v>2350</v>
      </c>
      <c r="AT218">
        <v>0</v>
      </c>
      <c r="AX218" t="s">
        <v>2397</v>
      </c>
    </row>
    <row r="219" spans="1:50">
      <c r="A219">
        <v>218</v>
      </c>
      <c r="B219">
        <v>100002020350</v>
      </c>
      <c r="C219" t="s">
        <v>2337</v>
      </c>
      <c r="D219">
        <v>0</v>
      </c>
      <c r="E219">
        <v>0</v>
      </c>
      <c r="F219">
        <v>0</v>
      </c>
      <c r="I219" s="128">
        <v>46009.6972222222</v>
      </c>
      <c r="J219" s="128">
        <v>46009.6972222222</v>
      </c>
      <c r="M219" t="s">
        <v>2340</v>
      </c>
      <c r="N219" t="s">
        <v>3391</v>
      </c>
      <c r="O219" t="s">
        <v>2342</v>
      </c>
      <c r="P219">
        <v>504528938738</v>
      </c>
      <c r="Q219">
        <v>8133740</v>
      </c>
      <c r="R219" t="s">
        <v>3391</v>
      </c>
      <c r="S219" t="s">
        <v>2841</v>
      </c>
      <c r="T219">
        <v>6315688482</v>
      </c>
      <c r="U219" t="s">
        <v>3392</v>
      </c>
      <c r="AN219" t="s">
        <v>118</v>
      </c>
      <c r="AO219" t="s">
        <v>146</v>
      </c>
      <c r="AP219">
        <v>93217</v>
      </c>
      <c r="AQ219">
        <v>0</v>
      </c>
      <c r="AR219">
        <v>1</v>
      </c>
      <c r="AS219" t="s">
        <v>2350</v>
      </c>
      <c r="AT219">
        <v>0</v>
      </c>
      <c r="AX219" t="s">
        <v>2360</v>
      </c>
    </row>
    <row r="220" spans="1:50">
      <c r="A220">
        <v>219</v>
      </c>
      <c r="B220">
        <v>100002020349</v>
      </c>
      <c r="C220" t="s">
        <v>2337</v>
      </c>
      <c r="D220">
        <v>0</v>
      </c>
      <c r="E220">
        <v>0</v>
      </c>
      <c r="F220">
        <v>0</v>
      </c>
      <c r="I220" s="128">
        <v>46009.6972222222</v>
      </c>
      <c r="J220" s="128">
        <v>46009.6972222222</v>
      </c>
      <c r="M220" t="s">
        <v>2340</v>
      </c>
      <c r="N220" t="s">
        <v>3391</v>
      </c>
      <c r="O220" t="s">
        <v>2342</v>
      </c>
      <c r="P220">
        <v>504528938738</v>
      </c>
      <c r="Q220">
        <v>8133740</v>
      </c>
      <c r="R220" t="s">
        <v>3391</v>
      </c>
      <c r="S220" t="s">
        <v>2841</v>
      </c>
      <c r="T220">
        <v>6315688482</v>
      </c>
      <c r="U220" t="s">
        <v>3392</v>
      </c>
      <c r="AN220" t="s">
        <v>118</v>
      </c>
      <c r="AO220" t="s">
        <v>143</v>
      </c>
      <c r="AP220">
        <v>93216</v>
      </c>
      <c r="AQ220">
        <v>0</v>
      </c>
      <c r="AR220">
        <v>1</v>
      </c>
      <c r="AS220" t="s">
        <v>2350</v>
      </c>
      <c r="AT220">
        <v>0</v>
      </c>
      <c r="AX220" t="s">
        <v>2360</v>
      </c>
    </row>
    <row r="221" spans="1:50">
      <c r="A221">
        <v>220</v>
      </c>
      <c r="B221">
        <v>100002020348</v>
      </c>
      <c r="C221" t="s">
        <v>2337</v>
      </c>
      <c r="D221">
        <v>0</v>
      </c>
      <c r="E221">
        <v>0</v>
      </c>
      <c r="F221">
        <v>0</v>
      </c>
      <c r="I221" s="128">
        <v>46009.6972222222</v>
      </c>
      <c r="J221" s="128">
        <v>46009.6972222222</v>
      </c>
      <c r="M221" t="s">
        <v>2340</v>
      </c>
      <c r="N221" t="s">
        <v>3391</v>
      </c>
      <c r="O221" t="s">
        <v>2342</v>
      </c>
      <c r="P221">
        <v>504528938738</v>
      </c>
      <c r="Q221">
        <v>8133740</v>
      </c>
      <c r="R221" t="s">
        <v>3391</v>
      </c>
      <c r="S221" t="s">
        <v>2841</v>
      </c>
      <c r="T221">
        <v>6315688482</v>
      </c>
      <c r="U221" t="s">
        <v>3392</v>
      </c>
      <c r="AN221" t="s">
        <v>118</v>
      </c>
      <c r="AO221" t="s">
        <v>140</v>
      </c>
      <c r="AP221">
        <v>93215</v>
      </c>
      <c r="AQ221">
        <v>0</v>
      </c>
      <c r="AR221">
        <v>1</v>
      </c>
      <c r="AS221" t="s">
        <v>2350</v>
      </c>
      <c r="AT221">
        <v>0</v>
      </c>
      <c r="AX221" t="s">
        <v>2360</v>
      </c>
    </row>
    <row r="222" spans="1:50">
      <c r="A222">
        <v>221</v>
      </c>
      <c r="B222">
        <v>100002020347</v>
      </c>
      <c r="C222" t="s">
        <v>2337</v>
      </c>
      <c r="D222">
        <v>0</v>
      </c>
      <c r="E222">
        <v>0</v>
      </c>
      <c r="F222">
        <v>0</v>
      </c>
      <c r="I222" s="128">
        <v>46009.6972222222</v>
      </c>
      <c r="J222" s="128">
        <v>46009.6972222222</v>
      </c>
      <c r="M222" t="s">
        <v>2340</v>
      </c>
      <c r="N222" t="s">
        <v>3391</v>
      </c>
      <c r="O222" t="s">
        <v>2342</v>
      </c>
      <c r="P222">
        <v>504528938738</v>
      </c>
      <c r="Q222">
        <v>8133740</v>
      </c>
      <c r="R222" t="s">
        <v>3391</v>
      </c>
      <c r="S222" t="s">
        <v>2841</v>
      </c>
      <c r="T222">
        <v>6315688482</v>
      </c>
      <c r="U222" t="s">
        <v>3392</v>
      </c>
      <c r="AN222" t="s">
        <v>118</v>
      </c>
      <c r="AO222" t="s">
        <v>137</v>
      </c>
      <c r="AP222">
        <v>93214</v>
      </c>
      <c r="AQ222">
        <v>0</v>
      </c>
      <c r="AR222">
        <v>1</v>
      </c>
      <c r="AS222" t="s">
        <v>2350</v>
      </c>
      <c r="AT222">
        <v>0</v>
      </c>
      <c r="AX222" t="s">
        <v>2360</v>
      </c>
    </row>
    <row r="223" spans="1:50">
      <c r="A223">
        <v>222</v>
      </c>
      <c r="B223">
        <v>100002020346</v>
      </c>
      <c r="C223" t="s">
        <v>2337</v>
      </c>
      <c r="D223">
        <v>0</v>
      </c>
      <c r="E223">
        <v>0</v>
      </c>
      <c r="F223">
        <v>0</v>
      </c>
      <c r="I223" s="128">
        <v>46009.6972222222</v>
      </c>
      <c r="J223" s="128">
        <v>46009.6972222222</v>
      </c>
      <c r="M223" t="s">
        <v>2340</v>
      </c>
      <c r="N223" t="s">
        <v>3391</v>
      </c>
      <c r="O223" t="s">
        <v>2342</v>
      </c>
      <c r="P223">
        <v>504528938738</v>
      </c>
      <c r="Q223">
        <v>8133740</v>
      </c>
      <c r="R223" t="s">
        <v>3391</v>
      </c>
      <c r="S223" t="s">
        <v>2841</v>
      </c>
      <c r="T223">
        <v>6315688482</v>
      </c>
      <c r="U223" t="s">
        <v>3392</v>
      </c>
      <c r="AN223" t="s">
        <v>118</v>
      </c>
      <c r="AO223" t="s">
        <v>2643</v>
      </c>
      <c r="AP223">
        <v>93203</v>
      </c>
      <c r="AQ223">
        <v>0</v>
      </c>
      <c r="AR223">
        <v>1</v>
      </c>
      <c r="AS223" t="s">
        <v>2350</v>
      </c>
      <c r="AT223">
        <v>0</v>
      </c>
      <c r="AX223" t="s">
        <v>2360</v>
      </c>
    </row>
    <row r="224" spans="1:50">
      <c r="A224">
        <v>223</v>
      </c>
      <c r="B224">
        <v>100002020345</v>
      </c>
      <c r="C224" t="s">
        <v>2337</v>
      </c>
      <c r="D224">
        <v>0</v>
      </c>
      <c r="E224">
        <v>0</v>
      </c>
      <c r="F224">
        <v>0</v>
      </c>
      <c r="I224" s="128">
        <v>46009.6972222222</v>
      </c>
      <c r="J224" s="128">
        <v>46009.6972222222</v>
      </c>
      <c r="M224" t="s">
        <v>2340</v>
      </c>
      <c r="N224" t="s">
        <v>3391</v>
      </c>
      <c r="O224" t="s">
        <v>2342</v>
      </c>
      <c r="P224">
        <v>504528938738</v>
      </c>
      <c r="Q224">
        <v>8133740</v>
      </c>
      <c r="R224" t="s">
        <v>3391</v>
      </c>
      <c r="S224" t="s">
        <v>2841</v>
      </c>
      <c r="T224">
        <v>6315688482</v>
      </c>
      <c r="U224" t="s">
        <v>3392</v>
      </c>
      <c r="AN224" t="s">
        <v>118</v>
      </c>
      <c r="AO224" t="s">
        <v>2642</v>
      </c>
      <c r="AP224">
        <v>93202</v>
      </c>
      <c r="AQ224">
        <v>0</v>
      </c>
      <c r="AR224">
        <v>1</v>
      </c>
      <c r="AS224" t="s">
        <v>2350</v>
      </c>
      <c r="AT224">
        <v>0</v>
      </c>
      <c r="AX224" t="s">
        <v>2360</v>
      </c>
    </row>
    <row r="225" spans="1:50">
      <c r="A225">
        <v>224</v>
      </c>
      <c r="B225">
        <v>100002020344</v>
      </c>
      <c r="C225" t="s">
        <v>2337</v>
      </c>
      <c r="D225">
        <v>0</v>
      </c>
      <c r="E225">
        <v>0</v>
      </c>
      <c r="F225">
        <v>0</v>
      </c>
      <c r="I225" s="128">
        <v>46009.6972222222</v>
      </c>
      <c r="J225" s="128">
        <v>46009.6972222222</v>
      </c>
      <c r="M225" t="s">
        <v>2340</v>
      </c>
      <c r="N225" t="s">
        <v>3391</v>
      </c>
      <c r="O225" t="s">
        <v>2342</v>
      </c>
      <c r="P225">
        <v>504528938738</v>
      </c>
      <c r="Q225">
        <v>8133740</v>
      </c>
      <c r="R225" t="s">
        <v>3391</v>
      </c>
      <c r="S225" t="s">
        <v>2841</v>
      </c>
      <c r="T225">
        <v>6315688482</v>
      </c>
      <c r="U225" t="s">
        <v>3392</v>
      </c>
      <c r="AN225" t="s">
        <v>118</v>
      </c>
      <c r="AO225" t="s">
        <v>2641</v>
      </c>
      <c r="AP225">
        <v>93205</v>
      </c>
      <c r="AQ225">
        <v>0</v>
      </c>
      <c r="AR225">
        <v>1</v>
      </c>
      <c r="AS225" t="s">
        <v>2350</v>
      </c>
      <c r="AT225">
        <v>0</v>
      </c>
      <c r="AX225" t="s">
        <v>2360</v>
      </c>
    </row>
    <row r="226" spans="1:50">
      <c r="A226">
        <v>225</v>
      </c>
      <c r="B226">
        <v>100002020343</v>
      </c>
      <c r="C226" t="s">
        <v>2337</v>
      </c>
      <c r="D226">
        <v>0</v>
      </c>
      <c r="E226">
        <v>0</v>
      </c>
      <c r="F226">
        <v>0</v>
      </c>
      <c r="I226" s="128">
        <v>46009.6972222222</v>
      </c>
      <c r="J226" s="128">
        <v>46009.6972222222</v>
      </c>
      <c r="M226" t="s">
        <v>2340</v>
      </c>
      <c r="N226" t="s">
        <v>3391</v>
      </c>
      <c r="O226" t="s">
        <v>2342</v>
      </c>
      <c r="P226">
        <v>504528938738</v>
      </c>
      <c r="Q226">
        <v>8133740</v>
      </c>
      <c r="R226" t="s">
        <v>3391</v>
      </c>
      <c r="S226" t="s">
        <v>2841</v>
      </c>
      <c r="T226">
        <v>6315688482</v>
      </c>
      <c r="U226" t="s">
        <v>3392</v>
      </c>
      <c r="AN226" t="s">
        <v>118</v>
      </c>
      <c r="AO226" t="s">
        <v>2640</v>
      </c>
      <c r="AP226">
        <v>93207</v>
      </c>
      <c r="AQ226">
        <v>0</v>
      </c>
      <c r="AR226">
        <v>1</v>
      </c>
      <c r="AS226" t="s">
        <v>2350</v>
      </c>
      <c r="AT226">
        <v>0</v>
      </c>
      <c r="AX226" t="s">
        <v>2360</v>
      </c>
    </row>
    <row r="227" spans="1:50">
      <c r="A227">
        <v>226</v>
      </c>
      <c r="B227">
        <v>100002020342</v>
      </c>
      <c r="C227" t="s">
        <v>2337</v>
      </c>
      <c r="D227">
        <v>0</v>
      </c>
      <c r="E227">
        <v>0</v>
      </c>
      <c r="F227">
        <v>0</v>
      </c>
      <c r="I227" s="128">
        <v>46009.6972222222</v>
      </c>
      <c r="J227" s="128">
        <v>46009.6972222222</v>
      </c>
      <c r="M227" t="s">
        <v>2340</v>
      </c>
      <c r="N227" t="s">
        <v>3391</v>
      </c>
      <c r="O227" t="s">
        <v>2342</v>
      </c>
      <c r="P227">
        <v>504528938738</v>
      </c>
      <c r="Q227">
        <v>8133740</v>
      </c>
      <c r="R227" t="s">
        <v>3391</v>
      </c>
      <c r="S227" t="s">
        <v>2841</v>
      </c>
      <c r="T227">
        <v>6315688482</v>
      </c>
      <c r="U227" t="s">
        <v>3392</v>
      </c>
      <c r="AN227" t="s">
        <v>118</v>
      </c>
      <c r="AO227" t="s">
        <v>2639</v>
      </c>
      <c r="AP227">
        <v>93208</v>
      </c>
      <c r="AQ227">
        <v>0</v>
      </c>
      <c r="AR227">
        <v>1</v>
      </c>
      <c r="AS227" t="s">
        <v>2350</v>
      </c>
      <c r="AT227">
        <v>0</v>
      </c>
      <c r="AX227" t="s">
        <v>2360</v>
      </c>
    </row>
    <row r="228" spans="1:50">
      <c r="A228">
        <v>227</v>
      </c>
      <c r="B228">
        <v>100002020341</v>
      </c>
      <c r="C228" t="s">
        <v>2337</v>
      </c>
      <c r="D228">
        <v>0</v>
      </c>
      <c r="E228">
        <v>0</v>
      </c>
      <c r="F228">
        <v>0</v>
      </c>
      <c r="I228" s="128">
        <v>46009.6972222222</v>
      </c>
      <c r="J228" s="128">
        <v>46009.6972222222</v>
      </c>
      <c r="M228" t="s">
        <v>2340</v>
      </c>
      <c r="N228" t="s">
        <v>3391</v>
      </c>
      <c r="O228" t="s">
        <v>2342</v>
      </c>
      <c r="P228">
        <v>504528938738</v>
      </c>
      <c r="Q228">
        <v>8133740</v>
      </c>
      <c r="R228" t="s">
        <v>3391</v>
      </c>
      <c r="S228" t="s">
        <v>2841</v>
      </c>
      <c r="T228">
        <v>6315688482</v>
      </c>
      <c r="U228" t="s">
        <v>3392</v>
      </c>
      <c r="AN228" t="s">
        <v>118</v>
      </c>
      <c r="AO228" t="s">
        <v>2638</v>
      </c>
      <c r="AP228">
        <v>93209</v>
      </c>
      <c r="AQ228">
        <v>0</v>
      </c>
      <c r="AR228">
        <v>1</v>
      </c>
      <c r="AS228" t="s">
        <v>2350</v>
      </c>
      <c r="AT228">
        <v>0</v>
      </c>
      <c r="AX228" t="s">
        <v>2360</v>
      </c>
    </row>
    <row r="229" spans="1:50">
      <c r="A229">
        <v>228</v>
      </c>
      <c r="B229">
        <v>100002020312</v>
      </c>
      <c r="C229" t="s">
        <v>2337</v>
      </c>
      <c r="D229">
        <v>14.9</v>
      </c>
      <c r="E229">
        <v>0</v>
      </c>
      <c r="F229">
        <v>14.9</v>
      </c>
      <c r="I229" s="128">
        <v>46009.6583333333</v>
      </c>
      <c r="J229" s="128">
        <v>46009.6590277778</v>
      </c>
      <c r="K229" t="s">
        <v>2338</v>
      </c>
      <c r="L229" t="s">
        <v>3393</v>
      </c>
      <c r="M229" t="s">
        <v>2340</v>
      </c>
      <c r="N229" t="s">
        <v>3394</v>
      </c>
      <c r="O229" t="s">
        <v>2342</v>
      </c>
      <c r="P229">
        <v>223910749473</v>
      </c>
      <c r="Q229">
        <v>8137408</v>
      </c>
      <c r="R229" t="s">
        <v>3394</v>
      </c>
      <c r="S229" t="s">
        <v>3395</v>
      </c>
      <c r="T229">
        <v>2066697557</v>
      </c>
      <c r="U229" t="s">
        <v>3396</v>
      </c>
      <c r="AE229" t="s">
        <v>3397</v>
      </c>
      <c r="AF229">
        <v>2066697557</v>
      </c>
      <c r="AG229" t="s">
        <v>3398</v>
      </c>
      <c r="AJ229" t="s">
        <v>3399</v>
      </c>
      <c r="AK229" t="s">
        <v>2970</v>
      </c>
      <c r="AL229" t="s">
        <v>2349</v>
      </c>
      <c r="AM229">
        <v>98004</v>
      </c>
      <c r="AN229" t="s">
        <v>22</v>
      </c>
      <c r="AO229" t="s">
        <v>23</v>
      </c>
      <c r="AP229">
        <v>93662</v>
      </c>
      <c r="AQ229">
        <v>1490</v>
      </c>
      <c r="AR229">
        <v>1</v>
      </c>
      <c r="AS229" t="s">
        <v>2350</v>
      </c>
      <c r="AT229">
        <v>0</v>
      </c>
      <c r="AX229" t="s">
        <v>2423</v>
      </c>
    </row>
    <row r="230" spans="1:50">
      <c r="A230">
        <v>229</v>
      </c>
      <c r="B230">
        <v>100002020286</v>
      </c>
      <c r="C230" t="s">
        <v>2337</v>
      </c>
      <c r="D230">
        <v>1</v>
      </c>
      <c r="E230">
        <v>0</v>
      </c>
      <c r="F230">
        <v>1</v>
      </c>
      <c r="I230" s="128">
        <v>46009.6173611111</v>
      </c>
      <c r="J230" s="128">
        <v>46009.6173611111</v>
      </c>
      <c r="K230" t="s">
        <v>2398</v>
      </c>
      <c r="L230" t="s">
        <v>3400</v>
      </c>
      <c r="M230" t="s">
        <v>2340</v>
      </c>
      <c r="N230" t="s">
        <v>3401</v>
      </c>
      <c r="O230" t="s">
        <v>2342</v>
      </c>
      <c r="P230">
        <v>304722698969</v>
      </c>
      <c r="Q230">
        <v>8218528</v>
      </c>
      <c r="R230" t="s">
        <v>3401</v>
      </c>
      <c r="S230" t="s">
        <v>3402</v>
      </c>
      <c r="T230">
        <v>8325895615</v>
      </c>
      <c r="V230" t="s">
        <v>3403</v>
      </c>
      <c r="W230">
        <v>8325895615</v>
      </c>
      <c r="X230" t="s">
        <v>3404</v>
      </c>
      <c r="AA230" t="s">
        <v>3405</v>
      </c>
      <c r="AB230" t="s">
        <v>2674</v>
      </c>
      <c r="AC230" t="s">
        <v>2349</v>
      </c>
      <c r="AD230">
        <v>77494</v>
      </c>
      <c r="AE230" t="s">
        <v>3403</v>
      </c>
      <c r="AF230">
        <v>8325895615</v>
      </c>
      <c r="AG230" t="s">
        <v>3404</v>
      </c>
      <c r="AJ230" t="s">
        <v>3405</v>
      </c>
      <c r="AK230" t="s">
        <v>2674</v>
      </c>
      <c r="AL230" t="s">
        <v>2349</v>
      </c>
      <c r="AM230">
        <v>77494</v>
      </c>
      <c r="AN230" t="s">
        <v>35</v>
      </c>
      <c r="AO230" t="s">
        <v>382</v>
      </c>
      <c r="AP230">
        <v>76185</v>
      </c>
      <c r="AQ230">
        <v>100</v>
      </c>
      <c r="AR230">
        <v>1</v>
      </c>
      <c r="AS230" t="s">
        <v>2350</v>
      </c>
      <c r="AT230">
        <v>0</v>
      </c>
      <c r="AX230" t="s">
        <v>2351</v>
      </c>
    </row>
    <row r="231" spans="1:50">
      <c r="A231">
        <v>230</v>
      </c>
      <c r="B231">
        <v>100002020282</v>
      </c>
      <c r="C231" t="s">
        <v>2337</v>
      </c>
      <c r="D231">
        <v>9.9</v>
      </c>
      <c r="E231">
        <v>0</v>
      </c>
      <c r="F231">
        <v>9.9</v>
      </c>
      <c r="I231" s="128">
        <v>46009.6055555556</v>
      </c>
      <c r="J231" s="128">
        <v>46009.6277777778</v>
      </c>
      <c r="K231" t="s">
        <v>2387</v>
      </c>
      <c r="L231" t="s">
        <v>3406</v>
      </c>
      <c r="M231" t="s">
        <v>2340</v>
      </c>
      <c r="N231" t="s">
        <v>3407</v>
      </c>
      <c r="O231" t="s">
        <v>2342</v>
      </c>
      <c r="P231">
        <v>200937486509</v>
      </c>
      <c r="Q231">
        <v>8222980</v>
      </c>
      <c r="R231" t="s">
        <v>3407</v>
      </c>
      <c r="S231" t="s">
        <v>3408</v>
      </c>
      <c r="T231">
        <v>3479012211</v>
      </c>
      <c r="U231" t="s">
        <v>3409</v>
      </c>
      <c r="AE231" t="s">
        <v>3410</v>
      </c>
      <c r="AF231">
        <v>3479012211</v>
      </c>
      <c r="AG231" t="s">
        <v>3411</v>
      </c>
      <c r="AJ231" t="s">
        <v>3412</v>
      </c>
      <c r="AK231" t="s">
        <v>3270</v>
      </c>
      <c r="AL231" t="s">
        <v>2349</v>
      </c>
      <c r="AM231">
        <v>6878</v>
      </c>
      <c r="AN231" t="s">
        <v>35</v>
      </c>
      <c r="AO231" t="s">
        <v>111</v>
      </c>
      <c r="AP231">
        <v>92627</v>
      </c>
      <c r="AQ231">
        <v>990</v>
      </c>
      <c r="AR231">
        <v>1</v>
      </c>
      <c r="AS231" t="s">
        <v>2350</v>
      </c>
      <c r="AT231">
        <v>0</v>
      </c>
      <c r="AX231" t="s">
        <v>2521</v>
      </c>
    </row>
    <row r="232" spans="1:50">
      <c r="A232">
        <v>231</v>
      </c>
      <c r="B232">
        <v>100002020269</v>
      </c>
      <c r="C232" t="s">
        <v>2337</v>
      </c>
      <c r="D232">
        <v>0</v>
      </c>
      <c r="E232">
        <v>0</v>
      </c>
      <c r="F232">
        <v>0</v>
      </c>
      <c r="I232" s="128">
        <v>46009.5861111111</v>
      </c>
      <c r="J232" s="128">
        <v>46009.5861111111</v>
      </c>
      <c r="M232" t="s">
        <v>2340</v>
      </c>
      <c r="N232" t="s">
        <v>3413</v>
      </c>
      <c r="O232" t="s">
        <v>2342</v>
      </c>
      <c r="P232">
        <v>293249793702</v>
      </c>
      <c r="Q232">
        <v>8329394</v>
      </c>
      <c r="R232" t="s">
        <v>3413</v>
      </c>
      <c r="S232" t="s">
        <v>3414</v>
      </c>
      <c r="U232" t="s">
        <v>3413</v>
      </c>
      <c r="AN232" t="s">
        <v>118</v>
      </c>
      <c r="AO232" t="s">
        <v>2643</v>
      </c>
      <c r="AP232">
        <v>93203</v>
      </c>
      <c r="AQ232">
        <v>0</v>
      </c>
      <c r="AR232">
        <v>1</v>
      </c>
      <c r="AS232" t="s">
        <v>2350</v>
      </c>
      <c r="AT232">
        <v>0</v>
      </c>
      <c r="AX232" t="s">
        <v>2351</v>
      </c>
    </row>
    <row r="233" spans="1:50">
      <c r="A233">
        <v>232</v>
      </c>
      <c r="B233">
        <v>100002020268</v>
      </c>
      <c r="C233" t="s">
        <v>2337</v>
      </c>
      <c r="D233">
        <v>0</v>
      </c>
      <c r="E233">
        <v>0</v>
      </c>
      <c r="F233">
        <v>0</v>
      </c>
      <c r="I233" s="128">
        <v>46009.5861111111</v>
      </c>
      <c r="J233" s="128">
        <v>46009.5861111111</v>
      </c>
      <c r="M233" t="s">
        <v>2340</v>
      </c>
      <c r="N233" t="s">
        <v>3413</v>
      </c>
      <c r="O233" t="s">
        <v>2342</v>
      </c>
      <c r="P233">
        <v>293249793702</v>
      </c>
      <c r="Q233">
        <v>8329394</v>
      </c>
      <c r="R233" t="s">
        <v>3413</v>
      </c>
      <c r="S233" t="s">
        <v>3414</v>
      </c>
      <c r="U233" t="s">
        <v>3413</v>
      </c>
      <c r="AN233" t="s">
        <v>118</v>
      </c>
      <c r="AO233" t="s">
        <v>2642</v>
      </c>
      <c r="AP233">
        <v>93202</v>
      </c>
      <c r="AQ233">
        <v>0</v>
      </c>
      <c r="AR233">
        <v>1</v>
      </c>
      <c r="AS233" t="s">
        <v>2350</v>
      </c>
      <c r="AT233">
        <v>0</v>
      </c>
      <c r="AX233" t="s">
        <v>2351</v>
      </c>
    </row>
    <row r="234" spans="1:50">
      <c r="A234">
        <v>233</v>
      </c>
      <c r="B234">
        <v>100002020267</v>
      </c>
      <c r="C234" t="s">
        <v>2337</v>
      </c>
      <c r="D234">
        <v>0</v>
      </c>
      <c r="E234">
        <v>0</v>
      </c>
      <c r="F234">
        <v>0</v>
      </c>
      <c r="I234" s="128">
        <v>46009.5861111111</v>
      </c>
      <c r="J234" s="128">
        <v>46009.5861111111</v>
      </c>
      <c r="M234" t="s">
        <v>2340</v>
      </c>
      <c r="N234" t="s">
        <v>3413</v>
      </c>
      <c r="O234" t="s">
        <v>2342</v>
      </c>
      <c r="P234">
        <v>293249793702</v>
      </c>
      <c r="Q234">
        <v>8329394</v>
      </c>
      <c r="R234" t="s">
        <v>3413</v>
      </c>
      <c r="S234" t="s">
        <v>3414</v>
      </c>
      <c r="U234" t="s">
        <v>3413</v>
      </c>
      <c r="AN234" t="s">
        <v>118</v>
      </c>
      <c r="AO234" t="s">
        <v>2641</v>
      </c>
      <c r="AP234">
        <v>93205</v>
      </c>
      <c r="AQ234">
        <v>0</v>
      </c>
      <c r="AR234">
        <v>1</v>
      </c>
      <c r="AS234" t="s">
        <v>2350</v>
      </c>
      <c r="AT234">
        <v>0</v>
      </c>
      <c r="AX234" t="s">
        <v>2351</v>
      </c>
    </row>
    <row r="235" spans="1:50">
      <c r="A235">
        <v>234</v>
      </c>
      <c r="B235">
        <v>100002020266</v>
      </c>
      <c r="C235" t="s">
        <v>2337</v>
      </c>
      <c r="D235">
        <v>0</v>
      </c>
      <c r="E235">
        <v>0</v>
      </c>
      <c r="F235">
        <v>0</v>
      </c>
      <c r="I235" s="128">
        <v>46009.5861111111</v>
      </c>
      <c r="J235" s="128">
        <v>46009.5861111111</v>
      </c>
      <c r="M235" t="s">
        <v>2340</v>
      </c>
      <c r="N235" t="s">
        <v>3413</v>
      </c>
      <c r="O235" t="s">
        <v>2342</v>
      </c>
      <c r="P235">
        <v>293249793702</v>
      </c>
      <c r="Q235">
        <v>8329394</v>
      </c>
      <c r="R235" t="s">
        <v>3413</v>
      </c>
      <c r="S235" t="s">
        <v>3414</v>
      </c>
      <c r="U235" t="s">
        <v>3413</v>
      </c>
      <c r="AN235" t="s">
        <v>118</v>
      </c>
      <c r="AO235" t="s">
        <v>2640</v>
      </c>
      <c r="AP235">
        <v>93207</v>
      </c>
      <c r="AQ235">
        <v>0</v>
      </c>
      <c r="AR235">
        <v>1</v>
      </c>
      <c r="AS235" t="s">
        <v>2350</v>
      </c>
      <c r="AT235">
        <v>0</v>
      </c>
      <c r="AX235" t="s">
        <v>2351</v>
      </c>
    </row>
    <row r="236" spans="1:50">
      <c r="A236">
        <v>235</v>
      </c>
      <c r="B236">
        <v>100002020265</v>
      </c>
      <c r="C236" t="s">
        <v>2337</v>
      </c>
      <c r="D236">
        <v>0</v>
      </c>
      <c r="E236">
        <v>0</v>
      </c>
      <c r="F236">
        <v>0</v>
      </c>
      <c r="I236" s="128">
        <v>46009.5861111111</v>
      </c>
      <c r="J236" s="128">
        <v>46009.5861111111</v>
      </c>
      <c r="M236" t="s">
        <v>2340</v>
      </c>
      <c r="N236" t="s">
        <v>3413</v>
      </c>
      <c r="O236" t="s">
        <v>2342</v>
      </c>
      <c r="P236">
        <v>293249793702</v>
      </c>
      <c r="Q236">
        <v>8329394</v>
      </c>
      <c r="R236" t="s">
        <v>3413</v>
      </c>
      <c r="S236" t="s">
        <v>3414</v>
      </c>
      <c r="U236" t="s">
        <v>3413</v>
      </c>
      <c r="AN236" t="s">
        <v>118</v>
      </c>
      <c r="AO236" t="s">
        <v>2639</v>
      </c>
      <c r="AP236">
        <v>93208</v>
      </c>
      <c r="AQ236">
        <v>0</v>
      </c>
      <c r="AR236">
        <v>1</v>
      </c>
      <c r="AS236" t="s">
        <v>2350</v>
      </c>
      <c r="AT236">
        <v>0</v>
      </c>
      <c r="AX236" t="s">
        <v>2351</v>
      </c>
    </row>
    <row r="237" spans="1:50">
      <c r="A237">
        <v>236</v>
      </c>
      <c r="B237">
        <v>100002020264</v>
      </c>
      <c r="C237" t="s">
        <v>2337</v>
      </c>
      <c r="D237">
        <v>0</v>
      </c>
      <c r="E237">
        <v>0</v>
      </c>
      <c r="F237">
        <v>0</v>
      </c>
      <c r="I237" s="128">
        <v>46009.5861111111</v>
      </c>
      <c r="J237" s="128">
        <v>46009.5861111111</v>
      </c>
      <c r="M237" t="s">
        <v>2340</v>
      </c>
      <c r="N237" t="s">
        <v>3413</v>
      </c>
      <c r="O237" t="s">
        <v>2342</v>
      </c>
      <c r="P237">
        <v>293249793702</v>
      </c>
      <c r="Q237">
        <v>8329394</v>
      </c>
      <c r="R237" t="s">
        <v>3413</v>
      </c>
      <c r="S237" t="s">
        <v>3414</v>
      </c>
      <c r="U237" t="s">
        <v>3413</v>
      </c>
      <c r="AN237" t="s">
        <v>118</v>
      </c>
      <c r="AO237" t="s">
        <v>2638</v>
      </c>
      <c r="AP237">
        <v>93209</v>
      </c>
      <c r="AQ237">
        <v>0</v>
      </c>
      <c r="AR237">
        <v>1</v>
      </c>
      <c r="AS237" t="s">
        <v>2350</v>
      </c>
      <c r="AT237">
        <v>0</v>
      </c>
      <c r="AX237" t="s">
        <v>2351</v>
      </c>
    </row>
    <row r="238" spans="1:50">
      <c r="A238">
        <v>237</v>
      </c>
      <c r="B238">
        <v>100002020258</v>
      </c>
      <c r="C238" t="s">
        <v>2337</v>
      </c>
      <c r="D238">
        <v>9.9</v>
      </c>
      <c r="E238">
        <v>0</v>
      </c>
      <c r="F238">
        <v>9.9</v>
      </c>
      <c r="I238" s="128">
        <v>46009.5708333333</v>
      </c>
      <c r="J238" s="128">
        <v>46009.5708333333</v>
      </c>
      <c r="K238" t="s">
        <v>2726</v>
      </c>
      <c r="L238" t="s">
        <v>3415</v>
      </c>
      <c r="M238" t="s">
        <v>2340</v>
      </c>
      <c r="N238" t="s">
        <v>3416</v>
      </c>
      <c r="O238" t="s">
        <v>2342</v>
      </c>
      <c r="P238">
        <v>714439387325</v>
      </c>
      <c r="Q238">
        <v>8124512</v>
      </c>
      <c r="R238" t="s">
        <v>3416</v>
      </c>
      <c r="S238" t="s">
        <v>2895</v>
      </c>
      <c r="T238">
        <v>8582123839</v>
      </c>
      <c r="U238" t="s">
        <v>3417</v>
      </c>
      <c r="AE238" t="s">
        <v>3418</v>
      </c>
      <c r="AF238">
        <v>8582123839</v>
      </c>
      <c r="AG238" t="s">
        <v>3419</v>
      </c>
      <c r="AJ238" t="s">
        <v>2758</v>
      </c>
      <c r="AK238" t="s">
        <v>2369</v>
      </c>
      <c r="AL238" t="s">
        <v>2349</v>
      </c>
      <c r="AM238">
        <v>92129</v>
      </c>
      <c r="AN238" t="s">
        <v>35</v>
      </c>
      <c r="AO238" t="s">
        <v>111</v>
      </c>
      <c r="AP238">
        <v>92627</v>
      </c>
      <c r="AQ238">
        <v>990</v>
      </c>
      <c r="AR238">
        <v>1</v>
      </c>
      <c r="AS238" t="s">
        <v>2350</v>
      </c>
      <c r="AT238">
        <v>0</v>
      </c>
      <c r="AX238" t="s">
        <v>2360</v>
      </c>
    </row>
    <row r="239" spans="1:50">
      <c r="A239">
        <v>238</v>
      </c>
      <c r="B239">
        <v>100002020257</v>
      </c>
      <c r="C239" t="s">
        <v>2337</v>
      </c>
      <c r="D239">
        <v>9.9</v>
      </c>
      <c r="E239">
        <v>0</v>
      </c>
      <c r="F239">
        <v>9.9</v>
      </c>
      <c r="I239" s="128">
        <v>46009.5694444444</v>
      </c>
      <c r="J239" s="128">
        <v>46009.5701388889</v>
      </c>
      <c r="K239" t="s">
        <v>2726</v>
      </c>
      <c r="L239" t="s">
        <v>3420</v>
      </c>
      <c r="M239" t="s">
        <v>2340</v>
      </c>
      <c r="N239" t="s">
        <v>3416</v>
      </c>
      <c r="O239" t="s">
        <v>2342</v>
      </c>
      <c r="P239">
        <v>714439387325</v>
      </c>
      <c r="Q239">
        <v>8124512</v>
      </c>
      <c r="R239" t="s">
        <v>3416</v>
      </c>
      <c r="S239" t="s">
        <v>2895</v>
      </c>
      <c r="T239">
        <v>8582123839</v>
      </c>
      <c r="U239" t="s">
        <v>3417</v>
      </c>
      <c r="AE239" t="s">
        <v>3418</v>
      </c>
      <c r="AF239">
        <v>8582123839</v>
      </c>
      <c r="AG239" t="s">
        <v>3419</v>
      </c>
      <c r="AJ239" t="s">
        <v>2758</v>
      </c>
      <c r="AK239" t="s">
        <v>2369</v>
      </c>
      <c r="AL239" t="s">
        <v>2349</v>
      </c>
      <c r="AM239">
        <v>92129</v>
      </c>
      <c r="AN239" t="s">
        <v>35</v>
      </c>
      <c r="AO239" t="s">
        <v>354</v>
      </c>
      <c r="AP239">
        <v>92624</v>
      </c>
      <c r="AQ239">
        <v>990</v>
      </c>
      <c r="AR239">
        <v>1</v>
      </c>
      <c r="AS239" t="s">
        <v>2350</v>
      </c>
      <c r="AT239">
        <v>0</v>
      </c>
      <c r="AX239" t="s">
        <v>2360</v>
      </c>
    </row>
    <row r="240" spans="1:50">
      <c r="A240">
        <v>239</v>
      </c>
      <c r="B240">
        <v>100002020252</v>
      </c>
      <c r="C240" t="s">
        <v>2337</v>
      </c>
      <c r="D240">
        <v>1</v>
      </c>
      <c r="E240">
        <v>0</v>
      </c>
      <c r="F240">
        <v>1</v>
      </c>
      <c r="I240" s="128">
        <v>46009.5541666667</v>
      </c>
      <c r="J240" s="128">
        <v>46009.5548611111</v>
      </c>
      <c r="K240" t="s">
        <v>2406</v>
      </c>
      <c r="L240" t="s">
        <v>3421</v>
      </c>
      <c r="M240" t="s">
        <v>2389</v>
      </c>
      <c r="N240" t="s">
        <v>3422</v>
      </c>
      <c r="O240" t="s">
        <v>2342</v>
      </c>
      <c r="P240">
        <v>222212328331</v>
      </c>
      <c r="Q240">
        <v>7902484</v>
      </c>
      <c r="R240" t="s">
        <v>3422</v>
      </c>
      <c r="S240" t="s">
        <v>3066</v>
      </c>
      <c r="T240">
        <v>2155310986</v>
      </c>
      <c r="U240" t="s">
        <v>3423</v>
      </c>
      <c r="V240" t="s">
        <v>3424</v>
      </c>
      <c r="W240">
        <v>2155310986</v>
      </c>
      <c r="X240" t="s">
        <v>3425</v>
      </c>
      <c r="AA240" t="s">
        <v>3426</v>
      </c>
      <c r="AB240" t="s">
        <v>2422</v>
      </c>
      <c r="AC240" t="s">
        <v>2349</v>
      </c>
      <c r="AD240">
        <v>14526</v>
      </c>
      <c r="AE240" t="s">
        <v>3424</v>
      </c>
      <c r="AF240">
        <v>2155310986</v>
      </c>
      <c r="AG240" t="s">
        <v>3425</v>
      </c>
      <c r="AJ240" t="s">
        <v>3426</v>
      </c>
      <c r="AK240" t="s">
        <v>2422</v>
      </c>
      <c r="AL240" t="s">
        <v>2349</v>
      </c>
      <c r="AM240">
        <v>14526</v>
      </c>
      <c r="AN240" t="s">
        <v>49</v>
      </c>
      <c r="AO240" t="s">
        <v>50</v>
      </c>
      <c r="AP240">
        <v>69982</v>
      </c>
      <c r="AQ240">
        <v>100</v>
      </c>
      <c r="AR240">
        <v>1</v>
      </c>
      <c r="AS240" t="s">
        <v>2350</v>
      </c>
      <c r="AT240">
        <v>0</v>
      </c>
      <c r="AX240" t="s">
        <v>2423</v>
      </c>
    </row>
    <row r="241" spans="1:50">
      <c r="A241">
        <v>240</v>
      </c>
      <c r="B241">
        <v>100002020238</v>
      </c>
      <c r="C241" t="s">
        <v>2337</v>
      </c>
      <c r="D241">
        <v>0</v>
      </c>
      <c r="E241">
        <v>0</v>
      </c>
      <c r="F241">
        <v>0</v>
      </c>
      <c r="I241" s="128">
        <v>46009.4722222222</v>
      </c>
      <c r="J241" s="128">
        <v>46009.4722222222</v>
      </c>
      <c r="M241" t="s">
        <v>2340</v>
      </c>
      <c r="N241" t="s">
        <v>3427</v>
      </c>
      <c r="O241" t="s">
        <v>2342</v>
      </c>
      <c r="P241">
        <v>214522626265</v>
      </c>
      <c r="Q241">
        <v>8246909</v>
      </c>
      <c r="R241" t="s">
        <v>3427</v>
      </c>
      <c r="S241" t="s">
        <v>3428</v>
      </c>
      <c r="T241">
        <v>3465603130</v>
      </c>
      <c r="U241" t="s">
        <v>3429</v>
      </c>
      <c r="AN241" t="s">
        <v>118</v>
      </c>
      <c r="AO241" t="s">
        <v>143</v>
      </c>
      <c r="AP241">
        <v>93216</v>
      </c>
      <c r="AQ241">
        <v>0</v>
      </c>
      <c r="AR241">
        <v>1</v>
      </c>
      <c r="AS241" t="s">
        <v>2350</v>
      </c>
      <c r="AT241">
        <v>0</v>
      </c>
      <c r="AX241" t="s">
        <v>2360</v>
      </c>
    </row>
    <row r="242" spans="1:50">
      <c r="A242">
        <v>241</v>
      </c>
      <c r="B242">
        <v>100002020237</v>
      </c>
      <c r="C242" t="s">
        <v>2337</v>
      </c>
      <c r="D242">
        <v>0</v>
      </c>
      <c r="E242">
        <v>0</v>
      </c>
      <c r="F242">
        <v>0</v>
      </c>
      <c r="I242" s="128">
        <v>46009.4722222222</v>
      </c>
      <c r="J242" s="128">
        <v>46009.4722222222</v>
      </c>
      <c r="M242" t="s">
        <v>2340</v>
      </c>
      <c r="N242" t="s">
        <v>3427</v>
      </c>
      <c r="O242" t="s">
        <v>2342</v>
      </c>
      <c r="P242">
        <v>214522626265</v>
      </c>
      <c r="Q242">
        <v>8246909</v>
      </c>
      <c r="R242" t="s">
        <v>3427</v>
      </c>
      <c r="S242" t="s">
        <v>3428</v>
      </c>
      <c r="T242">
        <v>3465603130</v>
      </c>
      <c r="U242" t="s">
        <v>3429</v>
      </c>
      <c r="AN242" t="s">
        <v>118</v>
      </c>
      <c r="AO242" t="s">
        <v>140</v>
      </c>
      <c r="AP242">
        <v>93215</v>
      </c>
      <c r="AQ242">
        <v>0</v>
      </c>
      <c r="AR242">
        <v>1</v>
      </c>
      <c r="AS242" t="s">
        <v>2350</v>
      </c>
      <c r="AT242">
        <v>0</v>
      </c>
      <c r="AX242" t="s">
        <v>2360</v>
      </c>
    </row>
    <row r="243" spans="1:50">
      <c r="A243">
        <v>242</v>
      </c>
      <c r="B243">
        <v>100002020236</v>
      </c>
      <c r="C243" t="s">
        <v>2337</v>
      </c>
      <c r="D243">
        <v>0</v>
      </c>
      <c r="E243">
        <v>0</v>
      </c>
      <c r="F243">
        <v>0</v>
      </c>
      <c r="I243" s="128">
        <v>46009.4722222222</v>
      </c>
      <c r="J243" s="128">
        <v>46009.4722222222</v>
      </c>
      <c r="M243" t="s">
        <v>2340</v>
      </c>
      <c r="N243" t="s">
        <v>3427</v>
      </c>
      <c r="O243" t="s">
        <v>2342</v>
      </c>
      <c r="P243">
        <v>214522626265</v>
      </c>
      <c r="Q243">
        <v>8246909</v>
      </c>
      <c r="R243" t="s">
        <v>3427</v>
      </c>
      <c r="S243" t="s">
        <v>3428</v>
      </c>
      <c r="T243">
        <v>3465603130</v>
      </c>
      <c r="U243" t="s">
        <v>3429</v>
      </c>
      <c r="AN243" t="s">
        <v>118</v>
      </c>
      <c r="AO243" t="s">
        <v>137</v>
      </c>
      <c r="AP243">
        <v>93214</v>
      </c>
      <c r="AQ243">
        <v>0</v>
      </c>
      <c r="AR243">
        <v>1</v>
      </c>
      <c r="AS243" t="s">
        <v>2350</v>
      </c>
      <c r="AT243">
        <v>0</v>
      </c>
      <c r="AX243" t="s">
        <v>2360</v>
      </c>
    </row>
    <row r="244" spans="1:50">
      <c r="A244">
        <v>243</v>
      </c>
      <c r="B244">
        <v>100002020235</v>
      </c>
      <c r="C244" t="s">
        <v>2337</v>
      </c>
      <c r="D244">
        <v>0</v>
      </c>
      <c r="E244">
        <v>0</v>
      </c>
      <c r="F244">
        <v>0</v>
      </c>
      <c r="I244" s="128">
        <v>46009.4722222222</v>
      </c>
      <c r="J244" s="128">
        <v>46009.4722222222</v>
      </c>
      <c r="M244" t="s">
        <v>2340</v>
      </c>
      <c r="N244" t="s">
        <v>3427</v>
      </c>
      <c r="O244" t="s">
        <v>2342</v>
      </c>
      <c r="P244">
        <v>214522626265</v>
      </c>
      <c r="Q244">
        <v>8246909</v>
      </c>
      <c r="R244" t="s">
        <v>3427</v>
      </c>
      <c r="S244" t="s">
        <v>3428</v>
      </c>
      <c r="T244">
        <v>3465603130</v>
      </c>
      <c r="U244" t="s">
        <v>3429</v>
      </c>
      <c r="AN244" t="s">
        <v>118</v>
      </c>
      <c r="AO244" t="s">
        <v>146</v>
      </c>
      <c r="AP244">
        <v>93217</v>
      </c>
      <c r="AQ244">
        <v>0</v>
      </c>
      <c r="AR244">
        <v>1</v>
      </c>
      <c r="AS244" t="s">
        <v>2350</v>
      </c>
      <c r="AT244">
        <v>0</v>
      </c>
      <c r="AX244" t="s">
        <v>2360</v>
      </c>
    </row>
    <row r="245" spans="1:50">
      <c r="A245">
        <v>244</v>
      </c>
      <c r="B245">
        <v>100002020234</v>
      </c>
      <c r="C245" t="s">
        <v>2337</v>
      </c>
      <c r="D245">
        <v>0</v>
      </c>
      <c r="E245">
        <v>0</v>
      </c>
      <c r="F245">
        <v>0</v>
      </c>
      <c r="I245" s="128">
        <v>46009.4722222222</v>
      </c>
      <c r="J245" s="128">
        <v>46009.4722222222</v>
      </c>
      <c r="M245" t="s">
        <v>2340</v>
      </c>
      <c r="N245" t="s">
        <v>3427</v>
      </c>
      <c r="O245" t="s">
        <v>2342</v>
      </c>
      <c r="P245">
        <v>214522626265</v>
      </c>
      <c r="Q245">
        <v>8246909</v>
      </c>
      <c r="R245" t="s">
        <v>3427</v>
      </c>
      <c r="S245" t="s">
        <v>3428</v>
      </c>
      <c r="T245">
        <v>3465603130</v>
      </c>
      <c r="U245" t="s">
        <v>3429</v>
      </c>
      <c r="AN245" t="s">
        <v>118</v>
      </c>
      <c r="AO245" t="s">
        <v>2643</v>
      </c>
      <c r="AP245">
        <v>93203</v>
      </c>
      <c r="AQ245">
        <v>0</v>
      </c>
      <c r="AR245">
        <v>1</v>
      </c>
      <c r="AS245" t="s">
        <v>2350</v>
      </c>
      <c r="AT245">
        <v>0</v>
      </c>
      <c r="AX245" t="s">
        <v>2360</v>
      </c>
    </row>
    <row r="246" spans="1:50">
      <c r="A246">
        <v>245</v>
      </c>
      <c r="B246">
        <v>100002020233</v>
      </c>
      <c r="C246" t="s">
        <v>2337</v>
      </c>
      <c r="D246">
        <v>0</v>
      </c>
      <c r="E246">
        <v>0</v>
      </c>
      <c r="F246">
        <v>0</v>
      </c>
      <c r="I246" s="128">
        <v>46009.4722222222</v>
      </c>
      <c r="J246" s="128">
        <v>46009.4722222222</v>
      </c>
      <c r="M246" t="s">
        <v>2340</v>
      </c>
      <c r="N246" t="s">
        <v>3427</v>
      </c>
      <c r="O246" t="s">
        <v>2342</v>
      </c>
      <c r="P246">
        <v>214522626265</v>
      </c>
      <c r="Q246">
        <v>8246909</v>
      </c>
      <c r="R246" t="s">
        <v>3427</v>
      </c>
      <c r="S246" t="s">
        <v>3428</v>
      </c>
      <c r="T246">
        <v>3465603130</v>
      </c>
      <c r="U246" t="s">
        <v>3429</v>
      </c>
      <c r="AN246" t="s">
        <v>118</v>
      </c>
      <c r="AO246" t="s">
        <v>2642</v>
      </c>
      <c r="AP246">
        <v>93202</v>
      </c>
      <c r="AQ246">
        <v>0</v>
      </c>
      <c r="AR246">
        <v>1</v>
      </c>
      <c r="AS246" t="s">
        <v>2350</v>
      </c>
      <c r="AT246">
        <v>0</v>
      </c>
      <c r="AX246" t="s">
        <v>2360</v>
      </c>
    </row>
    <row r="247" spans="1:50">
      <c r="A247">
        <v>246</v>
      </c>
      <c r="B247">
        <v>100002020232</v>
      </c>
      <c r="C247" t="s">
        <v>2337</v>
      </c>
      <c r="D247">
        <v>0</v>
      </c>
      <c r="E247">
        <v>0</v>
      </c>
      <c r="F247">
        <v>0</v>
      </c>
      <c r="I247" s="128">
        <v>46009.4722222222</v>
      </c>
      <c r="J247" s="128">
        <v>46009.4722222222</v>
      </c>
      <c r="M247" t="s">
        <v>2340</v>
      </c>
      <c r="N247" t="s">
        <v>3427</v>
      </c>
      <c r="O247" t="s">
        <v>2342</v>
      </c>
      <c r="P247">
        <v>214522626265</v>
      </c>
      <c r="Q247">
        <v>8246909</v>
      </c>
      <c r="R247" t="s">
        <v>3427</v>
      </c>
      <c r="S247" t="s">
        <v>3428</v>
      </c>
      <c r="T247">
        <v>3465603130</v>
      </c>
      <c r="U247" t="s">
        <v>3429</v>
      </c>
      <c r="AN247" t="s">
        <v>118</v>
      </c>
      <c r="AO247" t="s">
        <v>2641</v>
      </c>
      <c r="AP247">
        <v>93205</v>
      </c>
      <c r="AQ247">
        <v>0</v>
      </c>
      <c r="AR247">
        <v>1</v>
      </c>
      <c r="AS247" t="s">
        <v>2350</v>
      </c>
      <c r="AT247">
        <v>0</v>
      </c>
      <c r="AX247" t="s">
        <v>2360</v>
      </c>
    </row>
    <row r="248" spans="1:50">
      <c r="A248">
        <v>247</v>
      </c>
      <c r="B248">
        <v>100002020231</v>
      </c>
      <c r="C248" t="s">
        <v>2337</v>
      </c>
      <c r="D248">
        <v>0</v>
      </c>
      <c r="E248">
        <v>0</v>
      </c>
      <c r="F248">
        <v>0</v>
      </c>
      <c r="I248" s="128">
        <v>46009.4722222222</v>
      </c>
      <c r="J248" s="128">
        <v>46009.4722222222</v>
      </c>
      <c r="M248" t="s">
        <v>2340</v>
      </c>
      <c r="N248" t="s">
        <v>3427</v>
      </c>
      <c r="O248" t="s">
        <v>2342</v>
      </c>
      <c r="P248">
        <v>214522626265</v>
      </c>
      <c r="Q248">
        <v>8246909</v>
      </c>
      <c r="R248" t="s">
        <v>3427</v>
      </c>
      <c r="S248" t="s">
        <v>3428</v>
      </c>
      <c r="T248">
        <v>3465603130</v>
      </c>
      <c r="U248" t="s">
        <v>3429</v>
      </c>
      <c r="AN248" t="s">
        <v>118</v>
      </c>
      <c r="AO248" t="s">
        <v>2640</v>
      </c>
      <c r="AP248">
        <v>93207</v>
      </c>
      <c r="AQ248">
        <v>0</v>
      </c>
      <c r="AR248">
        <v>1</v>
      </c>
      <c r="AS248" t="s">
        <v>2350</v>
      </c>
      <c r="AT248">
        <v>0</v>
      </c>
      <c r="AX248" t="s">
        <v>2360</v>
      </c>
    </row>
    <row r="249" spans="1:50">
      <c r="A249">
        <v>248</v>
      </c>
      <c r="B249">
        <v>100002020230</v>
      </c>
      <c r="C249" t="s">
        <v>2337</v>
      </c>
      <c r="D249">
        <v>0</v>
      </c>
      <c r="E249">
        <v>0</v>
      </c>
      <c r="F249">
        <v>0</v>
      </c>
      <c r="I249" s="128">
        <v>46009.4722222222</v>
      </c>
      <c r="J249" s="128">
        <v>46009.4722222222</v>
      </c>
      <c r="M249" t="s">
        <v>2340</v>
      </c>
      <c r="N249" t="s">
        <v>3427</v>
      </c>
      <c r="O249" t="s">
        <v>2342</v>
      </c>
      <c r="P249">
        <v>214522626265</v>
      </c>
      <c r="Q249">
        <v>8246909</v>
      </c>
      <c r="R249" t="s">
        <v>3427</v>
      </c>
      <c r="S249" t="s">
        <v>3428</v>
      </c>
      <c r="T249">
        <v>3465603130</v>
      </c>
      <c r="U249" t="s">
        <v>3429</v>
      </c>
      <c r="AN249" t="s">
        <v>118</v>
      </c>
      <c r="AO249" t="s">
        <v>2639</v>
      </c>
      <c r="AP249">
        <v>93208</v>
      </c>
      <c r="AQ249">
        <v>0</v>
      </c>
      <c r="AR249">
        <v>1</v>
      </c>
      <c r="AS249" t="s">
        <v>2350</v>
      </c>
      <c r="AT249">
        <v>0</v>
      </c>
      <c r="AX249" t="s">
        <v>2360</v>
      </c>
    </row>
    <row r="250" spans="1:50">
      <c r="A250">
        <v>249</v>
      </c>
      <c r="B250">
        <v>100002020229</v>
      </c>
      <c r="C250" t="s">
        <v>2337</v>
      </c>
      <c r="D250">
        <v>0</v>
      </c>
      <c r="E250">
        <v>0</v>
      </c>
      <c r="F250">
        <v>0</v>
      </c>
      <c r="I250" s="128">
        <v>46009.4722222222</v>
      </c>
      <c r="J250" s="128">
        <v>46009.4722222222</v>
      </c>
      <c r="M250" t="s">
        <v>2340</v>
      </c>
      <c r="N250" t="s">
        <v>3427</v>
      </c>
      <c r="O250" t="s">
        <v>2342</v>
      </c>
      <c r="P250">
        <v>214522626265</v>
      </c>
      <c r="Q250">
        <v>8246909</v>
      </c>
      <c r="R250" t="s">
        <v>3427</v>
      </c>
      <c r="S250" t="s">
        <v>3428</v>
      </c>
      <c r="T250">
        <v>3465603130</v>
      </c>
      <c r="U250" t="s">
        <v>3429</v>
      </c>
      <c r="AN250" t="s">
        <v>118</v>
      </c>
      <c r="AO250" t="s">
        <v>2638</v>
      </c>
      <c r="AP250">
        <v>93209</v>
      </c>
      <c r="AQ250">
        <v>0</v>
      </c>
      <c r="AR250">
        <v>1</v>
      </c>
      <c r="AS250" t="s">
        <v>2350</v>
      </c>
      <c r="AT250">
        <v>0</v>
      </c>
      <c r="AX250" t="s">
        <v>2360</v>
      </c>
    </row>
    <row r="251" spans="1:50">
      <c r="A251">
        <v>250</v>
      </c>
      <c r="B251">
        <v>100002020227</v>
      </c>
      <c r="C251" t="s">
        <v>2337</v>
      </c>
      <c r="D251">
        <v>50</v>
      </c>
      <c r="E251">
        <v>0</v>
      </c>
      <c r="F251">
        <v>50</v>
      </c>
      <c r="I251" s="128">
        <v>46009.4611111111</v>
      </c>
      <c r="J251" s="128">
        <v>46009.4618055556</v>
      </c>
      <c r="K251" t="s">
        <v>2338</v>
      </c>
      <c r="L251" t="s">
        <v>3430</v>
      </c>
      <c r="M251" t="s">
        <v>2340</v>
      </c>
      <c r="N251" t="s">
        <v>3353</v>
      </c>
      <c r="O251" t="s">
        <v>2342</v>
      </c>
      <c r="P251">
        <v>194934877075</v>
      </c>
      <c r="Q251">
        <v>8252132</v>
      </c>
      <c r="R251" t="s">
        <v>3353</v>
      </c>
      <c r="S251" t="s">
        <v>3354</v>
      </c>
      <c r="T251">
        <v>3473341394</v>
      </c>
      <c r="U251" t="s">
        <v>3355</v>
      </c>
      <c r="V251" t="s">
        <v>3356</v>
      </c>
      <c r="W251">
        <v>3473341394</v>
      </c>
      <c r="X251" t="s">
        <v>3357</v>
      </c>
      <c r="AA251" t="s">
        <v>3230</v>
      </c>
      <c r="AB251" t="s">
        <v>2422</v>
      </c>
      <c r="AC251" t="s">
        <v>2349</v>
      </c>
      <c r="AD251">
        <v>11753</v>
      </c>
      <c r="AE251" t="s">
        <v>3356</v>
      </c>
      <c r="AF251">
        <v>3473341394</v>
      </c>
      <c r="AG251" t="s">
        <v>3357</v>
      </c>
      <c r="AJ251" t="s">
        <v>3230</v>
      </c>
      <c r="AK251" t="s">
        <v>2422</v>
      </c>
      <c r="AL251" t="s">
        <v>2349</v>
      </c>
      <c r="AM251">
        <v>11753</v>
      </c>
      <c r="AN251" t="s">
        <v>172</v>
      </c>
      <c r="AO251" t="s">
        <v>408</v>
      </c>
      <c r="AP251">
        <v>81569</v>
      </c>
      <c r="AQ251">
        <v>5000</v>
      </c>
      <c r="AR251">
        <v>1</v>
      </c>
      <c r="AS251" t="s">
        <v>2350</v>
      </c>
      <c r="AT251">
        <v>0</v>
      </c>
      <c r="AX251" t="s">
        <v>2351</v>
      </c>
    </row>
    <row r="252" spans="1:50">
      <c r="A252">
        <v>251</v>
      </c>
      <c r="B252">
        <v>100002020226</v>
      </c>
      <c r="C252" t="s">
        <v>2337</v>
      </c>
      <c r="D252">
        <v>50</v>
      </c>
      <c r="E252">
        <v>0</v>
      </c>
      <c r="F252">
        <v>50</v>
      </c>
      <c r="I252" s="128">
        <v>46009.4611111111</v>
      </c>
      <c r="J252" s="128">
        <v>46009.4618055556</v>
      </c>
      <c r="K252" t="s">
        <v>2338</v>
      </c>
      <c r="L252" t="s">
        <v>3430</v>
      </c>
      <c r="M252" t="s">
        <v>2340</v>
      </c>
      <c r="N252" t="s">
        <v>3353</v>
      </c>
      <c r="O252" t="s">
        <v>2342</v>
      </c>
      <c r="P252">
        <v>194934877075</v>
      </c>
      <c r="Q252">
        <v>8252132</v>
      </c>
      <c r="R252" t="s">
        <v>3353</v>
      </c>
      <c r="S252" t="s">
        <v>3354</v>
      </c>
      <c r="T252">
        <v>3473341394</v>
      </c>
      <c r="U252" t="s">
        <v>3355</v>
      </c>
      <c r="V252" t="s">
        <v>3356</v>
      </c>
      <c r="W252">
        <v>3473341394</v>
      </c>
      <c r="X252" t="s">
        <v>3357</v>
      </c>
      <c r="AA252" t="s">
        <v>3230</v>
      </c>
      <c r="AB252" t="s">
        <v>2422</v>
      </c>
      <c r="AC252" t="s">
        <v>2349</v>
      </c>
      <c r="AD252">
        <v>11753</v>
      </c>
      <c r="AE252" t="s">
        <v>3356</v>
      </c>
      <c r="AF252">
        <v>3473341394</v>
      </c>
      <c r="AG252" t="s">
        <v>3357</v>
      </c>
      <c r="AJ252" t="s">
        <v>3230</v>
      </c>
      <c r="AK252" t="s">
        <v>2422</v>
      </c>
      <c r="AL252" t="s">
        <v>2349</v>
      </c>
      <c r="AM252">
        <v>11753</v>
      </c>
      <c r="AN252" t="s">
        <v>172</v>
      </c>
      <c r="AO252" t="s">
        <v>411</v>
      </c>
      <c r="AP252">
        <v>81567</v>
      </c>
      <c r="AQ252">
        <v>5000</v>
      </c>
      <c r="AR252">
        <v>1</v>
      </c>
      <c r="AS252" t="s">
        <v>2350</v>
      </c>
      <c r="AT252">
        <v>0</v>
      </c>
      <c r="AX252" t="s">
        <v>2351</v>
      </c>
    </row>
    <row r="253" spans="1:50">
      <c r="A253">
        <v>252</v>
      </c>
      <c r="B253">
        <v>100002020225</v>
      </c>
      <c r="C253" t="s">
        <v>2337</v>
      </c>
      <c r="D253">
        <v>10</v>
      </c>
      <c r="E253">
        <v>0</v>
      </c>
      <c r="F253">
        <v>10</v>
      </c>
      <c r="I253" s="128">
        <v>46009.4611111111</v>
      </c>
      <c r="J253" s="128">
        <v>46009.4618055556</v>
      </c>
      <c r="K253" t="s">
        <v>2338</v>
      </c>
      <c r="L253" t="s">
        <v>3430</v>
      </c>
      <c r="M253" t="s">
        <v>2340</v>
      </c>
      <c r="N253" t="s">
        <v>3353</v>
      </c>
      <c r="O253" t="s">
        <v>2342</v>
      </c>
      <c r="P253">
        <v>194934877075</v>
      </c>
      <c r="Q253">
        <v>8252132</v>
      </c>
      <c r="R253" t="s">
        <v>3353</v>
      </c>
      <c r="S253" t="s">
        <v>3354</v>
      </c>
      <c r="T253">
        <v>3473341394</v>
      </c>
      <c r="U253" t="s">
        <v>3355</v>
      </c>
      <c r="V253" t="s">
        <v>3356</v>
      </c>
      <c r="W253">
        <v>3473341394</v>
      </c>
      <c r="X253" t="s">
        <v>3357</v>
      </c>
      <c r="AA253" t="s">
        <v>3230</v>
      </c>
      <c r="AB253" t="s">
        <v>2422</v>
      </c>
      <c r="AC253" t="s">
        <v>2349</v>
      </c>
      <c r="AD253">
        <v>11753</v>
      </c>
      <c r="AE253" t="s">
        <v>3356</v>
      </c>
      <c r="AF253">
        <v>3473341394</v>
      </c>
      <c r="AG253" t="s">
        <v>3357</v>
      </c>
      <c r="AJ253" t="s">
        <v>3230</v>
      </c>
      <c r="AK253" t="s">
        <v>2422</v>
      </c>
      <c r="AL253" t="s">
        <v>2349</v>
      </c>
      <c r="AM253">
        <v>11753</v>
      </c>
      <c r="AN253" t="s">
        <v>172</v>
      </c>
      <c r="AO253" t="s">
        <v>237</v>
      </c>
      <c r="AP253">
        <v>13278</v>
      </c>
      <c r="AQ253">
        <v>1000</v>
      </c>
      <c r="AR253">
        <v>1</v>
      </c>
      <c r="AS253" t="s">
        <v>2350</v>
      </c>
      <c r="AT253">
        <v>0</v>
      </c>
      <c r="AX253" t="s">
        <v>2351</v>
      </c>
    </row>
    <row r="254" spans="1:50">
      <c r="A254">
        <v>253</v>
      </c>
      <c r="B254">
        <v>100002020215</v>
      </c>
      <c r="C254" t="s">
        <v>2337</v>
      </c>
      <c r="D254">
        <v>1</v>
      </c>
      <c r="E254">
        <v>0</v>
      </c>
      <c r="F254">
        <v>1</v>
      </c>
      <c r="I254" s="128">
        <v>46009.4402777778</v>
      </c>
      <c r="J254" s="128">
        <v>46009.4409722222</v>
      </c>
      <c r="K254" t="s">
        <v>2424</v>
      </c>
      <c r="L254" t="s">
        <v>3431</v>
      </c>
      <c r="M254" t="s">
        <v>2340</v>
      </c>
      <c r="N254" t="s">
        <v>3432</v>
      </c>
      <c r="O254" t="s">
        <v>2342</v>
      </c>
      <c r="P254">
        <v>193218710942</v>
      </c>
      <c r="Q254">
        <v>8344438</v>
      </c>
      <c r="R254" t="s">
        <v>3432</v>
      </c>
      <c r="S254" t="s">
        <v>3433</v>
      </c>
      <c r="T254">
        <v>6464217333</v>
      </c>
      <c r="U254" t="s">
        <v>3434</v>
      </c>
      <c r="V254" t="s">
        <v>3435</v>
      </c>
      <c r="W254">
        <v>6464217333</v>
      </c>
      <c r="X254" t="s">
        <v>3436</v>
      </c>
      <c r="AA254" t="s">
        <v>3437</v>
      </c>
      <c r="AB254" t="s">
        <v>2576</v>
      </c>
      <c r="AC254" t="s">
        <v>2349</v>
      </c>
      <c r="AD254">
        <v>7093</v>
      </c>
      <c r="AE254" t="s">
        <v>3435</v>
      </c>
      <c r="AF254">
        <v>6464217333</v>
      </c>
      <c r="AG254" t="s">
        <v>3436</v>
      </c>
      <c r="AJ254" t="s">
        <v>3437</v>
      </c>
      <c r="AK254" t="s">
        <v>2576</v>
      </c>
      <c r="AL254" t="s">
        <v>2349</v>
      </c>
      <c r="AM254">
        <v>7093</v>
      </c>
      <c r="AN254" t="s">
        <v>49</v>
      </c>
      <c r="AO254" t="s">
        <v>50</v>
      </c>
      <c r="AP254">
        <v>69982</v>
      </c>
      <c r="AQ254">
        <v>100</v>
      </c>
      <c r="AR254">
        <v>1</v>
      </c>
      <c r="AS254" t="s">
        <v>2350</v>
      </c>
      <c r="AT254">
        <v>0</v>
      </c>
      <c r="AX254" t="s">
        <v>2351</v>
      </c>
    </row>
    <row r="255" spans="1:50">
      <c r="A255">
        <v>254</v>
      </c>
      <c r="B255">
        <v>100002020199</v>
      </c>
      <c r="C255" t="s">
        <v>2337</v>
      </c>
      <c r="D255">
        <v>1</v>
      </c>
      <c r="E255">
        <v>0</v>
      </c>
      <c r="F255">
        <v>1</v>
      </c>
      <c r="I255" s="128">
        <v>46009.4013888889</v>
      </c>
      <c r="J255" s="128">
        <v>46009.4020833333</v>
      </c>
      <c r="K255" t="s">
        <v>2424</v>
      </c>
      <c r="L255" t="s">
        <v>3438</v>
      </c>
      <c r="M255" t="s">
        <v>2340</v>
      </c>
      <c r="N255" t="s">
        <v>3439</v>
      </c>
      <c r="O255" t="s">
        <v>2342</v>
      </c>
      <c r="P255">
        <v>184342725440</v>
      </c>
      <c r="Q255">
        <v>8344252</v>
      </c>
      <c r="R255" t="s">
        <v>3439</v>
      </c>
      <c r="S255" t="s">
        <v>3440</v>
      </c>
      <c r="T255">
        <v>6462032558</v>
      </c>
      <c r="U255" t="s">
        <v>3441</v>
      </c>
      <c r="V255" t="s">
        <v>3439</v>
      </c>
      <c r="W255">
        <v>6462032558</v>
      </c>
      <c r="X255" t="s">
        <v>3442</v>
      </c>
      <c r="AA255" t="s">
        <v>2964</v>
      </c>
      <c r="AB255" t="s">
        <v>2422</v>
      </c>
      <c r="AC255" t="s">
        <v>2349</v>
      </c>
      <c r="AD255">
        <v>11020</v>
      </c>
      <c r="AE255" t="s">
        <v>3439</v>
      </c>
      <c r="AF255">
        <v>6462032558</v>
      </c>
      <c r="AG255" t="s">
        <v>3442</v>
      </c>
      <c r="AJ255" t="s">
        <v>2964</v>
      </c>
      <c r="AK255" t="s">
        <v>2422</v>
      </c>
      <c r="AL255" t="s">
        <v>2349</v>
      </c>
      <c r="AM255">
        <v>11020</v>
      </c>
      <c r="AN255" t="s">
        <v>49</v>
      </c>
      <c r="AO255" t="s">
        <v>50</v>
      </c>
      <c r="AP255">
        <v>69982</v>
      </c>
      <c r="AQ255">
        <v>100</v>
      </c>
      <c r="AR255">
        <v>1</v>
      </c>
      <c r="AS255" t="s">
        <v>2350</v>
      </c>
      <c r="AT255">
        <v>0</v>
      </c>
      <c r="AX255" t="s">
        <v>2351</v>
      </c>
    </row>
    <row r="256" spans="1:50">
      <c r="A256">
        <v>255</v>
      </c>
      <c r="B256">
        <v>100002020198</v>
      </c>
      <c r="C256" t="s">
        <v>2337</v>
      </c>
      <c r="D256">
        <v>14.9</v>
      </c>
      <c r="E256">
        <v>0</v>
      </c>
      <c r="F256">
        <v>14.9</v>
      </c>
      <c r="I256" s="128">
        <v>46009.3972222222</v>
      </c>
      <c r="J256" s="128">
        <v>46009.3979166667</v>
      </c>
      <c r="K256" t="s">
        <v>2338</v>
      </c>
      <c r="L256" t="s">
        <v>3443</v>
      </c>
      <c r="M256" t="s">
        <v>2340</v>
      </c>
      <c r="N256" t="s">
        <v>3444</v>
      </c>
      <c r="O256" t="s">
        <v>2342</v>
      </c>
      <c r="P256">
        <v>301578094061</v>
      </c>
      <c r="Q256">
        <v>7913004</v>
      </c>
      <c r="R256" t="s">
        <v>3444</v>
      </c>
      <c r="S256" t="s">
        <v>3028</v>
      </c>
      <c r="T256">
        <v>9513106939</v>
      </c>
      <c r="U256" t="s">
        <v>3445</v>
      </c>
      <c r="AE256" t="s">
        <v>3446</v>
      </c>
      <c r="AF256">
        <v>9513106939</v>
      </c>
      <c r="AG256" t="s">
        <v>3447</v>
      </c>
      <c r="AJ256" t="s">
        <v>3448</v>
      </c>
      <c r="AK256" t="s">
        <v>2970</v>
      </c>
      <c r="AL256" t="s">
        <v>2349</v>
      </c>
      <c r="AM256">
        <v>98075</v>
      </c>
      <c r="AN256" t="s">
        <v>22</v>
      </c>
      <c r="AO256" t="s">
        <v>23</v>
      </c>
      <c r="AP256">
        <v>93662</v>
      </c>
      <c r="AQ256">
        <v>1490</v>
      </c>
      <c r="AR256">
        <v>1</v>
      </c>
      <c r="AS256" t="s">
        <v>2350</v>
      </c>
      <c r="AT256">
        <v>0</v>
      </c>
      <c r="AX256" t="s">
        <v>2397</v>
      </c>
    </row>
    <row r="257" spans="1:50">
      <c r="A257">
        <v>256</v>
      </c>
      <c r="B257">
        <v>100002020152</v>
      </c>
      <c r="C257" t="s">
        <v>2337</v>
      </c>
      <c r="D257">
        <v>0</v>
      </c>
      <c r="E257">
        <v>0</v>
      </c>
      <c r="F257">
        <v>0</v>
      </c>
      <c r="I257" s="128">
        <v>46009.2923611111</v>
      </c>
      <c r="J257" s="128">
        <v>46009.2923611111</v>
      </c>
      <c r="M257" t="s">
        <v>2340</v>
      </c>
      <c r="N257" t="s">
        <v>3449</v>
      </c>
      <c r="O257" t="s">
        <v>2342</v>
      </c>
      <c r="P257">
        <v>145754297023</v>
      </c>
      <c r="Q257">
        <v>8343299</v>
      </c>
      <c r="R257" t="s">
        <v>3449</v>
      </c>
      <c r="S257" t="s">
        <v>3450</v>
      </c>
      <c r="T257">
        <v>8502287409</v>
      </c>
      <c r="U257" t="s">
        <v>3451</v>
      </c>
      <c r="AN257" t="s">
        <v>118</v>
      </c>
      <c r="AO257" t="s">
        <v>2642</v>
      </c>
      <c r="AP257">
        <v>93202</v>
      </c>
      <c r="AQ257">
        <v>0</v>
      </c>
      <c r="AR257">
        <v>1</v>
      </c>
      <c r="AS257" t="s">
        <v>2350</v>
      </c>
      <c r="AT257">
        <v>0</v>
      </c>
      <c r="AX257" t="s">
        <v>2351</v>
      </c>
    </row>
    <row r="258" spans="1:50">
      <c r="A258">
        <v>257</v>
      </c>
      <c r="B258">
        <v>100002020151</v>
      </c>
      <c r="C258" t="s">
        <v>2337</v>
      </c>
      <c r="D258">
        <v>0</v>
      </c>
      <c r="E258">
        <v>0</v>
      </c>
      <c r="F258">
        <v>0</v>
      </c>
      <c r="I258" s="128">
        <v>46009.2923611111</v>
      </c>
      <c r="J258" s="128">
        <v>46009.2923611111</v>
      </c>
      <c r="M258" t="s">
        <v>2340</v>
      </c>
      <c r="N258" t="s">
        <v>3449</v>
      </c>
      <c r="O258" t="s">
        <v>2342</v>
      </c>
      <c r="P258">
        <v>145754297023</v>
      </c>
      <c r="Q258">
        <v>8343299</v>
      </c>
      <c r="R258" t="s">
        <v>3449</v>
      </c>
      <c r="S258" t="s">
        <v>3450</v>
      </c>
      <c r="T258">
        <v>8502287409</v>
      </c>
      <c r="U258" t="s">
        <v>3451</v>
      </c>
      <c r="AN258" t="s">
        <v>118</v>
      </c>
      <c r="AO258" t="s">
        <v>2640</v>
      </c>
      <c r="AP258">
        <v>93207</v>
      </c>
      <c r="AQ258">
        <v>0</v>
      </c>
      <c r="AR258">
        <v>1</v>
      </c>
      <c r="AS258" t="s">
        <v>2350</v>
      </c>
      <c r="AT258">
        <v>0</v>
      </c>
      <c r="AX258" t="s">
        <v>2351</v>
      </c>
    </row>
    <row r="259" spans="1:50">
      <c r="A259">
        <v>258</v>
      </c>
      <c r="B259">
        <v>100002020149</v>
      </c>
      <c r="C259" t="s">
        <v>2337</v>
      </c>
      <c r="D259">
        <v>0</v>
      </c>
      <c r="E259">
        <v>0</v>
      </c>
      <c r="F259">
        <v>0</v>
      </c>
      <c r="I259" s="128">
        <v>46009.2916666667</v>
      </c>
      <c r="J259" s="128">
        <v>46009.2916666667</v>
      </c>
      <c r="M259" t="s">
        <v>2340</v>
      </c>
      <c r="N259" t="s">
        <v>3449</v>
      </c>
      <c r="O259" t="s">
        <v>2342</v>
      </c>
      <c r="P259">
        <v>145754297023</v>
      </c>
      <c r="Q259">
        <v>8343299</v>
      </c>
      <c r="R259" t="s">
        <v>3449</v>
      </c>
      <c r="S259" t="s">
        <v>3450</v>
      </c>
      <c r="T259">
        <v>8502287409</v>
      </c>
      <c r="U259" t="s">
        <v>3451</v>
      </c>
      <c r="AN259" t="s">
        <v>118</v>
      </c>
      <c r="AO259" t="s">
        <v>2641</v>
      </c>
      <c r="AP259">
        <v>93205</v>
      </c>
      <c r="AQ259">
        <v>0</v>
      </c>
      <c r="AR259">
        <v>1</v>
      </c>
      <c r="AS259" t="s">
        <v>2350</v>
      </c>
      <c r="AT259">
        <v>0</v>
      </c>
      <c r="AX259" t="s">
        <v>2351</v>
      </c>
    </row>
    <row r="260" spans="1:50">
      <c r="A260">
        <v>259</v>
      </c>
      <c r="B260">
        <v>100002020148</v>
      </c>
      <c r="C260" t="s">
        <v>2337</v>
      </c>
      <c r="D260">
        <v>0</v>
      </c>
      <c r="E260">
        <v>0</v>
      </c>
      <c r="F260">
        <v>0</v>
      </c>
      <c r="I260" s="128">
        <v>46009.2902777778</v>
      </c>
      <c r="J260" s="128">
        <v>46009.2902777778</v>
      </c>
      <c r="M260" t="s">
        <v>2340</v>
      </c>
      <c r="N260" t="s">
        <v>3449</v>
      </c>
      <c r="O260" t="s">
        <v>2342</v>
      </c>
      <c r="P260">
        <v>145754297023</v>
      </c>
      <c r="Q260">
        <v>8343299</v>
      </c>
      <c r="R260" t="s">
        <v>3449</v>
      </c>
      <c r="S260" t="s">
        <v>3450</v>
      </c>
      <c r="T260">
        <v>8502287409</v>
      </c>
      <c r="U260" t="s">
        <v>3451</v>
      </c>
      <c r="AN260" t="s">
        <v>118</v>
      </c>
      <c r="AO260" t="s">
        <v>143</v>
      </c>
      <c r="AP260">
        <v>93216</v>
      </c>
      <c r="AQ260">
        <v>0</v>
      </c>
      <c r="AR260">
        <v>1</v>
      </c>
      <c r="AS260" t="s">
        <v>2350</v>
      </c>
      <c r="AT260">
        <v>0</v>
      </c>
      <c r="AX260" t="s">
        <v>2351</v>
      </c>
    </row>
    <row r="261" spans="1:50">
      <c r="A261">
        <v>260</v>
      </c>
      <c r="B261">
        <v>100002020147</v>
      </c>
      <c r="C261" t="s">
        <v>2337</v>
      </c>
      <c r="D261">
        <v>0</v>
      </c>
      <c r="E261">
        <v>0</v>
      </c>
      <c r="F261">
        <v>0</v>
      </c>
      <c r="I261" s="128">
        <v>46009.2895833333</v>
      </c>
      <c r="J261" s="128">
        <v>46009.2895833333</v>
      </c>
      <c r="M261" t="s">
        <v>2340</v>
      </c>
      <c r="N261" t="s">
        <v>3449</v>
      </c>
      <c r="O261" t="s">
        <v>2342</v>
      </c>
      <c r="P261">
        <v>145754297023</v>
      </c>
      <c r="Q261">
        <v>8343299</v>
      </c>
      <c r="R261" t="s">
        <v>3449</v>
      </c>
      <c r="S261" t="s">
        <v>3450</v>
      </c>
      <c r="T261">
        <v>8502287409</v>
      </c>
      <c r="U261" t="s">
        <v>3451</v>
      </c>
      <c r="AN261" t="s">
        <v>118</v>
      </c>
      <c r="AO261" t="s">
        <v>140</v>
      </c>
      <c r="AP261">
        <v>93215</v>
      </c>
      <c r="AQ261">
        <v>0</v>
      </c>
      <c r="AR261">
        <v>1</v>
      </c>
      <c r="AS261" t="s">
        <v>2350</v>
      </c>
      <c r="AT261">
        <v>0</v>
      </c>
      <c r="AX261" t="s">
        <v>2351</v>
      </c>
    </row>
    <row r="262" spans="1:50">
      <c r="A262">
        <v>261</v>
      </c>
      <c r="B262">
        <v>100002020131</v>
      </c>
      <c r="C262" t="s">
        <v>2337</v>
      </c>
      <c r="D262">
        <v>0</v>
      </c>
      <c r="E262">
        <v>0</v>
      </c>
      <c r="F262">
        <v>0</v>
      </c>
      <c r="I262" s="128">
        <v>46009.2833333333</v>
      </c>
      <c r="J262" s="128">
        <v>46009.2833333333</v>
      </c>
      <c r="M262" t="s">
        <v>2340</v>
      </c>
      <c r="N262" t="s">
        <v>3449</v>
      </c>
      <c r="O262" t="s">
        <v>2342</v>
      </c>
      <c r="P262">
        <v>145754297023</v>
      </c>
      <c r="Q262">
        <v>8343299</v>
      </c>
      <c r="R262" t="s">
        <v>3449</v>
      </c>
      <c r="S262" t="s">
        <v>3450</v>
      </c>
      <c r="T262">
        <v>8502287409</v>
      </c>
      <c r="U262" t="s">
        <v>3451</v>
      </c>
      <c r="AN262" t="s">
        <v>118</v>
      </c>
      <c r="AO262" t="s">
        <v>137</v>
      </c>
      <c r="AP262">
        <v>93214</v>
      </c>
      <c r="AQ262">
        <v>0</v>
      </c>
      <c r="AR262">
        <v>1</v>
      </c>
      <c r="AS262" t="s">
        <v>2350</v>
      </c>
      <c r="AT262">
        <v>0</v>
      </c>
      <c r="AX262" t="s">
        <v>2351</v>
      </c>
    </row>
    <row r="263" spans="1:50">
      <c r="A263">
        <v>262</v>
      </c>
      <c r="B263">
        <v>100002020130</v>
      </c>
      <c r="C263" t="s">
        <v>2337</v>
      </c>
      <c r="D263">
        <v>0</v>
      </c>
      <c r="E263">
        <v>0</v>
      </c>
      <c r="F263">
        <v>0</v>
      </c>
      <c r="I263" s="128">
        <v>46009.2833333333</v>
      </c>
      <c r="J263" s="128">
        <v>46009.2833333333</v>
      </c>
      <c r="M263" t="s">
        <v>2340</v>
      </c>
      <c r="N263" t="s">
        <v>3449</v>
      </c>
      <c r="O263" t="s">
        <v>2342</v>
      </c>
      <c r="P263">
        <v>145754297023</v>
      </c>
      <c r="Q263">
        <v>8343299</v>
      </c>
      <c r="R263" t="s">
        <v>3449</v>
      </c>
      <c r="S263" t="s">
        <v>3450</v>
      </c>
      <c r="T263">
        <v>8502287409</v>
      </c>
      <c r="U263" t="s">
        <v>3451</v>
      </c>
      <c r="AN263" t="s">
        <v>118</v>
      </c>
      <c r="AO263" t="s">
        <v>137</v>
      </c>
      <c r="AP263">
        <v>93214</v>
      </c>
      <c r="AQ263">
        <v>0</v>
      </c>
      <c r="AR263">
        <v>1</v>
      </c>
      <c r="AS263" t="s">
        <v>2350</v>
      </c>
      <c r="AT263">
        <v>0</v>
      </c>
      <c r="AX263" t="s">
        <v>2351</v>
      </c>
    </row>
    <row r="264" spans="1:50">
      <c r="A264">
        <v>263</v>
      </c>
      <c r="B264">
        <v>100002020009</v>
      </c>
      <c r="C264" t="s">
        <v>2337</v>
      </c>
      <c r="D264">
        <v>1</v>
      </c>
      <c r="E264">
        <v>0</v>
      </c>
      <c r="F264">
        <v>1</v>
      </c>
      <c r="I264" s="128">
        <v>46009.1625</v>
      </c>
      <c r="J264" s="128">
        <v>46009.1631944444</v>
      </c>
      <c r="K264" t="s">
        <v>2338</v>
      </c>
      <c r="L264" t="s">
        <v>3452</v>
      </c>
      <c r="M264" t="s">
        <v>2389</v>
      </c>
      <c r="N264" t="s">
        <v>2602</v>
      </c>
      <c r="O264" t="s">
        <v>2342</v>
      </c>
      <c r="P264">
        <v>111653025768</v>
      </c>
      <c r="Q264">
        <v>8333141</v>
      </c>
      <c r="R264" t="s">
        <v>2602</v>
      </c>
      <c r="S264" t="s">
        <v>2603</v>
      </c>
      <c r="T264">
        <v>15201441765</v>
      </c>
      <c r="U264" t="s">
        <v>2604</v>
      </c>
      <c r="AE264" t="s">
        <v>2605</v>
      </c>
      <c r="AF264">
        <v>18500484553</v>
      </c>
      <c r="AG264">
        <v>21212</v>
      </c>
      <c r="AI264" t="s">
        <v>2598</v>
      </c>
      <c r="AJ264" t="s">
        <v>2376</v>
      </c>
      <c r="AK264" t="s">
        <v>2599</v>
      </c>
      <c r="AL264" t="s">
        <v>2378</v>
      </c>
      <c r="AM264">
        <v>1212121</v>
      </c>
      <c r="AN264" t="s">
        <v>35</v>
      </c>
      <c r="AO264" t="s">
        <v>36</v>
      </c>
      <c r="AP264">
        <v>74190</v>
      </c>
      <c r="AQ264">
        <v>100</v>
      </c>
      <c r="AR264">
        <v>1</v>
      </c>
      <c r="AS264" t="s">
        <v>2350</v>
      </c>
      <c r="AT264">
        <v>0</v>
      </c>
      <c r="AW264" t="s">
        <v>3453</v>
      </c>
      <c r="AX264" t="s">
        <v>2351</v>
      </c>
    </row>
    <row r="265" spans="1:50">
      <c r="A265">
        <v>264</v>
      </c>
      <c r="B265">
        <v>100002020008</v>
      </c>
      <c r="C265" t="s">
        <v>2337</v>
      </c>
      <c r="D265">
        <v>1</v>
      </c>
      <c r="E265">
        <v>0</v>
      </c>
      <c r="F265">
        <v>1</v>
      </c>
      <c r="I265" s="128">
        <v>46009.1618055556</v>
      </c>
      <c r="J265" s="128">
        <v>46009.1618055556</v>
      </c>
      <c r="K265" t="s">
        <v>2338</v>
      </c>
      <c r="L265" t="s">
        <v>3454</v>
      </c>
      <c r="M265" t="s">
        <v>2389</v>
      </c>
      <c r="N265" t="s">
        <v>2602</v>
      </c>
      <c r="O265" t="s">
        <v>2342</v>
      </c>
      <c r="P265">
        <v>111653025768</v>
      </c>
      <c r="Q265">
        <v>8333141</v>
      </c>
      <c r="R265" t="s">
        <v>2602</v>
      </c>
      <c r="S265" t="s">
        <v>2603</v>
      </c>
      <c r="T265">
        <v>15201441765</v>
      </c>
      <c r="U265" t="s">
        <v>2604</v>
      </c>
      <c r="AE265" t="s">
        <v>2605</v>
      </c>
      <c r="AF265">
        <v>18500484553</v>
      </c>
      <c r="AG265">
        <v>21212</v>
      </c>
      <c r="AI265" t="s">
        <v>2598</v>
      </c>
      <c r="AJ265" t="s">
        <v>2376</v>
      </c>
      <c r="AK265" t="s">
        <v>2599</v>
      </c>
      <c r="AL265" t="s">
        <v>2378</v>
      </c>
      <c r="AM265">
        <v>1212121</v>
      </c>
      <c r="AN265" t="s">
        <v>35</v>
      </c>
      <c r="AO265" t="s">
        <v>36</v>
      </c>
      <c r="AP265">
        <v>74190</v>
      </c>
      <c r="AQ265">
        <v>100</v>
      </c>
      <c r="AR265">
        <v>1</v>
      </c>
      <c r="AS265" t="s">
        <v>2350</v>
      </c>
      <c r="AT265">
        <v>0</v>
      </c>
      <c r="AW265" t="s">
        <v>3453</v>
      </c>
      <c r="AX265" t="s">
        <v>2351</v>
      </c>
    </row>
    <row r="266" spans="1:50">
      <c r="A266">
        <v>265</v>
      </c>
      <c r="B266">
        <v>100002019929</v>
      </c>
      <c r="C266" t="s">
        <v>2337</v>
      </c>
      <c r="D266">
        <v>1</v>
      </c>
      <c r="E266">
        <v>0</v>
      </c>
      <c r="F266">
        <v>1</v>
      </c>
      <c r="I266" s="128">
        <v>46009.1118055556</v>
      </c>
      <c r="J266" s="128">
        <v>46009.1118055556</v>
      </c>
      <c r="K266" t="s">
        <v>2338</v>
      </c>
      <c r="L266" t="s">
        <v>3455</v>
      </c>
      <c r="M266" t="s">
        <v>2389</v>
      </c>
      <c r="N266" t="s">
        <v>3456</v>
      </c>
      <c r="O266" t="s">
        <v>2342</v>
      </c>
      <c r="P266">
        <v>152938190245</v>
      </c>
      <c r="Q266">
        <v>8309060</v>
      </c>
      <c r="R266" t="s">
        <v>3456</v>
      </c>
      <c r="S266" t="s">
        <v>3457</v>
      </c>
      <c r="T266">
        <v>18500484553</v>
      </c>
      <c r="U266" t="s">
        <v>2604</v>
      </c>
      <c r="AE266" t="s">
        <v>2605</v>
      </c>
      <c r="AF266">
        <v>18500484553</v>
      </c>
      <c r="AG266">
        <v>21212</v>
      </c>
      <c r="AI266" t="s">
        <v>2598</v>
      </c>
      <c r="AJ266" t="s">
        <v>2376</v>
      </c>
      <c r="AK266" t="s">
        <v>2599</v>
      </c>
      <c r="AL266" t="s">
        <v>2378</v>
      </c>
      <c r="AM266">
        <v>1212121</v>
      </c>
      <c r="AN266" t="s">
        <v>35</v>
      </c>
      <c r="AO266" t="s">
        <v>36</v>
      </c>
      <c r="AP266">
        <v>74190</v>
      </c>
      <c r="AQ266">
        <v>100</v>
      </c>
      <c r="AR266">
        <v>1</v>
      </c>
      <c r="AS266" t="s">
        <v>2350</v>
      </c>
      <c r="AT266">
        <v>0</v>
      </c>
      <c r="AX266" t="s">
        <v>2351</v>
      </c>
    </row>
    <row r="267" spans="1:50">
      <c r="A267">
        <v>266</v>
      </c>
      <c r="B267">
        <v>100002019757</v>
      </c>
      <c r="C267" t="s">
        <v>2337</v>
      </c>
      <c r="D267">
        <v>1</v>
      </c>
      <c r="E267">
        <v>0</v>
      </c>
      <c r="F267">
        <v>1</v>
      </c>
      <c r="I267" s="128">
        <v>46008.9958333333</v>
      </c>
      <c r="J267" s="128">
        <v>46008.9965277778</v>
      </c>
      <c r="K267" t="s">
        <v>3283</v>
      </c>
      <c r="L267" t="s">
        <v>3458</v>
      </c>
      <c r="M267" t="s">
        <v>2389</v>
      </c>
      <c r="N267" t="s">
        <v>3459</v>
      </c>
      <c r="O267" t="s">
        <v>2342</v>
      </c>
      <c r="P267">
        <v>216415815560</v>
      </c>
      <c r="Q267">
        <v>7894996</v>
      </c>
      <c r="R267" t="s">
        <v>3459</v>
      </c>
      <c r="S267" t="s">
        <v>3460</v>
      </c>
      <c r="T267">
        <v>5109904454</v>
      </c>
      <c r="U267" t="s">
        <v>3461</v>
      </c>
      <c r="AE267" t="s">
        <v>3462</v>
      </c>
      <c r="AF267">
        <v>5109904454</v>
      </c>
      <c r="AG267" t="s">
        <v>3463</v>
      </c>
      <c r="AH267" t="s">
        <v>3464</v>
      </c>
      <c r="AJ267" t="s">
        <v>3465</v>
      </c>
      <c r="AK267" t="s">
        <v>3466</v>
      </c>
      <c r="AL267" t="s">
        <v>2349</v>
      </c>
      <c r="AM267">
        <v>19104</v>
      </c>
      <c r="AN267" t="s">
        <v>35</v>
      </c>
      <c r="AO267" t="s">
        <v>36</v>
      </c>
      <c r="AP267">
        <v>74190</v>
      </c>
      <c r="AQ267">
        <v>100</v>
      </c>
      <c r="AR267">
        <v>1</v>
      </c>
      <c r="AS267" t="s">
        <v>2350</v>
      </c>
      <c r="AT267">
        <v>0</v>
      </c>
      <c r="AW267" t="s">
        <v>3453</v>
      </c>
      <c r="AX267" t="s">
        <v>2351</v>
      </c>
    </row>
    <row r="268" spans="1:50">
      <c r="A268">
        <v>267</v>
      </c>
      <c r="B268">
        <v>100002019722</v>
      </c>
      <c r="C268" t="s">
        <v>2337</v>
      </c>
      <c r="D268">
        <v>10</v>
      </c>
      <c r="E268">
        <v>0</v>
      </c>
      <c r="F268">
        <v>10</v>
      </c>
      <c r="I268" s="128">
        <v>46008.9479166667</v>
      </c>
      <c r="J268" s="128">
        <v>46008.9493055556</v>
      </c>
      <c r="K268" t="s">
        <v>2406</v>
      </c>
      <c r="L268" t="s">
        <v>3467</v>
      </c>
      <c r="M268" t="s">
        <v>2340</v>
      </c>
      <c r="N268" t="s">
        <v>3468</v>
      </c>
      <c r="O268" t="s">
        <v>2342</v>
      </c>
      <c r="P268">
        <v>920341558350</v>
      </c>
      <c r="Q268">
        <v>8342033</v>
      </c>
      <c r="R268" t="s">
        <v>3468</v>
      </c>
      <c r="S268" t="s">
        <v>3469</v>
      </c>
      <c r="T268">
        <v>6128018610</v>
      </c>
      <c r="U268" t="s">
        <v>3470</v>
      </c>
      <c r="V268" t="s">
        <v>3471</v>
      </c>
      <c r="W268">
        <v>6128018610</v>
      </c>
      <c r="X268" t="s">
        <v>3472</v>
      </c>
      <c r="AA268" t="s">
        <v>2681</v>
      </c>
      <c r="AB268" t="s">
        <v>2348</v>
      </c>
      <c r="AC268" t="s">
        <v>2349</v>
      </c>
      <c r="AD268">
        <v>98052</v>
      </c>
      <c r="AE268" t="s">
        <v>3471</v>
      </c>
      <c r="AF268">
        <v>6128018610</v>
      </c>
      <c r="AG268" t="s">
        <v>3472</v>
      </c>
      <c r="AJ268" t="s">
        <v>2681</v>
      </c>
      <c r="AK268" t="s">
        <v>2348</v>
      </c>
      <c r="AL268" t="s">
        <v>2349</v>
      </c>
      <c r="AM268">
        <v>98052</v>
      </c>
      <c r="AN268" t="s">
        <v>172</v>
      </c>
      <c r="AO268" t="s">
        <v>237</v>
      </c>
      <c r="AP268">
        <v>13278</v>
      </c>
      <c r="AQ268">
        <v>1000</v>
      </c>
      <c r="AR268">
        <v>1</v>
      </c>
      <c r="AS268" t="s">
        <v>2350</v>
      </c>
      <c r="AT268">
        <v>0</v>
      </c>
      <c r="AX268" t="s">
        <v>2351</v>
      </c>
    </row>
    <row r="269" spans="1:50">
      <c r="A269">
        <v>268</v>
      </c>
      <c r="B269">
        <v>100002019721</v>
      </c>
      <c r="C269" t="s">
        <v>2337</v>
      </c>
      <c r="D269">
        <v>50</v>
      </c>
      <c r="E269">
        <v>0</v>
      </c>
      <c r="F269">
        <v>50</v>
      </c>
      <c r="I269" s="128">
        <v>46008.9479166667</v>
      </c>
      <c r="J269" s="128">
        <v>46008.9493055556</v>
      </c>
      <c r="K269" t="s">
        <v>2406</v>
      </c>
      <c r="L269" t="s">
        <v>3467</v>
      </c>
      <c r="M269" t="s">
        <v>2340</v>
      </c>
      <c r="N269" t="s">
        <v>3468</v>
      </c>
      <c r="O269" t="s">
        <v>2342</v>
      </c>
      <c r="P269">
        <v>920341558350</v>
      </c>
      <c r="Q269">
        <v>8342033</v>
      </c>
      <c r="R269" t="s">
        <v>3468</v>
      </c>
      <c r="S269" t="s">
        <v>3469</v>
      </c>
      <c r="T269">
        <v>6128018610</v>
      </c>
      <c r="U269" t="s">
        <v>3470</v>
      </c>
      <c r="V269" t="s">
        <v>3471</v>
      </c>
      <c r="W269">
        <v>6128018610</v>
      </c>
      <c r="X269" t="s">
        <v>3472</v>
      </c>
      <c r="AA269" t="s">
        <v>2681</v>
      </c>
      <c r="AB269" t="s">
        <v>2348</v>
      </c>
      <c r="AC269" t="s">
        <v>2349</v>
      </c>
      <c r="AD269">
        <v>98052</v>
      </c>
      <c r="AE269" t="s">
        <v>3471</v>
      </c>
      <c r="AF269">
        <v>6128018610</v>
      </c>
      <c r="AG269" t="s">
        <v>3472</v>
      </c>
      <c r="AJ269" t="s">
        <v>2681</v>
      </c>
      <c r="AK269" t="s">
        <v>2348</v>
      </c>
      <c r="AL269" t="s">
        <v>2349</v>
      </c>
      <c r="AM269">
        <v>98052</v>
      </c>
      <c r="AN269" t="s">
        <v>172</v>
      </c>
      <c r="AO269" t="s">
        <v>432</v>
      </c>
      <c r="AP269">
        <v>81588</v>
      </c>
      <c r="AQ269">
        <v>5000</v>
      </c>
      <c r="AR269">
        <v>1</v>
      </c>
      <c r="AS269" t="s">
        <v>2350</v>
      </c>
      <c r="AT269">
        <v>0</v>
      </c>
      <c r="AX269" t="s">
        <v>2351</v>
      </c>
    </row>
    <row r="270" spans="1:50">
      <c r="A270">
        <v>269</v>
      </c>
      <c r="B270">
        <v>100002019670</v>
      </c>
      <c r="C270" t="s">
        <v>2337</v>
      </c>
      <c r="D270">
        <v>1</v>
      </c>
      <c r="E270">
        <v>0</v>
      </c>
      <c r="F270">
        <v>1</v>
      </c>
      <c r="I270" s="128">
        <v>46008.8604166667</v>
      </c>
      <c r="J270" s="128">
        <v>46008.8611111111</v>
      </c>
      <c r="K270" t="s">
        <v>2361</v>
      </c>
      <c r="L270" t="s">
        <v>3473</v>
      </c>
      <c r="M270" t="s">
        <v>2340</v>
      </c>
      <c r="N270">
        <v>4156236051</v>
      </c>
      <c r="O270" t="s">
        <v>2342</v>
      </c>
      <c r="P270">
        <v>183820849588</v>
      </c>
      <c r="Q270">
        <v>8344274</v>
      </c>
      <c r="R270">
        <v>4156236051</v>
      </c>
      <c r="S270" t="s">
        <v>3474</v>
      </c>
      <c r="T270">
        <v>4156236051</v>
      </c>
      <c r="V270" t="s">
        <v>3475</v>
      </c>
      <c r="W270">
        <v>4156236051</v>
      </c>
      <c r="X270" t="s">
        <v>3476</v>
      </c>
      <c r="AA270" t="s">
        <v>2385</v>
      </c>
      <c r="AB270" t="s">
        <v>2369</v>
      </c>
      <c r="AC270" t="s">
        <v>2349</v>
      </c>
      <c r="AD270">
        <v>94030</v>
      </c>
      <c r="AE270" t="s">
        <v>3475</v>
      </c>
      <c r="AF270">
        <v>4156236051</v>
      </c>
      <c r="AG270" t="s">
        <v>3476</v>
      </c>
      <c r="AJ270" t="s">
        <v>2385</v>
      </c>
      <c r="AK270" t="s">
        <v>2369</v>
      </c>
      <c r="AL270" t="s">
        <v>2349</v>
      </c>
      <c r="AM270">
        <v>94030</v>
      </c>
      <c r="AN270" t="s">
        <v>49</v>
      </c>
      <c r="AO270" t="s">
        <v>50</v>
      </c>
      <c r="AP270">
        <v>69982</v>
      </c>
      <c r="AQ270">
        <v>100</v>
      </c>
      <c r="AR270">
        <v>1</v>
      </c>
      <c r="AS270" t="s">
        <v>2350</v>
      </c>
      <c r="AT270">
        <v>0</v>
      </c>
      <c r="AX270" t="s">
        <v>2351</v>
      </c>
    </row>
    <row r="271" spans="1:50">
      <c r="A271">
        <v>270</v>
      </c>
      <c r="B271">
        <v>100002019669</v>
      </c>
      <c r="C271" t="s">
        <v>2337</v>
      </c>
      <c r="D271">
        <v>1</v>
      </c>
      <c r="E271">
        <v>0</v>
      </c>
      <c r="F271">
        <v>1</v>
      </c>
      <c r="I271" s="128">
        <v>46008.8555555556</v>
      </c>
      <c r="J271" s="128">
        <v>46008.85625</v>
      </c>
      <c r="K271" t="s">
        <v>2424</v>
      </c>
      <c r="L271" t="s">
        <v>3477</v>
      </c>
      <c r="M271" t="s">
        <v>2340</v>
      </c>
      <c r="N271">
        <v>2028689855</v>
      </c>
      <c r="O271" t="s">
        <v>2342</v>
      </c>
      <c r="P271">
        <v>183047920270</v>
      </c>
      <c r="Q271">
        <v>8344272</v>
      </c>
      <c r="R271">
        <v>2028689855</v>
      </c>
      <c r="S271" t="s">
        <v>3478</v>
      </c>
      <c r="T271">
        <v>2028689855</v>
      </c>
      <c r="V271" t="s">
        <v>3479</v>
      </c>
      <c r="W271">
        <v>2028689855</v>
      </c>
      <c r="X271" t="s">
        <v>3480</v>
      </c>
      <c r="AA271" t="s">
        <v>3481</v>
      </c>
      <c r="AB271" t="s">
        <v>2733</v>
      </c>
      <c r="AC271" t="s">
        <v>2349</v>
      </c>
      <c r="AD271">
        <v>20850</v>
      </c>
      <c r="AE271" t="s">
        <v>3479</v>
      </c>
      <c r="AF271">
        <v>2028689855</v>
      </c>
      <c r="AG271" t="s">
        <v>3480</v>
      </c>
      <c r="AJ271" t="s">
        <v>3481</v>
      </c>
      <c r="AK271" t="s">
        <v>2733</v>
      </c>
      <c r="AL271" t="s">
        <v>2349</v>
      </c>
      <c r="AM271">
        <v>20850</v>
      </c>
      <c r="AN271" t="s">
        <v>49</v>
      </c>
      <c r="AO271" t="s">
        <v>50</v>
      </c>
      <c r="AP271">
        <v>69982</v>
      </c>
      <c r="AQ271">
        <v>100</v>
      </c>
      <c r="AR271">
        <v>1</v>
      </c>
      <c r="AS271" t="s">
        <v>2350</v>
      </c>
      <c r="AT271">
        <v>0</v>
      </c>
      <c r="AX271" t="s">
        <v>2351</v>
      </c>
    </row>
    <row r="272" spans="1:50">
      <c r="A272">
        <v>271</v>
      </c>
      <c r="B272">
        <v>100002019655</v>
      </c>
      <c r="C272" t="s">
        <v>2337</v>
      </c>
      <c r="D272">
        <v>1</v>
      </c>
      <c r="E272">
        <v>0</v>
      </c>
      <c r="F272">
        <v>1</v>
      </c>
      <c r="I272" s="128">
        <v>46008.8277777778</v>
      </c>
      <c r="J272" s="128">
        <v>46008.8277777778</v>
      </c>
      <c r="K272" t="s">
        <v>2424</v>
      </c>
      <c r="L272" t="s">
        <v>3482</v>
      </c>
      <c r="M272" t="s">
        <v>2340</v>
      </c>
      <c r="N272" t="s">
        <v>3483</v>
      </c>
      <c r="O272" t="s">
        <v>2342</v>
      </c>
      <c r="P272">
        <v>182837477430</v>
      </c>
      <c r="Q272">
        <v>8344260</v>
      </c>
      <c r="R272" t="s">
        <v>3483</v>
      </c>
      <c r="S272" t="s">
        <v>2895</v>
      </c>
      <c r="T272">
        <v>8583611514</v>
      </c>
      <c r="U272" t="s">
        <v>3484</v>
      </c>
      <c r="V272" t="s">
        <v>3485</v>
      </c>
      <c r="W272">
        <v>8583611514</v>
      </c>
      <c r="X272" t="s">
        <v>3486</v>
      </c>
      <c r="AA272" t="s">
        <v>2758</v>
      </c>
      <c r="AB272" t="s">
        <v>2369</v>
      </c>
      <c r="AC272" t="s">
        <v>2349</v>
      </c>
      <c r="AD272">
        <v>92127</v>
      </c>
      <c r="AE272" t="s">
        <v>3485</v>
      </c>
      <c r="AF272">
        <v>8583611514</v>
      </c>
      <c r="AG272" t="s">
        <v>3486</v>
      </c>
      <c r="AJ272" t="s">
        <v>2758</v>
      </c>
      <c r="AK272" t="s">
        <v>2369</v>
      </c>
      <c r="AL272" t="s">
        <v>2349</v>
      </c>
      <c r="AM272">
        <v>92127</v>
      </c>
      <c r="AN272" t="s">
        <v>49</v>
      </c>
      <c r="AO272" t="s">
        <v>50</v>
      </c>
      <c r="AP272">
        <v>69982</v>
      </c>
      <c r="AQ272">
        <v>100</v>
      </c>
      <c r="AR272">
        <v>1</v>
      </c>
      <c r="AS272" t="s">
        <v>2350</v>
      </c>
      <c r="AT272">
        <v>0</v>
      </c>
      <c r="AX272" t="s">
        <v>2386</v>
      </c>
    </row>
    <row r="273" spans="1:50">
      <c r="A273">
        <v>272</v>
      </c>
      <c r="B273">
        <v>100002019636</v>
      </c>
      <c r="C273" t="s">
        <v>2337</v>
      </c>
      <c r="D273">
        <v>1</v>
      </c>
      <c r="E273">
        <v>0</v>
      </c>
      <c r="F273">
        <v>1</v>
      </c>
      <c r="I273" s="128">
        <v>46008.8166666667</v>
      </c>
      <c r="J273" s="128">
        <v>46008.8173611111</v>
      </c>
      <c r="K273" t="s">
        <v>2424</v>
      </c>
      <c r="L273" t="s">
        <v>3487</v>
      </c>
      <c r="M273" t="s">
        <v>2340</v>
      </c>
      <c r="N273" t="s">
        <v>3488</v>
      </c>
      <c r="O273" t="s">
        <v>2342</v>
      </c>
      <c r="P273">
        <v>182648770717</v>
      </c>
      <c r="Q273">
        <v>8344248</v>
      </c>
      <c r="R273" t="s">
        <v>3488</v>
      </c>
      <c r="S273" t="s">
        <v>3489</v>
      </c>
      <c r="T273">
        <v>9092860609</v>
      </c>
      <c r="U273" t="s">
        <v>3490</v>
      </c>
      <c r="V273" t="s">
        <v>3491</v>
      </c>
      <c r="W273">
        <v>9092860609</v>
      </c>
      <c r="X273" t="s">
        <v>3492</v>
      </c>
      <c r="AA273" t="s">
        <v>3493</v>
      </c>
      <c r="AB273" t="s">
        <v>2369</v>
      </c>
      <c r="AC273" t="s">
        <v>2349</v>
      </c>
      <c r="AD273">
        <v>91730</v>
      </c>
      <c r="AE273" t="s">
        <v>3491</v>
      </c>
      <c r="AF273">
        <v>9092860609</v>
      </c>
      <c r="AG273" t="s">
        <v>3492</v>
      </c>
      <c r="AJ273" t="s">
        <v>3493</v>
      </c>
      <c r="AK273" t="s">
        <v>2369</v>
      </c>
      <c r="AL273" t="s">
        <v>2349</v>
      </c>
      <c r="AM273">
        <v>91730</v>
      </c>
      <c r="AN273" t="s">
        <v>49</v>
      </c>
      <c r="AO273" t="s">
        <v>50</v>
      </c>
      <c r="AP273">
        <v>69982</v>
      </c>
      <c r="AQ273">
        <v>100</v>
      </c>
      <c r="AR273">
        <v>1</v>
      </c>
      <c r="AS273" t="s">
        <v>2350</v>
      </c>
      <c r="AT273">
        <v>0</v>
      </c>
      <c r="AX273" t="s">
        <v>2351</v>
      </c>
    </row>
    <row r="274" spans="1:50">
      <c r="A274">
        <v>273</v>
      </c>
      <c r="B274">
        <v>100002019635</v>
      </c>
      <c r="C274" t="s">
        <v>2337</v>
      </c>
      <c r="D274">
        <v>1</v>
      </c>
      <c r="E274">
        <v>0</v>
      </c>
      <c r="F274">
        <v>1</v>
      </c>
      <c r="I274" s="128">
        <v>46008.8159722222</v>
      </c>
      <c r="J274" s="128">
        <v>46008.8180555556</v>
      </c>
      <c r="K274" t="s">
        <v>2424</v>
      </c>
      <c r="L274" t="s">
        <v>3494</v>
      </c>
      <c r="M274" t="s">
        <v>2340</v>
      </c>
      <c r="N274" t="s">
        <v>3495</v>
      </c>
      <c r="O274" t="s">
        <v>2342</v>
      </c>
      <c r="P274">
        <v>184403584082</v>
      </c>
      <c r="Q274">
        <v>8344253</v>
      </c>
      <c r="R274" t="s">
        <v>3495</v>
      </c>
      <c r="S274" t="s">
        <v>3496</v>
      </c>
      <c r="T274">
        <v>9092860609</v>
      </c>
      <c r="U274" t="s">
        <v>3490</v>
      </c>
      <c r="V274" t="s">
        <v>3491</v>
      </c>
      <c r="W274">
        <v>9092860609</v>
      </c>
      <c r="X274" t="s">
        <v>3492</v>
      </c>
      <c r="AA274" t="s">
        <v>3493</v>
      </c>
      <c r="AB274" t="s">
        <v>2369</v>
      </c>
      <c r="AC274" t="s">
        <v>2349</v>
      </c>
      <c r="AD274">
        <v>91730</v>
      </c>
      <c r="AE274" t="s">
        <v>3491</v>
      </c>
      <c r="AF274">
        <v>9092860609</v>
      </c>
      <c r="AG274" t="s">
        <v>3492</v>
      </c>
      <c r="AJ274" t="s">
        <v>3493</v>
      </c>
      <c r="AK274" t="s">
        <v>2369</v>
      </c>
      <c r="AL274" t="s">
        <v>2349</v>
      </c>
      <c r="AM274">
        <v>91730</v>
      </c>
      <c r="AN274" t="s">
        <v>49</v>
      </c>
      <c r="AO274" t="s">
        <v>50</v>
      </c>
      <c r="AP274">
        <v>69982</v>
      </c>
      <c r="AQ274">
        <v>100</v>
      </c>
      <c r="AR274">
        <v>1</v>
      </c>
      <c r="AS274" t="s">
        <v>2350</v>
      </c>
      <c r="AT274">
        <v>0</v>
      </c>
      <c r="AX274" t="s">
        <v>2351</v>
      </c>
    </row>
    <row r="275" spans="1:50">
      <c r="A275">
        <v>274</v>
      </c>
      <c r="B275">
        <v>100002019599</v>
      </c>
      <c r="C275" t="s">
        <v>2337</v>
      </c>
      <c r="D275">
        <v>0</v>
      </c>
      <c r="E275">
        <v>0</v>
      </c>
      <c r="F275">
        <v>0</v>
      </c>
      <c r="I275" s="128">
        <v>46008.7972222222</v>
      </c>
      <c r="J275" s="128">
        <v>46008.7972222222</v>
      </c>
      <c r="M275" t="s">
        <v>2340</v>
      </c>
      <c r="N275" t="s">
        <v>3497</v>
      </c>
      <c r="O275" t="s">
        <v>2342</v>
      </c>
      <c r="P275">
        <v>409364040885</v>
      </c>
      <c r="Q275">
        <v>8295548</v>
      </c>
      <c r="R275" t="s">
        <v>3497</v>
      </c>
      <c r="S275" t="s">
        <v>2571</v>
      </c>
      <c r="T275">
        <v>8502287409</v>
      </c>
      <c r="U275" t="s">
        <v>3451</v>
      </c>
      <c r="AN275" t="s">
        <v>118</v>
      </c>
      <c r="AO275" t="s">
        <v>146</v>
      </c>
      <c r="AP275">
        <v>93217</v>
      </c>
      <c r="AQ275">
        <v>0</v>
      </c>
      <c r="AR275">
        <v>1</v>
      </c>
      <c r="AS275" t="s">
        <v>2350</v>
      </c>
      <c r="AT275">
        <v>0</v>
      </c>
      <c r="AX275" t="s">
        <v>2397</v>
      </c>
    </row>
    <row r="276" spans="1:50">
      <c r="A276">
        <v>275</v>
      </c>
      <c r="B276">
        <v>100002019598</v>
      </c>
      <c r="C276" t="s">
        <v>2337</v>
      </c>
      <c r="D276">
        <v>0</v>
      </c>
      <c r="E276">
        <v>0</v>
      </c>
      <c r="F276">
        <v>0</v>
      </c>
      <c r="I276" s="128">
        <v>46008.7972222222</v>
      </c>
      <c r="J276" s="128">
        <v>46008.7972222222</v>
      </c>
      <c r="M276" t="s">
        <v>2340</v>
      </c>
      <c r="N276" t="s">
        <v>3497</v>
      </c>
      <c r="O276" t="s">
        <v>2342</v>
      </c>
      <c r="P276">
        <v>409364040885</v>
      </c>
      <c r="Q276">
        <v>8295548</v>
      </c>
      <c r="R276" t="s">
        <v>3497</v>
      </c>
      <c r="S276" t="s">
        <v>2571</v>
      </c>
      <c r="T276">
        <v>8502287409</v>
      </c>
      <c r="U276" t="s">
        <v>3451</v>
      </c>
      <c r="AN276" t="s">
        <v>118</v>
      </c>
      <c r="AO276" t="s">
        <v>143</v>
      </c>
      <c r="AP276">
        <v>93216</v>
      </c>
      <c r="AQ276">
        <v>0</v>
      </c>
      <c r="AR276">
        <v>1</v>
      </c>
      <c r="AS276" t="s">
        <v>2350</v>
      </c>
      <c r="AT276">
        <v>0</v>
      </c>
      <c r="AX276" t="s">
        <v>2397</v>
      </c>
    </row>
    <row r="277" spans="1:50">
      <c r="A277">
        <v>276</v>
      </c>
      <c r="B277">
        <v>100002019597</v>
      </c>
      <c r="C277" t="s">
        <v>2337</v>
      </c>
      <c r="D277">
        <v>0</v>
      </c>
      <c r="E277">
        <v>0</v>
      </c>
      <c r="F277">
        <v>0</v>
      </c>
      <c r="I277" s="128">
        <v>46008.7972222222</v>
      </c>
      <c r="J277" s="128">
        <v>46008.7972222222</v>
      </c>
      <c r="M277" t="s">
        <v>2340</v>
      </c>
      <c r="N277" t="s">
        <v>3497</v>
      </c>
      <c r="O277" t="s">
        <v>2342</v>
      </c>
      <c r="P277">
        <v>409364040885</v>
      </c>
      <c r="Q277">
        <v>8295548</v>
      </c>
      <c r="R277" t="s">
        <v>3497</v>
      </c>
      <c r="S277" t="s">
        <v>2571</v>
      </c>
      <c r="T277">
        <v>8502287409</v>
      </c>
      <c r="U277" t="s">
        <v>3451</v>
      </c>
      <c r="AN277" t="s">
        <v>118</v>
      </c>
      <c r="AO277" t="s">
        <v>140</v>
      </c>
      <c r="AP277">
        <v>93215</v>
      </c>
      <c r="AQ277">
        <v>0</v>
      </c>
      <c r="AR277">
        <v>1</v>
      </c>
      <c r="AS277" t="s">
        <v>2350</v>
      </c>
      <c r="AT277">
        <v>0</v>
      </c>
      <c r="AX277" t="s">
        <v>2397</v>
      </c>
    </row>
    <row r="278" spans="1:50">
      <c r="A278">
        <v>277</v>
      </c>
      <c r="B278">
        <v>100002019596</v>
      </c>
      <c r="C278" t="s">
        <v>2337</v>
      </c>
      <c r="D278">
        <v>0</v>
      </c>
      <c r="E278">
        <v>0</v>
      </c>
      <c r="F278">
        <v>0</v>
      </c>
      <c r="I278" s="128">
        <v>46008.7972222222</v>
      </c>
      <c r="J278" s="128">
        <v>46008.7972222222</v>
      </c>
      <c r="M278" t="s">
        <v>2340</v>
      </c>
      <c r="N278" t="s">
        <v>3497</v>
      </c>
      <c r="O278" t="s">
        <v>2342</v>
      </c>
      <c r="P278">
        <v>409364040885</v>
      </c>
      <c r="Q278">
        <v>8295548</v>
      </c>
      <c r="R278" t="s">
        <v>3497</v>
      </c>
      <c r="S278" t="s">
        <v>2571</v>
      </c>
      <c r="T278">
        <v>8502287409</v>
      </c>
      <c r="U278" t="s">
        <v>3451</v>
      </c>
      <c r="AN278" t="s">
        <v>118</v>
      </c>
      <c r="AO278" t="s">
        <v>137</v>
      </c>
      <c r="AP278">
        <v>93214</v>
      </c>
      <c r="AQ278">
        <v>0</v>
      </c>
      <c r="AR278">
        <v>1</v>
      </c>
      <c r="AS278" t="s">
        <v>2350</v>
      </c>
      <c r="AT278">
        <v>0</v>
      </c>
      <c r="AX278" t="s">
        <v>2397</v>
      </c>
    </row>
    <row r="279" spans="1:50">
      <c r="A279">
        <v>278</v>
      </c>
      <c r="B279">
        <v>100002019595</v>
      </c>
      <c r="C279" t="s">
        <v>2337</v>
      </c>
      <c r="D279">
        <v>0</v>
      </c>
      <c r="E279">
        <v>0</v>
      </c>
      <c r="F279">
        <v>0</v>
      </c>
      <c r="I279" s="128">
        <v>46008.7972222222</v>
      </c>
      <c r="J279" s="128">
        <v>46008.7972222222</v>
      </c>
      <c r="M279" t="s">
        <v>2340</v>
      </c>
      <c r="N279" t="s">
        <v>3497</v>
      </c>
      <c r="O279" t="s">
        <v>2342</v>
      </c>
      <c r="P279">
        <v>409364040885</v>
      </c>
      <c r="Q279">
        <v>8295548</v>
      </c>
      <c r="R279" t="s">
        <v>3497</v>
      </c>
      <c r="S279" t="s">
        <v>2571</v>
      </c>
      <c r="T279">
        <v>8502287409</v>
      </c>
      <c r="U279" t="s">
        <v>3451</v>
      </c>
      <c r="AN279" t="s">
        <v>118</v>
      </c>
      <c r="AO279" t="s">
        <v>2638</v>
      </c>
      <c r="AP279">
        <v>93209</v>
      </c>
      <c r="AQ279">
        <v>0</v>
      </c>
      <c r="AR279">
        <v>1</v>
      </c>
      <c r="AS279" t="s">
        <v>2350</v>
      </c>
      <c r="AT279">
        <v>0</v>
      </c>
      <c r="AX279" t="s">
        <v>2397</v>
      </c>
    </row>
    <row r="280" spans="1:50">
      <c r="A280">
        <v>279</v>
      </c>
      <c r="B280">
        <v>100002019594</v>
      </c>
      <c r="C280" t="s">
        <v>2337</v>
      </c>
      <c r="D280">
        <v>0</v>
      </c>
      <c r="E280">
        <v>0</v>
      </c>
      <c r="F280">
        <v>0</v>
      </c>
      <c r="I280" s="128">
        <v>46008.7972222222</v>
      </c>
      <c r="J280" s="128">
        <v>46008.7972222222</v>
      </c>
      <c r="M280" t="s">
        <v>2340</v>
      </c>
      <c r="N280" t="s">
        <v>3497</v>
      </c>
      <c r="O280" t="s">
        <v>2342</v>
      </c>
      <c r="P280">
        <v>409364040885</v>
      </c>
      <c r="Q280">
        <v>8295548</v>
      </c>
      <c r="R280" t="s">
        <v>3497</v>
      </c>
      <c r="S280" t="s">
        <v>2571</v>
      </c>
      <c r="T280">
        <v>8502287409</v>
      </c>
      <c r="U280" t="s">
        <v>3451</v>
      </c>
      <c r="AN280" t="s">
        <v>118</v>
      </c>
      <c r="AO280" t="s">
        <v>2639</v>
      </c>
      <c r="AP280">
        <v>93208</v>
      </c>
      <c r="AQ280">
        <v>0</v>
      </c>
      <c r="AR280">
        <v>1</v>
      </c>
      <c r="AS280" t="s">
        <v>2350</v>
      </c>
      <c r="AT280">
        <v>0</v>
      </c>
      <c r="AX280" t="s">
        <v>2397</v>
      </c>
    </row>
    <row r="281" spans="1:50">
      <c r="A281">
        <v>280</v>
      </c>
      <c r="B281">
        <v>100002019593</v>
      </c>
      <c r="C281" t="s">
        <v>2337</v>
      </c>
      <c r="D281">
        <v>0</v>
      </c>
      <c r="E281">
        <v>0</v>
      </c>
      <c r="F281">
        <v>0</v>
      </c>
      <c r="I281" s="128">
        <v>46008.7972222222</v>
      </c>
      <c r="J281" s="128">
        <v>46008.7972222222</v>
      </c>
      <c r="M281" t="s">
        <v>2340</v>
      </c>
      <c r="N281" t="s">
        <v>3497</v>
      </c>
      <c r="O281" t="s">
        <v>2342</v>
      </c>
      <c r="P281">
        <v>409364040885</v>
      </c>
      <c r="Q281">
        <v>8295548</v>
      </c>
      <c r="R281" t="s">
        <v>3497</v>
      </c>
      <c r="S281" t="s">
        <v>2571</v>
      </c>
      <c r="T281">
        <v>8502287409</v>
      </c>
      <c r="U281" t="s">
        <v>3451</v>
      </c>
      <c r="AN281" t="s">
        <v>118</v>
      </c>
      <c r="AO281" t="s">
        <v>2640</v>
      </c>
      <c r="AP281">
        <v>93207</v>
      </c>
      <c r="AQ281">
        <v>0</v>
      </c>
      <c r="AR281">
        <v>1</v>
      </c>
      <c r="AS281" t="s">
        <v>2350</v>
      </c>
      <c r="AT281">
        <v>0</v>
      </c>
      <c r="AX281" t="s">
        <v>2397</v>
      </c>
    </row>
    <row r="282" spans="1:50">
      <c r="A282">
        <v>281</v>
      </c>
      <c r="B282">
        <v>100002019592</v>
      </c>
      <c r="C282" t="s">
        <v>2337</v>
      </c>
      <c r="D282">
        <v>0</v>
      </c>
      <c r="E282">
        <v>0</v>
      </c>
      <c r="F282">
        <v>0</v>
      </c>
      <c r="I282" s="128">
        <v>46008.7972222222</v>
      </c>
      <c r="J282" s="128">
        <v>46008.7972222222</v>
      </c>
      <c r="M282" t="s">
        <v>2340</v>
      </c>
      <c r="N282" t="s">
        <v>3497</v>
      </c>
      <c r="O282" t="s">
        <v>2342</v>
      </c>
      <c r="P282">
        <v>409364040885</v>
      </c>
      <c r="Q282">
        <v>8295548</v>
      </c>
      <c r="R282" t="s">
        <v>3497</v>
      </c>
      <c r="S282" t="s">
        <v>2571</v>
      </c>
      <c r="T282">
        <v>8502287409</v>
      </c>
      <c r="U282" t="s">
        <v>3451</v>
      </c>
      <c r="AN282" t="s">
        <v>118</v>
      </c>
      <c r="AO282" t="s">
        <v>2641</v>
      </c>
      <c r="AP282">
        <v>93205</v>
      </c>
      <c r="AQ282">
        <v>0</v>
      </c>
      <c r="AR282">
        <v>1</v>
      </c>
      <c r="AS282" t="s">
        <v>2350</v>
      </c>
      <c r="AT282">
        <v>0</v>
      </c>
      <c r="AX282" t="s">
        <v>2397</v>
      </c>
    </row>
    <row r="283" spans="1:50">
      <c r="A283">
        <v>282</v>
      </c>
      <c r="B283">
        <v>100002019591</v>
      </c>
      <c r="C283" t="s">
        <v>2337</v>
      </c>
      <c r="D283">
        <v>0</v>
      </c>
      <c r="E283">
        <v>0</v>
      </c>
      <c r="F283">
        <v>0</v>
      </c>
      <c r="I283" s="128">
        <v>46008.7972222222</v>
      </c>
      <c r="J283" s="128">
        <v>46008.7972222222</v>
      </c>
      <c r="M283" t="s">
        <v>2340</v>
      </c>
      <c r="N283" t="s">
        <v>3497</v>
      </c>
      <c r="O283" t="s">
        <v>2342</v>
      </c>
      <c r="P283">
        <v>409364040885</v>
      </c>
      <c r="Q283">
        <v>8295548</v>
      </c>
      <c r="R283" t="s">
        <v>3497</v>
      </c>
      <c r="S283" t="s">
        <v>2571</v>
      </c>
      <c r="T283">
        <v>8502287409</v>
      </c>
      <c r="U283" t="s">
        <v>3451</v>
      </c>
      <c r="AN283" t="s">
        <v>118</v>
      </c>
      <c r="AO283" t="s">
        <v>2642</v>
      </c>
      <c r="AP283">
        <v>93202</v>
      </c>
      <c r="AQ283">
        <v>0</v>
      </c>
      <c r="AR283">
        <v>1</v>
      </c>
      <c r="AS283" t="s">
        <v>2350</v>
      </c>
      <c r="AT283">
        <v>0</v>
      </c>
      <c r="AX283" t="s">
        <v>2397</v>
      </c>
    </row>
    <row r="284" spans="1:50">
      <c r="A284">
        <v>283</v>
      </c>
      <c r="B284">
        <v>100002019590</v>
      </c>
      <c r="C284" t="s">
        <v>2337</v>
      </c>
      <c r="D284">
        <v>0</v>
      </c>
      <c r="E284">
        <v>0</v>
      </c>
      <c r="F284">
        <v>0</v>
      </c>
      <c r="I284" s="128">
        <v>46008.7972222222</v>
      </c>
      <c r="J284" s="128">
        <v>46008.7972222222</v>
      </c>
      <c r="M284" t="s">
        <v>2340</v>
      </c>
      <c r="N284" t="s">
        <v>3497</v>
      </c>
      <c r="O284" t="s">
        <v>2342</v>
      </c>
      <c r="P284">
        <v>409364040885</v>
      </c>
      <c r="Q284">
        <v>8295548</v>
      </c>
      <c r="R284" t="s">
        <v>3497</v>
      </c>
      <c r="S284" t="s">
        <v>2571</v>
      </c>
      <c r="T284">
        <v>8502287409</v>
      </c>
      <c r="U284" t="s">
        <v>3451</v>
      </c>
      <c r="AN284" t="s">
        <v>118</v>
      </c>
      <c r="AO284" t="s">
        <v>2643</v>
      </c>
      <c r="AP284">
        <v>93203</v>
      </c>
      <c r="AQ284">
        <v>0</v>
      </c>
      <c r="AR284">
        <v>1</v>
      </c>
      <c r="AS284" t="s">
        <v>2350</v>
      </c>
      <c r="AT284">
        <v>0</v>
      </c>
      <c r="AX284" t="s">
        <v>2397</v>
      </c>
    </row>
    <row r="285" spans="1:50">
      <c r="A285">
        <v>284</v>
      </c>
      <c r="B285">
        <v>100002019519</v>
      </c>
      <c r="C285" t="s">
        <v>2337</v>
      </c>
      <c r="D285">
        <v>1</v>
      </c>
      <c r="E285">
        <v>0</v>
      </c>
      <c r="F285">
        <v>1</v>
      </c>
      <c r="I285" s="128">
        <v>46008.7604166667</v>
      </c>
      <c r="J285" s="128">
        <v>46008.7604166667</v>
      </c>
      <c r="K285" t="s">
        <v>2361</v>
      </c>
      <c r="L285" t="s">
        <v>3498</v>
      </c>
      <c r="M285" t="s">
        <v>2340</v>
      </c>
      <c r="N285" t="s">
        <v>3499</v>
      </c>
      <c r="O285" t="s">
        <v>2342</v>
      </c>
      <c r="P285">
        <v>204740460876</v>
      </c>
      <c r="Q285">
        <v>8188574</v>
      </c>
      <c r="R285" t="s">
        <v>3499</v>
      </c>
      <c r="S285" t="s">
        <v>3500</v>
      </c>
      <c r="T285">
        <v>2297787045</v>
      </c>
      <c r="U285" t="s">
        <v>3501</v>
      </c>
      <c r="V285" t="s">
        <v>3502</v>
      </c>
      <c r="W285">
        <v>2297787045</v>
      </c>
      <c r="X285" t="s">
        <v>3503</v>
      </c>
      <c r="AA285" t="s">
        <v>2964</v>
      </c>
      <c r="AB285" t="s">
        <v>2422</v>
      </c>
      <c r="AC285" t="s">
        <v>2349</v>
      </c>
      <c r="AD285">
        <v>11023</v>
      </c>
      <c r="AE285" t="s">
        <v>3502</v>
      </c>
      <c r="AF285">
        <v>2297787045</v>
      </c>
      <c r="AG285" t="s">
        <v>3503</v>
      </c>
      <c r="AJ285" t="s">
        <v>2964</v>
      </c>
      <c r="AK285" t="s">
        <v>2422</v>
      </c>
      <c r="AL285" t="s">
        <v>2349</v>
      </c>
      <c r="AM285">
        <v>11023</v>
      </c>
      <c r="AN285" t="s">
        <v>49</v>
      </c>
      <c r="AO285" t="s">
        <v>50</v>
      </c>
      <c r="AP285">
        <v>69982</v>
      </c>
      <c r="AQ285">
        <v>100</v>
      </c>
      <c r="AR285">
        <v>1</v>
      </c>
      <c r="AS285" t="s">
        <v>2350</v>
      </c>
      <c r="AT285">
        <v>0</v>
      </c>
      <c r="AX285" t="s">
        <v>2351</v>
      </c>
    </row>
    <row r="286" spans="1:50">
      <c r="A286">
        <v>285</v>
      </c>
      <c r="B286">
        <v>100002019508</v>
      </c>
      <c r="C286" t="s">
        <v>2337</v>
      </c>
      <c r="D286">
        <v>0</v>
      </c>
      <c r="E286">
        <v>0</v>
      </c>
      <c r="F286">
        <v>0</v>
      </c>
      <c r="I286" s="128">
        <v>46008.7597222222</v>
      </c>
      <c r="J286" s="128">
        <v>46008.7597222222</v>
      </c>
      <c r="M286" t="s">
        <v>2340</v>
      </c>
      <c r="N286" t="s">
        <v>3504</v>
      </c>
      <c r="O286" t="s">
        <v>2342</v>
      </c>
      <c r="P286">
        <v>170100298584</v>
      </c>
      <c r="Q286">
        <v>8149078</v>
      </c>
      <c r="R286" t="s">
        <v>3504</v>
      </c>
      <c r="S286" t="s">
        <v>3505</v>
      </c>
      <c r="T286">
        <v>4843693167</v>
      </c>
      <c r="U286" t="s">
        <v>3506</v>
      </c>
      <c r="AN286" t="s">
        <v>118</v>
      </c>
      <c r="AO286" t="s">
        <v>146</v>
      </c>
      <c r="AP286">
        <v>93217</v>
      </c>
      <c r="AQ286">
        <v>0</v>
      </c>
      <c r="AR286">
        <v>1</v>
      </c>
      <c r="AS286" t="s">
        <v>2350</v>
      </c>
      <c r="AT286">
        <v>0</v>
      </c>
      <c r="AX286" t="s">
        <v>2521</v>
      </c>
    </row>
    <row r="287" spans="1:50">
      <c r="A287">
        <v>286</v>
      </c>
      <c r="B287">
        <v>100002019507</v>
      </c>
      <c r="C287" t="s">
        <v>2337</v>
      </c>
      <c r="D287">
        <v>0</v>
      </c>
      <c r="E287">
        <v>0</v>
      </c>
      <c r="F287">
        <v>0</v>
      </c>
      <c r="I287" s="128">
        <v>46008.7597222222</v>
      </c>
      <c r="J287" s="128">
        <v>46008.7597222222</v>
      </c>
      <c r="M287" t="s">
        <v>2340</v>
      </c>
      <c r="N287" t="s">
        <v>3504</v>
      </c>
      <c r="O287" t="s">
        <v>2342</v>
      </c>
      <c r="P287">
        <v>170100298584</v>
      </c>
      <c r="Q287">
        <v>8149078</v>
      </c>
      <c r="R287" t="s">
        <v>3504</v>
      </c>
      <c r="S287" t="s">
        <v>3505</v>
      </c>
      <c r="T287">
        <v>4843693167</v>
      </c>
      <c r="U287" t="s">
        <v>3506</v>
      </c>
      <c r="AN287" t="s">
        <v>118</v>
      </c>
      <c r="AO287" t="s">
        <v>143</v>
      </c>
      <c r="AP287">
        <v>93216</v>
      </c>
      <c r="AQ287">
        <v>0</v>
      </c>
      <c r="AR287">
        <v>1</v>
      </c>
      <c r="AS287" t="s">
        <v>2350</v>
      </c>
      <c r="AT287">
        <v>0</v>
      </c>
      <c r="AX287" t="s">
        <v>2521</v>
      </c>
    </row>
    <row r="288" spans="1:50">
      <c r="A288">
        <v>287</v>
      </c>
      <c r="B288">
        <v>100002019506</v>
      </c>
      <c r="C288" t="s">
        <v>2337</v>
      </c>
      <c r="D288">
        <v>0</v>
      </c>
      <c r="E288">
        <v>0</v>
      </c>
      <c r="F288">
        <v>0</v>
      </c>
      <c r="I288" s="128">
        <v>46008.7597222222</v>
      </c>
      <c r="J288" s="128">
        <v>46008.7597222222</v>
      </c>
      <c r="M288" t="s">
        <v>2340</v>
      </c>
      <c r="N288" t="s">
        <v>3504</v>
      </c>
      <c r="O288" t="s">
        <v>2342</v>
      </c>
      <c r="P288">
        <v>170100298584</v>
      </c>
      <c r="Q288">
        <v>8149078</v>
      </c>
      <c r="R288" t="s">
        <v>3504</v>
      </c>
      <c r="S288" t="s">
        <v>3505</v>
      </c>
      <c r="T288">
        <v>4843693167</v>
      </c>
      <c r="U288" t="s">
        <v>3506</v>
      </c>
      <c r="AN288" t="s">
        <v>118</v>
      </c>
      <c r="AO288" t="s">
        <v>140</v>
      </c>
      <c r="AP288">
        <v>93215</v>
      </c>
      <c r="AQ288">
        <v>0</v>
      </c>
      <c r="AR288">
        <v>1</v>
      </c>
      <c r="AS288" t="s">
        <v>2350</v>
      </c>
      <c r="AT288">
        <v>0</v>
      </c>
      <c r="AX288" t="s">
        <v>2521</v>
      </c>
    </row>
    <row r="289" spans="1:50">
      <c r="A289">
        <v>288</v>
      </c>
      <c r="B289">
        <v>100002019505</v>
      </c>
      <c r="C289" t="s">
        <v>2337</v>
      </c>
      <c r="D289">
        <v>0</v>
      </c>
      <c r="E289">
        <v>0</v>
      </c>
      <c r="F289">
        <v>0</v>
      </c>
      <c r="I289" s="128">
        <v>46008.7597222222</v>
      </c>
      <c r="J289" s="128">
        <v>46008.7597222222</v>
      </c>
      <c r="M289" t="s">
        <v>2340</v>
      </c>
      <c r="N289" t="s">
        <v>3504</v>
      </c>
      <c r="O289" t="s">
        <v>2342</v>
      </c>
      <c r="P289">
        <v>170100298584</v>
      </c>
      <c r="Q289">
        <v>8149078</v>
      </c>
      <c r="R289" t="s">
        <v>3504</v>
      </c>
      <c r="S289" t="s">
        <v>3505</v>
      </c>
      <c r="T289">
        <v>4843693167</v>
      </c>
      <c r="U289" t="s">
        <v>3506</v>
      </c>
      <c r="AN289" t="s">
        <v>118</v>
      </c>
      <c r="AO289" t="s">
        <v>137</v>
      </c>
      <c r="AP289">
        <v>93214</v>
      </c>
      <c r="AQ289">
        <v>0</v>
      </c>
      <c r="AR289">
        <v>1</v>
      </c>
      <c r="AS289" t="s">
        <v>2350</v>
      </c>
      <c r="AT289">
        <v>0</v>
      </c>
      <c r="AX289" t="s">
        <v>2521</v>
      </c>
    </row>
    <row r="290" spans="1:50">
      <c r="A290">
        <v>289</v>
      </c>
      <c r="B290">
        <v>100002019504</v>
      </c>
      <c r="C290" t="s">
        <v>2337</v>
      </c>
      <c r="D290">
        <v>0</v>
      </c>
      <c r="E290">
        <v>0</v>
      </c>
      <c r="F290">
        <v>0</v>
      </c>
      <c r="I290" s="128">
        <v>46008.7597222222</v>
      </c>
      <c r="J290" s="128">
        <v>46008.7597222222</v>
      </c>
      <c r="M290" t="s">
        <v>2340</v>
      </c>
      <c r="N290" t="s">
        <v>3504</v>
      </c>
      <c r="O290" t="s">
        <v>2342</v>
      </c>
      <c r="P290">
        <v>170100298584</v>
      </c>
      <c r="Q290">
        <v>8149078</v>
      </c>
      <c r="R290" t="s">
        <v>3504</v>
      </c>
      <c r="S290" t="s">
        <v>3505</v>
      </c>
      <c r="T290">
        <v>4843693167</v>
      </c>
      <c r="U290" t="s">
        <v>3506</v>
      </c>
      <c r="AN290" t="s">
        <v>118</v>
      </c>
      <c r="AO290" t="s">
        <v>2643</v>
      </c>
      <c r="AP290">
        <v>93203</v>
      </c>
      <c r="AQ290">
        <v>0</v>
      </c>
      <c r="AR290">
        <v>1</v>
      </c>
      <c r="AS290" t="s">
        <v>2350</v>
      </c>
      <c r="AT290">
        <v>0</v>
      </c>
      <c r="AX290" t="s">
        <v>2521</v>
      </c>
    </row>
    <row r="291" spans="1:50">
      <c r="A291">
        <v>290</v>
      </c>
      <c r="B291">
        <v>100002019503</v>
      </c>
      <c r="C291" t="s">
        <v>2337</v>
      </c>
      <c r="D291">
        <v>0</v>
      </c>
      <c r="E291">
        <v>0</v>
      </c>
      <c r="F291">
        <v>0</v>
      </c>
      <c r="I291" s="128">
        <v>46008.7597222222</v>
      </c>
      <c r="J291" s="128">
        <v>46008.7597222222</v>
      </c>
      <c r="M291" t="s">
        <v>2340</v>
      </c>
      <c r="N291" t="s">
        <v>3504</v>
      </c>
      <c r="O291" t="s">
        <v>2342</v>
      </c>
      <c r="P291">
        <v>170100298584</v>
      </c>
      <c r="Q291">
        <v>8149078</v>
      </c>
      <c r="R291" t="s">
        <v>3504</v>
      </c>
      <c r="S291" t="s">
        <v>3505</v>
      </c>
      <c r="T291">
        <v>4843693167</v>
      </c>
      <c r="U291" t="s">
        <v>3506</v>
      </c>
      <c r="AN291" t="s">
        <v>118</v>
      </c>
      <c r="AO291" t="s">
        <v>2642</v>
      </c>
      <c r="AP291">
        <v>93202</v>
      </c>
      <c r="AQ291">
        <v>0</v>
      </c>
      <c r="AR291">
        <v>1</v>
      </c>
      <c r="AS291" t="s">
        <v>2350</v>
      </c>
      <c r="AT291">
        <v>0</v>
      </c>
      <c r="AX291" t="s">
        <v>2521</v>
      </c>
    </row>
    <row r="292" spans="1:50">
      <c r="A292">
        <v>291</v>
      </c>
      <c r="B292">
        <v>100002019502</v>
      </c>
      <c r="C292" t="s">
        <v>2337</v>
      </c>
      <c r="D292">
        <v>0</v>
      </c>
      <c r="E292">
        <v>0</v>
      </c>
      <c r="F292">
        <v>0</v>
      </c>
      <c r="I292" s="128">
        <v>46008.7597222222</v>
      </c>
      <c r="J292" s="128">
        <v>46008.7597222222</v>
      </c>
      <c r="M292" t="s">
        <v>2340</v>
      </c>
      <c r="N292" t="s">
        <v>3504</v>
      </c>
      <c r="O292" t="s">
        <v>2342</v>
      </c>
      <c r="P292">
        <v>170100298584</v>
      </c>
      <c r="Q292">
        <v>8149078</v>
      </c>
      <c r="R292" t="s">
        <v>3504</v>
      </c>
      <c r="S292" t="s">
        <v>3505</v>
      </c>
      <c r="T292">
        <v>4843693167</v>
      </c>
      <c r="U292" t="s">
        <v>3506</v>
      </c>
      <c r="AN292" t="s">
        <v>118</v>
      </c>
      <c r="AO292" t="s">
        <v>2641</v>
      </c>
      <c r="AP292">
        <v>93205</v>
      </c>
      <c r="AQ292">
        <v>0</v>
      </c>
      <c r="AR292">
        <v>1</v>
      </c>
      <c r="AS292" t="s">
        <v>2350</v>
      </c>
      <c r="AT292">
        <v>0</v>
      </c>
      <c r="AX292" t="s">
        <v>2521</v>
      </c>
    </row>
    <row r="293" spans="1:50">
      <c r="A293">
        <v>292</v>
      </c>
      <c r="B293">
        <v>100002019501</v>
      </c>
      <c r="C293" t="s">
        <v>2337</v>
      </c>
      <c r="D293">
        <v>0</v>
      </c>
      <c r="E293">
        <v>0</v>
      </c>
      <c r="F293">
        <v>0</v>
      </c>
      <c r="I293" s="128">
        <v>46008.7597222222</v>
      </c>
      <c r="J293" s="128">
        <v>46008.7597222222</v>
      </c>
      <c r="M293" t="s">
        <v>2340</v>
      </c>
      <c r="N293" t="s">
        <v>3504</v>
      </c>
      <c r="O293" t="s">
        <v>2342</v>
      </c>
      <c r="P293">
        <v>170100298584</v>
      </c>
      <c r="Q293">
        <v>8149078</v>
      </c>
      <c r="R293" t="s">
        <v>3504</v>
      </c>
      <c r="S293" t="s">
        <v>3505</v>
      </c>
      <c r="T293">
        <v>4843693167</v>
      </c>
      <c r="U293" t="s">
        <v>3506</v>
      </c>
      <c r="AN293" t="s">
        <v>118</v>
      </c>
      <c r="AO293" t="s">
        <v>2640</v>
      </c>
      <c r="AP293">
        <v>93207</v>
      </c>
      <c r="AQ293">
        <v>0</v>
      </c>
      <c r="AR293">
        <v>1</v>
      </c>
      <c r="AS293" t="s">
        <v>2350</v>
      </c>
      <c r="AT293">
        <v>0</v>
      </c>
      <c r="AX293" t="s">
        <v>2521</v>
      </c>
    </row>
    <row r="294" spans="1:50">
      <c r="A294">
        <v>293</v>
      </c>
      <c r="B294">
        <v>100002019500</v>
      </c>
      <c r="C294" t="s">
        <v>2337</v>
      </c>
      <c r="D294">
        <v>0</v>
      </c>
      <c r="E294">
        <v>0</v>
      </c>
      <c r="F294">
        <v>0</v>
      </c>
      <c r="I294" s="128">
        <v>46008.7597222222</v>
      </c>
      <c r="J294" s="128">
        <v>46008.7597222222</v>
      </c>
      <c r="M294" t="s">
        <v>2340</v>
      </c>
      <c r="N294" t="s">
        <v>3504</v>
      </c>
      <c r="O294" t="s">
        <v>2342</v>
      </c>
      <c r="P294">
        <v>170100298584</v>
      </c>
      <c r="Q294">
        <v>8149078</v>
      </c>
      <c r="R294" t="s">
        <v>3504</v>
      </c>
      <c r="S294" t="s">
        <v>3505</v>
      </c>
      <c r="T294">
        <v>4843693167</v>
      </c>
      <c r="U294" t="s">
        <v>3506</v>
      </c>
      <c r="AN294" t="s">
        <v>118</v>
      </c>
      <c r="AO294" t="s">
        <v>2639</v>
      </c>
      <c r="AP294">
        <v>93208</v>
      </c>
      <c r="AQ294">
        <v>0</v>
      </c>
      <c r="AR294">
        <v>1</v>
      </c>
      <c r="AS294" t="s">
        <v>2350</v>
      </c>
      <c r="AT294">
        <v>0</v>
      </c>
      <c r="AX294" t="s">
        <v>2521</v>
      </c>
    </row>
    <row r="295" spans="1:50">
      <c r="A295">
        <v>294</v>
      </c>
      <c r="B295">
        <v>100002019499</v>
      </c>
      <c r="C295" t="s">
        <v>2337</v>
      </c>
      <c r="D295">
        <v>0</v>
      </c>
      <c r="E295">
        <v>0</v>
      </c>
      <c r="F295">
        <v>0</v>
      </c>
      <c r="I295" s="128">
        <v>46008.7597222222</v>
      </c>
      <c r="J295" s="128">
        <v>46008.7597222222</v>
      </c>
      <c r="M295" t="s">
        <v>2340</v>
      </c>
      <c r="N295" t="s">
        <v>3504</v>
      </c>
      <c r="O295" t="s">
        <v>2342</v>
      </c>
      <c r="P295">
        <v>170100298584</v>
      </c>
      <c r="Q295">
        <v>8149078</v>
      </c>
      <c r="R295" t="s">
        <v>3504</v>
      </c>
      <c r="S295" t="s">
        <v>3505</v>
      </c>
      <c r="T295">
        <v>4843693167</v>
      </c>
      <c r="U295" t="s">
        <v>3506</v>
      </c>
      <c r="AN295" t="s">
        <v>118</v>
      </c>
      <c r="AO295" t="s">
        <v>2638</v>
      </c>
      <c r="AP295">
        <v>93209</v>
      </c>
      <c r="AQ295">
        <v>0</v>
      </c>
      <c r="AR295">
        <v>1</v>
      </c>
      <c r="AS295" t="s">
        <v>2350</v>
      </c>
      <c r="AT295">
        <v>0</v>
      </c>
      <c r="AX295" t="s">
        <v>2521</v>
      </c>
    </row>
    <row r="296" spans="1:50">
      <c r="A296">
        <v>295</v>
      </c>
      <c r="B296">
        <v>100002019407</v>
      </c>
      <c r="C296" t="s">
        <v>2337</v>
      </c>
      <c r="D296">
        <v>50</v>
      </c>
      <c r="E296">
        <v>0</v>
      </c>
      <c r="F296">
        <v>50</v>
      </c>
      <c r="I296" s="128">
        <v>46008.7020833333</v>
      </c>
      <c r="J296" s="128">
        <v>46008.7027777778</v>
      </c>
      <c r="K296" t="s">
        <v>2819</v>
      </c>
      <c r="L296" t="s">
        <v>3507</v>
      </c>
      <c r="M296" t="s">
        <v>2340</v>
      </c>
      <c r="N296" t="s">
        <v>3170</v>
      </c>
      <c r="O296" t="s">
        <v>2342</v>
      </c>
      <c r="P296">
        <v>200351757306</v>
      </c>
      <c r="Q296">
        <v>8222970</v>
      </c>
      <c r="R296" t="s">
        <v>3170</v>
      </c>
      <c r="S296" t="s">
        <v>3171</v>
      </c>
      <c r="T296">
        <v>3106992218</v>
      </c>
      <c r="U296" t="s">
        <v>3172</v>
      </c>
      <c r="V296" t="s">
        <v>3173</v>
      </c>
      <c r="W296">
        <v>3106992218</v>
      </c>
      <c r="X296" t="s">
        <v>3174</v>
      </c>
      <c r="AA296" t="s">
        <v>2451</v>
      </c>
      <c r="AB296" t="s">
        <v>2369</v>
      </c>
      <c r="AC296" t="s">
        <v>2349</v>
      </c>
      <c r="AD296">
        <v>95129</v>
      </c>
      <c r="AE296" t="s">
        <v>3173</v>
      </c>
      <c r="AF296">
        <v>3106992218</v>
      </c>
      <c r="AG296" t="s">
        <v>3174</v>
      </c>
      <c r="AJ296" t="s">
        <v>2451</v>
      </c>
      <c r="AK296" t="s">
        <v>2369</v>
      </c>
      <c r="AL296" t="s">
        <v>2349</v>
      </c>
      <c r="AM296">
        <v>95129</v>
      </c>
      <c r="AN296" t="s">
        <v>172</v>
      </c>
      <c r="AO296" t="s">
        <v>463</v>
      </c>
      <c r="AP296">
        <v>81561</v>
      </c>
      <c r="AQ296">
        <v>5000</v>
      </c>
      <c r="AR296">
        <v>1</v>
      </c>
      <c r="AS296" t="s">
        <v>2350</v>
      </c>
      <c r="AT296">
        <v>0</v>
      </c>
      <c r="AX296" t="s">
        <v>2521</v>
      </c>
    </row>
    <row r="297" spans="1:50">
      <c r="A297">
        <v>296</v>
      </c>
      <c r="B297">
        <v>100002019374</v>
      </c>
      <c r="C297" t="s">
        <v>2337</v>
      </c>
      <c r="D297">
        <v>1</v>
      </c>
      <c r="E297">
        <v>0</v>
      </c>
      <c r="F297">
        <v>1</v>
      </c>
      <c r="I297" s="128">
        <v>46008.6513888889</v>
      </c>
      <c r="J297" s="128">
        <v>46008.6513888889</v>
      </c>
      <c r="K297" t="s">
        <v>2398</v>
      </c>
      <c r="L297" t="s">
        <v>3508</v>
      </c>
      <c r="M297" t="s">
        <v>2340</v>
      </c>
      <c r="N297" t="s">
        <v>3509</v>
      </c>
      <c r="O297" t="s">
        <v>2342</v>
      </c>
      <c r="P297">
        <v>180916741598</v>
      </c>
      <c r="Q297">
        <v>8344223</v>
      </c>
      <c r="R297" t="s">
        <v>3509</v>
      </c>
      <c r="S297" t="s">
        <v>3510</v>
      </c>
      <c r="T297">
        <v>9087657081</v>
      </c>
      <c r="U297" t="s">
        <v>3511</v>
      </c>
      <c r="V297" t="s">
        <v>3512</v>
      </c>
      <c r="W297">
        <v>9087657081</v>
      </c>
      <c r="X297" t="s">
        <v>3513</v>
      </c>
      <c r="Y297">
        <v>204</v>
      </c>
      <c r="AA297" t="s">
        <v>3514</v>
      </c>
      <c r="AB297" t="s">
        <v>2576</v>
      </c>
      <c r="AC297" t="s">
        <v>2349</v>
      </c>
      <c r="AD297">
        <v>7920</v>
      </c>
      <c r="AE297" t="s">
        <v>3512</v>
      </c>
      <c r="AF297">
        <v>9087657081</v>
      </c>
      <c r="AG297" t="s">
        <v>3513</v>
      </c>
      <c r="AH297">
        <v>204</v>
      </c>
      <c r="AJ297" t="s">
        <v>3514</v>
      </c>
      <c r="AK297" t="s">
        <v>2576</v>
      </c>
      <c r="AL297" t="s">
        <v>2349</v>
      </c>
      <c r="AM297">
        <v>7920</v>
      </c>
      <c r="AN297" t="s">
        <v>49</v>
      </c>
      <c r="AO297" t="s">
        <v>50</v>
      </c>
      <c r="AP297">
        <v>69982</v>
      </c>
      <c r="AQ297">
        <v>100</v>
      </c>
      <c r="AR297">
        <v>1</v>
      </c>
      <c r="AS297" t="s">
        <v>2350</v>
      </c>
      <c r="AT297">
        <v>0</v>
      </c>
      <c r="AX297" t="s">
        <v>2386</v>
      </c>
    </row>
    <row r="298" spans="1:50">
      <c r="A298">
        <v>297</v>
      </c>
      <c r="B298">
        <v>100002019356</v>
      </c>
      <c r="C298" t="s">
        <v>2337</v>
      </c>
      <c r="D298">
        <v>9.9</v>
      </c>
      <c r="E298">
        <v>0</v>
      </c>
      <c r="F298">
        <v>9.9</v>
      </c>
      <c r="I298" s="128">
        <v>46008.6215277778</v>
      </c>
      <c r="J298" s="128">
        <v>46008.6215277778</v>
      </c>
      <c r="K298" t="s">
        <v>2726</v>
      </c>
      <c r="L298" t="s">
        <v>3515</v>
      </c>
      <c r="M298" t="s">
        <v>2340</v>
      </c>
      <c r="N298" t="s">
        <v>3516</v>
      </c>
      <c r="O298" t="s">
        <v>2342</v>
      </c>
      <c r="P298">
        <v>181612657032</v>
      </c>
      <c r="Q298">
        <v>8136482</v>
      </c>
      <c r="R298" t="s">
        <v>3516</v>
      </c>
      <c r="S298" t="s">
        <v>3517</v>
      </c>
      <c r="T298">
        <v>3303281746</v>
      </c>
      <c r="U298" t="s">
        <v>3518</v>
      </c>
      <c r="V298" t="s">
        <v>3519</v>
      </c>
      <c r="W298">
        <v>3303281746</v>
      </c>
      <c r="X298" t="s">
        <v>3520</v>
      </c>
      <c r="AA298" t="s">
        <v>2451</v>
      </c>
      <c r="AB298" t="s">
        <v>2369</v>
      </c>
      <c r="AC298" t="s">
        <v>2349</v>
      </c>
      <c r="AD298">
        <v>95120</v>
      </c>
      <c r="AE298" t="s">
        <v>3519</v>
      </c>
      <c r="AF298">
        <v>3303281746</v>
      </c>
      <c r="AG298" t="s">
        <v>3520</v>
      </c>
      <c r="AJ298" t="s">
        <v>2451</v>
      </c>
      <c r="AK298" t="s">
        <v>2369</v>
      </c>
      <c r="AL298" t="s">
        <v>2349</v>
      </c>
      <c r="AM298">
        <v>95120</v>
      </c>
      <c r="AN298" t="s">
        <v>35</v>
      </c>
      <c r="AO298" t="s">
        <v>345</v>
      </c>
      <c r="AP298">
        <v>86255</v>
      </c>
      <c r="AQ298">
        <v>990</v>
      </c>
      <c r="AR298">
        <v>1</v>
      </c>
      <c r="AS298" t="s">
        <v>2350</v>
      </c>
      <c r="AT298">
        <v>0</v>
      </c>
      <c r="AX298" t="s">
        <v>2360</v>
      </c>
    </row>
    <row r="299" spans="1:50">
      <c r="A299">
        <v>298</v>
      </c>
      <c r="B299">
        <v>100002019355</v>
      </c>
      <c r="C299" t="s">
        <v>2337</v>
      </c>
      <c r="D299">
        <v>0</v>
      </c>
      <c r="E299">
        <v>0</v>
      </c>
      <c r="F299">
        <v>0</v>
      </c>
      <c r="I299" s="128">
        <v>46008.6208333333</v>
      </c>
      <c r="J299" s="128">
        <v>46008.6208333333</v>
      </c>
      <c r="M299" t="s">
        <v>2340</v>
      </c>
      <c r="N299" t="s">
        <v>3521</v>
      </c>
      <c r="O299" t="s">
        <v>2342</v>
      </c>
      <c r="P299">
        <v>110627488069</v>
      </c>
      <c r="Q299">
        <v>8104036</v>
      </c>
      <c r="R299" t="s">
        <v>3521</v>
      </c>
      <c r="S299" t="s">
        <v>2761</v>
      </c>
      <c r="T299">
        <v>9496649845</v>
      </c>
      <c r="U299" t="s">
        <v>3522</v>
      </c>
      <c r="AN299" t="s">
        <v>118</v>
      </c>
      <c r="AO299" t="s">
        <v>2638</v>
      </c>
      <c r="AP299">
        <v>93209</v>
      </c>
      <c r="AQ299">
        <v>0</v>
      </c>
      <c r="AR299">
        <v>1</v>
      </c>
      <c r="AS299" t="s">
        <v>2350</v>
      </c>
      <c r="AT299">
        <v>0</v>
      </c>
      <c r="AX299" t="s">
        <v>2360</v>
      </c>
    </row>
    <row r="300" spans="1:50">
      <c r="A300">
        <v>299</v>
      </c>
      <c r="B300">
        <v>100002019354</v>
      </c>
      <c r="C300" t="s">
        <v>2337</v>
      </c>
      <c r="D300">
        <v>0</v>
      </c>
      <c r="E300">
        <v>0</v>
      </c>
      <c r="F300">
        <v>0</v>
      </c>
      <c r="I300" s="128">
        <v>46008.6208333333</v>
      </c>
      <c r="J300" s="128">
        <v>46008.6208333333</v>
      </c>
      <c r="M300" t="s">
        <v>2340</v>
      </c>
      <c r="N300" t="s">
        <v>3521</v>
      </c>
      <c r="O300" t="s">
        <v>2342</v>
      </c>
      <c r="P300">
        <v>110627488069</v>
      </c>
      <c r="Q300">
        <v>8104036</v>
      </c>
      <c r="R300" t="s">
        <v>3521</v>
      </c>
      <c r="S300" t="s">
        <v>2761</v>
      </c>
      <c r="T300">
        <v>9496649845</v>
      </c>
      <c r="U300" t="s">
        <v>3522</v>
      </c>
      <c r="AN300" t="s">
        <v>118</v>
      </c>
      <c r="AO300" t="s">
        <v>2639</v>
      </c>
      <c r="AP300">
        <v>93208</v>
      </c>
      <c r="AQ300">
        <v>0</v>
      </c>
      <c r="AR300">
        <v>1</v>
      </c>
      <c r="AS300" t="s">
        <v>2350</v>
      </c>
      <c r="AT300">
        <v>0</v>
      </c>
      <c r="AX300" t="s">
        <v>2360</v>
      </c>
    </row>
    <row r="301" spans="1:50">
      <c r="A301">
        <v>300</v>
      </c>
      <c r="B301">
        <v>100002019353</v>
      </c>
      <c r="C301" t="s">
        <v>2337</v>
      </c>
      <c r="D301">
        <v>0</v>
      </c>
      <c r="E301">
        <v>0</v>
      </c>
      <c r="F301">
        <v>0</v>
      </c>
      <c r="I301" s="128">
        <v>46008.6208333333</v>
      </c>
      <c r="J301" s="128">
        <v>46008.6208333333</v>
      </c>
      <c r="M301" t="s">
        <v>2340</v>
      </c>
      <c r="N301" t="s">
        <v>3521</v>
      </c>
      <c r="O301" t="s">
        <v>2342</v>
      </c>
      <c r="P301">
        <v>110627488069</v>
      </c>
      <c r="Q301">
        <v>8104036</v>
      </c>
      <c r="R301" t="s">
        <v>3521</v>
      </c>
      <c r="S301" t="s">
        <v>2761</v>
      </c>
      <c r="T301">
        <v>9496649845</v>
      </c>
      <c r="U301" t="s">
        <v>3522</v>
      </c>
      <c r="AN301" t="s">
        <v>118</v>
      </c>
      <c r="AO301" t="s">
        <v>2640</v>
      </c>
      <c r="AP301">
        <v>93207</v>
      </c>
      <c r="AQ301">
        <v>0</v>
      </c>
      <c r="AR301">
        <v>1</v>
      </c>
      <c r="AS301" t="s">
        <v>2350</v>
      </c>
      <c r="AT301">
        <v>0</v>
      </c>
      <c r="AX301" t="s">
        <v>2360</v>
      </c>
    </row>
    <row r="302" spans="1:50">
      <c r="A302">
        <v>301</v>
      </c>
      <c r="B302">
        <v>100002019352</v>
      </c>
      <c r="C302" t="s">
        <v>2337</v>
      </c>
      <c r="D302">
        <v>0</v>
      </c>
      <c r="E302">
        <v>0</v>
      </c>
      <c r="F302">
        <v>0</v>
      </c>
      <c r="I302" s="128">
        <v>46008.6208333333</v>
      </c>
      <c r="J302" s="128">
        <v>46008.6208333333</v>
      </c>
      <c r="M302" t="s">
        <v>2340</v>
      </c>
      <c r="N302" t="s">
        <v>3521</v>
      </c>
      <c r="O302" t="s">
        <v>2342</v>
      </c>
      <c r="P302">
        <v>110627488069</v>
      </c>
      <c r="Q302">
        <v>8104036</v>
      </c>
      <c r="R302" t="s">
        <v>3521</v>
      </c>
      <c r="S302" t="s">
        <v>2761</v>
      </c>
      <c r="T302">
        <v>9496649845</v>
      </c>
      <c r="U302" t="s">
        <v>3522</v>
      </c>
      <c r="AN302" t="s">
        <v>118</v>
      </c>
      <c r="AO302" t="s">
        <v>2641</v>
      </c>
      <c r="AP302">
        <v>93205</v>
      </c>
      <c r="AQ302">
        <v>0</v>
      </c>
      <c r="AR302">
        <v>1</v>
      </c>
      <c r="AS302" t="s">
        <v>2350</v>
      </c>
      <c r="AT302">
        <v>0</v>
      </c>
      <c r="AX302" t="s">
        <v>2360</v>
      </c>
    </row>
    <row r="303" spans="1:50">
      <c r="A303">
        <v>302</v>
      </c>
      <c r="B303">
        <v>100002019351</v>
      </c>
      <c r="C303" t="s">
        <v>2337</v>
      </c>
      <c r="D303">
        <v>0</v>
      </c>
      <c r="E303">
        <v>0</v>
      </c>
      <c r="F303">
        <v>0</v>
      </c>
      <c r="I303" s="128">
        <v>46008.6208333333</v>
      </c>
      <c r="J303" s="128">
        <v>46008.6208333333</v>
      </c>
      <c r="M303" t="s">
        <v>2340</v>
      </c>
      <c r="N303" t="s">
        <v>3521</v>
      </c>
      <c r="O303" t="s">
        <v>2342</v>
      </c>
      <c r="P303">
        <v>110627488069</v>
      </c>
      <c r="Q303">
        <v>8104036</v>
      </c>
      <c r="R303" t="s">
        <v>3521</v>
      </c>
      <c r="S303" t="s">
        <v>2761</v>
      </c>
      <c r="T303">
        <v>9496649845</v>
      </c>
      <c r="U303" t="s">
        <v>3522</v>
      </c>
      <c r="AN303" t="s">
        <v>118</v>
      </c>
      <c r="AO303" t="s">
        <v>2642</v>
      </c>
      <c r="AP303">
        <v>93202</v>
      </c>
      <c r="AQ303">
        <v>0</v>
      </c>
      <c r="AR303">
        <v>1</v>
      </c>
      <c r="AS303" t="s">
        <v>2350</v>
      </c>
      <c r="AT303">
        <v>0</v>
      </c>
      <c r="AX303" t="s">
        <v>2360</v>
      </c>
    </row>
    <row r="304" spans="1:50">
      <c r="A304">
        <v>303</v>
      </c>
      <c r="B304">
        <v>100002019350</v>
      </c>
      <c r="C304" t="s">
        <v>2337</v>
      </c>
      <c r="D304">
        <v>0</v>
      </c>
      <c r="E304">
        <v>0</v>
      </c>
      <c r="F304">
        <v>0</v>
      </c>
      <c r="I304" s="128">
        <v>46008.6208333333</v>
      </c>
      <c r="J304" s="128">
        <v>46008.6208333333</v>
      </c>
      <c r="M304" t="s">
        <v>2340</v>
      </c>
      <c r="N304" t="s">
        <v>3521</v>
      </c>
      <c r="O304" t="s">
        <v>2342</v>
      </c>
      <c r="P304">
        <v>110627488069</v>
      </c>
      <c r="Q304">
        <v>8104036</v>
      </c>
      <c r="R304" t="s">
        <v>3521</v>
      </c>
      <c r="S304" t="s">
        <v>2761</v>
      </c>
      <c r="T304">
        <v>9496649845</v>
      </c>
      <c r="U304" t="s">
        <v>3522</v>
      </c>
      <c r="AN304" t="s">
        <v>118</v>
      </c>
      <c r="AO304" t="s">
        <v>2643</v>
      </c>
      <c r="AP304">
        <v>93203</v>
      </c>
      <c r="AQ304">
        <v>0</v>
      </c>
      <c r="AR304">
        <v>1</v>
      </c>
      <c r="AS304" t="s">
        <v>2350</v>
      </c>
      <c r="AT304">
        <v>0</v>
      </c>
      <c r="AX304" t="s">
        <v>2360</v>
      </c>
    </row>
    <row r="305" spans="1:50">
      <c r="A305">
        <v>304</v>
      </c>
      <c r="B305">
        <v>100002019349</v>
      </c>
      <c r="C305" t="s">
        <v>2337</v>
      </c>
      <c r="D305">
        <v>0</v>
      </c>
      <c r="E305">
        <v>0</v>
      </c>
      <c r="F305">
        <v>0</v>
      </c>
      <c r="I305" s="128">
        <v>46008.6208333333</v>
      </c>
      <c r="J305" s="128">
        <v>46008.6208333333</v>
      </c>
      <c r="M305" t="s">
        <v>2340</v>
      </c>
      <c r="N305" t="s">
        <v>3521</v>
      </c>
      <c r="O305" t="s">
        <v>2342</v>
      </c>
      <c r="P305">
        <v>110627488069</v>
      </c>
      <c r="Q305">
        <v>8104036</v>
      </c>
      <c r="R305" t="s">
        <v>3521</v>
      </c>
      <c r="S305" t="s">
        <v>2761</v>
      </c>
      <c r="T305">
        <v>9496649845</v>
      </c>
      <c r="U305" t="s">
        <v>3522</v>
      </c>
      <c r="AN305" t="s">
        <v>118</v>
      </c>
      <c r="AO305" t="s">
        <v>137</v>
      </c>
      <c r="AP305">
        <v>93214</v>
      </c>
      <c r="AQ305">
        <v>0</v>
      </c>
      <c r="AR305">
        <v>1</v>
      </c>
      <c r="AS305" t="s">
        <v>2350</v>
      </c>
      <c r="AT305">
        <v>0</v>
      </c>
      <c r="AX305" t="s">
        <v>2360</v>
      </c>
    </row>
    <row r="306" spans="1:50">
      <c r="A306">
        <v>305</v>
      </c>
      <c r="B306">
        <v>100002019348</v>
      </c>
      <c r="C306" t="s">
        <v>2337</v>
      </c>
      <c r="D306">
        <v>0</v>
      </c>
      <c r="E306">
        <v>0</v>
      </c>
      <c r="F306">
        <v>0</v>
      </c>
      <c r="I306" s="128">
        <v>46008.6208333333</v>
      </c>
      <c r="J306" s="128">
        <v>46008.6208333333</v>
      </c>
      <c r="M306" t="s">
        <v>2340</v>
      </c>
      <c r="N306" t="s">
        <v>3521</v>
      </c>
      <c r="O306" t="s">
        <v>2342</v>
      </c>
      <c r="P306">
        <v>110627488069</v>
      </c>
      <c r="Q306">
        <v>8104036</v>
      </c>
      <c r="R306" t="s">
        <v>3521</v>
      </c>
      <c r="S306" t="s">
        <v>2761</v>
      </c>
      <c r="T306">
        <v>9496649845</v>
      </c>
      <c r="U306" t="s">
        <v>3522</v>
      </c>
      <c r="AN306" t="s">
        <v>118</v>
      </c>
      <c r="AO306" t="s">
        <v>140</v>
      </c>
      <c r="AP306">
        <v>93215</v>
      </c>
      <c r="AQ306">
        <v>0</v>
      </c>
      <c r="AR306">
        <v>1</v>
      </c>
      <c r="AS306" t="s">
        <v>2350</v>
      </c>
      <c r="AT306">
        <v>0</v>
      </c>
      <c r="AX306" t="s">
        <v>2360</v>
      </c>
    </row>
    <row r="307" spans="1:50">
      <c r="A307">
        <v>306</v>
      </c>
      <c r="B307">
        <v>100002019347</v>
      </c>
      <c r="C307" t="s">
        <v>2337</v>
      </c>
      <c r="D307">
        <v>0</v>
      </c>
      <c r="E307">
        <v>0</v>
      </c>
      <c r="F307">
        <v>0</v>
      </c>
      <c r="I307" s="128">
        <v>46008.6208333333</v>
      </c>
      <c r="J307" s="128">
        <v>46008.6208333333</v>
      </c>
      <c r="M307" t="s">
        <v>2340</v>
      </c>
      <c r="N307" t="s">
        <v>3521</v>
      </c>
      <c r="O307" t="s">
        <v>2342</v>
      </c>
      <c r="P307">
        <v>110627488069</v>
      </c>
      <c r="Q307">
        <v>8104036</v>
      </c>
      <c r="R307" t="s">
        <v>3521</v>
      </c>
      <c r="S307" t="s">
        <v>2761</v>
      </c>
      <c r="T307">
        <v>9496649845</v>
      </c>
      <c r="U307" t="s">
        <v>3522</v>
      </c>
      <c r="AN307" t="s">
        <v>118</v>
      </c>
      <c r="AO307" t="s">
        <v>143</v>
      </c>
      <c r="AP307">
        <v>93216</v>
      </c>
      <c r="AQ307">
        <v>0</v>
      </c>
      <c r="AR307">
        <v>1</v>
      </c>
      <c r="AS307" t="s">
        <v>2350</v>
      </c>
      <c r="AT307">
        <v>0</v>
      </c>
      <c r="AX307" t="s">
        <v>2360</v>
      </c>
    </row>
    <row r="308" spans="1:50">
      <c r="A308">
        <v>307</v>
      </c>
      <c r="B308">
        <v>100002019346</v>
      </c>
      <c r="C308" t="s">
        <v>2337</v>
      </c>
      <c r="D308">
        <v>0</v>
      </c>
      <c r="E308">
        <v>0</v>
      </c>
      <c r="F308">
        <v>0</v>
      </c>
      <c r="I308" s="128">
        <v>46008.6208333333</v>
      </c>
      <c r="J308" s="128">
        <v>46008.6208333333</v>
      </c>
      <c r="M308" t="s">
        <v>2340</v>
      </c>
      <c r="N308" t="s">
        <v>3521</v>
      </c>
      <c r="O308" t="s">
        <v>2342</v>
      </c>
      <c r="P308">
        <v>110627488069</v>
      </c>
      <c r="Q308">
        <v>8104036</v>
      </c>
      <c r="R308" t="s">
        <v>3521</v>
      </c>
      <c r="S308" t="s">
        <v>2761</v>
      </c>
      <c r="T308">
        <v>9496649845</v>
      </c>
      <c r="U308" t="s">
        <v>3522</v>
      </c>
      <c r="AN308" t="s">
        <v>118</v>
      </c>
      <c r="AO308" t="s">
        <v>146</v>
      </c>
      <c r="AP308">
        <v>93217</v>
      </c>
      <c r="AQ308">
        <v>0</v>
      </c>
      <c r="AR308">
        <v>1</v>
      </c>
      <c r="AS308" t="s">
        <v>2350</v>
      </c>
      <c r="AT308">
        <v>0</v>
      </c>
      <c r="AX308" t="s">
        <v>2360</v>
      </c>
    </row>
    <row r="309" spans="1:50">
      <c r="A309">
        <v>308</v>
      </c>
      <c r="B309">
        <v>100002019343</v>
      </c>
      <c r="C309" t="s">
        <v>2337</v>
      </c>
      <c r="D309">
        <v>0</v>
      </c>
      <c r="E309">
        <v>0</v>
      </c>
      <c r="F309">
        <v>0</v>
      </c>
      <c r="I309" s="128">
        <v>46008.6208333333</v>
      </c>
      <c r="J309" s="128">
        <v>46008.6208333333</v>
      </c>
      <c r="M309" t="s">
        <v>2340</v>
      </c>
      <c r="N309" t="s">
        <v>3523</v>
      </c>
      <c r="O309" t="s">
        <v>2342</v>
      </c>
      <c r="P309">
        <v>724234173053</v>
      </c>
      <c r="Q309">
        <v>8109769</v>
      </c>
      <c r="R309" t="s">
        <v>3523</v>
      </c>
      <c r="S309" t="s">
        <v>3524</v>
      </c>
      <c r="T309">
        <v>9496649845</v>
      </c>
      <c r="U309" t="s">
        <v>3522</v>
      </c>
      <c r="AN309" t="s">
        <v>118</v>
      </c>
      <c r="AO309" t="s">
        <v>146</v>
      </c>
      <c r="AP309">
        <v>93217</v>
      </c>
      <c r="AQ309">
        <v>0</v>
      </c>
      <c r="AR309">
        <v>1</v>
      </c>
      <c r="AS309" t="s">
        <v>2350</v>
      </c>
      <c r="AT309">
        <v>0</v>
      </c>
      <c r="AX309" t="s">
        <v>2360</v>
      </c>
    </row>
    <row r="310" spans="1:50">
      <c r="A310">
        <v>309</v>
      </c>
      <c r="B310">
        <v>100002019342</v>
      </c>
      <c r="C310" t="s">
        <v>2337</v>
      </c>
      <c r="D310">
        <v>0</v>
      </c>
      <c r="E310">
        <v>0</v>
      </c>
      <c r="F310">
        <v>0</v>
      </c>
      <c r="I310" s="128">
        <v>46008.6208333333</v>
      </c>
      <c r="J310" s="128">
        <v>46008.6208333333</v>
      </c>
      <c r="M310" t="s">
        <v>2340</v>
      </c>
      <c r="N310" t="s">
        <v>3523</v>
      </c>
      <c r="O310" t="s">
        <v>2342</v>
      </c>
      <c r="P310">
        <v>724234173053</v>
      </c>
      <c r="Q310">
        <v>8109769</v>
      </c>
      <c r="R310" t="s">
        <v>3523</v>
      </c>
      <c r="S310" t="s">
        <v>3524</v>
      </c>
      <c r="T310">
        <v>9496649845</v>
      </c>
      <c r="U310" t="s">
        <v>3522</v>
      </c>
      <c r="AN310" t="s">
        <v>118</v>
      </c>
      <c r="AO310" t="s">
        <v>143</v>
      </c>
      <c r="AP310">
        <v>93216</v>
      </c>
      <c r="AQ310">
        <v>0</v>
      </c>
      <c r="AR310">
        <v>1</v>
      </c>
      <c r="AS310" t="s">
        <v>2350</v>
      </c>
      <c r="AT310">
        <v>0</v>
      </c>
      <c r="AX310" t="s">
        <v>2360</v>
      </c>
    </row>
    <row r="311" spans="1:50">
      <c r="A311">
        <v>310</v>
      </c>
      <c r="B311">
        <v>100002019341</v>
      </c>
      <c r="C311" t="s">
        <v>2337</v>
      </c>
      <c r="D311">
        <v>0</v>
      </c>
      <c r="E311">
        <v>0</v>
      </c>
      <c r="F311">
        <v>0</v>
      </c>
      <c r="I311" s="128">
        <v>46008.6208333333</v>
      </c>
      <c r="J311" s="128">
        <v>46008.6208333333</v>
      </c>
      <c r="M311" t="s">
        <v>2340</v>
      </c>
      <c r="N311" t="s">
        <v>3523</v>
      </c>
      <c r="O311" t="s">
        <v>2342</v>
      </c>
      <c r="P311">
        <v>724234173053</v>
      </c>
      <c r="Q311">
        <v>8109769</v>
      </c>
      <c r="R311" t="s">
        <v>3523</v>
      </c>
      <c r="S311" t="s">
        <v>3524</v>
      </c>
      <c r="T311">
        <v>9496649845</v>
      </c>
      <c r="U311" t="s">
        <v>3522</v>
      </c>
      <c r="AN311" t="s">
        <v>118</v>
      </c>
      <c r="AO311" t="s">
        <v>140</v>
      </c>
      <c r="AP311">
        <v>93215</v>
      </c>
      <c r="AQ311">
        <v>0</v>
      </c>
      <c r="AR311">
        <v>1</v>
      </c>
      <c r="AS311" t="s">
        <v>2350</v>
      </c>
      <c r="AT311">
        <v>0</v>
      </c>
      <c r="AX311" t="s">
        <v>2360</v>
      </c>
    </row>
    <row r="312" spans="1:50">
      <c r="A312">
        <v>311</v>
      </c>
      <c r="B312">
        <v>100002019340</v>
      </c>
      <c r="C312" t="s">
        <v>2337</v>
      </c>
      <c r="D312">
        <v>0</v>
      </c>
      <c r="E312">
        <v>0</v>
      </c>
      <c r="F312">
        <v>0</v>
      </c>
      <c r="I312" s="128">
        <v>46008.6208333333</v>
      </c>
      <c r="J312" s="128">
        <v>46008.6208333333</v>
      </c>
      <c r="M312" t="s">
        <v>2340</v>
      </c>
      <c r="N312" t="s">
        <v>3523</v>
      </c>
      <c r="O312" t="s">
        <v>2342</v>
      </c>
      <c r="P312">
        <v>724234173053</v>
      </c>
      <c r="Q312">
        <v>8109769</v>
      </c>
      <c r="R312" t="s">
        <v>3523</v>
      </c>
      <c r="S312" t="s">
        <v>3524</v>
      </c>
      <c r="T312">
        <v>9496649845</v>
      </c>
      <c r="U312" t="s">
        <v>3522</v>
      </c>
      <c r="AN312" t="s">
        <v>118</v>
      </c>
      <c r="AO312" t="s">
        <v>137</v>
      </c>
      <c r="AP312">
        <v>93214</v>
      </c>
      <c r="AQ312">
        <v>0</v>
      </c>
      <c r="AR312">
        <v>1</v>
      </c>
      <c r="AS312" t="s">
        <v>2350</v>
      </c>
      <c r="AT312">
        <v>0</v>
      </c>
      <c r="AX312" t="s">
        <v>2360</v>
      </c>
    </row>
    <row r="313" spans="1:50">
      <c r="A313">
        <v>312</v>
      </c>
      <c r="B313">
        <v>100002019339</v>
      </c>
      <c r="C313" t="s">
        <v>2337</v>
      </c>
      <c r="D313">
        <v>0</v>
      </c>
      <c r="E313">
        <v>0</v>
      </c>
      <c r="F313">
        <v>0</v>
      </c>
      <c r="I313" s="128">
        <v>46008.6208333333</v>
      </c>
      <c r="J313" s="128">
        <v>46008.6208333333</v>
      </c>
      <c r="M313" t="s">
        <v>2340</v>
      </c>
      <c r="N313" t="s">
        <v>3523</v>
      </c>
      <c r="O313" t="s">
        <v>2342</v>
      </c>
      <c r="P313">
        <v>724234173053</v>
      </c>
      <c r="Q313">
        <v>8109769</v>
      </c>
      <c r="R313" t="s">
        <v>3523</v>
      </c>
      <c r="S313" t="s">
        <v>3524</v>
      </c>
      <c r="T313">
        <v>9496649845</v>
      </c>
      <c r="U313" t="s">
        <v>3522</v>
      </c>
      <c r="AN313" t="s">
        <v>118</v>
      </c>
      <c r="AO313" t="s">
        <v>2638</v>
      </c>
      <c r="AP313">
        <v>93209</v>
      </c>
      <c r="AQ313">
        <v>0</v>
      </c>
      <c r="AR313">
        <v>1</v>
      </c>
      <c r="AS313" t="s">
        <v>2350</v>
      </c>
      <c r="AT313">
        <v>0</v>
      </c>
      <c r="AX313" t="s">
        <v>2360</v>
      </c>
    </row>
    <row r="314" spans="1:50">
      <c r="A314">
        <v>313</v>
      </c>
      <c r="B314">
        <v>100002019338</v>
      </c>
      <c r="C314" t="s">
        <v>2337</v>
      </c>
      <c r="D314">
        <v>0</v>
      </c>
      <c r="E314">
        <v>0</v>
      </c>
      <c r="F314">
        <v>0</v>
      </c>
      <c r="I314" s="128">
        <v>46008.6208333333</v>
      </c>
      <c r="J314" s="128">
        <v>46008.6208333333</v>
      </c>
      <c r="M314" t="s">
        <v>2340</v>
      </c>
      <c r="N314" t="s">
        <v>3523</v>
      </c>
      <c r="O314" t="s">
        <v>2342</v>
      </c>
      <c r="P314">
        <v>724234173053</v>
      </c>
      <c r="Q314">
        <v>8109769</v>
      </c>
      <c r="R314" t="s">
        <v>3523</v>
      </c>
      <c r="S314" t="s">
        <v>3524</v>
      </c>
      <c r="T314">
        <v>9496649845</v>
      </c>
      <c r="U314" t="s">
        <v>3522</v>
      </c>
      <c r="AN314" t="s">
        <v>118</v>
      </c>
      <c r="AO314" t="s">
        <v>2639</v>
      </c>
      <c r="AP314">
        <v>93208</v>
      </c>
      <c r="AQ314">
        <v>0</v>
      </c>
      <c r="AR314">
        <v>1</v>
      </c>
      <c r="AS314" t="s">
        <v>2350</v>
      </c>
      <c r="AT314">
        <v>0</v>
      </c>
      <c r="AX314" t="s">
        <v>2360</v>
      </c>
    </row>
    <row r="315" spans="1:50">
      <c r="A315">
        <v>314</v>
      </c>
      <c r="B315">
        <v>100002019337</v>
      </c>
      <c r="C315" t="s">
        <v>2337</v>
      </c>
      <c r="D315">
        <v>0</v>
      </c>
      <c r="E315">
        <v>0</v>
      </c>
      <c r="F315">
        <v>0</v>
      </c>
      <c r="I315" s="128">
        <v>46008.6208333333</v>
      </c>
      <c r="J315" s="128">
        <v>46008.6208333333</v>
      </c>
      <c r="M315" t="s">
        <v>2340</v>
      </c>
      <c r="N315" t="s">
        <v>3523</v>
      </c>
      <c r="O315" t="s">
        <v>2342</v>
      </c>
      <c r="P315">
        <v>724234173053</v>
      </c>
      <c r="Q315">
        <v>8109769</v>
      </c>
      <c r="R315" t="s">
        <v>3523</v>
      </c>
      <c r="S315" t="s">
        <v>3524</v>
      </c>
      <c r="T315">
        <v>9496649845</v>
      </c>
      <c r="U315" t="s">
        <v>3522</v>
      </c>
      <c r="AN315" t="s">
        <v>118</v>
      </c>
      <c r="AO315" t="s">
        <v>2640</v>
      </c>
      <c r="AP315">
        <v>93207</v>
      </c>
      <c r="AQ315">
        <v>0</v>
      </c>
      <c r="AR315">
        <v>1</v>
      </c>
      <c r="AS315" t="s">
        <v>2350</v>
      </c>
      <c r="AT315">
        <v>0</v>
      </c>
      <c r="AX315" t="s">
        <v>2360</v>
      </c>
    </row>
    <row r="316" spans="1:50">
      <c r="A316">
        <v>315</v>
      </c>
      <c r="B316">
        <v>100002019336</v>
      </c>
      <c r="C316" t="s">
        <v>2337</v>
      </c>
      <c r="D316">
        <v>0</v>
      </c>
      <c r="E316">
        <v>0</v>
      </c>
      <c r="F316">
        <v>0</v>
      </c>
      <c r="I316" s="128">
        <v>46008.6208333333</v>
      </c>
      <c r="J316" s="128">
        <v>46008.6208333333</v>
      </c>
      <c r="M316" t="s">
        <v>2340</v>
      </c>
      <c r="N316" t="s">
        <v>3523</v>
      </c>
      <c r="O316" t="s">
        <v>2342</v>
      </c>
      <c r="P316">
        <v>724234173053</v>
      </c>
      <c r="Q316">
        <v>8109769</v>
      </c>
      <c r="R316" t="s">
        <v>3523</v>
      </c>
      <c r="S316" t="s">
        <v>3524</v>
      </c>
      <c r="T316">
        <v>9496649845</v>
      </c>
      <c r="U316" t="s">
        <v>3522</v>
      </c>
      <c r="AN316" t="s">
        <v>118</v>
      </c>
      <c r="AO316" t="s">
        <v>2641</v>
      </c>
      <c r="AP316">
        <v>93205</v>
      </c>
      <c r="AQ316">
        <v>0</v>
      </c>
      <c r="AR316">
        <v>1</v>
      </c>
      <c r="AS316" t="s">
        <v>2350</v>
      </c>
      <c r="AT316">
        <v>0</v>
      </c>
      <c r="AX316" t="s">
        <v>2360</v>
      </c>
    </row>
    <row r="317" spans="1:50">
      <c r="A317">
        <v>316</v>
      </c>
      <c r="B317">
        <v>100002019335</v>
      </c>
      <c r="C317" t="s">
        <v>2337</v>
      </c>
      <c r="D317">
        <v>0</v>
      </c>
      <c r="E317">
        <v>0</v>
      </c>
      <c r="F317">
        <v>0</v>
      </c>
      <c r="I317" s="128">
        <v>46008.6208333333</v>
      </c>
      <c r="J317" s="128">
        <v>46008.6208333333</v>
      </c>
      <c r="M317" t="s">
        <v>2340</v>
      </c>
      <c r="N317" t="s">
        <v>3523</v>
      </c>
      <c r="O317" t="s">
        <v>2342</v>
      </c>
      <c r="P317">
        <v>724234173053</v>
      </c>
      <c r="Q317">
        <v>8109769</v>
      </c>
      <c r="R317" t="s">
        <v>3523</v>
      </c>
      <c r="S317" t="s">
        <v>3524</v>
      </c>
      <c r="T317">
        <v>9496649845</v>
      </c>
      <c r="U317" t="s">
        <v>3522</v>
      </c>
      <c r="AN317" t="s">
        <v>118</v>
      </c>
      <c r="AO317" t="s">
        <v>2642</v>
      </c>
      <c r="AP317">
        <v>93202</v>
      </c>
      <c r="AQ317">
        <v>0</v>
      </c>
      <c r="AR317">
        <v>1</v>
      </c>
      <c r="AS317" t="s">
        <v>2350</v>
      </c>
      <c r="AT317">
        <v>0</v>
      </c>
      <c r="AX317" t="s">
        <v>2360</v>
      </c>
    </row>
    <row r="318" spans="1:50">
      <c r="A318">
        <v>317</v>
      </c>
      <c r="B318">
        <v>100002019334</v>
      </c>
      <c r="C318" t="s">
        <v>2337</v>
      </c>
      <c r="D318">
        <v>0</v>
      </c>
      <c r="E318">
        <v>0</v>
      </c>
      <c r="F318">
        <v>0</v>
      </c>
      <c r="I318" s="128">
        <v>46008.6208333333</v>
      </c>
      <c r="J318" s="128">
        <v>46008.6208333333</v>
      </c>
      <c r="M318" t="s">
        <v>2340</v>
      </c>
      <c r="N318" t="s">
        <v>3523</v>
      </c>
      <c r="O318" t="s">
        <v>2342</v>
      </c>
      <c r="P318">
        <v>724234173053</v>
      </c>
      <c r="Q318">
        <v>8109769</v>
      </c>
      <c r="R318" t="s">
        <v>3523</v>
      </c>
      <c r="S318" t="s">
        <v>3524</v>
      </c>
      <c r="T318">
        <v>9496649845</v>
      </c>
      <c r="U318" t="s">
        <v>3522</v>
      </c>
      <c r="AN318" t="s">
        <v>118</v>
      </c>
      <c r="AO318" t="s">
        <v>2643</v>
      </c>
      <c r="AP318">
        <v>93203</v>
      </c>
      <c r="AQ318">
        <v>0</v>
      </c>
      <c r="AR318">
        <v>1</v>
      </c>
      <c r="AS318" t="s">
        <v>2350</v>
      </c>
      <c r="AT318">
        <v>0</v>
      </c>
      <c r="AX318" t="s">
        <v>2360</v>
      </c>
    </row>
    <row r="319" spans="1:50">
      <c r="A319">
        <v>318</v>
      </c>
      <c r="B319">
        <v>100002019332</v>
      </c>
      <c r="C319" t="s">
        <v>2337</v>
      </c>
      <c r="D319">
        <v>0</v>
      </c>
      <c r="E319">
        <v>0</v>
      </c>
      <c r="F319">
        <v>0</v>
      </c>
      <c r="I319" s="128">
        <v>46008.6125</v>
      </c>
      <c r="J319" s="128">
        <v>46008.6125</v>
      </c>
      <c r="M319" t="s">
        <v>2340</v>
      </c>
      <c r="N319" t="s">
        <v>3525</v>
      </c>
      <c r="O319" t="s">
        <v>2342</v>
      </c>
      <c r="P319">
        <v>170514610694</v>
      </c>
      <c r="Q319">
        <v>8273862</v>
      </c>
      <c r="R319" t="s">
        <v>3525</v>
      </c>
      <c r="S319" t="s">
        <v>2754</v>
      </c>
      <c r="T319">
        <v>5105666198</v>
      </c>
      <c r="U319" t="s">
        <v>3526</v>
      </c>
      <c r="AN319" t="s">
        <v>118</v>
      </c>
      <c r="AO319" t="s">
        <v>2643</v>
      </c>
      <c r="AP319">
        <v>93203</v>
      </c>
      <c r="AQ319">
        <v>0</v>
      </c>
      <c r="AR319">
        <v>1</v>
      </c>
      <c r="AS319" t="s">
        <v>2350</v>
      </c>
      <c r="AT319">
        <v>0</v>
      </c>
      <c r="AX319" t="s">
        <v>2360</v>
      </c>
    </row>
    <row r="320" spans="1:50">
      <c r="A320">
        <v>319</v>
      </c>
      <c r="B320">
        <v>100002019331</v>
      </c>
      <c r="C320" t="s">
        <v>2337</v>
      </c>
      <c r="D320">
        <v>0</v>
      </c>
      <c r="E320">
        <v>0</v>
      </c>
      <c r="F320">
        <v>0</v>
      </c>
      <c r="I320" s="128">
        <v>46008.6125</v>
      </c>
      <c r="J320" s="128">
        <v>46008.6125</v>
      </c>
      <c r="M320" t="s">
        <v>2340</v>
      </c>
      <c r="N320" t="s">
        <v>3525</v>
      </c>
      <c r="O320" t="s">
        <v>2342</v>
      </c>
      <c r="P320">
        <v>170514610694</v>
      </c>
      <c r="Q320">
        <v>8273862</v>
      </c>
      <c r="R320" t="s">
        <v>3525</v>
      </c>
      <c r="S320" t="s">
        <v>2754</v>
      </c>
      <c r="T320">
        <v>5105666198</v>
      </c>
      <c r="U320" t="s">
        <v>3526</v>
      </c>
      <c r="AN320" t="s">
        <v>118</v>
      </c>
      <c r="AO320" t="s">
        <v>2642</v>
      </c>
      <c r="AP320">
        <v>93202</v>
      </c>
      <c r="AQ320">
        <v>0</v>
      </c>
      <c r="AR320">
        <v>1</v>
      </c>
      <c r="AS320" t="s">
        <v>2350</v>
      </c>
      <c r="AT320">
        <v>0</v>
      </c>
      <c r="AX320" t="s">
        <v>2360</v>
      </c>
    </row>
    <row r="321" spans="1:50">
      <c r="A321">
        <v>320</v>
      </c>
      <c r="B321">
        <v>100002019330</v>
      </c>
      <c r="C321" t="s">
        <v>2337</v>
      </c>
      <c r="D321">
        <v>0</v>
      </c>
      <c r="E321">
        <v>0</v>
      </c>
      <c r="F321">
        <v>0</v>
      </c>
      <c r="I321" s="128">
        <v>46008.6125</v>
      </c>
      <c r="J321" s="128">
        <v>46008.6125</v>
      </c>
      <c r="M321" t="s">
        <v>2340</v>
      </c>
      <c r="N321" t="s">
        <v>3525</v>
      </c>
      <c r="O321" t="s">
        <v>2342</v>
      </c>
      <c r="P321">
        <v>170514610694</v>
      </c>
      <c r="Q321">
        <v>8273862</v>
      </c>
      <c r="R321" t="s">
        <v>3525</v>
      </c>
      <c r="S321" t="s">
        <v>2754</v>
      </c>
      <c r="T321">
        <v>5105666198</v>
      </c>
      <c r="U321" t="s">
        <v>3526</v>
      </c>
      <c r="AN321" t="s">
        <v>118</v>
      </c>
      <c r="AO321" t="s">
        <v>2641</v>
      </c>
      <c r="AP321">
        <v>93205</v>
      </c>
      <c r="AQ321">
        <v>0</v>
      </c>
      <c r="AR321">
        <v>1</v>
      </c>
      <c r="AS321" t="s">
        <v>2350</v>
      </c>
      <c r="AT321">
        <v>0</v>
      </c>
      <c r="AX321" t="s">
        <v>2360</v>
      </c>
    </row>
    <row r="322" spans="1:50">
      <c r="A322">
        <v>321</v>
      </c>
      <c r="B322">
        <v>100002019329</v>
      </c>
      <c r="C322" t="s">
        <v>2337</v>
      </c>
      <c r="D322">
        <v>0</v>
      </c>
      <c r="E322">
        <v>0</v>
      </c>
      <c r="F322">
        <v>0</v>
      </c>
      <c r="I322" s="128">
        <v>46008.6125</v>
      </c>
      <c r="J322" s="128">
        <v>46008.6125</v>
      </c>
      <c r="M322" t="s">
        <v>2340</v>
      </c>
      <c r="N322" t="s">
        <v>3525</v>
      </c>
      <c r="O322" t="s">
        <v>2342</v>
      </c>
      <c r="P322">
        <v>170514610694</v>
      </c>
      <c r="Q322">
        <v>8273862</v>
      </c>
      <c r="R322" t="s">
        <v>3525</v>
      </c>
      <c r="S322" t="s">
        <v>2754</v>
      </c>
      <c r="T322">
        <v>5105666198</v>
      </c>
      <c r="U322" t="s">
        <v>3526</v>
      </c>
      <c r="AN322" t="s">
        <v>118</v>
      </c>
      <c r="AO322" t="s">
        <v>2640</v>
      </c>
      <c r="AP322">
        <v>93207</v>
      </c>
      <c r="AQ322">
        <v>0</v>
      </c>
      <c r="AR322">
        <v>1</v>
      </c>
      <c r="AS322" t="s">
        <v>2350</v>
      </c>
      <c r="AT322">
        <v>0</v>
      </c>
      <c r="AX322" t="s">
        <v>2360</v>
      </c>
    </row>
    <row r="323" spans="1:50">
      <c r="A323">
        <v>322</v>
      </c>
      <c r="B323">
        <v>100002019328</v>
      </c>
      <c r="C323" t="s">
        <v>2337</v>
      </c>
      <c r="D323">
        <v>0</v>
      </c>
      <c r="E323">
        <v>0</v>
      </c>
      <c r="F323">
        <v>0</v>
      </c>
      <c r="I323" s="128">
        <v>46008.6125</v>
      </c>
      <c r="J323" s="128">
        <v>46008.6125</v>
      </c>
      <c r="M323" t="s">
        <v>2340</v>
      </c>
      <c r="N323" t="s">
        <v>3525</v>
      </c>
      <c r="O323" t="s">
        <v>2342</v>
      </c>
      <c r="P323">
        <v>170514610694</v>
      </c>
      <c r="Q323">
        <v>8273862</v>
      </c>
      <c r="R323" t="s">
        <v>3525</v>
      </c>
      <c r="S323" t="s">
        <v>2754</v>
      </c>
      <c r="T323">
        <v>5105666198</v>
      </c>
      <c r="U323" t="s">
        <v>3526</v>
      </c>
      <c r="AN323" t="s">
        <v>118</v>
      </c>
      <c r="AO323" t="s">
        <v>2639</v>
      </c>
      <c r="AP323">
        <v>93208</v>
      </c>
      <c r="AQ323">
        <v>0</v>
      </c>
      <c r="AR323">
        <v>1</v>
      </c>
      <c r="AS323" t="s">
        <v>2350</v>
      </c>
      <c r="AT323">
        <v>0</v>
      </c>
      <c r="AX323" t="s">
        <v>2360</v>
      </c>
    </row>
    <row r="324" spans="1:50">
      <c r="A324">
        <v>323</v>
      </c>
      <c r="B324">
        <v>100002019327</v>
      </c>
      <c r="C324" t="s">
        <v>2337</v>
      </c>
      <c r="D324">
        <v>0</v>
      </c>
      <c r="E324">
        <v>0</v>
      </c>
      <c r="F324">
        <v>0</v>
      </c>
      <c r="I324" s="128">
        <v>46008.6125</v>
      </c>
      <c r="J324" s="128">
        <v>46008.6125</v>
      </c>
      <c r="M324" t="s">
        <v>2340</v>
      </c>
      <c r="N324" t="s">
        <v>3525</v>
      </c>
      <c r="O324" t="s">
        <v>2342</v>
      </c>
      <c r="P324">
        <v>170514610694</v>
      </c>
      <c r="Q324">
        <v>8273862</v>
      </c>
      <c r="R324" t="s">
        <v>3525</v>
      </c>
      <c r="S324" t="s">
        <v>2754</v>
      </c>
      <c r="T324">
        <v>5105666198</v>
      </c>
      <c r="U324" t="s">
        <v>3526</v>
      </c>
      <c r="AN324" t="s">
        <v>118</v>
      </c>
      <c r="AO324" t="s">
        <v>2638</v>
      </c>
      <c r="AP324">
        <v>93209</v>
      </c>
      <c r="AQ324">
        <v>0</v>
      </c>
      <c r="AR324">
        <v>1</v>
      </c>
      <c r="AS324" t="s">
        <v>2350</v>
      </c>
      <c r="AT324">
        <v>0</v>
      </c>
      <c r="AX324" t="s">
        <v>2360</v>
      </c>
    </row>
    <row r="325" spans="1:50">
      <c r="A325">
        <v>324</v>
      </c>
      <c r="B325">
        <v>100002019324</v>
      </c>
      <c r="C325" t="s">
        <v>2337</v>
      </c>
      <c r="D325">
        <v>9.9</v>
      </c>
      <c r="E325">
        <v>9.9</v>
      </c>
      <c r="F325">
        <v>0</v>
      </c>
      <c r="I325" s="128">
        <v>46008.6076388889</v>
      </c>
      <c r="J325" s="128">
        <v>46008.6076388889</v>
      </c>
      <c r="M325" t="s">
        <v>2340</v>
      </c>
      <c r="N325" t="s">
        <v>3427</v>
      </c>
      <c r="O325" t="s">
        <v>2342</v>
      </c>
      <c r="P325">
        <v>214522626265</v>
      </c>
      <c r="Q325">
        <v>8246909</v>
      </c>
      <c r="R325" t="s">
        <v>3427</v>
      </c>
      <c r="S325" t="s">
        <v>3428</v>
      </c>
      <c r="T325">
        <v>3465603130</v>
      </c>
      <c r="U325" t="s">
        <v>3429</v>
      </c>
      <c r="AN325" t="s">
        <v>35</v>
      </c>
      <c r="AO325" t="s">
        <v>3527</v>
      </c>
      <c r="AP325">
        <v>92629</v>
      </c>
      <c r="AQ325">
        <v>990</v>
      </c>
      <c r="AR325">
        <v>1</v>
      </c>
      <c r="AS325" t="s">
        <v>2350</v>
      </c>
      <c r="AT325">
        <v>9.9</v>
      </c>
      <c r="AX325" t="s">
        <v>2360</v>
      </c>
    </row>
    <row r="326" spans="1:50">
      <c r="A326">
        <v>325</v>
      </c>
      <c r="B326">
        <v>100002019320</v>
      </c>
      <c r="C326" t="s">
        <v>2337</v>
      </c>
      <c r="D326">
        <v>9.9</v>
      </c>
      <c r="E326">
        <v>9.9</v>
      </c>
      <c r="F326">
        <v>0</v>
      </c>
      <c r="I326" s="128">
        <v>46008.6020833333</v>
      </c>
      <c r="J326" s="128">
        <v>46008.6020833333</v>
      </c>
      <c r="M326" t="s">
        <v>2340</v>
      </c>
      <c r="N326" t="s">
        <v>3528</v>
      </c>
      <c r="O326" t="s">
        <v>2342</v>
      </c>
      <c r="P326">
        <v>347239923155</v>
      </c>
      <c r="Q326">
        <v>7990911</v>
      </c>
      <c r="R326" t="s">
        <v>3528</v>
      </c>
      <c r="S326" t="s">
        <v>3529</v>
      </c>
      <c r="T326">
        <v>6509540168</v>
      </c>
      <c r="U326" t="s">
        <v>3530</v>
      </c>
      <c r="V326" t="s">
        <v>3531</v>
      </c>
      <c r="W326">
        <v>6509540168</v>
      </c>
      <c r="X326" t="s">
        <v>3532</v>
      </c>
      <c r="AA326" t="s">
        <v>2451</v>
      </c>
      <c r="AB326" t="s">
        <v>2369</v>
      </c>
      <c r="AC326" t="s">
        <v>2349</v>
      </c>
      <c r="AD326">
        <v>95135</v>
      </c>
      <c r="AN326" t="s">
        <v>35</v>
      </c>
      <c r="AO326" t="s">
        <v>345</v>
      </c>
      <c r="AP326">
        <v>86255</v>
      </c>
      <c r="AQ326">
        <v>990</v>
      </c>
      <c r="AR326">
        <v>1</v>
      </c>
      <c r="AS326" t="s">
        <v>2350</v>
      </c>
      <c r="AT326">
        <v>9.9</v>
      </c>
      <c r="AX326" t="s">
        <v>2360</v>
      </c>
    </row>
    <row r="327" spans="1:50">
      <c r="A327">
        <v>326</v>
      </c>
      <c r="B327">
        <v>100002019319</v>
      </c>
      <c r="C327" t="s">
        <v>2337</v>
      </c>
      <c r="D327">
        <v>0</v>
      </c>
      <c r="E327">
        <v>0</v>
      </c>
      <c r="F327">
        <v>0</v>
      </c>
      <c r="I327" s="128">
        <v>46008.5958333333</v>
      </c>
      <c r="J327" s="128">
        <v>46008.5958333333</v>
      </c>
      <c r="M327" t="s">
        <v>2340</v>
      </c>
      <c r="N327" t="s">
        <v>3533</v>
      </c>
      <c r="O327" t="s">
        <v>2342</v>
      </c>
      <c r="P327">
        <v>281035493616</v>
      </c>
      <c r="Q327">
        <v>8040407</v>
      </c>
      <c r="R327" t="s">
        <v>3533</v>
      </c>
      <c r="S327" t="s">
        <v>3534</v>
      </c>
      <c r="T327">
        <v>5155090913</v>
      </c>
      <c r="U327" t="s">
        <v>3535</v>
      </c>
      <c r="AN327" t="s">
        <v>118</v>
      </c>
      <c r="AO327" t="s">
        <v>146</v>
      </c>
      <c r="AP327">
        <v>93217</v>
      </c>
      <c r="AQ327">
        <v>0</v>
      </c>
      <c r="AR327">
        <v>1</v>
      </c>
      <c r="AS327" t="s">
        <v>2350</v>
      </c>
      <c r="AT327">
        <v>0</v>
      </c>
      <c r="AX327" t="s">
        <v>2360</v>
      </c>
    </row>
    <row r="328" spans="1:50">
      <c r="A328">
        <v>327</v>
      </c>
      <c r="B328">
        <v>100002019318</v>
      </c>
      <c r="C328" t="s">
        <v>2337</v>
      </c>
      <c r="D328">
        <v>0</v>
      </c>
      <c r="E328">
        <v>0</v>
      </c>
      <c r="F328">
        <v>0</v>
      </c>
      <c r="I328" s="128">
        <v>46008.5958333333</v>
      </c>
      <c r="J328" s="128">
        <v>46008.5958333333</v>
      </c>
      <c r="M328" t="s">
        <v>2340</v>
      </c>
      <c r="N328" t="s">
        <v>3533</v>
      </c>
      <c r="O328" t="s">
        <v>2342</v>
      </c>
      <c r="P328">
        <v>281035493616</v>
      </c>
      <c r="Q328">
        <v>8040407</v>
      </c>
      <c r="R328" t="s">
        <v>3533</v>
      </c>
      <c r="S328" t="s">
        <v>3534</v>
      </c>
      <c r="T328">
        <v>5155090913</v>
      </c>
      <c r="U328" t="s">
        <v>3535</v>
      </c>
      <c r="AN328" t="s">
        <v>118</v>
      </c>
      <c r="AO328" t="s">
        <v>143</v>
      </c>
      <c r="AP328">
        <v>93216</v>
      </c>
      <c r="AQ328">
        <v>0</v>
      </c>
      <c r="AR328">
        <v>1</v>
      </c>
      <c r="AS328" t="s">
        <v>2350</v>
      </c>
      <c r="AT328">
        <v>0</v>
      </c>
      <c r="AX328" t="s">
        <v>2360</v>
      </c>
    </row>
    <row r="329" spans="1:50">
      <c r="A329">
        <v>328</v>
      </c>
      <c r="B329">
        <v>100002019317</v>
      </c>
      <c r="C329" t="s">
        <v>2337</v>
      </c>
      <c r="D329">
        <v>0</v>
      </c>
      <c r="E329">
        <v>0</v>
      </c>
      <c r="F329">
        <v>0</v>
      </c>
      <c r="I329" s="128">
        <v>46008.5958333333</v>
      </c>
      <c r="J329" s="128">
        <v>46008.5958333333</v>
      </c>
      <c r="M329" t="s">
        <v>2340</v>
      </c>
      <c r="N329" t="s">
        <v>3533</v>
      </c>
      <c r="O329" t="s">
        <v>2342</v>
      </c>
      <c r="P329">
        <v>281035493616</v>
      </c>
      <c r="Q329">
        <v>8040407</v>
      </c>
      <c r="R329" t="s">
        <v>3533</v>
      </c>
      <c r="S329" t="s">
        <v>3534</v>
      </c>
      <c r="T329">
        <v>5155090913</v>
      </c>
      <c r="U329" t="s">
        <v>3535</v>
      </c>
      <c r="AN329" t="s">
        <v>118</v>
      </c>
      <c r="AO329" t="s">
        <v>140</v>
      </c>
      <c r="AP329">
        <v>93215</v>
      </c>
      <c r="AQ329">
        <v>0</v>
      </c>
      <c r="AR329">
        <v>1</v>
      </c>
      <c r="AS329" t="s">
        <v>2350</v>
      </c>
      <c r="AT329">
        <v>0</v>
      </c>
      <c r="AX329" t="s">
        <v>2360</v>
      </c>
    </row>
    <row r="330" spans="1:50">
      <c r="A330">
        <v>329</v>
      </c>
      <c r="B330">
        <v>100002019316</v>
      </c>
      <c r="C330" t="s">
        <v>2337</v>
      </c>
      <c r="D330">
        <v>0</v>
      </c>
      <c r="E330">
        <v>0</v>
      </c>
      <c r="F330">
        <v>0</v>
      </c>
      <c r="I330" s="128">
        <v>46008.5958333333</v>
      </c>
      <c r="J330" s="128">
        <v>46008.5958333333</v>
      </c>
      <c r="M330" t="s">
        <v>2340</v>
      </c>
      <c r="N330" t="s">
        <v>3533</v>
      </c>
      <c r="O330" t="s">
        <v>2342</v>
      </c>
      <c r="P330">
        <v>281035493616</v>
      </c>
      <c r="Q330">
        <v>8040407</v>
      </c>
      <c r="R330" t="s">
        <v>3533</v>
      </c>
      <c r="S330" t="s">
        <v>3534</v>
      </c>
      <c r="T330">
        <v>5155090913</v>
      </c>
      <c r="U330" t="s">
        <v>3535</v>
      </c>
      <c r="AN330" t="s">
        <v>118</v>
      </c>
      <c r="AO330" t="s">
        <v>137</v>
      </c>
      <c r="AP330">
        <v>93214</v>
      </c>
      <c r="AQ330">
        <v>0</v>
      </c>
      <c r="AR330">
        <v>1</v>
      </c>
      <c r="AS330" t="s">
        <v>2350</v>
      </c>
      <c r="AT330">
        <v>0</v>
      </c>
      <c r="AX330" t="s">
        <v>2360</v>
      </c>
    </row>
    <row r="331" spans="1:50">
      <c r="A331">
        <v>330</v>
      </c>
      <c r="B331">
        <v>100002019315</v>
      </c>
      <c r="C331" t="s">
        <v>2337</v>
      </c>
      <c r="D331">
        <v>0</v>
      </c>
      <c r="E331">
        <v>0</v>
      </c>
      <c r="F331">
        <v>0</v>
      </c>
      <c r="I331" s="128">
        <v>46008.5958333333</v>
      </c>
      <c r="J331" s="128">
        <v>46008.5958333333</v>
      </c>
      <c r="M331" t="s">
        <v>2340</v>
      </c>
      <c r="N331" t="s">
        <v>3533</v>
      </c>
      <c r="O331" t="s">
        <v>2342</v>
      </c>
      <c r="P331">
        <v>281035493616</v>
      </c>
      <c r="Q331">
        <v>8040407</v>
      </c>
      <c r="R331" t="s">
        <v>3533</v>
      </c>
      <c r="S331" t="s">
        <v>3534</v>
      </c>
      <c r="T331">
        <v>5155090913</v>
      </c>
      <c r="U331" t="s">
        <v>3535</v>
      </c>
      <c r="AN331" t="s">
        <v>118</v>
      </c>
      <c r="AO331" t="s">
        <v>2643</v>
      </c>
      <c r="AP331">
        <v>93203</v>
      </c>
      <c r="AQ331">
        <v>0</v>
      </c>
      <c r="AR331">
        <v>1</v>
      </c>
      <c r="AS331" t="s">
        <v>2350</v>
      </c>
      <c r="AT331">
        <v>0</v>
      </c>
      <c r="AX331" t="s">
        <v>2360</v>
      </c>
    </row>
    <row r="332" spans="1:50">
      <c r="A332">
        <v>331</v>
      </c>
      <c r="B332">
        <v>100002019314</v>
      </c>
      <c r="C332" t="s">
        <v>2337</v>
      </c>
      <c r="D332">
        <v>0</v>
      </c>
      <c r="E332">
        <v>0</v>
      </c>
      <c r="F332">
        <v>0</v>
      </c>
      <c r="I332" s="128">
        <v>46008.5958333333</v>
      </c>
      <c r="J332" s="128">
        <v>46008.5958333333</v>
      </c>
      <c r="M332" t="s">
        <v>2340</v>
      </c>
      <c r="N332" t="s">
        <v>3533</v>
      </c>
      <c r="O332" t="s">
        <v>2342</v>
      </c>
      <c r="P332">
        <v>281035493616</v>
      </c>
      <c r="Q332">
        <v>8040407</v>
      </c>
      <c r="R332" t="s">
        <v>3533</v>
      </c>
      <c r="S332" t="s">
        <v>3534</v>
      </c>
      <c r="T332">
        <v>5155090913</v>
      </c>
      <c r="U332" t="s">
        <v>3535</v>
      </c>
      <c r="AN332" t="s">
        <v>118</v>
      </c>
      <c r="AO332" t="s">
        <v>2642</v>
      </c>
      <c r="AP332">
        <v>93202</v>
      </c>
      <c r="AQ332">
        <v>0</v>
      </c>
      <c r="AR332">
        <v>1</v>
      </c>
      <c r="AS332" t="s">
        <v>2350</v>
      </c>
      <c r="AT332">
        <v>0</v>
      </c>
      <c r="AX332" t="s">
        <v>2360</v>
      </c>
    </row>
    <row r="333" spans="1:50">
      <c r="A333">
        <v>332</v>
      </c>
      <c r="B333">
        <v>100002019313</v>
      </c>
      <c r="C333" t="s">
        <v>2337</v>
      </c>
      <c r="D333">
        <v>0</v>
      </c>
      <c r="E333">
        <v>0</v>
      </c>
      <c r="F333">
        <v>0</v>
      </c>
      <c r="I333" s="128">
        <v>46008.5958333333</v>
      </c>
      <c r="J333" s="128">
        <v>46008.5958333333</v>
      </c>
      <c r="M333" t="s">
        <v>2340</v>
      </c>
      <c r="N333" t="s">
        <v>3533</v>
      </c>
      <c r="O333" t="s">
        <v>2342</v>
      </c>
      <c r="P333">
        <v>281035493616</v>
      </c>
      <c r="Q333">
        <v>8040407</v>
      </c>
      <c r="R333" t="s">
        <v>3533</v>
      </c>
      <c r="S333" t="s">
        <v>3534</v>
      </c>
      <c r="T333">
        <v>5155090913</v>
      </c>
      <c r="U333" t="s">
        <v>3535</v>
      </c>
      <c r="AN333" t="s">
        <v>118</v>
      </c>
      <c r="AO333" t="s">
        <v>2641</v>
      </c>
      <c r="AP333">
        <v>93205</v>
      </c>
      <c r="AQ333">
        <v>0</v>
      </c>
      <c r="AR333">
        <v>1</v>
      </c>
      <c r="AS333" t="s">
        <v>2350</v>
      </c>
      <c r="AT333">
        <v>0</v>
      </c>
      <c r="AX333" t="s">
        <v>2360</v>
      </c>
    </row>
    <row r="334" spans="1:50">
      <c r="A334">
        <v>333</v>
      </c>
      <c r="B334">
        <v>100002019312</v>
      </c>
      <c r="C334" t="s">
        <v>2337</v>
      </c>
      <c r="D334">
        <v>0</v>
      </c>
      <c r="E334">
        <v>0</v>
      </c>
      <c r="F334">
        <v>0</v>
      </c>
      <c r="I334" s="128">
        <v>46008.5958333333</v>
      </c>
      <c r="J334" s="128">
        <v>46008.5958333333</v>
      </c>
      <c r="M334" t="s">
        <v>2340</v>
      </c>
      <c r="N334" t="s">
        <v>3533</v>
      </c>
      <c r="O334" t="s">
        <v>2342</v>
      </c>
      <c r="P334">
        <v>281035493616</v>
      </c>
      <c r="Q334">
        <v>8040407</v>
      </c>
      <c r="R334" t="s">
        <v>3533</v>
      </c>
      <c r="S334" t="s">
        <v>3534</v>
      </c>
      <c r="T334">
        <v>5155090913</v>
      </c>
      <c r="U334" t="s">
        <v>3535</v>
      </c>
      <c r="AN334" t="s">
        <v>118</v>
      </c>
      <c r="AO334" t="s">
        <v>2640</v>
      </c>
      <c r="AP334">
        <v>93207</v>
      </c>
      <c r="AQ334">
        <v>0</v>
      </c>
      <c r="AR334">
        <v>1</v>
      </c>
      <c r="AS334" t="s">
        <v>2350</v>
      </c>
      <c r="AT334">
        <v>0</v>
      </c>
      <c r="AX334" t="s">
        <v>2360</v>
      </c>
    </row>
    <row r="335" spans="1:50">
      <c r="A335">
        <v>334</v>
      </c>
      <c r="B335">
        <v>100002019311</v>
      </c>
      <c r="C335" t="s">
        <v>2337</v>
      </c>
      <c r="D335">
        <v>0</v>
      </c>
      <c r="E335">
        <v>0</v>
      </c>
      <c r="F335">
        <v>0</v>
      </c>
      <c r="I335" s="128">
        <v>46008.5958333333</v>
      </c>
      <c r="J335" s="128">
        <v>46008.5958333333</v>
      </c>
      <c r="M335" t="s">
        <v>2340</v>
      </c>
      <c r="N335" t="s">
        <v>3533</v>
      </c>
      <c r="O335" t="s">
        <v>2342</v>
      </c>
      <c r="P335">
        <v>281035493616</v>
      </c>
      <c r="Q335">
        <v>8040407</v>
      </c>
      <c r="R335" t="s">
        <v>3533</v>
      </c>
      <c r="S335" t="s">
        <v>3534</v>
      </c>
      <c r="T335">
        <v>5155090913</v>
      </c>
      <c r="U335" t="s">
        <v>3535</v>
      </c>
      <c r="AN335" t="s">
        <v>118</v>
      </c>
      <c r="AO335" t="s">
        <v>2639</v>
      </c>
      <c r="AP335">
        <v>93208</v>
      </c>
      <c r="AQ335">
        <v>0</v>
      </c>
      <c r="AR335">
        <v>1</v>
      </c>
      <c r="AS335" t="s">
        <v>2350</v>
      </c>
      <c r="AT335">
        <v>0</v>
      </c>
      <c r="AX335" t="s">
        <v>2360</v>
      </c>
    </row>
    <row r="336" spans="1:50">
      <c r="A336">
        <v>335</v>
      </c>
      <c r="B336">
        <v>100002019310</v>
      </c>
      <c r="C336" t="s">
        <v>2337</v>
      </c>
      <c r="D336">
        <v>0</v>
      </c>
      <c r="E336">
        <v>0</v>
      </c>
      <c r="F336">
        <v>0</v>
      </c>
      <c r="I336" s="128">
        <v>46008.5958333333</v>
      </c>
      <c r="J336" s="128">
        <v>46008.5958333333</v>
      </c>
      <c r="M336" t="s">
        <v>2340</v>
      </c>
      <c r="N336" t="s">
        <v>3533</v>
      </c>
      <c r="O336" t="s">
        <v>2342</v>
      </c>
      <c r="P336">
        <v>281035493616</v>
      </c>
      <c r="Q336">
        <v>8040407</v>
      </c>
      <c r="R336" t="s">
        <v>3533</v>
      </c>
      <c r="S336" t="s">
        <v>3534</v>
      </c>
      <c r="T336">
        <v>5155090913</v>
      </c>
      <c r="U336" t="s">
        <v>3535</v>
      </c>
      <c r="AN336" t="s">
        <v>118</v>
      </c>
      <c r="AO336" t="s">
        <v>2638</v>
      </c>
      <c r="AP336">
        <v>93209</v>
      </c>
      <c r="AQ336">
        <v>0</v>
      </c>
      <c r="AR336">
        <v>1</v>
      </c>
      <c r="AS336" t="s">
        <v>2350</v>
      </c>
      <c r="AT336">
        <v>0</v>
      </c>
      <c r="AX336" t="s">
        <v>2360</v>
      </c>
    </row>
    <row r="337" spans="1:50">
      <c r="A337">
        <v>336</v>
      </c>
      <c r="B337">
        <v>100002019296</v>
      </c>
      <c r="C337" t="s">
        <v>2337</v>
      </c>
      <c r="D337">
        <v>9.9</v>
      </c>
      <c r="E337">
        <v>0</v>
      </c>
      <c r="F337">
        <v>9.9</v>
      </c>
      <c r="I337" s="128">
        <v>46008.5263888889</v>
      </c>
      <c r="J337" s="128">
        <v>46008.5270833333</v>
      </c>
      <c r="K337" t="s">
        <v>2406</v>
      </c>
      <c r="L337" t="s">
        <v>3536</v>
      </c>
      <c r="M337" t="s">
        <v>2340</v>
      </c>
      <c r="N337" t="s">
        <v>3537</v>
      </c>
      <c r="O337" t="s">
        <v>2342</v>
      </c>
      <c r="P337">
        <v>744583195762</v>
      </c>
      <c r="Q337">
        <v>8341453</v>
      </c>
      <c r="R337" t="s">
        <v>3537</v>
      </c>
      <c r="S337" t="s">
        <v>3538</v>
      </c>
      <c r="T337">
        <v>4083683211</v>
      </c>
      <c r="U337" t="s">
        <v>3539</v>
      </c>
      <c r="V337" t="s">
        <v>3540</v>
      </c>
      <c r="W337">
        <v>4083683211</v>
      </c>
      <c r="X337" t="s">
        <v>3541</v>
      </c>
      <c r="AA337" t="s">
        <v>2451</v>
      </c>
      <c r="AB337" t="s">
        <v>2369</v>
      </c>
      <c r="AC337" t="s">
        <v>2349</v>
      </c>
      <c r="AD337">
        <v>95120</v>
      </c>
      <c r="AE337" t="s">
        <v>3540</v>
      </c>
      <c r="AF337">
        <v>4083683211</v>
      </c>
      <c r="AG337" t="s">
        <v>3541</v>
      </c>
      <c r="AJ337" t="s">
        <v>2451</v>
      </c>
      <c r="AK337" t="s">
        <v>2369</v>
      </c>
      <c r="AL337" t="s">
        <v>2349</v>
      </c>
      <c r="AM337">
        <v>95120</v>
      </c>
      <c r="AN337" t="s">
        <v>35</v>
      </c>
      <c r="AO337" t="s">
        <v>345</v>
      </c>
      <c r="AP337">
        <v>86255</v>
      </c>
      <c r="AQ337">
        <v>990</v>
      </c>
      <c r="AR337">
        <v>1</v>
      </c>
      <c r="AS337" t="s">
        <v>2350</v>
      </c>
      <c r="AT337">
        <v>0</v>
      </c>
      <c r="AX337" t="s">
        <v>2386</v>
      </c>
    </row>
    <row r="338" spans="1:50">
      <c r="A338">
        <v>337</v>
      </c>
      <c r="B338">
        <v>100002019284</v>
      </c>
      <c r="C338" t="s">
        <v>2337</v>
      </c>
      <c r="D338">
        <v>1</v>
      </c>
      <c r="E338">
        <v>0</v>
      </c>
      <c r="F338">
        <v>1</v>
      </c>
      <c r="I338" s="128">
        <v>46008.4902777778</v>
      </c>
      <c r="J338" s="128">
        <v>46008.4902777778</v>
      </c>
      <c r="K338" t="s">
        <v>2398</v>
      </c>
      <c r="L338" t="s">
        <v>3542</v>
      </c>
      <c r="M338" t="s">
        <v>2340</v>
      </c>
      <c r="N338" t="s">
        <v>3543</v>
      </c>
      <c r="O338" t="s">
        <v>2342</v>
      </c>
      <c r="P338">
        <v>184121668372</v>
      </c>
      <c r="Q338">
        <v>8344199</v>
      </c>
      <c r="R338" t="s">
        <v>3543</v>
      </c>
      <c r="S338" t="s">
        <v>3544</v>
      </c>
      <c r="T338">
        <v>2064841754</v>
      </c>
      <c r="U338" t="s">
        <v>3545</v>
      </c>
      <c r="V338" t="s">
        <v>3546</v>
      </c>
      <c r="W338">
        <v>2064841754</v>
      </c>
      <c r="X338" t="s">
        <v>3547</v>
      </c>
      <c r="AA338" t="s">
        <v>3548</v>
      </c>
      <c r="AB338" t="s">
        <v>2674</v>
      </c>
      <c r="AC338" t="s">
        <v>2349</v>
      </c>
      <c r="AD338">
        <v>75080</v>
      </c>
      <c r="AE338" t="s">
        <v>3546</v>
      </c>
      <c r="AF338">
        <v>2064841754</v>
      </c>
      <c r="AG338" t="s">
        <v>3547</v>
      </c>
      <c r="AJ338" t="s">
        <v>3548</v>
      </c>
      <c r="AK338" t="s">
        <v>2674</v>
      </c>
      <c r="AL338" t="s">
        <v>2349</v>
      </c>
      <c r="AM338">
        <v>75080</v>
      </c>
      <c r="AN338" t="s">
        <v>49</v>
      </c>
      <c r="AO338" t="s">
        <v>50</v>
      </c>
      <c r="AP338">
        <v>69982</v>
      </c>
      <c r="AQ338">
        <v>100</v>
      </c>
      <c r="AR338">
        <v>1</v>
      </c>
      <c r="AS338" t="s">
        <v>2350</v>
      </c>
      <c r="AT338">
        <v>0</v>
      </c>
      <c r="AX338" t="s">
        <v>2386</v>
      </c>
    </row>
    <row r="339" spans="1:50">
      <c r="A339">
        <v>338</v>
      </c>
      <c r="B339">
        <v>100002019283</v>
      </c>
      <c r="C339" t="s">
        <v>2337</v>
      </c>
      <c r="D339">
        <v>0</v>
      </c>
      <c r="E339">
        <v>0</v>
      </c>
      <c r="F339">
        <v>0</v>
      </c>
      <c r="I339" s="128">
        <v>46008.4861111111</v>
      </c>
      <c r="J339" s="128">
        <v>46008.4861111111</v>
      </c>
      <c r="M339" t="s">
        <v>2340</v>
      </c>
      <c r="N339" t="s">
        <v>3549</v>
      </c>
      <c r="O339" t="s">
        <v>2342</v>
      </c>
      <c r="P339">
        <v>213440828981</v>
      </c>
      <c r="Q339">
        <v>8090910</v>
      </c>
      <c r="R339" t="s">
        <v>3549</v>
      </c>
      <c r="S339" t="s">
        <v>3550</v>
      </c>
      <c r="T339">
        <v>9172569689</v>
      </c>
      <c r="AN339" t="s">
        <v>35</v>
      </c>
      <c r="AO339" t="s">
        <v>514</v>
      </c>
      <c r="AP339">
        <v>93714</v>
      </c>
      <c r="AQ339">
        <v>0</v>
      </c>
      <c r="AR339">
        <v>1</v>
      </c>
      <c r="AS339" t="s">
        <v>2350</v>
      </c>
      <c r="AT339">
        <v>0</v>
      </c>
      <c r="AX339" t="s">
        <v>2351</v>
      </c>
    </row>
    <row r="340" spans="1:50">
      <c r="A340">
        <v>339</v>
      </c>
      <c r="B340">
        <v>100002019272</v>
      </c>
      <c r="C340" t="s">
        <v>2337</v>
      </c>
      <c r="D340">
        <v>50</v>
      </c>
      <c r="E340">
        <v>0</v>
      </c>
      <c r="F340">
        <v>50</v>
      </c>
      <c r="I340" s="128">
        <v>46008.4652777778</v>
      </c>
      <c r="J340" s="128">
        <v>46008.4652777778</v>
      </c>
      <c r="K340" t="s">
        <v>3317</v>
      </c>
      <c r="L340" t="s">
        <v>3551</v>
      </c>
      <c r="M340" t="s">
        <v>2340</v>
      </c>
      <c r="N340" t="s">
        <v>3552</v>
      </c>
      <c r="O340" t="s">
        <v>2342</v>
      </c>
      <c r="P340">
        <v>115811192263</v>
      </c>
      <c r="Q340">
        <v>8342553</v>
      </c>
      <c r="R340" t="s">
        <v>3552</v>
      </c>
      <c r="S340" t="s">
        <v>3553</v>
      </c>
      <c r="T340">
        <v>8585183205</v>
      </c>
      <c r="U340" t="s">
        <v>3554</v>
      </c>
      <c r="AE340" t="s">
        <v>3555</v>
      </c>
      <c r="AF340">
        <v>8585183205</v>
      </c>
      <c r="AG340" t="s">
        <v>3556</v>
      </c>
      <c r="AJ340" t="s">
        <v>3005</v>
      </c>
      <c r="AK340" t="s">
        <v>2369</v>
      </c>
      <c r="AL340" t="s">
        <v>2349</v>
      </c>
      <c r="AM340">
        <v>95035</v>
      </c>
      <c r="AN340" t="s">
        <v>150</v>
      </c>
      <c r="AO340" t="s">
        <v>296</v>
      </c>
      <c r="AP340">
        <v>88403</v>
      </c>
      <c r="AQ340">
        <v>5000</v>
      </c>
      <c r="AR340">
        <v>1</v>
      </c>
      <c r="AS340" t="s">
        <v>2350</v>
      </c>
      <c r="AT340">
        <v>0</v>
      </c>
      <c r="AX340" t="s">
        <v>2386</v>
      </c>
    </row>
    <row r="341" spans="1:50">
      <c r="A341">
        <v>340</v>
      </c>
      <c r="B341">
        <v>100002019262</v>
      </c>
      <c r="C341" t="s">
        <v>2337</v>
      </c>
      <c r="D341">
        <v>0</v>
      </c>
      <c r="E341">
        <v>0</v>
      </c>
      <c r="F341">
        <v>0</v>
      </c>
      <c r="I341" s="128">
        <v>46008.4451388889</v>
      </c>
      <c r="J341" s="128">
        <v>46008.4451388889</v>
      </c>
      <c r="M341" t="s">
        <v>2340</v>
      </c>
      <c r="N341" t="s">
        <v>3557</v>
      </c>
      <c r="O341" t="s">
        <v>2342</v>
      </c>
      <c r="P341">
        <v>210218378982</v>
      </c>
      <c r="Q341">
        <v>8090895</v>
      </c>
      <c r="R341" t="s">
        <v>3557</v>
      </c>
      <c r="S341" t="s">
        <v>3558</v>
      </c>
      <c r="T341">
        <v>5103329246</v>
      </c>
      <c r="U341" t="s">
        <v>3559</v>
      </c>
      <c r="AN341" t="s">
        <v>35</v>
      </c>
      <c r="AO341" t="s">
        <v>518</v>
      </c>
      <c r="AP341">
        <v>93715</v>
      </c>
      <c r="AQ341">
        <v>0</v>
      </c>
      <c r="AR341">
        <v>1</v>
      </c>
      <c r="AS341" t="s">
        <v>2350</v>
      </c>
      <c r="AT341">
        <v>0</v>
      </c>
      <c r="AX341" t="s">
        <v>2423</v>
      </c>
    </row>
    <row r="342" spans="1:50">
      <c r="A342">
        <v>341</v>
      </c>
      <c r="B342">
        <v>100002019261</v>
      </c>
      <c r="C342" t="s">
        <v>2337</v>
      </c>
      <c r="D342">
        <v>0</v>
      </c>
      <c r="E342">
        <v>0</v>
      </c>
      <c r="F342">
        <v>0</v>
      </c>
      <c r="I342" s="128">
        <v>46008.4409722222</v>
      </c>
      <c r="J342" s="128">
        <v>46008.4409722222</v>
      </c>
      <c r="M342" t="s">
        <v>2340</v>
      </c>
      <c r="N342" t="s">
        <v>3560</v>
      </c>
      <c r="O342" t="s">
        <v>2342</v>
      </c>
      <c r="P342">
        <v>851134379415</v>
      </c>
      <c r="Q342">
        <v>8084847</v>
      </c>
      <c r="R342" t="s">
        <v>3560</v>
      </c>
      <c r="S342" t="s">
        <v>3561</v>
      </c>
      <c r="T342">
        <v>5103329246</v>
      </c>
      <c r="U342" t="s">
        <v>3559</v>
      </c>
      <c r="AN342" t="s">
        <v>35</v>
      </c>
      <c r="AO342" t="s">
        <v>514</v>
      </c>
      <c r="AP342">
        <v>93714</v>
      </c>
      <c r="AQ342">
        <v>0</v>
      </c>
      <c r="AR342">
        <v>1</v>
      </c>
      <c r="AS342" t="s">
        <v>2350</v>
      </c>
      <c r="AT342">
        <v>0</v>
      </c>
      <c r="AX342" t="s">
        <v>2360</v>
      </c>
    </row>
    <row r="343" spans="1:50">
      <c r="A343">
        <v>342</v>
      </c>
      <c r="B343">
        <v>100002019253</v>
      </c>
      <c r="C343" t="s">
        <v>2337</v>
      </c>
      <c r="D343">
        <v>0</v>
      </c>
      <c r="E343">
        <v>0</v>
      </c>
      <c r="F343">
        <v>0</v>
      </c>
      <c r="I343" s="128">
        <v>46008.4131944444</v>
      </c>
      <c r="J343" s="128">
        <v>46008.4131944444</v>
      </c>
      <c r="M343" t="s">
        <v>2340</v>
      </c>
      <c r="N343" t="s">
        <v>3562</v>
      </c>
      <c r="O343" t="s">
        <v>2342</v>
      </c>
      <c r="P343">
        <v>264254901911</v>
      </c>
      <c r="Q343">
        <v>8210890</v>
      </c>
      <c r="R343" t="s">
        <v>3562</v>
      </c>
      <c r="S343" t="s">
        <v>3563</v>
      </c>
      <c r="T343">
        <v>9493450818</v>
      </c>
      <c r="U343" t="s">
        <v>3564</v>
      </c>
      <c r="AN343" t="s">
        <v>35</v>
      </c>
      <c r="AO343" t="s">
        <v>522</v>
      </c>
      <c r="AP343">
        <v>93150</v>
      </c>
      <c r="AQ343">
        <v>0</v>
      </c>
      <c r="AR343">
        <v>1</v>
      </c>
      <c r="AS343" t="s">
        <v>2350</v>
      </c>
      <c r="AT343">
        <v>0</v>
      </c>
      <c r="AW343" t="s">
        <v>3565</v>
      </c>
      <c r="AX343" t="s">
        <v>2423</v>
      </c>
    </row>
    <row r="344" spans="1:50">
      <c r="A344">
        <v>343</v>
      </c>
      <c r="B344">
        <v>100002019252</v>
      </c>
      <c r="C344" t="s">
        <v>2337</v>
      </c>
      <c r="D344">
        <v>1</v>
      </c>
      <c r="E344">
        <v>0</v>
      </c>
      <c r="F344">
        <v>1</v>
      </c>
      <c r="I344" s="128">
        <v>46008.4111111111</v>
      </c>
      <c r="J344" s="128">
        <v>46008.4111111111</v>
      </c>
      <c r="K344" t="s">
        <v>2361</v>
      </c>
      <c r="L344" t="s">
        <v>3566</v>
      </c>
      <c r="M344" t="s">
        <v>2340</v>
      </c>
      <c r="N344" t="s">
        <v>3567</v>
      </c>
      <c r="O344" t="s">
        <v>2342</v>
      </c>
      <c r="P344">
        <v>164538381007</v>
      </c>
      <c r="Q344">
        <v>8297824</v>
      </c>
      <c r="R344" t="s">
        <v>3567</v>
      </c>
      <c r="S344" t="s">
        <v>3568</v>
      </c>
      <c r="T344">
        <v>603861596</v>
      </c>
      <c r="U344" t="s">
        <v>3569</v>
      </c>
      <c r="V344" t="s">
        <v>3570</v>
      </c>
      <c r="W344">
        <v>603861596</v>
      </c>
      <c r="X344" t="s">
        <v>3571</v>
      </c>
      <c r="Y344" t="s">
        <v>3572</v>
      </c>
      <c r="AA344" t="s">
        <v>3573</v>
      </c>
      <c r="AC344" t="s">
        <v>3574</v>
      </c>
      <c r="AD344">
        <v>8013</v>
      </c>
      <c r="AE344" t="s">
        <v>3570</v>
      </c>
      <c r="AF344">
        <v>603861596</v>
      </c>
      <c r="AG344" t="s">
        <v>3571</v>
      </c>
      <c r="AH344" t="s">
        <v>3572</v>
      </c>
      <c r="AJ344" t="s">
        <v>3573</v>
      </c>
      <c r="AL344" t="s">
        <v>3574</v>
      </c>
      <c r="AM344">
        <v>8013</v>
      </c>
      <c r="AN344" t="s">
        <v>49</v>
      </c>
      <c r="AO344" t="s">
        <v>50</v>
      </c>
      <c r="AP344">
        <v>69982</v>
      </c>
      <c r="AQ344">
        <v>100</v>
      </c>
      <c r="AR344">
        <v>1</v>
      </c>
      <c r="AS344" t="s">
        <v>2350</v>
      </c>
      <c r="AT344">
        <v>0</v>
      </c>
      <c r="AX344" t="s">
        <v>2351</v>
      </c>
    </row>
    <row r="345" spans="1:50">
      <c r="A345">
        <v>344</v>
      </c>
      <c r="B345">
        <v>100002019248</v>
      </c>
      <c r="C345" t="s">
        <v>2337</v>
      </c>
      <c r="D345">
        <v>1</v>
      </c>
      <c r="E345">
        <v>0</v>
      </c>
      <c r="F345">
        <v>1</v>
      </c>
      <c r="I345" s="128">
        <v>46008.3944444444</v>
      </c>
      <c r="J345" s="128">
        <v>46008.3972222222</v>
      </c>
      <c r="K345" t="s">
        <v>2406</v>
      </c>
      <c r="L345" t="s">
        <v>3575</v>
      </c>
      <c r="M345" t="s">
        <v>2340</v>
      </c>
      <c r="N345" t="s">
        <v>3576</v>
      </c>
      <c r="O345" t="s">
        <v>2342</v>
      </c>
      <c r="P345">
        <v>181848715170</v>
      </c>
      <c r="Q345">
        <v>8344183</v>
      </c>
      <c r="R345" t="s">
        <v>3576</v>
      </c>
      <c r="S345" t="s">
        <v>3577</v>
      </c>
      <c r="T345">
        <v>8602099987</v>
      </c>
      <c r="U345" t="s">
        <v>3578</v>
      </c>
      <c r="V345" t="s">
        <v>3577</v>
      </c>
      <c r="W345">
        <v>8602099987</v>
      </c>
      <c r="X345" t="s">
        <v>3579</v>
      </c>
      <c r="AA345" t="s">
        <v>3580</v>
      </c>
      <c r="AB345" t="s">
        <v>3270</v>
      </c>
      <c r="AC345" t="s">
        <v>2349</v>
      </c>
      <c r="AD345">
        <v>6033</v>
      </c>
      <c r="AE345" t="s">
        <v>3577</v>
      </c>
      <c r="AF345">
        <v>8602099987</v>
      </c>
      <c r="AG345" t="s">
        <v>3579</v>
      </c>
      <c r="AJ345" t="s">
        <v>3580</v>
      </c>
      <c r="AK345" t="s">
        <v>3270</v>
      </c>
      <c r="AL345" t="s">
        <v>2349</v>
      </c>
      <c r="AM345">
        <v>6033</v>
      </c>
      <c r="AN345" t="s">
        <v>49</v>
      </c>
      <c r="AO345" t="s">
        <v>50</v>
      </c>
      <c r="AP345">
        <v>69982</v>
      </c>
      <c r="AQ345">
        <v>100</v>
      </c>
      <c r="AR345">
        <v>1</v>
      </c>
      <c r="AS345" t="s">
        <v>2350</v>
      </c>
      <c r="AT345">
        <v>0</v>
      </c>
      <c r="AX345" t="s">
        <v>2386</v>
      </c>
    </row>
    <row r="346" spans="1:50">
      <c r="A346">
        <v>345</v>
      </c>
      <c r="B346">
        <v>100002019246</v>
      </c>
      <c r="C346" t="s">
        <v>2337</v>
      </c>
      <c r="D346">
        <v>1</v>
      </c>
      <c r="E346">
        <v>0</v>
      </c>
      <c r="F346">
        <v>1</v>
      </c>
      <c r="I346" s="128">
        <v>46008.3590277778</v>
      </c>
      <c r="J346" s="128">
        <v>46008.3590277778</v>
      </c>
      <c r="K346" t="s">
        <v>2424</v>
      </c>
      <c r="L346" t="s">
        <v>3581</v>
      </c>
      <c r="M346" t="s">
        <v>2340</v>
      </c>
      <c r="N346" t="s">
        <v>3582</v>
      </c>
      <c r="O346" t="s">
        <v>2342</v>
      </c>
      <c r="P346">
        <v>183638318060</v>
      </c>
      <c r="Q346">
        <v>8344176</v>
      </c>
      <c r="R346" t="s">
        <v>3582</v>
      </c>
      <c r="S346" t="s">
        <v>3583</v>
      </c>
      <c r="T346">
        <v>6463611121</v>
      </c>
      <c r="U346" t="s">
        <v>3584</v>
      </c>
      <c r="V346" t="s">
        <v>3585</v>
      </c>
      <c r="W346">
        <v>6463611121</v>
      </c>
      <c r="X346" t="s">
        <v>3586</v>
      </c>
      <c r="AA346" t="s">
        <v>3587</v>
      </c>
      <c r="AB346" t="s">
        <v>3588</v>
      </c>
      <c r="AC346" t="s">
        <v>2349</v>
      </c>
      <c r="AD346">
        <v>48152</v>
      </c>
      <c r="AE346" t="s">
        <v>3585</v>
      </c>
      <c r="AF346">
        <v>6463611121</v>
      </c>
      <c r="AG346" t="s">
        <v>3586</v>
      </c>
      <c r="AJ346" t="s">
        <v>3587</v>
      </c>
      <c r="AK346" t="s">
        <v>3588</v>
      </c>
      <c r="AL346" t="s">
        <v>2349</v>
      </c>
      <c r="AM346">
        <v>48152</v>
      </c>
      <c r="AN346" t="s">
        <v>49</v>
      </c>
      <c r="AO346" t="s">
        <v>50</v>
      </c>
      <c r="AP346">
        <v>69982</v>
      </c>
      <c r="AQ346">
        <v>100</v>
      </c>
      <c r="AR346">
        <v>1</v>
      </c>
      <c r="AS346" t="s">
        <v>2350</v>
      </c>
      <c r="AT346">
        <v>0</v>
      </c>
      <c r="AX346" t="s">
        <v>2386</v>
      </c>
    </row>
    <row r="347" spans="1:50">
      <c r="A347">
        <v>346</v>
      </c>
      <c r="B347">
        <v>100002019242</v>
      </c>
      <c r="C347" t="s">
        <v>2337</v>
      </c>
      <c r="D347">
        <v>0</v>
      </c>
      <c r="E347">
        <v>0</v>
      </c>
      <c r="F347">
        <v>0</v>
      </c>
      <c r="I347" s="128">
        <v>46008.3347222222</v>
      </c>
      <c r="J347" s="128">
        <v>46008.3347222222</v>
      </c>
      <c r="M347" t="s">
        <v>2340</v>
      </c>
      <c r="N347" t="s">
        <v>3589</v>
      </c>
      <c r="O347" t="s">
        <v>2342</v>
      </c>
      <c r="P347">
        <v>162606462036</v>
      </c>
      <c r="Q347">
        <v>8256966</v>
      </c>
      <c r="R347" t="s">
        <v>3589</v>
      </c>
      <c r="S347" t="s">
        <v>3589</v>
      </c>
      <c r="T347">
        <v>7083342101</v>
      </c>
      <c r="U347" t="s">
        <v>3590</v>
      </c>
      <c r="AN347" t="s">
        <v>35</v>
      </c>
      <c r="AO347" t="s">
        <v>514</v>
      </c>
      <c r="AP347">
        <v>93714</v>
      </c>
      <c r="AQ347">
        <v>0</v>
      </c>
      <c r="AR347">
        <v>1</v>
      </c>
      <c r="AS347" t="s">
        <v>2350</v>
      </c>
      <c r="AT347">
        <v>0</v>
      </c>
      <c r="AX347" t="s">
        <v>2360</v>
      </c>
    </row>
    <row r="348" spans="1:50">
      <c r="A348">
        <v>347</v>
      </c>
      <c r="B348">
        <v>100002019217</v>
      </c>
      <c r="C348" t="s">
        <v>2337</v>
      </c>
      <c r="D348">
        <v>0</v>
      </c>
      <c r="E348">
        <v>0</v>
      </c>
      <c r="F348">
        <v>0</v>
      </c>
      <c r="I348" s="128">
        <v>46008.3013888889</v>
      </c>
      <c r="J348" s="128">
        <v>46008.3013888889</v>
      </c>
      <c r="M348" t="s">
        <v>2340</v>
      </c>
      <c r="N348" t="s">
        <v>3359</v>
      </c>
      <c r="O348" t="s">
        <v>2342</v>
      </c>
      <c r="P348">
        <v>230819080841</v>
      </c>
      <c r="Q348">
        <v>7902548</v>
      </c>
      <c r="R348" t="s">
        <v>3359</v>
      </c>
      <c r="S348" t="s">
        <v>3360</v>
      </c>
      <c r="T348">
        <v>9292559100</v>
      </c>
      <c r="U348" t="s">
        <v>3361</v>
      </c>
      <c r="AN348" t="s">
        <v>35</v>
      </c>
      <c r="AO348" t="s">
        <v>514</v>
      </c>
      <c r="AP348">
        <v>93714</v>
      </c>
      <c r="AQ348">
        <v>0</v>
      </c>
      <c r="AR348">
        <v>1</v>
      </c>
      <c r="AS348" t="s">
        <v>2350</v>
      </c>
      <c r="AT348">
        <v>0</v>
      </c>
      <c r="AX348" t="s">
        <v>2360</v>
      </c>
    </row>
    <row r="349" spans="1:50">
      <c r="A349">
        <v>348</v>
      </c>
      <c r="B349">
        <v>100002019179</v>
      </c>
      <c r="C349" t="s">
        <v>2337</v>
      </c>
      <c r="D349">
        <v>0</v>
      </c>
      <c r="E349">
        <v>0</v>
      </c>
      <c r="F349">
        <v>0</v>
      </c>
      <c r="I349" s="128">
        <v>46008.2368055556</v>
      </c>
      <c r="J349" s="128">
        <v>46008.2368055556</v>
      </c>
      <c r="M349" t="s">
        <v>2340</v>
      </c>
      <c r="N349" t="s">
        <v>3591</v>
      </c>
      <c r="O349" t="s">
        <v>2342</v>
      </c>
      <c r="P349">
        <v>173950245801</v>
      </c>
      <c r="Q349">
        <v>8344161</v>
      </c>
      <c r="R349" t="s">
        <v>3591</v>
      </c>
      <c r="S349" t="s">
        <v>3592</v>
      </c>
      <c r="U349" t="s">
        <v>3591</v>
      </c>
      <c r="AN349" t="s">
        <v>35</v>
      </c>
      <c r="AO349" t="s">
        <v>514</v>
      </c>
      <c r="AP349">
        <v>93714</v>
      </c>
      <c r="AQ349">
        <v>0</v>
      </c>
      <c r="AR349">
        <v>1</v>
      </c>
      <c r="AS349" t="s">
        <v>2350</v>
      </c>
      <c r="AT349">
        <v>0</v>
      </c>
      <c r="AX349" t="s">
        <v>2351</v>
      </c>
    </row>
    <row r="350" spans="1:50">
      <c r="A350">
        <v>349</v>
      </c>
      <c r="B350">
        <v>100002019176</v>
      </c>
      <c r="C350" t="s">
        <v>2337</v>
      </c>
      <c r="D350">
        <v>1</v>
      </c>
      <c r="E350">
        <v>0</v>
      </c>
      <c r="F350">
        <v>1</v>
      </c>
      <c r="I350" s="128">
        <v>46008.2298611111</v>
      </c>
      <c r="J350" s="128">
        <v>46008.2305555556</v>
      </c>
      <c r="K350" t="s">
        <v>2424</v>
      </c>
      <c r="L350" t="s">
        <v>3593</v>
      </c>
      <c r="M350" t="s">
        <v>2340</v>
      </c>
      <c r="N350" t="s">
        <v>3594</v>
      </c>
      <c r="O350" t="s">
        <v>2342</v>
      </c>
      <c r="P350">
        <v>203318326292</v>
      </c>
      <c r="Q350">
        <v>8336153</v>
      </c>
      <c r="R350" t="s">
        <v>3594</v>
      </c>
      <c r="S350" t="s">
        <v>3595</v>
      </c>
      <c r="T350">
        <v>5168001599</v>
      </c>
      <c r="U350" t="s">
        <v>3596</v>
      </c>
      <c r="V350" t="s">
        <v>3597</v>
      </c>
      <c r="W350">
        <v>5168001599</v>
      </c>
      <c r="X350" t="s">
        <v>3598</v>
      </c>
      <c r="AA350" t="s">
        <v>3230</v>
      </c>
      <c r="AB350" t="s">
        <v>2422</v>
      </c>
      <c r="AC350" t="s">
        <v>2349</v>
      </c>
      <c r="AD350">
        <v>11753</v>
      </c>
      <c r="AE350" t="s">
        <v>3597</v>
      </c>
      <c r="AF350">
        <v>5168001599</v>
      </c>
      <c r="AG350" t="s">
        <v>3598</v>
      </c>
      <c r="AJ350" t="s">
        <v>3230</v>
      </c>
      <c r="AK350" t="s">
        <v>2422</v>
      </c>
      <c r="AL350" t="s">
        <v>2349</v>
      </c>
      <c r="AM350">
        <v>11753</v>
      </c>
      <c r="AN350" t="s">
        <v>49</v>
      </c>
      <c r="AO350" t="s">
        <v>50</v>
      </c>
      <c r="AP350">
        <v>69982</v>
      </c>
      <c r="AQ350">
        <v>100</v>
      </c>
      <c r="AR350">
        <v>1</v>
      </c>
      <c r="AS350" t="s">
        <v>2350</v>
      </c>
      <c r="AT350">
        <v>0</v>
      </c>
      <c r="AX350" t="s">
        <v>2386</v>
      </c>
    </row>
    <row r="351" spans="1:50">
      <c r="A351">
        <v>350</v>
      </c>
      <c r="B351">
        <v>100002019168</v>
      </c>
      <c r="C351" t="s">
        <v>2337</v>
      </c>
      <c r="D351">
        <v>0</v>
      </c>
      <c r="E351">
        <v>0</v>
      </c>
      <c r="F351">
        <v>0</v>
      </c>
      <c r="I351" s="128">
        <v>46008.2270833333</v>
      </c>
      <c r="J351" s="128">
        <v>46008.2270833333</v>
      </c>
      <c r="M351" t="s">
        <v>2340</v>
      </c>
      <c r="N351" t="s">
        <v>3599</v>
      </c>
      <c r="O351" t="s">
        <v>2342</v>
      </c>
      <c r="P351">
        <v>172639409585</v>
      </c>
      <c r="Q351">
        <v>8344160</v>
      </c>
      <c r="R351" t="s">
        <v>3599</v>
      </c>
      <c r="S351" t="s">
        <v>3600</v>
      </c>
      <c r="U351" t="s">
        <v>3599</v>
      </c>
      <c r="AN351" t="s">
        <v>35</v>
      </c>
      <c r="AO351" t="s">
        <v>514</v>
      </c>
      <c r="AP351">
        <v>93714</v>
      </c>
      <c r="AQ351">
        <v>0</v>
      </c>
      <c r="AR351">
        <v>1</v>
      </c>
      <c r="AS351" t="s">
        <v>2350</v>
      </c>
      <c r="AT351">
        <v>0</v>
      </c>
      <c r="AX351" t="s">
        <v>2351</v>
      </c>
    </row>
    <row r="352" spans="1:50">
      <c r="A352">
        <v>351</v>
      </c>
      <c r="B352">
        <v>100002019165</v>
      </c>
      <c r="C352" t="s">
        <v>2337</v>
      </c>
      <c r="D352">
        <v>0</v>
      </c>
      <c r="E352">
        <v>0</v>
      </c>
      <c r="F352">
        <v>0</v>
      </c>
      <c r="I352" s="128">
        <v>46008.2215277778</v>
      </c>
      <c r="J352" s="128">
        <v>46008.2215277778</v>
      </c>
      <c r="M352" t="s">
        <v>2340</v>
      </c>
      <c r="N352" t="s">
        <v>3601</v>
      </c>
      <c r="O352" t="s">
        <v>2342</v>
      </c>
      <c r="P352">
        <v>171829204547</v>
      </c>
      <c r="Q352">
        <v>8344154</v>
      </c>
      <c r="R352" t="s">
        <v>3601</v>
      </c>
      <c r="S352" t="s">
        <v>3602</v>
      </c>
      <c r="U352" t="s">
        <v>3603</v>
      </c>
      <c r="AN352" t="s">
        <v>35</v>
      </c>
      <c r="AO352" t="s">
        <v>514</v>
      </c>
      <c r="AP352">
        <v>93714</v>
      </c>
      <c r="AQ352">
        <v>0</v>
      </c>
      <c r="AR352">
        <v>1</v>
      </c>
      <c r="AS352" t="s">
        <v>2350</v>
      </c>
      <c r="AT352">
        <v>0</v>
      </c>
      <c r="AX352" t="s">
        <v>2351</v>
      </c>
    </row>
    <row r="353" spans="1:50">
      <c r="A353">
        <v>352</v>
      </c>
      <c r="B353">
        <v>100002018929</v>
      </c>
      <c r="C353" t="s">
        <v>2337</v>
      </c>
      <c r="D353">
        <v>0</v>
      </c>
      <c r="E353">
        <v>0</v>
      </c>
      <c r="F353">
        <v>0</v>
      </c>
      <c r="I353" s="128">
        <v>46008.0486111111</v>
      </c>
      <c r="J353" s="128">
        <v>46008.0486111111</v>
      </c>
      <c r="M353" t="s">
        <v>2340</v>
      </c>
      <c r="N353" t="s">
        <v>3604</v>
      </c>
      <c r="O353" t="s">
        <v>2342</v>
      </c>
      <c r="P353">
        <v>216415878454</v>
      </c>
      <c r="Q353">
        <v>7881464</v>
      </c>
      <c r="R353" t="s">
        <v>3604</v>
      </c>
      <c r="S353" t="s">
        <v>3605</v>
      </c>
      <c r="T353">
        <v>98555819</v>
      </c>
      <c r="U353" t="s">
        <v>3606</v>
      </c>
      <c r="AN353" t="s">
        <v>35</v>
      </c>
      <c r="AO353" t="s">
        <v>522</v>
      </c>
      <c r="AP353">
        <v>93150</v>
      </c>
      <c r="AQ353">
        <v>0</v>
      </c>
      <c r="AR353">
        <v>1</v>
      </c>
      <c r="AS353" t="s">
        <v>2350</v>
      </c>
      <c r="AT353">
        <v>0</v>
      </c>
      <c r="AW353" t="s">
        <v>3565</v>
      </c>
    </row>
    <row r="354" spans="1:50">
      <c r="A354">
        <v>353</v>
      </c>
      <c r="B354">
        <v>100002018751</v>
      </c>
      <c r="C354" t="s">
        <v>2337</v>
      </c>
      <c r="D354">
        <v>0</v>
      </c>
      <c r="E354">
        <v>0</v>
      </c>
      <c r="F354">
        <v>0</v>
      </c>
      <c r="I354" s="128">
        <v>46007.9152777778</v>
      </c>
      <c r="J354" s="128">
        <v>46007.9152777778</v>
      </c>
      <c r="M354" t="s">
        <v>2340</v>
      </c>
      <c r="N354" t="s">
        <v>3607</v>
      </c>
      <c r="O354" t="s">
        <v>2342</v>
      </c>
      <c r="P354">
        <v>347350059591</v>
      </c>
      <c r="Q354">
        <v>8231769</v>
      </c>
      <c r="R354" t="s">
        <v>3607</v>
      </c>
      <c r="S354" t="s">
        <v>3608</v>
      </c>
      <c r="U354" t="s">
        <v>3607</v>
      </c>
      <c r="AN354" t="s">
        <v>35</v>
      </c>
      <c r="AO354" t="s">
        <v>514</v>
      </c>
      <c r="AP354">
        <v>93714</v>
      </c>
      <c r="AQ354">
        <v>0</v>
      </c>
      <c r="AR354">
        <v>1</v>
      </c>
      <c r="AS354" t="s">
        <v>2350</v>
      </c>
      <c r="AT354">
        <v>0</v>
      </c>
      <c r="AX354" t="s">
        <v>2351</v>
      </c>
    </row>
    <row r="355" spans="1:50">
      <c r="A355">
        <v>354</v>
      </c>
      <c r="B355">
        <v>100002018735</v>
      </c>
      <c r="C355" t="s">
        <v>2337</v>
      </c>
      <c r="D355">
        <v>1</v>
      </c>
      <c r="E355">
        <v>0</v>
      </c>
      <c r="F355">
        <v>1</v>
      </c>
      <c r="I355" s="128">
        <v>46007.9048611111</v>
      </c>
      <c r="J355" s="128">
        <v>46007.9055555556</v>
      </c>
      <c r="K355" t="s">
        <v>2424</v>
      </c>
      <c r="L355" t="s">
        <v>3609</v>
      </c>
      <c r="M355" t="s">
        <v>2340</v>
      </c>
      <c r="N355" t="s">
        <v>3610</v>
      </c>
      <c r="O355" t="s">
        <v>2342</v>
      </c>
      <c r="P355">
        <v>174148845647</v>
      </c>
      <c r="Q355">
        <v>8344074</v>
      </c>
      <c r="R355" t="s">
        <v>3610</v>
      </c>
      <c r="S355" t="s">
        <v>3611</v>
      </c>
      <c r="T355">
        <v>4088934870</v>
      </c>
      <c r="U355" t="s">
        <v>3612</v>
      </c>
      <c r="V355" t="s">
        <v>3613</v>
      </c>
      <c r="W355">
        <v>4088934870</v>
      </c>
      <c r="X355" t="s">
        <v>3614</v>
      </c>
      <c r="AA355" t="s">
        <v>3615</v>
      </c>
      <c r="AB355" t="s">
        <v>2369</v>
      </c>
      <c r="AC355" t="s">
        <v>2349</v>
      </c>
      <c r="AD355">
        <v>95032</v>
      </c>
      <c r="AE355" t="s">
        <v>3613</v>
      </c>
      <c r="AF355">
        <v>4088934870</v>
      </c>
      <c r="AG355" t="s">
        <v>3614</v>
      </c>
      <c r="AJ355" t="s">
        <v>3615</v>
      </c>
      <c r="AK355" t="s">
        <v>2369</v>
      </c>
      <c r="AL355" t="s">
        <v>2349</v>
      </c>
      <c r="AM355">
        <v>95032</v>
      </c>
      <c r="AN355" t="s">
        <v>49</v>
      </c>
      <c r="AO355" t="s">
        <v>50</v>
      </c>
      <c r="AP355">
        <v>69982</v>
      </c>
      <c r="AQ355">
        <v>100</v>
      </c>
      <c r="AR355">
        <v>1</v>
      </c>
      <c r="AS355" t="s">
        <v>2350</v>
      </c>
      <c r="AT355">
        <v>0</v>
      </c>
      <c r="AX355" t="s">
        <v>2386</v>
      </c>
    </row>
    <row r="356" spans="1:50">
      <c r="A356">
        <v>355</v>
      </c>
      <c r="B356">
        <v>100002018730</v>
      </c>
      <c r="C356" t="s">
        <v>2337</v>
      </c>
      <c r="D356">
        <v>0</v>
      </c>
      <c r="E356">
        <v>0</v>
      </c>
      <c r="F356">
        <v>0</v>
      </c>
      <c r="I356" s="128">
        <v>46007.8993055556</v>
      </c>
      <c r="J356" s="128">
        <v>46007.8993055556</v>
      </c>
      <c r="M356" t="s">
        <v>2340</v>
      </c>
      <c r="N356" t="s">
        <v>3616</v>
      </c>
      <c r="O356" t="s">
        <v>2342</v>
      </c>
      <c r="P356">
        <v>173425108302</v>
      </c>
      <c r="Q356">
        <v>8344072</v>
      </c>
      <c r="R356" t="s">
        <v>3616</v>
      </c>
      <c r="S356" t="s">
        <v>3617</v>
      </c>
      <c r="T356">
        <v>4016222058</v>
      </c>
      <c r="U356" t="s">
        <v>3618</v>
      </c>
      <c r="AN356" t="s">
        <v>35</v>
      </c>
      <c r="AO356" t="s">
        <v>514</v>
      </c>
      <c r="AP356">
        <v>93714</v>
      </c>
      <c r="AQ356">
        <v>0</v>
      </c>
      <c r="AR356">
        <v>1</v>
      </c>
      <c r="AS356" t="s">
        <v>2350</v>
      </c>
      <c r="AT356">
        <v>0</v>
      </c>
      <c r="AX356" t="s">
        <v>2351</v>
      </c>
    </row>
    <row r="357" spans="1:50">
      <c r="A357">
        <v>356</v>
      </c>
      <c r="B357">
        <v>100002018728</v>
      </c>
      <c r="C357" t="s">
        <v>2337</v>
      </c>
      <c r="D357">
        <v>0</v>
      </c>
      <c r="E357">
        <v>0</v>
      </c>
      <c r="F357">
        <v>0</v>
      </c>
      <c r="I357" s="128">
        <v>46007.8972222222</v>
      </c>
      <c r="J357" s="128">
        <v>46007.8972222222</v>
      </c>
      <c r="M357" t="s">
        <v>2340</v>
      </c>
      <c r="N357" t="s">
        <v>3619</v>
      </c>
      <c r="O357" t="s">
        <v>2342</v>
      </c>
      <c r="P357">
        <v>211649454854</v>
      </c>
      <c r="Q357">
        <v>7982417</v>
      </c>
      <c r="R357" t="s">
        <v>3619</v>
      </c>
      <c r="S357" t="s">
        <v>3620</v>
      </c>
      <c r="T357">
        <v>7654269657</v>
      </c>
      <c r="U357" t="s">
        <v>3621</v>
      </c>
      <c r="AN357" t="s">
        <v>35</v>
      </c>
      <c r="AO357" t="s">
        <v>514</v>
      </c>
      <c r="AP357">
        <v>93714</v>
      </c>
      <c r="AQ357">
        <v>0</v>
      </c>
      <c r="AR357">
        <v>1</v>
      </c>
      <c r="AS357" t="s">
        <v>2350</v>
      </c>
      <c r="AT357">
        <v>0</v>
      </c>
      <c r="AX357" t="s">
        <v>2360</v>
      </c>
    </row>
    <row r="358" spans="1:50">
      <c r="A358">
        <v>357</v>
      </c>
      <c r="B358">
        <v>100002018695</v>
      </c>
      <c r="C358" t="s">
        <v>2337</v>
      </c>
      <c r="D358">
        <v>0</v>
      </c>
      <c r="E358">
        <v>0</v>
      </c>
      <c r="F358">
        <v>0</v>
      </c>
      <c r="I358" s="128">
        <v>46007.8666666667</v>
      </c>
      <c r="J358" s="128">
        <v>46007.8666666667</v>
      </c>
      <c r="M358" t="s">
        <v>2340</v>
      </c>
      <c r="N358" t="s">
        <v>3622</v>
      </c>
      <c r="O358" t="s">
        <v>2342</v>
      </c>
      <c r="P358">
        <v>174716939974</v>
      </c>
      <c r="Q358">
        <v>8344064</v>
      </c>
      <c r="R358" t="s">
        <v>3622</v>
      </c>
      <c r="S358" t="s">
        <v>3623</v>
      </c>
      <c r="U358" t="s">
        <v>3624</v>
      </c>
      <c r="AN358" t="s">
        <v>35</v>
      </c>
      <c r="AO358" t="s">
        <v>514</v>
      </c>
      <c r="AP358">
        <v>93714</v>
      </c>
      <c r="AQ358">
        <v>0</v>
      </c>
      <c r="AR358">
        <v>1</v>
      </c>
      <c r="AS358" t="s">
        <v>2350</v>
      </c>
      <c r="AT358">
        <v>0</v>
      </c>
      <c r="AX358" t="s">
        <v>2351</v>
      </c>
    </row>
    <row r="359" spans="1:50">
      <c r="A359">
        <v>358</v>
      </c>
      <c r="B359">
        <v>100002018641</v>
      </c>
      <c r="C359" t="s">
        <v>2337</v>
      </c>
      <c r="D359">
        <v>1</v>
      </c>
      <c r="E359">
        <v>0</v>
      </c>
      <c r="F359">
        <v>1</v>
      </c>
      <c r="I359" s="128">
        <v>46007.8375</v>
      </c>
      <c r="J359" s="128">
        <v>46007.8381944444</v>
      </c>
      <c r="K359" t="s">
        <v>2361</v>
      </c>
      <c r="L359" t="s">
        <v>3625</v>
      </c>
      <c r="M359" t="s">
        <v>2340</v>
      </c>
      <c r="N359" t="s">
        <v>3626</v>
      </c>
      <c r="O359" t="s">
        <v>2342</v>
      </c>
      <c r="P359">
        <v>171239490433</v>
      </c>
      <c r="Q359">
        <v>8339756</v>
      </c>
      <c r="R359" t="s">
        <v>3626</v>
      </c>
      <c r="S359" t="s">
        <v>3627</v>
      </c>
      <c r="T359">
        <v>13818716320</v>
      </c>
      <c r="U359" t="s">
        <v>3628</v>
      </c>
      <c r="V359" t="s">
        <v>3629</v>
      </c>
      <c r="W359">
        <v>13818716320</v>
      </c>
      <c r="X359" t="s">
        <v>3630</v>
      </c>
      <c r="Z359" t="s">
        <v>3631</v>
      </c>
      <c r="AA359" t="s">
        <v>2376</v>
      </c>
      <c r="AB359" t="s">
        <v>2377</v>
      </c>
      <c r="AC359" t="s">
        <v>2378</v>
      </c>
      <c r="AD359">
        <v>200061</v>
      </c>
      <c r="AE359" t="s">
        <v>3629</v>
      </c>
      <c r="AF359">
        <v>13818716320</v>
      </c>
      <c r="AG359" t="s">
        <v>3630</v>
      </c>
      <c r="AI359" t="s">
        <v>3631</v>
      </c>
      <c r="AJ359" t="s">
        <v>2376</v>
      </c>
      <c r="AK359" t="s">
        <v>2377</v>
      </c>
      <c r="AL359" t="s">
        <v>2378</v>
      </c>
      <c r="AM359">
        <v>200061</v>
      </c>
      <c r="AN359" t="s">
        <v>49</v>
      </c>
      <c r="AO359" t="s">
        <v>50</v>
      </c>
      <c r="AP359">
        <v>69982</v>
      </c>
      <c r="AQ359">
        <v>100</v>
      </c>
      <c r="AR359">
        <v>1</v>
      </c>
      <c r="AS359" t="s">
        <v>2350</v>
      </c>
      <c r="AT359">
        <v>0</v>
      </c>
      <c r="AX359" t="s">
        <v>2386</v>
      </c>
    </row>
    <row r="360" spans="1:50">
      <c r="A360">
        <v>359</v>
      </c>
      <c r="B360">
        <v>100002018633</v>
      </c>
      <c r="C360" t="s">
        <v>2337</v>
      </c>
      <c r="D360">
        <v>14.9</v>
      </c>
      <c r="E360">
        <v>14.9</v>
      </c>
      <c r="F360">
        <v>0</v>
      </c>
      <c r="I360" s="128">
        <v>46007.83125</v>
      </c>
      <c r="J360" s="128">
        <v>46007.83125</v>
      </c>
      <c r="M360" t="s">
        <v>2340</v>
      </c>
      <c r="N360" t="s">
        <v>3632</v>
      </c>
      <c r="O360" t="s">
        <v>2342</v>
      </c>
      <c r="P360">
        <v>142801052477</v>
      </c>
      <c r="Q360">
        <v>8265511</v>
      </c>
      <c r="R360" t="s">
        <v>3632</v>
      </c>
      <c r="S360" t="s">
        <v>3632</v>
      </c>
      <c r="T360">
        <v>2068831885</v>
      </c>
      <c r="U360" t="s">
        <v>3633</v>
      </c>
      <c r="AN360" t="s">
        <v>22</v>
      </c>
      <c r="AO360" t="s">
        <v>23</v>
      </c>
      <c r="AP360">
        <v>93662</v>
      </c>
      <c r="AQ360">
        <v>1490</v>
      </c>
      <c r="AR360">
        <v>1</v>
      </c>
      <c r="AS360" t="s">
        <v>2350</v>
      </c>
      <c r="AT360">
        <v>14.9</v>
      </c>
      <c r="AX360" t="s">
        <v>2360</v>
      </c>
    </row>
    <row r="361" spans="1:50">
      <c r="A361">
        <v>360</v>
      </c>
      <c r="B361">
        <v>100002018609</v>
      </c>
      <c r="C361" t="s">
        <v>2337</v>
      </c>
      <c r="D361">
        <v>0</v>
      </c>
      <c r="E361">
        <v>0</v>
      </c>
      <c r="F361">
        <v>0</v>
      </c>
      <c r="I361" s="128">
        <v>46007.8270833333</v>
      </c>
      <c r="J361" s="128">
        <v>46007.8270833333</v>
      </c>
      <c r="M361" t="s">
        <v>2340</v>
      </c>
      <c r="N361" t="s">
        <v>3634</v>
      </c>
      <c r="O361" t="s">
        <v>2342</v>
      </c>
      <c r="P361">
        <v>100607714492</v>
      </c>
      <c r="Q361">
        <v>8250432</v>
      </c>
      <c r="R361" t="s">
        <v>3634</v>
      </c>
      <c r="S361" t="s">
        <v>3635</v>
      </c>
      <c r="T361">
        <v>2812368929</v>
      </c>
      <c r="U361" t="s">
        <v>3636</v>
      </c>
      <c r="AN361" t="s">
        <v>35</v>
      </c>
      <c r="AO361" t="s">
        <v>522</v>
      </c>
      <c r="AP361">
        <v>93150</v>
      </c>
      <c r="AQ361">
        <v>0</v>
      </c>
      <c r="AR361">
        <v>1</v>
      </c>
      <c r="AS361" t="s">
        <v>2350</v>
      </c>
      <c r="AT361">
        <v>0</v>
      </c>
      <c r="AW361" t="s">
        <v>3565</v>
      </c>
      <c r="AX361" t="s">
        <v>2360</v>
      </c>
    </row>
    <row r="362" spans="1:50">
      <c r="A362">
        <v>361</v>
      </c>
      <c r="B362">
        <v>100002018604</v>
      </c>
      <c r="C362" t="s">
        <v>2337</v>
      </c>
      <c r="D362">
        <v>1</v>
      </c>
      <c r="E362">
        <v>0</v>
      </c>
      <c r="F362">
        <v>1</v>
      </c>
      <c r="I362" s="128">
        <v>46007.825</v>
      </c>
      <c r="J362" s="128">
        <v>46007.8256944444</v>
      </c>
      <c r="K362" t="s">
        <v>2424</v>
      </c>
      <c r="L362" t="s">
        <v>3637</v>
      </c>
      <c r="M362" t="s">
        <v>2340</v>
      </c>
      <c r="N362" t="s">
        <v>3638</v>
      </c>
      <c r="O362" t="s">
        <v>2342</v>
      </c>
      <c r="P362">
        <v>514111164404</v>
      </c>
      <c r="Q362">
        <v>8270620</v>
      </c>
      <c r="R362" t="s">
        <v>3638</v>
      </c>
      <c r="S362" t="s">
        <v>3638</v>
      </c>
      <c r="T362">
        <v>7023355522</v>
      </c>
      <c r="U362" t="s">
        <v>3639</v>
      </c>
      <c r="V362" t="s">
        <v>3234</v>
      </c>
      <c r="W362">
        <v>7024277400</v>
      </c>
      <c r="X362" t="s">
        <v>3640</v>
      </c>
      <c r="AA362" t="s">
        <v>2451</v>
      </c>
      <c r="AB362" t="s">
        <v>2369</v>
      </c>
      <c r="AC362" t="s">
        <v>2349</v>
      </c>
      <c r="AD362">
        <v>95129</v>
      </c>
      <c r="AE362" t="s">
        <v>3234</v>
      </c>
      <c r="AF362">
        <v>7024277400</v>
      </c>
      <c r="AG362" t="s">
        <v>3640</v>
      </c>
      <c r="AJ362" t="s">
        <v>2451</v>
      </c>
      <c r="AK362" t="s">
        <v>2369</v>
      </c>
      <c r="AL362" t="s">
        <v>2349</v>
      </c>
      <c r="AM362">
        <v>95129</v>
      </c>
      <c r="AN362" t="s">
        <v>49</v>
      </c>
      <c r="AO362" t="s">
        <v>50</v>
      </c>
      <c r="AP362">
        <v>69982</v>
      </c>
      <c r="AQ362">
        <v>100</v>
      </c>
      <c r="AR362">
        <v>1</v>
      </c>
      <c r="AS362" t="s">
        <v>2350</v>
      </c>
      <c r="AT362">
        <v>0</v>
      </c>
      <c r="AX362" t="s">
        <v>2351</v>
      </c>
    </row>
    <row r="363" spans="1:50">
      <c r="A363">
        <v>362</v>
      </c>
      <c r="B363">
        <v>100002018584</v>
      </c>
      <c r="C363" t="s">
        <v>2337</v>
      </c>
      <c r="D363">
        <v>0</v>
      </c>
      <c r="E363">
        <v>0</v>
      </c>
      <c r="F363">
        <v>0</v>
      </c>
      <c r="I363" s="128">
        <v>46007.8118055556</v>
      </c>
      <c r="J363" s="128">
        <v>46007.8118055556</v>
      </c>
      <c r="M363" t="s">
        <v>2340</v>
      </c>
      <c r="N363" t="s">
        <v>3641</v>
      </c>
      <c r="O363" t="s">
        <v>2342</v>
      </c>
      <c r="P363">
        <v>161016778771</v>
      </c>
      <c r="Q363">
        <v>8246037</v>
      </c>
      <c r="R363" t="s">
        <v>3641</v>
      </c>
      <c r="S363" t="s">
        <v>3641</v>
      </c>
      <c r="T363">
        <v>5107138605</v>
      </c>
      <c r="U363" t="s">
        <v>3642</v>
      </c>
      <c r="AN363" t="s">
        <v>35</v>
      </c>
      <c r="AO363" t="s">
        <v>514</v>
      </c>
      <c r="AP363">
        <v>93714</v>
      </c>
      <c r="AQ363">
        <v>0</v>
      </c>
      <c r="AR363">
        <v>1</v>
      </c>
      <c r="AS363" t="s">
        <v>2350</v>
      </c>
      <c r="AT363">
        <v>0</v>
      </c>
      <c r="AX363" t="s">
        <v>2360</v>
      </c>
    </row>
    <row r="364" spans="1:50">
      <c r="A364">
        <v>363</v>
      </c>
      <c r="B364">
        <v>100002018583</v>
      </c>
      <c r="C364" t="s">
        <v>2337</v>
      </c>
      <c r="D364">
        <v>1</v>
      </c>
      <c r="E364">
        <v>0</v>
      </c>
      <c r="F364">
        <v>1</v>
      </c>
      <c r="I364" s="128">
        <v>46007.8090277778</v>
      </c>
      <c r="J364" s="128">
        <v>46007.8131944444</v>
      </c>
      <c r="K364" t="s">
        <v>2424</v>
      </c>
      <c r="L364" t="s">
        <v>3643</v>
      </c>
      <c r="M364" t="s">
        <v>2340</v>
      </c>
      <c r="N364" t="s">
        <v>3644</v>
      </c>
      <c r="O364" t="s">
        <v>2342</v>
      </c>
      <c r="P364">
        <v>171205675270</v>
      </c>
      <c r="Q364">
        <v>8344039</v>
      </c>
      <c r="R364" t="s">
        <v>3644</v>
      </c>
      <c r="S364" t="s">
        <v>3645</v>
      </c>
      <c r="T364">
        <v>9293138889</v>
      </c>
      <c r="U364" t="s">
        <v>3646</v>
      </c>
      <c r="V364" t="s">
        <v>3644</v>
      </c>
      <c r="W364">
        <v>9293138889</v>
      </c>
      <c r="X364" t="s">
        <v>3647</v>
      </c>
      <c r="AA364" t="s">
        <v>2945</v>
      </c>
      <c r="AB364" t="s">
        <v>2422</v>
      </c>
      <c r="AC364" t="s">
        <v>2349</v>
      </c>
      <c r="AD364">
        <v>10013</v>
      </c>
      <c r="AE364" t="s">
        <v>3644</v>
      </c>
      <c r="AF364">
        <v>9293138889</v>
      </c>
      <c r="AG364" t="s">
        <v>3647</v>
      </c>
      <c r="AJ364" t="s">
        <v>2945</v>
      </c>
      <c r="AK364" t="s">
        <v>2422</v>
      </c>
      <c r="AL364" t="s">
        <v>2349</v>
      </c>
      <c r="AM364">
        <v>10013</v>
      </c>
      <c r="AN364" t="s">
        <v>49</v>
      </c>
      <c r="AO364" t="s">
        <v>50</v>
      </c>
      <c r="AP364">
        <v>69982</v>
      </c>
      <c r="AQ364">
        <v>100</v>
      </c>
      <c r="AR364">
        <v>1</v>
      </c>
      <c r="AS364" t="s">
        <v>2350</v>
      </c>
      <c r="AT364">
        <v>0</v>
      </c>
      <c r="AX364" t="s">
        <v>2351</v>
      </c>
    </row>
    <row r="365" spans="1:50">
      <c r="A365">
        <v>364</v>
      </c>
      <c r="B365">
        <v>100002018579</v>
      </c>
      <c r="C365" t="s">
        <v>2337</v>
      </c>
      <c r="D365">
        <v>0</v>
      </c>
      <c r="E365">
        <v>0</v>
      </c>
      <c r="F365">
        <v>0</v>
      </c>
      <c r="I365" s="128">
        <v>46007.8069444444</v>
      </c>
      <c r="J365" s="128">
        <v>46007.8069444444</v>
      </c>
      <c r="M365" t="s">
        <v>2340</v>
      </c>
      <c r="N365" t="s">
        <v>3648</v>
      </c>
      <c r="O365" t="s">
        <v>2342</v>
      </c>
      <c r="P365">
        <v>431225694862</v>
      </c>
      <c r="Q365">
        <v>8226221</v>
      </c>
      <c r="R365" t="s">
        <v>3648</v>
      </c>
      <c r="S365" t="s">
        <v>3649</v>
      </c>
      <c r="T365">
        <v>3129333225</v>
      </c>
      <c r="U365" t="s">
        <v>3650</v>
      </c>
      <c r="AN365" t="s">
        <v>35</v>
      </c>
      <c r="AO365" t="s">
        <v>514</v>
      </c>
      <c r="AP365">
        <v>93714</v>
      </c>
      <c r="AQ365">
        <v>0</v>
      </c>
      <c r="AR365">
        <v>1</v>
      </c>
      <c r="AS365" t="s">
        <v>2350</v>
      </c>
      <c r="AT365">
        <v>0</v>
      </c>
      <c r="AX365" t="s">
        <v>2397</v>
      </c>
    </row>
    <row r="366" spans="1:50">
      <c r="A366">
        <v>365</v>
      </c>
      <c r="B366">
        <v>100002018575</v>
      </c>
      <c r="C366" t="s">
        <v>2337</v>
      </c>
      <c r="D366">
        <v>0</v>
      </c>
      <c r="E366">
        <v>0</v>
      </c>
      <c r="F366">
        <v>0</v>
      </c>
      <c r="I366" s="128">
        <v>46007.8048611111</v>
      </c>
      <c r="J366" s="128">
        <v>46007.8048611111</v>
      </c>
      <c r="M366" t="s">
        <v>2340</v>
      </c>
      <c r="N366" t="s">
        <v>3651</v>
      </c>
      <c r="O366" t="s">
        <v>2342</v>
      </c>
      <c r="P366">
        <v>552299490265</v>
      </c>
      <c r="Q366">
        <v>8286354</v>
      </c>
      <c r="R366" t="s">
        <v>3651</v>
      </c>
      <c r="S366" t="s">
        <v>3652</v>
      </c>
      <c r="T366">
        <v>8023638911</v>
      </c>
      <c r="U366" t="s">
        <v>3653</v>
      </c>
      <c r="AN366" t="s">
        <v>35</v>
      </c>
      <c r="AO366" t="s">
        <v>522</v>
      </c>
      <c r="AP366">
        <v>93150</v>
      </c>
      <c r="AQ366">
        <v>0</v>
      </c>
      <c r="AR366">
        <v>1</v>
      </c>
      <c r="AS366" t="s">
        <v>2350</v>
      </c>
      <c r="AT366">
        <v>0</v>
      </c>
      <c r="AW366" t="s">
        <v>3565</v>
      </c>
      <c r="AX366" t="s">
        <v>2351</v>
      </c>
    </row>
    <row r="367" spans="1:50">
      <c r="A367">
        <v>366</v>
      </c>
      <c r="B367">
        <v>100002018562</v>
      </c>
      <c r="C367" t="s">
        <v>2337</v>
      </c>
      <c r="D367">
        <v>0</v>
      </c>
      <c r="E367">
        <v>0</v>
      </c>
      <c r="F367">
        <v>0</v>
      </c>
      <c r="I367" s="128">
        <v>46007.8027777778</v>
      </c>
      <c r="J367" s="128">
        <v>46007.8027777778</v>
      </c>
      <c r="M367" t="s">
        <v>2340</v>
      </c>
      <c r="N367" t="s">
        <v>3654</v>
      </c>
      <c r="O367" t="s">
        <v>2342</v>
      </c>
      <c r="P367">
        <v>263819647429</v>
      </c>
      <c r="Q367">
        <v>7965808</v>
      </c>
      <c r="R367" t="s">
        <v>3654</v>
      </c>
      <c r="S367" t="s">
        <v>3655</v>
      </c>
      <c r="T367">
        <v>3013121905</v>
      </c>
      <c r="U367" t="s">
        <v>3656</v>
      </c>
      <c r="AN367" t="s">
        <v>118</v>
      </c>
      <c r="AO367" t="s">
        <v>146</v>
      </c>
      <c r="AP367">
        <v>93217</v>
      </c>
      <c r="AQ367">
        <v>0</v>
      </c>
      <c r="AR367">
        <v>1</v>
      </c>
      <c r="AS367" t="s">
        <v>2350</v>
      </c>
      <c r="AT367">
        <v>0</v>
      </c>
      <c r="AX367" t="s">
        <v>2360</v>
      </c>
    </row>
    <row r="368" spans="1:50">
      <c r="A368">
        <v>367</v>
      </c>
      <c r="B368">
        <v>100002018561</v>
      </c>
      <c r="C368" t="s">
        <v>2337</v>
      </c>
      <c r="D368">
        <v>0</v>
      </c>
      <c r="E368">
        <v>0</v>
      </c>
      <c r="F368">
        <v>0</v>
      </c>
      <c r="I368" s="128">
        <v>46007.8027777778</v>
      </c>
      <c r="J368" s="128">
        <v>46007.8027777778</v>
      </c>
      <c r="M368" t="s">
        <v>2340</v>
      </c>
      <c r="N368" t="s">
        <v>3654</v>
      </c>
      <c r="O368" t="s">
        <v>2342</v>
      </c>
      <c r="P368">
        <v>263819647429</v>
      </c>
      <c r="Q368">
        <v>7965808</v>
      </c>
      <c r="R368" t="s">
        <v>3654</v>
      </c>
      <c r="S368" t="s">
        <v>3655</v>
      </c>
      <c r="T368">
        <v>3013121905</v>
      </c>
      <c r="U368" t="s">
        <v>3656</v>
      </c>
      <c r="AN368" t="s">
        <v>118</v>
      </c>
      <c r="AO368" t="s">
        <v>143</v>
      </c>
      <c r="AP368">
        <v>93216</v>
      </c>
      <c r="AQ368">
        <v>0</v>
      </c>
      <c r="AR368">
        <v>1</v>
      </c>
      <c r="AS368" t="s">
        <v>2350</v>
      </c>
      <c r="AT368">
        <v>0</v>
      </c>
      <c r="AX368" t="s">
        <v>2360</v>
      </c>
    </row>
    <row r="369" spans="1:50">
      <c r="A369">
        <v>368</v>
      </c>
      <c r="B369">
        <v>100002018560</v>
      </c>
      <c r="C369" t="s">
        <v>2337</v>
      </c>
      <c r="D369">
        <v>0</v>
      </c>
      <c r="E369">
        <v>0</v>
      </c>
      <c r="F369">
        <v>0</v>
      </c>
      <c r="I369" s="128">
        <v>46007.8027777778</v>
      </c>
      <c r="J369" s="128">
        <v>46007.8027777778</v>
      </c>
      <c r="M369" t="s">
        <v>2340</v>
      </c>
      <c r="N369" t="s">
        <v>3654</v>
      </c>
      <c r="O369" t="s">
        <v>2342</v>
      </c>
      <c r="P369">
        <v>263819647429</v>
      </c>
      <c r="Q369">
        <v>7965808</v>
      </c>
      <c r="R369" t="s">
        <v>3654</v>
      </c>
      <c r="S369" t="s">
        <v>3655</v>
      </c>
      <c r="T369">
        <v>3013121905</v>
      </c>
      <c r="U369" t="s">
        <v>3656</v>
      </c>
      <c r="AN369" t="s">
        <v>118</v>
      </c>
      <c r="AO369" t="s">
        <v>140</v>
      </c>
      <c r="AP369">
        <v>93215</v>
      </c>
      <c r="AQ369">
        <v>0</v>
      </c>
      <c r="AR369">
        <v>1</v>
      </c>
      <c r="AS369" t="s">
        <v>2350</v>
      </c>
      <c r="AT369">
        <v>0</v>
      </c>
      <c r="AX369" t="s">
        <v>2360</v>
      </c>
    </row>
    <row r="370" spans="1:50">
      <c r="A370">
        <v>369</v>
      </c>
      <c r="B370">
        <v>100002018559</v>
      </c>
      <c r="C370" t="s">
        <v>2337</v>
      </c>
      <c r="D370">
        <v>0</v>
      </c>
      <c r="E370">
        <v>0</v>
      </c>
      <c r="F370">
        <v>0</v>
      </c>
      <c r="I370" s="128">
        <v>46007.8027777778</v>
      </c>
      <c r="J370" s="128">
        <v>46007.8027777778</v>
      </c>
      <c r="M370" t="s">
        <v>2340</v>
      </c>
      <c r="N370" t="s">
        <v>3654</v>
      </c>
      <c r="O370" t="s">
        <v>2342</v>
      </c>
      <c r="P370">
        <v>263819647429</v>
      </c>
      <c r="Q370">
        <v>7965808</v>
      </c>
      <c r="R370" t="s">
        <v>3654</v>
      </c>
      <c r="S370" t="s">
        <v>3655</v>
      </c>
      <c r="T370">
        <v>3013121905</v>
      </c>
      <c r="U370" t="s">
        <v>3656</v>
      </c>
      <c r="AN370" t="s">
        <v>118</v>
      </c>
      <c r="AO370" t="s">
        <v>137</v>
      </c>
      <c r="AP370">
        <v>93214</v>
      </c>
      <c r="AQ370">
        <v>0</v>
      </c>
      <c r="AR370">
        <v>1</v>
      </c>
      <c r="AS370" t="s">
        <v>2350</v>
      </c>
      <c r="AT370">
        <v>0</v>
      </c>
      <c r="AX370" t="s">
        <v>2360</v>
      </c>
    </row>
    <row r="371" spans="1:50">
      <c r="A371">
        <v>370</v>
      </c>
      <c r="B371">
        <v>100002018558</v>
      </c>
      <c r="C371" t="s">
        <v>2337</v>
      </c>
      <c r="D371">
        <v>0</v>
      </c>
      <c r="E371">
        <v>0</v>
      </c>
      <c r="F371">
        <v>0</v>
      </c>
      <c r="I371" s="128">
        <v>46007.8027777778</v>
      </c>
      <c r="J371" s="128">
        <v>46007.8027777778</v>
      </c>
      <c r="M371" t="s">
        <v>2340</v>
      </c>
      <c r="N371" t="s">
        <v>3654</v>
      </c>
      <c r="O371" t="s">
        <v>2342</v>
      </c>
      <c r="P371">
        <v>263819647429</v>
      </c>
      <c r="Q371">
        <v>7965808</v>
      </c>
      <c r="R371" t="s">
        <v>3654</v>
      </c>
      <c r="S371" t="s">
        <v>3655</v>
      </c>
      <c r="T371">
        <v>3013121905</v>
      </c>
      <c r="U371" t="s">
        <v>3656</v>
      </c>
      <c r="AN371" t="s">
        <v>118</v>
      </c>
      <c r="AO371" t="s">
        <v>2638</v>
      </c>
      <c r="AP371">
        <v>93209</v>
      </c>
      <c r="AQ371">
        <v>0</v>
      </c>
      <c r="AR371">
        <v>1</v>
      </c>
      <c r="AS371" t="s">
        <v>2350</v>
      </c>
      <c r="AT371">
        <v>0</v>
      </c>
      <c r="AX371" t="s">
        <v>2360</v>
      </c>
    </row>
    <row r="372" spans="1:50">
      <c r="A372">
        <v>371</v>
      </c>
      <c r="B372">
        <v>100002018557</v>
      </c>
      <c r="C372" t="s">
        <v>2337</v>
      </c>
      <c r="D372">
        <v>0</v>
      </c>
      <c r="E372">
        <v>0</v>
      </c>
      <c r="F372">
        <v>0</v>
      </c>
      <c r="I372" s="128">
        <v>46007.8027777778</v>
      </c>
      <c r="J372" s="128">
        <v>46007.8027777778</v>
      </c>
      <c r="M372" t="s">
        <v>2340</v>
      </c>
      <c r="N372" t="s">
        <v>3654</v>
      </c>
      <c r="O372" t="s">
        <v>2342</v>
      </c>
      <c r="P372">
        <v>263819647429</v>
      </c>
      <c r="Q372">
        <v>7965808</v>
      </c>
      <c r="R372" t="s">
        <v>3654</v>
      </c>
      <c r="S372" t="s">
        <v>3655</v>
      </c>
      <c r="T372">
        <v>3013121905</v>
      </c>
      <c r="U372" t="s">
        <v>3656</v>
      </c>
      <c r="AN372" t="s">
        <v>118</v>
      </c>
      <c r="AO372" t="s">
        <v>2639</v>
      </c>
      <c r="AP372">
        <v>93208</v>
      </c>
      <c r="AQ372">
        <v>0</v>
      </c>
      <c r="AR372">
        <v>1</v>
      </c>
      <c r="AS372" t="s">
        <v>2350</v>
      </c>
      <c r="AT372">
        <v>0</v>
      </c>
      <c r="AX372" t="s">
        <v>2360</v>
      </c>
    </row>
    <row r="373" spans="1:50">
      <c r="A373">
        <v>372</v>
      </c>
      <c r="B373">
        <v>100002018556</v>
      </c>
      <c r="C373" t="s">
        <v>2337</v>
      </c>
      <c r="D373">
        <v>0</v>
      </c>
      <c r="E373">
        <v>0</v>
      </c>
      <c r="F373">
        <v>0</v>
      </c>
      <c r="I373" s="128">
        <v>46007.8027777778</v>
      </c>
      <c r="J373" s="128">
        <v>46007.8027777778</v>
      </c>
      <c r="M373" t="s">
        <v>2340</v>
      </c>
      <c r="N373" t="s">
        <v>3654</v>
      </c>
      <c r="O373" t="s">
        <v>2342</v>
      </c>
      <c r="P373">
        <v>263819647429</v>
      </c>
      <c r="Q373">
        <v>7965808</v>
      </c>
      <c r="R373" t="s">
        <v>3654</v>
      </c>
      <c r="S373" t="s">
        <v>3655</v>
      </c>
      <c r="T373">
        <v>3013121905</v>
      </c>
      <c r="U373" t="s">
        <v>3656</v>
      </c>
      <c r="AN373" t="s">
        <v>118</v>
      </c>
      <c r="AO373" t="s">
        <v>2640</v>
      </c>
      <c r="AP373">
        <v>93207</v>
      </c>
      <c r="AQ373">
        <v>0</v>
      </c>
      <c r="AR373">
        <v>1</v>
      </c>
      <c r="AS373" t="s">
        <v>2350</v>
      </c>
      <c r="AT373">
        <v>0</v>
      </c>
      <c r="AX373" t="s">
        <v>2360</v>
      </c>
    </row>
    <row r="374" spans="1:50">
      <c r="A374">
        <v>373</v>
      </c>
      <c r="B374">
        <v>100002018555</v>
      </c>
      <c r="C374" t="s">
        <v>2337</v>
      </c>
      <c r="D374">
        <v>0</v>
      </c>
      <c r="E374">
        <v>0</v>
      </c>
      <c r="F374">
        <v>0</v>
      </c>
      <c r="I374" s="128">
        <v>46007.8027777778</v>
      </c>
      <c r="J374" s="128">
        <v>46007.8027777778</v>
      </c>
      <c r="M374" t="s">
        <v>2340</v>
      </c>
      <c r="N374" t="s">
        <v>3654</v>
      </c>
      <c r="O374" t="s">
        <v>2342</v>
      </c>
      <c r="P374">
        <v>263819647429</v>
      </c>
      <c r="Q374">
        <v>7965808</v>
      </c>
      <c r="R374" t="s">
        <v>3654</v>
      </c>
      <c r="S374" t="s">
        <v>3655</v>
      </c>
      <c r="T374">
        <v>3013121905</v>
      </c>
      <c r="U374" t="s">
        <v>3656</v>
      </c>
      <c r="AN374" t="s">
        <v>118</v>
      </c>
      <c r="AO374" t="s">
        <v>2641</v>
      </c>
      <c r="AP374">
        <v>93205</v>
      </c>
      <c r="AQ374">
        <v>0</v>
      </c>
      <c r="AR374">
        <v>1</v>
      </c>
      <c r="AS374" t="s">
        <v>2350</v>
      </c>
      <c r="AT374">
        <v>0</v>
      </c>
      <c r="AX374" t="s">
        <v>2360</v>
      </c>
    </row>
    <row r="375" spans="1:50">
      <c r="A375">
        <v>374</v>
      </c>
      <c r="B375">
        <v>100002018554</v>
      </c>
      <c r="C375" t="s">
        <v>2337</v>
      </c>
      <c r="D375">
        <v>0</v>
      </c>
      <c r="E375">
        <v>0</v>
      </c>
      <c r="F375">
        <v>0</v>
      </c>
      <c r="I375" s="128">
        <v>46007.8027777778</v>
      </c>
      <c r="J375" s="128">
        <v>46007.8027777778</v>
      </c>
      <c r="M375" t="s">
        <v>2340</v>
      </c>
      <c r="N375" t="s">
        <v>3654</v>
      </c>
      <c r="O375" t="s">
        <v>2342</v>
      </c>
      <c r="P375">
        <v>263819647429</v>
      </c>
      <c r="Q375">
        <v>7965808</v>
      </c>
      <c r="R375" t="s">
        <v>3654</v>
      </c>
      <c r="S375" t="s">
        <v>3655</v>
      </c>
      <c r="T375">
        <v>3013121905</v>
      </c>
      <c r="U375" t="s">
        <v>3656</v>
      </c>
      <c r="AN375" t="s">
        <v>118</v>
      </c>
      <c r="AO375" t="s">
        <v>2642</v>
      </c>
      <c r="AP375">
        <v>93202</v>
      </c>
      <c r="AQ375">
        <v>0</v>
      </c>
      <c r="AR375">
        <v>1</v>
      </c>
      <c r="AS375" t="s">
        <v>2350</v>
      </c>
      <c r="AT375">
        <v>0</v>
      </c>
      <c r="AX375" t="s">
        <v>2360</v>
      </c>
    </row>
    <row r="376" spans="1:50">
      <c r="A376">
        <v>375</v>
      </c>
      <c r="B376">
        <v>100002018553</v>
      </c>
      <c r="C376" t="s">
        <v>2337</v>
      </c>
      <c r="D376">
        <v>0</v>
      </c>
      <c r="E376">
        <v>0</v>
      </c>
      <c r="F376">
        <v>0</v>
      </c>
      <c r="I376" s="128">
        <v>46007.8027777778</v>
      </c>
      <c r="J376" s="128">
        <v>46007.8027777778</v>
      </c>
      <c r="M376" t="s">
        <v>2340</v>
      </c>
      <c r="N376" t="s">
        <v>3654</v>
      </c>
      <c r="O376" t="s">
        <v>2342</v>
      </c>
      <c r="P376">
        <v>263819647429</v>
      </c>
      <c r="Q376">
        <v>7965808</v>
      </c>
      <c r="R376" t="s">
        <v>3654</v>
      </c>
      <c r="S376" t="s">
        <v>3655</v>
      </c>
      <c r="T376">
        <v>3013121905</v>
      </c>
      <c r="U376" t="s">
        <v>3656</v>
      </c>
      <c r="AN376" t="s">
        <v>118</v>
      </c>
      <c r="AO376" t="s">
        <v>2643</v>
      </c>
      <c r="AP376">
        <v>93203</v>
      </c>
      <c r="AQ376">
        <v>0</v>
      </c>
      <c r="AR376">
        <v>1</v>
      </c>
      <c r="AS376" t="s">
        <v>2350</v>
      </c>
      <c r="AT376">
        <v>0</v>
      </c>
      <c r="AX376" t="s">
        <v>2360</v>
      </c>
    </row>
    <row r="377" spans="1:50">
      <c r="A377">
        <v>376</v>
      </c>
      <c r="B377">
        <v>100002018531</v>
      </c>
      <c r="C377" t="s">
        <v>2337</v>
      </c>
      <c r="D377">
        <v>9.9</v>
      </c>
      <c r="E377">
        <v>0</v>
      </c>
      <c r="F377">
        <v>9.9</v>
      </c>
      <c r="I377" s="128">
        <v>46007.7972222222</v>
      </c>
      <c r="J377" s="128">
        <v>46007.7979166667</v>
      </c>
      <c r="K377" t="s">
        <v>2424</v>
      </c>
      <c r="L377" t="s">
        <v>3657</v>
      </c>
      <c r="M377" t="s">
        <v>2340</v>
      </c>
      <c r="N377" t="s">
        <v>3654</v>
      </c>
      <c r="O377" t="s">
        <v>2342</v>
      </c>
      <c r="P377">
        <v>263819647429</v>
      </c>
      <c r="Q377">
        <v>7965808</v>
      </c>
      <c r="R377" t="s">
        <v>3654</v>
      </c>
      <c r="S377" t="s">
        <v>3655</v>
      </c>
      <c r="T377">
        <v>3013121905</v>
      </c>
      <c r="U377" t="s">
        <v>3656</v>
      </c>
      <c r="AE377" t="s">
        <v>3658</v>
      </c>
      <c r="AF377">
        <v>3013121905</v>
      </c>
      <c r="AG377" t="s">
        <v>3659</v>
      </c>
      <c r="AJ377" t="s">
        <v>3660</v>
      </c>
      <c r="AK377" t="s">
        <v>2369</v>
      </c>
      <c r="AL377" t="s">
        <v>2349</v>
      </c>
      <c r="AM377">
        <v>95050</v>
      </c>
      <c r="AN377" t="s">
        <v>35</v>
      </c>
      <c r="AO377" t="s">
        <v>3527</v>
      </c>
      <c r="AP377">
        <v>92629</v>
      </c>
      <c r="AQ377">
        <v>990</v>
      </c>
      <c r="AR377">
        <v>1</v>
      </c>
      <c r="AS377" t="s">
        <v>2350</v>
      </c>
      <c r="AT377">
        <v>0</v>
      </c>
      <c r="AX377" t="s">
        <v>2360</v>
      </c>
    </row>
    <row r="378" spans="1:50">
      <c r="A378">
        <v>377</v>
      </c>
      <c r="B378">
        <v>100002018502</v>
      </c>
      <c r="C378" t="s">
        <v>2337</v>
      </c>
      <c r="D378">
        <v>0</v>
      </c>
      <c r="E378">
        <v>0</v>
      </c>
      <c r="F378">
        <v>0</v>
      </c>
      <c r="I378" s="128">
        <v>46007.7847222222</v>
      </c>
      <c r="J378" s="128">
        <v>46007.7847222222</v>
      </c>
      <c r="M378" t="s">
        <v>2340</v>
      </c>
      <c r="N378" t="s">
        <v>3661</v>
      </c>
      <c r="O378" t="s">
        <v>2342</v>
      </c>
      <c r="P378">
        <v>193423596976</v>
      </c>
      <c r="Q378">
        <v>7965072</v>
      </c>
      <c r="R378" t="s">
        <v>3661</v>
      </c>
      <c r="S378" t="s">
        <v>3662</v>
      </c>
      <c r="T378">
        <v>8484598489</v>
      </c>
      <c r="U378" t="s">
        <v>3663</v>
      </c>
      <c r="AN378" t="s">
        <v>35</v>
      </c>
      <c r="AO378" t="s">
        <v>514</v>
      </c>
      <c r="AP378">
        <v>93714</v>
      </c>
      <c r="AQ378">
        <v>0</v>
      </c>
      <c r="AR378">
        <v>1</v>
      </c>
      <c r="AS378" t="s">
        <v>2350</v>
      </c>
      <c r="AT378">
        <v>0</v>
      </c>
      <c r="AX378" t="s">
        <v>2360</v>
      </c>
    </row>
    <row r="379" spans="1:50">
      <c r="A379">
        <v>378</v>
      </c>
      <c r="B379">
        <v>100002018478</v>
      </c>
      <c r="C379" t="s">
        <v>2337</v>
      </c>
      <c r="D379">
        <v>0</v>
      </c>
      <c r="E379">
        <v>0</v>
      </c>
      <c r="F379">
        <v>0</v>
      </c>
      <c r="I379" s="128">
        <v>46007.7819444444</v>
      </c>
      <c r="J379" s="128">
        <v>46007.7819444444</v>
      </c>
      <c r="M379" t="s">
        <v>2340</v>
      </c>
      <c r="N379" t="s">
        <v>3664</v>
      </c>
      <c r="O379" t="s">
        <v>2342</v>
      </c>
      <c r="P379">
        <v>100930027423</v>
      </c>
      <c r="Q379">
        <v>8197444</v>
      </c>
      <c r="R379" t="s">
        <v>3664</v>
      </c>
      <c r="S379" t="s">
        <v>3665</v>
      </c>
      <c r="T379">
        <v>9035648474</v>
      </c>
      <c r="U379" t="s">
        <v>3666</v>
      </c>
      <c r="AN379" t="s">
        <v>35</v>
      </c>
      <c r="AO379" t="s">
        <v>514</v>
      </c>
      <c r="AP379">
        <v>93714</v>
      </c>
      <c r="AQ379">
        <v>0</v>
      </c>
      <c r="AR379">
        <v>1</v>
      </c>
      <c r="AS379" t="s">
        <v>2350</v>
      </c>
      <c r="AT379">
        <v>0</v>
      </c>
      <c r="AX379" t="s">
        <v>2351</v>
      </c>
    </row>
    <row r="380" spans="1:50">
      <c r="A380">
        <v>379</v>
      </c>
      <c r="B380">
        <v>100002018471</v>
      </c>
      <c r="C380" t="s">
        <v>2337</v>
      </c>
      <c r="D380">
        <v>0</v>
      </c>
      <c r="E380">
        <v>0</v>
      </c>
      <c r="F380">
        <v>0</v>
      </c>
      <c r="I380" s="128">
        <v>46007.78125</v>
      </c>
      <c r="J380" s="128">
        <v>46007.78125</v>
      </c>
      <c r="M380" t="s">
        <v>2340</v>
      </c>
      <c r="N380" t="s">
        <v>3667</v>
      </c>
      <c r="O380" t="s">
        <v>2342</v>
      </c>
      <c r="P380">
        <v>212026730262</v>
      </c>
      <c r="Q380">
        <v>8266863</v>
      </c>
      <c r="R380" t="s">
        <v>3667</v>
      </c>
      <c r="S380" t="s">
        <v>3667</v>
      </c>
      <c r="T380">
        <v>2152003526</v>
      </c>
      <c r="U380" t="s">
        <v>3668</v>
      </c>
      <c r="AN380" t="s">
        <v>35</v>
      </c>
      <c r="AO380" t="s">
        <v>514</v>
      </c>
      <c r="AP380">
        <v>93714</v>
      </c>
      <c r="AQ380">
        <v>0</v>
      </c>
      <c r="AR380">
        <v>1</v>
      </c>
      <c r="AS380" t="s">
        <v>2350</v>
      </c>
      <c r="AT380">
        <v>0</v>
      </c>
      <c r="AX380" t="s">
        <v>2360</v>
      </c>
    </row>
    <row r="381" spans="1:50">
      <c r="A381">
        <v>380</v>
      </c>
      <c r="B381">
        <v>100002018470</v>
      </c>
      <c r="C381" t="s">
        <v>2337</v>
      </c>
      <c r="D381">
        <v>50</v>
      </c>
      <c r="E381">
        <v>0</v>
      </c>
      <c r="F381">
        <v>50</v>
      </c>
      <c r="I381" s="128">
        <v>46007.7784722222</v>
      </c>
      <c r="J381" s="128">
        <v>46007.7791666667</v>
      </c>
      <c r="K381" t="s">
        <v>2424</v>
      </c>
      <c r="L381" t="s">
        <v>3669</v>
      </c>
      <c r="M381" t="s">
        <v>2340</v>
      </c>
      <c r="N381" t="s">
        <v>3670</v>
      </c>
      <c r="O381" t="s">
        <v>2342</v>
      </c>
      <c r="P381">
        <v>213415327976</v>
      </c>
      <c r="Q381">
        <v>7885002</v>
      </c>
      <c r="R381" t="s">
        <v>3670</v>
      </c>
      <c r="S381" t="s">
        <v>3671</v>
      </c>
      <c r="T381">
        <v>9259738674</v>
      </c>
      <c r="U381" t="s">
        <v>3672</v>
      </c>
      <c r="AE381" t="s">
        <v>3673</v>
      </c>
      <c r="AF381">
        <v>9253193535</v>
      </c>
      <c r="AG381" t="s">
        <v>3674</v>
      </c>
      <c r="AJ381" t="s">
        <v>3675</v>
      </c>
      <c r="AK381" t="s">
        <v>2369</v>
      </c>
      <c r="AL381" t="s">
        <v>2349</v>
      </c>
      <c r="AM381">
        <v>94566</v>
      </c>
      <c r="AN381" t="s">
        <v>150</v>
      </c>
      <c r="AO381" t="s">
        <v>296</v>
      </c>
      <c r="AP381">
        <v>88403</v>
      </c>
      <c r="AQ381">
        <v>5000</v>
      </c>
      <c r="AR381">
        <v>1</v>
      </c>
      <c r="AS381" t="s">
        <v>2350</v>
      </c>
      <c r="AT381">
        <v>0</v>
      </c>
      <c r="AX381" t="s">
        <v>2360</v>
      </c>
    </row>
    <row r="382" spans="1:50">
      <c r="A382">
        <v>381</v>
      </c>
      <c r="B382">
        <v>100002018457</v>
      </c>
      <c r="C382" t="s">
        <v>2337</v>
      </c>
      <c r="D382">
        <v>0</v>
      </c>
      <c r="E382">
        <v>0</v>
      </c>
      <c r="F382">
        <v>0</v>
      </c>
      <c r="I382" s="128">
        <v>46007.7763888889</v>
      </c>
      <c r="J382" s="128">
        <v>46007.7763888889</v>
      </c>
      <c r="M382" t="s">
        <v>2340</v>
      </c>
      <c r="N382" t="s">
        <v>3676</v>
      </c>
      <c r="O382" t="s">
        <v>2342</v>
      </c>
      <c r="P382">
        <v>173736799051</v>
      </c>
      <c r="Q382">
        <v>8344028</v>
      </c>
      <c r="R382" t="s">
        <v>3676</v>
      </c>
      <c r="S382" t="s">
        <v>3677</v>
      </c>
      <c r="U382" t="s">
        <v>3676</v>
      </c>
      <c r="AN382" t="s">
        <v>35</v>
      </c>
      <c r="AO382" t="s">
        <v>522</v>
      </c>
      <c r="AP382">
        <v>93150</v>
      </c>
      <c r="AQ382">
        <v>0</v>
      </c>
      <c r="AR382">
        <v>1</v>
      </c>
      <c r="AS382" t="s">
        <v>2350</v>
      </c>
      <c r="AT382">
        <v>0</v>
      </c>
      <c r="AX382" t="s">
        <v>2351</v>
      </c>
    </row>
    <row r="383" spans="1:50">
      <c r="A383">
        <v>382</v>
      </c>
      <c r="B383">
        <v>100002018455</v>
      </c>
      <c r="C383" t="s">
        <v>2337</v>
      </c>
      <c r="D383">
        <v>1</v>
      </c>
      <c r="E383">
        <v>0</v>
      </c>
      <c r="F383">
        <v>1</v>
      </c>
      <c r="I383" s="128">
        <v>46007.7736111111</v>
      </c>
      <c r="J383" s="128">
        <v>46007.7736111111</v>
      </c>
      <c r="K383" t="s">
        <v>2424</v>
      </c>
      <c r="L383" t="s">
        <v>3678</v>
      </c>
      <c r="M383" t="s">
        <v>2340</v>
      </c>
      <c r="N383" t="s">
        <v>3679</v>
      </c>
      <c r="O383" t="s">
        <v>2342</v>
      </c>
      <c r="P383">
        <v>185613214529</v>
      </c>
      <c r="Q383">
        <v>8251822</v>
      </c>
      <c r="R383" t="s">
        <v>3679</v>
      </c>
      <c r="S383" t="s">
        <v>2571</v>
      </c>
      <c r="T383">
        <v>2099001026</v>
      </c>
      <c r="U383" t="s">
        <v>3680</v>
      </c>
      <c r="AE383" t="s">
        <v>2573</v>
      </c>
      <c r="AF383">
        <v>2099001026</v>
      </c>
      <c r="AG383" t="s">
        <v>2574</v>
      </c>
      <c r="AJ383" t="s">
        <v>2575</v>
      </c>
      <c r="AK383" t="s">
        <v>2576</v>
      </c>
      <c r="AL383" t="s">
        <v>2349</v>
      </c>
      <c r="AM383">
        <v>7094</v>
      </c>
      <c r="AN383" t="s">
        <v>35</v>
      </c>
      <c r="AO383" t="s">
        <v>36</v>
      </c>
      <c r="AP383">
        <v>74190</v>
      </c>
      <c r="AQ383">
        <v>100</v>
      </c>
      <c r="AR383">
        <v>1</v>
      </c>
      <c r="AS383" t="s">
        <v>2350</v>
      </c>
      <c r="AT383">
        <v>0</v>
      </c>
      <c r="AW383" t="s">
        <v>3681</v>
      </c>
      <c r="AX383" t="s">
        <v>2386</v>
      </c>
    </row>
    <row r="384" spans="1:50">
      <c r="A384">
        <v>383</v>
      </c>
      <c r="B384">
        <v>100002018454</v>
      </c>
      <c r="C384" t="s">
        <v>2337</v>
      </c>
      <c r="D384">
        <v>50</v>
      </c>
      <c r="E384">
        <v>0</v>
      </c>
      <c r="F384">
        <v>50</v>
      </c>
      <c r="I384" s="128">
        <v>46007.7736111111</v>
      </c>
      <c r="J384" s="128">
        <v>46007.7736111111</v>
      </c>
      <c r="K384" t="s">
        <v>2424</v>
      </c>
      <c r="L384" t="s">
        <v>3682</v>
      </c>
      <c r="M384" t="s">
        <v>2340</v>
      </c>
      <c r="N384" t="s">
        <v>3683</v>
      </c>
      <c r="O384" t="s">
        <v>2342</v>
      </c>
      <c r="P384">
        <v>195725000264</v>
      </c>
      <c r="Q384">
        <v>8120739</v>
      </c>
      <c r="R384" t="s">
        <v>3683</v>
      </c>
      <c r="S384" t="s">
        <v>3683</v>
      </c>
      <c r="T384">
        <v>4257868559</v>
      </c>
      <c r="U384" t="s">
        <v>3684</v>
      </c>
      <c r="V384" t="s">
        <v>3685</v>
      </c>
      <c r="W384">
        <v>4257868559</v>
      </c>
      <c r="X384" t="s">
        <v>3686</v>
      </c>
      <c r="AA384" t="s">
        <v>2347</v>
      </c>
      <c r="AB384" t="s">
        <v>2970</v>
      </c>
      <c r="AC384" t="s">
        <v>2349</v>
      </c>
      <c r="AD384">
        <v>98004</v>
      </c>
      <c r="AE384" t="s">
        <v>3685</v>
      </c>
      <c r="AF384">
        <v>4257868559</v>
      </c>
      <c r="AG384" t="s">
        <v>3686</v>
      </c>
      <c r="AJ384" t="s">
        <v>2347</v>
      </c>
      <c r="AK384" t="s">
        <v>2970</v>
      </c>
      <c r="AL384" t="s">
        <v>2349</v>
      </c>
      <c r="AM384">
        <v>98004</v>
      </c>
      <c r="AN384" t="s">
        <v>172</v>
      </c>
      <c r="AO384" t="s">
        <v>432</v>
      </c>
      <c r="AP384">
        <v>81588</v>
      </c>
      <c r="AQ384">
        <v>5000</v>
      </c>
      <c r="AR384">
        <v>1</v>
      </c>
      <c r="AS384" t="s">
        <v>2350</v>
      </c>
      <c r="AT384">
        <v>0</v>
      </c>
      <c r="AX384" t="s">
        <v>2360</v>
      </c>
    </row>
    <row r="385" spans="1:50">
      <c r="A385">
        <v>384</v>
      </c>
      <c r="B385">
        <v>100002018453</v>
      </c>
      <c r="C385" t="s">
        <v>2337</v>
      </c>
      <c r="D385">
        <v>50</v>
      </c>
      <c r="E385">
        <v>0</v>
      </c>
      <c r="F385">
        <v>50</v>
      </c>
      <c r="I385" s="128">
        <v>46007.7729166667</v>
      </c>
      <c r="J385" s="128">
        <v>46007.7736111111</v>
      </c>
      <c r="K385" t="s">
        <v>2424</v>
      </c>
      <c r="L385" t="s">
        <v>3687</v>
      </c>
      <c r="M385" t="s">
        <v>2340</v>
      </c>
      <c r="N385" t="s">
        <v>3688</v>
      </c>
      <c r="O385" t="s">
        <v>2342</v>
      </c>
      <c r="P385">
        <v>151146204348</v>
      </c>
      <c r="Q385">
        <v>7946547</v>
      </c>
      <c r="R385" t="s">
        <v>3688</v>
      </c>
      <c r="S385" t="s">
        <v>3689</v>
      </c>
      <c r="T385">
        <v>4257868559</v>
      </c>
      <c r="U385" t="s">
        <v>3684</v>
      </c>
      <c r="V385" t="s">
        <v>3685</v>
      </c>
      <c r="W385">
        <v>4257868559</v>
      </c>
      <c r="X385" t="s">
        <v>3686</v>
      </c>
      <c r="AA385" t="s">
        <v>2347</v>
      </c>
      <c r="AB385" t="s">
        <v>2970</v>
      </c>
      <c r="AC385" t="s">
        <v>2349</v>
      </c>
      <c r="AD385">
        <v>98004</v>
      </c>
      <c r="AE385" t="s">
        <v>3685</v>
      </c>
      <c r="AF385">
        <v>4257868559</v>
      </c>
      <c r="AG385" t="s">
        <v>3686</v>
      </c>
      <c r="AJ385" t="s">
        <v>2347</v>
      </c>
      <c r="AK385" t="s">
        <v>2970</v>
      </c>
      <c r="AL385" t="s">
        <v>2349</v>
      </c>
      <c r="AM385">
        <v>98004</v>
      </c>
      <c r="AN385" t="s">
        <v>172</v>
      </c>
      <c r="AO385" t="s">
        <v>290</v>
      </c>
      <c r="AP385">
        <v>81587</v>
      </c>
      <c r="AQ385">
        <v>5000</v>
      </c>
      <c r="AR385">
        <v>1</v>
      </c>
      <c r="AS385" t="s">
        <v>2350</v>
      </c>
      <c r="AT385">
        <v>0</v>
      </c>
      <c r="AX385" t="s">
        <v>2360</v>
      </c>
    </row>
    <row r="386" spans="1:50">
      <c r="A386">
        <v>385</v>
      </c>
      <c r="B386">
        <v>100002018452</v>
      </c>
      <c r="C386" t="s">
        <v>2337</v>
      </c>
      <c r="D386">
        <v>10</v>
      </c>
      <c r="E386">
        <v>0</v>
      </c>
      <c r="F386">
        <v>10</v>
      </c>
      <c r="I386" s="128">
        <v>46007.7729166667</v>
      </c>
      <c r="J386" s="128">
        <v>46007.7736111111</v>
      </c>
      <c r="K386" t="s">
        <v>2424</v>
      </c>
      <c r="L386" t="s">
        <v>3687</v>
      </c>
      <c r="M386" t="s">
        <v>2340</v>
      </c>
      <c r="N386" t="s">
        <v>3688</v>
      </c>
      <c r="O386" t="s">
        <v>2342</v>
      </c>
      <c r="P386">
        <v>151146204348</v>
      </c>
      <c r="Q386">
        <v>7946547</v>
      </c>
      <c r="R386" t="s">
        <v>3688</v>
      </c>
      <c r="S386" t="s">
        <v>3689</v>
      </c>
      <c r="T386">
        <v>4257868559</v>
      </c>
      <c r="U386" t="s">
        <v>3684</v>
      </c>
      <c r="V386" t="s">
        <v>3685</v>
      </c>
      <c r="W386">
        <v>4257868559</v>
      </c>
      <c r="X386" t="s">
        <v>3686</v>
      </c>
      <c r="AA386" t="s">
        <v>2347</v>
      </c>
      <c r="AB386" t="s">
        <v>2970</v>
      </c>
      <c r="AC386" t="s">
        <v>2349</v>
      </c>
      <c r="AD386">
        <v>98004</v>
      </c>
      <c r="AE386" t="s">
        <v>3685</v>
      </c>
      <c r="AF386">
        <v>4257868559</v>
      </c>
      <c r="AG386" t="s">
        <v>3686</v>
      </c>
      <c r="AJ386" t="s">
        <v>2347</v>
      </c>
      <c r="AK386" t="s">
        <v>2970</v>
      </c>
      <c r="AL386" t="s">
        <v>2349</v>
      </c>
      <c r="AM386">
        <v>98004</v>
      </c>
      <c r="AN386" t="s">
        <v>172</v>
      </c>
      <c r="AO386" t="s">
        <v>237</v>
      </c>
      <c r="AP386">
        <v>13278</v>
      </c>
      <c r="AQ386">
        <v>1000</v>
      </c>
      <c r="AR386">
        <v>1</v>
      </c>
      <c r="AS386" t="s">
        <v>2350</v>
      </c>
      <c r="AT386">
        <v>0</v>
      </c>
      <c r="AX386" t="s">
        <v>2360</v>
      </c>
    </row>
    <row r="387" spans="1:50">
      <c r="A387">
        <v>386</v>
      </c>
      <c r="B387">
        <v>100002018445</v>
      </c>
      <c r="C387" t="s">
        <v>2337</v>
      </c>
      <c r="D387">
        <v>0</v>
      </c>
      <c r="E387">
        <v>0</v>
      </c>
      <c r="F387">
        <v>0</v>
      </c>
      <c r="I387" s="128">
        <v>46007.76875</v>
      </c>
      <c r="J387" s="128">
        <v>46007.76875</v>
      </c>
      <c r="M387" t="s">
        <v>2340</v>
      </c>
      <c r="N387" t="s">
        <v>3690</v>
      </c>
      <c r="O387" t="s">
        <v>2342</v>
      </c>
      <c r="P387">
        <v>755359198023</v>
      </c>
      <c r="Q387">
        <v>8196430</v>
      </c>
      <c r="R387" t="s">
        <v>3690</v>
      </c>
      <c r="S387" t="s">
        <v>3691</v>
      </c>
      <c r="T387">
        <v>4085046031</v>
      </c>
      <c r="U387" t="s">
        <v>3692</v>
      </c>
      <c r="AN387" t="s">
        <v>35</v>
      </c>
      <c r="AO387" t="s">
        <v>522</v>
      </c>
      <c r="AP387">
        <v>93150</v>
      </c>
      <c r="AQ387">
        <v>0</v>
      </c>
      <c r="AR387">
        <v>1</v>
      </c>
      <c r="AS387" t="s">
        <v>2350</v>
      </c>
      <c r="AT387">
        <v>0</v>
      </c>
      <c r="AW387" t="s">
        <v>3693</v>
      </c>
      <c r="AX387" t="s">
        <v>2397</v>
      </c>
    </row>
    <row r="388" spans="1:50">
      <c r="A388">
        <v>387</v>
      </c>
      <c r="B388">
        <v>100002018427</v>
      </c>
      <c r="C388" t="s">
        <v>2337</v>
      </c>
      <c r="D388">
        <v>0</v>
      </c>
      <c r="E388">
        <v>0</v>
      </c>
      <c r="F388">
        <v>0</v>
      </c>
      <c r="I388" s="128">
        <v>46007.7652777778</v>
      </c>
      <c r="J388" s="128">
        <v>46007.7652777778</v>
      </c>
      <c r="M388" t="s">
        <v>2340</v>
      </c>
      <c r="N388" t="s">
        <v>3694</v>
      </c>
      <c r="O388" t="s">
        <v>2342</v>
      </c>
      <c r="P388">
        <v>172026754624</v>
      </c>
      <c r="Q388">
        <v>8344022</v>
      </c>
      <c r="R388" t="s">
        <v>3694</v>
      </c>
      <c r="S388" t="s">
        <v>3695</v>
      </c>
      <c r="U388" t="s">
        <v>3694</v>
      </c>
      <c r="AN388" t="s">
        <v>35</v>
      </c>
      <c r="AO388" t="s">
        <v>514</v>
      </c>
      <c r="AP388">
        <v>93714</v>
      </c>
      <c r="AQ388">
        <v>0</v>
      </c>
      <c r="AR388">
        <v>1</v>
      </c>
      <c r="AS388" t="s">
        <v>2350</v>
      </c>
      <c r="AT388">
        <v>0</v>
      </c>
      <c r="AX388" t="s">
        <v>2351</v>
      </c>
    </row>
    <row r="389" spans="1:50">
      <c r="A389">
        <v>388</v>
      </c>
      <c r="B389">
        <v>100002018376</v>
      </c>
      <c r="C389" t="s">
        <v>2337</v>
      </c>
      <c r="D389">
        <v>10</v>
      </c>
      <c r="E389">
        <v>0</v>
      </c>
      <c r="F389">
        <v>10</v>
      </c>
      <c r="I389" s="128">
        <v>46007.7541666667</v>
      </c>
      <c r="J389" s="128">
        <v>46007.7548611111</v>
      </c>
      <c r="K389" t="s">
        <v>2424</v>
      </c>
      <c r="L389" t="s">
        <v>3696</v>
      </c>
      <c r="M389" t="s">
        <v>2340</v>
      </c>
      <c r="N389" t="s">
        <v>3697</v>
      </c>
      <c r="O389" t="s">
        <v>2342</v>
      </c>
      <c r="P389">
        <v>216145468632</v>
      </c>
      <c r="Q389">
        <v>8305013</v>
      </c>
      <c r="R389" t="s">
        <v>3697</v>
      </c>
      <c r="S389" t="s">
        <v>3698</v>
      </c>
      <c r="T389">
        <v>8322733577</v>
      </c>
      <c r="U389" t="s">
        <v>3699</v>
      </c>
      <c r="AE389" t="s">
        <v>3700</v>
      </c>
      <c r="AF389">
        <v>8322733577</v>
      </c>
      <c r="AG389" t="s">
        <v>3701</v>
      </c>
      <c r="AJ389" t="s">
        <v>2347</v>
      </c>
      <c r="AK389" t="s">
        <v>2348</v>
      </c>
      <c r="AL389" t="s">
        <v>2349</v>
      </c>
      <c r="AM389">
        <v>98008</v>
      </c>
      <c r="AN389" t="s">
        <v>172</v>
      </c>
      <c r="AO389" t="s">
        <v>237</v>
      </c>
      <c r="AP389">
        <v>13278</v>
      </c>
      <c r="AQ389">
        <v>1000</v>
      </c>
      <c r="AR389">
        <v>1</v>
      </c>
      <c r="AS389" t="s">
        <v>2350</v>
      </c>
      <c r="AT389">
        <v>0</v>
      </c>
      <c r="AX389" t="s">
        <v>2360</v>
      </c>
    </row>
    <row r="390" spans="1:50">
      <c r="A390">
        <v>389</v>
      </c>
      <c r="B390">
        <v>100002018374</v>
      </c>
      <c r="C390" t="s">
        <v>2337</v>
      </c>
      <c r="D390">
        <v>1</v>
      </c>
      <c r="E390">
        <v>0</v>
      </c>
      <c r="F390">
        <v>1</v>
      </c>
      <c r="I390" s="128">
        <v>46007.7493055556</v>
      </c>
      <c r="J390" s="128">
        <v>46007.7493055556</v>
      </c>
      <c r="K390" t="s">
        <v>2361</v>
      </c>
      <c r="L390" t="s">
        <v>3702</v>
      </c>
      <c r="M390" t="s">
        <v>2340</v>
      </c>
      <c r="N390" t="s">
        <v>3703</v>
      </c>
      <c r="O390" t="s">
        <v>2342</v>
      </c>
      <c r="P390">
        <v>150506072841</v>
      </c>
      <c r="Q390">
        <v>8343667</v>
      </c>
      <c r="R390" t="s">
        <v>3703</v>
      </c>
      <c r="S390" t="s">
        <v>3704</v>
      </c>
      <c r="T390">
        <v>18510152853</v>
      </c>
      <c r="U390" t="s">
        <v>3705</v>
      </c>
      <c r="V390" t="s">
        <v>3706</v>
      </c>
      <c r="W390">
        <v>18510152853</v>
      </c>
      <c r="X390" t="s">
        <v>3707</v>
      </c>
      <c r="AA390" t="s">
        <v>3708</v>
      </c>
      <c r="AB390" t="s">
        <v>2369</v>
      </c>
      <c r="AC390" t="s">
        <v>2349</v>
      </c>
      <c r="AD390">
        <v>94010</v>
      </c>
      <c r="AE390" t="s">
        <v>3706</v>
      </c>
      <c r="AF390">
        <v>18510152853</v>
      </c>
      <c r="AG390" t="s">
        <v>3707</v>
      </c>
      <c r="AJ390" t="s">
        <v>3708</v>
      </c>
      <c r="AK390" t="s">
        <v>2369</v>
      </c>
      <c r="AL390" t="s">
        <v>2349</v>
      </c>
      <c r="AM390">
        <v>94010</v>
      </c>
      <c r="AN390" t="s">
        <v>49</v>
      </c>
      <c r="AO390" t="s">
        <v>50</v>
      </c>
      <c r="AP390">
        <v>69982</v>
      </c>
      <c r="AQ390">
        <v>100</v>
      </c>
      <c r="AR390">
        <v>1</v>
      </c>
      <c r="AS390" t="s">
        <v>2350</v>
      </c>
      <c r="AT390">
        <v>0</v>
      </c>
      <c r="AX390" t="s">
        <v>2386</v>
      </c>
    </row>
    <row r="391" spans="1:50">
      <c r="A391">
        <v>390</v>
      </c>
      <c r="B391">
        <v>100002018369</v>
      </c>
      <c r="C391" t="s">
        <v>2337</v>
      </c>
      <c r="D391">
        <v>0</v>
      </c>
      <c r="E391">
        <v>0</v>
      </c>
      <c r="F391">
        <v>0</v>
      </c>
      <c r="I391" s="128">
        <v>46007.7333333333</v>
      </c>
      <c r="J391" s="128">
        <v>46007.7333333333</v>
      </c>
      <c r="M391" t="s">
        <v>2340</v>
      </c>
      <c r="N391" t="s">
        <v>3709</v>
      </c>
      <c r="O391" t="s">
        <v>2342</v>
      </c>
      <c r="P391">
        <v>934229482172</v>
      </c>
      <c r="Q391">
        <v>8227197</v>
      </c>
      <c r="R391" t="s">
        <v>3709</v>
      </c>
      <c r="S391" t="s">
        <v>2524</v>
      </c>
      <c r="T391">
        <v>13910957848</v>
      </c>
      <c r="U391" t="s">
        <v>3710</v>
      </c>
      <c r="AN391" t="s">
        <v>118</v>
      </c>
      <c r="AO391" t="s">
        <v>146</v>
      </c>
      <c r="AP391">
        <v>93217</v>
      </c>
      <c r="AQ391">
        <v>0</v>
      </c>
      <c r="AR391">
        <v>1</v>
      </c>
      <c r="AS391" t="s">
        <v>2350</v>
      </c>
      <c r="AT391">
        <v>0</v>
      </c>
      <c r="AX391" t="s">
        <v>2538</v>
      </c>
    </row>
    <row r="392" spans="1:50">
      <c r="A392">
        <v>391</v>
      </c>
      <c r="B392">
        <v>100002018368</v>
      </c>
      <c r="C392" t="s">
        <v>2337</v>
      </c>
      <c r="D392">
        <v>0</v>
      </c>
      <c r="E392">
        <v>0</v>
      </c>
      <c r="F392">
        <v>0</v>
      </c>
      <c r="I392" s="128">
        <v>46007.7333333333</v>
      </c>
      <c r="J392" s="128">
        <v>46007.7333333333</v>
      </c>
      <c r="M392" t="s">
        <v>2340</v>
      </c>
      <c r="N392" t="s">
        <v>3709</v>
      </c>
      <c r="O392" t="s">
        <v>2342</v>
      </c>
      <c r="P392">
        <v>934229482172</v>
      </c>
      <c r="Q392">
        <v>8227197</v>
      </c>
      <c r="R392" t="s">
        <v>3709</v>
      </c>
      <c r="S392" t="s">
        <v>2524</v>
      </c>
      <c r="T392">
        <v>13910957848</v>
      </c>
      <c r="U392" t="s">
        <v>3710</v>
      </c>
      <c r="AN392" t="s">
        <v>118</v>
      </c>
      <c r="AO392" t="s">
        <v>143</v>
      </c>
      <c r="AP392">
        <v>93216</v>
      </c>
      <c r="AQ392">
        <v>0</v>
      </c>
      <c r="AR392">
        <v>1</v>
      </c>
      <c r="AS392" t="s">
        <v>2350</v>
      </c>
      <c r="AT392">
        <v>0</v>
      </c>
      <c r="AX392" t="s">
        <v>2538</v>
      </c>
    </row>
    <row r="393" spans="1:50">
      <c r="A393">
        <v>392</v>
      </c>
      <c r="B393">
        <v>100002018367</v>
      </c>
      <c r="C393" t="s">
        <v>2337</v>
      </c>
      <c r="D393">
        <v>0</v>
      </c>
      <c r="E393">
        <v>0</v>
      </c>
      <c r="F393">
        <v>0</v>
      </c>
      <c r="I393" s="128">
        <v>46007.7333333333</v>
      </c>
      <c r="J393" s="128">
        <v>46007.7333333333</v>
      </c>
      <c r="M393" t="s">
        <v>2340</v>
      </c>
      <c r="N393" t="s">
        <v>3709</v>
      </c>
      <c r="O393" t="s">
        <v>2342</v>
      </c>
      <c r="P393">
        <v>934229482172</v>
      </c>
      <c r="Q393">
        <v>8227197</v>
      </c>
      <c r="R393" t="s">
        <v>3709</v>
      </c>
      <c r="S393" t="s">
        <v>2524</v>
      </c>
      <c r="T393">
        <v>13910957848</v>
      </c>
      <c r="U393" t="s">
        <v>3710</v>
      </c>
      <c r="AN393" t="s">
        <v>118</v>
      </c>
      <c r="AO393" t="s">
        <v>140</v>
      </c>
      <c r="AP393">
        <v>93215</v>
      </c>
      <c r="AQ393">
        <v>0</v>
      </c>
      <c r="AR393">
        <v>1</v>
      </c>
      <c r="AS393" t="s">
        <v>2350</v>
      </c>
      <c r="AT393">
        <v>0</v>
      </c>
      <c r="AX393" t="s">
        <v>2538</v>
      </c>
    </row>
    <row r="394" spans="1:50">
      <c r="A394">
        <v>393</v>
      </c>
      <c r="B394">
        <v>100002018366</v>
      </c>
      <c r="C394" t="s">
        <v>2337</v>
      </c>
      <c r="D394">
        <v>0</v>
      </c>
      <c r="E394">
        <v>0</v>
      </c>
      <c r="F394">
        <v>0</v>
      </c>
      <c r="I394" s="128">
        <v>46007.7333333333</v>
      </c>
      <c r="J394" s="128">
        <v>46007.7333333333</v>
      </c>
      <c r="M394" t="s">
        <v>2340</v>
      </c>
      <c r="N394" t="s">
        <v>3709</v>
      </c>
      <c r="O394" t="s">
        <v>2342</v>
      </c>
      <c r="P394">
        <v>934229482172</v>
      </c>
      <c r="Q394">
        <v>8227197</v>
      </c>
      <c r="R394" t="s">
        <v>3709</v>
      </c>
      <c r="S394" t="s">
        <v>2524</v>
      </c>
      <c r="T394">
        <v>13910957848</v>
      </c>
      <c r="U394" t="s">
        <v>3710</v>
      </c>
      <c r="AN394" t="s">
        <v>118</v>
      </c>
      <c r="AO394" t="s">
        <v>137</v>
      </c>
      <c r="AP394">
        <v>93214</v>
      </c>
      <c r="AQ394">
        <v>0</v>
      </c>
      <c r="AR394">
        <v>1</v>
      </c>
      <c r="AS394" t="s">
        <v>2350</v>
      </c>
      <c r="AT394">
        <v>0</v>
      </c>
      <c r="AX394" t="s">
        <v>2538</v>
      </c>
    </row>
    <row r="395" spans="1:50">
      <c r="A395">
        <v>394</v>
      </c>
      <c r="B395">
        <v>100002018365</v>
      </c>
      <c r="C395" t="s">
        <v>2337</v>
      </c>
      <c r="D395">
        <v>0</v>
      </c>
      <c r="E395">
        <v>0</v>
      </c>
      <c r="F395">
        <v>0</v>
      </c>
      <c r="I395" s="128">
        <v>46007.7333333333</v>
      </c>
      <c r="J395" s="128">
        <v>46007.7333333333</v>
      </c>
      <c r="M395" t="s">
        <v>2340</v>
      </c>
      <c r="N395" t="s">
        <v>3709</v>
      </c>
      <c r="O395" t="s">
        <v>2342</v>
      </c>
      <c r="P395">
        <v>934229482172</v>
      </c>
      <c r="Q395">
        <v>8227197</v>
      </c>
      <c r="R395" t="s">
        <v>3709</v>
      </c>
      <c r="S395" t="s">
        <v>2524</v>
      </c>
      <c r="T395">
        <v>13910957848</v>
      </c>
      <c r="U395" t="s">
        <v>3710</v>
      </c>
      <c r="AN395" t="s">
        <v>118</v>
      </c>
      <c r="AO395" t="s">
        <v>2638</v>
      </c>
      <c r="AP395">
        <v>93209</v>
      </c>
      <c r="AQ395">
        <v>0</v>
      </c>
      <c r="AR395">
        <v>1</v>
      </c>
      <c r="AS395" t="s">
        <v>2350</v>
      </c>
      <c r="AT395">
        <v>0</v>
      </c>
      <c r="AX395" t="s">
        <v>2538</v>
      </c>
    </row>
    <row r="396" spans="1:50">
      <c r="A396">
        <v>395</v>
      </c>
      <c r="B396">
        <v>100002018364</v>
      </c>
      <c r="C396" t="s">
        <v>2337</v>
      </c>
      <c r="D396">
        <v>0</v>
      </c>
      <c r="E396">
        <v>0</v>
      </c>
      <c r="F396">
        <v>0</v>
      </c>
      <c r="I396" s="128">
        <v>46007.7333333333</v>
      </c>
      <c r="J396" s="128">
        <v>46007.7333333333</v>
      </c>
      <c r="M396" t="s">
        <v>2340</v>
      </c>
      <c r="N396" t="s">
        <v>3709</v>
      </c>
      <c r="O396" t="s">
        <v>2342</v>
      </c>
      <c r="P396">
        <v>934229482172</v>
      </c>
      <c r="Q396">
        <v>8227197</v>
      </c>
      <c r="R396" t="s">
        <v>3709</v>
      </c>
      <c r="S396" t="s">
        <v>2524</v>
      </c>
      <c r="T396">
        <v>13910957848</v>
      </c>
      <c r="U396" t="s">
        <v>3710</v>
      </c>
      <c r="AN396" t="s">
        <v>118</v>
      </c>
      <c r="AO396" t="s">
        <v>2639</v>
      </c>
      <c r="AP396">
        <v>93208</v>
      </c>
      <c r="AQ396">
        <v>0</v>
      </c>
      <c r="AR396">
        <v>1</v>
      </c>
      <c r="AS396" t="s">
        <v>2350</v>
      </c>
      <c r="AT396">
        <v>0</v>
      </c>
      <c r="AX396" t="s">
        <v>2538</v>
      </c>
    </row>
    <row r="397" spans="1:50">
      <c r="A397">
        <v>396</v>
      </c>
      <c r="B397">
        <v>100002018363</v>
      </c>
      <c r="C397" t="s">
        <v>2337</v>
      </c>
      <c r="D397">
        <v>0</v>
      </c>
      <c r="E397">
        <v>0</v>
      </c>
      <c r="F397">
        <v>0</v>
      </c>
      <c r="I397" s="128">
        <v>46007.7333333333</v>
      </c>
      <c r="J397" s="128">
        <v>46007.7333333333</v>
      </c>
      <c r="M397" t="s">
        <v>2340</v>
      </c>
      <c r="N397" t="s">
        <v>3709</v>
      </c>
      <c r="O397" t="s">
        <v>2342</v>
      </c>
      <c r="P397">
        <v>934229482172</v>
      </c>
      <c r="Q397">
        <v>8227197</v>
      </c>
      <c r="R397" t="s">
        <v>3709</v>
      </c>
      <c r="S397" t="s">
        <v>2524</v>
      </c>
      <c r="T397">
        <v>13910957848</v>
      </c>
      <c r="U397" t="s">
        <v>3710</v>
      </c>
      <c r="AN397" t="s">
        <v>118</v>
      </c>
      <c r="AO397" t="s">
        <v>2640</v>
      </c>
      <c r="AP397">
        <v>93207</v>
      </c>
      <c r="AQ397">
        <v>0</v>
      </c>
      <c r="AR397">
        <v>1</v>
      </c>
      <c r="AS397" t="s">
        <v>2350</v>
      </c>
      <c r="AT397">
        <v>0</v>
      </c>
      <c r="AX397" t="s">
        <v>2538</v>
      </c>
    </row>
    <row r="398" spans="1:50">
      <c r="A398">
        <v>397</v>
      </c>
      <c r="B398">
        <v>100002018362</v>
      </c>
      <c r="C398" t="s">
        <v>2337</v>
      </c>
      <c r="D398">
        <v>0</v>
      </c>
      <c r="E398">
        <v>0</v>
      </c>
      <c r="F398">
        <v>0</v>
      </c>
      <c r="I398" s="128">
        <v>46007.7333333333</v>
      </c>
      <c r="J398" s="128">
        <v>46007.7333333333</v>
      </c>
      <c r="M398" t="s">
        <v>2340</v>
      </c>
      <c r="N398" t="s">
        <v>3709</v>
      </c>
      <c r="O398" t="s">
        <v>2342</v>
      </c>
      <c r="P398">
        <v>934229482172</v>
      </c>
      <c r="Q398">
        <v>8227197</v>
      </c>
      <c r="R398" t="s">
        <v>3709</v>
      </c>
      <c r="S398" t="s">
        <v>2524</v>
      </c>
      <c r="T398">
        <v>13910957848</v>
      </c>
      <c r="U398" t="s">
        <v>3710</v>
      </c>
      <c r="AN398" t="s">
        <v>118</v>
      </c>
      <c r="AO398" t="s">
        <v>2641</v>
      </c>
      <c r="AP398">
        <v>93205</v>
      </c>
      <c r="AQ398">
        <v>0</v>
      </c>
      <c r="AR398">
        <v>1</v>
      </c>
      <c r="AS398" t="s">
        <v>2350</v>
      </c>
      <c r="AT398">
        <v>0</v>
      </c>
      <c r="AX398" t="s">
        <v>2538</v>
      </c>
    </row>
    <row r="399" spans="1:50">
      <c r="A399">
        <v>398</v>
      </c>
      <c r="B399">
        <v>100002018361</v>
      </c>
      <c r="C399" t="s">
        <v>2337</v>
      </c>
      <c r="D399">
        <v>0</v>
      </c>
      <c r="E399">
        <v>0</v>
      </c>
      <c r="F399">
        <v>0</v>
      </c>
      <c r="I399" s="128">
        <v>46007.7333333333</v>
      </c>
      <c r="J399" s="128">
        <v>46007.7333333333</v>
      </c>
      <c r="M399" t="s">
        <v>2340</v>
      </c>
      <c r="N399" t="s">
        <v>3709</v>
      </c>
      <c r="O399" t="s">
        <v>2342</v>
      </c>
      <c r="P399">
        <v>934229482172</v>
      </c>
      <c r="Q399">
        <v>8227197</v>
      </c>
      <c r="R399" t="s">
        <v>3709</v>
      </c>
      <c r="S399" t="s">
        <v>2524</v>
      </c>
      <c r="T399">
        <v>13910957848</v>
      </c>
      <c r="U399" t="s">
        <v>3710</v>
      </c>
      <c r="AN399" t="s">
        <v>118</v>
      </c>
      <c r="AO399" t="s">
        <v>2642</v>
      </c>
      <c r="AP399">
        <v>93202</v>
      </c>
      <c r="AQ399">
        <v>0</v>
      </c>
      <c r="AR399">
        <v>1</v>
      </c>
      <c r="AS399" t="s">
        <v>2350</v>
      </c>
      <c r="AT399">
        <v>0</v>
      </c>
      <c r="AX399" t="s">
        <v>2538</v>
      </c>
    </row>
    <row r="400" spans="1:50">
      <c r="A400">
        <v>399</v>
      </c>
      <c r="B400">
        <v>100002018360</v>
      </c>
      <c r="C400" t="s">
        <v>2337</v>
      </c>
      <c r="D400">
        <v>0</v>
      </c>
      <c r="E400">
        <v>0</v>
      </c>
      <c r="F400">
        <v>0</v>
      </c>
      <c r="I400" s="128">
        <v>46007.7333333333</v>
      </c>
      <c r="J400" s="128">
        <v>46007.7333333333</v>
      </c>
      <c r="M400" t="s">
        <v>2340</v>
      </c>
      <c r="N400" t="s">
        <v>3709</v>
      </c>
      <c r="O400" t="s">
        <v>2342</v>
      </c>
      <c r="P400">
        <v>934229482172</v>
      </c>
      <c r="Q400">
        <v>8227197</v>
      </c>
      <c r="R400" t="s">
        <v>3709</v>
      </c>
      <c r="S400" t="s">
        <v>2524</v>
      </c>
      <c r="T400">
        <v>13910957848</v>
      </c>
      <c r="U400" t="s">
        <v>3710</v>
      </c>
      <c r="AN400" t="s">
        <v>118</v>
      </c>
      <c r="AO400" t="s">
        <v>2643</v>
      </c>
      <c r="AP400">
        <v>93203</v>
      </c>
      <c r="AQ400">
        <v>0</v>
      </c>
      <c r="AR400">
        <v>1</v>
      </c>
      <c r="AS400" t="s">
        <v>2350</v>
      </c>
      <c r="AT400">
        <v>0</v>
      </c>
      <c r="AX400" t="s">
        <v>2538</v>
      </c>
    </row>
    <row r="401" spans="1:50">
      <c r="A401">
        <v>400</v>
      </c>
      <c r="B401">
        <v>100002018322</v>
      </c>
      <c r="C401" t="s">
        <v>2337</v>
      </c>
      <c r="D401">
        <v>9.9</v>
      </c>
      <c r="E401">
        <v>0</v>
      </c>
      <c r="F401">
        <v>9.9</v>
      </c>
      <c r="I401" s="128">
        <v>46007.6902777778</v>
      </c>
      <c r="J401" s="128">
        <v>46007.6916666667</v>
      </c>
      <c r="K401" t="s">
        <v>2406</v>
      </c>
      <c r="L401" t="s">
        <v>3711</v>
      </c>
      <c r="M401" t="s">
        <v>2340</v>
      </c>
      <c r="N401" t="s">
        <v>3712</v>
      </c>
      <c r="O401" t="s">
        <v>2342</v>
      </c>
      <c r="P401">
        <v>101030792401</v>
      </c>
      <c r="Q401">
        <v>8220708</v>
      </c>
      <c r="R401" t="s">
        <v>3712</v>
      </c>
      <c r="S401" t="s">
        <v>3713</v>
      </c>
      <c r="T401">
        <v>8588882702</v>
      </c>
      <c r="U401" t="s">
        <v>3714</v>
      </c>
      <c r="AE401" t="s">
        <v>3715</v>
      </c>
      <c r="AF401">
        <v>8588882702</v>
      </c>
      <c r="AG401" t="s">
        <v>3716</v>
      </c>
      <c r="AJ401" t="s">
        <v>3717</v>
      </c>
      <c r="AK401" t="s">
        <v>2369</v>
      </c>
      <c r="AL401" t="s">
        <v>2349</v>
      </c>
      <c r="AM401">
        <v>94568</v>
      </c>
      <c r="AN401" t="s">
        <v>35</v>
      </c>
      <c r="AO401" t="s">
        <v>111</v>
      </c>
      <c r="AP401">
        <v>92627</v>
      </c>
      <c r="AQ401">
        <v>990</v>
      </c>
      <c r="AR401">
        <v>1</v>
      </c>
      <c r="AS401" t="s">
        <v>2350</v>
      </c>
      <c r="AT401">
        <v>0</v>
      </c>
      <c r="AX401" t="s">
        <v>2397</v>
      </c>
    </row>
    <row r="402" spans="1:50">
      <c r="A402">
        <v>401</v>
      </c>
      <c r="B402">
        <v>100002018320</v>
      </c>
      <c r="C402" t="s">
        <v>2337</v>
      </c>
      <c r="D402">
        <v>0</v>
      </c>
      <c r="E402">
        <v>0</v>
      </c>
      <c r="F402">
        <v>0</v>
      </c>
      <c r="I402" s="128">
        <v>46007.6868055556</v>
      </c>
      <c r="J402" s="128">
        <v>46007.6868055556</v>
      </c>
      <c r="M402" t="s">
        <v>2340</v>
      </c>
      <c r="N402" t="s">
        <v>3718</v>
      </c>
      <c r="O402" t="s">
        <v>2342</v>
      </c>
      <c r="P402">
        <v>141092147739</v>
      </c>
      <c r="Q402">
        <v>8204122</v>
      </c>
      <c r="R402" t="s">
        <v>3718</v>
      </c>
      <c r="S402" t="s">
        <v>3719</v>
      </c>
      <c r="T402">
        <v>5164580842</v>
      </c>
      <c r="U402" t="s">
        <v>3720</v>
      </c>
      <c r="AN402" t="s">
        <v>35</v>
      </c>
      <c r="AO402" t="s">
        <v>514</v>
      </c>
      <c r="AP402">
        <v>93714</v>
      </c>
      <c r="AQ402">
        <v>0</v>
      </c>
      <c r="AR402">
        <v>1</v>
      </c>
      <c r="AS402" t="s">
        <v>2350</v>
      </c>
      <c r="AT402">
        <v>0</v>
      </c>
      <c r="AX402" t="s">
        <v>2360</v>
      </c>
    </row>
    <row r="403" spans="1:50">
      <c r="A403">
        <v>402</v>
      </c>
      <c r="B403">
        <v>100002018319</v>
      </c>
      <c r="C403" t="s">
        <v>2337</v>
      </c>
      <c r="D403">
        <v>50</v>
      </c>
      <c r="E403">
        <v>0</v>
      </c>
      <c r="F403">
        <v>50</v>
      </c>
      <c r="I403" s="128">
        <v>46007.6833333333</v>
      </c>
      <c r="J403" s="128">
        <v>46007.6833333333</v>
      </c>
      <c r="K403" t="s">
        <v>2424</v>
      </c>
      <c r="L403" t="s">
        <v>3721</v>
      </c>
      <c r="M403" t="s">
        <v>2340</v>
      </c>
      <c r="N403" t="s">
        <v>3722</v>
      </c>
      <c r="O403" t="s">
        <v>2342</v>
      </c>
      <c r="P403">
        <v>701190507678</v>
      </c>
      <c r="Q403">
        <v>7945654</v>
      </c>
      <c r="R403" t="s">
        <v>3722</v>
      </c>
      <c r="S403" t="s">
        <v>3722</v>
      </c>
      <c r="T403">
        <v>4142410844</v>
      </c>
      <c r="U403" t="s">
        <v>3723</v>
      </c>
      <c r="AE403" t="s">
        <v>3724</v>
      </c>
      <c r="AF403">
        <v>4142410844</v>
      </c>
      <c r="AG403" t="s">
        <v>3725</v>
      </c>
      <c r="AJ403" t="s">
        <v>3153</v>
      </c>
      <c r="AL403" t="s">
        <v>2349</v>
      </c>
      <c r="AM403">
        <v>94086</v>
      </c>
      <c r="AN403" t="s">
        <v>150</v>
      </c>
      <c r="AO403" t="s">
        <v>296</v>
      </c>
      <c r="AP403">
        <v>88403</v>
      </c>
      <c r="AQ403">
        <v>5000</v>
      </c>
      <c r="AR403">
        <v>1</v>
      </c>
      <c r="AS403" t="s">
        <v>2350</v>
      </c>
      <c r="AT403">
        <v>0</v>
      </c>
      <c r="AX403" t="s">
        <v>2360</v>
      </c>
    </row>
    <row r="404" spans="1:50">
      <c r="A404">
        <v>403</v>
      </c>
      <c r="B404">
        <v>100002018265</v>
      </c>
      <c r="C404" t="s">
        <v>2337</v>
      </c>
      <c r="D404">
        <v>0</v>
      </c>
      <c r="E404">
        <v>0</v>
      </c>
      <c r="F404">
        <v>0</v>
      </c>
      <c r="I404" s="128">
        <v>46007.6388888889</v>
      </c>
      <c r="J404" s="128">
        <v>46007.6388888889</v>
      </c>
      <c r="M404" t="s">
        <v>2340</v>
      </c>
      <c r="N404" t="s">
        <v>3726</v>
      </c>
      <c r="O404" t="s">
        <v>2342</v>
      </c>
      <c r="P404">
        <v>356419723213</v>
      </c>
      <c r="Q404">
        <v>7900769</v>
      </c>
      <c r="R404" t="s">
        <v>3726</v>
      </c>
      <c r="S404" t="s">
        <v>3727</v>
      </c>
      <c r="T404">
        <v>4255033686</v>
      </c>
      <c r="U404" t="s">
        <v>3728</v>
      </c>
      <c r="AN404" t="s">
        <v>35</v>
      </c>
      <c r="AO404" t="s">
        <v>522</v>
      </c>
      <c r="AP404">
        <v>93150</v>
      </c>
      <c r="AQ404">
        <v>0</v>
      </c>
      <c r="AR404">
        <v>1</v>
      </c>
      <c r="AS404" t="s">
        <v>2350</v>
      </c>
      <c r="AT404">
        <v>0</v>
      </c>
      <c r="AW404" t="s">
        <v>3565</v>
      </c>
      <c r="AX404" t="s">
        <v>2397</v>
      </c>
    </row>
    <row r="405" spans="1:50">
      <c r="A405">
        <v>404</v>
      </c>
      <c r="B405">
        <v>100002018222</v>
      </c>
      <c r="C405" t="s">
        <v>2337</v>
      </c>
      <c r="D405">
        <v>1</v>
      </c>
      <c r="E405">
        <v>0</v>
      </c>
      <c r="F405">
        <v>1</v>
      </c>
      <c r="I405" s="128">
        <v>46007.5465277778</v>
      </c>
      <c r="J405" s="128">
        <v>46007.5472222222</v>
      </c>
      <c r="K405" t="s">
        <v>2361</v>
      </c>
      <c r="L405" t="s">
        <v>3729</v>
      </c>
      <c r="M405" t="s">
        <v>2340</v>
      </c>
      <c r="N405" t="s">
        <v>3730</v>
      </c>
      <c r="O405" t="s">
        <v>2342</v>
      </c>
      <c r="P405">
        <v>170545844321</v>
      </c>
      <c r="Q405">
        <v>8343983</v>
      </c>
      <c r="R405" t="s">
        <v>3730</v>
      </c>
      <c r="S405" t="s">
        <v>3731</v>
      </c>
      <c r="T405">
        <v>3474796598</v>
      </c>
      <c r="U405" t="s">
        <v>3732</v>
      </c>
      <c r="V405" t="s">
        <v>3733</v>
      </c>
      <c r="W405">
        <v>3474796598</v>
      </c>
      <c r="X405" t="s">
        <v>3734</v>
      </c>
      <c r="AA405" t="s">
        <v>3735</v>
      </c>
      <c r="AB405" t="s">
        <v>2576</v>
      </c>
      <c r="AC405" t="s">
        <v>2349</v>
      </c>
      <c r="AD405">
        <v>7022</v>
      </c>
      <c r="AE405" t="s">
        <v>3733</v>
      </c>
      <c r="AF405">
        <v>3474796598</v>
      </c>
      <c r="AG405" t="s">
        <v>3734</v>
      </c>
      <c r="AJ405" t="s">
        <v>3735</v>
      </c>
      <c r="AK405" t="s">
        <v>2576</v>
      </c>
      <c r="AL405" t="s">
        <v>2349</v>
      </c>
      <c r="AM405">
        <v>7022</v>
      </c>
      <c r="AN405" t="s">
        <v>49</v>
      </c>
      <c r="AO405" t="s">
        <v>50</v>
      </c>
      <c r="AP405">
        <v>69982</v>
      </c>
      <c r="AQ405">
        <v>100</v>
      </c>
      <c r="AR405">
        <v>1</v>
      </c>
      <c r="AS405" t="s">
        <v>2350</v>
      </c>
      <c r="AT405">
        <v>0</v>
      </c>
      <c r="AX405" t="s">
        <v>2351</v>
      </c>
    </row>
    <row r="406" spans="1:50">
      <c r="A406">
        <v>405</v>
      </c>
      <c r="B406">
        <v>100002018221</v>
      </c>
      <c r="C406" t="s">
        <v>2337</v>
      </c>
      <c r="D406">
        <v>0</v>
      </c>
      <c r="E406">
        <v>0</v>
      </c>
      <c r="F406">
        <v>0</v>
      </c>
      <c r="I406" s="128">
        <v>46007.5347222222</v>
      </c>
      <c r="J406" s="128">
        <v>46007.5347222222</v>
      </c>
      <c r="M406" t="s">
        <v>2340</v>
      </c>
      <c r="N406" t="s">
        <v>3736</v>
      </c>
      <c r="O406" t="s">
        <v>2342</v>
      </c>
      <c r="P406">
        <v>208075381200</v>
      </c>
      <c r="Q406">
        <v>8108723</v>
      </c>
      <c r="R406" t="s">
        <v>3736</v>
      </c>
      <c r="S406" t="s">
        <v>3737</v>
      </c>
      <c r="T406">
        <v>9174888663</v>
      </c>
      <c r="U406" t="s">
        <v>3738</v>
      </c>
      <c r="AN406" t="s">
        <v>35</v>
      </c>
      <c r="AO406" t="s">
        <v>514</v>
      </c>
      <c r="AP406">
        <v>93714</v>
      </c>
      <c r="AQ406">
        <v>0</v>
      </c>
      <c r="AR406">
        <v>1</v>
      </c>
      <c r="AS406" t="s">
        <v>2350</v>
      </c>
      <c r="AT406">
        <v>0</v>
      </c>
      <c r="AX406" t="s">
        <v>2521</v>
      </c>
    </row>
    <row r="407" spans="1:50">
      <c r="A407">
        <v>406</v>
      </c>
      <c r="B407">
        <v>100002018212</v>
      </c>
      <c r="C407" t="s">
        <v>2337</v>
      </c>
      <c r="D407">
        <v>0</v>
      </c>
      <c r="E407">
        <v>0</v>
      </c>
      <c r="F407">
        <v>0</v>
      </c>
      <c r="I407" s="128">
        <v>46007.5090277778</v>
      </c>
      <c r="J407" s="128">
        <v>46007.5090277778</v>
      </c>
      <c r="M407" t="s">
        <v>2340</v>
      </c>
      <c r="N407" t="s">
        <v>3739</v>
      </c>
      <c r="O407" t="s">
        <v>2342</v>
      </c>
      <c r="P407">
        <v>172142312299</v>
      </c>
      <c r="Q407">
        <v>7964809</v>
      </c>
      <c r="R407" t="s">
        <v>3739</v>
      </c>
      <c r="S407" t="s">
        <v>3740</v>
      </c>
      <c r="T407">
        <v>3193336557</v>
      </c>
      <c r="U407" t="s">
        <v>3741</v>
      </c>
      <c r="AN407" t="s">
        <v>35</v>
      </c>
      <c r="AO407" t="s">
        <v>514</v>
      </c>
      <c r="AP407">
        <v>93714</v>
      </c>
      <c r="AQ407">
        <v>0</v>
      </c>
      <c r="AR407">
        <v>1</v>
      </c>
      <c r="AS407" t="s">
        <v>2350</v>
      </c>
      <c r="AT407">
        <v>0</v>
      </c>
      <c r="AX407" t="s">
        <v>2360</v>
      </c>
    </row>
    <row r="408" spans="1:50">
      <c r="A408">
        <v>407</v>
      </c>
      <c r="B408">
        <v>100002018211</v>
      </c>
      <c r="C408" t="s">
        <v>2337</v>
      </c>
      <c r="D408">
        <v>0</v>
      </c>
      <c r="E408">
        <v>0</v>
      </c>
      <c r="F408">
        <v>0</v>
      </c>
      <c r="I408" s="128">
        <v>46007.5090277778</v>
      </c>
      <c r="J408" s="128">
        <v>46007.5090277778</v>
      </c>
      <c r="M408" t="s">
        <v>2340</v>
      </c>
      <c r="N408" t="s">
        <v>3742</v>
      </c>
      <c r="O408" t="s">
        <v>2342</v>
      </c>
      <c r="P408">
        <v>203916175650</v>
      </c>
      <c r="Q408">
        <v>8290650</v>
      </c>
      <c r="R408" t="s">
        <v>3742</v>
      </c>
      <c r="S408" t="s">
        <v>3742</v>
      </c>
      <c r="T408">
        <v>4084316077</v>
      </c>
      <c r="U408" t="s">
        <v>3743</v>
      </c>
      <c r="AN408" t="s">
        <v>35</v>
      </c>
      <c r="AO408" t="s">
        <v>514</v>
      </c>
      <c r="AP408">
        <v>93714</v>
      </c>
      <c r="AQ408">
        <v>0</v>
      </c>
      <c r="AR408">
        <v>1</v>
      </c>
      <c r="AS408" t="s">
        <v>2350</v>
      </c>
      <c r="AT408">
        <v>0</v>
      </c>
      <c r="AX408" t="s">
        <v>2360</v>
      </c>
    </row>
    <row r="409" spans="1:50">
      <c r="A409">
        <v>408</v>
      </c>
      <c r="B409">
        <v>100002018207</v>
      </c>
      <c r="C409" t="s">
        <v>2337</v>
      </c>
      <c r="D409">
        <v>0</v>
      </c>
      <c r="E409">
        <v>0</v>
      </c>
      <c r="F409">
        <v>0</v>
      </c>
      <c r="I409" s="128">
        <v>46007.5006944444</v>
      </c>
      <c r="J409" s="128">
        <v>46007.5006944444</v>
      </c>
      <c r="M409" t="s">
        <v>2340</v>
      </c>
      <c r="N409" t="s">
        <v>3744</v>
      </c>
      <c r="O409" t="s">
        <v>2342</v>
      </c>
      <c r="P409">
        <v>135949971302</v>
      </c>
      <c r="Q409">
        <v>8265307</v>
      </c>
      <c r="R409" t="s">
        <v>3744</v>
      </c>
      <c r="S409" t="s">
        <v>3745</v>
      </c>
      <c r="T409">
        <v>8623096092</v>
      </c>
      <c r="U409" t="s">
        <v>3746</v>
      </c>
      <c r="AN409" t="s">
        <v>35</v>
      </c>
      <c r="AO409" t="s">
        <v>522</v>
      </c>
      <c r="AP409">
        <v>93150</v>
      </c>
      <c r="AQ409">
        <v>0</v>
      </c>
      <c r="AR409">
        <v>1</v>
      </c>
      <c r="AS409" t="s">
        <v>2350</v>
      </c>
      <c r="AT409">
        <v>0</v>
      </c>
      <c r="AX409" t="s">
        <v>2538</v>
      </c>
    </row>
    <row r="410" spans="1:50">
      <c r="A410">
        <v>409</v>
      </c>
      <c r="B410">
        <v>100002018204</v>
      </c>
      <c r="C410" t="s">
        <v>2337</v>
      </c>
      <c r="D410">
        <v>0</v>
      </c>
      <c r="E410">
        <v>0</v>
      </c>
      <c r="F410">
        <v>0</v>
      </c>
      <c r="I410" s="128">
        <v>46007.4958333333</v>
      </c>
      <c r="J410" s="128">
        <v>46007.4958333333</v>
      </c>
      <c r="M410" t="s">
        <v>2340</v>
      </c>
      <c r="N410" t="s">
        <v>3747</v>
      </c>
      <c r="O410" t="s">
        <v>2342</v>
      </c>
      <c r="P410">
        <v>327116457700</v>
      </c>
      <c r="Q410">
        <v>8249032</v>
      </c>
      <c r="R410" t="s">
        <v>3747</v>
      </c>
      <c r="S410" t="s">
        <v>2571</v>
      </c>
      <c r="T410">
        <v>2019934429</v>
      </c>
      <c r="U410" t="s">
        <v>3748</v>
      </c>
      <c r="AN410" t="s">
        <v>35</v>
      </c>
      <c r="AO410" t="s">
        <v>514</v>
      </c>
      <c r="AP410">
        <v>93714</v>
      </c>
      <c r="AQ410">
        <v>0</v>
      </c>
      <c r="AR410">
        <v>1</v>
      </c>
      <c r="AS410" t="s">
        <v>2350</v>
      </c>
      <c r="AT410">
        <v>0</v>
      </c>
      <c r="AX410" t="s">
        <v>2360</v>
      </c>
    </row>
    <row r="411" spans="1:50">
      <c r="A411">
        <v>410</v>
      </c>
      <c r="B411">
        <v>100002018203</v>
      </c>
      <c r="C411" t="s">
        <v>2337</v>
      </c>
      <c r="D411">
        <v>0</v>
      </c>
      <c r="E411">
        <v>0</v>
      </c>
      <c r="F411">
        <v>0</v>
      </c>
      <c r="I411" s="128">
        <v>46007.4930555556</v>
      </c>
      <c r="J411" s="128">
        <v>46007.4930555556</v>
      </c>
      <c r="M411" t="s">
        <v>2340</v>
      </c>
      <c r="N411" t="s">
        <v>3749</v>
      </c>
      <c r="O411" t="s">
        <v>2342</v>
      </c>
      <c r="P411">
        <v>174948803715</v>
      </c>
      <c r="Q411">
        <v>8343975</v>
      </c>
      <c r="R411" t="s">
        <v>3749</v>
      </c>
      <c r="S411" t="s">
        <v>3750</v>
      </c>
      <c r="U411" t="s">
        <v>3749</v>
      </c>
      <c r="AN411" t="s">
        <v>35</v>
      </c>
      <c r="AO411" t="s">
        <v>518</v>
      </c>
      <c r="AP411">
        <v>93715</v>
      </c>
      <c r="AQ411">
        <v>0</v>
      </c>
      <c r="AR411">
        <v>1</v>
      </c>
      <c r="AS411" t="s">
        <v>2350</v>
      </c>
      <c r="AT411">
        <v>0</v>
      </c>
      <c r="AX411" t="s">
        <v>2351</v>
      </c>
    </row>
    <row r="412" spans="1:50">
      <c r="A412">
        <v>411</v>
      </c>
      <c r="B412">
        <v>100002018201</v>
      </c>
      <c r="C412" t="s">
        <v>2337</v>
      </c>
      <c r="D412">
        <v>0</v>
      </c>
      <c r="E412">
        <v>0</v>
      </c>
      <c r="F412">
        <v>0</v>
      </c>
      <c r="I412" s="128">
        <v>46007.4888888889</v>
      </c>
      <c r="J412" s="128">
        <v>46007.4888888889</v>
      </c>
      <c r="M412" t="s">
        <v>2340</v>
      </c>
      <c r="N412" t="s">
        <v>3751</v>
      </c>
      <c r="O412" t="s">
        <v>2342</v>
      </c>
      <c r="P412">
        <v>232752219727</v>
      </c>
      <c r="Q412">
        <v>8210258</v>
      </c>
      <c r="R412" t="s">
        <v>3751</v>
      </c>
      <c r="S412" t="s">
        <v>3752</v>
      </c>
      <c r="T412">
        <v>6266106271</v>
      </c>
      <c r="U412" t="s">
        <v>3753</v>
      </c>
      <c r="AN412" t="s">
        <v>35</v>
      </c>
      <c r="AO412" t="s">
        <v>514</v>
      </c>
      <c r="AP412">
        <v>93714</v>
      </c>
      <c r="AQ412">
        <v>0</v>
      </c>
      <c r="AR412">
        <v>1</v>
      </c>
      <c r="AS412" t="s">
        <v>2350</v>
      </c>
      <c r="AT412">
        <v>0</v>
      </c>
      <c r="AX412" t="s">
        <v>2360</v>
      </c>
    </row>
    <row r="413" spans="1:50">
      <c r="A413">
        <v>412</v>
      </c>
      <c r="B413">
        <v>100002018200</v>
      </c>
      <c r="C413" t="s">
        <v>2337</v>
      </c>
      <c r="D413">
        <v>1</v>
      </c>
      <c r="E413">
        <v>0</v>
      </c>
      <c r="F413">
        <v>1</v>
      </c>
      <c r="I413" s="128">
        <v>46007.4875</v>
      </c>
      <c r="J413" s="128">
        <v>46007.4875</v>
      </c>
      <c r="K413" t="s">
        <v>2424</v>
      </c>
      <c r="L413" t="s">
        <v>3754</v>
      </c>
      <c r="M413" t="s">
        <v>2340</v>
      </c>
      <c r="N413" t="s">
        <v>3755</v>
      </c>
      <c r="O413" t="s">
        <v>2342</v>
      </c>
      <c r="P413">
        <v>104725810632</v>
      </c>
      <c r="Q413">
        <v>8307449</v>
      </c>
      <c r="R413" t="s">
        <v>3755</v>
      </c>
      <c r="S413" t="s">
        <v>3756</v>
      </c>
      <c r="T413">
        <v>6506198372</v>
      </c>
      <c r="U413" t="s">
        <v>3757</v>
      </c>
      <c r="V413" t="s">
        <v>3758</v>
      </c>
      <c r="W413">
        <v>6506198372</v>
      </c>
      <c r="X413" t="s">
        <v>3759</v>
      </c>
      <c r="AA413" t="s">
        <v>3760</v>
      </c>
      <c r="AB413" t="s">
        <v>2369</v>
      </c>
      <c r="AC413" t="s">
        <v>2349</v>
      </c>
      <c r="AD413">
        <v>95051</v>
      </c>
      <c r="AE413" t="s">
        <v>3758</v>
      </c>
      <c r="AF413">
        <v>6506198372</v>
      </c>
      <c r="AG413" t="s">
        <v>3759</v>
      </c>
      <c r="AJ413" t="s">
        <v>3760</v>
      </c>
      <c r="AK413" t="s">
        <v>2369</v>
      </c>
      <c r="AL413" t="s">
        <v>2349</v>
      </c>
      <c r="AM413">
        <v>95051</v>
      </c>
      <c r="AN413" t="s">
        <v>49</v>
      </c>
      <c r="AO413" t="s">
        <v>50</v>
      </c>
      <c r="AP413">
        <v>69982</v>
      </c>
      <c r="AQ413">
        <v>100</v>
      </c>
      <c r="AR413">
        <v>1</v>
      </c>
      <c r="AS413" t="s">
        <v>2350</v>
      </c>
      <c r="AT413">
        <v>0</v>
      </c>
      <c r="AX413" t="s">
        <v>2386</v>
      </c>
    </row>
    <row r="414" spans="1:50">
      <c r="A414">
        <v>413</v>
      </c>
      <c r="B414">
        <v>100002018166</v>
      </c>
      <c r="C414" t="s">
        <v>2337</v>
      </c>
      <c r="D414">
        <v>1</v>
      </c>
      <c r="E414">
        <v>0</v>
      </c>
      <c r="F414">
        <v>1</v>
      </c>
      <c r="I414" s="128">
        <v>46007.4048611111</v>
      </c>
      <c r="J414" s="128">
        <v>46007.4055555556</v>
      </c>
      <c r="K414" t="s">
        <v>2361</v>
      </c>
      <c r="L414" t="s">
        <v>3761</v>
      </c>
      <c r="M414" t="s">
        <v>2340</v>
      </c>
      <c r="N414" t="s">
        <v>3762</v>
      </c>
      <c r="O414" t="s">
        <v>2342</v>
      </c>
      <c r="P414">
        <v>174020463653</v>
      </c>
      <c r="Q414">
        <v>8343961</v>
      </c>
      <c r="R414" t="s">
        <v>3762</v>
      </c>
      <c r="S414" t="s">
        <v>3763</v>
      </c>
      <c r="T414">
        <v>2674551929</v>
      </c>
      <c r="U414" t="s">
        <v>3764</v>
      </c>
      <c r="V414" t="s">
        <v>3765</v>
      </c>
      <c r="W414">
        <v>2674551929</v>
      </c>
      <c r="X414" t="s">
        <v>3766</v>
      </c>
      <c r="AA414" t="s">
        <v>2957</v>
      </c>
      <c r="AB414" t="s">
        <v>2369</v>
      </c>
      <c r="AC414" t="s">
        <v>2349</v>
      </c>
      <c r="AD414">
        <v>94587</v>
      </c>
      <c r="AE414" t="s">
        <v>3765</v>
      </c>
      <c r="AF414">
        <v>2674551929</v>
      </c>
      <c r="AG414" t="s">
        <v>3766</v>
      </c>
      <c r="AJ414" t="s">
        <v>2957</v>
      </c>
      <c r="AK414" t="s">
        <v>2369</v>
      </c>
      <c r="AL414" t="s">
        <v>2349</v>
      </c>
      <c r="AM414">
        <v>94587</v>
      </c>
      <c r="AN414" t="s">
        <v>49</v>
      </c>
      <c r="AO414" t="s">
        <v>50</v>
      </c>
      <c r="AP414">
        <v>69982</v>
      </c>
      <c r="AQ414">
        <v>100</v>
      </c>
      <c r="AR414">
        <v>1</v>
      </c>
      <c r="AS414" t="s">
        <v>2350</v>
      </c>
      <c r="AT414">
        <v>0</v>
      </c>
      <c r="AX414" t="s">
        <v>2386</v>
      </c>
    </row>
    <row r="415" spans="1:50">
      <c r="A415">
        <v>414</v>
      </c>
      <c r="B415">
        <v>100002018153</v>
      </c>
      <c r="C415" t="s">
        <v>2337</v>
      </c>
      <c r="D415">
        <v>0</v>
      </c>
      <c r="E415">
        <v>0</v>
      </c>
      <c r="F415">
        <v>0</v>
      </c>
      <c r="I415" s="128">
        <v>46007.35</v>
      </c>
      <c r="J415" s="128">
        <v>46007.35</v>
      </c>
      <c r="M415" t="s">
        <v>2340</v>
      </c>
      <c r="N415" t="s">
        <v>3767</v>
      </c>
      <c r="O415" t="s">
        <v>2342</v>
      </c>
      <c r="P415">
        <v>196415296314</v>
      </c>
      <c r="Q415">
        <v>7875179</v>
      </c>
      <c r="R415" t="s">
        <v>3767</v>
      </c>
      <c r="S415" t="s">
        <v>3767</v>
      </c>
      <c r="T415">
        <v>4085912790</v>
      </c>
      <c r="U415" t="s">
        <v>3768</v>
      </c>
      <c r="AN415" t="s">
        <v>35</v>
      </c>
      <c r="AO415" t="s">
        <v>514</v>
      </c>
      <c r="AP415">
        <v>93714</v>
      </c>
      <c r="AQ415">
        <v>0</v>
      </c>
      <c r="AR415">
        <v>1</v>
      </c>
      <c r="AS415" t="s">
        <v>2350</v>
      </c>
      <c r="AT415">
        <v>0</v>
      </c>
      <c r="AX415" t="s">
        <v>2360</v>
      </c>
    </row>
    <row r="416" spans="1:50">
      <c r="A416">
        <v>415</v>
      </c>
      <c r="B416">
        <v>100002018152</v>
      </c>
      <c r="C416" t="s">
        <v>2337</v>
      </c>
      <c r="D416">
        <v>0</v>
      </c>
      <c r="E416">
        <v>0</v>
      </c>
      <c r="F416">
        <v>0</v>
      </c>
      <c r="I416" s="128">
        <v>46007.3458333333</v>
      </c>
      <c r="J416" s="128">
        <v>46007.3458333333</v>
      </c>
      <c r="M416" t="s">
        <v>2340</v>
      </c>
      <c r="N416" t="s">
        <v>3769</v>
      </c>
      <c r="O416" t="s">
        <v>2342</v>
      </c>
      <c r="P416">
        <v>951396320575</v>
      </c>
      <c r="Q416">
        <v>7939049</v>
      </c>
      <c r="R416" t="s">
        <v>3769</v>
      </c>
      <c r="S416" t="s">
        <v>3770</v>
      </c>
      <c r="T416">
        <v>4258007841</v>
      </c>
      <c r="U416" t="s">
        <v>3771</v>
      </c>
      <c r="AN416" t="s">
        <v>118</v>
      </c>
      <c r="AO416" t="s">
        <v>146</v>
      </c>
      <c r="AP416">
        <v>93217</v>
      </c>
      <c r="AQ416">
        <v>0</v>
      </c>
      <c r="AR416">
        <v>1</v>
      </c>
      <c r="AS416" t="s">
        <v>2350</v>
      </c>
      <c r="AT416">
        <v>0</v>
      </c>
      <c r="AX416" t="s">
        <v>2423</v>
      </c>
    </row>
    <row r="417" spans="1:50">
      <c r="A417">
        <v>416</v>
      </c>
      <c r="B417">
        <v>100002018151</v>
      </c>
      <c r="C417" t="s">
        <v>2337</v>
      </c>
      <c r="D417">
        <v>0</v>
      </c>
      <c r="E417">
        <v>0</v>
      </c>
      <c r="F417">
        <v>0</v>
      </c>
      <c r="I417" s="128">
        <v>46007.3458333333</v>
      </c>
      <c r="J417" s="128">
        <v>46007.3458333333</v>
      </c>
      <c r="M417" t="s">
        <v>2340</v>
      </c>
      <c r="N417" t="s">
        <v>3769</v>
      </c>
      <c r="O417" t="s">
        <v>2342</v>
      </c>
      <c r="P417">
        <v>951396320575</v>
      </c>
      <c r="Q417">
        <v>7939049</v>
      </c>
      <c r="R417" t="s">
        <v>3769</v>
      </c>
      <c r="S417" t="s">
        <v>3770</v>
      </c>
      <c r="T417">
        <v>4258007841</v>
      </c>
      <c r="U417" t="s">
        <v>3771</v>
      </c>
      <c r="AN417" t="s">
        <v>118</v>
      </c>
      <c r="AO417" t="s">
        <v>143</v>
      </c>
      <c r="AP417">
        <v>93216</v>
      </c>
      <c r="AQ417">
        <v>0</v>
      </c>
      <c r="AR417">
        <v>1</v>
      </c>
      <c r="AS417" t="s">
        <v>2350</v>
      </c>
      <c r="AT417">
        <v>0</v>
      </c>
      <c r="AX417" t="s">
        <v>2423</v>
      </c>
    </row>
    <row r="418" spans="1:50">
      <c r="A418">
        <v>417</v>
      </c>
      <c r="B418">
        <v>100002018150</v>
      </c>
      <c r="C418" t="s">
        <v>2337</v>
      </c>
      <c r="D418">
        <v>0</v>
      </c>
      <c r="E418">
        <v>0</v>
      </c>
      <c r="F418">
        <v>0</v>
      </c>
      <c r="I418" s="128">
        <v>46007.3458333333</v>
      </c>
      <c r="J418" s="128">
        <v>46007.3458333333</v>
      </c>
      <c r="M418" t="s">
        <v>2340</v>
      </c>
      <c r="N418" t="s">
        <v>3769</v>
      </c>
      <c r="O418" t="s">
        <v>2342</v>
      </c>
      <c r="P418">
        <v>951396320575</v>
      </c>
      <c r="Q418">
        <v>7939049</v>
      </c>
      <c r="R418" t="s">
        <v>3769</v>
      </c>
      <c r="S418" t="s">
        <v>3770</v>
      </c>
      <c r="T418">
        <v>4258007841</v>
      </c>
      <c r="U418" t="s">
        <v>3771</v>
      </c>
      <c r="AN418" t="s">
        <v>118</v>
      </c>
      <c r="AO418" t="s">
        <v>140</v>
      </c>
      <c r="AP418">
        <v>93215</v>
      </c>
      <c r="AQ418">
        <v>0</v>
      </c>
      <c r="AR418">
        <v>1</v>
      </c>
      <c r="AS418" t="s">
        <v>2350</v>
      </c>
      <c r="AT418">
        <v>0</v>
      </c>
      <c r="AX418" t="s">
        <v>2423</v>
      </c>
    </row>
    <row r="419" spans="1:50">
      <c r="A419">
        <v>418</v>
      </c>
      <c r="B419">
        <v>100002018149</v>
      </c>
      <c r="C419" t="s">
        <v>2337</v>
      </c>
      <c r="D419">
        <v>0</v>
      </c>
      <c r="E419">
        <v>0</v>
      </c>
      <c r="F419">
        <v>0</v>
      </c>
      <c r="I419" s="128">
        <v>46007.3458333333</v>
      </c>
      <c r="J419" s="128">
        <v>46007.3458333333</v>
      </c>
      <c r="M419" t="s">
        <v>2340</v>
      </c>
      <c r="N419" t="s">
        <v>3769</v>
      </c>
      <c r="O419" t="s">
        <v>2342</v>
      </c>
      <c r="P419">
        <v>951396320575</v>
      </c>
      <c r="Q419">
        <v>7939049</v>
      </c>
      <c r="R419" t="s">
        <v>3769</v>
      </c>
      <c r="S419" t="s">
        <v>3770</v>
      </c>
      <c r="T419">
        <v>4258007841</v>
      </c>
      <c r="U419" t="s">
        <v>3771</v>
      </c>
      <c r="AN419" t="s">
        <v>118</v>
      </c>
      <c r="AO419" t="s">
        <v>137</v>
      </c>
      <c r="AP419">
        <v>93214</v>
      </c>
      <c r="AQ419">
        <v>0</v>
      </c>
      <c r="AR419">
        <v>1</v>
      </c>
      <c r="AS419" t="s">
        <v>2350</v>
      </c>
      <c r="AT419">
        <v>0</v>
      </c>
      <c r="AX419" t="s">
        <v>2423</v>
      </c>
    </row>
    <row r="420" spans="1:50">
      <c r="A420">
        <v>419</v>
      </c>
      <c r="B420">
        <v>100002018148</v>
      </c>
      <c r="C420" t="s">
        <v>2337</v>
      </c>
      <c r="D420">
        <v>0</v>
      </c>
      <c r="E420">
        <v>0</v>
      </c>
      <c r="F420">
        <v>0</v>
      </c>
      <c r="I420" s="128">
        <v>46007.3458333333</v>
      </c>
      <c r="J420" s="128">
        <v>46007.3458333333</v>
      </c>
      <c r="M420" t="s">
        <v>2340</v>
      </c>
      <c r="N420" t="s">
        <v>3769</v>
      </c>
      <c r="O420" t="s">
        <v>2342</v>
      </c>
      <c r="P420">
        <v>951396320575</v>
      </c>
      <c r="Q420">
        <v>7939049</v>
      </c>
      <c r="R420" t="s">
        <v>3769</v>
      </c>
      <c r="S420" t="s">
        <v>3770</v>
      </c>
      <c r="T420">
        <v>4258007841</v>
      </c>
      <c r="U420" t="s">
        <v>3771</v>
      </c>
      <c r="AN420" t="s">
        <v>118</v>
      </c>
      <c r="AO420" t="s">
        <v>2643</v>
      </c>
      <c r="AP420">
        <v>93203</v>
      </c>
      <c r="AQ420">
        <v>0</v>
      </c>
      <c r="AR420">
        <v>1</v>
      </c>
      <c r="AS420" t="s">
        <v>2350</v>
      </c>
      <c r="AT420">
        <v>0</v>
      </c>
      <c r="AX420" t="s">
        <v>2423</v>
      </c>
    </row>
    <row r="421" spans="1:50">
      <c r="A421">
        <v>420</v>
      </c>
      <c r="B421">
        <v>100002018147</v>
      </c>
      <c r="C421" t="s">
        <v>2337</v>
      </c>
      <c r="D421">
        <v>0</v>
      </c>
      <c r="E421">
        <v>0</v>
      </c>
      <c r="F421">
        <v>0</v>
      </c>
      <c r="I421" s="128">
        <v>46007.3458333333</v>
      </c>
      <c r="J421" s="128">
        <v>46007.3458333333</v>
      </c>
      <c r="M421" t="s">
        <v>2340</v>
      </c>
      <c r="N421" t="s">
        <v>3769</v>
      </c>
      <c r="O421" t="s">
        <v>2342</v>
      </c>
      <c r="P421">
        <v>951396320575</v>
      </c>
      <c r="Q421">
        <v>7939049</v>
      </c>
      <c r="R421" t="s">
        <v>3769</v>
      </c>
      <c r="S421" t="s">
        <v>3770</v>
      </c>
      <c r="T421">
        <v>4258007841</v>
      </c>
      <c r="U421" t="s">
        <v>3771</v>
      </c>
      <c r="AN421" t="s">
        <v>118</v>
      </c>
      <c r="AO421" t="s">
        <v>2642</v>
      </c>
      <c r="AP421">
        <v>93202</v>
      </c>
      <c r="AQ421">
        <v>0</v>
      </c>
      <c r="AR421">
        <v>1</v>
      </c>
      <c r="AS421" t="s">
        <v>2350</v>
      </c>
      <c r="AT421">
        <v>0</v>
      </c>
      <c r="AX421" t="s">
        <v>2423</v>
      </c>
    </row>
    <row r="422" spans="1:50">
      <c r="A422">
        <v>421</v>
      </c>
      <c r="B422">
        <v>100002018146</v>
      </c>
      <c r="C422" t="s">
        <v>2337</v>
      </c>
      <c r="D422">
        <v>0</v>
      </c>
      <c r="E422">
        <v>0</v>
      </c>
      <c r="F422">
        <v>0</v>
      </c>
      <c r="I422" s="128">
        <v>46007.3458333333</v>
      </c>
      <c r="J422" s="128">
        <v>46007.3458333333</v>
      </c>
      <c r="M422" t="s">
        <v>2340</v>
      </c>
      <c r="N422" t="s">
        <v>3769</v>
      </c>
      <c r="O422" t="s">
        <v>2342</v>
      </c>
      <c r="P422">
        <v>951396320575</v>
      </c>
      <c r="Q422">
        <v>7939049</v>
      </c>
      <c r="R422" t="s">
        <v>3769</v>
      </c>
      <c r="S422" t="s">
        <v>3770</v>
      </c>
      <c r="T422">
        <v>4258007841</v>
      </c>
      <c r="U422" t="s">
        <v>3771</v>
      </c>
      <c r="AN422" t="s">
        <v>118</v>
      </c>
      <c r="AO422" t="s">
        <v>2641</v>
      </c>
      <c r="AP422">
        <v>93205</v>
      </c>
      <c r="AQ422">
        <v>0</v>
      </c>
      <c r="AR422">
        <v>1</v>
      </c>
      <c r="AS422" t="s">
        <v>2350</v>
      </c>
      <c r="AT422">
        <v>0</v>
      </c>
      <c r="AX422" t="s">
        <v>2423</v>
      </c>
    </row>
    <row r="423" spans="1:50">
      <c r="A423">
        <v>422</v>
      </c>
      <c r="B423">
        <v>100002018145</v>
      </c>
      <c r="C423" t="s">
        <v>2337</v>
      </c>
      <c r="D423">
        <v>0</v>
      </c>
      <c r="E423">
        <v>0</v>
      </c>
      <c r="F423">
        <v>0</v>
      </c>
      <c r="I423" s="128">
        <v>46007.3458333333</v>
      </c>
      <c r="J423" s="128">
        <v>46007.3458333333</v>
      </c>
      <c r="M423" t="s">
        <v>2340</v>
      </c>
      <c r="N423" t="s">
        <v>3769</v>
      </c>
      <c r="O423" t="s">
        <v>2342</v>
      </c>
      <c r="P423">
        <v>951396320575</v>
      </c>
      <c r="Q423">
        <v>7939049</v>
      </c>
      <c r="R423" t="s">
        <v>3769</v>
      </c>
      <c r="S423" t="s">
        <v>3770</v>
      </c>
      <c r="T423">
        <v>4258007841</v>
      </c>
      <c r="U423" t="s">
        <v>3771</v>
      </c>
      <c r="AN423" t="s">
        <v>118</v>
      </c>
      <c r="AO423" t="s">
        <v>2640</v>
      </c>
      <c r="AP423">
        <v>93207</v>
      </c>
      <c r="AQ423">
        <v>0</v>
      </c>
      <c r="AR423">
        <v>1</v>
      </c>
      <c r="AS423" t="s">
        <v>2350</v>
      </c>
      <c r="AT423">
        <v>0</v>
      </c>
      <c r="AX423" t="s">
        <v>2423</v>
      </c>
    </row>
    <row r="424" spans="1:50">
      <c r="A424">
        <v>423</v>
      </c>
      <c r="B424">
        <v>100002018144</v>
      </c>
      <c r="C424" t="s">
        <v>2337</v>
      </c>
      <c r="D424">
        <v>0</v>
      </c>
      <c r="E424">
        <v>0</v>
      </c>
      <c r="F424">
        <v>0</v>
      </c>
      <c r="I424" s="128">
        <v>46007.3458333333</v>
      </c>
      <c r="J424" s="128">
        <v>46007.3458333333</v>
      </c>
      <c r="M424" t="s">
        <v>2340</v>
      </c>
      <c r="N424" t="s">
        <v>3769</v>
      </c>
      <c r="O424" t="s">
        <v>2342</v>
      </c>
      <c r="P424">
        <v>951396320575</v>
      </c>
      <c r="Q424">
        <v>7939049</v>
      </c>
      <c r="R424" t="s">
        <v>3769</v>
      </c>
      <c r="S424" t="s">
        <v>3770</v>
      </c>
      <c r="T424">
        <v>4258007841</v>
      </c>
      <c r="U424" t="s">
        <v>3771</v>
      </c>
      <c r="AN424" t="s">
        <v>118</v>
      </c>
      <c r="AO424" t="s">
        <v>2639</v>
      </c>
      <c r="AP424">
        <v>93208</v>
      </c>
      <c r="AQ424">
        <v>0</v>
      </c>
      <c r="AR424">
        <v>1</v>
      </c>
      <c r="AS424" t="s">
        <v>2350</v>
      </c>
      <c r="AT424">
        <v>0</v>
      </c>
      <c r="AX424" t="s">
        <v>2423</v>
      </c>
    </row>
    <row r="425" spans="1:50">
      <c r="A425">
        <v>424</v>
      </c>
      <c r="B425">
        <v>100002018143</v>
      </c>
      <c r="C425" t="s">
        <v>2337</v>
      </c>
      <c r="D425">
        <v>0</v>
      </c>
      <c r="E425">
        <v>0</v>
      </c>
      <c r="F425">
        <v>0</v>
      </c>
      <c r="I425" s="128">
        <v>46007.3458333333</v>
      </c>
      <c r="J425" s="128">
        <v>46007.3458333333</v>
      </c>
      <c r="M425" t="s">
        <v>2340</v>
      </c>
      <c r="N425" t="s">
        <v>3769</v>
      </c>
      <c r="O425" t="s">
        <v>2342</v>
      </c>
      <c r="P425">
        <v>951396320575</v>
      </c>
      <c r="Q425">
        <v>7939049</v>
      </c>
      <c r="R425" t="s">
        <v>3769</v>
      </c>
      <c r="S425" t="s">
        <v>3770</v>
      </c>
      <c r="T425">
        <v>4258007841</v>
      </c>
      <c r="U425" t="s">
        <v>3771</v>
      </c>
      <c r="AN425" t="s">
        <v>118</v>
      </c>
      <c r="AO425" t="s">
        <v>2638</v>
      </c>
      <c r="AP425">
        <v>93209</v>
      </c>
      <c r="AQ425">
        <v>0</v>
      </c>
      <c r="AR425">
        <v>1</v>
      </c>
      <c r="AS425" t="s">
        <v>2350</v>
      </c>
      <c r="AT425">
        <v>0</v>
      </c>
      <c r="AX425" t="s">
        <v>2423</v>
      </c>
    </row>
    <row r="426" spans="1:50">
      <c r="A426">
        <v>425</v>
      </c>
      <c r="B426">
        <v>100002018061</v>
      </c>
      <c r="C426" t="s">
        <v>2337</v>
      </c>
      <c r="D426">
        <v>0</v>
      </c>
      <c r="E426">
        <v>0</v>
      </c>
      <c r="F426">
        <v>0</v>
      </c>
      <c r="I426" s="128">
        <v>46007.2861111111</v>
      </c>
      <c r="J426" s="128">
        <v>46007.2861111111</v>
      </c>
      <c r="M426" t="s">
        <v>2340</v>
      </c>
      <c r="N426" t="s">
        <v>3772</v>
      </c>
      <c r="O426" t="s">
        <v>2342</v>
      </c>
      <c r="P426">
        <v>243623230054</v>
      </c>
      <c r="Q426">
        <v>7917875</v>
      </c>
      <c r="R426" t="s">
        <v>3772</v>
      </c>
      <c r="S426" t="s">
        <v>3773</v>
      </c>
      <c r="T426">
        <v>9173630232</v>
      </c>
      <c r="U426" t="s">
        <v>3774</v>
      </c>
      <c r="AN426" t="s">
        <v>35</v>
      </c>
      <c r="AO426" t="s">
        <v>522</v>
      </c>
      <c r="AP426">
        <v>93150</v>
      </c>
      <c r="AQ426">
        <v>0</v>
      </c>
      <c r="AR426">
        <v>1</v>
      </c>
      <c r="AS426" t="s">
        <v>2350</v>
      </c>
      <c r="AT426">
        <v>0</v>
      </c>
      <c r="AW426" t="s">
        <v>3565</v>
      </c>
      <c r="AX426" t="s">
        <v>2397</v>
      </c>
    </row>
    <row r="427" spans="1:50">
      <c r="A427">
        <v>426</v>
      </c>
      <c r="B427">
        <v>100002018036</v>
      </c>
      <c r="C427" t="s">
        <v>2337</v>
      </c>
      <c r="D427">
        <v>0</v>
      </c>
      <c r="E427">
        <v>0</v>
      </c>
      <c r="F427">
        <v>0</v>
      </c>
      <c r="I427" s="128">
        <v>46007.2743055556</v>
      </c>
      <c r="J427" s="128">
        <v>46007.2743055556</v>
      </c>
      <c r="M427" t="s">
        <v>2340</v>
      </c>
      <c r="N427" t="s">
        <v>3775</v>
      </c>
      <c r="O427" t="s">
        <v>2342</v>
      </c>
      <c r="P427">
        <v>407249878293</v>
      </c>
      <c r="Q427">
        <v>8244046</v>
      </c>
      <c r="R427" t="s">
        <v>3775</v>
      </c>
      <c r="S427" t="s">
        <v>3776</v>
      </c>
      <c r="T427">
        <v>5084598689</v>
      </c>
      <c r="U427" t="s">
        <v>3777</v>
      </c>
      <c r="AN427" t="s">
        <v>35</v>
      </c>
      <c r="AO427" t="s">
        <v>522</v>
      </c>
      <c r="AP427">
        <v>93150</v>
      </c>
      <c r="AQ427">
        <v>0</v>
      </c>
      <c r="AR427">
        <v>1</v>
      </c>
      <c r="AS427" t="s">
        <v>2350</v>
      </c>
      <c r="AT427">
        <v>0</v>
      </c>
      <c r="AW427" t="s">
        <v>3565</v>
      </c>
      <c r="AX427" t="s">
        <v>2351</v>
      </c>
    </row>
    <row r="428" spans="1:50">
      <c r="A428">
        <v>427</v>
      </c>
      <c r="B428">
        <v>100002017928</v>
      </c>
      <c r="C428" t="s">
        <v>2337</v>
      </c>
      <c r="D428">
        <v>0</v>
      </c>
      <c r="E428">
        <v>0</v>
      </c>
      <c r="F428">
        <v>0</v>
      </c>
      <c r="I428" s="128">
        <v>46007.2291666667</v>
      </c>
      <c r="J428" s="128">
        <v>46007.2291666667</v>
      </c>
      <c r="M428" t="s">
        <v>2340</v>
      </c>
      <c r="N428" t="s">
        <v>3778</v>
      </c>
      <c r="O428" t="s">
        <v>2342</v>
      </c>
      <c r="P428">
        <v>265057909454</v>
      </c>
      <c r="Q428">
        <v>7998288</v>
      </c>
      <c r="R428" t="s">
        <v>3778</v>
      </c>
      <c r="S428" t="s">
        <v>3779</v>
      </c>
      <c r="T428">
        <v>2016656030</v>
      </c>
      <c r="U428" t="s">
        <v>3780</v>
      </c>
      <c r="AN428" t="s">
        <v>35</v>
      </c>
      <c r="AO428" t="s">
        <v>522</v>
      </c>
      <c r="AP428">
        <v>93150</v>
      </c>
      <c r="AQ428">
        <v>0</v>
      </c>
      <c r="AR428">
        <v>1</v>
      </c>
      <c r="AS428" t="s">
        <v>2350</v>
      </c>
      <c r="AT428">
        <v>0</v>
      </c>
      <c r="AW428" t="s">
        <v>3565</v>
      </c>
      <c r="AX428" t="s">
        <v>2538</v>
      </c>
    </row>
    <row r="429" spans="1:50">
      <c r="A429">
        <v>428</v>
      </c>
      <c r="B429">
        <v>100002017891</v>
      </c>
      <c r="C429" t="s">
        <v>2337</v>
      </c>
      <c r="D429">
        <v>0</v>
      </c>
      <c r="E429">
        <v>0</v>
      </c>
      <c r="F429">
        <v>0</v>
      </c>
      <c r="I429" s="128">
        <v>46007.2097222222</v>
      </c>
      <c r="J429" s="128">
        <v>46007.2097222222</v>
      </c>
      <c r="M429" t="s">
        <v>2340</v>
      </c>
      <c r="N429" t="s">
        <v>3781</v>
      </c>
      <c r="O429" t="s">
        <v>2342</v>
      </c>
      <c r="P429">
        <v>104734127326</v>
      </c>
      <c r="Q429">
        <v>8278845</v>
      </c>
      <c r="R429" t="s">
        <v>3781</v>
      </c>
      <c r="S429" t="s">
        <v>3782</v>
      </c>
      <c r="U429" t="s">
        <v>3781</v>
      </c>
      <c r="AN429" t="s">
        <v>35</v>
      </c>
      <c r="AO429" t="s">
        <v>522</v>
      </c>
      <c r="AP429">
        <v>93150</v>
      </c>
      <c r="AQ429">
        <v>0</v>
      </c>
      <c r="AR429">
        <v>1</v>
      </c>
      <c r="AS429" t="s">
        <v>2350</v>
      </c>
      <c r="AT429">
        <v>0</v>
      </c>
      <c r="AW429" t="s">
        <v>3565</v>
      </c>
      <c r="AX429" t="s">
        <v>2351</v>
      </c>
    </row>
    <row r="430" spans="1:50">
      <c r="A430">
        <v>429</v>
      </c>
      <c r="B430">
        <v>100002017792</v>
      </c>
      <c r="C430" t="s">
        <v>2337</v>
      </c>
      <c r="D430">
        <v>80</v>
      </c>
      <c r="E430">
        <v>0</v>
      </c>
      <c r="F430">
        <v>80</v>
      </c>
      <c r="I430" s="128">
        <v>46007.1916666667</v>
      </c>
      <c r="J430" s="128">
        <v>46007.1923611111</v>
      </c>
      <c r="K430" t="s">
        <v>2726</v>
      </c>
      <c r="L430" t="s">
        <v>3783</v>
      </c>
      <c r="M430" t="s">
        <v>2340</v>
      </c>
      <c r="N430" t="s">
        <v>3784</v>
      </c>
      <c r="O430" t="s">
        <v>2342</v>
      </c>
      <c r="P430">
        <v>123132668801</v>
      </c>
      <c r="Q430">
        <v>7963807</v>
      </c>
      <c r="R430" t="s">
        <v>3784</v>
      </c>
      <c r="S430" t="s">
        <v>3785</v>
      </c>
      <c r="T430">
        <v>6174121001</v>
      </c>
      <c r="U430" t="s">
        <v>3786</v>
      </c>
      <c r="AE430" t="s">
        <v>3787</v>
      </c>
      <c r="AF430">
        <v>6174121001</v>
      </c>
      <c r="AG430" t="s">
        <v>3788</v>
      </c>
      <c r="AJ430" t="s">
        <v>3789</v>
      </c>
      <c r="AK430" t="s">
        <v>2767</v>
      </c>
      <c r="AL430" t="s">
        <v>2349</v>
      </c>
      <c r="AM430">
        <v>2030</v>
      </c>
      <c r="AN430" t="s">
        <v>30</v>
      </c>
      <c r="AO430" t="s">
        <v>45</v>
      </c>
      <c r="AP430">
        <v>93817</v>
      </c>
      <c r="AQ430">
        <v>8000</v>
      </c>
      <c r="AR430">
        <v>1</v>
      </c>
      <c r="AS430" t="s">
        <v>2350</v>
      </c>
      <c r="AT430">
        <v>0</v>
      </c>
      <c r="AX430" t="s">
        <v>2538</v>
      </c>
    </row>
    <row r="431" spans="1:50">
      <c r="A431">
        <v>430</v>
      </c>
      <c r="B431">
        <v>100002017741</v>
      </c>
      <c r="C431" t="s">
        <v>2337</v>
      </c>
      <c r="D431">
        <v>0</v>
      </c>
      <c r="E431">
        <v>0</v>
      </c>
      <c r="F431">
        <v>0</v>
      </c>
      <c r="I431" s="128">
        <v>46007.1881944444</v>
      </c>
      <c r="J431" s="128">
        <v>46007.1881944444</v>
      </c>
      <c r="M431" t="s">
        <v>2340</v>
      </c>
      <c r="N431" t="s">
        <v>3790</v>
      </c>
      <c r="O431" t="s">
        <v>2342</v>
      </c>
      <c r="P431">
        <v>712166519845</v>
      </c>
      <c r="Q431">
        <v>8296669</v>
      </c>
      <c r="R431" t="s">
        <v>3790</v>
      </c>
      <c r="S431" t="s">
        <v>3791</v>
      </c>
      <c r="T431">
        <v>9173758696</v>
      </c>
      <c r="U431" t="s">
        <v>3792</v>
      </c>
      <c r="AN431" t="s">
        <v>35</v>
      </c>
      <c r="AO431" t="s">
        <v>522</v>
      </c>
      <c r="AP431">
        <v>93150</v>
      </c>
      <c r="AQ431">
        <v>0</v>
      </c>
      <c r="AR431">
        <v>1</v>
      </c>
      <c r="AS431" t="s">
        <v>2350</v>
      </c>
      <c r="AT431">
        <v>0</v>
      </c>
      <c r="AW431" t="s">
        <v>3565</v>
      </c>
      <c r="AX431" t="s">
        <v>2538</v>
      </c>
    </row>
    <row r="432" spans="1:50">
      <c r="A432">
        <v>431</v>
      </c>
      <c r="B432">
        <v>100002017665</v>
      </c>
      <c r="C432" t="s">
        <v>2337</v>
      </c>
      <c r="D432">
        <v>0</v>
      </c>
      <c r="E432">
        <v>0</v>
      </c>
      <c r="F432">
        <v>0</v>
      </c>
      <c r="I432" s="128">
        <v>46007.1625</v>
      </c>
      <c r="J432" s="128">
        <v>46007.1625</v>
      </c>
      <c r="M432" t="s">
        <v>2340</v>
      </c>
      <c r="N432" t="s">
        <v>3499</v>
      </c>
      <c r="O432" t="s">
        <v>2342</v>
      </c>
      <c r="P432">
        <v>204740460876</v>
      </c>
      <c r="Q432">
        <v>8188574</v>
      </c>
      <c r="R432" t="s">
        <v>3499</v>
      </c>
      <c r="S432" t="s">
        <v>3500</v>
      </c>
      <c r="T432">
        <v>2297787045</v>
      </c>
      <c r="U432" t="s">
        <v>3501</v>
      </c>
      <c r="AN432" t="s">
        <v>35</v>
      </c>
      <c r="AO432" t="s">
        <v>522</v>
      </c>
      <c r="AP432">
        <v>93150</v>
      </c>
      <c r="AQ432">
        <v>0</v>
      </c>
      <c r="AR432">
        <v>1</v>
      </c>
      <c r="AS432" t="s">
        <v>2350</v>
      </c>
      <c r="AT432">
        <v>0</v>
      </c>
      <c r="AW432" t="s">
        <v>3565</v>
      </c>
      <c r="AX432" t="s">
        <v>2351</v>
      </c>
    </row>
    <row r="433" spans="1:50">
      <c r="A433">
        <v>432</v>
      </c>
      <c r="B433">
        <v>100002017481</v>
      </c>
      <c r="C433" t="s">
        <v>2337</v>
      </c>
      <c r="D433">
        <v>0</v>
      </c>
      <c r="E433">
        <v>0</v>
      </c>
      <c r="F433">
        <v>0</v>
      </c>
      <c r="I433" s="128">
        <v>46007.0847222222</v>
      </c>
      <c r="J433" s="128">
        <v>46007.0847222222</v>
      </c>
      <c r="M433" t="s">
        <v>2340</v>
      </c>
      <c r="N433" t="s">
        <v>3793</v>
      </c>
      <c r="O433" t="s">
        <v>2342</v>
      </c>
      <c r="P433">
        <v>182229912218</v>
      </c>
      <c r="Q433">
        <v>8290035</v>
      </c>
      <c r="R433" t="s">
        <v>3793</v>
      </c>
      <c r="S433" t="s">
        <v>3794</v>
      </c>
      <c r="T433">
        <v>6179707962</v>
      </c>
      <c r="U433" t="s">
        <v>3795</v>
      </c>
      <c r="AN433" t="s">
        <v>35</v>
      </c>
      <c r="AO433" t="s">
        <v>522</v>
      </c>
      <c r="AP433">
        <v>93150</v>
      </c>
      <c r="AQ433">
        <v>0</v>
      </c>
      <c r="AR433">
        <v>1</v>
      </c>
      <c r="AS433" t="s">
        <v>2350</v>
      </c>
      <c r="AT433">
        <v>0</v>
      </c>
      <c r="AW433" t="s">
        <v>3565</v>
      </c>
      <c r="AX433" t="s">
        <v>2351</v>
      </c>
    </row>
    <row r="434" spans="1:50">
      <c r="A434">
        <v>433</v>
      </c>
      <c r="B434">
        <v>100002017469</v>
      </c>
      <c r="C434" t="s">
        <v>2337</v>
      </c>
      <c r="D434">
        <v>0</v>
      </c>
      <c r="E434">
        <v>0</v>
      </c>
      <c r="F434">
        <v>0</v>
      </c>
      <c r="I434" s="128">
        <v>46007.0805555556</v>
      </c>
      <c r="J434" s="128">
        <v>46007.0805555556</v>
      </c>
      <c r="M434" t="s">
        <v>2340</v>
      </c>
      <c r="N434" t="s">
        <v>3796</v>
      </c>
      <c r="O434" t="s">
        <v>2342</v>
      </c>
      <c r="P434">
        <v>115946158162</v>
      </c>
      <c r="Q434">
        <v>8239632</v>
      </c>
      <c r="R434" t="s">
        <v>3796</v>
      </c>
      <c r="S434" t="s">
        <v>3796</v>
      </c>
      <c r="T434">
        <v>4704947043</v>
      </c>
      <c r="U434" t="s">
        <v>3797</v>
      </c>
      <c r="AN434" t="s">
        <v>35</v>
      </c>
      <c r="AO434" t="s">
        <v>522</v>
      </c>
      <c r="AP434">
        <v>93150</v>
      </c>
      <c r="AQ434">
        <v>0</v>
      </c>
      <c r="AR434">
        <v>1</v>
      </c>
      <c r="AS434" t="s">
        <v>2350</v>
      </c>
      <c r="AT434">
        <v>0</v>
      </c>
      <c r="AW434" t="s">
        <v>3565</v>
      </c>
      <c r="AX434" t="s">
        <v>2397</v>
      </c>
    </row>
    <row r="435" spans="1:50">
      <c r="A435">
        <v>434</v>
      </c>
      <c r="B435">
        <v>100002017233</v>
      </c>
      <c r="C435" t="s">
        <v>2337</v>
      </c>
      <c r="D435">
        <v>0</v>
      </c>
      <c r="E435">
        <v>0</v>
      </c>
      <c r="F435">
        <v>0</v>
      </c>
      <c r="I435" s="128">
        <v>46006.9604166667</v>
      </c>
      <c r="J435" s="128">
        <v>46006.9604166667</v>
      </c>
      <c r="M435" t="s">
        <v>2340</v>
      </c>
      <c r="N435" t="s">
        <v>3798</v>
      </c>
      <c r="O435" t="s">
        <v>2342</v>
      </c>
      <c r="P435">
        <v>155615286135</v>
      </c>
      <c r="Q435">
        <v>7940181</v>
      </c>
      <c r="R435" t="s">
        <v>3798</v>
      </c>
      <c r="S435" t="s">
        <v>3799</v>
      </c>
      <c r="T435">
        <v>9195239660</v>
      </c>
      <c r="U435" t="s">
        <v>3800</v>
      </c>
      <c r="AN435" t="s">
        <v>35</v>
      </c>
      <c r="AO435" t="s">
        <v>522</v>
      </c>
      <c r="AP435">
        <v>93150</v>
      </c>
      <c r="AQ435">
        <v>0</v>
      </c>
      <c r="AR435">
        <v>1</v>
      </c>
      <c r="AS435" t="s">
        <v>2350</v>
      </c>
      <c r="AT435">
        <v>0</v>
      </c>
      <c r="AW435" t="s">
        <v>3565</v>
      </c>
      <c r="AX435" t="s">
        <v>2397</v>
      </c>
    </row>
    <row r="436" spans="1:50">
      <c r="A436">
        <v>435</v>
      </c>
      <c r="B436">
        <v>100002017222</v>
      </c>
      <c r="C436" t="s">
        <v>2337</v>
      </c>
      <c r="D436">
        <v>0</v>
      </c>
      <c r="E436">
        <v>0</v>
      </c>
      <c r="F436">
        <v>0</v>
      </c>
      <c r="I436" s="128">
        <v>46006.9513888889</v>
      </c>
      <c r="J436" s="128">
        <v>46006.9513888889</v>
      </c>
      <c r="M436" t="s">
        <v>2340</v>
      </c>
      <c r="N436" t="s">
        <v>3801</v>
      </c>
      <c r="O436" t="s">
        <v>2342</v>
      </c>
      <c r="P436">
        <v>515517898772</v>
      </c>
      <c r="Q436">
        <v>8017605</v>
      </c>
      <c r="R436" t="s">
        <v>3801</v>
      </c>
      <c r="S436" t="s">
        <v>3802</v>
      </c>
      <c r="T436">
        <v>9085485856</v>
      </c>
      <c r="U436" t="s">
        <v>3803</v>
      </c>
      <c r="AN436" t="s">
        <v>35</v>
      </c>
      <c r="AO436" t="s">
        <v>522</v>
      </c>
      <c r="AP436">
        <v>93150</v>
      </c>
      <c r="AQ436">
        <v>0</v>
      </c>
      <c r="AR436">
        <v>1</v>
      </c>
      <c r="AS436" t="s">
        <v>2350</v>
      </c>
      <c r="AT436">
        <v>0</v>
      </c>
      <c r="AX436" t="s">
        <v>2397</v>
      </c>
    </row>
    <row r="437" spans="1:50">
      <c r="A437">
        <v>436</v>
      </c>
      <c r="B437">
        <v>100002017134</v>
      </c>
      <c r="C437" t="s">
        <v>2337</v>
      </c>
      <c r="D437">
        <v>0</v>
      </c>
      <c r="E437">
        <v>0</v>
      </c>
      <c r="F437">
        <v>0</v>
      </c>
      <c r="I437" s="128">
        <v>46006.9048611111</v>
      </c>
      <c r="J437" s="128">
        <v>46006.9048611111</v>
      </c>
      <c r="M437" t="s">
        <v>2340</v>
      </c>
      <c r="N437" t="s">
        <v>3804</v>
      </c>
      <c r="O437" t="s">
        <v>2342</v>
      </c>
      <c r="P437">
        <v>142641958699</v>
      </c>
      <c r="Q437">
        <v>8308712</v>
      </c>
      <c r="R437" t="s">
        <v>3804</v>
      </c>
      <c r="S437" t="s">
        <v>3805</v>
      </c>
      <c r="T437">
        <v>4259996252</v>
      </c>
      <c r="U437" t="s">
        <v>3806</v>
      </c>
      <c r="AN437" t="s">
        <v>35</v>
      </c>
      <c r="AO437" t="s">
        <v>514</v>
      </c>
      <c r="AP437">
        <v>93714</v>
      </c>
      <c r="AQ437">
        <v>0</v>
      </c>
      <c r="AR437">
        <v>1</v>
      </c>
      <c r="AS437" t="s">
        <v>2350</v>
      </c>
      <c r="AT437">
        <v>0</v>
      </c>
      <c r="AX437" t="s">
        <v>2386</v>
      </c>
    </row>
    <row r="438" spans="1:50">
      <c r="A438">
        <v>437</v>
      </c>
      <c r="B438">
        <v>100002017133</v>
      </c>
      <c r="C438" t="s">
        <v>2337</v>
      </c>
      <c r="D438">
        <v>0</v>
      </c>
      <c r="E438">
        <v>0</v>
      </c>
      <c r="F438">
        <v>0</v>
      </c>
      <c r="I438" s="128">
        <v>46006.9020833333</v>
      </c>
      <c r="J438" s="128">
        <v>46006.9020833333</v>
      </c>
      <c r="M438" t="s">
        <v>2340</v>
      </c>
      <c r="N438">
        <v>3107096538</v>
      </c>
      <c r="O438" t="s">
        <v>2342</v>
      </c>
      <c r="P438">
        <v>204619427330</v>
      </c>
      <c r="Q438">
        <v>8336110</v>
      </c>
      <c r="R438">
        <v>3107096538</v>
      </c>
      <c r="S438" t="s">
        <v>3807</v>
      </c>
      <c r="T438">
        <v>3107096538</v>
      </c>
      <c r="U438" t="s">
        <v>3808</v>
      </c>
      <c r="AN438" t="s">
        <v>35</v>
      </c>
      <c r="AO438" t="s">
        <v>522</v>
      </c>
      <c r="AP438">
        <v>93150</v>
      </c>
      <c r="AQ438">
        <v>0</v>
      </c>
      <c r="AR438">
        <v>1</v>
      </c>
      <c r="AS438" t="s">
        <v>2350</v>
      </c>
      <c r="AT438">
        <v>0</v>
      </c>
      <c r="AW438" t="s">
        <v>3565</v>
      </c>
      <c r="AX438" t="s">
        <v>2351</v>
      </c>
    </row>
    <row r="439" spans="1:50">
      <c r="A439">
        <v>438</v>
      </c>
      <c r="B439">
        <v>100002017131</v>
      </c>
      <c r="C439" t="s">
        <v>2337</v>
      </c>
      <c r="D439">
        <v>0</v>
      </c>
      <c r="E439">
        <v>0</v>
      </c>
      <c r="F439">
        <v>0</v>
      </c>
      <c r="I439" s="128">
        <v>46006.8965277778</v>
      </c>
      <c r="J439" s="128">
        <v>46006.8965277778</v>
      </c>
      <c r="M439" t="s">
        <v>2340</v>
      </c>
      <c r="N439" t="s">
        <v>3809</v>
      </c>
      <c r="O439" t="s">
        <v>2342</v>
      </c>
      <c r="P439">
        <v>538488145120</v>
      </c>
      <c r="Q439">
        <v>8270688</v>
      </c>
      <c r="R439" t="s">
        <v>3809</v>
      </c>
      <c r="S439" t="s">
        <v>3810</v>
      </c>
      <c r="T439">
        <v>4372476378</v>
      </c>
      <c r="U439" t="s">
        <v>3811</v>
      </c>
      <c r="AN439" t="s">
        <v>35</v>
      </c>
      <c r="AO439" t="s">
        <v>522</v>
      </c>
      <c r="AP439">
        <v>93150</v>
      </c>
      <c r="AQ439">
        <v>0</v>
      </c>
      <c r="AR439">
        <v>1</v>
      </c>
      <c r="AS439" t="s">
        <v>2350</v>
      </c>
      <c r="AT439">
        <v>0</v>
      </c>
      <c r="AW439" t="s">
        <v>3693</v>
      </c>
      <c r="AX439" t="s">
        <v>2351</v>
      </c>
    </row>
    <row r="440" spans="1:50">
      <c r="A440">
        <v>439</v>
      </c>
      <c r="B440">
        <v>100002017090</v>
      </c>
      <c r="C440" t="s">
        <v>2337</v>
      </c>
      <c r="D440">
        <v>0</v>
      </c>
      <c r="E440">
        <v>0</v>
      </c>
      <c r="F440">
        <v>0</v>
      </c>
      <c r="I440" s="128">
        <v>46006.8743055556</v>
      </c>
      <c r="J440" s="128">
        <v>46006.8743055556</v>
      </c>
      <c r="M440" t="s">
        <v>2340</v>
      </c>
      <c r="N440" t="s">
        <v>3812</v>
      </c>
      <c r="O440" t="s">
        <v>2342</v>
      </c>
      <c r="P440">
        <v>429488051219</v>
      </c>
      <c r="Q440">
        <v>7991062</v>
      </c>
      <c r="R440" t="s">
        <v>3812</v>
      </c>
      <c r="S440" t="s">
        <v>3813</v>
      </c>
      <c r="T440">
        <v>3109860956</v>
      </c>
      <c r="U440" t="s">
        <v>3814</v>
      </c>
      <c r="AN440" t="s">
        <v>35</v>
      </c>
      <c r="AO440" t="s">
        <v>522</v>
      </c>
      <c r="AP440">
        <v>93150</v>
      </c>
      <c r="AQ440">
        <v>0</v>
      </c>
      <c r="AR440">
        <v>1</v>
      </c>
      <c r="AS440" t="s">
        <v>2350</v>
      </c>
      <c r="AT440">
        <v>0</v>
      </c>
      <c r="AW440" t="s">
        <v>3565</v>
      </c>
      <c r="AX440" t="s">
        <v>2538</v>
      </c>
    </row>
    <row r="441" spans="1:50">
      <c r="A441">
        <v>440</v>
      </c>
      <c r="B441">
        <v>100002017081</v>
      </c>
      <c r="C441" t="s">
        <v>2337</v>
      </c>
      <c r="D441">
        <v>0</v>
      </c>
      <c r="E441">
        <v>0</v>
      </c>
      <c r="F441">
        <v>0</v>
      </c>
      <c r="I441" s="128">
        <v>46006.8736111111</v>
      </c>
      <c r="J441" s="128">
        <v>46006.8736111111</v>
      </c>
      <c r="M441" t="s">
        <v>2340</v>
      </c>
      <c r="N441" t="s">
        <v>3815</v>
      </c>
      <c r="O441" t="s">
        <v>2342</v>
      </c>
      <c r="P441">
        <v>200943182832</v>
      </c>
      <c r="Q441">
        <v>8222981</v>
      </c>
      <c r="R441" t="s">
        <v>3815</v>
      </c>
      <c r="S441" t="s">
        <v>3203</v>
      </c>
      <c r="T441">
        <v>4154759953</v>
      </c>
      <c r="U441" t="s">
        <v>3816</v>
      </c>
      <c r="AN441" t="s">
        <v>35</v>
      </c>
      <c r="AO441" t="s">
        <v>522</v>
      </c>
      <c r="AP441">
        <v>93150</v>
      </c>
      <c r="AQ441">
        <v>0</v>
      </c>
      <c r="AR441">
        <v>1</v>
      </c>
      <c r="AS441" t="s">
        <v>2350</v>
      </c>
      <c r="AT441">
        <v>0</v>
      </c>
      <c r="AW441" t="s">
        <v>3565</v>
      </c>
      <c r="AX441" t="s">
        <v>2423</v>
      </c>
    </row>
    <row r="442" spans="1:50">
      <c r="A442">
        <v>441</v>
      </c>
      <c r="B442">
        <v>100002017077</v>
      </c>
      <c r="C442" t="s">
        <v>2337</v>
      </c>
      <c r="D442">
        <v>0</v>
      </c>
      <c r="E442">
        <v>0</v>
      </c>
      <c r="F442">
        <v>0</v>
      </c>
      <c r="I442" s="128">
        <v>46006.8701388889</v>
      </c>
      <c r="J442" s="128">
        <v>46006.8701388889</v>
      </c>
      <c r="M442" t="s">
        <v>2340</v>
      </c>
      <c r="N442" t="s">
        <v>3817</v>
      </c>
      <c r="O442" t="s">
        <v>2342</v>
      </c>
      <c r="P442">
        <v>213415420020</v>
      </c>
      <c r="Q442">
        <v>7885668</v>
      </c>
      <c r="R442" t="s">
        <v>3817</v>
      </c>
      <c r="S442" t="s">
        <v>3818</v>
      </c>
      <c r="T442">
        <v>4152054393</v>
      </c>
      <c r="U442" t="s">
        <v>3819</v>
      </c>
      <c r="AN442" t="s">
        <v>35</v>
      </c>
      <c r="AO442" t="s">
        <v>522</v>
      </c>
      <c r="AP442">
        <v>93150</v>
      </c>
      <c r="AQ442">
        <v>0</v>
      </c>
      <c r="AR442">
        <v>1</v>
      </c>
      <c r="AS442" t="s">
        <v>2350</v>
      </c>
      <c r="AT442">
        <v>0</v>
      </c>
      <c r="AW442" t="s">
        <v>3565</v>
      </c>
      <c r="AX442" t="s">
        <v>2538</v>
      </c>
    </row>
    <row r="443" spans="1:50">
      <c r="A443">
        <v>442</v>
      </c>
      <c r="B443">
        <v>100002017060</v>
      </c>
      <c r="C443" t="s">
        <v>2337</v>
      </c>
      <c r="D443">
        <v>0</v>
      </c>
      <c r="E443">
        <v>0</v>
      </c>
      <c r="F443">
        <v>0</v>
      </c>
      <c r="I443" s="128">
        <v>46006.8583333333</v>
      </c>
      <c r="J443" s="128">
        <v>46006.8583333333</v>
      </c>
      <c r="M443" t="s">
        <v>2340</v>
      </c>
      <c r="N443" t="s">
        <v>3820</v>
      </c>
      <c r="O443" t="s">
        <v>2342</v>
      </c>
      <c r="P443">
        <v>122153880595</v>
      </c>
      <c r="Q443">
        <v>7901648</v>
      </c>
      <c r="R443" t="s">
        <v>3820</v>
      </c>
      <c r="S443" t="s">
        <v>3820</v>
      </c>
      <c r="T443">
        <v>7139602526</v>
      </c>
      <c r="U443" t="s">
        <v>3821</v>
      </c>
      <c r="AN443" t="s">
        <v>35</v>
      </c>
      <c r="AO443" t="s">
        <v>522</v>
      </c>
      <c r="AP443">
        <v>93150</v>
      </c>
      <c r="AQ443">
        <v>0</v>
      </c>
      <c r="AR443">
        <v>1</v>
      </c>
      <c r="AS443" t="s">
        <v>2350</v>
      </c>
      <c r="AT443">
        <v>0</v>
      </c>
      <c r="AW443" t="s">
        <v>3565</v>
      </c>
      <c r="AX443" t="s">
        <v>2521</v>
      </c>
    </row>
    <row r="444" spans="1:50">
      <c r="A444">
        <v>443</v>
      </c>
      <c r="B444">
        <v>100002017059</v>
      </c>
      <c r="C444" t="s">
        <v>2337</v>
      </c>
      <c r="D444">
        <v>0</v>
      </c>
      <c r="E444">
        <v>0</v>
      </c>
      <c r="F444">
        <v>0</v>
      </c>
      <c r="I444" s="128">
        <v>46006.8534722222</v>
      </c>
      <c r="J444" s="128">
        <v>46006.8534722222</v>
      </c>
      <c r="M444" t="s">
        <v>2340</v>
      </c>
      <c r="N444" t="s">
        <v>3822</v>
      </c>
      <c r="O444" t="s">
        <v>2342</v>
      </c>
      <c r="P444">
        <v>214748068071</v>
      </c>
      <c r="Q444">
        <v>7959608</v>
      </c>
      <c r="R444" t="s">
        <v>3822</v>
      </c>
      <c r="S444" t="s">
        <v>3823</v>
      </c>
      <c r="T444">
        <v>6124121619</v>
      </c>
      <c r="U444" t="s">
        <v>3824</v>
      </c>
      <c r="AN444" t="s">
        <v>118</v>
      </c>
      <c r="AO444" t="s">
        <v>146</v>
      </c>
      <c r="AP444">
        <v>93217</v>
      </c>
      <c r="AQ444">
        <v>0</v>
      </c>
      <c r="AR444">
        <v>1</v>
      </c>
      <c r="AS444" t="s">
        <v>2350</v>
      </c>
      <c r="AT444">
        <v>0</v>
      </c>
      <c r="AX444" t="s">
        <v>2360</v>
      </c>
    </row>
    <row r="445" spans="1:50">
      <c r="A445">
        <v>444</v>
      </c>
      <c r="B445">
        <v>100002017058</v>
      </c>
      <c r="C445" t="s">
        <v>2337</v>
      </c>
      <c r="D445">
        <v>0</v>
      </c>
      <c r="E445">
        <v>0</v>
      </c>
      <c r="F445">
        <v>0</v>
      </c>
      <c r="I445" s="128">
        <v>46006.8534722222</v>
      </c>
      <c r="J445" s="128">
        <v>46006.8534722222</v>
      </c>
      <c r="M445" t="s">
        <v>2340</v>
      </c>
      <c r="N445" t="s">
        <v>3822</v>
      </c>
      <c r="O445" t="s">
        <v>2342</v>
      </c>
      <c r="P445">
        <v>214748068071</v>
      </c>
      <c r="Q445">
        <v>7959608</v>
      </c>
      <c r="R445" t="s">
        <v>3822</v>
      </c>
      <c r="S445" t="s">
        <v>3823</v>
      </c>
      <c r="T445">
        <v>6124121619</v>
      </c>
      <c r="U445" t="s">
        <v>3824</v>
      </c>
      <c r="AN445" t="s">
        <v>118</v>
      </c>
      <c r="AO445" t="s">
        <v>143</v>
      </c>
      <c r="AP445">
        <v>93216</v>
      </c>
      <c r="AQ445">
        <v>0</v>
      </c>
      <c r="AR445">
        <v>1</v>
      </c>
      <c r="AS445" t="s">
        <v>2350</v>
      </c>
      <c r="AT445">
        <v>0</v>
      </c>
      <c r="AX445" t="s">
        <v>2360</v>
      </c>
    </row>
    <row r="446" spans="1:50">
      <c r="A446">
        <v>445</v>
      </c>
      <c r="B446">
        <v>100002017057</v>
      </c>
      <c r="C446" t="s">
        <v>2337</v>
      </c>
      <c r="D446">
        <v>0</v>
      </c>
      <c r="E446">
        <v>0</v>
      </c>
      <c r="F446">
        <v>0</v>
      </c>
      <c r="I446" s="128">
        <v>46006.8534722222</v>
      </c>
      <c r="J446" s="128">
        <v>46006.8534722222</v>
      </c>
      <c r="M446" t="s">
        <v>2340</v>
      </c>
      <c r="N446" t="s">
        <v>3822</v>
      </c>
      <c r="O446" t="s">
        <v>2342</v>
      </c>
      <c r="P446">
        <v>214748068071</v>
      </c>
      <c r="Q446">
        <v>7959608</v>
      </c>
      <c r="R446" t="s">
        <v>3822</v>
      </c>
      <c r="S446" t="s">
        <v>3823</v>
      </c>
      <c r="T446">
        <v>6124121619</v>
      </c>
      <c r="U446" t="s">
        <v>3824</v>
      </c>
      <c r="AN446" t="s">
        <v>118</v>
      </c>
      <c r="AO446" t="s">
        <v>140</v>
      </c>
      <c r="AP446">
        <v>93215</v>
      </c>
      <c r="AQ446">
        <v>0</v>
      </c>
      <c r="AR446">
        <v>1</v>
      </c>
      <c r="AS446" t="s">
        <v>2350</v>
      </c>
      <c r="AT446">
        <v>0</v>
      </c>
      <c r="AX446" t="s">
        <v>2360</v>
      </c>
    </row>
    <row r="447" spans="1:50">
      <c r="A447">
        <v>446</v>
      </c>
      <c r="B447">
        <v>100002017056</v>
      </c>
      <c r="C447" t="s">
        <v>2337</v>
      </c>
      <c r="D447">
        <v>0</v>
      </c>
      <c r="E447">
        <v>0</v>
      </c>
      <c r="F447">
        <v>0</v>
      </c>
      <c r="I447" s="128">
        <v>46006.8534722222</v>
      </c>
      <c r="J447" s="128">
        <v>46006.8534722222</v>
      </c>
      <c r="M447" t="s">
        <v>2340</v>
      </c>
      <c r="N447" t="s">
        <v>3822</v>
      </c>
      <c r="O447" t="s">
        <v>2342</v>
      </c>
      <c r="P447">
        <v>214748068071</v>
      </c>
      <c r="Q447">
        <v>7959608</v>
      </c>
      <c r="R447" t="s">
        <v>3822</v>
      </c>
      <c r="S447" t="s">
        <v>3823</v>
      </c>
      <c r="T447">
        <v>6124121619</v>
      </c>
      <c r="U447" t="s">
        <v>3824</v>
      </c>
      <c r="AN447" t="s">
        <v>118</v>
      </c>
      <c r="AO447" t="s">
        <v>137</v>
      </c>
      <c r="AP447">
        <v>93214</v>
      </c>
      <c r="AQ447">
        <v>0</v>
      </c>
      <c r="AR447">
        <v>1</v>
      </c>
      <c r="AS447" t="s">
        <v>2350</v>
      </c>
      <c r="AT447">
        <v>0</v>
      </c>
      <c r="AX447" t="s">
        <v>2360</v>
      </c>
    </row>
    <row r="448" spans="1:50">
      <c r="A448">
        <v>447</v>
      </c>
      <c r="B448">
        <v>100002017055</v>
      </c>
      <c r="C448" t="s">
        <v>2337</v>
      </c>
      <c r="D448">
        <v>0</v>
      </c>
      <c r="E448">
        <v>0</v>
      </c>
      <c r="F448">
        <v>0</v>
      </c>
      <c r="I448" s="128">
        <v>46006.8534722222</v>
      </c>
      <c r="J448" s="128">
        <v>46006.8534722222</v>
      </c>
      <c r="M448" t="s">
        <v>2340</v>
      </c>
      <c r="N448" t="s">
        <v>3822</v>
      </c>
      <c r="O448" t="s">
        <v>2342</v>
      </c>
      <c r="P448">
        <v>214748068071</v>
      </c>
      <c r="Q448">
        <v>7959608</v>
      </c>
      <c r="R448" t="s">
        <v>3822</v>
      </c>
      <c r="S448" t="s">
        <v>3823</v>
      </c>
      <c r="T448">
        <v>6124121619</v>
      </c>
      <c r="U448" t="s">
        <v>3824</v>
      </c>
      <c r="AN448" t="s">
        <v>118</v>
      </c>
      <c r="AO448" t="s">
        <v>2643</v>
      </c>
      <c r="AP448">
        <v>93203</v>
      </c>
      <c r="AQ448">
        <v>0</v>
      </c>
      <c r="AR448">
        <v>1</v>
      </c>
      <c r="AS448" t="s">
        <v>2350</v>
      </c>
      <c r="AT448">
        <v>0</v>
      </c>
      <c r="AX448" t="s">
        <v>2360</v>
      </c>
    </row>
    <row r="449" spans="1:50">
      <c r="A449">
        <v>448</v>
      </c>
      <c r="B449">
        <v>100002017054</v>
      </c>
      <c r="C449" t="s">
        <v>2337</v>
      </c>
      <c r="D449">
        <v>0</v>
      </c>
      <c r="E449">
        <v>0</v>
      </c>
      <c r="F449">
        <v>0</v>
      </c>
      <c r="I449" s="128">
        <v>46006.8534722222</v>
      </c>
      <c r="J449" s="128">
        <v>46006.8534722222</v>
      </c>
      <c r="M449" t="s">
        <v>2340</v>
      </c>
      <c r="N449" t="s">
        <v>3822</v>
      </c>
      <c r="O449" t="s">
        <v>2342</v>
      </c>
      <c r="P449">
        <v>214748068071</v>
      </c>
      <c r="Q449">
        <v>7959608</v>
      </c>
      <c r="R449" t="s">
        <v>3822</v>
      </c>
      <c r="S449" t="s">
        <v>3823</v>
      </c>
      <c r="T449">
        <v>6124121619</v>
      </c>
      <c r="U449" t="s">
        <v>3824</v>
      </c>
      <c r="AN449" t="s">
        <v>118</v>
      </c>
      <c r="AO449" t="s">
        <v>2642</v>
      </c>
      <c r="AP449">
        <v>93202</v>
      </c>
      <c r="AQ449">
        <v>0</v>
      </c>
      <c r="AR449">
        <v>1</v>
      </c>
      <c r="AS449" t="s">
        <v>2350</v>
      </c>
      <c r="AT449">
        <v>0</v>
      </c>
      <c r="AX449" t="s">
        <v>2360</v>
      </c>
    </row>
    <row r="450" spans="1:50">
      <c r="A450">
        <v>449</v>
      </c>
      <c r="B450">
        <v>100002017053</v>
      </c>
      <c r="C450" t="s">
        <v>2337</v>
      </c>
      <c r="D450">
        <v>0</v>
      </c>
      <c r="E450">
        <v>0</v>
      </c>
      <c r="F450">
        <v>0</v>
      </c>
      <c r="I450" s="128">
        <v>46006.8534722222</v>
      </c>
      <c r="J450" s="128">
        <v>46006.8534722222</v>
      </c>
      <c r="M450" t="s">
        <v>2340</v>
      </c>
      <c r="N450" t="s">
        <v>3822</v>
      </c>
      <c r="O450" t="s">
        <v>2342</v>
      </c>
      <c r="P450">
        <v>214748068071</v>
      </c>
      <c r="Q450">
        <v>7959608</v>
      </c>
      <c r="R450" t="s">
        <v>3822</v>
      </c>
      <c r="S450" t="s">
        <v>3823</v>
      </c>
      <c r="T450">
        <v>6124121619</v>
      </c>
      <c r="U450" t="s">
        <v>3824</v>
      </c>
      <c r="AN450" t="s">
        <v>118</v>
      </c>
      <c r="AO450" t="s">
        <v>2641</v>
      </c>
      <c r="AP450">
        <v>93205</v>
      </c>
      <c r="AQ450">
        <v>0</v>
      </c>
      <c r="AR450">
        <v>1</v>
      </c>
      <c r="AS450" t="s">
        <v>2350</v>
      </c>
      <c r="AT450">
        <v>0</v>
      </c>
      <c r="AX450" t="s">
        <v>2360</v>
      </c>
    </row>
    <row r="451" spans="1:50">
      <c r="A451">
        <v>450</v>
      </c>
      <c r="B451">
        <v>100002017052</v>
      </c>
      <c r="C451" t="s">
        <v>2337</v>
      </c>
      <c r="D451">
        <v>0</v>
      </c>
      <c r="E451">
        <v>0</v>
      </c>
      <c r="F451">
        <v>0</v>
      </c>
      <c r="I451" s="128">
        <v>46006.8534722222</v>
      </c>
      <c r="J451" s="128">
        <v>46006.8534722222</v>
      </c>
      <c r="M451" t="s">
        <v>2340</v>
      </c>
      <c r="N451" t="s">
        <v>3822</v>
      </c>
      <c r="O451" t="s">
        <v>2342</v>
      </c>
      <c r="P451">
        <v>214748068071</v>
      </c>
      <c r="Q451">
        <v>7959608</v>
      </c>
      <c r="R451" t="s">
        <v>3822</v>
      </c>
      <c r="S451" t="s">
        <v>3823</v>
      </c>
      <c r="T451">
        <v>6124121619</v>
      </c>
      <c r="U451" t="s">
        <v>3824</v>
      </c>
      <c r="AN451" t="s">
        <v>118</v>
      </c>
      <c r="AO451" t="s">
        <v>2640</v>
      </c>
      <c r="AP451">
        <v>93207</v>
      </c>
      <c r="AQ451">
        <v>0</v>
      </c>
      <c r="AR451">
        <v>1</v>
      </c>
      <c r="AS451" t="s">
        <v>2350</v>
      </c>
      <c r="AT451">
        <v>0</v>
      </c>
      <c r="AX451" t="s">
        <v>2360</v>
      </c>
    </row>
    <row r="452" spans="1:50">
      <c r="A452">
        <v>451</v>
      </c>
      <c r="B452">
        <v>100002017051</v>
      </c>
      <c r="C452" t="s">
        <v>2337</v>
      </c>
      <c r="D452">
        <v>0</v>
      </c>
      <c r="E452">
        <v>0</v>
      </c>
      <c r="F452">
        <v>0</v>
      </c>
      <c r="I452" s="128">
        <v>46006.8534722222</v>
      </c>
      <c r="J452" s="128">
        <v>46006.8534722222</v>
      </c>
      <c r="M452" t="s">
        <v>2340</v>
      </c>
      <c r="N452" t="s">
        <v>3822</v>
      </c>
      <c r="O452" t="s">
        <v>2342</v>
      </c>
      <c r="P452">
        <v>214748068071</v>
      </c>
      <c r="Q452">
        <v>7959608</v>
      </c>
      <c r="R452" t="s">
        <v>3822</v>
      </c>
      <c r="S452" t="s">
        <v>3823</v>
      </c>
      <c r="T452">
        <v>6124121619</v>
      </c>
      <c r="U452" t="s">
        <v>3824</v>
      </c>
      <c r="AN452" t="s">
        <v>118</v>
      </c>
      <c r="AO452" t="s">
        <v>2639</v>
      </c>
      <c r="AP452">
        <v>93208</v>
      </c>
      <c r="AQ452">
        <v>0</v>
      </c>
      <c r="AR452">
        <v>1</v>
      </c>
      <c r="AS452" t="s">
        <v>2350</v>
      </c>
      <c r="AT452">
        <v>0</v>
      </c>
      <c r="AX452" t="s">
        <v>2360</v>
      </c>
    </row>
    <row r="453" spans="1:50">
      <c r="A453">
        <v>452</v>
      </c>
      <c r="B453">
        <v>100002017050</v>
      </c>
      <c r="C453" t="s">
        <v>2337</v>
      </c>
      <c r="D453">
        <v>0</v>
      </c>
      <c r="E453">
        <v>0</v>
      </c>
      <c r="F453">
        <v>0</v>
      </c>
      <c r="I453" s="128">
        <v>46006.8534722222</v>
      </c>
      <c r="J453" s="128">
        <v>46006.8534722222</v>
      </c>
      <c r="M453" t="s">
        <v>2340</v>
      </c>
      <c r="N453" t="s">
        <v>3822</v>
      </c>
      <c r="O453" t="s">
        <v>2342</v>
      </c>
      <c r="P453">
        <v>214748068071</v>
      </c>
      <c r="Q453">
        <v>7959608</v>
      </c>
      <c r="R453" t="s">
        <v>3822</v>
      </c>
      <c r="S453" t="s">
        <v>3823</v>
      </c>
      <c r="T453">
        <v>6124121619</v>
      </c>
      <c r="U453" t="s">
        <v>3824</v>
      </c>
      <c r="AN453" t="s">
        <v>118</v>
      </c>
      <c r="AO453" t="s">
        <v>2638</v>
      </c>
      <c r="AP453">
        <v>93209</v>
      </c>
      <c r="AQ453">
        <v>0</v>
      </c>
      <c r="AR453">
        <v>1</v>
      </c>
      <c r="AS453" t="s">
        <v>2350</v>
      </c>
      <c r="AT453">
        <v>0</v>
      </c>
      <c r="AX453" t="s">
        <v>2360</v>
      </c>
    </row>
    <row r="454" spans="1:50">
      <c r="A454">
        <v>453</v>
      </c>
      <c r="B454">
        <v>100002017030</v>
      </c>
      <c r="C454" t="s">
        <v>2337</v>
      </c>
      <c r="D454">
        <v>1</v>
      </c>
      <c r="E454">
        <v>0</v>
      </c>
      <c r="F454">
        <v>1</v>
      </c>
      <c r="I454" s="128">
        <v>46006.8479166667</v>
      </c>
      <c r="J454" s="128">
        <v>46006.8486111111</v>
      </c>
      <c r="K454" t="s">
        <v>2361</v>
      </c>
      <c r="L454" t="s">
        <v>3825</v>
      </c>
      <c r="M454" t="s">
        <v>2340</v>
      </c>
      <c r="N454" t="s">
        <v>3007</v>
      </c>
      <c r="O454" t="s">
        <v>2342</v>
      </c>
      <c r="P454">
        <v>160023575176</v>
      </c>
      <c r="Q454">
        <v>8343825</v>
      </c>
      <c r="R454" t="s">
        <v>3007</v>
      </c>
      <c r="S454" t="s">
        <v>3007</v>
      </c>
      <c r="T454">
        <v>6268893800</v>
      </c>
      <c r="U454" t="s">
        <v>3008</v>
      </c>
      <c r="V454" t="s">
        <v>3009</v>
      </c>
      <c r="W454">
        <v>6268893800</v>
      </c>
      <c r="X454" t="s">
        <v>3010</v>
      </c>
      <c r="AA454" t="s">
        <v>2550</v>
      </c>
      <c r="AB454" t="s">
        <v>2369</v>
      </c>
      <c r="AC454" t="s">
        <v>2349</v>
      </c>
      <c r="AD454">
        <v>91007</v>
      </c>
      <c r="AE454" t="s">
        <v>3009</v>
      </c>
      <c r="AF454">
        <v>6268893800</v>
      </c>
      <c r="AG454" t="s">
        <v>3010</v>
      </c>
      <c r="AJ454" t="s">
        <v>2550</v>
      </c>
      <c r="AK454" t="s">
        <v>2369</v>
      </c>
      <c r="AL454" t="s">
        <v>2349</v>
      </c>
      <c r="AM454">
        <v>91007</v>
      </c>
      <c r="AN454" t="s">
        <v>49</v>
      </c>
      <c r="AO454" t="s">
        <v>50</v>
      </c>
      <c r="AP454">
        <v>69982</v>
      </c>
      <c r="AQ454">
        <v>100</v>
      </c>
      <c r="AR454">
        <v>1</v>
      </c>
      <c r="AS454" t="s">
        <v>2350</v>
      </c>
      <c r="AT454">
        <v>0</v>
      </c>
      <c r="AX454" t="s">
        <v>2386</v>
      </c>
    </row>
    <row r="455" spans="1:50">
      <c r="A455">
        <v>454</v>
      </c>
      <c r="B455">
        <v>100002017018</v>
      </c>
      <c r="C455" t="s">
        <v>2337</v>
      </c>
      <c r="D455">
        <v>0</v>
      </c>
      <c r="E455">
        <v>0</v>
      </c>
      <c r="F455">
        <v>0</v>
      </c>
      <c r="I455" s="128">
        <v>46006.8423611111</v>
      </c>
      <c r="J455" s="128">
        <v>46006.8423611111</v>
      </c>
      <c r="M455" t="s">
        <v>2340</v>
      </c>
      <c r="N455" t="s">
        <v>3826</v>
      </c>
      <c r="O455" t="s">
        <v>2342</v>
      </c>
      <c r="P455">
        <v>347056539251</v>
      </c>
      <c r="Q455">
        <v>8249082</v>
      </c>
      <c r="R455" t="s">
        <v>3826</v>
      </c>
      <c r="S455" t="s">
        <v>3827</v>
      </c>
      <c r="T455">
        <v>6176421628</v>
      </c>
      <c r="U455" t="s">
        <v>3826</v>
      </c>
      <c r="AN455" t="s">
        <v>35</v>
      </c>
      <c r="AO455" t="s">
        <v>522</v>
      </c>
      <c r="AP455">
        <v>93150</v>
      </c>
      <c r="AQ455">
        <v>0</v>
      </c>
      <c r="AR455">
        <v>1</v>
      </c>
      <c r="AS455" t="s">
        <v>2350</v>
      </c>
      <c r="AT455">
        <v>0</v>
      </c>
      <c r="AW455" t="s">
        <v>3565</v>
      </c>
      <c r="AX455" t="s">
        <v>2351</v>
      </c>
    </row>
    <row r="456" spans="1:50">
      <c r="A456">
        <v>455</v>
      </c>
      <c r="B456">
        <v>100002016999</v>
      </c>
      <c r="C456" t="s">
        <v>2337</v>
      </c>
      <c r="D456">
        <v>1</v>
      </c>
      <c r="E456">
        <v>0</v>
      </c>
      <c r="F456">
        <v>1</v>
      </c>
      <c r="I456" s="128">
        <v>46006.8284722222</v>
      </c>
      <c r="J456" s="128">
        <v>46006.8284722222</v>
      </c>
      <c r="K456" t="s">
        <v>2387</v>
      </c>
      <c r="L456" t="s">
        <v>3828</v>
      </c>
      <c r="M456" t="s">
        <v>2340</v>
      </c>
      <c r="N456" t="s">
        <v>3829</v>
      </c>
      <c r="O456" t="s">
        <v>2342</v>
      </c>
      <c r="P456">
        <v>144507179529</v>
      </c>
      <c r="Q456">
        <v>8343239</v>
      </c>
      <c r="R456" t="s">
        <v>3829</v>
      </c>
      <c r="S456" t="s">
        <v>3830</v>
      </c>
      <c r="T456">
        <v>6152602651</v>
      </c>
      <c r="U456" t="s">
        <v>3831</v>
      </c>
      <c r="V456" t="s">
        <v>3832</v>
      </c>
      <c r="W456">
        <v>6152602651</v>
      </c>
      <c r="X456" t="s">
        <v>3833</v>
      </c>
      <c r="AA456" t="s">
        <v>3834</v>
      </c>
      <c r="AB456" t="s">
        <v>3835</v>
      </c>
      <c r="AC456" t="s">
        <v>2349</v>
      </c>
      <c r="AD456">
        <v>53211</v>
      </c>
      <c r="AE456" t="s">
        <v>3832</v>
      </c>
      <c r="AF456">
        <v>6152602651</v>
      </c>
      <c r="AG456" t="s">
        <v>3833</v>
      </c>
      <c r="AJ456" t="s">
        <v>3834</v>
      </c>
      <c r="AK456" t="s">
        <v>3835</v>
      </c>
      <c r="AL456" t="s">
        <v>2349</v>
      </c>
      <c r="AM456">
        <v>53211</v>
      </c>
      <c r="AN456" t="s">
        <v>49</v>
      </c>
      <c r="AO456" t="s">
        <v>50</v>
      </c>
      <c r="AP456">
        <v>69982</v>
      </c>
      <c r="AQ456">
        <v>100</v>
      </c>
      <c r="AR456">
        <v>1</v>
      </c>
      <c r="AS456" t="s">
        <v>2350</v>
      </c>
      <c r="AT456">
        <v>0</v>
      </c>
      <c r="AX456" t="s">
        <v>2386</v>
      </c>
    </row>
    <row r="457" spans="1:50">
      <c r="A457">
        <v>456</v>
      </c>
      <c r="B457">
        <v>100002016998</v>
      </c>
      <c r="C457" t="s">
        <v>2337</v>
      </c>
      <c r="D457">
        <v>1</v>
      </c>
      <c r="E457">
        <v>0</v>
      </c>
      <c r="F457">
        <v>1</v>
      </c>
      <c r="I457" s="128">
        <v>46006.8270833333</v>
      </c>
      <c r="J457" s="128">
        <v>46006.8270833333</v>
      </c>
      <c r="K457" t="s">
        <v>3317</v>
      </c>
      <c r="L457" t="s">
        <v>3836</v>
      </c>
      <c r="M457" t="s">
        <v>2340</v>
      </c>
      <c r="N457" t="s">
        <v>3837</v>
      </c>
      <c r="O457" t="s">
        <v>2342</v>
      </c>
      <c r="P457">
        <v>144352306178</v>
      </c>
      <c r="Q457">
        <v>8343238</v>
      </c>
      <c r="R457" t="s">
        <v>3837</v>
      </c>
      <c r="S457" t="s">
        <v>3837</v>
      </c>
      <c r="T457">
        <v>6152602651</v>
      </c>
      <c r="U457" t="s">
        <v>3831</v>
      </c>
      <c r="V457" t="s">
        <v>3832</v>
      </c>
      <c r="W457">
        <v>6152602651</v>
      </c>
      <c r="X457" t="s">
        <v>3833</v>
      </c>
      <c r="AA457" t="s">
        <v>3834</v>
      </c>
      <c r="AB457" t="s">
        <v>3835</v>
      </c>
      <c r="AC457" t="s">
        <v>2349</v>
      </c>
      <c r="AD457">
        <v>53211</v>
      </c>
      <c r="AE457" t="s">
        <v>3832</v>
      </c>
      <c r="AF457">
        <v>6152602651</v>
      </c>
      <c r="AG457" t="s">
        <v>3833</v>
      </c>
      <c r="AJ457" t="s">
        <v>3834</v>
      </c>
      <c r="AK457" t="s">
        <v>3835</v>
      </c>
      <c r="AL457" t="s">
        <v>2349</v>
      </c>
      <c r="AM457">
        <v>53211</v>
      </c>
      <c r="AN457" t="s">
        <v>49</v>
      </c>
      <c r="AO457" t="s">
        <v>50</v>
      </c>
      <c r="AP457">
        <v>69982</v>
      </c>
      <c r="AQ457">
        <v>100</v>
      </c>
      <c r="AR457">
        <v>1</v>
      </c>
      <c r="AS457" t="s">
        <v>2350</v>
      </c>
      <c r="AT457">
        <v>0</v>
      </c>
      <c r="AX457" t="s">
        <v>2386</v>
      </c>
    </row>
    <row r="458" spans="1:50">
      <c r="A458">
        <v>457</v>
      </c>
      <c r="B458">
        <v>100002016994</v>
      </c>
      <c r="C458" t="s">
        <v>2337</v>
      </c>
      <c r="D458">
        <v>0</v>
      </c>
      <c r="E458">
        <v>0</v>
      </c>
      <c r="F458">
        <v>0</v>
      </c>
      <c r="I458" s="128">
        <v>46006.8236111111</v>
      </c>
      <c r="J458" s="128">
        <v>46006.8236111111</v>
      </c>
      <c r="M458" t="s">
        <v>2340</v>
      </c>
      <c r="N458" t="s">
        <v>3838</v>
      </c>
      <c r="O458" t="s">
        <v>2342</v>
      </c>
      <c r="P458">
        <v>153543214474</v>
      </c>
      <c r="Q458">
        <v>8207953</v>
      </c>
      <c r="R458" t="s">
        <v>3838</v>
      </c>
      <c r="S458" t="s">
        <v>3839</v>
      </c>
      <c r="T458">
        <v>6465740736</v>
      </c>
      <c r="U458" t="s">
        <v>3840</v>
      </c>
      <c r="AN458" t="s">
        <v>35</v>
      </c>
      <c r="AO458" t="s">
        <v>522</v>
      </c>
      <c r="AP458">
        <v>93150</v>
      </c>
      <c r="AQ458">
        <v>0</v>
      </c>
      <c r="AR458">
        <v>1</v>
      </c>
      <c r="AS458" t="s">
        <v>2350</v>
      </c>
      <c r="AT458">
        <v>0</v>
      </c>
      <c r="AW458" t="s">
        <v>3565</v>
      </c>
      <c r="AX458" t="s">
        <v>2538</v>
      </c>
    </row>
    <row r="459" spans="1:50">
      <c r="A459">
        <v>458</v>
      </c>
      <c r="B459">
        <v>100002016966</v>
      </c>
      <c r="C459" t="s">
        <v>2337</v>
      </c>
      <c r="D459">
        <v>0</v>
      </c>
      <c r="E459">
        <v>0</v>
      </c>
      <c r="F459">
        <v>0</v>
      </c>
      <c r="I459" s="128">
        <v>46006.8131944444</v>
      </c>
      <c r="J459" s="128">
        <v>46006.8131944444</v>
      </c>
      <c r="M459" t="s">
        <v>2340</v>
      </c>
      <c r="N459" t="s">
        <v>3841</v>
      </c>
      <c r="O459" t="s">
        <v>2342</v>
      </c>
      <c r="P459">
        <v>145641353494</v>
      </c>
      <c r="Q459">
        <v>8035968</v>
      </c>
      <c r="R459" t="s">
        <v>3841</v>
      </c>
      <c r="S459" t="s">
        <v>3842</v>
      </c>
      <c r="T459">
        <v>4256470975</v>
      </c>
      <c r="U459" t="s">
        <v>3843</v>
      </c>
      <c r="AN459" t="s">
        <v>35</v>
      </c>
      <c r="AO459" t="s">
        <v>522</v>
      </c>
      <c r="AP459">
        <v>93150</v>
      </c>
      <c r="AQ459">
        <v>0</v>
      </c>
      <c r="AR459">
        <v>1</v>
      </c>
      <c r="AS459" t="s">
        <v>2350</v>
      </c>
      <c r="AT459">
        <v>0</v>
      </c>
      <c r="AW459" t="s">
        <v>3565</v>
      </c>
      <c r="AX459" t="s">
        <v>2351</v>
      </c>
    </row>
    <row r="460" spans="1:50">
      <c r="A460">
        <v>459</v>
      </c>
      <c r="B460">
        <v>100002016963</v>
      </c>
      <c r="C460" t="s">
        <v>2337</v>
      </c>
      <c r="D460">
        <v>0</v>
      </c>
      <c r="E460">
        <v>0</v>
      </c>
      <c r="F460">
        <v>0</v>
      </c>
      <c r="I460" s="128">
        <v>46006.8090277778</v>
      </c>
      <c r="J460" s="128">
        <v>46006.8090277778</v>
      </c>
      <c r="M460" t="s">
        <v>2340</v>
      </c>
      <c r="N460" t="s">
        <v>3844</v>
      </c>
      <c r="O460" t="s">
        <v>2342</v>
      </c>
      <c r="P460">
        <v>192035893973</v>
      </c>
      <c r="Q460">
        <v>7902327</v>
      </c>
      <c r="R460" t="s">
        <v>3844</v>
      </c>
      <c r="S460" t="s">
        <v>2381</v>
      </c>
      <c r="T460">
        <v>5038288121</v>
      </c>
      <c r="U460" t="s">
        <v>3845</v>
      </c>
      <c r="AN460" t="s">
        <v>35</v>
      </c>
      <c r="AO460" t="s">
        <v>522</v>
      </c>
      <c r="AP460">
        <v>93150</v>
      </c>
      <c r="AQ460">
        <v>0</v>
      </c>
      <c r="AR460">
        <v>1</v>
      </c>
      <c r="AS460" t="s">
        <v>2350</v>
      </c>
      <c r="AT460">
        <v>0</v>
      </c>
      <c r="AW460" t="s">
        <v>3565</v>
      </c>
      <c r="AX460" t="s">
        <v>2397</v>
      </c>
    </row>
    <row r="461" spans="1:50">
      <c r="A461">
        <v>460</v>
      </c>
      <c r="B461">
        <v>100002016962</v>
      </c>
      <c r="C461" t="s">
        <v>2337</v>
      </c>
      <c r="D461">
        <v>10</v>
      </c>
      <c r="E461">
        <v>0</v>
      </c>
      <c r="F461">
        <v>10</v>
      </c>
      <c r="I461" s="128">
        <v>46006.8090277778</v>
      </c>
      <c r="J461" s="128">
        <v>46006.8097222222</v>
      </c>
      <c r="K461" t="s">
        <v>2361</v>
      </c>
      <c r="L461" t="s">
        <v>3846</v>
      </c>
      <c r="M461" t="s">
        <v>2340</v>
      </c>
      <c r="N461" t="s">
        <v>3847</v>
      </c>
      <c r="O461" t="s">
        <v>2342</v>
      </c>
      <c r="P461">
        <v>251851911079</v>
      </c>
      <c r="Q461">
        <v>8258225</v>
      </c>
      <c r="R461" t="s">
        <v>3847</v>
      </c>
      <c r="S461" t="s">
        <v>3847</v>
      </c>
      <c r="T461">
        <v>3474912483</v>
      </c>
      <c r="U461" t="s">
        <v>3848</v>
      </c>
      <c r="AE461" t="s">
        <v>3849</v>
      </c>
      <c r="AF461">
        <v>3474912483</v>
      </c>
      <c r="AG461" t="s">
        <v>3850</v>
      </c>
      <c r="AJ461" t="s">
        <v>3851</v>
      </c>
      <c r="AK461" t="s">
        <v>2422</v>
      </c>
      <c r="AL461" t="s">
        <v>2349</v>
      </c>
      <c r="AM461">
        <v>11101</v>
      </c>
      <c r="AN461" t="s">
        <v>172</v>
      </c>
      <c r="AO461" t="s">
        <v>237</v>
      </c>
      <c r="AP461">
        <v>13278</v>
      </c>
      <c r="AQ461">
        <v>1000</v>
      </c>
      <c r="AR461">
        <v>1</v>
      </c>
      <c r="AS461" t="s">
        <v>2350</v>
      </c>
      <c r="AT461">
        <v>0</v>
      </c>
      <c r="AX461" t="s">
        <v>2360</v>
      </c>
    </row>
    <row r="462" spans="1:50">
      <c r="A462">
        <v>461</v>
      </c>
      <c r="B462">
        <v>100002016960</v>
      </c>
      <c r="C462" t="s">
        <v>2337</v>
      </c>
      <c r="D462">
        <v>0</v>
      </c>
      <c r="E462">
        <v>0</v>
      </c>
      <c r="F462">
        <v>0</v>
      </c>
      <c r="I462" s="128">
        <v>46006.8090277778</v>
      </c>
      <c r="J462" s="128">
        <v>46006.8090277778</v>
      </c>
      <c r="M462" t="s">
        <v>2340</v>
      </c>
      <c r="N462" t="s">
        <v>3841</v>
      </c>
      <c r="O462" t="s">
        <v>2342</v>
      </c>
      <c r="P462">
        <v>145641353494</v>
      </c>
      <c r="Q462">
        <v>8035968</v>
      </c>
      <c r="R462" t="s">
        <v>3841</v>
      </c>
      <c r="S462" t="s">
        <v>3842</v>
      </c>
      <c r="T462">
        <v>4256470975</v>
      </c>
      <c r="U462" t="s">
        <v>3843</v>
      </c>
      <c r="AN462" t="s">
        <v>35</v>
      </c>
      <c r="AO462" t="s">
        <v>522</v>
      </c>
      <c r="AP462">
        <v>93150</v>
      </c>
      <c r="AQ462">
        <v>0</v>
      </c>
      <c r="AR462">
        <v>1</v>
      </c>
      <c r="AS462" t="s">
        <v>2350</v>
      </c>
      <c r="AT462">
        <v>0</v>
      </c>
      <c r="AW462" t="s">
        <v>3565</v>
      </c>
      <c r="AX462" t="s">
        <v>2351</v>
      </c>
    </row>
    <row r="463" spans="1:50">
      <c r="A463">
        <v>462</v>
      </c>
      <c r="B463">
        <v>100002016955</v>
      </c>
      <c r="C463" t="s">
        <v>2337</v>
      </c>
      <c r="D463">
        <v>1</v>
      </c>
      <c r="E463">
        <v>0</v>
      </c>
      <c r="F463">
        <v>1</v>
      </c>
      <c r="I463" s="128">
        <v>46006.8034722222</v>
      </c>
      <c r="J463" s="128">
        <v>46006.8041666667</v>
      </c>
      <c r="K463" t="s">
        <v>2338</v>
      </c>
      <c r="L463" t="s">
        <v>3852</v>
      </c>
      <c r="M463" t="s">
        <v>2340</v>
      </c>
      <c r="N463" t="s">
        <v>3853</v>
      </c>
      <c r="O463" t="s">
        <v>2342</v>
      </c>
      <c r="P463">
        <v>352032377545</v>
      </c>
      <c r="Q463">
        <v>7984176</v>
      </c>
      <c r="R463" t="s">
        <v>3853</v>
      </c>
      <c r="S463" t="s">
        <v>3854</v>
      </c>
      <c r="T463">
        <v>6266937686</v>
      </c>
      <c r="U463" t="s">
        <v>3855</v>
      </c>
      <c r="V463" t="s">
        <v>3856</v>
      </c>
      <c r="W463">
        <v>6266937686</v>
      </c>
      <c r="X463" t="s">
        <v>3857</v>
      </c>
      <c r="Y463" t="s">
        <v>3858</v>
      </c>
      <c r="AA463" t="s">
        <v>3859</v>
      </c>
      <c r="AB463" t="s">
        <v>2369</v>
      </c>
      <c r="AC463" t="s">
        <v>2349</v>
      </c>
      <c r="AD463">
        <v>91803</v>
      </c>
      <c r="AE463" t="s">
        <v>3856</v>
      </c>
      <c r="AF463">
        <v>6266937686</v>
      </c>
      <c r="AG463" t="s">
        <v>3857</v>
      </c>
      <c r="AH463" t="s">
        <v>3858</v>
      </c>
      <c r="AJ463" t="s">
        <v>3859</v>
      </c>
      <c r="AK463" t="s">
        <v>2369</v>
      </c>
      <c r="AL463" t="s">
        <v>2349</v>
      </c>
      <c r="AM463">
        <v>91803</v>
      </c>
      <c r="AN463" t="s">
        <v>49</v>
      </c>
      <c r="AO463" t="s">
        <v>50</v>
      </c>
      <c r="AP463">
        <v>69982</v>
      </c>
      <c r="AQ463">
        <v>100</v>
      </c>
      <c r="AR463">
        <v>1</v>
      </c>
      <c r="AS463" t="s">
        <v>2350</v>
      </c>
      <c r="AT463">
        <v>0</v>
      </c>
      <c r="AX463" t="s">
        <v>2397</v>
      </c>
    </row>
    <row r="464" spans="1:50">
      <c r="A464">
        <v>463</v>
      </c>
      <c r="B464">
        <v>100002016954</v>
      </c>
      <c r="C464" t="s">
        <v>2337</v>
      </c>
      <c r="D464">
        <v>0</v>
      </c>
      <c r="E464">
        <v>0</v>
      </c>
      <c r="F464">
        <v>0</v>
      </c>
      <c r="I464" s="128">
        <v>46006.8027777778</v>
      </c>
      <c r="J464" s="128">
        <v>46006.8027777778</v>
      </c>
      <c r="M464" t="s">
        <v>2340</v>
      </c>
      <c r="N464" t="s">
        <v>3860</v>
      </c>
      <c r="O464" t="s">
        <v>2342</v>
      </c>
      <c r="P464">
        <v>334335724876</v>
      </c>
      <c r="Q464">
        <v>8285579</v>
      </c>
      <c r="R464" t="s">
        <v>3860</v>
      </c>
      <c r="S464" t="s">
        <v>3861</v>
      </c>
      <c r="T464">
        <v>6507703994</v>
      </c>
      <c r="U464" t="s">
        <v>3862</v>
      </c>
      <c r="AN464" t="s">
        <v>35</v>
      </c>
      <c r="AO464" t="s">
        <v>522</v>
      </c>
      <c r="AP464">
        <v>93150</v>
      </c>
      <c r="AQ464">
        <v>0</v>
      </c>
      <c r="AR464">
        <v>1</v>
      </c>
      <c r="AS464" t="s">
        <v>2350</v>
      </c>
      <c r="AT464">
        <v>0</v>
      </c>
      <c r="AW464" t="s">
        <v>3565</v>
      </c>
      <c r="AX464" t="s">
        <v>2351</v>
      </c>
    </row>
    <row r="465" spans="1:50">
      <c r="A465">
        <v>464</v>
      </c>
      <c r="B465">
        <v>100002016949</v>
      </c>
      <c r="C465" t="s">
        <v>2337</v>
      </c>
      <c r="D465">
        <v>1</v>
      </c>
      <c r="E465">
        <v>0</v>
      </c>
      <c r="F465">
        <v>1</v>
      </c>
      <c r="I465" s="128">
        <v>46006.7993055556</v>
      </c>
      <c r="J465" s="128">
        <v>46006.8013888889</v>
      </c>
      <c r="K465" t="s">
        <v>2338</v>
      </c>
      <c r="L465" t="s">
        <v>3863</v>
      </c>
      <c r="M465" t="s">
        <v>2340</v>
      </c>
      <c r="N465" t="s">
        <v>3853</v>
      </c>
      <c r="O465" t="s">
        <v>2342</v>
      </c>
      <c r="P465">
        <v>352032377545</v>
      </c>
      <c r="Q465">
        <v>7984176</v>
      </c>
      <c r="R465" t="s">
        <v>3853</v>
      </c>
      <c r="S465" t="s">
        <v>3854</v>
      </c>
      <c r="T465">
        <v>6266937686</v>
      </c>
      <c r="U465" t="s">
        <v>3855</v>
      </c>
      <c r="V465" t="s">
        <v>3856</v>
      </c>
      <c r="W465">
        <v>6266937686</v>
      </c>
      <c r="X465" t="s">
        <v>3857</v>
      </c>
      <c r="Y465" t="s">
        <v>3858</v>
      </c>
      <c r="AA465" t="s">
        <v>3859</v>
      </c>
      <c r="AB465" t="s">
        <v>2369</v>
      </c>
      <c r="AC465" t="s">
        <v>2349</v>
      </c>
      <c r="AD465">
        <v>91803</v>
      </c>
      <c r="AE465" t="s">
        <v>3856</v>
      </c>
      <c r="AF465">
        <v>6266937686</v>
      </c>
      <c r="AG465" t="s">
        <v>3857</v>
      </c>
      <c r="AH465" t="s">
        <v>3858</v>
      </c>
      <c r="AJ465" t="s">
        <v>3859</v>
      </c>
      <c r="AK465" t="s">
        <v>2369</v>
      </c>
      <c r="AL465" t="s">
        <v>2349</v>
      </c>
      <c r="AM465">
        <v>91803</v>
      </c>
      <c r="AN465" t="s">
        <v>49</v>
      </c>
      <c r="AO465" t="s">
        <v>50</v>
      </c>
      <c r="AP465">
        <v>69982</v>
      </c>
      <c r="AQ465">
        <v>100</v>
      </c>
      <c r="AR465">
        <v>1</v>
      </c>
      <c r="AS465" t="s">
        <v>2350</v>
      </c>
      <c r="AT465">
        <v>0</v>
      </c>
      <c r="AX465" t="s">
        <v>2397</v>
      </c>
    </row>
    <row r="466" spans="1:50">
      <c r="A466">
        <v>465</v>
      </c>
      <c r="B466">
        <v>100002016948</v>
      </c>
      <c r="C466" t="s">
        <v>2337</v>
      </c>
      <c r="D466">
        <v>0</v>
      </c>
      <c r="E466">
        <v>0</v>
      </c>
      <c r="F466">
        <v>0</v>
      </c>
      <c r="I466" s="128">
        <v>46006.7986111111</v>
      </c>
      <c r="J466" s="128">
        <v>46006.7986111111</v>
      </c>
      <c r="M466" t="s">
        <v>2340</v>
      </c>
      <c r="N466" t="s">
        <v>3864</v>
      </c>
      <c r="O466" t="s">
        <v>2342</v>
      </c>
      <c r="P466">
        <v>230199838413</v>
      </c>
      <c r="Q466">
        <v>8304950</v>
      </c>
      <c r="R466" t="s">
        <v>3864</v>
      </c>
      <c r="S466" t="s">
        <v>3865</v>
      </c>
      <c r="U466" t="s">
        <v>3864</v>
      </c>
      <c r="AN466" t="s">
        <v>35</v>
      </c>
      <c r="AO466" t="s">
        <v>522</v>
      </c>
      <c r="AP466">
        <v>93150</v>
      </c>
      <c r="AQ466">
        <v>0</v>
      </c>
      <c r="AR466">
        <v>1</v>
      </c>
      <c r="AS466" t="s">
        <v>2350</v>
      </c>
      <c r="AT466">
        <v>0</v>
      </c>
      <c r="AW466" t="s">
        <v>3565</v>
      </c>
      <c r="AX466" t="s">
        <v>2351</v>
      </c>
    </row>
    <row r="467" spans="1:50">
      <c r="A467">
        <v>466</v>
      </c>
      <c r="B467">
        <v>100002016923</v>
      </c>
      <c r="C467" t="s">
        <v>2337</v>
      </c>
      <c r="D467">
        <v>0</v>
      </c>
      <c r="E467">
        <v>0</v>
      </c>
      <c r="F467">
        <v>0</v>
      </c>
      <c r="I467" s="128">
        <v>46006.7916666667</v>
      </c>
      <c r="J467" s="128">
        <v>46006.7916666667</v>
      </c>
      <c r="M467" t="s">
        <v>2340</v>
      </c>
      <c r="N467" t="s">
        <v>3866</v>
      </c>
      <c r="O467" t="s">
        <v>2342</v>
      </c>
      <c r="P467">
        <v>165758104112</v>
      </c>
      <c r="Q467">
        <v>8120841</v>
      </c>
      <c r="R467" t="s">
        <v>3866</v>
      </c>
      <c r="S467" t="s">
        <v>3867</v>
      </c>
      <c r="T467">
        <v>98477088</v>
      </c>
      <c r="AN467" t="s">
        <v>35</v>
      </c>
      <c r="AO467" t="s">
        <v>522</v>
      </c>
      <c r="AP467">
        <v>93150</v>
      </c>
      <c r="AQ467">
        <v>0</v>
      </c>
      <c r="AR467">
        <v>1</v>
      </c>
      <c r="AS467" t="s">
        <v>2350</v>
      </c>
      <c r="AT467">
        <v>0</v>
      </c>
      <c r="AW467" t="s">
        <v>3565</v>
      </c>
      <c r="AX467" t="s">
        <v>2351</v>
      </c>
    </row>
    <row r="468" spans="1:50">
      <c r="A468">
        <v>467</v>
      </c>
      <c r="B468">
        <v>100002016919</v>
      </c>
      <c r="C468" t="s">
        <v>2337</v>
      </c>
      <c r="D468">
        <v>0</v>
      </c>
      <c r="E468">
        <v>0</v>
      </c>
      <c r="F468">
        <v>0</v>
      </c>
      <c r="I468" s="128">
        <v>46006.7909722222</v>
      </c>
      <c r="J468" s="128">
        <v>46006.7909722222</v>
      </c>
      <c r="M468" t="s">
        <v>2340</v>
      </c>
      <c r="N468" t="s">
        <v>3868</v>
      </c>
      <c r="O468" t="s">
        <v>2342</v>
      </c>
      <c r="P468">
        <v>856017212142</v>
      </c>
      <c r="Q468">
        <v>8271351</v>
      </c>
      <c r="R468" t="s">
        <v>3868</v>
      </c>
      <c r="S468" t="s">
        <v>3869</v>
      </c>
      <c r="T468">
        <v>4087616535</v>
      </c>
      <c r="U468" t="s">
        <v>3868</v>
      </c>
      <c r="AN468" t="s">
        <v>35</v>
      </c>
      <c r="AO468" t="s">
        <v>522</v>
      </c>
      <c r="AP468">
        <v>93150</v>
      </c>
      <c r="AQ468">
        <v>0</v>
      </c>
      <c r="AR468">
        <v>1</v>
      </c>
      <c r="AS468" t="s">
        <v>2350</v>
      </c>
      <c r="AT468">
        <v>0</v>
      </c>
      <c r="AW468" t="s">
        <v>3565</v>
      </c>
      <c r="AX468" t="s">
        <v>2351</v>
      </c>
    </row>
    <row r="469" spans="1:50">
      <c r="A469">
        <v>468</v>
      </c>
      <c r="B469">
        <v>100002016914</v>
      </c>
      <c r="C469" t="s">
        <v>2337</v>
      </c>
      <c r="D469">
        <v>0</v>
      </c>
      <c r="E469">
        <v>0</v>
      </c>
      <c r="F469">
        <v>0</v>
      </c>
      <c r="I469" s="128">
        <v>46006.7881944444</v>
      </c>
      <c r="J469" s="128">
        <v>46006.7881944444</v>
      </c>
      <c r="M469" t="s">
        <v>2340</v>
      </c>
      <c r="N469" t="s">
        <v>3870</v>
      </c>
      <c r="O469" t="s">
        <v>2342</v>
      </c>
      <c r="P469">
        <v>273403133713</v>
      </c>
      <c r="Q469">
        <v>8293185</v>
      </c>
      <c r="R469" t="s">
        <v>3870</v>
      </c>
      <c r="S469" t="s">
        <v>3871</v>
      </c>
      <c r="U469" t="s">
        <v>3870</v>
      </c>
      <c r="AN469" t="s">
        <v>35</v>
      </c>
      <c r="AO469" t="s">
        <v>522</v>
      </c>
      <c r="AP469">
        <v>93150</v>
      </c>
      <c r="AQ469">
        <v>0</v>
      </c>
      <c r="AR469">
        <v>1</v>
      </c>
      <c r="AS469" t="s">
        <v>2350</v>
      </c>
      <c r="AT469">
        <v>0</v>
      </c>
      <c r="AX469" t="s">
        <v>2351</v>
      </c>
    </row>
    <row r="470" spans="1:50">
      <c r="A470">
        <v>469</v>
      </c>
      <c r="B470">
        <v>100002016891</v>
      </c>
      <c r="C470" t="s">
        <v>2337</v>
      </c>
      <c r="D470">
        <v>0</v>
      </c>
      <c r="E470">
        <v>0</v>
      </c>
      <c r="F470">
        <v>0</v>
      </c>
      <c r="I470" s="128">
        <v>46006.7833333333</v>
      </c>
      <c r="J470" s="128">
        <v>46006.7833333333</v>
      </c>
      <c r="M470" t="s">
        <v>2340</v>
      </c>
      <c r="N470" t="s">
        <v>3872</v>
      </c>
      <c r="O470" t="s">
        <v>2342</v>
      </c>
      <c r="P470">
        <v>183009374399</v>
      </c>
      <c r="Q470">
        <v>8310200</v>
      </c>
      <c r="R470" t="s">
        <v>3872</v>
      </c>
      <c r="S470" t="s">
        <v>3873</v>
      </c>
      <c r="T470">
        <v>6268221770</v>
      </c>
      <c r="U470" t="s">
        <v>3874</v>
      </c>
      <c r="AN470" t="s">
        <v>118</v>
      </c>
      <c r="AO470" t="s">
        <v>146</v>
      </c>
      <c r="AP470">
        <v>93217</v>
      </c>
      <c r="AQ470">
        <v>0</v>
      </c>
      <c r="AR470">
        <v>1</v>
      </c>
      <c r="AS470" t="s">
        <v>2350</v>
      </c>
      <c r="AT470">
        <v>0</v>
      </c>
      <c r="AX470" t="s">
        <v>2360</v>
      </c>
    </row>
    <row r="471" spans="1:50">
      <c r="A471">
        <v>470</v>
      </c>
      <c r="B471">
        <v>100002016890</v>
      </c>
      <c r="C471" t="s">
        <v>2337</v>
      </c>
      <c r="D471">
        <v>0</v>
      </c>
      <c r="E471">
        <v>0</v>
      </c>
      <c r="F471">
        <v>0</v>
      </c>
      <c r="I471" s="128">
        <v>46006.7833333333</v>
      </c>
      <c r="J471" s="128">
        <v>46006.7833333333</v>
      </c>
      <c r="M471" t="s">
        <v>2340</v>
      </c>
      <c r="N471" t="s">
        <v>3872</v>
      </c>
      <c r="O471" t="s">
        <v>2342</v>
      </c>
      <c r="P471">
        <v>183009374399</v>
      </c>
      <c r="Q471">
        <v>8310200</v>
      </c>
      <c r="R471" t="s">
        <v>3872</v>
      </c>
      <c r="S471" t="s">
        <v>3873</v>
      </c>
      <c r="T471">
        <v>6268221770</v>
      </c>
      <c r="U471" t="s">
        <v>3874</v>
      </c>
      <c r="AN471" t="s">
        <v>118</v>
      </c>
      <c r="AO471" t="s">
        <v>143</v>
      </c>
      <c r="AP471">
        <v>93216</v>
      </c>
      <c r="AQ471">
        <v>0</v>
      </c>
      <c r="AR471">
        <v>1</v>
      </c>
      <c r="AS471" t="s">
        <v>2350</v>
      </c>
      <c r="AT471">
        <v>0</v>
      </c>
      <c r="AX471" t="s">
        <v>2360</v>
      </c>
    </row>
    <row r="472" spans="1:50">
      <c r="A472">
        <v>471</v>
      </c>
      <c r="B472">
        <v>100002016889</v>
      </c>
      <c r="C472" t="s">
        <v>2337</v>
      </c>
      <c r="D472">
        <v>0</v>
      </c>
      <c r="E472">
        <v>0</v>
      </c>
      <c r="F472">
        <v>0</v>
      </c>
      <c r="I472" s="128">
        <v>46006.7833333333</v>
      </c>
      <c r="J472" s="128">
        <v>46006.7833333333</v>
      </c>
      <c r="M472" t="s">
        <v>2340</v>
      </c>
      <c r="N472" t="s">
        <v>3872</v>
      </c>
      <c r="O472" t="s">
        <v>2342</v>
      </c>
      <c r="P472">
        <v>183009374399</v>
      </c>
      <c r="Q472">
        <v>8310200</v>
      </c>
      <c r="R472" t="s">
        <v>3872</v>
      </c>
      <c r="S472" t="s">
        <v>3873</v>
      </c>
      <c r="T472">
        <v>6268221770</v>
      </c>
      <c r="U472" t="s">
        <v>3874</v>
      </c>
      <c r="AN472" t="s">
        <v>118</v>
      </c>
      <c r="AO472" t="s">
        <v>140</v>
      </c>
      <c r="AP472">
        <v>93215</v>
      </c>
      <c r="AQ472">
        <v>0</v>
      </c>
      <c r="AR472">
        <v>1</v>
      </c>
      <c r="AS472" t="s">
        <v>2350</v>
      </c>
      <c r="AT472">
        <v>0</v>
      </c>
      <c r="AX472" t="s">
        <v>2360</v>
      </c>
    </row>
    <row r="473" spans="1:50">
      <c r="A473">
        <v>472</v>
      </c>
      <c r="B473">
        <v>100002016888</v>
      </c>
      <c r="C473" t="s">
        <v>2337</v>
      </c>
      <c r="D473">
        <v>0</v>
      </c>
      <c r="E473">
        <v>0</v>
      </c>
      <c r="F473">
        <v>0</v>
      </c>
      <c r="I473" s="128">
        <v>46006.7833333333</v>
      </c>
      <c r="J473" s="128">
        <v>46006.7833333333</v>
      </c>
      <c r="M473" t="s">
        <v>2340</v>
      </c>
      <c r="N473" t="s">
        <v>3872</v>
      </c>
      <c r="O473" t="s">
        <v>2342</v>
      </c>
      <c r="P473">
        <v>183009374399</v>
      </c>
      <c r="Q473">
        <v>8310200</v>
      </c>
      <c r="R473" t="s">
        <v>3872</v>
      </c>
      <c r="S473" t="s">
        <v>3873</v>
      </c>
      <c r="T473">
        <v>6268221770</v>
      </c>
      <c r="U473" t="s">
        <v>3874</v>
      </c>
      <c r="AN473" t="s">
        <v>118</v>
      </c>
      <c r="AO473" t="s">
        <v>137</v>
      </c>
      <c r="AP473">
        <v>93214</v>
      </c>
      <c r="AQ473">
        <v>0</v>
      </c>
      <c r="AR473">
        <v>1</v>
      </c>
      <c r="AS473" t="s">
        <v>2350</v>
      </c>
      <c r="AT473">
        <v>0</v>
      </c>
      <c r="AX473" t="s">
        <v>2360</v>
      </c>
    </row>
    <row r="474" spans="1:50">
      <c r="A474">
        <v>473</v>
      </c>
      <c r="B474">
        <v>100002016887</v>
      </c>
      <c r="C474" t="s">
        <v>2337</v>
      </c>
      <c r="D474">
        <v>0</v>
      </c>
      <c r="E474">
        <v>0</v>
      </c>
      <c r="F474">
        <v>0</v>
      </c>
      <c r="I474" s="128">
        <v>46006.7833333333</v>
      </c>
      <c r="J474" s="128">
        <v>46006.7833333333</v>
      </c>
      <c r="M474" t="s">
        <v>2340</v>
      </c>
      <c r="N474" t="s">
        <v>3872</v>
      </c>
      <c r="O474" t="s">
        <v>2342</v>
      </c>
      <c r="P474">
        <v>183009374399</v>
      </c>
      <c r="Q474">
        <v>8310200</v>
      </c>
      <c r="R474" t="s">
        <v>3872</v>
      </c>
      <c r="S474" t="s">
        <v>3873</v>
      </c>
      <c r="T474">
        <v>6268221770</v>
      </c>
      <c r="U474" t="s">
        <v>3874</v>
      </c>
      <c r="AN474" t="s">
        <v>118</v>
      </c>
      <c r="AO474" t="s">
        <v>2638</v>
      </c>
      <c r="AP474">
        <v>93209</v>
      </c>
      <c r="AQ474">
        <v>0</v>
      </c>
      <c r="AR474">
        <v>1</v>
      </c>
      <c r="AS474" t="s">
        <v>2350</v>
      </c>
      <c r="AT474">
        <v>0</v>
      </c>
      <c r="AX474" t="s">
        <v>2360</v>
      </c>
    </row>
    <row r="475" spans="1:50">
      <c r="A475">
        <v>474</v>
      </c>
      <c r="B475">
        <v>100002016886</v>
      </c>
      <c r="C475" t="s">
        <v>2337</v>
      </c>
      <c r="D475">
        <v>0</v>
      </c>
      <c r="E475">
        <v>0</v>
      </c>
      <c r="F475">
        <v>0</v>
      </c>
      <c r="I475" s="128">
        <v>46006.7833333333</v>
      </c>
      <c r="J475" s="128">
        <v>46006.7833333333</v>
      </c>
      <c r="M475" t="s">
        <v>2340</v>
      </c>
      <c r="N475" t="s">
        <v>3872</v>
      </c>
      <c r="O475" t="s">
        <v>2342</v>
      </c>
      <c r="P475">
        <v>183009374399</v>
      </c>
      <c r="Q475">
        <v>8310200</v>
      </c>
      <c r="R475" t="s">
        <v>3872</v>
      </c>
      <c r="S475" t="s">
        <v>3873</v>
      </c>
      <c r="T475">
        <v>6268221770</v>
      </c>
      <c r="U475" t="s">
        <v>3874</v>
      </c>
      <c r="AN475" t="s">
        <v>118</v>
      </c>
      <c r="AO475" t="s">
        <v>2639</v>
      </c>
      <c r="AP475">
        <v>93208</v>
      </c>
      <c r="AQ475">
        <v>0</v>
      </c>
      <c r="AR475">
        <v>1</v>
      </c>
      <c r="AS475" t="s">
        <v>2350</v>
      </c>
      <c r="AT475">
        <v>0</v>
      </c>
      <c r="AX475" t="s">
        <v>2360</v>
      </c>
    </row>
    <row r="476" spans="1:50">
      <c r="A476">
        <v>475</v>
      </c>
      <c r="B476">
        <v>100002016885</v>
      </c>
      <c r="C476" t="s">
        <v>2337</v>
      </c>
      <c r="D476">
        <v>0</v>
      </c>
      <c r="E476">
        <v>0</v>
      </c>
      <c r="F476">
        <v>0</v>
      </c>
      <c r="I476" s="128">
        <v>46006.7833333333</v>
      </c>
      <c r="J476" s="128">
        <v>46006.7833333333</v>
      </c>
      <c r="M476" t="s">
        <v>2340</v>
      </c>
      <c r="N476" t="s">
        <v>3872</v>
      </c>
      <c r="O476" t="s">
        <v>2342</v>
      </c>
      <c r="P476">
        <v>183009374399</v>
      </c>
      <c r="Q476">
        <v>8310200</v>
      </c>
      <c r="R476" t="s">
        <v>3872</v>
      </c>
      <c r="S476" t="s">
        <v>3873</v>
      </c>
      <c r="T476">
        <v>6268221770</v>
      </c>
      <c r="U476" t="s">
        <v>3874</v>
      </c>
      <c r="AN476" t="s">
        <v>118</v>
      </c>
      <c r="AO476" t="s">
        <v>2640</v>
      </c>
      <c r="AP476">
        <v>93207</v>
      </c>
      <c r="AQ476">
        <v>0</v>
      </c>
      <c r="AR476">
        <v>1</v>
      </c>
      <c r="AS476" t="s">
        <v>2350</v>
      </c>
      <c r="AT476">
        <v>0</v>
      </c>
      <c r="AX476" t="s">
        <v>2360</v>
      </c>
    </row>
    <row r="477" spans="1:50">
      <c r="A477">
        <v>476</v>
      </c>
      <c r="B477">
        <v>100002016884</v>
      </c>
      <c r="C477" t="s">
        <v>2337</v>
      </c>
      <c r="D477">
        <v>0</v>
      </c>
      <c r="E477">
        <v>0</v>
      </c>
      <c r="F477">
        <v>0</v>
      </c>
      <c r="I477" s="128">
        <v>46006.7833333333</v>
      </c>
      <c r="J477" s="128">
        <v>46006.7833333333</v>
      </c>
      <c r="M477" t="s">
        <v>2340</v>
      </c>
      <c r="N477" t="s">
        <v>3872</v>
      </c>
      <c r="O477" t="s">
        <v>2342</v>
      </c>
      <c r="P477">
        <v>183009374399</v>
      </c>
      <c r="Q477">
        <v>8310200</v>
      </c>
      <c r="R477" t="s">
        <v>3872</v>
      </c>
      <c r="S477" t="s">
        <v>3873</v>
      </c>
      <c r="T477">
        <v>6268221770</v>
      </c>
      <c r="U477" t="s">
        <v>3874</v>
      </c>
      <c r="AN477" t="s">
        <v>118</v>
      </c>
      <c r="AO477" t="s">
        <v>2641</v>
      </c>
      <c r="AP477">
        <v>93205</v>
      </c>
      <c r="AQ477">
        <v>0</v>
      </c>
      <c r="AR477">
        <v>1</v>
      </c>
      <c r="AS477" t="s">
        <v>2350</v>
      </c>
      <c r="AT477">
        <v>0</v>
      </c>
      <c r="AX477" t="s">
        <v>2360</v>
      </c>
    </row>
    <row r="478" spans="1:50">
      <c r="A478">
        <v>477</v>
      </c>
      <c r="B478">
        <v>100002016883</v>
      </c>
      <c r="C478" t="s">
        <v>2337</v>
      </c>
      <c r="D478">
        <v>0</v>
      </c>
      <c r="E478">
        <v>0</v>
      </c>
      <c r="F478">
        <v>0</v>
      </c>
      <c r="I478" s="128">
        <v>46006.7833333333</v>
      </c>
      <c r="J478" s="128">
        <v>46006.7833333333</v>
      </c>
      <c r="M478" t="s">
        <v>2340</v>
      </c>
      <c r="N478" t="s">
        <v>3872</v>
      </c>
      <c r="O478" t="s">
        <v>2342</v>
      </c>
      <c r="P478">
        <v>183009374399</v>
      </c>
      <c r="Q478">
        <v>8310200</v>
      </c>
      <c r="R478" t="s">
        <v>3872</v>
      </c>
      <c r="S478" t="s">
        <v>3873</v>
      </c>
      <c r="T478">
        <v>6268221770</v>
      </c>
      <c r="U478" t="s">
        <v>3874</v>
      </c>
      <c r="AN478" t="s">
        <v>118</v>
      </c>
      <c r="AO478" t="s">
        <v>2643</v>
      </c>
      <c r="AP478">
        <v>93203</v>
      </c>
      <c r="AQ478">
        <v>0</v>
      </c>
      <c r="AR478">
        <v>1</v>
      </c>
      <c r="AS478" t="s">
        <v>2350</v>
      </c>
      <c r="AT478">
        <v>0</v>
      </c>
      <c r="AX478" t="s">
        <v>2360</v>
      </c>
    </row>
    <row r="479" spans="1:50">
      <c r="A479">
        <v>478</v>
      </c>
      <c r="B479">
        <v>100002016882</v>
      </c>
      <c r="C479" t="s">
        <v>2337</v>
      </c>
      <c r="D479">
        <v>0</v>
      </c>
      <c r="E479">
        <v>0</v>
      </c>
      <c r="F479">
        <v>0</v>
      </c>
      <c r="I479" s="128">
        <v>46006.7833333333</v>
      </c>
      <c r="J479" s="128">
        <v>46006.7833333333</v>
      </c>
      <c r="M479" t="s">
        <v>2340</v>
      </c>
      <c r="N479" t="s">
        <v>3872</v>
      </c>
      <c r="O479" t="s">
        <v>2342</v>
      </c>
      <c r="P479">
        <v>183009374399</v>
      </c>
      <c r="Q479">
        <v>8310200</v>
      </c>
      <c r="R479" t="s">
        <v>3872</v>
      </c>
      <c r="S479" t="s">
        <v>3873</v>
      </c>
      <c r="T479">
        <v>6268221770</v>
      </c>
      <c r="U479" t="s">
        <v>3874</v>
      </c>
      <c r="AN479" t="s">
        <v>118</v>
      </c>
      <c r="AO479" t="s">
        <v>2642</v>
      </c>
      <c r="AP479">
        <v>93202</v>
      </c>
      <c r="AQ479">
        <v>0</v>
      </c>
      <c r="AR479">
        <v>1</v>
      </c>
      <c r="AS479" t="s">
        <v>2350</v>
      </c>
      <c r="AT479">
        <v>0</v>
      </c>
      <c r="AX479" t="s">
        <v>2360</v>
      </c>
    </row>
    <row r="480" spans="1:50">
      <c r="A480">
        <v>479</v>
      </c>
      <c r="B480">
        <v>100002016880</v>
      </c>
      <c r="C480" t="s">
        <v>2337</v>
      </c>
      <c r="D480">
        <v>0</v>
      </c>
      <c r="E480">
        <v>0</v>
      </c>
      <c r="F480">
        <v>0</v>
      </c>
      <c r="I480" s="128">
        <v>46006.7833333333</v>
      </c>
      <c r="J480" s="128">
        <v>46006.7833333333</v>
      </c>
      <c r="M480" t="s">
        <v>2340</v>
      </c>
      <c r="N480" t="s">
        <v>3872</v>
      </c>
      <c r="O480" t="s">
        <v>2342</v>
      </c>
      <c r="P480">
        <v>183009374399</v>
      </c>
      <c r="Q480">
        <v>8310200</v>
      </c>
      <c r="R480" t="s">
        <v>3872</v>
      </c>
      <c r="S480" t="s">
        <v>3873</v>
      </c>
      <c r="T480">
        <v>6268221770</v>
      </c>
      <c r="U480" t="s">
        <v>3874</v>
      </c>
      <c r="AN480" t="s">
        <v>118</v>
      </c>
      <c r="AO480" t="s">
        <v>146</v>
      </c>
      <c r="AP480">
        <v>93217</v>
      </c>
      <c r="AQ480">
        <v>0</v>
      </c>
      <c r="AR480">
        <v>1</v>
      </c>
      <c r="AS480" t="s">
        <v>2350</v>
      </c>
      <c r="AT480">
        <v>0</v>
      </c>
      <c r="AX480" t="s">
        <v>2360</v>
      </c>
    </row>
    <row r="481" spans="1:50">
      <c r="A481">
        <v>480</v>
      </c>
      <c r="B481">
        <v>100002016879</v>
      </c>
      <c r="C481" t="s">
        <v>2337</v>
      </c>
      <c r="D481">
        <v>0</v>
      </c>
      <c r="E481">
        <v>0</v>
      </c>
      <c r="F481">
        <v>0</v>
      </c>
      <c r="I481" s="128">
        <v>46006.7833333333</v>
      </c>
      <c r="J481" s="128">
        <v>46006.7833333333</v>
      </c>
      <c r="M481" t="s">
        <v>2340</v>
      </c>
      <c r="N481" t="s">
        <v>3872</v>
      </c>
      <c r="O481" t="s">
        <v>2342</v>
      </c>
      <c r="P481">
        <v>183009374399</v>
      </c>
      <c r="Q481">
        <v>8310200</v>
      </c>
      <c r="R481" t="s">
        <v>3872</v>
      </c>
      <c r="S481" t="s">
        <v>3873</v>
      </c>
      <c r="T481">
        <v>6268221770</v>
      </c>
      <c r="U481" t="s">
        <v>3874</v>
      </c>
      <c r="AN481" t="s">
        <v>118</v>
      </c>
      <c r="AO481" t="s">
        <v>143</v>
      </c>
      <c r="AP481">
        <v>93216</v>
      </c>
      <c r="AQ481">
        <v>0</v>
      </c>
      <c r="AR481">
        <v>1</v>
      </c>
      <c r="AS481" t="s">
        <v>2350</v>
      </c>
      <c r="AT481">
        <v>0</v>
      </c>
      <c r="AX481" t="s">
        <v>2360</v>
      </c>
    </row>
    <row r="482" spans="1:50">
      <c r="A482">
        <v>481</v>
      </c>
      <c r="B482">
        <v>100002016878</v>
      </c>
      <c r="C482" t="s">
        <v>2337</v>
      </c>
      <c r="D482">
        <v>0</v>
      </c>
      <c r="E482">
        <v>0</v>
      </c>
      <c r="F482">
        <v>0</v>
      </c>
      <c r="I482" s="128">
        <v>46006.7833333333</v>
      </c>
      <c r="J482" s="128">
        <v>46006.7833333333</v>
      </c>
      <c r="M482" t="s">
        <v>2340</v>
      </c>
      <c r="N482" t="s">
        <v>3872</v>
      </c>
      <c r="O482" t="s">
        <v>2342</v>
      </c>
      <c r="P482">
        <v>183009374399</v>
      </c>
      <c r="Q482">
        <v>8310200</v>
      </c>
      <c r="R482" t="s">
        <v>3872</v>
      </c>
      <c r="S482" t="s">
        <v>3873</v>
      </c>
      <c r="T482">
        <v>6268221770</v>
      </c>
      <c r="U482" t="s">
        <v>3874</v>
      </c>
      <c r="AN482" t="s">
        <v>118</v>
      </c>
      <c r="AO482" t="s">
        <v>140</v>
      </c>
      <c r="AP482">
        <v>93215</v>
      </c>
      <c r="AQ482">
        <v>0</v>
      </c>
      <c r="AR482">
        <v>1</v>
      </c>
      <c r="AS482" t="s">
        <v>2350</v>
      </c>
      <c r="AT482">
        <v>0</v>
      </c>
      <c r="AX482" t="s">
        <v>2360</v>
      </c>
    </row>
    <row r="483" spans="1:50">
      <c r="A483">
        <v>482</v>
      </c>
      <c r="B483">
        <v>100002016877</v>
      </c>
      <c r="C483" t="s">
        <v>2337</v>
      </c>
      <c r="D483">
        <v>0</v>
      </c>
      <c r="E483">
        <v>0</v>
      </c>
      <c r="F483">
        <v>0</v>
      </c>
      <c r="I483" s="128">
        <v>46006.7833333333</v>
      </c>
      <c r="J483" s="128">
        <v>46006.7833333333</v>
      </c>
      <c r="M483" t="s">
        <v>2340</v>
      </c>
      <c r="N483" t="s">
        <v>3872</v>
      </c>
      <c r="O483" t="s">
        <v>2342</v>
      </c>
      <c r="P483">
        <v>183009374399</v>
      </c>
      <c r="Q483">
        <v>8310200</v>
      </c>
      <c r="R483" t="s">
        <v>3872</v>
      </c>
      <c r="S483" t="s">
        <v>3873</v>
      </c>
      <c r="T483">
        <v>6268221770</v>
      </c>
      <c r="U483" t="s">
        <v>3874</v>
      </c>
      <c r="AN483" t="s">
        <v>118</v>
      </c>
      <c r="AO483" t="s">
        <v>137</v>
      </c>
      <c r="AP483">
        <v>93214</v>
      </c>
      <c r="AQ483">
        <v>0</v>
      </c>
      <c r="AR483">
        <v>1</v>
      </c>
      <c r="AS483" t="s">
        <v>2350</v>
      </c>
      <c r="AT483">
        <v>0</v>
      </c>
      <c r="AX483" t="s">
        <v>2360</v>
      </c>
    </row>
    <row r="484" spans="1:50">
      <c r="A484">
        <v>483</v>
      </c>
      <c r="B484">
        <v>100002016876</v>
      </c>
      <c r="C484" t="s">
        <v>2337</v>
      </c>
      <c r="D484">
        <v>0</v>
      </c>
      <c r="E484">
        <v>0</v>
      </c>
      <c r="F484">
        <v>0</v>
      </c>
      <c r="I484" s="128">
        <v>46006.7833333333</v>
      </c>
      <c r="J484" s="128">
        <v>46006.7833333333</v>
      </c>
      <c r="M484" t="s">
        <v>2340</v>
      </c>
      <c r="N484" t="s">
        <v>3872</v>
      </c>
      <c r="O484" t="s">
        <v>2342</v>
      </c>
      <c r="P484">
        <v>183009374399</v>
      </c>
      <c r="Q484">
        <v>8310200</v>
      </c>
      <c r="R484" t="s">
        <v>3872</v>
      </c>
      <c r="S484" t="s">
        <v>3873</v>
      </c>
      <c r="T484">
        <v>6268221770</v>
      </c>
      <c r="U484" t="s">
        <v>3874</v>
      </c>
      <c r="AN484" t="s">
        <v>118</v>
      </c>
      <c r="AO484" t="s">
        <v>2638</v>
      </c>
      <c r="AP484">
        <v>93209</v>
      </c>
      <c r="AQ484">
        <v>0</v>
      </c>
      <c r="AR484">
        <v>1</v>
      </c>
      <c r="AS484" t="s">
        <v>2350</v>
      </c>
      <c r="AT484">
        <v>0</v>
      </c>
      <c r="AX484" t="s">
        <v>2360</v>
      </c>
    </row>
    <row r="485" spans="1:50">
      <c r="A485">
        <v>484</v>
      </c>
      <c r="B485">
        <v>100002016875</v>
      </c>
      <c r="C485" t="s">
        <v>2337</v>
      </c>
      <c r="D485">
        <v>0</v>
      </c>
      <c r="E485">
        <v>0</v>
      </c>
      <c r="F485">
        <v>0</v>
      </c>
      <c r="I485" s="128">
        <v>46006.7833333333</v>
      </c>
      <c r="J485" s="128">
        <v>46006.7833333333</v>
      </c>
      <c r="M485" t="s">
        <v>2340</v>
      </c>
      <c r="N485" t="s">
        <v>3872</v>
      </c>
      <c r="O485" t="s">
        <v>2342</v>
      </c>
      <c r="P485">
        <v>183009374399</v>
      </c>
      <c r="Q485">
        <v>8310200</v>
      </c>
      <c r="R485" t="s">
        <v>3872</v>
      </c>
      <c r="S485" t="s">
        <v>3873</v>
      </c>
      <c r="T485">
        <v>6268221770</v>
      </c>
      <c r="U485" t="s">
        <v>3874</v>
      </c>
      <c r="AN485" t="s">
        <v>118</v>
      </c>
      <c r="AO485" t="s">
        <v>2639</v>
      </c>
      <c r="AP485">
        <v>93208</v>
      </c>
      <c r="AQ485">
        <v>0</v>
      </c>
      <c r="AR485">
        <v>1</v>
      </c>
      <c r="AS485" t="s">
        <v>2350</v>
      </c>
      <c r="AT485">
        <v>0</v>
      </c>
      <c r="AX485" t="s">
        <v>2360</v>
      </c>
    </row>
    <row r="486" spans="1:50">
      <c r="A486">
        <v>485</v>
      </c>
      <c r="B486">
        <v>100002016874</v>
      </c>
      <c r="C486" t="s">
        <v>2337</v>
      </c>
      <c r="D486">
        <v>0</v>
      </c>
      <c r="E486">
        <v>0</v>
      </c>
      <c r="F486">
        <v>0</v>
      </c>
      <c r="I486" s="128">
        <v>46006.7833333333</v>
      </c>
      <c r="J486" s="128">
        <v>46006.7833333333</v>
      </c>
      <c r="M486" t="s">
        <v>2340</v>
      </c>
      <c r="N486" t="s">
        <v>3872</v>
      </c>
      <c r="O486" t="s">
        <v>2342</v>
      </c>
      <c r="P486">
        <v>183009374399</v>
      </c>
      <c r="Q486">
        <v>8310200</v>
      </c>
      <c r="R486" t="s">
        <v>3872</v>
      </c>
      <c r="S486" t="s">
        <v>3873</v>
      </c>
      <c r="T486">
        <v>6268221770</v>
      </c>
      <c r="U486" t="s">
        <v>3874</v>
      </c>
      <c r="AN486" t="s">
        <v>118</v>
      </c>
      <c r="AO486" t="s">
        <v>2640</v>
      </c>
      <c r="AP486">
        <v>93207</v>
      </c>
      <c r="AQ486">
        <v>0</v>
      </c>
      <c r="AR486">
        <v>1</v>
      </c>
      <c r="AS486" t="s">
        <v>2350</v>
      </c>
      <c r="AT486">
        <v>0</v>
      </c>
      <c r="AX486" t="s">
        <v>2360</v>
      </c>
    </row>
    <row r="487" spans="1:50">
      <c r="A487">
        <v>486</v>
      </c>
      <c r="B487">
        <v>100002016873</v>
      </c>
      <c r="C487" t="s">
        <v>2337</v>
      </c>
      <c r="D487">
        <v>0</v>
      </c>
      <c r="E487">
        <v>0</v>
      </c>
      <c r="F487">
        <v>0</v>
      </c>
      <c r="I487" s="128">
        <v>46006.7833333333</v>
      </c>
      <c r="J487" s="128">
        <v>46006.7833333333</v>
      </c>
      <c r="M487" t="s">
        <v>2340</v>
      </c>
      <c r="N487" t="s">
        <v>3872</v>
      </c>
      <c r="O487" t="s">
        <v>2342</v>
      </c>
      <c r="P487">
        <v>183009374399</v>
      </c>
      <c r="Q487">
        <v>8310200</v>
      </c>
      <c r="R487" t="s">
        <v>3872</v>
      </c>
      <c r="S487" t="s">
        <v>3873</v>
      </c>
      <c r="T487">
        <v>6268221770</v>
      </c>
      <c r="U487" t="s">
        <v>3874</v>
      </c>
      <c r="AN487" t="s">
        <v>118</v>
      </c>
      <c r="AO487" t="s">
        <v>2641</v>
      </c>
      <c r="AP487">
        <v>93205</v>
      </c>
      <c r="AQ487">
        <v>0</v>
      </c>
      <c r="AR487">
        <v>1</v>
      </c>
      <c r="AS487" t="s">
        <v>2350</v>
      </c>
      <c r="AT487">
        <v>0</v>
      </c>
      <c r="AX487" t="s">
        <v>2360</v>
      </c>
    </row>
    <row r="488" spans="1:50">
      <c r="A488">
        <v>487</v>
      </c>
      <c r="B488">
        <v>100002016872</v>
      </c>
      <c r="C488" t="s">
        <v>2337</v>
      </c>
      <c r="D488">
        <v>0</v>
      </c>
      <c r="E488">
        <v>0</v>
      </c>
      <c r="F488">
        <v>0</v>
      </c>
      <c r="I488" s="128">
        <v>46006.7833333333</v>
      </c>
      <c r="J488" s="128">
        <v>46006.7833333333</v>
      </c>
      <c r="M488" t="s">
        <v>2340</v>
      </c>
      <c r="N488" t="s">
        <v>3872</v>
      </c>
      <c r="O488" t="s">
        <v>2342</v>
      </c>
      <c r="P488">
        <v>183009374399</v>
      </c>
      <c r="Q488">
        <v>8310200</v>
      </c>
      <c r="R488" t="s">
        <v>3872</v>
      </c>
      <c r="S488" t="s">
        <v>3873</v>
      </c>
      <c r="T488">
        <v>6268221770</v>
      </c>
      <c r="U488" t="s">
        <v>3874</v>
      </c>
      <c r="AN488" t="s">
        <v>118</v>
      </c>
      <c r="AO488" t="s">
        <v>2643</v>
      </c>
      <c r="AP488">
        <v>93203</v>
      </c>
      <c r="AQ488">
        <v>0</v>
      </c>
      <c r="AR488">
        <v>1</v>
      </c>
      <c r="AS488" t="s">
        <v>2350</v>
      </c>
      <c r="AT488">
        <v>0</v>
      </c>
      <c r="AX488" t="s">
        <v>2360</v>
      </c>
    </row>
    <row r="489" spans="1:50">
      <c r="A489">
        <v>488</v>
      </c>
      <c r="B489">
        <v>100002016871</v>
      </c>
      <c r="C489" t="s">
        <v>2337</v>
      </c>
      <c r="D489">
        <v>0</v>
      </c>
      <c r="E489">
        <v>0</v>
      </c>
      <c r="F489">
        <v>0</v>
      </c>
      <c r="I489" s="128">
        <v>46006.7833333333</v>
      </c>
      <c r="J489" s="128">
        <v>46006.7833333333</v>
      </c>
      <c r="M489" t="s">
        <v>2340</v>
      </c>
      <c r="N489" t="s">
        <v>3872</v>
      </c>
      <c r="O489" t="s">
        <v>2342</v>
      </c>
      <c r="P489">
        <v>183009374399</v>
      </c>
      <c r="Q489">
        <v>8310200</v>
      </c>
      <c r="R489" t="s">
        <v>3872</v>
      </c>
      <c r="S489" t="s">
        <v>3873</v>
      </c>
      <c r="T489">
        <v>6268221770</v>
      </c>
      <c r="U489" t="s">
        <v>3874</v>
      </c>
      <c r="AN489" t="s">
        <v>118</v>
      </c>
      <c r="AO489" t="s">
        <v>2642</v>
      </c>
      <c r="AP489">
        <v>93202</v>
      </c>
      <c r="AQ489">
        <v>0</v>
      </c>
      <c r="AR489">
        <v>1</v>
      </c>
      <c r="AS489" t="s">
        <v>2350</v>
      </c>
      <c r="AT489">
        <v>0</v>
      </c>
      <c r="AX489" t="s">
        <v>2360</v>
      </c>
    </row>
    <row r="490" spans="1:50">
      <c r="A490">
        <v>489</v>
      </c>
      <c r="B490">
        <v>100002016868</v>
      </c>
      <c r="C490" t="s">
        <v>2337</v>
      </c>
      <c r="D490">
        <v>0</v>
      </c>
      <c r="E490">
        <v>0</v>
      </c>
      <c r="F490">
        <v>0</v>
      </c>
      <c r="I490" s="128">
        <v>46006.7826388889</v>
      </c>
      <c r="J490" s="128">
        <v>46006.7826388889</v>
      </c>
      <c r="M490" t="s">
        <v>2340</v>
      </c>
      <c r="N490" t="s">
        <v>3875</v>
      </c>
      <c r="O490" t="s">
        <v>2342</v>
      </c>
      <c r="P490">
        <v>135828068280</v>
      </c>
      <c r="Q490">
        <v>8148332</v>
      </c>
      <c r="R490" t="s">
        <v>3875</v>
      </c>
      <c r="S490" t="s">
        <v>3876</v>
      </c>
      <c r="U490" t="s">
        <v>3877</v>
      </c>
      <c r="AN490" t="s">
        <v>35</v>
      </c>
      <c r="AO490" t="s">
        <v>522</v>
      </c>
      <c r="AP490">
        <v>93150</v>
      </c>
      <c r="AQ490">
        <v>0</v>
      </c>
      <c r="AR490">
        <v>1</v>
      </c>
      <c r="AS490" t="s">
        <v>2350</v>
      </c>
      <c r="AT490">
        <v>0</v>
      </c>
      <c r="AW490" t="s">
        <v>3565</v>
      </c>
      <c r="AX490" t="s">
        <v>2521</v>
      </c>
    </row>
    <row r="491" spans="1:50">
      <c r="A491">
        <v>490</v>
      </c>
      <c r="B491">
        <v>100002016864</v>
      </c>
      <c r="C491" t="s">
        <v>2337</v>
      </c>
      <c r="D491">
        <v>0</v>
      </c>
      <c r="E491">
        <v>0</v>
      </c>
      <c r="F491">
        <v>0</v>
      </c>
      <c r="I491" s="128">
        <v>46006.7777777778</v>
      </c>
      <c r="J491" s="128">
        <v>46006.7777777778</v>
      </c>
      <c r="M491" t="s">
        <v>2340</v>
      </c>
      <c r="N491" t="s">
        <v>3878</v>
      </c>
      <c r="O491" t="s">
        <v>2342</v>
      </c>
      <c r="P491">
        <v>175859918874</v>
      </c>
      <c r="Q491">
        <v>8200057</v>
      </c>
      <c r="R491" t="s">
        <v>3878</v>
      </c>
      <c r="S491" t="s">
        <v>3878</v>
      </c>
      <c r="T491">
        <v>6268186270</v>
      </c>
      <c r="U491" t="s">
        <v>3879</v>
      </c>
      <c r="AN491" t="s">
        <v>35</v>
      </c>
      <c r="AO491" t="s">
        <v>522</v>
      </c>
      <c r="AP491">
        <v>93150</v>
      </c>
      <c r="AQ491">
        <v>0</v>
      </c>
      <c r="AR491">
        <v>1</v>
      </c>
      <c r="AS491" t="s">
        <v>2350</v>
      </c>
      <c r="AT491">
        <v>0</v>
      </c>
      <c r="AW491" t="s">
        <v>3565</v>
      </c>
      <c r="AX491" t="s">
        <v>2397</v>
      </c>
    </row>
    <row r="492" spans="1:50">
      <c r="A492">
        <v>491</v>
      </c>
      <c r="B492">
        <v>100002016863</v>
      </c>
      <c r="C492" t="s">
        <v>2337</v>
      </c>
      <c r="D492">
        <v>0</v>
      </c>
      <c r="E492">
        <v>0</v>
      </c>
      <c r="F492">
        <v>0</v>
      </c>
      <c r="I492" s="128">
        <v>46006.7770833333</v>
      </c>
      <c r="J492" s="128">
        <v>46006.7770833333</v>
      </c>
      <c r="M492" t="s">
        <v>2340</v>
      </c>
      <c r="N492" t="s">
        <v>3880</v>
      </c>
      <c r="O492" t="s">
        <v>2342</v>
      </c>
      <c r="P492">
        <v>164702917189</v>
      </c>
      <c r="Q492">
        <v>8246006</v>
      </c>
      <c r="R492" t="s">
        <v>3880</v>
      </c>
      <c r="S492" t="s">
        <v>2858</v>
      </c>
      <c r="T492">
        <v>5182689252</v>
      </c>
      <c r="U492" t="s">
        <v>3881</v>
      </c>
      <c r="AN492" t="s">
        <v>35</v>
      </c>
      <c r="AO492" t="s">
        <v>522</v>
      </c>
      <c r="AP492">
        <v>93150</v>
      </c>
      <c r="AQ492">
        <v>0</v>
      </c>
      <c r="AR492">
        <v>1</v>
      </c>
      <c r="AS492" t="s">
        <v>2350</v>
      </c>
      <c r="AT492">
        <v>0</v>
      </c>
      <c r="AW492" t="s">
        <v>3565</v>
      </c>
      <c r="AX492" t="s">
        <v>2360</v>
      </c>
    </row>
    <row r="493" spans="1:50">
      <c r="A493">
        <v>492</v>
      </c>
      <c r="B493">
        <v>100002016844</v>
      </c>
      <c r="C493" t="s">
        <v>2337</v>
      </c>
      <c r="D493">
        <v>10</v>
      </c>
      <c r="E493">
        <v>0</v>
      </c>
      <c r="F493">
        <v>10</v>
      </c>
      <c r="I493" s="128">
        <v>46006.7743055556</v>
      </c>
      <c r="J493" s="128">
        <v>46006.775</v>
      </c>
      <c r="K493" t="s">
        <v>2338</v>
      </c>
      <c r="L493" t="s">
        <v>3882</v>
      </c>
      <c r="M493" t="s">
        <v>2340</v>
      </c>
      <c r="N493" t="s">
        <v>3253</v>
      </c>
      <c r="O493" t="s">
        <v>2342</v>
      </c>
      <c r="P493">
        <v>204415673335</v>
      </c>
      <c r="Q493">
        <v>7877753</v>
      </c>
      <c r="R493" t="s">
        <v>3253</v>
      </c>
      <c r="S493" t="s">
        <v>3253</v>
      </c>
      <c r="T493">
        <v>7813307777</v>
      </c>
      <c r="U493" t="s">
        <v>3883</v>
      </c>
      <c r="AE493" t="s">
        <v>3884</v>
      </c>
      <c r="AF493">
        <v>7813307777</v>
      </c>
      <c r="AG493" t="s">
        <v>3885</v>
      </c>
      <c r="AJ493" t="s">
        <v>3886</v>
      </c>
      <c r="AK493" t="s">
        <v>2422</v>
      </c>
      <c r="AL493" t="s">
        <v>2349</v>
      </c>
      <c r="AM493">
        <v>10583</v>
      </c>
      <c r="AN493" t="s">
        <v>172</v>
      </c>
      <c r="AO493" t="s">
        <v>237</v>
      </c>
      <c r="AP493">
        <v>13278</v>
      </c>
      <c r="AQ493">
        <v>1000</v>
      </c>
      <c r="AR493">
        <v>1</v>
      </c>
      <c r="AS493" t="s">
        <v>2350</v>
      </c>
      <c r="AT493">
        <v>0</v>
      </c>
      <c r="AX493" t="s">
        <v>2360</v>
      </c>
    </row>
    <row r="494" spans="1:50">
      <c r="A494">
        <v>493</v>
      </c>
      <c r="B494">
        <v>100002016843</v>
      </c>
      <c r="C494" t="s">
        <v>2337</v>
      </c>
      <c r="D494">
        <v>50</v>
      </c>
      <c r="E494">
        <v>0</v>
      </c>
      <c r="F494">
        <v>50</v>
      </c>
      <c r="I494" s="128">
        <v>46006.7729166667</v>
      </c>
      <c r="J494" s="128">
        <v>46006.7736111111</v>
      </c>
      <c r="K494" t="s">
        <v>2338</v>
      </c>
      <c r="L494" t="s">
        <v>3887</v>
      </c>
      <c r="M494" t="s">
        <v>2340</v>
      </c>
      <c r="N494" t="s">
        <v>3253</v>
      </c>
      <c r="O494" t="s">
        <v>2342</v>
      </c>
      <c r="P494">
        <v>204415673335</v>
      </c>
      <c r="Q494">
        <v>7877753</v>
      </c>
      <c r="R494" t="s">
        <v>3253</v>
      </c>
      <c r="S494" t="s">
        <v>3253</v>
      </c>
      <c r="T494">
        <v>7813307777</v>
      </c>
      <c r="U494" t="s">
        <v>3883</v>
      </c>
      <c r="V494" t="s">
        <v>3884</v>
      </c>
      <c r="W494">
        <v>7813307777</v>
      </c>
      <c r="X494" t="s">
        <v>3885</v>
      </c>
      <c r="AA494" t="s">
        <v>3886</v>
      </c>
      <c r="AB494" t="s">
        <v>2422</v>
      </c>
      <c r="AC494" t="s">
        <v>2349</v>
      </c>
      <c r="AD494">
        <v>10583</v>
      </c>
      <c r="AE494" t="s">
        <v>3884</v>
      </c>
      <c r="AF494">
        <v>7813307777</v>
      </c>
      <c r="AG494" t="s">
        <v>3885</v>
      </c>
      <c r="AJ494" t="s">
        <v>3886</v>
      </c>
      <c r="AK494" t="s">
        <v>2422</v>
      </c>
      <c r="AL494" t="s">
        <v>2349</v>
      </c>
      <c r="AM494">
        <v>10583</v>
      </c>
      <c r="AN494" t="s">
        <v>172</v>
      </c>
      <c r="AO494" t="s">
        <v>290</v>
      </c>
      <c r="AP494">
        <v>81587</v>
      </c>
      <c r="AQ494">
        <v>5000</v>
      </c>
      <c r="AR494">
        <v>1</v>
      </c>
      <c r="AS494" t="s">
        <v>2350</v>
      </c>
      <c r="AT494">
        <v>0</v>
      </c>
      <c r="AX494" t="s">
        <v>2360</v>
      </c>
    </row>
    <row r="495" spans="1:50">
      <c r="A495">
        <v>494</v>
      </c>
      <c r="B495">
        <v>100002016842</v>
      </c>
      <c r="C495" t="s">
        <v>2337</v>
      </c>
      <c r="D495">
        <v>0</v>
      </c>
      <c r="E495">
        <v>0</v>
      </c>
      <c r="F495">
        <v>0</v>
      </c>
      <c r="I495" s="128">
        <v>46006.7715277778</v>
      </c>
      <c r="J495" s="128">
        <v>46006.7715277778</v>
      </c>
      <c r="M495" t="s">
        <v>2340</v>
      </c>
      <c r="N495" t="s">
        <v>3888</v>
      </c>
      <c r="O495" t="s">
        <v>2342</v>
      </c>
      <c r="P495">
        <v>313407942359</v>
      </c>
      <c r="Q495">
        <v>8203726</v>
      </c>
      <c r="R495" t="s">
        <v>3888</v>
      </c>
      <c r="S495" t="s">
        <v>3888</v>
      </c>
      <c r="T495">
        <v>6692688585</v>
      </c>
      <c r="U495" t="s">
        <v>3889</v>
      </c>
      <c r="AN495" t="s">
        <v>35</v>
      </c>
      <c r="AO495" t="s">
        <v>522</v>
      </c>
      <c r="AP495">
        <v>93150</v>
      </c>
      <c r="AQ495">
        <v>0</v>
      </c>
      <c r="AR495">
        <v>1</v>
      </c>
      <c r="AS495" t="s">
        <v>2350</v>
      </c>
      <c r="AT495">
        <v>0</v>
      </c>
      <c r="AW495" t="s">
        <v>3565</v>
      </c>
      <c r="AX495" t="s">
        <v>2397</v>
      </c>
    </row>
    <row r="496" spans="1:50">
      <c r="A496">
        <v>495</v>
      </c>
      <c r="B496">
        <v>100002016820</v>
      </c>
      <c r="C496" t="s">
        <v>2337</v>
      </c>
      <c r="D496">
        <v>0</v>
      </c>
      <c r="E496">
        <v>0</v>
      </c>
      <c r="F496">
        <v>0</v>
      </c>
      <c r="I496" s="128">
        <v>46006.7666666667</v>
      </c>
      <c r="J496" s="128">
        <v>46006.7666666667</v>
      </c>
      <c r="M496" t="s">
        <v>2340</v>
      </c>
      <c r="N496" t="s">
        <v>3890</v>
      </c>
      <c r="O496" t="s">
        <v>2342</v>
      </c>
      <c r="P496">
        <v>155743608540</v>
      </c>
      <c r="Q496">
        <v>8199581</v>
      </c>
      <c r="R496" t="s">
        <v>3890</v>
      </c>
      <c r="S496" t="s">
        <v>3890</v>
      </c>
      <c r="T496">
        <v>4084208657</v>
      </c>
      <c r="U496" t="s">
        <v>3891</v>
      </c>
      <c r="AN496" t="s">
        <v>35</v>
      </c>
      <c r="AO496" t="s">
        <v>522</v>
      </c>
      <c r="AP496">
        <v>93150</v>
      </c>
      <c r="AQ496">
        <v>0</v>
      </c>
      <c r="AR496">
        <v>1</v>
      </c>
      <c r="AS496" t="s">
        <v>2350</v>
      </c>
      <c r="AT496">
        <v>0</v>
      </c>
      <c r="AW496" t="s">
        <v>3565</v>
      </c>
      <c r="AX496" t="s">
        <v>2423</v>
      </c>
    </row>
    <row r="497" spans="1:50">
      <c r="A497">
        <v>496</v>
      </c>
      <c r="B497">
        <v>100002016818</v>
      </c>
      <c r="C497" t="s">
        <v>2337</v>
      </c>
      <c r="D497">
        <v>0</v>
      </c>
      <c r="E497">
        <v>0</v>
      </c>
      <c r="F497">
        <v>0</v>
      </c>
      <c r="I497" s="128">
        <v>46006.7611111111</v>
      </c>
      <c r="J497" s="128">
        <v>46006.7611111111</v>
      </c>
      <c r="M497" t="s">
        <v>2340</v>
      </c>
      <c r="N497" t="s">
        <v>3892</v>
      </c>
      <c r="O497" t="s">
        <v>2342</v>
      </c>
      <c r="P497">
        <v>210638775680</v>
      </c>
      <c r="Q497">
        <v>8336458</v>
      </c>
      <c r="R497" t="s">
        <v>3892</v>
      </c>
      <c r="S497" t="s">
        <v>3469</v>
      </c>
      <c r="T497">
        <v>5176435435</v>
      </c>
      <c r="U497" t="s">
        <v>3893</v>
      </c>
      <c r="AN497" t="s">
        <v>35</v>
      </c>
      <c r="AO497" t="s">
        <v>514</v>
      </c>
      <c r="AP497">
        <v>93714</v>
      </c>
      <c r="AQ497">
        <v>0</v>
      </c>
      <c r="AR497">
        <v>1</v>
      </c>
      <c r="AS497" t="s">
        <v>2350</v>
      </c>
      <c r="AT497">
        <v>0</v>
      </c>
      <c r="AX497" t="s">
        <v>2360</v>
      </c>
    </row>
    <row r="498" spans="1:50">
      <c r="A498">
        <v>497</v>
      </c>
      <c r="B498">
        <v>100002016817</v>
      </c>
      <c r="C498" t="s">
        <v>2337</v>
      </c>
      <c r="D498">
        <v>0</v>
      </c>
      <c r="E498">
        <v>0</v>
      </c>
      <c r="F498">
        <v>0</v>
      </c>
      <c r="I498" s="128">
        <v>46006.7604166667</v>
      </c>
      <c r="J498" s="128">
        <v>46006.7604166667</v>
      </c>
      <c r="M498" t="s">
        <v>2340</v>
      </c>
      <c r="N498" t="s">
        <v>3894</v>
      </c>
      <c r="O498" t="s">
        <v>2342</v>
      </c>
      <c r="P498">
        <v>948283089108</v>
      </c>
      <c r="Q498">
        <v>8227089</v>
      </c>
      <c r="R498" t="s">
        <v>3894</v>
      </c>
      <c r="S498" t="s">
        <v>3895</v>
      </c>
      <c r="T498">
        <v>3473284046</v>
      </c>
      <c r="AN498" t="s">
        <v>35</v>
      </c>
      <c r="AO498" t="s">
        <v>522</v>
      </c>
      <c r="AP498">
        <v>93150</v>
      </c>
      <c r="AQ498">
        <v>0</v>
      </c>
      <c r="AR498">
        <v>1</v>
      </c>
      <c r="AS498" t="s">
        <v>2350</v>
      </c>
      <c r="AT498">
        <v>0</v>
      </c>
      <c r="AX498" t="s">
        <v>2397</v>
      </c>
    </row>
    <row r="499" spans="1:50">
      <c r="A499">
        <v>498</v>
      </c>
      <c r="B499">
        <v>100002016816</v>
      </c>
      <c r="C499" t="s">
        <v>2337</v>
      </c>
      <c r="D499">
        <v>0</v>
      </c>
      <c r="E499">
        <v>0</v>
      </c>
      <c r="F499">
        <v>0</v>
      </c>
      <c r="I499" s="128">
        <v>46006.7583333333</v>
      </c>
      <c r="J499" s="128">
        <v>46006.7583333333</v>
      </c>
      <c r="M499" t="s">
        <v>2340</v>
      </c>
      <c r="N499" t="s">
        <v>3896</v>
      </c>
      <c r="O499" t="s">
        <v>2342</v>
      </c>
      <c r="P499">
        <v>161003372117</v>
      </c>
      <c r="Q499">
        <v>8343817</v>
      </c>
      <c r="R499" t="s">
        <v>3896</v>
      </c>
      <c r="S499" t="s">
        <v>3897</v>
      </c>
      <c r="U499" t="s">
        <v>3896</v>
      </c>
      <c r="AN499" t="s">
        <v>35</v>
      </c>
      <c r="AO499" t="s">
        <v>522</v>
      </c>
      <c r="AP499">
        <v>93150</v>
      </c>
      <c r="AQ499">
        <v>0</v>
      </c>
      <c r="AR499">
        <v>1</v>
      </c>
      <c r="AS499" t="s">
        <v>2350</v>
      </c>
      <c r="AT499">
        <v>0</v>
      </c>
      <c r="AW499" t="s">
        <v>3565</v>
      </c>
      <c r="AX499" t="s">
        <v>2351</v>
      </c>
    </row>
    <row r="500" spans="1:50">
      <c r="A500">
        <v>499</v>
      </c>
      <c r="B500">
        <v>100002016815</v>
      </c>
      <c r="C500" t="s">
        <v>2337</v>
      </c>
      <c r="D500">
        <v>0</v>
      </c>
      <c r="E500">
        <v>0</v>
      </c>
      <c r="F500">
        <v>0</v>
      </c>
      <c r="I500" s="128">
        <v>46006.7576388889</v>
      </c>
      <c r="J500" s="128">
        <v>46006.7576388889</v>
      </c>
      <c r="M500" t="s">
        <v>2340</v>
      </c>
      <c r="N500" t="s">
        <v>3896</v>
      </c>
      <c r="O500" t="s">
        <v>2342</v>
      </c>
      <c r="P500">
        <v>161003372117</v>
      </c>
      <c r="Q500">
        <v>8343817</v>
      </c>
      <c r="R500" t="s">
        <v>3896</v>
      </c>
      <c r="S500" t="s">
        <v>3897</v>
      </c>
      <c r="U500" t="s">
        <v>3896</v>
      </c>
      <c r="AN500" t="s">
        <v>35</v>
      </c>
      <c r="AO500" t="s">
        <v>522</v>
      </c>
      <c r="AP500">
        <v>93150</v>
      </c>
      <c r="AQ500">
        <v>0</v>
      </c>
      <c r="AR500">
        <v>1</v>
      </c>
      <c r="AS500" t="s">
        <v>2350</v>
      </c>
      <c r="AT500">
        <v>0</v>
      </c>
      <c r="AW500" t="s">
        <v>3565</v>
      </c>
      <c r="AX500" t="s">
        <v>2351</v>
      </c>
    </row>
    <row r="501" spans="1:50">
      <c r="A501">
        <v>500</v>
      </c>
      <c r="B501">
        <v>100002016814</v>
      </c>
      <c r="C501" t="s">
        <v>2337</v>
      </c>
      <c r="D501">
        <v>0</v>
      </c>
      <c r="E501">
        <v>0</v>
      </c>
      <c r="F501">
        <v>0</v>
      </c>
      <c r="I501" s="128">
        <v>46006.7569444444</v>
      </c>
      <c r="J501" s="128">
        <v>46006.7569444444</v>
      </c>
      <c r="M501" t="s">
        <v>2340</v>
      </c>
      <c r="N501" t="s">
        <v>3898</v>
      </c>
      <c r="O501" t="s">
        <v>2342</v>
      </c>
      <c r="P501">
        <v>253441549850</v>
      </c>
      <c r="Q501">
        <v>8159074</v>
      </c>
      <c r="R501" t="s">
        <v>3898</v>
      </c>
      <c r="S501" t="s">
        <v>3898</v>
      </c>
      <c r="T501">
        <v>6199618603</v>
      </c>
      <c r="U501" t="s">
        <v>3899</v>
      </c>
      <c r="AN501" t="s">
        <v>35</v>
      </c>
      <c r="AO501" t="s">
        <v>514</v>
      </c>
      <c r="AP501">
        <v>93714</v>
      </c>
      <c r="AQ501">
        <v>0</v>
      </c>
      <c r="AR501">
        <v>1</v>
      </c>
      <c r="AS501" t="s">
        <v>2350</v>
      </c>
      <c r="AT501">
        <v>0</v>
      </c>
      <c r="AX501" t="s">
        <v>2360</v>
      </c>
    </row>
    <row r="502" spans="1:50">
      <c r="A502">
        <v>501</v>
      </c>
      <c r="B502">
        <v>100002016812</v>
      </c>
      <c r="C502" t="s">
        <v>2337</v>
      </c>
      <c r="D502">
        <v>0</v>
      </c>
      <c r="E502">
        <v>0</v>
      </c>
      <c r="F502">
        <v>0</v>
      </c>
      <c r="I502" s="128">
        <v>46006.7555555556</v>
      </c>
      <c r="J502" s="128">
        <v>46006.7555555556</v>
      </c>
      <c r="M502" t="s">
        <v>2340</v>
      </c>
      <c r="N502" t="s">
        <v>3900</v>
      </c>
      <c r="O502" t="s">
        <v>2342</v>
      </c>
      <c r="P502">
        <v>725352004017</v>
      </c>
      <c r="Q502">
        <v>8271081</v>
      </c>
      <c r="R502" t="s">
        <v>3900</v>
      </c>
      <c r="S502" t="s">
        <v>3901</v>
      </c>
      <c r="T502">
        <v>5102133081</v>
      </c>
      <c r="U502" t="s">
        <v>3902</v>
      </c>
      <c r="AN502" t="s">
        <v>118</v>
      </c>
      <c r="AO502" t="s">
        <v>146</v>
      </c>
      <c r="AP502">
        <v>93217</v>
      </c>
      <c r="AQ502">
        <v>0</v>
      </c>
      <c r="AR502">
        <v>1</v>
      </c>
      <c r="AS502" t="s">
        <v>2350</v>
      </c>
      <c r="AT502">
        <v>0</v>
      </c>
      <c r="AX502" t="s">
        <v>2360</v>
      </c>
    </row>
    <row r="503" spans="1:50">
      <c r="A503">
        <v>502</v>
      </c>
      <c r="B503">
        <v>100002016811</v>
      </c>
      <c r="C503" t="s">
        <v>2337</v>
      </c>
      <c r="D503">
        <v>0</v>
      </c>
      <c r="E503">
        <v>0</v>
      </c>
      <c r="F503">
        <v>0</v>
      </c>
      <c r="I503" s="128">
        <v>46006.7555555556</v>
      </c>
      <c r="J503" s="128">
        <v>46006.7555555556</v>
      </c>
      <c r="M503" t="s">
        <v>2340</v>
      </c>
      <c r="N503" t="s">
        <v>3900</v>
      </c>
      <c r="O503" t="s">
        <v>2342</v>
      </c>
      <c r="P503">
        <v>725352004017</v>
      </c>
      <c r="Q503">
        <v>8271081</v>
      </c>
      <c r="R503" t="s">
        <v>3900</v>
      </c>
      <c r="S503" t="s">
        <v>3901</v>
      </c>
      <c r="T503">
        <v>5102133081</v>
      </c>
      <c r="U503" t="s">
        <v>3902</v>
      </c>
      <c r="AN503" t="s">
        <v>118</v>
      </c>
      <c r="AO503" t="s">
        <v>143</v>
      </c>
      <c r="AP503">
        <v>93216</v>
      </c>
      <c r="AQ503">
        <v>0</v>
      </c>
      <c r="AR503">
        <v>1</v>
      </c>
      <c r="AS503" t="s">
        <v>2350</v>
      </c>
      <c r="AT503">
        <v>0</v>
      </c>
      <c r="AX503" t="s">
        <v>2360</v>
      </c>
    </row>
    <row r="504" spans="1:50">
      <c r="A504">
        <v>503</v>
      </c>
      <c r="B504">
        <v>100002016810</v>
      </c>
      <c r="C504" t="s">
        <v>2337</v>
      </c>
      <c r="D504">
        <v>0</v>
      </c>
      <c r="E504">
        <v>0</v>
      </c>
      <c r="F504">
        <v>0</v>
      </c>
      <c r="I504" s="128">
        <v>46006.7555555556</v>
      </c>
      <c r="J504" s="128">
        <v>46006.7555555556</v>
      </c>
      <c r="M504" t="s">
        <v>2340</v>
      </c>
      <c r="N504" t="s">
        <v>3900</v>
      </c>
      <c r="O504" t="s">
        <v>2342</v>
      </c>
      <c r="P504">
        <v>725352004017</v>
      </c>
      <c r="Q504">
        <v>8271081</v>
      </c>
      <c r="R504" t="s">
        <v>3900</v>
      </c>
      <c r="S504" t="s">
        <v>3901</v>
      </c>
      <c r="T504">
        <v>5102133081</v>
      </c>
      <c r="U504" t="s">
        <v>3902</v>
      </c>
      <c r="AN504" t="s">
        <v>118</v>
      </c>
      <c r="AO504" t="s">
        <v>140</v>
      </c>
      <c r="AP504">
        <v>93215</v>
      </c>
      <c r="AQ504">
        <v>0</v>
      </c>
      <c r="AR504">
        <v>1</v>
      </c>
      <c r="AS504" t="s">
        <v>2350</v>
      </c>
      <c r="AT504">
        <v>0</v>
      </c>
      <c r="AX504" t="s">
        <v>2360</v>
      </c>
    </row>
    <row r="505" spans="1:50">
      <c r="A505">
        <v>504</v>
      </c>
      <c r="B505">
        <v>100002016809</v>
      </c>
      <c r="C505" t="s">
        <v>2337</v>
      </c>
      <c r="D505">
        <v>0</v>
      </c>
      <c r="E505">
        <v>0</v>
      </c>
      <c r="F505">
        <v>0</v>
      </c>
      <c r="I505" s="128">
        <v>46006.7555555556</v>
      </c>
      <c r="J505" s="128">
        <v>46006.7555555556</v>
      </c>
      <c r="M505" t="s">
        <v>2340</v>
      </c>
      <c r="N505" t="s">
        <v>3900</v>
      </c>
      <c r="O505" t="s">
        <v>2342</v>
      </c>
      <c r="P505">
        <v>725352004017</v>
      </c>
      <c r="Q505">
        <v>8271081</v>
      </c>
      <c r="R505" t="s">
        <v>3900</v>
      </c>
      <c r="S505" t="s">
        <v>3901</v>
      </c>
      <c r="T505">
        <v>5102133081</v>
      </c>
      <c r="U505" t="s">
        <v>3902</v>
      </c>
      <c r="AN505" t="s">
        <v>118</v>
      </c>
      <c r="AO505" t="s">
        <v>137</v>
      </c>
      <c r="AP505">
        <v>93214</v>
      </c>
      <c r="AQ505">
        <v>0</v>
      </c>
      <c r="AR505">
        <v>1</v>
      </c>
      <c r="AS505" t="s">
        <v>2350</v>
      </c>
      <c r="AT505">
        <v>0</v>
      </c>
      <c r="AX505" t="s">
        <v>2360</v>
      </c>
    </row>
    <row r="506" spans="1:50">
      <c r="A506">
        <v>505</v>
      </c>
      <c r="B506">
        <v>100002016808</v>
      </c>
      <c r="C506" t="s">
        <v>2337</v>
      </c>
      <c r="D506">
        <v>0</v>
      </c>
      <c r="E506">
        <v>0</v>
      </c>
      <c r="F506">
        <v>0</v>
      </c>
      <c r="I506" s="128">
        <v>46006.7555555556</v>
      </c>
      <c r="J506" s="128">
        <v>46006.7555555556</v>
      </c>
      <c r="M506" t="s">
        <v>2340</v>
      </c>
      <c r="N506" t="s">
        <v>3900</v>
      </c>
      <c r="O506" t="s">
        <v>2342</v>
      </c>
      <c r="P506">
        <v>725352004017</v>
      </c>
      <c r="Q506">
        <v>8271081</v>
      </c>
      <c r="R506" t="s">
        <v>3900</v>
      </c>
      <c r="S506" t="s">
        <v>3901</v>
      </c>
      <c r="T506">
        <v>5102133081</v>
      </c>
      <c r="U506" t="s">
        <v>3902</v>
      </c>
      <c r="AN506" t="s">
        <v>118</v>
      </c>
      <c r="AO506" t="s">
        <v>2643</v>
      </c>
      <c r="AP506">
        <v>93203</v>
      </c>
      <c r="AQ506">
        <v>0</v>
      </c>
      <c r="AR506">
        <v>1</v>
      </c>
      <c r="AS506" t="s">
        <v>2350</v>
      </c>
      <c r="AT506">
        <v>0</v>
      </c>
      <c r="AX506" t="s">
        <v>2360</v>
      </c>
    </row>
    <row r="507" spans="1:50">
      <c r="A507">
        <v>506</v>
      </c>
      <c r="B507">
        <v>100002016807</v>
      </c>
      <c r="C507" t="s">
        <v>2337</v>
      </c>
      <c r="D507">
        <v>0</v>
      </c>
      <c r="E507">
        <v>0</v>
      </c>
      <c r="F507">
        <v>0</v>
      </c>
      <c r="I507" s="128">
        <v>46006.7555555556</v>
      </c>
      <c r="J507" s="128">
        <v>46006.7555555556</v>
      </c>
      <c r="M507" t="s">
        <v>2340</v>
      </c>
      <c r="N507" t="s">
        <v>3900</v>
      </c>
      <c r="O507" t="s">
        <v>2342</v>
      </c>
      <c r="P507">
        <v>725352004017</v>
      </c>
      <c r="Q507">
        <v>8271081</v>
      </c>
      <c r="R507" t="s">
        <v>3900</v>
      </c>
      <c r="S507" t="s">
        <v>3901</v>
      </c>
      <c r="T507">
        <v>5102133081</v>
      </c>
      <c r="U507" t="s">
        <v>3902</v>
      </c>
      <c r="AN507" t="s">
        <v>118</v>
      </c>
      <c r="AO507" t="s">
        <v>2642</v>
      </c>
      <c r="AP507">
        <v>93202</v>
      </c>
      <c r="AQ507">
        <v>0</v>
      </c>
      <c r="AR507">
        <v>1</v>
      </c>
      <c r="AS507" t="s">
        <v>2350</v>
      </c>
      <c r="AT507">
        <v>0</v>
      </c>
      <c r="AX507" t="s">
        <v>2360</v>
      </c>
    </row>
    <row r="508" spans="1:50">
      <c r="A508">
        <v>507</v>
      </c>
      <c r="B508">
        <v>100002016806</v>
      </c>
      <c r="C508" t="s">
        <v>2337</v>
      </c>
      <c r="D508">
        <v>0</v>
      </c>
      <c r="E508">
        <v>0</v>
      </c>
      <c r="F508">
        <v>0</v>
      </c>
      <c r="I508" s="128">
        <v>46006.7555555556</v>
      </c>
      <c r="J508" s="128">
        <v>46006.7555555556</v>
      </c>
      <c r="M508" t="s">
        <v>2340</v>
      </c>
      <c r="N508" t="s">
        <v>3900</v>
      </c>
      <c r="O508" t="s">
        <v>2342</v>
      </c>
      <c r="P508">
        <v>725352004017</v>
      </c>
      <c r="Q508">
        <v>8271081</v>
      </c>
      <c r="R508" t="s">
        <v>3900</v>
      </c>
      <c r="S508" t="s">
        <v>3901</v>
      </c>
      <c r="T508">
        <v>5102133081</v>
      </c>
      <c r="U508" t="s">
        <v>3902</v>
      </c>
      <c r="AN508" t="s">
        <v>118</v>
      </c>
      <c r="AO508" t="s">
        <v>2641</v>
      </c>
      <c r="AP508">
        <v>93205</v>
      </c>
      <c r="AQ508">
        <v>0</v>
      </c>
      <c r="AR508">
        <v>1</v>
      </c>
      <c r="AS508" t="s">
        <v>2350</v>
      </c>
      <c r="AT508">
        <v>0</v>
      </c>
      <c r="AX508" t="s">
        <v>2360</v>
      </c>
    </row>
    <row r="509" spans="1:50">
      <c r="A509">
        <v>508</v>
      </c>
      <c r="B509">
        <v>100002016805</v>
      </c>
      <c r="C509" t="s">
        <v>2337</v>
      </c>
      <c r="D509">
        <v>0</v>
      </c>
      <c r="E509">
        <v>0</v>
      </c>
      <c r="F509">
        <v>0</v>
      </c>
      <c r="I509" s="128">
        <v>46006.7555555556</v>
      </c>
      <c r="J509" s="128">
        <v>46006.7555555556</v>
      </c>
      <c r="M509" t="s">
        <v>2340</v>
      </c>
      <c r="N509" t="s">
        <v>3900</v>
      </c>
      <c r="O509" t="s">
        <v>2342</v>
      </c>
      <c r="P509">
        <v>725352004017</v>
      </c>
      <c r="Q509">
        <v>8271081</v>
      </c>
      <c r="R509" t="s">
        <v>3900</v>
      </c>
      <c r="S509" t="s">
        <v>3901</v>
      </c>
      <c r="T509">
        <v>5102133081</v>
      </c>
      <c r="U509" t="s">
        <v>3902</v>
      </c>
      <c r="AN509" t="s">
        <v>118</v>
      </c>
      <c r="AO509" t="s">
        <v>2640</v>
      </c>
      <c r="AP509">
        <v>93207</v>
      </c>
      <c r="AQ509">
        <v>0</v>
      </c>
      <c r="AR509">
        <v>1</v>
      </c>
      <c r="AS509" t="s">
        <v>2350</v>
      </c>
      <c r="AT509">
        <v>0</v>
      </c>
      <c r="AX509" t="s">
        <v>2360</v>
      </c>
    </row>
    <row r="510" spans="1:50">
      <c r="A510">
        <v>509</v>
      </c>
      <c r="B510">
        <v>100002016804</v>
      </c>
      <c r="C510" t="s">
        <v>2337</v>
      </c>
      <c r="D510">
        <v>0</v>
      </c>
      <c r="E510">
        <v>0</v>
      </c>
      <c r="F510">
        <v>0</v>
      </c>
      <c r="I510" s="128">
        <v>46006.7555555556</v>
      </c>
      <c r="J510" s="128">
        <v>46006.7555555556</v>
      </c>
      <c r="M510" t="s">
        <v>2340</v>
      </c>
      <c r="N510" t="s">
        <v>3900</v>
      </c>
      <c r="O510" t="s">
        <v>2342</v>
      </c>
      <c r="P510">
        <v>725352004017</v>
      </c>
      <c r="Q510">
        <v>8271081</v>
      </c>
      <c r="R510" t="s">
        <v>3900</v>
      </c>
      <c r="S510" t="s">
        <v>3901</v>
      </c>
      <c r="T510">
        <v>5102133081</v>
      </c>
      <c r="U510" t="s">
        <v>3902</v>
      </c>
      <c r="AN510" t="s">
        <v>118</v>
      </c>
      <c r="AO510" t="s">
        <v>2639</v>
      </c>
      <c r="AP510">
        <v>93208</v>
      </c>
      <c r="AQ510">
        <v>0</v>
      </c>
      <c r="AR510">
        <v>1</v>
      </c>
      <c r="AS510" t="s">
        <v>2350</v>
      </c>
      <c r="AT510">
        <v>0</v>
      </c>
      <c r="AX510" t="s">
        <v>2360</v>
      </c>
    </row>
    <row r="511" spans="1:50">
      <c r="A511">
        <v>510</v>
      </c>
      <c r="B511">
        <v>100002016803</v>
      </c>
      <c r="C511" t="s">
        <v>2337</v>
      </c>
      <c r="D511">
        <v>0</v>
      </c>
      <c r="E511">
        <v>0</v>
      </c>
      <c r="F511">
        <v>0</v>
      </c>
      <c r="I511" s="128">
        <v>46006.7555555556</v>
      </c>
      <c r="J511" s="128">
        <v>46006.7555555556</v>
      </c>
      <c r="M511" t="s">
        <v>2340</v>
      </c>
      <c r="N511" t="s">
        <v>3900</v>
      </c>
      <c r="O511" t="s">
        <v>2342</v>
      </c>
      <c r="P511">
        <v>725352004017</v>
      </c>
      <c r="Q511">
        <v>8271081</v>
      </c>
      <c r="R511" t="s">
        <v>3900</v>
      </c>
      <c r="S511" t="s">
        <v>3901</v>
      </c>
      <c r="T511">
        <v>5102133081</v>
      </c>
      <c r="U511" t="s">
        <v>3902</v>
      </c>
      <c r="AN511" t="s">
        <v>118</v>
      </c>
      <c r="AO511" t="s">
        <v>2638</v>
      </c>
      <c r="AP511">
        <v>93209</v>
      </c>
      <c r="AQ511">
        <v>0</v>
      </c>
      <c r="AR511">
        <v>1</v>
      </c>
      <c r="AS511" t="s">
        <v>2350</v>
      </c>
      <c r="AT511">
        <v>0</v>
      </c>
      <c r="AX511" t="s">
        <v>2360</v>
      </c>
    </row>
    <row r="512" spans="1:50">
      <c r="A512">
        <v>511</v>
      </c>
      <c r="B512">
        <v>100002016798</v>
      </c>
      <c r="C512" t="s">
        <v>2337</v>
      </c>
      <c r="D512">
        <v>0</v>
      </c>
      <c r="E512">
        <v>0</v>
      </c>
      <c r="F512">
        <v>0</v>
      </c>
      <c r="I512" s="128">
        <v>46006.7534722222</v>
      </c>
      <c r="J512" s="128">
        <v>46006.7534722222</v>
      </c>
      <c r="M512" t="s">
        <v>2340</v>
      </c>
      <c r="N512" t="s">
        <v>3903</v>
      </c>
      <c r="O512" t="s">
        <v>2342</v>
      </c>
      <c r="P512">
        <v>283454749313</v>
      </c>
      <c r="Q512">
        <v>8224689</v>
      </c>
      <c r="R512" t="s">
        <v>3903</v>
      </c>
      <c r="S512" t="s">
        <v>3904</v>
      </c>
      <c r="T512">
        <v>6506697968</v>
      </c>
      <c r="U512" t="s">
        <v>3905</v>
      </c>
      <c r="AN512" t="s">
        <v>35</v>
      </c>
      <c r="AO512" t="s">
        <v>522</v>
      </c>
      <c r="AP512">
        <v>93150</v>
      </c>
      <c r="AQ512">
        <v>0</v>
      </c>
      <c r="AR512">
        <v>1</v>
      </c>
      <c r="AS512" t="s">
        <v>2350</v>
      </c>
      <c r="AT512">
        <v>0</v>
      </c>
      <c r="AW512" t="s">
        <v>3565</v>
      </c>
      <c r="AX512" t="s">
        <v>2521</v>
      </c>
    </row>
    <row r="513" spans="1:50">
      <c r="A513">
        <v>512</v>
      </c>
      <c r="B513">
        <v>100002016786</v>
      </c>
      <c r="C513" t="s">
        <v>2337</v>
      </c>
      <c r="D513">
        <v>0</v>
      </c>
      <c r="E513">
        <v>0</v>
      </c>
      <c r="F513">
        <v>0</v>
      </c>
      <c r="I513" s="128">
        <v>46006.7465277778</v>
      </c>
      <c r="J513" s="128">
        <v>46006.7465277778</v>
      </c>
      <c r="M513" t="s">
        <v>2340</v>
      </c>
      <c r="N513" t="s">
        <v>3906</v>
      </c>
      <c r="O513" t="s">
        <v>2342</v>
      </c>
      <c r="P513">
        <v>736586185968</v>
      </c>
      <c r="Q513">
        <v>8205430</v>
      </c>
      <c r="R513" t="s">
        <v>3906</v>
      </c>
      <c r="S513" t="s">
        <v>3907</v>
      </c>
      <c r="T513">
        <v>6696290305</v>
      </c>
      <c r="U513" t="s">
        <v>3908</v>
      </c>
      <c r="AN513" t="s">
        <v>35</v>
      </c>
      <c r="AO513" t="s">
        <v>522</v>
      </c>
      <c r="AP513">
        <v>93150</v>
      </c>
      <c r="AQ513">
        <v>0</v>
      </c>
      <c r="AR513">
        <v>1</v>
      </c>
      <c r="AS513" t="s">
        <v>2350</v>
      </c>
      <c r="AT513">
        <v>0</v>
      </c>
      <c r="AW513" t="s">
        <v>3565</v>
      </c>
      <c r="AX513" t="s">
        <v>2351</v>
      </c>
    </row>
    <row r="514" spans="1:50">
      <c r="A514">
        <v>513</v>
      </c>
      <c r="B514">
        <v>100002016782</v>
      </c>
      <c r="C514" t="s">
        <v>2337</v>
      </c>
      <c r="D514">
        <v>1</v>
      </c>
      <c r="E514">
        <v>0</v>
      </c>
      <c r="F514">
        <v>1</v>
      </c>
      <c r="I514" s="128">
        <v>46006.7458333333</v>
      </c>
      <c r="J514" s="128">
        <v>46006.7458333333</v>
      </c>
      <c r="K514" t="s">
        <v>2406</v>
      </c>
      <c r="L514" t="s">
        <v>3909</v>
      </c>
      <c r="M514" t="s">
        <v>2340</v>
      </c>
      <c r="N514" t="s">
        <v>3910</v>
      </c>
      <c r="O514" t="s">
        <v>2342</v>
      </c>
      <c r="P514">
        <v>165132875987</v>
      </c>
      <c r="Q514">
        <v>8343812</v>
      </c>
      <c r="R514" t="s">
        <v>3910</v>
      </c>
      <c r="S514" t="s">
        <v>3910</v>
      </c>
      <c r="T514">
        <v>3617462998</v>
      </c>
      <c r="U514" t="s">
        <v>3911</v>
      </c>
      <c r="V514" t="s">
        <v>3912</v>
      </c>
      <c r="W514">
        <v>3617462998</v>
      </c>
      <c r="X514" t="s">
        <v>3913</v>
      </c>
      <c r="AA514" t="s">
        <v>3914</v>
      </c>
      <c r="AB514" t="s">
        <v>2674</v>
      </c>
      <c r="AC514" t="s">
        <v>2349</v>
      </c>
      <c r="AD514">
        <v>77578</v>
      </c>
      <c r="AE514" t="s">
        <v>3912</v>
      </c>
      <c r="AF514">
        <v>3617462998</v>
      </c>
      <c r="AG514" t="s">
        <v>3913</v>
      </c>
      <c r="AJ514" t="s">
        <v>3914</v>
      </c>
      <c r="AK514" t="s">
        <v>2674</v>
      </c>
      <c r="AL514" t="s">
        <v>2349</v>
      </c>
      <c r="AM514">
        <v>77578</v>
      </c>
      <c r="AN514" t="s">
        <v>49</v>
      </c>
      <c r="AO514" t="s">
        <v>50</v>
      </c>
      <c r="AP514">
        <v>69982</v>
      </c>
      <c r="AQ514">
        <v>100</v>
      </c>
      <c r="AR514">
        <v>1</v>
      </c>
      <c r="AS514" t="s">
        <v>2350</v>
      </c>
      <c r="AT514">
        <v>0</v>
      </c>
      <c r="AX514" t="s">
        <v>2351</v>
      </c>
    </row>
    <row r="515" spans="1:50">
      <c r="A515">
        <v>514</v>
      </c>
      <c r="B515">
        <v>100002016767</v>
      </c>
      <c r="C515" t="s">
        <v>2337</v>
      </c>
      <c r="D515">
        <v>0</v>
      </c>
      <c r="E515">
        <v>0</v>
      </c>
      <c r="F515">
        <v>0</v>
      </c>
      <c r="I515" s="128">
        <v>46006.7402777778</v>
      </c>
      <c r="J515" s="128">
        <v>46006.7402777778</v>
      </c>
      <c r="M515" t="s">
        <v>2340</v>
      </c>
      <c r="N515" t="s">
        <v>3915</v>
      </c>
      <c r="O515" t="s">
        <v>2342</v>
      </c>
      <c r="P515">
        <v>201335816626</v>
      </c>
      <c r="Q515">
        <v>8274619</v>
      </c>
      <c r="R515" t="s">
        <v>3915</v>
      </c>
      <c r="S515" t="s">
        <v>3916</v>
      </c>
      <c r="T515">
        <v>4253010960</v>
      </c>
      <c r="U515" t="s">
        <v>3917</v>
      </c>
      <c r="AN515" t="s">
        <v>35</v>
      </c>
      <c r="AO515" t="s">
        <v>522</v>
      </c>
      <c r="AP515">
        <v>93150</v>
      </c>
      <c r="AQ515">
        <v>0</v>
      </c>
      <c r="AR515">
        <v>1</v>
      </c>
      <c r="AS515" t="s">
        <v>2350</v>
      </c>
      <c r="AT515">
        <v>0</v>
      </c>
      <c r="AW515" t="s">
        <v>3565</v>
      </c>
      <c r="AX515" t="s">
        <v>2521</v>
      </c>
    </row>
    <row r="516" spans="1:50">
      <c r="A516">
        <v>515</v>
      </c>
      <c r="B516">
        <v>100002016762</v>
      </c>
      <c r="C516" t="s">
        <v>2337</v>
      </c>
      <c r="D516">
        <v>0</v>
      </c>
      <c r="E516">
        <v>0</v>
      </c>
      <c r="F516">
        <v>0</v>
      </c>
      <c r="I516" s="128">
        <v>46006.7395833333</v>
      </c>
      <c r="J516" s="128">
        <v>46006.7395833333</v>
      </c>
      <c r="M516" t="s">
        <v>2340</v>
      </c>
      <c r="N516" t="s">
        <v>3918</v>
      </c>
      <c r="O516" t="s">
        <v>2342</v>
      </c>
      <c r="P516">
        <v>243436804650</v>
      </c>
      <c r="Q516">
        <v>8302071</v>
      </c>
      <c r="R516" t="s">
        <v>3918</v>
      </c>
      <c r="S516" t="s">
        <v>3919</v>
      </c>
      <c r="T516">
        <v>63368640</v>
      </c>
      <c r="U516" t="s">
        <v>3920</v>
      </c>
      <c r="AN516" t="s">
        <v>35</v>
      </c>
      <c r="AO516" t="s">
        <v>522</v>
      </c>
      <c r="AP516">
        <v>93150</v>
      </c>
      <c r="AQ516">
        <v>0</v>
      </c>
      <c r="AR516">
        <v>1</v>
      </c>
      <c r="AS516" t="s">
        <v>2350</v>
      </c>
      <c r="AT516">
        <v>0</v>
      </c>
      <c r="AW516" t="s">
        <v>3565</v>
      </c>
      <c r="AX516" t="s">
        <v>2351</v>
      </c>
    </row>
    <row r="517" spans="1:50">
      <c r="A517">
        <v>516</v>
      </c>
      <c r="B517">
        <v>100002016754</v>
      </c>
      <c r="C517" t="s">
        <v>2337</v>
      </c>
      <c r="D517">
        <v>1</v>
      </c>
      <c r="E517">
        <v>0</v>
      </c>
      <c r="F517">
        <v>1</v>
      </c>
      <c r="I517" s="128">
        <v>46006.7368055556</v>
      </c>
      <c r="J517" s="128">
        <v>46006.7375</v>
      </c>
      <c r="K517" t="s">
        <v>2361</v>
      </c>
      <c r="L517" t="s">
        <v>3921</v>
      </c>
      <c r="M517" t="s">
        <v>2340</v>
      </c>
      <c r="N517" t="s">
        <v>3922</v>
      </c>
      <c r="O517" t="s">
        <v>2342</v>
      </c>
      <c r="P517">
        <v>150858438378</v>
      </c>
      <c r="Q517">
        <v>8343476</v>
      </c>
      <c r="R517" t="s">
        <v>3922</v>
      </c>
      <c r="S517" t="s">
        <v>3922</v>
      </c>
      <c r="T517">
        <v>7819995622</v>
      </c>
      <c r="U517" t="s">
        <v>3923</v>
      </c>
      <c r="V517" t="s">
        <v>3922</v>
      </c>
      <c r="W517">
        <v>7819995622</v>
      </c>
      <c r="X517" t="s">
        <v>3924</v>
      </c>
      <c r="AA517" t="s">
        <v>3925</v>
      </c>
      <c r="AB517" t="s">
        <v>2767</v>
      </c>
      <c r="AC517" t="s">
        <v>2349</v>
      </c>
      <c r="AD517">
        <v>1890</v>
      </c>
      <c r="AE517" t="s">
        <v>3922</v>
      </c>
      <c r="AF517">
        <v>7819995622</v>
      </c>
      <c r="AG517" t="s">
        <v>3924</v>
      </c>
      <c r="AJ517" t="s">
        <v>3925</v>
      </c>
      <c r="AK517" t="s">
        <v>2767</v>
      </c>
      <c r="AL517" t="s">
        <v>2349</v>
      </c>
      <c r="AM517">
        <v>1890</v>
      </c>
      <c r="AN517" t="s">
        <v>49</v>
      </c>
      <c r="AO517" t="s">
        <v>50</v>
      </c>
      <c r="AP517">
        <v>69982</v>
      </c>
      <c r="AQ517">
        <v>100</v>
      </c>
      <c r="AR517">
        <v>1</v>
      </c>
      <c r="AS517" t="s">
        <v>2350</v>
      </c>
      <c r="AT517">
        <v>0</v>
      </c>
      <c r="AX517" t="s">
        <v>2351</v>
      </c>
    </row>
    <row r="518" spans="1:50">
      <c r="A518">
        <v>517</v>
      </c>
      <c r="B518">
        <v>100002016751</v>
      </c>
      <c r="C518" t="s">
        <v>2337</v>
      </c>
      <c r="D518">
        <v>0</v>
      </c>
      <c r="E518">
        <v>0</v>
      </c>
      <c r="F518">
        <v>0</v>
      </c>
      <c r="I518" s="128">
        <v>46006.7326388889</v>
      </c>
      <c r="J518" s="128">
        <v>46006.7326388889</v>
      </c>
      <c r="M518" t="s">
        <v>2340</v>
      </c>
      <c r="N518" t="s">
        <v>3926</v>
      </c>
      <c r="O518" t="s">
        <v>2342</v>
      </c>
      <c r="P518">
        <v>215906787096</v>
      </c>
      <c r="Q518">
        <v>8209697</v>
      </c>
      <c r="R518" t="s">
        <v>3926</v>
      </c>
      <c r="S518" t="s">
        <v>3926</v>
      </c>
      <c r="T518">
        <v>5107500379</v>
      </c>
      <c r="U518" t="s">
        <v>3927</v>
      </c>
      <c r="AN518" t="s">
        <v>118</v>
      </c>
      <c r="AO518" t="s">
        <v>2643</v>
      </c>
      <c r="AP518">
        <v>93203</v>
      </c>
      <c r="AQ518">
        <v>0</v>
      </c>
      <c r="AR518">
        <v>1</v>
      </c>
      <c r="AS518" t="s">
        <v>2350</v>
      </c>
      <c r="AT518">
        <v>0</v>
      </c>
      <c r="AX518" t="s">
        <v>2360</v>
      </c>
    </row>
    <row r="519" spans="1:50">
      <c r="A519">
        <v>518</v>
      </c>
      <c r="B519">
        <v>100002016750</v>
      </c>
      <c r="C519" t="s">
        <v>2337</v>
      </c>
      <c r="D519">
        <v>0</v>
      </c>
      <c r="E519">
        <v>0</v>
      </c>
      <c r="F519">
        <v>0</v>
      </c>
      <c r="I519" s="128">
        <v>46006.7326388889</v>
      </c>
      <c r="J519" s="128">
        <v>46006.7326388889</v>
      </c>
      <c r="M519" t="s">
        <v>2340</v>
      </c>
      <c r="N519" t="s">
        <v>3926</v>
      </c>
      <c r="O519" t="s">
        <v>2342</v>
      </c>
      <c r="P519">
        <v>215906787096</v>
      </c>
      <c r="Q519">
        <v>8209697</v>
      </c>
      <c r="R519" t="s">
        <v>3926</v>
      </c>
      <c r="S519" t="s">
        <v>3926</v>
      </c>
      <c r="T519">
        <v>5107500379</v>
      </c>
      <c r="U519" t="s">
        <v>3927</v>
      </c>
      <c r="AN519" t="s">
        <v>118</v>
      </c>
      <c r="AO519" t="s">
        <v>2642</v>
      </c>
      <c r="AP519">
        <v>93202</v>
      </c>
      <c r="AQ519">
        <v>0</v>
      </c>
      <c r="AR519">
        <v>1</v>
      </c>
      <c r="AS519" t="s">
        <v>2350</v>
      </c>
      <c r="AT519">
        <v>0</v>
      </c>
      <c r="AX519" t="s">
        <v>2360</v>
      </c>
    </row>
    <row r="520" spans="1:50">
      <c r="A520">
        <v>519</v>
      </c>
      <c r="B520">
        <v>100002016749</v>
      </c>
      <c r="C520" t="s">
        <v>2337</v>
      </c>
      <c r="D520">
        <v>0</v>
      </c>
      <c r="E520">
        <v>0</v>
      </c>
      <c r="F520">
        <v>0</v>
      </c>
      <c r="I520" s="128">
        <v>46006.7326388889</v>
      </c>
      <c r="J520" s="128">
        <v>46006.7326388889</v>
      </c>
      <c r="M520" t="s">
        <v>2340</v>
      </c>
      <c r="N520" t="s">
        <v>3926</v>
      </c>
      <c r="O520" t="s">
        <v>2342</v>
      </c>
      <c r="P520">
        <v>215906787096</v>
      </c>
      <c r="Q520">
        <v>8209697</v>
      </c>
      <c r="R520" t="s">
        <v>3926</v>
      </c>
      <c r="S520" t="s">
        <v>3926</v>
      </c>
      <c r="T520">
        <v>5107500379</v>
      </c>
      <c r="U520" t="s">
        <v>3927</v>
      </c>
      <c r="AN520" t="s">
        <v>118</v>
      </c>
      <c r="AO520" t="s">
        <v>2641</v>
      </c>
      <c r="AP520">
        <v>93205</v>
      </c>
      <c r="AQ520">
        <v>0</v>
      </c>
      <c r="AR520">
        <v>1</v>
      </c>
      <c r="AS520" t="s">
        <v>2350</v>
      </c>
      <c r="AT520">
        <v>0</v>
      </c>
      <c r="AX520" t="s">
        <v>2360</v>
      </c>
    </row>
    <row r="521" spans="1:50">
      <c r="A521">
        <v>520</v>
      </c>
      <c r="B521">
        <v>100002016748</v>
      </c>
      <c r="C521" t="s">
        <v>2337</v>
      </c>
      <c r="D521">
        <v>0</v>
      </c>
      <c r="E521">
        <v>0</v>
      </c>
      <c r="F521">
        <v>0</v>
      </c>
      <c r="I521" s="128">
        <v>46006.7326388889</v>
      </c>
      <c r="J521" s="128">
        <v>46006.7326388889</v>
      </c>
      <c r="M521" t="s">
        <v>2340</v>
      </c>
      <c r="N521" t="s">
        <v>3926</v>
      </c>
      <c r="O521" t="s">
        <v>2342</v>
      </c>
      <c r="P521">
        <v>215906787096</v>
      </c>
      <c r="Q521">
        <v>8209697</v>
      </c>
      <c r="R521" t="s">
        <v>3926</v>
      </c>
      <c r="S521" t="s">
        <v>3926</v>
      </c>
      <c r="T521">
        <v>5107500379</v>
      </c>
      <c r="U521" t="s">
        <v>3927</v>
      </c>
      <c r="AN521" t="s">
        <v>118</v>
      </c>
      <c r="AO521" t="s">
        <v>2640</v>
      </c>
      <c r="AP521">
        <v>93207</v>
      </c>
      <c r="AQ521">
        <v>0</v>
      </c>
      <c r="AR521">
        <v>1</v>
      </c>
      <c r="AS521" t="s">
        <v>2350</v>
      </c>
      <c r="AT521">
        <v>0</v>
      </c>
      <c r="AX521" t="s">
        <v>2360</v>
      </c>
    </row>
    <row r="522" spans="1:50">
      <c r="A522">
        <v>521</v>
      </c>
      <c r="B522">
        <v>100002016747</v>
      </c>
      <c r="C522" t="s">
        <v>2337</v>
      </c>
      <c r="D522">
        <v>0</v>
      </c>
      <c r="E522">
        <v>0</v>
      </c>
      <c r="F522">
        <v>0</v>
      </c>
      <c r="I522" s="128">
        <v>46006.7326388889</v>
      </c>
      <c r="J522" s="128">
        <v>46006.7326388889</v>
      </c>
      <c r="M522" t="s">
        <v>2340</v>
      </c>
      <c r="N522" t="s">
        <v>3926</v>
      </c>
      <c r="O522" t="s">
        <v>2342</v>
      </c>
      <c r="P522">
        <v>215906787096</v>
      </c>
      <c r="Q522">
        <v>8209697</v>
      </c>
      <c r="R522" t="s">
        <v>3926</v>
      </c>
      <c r="S522" t="s">
        <v>3926</v>
      </c>
      <c r="T522">
        <v>5107500379</v>
      </c>
      <c r="U522" t="s">
        <v>3927</v>
      </c>
      <c r="AN522" t="s">
        <v>118</v>
      </c>
      <c r="AO522" t="s">
        <v>2639</v>
      </c>
      <c r="AP522">
        <v>93208</v>
      </c>
      <c r="AQ522">
        <v>0</v>
      </c>
      <c r="AR522">
        <v>1</v>
      </c>
      <c r="AS522" t="s">
        <v>2350</v>
      </c>
      <c r="AT522">
        <v>0</v>
      </c>
      <c r="AX522" t="s">
        <v>2360</v>
      </c>
    </row>
    <row r="523" spans="1:50">
      <c r="A523">
        <v>522</v>
      </c>
      <c r="B523">
        <v>100002016746</v>
      </c>
      <c r="C523" t="s">
        <v>2337</v>
      </c>
      <c r="D523">
        <v>0</v>
      </c>
      <c r="E523">
        <v>0</v>
      </c>
      <c r="F523">
        <v>0</v>
      </c>
      <c r="I523" s="128">
        <v>46006.7326388889</v>
      </c>
      <c r="J523" s="128">
        <v>46006.7326388889</v>
      </c>
      <c r="M523" t="s">
        <v>2340</v>
      </c>
      <c r="N523" t="s">
        <v>3926</v>
      </c>
      <c r="O523" t="s">
        <v>2342</v>
      </c>
      <c r="P523">
        <v>215906787096</v>
      </c>
      <c r="Q523">
        <v>8209697</v>
      </c>
      <c r="R523" t="s">
        <v>3926</v>
      </c>
      <c r="S523" t="s">
        <v>3926</v>
      </c>
      <c r="T523">
        <v>5107500379</v>
      </c>
      <c r="U523" t="s">
        <v>3927</v>
      </c>
      <c r="AN523" t="s">
        <v>118</v>
      </c>
      <c r="AO523" t="s">
        <v>2638</v>
      </c>
      <c r="AP523">
        <v>93209</v>
      </c>
      <c r="AQ523">
        <v>0</v>
      </c>
      <c r="AR523">
        <v>1</v>
      </c>
      <c r="AS523" t="s">
        <v>2350</v>
      </c>
      <c r="AT523">
        <v>0</v>
      </c>
      <c r="AX523" t="s">
        <v>2360</v>
      </c>
    </row>
    <row r="524" spans="1:50">
      <c r="A524">
        <v>523</v>
      </c>
      <c r="B524">
        <v>100002016745</v>
      </c>
      <c r="C524" t="s">
        <v>2337</v>
      </c>
      <c r="D524">
        <v>0</v>
      </c>
      <c r="E524">
        <v>0</v>
      </c>
      <c r="F524">
        <v>0</v>
      </c>
      <c r="I524" s="128">
        <v>46006.7326388889</v>
      </c>
      <c r="J524" s="128">
        <v>46006.7326388889</v>
      </c>
      <c r="M524" t="s">
        <v>2340</v>
      </c>
      <c r="N524" t="s">
        <v>3926</v>
      </c>
      <c r="O524" t="s">
        <v>2342</v>
      </c>
      <c r="P524">
        <v>215906787096</v>
      </c>
      <c r="Q524">
        <v>8209697</v>
      </c>
      <c r="R524" t="s">
        <v>3926</v>
      </c>
      <c r="S524" t="s">
        <v>3926</v>
      </c>
      <c r="T524">
        <v>5107500379</v>
      </c>
      <c r="U524" t="s">
        <v>3927</v>
      </c>
      <c r="AN524" t="s">
        <v>118</v>
      </c>
      <c r="AO524" t="s">
        <v>137</v>
      </c>
      <c r="AP524">
        <v>93214</v>
      </c>
      <c r="AQ524">
        <v>0</v>
      </c>
      <c r="AR524">
        <v>1</v>
      </c>
      <c r="AS524" t="s">
        <v>2350</v>
      </c>
      <c r="AT524">
        <v>0</v>
      </c>
      <c r="AX524" t="s">
        <v>2360</v>
      </c>
    </row>
    <row r="525" spans="1:50">
      <c r="A525">
        <v>524</v>
      </c>
      <c r="B525">
        <v>100002016744</v>
      </c>
      <c r="C525" t="s">
        <v>2337</v>
      </c>
      <c r="D525">
        <v>0</v>
      </c>
      <c r="E525">
        <v>0</v>
      </c>
      <c r="F525">
        <v>0</v>
      </c>
      <c r="I525" s="128">
        <v>46006.7326388889</v>
      </c>
      <c r="J525" s="128">
        <v>46006.7326388889</v>
      </c>
      <c r="M525" t="s">
        <v>2340</v>
      </c>
      <c r="N525" t="s">
        <v>3926</v>
      </c>
      <c r="O525" t="s">
        <v>2342</v>
      </c>
      <c r="P525">
        <v>215906787096</v>
      </c>
      <c r="Q525">
        <v>8209697</v>
      </c>
      <c r="R525" t="s">
        <v>3926</v>
      </c>
      <c r="S525" t="s">
        <v>3926</v>
      </c>
      <c r="T525">
        <v>5107500379</v>
      </c>
      <c r="U525" t="s">
        <v>3927</v>
      </c>
      <c r="AN525" t="s">
        <v>118</v>
      </c>
      <c r="AO525" t="s">
        <v>140</v>
      </c>
      <c r="AP525">
        <v>93215</v>
      </c>
      <c r="AQ525">
        <v>0</v>
      </c>
      <c r="AR525">
        <v>1</v>
      </c>
      <c r="AS525" t="s">
        <v>2350</v>
      </c>
      <c r="AT525">
        <v>0</v>
      </c>
      <c r="AX525" t="s">
        <v>2360</v>
      </c>
    </row>
    <row r="526" spans="1:50">
      <c r="A526">
        <v>525</v>
      </c>
      <c r="B526">
        <v>100002016743</v>
      </c>
      <c r="C526" t="s">
        <v>2337</v>
      </c>
      <c r="D526">
        <v>0</v>
      </c>
      <c r="E526">
        <v>0</v>
      </c>
      <c r="F526">
        <v>0</v>
      </c>
      <c r="I526" s="128">
        <v>46006.7326388889</v>
      </c>
      <c r="J526" s="128">
        <v>46006.7326388889</v>
      </c>
      <c r="M526" t="s">
        <v>2340</v>
      </c>
      <c r="N526" t="s">
        <v>3926</v>
      </c>
      <c r="O526" t="s">
        <v>2342</v>
      </c>
      <c r="P526">
        <v>215906787096</v>
      </c>
      <c r="Q526">
        <v>8209697</v>
      </c>
      <c r="R526" t="s">
        <v>3926</v>
      </c>
      <c r="S526" t="s">
        <v>3926</v>
      </c>
      <c r="T526">
        <v>5107500379</v>
      </c>
      <c r="U526" t="s">
        <v>3927</v>
      </c>
      <c r="AN526" t="s">
        <v>118</v>
      </c>
      <c r="AO526" t="s">
        <v>143</v>
      </c>
      <c r="AP526">
        <v>93216</v>
      </c>
      <c r="AQ526">
        <v>0</v>
      </c>
      <c r="AR526">
        <v>1</v>
      </c>
      <c r="AS526" t="s">
        <v>2350</v>
      </c>
      <c r="AT526">
        <v>0</v>
      </c>
      <c r="AX526" t="s">
        <v>2360</v>
      </c>
    </row>
    <row r="527" spans="1:50">
      <c r="A527">
        <v>526</v>
      </c>
      <c r="B527">
        <v>100002016742</v>
      </c>
      <c r="C527" t="s">
        <v>2337</v>
      </c>
      <c r="D527">
        <v>0</v>
      </c>
      <c r="E527">
        <v>0</v>
      </c>
      <c r="F527">
        <v>0</v>
      </c>
      <c r="I527" s="128">
        <v>46006.7326388889</v>
      </c>
      <c r="J527" s="128">
        <v>46006.7326388889</v>
      </c>
      <c r="M527" t="s">
        <v>2340</v>
      </c>
      <c r="N527" t="s">
        <v>3926</v>
      </c>
      <c r="O527" t="s">
        <v>2342</v>
      </c>
      <c r="P527">
        <v>215906787096</v>
      </c>
      <c r="Q527">
        <v>8209697</v>
      </c>
      <c r="R527" t="s">
        <v>3926</v>
      </c>
      <c r="S527" t="s">
        <v>3926</v>
      </c>
      <c r="T527">
        <v>5107500379</v>
      </c>
      <c r="U527" t="s">
        <v>3927</v>
      </c>
      <c r="AN527" t="s">
        <v>118</v>
      </c>
      <c r="AO527" t="s">
        <v>146</v>
      </c>
      <c r="AP527">
        <v>93217</v>
      </c>
      <c r="AQ527">
        <v>0</v>
      </c>
      <c r="AR527">
        <v>1</v>
      </c>
      <c r="AS527" t="s">
        <v>2350</v>
      </c>
      <c r="AT527">
        <v>0</v>
      </c>
      <c r="AX527" t="s">
        <v>2360</v>
      </c>
    </row>
    <row r="528" spans="1:50">
      <c r="A528">
        <v>527</v>
      </c>
      <c r="B528">
        <v>100002016740</v>
      </c>
      <c r="C528" t="s">
        <v>2337</v>
      </c>
      <c r="D528">
        <v>0</v>
      </c>
      <c r="E528">
        <v>0</v>
      </c>
      <c r="F528">
        <v>0</v>
      </c>
      <c r="I528" s="128">
        <v>46006.7319444444</v>
      </c>
      <c r="J528" s="128">
        <v>46006.7319444444</v>
      </c>
      <c r="M528" t="s">
        <v>2340</v>
      </c>
      <c r="N528" t="s">
        <v>3928</v>
      </c>
      <c r="O528" t="s">
        <v>2342</v>
      </c>
      <c r="P528">
        <v>163549958929</v>
      </c>
      <c r="Q528">
        <v>7964716</v>
      </c>
      <c r="R528" t="s">
        <v>3928</v>
      </c>
      <c r="S528" t="s">
        <v>3929</v>
      </c>
      <c r="T528">
        <v>5104026789</v>
      </c>
      <c r="U528" t="s">
        <v>3930</v>
      </c>
      <c r="AN528" t="s">
        <v>35</v>
      </c>
      <c r="AO528" t="s">
        <v>522</v>
      </c>
      <c r="AP528">
        <v>93150</v>
      </c>
      <c r="AQ528">
        <v>0</v>
      </c>
      <c r="AR528">
        <v>1</v>
      </c>
      <c r="AS528" t="s">
        <v>2350</v>
      </c>
      <c r="AT528">
        <v>0</v>
      </c>
      <c r="AW528" t="s">
        <v>3565</v>
      </c>
      <c r="AX528" t="s">
        <v>2397</v>
      </c>
    </row>
    <row r="529" spans="1:50">
      <c r="A529">
        <v>528</v>
      </c>
      <c r="B529">
        <v>100002016736</v>
      </c>
      <c r="C529" t="s">
        <v>2337</v>
      </c>
      <c r="D529">
        <v>0</v>
      </c>
      <c r="E529">
        <v>0</v>
      </c>
      <c r="F529">
        <v>0</v>
      </c>
      <c r="I529" s="128">
        <v>46006.7222222222</v>
      </c>
      <c r="J529" s="128">
        <v>46006.7222222222</v>
      </c>
      <c r="M529" t="s">
        <v>2340</v>
      </c>
      <c r="N529" t="s">
        <v>3931</v>
      </c>
      <c r="O529" t="s">
        <v>2342</v>
      </c>
      <c r="P529">
        <v>931329029181</v>
      </c>
      <c r="Q529">
        <v>8332686</v>
      </c>
      <c r="R529" t="s">
        <v>3931</v>
      </c>
      <c r="S529" t="s">
        <v>3932</v>
      </c>
      <c r="T529">
        <v>6178007816</v>
      </c>
      <c r="U529" t="s">
        <v>3933</v>
      </c>
      <c r="AN529" t="s">
        <v>118</v>
      </c>
      <c r="AO529" t="s">
        <v>146</v>
      </c>
      <c r="AP529">
        <v>93217</v>
      </c>
      <c r="AQ529">
        <v>0</v>
      </c>
      <c r="AR529">
        <v>1</v>
      </c>
      <c r="AS529" t="s">
        <v>2350</v>
      </c>
      <c r="AT529">
        <v>0</v>
      </c>
      <c r="AX529" t="s">
        <v>2360</v>
      </c>
    </row>
    <row r="530" spans="1:50">
      <c r="A530">
        <v>529</v>
      </c>
      <c r="B530">
        <v>100002016735</v>
      </c>
      <c r="C530" t="s">
        <v>2337</v>
      </c>
      <c r="D530">
        <v>0</v>
      </c>
      <c r="E530">
        <v>0</v>
      </c>
      <c r="F530">
        <v>0</v>
      </c>
      <c r="I530" s="128">
        <v>46006.7222222222</v>
      </c>
      <c r="J530" s="128">
        <v>46006.7222222222</v>
      </c>
      <c r="M530" t="s">
        <v>2340</v>
      </c>
      <c r="N530" t="s">
        <v>3931</v>
      </c>
      <c r="O530" t="s">
        <v>2342</v>
      </c>
      <c r="P530">
        <v>931329029181</v>
      </c>
      <c r="Q530">
        <v>8332686</v>
      </c>
      <c r="R530" t="s">
        <v>3931</v>
      </c>
      <c r="S530" t="s">
        <v>3932</v>
      </c>
      <c r="T530">
        <v>6178007816</v>
      </c>
      <c r="U530" t="s">
        <v>3933</v>
      </c>
      <c r="AN530" t="s">
        <v>118</v>
      </c>
      <c r="AO530" t="s">
        <v>143</v>
      </c>
      <c r="AP530">
        <v>93216</v>
      </c>
      <c r="AQ530">
        <v>0</v>
      </c>
      <c r="AR530">
        <v>1</v>
      </c>
      <c r="AS530" t="s">
        <v>2350</v>
      </c>
      <c r="AT530">
        <v>0</v>
      </c>
      <c r="AX530" t="s">
        <v>2360</v>
      </c>
    </row>
    <row r="531" spans="1:50">
      <c r="A531">
        <v>530</v>
      </c>
      <c r="B531">
        <v>100002016734</v>
      </c>
      <c r="C531" t="s">
        <v>2337</v>
      </c>
      <c r="D531">
        <v>0</v>
      </c>
      <c r="E531">
        <v>0</v>
      </c>
      <c r="F531">
        <v>0</v>
      </c>
      <c r="I531" s="128">
        <v>46006.7222222222</v>
      </c>
      <c r="J531" s="128">
        <v>46006.7222222222</v>
      </c>
      <c r="M531" t="s">
        <v>2340</v>
      </c>
      <c r="N531" t="s">
        <v>3931</v>
      </c>
      <c r="O531" t="s">
        <v>2342</v>
      </c>
      <c r="P531">
        <v>931329029181</v>
      </c>
      <c r="Q531">
        <v>8332686</v>
      </c>
      <c r="R531" t="s">
        <v>3931</v>
      </c>
      <c r="S531" t="s">
        <v>3932</v>
      </c>
      <c r="T531">
        <v>6178007816</v>
      </c>
      <c r="U531" t="s">
        <v>3933</v>
      </c>
      <c r="AN531" t="s">
        <v>118</v>
      </c>
      <c r="AO531" t="s">
        <v>140</v>
      </c>
      <c r="AP531">
        <v>93215</v>
      </c>
      <c r="AQ531">
        <v>0</v>
      </c>
      <c r="AR531">
        <v>1</v>
      </c>
      <c r="AS531" t="s">
        <v>2350</v>
      </c>
      <c r="AT531">
        <v>0</v>
      </c>
      <c r="AX531" t="s">
        <v>2360</v>
      </c>
    </row>
    <row r="532" spans="1:50">
      <c r="A532">
        <v>531</v>
      </c>
      <c r="B532">
        <v>100002016733</v>
      </c>
      <c r="C532" t="s">
        <v>2337</v>
      </c>
      <c r="D532">
        <v>0</v>
      </c>
      <c r="E532">
        <v>0</v>
      </c>
      <c r="F532">
        <v>0</v>
      </c>
      <c r="I532" s="128">
        <v>46006.7222222222</v>
      </c>
      <c r="J532" s="128">
        <v>46006.7222222222</v>
      </c>
      <c r="M532" t="s">
        <v>2340</v>
      </c>
      <c r="N532" t="s">
        <v>3931</v>
      </c>
      <c r="O532" t="s">
        <v>2342</v>
      </c>
      <c r="P532">
        <v>931329029181</v>
      </c>
      <c r="Q532">
        <v>8332686</v>
      </c>
      <c r="R532" t="s">
        <v>3931</v>
      </c>
      <c r="S532" t="s">
        <v>3932</v>
      </c>
      <c r="T532">
        <v>6178007816</v>
      </c>
      <c r="U532" t="s">
        <v>3933</v>
      </c>
      <c r="AN532" t="s">
        <v>118</v>
      </c>
      <c r="AO532" t="s">
        <v>137</v>
      </c>
      <c r="AP532">
        <v>93214</v>
      </c>
      <c r="AQ532">
        <v>0</v>
      </c>
      <c r="AR532">
        <v>1</v>
      </c>
      <c r="AS532" t="s">
        <v>2350</v>
      </c>
      <c r="AT532">
        <v>0</v>
      </c>
      <c r="AX532" t="s">
        <v>2360</v>
      </c>
    </row>
    <row r="533" spans="1:50">
      <c r="A533">
        <v>532</v>
      </c>
      <c r="B533">
        <v>100002016732</v>
      </c>
      <c r="C533" t="s">
        <v>2337</v>
      </c>
      <c r="D533">
        <v>0</v>
      </c>
      <c r="E533">
        <v>0</v>
      </c>
      <c r="F533">
        <v>0</v>
      </c>
      <c r="I533" s="128">
        <v>46006.7222222222</v>
      </c>
      <c r="J533" s="128">
        <v>46006.7222222222</v>
      </c>
      <c r="M533" t="s">
        <v>2340</v>
      </c>
      <c r="N533" t="s">
        <v>3931</v>
      </c>
      <c r="O533" t="s">
        <v>2342</v>
      </c>
      <c r="P533">
        <v>931329029181</v>
      </c>
      <c r="Q533">
        <v>8332686</v>
      </c>
      <c r="R533" t="s">
        <v>3931</v>
      </c>
      <c r="S533" t="s">
        <v>3932</v>
      </c>
      <c r="T533">
        <v>6178007816</v>
      </c>
      <c r="U533" t="s">
        <v>3933</v>
      </c>
      <c r="AN533" t="s">
        <v>118</v>
      </c>
      <c r="AO533" t="s">
        <v>2638</v>
      </c>
      <c r="AP533">
        <v>93209</v>
      </c>
      <c r="AQ533">
        <v>0</v>
      </c>
      <c r="AR533">
        <v>1</v>
      </c>
      <c r="AS533" t="s">
        <v>2350</v>
      </c>
      <c r="AT533">
        <v>0</v>
      </c>
      <c r="AX533" t="s">
        <v>2360</v>
      </c>
    </row>
    <row r="534" spans="1:50">
      <c r="A534">
        <v>533</v>
      </c>
      <c r="B534">
        <v>100002016731</v>
      </c>
      <c r="C534" t="s">
        <v>2337</v>
      </c>
      <c r="D534">
        <v>0</v>
      </c>
      <c r="E534">
        <v>0</v>
      </c>
      <c r="F534">
        <v>0</v>
      </c>
      <c r="I534" s="128">
        <v>46006.7222222222</v>
      </c>
      <c r="J534" s="128">
        <v>46006.7222222222</v>
      </c>
      <c r="M534" t="s">
        <v>2340</v>
      </c>
      <c r="N534" t="s">
        <v>3931</v>
      </c>
      <c r="O534" t="s">
        <v>2342</v>
      </c>
      <c r="P534">
        <v>931329029181</v>
      </c>
      <c r="Q534">
        <v>8332686</v>
      </c>
      <c r="R534" t="s">
        <v>3931</v>
      </c>
      <c r="S534" t="s">
        <v>3932</v>
      </c>
      <c r="T534">
        <v>6178007816</v>
      </c>
      <c r="U534" t="s">
        <v>3933</v>
      </c>
      <c r="AN534" t="s">
        <v>118</v>
      </c>
      <c r="AO534" t="s">
        <v>2639</v>
      </c>
      <c r="AP534">
        <v>93208</v>
      </c>
      <c r="AQ534">
        <v>0</v>
      </c>
      <c r="AR534">
        <v>1</v>
      </c>
      <c r="AS534" t="s">
        <v>2350</v>
      </c>
      <c r="AT534">
        <v>0</v>
      </c>
      <c r="AX534" t="s">
        <v>2360</v>
      </c>
    </row>
    <row r="535" spans="1:50">
      <c r="A535">
        <v>534</v>
      </c>
      <c r="B535">
        <v>100002016730</v>
      </c>
      <c r="C535" t="s">
        <v>2337</v>
      </c>
      <c r="D535">
        <v>0</v>
      </c>
      <c r="E535">
        <v>0</v>
      </c>
      <c r="F535">
        <v>0</v>
      </c>
      <c r="I535" s="128">
        <v>46006.7222222222</v>
      </c>
      <c r="J535" s="128">
        <v>46006.7222222222</v>
      </c>
      <c r="M535" t="s">
        <v>2340</v>
      </c>
      <c r="N535" t="s">
        <v>3931</v>
      </c>
      <c r="O535" t="s">
        <v>2342</v>
      </c>
      <c r="P535">
        <v>931329029181</v>
      </c>
      <c r="Q535">
        <v>8332686</v>
      </c>
      <c r="R535" t="s">
        <v>3931</v>
      </c>
      <c r="S535" t="s">
        <v>3932</v>
      </c>
      <c r="T535">
        <v>6178007816</v>
      </c>
      <c r="U535" t="s">
        <v>3933</v>
      </c>
      <c r="AN535" t="s">
        <v>118</v>
      </c>
      <c r="AO535" t="s">
        <v>2640</v>
      </c>
      <c r="AP535">
        <v>93207</v>
      </c>
      <c r="AQ535">
        <v>0</v>
      </c>
      <c r="AR535">
        <v>1</v>
      </c>
      <c r="AS535" t="s">
        <v>2350</v>
      </c>
      <c r="AT535">
        <v>0</v>
      </c>
      <c r="AX535" t="s">
        <v>2360</v>
      </c>
    </row>
    <row r="536" spans="1:50">
      <c r="A536">
        <v>535</v>
      </c>
      <c r="B536">
        <v>100002016729</v>
      </c>
      <c r="C536" t="s">
        <v>2337</v>
      </c>
      <c r="D536">
        <v>0</v>
      </c>
      <c r="E536">
        <v>0</v>
      </c>
      <c r="F536">
        <v>0</v>
      </c>
      <c r="I536" s="128">
        <v>46006.7222222222</v>
      </c>
      <c r="J536" s="128">
        <v>46006.7222222222</v>
      </c>
      <c r="M536" t="s">
        <v>2340</v>
      </c>
      <c r="N536" t="s">
        <v>3931</v>
      </c>
      <c r="O536" t="s">
        <v>2342</v>
      </c>
      <c r="P536">
        <v>931329029181</v>
      </c>
      <c r="Q536">
        <v>8332686</v>
      </c>
      <c r="R536" t="s">
        <v>3931</v>
      </c>
      <c r="S536" t="s">
        <v>3932</v>
      </c>
      <c r="T536">
        <v>6178007816</v>
      </c>
      <c r="U536" t="s">
        <v>3933</v>
      </c>
      <c r="AN536" t="s">
        <v>118</v>
      </c>
      <c r="AO536" t="s">
        <v>2641</v>
      </c>
      <c r="AP536">
        <v>93205</v>
      </c>
      <c r="AQ536">
        <v>0</v>
      </c>
      <c r="AR536">
        <v>1</v>
      </c>
      <c r="AS536" t="s">
        <v>2350</v>
      </c>
      <c r="AT536">
        <v>0</v>
      </c>
      <c r="AX536" t="s">
        <v>2360</v>
      </c>
    </row>
    <row r="537" spans="1:50">
      <c r="A537">
        <v>536</v>
      </c>
      <c r="B537">
        <v>100002016728</v>
      </c>
      <c r="C537" t="s">
        <v>2337</v>
      </c>
      <c r="D537">
        <v>0</v>
      </c>
      <c r="E537">
        <v>0</v>
      </c>
      <c r="F537">
        <v>0</v>
      </c>
      <c r="I537" s="128">
        <v>46006.7222222222</v>
      </c>
      <c r="J537" s="128">
        <v>46006.7222222222</v>
      </c>
      <c r="M537" t="s">
        <v>2340</v>
      </c>
      <c r="N537" t="s">
        <v>3931</v>
      </c>
      <c r="O537" t="s">
        <v>2342</v>
      </c>
      <c r="P537">
        <v>931329029181</v>
      </c>
      <c r="Q537">
        <v>8332686</v>
      </c>
      <c r="R537" t="s">
        <v>3931</v>
      </c>
      <c r="S537" t="s">
        <v>3932</v>
      </c>
      <c r="T537">
        <v>6178007816</v>
      </c>
      <c r="U537" t="s">
        <v>3933</v>
      </c>
      <c r="AN537" t="s">
        <v>118</v>
      </c>
      <c r="AO537" t="s">
        <v>2643</v>
      </c>
      <c r="AP537">
        <v>93203</v>
      </c>
      <c r="AQ537">
        <v>0</v>
      </c>
      <c r="AR537">
        <v>1</v>
      </c>
      <c r="AS537" t="s">
        <v>2350</v>
      </c>
      <c r="AT537">
        <v>0</v>
      </c>
      <c r="AX537" t="s">
        <v>2360</v>
      </c>
    </row>
    <row r="538" spans="1:50">
      <c r="A538">
        <v>537</v>
      </c>
      <c r="B538">
        <v>100002016727</v>
      </c>
      <c r="C538" t="s">
        <v>2337</v>
      </c>
      <c r="D538">
        <v>0</v>
      </c>
      <c r="E538">
        <v>0</v>
      </c>
      <c r="F538">
        <v>0</v>
      </c>
      <c r="I538" s="128">
        <v>46006.7222222222</v>
      </c>
      <c r="J538" s="128">
        <v>46006.7222222222</v>
      </c>
      <c r="M538" t="s">
        <v>2340</v>
      </c>
      <c r="N538" t="s">
        <v>3931</v>
      </c>
      <c r="O538" t="s">
        <v>2342</v>
      </c>
      <c r="P538">
        <v>931329029181</v>
      </c>
      <c r="Q538">
        <v>8332686</v>
      </c>
      <c r="R538" t="s">
        <v>3931</v>
      </c>
      <c r="S538" t="s">
        <v>3932</v>
      </c>
      <c r="T538">
        <v>6178007816</v>
      </c>
      <c r="U538" t="s">
        <v>3933</v>
      </c>
      <c r="AN538" t="s">
        <v>118</v>
      </c>
      <c r="AO538" t="s">
        <v>2642</v>
      </c>
      <c r="AP538">
        <v>93202</v>
      </c>
      <c r="AQ538">
        <v>0</v>
      </c>
      <c r="AR538">
        <v>1</v>
      </c>
      <c r="AS538" t="s">
        <v>2350</v>
      </c>
      <c r="AT538">
        <v>0</v>
      </c>
      <c r="AX538" t="s">
        <v>2360</v>
      </c>
    </row>
    <row r="539" spans="1:50">
      <c r="A539">
        <v>538</v>
      </c>
      <c r="B539">
        <v>100002016722</v>
      </c>
      <c r="C539" t="s">
        <v>2337</v>
      </c>
      <c r="D539">
        <v>0</v>
      </c>
      <c r="E539">
        <v>0</v>
      </c>
      <c r="F539">
        <v>0</v>
      </c>
      <c r="I539" s="128">
        <v>46006.7215277778</v>
      </c>
      <c r="J539" s="128">
        <v>46006.7215277778</v>
      </c>
      <c r="M539" t="s">
        <v>2340</v>
      </c>
      <c r="N539" t="s">
        <v>3934</v>
      </c>
      <c r="O539" t="s">
        <v>2342</v>
      </c>
      <c r="P539">
        <v>260132170189</v>
      </c>
      <c r="Q539">
        <v>7891947</v>
      </c>
      <c r="R539" t="s">
        <v>3934</v>
      </c>
      <c r="S539" t="s">
        <v>3935</v>
      </c>
      <c r="T539">
        <v>98741887</v>
      </c>
      <c r="U539" t="s">
        <v>3936</v>
      </c>
      <c r="AN539" t="s">
        <v>35</v>
      </c>
      <c r="AO539" t="s">
        <v>522</v>
      </c>
      <c r="AP539">
        <v>93150</v>
      </c>
      <c r="AQ539">
        <v>0</v>
      </c>
      <c r="AR539">
        <v>1</v>
      </c>
      <c r="AS539" t="s">
        <v>2350</v>
      </c>
      <c r="AT539">
        <v>0</v>
      </c>
      <c r="AW539" t="s">
        <v>3565</v>
      </c>
      <c r="AX539" t="s">
        <v>2351</v>
      </c>
    </row>
    <row r="540" spans="1:50">
      <c r="A540">
        <v>539</v>
      </c>
      <c r="B540">
        <v>100002016717</v>
      </c>
      <c r="C540" t="s">
        <v>2337</v>
      </c>
      <c r="D540">
        <v>0</v>
      </c>
      <c r="E540">
        <v>0</v>
      </c>
      <c r="F540">
        <v>0</v>
      </c>
      <c r="I540" s="128">
        <v>46006.7180555556</v>
      </c>
      <c r="J540" s="128">
        <v>46006.7180555556</v>
      </c>
      <c r="M540" t="s">
        <v>2340</v>
      </c>
      <c r="N540" t="s">
        <v>3937</v>
      </c>
      <c r="O540" t="s">
        <v>2342</v>
      </c>
      <c r="P540">
        <v>201415618965</v>
      </c>
      <c r="Q540">
        <v>7875949</v>
      </c>
      <c r="R540" t="s">
        <v>3937</v>
      </c>
      <c r="S540" t="s">
        <v>3938</v>
      </c>
      <c r="T540">
        <v>6692375971</v>
      </c>
      <c r="U540" t="s">
        <v>3939</v>
      </c>
      <c r="AN540" t="s">
        <v>35</v>
      </c>
      <c r="AO540" t="s">
        <v>522</v>
      </c>
      <c r="AP540">
        <v>93150</v>
      </c>
      <c r="AQ540">
        <v>0</v>
      </c>
      <c r="AR540">
        <v>1</v>
      </c>
      <c r="AS540" t="s">
        <v>2350</v>
      </c>
      <c r="AT540">
        <v>0</v>
      </c>
      <c r="AW540" t="s">
        <v>3565</v>
      </c>
      <c r="AX540" t="s">
        <v>2423</v>
      </c>
    </row>
    <row r="541" spans="1:50">
      <c r="A541">
        <v>540</v>
      </c>
      <c r="B541">
        <v>100002016712</v>
      </c>
      <c r="C541" t="s">
        <v>2337</v>
      </c>
      <c r="D541">
        <v>0</v>
      </c>
      <c r="E541">
        <v>0</v>
      </c>
      <c r="F541">
        <v>0</v>
      </c>
      <c r="I541" s="128">
        <v>46006.7180555556</v>
      </c>
      <c r="J541" s="128">
        <v>46006.7180555556</v>
      </c>
      <c r="M541" t="s">
        <v>2340</v>
      </c>
      <c r="N541" t="s">
        <v>3940</v>
      </c>
      <c r="O541" t="s">
        <v>2342</v>
      </c>
      <c r="P541">
        <v>253505411514</v>
      </c>
      <c r="Q541">
        <v>8074802</v>
      </c>
      <c r="R541" t="s">
        <v>3940</v>
      </c>
      <c r="S541" t="s">
        <v>2354</v>
      </c>
      <c r="T541">
        <v>4152644879</v>
      </c>
      <c r="U541" t="s">
        <v>3941</v>
      </c>
      <c r="AN541" t="s">
        <v>35</v>
      </c>
      <c r="AO541" t="s">
        <v>522</v>
      </c>
      <c r="AP541">
        <v>93150</v>
      </c>
      <c r="AQ541">
        <v>0</v>
      </c>
      <c r="AR541">
        <v>1</v>
      </c>
      <c r="AS541" t="s">
        <v>2350</v>
      </c>
      <c r="AT541">
        <v>0</v>
      </c>
      <c r="AW541" t="s">
        <v>3565</v>
      </c>
      <c r="AX541" t="s">
        <v>2521</v>
      </c>
    </row>
    <row r="542" spans="1:50">
      <c r="A542">
        <v>541</v>
      </c>
      <c r="B542">
        <v>100002016711</v>
      </c>
      <c r="C542" t="s">
        <v>2337</v>
      </c>
      <c r="D542">
        <v>0</v>
      </c>
      <c r="E542">
        <v>0</v>
      </c>
      <c r="F542">
        <v>0</v>
      </c>
      <c r="I542" s="128">
        <v>46006.7173611111</v>
      </c>
      <c r="J542" s="128">
        <v>46006.7173611111</v>
      </c>
      <c r="M542" t="s">
        <v>2340</v>
      </c>
      <c r="N542" t="s">
        <v>3942</v>
      </c>
      <c r="O542" t="s">
        <v>2342</v>
      </c>
      <c r="P542">
        <v>902400189226</v>
      </c>
      <c r="Q542">
        <v>8220511</v>
      </c>
      <c r="R542" t="s">
        <v>3942</v>
      </c>
      <c r="S542" t="s">
        <v>3943</v>
      </c>
      <c r="T542">
        <v>4257654078</v>
      </c>
      <c r="U542" t="s">
        <v>3944</v>
      </c>
      <c r="AN542" t="s">
        <v>35</v>
      </c>
      <c r="AO542" t="s">
        <v>522</v>
      </c>
      <c r="AP542">
        <v>93150</v>
      </c>
      <c r="AQ542">
        <v>0</v>
      </c>
      <c r="AR542">
        <v>1</v>
      </c>
      <c r="AS542" t="s">
        <v>2350</v>
      </c>
      <c r="AT542">
        <v>0</v>
      </c>
      <c r="AW542" t="s">
        <v>3565</v>
      </c>
      <c r="AX542" t="s">
        <v>2538</v>
      </c>
    </row>
    <row r="543" spans="1:50">
      <c r="A543">
        <v>542</v>
      </c>
      <c r="B543">
        <v>100002016710</v>
      </c>
      <c r="C543" t="s">
        <v>2337</v>
      </c>
      <c r="D543">
        <v>0</v>
      </c>
      <c r="E543">
        <v>0</v>
      </c>
      <c r="F543">
        <v>0</v>
      </c>
      <c r="I543" s="128">
        <v>46006.7166666667</v>
      </c>
      <c r="J543" s="128">
        <v>46006.7166666667</v>
      </c>
      <c r="M543" t="s">
        <v>2340</v>
      </c>
      <c r="N543" t="s">
        <v>3945</v>
      </c>
      <c r="O543" t="s">
        <v>2342</v>
      </c>
      <c r="P543">
        <v>141103127716</v>
      </c>
      <c r="Q543">
        <v>8048716</v>
      </c>
      <c r="R543" t="s">
        <v>3945</v>
      </c>
      <c r="S543" t="s">
        <v>3946</v>
      </c>
      <c r="T543">
        <v>13816241366</v>
      </c>
      <c r="U543" t="s">
        <v>3947</v>
      </c>
      <c r="AN543" t="s">
        <v>35</v>
      </c>
      <c r="AO543" t="s">
        <v>522</v>
      </c>
      <c r="AP543">
        <v>93150</v>
      </c>
      <c r="AQ543">
        <v>0</v>
      </c>
      <c r="AR543">
        <v>1</v>
      </c>
      <c r="AS543" t="s">
        <v>2350</v>
      </c>
      <c r="AT543">
        <v>0</v>
      </c>
      <c r="AW543" t="s">
        <v>3565</v>
      </c>
      <c r="AX543" t="s">
        <v>2386</v>
      </c>
    </row>
    <row r="544" spans="1:50">
      <c r="A544">
        <v>543</v>
      </c>
      <c r="B544">
        <v>100002016703</v>
      </c>
      <c r="C544" t="s">
        <v>2337</v>
      </c>
      <c r="D544">
        <v>0</v>
      </c>
      <c r="E544">
        <v>0</v>
      </c>
      <c r="F544">
        <v>0</v>
      </c>
      <c r="I544" s="128">
        <v>46006.7138888889</v>
      </c>
      <c r="J544" s="128">
        <v>46006.7138888889</v>
      </c>
      <c r="M544" t="s">
        <v>2340</v>
      </c>
      <c r="N544" t="s">
        <v>3948</v>
      </c>
      <c r="O544" t="s">
        <v>2342</v>
      </c>
      <c r="P544">
        <v>212532683246</v>
      </c>
      <c r="Q544">
        <v>8246887</v>
      </c>
      <c r="R544" t="s">
        <v>3948</v>
      </c>
      <c r="S544" t="s">
        <v>3949</v>
      </c>
      <c r="T544">
        <v>2019626550</v>
      </c>
      <c r="U544" t="s">
        <v>3950</v>
      </c>
      <c r="AN544" t="s">
        <v>35</v>
      </c>
      <c r="AO544" t="s">
        <v>522</v>
      </c>
      <c r="AP544">
        <v>93150</v>
      </c>
      <c r="AQ544">
        <v>0</v>
      </c>
      <c r="AR544">
        <v>1</v>
      </c>
      <c r="AS544" t="s">
        <v>2350</v>
      </c>
      <c r="AT544">
        <v>0</v>
      </c>
      <c r="AW544" t="s">
        <v>3565</v>
      </c>
      <c r="AX544" t="s">
        <v>2351</v>
      </c>
    </row>
    <row r="545" spans="1:50">
      <c r="A545">
        <v>544</v>
      </c>
      <c r="B545">
        <v>100002016702</v>
      </c>
      <c r="C545" t="s">
        <v>2337</v>
      </c>
      <c r="D545">
        <v>0</v>
      </c>
      <c r="E545">
        <v>0</v>
      </c>
      <c r="F545">
        <v>0</v>
      </c>
      <c r="I545" s="128">
        <v>46006.7131944444</v>
      </c>
      <c r="J545" s="128">
        <v>46006.7131944444</v>
      </c>
      <c r="M545" t="s">
        <v>2340</v>
      </c>
      <c r="N545" t="s">
        <v>3951</v>
      </c>
      <c r="O545" t="s">
        <v>2342</v>
      </c>
      <c r="P545">
        <v>163249217560</v>
      </c>
      <c r="Q545">
        <v>7973061</v>
      </c>
      <c r="R545" t="s">
        <v>3951</v>
      </c>
      <c r="S545" t="s">
        <v>3952</v>
      </c>
      <c r="T545">
        <v>4129444652</v>
      </c>
      <c r="U545" t="s">
        <v>3953</v>
      </c>
      <c r="AN545" t="s">
        <v>118</v>
      </c>
      <c r="AO545" t="s">
        <v>146</v>
      </c>
      <c r="AP545">
        <v>93217</v>
      </c>
      <c r="AQ545">
        <v>0</v>
      </c>
      <c r="AR545">
        <v>1</v>
      </c>
      <c r="AS545" t="s">
        <v>2350</v>
      </c>
      <c r="AT545">
        <v>0</v>
      </c>
      <c r="AX545" t="s">
        <v>2360</v>
      </c>
    </row>
    <row r="546" spans="1:50">
      <c r="A546">
        <v>545</v>
      </c>
      <c r="B546">
        <v>100002016701</v>
      </c>
      <c r="C546" t="s">
        <v>2337</v>
      </c>
      <c r="D546">
        <v>0</v>
      </c>
      <c r="E546">
        <v>0</v>
      </c>
      <c r="F546">
        <v>0</v>
      </c>
      <c r="I546" s="128">
        <v>46006.7131944444</v>
      </c>
      <c r="J546" s="128">
        <v>46006.7131944444</v>
      </c>
      <c r="M546" t="s">
        <v>2340</v>
      </c>
      <c r="N546" t="s">
        <v>3951</v>
      </c>
      <c r="O546" t="s">
        <v>2342</v>
      </c>
      <c r="P546">
        <v>163249217560</v>
      </c>
      <c r="Q546">
        <v>7973061</v>
      </c>
      <c r="R546" t="s">
        <v>3951</v>
      </c>
      <c r="S546" t="s">
        <v>3952</v>
      </c>
      <c r="T546">
        <v>4129444652</v>
      </c>
      <c r="U546" t="s">
        <v>3953</v>
      </c>
      <c r="AN546" t="s">
        <v>118</v>
      </c>
      <c r="AO546" t="s">
        <v>143</v>
      </c>
      <c r="AP546">
        <v>93216</v>
      </c>
      <c r="AQ546">
        <v>0</v>
      </c>
      <c r="AR546">
        <v>1</v>
      </c>
      <c r="AS546" t="s">
        <v>2350</v>
      </c>
      <c r="AT546">
        <v>0</v>
      </c>
      <c r="AX546" t="s">
        <v>2360</v>
      </c>
    </row>
    <row r="547" spans="1:50">
      <c r="A547">
        <v>546</v>
      </c>
      <c r="B547">
        <v>100002016700</v>
      </c>
      <c r="C547" t="s">
        <v>2337</v>
      </c>
      <c r="D547">
        <v>0</v>
      </c>
      <c r="E547">
        <v>0</v>
      </c>
      <c r="F547">
        <v>0</v>
      </c>
      <c r="I547" s="128">
        <v>46006.7131944444</v>
      </c>
      <c r="J547" s="128">
        <v>46006.7131944444</v>
      </c>
      <c r="M547" t="s">
        <v>2340</v>
      </c>
      <c r="N547" t="s">
        <v>3951</v>
      </c>
      <c r="O547" t="s">
        <v>2342</v>
      </c>
      <c r="P547">
        <v>163249217560</v>
      </c>
      <c r="Q547">
        <v>7973061</v>
      </c>
      <c r="R547" t="s">
        <v>3951</v>
      </c>
      <c r="S547" t="s">
        <v>3952</v>
      </c>
      <c r="T547">
        <v>4129444652</v>
      </c>
      <c r="U547" t="s">
        <v>3953</v>
      </c>
      <c r="AN547" t="s">
        <v>118</v>
      </c>
      <c r="AO547" t="s">
        <v>140</v>
      </c>
      <c r="AP547">
        <v>93215</v>
      </c>
      <c r="AQ547">
        <v>0</v>
      </c>
      <c r="AR547">
        <v>1</v>
      </c>
      <c r="AS547" t="s">
        <v>2350</v>
      </c>
      <c r="AT547">
        <v>0</v>
      </c>
      <c r="AX547" t="s">
        <v>2360</v>
      </c>
    </row>
    <row r="548" spans="1:50">
      <c r="A548">
        <v>547</v>
      </c>
      <c r="B548">
        <v>100002016699</v>
      </c>
      <c r="C548" t="s">
        <v>2337</v>
      </c>
      <c r="D548">
        <v>0</v>
      </c>
      <c r="E548">
        <v>0</v>
      </c>
      <c r="F548">
        <v>0</v>
      </c>
      <c r="I548" s="128">
        <v>46006.7131944444</v>
      </c>
      <c r="J548" s="128">
        <v>46006.7131944444</v>
      </c>
      <c r="M548" t="s">
        <v>2340</v>
      </c>
      <c r="N548" t="s">
        <v>3951</v>
      </c>
      <c r="O548" t="s">
        <v>2342</v>
      </c>
      <c r="P548">
        <v>163249217560</v>
      </c>
      <c r="Q548">
        <v>7973061</v>
      </c>
      <c r="R548" t="s">
        <v>3951</v>
      </c>
      <c r="S548" t="s">
        <v>3952</v>
      </c>
      <c r="T548">
        <v>4129444652</v>
      </c>
      <c r="U548" t="s">
        <v>3953</v>
      </c>
      <c r="AN548" t="s">
        <v>118</v>
      </c>
      <c r="AO548" t="s">
        <v>137</v>
      </c>
      <c r="AP548">
        <v>93214</v>
      </c>
      <c r="AQ548">
        <v>0</v>
      </c>
      <c r="AR548">
        <v>1</v>
      </c>
      <c r="AS548" t="s">
        <v>2350</v>
      </c>
      <c r="AT548">
        <v>0</v>
      </c>
      <c r="AX548" t="s">
        <v>2360</v>
      </c>
    </row>
    <row r="549" spans="1:50">
      <c r="A549">
        <v>548</v>
      </c>
      <c r="B549">
        <v>100002016698</v>
      </c>
      <c r="C549" t="s">
        <v>2337</v>
      </c>
      <c r="D549">
        <v>0</v>
      </c>
      <c r="E549">
        <v>0</v>
      </c>
      <c r="F549">
        <v>0</v>
      </c>
      <c r="I549" s="128">
        <v>46006.7131944444</v>
      </c>
      <c r="J549" s="128">
        <v>46006.7131944444</v>
      </c>
      <c r="M549" t="s">
        <v>2340</v>
      </c>
      <c r="N549" t="s">
        <v>3951</v>
      </c>
      <c r="O549" t="s">
        <v>2342</v>
      </c>
      <c r="P549">
        <v>163249217560</v>
      </c>
      <c r="Q549">
        <v>7973061</v>
      </c>
      <c r="R549" t="s">
        <v>3951</v>
      </c>
      <c r="S549" t="s">
        <v>3952</v>
      </c>
      <c r="T549">
        <v>4129444652</v>
      </c>
      <c r="U549" t="s">
        <v>3953</v>
      </c>
      <c r="AN549" t="s">
        <v>118</v>
      </c>
      <c r="AO549" t="s">
        <v>2643</v>
      </c>
      <c r="AP549">
        <v>93203</v>
      </c>
      <c r="AQ549">
        <v>0</v>
      </c>
      <c r="AR549">
        <v>1</v>
      </c>
      <c r="AS549" t="s">
        <v>2350</v>
      </c>
      <c r="AT549">
        <v>0</v>
      </c>
      <c r="AX549" t="s">
        <v>2360</v>
      </c>
    </row>
    <row r="550" spans="1:50">
      <c r="A550">
        <v>549</v>
      </c>
      <c r="B550">
        <v>100002016697</v>
      </c>
      <c r="C550" t="s">
        <v>2337</v>
      </c>
      <c r="D550">
        <v>0</v>
      </c>
      <c r="E550">
        <v>0</v>
      </c>
      <c r="F550">
        <v>0</v>
      </c>
      <c r="I550" s="128">
        <v>46006.7131944444</v>
      </c>
      <c r="J550" s="128">
        <v>46006.7131944444</v>
      </c>
      <c r="M550" t="s">
        <v>2340</v>
      </c>
      <c r="N550" t="s">
        <v>3951</v>
      </c>
      <c r="O550" t="s">
        <v>2342</v>
      </c>
      <c r="P550">
        <v>163249217560</v>
      </c>
      <c r="Q550">
        <v>7973061</v>
      </c>
      <c r="R550" t="s">
        <v>3951</v>
      </c>
      <c r="S550" t="s">
        <v>3952</v>
      </c>
      <c r="T550">
        <v>4129444652</v>
      </c>
      <c r="U550" t="s">
        <v>3953</v>
      </c>
      <c r="AN550" t="s">
        <v>118</v>
      </c>
      <c r="AO550" t="s">
        <v>2642</v>
      </c>
      <c r="AP550">
        <v>93202</v>
      </c>
      <c r="AQ550">
        <v>0</v>
      </c>
      <c r="AR550">
        <v>1</v>
      </c>
      <c r="AS550" t="s">
        <v>2350</v>
      </c>
      <c r="AT550">
        <v>0</v>
      </c>
      <c r="AX550" t="s">
        <v>2360</v>
      </c>
    </row>
    <row r="551" spans="1:50">
      <c r="A551">
        <v>550</v>
      </c>
      <c r="B551">
        <v>100002016696</v>
      </c>
      <c r="C551" t="s">
        <v>2337</v>
      </c>
      <c r="D551">
        <v>0</v>
      </c>
      <c r="E551">
        <v>0</v>
      </c>
      <c r="F551">
        <v>0</v>
      </c>
      <c r="I551" s="128">
        <v>46006.7131944444</v>
      </c>
      <c r="J551" s="128">
        <v>46006.7131944444</v>
      </c>
      <c r="M551" t="s">
        <v>2340</v>
      </c>
      <c r="N551" t="s">
        <v>3951</v>
      </c>
      <c r="O551" t="s">
        <v>2342</v>
      </c>
      <c r="P551">
        <v>163249217560</v>
      </c>
      <c r="Q551">
        <v>7973061</v>
      </c>
      <c r="R551" t="s">
        <v>3951</v>
      </c>
      <c r="S551" t="s">
        <v>3952</v>
      </c>
      <c r="T551">
        <v>4129444652</v>
      </c>
      <c r="U551" t="s">
        <v>3953</v>
      </c>
      <c r="AN551" t="s">
        <v>118</v>
      </c>
      <c r="AO551" t="s">
        <v>2641</v>
      </c>
      <c r="AP551">
        <v>93205</v>
      </c>
      <c r="AQ551">
        <v>0</v>
      </c>
      <c r="AR551">
        <v>1</v>
      </c>
      <c r="AS551" t="s">
        <v>2350</v>
      </c>
      <c r="AT551">
        <v>0</v>
      </c>
      <c r="AX551" t="s">
        <v>2360</v>
      </c>
    </row>
    <row r="552" spans="1:50">
      <c r="A552">
        <v>551</v>
      </c>
      <c r="B552">
        <v>100002016695</v>
      </c>
      <c r="C552" t="s">
        <v>2337</v>
      </c>
      <c r="D552">
        <v>0</v>
      </c>
      <c r="E552">
        <v>0</v>
      </c>
      <c r="F552">
        <v>0</v>
      </c>
      <c r="I552" s="128">
        <v>46006.7131944444</v>
      </c>
      <c r="J552" s="128">
        <v>46006.7131944444</v>
      </c>
      <c r="M552" t="s">
        <v>2340</v>
      </c>
      <c r="N552" t="s">
        <v>3951</v>
      </c>
      <c r="O552" t="s">
        <v>2342</v>
      </c>
      <c r="P552">
        <v>163249217560</v>
      </c>
      <c r="Q552">
        <v>7973061</v>
      </c>
      <c r="R552" t="s">
        <v>3951</v>
      </c>
      <c r="S552" t="s">
        <v>3952</v>
      </c>
      <c r="T552">
        <v>4129444652</v>
      </c>
      <c r="U552" t="s">
        <v>3953</v>
      </c>
      <c r="AN552" t="s">
        <v>118</v>
      </c>
      <c r="AO552" t="s">
        <v>2640</v>
      </c>
      <c r="AP552">
        <v>93207</v>
      </c>
      <c r="AQ552">
        <v>0</v>
      </c>
      <c r="AR552">
        <v>1</v>
      </c>
      <c r="AS552" t="s">
        <v>2350</v>
      </c>
      <c r="AT552">
        <v>0</v>
      </c>
      <c r="AX552" t="s">
        <v>2360</v>
      </c>
    </row>
    <row r="553" spans="1:50">
      <c r="A553">
        <v>552</v>
      </c>
      <c r="B553">
        <v>100002016694</v>
      </c>
      <c r="C553" t="s">
        <v>2337</v>
      </c>
      <c r="D553">
        <v>0</v>
      </c>
      <c r="E553">
        <v>0</v>
      </c>
      <c r="F553">
        <v>0</v>
      </c>
      <c r="I553" s="128">
        <v>46006.7131944444</v>
      </c>
      <c r="J553" s="128">
        <v>46006.7131944444</v>
      </c>
      <c r="M553" t="s">
        <v>2340</v>
      </c>
      <c r="N553" t="s">
        <v>3951</v>
      </c>
      <c r="O553" t="s">
        <v>2342</v>
      </c>
      <c r="P553">
        <v>163249217560</v>
      </c>
      <c r="Q553">
        <v>7973061</v>
      </c>
      <c r="R553" t="s">
        <v>3951</v>
      </c>
      <c r="S553" t="s">
        <v>3952</v>
      </c>
      <c r="T553">
        <v>4129444652</v>
      </c>
      <c r="U553" t="s">
        <v>3953</v>
      </c>
      <c r="AN553" t="s">
        <v>118</v>
      </c>
      <c r="AO553" t="s">
        <v>2639</v>
      </c>
      <c r="AP553">
        <v>93208</v>
      </c>
      <c r="AQ553">
        <v>0</v>
      </c>
      <c r="AR553">
        <v>1</v>
      </c>
      <c r="AS553" t="s">
        <v>2350</v>
      </c>
      <c r="AT553">
        <v>0</v>
      </c>
      <c r="AX553" t="s">
        <v>2360</v>
      </c>
    </row>
    <row r="554" spans="1:50">
      <c r="A554">
        <v>553</v>
      </c>
      <c r="B554">
        <v>100002016693</v>
      </c>
      <c r="C554" t="s">
        <v>2337</v>
      </c>
      <c r="D554">
        <v>0</v>
      </c>
      <c r="E554">
        <v>0</v>
      </c>
      <c r="F554">
        <v>0</v>
      </c>
      <c r="I554" s="128">
        <v>46006.7131944444</v>
      </c>
      <c r="J554" s="128">
        <v>46006.7131944444</v>
      </c>
      <c r="M554" t="s">
        <v>2340</v>
      </c>
      <c r="N554" t="s">
        <v>3951</v>
      </c>
      <c r="O554" t="s">
        <v>2342</v>
      </c>
      <c r="P554">
        <v>163249217560</v>
      </c>
      <c r="Q554">
        <v>7973061</v>
      </c>
      <c r="R554" t="s">
        <v>3951</v>
      </c>
      <c r="S554" t="s">
        <v>3952</v>
      </c>
      <c r="T554">
        <v>4129444652</v>
      </c>
      <c r="U554" t="s">
        <v>3953</v>
      </c>
      <c r="AN554" t="s">
        <v>118</v>
      </c>
      <c r="AO554" t="s">
        <v>2638</v>
      </c>
      <c r="AP554">
        <v>93209</v>
      </c>
      <c r="AQ554">
        <v>0</v>
      </c>
      <c r="AR554">
        <v>1</v>
      </c>
      <c r="AS554" t="s">
        <v>2350</v>
      </c>
      <c r="AT554">
        <v>0</v>
      </c>
      <c r="AX554" t="s">
        <v>2360</v>
      </c>
    </row>
    <row r="555" spans="1:50">
      <c r="A555">
        <v>554</v>
      </c>
      <c r="B555">
        <v>100002016691</v>
      </c>
      <c r="C555" t="s">
        <v>2337</v>
      </c>
      <c r="D555">
        <v>0</v>
      </c>
      <c r="E555">
        <v>0</v>
      </c>
      <c r="F555">
        <v>0</v>
      </c>
      <c r="I555" s="128">
        <v>46006.7125</v>
      </c>
      <c r="J555" s="128">
        <v>46006.7125</v>
      </c>
      <c r="M555" t="s">
        <v>2340</v>
      </c>
      <c r="N555" t="s">
        <v>3954</v>
      </c>
      <c r="O555" t="s">
        <v>2342</v>
      </c>
      <c r="P555">
        <v>213415352761</v>
      </c>
      <c r="Q555">
        <v>7886273</v>
      </c>
      <c r="R555" t="s">
        <v>3954</v>
      </c>
      <c r="S555" t="s">
        <v>3955</v>
      </c>
      <c r="T555">
        <v>8582578409</v>
      </c>
      <c r="U555" t="s">
        <v>3956</v>
      </c>
      <c r="AN555" t="s">
        <v>35</v>
      </c>
      <c r="AO555" t="s">
        <v>514</v>
      </c>
      <c r="AP555">
        <v>93714</v>
      </c>
      <c r="AQ555">
        <v>0</v>
      </c>
      <c r="AR555">
        <v>1</v>
      </c>
      <c r="AS555" t="s">
        <v>2350</v>
      </c>
      <c r="AT555">
        <v>0</v>
      </c>
      <c r="AX555" t="s">
        <v>2397</v>
      </c>
    </row>
    <row r="556" spans="1:50">
      <c r="A556">
        <v>555</v>
      </c>
      <c r="B556">
        <v>100002016690</v>
      </c>
      <c r="C556" t="s">
        <v>2337</v>
      </c>
      <c r="D556">
        <v>0</v>
      </c>
      <c r="E556">
        <v>0</v>
      </c>
      <c r="F556">
        <v>0</v>
      </c>
      <c r="I556" s="128">
        <v>46006.7118055556</v>
      </c>
      <c r="J556" s="128">
        <v>46006.7118055556</v>
      </c>
      <c r="M556" t="s">
        <v>2340</v>
      </c>
      <c r="N556" t="s">
        <v>3957</v>
      </c>
      <c r="O556" t="s">
        <v>2342</v>
      </c>
      <c r="P556">
        <v>196415135406</v>
      </c>
      <c r="Q556">
        <v>7874871</v>
      </c>
      <c r="R556" t="s">
        <v>3957</v>
      </c>
      <c r="S556" t="s">
        <v>3958</v>
      </c>
      <c r="T556">
        <v>6502931534</v>
      </c>
      <c r="U556" t="s">
        <v>3959</v>
      </c>
      <c r="AN556" t="s">
        <v>35</v>
      </c>
      <c r="AO556" t="s">
        <v>522</v>
      </c>
      <c r="AP556">
        <v>93150</v>
      </c>
      <c r="AQ556">
        <v>0</v>
      </c>
      <c r="AR556">
        <v>1</v>
      </c>
      <c r="AS556" t="s">
        <v>2350</v>
      </c>
      <c r="AT556">
        <v>0</v>
      </c>
      <c r="AW556" t="s">
        <v>3565</v>
      </c>
      <c r="AX556" t="s">
        <v>2360</v>
      </c>
    </row>
    <row r="557" spans="1:50">
      <c r="A557">
        <v>556</v>
      </c>
      <c r="B557">
        <v>100002016689</v>
      </c>
      <c r="C557" t="s">
        <v>2337</v>
      </c>
      <c r="D557">
        <v>0</v>
      </c>
      <c r="E557">
        <v>0</v>
      </c>
      <c r="F557">
        <v>0</v>
      </c>
      <c r="I557" s="128">
        <v>46006.7111111111</v>
      </c>
      <c r="J557" s="128">
        <v>46006.7111111111</v>
      </c>
      <c r="M557" t="s">
        <v>2340</v>
      </c>
      <c r="N557" t="s">
        <v>3960</v>
      </c>
      <c r="O557" t="s">
        <v>2342</v>
      </c>
      <c r="P557">
        <v>230122644028</v>
      </c>
      <c r="Q557">
        <v>8242583</v>
      </c>
      <c r="R557" t="s">
        <v>3960</v>
      </c>
      <c r="S557" t="s">
        <v>3960</v>
      </c>
      <c r="T557">
        <v>4257771361</v>
      </c>
      <c r="U557" t="s">
        <v>3961</v>
      </c>
      <c r="AN557" t="s">
        <v>35</v>
      </c>
      <c r="AO557" t="s">
        <v>522</v>
      </c>
      <c r="AP557">
        <v>93150</v>
      </c>
      <c r="AQ557">
        <v>0</v>
      </c>
      <c r="AR557">
        <v>1</v>
      </c>
      <c r="AS557" t="s">
        <v>2350</v>
      </c>
      <c r="AT557">
        <v>0</v>
      </c>
      <c r="AW557" t="s">
        <v>3565</v>
      </c>
      <c r="AX557" t="s">
        <v>2538</v>
      </c>
    </row>
    <row r="558" spans="1:50">
      <c r="A558">
        <v>557</v>
      </c>
      <c r="B558">
        <v>100002016688</v>
      </c>
      <c r="C558" t="s">
        <v>2337</v>
      </c>
      <c r="D558">
        <v>9.9</v>
      </c>
      <c r="E558">
        <v>9.9</v>
      </c>
      <c r="F558">
        <v>0</v>
      </c>
      <c r="I558" s="128">
        <v>46006.7104166667</v>
      </c>
      <c r="J558" s="128">
        <v>46006.7104166667</v>
      </c>
      <c r="M558" t="s">
        <v>2340</v>
      </c>
      <c r="N558" t="s">
        <v>3926</v>
      </c>
      <c r="O558" t="s">
        <v>2342</v>
      </c>
      <c r="P558">
        <v>215906787096</v>
      </c>
      <c r="Q558">
        <v>8209697</v>
      </c>
      <c r="R558" t="s">
        <v>3926</v>
      </c>
      <c r="S558" t="s">
        <v>3926</v>
      </c>
      <c r="T558">
        <v>5107500379</v>
      </c>
      <c r="U558" t="s">
        <v>3927</v>
      </c>
      <c r="AN558" t="s">
        <v>35</v>
      </c>
      <c r="AO558" t="s">
        <v>3527</v>
      </c>
      <c r="AP558">
        <v>92629</v>
      </c>
      <c r="AQ558">
        <v>990</v>
      </c>
      <c r="AR558">
        <v>1</v>
      </c>
      <c r="AS558" t="s">
        <v>2350</v>
      </c>
      <c r="AT558">
        <v>9.9</v>
      </c>
      <c r="AX558" t="s">
        <v>2360</v>
      </c>
    </row>
    <row r="559" spans="1:50">
      <c r="A559">
        <v>558</v>
      </c>
      <c r="B559">
        <v>100002016686</v>
      </c>
      <c r="C559" t="s">
        <v>2337</v>
      </c>
      <c r="D559">
        <v>0</v>
      </c>
      <c r="E559">
        <v>0</v>
      </c>
      <c r="F559">
        <v>0</v>
      </c>
      <c r="I559" s="128">
        <v>46006.7097222222</v>
      </c>
      <c r="J559" s="128">
        <v>46006.7097222222</v>
      </c>
      <c r="M559" t="s">
        <v>2340</v>
      </c>
      <c r="N559" t="s">
        <v>3962</v>
      </c>
      <c r="O559" t="s">
        <v>2342</v>
      </c>
      <c r="P559">
        <v>736332488366</v>
      </c>
      <c r="Q559">
        <v>7949592</v>
      </c>
      <c r="R559" t="s">
        <v>3962</v>
      </c>
      <c r="S559" t="s">
        <v>3963</v>
      </c>
      <c r="T559">
        <v>6503138661</v>
      </c>
      <c r="U559" t="s">
        <v>3964</v>
      </c>
      <c r="AN559" t="s">
        <v>35</v>
      </c>
      <c r="AO559" t="s">
        <v>522</v>
      </c>
      <c r="AP559">
        <v>93150</v>
      </c>
      <c r="AQ559">
        <v>0</v>
      </c>
      <c r="AR559">
        <v>1</v>
      </c>
      <c r="AS559" t="s">
        <v>2350</v>
      </c>
      <c r="AT559">
        <v>0</v>
      </c>
      <c r="AW559" t="s">
        <v>3965</v>
      </c>
      <c r="AX559" t="s">
        <v>2423</v>
      </c>
    </row>
    <row r="560" spans="1:50">
      <c r="A560">
        <v>559</v>
      </c>
      <c r="B560">
        <v>100002016685</v>
      </c>
      <c r="C560" t="s">
        <v>2337</v>
      </c>
      <c r="D560">
        <v>0</v>
      </c>
      <c r="E560">
        <v>0</v>
      </c>
      <c r="F560">
        <v>0</v>
      </c>
      <c r="I560" s="128">
        <v>46006.7090277778</v>
      </c>
      <c r="J560" s="128">
        <v>46006.7090277778</v>
      </c>
      <c r="M560" t="s">
        <v>2340</v>
      </c>
      <c r="N560" t="s">
        <v>3966</v>
      </c>
      <c r="O560" t="s">
        <v>2342</v>
      </c>
      <c r="P560">
        <v>649268569371</v>
      </c>
      <c r="Q560">
        <v>8306095</v>
      </c>
      <c r="R560" t="s">
        <v>3966</v>
      </c>
      <c r="S560" t="s">
        <v>3967</v>
      </c>
      <c r="T560">
        <v>6092554800</v>
      </c>
      <c r="U560" t="s">
        <v>3968</v>
      </c>
      <c r="AN560" t="s">
        <v>35</v>
      </c>
      <c r="AO560" t="s">
        <v>522</v>
      </c>
      <c r="AP560">
        <v>93150</v>
      </c>
      <c r="AQ560">
        <v>0</v>
      </c>
      <c r="AR560">
        <v>1</v>
      </c>
      <c r="AS560" t="s">
        <v>2350</v>
      </c>
      <c r="AT560">
        <v>0</v>
      </c>
      <c r="AW560" t="s">
        <v>3565</v>
      </c>
      <c r="AX560" t="s">
        <v>2538</v>
      </c>
    </row>
    <row r="561" spans="1:50">
      <c r="A561">
        <v>560</v>
      </c>
      <c r="B561">
        <v>100002016684</v>
      </c>
      <c r="C561" t="s">
        <v>2337</v>
      </c>
      <c r="D561">
        <v>0</v>
      </c>
      <c r="E561">
        <v>0</v>
      </c>
      <c r="F561">
        <v>0</v>
      </c>
      <c r="I561" s="128">
        <v>46006.7090277778</v>
      </c>
      <c r="J561" s="128">
        <v>46006.7090277778</v>
      </c>
      <c r="M561" t="s">
        <v>2340</v>
      </c>
      <c r="N561" t="s">
        <v>3969</v>
      </c>
      <c r="O561" t="s">
        <v>2342</v>
      </c>
      <c r="P561">
        <v>221272080699</v>
      </c>
      <c r="Q561">
        <v>7966612</v>
      </c>
      <c r="R561" t="s">
        <v>3969</v>
      </c>
      <c r="S561" t="s">
        <v>3969</v>
      </c>
      <c r="T561">
        <v>4252137178</v>
      </c>
      <c r="U561" t="s">
        <v>3970</v>
      </c>
      <c r="AN561" t="s">
        <v>35</v>
      </c>
      <c r="AO561" t="s">
        <v>522</v>
      </c>
      <c r="AP561">
        <v>93150</v>
      </c>
      <c r="AQ561">
        <v>0</v>
      </c>
      <c r="AR561">
        <v>1</v>
      </c>
      <c r="AS561" t="s">
        <v>2350</v>
      </c>
      <c r="AT561">
        <v>0</v>
      </c>
      <c r="AW561" t="s">
        <v>3565</v>
      </c>
      <c r="AX561" t="s">
        <v>2538</v>
      </c>
    </row>
    <row r="562" spans="1:50">
      <c r="A562">
        <v>561</v>
      </c>
      <c r="B562">
        <v>100002016683</v>
      </c>
      <c r="C562" t="s">
        <v>2337</v>
      </c>
      <c r="D562">
        <v>0</v>
      </c>
      <c r="E562">
        <v>0</v>
      </c>
      <c r="F562">
        <v>0</v>
      </c>
      <c r="I562" s="128">
        <v>46006.7069444444</v>
      </c>
      <c r="J562" s="128">
        <v>46006.7069444444</v>
      </c>
      <c r="M562" t="s">
        <v>2340</v>
      </c>
      <c r="N562" t="s">
        <v>3971</v>
      </c>
      <c r="O562" t="s">
        <v>2342</v>
      </c>
      <c r="P562">
        <v>214301074745</v>
      </c>
      <c r="Q562">
        <v>8290982</v>
      </c>
      <c r="R562" t="s">
        <v>3971</v>
      </c>
      <c r="S562" t="s">
        <v>3972</v>
      </c>
      <c r="T562">
        <v>6025681610</v>
      </c>
      <c r="U562" t="s">
        <v>3973</v>
      </c>
      <c r="AN562" t="s">
        <v>35</v>
      </c>
      <c r="AO562" t="s">
        <v>522</v>
      </c>
      <c r="AP562">
        <v>93150</v>
      </c>
      <c r="AQ562">
        <v>0</v>
      </c>
      <c r="AR562">
        <v>1</v>
      </c>
      <c r="AS562" t="s">
        <v>2350</v>
      </c>
      <c r="AT562">
        <v>0</v>
      </c>
      <c r="AW562" t="s">
        <v>3565</v>
      </c>
      <c r="AX562" t="s">
        <v>2538</v>
      </c>
    </row>
    <row r="563" spans="1:50">
      <c r="A563">
        <v>562</v>
      </c>
      <c r="B563">
        <v>100002016682</v>
      </c>
      <c r="C563" t="s">
        <v>2337</v>
      </c>
      <c r="D563">
        <v>0</v>
      </c>
      <c r="E563">
        <v>0</v>
      </c>
      <c r="F563">
        <v>0</v>
      </c>
      <c r="I563" s="128">
        <v>46006.7069444444</v>
      </c>
      <c r="J563" s="128">
        <v>46006.7069444444</v>
      </c>
      <c r="M563" t="s">
        <v>2340</v>
      </c>
      <c r="N563" t="s">
        <v>3974</v>
      </c>
      <c r="O563" t="s">
        <v>2342</v>
      </c>
      <c r="P563">
        <v>182922175593</v>
      </c>
      <c r="Q563">
        <v>8200330</v>
      </c>
      <c r="R563" t="s">
        <v>3974</v>
      </c>
      <c r="S563" t="s">
        <v>3975</v>
      </c>
      <c r="T563">
        <v>6508147061</v>
      </c>
      <c r="U563" t="s">
        <v>3976</v>
      </c>
      <c r="AN563" t="s">
        <v>35</v>
      </c>
      <c r="AO563" t="s">
        <v>522</v>
      </c>
      <c r="AP563">
        <v>93150</v>
      </c>
      <c r="AQ563">
        <v>0</v>
      </c>
      <c r="AR563">
        <v>1</v>
      </c>
      <c r="AS563" t="s">
        <v>2350</v>
      </c>
      <c r="AT563">
        <v>0</v>
      </c>
      <c r="AW563" t="s">
        <v>3565</v>
      </c>
      <c r="AX563" t="s">
        <v>2351</v>
      </c>
    </row>
    <row r="564" spans="1:50">
      <c r="A564">
        <v>563</v>
      </c>
      <c r="B564">
        <v>100002016681</v>
      </c>
      <c r="C564" t="s">
        <v>2337</v>
      </c>
      <c r="D564">
        <v>0</v>
      </c>
      <c r="E564">
        <v>0</v>
      </c>
      <c r="F564">
        <v>0</v>
      </c>
      <c r="I564" s="128">
        <v>46006.7055555556</v>
      </c>
      <c r="J564" s="128">
        <v>46006.7055555556</v>
      </c>
      <c r="M564" t="s">
        <v>2340</v>
      </c>
      <c r="N564" t="s">
        <v>3977</v>
      </c>
      <c r="O564" t="s">
        <v>2342</v>
      </c>
      <c r="P564">
        <v>165522813604</v>
      </c>
      <c r="Q564">
        <v>8343797</v>
      </c>
      <c r="R564" t="s">
        <v>3977</v>
      </c>
      <c r="S564" t="s">
        <v>3978</v>
      </c>
      <c r="U564" t="s">
        <v>3977</v>
      </c>
      <c r="AN564" t="s">
        <v>35</v>
      </c>
      <c r="AO564" t="s">
        <v>522</v>
      </c>
      <c r="AP564">
        <v>93150</v>
      </c>
      <c r="AQ564">
        <v>0</v>
      </c>
      <c r="AR564">
        <v>1</v>
      </c>
      <c r="AS564" t="s">
        <v>2350</v>
      </c>
      <c r="AT564">
        <v>0</v>
      </c>
      <c r="AW564" t="s">
        <v>3565</v>
      </c>
      <c r="AX564" t="s">
        <v>2351</v>
      </c>
    </row>
    <row r="565" spans="1:50">
      <c r="A565">
        <v>564</v>
      </c>
      <c r="B565">
        <v>100002016679</v>
      </c>
      <c r="C565" t="s">
        <v>2337</v>
      </c>
      <c r="D565">
        <v>0</v>
      </c>
      <c r="E565">
        <v>0</v>
      </c>
      <c r="F565">
        <v>0</v>
      </c>
      <c r="I565" s="128">
        <v>46006.7048611111</v>
      </c>
      <c r="J565" s="128">
        <v>46006.7048611111</v>
      </c>
      <c r="M565" t="s">
        <v>2340</v>
      </c>
      <c r="N565" t="s">
        <v>3979</v>
      </c>
      <c r="O565" t="s">
        <v>2342</v>
      </c>
      <c r="P565">
        <v>547574499271</v>
      </c>
      <c r="Q565">
        <v>8232102</v>
      </c>
      <c r="R565" t="s">
        <v>3979</v>
      </c>
      <c r="S565" t="s">
        <v>3980</v>
      </c>
      <c r="U565" t="s">
        <v>3979</v>
      </c>
      <c r="AN565" t="s">
        <v>35</v>
      </c>
      <c r="AO565" t="s">
        <v>522</v>
      </c>
      <c r="AP565">
        <v>93150</v>
      </c>
      <c r="AQ565">
        <v>0</v>
      </c>
      <c r="AR565">
        <v>1</v>
      </c>
      <c r="AS565" t="s">
        <v>2350</v>
      </c>
      <c r="AT565">
        <v>0</v>
      </c>
      <c r="AW565" t="s">
        <v>3565</v>
      </c>
      <c r="AX565" t="s">
        <v>2351</v>
      </c>
    </row>
    <row r="566" spans="1:50">
      <c r="A566">
        <v>565</v>
      </c>
      <c r="B566">
        <v>100002016678</v>
      </c>
      <c r="C566" t="s">
        <v>2337</v>
      </c>
      <c r="D566">
        <v>0</v>
      </c>
      <c r="E566">
        <v>0</v>
      </c>
      <c r="F566">
        <v>0</v>
      </c>
      <c r="I566" s="128">
        <v>46006.7034722222</v>
      </c>
      <c r="J566" s="128">
        <v>46006.7034722222</v>
      </c>
      <c r="M566" t="s">
        <v>2340</v>
      </c>
      <c r="N566" t="s">
        <v>3981</v>
      </c>
      <c r="O566" t="s">
        <v>2342</v>
      </c>
      <c r="P566">
        <v>311549834776</v>
      </c>
      <c r="Q566">
        <v>7979281</v>
      </c>
      <c r="R566" t="s">
        <v>3981</v>
      </c>
      <c r="S566" t="s">
        <v>3981</v>
      </c>
      <c r="T566">
        <v>3128384204</v>
      </c>
      <c r="U566" t="s">
        <v>3982</v>
      </c>
      <c r="AN566" t="s">
        <v>35</v>
      </c>
      <c r="AO566" t="s">
        <v>522</v>
      </c>
      <c r="AP566">
        <v>93150</v>
      </c>
      <c r="AQ566">
        <v>0</v>
      </c>
      <c r="AR566">
        <v>1</v>
      </c>
      <c r="AS566" t="s">
        <v>2350</v>
      </c>
      <c r="AT566">
        <v>0</v>
      </c>
      <c r="AW566" t="s">
        <v>3565</v>
      </c>
      <c r="AX566" t="s">
        <v>2423</v>
      </c>
    </row>
    <row r="567" spans="1:50">
      <c r="A567">
        <v>566</v>
      </c>
      <c r="B567">
        <v>100002016676</v>
      </c>
      <c r="C567" t="s">
        <v>2337</v>
      </c>
      <c r="D567">
        <v>0</v>
      </c>
      <c r="E567">
        <v>0</v>
      </c>
      <c r="F567">
        <v>0</v>
      </c>
      <c r="I567" s="128">
        <v>46006.7034722222</v>
      </c>
      <c r="J567" s="128">
        <v>46006.7034722222</v>
      </c>
      <c r="M567" t="s">
        <v>2340</v>
      </c>
      <c r="N567" t="s">
        <v>3983</v>
      </c>
      <c r="O567" t="s">
        <v>2342</v>
      </c>
      <c r="P567">
        <v>145942009607</v>
      </c>
      <c r="Q567">
        <v>8207737</v>
      </c>
      <c r="R567" t="s">
        <v>3983</v>
      </c>
      <c r="S567" t="s">
        <v>3984</v>
      </c>
      <c r="T567">
        <v>4088889788</v>
      </c>
      <c r="U567" t="s">
        <v>3985</v>
      </c>
      <c r="AN567" t="s">
        <v>35</v>
      </c>
      <c r="AO567" t="s">
        <v>522</v>
      </c>
      <c r="AP567">
        <v>93150</v>
      </c>
      <c r="AQ567">
        <v>0</v>
      </c>
      <c r="AR567">
        <v>1</v>
      </c>
      <c r="AS567" t="s">
        <v>2350</v>
      </c>
      <c r="AT567">
        <v>0</v>
      </c>
      <c r="AW567" t="s">
        <v>3565</v>
      </c>
      <c r="AX567" t="s">
        <v>2351</v>
      </c>
    </row>
    <row r="568" spans="1:50">
      <c r="A568">
        <v>567</v>
      </c>
      <c r="B568">
        <v>100002016675</v>
      </c>
      <c r="C568" t="s">
        <v>2337</v>
      </c>
      <c r="D568">
        <v>0</v>
      </c>
      <c r="E568">
        <v>0</v>
      </c>
      <c r="F568">
        <v>0</v>
      </c>
      <c r="I568" s="128">
        <v>46006.7027777778</v>
      </c>
      <c r="J568" s="128">
        <v>46006.7027777778</v>
      </c>
      <c r="M568" t="s">
        <v>2340</v>
      </c>
      <c r="N568" t="s">
        <v>3986</v>
      </c>
      <c r="O568" t="s">
        <v>2342</v>
      </c>
      <c r="P568">
        <v>213415023570</v>
      </c>
      <c r="Q568">
        <v>7886442</v>
      </c>
      <c r="R568" t="s">
        <v>3986</v>
      </c>
      <c r="S568" t="s">
        <v>3987</v>
      </c>
      <c r="T568">
        <v>7786687166</v>
      </c>
      <c r="U568" t="s">
        <v>3988</v>
      </c>
      <c r="AN568" t="s">
        <v>35</v>
      </c>
      <c r="AO568" t="s">
        <v>522</v>
      </c>
      <c r="AP568">
        <v>93150</v>
      </c>
      <c r="AQ568">
        <v>0</v>
      </c>
      <c r="AR568">
        <v>1</v>
      </c>
      <c r="AS568" t="s">
        <v>2350</v>
      </c>
      <c r="AT568">
        <v>0</v>
      </c>
      <c r="AW568" t="s">
        <v>3565</v>
      </c>
      <c r="AX568" t="s">
        <v>2351</v>
      </c>
    </row>
    <row r="569" spans="1:50">
      <c r="A569">
        <v>568</v>
      </c>
      <c r="B569">
        <v>100002016674</v>
      </c>
      <c r="C569" t="s">
        <v>2337</v>
      </c>
      <c r="D569">
        <v>0</v>
      </c>
      <c r="E569">
        <v>0</v>
      </c>
      <c r="F569">
        <v>0</v>
      </c>
      <c r="I569" s="128">
        <v>46006.7013888889</v>
      </c>
      <c r="J569" s="128">
        <v>46006.7020833333</v>
      </c>
      <c r="M569" t="s">
        <v>2340</v>
      </c>
      <c r="N569" t="s">
        <v>3989</v>
      </c>
      <c r="O569" t="s">
        <v>2342</v>
      </c>
      <c r="P569">
        <v>230637477569</v>
      </c>
      <c r="Q569">
        <v>8210173</v>
      </c>
      <c r="R569" t="s">
        <v>3989</v>
      </c>
      <c r="S569" t="s">
        <v>3990</v>
      </c>
      <c r="T569">
        <v>8324740954</v>
      </c>
      <c r="U569" t="s">
        <v>3991</v>
      </c>
      <c r="AN569" t="s">
        <v>35</v>
      </c>
      <c r="AO569" t="s">
        <v>522</v>
      </c>
      <c r="AP569">
        <v>93150</v>
      </c>
      <c r="AQ569">
        <v>0</v>
      </c>
      <c r="AR569">
        <v>1</v>
      </c>
      <c r="AS569" t="s">
        <v>2350</v>
      </c>
      <c r="AT569">
        <v>0</v>
      </c>
      <c r="AW569" t="s">
        <v>3565</v>
      </c>
      <c r="AX569" t="s">
        <v>2423</v>
      </c>
    </row>
    <row r="570" spans="1:50">
      <c r="A570">
        <v>569</v>
      </c>
      <c r="B570">
        <v>100002016673</v>
      </c>
      <c r="C570" t="s">
        <v>2337</v>
      </c>
      <c r="D570">
        <v>0</v>
      </c>
      <c r="E570">
        <v>0</v>
      </c>
      <c r="F570">
        <v>0</v>
      </c>
      <c r="I570" s="128">
        <v>46006.7006944444</v>
      </c>
      <c r="J570" s="128">
        <v>46006.7006944444</v>
      </c>
      <c r="M570" t="s">
        <v>2340</v>
      </c>
      <c r="N570" t="s">
        <v>3992</v>
      </c>
      <c r="O570" t="s">
        <v>2342</v>
      </c>
      <c r="P570">
        <v>310649978614</v>
      </c>
      <c r="Q570">
        <v>8225403</v>
      </c>
      <c r="R570" t="s">
        <v>3992</v>
      </c>
      <c r="S570" t="s">
        <v>3993</v>
      </c>
      <c r="T570">
        <v>9257335648</v>
      </c>
      <c r="U570" t="s">
        <v>3994</v>
      </c>
      <c r="AN570" t="s">
        <v>35</v>
      </c>
      <c r="AO570" t="s">
        <v>522</v>
      </c>
      <c r="AP570">
        <v>93150</v>
      </c>
      <c r="AQ570">
        <v>0</v>
      </c>
      <c r="AR570">
        <v>1</v>
      </c>
      <c r="AS570" t="s">
        <v>2350</v>
      </c>
      <c r="AT570">
        <v>0</v>
      </c>
      <c r="AW570" t="s">
        <v>3565</v>
      </c>
      <c r="AX570" t="s">
        <v>2360</v>
      </c>
    </row>
    <row r="571" spans="1:50">
      <c r="A571">
        <v>570</v>
      </c>
      <c r="B571">
        <v>100002016672</v>
      </c>
      <c r="C571" t="s">
        <v>2337</v>
      </c>
      <c r="D571">
        <v>0</v>
      </c>
      <c r="E571">
        <v>0</v>
      </c>
      <c r="F571">
        <v>0</v>
      </c>
      <c r="I571" s="128">
        <v>46006.7</v>
      </c>
      <c r="J571" s="128">
        <v>46006.7</v>
      </c>
      <c r="M571" t="s">
        <v>2340</v>
      </c>
      <c r="N571" t="s">
        <v>3995</v>
      </c>
      <c r="O571" t="s">
        <v>2342</v>
      </c>
      <c r="P571">
        <v>225824065482</v>
      </c>
      <c r="Q571">
        <v>8012159</v>
      </c>
      <c r="R571" t="s">
        <v>3995</v>
      </c>
      <c r="S571" t="s">
        <v>3996</v>
      </c>
      <c r="T571">
        <v>4153506354</v>
      </c>
      <c r="U571" t="s">
        <v>3997</v>
      </c>
      <c r="AN571" t="s">
        <v>35</v>
      </c>
      <c r="AO571" t="s">
        <v>522</v>
      </c>
      <c r="AP571">
        <v>93150</v>
      </c>
      <c r="AQ571">
        <v>0</v>
      </c>
      <c r="AR571">
        <v>1</v>
      </c>
      <c r="AS571" t="s">
        <v>2350</v>
      </c>
      <c r="AT571">
        <v>0</v>
      </c>
      <c r="AW571" t="s">
        <v>3565</v>
      </c>
      <c r="AX571" t="s">
        <v>2351</v>
      </c>
    </row>
    <row r="572" spans="1:50">
      <c r="A572">
        <v>571</v>
      </c>
      <c r="B572">
        <v>100002016671</v>
      </c>
      <c r="C572" t="s">
        <v>2337</v>
      </c>
      <c r="D572">
        <v>0</v>
      </c>
      <c r="E572">
        <v>0</v>
      </c>
      <c r="F572">
        <v>0</v>
      </c>
      <c r="I572" s="128">
        <v>46006.6993055556</v>
      </c>
      <c r="J572" s="128">
        <v>46006.6993055556</v>
      </c>
      <c r="M572" t="s">
        <v>2340</v>
      </c>
      <c r="N572" t="s">
        <v>3998</v>
      </c>
      <c r="O572" t="s">
        <v>2342</v>
      </c>
      <c r="P572">
        <v>301732927026</v>
      </c>
      <c r="Q572">
        <v>8243459</v>
      </c>
      <c r="R572" t="s">
        <v>3998</v>
      </c>
      <c r="S572" t="s">
        <v>3999</v>
      </c>
      <c r="U572" t="s">
        <v>4000</v>
      </c>
      <c r="AN572" t="s">
        <v>35</v>
      </c>
      <c r="AO572" t="s">
        <v>522</v>
      </c>
      <c r="AP572">
        <v>93150</v>
      </c>
      <c r="AQ572">
        <v>0</v>
      </c>
      <c r="AR572">
        <v>1</v>
      </c>
      <c r="AS572" t="s">
        <v>2350</v>
      </c>
      <c r="AT572">
        <v>0</v>
      </c>
      <c r="AW572" t="s">
        <v>3565</v>
      </c>
      <c r="AX572" t="s">
        <v>2521</v>
      </c>
    </row>
    <row r="573" spans="1:50">
      <c r="A573">
        <v>572</v>
      </c>
      <c r="B573">
        <v>100002016653</v>
      </c>
      <c r="C573" t="s">
        <v>2337</v>
      </c>
      <c r="D573">
        <v>1</v>
      </c>
      <c r="E573">
        <v>0</v>
      </c>
      <c r="F573">
        <v>1</v>
      </c>
      <c r="I573" s="128">
        <v>46006.6854166667</v>
      </c>
      <c r="J573" s="128">
        <v>46006.6861111111</v>
      </c>
      <c r="K573" t="s">
        <v>2361</v>
      </c>
      <c r="L573" t="s">
        <v>4001</v>
      </c>
      <c r="M573" t="s">
        <v>2340</v>
      </c>
      <c r="N573" t="s">
        <v>4002</v>
      </c>
      <c r="O573" t="s">
        <v>2342</v>
      </c>
      <c r="P573">
        <v>151716131526</v>
      </c>
      <c r="Q573">
        <v>8009235</v>
      </c>
      <c r="R573" t="s">
        <v>4002</v>
      </c>
      <c r="S573" t="s">
        <v>4003</v>
      </c>
      <c r="T573">
        <v>3193211625</v>
      </c>
      <c r="U573" t="s">
        <v>4004</v>
      </c>
      <c r="V573" t="s">
        <v>4005</v>
      </c>
      <c r="W573">
        <v>3193211625</v>
      </c>
      <c r="X573" t="s">
        <v>4006</v>
      </c>
      <c r="AA573" t="s">
        <v>4007</v>
      </c>
      <c r="AB573" t="s">
        <v>2369</v>
      </c>
      <c r="AC573" t="s">
        <v>2349</v>
      </c>
      <c r="AD573">
        <v>91789</v>
      </c>
      <c r="AE573" t="s">
        <v>4005</v>
      </c>
      <c r="AF573">
        <v>3193211625</v>
      </c>
      <c r="AG573" t="s">
        <v>4006</v>
      </c>
      <c r="AJ573" t="s">
        <v>4007</v>
      </c>
      <c r="AK573" t="s">
        <v>2369</v>
      </c>
      <c r="AL573" t="s">
        <v>2349</v>
      </c>
      <c r="AM573">
        <v>91789</v>
      </c>
      <c r="AN573" t="s">
        <v>49</v>
      </c>
      <c r="AO573" t="s">
        <v>50</v>
      </c>
      <c r="AP573">
        <v>69982</v>
      </c>
      <c r="AQ573">
        <v>100</v>
      </c>
      <c r="AR573">
        <v>1</v>
      </c>
      <c r="AS573" t="s">
        <v>2350</v>
      </c>
      <c r="AT573">
        <v>0</v>
      </c>
      <c r="AX573" t="s">
        <v>2386</v>
      </c>
    </row>
    <row r="574" spans="1:50">
      <c r="A574">
        <v>573</v>
      </c>
      <c r="B574">
        <v>100002016652</v>
      </c>
      <c r="C574" t="s">
        <v>2337</v>
      </c>
      <c r="D574">
        <v>1</v>
      </c>
      <c r="E574">
        <v>0</v>
      </c>
      <c r="F574">
        <v>1</v>
      </c>
      <c r="I574" s="128">
        <v>46006.6791666667</v>
      </c>
      <c r="J574" s="128">
        <v>46006.6791666667</v>
      </c>
      <c r="K574" t="s">
        <v>2406</v>
      </c>
      <c r="L574" t="s">
        <v>4008</v>
      </c>
      <c r="M574" t="s">
        <v>2340</v>
      </c>
      <c r="N574" t="s">
        <v>4009</v>
      </c>
      <c r="O574" t="s">
        <v>2342</v>
      </c>
      <c r="P574">
        <v>122406593195</v>
      </c>
      <c r="Q574">
        <v>8304689</v>
      </c>
      <c r="R574" t="s">
        <v>4009</v>
      </c>
      <c r="S574" t="s">
        <v>4010</v>
      </c>
      <c r="T574">
        <v>7144962857</v>
      </c>
      <c r="U574" t="s">
        <v>4011</v>
      </c>
      <c r="V574" t="s">
        <v>4012</v>
      </c>
      <c r="W574">
        <v>7144962857</v>
      </c>
      <c r="X574" t="s">
        <v>4013</v>
      </c>
      <c r="Y574" t="s">
        <v>4014</v>
      </c>
      <c r="AA574" t="s">
        <v>2562</v>
      </c>
      <c r="AB574" t="s">
        <v>2369</v>
      </c>
      <c r="AC574" t="s">
        <v>2349</v>
      </c>
      <c r="AD574">
        <v>92612</v>
      </c>
      <c r="AE574" t="s">
        <v>4012</v>
      </c>
      <c r="AF574">
        <v>7144962857</v>
      </c>
      <c r="AG574" t="s">
        <v>4013</v>
      </c>
      <c r="AH574" t="s">
        <v>4014</v>
      </c>
      <c r="AJ574" t="s">
        <v>2562</v>
      </c>
      <c r="AK574" t="s">
        <v>2369</v>
      </c>
      <c r="AL574" t="s">
        <v>2349</v>
      </c>
      <c r="AM574">
        <v>92612</v>
      </c>
      <c r="AN574" t="s">
        <v>49</v>
      </c>
      <c r="AO574" t="s">
        <v>50</v>
      </c>
      <c r="AP574">
        <v>69982</v>
      </c>
      <c r="AQ574">
        <v>100</v>
      </c>
      <c r="AR574">
        <v>1</v>
      </c>
      <c r="AS574" t="s">
        <v>2350</v>
      </c>
      <c r="AT574">
        <v>0</v>
      </c>
      <c r="AX574" t="s">
        <v>2351</v>
      </c>
    </row>
    <row r="575" spans="1:50">
      <c r="A575">
        <v>574</v>
      </c>
      <c r="B575">
        <v>100002016594</v>
      </c>
      <c r="C575" t="s">
        <v>2337</v>
      </c>
      <c r="D575">
        <v>0</v>
      </c>
      <c r="E575">
        <v>0</v>
      </c>
      <c r="F575">
        <v>0</v>
      </c>
      <c r="I575" s="128">
        <v>46006.5791666667</v>
      </c>
      <c r="J575" s="128">
        <v>46006.5791666667</v>
      </c>
      <c r="M575" t="s">
        <v>2340</v>
      </c>
      <c r="N575" t="s">
        <v>4015</v>
      </c>
      <c r="O575" t="s">
        <v>2342</v>
      </c>
      <c r="P575">
        <v>182009033821</v>
      </c>
      <c r="Q575">
        <v>8300149</v>
      </c>
      <c r="R575" t="s">
        <v>4015</v>
      </c>
      <c r="S575" t="s">
        <v>4016</v>
      </c>
      <c r="T575">
        <v>7138550269</v>
      </c>
      <c r="U575" t="s">
        <v>4017</v>
      </c>
      <c r="AN575" t="s">
        <v>35</v>
      </c>
      <c r="AO575" t="s">
        <v>522</v>
      </c>
      <c r="AP575">
        <v>93150</v>
      </c>
      <c r="AQ575">
        <v>0</v>
      </c>
      <c r="AR575">
        <v>1</v>
      </c>
      <c r="AS575" t="s">
        <v>2350</v>
      </c>
      <c r="AT575">
        <v>0</v>
      </c>
      <c r="AW575" t="s">
        <v>4018</v>
      </c>
      <c r="AX575" t="s">
        <v>2351</v>
      </c>
    </row>
    <row r="576" spans="1:50">
      <c r="A576">
        <v>575</v>
      </c>
      <c r="B576">
        <v>100002016558</v>
      </c>
      <c r="C576" t="s">
        <v>2337</v>
      </c>
      <c r="D576">
        <v>0</v>
      </c>
      <c r="E576">
        <v>0</v>
      </c>
      <c r="F576">
        <v>0</v>
      </c>
      <c r="I576" s="128">
        <v>46006.4708333333</v>
      </c>
      <c r="J576" s="128">
        <v>46006.4708333333</v>
      </c>
      <c r="M576" t="s">
        <v>2340</v>
      </c>
      <c r="N576" t="s">
        <v>4019</v>
      </c>
      <c r="O576" t="s">
        <v>2342</v>
      </c>
      <c r="P576">
        <v>285843000802</v>
      </c>
      <c r="Q576">
        <v>7988702</v>
      </c>
      <c r="R576" t="s">
        <v>4019</v>
      </c>
      <c r="S576" t="s">
        <v>4020</v>
      </c>
      <c r="T576">
        <v>3018288562</v>
      </c>
      <c r="U576" t="s">
        <v>4021</v>
      </c>
      <c r="AN576" t="s">
        <v>118</v>
      </c>
      <c r="AO576" t="s">
        <v>146</v>
      </c>
      <c r="AP576">
        <v>93217</v>
      </c>
      <c r="AQ576">
        <v>0</v>
      </c>
      <c r="AR576">
        <v>1</v>
      </c>
      <c r="AS576" t="s">
        <v>2350</v>
      </c>
      <c r="AT576">
        <v>0</v>
      </c>
      <c r="AX576" t="s">
        <v>2386</v>
      </c>
    </row>
    <row r="577" spans="1:50">
      <c r="A577">
        <v>576</v>
      </c>
      <c r="B577">
        <v>100002016557</v>
      </c>
      <c r="C577" t="s">
        <v>2337</v>
      </c>
      <c r="D577">
        <v>0</v>
      </c>
      <c r="E577">
        <v>0</v>
      </c>
      <c r="F577">
        <v>0</v>
      </c>
      <c r="I577" s="128">
        <v>46006.4708333333</v>
      </c>
      <c r="J577" s="128">
        <v>46006.4708333333</v>
      </c>
      <c r="M577" t="s">
        <v>2340</v>
      </c>
      <c r="N577" t="s">
        <v>4019</v>
      </c>
      <c r="O577" t="s">
        <v>2342</v>
      </c>
      <c r="P577">
        <v>285843000802</v>
      </c>
      <c r="Q577">
        <v>7988702</v>
      </c>
      <c r="R577" t="s">
        <v>4019</v>
      </c>
      <c r="S577" t="s">
        <v>4020</v>
      </c>
      <c r="T577">
        <v>3018288562</v>
      </c>
      <c r="U577" t="s">
        <v>4021</v>
      </c>
      <c r="AN577" t="s">
        <v>118</v>
      </c>
      <c r="AO577" t="s">
        <v>143</v>
      </c>
      <c r="AP577">
        <v>93216</v>
      </c>
      <c r="AQ577">
        <v>0</v>
      </c>
      <c r="AR577">
        <v>1</v>
      </c>
      <c r="AS577" t="s">
        <v>2350</v>
      </c>
      <c r="AT577">
        <v>0</v>
      </c>
      <c r="AX577" t="s">
        <v>2386</v>
      </c>
    </row>
    <row r="578" spans="1:50">
      <c r="A578">
        <v>577</v>
      </c>
      <c r="B578">
        <v>100002016556</v>
      </c>
      <c r="C578" t="s">
        <v>2337</v>
      </c>
      <c r="D578">
        <v>0</v>
      </c>
      <c r="E578">
        <v>0</v>
      </c>
      <c r="F578">
        <v>0</v>
      </c>
      <c r="I578" s="128">
        <v>46006.4708333333</v>
      </c>
      <c r="J578" s="128">
        <v>46006.4708333333</v>
      </c>
      <c r="M578" t="s">
        <v>2340</v>
      </c>
      <c r="N578" t="s">
        <v>4019</v>
      </c>
      <c r="O578" t="s">
        <v>2342</v>
      </c>
      <c r="P578">
        <v>285843000802</v>
      </c>
      <c r="Q578">
        <v>7988702</v>
      </c>
      <c r="R578" t="s">
        <v>4019</v>
      </c>
      <c r="S578" t="s">
        <v>4020</v>
      </c>
      <c r="T578">
        <v>3018288562</v>
      </c>
      <c r="U578" t="s">
        <v>4021</v>
      </c>
      <c r="AN578" t="s">
        <v>118</v>
      </c>
      <c r="AO578" t="s">
        <v>140</v>
      </c>
      <c r="AP578">
        <v>93215</v>
      </c>
      <c r="AQ578">
        <v>0</v>
      </c>
      <c r="AR578">
        <v>1</v>
      </c>
      <c r="AS578" t="s">
        <v>2350</v>
      </c>
      <c r="AT578">
        <v>0</v>
      </c>
      <c r="AX578" t="s">
        <v>2386</v>
      </c>
    </row>
    <row r="579" spans="1:50">
      <c r="A579">
        <v>578</v>
      </c>
      <c r="B579">
        <v>100002016555</v>
      </c>
      <c r="C579" t="s">
        <v>2337</v>
      </c>
      <c r="D579">
        <v>0</v>
      </c>
      <c r="E579">
        <v>0</v>
      </c>
      <c r="F579">
        <v>0</v>
      </c>
      <c r="I579" s="128">
        <v>46006.4708333333</v>
      </c>
      <c r="J579" s="128">
        <v>46006.4708333333</v>
      </c>
      <c r="M579" t="s">
        <v>2340</v>
      </c>
      <c r="N579" t="s">
        <v>4019</v>
      </c>
      <c r="O579" t="s">
        <v>2342</v>
      </c>
      <c r="P579">
        <v>285843000802</v>
      </c>
      <c r="Q579">
        <v>7988702</v>
      </c>
      <c r="R579" t="s">
        <v>4019</v>
      </c>
      <c r="S579" t="s">
        <v>4020</v>
      </c>
      <c r="T579">
        <v>3018288562</v>
      </c>
      <c r="U579" t="s">
        <v>4021</v>
      </c>
      <c r="AN579" t="s">
        <v>118</v>
      </c>
      <c r="AO579" t="s">
        <v>137</v>
      </c>
      <c r="AP579">
        <v>93214</v>
      </c>
      <c r="AQ579">
        <v>0</v>
      </c>
      <c r="AR579">
        <v>1</v>
      </c>
      <c r="AS579" t="s">
        <v>2350</v>
      </c>
      <c r="AT579">
        <v>0</v>
      </c>
      <c r="AX579" t="s">
        <v>2386</v>
      </c>
    </row>
    <row r="580" spans="1:50">
      <c r="A580">
        <v>579</v>
      </c>
      <c r="B580">
        <v>100002016554</v>
      </c>
      <c r="C580" t="s">
        <v>2337</v>
      </c>
      <c r="D580">
        <v>0</v>
      </c>
      <c r="E580">
        <v>0</v>
      </c>
      <c r="F580">
        <v>0</v>
      </c>
      <c r="I580" s="128">
        <v>46006.4708333333</v>
      </c>
      <c r="J580" s="128">
        <v>46006.4708333333</v>
      </c>
      <c r="M580" t="s">
        <v>2340</v>
      </c>
      <c r="N580" t="s">
        <v>4019</v>
      </c>
      <c r="O580" t="s">
        <v>2342</v>
      </c>
      <c r="P580">
        <v>285843000802</v>
      </c>
      <c r="Q580">
        <v>7988702</v>
      </c>
      <c r="R580" t="s">
        <v>4019</v>
      </c>
      <c r="S580" t="s">
        <v>4020</v>
      </c>
      <c r="T580">
        <v>3018288562</v>
      </c>
      <c r="U580" t="s">
        <v>4021</v>
      </c>
      <c r="AN580" t="s">
        <v>118</v>
      </c>
      <c r="AO580" t="s">
        <v>2642</v>
      </c>
      <c r="AP580">
        <v>93202</v>
      </c>
      <c r="AQ580">
        <v>0</v>
      </c>
      <c r="AR580">
        <v>1</v>
      </c>
      <c r="AS580" t="s">
        <v>2350</v>
      </c>
      <c r="AT580">
        <v>0</v>
      </c>
      <c r="AX580" t="s">
        <v>2386</v>
      </c>
    </row>
    <row r="581" spans="1:50">
      <c r="A581">
        <v>580</v>
      </c>
      <c r="B581">
        <v>100002016553</v>
      </c>
      <c r="C581" t="s">
        <v>2337</v>
      </c>
      <c r="D581">
        <v>0</v>
      </c>
      <c r="E581">
        <v>0</v>
      </c>
      <c r="F581">
        <v>0</v>
      </c>
      <c r="I581" s="128">
        <v>46006.4708333333</v>
      </c>
      <c r="J581" s="128">
        <v>46006.4708333333</v>
      </c>
      <c r="M581" t="s">
        <v>2340</v>
      </c>
      <c r="N581" t="s">
        <v>4019</v>
      </c>
      <c r="O581" t="s">
        <v>2342</v>
      </c>
      <c r="P581">
        <v>285843000802</v>
      </c>
      <c r="Q581">
        <v>7988702</v>
      </c>
      <c r="R581" t="s">
        <v>4019</v>
      </c>
      <c r="S581" t="s">
        <v>4020</v>
      </c>
      <c r="T581">
        <v>3018288562</v>
      </c>
      <c r="U581" t="s">
        <v>4021</v>
      </c>
      <c r="AN581" t="s">
        <v>118</v>
      </c>
      <c r="AO581" t="s">
        <v>2643</v>
      </c>
      <c r="AP581">
        <v>93203</v>
      </c>
      <c r="AQ581">
        <v>0</v>
      </c>
      <c r="AR581">
        <v>1</v>
      </c>
      <c r="AS581" t="s">
        <v>2350</v>
      </c>
      <c r="AT581">
        <v>0</v>
      </c>
      <c r="AX581" t="s">
        <v>2386</v>
      </c>
    </row>
    <row r="582" spans="1:50">
      <c r="A582">
        <v>581</v>
      </c>
      <c r="B582">
        <v>100002016552</v>
      </c>
      <c r="C582" t="s">
        <v>2337</v>
      </c>
      <c r="D582">
        <v>0</v>
      </c>
      <c r="E582">
        <v>0</v>
      </c>
      <c r="F582">
        <v>0</v>
      </c>
      <c r="I582" s="128">
        <v>46006.4708333333</v>
      </c>
      <c r="J582" s="128">
        <v>46006.4708333333</v>
      </c>
      <c r="M582" t="s">
        <v>2340</v>
      </c>
      <c r="N582" t="s">
        <v>4019</v>
      </c>
      <c r="O582" t="s">
        <v>2342</v>
      </c>
      <c r="P582">
        <v>285843000802</v>
      </c>
      <c r="Q582">
        <v>7988702</v>
      </c>
      <c r="R582" t="s">
        <v>4019</v>
      </c>
      <c r="S582" t="s">
        <v>4020</v>
      </c>
      <c r="T582">
        <v>3018288562</v>
      </c>
      <c r="U582" t="s">
        <v>4021</v>
      </c>
      <c r="AN582" t="s">
        <v>118</v>
      </c>
      <c r="AO582" t="s">
        <v>2641</v>
      </c>
      <c r="AP582">
        <v>93205</v>
      </c>
      <c r="AQ582">
        <v>0</v>
      </c>
      <c r="AR582">
        <v>1</v>
      </c>
      <c r="AS582" t="s">
        <v>2350</v>
      </c>
      <c r="AT582">
        <v>0</v>
      </c>
      <c r="AX582" t="s">
        <v>2386</v>
      </c>
    </row>
    <row r="583" spans="1:50">
      <c r="A583">
        <v>582</v>
      </c>
      <c r="B583">
        <v>100002016551</v>
      </c>
      <c r="C583" t="s">
        <v>2337</v>
      </c>
      <c r="D583">
        <v>0</v>
      </c>
      <c r="E583">
        <v>0</v>
      </c>
      <c r="F583">
        <v>0</v>
      </c>
      <c r="I583" s="128">
        <v>46006.4708333333</v>
      </c>
      <c r="J583" s="128">
        <v>46006.4708333333</v>
      </c>
      <c r="M583" t="s">
        <v>2340</v>
      </c>
      <c r="N583" t="s">
        <v>4019</v>
      </c>
      <c r="O583" t="s">
        <v>2342</v>
      </c>
      <c r="P583">
        <v>285843000802</v>
      </c>
      <c r="Q583">
        <v>7988702</v>
      </c>
      <c r="R583" t="s">
        <v>4019</v>
      </c>
      <c r="S583" t="s">
        <v>4020</v>
      </c>
      <c r="T583">
        <v>3018288562</v>
      </c>
      <c r="U583" t="s">
        <v>4021</v>
      </c>
      <c r="AN583" t="s">
        <v>118</v>
      </c>
      <c r="AO583" t="s">
        <v>2640</v>
      </c>
      <c r="AP583">
        <v>93207</v>
      </c>
      <c r="AQ583">
        <v>0</v>
      </c>
      <c r="AR583">
        <v>1</v>
      </c>
      <c r="AS583" t="s">
        <v>2350</v>
      </c>
      <c r="AT583">
        <v>0</v>
      </c>
      <c r="AX583" t="s">
        <v>2386</v>
      </c>
    </row>
    <row r="584" spans="1:50">
      <c r="A584">
        <v>583</v>
      </c>
      <c r="B584">
        <v>100002016550</v>
      </c>
      <c r="C584" t="s">
        <v>2337</v>
      </c>
      <c r="D584">
        <v>0</v>
      </c>
      <c r="E584">
        <v>0</v>
      </c>
      <c r="F584">
        <v>0</v>
      </c>
      <c r="I584" s="128">
        <v>46006.4708333333</v>
      </c>
      <c r="J584" s="128">
        <v>46006.4708333333</v>
      </c>
      <c r="M584" t="s">
        <v>2340</v>
      </c>
      <c r="N584" t="s">
        <v>4019</v>
      </c>
      <c r="O584" t="s">
        <v>2342</v>
      </c>
      <c r="P584">
        <v>285843000802</v>
      </c>
      <c r="Q584">
        <v>7988702</v>
      </c>
      <c r="R584" t="s">
        <v>4019</v>
      </c>
      <c r="S584" t="s">
        <v>4020</v>
      </c>
      <c r="T584">
        <v>3018288562</v>
      </c>
      <c r="U584" t="s">
        <v>4021</v>
      </c>
      <c r="AN584" t="s">
        <v>118</v>
      </c>
      <c r="AO584" t="s">
        <v>2639</v>
      </c>
      <c r="AP584">
        <v>93208</v>
      </c>
      <c r="AQ584">
        <v>0</v>
      </c>
      <c r="AR584">
        <v>1</v>
      </c>
      <c r="AS584" t="s">
        <v>2350</v>
      </c>
      <c r="AT584">
        <v>0</v>
      </c>
      <c r="AX584" t="s">
        <v>2386</v>
      </c>
    </row>
    <row r="585" spans="1:50">
      <c r="A585">
        <v>584</v>
      </c>
      <c r="B585">
        <v>100002016549</v>
      </c>
      <c r="C585" t="s">
        <v>2337</v>
      </c>
      <c r="D585">
        <v>0</v>
      </c>
      <c r="E585">
        <v>0</v>
      </c>
      <c r="F585">
        <v>0</v>
      </c>
      <c r="I585" s="128">
        <v>46006.4708333333</v>
      </c>
      <c r="J585" s="128">
        <v>46006.4708333333</v>
      </c>
      <c r="M585" t="s">
        <v>2340</v>
      </c>
      <c r="N585" t="s">
        <v>4019</v>
      </c>
      <c r="O585" t="s">
        <v>2342</v>
      </c>
      <c r="P585">
        <v>285843000802</v>
      </c>
      <c r="Q585">
        <v>7988702</v>
      </c>
      <c r="R585" t="s">
        <v>4019</v>
      </c>
      <c r="S585" t="s">
        <v>4020</v>
      </c>
      <c r="T585">
        <v>3018288562</v>
      </c>
      <c r="U585" t="s">
        <v>4021</v>
      </c>
      <c r="AN585" t="s">
        <v>118</v>
      </c>
      <c r="AO585" t="s">
        <v>2638</v>
      </c>
      <c r="AP585">
        <v>93209</v>
      </c>
      <c r="AQ585">
        <v>0</v>
      </c>
      <c r="AR585">
        <v>1</v>
      </c>
      <c r="AS585" t="s">
        <v>2350</v>
      </c>
      <c r="AT585">
        <v>0</v>
      </c>
      <c r="AX585" t="s">
        <v>2386</v>
      </c>
    </row>
    <row r="586" spans="1:50">
      <c r="A586">
        <v>585</v>
      </c>
      <c r="B586">
        <v>100002016547</v>
      </c>
      <c r="C586" t="s">
        <v>2337</v>
      </c>
      <c r="D586">
        <v>0</v>
      </c>
      <c r="E586">
        <v>0</v>
      </c>
      <c r="F586">
        <v>0</v>
      </c>
      <c r="I586" s="128">
        <v>46006.4701388889</v>
      </c>
      <c r="J586" s="128">
        <v>46006.4701388889</v>
      </c>
      <c r="M586" t="s">
        <v>2340</v>
      </c>
      <c r="N586" t="s">
        <v>4022</v>
      </c>
      <c r="O586" t="s">
        <v>2342</v>
      </c>
      <c r="P586">
        <v>125100527170</v>
      </c>
      <c r="Q586">
        <v>8297998</v>
      </c>
      <c r="R586" t="s">
        <v>4022</v>
      </c>
      <c r="S586" t="s">
        <v>4023</v>
      </c>
      <c r="T586">
        <v>5105868867</v>
      </c>
      <c r="U586" t="s">
        <v>4024</v>
      </c>
      <c r="AN586" t="s">
        <v>118</v>
      </c>
      <c r="AO586" t="s">
        <v>146</v>
      </c>
      <c r="AP586">
        <v>93217</v>
      </c>
      <c r="AQ586">
        <v>0</v>
      </c>
      <c r="AR586">
        <v>1</v>
      </c>
      <c r="AS586" t="s">
        <v>2350</v>
      </c>
      <c r="AT586">
        <v>0</v>
      </c>
      <c r="AX586" t="s">
        <v>2351</v>
      </c>
    </row>
    <row r="587" spans="1:50">
      <c r="A587">
        <v>586</v>
      </c>
      <c r="B587">
        <v>100002016546</v>
      </c>
      <c r="C587" t="s">
        <v>2337</v>
      </c>
      <c r="D587">
        <v>0</v>
      </c>
      <c r="E587">
        <v>0</v>
      </c>
      <c r="F587">
        <v>0</v>
      </c>
      <c r="I587" s="128">
        <v>46006.4701388889</v>
      </c>
      <c r="J587" s="128">
        <v>46006.4701388889</v>
      </c>
      <c r="M587" t="s">
        <v>2340</v>
      </c>
      <c r="N587" t="s">
        <v>4022</v>
      </c>
      <c r="O587" t="s">
        <v>2342</v>
      </c>
      <c r="P587">
        <v>125100527170</v>
      </c>
      <c r="Q587">
        <v>8297998</v>
      </c>
      <c r="R587" t="s">
        <v>4022</v>
      </c>
      <c r="S587" t="s">
        <v>4023</v>
      </c>
      <c r="T587">
        <v>5105868867</v>
      </c>
      <c r="U587" t="s">
        <v>4024</v>
      </c>
      <c r="AN587" t="s">
        <v>118</v>
      </c>
      <c r="AO587" t="s">
        <v>143</v>
      </c>
      <c r="AP587">
        <v>93216</v>
      </c>
      <c r="AQ587">
        <v>0</v>
      </c>
      <c r="AR587">
        <v>1</v>
      </c>
      <c r="AS587" t="s">
        <v>2350</v>
      </c>
      <c r="AT587">
        <v>0</v>
      </c>
      <c r="AX587" t="s">
        <v>2351</v>
      </c>
    </row>
    <row r="588" spans="1:50">
      <c r="A588">
        <v>587</v>
      </c>
      <c r="B588">
        <v>100002016545</v>
      </c>
      <c r="C588" t="s">
        <v>2337</v>
      </c>
      <c r="D588">
        <v>0</v>
      </c>
      <c r="E588">
        <v>0</v>
      </c>
      <c r="F588">
        <v>0</v>
      </c>
      <c r="I588" s="128">
        <v>46006.4701388889</v>
      </c>
      <c r="J588" s="128">
        <v>46006.4701388889</v>
      </c>
      <c r="M588" t="s">
        <v>2340</v>
      </c>
      <c r="N588" t="s">
        <v>4022</v>
      </c>
      <c r="O588" t="s">
        <v>2342</v>
      </c>
      <c r="P588">
        <v>125100527170</v>
      </c>
      <c r="Q588">
        <v>8297998</v>
      </c>
      <c r="R588" t="s">
        <v>4022</v>
      </c>
      <c r="S588" t="s">
        <v>4023</v>
      </c>
      <c r="T588">
        <v>5105868867</v>
      </c>
      <c r="U588" t="s">
        <v>4024</v>
      </c>
      <c r="AN588" t="s">
        <v>118</v>
      </c>
      <c r="AO588" t="s">
        <v>140</v>
      </c>
      <c r="AP588">
        <v>93215</v>
      </c>
      <c r="AQ588">
        <v>0</v>
      </c>
      <c r="AR588">
        <v>1</v>
      </c>
      <c r="AS588" t="s">
        <v>2350</v>
      </c>
      <c r="AT588">
        <v>0</v>
      </c>
      <c r="AX588" t="s">
        <v>2351</v>
      </c>
    </row>
    <row r="589" spans="1:50">
      <c r="A589">
        <v>588</v>
      </c>
      <c r="B589">
        <v>100002016544</v>
      </c>
      <c r="C589" t="s">
        <v>2337</v>
      </c>
      <c r="D589">
        <v>0</v>
      </c>
      <c r="E589">
        <v>0</v>
      </c>
      <c r="F589">
        <v>0</v>
      </c>
      <c r="I589" s="128">
        <v>46006.4701388889</v>
      </c>
      <c r="J589" s="128">
        <v>46006.4701388889</v>
      </c>
      <c r="M589" t="s">
        <v>2340</v>
      </c>
      <c r="N589" t="s">
        <v>4022</v>
      </c>
      <c r="O589" t="s">
        <v>2342</v>
      </c>
      <c r="P589">
        <v>125100527170</v>
      </c>
      <c r="Q589">
        <v>8297998</v>
      </c>
      <c r="R589" t="s">
        <v>4022</v>
      </c>
      <c r="S589" t="s">
        <v>4023</v>
      </c>
      <c r="T589">
        <v>5105868867</v>
      </c>
      <c r="U589" t="s">
        <v>4024</v>
      </c>
      <c r="AN589" t="s">
        <v>118</v>
      </c>
      <c r="AO589" t="s">
        <v>137</v>
      </c>
      <c r="AP589">
        <v>93214</v>
      </c>
      <c r="AQ589">
        <v>0</v>
      </c>
      <c r="AR589">
        <v>1</v>
      </c>
      <c r="AS589" t="s">
        <v>2350</v>
      </c>
      <c r="AT589">
        <v>0</v>
      </c>
      <c r="AX589" t="s">
        <v>2351</v>
      </c>
    </row>
    <row r="590" spans="1:50">
      <c r="A590">
        <v>589</v>
      </c>
      <c r="B590">
        <v>100002016543</v>
      </c>
      <c r="C590" t="s">
        <v>2337</v>
      </c>
      <c r="D590">
        <v>0</v>
      </c>
      <c r="E590">
        <v>0</v>
      </c>
      <c r="F590">
        <v>0</v>
      </c>
      <c r="I590" s="128">
        <v>46006.4701388889</v>
      </c>
      <c r="J590" s="128">
        <v>46006.4701388889</v>
      </c>
      <c r="M590" t="s">
        <v>2340</v>
      </c>
      <c r="N590" t="s">
        <v>4022</v>
      </c>
      <c r="O590" t="s">
        <v>2342</v>
      </c>
      <c r="P590">
        <v>125100527170</v>
      </c>
      <c r="Q590">
        <v>8297998</v>
      </c>
      <c r="R590" t="s">
        <v>4022</v>
      </c>
      <c r="S590" t="s">
        <v>4023</v>
      </c>
      <c r="T590">
        <v>5105868867</v>
      </c>
      <c r="U590" t="s">
        <v>4024</v>
      </c>
      <c r="AN590" t="s">
        <v>118</v>
      </c>
      <c r="AO590" t="s">
        <v>2643</v>
      </c>
      <c r="AP590">
        <v>93203</v>
      </c>
      <c r="AQ590">
        <v>0</v>
      </c>
      <c r="AR590">
        <v>1</v>
      </c>
      <c r="AS590" t="s">
        <v>2350</v>
      </c>
      <c r="AT590">
        <v>0</v>
      </c>
      <c r="AX590" t="s">
        <v>2351</v>
      </c>
    </row>
    <row r="591" spans="1:50">
      <c r="A591">
        <v>590</v>
      </c>
      <c r="B591">
        <v>100002016542</v>
      </c>
      <c r="C591" t="s">
        <v>2337</v>
      </c>
      <c r="D591">
        <v>0</v>
      </c>
      <c r="E591">
        <v>0</v>
      </c>
      <c r="F591">
        <v>0</v>
      </c>
      <c r="I591" s="128">
        <v>46006.4701388889</v>
      </c>
      <c r="J591" s="128">
        <v>46006.4701388889</v>
      </c>
      <c r="M591" t="s">
        <v>2340</v>
      </c>
      <c r="N591" t="s">
        <v>4022</v>
      </c>
      <c r="O591" t="s">
        <v>2342</v>
      </c>
      <c r="P591">
        <v>125100527170</v>
      </c>
      <c r="Q591">
        <v>8297998</v>
      </c>
      <c r="R591" t="s">
        <v>4022</v>
      </c>
      <c r="S591" t="s">
        <v>4023</v>
      </c>
      <c r="T591">
        <v>5105868867</v>
      </c>
      <c r="U591" t="s">
        <v>4024</v>
      </c>
      <c r="AN591" t="s">
        <v>118</v>
      </c>
      <c r="AO591" t="s">
        <v>2642</v>
      </c>
      <c r="AP591">
        <v>93202</v>
      </c>
      <c r="AQ591">
        <v>0</v>
      </c>
      <c r="AR591">
        <v>1</v>
      </c>
      <c r="AS591" t="s">
        <v>2350</v>
      </c>
      <c r="AT591">
        <v>0</v>
      </c>
      <c r="AX591" t="s">
        <v>2351</v>
      </c>
    </row>
    <row r="592" spans="1:50">
      <c r="A592">
        <v>591</v>
      </c>
      <c r="B592">
        <v>100002016541</v>
      </c>
      <c r="C592" t="s">
        <v>2337</v>
      </c>
      <c r="D592">
        <v>0</v>
      </c>
      <c r="E592">
        <v>0</v>
      </c>
      <c r="F592">
        <v>0</v>
      </c>
      <c r="I592" s="128">
        <v>46006.4701388889</v>
      </c>
      <c r="J592" s="128">
        <v>46006.4701388889</v>
      </c>
      <c r="M592" t="s">
        <v>2340</v>
      </c>
      <c r="N592" t="s">
        <v>4022</v>
      </c>
      <c r="O592" t="s">
        <v>2342</v>
      </c>
      <c r="P592">
        <v>125100527170</v>
      </c>
      <c r="Q592">
        <v>8297998</v>
      </c>
      <c r="R592" t="s">
        <v>4022</v>
      </c>
      <c r="S592" t="s">
        <v>4023</v>
      </c>
      <c r="T592">
        <v>5105868867</v>
      </c>
      <c r="U592" t="s">
        <v>4024</v>
      </c>
      <c r="AN592" t="s">
        <v>118</v>
      </c>
      <c r="AO592" t="s">
        <v>2641</v>
      </c>
      <c r="AP592">
        <v>93205</v>
      </c>
      <c r="AQ592">
        <v>0</v>
      </c>
      <c r="AR592">
        <v>1</v>
      </c>
      <c r="AS592" t="s">
        <v>2350</v>
      </c>
      <c r="AT592">
        <v>0</v>
      </c>
      <c r="AX592" t="s">
        <v>2351</v>
      </c>
    </row>
    <row r="593" spans="1:50">
      <c r="A593">
        <v>592</v>
      </c>
      <c r="B593">
        <v>100002016540</v>
      </c>
      <c r="C593" t="s">
        <v>2337</v>
      </c>
      <c r="D593">
        <v>0</v>
      </c>
      <c r="E593">
        <v>0</v>
      </c>
      <c r="F593">
        <v>0</v>
      </c>
      <c r="I593" s="128">
        <v>46006.4701388889</v>
      </c>
      <c r="J593" s="128">
        <v>46006.4701388889</v>
      </c>
      <c r="M593" t="s">
        <v>2340</v>
      </c>
      <c r="N593" t="s">
        <v>4022</v>
      </c>
      <c r="O593" t="s">
        <v>2342</v>
      </c>
      <c r="P593">
        <v>125100527170</v>
      </c>
      <c r="Q593">
        <v>8297998</v>
      </c>
      <c r="R593" t="s">
        <v>4022</v>
      </c>
      <c r="S593" t="s">
        <v>4023</v>
      </c>
      <c r="T593">
        <v>5105868867</v>
      </c>
      <c r="U593" t="s">
        <v>4024</v>
      </c>
      <c r="AN593" t="s">
        <v>118</v>
      </c>
      <c r="AO593" t="s">
        <v>2640</v>
      </c>
      <c r="AP593">
        <v>93207</v>
      </c>
      <c r="AQ593">
        <v>0</v>
      </c>
      <c r="AR593">
        <v>1</v>
      </c>
      <c r="AS593" t="s">
        <v>2350</v>
      </c>
      <c r="AT593">
        <v>0</v>
      </c>
      <c r="AX593" t="s">
        <v>2351</v>
      </c>
    </row>
    <row r="594" spans="1:50">
      <c r="A594">
        <v>593</v>
      </c>
      <c r="B594">
        <v>100002016539</v>
      </c>
      <c r="C594" t="s">
        <v>2337</v>
      </c>
      <c r="D594">
        <v>0</v>
      </c>
      <c r="E594">
        <v>0</v>
      </c>
      <c r="F594">
        <v>0</v>
      </c>
      <c r="I594" s="128">
        <v>46006.4701388889</v>
      </c>
      <c r="J594" s="128">
        <v>46006.4701388889</v>
      </c>
      <c r="M594" t="s">
        <v>2340</v>
      </c>
      <c r="N594" t="s">
        <v>4022</v>
      </c>
      <c r="O594" t="s">
        <v>2342</v>
      </c>
      <c r="P594">
        <v>125100527170</v>
      </c>
      <c r="Q594">
        <v>8297998</v>
      </c>
      <c r="R594" t="s">
        <v>4022</v>
      </c>
      <c r="S594" t="s">
        <v>4023</v>
      </c>
      <c r="T594">
        <v>5105868867</v>
      </c>
      <c r="U594" t="s">
        <v>4024</v>
      </c>
      <c r="AN594" t="s">
        <v>118</v>
      </c>
      <c r="AO594" t="s">
        <v>2638</v>
      </c>
      <c r="AP594">
        <v>93209</v>
      </c>
      <c r="AQ594">
        <v>0</v>
      </c>
      <c r="AR594">
        <v>1</v>
      </c>
      <c r="AS594" t="s">
        <v>2350</v>
      </c>
      <c r="AT594">
        <v>0</v>
      </c>
      <c r="AX594" t="s">
        <v>2351</v>
      </c>
    </row>
    <row r="595" spans="1:50">
      <c r="A595">
        <v>594</v>
      </c>
      <c r="B595">
        <v>100002016538</v>
      </c>
      <c r="C595" t="s">
        <v>2337</v>
      </c>
      <c r="D595">
        <v>0</v>
      </c>
      <c r="E595">
        <v>0</v>
      </c>
      <c r="F595">
        <v>0</v>
      </c>
      <c r="I595" s="128">
        <v>46006.4701388889</v>
      </c>
      <c r="J595" s="128">
        <v>46006.4701388889</v>
      </c>
      <c r="M595" t="s">
        <v>2340</v>
      </c>
      <c r="N595" t="s">
        <v>4022</v>
      </c>
      <c r="O595" t="s">
        <v>2342</v>
      </c>
      <c r="P595">
        <v>125100527170</v>
      </c>
      <c r="Q595">
        <v>8297998</v>
      </c>
      <c r="R595" t="s">
        <v>4022</v>
      </c>
      <c r="S595" t="s">
        <v>4023</v>
      </c>
      <c r="T595">
        <v>5105868867</v>
      </c>
      <c r="U595" t="s">
        <v>4024</v>
      </c>
      <c r="AN595" t="s">
        <v>118</v>
      </c>
      <c r="AO595" t="s">
        <v>2639</v>
      </c>
      <c r="AP595">
        <v>93208</v>
      </c>
      <c r="AQ595">
        <v>0</v>
      </c>
      <c r="AR595">
        <v>1</v>
      </c>
      <c r="AS595" t="s">
        <v>2350</v>
      </c>
      <c r="AT595">
        <v>0</v>
      </c>
      <c r="AX595" t="s">
        <v>2351</v>
      </c>
    </row>
    <row r="596" spans="1:50">
      <c r="A596">
        <v>595</v>
      </c>
      <c r="B596">
        <v>100002016533</v>
      </c>
      <c r="C596" t="s">
        <v>2337</v>
      </c>
      <c r="D596">
        <v>0</v>
      </c>
      <c r="E596">
        <v>0</v>
      </c>
      <c r="F596">
        <v>0</v>
      </c>
      <c r="I596" s="128">
        <v>46006.4673611111</v>
      </c>
      <c r="J596" s="128">
        <v>46006.4673611111</v>
      </c>
      <c r="M596" t="s">
        <v>2340</v>
      </c>
      <c r="N596" t="s">
        <v>4025</v>
      </c>
      <c r="O596" t="s">
        <v>2342</v>
      </c>
      <c r="P596">
        <v>857511971847</v>
      </c>
      <c r="Q596">
        <v>8226840</v>
      </c>
      <c r="R596" t="s">
        <v>4025</v>
      </c>
      <c r="S596" t="s">
        <v>4025</v>
      </c>
      <c r="T596">
        <v>9178931600</v>
      </c>
      <c r="U596" t="s">
        <v>4026</v>
      </c>
      <c r="AN596" t="s">
        <v>118</v>
      </c>
      <c r="AO596" t="s">
        <v>146</v>
      </c>
      <c r="AP596">
        <v>93217</v>
      </c>
      <c r="AQ596">
        <v>0</v>
      </c>
      <c r="AR596">
        <v>1</v>
      </c>
      <c r="AS596" t="s">
        <v>2350</v>
      </c>
      <c r="AT596">
        <v>0</v>
      </c>
      <c r="AX596" t="s">
        <v>2360</v>
      </c>
    </row>
    <row r="597" spans="1:50">
      <c r="A597">
        <v>596</v>
      </c>
      <c r="B597">
        <v>100002016532</v>
      </c>
      <c r="C597" t="s">
        <v>2337</v>
      </c>
      <c r="D597">
        <v>0</v>
      </c>
      <c r="E597">
        <v>0</v>
      </c>
      <c r="F597">
        <v>0</v>
      </c>
      <c r="I597" s="128">
        <v>46006.4673611111</v>
      </c>
      <c r="J597" s="128">
        <v>46006.4673611111</v>
      </c>
      <c r="M597" t="s">
        <v>2340</v>
      </c>
      <c r="N597" t="s">
        <v>4025</v>
      </c>
      <c r="O597" t="s">
        <v>2342</v>
      </c>
      <c r="P597">
        <v>857511971847</v>
      </c>
      <c r="Q597">
        <v>8226840</v>
      </c>
      <c r="R597" t="s">
        <v>4025</v>
      </c>
      <c r="S597" t="s">
        <v>4025</v>
      </c>
      <c r="T597">
        <v>9178931600</v>
      </c>
      <c r="U597" t="s">
        <v>4026</v>
      </c>
      <c r="AN597" t="s">
        <v>118</v>
      </c>
      <c r="AO597" t="s">
        <v>143</v>
      </c>
      <c r="AP597">
        <v>93216</v>
      </c>
      <c r="AQ597">
        <v>0</v>
      </c>
      <c r="AR597">
        <v>1</v>
      </c>
      <c r="AS597" t="s">
        <v>2350</v>
      </c>
      <c r="AT597">
        <v>0</v>
      </c>
      <c r="AX597" t="s">
        <v>2360</v>
      </c>
    </row>
    <row r="598" spans="1:50">
      <c r="A598">
        <v>597</v>
      </c>
      <c r="B598">
        <v>100002016531</v>
      </c>
      <c r="C598" t="s">
        <v>2337</v>
      </c>
      <c r="D598">
        <v>0</v>
      </c>
      <c r="E598">
        <v>0</v>
      </c>
      <c r="F598">
        <v>0</v>
      </c>
      <c r="I598" s="128">
        <v>46006.4673611111</v>
      </c>
      <c r="J598" s="128">
        <v>46006.4673611111</v>
      </c>
      <c r="M598" t="s">
        <v>2340</v>
      </c>
      <c r="N598" t="s">
        <v>4025</v>
      </c>
      <c r="O598" t="s">
        <v>2342</v>
      </c>
      <c r="P598">
        <v>857511971847</v>
      </c>
      <c r="Q598">
        <v>8226840</v>
      </c>
      <c r="R598" t="s">
        <v>4025</v>
      </c>
      <c r="S598" t="s">
        <v>4025</v>
      </c>
      <c r="T598">
        <v>9178931600</v>
      </c>
      <c r="U598" t="s">
        <v>4026</v>
      </c>
      <c r="AN598" t="s">
        <v>118</v>
      </c>
      <c r="AO598" t="s">
        <v>140</v>
      </c>
      <c r="AP598">
        <v>93215</v>
      </c>
      <c r="AQ598">
        <v>0</v>
      </c>
      <c r="AR598">
        <v>1</v>
      </c>
      <c r="AS598" t="s">
        <v>2350</v>
      </c>
      <c r="AT598">
        <v>0</v>
      </c>
      <c r="AX598" t="s">
        <v>2360</v>
      </c>
    </row>
    <row r="599" spans="1:50">
      <c r="A599">
        <v>598</v>
      </c>
      <c r="B599">
        <v>100002016530</v>
      </c>
      <c r="C599" t="s">
        <v>2337</v>
      </c>
      <c r="D599">
        <v>0</v>
      </c>
      <c r="E599">
        <v>0</v>
      </c>
      <c r="F599">
        <v>0</v>
      </c>
      <c r="I599" s="128">
        <v>46006.4673611111</v>
      </c>
      <c r="J599" s="128">
        <v>46006.4673611111</v>
      </c>
      <c r="M599" t="s">
        <v>2340</v>
      </c>
      <c r="N599" t="s">
        <v>4025</v>
      </c>
      <c r="O599" t="s">
        <v>2342</v>
      </c>
      <c r="P599">
        <v>857511971847</v>
      </c>
      <c r="Q599">
        <v>8226840</v>
      </c>
      <c r="R599" t="s">
        <v>4025</v>
      </c>
      <c r="S599" t="s">
        <v>4025</v>
      </c>
      <c r="T599">
        <v>9178931600</v>
      </c>
      <c r="U599" t="s">
        <v>4026</v>
      </c>
      <c r="AN599" t="s">
        <v>118</v>
      </c>
      <c r="AO599" t="s">
        <v>137</v>
      </c>
      <c r="AP599">
        <v>93214</v>
      </c>
      <c r="AQ599">
        <v>0</v>
      </c>
      <c r="AR599">
        <v>1</v>
      </c>
      <c r="AS599" t="s">
        <v>2350</v>
      </c>
      <c r="AT599">
        <v>0</v>
      </c>
      <c r="AX599" t="s">
        <v>2360</v>
      </c>
    </row>
    <row r="600" spans="1:50">
      <c r="A600">
        <v>599</v>
      </c>
      <c r="B600">
        <v>100002016529</v>
      </c>
      <c r="C600" t="s">
        <v>2337</v>
      </c>
      <c r="D600">
        <v>0</v>
      </c>
      <c r="E600">
        <v>0</v>
      </c>
      <c r="F600">
        <v>0</v>
      </c>
      <c r="I600" s="128">
        <v>46006.4673611111</v>
      </c>
      <c r="J600" s="128">
        <v>46006.4673611111</v>
      </c>
      <c r="M600" t="s">
        <v>2340</v>
      </c>
      <c r="N600" t="s">
        <v>4025</v>
      </c>
      <c r="O600" t="s">
        <v>2342</v>
      </c>
      <c r="P600">
        <v>857511971847</v>
      </c>
      <c r="Q600">
        <v>8226840</v>
      </c>
      <c r="R600" t="s">
        <v>4025</v>
      </c>
      <c r="S600" t="s">
        <v>4025</v>
      </c>
      <c r="T600">
        <v>9178931600</v>
      </c>
      <c r="U600" t="s">
        <v>4026</v>
      </c>
      <c r="AN600" t="s">
        <v>118</v>
      </c>
      <c r="AO600" t="s">
        <v>2643</v>
      </c>
      <c r="AP600">
        <v>93203</v>
      </c>
      <c r="AQ600">
        <v>0</v>
      </c>
      <c r="AR600">
        <v>1</v>
      </c>
      <c r="AS600" t="s">
        <v>2350</v>
      </c>
      <c r="AT600">
        <v>0</v>
      </c>
      <c r="AX600" t="s">
        <v>2360</v>
      </c>
    </row>
    <row r="601" spans="1:50">
      <c r="A601">
        <v>600</v>
      </c>
      <c r="B601">
        <v>100002016528</v>
      </c>
      <c r="C601" t="s">
        <v>2337</v>
      </c>
      <c r="D601">
        <v>0</v>
      </c>
      <c r="E601">
        <v>0</v>
      </c>
      <c r="F601">
        <v>0</v>
      </c>
      <c r="I601" s="128">
        <v>46006.4673611111</v>
      </c>
      <c r="J601" s="128">
        <v>46006.4673611111</v>
      </c>
      <c r="M601" t="s">
        <v>2340</v>
      </c>
      <c r="N601" t="s">
        <v>4025</v>
      </c>
      <c r="O601" t="s">
        <v>2342</v>
      </c>
      <c r="P601">
        <v>857511971847</v>
      </c>
      <c r="Q601">
        <v>8226840</v>
      </c>
      <c r="R601" t="s">
        <v>4025</v>
      </c>
      <c r="S601" t="s">
        <v>4025</v>
      </c>
      <c r="T601">
        <v>9178931600</v>
      </c>
      <c r="U601" t="s">
        <v>4026</v>
      </c>
      <c r="AN601" t="s">
        <v>118</v>
      </c>
      <c r="AO601" t="s">
        <v>2642</v>
      </c>
      <c r="AP601">
        <v>93202</v>
      </c>
      <c r="AQ601">
        <v>0</v>
      </c>
      <c r="AR601">
        <v>1</v>
      </c>
      <c r="AS601" t="s">
        <v>2350</v>
      </c>
      <c r="AT601">
        <v>0</v>
      </c>
      <c r="AX601" t="s">
        <v>2360</v>
      </c>
    </row>
    <row r="602" spans="1:50">
      <c r="A602">
        <v>601</v>
      </c>
      <c r="B602">
        <v>100002016527</v>
      </c>
      <c r="C602" t="s">
        <v>2337</v>
      </c>
      <c r="D602">
        <v>0</v>
      </c>
      <c r="E602">
        <v>0</v>
      </c>
      <c r="F602">
        <v>0</v>
      </c>
      <c r="I602" s="128">
        <v>46006.4673611111</v>
      </c>
      <c r="J602" s="128">
        <v>46006.4673611111</v>
      </c>
      <c r="M602" t="s">
        <v>2340</v>
      </c>
      <c r="N602" t="s">
        <v>4025</v>
      </c>
      <c r="O602" t="s">
        <v>2342</v>
      </c>
      <c r="P602">
        <v>857511971847</v>
      </c>
      <c r="Q602">
        <v>8226840</v>
      </c>
      <c r="R602" t="s">
        <v>4025</v>
      </c>
      <c r="S602" t="s">
        <v>4025</v>
      </c>
      <c r="T602">
        <v>9178931600</v>
      </c>
      <c r="U602" t="s">
        <v>4026</v>
      </c>
      <c r="AN602" t="s">
        <v>118</v>
      </c>
      <c r="AO602" t="s">
        <v>2641</v>
      </c>
      <c r="AP602">
        <v>93205</v>
      </c>
      <c r="AQ602">
        <v>0</v>
      </c>
      <c r="AR602">
        <v>1</v>
      </c>
      <c r="AS602" t="s">
        <v>2350</v>
      </c>
      <c r="AT602">
        <v>0</v>
      </c>
      <c r="AX602" t="s">
        <v>2360</v>
      </c>
    </row>
    <row r="603" spans="1:50">
      <c r="A603">
        <v>602</v>
      </c>
      <c r="B603">
        <v>100002016526</v>
      </c>
      <c r="C603" t="s">
        <v>2337</v>
      </c>
      <c r="D603">
        <v>0</v>
      </c>
      <c r="E603">
        <v>0</v>
      </c>
      <c r="F603">
        <v>0</v>
      </c>
      <c r="I603" s="128">
        <v>46006.4673611111</v>
      </c>
      <c r="J603" s="128">
        <v>46006.4673611111</v>
      </c>
      <c r="M603" t="s">
        <v>2340</v>
      </c>
      <c r="N603" t="s">
        <v>4025</v>
      </c>
      <c r="O603" t="s">
        <v>2342</v>
      </c>
      <c r="P603">
        <v>857511971847</v>
      </c>
      <c r="Q603">
        <v>8226840</v>
      </c>
      <c r="R603" t="s">
        <v>4025</v>
      </c>
      <c r="S603" t="s">
        <v>4025</v>
      </c>
      <c r="T603">
        <v>9178931600</v>
      </c>
      <c r="U603" t="s">
        <v>4026</v>
      </c>
      <c r="AN603" t="s">
        <v>118</v>
      </c>
      <c r="AO603" t="s">
        <v>2640</v>
      </c>
      <c r="AP603">
        <v>93207</v>
      </c>
      <c r="AQ603">
        <v>0</v>
      </c>
      <c r="AR603">
        <v>1</v>
      </c>
      <c r="AS603" t="s">
        <v>2350</v>
      </c>
      <c r="AT603">
        <v>0</v>
      </c>
      <c r="AX603" t="s">
        <v>2360</v>
      </c>
    </row>
    <row r="604" spans="1:50">
      <c r="A604">
        <v>603</v>
      </c>
      <c r="B604">
        <v>100002016525</v>
      </c>
      <c r="C604" t="s">
        <v>2337</v>
      </c>
      <c r="D604">
        <v>0</v>
      </c>
      <c r="E604">
        <v>0</v>
      </c>
      <c r="F604">
        <v>0</v>
      </c>
      <c r="I604" s="128">
        <v>46006.4673611111</v>
      </c>
      <c r="J604" s="128">
        <v>46006.4673611111</v>
      </c>
      <c r="M604" t="s">
        <v>2340</v>
      </c>
      <c r="N604" t="s">
        <v>4025</v>
      </c>
      <c r="O604" t="s">
        <v>2342</v>
      </c>
      <c r="P604">
        <v>857511971847</v>
      </c>
      <c r="Q604">
        <v>8226840</v>
      </c>
      <c r="R604" t="s">
        <v>4025</v>
      </c>
      <c r="S604" t="s">
        <v>4025</v>
      </c>
      <c r="T604">
        <v>9178931600</v>
      </c>
      <c r="U604" t="s">
        <v>4026</v>
      </c>
      <c r="AN604" t="s">
        <v>118</v>
      </c>
      <c r="AO604" t="s">
        <v>2639</v>
      </c>
      <c r="AP604">
        <v>93208</v>
      </c>
      <c r="AQ604">
        <v>0</v>
      </c>
      <c r="AR604">
        <v>1</v>
      </c>
      <c r="AS604" t="s">
        <v>2350</v>
      </c>
      <c r="AT604">
        <v>0</v>
      </c>
      <c r="AX604" t="s">
        <v>2360</v>
      </c>
    </row>
    <row r="605" spans="1:50">
      <c r="A605">
        <v>604</v>
      </c>
      <c r="B605">
        <v>100002016524</v>
      </c>
      <c r="C605" t="s">
        <v>2337</v>
      </c>
      <c r="D605">
        <v>0</v>
      </c>
      <c r="E605">
        <v>0</v>
      </c>
      <c r="F605">
        <v>0</v>
      </c>
      <c r="I605" s="128">
        <v>46006.4673611111</v>
      </c>
      <c r="J605" s="128">
        <v>46006.4673611111</v>
      </c>
      <c r="M605" t="s">
        <v>2340</v>
      </c>
      <c r="N605" t="s">
        <v>4025</v>
      </c>
      <c r="O605" t="s">
        <v>2342</v>
      </c>
      <c r="P605">
        <v>857511971847</v>
      </c>
      <c r="Q605">
        <v>8226840</v>
      </c>
      <c r="R605" t="s">
        <v>4025</v>
      </c>
      <c r="S605" t="s">
        <v>4025</v>
      </c>
      <c r="T605">
        <v>9178931600</v>
      </c>
      <c r="U605" t="s">
        <v>4026</v>
      </c>
      <c r="AN605" t="s">
        <v>118</v>
      </c>
      <c r="AO605" t="s">
        <v>2638</v>
      </c>
      <c r="AP605">
        <v>93209</v>
      </c>
      <c r="AQ605">
        <v>0</v>
      </c>
      <c r="AR605">
        <v>1</v>
      </c>
      <c r="AS605" t="s">
        <v>2350</v>
      </c>
      <c r="AT605">
        <v>0</v>
      </c>
      <c r="AX605" t="s">
        <v>2360</v>
      </c>
    </row>
    <row r="606" spans="1:50">
      <c r="A606">
        <v>605</v>
      </c>
      <c r="B606">
        <v>100002016522</v>
      </c>
      <c r="C606" t="s">
        <v>2337</v>
      </c>
      <c r="D606">
        <v>0</v>
      </c>
      <c r="E606">
        <v>0</v>
      </c>
      <c r="F606">
        <v>0</v>
      </c>
      <c r="I606" s="128">
        <v>46006.4673611111</v>
      </c>
      <c r="J606" s="128">
        <v>46006.4673611111</v>
      </c>
      <c r="M606" t="s">
        <v>2340</v>
      </c>
      <c r="N606" t="s">
        <v>4027</v>
      </c>
      <c r="O606" t="s">
        <v>2342</v>
      </c>
      <c r="P606">
        <v>558560774776</v>
      </c>
      <c r="Q606">
        <v>8152593</v>
      </c>
      <c r="R606" t="s">
        <v>4027</v>
      </c>
      <c r="S606" t="s">
        <v>3360</v>
      </c>
      <c r="T606">
        <v>8323593430</v>
      </c>
      <c r="U606" t="s">
        <v>4028</v>
      </c>
      <c r="AN606" t="s">
        <v>118</v>
      </c>
      <c r="AO606" t="s">
        <v>146</v>
      </c>
      <c r="AP606">
        <v>93217</v>
      </c>
      <c r="AQ606">
        <v>0</v>
      </c>
      <c r="AR606">
        <v>1</v>
      </c>
      <c r="AS606" t="s">
        <v>2350</v>
      </c>
      <c r="AT606">
        <v>0</v>
      </c>
      <c r="AX606" t="s">
        <v>2360</v>
      </c>
    </row>
    <row r="607" spans="1:50">
      <c r="A607">
        <v>606</v>
      </c>
      <c r="B607">
        <v>100002016521</v>
      </c>
      <c r="C607" t="s">
        <v>2337</v>
      </c>
      <c r="D607">
        <v>0</v>
      </c>
      <c r="E607">
        <v>0</v>
      </c>
      <c r="F607">
        <v>0</v>
      </c>
      <c r="I607" s="128">
        <v>46006.4673611111</v>
      </c>
      <c r="J607" s="128">
        <v>46006.4673611111</v>
      </c>
      <c r="M607" t="s">
        <v>2340</v>
      </c>
      <c r="N607" t="s">
        <v>4027</v>
      </c>
      <c r="O607" t="s">
        <v>2342</v>
      </c>
      <c r="P607">
        <v>558560774776</v>
      </c>
      <c r="Q607">
        <v>8152593</v>
      </c>
      <c r="R607" t="s">
        <v>4027</v>
      </c>
      <c r="S607" t="s">
        <v>3360</v>
      </c>
      <c r="T607">
        <v>8323593430</v>
      </c>
      <c r="U607" t="s">
        <v>4028</v>
      </c>
      <c r="AN607" t="s">
        <v>118</v>
      </c>
      <c r="AO607" t="s">
        <v>143</v>
      </c>
      <c r="AP607">
        <v>93216</v>
      </c>
      <c r="AQ607">
        <v>0</v>
      </c>
      <c r="AR607">
        <v>1</v>
      </c>
      <c r="AS607" t="s">
        <v>2350</v>
      </c>
      <c r="AT607">
        <v>0</v>
      </c>
      <c r="AX607" t="s">
        <v>2360</v>
      </c>
    </row>
    <row r="608" spans="1:50">
      <c r="A608">
        <v>607</v>
      </c>
      <c r="B608">
        <v>100002016520</v>
      </c>
      <c r="C608" t="s">
        <v>2337</v>
      </c>
      <c r="D608">
        <v>0</v>
      </c>
      <c r="E608">
        <v>0</v>
      </c>
      <c r="F608">
        <v>0</v>
      </c>
      <c r="I608" s="128">
        <v>46006.4673611111</v>
      </c>
      <c r="J608" s="128">
        <v>46006.4673611111</v>
      </c>
      <c r="M608" t="s">
        <v>2340</v>
      </c>
      <c r="N608" t="s">
        <v>4027</v>
      </c>
      <c r="O608" t="s">
        <v>2342</v>
      </c>
      <c r="P608">
        <v>558560774776</v>
      </c>
      <c r="Q608">
        <v>8152593</v>
      </c>
      <c r="R608" t="s">
        <v>4027</v>
      </c>
      <c r="S608" t="s">
        <v>3360</v>
      </c>
      <c r="T608">
        <v>8323593430</v>
      </c>
      <c r="U608" t="s">
        <v>4028</v>
      </c>
      <c r="AN608" t="s">
        <v>118</v>
      </c>
      <c r="AO608" t="s">
        <v>140</v>
      </c>
      <c r="AP608">
        <v>93215</v>
      </c>
      <c r="AQ608">
        <v>0</v>
      </c>
      <c r="AR608">
        <v>1</v>
      </c>
      <c r="AS608" t="s">
        <v>2350</v>
      </c>
      <c r="AT608">
        <v>0</v>
      </c>
      <c r="AX608" t="s">
        <v>2360</v>
      </c>
    </row>
    <row r="609" spans="1:50">
      <c r="A609">
        <v>608</v>
      </c>
      <c r="B609">
        <v>100002016519</v>
      </c>
      <c r="C609" t="s">
        <v>2337</v>
      </c>
      <c r="D609">
        <v>0</v>
      </c>
      <c r="E609">
        <v>0</v>
      </c>
      <c r="F609">
        <v>0</v>
      </c>
      <c r="I609" s="128">
        <v>46006.4673611111</v>
      </c>
      <c r="J609" s="128">
        <v>46006.4673611111</v>
      </c>
      <c r="M609" t="s">
        <v>2340</v>
      </c>
      <c r="N609" t="s">
        <v>4027</v>
      </c>
      <c r="O609" t="s">
        <v>2342</v>
      </c>
      <c r="P609">
        <v>558560774776</v>
      </c>
      <c r="Q609">
        <v>8152593</v>
      </c>
      <c r="R609" t="s">
        <v>4027</v>
      </c>
      <c r="S609" t="s">
        <v>3360</v>
      </c>
      <c r="T609">
        <v>8323593430</v>
      </c>
      <c r="U609" t="s">
        <v>4028</v>
      </c>
      <c r="AN609" t="s">
        <v>118</v>
      </c>
      <c r="AO609" t="s">
        <v>137</v>
      </c>
      <c r="AP609">
        <v>93214</v>
      </c>
      <c r="AQ609">
        <v>0</v>
      </c>
      <c r="AR609">
        <v>1</v>
      </c>
      <c r="AS609" t="s">
        <v>2350</v>
      </c>
      <c r="AT609">
        <v>0</v>
      </c>
      <c r="AX609" t="s">
        <v>2360</v>
      </c>
    </row>
    <row r="610" spans="1:50">
      <c r="A610">
        <v>609</v>
      </c>
      <c r="B610">
        <v>100002016518</v>
      </c>
      <c r="C610" t="s">
        <v>2337</v>
      </c>
      <c r="D610">
        <v>0</v>
      </c>
      <c r="E610">
        <v>0</v>
      </c>
      <c r="F610">
        <v>0</v>
      </c>
      <c r="I610" s="128">
        <v>46006.4673611111</v>
      </c>
      <c r="J610" s="128">
        <v>46006.4673611111</v>
      </c>
      <c r="M610" t="s">
        <v>2340</v>
      </c>
      <c r="N610" t="s">
        <v>4027</v>
      </c>
      <c r="O610" t="s">
        <v>2342</v>
      </c>
      <c r="P610">
        <v>558560774776</v>
      </c>
      <c r="Q610">
        <v>8152593</v>
      </c>
      <c r="R610" t="s">
        <v>4027</v>
      </c>
      <c r="S610" t="s">
        <v>3360</v>
      </c>
      <c r="T610">
        <v>8323593430</v>
      </c>
      <c r="U610" t="s">
        <v>4028</v>
      </c>
      <c r="AN610" t="s">
        <v>118</v>
      </c>
      <c r="AO610" t="s">
        <v>2643</v>
      </c>
      <c r="AP610">
        <v>93203</v>
      </c>
      <c r="AQ610">
        <v>0</v>
      </c>
      <c r="AR610">
        <v>1</v>
      </c>
      <c r="AS610" t="s">
        <v>2350</v>
      </c>
      <c r="AT610">
        <v>0</v>
      </c>
      <c r="AX610" t="s">
        <v>2360</v>
      </c>
    </row>
    <row r="611" spans="1:50">
      <c r="A611">
        <v>610</v>
      </c>
      <c r="B611">
        <v>100002016517</v>
      </c>
      <c r="C611" t="s">
        <v>2337</v>
      </c>
      <c r="D611">
        <v>0</v>
      </c>
      <c r="E611">
        <v>0</v>
      </c>
      <c r="F611">
        <v>0</v>
      </c>
      <c r="I611" s="128">
        <v>46006.4673611111</v>
      </c>
      <c r="J611" s="128">
        <v>46006.4673611111</v>
      </c>
      <c r="M611" t="s">
        <v>2340</v>
      </c>
      <c r="N611" t="s">
        <v>4027</v>
      </c>
      <c r="O611" t="s">
        <v>2342</v>
      </c>
      <c r="P611">
        <v>558560774776</v>
      </c>
      <c r="Q611">
        <v>8152593</v>
      </c>
      <c r="R611" t="s">
        <v>4027</v>
      </c>
      <c r="S611" t="s">
        <v>3360</v>
      </c>
      <c r="T611">
        <v>8323593430</v>
      </c>
      <c r="U611" t="s">
        <v>4028</v>
      </c>
      <c r="AN611" t="s">
        <v>118</v>
      </c>
      <c r="AO611" t="s">
        <v>2642</v>
      </c>
      <c r="AP611">
        <v>93202</v>
      </c>
      <c r="AQ611">
        <v>0</v>
      </c>
      <c r="AR611">
        <v>1</v>
      </c>
      <c r="AS611" t="s">
        <v>2350</v>
      </c>
      <c r="AT611">
        <v>0</v>
      </c>
      <c r="AX611" t="s">
        <v>2360</v>
      </c>
    </row>
    <row r="612" spans="1:50">
      <c r="A612">
        <v>611</v>
      </c>
      <c r="B612">
        <v>100002016516</v>
      </c>
      <c r="C612" t="s">
        <v>2337</v>
      </c>
      <c r="D612">
        <v>0</v>
      </c>
      <c r="E612">
        <v>0</v>
      </c>
      <c r="F612">
        <v>0</v>
      </c>
      <c r="I612" s="128">
        <v>46006.4673611111</v>
      </c>
      <c r="J612" s="128">
        <v>46006.4673611111</v>
      </c>
      <c r="M612" t="s">
        <v>2340</v>
      </c>
      <c r="N612" t="s">
        <v>4027</v>
      </c>
      <c r="O612" t="s">
        <v>2342</v>
      </c>
      <c r="P612">
        <v>558560774776</v>
      </c>
      <c r="Q612">
        <v>8152593</v>
      </c>
      <c r="R612" t="s">
        <v>4027</v>
      </c>
      <c r="S612" t="s">
        <v>3360</v>
      </c>
      <c r="T612">
        <v>8323593430</v>
      </c>
      <c r="U612" t="s">
        <v>4028</v>
      </c>
      <c r="AN612" t="s">
        <v>118</v>
      </c>
      <c r="AO612" t="s">
        <v>2641</v>
      </c>
      <c r="AP612">
        <v>93205</v>
      </c>
      <c r="AQ612">
        <v>0</v>
      </c>
      <c r="AR612">
        <v>1</v>
      </c>
      <c r="AS612" t="s">
        <v>2350</v>
      </c>
      <c r="AT612">
        <v>0</v>
      </c>
      <c r="AX612" t="s">
        <v>2360</v>
      </c>
    </row>
    <row r="613" spans="1:50">
      <c r="A613">
        <v>612</v>
      </c>
      <c r="B613">
        <v>100002016515</v>
      </c>
      <c r="C613" t="s">
        <v>2337</v>
      </c>
      <c r="D613">
        <v>0</v>
      </c>
      <c r="E613">
        <v>0</v>
      </c>
      <c r="F613">
        <v>0</v>
      </c>
      <c r="I613" s="128">
        <v>46006.4673611111</v>
      </c>
      <c r="J613" s="128">
        <v>46006.4673611111</v>
      </c>
      <c r="M613" t="s">
        <v>2340</v>
      </c>
      <c r="N613" t="s">
        <v>4027</v>
      </c>
      <c r="O613" t="s">
        <v>2342</v>
      </c>
      <c r="P613">
        <v>558560774776</v>
      </c>
      <c r="Q613">
        <v>8152593</v>
      </c>
      <c r="R613" t="s">
        <v>4027</v>
      </c>
      <c r="S613" t="s">
        <v>3360</v>
      </c>
      <c r="T613">
        <v>8323593430</v>
      </c>
      <c r="U613" t="s">
        <v>4028</v>
      </c>
      <c r="AN613" t="s">
        <v>118</v>
      </c>
      <c r="AO613" t="s">
        <v>2640</v>
      </c>
      <c r="AP613">
        <v>93207</v>
      </c>
      <c r="AQ613">
        <v>0</v>
      </c>
      <c r="AR613">
        <v>1</v>
      </c>
      <c r="AS613" t="s">
        <v>2350</v>
      </c>
      <c r="AT613">
        <v>0</v>
      </c>
      <c r="AX613" t="s">
        <v>2360</v>
      </c>
    </row>
    <row r="614" spans="1:50">
      <c r="A614">
        <v>613</v>
      </c>
      <c r="B614">
        <v>100002016514</v>
      </c>
      <c r="C614" t="s">
        <v>2337</v>
      </c>
      <c r="D614">
        <v>0</v>
      </c>
      <c r="E614">
        <v>0</v>
      </c>
      <c r="F614">
        <v>0</v>
      </c>
      <c r="I614" s="128">
        <v>46006.4673611111</v>
      </c>
      <c r="J614" s="128">
        <v>46006.4673611111</v>
      </c>
      <c r="M614" t="s">
        <v>2340</v>
      </c>
      <c r="N614" t="s">
        <v>4027</v>
      </c>
      <c r="O614" t="s">
        <v>2342</v>
      </c>
      <c r="P614">
        <v>558560774776</v>
      </c>
      <c r="Q614">
        <v>8152593</v>
      </c>
      <c r="R614" t="s">
        <v>4027</v>
      </c>
      <c r="S614" t="s">
        <v>3360</v>
      </c>
      <c r="T614">
        <v>8323593430</v>
      </c>
      <c r="U614" t="s">
        <v>4028</v>
      </c>
      <c r="AN614" t="s">
        <v>118</v>
      </c>
      <c r="AO614" t="s">
        <v>2639</v>
      </c>
      <c r="AP614">
        <v>93208</v>
      </c>
      <c r="AQ614">
        <v>0</v>
      </c>
      <c r="AR614">
        <v>1</v>
      </c>
      <c r="AS614" t="s">
        <v>2350</v>
      </c>
      <c r="AT614">
        <v>0</v>
      </c>
      <c r="AX614" t="s">
        <v>2360</v>
      </c>
    </row>
    <row r="615" spans="1:50">
      <c r="A615">
        <v>614</v>
      </c>
      <c r="B615">
        <v>100002016513</v>
      </c>
      <c r="C615" t="s">
        <v>2337</v>
      </c>
      <c r="D615">
        <v>0</v>
      </c>
      <c r="E615">
        <v>0</v>
      </c>
      <c r="F615">
        <v>0</v>
      </c>
      <c r="I615" s="128">
        <v>46006.4673611111</v>
      </c>
      <c r="J615" s="128">
        <v>46006.4673611111</v>
      </c>
      <c r="M615" t="s">
        <v>2340</v>
      </c>
      <c r="N615" t="s">
        <v>4027</v>
      </c>
      <c r="O615" t="s">
        <v>2342</v>
      </c>
      <c r="P615">
        <v>558560774776</v>
      </c>
      <c r="Q615">
        <v>8152593</v>
      </c>
      <c r="R615" t="s">
        <v>4027</v>
      </c>
      <c r="S615" t="s">
        <v>3360</v>
      </c>
      <c r="T615">
        <v>8323593430</v>
      </c>
      <c r="U615" t="s">
        <v>4028</v>
      </c>
      <c r="AN615" t="s">
        <v>118</v>
      </c>
      <c r="AO615" t="s">
        <v>2638</v>
      </c>
      <c r="AP615">
        <v>93209</v>
      </c>
      <c r="AQ615">
        <v>0</v>
      </c>
      <c r="AR615">
        <v>1</v>
      </c>
      <c r="AS615" t="s">
        <v>2350</v>
      </c>
      <c r="AT615">
        <v>0</v>
      </c>
      <c r="AX615" t="s">
        <v>2360</v>
      </c>
    </row>
    <row r="616" spans="1:50">
      <c r="A616">
        <v>615</v>
      </c>
      <c r="B616">
        <v>100002016511</v>
      </c>
      <c r="C616" t="s">
        <v>2337</v>
      </c>
      <c r="D616">
        <v>0</v>
      </c>
      <c r="E616">
        <v>0</v>
      </c>
      <c r="F616">
        <v>0</v>
      </c>
      <c r="I616" s="128">
        <v>46006.4666666667</v>
      </c>
      <c r="J616" s="128">
        <v>46006.4666666667</v>
      </c>
      <c r="M616" t="s">
        <v>2340</v>
      </c>
      <c r="N616" t="s">
        <v>4029</v>
      </c>
      <c r="O616" t="s">
        <v>2342</v>
      </c>
      <c r="P616">
        <v>255332220384</v>
      </c>
      <c r="Q616">
        <v>8247659</v>
      </c>
      <c r="R616" t="s">
        <v>4029</v>
      </c>
      <c r="S616" t="s">
        <v>4029</v>
      </c>
      <c r="T616">
        <v>9492479424</v>
      </c>
      <c r="U616" t="s">
        <v>4030</v>
      </c>
      <c r="AN616" t="s">
        <v>35</v>
      </c>
      <c r="AO616" t="s">
        <v>522</v>
      </c>
      <c r="AP616">
        <v>93150</v>
      </c>
      <c r="AQ616">
        <v>0</v>
      </c>
      <c r="AR616">
        <v>1</v>
      </c>
      <c r="AS616" t="s">
        <v>2350</v>
      </c>
      <c r="AT616">
        <v>0</v>
      </c>
      <c r="AX616" t="s">
        <v>2360</v>
      </c>
    </row>
    <row r="617" spans="1:50">
      <c r="A617">
        <v>616</v>
      </c>
      <c r="B617">
        <v>100002016498</v>
      </c>
      <c r="C617" t="s">
        <v>2337</v>
      </c>
      <c r="D617">
        <v>0</v>
      </c>
      <c r="E617">
        <v>0</v>
      </c>
      <c r="F617">
        <v>0</v>
      </c>
      <c r="I617" s="128">
        <v>46006.4611111111</v>
      </c>
      <c r="J617" s="128">
        <v>46006.4611111111</v>
      </c>
      <c r="M617" t="s">
        <v>2340</v>
      </c>
      <c r="N617" t="s">
        <v>4031</v>
      </c>
      <c r="O617" t="s">
        <v>2342</v>
      </c>
      <c r="P617">
        <v>726432821433</v>
      </c>
      <c r="Q617">
        <v>8244463</v>
      </c>
      <c r="R617" t="s">
        <v>4031</v>
      </c>
      <c r="S617" t="s">
        <v>4031</v>
      </c>
      <c r="T617">
        <v>7182190880</v>
      </c>
      <c r="U617" t="s">
        <v>4032</v>
      </c>
      <c r="AN617" t="s">
        <v>118</v>
      </c>
      <c r="AO617" t="s">
        <v>146</v>
      </c>
      <c r="AP617">
        <v>93217</v>
      </c>
      <c r="AQ617">
        <v>0</v>
      </c>
      <c r="AR617">
        <v>1</v>
      </c>
      <c r="AS617" t="s">
        <v>2350</v>
      </c>
      <c r="AT617">
        <v>0</v>
      </c>
      <c r="AX617" t="s">
        <v>2360</v>
      </c>
    </row>
    <row r="618" spans="1:50">
      <c r="A618">
        <v>617</v>
      </c>
      <c r="B618">
        <v>100002016497</v>
      </c>
      <c r="C618" t="s">
        <v>2337</v>
      </c>
      <c r="D618">
        <v>0</v>
      </c>
      <c r="E618">
        <v>0</v>
      </c>
      <c r="F618">
        <v>0</v>
      </c>
      <c r="I618" s="128">
        <v>46006.4611111111</v>
      </c>
      <c r="J618" s="128">
        <v>46006.4611111111</v>
      </c>
      <c r="M618" t="s">
        <v>2340</v>
      </c>
      <c r="N618" t="s">
        <v>4031</v>
      </c>
      <c r="O618" t="s">
        <v>2342</v>
      </c>
      <c r="P618">
        <v>726432821433</v>
      </c>
      <c r="Q618">
        <v>8244463</v>
      </c>
      <c r="R618" t="s">
        <v>4031</v>
      </c>
      <c r="S618" t="s">
        <v>4031</v>
      </c>
      <c r="T618">
        <v>7182190880</v>
      </c>
      <c r="U618" t="s">
        <v>4032</v>
      </c>
      <c r="AN618" t="s">
        <v>118</v>
      </c>
      <c r="AO618" t="s">
        <v>143</v>
      </c>
      <c r="AP618">
        <v>93216</v>
      </c>
      <c r="AQ618">
        <v>0</v>
      </c>
      <c r="AR618">
        <v>1</v>
      </c>
      <c r="AS618" t="s">
        <v>2350</v>
      </c>
      <c r="AT618">
        <v>0</v>
      </c>
      <c r="AX618" t="s">
        <v>2360</v>
      </c>
    </row>
    <row r="619" spans="1:50">
      <c r="A619">
        <v>618</v>
      </c>
      <c r="B619">
        <v>100002016496</v>
      </c>
      <c r="C619" t="s">
        <v>2337</v>
      </c>
      <c r="D619">
        <v>0</v>
      </c>
      <c r="E619">
        <v>0</v>
      </c>
      <c r="F619">
        <v>0</v>
      </c>
      <c r="I619" s="128">
        <v>46006.4611111111</v>
      </c>
      <c r="J619" s="128">
        <v>46006.4611111111</v>
      </c>
      <c r="M619" t="s">
        <v>2340</v>
      </c>
      <c r="N619" t="s">
        <v>4031</v>
      </c>
      <c r="O619" t="s">
        <v>2342</v>
      </c>
      <c r="P619">
        <v>726432821433</v>
      </c>
      <c r="Q619">
        <v>8244463</v>
      </c>
      <c r="R619" t="s">
        <v>4031</v>
      </c>
      <c r="S619" t="s">
        <v>4031</v>
      </c>
      <c r="T619">
        <v>7182190880</v>
      </c>
      <c r="U619" t="s">
        <v>4032</v>
      </c>
      <c r="AN619" t="s">
        <v>118</v>
      </c>
      <c r="AO619" t="s">
        <v>140</v>
      </c>
      <c r="AP619">
        <v>93215</v>
      </c>
      <c r="AQ619">
        <v>0</v>
      </c>
      <c r="AR619">
        <v>1</v>
      </c>
      <c r="AS619" t="s">
        <v>2350</v>
      </c>
      <c r="AT619">
        <v>0</v>
      </c>
      <c r="AX619" t="s">
        <v>2360</v>
      </c>
    </row>
    <row r="620" spans="1:50">
      <c r="A620">
        <v>619</v>
      </c>
      <c r="B620">
        <v>100002016495</v>
      </c>
      <c r="C620" t="s">
        <v>2337</v>
      </c>
      <c r="D620">
        <v>0</v>
      </c>
      <c r="E620">
        <v>0</v>
      </c>
      <c r="F620">
        <v>0</v>
      </c>
      <c r="I620" s="128">
        <v>46006.4611111111</v>
      </c>
      <c r="J620" s="128">
        <v>46006.4611111111</v>
      </c>
      <c r="M620" t="s">
        <v>2340</v>
      </c>
      <c r="N620" t="s">
        <v>4031</v>
      </c>
      <c r="O620" t="s">
        <v>2342</v>
      </c>
      <c r="P620">
        <v>726432821433</v>
      </c>
      <c r="Q620">
        <v>8244463</v>
      </c>
      <c r="R620" t="s">
        <v>4031</v>
      </c>
      <c r="S620" t="s">
        <v>4031</v>
      </c>
      <c r="T620">
        <v>7182190880</v>
      </c>
      <c r="U620" t="s">
        <v>4032</v>
      </c>
      <c r="AN620" t="s">
        <v>118</v>
      </c>
      <c r="AO620" t="s">
        <v>137</v>
      </c>
      <c r="AP620">
        <v>93214</v>
      </c>
      <c r="AQ620">
        <v>0</v>
      </c>
      <c r="AR620">
        <v>1</v>
      </c>
      <c r="AS620" t="s">
        <v>2350</v>
      </c>
      <c r="AT620">
        <v>0</v>
      </c>
      <c r="AX620" t="s">
        <v>2360</v>
      </c>
    </row>
    <row r="621" spans="1:50">
      <c r="A621">
        <v>620</v>
      </c>
      <c r="B621">
        <v>100002016494</v>
      </c>
      <c r="C621" t="s">
        <v>2337</v>
      </c>
      <c r="D621">
        <v>0</v>
      </c>
      <c r="E621">
        <v>0</v>
      </c>
      <c r="F621">
        <v>0</v>
      </c>
      <c r="I621" s="128">
        <v>46006.4611111111</v>
      </c>
      <c r="J621" s="128">
        <v>46006.4611111111</v>
      </c>
      <c r="M621" t="s">
        <v>2340</v>
      </c>
      <c r="N621" t="s">
        <v>4031</v>
      </c>
      <c r="O621" t="s">
        <v>2342</v>
      </c>
      <c r="P621">
        <v>726432821433</v>
      </c>
      <c r="Q621">
        <v>8244463</v>
      </c>
      <c r="R621" t="s">
        <v>4031</v>
      </c>
      <c r="S621" t="s">
        <v>4031</v>
      </c>
      <c r="T621">
        <v>7182190880</v>
      </c>
      <c r="U621" t="s">
        <v>4032</v>
      </c>
      <c r="AN621" t="s">
        <v>118</v>
      </c>
      <c r="AO621" t="s">
        <v>2638</v>
      </c>
      <c r="AP621">
        <v>93209</v>
      </c>
      <c r="AQ621">
        <v>0</v>
      </c>
      <c r="AR621">
        <v>1</v>
      </c>
      <c r="AS621" t="s">
        <v>2350</v>
      </c>
      <c r="AT621">
        <v>0</v>
      </c>
      <c r="AX621" t="s">
        <v>2360</v>
      </c>
    </row>
    <row r="622" spans="1:50">
      <c r="A622">
        <v>621</v>
      </c>
      <c r="B622">
        <v>100002016493</v>
      </c>
      <c r="C622" t="s">
        <v>2337</v>
      </c>
      <c r="D622">
        <v>0</v>
      </c>
      <c r="E622">
        <v>0</v>
      </c>
      <c r="F622">
        <v>0</v>
      </c>
      <c r="I622" s="128">
        <v>46006.4611111111</v>
      </c>
      <c r="J622" s="128">
        <v>46006.4611111111</v>
      </c>
      <c r="M622" t="s">
        <v>2340</v>
      </c>
      <c r="N622" t="s">
        <v>4031</v>
      </c>
      <c r="O622" t="s">
        <v>2342</v>
      </c>
      <c r="P622">
        <v>726432821433</v>
      </c>
      <c r="Q622">
        <v>8244463</v>
      </c>
      <c r="R622" t="s">
        <v>4031</v>
      </c>
      <c r="S622" t="s">
        <v>4031</v>
      </c>
      <c r="T622">
        <v>7182190880</v>
      </c>
      <c r="U622" t="s">
        <v>4032</v>
      </c>
      <c r="AN622" t="s">
        <v>118</v>
      </c>
      <c r="AO622" t="s">
        <v>2639</v>
      </c>
      <c r="AP622">
        <v>93208</v>
      </c>
      <c r="AQ622">
        <v>0</v>
      </c>
      <c r="AR622">
        <v>1</v>
      </c>
      <c r="AS622" t="s">
        <v>2350</v>
      </c>
      <c r="AT622">
        <v>0</v>
      </c>
      <c r="AX622" t="s">
        <v>2360</v>
      </c>
    </row>
    <row r="623" spans="1:50">
      <c r="A623">
        <v>622</v>
      </c>
      <c r="B623">
        <v>100002016492</v>
      </c>
      <c r="C623" t="s">
        <v>2337</v>
      </c>
      <c r="D623">
        <v>0</v>
      </c>
      <c r="E623">
        <v>0</v>
      </c>
      <c r="F623">
        <v>0</v>
      </c>
      <c r="I623" s="128">
        <v>46006.4611111111</v>
      </c>
      <c r="J623" s="128">
        <v>46006.4611111111</v>
      </c>
      <c r="M623" t="s">
        <v>2340</v>
      </c>
      <c r="N623" t="s">
        <v>4031</v>
      </c>
      <c r="O623" t="s">
        <v>2342</v>
      </c>
      <c r="P623">
        <v>726432821433</v>
      </c>
      <c r="Q623">
        <v>8244463</v>
      </c>
      <c r="R623" t="s">
        <v>4031</v>
      </c>
      <c r="S623" t="s">
        <v>4031</v>
      </c>
      <c r="T623">
        <v>7182190880</v>
      </c>
      <c r="U623" t="s">
        <v>4032</v>
      </c>
      <c r="AN623" t="s">
        <v>118</v>
      </c>
      <c r="AO623" t="s">
        <v>2640</v>
      </c>
      <c r="AP623">
        <v>93207</v>
      </c>
      <c r="AQ623">
        <v>0</v>
      </c>
      <c r="AR623">
        <v>1</v>
      </c>
      <c r="AS623" t="s">
        <v>2350</v>
      </c>
      <c r="AT623">
        <v>0</v>
      </c>
      <c r="AX623" t="s">
        <v>2360</v>
      </c>
    </row>
    <row r="624" spans="1:50">
      <c r="A624">
        <v>623</v>
      </c>
      <c r="B624">
        <v>100002016491</v>
      </c>
      <c r="C624" t="s">
        <v>2337</v>
      </c>
      <c r="D624">
        <v>0</v>
      </c>
      <c r="E624">
        <v>0</v>
      </c>
      <c r="F624">
        <v>0</v>
      </c>
      <c r="I624" s="128">
        <v>46006.4611111111</v>
      </c>
      <c r="J624" s="128">
        <v>46006.4611111111</v>
      </c>
      <c r="M624" t="s">
        <v>2340</v>
      </c>
      <c r="N624" t="s">
        <v>4031</v>
      </c>
      <c r="O624" t="s">
        <v>2342</v>
      </c>
      <c r="P624">
        <v>726432821433</v>
      </c>
      <c r="Q624">
        <v>8244463</v>
      </c>
      <c r="R624" t="s">
        <v>4031</v>
      </c>
      <c r="S624" t="s">
        <v>4031</v>
      </c>
      <c r="T624">
        <v>7182190880</v>
      </c>
      <c r="U624" t="s">
        <v>4032</v>
      </c>
      <c r="AN624" t="s">
        <v>118</v>
      </c>
      <c r="AO624" t="s">
        <v>2641</v>
      </c>
      <c r="AP624">
        <v>93205</v>
      </c>
      <c r="AQ624">
        <v>0</v>
      </c>
      <c r="AR624">
        <v>1</v>
      </c>
      <c r="AS624" t="s">
        <v>2350</v>
      </c>
      <c r="AT624">
        <v>0</v>
      </c>
      <c r="AX624" t="s">
        <v>2360</v>
      </c>
    </row>
    <row r="625" spans="1:50">
      <c r="A625">
        <v>624</v>
      </c>
      <c r="B625">
        <v>100002016490</v>
      </c>
      <c r="C625" t="s">
        <v>2337</v>
      </c>
      <c r="D625">
        <v>0</v>
      </c>
      <c r="E625">
        <v>0</v>
      </c>
      <c r="F625">
        <v>0</v>
      </c>
      <c r="I625" s="128">
        <v>46006.4611111111</v>
      </c>
      <c r="J625" s="128">
        <v>46006.4611111111</v>
      </c>
      <c r="M625" t="s">
        <v>2340</v>
      </c>
      <c r="N625" t="s">
        <v>4031</v>
      </c>
      <c r="O625" t="s">
        <v>2342</v>
      </c>
      <c r="P625">
        <v>726432821433</v>
      </c>
      <c r="Q625">
        <v>8244463</v>
      </c>
      <c r="R625" t="s">
        <v>4031</v>
      </c>
      <c r="S625" t="s">
        <v>4031</v>
      </c>
      <c r="T625">
        <v>7182190880</v>
      </c>
      <c r="U625" t="s">
        <v>4032</v>
      </c>
      <c r="AN625" t="s">
        <v>118</v>
      </c>
      <c r="AO625" t="s">
        <v>2642</v>
      </c>
      <c r="AP625">
        <v>93202</v>
      </c>
      <c r="AQ625">
        <v>0</v>
      </c>
      <c r="AR625">
        <v>1</v>
      </c>
      <c r="AS625" t="s">
        <v>2350</v>
      </c>
      <c r="AT625">
        <v>0</v>
      </c>
      <c r="AX625" t="s">
        <v>2360</v>
      </c>
    </row>
    <row r="626" spans="1:50">
      <c r="A626">
        <v>625</v>
      </c>
      <c r="B626">
        <v>100002016489</v>
      </c>
      <c r="C626" t="s">
        <v>2337</v>
      </c>
      <c r="D626">
        <v>0</v>
      </c>
      <c r="E626">
        <v>0</v>
      </c>
      <c r="F626">
        <v>0</v>
      </c>
      <c r="I626" s="128">
        <v>46006.4611111111</v>
      </c>
      <c r="J626" s="128">
        <v>46006.4611111111</v>
      </c>
      <c r="M626" t="s">
        <v>2340</v>
      </c>
      <c r="N626" t="s">
        <v>4031</v>
      </c>
      <c r="O626" t="s">
        <v>2342</v>
      </c>
      <c r="P626">
        <v>726432821433</v>
      </c>
      <c r="Q626">
        <v>8244463</v>
      </c>
      <c r="R626" t="s">
        <v>4031</v>
      </c>
      <c r="S626" t="s">
        <v>4031</v>
      </c>
      <c r="T626">
        <v>7182190880</v>
      </c>
      <c r="U626" t="s">
        <v>4032</v>
      </c>
      <c r="AN626" t="s">
        <v>118</v>
      </c>
      <c r="AO626" t="s">
        <v>2643</v>
      </c>
      <c r="AP626">
        <v>93203</v>
      </c>
      <c r="AQ626">
        <v>0</v>
      </c>
      <c r="AR626">
        <v>1</v>
      </c>
      <c r="AS626" t="s">
        <v>2350</v>
      </c>
      <c r="AT626">
        <v>0</v>
      </c>
      <c r="AX626" t="s">
        <v>2360</v>
      </c>
    </row>
    <row r="627" spans="1:50">
      <c r="A627">
        <v>626</v>
      </c>
      <c r="B627">
        <v>100002016467</v>
      </c>
      <c r="C627" t="s">
        <v>2337</v>
      </c>
      <c r="D627">
        <v>1</v>
      </c>
      <c r="E627">
        <v>0</v>
      </c>
      <c r="F627">
        <v>1</v>
      </c>
      <c r="I627" s="128">
        <v>46006.3784722222</v>
      </c>
      <c r="J627" s="128">
        <v>46006.3791666667</v>
      </c>
      <c r="K627" t="s">
        <v>2361</v>
      </c>
      <c r="L627" t="s">
        <v>4033</v>
      </c>
      <c r="M627" t="s">
        <v>2340</v>
      </c>
      <c r="N627" t="s">
        <v>4034</v>
      </c>
      <c r="O627" t="s">
        <v>2342</v>
      </c>
      <c r="P627">
        <v>160358933751</v>
      </c>
      <c r="Q627">
        <v>8343725</v>
      </c>
      <c r="R627" t="s">
        <v>4034</v>
      </c>
      <c r="S627" t="s">
        <v>4035</v>
      </c>
      <c r="T627">
        <v>8134519828</v>
      </c>
      <c r="U627" t="s">
        <v>4036</v>
      </c>
      <c r="AE627" t="s">
        <v>4037</v>
      </c>
      <c r="AF627">
        <v>8134519828</v>
      </c>
      <c r="AG627" t="s">
        <v>4038</v>
      </c>
      <c r="AJ627" t="s">
        <v>3437</v>
      </c>
      <c r="AK627" t="s">
        <v>2576</v>
      </c>
      <c r="AL627" t="s">
        <v>2349</v>
      </c>
      <c r="AM627">
        <v>7093</v>
      </c>
      <c r="AN627" t="s">
        <v>35</v>
      </c>
      <c r="AO627" t="s">
        <v>36</v>
      </c>
      <c r="AP627">
        <v>74190</v>
      </c>
      <c r="AQ627">
        <v>100</v>
      </c>
      <c r="AR627">
        <v>1</v>
      </c>
      <c r="AS627" t="s">
        <v>2350</v>
      </c>
      <c r="AT627">
        <v>0</v>
      </c>
      <c r="AX627" t="s">
        <v>2351</v>
      </c>
    </row>
    <row r="628" spans="1:50">
      <c r="A628">
        <v>627</v>
      </c>
      <c r="B628">
        <v>100002016460</v>
      </c>
      <c r="C628" t="s">
        <v>2337</v>
      </c>
      <c r="D628">
        <v>9.9</v>
      </c>
      <c r="E628">
        <v>0</v>
      </c>
      <c r="F628">
        <v>9.9</v>
      </c>
      <c r="I628" s="128">
        <v>46006.35</v>
      </c>
      <c r="J628" s="128">
        <v>46006.3506944444</v>
      </c>
      <c r="K628" t="s">
        <v>2726</v>
      </c>
      <c r="L628" t="s">
        <v>4039</v>
      </c>
      <c r="M628" t="s">
        <v>2340</v>
      </c>
      <c r="N628" t="s">
        <v>4040</v>
      </c>
      <c r="O628" t="s">
        <v>2342</v>
      </c>
      <c r="P628">
        <v>529213570012</v>
      </c>
      <c r="Q628">
        <v>7991356</v>
      </c>
      <c r="R628" t="s">
        <v>4040</v>
      </c>
      <c r="S628" t="s">
        <v>4041</v>
      </c>
      <c r="T628">
        <v>3148140727</v>
      </c>
      <c r="U628" t="s">
        <v>4042</v>
      </c>
      <c r="AE628" t="s">
        <v>4043</v>
      </c>
      <c r="AF628">
        <v>3148140727</v>
      </c>
      <c r="AG628" t="s">
        <v>4044</v>
      </c>
      <c r="AJ628" t="s">
        <v>4045</v>
      </c>
      <c r="AK628" t="s">
        <v>3315</v>
      </c>
      <c r="AL628" t="s">
        <v>2349</v>
      </c>
      <c r="AM628">
        <v>63146</v>
      </c>
      <c r="AN628" t="s">
        <v>35</v>
      </c>
      <c r="AO628" t="s">
        <v>111</v>
      </c>
      <c r="AP628">
        <v>92627</v>
      </c>
      <c r="AQ628">
        <v>990</v>
      </c>
      <c r="AR628">
        <v>1</v>
      </c>
      <c r="AS628" t="s">
        <v>2350</v>
      </c>
      <c r="AT628">
        <v>0</v>
      </c>
      <c r="AX628" t="s">
        <v>2360</v>
      </c>
    </row>
    <row r="629" spans="1:50">
      <c r="A629">
        <v>628</v>
      </c>
      <c r="B629">
        <v>100002016459</v>
      </c>
      <c r="C629" t="s">
        <v>2337</v>
      </c>
      <c r="D629">
        <v>9.9</v>
      </c>
      <c r="E629">
        <v>0</v>
      </c>
      <c r="F629">
        <v>9.9</v>
      </c>
      <c r="I629" s="128">
        <v>46006.3493055556</v>
      </c>
      <c r="J629" s="128">
        <v>46006.3493055556</v>
      </c>
      <c r="K629" t="s">
        <v>2726</v>
      </c>
      <c r="L629" t="s">
        <v>4046</v>
      </c>
      <c r="M629" t="s">
        <v>2340</v>
      </c>
      <c r="N629" t="s">
        <v>4040</v>
      </c>
      <c r="O629" t="s">
        <v>2342</v>
      </c>
      <c r="P629">
        <v>529213570012</v>
      </c>
      <c r="Q629">
        <v>7991356</v>
      </c>
      <c r="R629" t="s">
        <v>4040</v>
      </c>
      <c r="S629" t="s">
        <v>4041</v>
      </c>
      <c r="T629">
        <v>3148140727</v>
      </c>
      <c r="U629" t="s">
        <v>4042</v>
      </c>
      <c r="AE629" t="s">
        <v>4043</v>
      </c>
      <c r="AF629">
        <v>3148140727</v>
      </c>
      <c r="AG629" t="s">
        <v>4044</v>
      </c>
      <c r="AJ629" t="s">
        <v>4045</v>
      </c>
      <c r="AK629" t="s">
        <v>3315</v>
      </c>
      <c r="AL629" t="s">
        <v>2349</v>
      </c>
      <c r="AM629">
        <v>63146</v>
      </c>
      <c r="AN629" t="s">
        <v>35</v>
      </c>
      <c r="AO629" t="s">
        <v>354</v>
      </c>
      <c r="AP629">
        <v>92624</v>
      </c>
      <c r="AQ629">
        <v>990</v>
      </c>
      <c r="AR629">
        <v>1</v>
      </c>
      <c r="AS629" t="s">
        <v>2350</v>
      </c>
      <c r="AT629">
        <v>0</v>
      </c>
      <c r="AX629" t="s">
        <v>2360</v>
      </c>
    </row>
    <row r="630" spans="1:50">
      <c r="A630">
        <v>629</v>
      </c>
      <c r="B630">
        <v>100002016378</v>
      </c>
      <c r="C630" t="s">
        <v>2337</v>
      </c>
      <c r="D630">
        <v>1</v>
      </c>
      <c r="E630">
        <v>0</v>
      </c>
      <c r="F630">
        <v>1</v>
      </c>
      <c r="I630" s="128">
        <v>46006.2715277778</v>
      </c>
      <c r="J630" s="128">
        <v>46006.2722222222</v>
      </c>
      <c r="K630" t="s">
        <v>2406</v>
      </c>
      <c r="L630" t="s">
        <v>4047</v>
      </c>
      <c r="M630" t="s">
        <v>2340</v>
      </c>
      <c r="N630" t="s">
        <v>4048</v>
      </c>
      <c r="O630" t="s">
        <v>2342</v>
      </c>
      <c r="P630">
        <v>111658972617</v>
      </c>
      <c r="Q630">
        <v>8342568</v>
      </c>
      <c r="R630" t="s">
        <v>4048</v>
      </c>
      <c r="S630" t="s">
        <v>4049</v>
      </c>
      <c r="T630">
        <v>9086664086</v>
      </c>
      <c r="U630" t="s">
        <v>4050</v>
      </c>
      <c r="V630" t="s">
        <v>4051</v>
      </c>
      <c r="W630">
        <v>9086664086</v>
      </c>
      <c r="X630" t="s">
        <v>4052</v>
      </c>
      <c r="AA630" t="s">
        <v>3160</v>
      </c>
      <c r="AB630" t="s">
        <v>2422</v>
      </c>
      <c r="AC630" t="s">
        <v>2349</v>
      </c>
      <c r="AD630">
        <v>11360</v>
      </c>
      <c r="AE630" t="s">
        <v>4051</v>
      </c>
      <c r="AF630">
        <v>9086664086</v>
      </c>
      <c r="AG630" t="s">
        <v>4052</v>
      </c>
      <c r="AJ630" t="s">
        <v>3160</v>
      </c>
      <c r="AK630" t="s">
        <v>2422</v>
      </c>
      <c r="AL630" t="s">
        <v>2349</v>
      </c>
      <c r="AM630">
        <v>11360</v>
      </c>
      <c r="AN630" t="s">
        <v>49</v>
      </c>
      <c r="AO630" t="s">
        <v>50</v>
      </c>
      <c r="AP630">
        <v>69982</v>
      </c>
      <c r="AQ630">
        <v>100</v>
      </c>
      <c r="AR630">
        <v>1</v>
      </c>
      <c r="AS630" t="s">
        <v>2350</v>
      </c>
      <c r="AT630">
        <v>0</v>
      </c>
      <c r="AX630" t="s">
        <v>2386</v>
      </c>
    </row>
    <row r="631" spans="1:50">
      <c r="A631">
        <v>630</v>
      </c>
      <c r="B631">
        <v>100002016207</v>
      </c>
      <c r="C631" t="s">
        <v>2337</v>
      </c>
      <c r="D631">
        <v>0</v>
      </c>
      <c r="E631">
        <v>0</v>
      </c>
      <c r="F631">
        <v>0</v>
      </c>
      <c r="I631" s="128">
        <v>46006.2201388889</v>
      </c>
      <c r="J631" s="128">
        <v>46006.2201388889</v>
      </c>
      <c r="M631" t="s">
        <v>2340</v>
      </c>
      <c r="N631" t="s">
        <v>4053</v>
      </c>
      <c r="O631" t="s">
        <v>2342</v>
      </c>
      <c r="P631">
        <v>221415526927</v>
      </c>
      <c r="Q631">
        <v>7895556</v>
      </c>
      <c r="R631" t="s">
        <v>4053</v>
      </c>
      <c r="S631" t="s">
        <v>4054</v>
      </c>
      <c r="T631">
        <v>6146803816</v>
      </c>
      <c r="U631" t="s">
        <v>4055</v>
      </c>
      <c r="AN631" t="s">
        <v>35</v>
      </c>
      <c r="AO631" t="s">
        <v>514</v>
      </c>
      <c r="AP631">
        <v>93714</v>
      </c>
      <c r="AQ631">
        <v>0</v>
      </c>
      <c r="AR631">
        <v>1</v>
      </c>
      <c r="AS631" t="s">
        <v>2350</v>
      </c>
      <c r="AT631">
        <v>0</v>
      </c>
      <c r="AX631" t="s">
        <v>2521</v>
      </c>
    </row>
    <row r="632" spans="1:50">
      <c r="A632">
        <v>631</v>
      </c>
      <c r="B632">
        <v>100002016185</v>
      </c>
      <c r="C632" t="s">
        <v>2337</v>
      </c>
      <c r="D632">
        <v>0</v>
      </c>
      <c r="E632">
        <v>0</v>
      </c>
      <c r="F632">
        <v>0</v>
      </c>
      <c r="I632" s="128">
        <v>46006.2055555556</v>
      </c>
      <c r="J632" s="128">
        <v>46006.2055555556</v>
      </c>
      <c r="M632" t="s">
        <v>2340</v>
      </c>
      <c r="N632" t="s">
        <v>4056</v>
      </c>
      <c r="O632" t="s">
        <v>2342</v>
      </c>
      <c r="P632">
        <v>174812336905</v>
      </c>
      <c r="Q632">
        <v>7952086</v>
      </c>
      <c r="R632" t="s">
        <v>4056</v>
      </c>
      <c r="S632" t="s">
        <v>4057</v>
      </c>
      <c r="T632">
        <v>2482500193</v>
      </c>
      <c r="U632" t="s">
        <v>4058</v>
      </c>
      <c r="AN632" t="s">
        <v>35</v>
      </c>
      <c r="AO632" t="s">
        <v>514</v>
      </c>
      <c r="AP632">
        <v>93714</v>
      </c>
      <c r="AQ632">
        <v>0</v>
      </c>
      <c r="AR632">
        <v>1</v>
      </c>
      <c r="AS632" t="s">
        <v>2350</v>
      </c>
      <c r="AT632">
        <v>0</v>
      </c>
      <c r="AX632" t="s">
        <v>2360</v>
      </c>
    </row>
    <row r="633" spans="1:50">
      <c r="A633">
        <v>632</v>
      </c>
      <c r="B633">
        <v>100002015621</v>
      </c>
      <c r="C633" t="s">
        <v>2337</v>
      </c>
      <c r="D633">
        <v>0</v>
      </c>
      <c r="E633">
        <v>0</v>
      </c>
      <c r="F633">
        <v>0</v>
      </c>
      <c r="I633" s="128">
        <v>46006.0319444444</v>
      </c>
      <c r="J633" s="128">
        <v>46006.0319444444</v>
      </c>
      <c r="M633" t="s">
        <v>2340</v>
      </c>
      <c r="N633" t="s">
        <v>4059</v>
      </c>
      <c r="O633" t="s">
        <v>2342</v>
      </c>
      <c r="P633">
        <v>293935105259</v>
      </c>
      <c r="Q633">
        <v>8107905</v>
      </c>
      <c r="R633" t="s">
        <v>4059</v>
      </c>
      <c r="S633" t="s">
        <v>4060</v>
      </c>
      <c r="T633">
        <v>9174888663</v>
      </c>
      <c r="U633" t="s">
        <v>3738</v>
      </c>
      <c r="AN633" t="s">
        <v>35</v>
      </c>
      <c r="AO633" t="s">
        <v>514</v>
      </c>
      <c r="AP633">
        <v>93714</v>
      </c>
      <c r="AQ633">
        <v>0</v>
      </c>
      <c r="AR633">
        <v>1</v>
      </c>
      <c r="AS633" t="s">
        <v>2350</v>
      </c>
      <c r="AT633">
        <v>0</v>
      </c>
      <c r="AX633" t="s">
        <v>2351</v>
      </c>
    </row>
    <row r="634" spans="1:50">
      <c r="A634">
        <v>633</v>
      </c>
      <c r="B634">
        <v>100002015562</v>
      </c>
      <c r="C634" t="s">
        <v>2337</v>
      </c>
      <c r="D634">
        <v>1</v>
      </c>
      <c r="E634">
        <v>0</v>
      </c>
      <c r="F634">
        <v>1</v>
      </c>
      <c r="I634" s="128">
        <v>46005.9395833333</v>
      </c>
      <c r="J634" s="128">
        <v>46005.9395833333</v>
      </c>
      <c r="K634" t="s">
        <v>2361</v>
      </c>
      <c r="L634" t="s">
        <v>4061</v>
      </c>
      <c r="M634" t="s">
        <v>2340</v>
      </c>
      <c r="N634" t="s">
        <v>4062</v>
      </c>
      <c r="O634" t="s">
        <v>2342</v>
      </c>
      <c r="P634">
        <v>640004464772</v>
      </c>
      <c r="Q634">
        <v>8341191</v>
      </c>
      <c r="R634" t="s">
        <v>4062</v>
      </c>
      <c r="S634" t="s">
        <v>4063</v>
      </c>
      <c r="T634">
        <v>18602032555</v>
      </c>
      <c r="U634" t="s">
        <v>4064</v>
      </c>
      <c r="V634" t="s">
        <v>4065</v>
      </c>
      <c r="W634">
        <v>18602032555</v>
      </c>
      <c r="X634" t="s">
        <v>4066</v>
      </c>
      <c r="Z634" t="s">
        <v>4067</v>
      </c>
      <c r="AA634" t="s">
        <v>4068</v>
      </c>
      <c r="AB634" t="s">
        <v>2939</v>
      </c>
      <c r="AC634" t="s">
        <v>2378</v>
      </c>
      <c r="AD634">
        <v>511449</v>
      </c>
      <c r="AE634" t="s">
        <v>4065</v>
      </c>
      <c r="AF634">
        <v>18602032555</v>
      </c>
      <c r="AG634" t="s">
        <v>4066</v>
      </c>
      <c r="AI634" t="s">
        <v>4067</v>
      </c>
      <c r="AJ634" t="s">
        <v>4068</v>
      </c>
      <c r="AK634" t="s">
        <v>2939</v>
      </c>
      <c r="AL634" t="s">
        <v>2378</v>
      </c>
      <c r="AM634">
        <v>511449</v>
      </c>
      <c r="AN634" t="s">
        <v>49</v>
      </c>
      <c r="AO634" t="s">
        <v>50</v>
      </c>
      <c r="AP634">
        <v>69982</v>
      </c>
      <c r="AQ634">
        <v>100</v>
      </c>
      <c r="AR634">
        <v>1</v>
      </c>
      <c r="AS634" t="s">
        <v>2350</v>
      </c>
      <c r="AT634">
        <v>0</v>
      </c>
      <c r="AX634" t="s">
        <v>2386</v>
      </c>
    </row>
    <row r="635" spans="1:50">
      <c r="A635">
        <v>634</v>
      </c>
      <c r="B635">
        <v>100002015526</v>
      </c>
      <c r="C635" t="s">
        <v>2337</v>
      </c>
      <c r="D635">
        <v>0</v>
      </c>
      <c r="E635">
        <v>0</v>
      </c>
      <c r="F635">
        <v>0</v>
      </c>
      <c r="I635" s="128">
        <v>46005.9076388889</v>
      </c>
      <c r="J635" s="128">
        <v>46005.9076388889</v>
      </c>
      <c r="M635" t="s">
        <v>2340</v>
      </c>
      <c r="N635" t="s">
        <v>4069</v>
      </c>
      <c r="O635" t="s">
        <v>2342</v>
      </c>
      <c r="P635">
        <v>740403540703</v>
      </c>
      <c r="Q635">
        <v>8205446</v>
      </c>
      <c r="R635" t="s">
        <v>4069</v>
      </c>
      <c r="S635" t="s">
        <v>4070</v>
      </c>
      <c r="T635">
        <v>4793054774</v>
      </c>
      <c r="U635" t="s">
        <v>4071</v>
      </c>
      <c r="AN635" t="s">
        <v>35</v>
      </c>
      <c r="AO635" t="s">
        <v>514</v>
      </c>
      <c r="AP635">
        <v>93714</v>
      </c>
      <c r="AQ635">
        <v>0</v>
      </c>
      <c r="AR635">
        <v>1</v>
      </c>
      <c r="AS635" t="s">
        <v>2350</v>
      </c>
      <c r="AT635">
        <v>0</v>
      </c>
      <c r="AX635" t="s">
        <v>2360</v>
      </c>
    </row>
    <row r="636" spans="1:50">
      <c r="A636">
        <v>635</v>
      </c>
      <c r="B636">
        <v>100002015521</v>
      </c>
      <c r="C636" t="s">
        <v>2337</v>
      </c>
      <c r="D636">
        <v>0</v>
      </c>
      <c r="E636">
        <v>0</v>
      </c>
      <c r="F636">
        <v>0</v>
      </c>
      <c r="I636" s="128">
        <v>46005.9027777778</v>
      </c>
      <c r="J636" s="128">
        <v>46005.9027777778</v>
      </c>
      <c r="M636" t="s">
        <v>2340</v>
      </c>
      <c r="N636" t="s">
        <v>4072</v>
      </c>
      <c r="O636" t="s">
        <v>2342</v>
      </c>
      <c r="P636">
        <v>115911298174</v>
      </c>
      <c r="Q636">
        <v>8220895</v>
      </c>
      <c r="R636" t="s">
        <v>4072</v>
      </c>
      <c r="S636" t="s">
        <v>4072</v>
      </c>
      <c r="T636">
        <v>1126102286</v>
      </c>
      <c r="U636" t="s">
        <v>4073</v>
      </c>
      <c r="AN636" t="s">
        <v>35</v>
      </c>
      <c r="AO636" t="s">
        <v>514</v>
      </c>
      <c r="AP636">
        <v>93714</v>
      </c>
      <c r="AQ636">
        <v>0</v>
      </c>
      <c r="AR636">
        <v>1</v>
      </c>
      <c r="AS636" t="s">
        <v>2350</v>
      </c>
      <c r="AT636">
        <v>0</v>
      </c>
      <c r="AX636" t="s">
        <v>2360</v>
      </c>
    </row>
    <row r="637" spans="1:50">
      <c r="A637">
        <v>636</v>
      </c>
      <c r="B637">
        <v>100002015501</v>
      </c>
      <c r="C637" t="s">
        <v>2337</v>
      </c>
      <c r="D637">
        <v>0</v>
      </c>
      <c r="E637">
        <v>0</v>
      </c>
      <c r="F637">
        <v>0</v>
      </c>
      <c r="I637" s="128">
        <v>46005.8798611111</v>
      </c>
      <c r="J637" s="128">
        <v>46005.8798611111</v>
      </c>
      <c r="M637" t="s">
        <v>2340</v>
      </c>
      <c r="N637" t="s">
        <v>4074</v>
      </c>
      <c r="O637" t="s">
        <v>2342</v>
      </c>
      <c r="P637">
        <v>636495855001</v>
      </c>
      <c r="Q637">
        <v>7962627</v>
      </c>
      <c r="R637" t="s">
        <v>4074</v>
      </c>
      <c r="S637" t="s">
        <v>4075</v>
      </c>
      <c r="AN637" t="s">
        <v>35</v>
      </c>
      <c r="AO637" t="s">
        <v>514</v>
      </c>
      <c r="AP637">
        <v>93714</v>
      </c>
      <c r="AQ637">
        <v>0</v>
      </c>
      <c r="AR637">
        <v>1</v>
      </c>
      <c r="AS637" t="s">
        <v>2350</v>
      </c>
      <c r="AT637">
        <v>0</v>
      </c>
      <c r="AX637" t="s">
        <v>2521</v>
      </c>
    </row>
    <row r="638" spans="1:50">
      <c r="A638">
        <v>637</v>
      </c>
      <c r="B638">
        <v>100002015491</v>
      </c>
      <c r="C638" t="s">
        <v>2337</v>
      </c>
      <c r="D638">
        <v>0</v>
      </c>
      <c r="E638">
        <v>0</v>
      </c>
      <c r="F638">
        <v>0</v>
      </c>
      <c r="I638" s="128">
        <v>46005.8743055556</v>
      </c>
      <c r="J638" s="128">
        <v>46005.8743055556</v>
      </c>
      <c r="M638" t="s">
        <v>2340</v>
      </c>
      <c r="N638" t="s">
        <v>4076</v>
      </c>
      <c r="O638" t="s">
        <v>2342</v>
      </c>
      <c r="P638">
        <v>171646147303</v>
      </c>
      <c r="Q638">
        <v>7958955</v>
      </c>
      <c r="R638" t="s">
        <v>4076</v>
      </c>
      <c r="S638" t="s">
        <v>4077</v>
      </c>
      <c r="T638">
        <v>7327637412</v>
      </c>
      <c r="U638" t="s">
        <v>4078</v>
      </c>
      <c r="AN638" t="s">
        <v>35</v>
      </c>
      <c r="AO638" t="s">
        <v>514</v>
      </c>
      <c r="AP638">
        <v>93714</v>
      </c>
      <c r="AQ638">
        <v>0</v>
      </c>
      <c r="AR638">
        <v>1</v>
      </c>
      <c r="AS638" t="s">
        <v>2350</v>
      </c>
      <c r="AT638">
        <v>0</v>
      </c>
      <c r="AX638" t="s">
        <v>2360</v>
      </c>
    </row>
    <row r="639" spans="1:50">
      <c r="A639">
        <v>638</v>
      </c>
      <c r="B639">
        <v>100002015490</v>
      </c>
      <c r="C639" t="s">
        <v>2337</v>
      </c>
      <c r="D639">
        <v>1</v>
      </c>
      <c r="E639">
        <v>0</v>
      </c>
      <c r="F639">
        <v>1</v>
      </c>
      <c r="I639" s="128">
        <v>46005.8736111111</v>
      </c>
      <c r="J639" s="128">
        <v>46005.8736111111</v>
      </c>
      <c r="K639" t="s">
        <v>2361</v>
      </c>
      <c r="L639" t="s">
        <v>4079</v>
      </c>
      <c r="M639" t="s">
        <v>2340</v>
      </c>
      <c r="N639" t="s">
        <v>4080</v>
      </c>
      <c r="O639" t="s">
        <v>2342</v>
      </c>
      <c r="P639">
        <v>155532388130</v>
      </c>
      <c r="Q639">
        <v>8266967</v>
      </c>
      <c r="R639" t="s">
        <v>4080</v>
      </c>
      <c r="S639" t="s">
        <v>4081</v>
      </c>
      <c r="T639">
        <v>6043693815</v>
      </c>
      <c r="U639" t="s">
        <v>4082</v>
      </c>
      <c r="V639" t="s">
        <v>4083</v>
      </c>
      <c r="W639">
        <v>6043693815</v>
      </c>
      <c r="X639" t="s">
        <v>4084</v>
      </c>
      <c r="AA639" t="s">
        <v>4085</v>
      </c>
      <c r="AB639" t="s">
        <v>2622</v>
      </c>
      <c r="AC639" t="s">
        <v>2623</v>
      </c>
      <c r="AD639" t="s">
        <v>4086</v>
      </c>
      <c r="AE639" t="s">
        <v>4083</v>
      </c>
      <c r="AF639">
        <v>6043693815</v>
      </c>
      <c r="AG639" t="s">
        <v>4084</v>
      </c>
      <c r="AJ639" t="s">
        <v>4085</v>
      </c>
      <c r="AK639" t="s">
        <v>2622</v>
      </c>
      <c r="AL639" t="s">
        <v>2623</v>
      </c>
      <c r="AM639" t="s">
        <v>4086</v>
      </c>
      <c r="AN639" t="s">
        <v>49</v>
      </c>
      <c r="AO639" t="s">
        <v>50</v>
      </c>
      <c r="AP639">
        <v>69982</v>
      </c>
      <c r="AQ639">
        <v>100</v>
      </c>
      <c r="AR639">
        <v>1</v>
      </c>
      <c r="AS639" t="s">
        <v>2350</v>
      </c>
      <c r="AT639">
        <v>0</v>
      </c>
      <c r="AX639" t="s">
        <v>2351</v>
      </c>
    </row>
    <row r="640" spans="1:50">
      <c r="A640">
        <v>639</v>
      </c>
      <c r="B640">
        <v>100002015489</v>
      </c>
      <c r="C640" t="s">
        <v>2337</v>
      </c>
      <c r="D640">
        <v>50</v>
      </c>
      <c r="E640">
        <v>0</v>
      </c>
      <c r="F640">
        <v>50</v>
      </c>
      <c r="I640" s="128">
        <v>46005.8680555556</v>
      </c>
      <c r="J640" s="128">
        <v>46005.8722222222</v>
      </c>
      <c r="K640" t="s">
        <v>2338</v>
      </c>
      <c r="L640" t="s">
        <v>4087</v>
      </c>
      <c r="M640" t="s">
        <v>2340</v>
      </c>
      <c r="N640" t="s">
        <v>4088</v>
      </c>
      <c r="O640" t="s">
        <v>2342</v>
      </c>
      <c r="P640">
        <v>172846372029</v>
      </c>
      <c r="Q640">
        <v>8022845</v>
      </c>
      <c r="R640" t="s">
        <v>4088</v>
      </c>
      <c r="S640" t="s">
        <v>4089</v>
      </c>
      <c r="T640">
        <v>9095066568</v>
      </c>
      <c r="U640" t="s">
        <v>4090</v>
      </c>
      <c r="V640" t="s">
        <v>4091</v>
      </c>
      <c r="W640">
        <v>9095066568</v>
      </c>
      <c r="X640" t="s">
        <v>4092</v>
      </c>
      <c r="AA640" t="s">
        <v>4093</v>
      </c>
      <c r="AB640" t="s">
        <v>2369</v>
      </c>
      <c r="AC640" t="s">
        <v>2349</v>
      </c>
      <c r="AD640">
        <v>92630</v>
      </c>
      <c r="AE640" t="s">
        <v>4091</v>
      </c>
      <c r="AF640">
        <v>9095066568</v>
      </c>
      <c r="AG640" t="s">
        <v>4092</v>
      </c>
      <c r="AJ640" t="s">
        <v>4093</v>
      </c>
      <c r="AK640" t="s">
        <v>2369</v>
      </c>
      <c r="AL640" t="s">
        <v>2349</v>
      </c>
      <c r="AM640">
        <v>92630</v>
      </c>
      <c r="AN640" t="s">
        <v>172</v>
      </c>
      <c r="AO640" t="s">
        <v>838</v>
      </c>
      <c r="AP640">
        <v>87006</v>
      </c>
      <c r="AQ640">
        <v>5000</v>
      </c>
      <c r="AR640">
        <v>1</v>
      </c>
      <c r="AS640" t="s">
        <v>2350</v>
      </c>
      <c r="AT640">
        <v>0</v>
      </c>
      <c r="AX640" t="s">
        <v>2360</v>
      </c>
    </row>
    <row r="641" spans="1:50">
      <c r="A641">
        <v>640</v>
      </c>
      <c r="B641">
        <v>100002015459</v>
      </c>
      <c r="C641" t="s">
        <v>2337</v>
      </c>
      <c r="D641">
        <v>1</v>
      </c>
      <c r="E641">
        <v>0</v>
      </c>
      <c r="F641">
        <v>1</v>
      </c>
      <c r="I641" s="128">
        <v>46005.8513888889</v>
      </c>
      <c r="J641" s="128">
        <v>46005.8513888889</v>
      </c>
      <c r="K641" t="s">
        <v>2361</v>
      </c>
      <c r="L641" t="s">
        <v>4094</v>
      </c>
      <c r="M641" t="s">
        <v>2340</v>
      </c>
      <c r="N641" t="s">
        <v>4095</v>
      </c>
      <c r="O641" t="s">
        <v>2342</v>
      </c>
      <c r="P641">
        <v>133205582144</v>
      </c>
      <c r="Q641">
        <v>8343133</v>
      </c>
      <c r="R641" t="s">
        <v>4095</v>
      </c>
      <c r="S641" t="s">
        <v>4096</v>
      </c>
      <c r="T641">
        <v>65511952</v>
      </c>
      <c r="U641" t="s">
        <v>4097</v>
      </c>
      <c r="V641" t="s">
        <v>4098</v>
      </c>
      <c r="W641">
        <v>13922849728</v>
      </c>
      <c r="X641" t="s">
        <v>4099</v>
      </c>
      <c r="Z641" t="s">
        <v>4100</v>
      </c>
      <c r="AA641" t="s">
        <v>4101</v>
      </c>
      <c r="AB641" t="s">
        <v>2939</v>
      </c>
      <c r="AC641" t="s">
        <v>2378</v>
      </c>
      <c r="AD641">
        <v>518000</v>
      </c>
      <c r="AE641" t="s">
        <v>4098</v>
      </c>
      <c r="AF641">
        <v>13922849728</v>
      </c>
      <c r="AG641" t="s">
        <v>4099</v>
      </c>
      <c r="AI641" t="s">
        <v>4100</v>
      </c>
      <c r="AJ641" t="s">
        <v>4101</v>
      </c>
      <c r="AK641" t="s">
        <v>2939</v>
      </c>
      <c r="AL641" t="s">
        <v>2378</v>
      </c>
      <c r="AM641">
        <v>518000</v>
      </c>
      <c r="AN641" t="s">
        <v>49</v>
      </c>
      <c r="AO641" t="s">
        <v>50</v>
      </c>
      <c r="AP641">
        <v>69982</v>
      </c>
      <c r="AQ641">
        <v>100</v>
      </c>
      <c r="AR641">
        <v>1</v>
      </c>
      <c r="AS641" t="s">
        <v>2350</v>
      </c>
      <c r="AT641">
        <v>0</v>
      </c>
      <c r="AX641" t="s">
        <v>2386</v>
      </c>
    </row>
    <row r="642" spans="1:50">
      <c r="A642">
        <v>641</v>
      </c>
      <c r="B642">
        <v>100002015444</v>
      </c>
      <c r="C642" t="s">
        <v>2337</v>
      </c>
      <c r="D642">
        <v>1</v>
      </c>
      <c r="E642">
        <v>0</v>
      </c>
      <c r="F642">
        <v>1</v>
      </c>
      <c r="I642" s="128">
        <v>46005.8451388889</v>
      </c>
      <c r="J642" s="128">
        <v>46005.8451388889</v>
      </c>
      <c r="K642" t="s">
        <v>2424</v>
      </c>
      <c r="L642" t="s">
        <v>4102</v>
      </c>
      <c r="M642" t="s">
        <v>2340</v>
      </c>
      <c r="N642">
        <v>2067788382</v>
      </c>
      <c r="O642" t="s">
        <v>2342</v>
      </c>
      <c r="P642">
        <v>155537522475</v>
      </c>
      <c r="Q642">
        <v>8343574</v>
      </c>
      <c r="R642">
        <v>2067788382</v>
      </c>
      <c r="S642" t="s">
        <v>4103</v>
      </c>
      <c r="T642">
        <v>2067788382</v>
      </c>
      <c r="V642" t="s">
        <v>4104</v>
      </c>
      <c r="W642">
        <v>2067788382</v>
      </c>
      <c r="X642" t="s">
        <v>4105</v>
      </c>
      <c r="AA642" t="s">
        <v>4106</v>
      </c>
      <c r="AB642" t="s">
        <v>2348</v>
      </c>
      <c r="AC642" t="s">
        <v>2349</v>
      </c>
      <c r="AD642">
        <v>98040</v>
      </c>
      <c r="AE642" t="s">
        <v>4104</v>
      </c>
      <c r="AF642">
        <v>2067788382</v>
      </c>
      <c r="AG642" t="s">
        <v>4105</v>
      </c>
      <c r="AJ642" t="s">
        <v>4106</v>
      </c>
      <c r="AK642" t="s">
        <v>2348</v>
      </c>
      <c r="AL642" t="s">
        <v>2349</v>
      </c>
      <c r="AM642">
        <v>98040</v>
      </c>
      <c r="AN642" t="s">
        <v>49</v>
      </c>
      <c r="AO642" t="s">
        <v>50</v>
      </c>
      <c r="AP642">
        <v>69982</v>
      </c>
      <c r="AQ642">
        <v>100</v>
      </c>
      <c r="AR642">
        <v>1</v>
      </c>
      <c r="AS642" t="s">
        <v>2350</v>
      </c>
      <c r="AT642">
        <v>0</v>
      </c>
      <c r="AX642" t="s">
        <v>2351</v>
      </c>
    </row>
    <row r="643" spans="1:50">
      <c r="A643">
        <v>642</v>
      </c>
      <c r="B643">
        <v>100002015389</v>
      </c>
      <c r="C643" t="s">
        <v>2337</v>
      </c>
      <c r="D643">
        <v>10</v>
      </c>
      <c r="E643">
        <v>0</v>
      </c>
      <c r="F643">
        <v>10</v>
      </c>
      <c r="I643" s="128">
        <v>46005.8194444444</v>
      </c>
      <c r="J643" s="128">
        <v>46005.8201388889</v>
      </c>
      <c r="K643" t="s">
        <v>2361</v>
      </c>
      <c r="L643" t="s">
        <v>4107</v>
      </c>
      <c r="M643" t="s">
        <v>2340</v>
      </c>
      <c r="N643" t="s">
        <v>4108</v>
      </c>
      <c r="O643" t="s">
        <v>2342</v>
      </c>
      <c r="P643">
        <v>213415214749</v>
      </c>
      <c r="Q643">
        <v>7884211</v>
      </c>
      <c r="R643" t="s">
        <v>4108</v>
      </c>
      <c r="S643" t="s">
        <v>4109</v>
      </c>
      <c r="T643">
        <v>6265888061</v>
      </c>
      <c r="U643" t="s">
        <v>4110</v>
      </c>
      <c r="AE643" t="s">
        <v>4111</v>
      </c>
      <c r="AF643">
        <v>6265888061</v>
      </c>
      <c r="AG643" t="s">
        <v>4112</v>
      </c>
      <c r="AJ643" t="s">
        <v>4113</v>
      </c>
      <c r="AK643" t="s">
        <v>2369</v>
      </c>
      <c r="AL643" t="s">
        <v>2349</v>
      </c>
      <c r="AM643">
        <v>91326</v>
      </c>
      <c r="AN643" t="s">
        <v>172</v>
      </c>
      <c r="AO643" t="s">
        <v>237</v>
      </c>
      <c r="AP643">
        <v>13278</v>
      </c>
      <c r="AQ643">
        <v>1000</v>
      </c>
      <c r="AR643">
        <v>1</v>
      </c>
      <c r="AS643" t="s">
        <v>2350</v>
      </c>
      <c r="AT643">
        <v>0</v>
      </c>
      <c r="AX643" t="s">
        <v>2360</v>
      </c>
    </row>
    <row r="644" spans="1:50">
      <c r="A644">
        <v>643</v>
      </c>
      <c r="B644">
        <v>100002015385</v>
      </c>
      <c r="C644" t="s">
        <v>2337</v>
      </c>
      <c r="D644">
        <v>0</v>
      </c>
      <c r="E644">
        <v>0</v>
      </c>
      <c r="F644">
        <v>0</v>
      </c>
      <c r="I644" s="128">
        <v>46005.8173611111</v>
      </c>
      <c r="J644" s="128">
        <v>46005.8173611111</v>
      </c>
      <c r="M644" t="s">
        <v>2340</v>
      </c>
      <c r="N644" t="s">
        <v>4114</v>
      </c>
      <c r="O644" t="s">
        <v>2342</v>
      </c>
      <c r="P644">
        <v>829185569859</v>
      </c>
      <c r="Q644">
        <v>8230697</v>
      </c>
      <c r="R644" t="s">
        <v>4114</v>
      </c>
      <c r="S644" t="s">
        <v>4115</v>
      </c>
      <c r="T644">
        <v>6478015899</v>
      </c>
      <c r="U644" t="s">
        <v>4116</v>
      </c>
      <c r="AN644" t="s">
        <v>35</v>
      </c>
      <c r="AO644" t="s">
        <v>514</v>
      </c>
      <c r="AP644">
        <v>93714</v>
      </c>
      <c r="AQ644">
        <v>0</v>
      </c>
      <c r="AR644">
        <v>1</v>
      </c>
      <c r="AS644" t="s">
        <v>2350</v>
      </c>
      <c r="AT644">
        <v>0</v>
      </c>
      <c r="AX644" t="s">
        <v>2351</v>
      </c>
    </row>
    <row r="645" spans="1:50">
      <c r="A645">
        <v>644</v>
      </c>
      <c r="B645">
        <v>100002015377</v>
      </c>
      <c r="C645" t="s">
        <v>2337</v>
      </c>
      <c r="D645">
        <v>1</v>
      </c>
      <c r="E645">
        <v>0</v>
      </c>
      <c r="F645">
        <v>1</v>
      </c>
      <c r="I645" s="128">
        <v>46005.8159722222</v>
      </c>
      <c r="J645" s="128">
        <v>46005.8159722222</v>
      </c>
      <c r="K645" t="s">
        <v>2361</v>
      </c>
      <c r="L645" t="s">
        <v>4117</v>
      </c>
      <c r="M645" t="s">
        <v>2340</v>
      </c>
      <c r="N645" t="s">
        <v>4118</v>
      </c>
      <c r="O645" t="s">
        <v>2342</v>
      </c>
      <c r="P645">
        <v>215022519381</v>
      </c>
      <c r="Q645">
        <v>8090915</v>
      </c>
      <c r="R645" t="s">
        <v>4118</v>
      </c>
      <c r="S645" t="s">
        <v>4119</v>
      </c>
      <c r="U645" t="s">
        <v>4118</v>
      </c>
      <c r="V645" t="s">
        <v>4120</v>
      </c>
      <c r="W645">
        <v>17611593428</v>
      </c>
      <c r="X645" t="s">
        <v>4121</v>
      </c>
      <c r="Z645" t="s">
        <v>4122</v>
      </c>
      <c r="AA645" t="s">
        <v>2376</v>
      </c>
      <c r="AB645" t="s">
        <v>2599</v>
      </c>
      <c r="AC645" t="s">
        <v>2378</v>
      </c>
      <c r="AE645" t="s">
        <v>4120</v>
      </c>
      <c r="AF645">
        <v>17611593428</v>
      </c>
      <c r="AG645" t="s">
        <v>4121</v>
      </c>
      <c r="AI645" t="s">
        <v>4122</v>
      </c>
      <c r="AJ645" t="s">
        <v>2376</v>
      </c>
      <c r="AK645" t="s">
        <v>2599</v>
      </c>
      <c r="AL645" t="s">
        <v>2378</v>
      </c>
      <c r="AN645" t="s">
        <v>49</v>
      </c>
      <c r="AO645" t="s">
        <v>50</v>
      </c>
      <c r="AP645">
        <v>69982</v>
      </c>
      <c r="AQ645">
        <v>100</v>
      </c>
      <c r="AR645">
        <v>1</v>
      </c>
      <c r="AS645" t="s">
        <v>2350</v>
      </c>
      <c r="AT645">
        <v>0</v>
      </c>
      <c r="AX645" t="s">
        <v>2351</v>
      </c>
    </row>
    <row r="646" spans="1:50">
      <c r="A646">
        <v>645</v>
      </c>
      <c r="B646">
        <v>100002015373</v>
      </c>
      <c r="C646" t="s">
        <v>2337</v>
      </c>
      <c r="D646">
        <v>1</v>
      </c>
      <c r="E646">
        <v>0</v>
      </c>
      <c r="F646">
        <v>1</v>
      </c>
      <c r="I646" s="128">
        <v>46005.8138888889</v>
      </c>
      <c r="J646" s="128">
        <v>46005.8145833333</v>
      </c>
      <c r="K646" t="s">
        <v>2361</v>
      </c>
      <c r="L646" t="s">
        <v>4123</v>
      </c>
      <c r="M646" t="s">
        <v>2340</v>
      </c>
      <c r="N646" t="s">
        <v>4118</v>
      </c>
      <c r="O646" t="s">
        <v>2342</v>
      </c>
      <c r="P646">
        <v>215022519381</v>
      </c>
      <c r="Q646">
        <v>8090915</v>
      </c>
      <c r="R646" t="s">
        <v>4118</v>
      </c>
      <c r="S646" t="s">
        <v>4119</v>
      </c>
      <c r="U646" t="s">
        <v>4118</v>
      </c>
      <c r="V646" t="s">
        <v>4120</v>
      </c>
      <c r="W646">
        <v>17611593428</v>
      </c>
      <c r="X646" t="s">
        <v>4121</v>
      </c>
      <c r="Z646" t="s">
        <v>4122</v>
      </c>
      <c r="AA646" t="s">
        <v>2376</v>
      </c>
      <c r="AB646" t="s">
        <v>2599</v>
      </c>
      <c r="AC646" t="s">
        <v>2378</v>
      </c>
      <c r="AE646" t="s">
        <v>4120</v>
      </c>
      <c r="AF646">
        <v>17611593428</v>
      </c>
      <c r="AG646" t="s">
        <v>4121</v>
      </c>
      <c r="AI646" t="s">
        <v>4122</v>
      </c>
      <c r="AJ646" t="s">
        <v>2376</v>
      </c>
      <c r="AK646" t="s">
        <v>2599</v>
      </c>
      <c r="AL646" t="s">
        <v>2378</v>
      </c>
      <c r="AN646" t="s">
        <v>49</v>
      </c>
      <c r="AO646" t="s">
        <v>50</v>
      </c>
      <c r="AP646">
        <v>69982</v>
      </c>
      <c r="AQ646">
        <v>100</v>
      </c>
      <c r="AR646">
        <v>1</v>
      </c>
      <c r="AS646" t="s">
        <v>2350</v>
      </c>
      <c r="AT646">
        <v>0</v>
      </c>
      <c r="AX646" t="s">
        <v>2351</v>
      </c>
    </row>
    <row r="647" spans="1:50">
      <c r="A647">
        <v>646</v>
      </c>
      <c r="B647">
        <v>100002015366</v>
      </c>
      <c r="C647" t="s">
        <v>2337</v>
      </c>
      <c r="D647">
        <v>0</v>
      </c>
      <c r="E647">
        <v>0</v>
      </c>
      <c r="F647">
        <v>0</v>
      </c>
      <c r="I647" s="128">
        <v>46005.8034722222</v>
      </c>
      <c r="J647" s="128">
        <v>46005.8034722222</v>
      </c>
      <c r="M647" t="s">
        <v>2340</v>
      </c>
      <c r="N647" t="s">
        <v>4124</v>
      </c>
      <c r="O647" t="s">
        <v>2342</v>
      </c>
      <c r="P647">
        <v>146361348398</v>
      </c>
      <c r="Q647">
        <v>8263225</v>
      </c>
      <c r="R647" t="s">
        <v>4124</v>
      </c>
      <c r="S647" t="s">
        <v>4124</v>
      </c>
      <c r="T647">
        <v>3468231296</v>
      </c>
      <c r="U647" t="s">
        <v>4125</v>
      </c>
      <c r="AN647" t="s">
        <v>35</v>
      </c>
      <c r="AO647" t="s">
        <v>514</v>
      </c>
      <c r="AP647">
        <v>93714</v>
      </c>
      <c r="AQ647">
        <v>0</v>
      </c>
      <c r="AR647">
        <v>1</v>
      </c>
      <c r="AS647" t="s">
        <v>2350</v>
      </c>
      <c r="AT647">
        <v>0</v>
      </c>
      <c r="AX647" t="s">
        <v>2360</v>
      </c>
    </row>
    <row r="648" spans="1:50">
      <c r="A648">
        <v>647</v>
      </c>
      <c r="B648">
        <v>100002015324</v>
      </c>
      <c r="C648" t="s">
        <v>2337</v>
      </c>
      <c r="D648">
        <v>1</v>
      </c>
      <c r="E648">
        <v>0</v>
      </c>
      <c r="F648">
        <v>1</v>
      </c>
      <c r="I648" s="128">
        <v>46005.7868055556</v>
      </c>
      <c r="J648" s="128">
        <v>46005.7881944444</v>
      </c>
      <c r="K648" t="s">
        <v>2406</v>
      </c>
      <c r="L648" t="s">
        <v>4126</v>
      </c>
      <c r="M648" t="s">
        <v>2389</v>
      </c>
      <c r="N648" t="s">
        <v>4127</v>
      </c>
      <c r="O648" t="s">
        <v>2342</v>
      </c>
      <c r="P648">
        <v>100500586213</v>
      </c>
      <c r="Q648">
        <v>8125195</v>
      </c>
      <c r="R648" t="s">
        <v>4127</v>
      </c>
      <c r="S648" t="s">
        <v>4127</v>
      </c>
      <c r="T648">
        <v>9175359909</v>
      </c>
      <c r="U648" t="s">
        <v>4128</v>
      </c>
      <c r="V648" t="s">
        <v>4129</v>
      </c>
      <c r="W648">
        <v>9175359909</v>
      </c>
      <c r="X648" t="s">
        <v>4130</v>
      </c>
      <c r="AA648" t="s">
        <v>4131</v>
      </c>
      <c r="AB648" t="s">
        <v>3043</v>
      </c>
      <c r="AC648" t="s">
        <v>2349</v>
      </c>
      <c r="AD648">
        <v>44145</v>
      </c>
      <c r="AE648" t="s">
        <v>4129</v>
      </c>
      <c r="AF648">
        <v>9175359909</v>
      </c>
      <c r="AG648" t="s">
        <v>4130</v>
      </c>
      <c r="AJ648" t="s">
        <v>4131</v>
      </c>
      <c r="AK648" t="s">
        <v>3043</v>
      </c>
      <c r="AL648" t="s">
        <v>2349</v>
      </c>
      <c r="AM648">
        <v>44145</v>
      </c>
      <c r="AN648" t="s">
        <v>49</v>
      </c>
      <c r="AO648" t="s">
        <v>50</v>
      </c>
      <c r="AP648">
        <v>69982</v>
      </c>
      <c r="AQ648">
        <v>100</v>
      </c>
      <c r="AR648">
        <v>1</v>
      </c>
      <c r="AS648" t="s">
        <v>2350</v>
      </c>
      <c r="AT648">
        <v>0</v>
      </c>
      <c r="AX648" t="s">
        <v>2423</v>
      </c>
    </row>
    <row r="649" spans="1:50">
      <c r="A649">
        <v>648</v>
      </c>
      <c r="B649">
        <v>100002015314</v>
      </c>
      <c r="C649" t="s">
        <v>2337</v>
      </c>
      <c r="D649">
        <v>50</v>
      </c>
      <c r="E649">
        <v>0</v>
      </c>
      <c r="F649">
        <v>50</v>
      </c>
      <c r="I649" s="128">
        <v>46005.7694444444</v>
      </c>
      <c r="J649" s="128">
        <v>46005.7701388889</v>
      </c>
      <c r="K649" t="s">
        <v>2424</v>
      </c>
      <c r="L649" t="s">
        <v>4132</v>
      </c>
      <c r="M649" t="s">
        <v>2340</v>
      </c>
      <c r="N649" t="s">
        <v>4133</v>
      </c>
      <c r="O649" t="s">
        <v>2342</v>
      </c>
      <c r="P649">
        <v>162615920010</v>
      </c>
      <c r="Q649">
        <v>8208444</v>
      </c>
      <c r="R649" t="s">
        <v>4133</v>
      </c>
      <c r="S649" t="s">
        <v>4134</v>
      </c>
      <c r="U649" t="s">
        <v>4133</v>
      </c>
      <c r="AE649" t="s">
        <v>4135</v>
      </c>
      <c r="AF649">
        <v>9177553249</v>
      </c>
      <c r="AG649" t="s">
        <v>4136</v>
      </c>
      <c r="AJ649" t="s">
        <v>4137</v>
      </c>
      <c r="AL649" t="s">
        <v>2349</v>
      </c>
      <c r="AM649">
        <v>94025</v>
      </c>
      <c r="AN649" t="s">
        <v>150</v>
      </c>
      <c r="AO649" t="s">
        <v>296</v>
      </c>
      <c r="AP649">
        <v>88403</v>
      </c>
      <c r="AQ649">
        <v>5000</v>
      </c>
      <c r="AR649">
        <v>1</v>
      </c>
      <c r="AS649" t="s">
        <v>2350</v>
      </c>
      <c r="AT649">
        <v>0</v>
      </c>
      <c r="AX649" t="s">
        <v>2351</v>
      </c>
    </row>
    <row r="650" spans="1:50">
      <c r="A650">
        <v>649</v>
      </c>
      <c r="B650">
        <v>100002015298</v>
      </c>
      <c r="C650" t="s">
        <v>2337</v>
      </c>
      <c r="D650">
        <v>50</v>
      </c>
      <c r="E650">
        <v>0</v>
      </c>
      <c r="F650">
        <v>50</v>
      </c>
      <c r="I650" s="128">
        <v>46005.7583333333</v>
      </c>
      <c r="J650" s="128">
        <v>46005.7590277778</v>
      </c>
      <c r="K650" t="s">
        <v>2361</v>
      </c>
      <c r="L650" t="s">
        <v>4138</v>
      </c>
      <c r="M650" t="s">
        <v>2340</v>
      </c>
      <c r="N650" t="s">
        <v>4108</v>
      </c>
      <c r="O650" t="s">
        <v>2342</v>
      </c>
      <c r="P650">
        <v>213415214749</v>
      </c>
      <c r="Q650">
        <v>7884211</v>
      </c>
      <c r="R650" t="s">
        <v>4108</v>
      </c>
      <c r="S650" t="s">
        <v>4109</v>
      </c>
      <c r="T650">
        <v>6265888061</v>
      </c>
      <c r="U650" t="s">
        <v>4110</v>
      </c>
      <c r="V650" t="s">
        <v>4111</v>
      </c>
      <c r="W650">
        <v>6265888061</v>
      </c>
      <c r="X650" t="s">
        <v>4112</v>
      </c>
      <c r="AA650" t="s">
        <v>4113</v>
      </c>
      <c r="AB650" t="s">
        <v>2369</v>
      </c>
      <c r="AC650" t="s">
        <v>2349</v>
      </c>
      <c r="AD650">
        <v>91326</v>
      </c>
      <c r="AE650" t="s">
        <v>4111</v>
      </c>
      <c r="AF650">
        <v>6265888061</v>
      </c>
      <c r="AG650" t="s">
        <v>4112</v>
      </c>
      <c r="AJ650" t="s">
        <v>4113</v>
      </c>
      <c r="AK650" t="s">
        <v>2369</v>
      </c>
      <c r="AL650" t="s">
        <v>2349</v>
      </c>
      <c r="AM650">
        <v>91326</v>
      </c>
      <c r="AN650" t="s">
        <v>172</v>
      </c>
      <c r="AO650" t="s">
        <v>850</v>
      </c>
      <c r="AP650">
        <v>81562</v>
      </c>
      <c r="AQ650">
        <v>5000</v>
      </c>
      <c r="AR650">
        <v>1</v>
      </c>
      <c r="AS650" t="s">
        <v>2350</v>
      </c>
      <c r="AT650">
        <v>0</v>
      </c>
      <c r="AX650" t="s">
        <v>2360</v>
      </c>
    </row>
    <row r="651" spans="1:50">
      <c r="A651">
        <v>650</v>
      </c>
      <c r="B651">
        <v>100002015294</v>
      </c>
      <c r="C651" t="s">
        <v>2337</v>
      </c>
      <c r="D651">
        <v>9.9</v>
      </c>
      <c r="E651">
        <v>0</v>
      </c>
      <c r="F651">
        <v>9.9</v>
      </c>
      <c r="I651" s="128">
        <v>46005.7541666667</v>
      </c>
      <c r="J651" s="128">
        <v>46005.7555555556</v>
      </c>
      <c r="K651" t="s">
        <v>2424</v>
      </c>
      <c r="L651" t="s">
        <v>4139</v>
      </c>
      <c r="M651" t="s">
        <v>2340</v>
      </c>
      <c r="N651" t="s">
        <v>3709</v>
      </c>
      <c r="O651" t="s">
        <v>2342</v>
      </c>
      <c r="P651">
        <v>934229482172</v>
      </c>
      <c r="Q651">
        <v>8227197</v>
      </c>
      <c r="R651" t="s">
        <v>3709</v>
      </c>
      <c r="S651" t="s">
        <v>2524</v>
      </c>
      <c r="T651">
        <v>13910957848</v>
      </c>
      <c r="U651" t="s">
        <v>3710</v>
      </c>
      <c r="AE651" t="s">
        <v>4140</v>
      </c>
      <c r="AF651">
        <v>13910957848</v>
      </c>
      <c r="AG651" t="s">
        <v>4141</v>
      </c>
      <c r="AI651" t="s">
        <v>3049</v>
      </c>
      <c r="AJ651" t="s">
        <v>2376</v>
      </c>
      <c r="AK651" t="s">
        <v>2599</v>
      </c>
      <c r="AL651" t="s">
        <v>2378</v>
      </c>
      <c r="AN651" t="s">
        <v>35</v>
      </c>
      <c r="AO651" t="s">
        <v>3527</v>
      </c>
      <c r="AP651">
        <v>92629</v>
      </c>
      <c r="AQ651">
        <v>990</v>
      </c>
      <c r="AR651">
        <v>1</v>
      </c>
      <c r="AS651" t="s">
        <v>2350</v>
      </c>
      <c r="AT651">
        <v>0</v>
      </c>
      <c r="AX651" t="s">
        <v>2538</v>
      </c>
    </row>
    <row r="652" spans="1:50">
      <c r="A652">
        <v>651</v>
      </c>
      <c r="B652">
        <v>100002015285</v>
      </c>
      <c r="C652" t="s">
        <v>2337</v>
      </c>
      <c r="D652">
        <v>1</v>
      </c>
      <c r="E652">
        <v>0</v>
      </c>
      <c r="F652">
        <v>1</v>
      </c>
      <c r="I652" s="128">
        <v>46005.7520833333</v>
      </c>
      <c r="J652" s="128">
        <v>46005.7527777778</v>
      </c>
      <c r="K652" t="s">
        <v>2338</v>
      </c>
      <c r="L652" t="s">
        <v>4142</v>
      </c>
      <c r="M652" t="s">
        <v>2340</v>
      </c>
      <c r="N652" t="s">
        <v>4143</v>
      </c>
      <c r="O652" t="s">
        <v>2342</v>
      </c>
      <c r="P652">
        <v>154925591526</v>
      </c>
      <c r="Q652">
        <v>8343528</v>
      </c>
      <c r="R652" t="s">
        <v>4143</v>
      </c>
      <c r="S652" t="s">
        <v>4144</v>
      </c>
      <c r="T652">
        <v>6143709153</v>
      </c>
      <c r="U652" t="s">
        <v>4145</v>
      </c>
      <c r="V652" t="s">
        <v>4146</v>
      </c>
      <c r="W652">
        <v>6143709153</v>
      </c>
      <c r="X652" t="s">
        <v>4147</v>
      </c>
      <c r="AA652" t="s">
        <v>2485</v>
      </c>
      <c r="AB652" t="s">
        <v>2369</v>
      </c>
      <c r="AC652" t="s">
        <v>2349</v>
      </c>
      <c r="AD652">
        <v>95008</v>
      </c>
      <c r="AE652" t="s">
        <v>4146</v>
      </c>
      <c r="AF652">
        <v>6143709153</v>
      </c>
      <c r="AG652" t="s">
        <v>4147</v>
      </c>
      <c r="AJ652" t="s">
        <v>2485</v>
      </c>
      <c r="AK652" t="s">
        <v>2369</v>
      </c>
      <c r="AL652" t="s">
        <v>2349</v>
      </c>
      <c r="AM652">
        <v>95008</v>
      </c>
      <c r="AN652" t="s">
        <v>49</v>
      </c>
      <c r="AO652" t="s">
        <v>50</v>
      </c>
      <c r="AP652">
        <v>69982</v>
      </c>
      <c r="AQ652">
        <v>100</v>
      </c>
      <c r="AR652">
        <v>1</v>
      </c>
      <c r="AS652" t="s">
        <v>2350</v>
      </c>
      <c r="AT652">
        <v>0</v>
      </c>
      <c r="AX652" t="s">
        <v>2386</v>
      </c>
    </row>
    <row r="653" spans="1:50">
      <c r="A653">
        <v>652</v>
      </c>
      <c r="B653">
        <v>100002015273</v>
      </c>
      <c r="C653" t="s">
        <v>2337</v>
      </c>
      <c r="D653">
        <v>50</v>
      </c>
      <c r="E653">
        <v>0</v>
      </c>
      <c r="F653">
        <v>50</v>
      </c>
      <c r="I653" s="128">
        <v>46005.7458333333</v>
      </c>
      <c r="J653" s="128">
        <v>46005.75</v>
      </c>
      <c r="K653" t="s">
        <v>2338</v>
      </c>
      <c r="L653" t="s">
        <v>4148</v>
      </c>
      <c r="M653" t="s">
        <v>2340</v>
      </c>
      <c r="N653" t="s">
        <v>4149</v>
      </c>
      <c r="O653" t="s">
        <v>2342</v>
      </c>
      <c r="P653">
        <v>102417223868</v>
      </c>
      <c r="Q653">
        <v>7985254</v>
      </c>
      <c r="R653" t="s">
        <v>4149</v>
      </c>
      <c r="S653" t="s">
        <v>4149</v>
      </c>
      <c r="T653">
        <v>5102207626</v>
      </c>
      <c r="U653" t="s">
        <v>4150</v>
      </c>
      <c r="V653" t="s">
        <v>4151</v>
      </c>
      <c r="W653">
        <v>5102207626</v>
      </c>
      <c r="X653" t="s">
        <v>4152</v>
      </c>
      <c r="AA653" t="s">
        <v>4153</v>
      </c>
      <c r="AB653" t="s">
        <v>2369</v>
      </c>
      <c r="AC653" t="s">
        <v>2349</v>
      </c>
      <c r="AD653">
        <v>94568</v>
      </c>
      <c r="AE653" t="s">
        <v>4151</v>
      </c>
      <c r="AF653">
        <v>5102207626</v>
      </c>
      <c r="AG653" t="s">
        <v>4152</v>
      </c>
      <c r="AJ653" t="s">
        <v>4153</v>
      </c>
      <c r="AK653" t="s">
        <v>2369</v>
      </c>
      <c r="AL653" t="s">
        <v>2349</v>
      </c>
      <c r="AM653">
        <v>94568</v>
      </c>
      <c r="AN653" t="s">
        <v>172</v>
      </c>
      <c r="AO653" t="s">
        <v>290</v>
      </c>
      <c r="AP653">
        <v>81587</v>
      </c>
      <c r="AQ653">
        <v>5000</v>
      </c>
      <c r="AR653">
        <v>1</v>
      </c>
      <c r="AS653" t="s">
        <v>2350</v>
      </c>
      <c r="AT653">
        <v>0</v>
      </c>
      <c r="AX653" t="s">
        <v>2423</v>
      </c>
    </row>
    <row r="654" spans="1:50">
      <c r="A654">
        <v>653</v>
      </c>
      <c r="B654">
        <v>100002015266</v>
      </c>
      <c r="C654" t="s">
        <v>2337</v>
      </c>
      <c r="D654">
        <v>1</v>
      </c>
      <c r="E654">
        <v>0</v>
      </c>
      <c r="F654">
        <v>1</v>
      </c>
      <c r="I654" s="128">
        <v>46005.74375</v>
      </c>
      <c r="J654" s="128">
        <v>46005.7444444444</v>
      </c>
      <c r="K654" t="s">
        <v>2361</v>
      </c>
      <c r="L654" t="s">
        <v>4154</v>
      </c>
      <c r="M654" t="s">
        <v>2340</v>
      </c>
      <c r="N654" t="s">
        <v>3499</v>
      </c>
      <c r="O654" t="s">
        <v>2342</v>
      </c>
      <c r="P654">
        <v>204740460876</v>
      </c>
      <c r="Q654">
        <v>8188574</v>
      </c>
      <c r="R654" t="s">
        <v>3499</v>
      </c>
      <c r="S654" t="s">
        <v>3500</v>
      </c>
      <c r="T654">
        <v>2297787045</v>
      </c>
      <c r="U654" t="s">
        <v>3501</v>
      </c>
      <c r="V654" t="s">
        <v>3502</v>
      </c>
      <c r="W654">
        <v>2297787045</v>
      </c>
      <c r="X654" t="s">
        <v>3503</v>
      </c>
      <c r="AA654" t="s">
        <v>2964</v>
      </c>
      <c r="AB654" t="s">
        <v>2422</v>
      </c>
      <c r="AC654" t="s">
        <v>2349</v>
      </c>
      <c r="AD654">
        <v>11023</v>
      </c>
      <c r="AE654" t="s">
        <v>3502</v>
      </c>
      <c r="AF654">
        <v>2297787045</v>
      </c>
      <c r="AG654" t="s">
        <v>3503</v>
      </c>
      <c r="AJ654" t="s">
        <v>2964</v>
      </c>
      <c r="AK654" t="s">
        <v>2422</v>
      </c>
      <c r="AL654" t="s">
        <v>2349</v>
      </c>
      <c r="AM654">
        <v>11023</v>
      </c>
      <c r="AN654" t="s">
        <v>49</v>
      </c>
      <c r="AO654" t="s">
        <v>50</v>
      </c>
      <c r="AP654">
        <v>69982</v>
      </c>
      <c r="AQ654">
        <v>100</v>
      </c>
      <c r="AR654">
        <v>1</v>
      </c>
      <c r="AS654" t="s">
        <v>2350</v>
      </c>
      <c r="AT654">
        <v>0</v>
      </c>
      <c r="AX654" t="s">
        <v>2351</v>
      </c>
    </row>
    <row r="655" spans="1:50">
      <c r="A655">
        <v>654</v>
      </c>
      <c r="B655">
        <v>100002015240</v>
      </c>
      <c r="C655" t="s">
        <v>2337</v>
      </c>
      <c r="D655">
        <v>9.9</v>
      </c>
      <c r="E655">
        <v>0</v>
      </c>
      <c r="F655">
        <v>9.9</v>
      </c>
      <c r="I655" s="128">
        <v>46005.7180555556</v>
      </c>
      <c r="J655" s="128">
        <v>46005.71875</v>
      </c>
      <c r="K655" t="s">
        <v>2424</v>
      </c>
      <c r="L655" t="s">
        <v>4155</v>
      </c>
      <c r="M655" t="s">
        <v>2389</v>
      </c>
      <c r="N655" t="s">
        <v>3931</v>
      </c>
      <c r="O655" t="s">
        <v>2342</v>
      </c>
      <c r="P655">
        <v>931329029181</v>
      </c>
      <c r="Q655">
        <v>8332686</v>
      </c>
      <c r="R655" t="s">
        <v>3931</v>
      </c>
      <c r="S655" t="s">
        <v>3932</v>
      </c>
      <c r="T655">
        <v>6178007816</v>
      </c>
      <c r="U655" t="s">
        <v>3933</v>
      </c>
      <c r="AE655" t="s">
        <v>4156</v>
      </c>
      <c r="AF655">
        <v>6178007816</v>
      </c>
      <c r="AG655" t="s">
        <v>4157</v>
      </c>
      <c r="AJ655" t="s">
        <v>4158</v>
      </c>
      <c r="AK655" t="s">
        <v>2930</v>
      </c>
      <c r="AL655" t="s">
        <v>2349</v>
      </c>
      <c r="AM655">
        <v>46530</v>
      </c>
      <c r="AN655" t="s">
        <v>35</v>
      </c>
      <c r="AO655" t="s">
        <v>3527</v>
      </c>
      <c r="AP655">
        <v>92629</v>
      </c>
      <c r="AQ655">
        <v>990</v>
      </c>
      <c r="AR655">
        <v>1</v>
      </c>
      <c r="AS655" t="s">
        <v>2350</v>
      </c>
      <c r="AT655">
        <v>0</v>
      </c>
      <c r="AX655" t="s">
        <v>2360</v>
      </c>
    </row>
    <row r="656" spans="1:50">
      <c r="A656">
        <v>655</v>
      </c>
      <c r="B656">
        <v>100002015232</v>
      </c>
      <c r="C656" t="s">
        <v>2337</v>
      </c>
      <c r="D656">
        <v>50</v>
      </c>
      <c r="E656">
        <v>0</v>
      </c>
      <c r="F656">
        <v>50</v>
      </c>
      <c r="I656" s="128">
        <v>46005.7104166667</v>
      </c>
      <c r="J656" s="128">
        <v>46005.7111111111</v>
      </c>
      <c r="K656" t="s">
        <v>3317</v>
      </c>
      <c r="L656" t="s">
        <v>4159</v>
      </c>
      <c r="M656" t="s">
        <v>2340</v>
      </c>
      <c r="N656" t="s">
        <v>4160</v>
      </c>
      <c r="O656" t="s">
        <v>2342</v>
      </c>
      <c r="P656">
        <v>261145313730</v>
      </c>
      <c r="Q656">
        <v>8276062</v>
      </c>
      <c r="R656" t="s">
        <v>4160</v>
      </c>
      <c r="S656" t="s">
        <v>4161</v>
      </c>
      <c r="T656">
        <v>4085100533</v>
      </c>
      <c r="U656" t="s">
        <v>4162</v>
      </c>
      <c r="AE656" t="s">
        <v>4163</v>
      </c>
      <c r="AF656">
        <v>4085100533</v>
      </c>
      <c r="AG656" t="s">
        <v>4164</v>
      </c>
      <c r="AJ656" t="s">
        <v>4165</v>
      </c>
      <c r="AK656" t="s">
        <v>2369</v>
      </c>
      <c r="AL656" t="s">
        <v>2349</v>
      </c>
      <c r="AM656">
        <v>95070</v>
      </c>
      <c r="AN656" t="s">
        <v>150</v>
      </c>
      <c r="AO656" t="s">
        <v>296</v>
      </c>
      <c r="AP656">
        <v>88403</v>
      </c>
      <c r="AQ656">
        <v>5000</v>
      </c>
      <c r="AR656">
        <v>1</v>
      </c>
      <c r="AS656" t="s">
        <v>2350</v>
      </c>
      <c r="AT656">
        <v>0</v>
      </c>
      <c r="AX656" t="s">
        <v>2360</v>
      </c>
    </row>
    <row r="657" spans="1:50">
      <c r="A657">
        <v>656</v>
      </c>
      <c r="B657">
        <v>100002015215</v>
      </c>
      <c r="C657" t="s">
        <v>2337</v>
      </c>
      <c r="D657">
        <v>0</v>
      </c>
      <c r="E657">
        <v>0</v>
      </c>
      <c r="F657">
        <v>0</v>
      </c>
      <c r="I657" s="128">
        <v>46005.7048611111</v>
      </c>
      <c r="J657" s="128">
        <v>46005.7048611111</v>
      </c>
      <c r="M657" t="s">
        <v>2340</v>
      </c>
      <c r="N657" t="s">
        <v>4166</v>
      </c>
      <c r="O657" t="s">
        <v>2342</v>
      </c>
      <c r="P657">
        <v>253402880233</v>
      </c>
      <c r="Q657">
        <v>8267913</v>
      </c>
      <c r="R657" t="s">
        <v>4166</v>
      </c>
      <c r="S657" t="s">
        <v>4167</v>
      </c>
      <c r="T657">
        <v>2155186077</v>
      </c>
      <c r="U657" t="s">
        <v>4168</v>
      </c>
      <c r="AN657" t="s">
        <v>118</v>
      </c>
      <c r="AO657" t="s">
        <v>2643</v>
      </c>
      <c r="AP657">
        <v>93203</v>
      </c>
      <c r="AQ657">
        <v>0</v>
      </c>
      <c r="AR657">
        <v>1</v>
      </c>
      <c r="AS657" t="s">
        <v>2350</v>
      </c>
      <c r="AT657">
        <v>0</v>
      </c>
      <c r="AX657" t="s">
        <v>2360</v>
      </c>
    </row>
    <row r="658" spans="1:50">
      <c r="A658">
        <v>657</v>
      </c>
      <c r="B658">
        <v>100002015214</v>
      </c>
      <c r="C658" t="s">
        <v>2337</v>
      </c>
      <c r="D658">
        <v>0</v>
      </c>
      <c r="E658">
        <v>0</v>
      </c>
      <c r="F658">
        <v>0</v>
      </c>
      <c r="I658" s="128">
        <v>46005.7048611111</v>
      </c>
      <c r="J658" s="128">
        <v>46005.7048611111</v>
      </c>
      <c r="M658" t="s">
        <v>2340</v>
      </c>
      <c r="N658" t="s">
        <v>4166</v>
      </c>
      <c r="O658" t="s">
        <v>2342</v>
      </c>
      <c r="P658">
        <v>253402880233</v>
      </c>
      <c r="Q658">
        <v>8267913</v>
      </c>
      <c r="R658" t="s">
        <v>4166</v>
      </c>
      <c r="S658" t="s">
        <v>4167</v>
      </c>
      <c r="T658">
        <v>2155186077</v>
      </c>
      <c r="U658" t="s">
        <v>4168</v>
      </c>
      <c r="AN658" t="s">
        <v>118</v>
      </c>
      <c r="AO658" t="s">
        <v>2642</v>
      </c>
      <c r="AP658">
        <v>93202</v>
      </c>
      <c r="AQ658">
        <v>0</v>
      </c>
      <c r="AR658">
        <v>1</v>
      </c>
      <c r="AS658" t="s">
        <v>2350</v>
      </c>
      <c r="AT658">
        <v>0</v>
      </c>
      <c r="AX658" t="s">
        <v>2360</v>
      </c>
    </row>
    <row r="659" spans="1:50">
      <c r="A659">
        <v>658</v>
      </c>
      <c r="B659">
        <v>100002015213</v>
      </c>
      <c r="C659" t="s">
        <v>2337</v>
      </c>
      <c r="D659">
        <v>0</v>
      </c>
      <c r="E659">
        <v>0</v>
      </c>
      <c r="F659">
        <v>0</v>
      </c>
      <c r="I659" s="128">
        <v>46005.7048611111</v>
      </c>
      <c r="J659" s="128">
        <v>46005.7048611111</v>
      </c>
      <c r="M659" t="s">
        <v>2340</v>
      </c>
      <c r="N659" t="s">
        <v>4166</v>
      </c>
      <c r="O659" t="s">
        <v>2342</v>
      </c>
      <c r="P659">
        <v>253402880233</v>
      </c>
      <c r="Q659">
        <v>8267913</v>
      </c>
      <c r="R659" t="s">
        <v>4166</v>
      </c>
      <c r="S659" t="s">
        <v>4167</v>
      </c>
      <c r="T659">
        <v>2155186077</v>
      </c>
      <c r="U659" t="s">
        <v>4168</v>
      </c>
      <c r="AN659" t="s">
        <v>118</v>
      </c>
      <c r="AO659" t="s">
        <v>2641</v>
      </c>
      <c r="AP659">
        <v>93205</v>
      </c>
      <c r="AQ659">
        <v>0</v>
      </c>
      <c r="AR659">
        <v>1</v>
      </c>
      <c r="AS659" t="s">
        <v>2350</v>
      </c>
      <c r="AT659">
        <v>0</v>
      </c>
      <c r="AX659" t="s">
        <v>2360</v>
      </c>
    </row>
    <row r="660" spans="1:50">
      <c r="A660">
        <v>659</v>
      </c>
      <c r="B660">
        <v>100002015212</v>
      </c>
      <c r="C660" t="s">
        <v>2337</v>
      </c>
      <c r="D660">
        <v>0</v>
      </c>
      <c r="E660">
        <v>0</v>
      </c>
      <c r="F660">
        <v>0</v>
      </c>
      <c r="I660" s="128">
        <v>46005.7048611111</v>
      </c>
      <c r="J660" s="128">
        <v>46005.7048611111</v>
      </c>
      <c r="M660" t="s">
        <v>2340</v>
      </c>
      <c r="N660" t="s">
        <v>4166</v>
      </c>
      <c r="O660" t="s">
        <v>2342</v>
      </c>
      <c r="P660">
        <v>253402880233</v>
      </c>
      <c r="Q660">
        <v>8267913</v>
      </c>
      <c r="R660" t="s">
        <v>4166</v>
      </c>
      <c r="S660" t="s">
        <v>4167</v>
      </c>
      <c r="T660">
        <v>2155186077</v>
      </c>
      <c r="U660" t="s">
        <v>4168</v>
      </c>
      <c r="AN660" t="s">
        <v>118</v>
      </c>
      <c r="AO660" t="s">
        <v>2640</v>
      </c>
      <c r="AP660">
        <v>93207</v>
      </c>
      <c r="AQ660">
        <v>0</v>
      </c>
      <c r="AR660">
        <v>1</v>
      </c>
      <c r="AS660" t="s">
        <v>2350</v>
      </c>
      <c r="AT660">
        <v>0</v>
      </c>
      <c r="AX660" t="s">
        <v>2360</v>
      </c>
    </row>
    <row r="661" spans="1:50">
      <c r="A661">
        <v>660</v>
      </c>
      <c r="B661">
        <v>100002015211</v>
      </c>
      <c r="C661" t="s">
        <v>2337</v>
      </c>
      <c r="D661">
        <v>0</v>
      </c>
      <c r="E661">
        <v>0</v>
      </c>
      <c r="F661">
        <v>0</v>
      </c>
      <c r="I661" s="128">
        <v>46005.7048611111</v>
      </c>
      <c r="J661" s="128">
        <v>46005.7048611111</v>
      </c>
      <c r="M661" t="s">
        <v>2340</v>
      </c>
      <c r="N661" t="s">
        <v>4166</v>
      </c>
      <c r="O661" t="s">
        <v>2342</v>
      </c>
      <c r="P661">
        <v>253402880233</v>
      </c>
      <c r="Q661">
        <v>8267913</v>
      </c>
      <c r="R661" t="s">
        <v>4166</v>
      </c>
      <c r="S661" t="s">
        <v>4167</v>
      </c>
      <c r="T661">
        <v>2155186077</v>
      </c>
      <c r="U661" t="s">
        <v>4168</v>
      </c>
      <c r="AN661" t="s">
        <v>118</v>
      </c>
      <c r="AO661" t="s">
        <v>2639</v>
      </c>
      <c r="AP661">
        <v>93208</v>
      </c>
      <c r="AQ661">
        <v>0</v>
      </c>
      <c r="AR661">
        <v>1</v>
      </c>
      <c r="AS661" t="s">
        <v>2350</v>
      </c>
      <c r="AT661">
        <v>0</v>
      </c>
      <c r="AX661" t="s">
        <v>2360</v>
      </c>
    </row>
    <row r="662" spans="1:50">
      <c r="A662">
        <v>661</v>
      </c>
      <c r="B662">
        <v>100002015210</v>
      </c>
      <c r="C662" t="s">
        <v>2337</v>
      </c>
      <c r="D662">
        <v>0</v>
      </c>
      <c r="E662">
        <v>0</v>
      </c>
      <c r="F662">
        <v>0</v>
      </c>
      <c r="I662" s="128">
        <v>46005.7048611111</v>
      </c>
      <c r="J662" s="128">
        <v>46005.7048611111</v>
      </c>
      <c r="M662" t="s">
        <v>2340</v>
      </c>
      <c r="N662" t="s">
        <v>4166</v>
      </c>
      <c r="O662" t="s">
        <v>2342</v>
      </c>
      <c r="P662">
        <v>253402880233</v>
      </c>
      <c r="Q662">
        <v>8267913</v>
      </c>
      <c r="R662" t="s">
        <v>4166</v>
      </c>
      <c r="S662" t="s">
        <v>4167</v>
      </c>
      <c r="T662">
        <v>2155186077</v>
      </c>
      <c r="U662" t="s">
        <v>4168</v>
      </c>
      <c r="AN662" t="s">
        <v>118</v>
      </c>
      <c r="AO662" t="s">
        <v>2638</v>
      </c>
      <c r="AP662">
        <v>93209</v>
      </c>
      <c r="AQ662">
        <v>0</v>
      </c>
      <c r="AR662">
        <v>1</v>
      </c>
      <c r="AS662" t="s">
        <v>2350</v>
      </c>
      <c r="AT662">
        <v>0</v>
      </c>
      <c r="AX662" t="s">
        <v>2360</v>
      </c>
    </row>
    <row r="663" spans="1:50">
      <c r="A663">
        <v>662</v>
      </c>
      <c r="B663">
        <v>100002015209</v>
      </c>
      <c r="C663" t="s">
        <v>2337</v>
      </c>
      <c r="D663">
        <v>0</v>
      </c>
      <c r="E663">
        <v>0</v>
      </c>
      <c r="F663">
        <v>0</v>
      </c>
      <c r="I663" s="128">
        <v>46005.7048611111</v>
      </c>
      <c r="J663" s="128">
        <v>46005.7048611111</v>
      </c>
      <c r="M663" t="s">
        <v>2340</v>
      </c>
      <c r="N663" t="s">
        <v>4166</v>
      </c>
      <c r="O663" t="s">
        <v>2342</v>
      </c>
      <c r="P663">
        <v>253402880233</v>
      </c>
      <c r="Q663">
        <v>8267913</v>
      </c>
      <c r="R663" t="s">
        <v>4166</v>
      </c>
      <c r="S663" t="s">
        <v>4167</v>
      </c>
      <c r="T663">
        <v>2155186077</v>
      </c>
      <c r="U663" t="s">
        <v>4168</v>
      </c>
      <c r="AN663" t="s">
        <v>118</v>
      </c>
      <c r="AO663" t="s">
        <v>137</v>
      </c>
      <c r="AP663">
        <v>93214</v>
      </c>
      <c r="AQ663">
        <v>0</v>
      </c>
      <c r="AR663">
        <v>1</v>
      </c>
      <c r="AS663" t="s">
        <v>2350</v>
      </c>
      <c r="AT663">
        <v>0</v>
      </c>
      <c r="AX663" t="s">
        <v>2360</v>
      </c>
    </row>
    <row r="664" spans="1:50">
      <c r="A664">
        <v>663</v>
      </c>
      <c r="B664">
        <v>100002015208</v>
      </c>
      <c r="C664" t="s">
        <v>2337</v>
      </c>
      <c r="D664">
        <v>0</v>
      </c>
      <c r="E664">
        <v>0</v>
      </c>
      <c r="F664">
        <v>0</v>
      </c>
      <c r="I664" s="128">
        <v>46005.7048611111</v>
      </c>
      <c r="J664" s="128">
        <v>46005.7048611111</v>
      </c>
      <c r="M664" t="s">
        <v>2340</v>
      </c>
      <c r="N664" t="s">
        <v>4166</v>
      </c>
      <c r="O664" t="s">
        <v>2342</v>
      </c>
      <c r="P664">
        <v>253402880233</v>
      </c>
      <c r="Q664">
        <v>8267913</v>
      </c>
      <c r="R664" t="s">
        <v>4166</v>
      </c>
      <c r="S664" t="s">
        <v>4167</v>
      </c>
      <c r="T664">
        <v>2155186077</v>
      </c>
      <c r="U664" t="s">
        <v>4168</v>
      </c>
      <c r="AN664" t="s">
        <v>118</v>
      </c>
      <c r="AO664" t="s">
        <v>140</v>
      </c>
      <c r="AP664">
        <v>93215</v>
      </c>
      <c r="AQ664">
        <v>0</v>
      </c>
      <c r="AR664">
        <v>1</v>
      </c>
      <c r="AS664" t="s">
        <v>2350</v>
      </c>
      <c r="AT664">
        <v>0</v>
      </c>
      <c r="AX664" t="s">
        <v>2360</v>
      </c>
    </row>
    <row r="665" spans="1:50">
      <c r="A665">
        <v>664</v>
      </c>
      <c r="B665">
        <v>100002015207</v>
      </c>
      <c r="C665" t="s">
        <v>2337</v>
      </c>
      <c r="D665">
        <v>0</v>
      </c>
      <c r="E665">
        <v>0</v>
      </c>
      <c r="F665">
        <v>0</v>
      </c>
      <c r="I665" s="128">
        <v>46005.7048611111</v>
      </c>
      <c r="J665" s="128">
        <v>46005.7048611111</v>
      </c>
      <c r="M665" t="s">
        <v>2340</v>
      </c>
      <c r="N665" t="s">
        <v>4166</v>
      </c>
      <c r="O665" t="s">
        <v>2342</v>
      </c>
      <c r="P665">
        <v>253402880233</v>
      </c>
      <c r="Q665">
        <v>8267913</v>
      </c>
      <c r="R665" t="s">
        <v>4166</v>
      </c>
      <c r="S665" t="s">
        <v>4167</v>
      </c>
      <c r="T665">
        <v>2155186077</v>
      </c>
      <c r="U665" t="s">
        <v>4168</v>
      </c>
      <c r="AN665" t="s">
        <v>118</v>
      </c>
      <c r="AO665" t="s">
        <v>143</v>
      </c>
      <c r="AP665">
        <v>93216</v>
      </c>
      <c r="AQ665">
        <v>0</v>
      </c>
      <c r="AR665">
        <v>1</v>
      </c>
      <c r="AS665" t="s">
        <v>2350</v>
      </c>
      <c r="AT665">
        <v>0</v>
      </c>
      <c r="AX665" t="s">
        <v>2360</v>
      </c>
    </row>
    <row r="666" spans="1:50">
      <c r="A666">
        <v>665</v>
      </c>
      <c r="B666">
        <v>100002015206</v>
      </c>
      <c r="C666" t="s">
        <v>2337</v>
      </c>
      <c r="D666">
        <v>0</v>
      </c>
      <c r="E666">
        <v>0</v>
      </c>
      <c r="F666">
        <v>0</v>
      </c>
      <c r="I666" s="128">
        <v>46005.7048611111</v>
      </c>
      <c r="J666" s="128">
        <v>46005.7048611111</v>
      </c>
      <c r="M666" t="s">
        <v>2340</v>
      </c>
      <c r="N666" t="s">
        <v>4166</v>
      </c>
      <c r="O666" t="s">
        <v>2342</v>
      </c>
      <c r="P666">
        <v>253402880233</v>
      </c>
      <c r="Q666">
        <v>8267913</v>
      </c>
      <c r="R666" t="s">
        <v>4166</v>
      </c>
      <c r="S666" t="s">
        <v>4167</v>
      </c>
      <c r="T666">
        <v>2155186077</v>
      </c>
      <c r="U666" t="s">
        <v>4168</v>
      </c>
      <c r="AN666" t="s">
        <v>118</v>
      </c>
      <c r="AO666" t="s">
        <v>146</v>
      </c>
      <c r="AP666">
        <v>93217</v>
      </c>
      <c r="AQ666">
        <v>0</v>
      </c>
      <c r="AR666">
        <v>1</v>
      </c>
      <c r="AS666" t="s">
        <v>2350</v>
      </c>
      <c r="AT666">
        <v>0</v>
      </c>
      <c r="AX666" t="s">
        <v>2360</v>
      </c>
    </row>
    <row r="667" spans="1:50">
      <c r="A667">
        <v>666</v>
      </c>
      <c r="B667">
        <v>100002015199</v>
      </c>
      <c r="C667" t="s">
        <v>2337</v>
      </c>
      <c r="D667">
        <v>0</v>
      </c>
      <c r="E667">
        <v>0</v>
      </c>
      <c r="F667">
        <v>0</v>
      </c>
      <c r="I667" s="128">
        <v>46005.6909722222</v>
      </c>
      <c r="J667" s="128">
        <v>46005.6909722222</v>
      </c>
      <c r="M667" t="s">
        <v>2340</v>
      </c>
      <c r="N667" t="s">
        <v>4169</v>
      </c>
      <c r="O667" t="s">
        <v>2342</v>
      </c>
      <c r="P667">
        <v>503131225659</v>
      </c>
      <c r="Q667">
        <v>8237497</v>
      </c>
      <c r="R667" t="s">
        <v>4169</v>
      </c>
      <c r="S667" t="s">
        <v>4170</v>
      </c>
      <c r="T667">
        <v>5072712580</v>
      </c>
      <c r="U667" t="s">
        <v>4171</v>
      </c>
      <c r="AN667" t="s">
        <v>35</v>
      </c>
      <c r="AO667" t="s">
        <v>522</v>
      </c>
      <c r="AP667">
        <v>93150</v>
      </c>
      <c r="AQ667">
        <v>0</v>
      </c>
      <c r="AR667">
        <v>1</v>
      </c>
      <c r="AS667" t="s">
        <v>2350</v>
      </c>
      <c r="AT667">
        <v>0</v>
      </c>
      <c r="AX667" t="s">
        <v>2538</v>
      </c>
    </row>
    <row r="668" spans="1:50">
      <c r="A668">
        <v>667</v>
      </c>
      <c r="B668">
        <v>100002015187</v>
      </c>
      <c r="C668" t="s">
        <v>2337</v>
      </c>
      <c r="D668">
        <v>0</v>
      </c>
      <c r="E668">
        <v>0</v>
      </c>
      <c r="F668">
        <v>0</v>
      </c>
      <c r="I668" s="128">
        <v>46005.6722222222</v>
      </c>
      <c r="J668" s="128">
        <v>46005.6722222222</v>
      </c>
      <c r="M668" t="s">
        <v>2340</v>
      </c>
      <c r="N668" t="s">
        <v>4172</v>
      </c>
      <c r="O668" t="s">
        <v>2342</v>
      </c>
      <c r="P668">
        <v>150652630725</v>
      </c>
      <c r="Q668">
        <v>8343534</v>
      </c>
      <c r="R668" t="s">
        <v>4172</v>
      </c>
      <c r="S668" t="s">
        <v>4173</v>
      </c>
      <c r="T668">
        <v>8579285463</v>
      </c>
      <c r="U668" t="s">
        <v>4174</v>
      </c>
      <c r="AN668" t="s">
        <v>35</v>
      </c>
      <c r="AO668" t="s">
        <v>514</v>
      </c>
      <c r="AP668">
        <v>93714</v>
      </c>
      <c r="AQ668">
        <v>0</v>
      </c>
      <c r="AR668">
        <v>1</v>
      </c>
      <c r="AS668" t="s">
        <v>2350</v>
      </c>
      <c r="AT668">
        <v>0</v>
      </c>
      <c r="AX668" t="s">
        <v>2351</v>
      </c>
    </row>
    <row r="669" spans="1:50">
      <c r="A669">
        <v>668</v>
      </c>
      <c r="B669">
        <v>100002015170</v>
      </c>
      <c r="C669" t="s">
        <v>2337</v>
      </c>
      <c r="D669">
        <v>1</v>
      </c>
      <c r="E669">
        <v>0</v>
      </c>
      <c r="F669">
        <v>1</v>
      </c>
      <c r="I669" s="128">
        <v>46005.6590277778</v>
      </c>
      <c r="J669" s="128">
        <v>46005.6611111111</v>
      </c>
      <c r="K669" t="s">
        <v>2508</v>
      </c>
      <c r="L669" t="s">
        <v>4175</v>
      </c>
      <c r="M669" t="s">
        <v>2340</v>
      </c>
      <c r="N669" t="s">
        <v>4176</v>
      </c>
      <c r="O669" t="s">
        <v>2342</v>
      </c>
      <c r="P669">
        <v>154609371427</v>
      </c>
      <c r="Q669">
        <v>8343527</v>
      </c>
      <c r="R669" t="s">
        <v>4176</v>
      </c>
      <c r="S669" t="s">
        <v>4176</v>
      </c>
      <c r="T669">
        <v>6172764988</v>
      </c>
      <c r="U669" t="s">
        <v>4177</v>
      </c>
      <c r="V669" t="s">
        <v>4178</v>
      </c>
      <c r="W669">
        <v>6172764988</v>
      </c>
      <c r="X669" t="s">
        <v>4179</v>
      </c>
      <c r="AA669" t="s">
        <v>4180</v>
      </c>
      <c r="AB669" t="s">
        <v>2369</v>
      </c>
      <c r="AC669" t="s">
        <v>2349</v>
      </c>
      <c r="AD669">
        <v>90503</v>
      </c>
      <c r="AE669" t="s">
        <v>4178</v>
      </c>
      <c r="AF669">
        <v>6172764988</v>
      </c>
      <c r="AG669" t="s">
        <v>4179</v>
      </c>
      <c r="AJ669" t="s">
        <v>4180</v>
      </c>
      <c r="AK669" t="s">
        <v>2369</v>
      </c>
      <c r="AL669" t="s">
        <v>2349</v>
      </c>
      <c r="AM669">
        <v>90503</v>
      </c>
      <c r="AN669" t="s">
        <v>49</v>
      </c>
      <c r="AO669" t="s">
        <v>50</v>
      </c>
      <c r="AP669">
        <v>69982</v>
      </c>
      <c r="AQ669">
        <v>100</v>
      </c>
      <c r="AR669">
        <v>1</v>
      </c>
      <c r="AS669" t="s">
        <v>2350</v>
      </c>
      <c r="AT669">
        <v>0</v>
      </c>
      <c r="AX669" t="s">
        <v>2351</v>
      </c>
    </row>
    <row r="670" spans="1:50">
      <c r="A670">
        <v>669</v>
      </c>
      <c r="B670">
        <v>100002015169</v>
      </c>
      <c r="C670" t="s">
        <v>2337</v>
      </c>
      <c r="D670">
        <v>50</v>
      </c>
      <c r="E670">
        <v>0</v>
      </c>
      <c r="F670">
        <v>50</v>
      </c>
      <c r="I670" s="128">
        <v>46005.6527777778</v>
      </c>
      <c r="J670" s="128">
        <v>46005.6527777778</v>
      </c>
      <c r="K670" t="s">
        <v>2424</v>
      </c>
      <c r="L670" t="s">
        <v>4181</v>
      </c>
      <c r="M670" t="s">
        <v>2340</v>
      </c>
      <c r="N670" t="s">
        <v>4182</v>
      </c>
      <c r="O670" t="s">
        <v>2342</v>
      </c>
      <c r="P670">
        <v>261532369348</v>
      </c>
      <c r="Q670">
        <v>7960779</v>
      </c>
      <c r="R670" t="s">
        <v>4182</v>
      </c>
      <c r="S670" t="s">
        <v>2558</v>
      </c>
      <c r="T670">
        <v>4087124467</v>
      </c>
      <c r="U670" t="s">
        <v>4183</v>
      </c>
      <c r="AE670" t="s">
        <v>4184</v>
      </c>
      <c r="AF670">
        <v>4087124467</v>
      </c>
      <c r="AG670" t="s">
        <v>4185</v>
      </c>
      <c r="AJ670" t="s">
        <v>2818</v>
      </c>
      <c r="AK670" t="s">
        <v>2498</v>
      </c>
      <c r="AL670" t="s">
        <v>2349</v>
      </c>
      <c r="AM670">
        <v>95070</v>
      </c>
      <c r="AN670" t="s">
        <v>150</v>
      </c>
      <c r="AO670" t="s">
        <v>296</v>
      </c>
      <c r="AP670">
        <v>88403</v>
      </c>
      <c r="AQ670">
        <v>5000</v>
      </c>
      <c r="AR670">
        <v>1</v>
      </c>
      <c r="AS670" t="s">
        <v>2350</v>
      </c>
      <c r="AT670">
        <v>0</v>
      </c>
      <c r="AX670" t="s">
        <v>2360</v>
      </c>
    </row>
    <row r="671" spans="1:50">
      <c r="A671">
        <v>670</v>
      </c>
      <c r="B671">
        <v>100002015164</v>
      </c>
      <c r="C671" t="s">
        <v>2337</v>
      </c>
      <c r="D671">
        <v>50</v>
      </c>
      <c r="E671">
        <v>0</v>
      </c>
      <c r="F671">
        <v>50</v>
      </c>
      <c r="I671" s="128">
        <v>46005.6430555556</v>
      </c>
      <c r="J671" s="128">
        <v>46005.6430555556</v>
      </c>
      <c r="K671" t="s">
        <v>2361</v>
      </c>
      <c r="L671" t="s">
        <v>4186</v>
      </c>
      <c r="M671" t="s">
        <v>2389</v>
      </c>
      <c r="N671" t="s">
        <v>4187</v>
      </c>
      <c r="O671" t="s">
        <v>2342</v>
      </c>
      <c r="P671">
        <v>285901963068</v>
      </c>
      <c r="Q671">
        <v>8293461</v>
      </c>
      <c r="R671" t="s">
        <v>4187</v>
      </c>
      <c r="S671" t="s">
        <v>4187</v>
      </c>
      <c r="T671">
        <v>15852826655</v>
      </c>
      <c r="U671" t="s">
        <v>4188</v>
      </c>
      <c r="V671" t="s">
        <v>4189</v>
      </c>
      <c r="W671">
        <v>15852826655</v>
      </c>
      <c r="X671" t="s">
        <v>4190</v>
      </c>
      <c r="Z671" t="s">
        <v>4191</v>
      </c>
      <c r="AA671" t="s">
        <v>4192</v>
      </c>
      <c r="AB671" t="s">
        <v>4193</v>
      </c>
      <c r="AC671" t="s">
        <v>2378</v>
      </c>
      <c r="AE671" t="s">
        <v>4189</v>
      </c>
      <c r="AF671">
        <v>15852826655</v>
      </c>
      <c r="AG671" t="s">
        <v>4190</v>
      </c>
      <c r="AI671" t="s">
        <v>4191</v>
      </c>
      <c r="AJ671" t="s">
        <v>4192</v>
      </c>
      <c r="AK671" t="s">
        <v>4193</v>
      </c>
      <c r="AL671" t="s">
        <v>2378</v>
      </c>
      <c r="AN671" t="s">
        <v>172</v>
      </c>
      <c r="AO671" t="s">
        <v>874</v>
      </c>
      <c r="AP671">
        <v>87000</v>
      </c>
      <c r="AQ671">
        <v>5000</v>
      </c>
      <c r="AR671">
        <v>1</v>
      </c>
      <c r="AS671" t="s">
        <v>2350</v>
      </c>
      <c r="AT671">
        <v>0</v>
      </c>
      <c r="AX671" t="s">
        <v>2360</v>
      </c>
    </row>
    <row r="672" spans="1:50">
      <c r="A672">
        <v>671</v>
      </c>
      <c r="B672">
        <v>100002015159</v>
      </c>
      <c r="C672" t="s">
        <v>2337</v>
      </c>
      <c r="D672">
        <v>50</v>
      </c>
      <c r="E672">
        <v>0</v>
      </c>
      <c r="F672">
        <v>50</v>
      </c>
      <c r="I672" s="128">
        <v>46005.6256944444</v>
      </c>
      <c r="J672" s="128">
        <v>46005.6270833333</v>
      </c>
      <c r="K672" t="s">
        <v>2406</v>
      </c>
      <c r="L672" t="s">
        <v>4194</v>
      </c>
      <c r="M672" t="s">
        <v>2340</v>
      </c>
      <c r="N672" t="s">
        <v>4195</v>
      </c>
      <c r="O672" t="s">
        <v>2342</v>
      </c>
      <c r="P672">
        <v>254806698731</v>
      </c>
      <c r="Q672">
        <v>8242909</v>
      </c>
      <c r="R672" t="s">
        <v>4195</v>
      </c>
      <c r="S672" t="s">
        <v>4196</v>
      </c>
      <c r="T672">
        <v>9512120513</v>
      </c>
      <c r="U672" t="s">
        <v>4197</v>
      </c>
      <c r="AE672" t="s">
        <v>4198</v>
      </c>
      <c r="AF672">
        <v>4087025607</v>
      </c>
      <c r="AG672" t="s">
        <v>4199</v>
      </c>
      <c r="AJ672" t="s">
        <v>4137</v>
      </c>
      <c r="AK672" t="s">
        <v>2369</v>
      </c>
      <c r="AL672" t="s">
        <v>2349</v>
      </c>
      <c r="AM672">
        <v>94025</v>
      </c>
      <c r="AN672" t="s">
        <v>150</v>
      </c>
      <c r="AO672" t="s">
        <v>296</v>
      </c>
      <c r="AP672">
        <v>88403</v>
      </c>
      <c r="AQ672">
        <v>5000</v>
      </c>
      <c r="AR672">
        <v>1</v>
      </c>
      <c r="AS672" t="s">
        <v>2350</v>
      </c>
      <c r="AT672">
        <v>0</v>
      </c>
      <c r="AX672" t="s">
        <v>2360</v>
      </c>
    </row>
    <row r="673" spans="1:50">
      <c r="A673">
        <v>672</v>
      </c>
      <c r="B673">
        <v>100002015150</v>
      </c>
      <c r="C673" t="s">
        <v>2337</v>
      </c>
      <c r="D673">
        <v>9.9</v>
      </c>
      <c r="E673">
        <v>0</v>
      </c>
      <c r="F673">
        <v>9.9</v>
      </c>
      <c r="I673" s="128">
        <v>46005.6145833333</v>
      </c>
      <c r="J673" s="128">
        <v>46005.6152777778</v>
      </c>
      <c r="K673" t="s">
        <v>2338</v>
      </c>
      <c r="L673" t="s">
        <v>4200</v>
      </c>
      <c r="M673" t="s">
        <v>2340</v>
      </c>
      <c r="N673" t="s">
        <v>4201</v>
      </c>
      <c r="O673" t="s">
        <v>2342</v>
      </c>
      <c r="P673">
        <v>750397201786</v>
      </c>
      <c r="Q673">
        <v>8124588</v>
      </c>
      <c r="R673" t="s">
        <v>4201</v>
      </c>
      <c r="S673" t="s">
        <v>3823</v>
      </c>
      <c r="T673">
        <v>2168941598</v>
      </c>
      <c r="U673" t="s">
        <v>4202</v>
      </c>
      <c r="V673" t="s">
        <v>4203</v>
      </c>
      <c r="W673">
        <v>2168941598</v>
      </c>
      <c r="X673" t="s">
        <v>4204</v>
      </c>
      <c r="AA673" t="s">
        <v>4205</v>
      </c>
      <c r="AB673" t="s">
        <v>2369</v>
      </c>
      <c r="AC673" t="s">
        <v>2349</v>
      </c>
      <c r="AD673">
        <v>94040</v>
      </c>
      <c r="AE673" t="s">
        <v>4203</v>
      </c>
      <c r="AF673">
        <v>2168941598</v>
      </c>
      <c r="AG673" t="s">
        <v>4204</v>
      </c>
      <c r="AJ673" t="s">
        <v>4205</v>
      </c>
      <c r="AK673" t="s">
        <v>2369</v>
      </c>
      <c r="AL673" t="s">
        <v>2349</v>
      </c>
      <c r="AM673">
        <v>94040</v>
      </c>
      <c r="AN673" t="s">
        <v>35</v>
      </c>
      <c r="AO673" t="s">
        <v>345</v>
      </c>
      <c r="AP673">
        <v>86255</v>
      </c>
      <c r="AQ673">
        <v>990</v>
      </c>
      <c r="AR673">
        <v>1</v>
      </c>
      <c r="AS673" t="s">
        <v>2350</v>
      </c>
      <c r="AT673">
        <v>0</v>
      </c>
      <c r="AX673" t="s">
        <v>2360</v>
      </c>
    </row>
    <row r="674" spans="1:50">
      <c r="A674">
        <v>673</v>
      </c>
      <c r="B674">
        <v>100002015097</v>
      </c>
      <c r="C674" t="s">
        <v>2337</v>
      </c>
      <c r="D674">
        <v>0</v>
      </c>
      <c r="E674">
        <v>0</v>
      </c>
      <c r="F674">
        <v>0</v>
      </c>
      <c r="I674" s="128">
        <v>46005.5555555556</v>
      </c>
      <c r="J674" s="128">
        <v>46005.5555555556</v>
      </c>
      <c r="M674" t="s">
        <v>2340</v>
      </c>
      <c r="N674" t="s">
        <v>3359</v>
      </c>
      <c r="O674" t="s">
        <v>2342</v>
      </c>
      <c r="P674">
        <v>230819080841</v>
      </c>
      <c r="Q674">
        <v>7902548</v>
      </c>
      <c r="R674" t="s">
        <v>3359</v>
      </c>
      <c r="S674" t="s">
        <v>3360</v>
      </c>
      <c r="T674">
        <v>9292559100</v>
      </c>
      <c r="U674" t="s">
        <v>3361</v>
      </c>
      <c r="AN674" t="s">
        <v>35</v>
      </c>
      <c r="AO674" t="s">
        <v>514</v>
      </c>
      <c r="AP674">
        <v>93714</v>
      </c>
      <c r="AQ674">
        <v>0</v>
      </c>
      <c r="AR674">
        <v>1</v>
      </c>
      <c r="AS674" t="s">
        <v>2350</v>
      </c>
      <c r="AT674">
        <v>0</v>
      </c>
      <c r="AX674" t="s">
        <v>2360</v>
      </c>
    </row>
    <row r="675" spans="1:50">
      <c r="A675">
        <v>674</v>
      </c>
      <c r="B675">
        <v>100002015096</v>
      </c>
      <c r="C675" t="s">
        <v>2337</v>
      </c>
      <c r="D675">
        <v>100</v>
      </c>
      <c r="E675">
        <v>0</v>
      </c>
      <c r="F675">
        <v>100</v>
      </c>
      <c r="I675" s="128">
        <v>46005.5534722222</v>
      </c>
      <c r="J675" s="128">
        <v>46005.5534722222</v>
      </c>
      <c r="K675" t="s">
        <v>2424</v>
      </c>
      <c r="L675" t="s">
        <v>4206</v>
      </c>
      <c r="M675" t="s">
        <v>2340</v>
      </c>
      <c r="N675" t="s">
        <v>3722</v>
      </c>
      <c r="O675" t="s">
        <v>2342</v>
      </c>
      <c r="P675">
        <v>701190507678</v>
      </c>
      <c r="Q675">
        <v>7945654</v>
      </c>
      <c r="R675" t="s">
        <v>3722</v>
      </c>
      <c r="S675" t="s">
        <v>3722</v>
      </c>
      <c r="T675">
        <v>4142410844</v>
      </c>
      <c r="U675" t="s">
        <v>3723</v>
      </c>
      <c r="AE675" t="s">
        <v>3724</v>
      </c>
      <c r="AF675">
        <v>4142410844</v>
      </c>
      <c r="AG675" t="s">
        <v>3725</v>
      </c>
      <c r="AJ675" t="s">
        <v>3153</v>
      </c>
      <c r="AL675" t="s">
        <v>2349</v>
      </c>
      <c r="AM675">
        <v>94086</v>
      </c>
      <c r="AN675" t="s">
        <v>150</v>
      </c>
      <c r="AO675" t="s">
        <v>296</v>
      </c>
      <c r="AP675">
        <v>88403</v>
      </c>
      <c r="AQ675">
        <v>5000</v>
      </c>
      <c r="AR675">
        <v>2</v>
      </c>
      <c r="AS675" t="s">
        <v>2350</v>
      </c>
      <c r="AT675">
        <v>0</v>
      </c>
      <c r="AX675" t="s">
        <v>2360</v>
      </c>
    </row>
    <row r="676" spans="1:50">
      <c r="A676">
        <v>675</v>
      </c>
      <c r="B676">
        <v>100002015092</v>
      </c>
      <c r="C676" t="s">
        <v>2337</v>
      </c>
      <c r="D676">
        <v>0</v>
      </c>
      <c r="E676">
        <v>0</v>
      </c>
      <c r="F676">
        <v>0</v>
      </c>
      <c r="I676" s="128">
        <v>46005.5243055556</v>
      </c>
      <c r="J676" s="128">
        <v>46005.5243055556</v>
      </c>
      <c r="M676" t="s">
        <v>2340</v>
      </c>
      <c r="N676" t="s">
        <v>2390</v>
      </c>
      <c r="O676" t="s">
        <v>2342</v>
      </c>
      <c r="P676">
        <v>624260982008</v>
      </c>
      <c r="Q676">
        <v>7913570</v>
      </c>
      <c r="R676" t="s">
        <v>2390</v>
      </c>
      <c r="S676" t="s">
        <v>2391</v>
      </c>
      <c r="T676">
        <v>5106124331</v>
      </c>
      <c r="U676" t="s">
        <v>2392</v>
      </c>
      <c r="AN676" t="s">
        <v>35</v>
      </c>
      <c r="AO676" t="s">
        <v>514</v>
      </c>
      <c r="AP676">
        <v>93714</v>
      </c>
      <c r="AQ676">
        <v>0</v>
      </c>
      <c r="AR676">
        <v>1</v>
      </c>
      <c r="AS676" t="s">
        <v>2350</v>
      </c>
      <c r="AT676">
        <v>0</v>
      </c>
      <c r="AX676" t="s">
        <v>2397</v>
      </c>
    </row>
    <row r="677" spans="1:50">
      <c r="A677">
        <v>676</v>
      </c>
      <c r="B677">
        <v>100002015083</v>
      </c>
      <c r="C677" t="s">
        <v>2337</v>
      </c>
      <c r="D677">
        <v>0</v>
      </c>
      <c r="E677">
        <v>0</v>
      </c>
      <c r="F677">
        <v>0</v>
      </c>
      <c r="I677" s="128">
        <v>46005.5111111111</v>
      </c>
      <c r="J677" s="128">
        <v>46005.5111111111</v>
      </c>
      <c r="M677" t="s">
        <v>2340</v>
      </c>
      <c r="N677" t="s">
        <v>4207</v>
      </c>
      <c r="O677" t="s">
        <v>2342</v>
      </c>
      <c r="P677">
        <v>200117366299</v>
      </c>
      <c r="Q677">
        <v>8274571</v>
      </c>
      <c r="R677" t="s">
        <v>4207</v>
      </c>
      <c r="S677" t="s">
        <v>4208</v>
      </c>
      <c r="T677">
        <v>4237670802</v>
      </c>
      <c r="U677" t="s">
        <v>4209</v>
      </c>
      <c r="AN677" t="s">
        <v>35</v>
      </c>
      <c r="AO677" t="s">
        <v>514</v>
      </c>
      <c r="AP677">
        <v>93714</v>
      </c>
      <c r="AQ677">
        <v>0</v>
      </c>
      <c r="AR677">
        <v>1</v>
      </c>
      <c r="AS677" t="s">
        <v>2350</v>
      </c>
      <c r="AT677">
        <v>0</v>
      </c>
      <c r="AX677" t="s">
        <v>2351</v>
      </c>
    </row>
    <row r="678" spans="1:50">
      <c r="A678">
        <v>677</v>
      </c>
      <c r="B678">
        <v>100002015082</v>
      </c>
      <c r="C678" t="s">
        <v>2337</v>
      </c>
      <c r="D678">
        <v>25</v>
      </c>
      <c r="E678">
        <v>0</v>
      </c>
      <c r="F678">
        <v>25</v>
      </c>
      <c r="I678" s="128">
        <v>46005.5083333333</v>
      </c>
      <c r="J678" s="128">
        <v>46005.5083333333</v>
      </c>
      <c r="K678" t="s">
        <v>2424</v>
      </c>
      <c r="L678" t="s">
        <v>4210</v>
      </c>
      <c r="M678" t="s">
        <v>2340</v>
      </c>
      <c r="N678" t="s">
        <v>4211</v>
      </c>
      <c r="O678" t="s">
        <v>2342</v>
      </c>
      <c r="P678">
        <v>113957100118</v>
      </c>
      <c r="Q678">
        <v>7907390</v>
      </c>
      <c r="R678" t="s">
        <v>4211</v>
      </c>
      <c r="S678" t="s">
        <v>4212</v>
      </c>
      <c r="T678">
        <v>7342762852</v>
      </c>
      <c r="U678" t="s">
        <v>4213</v>
      </c>
      <c r="AE678" t="s">
        <v>4214</v>
      </c>
      <c r="AF678">
        <v>7342762852</v>
      </c>
      <c r="AG678" t="s">
        <v>3383</v>
      </c>
      <c r="AJ678" t="s">
        <v>2703</v>
      </c>
      <c r="AK678" t="s">
        <v>2498</v>
      </c>
      <c r="AL678" t="s">
        <v>2349</v>
      </c>
      <c r="AM678">
        <v>94303</v>
      </c>
      <c r="AN678" t="s">
        <v>150</v>
      </c>
      <c r="AO678" t="s">
        <v>883</v>
      </c>
      <c r="AP678">
        <v>88377</v>
      </c>
      <c r="AQ678">
        <v>2500</v>
      </c>
      <c r="AR678">
        <v>1</v>
      </c>
      <c r="AS678" t="s">
        <v>2350</v>
      </c>
      <c r="AT678">
        <v>0</v>
      </c>
      <c r="AX678" t="s">
        <v>2423</v>
      </c>
    </row>
    <row r="679" spans="1:50">
      <c r="A679">
        <v>678</v>
      </c>
      <c r="B679">
        <v>100002015077</v>
      </c>
      <c r="C679" t="s">
        <v>2337</v>
      </c>
      <c r="D679">
        <v>0</v>
      </c>
      <c r="E679">
        <v>0</v>
      </c>
      <c r="F679">
        <v>0</v>
      </c>
      <c r="I679" s="128">
        <v>46005.5048611111</v>
      </c>
      <c r="J679" s="128">
        <v>46005.5048611111</v>
      </c>
      <c r="M679" t="s">
        <v>2340</v>
      </c>
      <c r="N679" t="s">
        <v>4215</v>
      </c>
      <c r="O679" t="s">
        <v>2342</v>
      </c>
      <c r="P679">
        <v>150551456664</v>
      </c>
      <c r="Q679">
        <v>8343508</v>
      </c>
      <c r="R679" t="s">
        <v>4215</v>
      </c>
      <c r="S679" t="s">
        <v>4216</v>
      </c>
      <c r="T679">
        <v>4083143549</v>
      </c>
      <c r="U679" t="s">
        <v>4217</v>
      </c>
      <c r="AN679" t="s">
        <v>35</v>
      </c>
      <c r="AO679" t="s">
        <v>522</v>
      </c>
      <c r="AP679">
        <v>93150</v>
      </c>
      <c r="AQ679">
        <v>0</v>
      </c>
      <c r="AR679">
        <v>1</v>
      </c>
      <c r="AS679" t="s">
        <v>2350</v>
      </c>
      <c r="AT679">
        <v>0</v>
      </c>
      <c r="AX679" t="s">
        <v>2351</v>
      </c>
    </row>
    <row r="680" spans="1:50">
      <c r="A680">
        <v>679</v>
      </c>
      <c r="B680">
        <v>100002015076</v>
      </c>
      <c r="C680" t="s">
        <v>2337</v>
      </c>
      <c r="D680">
        <v>0</v>
      </c>
      <c r="E680">
        <v>0</v>
      </c>
      <c r="F680">
        <v>0</v>
      </c>
      <c r="I680" s="128">
        <v>46005.5041666667</v>
      </c>
      <c r="J680" s="128">
        <v>46005.5041666667</v>
      </c>
      <c r="M680" t="s">
        <v>2340</v>
      </c>
      <c r="N680" t="s">
        <v>4218</v>
      </c>
      <c r="O680" t="s">
        <v>2342</v>
      </c>
      <c r="P680">
        <v>113400351522</v>
      </c>
      <c r="Q680">
        <v>7963709</v>
      </c>
      <c r="R680" t="s">
        <v>4218</v>
      </c>
      <c r="S680" t="s">
        <v>4219</v>
      </c>
      <c r="T680">
        <v>9253486594</v>
      </c>
      <c r="U680" t="s">
        <v>4220</v>
      </c>
      <c r="AN680" t="s">
        <v>118</v>
      </c>
      <c r="AO680" t="s">
        <v>2643</v>
      </c>
      <c r="AP680">
        <v>93203</v>
      </c>
      <c r="AQ680">
        <v>0</v>
      </c>
      <c r="AR680">
        <v>1</v>
      </c>
      <c r="AS680" t="s">
        <v>2350</v>
      </c>
      <c r="AT680">
        <v>0</v>
      </c>
      <c r="AX680" t="s">
        <v>2360</v>
      </c>
    </row>
    <row r="681" spans="1:50">
      <c r="A681">
        <v>680</v>
      </c>
      <c r="B681">
        <v>100002015075</v>
      </c>
      <c r="C681" t="s">
        <v>2337</v>
      </c>
      <c r="D681">
        <v>0</v>
      </c>
      <c r="E681">
        <v>0</v>
      </c>
      <c r="F681">
        <v>0</v>
      </c>
      <c r="I681" s="128">
        <v>46005.5041666667</v>
      </c>
      <c r="J681" s="128">
        <v>46005.5041666667</v>
      </c>
      <c r="M681" t="s">
        <v>2340</v>
      </c>
      <c r="N681" t="s">
        <v>4218</v>
      </c>
      <c r="O681" t="s">
        <v>2342</v>
      </c>
      <c r="P681">
        <v>113400351522</v>
      </c>
      <c r="Q681">
        <v>7963709</v>
      </c>
      <c r="R681" t="s">
        <v>4218</v>
      </c>
      <c r="S681" t="s">
        <v>4219</v>
      </c>
      <c r="T681">
        <v>9253486594</v>
      </c>
      <c r="U681" t="s">
        <v>4220</v>
      </c>
      <c r="AN681" t="s">
        <v>118</v>
      </c>
      <c r="AO681" t="s">
        <v>2642</v>
      </c>
      <c r="AP681">
        <v>93202</v>
      </c>
      <c r="AQ681">
        <v>0</v>
      </c>
      <c r="AR681">
        <v>1</v>
      </c>
      <c r="AS681" t="s">
        <v>2350</v>
      </c>
      <c r="AT681">
        <v>0</v>
      </c>
      <c r="AX681" t="s">
        <v>2360</v>
      </c>
    </row>
    <row r="682" spans="1:50">
      <c r="A682">
        <v>681</v>
      </c>
      <c r="B682">
        <v>100002015074</v>
      </c>
      <c r="C682" t="s">
        <v>2337</v>
      </c>
      <c r="D682">
        <v>0</v>
      </c>
      <c r="E682">
        <v>0</v>
      </c>
      <c r="F682">
        <v>0</v>
      </c>
      <c r="I682" s="128">
        <v>46005.5041666667</v>
      </c>
      <c r="J682" s="128">
        <v>46005.5041666667</v>
      </c>
      <c r="M682" t="s">
        <v>2340</v>
      </c>
      <c r="N682" t="s">
        <v>4218</v>
      </c>
      <c r="O682" t="s">
        <v>2342</v>
      </c>
      <c r="P682">
        <v>113400351522</v>
      </c>
      <c r="Q682">
        <v>7963709</v>
      </c>
      <c r="R682" t="s">
        <v>4218</v>
      </c>
      <c r="S682" t="s">
        <v>4219</v>
      </c>
      <c r="T682">
        <v>9253486594</v>
      </c>
      <c r="U682" t="s">
        <v>4220</v>
      </c>
      <c r="AN682" t="s">
        <v>118</v>
      </c>
      <c r="AO682" t="s">
        <v>2641</v>
      </c>
      <c r="AP682">
        <v>93205</v>
      </c>
      <c r="AQ682">
        <v>0</v>
      </c>
      <c r="AR682">
        <v>1</v>
      </c>
      <c r="AS682" t="s">
        <v>2350</v>
      </c>
      <c r="AT682">
        <v>0</v>
      </c>
      <c r="AX682" t="s">
        <v>2360</v>
      </c>
    </row>
    <row r="683" spans="1:50">
      <c r="A683">
        <v>682</v>
      </c>
      <c r="B683">
        <v>100002015073</v>
      </c>
      <c r="C683" t="s">
        <v>2337</v>
      </c>
      <c r="D683">
        <v>0</v>
      </c>
      <c r="E683">
        <v>0</v>
      </c>
      <c r="F683">
        <v>0</v>
      </c>
      <c r="I683" s="128">
        <v>46005.5041666667</v>
      </c>
      <c r="J683" s="128">
        <v>46005.5041666667</v>
      </c>
      <c r="M683" t="s">
        <v>2340</v>
      </c>
      <c r="N683" t="s">
        <v>4218</v>
      </c>
      <c r="O683" t="s">
        <v>2342</v>
      </c>
      <c r="P683">
        <v>113400351522</v>
      </c>
      <c r="Q683">
        <v>7963709</v>
      </c>
      <c r="R683" t="s">
        <v>4218</v>
      </c>
      <c r="S683" t="s">
        <v>4219</v>
      </c>
      <c r="T683">
        <v>9253486594</v>
      </c>
      <c r="U683" t="s">
        <v>4220</v>
      </c>
      <c r="AN683" t="s">
        <v>118</v>
      </c>
      <c r="AO683" t="s">
        <v>2640</v>
      </c>
      <c r="AP683">
        <v>93207</v>
      </c>
      <c r="AQ683">
        <v>0</v>
      </c>
      <c r="AR683">
        <v>1</v>
      </c>
      <c r="AS683" t="s">
        <v>2350</v>
      </c>
      <c r="AT683">
        <v>0</v>
      </c>
      <c r="AX683" t="s">
        <v>2360</v>
      </c>
    </row>
    <row r="684" spans="1:50">
      <c r="A684">
        <v>683</v>
      </c>
      <c r="B684">
        <v>100002015072</v>
      </c>
      <c r="C684" t="s">
        <v>2337</v>
      </c>
      <c r="D684">
        <v>0</v>
      </c>
      <c r="E684">
        <v>0</v>
      </c>
      <c r="F684">
        <v>0</v>
      </c>
      <c r="I684" s="128">
        <v>46005.5041666667</v>
      </c>
      <c r="J684" s="128">
        <v>46005.5041666667</v>
      </c>
      <c r="M684" t="s">
        <v>2340</v>
      </c>
      <c r="N684" t="s">
        <v>4218</v>
      </c>
      <c r="O684" t="s">
        <v>2342</v>
      </c>
      <c r="P684">
        <v>113400351522</v>
      </c>
      <c r="Q684">
        <v>7963709</v>
      </c>
      <c r="R684" t="s">
        <v>4218</v>
      </c>
      <c r="S684" t="s">
        <v>4219</v>
      </c>
      <c r="T684">
        <v>9253486594</v>
      </c>
      <c r="U684" t="s">
        <v>4220</v>
      </c>
      <c r="AN684" t="s">
        <v>118</v>
      </c>
      <c r="AO684" t="s">
        <v>2639</v>
      </c>
      <c r="AP684">
        <v>93208</v>
      </c>
      <c r="AQ684">
        <v>0</v>
      </c>
      <c r="AR684">
        <v>1</v>
      </c>
      <c r="AS684" t="s">
        <v>2350</v>
      </c>
      <c r="AT684">
        <v>0</v>
      </c>
      <c r="AX684" t="s">
        <v>2360</v>
      </c>
    </row>
    <row r="685" spans="1:50">
      <c r="A685">
        <v>684</v>
      </c>
      <c r="B685">
        <v>100002015071</v>
      </c>
      <c r="C685" t="s">
        <v>2337</v>
      </c>
      <c r="D685">
        <v>0</v>
      </c>
      <c r="E685">
        <v>0</v>
      </c>
      <c r="F685">
        <v>0</v>
      </c>
      <c r="I685" s="128">
        <v>46005.5041666667</v>
      </c>
      <c r="J685" s="128">
        <v>46005.5041666667</v>
      </c>
      <c r="M685" t="s">
        <v>2340</v>
      </c>
      <c r="N685" t="s">
        <v>4218</v>
      </c>
      <c r="O685" t="s">
        <v>2342</v>
      </c>
      <c r="P685">
        <v>113400351522</v>
      </c>
      <c r="Q685">
        <v>7963709</v>
      </c>
      <c r="R685" t="s">
        <v>4218</v>
      </c>
      <c r="S685" t="s">
        <v>4219</v>
      </c>
      <c r="T685">
        <v>9253486594</v>
      </c>
      <c r="U685" t="s">
        <v>4220</v>
      </c>
      <c r="AN685" t="s">
        <v>118</v>
      </c>
      <c r="AO685" t="s">
        <v>2638</v>
      </c>
      <c r="AP685">
        <v>93209</v>
      </c>
      <c r="AQ685">
        <v>0</v>
      </c>
      <c r="AR685">
        <v>1</v>
      </c>
      <c r="AS685" t="s">
        <v>2350</v>
      </c>
      <c r="AT685">
        <v>0</v>
      </c>
      <c r="AX685" t="s">
        <v>2360</v>
      </c>
    </row>
    <row r="686" spans="1:50">
      <c r="A686">
        <v>685</v>
      </c>
      <c r="B686">
        <v>100002015070</v>
      </c>
      <c r="C686" t="s">
        <v>2337</v>
      </c>
      <c r="D686">
        <v>0</v>
      </c>
      <c r="E686">
        <v>0</v>
      </c>
      <c r="F686">
        <v>0</v>
      </c>
      <c r="I686" s="128">
        <v>46005.5041666667</v>
      </c>
      <c r="J686" s="128">
        <v>46005.5041666667</v>
      </c>
      <c r="M686" t="s">
        <v>2340</v>
      </c>
      <c r="N686" t="s">
        <v>4218</v>
      </c>
      <c r="O686" t="s">
        <v>2342</v>
      </c>
      <c r="P686">
        <v>113400351522</v>
      </c>
      <c r="Q686">
        <v>7963709</v>
      </c>
      <c r="R686" t="s">
        <v>4218</v>
      </c>
      <c r="S686" t="s">
        <v>4219</v>
      </c>
      <c r="T686">
        <v>9253486594</v>
      </c>
      <c r="U686" t="s">
        <v>4220</v>
      </c>
      <c r="AN686" t="s">
        <v>118</v>
      </c>
      <c r="AO686" t="s">
        <v>137</v>
      </c>
      <c r="AP686">
        <v>93214</v>
      </c>
      <c r="AQ686">
        <v>0</v>
      </c>
      <c r="AR686">
        <v>1</v>
      </c>
      <c r="AS686" t="s">
        <v>2350</v>
      </c>
      <c r="AT686">
        <v>0</v>
      </c>
      <c r="AX686" t="s">
        <v>2360</v>
      </c>
    </row>
    <row r="687" spans="1:50">
      <c r="A687">
        <v>686</v>
      </c>
      <c r="B687">
        <v>100002015069</v>
      </c>
      <c r="C687" t="s">
        <v>2337</v>
      </c>
      <c r="D687">
        <v>0</v>
      </c>
      <c r="E687">
        <v>0</v>
      </c>
      <c r="F687">
        <v>0</v>
      </c>
      <c r="I687" s="128">
        <v>46005.5041666667</v>
      </c>
      <c r="J687" s="128">
        <v>46005.5041666667</v>
      </c>
      <c r="M687" t="s">
        <v>2340</v>
      </c>
      <c r="N687" t="s">
        <v>4218</v>
      </c>
      <c r="O687" t="s">
        <v>2342</v>
      </c>
      <c r="P687">
        <v>113400351522</v>
      </c>
      <c r="Q687">
        <v>7963709</v>
      </c>
      <c r="R687" t="s">
        <v>4218</v>
      </c>
      <c r="S687" t="s">
        <v>4219</v>
      </c>
      <c r="T687">
        <v>9253486594</v>
      </c>
      <c r="U687" t="s">
        <v>4220</v>
      </c>
      <c r="AN687" t="s">
        <v>118</v>
      </c>
      <c r="AO687" t="s">
        <v>140</v>
      </c>
      <c r="AP687">
        <v>93215</v>
      </c>
      <c r="AQ687">
        <v>0</v>
      </c>
      <c r="AR687">
        <v>1</v>
      </c>
      <c r="AS687" t="s">
        <v>2350</v>
      </c>
      <c r="AT687">
        <v>0</v>
      </c>
      <c r="AX687" t="s">
        <v>2360</v>
      </c>
    </row>
    <row r="688" spans="1:50">
      <c r="A688">
        <v>687</v>
      </c>
      <c r="B688">
        <v>100002015068</v>
      </c>
      <c r="C688" t="s">
        <v>2337</v>
      </c>
      <c r="D688">
        <v>0</v>
      </c>
      <c r="E688">
        <v>0</v>
      </c>
      <c r="F688">
        <v>0</v>
      </c>
      <c r="I688" s="128">
        <v>46005.5041666667</v>
      </c>
      <c r="J688" s="128">
        <v>46005.5041666667</v>
      </c>
      <c r="M688" t="s">
        <v>2340</v>
      </c>
      <c r="N688" t="s">
        <v>4218</v>
      </c>
      <c r="O688" t="s">
        <v>2342</v>
      </c>
      <c r="P688">
        <v>113400351522</v>
      </c>
      <c r="Q688">
        <v>7963709</v>
      </c>
      <c r="R688" t="s">
        <v>4218</v>
      </c>
      <c r="S688" t="s">
        <v>4219</v>
      </c>
      <c r="T688">
        <v>9253486594</v>
      </c>
      <c r="U688" t="s">
        <v>4220</v>
      </c>
      <c r="AN688" t="s">
        <v>118</v>
      </c>
      <c r="AO688" t="s">
        <v>143</v>
      </c>
      <c r="AP688">
        <v>93216</v>
      </c>
      <c r="AQ688">
        <v>0</v>
      </c>
      <c r="AR688">
        <v>1</v>
      </c>
      <c r="AS688" t="s">
        <v>2350</v>
      </c>
      <c r="AT688">
        <v>0</v>
      </c>
      <c r="AX688" t="s">
        <v>2360</v>
      </c>
    </row>
    <row r="689" spans="1:50">
      <c r="A689">
        <v>688</v>
      </c>
      <c r="B689">
        <v>100002015067</v>
      </c>
      <c r="C689" t="s">
        <v>2337</v>
      </c>
      <c r="D689">
        <v>0</v>
      </c>
      <c r="E689">
        <v>0</v>
      </c>
      <c r="F689">
        <v>0</v>
      </c>
      <c r="I689" s="128">
        <v>46005.5041666667</v>
      </c>
      <c r="J689" s="128">
        <v>46005.5041666667</v>
      </c>
      <c r="M689" t="s">
        <v>2340</v>
      </c>
      <c r="N689" t="s">
        <v>4218</v>
      </c>
      <c r="O689" t="s">
        <v>2342</v>
      </c>
      <c r="P689">
        <v>113400351522</v>
      </c>
      <c r="Q689">
        <v>7963709</v>
      </c>
      <c r="R689" t="s">
        <v>4218</v>
      </c>
      <c r="S689" t="s">
        <v>4219</v>
      </c>
      <c r="T689">
        <v>9253486594</v>
      </c>
      <c r="U689" t="s">
        <v>4220</v>
      </c>
      <c r="AN689" t="s">
        <v>118</v>
      </c>
      <c r="AO689" t="s">
        <v>146</v>
      </c>
      <c r="AP689">
        <v>93217</v>
      </c>
      <c r="AQ689">
        <v>0</v>
      </c>
      <c r="AR689">
        <v>1</v>
      </c>
      <c r="AS689" t="s">
        <v>2350</v>
      </c>
      <c r="AT689">
        <v>0</v>
      </c>
      <c r="AX689" t="s">
        <v>2360</v>
      </c>
    </row>
    <row r="690" spans="1:50">
      <c r="A690">
        <v>689</v>
      </c>
      <c r="B690">
        <v>100002015065</v>
      </c>
      <c r="C690" t="s">
        <v>2337</v>
      </c>
      <c r="D690">
        <v>1</v>
      </c>
      <c r="E690">
        <v>0</v>
      </c>
      <c r="F690">
        <v>1</v>
      </c>
      <c r="I690" s="128">
        <v>46005.5027777778</v>
      </c>
      <c r="J690" s="128">
        <v>46005.5041666667</v>
      </c>
      <c r="K690" t="s">
        <v>2338</v>
      </c>
      <c r="L690" t="s">
        <v>4221</v>
      </c>
      <c r="M690" t="s">
        <v>2340</v>
      </c>
      <c r="N690" t="s">
        <v>4222</v>
      </c>
      <c r="O690" t="s">
        <v>2342</v>
      </c>
      <c r="P690">
        <v>154158592635</v>
      </c>
      <c r="Q690">
        <v>8343494</v>
      </c>
      <c r="R690" t="s">
        <v>4222</v>
      </c>
      <c r="S690" t="s">
        <v>4223</v>
      </c>
      <c r="T690">
        <v>8502285176</v>
      </c>
      <c r="U690" t="s">
        <v>4224</v>
      </c>
      <c r="V690" t="s">
        <v>4225</v>
      </c>
      <c r="W690">
        <v>8502285176</v>
      </c>
      <c r="X690" t="s">
        <v>4226</v>
      </c>
      <c r="AA690" t="s">
        <v>2368</v>
      </c>
      <c r="AB690" t="s">
        <v>2369</v>
      </c>
      <c r="AC690" t="s">
        <v>2349</v>
      </c>
      <c r="AD690">
        <v>95014</v>
      </c>
      <c r="AE690" t="s">
        <v>4225</v>
      </c>
      <c r="AF690">
        <v>8502285176</v>
      </c>
      <c r="AG690" t="s">
        <v>4226</v>
      </c>
      <c r="AJ690" t="s">
        <v>2368</v>
      </c>
      <c r="AK690" t="s">
        <v>2369</v>
      </c>
      <c r="AL690" t="s">
        <v>2349</v>
      </c>
      <c r="AM690">
        <v>95014</v>
      </c>
      <c r="AN690" t="s">
        <v>49</v>
      </c>
      <c r="AO690" t="s">
        <v>50</v>
      </c>
      <c r="AP690">
        <v>69982</v>
      </c>
      <c r="AQ690">
        <v>100</v>
      </c>
      <c r="AR690">
        <v>1</v>
      </c>
      <c r="AS690" t="s">
        <v>2350</v>
      </c>
      <c r="AT690">
        <v>0</v>
      </c>
      <c r="AX690" t="s">
        <v>2351</v>
      </c>
    </row>
    <row r="691" spans="1:50">
      <c r="A691">
        <v>690</v>
      </c>
      <c r="B691">
        <v>100002015064</v>
      </c>
      <c r="C691" t="s">
        <v>2337</v>
      </c>
      <c r="D691">
        <v>50</v>
      </c>
      <c r="E691">
        <v>0</v>
      </c>
      <c r="F691">
        <v>50</v>
      </c>
      <c r="I691" s="128">
        <v>46005.4972222222</v>
      </c>
      <c r="J691" s="128">
        <v>46005.4972222222</v>
      </c>
      <c r="K691" t="s">
        <v>2387</v>
      </c>
      <c r="L691" t="s">
        <v>4227</v>
      </c>
      <c r="M691" t="s">
        <v>2340</v>
      </c>
      <c r="N691" t="s">
        <v>4228</v>
      </c>
      <c r="O691" t="s">
        <v>2342</v>
      </c>
      <c r="P691">
        <v>202415261355</v>
      </c>
      <c r="Q691">
        <v>7876024</v>
      </c>
      <c r="R691" t="s">
        <v>4228</v>
      </c>
      <c r="S691" t="s">
        <v>2524</v>
      </c>
      <c r="T691">
        <v>3522815718</v>
      </c>
      <c r="U691" t="s">
        <v>4229</v>
      </c>
      <c r="AE691" t="s">
        <v>4230</v>
      </c>
      <c r="AF691">
        <v>3522815718</v>
      </c>
      <c r="AG691" t="s">
        <v>4231</v>
      </c>
      <c r="AJ691" t="s">
        <v>2451</v>
      </c>
      <c r="AK691" t="s">
        <v>2498</v>
      </c>
      <c r="AL691" t="s">
        <v>2349</v>
      </c>
      <c r="AM691">
        <v>95134</v>
      </c>
      <c r="AN691" t="s">
        <v>150</v>
      </c>
      <c r="AO691" t="s">
        <v>296</v>
      </c>
      <c r="AP691">
        <v>88403</v>
      </c>
      <c r="AQ691">
        <v>5000</v>
      </c>
      <c r="AR691">
        <v>1</v>
      </c>
      <c r="AS691" t="s">
        <v>2350</v>
      </c>
      <c r="AT691">
        <v>0</v>
      </c>
      <c r="AX691" t="s">
        <v>2360</v>
      </c>
    </row>
    <row r="692" spans="1:50">
      <c r="A692">
        <v>691</v>
      </c>
      <c r="B692">
        <v>100002015063</v>
      </c>
      <c r="C692" t="s">
        <v>2337</v>
      </c>
      <c r="D692">
        <v>1</v>
      </c>
      <c r="E692">
        <v>0</v>
      </c>
      <c r="F692">
        <v>1</v>
      </c>
      <c r="I692" s="128">
        <v>46005.4916666667</v>
      </c>
      <c r="J692" s="128">
        <v>46005.4916666667</v>
      </c>
      <c r="K692" t="s">
        <v>2424</v>
      </c>
      <c r="L692" t="s">
        <v>4232</v>
      </c>
      <c r="M692" t="s">
        <v>2340</v>
      </c>
      <c r="N692" t="s">
        <v>4233</v>
      </c>
      <c r="O692" t="s">
        <v>2342</v>
      </c>
      <c r="P692">
        <v>160439209363</v>
      </c>
      <c r="Q692">
        <v>8334828</v>
      </c>
      <c r="R692" t="s">
        <v>4233</v>
      </c>
      <c r="S692" t="s">
        <v>4234</v>
      </c>
      <c r="T692">
        <v>6262340282</v>
      </c>
      <c r="U692" t="s">
        <v>4235</v>
      </c>
      <c r="V692" t="s">
        <v>4236</v>
      </c>
      <c r="W692">
        <v>6262340282</v>
      </c>
      <c r="X692" t="s">
        <v>4237</v>
      </c>
      <c r="AA692" t="s">
        <v>4238</v>
      </c>
      <c r="AB692" t="s">
        <v>2369</v>
      </c>
      <c r="AC692" t="s">
        <v>2349</v>
      </c>
      <c r="AD692">
        <v>91702</v>
      </c>
      <c r="AE692" t="s">
        <v>4236</v>
      </c>
      <c r="AF692">
        <v>6262340282</v>
      </c>
      <c r="AG692" t="s">
        <v>4237</v>
      </c>
      <c r="AJ692" t="s">
        <v>4238</v>
      </c>
      <c r="AK692" t="s">
        <v>2369</v>
      </c>
      <c r="AL692" t="s">
        <v>2349</v>
      </c>
      <c r="AM692">
        <v>91702</v>
      </c>
      <c r="AN692" t="s">
        <v>49</v>
      </c>
      <c r="AO692" t="s">
        <v>50</v>
      </c>
      <c r="AP692">
        <v>69982</v>
      </c>
      <c r="AQ692">
        <v>100</v>
      </c>
      <c r="AR692">
        <v>1</v>
      </c>
      <c r="AS692" t="s">
        <v>2350</v>
      </c>
      <c r="AT692">
        <v>0</v>
      </c>
      <c r="AX692" t="s">
        <v>2351</v>
      </c>
    </row>
    <row r="693" spans="1:50">
      <c r="A693">
        <v>692</v>
      </c>
      <c r="B693">
        <v>100002015062</v>
      </c>
      <c r="C693" t="s">
        <v>2337</v>
      </c>
      <c r="D693">
        <v>9.9</v>
      </c>
      <c r="E693">
        <v>0</v>
      </c>
      <c r="F693">
        <v>9.9</v>
      </c>
      <c r="I693" s="128">
        <v>46005.4916666667</v>
      </c>
      <c r="J693" s="128">
        <v>46005.4916666667</v>
      </c>
      <c r="K693" t="s">
        <v>2726</v>
      </c>
      <c r="L693" t="s">
        <v>4239</v>
      </c>
      <c r="M693" t="s">
        <v>2340</v>
      </c>
      <c r="N693" t="s">
        <v>4166</v>
      </c>
      <c r="O693" t="s">
        <v>2342</v>
      </c>
      <c r="P693">
        <v>253402880233</v>
      </c>
      <c r="Q693">
        <v>8267913</v>
      </c>
      <c r="R693" t="s">
        <v>4166</v>
      </c>
      <c r="S693" t="s">
        <v>4167</v>
      </c>
      <c r="T693">
        <v>2155186077</v>
      </c>
      <c r="U693" t="s">
        <v>4168</v>
      </c>
      <c r="AE693" t="s">
        <v>4240</v>
      </c>
      <c r="AF693">
        <v>2155186077</v>
      </c>
      <c r="AG693" t="s">
        <v>4241</v>
      </c>
      <c r="AH693" t="s">
        <v>4242</v>
      </c>
      <c r="AJ693" t="s">
        <v>3851</v>
      </c>
      <c r="AK693" t="s">
        <v>2422</v>
      </c>
      <c r="AL693" t="s">
        <v>2349</v>
      </c>
      <c r="AM693">
        <v>10282</v>
      </c>
      <c r="AN693" t="s">
        <v>35</v>
      </c>
      <c r="AO693" t="s">
        <v>3527</v>
      </c>
      <c r="AP693">
        <v>92629</v>
      </c>
      <c r="AQ693">
        <v>990</v>
      </c>
      <c r="AR693">
        <v>1</v>
      </c>
      <c r="AS693" t="s">
        <v>2350</v>
      </c>
      <c r="AT693">
        <v>0</v>
      </c>
      <c r="AX693" t="s">
        <v>2360</v>
      </c>
    </row>
    <row r="694" spans="1:50">
      <c r="A694">
        <v>693</v>
      </c>
      <c r="B694">
        <v>100002015041</v>
      </c>
      <c r="C694" t="s">
        <v>2337</v>
      </c>
      <c r="D694">
        <v>9.9</v>
      </c>
      <c r="E694">
        <v>0</v>
      </c>
      <c r="F694">
        <v>9.9</v>
      </c>
      <c r="I694" s="128">
        <v>46005.4465277778</v>
      </c>
      <c r="J694" s="128">
        <v>46005.4472222222</v>
      </c>
      <c r="K694" t="s">
        <v>2406</v>
      </c>
      <c r="L694" t="s">
        <v>4243</v>
      </c>
      <c r="M694" t="s">
        <v>2340</v>
      </c>
      <c r="N694" t="s">
        <v>4244</v>
      </c>
      <c r="O694" t="s">
        <v>2342</v>
      </c>
      <c r="P694">
        <v>335385540378</v>
      </c>
      <c r="Q694">
        <v>8231624</v>
      </c>
      <c r="R694" t="s">
        <v>4244</v>
      </c>
      <c r="S694" t="s">
        <v>4245</v>
      </c>
      <c r="T694">
        <v>9195227863</v>
      </c>
      <c r="U694" t="s">
        <v>4246</v>
      </c>
      <c r="V694" t="s">
        <v>4247</v>
      </c>
      <c r="W694">
        <v>9195227863</v>
      </c>
      <c r="X694" t="s">
        <v>4248</v>
      </c>
      <c r="AA694" t="s">
        <v>3005</v>
      </c>
      <c r="AB694" t="s">
        <v>2369</v>
      </c>
      <c r="AC694" t="s">
        <v>2349</v>
      </c>
      <c r="AD694">
        <v>95035</v>
      </c>
      <c r="AE694" t="s">
        <v>4247</v>
      </c>
      <c r="AF694">
        <v>9195227863</v>
      </c>
      <c r="AG694" t="s">
        <v>4248</v>
      </c>
      <c r="AJ694" t="s">
        <v>3005</v>
      </c>
      <c r="AK694" t="s">
        <v>2369</v>
      </c>
      <c r="AL694" t="s">
        <v>2349</v>
      </c>
      <c r="AM694">
        <v>95035</v>
      </c>
      <c r="AN694" t="s">
        <v>35</v>
      </c>
      <c r="AO694" t="s">
        <v>345</v>
      </c>
      <c r="AP694">
        <v>86255</v>
      </c>
      <c r="AQ694">
        <v>990</v>
      </c>
      <c r="AR694">
        <v>1</v>
      </c>
      <c r="AS694" t="s">
        <v>2350</v>
      </c>
      <c r="AT694">
        <v>0</v>
      </c>
      <c r="AX694" t="s">
        <v>2397</v>
      </c>
    </row>
    <row r="695" spans="1:50">
      <c r="A695">
        <v>694</v>
      </c>
      <c r="B695">
        <v>100002015040</v>
      </c>
      <c r="C695" t="s">
        <v>2337</v>
      </c>
      <c r="D695">
        <v>9.9</v>
      </c>
      <c r="E695">
        <v>0</v>
      </c>
      <c r="F695">
        <v>9.9</v>
      </c>
      <c r="I695" s="128">
        <v>46005.4444444444</v>
      </c>
      <c r="J695" s="128">
        <v>46005.4451388889</v>
      </c>
      <c r="K695" t="s">
        <v>2338</v>
      </c>
      <c r="L695" t="s">
        <v>4249</v>
      </c>
      <c r="M695" t="s">
        <v>2340</v>
      </c>
      <c r="N695" t="s">
        <v>4250</v>
      </c>
      <c r="O695" t="s">
        <v>2342</v>
      </c>
      <c r="P695">
        <v>261351729241</v>
      </c>
      <c r="Q695">
        <v>7902987</v>
      </c>
      <c r="R695" t="s">
        <v>4250</v>
      </c>
      <c r="S695" t="s">
        <v>4251</v>
      </c>
      <c r="T695">
        <v>4089159211</v>
      </c>
      <c r="U695" t="s">
        <v>4252</v>
      </c>
      <c r="AE695" t="s">
        <v>4253</v>
      </c>
      <c r="AF695">
        <v>4089159211</v>
      </c>
      <c r="AG695" t="s">
        <v>4254</v>
      </c>
      <c r="AJ695" t="s">
        <v>2818</v>
      </c>
      <c r="AK695" t="s">
        <v>2498</v>
      </c>
      <c r="AL695" t="s">
        <v>2349</v>
      </c>
      <c r="AM695">
        <v>95070</v>
      </c>
      <c r="AN695" t="s">
        <v>35</v>
      </c>
      <c r="AO695" t="s">
        <v>903</v>
      </c>
      <c r="AP695">
        <v>63584</v>
      </c>
      <c r="AQ695">
        <v>990</v>
      </c>
      <c r="AR695">
        <v>1</v>
      </c>
      <c r="AS695" t="s">
        <v>2350</v>
      </c>
      <c r="AT695">
        <v>0</v>
      </c>
      <c r="AX695" t="s">
        <v>2397</v>
      </c>
    </row>
    <row r="696" spans="1:50">
      <c r="A696">
        <v>695</v>
      </c>
      <c r="B696">
        <v>100002015013</v>
      </c>
      <c r="C696" t="s">
        <v>2337</v>
      </c>
      <c r="D696">
        <v>0</v>
      </c>
      <c r="E696">
        <v>0</v>
      </c>
      <c r="F696">
        <v>0</v>
      </c>
      <c r="I696" s="128">
        <v>46005.3868055556</v>
      </c>
      <c r="J696" s="128">
        <v>46005.3868055556</v>
      </c>
      <c r="M696" t="s">
        <v>2340</v>
      </c>
      <c r="N696" t="s">
        <v>4255</v>
      </c>
      <c r="O696" t="s">
        <v>2342</v>
      </c>
      <c r="P696">
        <v>300935910777</v>
      </c>
      <c r="Q696">
        <v>8231126</v>
      </c>
      <c r="R696" t="s">
        <v>4255</v>
      </c>
      <c r="S696" t="s">
        <v>4256</v>
      </c>
      <c r="T696">
        <v>6107875204</v>
      </c>
      <c r="U696" t="s">
        <v>4257</v>
      </c>
      <c r="AN696" t="s">
        <v>35</v>
      </c>
      <c r="AO696" t="s">
        <v>514</v>
      </c>
      <c r="AP696">
        <v>93714</v>
      </c>
      <c r="AQ696">
        <v>0</v>
      </c>
      <c r="AR696">
        <v>1</v>
      </c>
      <c r="AS696" t="s">
        <v>2350</v>
      </c>
      <c r="AT696">
        <v>0</v>
      </c>
      <c r="AX696" t="s">
        <v>2360</v>
      </c>
    </row>
    <row r="697" spans="1:50">
      <c r="A697">
        <v>696</v>
      </c>
      <c r="B697">
        <v>100002015006</v>
      </c>
      <c r="C697" t="s">
        <v>2337</v>
      </c>
      <c r="D697">
        <v>1</v>
      </c>
      <c r="E697">
        <v>0</v>
      </c>
      <c r="F697">
        <v>1</v>
      </c>
      <c r="I697" s="128">
        <v>46005.3493055556</v>
      </c>
      <c r="J697" s="128">
        <v>46005.35</v>
      </c>
      <c r="K697" t="s">
        <v>2361</v>
      </c>
      <c r="L697" t="s">
        <v>4258</v>
      </c>
      <c r="M697" t="s">
        <v>2340</v>
      </c>
      <c r="N697" t="s">
        <v>4259</v>
      </c>
      <c r="O697" t="s">
        <v>2342</v>
      </c>
      <c r="P697">
        <v>141545218576</v>
      </c>
      <c r="Q697">
        <v>8105138</v>
      </c>
      <c r="R697" t="s">
        <v>4259</v>
      </c>
      <c r="S697" t="s">
        <v>4260</v>
      </c>
      <c r="T697">
        <v>18518673388</v>
      </c>
      <c r="U697" t="s">
        <v>4261</v>
      </c>
      <c r="V697" t="s">
        <v>4262</v>
      </c>
      <c r="W697">
        <v>7376053298</v>
      </c>
      <c r="X697" t="s">
        <v>4263</v>
      </c>
      <c r="AA697" t="s">
        <v>4264</v>
      </c>
      <c r="AC697" t="s">
        <v>4265</v>
      </c>
      <c r="AD697" t="s">
        <v>4266</v>
      </c>
      <c r="AE697" t="s">
        <v>4262</v>
      </c>
      <c r="AF697">
        <v>7376053298</v>
      </c>
      <c r="AG697" t="s">
        <v>4263</v>
      </c>
      <c r="AJ697" t="s">
        <v>4264</v>
      </c>
      <c r="AL697" t="s">
        <v>4265</v>
      </c>
      <c r="AM697" t="s">
        <v>4266</v>
      </c>
      <c r="AN697" t="s">
        <v>49</v>
      </c>
      <c r="AO697" t="s">
        <v>50</v>
      </c>
      <c r="AP697">
        <v>69982</v>
      </c>
      <c r="AQ697">
        <v>100</v>
      </c>
      <c r="AR697">
        <v>1</v>
      </c>
      <c r="AS697" t="s">
        <v>2350</v>
      </c>
      <c r="AT697">
        <v>0</v>
      </c>
      <c r="AX697" t="s">
        <v>2351</v>
      </c>
    </row>
    <row r="698" spans="1:50">
      <c r="A698">
        <v>697</v>
      </c>
      <c r="B698">
        <v>100002014989</v>
      </c>
      <c r="C698" t="s">
        <v>2337</v>
      </c>
      <c r="D698">
        <v>14.9</v>
      </c>
      <c r="E698">
        <v>14.9</v>
      </c>
      <c r="F698">
        <v>0</v>
      </c>
      <c r="I698" s="128">
        <v>46005.3291666667</v>
      </c>
      <c r="J698" s="128">
        <v>46005.3291666667</v>
      </c>
      <c r="M698" t="s">
        <v>2340</v>
      </c>
      <c r="N698" t="s">
        <v>4267</v>
      </c>
      <c r="O698" t="s">
        <v>2342</v>
      </c>
      <c r="P698">
        <v>411250397381</v>
      </c>
      <c r="Q698">
        <v>8244104</v>
      </c>
      <c r="R698" t="s">
        <v>4267</v>
      </c>
      <c r="S698" t="s">
        <v>4268</v>
      </c>
      <c r="T698">
        <v>6507094289</v>
      </c>
      <c r="U698" t="s">
        <v>4269</v>
      </c>
      <c r="AN698" t="s">
        <v>22</v>
      </c>
      <c r="AO698" t="s">
        <v>23</v>
      </c>
      <c r="AP698">
        <v>93662</v>
      </c>
      <c r="AQ698">
        <v>1490</v>
      </c>
      <c r="AR698">
        <v>1</v>
      </c>
      <c r="AS698" t="s">
        <v>2350</v>
      </c>
      <c r="AT698">
        <v>14.9</v>
      </c>
      <c r="AX698" t="s">
        <v>2360</v>
      </c>
    </row>
    <row r="699" spans="1:50">
      <c r="A699">
        <v>698</v>
      </c>
      <c r="B699">
        <v>100002014977</v>
      </c>
      <c r="C699" t="s">
        <v>2337</v>
      </c>
      <c r="D699">
        <v>0</v>
      </c>
      <c r="E699">
        <v>0</v>
      </c>
      <c r="F699">
        <v>0</v>
      </c>
      <c r="I699" s="128">
        <v>46005.2951388889</v>
      </c>
      <c r="J699" s="128">
        <v>46005.2951388889</v>
      </c>
      <c r="M699" t="s">
        <v>2340</v>
      </c>
      <c r="N699" t="s">
        <v>4270</v>
      </c>
      <c r="O699" t="s">
        <v>2342</v>
      </c>
      <c r="P699">
        <v>184022716489</v>
      </c>
      <c r="Q699">
        <v>8208909</v>
      </c>
      <c r="R699" t="s">
        <v>4270</v>
      </c>
      <c r="S699" t="s">
        <v>4270</v>
      </c>
      <c r="T699">
        <v>6197180627</v>
      </c>
      <c r="U699" t="s">
        <v>4271</v>
      </c>
      <c r="AN699" t="s">
        <v>35</v>
      </c>
      <c r="AO699" t="s">
        <v>522</v>
      </c>
      <c r="AP699">
        <v>93150</v>
      </c>
      <c r="AQ699">
        <v>0</v>
      </c>
      <c r="AR699">
        <v>1</v>
      </c>
      <c r="AS699" t="s">
        <v>2350</v>
      </c>
      <c r="AT699">
        <v>0</v>
      </c>
      <c r="AW699" t="s">
        <v>4018</v>
      </c>
      <c r="AX699" t="s">
        <v>2423</v>
      </c>
    </row>
    <row r="700" spans="1:50">
      <c r="A700">
        <v>699</v>
      </c>
      <c r="B700">
        <v>100002014639</v>
      </c>
      <c r="C700" t="s">
        <v>2337</v>
      </c>
      <c r="D700">
        <v>0</v>
      </c>
      <c r="E700">
        <v>0</v>
      </c>
      <c r="F700">
        <v>0</v>
      </c>
      <c r="I700" s="128">
        <v>46004.9375</v>
      </c>
      <c r="J700" s="128">
        <v>46004.9375</v>
      </c>
      <c r="M700" t="s">
        <v>2340</v>
      </c>
      <c r="N700" t="s">
        <v>4272</v>
      </c>
      <c r="O700" t="s">
        <v>2342</v>
      </c>
      <c r="P700">
        <v>194542750215</v>
      </c>
      <c r="Q700">
        <v>7909031</v>
      </c>
      <c r="R700" t="s">
        <v>4272</v>
      </c>
      <c r="S700" t="s">
        <v>4273</v>
      </c>
      <c r="T700">
        <v>6502658521</v>
      </c>
      <c r="U700" t="s">
        <v>4274</v>
      </c>
      <c r="AN700" t="s">
        <v>35</v>
      </c>
      <c r="AO700" t="s">
        <v>522</v>
      </c>
      <c r="AP700">
        <v>93150</v>
      </c>
      <c r="AQ700">
        <v>0</v>
      </c>
      <c r="AR700">
        <v>1</v>
      </c>
      <c r="AS700" t="s">
        <v>2350</v>
      </c>
      <c r="AT700">
        <v>0</v>
      </c>
      <c r="AX700" t="s">
        <v>2423</v>
      </c>
    </row>
    <row r="701" spans="1:50">
      <c r="A701">
        <v>700</v>
      </c>
      <c r="B701">
        <v>100002014638</v>
      </c>
      <c r="C701" t="s">
        <v>2337</v>
      </c>
      <c r="D701">
        <v>1</v>
      </c>
      <c r="E701">
        <v>0</v>
      </c>
      <c r="F701">
        <v>1</v>
      </c>
      <c r="I701" s="128">
        <v>46004.9347222222</v>
      </c>
      <c r="J701" s="128">
        <v>46004.9347222222</v>
      </c>
      <c r="K701" t="s">
        <v>2338</v>
      </c>
      <c r="L701" t="s">
        <v>4275</v>
      </c>
      <c r="M701" t="s">
        <v>2340</v>
      </c>
      <c r="N701" t="s">
        <v>4276</v>
      </c>
      <c r="O701" t="s">
        <v>2342</v>
      </c>
      <c r="P701">
        <v>142512604945</v>
      </c>
      <c r="Q701">
        <v>8343354</v>
      </c>
      <c r="R701" t="s">
        <v>4276</v>
      </c>
      <c r="S701" t="s">
        <v>4277</v>
      </c>
      <c r="U701" t="s">
        <v>4276</v>
      </c>
      <c r="AE701" t="s">
        <v>4278</v>
      </c>
      <c r="AF701">
        <v>9194912961</v>
      </c>
      <c r="AG701" t="s">
        <v>4279</v>
      </c>
      <c r="AH701" t="s">
        <v>4280</v>
      </c>
      <c r="AJ701" t="s">
        <v>2703</v>
      </c>
      <c r="AK701" t="s">
        <v>2369</v>
      </c>
      <c r="AL701" t="s">
        <v>2349</v>
      </c>
      <c r="AM701">
        <v>94303</v>
      </c>
      <c r="AN701" t="s">
        <v>35</v>
      </c>
      <c r="AO701" t="s">
        <v>36</v>
      </c>
      <c r="AP701">
        <v>74190</v>
      </c>
      <c r="AQ701">
        <v>100</v>
      </c>
      <c r="AR701">
        <v>1</v>
      </c>
      <c r="AS701" t="s">
        <v>2350</v>
      </c>
      <c r="AT701">
        <v>0</v>
      </c>
      <c r="AX701" t="s">
        <v>2351</v>
      </c>
    </row>
    <row r="702" spans="1:50">
      <c r="A702">
        <v>701</v>
      </c>
      <c r="B702">
        <v>100002014556</v>
      </c>
      <c r="C702" t="s">
        <v>2337</v>
      </c>
      <c r="D702">
        <v>0</v>
      </c>
      <c r="E702">
        <v>0</v>
      </c>
      <c r="F702">
        <v>0</v>
      </c>
      <c r="I702" s="128">
        <v>46004.8770833333</v>
      </c>
      <c r="J702" s="128">
        <v>46004.8770833333</v>
      </c>
      <c r="M702" t="s">
        <v>2340</v>
      </c>
      <c r="N702" t="s">
        <v>4281</v>
      </c>
      <c r="O702" t="s">
        <v>2342</v>
      </c>
      <c r="P702">
        <v>201415400585</v>
      </c>
      <c r="Q702">
        <v>7875844</v>
      </c>
      <c r="R702" t="s">
        <v>4281</v>
      </c>
      <c r="S702" t="s">
        <v>4282</v>
      </c>
      <c r="T702">
        <v>9512751055</v>
      </c>
      <c r="U702" t="s">
        <v>4283</v>
      </c>
      <c r="AN702" t="s">
        <v>35</v>
      </c>
      <c r="AO702" t="s">
        <v>522</v>
      </c>
      <c r="AP702">
        <v>93150</v>
      </c>
      <c r="AQ702">
        <v>0</v>
      </c>
      <c r="AR702">
        <v>1</v>
      </c>
      <c r="AS702" t="s">
        <v>2350</v>
      </c>
      <c r="AT702">
        <v>0</v>
      </c>
      <c r="AX702" t="s">
        <v>2423</v>
      </c>
    </row>
    <row r="703" spans="1:50">
      <c r="A703">
        <v>702</v>
      </c>
      <c r="B703">
        <v>100002014511</v>
      </c>
      <c r="C703" t="s">
        <v>2337</v>
      </c>
      <c r="D703">
        <v>1</v>
      </c>
      <c r="E703">
        <v>0</v>
      </c>
      <c r="F703">
        <v>1</v>
      </c>
      <c r="I703" s="128">
        <v>46004.8402777778</v>
      </c>
      <c r="J703" s="128">
        <v>46004.8402777778</v>
      </c>
      <c r="K703" t="s">
        <v>2424</v>
      </c>
      <c r="L703" t="s">
        <v>4284</v>
      </c>
      <c r="M703" t="s">
        <v>2340</v>
      </c>
      <c r="N703" t="s">
        <v>4285</v>
      </c>
      <c r="O703" t="s">
        <v>2342</v>
      </c>
      <c r="P703">
        <v>140627333596</v>
      </c>
      <c r="Q703">
        <v>8343329</v>
      </c>
      <c r="R703" t="s">
        <v>4285</v>
      </c>
      <c r="S703" t="s">
        <v>4286</v>
      </c>
      <c r="T703">
        <v>9082084568</v>
      </c>
      <c r="V703" t="s">
        <v>4287</v>
      </c>
      <c r="W703">
        <v>9082084568</v>
      </c>
      <c r="X703" t="s">
        <v>4288</v>
      </c>
      <c r="AA703" t="s">
        <v>4289</v>
      </c>
      <c r="AB703" t="s">
        <v>2576</v>
      </c>
      <c r="AC703" t="s">
        <v>2349</v>
      </c>
      <c r="AD703">
        <v>8540</v>
      </c>
      <c r="AE703" t="s">
        <v>4287</v>
      </c>
      <c r="AF703">
        <v>9082084568</v>
      </c>
      <c r="AG703" t="s">
        <v>4288</v>
      </c>
      <c r="AJ703" t="s">
        <v>4289</v>
      </c>
      <c r="AK703" t="s">
        <v>2576</v>
      </c>
      <c r="AL703" t="s">
        <v>2349</v>
      </c>
      <c r="AM703">
        <v>8540</v>
      </c>
      <c r="AN703" t="s">
        <v>49</v>
      </c>
      <c r="AO703" t="s">
        <v>50</v>
      </c>
      <c r="AP703">
        <v>69982</v>
      </c>
      <c r="AQ703">
        <v>100</v>
      </c>
      <c r="AR703">
        <v>1</v>
      </c>
      <c r="AS703" t="s">
        <v>2350</v>
      </c>
      <c r="AT703">
        <v>0</v>
      </c>
      <c r="AX703" t="s">
        <v>2351</v>
      </c>
    </row>
    <row r="704" spans="1:50">
      <c r="A704">
        <v>703</v>
      </c>
      <c r="B704">
        <v>100002014467</v>
      </c>
      <c r="C704" t="s">
        <v>2337</v>
      </c>
      <c r="D704">
        <v>0</v>
      </c>
      <c r="E704">
        <v>0</v>
      </c>
      <c r="F704">
        <v>0</v>
      </c>
      <c r="I704" s="128">
        <v>46004.8090277778</v>
      </c>
      <c r="J704" s="128">
        <v>46004.8090277778</v>
      </c>
      <c r="M704" t="s">
        <v>2340</v>
      </c>
      <c r="N704" t="s">
        <v>4290</v>
      </c>
      <c r="O704" t="s">
        <v>2342</v>
      </c>
      <c r="P704">
        <v>234707655481</v>
      </c>
      <c r="Q704">
        <v>7997012</v>
      </c>
      <c r="R704" t="s">
        <v>4290</v>
      </c>
      <c r="S704" t="s">
        <v>4290</v>
      </c>
      <c r="T704">
        <v>3193317605</v>
      </c>
      <c r="U704" t="s">
        <v>4291</v>
      </c>
      <c r="AN704" t="s">
        <v>35</v>
      </c>
      <c r="AO704" t="s">
        <v>518</v>
      </c>
      <c r="AP704">
        <v>93715</v>
      </c>
      <c r="AQ704">
        <v>0</v>
      </c>
      <c r="AR704">
        <v>1</v>
      </c>
      <c r="AS704" t="s">
        <v>2350</v>
      </c>
      <c r="AT704">
        <v>0</v>
      </c>
      <c r="AX704" t="s">
        <v>2360</v>
      </c>
    </row>
    <row r="705" spans="1:50">
      <c r="A705">
        <v>704</v>
      </c>
      <c r="B705">
        <v>100002014457</v>
      </c>
      <c r="C705" t="s">
        <v>2337</v>
      </c>
      <c r="D705">
        <v>0</v>
      </c>
      <c r="E705">
        <v>0</v>
      </c>
      <c r="F705">
        <v>0</v>
      </c>
      <c r="I705" s="128">
        <v>46004.80625</v>
      </c>
      <c r="J705" s="128">
        <v>46004.80625</v>
      </c>
      <c r="M705" t="s">
        <v>2340</v>
      </c>
      <c r="N705" t="s">
        <v>4292</v>
      </c>
      <c r="O705" t="s">
        <v>2342</v>
      </c>
      <c r="P705">
        <v>121412066512</v>
      </c>
      <c r="Q705">
        <v>8265143</v>
      </c>
      <c r="R705" t="s">
        <v>4292</v>
      </c>
      <c r="S705" t="s">
        <v>4292</v>
      </c>
      <c r="T705">
        <v>6467856680</v>
      </c>
      <c r="U705" t="s">
        <v>4293</v>
      </c>
      <c r="AN705" t="s">
        <v>35</v>
      </c>
      <c r="AO705" t="s">
        <v>518</v>
      </c>
      <c r="AP705">
        <v>93715</v>
      </c>
      <c r="AQ705">
        <v>0</v>
      </c>
      <c r="AR705">
        <v>1</v>
      </c>
      <c r="AS705" t="s">
        <v>2350</v>
      </c>
      <c r="AT705">
        <v>0</v>
      </c>
      <c r="AX705" t="s">
        <v>2360</v>
      </c>
    </row>
    <row r="706" spans="1:50">
      <c r="A706">
        <v>705</v>
      </c>
      <c r="B706">
        <v>100002014430</v>
      </c>
      <c r="C706" t="s">
        <v>2337</v>
      </c>
      <c r="D706">
        <v>1</v>
      </c>
      <c r="E706">
        <v>0</v>
      </c>
      <c r="F706">
        <v>1</v>
      </c>
      <c r="I706" s="128">
        <v>46004.7972222222</v>
      </c>
      <c r="J706" s="128">
        <v>46004.7979166667</v>
      </c>
      <c r="K706" t="s">
        <v>2361</v>
      </c>
      <c r="L706" t="s">
        <v>4294</v>
      </c>
      <c r="M706" t="s">
        <v>2340</v>
      </c>
      <c r="N706" t="s">
        <v>4295</v>
      </c>
      <c r="O706" t="s">
        <v>2342</v>
      </c>
      <c r="P706">
        <v>115918073074</v>
      </c>
      <c r="Q706">
        <v>8342619</v>
      </c>
      <c r="R706" t="s">
        <v>4295</v>
      </c>
      <c r="S706" t="s">
        <v>4296</v>
      </c>
      <c r="T706">
        <v>2023597848</v>
      </c>
      <c r="U706" t="s">
        <v>4297</v>
      </c>
      <c r="V706" t="s">
        <v>4298</v>
      </c>
      <c r="W706">
        <v>2023597848</v>
      </c>
      <c r="X706" t="s">
        <v>4299</v>
      </c>
      <c r="AA706" t="s">
        <v>4300</v>
      </c>
      <c r="AB706" t="s">
        <v>4301</v>
      </c>
      <c r="AC706" t="s">
        <v>2349</v>
      </c>
      <c r="AD706">
        <v>20008</v>
      </c>
      <c r="AE706" t="s">
        <v>4298</v>
      </c>
      <c r="AF706">
        <v>2023597848</v>
      </c>
      <c r="AG706" t="s">
        <v>4299</v>
      </c>
      <c r="AJ706" t="s">
        <v>4300</v>
      </c>
      <c r="AK706" t="s">
        <v>4301</v>
      </c>
      <c r="AL706" t="s">
        <v>2349</v>
      </c>
      <c r="AM706">
        <v>20008</v>
      </c>
      <c r="AN706" t="s">
        <v>49</v>
      </c>
      <c r="AO706" t="s">
        <v>50</v>
      </c>
      <c r="AP706">
        <v>69982</v>
      </c>
      <c r="AQ706">
        <v>100</v>
      </c>
      <c r="AR706">
        <v>1</v>
      </c>
      <c r="AS706" t="s">
        <v>2350</v>
      </c>
      <c r="AT706">
        <v>0</v>
      </c>
      <c r="AX706" t="s">
        <v>2351</v>
      </c>
    </row>
    <row r="707" spans="1:50">
      <c r="A707">
        <v>706</v>
      </c>
      <c r="B707">
        <v>100002014413</v>
      </c>
      <c r="C707" t="s">
        <v>2337</v>
      </c>
      <c r="D707">
        <v>1</v>
      </c>
      <c r="E707">
        <v>0</v>
      </c>
      <c r="F707">
        <v>1</v>
      </c>
      <c r="I707" s="128">
        <v>46004.7916666667</v>
      </c>
      <c r="J707" s="128">
        <v>46004.7923611111</v>
      </c>
      <c r="K707" t="s">
        <v>2398</v>
      </c>
      <c r="L707" t="s">
        <v>4302</v>
      </c>
      <c r="M707" t="s">
        <v>2340</v>
      </c>
      <c r="N707" t="s">
        <v>4303</v>
      </c>
      <c r="O707" t="s">
        <v>2342</v>
      </c>
      <c r="P707">
        <v>133449808086</v>
      </c>
      <c r="Q707">
        <v>8207338</v>
      </c>
      <c r="R707" t="s">
        <v>4303</v>
      </c>
      <c r="S707" t="s">
        <v>4303</v>
      </c>
      <c r="T707">
        <v>9178161760</v>
      </c>
      <c r="U707" t="s">
        <v>4304</v>
      </c>
      <c r="V707" t="s">
        <v>4305</v>
      </c>
      <c r="W707">
        <v>9178161760</v>
      </c>
      <c r="X707" t="s">
        <v>4306</v>
      </c>
      <c r="Y707" t="s">
        <v>4307</v>
      </c>
      <c r="AA707" t="s">
        <v>2964</v>
      </c>
      <c r="AB707" t="s">
        <v>2422</v>
      </c>
      <c r="AC707" t="s">
        <v>2349</v>
      </c>
      <c r="AD707">
        <v>11023</v>
      </c>
      <c r="AE707" t="s">
        <v>4305</v>
      </c>
      <c r="AF707">
        <v>9178161760</v>
      </c>
      <c r="AG707" t="s">
        <v>4306</v>
      </c>
      <c r="AH707" t="s">
        <v>4307</v>
      </c>
      <c r="AJ707" t="s">
        <v>2964</v>
      </c>
      <c r="AK707" t="s">
        <v>2422</v>
      </c>
      <c r="AL707" t="s">
        <v>2349</v>
      </c>
      <c r="AM707">
        <v>11023</v>
      </c>
      <c r="AN707" t="s">
        <v>49</v>
      </c>
      <c r="AO707" t="s">
        <v>50</v>
      </c>
      <c r="AP707">
        <v>69982</v>
      </c>
      <c r="AQ707">
        <v>100</v>
      </c>
      <c r="AR707">
        <v>1</v>
      </c>
      <c r="AS707" t="s">
        <v>2350</v>
      </c>
      <c r="AT707">
        <v>0</v>
      </c>
      <c r="AX707" t="s">
        <v>2386</v>
      </c>
    </row>
    <row r="708" spans="1:50">
      <c r="A708">
        <v>707</v>
      </c>
      <c r="B708">
        <v>100002014395</v>
      </c>
      <c r="C708" t="s">
        <v>2337</v>
      </c>
      <c r="D708">
        <v>150</v>
      </c>
      <c r="E708">
        <v>0</v>
      </c>
      <c r="F708">
        <v>150</v>
      </c>
      <c r="I708" s="128">
        <v>46004.7861111111</v>
      </c>
      <c r="J708" s="128">
        <v>46004.7861111111</v>
      </c>
      <c r="K708" t="s">
        <v>2424</v>
      </c>
      <c r="L708" t="s">
        <v>4308</v>
      </c>
      <c r="M708" t="s">
        <v>2340</v>
      </c>
      <c r="N708" t="s">
        <v>4309</v>
      </c>
      <c r="O708" t="s">
        <v>2342</v>
      </c>
      <c r="P708">
        <v>250324562541</v>
      </c>
      <c r="Q708">
        <v>8202296</v>
      </c>
      <c r="R708" t="s">
        <v>4309</v>
      </c>
      <c r="S708" t="s">
        <v>4310</v>
      </c>
      <c r="T708">
        <v>2409062623</v>
      </c>
      <c r="U708" t="s">
        <v>4311</v>
      </c>
      <c r="AE708" t="s">
        <v>4309</v>
      </c>
      <c r="AF708">
        <v>2409062623</v>
      </c>
      <c r="AG708">
        <v>2409062623</v>
      </c>
      <c r="AJ708" t="s">
        <v>4312</v>
      </c>
      <c r="AK708" t="s">
        <v>2369</v>
      </c>
      <c r="AL708" t="s">
        <v>2349</v>
      </c>
      <c r="AM708">
        <v>94041</v>
      </c>
      <c r="AN708" t="s">
        <v>150</v>
      </c>
      <c r="AO708" t="s">
        <v>296</v>
      </c>
      <c r="AP708">
        <v>88403</v>
      </c>
      <c r="AQ708">
        <v>5000</v>
      </c>
      <c r="AR708">
        <v>3</v>
      </c>
      <c r="AS708" t="s">
        <v>2350</v>
      </c>
      <c r="AT708">
        <v>0</v>
      </c>
      <c r="AX708" t="s">
        <v>2351</v>
      </c>
    </row>
    <row r="709" spans="1:50">
      <c r="A709">
        <v>708</v>
      </c>
      <c r="B709">
        <v>100002014394</v>
      </c>
      <c r="C709" t="s">
        <v>2337</v>
      </c>
      <c r="D709">
        <v>50</v>
      </c>
      <c r="E709">
        <v>0</v>
      </c>
      <c r="F709">
        <v>50</v>
      </c>
      <c r="I709" s="128">
        <v>46004.7861111111</v>
      </c>
      <c r="J709" s="128">
        <v>46004.7861111111</v>
      </c>
      <c r="K709" t="s">
        <v>2338</v>
      </c>
      <c r="L709" t="s">
        <v>4313</v>
      </c>
      <c r="M709" t="s">
        <v>2340</v>
      </c>
      <c r="N709" t="s">
        <v>4314</v>
      </c>
      <c r="O709" t="s">
        <v>2342</v>
      </c>
      <c r="P709">
        <v>622017721597</v>
      </c>
      <c r="Q709">
        <v>8237670</v>
      </c>
      <c r="R709" t="s">
        <v>4314</v>
      </c>
      <c r="S709" t="s">
        <v>4315</v>
      </c>
      <c r="T709">
        <v>4084250291</v>
      </c>
      <c r="U709" t="s">
        <v>4316</v>
      </c>
      <c r="V709" t="s">
        <v>4317</v>
      </c>
      <c r="W709">
        <v>4084250291</v>
      </c>
      <c r="X709" t="s">
        <v>4318</v>
      </c>
      <c r="AA709" t="s">
        <v>4319</v>
      </c>
      <c r="AB709" t="s">
        <v>2369</v>
      </c>
      <c r="AC709" t="s">
        <v>2349</v>
      </c>
      <c r="AD709">
        <v>94588</v>
      </c>
      <c r="AE709" t="s">
        <v>4317</v>
      </c>
      <c r="AF709">
        <v>4084250291</v>
      </c>
      <c r="AG709" t="s">
        <v>4318</v>
      </c>
      <c r="AJ709" t="s">
        <v>4319</v>
      </c>
      <c r="AK709" t="s">
        <v>2369</v>
      </c>
      <c r="AL709" t="s">
        <v>2349</v>
      </c>
      <c r="AM709">
        <v>94588</v>
      </c>
      <c r="AN709" t="s">
        <v>172</v>
      </c>
      <c r="AO709" t="s">
        <v>920</v>
      </c>
      <c r="AP709">
        <v>81571</v>
      </c>
      <c r="AQ709">
        <v>5000</v>
      </c>
      <c r="AR709">
        <v>1</v>
      </c>
      <c r="AS709" t="s">
        <v>2350</v>
      </c>
      <c r="AT709">
        <v>0</v>
      </c>
      <c r="AX709" t="s">
        <v>2360</v>
      </c>
    </row>
    <row r="710" spans="1:50">
      <c r="A710">
        <v>709</v>
      </c>
      <c r="B710">
        <v>100002014387</v>
      </c>
      <c r="C710" t="s">
        <v>2337</v>
      </c>
      <c r="D710">
        <v>0</v>
      </c>
      <c r="E710">
        <v>0</v>
      </c>
      <c r="F710">
        <v>0</v>
      </c>
      <c r="I710" s="128">
        <v>46004.78125</v>
      </c>
      <c r="J710" s="128">
        <v>46004.78125</v>
      </c>
      <c r="M710" t="s">
        <v>2340</v>
      </c>
      <c r="N710" t="s">
        <v>4320</v>
      </c>
      <c r="O710" t="s">
        <v>2342</v>
      </c>
      <c r="P710">
        <v>713245440280</v>
      </c>
      <c r="Q710">
        <v>8271173</v>
      </c>
      <c r="R710" t="s">
        <v>4320</v>
      </c>
      <c r="S710" t="s">
        <v>4321</v>
      </c>
      <c r="T710">
        <v>3102003726</v>
      </c>
      <c r="U710" t="s">
        <v>4322</v>
      </c>
      <c r="AN710" t="s">
        <v>35</v>
      </c>
      <c r="AO710" t="s">
        <v>522</v>
      </c>
      <c r="AP710">
        <v>93150</v>
      </c>
      <c r="AQ710">
        <v>0</v>
      </c>
      <c r="AR710">
        <v>1</v>
      </c>
      <c r="AS710" t="s">
        <v>2350</v>
      </c>
      <c r="AT710">
        <v>0</v>
      </c>
      <c r="AX710" t="s">
        <v>2360</v>
      </c>
    </row>
    <row r="711" spans="1:50">
      <c r="A711">
        <v>710</v>
      </c>
      <c r="B711">
        <v>100002014383</v>
      </c>
      <c r="C711" t="s">
        <v>2337</v>
      </c>
      <c r="D711">
        <v>9.9</v>
      </c>
      <c r="E711">
        <v>0</v>
      </c>
      <c r="F711">
        <v>9.9</v>
      </c>
      <c r="I711" s="128">
        <v>46004.7805555556</v>
      </c>
      <c r="J711" s="128">
        <v>46004.78125</v>
      </c>
      <c r="K711" t="s">
        <v>2361</v>
      </c>
      <c r="L711" t="s">
        <v>4323</v>
      </c>
      <c r="M711" t="s">
        <v>2340</v>
      </c>
      <c r="N711" t="s">
        <v>3497</v>
      </c>
      <c r="O711" t="s">
        <v>2342</v>
      </c>
      <c r="P711">
        <v>409364040885</v>
      </c>
      <c r="Q711">
        <v>8295548</v>
      </c>
      <c r="R711" t="s">
        <v>3497</v>
      </c>
      <c r="S711" t="s">
        <v>2571</v>
      </c>
      <c r="T711">
        <v>8502287409</v>
      </c>
      <c r="U711" t="s">
        <v>3451</v>
      </c>
      <c r="AE711" t="s">
        <v>4324</v>
      </c>
      <c r="AF711">
        <v>8502287409</v>
      </c>
      <c r="AG711" t="s">
        <v>4325</v>
      </c>
      <c r="AJ711" t="s">
        <v>4326</v>
      </c>
      <c r="AK711" t="s">
        <v>2998</v>
      </c>
      <c r="AL711" t="s">
        <v>2349</v>
      </c>
      <c r="AM711">
        <v>60564</v>
      </c>
      <c r="AN711" t="s">
        <v>35</v>
      </c>
      <c r="AO711" t="s">
        <v>3527</v>
      </c>
      <c r="AP711">
        <v>92629</v>
      </c>
      <c r="AQ711">
        <v>990</v>
      </c>
      <c r="AR711">
        <v>1</v>
      </c>
      <c r="AS711" t="s">
        <v>2350</v>
      </c>
      <c r="AT711">
        <v>0</v>
      </c>
      <c r="AX711" t="s">
        <v>2397</v>
      </c>
    </row>
    <row r="712" spans="1:50">
      <c r="A712">
        <v>711</v>
      </c>
      <c r="B712">
        <v>100002014350</v>
      </c>
      <c r="C712" t="s">
        <v>2337</v>
      </c>
      <c r="D712">
        <v>9.9</v>
      </c>
      <c r="E712">
        <v>0</v>
      </c>
      <c r="F712">
        <v>9.9</v>
      </c>
      <c r="I712" s="128">
        <v>46004.7756944444</v>
      </c>
      <c r="J712" s="128">
        <v>46004.7881944444</v>
      </c>
      <c r="K712" t="s">
        <v>2406</v>
      </c>
      <c r="L712" t="s">
        <v>4327</v>
      </c>
      <c r="M712" t="s">
        <v>2340</v>
      </c>
      <c r="N712" t="s">
        <v>4328</v>
      </c>
      <c r="O712" t="s">
        <v>2342</v>
      </c>
      <c r="P712">
        <v>135952171241</v>
      </c>
      <c r="Q712">
        <v>7976839</v>
      </c>
      <c r="R712" t="s">
        <v>4328</v>
      </c>
      <c r="S712" t="s">
        <v>4328</v>
      </c>
      <c r="T712">
        <v>3025889375</v>
      </c>
      <c r="U712" t="s">
        <v>4329</v>
      </c>
      <c r="AE712" t="s">
        <v>4330</v>
      </c>
      <c r="AF712">
        <v>3025889375</v>
      </c>
      <c r="AG712" t="s">
        <v>4331</v>
      </c>
      <c r="AJ712" t="s">
        <v>4332</v>
      </c>
      <c r="AK712" t="s">
        <v>4333</v>
      </c>
      <c r="AL712" t="s">
        <v>2349</v>
      </c>
      <c r="AM712">
        <v>19711</v>
      </c>
      <c r="AN712" t="s">
        <v>35</v>
      </c>
      <c r="AO712" t="s">
        <v>925</v>
      </c>
      <c r="AP712">
        <v>92626</v>
      </c>
      <c r="AQ712">
        <v>990</v>
      </c>
      <c r="AR712">
        <v>1</v>
      </c>
      <c r="AS712" t="s">
        <v>2350</v>
      </c>
      <c r="AT712">
        <v>0</v>
      </c>
      <c r="AX712" t="s">
        <v>2397</v>
      </c>
    </row>
    <row r="713" spans="1:50">
      <c r="A713">
        <v>712</v>
      </c>
      <c r="B713">
        <v>100002014318</v>
      </c>
      <c r="C713" t="s">
        <v>2337</v>
      </c>
      <c r="D713">
        <v>9.9</v>
      </c>
      <c r="E713">
        <v>0</v>
      </c>
      <c r="F713">
        <v>9.9</v>
      </c>
      <c r="I713" s="128">
        <v>46004.7680555556</v>
      </c>
      <c r="J713" s="128">
        <v>46004.7888888889</v>
      </c>
      <c r="K713" t="s">
        <v>2406</v>
      </c>
      <c r="L713" t="s">
        <v>4334</v>
      </c>
      <c r="M713" t="s">
        <v>2340</v>
      </c>
      <c r="N713" t="s">
        <v>4328</v>
      </c>
      <c r="O713" t="s">
        <v>2342</v>
      </c>
      <c r="P713">
        <v>135952171241</v>
      </c>
      <c r="Q713">
        <v>7976839</v>
      </c>
      <c r="R713" t="s">
        <v>4328</v>
      </c>
      <c r="S713" t="s">
        <v>4328</v>
      </c>
      <c r="T713">
        <v>3025889375</v>
      </c>
      <c r="U713" t="s">
        <v>4329</v>
      </c>
      <c r="AE713" t="s">
        <v>4330</v>
      </c>
      <c r="AF713">
        <v>3025889375</v>
      </c>
      <c r="AG713" t="s">
        <v>4331</v>
      </c>
      <c r="AJ713" t="s">
        <v>4332</v>
      </c>
      <c r="AK713" t="s">
        <v>4333</v>
      </c>
      <c r="AL713" t="s">
        <v>2349</v>
      </c>
      <c r="AM713">
        <v>19711</v>
      </c>
      <c r="AN713" t="s">
        <v>35</v>
      </c>
      <c r="AO713" t="s">
        <v>928</v>
      </c>
      <c r="AP713">
        <v>92628</v>
      </c>
      <c r="AQ713">
        <v>990</v>
      </c>
      <c r="AR713">
        <v>1</v>
      </c>
      <c r="AS713" t="s">
        <v>2350</v>
      </c>
      <c r="AT713">
        <v>0</v>
      </c>
      <c r="AX713" t="s">
        <v>2397</v>
      </c>
    </row>
    <row r="714" spans="1:50">
      <c r="A714">
        <v>713</v>
      </c>
      <c r="B714">
        <v>100002014303</v>
      </c>
      <c r="C714" t="s">
        <v>2337</v>
      </c>
      <c r="D714">
        <v>0</v>
      </c>
      <c r="E714">
        <v>0</v>
      </c>
      <c r="F714">
        <v>0</v>
      </c>
      <c r="I714" s="128">
        <v>46004.7618055556</v>
      </c>
      <c r="J714" s="128">
        <v>46004.7618055556</v>
      </c>
      <c r="M714" t="s">
        <v>2340</v>
      </c>
      <c r="N714" t="s">
        <v>4335</v>
      </c>
      <c r="O714" t="s">
        <v>2342</v>
      </c>
      <c r="P714">
        <v>216415572366</v>
      </c>
      <c r="Q714">
        <v>7893992</v>
      </c>
      <c r="R714" t="s">
        <v>4335</v>
      </c>
      <c r="S714" t="s">
        <v>4336</v>
      </c>
      <c r="T714">
        <v>7605666698</v>
      </c>
      <c r="U714" t="s">
        <v>4337</v>
      </c>
      <c r="AN714" t="s">
        <v>35</v>
      </c>
      <c r="AO714" t="s">
        <v>514</v>
      </c>
      <c r="AP714">
        <v>93714</v>
      </c>
      <c r="AQ714">
        <v>0</v>
      </c>
      <c r="AR714">
        <v>1</v>
      </c>
      <c r="AS714" t="s">
        <v>2350</v>
      </c>
      <c r="AT714">
        <v>0</v>
      </c>
      <c r="AX714" t="s">
        <v>2360</v>
      </c>
    </row>
    <row r="715" spans="1:50">
      <c r="A715">
        <v>714</v>
      </c>
      <c r="B715">
        <v>100002014260</v>
      </c>
      <c r="C715" t="s">
        <v>2337</v>
      </c>
      <c r="D715">
        <v>50</v>
      </c>
      <c r="E715">
        <v>0</v>
      </c>
      <c r="F715">
        <v>50</v>
      </c>
      <c r="I715" s="128">
        <v>46004.7458333333</v>
      </c>
      <c r="J715" s="128">
        <v>46004.7472222222</v>
      </c>
      <c r="K715" t="s">
        <v>2338</v>
      </c>
      <c r="L715" t="s">
        <v>4338</v>
      </c>
      <c r="M715" t="s">
        <v>2340</v>
      </c>
      <c r="N715" t="s">
        <v>4339</v>
      </c>
      <c r="O715" t="s">
        <v>2342</v>
      </c>
      <c r="P715">
        <v>155702653895</v>
      </c>
      <c r="Q715">
        <v>7950790</v>
      </c>
      <c r="R715" t="s">
        <v>4339</v>
      </c>
      <c r="S715" t="s">
        <v>4340</v>
      </c>
      <c r="T715">
        <v>6692844349</v>
      </c>
      <c r="U715" t="s">
        <v>4341</v>
      </c>
      <c r="AE715" t="s">
        <v>4342</v>
      </c>
      <c r="AF715">
        <v>6692844349</v>
      </c>
      <c r="AG715" t="s">
        <v>4343</v>
      </c>
      <c r="AJ715" t="s">
        <v>4344</v>
      </c>
      <c r="AK715" t="s">
        <v>2369</v>
      </c>
      <c r="AL715" t="s">
        <v>2349</v>
      </c>
      <c r="AM715">
        <v>95129</v>
      </c>
      <c r="AN715" t="s">
        <v>150</v>
      </c>
      <c r="AO715" t="s">
        <v>296</v>
      </c>
      <c r="AP715">
        <v>88403</v>
      </c>
      <c r="AQ715">
        <v>5000</v>
      </c>
      <c r="AR715">
        <v>1</v>
      </c>
      <c r="AS715" t="s">
        <v>2350</v>
      </c>
      <c r="AT715">
        <v>0</v>
      </c>
      <c r="AX715" t="s">
        <v>2521</v>
      </c>
    </row>
    <row r="716" spans="1:50">
      <c r="A716">
        <v>715</v>
      </c>
      <c r="B716">
        <v>100002014187</v>
      </c>
      <c r="C716" t="s">
        <v>2337</v>
      </c>
      <c r="D716">
        <v>50</v>
      </c>
      <c r="E716">
        <v>0</v>
      </c>
      <c r="F716">
        <v>50</v>
      </c>
      <c r="I716" s="128">
        <v>46004.7076388889</v>
      </c>
      <c r="J716" s="128">
        <v>46004.7076388889</v>
      </c>
      <c r="K716" t="s">
        <v>2508</v>
      </c>
      <c r="L716" t="s">
        <v>4345</v>
      </c>
      <c r="M716" t="s">
        <v>2340</v>
      </c>
      <c r="N716" t="s">
        <v>4346</v>
      </c>
      <c r="O716" t="s">
        <v>2342</v>
      </c>
      <c r="P716">
        <v>204415484328</v>
      </c>
      <c r="Q716">
        <v>7877830</v>
      </c>
      <c r="R716" t="s">
        <v>4346</v>
      </c>
      <c r="S716" t="s">
        <v>4346</v>
      </c>
      <c r="T716">
        <v>3523286514</v>
      </c>
      <c r="U716" t="s">
        <v>4347</v>
      </c>
      <c r="AE716" t="s">
        <v>4348</v>
      </c>
      <c r="AF716">
        <v>3523286514</v>
      </c>
      <c r="AG716" t="s">
        <v>4349</v>
      </c>
      <c r="AJ716" t="s">
        <v>3153</v>
      </c>
      <c r="AK716" t="s">
        <v>2498</v>
      </c>
      <c r="AL716" t="s">
        <v>2349</v>
      </c>
      <c r="AM716">
        <v>94089</v>
      </c>
      <c r="AN716" t="s">
        <v>150</v>
      </c>
      <c r="AO716" t="s">
        <v>296</v>
      </c>
      <c r="AP716">
        <v>88403</v>
      </c>
      <c r="AQ716">
        <v>5000</v>
      </c>
      <c r="AR716">
        <v>1</v>
      </c>
      <c r="AS716" t="s">
        <v>2350</v>
      </c>
      <c r="AT716">
        <v>0</v>
      </c>
      <c r="AX716" t="s">
        <v>2423</v>
      </c>
    </row>
    <row r="717" spans="1:50">
      <c r="A717">
        <v>716</v>
      </c>
      <c r="B717">
        <v>100002014186</v>
      </c>
      <c r="C717" t="s">
        <v>2337</v>
      </c>
      <c r="D717">
        <v>0</v>
      </c>
      <c r="E717">
        <v>0</v>
      </c>
      <c r="F717">
        <v>0</v>
      </c>
      <c r="I717" s="128">
        <v>46004.7076388889</v>
      </c>
      <c r="J717" s="128">
        <v>46004.7076388889</v>
      </c>
      <c r="M717" t="s">
        <v>2340</v>
      </c>
      <c r="N717" t="s">
        <v>4350</v>
      </c>
      <c r="O717" t="s">
        <v>2342</v>
      </c>
      <c r="P717">
        <v>439371149675</v>
      </c>
      <c r="Q717">
        <v>7905914</v>
      </c>
      <c r="R717" t="s">
        <v>4350</v>
      </c>
      <c r="S717" t="s">
        <v>4350</v>
      </c>
      <c r="T717">
        <v>9198306081</v>
      </c>
      <c r="U717" t="s">
        <v>4351</v>
      </c>
      <c r="AN717" t="s">
        <v>35</v>
      </c>
      <c r="AO717" t="s">
        <v>514</v>
      </c>
      <c r="AP717">
        <v>93714</v>
      </c>
      <c r="AQ717">
        <v>0</v>
      </c>
      <c r="AR717">
        <v>1</v>
      </c>
      <c r="AS717" t="s">
        <v>2350</v>
      </c>
      <c r="AT717">
        <v>0</v>
      </c>
      <c r="AX717" t="s">
        <v>2360</v>
      </c>
    </row>
    <row r="718" spans="1:50">
      <c r="A718">
        <v>717</v>
      </c>
      <c r="B718">
        <v>100002014184</v>
      </c>
      <c r="C718" t="s">
        <v>2337</v>
      </c>
      <c r="D718">
        <v>1</v>
      </c>
      <c r="E718">
        <v>0</v>
      </c>
      <c r="F718">
        <v>1</v>
      </c>
      <c r="I718" s="128">
        <v>46004.6993055556</v>
      </c>
      <c r="J718" s="128">
        <v>46004.7006944444</v>
      </c>
      <c r="K718" t="s">
        <v>2338</v>
      </c>
      <c r="L718" t="s">
        <v>4352</v>
      </c>
      <c r="M718" t="s">
        <v>2340</v>
      </c>
      <c r="N718" t="s">
        <v>4353</v>
      </c>
      <c r="O718" t="s">
        <v>2342</v>
      </c>
      <c r="P718">
        <v>144054685106</v>
      </c>
      <c r="Q718">
        <v>8343281</v>
      </c>
      <c r="R718" t="s">
        <v>4353</v>
      </c>
      <c r="S718" t="s">
        <v>4354</v>
      </c>
      <c r="U718" t="s">
        <v>4353</v>
      </c>
      <c r="V718" t="s">
        <v>4355</v>
      </c>
      <c r="W718">
        <v>3097169716</v>
      </c>
      <c r="X718" t="s">
        <v>4356</v>
      </c>
      <c r="AA718" t="s">
        <v>4357</v>
      </c>
      <c r="AB718" t="s">
        <v>2998</v>
      </c>
      <c r="AC718" t="s">
        <v>2349</v>
      </c>
      <c r="AD718">
        <v>61265</v>
      </c>
      <c r="AE718" t="s">
        <v>4355</v>
      </c>
      <c r="AF718">
        <v>3097169716</v>
      </c>
      <c r="AG718" t="s">
        <v>4356</v>
      </c>
      <c r="AJ718" t="s">
        <v>4357</v>
      </c>
      <c r="AK718" t="s">
        <v>2998</v>
      </c>
      <c r="AL718" t="s">
        <v>2349</v>
      </c>
      <c r="AM718">
        <v>61265</v>
      </c>
      <c r="AN718" t="s">
        <v>49</v>
      </c>
      <c r="AO718" t="s">
        <v>50</v>
      </c>
      <c r="AP718">
        <v>69982</v>
      </c>
      <c r="AQ718">
        <v>100</v>
      </c>
      <c r="AR718">
        <v>1</v>
      </c>
      <c r="AS718" t="s">
        <v>2350</v>
      </c>
      <c r="AT718">
        <v>0</v>
      </c>
      <c r="AX718" t="s">
        <v>2351</v>
      </c>
    </row>
    <row r="719" spans="1:50">
      <c r="A719">
        <v>718</v>
      </c>
      <c r="B719">
        <v>100002014175</v>
      </c>
      <c r="C719" t="s">
        <v>2337</v>
      </c>
      <c r="D719">
        <v>9.9</v>
      </c>
      <c r="E719">
        <v>0</v>
      </c>
      <c r="F719">
        <v>9.9</v>
      </c>
      <c r="I719" s="128">
        <v>46004.6861111111</v>
      </c>
      <c r="J719" s="128">
        <v>46004.6868055556</v>
      </c>
      <c r="K719" t="s">
        <v>2338</v>
      </c>
      <c r="L719" t="s">
        <v>4358</v>
      </c>
      <c r="M719" t="s">
        <v>2340</v>
      </c>
      <c r="N719" t="s">
        <v>4359</v>
      </c>
      <c r="O719" t="s">
        <v>2342</v>
      </c>
      <c r="P719">
        <v>290824532573</v>
      </c>
      <c r="Q719">
        <v>8116513</v>
      </c>
      <c r="R719" t="s">
        <v>4359</v>
      </c>
      <c r="S719" t="s">
        <v>4360</v>
      </c>
      <c r="T719">
        <v>8013497468</v>
      </c>
      <c r="U719" t="s">
        <v>4361</v>
      </c>
      <c r="V719" t="s">
        <v>4362</v>
      </c>
      <c r="W719">
        <v>8013497468</v>
      </c>
      <c r="X719" t="s">
        <v>4363</v>
      </c>
      <c r="AA719" t="s">
        <v>2703</v>
      </c>
      <c r="AB719" t="s">
        <v>2369</v>
      </c>
      <c r="AC719" t="s">
        <v>2349</v>
      </c>
      <c r="AD719">
        <v>94306</v>
      </c>
      <c r="AE719" t="s">
        <v>4362</v>
      </c>
      <c r="AF719">
        <v>8013497468</v>
      </c>
      <c r="AG719" t="s">
        <v>4363</v>
      </c>
      <c r="AJ719" t="s">
        <v>2703</v>
      </c>
      <c r="AK719" t="s">
        <v>2369</v>
      </c>
      <c r="AL719" t="s">
        <v>2349</v>
      </c>
      <c r="AM719">
        <v>94306</v>
      </c>
      <c r="AN719" t="s">
        <v>35</v>
      </c>
      <c r="AO719" t="s">
        <v>345</v>
      </c>
      <c r="AP719">
        <v>86255</v>
      </c>
      <c r="AQ719">
        <v>990</v>
      </c>
      <c r="AR719">
        <v>1</v>
      </c>
      <c r="AS719" t="s">
        <v>2350</v>
      </c>
      <c r="AT719">
        <v>0</v>
      </c>
      <c r="AX719" t="s">
        <v>2360</v>
      </c>
    </row>
    <row r="720" spans="1:50">
      <c r="A720">
        <v>719</v>
      </c>
      <c r="B720">
        <v>100002014168</v>
      </c>
      <c r="C720" t="s">
        <v>2337</v>
      </c>
      <c r="D720">
        <v>50</v>
      </c>
      <c r="E720">
        <v>0</v>
      </c>
      <c r="F720">
        <v>50</v>
      </c>
      <c r="I720" s="128">
        <v>46004.6729166667</v>
      </c>
      <c r="J720" s="128">
        <v>46004.6736111111</v>
      </c>
      <c r="K720" t="s">
        <v>2768</v>
      </c>
      <c r="L720" t="s">
        <v>4364</v>
      </c>
      <c r="M720" t="s">
        <v>2340</v>
      </c>
      <c r="N720" t="s">
        <v>4365</v>
      </c>
      <c r="O720" t="s">
        <v>2342</v>
      </c>
      <c r="P720">
        <v>170920511681</v>
      </c>
      <c r="Q720">
        <v>8149134</v>
      </c>
      <c r="R720" t="s">
        <v>4365</v>
      </c>
      <c r="S720" t="s">
        <v>4366</v>
      </c>
      <c r="T720">
        <v>6503907931</v>
      </c>
      <c r="U720" t="s">
        <v>4367</v>
      </c>
      <c r="AE720" t="s">
        <v>4368</v>
      </c>
      <c r="AF720">
        <v>6503907931</v>
      </c>
      <c r="AG720" t="s">
        <v>4369</v>
      </c>
      <c r="AJ720" t="s">
        <v>3153</v>
      </c>
      <c r="AK720" t="s">
        <v>2369</v>
      </c>
      <c r="AL720" t="s">
        <v>2349</v>
      </c>
      <c r="AM720">
        <v>94087</v>
      </c>
      <c r="AN720" t="s">
        <v>150</v>
      </c>
      <c r="AO720" t="s">
        <v>296</v>
      </c>
      <c r="AP720">
        <v>88403</v>
      </c>
      <c r="AQ720">
        <v>5000</v>
      </c>
      <c r="AR720">
        <v>1</v>
      </c>
      <c r="AS720" t="s">
        <v>2350</v>
      </c>
      <c r="AT720">
        <v>0</v>
      </c>
      <c r="AX720" t="s">
        <v>2360</v>
      </c>
    </row>
    <row r="721" spans="1:50">
      <c r="A721">
        <v>720</v>
      </c>
      <c r="B721">
        <v>100002014150</v>
      </c>
      <c r="C721" t="s">
        <v>2337</v>
      </c>
      <c r="D721">
        <v>1</v>
      </c>
      <c r="E721">
        <v>0</v>
      </c>
      <c r="F721">
        <v>1</v>
      </c>
      <c r="I721" s="128">
        <v>46004.6583333333</v>
      </c>
      <c r="J721" s="128">
        <v>46004.6597222222</v>
      </c>
      <c r="K721" t="s">
        <v>2406</v>
      </c>
      <c r="L721" t="s">
        <v>4370</v>
      </c>
      <c r="M721" t="s">
        <v>2340</v>
      </c>
      <c r="N721" t="s">
        <v>3112</v>
      </c>
      <c r="O721" t="s">
        <v>2342</v>
      </c>
      <c r="P721">
        <v>140228294565</v>
      </c>
      <c r="Q721">
        <v>8343266</v>
      </c>
      <c r="R721" t="s">
        <v>3112</v>
      </c>
      <c r="S721" t="s">
        <v>3112</v>
      </c>
      <c r="T721">
        <v>6266321962</v>
      </c>
      <c r="U721" t="s">
        <v>3113</v>
      </c>
      <c r="V721" t="s">
        <v>3112</v>
      </c>
      <c r="W721">
        <v>6266321962</v>
      </c>
      <c r="X721" t="s">
        <v>3114</v>
      </c>
      <c r="AA721" t="s">
        <v>3115</v>
      </c>
      <c r="AB721" t="s">
        <v>2369</v>
      </c>
      <c r="AC721" t="s">
        <v>2349</v>
      </c>
      <c r="AD721">
        <v>91748</v>
      </c>
      <c r="AE721" t="s">
        <v>3112</v>
      </c>
      <c r="AF721">
        <v>6266321962</v>
      </c>
      <c r="AG721" t="s">
        <v>3114</v>
      </c>
      <c r="AJ721" t="s">
        <v>3115</v>
      </c>
      <c r="AK721" t="s">
        <v>2369</v>
      </c>
      <c r="AL721" t="s">
        <v>2349</v>
      </c>
      <c r="AM721">
        <v>91748</v>
      </c>
      <c r="AN721" t="s">
        <v>49</v>
      </c>
      <c r="AO721" t="s">
        <v>50</v>
      </c>
      <c r="AP721">
        <v>69982</v>
      </c>
      <c r="AQ721">
        <v>100</v>
      </c>
      <c r="AR721">
        <v>1</v>
      </c>
      <c r="AS721" t="s">
        <v>2350</v>
      </c>
      <c r="AT721">
        <v>0</v>
      </c>
      <c r="AX721" t="s">
        <v>2351</v>
      </c>
    </row>
    <row r="722" spans="1:50">
      <c r="A722">
        <v>721</v>
      </c>
      <c r="B722">
        <v>100002014135</v>
      </c>
      <c r="C722" t="s">
        <v>2337</v>
      </c>
      <c r="D722">
        <v>119.9</v>
      </c>
      <c r="E722">
        <v>0</v>
      </c>
      <c r="F722">
        <v>119.9</v>
      </c>
      <c r="I722" s="128">
        <v>46004.6472222222</v>
      </c>
      <c r="J722" s="128">
        <v>46004.6479166667</v>
      </c>
      <c r="K722" t="s">
        <v>2338</v>
      </c>
      <c r="L722" t="s">
        <v>4371</v>
      </c>
      <c r="M722" t="s">
        <v>2340</v>
      </c>
      <c r="N722" t="s">
        <v>4372</v>
      </c>
      <c r="O722" t="s">
        <v>2342</v>
      </c>
      <c r="P722">
        <v>123810876980</v>
      </c>
      <c r="Q722">
        <v>8154454</v>
      </c>
      <c r="R722" t="s">
        <v>4372</v>
      </c>
      <c r="S722" t="s">
        <v>4373</v>
      </c>
      <c r="T722">
        <v>9494825160</v>
      </c>
      <c r="U722" t="s">
        <v>4374</v>
      </c>
      <c r="AE722" t="s">
        <v>4375</v>
      </c>
      <c r="AF722">
        <v>9494825160</v>
      </c>
      <c r="AG722" t="s">
        <v>4376</v>
      </c>
      <c r="AJ722" t="s">
        <v>4377</v>
      </c>
      <c r="AK722" t="s">
        <v>2369</v>
      </c>
      <c r="AL722" t="s">
        <v>2349</v>
      </c>
      <c r="AM722">
        <v>92656</v>
      </c>
      <c r="AN722" t="s">
        <v>30</v>
      </c>
      <c r="AO722" t="s">
        <v>940</v>
      </c>
      <c r="AP722">
        <v>86629</v>
      </c>
      <c r="AQ722">
        <v>11990</v>
      </c>
      <c r="AR722">
        <v>1</v>
      </c>
      <c r="AS722" t="s">
        <v>2350</v>
      </c>
      <c r="AT722">
        <v>0</v>
      </c>
      <c r="AX722" t="s">
        <v>2360</v>
      </c>
    </row>
    <row r="723" spans="1:50">
      <c r="A723">
        <v>722</v>
      </c>
      <c r="B723">
        <v>100002014134</v>
      </c>
      <c r="C723" t="s">
        <v>2337</v>
      </c>
      <c r="D723">
        <v>119.9</v>
      </c>
      <c r="E723">
        <v>0</v>
      </c>
      <c r="F723">
        <v>119.9</v>
      </c>
      <c r="I723" s="128">
        <v>46004.6472222222</v>
      </c>
      <c r="J723" s="128">
        <v>46004.6479166667</v>
      </c>
      <c r="K723" t="s">
        <v>2338</v>
      </c>
      <c r="L723" t="s">
        <v>4371</v>
      </c>
      <c r="M723" t="s">
        <v>2340</v>
      </c>
      <c r="N723" t="s">
        <v>4372</v>
      </c>
      <c r="O723" t="s">
        <v>2342</v>
      </c>
      <c r="P723">
        <v>123810876980</v>
      </c>
      <c r="Q723">
        <v>8154454</v>
      </c>
      <c r="R723" t="s">
        <v>4372</v>
      </c>
      <c r="S723" t="s">
        <v>4373</v>
      </c>
      <c r="T723">
        <v>9494825160</v>
      </c>
      <c r="U723" t="s">
        <v>4374</v>
      </c>
      <c r="AE723" t="s">
        <v>4375</v>
      </c>
      <c r="AF723">
        <v>9494825160</v>
      </c>
      <c r="AG723" t="s">
        <v>4376</v>
      </c>
      <c r="AJ723" t="s">
        <v>4377</v>
      </c>
      <c r="AK723" t="s">
        <v>2369</v>
      </c>
      <c r="AL723" t="s">
        <v>2349</v>
      </c>
      <c r="AM723">
        <v>92656</v>
      </c>
      <c r="AN723" t="s">
        <v>30</v>
      </c>
      <c r="AO723" t="s">
        <v>944</v>
      </c>
      <c r="AP723">
        <v>86630</v>
      </c>
      <c r="AQ723">
        <v>11990</v>
      </c>
      <c r="AR723">
        <v>1</v>
      </c>
      <c r="AS723" t="s">
        <v>2350</v>
      </c>
      <c r="AT723">
        <v>0</v>
      </c>
      <c r="AX723" t="s">
        <v>2360</v>
      </c>
    </row>
    <row r="724" spans="1:50">
      <c r="A724">
        <v>723</v>
      </c>
      <c r="B724">
        <v>100002014132</v>
      </c>
      <c r="C724" t="s">
        <v>2337</v>
      </c>
      <c r="D724">
        <v>9.9</v>
      </c>
      <c r="E724">
        <v>9.9</v>
      </c>
      <c r="F724">
        <v>0</v>
      </c>
      <c r="I724" s="128">
        <v>46004.6451388889</v>
      </c>
      <c r="J724" s="128">
        <v>46004.6451388889</v>
      </c>
      <c r="M724" t="s">
        <v>2340</v>
      </c>
      <c r="N724" t="s">
        <v>4218</v>
      </c>
      <c r="O724" t="s">
        <v>2342</v>
      </c>
      <c r="P724">
        <v>113400351522</v>
      </c>
      <c r="Q724">
        <v>7963709</v>
      </c>
      <c r="R724" t="s">
        <v>4218</v>
      </c>
      <c r="S724" t="s">
        <v>4219</v>
      </c>
      <c r="T724">
        <v>9253486594</v>
      </c>
      <c r="U724" t="s">
        <v>4220</v>
      </c>
      <c r="AN724" t="s">
        <v>35</v>
      </c>
      <c r="AO724" t="s">
        <v>3527</v>
      </c>
      <c r="AP724">
        <v>92629</v>
      </c>
      <c r="AQ724">
        <v>990</v>
      </c>
      <c r="AR724">
        <v>1</v>
      </c>
      <c r="AS724" t="s">
        <v>2350</v>
      </c>
      <c r="AT724">
        <v>9.9</v>
      </c>
      <c r="AX724" t="s">
        <v>2360</v>
      </c>
    </row>
    <row r="725" spans="1:50">
      <c r="A725">
        <v>724</v>
      </c>
      <c r="B725">
        <v>100002014122</v>
      </c>
      <c r="C725" t="s">
        <v>2337</v>
      </c>
      <c r="D725">
        <v>0</v>
      </c>
      <c r="E725">
        <v>0</v>
      </c>
      <c r="F725">
        <v>0</v>
      </c>
      <c r="I725" s="128">
        <v>46004.6333333333</v>
      </c>
      <c r="J725" s="128">
        <v>46004.6333333333</v>
      </c>
      <c r="M725" t="s">
        <v>2340</v>
      </c>
      <c r="N725" t="s">
        <v>4378</v>
      </c>
      <c r="O725" t="s">
        <v>2342</v>
      </c>
      <c r="P725">
        <v>141104506697</v>
      </c>
      <c r="Q725">
        <v>8343269</v>
      </c>
      <c r="R725" t="s">
        <v>4378</v>
      </c>
      <c r="S725" t="s">
        <v>4379</v>
      </c>
      <c r="T725">
        <v>2624427197</v>
      </c>
      <c r="U725" t="s">
        <v>4380</v>
      </c>
      <c r="AN725" t="s">
        <v>35</v>
      </c>
      <c r="AO725" t="s">
        <v>522</v>
      </c>
      <c r="AP725">
        <v>93150</v>
      </c>
      <c r="AQ725">
        <v>0</v>
      </c>
      <c r="AR725">
        <v>1</v>
      </c>
      <c r="AS725" t="s">
        <v>2350</v>
      </c>
      <c r="AT725">
        <v>0</v>
      </c>
      <c r="AX725" t="s">
        <v>2351</v>
      </c>
    </row>
    <row r="726" spans="1:50">
      <c r="A726">
        <v>725</v>
      </c>
      <c r="B726">
        <v>100002014112</v>
      </c>
      <c r="C726" t="s">
        <v>2337</v>
      </c>
      <c r="D726">
        <v>9.9</v>
      </c>
      <c r="E726">
        <v>0</v>
      </c>
      <c r="F726">
        <v>9.9</v>
      </c>
      <c r="I726" s="128">
        <v>46004.6138888889</v>
      </c>
      <c r="J726" s="128">
        <v>46004.6145833333</v>
      </c>
      <c r="K726" t="s">
        <v>2406</v>
      </c>
      <c r="L726" t="s">
        <v>4381</v>
      </c>
      <c r="M726" t="s">
        <v>2340</v>
      </c>
      <c r="N726" t="s">
        <v>4382</v>
      </c>
      <c r="O726" t="s">
        <v>2342</v>
      </c>
      <c r="P726">
        <v>427126763301</v>
      </c>
      <c r="Q726">
        <v>8255099</v>
      </c>
      <c r="R726" t="s">
        <v>4382</v>
      </c>
      <c r="S726" t="s">
        <v>4383</v>
      </c>
      <c r="T726">
        <v>3058777315</v>
      </c>
      <c r="U726" t="s">
        <v>4384</v>
      </c>
      <c r="AE726" t="s">
        <v>4385</v>
      </c>
      <c r="AF726">
        <v>3058777315</v>
      </c>
      <c r="AG726" t="s">
        <v>4386</v>
      </c>
      <c r="AJ726" t="s">
        <v>4387</v>
      </c>
      <c r="AK726" t="s">
        <v>2444</v>
      </c>
      <c r="AL726" t="s">
        <v>2349</v>
      </c>
      <c r="AM726">
        <v>33156</v>
      </c>
      <c r="AN726" t="s">
        <v>35</v>
      </c>
      <c r="AO726" t="s">
        <v>354</v>
      </c>
      <c r="AP726">
        <v>92624</v>
      </c>
      <c r="AQ726">
        <v>990</v>
      </c>
      <c r="AR726">
        <v>1</v>
      </c>
      <c r="AS726" t="s">
        <v>2350</v>
      </c>
      <c r="AT726">
        <v>0</v>
      </c>
      <c r="AX726" t="s">
        <v>2360</v>
      </c>
    </row>
    <row r="727" spans="1:50">
      <c r="A727">
        <v>726</v>
      </c>
      <c r="B727">
        <v>100002014111</v>
      </c>
      <c r="C727" t="s">
        <v>2337</v>
      </c>
      <c r="D727">
        <v>9.9</v>
      </c>
      <c r="E727">
        <v>0</v>
      </c>
      <c r="F727">
        <v>9.9</v>
      </c>
      <c r="I727" s="128">
        <v>46004.6097222222</v>
      </c>
      <c r="J727" s="128">
        <v>46004.6104166667</v>
      </c>
      <c r="K727" t="s">
        <v>2406</v>
      </c>
      <c r="L727" t="s">
        <v>4388</v>
      </c>
      <c r="M727" t="s">
        <v>2340</v>
      </c>
      <c r="N727" t="s">
        <v>4382</v>
      </c>
      <c r="O727" t="s">
        <v>2342</v>
      </c>
      <c r="P727">
        <v>427126763301</v>
      </c>
      <c r="Q727">
        <v>8255099</v>
      </c>
      <c r="R727" t="s">
        <v>4382</v>
      </c>
      <c r="S727" t="s">
        <v>4383</v>
      </c>
      <c r="T727">
        <v>3058777315</v>
      </c>
      <c r="U727" t="s">
        <v>4384</v>
      </c>
      <c r="AE727" t="s">
        <v>4385</v>
      </c>
      <c r="AF727">
        <v>3058777315</v>
      </c>
      <c r="AG727" t="s">
        <v>4386</v>
      </c>
      <c r="AJ727" t="s">
        <v>4387</v>
      </c>
      <c r="AK727" t="s">
        <v>2444</v>
      </c>
      <c r="AL727" t="s">
        <v>2349</v>
      </c>
      <c r="AM727">
        <v>33156</v>
      </c>
      <c r="AN727" t="s">
        <v>35</v>
      </c>
      <c r="AO727" t="s">
        <v>111</v>
      </c>
      <c r="AP727">
        <v>92627</v>
      </c>
      <c r="AQ727">
        <v>990</v>
      </c>
      <c r="AR727">
        <v>1</v>
      </c>
      <c r="AS727" t="s">
        <v>2350</v>
      </c>
      <c r="AT727">
        <v>0</v>
      </c>
      <c r="AX727" t="s">
        <v>2360</v>
      </c>
    </row>
    <row r="728" spans="1:50">
      <c r="A728">
        <v>727</v>
      </c>
      <c r="B728">
        <v>100002014110</v>
      </c>
      <c r="C728" t="s">
        <v>2337</v>
      </c>
      <c r="D728">
        <v>59.9</v>
      </c>
      <c r="E728">
        <v>0</v>
      </c>
      <c r="F728">
        <v>59.9</v>
      </c>
      <c r="I728" s="128">
        <v>46004.6048611111</v>
      </c>
      <c r="J728" s="128">
        <v>46004.6055555556</v>
      </c>
      <c r="K728" t="s">
        <v>2398</v>
      </c>
      <c r="L728" t="s">
        <v>4389</v>
      </c>
      <c r="M728" t="s">
        <v>2340</v>
      </c>
      <c r="N728" t="s">
        <v>4303</v>
      </c>
      <c r="O728" t="s">
        <v>2342</v>
      </c>
      <c r="P728">
        <v>133449808086</v>
      </c>
      <c r="Q728">
        <v>8207338</v>
      </c>
      <c r="R728" t="s">
        <v>4303</v>
      </c>
      <c r="S728" t="s">
        <v>4303</v>
      </c>
      <c r="T728">
        <v>9178161760</v>
      </c>
      <c r="U728" t="s">
        <v>4304</v>
      </c>
      <c r="V728" t="s">
        <v>4305</v>
      </c>
      <c r="W728">
        <v>9178161760</v>
      </c>
      <c r="X728" t="s">
        <v>4306</v>
      </c>
      <c r="Y728" t="s">
        <v>4307</v>
      </c>
      <c r="AA728" t="s">
        <v>2964</v>
      </c>
      <c r="AB728" t="s">
        <v>2422</v>
      </c>
      <c r="AC728" t="s">
        <v>2349</v>
      </c>
      <c r="AD728">
        <v>11023</v>
      </c>
      <c r="AE728" t="s">
        <v>4305</v>
      </c>
      <c r="AF728">
        <v>9178161760</v>
      </c>
      <c r="AG728" t="s">
        <v>4306</v>
      </c>
      <c r="AH728" t="s">
        <v>4307</v>
      </c>
      <c r="AJ728" t="s">
        <v>2964</v>
      </c>
      <c r="AK728" t="s">
        <v>2422</v>
      </c>
      <c r="AL728" t="s">
        <v>2349</v>
      </c>
      <c r="AM728">
        <v>11023</v>
      </c>
      <c r="AN728" t="s">
        <v>35</v>
      </c>
      <c r="AO728" t="s">
        <v>951</v>
      </c>
      <c r="AP728">
        <v>57146</v>
      </c>
      <c r="AQ728">
        <v>5990</v>
      </c>
      <c r="AR728">
        <v>1</v>
      </c>
      <c r="AS728" t="s">
        <v>2350</v>
      </c>
      <c r="AT728">
        <v>0</v>
      </c>
      <c r="AX728" t="s">
        <v>2386</v>
      </c>
    </row>
    <row r="729" spans="1:50">
      <c r="A729">
        <v>728</v>
      </c>
      <c r="B729">
        <v>100002014073</v>
      </c>
      <c r="C729" t="s">
        <v>2337</v>
      </c>
      <c r="D729">
        <v>50</v>
      </c>
      <c r="E729">
        <v>0</v>
      </c>
      <c r="F729">
        <v>50</v>
      </c>
      <c r="I729" s="128">
        <v>46004.5652777778</v>
      </c>
      <c r="J729" s="128">
        <v>46004.5666666667</v>
      </c>
      <c r="K729" t="s">
        <v>2338</v>
      </c>
      <c r="L729" t="s">
        <v>4390</v>
      </c>
      <c r="M729" t="s">
        <v>2340</v>
      </c>
      <c r="N729" t="s">
        <v>4391</v>
      </c>
      <c r="O729" t="s">
        <v>2342</v>
      </c>
      <c r="P729">
        <v>532336937734</v>
      </c>
      <c r="Q729">
        <v>8237340</v>
      </c>
      <c r="R729" t="s">
        <v>4391</v>
      </c>
      <c r="S729" t="s">
        <v>4392</v>
      </c>
      <c r="T729">
        <v>9199430318</v>
      </c>
      <c r="U729" t="s">
        <v>4393</v>
      </c>
      <c r="AE729" t="s">
        <v>3139</v>
      </c>
      <c r="AF729">
        <v>9199012578</v>
      </c>
      <c r="AG729" t="s">
        <v>3140</v>
      </c>
      <c r="AJ729" t="s">
        <v>3141</v>
      </c>
      <c r="AK729" t="s">
        <v>2498</v>
      </c>
      <c r="AL729" t="s">
        <v>2349</v>
      </c>
      <c r="AM729">
        <v>94303</v>
      </c>
      <c r="AN729" t="s">
        <v>150</v>
      </c>
      <c r="AO729" t="s">
        <v>296</v>
      </c>
      <c r="AP729">
        <v>88403</v>
      </c>
      <c r="AQ729">
        <v>5000</v>
      </c>
      <c r="AR729">
        <v>1</v>
      </c>
      <c r="AS729" t="s">
        <v>2350</v>
      </c>
      <c r="AT729">
        <v>0</v>
      </c>
      <c r="AX729" t="s">
        <v>2360</v>
      </c>
    </row>
    <row r="730" spans="1:50">
      <c r="A730">
        <v>729</v>
      </c>
      <c r="B730">
        <v>100002014069</v>
      </c>
      <c r="C730" t="s">
        <v>2337</v>
      </c>
      <c r="D730">
        <v>1</v>
      </c>
      <c r="E730">
        <v>0</v>
      </c>
      <c r="F730">
        <v>1</v>
      </c>
      <c r="I730" s="128">
        <v>46004.5611111111</v>
      </c>
      <c r="J730" s="128">
        <v>46004.5611111111</v>
      </c>
      <c r="K730" t="s">
        <v>2424</v>
      </c>
      <c r="L730" t="s">
        <v>4394</v>
      </c>
      <c r="M730" t="s">
        <v>2340</v>
      </c>
      <c r="N730" t="s">
        <v>4395</v>
      </c>
      <c r="O730" t="s">
        <v>2342</v>
      </c>
      <c r="P730">
        <v>132728109653</v>
      </c>
      <c r="Q730">
        <v>8343082</v>
      </c>
      <c r="R730" t="s">
        <v>4395</v>
      </c>
      <c r="S730" t="s">
        <v>4396</v>
      </c>
      <c r="T730">
        <v>6122272420</v>
      </c>
      <c r="U730" t="s">
        <v>4397</v>
      </c>
      <c r="V730" t="s">
        <v>4398</v>
      </c>
      <c r="W730">
        <v>6122272420</v>
      </c>
      <c r="X730" t="s">
        <v>4399</v>
      </c>
      <c r="AA730" t="s">
        <v>2562</v>
      </c>
      <c r="AB730" t="s">
        <v>2369</v>
      </c>
      <c r="AC730" t="s">
        <v>2349</v>
      </c>
      <c r="AD730">
        <v>92618</v>
      </c>
      <c r="AE730" t="s">
        <v>4398</v>
      </c>
      <c r="AF730">
        <v>6122272420</v>
      </c>
      <c r="AG730" t="s">
        <v>4399</v>
      </c>
      <c r="AJ730" t="s">
        <v>2562</v>
      </c>
      <c r="AK730" t="s">
        <v>2369</v>
      </c>
      <c r="AL730" t="s">
        <v>2349</v>
      </c>
      <c r="AM730">
        <v>92618</v>
      </c>
      <c r="AN730" t="s">
        <v>49</v>
      </c>
      <c r="AO730" t="s">
        <v>50</v>
      </c>
      <c r="AP730">
        <v>69982</v>
      </c>
      <c r="AQ730">
        <v>100</v>
      </c>
      <c r="AR730">
        <v>1</v>
      </c>
      <c r="AS730" t="s">
        <v>2350</v>
      </c>
      <c r="AT730">
        <v>0</v>
      </c>
      <c r="AX730" t="s">
        <v>2386</v>
      </c>
    </row>
    <row r="731" spans="1:50">
      <c r="A731">
        <v>730</v>
      </c>
      <c r="B731">
        <v>100002014064</v>
      </c>
      <c r="C731" t="s">
        <v>2337</v>
      </c>
      <c r="D731">
        <v>0</v>
      </c>
      <c r="E731">
        <v>0</v>
      </c>
      <c r="F731">
        <v>0</v>
      </c>
      <c r="I731" s="128">
        <v>46004.55</v>
      </c>
      <c r="J731" s="128">
        <v>46004.55</v>
      </c>
      <c r="M731" t="s">
        <v>2340</v>
      </c>
      <c r="N731" t="s">
        <v>4400</v>
      </c>
      <c r="O731" t="s">
        <v>2342</v>
      </c>
      <c r="P731">
        <v>632169635931</v>
      </c>
      <c r="Q731">
        <v>7991492</v>
      </c>
      <c r="R731" t="s">
        <v>4400</v>
      </c>
      <c r="S731" t="s">
        <v>2984</v>
      </c>
      <c r="T731">
        <v>6266728095</v>
      </c>
      <c r="U731" t="s">
        <v>4401</v>
      </c>
      <c r="AN731" t="s">
        <v>35</v>
      </c>
      <c r="AO731" t="s">
        <v>522</v>
      </c>
      <c r="AP731">
        <v>93150</v>
      </c>
      <c r="AQ731">
        <v>0</v>
      </c>
      <c r="AR731">
        <v>1</v>
      </c>
      <c r="AS731" t="s">
        <v>2350</v>
      </c>
      <c r="AT731">
        <v>0</v>
      </c>
      <c r="AX731" t="s">
        <v>2360</v>
      </c>
    </row>
    <row r="732" spans="1:50">
      <c r="A732">
        <v>731</v>
      </c>
      <c r="B732">
        <v>100002014051</v>
      </c>
      <c r="C732" t="s">
        <v>2337</v>
      </c>
      <c r="D732">
        <v>0</v>
      </c>
      <c r="E732">
        <v>0</v>
      </c>
      <c r="F732">
        <v>0</v>
      </c>
      <c r="I732" s="128">
        <v>46004.5166666667</v>
      </c>
      <c r="J732" s="128">
        <v>46004.5166666667</v>
      </c>
      <c r="M732" t="s">
        <v>2340</v>
      </c>
      <c r="N732" t="s">
        <v>3742</v>
      </c>
      <c r="O732" t="s">
        <v>2342</v>
      </c>
      <c r="P732">
        <v>203916175650</v>
      </c>
      <c r="Q732">
        <v>8290650</v>
      </c>
      <c r="R732" t="s">
        <v>3742</v>
      </c>
      <c r="S732" t="s">
        <v>3742</v>
      </c>
      <c r="T732">
        <v>4084316077</v>
      </c>
      <c r="U732" t="s">
        <v>3743</v>
      </c>
      <c r="AN732" t="s">
        <v>35</v>
      </c>
      <c r="AO732" t="s">
        <v>514</v>
      </c>
      <c r="AP732">
        <v>93714</v>
      </c>
      <c r="AQ732">
        <v>0</v>
      </c>
      <c r="AR732">
        <v>1</v>
      </c>
      <c r="AS732" t="s">
        <v>2350</v>
      </c>
      <c r="AT732">
        <v>0</v>
      </c>
      <c r="AX732" t="s">
        <v>2360</v>
      </c>
    </row>
    <row r="733" spans="1:50">
      <c r="A733">
        <v>732</v>
      </c>
      <c r="B733">
        <v>100002014045</v>
      </c>
      <c r="C733" t="s">
        <v>2337</v>
      </c>
      <c r="D733">
        <v>50</v>
      </c>
      <c r="E733">
        <v>0</v>
      </c>
      <c r="F733">
        <v>50</v>
      </c>
      <c r="I733" s="128">
        <v>46004.5069444444</v>
      </c>
      <c r="J733" s="128">
        <v>46004.5069444444</v>
      </c>
      <c r="K733" t="s">
        <v>2424</v>
      </c>
      <c r="L733" t="s">
        <v>4402</v>
      </c>
      <c r="M733" t="s">
        <v>2340</v>
      </c>
      <c r="N733" t="s">
        <v>4403</v>
      </c>
      <c r="O733" t="s">
        <v>2342</v>
      </c>
      <c r="P733">
        <v>182127476675</v>
      </c>
      <c r="Q733">
        <v>8241651</v>
      </c>
      <c r="R733" t="s">
        <v>4403</v>
      </c>
      <c r="S733" t="s">
        <v>4404</v>
      </c>
      <c r="T733">
        <v>6505379956</v>
      </c>
      <c r="U733" t="s">
        <v>4405</v>
      </c>
      <c r="AE733" t="s">
        <v>4406</v>
      </c>
      <c r="AF733">
        <v>6505379956</v>
      </c>
      <c r="AG733" t="s">
        <v>4407</v>
      </c>
      <c r="AJ733" t="s">
        <v>3153</v>
      </c>
      <c r="AK733" t="s">
        <v>2369</v>
      </c>
      <c r="AL733" t="s">
        <v>2349</v>
      </c>
      <c r="AM733">
        <v>94087</v>
      </c>
      <c r="AN733" t="s">
        <v>150</v>
      </c>
      <c r="AO733" t="s">
        <v>296</v>
      </c>
      <c r="AP733">
        <v>88403</v>
      </c>
      <c r="AQ733">
        <v>5000</v>
      </c>
      <c r="AR733">
        <v>1</v>
      </c>
      <c r="AS733" t="s">
        <v>2350</v>
      </c>
      <c r="AT733">
        <v>0</v>
      </c>
      <c r="AX733" t="s">
        <v>2360</v>
      </c>
    </row>
    <row r="734" spans="1:50">
      <c r="A734">
        <v>733</v>
      </c>
      <c r="B734">
        <v>100002014026</v>
      </c>
      <c r="C734" t="s">
        <v>2337</v>
      </c>
      <c r="D734">
        <v>150</v>
      </c>
      <c r="E734">
        <v>0</v>
      </c>
      <c r="F734">
        <v>150</v>
      </c>
      <c r="I734" s="128">
        <v>46004.4902777778</v>
      </c>
      <c r="J734" s="128">
        <v>46004.4916666667</v>
      </c>
      <c r="K734" t="s">
        <v>2338</v>
      </c>
      <c r="L734" t="s">
        <v>4408</v>
      </c>
      <c r="M734" t="s">
        <v>2340</v>
      </c>
      <c r="N734" t="s">
        <v>4409</v>
      </c>
      <c r="O734" t="s">
        <v>2342</v>
      </c>
      <c r="P734">
        <v>125602138603</v>
      </c>
      <c r="Q734">
        <v>8298095</v>
      </c>
      <c r="R734" t="s">
        <v>4409</v>
      </c>
      <c r="S734" t="s">
        <v>4410</v>
      </c>
      <c r="T734">
        <v>4153054759</v>
      </c>
      <c r="U734" t="s">
        <v>4411</v>
      </c>
      <c r="AE734" t="s">
        <v>4412</v>
      </c>
      <c r="AF734">
        <v>4153054759</v>
      </c>
      <c r="AG734" t="s">
        <v>4413</v>
      </c>
      <c r="AJ734" t="s">
        <v>2451</v>
      </c>
      <c r="AK734" t="s">
        <v>2369</v>
      </c>
      <c r="AL734" t="s">
        <v>2349</v>
      </c>
      <c r="AM734">
        <v>95129</v>
      </c>
      <c r="AN734" t="s">
        <v>150</v>
      </c>
      <c r="AO734" t="s">
        <v>296</v>
      </c>
      <c r="AP734">
        <v>88403</v>
      </c>
      <c r="AQ734">
        <v>5000</v>
      </c>
      <c r="AR734">
        <v>3</v>
      </c>
      <c r="AS734" t="s">
        <v>2350</v>
      </c>
      <c r="AT734">
        <v>0</v>
      </c>
      <c r="AX734" t="s">
        <v>2360</v>
      </c>
    </row>
    <row r="735" spans="1:50">
      <c r="A735">
        <v>734</v>
      </c>
      <c r="B735">
        <v>100002014016</v>
      </c>
      <c r="C735" t="s">
        <v>2337</v>
      </c>
      <c r="D735">
        <v>14.9</v>
      </c>
      <c r="E735">
        <v>0</v>
      </c>
      <c r="F735">
        <v>14.9</v>
      </c>
      <c r="I735" s="128">
        <v>46004.4694444444</v>
      </c>
      <c r="J735" s="128">
        <v>46004.4694444444</v>
      </c>
      <c r="K735" t="s">
        <v>2338</v>
      </c>
      <c r="L735" t="s">
        <v>4414</v>
      </c>
      <c r="M735" t="s">
        <v>2340</v>
      </c>
      <c r="N735" t="s">
        <v>4415</v>
      </c>
      <c r="O735" t="s">
        <v>2342</v>
      </c>
      <c r="P735">
        <v>141512334242</v>
      </c>
      <c r="Q735">
        <v>8343233</v>
      </c>
      <c r="R735" t="s">
        <v>4415</v>
      </c>
      <c r="S735" t="s">
        <v>4415</v>
      </c>
      <c r="T735">
        <v>3475585600</v>
      </c>
      <c r="AE735" t="s">
        <v>4416</v>
      </c>
      <c r="AF735">
        <v>3475585600</v>
      </c>
      <c r="AG735" t="s">
        <v>4417</v>
      </c>
      <c r="AJ735" t="s">
        <v>2347</v>
      </c>
      <c r="AK735" t="s">
        <v>2348</v>
      </c>
      <c r="AL735" t="s">
        <v>2349</v>
      </c>
      <c r="AM735">
        <v>98005</v>
      </c>
      <c r="AN735" t="s">
        <v>22</v>
      </c>
      <c r="AO735" t="s">
        <v>23</v>
      </c>
      <c r="AP735">
        <v>93662</v>
      </c>
      <c r="AQ735">
        <v>1490</v>
      </c>
      <c r="AR735">
        <v>1</v>
      </c>
      <c r="AS735" t="s">
        <v>2350</v>
      </c>
      <c r="AT735">
        <v>0</v>
      </c>
      <c r="AX735" t="s">
        <v>2351</v>
      </c>
    </row>
    <row r="736" spans="1:50">
      <c r="A736">
        <v>735</v>
      </c>
      <c r="B736">
        <v>100002014015</v>
      </c>
      <c r="C736" t="s">
        <v>2337</v>
      </c>
      <c r="D736">
        <v>0</v>
      </c>
      <c r="E736">
        <v>0</v>
      </c>
      <c r="F736">
        <v>0</v>
      </c>
      <c r="I736" s="128">
        <v>46004.46875</v>
      </c>
      <c r="J736" s="128">
        <v>46004.46875</v>
      </c>
      <c r="M736" t="s">
        <v>2340</v>
      </c>
      <c r="N736" t="s">
        <v>4290</v>
      </c>
      <c r="O736" t="s">
        <v>2342</v>
      </c>
      <c r="P736">
        <v>234707655481</v>
      </c>
      <c r="Q736">
        <v>7997012</v>
      </c>
      <c r="R736" t="s">
        <v>4290</v>
      </c>
      <c r="S736" t="s">
        <v>4290</v>
      </c>
      <c r="T736">
        <v>3193317605</v>
      </c>
      <c r="U736" t="s">
        <v>4291</v>
      </c>
      <c r="AN736" t="s">
        <v>35</v>
      </c>
      <c r="AO736" t="s">
        <v>514</v>
      </c>
      <c r="AP736">
        <v>93714</v>
      </c>
      <c r="AQ736">
        <v>0</v>
      </c>
      <c r="AR736">
        <v>1</v>
      </c>
      <c r="AS736" t="s">
        <v>2350</v>
      </c>
      <c r="AT736">
        <v>0</v>
      </c>
      <c r="AX736" t="s">
        <v>2360</v>
      </c>
    </row>
    <row r="737" spans="1:50">
      <c r="A737">
        <v>736</v>
      </c>
      <c r="B737">
        <v>100002014014</v>
      </c>
      <c r="C737" t="s">
        <v>2337</v>
      </c>
      <c r="D737">
        <v>50</v>
      </c>
      <c r="E737">
        <v>0</v>
      </c>
      <c r="F737">
        <v>50</v>
      </c>
      <c r="I737" s="128">
        <v>46004.4659722222</v>
      </c>
      <c r="J737" s="128">
        <v>46004.4659722222</v>
      </c>
      <c r="K737" t="s">
        <v>2424</v>
      </c>
      <c r="L737" t="s">
        <v>4418</v>
      </c>
      <c r="M737" t="s">
        <v>2340</v>
      </c>
      <c r="N737" t="s">
        <v>4419</v>
      </c>
      <c r="O737" t="s">
        <v>2342</v>
      </c>
      <c r="P737">
        <v>284045340604</v>
      </c>
      <c r="Q737">
        <v>8093622</v>
      </c>
      <c r="R737" t="s">
        <v>4419</v>
      </c>
      <c r="S737" t="s">
        <v>4420</v>
      </c>
      <c r="T737">
        <v>9179293068</v>
      </c>
      <c r="U737" t="s">
        <v>4421</v>
      </c>
      <c r="AE737" t="s">
        <v>4422</v>
      </c>
      <c r="AF737">
        <v>9179293068</v>
      </c>
      <c r="AG737" t="s">
        <v>4423</v>
      </c>
      <c r="AJ737" t="s">
        <v>3153</v>
      </c>
      <c r="AK737" t="s">
        <v>2369</v>
      </c>
      <c r="AL737" t="s">
        <v>2349</v>
      </c>
      <c r="AM737">
        <v>94085</v>
      </c>
      <c r="AN737" t="s">
        <v>150</v>
      </c>
      <c r="AO737" t="s">
        <v>296</v>
      </c>
      <c r="AP737">
        <v>88403</v>
      </c>
      <c r="AQ737">
        <v>5000</v>
      </c>
      <c r="AR737">
        <v>1</v>
      </c>
      <c r="AS737" t="s">
        <v>2350</v>
      </c>
      <c r="AT737">
        <v>0</v>
      </c>
      <c r="AX737" t="s">
        <v>2360</v>
      </c>
    </row>
    <row r="738" spans="1:50">
      <c r="A738">
        <v>737</v>
      </c>
      <c r="B738">
        <v>100002014008</v>
      </c>
      <c r="C738" t="s">
        <v>2337</v>
      </c>
      <c r="D738">
        <v>50</v>
      </c>
      <c r="E738">
        <v>0</v>
      </c>
      <c r="F738">
        <v>50</v>
      </c>
      <c r="I738" s="128">
        <v>46004.4534722222</v>
      </c>
      <c r="J738" s="128">
        <v>46004.4541666667</v>
      </c>
      <c r="K738" t="s">
        <v>2424</v>
      </c>
      <c r="L738" t="s">
        <v>4424</v>
      </c>
      <c r="M738" t="s">
        <v>2340</v>
      </c>
      <c r="N738" t="s">
        <v>4425</v>
      </c>
      <c r="O738" t="s">
        <v>2342</v>
      </c>
      <c r="P738">
        <v>251120751393</v>
      </c>
      <c r="Q738">
        <v>8013852</v>
      </c>
      <c r="R738" t="s">
        <v>4425</v>
      </c>
      <c r="S738" t="s">
        <v>4426</v>
      </c>
      <c r="T738">
        <v>4124252245</v>
      </c>
      <c r="U738" t="s">
        <v>4427</v>
      </c>
      <c r="AE738" t="s">
        <v>4428</v>
      </c>
      <c r="AF738">
        <v>4124252245</v>
      </c>
      <c r="AG738" t="s">
        <v>4429</v>
      </c>
      <c r="AJ738" t="s">
        <v>3153</v>
      </c>
      <c r="AK738" t="s">
        <v>2369</v>
      </c>
      <c r="AL738" t="s">
        <v>2349</v>
      </c>
      <c r="AM738">
        <v>94085</v>
      </c>
      <c r="AN738" t="s">
        <v>150</v>
      </c>
      <c r="AO738" t="s">
        <v>296</v>
      </c>
      <c r="AP738">
        <v>88403</v>
      </c>
      <c r="AQ738">
        <v>5000</v>
      </c>
      <c r="AR738">
        <v>1</v>
      </c>
      <c r="AS738" t="s">
        <v>2350</v>
      </c>
      <c r="AT738">
        <v>0</v>
      </c>
      <c r="AX738" t="s">
        <v>2360</v>
      </c>
    </row>
    <row r="739" spans="1:50">
      <c r="A739">
        <v>738</v>
      </c>
      <c r="B739">
        <v>100002014006</v>
      </c>
      <c r="C739" t="s">
        <v>2337</v>
      </c>
      <c r="D739">
        <v>50</v>
      </c>
      <c r="E739">
        <v>0</v>
      </c>
      <c r="F739">
        <v>50</v>
      </c>
      <c r="I739" s="128">
        <v>46004.4513888889</v>
      </c>
      <c r="J739" s="128">
        <v>46004.4527777778</v>
      </c>
      <c r="K739" t="s">
        <v>4430</v>
      </c>
      <c r="L739" t="s">
        <v>4431</v>
      </c>
      <c r="M739" t="s">
        <v>2340</v>
      </c>
      <c r="N739" t="s">
        <v>4432</v>
      </c>
      <c r="O739" t="s">
        <v>2342</v>
      </c>
      <c r="P739">
        <v>437436159382</v>
      </c>
      <c r="Q739">
        <v>7913126</v>
      </c>
      <c r="R739" t="s">
        <v>4432</v>
      </c>
      <c r="S739" t="s">
        <v>4433</v>
      </c>
      <c r="T739">
        <v>6502889728</v>
      </c>
      <c r="U739" t="s">
        <v>4434</v>
      </c>
      <c r="AE739" t="s">
        <v>4435</v>
      </c>
      <c r="AF739">
        <v>6502889728</v>
      </c>
      <c r="AG739" t="s">
        <v>4436</v>
      </c>
      <c r="AJ739" t="s">
        <v>4437</v>
      </c>
      <c r="AK739" t="s">
        <v>2369</v>
      </c>
      <c r="AL739" t="s">
        <v>2349</v>
      </c>
      <c r="AM739">
        <v>95124</v>
      </c>
      <c r="AN739" t="s">
        <v>150</v>
      </c>
      <c r="AO739" t="s">
        <v>296</v>
      </c>
      <c r="AP739">
        <v>88403</v>
      </c>
      <c r="AQ739">
        <v>5000</v>
      </c>
      <c r="AR739">
        <v>1</v>
      </c>
      <c r="AS739" t="s">
        <v>2350</v>
      </c>
      <c r="AT739">
        <v>0</v>
      </c>
      <c r="AX739" t="s">
        <v>2360</v>
      </c>
    </row>
    <row r="740" spans="1:50">
      <c r="A740">
        <v>739</v>
      </c>
      <c r="B740">
        <v>100002014002</v>
      </c>
      <c r="C740" t="s">
        <v>2337</v>
      </c>
      <c r="D740">
        <v>50</v>
      </c>
      <c r="E740">
        <v>0</v>
      </c>
      <c r="F740">
        <v>50</v>
      </c>
      <c r="I740" s="128">
        <v>46004.4402777778</v>
      </c>
      <c r="J740" s="128">
        <v>46004.4402777778</v>
      </c>
      <c r="K740" t="s">
        <v>2424</v>
      </c>
      <c r="L740" t="s">
        <v>4438</v>
      </c>
      <c r="M740" t="s">
        <v>2340</v>
      </c>
      <c r="N740" t="s">
        <v>4439</v>
      </c>
      <c r="O740" t="s">
        <v>2342</v>
      </c>
      <c r="P740">
        <v>161722048053</v>
      </c>
      <c r="Q740">
        <v>7908153</v>
      </c>
      <c r="R740" t="s">
        <v>4439</v>
      </c>
      <c r="S740" t="s">
        <v>3655</v>
      </c>
      <c r="T740">
        <v>9194286093</v>
      </c>
      <c r="U740" t="s">
        <v>4440</v>
      </c>
      <c r="AE740" t="s">
        <v>4441</v>
      </c>
      <c r="AF740">
        <v>9194286093</v>
      </c>
      <c r="AG740" t="s">
        <v>4442</v>
      </c>
      <c r="AJ740" t="s">
        <v>3141</v>
      </c>
      <c r="AK740" t="s">
        <v>4443</v>
      </c>
      <c r="AL740" t="s">
        <v>2349</v>
      </c>
      <c r="AM740">
        <v>94306</v>
      </c>
      <c r="AN740" t="s">
        <v>150</v>
      </c>
      <c r="AO740" t="s">
        <v>296</v>
      </c>
      <c r="AP740">
        <v>88403</v>
      </c>
      <c r="AQ740">
        <v>5000</v>
      </c>
      <c r="AR740">
        <v>1</v>
      </c>
      <c r="AS740" t="s">
        <v>2350</v>
      </c>
      <c r="AT740">
        <v>0</v>
      </c>
      <c r="AX740" t="s">
        <v>2360</v>
      </c>
    </row>
    <row r="741" spans="1:50">
      <c r="A741">
        <v>740</v>
      </c>
      <c r="B741">
        <v>100002014001</v>
      </c>
      <c r="C741" t="s">
        <v>2337</v>
      </c>
      <c r="D741">
        <v>50</v>
      </c>
      <c r="E741">
        <v>0</v>
      </c>
      <c r="F741">
        <v>50</v>
      </c>
      <c r="I741" s="128">
        <v>46004.4333333333</v>
      </c>
      <c r="J741" s="128">
        <v>46004.4354166667</v>
      </c>
      <c r="K741" t="s">
        <v>2338</v>
      </c>
      <c r="L741" t="s">
        <v>4444</v>
      </c>
      <c r="M741" t="s">
        <v>2340</v>
      </c>
      <c r="N741" t="s">
        <v>4445</v>
      </c>
      <c r="O741" t="s">
        <v>2342</v>
      </c>
      <c r="P741">
        <v>181945973319</v>
      </c>
      <c r="Q741">
        <v>8289974</v>
      </c>
      <c r="R741" t="s">
        <v>4445</v>
      </c>
      <c r="S741" t="s">
        <v>4446</v>
      </c>
      <c r="T741">
        <v>6505615847</v>
      </c>
      <c r="U741" t="s">
        <v>4447</v>
      </c>
      <c r="AE741" t="s">
        <v>4448</v>
      </c>
      <c r="AF741">
        <v>6505615847</v>
      </c>
      <c r="AG741" t="s">
        <v>4449</v>
      </c>
      <c r="AJ741" t="s">
        <v>3304</v>
      </c>
      <c r="AK741" t="s">
        <v>2369</v>
      </c>
      <c r="AL741" t="s">
        <v>2349</v>
      </c>
      <c r="AM741">
        <v>94024</v>
      </c>
      <c r="AN741" t="s">
        <v>150</v>
      </c>
      <c r="AO741" t="s">
        <v>296</v>
      </c>
      <c r="AP741">
        <v>88403</v>
      </c>
      <c r="AQ741">
        <v>5000</v>
      </c>
      <c r="AR741">
        <v>1</v>
      </c>
      <c r="AS741" t="s">
        <v>2350</v>
      </c>
      <c r="AT741">
        <v>0</v>
      </c>
      <c r="AX741" t="s">
        <v>2360</v>
      </c>
    </row>
    <row r="742" spans="1:50">
      <c r="A742">
        <v>741</v>
      </c>
      <c r="B742">
        <v>100002013999</v>
      </c>
      <c r="C742" t="s">
        <v>2337</v>
      </c>
      <c r="D742">
        <v>14.9</v>
      </c>
      <c r="E742">
        <v>14.9</v>
      </c>
      <c r="F742">
        <v>0</v>
      </c>
      <c r="I742" s="128">
        <v>46004.4270833333</v>
      </c>
      <c r="J742" s="128">
        <v>46004.4270833333</v>
      </c>
      <c r="M742" t="s">
        <v>2340</v>
      </c>
      <c r="N742" t="s">
        <v>4450</v>
      </c>
      <c r="O742" t="s">
        <v>2342</v>
      </c>
      <c r="P742">
        <v>115931171349</v>
      </c>
      <c r="Q742">
        <v>8297669</v>
      </c>
      <c r="R742" t="s">
        <v>4450</v>
      </c>
      <c r="S742" t="s">
        <v>4451</v>
      </c>
      <c r="T742">
        <v>4255050518</v>
      </c>
      <c r="U742" t="s">
        <v>4452</v>
      </c>
      <c r="AN742" t="s">
        <v>22</v>
      </c>
      <c r="AO742" t="s">
        <v>23</v>
      </c>
      <c r="AP742">
        <v>93662</v>
      </c>
      <c r="AQ742">
        <v>1490</v>
      </c>
      <c r="AR742">
        <v>1</v>
      </c>
      <c r="AS742" t="s">
        <v>2350</v>
      </c>
      <c r="AT742">
        <v>14.9</v>
      </c>
      <c r="AX742" t="s">
        <v>2360</v>
      </c>
    </row>
    <row r="743" spans="1:50">
      <c r="A743">
        <v>742</v>
      </c>
      <c r="B743">
        <v>100002013972</v>
      </c>
      <c r="C743" t="s">
        <v>2337</v>
      </c>
      <c r="D743">
        <v>1</v>
      </c>
      <c r="E743">
        <v>0</v>
      </c>
      <c r="F743">
        <v>1</v>
      </c>
      <c r="I743" s="128">
        <v>46004.3493055556</v>
      </c>
      <c r="J743" s="128">
        <v>46004.35</v>
      </c>
      <c r="K743" t="s">
        <v>2338</v>
      </c>
      <c r="L743" t="s">
        <v>4453</v>
      </c>
      <c r="M743" t="s">
        <v>2340</v>
      </c>
      <c r="N743" t="s">
        <v>4454</v>
      </c>
      <c r="O743" t="s">
        <v>2342</v>
      </c>
      <c r="P743">
        <v>251017499568</v>
      </c>
      <c r="Q743">
        <v>8104131</v>
      </c>
      <c r="R743" t="s">
        <v>4454</v>
      </c>
      <c r="S743" t="s">
        <v>4455</v>
      </c>
      <c r="T743">
        <v>8487027779</v>
      </c>
      <c r="U743" t="s">
        <v>4456</v>
      </c>
      <c r="AE743" t="s">
        <v>4457</v>
      </c>
      <c r="AF743">
        <v>8487027779</v>
      </c>
      <c r="AG743" t="s">
        <v>4458</v>
      </c>
      <c r="AJ743" t="s">
        <v>4289</v>
      </c>
      <c r="AK743" t="s">
        <v>2576</v>
      </c>
      <c r="AL743" t="s">
        <v>2349</v>
      </c>
      <c r="AM743">
        <v>8542</v>
      </c>
      <c r="AN743" t="s">
        <v>35</v>
      </c>
      <c r="AO743" t="s">
        <v>36</v>
      </c>
      <c r="AP743">
        <v>74190</v>
      </c>
      <c r="AQ743">
        <v>100</v>
      </c>
      <c r="AR743">
        <v>1</v>
      </c>
      <c r="AS743" t="s">
        <v>2350</v>
      </c>
      <c r="AT743">
        <v>0</v>
      </c>
      <c r="AX743" t="s">
        <v>2521</v>
      </c>
    </row>
    <row r="744" spans="1:50">
      <c r="A744">
        <v>743</v>
      </c>
      <c r="B744">
        <v>100002013963</v>
      </c>
      <c r="C744" t="s">
        <v>2337</v>
      </c>
      <c r="D744">
        <v>9.9</v>
      </c>
      <c r="E744">
        <v>0</v>
      </c>
      <c r="F744">
        <v>9.9</v>
      </c>
      <c r="I744" s="128">
        <v>46004.3270833333</v>
      </c>
      <c r="J744" s="128">
        <v>46004.3270833333</v>
      </c>
      <c r="K744" t="s">
        <v>2424</v>
      </c>
      <c r="L744" t="s">
        <v>4459</v>
      </c>
      <c r="M744" t="s">
        <v>2340</v>
      </c>
      <c r="N744" t="s">
        <v>3523</v>
      </c>
      <c r="O744" t="s">
        <v>2342</v>
      </c>
      <c r="P744">
        <v>724234173053</v>
      </c>
      <c r="Q744">
        <v>8109769</v>
      </c>
      <c r="R744" t="s">
        <v>3523</v>
      </c>
      <c r="S744" t="s">
        <v>3524</v>
      </c>
      <c r="T744">
        <v>9496649845</v>
      </c>
      <c r="U744" t="s">
        <v>3522</v>
      </c>
      <c r="AE744" t="s">
        <v>4022</v>
      </c>
      <c r="AF744">
        <v>9496649845</v>
      </c>
      <c r="AG744" t="s">
        <v>4460</v>
      </c>
      <c r="AJ744" t="s">
        <v>2562</v>
      </c>
      <c r="AK744" t="s">
        <v>2369</v>
      </c>
      <c r="AL744" t="s">
        <v>2349</v>
      </c>
      <c r="AM744">
        <v>92602</v>
      </c>
      <c r="AN744" t="s">
        <v>35</v>
      </c>
      <c r="AO744" t="s">
        <v>3527</v>
      </c>
      <c r="AP744">
        <v>92629</v>
      </c>
      <c r="AQ744">
        <v>990</v>
      </c>
      <c r="AR744">
        <v>1</v>
      </c>
      <c r="AS744" t="s">
        <v>2350</v>
      </c>
      <c r="AT744">
        <v>0</v>
      </c>
      <c r="AX744" t="s">
        <v>2360</v>
      </c>
    </row>
    <row r="745" spans="1:50">
      <c r="A745">
        <v>744</v>
      </c>
      <c r="B745">
        <v>100002013962</v>
      </c>
      <c r="C745" t="s">
        <v>2337</v>
      </c>
      <c r="D745">
        <v>9.9</v>
      </c>
      <c r="E745">
        <v>0</v>
      </c>
      <c r="F745">
        <v>9.9</v>
      </c>
      <c r="I745" s="128">
        <v>46004.3263888889</v>
      </c>
      <c r="J745" s="128">
        <v>46004.3263888889</v>
      </c>
      <c r="K745" t="s">
        <v>2424</v>
      </c>
      <c r="L745" t="s">
        <v>4461</v>
      </c>
      <c r="M745" t="s">
        <v>2340</v>
      </c>
      <c r="N745" t="s">
        <v>3521</v>
      </c>
      <c r="O745" t="s">
        <v>2342</v>
      </c>
      <c r="P745">
        <v>110627488069</v>
      </c>
      <c r="Q745">
        <v>8104036</v>
      </c>
      <c r="R745" t="s">
        <v>3521</v>
      </c>
      <c r="S745" t="s">
        <v>2761</v>
      </c>
      <c r="T745">
        <v>9496649845</v>
      </c>
      <c r="U745" t="s">
        <v>3522</v>
      </c>
      <c r="AE745" t="s">
        <v>4022</v>
      </c>
      <c r="AF745">
        <v>9496649845</v>
      </c>
      <c r="AG745" t="s">
        <v>4460</v>
      </c>
      <c r="AJ745" t="s">
        <v>2562</v>
      </c>
      <c r="AK745" t="s">
        <v>2369</v>
      </c>
      <c r="AL745" t="s">
        <v>2349</v>
      </c>
      <c r="AM745">
        <v>92602</v>
      </c>
      <c r="AN745" t="s">
        <v>35</v>
      </c>
      <c r="AO745" t="s">
        <v>3527</v>
      </c>
      <c r="AP745">
        <v>92629</v>
      </c>
      <c r="AQ745">
        <v>990</v>
      </c>
      <c r="AR745">
        <v>1</v>
      </c>
      <c r="AS745" t="s">
        <v>2350</v>
      </c>
      <c r="AT745">
        <v>0</v>
      </c>
      <c r="AX745" t="s">
        <v>2360</v>
      </c>
    </row>
    <row r="746" spans="1:50">
      <c r="A746">
        <v>745</v>
      </c>
      <c r="B746">
        <v>100002013525</v>
      </c>
      <c r="C746" t="s">
        <v>2337</v>
      </c>
      <c r="D746">
        <v>1</v>
      </c>
      <c r="E746">
        <v>0</v>
      </c>
      <c r="F746">
        <v>1</v>
      </c>
      <c r="I746" s="128">
        <v>46003.9347222222</v>
      </c>
      <c r="J746" s="128">
        <v>46003.9354166667</v>
      </c>
      <c r="K746" t="s">
        <v>2398</v>
      </c>
      <c r="L746" t="s">
        <v>4462</v>
      </c>
      <c r="M746" t="s">
        <v>2340</v>
      </c>
      <c r="N746" t="s">
        <v>4463</v>
      </c>
      <c r="O746" t="s">
        <v>2342</v>
      </c>
      <c r="P746">
        <v>447342008873</v>
      </c>
      <c r="Q746">
        <v>8340712</v>
      </c>
      <c r="R746" t="s">
        <v>4463</v>
      </c>
      <c r="S746" t="s">
        <v>4464</v>
      </c>
      <c r="T746">
        <v>15186429508</v>
      </c>
      <c r="U746" t="s">
        <v>4465</v>
      </c>
      <c r="V746" t="s">
        <v>4466</v>
      </c>
      <c r="W746">
        <v>15186429508</v>
      </c>
      <c r="X746" t="s">
        <v>4467</v>
      </c>
      <c r="Z746" t="s">
        <v>4468</v>
      </c>
      <c r="AA746" t="s">
        <v>4469</v>
      </c>
      <c r="AB746" t="s">
        <v>4470</v>
      </c>
      <c r="AC746" t="s">
        <v>2378</v>
      </c>
      <c r="AE746" t="s">
        <v>4466</v>
      </c>
      <c r="AF746">
        <v>15186429508</v>
      </c>
      <c r="AG746" t="s">
        <v>4467</v>
      </c>
      <c r="AI746" t="s">
        <v>4468</v>
      </c>
      <c r="AJ746" t="s">
        <v>4469</v>
      </c>
      <c r="AK746" t="s">
        <v>4470</v>
      </c>
      <c r="AL746" t="s">
        <v>2378</v>
      </c>
      <c r="AN746" t="s">
        <v>49</v>
      </c>
      <c r="AO746" t="s">
        <v>50</v>
      </c>
      <c r="AP746">
        <v>69982</v>
      </c>
      <c r="AQ746">
        <v>100</v>
      </c>
      <c r="AR746">
        <v>1</v>
      </c>
      <c r="AS746" t="s">
        <v>2350</v>
      </c>
      <c r="AT746">
        <v>0</v>
      </c>
      <c r="AX746" t="s">
        <v>2351</v>
      </c>
    </row>
    <row r="747" spans="1:50">
      <c r="A747">
        <v>746</v>
      </c>
      <c r="B747">
        <v>100002013523</v>
      </c>
      <c r="C747" t="s">
        <v>2337</v>
      </c>
      <c r="D747">
        <v>1</v>
      </c>
      <c r="E747">
        <v>0</v>
      </c>
      <c r="F747">
        <v>1</v>
      </c>
      <c r="I747" s="128">
        <v>46003.9305555556</v>
      </c>
      <c r="J747" s="128">
        <v>46003.9319444444</v>
      </c>
      <c r="K747" t="s">
        <v>2398</v>
      </c>
      <c r="L747" t="s">
        <v>4471</v>
      </c>
      <c r="M747" t="s">
        <v>2340</v>
      </c>
      <c r="N747" t="s">
        <v>4472</v>
      </c>
      <c r="O747" t="s">
        <v>2342</v>
      </c>
      <c r="P747">
        <v>737203072812</v>
      </c>
      <c r="Q747">
        <v>8341300</v>
      </c>
      <c r="R747" t="s">
        <v>4472</v>
      </c>
      <c r="S747" t="s">
        <v>4473</v>
      </c>
      <c r="T747">
        <v>15186429508</v>
      </c>
      <c r="U747" t="s">
        <v>4465</v>
      </c>
      <c r="V747" t="s">
        <v>4466</v>
      </c>
      <c r="W747">
        <v>15186429508</v>
      </c>
      <c r="X747" t="s">
        <v>4467</v>
      </c>
      <c r="Z747" t="s">
        <v>4468</v>
      </c>
      <c r="AA747" t="s">
        <v>4469</v>
      </c>
      <c r="AB747" t="s">
        <v>4470</v>
      </c>
      <c r="AC747" t="s">
        <v>2378</v>
      </c>
      <c r="AE747" t="s">
        <v>4466</v>
      </c>
      <c r="AF747">
        <v>15186429508</v>
      </c>
      <c r="AG747" t="s">
        <v>4467</v>
      </c>
      <c r="AI747" t="s">
        <v>4468</v>
      </c>
      <c r="AJ747" t="s">
        <v>4469</v>
      </c>
      <c r="AK747" t="s">
        <v>4470</v>
      </c>
      <c r="AL747" t="s">
        <v>2378</v>
      </c>
      <c r="AN747" t="s">
        <v>49</v>
      </c>
      <c r="AO747" t="s">
        <v>50</v>
      </c>
      <c r="AP747">
        <v>69982</v>
      </c>
      <c r="AQ747">
        <v>100</v>
      </c>
      <c r="AR747">
        <v>1</v>
      </c>
      <c r="AS747" t="s">
        <v>2350</v>
      </c>
      <c r="AT747">
        <v>0</v>
      </c>
      <c r="AX747" t="s">
        <v>2351</v>
      </c>
    </row>
    <row r="748" spans="1:50">
      <c r="A748">
        <v>747</v>
      </c>
      <c r="B748">
        <v>100002013486</v>
      </c>
      <c r="C748" t="s">
        <v>2337</v>
      </c>
      <c r="D748">
        <v>0</v>
      </c>
      <c r="E748">
        <v>0</v>
      </c>
      <c r="F748">
        <v>0</v>
      </c>
      <c r="I748" s="128">
        <v>46003.9159722222</v>
      </c>
      <c r="J748" s="128">
        <v>46003.9159722222</v>
      </c>
      <c r="M748" t="s">
        <v>2340</v>
      </c>
      <c r="N748" t="s">
        <v>4474</v>
      </c>
      <c r="O748" t="s">
        <v>2342</v>
      </c>
      <c r="P748">
        <v>300915575333</v>
      </c>
      <c r="Q748">
        <v>8339321</v>
      </c>
      <c r="R748" t="s">
        <v>4474</v>
      </c>
      <c r="S748" t="s">
        <v>4475</v>
      </c>
      <c r="U748" t="s">
        <v>4474</v>
      </c>
      <c r="AN748" t="s">
        <v>35</v>
      </c>
      <c r="AO748" t="s">
        <v>514</v>
      </c>
      <c r="AP748">
        <v>93714</v>
      </c>
      <c r="AQ748">
        <v>0</v>
      </c>
      <c r="AR748">
        <v>1</v>
      </c>
      <c r="AS748" t="s">
        <v>2350</v>
      </c>
      <c r="AT748">
        <v>0</v>
      </c>
      <c r="AX748" t="s">
        <v>2351</v>
      </c>
    </row>
    <row r="749" spans="1:50">
      <c r="A749">
        <v>748</v>
      </c>
      <c r="B749">
        <v>100002013477</v>
      </c>
      <c r="C749" t="s">
        <v>2337</v>
      </c>
      <c r="D749">
        <v>0.1</v>
      </c>
      <c r="E749">
        <v>0</v>
      </c>
      <c r="F749">
        <v>0.1</v>
      </c>
      <c r="I749" s="128">
        <v>46003.9125</v>
      </c>
      <c r="J749" s="128">
        <v>46003.9125</v>
      </c>
      <c r="K749" t="s">
        <v>2424</v>
      </c>
      <c r="L749" t="s">
        <v>4476</v>
      </c>
      <c r="M749" t="s">
        <v>2340</v>
      </c>
      <c r="N749" t="s">
        <v>4477</v>
      </c>
      <c r="O749" t="s">
        <v>2342</v>
      </c>
      <c r="P749">
        <v>280353608645</v>
      </c>
      <c r="Q749">
        <v>7961261</v>
      </c>
      <c r="R749" t="s">
        <v>4477</v>
      </c>
      <c r="S749" t="s">
        <v>4478</v>
      </c>
      <c r="T749">
        <v>4258667316</v>
      </c>
      <c r="U749" t="s">
        <v>4479</v>
      </c>
      <c r="V749" t="s">
        <v>4480</v>
      </c>
      <c r="W749">
        <v>4258667316</v>
      </c>
      <c r="X749" t="s">
        <v>4481</v>
      </c>
      <c r="AA749" t="s">
        <v>4482</v>
      </c>
      <c r="AB749" t="s">
        <v>2369</v>
      </c>
      <c r="AC749" t="s">
        <v>2349</v>
      </c>
      <c r="AD749">
        <v>91101</v>
      </c>
      <c r="AE749" t="s">
        <v>4480</v>
      </c>
      <c r="AF749">
        <v>4258667316</v>
      </c>
      <c r="AG749" t="s">
        <v>4481</v>
      </c>
      <c r="AJ749" t="s">
        <v>4482</v>
      </c>
      <c r="AK749" t="s">
        <v>2369</v>
      </c>
      <c r="AL749" t="s">
        <v>2349</v>
      </c>
      <c r="AM749">
        <v>91101</v>
      </c>
      <c r="AN749" t="s">
        <v>150</v>
      </c>
      <c r="AO749" t="s">
        <v>329</v>
      </c>
      <c r="AP749">
        <v>86204</v>
      </c>
      <c r="AQ749">
        <v>10</v>
      </c>
      <c r="AR749">
        <v>1</v>
      </c>
      <c r="AS749" t="s">
        <v>2350</v>
      </c>
      <c r="AT749">
        <v>0</v>
      </c>
      <c r="AX749" t="s">
        <v>2360</v>
      </c>
    </row>
    <row r="750" spans="1:50">
      <c r="A750">
        <v>749</v>
      </c>
      <c r="B750">
        <v>100002013476</v>
      </c>
      <c r="C750" t="s">
        <v>2337</v>
      </c>
      <c r="D750">
        <v>0.1</v>
      </c>
      <c r="E750">
        <v>0</v>
      </c>
      <c r="F750">
        <v>0.1</v>
      </c>
      <c r="I750" s="128">
        <v>46003.9125</v>
      </c>
      <c r="J750" s="128">
        <v>46003.9125</v>
      </c>
      <c r="K750" t="s">
        <v>2424</v>
      </c>
      <c r="L750" t="s">
        <v>4476</v>
      </c>
      <c r="M750" t="s">
        <v>2340</v>
      </c>
      <c r="N750" t="s">
        <v>4477</v>
      </c>
      <c r="O750" t="s">
        <v>2342</v>
      </c>
      <c r="P750">
        <v>280353608645</v>
      </c>
      <c r="Q750">
        <v>7961261</v>
      </c>
      <c r="R750" t="s">
        <v>4477</v>
      </c>
      <c r="S750" t="s">
        <v>4478</v>
      </c>
      <c r="T750">
        <v>4258667316</v>
      </c>
      <c r="U750" t="s">
        <v>4479</v>
      </c>
      <c r="V750" t="s">
        <v>4480</v>
      </c>
      <c r="W750">
        <v>4258667316</v>
      </c>
      <c r="X750" t="s">
        <v>4481</v>
      </c>
      <c r="AA750" t="s">
        <v>4482</v>
      </c>
      <c r="AB750" t="s">
        <v>2369</v>
      </c>
      <c r="AC750" t="s">
        <v>2349</v>
      </c>
      <c r="AD750">
        <v>91101</v>
      </c>
      <c r="AE750" t="s">
        <v>4480</v>
      </c>
      <c r="AF750">
        <v>4258667316</v>
      </c>
      <c r="AG750" t="s">
        <v>4481</v>
      </c>
      <c r="AJ750" t="s">
        <v>4482</v>
      </c>
      <c r="AK750" t="s">
        <v>2369</v>
      </c>
      <c r="AL750" t="s">
        <v>2349</v>
      </c>
      <c r="AM750">
        <v>91101</v>
      </c>
      <c r="AN750" t="s">
        <v>150</v>
      </c>
      <c r="AO750" t="s">
        <v>151</v>
      </c>
      <c r="AP750">
        <v>86463</v>
      </c>
      <c r="AQ750">
        <v>10</v>
      </c>
      <c r="AR750">
        <v>1</v>
      </c>
      <c r="AS750" t="s">
        <v>2350</v>
      </c>
      <c r="AT750">
        <v>0</v>
      </c>
      <c r="AX750" t="s">
        <v>2360</v>
      </c>
    </row>
    <row r="751" spans="1:50">
      <c r="A751">
        <v>750</v>
      </c>
      <c r="B751">
        <v>100002013448</v>
      </c>
      <c r="C751" t="s">
        <v>2337</v>
      </c>
      <c r="D751">
        <v>1</v>
      </c>
      <c r="E751">
        <v>0</v>
      </c>
      <c r="F751">
        <v>1</v>
      </c>
      <c r="I751" s="128">
        <v>46003.9027777778</v>
      </c>
      <c r="J751" s="128">
        <v>46003.9034722222</v>
      </c>
      <c r="K751" t="s">
        <v>2361</v>
      </c>
      <c r="L751" t="s">
        <v>4483</v>
      </c>
      <c r="M751" t="s">
        <v>2340</v>
      </c>
      <c r="N751" t="s">
        <v>4484</v>
      </c>
      <c r="O751" t="s">
        <v>2342</v>
      </c>
      <c r="P751">
        <v>223620062831</v>
      </c>
      <c r="Q751">
        <v>7879396</v>
      </c>
      <c r="R751" t="s">
        <v>4484</v>
      </c>
      <c r="S751" t="s">
        <v>4485</v>
      </c>
      <c r="T751">
        <v>85300072</v>
      </c>
      <c r="U751" t="s">
        <v>4486</v>
      </c>
      <c r="V751" t="s">
        <v>4487</v>
      </c>
      <c r="W751">
        <v>85300072</v>
      </c>
      <c r="X751" t="s">
        <v>4488</v>
      </c>
      <c r="AA751" t="s">
        <v>4489</v>
      </c>
      <c r="AC751" t="s">
        <v>4490</v>
      </c>
      <c r="AD751">
        <v>600227</v>
      </c>
      <c r="AE751" t="s">
        <v>4487</v>
      </c>
      <c r="AF751">
        <v>85300072</v>
      </c>
      <c r="AG751" t="s">
        <v>4488</v>
      </c>
      <c r="AJ751" t="s">
        <v>4489</v>
      </c>
      <c r="AL751" t="s">
        <v>4490</v>
      </c>
      <c r="AM751">
        <v>600227</v>
      </c>
      <c r="AN751" t="s">
        <v>49</v>
      </c>
      <c r="AO751" t="s">
        <v>50</v>
      </c>
      <c r="AP751">
        <v>69982</v>
      </c>
      <c r="AQ751">
        <v>100</v>
      </c>
      <c r="AR751">
        <v>1</v>
      </c>
      <c r="AS751" t="s">
        <v>2350</v>
      </c>
      <c r="AT751">
        <v>0</v>
      </c>
      <c r="AX751" t="s">
        <v>2386</v>
      </c>
    </row>
    <row r="752" spans="1:50">
      <c r="A752">
        <v>751</v>
      </c>
      <c r="B752">
        <v>100002013437</v>
      </c>
      <c r="C752" t="s">
        <v>2337</v>
      </c>
      <c r="D752">
        <v>14.9</v>
      </c>
      <c r="E752">
        <v>14.9</v>
      </c>
      <c r="F752">
        <v>0</v>
      </c>
      <c r="I752" s="128">
        <v>46003.8819444444</v>
      </c>
      <c r="J752" s="128">
        <v>46003.8819444444</v>
      </c>
      <c r="M752" t="s">
        <v>2340</v>
      </c>
      <c r="N752" t="s">
        <v>4491</v>
      </c>
      <c r="O752" t="s">
        <v>2342</v>
      </c>
      <c r="P752">
        <v>339347770789</v>
      </c>
      <c r="Q752">
        <v>8249058</v>
      </c>
      <c r="R752" t="s">
        <v>4491</v>
      </c>
      <c r="S752" t="s">
        <v>2858</v>
      </c>
      <c r="T752">
        <v>8475216633</v>
      </c>
      <c r="U752" t="s">
        <v>4492</v>
      </c>
      <c r="AN752" t="s">
        <v>22</v>
      </c>
      <c r="AO752" t="s">
        <v>23</v>
      </c>
      <c r="AP752">
        <v>93662</v>
      </c>
      <c r="AQ752">
        <v>1490</v>
      </c>
      <c r="AR752">
        <v>1</v>
      </c>
      <c r="AS752" t="s">
        <v>2350</v>
      </c>
      <c r="AT752">
        <v>14.9</v>
      </c>
      <c r="AX752" t="s">
        <v>2360</v>
      </c>
    </row>
    <row r="753" spans="1:50">
      <c r="A753">
        <v>752</v>
      </c>
      <c r="B753">
        <v>100002013403</v>
      </c>
      <c r="C753" t="s">
        <v>2337</v>
      </c>
      <c r="D753">
        <v>0</v>
      </c>
      <c r="E753">
        <v>0</v>
      </c>
      <c r="F753">
        <v>0</v>
      </c>
      <c r="I753" s="128">
        <v>46003.8673611111</v>
      </c>
      <c r="J753" s="128">
        <v>46003.8673611111</v>
      </c>
      <c r="M753" t="s">
        <v>2340</v>
      </c>
      <c r="N753" t="s">
        <v>4493</v>
      </c>
      <c r="O753" t="s">
        <v>2342</v>
      </c>
      <c r="P753">
        <v>254801197282</v>
      </c>
      <c r="Q753">
        <v>8210666</v>
      </c>
      <c r="R753" t="s">
        <v>4493</v>
      </c>
      <c r="S753" t="s">
        <v>4493</v>
      </c>
      <c r="T753">
        <v>9253769888</v>
      </c>
      <c r="U753" t="s">
        <v>4494</v>
      </c>
      <c r="AN753" t="s">
        <v>35</v>
      </c>
      <c r="AO753" t="s">
        <v>514</v>
      </c>
      <c r="AP753">
        <v>93714</v>
      </c>
      <c r="AQ753">
        <v>0</v>
      </c>
      <c r="AR753">
        <v>1</v>
      </c>
      <c r="AS753" t="s">
        <v>2350</v>
      </c>
      <c r="AT753">
        <v>0</v>
      </c>
      <c r="AX753" t="s">
        <v>2360</v>
      </c>
    </row>
    <row r="754" spans="1:50">
      <c r="A754">
        <v>753</v>
      </c>
      <c r="B754">
        <v>100002013401</v>
      </c>
      <c r="C754" t="s">
        <v>2337</v>
      </c>
      <c r="D754">
        <v>14.9</v>
      </c>
      <c r="E754">
        <v>0</v>
      </c>
      <c r="F754">
        <v>14.9</v>
      </c>
      <c r="I754" s="128">
        <v>46003.8638888889</v>
      </c>
      <c r="J754" s="128">
        <v>46003.8645833333</v>
      </c>
      <c r="K754" t="s">
        <v>2424</v>
      </c>
      <c r="L754" t="s">
        <v>4495</v>
      </c>
      <c r="M754" t="s">
        <v>2340</v>
      </c>
      <c r="N754" t="s">
        <v>4496</v>
      </c>
      <c r="O754" t="s">
        <v>2342</v>
      </c>
      <c r="P754">
        <v>181436128607</v>
      </c>
      <c r="Q754">
        <v>7964968</v>
      </c>
      <c r="R754" t="s">
        <v>4496</v>
      </c>
      <c r="S754" t="s">
        <v>4497</v>
      </c>
      <c r="U754" t="s">
        <v>4498</v>
      </c>
      <c r="AE754" t="s">
        <v>4499</v>
      </c>
      <c r="AF754">
        <v>5135187680</v>
      </c>
      <c r="AG754" t="s">
        <v>4500</v>
      </c>
      <c r="AJ754" t="s">
        <v>2681</v>
      </c>
      <c r="AK754" t="s">
        <v>2348</v>
      </c>
      <c r="AL754" t="s">
        <v>2349</v>
      </c>
      <c r="AM754">
        <v>98052</v>
      </c>
      <c r="AN754" t="s">
        <v>22</v>
      </c>
      <c r="AO754" t="s">
        <v>23</v>
      </c>
      <c r="AP754">
        <v>93662</v>
      </c>
      <c r="AQ754">
        <v>1490</v>
      </c>
      <c r="AR754">
        <v>1</v>
      </c>
      <c r="AS754" t="s">
        <v>2350</v>
      </c>
      <c r="AT754">
        <v>0</v>
      </c>
      <c r="AX754" t="s">
        <v>2521</v>
      </c>
    </row>
    <row r="755" spans="1:50">
      <c r="A755">
        <v>754</v>
      </c>
      <c r="B755">
        <v>100002013388</v>
      </c>
      <c r="C755" t="s">
        <v>2337</v>
      </c>
      <c r="D755">
        <v>9.9</v>
      </c>
      <c r="E755">
        <v>9.9</v>
      </c>
      <c r="F755">
        <v>0</v>
      </c>
      <c r="I755" s="128">
        <v>46003.8527777778</v>
      </c>
      <c r="J755" s="128">
        <v>46003.8527777778</v>
      </c>
      <c r="M755" t="s">
        <v>2340</v>
      </c>
      <c r="N755" t="s">
        <v>4031</v>
      </c>
      <c r="O755" t="s">
        <v>2342</v>
      </c>
      <c r="P755">
        <v>726432821433</v>
      </c>
      <c r="Q755">
        <v>8244463</v>
      </c>
      <c r="R755" t="s">
        <v>4031</v>
      </c>
      <c r="S755" t="s">
        <v>4031</v>
      </c>
      <c r="T755">
        <v>7182190880</v>
      </c>
      <c r="U755" t="s">
        <v>4032</v>
      </c>
      <c r="AN755" t="s">
        <v>35</v>
      </c>
      <c r="AO755" t="s">
        <v>3527</v>
      </c>
      <c r="AP755">
        <v>92629</v>
      </c>
      <c r="AQ755">
        <v>990</v>
      </c>
      <c r="AR755">
        <v>1</v>
      </c>
      <c r="AS755" t="s">
        <v>2350</v>
      </c>
      <c r="AT755">
        <v>9.9</v>
      </c>
      <c r="AX755" t="s">
        <v>2360</v>
      </c>
    </row>
    <row r="756" spans="1:50">
      <c r="A756">
        <v>755</v>
      </c>
      <c r="B756">
        <v>100002013386</v>
      </c>
      <c r="C756" t="s">
        <v>2337</v>
      </c>
      <c r="D756">
        <v>0</v>
      </c>
      <c r="E756">
        <v>0</v>
      </c>
      <c r="F756">
        <v>0</v>
      </c>
      <c r="I756" s="128">
        <v>46003.8506944444</v>
      </c>
      <c r="J756" s="128">
        <v>46003.8506944444</v>
      </c>
      <c r="M756" t="s">
        <v>2340</v>
      </c>
      <c r="N756" t="s">
        <v>4501</v>
      </c>
      <c r="O756" t="s">
        <v>2342</v>
      </c>
      <c r="P756">
        <v>254701685246</v>
      </c>
      <c r="Q756">
        <v>8091030</v>
      </c>
      <c r="R756" t="s">
        <v>4501</v>
      </c>
      <c r="S756" t="s">
        <v>4502</v>
      </c>
      <c r="T756">
        <v>408682890</v>
      </c>
      <c r="U756" t="s">
        <v>4503</v>
      </c>
      <c r="AN756" t="s">
        <v>35</v>
      </c>
      <c r="AO756" t="s">
        <v>522</v>
      </c>
      <c r="AP756">
        <v>93150</v>
      </c>
      <c r="AQ756">
        <v>0</v>
      </c>
      <c r="AR756">
        <v>1</v>
      </c>
      <c r="AS756" t="s">
        <v>2350</v>
      </c>
      <c r="AT756">
        <v>0</v>
      </c>
      <c r="AW756" t="s">
        <v>4018</v>
      </c>
      <c r="AX756" t="s">
        <v>2351</v>
      </c>
    </row>
    <row r="757" spans="1:50">
      <c r="A757">
        <v>756</v>
      </c>
      <c r="B757">
        <v>100002013380</v>
      </c>
      <c r="C757" t="s">
        <v>2337</v>
      </c>
      <c r="D757">
        <v>0</v>
      </c>
      <c r="E757">
        <v>0</v>
      </c>
      <c r="F757">
        <v>0</v>
      </c>
      <c r="I757" s="128">
        <v>46003.8472222222</v>
      </c>
      <c r="J757" s="128">
        <v>46003.8472222222</v>
      </c>
      <c r="M757" t="s">
        <v>2340</v>
      </c>
      <c r="N757" t="s">
        <v>4504</v>
      </c>
      <c r="O757" t="s">
        <v>2342</v>
      </c>
      <c r="P757">
        <v>535465030834</v>
      </c>
      <c r="Q757">
        <v>7913312</v>
      </c>
      <c r="R757" t="s">
        <v>4504</v>
      </c>
      <c r="S757" t="s">
        <v>4504</v>
      </c>
      <c r="T757">
        <v>2069533128</v>
      </c>
      <c r="U757" t="s">
        <v>4505</v>
      </c>
      <c r="AN757" t="s">
        <v>35</v>
      </c>
      <c r="AO757" t="s">
        <v>514</v>
      </c>
      <c r="AP757">
        <v>93714</v>
      </c>
      <c r="AQ757">
        <v>0</v>
      </c>
      <c r="AR757">
        <v>1</v>
      </c>
      <c r="AS757" t="s">
        <v>2350</v>
      </c>
      <c r="AT757">
        <v>0</v>
      </c>
      <c r="AX757" t="s">
        <v>2360</v>
      </c>
    </row>
    <row r="758" spans="1:50">
      <c r="A758">
        <v>757</v>
      </c>
      <c r="B758">
        <v>100002013378</v>
      </c>
      <c r="C758" t="s">
        <v>2337</v>
      </c>
      <c r="D758">
        <v>1</v>
      </c>
      <c r="E758">
        <v>0</v>
      </c>
      <c r="F758">
        <v>1</v>
      </c>
      <c r="I758" s="128">
        <v>46003.8465277778</v>
      </c>
      <c r="J758" s="128">
        <v>46003.8472222222</v>
      </c>
      <c r="K758" t="s">
        <v>2361</v>
      </c>
      <c r="L758" t="s">
        <v>4506</v>
      </c>
      <c r="M758" t="s">
        <v>2340</v>
      </c>
      <c r="N758" t="s">
        <v>4507</v>
      </c>
      <c r="O758" t="s">
        <v>2342</v>
      </c>
      <c r="P758">
        <v>133725585250</v>
      </c>
      <c r="Q758">
        <v>8343058</v>
      </c>
      <c r="R758" t="s">
        <v>4507</v>
      </c>
      <c r="S758" t="s">
        <v>4507</v>
      </c>
      <c r="T758">
        <v>3475307222</v>
      </c>
      <c r="U758" t="s">
        <v>4508</v>
      </c>
      <c r="V758" t="s">
        <v>4507</v>
      </c>
      <c r="W758">
        <v>3475307222</v>
      </c>
      <c r="X758" t="s">
        <v>4509</v>
      </c>
      <c r="AA758" t="s">
        <v>2479</v>
      </c>
      <c r="AB758" t="s">
        <v>2422</v>
      </c>
      <c r="AC758" t="s">
        <v>2349</v>
      </c>
      <c r="AD758">
        <v>11355</v>
      </c>
      <c r="AE758" t="s">
        <v>4507</v>
      </c>
      <c r="AF758">
        <v>3475307222</v>
      </c>
      <c r="AG758" t="s">
        <v>4509</v>
      </c>
      <c r="AJ758" t="s">
        <v>2479</v>
      </c>
      <c r="AK758" t="s">
        <v>2422</v>
      </c>
      <c r="AL758" t="s">
        <v>2349</v>
      </c>
      <c r="AM758">
        <v>11355</v>
      </c>
      <c r="AN758" t="s">
        <v>49</v>
      </c>
      <c r="AO758" t="s">
        <v>50</v>
      </c>
      <c r="AP758">
        <v>69982</v>
      </c>
      <c r="AQ758">
        <v>100</v>
      </c>
      <c r="AR758">
        <v>1</v>
      </c>
      <c r="AS758" t="s">
        <v>2350</v>
      </c>
      <c r="AT758">
        <v>0</v>
      </c>
      <c r="AX758" t="s">
        <v>2386</v>
      </c>
    </row>
    <row r="759" spans="1:50">
      <c r="A759">
        <v>758</v>
      </c>
      <c r="B759">
        <v>100002013376</v>
      </c>
      <c r="C759" t="s">
        <v>2337</v>
      </c>
      <c r="D759">
        <v>0</v>
      </c>
      <c r="E759">
        <v>0</v>
      </c>
      <c r="F759">
        <v>0</v>
      </c>
      <c r="I759" s="128">
        <v>46003.8465277778</v>
      </c>
      <c r="J759" s="128">
        <v>46003.8465277778</v>
      </c>
      <c r="M759" t="s">
        <v>2340</v>
      </c>
      <c r="N759" t="s">
        <v>4510</v>
      </c>
      <c r="O759" t="s">
        <v>2342</v>
      </c>
      <c r="P759">
        <v>194958522015</v>
      </c>
      <c r="Q759">
        <v>7952742</v>
      </c>
      <c r="R759" t="s">
        <v>4510</v>
      </c>
      <c r="S759" t="s">
        <v>2381</v>
      </c>
      <c r="T759">
        <v>4087998668</v>
      </c>
      <c r="U759" t="s">
        <v>4511</v>
      </c>
      <c r="AN759" t="s">
        <v>35</v>
      </c>
      <c r="AO759" t="s">
        <v>514</v>
      </c>
      <c r="AP759">
        <v>93714</v>
      </c>
      <c r="AQ759">
        <v>0</v>
      </c>
      <c r="AR759">
        <v>1</v>
      </c>
      <c r="AS759" t="s">
        <v>2350</v>
      </c>
      <c r="AT759">
        <v>0</v>
      </c>
      <c r="AX759" t="s">
        <v>2538</v>
      </c>
    </row>
    <row r="760" spans="1:50">
      <c r="A760">
        <v>759</v>
      </c>
      <c r="B760">
        <v>100002013375</v>
      </c>
      <c r="C760" t="s">
        <v>2337</v>
      </c>
      <c r="D760">
        <v>9.9</v>
      </c>
      <c r="E760">
        <v>0</v>
      </c>
      <c r="F760">
        <v>9.9</v>
      </c>
      <c r="I760" s="128">
        <v>46003.8451388889</v>
      </c>
      <c r="J760" s="128">
        <v>46003.8458333333</v>
      </c>
      <c r="K760" t="s">
        <v>2424</v>
      </c>
      <c r="L760" t="s">
        <v>4512</v>
      </c>
      <c r="M760" t="s">
        <v>2340</v>
      </c>
      <c r="N760" t="s">
        <v>2627</v>
      </c>
      <c r="O760" t="s">
        <v>2342</v>
      </c>
      <c r="P760">
        <v>154956616455</v>
      </c>
      <c r="Q760">
        <v>7977079</v>
      </c>
      <c r="R760" t="s">
        <v>2627</v>
      </c>
      <c r="S760" t="s">
        <v>2628</v>
      </c>
      <c r="T760">
        <v>9178263831</v>
      </c>
      <c r="U760" t="s">
        <v>2629</v>
      </c>
      <c r="AE760" t="s">
        <v>2630</v>
      </c>
      <c r="AF760">
        <v>9178263831</v>
      </c>
      <c r="AG760" t="s">
        <v>2631</v>
      </c>
      <c r="AJ760" t="s">
        <v>2632</v>
      </c>
      <c r="AK760" t="s">
        <v>2422</v>
      </c>
      <c r="AL760" t="s">
        <v>2349</v>
      </c>
      <c r="AM760">
        <v>11030</v>
      </c>
      <c r="AN760" t="s">
        <v>35</v>
      </c>
      <c r="AO760" t="s">
        <v>354</v>
      </c>
      <c r="AP760">
        <v>92624</v>
      </c>
      <c r="AQ760">
        <v>990</v>
      </c>
      <c r="AR760">
        <v>1</v>
      </c>
      <c r="AS760" t="s">
        <v>2350</v>
      </c>
      <c r="AT760">
        <v>0</v>
      </c>
      <c r="AX760" t="s">
        <v>2538</v>
      </c>
    </row>
    <row r="761" spans="1:50">
      <c r="A761">
        <v>760</v>
      </c>
      <c r="B761">
        <v>100002013364</v>
      </c>
      <c r="C761" t="s">
        <v>2337</v>
      </c>
      <c r="D761">
        <v>0</v>
      </c>
      <c r="E761">
        <v>0</v>
      </c>
      <c r="F761">
        <v>0</v>
      </c>
      <c r="I761" s="128">
        <v>46003.8423611111</v>
      </c>
      <c r="J761" s="128">
        <v>46003.8423611111</v>
      </c>
      <c r="M761" t="s">
        <v>2340</v>
      </c>
      <c r="N761" t="s">
        <v>4513</v>
      </c>
      <c r="O761" t="s">
        <v>2342</v>
      </c>
      <c r="P761">
        <v>752390940261</v>
      </c>
      <c r="Q761">
        <v>8220038</v>
      </c>
      <c r="R761" t="s">
        <v>4513</v>
      </c>
      <c r="S761" t="s">
        <v>4513</v>
      </c>
      <c r="T761">
        <v>9513319710</v>
      </c>
      <c r="U761" t="s">
        <v>4514</v>
      </c>
      <c r="AN761" t="s">
        <v>35</v>
      </c>
      <c r="AO761" t="s">
        <v>514</v>
      </c>
      <c r="AP761">
        <v>93714</v>
      </c>
      <c r="AQ761">
        <v>0</v>
      </c>
      <c r="AR761">
        <v>1</v>
      </c>
      <c r="AS761" t="s">
        <v>2350</v>
      </c>
      <c r="AT761">
        <v>0</v>
      </c>
      <c r="AX761" t="s">
        <v>2360</v>
      </c>
    </row>
    <row r="762" spans="1:50">
      <c r="A762">
        <v>761</v>
      </c>
      <c r="B762">
        <v>100002013343</v>
      </c>
      <c r="C762" t="s">
        <v>2337</v>
      </c>
      <c r="D762">
        <v>9.9</v>
      </c>
      <c r="E762">
        <v>0</v>
      </c>
      <c r="F762">
        <v>9.9</v>
      </c>
      <c r="I762" s="128">
        <v>46003.8368055556</v>
      </c>
      <c r="J762" s="128">
        <v>46003.8375</v>
      </c>
      <c r="K762" t="s">
        <v>2424</v>
      </c>
      <c r="L762" t="s">
        <v>4515</v>
      </c>
      <c r="M762" t="s">
        <v>2340</v>
      </c>
      <c r="N762" t="s">
        <v>2636</v>
      </c>
      <c r="O762" t="s">
        <v>2342</v>
      </c>
      <c r="P762">
        <v>273625585993</v>
      </c>
      <c r="Q762">
        <v>8116141</v>
      </c>
      <c r="R762" t="s">
        <v>2636</v>
      </c>
      <c r="S762" t="s">
        <v>2636</v>
      </c>
      <c r="T762">
        <v>3129728601</v>
      </c>
      <c r="U762" t="s">
        <v>2637</v>
      </c>
      <c r="AE762" t="s">
        <v>2636</v>
      </c>
      <c r="AF762">
        <v>3129728601</v>
      </c>
      <c r="AG762" t="s">
        <v>4516</v>
      </c>
      <c r="AJ762" t="s">
        <v>4517</v>
      </c>
      <c r="AK762" t="s">
        <v>2998</v>
      </c>
      <c r="AL762" t="s">
        <v>2349</v>
      </c>
      <c r="AM762">
        <v>60517</v>
      </c>
      <c r="AN762" t="s">
        <v>35</v>
      </c>
      <c r="AO762" t="s">
        <v>3527</v>
      </c>
      <c r="AP762">
        <v>92629</v>
      </c>
      <c r="AQ762">
        <v>990</v>
      </c>
      <c r="AR762">
        <v>1</v>
      </c>
      <c r="AS762" t="s">
        <v>2350</v>
      </c>
      <c r="AT762">
        <v>0</v>
      </c>
      <c r="AX762" t="s">
        <v>2360</v>
      </c>
    </row>
    <row r="763" spans="1:50">
      <c r="A763">
        <v>762</v>
      </c>
      <c r="B763">
        <v>100002013338</v>
      </c>
      <c r="C763" t="s">
        <v>2337</v>
      </c>
      <c r="D763">
        <v>1</v>
      </c>
      <c r="E763">
        <v>0</v>
      </c>
      <c r="F763">
        <v>1</v>
      </c>
      <c r="I763" s="128">
        <v>46003.8305555556</v>
      </c>
      <c r="J763" s="128">
        <v>46003.8319444444</v>
      </c>
      <c r="K763" t="s">
        <v>2398</v>
      </c>
      <c r="L763" t="s">
        <v>4518</v>
      </c>
      <c r="M763" t="s">
        <v>2340</v>
      </c>
      <c r="N763" t="s">
        <v>4519</v>
      </c>
      <c r="O763" t="s">
        <v>2342</v>
      </c>
      <c r="P763">
        <v>105456553937</v>
      </c>
      <c r="Q763">
        <v>8342345</v>
      </c>
      <c r="R763" t="s">
        <v>4519</v>
      </c>
      <c r="S763" t="s">
        <v>4049</v>
      </c>
      <c r="T763">
        <v>7135845344</v>
      </c>
      <c r="U763" t="s">
        <v>4520</v>
      </c>
      <c r="V763" t="s">
        <v>4519</v>
      </c>
      <c r="W763">
        <v>7135845344</v>
      </c>
      <c r="X763" t="s">
        <v>4521</v>
      </c>
      <c r="AA763" t="s">
        <v>4522</v>
      </c>
      <c r="AB763" t="s">
        <v>2674</v>
      </c>
      <c r="AC763" t="s">
        <v>2349</v>
      </c>
      <c r="AD763">
        <v>77083</v>
      </c>
      <c r="AE763" t="s">
        <v>4519</v>
      </c>
      <c r="AF763">
        <v>7135845344</v>
      </c>
      <c r="AG763" t="s">
        <v>4521</v>
      </c>
      <c r="AJ763" t="s">
        <v>4522</v>
      </c>
      <c r="AK763" t="s">
        <v>2674</v>
      </c>
      <c r="AL763" t="s">
        <v>2349</v>
      </c>
      <c r="AM763">
        <v>77083</v>
      </c>
      <c r="AN763" t="s">
        <v>49</v>
      </c>
      <c r="AO763" t="s">
        <v>50</v>
      </c>
      <c r="AP763">
        <v>69982</v>
      </c>
      <c r="AQ763">
        <v>100</v>
      </c>
      <c r="AR763">
        <v>1</v>
      </c>
      <c r="AS763" t="s">
        <v>2350</v>
      </c>
      <c r="AT763">
        <v>0</v>
      </c>
      <c r="AX763" t="s">
        <v>2351</v>
      </c>
    </row>
    <row r="764" spans="1:50">
      <c r="A764">
        <v>763</v>
      </c>
      <c r="B764">
        <v>100002013285</v>
      </c>
      <c r="C764" t="s">
        <v>2337</v>
      </c>
      <c r="D764">
        <v>1</v>
      </c>
      <c r="E764">
        <v>0</v>
      </c>
      <c r="F764">
        <v>1</v>
      </c>
      <c r="I764" s="128">
        <v>46003.8125</v>
      </c>
      <c r="J764" s="128">
        <v>46003.8131944444</v>
      </c>
      <c r="K764" t="s">
        <v>2361</v>
      </c>
      <c r="L764" t="s">
        <v>4523</v>
      </c>
      <c r="M764" t="s">
        <v>2340</v>
      </c>
      <c r="N764" t="s">
        <v>4524</v>
      </c>
      <c r="O764" t="s">
        <v>2342</v>
      </c>
      <c r="P764">
        <v>202415848073</v>
      </c>
      <c r="Q764">
        <v>7876152</v>
      </c>
      <c r="R764" t="s">
        <v>4524</v>
      </c>
      <c r="S764" t="s">
        <v>4525</v>
      </c>
      <c r="T764">
        <v>3026687582</v>
      </c>
      <c r="U764" t="s">
        <v>4526</v>
      </c>
      <c r="V764" t="s">
        <v>4524</v>
      </c>
      <c r="W764">
        <v>3026687582</v>
      </c>
      <c r="X764" t="s">
        <v>4527</v>
      </c>
      <c r="AA764" t="s">
        <v>4528</v>
      </c>
      <c r="AB764" t="s">
        <v>4333</v>
      </c>
      <c r="AC764" t="s">
        <v>2349</v>
      </c>
      <c r="AD764">
        <v>19707</v>
      </c>
      <c r="AE764" t="s">
        <v>4524</v>
      </c>
      <c r="AF764">
        <v>3026687582</v>
      </c>
      <c r="AG764" t="s">
        <v>4527</v>
      </c>
      <c r="AJ764" t="s">
        <v>4528</v>
      </c>
      <c r="AK764" t="s">
        <v>4333</v>
      </c>
      <c r="AL764" t="s">
        <v>2349</v>
      </c>
      <c r="AM764">
        <v>19707</v>
      </c>
      <c r="AN764" t="s">
        <v>49</v>
      </c>
      <c r="AO764" t="s">
        <v>50</v>
      </c>
      <c r="AP764">
        <v>69982</v>
      </c>
      <c r="AQ764">
        <v>100</v>
      </c>
      <c r="AR764">
        <v>1</v>
      </c>
      <c r="AS764" t="s">
        <v>2350</v>
      </c>
      <c r="AT764">
        <v>0</v>
      </c>
      <c r="AX764" t="s">
        <v>2351</v>
      </c>
    </row>
    <row r="765" spans="1:50">
      <c r="A765">
        <v>764</v>
      </c>
      <c r="B765">
        <v>100002013278</v>
      </c>
      <c r="C765" t="s">
        <v>2337</v>
      </c>
      <c r="D765">
        <v>9.9</v>
      </c>
      <c r="E765">
        <v>0</v>
      </c>
      <c r="F765">
        <v>9.9</v>
      </c>
      <c r="I765" s="128">
        <v>46003.8097222222</v>
      </c>
      <c r="J765" s="128">
        <v>46003.8104166667</v>
      </c>
      <c r="K765" t="s">
        <v>2338</v>
      </c>
      <c r="L765" t="s">
        <v>4529</v>
      </c>
      <c r="M765" t="s">
        <v>2340</v>
      </c>
      <c r="N765" t="s">
        <v>3130</v>
      </c>
      <c r="O765" t="s">
        <v>2342</v>
      </c>
      <c r="P765">
        <v>650366855736</v>
      </c>
      <c r="Q765">
        <v>8237521</v>
      </c>
      <c r="R765" t="s">
        <v>3130</v>
      </c>
      <c r="S765" t="s">
        <v>3066</v>
      </c>
      <c r="T765">
        <v>2132656503</v>
      </c>
      <c r="U765" t="s">
        <v>4530</v>
      </c>
      <c r="AE765" t="s">
        <v>4531</v>
      </c>
      <c r="AF765">
        <v>2132656503</v>
      </c>
      <c r="AG765" t="s">
        <v>4532</v>
      </c>
      <c r="AJ765" t="s">
        <v>3493</v>
      </c>
      <c r="AK765" t="s">
        <v>2369</v>
      </c>
      <c r="AL765" t="s">
        <v>2349</v>
      </c>
      <c r="AM765">
        <v>91701</v>
      </c>
      <c r="AN765" t="s">
        <v>35</v>
      </c>
      <c r="AO765" t="s">
        <v>111</v>
      </c>
      <c r="AP765">
        <v>92627</v>
      </c>
      <c r="AQ765">
        <v>990</v>
      </c>
      <c r="AR765">
        <v>1</v>
      </c>
      <c r="AS765" t="s">
        <v>2350</v>
      </c>
      <c r="AT765">
        <v>0</v>
      </c>
      <c r="AX765" t="s">
        <v>2397</v>
      </c>
    </row>
    <row r="766" spans="1:50">
      <c r="A766">
        <v>765</v>
      </c>
      <c r="B766">
        <v>100002013256</v>
      </c>
      <c r="C766" t="s">
        <v>2337</v>
      </c>
      <c r="D766">
        <v>0</v>
      </c>
      <c r="E766">
        <v>0</v>
      </c>
      <c r="F766">
        <v>0</v>
      </c>
      <c r="I766" s="128">
        <v>46003.8020833333</v>
      </c>
      <c r="J766" s="128">
        <v>46003.8020833333</v>
      </c>
      <c r="M766" t="s">
        <v>2340</v>
      </c>
      <c r="N766" t="s">
        <v>4533</v>
      </c>
      <c r="O766" t="s">
        <v>2342</v>
      </c>
      <c r="P766">
        <v>192110268704</v>
      </c>
      <c r="Q766">
        <v>8023213</v>
      </c>
      <c r="R766" t="s">
        <v>4533</v>
      </c>
      <c r="S766" t="s">
        <v>4534</v>
      </c>
      <c r="T766">
        <v>3128386275</v>
      </c>
      <c r="U766" t="s">
        <v>4535</v>
      </c>
      <c r="AN766" t="s">
        <v>35</v>
      </c>
      <c r="AO766" t="s">
        <v>514</v>
      </c>
      <c r="AP766">
        <v>93714</v>
      </c>
      <c r="AQ766">
        <v>0</v>
      </c>
      <c r="AR766">
        <v>1</v>
      </c>
      <c r="AS766" t="s">
        <v>2350</v>
      </c>
      <c r="AT766">
        <v>0</v>
      </c>
      <c r="AX766" t="s">
        <v>2351</v>
      </c>
    </row>
    <row r="767" spans="1:50">
      <c r="A767">
        <v>766</v>
      </c>
      <c r="B767">
        <v>100002013199</v>
      </c>
      <c r="C767" t="s">
        <v>2337</v>
      </c>
      <c r="D767">
        <v>0</v>
      </c>
      <c r="E767">
        <v>0</v>
      </c>
      <c r="F767">
        <v>0</v>
      </c>
      <c r="I767" s="128">
        <v>46003.7756944444</v>
      </c>
      <c r="J767" s="128">
        <v>46003.7756944444</v>
      </c>
      <c r="M767" t="s">
        <v>2340</v>
      </c>
      <c r="N767" t="s">
        <v>4536</v>
      </c>
      <c r="O767" t="s">
        <v>2342</v>
      </c>
      <c r="P767">
        <v>112752034561</v>
      </c>
      <c r="Q767">
        <v>8239670</v>
      </c>
      <c r="R767" t="s">
        <v>4536</v>
      </c>
      <c r="S767" t="s">
        <v>3066</v>
      </c>
      <c r="T767">
        <v>6466624568</v>
      </c>
      <c r="U767" t="s">
        <v>4537</v>
      </c>
      <c r="AN767" t="s">
        <v>35</v>
      </c>
      <c r="AO767" t="s">
        <v>522</v>
      </c>
      <c r="AP767">
        <v>93150</v>
      </c>
      <c r="AQ767">
        <v>0</v>
      </c>
      <c r="AR767">
        <v>1</v>
      </c>
      <c r="AS767" t="s">
        <v>2350</v>
      </c>
      <c r="AT767">
        <v>0</v>
      </c>
      <c r="AW767" t="s">
        <v>4538</v>
      </c>
      <c r="AX767" t="s">
        <v>2360</v>
      </c>
    </row>
    <row r="768" spans="1:50">
      <c r="A768">
        <v>767</v>
      </c>
      <c r="B768">
        <v>100002013186</v>
      </c>
      <c r="C768" t="s">
        <v>2337</v>
      </c>
      <c r="D768">
        <v>0</v>
      </c>
      <c r="E768">
        <v>0</v>
      </c>
      <c r="F768">
        <v>0</v>
      </c>
      <c r="I768" s="128">
        <v>46003.7680555556</v>
      </c>
      <c r="J768" s="128">
        <v>46003.7680555556</v>
      </c>
      <c r="M768" t="s">
        <v>2340</v>
      </c>
      <c r="N768" t="s">
        <v>4539</v>
      </c>
      <c r="O768" t="s">
        <v>2342</v>
      </c>
      <c r="P768">
        <v>270115122744</v>
      </c>
      <c r="Q768">
        <v>7974017</v>
      </c>
      <c r="R768" t="s">
        <v>4539</v>
      </c>
      <c r="S768" t="s">
        <v>4540</v>
      </c>
      <c r="T768">
        <v>5515803145</v>
      </c>
      <c r="U768" t="s">
        <v>4541</v>
      </c>
      <c r="AN768" t="s">
        <v>35</v>
      </c>
      <c r="AO768" t="s">
        <v>514</v>
      </c>
      <c r="AP768">
        <v>93714</v>
      </c>
      <c r="AQ768">
        <v>0</v>
      </c>
      <c r="AR768">
        <v>1</v>
      </c>
      <c r="AS768" t="s">
        <v>2350</v>
      </c>
      <c r="AT768">
        <v>0</v>
      </c>
      <c r="AX768" t="s">
        <v>2397</v>
      </c>
    </row>
    <row r="769" spans="1:50">
      <c r="A769">
        <v>768</v>
      </c>
      <c r="B769">
        <v>100002013128</v>
      </c>
      <c r="C769" t="s">
        <v>2337</v>
      </c>
      <c r="D769">
        <v>29.9</v>
      </c>
      <c r="E769">
        <v>0</v>
      </c>
      <c r="F769">
        <v>29.9</v>
      </c>
      <c r="I769" s="128">
        <v>46003.7416666667</v>
      </c>
      <c r="J769" s="128">
        <v>46003.7416666667</v>
      </c>
      <c r="K769" t="s">
        <v>2406</v>
      </c>
      <c r="L769" t="s">
        <v>4542</v>
      </c>
      <c r="M769" t="s">
        <v>2340</v>
      </c>
      <c r="N769" t="s">
        <v>4543</v>
      </c>
      <c r="O769" t="s">
        <v>2342</v>
      </c>
      <c r="P769">
        <v>215415088400</v>
      </c>
      <c r="Q769">
        <v>7890459</v>
      </c>
      <c r="R769" t="s">
        <v>4543</v>
      </c>
      <c r="S769" t="s">
        <v>4544</v>
      </c>
      <c r="T769">
        <v>8475259859</v>
      </c>
      <c r="U769" t="s">
        <v>4545</v>
      </c>
      <c r="AE769" t="s">
        <v>4546</v>
      </c>
      <c r="AF769">
        <v>8475259859</v>
      </c>
      <c r="AG769" t="s">
        <v>4547</v>
      </c>
      <c r="AJ769" t="s">
        <v>2451</v>
      </c>
      <c r="AK769" t="s">
        <v>4443</v>
      </c>
      <c r="AL769" t="s">
        <v>2349</v>
      </c>
      <c r="AM769">
        <v>95124</v>
      </c>
      <c r="AN769" t="s">
        <v>150</v>
      </c>
      <c r="AO769" t="s">
        <v>996</v>
      </c>
      <c r="AP769">
        <v>86052</v>
      </c>
      <c r="AQ769">
        <v>2990</v>
      </c>
      <c r="AR769">
        <v>1</v>
      </c>
      <c r="AS769" t="s">
        <v>2350</v>
      </c>
      <c r="AT769">
        <v>0</v>
      </c>
      <c r="AX769" t="s">
        <v>2360</v>
      </c>
    </row>
    <row r="770" spans="1:50">
      <c r="A770">
        <v>769</v>
      </c>
      <c r="B770">
        <v>100002013122</v>
      </c>
      <c r="C770" t="s">
        <v>2337</v>
      </c>
      <c r="D770">
        <v>1</v>
      </c>
      <c r="E770">
        <v>0</v>
      </c>
      <c r="F770">
        <v>1</v>
      </c>
      <c r="I770" s="128">
        <v>46003.7388888889</v>
      </c>
      <c r="J770" s="128">
        <v>46003.7409722222</v>
      </c>
      <c r="K770" t="s">
        <v>2361</v>
      </c>
      <c r="L770" t="s">
        <v>4548</v>
      </c>
      <c r="M770" t="s">
        <v>2340</v>
      </c>
      <c r="N770">
        <v>3322272401</v>
      </c>
      <c r="O770" t="s">
        <v>2342</v>
      </c>
      <c r="P770">
        <v>134234493187</v>
      </c>
      <c r="Q770">
        <v>8343044</v>
      </c>
      <c r="R770">
        <v>3322272401</v>
      </c>
      <c r="S770" t="s">
        <v>4549</v>
      </c>
      <c r="T770">
        <v>3322272401</v>
      </c>
      <c r="V770" t="s">
        <v>4550</v>
      </c>
      <c r="W770">
        <v>3322272401</v>
      </c>
      <c r="X770" t="s">
        <v>2689</v>
      </c>
      <c r="AA770" t="s">
        <v>4551</v>
      </c>
      <c r="AB770" t="s">
        <v>2576</v>
      </c>
      <c r="AC770" t="s">
        <v>2349</v>
      </c>
      <c r="AD770">
        <v>7024</v>
      </c>
      <c r="AE770" t="s">
        <v>4550</v>
      </c>
      <c r="AF770">
        <v>3322272401</v>
      </c>
      <c r="AG770" t="s">
        <v>2689</v>
      </c>
      <c r="AJ770" t="s">
        <v>4551</v>
      </c>
      <c r="AK770" t="s">
        <v>2576</v>
      </c>
      <c r="AL770" t="s">
        <v>2349</v>
      </c>
      <c r="AM770">
        <v>7024</v>
      </c>
      <c r="AN770" t="s">
        <v>49</v>
      </c>
      <c r="AO770" t="s">
        <v>50</v>
      </c>
      <c r="AP770">
        <v>69982</v>
      </c>
      <c r="AQ770">
        <v>100</v>
      </c>
      <c r="AR770">
        <v>1</v>
      </c>
      <c r="AS770" t="s">
        <v>2350</v>
      </c>
      <c r="AT770">
        <v>0</v>
      </c>
      <c r="AX770" t="s">
        <v>2351</v>
      </c>
    </row>
    <row r="771" spans="1:50">
      <c r="A771">
        <v>770</v>
      </c>
      <c r="B771">
        <v>100002013113</v>
      </c>
      <c r="C771" t="s">
        <v>2337</v>
      </c>
      <c r="D771">
        <v>1</v>
      </c>
      <c r="E771">
        <v>0</v>
      </c>
      <c r="F771">
        <v>1</v>
      </c>
      <c r="I771" s="128">
        <v>46003.7326388889</v>
      </c>
      <c r="J771" s="128">
        <v>46003.7333333333</v>
      </c>
      <c r="K771" t="s">
        <v>2338</v>
      </c>
      <c r="L771" t="s">
        <v>4552</v>
      </c>
      <c r="M771" t="s">
        <v>2340</v>
      </c>
      <c r="N771" t="s">
        <v>4553</v>
      </c>
      <c r="O771" t="s">
        <v>2342</v>
      </c>
      <c r="P771">
        <v>133028648850</v>
      </c>
      <c r="Q771">
        <v>8343021</v>
      </c>
      <c r="R771" t="s">
        <v>4553</v>
      </c>
      <c r="S771" t="s">
        <v>4553</v>
      </c>
      <c r="T771">
        <v>4695129955</v>
      </c>
      <c r="U771" t="s">
        <v>4554</v>
      </c>
      <c r="V771" t="s">
        <v>4555</v>
      </c>
      <c r="W771">
        <v>4695129955</v>
      </c>
      <c r="X771" t="s">
        <v>4556</v>
      </c>
      <c r="AA771" t="s">
        <v>4557</v>
      </c>
      <c r="AB771" t="s">
        <v>2674</v>
      </c>
      <c r="AC771" t="s">
        <v>2349</v>
      </c>
      <c r="AD771">
        <v>75013</v>
      </c>
      <c r="AE771" t="s">
        <v>4555</v>
      </c>
      <c r="AF771">
        <v>4695129955</v>
      </c>
      <c r="AG771" t="s">
        <v>4556</v>
      </c>
      <c r="AJ771" t="s">
        <v>4557</v>
      </c>
      <c r="AK771" t="s">
        <v>2674</v>
      </c>
      <c r="AL771" t="s">
        <v>2349</v>
      </c>
      <c r="AM771">
        <v>75013</v>
      </c>
      <c r="AN771" t="s">
        <v>49</v>
      </c>
      <c r="AO771" t="s">
        <v>50</v>
      </c>
      <c r="AP771">
        <v>69982</v>
      </c>
      <c r="AQ771">
        <v>100</v>
      </c>
      <c r="AR771">
        <v>1</v>
      </c>
      <c r="AS771" t="s">
        <v>2350</v>
      </c>
      <c r="AT771">
        <v>0</v>
      </c>
      <c r="AX771" t="s">
        <v>2386</v>
      </c>
    </row>
    <row r="772" spans="1:50">
      <c r="A772">
        <v>771</v>
      </c>
      <c r="B772">
        <v>100002013035</v>
      </c>
      <c r="C772" t="s">
        <v>2337</v>
      </c>
      <c r="D772">
        <v>9.9</v>
      </c>
      <c r="E772">
        <v>0</v>
      </c>
      <c r="F772">
        <v>9.9</v>
      </c>
      <c r="I772" s="128">
        <v>46003.6895833333</v>
      </c>
      <c r="J772" s="128">
        <v>46003.6902777778</v>
      </c>
      <c r="K772" t="s">
        <v>2424</v>
      </c>
      <c r="L772" t="s">
        <v>4558</v>
      </c>
      <c r="M772" t="s">
        <v>2340</v>
      </c>
      <c r="N772" t="s">
        <v>4559</v>
      </c>
      <c r="O772" t="s">
        <v>2342</v>
      </c>
      <c r="P772">
        <v>445569331908</v>
      </c>
      <c r="Q772">
        <v>8173376</v>
      </c>
      <c r="R772" t="s">
        <v>4559</v>
      </c>
      <c r="S772" t="s">
        <v>4560</v>
      </c>
      <c r="T772">
        <v>91768636</v>
      </c>
      <c r="U772" t="s">
        <v>4561</v>
      </c>
      <c r="AE772" t="s">
        <v>4562</v>
      </c>
      <c r="AF772">
        <v>91768636</v>
      </c>
      <c r="AG772" t="s">
        <v>4563</v>
      </c>
      <c r="AH772" t="s">
        <v>4564</v>
      </c>
      <c r="AJ772" t="s">
        <v>4489</v>
      </c>
      <c r="AL772" t="s">
        <v>4490</v>
      </c>
      <c r="AM772">
        <v>276693</v>
      </c>
      <c r="AN772" t="s">
        <v>35</v>
      </c>
      <c r="AO772" t="s">
        <v>354</v>
      </c>
      <c r="AP772">
        <v>92624</v>
      </c>
      <c r="AQ772">
        <v>990</v>
      </c>
      <c r="AR772">
        <v>1</v>
      </c>
      <c r="AS772" t="s">
        <v>2350</v>
      </c>
      <c r="AT772">
        <v>0</v>
      </c>
      <c r="AX772" t="s">
        <v>2423</v>
      </c>
    </row>
    <row r="773" spans="1:50">
      <c r="A773">
        <v>772</v>
      </c>
      <c r="B773">
        <v>100002013034</v>
      </c>
      <c r="C773" t="s">
        <v>2337</v>
      </c>
      <c r="D773">
        <v>9.9</v>
      </c>
      <c r="E773">
        <v>0</v>
      </c>
      <c r="F773">
        <v>9.9</v>
      </c>
      <c r="I773" s="128">
        <v>46003.6888888889</v>
      </c>
      <c r="J773" s="128">
        <v>46003.6895833333</v>
      </c>
      <c r="K773" t="s">
        <v>2424</v>
      </c>
      <c r="L773" t="s">
        <v>4565</v>
      </c>
      <c r="M773" t="s">
        <v>2340</v>
      </c>
      <c r="N773" t="s">
        <v>4559</v>
      </c>
      <c r="O773" t="s">
        <v>2342</v>
      </c>
      <c r="P773">
        <v>445569331908</v>
      </c>
      <c r="Q773">
        <v>8173376</v>
      </c>
      <c r="R773" t="s">
        <v>4559</v>
      </c>
      <c r="S773" t="s">
        <v>4560</v>
      </c>
      <c r="T773">
        <v>91768636</v>
      </c>
      <c r="U773" t="s">
        <v>4561</v>
      </c>
      <c r="AE773" t="s">
        <v>4562</v>
      </c>
      <c r="AF773">
        <v>91768636</v>
      </c>
      <c r="AG773" t="s">
        <v>4563</v>
      </c>
      <c r="AH773" t="s">
        <v>4564</v>
      </c>
      <c r="AJ773" t="s">
        <v>4489</v>
      </c>
      <c r="AL773" t="s">
        <v>4490</v>
      </c>
      <c r="AM773">
        <v>276693</v>
      </c>
      <c r="AN773" t="s">
        <v>35</v>
      </c>
      <c r="AO773" t="s">
        <v>111</v>
      </c>
      <c r="AP773">
        <v>92627</v>
      </c>
      <c r="AQ773">
        <v>990</v>
      </c>
      <c r="AR773">
        <v>1</v>
      </c>
      <c r="AS773" t="s">
        <v>2350</v>
      </c>
      <c r="AT773">
        <v>0</v>
      </c>
      <c r="AX773" t="s">
        <v>2423</v>
      </c>
    </row>
    <row r="774" spans="1:50">
      <c r="A774">
        <v>773</v>
      </c>
      <c r="B774">
        <v>100002013026</v>
      </c>
      <c r="C774" t="s">
        <v>2337</v>
      </c>
      <c r="D774">
        <v>1</v>
      </c>
      <c r="E774">
        <v>0</v>
      </c>
      <c r="F774">
        <v>1</v>
      </c>
      <c r="I774" s="128">
        <v>46003.675</v>
      </c>
      <c r="J774" s="128">
        <v>46003.6756944444</v>
      </c>
      <c r="K774" t="s">
        <v>2424</v>
      </c>
      <c r="L774" t="s">
        <v>4566</v>
      </c>
      <c r="M774" t="s">
        <v>2340</v>
      </c>
      <c r="N774" t="s">
        <v>4567</v>
      </c>
      <c r="O774" t="s">
        <v>2342</v>
      </c>
      <c r="P774">
        <v>735264609123</v>
      </c>
      <c r="Q774">
        <v>8341348</v>
      </c>
      <c r="R774" t="s">
        <v>4567</v>
      </c>
      <c r="S774" t="s">
        <v>4567</v>
      </c>
      <c r="T774">
        <v>4803858371</v>
      </c>
      <c r="U774" t="s">
        <v>4568</v>
      </c>
      <c r="V774" t="s">
        <v>4569</v>
      </c>
      <c r="W774">
        <v>4803858371</v>
      </c>
      <c r="X774" t="s">
        <v>4570</v>
      </c>
      <c r="AA774" t="s">
        <v>4571</v>
      </c>
      <c r="AB774" t="s">
        <v>4572</v>
      </c>
      <c r="AC774" t="s">
        <v>2349</v>
      </c>
      <c r="AD774">
        <v>80465</v>
      </c>
      <c r="AE774" t="s">
        <v>4569</v>
      </c>
      <c r="AF774">
        <v>4803858371</v>
      </c>
      <c r="AG774" t="s">
        <v>4570</v>
      </c>
      <c r="AJ774" t="s">
        <v>4571</v>
      </c>
      <c r="AK774" t="s">
        <v>4572</v>
      </c>
      <c r="AL774" t="s">
        <v>2349</v>
      </c>
      <c r="AM774">
        <v>80465</v>
      </c>
      <c r="AN774" t="s">
        <v>49</v>
      </c>
      <c r="AO774" t="s">
        <v>50</v>
      </c>
      <c r="AP774">
        <v>69982</v>
      </c>
      <c r="AQ774">
        <v>100</v>
      </c>
      <c r="AR774">
        <v>1</v>
      </c>
      <c r="AS774" t="s">
        <v>2350</v>
      </c>
      <c r="AT774">
        <v>0</v>
      </c>
      <c r="AX774" t="s">
        <v>2386</v>
      </c>
    </row>
    <row r="775" spans="1:50">
      <c r="A775">
        <v>774</v>
      </c>
      <c r="B775">
        <v>100002013022</v>
      </c>
      <c r="C775" t="s">
        <v>2337</v>
      </c>
      <c r="D775">
        <v>1</v>
      </c>
      <c r="E775">
        <v>0</v>
      </c>
      <c r="F775">
        <v>1</v>
      </c>
      <c r="I775" s="128">
        <v>46003.6722222222</v>
      </c>
      <c r="J775" s="128">
        <v>46003.6729166667</v>
      </c>
      <c r="K775" t="s">
        <v>2338</v>
      </c>
      <c r="L775" t="s">
        <v>4573</v>
      </c>
      <c r="M775" t="s">
        <v>2340</v>
      </c>
      <c r="N775" t="s">
        <v>4574</v>
      </c>
      <c r="O775" t="s">
        <v>2342</v>
      </c>
      <c r="P775">
        <v>134840075040</v>
      </c>
      <c r="Q775">
        <v>8279758</v>
      </c>
      <c r="R775" t="s">
        <v>4574</v>
      </c>
      <c r="S775" t="s">
        <v>4574</v>
      </c>
      <c r="T775">
        <v>3475920880</v>
      </c>
      <c r="V775" t="s">
        <v>4575</v>
      </c>
      <c r="W775">
        <v>3475920880</v>
      </c>
      <c r="X775" t="s">
        <v>4576</v>
      </c>
      <c r="AA775" t="s">
        <v>3230</v>
      </c>
      <c r="AB775" t="s">
        <v>2422</v>
      </c>
      <c r="AC775" t="s">
        <v>2349</v>
      </c>
      <c r="AD775">
        <v>11753</v>
      </c>
      <c r="AE775" t="s">
        <v>4575</v>
      </c>
      <c r="AF775">
        <v>3475920880</v>
      </c>
      <c r="AG775" t="s">
        <v>4576</v>
      </c>
      <c r="AJ775" t="s">
        <v>3230</v>
      </c>
      <c r="AK775" t="s">
        <v>2422</v>
      </c>
      <c r="AL775" t="s">
        <v>2349</v>
      </c>
      <c r="AM775">
        <v>11753</v>
      </c>
      <c r="AN775" t="s">
        <v>49</v>
      </c>
      <c r="AO775" t="s">
        <v>50</v>
      </c>
      <c r="AP775">
        <v>69982</v>
      </c>
      <c r="AQ775">
        <v>100</v>
      </c>
      <c r="AR775">
        <v>1</v>
      </c>
      <c r="AS775" t="s">
        <v>2350</v>
      </c>
      <c r="AT775">
        <v>0</v>
      </c>
      <c r="AX775" t="s">
        <v>2351</v>
      </c>
    </row>
    <row r="776" spans="1:50">
      <c r="A776">
        <v>775</v>
      </c>
      <c r="B776">
        <v>100002013015</v>
      </c>
      <c r="C776" t="s">
        <v>2337</v>
      </c>
      <c r="D776">
        <v>9.9</v>
      </c>
      <c r="E776">
        <v>0</v>
      </c>
      <c r="F776">
        <v>9.9</v>
      </c>
      <c r="I776" s="128">
        <v>46003.6631944444</v>
      </c>
      <c r="J776" s="128">
        <v>46003.6638888889</v>
      </c>
      <c r="K776" t="s">
        <v>2361</v>
      </c>
      <c r="L776" t="s">
        <v>4577</v>
      </c>
      <c r="M776" t="s">
        <v>2340</v>
      </c>
      <c r="N776" t="s">
        <v>4578</v>
      </c>
      <c r="O776" t="s">
        <v>2342</v>
      </c>
      <c r="P776">
        <v>205251371394</v>
      </c>
      <c r="Q776">
        <v>8149627</v>
      </c>
      <c r="R776" t="s">
        <v>4578</v>
      </c>
      <c r="S776" t="s">
        <v>4579</v>
      </c>
      <c r="T776">
        <v>3157089099</v>
      </c>
      <c r="U776" t="s">
        <v>4580</v>
      </c>
      <c r="AE776" t="s">
        <v>4581</v>
      </c>
      <c r="AF776">
        <v>3157089099</v>
      </c>
      <c r="AG776" t="s">
        <v>4582</v>
      </c>
      <c r="AJ776" t="s">
        <v>3615</v>
      </c>
      <c r="AK776" t="s">
        <v>2369</v>
      </c>
      <c r="AL776" t="s">
        <v>2349</v>
      </c>
      <c r="AM776">
        <v>95032</v>
      </c>
      <c r="AN776" t="s">
        <v>35</v>
      </c>
      <c r="AO776" t="s">
        <v>111</v>
      </c>
      <c r="AP776">
        <v>92627</v>
      </c>
      <c r="AQ776">
        <v>990</v>
      </c>
      <c r="AR776">
        <v>1</v>
      </c>
      <c r="AS776" t="s">
        <v>2350</v>
      </c>
      <c r="AT776">
        <v>0</v>
      </c>
      <c r="AX776" t="s">
        <v>2521</v>
      </c>
    </row>
    <row r="777" spans="1:50">
      <c r="A777">
        <v>776</v>
      </c>
      <c r="B777">
        <v>100002013014</v>
      </c>
      <c r="C777" t="s">
        <v>2337</v>
      </c>
      <c r="D777">
        <v>1</v>
      </c>
      <c r="E777">
        <v>0</v>
      </c>
      <c r="F777">
        <v>1</v>
      </c>
      <c r="I777" s="128">
        <v>46003.6576388889</v>
      </c>
      <c r="J777" s="128">
        <v>46003.6715277778</v>
      </c>
      <c r="K777" t="s">
        <v>2338</v>
      </c>
      <c r="L777" t="s">
        <v>4583</v>
      </c>
      <c r="M777" t="s">
        <v>2340</v>
      </c>
      <c r="N777" t="s">
        <v>4584</v>
      </c>
      <c r="O777" t="s">
        <v>2342</v>
      </c>
      <c r="P777">
        <v>853382011170</v>
      </c>
      <c r="Q777">
        <v>8341638</v>
      </c>
      <c r="R777" t="s">
        <v>4584</v>
      </c>
      <c r="S777" t="s">
        <v>3320</v>
      </c>
      <c r="T777">
        <v>4088584131</v>
      </c>
      <c r="U777" t="s">
        <v>4585</v>
      </c>
      <c r="V777" t="s">
        <v>4586</v>
      </c>
      <c r="W777">
        <v>4088584131</v>
      </c>
      <c r="X777" t="s">
        <v>4587</v>
      </c>
      <c r="AA777" t="s">
        <v>3153</v>
      </c>
      <c r="AB777" t="s">
        <v>2369</v>
      </c>
      <c r="AC777" t="s">
        <v>2349</v>
      </c>
      <c r="AD777">
        <v>94086</v>
      </c>
      <c r="AE777" t="s">
        <v>4586</v>
      </c>
      <c r="AF777">
        <v>4088584131</v>
      </c>
      <c r="AG777" t="s">
        <v>4587</v>
      </c>
      <c r="AJ777" t="s">
        <v>3153</v>
      </c>
      <c r="AK777" t="s">
        <v>2369</v>
      </c>
      <c r="AL777" t="s">
        <v>2349</v>
      </c>
      <c r="AM777">
        <v>94086</v>
      </c>
      <c r="AN777" t="s">
        <v>49</v>
      </c>
      <c r="AO777" t="s">
        <v>50</v>
      </c>
      <c r="AP777">
        <v>69982</v>
      </c>
      <c r="AQ777">
        <v>100</v>
      </c>
      <c r="AR777">
        <v>1</v>
      </c>
      <c r="AS777" t="s">
        <v>2350</v>
      </c>
      <c r="AT777">
        <v>0</v>
      </c>
      <c r="AX777" t="s">
        <v>2351</v>
      </c>
    </row>
    <row r="778" spans="1:50">
      <c r="A778">
        <v>777</v>
      </c>
      <c r="B778">
        <v>100002013008</v>
      </c>
      <c r="C778" t="s">
        <v>2337</v>
      </c>
      <c r="D778">
        <v>0</v>
      </c>
      <c r="E778">
        <v>0</v>
      </c>
      <c r="F778">
        <v>0</v>
      </c>
      <c r="I778" s="128">
        <v>46003.6409722222</v>
      </c>
      <c r="J778" s="128">
        <v>46003.6409722222</v>
      </c>
      <c r="M778" t="s">
        <v>2340</v>
      </c>
      <c r="N778" t="s">
        <v>4588</v>
      </c>
      <c r="O778" t="s">
        <v>2342</v>
      </c>
      <c r="P778">
        <v>203852934359</v>
      </c>
      <c r="Q778">
        <v>7941456</v>
      </c>
      <c r="R778" t="s">
        <v>4588</v>
      </c>
      <c r="S778" t="s">
        <v>4589</v>
      </c>
      <c r="T778">
        <v>6463095911</v>
      </c>
      <c r="U778" t="s">
        <v>4590</v>
      </c>
      <c r="AN778" t="s">
        <v>35</v>
      </c>
      <c r="AO778" t="s">
        <v>514</v>
      </c>
      <c r="AP778">
        <v>93714</v>
      </c>
      <c r="AQ778">
        <v>0</v>
      </c>
      <c r="AR778">
        <v>1</v>
      </c>
      <c r="AS778" t="s">
        <v>2350</v>
      </c>
      <c r="AT778">
        <v>0</v>
      </c>
      <c r="AX778" t="s">
        <v>2423</v>
      </c>
    </row>
    <row r="779" spans="1:50">
      <c r="A779">
        <v>778</v>
      </c>
      <c r="B779">
        <v>100002013006</v>
      </c>
      <c r="C779" t="s">
        <v>2337</v>
      </c>
      <c r="D779">
        <v>1</v>
      </c>
      <c r="E779">
        <v>0</v>
      </c>
      <c r="F779">
        <v>1</v>
      </c>
      <c r="I779" s="128">
        <v>46003.6354166667</v>
      </c>
      <c r="J779" s="128">
        <v>46003.6381944444</v>
      </c>
      <c r="K779" t="s">
        <v>2338</v>
      </c>
      <c r="L779" t="s">
        <v>4591</v>
      </c>
      <c r="M779" t="s">
        <v>2340</v>
      </c>
      <c r="N779" t="s">
        <v>4592</v>
      </c>
      <c r="O779" t="s">
        <v>2342</v>
      </c>
      <c r="P779">
        <v>121725781531</v>
      </c>
      <c r="Q779">
        <v>8342844</v>
      </c>
      <c r="R779" t="s">
        <v>4592</v>
      </c>
      <c r="S779" t="s">
        <v>4593</v>
      </c>
      <c r="T779">
        <v>9178535322</v>
      </c>
      <c r="U779" t="s">
        <v>4594</v>
      </c>
      <c r="V779" t="s">
        <v>4595</v>
      </c>
      <c r="W779">
        <v>9178535322</v>
      </c>
      <c r="X779" t="s">
        <v>4596</v>
      </c>
      <c r="AA779" t="s">
        <v>4597</v>
      </c>
      <c r="AB779" t="s">
        <v>2422</v>
      </c>
      <c r="AC779" t="s">
        <v>2349</v>
      </c>
      <c r="AD779">
        <v>11362</v>
      </c>
      <c r="AE779" t="s">
        <v>4595</v>
      </c>
      <c r="AF779">
        <v>9178535322</v>
      </c>
      <c r="AG779" t="s">
        <v>4596</v>
      </c>
      <c r="AJ779" t="s">
        <v>4597</v>
      </c>
      <c r="AK779" t="s">
        <v>2422</v>
      </c>
      <c r="AL779" t="s">
        <v>2349</v>
      </c>
      <c r="AM779">
        <v>11362</v>
      </c>
      <c r="AN779" t="s">
        <v>49</v>
      </c>
      <c r="AO779" t="s">
        <v>50</v>
      </c>
      <c r="AP779">
        <v>69982</v>
      </c>
      <c r="AQ779">
        <v>100</v>
      </c>
      <c r="AR779">
        <v>1</v>
      </c>
      <c r="AS779" t="s">
        <v>2350</v>
      </c>
      <c r="AT779">
        <v>0</v>
      </c>
      <c r="AX779" t="s">
        <v>2386</v>
      </c>
    </row>
    <row r="780" spans="1:50">
      <c r="A780">
        <v>779</v>
      </c>
      <c r="B780">
        <v>100002012980</v>
      </c>
      <c r="C780" t="s">
        <v>2337</v>
      </c>
      <c r="D780">
        <v>9.9</v>
      </c>
      <c r="E780">
        <v>0</v>
      </c>
      <c r="F780">
        <v>9.9</v>
      </c>
      <c r="I780" s="128">
        <v>46003.6111111111</v>
      </c>
      <c r="J780" s="128">
        <v>46003.6125</v>
      </c>
      <c r="K780" t="s">
        <v>2361</v>
      </c>
      <c r="L780" t="s">
        <v>4598</v>
      </c>
      <c r="M780" t="s">
        <v>2340</v>
      </c>
      <c r="N780" t="s">
        <v>4599</v>
      </c>
      <c r="O780" t="s">
        <v>2342</v>
      </c>
      <c r="P780">
        <v>739121726059</v>
      </c>
      <c r="Q780">
        <v>8286779</v>
      </c>
      <c r="R780" t="s">
        <v>4599</v>
      </c>
      <c r="S780" t="s">
        <v>4600</v>
      </c>
      <c r="T780">
        <v>6692657067</v>
      </c>
      <c r="U780" t="s">
        <v>4601</v>
      </c>
      <c r="AE780" t="s">
        <v>4602</v>
      </c>
      <c r="AF780">
        <v>6692657067</v>
      </c>
      <c r="AG780" t="s">
        <v>4603</v>
      </c>
      <c r="AJ780" t="s">
        <v>4604</v>
      </c>
      <c r="AK780" t="s">
        <v>2369</v>
      </c>
      <c r="AL780" t="s">
        <v>2349</v>
      </c>
      <c r="AM780">
        <v>92618</v>
      </c>
      <c r="AN780" t="s">
        <v>35</v>
      </c>
      <c r="AO780" t="s">
        <v>111</v>
      </c>
      <c r="AP780">
        <v>92627</v>
      </c>
      <c r="AQ780">
        <v>990</v>
      </c>
      <c r="AR780">
        <v>1</v>
      </c>
      <c r="AS780" t="s">
        <v>2350</v>
      </c>
      <c r="AT780">
        <v>0</v>
      </c>
      <c r="AX780" t="s">
        <v>2351</v>
      </c>
    </row>
    <row r="781" spans="1:50">
      <c r="A781">
        <v>780</v>
      </c>
      <c r="B781">
        <v>100002012979</v>
      </c>
      <c r="C781" t="s">
        <v>2337</v>
      </c>
      <c r="D781">
        <v>0</v>
      </c>
      <c r="E781">
        <v>0</v>
      </c>
      <c r="F781">
        <v>0</v>
      </c>
      <c r="I781" s="128">
        <v>46003.6111111111</v>
      </c>
      <c r="J781" s="128">
        <v>46003.6111111111</v>
      </c>
      <c r="M781" t="s">
        <v>2340</v>
      </c>
      <c r="N781" t="s">
        <v>4519</v>
      </c>
      <c r="O781" t="s">
        <v>2342</v>
      </c>
      <c r="P781">
        <v>162249597398</v>
      </c>
      <c r="Q781">
        <v>8334884</v>
      </c>
      <c r="R781" t="s">
        <v>4519</v>
      </c>
      <c r="S781" t="s">
        <v>4049</v>
      </c>
      <c r="T781">
        <v>7853046943</v>
      </c>
      <c r="U781" t="s">
        <v>4605</v>
      </c>
      <c r="AN781" t="s">
        <v>35</v>
      </c>
      <c r="AO781" t="s">
        <v>514</v>
      </c>
      <c r="AP781">
        <v>93714</v>
      </c>
      <c r="AQ781">
        <v>0</v>
      </c>
      <c r="AR781">
        <v>1</v>
      </c>
      <c r="AS781" t="s">
        <v>2350</v>
      </c>
      <c r="AT781">
        <v>0</v>
      </c>
      <c r="AX781" t="s">
        <v>2360</v>
      </c>
    </row>
    <row r="782" spans="1:50">
      <c r="A782">
        <v>781</v>
      </c>
      <c r="B782">
        <v>100002012978</v>
      </c>
      <c r="C782" t="s">
        <v>2337</v>
      </c>
      <c r="D782">
        <v>50</v>
      </c>
      <c r="E782">
        <v>0</v>
      </c>
      <c r="F782">
        <v>50</v>
      </c>
      <c r="I782" s="128">
        <v>46003.6090277778</v>
      </c>
      <c r="J782" s="128">
        <v>46003.6097222222</v>
      </c>
      <c r="K782" t="s">
        <v>2361</v>
      </c>
      <c r="L782" t="s">
        <v>4606</v>
      </c>
      <c r="M782" t="s">
        <v>2340</v>
      </c>
      <c r="N782" t="s">
        <v>4607</v>
      </c>
      <c r="O782" t="s">
        <v>2342</v>
      </c>
      <c r="P782">
        <v>152138372671</v>
      </c>
      <c r="Q782">
        <v>8199556</v>
      </c>
      <c r="R782" t="s">
        <v>4607</v>
      </c>
      <c r="S782" t="s">
        <v>4608</v>
      </c>
      <c r="T782">
        <v>6505295388</v>
      </c>
      <c r="U782" t="s">
        <v>4609</v>
      </c>
      <c r="V782" t="s">
        <v>4610</v>
      </c>
      <c r="W782">
        <v>6505295388</v>
      </c>
      <c r="X782" t="s">
        <v>4611</v>
      </c>
      <c r="Y782" t="s">
        <v>2703</v>
      </c>
      <c r="AA782" t="s">
        <v>2703</v>
      </c>
      <c r="AB782" t="s">
        <v>2369</v>
      </c>
      <c r="AC782" t="s">
        <v>2349</v>
      </c>
      <c r="AD782">
        <v>94303</v>
      </c>
      <c r="AE782" t="s">
        <v>4610</v>
      </c>
      <c r="AF782">
        <v>6505295388</v>
      </c>
      <c r="AG782" t="s">
        <v>4611</v>
      </c>
      <c r="AH782" t="s">
        <v>2703</v>
      </c>
      <c r="AJ782" t="s">
        <v>2703</v>
      </c>
      <c r="AK782" t="s">
        <v>2369</v>
      </c>
      <c r="AL782" t="s">
        <v>2349</v>
      </c>
      <c r="AM782">
        <v>94303</v>
      </c>
      <c r="AN782" t="s">
        <v>172</v>
      </c>
      <c r="AO782" t="s">
        <v>838</v>
      </c>
      <c r="AP782">
        <v>87006</v>
      </c>
      <c r="AQ782">
        <v>5000</v>
      </c>
      <c r="AR782">
        <v>1</v>
      </c>
      <c r="AS782" t="s">
        <v>2350</v>
      </c>
      <c r="AT782">
        <v>0</v>
      </c>
      <c r="AX782" t="s">
        <v>2360</v>
      </c>
    </row>
    <row r="783" spans="1:50">
      <c r="A783">
        <v>782</v>
      </c>
      <c r="B783">
        <v>100002012977</v>
      </c>
      <c r="C783" t="s">
        <v>2337</v>
      </c>
      <c r="D783">
        <v>0</v>
      </c>
      <c r="E783">
        <v>0</v>
      </c>
      <c r="F783">
        <v>0</v>
      </c>
      <c r="I783" s="128">
        <v>46003.6069444444</v>
      </c>
      <c r="J783" s="128">
        <v>46003.6069444444</v>
      </c>
      <c r="M783" t="s">
        <v>2340</v>
      </c>
      <c r="N783" t="s">
        <v>4612</v>
      </c>
      <c r="O783" t="s">
        <v>2342</v>
      </c>
      <c r="P783">
        <v>215013487611</v>
      </c>
      <c r="Q783">
        <v>8157612</v>
      </c>
      <c r="R783" t="s">
        <v>4612</v>
      </c>
      <c r="S783" t="s">
        <v>4612</v>
      </c>
      <c r="T783">
        <v>7029608651</v>
      </c>
      <c r="U783" t="s">
        <v>4613</v>
      </c>
      <c r="AN783" t="s">
        <v>35</v>
      </c>
      <c r="AO783" t="s">
        <v>514</v>
      </c>
      <c r="AP783">
        <v>93714</v>
      </c>
      <c r="AQ783">
        <v>0</v>
      </c>
      <c r="AR783">
        <v>1</v>
      </c>
      <c r="AS783" t="s">
        <v>2350</v>
      </c>
      <c r="AT783">
        <v>0</v>
      </c>
      <c r="AX783" t="s">
        <v>2360</v>
      </c>
    </row>
    <row r="784" spans="1:50">
      <c r="A784">
        <v>783</v>
      </c>
      <c r="B784">
        <v>100002012971</v>
      </c>
      <c r="C784" t="s">
        <v>2337</v>
      </c>
      <c r="D784">
        <v>0</v>
      </c>
      <c r="E784">
        <v>0</v>
      </c>
      <c r="F784">
        <v>0</v>
      </c>
      <c r="I784" s="128">
        <v>46003.5909722222</v>
      </c>
      <c r="J784" s="128">
        <v>46003.5909722222</v>
      </c>
      <c r="M784" t="s">
        <v>2340</v>
      </c>
      <c r="N784" t="s">
        <v>4614</v>
      </c>
      <c r="O784" t="s">
        <v>2342</v>
      </c>
      <c r="P784">
        <v>117222350319</v>
      </c>
      <c r="Q784">
        <v>7932195</v>
      </c>
      <c r="R784" t="s">
        <v>4614</v>
      </c>
      <c r="S784" t="s">
        <v>4614</v>
      </c>
      <c r="T784">
        <v>9179296997</v>
      </c>
      <c r="U784" t="s">
        <v>4615</v>
      </c>
      <c r="AN784" t="s">
        <v>35</v>
      </c>
      <c r="AO784" t="s">
        <v>514</v>
      </c>
      <c r="AP784">
        <v>93714</v>
      </c>
      <c r="AQ784">
        <v>0</v>
      </c>
      <c r="AR784">
        <v>1</v>
      </c>
      <c r="AS784" t="s">
        <v>2350</v>
      </c>
      <c r="AT784">
        <v>0</v>
      </c>
      <c r="AX784" t="s">
        <v>2360</v>
      </c>
    </row>
    <row r="785" spans="1:50">
      <c r="A785">
        <v>784</v>
      </c>
      <c r="B785">
        <v>100002012970</v>
      </c>
      <c r="C785" t="s">
        <v>2337</v>
      </c>
      <c r="D785">
        <v>50</v>
      </c>
      <c r="E785">
        <v>0</v>
      </c>
      <c r="F785">
        <v>50</v>
      </c>
      <c r="I785" s="128">
        <v>46003.5895833333</v>
      </c>
      <c r="J785" s="128">
        <v>46003.5909722222</v>
      </c>
      <c r="K785" t="s">
        <v>2338</v>
      </c>
      <c r="L785" t="s">
        <v>4616</v>
      </c>
      <c r="M785" t="s">
        <v>2340</v>
      </c>
      <c r="N785" t="s">
        <v>4617</v>
      </c>
      <c r="O785" t="s">
        <v>2342</v>
      </c>
      <c r="P785">
        <v>270223288689</v>
      </c>
      <c r="Q785">
        <v>8247974</v>
      </c>
      <c r="R785" t="s">
        <v>4617</v>
      </c>
      <c r="S785" t="s">
        <v>4618</v>
      </c>
      <c r="T785">
        <v>6502603081</v>
      </c>
      <c r="U785" t="s">
        <v>4619</v>
      </c>
      <c r="V785" t="s">
        <v>4620</v>
      </c>
      <c r="W785">
        <v>6502603081</v>
      </c>
      <c r="X785" t="s">
        <v>4621</v>
      </c>
      <c r="AA785" t="s">
        <v>2915</v>
      </c>
      <c r="AB785" t="s">
        <v>2369</v>
      </c>
      <c r="AC785" t="s">
        <v>2349</v>
      </c>
      <c r="AD785">
        <v>94015</v>
      </c>
      <c r="AE785" t="s">
        <v>4620</v>
      </c>
      <c r="AF785">
        <v>6502603081</v>
      </c>
      <c r="AG785" t="s">
        <v>4621</v>
      </c>
      <c r="AJ785" t="s">
        <v>2915</v>
      </c>
      <c r="AK785" t="s">
        <v>2369</v>
      </c>
      <c r="AL785" t="s">
        <v>2349</v>
      </c>
      <c r="AM785">
        <v>94015</v>
      </c>
      <c r="AN785" t="s">
        <v>172</v>
      </c>
      <c r="AO785" t="s">
        <v>1015</v>
      </c>
      <c r="AP785">
        <v>86998</v>
      </c>
      <c r="AQ785">
        <v>5000</v>
      </c>
      <c r="AR785">
        <v>1</v>
      </c>
      <c r="AS785" t="s">
        <v>2350</v>
      </c>
      <c r="AT785">
        <v>0</v>
      </c>
      <c r="AX785" t="s">
        <v>2360</v>
      </c>
    </row>
    <row r="786" spans="1:50">
      <c r="A786">
        <v>785</v>
      </c>
      <c r="B786">
        <v>100002012959</v>
      </c>
      <c r="C786" t="s">
        <v>2337</v>
      </c>
      <c r="D786">
        <v>9.9</v>
      </c>
      <c r="E786">
        <v>0</v>
      </c>
      <c r="F786">
        <v>9.9</v>
      </c>
      <c r="I786" s="128">
        <v>46003.5770833333</v>
      </c>
      <c r="J786" s="128">
        <v>46003.5784722222</v>
      </c>
      <c r="K786" t="s">
        <v>2338</v>
      </c>
      <c r="L786" t="s">
        <v>4622</v>
      </c>
      <c r="M786" t="s">
        <v>2340</v>
      </c>
      <c r="N786" t="s">
        <v>4623</v>
      </c>
      <c r="O786" t="s">
        <v>2342</v>
      </c>
      <c r="P786">
        <v>212415442589</v>
      </c>
      <c r="Q786">
        <v>7883558</v>
      </c>
      <c r="R786" t="s">
        <v>4623</v>
      </c>
      <c r="S786" t="s">
        <v>4624</v>
      </c>
      <c r="T786">
        <v>4087127866</v>
      </c>
      <c r="U786" t="s">
        <v>4625</v>
      </c>
      <c r="AE786" t="s">
        <v>4626</v>
      </c>
      <c r="AF786">
        <v>4085167363</v>
      </c>
      <c r="AG786" t="s">
        <v>4627</v>
      </c>
      <c r="AJ786" t="s">
        <v>4628</v>
      </c>
      <c r="AK786" t="s">
        <v>2369</v>
      </c>
      <c r="AL786" t="s">
        <v>2349</v>
      </c>
      <c r="AM786">
        <v>95132</v>
      </c>
      <c r="AN786" t="s">
        <v>35</v>
      </c>
      <c r="AO786" t="s">
        <v>928</v>
      </c>
      <c r="AP786">
        <v>92628</v>
      </c>
      <c r="AQ786">
        <v>990</v>
      </c>
      <c r="AR786">
        <v>1</v>
      </c>
      <c r="AS786" t="s">
        <v>2350</v>
      </c>
      <c r="AT786">
        <v>0</v>
      </c>
      <c r="AX786" t="s">
        <v>2351</v>
      </c>
    </row>
    <row r="787" spans="1:50">
      <c r="A787">
        <v>786</v>
      </c>
      <c r="B787">
        <v>100002012923</v>
      </c>
      <c r="C787" t="s">
        <v>2337</v>
      </c>
      <c r="D787">
        <v>30</v>
      </c>
      <c r="E787">
        <v>0</v>
      </c>
      <c r="F787">
        <v>30</v>
      </c>
      <c r="I787" s="128">
        <v>46003.4798611111</v>
      </c>
      <c r="J787" s="128">
        <v>46003.4798611111</v>
      </c>
      <c r="K787" t="s">
        <v>2424</v>
      </c>
      <c r="L787" t="s">
        <v>4629</v>
      </c>
      <c r="M787" t="s">
        <v>2340</v>
      </c>
      <c r="N787" t="s">
        <v>4630</v>
      </c>
      <c r="O787" t="s">
        <v>2342</v>
      </c>
      <c r="P787">
        <v>183535209266</v>
      </c>
      <c r="Q787">
        <v>8280825</v>
      </c>
      <c r="R787" t="s">
        <v>4630</v>
      </c>
      <c r="S787" t="s">
        <v>4631</v>
      </c>
      <c r="T787">
        <v>6462431286</v>
      </c>
      <c r="U787" t="s">
        <v>4632</v>
      </c>
      <c r="AE787" t="s">
        <v>4630</v>
      </c>
      <c r="AF787">
        <v>6462431286</v>
      </c>
      <c r="AG787" t="s">
        <v>4633</v>
      </c>
      <c r="AJ787" t="s">
        <v>4634</v>
      </c>
      <c r="AK787" t="s">
        <v>2369</v>
      </c>
      <c r="AL787" t="s">
        <v>2349</v>
      </c>
      <c r="AM787">
        <v>95014</v>
      </c>
      <c r="AN787" t="s">
        <v>35</v>
      </c>
      <c r="AO787" t="s">
        <v>64</v>
      </c>
      <c r="AP787">
        <v>47140</v>
      </c>
      <c r="AQ787">
        <v>3000</v>
      </c>
      <c r="AR787">
        <v>1</v>
      </c>
      <c r="AS787" t="s">
        <v>2350</v>
      </c>
      <c r="AT787">
        <v>0</v>
      </c>
      <c r="AX787" t="s">
        <v>2386</v>
      </c>
    </row>
    <row r="788" spans="1:50">
      <c r="A788">
        <v>787</v>
      </c>
      <c r="B788">
        <v>100002012913</v>
      </c>
      <c r="C788" t="s">
        <v>2337</v>
      </c>
      <c r="D788">
        <v>9.9</v>
      </c>
      <c r="E788">
        <v>0</v>
      </c>
      <c r="F788">
        <v>9.9</v>
      </c>
      <c r="I788" s="128">
        <v>46003.4618055556</v>
      </c>
      <c r="J788" s="128">
        <v>46003.4618055556</v>
      </c>
      <c r="K788" t="s">
        <v>2424</v>
      </c>
      <c r="L788" t="s">
        <v>4635</v>
      </c>
      <c r="M788" t="s">
        <v>2340</v>
      </c>
      <c r="N788" t="s">
        <v>4636</v>
      </c>
      <c r="O788" t="s">
        <v>2342</v>
      </c>
      <c r="P788">
        <v>423340827928</v>
      </c>
      <c r="Q788">
        <v>8331014</v>
      </c>
      <c r="R788" t="s">
        <v>4636</v>
      </c>
      <c r="S788" t="s">
        <v>4637</v>
      </c>
      <c r="T788">
        <v>5167795017</v>
      </c>
      <c r="U788" t="s">
        <v>4638</v>
      </c>
      <c r="AE788" t="s">
        <v>4639</v>
      </c>
      <c r="AF788">
        <v>5167795017</v>
      </c>
      <c r="AG788" t="s">
        <v>4640</v>
      </c>
      <c r="AJ788" t="s">
        <v>4641</v>
      </c>
      <c r="AK788" t="s">
        <v>2422</v>
      </c>
      <c r="AL788" t="s">
        <v>2349</v>
      </c>
      <c r="AM788">
        <v>11803</v>
      </c>
      <c r="AN788" t="s">
        <v>35</v>
      </c>
      <c r="AO788" t="s">
        <v>3527</v>
      </c>
      <c r="AP788">
        <v>92629</v>
      </c>
      <c r="AQ788">
        <v>990</v>
      </c>
      <c r="AR788">
        <v>1</v>
      </c>
      <c r="AS788" t="s">
        <v>2350</v>
      </c>
      <c r="AT788">
        <v>0</v>
      </c>
      <c r="AX788" t="s">
        <v>2360</v>
      </c>
    </row>
    <row r="789" spans="1:50">
      <c r="A789">
        <v>788</v>
      </c>
      <c r="B789">
        <v>100002012879</v>
      </c>
      <c r="C789" t="s">
        <v>2337</v>
      </c>
      <c r="D789">
        <v>1</v>
      </c>
      <c r="E789">
        <v>0</v>
      </c>
      <c r="F789">
        <v>1</v>
      </c>
      <c r="I789" s="128">
        <v>46003.3618055556</v>
      </c>
      <c r="J789" s="128">
        <v>46003.3618055556</v>
      </c>
      <c r="K789" t="s">
        <v>2424</v>
      </c>
      <c r="L789" t="s">
        <v>4642</v>
      </c>
      <c r="M789" t="s">
        <v>2340</v>
      </c>
      <c r="N789" t="s">
        <v>4643</v>
      </c>
      <c r="O789" t="s">
        <v>2342</v>
      </c>
      <c r="P789">
        <v>234003045135</v>
      </c>
      <c r="Q789">
        <v>8301924</v>
      </c>
      <c r="R789" t="s">
        <v>4643</v>
      </c>
      <c r="S789" t="s">
        <v>4644</v>
      </c>
      <c r="T789">
        <v>9498806929</v>
      </c>
      <c r="U789" t="s">
        <v>4645</v>
      </c>
      <c r="AE789" t="s">
        <v>4643</v>
      </c>
      <c r="AF789">
        <v>9498806929</v>
      </c>
      <c r="AG789" t="s">
        <v>4646</v>
      </c>
      <c r="AJ789" t="s">
        <v>2562</v>
      </c>
      <c r="AK789" t="s">
        <v>2369</v>
      </c>
      <c r="AL789" t="s">
        <v>2349</v>
      </c>
      <c r="AM789">
        <v>92618</v>
      </c>
      <c r="AN789" t="s">
        <v>35</v>
      </c>
      <c r="AO789" t="s">
        <v>36</v>
      </c>
      <c r="AP789">
        <v>74190</v>
      </c>
      <c r="AQ789">
        <v>100</v>
      </c>
      <c r="AR789">
        <v>1</v>
      </c>
      <c r="AS789" t="s">
        <v>2350</v>
      </c>
      <c r="AT789">
        <v>0</v>
      </c>
      <c r="AX789" t="s">
        <v>2351</v>
      </c>
    </row>
    <row r="790" spans="1:50">
      <c r="A790">
        <v>789</v>
      </c>
      <c r="B790">
        <v>100002012869</v>
      </c>
      <c r="C790" t="s">
        <v>2337</v>
      </c>
      <c r="D790">
        <v>1</v>
      </c>
      <c r="E790">
        <v>0</v>
      </c>
      <c r="F790">
        <v>1</v>
      </c>
      <c r="I790" s="128">
        <v>46003.3430555556</v>
      </c>
      <c r="J790" s="128">
        <v>46003.3430555556</v>
      </c>
      <c r="K790" t="s">
        <v>2361</v>
      </c>
      <c r="L790" t="s">
        <v>4647</v>
      </c>
      <c r="M790" t="s">
        <v>2340</v>
      </c>
      <c r="N790" t="s">
        <v>4648</v>
      </c>
      <c r="O790" t="s">
        <v>2342</v>
      </c>
      <c r="P790">
        <v>320439070065</v>
      </c>
      <c r="Q790">
        <v>8017256</v>
      </c>
      <c r="R790" t="s">
        <v>4648</v>
      </c>
      <c r="S790" t="s">
        <v>4649</v>
      </c>
      <c r="T790">
        <v>7135176416</v>
      </c>
      <c r="U790" t="s">
        <v>4650</v>
      </c>
      <c r="V790" t="s">
        <v>4648</v>
      </c>
      <c r="W790">
        <v>7135176416</v>
      </c>
      <c r="X790" t="s">
        <v>4651</v>
      </c>
      <c r="AA790" t="s">
        <v>4522</v>
      </c>
      <c r="AB790" t="s">
        <v>2674</v>
      </c>
      <c r="AC790" t="s">
        <v>2349</v>
      </c>
      <c r="AD790">
        <v>77027</v>
      </c>
      <c r="AE790" t="s">
        <v>4648</v>
      </c>
      <c r="AF790">
        <v>7135176416</v>
      </c>
      <c r="AG790" t="s">
        <v>4651</v>
      </c>
      <c r="AJ790" t="s">
        <v>4522</v>
      </c>
      <c r="AK790" t="s">
        <v>2674</v>
      </c>
      <c r="AL790" t="s">
        <v>2349</v>
      </c>
      <c r="AM790">
        <v>77027</v>
      </c>
      <c r="AN790" t="s">
        <v>49</v>
      </c>
      <c r="AO790" t="s">
        <v>50</v>
      </c>
      <c r="AP790">
        <v>69982</v>
      </c>
      <c r="AQ790">
        <v>100</v>
      </c>
      <c r="AR790">
        <v>1</v>
      </c>
      <c r="AS790" t="s">
        <v>2350</v>
      </c>
      <c r="AT790">
        <v>0</v>
      </c>
      <c r="AX790" t="s">
        <v>2386</v>
      </c>
    </row>
    <row r="791" spans="1:50">
      <c r="A791">
        <v>790</v>
      </c>
      <c r="B791">
        <v>100002012348</v>
      </c>
      <c r="C791" t="s">
        <v>2337</v>
      </c>
      <c r="D791">
        <v>1</v>
      </c>
      <c r="E791">
        <v>0</v>
      </c>
      <c r="F791">
        <v>1</v>
      </c>
      <c r="I791" s="128">
        <v>46002.8881944444</v>
      </c>
      <c r="J791" s="128">
        <v>46002.8881944444</v>
      </c>
      <c r="K791" t="s">
        <v>2424</v>
      </c>
      <c r="L791" t="s">
        <v>4652</v>
      </c>
      <c r="M791" t="s">
        <v>2340</v>
      </c>
      <c r="N791" t="s">
        <v>4653</v>
      </c>
      <c r="O791" t="s">
        <v>2342</v>
      </c>
      <c r="P791">
        <v>105000075094</v>
      </c>
      <c r="Q791">
        <v>8342366</v>
      </c>
      <c r="R791" t="s">
        <v>4653</v>
      </c>
      <c r="S791" t="s">
        <v>4654</v>
      </c>
      <c r="T791">
        <v>6092553368</v>
      </c>
      <c r="U791" t="s">
        <v>4655</v>
      </c>
      <c r="V791" t="s">
        <v>4656</v>
      </c>
      <c r="W791">
        <v>6092553368</v>
      </c>
      <c r="X791" t="s">
        <v>4657</v>
      </c>
      <c r="AA791" t="s">
        <v>4658</v>
      </c>
      <c r="AB791" t="s">
        <v>4659</v>
      </c>
      <c r="AC791" t="s">
        <v>2349</v>
      </c>
      <c r="AD791">
        <v>89044</v>
      </c>
      <c r="AE791" t="s">
        <v>4656</v>
      </c>
      <c r="AF791">
        <v>6092553368</v>
      </c>
      <c r="AG791" t="s">
        <v>4657</v>
      </c>
      <c r="AJ791" t="s">
        <v>4658</v>
      </c>
      <c r="AK791" t="s">
        <v>4659</v>
      </c>
      <c r="AL791" t="s">
        <v>2349</v>
      </c>
      <c r="AM791">
        <v>89044</v>
      </c>
      <c r="AN791" t="s">
        <v>49</v>
      </c>
      <c r="AO791" t="s">
        <v>50</v>
      </c>
      <c r="AP791">
        <v>69982</v>
      </c>
      <c r="AQ791">
        <v>100</v>
      </c>
      <c r="AR791">
        <v>1</v>
      </c>
      <c r="AS791" t="s">
        <v>2350</v>
      </c>
      <c r="AT791">
        <v>0</v>
      </c>
      <c r="AX791" t="s">
        <v>2351</v>
      </c>
    </row>
    <row r="792" spans="1:50">
      <c r="A792">
        <v>791</v>
      </c>
      <c r="B792">
        <v>100002012342</v>
      </c>
      <c r="C792" t="s">
        <v>2337</v>
      </c>
      <c r="D792">
        <v>1</v>
      </c>
      <c r="E792">
        <v>0</v>
      </c>
      <c r="F792">
        <v>1</v>
      </c>
      <c r="I792" s="128">
        <v>46002.8854166667</v>
      </c>
      <c r="J792" s="128">
        <v>46002.8881944444</v>
      </c>
      <c r="K792" t="s">
        <v>2424</v>
      </c>
      <c r="L792" t="s">
        <v>4660</v>
      </c>
      <c r="M792" t="s">
        <v>2340</v>
      </c>
      <c r="N792" t="s">
        <v>4661</v>
      </c>
      <c r="O792" t="s">
        <v>2342</v>
      </c>
      <c r="P792">
        <v>121213037042</v>
      </c>
      <c r="Q792">
        <v>8342852</v>
      </c>
      <c r="R792" t="s">
        <v>4661</v>
      </c>
      <c r="S792" t="s">
        <v>4662</v>
      </c>
      <c r="T792">
        <v>6092553368</v>
      </c>
      <c r="U792" t="s">
        <v>4655</v>
      </c>
      <c r="V792" t="s">
        <v>4656</v>
      </c>
      <c r="W792">
        <v>6092553368</v>
      </c>
      <c r="X792" t="s">
        <v>4657</v>
      </c>
      <c r="AA792" t="s">
        <v>4658</v>
      </c>
      <c r="AB792" t="s">
        <v>4659</v>
      </c>
      <c r="AC792" t="s">
        <v>2349</v>
      </c>
      <c r="AD792">
        <v>89044</v>
      </c>
      <c r="AE792" t="s">
        <v>4656</v>
      </c>
      <c r="AF792">
        <v>6092553368</v>
      </c>
      <c r="AG792" t="s">
        <v>4657</v>
      </c>
      <c r="AJ792" t="s">
        <v>4658</v>
      </c>
      <c r="AK792" t="s">
        <v>4659</v>
      </c>
      <c r="AL792" t="s">
        <v>2349</v>
      </c>
      <c r="AM792">
        <v>89044</v>
      </c>
      <c r="AN792" t="s">
        <v>49</v>
      </c>
      <c r="AO792" t="s">
        <v>50</v>
      </c>
      <c r="AP792">
        <v>69982</v>
      </c>
      <c r="AQ792">
        <v>100</v>
      </c>
      <c r="AR792">
        <v>1</v>
      </c>
      <c r="AS792" t="s">
        <v>2350</v>
      </c>
      <c r="AT792">
        <v>0</v>
      </c>
      <c r="AX792" t="s">
        <v>2351</v>
      </c>
    </row>
    <row r="793" spans="1:50">
      <c r="A793">
        <v>792</v>
      </c>
      <c r="B793">
        <v>100002012333</v>
      </c>
      <c r="C793" t="s">
        <v>2337</v>
      </c>
      <c r="D793">
        <v>9.9</v>
      </c>
      <c r="E793">
        <v>0</v>
      </c>
      <c r="F793">
        <v>9.9</v>
      </c>
      <c r="I793" s="128">
        <v>46002.8708333333</v>
      </c>
      <c r="J793" s="128">
        <v>46002.8715277778</v>
      </c>
      <c r="K793" t="s">
        <v>2361</v>
      </c>
      <c r="L793" t="s">
        <v>4663</v>
      </c>
      <c r="M793" t="s">
        <v>2340</v>
      </c>
      <c r="N793" t="s">
        <v>4664</v>
      </c>
      <c r="O793" t="s">
        <v>2342</v>
      </c>
      <c r="P793">
        <v>100805215589</v>
      </c>
      <c r="Q793">
        <v>8239228</v>
      </c>
      <c r="R793" t="s">
        <v>4664</v>
      </c>
      <c r="S793" t="s">
        <v>4665</v>
      </c>
      <c r="T793">
        <v>13911050051</v>
      </c>
      <c r="U793" t="s">
        <v>4666</v>
      </c>
      <c r="AE793" t="s">
        <v>4667</v>
      </c>
      <c r="AF793">
        <v>13911050051</v>
      </c>
      <c r="AG793" t="s">
        <v>4668</v>
      </c>
      <c r="AI793" t="s">
        <v>3049</v>
      </c>
      <c r="AJ793" t="s">
        <v>2376</v>
      </c>
      <c r="AK793" t="s">
        <v>2599</v>
      </c>
      <c r="AL793" t="s">
        <v>2378</v>
      </c>
      <c r="AM793">
        <v>100025</v>
      </c>
      <c r="AN793" t="s">
        <v>35</v>
      </c>
      <c r="AO793" t="s">
        <v>111</v>
      </c>
      <c r="AP793">
        <v>92627</v>
      </c>
      <c r="AQ793">
        <v>990</v>
      </c>
      <c r="AR793">
        <v>1</v>
      </c>
      <c r="AS793" t="s">
        <v>2350</v>
      </c>
      <c r="AT793">
        <v>0</v>
      </c>
      <c r="AX793" t="s">
        <v>2360</v>
      </c>
    </row>
    <row r="794" spans="1:50">
      <c r="A794">
        <v>793</v>
      </c>
      <c r="B794">
        <v>100002012313</v>
      </c>
      <c r="C794" t="s">
        <v>2337</v>
      </c>
      <c r="D794">
        <v>200</v>
      </c>
      <c r="E794">
        <v>0</v>
      </c>
      <c r="F794">
        <v>200</v>
      </c>
      <c r="I794" s="128">
        <v>46002.8625</v>
      </c>
      <c r="J794" s="128">
        <v>46002.8652777778</v>
      </c>
      <c r="K794" t="s">
        <v>2726</v>
      </c>
      <c r="L794" t="s">
        <v>4669</v>
      </c>
      <c r="M794" t="s">
        <v>2340</v>
      </c>
      <c r="N794" t="s">
        <v>4670</v>
      </c>
      <c r="O794" t="s">
        <v>2342</v>
      </c>
      <c r="P794">
        <v>945163917242</v>
      </c>
      <c r="Q794">
        <v>8289128</v>
      </c>
      <c r="R794" t="s">
        <v>4670</v>
      </c>
      <c r="S794" t="s">
        <v>4671</v>
      </c>
      <c r="T794">
        <v>9495290568</v>
      </c>
      <c r="U794" t="s">
        <v>4672</v>
      </c>
      <c r="AE794" t="s">
        <v>4673</v>
      </c>
      <c r="AF794">
        <v>9495290568</v>
      </c>
      <c r="AG794" t="s">
        <v>4674</v>
      </c>
      <c r="AI794" t="s">
        <v>4675</v>
      </c>
      <c r="AJ794" t="s">
        <v>4676</v>
      </c>
      <c r="AK794" t="s">
        <v>4677</v>
      </c>
      <c r="AL794" t="s">
        <v>4678</v>
      </c>
      <c r="AN794" t="s">
        <v>150</v>
      </c>
      <c r="AO794" t="s">
        <v>1026</v>
      </c>
      <c r="AP794">
        <v>70579</v>
      </c>
      <c r="AQ794">
        <v>5000</v>
      </c>
      <c r="AR794">
        <v>4</v>
      </c>
      <c r="AS794" t="s">
        <v>2350</v>
      </c>
      <c r="AT794">
        <v>0</v>
      </c>
      <c r="AX794" t="s">
        <v>2360</v>
      </c>
    </row>
    <row r="795" spans="1:50">
      <c r="A795">
        <v>794</v>
      </c>
      <c r="B795">
        <v>100002012258</v>
      </c>
      <c r="C795" t="s">
        <v>2337</v>
      </c>
      <c r="D795">
        <v>1</v>
      </c>
      <c r="E795">
        <v>0</v>
      </c>
      <c r="F795">
        <v>1</v>
      </c>
      <c r="I795" s="128">
        <v>46002.8458333333</v>
      </c>
      <c r="J795" s="128">
        <v>46002.8472222222</v>
      </c>
      <c r="K795" t="s">
        <v>2361</v>
      </c>
      <c r="L795" t="s">
        <v>4679</v>
      </c>
      <c r="M795" t="s">
        <v>2340</v>
      </c>
      <c r="N795" t="s">
        <v>4680</v>
      </c>
      <c r="O795" t="s">
        <v>2342</v>
      </c>
      <c r="P795">
        <v>446215454546</v>
      </c>
      <c r="Q795">
        <v>8340575</v>
      </c>
      <c r="R795" t="s">
        <v>4680</v>
      </c>
      <c r="S795" t="s">
        <v>4681</v>
      </c>
      <c r="T795">
        <v>3128681278</v>
      </c>
      <c r="U795" t="s">
        <v>4682</v>
      </c>
      <c r="V795" t="s">
        <v>4680</v>
      </c>
      <c r="W795">
        <v>3128681278</v>
      </c>
      <c r="X795" t="s">
        <v>4683</v>
      </c>
      <c r="AA795" t="s">
        <v>4683</v>
      </c>
      <c r="AB795" t="s">
        <v>2998</v>
      </c>
      <c r="AC795" t="s">
        <v>2349</v>
      </c>
      <c r="AD795">
        <v>60609</v>
      </c>
      <c r="AE795" t="s">
        <v>4680</v>
      </c>
      <c r="AF795">
        <v>3128681278</v>
      </c>
      <c r="AG795" t="s">
        <v>4683</v>
      </c>
      <c r="AJ795" t="s">
        <v>4683</v>
      </c>
      <c r="AK795" t="s">
        <v>2998</v>
      </c>
      <c r="AL795" t="s">
        <v>2349</v>
      </c>
      <c r="AM795">
        <v>60609</v>
      </c>
      <c r="AN795" t="s">
        <v>49</v>
      </c>
      <c r="AO795" t="s">
        <v>50</v>
      </c>
      <c r="AP795">
        <v>69982</v>
      </c>
      <c r="AQ795">
        <v>100</v>
      </c>
      <c r="AR795">
        <v>1</v>
      </c>
      <c r="AS795" t="s">
        <v>2350</v>
      </c>
      <c r="AT795">
        <v>0</v>
      </c>
      <c r="AX795" t="s">
        <v>2351</v>
      </c>
    </row>
    <row r="796" spans="1:50">
      <c r="A796">
        <v>795</v>
      </c>
      <c r="B796">
        <v>100002012240</v>
      </c>
      <c r="C796" t="s">
        <v>2337</v>
      </c>
      <c r="D796">
        <v>1</v>
      </c>
      <c r="E796">
        <v>0</v>
      </c>
      <c r="F796">
        <v>1</v>
      </c>
      <c r="I796" s="128">
        <v>46002.8347222222</v>
      </c>
      <c r="J796" s="128">
        <v>46002.8354166667</v>
      </c>
      <c r="K796" t="s">
        <v>2361</v>
      </c>
      <c r="L796" t="s">
        <v>4684</v>
      </c>
      <c r="M796" t="s">
        <v>2340</v>
      </c>
      <c r="N796" t="s">
        <v>4685</v>
      </c>
      <c r="O796" t="s">
        <v>2342</v>
      </c>
      <c r="P796">
        <v>125901216886</v>
      </c>
      <c r="Q796">
        <v>8169442</v>
      </c>
      <c r="R796" t="s">
        <v>4685</v>
      </c>
      <c r="S796" t="s">
        <v>4686</v>
      </c>
      <c r="T796">
        <v>13819106460</v>
      </c>
      <c r="U796" t="s">
        <v>4687</v>
      </c>
      <c r="V796" t="s">
        <v>4685</v>
      </c>
      <c r="W796">
        <v>13819106460</v>
      </c>
      <c r="X796" t="s">
        <v>4688</v>
      </c>
      <c r="Z796" t="s">
        <v>4689</v>
      </c>
      <c r="AA796" t="s">
        <v>4690</v>
      </c>
      <c r="AB796" t="s">
        <v>4691</v>
      </c>
      <c r="AC796" t="s">
        <v>2378</v>
      </c>
      <c r="AD796">
        <v>311112</v>
      </c>
      <c r="AE796" t="s">
        <v>4685</v>
      </c>
      <c r="AF796">
        <v>13819106460</v>
      </c>
      <c r="AG796" t="s">
        <v>4688</v>
      </c>
      <c r="AI796" t="s">
        <v>4689</v>
      </c>
      <c r="AJ796" t="s">
        <v>4690</v>
      </c>
      <c r="AK796" t="s">
        <v>4691</v>
      </c>
      <c r="AL796" t="s">
        <v>2378</v>
      </c>
      <c r="AM796">
        <v>311112</v>
      </c>
      <c r="AN796" t="s">
        <v>49</v>
      </c>
      <c r="AO796" t="s">
        <v>50</v>
      </c>
      <c r="AP796">
        <v>69982</v>
      </c>
      <c r="AQ796">
        <v>100</v>
      </c>
      <c r="AR796">
        <v>1</v>
      </c>
      <c r="AS796" t="s">
        <v>2350</v>
      </c>
      <c r="AT796">
        <v>0</v>
      </c>
    </row>
    <row r="797" spans="1:50">
      <c r="A797">
        <v>796</v>
      </c>
      <c r="B797">
        <v>100002012205</v>
      </c>
      <c r="C797" t="s">
        <v>2337</v>
      </c>
      <c r="D797">
        <v>9.9</v>
      </c>
      <c r="E797">
        <v>0</v>
      </c>
      <c r="F797">
        <v>9.9</v>
      </c>
      <c r="I797" s="128">
        <v>46002.8159722222</v>
      </c>
      <c r="J797" s="128">
        <v>46002.8159722222</v>
      </c>
      <c r="K797" t="s">
        <v>2424</v>
      </c>
      <c r="L797" t="s">
        <v>4692</v>
      </c>
      <c r="M797" t="s">
        <v>2340</v>
      </c>
      <c r="N797" t="s">
        <v>4693</v>
      </c>
      <c r="O797" t="s">
        <v>2342</v>
      </c>
      <c r="P797">
        <v>201415089600</v>
      </c>
      <c r="Q797">
        <v>7875703</v>
      </c>
      <c r="R797" t="s">
        <v>4693</v>
      </c>
      <c r="S797" t="s">
        <v>4693</v>
      </c>
      <c r="T797">
        <v>4086092988</v>
      </c>
      <c r="U797" t="s">
        <v>4694</v>
      </c>
      <c r="AE797" t="s">
        <v>4695</v>
      </c>
      <c r="AF797">
        <v>4086092988</v>
      </c>
      <c r="AG797" t="s">
        <v>4696</v>
      </c>
      <c r="AJ797" t="s">
        <v>2368</v>
      </c>
      <c r="AK797" t="s">
        <v>4443</v>
      </c>
      <c r="AL797" t="s">
        <v>2349</v>
      </c>
      <c r="AM797">
        <v>95014</v>
      </c>
      <c r="AN797" t="s">
        <v>35</v>
      </c>
      <c r="AO797" t="s">
        <v>903</v>
      </c>
      <c r="AP797">
        <v>63584</v>
      </c>
      <c r="AQ797">
        <v>990</v>
      </c>
      <c r="AR797">
        <v>1</v>
      </c>
      <c r="AS797" t="s">
        <v>2350</v>
      </c>
      <c r="AT797">
        <v>0</v>
      </c>
      <c r="AX797" t="s">
        <v>2360</v>
      </c>
    </row>
    <row r="798" spans="1:50">
      <c r="A798">
        <v>797</v>
      </c>
      <c r="B798">
        <v>100002012180</v>
      </c>
      <c r="C798" t="s">
        <v>2337</v>
      </c>
      <c r="D798">
        <v>1</v>
      </c>
      <c r="E798">
        <v>0</v>
      </c>
      <c r="F798">
        <v>1</v>
      </c>
      <c r="I798" s="128">
        <v>46002.7930555556</v>
      </c>
      <c r="J798" s="128">
        <v>46002.7930555556</v>
      </c>
      <c r="K798" t="s">
        <v>2424</v>
      </c>
      <c r="L798" t="s">
        <v>4697</v>
      </c>
      <c r="M798" t="s">
        <v>2340</v>
      </c>
      <c r="N798" t="s">
        <v>4698</v>
      </c>
      <c r="O798" t="s">
        <v>2342</v>
      </c>
      <c r="P798">
        <v>125921593704</v>
      </c>
      <c r="Q798">
        <v>8342841</v>
      </c>
      <c r="R798" t="s">
        <v>4698</v>
      </c>
      <c r="S798" t="s">
        <v>4699</v>
      </c>
      <c r="T798">
        <v>6266328786</v>
      </c>
      <c r="U798" t="s">
        <v>4700</v>
      </c>
      <c r="V798" t="s">
        <v>4701</v>
      </c>
      <c r="W798">
        <v>6266328786</v>
      </c>
      <c r="X798" t="s">
        <v>4702</v>
      </c>
      <c r="AA798" t="s">
        <v>2710</v>
      </c>
      <c r="AB798" t="s">
        <v>2348</v>
      </c>
      <c r="AC798" t="s">
        <v>2349</v>
      </c>
      <c r="AD798">
        <v>98075</v>
      </c>
      <c r="AE798" t="s">
        <v>4701</v>
      </c>
      <c r="AF798">
        <v>6266328786</v>
      </c>
      <c r="AG798" t="s">
        <v>4702</v>
      </c>
      <c r="AJ798" t="s">
        <v>2710</v>
      </c>
      <c r="AK798" t="s">
        <v>2348</v>
      </c>
      <c r="AL798" t="s">
        <v>2349</v>
      </c>
      <c r="AM798">
        <v>98075</v>
      </c>
      <c r="AN798" t="s">
        <v>49</v>
      </c>
      <c r="AO798" t="s">
        <v>50</v>
      </c>
      <c r="AP798">
        <v>69982</v>
      </c>
      <c r="AQ798">
        <v>100</v>
      </c>
      <c r="AR798">
        <v>1</v>
      </c>
      <c r="AS798" t="s">
        <v>2350</v>
      </c>
      <c r="AT798">
        <v>0</v>
      </c>
      <c r="AX798" t="s">
        <v>2386</v>
      </c>
    </row>
    <row r="799" spans="1:50">
      <c r="A799">
        <v>798</v>
      </c>
      <c r="B799">
        <v>100002012179</v>
      </c>
      <c r="C799" t="s">
        <v>2337</v>
      </c>
      <c r="D799">
        <v>0</v>
      </c>
      <c r="E799">
        <v>0</v>
      </c>
      <c r="F799">
        <v>0</v>
      </c>
      <c r="I799" s="128">
        <v>46002.7923611111</v>
      </c>
      <c r="J799" s="128">
        <v>46002.7923611111</v>
      </c>
      <c r="M799" t="s">
        <v>2340</v>
      </c>
      <c r="N799" t="s">
        <v>4703</v>
      </c>
      <c r="O799" t="s">
        <v>2342</v>
      </c>
      <c r="P799">
        <v>120007269758</v>
      </c>
      <c r="Q799">
        <v>8342842</v>
      </c>
      <c r="R799" t="s">
        <v>4703</v>
      </c>
      <c r="S799" t="s">
        <v>4704</v>
      </c>
      <c r="U799" t="s">
        <v>4703</v>
      </c>
      <c r="AN799" t="s">
        <v>35</v>
      </c>
      <c r="AO799" t="s">
        <v>4705</v>
      </c>
      <c r="AP799">
        <v>93714</v>
      </c>
      <c r="AQ799">
        <v>0</v>
      </c>
      <c r="AR799">
        <v>1</v>
      </c>
      <c r="AS799" t="s">
        <v>2350</v>
      </c>
      <c r="AT799">
        <v>0</v>
      </c>
      <c r="AX799" t="s">
        <v>2351</v>
      </c>
    </row>
    <row r="800" spans="1:50">
      <c r="A800">
        <v>799</v>
      </c>
      <c r="B800">
        <v>100002012154</v>
      </c>
      <c r="C800" t="s">
        <v>2337</v>
      </c>
      <c r="D800">
        <v>0</v>
      </c>
      <c r="E800">
        <v>0</v>
      </c>
      <c r="F800">
        <v>0</v>
      </c>
      <c r="I800" s="128">
        <v>46002.7854166667</v>
      </c>
      <c r="J800" s="128">
        <v>46002.7854166667</v>
      </c>
      <c r="M800" t="s">
        <v>2340</v>
      </c>
      <c r="N800" t="s">
        <v>4706</v>
      </c>
      <c r="O800" t="s">
        <v>2342</v>
      </c>
      <c r="P800">
        <v>411376231776</v>
      </c>
      <c r="Q800">
        <v>7913109</v>
      </c>
      <c r="R800" t="s">
        <v>4706</v>
      </c>
      <c r="S800" t="s">
        <v>4707</v>
      </c>
      <c r="T800">
        <v>6178200721</v>
      </c>
      <c r="U800" t="s">
        <v>4708</v>
      </c>
      <c r="AN800" t="s">
        <v>118</v>
      </c>
      <c r="AO800" t="s">
        <v>146</v>
      </c>
      <c r="AP800">
        <v>93217</v>
      </c>
      <c r="AQ800">
        <v>0</v>
      </c>
      <c r="AR800">
        <v>1</v>
      </c>
      <c r="AS800" t="s">
        <v>2350</v>
      </c>
      <c r="AT800">
        <v>0</v>
      </c>
      <c r="AX800" t="s">
        <v>2538</v>
      </c>
    </row>
    <row r="801" spans="1:50">
      <c r="A801">
        <v>800</v>
      </c>
      <c r="B801">
        <v>100002012153</v>
      </c>
      <c r="C801" t="s">
        <v>2337</v>
      </c>
      <c r="D801">
        <v>0</v>
      </c>
      <c r="E801">
        <v>0</v>
      </c>
      <c r="F801">
        <v>0</v>
      </c>
      <c r="I801" s="128">
        <v>46002.7854166667</v>
      </c>
      <c r="J801" s="128">
        <v>46002.7854166667</v>
      </c>
      <c r="M801" t="s">
        <v>2340</v>
      </c>
      <c r="N801" t="s">
        <v>4706</v>
      </c>
      <c r="O801" t="s">
        <v>2342</v>
      </c>
      <c r="P801">
        <v>411376231776</v>
      </c>
      <c r="Q801">
        <v>7913109</v>
      </c>
      <c r="R801" t="s">
        <v>4706</v>
      </c>
      <c r="S801" t="s">
        <v>4707</v>
      </c>
      <c r="T801">
        <v>6178200721</v>
      </c>
      <c r="U801" t="s">
        <v>4708</v>
      </c>
      <c r="AN801" t="s">
        <v>118</v>
      </c>
      <c r="AO801" t="s">
        <v>143</v>
      </c>
      <c r="AP801">
        <v>93216</v>
      </c>
      <c r="AQ801">
        <v>0</v>
      </c>
      <c r="AR801">
        <v>1</v>
      </c>
      <c r="AS801" t="s">
        <v>2350</v>
      </c>
      <c r="AT801">
        <v>0</v>
      </c>
      <c r="AX801" t="s">
        <v>2538</v>
      </c>
    </row>
    <row r="802" spans="1:50">
      <c r="A802">
        <v>801</v>
      </c>
      <c r="B802">
        <v>100002012152</v>
      </c>
      <c r="C802" t="s">
        <v>2337</v>
      </c>
      <c r="D802">
        <v>0</v>
      </c>
      <c r="E802">
        <v>0</v>
      </c>
      <c r="F802">
        <v>0</v>
      </c>
      <c r="I802" s="128">
        <v>46002.7854166667</v>
      </c>
      <c r="J802" s="128">
        <v>46002.7854166667</v>
      </c>
      <c r="M802" t="s">
        <v>2340</v>
      </c>
      <c r="N802" t="s">
        <v>4706</v>
      </c>
      <c r="O802" t="s">
        <v>2342</v>
      </c>
      <c r="P802">
        <v>411376231776</v>
      </c>
      <c r="Q802">
        <v>7913109</v>
      </c>
      <c r="R802" t="s">
        <v>4706</v>
      </c>
      <c r="S802" t="s">
        <v>4707</v>
      </c>
      <c r="T802">
        <v>6178200721</v>
      </c>
      <c r="U802" t="s">
        <v>4708</v>
      </c>
      <c r="AN802" t="s">
        <v>118</v>
      </c>
      <c r="AO802" t="s">
        <v>140</v>
      </c>
      <c r="AP802">
        <v>93215</v>
      </c>
      <c r="AQ802">
        <v>0</v>
      </c>
      <c r="AR802">
        <v>1</v>
      </c>
      <c r="AS802" t="s">
        <v>2350</v>
      </c>
      <c r="AT802">
        <v>0</v>
      </c>
      <c r="AX802" t="s">
        <v>2538</v>
      </c>
    </row>
    <row r="803" spans="1:50">
      <c r="A803">
        <v>802</v>
      </c>
      <c r="B803">
        <v>100002012151</v>
      </c>
      <c r="C803" t="s">
        <v>2337</v>
      </c>
      <c r="D803">
        <v>0</v>
      </c>
      <c r="E803">
        <v>0</v>
      </c>
      <c r="F803">
        <v>0</v>
      </c>
      <c r="I803" s="128">
        <v>46002.7854166667</v>
      </c>
      <c r="J803" s="128">
        <v>46002.7854166667</v>
      </c>
      <c r="M803" t="s">
        <v>2340</v>
      </c>
      <c r="N803" t="s">
        <v>4706</v>
      </c>
      <c r="O803" t="s">
        <v>2342</v>
      </c>
      <c r="P803">
        <v>411376231776</v>
      </c>
      <c r="Q803">
        <v>7913109</v>
      </c>
      <c r="R803" t="s">
        <v>4706</v>
      </c>
      <c r="S803" t="s">
        <v>4707</v>
      </c>
      <c r="T803">
        <v>6178200721</v>
      </c>
      <c r="U803" t="s">
        <v>4708</v>
      </c>
      <c r="AN803" t="s">
        <v>118</v>
      </c>
      <c r="AO803" t="s">
        <v>137</v>
      </c>
      <c r="AP803">
        <v>93214</v>
      </c>
      <c r="AQ803">
        <v>0</v>
      </c>
      <c r="AR803">
        <v>1</v>
      </c>
      <c r="AS803" t="s">
        <v>2350</v>
      </c>
      <c r="AT803">
        <v>0</v>
      </c>
      <c r="AX803" t="s">
        <v>2538</v>
      </c>
    </row>
    <row r="804" spans="1:50">
      <c r="A804">
        <v>803</v>
      </c>
      <c r="B804">
        <v>100002012150</v>
      </c>
      <c r="C804" t="s">
        <v>2337</v>
      </c>
      <c r="D804">
        <v>0</v>
      </c>
      <c r="E804">
        <v>0</v>
      </c>
      <c r="F804">
        <v>0</v>
      </c>
      <c r="I804" s="128">
        <v>46002.7854166667</v>
      </c>
      <c r="J804" s="128">
        <v>46002.7854166667</v>
      </c>
      <c r="M804" t="s">
        <v>2340</v>
      </c>
      <c r="N804" t="s">
        <v>4706</v>
      </c>
      <c r="O804" t="s">
        <v>2342</v>
      </c>
      <c r="P804">
        <v>411376231776</v>
      </c>
      <c r="Q804">
        <v>7913109</v>
      </c>
      <c r="R804" t="s">
        <v>4706</v>
      </c>
      <c r="S804" t="s">
        <v>4707</v>
      </c>
      <c r="T804">
        <v>6178200721</v>
      </c>
      <c r="U804" t="s">
        <v>4708</v>
      </c>
      <c r="AN804" t="s">
        <v>118</v>
      </c>
      <c r="AO804" t="s">
        <v>2638</v>
      </c>
      <c r="AP804">
        <v>93209</v>
      </c>
      <c r="AQ804">
        <v>0</v>
      </c>
      <c r="AR804">
        <v>1</v>
      </c>
      <c r="AS804" t="s">
        <v>2350</v>
      </c>
      <c r="AT804">
        <v>0</v>
      </c>
      <c r="AX804" t="s">
        <v>2538</v>
      </c>
    </row>
    <row r="805" spans="1:50">
      <c r="A805">
        <v>804</v>
      </c>
      <c r="B805">
        <v>100002012149</v>
      </c>
      <c r="C805" t="s">
        <v>2337</v>
      </c>
      <c r="D805">
        <v>0</v>
      </c>
      <c r="E805">
        <v>0</v>
      </c>
      <c r="F805">
        <v>0</v>
      </c>
      <c r="I805" s="128">
        <v>46002.7854166667</v>
      </c>
      <c r="J805" s="128">
        <v>46002.7854166667</v>
      </c>
      <c r="M805" t="s">
        <v>2340</v>
      </c>
      <c r="N805" t="s">
        <v>4706</v>
      </c>
      <c r="O805" t="s">
        <v>2342</v>
      </c>
      <c r="P805">
        <v>411376231776</v>
      </c>
      <c r="Q805">
        <v>7913109</v>
      </c>
      <c r="R805" t="s">
        <v>4706</v>
      </c>
      <c r="S805" t="s">
        <v>4707</v>
      </c>
      <c r="T805">
        <v>6178200721</v>
      </c>
      <c r="U805" t="s">
        <v>4708</v>
      </c>
      <c r="AN805" t="s">
        <v>118</v>
      </c>
      <c r="AO805" t="s">
        <v>2639</v>
      </c>
      <c r="AP805">
        <v>93208</v>
      </c>
      <c r="AQ805">
        <v>0</v>
      </c>
      <c r="AR805">
        <v>1</v>
      </c>
      <c r="AS805" t="s">
        <v>2350</v>
      </c>
      <c r="AT805">
        <v>0</v>
      </c>
      <c r="AX805" t="s">
        <v>2538</v>
      </c>
    </row>
    <row r="806" spans="1:50">
      <c r="A806">
        <v>805</v>
      </c>
      <c r="B806">
        <v>100002012148</v>
      </c>
      <c r="C806" t="s">
        <v>2337</v>
      </c>
      <c r="D806">
        <v>0</v>
      </c>
      <c r="E806">
        <v>0</v>
      </c>
      <c r="F806">
        <v>0</v>
      </c>
      <c r="I806" s="128">
        <v>46002.7854166667</v>
      </c>
      <c r="J806" s="128">
        <v>46002.7854166667</v>
      </c>
      <c r="M806" t="s">
        <v>2340</v>
      </c>
      <c r="N806" t="s">
        <v>4706</v>
      </c>
      <c r="O806" t="s">
        <v>2342</v>
      </c>
      <c r="P806">
        <v>411376231776</v>
      </c>
      <c r="Q806">
        <v>7913109</v>
      </c>
      <c r="R806" t="s">
        <v>4706</v>
      </c>
      <c r="S806" t="s">
        <v>4707</v>
      </c>
      <c r="T806">
        <v>6178200721</v>
      </c>
      <c r="U806" t="s">
        <v>4708</v>
      </c>
      <c r="AN806" t="s">
        <v>118</v>
      </c>
      <c r="AO806" t="s">
        <v>2640</v>
      </c>
      <c r="AP806">
        <v>93207</v>
      </c>
      <c r="AQ806">
        <v>0</v>
      </c>
      <c r="AR806">
        <v>1</v>
      </c>
      <c r="AS806" t="s">
        <v>2350</v>
      </c>
      <c r="AT806">
        <v>0</v>
      </c>
      <c r="AX806" t="s">
        <v>2538</v>
      </c>
    </row>
    <row r="807" spans="1:50">
      <c r="A807">
        <v>806</v>
      </c>
      <c r="B807">
        <v>100002012147</v>
      </c>
      <c r="C807" t="s">
        <v>2337</v>
      </c>
      <c r="D807">
        <v>0</v>
      </c>
      <c r="E807">
        <v>0</v>
      </c>
      <c r="F807">
        <v>0</v>
      </c>
      <c r="I807" s="128">
        <v>46002.7854166667</v>
      </c>
      <c r="J807" s="128">
        <v>46002.7854166667</v>
      </c>
      <c r="M807" t="s">
        <v>2340</v>
      </c>
      <c r="N807" t="s">
        <v>4706</v>
      </c>
      <c r="O807" t="s">
        <v>2342</v>
      </c>
      <c r="P807">
        <v>411376231776</v>
      </c>
      <c r="Q807">
        <v>7913109</v>
      </c>
      <c r="R807" t="s">
        <v>4706</v>
      </c>
      <c r="S807" t="s">
        <v>4707</v>
      </c>
      <c r="T807">
        <v>6178200721</v>
      </c>
      <c r="U807" t="s">
        <v>4708</v>
      </c>
      <c r="AN807" t="s">
        <v>118</v>
      </c>
      <c r="AO807" t="s">
        <v>2641</v>
      </c>
      <c r="AP807">
        <v>93205</v>
      </c>
      <c r="AQ807">
        <v>0</v>
      </c>
      <c r="AR807">
        <v>1</v>
      </c>
      <c r="AS807" t="s">
        <v>2350</v>
      </c>
      <c r="AT807">
        <v>0</v>
      </c>
      <c r="AX807" t="s">
        <v>2538</v>
      </c>
    </row>
    <row r="808" spans="1:50">
      <c r="A808">
        <v>807</v>
      </c>
      <c r="B808">
        <v>100002012146</v>
      </c>
      <c r="C808" t="s">
        <v>2337</v>
      </c>
      <c r="D808">
        <v>0</v>
      </c>
      <c r="E808">
        <v>0</v>
      </c>
      <c r="F808">
        <v>0</v>
      </c>
      <c r="I808" s="128">
        <v>46002.7854166667</v>
      </c>
      <c r="J808" s="128">
        <v>46002.7854166667</v>
      </c>
      <c r="M808" t="s">
        <v>2340</v>
      </c>
      <c r="N808" t="s">
        <v>4706</v>
      </c>
      <c r="O808" t="s">
        <v>2342</v>
      </c>
      <c r="P808">
        <v>411376231776</v>
      </c>
      <c r="Q808">
        <v>7913109</v>
      </c>
      <c r="R808" t="s">
        <v>4706</v>
      </c>
      <c r="S808" t="s">
        <v>4707</v>
      </c>
      <c r="T808">
        <v>6178200721</v>
      </c>
      <c r="U808" t="s">
        <v>4708</v>
      </c>
      <c r="AN808" t="s">
        <v>118</v>
      </c>
      <c r="AO808" t="s">
        <v>2642</v>
      </c>
      <c r="AP808">
        <v>93202</v>
      </c>
      <c r="AQ808">
        <v>0</v>
      </c>
      <c r="AR808">
        <v>1</v>
      </c>
      <c r="AS808" t="s">
        <v>2350</v>
      </c>
      <c r="AT808">
        <v>0</v>
      </c>
      <c r="AX808" t="s">
        <v>2538</v>
      </c>
    </row>
    <row r="809" spans="1:50">
      <c r="A809">
        <v>808</v>
      </c>
      <c r="B809">
        <v>100002012145</v>
      </c>
      <c r="C809" t="s">
        <v>2337</v>
      </c>
      <c r="D809">
        <v>0</v>
      </c>
      <c r="E809">
        <v>0</v>
      </c>
      <c r="F809">
        <v>0</v>
      </c>
      <c r="I809" s="128">
        <v>46002.7854166667</v>
      </c>
      <c r="J809" s="128">
        <v>46002.7854166667</v>
      </c>
      <c r="M809" t="s">
        <v>2340</v>
      </c>
      <c r="N809" t="s">
        <v>4706</v>
      </c>
      <c r="O809" t="s">
        <v>2342</v>
      </c>
      <c r="P809">
        <v>411376231776</v>
      </c>
      <c r="Q809">
        <v>7913109</v>
      </c>
      <c r="R809" t="s">
        <v>4706</v>
      </c>
      <c r="S809" t="s">
        <v>4707</v>
      </c>
      <c r="T809">
        <v>6178200721</v>
      </c>
      <c r="U809" t="s">
        <v>4708</v>
      </c>
      <c r="AN809" t="s">
        <v>118</v>
      </c>
      <c r="AO809" t="s">
        <v>2643</v>
      </c>
      <c r="AP809">
        <v>93203</v>
      </c>
      <c r="AQ809">
        <v>0</v>
      </c>
      <c r="AR809">
        <v>1</v>
      </c>
      <c r="AS809" t="s">
        <v>2350</v>
      </c>
      <c r="AT809">
        <v>0</v>
      </c>
      <c r="AX809" t="s">
        <v>2538</v>
      </c>
    </row>
    <row r="810" spans="1:50">
      <c r="A810">
        <v>809</v>
      </c>
      <c r="B810">
        <v>100002012142</v>
      </c>
      <c r="C810" t="s">
        <v>2337</v>
      </c>
      <c r="D810">
        <v>1</v>
      </c>
      <c r="E810">
        <v>0</v>
      </c>
      <c r="F810">
        <v>1</v>
      </c>
      <c r="I810" s="128">
        <v>46002.7826388889</v>
      </c>
      <c r="J810" s="128">
        <v>46002.7833333333</v>
      </c>
      <c r="K810" t="s">
        <v>2398</v>
      </c>
      <c r="L810" t="s">
        <v>4709</v>
      </c>
      <c r="M810" t="s">
        <v>2340</v>
      </c>
      <c r="N810" t="s">
        <v>4710</v>
      </c>
      <c r="O810" t="s">
        <v>2342</v>
      </c>
      <c r="P810">
        <v>123905042324</v>
      </c>
      <c r="Q810">
        <v>8342753</v>
      </c>
      <c r="R810" t="s">
        <v>4710</v>
      </c>
      <c r="S810" t="s">
        <v>4711</v>
      </c>
      <c r="U810" t="s">
        <v>4712</v>
      </c>
      <c r="V810" t="s">
        <v>4713</v>
      </c>
      <c r="W810">
        <v>7473211258</v>
      </c>
      <c r="X810" t="s">
        <v>4714</v>
      </c>
      <c r="AA810" t="s">
        <v>4715</v>
      </c>
      <c r="AB810" t="s">
        <v>2369</v>
      </c>
      <c r="AC810" t="s">
        <v>2349</v>
      </c>
      <c r="AD810">
        <v>92880</v>
      </c>
      <c r="AE810" t="s">
        <v>4713</v>
      </c>
      <c r="AF810">
        <v>7473211258</v>
      </c>
      <c r="AG810" t="s">
        <v>4714</v>
      </c>
      <c r="AJ810" t="s">
        <v>4715</v>
      </c>
      <c r="AK810" t="s">
        <v>2369</v>
      </c>
      <c r="AL810" t="s">
        <v>2349</v>
      </c>
      <c r="AM810">
        <v>92880</v>
      </c>
      <c r="AN810" t="s">
        <v>49</v>
      </c>
      <c r="AO810" t="s">
        <v>50</v>
      </c>
      <c r="AP810">
        <v>69982</v>
      </c>
      <c r="AQ810">
        <v>100</v>
      </c>
      <c r="AR810">
        <v>1</v>
      </c>
      <c r="AS810" t="s">
        <v>2350</v>
      </c>
      <c r="AT810">
        <v>0</v>
      </c>
      <c r="AX810" t="s">
        <v>2351</v>
      </c>
    </row>
    <row r="811" spans="1:50">
      <c r="A811">
        <v>810</v>
      </c>
      <c r="B811">
        <v>100002012141</v>
      </c>
      <c r="C811" t="s">
        <v>2337</v>
      </c>
      <c r="D811">
        <v>9.9</v>
      </c>
      <c r="E811">
        <v>0</v>
      </c>
      <c r="F811">
        <v>9.9</v>
      </c>
      <c r="I811" s="128">
        <v>46002.7819444444</v>
      </c>
      <c r="J811" s="128">
        <v>46002.7826388889</v>
      </c>
      <c r="K811" t="s">
        <v>2361</v>
      </c>
      <c r="L811" t="s">
        <v>4716</v>
      </c>
      <c r="M811" t="s">
        <v>2340</v>
      </c>
      <c r="N811" t="s">
        <v>4717</v>
      </c>
      <c r="O811" t="s">
        <v>2342</v>
      </c>
      <c r="P811">
        <v>191907968407</v>
      </c>
      <c r="Q811">
        <v>8169827</v>
      </c>
      <c r="R811" t="s">
        <v>4717</v>
      </c>
      <c r="S811" t="s">
        <v>4718</v>
      </c>
      <c r="T811">
        <v>4104416591</v>
      </c>
      <c r="U811" t="s">
        <v>4719</v>
      </c>
      <c r="AE811" t="s">
        <v>4720</v>
      </c>
      <c r="AF811">
        <v>4104416591</v>
      </c>
      <c r="AG811" t="s">
        <v>4721</v>
      </c>
      <c r="AH811" t="s">
        <v>4722</v>
      </c>
      <c r="AJ811" t="s">
        <v>4723</v>
      </c>
      <c r="AK811" t="s">
        <v>2733</v>
      </c>
      <c r="AL811" t="s">
        <v>2349</v>
      </c>
      <c r="AM811">
        <v>21029</v>
      </c>
      <c r="AN811" t="s">
        <v>35</v>
      </c>
      <c r="AO811" t="s">
        <v>928</v>
      </c>
      <c r="AP811">
        <v>92628</v>
      </c>
      <c r="AQ811">
        <v>990</v>
      </c>
      <c r="AR811">
        <v>1</v>
      </c>
      <c r="AS811" t="s">
        <v>2350</v>
      </c>
      <c r="AT811">
        <v>0</v>
      </c>
      <c r="AX811" t="s">
        <v>2423</v>
      </c>
    </row>
    <row r="812" spans="1:50">
      <c r="A812">
        <v>811</v>
      </c>
      <c r="B812">
        <v>100002012133</v>
      </c>
      <c r="C812" t="s">
        <v>2337</v>
      </c>
      <c r="D812">
        <v>9.9</v>
      </c>
      <c r="E812">
        <v>0</v>
      </c>
      <c r="F812">
        <v>9.9</v>
      </c>
      <c r="I812" s="128">
        <v>46002.7736111111</v>
      </c>
      <c r="J812" s="128">
        <v>46002.7743055556</v>
      </c>
      <c r="K812" t="s">
        <v>2361</v>
      </c>
      <c r="L812" t="s">
        <v>4724</v>
      </c>
      <c r="M812" t="s">
        <v>2340</v>
      </c>
      <c r="N812" t="s">
        <v>4706</v>
      </c>
      <c r="O812" t="s">
        <v>2342</v>
      </c>
      <c r="P812">
        <v>411376231776</v>
      </c>
      <c r="Q812">
        <v>7913109</v>
      </c>
      <c r="R812" t="s">
        <v>4706</v>
      </c>
      <c r="S812" t="s">
        <v>4707</v>
      </c>
      <c r="T812">
        <v>6178200721</v>
      </c>
      <c r="U812" t="s">
        <v>4708</v>
      </c>
      <c r="AE812" t="s">
        <v>4725</v>
      </c>
      <c r="AF812">
        <v>6178200721</v>
      </c>
      <c r="AG812" t="s">
        <v>4726</v>
      </c>
      <c r="AJ812" t="s">
        <v>4727</v>
      </c>
      <c r="AK812" t="s">
        <v>4728</v>
      </c>
      <c r="AL812" t="s">
        <v>2349</v>
      </c>
      <c r="AM812">
        <v>28270</v>
      </c>
      <c r="AN812" t="s">
        <v>35</v>
      </c>
      <c r="AO812" t="s">
        <v>3527</v>
      </c>
      <c r="AP812">
        <v>92629</v>
      </c>
      <c r="AQ812">
        <v>990</v>
      </c>
      <c r="AR812">
        <v>1</v>
      </c>
      <c r="AS812" t="s">
        <v>2350</v>
      </c>
      <c r="AT812">
        <v>0</v>
      </c>
      <c r="AX812" t="s">
        <v>2538</v>
      </c>
    </row>
    <row r="813" spans="1:50">
      <c r="A813">
        <v>812</v>
      </c>
      <c r="B813">
        <v>100002012129</v>
      </c>
      <c r="C813" t="s">
        <v>2337</v>
      </c>
      <c r="D813">
        <v>9.9</v>
      </c>
      <c r="E813">
        <v>0</v>
      </c>
      <c r="F813">
        <v>9.9</v>
      </c>
      <c r="I813" s="128">
        <v>46002.7722222222</v>
      </c>
      <c r="J813" s="128">
        <v>46002.7729166667</v>
      </c>
      <c r="K813" t="s">
        <v>2406</v>
      </c>
      <c r="L813" t="s">
        <v>4729</v>
      </c>
      <c r="M813" t="s">
        <v>2340</v>
      </c>
      <c r="N813" t="s">
        <v>4730</v>
      </c>
      <c r="O813" t="s">
        <v>2342</v>
      </c>
      <c r="P813">
        <v>253754486576</v>
      </c>
      <c r="Q813">
        <v>8337859</v>
      </c>
      <c r="R813" t="s">
        <v>4730</v>
      </c>
      <c r="S813" t="s">
        <v>4731</v>
      </c>
      <c r="T813">
        <v>2066699181</v>
      </c>
      <c r="U813" t="s">
        <v>4732</v>
      </c>
      <c r="AE813" t="s">
        <v>4733</v>
      </c>
      <c r="AF813">
        <v>2066699181</v>
      </c>
      <c r="AG813" t="s">
        <v>4734</v>
      </c>
      <c r="AJ813" t="s">
        <v>2681</v>
      </c>
      <c r="AK813" t="s">
        <v>2348</v>
      </c>
      <c r="AL813" t="s">
        <v>2349</v>
      </c>
      <c r="AM813">
        <v>98052</v>
      </c>
      <c r="AN813" t="s">
        <v>35</v>
      </c>
      <c r="AO813" t="s">
        <v>111</v>
      </c>
      <c r="AP813">
        <v>92627</v>
      </c>
      <c r="AQ813">
        <v>990</v>
      </c>
      <c r="AR813">
        <v>1</v>
      </c>
      <c r="AS813" t="s">
        <v>2350</v>
      </c>
      <c r="AT813">
        <v>0</v>
      </c>
      <c r="AX813" t="s">
        <v>2351</v>
      </c>
    </row>
    <row r="814" spans="1:50">
      <c r="A814">
        <v>813</v>
      </c>
      <c r="B814">
        <v>100002012128</v>
      </c>
      <c r="C814" t="s">
        <v>2337</v>
      </c>
      <c r="D814">
        <v>9.9</v>
      </c>
      <c r="E814">
        <v>0</v>
      </c>
      <c r="F814">
        <v>9.9</v>
      </c>
      <c r="I814" s="128">
        <v>46002.7715277778</v>
      </c>
      <c r="J814" s="128">
        <v>46002.7722222222</v>
      </c>
      <c r="K814" t="s">
        <v>2406</v>
      </c>
      <c r="L814" t="s">
        <v>4735</v>
      </c>
      <c r="M814" t="s">
        <v>2340</v>
      </c>
      <c r="N814" t="s">
        <v>4730</v>
      </c>
      <c r="O814" t="s">
        <v>2342</v>
      </c>
      <c r="P814">
        <v>253754486576</v>
      </c>
      <c r="Q814">
        <v>8337859</v>
      </c>
      <c r="R814" t="s">
        <v>4730</v>
      </c>
      <c r="S814" t="s">
        <v>4731</v>
      </c>
      <c r="T814">
        <v>2066699181</v>
      </c>
      <c r="U814" t="s">
        <v>4732</v>
      </c>
      <c r="AE814" t="s">
        <v>4733</v>
      </c>
      <c r="AF814">
        <v>2066699181</v>
      </c>
      <c r="AG814" t="s">
        <v>4734</v>
      </c>
      <c r="AJ814" t="s">
        <v>2681</v>
      </c>
      <c r="AK814" t="s">
        <v>2348</v>
      </c>
      <c r="AL814" t="s">
        <v>2349</v>
      </c>
      <c r="AM814">
        <v>98052</v>
      </c>
      <c r="AN814" t="s">
        <v>35</v>
      </c>
      <c r="AO814" t="s">
        <v>354</v>
      </c>
      <c r="AP814">
        <v>92624</v>
      </c>
      <c r="AQ814">
        <v>990</v>
      </c>
      <c r="AR814">
        <v>1</v>
      </c>
      <c r="AS814" t="s">
        <v>2350</v>
      </c>
      <c r="AT814">
        <v>0</v>
      </c>
      <c r="AX814" t="s">
        <v>2351</v>
      </c>
    </row>
    <row r="815" spans="1:50">
      <c r="A815">
        <v>814</v>
      </c>
      <c r="B815">
        <v>100002012127</v>
      </c>
      <c r="C815" t="s">
        <v>2337</v>
      </c>
      <c r="D815">
        <v>0</v>
      </c>
      <c r="E815">
        <v>0</v>
      </c>
      <c r="F815">
        <v>0</v>
      </c>
      <c r="I815" s="128">
        <v>46002.7715277778</v>
      </c>
      <c r="J815" s="128">
        <v>46002.7715277778</v>
      </c>
      <c r="M815" t="s">
        <v>2340</v>
      </c>
      <c r="N815" t="s">
        <v>4736</v>
      </c>
      <c r="O815" t="s">
        <v>2342</v>
      </c>
      <c r="P815">
        <v>263127769754</v>
      </c>
      <c r="Q815">
        <v>7943927</v>
      </c>
      <c r="R815" t="s">
        <v>4736</v>
      </c>
      <c r="S815" t="s">
        <v>4737</v>
      </c>
      <c r="T815">
        <v>5105655863</v>
      </c>
      <c r="U815" t="s">
        <v>4738</v>
      </c>
      <c r="AN815" t="s">
        <v>35</v>
      </c>
      <c r="AO815" t="s">
        <v>522</v>
      </c>
      <c r="AP815">
        <v>93150</v>
      </c>
      <c r="AQ815">
        <v>0</v>
      </c>
      <c r="AR815">
        <v>1</v>
      </c>
      <c r="AS815" t="s">
        <v>2350</v>
      </c>
      <c r="AT815">
        <v>0</v>
      </c>
      <c r="AX815" t="s">
        <v>2360</v>
      </c>
    </row>
    <row r="816" spans="1:50">
      <c r="A816">
        <v>815</v>
      </c>
      <c r="B816">
        <v>100002012119</v>
      </c>
      <c r="C816" t="s">
        <v>2337</v>
      </c>
      <c r="D816">
        <v>0</v>
      </c>
      <c r="E816">
        <v>0</v>
      </c>
      <c r="F816">
        <v>0</v>
      </c>
      <c r="I816" s="128">
        <v>46002.7701388889</v>
      </c>
      <c r="J816" s="128">
        <v>46002.7701388889</v>
      </c>
      <c r="M816" t="s">
        <v>2340</v>
      </c>
      <c r="N816" t="s">
        <v>4739</v>
      </c>
      <c r="O816" t="s">
        <v>2342</v>
      </c>
      <c r="P816">
        <v>150929709062</v>
      </c>
      <c r="Q816">
        <v>7940398</v>
      </c>
      <c r="R816" t="s">
        <v>4739</v>
      </c>
      <c r="S816" t="s">
        <v>4740</v>
      </c>
      <c r="T816">
        <v>6784880345</v>
      </c>
      <c r="U816" t="s">
        <v>4741</v>
      </c>
      <c r="AN816" t="s">
        <v>118</v>
      </c>
      <c r="AO816" t="s">
        <v>146</v>
      </c>
      <c r="AP816">
        <v>93217</v>
      </c>
      <c r="AQ816">
        <v>0</v>
      </c>
      <c r="AR816">
        <v>1</v>
      </c>
      <c r="AS816" t="s">
        <v>2350</v>
      </c>
      <c r="AT816">
        <v>0</v>
      </c>
      <c r="AX816" t="s">
        <v>2360</v>
      </c>
    </row>
    <row r="817" spans="1:50">
      <c r="A817">
        <v>816</v>
      </c>
      <c r="B817">
        <v>100002012118</v>
      </c>
      <c r="C817" t="s">
        <v>2337</v>
      </c>
      <c r="D817">
        <v>0</v>
      </c>
      <c r="E817">
        <v>0</v>
      </c>
      <c r="F817">
        <v>0</v>
      </c>
      <c r="I817" s="128">
        <v>46002.7701388889</v>
      </c>
      <c r="J817" s="128">
        <v>46002.7701388889</v>
      </c>
      <c r="M817" t="s">
        <v>2340</v>
      </c>
      <c r="N817" t="s">
        <v>4739</v>
      </c>
      <c r="O817" t="s">
        <v>2342</v>
      </c>
      <c r="P817">
        <v>150929709062</v>
      </c>
      <c r="Q817">
        <v>7940398</v>
      </c>
      <c r="R817" t="s">
        <v>4739</v>
      </c>
      <c r="S817" t="s">
        <v>4740</v>
      </c>
      <c r="T817">
        <v>6784880345</v>
      </c>
      <c r="U817" t="s">
        <v>4741</v>
      </c>
      <c r="AN817" t="s">
        <v>118</v>
      </c>
      <c r="AO817" t="s">
        <v>143</v>
      </c>
      <c r="AP817">
        <v>93216</v>
      </c>
      <c r="AQ817">
        <v>0</v>
      </c>
      <c r="AR817">
        <v>1</v>
      </c>
      <c r="AS817" t="s">
        <v>2350</v>
      </c>
      <c r="AT817">
        <v>0</v>
      </c>
      <c r="AX817" t="s">
        <v>2360</v>
      </c>
    </row>
    <row r="818" spans="1:50">
      <c r="A818">
        <v>817</v>
      </c>
      <c r="B818">
        <v>100002012117</v>
      </c>
      <c r="C818" t="s">
        <v>2337</v>
      </c>
      <c r="D818">
        <v>0</v>
      </c>
      <c r="E818">
        <v>0</v>
      </c>
      <c r="F818">
        <v>0</v>
      </c>
      <c r="I818" s="128">
        <v>46002.7701388889</v>
      </c>
      <c r="J818" s="128">
        <v>46002.7701388889</v>
      </c>
      <c r="M818" t="s">
        <v>2340</v>
      </c>
      <c r="N818" t="s">
        <v>4739</v>
      </c>
      <c r="O818" t="s">
        <v>2342</v>
      </c>
      <c r="P818">
        <v>150929709062</v>
      </c>
      <c r="Q818">
        <v>7940398</v>
      </c>
      <c r="R818" t="s">
        <v>4739</v>
      </c>
      <c r="S818" t="s">
        <v>4740</v>
      </c>
      <c r="T818">
        <v>6784880345</v>
      </c>
      <c r="U818" t="s">
        <v>4741</v>
      </c>
      <c r="AN818" t="s">
        <v>118</v>
      </c>
      <c r="AO818" t="s">
        <v>140</v>
      </c>
      <c r="AP818">
        <v>93215</v>
      </c>
      <c r="AQ818">
        <v>0</v>
      </c>
      <c r="AR818">
        <v>1</v>
      </c>
      <c r="AS818" t="s">
        <v>2350</v>
      </c>
      <c r="AT818">
        <v>0</v>
      </c>
      <c r="AX818" t="s">
        <v>2360</v>
      </c>
    </row>
    <row r="819" spans="1:50">
      <c r="A819">
        <v>818</v>
      </c>
      <c r="B819">
        <v>100002012116</v>
      </c>
      <c r="C819" t="s">
        <v>2337</v>
      </c>
      <c r="D819">
        <v>0</v>
      </c>
      <c r="E819">
        <v>0</v>
      </c>
      <c r="F819">
        <v>0</v>
      </c>
      <c r="I819" s="128">
        <v>46002.7701388889</v>
      </c>
      <c r="J819" s="128">
        <v>46002.7701388889</v>
      </c>
      <c r="M819" t="s">
        <v>2340</v>
      </c>
      <c r="N819" t="s">
        <v>4739</v>
      </c>
      <c r="O819" t="s">
        <v>2342</v>
      </c>
      <c r="P819">
        <v>150929709062</v>
      </c>
      <c r="Q819">
        <v>7940398</v>
      </c>
      <c r="R819" t="s">
        <v>4739</v>
      </c>
      <c r="S819" t="s">
        <v>4740</v>
      </c>
      <c r="T819">
        <v>6784880345</v>
      </c>
      <c r="U819" t="s">
        <v>4741</v>
      </c>
      <c r="AN819" t="s">
        <v>118</v>
      </c>
      <c r="AO819" t="s">
        <v>137</v>
      </c>
      <c r="AP819">
        <v>93214</v>
      </c>
      <c r="AQ819">
        <v>0</v>
      </c>
      <c r="AR819">
        <v>1</v>
      </c>
      <c r="AS819" t="s">
        <v>2350</v>
      </c>
      <c r="AT819">
        <v>0</v>
      </c>
      <c r="AX819" t="s">
        <v>2360</v>
      </c>
    </row>
    <row r="820" spans="1:50">
      <c r="A820">
        <v>819</v>
      </c>
      <c r="B820">
        <v>100002012115</v>
      </c>
      <c r="C820" t="s">
        <v>2337</v>
      </c>
      <c r="D820">
        <v>0</v>
      </c>
      <c r="E820">
        <v>0</v>
      </c>
      <c r="F820">
        <v>0</v>
      </c>
      <c r="I820" s="128">
        <v>46002.7701388889</v>
      </c>
      <c r="J820" s="128">
        <v>46002.7701388889</v>
      </c>
      <c r="M820" t="s">
        <v>2340</v>
      </c>
      <c r="N820" t="s">
        <v>4739</v>
      </c>
      <c r="O820" t="s">
        <v>2342</v>
      </c>
      <c r="P820">
        <v>150929709062</v>
      </c>
      <c r="Q820">
        <v>7940398</v>
      </c>
      <c r="R820" t="s">
        <v>4739</v>
      </c>
      <c r="S820" t="s">
        <v>4740</v>
      </c>
      <c r="T820">
        <v>6784880345</v>
      </c>
      <c r="U820" t="s">
        <v>4741</v>
      </c>
      <c r="AN820" t="s">
        <v>118</v>
      </c>
      <c r="AO820" t="s">
        <v>2643</v>
      </c>
      <c r="AP820">
        <v>93203</v>
      </c>
      <c r="AQ820">
        <v>0</v>
      </c>
      <c r="AR820">
        <v>1</v>
      </c>
      <c r="AS820" t="s">
        <v>2350</v>
      </c>
      <c r="AT820">
        <v>0</v>
      </c>
      <c r="AX820" t="s">
        <v>2360</v>
      </c>
    </row>
    <row r="821" spans="1:50">
      <c r="A821">
        <v>820</v>
      </c>
      <c r="B821">
        <v>100002012114</v>
      </c>
      <c r="C821" t="s">
        <v>2337</v>
      </c>
      <c r="D821">
        <v>0</v>
      </c>
      <c r="E821">
        <v>0</v>
      </c>
      <c r="F821">
        <v>0</v>
      </c>
      <c r="I821" s="128">
        <v>46002.7701388889</v>
      </c>
      <c r="J821" s="128">
        <v>46002.7701388889</v>
      </c>
      <c r="M821" t="s">
        <v>2340</v>
      </c>
      <c r="N821" t="s">
        <v>4739</v>
      </c>
      <c r="O821" t="s">
        <v>2342</v>
      </c>
      <c r="P821">
        <v>150929709062</v>
      </c>
      <c r="Q821">
        <v>7940398</v>
      </c>
      <c r="R821" t="s">
        <v>4739</v>
      </c>
      <c r="S821" t="s">
        <v>4740</v>
      </c>
      <c r="T821">
        <v>6784880345</v>
      </c>
      <c r="U821" t="s">
        <v>4741</v>
      </c>
      <c r="AN821" t="s">
        <v>118</v>
      </c>
      <c r="AO821" t="s">
        <v>2642</v>
      </c>
      <c r="AP821">
        <v>93202</v>
      </c>
      <c r="AQ821">
        <v>0</v>
      </c>
      <c r="AR821">
        <v>1</v>
      </c>
      <c r="AS821" t="s">
        <v>2350</v>
      </c>
      <c r="AT821">
        <v>0</v>
      </c>
      <c r="AX821" t="s">
        <v>2360</v>
      </c>
    </row>
    <row r="822" spans="1:50">
      <c r="A822">
        <v>821</v>
      </c>
      <c r="B822">
        <v>100002012113</v>
      </c>
      <c r="C822" t="s">
        <v>2337</v>
      </c>
      <c r="D822">
        <v>0</v>
      </c>
      <c r="E822">
        <v>0</v>
      </c>
      <c r="F822">
        <v>0</v>
      </c>
      <c r="I822" s="128">
        <v>46002.7701388889</v>
      </c>
      <c r="J822" s="128">
        <v>46002.7701388889</v>
      </c>
      <c r="M822" t="s">
        <v>2340</v>
      </c>
      <c r="N822" t="s">
        <v>4739</v>
      </c>
      <c r="O822" t="s">
        <v>2342</v>
      </c>
      <c r="P822">
        <v>150929709062</v>
      </c>
      <c r="Q822">
        <v>7940398</v>
      </c>
      <c r="R822" t="s">
        <v>4739</v>
      </c>
      <c r="S822" t="s">
        <v>4740</v>
      </c>
      <c r="T822">
        <v>6784880345</v>
      </c>
      <c r="U822" t="s">
        <v>4741</v>
      </c>
      <c r="AN822" t="s">
        <v>118</v>
      </c>
      <c r="AO822" t="s">
        <v>2641</v>
      </c>
      <c r="AP822">
        <v>93205</v>
      </c>
      <c r="AQ822">
        <v>0</v>
      </c>
      <c r="AR822">
        <v>1</v>
      </c>
      <c r="AS822" t="s">
        <v>2350</v>
      </c>
      <c r="AT822">
        <v>0</v>
      </c>
      <c r="AX822" t="s">
        <v>2360</v>
      </c>
    </row>
    <row r="823" spans="1:50">
      <c r="A823">
        <v>822</v>
      </c>
      <c r="B823">
        <v>100002012112</v>
      </c>
      <c r="C823" t="s">
        <v>2337</v>
      </c>
      <c r="D823">
        <v>0</v>
      </c>
      <c r="E823">
        <v>0</v>
      </c>
      <c r="F823">
        <v>0</v>
      </c>
      <c r="I823" s="128">
        <v>46002.7701388889</v>
      </c>
      <c r="J823" s="128">
        <v>46002.7701388889</v>
      </c>
      <c r="M823" t="s">
        <v>2340</v>
      </c>
      <c r="N823" t="s">
        <v>4739</v>
      </c>
      <c r="O823" t="s">
        <v>2342</v>
      </c>
      <c r="P823">
        <v>150929709062</v>
      </c>
      <c r="Q823">
        <v>7940398</v>
      </c>
      <c r="R823" t="s">
        <v>4739</v>
      </c>
      <c r="S823" t="s">
        <v>4740</v>
      </c>
      <c r="T823">
        <v>6784880345</v>
      </c>
      <c r="U823" t="s">
        <v>4741</v>
      </c>
      <c r="AN823" t="s">
        <v>118</v>
      </c>
      <c r="AO823" t="s">
        <v>2640</v>
      </c>
      <c r="AP823">
        <v>93207</v>
      </c>
      <c r="AQ823">
        <v>0</v>
      </c>
      <c r="AR823">
        <v>1</v>
      </c>
      <c r="AS823" t="s">
        <v>2350</v>
      </c>
      <c r="AT823">
        <v>0</v>
      </c>
      <c r="AX823" t="s">
        <v>2360</v>
      </c>
    </row>
    <row r="824" spans="1:50">
      <c r="A824">
        <v>823</v>
      </c>
      <c r="B824">
        <v>100002012111</v>
      </c>
      <c r="C824" t="s">
        <v>2337</v>
      </c>
      <c r="D824">
        <v>0</v>
      </c>
      <c r="E824">
        <v>0</v>
      </c>
      <c r="F824">
        <v>0</v>
      </c>
      <c r="I824" s="128">
        <v>46002.7701388889</v>
      </c>
      <c r="J824" s="128">
        <v>46002.7701388889</v>
      </c>
      <c r="M824" t="s">
        <v>2340</v>
      </c>
      <c r="N824" t="s">
        <v>4739</v>
      </c>
      <c r="O824" t="s">
        <v>2342</v>
      </c>
      <c r="P824">
        <v>150929709062</v>
      </c>
      <c r="Q824">
        <v>7940398</v>
      </c>
      <c r="R824" t="s">
        <v>4739</v>
      </c>
      <c r="S824" t="s">
        <v>4740</v>
      </c>
      <c r="T824">
        <v>6784880345</v>
      </c>
      <c r="U824" t="s">
        <v>4741</v>
      </c>
      <c r="AN824" t="s">
        <v>118</v>
      </c>
      <c r="AO824" t="s">
        <v>2639</v>
      </c>
      <c r="AP824">
        <v>93208</v>
      </c>
      <c r="AQ824">
        <v>0</v>
      </c>
      <c r="AR824">
        <v>1</v>
      </c>
      <c r="AS824" t="s">
        <v>2350</v>
      </c>
      <c r="AT824">
        <v>0</v>
      </c>
      <c r="AX824" t="s">
        <v>2360</v>
      </c>
    </row>
    <row r="825" spans="1:50">
      <c r="A825">
        <v>824</v>
      </c>
      <c r="B825">
        <v>100002012110</v>
      </c>
      <c r="C825" t="s">
        <v>2337</v>
      </c>
      <c r="D825">
        <v>0</v>
      </c>
      <c r="E825">
        <v>0</v>
      </c>
      <c r="F825">
        <v>0</v>
      </c>
      <c r="I825" s="128">
        <v>46002.7701388889</v>
      </c>
      <c r="J825" s="128">
        <v>46002.7701388889</v>
      </c>
      <c r="M825" t="s">
        <v>2340</v>
      </c>
      <c r="N825" t="s">
        <v>4739</v>
      </c>
      <c r="O825" t="s">
        <v>2342</v>
      </c>
      <c r="P825">
        <v>150929709062</v>
      </c>
      <c r="Q825">
        <v>7940398</v>
      </c>
      <c r="R825" t="s">
        <v>4739</v>
      </c>
      <c r="S825" t="s">
        <v>4740</v>
      </c>
      <c r="T825">
        <v>6784880345</v>
      </c>
      <c r="U825" t="s">
        <v>4741</v>
      </c>
      <c r="AN825" t="s">
        <v>118</v>
      </c>
      <c r="AO825" t="s">
        <v>2638</v>
      </c>
      <c r="AP825">
        <v>93209</v>
      </c>
      <c r="AQ825">
        <v>0</v>
      </c>
      <c r="AR825">
        <v>1</v>
      </c>
      <c r="AS825" t="s">
        <v>2350</v>
      </c>
      <c r="AT825">
        <v>0</v>
      </c>
      <c r="AX825" t="s">
        <v>2360</v>
      </c>
    </row>
    <row r="826" spans="1:50">
      <c r="A826">
        <v>825</v>
      </c>
      <c r="B826">
        <v>100002012108</v>
      </c>
      <c r="C826" t="s">
        <v>2337</v>
      </c>
      <c r="D826">
        <v>14.9</v>
      </c>
      <c r="E826">
        <v>14.9</v>
      </c>
      <c r="F826">
        <v>0</v>
      </c>
      <c r="I826" s="128">
        <v>46002.7701388889</v>
      </c>
      <c r="J826" s="128">
        <v>46002.7701388889</v>
      </c>
      <c r="M826" t="s">
        <v>2340</v>
      </c>
      <c r="N826" t="s">
        <v>4742</v>
      </c>
      <c r="O826" t="s">
        <v>2342</v>
      </c>
      <c r="P826">
        <v>236368582482</v>
      </c>
      <c r="Q826">
        <v>7999290</v>
      </c>
      <c r="R826" t="s">
        <v>4742</v>
      </c>
      <c r="S826" t="s">
        <v>4743</v>
      </c>
      <c r="T826">
        <v>4436764452</v>
      </c>
      <c r="U826" t="s">
        <v>4744</v>
      </c>
      <c r="AN826" t="s">
        <v>22</v>
      </c>
      <c r="AO826" t="s">
        <v>23</v>
      </c>
      <c r="AP826">
        <v>93662</v>
      </c>
      <c r="AQ826">
        <v>1490</v>
      </c>
      <c r="AR826">
        <v>1</v>
      </c>
      <c r="AS826" t="s">
        <v>2350</v>
      </c>
      <c r="AT826">
        <v>14.9</v>
      </c>
      <c r="AX826" t="s">
        <v>2360</v>
      </c>
    </row>
    <row r="827" spans="1:50">
      <c r="A827">
        <v>826</v>
      </c>
      <c r="B827">
        <v>100002012085</v>
      </c>
      <c r="C827" t="s">
        <v>2337</v>
      </c>
      <c r="D827">
        <v>14.9</v>
      </c>
      <c r="E827">
        <v>0</v>
      </c>
      <c r="F827">
        <v>14.9</v>
      </c>
      <c r="I827" s="128">
        <v>46002.7576388889</v>
      </c>
      <c r="J827" s="128">
        <v>46002.7576388889</v>
      </c>
      <c r="K827" t="s">
        <v>2424</v>
      </c>
      <c r="L827" t="s">
        <v>4745</v>
      </c>
      <c r="M827" t="s">
        <v>2340</v>
      </c>
      <c r="N827" t="s">
        <v>4746</v>
      </c>
      <c r="O827" t="s">
        <v>2342</v>
      </c>
      <c r="P827">
        <v>519570341266</v>
      </c>
      <c r="Q827">
        <v>8237296</v>
      </c>
      <c r="R827" t="s">
        <v>4746</v>
      </c>
      <c r="S827" t="s">
        <v>4746</v>
      </c>
      <c r="T827">
        <v>2817816221</v>
      </c>
      <c r="U827" t="s">
        <v>4747</v>
      </c>
      <c r="AE827" t="s">
        <v>4748</v>
      </c>
      <c r="AF827">
        <v>2817816221</v>
      </c>
      <c r="AG827" t="s">
        <v>4749</v>
      </c>
      <c r="AJ827" t="s">
        <v>4750</v>
      </c>
      <c r="AK827" t="s">
        <v>2348</v>
      </c>
      <c r="AL827" t="s">
        <v>2349</v>
      </c>
      <c r="AM827">
        <v>98006</v>
      </c>
      <c r="AN827" t="s">
        <v>22</v>
      </c>
      <c r="AO827" t="s">
        <v>23</v>
      </c>
      <c r="AP827">
        <v>93662</v>
      </c>
      <c r="AQ827">
        <v>1490</v>
      </c>
      <c r="AR827">
        <v>1</v>
      </c>
      <c r="AS827" t="s">
        <v>2350</v>
      </c>
      <c r="AT827">
        <v>0</v>
      </c>
      <c r="AX827" t="s">
        <v>2360</v>
      </c>
    </row>
    <row r="828" spans="1:50">
      <c r="A828">
        <v>827</v>
      </c>
      <c r="B828">
        <v>100002012084</v>
      </c>
      <c r="C828" t="s">
        <v>2337</v>
      </c>
      <c r="D828">
        <v>0</v>
      </c>
      <c r="E828">
        <v>0</v>
      </c>
      <c r="F828">
        <v>0</v>
      </c>
      <c r="I828" s="128">
        <v>46002.7569444444</v>
      </c>
      <c r="J828" s="128">
        <v>46002.7569444444</v>
      </c>
      <c r="M828" t="s">
        <v>2340</v>
      </c>
      <c r="N828" t="s">
        <v>4751</v>
      </c>
      <c r="O828" t="s">
        <v>2342</v>
      </c>
      <c r="P828">
        <v>121004765183</v>
      </c>
      <c r="Q828">
        <v>8342832</v>
      </c>
      <c r="R828" t="s">
        <v>4751</v>
      </c>
      <c r="S828" t="s">
        <v>4752</v>
      </c>
      <c r="U828" t="s">
        <v>4751</v>
      </c>
      <c r="AN828" t="s">
        <v>35</v>
      </c>
      <c r="AO828" t="s">
        <v>522</v>
      </c>
      <c r="AP828">
        <v>93150</v>
      </c>
      <c r="AQ828">
        <v>0</v>
      </c>
      <c r="AR828">
        <v>1</v>
      </c>
      <c r="AS828" t="s">
        <v>2350</v>
      </c>
      <c r="AT828">
        <v>0</v>
      </c>
      <c r="AX828" t="s">
        <v>2351</v>
      </c>
    </row>
    <row r="829" spans="1:50">
      <c r="A829">
        <v>828</v>
      </c>
      <c r="B829">
        <v>100002012083</v>
      </c>
      <c r="C829" t="s">
        <v>2337</v>
      </c>
      <c r="D829">
        <v>14.9</v>
      </c>
      <c r="E829">
        <v>14.9</v>
      </c>
      <c r="F829">
        <v>0</v>
      </c>
      <c r="I829" s="128">
        <v>46002.7541666667</v>
      </c>
      <c r="J829" s="128">
        <v>46002.7541666667</v>
      </c>
      <c r="M829" t="s">
        <v>2340</v>
      </c>
      <c r="N829" t="s">
        <v>4753</v>
      </c>
      <c r="O829" t="s">
        <v>2342</v>
      </c>
      <c r="P829">
        <v>291132003112</v>
      </c>
      <c r="Q829">
        <v>8151241</v>
      </c>
      <c r="R829" t="s">
        <v>4753</v>
      </c>
      <c r="S829" t="s">
        <v>4057</v>
      </c>
      <c r="T829">
        <v>5717897867</v>
      </c>
      <c r="U829" t="s">
        <v>4754</v>
      </c>
      <c r="AN829" t="s">
        <v>22</v>
      </c>
      <c r="AO829" t="s">
        <v>23</v>
      </c>
      <c r="AP829">
        <v>93662</v>
      </c>
      <c r="AQ829">
        <v>1490</v>
      </c>
      <c r="AR829">
        <v>1</v>
      </c>
      <c r="AS829" t="s">
        <v>2350</v>
      </c>
      <c r="AT829">
        <v>14.9</v>
      </c>
      <c r="AX829" t="s">
        <v>2538</v>
      </c>
    </row>
    <row r="830" spans="1:50">
      <c r="A830">
        <v>829</v>
      </c>
      <c r="B830">
        <v>100002012080</v>
      </c>
      <c r="C830" t="s">
        <v>2337</v>
      </c>
      <c r="D830">
        <v>0</v>
      </c>
      <c r="E830">
        <v>0</v>
      </c>
      <c r="F830">
        <v>0</v>
      </c>
      <c r="I830" s="128">
        <v>46002.7513888889</v>
      </c>
      <c r="J830" s="128">
        <v>46002.7513888889</v>
      </c>
      <c r="M830" t="s">
        <v>2340</v>
      </c>
      <c r="N830" t="s">
        <v>4755</v>
      </c>
      <c r="O830" t="s">
        <v>2342</v>
      </c>
      <c r="P830">
        <v>202438014609</v>
      </c>
      <c r="Q830">
        <v>8310877</v>
      </c>
      <c r="R830" t="s">
        <v>4755</v>
      </c>
      <c r="S830" t="s">
        <v>4755</v>
      </c>
      <c r="T830">
        <v>5104938998</v>
      </c>
      <c r="U830" t="s">
        <v>4756</v>
      </c>
      <c r="AN830" t="s">
        <v>35</v>
      </c>
      <c r="AO830" t="s">
        <v>522</v>
      </c>
      <c r="AP830">
        <v>93150</v>
      </c>
      <c r="AQ830">
        <v>0</v>
      </c>
      <c r="AR830">
        <v>1</v>
      </c>
      <c r="AS830" t="s">
        <v>2350</v>
      </c>
      <c r="AT830">
        <v>0</v>
      </c>
      <c r="AX830" t="s">
        <v>2360</v>
      </c>
    </row>
    <row r="831" spans="1:50">
      <c r="A831">
        <v>830</v>
      </c>
      <c r="B831">
        <v>100002012078</v>
      </c>
      <c r="C831" t="s">
        <v>2337</v>
      </c>
      <c r="D831">
        <v>1</v>
      </c>
      <c r="E831">
        <v>0</v>
      </c>
      <c r="F831">
        <v>1</v>
      </c>
      <c r="I831" s="128">
        <v>46002.7486111111</v>
      </c>
      <c r="J831" s="128">
        <v>46002.7493055556</v>
      </c>
      <c r="K831" t="s">
        <v>2406</v>
      </c>
      <c r="L831" t="s">
        <v>4757</v>
      </c>
      <c r="M831" t="s">
        <v>2340</v>
      </c>
      <c r="N831" t="s">
        <v>4758</v>
      </c>
      <c r="O831" t="s">
        <v>2342</v>
      </c>
      <c r="P831">
        <v>120623966687</v>
      </c>
      <c r="Q831">
        <v>8342818</v>
      </c>
      <c r="R831" t="s">
        <v>4758</v>
      </c>
      <c r="S831" t="s">
        <v>4759</v>
      </c>
      <c r="T831">
        <v>6363286636</v>
      </c>
      <c r="U831" t="s">
        <v>4760</v>
      </c>
      <c r="V831" t="s">
        <v>4761</v>
      </c>
      <c r="W831">
        <v>6363286636</v>
      </c>
      <c r="X831" t="s">
        <v>4762</v>
      </c>
      <c r="AA831" t="s">
        <v>2929</v>
      </c>
      <c r="AB831" t="s">
        <v>2930</v>
      </c>
      <c r="AC831" t="s">
        <v>2349</v>
      </c>
      <c r="AD831">
        <v>46074</v>
      </c>
      <c r="AE831" t="s">
        <v>4761</v>
      </c>
      <c r="AF831">
        <v>6363286636</v>
      </c>
      <c r="AG831" t="s">
        <v>4762</v>
      </c>
      <c r="AJ831" t="s">
        <v>2929</v>
      </c>
      <c r="AK831" t="s">
        <v>2930</v>
      </c>
      <c r="AL831" t="s">
        <v>2349</v>
      </c>
      <c r="AM831">
        <v>46074</v>
      </c>
      <c r="AN831" t="s">
        <v>49</v>
      </c>
      <c r="AO831" t="s">
        <v>50</v>
      </c>
      <c r="AP831">
        <v>69982</v>
      </c>
      <c r="AQ831">
        <v>100</v>
      </c>
      <c r="AR831">
        <v>1</v>
      </c>
      <c r="AS831" t="s">
        <v>2350</v>
      </c>
      <c r="AT831">
        <v>0</v>
      </c>
      <c r="AX831" t="s">
        <v>2386</v>
      </c>
    </row>
    <row r="832" spans="1:50">
      <c r="A832">
        <v>831</v>
      </c>
      <c r="B832">
        <v>100002012072</v>
      </c>
      <c r="C832" t="s">
        <v>2337</v>
      </c>
      <c r="D832">
        <v>9.9</v>
      </c>
      <c r="E832">
        <v>0</v>
      </c>
      <c r="F832">
        <v>9.9</v>
      </c>
      <c r="I832" s="128">
        <v>46002.7444444444</v>
      </c>
      <c r="J832" s="128">
        <v>46002.7451388889</v>
      </c>
      <c r="K832" t="s">
        <v>2406</v>
      </c>
      <c r="L832" t="s">
        <v>4763</v>
      </c>
      <c r="M832" t="s">
        <v>2340</v>
      </c>
      <c r="N832" t="s">
        <v>4764</v>
      </c>
      <c r="O832" t="s">
        <v>2342</v>
      </c>
      <c r="P832">
        <v>301008115423</v>
      </c>
      <c r="Q832">
        <v>7948448</v>
      </c>
      <c r="R832" t="s">
        <v>4764</v>
      </c>
      <c r="S832" t="s">
        <v>4170</v>
      </c>
      <c r="T832">
        <v>6502849445</v>
      </c>
      <c r="U832" t="s">
        <v>4765</v>
      </c>
      <c r="AE832" t="s">
        <v>4766</v>
      </c>
      <c r="AF832">
        <v>6502849445</v>
      </c>
      <c r="AG832" t="s">
        <v>4767</v>
      </c>
      <c r="AJ832" t="s">
        <v>2520</v>
      </c>
      <c r="AK832" t="s">
        <v>2498</v>
      </c>
      <c r="AL832" t="s">
        <v>2349</v>
      </c>
      <c r="AM832">
        <v>94043</v>
      </c>
      <c r="AN832" t="s">
        <v>35</v>
      </c>
      <c r="AO832" t="s">
        <v>925</v>
      </c>
      <c r="AP832">
        <v>92626</v>
      </c>
      <c r="AQ832">
        <v>990</v>
      </c>
      <c r="AR832">
        <v>1</v>
      </c>
      <c r="AS832" t="s">
        <v>2350</v>
      </c>
      <c r="AT832">
        <v>0</v>
      </c>
      <c r="AX832" t="s">
        <v>2360</v>
      </c>
    </row>
    <row r="833" spans="1:50">
      <c r="A833">
        <v>832</v>
      </c>
      <c r="B833">
        <v>100002012068</v>
      </c>
      <c r="C833" t="s">
        <v>2337</v>
      </c>
      <c r="D833">
        <v>14.9</v>
      </c>
      <c r="E833">
        <v>0</v>
      </c>
      <c r="F833">
        <v>14.9</v>
      </c>
      <c r="I833" s="128">
        <v>46002.7402777778</v>
      </c>
      <c r="J833" s="128">
        <v>46002.7409722222</v>
      </c>
      <c r="K833" t="s">
        <v>2361</v>
      </c>
      <c r="L833" t="s">
        <v>4768</v>
      </c>
      <c r="M833" t="s">
        <v>2340</v>
      </c>
      <c r="N833" t="s">
        <v>4769</v>
      </c>
      <c r="O833" t="s">
        <v>2342</v>
      </c>
      <c r="P833">
        <v>215415096629</v>
      </c>
      <c r="Q833">
        <v>7892778</v>
      </c>
      <c r="R833" t="s">
        <v>4769</v>
      </c>
      <c r="S833" t="s">
        <v>3873</v>
      </c>
      <c r="T833">
        <v>4255774333</v>
      </c>
      <c r="U833" t="s">
        <v>4770</v>
      </c>
      <c r="AE833" t="s">
        <v>4771</v>
      </c>
      <c r="AF833">
        <v>4255774333</v>
      </c>
      <c r="AG833" t="s">
        <v>4772</v>
      </c>
      <c r="AJ833" t="s">
        <v>4773</v>
      </c>
      <c r="AK833" t="s">
        <v>2970</v>
      </c>
      <c r="AL833" t="s">
        <v>2349</v>
      </c>
      <c r="AM833">
        <v>98006</v>
      </c>
      <c r="AN833" t="s">
        <v>22</v>
      </c>
      <c r="AO833" t="s">
        <v>23</v>
      </c>
      <c r="AP833">
        <v>93662</v>
      </c>
      <c r="AQ833">
        <v>1490</v>
      </c>
      <c r="AR833">
        <v>1</v>
      </c>
      <c r="AS833" t="s">
        <v>2350</v>
      </c>
      <c r="AT833">
        <v>0</v>
      </c>
      <c r="AX833" t="s">
        <v>2360</v>
      </c>
    </row>
    <row r="834" spans="1:50">
      <c r="A834">
        <v>833</v>
      </c>
      <c r="B834">
        <v>100002012056</v>
      </c>
      <c r="C834" t="s">
        <v>2337</v>
      </c>
      <c r="D834">
        <v>0</v>
      </c>
      <c r="E834">
        <v>0</v>
      </c>
      <c r="F834">
        <v>0</v>
      </c>
      <c r="I834" s="128">
        <v>46002.7381944444</v>
      </c>
      <c r="J834" s="128">
        <v>46002.7381944444</v>
      </c>
      <c r="M834" t="s">
        <v>2340</v>
      </c>
      <c r="N834" t="s">
        <v>4774</v>
      </c>
      <c r="O834" t="s">
        <v>2342</v>
      </c>
      <c r="P834">
        <v>537401078454</v>
      </c>
      <c r="Q834">
        <v>8263930</v>
      </c>
      <c r="R834" t="s">
        <v>4774</v>
      </c>
      <c r="S834" t="s">
        <v>4775</v>
      </c>
      <c r="T834">
        <v>9497672716</v>
      </c>
      <c r="AN834" t="s">
        <v>35</v>
      </c>
      <c r="AO834" t="s">
        <v>522</v>
      </c>
      <c r="AP834">
        <v>93150</v>
      </c>
      <c r="AQ834">
        <v>0</v>
      </c>
      <c r="AR834">
        <v>1</v>
      </c>
      <c r="AS834" t="s">
        <v>2350</v>
      </c>
      <c r="AT834">
        <v>0</v>
      </c>
      <c r="AX834" t="s">
        <v>2351</v>
      </c>
    </row>
    <row r="835" spans="1:50">
      <c r="A835">
        <v>834</v>
      </c>
      <c r="B835">
        <v>100002012052</v>
      </c>
      <c r="C835" t="s">
        <v>2337</v>
      </c>
      <c r="D835">
        <v>14.9</v>
      </c>
      <c r="E835">
        <v>14.9</v>
      </c>
      <c r="F835">
        <v>0</v>
      </c>
      <c r="I835" s="128">
        <v>46002.7340277778</v>
      </c>
      <c r="J835" s="128">
        <v>46002.7340277778</v>
      </c>
      <c r="M835" t="s">
        <v>2340</v>
      </c>
      <c r="N835" t="s">
        <v>4776</v>
      </c>
      <c r="O835" t="s">
        <v>2342</v>
      </c>
      <c r="P835">
        <v>215754738622</v>
      </c>
      <c r="Q835">
        <v>7987151</v>
      </c>
      <c r="R835" t="s">
        <v>4776</v>
      </c>
      <c r="S835" t="s">
        <v>4777</v>
      </c>
      <c r="T835">
        <v>9178540186</v>
      </c>
      <c r="U835" t="s">
        <v>4778</v>
      </c>
      <c r="AN835" t="s">
        <v>22</v>
      </c>
      <c r="AO835" t="s">
        <v>23</v>
      </c>
      <c r="AP835">
        <v>93662</v>
      </c>
      <c r="AQ835">
        <v>1490</v>
      </c>
      <c r="AR835">
        <v>1</v>
      </c>
      <c r="AS835" t="s">
        <v>2350</v>
      </c>
      <c r="AT835">
        <v>14.9</v>
      </c>
      <c r="AX835" t="s">
        <v>2538</v>
      </c>
    </row>
    <row r="836" spans="1:50">
      <c r="A836">
        <v>835</v>
      </c>
      <c r="B836">
        <v>100002012044</v>
      </c>
      <c r="C836" t="s">
        <v>2337</v>
      </c>
      <c r="D836">
        <v>1</v>
      </c>
      <c r="E836">
        <v>0</v>
      </c>
      <c r="F836">
        <v>1</v>
      </c>
      <c r="I836" s="128">
        <v>46002.7256944444</v>
      </c>
      <c r="J836" s="128">
        <v>46002.7256944444</v>
      </c>
      <c r="K836" t="s">
        <v>2361</v>
      </c>
      <c r="L836" t="s">
        <v>4779</v>
      </c>
      <c r="M836" t="s">
        <v>2340</v>
      </c>
      <c r="N836" t="s">
        <v>4780</v>
      </c>
      <c r="O836" t="s">
        <v>2342</v>
      </c>
      <c r="P836">
        <v>112315283464</v>
      </c>
      <c r="Q836">
        <v>8342606</v>
      </c>
      <c r="R836" t="s">
        <v>4780</v>
      </c>
      <c r="S836" t="s">
        <v>4781</v>
      </c>
      <c r="T836">
        <v>2177216510</v>
      </c>
      <c r="U836" t="s">
        <v>4782</v>
      </c>
      <c r="V836" t="s">
        <v>4783</v>
      </c>
      <c r="W836">
        <v>2177216510</v>
      </c>
      <c r="X836" t="s">
        <v>4784</v>
      </c>
      <c r="AA836" t="s">
        <v>4785</v>
      </c>
      <c r="AB836" t="s">
        <v>4786</v>
      </c>
      <c r="AC836" t="s">
        <v>2349</v>
      </c>
      <c r="AD836">
        <v>52241</v>
      </c>
      <c r="AE836" t="s">
        <v>4783</v>
      </c>
      <c r="AF836">
        <v>2177216510</v>
      </c>
      <c r="AG836" t="s">
        <v>4784</v>
      </c>
      <c r="AJ836" t="s">
        <v>4785</v>
      </c>
      <c r="AK836" t="s">
        <v>4786</v>
      </c>
      <c r="AL836" t="s">
        <v>2349</v>
      </c>
      <c r="AM836">
        <v>52241</v>
      </c>
      <c r="AN836" t="s">
        <v>49</v>
      </c>
      <c r="AO836" t="s">
        <v>50</v>
      </c>
      <c r="AP836">
        <v>69982</v>
      </c>
      <c r="AQ836">
        <v>100</v>
      </c>
      <c r="AR836">
        <v>1</v>
      </c>
      <c r="AS836" t="s">
        <v>2350</v>
      </c>
      <c r="AT836">
        <v>0</v>
      </c>
      <c r="AX836" t="s">
        <v>2386</v>
      </c>
    </row>
    <row r="837" spans="1:50">
      <c r="A837">
        <v>836</v>
      </c>
      <c r="B837">
        <v>100002012043</v>
      </c>
      <c r="C837" t="s">
        <v>2337</v>
      </c>
      <c r="D837">
        <v>0</v>
      </c>
      <c r="E837">
        <v>0</v>
      </c>
      <c r="F837">
        <v>0</v>
      </c>
      <c r="I837" s="128">
        <v>46002.725</v>
      </c>
      <c r="J837" s="128">
        <v>46002.725</v>
      </c>
      <c r="M837" t="s">
        <v>2340</v>
      </c>
      <c r="N837" t="s">
        <v>4787</v>
      </c>
      <c r="O837" t="s">
        <v>2342</v>
      </c>
      <c r="P837">
        <v>105133236561</v>
      </c>
      <c r="Q837">
        <v>8220675</v>
      </c>
      <c r="R837" t="s">
        <v>4787</v>
      </c>
      <c r="S837" t="s">
        <v>4788</v>
      </c>
      <c r="T837">
        <v>4259003662</v>
      </c>
      <c r="U837" t="s">
        <v>4789</v>
      </c>
      <c r="AN837" t="s">
        <v>35</v>
      </c>
      <c r="AO837" t="s">
        <v>522</v>
      </c>
      <c r="AP837">
        <v>93150</v>
      </c>
      <c r="AQ837">
        <v>0</v>
      </c>
      <c r="AR837">
        <v>1</v>
      </c>
      <c r="AS837" t="s">
        <v>2350</v>
      </c>
      <c r="AT837">
        <v>0</v>
      </c>
      <c r="AX837" t="s">
        <v>2397</v>
      </c>
    </row>
    <row r="838" spans="1:50">
      <c r="A838">
        <v>837</v>
      </c>
      <c r="B838">
        <v>100002012033</v>
      </c>
      <c r="C838" t="s">
        <v>2337</v>
      </c>
      <c r="D838">
        <v>1</v>
      </c>
      <c r="E838">
        <v>0</v>
      </c>
      <c r="F838">
        <v>1</v>
      </c>
      <c r="I838" s="128">
        <v>46002.7166666667</v>
      </c>
      <c r="J838" s="128">
        <v>46002.7173611111</v>
      </c>
      <c r="K838" t="s">
        <v>2424</v>
      </c>
      <c r="L838" t="s">
        <v>4790</v>
      </c>
      <c r="M838" t="s">
        <v>2340</v>
      </c>
      <c r="N838" t="s">
        <v>4791</v>
      </c>
      <c r="O838" t="s">
        <v>2342</v>
      </c>
      <c r="P838">
        <v>120706751646</v>
      </c>
      <c r="Q838">
        <v>8342819</v>
      </c>
      <c r="R838" t="s">
        <v>4791</v>
      </c>
      <c r="S838" t="s">
        <v>4020</v>
      </c>
      <c r="U838" t="s">
        <v>4792</v>
      </c>
      <c r="V838" t="s">
        <v>4793</v>
      </c>
      <c r="W838">
        <v>6692581268</v>
      </c>
      <c r="X838" t="s">
        <v>4794</v>
      </c>
      <c r="AA838" t="s">
        <v>2451</v>
      </c>
      <c r="AB838" t="s">
        <v>2369</v>
      </c>
      <c r="AC838" t="s">
        <v>2349</v>
      </c>
      <c r="AD838">
        <v>95148</v>
      </c>
      <c r="AE838" t="s">
        <v>4793</v>
      </c>
      <c r="AF838">
        <v>6692581268</v>
      </c>
      <c r="AG838" t="s">
        <v>4794</v>
      </c>
      <c r="AJ838" t="s">
        <v>2451</v>
      </c>
      <c r="AK838" t="s">
        <v>2369</v>
      </c>
      <c r="AL838" t="s">
        <v>2349</v>
      </c>
      <c r="AM838">
        <v>95148</v>
      </c>
      <c r="AN838" t="s">
        <v>49</v>
      </c>
      <c r="AO838" t="s">
        <v>50</v>
      </c>
      <c r="AP838">
        <v>69982</v>
      </c>
      <c r="AQ838">
        <v>100</v>
      </c>
      <c r="AR838">
        <v>1</v>
      </c>
      <c r="AS838" t="s">
        <v>2350</v>
      </c>
      <c r="AT838">
        <v>0</v>
      </c>
      <c r="AX838" t="s">
        <v>2351</v>
      </c>
    </row>
    <row r="839" spans="1:50">
      <c r="A839">
        <v>838</v>
      </c>
      <c r="B839">
        <v>100002012007</v>
      </c>
      <c r="C839" t="s">
        <v>2337</v>
      </c>
      <c r="D839">
        <v>0</v>
      </c>
      <c r="E839">
        <v>0</v>
      </c>
      <c r="F839">
        <v>0</v>
      </c>
      <c r="I839" s="128">
        <v>46002.7118055556</v>
      </c>
      <c r="J839" s="128">
        <v>46002.7118055556</v>
      </c>
      <c r="M839" t="s">
        <v>2340</v>
      </c>
      <c r="N839" t="s">
        <v>4795</v>
      </c>
      <c r="O839" t="s">
        <v>2342</v>
      </c>
      <c r="P839">
        <v>216415495738</v>
      </c>
      <c r="Q839">
        <v>7895403</v>
      </c>
      <c r="R839" t="s">
        <v>4795</v>
      </c>
      <c r="S839" t="s">
        <v>4796</v>
      </c>
      <c r="T839">
        <v>9019078800</v>
      </c>
      <c r="U839" t="s">
        <v>4797</v>
      </c>
      <c r="AN839" t="s">
        <v>35</v>
      </c>
      <c r="AO839" t="s">
        <v>522</v>
      </c>
      <c r="AP839">
        <v>93150</v>
      </c>
      <c r="AQ839">
        <v>0</v>
      </c>
      <c r="AR839">
        <v>1</v>
      </c>
      <c r="AS839" t="s">
        <v>2350</v>
      </c>
      <c r="AT839">
        <v>0</v>
      </c>
      <c r="AX839" t="s">
        <v>2360</v>
      </c>
    </row>
    <row r="840" spans="1:50">
      <c r="A840">
        <v>839</v>
      </c>
      <c r="B840">
        <v>100002012006</v>
      </c>
      <c r="C840" t="s">
        <v>2337</v>
      </c>
      <c r="D840">
        <v>9.9</v>
      </c>
      <c r="E840">
        <v>0</v>
      </c>
      <c r="F840">
        <v>9.9</v>
      </c>
      <c r="I840" s="128">
        <v>46002.7041666667</v>
      </c>
      <c r="J840" s="128">
        <v>46002.7041666667</v>
      </c>
      <c r="K840" t="s">
        <v>2424</v>
      </c>
      <c r="L840" t="s">
        <v>4798</v>
      </c>
      <c r="M840" t="s">
        <v>2340</v>
      </c>
      <c r="N840" t="s">
        <v>4799</v>
      </c>
      <c r="O840" t="s">
        <v>2342</v>
      </c>
      <c r="P840">
        <v>115651139666</v>
      </c>
      <c r="Q840">
        <v>8287997</v>
      </c>
      <c r="R840" t="s">
        <v>4799</v>
      </c>
      <c r="S840" t="s">
        <v>3234</v>
      </c>
      <c r="T840">
        <v>9797090202</v>
      </c>
      <c r="U840" t="s">
        <v>4800</v>
      </c>
      <c r="AE840" t="s">
        <v>4799</v>
      </c>
      <c r="AF840">
        <v>9797090202</v>
      </c>
      <c r="AG840" t="s">
        <v>4801</v>
      </c>
      <c r="AJ840" t="s">
        <v>4802</v>
      </c>
      <c r="AK840" t="s">
        <v>2674</v>
      </c>
      <c r="AL840" t="s">
        <v>2349</v>
      </c>
      <c r="AM840">
        <v>77494</v>
      </c>
      <c r="AN840" t="s">
        <v>35</v>
      </c>
      <c r="AO840" t="s">
        <v>111</v>
      </c>
      <c r="AP840">
        <v>92627</v>
      </c>
      <c r="AQ840">
        <v>990</v>
      </c>
      <c r="AR840">
        <v>1</v>
      </c>
      <c r="AS840" t="s">
        <v>2350</v>
      </c>
      <c r="AT840">
        <v>0</v>
      </c>
      <c r="AX840" t="s">
        <v>2360</v>
      </c>
    </row>
    <row r="841" spans="1:50">
      <c r="A841">
        <v>840</v>
      </c>
      <c r="B841">
        <v>100002012005</v>
      </c>
      <c r="C841" t="s">
        <v>2337</v>
      </c>
      <c r="D841">
        <v>0</v>
      </c>
      <c r="E841">
        <v>0</v>
      </c>
      <c r="F841">
        <v>0</v>
      </c>
      <c r="I841" s="128">
        <v>46002.7034722222</v>
      </c>
      <c r="J841" s="128">
        <v>46002.7034722222</v>
      </c>
      <c r="M841" t="s">
        <v>2340</v>
      </c>
      <c r="N841" t="s">
        <v>4803</v>
      </c>
      <c r="O841" t="s">
        <v>2342</v>
      </c>
      <c r="P841">
        <v>135525217981</v>
      </c>
      <c r="Q841">
        <v>8308539</v>
      </c>
      <c r="R841" t="s">
        <v>4803</v>
      </c>
      <c r="S841" t="s">
        <v>2744</v>
      </c>
      <c r="T841">
        <v>2406887141</v>
      </c>
      <c r="U841" t="s">
        <v>4804</v>
      </c>
      <c r="AN841" t="s">
        <v>35</v>
      </c>
      <c r="AO841" t="s">
        <v>522</v>
      </c>
      <c r="AP841">
        <v>93150</v>
      </c>
      <c r="AQ841">
        <v>0</v>
      </c>
      <c r="AR841">
        <v>1</v>
      </c>
      <c r="AS841" t="s">
        <v>2350</v>
      </c>
      <c r="AT841">
        <v>0</v>
      </c>
      <c r="AW841" t="s">
        <v>4018</v>
      </c>
      <c r="AX841" t="s">
        <v>2360</v>
      </c>
    </row>
    <row r="842" spans="1:50">
      <c r="A842">
        <v>841</v>
      </c>
      <c r="B842">
        <v>100002012004</v>
      </c>
      <c r="C842" t="s">
        <v>2337</v>
      </c>
      <c r="D842">
        <v>9.9</v>
      </c>
      <c r="E842">
        <v>0</v>
      </c>
      <c r="F842">
        <v>9.9</v>
      </c>
      <c r="I842" s="128">
        <v>46002.7027777778</v>
      </c>
      <c r="J842" s="128">
        <v>46002.7027777778</v>
      </c>
      <c r="K842" t="s">
        <v>2424</v>
      </c>
      <c r="L842" t="s">
        <v>4805</v>
      </c>
      <c r="M842" t="s">
        <v>2340</v>
      </c>
      <c r="N842" t="s">
        <v>4799</v>
      </c>
      <c r="O842" t="s">
        <v>2342</v>
      </c>
      <c r="P842">
        <v>115651139666</v>
      </c>
      <c r="Q842">
        <v>8287997</v>
      </c>
      <c r="R842" t="s">
        <v>4799</v>
      </c>
      <c r="S842" t="s">
        <v>3234</v>
      </c>
      <c r="T842">
        <v>9797090202</v>
      </c>
      <c r="U842" t="s">
        <v>4800</v>
      </c>
      <c r="AE842" t="s">
        <v>4799</v>
      </c>
      <c r="AF842">
        <v>9797090202</v>
      </c>
      <c r="AG842" t="s">
        <v>4801</v>
      </c>
      <c r="AJ842" t="s">
        <v>4802</v>
      </c>
      <c r="AK842" t="s">
        <v>2674</v>
      </c>
      <c r="AL842" t="s">
        <v>2349</v>
      </c>
      <c r="AM842">
        <v>77494</v>
      </c>
      <c r="AN842" t="s">
        <v>35</v>
      </c>
      <c r="AO842" t="s">
        <v>354</v>
      </c>
      <c r="AP842">
        <v>92624</v>
      </c>
      <c r="AQ842">
        <v>990</v>
      </c>
      <c r="AR842">
        <v>1</v>
      </c>
      <c r="AS842" t="s">
        <v>2350</v>
      </c>
      <c r="AT842">
        <v>0</v>
      </c>
      <c r="AX842" t="s">
        <v>2360</v>
      </c>
    </row>
    <row r="843" spans="1:50">
      <c r="A843">
        <v>842</v>
      </c>
      <c r="B843">
        <v>100002012003</v>
      </c>
      <c r="C843" t="s">
        <v>2337</v>
      </c>
      <c r="D843">
        <v>0</v>
      </c>
      <c r="E843">
        <v>0</v>
      </c>
      <c r="F843">
        <v>0</v>
      </c>
      <c r="I843" s="128">
        <v>46002.7</v>
      </c>
      <c r="J843" s="128">
        <v>46002.7</v>
      </c>
      <c r="M843" t="s">
        <v>2340</v>
      </c>
      <c r="N843" t="s">
        <v>4806</v>
      </c>
      <c r="O843" t="s">
        <v>2342</v>
      </c>
      <c r="P843">
        <v>221415959118</v>
      </c>
      <c r="Q843">
        <v>7896923</v>
      </c>
      <c r="R843" t="s">
        <v>4806</v>
      </c>
      <c r="S843" t="s">
        <v>4806</v>
      </c>
      <c r="T843">
        <v>5108478279</v>
      </c>
      <c r="U843" t="s">
        <v>4807</v>
      </c>
      <c r="AN843" t="s">
        <v>35</v>
      </c>
      <c r="AO843" t="s">
        <v>522</v>
      </c>
      <c r="AP843">
        <v>93150</v>
      </c>
      <c r="AQ843">
        <v>0</v>
      </c>
      <c r="AR843">
        <v>1</v>
      </c>
      <c r="AS843" t="s">
        <v>2350</v>
      </c>
      <c r="AT843">
        <v>0</v>
      </c>
      <c r="AX843" t="s">
        <v>2360</v>
      </c>
    </row>
    <row r="844" spans="1:50">
      <c r="A844">
        <v>843</v>
      </c>
      <c r="B844">
        <v>100002012002</v>
      </c>
      <c r="C844" t="s">
        <v>2337</v>
      </c>
      <c r="D844">
        <v>0</v>
      </c>
      <c r="E844">
        <v>0</v>
      </c>
      <c r="F844">
        <v>0</v>
      </c>
      <c r="I844" s="128">
        <v>46002.6993055556</v>
      </c>
      <c r="J844" s="128">
        <v>46002.6993055556</v>
      </c>
      <c r="M844" t="s">
        <v>2340</v>
      </c>
      <c r="N844" t="s">
        <v>4808</v>
      </c>
      <c r="O844" t="s">
        <v>2342</v>
      </c>
      <c r="P844">
        <v>284026783457</v>
      </c>
      <c r="Q844">
        <v>8328976</v>
      </c>
      <c r="R844" t="s">
        <v>4808</v>
      </c>
      <c r="S844" t="s">
        <v>4808</v>
      </c>
      <c r="T844">
        <v>13761189943</v>
      </c>
      <c r="U844" t="s">
        <v>4809</v>
      </c>
      <c r="AN844" t="s">
        <v>35</v>
      </c>
      <c r="AO844" t="s">
        <v>522</v>
      </c>
      <c r="AP844">
        <v>93150</v>
      </c>
      <c r="AQ844">
        <v>0</v>
      </c>
      <c r="AR844">
        <v>1</v>
      </c>
      <c r="AS844" t="s">
        <v>2350</v>
      </c>
      <c r="AT844">
        <v>0</v>
      </c>
      <c r="AX844" t="s">
        <v>2351</v>
      </c>
    </row>
    <row r="845" spans="1:50">
      <c r="A845">
        <v>844</v>
      </c>
      <c r="B845">
        <v>100002011990</v>
      </c>
      <c r="C845" t="s">
        <v>2337</v>
      </c>
      <c r="D845">
        <v>0</v>
      </c>
      <c r="E845">
        <v>0</v>
      </c>
      <c r="F845">
        <v>0</v>
      </c>
      <c r="I845" s="128">
        <v>46002.6881944444</v>
      </c>
      <c r="J845" s="128">
        <v>46002.6881944444</v>
      </c>
      <c r="M845" t="s">
        <v>2340</v>
      </c>
      <c r="N845" t="s">
        <v>4810</v>
      </c>
      <c r="O845" t="s">
        <v>2342</v>
      </c>
      <c r="P845">
        <v>721023484790</v>
      </c>
      <c r="Q845">
        <v>7978132</v>
      </c>
      <c r="R845" t="s">
        <v>4810</v>
      </c>
      <c r="S845" t="s">
        <v>4811</v>
      </c>
      <c r="T845">
        <v>507861679</v>
      </c>
      <c r="U845" t="s">
        <v>4812</v>
      </c>
      <c r="AN845" t="s">
        <v>35</v>
      </c>
      <c r="AO845" t="s">
        <v>522</v>
      </c>
      <c r="AP845">
        <v>93150</v>
      </c>
      <c r="AQ845">
        <v>0</v>
      </c>
      <c r="AR845">
        <v>1</v>
      </c>
      <c r="AS845" t="s">
        <v>2350</v>
      </c>
      <c r="AT845">
        <v>0</v>
      </c>
      <c r="AX845" t="s">
        <v>2386</v>
      </c>
    </row>
    <row r="846" spans="1:50">
      <c r="A846">
        <v>845</v>
      </c>
      <c r="B846">
        <v>100002011984</v>
      </c>
      <c r="C846" t="s">
        <v>2337</v>
      </c>
      <c r="D846">
        <v>14.9</v>
      </c>
      <c r="E846">
        <v>14.9</v>
      </c>
      <c r="F846">
        <v>0</v>
      </c>
      <c r="I846" s="128">
        <v>46002.6791666667</v>
      </c>
      <c r="J846" s="128">
        <v>46002.6791666667</v>
      </c>
      <c r="M846" t="s">
        <v>2340</v>
      </c>
      <c r="N846" t="s">
        <v>4813</v>
      </c>
      <c r="O846" t="s">
        <v>2342</v>
      </c>
      <c r="P846">
        <v>113543112088</v>
      </c>
      <c r="Q846">
        <v>8130131</v>
      </c>
      <c r="R846" t="s">
        <v>4813</v>
      </c>
      <c r="S846" t="s">
        <v>4813</v>
      </c>
      <c r="T846">
        <v>6506960507</v>
      </c>
      <c r="U846" t="s">
        <v>4814</v>
      </c>
      <c r="AN846" t="s">
        <v>22</v>
      </c>
      <c r="AO846" t="s">
        <v>23</v>
      </c>
      <c r="AP846">
        <v>93662</v>
      </c>
      <c r="AQ846">
        <v>1490</v>
      </c>
      <c r="AR846">
        <v>1</v>
      </c>
      <c r="AS846" t="s">
        <v>2350</v>
      </c>
      <c r="AT846">
        <v>14.9</v>
      </c>
      <c r="AX846" t="s">
        <v>2360</v>
      </c>
    </row>
    <row r="847" spans="1:50">
      <c r="A847">
        <v>846</v>
      </c>
      <c r="B847">
        <v>100002011979</v>
      </c>
      <c r="C847" t="s">
        <v>2337</v>
      </c>
      <c r="D847">
        <v>0</v>
      </c>
      <c r="E847">
        <v>0</v>
      </c>
      <c r="F847">
        <v>0</v>
      </c>
      <c r="I847" s="128">
        <v>46002.6708333333</v>
      </c>
      <c r="J847" s="128">
        <v>46002.6708333333</v>
      </c>
      <c r="M847" t="s">
        <v>2340</v>
      </c>
      <c r="N847" t="s">
        <v>4815</v>
      </c>
      <c r="O847" t="s">
        <v>2342</v>
      </c>
      <c r="P847">
        <v>224356676740</v>
      </c>
      <c r="Q847">
        <v>7902492</v>
      </c>
      <c r="R847" t="s">
        <v>4815</v>
      </c>
      <c r="S847" t="s">
        <v>2744</v>
      </c>
      <c r="T847">
        <v>18620896100</v>
      </c>
      <c r="U847" t="s">
        <v>4816</v>
      </c>
      <c r="AN847" t="s">
        <v>35</v>
      </c>
      <c r="AO847" t="s">
        <v>522</v>
      </c>
      <c r="AP847">
        <v>93150</v>
      </c>
      <c r="AQ847">
        <v>0</v>
      </c>
      <c r="AR847">
        <v>1</v>
      </c>
      <c r="AS847" t="s">
        <v>2350</v>
      </c>
      <c r="AT847">
        <v>0</v>
      </c>
      <c r="AX847" t="s">
        <v>2360</v>
      </c>
    </row>
    <row r="848" spans="1:50">
      <c r="A848">
        <v>847</v>
      </c>
      <c r="B848">
        <v>100002011978</v>
      </c>
      <c r="C848" t="s">
        <v>2337</v>
      </c>
      <c r="D848">
        <v>14.9</v>
      </c>
      <c r="E848">
        <v>14.9</v>
      </c>
      <c r="F848">
        <v>0</v>
      </c>
      <c r="I848" s="128">
        <v>46002.6708333333</v>
      </c>
      <c r="J848" s="128">
        <v>46002.6708333333</v>
      </c>
      <c r="M848" t="s">
        <v>2340</v>
      </c>
      <c r="N848" t="s">
        <v>4817</v>
      </c>
      <c r="O848" t="s">
        <v>2342</v>
      </c>
      <c r="P848">
        <v>172132318265</v>
      </c>
      <c r="Q848">
        <v>8289664</v>
      </c>
      <c r="R848" t="s">
        <v>4817</v>
      </c>
      <c r="S848" t="s">
        <v>4818</v>
      </c>
      <c r="T848">
        <v>5175809443</v>
      </c>
      <c r="U848" t="s">
        <v>4819</v>
      </c>
      <c r="AN848" t="s">
        <v>22</v>
      </c>
      <c r="AO848" t="s">
        <v>23</v>
      </c>
      <c r="AP848">
        <v>93662</v>
      </c>
      <c r="AQ848">
        <v>1490</v>
      </c>
      <c r="AR848">
        <v>1</v>
      </c>
      <c r="AS848" t="s">
        <v>2350</v>
      </c>
      <c r="AT848">
        <v>14.9</v>
      </c>
      <c r="AX848" t="s">
        <v>2360</v>
      </c>
    </row>
    <row r="849" spans="1:50">
      <c r="A849">
        <v>848</v>
      </c>
      <c r="B849">
        <v>100002011977</v>
      </c>
      <c r="C849" t="s">
        <v>2337</v>
      </c>
      <c r="D849">
        <v>0.1</v>
      </c>
      <c r="E849">
        <v>0</v>
      </c>
      <c r="F849">
        <v>0.1</v>
      </c>
      <c r="I849" s="128">
        <v>46002.6701388889</v>
      </c>
      <c r="J849" s="128">
        <v>46002.6701388889</v>
      </c>
      <c r="K849" t="s">
        <v>2398</v>
      </c>
      <c r="L849" t="s">
        <v>4820</v>
      </c>
      <c r="M849" t="s">
        <v>2340</v>
      </c>
      <c r="N849" t="s">
        <v>4821</v>
      </c>
      <c r="O849" t="s">
        <v>2342</v>
      </c>
      <c r="P849">
        <v>120210919963</v>
      </c>
      <c r="Q849">
        <v>8342806</v>
      </c>
      <c r="R849" t="s">
        <v>4821</v>
      </c>
      <c r="S849" t="s">
        <v>4822</v>
      </c>
      <c r="U849" t="s">
        <v>4821</v>
      </c>
      <c r="V849" t="s">
        <v>4823</v>
      </c>
      <c r="W849">
        <v>8574451001</v>
      </c>
      <c r="X849" t="s">
        <v>4824</v>
      </c>
      <c r="AA849" t="s">
        <v>4825</v>
      </c>
      <c r="AB849" t="s">
        <v>2369</v>
      </c>
      <c r="AC849" t="s">
        <v>2349</v>
      </c>
      <c r="AD849">
        <v>94560</v>
      </c>
      <c r="AE849" t="s">
        <v>4823</v>
      </c>
      <c r="AF849">
        <v>8574451001</v>
      </c>
      <c r="AG849" t="s">
        <v>4824</v>
      </c>
      <c r="AJ849" t="s">
        <v>4825</v>
      </c>
      <c r="AK849" t="s">
        <v>2369</v>
      </c>
      <c r="AL849" t="s">
        <v>2349</v>
      </c>
      <c r="AM849">
        <v>94560</v>
      </c>
      <c r="AN849" t="s">
        <v>150</v>
      </c>
      <c r="AO849" t="s">
        <v>329</v>
      </c>
      <c r="AP849">
        <v>86204</v>
      </c>
      <c r="AQ849">
        <v>10</v>
      </c>
      <c r="AR849">
        <v>1</v>
      </c>
      <c r="AS849" t="s">
        <v>2350</v>
      </c>
      <c r="AT849">
        <v>0</v>
      </c>
      <c r="AX849" t="s">
        <v>2351</v>
      </c>
    </row>
    <row r="850" spans="1:50">
      <c r="A850">
        <v>849</v>
      </c>
      <c r="B850">
        <v>100002011975</v>
      </c>
      <c r="C850" t="s">
        <v>2337</v>
      </c>
      <c r="D850">
        <v>0.1</v>
      </c>
      <c r="E850">
        <v>0</v>
      </c>
      <c r="F850">
        <v>0.1</v>
      </c>
      <c r="I850" s="128">
        <v>46002.66875</v>
      </c>
      <c r="J850" s="128">
        <v>46002.66875</v>
      </c>
      <c r="K850" t="s">
        <v>2398</v>
      </c>
      <c r="L850" t="s">
        <v>4826</v>
      </c>
      <c r="M850" t="s">
        <v>2340</v>
      </c>
      <c r="N850" t="s">
        <v>4821</v>
      </c>
      <c r="O850" t="s">
        <v>2342</v>
      </c>
      <c r="P850">
        <v>120210919963</v>
      </c>
      <c r="Q850">
        <v>8342806</v>
      </c>
      <c r="R850" t="s">
        <v>4821</v>
      </c>
      <c r="S850" t="s">
        <v>4822</v>
      </c>
      <c r="U850" t="s">
        <v>4821</v>
      </c>
      <c r="V850" t="s">
        <v>4823</v>
      </c>
      <c r="W850">
        <v>8574451001</v>
      </c>
      <c r="X850" t="s">
        <v>4824</v>
      </c>
      <c r="AA850" t="s">
        <v>4825</v>
      </c>
      <c r="AB850" t="s">
        <v>2369</v>
      </c>
      <c r="AC850" t="s">
        <v>2349</v>
      </c>
      <c r="AD850">
        <v>94560</v>
      </c>
      <c r="AE850" t="s">
        <v>4823</v>
      </c>
      <c r="AF850">
        <v>8574451001</v>
      </c>
      <c r="AG850" t="s">
        <v>4824</v>
      </c>
      <c r="AJ850" t="s">
        <v>4825</v>
      </c>
      <c r="AK850" t="s">
        <v>2369</v>
      </c>
      <c r="AL850" t="s">
        <v>2349</v>
      </c>
      <c r="AM850">
        <v>94560</v>
      </c>
      <c r="AN850" t="s">
        <v>150</v>
      </c>
      <c r="AO850" t="s">
        <v>151</v>
      </c>
      <c r="AP850">
        <v>86463</v>
      </c>
      <c r="AQ850">
        <v>10</v>
      </c>
      <c r="AR850">
        <v>1</v>
      </c>
      <c r="AS850" t="s">
        <v>2350</v>
      </c>
      <c r="AT850">
        <v>0</v>
      </c>
      <c r="AX850" t="s">
        <v>2351</v>
      </c>
    </row>
    <row r="851" spans="1:50">
      <c r="A851">
        <v>850</v>
      </c>
      <c r="B851">
        <v>100002011974</v>
      </c>
      <c r="C851" t="s">
        <v>2337</v>
      </c>
      <c r="D851">
        <v>14.9</v>
      </c>
      <c r="E851">
        <v>0</v>
      </c>
      <c r="F851">
        <v>14.9</v>
      </c>
      <c r="I851" s="128">
        <v>46002.6680555556</v>
      </c>
      <c r="J851" s="128">
        <v>46002.6680555556</v>
      </c>
      <c r="K851" t="s">
        <v>2361</v>
      </c>
      <c r="L851" t="s">
        <v>4827</v>
      </c>
      <c r="M851" t="s">
        <v>2340</v>
      </c>
      <c r="N851" t="s">
        <v>4828</v>
      </c>
      <c r="O851" t="s">
        <v>2342</v>
      </c>
      <c r="P851">
        <v>243122910024</v>
      </c>
      <c r="Q851">
        <v>7977862</v>
      </c>
      <c r="R851" t="s">
        <v>4828</v>
      </c>
      <c r="S851" t="s">
        <v>4829</v>
      </c>
      <c r="T851">
        <v>4253246623</v>
      </c>
      <c r="U851" t="s">
        <v>4830</v>
      </c>
      <c r="AE851" t="s">
        <v>4831</v>
      </c>
      <c r="AF851">
        <v>4253246623</v>
      </c>
      <c r="AG851" t="s">
        <v>4832</v>
      </c>
      <c r="AJ851" t="s">
        <v>2347</v>
      </c>
      <c r="AK851" t="s">
        <v>2348</v>
      </c>
      <c r="AL851" t="s">
        <v>2349</v>
      </c>
      <c r="AM851">
        <v>98008</v>
      </c>
      <c r="AN851" t="s">
        <v>22</v>
      </c>
      <c r="AO851" t="s">
        <v>23</v>
      </c>
      <c r="AP851">
        <v>93662</v>
      </c>
      <c r="AQ851">
        <v>1490</v>
      </c>
      <c r="AR851">
        <v>1</v>
      </c>
      <c r="AS851" t="s">
        <v>2350</v>
      </c>
      <c r="AT851">
        <v>0</v>
      </c>
      <c r="AX851" t="s">
        <v>2423</v>
      </c>
    </row>
    <row r="852" spans="1:50">
      <c r="A852">
        <v>851</v>
      </c>
      <c r="B852">
        <v>100002011973</v>
      </c>
      <c r="C852" t="s">
        <v>2337</v>
      </c>
      <c r="D852">
        <v>14.9</v>
      </c>
      <c r="E852">
        <v>14.9</v>
      </c>
      <c r="F852">
        <v>0</v>
      </c>
      <c r="I852" s="128">
        <v>46002.6659722222</v>
      </c>
      <c r="J852" s="128">
        <v>46002.6659722222</v>
      </c>
      <c r="M852" t="s">
        <v>2340</v>
      </c>
      <c r="N852" t="s">
        <v>4833</v>
      </c>
      <c r="O852" t="s">
        <v>2342</v>
      </c>
      <c r="P852">
        <v>155142705833</v>
      </c>
      <c r="Q852">
        <v>8161843</v>
      </c>
      <c r="R852" t="s">
        <v>4833</v>
      </c>
      <c r="S852" t="s">
        <v>4834</v>
      </c>
      <c r="T852">
        <v>4259851832</v>
      </c>
      <c r="U852" t="s">
        <v>4835</v>
      </c>
      <c r="AN852" t="s">
        <v>22</v>
      </c>
      <c r="AO852" t="s">
        <v>23</v>
      </c>
      <c r="AP852">
        <v>93662</v>
      </c>
      <c r="AQ852">
        <v>1490</v>
      </c>
      <c r="AR852">
        <v>1</v>
      </c>
      <c r="AS852" t="s">
        <v>2350</v>
      </c>
      <c r="AT852">
        <v>14.9</v>
      </c>
      <c r="AX852" t="s">
        <v>2360</v>
      </c>
    </row>
    <row r="853" spans="1:50">
      <c r="A853">
        <v>852</v>
      </c>
      <c r="B853">
        <v>100002011961</v>
      </c>
      <c r="C853" t="s">
        <v>2337</v>
      </c>
      <c r="D853">
        <v>14.9</v>
      </c>
      <c r="E853">
        <v>14.9</v>
      </c>
      <c r="F853">
        <v>0</v>
      </c>
      <c r="I853" s="128">
        <v>46002.65</v>
      </c>
      <c r="J853" s="128">
        <v>46002.65</v>
      </c>
      <c r="M853" t="s">
        <v>2340</v>
      </c>
      <c r="N853" t="s">
        <v>4836</v>
      </c>
      <c r="O853" t="s">
        <v>2342</v>
      </c>
      <c r="P853">
        <v>157106768521</v>
      </c>
      <c r="Q853">
        <v>7971111</v>
      </c>
      <c r="R853" t="s">
        <v>4836</v>
      </c>
      <c r="S853" t="s">
        <v>4836</v>
      </c>
      <c r="T853">
        <v>4254434149</v>
      </c>
      <c r="U853" t="s">
        <v>4837</v>
      </c>
      <c r="AN853" t="s">
        <v>22</v>
      </c>
      <c r="AO853" t="s">
        <v>23</v>
      </c>
      <c r="AP853">
        <v>93662</v>
      </c>
      <c r="AQ853">
        <v>1490</v>
      </c>
      <c r="AR853">
        <v>1</v>
      </c>
      <c r="AS853" t="s">
        <v>2350</v>
      </c>
      <c r="AT853">
        <v>14.9</v>
      </c>
      <c r="AX853" t="s">
        <v>2360</v>
      </c>
    </row>
    <row r="854" spans="1:50">
      <c r="A854">
        <v>853</v>
      </c>
      <c r="B854">
        <v>100002011959</v>
      </c>
      <c r="C854" t="s">
        <v>2337</v>
      </c>
      <c r="D854">
        <v>14.9</v>
      </c>
      <c r="E854">
        <v>0</v>
      </c>
      <c r="F854">
        <v>14.9</v>
      </c>
      <c r="I854" s="128">
        <v>46002.6472222222</v>
      </c>
      <c r="J854" s="128">
        <v>46002.6479166667</v>
      </c>
      <c r="K854" t="s">
        <v>3317</v>
      </c>
      <c r="L854" t="s">
        <v>4838</v>
      </c>
      <c r="M854" t="s">
        <v>2340</v>
      </c>
      <c r="N854" t="s">
        <v>4839</v>
      </c>
      <c r="O854" t="s">
        <v>2342</v>
      </c>
      <c r="P854">
        <v>161523862720</v>
      </c>
      <c r="Q854">
        <v>8265842</v>
      </c>
      <c r="R854" t="s">
        <v>4839</v>
      </c>
      <c r="S854" t="s">
        <v>2558</v>
      </c>
      <c r="U854" t="s">
        <v>4840</v>
      </c>
      <c r="AE854" t="s">
        <v>4841</v>
      </c>
      <c r="AF854">
        <v>2063278860</v>
      </c>
      <c r="AG854" t="s">
        <v>4842</v>
      </c>
      <c r="AJ854" t="s">
        <v>2347</v>
      </c>
      <c r="AK854" t="s">
        <v>2348</v>
      </c>
      <c r="AL854" t="s">
        <v>2349</v>
      </c>
      <c r="AM854">
        <v>98004</v>
      </c>
      <c r="AN854" t="s">
        <v>22</v>
      </c>
      <c r="AO854" t="s">
        <v>23</v>
      </c>
      <c r="AP854">
        <v>93662</v>
      </c>
      <c r="AQ854">
        <v>1490</v>
      </c>
      <c r="AR854">
        <v>1</v>
      </c>
      <c r="AS854" t="s">
        <v>2350</v>
      </c>
      <c r="AT854">
        <v>0</v>
      </c>
      <c r="AX854" t="s">
        <v>2397</v>
      </c>
    </row>
    <row r="855" spans="1:50">
      <c r="A855">
        <v>854</v>
      </c>
      <c r="B855">
        <v>100002011958</v>
      </c>
      <c r="C855" t="s">
        <v>2337</v>
      </c>
      <c r="D855">
        <v>0</v>
      </c>
      <c r="E855">
        <v>0</v>
      </c>
      <c r="F855">
        <v>0</v>
      </c>
      <c r="I855" s="128">
        <v>46002.6416666667</v>
      </c>
      <c r="J855" s="128">
        <v>46002.6416666667</v>
      </c>
      <c r="M855" t="s">
        <v>2340</v>
      </c>
      <c r="N855" t="s">
        <v>4843</v>
      </c>
      <c r="O855" t="s">
        <v>2342</v>
      </c>
      <c r="P855">
        <v>124259592073</v>
      </c>
      <c r="Q855">
        <v>8033191</v>
      </c>
      <c r="R855" t="s">
        <v>4843</v>
      </c>
      <c r="S855" t="s">
        <v>2571</v>
      </c>
      <c r="T855">
        <v>8587294592</v>
      </c>
      <c r="U855" t="s">
        <v>4844</v>
      </c>
      <c r="AN855" t="s">
        <v>35</v>
      </c>
      <c r="AO855" t="s">
        <v>522</v>
      </c>
      <c r="AP855">
        <v>93150</v>
      </c>
      <c r="AQ855">
        <v>0</v>
      </c>
      <c r="AR855">
        <v>1</v>
      </c>
      <c r="AS855" t="s">
        <v>2350</v>
      </c>
      <c r="AT855">
        <v>0</v>
      </c>
      <c r="AX855" t="s">
        <v>2521</v>
      </c>
    </row>
    <row r="856" spans="1:50">
      <c r="A856">
        <v>855</v>
      </c>
      <c r="B856">
        <v>100002011957</v>
      </c>
      <c r="C856" t="s">
        <v>2337</v>
      </c>
      <c r="D856">
        <v>0</v>
      </c>
      <c r="E856">
        <v>0</v>
      </c>
      <c r="F856">
        <v>0</v>
      </c>
      <c r="I856" s="128">
        <v>46002.6402777778</v>
      </c>
      <c r="J856" s="128">
        <v>46002.6402777778</v>
      </c>
      <c r="M856" t="s">
        <v>2340</v>
      </c>
      <c r="N856" t="s">
        <v>4845</v>
      </c>
      <c r="O856" t="s">
        <v>2342</v>
      </c>
      <c r="P856">
        <v>609597762339</v>
      </c>
      <c r="Q856">
        <v>8237581</v>
      </c>
      <c r="R856" t="s">
        <v>4845</v>
      </c>
      <c r="S856" t="s">
        <v>4846</v>
      </c>
      <c r="T856">
        <v>3013466382</v>
      </c>
      <c r="U856" t="s">
        <v>4847</v>
      </c>
      <c r="AN856" t="s">
        <v>35</v>
      </c>
      <c r="AO856" t="s">
        <v>522</v>
      </c>
      <c r="AP856">
        <v>93150</v>
      </c>
      <c r="AQ856">
        <v>0</v>
      </c>
      <c r="AR856">
        <v>1</v>
      </c>
      <c r="AS856" t="s">
        <v>2350</v>
      </c>
      <c r="AT856">
        <v>0</v>
      </c>
      <c r="AW856" t="s">
        <v>4018</v>
      </c>
      <c r="AX856" t="s">
        <v>2351</v>
      </c>
    </row>
    <row r="857" spans="1:50">
      <c r="A857">
        <v>856</v>
      </c>
      <c r="B857">
        <v>100002011950</v>
      </c>
      <c r="C857" t="s">
        <v>2337</v>
      </c>
      <c r="D857">
        <v>14.9</v>
      </c>
      <c r="E857">
        <v>14.9</v>
      </c>
      <c r="F857">
        <v>0</v>
      </c>
      <c r="I857" s="128">
        <v>46002.6270833333</v>
      </c>
      <c r="J857" s="128">
        <v>46002.6270833333</v>
      </c>
      <c r="M857" t="s">
        <v>2340</v>
      </c>
      <c r="N857" t="s">
        <v>4848</v>
      </c>
      <c r="O857" t="s">
        <v>2342</v>
      </c>
      <c r="P857">
        <v>201903140588</v>
      </c>
      <c r="Q857">
        <v>8257555</v>
      </c>
      <c r="R857" t="s">
        <v>4848</v>
      </c>
      <c r="S857" t="s">
        <v>4848</v>
      </c>
      <c r="T857">
        <v>2064755612</v>
      </c>
      <c r="U857" t="s">
        <v>4849</v>
      </c>
      <c r="AN857" t="s">
        <v>22</v>
      </c>
      <c r="AO857" t="s">
        <v>23</v>
      </c>
      <c r="AP857">
        <v>93662</v>
      </c>
      <c r="AQ857">
        <v>1490</v>
      </c>
      <c r="AR857">
        <v>1</v>
      </c>
      <c r="AS857" t="s">
        <v>2350</v>
      </c>
      <c r="AT857">
        <v>14.9</v>
      </c>
      <c r="AX857" t="s">
        <v>2360</v>
      </c>
    </row>
    <row r="858" spans="1:50">
      <c r="A858">
        <v>857</v>
      </c>
      <c r="B858">
        <v>100002011949</v>
      </c>
      <c r="C858" t="s">
        <v>2337</v>
      </c>
      <c r="D858">
        <v>14.9</v>
      </c>
      <c r="E858">
        <v>14.9</v>
      </c>
      <c r="F858">
        <v>0</v>
      </c>
      <c r="I858" s="128">
        <v>46002.625</v>
      </c>
      <c r="J858" s="128">
        <v>46002.625</v>
      </c>
      <c r="M858" t="s">
        <v>2340</v>
      </c>
      <c r="N858" t="s">
        <v>4850</v>
      </c>
      <c r="O858" t="s">
        <v>2342</v>
      </c>
      <c r="P858">
        <v>616167899221</v>
      </c>
      <c r="Q858">
        <v>8255519</v>
      </c>
      <c r="R858" t="s">
        <v>4850</v>
      </c>
      <c r="S858" t="s">
        <v>3873</v>
      </c>
      <c r="T858">
        <v>4253269710</v>
      </c>
      <c r="U858" t="s">
        <v>4851</v>
      </c>
      <c r="AN858" t="s">
        <v>22</v>
      </c>
      <c r="AO858" t="s">
        <v>23</v>
      </c>
      <c r="AP858">
        <v>93662</v>
      </c>
      <c r="AQ858">
        <v>1490</v>
      </c>
      <c r="AR858">
        <v>1</v>
      </c>
      <c r="AS858" t="s">
        <v>2350</v>
      </c>
      <c r="AT858">
        <v>14.9</v>
      </c>
      <c r="AX858" t="s">
        <v>2360</v>
      </c>
    </row>
    <row r="859" spans="1:50">
      <c r="A859">
        <v>858</v>
      </c>
      <c r="B859">
        <v>100002011945</v>
      </c>
      <c r="C859" t="s">
        <v>2337</v>
      </c>
      <c r="D859">
        <v>9.9</v>
      </c>
      <c r="E859">
        <v>0</v>
      </c>
      <c r="F859">
        <v>9.9</v>
      </c>
      <c r="I859" s="128">
        <v>46002.6166666667</v>
      </c>
      <c r="J859" s="128">
        <v>46002.6166666667</v>
      </c>
      <c r="K859" t="s">
        <v>2726</v>
      </c>
      <c r="L859" t="s">
        <v>4852</v>
      </c>
      <c r="M859" t="s">
        <v>2340</v>
      </c>
      <c r="N859" t="s">
        <v>3533</v>
      </c>
      <c r="O859" t="s">
        <v>2342</v>
      </c>
      <c r="P859">
        <v>281035493616</v>
      </c>
      <c r="Q859">
        <v>8040407</v>
      </c>
      <c r="R859" t="s">
        <v>3533</v>
      </c>
      <c r="S859" t="s">
        <v>3534</v>
      </c>
      <c r="T859">
        <v>5155090913</v>
      </c>
      <c r="U859" t="s">
        <v>3535</v>
      </c>
      <c r="AE859" t="s">
        <v>4853</v>
      </c>
      <c r="AF859">
        <v>5155090913</v>
      </c>
      <c r="AG859" t="s">
        <v>4854</v>
      </c>
      <c r="AJ859" t="s">
        <v>3760</v>
      </c>
      <c r="AK859" t="s">
        <v>2369</v>
      </c>
      <c r="AL859" t="s">
        <v>2349</v>
      </c>
      <c r="AM859">
        <v>95051</v>
      </c>
      <c r="AN859" t="s">
        <v>35</v>
      </c>
      <c r="AO859" t="s">
        <v>3527</v>
      </c>
      <c r="AP859">
        <v>92629</v>
      </c>
      <c r="AQ859">
        <v>990</v>
      </c>
      <c r="AR859">
        <v>1</v>
      </c>
      <c r="AS859" t="s">
        <v>2350</v>
      </c>
      <c r="AT859">
        <v>0</v>
      </c>
      <c r="AX859" t="s">
        <v>2360</v>
      </c>
    </row>
    <row r="860" spans="1:50">
      <c r="A860">
        <v>859</v>
      </c>
      <c r="B860">
        <v>100002011924</v>
      </c>
      <c r="C860" t="s">
        <v>2337</v>
      </c>
      <c r="D860">
        <v>10</v>
      </c>
      <c r="E860">
        <v>0</v>
      </c>
      <c r="F860">
        <v>10</v>
      </c>
      <c r="I860" s="128">
        <v>46002.6006944444</v>
      </c>
      <c r="J860" s="128">
        <v>46002.6006944444</v>
      </c>
      <c r="K860" t="s">
        <v>2726</v>
      </c>
      <c r="L860" t="s">
        <v>4855</v>
      </c>
      <c r="M860" t="s">
        <v>2340</v>
      </c>
      <c r="N860" t="s">
        <v>4856</v>
      </c>
      <c r="O860" t="s">
        <v>2342</v>
      </c>
      <c r="P860">
        <v>182854419306</v>
      </c>
      <c r="Q860">
        <v>8266301</v>
      </c>
      <c r="R860" t="s">
        <v>4856</v>
      </c>
      <c r="S860" t="s">
        <v>4857</v>
      </c>
      <c r="T860">
        <v>4156063202</v>
      </c>
      <c r="U860" t="s">
        <v>4858</v>
      </c>
      <c r="V860" t="s">
        <v>4856</v>
      </c>
      <c r="W860">
        <v>4156063202</v>
      </c>
      <c r="X860" t="s">
        <v>4859</v>
      </c>
      <c r="AA860" t="s">
        <v>4860</v>
      </c>
      <c r="AB860" t="s">
        <v>2369</v>
      </c>
      <c r="AC860" t="s">
        <v>2349</v>
      </c>
      <c r="AD860">
        <v>94534</v>
      </c>
      <c r="AE860" t="s">
        <v>4856</v>
      </c>
      <c r="AF860">
        <v>4156063202</v>
      </c>
      <c r="AG860" t="s">
        <v>4859</v>
      </c>
      <c r="AJ860" t="s">
        <v>4860</v>
      </c>
      <c r="AK860" t="s">
        <v>2369</v>
      </c>
      <c r="AL860" t="s">
        <v>2349</v>
      </c>
      <c r="AM860">
        <v>94534</v>
      </c>
      <c r="AN860" t="s">
        <v>172</v>
      </c>
      <c r="AO860" t="s">
        <v>237</v>
      </c>
      <c r="AP860">
        <v>13278</v>
      </c>
      <c r="AQ860">
        <v>1000</v>
      </c>
      <c r="AR860">
        <v>1</v>
      </c>
      <c r="AS860" t="s">
        <v>2350</v>
      </c>
      <c r="AT860">
        <v>0</v>
      </c>
      <c r="AX860" t="s">
        <v>2360</v>
      </c>
    </row>
    <row r="861" spans="1:50">
      <c r="A861">
        <v>860</v>
      </c>
      <c r="B861">
        <v>100002011923</v>
      </c>
      <c r="C861" t="s">
        <v>2337</v>
      </c>
      <c r="D861">
        <v>50</v>
      </c>
      <c r="E861">
        <v>0</v>
      </c>
      <c r="F861">
        <v>50</v>
      </c>
      <c r="I861" s="128">
        <v>46002.6006944444</v>
      </c>
      <c r="J861" s="128">
        <v>46002.6006944444</v>
      </c>
      <c r="K861" t="s">
        <v>2726</v>
      </c>
      <c r="L861" t="s">
        <v>4855</v>
      </c>
      <c r="M861" t="s">
        <v>2340</v>
      </c>
      <c r="N861" t="s">
        <v>4856</v>
      </c>
      <c r="O861" t="s">
        <v>2342</v>
      </c>
      <c r="P861">
        <v>182854419306</v>
      </c>
      <c r="Q861">
        <v>8266301</v>
      </c>
      <c r="R861" t="s">
        <v>4856</v>
      </c>
      <c r="S861" t="s">
        <v>4857</v>
      </c>
      <c r="T861">
        <v>4156063202</v>
      </c>
      <c r="U861" t="s">
        <v>4858</v>
      </c>
      <c r="V861" t="s">
        <v>4856</v>
      </c>
      <c r="W861">
        <v>4156063202</v>
      </c>
      <c r="X861" t="s">
        <v>4859</v>
      </c>
      <c r="AA861" t="s">
        <v>4860</v>
      </c>
      <c r="AB861" t="s">
        <v>2369</v>
      </c>
      <c r="AC861" t="s">
        <v>2349</v>
      </c>
      <c r="AD861">
        <v>94534</v>
      </c>
      <c r="AE861" t="s">
        <v>4856</v>
      </c>
      <c r="AF861">
        <v>4156063202</v>
      </c>
      <c r="AG861" t="s">
        <v>4859</v>
      </c>
      <c r="AJ861" t="s">
        <v>4860</v>
      </c>
      <c r="AK861" t="s">
        <v>2369</v>
      </c>
      <c r="AL861" t="s">
        <v>2349</v>
      </c>
      <c r="AM861">
        <v>94534</v>
      </c>
      <c r="AN861" t="s">
        <v>172</v>
      </c>
      <c r="AO861" t="s">
        <v>874</v>
      </c>
      <c r="AP861">
        <v>87000</v>
      </c>
      <c r="AQ861">
        <v>5000</v>
      </c>
      <c r="AR861">
        <v>1</v>
      </c>
      <c r="AS861" t="s">
        <v>2350</v>
      </c>
      <c r="AT861">
        <v>0</v>
      </c>
      <c r="AX861" t="s">
        <v>2360</v>
      </c>
    </row>
    <row r="862" spans="1:50">
      <c r="A862">
        <v>861</v>
      </c>
      <c r="B862">
        <v>100002011888</v>
      </c>
      <c r="C862" t="s">
        <v>2337</v>
      </c>
      <c r="D862">
        <v>0</v>
      </c>
      <c r="E862">
        <v>0</v>
      </c>
      <c r="F862">
        <v>0</v>
      </c>
      <c r="I862" s="128">
        <v>46002.55</v>
      </c>
      <c r="J862" s="128">
        <v>46002.55</v>
      </c>
      <c r="M862" t="s">
        <v>2340</v>
      </c>
      <c r="N862" t="s">
        <v>4861</v>
      </c>
      <c r="O862" t="s">
        <v>2342</v>
      </c>
      <c r="P862">
        <v>255026792994</v>
      </c>
      <c r="Q862">
        <v>8242910</v>
      </c>
      <c r="R862" t="s">
        <v>4861</v>
      </c>
      <c r="S862" t="s">
        <v>4862</v>
      </c>
      <c r="T862">
        <v>5122066471</v>
      </c>
      <c r="U862" t="s">
        <v>4863</v>
      </c>
      <c r="AN862" t="s">
        <v>118</v>
      </c>
      <c r="AO862" t="s">
        <v>146</v>
      </c>
      <c r="AP862">
        <v>93217</v>
      </c>
      <c r="AQ862">
        <v>0</v>
      </c>
      <c r="AR862">
        <v>1</v>
      </c>
      <c r="AS862" t="s">
        <v>2350</v>
      </c>
      <c r="AT862">
        <v>0</v>
      </c>
      <c r="AX862" t="s">
        <v>2360</v>
      </c>
    </row>
    <row r="863" spans="1:50">
      <c r="A863">
        <v>862</v>
      </c>
      <c r="B863">
        <v>100002011887</v>
      </c>
      <c r="C863" t="s">
        <v>2337</v>
      </c>
      <c r="D863">
        <v>0</v>
      </c>
      <c r="E863">
        <v>0</v>
      </c>
      <c r="F863">
        <v>0</v>
      </c>
      <c r="I863" s="128">
        <v>46002.55</v>
      </c>
      <c r="J863" s="128">
        <v>46002.55</v>
      </c>
      <c r="M863" t="s">
        <v>2340</v>
      </c>
      <c r="N863" t="s">
        <v>4861</v>
      </c>
      <c r="O863" t="s">
        <v>2342</v>
      </c>
      <c r="P863">
        <v>255026792994</v>
      </c>
      <c r="Q863">
        <v>8242910</v>
      </c>
      <c r="R863" t="s">
        <v>4861</v>
      </c>
      <c r="S863" t="s">
        <v>4862</v>
      </c>
      <c r="T863">
        <v>5122066471</v>
      </c>
      <c r="U863" t="s">
        <v>4863</v>
      </c>
      <c r="AN863" t="s">
        <v>118</v>
      </c>
      <c r="AO863" t="s">
        <v>143</v>
      </c>
      <c r="AP863">
        <v>93216</v>
      </c>
      <c r="AQ863">
        <v>0</v>
      </c>
      <c r="AR863">
        <v>1</v>
      </c>
      <c r="AS863" t="s">
        <v>2350</v>
      </c>
      <c r="AT863">
        <v>0</v>
      </c>
      <c r="AX863" t="s">
        <v>2360</v>
      </c>
    </row>
    <row r="864" spans="1:50">
      <c r="A864">
        <v>863</v>
      </c>
      <c r="B864">
        <v>100002011886</v>
      </c>
      <c r="C864" t="s">
        <v>2337</v>
      </c>
      <c r="D864">
        <v>0</v>
      </c>
      <c r="E864">
        <v>0</v>
      </c>
      <c r="F864">
        <v>0</v>
      </c>
      <c r="I864" s="128">
        <v>46002.55</v>
      </c>
      <c r="J864" s="128">
        <v>46002.55</v>
      </c>
      <c r="M864" t="s">
        <v>2340</v>
      </c>
      <c r="N864" t="s">
        <v>4861</v>
      </c>
      <c r="O864" t="s">
        <v>2342</v>
      </c>
      <c r="P864">
        <v>255026792994</v>
      </c>
      <c r="Q864">
        <v>8242910</v>
      </c>
      <c r="R864" t="s">
        <v>4861</v>
      </c>
      <c r="S864" t="s">
        <v>4862</v>
      </c>
      <c r="T864">
        <v>5122066471</v>
      </c>
      <c r="U864" t="s">
        <v>4863</v>
      </c>
      <c r="AN864" t="s">
        <v>118</v>
      </c>
      <c r="AO864" t="s">
        <v>140</v>
      </c>
      <c r="AP864">
        <v>93215</v>
      </c>
      <c r="AQ864">
        <v>0</v>
      </c>
      <c r="AR864">
        <v>1</v>
      </c>
      <c r="AS864" t="s">
        <v>2350</v>
      </c>
      <c r="AT864">
        <v>0</v>
      </c>
      <c r="AX864" t="s">
        <v>2360</v>
      </c>
    </row>
    <row r="865" spans="1:50">
      <c r="A865">
        <v>864</v>
      </c>
      <c r="B865">
        <v>100002011885</v>
      </c>
      <c r="C865" t="s">
        <v>2337</v>
      </c>
      <c r="D865">
        <v>0</v>
      </c>
      <c r="E865">
        <v>0</v>
      </c>
      <c r="F865">
        <v>0</v>
      </c>
      <c r="I865" s="128">
        <v>46002.55</v>
      </c>
      <c r="J865" s="128">
        <v>46002.55</v>
      </c>
      <c r="M865" t="s">
        <v>2340</v>
      </c>
      <c r="N865" t="s">
        <v>4861</v>
      </c>
      <c r="O865" t="s">
        <v>2342</v>
      </c>
      <c r="P865">
        <v>255026792994</v>
      </c>
      <c r="Q865">
        <v>8242910</v>
      </c>
      <c r="R865" t="s">
        <v>4861</v>
      </c>
      <c r="S865" t="s">
        <v>4862</v>
      </c>
      <c r="T865">
        <v>5122066471</v>
      </c>
      <c r="U865" t="s">
        <v>4863</v>
      </c>
      <c r="AN865" t="s">
        <v>118</v>
      </c>
      <c r="AO865" t="s">
        <v>137</v>
      </c>
      <c r="AP865">
        <v>93214</v>
      </c>
      <c r="AQ865">
        <v>0</v>
      </c>
      <c r="AR865">
        <v>1</v>
      </c>
      <c r="AS865" t="s">
        <v>2350</v>
      </c>
      <c r="AT865">
        <v>0</v>
      </c>
      <c r="AX865" t="s">
        <v>2360</v>
      </c>
    </row>
    <row r="866" spans="1:50">
      <c r="A866">
        <v>865</v>
      </c>
      <c r="B866">
        <v>100002011884</v>
      </c>
      <c r="C866" t="s">
        <v>2337</v>
      </c>
      <c r="D866">
        <v>0</v>
      </c>
      <c r="E866">
        <v>0</v>
      </c>
      <c r="F866">
        <v>0</v>
      </c>
      <c r="I866" s="128">
        <v>46002.55</v>
      </c>
      <c r="J866" s="128">
        <v>46002.55</v>
      </c>
      <c r="M866" t="s">
        <v>2340</v>
      </c>
      <c r="N866" t="s">
        <v>4861</v>
      </c>
      <c r="O866" t="s">
        <v>2342</v>
      </c>
      <c r="P866">
        <v>255026792994</v>
      </c>
      <c r="Q866">
        <v>8242910</v>
      </c>
      <c r="R866" t="s">
        <v>4861</v>
      </c>
      <c r="S866" t="s">
        <v>4862</v>
      </c>
      <c r="T866">
        <v>5122066471</v>
      </c>
      <c r="U866" t="s">
        <v>4863</v>
      </c>
      <c r="AN866" t="s">
        <v>118</v>
      </c>
      <c r="AO866" t="s">
        <v>2638</v>
      </c>
      <c r="AP866">
        <v>93209</v>
      </c>
      <c r="AQ866">
        <v>0</v>
      </c>
      <c r="AR866">
        <v>1</v>
      </c>
      <c r="AS866" t="s">
        <v>2350</v>
      </c>
      <c r="AT866">
        <v>0</v>
      </c>
      <c r="AX866" t="s">
        <v>2360</v>
      </c>
    </row>
    <row r="867" spans="1:50">
      <c r="A867">
        <v>866</v>
      </c>
      <c r="B867">
        <v>100002011883</v>
      </c>
      <c r="C867" t="s">
        <v>2337</v>
      </c>
      <c r="D867">
        <v>0</v>
      </c>
      <c r="E867">
        <v>0</v>
      </c>
      <c r="F867">
        <v>0</v>
      </c>
      <c r="I867" s="128">
        <v>46002.55</v>
      </c>
      <c r="J867" s="128">
        <v>46002.55</v>
      </c>
      <c r="M867" t="s">
        <v>2340</v>
      </c>
      <c r="N867" t="s">
        <v>4861</v>
      </c>
      <c r="O867" t="s">
        <v>2342</v>
      </c>
      <c r="P867">
        <v>255026792994</v>
      </c>
      <c r="Q867">
        <v>8242910</v>
      </c>
      <c r="R867" t="s">
        <v>4861</v>
      </c>
      <c r="S867" t="s">
        <v>4862</v>
      </c>
      <c r="T867">
        <v>5122066471</v>
      </c>
      <c r="U867" t="s">
        <v>4863</v>
      </c>
      <c r="AN867" t="s">
        <v>118</v>
      </c>
      <c r="AO867" t="s">
        <v>2639</v>
      </c>
      <c r="AP867">
        <v>93208</v>
      </c>
      <c r="AQ867">
        <v>0</v>
      </c>
      <c r="AR867">
        <v>1</v>
      </c>
      <c r="AS867" t="s">
        <v>2350</v>
      </c>
      <c r="AT867">
        <v>0</v>
      </c>
      <c r="AX867" t="s">
        <v>2360</v>
      </c>
    </row>
    <row r="868" spans="1:50">
      <c r="A868">
        <v>867</v>
      </c>
      <c r="B868">
        <v>100002011882</v>
      </c>
      <c r="C868" t="s">
        <v>2337</v>
      </c>
      <c r="D868">
        <v>0</v>
      </c>
      <c r="E868">
        <v>0</v>
      </c>
      <c r="F868">
        <v>0</v>
      </c>
      <c r="I868" s="128">
        <v>46002.55</v>
      </c>
      <c r="J868" s="128">
        <v>46002.55</v>
      </c>
      <c r="M868" t="s">
        <v>2340</v>
      </c>
      <c r="N868" t="s">
        <v>4861</v>
      </c>
      <c r="O868" t="s">
        <v>2342</v>
      </c>
      <c r="P868">
        <v>255026792994</v>
      </c>
      <c r="Q868">
        <v>8242910</v>
      </c>
      <c r="R868" t="s">
        <v>4861</v>
      </c>
      <c r="S868" t="s">
        <v>4862</v>
      </c>
      <c r="T868">
        <v>5122066471</v>
      </c>
      <c r="U868" t="s">
        <v>4863</v>
      </c>
      <c r="AN868" t="s">
        <v>118</v>
      </c>
      <c r="AO868" t="s">
        <v>2640</v>
      </c>
      <c r="AP868">
        <v>93207</v>
      </c>
      <c r="AQ868">
        <v>0</v>
      </c>
      <c r="AR868">
        <v>1</v>
      </c>
      <c r="AS868" t="s">
        <v>2350</v>
      </c>
      <c r="AT868">
        <v>0</v>
      </c>
      <c r="AX868" t="s">
        <v>2360</v>
      </c>
    </row>
    <row r="869" spans="1:50">
      <c r="A869">
        <v>868</v>
      </c>
      <c r="B869">
        <v>100002011881</v>
      </c>
      <c r="C869" t="s">
        <v>2337</v>
      </c>
      <c r="D869">
        <v>0</v>
      </c>
      <c r="E869">
        <v>0</v>
      </c>
      <c r="F869">
        <v>0</v>
      </c>
      <c r="I869" s="128">
        <v>46002.55</v>
      </c>
      <c r="J869" s="128">
        <v>46002.55</v>
      </c>
      <c r="M869" t="s">
        <v>2340</v>
      </c>
      <c r="N869" t="s">
        <v>4861</v>
      </c>
      <c r="O869" t="s">
        <v>2342</v>
      </c>
      <c r="P869">
        <v>255026792994</v>
      </c>
      <c r="Q869">
        <v>8242910</v>
      </c>
      <c r="R869" t="s">
        <v>4861</v>
      </c>
      <c r="S869" t="s">
        <v>4862</v>
      </c>
      <c r="T869">
        <v>5122066471</v>
      </c>
      <c r="U869" t="s">
        <v>4863</v>
      </c>
      <c r="AN869" t="s">
        <v>118</v>
      </c>
      <c r="AO869" t="s">
        <v>2641</v>
      </c>
      <c r="AP869">
        <v>93205</v>
      </c>
      <c r="AQ869">
        <v>0</v>
      </c>
      <c r="AR869">
        <v>1</v>
      </c>
      <c r="AS869" t="s">
        <v>2350</v>
      </c>
      <c r="AT869">
        <v>0</v>
      </c>
      <c r="AX869" t="s">
        <v>2360</v>
      </c>
    </row>
    <row r="870" spans="1:50">
      <c r="A870">
        <v>869</v>
      </c>
      <c r="B870">
        <v>100002011880</v>
      </c>
      <c r="C870" t="s">
        <v>2337</v>
      </c>
      <c r="D870">
        <v>0</v>
      </c>
      <c r="E870">
        <v>0</v>
      </c>
      <c r="F870">
        <v>0</v>
      </c>
      <c r="I870" s="128">
        <v>46002.55</v>
      </c>
      <c r="J870" s="128">
        <v>46002.55</v>
      </c>
      <c r="M870" t="s">
        <v>2340</v>
      </c>
      <c r="N870" t="s">
        <v>4861</v>
      </c>
      <c r="O870" t="s">
        <v>2342</v>
      </c>
      <c r="P870">
        <v>255026792994</v>
      </c>
      <c r="Q870">
        <v>8242910</v>
      </c>
      <c r="R870" t="s">
        <v>4861</v>
      </c>
      <c r="S870" t="s">
        <v>4862</v>
      </c>
      <c r="T870">
        <v>5122066471</v>
      </c>
      <c r="U870" t="s">
        <v>4863</v>
      </c>
      <c r="AN870" t="s">
        <v>118</v>
      </c>
      <c r="AO870" t="s">
        <v>2642</v>
      </c>
      <c r="AP870">
        <v>93202</v>
      </c>
      <c r="AQ870">
        <v>0</v>
      </c>
      <c r="AR870">
        <v>1</v>
      </c>
      <c r="AS870" t="s">
        <v>2350</v>
      </c>
      <c r="AT870">
        <v>0</v>
      </c>
      <c r="AX870" t="s">
        <v>2360</v>
      </c>
    </row>
    <row r="871" spans="1:50">
      <c r="A871">
        <v>870</v>
      </c>
      <c r="B871">
        <v>100002011879</v>
      </c>
      <c r="C871" t="s">
        <v>2337</v>
      </c>
      <c r="D871">
        <v>0</v>
      </c>
      <c r="E871">
        <v>0</v>
      </c>
      <c r="F871">
        <v>0</v>
      </c>
      <c r="I871" s="128">
        <v>46002.55</v>
      </c>
      <c r="J871" s="128">
        <v>46002.55</v>
      </c>
      <c r="M871" t="s">
        <v>2340</v>
      </c>
      <c r="N871" t="s">
        <v>4861</v>
      </c>
      <c r="O871" t="s">
        <v>2342</v>
      </c>
      <c r="P871">
        <v>255026792994</v>
      </c>
      <c r="Q871">
        <v>8242910</v>
      </c>
      <c r="R871" t="s">
        <v>4861</v>
      </c>
      <c r="S871" t="s">
        <v>4862</v>
      </c>
      <c r="T871">
        <v>5122066471</v>
      </c>
      <c r="U871" t="s">
        <v>4863</v>
      </c>
      <c r="AN871" t="s">
        <v>118</v>
      </c>
      <c r="AO871" t="s">
        <v>2643</v>
      </c>
      <c r="AP871">
        <v>93203</v>
      </c>
      <c r="AQ871">
        <v>0</v>
      </c>
      <c r="AR871">
        <v>1</v>
      </c>
      <c r="AS871" t="s">
        <v>2350</v>
      </c>
      <c r="AT871">
        <v>0</v>
      </c>
      <c r="AX871" t="s">
        <v>2360</v>
      </c>
    </row>
    <row r="872" spans="1:50">
      <c r="A872">
        <v>871</v>
      </c>
      <c r="B872">
        <v>100002011863</v>
      </c>
      <c r="C872" t="s">
        <v>2337</v>
      </c>
      <c r="D872">
        <v>0</v>
      </c>
      <c r="E872">
        <v>0</v>
      </c>
      <c r="F872">
        <v>0</v>
      </c>
      <c r="I872" s="128">
        <v>46002.5388888889</v>
      </c>
      <c r="J872" s="128">
        <v>46002.5388888889</v>
      </c>
      <c r="M872" t="s">
        <v>2340</v>
      </c>
      <c r="N872" t="s">
        <v>4864</v>
      </c>
      <c r="O872" t="s">
        <v>2342</v>
      </c>
      <c r="P872">
        <v>744322921844</v>
      </c>
      <c r="Q872">
        <v>7901115</v>
      </c>
      <c r="R872" t="s">
        <v>4864</v>
      </c>
      <c r="S872" t="s">
        <v>4865</v>
      </c>
      <c r="T872">
        <v>5164230377</v>
      </c>
      <c r="U872" t="s">
        <v>4866</v>
      </c>
      <c r="AN872" t="s">
        <v>35</v>
      </c>
      <c r="AO872" t="s">
        <v>522</v>
      </c>
      <c r="AP872">
        <v>93150</v>
      </c>
      <c r="AQ872">
        <v>0</v>
      </c>
      <c r="AR872">
        <v>1</v>
      </c>
      <c r="AS872" t="s">
        <v>2350</v>
      </c>
      <c r="AT872">
        <v>0</v>
      </c>
      <c r="AX872" t="s">
        <v>2360</v>
      </c>
    </row>
    <row r="873" spans="1:50">
      <c r="A873">
        <v>872</v>
      </c>
      <c r="B873">
        <v>100002011861</v>
      </c>
      <c r="C873" t="s">
        <v>2337</v>
      </c>
      <c r="D873">
        <v>0</v>
      </c>
      <c r="E873">
        <v>0</v>
      </c>
      <c r="F873">
        <v>0</v>
      </c>
      <c r="I873" s="128">
        <v>46002.5347222222</v>
      </c>
      <c r="J873" s="128">
        <v>46002.5347222222</v>
      </c>
      <c r="M873" t="s">
        <v>2340</v>
      </c>
      <c r="N873" t="s">
        <v>4867</v>
      </c>
      <c r="O873" t="s">
        <v>2342</v>
      </c>
      <c r="P873">
        <v>135845452270</v>
      </c>
      <c r="Q873">
        <v>8048618</v>
      </c>
      <c r="R873" t="s">
        <v>4867</v>
      </c>
      <c r="S873" t="s">
        <v>4868</v>
      </c>
      <c r="T873">
        <v>13816261933</v>
      </c>
      <c r="U873" t="s">
        <v>4869</v>
      </c>
      <c r="AN873" t="s">
        <v>35</v>
      </c>
      <c r="AO873" t="s">
        <v>522</v>
      </c>
      <c r="AP873">
        <v>93150</v>
      </c>
      <c r="AQ873">
        <v>0</v>
      </c>
      <c r="AR873">
        <v>1</v>
      </c>
      <c r="AS873" t="s">
        <v>2350</v>
      </c>
      <c r="AT873">
        <v>0</v>
      </c>
      <c r="AX873" t="s">
        <v>2360</v>
      </c>
    </row>
    <row r="874" spans="1:50">
      <c r="A874">
        <v>873</v>
      </c>
      <c r="B874">
        <v>100002011860</v>
      </c>
      <c r="C874" t="s">
        <v>2337</v>
      </c>
      <c r="D874">
        <v>0</v>
      </c>
      <c r="E874">
        <v>0</v>
      </c>
      <c r="F874">
        <v>0</v>
      </c>
      <c r="I874" s="128">
        <v>46002.5333333333</v>
      </c>
      <c r="J874" s="128">
        <v>46002.5333333333</v>
      </c>
      <c r="M874" t="s">
        <v>2340</v>
      </c>
      <c r="N874" t="s">
        <v>4870</v>
      </c>
      <c r="O874" t="s">
        <v>2342</v>
      </c>
      <c r="P874">
        <v>507113035597</v>
      </c>
      <c r="Q874">
        <v>8263954</v>
      </c>
      <c r="R874" t="s">
        <v>4870</v>
      </c>
      <c r="S874" t="s">
        <v>4871</v>
      </c>
      <c r="T874">
        <v>4155483806</v>
      </c>
      <c r="U874" t="s">
        <v>4872</v>
      </c>
      <c r="AN874" t="s">
        <v>35</v>
      </c>
      <c r="AO874" t="s">
        <v>522</v>
      </c>
      <c r="AP874">
        <v>93150</v>
      </c>
      <c r="AQ874">
        <v>0</v>
      </c>
      <c r="AR874">
        <v>1</v>
      </c>
      <c r="AS874" t="s">
        <v>2350</v>
      </c>
      <c r="AT874">
        <v>0</v>
      </c>
      <c r="AX874" t="s">
        <v>2360</v>
      </c>
    </row>
    <row r="875" spans="1:50">
      <c r="A875">
        <v>874</v>
      </c>
      <c r="B875">
        <v>100002011859</v>
      </c>
      <c r="C875" t="s">
        <v>2337</v>
      </c>
      <c r="D875">
        <v>0</v>
      </c>
      <c r="E875">
        <v>0</v>
      </c>
      <c r="F875">
        <v>0</v>
      </c>
      <c r="I875" s="128">
        <v>46002.5319444444</v>
      </c>
      <c r="J875" s="128">
        <v>46002.5319444444</v>
      </c>
      <c r="M875" t="s">
        <v>2340</v>
      </c>
      <c r="N875" t="s">
        <v>3497</v>
      </c>
      <c r="O875" t="s">
        <v>2342</v>
      </c>
      <c r="P875">
        <v>409364040885</v>
      </c>
      <c r="Q875">
        <v>8295548</v>
      </c>
      <c r="R875" t="s">
        <v>3497</v>
      </c>
      <c r="S875" t="s">
        <v>2571</v>
      </c>
      <c r="T875">
        <v>8502287409</v>
      </c>
      <c r="U875" t="s">
        <v>3451</v>
      </c>
      <c r="AN875" t="s">
        <v>35</v>
      </c>
      <c r="AO875" t="s">
        <v>522</v>
      </c>
      <c r="AP875">
        <v>93150</v>
      </c>
      <c r="AQ875">
        <v>0</v>
      </c>
      <c r="AR875">
        <v>1</v>
      </c>
      <c r="AS875" t="s">
        <v>2350</v>
      </c>
      <c r="AT875">
        <v>0</v>
      </c>
      <c r="AX875" t="s">
        <v>2397</v>
      </c>
    </row>
    <row r="876" spans="1:50">
      <c r="A876">
        <v>875</v>
      </c>
      <c r="B876">
        <v>100002011858</v>
      </c>
      <c r="C876" t="s">
        <v>2337</v>
      </c>
      <c r="D876">
        <v>0</v>
      </c>
      <c r="E876">
        <v>0</v>
      </c>
      <c r="F876">
        <v>0</v>
      </c>
      <c r="I876" s="128">
        <v>46002.5319444444</v>
      </c>
      <c r="J876" s="128">
        <v>46002.5319444444</v>
      </c>
      <c r="M876" t="s">
        <v>2340</v>
      </c>
      <c r="N876" t="s">
        <v>4873</v>
      </c>
      <c r="O876" t="s">
        <v>2342</v>
      </c>
      <c r="P876">
        <v>115342385178</v>
      </c>
      <c r="Q876">
        <v>8154423</v>
      </c>
      <c r="R876" t="s">
        <v>4873</v>
      </c>
      <c r="S876" t="s">
        <v>4874</v>
      </c>
      <c r="T876">
        <v>2156059840</v>
      </c>
      <c r="U876" t="s">
        <v>4875</v>
      </c>
      <c r="AN876" t="s">
        <v>35</v>
      </c>
      <c r="AO876" t="s">
        <v>522</v>
      </c>
      <c r="AP876">
        <v>93150</v>
      </c>
      <c r="AQ876">
        <v>0</v>
      </c>
      <c r="AR876">
        <v>1</v>
      </c>
      <c r="AS876" t="s">
        <v>2350</v>
      </c>
      <c r="AT876">
        <v>0</v>
      </c>
      <c r="AX876" t="s">
        <v>2360</v>
      </c>
    </row>
    <row r="877" spans="1:50">
      <c r="A877">
        <v>876</v>
      </c>
      <c r="B877">
        <v>100002011857</v>
      </c>
      <c r="C877" t="s">
        <v>2337</v>
      </c>
      <c r="D877">
        <v>0</v>
      </c>
      <c r="E877">
        <v>0</v>
      </c>
      <c r="F877">
        <v>0</v>
      </c>
      <c r="I877" s="128">
        <v>46002.5305555556</v>
      </c>
      <c r="J877" s="128">
        <v>46002.5305555556</v>
      </c>
      <c r="M877" t="s">
        <v>2340</v>
      </c>
      <c r="N877" t="s">
        <v>4876</v>
      </c>
      <c r="O877" t="s">
        <v>2342</v>
      </c>
      <c r="P877">
        <v>122010825138</v>
      </c>
      <c r="Q877">
        <v>7990552</v>
      </c>
      <c r="R877" t="s">
        <v>4876</v>
      </c>
      <c r="S877" t="s">
        <v>4273</v>
      </c>
      <c r="T877">
        <v>2158088789</v>
      </c>
      <c r="U877" t="s">
        <v>4877</v>
      </c>
      <c r="AN877" t="s">
        <v>35</v>
      </c>
      <c r="AO877" t="s">
        <v>522</v>
      </c>
      <c r="AP877">
        <v>93150</v>
      </c>
      <c r="AQ877">
        <v>0</v>
      </c>
      <c r="AR877">
        <v>1</v>
      </c>
      <c r="AS877" t="s">
        <v>2350</v>
      </c>
      <c r="AT877">
        <v>0</v>
      </c>
      <c r="AX877" t="s">
        <v>2423</v>
      </c>
    </row>
    <row r="878" spans="1:50">
      <c r="A878">
        <v>877</v>
      </c>
      <c r="B878">
        <v>100002011856</v>
      </c>
      <c r="C878" t="s">
        <v>2337</v>
      </c>
      <c r="D878">
        <v>14.9</v>
      </c>
      <c r="E878">
        <v>14.9</v>
      </c>
      <c r="F878">
        <v>0</v>
      </c>
      <c r="I878" s="128">
        <v>46002.5305555556</v>
      </c>
      <c r="J878" s="128">
        <v>46002.5305555556</v>
      </c>
      <c r="M878" t="s">
        <v>2340</v>
      </c>
      <c r="N878" t="s">
        <v>4878</v>
      </c>
      <c r="O878" t="s">
        <v>2342</v>
      </c>
      <c r="P878">
        <v>747253945965</v>
      </c>
      <c r="Q878">
        <v>8271161</v>
      </c>
      <c r="R878" t="s">
        <v>4878</v>
      </c>
      <c r="S878" t="s">
        <v>4879</v>
      </c>
      <c r="T878">
        <v>2063592957</v>
      </c>
      <c r="U878" t="s">
        <v>4880</v>
      </c>
      <c r="AN878" t="s">
        <v>22</v>
      </c>
      <c r="AO878" t="s">
        <v>23</v>
      </c>
      <c r="AP878">
        <v>93662</v>
      </c>
      <c r="AQ878">
        <v>1490</v>
      </c>
      <c r="AR878">
        <v>1</v>
      </c>
      <c r="AS878" t="s">
        <v>2350</v>
      </c>
      <c r="AT878">
        <v>14.9</v>
      </c>
      <c r="AX878" t="s">
        <v>2360</v>
      </c>
    </row>
    <row r="879" spans="1:50">
      <c r="A879">
        <v>878</v>
      </c>
      <c r="B879">
        <v>100002011822</v>
      </c>
      <c r="C879" t="s">
        <v>2337</v>
      </c>
      <c r="D879">
        <v>14.9</v>
      </c>
      <c r="E879">
        <v>14.9</v>
      </c>
      <c r="F879">
        <v>0</v>
      </c>
      <c r="I879" s="128">
        <v>46002.4583333333</v>
      </c>
      <c r="J879" s="128">
        <v>46002.4583333333</v>
      </c>
      <c r="M879" t="s">
        <v>2340</v>
      </c>
      <c r="N879" t="s">
        <v>4881</v>
      </c>
      <c r="O879" t="s">
        <v>2342</v>
      </c>
      <c r="P879">
        <v>284219765893</v>
      </c>
      <c r="Q879">
        <v>7988593</v>
      </c>
      <c r="R879" t="s">
        <v>4881</v>
      </c>
      <c r="S879" t="s">
        <v>4882</v>
      </c>
      <c r="T879">
        <v>4159996181</v>
      </c>
      <c r="U879" t="s">
        <v>4883</v>
      </c>
      <c r="AN879" t="s">
        <v>22</v>
      </c>
      <c r="AO879" t="s">
        <v>23</v>
      </c>
      <c r="AP879">
        <v>93662</v>
      </c>
      <c r="AQ879">
        <v>1490</v>
      </c>
      <c r="AR879">
        <v>1</v>
      </c>
      <c r="AS879" t="s">
        <v>2350</v>
      </c>
      <c r="AT879">
        <v>14.9</v>
      </c>
      <c r="AX879" t="s">
        <v>2360</v>
      </c>
    </row>
    <row r="880" spans="1:50">
      <c r="A880">
        <v>879</v>
      </c>
      <c r="B880">
        <v>100002011804</v>
      </c>
      <c r="C880" t="s">
        <v>2337</v>
      </c>
      <c r="D880">
        <v>0</v>
      </c>
      <c r="E880">
        <v>0</v>
      </c>
      <c r="F880">
        <v>0</v>
      </c>
      <c r="I880" s="128">
        <v>46002.4090277778</v>
      </c>
      <c r="J880" s="128">
        <v>46002.4090277778</v>
      </c>
      <c r="M880" t="s">
        <v>2340</v>
      </c>
      <c r="N880" t="s">
        <v>4884</v>
      </c>
      <c r="O880" t="s">
        <v>2342</v>
      </c>
      <c r="P880">
        <v>223442013928</v>
      </c>
      <c r="Q880">
        <v>8023883</v>
      </c>
      <c r="R880" t="s">
        <v>4884</v>
      </c>
      <c r="S880" t="s">
        <v>4885</v>
      </c>
      <c r="T880">
        <v>7345969080</v>
      </c>
      <c r="U880" t="s">
        <v>4886</v>
      </c>
      <c r="AN880" t="s">
        <v>118</v>
      </c>
      <c r="AO880" t="s">
        <v>146</v>
      </c>
      <c r="AP880">
        <v>93217</v>
      </c>
      <c r="AQ880">
        <v>0</v>
      </c>
      <c r="AR880">
        <v>1</v>
      </c>
      <c r="AS880" t="s">
        <v>2350</v>
      </c>
      <c r="AT880">
        <v>0</v>
      </c>
      <c r="AX880" t="s">
        <v>2360</v>
      </c>
    </row>
    <row r="881" spans="1:50">
      <c r="A881">
        <v>880</v>
      </c>
      <c r="B881">
        <v>100002011803</v>
      </c>
      <c r="C881" t="s">
        <v>2337</v>
      </c>
      <c r="D881">
        <v>0</v>
      </c>
      <c r="E881">
        <v>0</v>
      </c>
      <c r="F881">
        <v>0</v>
      </c>
      <c r="I881" s="128">
        <v>46002.4090277778</v>
      </c>
      <c r="J881" s="128">
        <v>46002.4090277778</v>
      </c>
      <c r="M881" t="s">
        <v>2340</v>
      </c>
      <c r="N881" t="s">
        <v>4884</v>
      </c>
      <c r="O881" t="s">
        <v>2342</v>
      </c>
      <c r="P881">
        <v>223442013928</v>
      </c>
      <c r="Q881">
        <v>8023883</v>
      </c>
      <c r="R881" t="s">
        <v>4884</v>
      </c>
      <c r="S881" t="s">
        <v>4885</v>
      </c>
      <c r="T881">
        <v>7345969080</v>
      </c>
      <c r="U881" t="s">
        <v>4886</v>
      </c>
      <c r="AN881" t="s">
        <v>118</v>
      </c>
      <c r="AO881" t="s">
        <v>143</v>
      </c>
      <c r="AP881">
        <v>93216</v>
      </c>
      <c r="AQ881">
        <v>0</v>
      </c>
      <c r="AR881">
        <v>1</v>
      </c>
      <c r="AS881" t="s">
        <v>2350</v>
      </c>
      <c r="AT881">
        <v>0</v>
      </c>
      <c r="AX881" t="s">
        <v>2360</v>
      </c>
    </row>
    <row r="882" spans="1:50">
      <c r="A882">
        <v>881</v>
      </c>
      <c r="B882">
        <v>100002011802</v>
      </c>
      <c r="C882" t="s">
        <v>2337</v>
      </c>
      <c r="D882">
        <v>0</v>
      </c>
      <c r="E882">
        <v>0</v>
      </c>
      <c r="F882">
        <v>0</v>
      </c>
      <c r="I882" s="128">
        <v>46002.4090277778</v>
      </c>
      <c r="J882" s="128">
        <v>46002.4090277778</v>
      </c>
      <c r="M882" t="s">
        <v>2340</v>
      </c>
      <c r="N882" t="s">
        <v>4884</v>
      </c>
      <c r="O882" t="s">
        <v>2342</v>
      </c>
      <c r="P882">
        <v>223442013928</v>
      </c>
      <c r="Q882">
        <v>8023883</v>
      </c>
      <c r="R882" t="s">
        <v>4884</v>
      </c>
      <c r="S882" t="s">
        <v>4885</v>
      </c>
      <c r="T882">
        <v>7345969080</v>
      </c>
      <c r="U882" t="s">
        <v>4886</v>
      </c>
      <c r="AN882" t="s">
        <v>118</v>
      </c>
      <c r="AO882" t="s">
        <v>140</v>
      </c>
      <c r="AP882">
        <v>93215</v>
      </c>
      <c r="AQ882">
        <v>0</v>
      </c>
      <c r="AR882">
        <v>1</v>
      </c>
      <c r="AS882" t="s">
        <v>2350</v>
      </c>
      <c r="AT882">
        <v>0</v>
      </c>
      <c r="AX882" t="s">
        <v>2360</v>
      </c>
    </row>
    <row r="883" spans="1:50">
      <c r="A883">
        <v>882</v>
      </c>
      <c r="B883">
        <v>100002011801</v>
      </c>
      <c r="C883" t="s">
        <v>2337</v>
      </c>
      <c r="D883">
        <v>0</v>
      </c>
      <c r="E883">
        <v>0</v>
      </c>
      <c r="F883">
        <v>0</v>
      </c>
      <c r="I883" s="128">
        <v>46002.4090277778</v>
      </c>
      <c r="J883" s="128">
        <v>46002.4090277778</v>
      </c>
      <c r="M883" t="s">
        <v>2340</v>
      </c>
      <c r="N883" t="s">
        <v>4884</v>
      </c>
      <c r="O883" t="s">
        <v>2342</v>
      </c>
      <c r="P883">
        <v>223442013928</v>
      </c>
      <c r="Q883">
        <v>8023883</v>
      </c>
      <c r="R883" t="s">
        <v>4884</v>
      </c>
      <c r="S883" t="s">
        <v>4885</v>
      </c>
      <c r="T883">
        <v>7345969080</v>
      </c>
      <c r="U883" t="s">
        <v>4886</v>
      </c>
      <c r="AN883" t="s">
        <v>118</v>
      </c>
      <c r="AO883" t="s">
        <v>137</v>
      </c>
      <c r="AP883">
        <v>93214</v>
      </c>
      <c r="AQ883">
        <v>0</v>
      </c>
      <c r="AR883">
        <v>1</v>
      </c>
      <c r="AS883" t="s">
        <v>2350</v>
      </c>
      <c r="AT883">
        <v>0</v>
      </c>
      <c r="AX883" t="s">
        <v>2360</v>
      </c>
    </row>
    <row r="884" spans="1:50">
      <c r="A884">
        <v>883</v>
      </c>
      <c r="B884">
        <v>100002011800</v>
      </c>
      <c r="C884" t="s">
        <v>2337</v>
      </c>
      <c r="D884">
        <v>0</v>
      </c>
      <c r="E884">
        <v>0</v>
      </c>
      <c r="F884">
        <v>0</v>
      </c>
      <c r="I884" s="128">
        <v>46002.4090277778</v>
      </c>
      <c r="J884" s="128">
        <v>46002.4090277778</v>
      </c>
      <c r="M884" t="s">
        <v>2340</v>
      </c>
      <c r="N884" t="s">
        <v>4884</v>
      </c>
      <c r="O884" t="s">
        <v>2342</v>
      </c>
      <c r="P884">
        <v>223442013928</v>
      </c>
      <c r="Q884">
        <v>8023883</v>
      </c>
      <c r="R884" t="s">
        <v>4884</v>
      </c>
      <c r="S884" t="s">
        <v>4885</v>
      </c>
      <c r="T884">
        <v>7345969080</v>
      </c>
      <c r="U884" t="s">
        <v>4886</v>
      </c>
      <c r="AN884" t="s">
        <v>118</v>
      </c>
      <c r="AO884" t="s">
        <v>2643</v>
      </c>
      <c r="AP884">
        <v>93203</v>
      </c>
      <c r="AQ884">
        <v>0</v>
      </c>
      <c r="AR884">
        <v>1</v>
      </c>
      <c r="AS884" t="s">
        <v>2350</v>
      </c>
      <c r="AT884">
        <v>0</v>
      </c>
      <c r="AX884" t="s">
        <v>2360</v>
      </c>
    </row>
    <row r="885" spans="1:50">
      <c r="A885">
        <v>884</v>
      </c>
      <c r="B885">
        <v>100002011799</v>
      </c>
      <c r="C885" t="s">
        <v>2337</v>
      </c>
      <c r="D885">
        <v>0</v>
      </c>
      <c r="E885">
        <v>0</v>
      </c>
      <c r="F885">
        <v>0</v>
      </c>
      <c r="I885" s="128">
        <v>46002.4090277778</v>
      </c>
      <c r="J885" s="128">
        <v>46002.4090277778</v>
      </c>
      <c r="M885" t="s">
        <v>2340</v>
      </c>
      <c r="N885" t="s">
        <v>4884</v>
      </c>
      <c r="O885" t="s">
        <v>2342</v>
      </c>
      <c r="P885">
        <v>223442013928</v>
      </c>
      <c r="Q885">
        <v>8023883</v>
      </c>
      <c r="R885" t="s">
        <v>4884</v>
      </c>
      <c r="S885" t="s">
        <v>4885</v>
      </c>
      <c r="T885">
        <v>7345969080</v>
      </c>
      <c r="U885" t="s">
        <v>4886</v>
      </c>
      <c r="AN885" t="s">
        <v>118</v>
      </c>
      <c r="AO885" t="s">
        <v>2642</v>
      </c>
      <c r="AP885">
        <v>93202</v>
      </c>
      <c r="AQ885">
        <v>0</v>
      </c>
      <c r="AR885">
        <v>1</v>
      </c>
      <c r="AS885" t="s">
        <v>2350</v>
      </c>
      <c r="AT885">
        <v>0</v>
      </c>
      <c r="AX885" t="s">
        <v>2360</v>
      </c>
    </row>
    <row r="886" spans="1:50">
      <c r="A886">
        <v>885</v>
      </c>
      <c r="B886">
        <v>100002011798</v>
      </c>
      <c r="C886" t="s">
        <v>2337</v>
      </c>
      <c r="D886">
        <v>0</v>
      </c>
      <c r="E886">
        <v>0</v>
      </c>
      <c r="F886">
        <v>0</v>
      </c>
      <c r="I886" s="128">
        <v>46002.4090277778</v>
      </c>
      <c r="J886" s="128">
        <v>46002.4090277778</v>
      </c>
      <c r="M886" t="s">
        <v>2340</v>
      </c>
      <c r="N886" t="s">
        <v>4884</v>
      </c>
      <c r="O886" t="s">
        <v>2342</v>
      </c>
      <c r="P886">
        <v>223442013928</v>
      </c>
      <c r="Q886">
        <v>8023883</v>
      </c>
      <c r="R886" t="s">
        <v>4884</v>
      </c>
      <c r="S886" t="s">
        <v>4885</v>
      </c>
      <c r="T886">
        <v>7345969080</v>
      </c>
      <c r="U886" t="s">
        <v>4886</v>
      </c>
      <c r="AN886" t="s">
        <v>118</v>
      </c>
      <c r="AO886" t="s">
        <v>2641</v>
      </c>
      <c r="AP886">
        <v>93205</v>
      </c>
      <c r="AQ886">
        <v>0</v>
      </c>
      <c r="AR886">
        <v>1</v>
      </c>
      <c r="AS886" t="s">
        <v>2350</v>
      </c>
      <c r="AT886">
        <v>0</v>
      </c>
      <c r="AX886" t="s">
        <v>2360</v>
      </c>
    </row>
    <row r="887" spans="1:50">
      <c r="A887">
        <v>886</v>
      </c>
      <c r="B887">
        <v>100002011797</v>
      </c>
      <c r="C887" t="s">
        <v>2337</v>
      </c>
      <c r="D887">
        <v>0</v>
      </c>
      <c r="E887">
        <v>0</v>
      </c>
      <c r="F887">
        <v>0</v>
      </c>
      <c r="I887" s="128">
        <v>46002.4090277778</v>
      </c>
      <c r="J887" s="128">
        <v>46002.4090277778</v>
      </c>
      <c r="M887" t="s">
        <v>2340</v>
      </c>
      <c r="N887" t="s">
        <v>4884</v>
      </c>
      <c r="O887" t="s">
        <v>2342</v>
      </c>
      <c r="P887">
        <v>223442013928</v>
      </c>
      <c r="Q887">
        <v>8023883</v>
      </c>
      <c r="R887" t="s">
        <v>4884</v>
      </c>
      <c r="S887" t="s">
        <v>4885</v>
      </c>
      <c r="T887">
        <v>7345969080</v>
      </c>
      <c r="U887" t="s">
        <v>4886</v>
      </c>
      <c r="AN887" t="s">
        <v>118</v>
      </c>
      <c r="AO887" t="s">
        <v>2640</v>
      </c>
      <c r="AP887">
        <v>93207</v>
      </c>
      <c r="AQ887">
        <v>0</v>
      </c>
      <c r="AR887">
        <v>1</v>
      </c>
      <c r="AS887" t="s">
        <v>2350</v>
      </c>
      <c r="AT887">
        <v>0</v>
      </c>
      <c r="AX887" t="s">
        <v>2360</v>
      </c>
    </row>
    <row r="888" spans="1:50">
      <c r="A888">
        <v>887</v>
      </c>
      <c r="B888">
        <v>100002011796</v>
      </c>
      <c r="C888" t="s">
        <v>2337</v>
      </c>
      <c r="D888">
        <v>0</v>
      </c>
      <c r="E888">
        <v>0</v>
      </c>
      <c r="F888">
        <v>0</v>
      </c>
      <c r="I888" s="128">
        <v>46002.4090277778</v>
      </c>
      <c r="J888" s="128">
        <v>46002.4090277778</v>
      </c>
      <c r="M888" t="s">
        <v>2340</v>
      </c>
      <c r="N888" t="s">
        <v>4884</v>
      </c>
      <c r="O888" t="s">
        <v>2342</v>
      </c>
      <c r="P888">
        <v>223442013928</v>
      </c>
      <c r="Q888">
        <v>8023883</v>
      </c>
      <c r="R888" t="s">
        <v>4884</v>
      </c>
      <c r="S888" t="s">
        <v>4885</v>
      </c>
      <c r="T888">
        <v>7345969080</v>
      </c>
      <c r="U888" t="s">
        <v>4886</v>
      </c>
      <c r="AN888" t="s">
        <v>118</v>
      </c>
      <c r="AO888" t="s">
        <v>2639</v>
      </c>
      <c r="AP888">
        <v>93208</v>
      </c>
      <c r="AQ888">
        <v>0</v>
      </c>
      <c r="AR888">
        <v>1</v>
      </c>
      <c r="AS888" t="s">
        <v>2350</v>
      </c>
      <c r="AT888">
        <v>0</v>
      </c>
      <c r="AX888" t="s">
        <v>2360</v>
      </c>
    </row>
    <row r="889" spans="1:50">
      <c r="A889">
        <v>888</v>
      </c>
      <c r="B889">
        <v>100002011795</v>
      </c>
      <c r="C889" t="s">
        <v>2337</v>
      </c>
      <c r="D889">
        <v>0</v>
      </c>
      <c r="E889">
        <v>0</v>
      </c>
      <c r="F889">
        <v>0</v>
      </c>
      <c r="I889" s="128">
        <v>46002.4090277778</v>
      </c>
      <c r="J889" s="128">
        <v>46002.4090277778</v>
      </c>
      <c r="M889" t="s">
        <v>2340</v>
      </c>
      <c r="N889" t="s">
        <v>4884</v>
      </c>
      <c r="O889" t="s">
        <v>2342</v>
      </c>
      <c r="P889">
        <v>223442013928</v>
      </c>
      <c r="Q889">
        <v>8023883</v>
      </c>
      <c r="R889" t="s">
        <v>4884</v>
      </c>
      <c r="S889" t="s">
        <v>4885</v>
      </c>
      <c r="T889">
        <v>7345969080</v>
      </c>
      <c r="U889" t="s">
        <v>4886</v>
      </c>
      <c r="AN889" t="s">
        <v>118</v>
      </c>
      <c r="AO889" t="s">
        <v>2638</v>
      </c>
      <c r="AP889">
        <v>93209</v>
      </c>
      <c r="AQ889">
        <v>0</v>
      </c>
      <c r="AR889">
        <v>1</v>
      </c>
      <c r="AS889" t="s">
        <v>2350</v>
      </c>
      <c r="AT889">
        <v>0</v>
      </c>
      <c r="AX889" t="s">
        <v>2360</v>
      </c>
    </row>
    <row r="890" spans="1:50">
      <c r="A890">
        <v>889</v>
      </c>
      <c r="B890">
        <v>100002011791</v>
      </c>
      <c r="C890" t="s">
        <v>2337</v>
      </c>
      <c r="D890">
        <v>14.9</v>
      </c>
      <c r="E890">
        <v>14.9</v>
      </c>
      <c r="F890">
        <v>0</v>
      </c>
      <c r="I890" s="128">
        <v>46002.3965277778</v>
      </c>
      <c r="J890" s="128">
        <v>46002.3965277778</v>
      </c>
      <c r="M890" t="s">
        <v>2340</v>
      </c>
      <c r="N890" t="s">
        <v>4887</v>
      </c>
      <c r="O890" t="s">
        <v>2342</v>
      </c>
      <c r="P890">
        <v>233851908637</v>
      </c>
      <c r="Q890">
        <v>7987607</v>
      </c>
      <c r="R890" t="s">
        <v>4887</v>
      </c>
      <c r="S890" t="s">
        <v>4557</v>
      </c>
      <c r="T890">
        <v>5056150504</v>
      </c>
      <c r="U890" t="s">
        <v>4888</v>
      </c>
      <c r="AN890" t="s">
        <v>22</v>
      </c>
      <c r="AO890" t="s">
        <v>23</v>
      </c>
      <c r="AP890">
        <v>93662</v>
      </c>
      <c r="AQ890">
        <v>1490</v>
      </c>
      <c r="AR890">
        <v>1</v>
      </c>
      <c r="AS890" t="s">
        <v>2350</v>
      </c>
      <c r="AT890">
        <v>14.9</v>
      </c>
      <c r="AX890" t="s">
        <v>2360</v>
      </c>
    </row>
    <row r="891" spans="1:50">
      <c r="A891">
        <v>890</v>
      </c>
      <c r="B891">
        <v>100002011786</v>
      </c>
      <c r="C891" t="s">
        <v>2337</v>
      </c>
      <c r="D891">
        <v>0</v>
      </c>
      <c r="E891">
        <v>0</v>
      </c>
      <c r="F891">
        <v>0</v>
      </c>
      <c r="I891" s="128">
        <v>46002.3819444444</v>
      </c>
      <c r="J891" s="128">
        <v>46002.3819444444</v>
      </c>
      <c r="M891" t="s">
        <v>2340</v>
      </c>
      <c r="N891" t="s">
        <v>4889</v>
      </c>
      <c r="O891" t="s">
        <v>2342</v>
      </c>
      <c r="P891">
        <v>133105258110</v>
      </c>
      <c r="Q891">
        <v>8184575</v>
      </c>
      <c r="R891" t="s">
        <v>4889</v>
      </c>
      <c r="S891" t="s">
        <v>4889</v>
      </c>
      <c r="T891">
        <v>4085062716</v>
      </c>
      <c r="U891" t="s">
        <v>4890</v>
      </c>
      <c r="AN891" t="s">
        <v>35</v>
      </c>
      <c r="AO891" t="s">
        <v>522</v>
      </c>
      <c r="AP891">
        <v>93150</v>
      </c>
      <c r="AQ891">
        <v>0</v>
      </c>
      <c r="AR891">
        <v>1</v>
      </c>
      <c r="AS891" t="s">
        <v>2350</v>
      </c>
      <c r="AT891">
        <v>0</v>
      </c>
      <c r="AX891" t="s">
        <v>2538</v>
      </c>
    </row>
    <row r="892" spans="1:50">
      <c r="A892">
        <v>891</v>
      </c>
      <c r="B892">
        <v>100002011783</v>
      </c>
      <c r="C892" t="s">
        <v>2337</v>
      </c>
      <c r="D892">
        <v>59.9</v>
      </c>
      <c r="E892">
        <v>0</v>
      </c>
      <c r="F892">
        <v>59.9</v>
      </c>
      <c r="I892" s="128">
        <v>46002.3736111111</v>
      </c>
      <c r="J892" s="128">
        <v>46002.375</v>
      </c>
      <c r="K892" t="s">
        <v>2406</v>
      </c>
      <c r="L892" t="s">
        <v>4891</v>
      </c>
      <c r="M892" t="s">
        <v>2340</v>
      </c>
      <c r="N892" t="s">
        <v>4892</v>
      </c>
      <c r="O892" t="s">
        <v>2342</v>
      </c>
      <c r="P892">
        <v>820565878938</v>
      </c>
      <c r="Q892">
        <v>7963126</v>
      </c>
      <c r="R892" t="s">
        <v>4892</v>
      </c>
      <c r="S892" t="s">
        <v>4893</v>
      </c>
      <c r="T892">
        <v>6784697681</v>
      </c>
      <c r="U892" t="s">
        <v>4894</v>
      </c>
      <c r="V892" t="s">
        <v>4895</v>
      </c>
      <c r="W892">
        <v>6784697681</v>
      </c>
      <c r="X892" t="s">
        <v>4896</v>
      </c>
      <c r="AA892" t="s">
        <v>4897</v>
      </c>
      <c r="AB892" t="s">
        <v>2369</v>
      </c>
      <c r="AC892" t="s">
        <v>2349</v>
      </c>
      <c r="AD892">
        <v>94582</v>
      </c>
      <c r="AE892" t="s">
        <v>4895</v>
      </c>
      <c r="AF892">
        <v>6784697681</v>
      </c>
      <c r="AG892" t="s">
        <v>4896</v>
      </c>
      <c r="AJ892" t="s">
        <v>4897</v>
      </c>
      <c r="AK892" t="s">
        <v>2369</v>
      </c>
      <c r="AL892" t="s">
        <v>2349</v>
      </c>
      <c r="AM892">
        <v>94582</v>
      </c>
      <c r="AN892" t="s">
        <v>35</v>
      </c>
      <c r="AO892" t="s">
        <v>951</v>
      </c>
      <c r="AP892">
        <v>57146</v>
      </c>
      <c r="AQ892">
        <v>5990</v>
      </c>
      <c r="AR892">
        <v>1</v>
      </c>
      <c r="AS892" t="s">
        <v>2350</v>
      </c>
      <c r="AT892">
        <v>0</v>
      </c>
      <c r="AX892" t="s">
        <v>2538</v>
      </c>
    </row>
    <row r="893" spans="1:50">
      <c r="A893">
        <v>892</v>
      </c>
      <c r="B893">
        <v>100002011774</v>
      </c>
      <c r="C893" t="s">
        <v>2337</v>
      </c>
      <c r="D893">
        <v>14.9</v>
      </c>
      <c r="E893">
        <v>14.9</v>
      </c>
      <c r="F893">
        <v>0</v>
      </c>
      <c r="I893" s="128">
        <v>46002.3451388889</v>
      </c>
      <c r="J893" s="128">
        <v>46002.3451388889</v>
      </c>
      <c r="M893" t="s">
        <v>2340</v>
      </c>
      <c r="N893" t="s">
        <v>4898</v>
      </c>
      <c r="O893" t="s">
        <v>2342</v>
      </c>
      <c r="P893">
        <v>923272554457</v>
      </c>
      <c r="Q893">
        <v>7901209</v>
      </c>
      <c r="R893" t="s">
        <v>4898</v>
      </c>
      <c r="S893" t="s">
        <v>4649</v>
      </c>
      <c r="T893">
        <v>4088965157</v>
      </c>
      <c r="U893" t="s">
        <v>4899</v>
      </c>
      <c r="AN893" t="s">
        <v>22</v>
      </c>
      <c r="AO893" t="s">
        <v>23</v>
      </c>
      <c r="AP893">
        <v>93662</v>
      </c>
      <c r="AQ893">
        <v>1490</v>
      </c>
      <c r="AR893">
        <v>1</v>
      </c>
      <c r="AS893" t="s">
        <v>2350</v>
      </c>
      <c r="AT893">
        <v>14.9</v>
      </c>
      <c r="AX893" t="s">
        <v>2360</v>
      </c>
    </row>
    <row r="894" spans="1:50">
      <c r="A894">
        <v>893</v>
      </c>
      <c r="B894">
        <v>100002011764</v>
      </c>
      <c r="C894" t="s">
        <v>2337</v>
      </c>
      <c r="D894">
        <v>14.9</v>
      </c>
      <c r="E894">
        <v>14.9</v>
      </c>
      <c r="F894">
        <v>0</v>
      </c>
      <c r="I894" s="128">
        <v>46002.3166666667</v>
      </c>
      <c r="J894" s="128">
        <v>46002.3166666667</v>
      </c>
      <c r="M894" t="s">
        <v>2340</v>
      </c>
      <c r="N894" t="s">
        <v>4900</v>
      </c>
      <c r="O894" t="s">
        <v>2342</v>
      </c>
      <c r="P894">
        <v>121105556356</v>
      </c>
      <c r="Q894">
        <v>7968217</v>
      </c>
      <c r="R894" t="s">
        <v>4900</v>
      </c>
      <c r="S894" t="s">
        <v>2435</v>
      </c>
      <c r="T894">
        <v>6082172982</v>
      </c>
      <c r="U894" t="s">
        <v>4901</v>
      </c>
      <c r="AN894" t="s">
        <v>22</v>
      </c>
      <c r="AO894" t="s">
        <v>23</v>
      </c>
      <c r="AP894">
        <v>93662</v>
      </c>
      <c r="AQ894">
        <v>1490</v>
      </c>
      <c r="AR894">
        <v>1</v>
      </c>
      <c r="AS894" t="s">
        <v>2350</v>
      </c>
      <c r="AT894">
        <v>14.9</v>
      </c>
      <c r="AX894" t="s">
        <v>2360</v>
      </c>
    </row>
    <row r="895" spans="1:50">
      <c r="A895">
        <v>894</v>
      </c>
      <c r="B895">
        <v>100002011752</v>
      </c>
      <c r="C895" t="s">
        <v>2337</v>
      </c>
      <c r="D895">
        <v>14.9</v>
      </c>
      <c r="E895">
        <v>14.9</v>
      </c>
      <c r="F895">
        <v>0</v>
      </c>
      <c r="I895" s="128">
        <v>46002.3027777778</v>
      </c>
      <c r="J895" s="128">
        <v>46002.3027777778</v>
      </c>
      <c r="M895" t="s">
        <v>2340</v>
      </c>
      <c r="N895" t="s">
        <v>4902</v>
      </c>
      <c r="O895" t="s">
        <v>2342</v>
      </c>
      <c r="P895">
        <v>274452191900</v>
      </c>
      <c r="Q895">
        <v>8159858</v>
      </c>
      <c r="R895" t="s">
        <v>4902</v>
      </c>
      <c r="S895" t="s">
        <v>3534</v>
      </c>
      <c r="T895">
        <v>4044039158</v>
      </c>
      <c r="U895" t="s">
        <v>4903</v>
      </c>
      <c r="AN895" t="s">
        <v>22</v>
      </c>
      <c r="AO895" t="s">
        <v>23</v>
      </c>
      <c r="AP895">
        <v>93662</v>
      </c>
      <c r="AQ895">
        <v>1490</v>
      </c>
      <c r="AR895">
        <v>1</v>
      </c>
      <c r="AS895" t="s">
        <v>2350</v>
      </c>
      <c r="AT895">
        <v>14.9</v>
      </c>
      <c r="AX895" t="s">
        <v>2538</v>
      </c>
    </row>
    <row r="896" spans="1:50">
      <c r="A896">
        <v>895</v>
      </c>
      <c r="B896">
        <v>100002011742</v>
      </c>
      <c r="C896" t="s">
        <v>2337</v>
      </c>
      <c r="D896">
        <v>1</v>
      </c>
      <c r="E896">
        <v>0</v>
      </c>
      <c r="F896">
        <v>1</v>
      </c>
      <c r="I896" s="128">
        <v>46002.2979166667</v>
      </c>
      <c r="J896" s="128">
        <v>46002.2979166667</v>
      </c>
      <c r="K896" t="s">
        <v>2361</v>
      </c>
      <c r="L896" t="s">
        <v>4904</v>
      </c>
      <c r="M896" t="s">
        <v>2340</v>
      </c>
      <c r="N896" t="s">
        <v>4905</v>
      </c>
      <c r="O896" t="s">
        <v>2342</v>
      </c>
      <c r="P896">
        <v>300008524776</v>
      </c>
      <c r="Q896">
        <v>8339310</v>
      </c>
      <c r="R896" t="s">
        <v>4905</v>
      </c>
      <c r="S896" t="s">
        <v>2736</v>
      </c>
      <c r="T896">
        <v>2109929090</v>
      </c>
      <c r="U896" t="s">
        <v>4906</v>
      </c>
      <c r="V896" t="s">
        <v>4907</v>
      </c>
      <c r="W896">
        <v>2109929090</v>
      </c>
      <c r="X896" t="s">
        <v>4908</v>
      </c>
      <c r="AA896" t="s">
        <v>2866</v>
      </c>
      <c r="AB896" t="s">
        <v>2674</v>
      </c>
      <c r="AC896" t="s">
        <v>2349</v>
      </c>
      <c r="AD896">
        <v>77423</v>
      </c>
      <c r="AE896" t="s">
        <v>4907</v>
      </c>
      <c r="AF896">
        <v>2109929090</v>
      </c>
      <c r="AG896" t="s">
        <v>4908</v>
      </c>
      <c r="AJ896" t="s">
        <v>2866</v>
      </c>
      <c r="AK896" t="s">
        <v>2674</v>
      </c>
      <c r="AL896" t="s">
        <v>2349</v>
      </c>
      <c r="AM896">
        <v>77423</v>
      </c>
      <c r="AN896" t="s">
        <v>49</v>
      </c>
      <c r="AO896" t="s">
        <v>50</v>
      </c>
      <c r="AP896">
        <v>69982</v>
      </c>
      <c r="AQ896">
        <v>100</v>
      </c>
      <c r="AR896">
        <v>1</v>
      </c>
      <c r="AS896" t="s">
        <v>2350</v>
      </c>
      <c r="AT896">
        <v>0</v>
      </c>
      <c r="AX896" t="s">
        <v>2360</v>
      </c>
    </row>
    <row r="897" spans="1:50">
      <c r="A897">
        <v>896</v>
      </c>
      <c r="B897">
        <v>100002011740</v>
      </c>
      <c r="C897" t="s">
        <v>2337</v>
      </c>
      <c r="D897">
        <v>1</v>
      </c>
      <c r="E897">
        <v>0</v>
      </c>
      <c r="F897">
        <v>1</v>
      </c>
      <c r="I897" s="128">
        <v>46002.2965277778</v>
      </c>
      <c r="J897" s="128">
        <v>46002.2972222222</v>
      </c>
      <c r="K897" t="s">
        <v>2338</v>
      </c>
      <c r="L897" t="s">
        <v>4909</v>
      </c>
      <c r="M897" t="s">
        <v>2340</v>
      </c>
      <c r="N897" t="s">
        <v>4910</v>
      </c>
      <c r="O897" t="s">
        <v>2342</v>
      </c>
      <c r="P897">
        <v>115900827141</v>
      </c>
      <c r="Q897">
        <v>8342744</v>
      </c>
      <c r="R897" t="s">
        <v>4910</v>
      </c>
      <c r="S897" t="s">
        <v>4910</v>
      </c>
      <c r="U897" t="s">
        <v>4911</v>
      </c>
      <c r="V897" t="s">
        <v>4912</v>
      </c>
      <c r="W897">
        <v>6072795802</v>
      </c>
      <c r="X897" t="s">
        <v>4913</v>
      </c>
      <c r="AA897" t="s">
        <v>4914</v>
      </c>
      <c r="AB897" t="s">
        <v>2422</v>
      </c>
      <c r="AC897" t="s">
        <v>2349</v>
      </c>
      <c r="AD897">
        <v>10583</v>
      </c>
      <c r="AE897" t="s">
        <v>4912</v>
      </c>
      <c r="AF897">
        <v>6072795802</v>
      </c>
      <c r="AG897" t="s">
        <v>4913</v>
      </c>
      <c r="AJ897" t="s">
        <v>4914</v>
      </c>
      <c r="AK897" t="s">
        <v>2422</v>
      </c>
      <c r="AL897" t="s">
        <v>2349</v>
      </c>
      <c r="AM897">
        <v>10583</v>
      </c>
      <c r="AN897" t="s">
        <v>49</v>
      </c>
      <c r="AO897" t="s">
        <v>50</v>
      </c>
      <c r="AP897">
        <v>69982</v>
      </c>
      <c r="AQ897">
        <v>100</v>
      </c>
      <c r="AR897">
        <v>1</v>
      </c>
      <c r="AS897" t="s">
        <v>2350</v>
      </c>
      <c r="AT897">
        <v>0</v>
      </c>
      <c r="AX897" t="s">
        <v>2351</v>
      </c>
    </row>
    <row r="898" spans="1:50">
      <c r="A898">
        <v>897</v>
      </c>
      <c r="B898">
        <v>100002011727</v>
      </c>
      <c r="C898" t="s">
        <v>2337</v>
      </c>
      <c r="D898">
        <v>0</v>
      </c>
      <c r="E898">
        <v>0</v>
      </c>
      <c r="F898">
        <v>0</v>
      </c>
      <c r="I898" s="128">
        <v>46002.2770833333</v>
      </c>
      <c r="J898" s="128">
        <v>46002.2770833333</v>
      </c>
      <c r="M898" t="s">
        <v>2340</v>
      </c>
      <c r="N898" t="s">
        <v>4889</v>
      </c>
      <c r="O898" t="s">
        <v>2342</v>
      </c>
      <c r="P898">
        <v>133105258110</v>
      </c>
      <c r="Q898">
        <v>8184575</v>
      </c>
      <c r="R898" t="s">
        <v>4889</v>
      </c>
      <c r="S898" t="s">
        <v>4889</v>
      </c>
      <c r="T898">
        <v>4085062716</v>
      </c>
      <c r="U898" t="s">
        <v>4890</v>
      </c>
      <c r="AN898" t="s">
        <v>35</v>
      </c>
      <c r="AO898" t="s">
        <v>522</v>
      </c>
      <c r="AP898">
        <v>93150</v>
      </c>
      <c r="AQ898">
        <v>0</v>
      </c>
      <c r="AR898">
        <v>1</v>
      </c>
      <c r="AS898" t="s">
        <v>2350</v>
      </c>
      <c r="AT898">
        <v>0</v>
      </c>
      <c r="AX898" t="s">
        <v>2538</v>
      </c>
    </row>
    <row r="899" spans="1:50">
      <c r="A899">
        <v>898</v>
      </c>
      <c r="B899">
        <v>100002011726</v>
      </c>
      <c r="C899" t="s">
        <v>2337</v>
      </c>
      <c r="D899">
        <v>0</v>
      </c>
      <c r="E899">
        <v>0</v>
      </c>
      <c r="F899">
        <v>0</v>
      </c>
      <c r="I899" s="128">
        <v>46002.2763888889</v>
      </c>
      <c r="J899" s="128">
        <v>46002.2763888889</v>
      </c>
      <c r="M899" t="s">
        <v>2340</v>
      </c>
      <c r="N899" t="s">
        <v>4915</v>
      </c>
      <c r="O899" t="s">
        <v>2342</v>
      </c>
      <c r="P899">
        <v>235349043645</v>
      </c>
      <c r="Q899">
        <v>8267432</v>
      </c>
      <c r="R899" t="s">
        <v>4915</v>
      </c>
      <c r="S899" t="s">
        <v>4915</v>
      </c>
      <c r="T899">
        <v>5044323469</v>
      </c>
      <c r="U899" t="s">
        <v>4916</v>
      </c>
      <c r="AN899" t="s">
        <v>118</v>
      </c>
      <c r="AO899" t="s">
        <v>146</v>
      </c>
      <c r="AP899">
        <v>93217</v>
      </c>
      <c r="AQ899">
        <v>0</v>
      </c>
      <c r="AR899">
        <v>1</v>
      </c>
      <c r="AS899" t="s">
        <v>2350</v>
      </c>
      <c r="AT899">
        <v>0</v>
      </c>
      <c r="AX899" t="s">
        <v>2360</v>
      </c>
    </row>
    <row r="900" spans="1:50">
      <c r="A900">
        <v>899</v>
      </c>
      <c r="B900">
        <v>100002011725</v>
      </c>
      <c r="C900" t="s">
        <v>2337</v>
      </c>
      <c r="D900">
        <v>0</v>
      </c>
      <c r="E900">
        <v>0</v>
      </c>
      <c r="F900">
        <v>0</v>
      </c>
      <c r="I900" s="128">
        <v>46002.2763888889</v>
      </c>
      <c r="J900" s="128">
        <v>46002.2763888889</v>
      </c>
      <c r="M900" t="s">
        <v>2340</v>
      </c>
      <c r="N900" t="s">
        <v>4915</v>
      </c>
      <c r="O900" t="s">
        <v>2342</v>
      </c>
      <c r="P900">
        <v>235349043645</v>
      </c>
      <c r="Q900">
        <v>8267432</v>
      </c>
      <c r="R900" t="s">
        <v>4915</v>
      </c>
      <c r="S900" t="s">
        <v>4915</v>
      </c>
      <c r="T900">
        <v>5044323469</v>
      </c>
      <c r="U900" t="s">
        <v>4916</v>
      </c>
      <c r="AN900" t="s">
        <v>118</v>
      </c>
      <c r="AO900" t="s">
        <v>143</v>
      </c>
      <c r="AP900">
        <v>93216</v>
      </c>
      <c r="AQ900">
        <v>0</v>
      </c>
      <c r="AR900">
        <v>1</v>
      </c>
      <c r="AS900" t="s">
        <v>2350</v>
      </c>
      <c r="AT900">
        <v>0</v>
      </c>
      <c r="AX900" t="s">
        <v>2360</v>
      </c>
    </row>
    <row r="901" spans="1:50">
      <c r="A901">
        <v>900</v>
      </c>
      <c r="B901">
        <v>100002011724</v>
      </c>
      <c r="C901" t="s">
        <v>2337</v>
      </c>
      <c r="D901">
        <v>0</v>
      </c>
      <c r="E901">
        <v>0</v>
      </c>
      <c r="F901">
        <v>0</v>
      </c>
      <c r="I901" s="128">
        <v>46002.2763888889</v>
      </c>
      <c r="J901" s="128">
        <v>46002.2763888889</v>
      </c>
      <c r="M901" t="s">
        <v>2340</v>
      </c>
      <c r="N901" t="s">
        <v>4915</v>
      </c>
      <c r="O901" t="s">
        <v>2342</v>
      </c>
      <c r="P901">
        <v>235349043645</v>
      </c>
      <c r="Q901">
        <v>8267432</v>
      </c>
      <c r="R901" t="s">
        <v>4915</v>
      </c>
      <c r="S901" t="s">
        <v>4915</v>
      </c>
      <c r="T901">
        <v>5044323469</v>
      </c>
      <c r="U901" t="s">
        <v>4916</v>
      </c>
      <c r="AN901" t="s">
        <v>118</v>
      </c>
      <c r="AO901" t="s">
        <v>137</v>
      </c>
      <c r="AP901">
        <v>93214</v>
      </c>
      <c r="AQ901">
        <v>0</v>
      </c>
      <c r="AR901">
        <v>1</v>
      </c>
      <c r="AS901" t="s">
        <v>2350</v>
      </c>
      <c r="AT901">
        <v>0</v>
      </c>
      <c r="AX901" t="s">
        <v>2360</v>
      </c>
    </row>
    <row r="902" spans="1:50">
      <c r="A902">
        <v>901</v>
      </c>
      <c r="B902">
        <v>100002011723</v>
      </c>
      <c r="C902" t="s">
        <v>2337</v>
      </c>
      <c r="D902">
        <v>0</v>
      </c>
      <c r="E902">
        <v>0</v>
      </c>
      <c r="F902">
        <v>0</v>
      </c>
      <c r="I902" s="128">
        <v>46002.2763888889</v>
      </c>
      <c r="J902" s="128">
        <v>46002.2763888889</v>
      </c>
      <c r="M902" t="s">
        <v>2340</v>
      </c>
      <c r="N902" t="s">
        <v>4915</v>
      </c>
      <c r="O902" t="s">
        <v>2342</v>
      </c>
      <c r="P902">
        <v>235349043645</v>
      </c>
      <c r="Q902">
        <v>8267432</v>
      </c>
      <c r="R902" t="s">
        <v>4915</v>
      </c>
      <c r="S902" t="s">
        <v>4915</v>
      </c>
      <c r="T902">
        <v>5044323469</v>
      </c>
      <c r="U902" t="s">
        <v>4916</v>
      </c>
      <c r="AN902" t="s">
        <v>118</v>
      </c>
      <c r="AO902" t="s">
        <v>2643</v>
      </c>
      <c r="AP902">
        <v>93203</v>
      </c>
      <c r="AQ902">
        <v>0</v>
      </c>
      <c r="AR902">
        <v>1</v>
      </c>
      <c r="AS902" t="s">
        <v>2350</v>
      </c>
      <c r="AT902">
        <v>0</v>
      </c>
      <c r="AX902" t="s">
        <v>2360</v>
      </c>
    </row>
    <row r="903" spans="1:50">
      <c r="A903">
        <v>902</v>
      </c>
      <c r="B903">
        <v>100002011722</v>
      </c>
      <c r="C903" t="s">
        <v>2337</v>
      </c>
      <c r="D903">
        <v>0</v>
      </c>
      <c r="E903">
        <v>0</v>
      </c>
      <c r="F903">
        <v>0</v>
      </c>
      <c r="I903" s="128">
        <v>46002.2763888889</v>
      </c>
      <c r="J903" s="128">
        <v>46002.2763888889</v>
      </c>
      <c r="M903" t="s">
        <v>2340</v>
      </c>
      <c r="N903" t="s">
        <v>4915</v>
      </c>
      <c r="O903" t="s">
        <v>2342</v>
      </c>
      <c r="P903">
        <v>235349043645</v>
      </c>
      <c r="Q903">
        <v>8267432</v>
      </c>
      <c r="R903" t="s">
        <v>4915</v>
      </c>
      <c r="S903" t="s">
        <v>4915</v>
      </c>
      <c r="T903">
        <v>5044323469</v>
      </c>
      <c r="U903" t="s">
        <v>4916</v>
      </c>
      <c r="AN903" t="s">
        <v>118</v>
      </c>
      <c r="AO903" t="s">
        <v>2642</v>
      </c>
      <c r="AP903">
        <v>93202</v>
      </c>
      <c r="AQ903">
        <v>0</v>
      </c>
      <c r="AR903">
        <v>1</v>
      </c>
      <c r="AS903" t="s">
        <v>2350</v>
      </c>
      <c r="AT903">
        <v>0</v>
      </c>
      <c r="AX903" t="s">
        <v>2360</v>
      </c>
    </row>
    <row r="904" spans="1:50">
      <c r="A904">
        <v>903</v>
      </c>
      <c r="B904">
        <v>100002011721</v>
      </c>
      <c r="C904" t="s">
        <v>2337</v>
      </c>
      <c r="D904">
        <v>0</v>
      </c>
      <c r="E904">
        <v>0</v>
      </c>
      <c r="F904">
        <v>0</v>
      </c>
      <c r="I904" s="128">
        <v>46002.2763888889</v>
      </c>
      <c r="J904" s="128">
        <v>46002.2763888889</v>
      </c>
      <c r="M904" t="s">
        <v>2340</v>
      </c>
      <c r="N904" t="s">
        <v>4915</v>
      </c>
      <c r="O904" t="s">
        <v>2342</v>
      </c>
      <c r="P904">
        <v>235349043645</v>
      </c>
      <c r="Q904">
        <v>8267432</v>
      </c>
      <c r="R904" t="s">
        <v>4915</v>
      </c>
      <c r="S904" t="s">
        <v>4915</v>
      </c>
      <c r="T904">
        <v>5044323469</v>
      </c>
      <c r="U904" t="s">
        <v>4916</v>
      </c>
      <c r="AN904" t="s">
        <v>118</v>
      </c>
      <c r="AO904" t="s">
        <v>2641</v>
      </c>
      <c r="AP904">
        <v>93205</v>
      </c>
      <c r="AQ904">
        <v>0</v>
      </c>
      <c r="AR904">
        <v>1</v>
      </c>
      <c r="AS904" t="s">
        <v>2350</v>
      </c>
      <c r="AT904">
        <v>0</v>
      </c>
      <c r="AX904" t="s">
        <v>2360</v>
      </c>
    </row>
    <row r="905" spans="1:50">
      <c r="A905">
        <v>904</v>
      </c>
      <c r="B905">
        <v>100002011720</v>
      </c>
      <c r="C905" t="s">
        <v>2337</v>
      </c>
      <c r="D905">
        <v>0</v>
      </c>
      <c r="E905">
        <v>0</v>
      </c>
      <c r="F905">
        <v>0</v>
      </c>
      <c r="I905" s="128">
        <v>46002.2763888889</v>
      </c>
      <c r="J905" s="128">
        <v>46002.2763888889</v>
      </c>
      <c r="M905" t="s">
        <v>2340</v>
      </c>
      <c r="N905" t="s">
        <v>4915</v>
      </c>
      <c r="O905" t="s">
        <v>2342</v>
      </c>
      <c r="P905">
        <v>235349043645</v>
      </c>
      <c r="Q905">
        <v>8267432</v>
      </c>
      <c r="R905" t="s">
        <v>4915</v>
      </c>
      <c r="S905" t="s">
        <v>4915</v>
      </c>
      <c r="T905">
        <v>5044323469</v>
      </c>
      <c r="U905" t="s">
        <v>4916</v>
      </c>
      <c r="AN905" t="s">
        <v>118</v>
      </c>
      <c r="AO905" t="s">
        <v>2640</v>
      </c>
      <c r="AP905">
        <v>93207</v>
      </c>
      <c r="AQ905">
        <v>0</v>
      </c>
      <c r="AR905">
        <v>1</v>
      </c>
      <c r="AS905" t="s">
        <v>2350</v>
      </c>
      <c r="AT905">
        <v>0</v>
      </c>
      <c r="AX905" t="s">
        <v>2360</v>
      </c>
    </row>
    <row r="906" spans="1:50">
      <c r="A906">
        <v>905</v>
      </c>
      <c r="B906">
        <v>100002011719</v>
      </c>
      <c r="C906" t="s">
        <v>2337</v>
      </c>
      <c r="D906">
        <v>0</v>
      </c>
      <c r="E906">
        <v>0</v>
      </c>
      <c r="F906">
        <v>0</v>
      </c>
      <c r="I906" s="128">
        <v>46002.2763888889</v>
      </c>
      <c r="J906" s="128">
        <v>46002.2763888889</v>
      </c>
      <c r="M906" t="s">
        <v>2340</v>
      </c>
      <c r="N906" t="s">
        <v>4915</v>
      </c>
      <c r="O906" t="s">
        <v>2342</v>
      </c>
      <c r="P906">
        <v>235349043645</v>
      </c>
      <c r="Q906">
        <v>8267432</v>
      </c>
      <c r="R906" t="s">
        <v>4915</v>
      </c>
      <c r="S906" t="s">
        <v>4915</v>
      </c>
      <c r="T906">
        <v>5044323469</v>
      </c>
      <c r="U906" t="s">
        <v>4916</v>
      </c>
      <c r="AN906" t="s">
        <v>118</v>
      </c>
      <c r="AO906" t="s">
        <v>2639</v>
      </c>
      <c r="AP906">
        <v>93208</v>
      </c>
      <c r="AQ906">
        <v>0</v>
      </c>
      <c r="AR906">
        <v>1</v>
      </c>
      <c r="AS906" t="s">
        <v>2350</v>
      </c>
      <c r="AT906">
        <v>0</v>
      </c>
      <c r="AX906" t="s">
        <v>2360</v>
      </c>
    </row>
    <row r="907" spans="1:50">
      <c r="A907">
        <v>906</v>
      </c>
      <c r="B907">
        <v>100002011718</v>
      </c>
      <c r="C907" t="s">
        <v>2337</v>
      </c>
      <c r="D907">
        <v>0</v>
      </c>
      <c r="E907">
        <v>0</v>
      </c>
      <c r="F907">
        <v>0</v>
      </c>
      <c r="I907" s="128">
        <v>46002.2763888889</v>
      </c>
      <c r="J907" s="128">
        <v>46002.2763888889</v>
      </c>
      <c r="M907" t="s">
        <v>2340</v>
      </c>
      <c r="N907" t="s">
        <v>4915</v>
      </c>
      <c r="O907" t="s">
        <v>2342</v>
      </c>
      <c r="P907">
        <v>235349043645</v>
      </c>
      <c r="Q907">
        <v>8267432</v>
      </c>
      <c r="R907" t="s">
        <v>4915</v>
      </c>
      <c r="S907" t="s">
        <v>4915</v>
      </c>
      <c r="T907">
        <v>5044323469</v>
      </c>
      <c r="U907" t="s">
        <v>4916</v>
      </c>
      <c r="AN907" t="s">
        <v>118</v>
      </c>
      <c r="AO907" t="s">
        <v>2638</v>
      </c>
      <c r="AP907">
        <v>93209</v>
      </c>
      <c r="AQ907">
        <v>0</v>
      </c>
      <c r="AR907">
        <v>1</v>
      </c>
      <c r="AS907" t="s">
        <v>2350</v>
      </c>
      <c r="AT907">
        <v>0</v>
      </c>
      <c r="AX907" t="s">
        <v>2360</v>
      </c>
    </row>
    <row r="908" spans="1:50">
      <c r="A908">
        <v>907</v>
      </c>
      <c r="B908">
        <v>100002011693</v>
      </c>
      <c r="C908" t="s">
        <v>2337</v>
      </c>
      <c r="D908">
        <v>14.9</v>
      </c>
      <c r="E908">
        <v>14.9</v>
      </c>
      <c r="F908">
        <v>0</v>
      </c>
      <c r="I908" s="128">
        <v>46002.2569444444</v>
      </c>
      <c r="J908" s="128">
        <v>46002.2569444444</v>
      </c>
      <c r="M908" t="s">
        <v>2340</v>
      </c>
      <c r="N908" t="s">
        <v>4917</v>
      </c>
      <c r="O908" t="s">
        <v>2342</v>
      </c>
      <c r="P908">
        <v>285832567126</v>
      </c>
      <c r="Q908">
        <v>8143789</v>
      </c>
      <c r="R908" t="s">
        <v>4917</v>
      </c>
      <c r="S908" t="s">
        <v>4918</v>
      </c>
      <c r="T908">
        <v>5303049739</v>
      </c>
      <c r="U908" t="s">
        <v>4919</v>
      </c>
      <c r="AN908" t="s">
        <v>22</v>
      </c>
      <c r="AO908" t="s">
        <v>23</v>
      </c>
      <c r="AP908">
        <v>93662</v>
      </c>
      <c r="AQ908">
        <v>1490</v>
      </c>
      <c r="AR908">
        <v>1</v>
      </c>
      <c r="AS908" t="s">
        <v>2350</v>
      </c>
      <c r="AT908">
        <v>14.9</v>
      </c>
      <c r="AX908" t="s">
        <v>2360</v>
      </c>
    </row>
    <row r="909" spans="1:50">
      <c r="A909">
        <v>908</v>
      </c>
      <c r="B909">
        <v>100002011667</v>
      </c>
      <c r="C909" t="s">
        <v>2337</v>
      </c>
      <c r="D909">
        <v>14.9</v>
      </c>
      <c r="E909">
        <v>14.9</v>
      </c>
      <c r="F909">
        <v>0</v>
      </c>
      <c r="I909" s="128">
        <v>46002.2402777778</v>
      </c>
      <c r="J909" s="128">
        <v>46002.2402777778</v>
      </c>
      <c r="M909" t="s">
        <v>2340</v>
      </c>
      <c r="N909" t="s">
        <v>4920</v>
      </c>
      <c r="O909" t="s">
        <v>2342</v>
      </c>
      <c r="P909">
        <v>407412009292</v>
      </c>
      <c r="Q909">
        <v>8295443</v>
      </c>
      <c r="R909" t="s">
        <v>4920</v>
      </c>
      <c r="S909" t="s">
        <v>4921</v>
      </c>
      <c r="T909">
        <v>4254361988</v>
      </c>
      <c r="U909" t="s">
        <v>4922</v>
      </c>
      <c r="AN909" t="s">
        <v>22</v>
      </c>
      <c r="AO909" t="s">
        <v>23</v>
      </c>
      <c r="AP909">
        <v>93662</v>
      </c>
      <c r="AQ909">
        <v>1490</v>
      </c>
      <c r="AR909">
        <v>1</v>
      </c>
      <c r="AS909" t="s">
        <v>2350</v>
      </c>
      <c r="AT909">
        <v>14.9</v>
      </c>
      <c r="AX909" t="s">
        <v>2360</v>
      </c>
    </row>
    <row r="910" spans="1:50">
      <c r="A910">
        <v>909</v>
      </c>
      <c r="B910">
        <v>100002011655</v>
      </c>
      <c r="C910" t="s">
        <v>2337</v>
      </c>
      <c r="D910">
        <v>14.9</v>
      </c>
      <c r="E910">
        <v>14.9</v>
      </c>
      <c r="F910">
        <v>0</v>
      </c>
      <c r="I910" s="128">
        <v>46002.2305555556</v>
      </c>
      <c r="J910" s="128">
        <v>46002.2305555556</v>
      </c>
      <c r="M910" t="s">
        <v>2340</v>
      </c>
      <c r="N910" t="s">
        <v>4923</v>
      </c>
      <c r="O910" t="s">
        <v>2342</v>
      </c>
      <c r="P910">
        <v>132409360916</v>
      </c>
      <c r="Q910">
        <v>8298466</v>
      </c>
      <c r="R910" t="s">
        <v>4923</v>
      </c>
      <c r="S910" t="s">
        <v>4924</v>
      </c>
      <c r="T910">
        <v>2064198224</v>
      </c>
      <c r="U910" t="s">
        <v>4925</v>
      </c>
      <c r="AN910" t="s">
        <v>22</v>
      </c>
      <c r="AO910" t="s">
        <v>23</v>
      </c>
      <c r="AP910">
        <v>93662</v>
      </c>
      <c r="AQ910">
        <v>1490</v>
      </c>
      <c r="AR910">
        <v>1</v>
      </c>
      <c r="AS910" t="s">
        <v>2350</v>
      </c>
      <c r="AT910">
        <v>14.9</v>
      </c>
      <c r="AX910" t="s">
        <v>2360</v>
      </c>
    </row>
    <row r="911" spans="1:50">
      <c r="A911">
        <v>910</v>
      </c>
      <c r="B911">
        <v>100002011637</v>
      </c>
      <c r="C911" t="s">
        <v>2337</v>
      </c>
      <c r="D911">
        <v>14.9</v>
      </c>
      <c r="E911">
        <v>14.9</v>
      </c>
      <c r="F911">
        <v>0</v>
      </c>
      <c r="I911" s="128">
        <v>46002.2215277778</v>
      </c>
      <c r="J911" s="128">
        <v>46002.2215277778</v>
      </c>
      <c r="M911" t="s">
        <v>2340</v>
      </c>
      <c r="N911" t="s">
        <v>4926</v>
      </c>
      <c r="O911" t="s">
        <v>2342</v>
      </c>
      <c r="P911">
        <v>283156486569</v>
      </c>
      <c r="Q911">
        <v>8248476</v>
      </c>
      <c r="R911" t="s">
        <v>4926</v>
      </c>
      <c r="S911" t="s">
        <v>4927</v>
      </c>
      <c r="T911">
        <v>4253937778</v>
      </c>
      <c r="U911" t="s">
        <v>4928</v>
      </c>
      <c r="AN911" t="s">
        <v>22</v>
      </c>
      <c r="AO911" t="s">
        <v>23</v>
      </c>
      <c r="AP911">
        <v>93662</v>
      </c>
      <c r="AQ911">
        <v>1490</v>
      </c>
      <c r="AR911">
        <v>1</v>
      </c>
      <c r="AS911" t="s">
        <v>2350</v>
      </c>
      <c r="AT911">
        <v>14.9</v>
      </c>
      <c r="AX911" t="s">
        <v>2360</v>
      </c>
    </row>
    <row r="912" spans="1:50">
      <c r="A912">
        <v>911</v>
      </c>
      <c r="B912">
        <v>100002011622</v>
      </c>
      <c r="C912" t="s">
        <v>2337</v>
      </c>
      <c r="D912">
        <v>14.9</v>
      </c>
      <c r="E912">
        <v>14.9</v>
      </c>
      <c r="F912">
        <v>0</v>
      </c>
      <c r="I912" s="128">
        <v>46002.20625</v>
      </c>
      <c r="J912" s="128">
        <v>46002.20625</v>
      </c>
      <c r="M912" t="s">
        <v>2340</v>
      </c>
      <c r="N912" t="s">
        <v>4929</v>
      </c>
      <c r="O912" t="s">
        <v>2342</v>
      </c>
      <c r="P912">
        <v>293352488841</v>
      </c>
      <c r="Q912">
        <v>8304101</v>
      </c>
      <c r="R912" t="s">
        <v>4929</v>
      </c>
      <c r="S912" t="s">
        <v>4930</v>
      </c>
      <c r="T912">
        <v>2068253451</v>
      </c>
      <c r="U912" t="s">
        <v>4931</v>
      </c>
      <c r="AN912" t="s">
        <v>22</v>
      </c>
      <c r="AO912" t="s">
        <v>23</v>
      </c>
      <c r="AP912">
        <v>93662</v>
      </c>
      <c r="AQ912">
        <v>1490</v>
      </c>
      <c r="AR912">
        <v>1</v>
      </c>
      <c r="AS912" t="s">
        <v>2350</v>
      </c>
      <c r="AT912">
        <v>14.9</v>
      </c>
      <c r="AX912" t="s">
        <v>2360</v>
      </c>
    </row>
    <row r="913" spans="1:50">
      <c r="A913">
        <v>912</v>
      </c>
      <c r="B913">
        <v>100002011393</v>
      </c>
      <c r="C913" t="s">
        <v>2337</v>
      </c>
      <c r="D913">
        <v>14.9</v>
      </c>
      <c r="E913">
        <v>14.9</v>
      </c>
      <c r="F913">
        <v>0</v>
      </c>
      <c r="I913" s="128">
        <v>46002.0277777778</v>
      </c>
      <c r="J913" s="128">
        <v>46002.0277777778</v>
      </c>
      <c r="M913" t="s">
        <v>2340</v>
      </c>
      <c r="N913" t="s">
        <v>4932</v>
      </c>
      <c r="O913" t="s">
        <v>2342</v>
      </c>
      <c r="P913">
        <v>150709413148</v>
      </c>
      <c r="Q913">
        <v>8049480</v>
      </c>
      <c r="R913" t="s">
        <v>4932</v>
      </c>
      <c r="S913" t="s">
        <v>4932</v>
      </c>
      <c r="T913">
        <v>9498611530</v>
      </c>
      <c r="U913" t="s">
        <v>4933</v>
      </c>
      <c r="AN913" t="s">
        <v>22</v>
      </c>
      <c r="AO913" t="s">
        <v>23</v>
      </c>
      <c r="AP913">
        <v>93662</v>
      </c>
      <c r="AQ913">
        <v>1490</v>
      </c>
      <c r="AR913">
        <v>1</v>
      </c>
      <c r="AS913" t="s">
        <v>2350</v>
      </c>
      <c r="AT913">
        <v>14.9</v>
      </c>
      <c r="AX913" t="s">
        <v>2538</v>
      </c>
    </row>
    <row r="914" spans="1:50">
      <c r="A914">
        <v>913</v>
      </c>
      <c r="B914">
        <v>100002011374</v>
      </c>
      <c r="C914" t="s">
        <v>2337</v>
      </c>
      <c r="D914">
        <v>14.9</v>
      </c>
      <c r="E914">
        <v>14.9</v>
      </c>
      <c r="F914">
        <v>0</v>
      </c>
      <c r="I914" s="128">
        <v>46002.0055555556</v>
      </c>
      <c r="J914" s="128">
        <v>46002.0055555556</v>
      </c>
      <c r="M914" t="s">
        <v>2340</v>
      </c>
      <c r="N914" t="s">
        <v>4934</v>
      </c>
      <c r="O914" t="s">
        <v>2342</v>
      </c>
      <c r="P914">
        <v>138137606207</v>
      </c>
      <c r="Q914">
        <v>7978953</v>
      </c>
      <c r="R914" t="s">
        <v>4934</v>
      </c>
      <c r="S914" t="s">
        <v>4934</v>
      </c>
      <c r="T914">
        <v>6466623033</v>
      </c>
      <c r="U914" t="s">
        <v>4935</v>
      </c>
      <c r="AN914" t="s">
        <v>22</v>
      </c>
      <c r="AO914" t="s">
        <v>23</v>
      </c>
      <c r="AP914">
        <v>93662</v>
      </c>
      <c r="AQ914">
        <v>1490</v>
      </c>
      <c r="AR914">
        <v>1</v>
      </c>
      <c r="AS914" t="s">
        <v>2350</v>
      </c>
      <c r="AT914">
        <v>14.9</v>
      </c>
      <c r="AX914" t="s">
        <v>2360</v>
      </c>
    </row>
    <row r="915" spans="1:50">
      <c r="A915">
        <v>914</v>
      </c>
      <c r="B915">
        <v>100002011370</v>
      </c>
      <c r="C915" t="s">
        <v>2337</v>
      </c>
      <c r="D915">
        <v>14.9</v>
      </c>
      <c r="E915">
        <v>14.9</v>
      </c>
      <c r="F915">
        <v>0</v>
      </c>
      <c r="I915" s="128">
        <v>46002.0013888889</v>
      </c>
      <c r="J915" s="128">
        <v>46002.0013888889</v>
      </c>
      <c r="M915" t="s">
        <v>2340</v>
      </c>
      <c r="N915" t="s">
        <v>4936</v>
      </c>
      <c r="O915" t="s">
        <v>2342</v>
      </c>
      <c r="P915">
        <v>205300354501</v>
      </c>
      <c r="Q915">
        <v>8274615</v>
      </c>
      <c r="R915" t="s">
        <v>4936</v>
      </c>
      <c r="S915" t="s">
        <v>4936</v>
      </c>
      <c r="T915">
        <v>4255538089</v>
      </c>
      <c r="U915" t="s">
        <v>4937</v>
      </c>
      <c r="AN915" t="s">
        <v>22</v>
      </c>
      <c r="AO915" t="s">
        <v>23</v>
      </c>
      <c r="AP915">
        <v>93662</v>
      </c>
      <c r="AQ915">
        <v>1490</v>
      </c>
      <c r="AR915">
        <v>1</v>
      </c>
      <c r="AS915" t="s">
        <v>2350</v>
      </c>
      <c r="AT915">
        <v>14.9</v>
      </c>
      <c r="AX915" t="s">
        <v>2360</v>
      </c>
    </row>
    <row r="916" spans="1:50">
      <c r="A916">
        <v>915</v>
      </c>
      <c r="B916">
        <v>100002011367</v>
      </c>
      <c r="C916" t="s">
        <v>2337</v>
      </c>
      <c r="D916">
        <v>1</v>
      </c>
      <c r="E916">
        <v>0</v>
      </c>
      <c r="F916">
        <v>1</v>
      </c>
      <c r="I916" s="128">
        <v>46001.9923611111</v>
      </c>
      <c r="J916" s="128">
        <v>46001.99375</v>
      </c>
      <c r="K916" t="s">
        <v>2406</v>
      </c>
      <c r="L916" t="s">
        <v>4938</v>
      </c>
      <c r="M916" t="s">
        <v>2340</v>
      </c>
      <c r="N916" t="s">
        <v>4939</v>
      </c>
      <c r="O916" t="s">
        <v>2342</v>
      </c>
      <c r="P916">
        <v>631553867342</v>
      </c>
      <c r="Q916">
        <v>8341188</v>
      </c>
      <c r="R916" t="s">
        <v>4939</v>
      </c>
      <c r="S916" t="s">
        <v>2744</v>
      </c>
      <c r="T916">
        <v>7783859656</v>
      </c>
      <c r="U916" t="s">
        <v>4940</v>
      </c>
      <c r="V916" t="s">
        <v>4941</v>
      </c>
      <c r="W916">
        <v>7783859656</v>
      </c>
      <c r="X916" t="s">
        <v>4942</v>
      </c>
      <c r="AA916" t="s">
        <v>4943</v>
      </c>
      <c r="AB916" t="s">
        <v>2622</v>
      </c>
      <c r="AC916" t="s">
        <v>2623</v>
      </c>
      <c r="AD916" t="s">
        <v>4944</v>
      </c>
      <c r="AE916" t="s">
        <v>4941</v>
      </c>
      <c r="AF916">
        <v>7783859656</v>
      </c>
      <c r="AG916" t="s">
        <v>4942</v>
      </c>
      <c r="AJ916" t="s">
        <v>4943</v>
      </c>
      <c r="AK916" t="s">
        <v>2622</v>
      </c>
      <c r="AL916" t="s">
        <v>2623</v>
      </c>
      <c r="AM916" t="s">
        <v>4944</v>
      </c>
      <c r="AN916" t="s">
        <v>49</v>
      </c>
      <c r="AO916" t="s">
        <v>50</v>
      </c>
      <c r="AP916">
        <v>69982</v>
      </c>
      <c r="AQ916">
        <v>100</v>
      </c>
      <c r="AR916">
        <v>1</v>
      </c>
      <c r="AS916" t="s">
        <v>2350</v>
      </c>
      <c r="AT916">
        <v>0</v>
      </c>
      <c r="AX916" t="s">
        <v>2351</v>
      </c>
    </row>
    <row r="917" spans="1:50">
      <c r="A917">
        <v>916</v>
      </c>
      <c r="B917">
        <v>100002011366</v>
      </c>
      <c r="C917" t="s">
        <v>2337</v>
      </c>
      <c r="D917">
        <v>14.9</v>
      </c>
      <c r="E917">
        <v>14.9</v>
      </c>
      <c r="F917">
        <v>0</v>
      </c>
      <c r="I917" s="128">
        <v>46001.9861111111</v>
      </c>
      <c r="J917" s="128">
        <v>46001.9861111111</v>
      </c>
      <c r="M917" t="s">
        <v>2340</v>
      </c>
      <c r="N917" t="s">
        <v>4945</v>
      </c>
      <c r="O917" t="s">
        <v>2342</v>
      </c>
      <c r="P917">
        <v>231522700649</v>
      </c>
      <c r="Q917">
        <v>8247279</v>
      </c>
      <c r="R917" t="s">
        <v>4945</v>
      </c>
      <c r="S917" t="s">
        <v>4945</v>
      </c>
      <c r="T917">
        <v>7134946697</v>
      </c>
      <c r="U917" t="s">
        <v>4946</v>
      </c>
      <c r="AN917" t="s">
        <v>22</v>
      </c>
      <c r="AO917" t="s">
        <v>23</v>
      </c>
      <c r="AP917">
        <v>93662</v>
      </c>
      <c r="AQ917">
        <v>1490</v>
      </c>
      <c r="AR917">
        <v>1</v>
      </c>
      <c r="AS917" t="s">
        <v>2350</v>
      </c>
      <c r="AT917">
        <v>14.9</v>
      </c>
      <c r="AX917" t="s">
        <v>2360</v>
      </c>
    </row>
    <row r="918" spans="1:50">
      <c r="A918">
        <v>917</v>
      </c>
      <c r="B918">
        <v>100002011364</v>
      </c>
      <c r="C918" t="s">
        <v>2337</v>
      </c>
      <c r="D918">
        <v>14.9</v>
      </c>
      <c r="E918">
        <v>14.9</v>
      </c>
      <c r="F918">
        <v>0</v>
      </c>
      <c r="I918" s="128">
        <v>46001.9847222222</v>
      </c>
      <c r="J918" s="128">
        <v>46001.9847222222</v>
      </c>
      <c r="M918" t="s">
        <v>2340</v>
      </c>
      <c r="N918" t="s">
        <v>4947</v>
      </c>
      <c r="O918" t="s">
        <v>2342</v>
      </c>
      <c r="P918">
        <v>260801548261</v>
      </c>
      <c r="Q918">
        <v>8268298</v>
      </c>
      <c r="R918" t="s">
        <v>4947</v>
      </c>
      <c r="S918" t="s">
        <v>4948</v>
      </c>
      <c r="T918">
        <v>9199313649</v>
      </c>
      <c r="U918" t="s">
        <v>4949</v>
      </c>
      <c r="AN918" t="s">
        <v>22</v>
      </c>
      <c r="AO918" t="s">
        <v>23</v>
      </c>
      <c r="AP918">
        <v>93662</v>
      </c>
      <c r="AQ918">
        <v>1490</v>
      </c>
      <c r="AR918">
        <v>1</v>
      </c>
      <c r="AS918" t="s">
        <v>2350</v>
      </c>
      <c r="AT918">
        <v>14.9</v>
      </c>
      <c r="AX918" t="s">
        <v>2360</v>
      </c>
    </row>
    <row r="919" spans="1:50">
      <c r="A919">
        <v>918</v>
      </c>
      <c r="B919">
        <v>100002011359</v>
      </c>
      <c r="C919" t="s">
        <v>2337</v>
      </c>
      <c r="D919">
        <v>14.9</v>
      </c>
      <c r="E919">
        <v>14.9</v>
      </c>
      <c r="F919">
        <v>0</v>
      </c>
      <c r="I919" s="128">
        <v>46001.975</v>
      </c>
      <c r="J919" s="128">
        <v>46001.975</v>
      </c>
      <c r="M919" t="s">
        <v>2340</v>
      </c>
      <c r="N919" t="s">
        <v>4950</v>
      </c>
      <c r="O919" t="s">
        <v>2342</v>
      </c>
      <c r="P919">
        <v>285129336042</v>
      </c>
      <c r="Q919">
        <v>8224686</v>
      </c>
      <c r="R919" t="s">
        <v>4950</v>
      </c>
      <c r="S919" t="s">
        <v>4951</v>
      </c>
      <c r="T919">
        <v>4255038979</v>
      </c>
      <c r="U919" t="s">
        <v>4952</v>
      </c>
      <c r="AN919" t="s">
        <v>22</v>
      </c>
      <c r="AO919" t="s">
        <v>23</v>
      </c>
      <c r="AP919">
        <v>93662</v>
      </c>
      <c r="AQ919">
        <v>1490</v>
      </c>
      <c r="AR919">
        <v>1</v>
      </c>
      <c r="AS919" t="s">
        <v>2350</v>
      </c>
      <c r="AT919">
        <v>14.9</v>
      </c>
      <c r="AX919" t="s">
        <v>2360</v>
      </c>
    </row>
    <row r="920" spans="1:50">
      <c r="A920">
        <v>919</v>
      </c>
      <c r="B920">
        <v>100002011357</v>
      </c>
      <c r="C920" t="s">
        <v>2337</v>
      </c>
      <c r="D920">
        <v>14.9</v>
      </c>
      <c r="E920">
        <v>14.9</v>
      </c>
      <c r="F920">
        <v>0</v>
      </c>
      <c r="I920" s="128">
        <v>46001.9722222222</v>
      </c>
      <c r="J920" s="128">
        <v>46001.9722222222</v>
      </c>
      <c r="M920" t="s">
        <v>2340</v>
      </c>
      <c r="N920" t="s">
        <v>4953</v>
      </c>
      <c r="O920" t="s">
        <v>2342</v>
      </c>
      <c r="P920">
        <v>233202676900</v>
      </c>
      <c r="Q920">
        <v>7917664</v>
      </c>
      <c r="R920" t="s">
        <v>4953</v>
      </c>
      <c r="S920" t="s">
        <v>4954</v>
      </c>
      <c r="T920">
        <v>18311080582</v>
      </c>
      <c r="U920" t="s">
        <v>4955</v>
      </c>
      <c r="AN920" t="s">
        <v>22</v>
      </c>
      <c r="AO920" t="s">
        <v>23</v>
      </c>
      <c r="AP920">
        <v>93662</v>
      </c>
      <c r="AQ920">
        <v>1490</v>
      </c>
      <c r="AR920">
        <v>1</v>
      </c>
      <c r="AS920" t="s">
        <v>2350</v>
      </c>
      <c r="AT920">
        <v>14.9</v>
      </c>
      <c r="AX920" t="s">
        <v>2351</v>
      </c>
    </row>
    <row r="921" spans="1:50">
      <c r="A921">
        <v>920</v>
      </c>
      <c r="B921">
        <v>100002011355</v>
      </c>
      <c r="C921" t="s">
        <v>2337</v>
      </c>
      <c r="D921">
        <v>14.9</v>
      </c>
      <c r="E921">
        <v>14.9</v>
      </c>
      <c r="F921">
        <v>0</v>
      </c>
      <c r="I921" s="128">
        <v>46001.9715277778</v>
      </c>
      <c r="J921" s="128">
        <v>46001.9715277778</v>
      </c>
      <c r="M921" t="s">
        <v>2340</v>
      </c>
      <c r="N921" t="s">
        <v>4956</v>
      </c>
      <c r="O921" t="s">
        <v>2342</v>
      </c>
      <c r="P921">
        <v>215415982578</v>
      </c>
      <c r="Q921">
        <v>7892741</v>
      </c>
      <c r="R921" t="s">
        <v>4956</v>
      </c>
      <c r="S921" t="s">
        <v>4957</v>
      </c>
      <c r="T921">
        <v>4342498982</v>
      </c>
      <c r="U921" t="s">
        <v>4958</v>
      </c>
      <c r="AN921" t="s">
        <v>22</v>
      </c>
      <c r="AO921" t="s">
        <v>23</v>
      </c>
      <c r="AP921">
        <v>93662</v>
      </c>
      <c r="AQ921">
        <v>1490</v>
      </c>
      <c r="AR921">
        <v>1</v>
      </c>
      <c r="AS921" t="s">
        <v>2350</v>
      </c>
      <c r="AT921">
        <v>14.9</v>
      </c>
      <c r="AX921" t="s">
        <v>2360</v>
      </c>
    </row>
    <row r="922" spans="1:50">
      <c r="A922">
        <v>921</v>
      </c>
      <c r="B922">
        <v>100002011354</v>
      </c>
      <c r="C922" t="s">
        <v>2337</v>
      </c>
      <c r="D922">
        <v>14.9</v>
      </c>
      <c r="E922">
        <v>14.9</v>
      </c>
      <c r="F922">
        <v>0</v>
      </c>
      <c r="I922" s="128">
        <v>46001.9715277778</v>
      </c>
      <c r="J922" s="128">
        <v>46001.9715277778</v>
      </c>
      <c r="M922" t="s">
        <v>2340</v>
      </c>
      <c r="N922" t="s">
        <v>4959</v>
      </c>
      <c r="O922" t="s">
        <v>2342</v>
      </c>
      <c r="P922">
        <v>221437698308</v>
      </c>
      <c r="Q922">
        <v>8204155</v>
      </c>
      <c r="R922" t="s">
        <v>4959</v>
      </c>
      <c r="S922" t="s">
        <v>4959</v>
      </c>
      <c r="T922">
        <v>5098285477</v>
      </c>
      <c r="U922" t="s">
        <v>4960</v>
      </c>
      <c r="AN922" t="s">
        <v>22</v>
      </c>
      <c r="AO922" t="s">
        <v>23</v>
      </c>
      <c r="AP922">
        <v>93662</v>
      </c>
      <c r="AQ922">
        <v>1490</v>
      </c>
      <c r="AR922">
        <v>1</v>
      </c>
      <c r="AS922" t="s">
        <v>2350</v>
      </c>
      <c r="AT922">
        <v>14.9</v>
      </c>
      <c r="AX922" t="s">
        <v>2360</v>
      </c>
    </row>
    <row r="923" spans="1:50">
      <c r="A923">
        <v>922</v>
      </c>
      <c r="B923">
        <v>100002011352</v>
      </c>
      <c r="C923" t="s">
        <v>2337</v>
      </c>
      <c r="D923">
        <v>14.9</v>
      </c>
      <c r="E923">
        <v>14.9</v>
      </c>
      <c r="F923">
        <v>0</v>
      </c>
      <c r="I923" s="128">
        <v>46001.9694444444</v>
      </c>
      <c r="J923" s="128">
        <v>46001.9694444444</v>
      </c>
      <c r="M923" t="s">
        <v>2340</v>
      </c>
      <c r="N923" t="s">
        <v>4961</v>
      </c>
      <c r="O923" t="s">
        <v>2342</v>
      </c>
      <c r="P923">
        <v>192706608042</v>
      </c>
      <c r="Q923">
        <v>8229247</v>
      </c>
      <c r="R923" t="s">
        <v>4961</v>
      </c>
      <c r="S923" t="s">
        <v>3059</v>
      </c>
      <c r="T923">
        <v>2062476896</v>
      </c>
      <c r="U923" t="s">
        <v>4962</v>
      </c>
      <c r="AN923" t="s">
        <v>22</v>
      </c>
      <c r="AO923" t="s">
        <v>23</v>
      </c>
      <c r="AP923">
        <v>93662</v>
      </c>
      <c r="AQ923">
        <v>1490</v>
      </c>
      <c r="AR923">
        <v>1</v>
      </c>
      <c r="AS923" t="s">
        <v>2350</v>
      </c>
      <c r="AT923">
        <v>14.9</v>
      </c>
      <c r="AX923" t="s">
        <v>2360</v>
      </c>
    </row>
    <row r="924" spans="1:50">
      <c r="A924">
        <v>923</v>
      </c>
      <c r="B924">
        <v>100002011351</v>
      </c>
      <c r="C924" t="s">
        <v>2337</v>
      </c>
      <c r="D924">
        <v>14.9</v>
      </c>
      <c r="E924">
        <v>0</v>
      </c>
      <c r="F924">
        <v>14.9</v>
      </c>
      <c r="I924" s="128">
        <v>46001.9694444444</v>
      </c>
      <c r="J924" s="128">
        <v>46001.9701388889</v>
      </c>
      <c r="K924" t="s">
        <v>2338</v>
      </c>
      <c r="L924" t="s">
        <v>4963</v>
      </c>
      <c r="M924" t="s">
        <v>2340</v>
      </c>
      <c r="N924" t="s">
        <v>4964</v>
      </c>
      <c r="O924" t="s">
        <v>2342</v>
      </c>
      <c r="P924">
        <v>701563666454</v>
      </c>
      <c r="Q924">
        <v>8102662</v>
      </c>
      <c r="R924" t="s">
        <v>4964</v>
      </c>
      <c r="S924" t="s">
        <v>3823</v>
      </c>
      <c r="T924">
        <v>4256151189</v>
      </c>
      <c r="U924" t="s">
        <v>4965</v>
      </c>
      <c r="AE924" t="s">
        <v>4966</v>
      </c>
      <c r="AF924">
        <v>4256151189</v>
      </c>
      <c r="AG924" t="s">
        <v>4967</v>
      </c>
      <c r="AJ924" t="s">
        <v>4750</v>
      </c>
      <c r="AK924" t="s">
        <v>2348</v>
      </c>
      <c r="AL924" t="s">
        <v>2349</v>
      </c>
      <c r="AM924">
        <v>98006</v>
      </c>
      <c r="AN924" t="s">
        <v>22</v>
      </c>
      <c r="AO924" t="s">
        <v>23</v>
      </c>
      <c r="AP924">
        <v>93662</v>
      </c>
      <c r="AQ924">
        <v>1490</v>
      </c>
      <c r="AR924">
        <v>1</v>
      </c>
      <c r="AS924" t="s">
        <v>2350</v>
      </c>
      <c r="AT924">
        <v>0</v>
      </c>
      <c r="AX924" t="s">
        <v>2397</v>
      </c>
    </row>
    <row r="925" spans="1:50">
      <c r="A925">
        <v>924</v>
      </c>
      <c r="B925">
        <v>100002011349</v>
      </c>
      <c r="C925" t="s">
        <v>2337</v>
      </c>
      <c r="D925">
        <v>14.9</v>
      </c>
      <c r="E925">
        <v>14.9</v>
      </c>
      <c r="F925">
        <v>0</v>
      </c>
      <c r="I925" s="128">
        <v>46001.9638888889</v>
      </c>
      <c r="J925" s="128">
        <v>46001.9638888889</v>
      </c>
      <c r="M925" t="s">
        <v>2340</v>
      </c>
      <c r="N925" t="s">
        <v>3391</v>
      </c>
      <c r="O925" t="s">
        <v>2342</v>
      </c>
      <c r="P925">
        <v>629289784073</v>
      </c>
      <c r="Q925">
        <v>8237527</v>
      </c>
      <c r="R925" t="s">
        <v>3391</v>
      </c>
      <c r="S925" t="s">
        <v>4968</v>
      </c>
      <c r="T925">
        <v>6504609374</v>
      </c>
      <c r="U925" t="s">
        <v>4969</v>
      </c>
      <c r="AN925" t="s">
        <v>22</v>
      </c>
      <c r="AO925" t="s">
        <v>23</v>
      </c>
      <c r="AP925">
        <v>93662</v>
      </c>
      <c r="AQ925">
        <v>1490</v>
      </c>
      <c r="AR925">
        <v>1</v>
      </c>
      <c r="AS925" t="s">
        <v>2350</v>
      </c>
      <c r="AT925">
        <v>14.9</v>
      </c>
      <c r="AX925" t="s">
        <v>2360</v>
      </c>
    </row>
    <row r="926" spans="1:50">
      <c r="A926">
        <v>925</v>
      </c>
      <c r="B926">
        <v>100002011345</v>
      </c>
      <c r="C926" t="s">
        <v>2337</v>
      </c>
      <c r="D926">
        <v>14.9</v>
      </c>
      <c r="E926">
        <v>14.9</v>
      </c>
      <c r="F926">
        <v>0</v>
      </c>
      <c r="I926" s="128">
        <v>46001.9604166667</v>
      </c>
      <c r="J926" s="128">
        <v>46001.9604166667</v>
      </c>
      <c r="M926" t="s">
        <v>2340</v>
      </c>
      <c r="N926" t="s">
        <v>4970</v>
      </c>
      <c r="O926" t="s">
        <v>2342</v>
      </c>
      <c r="P926">
        <v>161621056480</v>
      </c>
      <c r="Q926">
        <v>8289405</v>
      </c>
      <c r="R926" t="s">
        <v>4970</v>
      </c>
      <c r="S926" t="s">
        <v>4971</v>
      </c>
      <c r="T926">
        <v>6505376850</v>
      </c>
      <c r="U926" t="s">
        <v>4972</v>
      </c>
      <c r="AN926" t="s">
        <v>22</v>
      </c>
      <c r="AO926" t="s">
        <v>23</v>
      </c>
      <c r="AP926">
        <v>93662</v>
      </c>
      <c r="AQ926">
        <v>1490</v>
      </c>
      <c r="AR926">
        <v>1</v>
      </c>
      <c r="AS926" t="s">
        <v>2350</v>
      </c>
      <c r="AT926">
        <v>14.9</v>
      </c>
      <c r="AX926" t="s">
        <v>2360</v>
      </c>
    </row>
    <row r="927" spans="1:50">
      <c r="A927">
        <v>926</v>
      </c>
      <c r="B927">
        <v>100002011343</v>
      </c>
      <c r="C927" t="s">
        <v>2337</v>
      </c>
      <c r="D927">
        <v>14.9</v>
      </c>
      <c r="E927">
        <v>14.9</v>
      </c>
      <c r="F927">
        <v>0</v>
      </c>
      <c r="I927" s="128">
        <v>46001.9590277778</v>
      </c>
      <c r="J927" s="128">
        <v>46001.9590277778</v>
      </c>
      <c r="M927" t="s">
        <v>2340</v>
      </c>
      <c r="N927" t="s">
        <v>4973</v>
      </c>
      <c r="O927" t="s">
        <v>2342</v>
      </c>
      <c r="P927">
        <v>191107688629</v>
      </c>
      <c r="Q927">
        <v>8241915</v>
      </c>
      <c r="R927" t="s">
        <v>4973</v>
      </c>
      <c r="S927" t="s">
        <v>4974</v>
      </c>
      <c r="T927">
        <v>7724850620</v>
      </c>
      <c r="U927" t="s">
        <v>4975</v>
      </c>
      <c r="AN927" t="s">
        <v>22</v>
      </c>
      <c r="AO927" t="s">
        <v>23</v>
      </c>
      <c r="AP927">
        <v>93662</v>
      </c>
      <c r="AQ927">
        <v>1490</v>
      </c>
      <c r="AR927">
        <v>1</v>
      </c>
      <c r="AS927" t="s">
        <v>2350</v>
      </c>
      <c r="AT927">
        <v>14.9</v>
      </c>
      <c r="AX927" t="s">
        <v>2360</v>
      </c>
    </row>
    <row r="928" spans="1:50">
      <c r="A928">
        <v>927</v>
      </c>
      <c r="B928">
        <v>100002011322</v>
      </c>
      <c r="C928" t="s">
        <v>2337</v>
      </c>
      <c r="D928">
        <v>14.9</v>
      </c>
      <c r="E928">
        <v>14.9</v>
      </c>
      <c r="F928">
        <v>0</v>
      </c>
      <c r="I928" s="128">
        <v>46001.9527777778</v>
      </c>
      <c r="J928" s="128">
        <v>46001.9527777778</v>
      </c>
      <c r="M928" t="s">
        <v>2340</v>
      </c>
      <c r="N928" t="s">
        <v>4976</v>
      </c>
      <c r="O928" t="s">
        <v>2342</v>
      </c>
      <c r="P928">
        <v>130825478776</v>
      </c>
      <c r="Q928">
        <v>8240262</v>
      </c>
      <c r="R928" t="s">
        <v>4976</v>
      </c>
      <c r="S928" t="s">
        <v>4976</v>
      </c>
      <c r="T928">
        <v>8326438723</v>
      </c>
      <c r="U928" t="s">
        <v>4977</v>
      </c>
      <c r="AN928" t="s">
        <v>22</v>
      </c>
      <c r="AO928" t="s">
        <v>23</v>
      </c>
      <c r="AP928">
        <v>93662</v>
      </c>
      <c r="AQ928">
        <v>1490</v>
      </c>
      <c r="AR928">
        <v>1</v>
      </c>
      <c r="AS928" t="s">
        <v>2350</v>
      </c>
      <c r="AT928">
        <v>14.9</v>
      </c>
      <c r="AX928" t="s">
        <v>2538</v>
      </c>
    </row>
    <row r="929" spans="1:50">
      <c r="A929">
        <v>928</v>
      </c>
      <c r="B929">
        <v>100002011321</v>
      </c>
      <c r="C929" t="s">
        <v>2337</v>
      </c>
      <c r="D929">
        <v>14.9</v>
      </c>
      <c r="E929">
        <v>0</v>
      </c>
      <c r="F929">
        <v>14.9</v>
      </c>
      <c r="I929" s="128">
        <v>46001.9520833333</v>
      </c>
      <c r="J929" s="128">
        <v>46001.9527777778</v>
      </c>
      <c r="K929" t="s">
        <v>2361</v>
      </c>
      <c r="L929" t="s">
        <v>4978</v>
      </c>
      <c r="M929" t="s">
        <v>2340</v>
      </c>
      <c r="N929" t="s">
        <v>4979</v>
      </c>
      <c r="O929" t="s">
        <v>2342</v>
      </c>
      <c r="P929">
        <v>114533011889</v>
      </c>
      <c r="Q929">
        <v>8342666</v>
      </c>
      <c r="R929" t="s">
        <v>4979</v>
      </c>
      <c r="S929" t="s">
        <v>4980</v>
      </c>
      <c r="U929" t="s">
        <v>4979</v>
      </c>
      <c r="AE929" t="s">
        <v>4981</v>
      </c>
      <c r="AF929">
        <v>4159607305</v>
      </c>
      <c r="AG929" t="s">
        <v>4982</v>
      </c>
      <c r="AJ929" t="s">
        <v>2347</v>
      </c>
      <c r="AK929" t="s">
        <v>2348</v>
      </c>
      <c r="AL929" t="s">
        <v>2349</v>
      </c>
      <c r="AM929">
        <v>98006</v>
      </c>
      <c r="AN929" t="s">
        <v>22</v>
      </c>
      <c r="AO929" t="s">
        <v>23</v>
      </c>
      <c r="AP929">
        <v>93662</v>
      </c>
      <c r="AQ929">
        <v>1490</v>
      </c>
      <c r="AR929">
        <v>1</v>
      </c>
      <c r="AS929" t="s">
        <v>2350</v>
      </c>
      <c r="AT929">
        <v>0</v>
      </c>
      <c r="AX929" t="s">
        <v>2351</v>
      </c>
    </row>
    <row r="930" spans="1:50">
      <c r="A930">
        <v>929</v>
      </c>
      <c r="B930">
        <v>100002011313</v>
      </c>
      <c r="C930" t="s">
        <v>2337</v>
      </c>
      <c r="D930">
        <v>14.9</v>
      </c>
      <c r="E930">
        <v>0</v>
      </c>
      <c r="F930">
        <v>14.9</v>
      </c>
      <c r="I930" s="128">
        <v>46001.9506944444</v>
      </c>
      <c r="J930" s="128">
        <v>46001.9513888889</v>
      </c>
      <c r="K930" t="s">
        <v>2406</v>
      </c>
      <c r="L930" t="s">
        <v>4983</v>
      </c>
      <c r="M930" t="s">
        <v>2340</v>
      </c>
      <c r="N930" t="s">
        <v>4984</v>
      </c>
      <c r="O930" t="s">
        <v>2342</v>
      </c>
      <c r="P930">
        <v>193824498084</v>
      </c>
      <c r="Q930">
        <v>7977549</v>
      </c>
      <c r="R930" t="s">
        <v>4984</v>
      </c>
      <c r="S930" t="s">
        <v>2354</v>
      </c>
      <c r="T930">
        <v>4256233229</v>
      </c>
      <c r="U930" t="s">
        <v>4985</v>
      </c>
      <c r="AE930" t="s">
        <v>4986</v>
      </c>
      <c r="AF930">
        <v>4256233229</v>
      </c>
      <c r="AG930" t="s">
        <v>4987</v>
      </c>
      <c r="AJ930" t="s">
        <v>4988</v>
      </c>
      <c r="AL930" t="s">
        <v>2349</v>
      </c>
      <c r="AM930">
        <v>98033</v>
      </c>
      <c r="AN930" t="s">
        <v>22</v>
      </c>
      <c r="AO930" t="s">
        <v>23</v>
      </c>
      <c r="AP930">
        <v>93662</v>
      </c>
      <c r="AQ930">
        <v>1490</v>
      </c>
      <c r="AR930">
        <v>1</v>
      </c>
      <c r="AS930" t="s">
        <v>2350</v>
      </c>
      <c r="AT930">
        <v>0</v>
      </c>
      <c r="AX930" t="s">
        <v>2397</v>
      </c>
    </row>
    <row r="931" spans="1:50">
      <c r="A931">
        <v>930</v>
      </c>
      <c r="B931">
        <v>100002011308</v>
      </c>
      <c r="C931" t="s">
        <v>2337</v>
      </c>
      <c r="D931">
        <v>14.9</v>
      </c>
      <c r="E931">
        <v>0</v>
      </c>
      <c r="F931">
        <v>14.9</v>
      </c>
      <c r="I931" s="128">
        <v>46001.9493055556</v>
      </c>
      <c r="J931" s="128">
        <v>46001.95</v>
      </c>
      <c r="K931" t="s">
        <v>2387</v>
      </c>
      <c r="L931" t="s">
        <v>4989</v>
      </c>
      <c r="M931" t="s">
        <v>2340</v>
      </c>
      <c r="N931" t="s">
        <v>4990</v>
      </c>
      <c r="O931" t="s">
        <v>2342</v>
      </c>
      <c r="P931">
        <v>303147542740</v>
      </c>
      <c r="Q931">
        <v>7971000</v>
      </c>
      <c r="R931" t="s">
        <v>4990</v>
      </c>
      <c r="S931" t="s">
        <v>4991</v>
      </c>
      <c r="T931">
        <v>3235775088</v>
      </c>
      <c r="U931" t="s">
        <v>4992</v>
      </c>
      <c r="AE931" t="s">
        <v>4993</v>
      </c>
      <c r="AF931">
        <v>3235775088</v>
      </c>
      <c r="AG931" t="s">
        <v>4994</v>
      </c>
      <c r="AJ931" t="s">
        <v>2347</v>
      </c>
      <c r="AK931" t="s">
        <v>2348</v>
      </c>
      <c r="AL931" t="s">
        <v>2349</v>
      </c>
      <c r="AM931">
        <v>98006</v>
      </c>
      <c r="AN931" t="s">
        <v>22</v>
      </c>
      <c r="AO931" t="s">
        <v>23</v>
      </c>
      <c r="AP931">
        <v>93662</v>
      </c>
      <c r="AQ931">
        <v>1490</v>
      </c>
      <c r="AR931">
        <v>1</v>
      </c>
      <c r="AS931" t="s">
        <v>2350</v>
      </c>
      <c r="AT931">
        <v>0</v>
      </c>
      <c r="AX931" t="s">
        <v>2423</v>
      </c>
    </row>
    <row r="932" spans="1:50">
      <c r="A932">
        <v>931</v>
      </c>
      <c r="B932">
        <v>100002011293</v>
      </c>
      <c r="C932" t="s">
        <v>2337</v>
      </c>
      <c r="D932">
        <v>14.9</v>
      </c>
      <c r="E932">
        <v>0</v>
      </c>
      <c r="F932">
        <v>14.9</v>
      </c>
      <c r="I932" s="128">
        <v>46001.9465277778</v>
      </c>
      <c r="J932" s="128">
        <v>46001.95</v>
      </c>
      <c r="K932" t="s">
        <v>2338</v>
      </c>
      <c r="L932" t="s">
        <v>4995</v>
      </c>
      <c r="M932" t="s">
        <v>2389</v>
      </c>
      <c r="N932" t="s">
        <v>4950</v>
      </c>
      <c r="O932" t="s">
        <v>2342</v>
      </c>
      <c r="P932">
        <v>211627034007</v>
      </c>
      <c r="Q932">
        <v>8223209</v>
      </c>
      <c r="R932" t="s">
        <v>4950</v>
      </c>
      <c r="S932" t="s">
        <v>4996</v>
      </c>
      <c r="T932">
        <v>4255038979</v>
      </c>
      <c r="U932" t="s">
        <v>4997</v>
      </c>
      <c r="AE932" t="s">
        <v>4950</v>
      </c>
      <c r="AF932">
        <v>4255038979</v>
      </c>
      <c r="AG932" t="s">
        <v>4998</v>
      </c>
      <c r="AJ932" t="s">
        <v>2710</v>
      </c>
      <c r="AK932" t="s">
        <v>2348</v>
      </c>
      <c r="AL932" t="s">
        <v>2349</v>
      </c>
      <c r="AM932">
        <v>98075</v>
      </c>
      <c r="AN932" t="s">
        <v>22</v>
      </c>
      <c r="AO932" t="s">
        <v>23</v>
      </c>
      <c r="AP932">
        <v>93662</v>
      </c>
      <c r="AQ932">
        <v>1490</v>
      </c>
      <c r="AR932">
        <v>1</v>
      </c>
      <c r="AS932" t="s">
        <v>2350</v>
      </c>
      <c r="AT932">
        <v>0</v>
      </c>
      <c r="AX932" t="s">
        <v>2351</v>
      </c>
    </row>
    <row r="933" spans="1:50">
      <c r="A933">
        <v>932</v>
      </c>
      <c r="B933">
        <v>100002011273</v>
      </c>
      <c r="C933" t="s">
        <v>2337</v>
      </c>
      <c r="D933">
        <v>14.9</v>
      </c>
      <c r="E933">
        <v>14.9</v>
      </c>
      <c r="F933">
        <v>0</v>
      </c>
      <c r="I933" s="128">
        <v>46001.9375</v>
      </c>
      <c r="J933" s="128">
        <v>46001.9375</v>
      </c>
      <c r="M933" t="s">
        <v>2340</v>
      </c>
      <c r="N933" t="s">
        <v>4999</v>
      </c>
      <c r="O933" t="s">
        <v>2342</v>
      </c>
      <c r="P933">
        <v>172741250465</v>
      </c>
      <c r="Q933">
        <v>8234325</v>
      </c>
      <c r="R933" t="s">
        <v>4999</v>
      </c>
      <c r="S933" t="s">
        <v>5000</v>
      </c>
      <c r="T933">
        <v>4252838423</v>
      </c>
      <c r="U933" t="s">
        <v>5001</v>
      </c>
      <c r="AN933" t="s">
        <v>22</v>
      </c>
      <c r="AO933" t="s">
        <v>23</v>
      </c>
      <c r="AP933">
        <v>93662</v>
      </c>
      <c r="AQ933">
        <v>1490</v>
      </c>
      <c r="AR933">
        <v>1</v>
      </c>
      <c r="AS933" t="s">
        <v>2350</v>
      </c>
      <c r="AT933">
        <v>14.9</v>
      </c>
      <c r="AX933" t="s">
        <v>2538</v>
      </c>
    </row>
    <row r="934" spans="1:50">
      <c r="A934">
        <v>933</v>
      </c>
      <c r="B934">
        <v>100002011272</v>
      </c>
      <c r="C934" t="s">
        <v>2337</v>
      </c>
      <c r="D934">
        <v>14.9</v>
      </c>
      <c r="E934">
        <v>14.9</v>
      </c>
      <c r="F934">
        <v>0</v>
      </c>
      <c r="I934" s="128">
        <v>46001.9375</v>
      </c>
      <c r="J934" s="128">
        <v>46001.9375</v>
      </c>
      <c r="M934" t="s">
        <v>2340</v>
      </c>
      <c r="N934" t="s">
        <v>5002</v>
      </c>
      <c r="O934" t="s">
        <v>2342</v>
      </c>
      <c r="P934">
        <v>235393517354</v>
      </c>
      <c r="Q934">
        <v>8263405</v>
      </c>
      <c r="R934" t="s">
        <v>5002</v>
      </c>
      <c r="S934" t="s">
        <v>5003</v>
      </c>
      <c r="T934">
        <v>2069620931</v>
      </c>
      <c r="U934" t="s">
        <v>5004</v>
      </c>
      <c r="AN934" t="s">
        <v>22</v>
      </c>
      <c r="AO934" t="s">
        <v>23</v>
      </c>
      <c r="AP934">
        <v>93662</v>
      </c>
      <c r="AQ934">
        <v>1490</v>
      </c>
      <c r="AR934">
        <v>1</v>
      </c>
      <c r="AS934" t="s">
        <v>2350</v>
      </c>
      <c r="AT934">
        <v>14.9</v>
      </c>
      <c r="AX934" t="s">
        <v>2538</v>
      </c>
    </row>
    <row r="935" spans="1:50">
      <c r="A935">
        <v>934</v>
      </c>
      <c r="B935">
        <v>100002011271</v>
      </c>
      <c r="C935" t="s">
        <v>2337</v>
      </c>
      <c r="D935">
        <v>14.9</v>
      </c>
      <c r="E935">
        <v>14.9</v>
      </c>
      <c r="F935">
        <v>0</v>
      </c>
      <c r="I935" s="128">
        <v>46001.9368055556</v>
      </c>
      <c r="J935" s="128">
        <v>46001.9368055556</v>
      </c>
      <c r="M935" t="s">
        <v>2340</v>
      </c>
      <c r="N935" t="s">
        <v>5005</v>
      </c>
      <c r="O935" t="s">
        <v>2342</v>
      </c>
      <c r="P935">
        <v>111349882559</v>
      </c>
      <c r="Q935">
        <v>8233270</v>
      </c>
      <c r="R935" t="s">
        <v>5005</v>
      </c>
      <c r="S935" t="s">
        <v>5006</v>
      </c>
      <c r="T935">
        <v>4258021488</v>
      </c>
      <c r="U935" t="s">
        <v>5007</v>
      </c>
      <c r="AN935" t="s">
        <v>22</v>
      </c>
      <c r="AO935" t="s">
        <v>23</v>
      </c>
      <c r="AP935">
        <v>93662</v>
      </c>
      <c r="AQ935">
        <v>1490</v>
      </c>
      <c r="AR935">
        <v>1</v>
      </c>
      <c r="AS935" t="s">
        <v>2350</v>
      </c>
      <c r="AT935">
        <v>14.9</v>
      </c>
      <c r="AX935" t="s">
        <v>2360</v>
      </c>
    </row>
    <row r="936" spans="1:50">
      <c r="A936">
        <v>935</v>
      </c>
      <c r="B936">
        <v>100002011270</v>
      </c>
      <c r="C936" t="s">
        <v>2337</v>
      </c>
      <c r="D936">
        <v>14.9</v>
      </c>
      <c r="E936">
        <v>14.9</v>
      </c>
      <c r="F936">
        <v>0</v>
      </c>
      <c r="I936" s="128">
        <v>46001.9361111111</v>
      </c>
      <c r="J936" s="128">
        <v>46001.9361111111</v>
      </c>
      <c r="M936" t="s">
        <v>2340</v>
      </c>
      <c r="N936" t="s">
        <v>5008</v>
      </c>
      <c r="O936" t="s">
        <v>2342</v>
      </c>
      <c r="P936">
        <v>621507993860</v>
      </c>
      <c r="Q936">
        <v>8109628</v>
      </c>
      <c r="R936" t="s">
        <v>5008</v>
      </c>
      <c r="S936" t="s">
        <v>5009</v>
      </c>
      <c r="T936">
        <v>2408986136</v>
      </c>
      <c r="U936" t="s">
        <v>5010</v>
      </c>
      <c r="AN936" t="s">
        <v>22</v>
      </c>
      <c r="AO936" t="s">
        <v>23</v>
      </c>
      <c r="AP936">
        <v>93662</v>
      </c>
      <c r="AQ936">
        <v>1490</v>
      </c>
      <c r="AR936">
        <v>1</v>
      </c>
      <c r="AS936" t="s">
        <v>2350</v>
      </c>
      <c r="AT936">
        <v>14.9</v>
      </c>
      <c r="AX936" t="s">
        <v>2360</v>
      </c>
    </row>
    <row r="937" spans="1:50">
      <c r="A937">
        <v>936</v>
      </c>
      <c r="B937">
        <v>100002011269</v>
      </c>
      <c r="C937" t="s">
        <v>2337</v>
      </c>
      <c r="D937">
        <v>14.9</v>
      </c>
      <c r="E937">
        <v>14.9</v>
      </c>
      <c r="F937">
        <v>0</v>
      </c>
      <c r="I937" s="128">
        <v>46001.9347222222</v>
      </c>
      <c r="J937" s="128">
        <v>46001.9347222222</v>
      </c>
      <c r="M937" t="s">
        <v>2340</v>
      </c>
      <c r="N937" t="s">
        <v>5011</v>
      </c>
      <c r="O937" t="s">
        <v>2342</v>
      </c>
      <c r="P937">
        <v>285638344883</v>
      </c>
      <c r="Q937">
        <v>7988596</v>
      </c>
      <c r="R937" t="s">
        <v>5011</v>
      </c>
      <c r="S937" t="s">
        <v>5012</v>
      </c>
      <c r="T937">
        <v>9176053268</v>
      </c>
      <c r="U937" t="s">
        <v>5013</v>
      </c>
      <c r="AN937" t="s">
        <v>22</v>
      </c>
      <c r="AO937" t="s">
        <v>23</v>
      </c>
      <c r="AP937">
        <v>93662</v>
      </c>
      <c r="AQ937">
        <v>1490</v>
      </c>
      <c r="AR937">
        <v>1</v>
      </c>
      <c r="AS937" t="s">
        <v>2350</v>
      </c>
      <c r="AT937">
        <v>14.9</v>
      </c>
      <c r="AX937" t="s">
        <v>2360</v>
      </c>
    </row>
    <row r="938" spans="1:50">
      <c r="A938">
        <v>937</v>
      </c>
      <c r="B938">
        <v>100002011268</v>
      </c>
      <c r="C938" t="s">
        <v>2337</v>
      </c>
      <c r="D938">
        <v>14.9</v>
      </c>
      <c r="E938">
        <v>0</v>
      </c>
      <c r="F938">
        <v>14.9</v>
      </c>
      <c r="I938" s="128">
        <v>46001.9347222222</v>
      </c>
      <c r="J938" s="128">
        <v>46001.9347222222</v>
      </c>
      <c r="K938" t="s">
        <v>2424</v>
      </c>
      <c r="L938" t="s">
        <v>5014</v>
      </c>
      <c r="M938" t="s">
        <v>2340</v>
      </c>
      <c r="N938" t="s">
        <v>5015</v>
      </c>
      <c r="O938" t="s">
        <v>2342</v>
      </c>
      <c r="P938">
        <v>142502466577</v>
      </c>
      <c r="Q938">
        <v>7981193</v>
      </c>
      <c r="R938" t="s">
        <v>5015</v>
      </c>
      <c r="S938" t="s">
        <v>5016</v>
      </c>
      <c r="T938">
        <v>3034898934</v>
      </c>
      <c r="U938" t="s">
        <v>5017</v>
      </c>
      <c r="AE938" t="s">
        <v>5018</v>
      </c>
      <c r="AF938">
        <v>4253892861</v>
      </c>
      <c r="AG938" t="s">
        <v>5019</v>
      </c>
      <c r="AJ938" t="s">
        <v>2347</v>
      </c>
      <c r="AK938" t="s">
        <v>2348</v>
      </c>
      <c r="AL938" t="s">
        <v>2349</v>
      </c>
      <c r="AM938">
        <v>98008</v>
      </c>
      <c r="AN938" t="s">
        <v>22</v>
      </c>
      <c r="AO938" t="s">
        <v>23</v>
      </c>
      <c r="AP938">
        <v>93662</v>
      </c>
      <c r="AQ938">
        <v>1490</v>
      </c>
      <c r="AR938">
        <v>1</v>
      </c>
      <c r="AS938" t="s">
        <v>2350</v>
      </c>
      <c r="AT938">
        <v>0</v>
      </c>
      <c r="AX938" t="s">
        <v>2360</v>
      </c>
    </row>
    <row r="939" spans="1:50">
      <c r="A939">
        <v>938</v>
      </c>
      <c r="B939">
        <v>100002011267</v>
      </c>
      <c r="C939" t="s">
        <v>2337</v>
      </c>
      <c r="D939">
        <v>14.9</v>
      </c>
      <c r="E939">
        <v>14.9</v>
      </c>
      <c r="F939">
        <v>0</v>
      </c>
      <c r="I939" s="128">
        <v>46001.9347222222</v>
      </c>
      <c r="J939" s="128">
        <v>46001.9347222222</v>
      </c>
      <c r="M939" t="s">
        <v>2340</v>
      </c>
      <c r="N939" t="s">
        <v>5020</v>
      </c>
      <c r="O939" t="s">
        <v>2342</v>
      </c>
      <c r="P939">
        <v>153559516889</v>
      </c>
      <c r="Q939">
        <v>8218721</v>
      </c>
      <c r="R939" t="s">
        <v>5020</v>
      </c>
      <c r="S939" t="s">
        <v>5020</v>
      </c>
      <c r="T939">
        <v>9197605792</v>
      </c>
      <c r="U939" t="s">
        <v>5021</v>
      </c>
      <c r="AN939" t="s">
        <v>22</v>
      </c>
      <c r="AO939" t="s">
        <v>23</v>
      </c>
      <c r="AP939">
        <v>93662</v>
      </c>
      <c r="AQ939">
        <v>1490</v>
      </c>
      <c r="AR939">
        <v>1</v>
      </c>
      <c r="AS939" t="s">
        <v>2350</v>
      </c>
      <c r="AT939">
        <v>14.9</v>
      </c>
      <c r="AX939" t="s">
        <v>2360</v>
      </c>
    </row>
    <row r="940" spans="1:50">
      <c r="A940">
        <v>939</v>
      </c>
      <c r="B940">
        <v>100002011265</v>
      </c>
      <c r="C940" t="s">
        <v>2337</v>
      </c>
      <c r="D940">
        <v>14.9</v>
      </c>
      <c r="E940">
        <v>14.9</v>
      </c>
      <c r="F940">
        <v>0</v>
      </c>
      <c r="I940" s="128">
        <v>46001.9333333333</v>
      </c>
      <c r="J940" s="128">
        <v>46001.9333333333</v>
      </c>
      <c r="M940" t="s">
        <v>2340</v>
      </c>
      <c r="N940" t="s">
        <v>5022</v>
      </c>
      <c r="O940" t="s">
        <v>2342</v>
      </c>
      <c r="P940">
        <v>294122861255</v>
      </c>
      <c r="Q940">
        <v>8128740</v>
      </c>
      <c r="R940" t="s">
        <v>5022</v>
      </c>
      <c r="S940" t="s">
        <v>4049</v>
      </c>
      <c r="T940">
        <v>4253622409</v>
      </c>
      <c r="U940" t="s">
        <v>5023</v>
      </c>
      <c r="AN940" t="s">
        <v>22</v>
      </c>
      <c r="AO940" t="s">
        <v>23</v>
      </c>
      <c r="AP940">
        <v>93662</v>
      </c>
      <c r="AQ940">
        <v>1490</v>
      </c>
      <c r="AR940">
        <v>1</v>
      </c>
      <c r="AS940" t="s">
        <v>2350</v>
      </c>
      <c r="AT940">
        <v>14.9</v>
      </c>
      <c r="AX940" t="s">
        <v>2360</v>
      </c>
    </row>
    <row r="941" spans="1:50">
      <c r="A941">
        <v>940</v>
      </c>
      <c r="B941">
        <v>100002011264</v>
      </c>
      <c r="C941" t="s">
        <v>2337</v>
      </c>
      <c r="D941">
        <v>14.9</v>
      </c>
      <c r="E941">
        <v>0</v>
      </c>
      <c r="F941">
        <v>14.9</v>
      </c>
      <c r="I941" s="128">
        <v>46001.9333333333</v>
      </c>
      <c r="J941" s="128">
        <v>46001.9340277778</v>
      </c>
      <c r="K941" t="s">
        <v>2424</v>
      </c>
      <c r="L941" t="s">
        <v>5024</v>
      </c>
      <c r="M941" t="s">
        <v>2340</v>
      </c>
      <c r="N941" t="s">
        <v>5025</v>
      </c>
      <c r="O941" t="s">
        <v>2342</v>
      </c>
      <c r="P941">
        <v>170728915029</v>
      </c>
      <c r="Q941">
        <v>8168987</v>
      </c>
      <c r="R941" t="s">
        <v>5025</v>
      </c>
      <c r="S941" t="s">
        <v>5025</v>
      </c>
      <c r="T941">
        <v>6462711544</v>
      </c>
      <c r="U941" t="s">
        <v>5026</v>
      </c>
      <c r="AE941" t="s">
        <v>5027</v>
      </c>
      <c r="AF941">
        <v>6462711544</v>
      </c>
      <c r="AG941" t="s">
        <v>5028</v>
      </c>
      <c r="AJ941" t="s">
        <v>2710</v>
      </c>
      <c r="AK941" t="s">
        <v>2348</v>
      </c>
      <c r="AL941" t="s">
        <v>2349</v>
      </c>
      <c r="AM941">
        <v>98074</v>
      </c>
      <c r="AN941" t="s">
        <v>22</v>
      </c>
      <c r="AO941" t="s">
        <v>23</v>
      </c>
      <c r="AP941">
        <v>93662</v>
      </c>
      <c r="AQ941">
        <v>1490</v>
      </c>
      <c r="AR941">
        <v>1</v>
      </c>
      <c r="AS941" t="s">
        <v>2350</v>
      </c>
      <c r="AT941">
        <v>0</v>
      </c>
      <c r="AX941" t="s">
        <v>2360</v>
      </c>
    </row>
    <row r="942" spans="1:50">
      <c r="A942">
        <v>941</v>
      </c>
      <c r="B942">
        <v>100002011255</v>
      </c>
      <c r="C942" t="s">
        <v>2337</v>
      </c>
      <c r="D942">
        <v>14.9</v>
      </c>
      <c r="E942">
        <v>0</v>
      </c>
      <c r="F942">
        <v>14.9</v>
      </c>
      <c r="I942" s="128">
        <v>46001.93125</v>
      </c>
      <c r="J942" s="128">
        <v>46001.9319444444</v>
      </c>
      <c r="K942" t="s">
        <v>2424</v>
      </c>
      <c r="L942" t="s">
        <v>5029</v>
      </c>
      <c r="M942" t="s">
        <v>2340</v>
      </c>
      <c r="N942" t="s">
        <v>5015</v>
      </c>
      <c r="O942" t="s">
        <v>2342</v>
      </c>
      <c r="P942">
        <v>142502466577</v>
      </c>
      <c r="Q942">
        <v>7981193</v>
      </c>
      <c r="R942" t="s">
        <v>5015</v>
      </c>
      <c r="S942" t="s">
        <v>5016</v>
      </c>
      <c r="T942">
        <v>3034898934</v>
      </c>
      <c r="U942" t="s">
        <v>5017</v>
      </c>
      <c r="AE942" t="s">
        <v>5018</v>
      </c>
      <c r="AF942">
        <v>4253892861</v>
      </c>
      <c r="AG942" t="s">
        <v>5019</v>
      </c>
      <c r="AJ942" t="s">
        <v>2347</v>
      </c>
      <c r="AK942" t="s">
        <v>2348</v>
      </c>
      <c r="AL942" t="s">
        <v>2349</v>
      </c>
      <c r="AM942">
        <v>98008</v>
      </c>
      <c r="AN942" t="s">
        <v>22</v>
      </c>
      <c r="AO942" t="s">
        <v>23</v>
      </c>
      <c r="AP942">
        <v>93662</v>
      </c>
      <c r="AQ942">
        <v>1490</v>
      </c>
      <c r="AR942">
        <v>1</v>
      </c>
      <c r="AS942" t="s">
        <v>2350</v>
      </c>
      <c r="AT942">
        <v>0</v>
      </c>
      <c r="AX942" t="s">
        <v>2360</v>
      </c>
    </row>
    <row r="943" spans="1:50">
      <c r="A943">
        <v>942</v>
      </c>
      <c r="B943">
        <v>100002011254</v>
      </c>
      <c r="C943" t="s">
        <v>2337</v>
      </c>
      <c r="D943">
        <v>14.9</v>
      </c>
      <c r="E943">
        <v>14.9</v>
      </c>
      <c r="F943">
        <v>0</v>
      </c>
      <c r="I943" s="128">
        <v>46001.9305555556</v>
      </c>
      <c r="J943" s="128">
        <v>46001.9305555556</v>
      </c>
      <c r="M943" t="s">
        <v>2340</v>
      </c>
      <c r="N943" t="s">
        <v>5030</v>
      </c>
      <c r="O943" t="s">
        <v>2342</v>
      </c>
      <c r="P943">
        <v>114153150291</v>
      </c>
      <c r="Q943">
        <v>8245079</v>
      </c>
      <c r="R943" t="s">
        <v>5030</v>
      </c>
      <c r="S943" t="s">
        <v>2761</v>
      </c>
      <c r="T943">
        <v>2068071222</v>
      </c>
      <c r="U943" t="s">
        <v>5031</v>
      </c>
      <c r="AN943" t="s">
        <v>22</v>
      </c>
      <c r="AO943" t="s">
        <v>23</v>
      </c>
      <c r="AP943">
        <v>93662</v>
      </c>
      <c r="AQ943">
        <v>1490</v>
      </c>
      <c r="AR943">
        <v>1</v>
      </c>
      <c r="AS943" t="s">
        <v>2350</v>
      </c>
      <c r="AT943">
        <v>14.9</v>
      </c>
      <c r="AX943" t="s">
        <v>2360</v>
      </c>
    </row>
    <row r="944" spans="1:50">
      <c r="A944">
        <v>943</v>
      </c>
      <c r="B944">
        <v>100002011253</v>
      </c>
      <c r="C944" t="s">
        <v>2337</v>
      </c>
      <c r="D944">
        <v>14.9</v>
      </c>
      <c r="E944">
        <v>14.9</v>
      </c>
      <c r="F944">
        <v>0</v>
      </c>
      <c r="I944" s="128">
        <v>46001.9305555556</v>
      </c>
      <c r="J944" s="128">
        <v>46001.9305555556</v>
      </c>
      <c r="M944" t="s">
        <v>2340</v>
      </c>
      <c r="N944" t="s">
        <v>5015</v>
      </c>
      <c r="O944" t="s">
        <v>2342</v>
      </c>
      <c r="P944">
        <v>142502466577</v>
      </c>
      <c r="Q944">
        <v>7981193</v>
      </c>
      <c r="R944" t="s">
        <v>5015</v>
      </c>
      <c r="S944" t="s">
        <v>5016</v>
      </c>
      <c r="T944">
        <v>3034898934</v>
      </c>
      <c r="U944" t="s">
        <v>5017</v>
      </c>
      <c r="AN944" t="s">
        <v>22</v>
      </c>
      <c r="AO944" t="s">
        <v>23</v>
      </c>
      <c r="AP944">
        <v>93662</v>
      </c>
      <c r="AQ944">
        <v>1490</v>
      </c>
      <c r="AR944">
        <v>1</v>
      </c>
      <c r="AS944" t="s">
        <v>2350</v>
      </c>
      <c r="AT944">
        <v>14.9</v>
      </c>
      <c r="AX944" t="s">
        <v>2360</v>
      </c>
    </row>
    <row r="945" spans="1:50">
      <c r="A945">
        <v>944</v>
      </c>
      <c r="B945">
        <v>100002011245</v>
      </c>
      <c r="C945" t="s">
        <v>2337</v>
      </c>
      <c r="D945">
        <v>14.9</v>
      </c>
      <c r="E945">
        <v>14.9</v>
      </c>
      <c r="F945">
        <v>0</v>
      </c>
      <c r="I945" s="128">
        <v>46001.9298611111</v>
      </c>
      <c r="J945" s="128">
        <v>46001.9298611111</v>
      </c>
      <c r="M945" t="s">
        <v>2340</v>
      </c>
      <c r="N945" t="s">
        <v>5032</v>
      </c>
      <c r="O945" t="s">
        <v>2342</v>
      </c>
      <c r="P945">
        <v>141519402178</v>
      </c>
      <c r="Q945">
        <v>7981190</v>
      </c>
      <c r="R945" t="s">
        <v>5032</v>
      </c>
      <c r="S945" t="s">
        <v>5033</v>
      </c>
      <c r="T945">
        <v>3034898934</v>
      </c>
      <c r="U945" t="s">
        <v>5017</v>
      </c>
      <c r="AN945" t="s">
        <v>22</v>
      </c>
      <c r="AO945" t="s">
        <v>23</v>
      </c>
      <c r="AP945">
        <v>93662</v>
      </c>
      <c r="AQ945">
        <v>1490</v>
      </c>
      <c r="AR945">
        <v>1</v>
      </c>
      <c r="AS945" t="s">
        <v>2350</v>
      </c>
      <c r="AT945">
        <v>14.9</v>
      </c>
      <c r="AX945" t="s">
        <v>2360</v>
      </c>
    </row>
    <row r="946" spans="1:50">
      <c r="A946">
        <v>945</v>
      </c>
      <c r="B946">
        <v>100002011241</v>
      </c>
      <c r="C946" t="s">
        <v>2337</v>
      </c>
      <c r="D946">
        <v>14.9</v>
      </c>
      <c r="E946">
        <v>14.9</v>
      </c>
      <c r="F946">
        <v>0</v>
      </c>
      <c r="I946" s="128">
        <v>46001.9284722222</v>
      </c>
      <c r="J946" s="128">
        <v>46001.9284722222</v>
      </c>
      <c r="M946" t="s">
        <v>2340</v>
      </c>
      <c r="N946" t="s">
        <v>5034</v>
      </c>
      <c r="O946" t="s">
        <v>2342</v>
      </c>
      <c r="P946">
        <v>618143907227</v>
      </c>
      <c r="Q946">
        <v>8147236</v>
      </c>
      <c r="R946" t="s">
        <v>5034</v>
      </c>
      <c r="S946" t="s">
        <v>5035</v>
      </c>
      <c r="T946">
        <v>3103842405</v>
      </c>
      <c r="U946" t="s">
        <v>5036</v>
      </c>
      <c r="AN946" t="s">
        <v>22</v>
      </c>
      <c r="AO946" t="s">
        <v>23</v>
      </c>
      <c r="AP946">
        <v>93662</v>
      </c>
      <c r="AQ946">
        <v>1490</v>
      </c>
      <c r="AR946">
        <v>1</v>
      </c>
      <c r="AS946" t="s">
        <v>2350</v>
      </c>
      <c r="AT946">
        <v>14.9</v>
      </c>
      <c r="AX946" t="s">
        <v>2360</v>
      </c>
    </row>
    <row r="947" spans="1:50">
      <c r="A947">
        <v>946</v>
      </c>
      <c r="B947">
        <v>100002011239</v>
      </c>
      <c r="C947" t="s">
        <v>2337</v>
      </c>
      <c r="D947">
        <v>14.9</v>
      </c>
      <c r="E947">
        <v>14.9</v>
      </c>
      <c r="F947">
        <v>0</v>
      </c>
      <c r="I947" s="128">
        <v>46001.9270833333</v>
      </c>
      <c r="J947" s="128">
        <v>46001.9270833333</v>
      </c>
      <c r="M947" t="s">
        <v>2340</v>
      </c>
      <c r="N947" t="s">
        <v>5037</v>
      </c>
      <c r="O947" t="s">
        <v>2342</v>
      </c>
      <c r="P947">
        <v>233515902683</v>
      </c>
      <c r="Q947">
        <v>8210164</v>
      </c>
      <c r="R947" t="s">
        <v>5037</v>
      </c>
      <c r="S947" t="s">
        <v>5037</v>
      </c>
      <c r="T947">
        <v>4255269508</v>
      </c>
      <c r="U947" t="s">
        <v>5038</v>
      </c>
      <c r="AN947" t="s">
        <v>22</v>
      </c>
      <c r="AO947" t="s">
        <v>23</v>
      </c>
      <c r="AP947">
        <v>93662</v>
      </c>
      <c r="AQ947">
        <v>1490</v>
      </c>
      <c r="AR947">
        <v>1</v>
      </c>
      <c r="AS947" t="s">
        <v>2350</v>
      </c>
      <c r="AT947">
        <v>14.9</v>
      </c>
      <c r="AX947" t="s">
        <v>2360</v>
      </c>
    </row>
    <row r="948" spans="1:50">
      <c r="A948">
        <v>947</v>
      </c>
      <c r="B948">
        <v>100002011238</v>
      </c>
      <c r="C948" t="s">
        <v>2337</v>
      </c>
      <c r="D948">
        <v>14.9</v>
      </c>
      <c r="E948">
        <v>14.9</v>
      </c>
      <c r="F948">
        <v>0</v>
      </c>
      <c r="I948" s="128">
        <v>46001.9263888889</v>
      </c>
      <c r="J948" s="128">
        <v>46001.9263888889</v>
      </c>
      <c r="M948" t="s">
        <v>2340</v>
      </c>
      <c r="N948" t="s">
        <v>5039</v>
      </c>
      <c r="O948" t="s">
        <v>2342</v>
      </c>
      <c r="P948">
        <v>251702929916</v>
      </c>
      <c r="Q948">
        <v>8275887</v>
      </c>
      <c r="R948" t="s">
        <v>5039</v>
      </c>
      <c r="S948" t="s">
        <v>5040</v>
      </c>
      <c r="T948">
        <v>2134008117</v>
      </c>
      <c r="U948" t="s">
        <v>5041</v>
      </c>
      <c r="AN948" t="s">
        <v>22</v>
      </c>
      <c r="AO948" t="s">
        <v>23</v>
      </c>
      <c r="AP948">
        <v>93662</v>
      </c>
      <c r="AQ948">
        <v>1490</v>
      </c>
      <c r="AR948">
        <v>1</v>
      </c>
      <c r="AS948" t="s">
        <v>2350</v>
      </c>
      <c r="AT948">
        <v>14.9</v>
      </c>
      <c r="AX948" t="s">
        <v>2360</v>
      </c>
    </row>
    <row r="949" spans="1:50">
      <c r="A949">
        <v>948</v>
      </c>
      <c r="B949">
        <v>100002011237</v>
      </c>
      <c r="C949" t="s">
        <v>2337</v>
      </c>
      <c r="D949">
        <v>14.9</v>
      </c>
      <c r="E949">
        <v>14.9</v>
      </c>
      <c r="F949">
        <v>0</v>
      </c>
      <c r="I949" s="128">
        <v>46001.9263888889</v>
      </c>
      <c r="J949" s="128">
        <v>46001.9263888889</v>
      </c>
      <c r="M949" t="s">
        <v>2340</v>
      </c>
      <c r="N949" t="s">
        <v>5042</v>
      </c>
      <c r="O949" t="s">
        <v>2342</v>
      </c>
      <c r="P949">
        <v>232848821843</v>
      </c>
      <c r="Q949">
        <v>8257938</v>
      </c>
      <c r="R949" t="s">
        <v>5042</v>
      </c>
      <c r="S949" t="s">
        <v>5043</v>
      </c>
      <c r="T949">
        <v>4255315919</v>
      </c>
      <c r="U949" t="s">
        <v>5044</v>
      </c>
      <c r="AN949" t="s">
        <v>22</v>
      </c>
      <c r="AO949" t="s">
        <v>23</v>
      </c>
      <c r="AP949">
        <v>93662</v>
      </c>
      <c r="AQ949">
        <v>1490</v>
      </c>
      <c r="AR949">
        <v>1</v>
      </c>
      <c r="AS949" t="s">
        <v>2350</v>
      </c>
      <c r="AT949">
        <v>14.9</v>
      </c>
      <c r="AX949" t="s">
        <v>2360</v>
      </c>
    </row>
    <row r="950" spans="1:50">
      <c r="A950">
        <v>949</v>
      </c>
      <c r="B950">
        <v>100002011235</v>
      </c>
      <c r="C950" t="s">
        <v>2337</v>
      </c>
      <c r="D950">
        <v>14.9</v>
      </c>
      <c r="E950">
        <v>14.9</v>
      </c>
      <c r="F950">
        <v>0</v>
      </c>
      <c r="I950" s="128">
        <v>46001.9236111111</v>
      </c>
      <c r="J950" s="128">
        <v>46001.9236111111</v>
      </c>
      <c r="M950" t="s">
        <v>2340</v>
      </c>
      <c r="N950" t="s">
        <v>5045</v>
      </c>
      <c r="O950" t="s">
        <v>2342</v>
      </c>
      <c r="P950">
        <v>103947698463</v>
      </c>
      <c r="Q950">
        <v>8297441</v>
      </c>
      <c r="R950" t="s">
        <v>5045</v>
      </c>
      <c r="S950" t="s">
        <v>5046</v>
      </c>
      <c r="T950">
        <v>2067598888</v>
      </c>
      <c r="U950" t="s">
        <v>5047</v>
      </c>
      <c r="AN950" t="s">
        <v>22</v>
      </c>
      <c r="AO950" t="s">
        <v>23</v>
      </c>
      <c r="AP950">
        <v>93662</v>
      </c>
      <c r="AQ950">
        <v>1490</v>
      </c>
      <c r="AR950">
        <v>1</v>
      </c>
      <c r="AS950" t="s">
        <v>2350</v>
      </c>
      <c r="AT950">
        <v>14.9</v>
      </c>
      <c r="AX950" t="s">
        <v>2360</v>
      </c>
    </row>
    <row r="951" spans="1:50">
      <c r="A951">
        <v>950</v>
      </c>
      <c r="B951">
        <v>100002011234</v>
      </c>
      <c r="C951" t="s">
        <v>2337</v>
      </c>
      <c r="D951">
        <v>14.9</v>
      </c>
      <c r="E951">
        <v>0</v>
      </c>
      <c r="F951">
        <v>14.9</v>
      </c>
      <c r="I951" s="128">
        <v>46001.9236111111</v>
      </c>
      <c r="J951" s="128">
        <v>46001.9243055556</v>
      </c>
      <c r="K951" t="s">
        <v>2338</v>
      </c>
      <c r="L951" t="s">
        <v>5048</v>
      </c>
      <c r="M951" t="s">
        <v>2340</v>
      </c>
      <c r="N951" t="s">
        <v>5049</v>
      </c>
      <c r="O951" t="s">
        <v>2342</v>
      </c>
      <c r="P951">
        <v>110908472100</v>
      </c>
      <c r="Q951">
        <v>8342654</v>
      </c>
      <c r="R951" t="s">
        <v>5049</v>
      </c>
      <c r="S951" t="s">
        <v>5050</v>
      </c>
      <c r="U951" t="s">
        <v>5049</v>
      </c>
      <c r="AE951" t="s">
        <v>5051</v>
      </c>
      <c r="AF951">
        <v>4094668543</v>
      </c>
      <c r="AG951" t="s">
        <v>5052</v>
      </c>
      <c r="AJ951" t="s">
        <v>2347</v>
      </c>
      <c r="AK951" t="s">
        <v>2348</v>
      </c>
      <c r="AL951" t="s">
        <v>2349</v>
      </c>
      <c r="AM951">
        <v>98004</v>
      </c>
      <c r="AN951" t="s">
        <v>22</v>
      </c>
      <c r="AO951" t="s">
        <v>23</v>
      </c>
      <c r="AP951">
        <v>93662</v>
      </c>
      <c r="AQ951">
        <v>1490</v>
      </c>
      <c r="AR951">
        <v>1</v>
      </c>
      <c r="AS951" t="s">
        <v>2350</v>
      </c>
      <c r="AT951">
        <v>0</v>
      </c>
      <c r="AX951" t="s">
        <v>2351</v>
      </c>
    </row>
    <row r="952" spans="1:50">
      <c r="A952">
        <v>951</v>
      </c>
      <c r="B952">
        <v>100002011233</v>
      </c>
      <c r="C952" t="s">
        <v>2337</v>
      </c>
      <c r="D952">
        <v>14.9</v>
      </c>
      <c r="E952">
        <v>14.9</v>
      </c>
      <c r="F952">
        <v>0</v>
      </c>
      <c r="I952" s="128">
        <v>46001.9236111111</v>
      </c>
      <c r="J952" s="128">
        <v>46001.9236111111</v>
      </c>
      <c r="M952" t="s">
        <v>2340</v>
      </c>
      <c r="N952" t="s">
        <v>5053</v>
      </c>
      <c r="O952" t="s">
        <v>2342</v>
      </c>
      <c r="P952">
        <v>191124736025</v>
      </c>
      <c r="Q952">
        <v>8252078</v>
      </c>
      <c r="R952" t="s">
        <v>5053</v>
      </c>
      <c r="S952" t="s">
        <v>5053</v>
      </c>
      <c r="T952">
        <v>2066053881</v>
      </c>
      <c r="U952" t="s">
        <v>5054</v>
      </c>
      <c r="AN952" t="s">
        <v>22</v>
      </c>
      <c r="AO952" t="s">
        <v>23</v>
      </c>
      <c r="AP952">
        <v>93662</v>
      </c>
      <c r="AQ952">
        <v>1490</v>
      </c>
      <c r="AR952">
        <v>1</v>
      </c>
      <c r="AS952" t="s">
        <v>2350</v>
      </c>
      <c r="AT952">
        <v>14.9</v>
      </c>
      <c r="AX952" t="s">
        <v>2360</v>
      </c>
    </row>
    <row r="953" spans="1:50">
      <c r="A953">
        <v>952</v>
      </c>
      <c r="B953">
        <v>100002011232</v>
      </c>
      <c r="C953" t="s">
        <v>2337</v>
      </c>
      <c r="D953">
        <v>14.9</v>
      </c>
      <c r="E953">
        <v>14.9</v>
      </c>
      <c r="F953">
        <v>0</v>
      </c>
      <c r="I953" s="128">
        <v>46001.9229166667</v>
      </c>
      <c r="J953" s="128">
        <v>46001.9229166667</v>
      </c>
      <c r="M953" t="s">
        <v>2340</v>
      </c>
      <c r="N953" t="s">
        <v>4795</v>
      </c>
      <c r="O953" t="s">
        <v>2342</v>
      </c>
      <c r="P953">
        <v>312728034622</v>
      </c>
      <c r="Q953">
        <v>8269559</v>
      </c>
      <c r="R953" t="s">
        <v>4795</v>
      </c>
      <c r="S953" t="s">
        <v>3993</v>
      </c>
      <c r="T953">
        <v>4252196219</v>
      </c>
      <c r="U953" t="s">
        <v>5055</v>
      </c>
      <c r="AN953" t="s">
        <v>22</v>
      </c>
      <c r="AO953" t="s">
        <v>23</v>
      </c>
      <c r="AP953">
        <v>93662</v>
      </c>
      <c r="AQ953">
        <v>1490</v>
      </c>
      <c r="AR953">
        <v>1</v>
      </c>
      <c r="AS953" t="s">
        <v>2350</v>
      </c>
      <c r="AT953">
        <v>14.9</v>
      </c>
      <c r="AX953" t="s">
        <v>2360</v>
      </c>
    </row>
    <row r="954" spans="1:50">
      <c r="A954">
        <v>953</v>
      </c>
      <c r="B954">
        <v>100002011231</v>
      </c>
      <c r="C954" t="s">
        <v>2337</v>
      </c>
      <c r="D954">
        <v>14.9</v>
      </c>
      <c r="E954">
        <v>14.9</v>
      </c>
      <c r="F954">
        <v>0</v>
      </c>
      <c r="I954" s="128">
        <v>46001.9222222222</v>
      </c>
      <c r="J954" s="128">
        <v>46001.9222222222</v>
      </c>
      <c r="M954" t="s">
        <v>2340</v>
      </c>
      <c r="N954" t="s">
        <v>5056</v>
      </c>
      <c r="O954" t="s">
        <v>2342</v>
      </c>
      <c r="P954">
        <v>942373408084</v>
      </c>
      <c r="Q954">
        <v>7967667</v>
      </c>
      <c r="R954" t="s">
        <v>5056</v>
      </c>
      <c r="S954" t="s">
        <v>3038</v>
      </c>
      <c r="T954">
        <v>2065731021</v>
      </c>
      <c r="U954" t="s">
        <v>5057</v>
      </c>
      <c r="AN954" t="s">
        <v>22</v>
      </c>
      <c r="AO954" t="s">
        <v>23</v>
      </c>
      <c r="AP954">
        <v>93662</v>
      </c>
      <c r="AQ954">
        <v>1490</v>
      </c>
      <c r="AR954">
        <v>1</v>
      </c>
      <c r="AS954" t="s">
        <v>2350</v>
      </c>
      <c r="AT954">
        <v>14.9</v>
      </c>
      <c r="AX954" t="s">
        <v>2360</v>
      </c>
    </row>
    <row r="955" spans="1:50">
      <c r="A955">
        <v>954</v>
      </c>
      <c r="B955">
        <v>100002011230</v>
      </c>
      <c r="C955" t="s">
        <v>2337</v>
      </c>
      <c r="D955">
        <v>14.9</v>
      </c>
      <c r="E955">
        <v>14.9</v>
      </c>
      <c r="F955">
        <v>0</v>
      </c>
      <c r="I955" s="128">
        <v>46001.9222222222</v>
      </c>
      <c r="J955" s="128">
        <v>46001.9222222222</v>
      </c>
      <c r="M955" t="s">
        <v>2340</v>
      </c>
      <c r="N955" t="s">
        <v>5058</v>
      </c>
      <c r="O955" t="s">
        <v>2342</v>
      </c>
      <c r="P955">
        <v>133820555397</v>
      </c>
      <c r="Q955">
        <v>8125767</v>
      </c>
      <c r="R955" t="s">
        <v>5058</v>
      </c>
      <c r="S955" t="s">
        <v>2435</v>
      </c>
      <c r="T955">
        <v>5712307146</v>
      </c>
      <c r="U955" t="s">
        <v>5059</v>
      </c>
      <c r="AN955" t="s">
        <v>22</v>
      </c>
      <c r="AO955" t="s">
        <v>23</v>
      </c>
      <c r="AP955">
        <v>93662</v>
      </c>
      <c r="AQ955">
        <v>1490</v>
      </c>
      <c r="AR955">
        <v>1</v>
      </c>
      <c r="AS955" t="s">
        <v>2350</v>
      </c>
      <c r="AT955">
        <v>14.9</v>
      </c>
      <c r="AX955" t="s">
        <v>2360</v>
      </c>
    </row>
    <row r="956" spans="1:50">
      <c r="A956">
        <v>955</v>
      </c>
      <c r="B956">
        <v>100002011229</v>
      </c>
      <c r="C956" t="s">
        <v>2337</v>
      </c>
      <c r="D956">
        <v>14.9</v>
      </c>
      <c r="E956">
        <v>14.9</v>
      </c>
      <c r="F956">
        <v>0</v>
      </c>
      <c r="I956" s="128">
        <v>46001.9222222222</v>
      </c>
      <c r="J956" s="128">
        <v>46001.9222222222</v>
      </c>
      <c r="M956" t="s">
        <v>2340</v>
      </c>
      <c r="N956" t="s">
        <v>5060</v>
      </c>
      <c r="O956" t="s">
        <v>2342</v>
      </c>
      <c r="P956">
        <v>259370684880</v>
      </c>
      <c r="Q956">
        <v>8294677</v>
      </c>
      <c r="R956" t="s">
        <v>5060</v>
      </c>
      <c r="S956" t="s">
        <v>5060</v>
      </c>
      <c r="T956">
        <v>2069095608</v>
      </c>
      <c r="U956" t="s">
        <v>5061</v>
      </c>
      <c r="AN956" t="s">
        <v>22</v>
      </c>
      <c r="AO956" t="s">
        <v>23</v>
      </c>
      <c r="AP956">
        <v>93662</v>
      </c>
      <c r="AQ956">
        <v>1490</v>
      </c>
      <c r="AR956">
        <v>1</v>
      </c>
      <c r="AS956" t="s">
        <v>2350</v>
      </c>
      <c r="AT956">
        <v>14.9</v>
      </c>
      <c r="AX956" t="s">
        <v>2360</v>
      </c>
    </row>
    <row r="957" spans="1:50">
      <c r="A957">
        <v>956</v>
      </c>
      <c r="B957">
        <v>100002011228</v>
      </c>
      <c r="C957" t="s">
        <v>2337</v>
      </c>
      <c r="D957">
        <v>14.9</v>
      </c>
      <c r="E957">
        <v>14.9</v>
      </c>
      <c r="F957">
        <v>0</v>
      </c>
      <c r="I957" s="128">
        <v>46001.9222222222</v>
      </c>
      <c r="J957" s="128">
        <v>46001.9222222222</v>
      </c>
      <c r="M957" t="s">
        <v>2340</v>
      </c>
      <c r="N957" t="s">
        <v>5062</v>
      </c>
      <c r="O957" t="s">
        <v>2342</v>
      </c>
      <c r="P957">
        <v>257428182338</v>
      </c>
      <c r="Q957">
        <v>7971225</v>
      </c>
      <c r="R957" t="s">
        <v>5062</v>
      </c>
      <c r="S957" t="s">
        <v>5062</v>
      </c>
      <c r="T957">
        <v>2067358000</v>
      </c>
      <c r="U957" t="s">
        <v>5063</v>
      </c>
      <c r="AN957" t="s">
        <v>22</v>
      </c>
      <c r="AO957" t="s">
        <v>23</v>
      </c>
      <c r="AP957">
        <v>93662</v>
      </c>
      <c r="AQ957">
        <v>1490</v>
      </c>
      <c r="AR957">
        <v>1</v>
      </c>
      <c r="AS957" t="s">
        <v>2350</v>
      </c>
      <c r="AT957">
        <v>14.9</v>
      </c>
      <c r="AX957" t="s">
        <v>2360</v>
      </c>
    </row>
    <row r="958" spans="1:50">
      <c r="A958">
        <v>957</v>
      </c>
      <c r="B958">
        <v>100002011227</v>
      </c>
      <c r="C958" t="s">
        <v>2337</v>
      </c>
      <c r="D958">
        <v>14.9</v>
      </c>
      <c r="E958">
        <v>14.9</v>
      </c>
      <c r="F958">
        <v>0</v>
      </c>
      <c r="I958" s="128">
        <v>46001.9215277778</v>
      </c>
      <c r="J958" s="128">
        <v>46001.9215277778</v>
      </c>
      <c r="M958" t="s">
        <v>2340</v>
      </c>
      <c r="N958" t="s">
        <v>5064</v>
      </c>
      <c r="O958" t="s">
        <v>2342</v>
      </c>
      <c r="P958">
        <v>200200432463</v>
      </c>
      <c r="Q958">
        <v>7966550</v>
      </c>
      <c r="R958" t="s">
        <v>5064</v>
      </c>
      <c r="S958" t="s">
        <v>2771</v>
      </c>
      <c r="T958">
        <v>7739883963</v>
      </c>
      <c r="U958" t="s">
        <v>5065</v>
      </c>
      <c r="AN958" t="s">
        <v>22</v>
      </c>
      <c r="AO958" t="s">
        <v>23</v>
      </c>
      <c r="AP958">
        <v>93662</v>
      </c>
      <c r="AQ958">
        <v>1490</v>
      </c>
      <c r="AR958">
        <v>1</v>
      </c>
      <c r="AS958" t="s">
        <v>2350</v>
      </c>
      <c r="AT958">
        <v>14.9</v>
      </c>
      <c r="AX958" t="s">
        <v>2360</v>
      </c>
    </row>
    <row r="959" spans="1:50">
      <c r="A959">
        <v>958</v>
      </c>
      <c r="B959">
        <v>100002011226</v>
      </c>
      <c r="C959" t="s">
        <v>2337</v>
      </c>
      <c r="D959">
        <v>14.9</v>
      </c>
      <c r="E959">
        <v>14.9</v>
      </c>
      <c r="F959">
        <v>0</v>
      </c>
      <c r="I959" s="128">
        <v>46001.9215277778</v>
      </c>
      <c r="J959" s="128">
        <v>46001.9215277778</v>
      </c>
      <c r="M959" t="s">
        <v>2340</v>
      </c>
      <c r="N959" t="s">
        <v>5066</v>
      </c>
      <c r="O959" t="s">
        <v>2342</v>
      </c>
      <c r="P959">
        <v>191916662277</v>
      </c>
      <c r="Q959">
        <v>8266514</v>
      </c>
      <c r="R959" t="s">
        <v>5066</v>
      </c>
      <c r="S959" t="s">
        <v>5067</v>
      </c>
      <c r="T959">
        <v>2249993528</v>
      </c>
      <c r="U959" t="s">
        <v>5068</v>
      </c>
      <c r="AN959" t="s">
        <v>22</v>
      </c>
      <c r="AO959" t="s">
        <v>23</v>
      </c>
      <c r="AP959">
        <v>93662</v>
      </c>
      <c r="AQ959">
        <v>1490</v>
      </c>
      <c r="AR959">
        <v>1</v>
      </c>
      <c r="AS959" t="s">
        <v>2350</v>
      </c>
      <c r="AT959">
        <v>14.9</v>
      </c>
      <c r="AX959" t="s">
        <v>2360</v>
      </c>
    </row>
    <row r="960" spans="1:50">
      <c r="A960">
        <v>959</v>
      </c>
      <c r="B960">
        <v>100002011225</v>
      </c>
      <c r="C960" t="s">
        <v>2337</v>
      </c>
      <c r="D960">
        <v>14.9</v>
      </c>
      <c r="E960">
        <v>14.9</v>
      </c>
      <c r="F960">
        <v>0</v>
      </c>
      <c r="I960" s="128">
        <v>46001.9208333333</v>
      </c>
      <c r="J960" s="128">
        <v>46001.9208333333</v>
      </c>
      <c r="M960" t="s">
        <v>2340</v>
      </c>
      <c r="N960" t="s">
        <v>5069</v>
      </c>
      <c r="O960" t="s">
        <v>2342</v>
      </c>
      <c r="P960">
        <v>123730114485</v>
      </c>
      <c r="Q960">
        <v>7980754</v>
      </c>
      <c r="R960" t="s">
        <v>5069</v>
      </c>
      <c r="S960" t="s">
        <v>3360</v>
      </c>
      <c r="T960">
        <v>2136103576</v>
      </c>
      <c r="U960" t="s">
        <v>5070</v>
      </c>
      <c r="AN960" t="s">
        <v>22</v>
      </c>
      <c r="AO960" t="s">
        <v>23</v>
      </c>
      <c r="AP960">
        <v>93662</v>
      </c>
      <c r="AQ960">
        <v>1490</v>
      </c>
      <c r="AR960">
        <v>1</v>
      </c>
      <c r="AS960" t="s">
        <v>2350</v>
      </c>
      <c r="AT960">
        <v>14.9</v>
      </c>
      <c r="AX960" t="s">
        <v>2360</v>
      </c>
    </row>
    <row r="961" spans="1:50">
      <c r="A961">
        <v>960</v>
      </c>
      <c r="B961">
        <v>100002011224</v>
      </c>
      <c r="C961" t="s">
        <v>2337</v>
      </c>
      <c r="D961">
        <v>14.9</v>
      </c>
      <c r="E961">
        <v>14.9</v>
      </c>
      <c r="F961">
        <v>0</v>
      </c>
      <c r="I961" s="128">
        <v>46001.9201388889</v>
      </c>
      <c r="J961" s="128">
        <v>46001.9201388889</v>
      </c>
      <c r="M961" t="s">
        <v>2340</v>
      </c>
      <c r="N961" t="s">
        <v>5071</v>
      </c>
      <c r="O961" t="s">
        <v>2342</v>
      </c>
      <c r="P961">
        <v>740439662734</v>
      </c>
      <c r="Q961">
        <v>8278179</v>
      </c>
      <c r="R961" t="s">
        <v>5071</v>
      </c>
      <c r="S961" t="s">
        <v>3221</v>
      </c>
      <c r="T961">
        <v>4252130696</v>
      </c>
      <c r="U961" t="s">
        <v>5072</v>
      </c>
      <c r="AN961" t="s">
        <v>22</v>
      </c>
      <c r="AO961" t="s">
        <v>23</v>
      </c>
      <c r="AP961">
        <v>93662</v>
      </c>
      <c r="AQ961">
        <v>1490</v>
      </c>
      <c r="AR961">
        <v>1</v>
      </c>
      <c r="AS961" t="s">
        <v>2350</v>
      </c>
      <c r="AT961">
        <v>14.9</v>
      </c>
      <c r="AX961" t="s">
        <v>2360</v>
      </c>
    </row>
    <row r="962" spans="1:50">
      <c r="A962">
        <v>961</v>
      </c>
      <c r="B962">
        <v>100002011212</v>
      </c>
      <c r="C962" t="s">
        <v>2337</v>
      </c>
      <c r="D962">
        <v>14.9</v>
      </c>
      <c r="E962">
        <v>0</v>
      </c>
      <c r="F962">
        <v>14.9</v>
      </c>
      <c r="I962" s="128">
        <v>46001.9166666667</v>
      </c>
      <c r="J962" s="128">
        <v>46001.9173611111</v>
      </c>
      <c r="K962" t="s">
        <v>2424</v>
      </c>
      <c r="L962" t="s">
        <v>5073</v>
      </c>
      <c r="M962" t="s">
        <v>2340</v>
      </c>
      <c r="N962" t="s">
        <v>5074</v>
      </c>
      <c r="O962" t="s">
        <v>2342</v>
      </c>
      <c r="P962">
        <v>200109609051</v>
      </c>
      <c r="Q962">
        <v>8127148</v>
      </c>
      <c r="R962" t="s">
        <v>5074</v>
      </c>
      <c r="S962" t="s">
        <v>5075</v>
      </c>
      <c r="T962">
        <v>4256151553</v>
      </c>
      <c r="U962" t="s">
        <v>5076</v>
      </c>
      <c r="AE962" t="s">
        <v>5077</v>
      </c>
      <c r="AF962">
        <v>4256151553</v>
      </c>
      <c r="AG962" t="s">
        <v>5078</v>
      </c>
      <c r="AJ962" t="s">
        <v>2347</v>
      </c>
      <c r="AK962" t="s">
        <v>2348</v>
      </c>
      <c r="AL962" t="s">
        <v>2349</v>
      </c>
      <c r="AM962">
        <v>98007</v>
      </c>
      <c r="AN962" t="s">
        <v>22</v>
      </c>
      <c r="AO962" t="s">
        <v>23</v>
      </c>
      <c r="AP962">
        <v>93662</v>
      </c>
      <c r="AQ962">
        <v>1490</v>
      </c>
      <c r="AR962">
        <v>1</v>
      </c>
      <c r="AS962" t="s">
        <v>2350</v>
      </c>
      <c r="AT962">
        <v>0</v>
      </c>
      <c r="AX962" t="s">
        <v>2360</v>
      </c>
    </row>
    <row r="963" spans="1:50">
      <c r="A963">
        <v>962</v>
      </c>
      <c r="B963">
        <v>100002011196</v>
      </c>
      <c r="C963" t="s">
        <v>2337</v>
      </c>
      <c r="D963">
        <v>14.9</v>
      </c>
      <c r="E963">
        <v>0</v>
      </c>
      <c r="F963">
        <v>14.9</v>
      </c>
      <c r="I963" s="128">
        <v>46001.9118055556</v>
      </c>
      <c r="J963" s="128">
        <v>46001.9118055556</v>
      </c>
      <c r="K963" t="s">
        <v>2424</v>
      </c>
      <c r="L963" t="s">
        <v>5079</v>
      </c>
      <c r="M963" t="s">
        <v>2389</v>
      </c>
      <c r="N963" t="s">
        <v>5080</v>
      </c>
      <c r="O963" t="s">
        <v>2342</v>
      </c>
      <c r="P963">
        <v>123613411974</v>
      </c>
      <c r="Q963">
        <v>8198757</v>
      </c>
      <c r="R963" t="s">
        <v>5080</v>
      </c>
      <c r="S963" t="s">
        <v>5081</v>
      </c>
      <c r="T963">
        <v>4253069197</v>
      </c>
      <c r="U963" t="s">
        <v>5082</v>
      </c>
      <c r="AE963" t="s">
        <v>5083</v>
      </c>
      <c r="AF963">
        <v>4253069197</v>
      </c>
      <c r="AG963" t="s">
        <v>5084</v>
      </c>
      <c r="AJ963" t="s">
        <v>5085</v>
      </c>
      <c r="AK963" t="s">
        <v>2970</v>
      </c>
      <c r="AL963" t="s">
        <v>5086</v>
      </c>
      <c r="AM963">
        <v>98039</v>
      </c>
      <c r="AN963" t="s">
        <v>22</v>
      </c>
      <c r="AO963" t="s">
        <v>23</v>
      </c>
      <c r="AP963">
        <v>93662</v>
      </c>
      <c r="AQ963">
        <v>1490</v>
      </c>
      <c r="AR963">
        <v>1</v>
      </c>
      <c r="AS963" t="s">
        <v>2350</v>
      </c>
      <c r="AT963">
        <v>0</v>
      </c>
      <c r="AX963" t="s">
        <v>2360</v>
      </c>
    </row>
    <row r="964" spans="1:50">
      <c r="A964">
        <v>963</v>
      </c>
      <c r="B964">
        <v>100002011192</v>
      </c>
      <c r="C964" t="s">
        <v>2337</v>
      </c>
      <c r="D964">
        <v>14.9</v>
      </c>
      <c r="E964">
        <v>0</v>
      </c>
      <c r="F964">
        <v>14.9</v>
      </c>
      <c r="I964" s="128">
        <v>46001.9118055556</v>
      </c>
      <c r="J964" s="128">
        <v>46001.9125</v>
      </c>
      <c r="K964" t="s">
        <v>2424</v>
      </c>
      <c r="L964" t="s">
        <v>5087</v>
      </c>
      <c r="M964" t="s">
        <v>2340</v>
      </c>
      <c r="N964" t="s">
        <v>5088</v>
      </c>
      <c r="O964" t="s">
        <v>2342</v>
      </c>
      <c r="P964">
        <v>100935207741</v>
      </c>
      <c r="Q964">
        <v>8244962</v>
      </c>
      <c r="R964" t="s">
        <v>5088</v>
      </c>
      <c r="S964" t="s">
        <v>5089</v>
      </c>
      <c r="T964">
        <v>6266798253</v>
      </c>
      <c r="U964" t="s">
        <v>5090</v>
      </c>
      <c r="AE964" t="s">
        <v>5091</v>
      </c>
      <c r="AF964">
        <v>6266798253</v>
      </c>
      <c r="AG964" t="s">
        <v>5092</v>
      </c>
      <c r="AJ964" t="s">
        <v>5093</v>
      </c>
      <c r="AK964" t="s">
        <v>2348</v>
      </c>
      <c r="AL964" t="s">
        <v>2349</v>
      </c>
      <c r="AM964">
        <v>98059</v>
      </c>
      <c r="AN964" t="s">
        <v>22</v>
      </c>
      <c r="AO964" t="s">
        <v>23</v>
      </c>
      <c r="AP964">
        <v>93662</v>
      </c>
      <c r="AQ964">
        <v>1490</v>
      </c>
      <c r="AR964">
        <v>1</v>
      </c>
      <c r="AS964" t="s">
        <v>2350</v>
      </c>
      <c r="AT964">
        <v>0</v>
      </c>
      <c r="AX964" t="s">
        <v>2360</v>
      </c>
    </row>
    <row r="965" spans="1:50">
      <c r="A965">
        <v>964</v>
      </c>
      <c r="B965">
        <v>100002011187</v>
      </c>
      <c r="C965" t="s">
        <v>2337</v>
      </c>
      <c r="D965">
        <v>14.9</v>
      </c>
      <c r="E965">
        <v>0</v>
      </c>
      <c r="F965">
        <v>14.9</v>
      </c>
      <c r="I965" s="128">
        <v>46001.9069444444</v>
      </c>
      <c r="J965" s="128">
        <v>46001.9069444444</v>
      </c>
      <c r="K965" t="s">
        <v>2424</v>
      </c>
      <c r="L965" t="s">
        <v>5094</v>
      </c>
      <c r="M965" t="s">
        <v>2340</v>
      </c>
      <c r="N965" t="s">
        <v>5095</v>
      </c>
      <c r="O965" t="s">
        <v>2342</v>
      </c>
      <c r="P965">
        <v>155213125065</v>
      </c>
      <c r="Q965">
        <v>8135941</v>
      </c>
      <c r="R965" t="s">
        <v>5095</v>
      </c>
      <c r="S965" t="s">
        <v>5095</v>
      </c>
      <c r="T965">
        <v>4258906168</v>
      </c>
      <c r="U965" t="s">
        <v>5096</v>
      </c>
      <c r="AE965" t="s">
        <v>5097</v>
      </c>
      <c r="AF965">
        <v>4258906168</v>
      </c>
      <c r="AG965" t="s">
        <v>5098</v>
      </c>
      <c r="AJ965" t="s">
        <v>5099</v>
      </c>
      <c r="AK965" t="s">
        <v>2348</v>
      </c>
      <c r="AL965" t="s">
        <v>2349</v>
      </c>
      <c r="AM965">
        <v>98006</v>
      </c>
      <c r="AN965" t="s">
        <v>22</v>
      </c>
      <c r="AO965" t="s">
        <v>23</v>
      </c>
      <c r="AP965">
        <v>93662</v>
      </c>
      <c r="AQ965">
        <v>1490</v>
      </c>
      <c r="AR965">
        <v>1</v>
      </c>
      <c r="AS965" t="s">
        <v>2350</v>
      </c>
      <c r="AT965">
        <v>0</v>
      </c>
      <c r="AX965" t="s">
        <v>2360</v>
      </c>
    </row>
    <row r="966" spans="1:50">
      <c r="A966">
        <v>965</v>
      </c>
      <c r="B966">
        <v>100002011184</v>
      </c>
      <c r="C966" t="s">
        <v>2337</v>
      </c>
      <c r="D966">
        <v>14.9</v>
      </c>
      <c r="E966">
        <v>0</v>
      </c>
      <c r="F966">
        <v>14.9</v>
      </c>
      <c r="I966" s="128">
        <v>46001.90625</v>
      </c>
      <c r="J966" s="128">
        <v>46001.90625</v>
      </c>
      <c r="K966" t="s">
        <v>2361</v>
      </c>
      <c r="L966" t="s">
        <v>5100</v>
      </c>
      <c r="M966" t="s">
        <v>2389</v>
      </c>
      <c r="N966" t="s">
        <v>5101</v>
      </c>
      <c r="O966" t="s">
        <v>2342</v>
      </c>
      <c r="P966">
        <v>235134031481</v>
      </c>
      <c r="Q966">
        <v>8252916</v>
      </c>
      <c r="R966" t="s">
        <v>5101</v>
      </c>
      <c r="S966" t="s">
        <v>5102</v>
      </c>
      <c r="T966">
        <v>4139929539</v>
      </c>
      <c r="U966" t="s">
        <v>5103</v>
      </c>
      <c r="AE966" t="s">
        <v>5104</v>
      </c>
      <c r="AF966">
        <v>4139929539</v>
      </c>
      <c r="AG966" t="s">
        <v>5105</v>
      </c>
      <c r="AJ966" t="s">
        <v>2347</v>
      </c>
      <c r="AK966" t="s">
        <v>2348</v>
      </c>
      <c r="AL966" t="s">
        <v>2349</v>
      </c>
      <c r="AM966">
        <v>98005</v>
      </c>
      <c r="AN966" t="s">
        <v>22</v>
      </c>
      <c r="AO966" t="s">
        <v>23</v>
      </c>
      <c r="AP966">
        <v>93662</v>
      </c>
      <c r="AQ966">
        <v>1490</v>
      </c>
      <c r="AR966">
        <v>1</v>
      </c>
      <c r="AS966" t="s">
        <v>2350</v>
      </c>
      <c r="AT966">
        <v>0</v>
      </c>
      <c r="AX966" t="s">
        <v>2360</v>
      </c>
    </row>
    <row r="967" spans="1:50">
      <c r="A967">
        <v>966</v>
      </c>
      <c r="B967">
        <v>100002011181</v>
      </c>
      <c r="C967" t="s">
        <v>2337</v>
      </c>
      <c r="D967">
        <v>14.9</v>
      </c>
      <c r="E967">
        <v>0</v>
      </c>
      <c r="F967">
        <v>14.9</v>
      </c>
      <c r="I967" s="128">
        <v>46001.9048611111</v>
      </c>
      <c r="J967" s="128">
        <v>46001.9055555556</v>
      </c>
      <c r="K967" t="s">
        <v>2406</v>
      </c>
      <c r="L967" t="s">
        <v>5106</v>
      </c>
      <c r="M967" t="s">
        <v>2340</v>
      </c>
      <c r="N967" t="s">
        <v>4169</v>
      </c>
      <c r="O967" t="s">
        <v>2342</v>
      </c>
      <c r="P967">
        <v>273240540735</v>
      </c>
      <c r="Q967">
        <v>8116105</v>
      </c>
      <c r="R967" t="s">
        <v>4169</v>
      </c>
      <c r="S967" t="s">
        <v>4170</v>
      </c>
      <c r="T967">
        <v>3522783310</v>
      </c>
      <c r="U967" t="s">
        <v>5107</v>
      </c>
      <c r="AE967" t="s">
        <v>5108</v>
      </c>
      <c r="AF967">
        <v>3522783310</v>
      </c>
      <c r="AG967" t="s">
        <v>5109</v>
      </c>
      <c r="AJ967" t="s">
        <v>2710</v>
      </c>
      <c r="AK967" t="s">
        <v>2970</v>
      </c>
      <c r="AL967" t="s">
        <v>2349</v>
      </c>
      <c r="AM967">
        <v>98075</v>
      </c>
      <c r="AN967" t="s">
        <v>22</v>
      </c>
      <c r="AO967" t="s">
        <v>23</v>
      </c>
      <c r="AP967">
        <v>93662</v>
      </c>
      <c r="AQ967">
        <v>1490</v>
      </c>
      <c r="AR967">
        <v>1</v>
      </c>
      <c r="AS967" t="s">
        <v>2350</v>
      </c>
      <c r="AT967">
        <v>0</v>
      </c>
      <c r="AX967" t="s">
        <v>2397</v>
      </c>
    </row>
    <row r="968" spans="1:50">
      <c r="A968">
        <v>967</v>
      </c>
      <c r="B968">
        <v>100002011180</v>
      </c>
      <c r="C968" t="s">
        <v>2337</v>
      </c>
      <c r="D968">
        <v>14.9</v>
      </c>
      <c r="E968">
        <v>0</v>
      </c>
      <c r="F968">
        <v>14.9</v>
      </c>
      <c r="I968" s="128">
        <v>46001.9041666667</v>
      </c>
      <c r="J968" s="128">
        <v>46001.9048611111</v>
      </c>
      <c r="K968" t="s">
        <v>2424</v>
      </c>
      <c r="L968" t="s">
        <v>5110</v>
      </c>
      <c r="M968" t="s">
        <v>2340</v>
      </c>
      <c r="N968" t="s">
        <v>5111</v>
      </c>
      <c r="O968" t="s">
        <v>2342</v>
      </c>
      <c r="P968">
        <v>224006006875</v>
      </c>
      <c r="Q968">
        <v>8252757</v>
      </c>
      <c r="R968" t="s">
        <v>5111</v>
      </c>
      <c r="S968" t="s">
        <v>5112</v>
      </c>
      <c r="T968">
        <v>7062069660</v>
      </c>
      <c r="U968" t="s">
        <v>5113</v>
      </c>
      <c r="AE968" t="s">
        <v>5114</v>
      </c>
      <c r="AF968">
        <v>7062069660</v>
      </c>
      <c r="AG968" t="s">
        <v>5115</v>
      </c>
      <c r="AJ968" t="s">
        <v>2347</v>
      </c>
      <c r="AK968" t="s">
        <v>2348</v>
      </c>
      <c r="AL968" t="s">
        <v>2349</v>
      </c>
      <c r="AM968">
        <v>98006</v>
      </c>
      <c r="AN968" t="s">
        <v>22</v>
      </c>
      <c r="AO968" t="s">
        <v>23</v>
      </c>
      <c r="AP968">
        <v>93662</v>
      </c>
      <c r="AQ968">
        <v>1490</v>
      </c>
      <c r="AR968">
        <v>1</v>
      </c>
      <c r="AS968" t="s">
        <v>2350</v>
      </c>
      <c r="AT968">
        <v>0</v>
      </c>
      <c r="AX968" t="s">
        <v>2360</v>
      </c>
    </row>
    <row r="969" spans="1:50">
      <c r="A969">
        <v>968</v>
      </c>
      <c r="B969">
        <v>100002011177</v>
      </c>
      <c r="C969" t="s">
        <v>2337</v>
      </c>
      <c r="D969">
        <v>14.9</v>
      </c>
      <c r="E969">
        <v>0</v>
      </c>
      <c r="F969">
        <v>14.9</v>
      </c>
      <c r="I969" s="128">
        <v>46001.9027777778</v>
      </c>
      <c r="J969" s="128">
        <v>46001.9027777778</v>
      </c>
      <c r="K969" t="s">
        <v>2406</v>
      </c>
      <c r="L969" t="s">
        <v>5116</v>
      </c>
      <c r="M969" t="s">
        <v>2389</v>
      </c>
      <c r="N969" t="s">
        <v>3391</v>
      </c>
      <c r="O969" t="s">
        <v>2342</v>
      </c>
      <c r="P969">
        <v>629289784073</v>
      </c>
      <c r="Q969">
        <v>8237527</v>
      </c>
      <c r="R969" t="s">
        <v>3391</v>
      </c>
      <c r="S969" t="s">
        <v>4968</v>
      </c>
      <c r="T969">
        <v>6504609374</v>
      </c>
      <c r="U969" t="s">
        <v>4969</v>
      </c>
      <c r="AE969" t="s">
        <v>3391</v>
      </c>
      <c r="AF969">
        <v>6504609374</v>
      </c>
      <c r="AG969" t="s">
        <v>5117</v>
      </c>
      <c r="AJ969" t="s">
        <v>2347</v>
      </c>
      <c r="AK969" t="s">
        <v>2348</v>
      </c>
      <c r="AL969" t="s">
        <v>2349</v>
      </c>
      <c r="AM969">
        <v>98004</v>
      </c>
      <c r="AN969" t="s">
        <v>22</v>
      </c>
      <c r="AO969" t="s">
        <v>23</v>
      </c>
      <c r="AP969">
        <v>93662</v>
      </c>
      <c r="AQ969">
        <v>1490</v>
      </c>
      <c r="AR969">
        <v>1</v>
      </c>
      <c r="AS969" t="s">
        <v>2350</v>
      </c>
      <c r="AT969">
        <v>0</v>
      </c>
      <c r="AX969" t="s">
        <v>2360</v>
      </c>
    </row>
    <row r="970" spans="1:50">
      <c r="A970">
        <v>969</v>
      </c>
      <c r="B970">
        <v>100002011176</v>
      </c>
      <c r="C970" t="s">
        <v>2337</v>
      </c>
      <c r="D970">
        <v>14.9</v>
      </c>
      <c r="E970">
        <v>0</v>
      </c>
      <c r="F970">
        <v>14.9</v>
      </c>
      <c r="I970" s="128">
        <v>46001.9020833333</v>
      </c>
      <c r="J970" s="128">
        <v>46001.9020833333</v>
      </c>
      <c r="K970" t="s">
        <v>2424</v>
      </c>
      <c r="L970" t="s">
        <v>5118</v>
      </c>
      <c r="M970" t="s">
        <v>2389</v>
      </c>
      <c r="N970" t="s">
        <v>5119</v>
      </c>
      <c r="O970" t="s">
        <v>2342</v>
      </c>
      <c r="P970">
        <v>174455811094</v>
      </c>
      <c r="Q970">
        <v>8234272</v>
      </c>
      <c r="R970" t="s">
        <v>5119</v>
      </c>
      <c r="S970" t="s">
        <v>5120</v>
      </c>
      <c r="T970">
        <v>2068862899</v>
      </c>
      <c r="U970" t="s">
        <v>5121</v>
      </c>
      <c r="AE970" t="s">
        <v>5122</v>
      </c>
      <c r="AF970">
        <v>2068862899</v>
      </c>
      <c r="AG970" t="s">
        <v>5123</v>
      </c>
      <c r="AJ970" t="s">
        <v>2347</v>
      </c>
      <c r="AK970" t="s">
        <v>2348</v>
      </c>
      <c r="AL970" t="s">
        <v>2349</v>
      </c>
      <c r="AM970">
        <v>98005</v>
      </c>
      <c r="AN970" t="s">
        <v>22</v>
      </c>
      <c r="AO970" t="s">
        <v>23</v>
      </c>
      <c r="AP970">
        <v>93662</v>
      </c>
      <c r="AQ970">
        <v>1490</v>
      </c>
      <c r="AR970">
        <v>1</v>
      </c>
      <c r="AS970" t="s">
        <v>2350</v>
      </c>
      <c r="AT970">
        <v>0</v>
      </c>
      <c r="AX970" t="s">
        <v>2351</v>
      </c>
    </row>
    <row r="971" spans="1:50">
      <c r="A971">
        <v>970</v>
      </c>
      <c r="B971">
        <v>100002011175</v>
      </c>
      <c r="C971" t="s">
        <v>2337</v>
      </c>
      <c r="D971">
        <v>14.9</v>
      </c>
      <c r="E971">
        <v>0</v>
      </c>
      <c r="F971">
        <v>14.9</v>
      </c>
      <c r="I971" s="128">
        <v>46001.9020833333</v>
      </c>
      <c r="J971" s="128">
        <v>46001.9020833333</v>
      </c>
      <c r="K971" t="s">
        <v>2361</v>
      </c>
      <c r="L971" t="s">
        <v>5124</v>
      </c>
      <c r="M971" t="s">
        <v>2340</v>
      </c>
      <c r="N971" t="s">
        <v>5125</v>
      </c>
      <c r="O971" t="s">
        <v>2342</v>
      </c>
      <c r="P971">
        <v>423031255962</v>
      </c>
      <c r="Q971">
        <v>8305514</v>
      </c>
      <c r="R971" t="s">
        <v>5125</v>
      </c>
      <c r="S971" t="s">
        <v>4003</v>
      </c>
      <c r="T971">
        <v>4255204801</v>
      </c>
      <c r="U971" t="s">
        <v>5126</v>
      </c>
      <c r="AE971" t="s">
        <v>5127</v>
      </c>
      <c r="AF971">
        <v>4255204801</v>
      </c>
      <c r="AG971" t="s">
        <v>5128</v>
      </c>
      <c r="AJ971" t="s">
        <v>5129</v>
      </c>
      <c r="AK971" t="s">
        <v>2970</v>
      </c>
      <c r="AL971" t="s">
        <v>2349</v>
      </c>
      <c r="AM971">
        <v>98027</v>
      </c>
      <c r="AN971" t="s">
        <v>22</v>
      </c>
      <c r="AO971" t="s">
        <v>23</v>
      </c>
      <c r="AP971">
        <v>93662</v>
      </c>
      <c r="AQ971">
        <v>1490</v>
      </c>
      <c r="AR971">
        <v>1</v>
      </c>
      <c r="AS971" t="s">
        <v>2350</v>
      </c>
      <c r="AT971">
        <v>0</v>
      </c>
      <c r="AX971" t="s">
        <v>2360</v>
      </c>
    </row>
    <row r="972" spans="1:50">
      <c r="A972">
        <v>971</v>
      </c>
      <c r="B972">
        <v>100002011174</v>
      </c>
      <c r="C972" t="s">
        <v>2337</v>
      </c>
      <c r="D972">
        <v>14.9</v>
      </c>
      <c r="E972">
        <v>0</v>
      </c>
      <c r="F972">
        <v>14.9</v>
      </c>
      <c r="I972" s="128">
        <v>46001.9013888889</v>
      </c>
      <c r="J972" s="128">
        <v>46001.9013888889</v>
      </c>
      <c r="K972" t="s">
        <v>2338</v>
      </c>
      <c r="L972" t="s">
        <v>5130</v>
      </c>
      <c r="M972" t="s">
        <v>2389</v>
      </c>
      <c r="N972" t="s">
        <v>5131</v>
      </c>
      <c r="O972" t="s">
        <v>2342</v>
      </c>
      <c r="P972">
        <v>263638413751</v>
      </c>
      <c r="Q972">
        <v>8276056</v>
      </c>
      <c r="R972" t="s">
        <v>5131</v>
      </c>
      <c r="S972" t="s">
        <v>5131</v>
      </c>
      <c r="T972">
        <v>4258352159</v>
      </c>
      <c r="U972" t="s">
        <v>5132</v>
      </c>
      <c r="AE972" t="s">
        <v>5133</v>
      </c>
      <c r="AF972">
        <v>4258352159</v>
      </c>
      <c r="AG972" t="s">
        <v>5134</v>
      </c>
      <c r="AJ972" t="s">
        <v>5135</v>
      </c>
      <c r="AK972" t="s">
        <v>2348</v>
      </c>
      <c r="AL972" t="s">
        <v>2349</v>
      </c>
      <c r="AM972">
        <v>98004</v>
      </c>
      <c r="AN972" t="s">
        <v>22</v>
      </c>
      <c r="AO972" t="s">
        <v>23</v>
      </c>
      <c r="AP972">
        <v>93662</v>
      </c>
      <c r="AQ972">
        <v>1490</v>
      </c>
      <c r="AR972">
        <v>1</v>
      </c>
      <c r="AS972" t="s">
        <v>2350</v>
      </c>
      <c r="AT972">
        <v>0</v>
      </c>
      <c r="AX972" t="s">
        <v>2360</v>
      </c>
    </row>
    <row r="973" spans="1:50">
      <c r="A973">
        <v>972</v>
      </c>
      <c r="B973">
        <v>100002011173</v>
      </c>
      <c r="C973" t="s">
        <v>2337</v>
      </c>
      <c r="D973">
        <v>1</v>
      </c>
      <c r="E973">
        <v>0</v>
      </c>
      <c r="F973">
        <v>1</v>
      </c>
      <c r="I973" s="128">
        <v>46001.9013888889</v>
      </c>
      <c r="J973" s="128">
        <v>46001.9027777778</v>
      </c>
      <c r="K973" t="s">
        <v>2406</v>
      </c>
      <c r="L973" t="s">
        <v>5136</v>
      </c>
      <c r="M973" t="s">
        <v>2340</v>
      </c>
      <c r="N973">
        <v>6267662929</v>
      </c>
      <c r="O973" t="s">
        <v>2342</v>
      </c>
      <c r="P973">
        <v>113443145381</v>
      </c>
      <c r="Q973">
        <v>8342646</v>
      </c>
      <c r="R973">
        <v>6267662929</v>
      </c>
      <c r="S973" t="s">
        <v>5137</v>
      </c>
      <c r="T973">
        <v>6267662929</v>
      </c>
      <c r="V973" t="s">
        <v>5138</v>
      </c>
      <c r="W973">
        <v>6267662929</v>
      </c>
      <c r="X973" t="s">
        <v>5139</v>
      </c>
      <c r="AA973" t="s">
        <v>5140</v>
      </c>
      <c r="AB973" t="s">
        <v>2369</v>
      </c>
      <c r="AC973" t="s">
        <v>2349</v>
      </c>
      <c r="AD973">
        <v>91745</v>
      </c>
      <c r="AE973" t="s">
        <v>5138</v>
      </c>
      <c r="AF973">
        <v>6267662929</v>
      </c>
      <c r="AG973" t="s">
        <v>5139</v>
      </c>
      <c r="AJ973" t="s">
        <v>5140</v>
      </c>
      <c r="AK973" t="s">
        <v>2369</v>
      </c>
      <c r="AL973" t="s">
        <v>2349</v>
      </c>
      <c r="AM973">
        <v>91745</v>
      </c>
      <c r="AN973" t="s">
        <v>49</v>
      </c>
      <c r="AO973" t="s">
        <v>50</v>
      </c>
      <c r="AP973">
        <v>69982</v>
      </c>
      <c r="AQ973">
        <v>100</v>
      </c>
      <c r="AR973">
        <v>1</v>
      </c>
      <c r="AS973" t="s">
        <v>2350</v>
      </c>
      <c r="AT973">
        <v>0</v>
      </c>
      <c r="AX973" t="s">
        <v>2351</v>
      </c>
    </row>
    <row r="974" spans="1:50">
      <c r="A974">
        <v>973</v>
      </c>
      <c r="B974">
        <v>100002011172</v>
      </c>
      <c r="C974" t="s">
        <v>2337</v>
      </c>
      <c r="D974">
        <v>14.9</v>
      </c>
      <c r="E974">
        <v>0</v>
      </c>
      <c r="F974">
        <v>14.9</v>
      </c>
      <c r="I974" s="128">
        <v>46001.9013888889</v>
      </c>
      <c r="J974" s="128">
        <v>46001.9013888889</v>
      </c>
      <c r="K974" t="s">
        <v>2406</v>
      </c>
      <c r="L974" t="s">
        <v>5141</v>
      </c>
      <c r="M974" t="s">
        <v>2389</v>
      </c>
      <c r="N974" t="s">
        <v>5142</v>
      </c>
      <c r="O974" t="s">
        <v>2342</v>
      </c>
      <c r="P974">
        <v>263003328381</v>
      </c>
      <c r="Q974">
        <v>8014129</v>
      </c>
      <c r="R974" t="s">
        <v>5142</v>
      </c>
      <c r="S974" t="s">
        <v>5142</v>
      </c>
      <c r="T974">
        <v>4074031649</v>
      </c>
      <c r="U974" t="s">
        <v>5143</v>
      </c>
      <c r="AE974" t="s">
        <v>5144</v>
      </c>
      <c r="AF974">
        <v>4074031649</v>
      </c>
      <c r="AG974" t="s">
        <v>5145</v>
      </c>
      <c r="AJ974" t="s">
        <v>4750</v>
      </c>
      <c r="AK974" t="s">
        <v>2348</v>
      </c>
      <c r="AL974" t="s">
        <v>2349</v>
      </c>
      <c r="AM974">
        <v>98006</v>
      </c>
      <c r="AN974" t="s">
        <v>22</v>
      </c>
      <c r="AO974" t="s">
        <v>23</v>
      </c>
      <c r="AP974">
        <v>93662</v>
      </c>
      <c r="AQ974">
        <v>1490</v>
      </c>
      <c r="AR974">
        <v>1</v>
      </c>
      <c r="AS974" t="s">
        <v>2350</v>
      </c>
      <c r="AT974">
        <v>0</v>
      </c>
      <c r="AX974" t="s">
        <v>2360</v>
      </c>
    </row>
    <row r="975" spans="1:50">
      <c r="A975">
        <v>974</v>
      </c>
      <c r="B975">
        <v>100002011171</v>
      </c>
      <c r="C975" t="s">
        <v>2337</v>
      </c>
      <c r="D975">
        <v>14.9</v>
      </c>
      <c r="E975">
        <v>0</v>
      </c>
      <c r="F975">
        <v>14.9</v>
      </c>
      <c r="I975" s="128">
        <v>46001.9006944444</v>
      </c>
      <c r="J975" s="128">
        <v>46001.9013888889</v>
      </c>
      <c r="K975" t="s">
        <v>2424</v>
      </c>
      <c r="L975" t="s">
        <v>5146</v>
      </c>
      <c r="M975" t="s">
        <v>2389</v>
      </c>
      <c r="N975" t="s">
        <v>5147</v>
      </c>
      <c r="O975" t="s">
        <v>2342</v>
      </c>
      <c r="P975">
        <v>315632338832</v>
      </c>
      <c r="Q975">
        <v>8254553</v>
      </c>
      <c r="R975" t="s">
        <v>5147</v>
      </c>
      <c r="S975" t="s">
        <v>2744</v>
      </c>
      <c r="T975">
        <v>5612890996</v>
      </c>
      <c r="U975" t="s">
        <v>5148</v>
      </c>
      <c r="AE975" t="s">
        <v>5149</v>
      </c>
      <c r="AF975">
        <v>5612890996</v>
      </c>
      <c r="AG975" t="s">
        <v>5150</v>
      </c>
      <c r="AJ975" t="s">
        <v>4750</v>
      </c>
      <c r="AK975" t="s">
        <v>2348</v>
      </c>
      <c r="AL975" t="s">
        <v>2349</v>
      </c>
      <c r="AM975">
        <v>98005</v>
      </c>
      <c r="AN975" t="s">
        <v>22</v>
      </c>
      <c r="AO975" t="s">
        <v>23</v>
      </c>
      <c r="AP975">
        <v>93662</v>
      </c>
      <c r="AQ975">
        <v>1490</v>
      </c>
      <c r="AR975">
        <v>1</v>
      </c>
      <c r="AS975" t="s">
        <v>2350</v>
      </c>
      <c r="AT975">
        <v>0</v>
      </c>
      <c r="AX975" t="s">
        <v>2538</v>
      </c>
    </row>
    <row r="976" spans="1:50">
      <c r="A976">
        <v>975</v>
      </c>
      <c r="B976">
        <v>100002011169</v>
      </c>
      <c r="C976" t="s">
        <v>2337</v>
      </c>
      <c r="D976">
        <v>14.9</v>
      </c>
      <c r="E976">
        <v>0</v>
      </c>
      <c r="F976">
        <v>14.9</v>
      </c>
      <c r="I976" s="128">
        <v>46001.9</v>
      </c>
      <c r="J976" s="128">
        <v>46001.9006944444</v>
      </c>
      <c r="K976" t="s">
        <v>2387</v>
      </c>
      <c r="L976" t="s">
        <v>5151</v>
      </c>
      <c r="M976" t="s">
        <v>2389</v>
      </c>
      <c r="N976" t="s">
        <v>5152</v>
      </c>
      <c r="O976" t="s">
        <v>2342</v>
      </c>
      <c r="P976">
        <v>112545254046</v>
      </c>
      <c r="Q976">
        <v>8294419</v>
      </c>
      <c r="R976" t="s">
        <v>5152</v>
      </c>
      <c r="S976" t="s">
        <v>5153</v>
      </c>
      <c r="T976">
        <v>4253015566</v>
      </c>
      <c r="U976" t="s">
        <v>5154</v>
      </c>
      <c r="AE976" t="s">
        <v>5155</v>
      </c>
      <c r="AF976">
        <v>4253015566</v>
      </c>
      <c r="AG976" t="s">
        <v>5156</v>
      </c>
      <c r="AJ976" t="s">
        <v>5085</v>
      </c>
      <c r="AK976" t="s">
        <v>2348</v>
      </c>
      <c r="AL976" t="s">
        <v>2349</v>
      </c>
      <c r="AM976">
        <v>98039</v>
      </c>
      <c r="AN976" t="s">
        <v>22</v>
      </c>
      <c r="AO976" t="s">
        <v>23</v>
      </c>
      <c r="AP976">
        <v>93662</v>
      </c>
      <c r="AQ976">
        <v>1490</v>
      </c>
      <c r="AR976">
        <v>1</v>
      </c>
      <c r="AS976" t="s">
        <v>2350</v>
      </c>
      <c r="AT976">
        <v>0</v>
      </c>
      <c r="AX976" t="s">
        <v>2360</v>
      </c>
    </row>
    <row r="977" spans="1:50">
      <c r="A977">
        <v>976</v>
      </c>
      <c r="B977">
        <v>100002011167</v>
      </c>
      <c r="C977" t="s">
        <v>2337</v>
      </c>
      <c r="D977">
        <v>14.9</v>
      </c>
      <c r="E977">
        <v>0</v>
      </c>
      <c r="F977">
        <v>14.9</v>
      </c>
      <c r="I977" s="128">
        <v>46001.8993055556</v>
      </c>
      <c r="J977" s="128">
        <v>46001.8993055556</v>
      </c>
      <c r="K977" t="s">
        <v>2726</v>
      </c>
      <c r="L977" t="s">
        <v>5157</v>
      </c>
      <c r="M977" t="s">
        <v>2389</v>
      </c>
      <c r="N977" t="s">
        <v>5158</v>
      </c>
      <c r="O977" t="s">
        <v>2342</v>
      </c>
      <c r="P977">
        <v>102642791300</v>
      </c>
      <c r="Q977">
        <v>8227309</v>
      </c>
      <c r="R977" t="s">
        <v>5158</v>
      </c>
      <c r="S977" t="s">
        <v>5159</v>
      </c>
      <c r="T977">
        <v>2064884596</v>
      </c>
      <c r="U977" t="s">
        <v>5160</v>
      </c>
      <c r="AE977" t="s">
        <v>5161</v>
      </c>
      <c r="AF977">
        <v>2064884596</v>
      </c>
      <c r="AG977" t="s">
        <v>5162</v>
      </c>
      <c r="AJ977" t="s">
        <v>2681</v>
      </c>
      <c r="AK977" t="s">
        <v>2348</v>
      </c>
      <c r="AL977" t="s">
        <v>2349</v>
      </c>
      <c r="AM977">
        <v>98052</v>
      </c>
      <c r="AN977" t="s">
        <v>22</v>
      </c>
      <c r="AO977" t="s">
        <v>23</v>
      </c>
      <c r="AP977">
        <v>93662</v>
      </c>
      <c r="AQ977">
        <v>1490</v>
      </c>
      <c r="AR977">
        <v>1</v>
      </c>
      <c r="AS977" t="s">
        <v>2350</v>
      </c>
      <c r="AT977">
        <v>0</v>
      </c>
      <c r="AX977" t="s">
        <v>2360</v>
      </c>
    </row>
    <row r="978" spans="1:50">
      <c r="A978">
        <v>977</v>
      </c>
      <c r="B978">
        <v>100002011165</v>
      </c>
      <c r="C978" t="s">
        <v>2337</v>
      </c>
      <c r="D978">
        <v>14.9</v>
      </c>
      <c r="E978">
        <v>0</v>
      </c>
      <c r="F978">
        <v>14.9</v>
      </c>
      <c r="I978" s="128">
        <v>46001.8986111111</v>
      </c>
      <c r="J978" s="128">
        <v>46001.8993055556</v>
      </c>
      <c r="K978" t="s">
        <v>2361</v>
      </c>
      <c r="L978" t="s">
        <v>5163</v>
      </c>
      <c r="M978" t="s">
        <v>2340</v>
      </c>
      <c r="N978" t="s">
        <v>5164</v>
      </c>
      <c r="O978" t="s">
        <v>2342</v>
      </c>
      <c r="P978">
        <v>214240000472</v>
      </c>
      <c r="Q978">
        <v>8192418</v>
      </c>
      <c r="R978" t="s">
        <v>5164</v>
      </c>
      <c r="S978" t="s">
        <v>3234</v>
      </c>
      <c r="T978">
        <v>2063798488</v>
      </c>
      <c r="U978" t="s">
        <v>5165</v>
      </c>
      <c r="AE978" t="s">
        <v>5166</v>
      </c>
      <c r="AF978">
        <v>2063798488</v>
      </c>
      <c r="AG978" t="s">
        <v>5167</v>
      </c>
      <c r="AJ978" t="s">
        <v>2347</v>
      </c>
      <c r="AK978" t="s">
        <v>2348</v>
      </c>
      <c r="AL978" t="s">
        <v>2349</v>
      </c>
      <c r="AM978">
        <v>98005</v>
      </c>
      <c r="AN978" t="s">
        <v>22</v>
      </c>
      <c r="AO978" t="s">
        <v>23</v>
      </c>
      <c r="AP978">
        <v>93662</v>
      </c>
      <c r="AQ978">
        <v>1490</v>
      </c>
      <c r="AR978">
        <v>1</v>
      </c>
      <c r="AS978" t="s">
        <v>2350</v>
      </c>
      <c r="AT978">
        <v>0</v>
      </c>
      <c r="AX978" t="s">
        <v>2521</v>
      </c>
    </row>
    <row r="979" spans="1:50">
      <c r="A979">
        <v>978</v>
      </c>
      <c r="B979">
        <v>100002011161</v>
      </c>
      <c r="C979" t="s">
        <v>2337</v>
      </c>
      <c r="D979">
        <v>14.9</v>
      </c>
      <c r="E979">
        <v>0</v>
      </c>
      <c r="F979">
        <v>14.9</v>
      </c>
      <c r="I979" s="128">
        <v>46001.8986111111</v>
      </c>
      <c r="J979" s="128">
        <v>46001.8986111111</v>
      </c>
      <c r="K979" t="s">
        <v>2424</v>
      </c>
      <c r="L979" t="s">
        <v>5168</v>
      </c>
      <c r="M979" t="s">
        <v>2389</v>
      </c>
      <c r="N979" t="s">
        <v>4850</v>
      </c>
      <c r="O979" t="s">
        <v>2342</v>
      </c>
      <c r="P979">
        <v>616167899221</v>
      </c>
      <c r="Q979">
        <v>8255519</v>
      </c>
      <c r="R979" t="s">
        <v>4850</v>
      </c>
      <c r="S979" t="s">
        <v>3873</v>
      </c>
      <c r="T979">
        <v>4253269710</v>
      </c>
      <c r="U979" t="s">
        <v>4851</v>
      </c>
      <c r="AE979" t="s">
        <v>3186</v>
      </c>
      <c r="AF979">
        <v>4253269710</v>
      </c>
      <c r="AG979" t="s">
        <v>5169</v>
      </c>
      <c r="AJ979" t="s">
        <v>2347</v>
      </c>
      <c r="AK979" t="s">
        <v>2348</v>
      </c>
      <c r="AL979" t="s">
        <v>2349</v>
      </c>
      <c r="AM979">
        <v>98004</v>
      </c>
      <c r="AN979" t="s">
        <v>22</v>
      </c>
      <c r="AO979" t="s">
        <v>23</v>
      </c>
      <c r="AP979">
        <v>93662</v>
      </c>
      <c r="AQ979">
        <v>1490</v>
      </c>
      <c r="AR979">
        <v>1</v>
      </c>
      <c r="AS979" t="s">
        <v>2350</v>
      </c>
      <c r="AT979">
        <v>0</v>
      </c>
      <c r="AX979" t="s">
        <v>2360</v>
      </c>
    </row>
    <row r="980" spans="1:50">
      <c r="A980">
        <v>979</v>
      </c>
      <c r="B980">
        <v>100002011157</v>
      </c>
      <c r="C980" t="s">
        <v>2337</v>
      </c>
      <c r="D980">
        <v>0</v>
      </c>
      <c r="E980">
        <v>0</v>
      </c>
      <c r="F980">
        <v>0</v>
      </c>
      <c r="I980" s="128">
        <v>46001.8972222222</v>
      </c>
      <c r="J980" s="128">
        <v>46001.8972222222</v>
      </c>
      <c r="M980" t="s">
        <v>2340</v>
      </c>
      <c r="N980" t="s">
        <v>5170</v>
      </c>
      <c r="O980" t="s">
        <v>2342</v>
      </c>
      <c r="P980">
        <v>271319295045</v>
      </c>
      <c r="Q980">
        <v>8328710</v>
      </c>
      <c r="R980" t="s">
        <v>5170</v>
      </c>
      <c r="S980" t="s">
        <v>5171</v>
      </c>
      <c r="T980">
        <v>9496858928</v>
      </c>
      <c r="U980" t="s">
        <v>5172</v>
      </c>
      <c r="AN980" t="s">
        <v>35</v>
      </c>
      <c r="AO980" t="s">
        <v>522</v>
      </c>
      <c r="AP980">
        <v>93150</v>
      </c>
      <c r="AQ980">
        <v>0</v>
      </c>
      <c r="AR980">
        <v>1</v>
      </c>
      <c r="AS980" t="s">
        <v>2350</v>
      </c>
      <c r="AT980">
        <v>0</v>
      </c>
      <c r="AW980" t="s">
        <v>4018</v>
      </c>
      <c r="AX980" t="s">
        <v>2351</v>
      </c>
    </row>
    <row r="981" spans="1:50">
      <c r="A981">
        <v>980</v>
      </c>
      <c r="B981">
        <v>100002011132</v>
      </c>
      <c r="C981" t="s">
        <v>2337</v>
      </c>
      <c r="D981">
        <v>10</v>
      </c>
      <c r="E981">
        <v>0</v>
      </c>
      <c r="F981">
        <v>10</v>
      </c>
      <c r="I981" s="128">
        <v>46001.8930555556</v>
      </c>
      <c r="J981" s="128">
        <v>46001.8944444444</v>
      </c>
      <c r="K981" t="s">
        <v>2338</v>
      </c>
      <c r="L981" t="s">
        <v>5173</v>
      </c>
      <c r="M981" t="s">
        <v>2340</v>
      </c>
      <c r="N981" t="s">
        <v>4149</v>
      </c>
      <c r="O981" t="s">
        <v>2342</v>
      </c>
      <c r="P981">
        <v>102417223868</v>
      </c>
      <c r="Q981">
        <v>7985254</v>
      </c>
      <c r="R981" t="s">
        <v>4149</v>
      </c>
      <c r="S981" t="s">
        <v>4149</v>
      </c>
      <c r="T981">
        <v>5102207626</v>
      </c>
      <c r="U981" t="s">
        <v>4150</v>
      </c>
      <c r="AE981" t="s">
        <v>4151</v>
      </c>
      <c r="AF981">
        <v>5102207626</v>
      </c>
      <c r="AG981" t="s">
        <v>4152</v>
      </c>
      <c r="AJ981" t="s">
        <v>4153</v>
      </c>
      <c r="AK981" t="s">
        <v>2369</v>
      </c>
      <c r="AL981" t="s">
        <v>2349</v>
      </c>
      <c r="AM981">
        <v>94568</v>
      </c>
      <c r="AN981" t="s">
        <v>172</v>
      </c>
      <c r="AO981" t="s">
        <v>237</v>
      </c>
      <c r="AP981">
        <v>13278</v>
      </c>
      <c r="AQ981">
        <v>1000</v>
      </c>
      <c r="AR981">
        <v>1</v>
      </c>
      <c r="AS981" t="s">
        <v>2350</v>
      </c>
      <c r="AT981">
        <v>0</v>
      </c>
      <c r="AX981" t="s">
        <v>2423</v>
      </c>
    </row>
    <row r="982" spans="1:50">
      <c r="A982">
        <v>981</v>
      </c>
      <c r="B982">
        <v>100002011104</v>
      </c>
      <c r="C982" t="s">
        <v>2337</v>
      </c>
      <c r="D982">
        <v>0</v>
      </c>
      <c r="E982">
        <v>0</v>
      </c>
      <c r="F982">
        <v>0</v>
      </c>
      <c r="I982" s="128">
        <v>46001.86875</v>
      </c>
      <c r="J982" s="128">
        <v>46001.86875</v>
      </c>
      <c r="M982" t="s">
        <v>2340</v>
      </c>
      <c r="N982" t="s">
        <v>5174</v>
      </c>
      <c r="O982" t="s">
        <v>2342</v>
      </c>
      <c r="P982">
        <v>135286169005</v>
      </c>
      <c r="Q982">
        <v>8243704</v>
      </c>
      <c r="R982" t="s">
        <v>5174</v>
      </c>
      <c r="S982" t="s">
        <v>4649</v>
      </c>
      <c r="T982">
        <v>9189356246</v>
      </c>
      <c r="U982" t="s">
        <v>5175</v>
      </c>
      <c r="AN982" t="s">
        <v>118</v>
      </c>
      <c r="AO982" t="s">
        <v>146</v>
      </c>
      <c r="AP982">
        <v>93217</v>
      </c>
      <c r="AQ982">
        <v>0</v>
      </c>
      <c r="AR982">
        <v>1</v>
      </c>
      <c r="AS982" t="s">
        <v>2350</v>
      </c>
      <c r="AT982">
        <v>0</v>
      </c>
      <c r="AX982" t="s">
        <v>2360</v>
      </c>
    </row>
    <row r="983" spans="1:50">
      <c r="A983">
        <v>982</v>
      </c>
      <c r="B983">
        <v>100002011103</v>
      </c>
      <c r="C983" t="s">
        <v>2337</v>
      </c>
      <c r="D983">
        <v>0</v>
      </c>
      <c r="E983">
        <v>0</v>
      </c>
      <c r="F983">
        <v>0</v>
      </c>
      <c r="I983" s="128">
        <v>46001.86875</v>
      </c>
      <c r="J983" s="128">
        <v>46001.86875</v>
      </c>
      <c r="M983" t="s">
        <v>2340</v>
      </c>
      <c r="N983" t="s">
        <v>5174</v>
      </c>
      <c r="O983" t="s">
        <v>2342</v>
      </c>
      <c r="P983">
        <v>135286169005</v>
      </c>
      <c r="Q983">
        <v>8243704</v>
      </c>
      <c r="R983" t="s">
        <v>5174</v>
      </c>
      <c r="S983" t="s">
        <v>4649</v>
      </c>
      <c r="T983">
        <v>9189356246</v>
      </c>
      <c r="U983" t="s">
        <v>5175</v>
      </c>
      <c r="AN983" t="s">
        <v>118</v>
      </c>
      <c r="AO983" t="s">
        <v>143</v>
      </c>
      <c r="AP983">
        <v>93216</v>
      </c>
      <c r="AQ983">
        <v>0</v>
      </c>
      <c r="AR983">
        <v>1</v>
      </c>
      <c r="AS983" t="s">
        <v>2350</v>
      </c>
      <c r="AT983">
        <v>0</v>
      </c>
      <c r="AX983" t="s">
        <v>2360</v>
      </c>
    </row>
    <row r="984" spans="1:50">
      <c r="A984">
        <v>983</v>
      </c>
      <c r="B984">
        <v>100002011102</v>
      </c>
      <c r="C984" t="s">
        <v>2337</v>
      </c>
      <c r="D984">
        <v>0</v>
      </c>
      <c r="E984">
        <v>0</v>
      </c>
      <c r="F984">
        <v>0</v>
      </c>
      <c r="I984" s="128">
        <v>46001.86875</v>
      </c>
      <c r="J984" s="128">
        <v>46001.86875</v>
      </c>
      <c r="M984" t="s">
        <v>2340</v>
      </c>
      <c r="N984" t="s">
        <v>5174</v>
      </c>
      <c r="O984" t="s">
        <v>2342</v>
      </c>
      <c r="P984">
        <v>135286169005</v>
      </c>
      <c r="Q984">
        <v>8243704</v>
      </c>
      <c r="R984" t="s">
        <v>5174</v>
      </c>
      <c r="S984" t="s">
        <v>4649</v>
      </c>
      <c r="T984">
        <v>9189356246</v>
      </c>
      <c r="U984" t="s">
        <v>5175</v>
      </c>
      <c r="AN984" t="s">
        <v>118</v>
      </c>
      <c r="AO984" t="s">
        <v>140</v>
      </c>
      <c r="AP984">
        <v>93215</v>
      </c>
      <c r="AQ984">
        <v>0</v>
      </c>
      <c r="AR984">
        <v>1</v>
      </c>
      <c r="AS984" t="s">
        <v>2350</v>
      </c>
      <c r="AT984">
        <v>0</v>
      </c>
      <c r="AX984" t="s">
        <v>2360</v>
      </c>
    </row>
    <row r="985" spans="1:50">
      <c r="A985">
        <v>984</v>
      </c>
      <c r="B985">
        <v>100002011101</v>
      </c>
      <c r="C985" t="s">
        <v>2337</v>
      </c>
      <c r="D985">
        <v>0</v>
      </c>
      <c r="E985">
        <v>0</v>
      </c>
      <c r="F985">
        <v>0</v>
      </c>
      <c r="I985" s="128">
        <v>46001.86875</v>
      </c>
      <c r="J985" s="128">
        <v>46001.86875</v>
      </c>
      <c r="M985" t="s">
        <v>2340</v>
      </c>
      <c r="N985" t="s">
        <v>5174</v>
      </c>
      <c r="O985" t="s">
        <v>2342</v>
      </c>
      <c r="P985">
        <v>135286169005</v>
      </c>
      <c r="Q985">
        <v>8243704</v>
      </c>
      <c r="R985" t="s">
        <v>5174</v>
      </c>
      <c r="S985" t="s">
        <v>4649</v>
      </c>
      <c r="T985">
        <v>9189356246</v>
      </c>
      <c r="U985" t="s">
        <v>5175</v>
      </c>
      <c r="AN985" t="s">
        <v>118</v>
      </c>
      <c r="AO985" t="s">
        <v>137</v>
      </c>
      <c r="AP985">
        <v>93214</v>
      </c>
      <c r="AQ985">
        <v>0</v>
      </c>
      <c r="AR985">
        <v>1</v>
      </c>
      <c r="AS985" t="s">
        <v>2350</v>
      </c>
      <c r="AT985">
        <v>0</v>
      </c>
      <c r="AX985" t="s">
        <v>2360</v>
      </c>
    </row>
    <row r="986" spans="1:50">
      <c r="A986">
        <v>985</v>
      </c>
      <c r="B986">
        <v>100002011100</v>
      </c>
      <c r="C986" t="s">
        <v>2337</v>
      </c>
      <c r="D986">
        <v>0</v>
      </c>
      <c r="E986">
        <v>0</v>
      </c>
      <c r="F986">
        <v>0</v>
      </c>
      <c r="I986" s="128">
        <v>46001.86875</v>
      </c>
      <c r="J986" s="128">
        <v>46001.86875</v>
      </c>
      <c r="M986" t="s">
        <v>2340</v>
      </c>
      <c r="N986" t="s">
        <v>5174</v>
      </c>
      <c r="O986" t="s">
        <v>2342</v>
      </c>
      <c r="P986">
        <v>135286169005</v>
      </c>
      <c r="Q986">
        <v>8243704</v>
      </c>
      <c r="R986" t="s">
        <v>5174</v>
      </c>
      <c r="S986" t="s">
        <v>4649</v>
      </c>
      <c r="T986">
        <v>9189356246</v>
      </c>
      <c r="U986" t="s">
        <v>5175</v>
      </c>
      <c r="AN986" t="s">
        <v>118</v>
      </c>
      <c r="AO986" t="s">
        <v>2643</v>
      </c>
      <c r="AP986">
        <v>93203</v>
      </c>
      <c r="AQ986">
        <v>0</v>
      </c>
      <c r="AR986">
        <v>1</v>
      </c>
      <c r="AS986" t="s">
        <v>2350</v>
      </c>
      <c r="AT986">
        <v>0</v>
      </c>
      <c r="AX986" t="s">
        <v>2360</v>
      </c>
    </row>
    <row r="987" spans="1:50">
      <c r="A987">
        <v>986</v>
      </c>
      <c r="B987">
        <v>100002011099</v>
      </c>
      <c r="C987" t="s">
        <v>2337</v>
      </c>
      <c r="D987">
        <v>0</v>
      </c>
      <c r="E987">
        <v>0</v>
      </c>
      <c r="F987">
        <v>0</v>
      </c>
      <c r="I987" s="128">
        <v>46001.86875</v>
      </c>
      <c r="J987" s="128">
        <v>46001.86875</v>
      </c>
      <c r="M987" t="s">
        <v>2340</v>
      </c>
      <c r="N987" t="s">
        <v>5174</v>
      </c>
      <c r="O987" t="s">
        <v>2342</v>
      </c>
      <c r="P987">
        <v>135286169005</v>
      </c>
      <c r="Q987">
        <v>8243704</v>
      </c>
      <c r="R987" t="s">
        <v>5174</v>
      </c>
      <c r="S987" t="s">
        <v>4649</v>
      </c>
      <c r="T987">
        <v>9189356246</v>
      </c>
      <c r="U987" t="s">
        <v>5175</v>
      </c>
      <c r="AN987" t="s">
        <v>118</v>
      </c>
      <c r="AO987" t="s">
        <v>2642</v>
      </c>
      <c r="AP987">
        <v>93202</v>
      </c>
      <c r="AQ987">
        <v>0</v>
      </c>
      <c r="AR987">
        <v>1</v>
      </c>
      <c r="AS987" t="s">
        <v>2350</v>
      </c>
      <c r="AT987">
        <v>0</v>
      </c>
      <c r="AX987" t="s">
        <v>2360</v>
      </c>
    </row>
    <row r="988" spans="1:50">
      <c r="A988">
        <v>987</v>
      </c>
      <c r="B988">
        <v>100002011098</v>
      </c>
      <c r="C988" t="s">
        <v>2337</v>
      </c>
      <c r="D988">
        <v>0</v>
      </c>
      <c r="E988">
        <v>0</v>
      </c>
      <c r="F988">
        <v>0</v>
      </c>
      <c r="I988" s="128">
        <v>46001.86875</v>
      </c>
      <c r="J988" s="128">
        <v>46001.86875</v>
      </c>
      <c r="M988" t="s">
        <v>2340</v>
      </c>
      <c r="N988" t="s">
        <v>5174</v>
      </c>
      <c r="O988" t="s">
        <v>2342</v>
      </c>
      <c r="P988">
        <v>135286169005</v>
      </c>
      <c r="Q988">
        <v>8243704</v>
      </c>
      <c r="R988" t="s">
        <v>5174</v>
      </c>
      <c r="S988" t="s">
        <v>4649</v>
      </c>
      <c r="T988">
        <v>9189356246</v>
      </c>
      <c r="U988" t="s">
        <v>5175</v>
      </c>
      <c r="AN988" t="s">
        <v>118</v>
      </c>
      <c r="AO988" t="s">
        <v>2641</v>
      </c>
      <c r="AP988">
        <v>93205</v>
      </c>
      <c r="AQ988">
        <v>0</v>
      </c>
      <c r="AR988">
        <v>1</v>
      </c>
      <c r="AS988" t="s">
        <v>2350</v>
      </c>
      <c r="AT988">
        <v>0</v>
      </c>
      <c r="AX988" t="s">
        <v>2360</v>
      </c>
    </row>
    <row r="989" spans="1:50">
      <c r="A989">
        <v>988</v>
      </c>
      <c r="B989">
        <v>100002011097</v>
      </c>
      <c r="C989" t="s">
        <v>2337</v>
      </c>
      <c r="D989">
        <v>0</v>
      </c>
      <c r="E989">
        <v>0</v>
      </c>
      <c r="F989">
        <v>0</v>
      </c>
      <c r="I989" s="128">
        <v>46001.86875</v>
      </c>
      <c r="J989" s="128">
        <v>46001.86875</v>
      </c>
      <c r="M989" t="s">
        <v>2340</v>
      </c>
      <c r="N989" t="s">
        <v>5174</v>
      </c>
      <c r="O989" t="s">
        <v>2342</v>
      </c>
      <c r="P989">
        <v>135286169005</v>
      </c>
      <c r="Q989">
        <v>8243704</v>
      </c>
      <c r="R989" t="s">
        <v>5174</v>
      </c>
      <c r="S989" t="s">
        <v>4649</v>
      </c>
      <c r="T989">
        <v>9189356246</v>
      </c>
      <c r="U989" t="s">
        <v>5175</v>
      </c>
      <c r="AN989" t="s">
        <v>118</v>
      </c>
      <c r="AO989" t="s">
        <v>2640</v>
      </c>
      <c r="AP989">
        <v>93207</v>
      </c>
      <c r="AQ989">
        <v>0</v>
      </c>
      <c r="AR989">
        <v>1</v>
      </c>
      <c r="AS989" t="s">
        <v>2350</v>
      </c>
      <c r="AT989">
        <v>0</v>
      </c>
      <c r="AX989" t="s">
        <v>2360</v>
      </c>
    </row>
    <row r="990" spans="1:50">
      <c r="A990">
        <v>989</v>
      </c>
      <c r="B990">
        <v>100002011096</v>
      </c>
      <c r="C990" t="s">
        <v>2337</v>
      </c>
      <c r="D990">
        <v>0</v>
      </c>
      <c r="E990">
        <v>0</v>
      </c>
      <c r="F990">
        <v>0</v>
      </c>
      <c r="I990" s="128">
        <v>46001.86875</v>
      </c>
      <c r="J990" s="128">
        <v>46001.86875</v>
      </c>
      <c r="M990" t="s">
        <v>2340</v>
      </c>
      <c r="N990" t="s">
        <v>5174</v>
      </c>
      <c r="O990" t="s">
        <v>2342</v>
      </c>
      <c r="P990">
        <v>135286169005</v>
      </c>
      <c r="Q990">
        <v>8243704</v>
      </c>
      <c r="R990" t="s">
        <v>5174</v>
      </c>
      <c r="S990" t="s">
        <v>4649</v>
      </c>
      <c r="T990">
        <v>9189356246</v>
      </c>
      <c r="U990" t="s">
        <v>5175</v>
      </c>
      <c r="AN990" t="s">
        <v>118</v>
      </c>
      <c r="AO990" t="s">
        <v>2639</v>
      </c>
      <c r="AP990">
        <v>93208</v>
      </c>
      <c r="AQ990">
        <v>0</v>
      </c>
      <c r="AR990">
        <v>1</v>
      </c>
      <c r="AS990" t="s">
        <v>2350</v>
      </c>
      <c r="AT990">
        <v>0</v>
      </c>
      <c r="AX990" t="s">
        <v>2360</v>
      </c>
    </row>
    <row r="991" spans="1:50">
      <c r="A991">
        <v>990</v>
      </c>
      <c r="B991">
        <v>100002011095</v>
      </c>
      <c r="C991" t="s">
        <v>2337</v>
      </c>
      <c r="D991">
        <v>0</v>
      </c>
      <c r="E991">
        <v>0</v>
      </c>
      <c r="F991">
        <v>0</v>
      </c>
      <c r="I991" s="128">
        <v>46001.86875</v>
      </c>
      <c r="J991" s="128">
        <v>46001.86875</v>
      </c>
      <c r="M991" t="s">
        <v>2340</v>
      </c>
      <c r="N991" t="s">
        <v>5174</v>
      </c>
      <c r="O991" t="s">
        <v>2342</v>
      </c>
      <c r="P991">
        <v>135286169005</v>
      </c>
      <c r="Q991">
        <v>8243704</v>
      </c>
      <c r="R991" t="s">
        <v>5174</v>
      </c>
      <c r="S991" t="s">
        <v>4649</v>
      </c>
      <c r="T991">
        <v>9189356246</v>
      </c>
      <c r="U991" t="s">
        <v>5175</v>
      </c>
      <c r="AN991" t="s">
        <v>118</v>
      </c>
      <c r="AO991" t="s">
        <v>2638</v>
      </c>
      <c r="AP991">
        <v>93209</v>
      </c>
      <c r="AQ991">
        <v>0</v>
      </c>
      <c r="AR991">
        <v>1</v>
      </c>
      <c r="AS991" t="s">
        <v>2350</v>
      </c>
      <c r="AT991">
        <v>0</v>
      </c>
      <c r="AX991" t="s">
        <v>2360</v>
      </c>
    </row>
    <row r="992" spans="1:50">
      <c r="A992">
        <v>991</v>
      </c>
      <c r="B992">
        <v>100002011086</v>
      </c>
      <c r="C992" t="s">
        <v>2337</v>
      </c>
      <c r="D992">
        <v>1</v>
      </c>
      <c r="E992">
        <v>0</v>
      </c>
      <c r="F992">
        <v>1</v>
      </c>
      <c r="I992" s="128">
        <v>46001.8625</v>
      </c>
      <c r="J992" s="128">
        <v>46001.8645833333</v>
      </c>
      <c r="K992" t="s">
        <v>2406</v>
      </c>
      <c r="L992" t="s">
        <v>5176</v>
      </c>
      <c r="M992" t="s">
        <v>2340</v>
      </c>
      <c r="N992">
        <v>7608154813</v>
      </c>
      <c r="O992" t="s">
        <v>2342</v>
      </c>
      <c r="P992">
        <v>113259118829</v>
      </c>
      <c r="Q992">
        <v>8342637</v>
      </c>
      <c r="R992">
        <v>7608154813</v>
      </c>
      <c r="S992" t="s">
        <v>5177</v>
      </c>
      <c r="T992">
        <v>7608154813</v>
      </c>
      <c r="V992" t="s">
        <v>5178</v>
      </c>
      <c r="W992">
        <v>7608154813</v>
      </c>
      <c r="X992" t="s">
        <v>5179</v>
      </c>
      <c r="AA992" t="s">
        <v>5180</v>
      </c>
      <c r="AB992" t="s">
        <v>2369</v>
      </c>
      <c r="AC992" t="s">
        <v>2349</v>
      </c>
      <c r="AD992">
        <v>92009</v>
      </c>
      <c r="AE992" t="s">
        <v>5178</v>
      </c>
      <c r="AF992">
        <v>7608154813</v>
      </c>
      <c r="AG992" t="s">
        <v>5179</v>
      </c>
      <c r="AJ992" t="s">
        <v>5180</v>
      </c>
      <c r="AK992" t="s">
        <v>2369</v>
      </c>
      <c r="AL992" t="s">
        <v>2349</v>
      </c>
      <c r="AM992">
        <v>92009</v>
      </c>
      <c r="AN992" t="s">
        <v>49</v>
      </c>
      <c r="AO992" t="s">
        <v>50</v>
      </c>
      <c r="AP992">
        <v>69982</v>
      </c>
      <c r="AQ992">
        <v>100</v>
      </c>
      <c r="AR992">
        <v>1</v>
      </c>
      <c r="AS992" t="s">
        <v>2350</v>
      </c>
      <c r="AT992">
        <v>0</v>
      </c>
      <c r="AX992" t="s">
        <v>2351</v>
      </c>
    </row>
    <row r="993" spans="1:50">
      <c r="A993">
        <v>992</v>
      </c>
      <c r="B993">
        <v>100002011075</v>
      </c>
      <c r="C993" t="s">
        <v>2337</v>
      </c>
      <c r="D993">
        <v>1</v>
      </c>
      <c r="E993">
        <v>0</v>
      </c>
      <c r="F993">
        <v>1</v>
      </c>
      <c r="I993" s="128">
        <v>46001.8611111111</v>
      </c>
      <c r="J993" s="128">
        <v>46001.8611111111</v>
      </c>
      <c r="K993" t="s">
        <v>2406</v>
      </c>
      <c r="L993" t="s">
        <v>5181</v>
      </c>
      <c r="M993" t="s">
        <v>2340</v>
      </c>
      <c r="N993" t="s">
        <v>5182</v>
      </c>
      <c r="O993" t="s">
        <v>2342</v>
      </c>
      <c r="P993">
        <v>264555983760</v>
      </c>
      <c r="Q993">
        <v>8253459</v>
      </c>
      <c r="R993" t="s">
        <v>5182</v>
      </c>
      <c r="S993" t="s">
        <v>5183</v>
      </c>
      <c r="T993">
        <v>7323194566</v>
      </c>
      <c r="U993" t="s">
        <v>5184</v>
      </c>
      <c r="V993" t="s">
        <v>4569</v>
      </c>
      <c r="W993">
        <v>7323194566</v>
      </c>
      <c r="X993" t="s">
        <v>5185</v>
      </c>
      <c r="AA993" t="s">
        <v>3390</v>
      </c>
      <c r="AB993" t="s">
        <v>2576</v>
      </c>
      <c r="AC993" t="s">
        <v>2349</v>
      </c>
      <c r="AD993">
        <v>7041</v>
      </c>
      <c r="AE993" t="s">
        <v>4569</v>
      </c>
      <c r="AF993">
        <v>7323194566</v>
      </c>
      <c r="AG993" t="s">
        <v>5185</v>
      </c>
      <c r="AJ993" t="s">
        <v>3390</v>
      </c>
      <c r="AK993" t="s">
        <v>2576</v>
      </c>
      <c r="AL993" t="s">
        <v>2349</v>
      </c>
      <c r="AM993">
        <v>7041</v>
      </c>
      <c r="AN993" t="s">
        <v>49</v>
      </c>
      <c r="AO993" t="s">
        <v>50</v>
      </c>
      <c r="AP993">
        <v>69982</v>
      </c>
      <c r="AQ993">
        <v>100</v>
      </c>
      <c r="AR993">
        <v>1</v>
      </c>
      <c r="AS993" t="s">
        <v>2350</v>
      </c>
      <c r="AT993">
        <v>0</v>
      </c>
      <c r="AX993" t="s">
        <v>2386</v>
      </c>
    </row>
    <row r="994" spans="1:50">
      <c r="A994">
        <v>993</v>
      </c>
      <c r="B994">
        <v>100002011067</v>
      </c>
      <c r="C994" t="s">
        <v>2337</v>
      </c>
      <c r="D994">
        <v>1</v>
      </c>
      <c r="E994">
        <v>0</v>
      </c>
      <c r="F994">
        <v>1</v>
      </c>
      <c r="I994" s="128">
        <v>46001.8548611111</v>
      </c>
      <c r="J994" s="128">
        <v>46001.8555555556</v>
      </c>
      <c r="K994" t="s">
        <v>2424</v>
      </c>
      <c r="L994" t="s">
        <v>5186</v>
      </c>
      <c r="M994" t="s">
        <v>2340</v>
      </c>
      <c r="N994" t="s">
        <v>5187</v>
      </c>
      <c r="O994" t="s">
        <v>2342</v>
      </c>
      <c r="P994">
        <v>213415397853</v>
      </c>
      <c r="Q994">
        <v>7885001</v>
      </c>
      <c r="R994" t="s">
        <v>5187</v>
      </c>
      <c r="S994" t="s">
        <v>5187</v>
      </c>
      <c r="T994">
        <v>4802739828</v>
      </c>
      <c r="U994" t="s">
        <v>5188</v>
      </c>
      <c r="V994" t="s">
        <v>5189</v>
      </c>
      <c r="W994">
        <v>4802739828</v>
      </c>
      <c r="X994" t="s">
        <v>5190</v>
      </c>
      <c r="AA994" t="s">
        <v>5191</v>
      </c>
      <c r="AB994" t="s">
        <v>5192</v>
      </c>
      <c r="AC994" t="s">
        <v>2349</v>
      </c>
      <c r="AD994">
        <v>85286</v>
      </c>
      <c r="AE994" t="s">
        <v>5189</v>
      </c>
      <c r="AF994">
        <v>4802739828</v>
      </c>
      <c r="AG994" t="s">
        <v>5190</v>
      </c>
      <c r="AJ994" t="s">
        <v>5191</v>
      </c>
      <c r="AK994" t="s">
        <v>5192</v>
      </c>
      <c r="AL994" t="s">
        <v>2349</v>
      </c>
      <c r="AM994">
        <v>85286</v>
      </c>
      <c r="AN994" t="s">
        <v>49</v>
      </c>
      <c r="AO994" t="s">
        <v>50</v>
      </c>
      <c r="AP994">
        <v>69982</v>
      </c>
      <c r="AQ994">
        <v>100</v>
      </c>
      <c r="AR994">
        <v>1</v>
      </c>
      <c r="AS994" t="s">
        <v>2350</v>
      </c>
      <c r="AT994">
        <v>0</v>
      </c>
      <c r="AX994" t="s">
        <v>2423</v>
      </c>
    </row>
    <row r="995" spans="1:50">
      <c r="A995">
        <v>994</v>
      </c>
      <c r="B995">
        <v>100002011066</v>
      </c>
      <c r="C995" t="s">
        <v>2337</v>
      </c>
      <c r="D995">
        <v>1</v>
      </c>
      <c r="E995">
        <v>0</v>
      </c>
      <c r="F995">
        <v>1</v>
      </c>
      <c r="I995" s="128">
        <v>46001.8534722222</v>
      </c>
      <c r="J995" s="128">
        <v>46001.8534722222</v>
      </c>
      <c r="K995" t="s">
        <v>2424</v>
      </c>
      <c r="L995" t="s">
        <v>5193</v>
      </c>
      <c r="M995" t="s">
        <v>2340</v>
      </c>
      <c r="N995" t="s">
        <v>5194</v>
      </c>
      <c r="O995" t="s">
        <v>2342</v>
      </c>
      <c r="P995">
        <v>112514495221</v>
      </c>
      <c r="Q995">
        <v>8342633</v>
      </c>
      <c r="R995" t="s">
        <v>5194</v>
      </c>
      <c r="S995" t="s">
        <v>5194</v>
      </c>
      <c r="T995">
        <v>8087720930</v>
      </c>
      <c r="U995" t="s">
        <v>5195</v>
      </c>
      <c r="V995" t="s">
        <v>5196</v>
      </c>
      <c r="W995">
        <v>8087720930</v>
      </c>
      <c r="X995" t="s">
        <v>5197</v>
      </c>
      <c r="AA995" t="s">
        <v>5198</v>
      </c>
      <c r="AB995" t="s">
        <v>4659</v>
      </c>
      <c r="AC995" t="s">
        <v>2349</v>
      </c>
      <c r="AD995">
        <v>89121</v>
      </c>
      <c r="AE995" t="s">
        <v>5196</v>
      </c>
      <c r="AF995">
        <v>8087720930</v>
      </c>
      <c r="AG995" t="s">
        <v>5197</v>
      </c>
      <c r="AJ995" t="s">
        <v>5198</v>
      </c>
      <c r="AK995" t="s">
        <v>4659</v>
      </c>
      <c r="AL995" t="s">
        <v>2349</v>
      </c>
      <c r="AM995">
        <v>89121</v>
      </c>
      <c r="AN995" t="s">
        <v>49</v>
      </c>
      <c r="AO995" t="s">
        <v>50</v>
      </c>
      <c r="AP995">
        <v>69982</v>
      </c>
      <c r="AQ995">
        <v>100</v>
      </c>
      <c r="AR995">
        <v>1</v>
      </c>
      <c r="AS995" t="s">
        <v>2350</v>
      </c>
      <c r="AT995">
        <v>0</v>
      </c>
      <c r="AX995" t="s">
        <v>2386</v>
      </c>
    </row>
    <row r="996" spans="1:50">
      <c r="A996">
        <v>995</v>
      </c>
      <c r="B996">
        <v>100002011063</v>
      </c>
      <c r="C996" t="s">
        <v>2337</v>
      </c>
      <c r="D996">
        <v>1</v>
      </c>
      <c r="E996">
        <v>0</v>
      </c>
      <c r="F996">
        <v>1</v>
      </c>
      <c r="I996" s="128">
        <v>46001.8506944444</v>
      </c>
      <c r="J996" s="128">
        <v>46001.8506944444</v>
      </c>
      <c r="K996" t="s">
        <v>2361</v>
      </c>
      <c r="L996" t="s">
        <v>5199</v>
      </c>
      <c r="M996" t="s">
        <v>2340</v>
      </c>
      <c r="N996" t="s">
        <v>5200</v>
      </c>
      <c r="O996" t="s">
        <v>2342</v>
      </c>
      <c r="P996">
        <v>641415203421</v>
      </c>
      <c r="Q996">
        <v>8341260</v>
      </c>
      <c r="R996" t="s">
        <v>5200</v>
      </c>
      <c r="S996" t="s">
        <v>5200</v>
      </c>
      <c r="T996">
        <v>13818935650</v>
      </c>
      <c r="U996" t="s">
        <v>5201</v>
      </c>
      <c r="V996" t="s">
        <v>5202</v>
      </c>
      <c r="W996">
        <v>13818935650</v>
      </c>
      <c r="X996" t="s">
        <v>5203</v>
      </c>
      <c r="Z996" t="s">
        <v>2924</v>
      </c>
      <c r="AA996" t="s">
        <v>2376</v>
      </c>
      <c r="AB996" t="s">
        <v>2377</v>
      </c>
      <c r="AC996" t="s">
        <v>2378</v>
      </c>
      <c r="AE996" t="s">
        <v>5202</v>
      </c>
      <c r="AF996">
        <v>13818935650</v>
      </c>
      <c r="AG996" t="s">
        <v>5203</v>
      </c>
      <c r="AI996" t="s">
        <v>2924</v>
      </c>
      <c r="AJ996" t="s">
        <v>2376</v>
      </c>
      <c r="AK996" t="s">
        <v>2377</v>
      </c>
      <c r="AL996" t="s">
        <v>2378</v>
      </c>
      <c r="AN996" t="s">
        <v>49</v>
      </c>
      <c r="AO996" t="s">
        <v>50</v>
      </c>
      <c r="AP996">
        <v>69982</v>
      </c>
      <c r="AQ996">
        <v>100</v>
      </c>
      <c r="AR996">
        <v>1</v>
      </c>
      <c r="AS996" t="s">
        <v>2350</v>
      </c>
      <c r="AT996">
        <v>0</v>
      </c>
      <c r="AX996" t="s">
        <v>2351</v>
      </c>
    </row>
    <row r="997" spans="1:50">
      <c r="A997">
        <v>996</v>
      </c>
      <c r="B997">
        <v>100002011045</v>
      </c>
      <c r="C997" t="s">
        <v>2337</v>
      </c>
      <c r="D997">
        <v>1</v>
      </c>
      <c r="E997">
        <v>0</v>
      </c>
      <c r="F997">
        <v>1</v>
      </c>
      <c r="I997" s="128">
        <v>46001.8368055556</v>
      </c>
      <c r="J997" s="128">
        <v>46001.8375</v>
      </c>
      <c r="K997" t="s">
        <v>2424</v>
      </c>
      <c r="L997" t="s">
        <v>5204</v>
      </c>
      <c r="M997" t="s">
        <v>2340</v>
      </c>
      <c r="N997" t="s">
        <v>5205</v>
      </c>
      <c r="O997" t="s">
        <v>2342</v>
      </c>
      <c r="P997">
        <v>932549675883</v>
      </c>
      <c r="Q997">
        <v>8307205</v>
      </c>
      <c r="R997" t="s">
        <v>5205</v>
      </c>
      <c r="S997" t="s">
        <v>5205</v>
      </c>
      <c r="T997">
        <v>2068616005</v>
      </c>
      <c r="U997" t="s">
        <v>5206</v>
      </c>
      <c r="V997" t="s">
        <v>5205</v>
      </c>
      <c r="W997">
        <v>2068616005</v>
      </c>
      <c r="X997" t="s">
        <v>5207</v>
      </c>
      <c r="AA997" t="s">
        <v>5208</v>
      </c>
      <c r="AB997" t="s">
        <v>2348</v>
      </c>
      <c r="AC997" t="s">
        <v>2349</v>
      </c>
      <c r="AD997">
        <v>98208</v>
      </c>
      <c r="AE997" t="s">
        <v>5205</v>
      </c>
      <c r="AF997">
        <v>2068616005</v>
      </c>
      <c r="AG997" t="s">
        <v>5207</v>
      </c>
      <c r="AJ997" t="s">
        <v>5208</v>
      </c>
      <c r="AK997" t="s">
        <v>2348</v>
      </c>
      <c r="AL997" t="s">
        <v>2349</v>
      </c>
      <c r="AM997">
        <v>98208</v>
      </c>
      <c r="AN997" t="s">
        <v>49</v>
      </c>
      <c r="AO997" t="s">
        <v>50</v>
      </c>
      <c r="AP997">
        <v>69982</v>
      </c>
      <c r="AQ997">
        <v>100</v>
      </c>
      <c r="AR997">
        <v>1</v>
      </c>
      <c r="AS997" t="s">
        <v>2350</v>
      </c>
      <c r="AT997">
        <v>0</v>
      </c>
      <c r="AX997" t="s">
        <v>2386</v>
      </c>
    </row>
    <row r="998" spans="1:50">
      <c r="A998">
        <v>997</v>
      </c>
      <c r="B998">
        <v>100002011005</v>
      </c>
      <c r="C998" t="s">
        <v>2337</v>
      </c>
      <c r="D998">
        <v>50</v>
      </c>
      <c r="E998">
        <v>0</v>
      </c>
      <c r="F998">
        <v>50</v>
      </c>
      <c r="I998" s="128">
        <v>46001.8166666667</v>
      </c>
      <c r="J998" s="128">
        <v>46001.81875</v>
      </c>
      <c r="K998" t="s">
        <v>2338</v>
      </c>
      <c r="L998" t="s">
        <v>5209</v>
      </c>
      <c r="M998" t="s">
        <v>2340</v>
      </c>
      <c r="N998" t="s">
        <v>4149</v>
      </c>
      <c r="O998" t="s">
        <v>2342</v>
      </c>
      <c r="P998">
        <v>102417223868</v>
      </c>
      <c r="Q998">
        <v>7985254</v>
      </c>
      <c r="R998" t="s">
        <v>4149</v>
      </c>
      <c r="S998" t="s">
        <v>4149</v>
      </c>
      <c r="T998">
        <v>5102207626</v>
      </c>
      <c r="U998" t="s">
        <v>4150</v>
      </c>
      <c r="V998" t="s">
        <v>4151</v>
      </c>
      <c r="W998">
        <v>5102207626</v>
      </c>
      <c r="X998" t="s">
        <v>4152</v>
      </c>
      <c r="AA998" t="s">
        <v>4153</v>
      </c>
      <c r="AB998" t="s">
        <v>2369</v>
      </c>
      <c r="AC998" t="s">
        <v>2349</v>
      </c>
      <c r="AD998">
        <v>94568</v>
      </c>
      <c r="AE998" t="s">
        <v>4151</v>
      </c>
      <c r="AF998">
        <v>5102207626</v>
      </c>
      <c r="AG998" t="s">
        <v>4152</v>
      </c>
      <c r="AJ998" t="s">
        <v>4153</v>
      </c>
      <c r="AK998" t="s">
        <v>2369</v>
      </c>
      <c r="AL998" t="s">
        <v>2349</v>
      </c>
      <c r="AM998">
        <v>94568</v>
      </c>
      <c r="AN998" t="s">
        <v>172</v>
      </c>
      <c r="AO998" t="s">
        <v>287</v>
      </c>
      <c r="AP998">
        <v>81582</v>
      </c>
      <c r="AQ998">
        <v>5000</v>
      </c>
      <c r="AR998">
        <v>1</v>
      </c>
      <c r="AS998" t="s">
        <v>2350</v>
      </c>
      <c r="AT998">
        <v>0</v>
      </c>
      <c r="AX998" t="s">
        <v>2423</v>
      </c>
    </row>
    <row r="999" spans="1:50">
      <c r="A999">
        <v>998</v>
      </c>
      <c r="B999">
        <v>100002010917</v>
      </c>
      <c r="C999" t="s">
        <v>2337</v>
      </c>
      <c r="D999">
        <v>0</v>
      </c>
      <c r="E999">
        <v>0</v>
      </c>
      <c r="F999">
        <v>0</v>
      </c>
      <c r="I999" s="128">
        <v>46001.7791666667</v>
      </c>
      <c r="J999" s="128">
        <v>46001.7791666667</v>
      </c>
      <c r="M999" t="s">
        <v>2340</v>
      </c>
      <c r="N999" t="s">
        <v>5210</v>
      </c>
      <c r="O999" t="s">
        <v>2342</v>
      </c>
      <c r="P999">
        <v>105712446956</v>
      </c>
      <c r="Q999">
        <v>8342317</v>
      </c>
      <c r="R999" t="s">
        <v>5210</v>
      </c>
      <c r="S999" t="s">
        <v>5211</v>
      </c>
      <c r="U999" t="s">
        <v>5210</v>
      </c>
      <c r="AN999" t="s">
        <v>118</v>
      </c>
      <c r="AO999" t="s">
        <v>146</v>
      </c>
      <c r="AP999">
        <v>93217</v>
      </c>
      <c r="AQ999">
        <v>0</v>
      </c>
      <c r="AR999">
        <v>1</v>
      </c>
      <c r="AS999" t="s">
        <v>2350</v>
      </c>
      <c r="AT999">
        <v>0</v>
      </c>
      <c r="AX999" t="s">
        <v>2351</v>
      </c>
    </row>
    <row r="1000" spans="1:50">
      <c r="A1000">
        <v>999</v>
      </c>
      <c r="B1000">
        <v>100002010916</v>
      </c>
      <c r="C1000" t="s">
        <v>2337</v>
      </c>
      <c r="D1000">
        <v>0</v>
      </c>
      <c r="E1000">
        <v>0</v>
      </c>
      <c r="F1000">
        <v>0</v>
      </c>
      <c r="I1000" s="128">
        <v>46001.7791666667</v>
      </c>
      <c r="J1000" s="128">
        <v>46001.7791666667</v>
      </c>
      <c r="M1000" t="s">
        <v>2340</v>
      </c>
      <c r="N1000" t="s">
        <v>5210</v>
      </c>
      <c r="O1000" t="s">
        <v>2342</v>
      </c>
      <c r="P1000">
        <v>105712446956</v>
      </c>
      <c r="Q1000">
        <v>8342317</v>
      </c>
      <c r="R1000" t="s">
        <v>5210</v>
      </c>
      <c r="S1000" t="s">
        <v>5211</v>
      </c>
      <c r="U1000" t="s">
        <v>5210</v>
      </c>
      <c r="AN1000" t="s">
        <v>118</v>
      </c>
      <c r="AO1000" t="s">
        <v>143</v>
      </c>
      <c r="AP1000">
        <v>93216</v>
      </c>
      <c r="AQ1000">
        <v>0</v>
      </c>
      <c r="AR1000">
        <v>1</v>
      </c>
      <c r="AS1000" t="s">
        <v>2350</v>
      </c>
      <c r="AT1000">
        <v>0</v>
      </c>
      <c r="AX1000" t="s">
        <v>2351</v>
      </c>
    </row>
    <row r="1001" spans="1:50">
      <c r="A1001">
        <v>1000</v>
      </c>
      <c r="B1001">
        <v>100002010915</v>
      </c>
      <c r="C1001" t="s">
        <v>2337</v>
      </c>
      <c r="D1001">
        <v>0</v>
      </c>
      <c r="E1001">
        <v>0</v>
      </c>
      <c r="F1001">
        <v>0</v>
      </c>
      <c r="I1001" s="128">
        <v>46001.7791666667</v>
      </c>
      <c r="J1001" s="128">
        <v>46001.7791666667</v>
      </c>
      <c r="M1001" t="s">
        <v>2340</v>
      </c>
      <c r="N1001" t="s">
        <v>5210</v>
      </c>
      <c r="O1001" t="s">
        <v>2342</v>
      </c>
      <c r="P1001">
        <v>105712446956</v>
      </c>
      <c r="Q1001">
        <v>8342317</v>
      </c>
      <c r="R1001" t="s">
        <v>5210</v>
      </c>
      <c r="S1001" t="s">
        <v>5211</v>
      </c>
      <c r="U1001" t="s">
        <v>5210</v>
      </c>
      <c r="AN1001" t="s">
        <v>118</v>
      </c>
      <c r="AO1001" t="s">
        <v>140</v>
      </c>
      <c r="AP1001">
        <v>93215</v>
      </c>
      <c r="AQ1001">
        <v>0</v>
      </c>
      <c r="AR1001">
        <v>1</v>
      </c>
      <c r="AS1001" t="s">
        <v>2350</v>
      </c>
      <c r="AT1001">
        <v>0</v>
      </c>
      <c r="AX1001" t="s">
        <v>2351</v>
      </c>
    </row>
    <row r="1002" spans="1:50">
      <c r="A1002">
        <v>1001</v>
      </c>
      <c r="B1002">
        <v>100002010914</v>
      </c>
      <c r="C1002" t="s">
        <v>2337</v>
      </c>
      <c r="D1002">
        <v>0</v>
      </c>
      <c r="E1002">
        <v>0</v>
      </c>
      <c r="F1002">
        <v>0</v>
      </c>
      <c r="I1002" s="128">
        <v>46001.7791666667</v>
      </c>
      <c r="J1002" s="128">
        <v>46001.7791666667</v>
      </c>
      <c r="M1002" t="s">
        <v>2340</v>
      </c>
      <c r="N1002" t="s">
        <v>5210</v>
      </c>
      <c r="O1002" t="s">
        <v>2342</v>
      </c>
      <c r="P1002">
        <v>105712446956</v>
      </c>
      <c r="Q1002">
        <v>8342317</v>
      </c>
      <c r="R1002" t="s">
        <v>5210</v>
      </c>
      <c r="S1002" t="s">
        <v>5211</v>
      </c>
      <c r="U1002" t="s">
        <v>5210</v>
      </c>
      <c r="AN1002" t="s">
        <v>118</v>
      </c>
      <c r="AO1002" t="s">
        <v>137</v>
      </c>
      <c r="AP1002">
        <v>93214</v>
      </c>
      <c r="AQ1002">
        <v>0</v>
      </c>
      <c r="AR1002">
        <v>1</v>
      </c>
      <c r="AS1002" t="s">
        <v>2350</v>
      </c>
      <c r="AT1002">
        <v>0</v>
      </c>
      <c r="AX1002" t="s">
        <v>2351</v>
      </c>
    </row>
    <row r="1003" spans="1:50">
      <c r="A1003">
        <v>1002</v>
      </c>
      <c r="B1003">
        <v>100002010913</v>
      </c>
      <c r="C1003" t="s">
        <v>2337</v>
      </c>
      <c r="D1003">
        <v>0</v>
      </c>
      <c r="E1003">
        <v>0</v>
      </c>
      <c r="F1003">
        <v>0</v>
      </c>
      <c r="I1003" s="128">
        <v>46001.7791666667</v>
      </c>
      <c r="J1003" s="128">
        <v>46001.7791666667</v>
      </c>
      <c r="M1003" t="s">
        <v>2340</v>
      </c>
      <c r="N1003" t="s">
        <v>5210</v>
      </c>
      <c r="O1003" t="s">
        <v>2342</v>
      </c>
      <c r="P1003">
        <v>105712446956</v>
      </c>
      <c r="Q1003">
        <v>8342317</v>
      </c>
      <c r="R1003" t="s">
        <v>5210</v>
      </c>
      <c r="S1003" t="s">
        <v>5211</v>
      </c>
      <c r="U1003" t="s">
        <v>5210</v>
      </c>
      <c r="AN1003" t="s">
        <v>118</v>
      </c>
      <c r="AO1003" t="s">
        <v>2643</v>
      </c>
      <c r="AP1003">
        <v>93203</v>
      </c>
      <c r="AQ1003">
        <v>0</v>
      </c>
      <c r="AR1003">
        <v>1</v>
      </c>
      <c r="AS1003" t="s">
        <v>2350</v>
      </c>
      <c r="AT1003">
        <v>0</v>
      </c>
      <c r="AX1003" t="s">
        <v>2351</v>
      </c>
    </row>
    <row r="1004" spans="1:50">
      <c r="A1004">
        <v>1003</v>
      </c>
      <c r="B1004">
        <v>100002010912</v>
      </c>
      <c r="C1004" t="s">
        <v>2337</v>
      </c>
      <c r="D1004">
        <v>0</v>
      </c>
      <c r="E1004">
        <v>0</v>
      </c>
      <c r="F1004">
        <v>0</v>
      </c>
      <c r="I1004" s="128">
        <v>46001.7791666667</v>
      </c>
      <c r="J1004" s="128">
        <v>46001.7791666667</v>
      </c>
      <c r="M1004" t="s">
        <v>2340</v>
      </c>
      <c r="N1004" t="s">
        <v>5210</v>
      </c>
      <c r="O1004" t="s">
        <v>2342</v>
      </c>
      <c r="P1004">
        <v>105712446956</v>
      </c>
      <c r="Q1004">
        <v>8342317</v>
      </c>
      <c r="R1004" t="s">
        <v>5210</v>
      </c>
      <c r="S1004" t="s">
        <v>5211</v>
      </c>
      <c r="U1004" t="s">
        <v>5210</v>
      </c>
      <c r="AN1004" t="s">
        <v>118</v>
      </c>
      <c r="AO1004" t="s">
        <v>2642</v>
      </c>
      <c r="AP1004">
        <v>93202</v>
      </c>
      <c r="AQ1004">
        <v>0</v>
      </c>
      <c r="AR1004">
        <v>1</v>
      </c>
      <c r="AS1004" t="s">
        <v>2350</v>
      </c>
      <c r="AT1004">
        <v>0</v>
      </c>
      <c r="AX1004" t="s">
        <v>2351</v>
      </c>
    </row>
    <row r="1005" spans="1:50">
      <c r="A1005">
        <v>1004</v>
      </c>
      <c r="B1005">
        <v>100002010911</v>
      </c>
      <c r="C1005" t="s">
        <v>2337</v>
      </c>
      <c r="D1005">
        <v>0</v>
      </c>
      <c r="E1005">
        <v>0</v>
      </c>
      <c r="F1005">
        <v>0</v>
      </c>
      <c r="I1005" s="128">
        <v>46001.7791666667</v>
      </c>
      <c r="J1005" s="128">
        <v>46001.7791666667</v>
      </c>
      <c r="M1005" t="s">
        <v>2340</v>
      </c>
      <c r="N1005" t="s">
        <v>5210</v>
      </c>
      <c r="O1005" t="s">
        <v>2342</v>
      </c>
      <c r="P1005">
        <v>105712446956</v>
      </c>
      <c r="Q1005">
        <v>8342317</v>
      </c>
      <c r="R1005" t="s">
        <v>5210</v>
      </c>
      <c r="S1005" t="s">
        <v>5211</v>
      </c>
      <c r="U1005" t="s">
        <v>5210</v>
      </c>
      <c r="AN1005" t="s">
        <v>118</v>
      </c>
      <c r="AO1005" t="s">
        <v>2641</v>
      </c>
      <c r="AP1005">
        <v>93205</v>
      </c>
      <c r="AQ1005">
        <v>0</v>
      </c>
      <c r="AR1005">
        <v>1</v>
      </c>
      <c r="AS1005" t="s">
        <v>2350</v>
      </c>
      <c r="AT1005">
        <v>0</v>
      </c>
      <c r="AX1005" t="s">
        <v>2351</v>
      </c>
    </row>
    <row r="1006" spans="1:50">
      <c r="A1006">
        <v>1005</v>
      </c>
      <c r="B1006">
        <v>100002010910</v>
      </c>
      <c r="C1006" t="s">
        <v>2337</v>
      </c>
      <c r="D1006">
        <v>0</v>
      </c>
      <c r="E1006">
        <v>0</v>
      </c>
      <c r="F1006">
        <v>0</v>
      </c>
      <c r="I1006" s="128">
        <v>46001.7791666667</v>
      </c>
      <c r="J1006" s="128">
        <v>46001.7791666667</v>
      </c>
      <c r="M1006" t="s">
        <v>2340</v>
      </c>
      <c r="N1006" t="s">
        <v>5210</v>
      </c>
      <c r="O1006" t="s">
        <v>2342</v>
      </c>
      <c r="P1006">
        <v>105712446956</v>
      </c>
      <c r="Q1006">
        <v>8342317</v>
      </c>
      <c r="R1006" t="s">
        <v>5210</v>
      </c>
      <c r="S1006" t="s">
        <v>5211</v>
      </c>
      <c r="U1006" t="s">
        <v>5210</v>
      </c>
      <c r="AN1006" t="s">
        <v>118</v>
      </c>
      <c r="AO1006" t="s">
        <v>2640</v>
      </c>
      <c r="AP1006">
        <v>93207</v>
      </c>
      <c r="AQ1006">
        <v>0</v>
      </c>
      <c r="AR1006">
        <v>1</v>
      </c>
      <c r="AS1006" t="s">
        <v>2350</v>
      </c>
      <c r="AT1006">
        <v>0</v>
      </c>
      <c r="AX1006" t="s">
        <v>2351</v>
      </c>
    </row>
    <row r="1007" spans="1:50">
      <c r="A1007">
        <v>1006</v>
      </c>
      <c r="B1007">
        <v>100002010909</v>
      </c>
      <c r="C1007" t="s">
        <v>2337</v>
      </c>
      <c r="D1007">
        <v>0</v>
      </c>
      <c r="E1007">
        <v>0</v>
      </c>
      <c r="F1007">
        <v>0</v>
      </c>
      <c r="I1007" s="128">
        <v>46001.7791666667</v>
      </c>
      <c r="J1007" s="128">
        <v>46001.7791666667</v>
      </c>
      <c r="M1007" t="s">
        <v>2340</v>
      </c>
      <c r="N1007" t="s">
        <v>5210</v>
      </c>
      <c r="O1007" t="s">
        <v>2342</v>
      </c>
      <c r="P1007">
        <v>105712446956</v>
      </c>
      <c r="Q1007">
        <v>8342317</v>
      </c>
      <c r="R1007" t="s">
        <v>5210</v>
      </c>
      <c r="S1007" t="s">
        <v>5211</v>
      </c>
      <c r="U1007" t="s">
        <v>5210</v>
      </c>
      <c r="AN1007" t="s">
        <v>118</v>
      </c>
      <c r="AO1007" t="s">
        <v>2639</v>
      </c>
      <c r="AP1007">
        <v>93208</v>
      </c>
      <c r="AQ1007">
        <v>0</v>
      </c>
      <c r="AR1007">
        <v>1</v>
      </c>
      <c r="AS1007" t="s">
        <v>2350</v>
      </c>
      <c r="AT1007">
        <v>0</v>
      </c>
      <c r="AX1007" t="s">
        <v>2351</v>
      </c>
    </row>
    <row r="1008" spans="1:50">
      <c r="A1008">
        <v>1007</v>
      </c>
      <c r="B1008">
        <v>100002010908</v>
      </c>
      <c r="C1008" t="s">
        <v>2337</v>
      </c>
      <c r="D1008">
        <v>0</v>
      </c>
      <c r="E1008">
        <v>0</v>
      </c>
      <c r="F1008">
        <v>0</v>
      </c>
      <c r="I1008" s="128">
        <v>46001.7791666667</v>
      </c>
      <c r="J1008" s="128">
        <v>46001.7791666667</v>
      </c>
      <c r="M1008" t="s">
        <v>2340</v>
      </c>
      <c r="N1008" t="s">
        <v>5210</v>
      </c>
      <c r="O1008" t="s">
        <v>2342</v>
      </c>
      <c r="P1008">
        <v>105712446956</v>
      </c>
      <c r="Q1008">
        <v>8342317</v>
      </c>
      <c r="R1008" t="s">
        <v>5210</v>
      </c>
      <c r="S1008" t="s">
        <v>5211</v>
      </c>
      <c r="U1008" t="s">
        <v>5210</v>
      </c>
      <c r="AN1008" t="s">
        <v>118</v>
      </c>
      <c r="AO1008" t="s">
        <v>2638</v>
      </c>
      <c r="AP1008">
        <v>93209</v>
      </c>
      <c r="AQ1008">
        <v>0</v>
      </c>
      <c r="AR1008">
        <v>1</v>
      </c>
      <c r="AS1008" t="s">
        <v>2350</v>
      </c>
      <c r="AT1008">
        <v>0</v>
      </c>
      <c r="AX1008" t="s">
        <v>2351</v>
      </c>
    </row>
    <row r="1009" spans="1:50">
      <c r="A1009">
        <v>1008</v>
      </c>
      <c r="B1009">
        <v>100002010906</v>
      </c>
      <c r="C1009" t="s">
        <v>2337</v>
      </c>
      <c r="D1009">
        <v>1</v>
      </c>
      <c r="E1009">
        <v>0</v>
      </c>
      <c r="F1009">
        <v>1</v>
      </c>
      <c r="I1009" s="128">
        <v>46001.7722222222</v>
      </c>
      <c r="J1009" s="128">
        <v>46001.7729166667</v>
      </c>
      <c r="K1009" t="s">
        <v>2398</v>
      </c>
      <c r="L1009" t="s">
        <v>5212</v>
      </c>
      <c r="M1009" t="s">
        <v>2340</v>
      </c>
      <c r="N1009" t="s">
        <v>5213</v>
      </c>
      <c r="O1009" t="s">
        <v>2342</v>
      </c>
      <c r="P1009">
        <v>113123520270</v>
      </c>
      <c r="Q1009">
        <v>8342608</v>
      </c>
      <c r="R1009" t="s">
        <v>5213</v>
      </c>
      <c r="S1009" t="s">
        <v>5214</v>
      </c>
      <c r="T1009">
        <v>13810609056</v>
      </c>
      <c r="U1009" t="s">
        <v>5215</v>
      </c>
      <c r="V1009" t="s">
        <v>5216</v>
      </c>
      <c r="W1009">
        <v>13810609056</v>
      </c>
      <c r="X1009" t="s">
        <v>5217</v>
      </c>
      <c r="Z1009" t="s">
        <v>3049</v>
      </c>
      <c r="AA1009" t="s">
        <v>2376</v>
      </c>
      <c r="AB1009" t="s">
        <v>2599</v>
      </c>
      <c r="AC1009" t="s">
        <v>2378</v>
      </c>
      <c r="AE1009" t="s">
        <v>5216</v>
      </c>
      <c r="AF1009">
        <v>13810609056</v>
      </c>
      <c r="AG1009" t="s">
        <v>5217</v>
      </c>
      <c r="AI1009" t="s">
        <v>3049</v>
      </c>
      <c r="AJ1009" t="s">
        <v>2376</v>
      </c>
      <c r="AK1009" t="s">
        <v>2599</v>
      </c>
      <c r="AL1009" t="s">
        <v>2378</v>
      </c>
      <c r="AN1009" t="s">
        <v>49</v>
      </c>
      <c r="AO1009" t="s">
        <v>50</v>
      </c>
      <c r="AP1009">
        <v>69982</v>
      </c>
      <c r="AQ1009">
        <v>100</v>
      </c>
      <c r="AR1009">
        <v>1</v>
      </c>
      <c r="AS1009" t="s">
        <v>2350</v>
      </c>
      <c r="AT1009">
        <v>0</v>
      </c>
      <c r="AX1009" t="s">
        <v>2351</v>
      </c>
    </row>
    <row r="1010" spans="1:50">
      <c r="A1010">
        <v>1009</v>
      </c>
      <c r="B1010">
        <v>100002010900</v>
      </c>
      <c r="C1010" t="s">
        <v>2337</v>
      </c>
      <c r="D1010">
        <v>1</v>
      </c>
      <c r="E1010">
        <v>0</v>
      </c>
      <c r="F1010">
        <v>1</v>
      </c>
      <c r="I1010" s="128">
        <v>46001.7701388889</v>
      </c>
      <c r="J1010" s="128">
        <v>46001.7708333333</v>
      </c>
      <c r="K1010" t="s">
        <v>2406</v>
      </c>
      <c r="L1010" t="s">
        <v>5218</v>
      </c>
      <c r="M1010" t="s">
        <v>2340</v>
      </c>
      <c r="N1010" t="s">
        <v>5219</v>
      </c>
      <c r="O1010" t="s">
        <v>2342</v>
      </c>
      <c r="P1010">
        <v>608565209751</v>
      </c>
      <c r="Q1010">
        <v>8226469</v>
      </c>
      <c r="R1010" t="s">
        <v>5219</v>
      </c>
      <c r="S1010" t="s">
        <v>5219</v>
      </c>
      <c r="T1010">
        <v>2148860472</v>
      </c>
      <c r="U1010" t="s">
        <v>5220</v>
      </c>
      <c r="V1010" t="s">
        <v>5221</v>
      </c>
      <c r="W1010">
        <v>2148860472</v>
      </c>
      <c r="X1010" t="s">
        <v>5222</v>
      </c>
      <c r="Y1010" t="s">
        <v>5223</v>
      </c>
      <c r="AA1010" t="s">
        <v>5224</v>
      </c>
      <c r="AB1010" t="s">
        <v>2674</v>
      </c>
      <c r="AC1010" t="s">
        <v>2349</v>
      </c>
      <c r="AD1010">
        <v>75244</v>
      </c>
      <c r="AE1010" t="s">
        <v>5221</v>
      </c>
      <c r="AF1010">
        <v>2148860472</v>
      </c>
      <c r="AG1010" t="s">
        <v>5222</v>
      </c>
      <c r="AH1010" t="s">
        <v>5223</v>
      </c>
      <c r="AJ1010" t="s">
        <v>5224</v>
      </c>
      <c r="AK1010" t="s">
        <v>2674</v>
      </c>
      <c r="AL1010" t="s">
        <v>2349</v>
      </c>
      <c r="AM1010">
        <v>75244</v>
      </c>
      <c r="AN1010" t="s">
        <v>49</v>
      </c>
      <c r="AO1010" t="s">
        <v>50</v>
      </c>
      <c r="AP1010">
        <v>69982</v>
      </c>
      <c r="AQ1010">
        <v>100</v>
      </c>
      <c r="AR1010">
        <v>1</v>
      </c>
      <c r="AS1010" t="s">
        <v>2350</v>
      </c>
      <c r="AT1010">
        <v>0</v>
      </c>
      <c r="AX1010" t="s">
        <v>2351</v>
      </c>
    </row>
    <row r="1011" spans="1:50">
      <c r="A1011">
        <v>1010</v>
      </c>
      <c r="B1011">
        <v>100002010859</v>
      </c>
      <c r="C1011" t="s">
        <v>2337</v>
      </c>
      <c r="D1011">
        <v>0</v>
      </c>
      <c r="E1011">
        <v>0</v>
      </c>
      <c r="F1011">
        <v>0</v>
      </c>
      <c r="I1011" s="128">
        <v>46001.7520833333</v>
      </c>
      <c r="J1011" s="128">
        <v>46001.7520833333</v>
      </c>
      <c r="M1011" t="s">
        <v>2340</v>
      </c>
      <c r="N1011" t="s">
        <v>5225</v>
      </c>
      <c r="O1011" t="s">
        <v>2342</v>
      </c>
      <c r="P1011">
        <v>251327393601</v>
      </c>
      <c r="Q1011">
        <v>8235551</v>
      </c>
      <c r="R1011" t="s">
        <v>5225</v>
      </c>
      <c r="S1011" t="s">
        <v>5225</v>
      </c>
      <c r="T1011">
        <v>13810609056</v>
      </c>
      <c r="U1011" t="s">
        <v>5215</v>
      </c>
      <c r="AN1011" t="s">
        <v>118</v>
      </c>
      <c r="AO1011" t="s">
        <v>146</v>
      </c>
      <c r="AP1011">
        <v>93217</v>
      </c>
      <c r="AQ1011">
        <v>0</v>
      </c>
      <c r="AR1011">
        <v>1</v>
      </c>
      <c r="AS1011" t="s">
        <v>2350</v>
      </c>
      <c r="AT1011">
        <v>0</v>
      </c>
      <c r="AX1011" t="s">
        <v>2360</v>
      </c>
    </row>
    <row r="1012" spans="1:50">
      <c r="A1012">
        <v>1011</v>
      </c>
      <c r="B1012">
        <v>100002010858</v>
      </c>
      <c r="C1012" t="s">
        <v>2337</v>
      </c>
      <c r="D1012">
        <v>0</v>
      </c>
      <c r="E1012">
        <v>0</v>
      </c>
      <c r="F1012">
        <v>0</v>
      </c>
      <c r="I1012" s="128">
        <v>46001.7520833333</v>
      </c>
      <c r="J1012" s="128">
        <v>46001.7520833333</v>
      </c>
      <c r="M1012" t="s">
        <v>2340</v>
      </c>
      <c r="N1012" t="s">
        <v>5225</v>
      </c>
      <c r="O1012" t="s">
        <v>2342</v>
      </c>
      <c r="P1012">
        <v>251327393601</v>
      </c>
      <c r="Q1012">
        <v>8235551</v>
      </c>
      <c r="R1012" t="s">
        <v>5225</v>
      </c>
      <c r="S1012" t="s">
        <v>5225</v>
      </c>
      <c r="T1012">
        <v>13810609056</v>
      </c>
      <c r="U1012" t="s">
        <v>5215</v>
      </c>
      <c r="AN1012" t="s">
        <v>118</v>
      </c>
      <c r="AO1012" t="s">
        <v>143</v>
      </c>
      <c r="AP1012">
        <v>93216</v>
      </c>
      <c r="AQ1012">
        <v>0</v>
      </c>
      <c r="AR1012">
        <v>1</v>
      </c>
      <c r="AS1012" t="s">
        <v>2350</v>
      </c>
      <c r="AT1012">
        <v>0</v>
      </c>
      <c r="AX1012" t="s">
        <v>2360</v>
      </c>
    </row>
    <row r="1013" spans="1:50">
      <c r="A1013">
        <v>1012</v>
      </c>
      <c r="B1013">
        <v>100002010857</v>
      </c>
      <c r="C1013" t="s">
        <v>2337</v>
      </c>
      <c r="D1013">
        <v>0</v>
      </c>
      <c r="E1013">
        <v>0</v>
      </c>
      <c r="F1013">
        <v>0</v>
      </c>
      <c r="I1013" s="128">
        <v>46001.7520833333</v>
      </c>
      <c r="J1013" s="128">
        <v>46001.7520833333</v>
      </c>
      <c r="M1013" t="s">
        <v>2340</v>
      </c>
      <c r="N1013" t="s">
        <v>5225</v>
      </c>
      <c r="O1013" t="s">
        <v>2342</v>
      </c>
      <c r="P1013">
        <v>251327393601</v>
      </c>
      <c r="Q1013">
        <v>8235551</v>
      </c>
      <c r="R1013" t="s">
        <v>5225</v>
      </c>
      <c r="S1013" t="s">
        <v>5225</v>
      </c>
      <c r="T1013">
        <v>13810609056</v>
      </c>
      <c r="U1013" t="s">
        <v>5215</v>
      </c>
      <c r="AN1013" t="s">
        <v>118</v>
      </c>
      <c r="AO1013" t="s">
        <v>140</v>
      </c>
      <c r="AP1013">
        <v>93215</v>
      </c>
      <c r="AQ1013">
        <v>0</v>
      </c>
      <c r="AR1013">
        <v>1</v>
      </c>
      <c r="AS1013" t="s">
        <v>2350</v>
      </c>
      <c r="AT1013">
        <v>0</v>
      </c>
      <c r="AX1013" t="s">
        <v>2360</v>
      </c>
    </row>
    <row r="1014" spans="1:50">
      <c r="A1014">
        <v>1013</v>
      </c>
      <c r="B1014">
        <v>100002010856</v>
      </c>
      <c r="C1014" t="s">
        <v>2337</v>
      </c>
      <c r="D1014">
        <v>0</v>
      </c>
      <c r="E1014">
        <v>0</v>
      </c>
      <c r="F1014">
        <v>0</v>
      </c>
      <c r="I1014" s="128">
        <v>46001.7520833333</v>
      </c>
      <c r="J1014" s="128">
        <v>46001.7520833333</v>
      </c>
      <c r="M1014" t="s">
        <v>2340</v>
      </c>
      <c r="N1014" t="s">
        <v>5225</v>
      </c>
      <c r="O1014" t="s">
        <v>2342</v>
      </c>
      <c r="P1014">
        <v>251327393601</v>
      </c>
      <c r="Q1014">
        <v>8235551</v>
      </c>
      <c r="R1014" t="s">
        <v>5225</v>
      </c>
      <c r="S1014" t="s">
        <v>5225</v>
      </c>
      <c r="T1014">
        <v>13810609056</v>
      </c>
      <c r="U1014" t="s">
        <v>5215</v>
      </c>
      <c r="AN1014" t="s">
        <v>118</v>
      </c>
      <c r="AO1014" t="s">
        <v>137</v>
      </c>
      <c r="AP1014">
        <v>93214</v>
      </c>
      <c r="AQ1014">
        <v>0</v>
      </c>
      <c r="AR1014">
        <v>1</v>
      </c>
      <c r="AS1014" t="s">
        <v>2350</v>
      </c>
      <c r="AT1014">
        <v>0</v>
      </c>
      <c r="AX1014" t="s">
        <v>2360</v>
      </c>
    </row>
    <row r="1015" spans="1:50">
      <c r="A1015">
        <v>1014</v>
      </c>
      <c r="B1015">
        <v>100002010855</v>
      </c>
      <c r="C1015" t="s">
        <v>2337</v>
      </c>
      <c r="D1015">
        <v>0</v>
      </c>
      <c r="E1015">
        <v>0</v>
      </c>
      <c r="F1015">
        <v>0</v>
      </c>
      <c r="I1015" s="128">
        <v>46001.7520833333</v>
      </c>
      <c r="J1015" s="128">
        <v>46001.7520833333</v>
      </c>
      <c r="M1015" t="s">
        <v>2340</v>
      </c>
      <c r="N1015" t="s">
        <v>5225</v>
      </c>
      <c r="O1015" t="s">
        <v>2342</v>
      </c>
      <c r="P1015">
        <v>251327393601</v>
      </c>
      <c r="Q1015">
        <v>8235551</v>
      </c>
      <c r="R1015" t="s">
        <v>5225</v>
      </c>
      <c r="S1015" t="s">
        <v>5225</v>
      </c>
      <c r="T1015">
        <v>13810609056</v>
      </c>
      <c r="U1015" t="s">
        <v>5215</v>
      </c>
      <c r="AN1015" t="s">
        <v>118</v>
      </c>
      <c r="AO1015" t="s">
        <v>2643</v>
      </c>
      <c r="AP1015">
        <v>93203</v>
      </c>
      <c r="AQ1015">
        <v>0</v>
      </c>
      <c r="AR1015">
        <v>1</v>
      </c>
      <c r="AS1015" t="s">
        <v>2350</v>
      </c>
      <c r="AT1015">
        <v>0</v>
      </c>
      <c r="AX1015" t="s">
        <v>2360</v>
      </c>
    </row>
    <row r="1016" spans="1:50">
      <c r="A1016">
        <v>1015</v>
      </c>
      <c r="B1016">
        <v>100002010854</v>
      </c>
      <c r="C1016" t="s">
        <v>2337</v>
      </c>
      <c r="D1016">
        <v>0</v>
      </c>
      <c r="E1016">
        <v>0</v>
      </c>
      <c r="F1016">
        <v>0</v>
      </c>
      <c r="I1016" s="128">
        <v>46001.7520833333</v>
      </c>
      <c r="J1016" s="128">
        <v>46001.7520833333</v>
      </c>
      <c r="M1016" t="s">
        <v>2340</v>
      </c>
      <c r="N1016" t="s">
        <v>5225</v>
      </c>
      <c r="O1016" t="s">
        <v>2342</v>
      </c>
      <c r="P1016">
        <v>251327393601</v>
      </c>
      <c r="Q1016">
        <v>8235551</v>
      </c>
      <c r="R1016" t="s">
        <v>5225</v>
      </c>
      <c r="S1016" t="s">
        <v>5225</v>
      </c>
      <c r="T1016">
        <v>13810609056</v>
      </c>
      <c r="U1016" t="s">
        <v>5215</v>
      </c>
      <c r="AN1016" t="s">
        <v>118</v>
      </c>
      <c r="AO1016" t="s">
        <v>2642</v>
      </c>
      <c r="AP1016">
        <v>93202</v>
      </c>
      <c r="AQ1016">
        <v>0</v>
      </c>
      <c r="AR1016">
        <v>1</v>
      </c>
      <c r="AS1016" t="s">
        <v>2350</v>
      </c>
      <c r="AT1016">
        <v>0</v>
      </c>
      <c r="AX1016" t="s">
        <v>2360</v>
      </c>
    </row>
    <row r="1017" spans="1:50">
      <c r="A1017">
        <v>1016</v>
      </c>
      <c r="B1017">
        <v>100002010853</v>
      </c>
      <c r="C1017" t="s">
        <v>2337</v>
      </c>
      <c r="D1017">
        <v>0</v>
      </c>
      <c r="E1017">
        <v>0</v>
      </c>
      <c r="F1017">
        <v>0</v>
      </c>
      <c r="I1017" s="128">
        <v>46001.7520833333</v>
      </c>
      <c r="J1017" s="128">
        <v>46001.7520833333</v>
      </c>
      <c r="M1017" t="s">
        <v>2340</v>
      </c>
      <c r="N1017" t="s">
        <v>5225</v>
      </c>
      <c r="O1017" t="s">
        <v>2342</v>
      </c>
      <c r="P1017">
        <v>251327393601</v>
      </c>
      <c r="Q1017">
        <v>8235551</v>
      </c>
      <c r="R1017" t="s">
        <v>5225</v>
      </c>
      <c r="S1017" t="s">
        <v>5225</v>
      </c>
      <c r="T1017">
        <v>13810609056</v>
      </c>
      <c r="U1017" t="s">
        <v>5215</v>
      </c>
      <c r="AN1017" t="s">
        <v>118</v>
      </c>
      <c r="AO1017" t="s">
        <v>2641</v>
      </c>
      <c r="AP1017">
        <v>93205</v>
      </c>
      <c r="AQ1017">
        <v>0</v>
      </c>
      <c r="AR1017">
        <v>1</v>
      </c>
      <c r="AS1017" t="s">
        <v>2350</v>
      </c>
      <c r="AT1017">
        <v>0</v>
      </c>
      <c r="AX1017" t="s">
        <v>2360</v>
      </c>
    </row>
    <row r="1018" spans="1:50">
      <c r="A1018">
        <v>1017</v>
      </c>
      <c r="B1018">
        <v>100002010852</v>
      </c>
      <c r="C1018" t="s">
        <v>2337</v>
      </c>
      <c r="D1018">
        <v>0</v>
      </c>
      <c r="E1018">
        <v>0</v>
      </c>
      <c r="F1018">
        <v>0</v>
      </c>
      <c r="I1018" s="128">
        <v>46001.7520833333</v>
      </c>
      <c r="J1018" s="128">
        <v>46001.7520833333</v>
      </c>
      <c r="M1018" t="s">
        <v>2340</v>
      </c>
      <c r="N1018" t="s">
        <v>5225</v>
      </c>
      <c r="O1018" t="s">
        <v>2342</v>
      </c>
      <c r="P1018">
        <v>251327393601</v>
      </c>
      <c r="Q1018">
        <v>8235551</v>
      </c>
      <c r="R1018" t="s">
        <v>5225</v>
      </c>
      <c r="S1018" t="s">
        <v>5225</v>
      </c>
      <c r="T1018">
        <v>13810609056</v>
      </c>
      <c r="U1018" t="s">
        <v>5215</v>
      </c>
      <c r="AN1018" t="s">
        <v>118</v>
      </c>
      <c r="AO1018" t="s">
        <v>2640</v>
      </c>
      <c r="AP1018">
        <v>93207</v>
      </c>
      <c r="AQ1018">
        <v>0</v>
      </c>
      <c r="AR1018">
        <v>1</v>
      </c>
      <c r="AS1018" t="s">
        <v>2350</v>
      </c>
      <c r="AT1018">
        <v>0</v>
      </c>
      <c r="AX1018" t="s">
        <v>2360</v>
      </c>
    </row>
    <row r="1019" spans="1:50">
      <c r="A1019">
        <v>1018</v>
      </c>
      <c r="B1019">
        <v>100002010851</v>
      </c>
      <c r="C1019" t="s">
        <v>2337</v>
      </c>
      <c r="D1019">
        <v>0</v>
      </c>
      <c r="E1019">
        <v>0</v>
      </c>
      <c r="F1019">
        <v>0</v>
      </c>
      <c r="I1019" s="128">
        <v>46001.7520833333</v>
      </c>
      <c r="J1019" s="128">
        <v>46001.7520833333</v>
      </c>
      <c r="M1019" t="s">
        <v>2340</v>
      </c>
      <c r="N1019" t="s">
        <v>5225</v>
      </c>
      <c r="O1019" t="s">
        <v>2342</v>
      </c>
      <c r="P1019">
        <v>251327393601</v>
      </c>
      <c r="Q1019">
        <v>8235551</v>
      </c>
      <c r="R1019" t="s">
        <v>5225</v>
      </c>
      <c r="S1019" t="s">
        <v>5225</v>
      </c>
      <c r="T1019">
        <v>13810609056</v>
      </c>
      <c r="U1019" t="s">
        <v>5215</v>
      </c>
      <c r="AN1019" t="s">
        <v>118</v>
      </c>
      <c r="AO1019" t="s">
        <v>2639</v>
      </c>
      <c r="AP1019">
        <v>93208</v>
      </c>
      <c r="AQ1019">
        <v>0</v>
      </c>
      <c r="AR1019">
        <v>1</v>
      </c>
      <c r="AS1019" t="s">
        <v>2350</v>
      </c>
      <c r="AT1019">
        <v>0</v>
      </c>
      <c r="AX1019" t="s">
        <v>2360</v>
      </c>
    </row>
    <row r="1020" spans="1:50">
      <c r="A1020">
        <v>1019</v>
      </c>
      <c r="B1020">
        <v>100002010850</v>
      </c>
      <c r="C1020" t="s">
        <v>2337</v>
      </c>
      <c r="D1020">
        <v>0</v>
      </c>
      <c r="E1020">
        <v>0</v>
      </c>
      <c r="F1020">
        <v>0</v>
      </c>
      <c r="I1020" s="128">
        <v>46001.7520833333</v>
      </c>
      <c r="J1020" s="128">
        <v>46001.7520833333</v>
      </c>
      <c r="M1020" t="s">
        <v>2340</v>
      </c>
      <c r="N1020" t="s">
        <v>5225</v>
      </c>
      <c r="O1020" t="s">
        <v>2342</v>
      </c>
      <c r="P1020">
        <v>251327393601</v>
      </c>
      <c r="Q1020">
        <v>8235551</v>
      </c>
      <c r="R1020" t="s">
        <v>5225</v>
      </c>
      <c r="S1020" t="s">
        <v>5225</v>
      </c>
      <c r="T1020">
        <v>13810609056</v>
      </c>
      <c r="U1020" t="s">
        <v>5215</v>
      </c>
      <c r="AN1020" t="s">
        <v>118</v>
      </c>
      <c r="AO1020" t="s">
        <v>2638</v>
      </c>
      <c r="AP1020">
        <v>93209</v>
      </c>
      <c r="AQ1020">
        <v>0</v>
      </c>
      <c r="AR1020">
        <v>1</v>
      </c>
      <c r="AS1020" t="s">
        <v>2350</v>
      </c>
      <c r="AT1020">
        <v>0</v>
      </c>
      <c r="AX1020" t="s">
        <v>2360</v>
      </c>
    </row>
    <row r="1021" spans="1:50">
      <c r="A1021">
        <v>1020</v>
      </c>
      <c r="B1021">
        <v>100002010842</v>
      </c>
      <c r="C1021" t="s">
        <v>2337</v>
      </c>
      <c r="D1021">
        <v>1</v>
      </c>
      <c r="E1021">
        <v>0</v>
      </c>
      <c r="F1021">
        <v>1</v>
      </c>
      <c r="I1021" s="128">
        <v>46001.7506944444</v>
      </c>
      <c r="J1021" s="128">
        <v>46001.7513888889</v>
      </c>
      <c r="K1021" t="s">
        <v>2387</v>
      </c>
      <c r="L1021" t="s">
        <v>5226</v>
      </c>
      <c r="M1021" t="s">
        <v>2340</v>
      </c>
      <c r="N1021" t="s">
        <v>3962</v>
      </c>
      <c r="O1021" t="s">
        <v>2342</v>
      </c>
      <c r="P1021">
        <v>115533908462</v>
      </c>
      <c r="Q1021">
        <v>8342583</v>
      </c>
      <c r="R1021" t="s">
        <v>3962</v>
      </c>
      <c r="S1021" t="s">
        <v>3962</v>
      </c>
      <c r="T1021">
        <v>9252649952</v>
      </c>
      <c r="V1021" t="s">
        <v>5227</v>
      </c>
      <c r="W1021">
        <v>9252649952</v>
      </c>
      <c r="X1021" t="s">
        <v>5228</v>
      </c>
      <c r="AA1021" t="s">
        <v>4897</v>
      </c>
      <c r="AB1021" t="s">
        <v>2369</v>
      </c>
      <c r="AC1021" t="s">
        <v>2349</v>
      </c>
      <c r="AD1021">
        <v>94583</v>
      </c>
      <c r="AE1021" t="s">
        <v>5227</v>
      </c>
      <c r="AF1021">
        <v>9252649952</v>
      </c>
      <c r="AG1021" t="s">
        <v>5228</v>
      </c>
      <c r="AJ1021" t="s">
        <v>4897</v>
      </c>
      <c r="AK1021" t="s">
        <v>2369</v>
      </c>
      <c r="AL1021" t="s">
        <v>2349</v>
      </c>
      <c r="AM1021">
        <v>94583</v>
      </c>
      <c r="AN1021" t="s">
        <v>49</v>
      </c>
      <c r="AO1021" t="s">
        <v>50</v>
      </c>
      <c r="AP1021">
        <v>69982</v>
      </c>
      <c r="AQ1021">
        <v>100</v>
      </c>
      <c r="AR1021">
        <v>1</v>
      </c>
      <c r="AS1021" t="s">
        <v>2350</v>
      </c>
      <c r="AT1021">
        <v>0</v>
      </c>
      <c r="AX1021" t="s">
        <v>2351</v>
      </c>
    </row>
    <row r="1022" spans="1:50">
      <c r="A1022">
        <v>1021</v>
      </c>
      <c r="B1022">
        <v>100002010841</v>
      </c>
      <c r="C1022" t="s">
        <v>2337</v>
      </c>
      <c r="D1022">
        <v>1</v>
      </c>
      <c r="E1022">
        <v>0</v>
      </c>
      <c r="F1022">
        <v>1</v>
      </c>
      <c r="I1022" s="128">
        <v>46001.7493055556</v>
      </c>
      <c r="J1022" s="128">
        <v>46001.7506944444</v>
      </c>
      <c r="K1022" t="s">
        <v>2361</v>
      </c>
      <c r="L1022" t="s">
        <v>5229</v>
      </c>
      <c r="M1022" t="s">
        <v>2340</v>
      </c>
      <c r="N1022" t="s">
        <v>5230</v>
      </c>
      <c r="O1022" t="s">
        <v>2342</v>
      </c>
      <c r="P1022">
        <v>104546693638</v>
      </c>
      <c r="Q1022">
        <v>8342329</v>
      </c>
      <c r="R1022" t="s">
        <v>5230</v>
      </c>
      <c r="S1022" t="s">
        <v>4649</v>
      </c>
      <c r="T1022">
        <v>3056133815</v>
      </c>
      <c r="U1022" t="s">
        <v>5231</v>
      </c>
      <c r="V1022" t="s">
        <v>5232</v>
      </c>
      <c r="W1022">
        <v>3056133815</v>
      </c>
      <c r="X1022" t="s">
        <v>5233</v>
      </c>
      <c r="AA1022" t="s">
        <v>5234</v>
      </c>
      <c r="AB1022" t="s">
        <v>4572</v>
      </c>
      <c r="AC1022" t="s">
        <v>2349</v>
      </c>
      <c r="AD1022">
        <v>80111</v>
      </c>
      <c r="AE1022" t="s">
        <v>5232</v>
      </c>
      <c r="AF1022">
        <v>3056133815</v>
      </c>
      <c r="AG1022" t="s">
        <v>5233</v>
      </c>
      <c r="AJ1022" t="s">
        <v>5234</v>
      </c>
      <c r="AK1022" t="s">
        <v>4572</v>
      </c>
      <c r="AL1022" t="s">
        <v>2349</v>
      </c>
      <c r="AM1022">
        <v>80111</v>
      </c>
      <c r="AN1022" t="s">
        <v>49</v>
      </c>
      <c r="AO1022" t="s">
        <v>50</v>
      </c>
      <c r="AP1022">
        <v>69982</v>
      </c>
      <c r="AQ1022">
        <v>100</v>
      </c>
      <c r="AR1022">
        <v>1</v>
      </c>
      <c r="AS1022" t="s">
        <v>2350</v>
      </c>
      <c r="AT1022">
        <v>0</v>
      </c>
      <c r="AX1022" t="s">
        <v>2386</v>
      </c>
    </row>
    <row r="1023" spans="1:50">
      <c r="A1023">
        <v>1022</v>
      </c>
      <c r="B1023">
        <v>100002010840</v>
      </c>
      <c r="C1023" t="s">
        <v>2337</v>
      </c>
      <c r="D1023">
        <v>9.9</v>
      </c>
      <c r="E1023">
        <v>0</v>
      </c>
      <c r="F1023">
        <v>9.9</v>
      </c>
      <c r="I1023" s="128">
        <v>46001.7479166667</v>
      </c>
      <c r="J1023" s="128">
        <v>46001.7479166667</v>
      </c>
      <c r="K1023" t="s">
        <v>2424</v>
      </c>
      <c r="L1023" t="s">
        <v>5235</v>
      </c>
      <c r="M1023" t="s">
        <v>2340</v>
      </c>
      <c r="N1023" t="s">
        <v>5236</v>
      </c>
      <c r="O1023" t="s">
        <v>2342</v>
      </c>
      <c r="P1023">
        <v>415348856949</v>
      </c>
      <c r="Q1023">
        <v>8129621</v>
      </c>
      <c r="R1023" t="s">
        <v>5236</v>
      </c>
      <c r="S1023" t="s">
        <v>5237</v>
      </c>
      <c r="T1023">
        <v>6502848086</v>
      </c>
      <c r="U1023" t="s">
        <v>5238</v>
      </c>
      <c r="V1023" t="s">
        <v>5239</v>
      </c>
      <c r="W1023">
        <v>6502848086</v>
      </c>
      <c r="X1023" t="s">
        <v>5240</v>
      </c>
      <c r="AA1023" t="s">
        <v>3153</v>
      </c>
      <c r="AB1023" t="s">
        <v>2369</v>
      </c>
      <c r="AC1023" t="s">
        <v>2349</v>
      </c>
      <c r="AD1023">
        <v>94087</v>
      </c>
      <c r="AE1023" t="s">
        <v>5239</v>
      </c>
      <c r="AF1023">
        <v>6502848086</v>
      </c>
      <c r="AG1023" t="s">
        <v>5240</v>
      </c>
      <c r="AJ1023" t="s">
        <v>3153</v>
      </c>
      <c r="AK1023" t="s">
        <v>2369</v>
      </c>
      <c r="AL1023" t="s">
        <v>2349</v>
      </c>
      <c r="AM1023">
        <v>94087</v>
      </c>
      <c r="AN1023" t="s">
        <v>35</v>
      </c>
      <c r="AO1023" t="s">
        <v>345</v>
      </c>
      <c r="AP1023">
        <v>86255</v>
      </c>
      <c r="AQ1023">
        <v>990</v>
      </c>
      <c r="AR1023">
        <v>1</v>
      </c>
      <c r="AS1023" t="s">
        <v>2350</v>
      </c>
      <c r="AT1023">
        <v>0</v>
      </c>
      <c r="AX1023" t="s">
        <v>2351</v>
      </c>
    </row>
    <row r="1024" spans="1:50">
      <c r="A1024">
        <v>1023</v>
      </c>
      <c r="B1024">
        <v>100002010833</v>
      </c>
      <c r="C1024" t="s">
        <v>2337</v>
      </c>
      <c r="D1024">
        <v>9.9</v>
      </c>
      <c r="E1024">
        <v>9.9</v>
      </c>
      <c r="F1024">
        <v>0</v>
      </c>
      <c r="I1024" s="128">
        <v>46001.7458333333</v>
      </c>
      <c r="J1024" s="128">
        <v>46001.7458333333</v>
      </c>
      <c r="M1024" t="s">
        <v>2340</v>
      </c>
      <c r="N1024" t="s">
        <v>5225</v>
      </c>
      <c r="O1024" t="s">
        <v>2342</v>
      </c>
      <c r="P1024">
        <v>251327393601</v>
      </c>
      <c r="Q1024">
        <v>8235551</v>
      </c>
      <c r="R1024" t="s">
        <v>5225</v>
      </c>
      <c r="S1024" t="s">
        <v>5225</v>
      </c>
      <c r="T1024">
        <v>13810609056</v>
      </c>
      <c r="U1024" t="s">
        <v>5215</v>
      </c>
      <c r="AN1024" t="s">
        <v>35</v>
      </c>
      <c r="AO1024" t="s">
        <v>3527</v>
      </c>
      <c r="AP1024">
        <v>92629</v>
      </c>
      <c r="AQ1024">
        <v>990</v>
      </c>
      <c r="AR1024">
        <v>1</v>
      </c>
      <c r="AS1024" t="s">
        <v>2350</v>
      </c>
      <c r="AT1024">
        <v>9.9</v>
      </c>
      <c r="AX1024" t="s">
        <v>2360</v>
      </c>
    </row>
    <row r="1025" spans="1:50">
      <c r="A1025">
        <v>1024</v>
      </c>
      <c r="B1025">
        <v>100002010794</v>
      </c>
      <c r="C1025" t="s">
        <v>2337</v>
      </c>
      <c r="D1025">
        <v>59.9</v>
      </c>
      <c r="E1025">
        <v>0</v>
      </c>
      <c r="F1025">
        <v>59.9</v>
      </c>
      <c r="I1025" s="128">
        <v>46001.7180555556</v>
      </c>
      <c r="J1025" s="128">
        <v>46001.71875</v>
      </c>
      <c r="K1025" t="s">
        <v>2508</v>
      </c>
      <c r="L1025" t="s">
        <v>5241</v>
      </c>
      <c r="M1025" t="s">
        <v>2340</v>
      </c>
      <c r="N1025" t="s">
        <v>5242</v>
      </c>
      <c r="O1025" t="s">
        <v>2342</v>
      </c>
      <c r="P1025">
        <v>411245775528</v>
      </c>
      <c r="Q1025">
        <v>7962292</v>
      </c>
      <c r="R1025" t="s">
        <v>5242</v>
      </c>
      <c r="S1025" t="s">
        <v>5242</v>
      </c>
      <c r="T1025">
        <v>4129517529</v>
      </c>
      <c r="U1025" t="s">
        <v>5243</v>
      </c>
      <c r="V1025" t="s">
        <v>5244</v>
      </c>
      <c r="W1025">
        <v>4129517529</v>
      </c>
      <c r="X1025" t="s">
        <v>5245</v>
      </c>
      <c r="AA1025" t="s">
        <v>3760</v>
      </c>
      <c r="AC1025" t="s">
        <v>2349</v>
      </c>
      <c r="AD1025">
        <v>95051</v>
      </c>
      <c r="AE1025" t="s">
        <v>5244</v>
      </c>
      <c r="AF1025">
        <v>4129517529</v>
      </c>
      <c r="AG1025" t="s">
        <v>5245</v>
      </c>
      <c r="AJ1025" t="s">
        <v>3760</v>
      </c>
      <c r="AL1025" t="s">
        <v>2349</v>
      </c>
      <c r="AM1025">
        <v>95051</v>
      </c>
      <c r="AN1025" t="s">
        <v>35</v>
      </c>
      <c r="AO1025" t="s">
        <v>951</v>
      </c>
      <c r="AP1025">
        <v>57146</v>
      </c>
      <c r="AQ1025">
        <v>5990</v>
      </c>
      <c r="AR1025">
        <v>1</v>
      </c>
      <c r="AS1025" t="s">
        <v>2350</v>
      </c>
      <c r="AT1025">
        <v>0</v>
      </c>
      <c r="AX1025" t="s">
        <v>2423</v>
      </c>
    </row>
    <row r="1026" spans="1:50">
      <c r="A1026">
        <v>1025</v>
      </c>
      <c r="B1026">
        <v>100002010774</v>
      </c>
      <c r="C1026" t="s">
        <v>2337</v>
      </c>
      <c r="D1026">
        <v>0</v>
      </c>
      <c r="E1026">
        <v>0</v>
      </c>
      <c r="F1026">
        <v>0</v>
      </c>
      <c r="I1026" s="128">
        <v>46001.7090277778</v>
      </c>
      <c r="J1026" s="128">
        <v>46001.7090277778</v>
      </c>
      <c r="M1026" t="s">
        <v>2340</v>
      </c>
      <c r="N1026" t="s">
        <v>5246</v>
      </c>
      <c r="O1026" t="s">
        <v>2342</v>
      </c>
      <c r="P1026">
        <v>917079780912</v>
      </c>
      <c r="Q1026">
        <v>7961764</v>
      </c>
      <c r="R1026" t="s">
        <v>5246</v>
      </c>
      <c r="S1026" t="s">
        <v>3770</v>
      </c>
      <c r="T1026">
        <v>6479399982</v>
      </c>
      <c r="U1026" t="s">
        <v>5247</v>
      </c>
      <c r="AN1026" t="s">
        <v>35</v>
      </c>
      <c r="AO1026" t="s">
        <v>522</v>
      </c>
      <c r="AP1026">
        <v>93150</v>
      </c>
      <c r="AQ1026">
        <v>0</v>
      </c>
      <c r="AR1026">
        <v>1</v>
      </c>
      <c r="AS1026" t="s">
        <v>2350</v>
      </c>
      <c r="AT1026">
        <v>0</v>
      </c>
      <c r="AW1026" t="s">
        <v>4018</v>
      </c>
      <c r="AX1026" t="s">
        <v>2351</v>
      </c>
    </row>
    <row r="1027" spans="1:50">
      <c r="A1027">
        <v>1026</v>
      </c>
      <c r="B1027">
        <v>100002010751</v>
      </c>
      <c r="C1027" t="s">
        <v>2337</v>
      </c>
      <c r="D1027">
        <v>0</v>
      </c>
      <c r="E1027">
        <v>0</v>
      </c>
      <c r="F1027">
        <v>0</v>
      </c>
      <c r="I1027" s="128">
        <v>46001.6881944444</v>
      </c>
      <c r="J1027" s="128">
        <v>46001.6881944444</v>
      </c>
      <c r="M1027" t="s">
        <v>2340</v>
      </c>
      <c r="N1027" t="s">
        <v>5037</v>
      </c>
      <c r="O1027" t="s">
        <v>2342</v>
      </c>
      <c r="P1027">
        <v>408088595572</v>
      </c>
      <c r="Q1027">
        <v>8195516</v>
      </c>
      <c r="R1027" t="s">
        <v>5037</v>
      </c>
      <c r="S1027" t="s">
        <v>5248</v>
      </c>
      <c r="T1027">
        <v>6508620616</v>
      </c>
      <c r="U1027" t="s">
        <v>5249</v>
      </c>
      <c r="AN1027" t="s">
        <v>35</v>
      </c>
      <c r="AO1027" t="s">
        <v>522</v>
      </c>
      <c r="AP1027">
        <v>93150</v>
      </c>
      <c r="AQ1027">
        <v>0</v>
      </c>
      <c r="AR1027">
        <v>1</v>
      </c>
      <c r="AS1027" t="s">
        <v>2350</v>
      </c>
      <c r="AT1027">
        <v>0</v>
      </c>
      <c r="AX1027" t="s">
        <v>2360</v>
      </c>
    </row>
    <row r="1028" spans="1:50">
      <c r="A1028">
        <v>1027</v>
      </c>
      <c r="B1028">
        <v>100002010742</v>
      </c>
      <c r="C1028" t="s">
        <v>2337</v>
      </c>
      <c r="D1028">
        <v>9.9</v>
      </c>
      <c r="E1028">
        <v>0</v>
      </c>
      <c r="F1028">
        <v>9.9</v>
      </c>
      <c r="I1028" s="128">
        <v>46001.6847222222</v>
      </c>
      <c r="J1028" s="128">
        <v>46001.6854166667</v>
      </c>
      <c r="K1028" t="s">
        <v>2424</v>
      </c>
      <c r="L1028" t="s">
        <v>5250</v>
      </c>
      <c r="M1028" t="s">
        <v>2340</v>
      </c>
      <c r="N1028" t="s">
        <v>5251</v>
      </c>
      <c r="O1028" t="s">
        <v>2342</v>
      </c>
      <c r="P1028">
        <v>708516124797</v>
      </c>
      <c r="Q1028">
        <v>8006158</v>
      </c>
      <c r="R1028" t="s">
        <v>5251</v>
      </c>
      <c r="S1028" t="s">
        <v>5251</v>
      </c>
      <c r="T1028">
        <v>7132941468</v>
      </c>
      <c r="U1028" t="s">
        <v>5252</v>
      </c>
      <c r="V1028" t="s">
        <v>5253</v>
      </c>
      <c r="W1028">
        <v>7132941468</v>
      </c>
      <c r="X1028" t="s">
        <v>5254</v>
      </c>
      <c r="AA1028" t="s">
        <v>2368</v>
      </c>
      <c r="AB1028" t="s">
        <v>2369</v>
      </c>
      <c r="AC1028" t="s">
        <v>2349</v>
      </c>
      <c r="AD1028">
        <v>95014</v>
      </c>
      <c r="AE1028" t="s">
        <v>5253</v>
      </c>
      <c r="AF1028">
        <v>7132941468</v>
      </c>
      <c r="AG1028" t="s">
        <v>5254</v>
      </c>
      <c r="AJ1028" t="s">
        <v>2368</v>
      </c>
      <c r="AK1028" t="s">
        <v>2369</v>
      </c>
      <c r="AL1028" t="s">
        <v>2349</v>
      </c>
      <c r="AM1028">
        <v>95014</v>
      </c>
      <c r="AN1028" t="s">
        <v>35</v>
      </c>
      <c r="AO1028" t="s">
        <v>345</v>
      </c>
      <c r="AP1028">
        <v>86255</v>
      </c>
      <c r="AQ1028">
        <v>990</v>
      </c>
      <c r="AR1028">
        <v>1</v>
      </c>
      <c r="AS1028" t="s">
        <v>2350</v>
      </c>
      <c r="AT1028">
        <v>0</v>
      </c>
      <c r="AX1028" t="s">
        <v>2360</v>
      </c>
    </row>
    <row r="1029" spans="1:50">
      <c r="A1029">
        <v>1028</v>
      </c>
      <c r="B1029">
        <v>100002010725</v>
      </c>
      <c r="C1029" t="s">
        <v>2337</v>
      </c>
      <c r="D1029">
        <v>1</v>
      </c>
      <c r="E1029">
        <v>0</v>
      </c>
      <c r="F1029">
        <v>1</v>
      </c>
      <c r="I1029" s="128">
        <v>46001.6680555556</v>
      </c>
      <c r="J1029" s="128">
        <v>46001.6680555556</v>
      </c>
      <c r="K1029" t="s">
        <v>2361</v>
      </c>
      <c r="L1029" t="s">
        <v>5255</v>
      </c>
      <c r="M1029" t="s">
        <v>2340</v>
      </c>
      <c r="N1029" t="s">
        <v>5256</v>
      </c>
      <c r="O1029" t="s">
        <v>2342</v>
      </c>
      <c r="P1029">
        <v>111949111440</v>
      </c>
      <c r="Q1029">
        <v>8342548</v>
      </c>
      <c r="R1029" t="s">
        <v>5256</v>
      </c>
      <c r="S1029" t="s">
        <v>5257</v>
      </c>
      <c r="U1029" t="s">
        <v>5256</v>
      </c>
      <c r="V1029" t="s">
        <v>5258</v>
      </c>
      <c r="W1029">
        <v>9253168455</v>
      </c>
      <c r="X1029" t="s">
        <v>5259</v>
      </c>
      <c r="AA1029" t="s">
        <v>4319</v>
      </c>
      <c r="AB1029" t="s">
        <v>2369</v>
      </c>
      <c r="AC1029" t="s">
        <v>2349</v>
      </c>
      <c r="AD1029">
        <v>94566</v>
      </c>
      <c r="AE1029" t="s">
        <v>5258</v>
      </c>
      <c r="AF1029">
        <v>9253168455</v>
      </c>
      <c r="AG1029" t="s">
        <v>5259</v>
      </c>
      <c r="AJ1029" t="s">
        <v>4319</v>
      </c>
      <c r="AK1029" t="s">
        <v>2369</v>
      </c>
      <c r="AL1029" t="s">
        <v>2349</v>
      </c>
      <c r="AM1029">
        <v>94566</v>
      </c>
      <c r="AN1029" t="s">
        <v>49</v>
      </c>
      <c r="AO1029" t="s">
        <v>5260</v>
      </c>
      <c r="AP1029">
        <v>69982</v>
      </c>
      <c r="AQ1029">
        <v>100</v>
      </c>
      <c r="AR1029">
        <v>1</v>
      </c>
      <c r="AS1029" t="s">
        <v>2350</v>
      </c>
      <c r="AT1029">
        <v>0</v>
      </c>
      <c r="AX1029" t="s">
        <v>2351</v>
      </c>
    </row>
    <row r="1030" spans="1:50">
      <c r="A1030">
        <v>1029</v>
      </c>
      <c r="B1030">
        <v>100002010724</v>
      </c>
      <c r="C1030" t="s">
        <v>2337</v>
      </c>
      <c r="D1030">
        <v>30</v>
      </c>
      <c r="E1030">
        <v>0</v>
      </c>
      <c r="F1030">
        <v>30</v>
      </c>
      <c r="I1030" s="128">
        <v>46001.6666666667</v>
      </c>
      <c r="J1030" s="128">
        <v>46001.6673611111</v>
      </c>
      <c r="K1030" t="s">
        <v>2424</v>
      </c>
      <c r="L1030" t="s">
        <v>5261</v>
      </c>
      <c r="M1030" t="s">
        <v>2340</v>
      </c>
      <c r="N1030" t="s">
        <v>3552</v>
      </c>
      <c r="O1030" t="s">
        <v>2342</v>
      </c>
      <c r="P1030">
        <v>115811192263</v>
      </c>
      <c r="Q1030">
        <v>8342553</v>
      </c>
      <c r="R1030" t="s">
        <v>3552</v>
      </c>
      <c r="S1030" t="s">
        <v>3553</v>
      </c>
      <c r="T1030">
        <v>8585183205</v>
      </c>
      <c r="U1030" t="s">
        <v>3554</v>
      </c>
      <c r="AE1030" t="s">
        <v>3555</v>
      </c>
      <c r="AF1030">
        <v>8585183205</v>
      </c>
      <c r="AG1030" t="s">
        <v>3556</v>
      </c>
      <c r="AJ1030" t="s">
        <v>3005</v>
      </c>
      <c r="AK1030" t="s">
        <v>2369</v>
      </c>
      <c r="AL1030" t="s">
        <v>2349</v>
      </c>
      <c r="AM1030">
        <v>95035</v>
      </c>
      <c r="AN1030" t="s">
        <v>35</v>
      </c>
      <c r="AO1030" t="s">
        <v>64</v>
      </c>
      <c r="AP1030">
        <v>47140</v>
      </c>
      <c r="AQ1030">
        <v>3000</v>
      </c>
      <c r="AR1030">
        <v>1</v>
      </c>
      <c r="AS1030" t="s">
        <v>2350</v>
      </c>
      <c r="AT1030">
        <v>0</v>
      </c>
      <c r="AX1030" t="s">
        <v>2386</v>
      </c>
    </row>
    <row r="1031" spans="1:50">
      <c r="A1031">
        <v>1030</v>
      </c>
      <c r="B1031">
        <v>100002010719</v>
      </c>
      <c r="C1031" t="s">
        <v>2337</v>
      </c>
      <c r="D1031">
        <v>0</v>
      </c>
      <c r="E1031">
        <v>0</v>
      </c>
      <c r="F1031">
        <v>0</v>
      </c>
      <c r="I1031" s="128">
        <v>46001.6618055556</v>
      </c>
      <c r="J1031" s="128">
        <v>46001.6618055556</v>
      </c>
      <c r="M1031" t="s">
        <v>2340</v>
      </c>
      <c r="N1031" t="s">
        <v>5262</v>
      </c>
      <c r="O1031" t="s">
        <v>2342</v>
      </c>
      <c r="P1031">
        <v>437562325896</v>
      </c>
      <c r="Q1031">
        <v>8162664</v>
      </c>
      <c r="R1031" t="s">
        <v>5262</v>
      </c>
      <c r="S1031" t="s">
        <v>5262</v>
      </c>
      <c r="T1031">
        <v>6462034276</v>
      </c>
      <c r="U1031" t="s">
        <v>5263</v>
      </c>
      <c r="AN1031" t="s">
        <v>118</v>
      </c>
      <c r="AO1031" t="s">
        <v>140</v>
      </c>
      <c r="AP1031">
        <v>93215</v>
      </c>
      <c r="AQ1031">
        <v>0</v>
      </c>
      <c r="AR1031">
        <v>1</v>
      </c>
      <c r="AS1031" t="s">
        <v>2350</v>
      </c>
      <c r="AT1031">
        <v>0</v>
      </c>
      <c r="AX1031" t="s">
        <v>2351</v>
      </c>
    </row>
    <row r="1032" spans="1:50">
      <c r="A1032">
        <v>1031</v>
      </c>
      <c r="B1032">
        <v>100002010718</v>
      </c>
      <c r="C1032" t="s">
        <v>2337</v>
      </c>
      <c r="D1032">
        <v>0</v>
      </c>
      <c r="E1032">
        <v>0</v>
      </c>
      <c r="F1032">
        <v>0</v>
      </c>
      <c r="I1032" s="128">
        <v>46001.6583333333</v>
      </c>
      <c r="J1032" s="128">
        <v>46001.6583333333</v>
      </c>
      <c r="M1032" t="s">
        <v>2340</v>
      </c>
      <c r="N1032" t="s">
        <v>5264</v>
      </c>
      <c r="O1032" t="s">
        <v>2342</v>
      </c>
      <c r="P1032">
        <v>544591840279</v>
      </c>
      <c r="Q1032">
        <v>8195778</v>
      </c>
      <c r="R1032" t="s">
        <v>5264</v>
      </c>
      <c r="S1032" t="s">
        <v>2435</v>
      </c>
      <c r="T1032">
        <v>13166003643</v>
      </c>
      <c r="U1032" t="s">
        <v>5265</v>
      </c>
      <c r="AN1032" t="s">
        <v>118</v>
      </c>
      <c r="AO1032" t="s">
        <v>146</v>
      </c>
      <c r="AP1032">
        <v>93217</v>
      </c>
      <c r="AQ1032">
        <v>0</v>
      </c>
      <c r="AR1032">
        <v>1</v>
      </c>
      <c r="AS1032" t="s">
        <v>2350</v>
      </c>
      <c r="AT1032">
        <v>0</v>
      </c>
      <c r="AX1032" t="s">
        <v>2360</v>
      </c>
    </row>
    <row r="1033" spans="1:50">
      <c r="A1033">
        <v>1032</v>
      </c>
      <c r="B1033">
        <v>100002010717</v>
      </c>
      <c r="C1033" t="s">
        <v>2337</v>
      </c>
      <c r="D1033">
        <v>0</v>
      </c>
      <c r="E1033">
        <v>0</v>
      </c>
      <c r="F1033">
        <v>0</v>
      </c>
      <c r="I1033" s="128">
        <v>46001.6583333333</v>
      </c>
      <c r="J1033" s="128">
        <v>46001.6583333333</v>
      </c>
      <c r="M1033" t="s">
        <v>2340</v>
      </c>
      <c r="N1033" t="s">
        <v>5264</v>
      </c>
      <c r="O1033" t="s">
        <v>2342</v>
      </c>
      <c r="P1033">
        <v>544591840279</v>
      </c>
      <c r="Q1033">
        <v>8195778</v>
      </c>
      <c r="R1033" t="s">
        <v>5264</v>
      </c>
      <c r="S1033" t="s">
        <v>2435</v>
      </c>
      <c r="T1033">
        <v>13166003643</v>
      </c>
      <c r="U1033" t="s">
        <v>5265</v>
      </c>
      <c r="AN1033" t="s">
        <v>118</v>
      </c>
      <c r="AO1033" t="s">
        <v>143</v>
      </c>
      <c r="AP1033">
        <v>93216</v>
      </c>
      <c r="AQ1033">
        <v>0</v>
      </c>
      <c r="AR1033">
        <v>1</v>
      </c>
      <c r="AS1033" t="s">
        <v>2350</v>
      </c>
      <c r="AT1033">
        <v>0</v>
      </c>
      <c r="AX1033" t="s">
        <v>2360</v>
      </c>
    </row>
    <row r="1034" spans="1:50">
      <c r="A1034">
        <v>1033</v>
      </c>
      <c r="B1034">
        <v>100002010716</v>
      </c>
      <c r="C1034" t="s">
        <v>2337</v>
      </c>
      <c r="D1034">
        <v>0</v>
      </c>
      <c r="E1034">
        <v>0</v>
      </c>
      <c r="F1034">
        <v>0</v>
      </c>
      <c r="I1034" s="128">
        <v>46001.6583333333</v>
      </c>
      <c r="J1034" s="128">
        <v>46001.6583333333</v>
      </c>
      <c r="M1034" t="s">
        <v>2340</v>
      </c>
      <c r="N1034" t="s">
        <v>5264</v>
      </c>
      <c r="O1034" t="s">
        <v>2342</v>
      </c>
      <c r="P1034">
        <v>544591840279</v>
      </c>
      <c r="Q1034">
        <v>8195778</v>
      </c>
      <c r="R1034" t="s">
        <v>5264</v>
      </c>
      <c r="S1034" t="s">
        <v>2435</v>
      </c>
      <c r="T1034">
        <v>13166003643</v>
      </c>
      <c r="U1034" t="s">
        <v>5265</v>
      </c>
      <c r="AN1034" t="s">
        <v>118</v>
      </c>
      <c r="AO1034" t="s">
        <v>140</v>
      </c>
      <c r="AP1034">
        <v>93215</v>
      </c>
      <c r="AQ1034">
        <v>0</v>
      </c>
      <c r="AR1034">
        <v>1</v>
      </c>
      <c r="AS1034" t="s">
        <v>2350</v>
      </c>
      <c r="AT1034">
        <v>0</v>
      </c>
      <c r="AX1034" t="s">
        <v>2360</v>
      </c>
    </row>
    <row r="1035" spans="1:50">
      <c r="A1035">
        <v>1034</v>
      </c>
      <c r="B1035">
        <v>100002010715</v>
      </c>
      <c r="C1035" t="s">
        <v>2337</v>
      </c>
      <c r="D1035">
        <v>0</v>
      </c>
      <c r="E1035">
        <v>0</v>
      </c>
      <c r="F1035">
        <v>0</v>
      </c>
      <c r="I1035" s="128">
        <v>46001.6583333333</v>
      </c>
      <c r="J1035" s="128">
        <v>46001.6583333333</v>
      </c>
      <c r="M1035" t="s">
        <v>2340</v>
      </c>
      <c r="N1035" t="s">
        <v>5264</v>
      </c>
      <c r="O1035" t="s">
        <v>2342</v>
      </c>
      <c r="P1035">
        <v>544591840279</v>
      </c>
      <c r="Q1035">
        <v>8195778</v>
      </c>
      <c r="R1035" t="s">
        <v>5264</v>
      </c>
      <c r="S1035" t="s">
        <v>2435</v>
      </c>
      <c r="T1035">
        <v>13166003643</v>
      </c>
      <c r="U1035" t="s">
        <v>5265</v>
      </c>
      <c r="AN1035" t="s">
        <v>118</v>
      </c>
      <c r="AO1035" t="s">
        <v>137</v>
      </c>
      <c r="AP1035">
        <v>93214</v>
      </c>
      <c r="AQ1035">
        <v>0</v>
      </c>
      <c r="AR1035">
        <v>1</v>
      </c>
      <c r="AS1035" t="s">
        <v>2350</v>
      </c>
      <c r="AT1035">
        <v>0</v>
      </c>
      <c r="AX1035" t="s">
        <v>2360</v>
      </c>
    </row>
    <row r="1036" spans="1:50">
      <c r="A1036">
        <v>1035</v>
      </c>
      <c r="B1036">
        <v>100002010714</v>
      </c>
      <c r="C1036" t="s">
        <v>2337</v>
      </c>
      <c r="D1036">
        <v>0</v>
      </c>
      <c r="E1036">
        <v>0</v>
      </c>
      <c r="F1036">
        <v>0</v>
      </c>
      <c r="I1036" s="128">
        <v>46001.6583333333</v>
      </c>
      <c r="J1036" s="128">
        <v>46001.6583333333</v>
      </c>
      <c r="M1036" t="s">
        <v>2340</v>
      </c>
      <c r="N1036" t="s">
        <v>5264</v>
      </c>
      <c r="O1036" t="s">
        <v>2342</v>
      </c>
      <c r="P1036">
        <v>544591840279</v>
      </c>
      <c r="Q1036">
        <v>8195778</v>
      </c>
      <c r="R1036" t="s">
        <v>5264</v>
      </c>
      <c r="S1036" t="s">
        <v>2435</v>
      </c>
      <c r="T1036">
        <v>13166003643</v>
      </c>
      <c r="U1036" t="s">
        <v>5265</v>
      </c>
      <c r="AN1036" t="s">
        <v>118</v>
      </c>
      <c r="AO1036" t="s">
        <v>2643</v>
      </c>
      <c r="AP1036">
        <v>93203</v>
      </c>
      <c r="AQ1036">
        <v>0</v>
      </c>
      <c r="AR1036">
        <v>1</v>
      </c>
      <c r="AS1036" t="s">
        <v>2350</v>
      </c>
      <c r="AT1036">
        <v>0</v>
      </c>
      <c r="AX1036" t="s">
        <v>2360</v>
      </c>
    </row>
    <row r="1037" spans="1:50">
      <c r="A1037">
        <v>1036</v>
      </c>
      <c r="B1037">
        <v>100002010713</v>
      </c>
      <c r="C1037" t="s">
        <v>2337</v>
      </c>
      <c r="D1037">
        <v>0</v>
      </c>
      <c r="E1037">
        <v>0</v>
      </c>
      <c r="F1037">
        <v>0</v>
      </c>
      <c r="I1037" s="128">
        <v>46001.6583333333</v>
      </c>
      <c r="J1037" s="128">
        <v>46001.6583333333</v>
      </c>
      <c r="M1037" t="s">
        <v>2340</v>
      </c>
      <c r="N1037" t="s">
        <v>5264</v>
      </c>
      <c r="O1037" t="s">
        <v>2342</v>
      </c>
      <c r="P1037">
        <v>544591840279</v>
      </c>
      <c r="Q1037">
        <v>8195778</v>
      </c>
      <c r="R1037" t="s">
        <v>5264</v>
      </c>
      <c r="S1037" t="s">
        <v>2435</v>
      </c>
      <c r="T1037">
        <v>13166003643</v>
      </c>
      <c r="U1037" t="s">
        <v>5265</v>
      </c>
      <c r="AN1037" t="s">
        <v>118</v>
      </c>
      <c r="AO1037" t="s">
        <v>2642</v>
      </c>
      <c r="AP1037">
        <v>93202</v>
      </c>
      <c r="AQ1037">
        <v>0</v>
      </c>
      <c r="AR1037">
        <v>1</v>
      </c>
      <c r="AS1037" t="s">
        <v>2350</v>
      </c>
      <c r="AT1037">
        <v>0</v>
      </c>
      <c r="AX1037" t="s">
        <v>2360</v>
      </c>
    </row>
    <row r="1038" spans="1:50">
      <c r="A1038">
        <v>1037</v>
      </c>
      <c r="B1038">
        <v>100002010712</v>
      </c>
      <c r="C1038" t="s">
        <v>2337</v>
      </c>
      <c r="D1038">
        <v>0</v>
      </c>
      <c r="E1038">
        <v>0</v>
      </c>
      <c r="F1038">
        <v>0</v>
      </c>
      <c r="I1038" s="128">
        <v>46001.6583333333</v>
      </c>
      <c r="J1038" s="128">
        <v>46001.6583333333</v>
      </c>
      <c r="M1038" t="s">
        <v>2340</v>
      </c>
      <c r="N1038" t="s">
        <v>5264</v>
      </c>
      <c r="O1038" t="s">
        <v>2342</v>
      </c>
      <c r="P1038">
        <v>544591840279</v>
      </c>
      <c r="Q1038">
        <v>8195778</v>
      </c>
      <c r="R1038" t="s">
        <v>5264</v>
      </c>
      <c r="S1038" t="s">
        <v>2435</v>
      </c>
      <c r="T1038">
        <v>13166003643</v>
      </c>
      <c r="U1038" t="s">
        <v>5265</v>
      </c>
      <c r="AN1038" t="s">
        <v>118</v>
      </c>
      <c r="AO1038" t="s">
        <v>2641</v>
      </c>
      <c r="AP1038">
        <v>93205</v>
      </c>
      <c r="AQ1038">
        <v>0</v>
      </c>
      <c r="AR1038">
        <v>1</v>
      </c>
      <c r="AS1038" t="s">
        <v>2350</v>
      </c>
      <c r="AT1038">
        <v>0</v>
      </c>
      <c r="AX1038" t="s">
        <v>2360</v>
      </c>
    </row>
    <row r="1039" spans="1:50">
      <c r="A1039">
        <v>1038</v>
      </c>
      <c r="B1039">
        <v>100002010711</v>
      </c>
      <c r="C1039" t="s">
        <v>2337</v>
      </c>
      <c r="D1039">
        <v>0</v>
      </c>
      <c r="E1039">
        <v>0</v>
      </c>
      <c r="F1039">
        <v>0</v>
      </c>
      <c r="I1039" s="128">
        <v>46001.6583333333</v>
      </c>
      <c r="J1039" s="128">
        <v>46001.6583333333</v>
      </c>
      <c r="M1039" t="s">
        <v>2340</v>
      </c>
      <c r="N1039" t="s">
        <v>5264</v>
      </c>
      <c r="O1039" t="s">
        <v>2342</v>
      </c>
      <c r="P1039">
        <v>544591840279</v>
      </c>
      <c r="Q1039">
        <v>8195778</v>
      </c>
      <c r="R1039" t="s">
        <v>5264</v>
      </c>
      <c r="S1039" t="s">
        <v>2435</v>
      </c>
      <c r="T1039">
        <v>13166003643</v>
      </c>
      <c r="U1039" t="s">
        <v>5265</v>
      </c>
      <c r="AN1039" t="s">
        <v>118</v>
      </c>
      <c r="AO1039" t="s">
        <v>2640</v>
      </c>
      <c r="AP1039">
        <v>93207</v>
      </c>
      <c r="AQ1039">
        <v>0</v>
      </c>
      <c r="AR1039">
        <v>1</v>
      </c>
      <c r="AS1039" t="s">
        <v>2350</v>
      </c>
      <c r="AT1039">
        <v>0</v>
      </c>
      <c r="AX1039" t="s">
        <v>2360</v>
      </c>
    </row>
    <row r="1040" spans="1:50">
      <c r="A1040">
        <v>1039</v>
      </c>
      <c r="B1040">
        <v>100002010710</v>
      </c>
      <c r="C1040" t="s">
        <v>2337</v>
      </c>
      <c r="D1040">
        <v>0</v>
      </c>
      <c r="E1040">
        <v>0</v>
      </c>
      <c r="F1040">
        <v>0</v>
      </c>
      <c r="I1040" s="128">
        <v>46001.6583333333</v>
      </c>
      <c r="J1040" s="128">
        <v>46001.6583333333</v>
      </c>
      <c r="M1040" t="s">
        <v>2340</v>
      </c>
      <c r="N1040" t="s">
        <v>5264</v>
      </c>
      <c r="O1040" t="s">
        <v>2342</v>
      </c>
      <c r="P1040">
        <v>544591840279</v>
      </c>
      <c r="Q1040">
        <v>8195778</v>
      </c>
      <c r="R1040" t="s">
        <v>5264</v>
      </c>
      <c r="S1040" t="s">
        <v>2435</v>
      </c>
      <c r="T1040">
        <v>13166003643</v>
      </c>
      <c r="U1040" t="s">
        <v>5265</v>
      </c>
      <c r="AN1040" t="s">
        <v>118</v>
      </c>
      <c r="AO1040" t="s">
        <v>2639</v>
      </c>
      <c r="AP1040">
        <v>93208</v>
      </c>
      <c r="AQ1040">
        <v>0</v>
      </c>
      <c r="AR1040">
        <v>1</v>
      </c>
      <c r="AS1040" t="s">
        <v>2350</v>
      </c>
      <c r="AT1040">
        <v>0</v>
      </c>
      <c r="AX1040" t="s">
        <v>2360</v>
      </c>
    </row>
    <row r="1041" spans="1:50">
      <c r="A1041">
        <v>1040</v>
      </c>
      <c r="B1041">
        <v>100002010709</v>
      </c>
      <c r="C1041" t="s">
        <v>2337</v>
      </c>
      <c r="D1041">
        <v>0</v>
      </c>
      <c r="E1041">
        <v>0</v>
      </c>
      <c r="F1041">
        <v>0</v>
      </c>
      <c r="I1041" s="128">
        <v>46001.6583333333</v>
      </c>
      <c r="J1041" s="128">
        <v>46001.6583333333</v>
      </c>
      <c r="M1041" t="s">
        <v>2340</v>
      </c>
      <c r="N1041" t="s">
        <v>5264</v>
      </c>
      <c r="O1041" t="s">
        <v>2342</v>
      </c>
      <c r="P1041">
        <v>544591840279</v>
      </c>
      <c r="Q1041">
        <v>8195778</v>
      </c>
      <c r="R1041" t="s">
        <v>5264</v>
      </c>
      <c r="S1041" t="s">
        <v>2435</v>
      </c>
      <c r="T1041">
        <v>13166003643</v>
      </c>
      <c r="U1041" t="s">
        <v>5265</v>
      </c>
      <c r="AN1041" t="s">
        <v>118</v>
      </c>
      <c r="AO1041" t="s">
        <v>2638</v>
      </c>
      <c r="AP1041">
        <v>93209</v>
      </c>
      <c r="AQ1041">
        <v>0</v>
      </c>
      <c r="AR1041">
        <v>1</v>
      </c>
      <c r="AS1041" t="s">
        <v>2350</v>
      </c>
      <c r="AT1041">
        <v>0</v>
      </c>
      <c r="AX1041" t="s">
        <v>2360</v>
      </c>
    </row>
    <row r="1042" spans="1:50">
      <c r="A1042">
        <v>1041</v>
      </c>
      <c r="B1042">
        <v>100002010707</v>
      </c>
      <c r="C1042" t="s">
        <v>2337</v>
      </c>
      <c r="D1042">
        <v>0</v>
      </c>
      <c r="E1042">
        <v>0</v>
      </c>
      <c r="F1042">
        <v>0</v>
      </c>
      <c r="I1042" s="128">
        <v>46001.6583333333</v>
      </c>
      <c r="J1042" s="128">
        <v>46001.6583333333</v>
      </c>
      <c r="M1042" t="s">
        <v>2340</v>
      </c>
      <c r="N1042" t="s">
        <v>5266</v>
      </c>
      <c r="O1042" t="s">
        <v>2342</v>
      </c>
      <c r="P1042">
        <v>280123970691</v>
      </c>
      <c r="Q1042">
        <v>8258858</v>
      </c>
      <c r="R1042" t="s">
        <v>5266</v>
      </c>
      <c r="S1042" t="s">
        <v>3203</v>
      </c>
      <c r="T1042">
        <v>13166003643</v>
      </c>
      <c r="U1042" t="s">
        <v>5265</v>
      </c>
      <c r="AN1042" t="s">
        <v>118</v>
      </c>
      <c r="AO1042" t="s">
        <v>146</v>
      </c>
      <c r="AP1042">
        <v>93217</v>
      </c>
      <c r="AQ1042">
        <v>0</v>
      </c>
      <c r="AR1042">
        <v>1</v>
      </c>
      <c r="AS1042" t="s">
        <v>2350</v>
      </c>
      <c r="AT1042">
        <v>0</v>
      </c>
      <c r="AX1042" t="s">
        <v>2397</v>
      </c>
    </row>
    <row r="1043" spans="1:50">
      <c r="A1043">
        <v>1042</v>
      </c>
      <c r="B1043">
        <v>100002010706</v>
      </c>
      <c r="C1043" t="s">
        <v>2337</v>
      </c>
      <c r="D1043">
        <v>0</v>
      </c>
      <c r="E1043">
        <v>0</v>
      </c>
      <c r="F1043">
        <v>0</v>
      </c>
      <c r="I1043" s="128">
        <v>46001.6583333333</v>
      </c>
      <c r="J1043" s="128">
        <v>46001.6583333333</v>
      </c>
      <c r="M1043" t="s">
        <v>2340</v>
      </c>
      <c r="N1043" t="s">
        <v>5266</v>
      </c>
      <c r="O1043" t="s">
        <v>2342</v>
      </c>
      <c r="P1043">
        <v>280123970691</v>
      </c>
      <c r="Q1043">
        <v>8258858</v>
      </c>
      <c r="R1043" t="s">
        <v>5266</v>
      </c>
      <c r="S1043" t="s">
        <v>3203</v>
      </c>
      <c r="T1043">
        <v>13166003643</v>
      </c>
      <c r="U1043" t="s">
        <v>5265</v>
      </c>
      <c r="AN1043" t="s">
        <v>118</v>
      </c>
      <c r="AO1043" t="s">
        <v>143</v>
      </c>
      <c r="AP1043">
        <v>93216</v>
      </c>
      <c r="AQ1043">
        <v>0</v>
      </c>
      <c r="AR1043">
        <v>1</v>
      </c>
      <c r="AS1043" t="s">
        <v>2350</v>
      </c>
      <c r="AT1043">
        <v>0</v>
      </c>
      <c r="AX1043" t="s">
        <v>2397</v>
      </c>
    </row>
    <row r="1044" spans="1:50">
      <c r="A1044">
        <v>1043</v>
      </c>
      <c r="B1044">
        <v>100002010705</v>
      </c>
      <c r="C1044" t="s">
        <v>2337</v>
      </c>
      <c r="D1044">
        <v>0</v>
      </c>
      <c r="E1044">
        <v>0</v>
      </c>
      <c r="F1044">
        <v>0</v>
      </c>
      <c r="I1044" s="128">
        <v>46001.6583333333</v>
      </c>
      <c r="J1044" s="128">
        <v>46001.6583333333</v>
      </c>
      <c r="M1044" t="s">
        <v>2340</v>
      </c>
      <c r="N1044" t="s">
        <v>5266</v>
      </c>
      <c r="O1044" t="s">
        <v>2342</v>
      </c>
      <c r="P1044">
        <v>280123970691</v>
      </c>
      <c r="Q1044">
        <v>8258858</v>
      </c>
      <c r="R1044" t="s">
        <v>5266</v>
      </c>
      <c r="S1044" t="s">
        <v>3203</v>
      </c>
      <c r="T1044">
        <v>13166003643</v>
      </c>
      <c r="U1044" t="s">
        <v>5265</v>
      </c>
      <c r="AN1044" t="s">
        <v>118</v>
      </c>
      <c r="AO1044" t="s">
        <v>140</v>
      </c>
      <c r="AP1044">
        <v>93215</v>
      </c>
      <c r="AQ1044">
        <v>0</v>
      </c>
      <c r="AR1044">
        <v>1</v>
      </c>
      <c r="AS1044" t="s">
        <v>2350</v>
      </c>
      <c r="AT1044">
        <v>0</v>
      </c>
      <c r="AX1044" t="s">
        <v>2397</v>
      </c>
    </row>
    <row r="1045" spans="1:50">
      <c r="A1045">
        <v>1044</v>
      </c>
      <c r="B1045">
        <v>100002010704</v>
      </c>
      <c r="C1045" t="s">
        <v>2337</v>
      </c>
      <c r="D1045">
        <v>0</v>
      </c>
      <c r="E1045">
        <v>0</v>
      </c>
      <c r="F1045">
        <v>0</v>
      </c>
      <c r="I1045" s="128">
        <v>46001.6583333333</v>
      </c>
      <c r="J1045" s="128">
        <v>46001.6583333333</v>
      </c>
      <c r="M1045" t="s">
        <v>2340</v>
      </c>
      <c r="N1045" t="s">
        <v>5266</v>
      </c>
      <c r="O1045" t="s">
        <v>2342</v>
      </c>
      <c r="P1045">
        <v>280123970691</v>
      </c>
      <c r="Q1045">
        <v>8258858</v>
      </c>
      <c r="R1045" t="s">
        <v>5266</v>
      </c>
      <c r="S1045" t="s">
        <v>3203</v>
      </c>
      <c r="T1045">
        <v>13166003643</v>
      </c>
      <c r="U1045" t="s">
        <v>5265</v>
      </c>
      <c r="AN1045" t="s">
        <v>118</v>
      </c>
      <c r="AO1045" t="s">
        <v>137</v>
      </c>
      <c r="AP1045">
        <v>93214</v>
      </c>
      <c r="AQ1045">
        <v>0</v>
      </c>
      <c r="AR1045">
        <v>1</v>
      </c>
      <c r="AS1045" t="s">
        <v>2350</v>
      </c>
      <c r="AT1045">
        <v>0</v>
      </c>
      <c r="AX1045" t="s">
        <v>2397</v>
      </c>
    </row>
    <row r="1046" spans="1:50">
      <c r="A1046">
        <v>1045</v>
      </c>
      <c r="B1046">
        <v>100002010703</v>
      </c>
      <c r="C1046" t="s">
        <v>2337</v>
      </c>
      <c r="D1046">
        <v>0</v>
      </c>
      <c r="E1046">
        <v>0</v>
      </c>
      <c r="F1046">
        <v>0</v>
      </c>
      <c r="I1046" s="128">
        <v>46001.6583333333</v>
      </c>
      <c r="J1046" s="128">
        <v>46001.6583333333</v>
      </c>
      <c r="M1046" t="s">
        <v>2340</v>
      </c>
      <c r="N1046" t="s">
        <v>5266</v>
      </c>
      <c r="O1046" t="s">
        <v>2342</v>
      </c>
      <c r="P1046">
        <v>280123970691</v>
      </c>
      <c r="Q1046">
        <v>8258858</v>
      </c>
      <c r="R1046" t="s">
        <v>5266</v>
      </c>
      <c r="S1046" t="s">
        <v>3203</v>
      </c>
      <c r="T1046">
        <v>13166003643</v>
      </c>
      <c r="U1046" t="s">
        <v>5265</v>
      </c>
      <c r="AN1046" t="s">
        <v>118</v>
      </c>
      <c r="AO1046" t="s">
        <v>2643</v>
      </c>
      <c r="AP1046">
        <v>93203</v>
      </c>
      <c r="AQ1046">
        <v>0</v>
      </c>
      <c r="AR1046">
        <v>1</v>
      </c>
      <c r="AS1046" t="s">
        <v>2350</v>
      </c>
      <c r="AT1046">
        <v>0</v>
      </c>
      <c r="AX1046" t="s">
        <v>2397</v>
      </c>
    </row>
    <row r="1047" spans="1:50">
      <c r="A1047">
        <v>1046</v>
      </c>
      <c r="B1047">
        <v>100002010702</v>
      </c>
      <c r="C1047" t="s">
        <v>2337</v>
      </c>
      <c r="D1047">
        <v>0</v>
      </c>
      <c r="E1047">
        <v>0</v>
      </c>
      <c r="F1047">
        <v>0</v>
      </c>
      <c r="I1047" s="128">
        <v>46001.6583333333</v>
      </c>
      <c r="J1047" s="128">
        <v>46001.6583333333</v>
      </c>
      <c r="M1047" t="s">
        <v>2340</v>
      </c>
      <c r="N1047" t="s">
        <v>5266</v>
      </c>
      <c r="O1047" t="s">
        <v>2342</v>
      </c>
      <c r="P1047">
        <v>280123970691</v>
      </c>
      <c r="Q1047">
        <v>8258858</v>
      </c>
      <c r="R1047" t="s">
        <v>5266</v>
      </c>
      <c r="S1047" t="s">
        <v>3203</v>
      </c>
      <c r="T1047">
        <v>13166003643</v>
      </c>
      <c r="U1047" t="s">
        <v>5265</v>
      </c>
      <c r="AN1047" t="s">
        <v>118</v>
      </c>
      <c r="AO1047" t="s">
        <v>2642</v>
      </c>
      <c r="AP1047">
        <v>93202</v>
      </c>
      <c r="AQ1047">
        <v>0</v>
      </c>
      <c r="AR1047">
        <v>1</v>
      </c>
      <c r="AS1047" t="s">
        <v>2350</v>
      </c>
      <c r="AT1047">
        <v>0</v>
      </c>
      <c r="AX1047" t="s">
        <v>2397</v>
      </c>
    </row>
    <row r="1048" spans="1:50">
      <c r="A1048">
        <v>1047</v>
      </c>
      <c r="B1048">
        <v>100002010701</v>
      </c>
      <c r="C1048" t="s">
        <v>2337</v>
      </c>
      <c r="D1048">
        <v>0</v>
      </c>
      <c r="E1048">
        <v>0</v>
      </c>
      <c r="F1048">
        <v>0</v>
      </c>
      <c r="I1048" s="128">
        <v>46001.6583333333</v>
      </c>
      <c r="J1048" s="128">
        <v>46001.6583333333</v>
      </c>
      <c r="M1048" t="s">
        <v>2340</v>
      </c>
      <c r="N1048" t="s">
        <v>5266</v>
      </c>
      <c r="O1048" t="s">
        <v>2342</v>
      </c>
      <c r="P1048">
        <v>280123970691</v>
      </c>
      <c r="Q1048">
        <v>8258858</v>
      </c>
      <c r="R1048" t="s">
        <v>5266</v>
      </c>
      <c r="S1048" t="s">
        <v>3203</v>
      </c>
      <c r="T1048">
        <v>13166003643</v>
      </c>
      <c r="U1048" t="s">
        <v>5265</v>
      </c>
      <c r="AN1048" t="s">
        <v>118</v>
      </c>
      <c r="AO1048" t="s">
        <v>2641</v>
      </c>
      <c r="AP1048">
        <v>93205</v>
      </c>
      <c r="AQ1048">
        <v>0</v>
      </c>
      <c r="AR1048">
        <v>1</v>
      </c>
      <c r="AS1048" t="s">
        <v>2350</v>
      </c>
      <c r="AT1048">
        <v>0</v>
      </c>
      <c r="AX1048" t="s">
        <v>2397</v>
      </c>
    </row>
    <row r="1049" spans="1:50">
      <c r="A1049">
        <v>1048</v>
      </c>
      <c r="B1049">
        <v>100002010700</v>
      </c>
      <c r="C1049" t="s">
        <v>2337</v>
      </c>
      <c r="D1049">
        <v>0</v>
      </c>
      <c r="E1049">
        <v>0</v>
      </c>
      <c r="F1049">
        <v>0</v>
      </c>
      <c r="I1049" s="128">
        <v>46001.6583333333</v>
      </c>
      <c r="J1049" s="128">
        <v>46001.6583333333</v>
      </c>
      <c r="M1049" t="s">
        <v>2340</v>
      </c>
      <c r="N1049" t="s">
        <v>5266</v>
      </c>
      <c r="O1049" t="s">
        <v>2342</v>
      </c>
      <c r="P1049">
        <v>280123970691</v>
      </c>
      <c r="Q1049">
        <v>8258858</v>
      </c>
      <c r="R1049" t="s">
        <v>5266</v>
      </c>
      <c r="S1049" t="s">
        <v>3203</v>
      </c>
      <c r="T1049">
        <v>13166003643</v>
      </c>
      <c r="U1049" t="s">
        <v>5265</v>
      </c>
      <c r="AN1049" t="s">
        <v>118</v>
      </c>
      <c r="AO1049" t="s">
        <v>2640</v>
      </c>
      <c r="AP1049">
        <v>93207</v>
      </c>
      <c r="AQ1049">
        <v>0</v>
      </c>
      <c r="AR1049">
        <v>1</v>
      </c>
      <c r="AS1049" t="s">
        <v>2350</v>
      </c>
      <c r="AT1049">
        <v>0</v>
      </c>
      <c r="AX1049" t="s">
        <v>2397</v>
      </c>
    </row>
    <row r="1050" spans="1:50">
      <c r="A1050">
        <v>1049</v>
      </c>
      <c r="B1050">
        <v>100002010699</v>
      </c>
      <c r="C1050" t="s">
        <v>2337</v>
      </c>
      <c r="D1050">
        <v>0</v>
      </c>
      <c r="E1050">
        <v>0</v>
      </c>
      <c r="F1050">
        <v>0</v>
      </c>
      <c r="I1050" s="128">
        <v>46001.6583333333</v>
      </c>
      <c r="J1050" s="128">
        <v>46001.6583333333</v>
      </c>
      <c r="M1050" t="s">
        <v>2340</v>
      </c>
      <c r="N1050" t="s">
        <v>5266</v>
      </c>
      <c r="O1050" t="s">
        <v>2342</v>
      </c>
      <c r="P1050">
        <v>280123970691</v>
      </c>
      <c r="Q1050">
        <v>8258858</v>
      </c>
      <c r="R1050" t="s">
        <v>5266</v>
      </c>
      <c r="S1050" t="s">
        <v>3203</v>
      </c>
      <c r="T1050">
        <v>13166003643</v>
      </c>
      <c r="U1050" t="s">
        <v>5265</v>
      </c>
      <c r="AN1050" t="s">
        <v>118</v>
      </c>
      <c r="AO1050" t="s">
        <v>2639</v>
      </c>
      <c r="AP1050">
        <v>93208</v>
      </c>
      <c r="AQ1050">
        <v>0</v>
      </c>
      <c r="AR1050">
        <v>1</v>
      </c>
      <c r="AS1050" t="s">
        <v>2350</v>
      </c>
      <c r="AT1050">
        <v>0</v>
      </c>
      <c r="AX1050" t="s">
        <v>2397</v>
      </c>
    </row>
    <row r="1051" spans="1:50">
      <c r="A1051">
        <v>1050</v>
      </c>
      <c r="B1051">
        <v>100002010698</v>
      </c>
      <c r="C1051" t="s">
        <v>2337</v>
      </c>
      <c r="D1051">
        <v>0</v>
      </c>
      <c r="E1051">
        <v>0</v>
      </c>
      <c r="F1051">
        <v>0</v>
      </c>
      <c r="I1051" s="128">
        <v>46001.6583333333</v>
      </c>
      <c r="J1051" s="128">
        <v>46001.6583333333</v>
      </c>
      <c r="M1051" t="s">
        <v>2340</v>
      </c>
      <c r="N1051" t="s">
        <v>5266</v>
      </c>
      <c r="O1051" t="s">
        <v>2342</v>
      </c>
      <c r="P1051">
        <v>280123970691</v>
      </c>
      <c r="Q1051">
        <v>8258858</v>
      </c>
      <c r="R1051" t="s">
        <v>5266</v>
      </c>
      <c r="S1051" t="s">
        <v>3203</v>
      </c>
      <c r="T1051">
        <v>13166003643</v>
      </c>
      <c r="U1051" t="s">
        <v>5265</v>
      </c>
      <c r="AN1051" t="s">
        <v>118</v>
      </c>
      <c r="AO1051" t="s">
        <v>2638</v>
      </c>
      <c r="AP1051">
        <v>93209</v>
      </c>
      <c r="AQ1051">
        <v>0</v>
      </c>
      <c r="AR1051">
        <v>1</v>
      </c>
      <c r="AS1051" t="s">
        <v>2350</v>
      </c>
      <c r="AT1051">
        <v>0</v>
      </c>
      <c r="AX1051" t="s">
        <v>2397</v>
      </c>
    </row>
    <row r="1052" spans="1:50">
      <c r="A1052">
        <v>1051</v>
      </c>
      <c r="B1052">
        <v>100002010679</v>
      </c>
      <c r="C1052" t="s">
        <v>2337</v>
      </c>
      <c r="D1052">
        <v>1</v>
      </c>
      <c r="E1052">
        <v>0</v>
      </c>
      <c r="F1052">
        <v>1</v>
      </c>
      <c r="I1052" s="128">
        <v>46001.6298611111</v>
      </c>
      <c r="J1052" s="128">
        <v>46001.6298611111</v>
      </c>
      <c r="K1052" t="s">
        <v>2406</v>
      </c>
      <c r="L1052" t="s">
        <v>5267</v>
      </c>
      <c r="M1052" t="s">
        <v>2340</v>
      </c>
      <c r="N1052" t="s">
        <v>5268</v>
      </c>
      <c r="O1052" t="s">
        <v>2342</v>
      </c>
      <c r="P1052">
        <v>114304920308</v>
      </c>
      <c r="Q1052">
        <v>8342545</v>
      </c>
      <c r="R1052" t="s">
        <v>5268</v>
      </c>
      <c r="S1052" t="s">
        <v>5268</v>
      </c>
      <c r="T1052">
        <v>6266700306</v>
      </c>
      <c r="U1052" t="s">
        <v>5269</v>
      </c>
      <c r="V1052" t="s">
        <v>5270</v>
      </c>
      <c r="W1052">
        <v>6266700306</v>
      </c>
      <c r="X1052" t="s">
        <v>5271</v>
      </c>
      <c r="Y1052" t="s">
        <v>5272</v>
      </c>
      <c r="AA1052" t="s">
        <v>5273</v>
      </c>
      <c r="AB1052" t="s">
        <v>2369</v>
      </c>
      <c r="AC1052" t="s">
        <v>2349</v>
      </c>
      <c r="AD1052">
        <v>91776</v>
      </c>
      <c r="AE1052" t="s">
        <v>5270</v>
      </c>
      <c r="AF1052">
        <v>6266700306</v>
      </c>
      <c r="AG1052" t="s">
        <v>5271</v>
      </c>
      <c r="AH1052" t="s">
        <v>5272</v>
      </c>
      <c r="AJ1052" t="s">
        <v>5273</v>
      </c>
      <c r="AK1052" t="s">
        <v>2369</v>
      </c>
      <c r="AL1052" t="s">
        <v>2349</v>
      </c>
      <c r="AM1052">
        <v>91776</v>
      </c>
      <c r="AN1052" t="s">
        <v>49</v>
      </c>
      <c r="AO1052" t="s">
        <v>5260</v>
      </c>
      <c r="AP1052">
        <v>69982</v>
      </c>
      <c r="AQ1052">
        <v>100</v>
      </c>
      <c r="AR1052">
        <v>1</v>
      </c>
      <c r="AS1052" t="s">
        <v>2350</v>
      </c>
      <c r="AT1052">
        <v>0</v>
      </c>
      <c r="AX1052" t="s">
        <v>2351</v>
      </c>
    </row>
    <row r="1053" spans="1:50">
      <c r="A1053">
        <v>1052</v>
      </c>
      <c r="B1053">
        <v>100002010675</v>
      </c>
      <c r="C1053" t="s">
        <v>2337</v>
      </c>
      <c r="D1053">
        <v>1</v>
      </c>
      <c r="E1053">
        <v>0</v>
      </c>
      <c r="F1053">
        <v>1</v>
      </c>
      <c r="I1053" s="128">
        <v>46001.625</v>
      </c>
      <c r="J1053" s="128">
        <v>46001.6284722222</v>
      </c>
      <c r="K1053" t="s">
        <v>2406</v>
      </c>
      <c r="L1053" t="s">
        <v>5274</v>
      </c>
      <c r="M1053" t="s">
        <v>2340</v>
      </c>
      <c r="N1053" t="s">
        <v>5275</v>
      </c>
      <c r="O1053" t="s">
        <v>2342</v>
      </c>
      <c r="P1053">
        <v>102919728653</v>
      </c>
      <c r="Q1053">
        <v>8342338</v>
      </c>
      <c r="R1053" t="s">
        <v>5275</v>
      </c>
      <c r="S1053" t="s">
        <v>5276</v>
      </c>
      <c r="T1053">
        <v>6266700306</v>
      </c>
      <c r="U1053" t="s">
        <v>5269</v>
      </c>
      <c r="V1053" t="s">
        <v>5270</v>
      </c>
      <c r="W1053">
        <v>6266700306</v>
      </c>
      <c r="X1053" t="s">
        <v>5271</v>
      </c>
      <c r="Y1053" t="s">
        <v>5272</v>
      </c>
      <c r="AA1053" t="s">
        <v>5273</v>
      </c>
      <c r="AB1053" t="s">
        <v>2369</v>
      </c>
      <c r="AC1053" t="s">
        <v>2349</v>
      </c>
      <c r="AD1053">
        <v>91776</v>
      </c>
      <c r="AE1053" t="s">
        <v>5270</v>
      </c>
      <c r="AF1053">
        <v>6266700306</v>
      </c>
      <c r="AG1053" t="s">
        <v>5271</v>
      </c>
      <c r="AH1053" t="s">
        <v>5272</v>
      </c>
      <c r="AJ1053" t="s">
        <v>5273</v>
      </c>
      <c r="AK1053" t="s">
        <v>2369</v>
      </c>
      <c r="AL1053" t="s">
        <v>2349</v>
      </c>
      <c r="AM1053">
        <v>91776</v>
      </c>
      <c r="AN1053" t="s">
        <v>49</v>
      </c>
      <c r="AO1053" t="s">
        <v>5260</v>
      </c>
      <c r="AP1053">
        <v>69982</v>
      </c>
      <c r="AQ1053">
        <v>100</v>
      </c>
      <c r="AR1053">
        <v>1</v>
      </c>
      <c r="AS1053" t="s">
        <v>2350</v>
      </c>
      <c r="AT1053">
        <v>0</v>
      </c>
      <c r="AX1053" t="s">
        <v>2351</v>
      </c>
    </row>
    <row r="1054" spans="1:50">
      <c r="A1054">
        <v>1053</v>
      </c>
      <c r="B1054">
        <v>100002010663</v>
      </c>
      <c r="C1054" t="s">
        <v>2337</v>
      </c>
      <c r="D1054">
        <v>0</v>
      </c>
      <c r="E1054">
        <v>0</v>
      </c>
      <c r="F1054">
        <v>0</v>
      </c>
      <c r="I1054" s="128">
        <v>46001.6145833333</v>
      </c>
      <c r="J1054" s="128">
        <v>46001.6347222222</v>
      </c>
      <c r="M1054" t="s">
        <v>2340</v>
      </c>
      <c r="N1054" t="s">
        <v>5277</v>
      </c>
      <c r="O1054" t="s">
        <v>5278</v>
      </c>
      <c r="P1054">
        <v>211042534939</v>
      </c>
      <c r="Q1054">
        <v>8223171</v>
      </c>
      <c r="R1054" t="s">
        <v>5277</v>
      </c>
      <c r="S1054" t="s">
        <v>5277</v>
      </c>
      <c r="T1054">
        <v>5164740866</v>
      </c>
      <c r="U1054" t="s">
        <v>5279</v>
      </c>
      <c r="V1054" t="s">
        <v>5280</v>
      </c>
      <c r="W1054">
        <v>5164740866</v>
      </c>
      <c r="X1054" t="s">
        <v>5281</v>
      </c>
      <c r="AA1054" t="s">
        <v>5282</v>
      </c>
      <c r="AB1054" t="s">
        <v>2422</v>
      </c>
      <c r="AC1054" t="s">
        <v>2349</v>
      </c>
      <c r="AD1054">
        <v>11576</v>
      </c>
      <c r="AE1054" t="s">
        <v>5280</v>
      </c>
      <c r="AF1054">
        <v>5164740866</v>
      </c>
      <c r="AG1054" t="s">
        <v>5281</v>
      </c>
      <c r="AJ1054" t="s">
        <v>5282</v>
      </c>
      <c r="AK1054" t="s">
        <v>2422</v>
      </c>
      <c r="AL1054" t="s">
        <v>2349</v>
      </c>
      <c r="AM1054">
        <v>11576</v>
      </c>
      <c r="AN1054" t="s">
        <v>118</v>
      </c>
      <c r="AO1054" t="s">
        <v>146</v>
      </c>
      <c r="AP1054">
        <v>93217</v>
      </c>
      <c r="AQ1054">
        <v>0</v>
      </c>
      <c r="AR1054">
        <v>1</v>
      </c>
      <c r="AS1054" t="s">
        <v>2350</v>
      </c>
      <c r="AT1054">
        <v>0</v>
      </c>
      <c r="AW1054" t="s">
        <v>5283</v>
      </c>
      <c r="AX1054" t="s">
        <v>2360</v>
      </c>
    </row>
    <row r="1055" spans="1:50">
      <c r="A1055">
        <v>1054</v>
      </c>
      <c r="B1055">
        <v>100002010662</v>
      </c>
      <c r="C1055" t="s">
        <v>2337</v>
      </c>
      <c r="D1055">
        <v>0</v>
      </c>
      <c r="E1055">
        <v>0</v>
      </c>
      <c r="F1055">
        <v>0</v>
      </c>
      <c r="I1055" s="128">
        <v>46001.6145833333</v>
      </c>
      <c r="J1055" s="128">
        <v>46001.6347222222</v>
      </c>
      <c r="M1055" t="s">
        <v>2340</v>
      </c>
      <c r="N1055" t="s">
        <v>5277</v>
      </c>
      <c r="O1055" t="s">
        <v>5278</v>
      </c>
      <c r="P1055">
        <v>211042534939</v>
      </c>
      <c r="Q1055">
        <v>8223171</v>
      </c>
      <c r="R1055" t="s">
        <v>5277</v>
      </c>
      <c r="S1055" t="s">
        <v>5277</v>
      </c>
      <c r="T1055">
        <v>5164740866</v>
      </c>
      <c r="U1055" t="s">
        <v>5279</v>
      </c>
      <c r="V1055" t="s">
        <v>5280</v>
      </c>
      <c r="W1055">
        <v>5164740866</v>
      </c>
      <c r="X1055" t="s">
        <v>5281</v>
      </c>
      <c r="AA1055" t="s">
        <v>5282</v>
      </c>
      <c r="AB1055" t="s">
        <v>2422</v>
      </c>
      <c r="AC1055" t="s">
        <v>2349</v>
      </c>
      <c r="AD1055">
        <v>11576</v>
      </c>
      <c r="AE1055" t="s">
        <v>5280</v>
      </c>
      <c r="AF1055">
        <v>5164740866</v>
      </c>
      <c r="AG1055" t="s">
        <v>5281</v>
      </c>
      <c r="AJ1055" t="s">
        <v>5282</v>
      </c>
      <c r="AK1055" t="s">
        <v>2422</v>
      </c>
      <c r="AL1055" t="s">
        <v>2349</v>
      </c>
      <c r="AM1055">
        <v>11576</v>
      </c>
      <c r="AN1055" t="s">
        <v>118</v>
      </c>
      <c r="AO1055" t="s">
        <v>143</v>
      </c>
      <c r="AP1055">
        <v>93216</v>
      </c>
      <c r="AQ1055">
        <v>0</v>
      </c>
      <c r="AR1055">
        <v>1</v>
      </c>
      <c r="AS1055" t="s">
        <v>2350</v>
      </c>
      <c r="AT1055">
        <v>0</v>
      </c>
      <c r="AW1055" t="s">
        <v>5283</v>
      </c>
      <c r="AX1055" t="s">
        <v>2360</v>
      </c>
    </row>
    <row r="1056" spans="1:50">
      <c r="A1056">
        <v>1055</v>
      </c>
      <c r="B1056">
        <v>100002010661</v>
      </c>
      <c r="C1056" t="s">
        <v>2337</v>
      </c>
      <c r="D1056">
        <v>0</v>
      </c>
      <c r="E1056">
        <v>0</v>
      </c>
      <c r="F1056">
        <v>0</v>
      </c>
      <c r="I1056" s="128">
        <v>46001.6145833333</v>
      </c>
      <c r="J1056" s="128">
        <v>46001.6347222222</v>
      </c>
      <c r="M1056" t="s">
        <v>2340</v>
      </c>
      <c r="N1056" t="s">
        <v>5277</v>
      </c>
      <c r="O1056" t="s">
        <v>5278</v>
      </c>
      <c r="P1056">
        <v>211042534939</v>
      </c>
      <c r="Q1056">
        <v>8223171</v>
      </c>
      <c r="R1056" t="s">
        <v>5277</v>
      </c>
      <c r="S1056" t="s">
        <v>5277</v>
      </c>
      <c r="T1056">
        <v>5164740866</v>
      </c>
      <c r="U1056" t="s">
        <v>5279</v>
      </c>
      <c r="V1056" t="s">
        <v>5280</v>
      </c>
      <c r="W1056">
        <v>5164740866</v>
      </c>
      <c r="X1056" t="s">
        <v>5281</v>
      </c>
      <c r="AA1056" t="s">
        <v>5282</v>
      </c>
      <c r="AB1056" t="s">
        <v>2422</v>
      </c>
      <c r="AC1056" t="s">
        <v>2349</v>
      </c>
      <c r="AD1056">
        <v>11576</v>
      </c>
      <c r="AE1056" t="s">
        <v>5280</v>
      </c>
      <c r="AF1056">
        <v>5164740866</v>
      </c>
      <c r="AG1056" t="s">
        <v>5281</v>
      </c>
      <c r="AJ1056" t="s">
        <v>5282</v>
      </c>
      <c r="AK1056" t="s">
        <v>2422</v>
      </c>
      <c r="AL1056" t="s">
        <v>2349</v>
      </c>
      <c r="AM1056">
        <v>11576</v>
      </c>
      <c r="AN1056" t="s">
        <v>118</v>
      </c>
      <c r="AO1056" t="s">
        <v>140</v>
      </c>
      <c r="AP1056">
        <v>93215</v>
      </c>
      <c r="AQ1056">
        <v>0</v>
      </c>
      <c r="AR1056">
        <v>1</v>
      </c>
      <c r="AS1056" t="s">
        <v>2350</v>
      </c>
      <c r="AT1056">
        <v>0</v>
      </c>
      <c r="AW1056" t="s">
        <v>5283</v>
      </c>
      <c r="AX1056" t="s">
        <v>2360</v>
      </c>
    </row>
    <row r="1057" spans="1:50">
      <c r="A1057">
        <v>1056</v>
      </c>
      <c r="B1057">
        <v>100002010660</v>
      </c>
      <c r="C1057" t="s">
        <v>2337</v>
      </c>
      <c r="D1057">
        <v>0</v>
      </c>
      <c r="E1057">
        <v>0</v>
      </c>
      <c r="F1057">
        <v>0</v>
      </c>
      <c r="I1057" s="128">
        <v>46001.6145833333</v>
      </c>
      <c r="J1057" s="128">
        <v>46001.6347222222</v>
      </c>
      <c r="M1057" t="s">
        <v>2340</v>
      </c>
      <c r="N1057" t="s">
        <v>5277</v>
      </c>
      <c r="O1057" t="s">
        <v>5278</v>
      </c>
      <c r="P1057">
        <v>211042534939</v>
      </c>
      <c r="Q1057">
        <v>8223171</v>
      </c>
      <c r="R1057" t="s">
        <v>5277</v>
      </c>
      <c r="S1057" t="s">
        <v>5277</v>
      </c>
      <c r="T1057">
        <v>5164740866</v>
      </c>
      <c r="U1057" t="s">
        <v>5279</v>
      </c>
      <c r="V1057" t="s">
        <v>5280</v>
      </c>
      <c r="W1057">
        <v>5164740866</v>
      </c>
      <c r="X1057" t="s">
        <v>5281</v>
      </c>
      <c r="AA1057" t="s">
        <v>5282</v>
      </c>
      <c r="AB1057" t="s">
        <v>2422</v>
      </c>
      <c r="AC1057" t="s">
        <v>2349</v>
      </c>
      <c r="AD1057">
        <v>11576</v>
      </c>
      <c r="AE1057" t="s">
        <v>5280</v>
      </c>
      <c r="AF1057">
        <v>5164740866</v>
      </c>
      <c r="AG1057" t="s">
        <v>5281</v>
      </c>
      <c r="AJ1057" t="s">
        <v>5282</v>
      </c>
      <c r="AK1057" t="s">
        <v>2422</v>
      </c>
      <c r="AL1057" t="s">
        <v>2349</v>
      </c>
      <c r="AM1057">
        <v>11576</v>
      </c>
      <c r="AN1057" t="s">
        <v>118</v>
      </c>
      <c r="AO1057" t="s">
        <v>137</v>
      </c>
      <c r="AP1057">
        <v>93214</v>
      </c>
      <c r="AQ1057">
        <v>0</v>
      </c>
      <c r="AR1057">
        <v>1</v>
      </c>
      <c r="AS1057" t="s">
        <v>2350</v>
      </c>
      <c r="AT1057">
        <v>0</v>
      </c>
      <c r="AW1057" t="s">
        <v>5283</v>
      </c>
      <c r="AX1057" t="s">
        <v>2360</v>
      </c>
    </row>
    <row r="1058" spans="1:50">
      <c r="A1058">
        <v>1057</v>
      </c>
      <c r="B1058">
        <v>100002010659</v>
      </c>
      <c r="C1058" t="s">
        <v>2337</v>
      </c>
      <c r="D1058">
        <v>0</v>
      </c>
      <c r="E1058">
        <v>0</v>
      </c>
      <c r="F1058">
        <v>0</v>
      </c>
      <c r="I1058" s="128">
        <v>46001.6145833333</v>
      </c>
      <c r="J1058" s="128">
        <v>46001.6347222222</v>
      </c>
      <c r="M1058" t="s">
        <v>2340</v>
      </c>
      <c r="N1058" t="s">
        <v>5277</v>
      </c>
      <c r="O1058" t="s">
        <v>5278</v>
      </c>
      <c r="P1058">
        <v>211042534939</v>
      </c>
      <c r="Q1058">
        <v>8223171</v>
      </c>
      <c r="R1058" t="s">
        <v>5277</v>
      </c>
      <c r="S1058" t="s">
        <v>5277</v>
      </c>
      <c r="T1058">
        <v>5164740866</v>
      </c>
      <c r="U1058" t="s">
        <v>5279</v>
      </c>
      <c r="V1058" t="s">
        <v>5280</v>
      </c>
      <c r="W1058">
        <v>5164740866</v>
      </c>
      <c r="X1058" t="s">
        <v>5281</v>
      </c>
      <c r="AA1058" t="s">
        <v>5282</v>
      </c>
      <c r="AB1058" t="s">
        <v>2422</v>
      </c>
      <c r="AC1058" t="s">
        <v>2349</v>
      </c>
      <c r="AD1058">
        <v>11576</v>
      </c>
      <c r="AE1058" t="s">
        <v>5280</v>
      </c>
      <c r="AF1058">
        <v>5164740866</v>
      </c>
      <c r="AG1058" t="s">
        <v>5281</v>
      </c>
      <c r="AJ1058" t="s">
        <v>5282</v>
      </c>
      <c r="AK1058" t="s">
        <v>2422</v>
      </c>
      <c r="AL1058" t="s">
        <v>2349</v>
      </c>
      <c r="AM1058">
        <v>11576</v>
      </c>
      <c r="AN1058" t="s">
        <v>118</v>
      </c>
      <c r="AO1058" t="s">
        <v>2638</v>
      </c>
      <c r="AP1058">
        <v>93209</v>
      </c>
      <c r="AQ1058">
        <v>0</v>
      </c>
      <c r="AR1058">
        <v>1</v>
      </c>
      <c r="AS1058" t="s">
        <v>2350</v>
      </c>
      <c r="AT1058">
        <v>0</v>
      </c>
      <c r="AW1058" t="s">
        <v>5283</v>
      </c>
      <c r="AX1058" t="s">
        <v>2360</v>
      </c>
    </row>
    <row r="1059" spans="1:50">
      <c r="A1059">
        <v>1058</v>
      </c>
      <c r="B1059">
        <v>100002010658</v>
      </c>
      <c r="C1059" t="s">
        <v>2337</v>
      </c>
      <c r="D1059">
        <v>0</v>
      </c>
      <c r="E1059">
        <v>0</v>
      </c>
      <c r="F1059">
        <v>0</v>
      </c>
      <c r="I1059" s="128">
        <v>46001.6145833333</v>
      </c>
      <c r="J1059" s="128">
        <v>46001.6347222222</v>
      </c>
      <c r="M1059" t="s">
        <v>2340</v>
      </c>
      <c r="N1059" t="s">
        <v>5277</v>
      </c>
      <c r="O1059" t="s">
        <v>5278</v>
      </c>
      <c r="P1059">
        <v>211042534939</v>
      </c>
      <c r="Q1059">
        <v>8223171</v>
      </c>
      <c r="R1059" t="s">
        <v>5277</v>
      </c>
      <c r="S1059" t="s">
        <v>5277</v>
      </c>
      <c r="T1059">
        <v>5164740866</v>
      </c>
      <c r="U1059" t="s">
        <v>5279</v>
      </c>
      <c r="V1059" t="s">
        <v>5280</v>
      </c>
      <c r="W1059">
        <v>5164740866</v>
      </c>
      <c r="X1059" t="s">
        <v>5281</v>
      </c>
      <c r="AA1059" t="s">
        <v>5282</v>
      </c>
      <c r="AB1059" t="s">
        <v>2422</v>
      </c>
      <c r="AC1059" t="s">
        <v>2349</v>
      </c>
      <c r="AD1059">
        <v>11576</v>
      </c>
      <c r="AE1059" t="s">
        <v>5280</v>
      </c>
      <c r="AF1059">
        <v>5164740866</v>
      </c>
      <c r="AG1059" t="s">
        <v>5281</v>
      </c>
      <c r="AJ1059" t="s">
        <v>5282</v>
      </c>
      <c r="AK1059" t="s">
        <v>2422</v>
      </c>
      <c r="AL1059" t="s">
        <v>2349</v>
      </c>
      <c r="AM1059">
        <v>11576</v>
      </c>
      <c r="AN1059" t="s">
        <v>118</v>
      </c>
      <c r="AO1059" t="s">
        <v>2639</v>
      </c>
      <c r="AP1059">
        <v>93208</v>
      </c>
      <c r="AQ1059">
        <v>0</v>
      </c>
      <c r="AR1059">
        <v>1</v>
      </c>
      <c r="AS1059" t="s">
        <v>2350</v>
      </c>
      <c r="AT1059">
        <v>0</v>
      </c>
      <c r="AW1059" t="s">
        <v>5283</v>
      </c>
      <c r="AX1059" t="s">
        <v>2360</v>
      </c>
    </row>
    <row r="1060" spans="1:50">
      <c r="A1060">
        <v>1059</v>
      </c>
      <c r="B1060">
        <v>100002010657</v>
      </c>
      <c r="C1060" t="s">
        <v>2337</v>
      </c>
      <c r="D1060">
        <v>0</v>
      </c>
      <c r="E1060">
        <v>0</v>
      </c>
      <c r="F1060">
        <v>0</v>
      </c>
      <c r="I1060" s="128">
        <v>46001.6145833333</v>
      </c>
      <c r="J1060" s="128">
        <v>46001.6347222222</v>
      </c>
      <c r="M1060" t="s">
        <v>2340</v>
      </c>
      <c r="N1060" t="s">
        <v>5277</v>
      </c>
      <c r="O1060" t="s">
        <v>5278</v>
      </c>
      <c r="P1060">
        <v>211042534939</v>
      </c>
      <c r="Q1060">
        <v>8223171</v>
      </c>
      <c r="R1060" t="s">
        <v>5277</v>
      </c>
      <c r="S1060" t="s">
        <v>5277</v>
      </c>
      <c r="T1060">
        <v>5164740866</v>
      </c>
      <c r="U1060" t="s">
        <v>5279</v>
      </c>
      <c r="V1060" t="s">
        <v>5280</v>
      </c>
      <c r="W1060">
        <v>5164740866</v>
      </c>
      <c r="X1060" t="s">
        <v>5281</v>
      </c>
      <c r="AA1060" t="s">
        <v>5282</v>
      </c>
      <c r="AB1060" t="s">
        <v>2422</v>
      </c>
      <c r="AC1060" t="s">
        <v>2349</v>
      </c>
      <c r="AD1060">
        <v>11576</v>
      </c>
      <c r="AE1060" t="s">
        <v>5280</v>
      </c>
      <c r="AF1060">
        <v>5164740866</v>
      </c>
      <c r="AG1060" t="s">
        <v>5281</v>
      </c>
      <c r="AJ1060" t="s">
        <v>5282</v>
      </c>
      <c r="AK1060" t="s">
        <v>2422</v>
      </c>
      <c r="AL1060" t="s">
        <v>2349</v>
      </c>
      <c r="AM1060">
        <v>11576</v>
      </c>
      <c r="AN1060" t="s">
        <v>118</v>
      </c>
      <c r="AO1060" t="s">
        <v>2640</v>
      </c>
      <c r="AP1060">
        <v>93207</v>
      </c>
      <c r="AQ1060">
        <v>0</v>
      </c>
      <c r="AR1060">
        <v>1</v>
      </c>
      <c r="AS1060" t="s">
        <v>2350</v>
      </c>
      <c r="AT1060">
        <v>0</v>
      </c>
      <c r="AW1060" t="s">
        <v>5283</v>
      </c>
      <c r="AX1060" t="s">
        <v>2360</v>
      </c>
    </row>
    <row r="1061" spans="1:50">
      <c r="A1061">
        <v>1060</v>
      </c>
      <c r="B1061">
        <v>100002010656</v>
      </c>
      <c r="C1061" t="s">
        <v>2337</v>
      </c>
      <c r="D1061">
        <v>0</v>
      </c>
      <c r="E1061">
        <v>0</v>
      </c>
      <c r="F1061">
        <v>0</v>
      </c>
      <c r="I1061" s="128">
        <v>46001.6145833333</v>
      </c>
      <c r="J1061" s="128">
        <v>46001.6347222222</v>
      </c>
      <c r="M1061" t="s">
        <v>2340</v>
      </c>
      <c r="N1061" t="s">
        <v>5277</v>
      </c>
      <c r="O1061" t="s">
        <v>5278</v>
      </c>
      <c r="P1061">
        <v>211042534939</v>
      </c>
      <c r="Q1061">
        <v>8223171</v>
      </c>
      <c r="R1061" t="s">
        <v>5277</v>
      </c>
      <c r="S1061" t="s">
        <v>5277</v>
      </c>
      <c r="T1061">
        <v>5164740866</v>
      </c>
      <c r="U1061" t="s">
        <v>5279</v>
      </c>
      <c r="V1061" t="s">
        <v>5280</v>
      </c>
      <c r="W1061">
        <v>5164740866</v>
      </c>
      <c r="X1061" t="s">
        <v>5281</v>
      </c>
      <c r="AA1061" t="s">
        <v>5282</v>
      </c>
      <c r="AB1061" t="s">
        <v>2422</v>
      </c>
      <c r="AC1061" t="s">
        <v>2349</v>
      </c>
      <c r="AD1061">
        <v>11576</v>
      </c>
      <c r="AE1061" t="s">
        <v>5280</v>
      </c>
      <c r="AF1061">
        <v>5164740866</v>
      </c>
      <c r="AG1061" t="s">
        <v>5281</v>
      </c>
      <c r="AJ1061" t="s">
        <v>5282</v>
      </c>
      <c r="AK1061" t="s">
        <v>2422</v>
      </c>
      <c r="AL1061" t="s">
        <v>2349</v>
      </c>
      <c r="AM1061">
        <v>11576</v>
      </c>
      <c r="AN1061" t="s">
        <v>118</v>
      </c>
      <c r="AO1061" t="s">
        <v>2641</v>
      </c>
      <c r="AP1061">
        <v>93205</v>
      </c>
      <c r="AQ1061">
        <v>0</v>
      </c>
      <c r="AR1061">
        <v>1</v>
      </c>
      <c r="AS1061" t="s">
        <v>2350</v>
      </c>
      <c r="AT1061">
        <v>0</v>
      </c>
      <c r="AW1061" t="s">
        <v>5283</v>
      </c>
      <c r="AX1061" t="s">
        <v>2360</v>
      </c>
    </row>
    <row r="1062" spans="1:50">
      <c r="A1062">
        <v>1061</v>
      </c>
      <c r="B1062">
        <v>100002010655</v>
      </c>
      <c r="C1062" t="s">
        <v>2337</v>
      </c>
      <c r="D1062">
        <v>0</v>
      </c>
      <c r="E1062">
        <v>0</v>
      </c>
      <c r="F1062">
        <v>0</v>
      </c>
      <c r="I1062" s="128">
        <v>46001.6145833333</v>
      </c>
      <c r="J1062" s="128">
        <v>46001.6347222222</v>
      </c>
      <c r="M1062" t="s">
        <v>2340</v>
      </c>
      <c r="N1062" t="s">
        <v>5277</v>
      </c>
      <c r="O1062" t="s">
        <v>5278</v>
      </c>
      <c r="P1062">
        <v>211042534939</v>
      </c>
      <c r="Q1062">
        <v>8223171</v>
      </c>
      <c r="R1062" t="s">
        <v>5277</v>
      </c>
      <c r="S1062" t="s">
        <v>5277</v>
      </c>
      <c r="T1062">
        <v>5164740866</v>
      </c>
      <c r="U1062" t="s">
        <v>5279</v>
      </c>
      <c r="V1062" t="s">
        <v>5280</v>
      </c>
      <c r="W1062">
        <v>5164740866</v>
      </c>
      <c r="X1062" t="s">
        <v>5281</v>
      </c>
      <c r="AA1062" t="s">
        <v>5282</v>
      </c>
      <c r="AB1062" t="s">
        <v>2422</v>
      </c>
      <c r="AC1062" t="s">
        <v>2349</v>
      </c>
      <c r="AD1062">
        <v>11576</v>
      </c>
      <c r="AE1062" t="s">
        <v>5280</v>
      </c>
      <c r="AF1062">
        <v>5164740866</v>
      </c>
      <c r="AG1062" t="s">
        <v>5281</v>
      </c>
      <c r="AJ1062" t="s">
        <v>5282</v>
      </c>
      <c r="AK1062" t="s">
        <v>2422</v>
      </c>
      <c r="AL1062" t="s">
        <v>2349</v>
      </c>
      <c r="AM1062">
        <v>11576</v>
      </c>
      <c r="AN1062" t="s">
        <v>118</v>
      </c>
      <c r="AO1062" t="s">
        <v>2643</v>
      </c>
      <c r="AP1062">
        <v>93203</v>
      </c>
      <c r="AQ1062">
        <v>0</v>
      </c>
      <c r="AR1062">
        <v>1</v>
      </c>
      <c r="AS1062" t="s">
        <v>2350</v>
      </c>
      <c r="AT1062">
        <v>0</v>
      </c>
      <c r="AW1062" t="s">
        <v>5283</v>
      </c>
      <c r="AX1062" t="s">
        <v>2360</v>
      </c>
    </row>
    <row r="1063" spans="1:50">
      <c r="A1063">
        <v>1062</v>
      </c>
      <c r="B1063">
        <v>100002010654</v>
      </c>
      <c r="C1063" t="s">
        <v>2337</v>
      </c>
      <c r="D1063">
        <v>0</v>
      </c>
      <c r="E1063">
        <v>0</v>
      </c>
      <c r="F1063">
        <v>0</v>
      </c>
      <c r="I1063" s="128">
        <v>46001.6145833333</v>
      </c>
      <c r="J1063" s="128">
        <v>46001.6347222222</v>
      </c>
      <c r="M1063" t="s">
        <v>2340</v>
      </c>
      <c r="N1063" t="s">
        <v>5277</v>
      </c>
      <c r="O1063" t="s">
        <v>5278</v>
      </c>
      <c r="P1063">
        <v>211042534939</v>
      </c>
      <c r="Q1063">
        <v>8223171</v>
      </c>
      <c r="R1063" t="s">
        <v>5277</v>
      </c>
      <c r="S1063" t="s">
        <v>5277</v>
      </c>
      <c r="T1063">
        <v>5164740866</v>
      </c>
      <c r="U1063" t="s">
        <v>5279</v>
      </c>
      <c r="V1063" t="s">
        <v>5280</v>
      </c>
      <c r="W1063">
        <v>5164740866</v>
      </c>
      <c r="X1063" t="s">
        <v>5281</v>
      </c>
      <c r="AA1063" t="s">
        <v>5282</v>
      </c>
      <c r="AB1063" t="s">
        <v>2422</v>
      </c>
      <c r="AC1063" t="s">
        <v>2349</v>
      </c>
      <c r="AD1063">
        <v>11576</v>
      </c>
      <c r="AE1063" t="s">
        <v>5280</v>
      </c>
      <c r="AF1063">
        <v>5164740866</v>
      </c>
      <c r="AG1063" t="s">
        <v>5281</v>
      </c>
      <c r="AJ1063" t="s">
        <v>5282</v>
      </c>
      <c r="AK1063" t="s">
        <v>2422</v>
      </c>
      <c r="AL1063" t="s">
        <v>2349</v>
      </c>
      <c r="AM1063">
        <v>11576</v>
      </c>
      <c r="AN1063" t="s">
        <v>118</v>
      </c>
      <c r="AO1063" t="s">
        <v>2642</v>
      </c>
      <c r="AP1063">
        <v>93202</v>
      </c>
      <c r="AQ1063">
        <v>0</v>
      </c>
      <c r="AR1063">
        <v>1</v>
      </c>
      <c r="AS1063" t="s">
        <v>2350</v>
      </c>
      <c r="AT1063">
        <v>0</v>
      </c>
      <c r="AW1063" t="s">
        <v>5283</v>
      </c>
      <c r="AX1063" t="s">
        <v>2360</v>
      </c>
    </row>
    <row r="1064" spans="1:50">
      <c r="A1064">
        <v>1063</v>
      </c>
      <c r="B1064">
        <v>100002010652</v>
      </c>
      <c r="C1064" t="s">
        <v>2337</v>
      </c>
      <c r="D1064">
        <v>1</v>
      </c>
      <c r="E1064">
        <v>0</v>
      </c>
      <c r="F1064">
        <v>1</v>
      </c>
      <c r="I1064" s="128">
        <v>46001.6145833333</v>
      </c>
      <c r="J1064" s="128">
        <v>46001.6145833333</v>
      </c>
      <c r="K1064" t="s">
        <v>2361</v>
      </c>
      <c r="L1064" t="s">
        <v>5284</v>
      </c>
      <c r="M1064" t="s">
        <v>2340</v>
      </c>
      <c r="N1064" t="s">
        <v>5285</v>
      </c>
      <c r="O1064" t="s">
        <v>2342</v>
      </c>
      <c r="P1064">
        <v>192629503721</v>
      </c>
      <c r="Q1064">
        <v>8281155</v>
      </c>
      <c r="R1064" t="s">
        <v>5285</v>
      </c>
      <c r="S1064" t="s">
        <v>2524</v>
      </c>
      <c r="T1064">
        <v>8453899089</v>
      </c>
      <c r="U1064" t="s">
        <v>5286</v>
      </c>
      <c r="V1064" t="s">
        <v>2427</v>
      </c>
      <c r="W1064">
        <v>8453899089</v>
      </c>
      <c r="X1064" t="s">
        <v>5287</v>
      </c>
      <c r="AA1064" t="s">
        <v>5288</v>
      </c>
      <c r="AB1064" t="s">
        <v>2369</v>
      </c>
      <c r="AC1064" t="s">
        <v>2349</v>
      </c>
      <c r="AD1064">
        <v>91106</v>
      </c>
      <c r="AE1064" t="s">
        <v>2427</v>
      </c>
      <c r="AF1064">
        <v>8453899089</v>
      </c>
      <c r="AG1064" t="s">
        <v>5287</v>
      </c>
      <c r="AJ1064" t="s">
        <v>5288</v>
      </c>
      <c r="AK1064" t="s">
        <v>2369</v>
      </c>
      <c r="AL1064" t="s">
        <v>2349</v>
      </c>
      <c r="AM1064">
        <v>91106</v>
      </c>
      <c r="AN1064" t="s">
        <v>49</v>
      </c>
      <c r="AO1064" t="s">
        <v>5260</v>
      </c>
      <c r="AP1064">
        <v>69982</v>
      </c>
      <c r="AQ1064">
        <v>100</v>
      </c>
      <c r="AR1064">
        <v>1</v>
      </c>
      <c r="AS1064" t="s">
        <v>2350</v>
      </c>
      <c r="AT1064">
        <v>0</v>
      </c>
      <c r="AX1064" t="s">
        <v>2351</v>
      </c>
    </row>
    <row r="1065" spans="1:50">
      <c r="A1065">
        <v>1064</v>
      </c>
      <c r="B1065">
        <v>100002010647</v>
      </c>
      <c r="C1065" t="s">
        <v>2337</v>
      </c>
      <c r="D1065">
        <v>9.9</v>
      </c>
      <c r="E1065">
        <v>9.9</v>
      </c>
      <c r="F1065">
        <v>0</v>
      </c>
      <c r="I1065" s="128">
        <v>46001.6048611111</v>
      </c>
      <c r="J1065" s="128">
        <v>46001.6048611111</v>
      </c>
      <c r="M1065" t="s">
        <v>2340</v>
      </c>
      <c r="N1065" t="s">
        <v>5277</v>
      </c>
      <c r="O1065" t="s">
        <v>2342</v>
      </c>
      <c r="P1065">
        <v>211042534939</v>
      </c>
      <c r="Q1065">
        <v>8223171</v>
      </c>
      <c r="R1065" t="s">
        <v>5277</v>
      </c>
      <c r="S1065" t="s">
        <v>5277</v>
      </c>
      <c r="T1065">
        <v>5164740866</v>
      </c>
      <c r="U1065" t="s">
        <v>5279</v>
      </c>
      <c r="AN1065" t="s">
        <v>35</v>
      </c>
      <c r="AO1065" t="s">
        <v>3527</v>
      </c>
      <c r="AP1065">
        <v>92629</v>
      </c>
      <c r="AQ1065">
        <v>990</v>
      </c>
      <c r="AR1065">
        <v>1</v>
      </c>
      <c r="AS1065" t="s">
        <v>2350</v>
      </c>
      <c r="AT1065">
        <v>9.9</v>
      </c>
      <c r="AX1065" t="s">
        <v>2360</v>
      </c>
    </row>
    <row r="1066" spans="1:50">
      <c r="A1066">
        <v>1065</v>
      </c>
      <c r="B1066">
        <v>100002010646</v>
      </c>
      <c r="C1066" t="s">
        <v>2337</v>
      </c>
      <c r="D1066">
        <v>0</v>
      </c>
      <c r="E1066">
        <v>0</v>
      </c>
      <c r="F1066">
        <v>0</v>
      </c>
      <c r="I1066" s="128">
        <v>46001.6041666667</v>
      </c>
      <c r="J1066" s="128">
        <v>46001.6041666667</v>
      </c>
      <c r="M1066" t="s">
        <v>2340</v>
      </c>
      <c r="N1066" t="s">
        <v>5289</v>
      </c>
      <c r="O1066" t="s">
        <v>2342</v>
      </c>
      <c r="P1066">
        <v>134530094556</v>
      </c>
      <c r="Q1066">
        <v>8130240</v>
      </c>
      <c r="R1066" t="s">
        <v>5289</v>
      </c>
      <c r="S1066" t="s">
        <v>5290</v>
      </c>
      <c r="T1066">
        <v>4357575808</v>
      </c>
      <c r="U1066" t="s">
        <v>5291</v>
      </c>
      <c r="AN1066" t="s">
        <v>118</v>
      </c>
      <c r="AO1066" t="s">
        <v>146</v>
      </c>
      <c r="AP1066">
        <v>93217</v>
      </c>
      <c r="AQ1066">
        <v>0</v>
      </c>
      <c r="AR1066">
        <v>1</v>
      </c>
      <c r="AS1066" t="s">
        <v>2350</v>
      </c>
      <c r="AT1066">
        <v>0</v>
      </c>
      <c r="AX1066" t="s">
        <v>2360</v>
      </c>
    </row>
    <row r="1067" spans="1:50">
      <c r="A1067">
        <v>1066</v>
      </c>
      <c r="B1067">
        <v>100002010645</v>
      </c>
      <c r="C1067" t="s">
        <v>2337</v>
      </c>
      <c r="D1067">
        <v>0</v>
      </c>
      <c r="E1067">
        <v>0</v>
      </c>
      <c r="F1067">
        <v>0</v>
      </c>
      <c r="I1067" s="128">
        <v>46001.6041666667</v>
      </c>
      <c r="J1067" s="128">
        <v>46001.6041666667</v>
      </c>
      <c r="M1067" t="s">
        <v>2340</v>
      </c>
      <c r="N1067" t="s">
        <v>5289</v>
      </c>
      <c r="O1067" t="s">
        <v>2342</v>
      </c>
      <c r="P1067">
        <v>134530094556</v>
      </c>
      <c r="Q1067">
        <v>8130240</v>
      </c>
      <c r="R1067" t="s">
        <v>5289</v>
      </c>
      <c r="S1067" t="s">
        <v>5290</v>
      </c>
      <c r="T1067">
        <v>4357575808</v>
      </c>
      <c r="U1067" t="s">
        <v>5291</v>
      </c>
      <c r="AN1067" t="s">
        <v>118</v>
      </c>
      <c r="AO1067" t="s">
        <v>143</v>
      </c>
      <c r="AP1067">
        <v>93216</v>
      </c>
      <c r="AQ1067">
        <v>0</v>
      </c>
      <c r="AR1067">
        <v>1</v>
      </c>
      <c r="AS1067" t="s">
        <v>2350</v>
      </c>
      <c r="AT1067">
        <v>0</v>
      </c>
      <c r="AX1067" t="s">
        <v>2360</v>
      </c>
    </row>
    <row r="1068" spans="1:50">
      <c r="A1068">
        <v>1067</v>
      </c>
      <c r="B1068">
        <v>100002010644</v>
      </c>
      <c r="C1068" t="s">
        <v>2337</v>
      </c>
      <c r="D1068">
        <v>0</v>
      </c>
      <c r="E1068">
        <v>0</v>
      </c>
      <c r="F1068">
        <v>0</v>
      </c>
      <c r="I1068" s="128">
        <v>46001.6041666667</v>
      </c>
      <c r="J1068" s="128">
        <v>46001.6041666667</v>
      </c>
      <c r="M1068" t="s">
        <v>2340</v>
      </c>
      <c r="N1068" t="s">
        <v>5289</v>
      </c>
      <c r="O1068" t="s">
        <v>2342</v>
      </c>
      <c r="P1068">
        <v>134530094556</v>
      </c>
      <c r="Q1068">
        <v>8130240</v>
      </c>
      <c r="R1068" t="s">
        <v>5289</v>
      </c>
      <c r="S1068" t="s">
        <v>5290</v>
      </c>
      <c r="T1068">
        <v>4357575808</v>
      </c>
      <c r="U1068" t="s">
        <v>5291</v>
      </c>
      <c r="AN1068" t="s">
        <v>118</v>
      </c>
      <c r="AO1068" t="s">
        <v>140</v>
      </c>
      <c r="AP1068">
        <v>93215</v>
      </c>
      <c r="AQ1068">
        <v>0</v>
      </c>
      <c r="AR1068">
        <v>1</v>
      </c>
      <c r="AS1068" t="s">
        <v>2350</v>
      </c>
      <c r="AT1068">
        <v>0</v>
      </c>
      <c r="AX1068" t="s">
        <v>2360</v>
      </c>
    </row>
    <row r="1069" spans="1:50">
      <c r="A1069">
        <v>1068</v>
      </c>
      <c r="B1069">
        <v>100002010643</v>
      </c>
      <c r="C1069" t="s">
        <v>2337</v>
      </c>
      <c r="D1069">
        <v>0</v>
      </c>
      <c r="E1069">
        <v>0</v>
      </c>
      <c r="F1069">
        <v>0</v>
      </c>
      <c r="I1069" s="128">
        <v>46001.6041666667</v>
      </c>
      <c r="J1069" s="128">
        <v>46001.6041666667</v>
      </c>
      <c r="M1069" t="s">
        <v>2340</v>
      </c>
      <c r="N1069" t="s">
        <v>5289</v>
      </c>
      <c r="O1069" t="s">
        <v>2342</v>
      </c>
      <c r="P1069">
        <v>134530094556</v>
      </c>
      <c r="Q1069">
        <v>8130240</v>
      </c>
      <c r="R1069" t="s">
        <v>5289</v>
      </c>
      <c r="S1069" t="s">
        <v>5290</v>
      </c>
      <c r="T1069">
        <v>4357575808</v>
      </c>
      <c r="U1069" t="s">
        <v>5291</v>
      </c>
      <c r="AN1069" t="s">
        <v>118</v>
      </c>
      <c r="AO1069" t="s">
        <v>137</v>
      </c>
      <c r="AP1069">
        <v>93214</v>
      </c>
      <c r="AQ1069">
        <v>0</v>
      </c>
      <c r="AR1069">
        <v>1</v>
      </c>
      <c r="AS1069" t="s">
        <v>2350</v>
      </c>
      <c r="AT1069">
        <v>0</v>
      </c>
      <c r="AX1069" t="s">
        <v>2360</v>
      </c>
    </row>
    <row r="1070" spans="1:50">
      <c r="A1070">
        <v>1069</v>
      </c>
      <c r="B1070">
        <v>100002010642</v>
      </c>
      <c r="C1070" t="s">
        <v>2337</v>
      </c>
      <c r="D1070">
        <v>0</v>
      </c>
      <c r="E1070">
        <v>0</v>
      </c>
      <c r="F1070">
        <v>0</v>
      </c>
      <c r="I1070" s="128">
        <v>46001.6041666667</v>
      </c>
      <c r="J1070" s="128">
        <v>46001.6041666667</v>
      </c>
      <c r="M1070" t="s">
        <v>2340</v>
      </c>
      <c r="N1070" t="s">
        <v>5289</v>
      </c>
      <c r="O1070" t="s">
        <v>2342</v>
      </c>
      <c r="P1070">
        <v>134530094556</v>
      </c>
      <c r="Q1070">
        <v>8130240</v>
      </c>
      <c r="R1070" t="s">
        <v>5289</v>
      </c>
      <c r="S1070" t="s">
        <v>5290</v>
      </c>
      <c r="T1070">
        <v>4357575808</v>
      </c>
      <c r="U1070" t="s">
        <v>5291</v>
      </c>
      <c r="AN1070" t="s">
        <v>118</v>
      </c>
      <c r="AO1070" t="s">
        <v>2638</v>
      </c>
      <c r="AP1070">
        <v>93209</v>
      </c>
      <c r="AQ1070">
        <v>0</v>
      </c>
      <c r="AR1070">
        <v>1</v>
      </c>
      <c r="AS1070" t="s">
        <v>2350</v>
      </c>
      <c r="AT1070">
        <v>0</v>
      </c>
      <c r="AX1070" t="s">
        <v>2360</v>
      </c>
    </row>
    <row r="1071" spans="1:50">
      <c r="A1071">
        <v>1070</v>
      </c>
      <c r="B1071">
        <v>100002010641</v>
      </c>
      <c r="C1071" t="s">
        <v>2337</v>
      </c>
      <c r="D1071">
        <v>0</v>
      </c>
      <c r="E1071">
        <v>0</v>
      </c>
      <c r="F1071">
        <v>0</v>
      </c>
      <c r="I1071" s="128">
        <v>46001.6041666667</v>
      </c>
      <c r="J1071" s="128">
        <v>46001.6041666667</v>
      </c>
      <c r="M1071" t="s">
        <v>2340</v>
      </c>
      <c r="N1071" t="s">
        <v>5289</v>
      </c>
      <c r="O1071" t="s">
        <v>2342</v>
      </c>
      <c r="P1071">
        <v>134530094556</v>
      </c>
      <c r="Q1071">
        <v>8130240</v>
      </c>
      <c r="R1071" t="s">
        <v>5289</v>
      </c>
      <c r="S1071" t="s">
        <v>5290</v>
      </c>
      <c r="T1071">
        <v>4357575808</v>
      </c>
      <c r="U1071" t="s">
        <v>5291</v>
      </c>
      <c r="AN1071" t="s">
        <v>118</v>
      </c>
      <c r="AO1071" t="s">
        <v>2639</v>
      </c>
      <c r="AP1071">
        <v>93208</v>
      </c>
      <c r="AQ1071">
        <v>0</v>
      </c>
      <c r="AR1071">
        <v>1</v>
      </c>
      <c r="AS1071" t="s">
        <v>2350</v>
      </c>
      <c r="AT1071">
        <v>0</v>
      </c>
      <c r="AX1071" t="s">
        <v>2360</v>
      </c>
    </row>
    <row r="1072" spans="1:50">
      <c r="A1072">
        <v>1071</v>
      </c>
      <c r="B1072">
        <v>100002010640</v>
      </c>
      <c r="C1072" t="s">
        <v>2337</v>
      </c>
      <c r="D1072">
        <v>0</v>
      </c>
      <c r="E1072">
        <v>0</v>
      </c>
      <c r="F1072">
        <v>0</v>
      </c>
      <c r="I1072" s="128">
        <v>46001.6041666667</v>
      </c>
      <c r="J1072" s="128">
        <v>46001.6041666667</v>
      </c>
      <c r="M1072" t="s">
        <v>2340</v>
      </c>
      <c r="N1072" t="s">
        <v>5289</v>
      </c>
      <c r="O1072" t="s">
        <v>2342</v>
      </c>
      <c r="P1072">
        <v>134530094556</v>
      </c>
      <c r="Q1072">
        <v>8130240</v>
      </c>
      <c r="R1072" t="s">
        <v>5289</v>
      </c>
      <c r="S1072" t="s">
        <v>5290</v>
      </c>
      <c r="T1072">
        <v>4357575808</v>
      </c>
      <c r="U1072" t="s">
        <v>5291</v>
      </c>
      <c r="AN1072" t="s">
        <v>118</v>
      </c>
      <c r="AO1072" t="s">
        <v>2640</v>
      </c>
      <c r="AP1072">
        <v>93207</v>
      </c>
      <c r="AQ1072">
        <v>0</v>
      </c>
      <c r="AR1072">
        <v>1</v>
      </c>
      <c r="AS1072" t="s">
        <v>2350</v>
      </c>
      <c r="AT1072">
        <v>0</v>
      </c>
      <c r="AX1072" t="s">
        <v>2360</v>
      </c>
    </row>
    <row r="1073" spans="1:50">
      <c r="A1073">
        <v>1072</v>
      </c>
      <c r="B1073">
        <v>100002010639</v>
      </c>
      <c r="C1073" t="s">
        <v>2337</v>
      </c>
      <c r="D1073">
        <v>0</v>
      </c>
      <c r="E1073">
        <v>0</v>
      </c>
      <c r="F1073">
        <v>0</v>
      </c>
      <c r="I1073" s="128">
        <v>46001.6041666667</v>
      </c>
      <c r="J1073" s="128">
        <v>46001.6041666667</v>
      </c>
      <c r="M1073" t="s">
        <v>2340</v>
      </c>
      <c r="N1073" t="s">
        <v>5289</v>
      </c>
      <c r="O1073" t="s">
        <v>2342</v>
      </c>
      <c r="P1073">
        <v>134530094556</v>
      </c>
      <c r="Q1073">
        <v>8130240</v>
      </c>
      <c r="R1073" t="s">
        <v>5289</v>
      </c>
      <c r="S1073" t="s">
        <v>5290</v>
      </c>
      <c r="T1073">
        <v>4357575808</v>
      </c>
      <c r="U1073" t="s">
        <v>5291</v>
      </c>
      <c r="AN1073" t="s">
        <v>118</v>
      </c>
      <c r="AO1073" t="s">
        <v>2641</v>
      </c>
      <c r="AP1073">
        <v>93205</v>
      </c>
      <c r="AQ1073">
        <v>0</v>
      </c>
      <c r="AR1073">
        <v>1</v>
      </c>
      <c r="AS1073" t="s">
        <v>2350</v>
      </c>
      <c r="AT1073">
        <v>0</v>
      </c>
      <c r="AX1073" t="s">
        <v>2360</v>
      </c>
    </row>
    <row r="1074" spans="1:50">
      <c r="A1074">
        <v>1073</v>
      </c>
      <c r="B1074">
        <v>100002010638</v>
      </c>
      <c r="C1074" t="s">
        <v>2337</v>
      </c>
      <c r="D1074">
        <v>0</v>
      </c>
      <c r="E1074">
        <v>0</v>
      </c>
      <c r="F1074">
        <v>0</v>
      </c>
      <c r="I1074" s="128">
        <v>46001.6041666667</v>
      </c>
      <c r="J1074" s="128">
        <v>46001.6041666667</v>
      </c>
      <c r="M1074" t="s">
        <v>2340</v>
      </c>
      <c r="N1074" t="s">
        <v>5289</v>
      </c>
      <c r="O1074" t="s">
        <v>2342</v>
      </c>
      <c r="P1074">
        <v>134530094556</v>
      </c>
      <c r="Q1074">
        <v>8130240</v>
      </c>
      <c r="R1074" t="s">
        <v>5289</v>
      </c>
      <c r="S1074" t="s">
        <v>5290</v>
      </c>
      <c r="T1074">
        <v>4357575808</v>
      </c>
      <c r="U1074" t="s">
        <v>5291</v>
      </c>
      <c r="AN1074" t="s">
        <v>118</v>
      </c>
      <c r="AO1074" t="s">
        <v>2643</v>
      </c>
      <c r="AP1074">
        <v>93203</v>
      </c>
      <c r="AQ1074">
        <v>0</v>
      </c>
      <c r="AR1074">
        <v>1</v>
      </c>
      <c r="AS1074" t="s">
        <v>2350</v>
      </c>
      <c r="AT1074">
        <v>0</v>
      </c>
      <c r="AX1074" t="s">
        <v>2360</v>
      </c>
    </row>
    <row r="1075" spans="1:50">
      <c r="A1075">
        <v>1074</v>
      </c>
      <c r="B1075">
        <v>100002010637</v>
      </c>
      <c r="C1075" t="s">
        <v>2337</v>
      </c>
      <c r="D1075">
        <v>0</v>
      </c>
      <c r="E1075">
        <v>0</v>
      </c>
      <c r="F1075">
        <v>0</v>
      </c>
      <c r="I1075" s="128">
        <v>46001.6041666667</v>
      </c>
      <c r="J1075" s="128">
        <v>46001.6041666667</v>
      </c>
      <c r="M1075" t="s">
        <v>2340</v>
      </c>
      <c r="N1075" t="s">
        <v>5289</v>
      </c>
      <c r="O1075" t="s">
        <v>2342</v>
      </c>
      <c r="P1075">
        <v>134530094556</v>
      </c>
      <c r="Q1075">
        <v>8130240</v>
      </c>
      <c r="R1075" t="s">
        <v>5289</v>
      </c>
      <c r="S1075" t="s">
        <v>5290</v>
      </c>
      <c r="T1075">
        <v>4357575808</v>
      </c>
      <c r="U1075" t="s">
        <v>5291</v>
      </c>
      <c r="AN1075" t="s">
        <v>118</v>
      </c>
      <c r="AO1075" t="s">
        <v>2642</v>
      </c>
      <c r="AP1075">
        <v>93202</v>
      </c>
      <c r="AQ1075">
        <v>0</v>
      </c>
      <c r="AR1075">
        <v>1</v>
      </c>
      <c r="AS1075" t="s">
        <v>2350</v>
      </c>
      <c r="AT1075">
        <v>0</v>
      </c>
      <c r="AX1075" t="s">
        <v>2360</v>
      </c>
    </row>
    <row r="1076" spans="1:50">
      <c r="A1076">
        <v>1075</v>
      </c>
      <c r="B1076">
        <v>100002010635</v>
      </c>
      <c r="C1076" t="s">
        <v>2337</v>
      </c>
      <c r="D1076">
        <v>9.9</v>
      </c>
      <c r="E1076">
        <v>0</v>
      </c>
      <c r="F1076">
        <v>9.9</v>
      </c>
      <c r="I1076" s="128">
        <v>46001.5986111111</v>
      </c>
      <c r="J1076" s="128">
        <v>46001.5986111111</v>
      </c>
      <c r="K1076" t="s">
        <v>2361</v>
      </c>
      <c r="L1076" t="s">
        <v>5292</v>
      </c>
      <c r="M1076" t="s">
        <v>2340</v>
      </c>
      <c r="N1076" t="s">
        <v>5289</v>
      </c>
      <c r="O1076" t="s">
        <v>2342</v>
      </c>
      <c r="P1076">
        <v>134530094556</v>
      </c>
      <c r="Q1076">
        <v>8130240</v>
      </c>
      <c r="R1076" t="s">
        <v>5289</v>
      </c>
      <c r="S1076" t="s">
        <v>5290</v>
      </c>
      <c r="T1076">
        <v>4357575808</v>
      </c>
      <c r="U1076" t="s">
        <v>5291</v>
      </c>
      <c r="AE1076" t="s">
        <v>5289</v>
      </c>
      <c r="AF1076">
        <v>4357575808</v>
      </c>
      <c r="AG1076" t="s">
        <v>5293</v>
      </c>
      <c r="AJ1076" t="s">
        <v>3304</v>
      </c>
      <c r="AK1076" t="s">
        <v>2369</v>
      </c>
      <c r="AL1076" t="s">
        <v>2349</v>
      </c>
      <c r="AM1076">
        <v>94024</v>
      </c>
      <c r="AN1076" t="s">
        <v>35</v>
      </c>
      <c r="AO1076" t="s">
        <v>3527</v>
      </c>
      <c r="AP1076">
        <v>92629</v>
      </c>
      <c r="AQ1076">
        <v>990</v>
      </c>
      <c r="AR1076">
        <v>1</v>
      </c>
      <c r="AS1076" t="s">
        <v>2350</v>
      </c>
      <c r="AT1076">
        <v>0</v>
      </c>
      <c r="AX1076" t="s">
        <v>2360</v>
      </c>
    </row>
    <row r="1077" spans="1:50">
      <c r="A1077">
        <v>1076</v>
      </c>
      <c r="B1077">
        <v>100002010633</v>
      </c>
      <c r="C1077" t="s">
        <v>2337</v>
      </c>
      <c r="D1077">
        <v>0</v>
      </c>
      <c r="E1077">
        <v>0</v>
      </c>
      <c r="F1077">
        <v>0</v>
      </c>
      <c r="I1077" s="128">
        <v>46001.5965277778</v>
      </c>
      <c r="J1077" s="128">
        <v>46001.5965277778</v>
      </c>
      <c r="M1077" t="s">
        <v>2340</v>
      </c>
      <c r="N1077" t="s">
        <v>5294</v>
      </c>
      <c r="O1077" t="s">
        <v>2342</v>
      </c>
      <c r="P1077">
        <v>204415057795</v>
      </c>
      <c r="Q1077">
        <v>7877666</v>
      </c>
      <c r="R1077" t="s">
        <v>5294</v>
      </c>
      <c r="S1077" t="s">
        <v>5294</v>
      </c>
      <c r="T1077">
        <v>4084429817</v>
      </c>
      <c r="U1077" t="s">
        <v>5295</v>
      </c>
      <c r="AN1077" t="s">
        <v>35</v>
      </c>
      <c r="AO1077" t="s">
        <v>522</v>
      </c>
      <c r="AP1077">
        <v>93150</v>
      </c>
      <c r="AQ1077">
        <v>0</v>
      </c>
      <c r="AR1077">
        <v>1</v>
      </c>
      <c r="AS1077" t="s">
        <v>2350</v>
      </c>
      <c r="AT1077">
        <v>0</v>
      </c>
      <c r="AW1077" t="s">
        <v>4018</v>
      </c>
      <c r="AX1077" t="s">
        <v>2538</v>
      </c>
    </row>
    <row r="1078" spans="1:50">
      <c r="A1078">
        <v>1077</v>
      </c>
      <c r="B1078">
        <v>100002010624</v>
      </c>
      <c r="C1078" t="s">
        <v>2337</v>
      </c>
      <c r="D1078">
        <v>1</v>
      </c>
      <c r="E1078">
        <v>0</v>
      </c>
      <c r="F1078">
        <v>1</v>
      </c>
      <c r="I1078" s="128">
        <v>46001.5833333333</v>
      </c>
      <c r="J1078" s="128">
        <v>46001.5847222222</v>
      </c>
      <c r="K1078" t="s">
        <v>2338</v>
      </c>
      <c r="L1078" t="s">
        <v>5296</v>
      </c>
      <c r="M1078" t="s">
        <v>2340</v>
      </c>
      <c r="N1078" t="s">
        <v>5297</v>
      </c>
      <c r="O1078" t="s">
        <v>2342</v>
      </c>
      <c r="P1078">
        <v>103828726395</v>
      </c>
      <c r="Q1078">
        <v>8342352</v>
      </c>
      <c r="R1078" t="s">
        <v>5297</v>
      </c>
      <c r="S1078" t="s">
        <v>5298</v>
      </c>
      <c r="T1078">
        <v>2132786035</v>
      </c>
      <c r="U1078" t="s">
        <v>5299</v>
      </c>
      <c r="V1078" t="s">
        <v>5300</v>
      </c>
      <c r="W1078">
        <v>2132786035</v>
      </c>
      <c r="X1078" t="s">
        <v>5301</v>
      </c>
      <c r="AA1078" t="s">
        <v>5302</v>
      </c>
      <c r="AB1078" t="s">
        <v>2369</v>
      </c>
      <c r="AC1078" t="s">
        <v>2349</v>
      </c>
      <c r="AD1078">
        <v>91606</v>
      </c>
      <c r="AE1078" t="s">
        <v>5300</v>
      </c>
      <c r="AF1078">
        <v>2132786035</v>
      </c>
      <c r="AG1078" t="s">
        <v>5301</v>
      </c>
      <c r="AJ1078" t="s">
        <v>5302</v>
      </c>
      <c r="AK1078" t="s">
        <v>2369</v>
      </c>
      <c r="AL1078" t="s">
        <v>2349</v>
      </c>
      <c r="AM1078">
        <v>91606</v>
      </c>
      <c r="AN1078" t="s">
        <v>49</v>
      </c>
      <c r="AO1078" t="s">
        <v>5260</v>
      </c>
      <c r="AP1078">
        <v>69982</v>
      </c>
      <c r="AQ1078">
        <v>100</v>
      </c>
      <c r="AR1078">
        <v>1</v>
      </c>
      <c r="AS1078" t="s">
        <v>2350</v>
      </c>
      <c r="AT1078">
        <v>0</v>
      </c>
      <c r="AX1078" t="s">
        <v>2386</v>
      </c>
    </row>
    <row r="1079" spans="1:50">
      <c r="A1079">
        <v>1078</v>
      </c>
      <c r="B1079">
        <v>100002010623</v>
      </c>
      <c r="C1079" t="s">
        <v>2337</v>
      </c>
      <c r="D1079">
        <v>1</v>
      </c>
      <c r="E1079">
        <v>0</v>
      </c>
      <c r="F1079">
        <v>1</v>
      </c>
      <c r="I1079" s="128">
        <v>46001.58125</v>
      </c>
      <c r="J1079" s="128">
        <v>46001.5826388889</v>
      </c>
      <c r="K1079" t="s">
        <v>2338</v>
      </c>
      <c r="L1079" t="s">
        <v>5303</v>
      </c>
      <c r="M1079" t="s">
        <v>2340</v>
      </c>
      <c r="N1079" t="s">
        <v>5304</v>
      </c>
      <c r="O1079" t="s">
        <v>2342</v>
      </c>
      <c r="P1079">
        <v>100442411906</v>
      </c>
      <c r="Q1079">
        <v>8342348</v>
      </c>
      <c r="R1079" t="s">
        <v>5304</v>
      </c>
      <c r="S1079" t="s">
        <v>4282</v>
      </c>
      <c r="T1079">
        <v>2132786035</v>
      </c>
      <c r="U1079" t="s">
        <v>5299</v>
      </c>
      <c r="V1079" t="s">
        <v>5300</v>
      </c>
      <c r="W1079">
        <v>2132786035</v>
      </c>
      <c r="X1079" t="s">
        <v>5301</v>
      </c>
      <c r="AA1079" t="s">
        <v>5302</v>
      </c>
      <c r="AB1079" t="s">
        <v>2369</v>
      </c>
      <c r="AC1079" t="s">
        <v>2349</v>
      </c>
      <c r="AD1079">
        <v>91606</v>
      </c>
      <c r="AE1079" t="s">
        <v>5300</v>
      </c>
      <c r="AF1079">
        <v>2132786035</v>
      </c>
      <c r="AG1079" t="s">
        <v>5301</v>
      </c>
      <c r="AJ1079" t="s">
        <v>5302</v>
      </c>
      <c r="AK1079" t="s">
        <v>2369</v>
      </c>
      <c r="AL1079" t="s">
        <v>2349</v>
      </c>
      <c r="AM1079">
        <v>91606</v>
      </c>
      <c r="AN1079" t="s">
        <v>49</v>
      </c>
      <c r="AO1079" t="s">
        <v>5260</v>
      </c>
      <c r="AP1079">
        <v>69982</v>
      </c>
      <c r="AQ1079">
        <v>100</v>
      </c>
      <c r="AR1079">
        <v>1</v>
      </c>
      <c r="AS1079" t="s">
        <v>2350</v>
      </c>
      <c r="AT1079">
        <v>0</v>
      </c>
      <c r="AX1079" t="s">
        <v>2386</v>
      </c>
    </row>
    <row r="1080" spans="1:50">
      <c r="A1080">
        <v>1079</v>
      </c>
      <c r="B1080">
        <v>100002010584</v>
      </c>
      <c r="C1080" t="s">
        <v>2337</v>
      </c>
      <c r="D1080">
        <v>1</v>
      </c>
      <c r="E1080">
        <v>0</v>
      </c>
      <c r="F1080">
        <v>1</v>
      </c>
      <c r="I1080" s="128">
        <v>46001.4895833333</v>
      </c>
      <c r="J1080" s="128">
        <v>46001.4895833333</v>
      </c>
      <c r="K1080" t="s">
        <v>2424</v>
      </c>
      <c r="L1080" t="s">
        <v>5305</v>
      </c>
      <c r="M1080" t="s">
        <v>2340</v>
      </c>
      <c r="N1080" t="s">
        <v>5306</v>
      </c>
      <c r="O1080" t="s">
        <v>2342</v>
      </c>
      <c r="P1080">
        <v>280533938591</v>
      </c>
      <c r="Q1080">
        <v>8248444</v>
      </c>
      <c r="R1080" t="s">
        <v>5306</v>
      </c>
      <c r="S1080" t="s">
        <v>5307</v>
      </c>
      <c r="T1080">
        <v>3464426927</v>
      </c>
      <c r="U1080" t="s">
        <v>5308</v>
      </c>
      <c r="V1080" t="s">
        <v>5309</v>
      </c>
      <c r="W1080">
        <v>3464426927</v>
      </c>
      <c r="X1080" t="s">
        <v>5310</v>
      </c>
      <c r="AA1080" t="s">
        <v>5311</v>
      </c>
      <c r="AB1080" t="s">
        <v>2674</v>
      </c>
      <c r="AC1080" t="s">
        <v>2349</v>
      </c>
      <c r="AD1080">
        <v>77494</v>
      </c>
      <c r="AE1080" t="s">
        <v>5309</v>
      </c>
      <c r="AF1080">
        <v>3464426927</v>
      </c>
      <c r="AG1080" t="s">
        <v>5310</v>
      </c>
      <c r="AJ1080" t="s">
        <v>5311</v>
      </c>
      <c r="AK1080" t="s">
        <v>2674</v>
      </c>
      <c r="AL1080" t="s">
        <v>2349</v>
      </c>
      <c r="AM1080">
        <v>77494</v>
      </c>
      <c r="AN1080" t="s">
        <v>49</v>
      </c>
      <c r="AO1080" t="s">
        <v>5260</v>
      </c>
      <c r="AP1080">
        <v>69982</v>
      </c>
      <c r="AQ1080">
        <v>100</v>
      </c>
      <c r="AR1080">
        <v>1</v>
      </c>
      <c r="AS1080" t="s">
        <v>2350</v>
      </c>
      <c r="AT1080">
        <v>0</v>
      </c>
      <c r="AX1080" t="s">
        <v>2351</v>
      </c>
    </row>
    <row r="1081" spans="1:50">
      <c r="A1081">
        <v>1080</v>
      </c>
      <c r="B1081">
        <v>100002010583</v>
      </c>
      <c r="C1081" t="s">
        <v>2337</v>
      </c>
      <c r="D1081">
        <v>0</v>
      </c>
      <c r="E1081">
        <v>0</v>
      </c>
      <c r="F1081">
        <v>0</v>
      </c>
      <c r="I1081" s="128">
        <v>46001.4868055556</v>
      </c>
      <c r="J1081" s="128">
        <v>46001.4868055556</v>
      </c>
      <c r="M1081" t="s">
        <v>2340</v>
      </c>
      <c r="N1081" t="s">
        <v>5312</v>
      </c>
      <c r="O1081" t="s">
        <v>2342</v>
      </c>
      <c r="P1081">
        <v>140138852018</v>
      </c>
      <c r="Q1081">
        <v>8145867</v>
      </c>
      <c r="R1081" t="s">
        <v>5312</v>
      </c>
      <c r="S1081" t="s">
        <v>5313</v>
      </c>
      <c r="T1081">
        <v>6502509570</v>
      </c>
      <c r="U1081" t="s">
        <v>5314</v>
      </c>
      <c r="AN1081" t="s">
        <v>35</v>
      </c>
      <c r="AO1081" t="s">
        <v>522</v>
      </c>
      <c r="AP1081">
        <v>93150</v>
      </c>
      <c r="AQ1081">
        <v>0</v>
      </c>
      <c r="AR1081">
        <v>1</v>
      </c>
      <c r="AS1081" t="s">
        <v>2350</v>
      </c>
      <c r="AT1081">
        <v>0</v>
      </c>
      <c r="AW1081" t="s">
        <v>4018</v>
      </c>
      <c r="AX1081" t="s">
        <v>2538</v>
      </c>
    </row>
    <row r="1082" spans="1:50">
      <c r="A1082">
        <v>1081</v>
      </c>
      <c r="B1082">
        <v>100002010577</v>
      </c>
      <c r="C1082" t="s">
        <v>2337</v>
      </c>
      <c r="D1082">
        <v>0</v>
      </c>
      <c r="E1082">
        <v>0</v>
      </c>
      <c r="F1082">
        <v>0</v>
      </c>
      <c r="I1082" s="128">
        <v>46001.4756944444</v>
      </c>
      <c r="J1082" s="128">
        <v>46001.4756944444</v>
      </c>
      <c r="M1082" t="s">
        <v>2340</v>
      </c>
      <c r="N1082" t="s">
        <v>5315</v>
      </c>
      <c r="O1082" t="s">
        <v>2342</v>
      </c>
      <c r="P1082">
        <v>171412895004</v>
      </c>
      <c r="Q1082">
        <v>8335208</v>
      </c>
      <c r="R1082" t="s">
        <v>5315</v>
      </c>
      <c r="S1082" t="s">
        <v>5316</v>
      </c>
      <c r="T1082">
        <v>6123094281</v>
      </c>
      <c r="U1082" t="s">
        <v>5317</v>
      </c>
      <c r="AN1082" t="s">
        <v>35</v>
      </c>
      <c r="AO1082" t="s">
        <v>522</v>
      </c>
      <c r="AP1082">
        <v>93150</v>
      </c>
      <c r="AQ1082">
        <v>0</v>
      </c>
      <c r="AR1082">
        <v>1</v>
      </c>
      <c r="AS1082" t="s">
        <v>2350</v>
      </c>
      <c r="AT1082">
        <v>0</v>
      </c>
      <c r="AW1082" t="s">
        <v>4018</v>
      </c>
      <c r="AX1082" t="s">
        <v>2351</v>
      </c>
    </row>
    <row r="1083" spans="1:50">
      <c r="A1083">
        <v>1082</v>
      </c>
      <c r="B1083">
        <v>100002010575</v>
      </c>
      <c r="C1083" t="s">
        <v>2337</v>
      </c>
      <c r="D1083">
        <v>0</v>
      </c>
      <c r="E1083">
        <v>0</v>
      </c>
      <c r="F1083">
        <v>0</v>
      </c>
      <c r="I1083" s="128">
        <v>46001.4625</v>
      </c>
      <c r="J1083" s="128">
        <v>46001.4625</v>
      </c>
      <c r="M1083" t="s">
        <v>2340</v>
      </c>
      <c r="N1083" t="s">
        <v>5318</v>
      </c>
      <c r="O1083" t="s">
        <v>2342</v>
      </c>
      <c r="P1083">
        <v>241312227590</v>
      </c>
      <c r="Q1083">
        <v>7982721</v>
      </c>
      <c r="R1083" t="s">
        <v>5318</v>
      </c>
      <c r="S1083" t="s">
        <v>5319</v>
      </c>
      <c r="T1083">
        <v>2032524896</v>
      </c>
      <c r="U1083" t="s">
        <v>5320</v>
      </c>
      <c r="AN1083" t="s">
        <v>118</v>
      </c>
      <c r="AO1083" t="s">
        <v>146</v>
      </c>
      <c r="AP1083">
        <v>93217</v>
      </c>
      <c r="AQ1083">
        <v>0</v>
      </c>
      <c r="AR1083">
        <v>1</v>
      </c>
      <c r="AS1083" t="s">
        <v>2350</v>
      </c>
      <c r="AT1083">
        <v>0</v>
      </c>
      <c r="AX1083" t="s">
        <v>2360</v>
      </c>
    </row>
    <row r="1084" spans="1:50">
      <c r="A1084">
        <v>1083</v>
      </c>
      <c r="B1084">
        <v>100002010574</v>
      </c>
      <c r="C1084" t="s">
        <v>2337</v>
      </c>
      <c r="D1084">
        <v>0</v>
      </c>
      <c r="E1084">
        <v>0</v>
      </c>
      <c r="F1084">
        <v>0</v>
      </c>
      <c r="I1084" s="128">
        <v>46001.4625</v>
      </c>
      <c r="J1084" s="128">
        <v>46001.4625</v>
      </c>
      <c r="M1084" t="s">
        <v>2340</v>
      </c>
      <c r="N1084" t="s">
        <v>5318</v>
      </c>
      <c r="O1084" t="s">
        <v>2342</v>
      </c>
      <c r="P1084">
        <v>241312227590</v>
      </c>
      <c r="Q1084">
        <v>7982721</v>
      </c>
      <c r="R1084" t="s">
        <v>5318</v>
      </c>
      <c r="S1084" t="s">
        <v>5319</v>
      </c>
      <c r="T1084">
        <v>2032524896</v>
      </c>
      <c r="U1084" t="s">
        <v>5320</v>
      </c>
      <c r="AN1084" t="s">
        <v>118</v>
      </c>
      <c r="AO1084" t="s">
        <v>143</v>
      </c>
      <c r="AP1084">
        <v>93216</v>
      </c>
      <c r="AQ1084">
        <v>0</v>
      </c>
      <c r="AR1084">
        <v>1</v>
      </c>
      <c r="AS1084" t="s">
        <v>2350</v>
      </c>
      <c r="AT1084">
        <v>0</v>
      </c>
      <c r="AX1084" t="s">
        <v>2360</v>
      </c>
    </row>
    <row r="1085" spans="1:50">
      <c r="A1085">
        <v>1084</v>
      </c>
      <c r="B1085">
        <v>100002010573</v>
      </c>
      <c r="C1085" t="s">
        <v>2337</v>
      </c>
      <c r="D1085">
        <v>0</v>
      </c>
      <c r="E1085">
        <v>0</v>
      </c>
      <c r="F1085">
        <v>0</v>
      </c>
      <c r="I1085" s="128">
        <v>46001.4625</v>
      </c>
      <c r="J1085" s="128">
        <v>46001.4625</v>
      </c>
      <c r="M1085" t="s">
        <v>2340</v>
      </c>
      <c r="N1085" t="s">
        <v>5318</v>
      </c>
      <c r="O1085" t="s">
        <v>2342</v>
      </c>
      <c r="P1085">
        <v>241312227590</v>
      </c>
      <c r="Q1085">
        <v>7982721</v>
      </c>
      <c r="R1085" t="s">
        <v>5318</v>
      </c>
      <c r="S1085" t="s">
        <v>5319</v>
      </c>
      <c r="T1085">
        <v>2032524896</v>
      </c>
      <c r="U1085" t="s">
        <v>5320</v>
      </c>
      <c r="AN1085" t="s">
        <v>118</v>
      </c>
      <c r="AO1085" t="s">
        <v>140</v>
      </c>
      <c r="AP1085">
        <v>93215</v>
      </c>
      <c r="AQ1085">
        <v>0</v>
      </c>
      <c r="AR1085">
        <v>1</v>
      </c>
      <c r="AS1085" t="s">
        <v>2350</v>
      </c>
      <c r="AT1085">
        <v>0</v>
      </c>
      <c r="AX1085" t="s">
        <v>2360</v>
      </c>
    </row>
    <row r="1086" spans="1:50">
      <c r="A1086">
        <v>1085</v>
      </c>
      <c r="B1086">
        <v>100002010572</v>
      </c>
      <c r="C1086" t="s">
        <v>2337</v>
      </c>
      <c r="D1086">
        <v>0</v>
      </c>
      <c r="E1086">
        <v>0</v>
      </c>
      <c r="F1086">
        <v>0</v>
      </c>
      <c r="I1086" s="128">
        <v>46001.4625</v>
      </c>
      <c r="J1086" s="128">
        <v>46001.4625</v>
      </c>
      <c r="M1086" t="s">
        <v>2340</v>
      </c>
      <c r="N1086" t="s">
        <v>5318</v>
      </c>
      <c r="O1086" t="s">
        <v>2342</v>
      </c>
      <c r="P1086">
        <v>241312227590</v>
      </c>
      <c r="Q1086">
        <v>7982721</v>
      </c>
      <c r="R1086" t="s">
        <v>5318</v>
      </c>
      <c r="S1086" t="s">
        <v>5319</v>
      </c>
      <c r="T1086">
        <v>2032524896</v>
      </c>
      <c r="U1086" t="s">
        <v>5320</v>
      </c>
      <c r="AN1086" t="s">
        <v>118</v>
      </c>
      <c r="AO1086" t="s">
        <v>137</v>
      </c>
      <c r="AP1086">
        <v>93214</v>
      </c>
      <c r="AQ1086">
        <v>0</v>
      </c>
      <c r="AR1086">
        <v>1</v>
      </c>
      <c r="AS1086" t="s">
        <v>2350</v>
      </c>
      <c r="AT1086">
        <v>0</v>
      </c>
      <c r="AX1086" t="s">
        <v>2360</v>
      </c>
    </row>
    <row r="1087" spans="1:50">
      <c r="A1087">
        <v>1086</v>
      </c>
      <c r="B1087">
        <v>100002010571</v>
      </c>
      <c r="C1087" t="s">
        <v>2337</v>
      </c>
      <c r="D1087">
        <v>0</v>
      </c>
      <c r="E1087">
        <v>0</v>
      </c>
      <c r="F1087">
        <v>0</v>
      </c>
      <c r="I1087" s="128">
        <v>46001.4625</v>
      </c>
      <c r="J1087" s="128">
        <v>46001.4625</v>
      </c>
      <c r="M1087" t="s">
        <v>2340</v>
      </c>
      <c r="N1087" t="s">
        <v>5318</v>
      </c>
      <c r="O1087" t="s">
        <v>2342</v>
      </c>
      <c r="P1087">
        <v>241312227590</v>
      </c>
      <c r="Q1087">
        <v>7982721</v>
      </c>
      <c r="R1087" t="s">
        <v>5318</v>
      </c>
      <c r="S1087" t="s">
        <v>5319</v>
      </c>
      <c r="T1087">
        <v>2032524896</v>
      </c>
      <c r="U1087" t="s">
        <v>5320</v>
      </c>
      <c r="AN1087" t="s">
        <v>118</v>
      </c>
      <c r="AO1087" t="s">
        <v>2643</v>
      </c>
      <c r="AP1087">
        <v>93203</v>
      </c>
      <c r="AQ1087">
        <v>0</v>
      </c>
      <c r="AR1087">
        <v>1</v>
      </c>
      <c r="AS1087" t="s">
        <v>2350</v>
      </c>
      <c r="AT1087">
        <v>0</v>
      </c>
      <c r="AX1087" t="s">
        <v>2360</v>
      </c>
    </row>
    <row r="1088" spans="1:50">
      <c r="A1088">
        <v>1087</v>
      </c>
      <c r="B1088">
        <v>100002010570</v>
      </c>
      <c r="C1088" t="s">
        <v>2337</v>
      </c>
      <c r="D1088">
        <v>0</v>
      </c>
      <c r="E1088">
        <v>0</v>
      </c>
      <c r="F1088">
        <v>0</v>
      </c>
      <c r="I1088" s="128">
        <v>46001.4625</v>
      </c>
      <c r="J1088" s="128">
        <v>46001.4625</v>
      </c>
      <c r="M1088" t="s">
        <v>2340</v>
      </c>
      <c r="N1088" t="s">
        <v>5318</v>
      </c>
      <c r="O1088" t="s">
        <v>2342</v>
      </c>
      <c r="P1088">
        <v>241312227590</v>
      </c>
      <c r="Q1088">
        <v>7982721</v>
      </c>
      <c r="R1088" t="s">
        <v>5318</v>
      </c>
      <c r="S1088" t="s">
        <v>5319</v>
      </c>
      <c r="T1088">
        <v>2032524896</v>
      </c>
      <c r="U1088" t="s">
        <v>5320</v>
      </c>
      <c r="AN1088" t="s">
        <v>118</v>
      </c>
      <c r="AO1088" t="s">
        <v>2642</v>
      </c>
      <c r="AP1088">
        <v>93202</v>
      </c>
      <c r="AQ1088">
        <v>0</v>
      </c>
      <c r="AR1088">
        <v>1</v>
      </c>
      <c r="AS1088" t="s">
        <v>2350</v>
      </c>
      <c r="AT1088">
        <v>0</v>
      </c>
      <c r="AX1088" t="s">
        <v>2360</v>
      </c>
    </row>
    <row r="1089" spans="1:50">
      <c r="A1089">
        <v>1088</v>
      </c>
      <c r="B1089">
        <v>100002010569</v>
      </c>
      <c r="C1089" t="s">
        <v>2337</v>
      </c>
      <c r="D1089">
        <v>0</v>
      </c>
      <c r="E1089">
        <v>0</v>
      </c>
      <c r="F1089">
        <v>0</v>
      </c>
      <c r="I1089" s="128">
        <v>46001.4625</v>
      </c>
      <c r="J1089" s="128">
        <v>46001.4625</v>
      </c>
      <c r="M1089" t="s">
        <v>2340</v>
      </c>
      <c r="N1089" t="s">
        <v>5318</v>
      </c>
      <c r="O1089" t="s">
        <v>2342</v>
      </c>
      <c r="P1089">
        <v>241312227590</v>
      </c>
      <c r="Q1089">
        <v>7982721</v>
      </c>
      <c r="R1089" t="s">
        <v>5318</v>
      </c>
      <c r="S1089" t="s">
        <v>5319</v>
      </c>
      <c r="T1089">
        <v>2032524896</v>
      </c>
      <c r="U1089" t="s">
        <v>5320</v>
      </c>
      <c r="AN1089" t="s">
        <v>118</v>
      </c>
      <c r="AO1089" t="s">
        <v>2641</v>
      </c>
      <c r="AP1089">
        <v>93205</v>
      </c>
      <c r="AQ1089">
        <v>0</v>
      </c>
      <c r="AR1089">
        <v>1</v>
      </c>
      <c r="AS1089" t="s">
        <v>2350</v>
      </c>
      <c r="AT1089">
        <v>0</v>
      </c>
      <c r="AX1089" t="s">
        <v>2360</v>
      </c>
    </row>
    <row r="1090" spans="1:50">
      <c r="A1090">
        <v>1089</v>
      </c>
      <c r="B1090">
        <v>100002010568</v>
      </c>
      <c r="C1090" t="s">
        <v>2337</v>
      </c>
      <c r="D1090">
        <v>0</v>
      </c>
      <c r="E1090">
        <v>0</v>
      </c>
      <c r="F1090">
        <v>0</v>
      </c>
      <c r="I1090" s="128">
        <v>46001.4625</v>
      </c>
      <c r="J1090" s="128">
        <v>46001.4625</v>
      </c>
      <c r="M1090" t="s">
        <v>2340</v>
      </c>
      <c r="N1090" t="s">
        <v>5318</v>
      </c>
      <c r="O1090" t="s">
        <v>2342</v>
      </c>
      <c r="P1090">
        <v>241312227590</v>
      </c>
      <c r="Q1090">
        <v>7982721</v>
      </c>
      <c r="R1090" t="s">
        <v>5318</v>
      </c>
      <c r="S1090" t="s">
        <v>5319</v>
      </c>
      <c r="T1090">
        <v>2032524896</v>
      </c>
      <c r="U1090" t="s">
        <v>5320</v>
      </c>
      <c r="AN1090" t="s">
        <v>118</v>
      </c>
      <c r="AO1090" t="s">
        <v>2640</v>
      </c>
      <c r="AP1090">
        <v>93207</v>
      </c>
      <c r="AQ1090">
        <v>0</v>
      </c>
      <c r="AR1090">
        <v>1</v>
      </c>
      <c r="AS1090" t="s">
        <v>2350</v>
      </c>
      <c r="AT1090">
        <v>0</v>
      </c>
      <c r="AX1090" t="s">
        <v>2360</v>
      </c>
    </row>
    <row r="1091" spans="1:50">
      <c r="A1091">
        <v>1090</v>
      </c>
      <c r="B1091">
        <v>100002010567</v>
      </c>
      <c r="C1091" t="s">
        <v>2337</v>
      </c>
      <c r="D1091">
        <v>0</v>
      </c>
      <c r="E1091">
        <v>0</v>
      </c>
      <c r="F1091">
        <v>0</v>
      </c>
      <c r="I1091" s="128">
        <v>46001.4625</v>
      </c>
      <c r="J1091" s="128">
        <v>46001.4625</v>
      </c>
      <c r="M1091" t="s">
        <v>2340</v>
      </c>
      <c r="N1091" t="s">
        <v>5318</v>
      </c>
      <c r="O1091" t="s">
        <v>2342</v>
      </c>
      <c r="P1091">
        <v>241312227590</v>
      </c>
      <c r="Q1091">
        <v>7982721</v>
      </c>
      <c r="R1091" t="s">
        <v>5318</v>
      </c>
      <c r="S1091" t="s">
        <v>5319</v>
      </c>
      <c r="T1091">
        <v>2032524896</v>
      </c>
      <c r="U1091" t="s">
        <v>5320</v>
      </c>
      <c r="AN1091" t="s">
        <v>118</v>
      </c>
      <c r="AO1091" t="s">
        <v>2639</v>
      </c>
      <c r="AP1091">
        <v>93208</v>
      </c>
      <c r="AQ1091">
        <v>0</v>
      </c>
      <c r="AR1091">
        <v>1</v>
      </c>
      <c r="AS1091" t="s">
        <v>2350</v>
      </c>
      <c r="AT1091">
        <v>0</v>
      </c>
      <c r="AX1091" t="s">
        <v>2360</v>
      </c>
    </row>
    <row r="1092" spans="1:50">
      <c r="A1092">
        <v>1091</v>
      </c>
      <c r="B1092">
        <v>100002010566</v>
      </c>
      <c r="C1092" t="s">
        <v>2337</v>
      </c>
      <c r="D1092">
        <v>0</v>
      </c>
      <c r="E1092">
        <v>0</v>
      </c>
      <c r="F1092">
        <v>0</v>
      </c>
      <c r="I1092" s="128">
        <v>46001.4625</v>
      </c>
      <c r="J1092" s="128">
        <v>46001.4625</v>
      </c>
      <c r="M1092" t="s">
        <v>2340</v>
      </c>
      <c r="N1092" t="s">
        <v>5318</v>
      </c>
      <c r="O1092" t="s">
        <v>2342</v>
      </c>
      <c r="P1092">
        <v>241312227590</v>
      </c>
      <c r="Q1092">
        <v>7982721</v>
      </c>
      <c r="R1092" t="s">
        <v>5318</v>
      </c>
      <c r="S1092" t="s">
        <v>5319</v>
      </c>
      <c r="T1092">
        <v>2032524896</v>
      </c>
      <c r="U1092" t="s">
        <v>5320</v>
      </c>
      <c r="AN1092" t="s">
        <v>118</v>
      </c>
      <c r="AO1092" t="s">
        <v>2638</v>
      </c>
      <c r="AP1092">
        <v>93209</v>
      </c>
      <c r="AQ1092">
        <v>0</v>
      </c>
      <c r="AR1092">
        <v>1</v>
      </c>
      <c r="AS1092" t="s">
        <v>2350</v>
      </c>
      <c r="AT1092">
        <v>0</v>
      </c>
      <c r="AX1092" t="s">
        <v>2360</v>
      </c>
    </row>
    <row r="1093" spans="1:50">
      <c r="A1093">
        <v>1092</v>
      </c>
      <c r="B1093">
        <v>100002010564</v>
      </c>
      <c r="C1093" t="s">
        <v>2337</v>
      </c>
      <c r="D1093">
        <v>0</v>
      </c>
      <c r="E1093">
        <v>0</v>
      </c>
      <c r="F1093">
        <v>0</v>
      </c>
      <c r="I1093" s="128">
        <v>46001.4604166667</v>
      </c>
      <c r="J1093" s="128">
        <v>46001.4604166667</v>
      </c>
      <c r="M1093" t="s">
        <v>2340</v>
      </c>
      <c r="N1093" t="s">
        <v>5321</v>
      </c>
      <c r="O1093" t="s">
        <v>2342</v>
      </c>
      <c r="P1093">
        <v>244958223567</v>
      </c>
      <c r="Q1093">
        <v>8092023</v>
      </c>
      <c r="R1093" t="s">
        <v>5321</v>
      </c>
      <c r="S1093" t="s">
        <v>5322</v>
      </c>
      <c r="U1093" t="s">
        <v>5323</v>
      </c>
      <c r="AN1093" t="s">
        <v>35</v>
      </c>
      <c r="AO1093" t="s">
        <v>522</v>
      </c>
      <c r="AP1093">
        <v>93150</v>
      </c>
      <c r="AQ1093">
        <v>0</v>
      </c>
      <c r="AR1093">
        <v>1</v>
      </c>
      <c r="AS1093" t="s">
        <v>2350</v>
      </c>
      <c r="AT1093">
        <v>0</v>
      </c>
      <c r="AW1093" t="s">
        <v>4018</v>
      </c>
      <c r="AX1093" t="s">
        <v>2397</v>
      </c>
    </row>
    <row r="1094" spans="1:50">
      <c r="A1094">
        <v>1093</v>
      </c>
      <c r="B1094">
        <v>100002010548</v>
      </c>
      <c r="C1094" t="s">
        <v>2337</v>
      </c>
      <c r="D1094">
        <v>0</v>
      </c>
      <c r="E1094">
        <v>0</v>
      </c>
      <c r="F1094">
        <v>0</v>
      </c>
      <c r="I1094" s="128">
        <v>46001.4333333333</v>
      </c>
      <c r="J1094" s="128">
        <v>46001.4333333333</v>
      </c>
      <c r="M1094" t="s">
        <v>2340</v>
      </c>
      <c r="N1094" t="s">
        <v>5324</v>
      </c>
      <c r="O1094" t="s">
        <v>2342</v>
      </c>
      <c r="P1094">
        <v>720459775815</v>
      </c>
      <c r="Q1094">
        <v>8244447</v>
      </c>
      <c r="R1094" t="s">
        <v>5324</v>
      </c>
      <c r="S1094" t="s">
        <v>5325</v>
      </c>
      <c r="T1094">
        <v>4698263155</v>
      </c>
      <c r="U1094" t="s">
        <v>5326</v>
      </c>
      <c r="AN1094" t="s">
        <v>35</v>
      </c>
      <c r="AO1094" t="s">
        <v>522</v>
      </c>
      <c r="AP1094">
        <v>93150</v>
      </c>
      <c r="AQ1094">
        <v>0</v>
      </c>
      <c r="AR1094">
        <v>1</v>
      </c>
      <c r="AS1094" t="s">
        <v>2350</v>
      </c>
      <c r="AT1094">
        <v>0</v>
      </c>
      <c r="AW1094" t="s">
        <v>4018</v>
      </c>
      <c r="AX1094" t="s">
        <v>2538</v>
      </c>
    </row>
    <row r="1095" spans="1:50">
      <c r="A1095">
        <v>1094</v>
      </c>
      <c r="B1095">
        <v>100002010477</v>
      </c>
      <c r="C1095" t="s">
        <v>2337</v>
      </c>
      <c r="D1095">
        <v>0</v>
      </c>
      <c r="E1095">
        <v>0</v>
      </c>
      <c r="F1095">
        <v>0</v>
      </c>
      <c r="I1095" s="128">
        <v>46001.2652777778</v>
      </c>
      <c r="J1095" s="128">
        <v>46001.2652777778</v>
      </c>
      <c r="M1095" t="s">
        <v>2340</v>
      </c>
      <c r="N1095" t="s">
        <v>5327</v>
      </c>
      <c r="O1095" t="s">
        <v>2342</v>
      </c>
      <c r="P1095">
        <v>826372698889</v>
      </c>
      <c r="Q1095">
        <v>8226914</v>
      </c>
      <c r="R1095" t="s">
        <v>5327</v>
      </c>
      <c r="S1095" t="s">
        <v>5328</v>
      </c>
      <c r="T1095">
        <v>9723757797</v>
      </c>
      <c r="U1095" t="s">
        <v>5327</v>
      </c>
      <c r="AN1095" t="s">
        <v>35</v>
      </c>
      <c r="AO1095" t="s">
        <v>522</v>
      </c>
      <c r="AP1095">
        <v>93150</v>
      </c>
      <c r="AQ1095">
        <v>0</v>
      </c>
      <c r="AR1095">
        <v>1</v>
      </c>
      <c r="AS1095" t="s">
        <v>2350</v>
      </c>
      <c r="AT1095">
        <v>0</v>
      </c>
      <c r="AX1095" t="s">
        <v>2351</v>
      </c>
    </row>
    <row r="1096" spans="1:50">
      <c r="A1096">
        <v>1095</v>
      </c>
      <c r="B1096">
        <v>100002010439</v>
      </c>
      <c r="C1096" t="s">
        <v>2337</v>
      </c>
      <c r="D1096">
        <v>0</v>
      </c>
      <c r="E1096">
        <v>0</v>
      </c>
      <c r="F1096">
        <v>0</v>
      </c>
      <c r="I1096" s="128">
        <v>46001.2368055556</v>
      </c>
      <c r="J1096" s="128">
        <v>46001.2368055556</v>
      </c>
      <c r="M1096" t="s">
        <v>2340</v>
      </c>
      <c r="N1096" t="s">
        <v>5329</v>
      </c>
      <c r="O1096" t="s">
        <v>2342</v>
      </c>
      <c r="P1096">
        <v>703269138757</v>
      </c>
      <c r="Q1096">
        <v>8271112</v>
      </c>
      <c r="R1096" t="s">
        <v>5329</v>
      </c>
      <c r="S1096" t="s">
        <v>5329</v>
      </c>
      <c r="T1096">
        <v>6179028680</v>
      </c>
      <c r="U1096" t="s">
        <v>5330</v>
      </c>
      <c r="AN1096" t="s">
        <v>118</v>
      </c>
      <c r="AO1096" t="s">
        <v>146</v>
      </c>
      <c r="AP1096">
        <v>93217</v>
      </c>
      <c r="AQ1096">
        <v>0</v>
      </c>
      <c r="AR1096">
        <v>1</v>
      </c>
      <c r="AS1096" t="s">
        <v>2350</v>
      </c>
      <c r="AT1096">
        <v>0</v>
      </c>
      <c r="AX1096" t="s">
        <v>2360</v>
      </c>
    </row>
    <row r="1097" spans="1:50">
      <c r="A1097">
        <v>1096</v>
      </c>
      <c r="B1097">
        <v>100002010438</v>
      </c>
      <c r="C1097" t="s">
        <v>2337</v>
      </c>
      <c r="D1097">
        <v>0</v>
      </c>
      <c r="E1097">
        <v>0</v>
      </c>
      <c r="F1097">
        <v>0</v>
      </c>
      <c r="I1097" s="128">
        <v>46001.2368055556</v>
      </c>
      <c r="J1097" s="128">
        <v>46001.2368055556</v>
      </c>
      <c r="M1097" t="s">
        <v>2340</v>
      </c>
      <c r="N1097" t="s">
        <v>5329</v>
      </c>
      <c r="O1097" t="s">
        <v>2342</v>
      </c>
      <c r="P1097">
        <v>703269138757</v>
      </c>
      <c r="Q1097">
        <v>8271112</v>
      </c>
      <c r="R1097" t="s">
        <v>5329</v>
      </c>
      <c r="S1097" t="s">
        <v>5329</v>
      </c>
      <c r="T1097">
        <v>6179028680</v>
      </c>
      <c r="U1097" t="s">
        <v>5330</v>
      </c>
      <c r="AN1097" t="s">
        <v>118</v>
      </c>
      <c r="AO1097" t="s">
        <v>143</v>
      </c>
      <c r="AP1097">
        <v>93216</v>
      </c>
      <c r="AQ1097">
        <v>0</v>
      </c>
      <c r="AR1097">
        <v>1</v>
      </c>
      <c r="AS1097" t="s">
        <v>2350</v>
      </c>
      <c r="AT1097">
        <v>0</v>
      </c>
      <c r="AX1097" t="s">
        <v>2360</v>
      </c>
    </row>
    <row r="1098" spans="1:50">
      <c r="A1098">
        <v>1097</v>
      </c>
      <c r="B1098">
        <v>100002010437</v>
      </c>
      <c r="C1098" t="s">
        <v>2337</v>
      </c>
      <c r="D1098">
        <v>0</v>
      </c>
      <c r="E1098">
        <v>0</v>
      </c>
      <c r="F1098">
        <v>0</v>
      </c>
      <c r="I1098" s="128">
        <v>46001.2368055556</v>
      </c>
      <c r="J1098" s="128">
        <v>46001.2368055556</v>
      </c>
      <c r="M1098" t="s">
        <v>2340</v>
      </c>
      <c r="N1098" t="s">
        <v>5329</v>
      </c>
      <c r="O1098" t="s">
        <v>2342</v>
      </c>
      <c r="P1098">
        <v>703269138757</v>
      </c>
      <c r="Q1098">
        <v>8271112</v>
      </c>
      <c r="R1098" t="s">
        <v>5329</v>
      </c>
      <c r="S1098" t="s">
        <v>5329</v>
      </c>
      <c r="T1098">
        <v>6179028680</v>
      </c>
      <c r="U1098" t="s">
        <v>5330</v>
      </c>
      <c r="AN1098" t="s">
        <v>118</v>
      </c>
      <c r="AO1098" t="s">
        <v>140</v>
      </c>
      <c r="AP1098">
        <v>93215</v>
      </c>
      <c r="AQ1098">
        <v>0</v>
      </c>
      <c r="AR1098">
        <v>1</v>
      </c>
      <c r="AS1098" t="s">
        <v>2350</v>
      </c>
      <c r="AT1098">
        <v>0</v>
      </c>
      <c r="AX1098" t="s">
        <v>2360</v>
      </c>
    </row>
    <row r="1099" spans="1:50">
      <c r="A1099">
        <v>1098</v>
      </c>
      <c r="B1099">
        <v>100002010436</v>
      </c>
      <c r="C1099" t="s">
        <v>2337</v>
      </c>
      <c r="D1099">
        <v>0</v>
      </c>
      <c r="E1099">
        <v>0</v>
      </c>
      <c r="F1099">
        <v>0</v>
      </c>
      <c r="I1099" s="128">
        <v>46001.2368055556</v>
      </c>
      <c r="J1099" s="128">
        <v>46001.2368055556</v>
      </c>
      <c r="M1099" t="s">
        <v>2340</v>
      </c>
      <c r="N1099" t="s">
        <v>5329</v>
      </c>
      <c r="O1099" t="s">
        <v>2342</v>
      </c>
      <c r="P1099">
        <v>703269138757</v>
      </c>
      <c r="Q1099">
        <v>8271112</v>
      </c>
      <c r="R1099" t="s">
        <v>5329</v>
      </c>
      <c r="S1099" t="s">
        <v>5329</v>
      </c>
      <c r="T1099">
        <v>6179028680</v>
      </c>
      <c r="U1099" t="s">
        <v>5330</v>
      </c>
      <c r="AN1099" t="s">
        <v>118</v>
      </c>
      <c r="AO1099" t="s">
        <v>137</v>
      </c>
      <c r="AP1099">
        <v>93214</v>
      </c>
      <c r="AQ1099">
        <v>0</v>
      </c>
      <c r="AR1099">
        <v>1</v>
      </c>
      <c r="AS1099" t="s">
        <v>2350</v>
      </c>
      <c r="AT1099">
        <v>0</v>
      </c>
      <c r="AX1099" t="s">
        <v>2360</v>
      </c>
    </row>
    <row r="1100" spans="1:50">
      <c r="A1100">
        <v>1099</v>
      </c>
      <c r="B1100">
        <v>100002010435</v>
      </c>
      <c r="C1100" t="s">
        <v>2337</v>
      </c>
      <c r="D1100">
        <v>0</v>
      </c>
      <c r="E1100">
        <v>0</v>
      </c>
      <c r="F1100">
        <v>0</v>
      </c>
      <c r="I1100" s="128">
        <v>46001.2368055556</v>
      </c>
      <c r="J1100" s="128">
        <v>46001.2368055556</v>
      </c>
      <c r="M1100" t="s">
        <v>2340</v>
      </c>
      <c r="N1100" t="s">
        <v>5329</v>
      </c>
      <c r="O1100" t="s">
        <v>2342</v>
      </c>
      <c r="P1100">
        <v>703269138757</v>
      </c>
      <c r="Q1100">
        <v>8271112</v>
      </c>
      <c r="R1100" t="s">
        <v>5329</v>
      </c>
      <c r="S1100" t="s">
        <v>5329</v>
      </c>
      <c r="T1100">
        <v>6179028680</v>
      </c>
      <c r="U1100" t="s">
        <v>5330</v>
      </c>
      <c r="AN1100" t="s">
        <v>118</v>
      </c>
      <c r="AO1100" t="s">
        <v>2643</v>
      </c>
      <c r="AP1100">
        <v>93203</v>
      </c>
      <c r="AQ1100">
        <v>0</v>
      </c>
      <c r="AR1100">
        <v>1</v>
      </c>
      <c r="AS1100" t="s">
        <v>2350</v>
      </c>
      <c r="AT1100">
        <v>0</v>
      </c>
      <c r="AX1100" t="s">
        <v>2360</v>
      </c>
    </row>
    <row r="1101" spans="1:50">
      <c r="A1101">
        <v>1100</v>
      </c>
      <c r="B1101">
        <v>100002010434</v>
      </c>
      <c r="C1101" t="s">
        <v>2337</v>
      </c>
      <c r="D1101">
        <v>0</v>
      </c>
      <c r="E1101">
        <v>0</v>
      </c>
      <c r="F1101">
        <v>0</v>
      </c>
      <c r="I1101" s="128">
        <v>46001.2368055556</v>
      </c>
      <c r="J1101" s="128">
        <v>46001.2368055556</v>
      </c>
      <c r="M1101" t="s">
        <v>2340</v>
      </c>
      <c r="N1101" t="s">
        <v>5329</v>
      </c>
      <c r="O1101" t="s">
        <v>2342</v>
      </c>
      <c r="P1101">
        <v>703269138757</v>
      </c>
      <c r="Q1101">
        <v>8271112</v>
      </c>
      <c r="R1101" t="s">
        <v>5329</v>
      </c>
      <c r="S1101" t="s">
        <v>5329</v>
      </c>
      <c r="T1101">
        <v>6179028680</v>
      </c>
      <c r="U1101" t="s">
        <v>5330</v>
      </c>
      <c r="AN1101" t="s">
        <v>118</v>
      </c>
      <c r="AO1101" t="s">
        <v>2642</v>
      </c>
      <c r="AP1101">
        <v>93202</v>
      </c>
      <c r="AQ1101">
        <v>0</v>
      </c>
      <c r="AR1101">
        <v>1</v>
      </c>
      <c r="AS1101" t="s">
        <v>2350</v>
      </c>
      <c r="AT1101">
        <v>0</v>
      </c>
      <c r="AX1101" t="s">
        <v>2360</v>
      </c>
    </row>
    <row r="1102" spans="1:50">
      <c r="A1102">
        <v>1101</v>
      </c>
      <c r="B1102">
        <v>100002010433</v>
      </c>
      <c r="C1102" t="s">
        <v>2337</v>
      </c>
      <c r="D1102">
        <v>0</v>
      </c>
      <c r="E1102">
        <v>0</v>
      </c>
      <c r="F1102">
        <v>0</v>
      </c>
      <c r="I1102" s="128">
        <v>46001.2368055556</v>
      </c>
      <c r="J1102" s="128">
        <v>46001.2368055556</v>
      </c>
      <c r="M1102" t="s">
        <v>2340</v>
      </c>
      <c r="N1102" t="s">
        <v>5329</v>
      </c>
      <c r="O1102" t="s">
        <v>2342</v>
      </c>
      <c r="P1102">
        <v>703269138757</v>
      </c>
      <c r="Q1102">
        <v>8271112</v>
      </c>
      <c r="R1102" t="s">
        <v>5329</v>
      </c>
      <c r="S1102" t="s">
        <v>5329</v>
      </c>
      <c r="T1102">
        <v>6179028680</v>
      </c>
      <c r="U1102" t="s">
        <v>5330</v>
      </c>
      <c r="AN1102" t="s">
        <v>118</v>
      </c>
      <c r="AO1102" t="s">
        <v>2641</v>
      </c>
      <c r="AP1102">
        <v>93205</v>
      </c>
      <c r="AQ1102">
        <v>0</v>
      </c>
      <c r="AR1102">
        <v>1</v>
      </c>
      <c r="AS1102" t="s">
        <v>2350</v>
      </c>
      <c r="AT1102">
        <v>0</v>
      </c>
      <c r="AX1102" t="s">
        <v>2360</v>
      </c>
    </row>
    <row r="1103" spans="1:50">
      <c r="A1103">
        <v>1102</v>
      </c>
      <c r="B1103">
        <v>100002010432</v>
      </c>
      <c r="C1103" t="s">
        <v>2337</v>
      </c>
      <c r="D1103">
        <v>0</v>
      </c>
      <c r="E1103">
        <v>0</v>
      </c>
      <c r="F1103">
        <v>0</v>
      </c>
      <c r="I1103" s="128">
        <v>46001.2368055556</v>
      </c>
      <c r="J1103" s="128">
        <v>46001.2368055556</v>
      </c>
      <c r="M1103" t="s">
        <v>2340</v>
      </c>
      <c r="N1103" t="s">
        <v>5329</v>
      </c>
      <c r="O1103" t="s">
        <v>2342</v>
      </c>
      <c r="P1103">
        <v>703269138757</v>
      </c>
      <c r="Q1103">
        <v>8271112</v>
      </c>
      <c r="R1103" t="s">
        <v>5329</v>
      </c>
      <c r="S1103" t="s">
        <v>5329</v>
      </c>
      <c r="T1103">
        <v>6179028680</v>
      </c>
      <c r="U1103" t="s">
        <v>5330</v>
      </c>
      <c r="AN1103" t="s">
        <v>118</v>
      </c>
      <c r="AO1103" t="s">
        <v>2640</v>
      </c>
      <c r="AP1103">
        <v>93207</v>
      </c>
      <c r="AQ1103">
        <v>0</v>
      </c>
      <c r="AR1103">
        <v>1</v>
      </c>
      <c r="AS1103" t="s">
        <v>2350</v>
      </c>
      <c r="AT1103">
        <v>0</v>
      </c>
      <c r="AX1103" t="s">
        <v>2360</v>
      </c>
    </row>
    <row r="1104" spans="1:50">
      <c r="A1104">
        <v>1103</v>
      </c>
      <c r="B1104">
        <v>100002010431</v>
      </c>
      <c r="C1104" t="s">
        <v>2337</v>
      </c>
      <c r="D1104">
        <v>0</v>
      </c>
      <c r="E1104">
        <v>0</v>
      </c>
      <c r="F1104">
        <v>0</v>
      </c>
      <c r="I1104" s="128">
        <v>46001.2368055556</v>
      </c>
      <c r="J1104" s="128">
        <v>46001.2368055556</v>
      </c>
      <c r="M1104" t="s">
        <v>2340</v>
      </c>
      <c r="N1104" t="s">
        <v>5329</v>
      </c>
      <c r="O1104" t="s">
        <v>2342</v>
      </c>
      <c r="P1104">
        <v>703269138757</v>
      </c>
      <c r="Q1104">
        <v>8271112</v>
      </c>
      <c r="R1104" t="s">
        <v>5329</v>
      </c>
      <c r="S1104" t="s">
        <v>5329</v>
      </c>
      <c r="T1104">
        <v>6179028680</v>
      </c>
      <c r="U1104" t="s">
        <v>5330</v>
      </c>
      <c r="AN1104" t="s">
        <v>118</v>
      </c>
      <c r="AO1104" t="s">
        <v>2639</v>
      </c>
      <c r="AP1104">
        <v>93208</v>
      </c>
      <c r="AQ1104">
        <v>0</v>
      </c>
      <c r="AR1104">
        <v>1</v>
      </c>
      <c r="AS1104" t="s">
        <v>2350</v>
      </c>
      <c r="AT1104">
        <v>0</v>
      </c>
      <c r="AX1104" t="s">
        <v>2360</v>
      </c>
    </row>
    <row r="1105" spans="1:50">
      <c r="A1105">
        <v>1104</v>
      </c>
      <c r="B1105">
        <v>100002010430</v>
      </c>
      <c r="C1105" t="s">
        <v>2337</v>
      </c>
      <c r="D1105">
        <v>0</v>
      </c>
      <c r="E1105">
        <v>0</v>
      </c>
      <c r="F1105">
        <v>0</v>
      </c>
      <c r="I1105" s="128">
        <v>46001.2368055556</v>
      </c>
      <c r="J1105" s="128">
        <v>46001.2368055556</v>
      </c>
      <c r="M1105" t="s">
        <v>2340</v>
      </c>
      <c r="N1105" t="s">
        <v>5329</v>
      </c>
      <c r="O1105" t="s">
        <v>2342</v>
      </c>
      <c r="P1105">
        <v>703269138757</v>
      </c>
      <c r="Q1105">
        <v>8271112</v>
      </c>
      <c r="R1105" t="s">
        <v>5329</v>
      </c>
      <c r="S1105" t="s">
        <v>5329</v>
      </c>
      <c r="T1105">
        <v>6179028680</v>
      </c>
      <c r="U1105" t="s">
        <v>5330</v>
      </c>
      <c r="AN1105" t="s">
        <v>118</v>
      </c>
      <c r="AO1105" t="s">
        <v>2638</v>
      </c>
      <c r="AP1105">
        <v>93209</v>
      </c>
      <c r="AQ1105">
        <v>0</v>
      </c>
      <c r="AR1105">
        <v>1</v>
      </c>
      <c r="AS1105" t="s">
        <v>2350</v>
      </c>
      <c r="AT1105">
        <v>0</v>
      </c>
      <c r="AX1105" t="s">
        <v>2360</v>
      </c>
    </row>
    <row r="1106" spans="1:50">
      <c r="A1106">
        <v>1105</v>
      </c>
      <c r="B1106">
        <v>100002010364</v>
      </c>
      <c r="C1106" t="s">
        <v>2337</v>
      </c>
      <c r="D1106">
        <v>9.9</v>
      </c>
      <c r="E1106">
        <v>0</v>
      </c>
      <c r="F1106">
        <v>9.9</v>
      </c>
      <c r="I1106" s="128">
        <v>46001.1819444444</v>
      </c>
      <c r="J1106" s="128">
        <v>46001.1965277778</v>
      </c>
      <c r="K1106" t="s">
        <v>2338</v>
      </c>
      <c r="L1106" t="s">
        <v>5331</v>
      </c>
      <c r="M1106" t="s">
        <v>2340</v>
      </c>
      <c r="N1106" t="s">
        <v>5318</v>
      </c>
      <c r="O1106" t="s">
        <v>2342</v>
      </c>
      <c r="P1106">
        <v>241312227590</v>
      </c>
      <c r="Q1106">
        <v>7982721</v>
      </c>
      <c r="R1106" t="s">
        <v>5318</v>
      </c>
      <c r="S1106" t="s">
        <v>5319</v>
      </c>
      <c r="T1106">
        <v>2032524896</v>
      </c>
      <c r="U1106" t="s">
        <v>5320</v>
      </c>
      <c r="AE1106" t="s">
        <v>5332</v>
      </c>
      <c r="AF1106">
        <v>2032524896</v>
      </c>
      <c r="AG1106" t="s">
        <v>5333</v>
      </c>
      <c r="AJ1106" t="s">
        <v>5334</v>
      </c>
      <c r="AK1106" t="s">
        <v>3270</v>
      </c>
      <c r="AL1106" t="s">
        <v>2349</v>
      </c>
      <c r="AM1106">
        <v>6878</v>
      </c>
      <c r="AN1106" t="s">
        <v>35</v>
      </c>
      <c r="AO1106" t="s">
        <v>3527</v>
      </c>
      <c r="AP1106">
        <v>92629</v>
      </c>
      <c r="AQ1106">
        <v>990</v>
      </c>
      <c r="AR1106">
        <v>1</v>
      </c>
      <c r="AS1106" t="s">
        <v>2350</v>
      </c>
      <c r="AT1106">
        <v>0</v>
      </c>
      <c r="AX1106" t="s">
        <v>2360</v>
      </c>
    </row>
    <row r="1107" spans="1:50">
      <c r="A1107">
        <v>1106</v>
      </c>
      <c r="B1107">
        <v>100002010151</v>
      </c>
      <c r="C1107" t="s">
        <v>2337</v>
      </c>
      <c r="D1107">
        <v>0</v>
      </c>
      <c r="E1107">
        <v>0</v>
      </c>
      <c r="F1107">
        <v>0</v>
      </c>
      <c r="I1107" s="128">
        <v>46001.0361111111</v>
      </c>
      <c r="J1107" s="128">
        <v>46001.0361111111</v>
      </c>
      <c r="M1107" t="s">
        <v>2340</v>
      </c>
      <c r="N1107" t="s">
        <v>5335</v>
      </c>
      <c r="O1107" t="s">
        <v>2342</v>
      </c>
      <c r="P1107">
        <v>511260556117</v>
      </c>
      <c r="Q1107">
        <v>8017569</v>
      </c>
      <c r="R1107" t="s">
        <v>5335</v>
      </c>
      <c r="S1107" t="s">
        <v>3689</v>
      </c>
      <c r="T1107">
        <v>6692983238</v>
      </c>
      <c r="U1107" t="s">
        <v>5336</v>
      </c>
      <c r="AN1107" t="s">
        <v>35</v>
      </c>
      <c r="AO1107" t="s">
        <v>522</v>
      </c>
      <c r="AP1107">
        <v>93150</v>
      </c>
      <c r="AQ1107">
        <v>0</v>
      </c>
      <c r="AR1107">
        <v>1</v>
      </c>
      <c r="AS1107" t="s">
        <v>2350</v>
      </c>
      <c r="AT1107">
        <v>0</v>
      </c>
      <c r="AW1107" t="s">
        <v>3965</v>
      </c>
      <c r="AX1107" t="s">
        <v>2538</v>
      </c>
    </row>
    <row r="1108" spans="1:50">
      <c r="A1108">
        <v>1107</v>
      </c>
      <c r="B1108">
        <v>100002010106</v>
      </c>
      <c r="C1108" t="s">
        <v>2337</v>
      </c>
      <c r="D1108">
        <v>0</v>
      </c>
      <c r="E1108">
        <v>0</v>
      </c>
      <c r="F1108">
        <v>0</v>
      </c>
      <c r="I1108" s="128">
        <v>46000.9965277778</v>
      </c>
      <c r="J1108" s="128">
        <v>46000.9965277778</v>
      </c>
      <c r="M1108" t="s">
        <v>2340</v>
      </c>
      <c r="N1108" t="s">
        <v>5337</v>
      </c>
      <c r="O1108" t="s">
        <v>2342</v>
      </c>
      <c r="P1108">
        <v>627355390596</v>
      </c>
      <c r="Q1108">
        <v>8219852</v>
      </c>
      <c r="R1108" t="s">
        <v>5337</v>
      </c>
      <c r="S1108" t="s">
        <v>5338</v>
      </c>
      <c r="U1108" t="s">
        <v>5339</v>
      </c>
      <c r="AN1108" t="s">
        <v>35</v>
      </c>
      <c r="AO1108" t="s">
        <v>522</v>
      </c>
      <c r="AP1108">
        <v>93150</v>
      </c>
      <c r="AQ1108">
        <v>0</v>
      </c>
      <c r="AR1108">
        <v>1</v>
      </c>
      <c r="AS1108" t="s">
        <v>2350</v>
      </c>
      <c r="AT1108">
        <v>0</v>
      </c>
      <c r="AW1108" t="s">
        <v>4018</v>
      </c>
      <c r="AX1108" t="s">
        <v>2397</v>
      </c>
    </row>
    <row r="1109" spans="1:50">
      <c r="A1109">
        <v>1108</v>
      </c>
      <c r="B1109">
        <v>100002010006</v>
      </c>
      <c r="C1109" t="s">
        <v>2337</v>
      </c>
      <c r="D1109">
        <v>0</v>
      </c>
      <c r="E1109">
        <v>0</v>
      </c>
      <c r="F1109">
        <v>0</v>
      </c>
      <c r="I1109" s="128">
        <v>46000.9354166667</v>
      </c>
      <c r="J1109" s="128">
        <v>46000.9354166667</v>
      </c>
      <c r="M1109" t="s">
        <v>2340</v>
      </c>
      <c r="N1109" t="s">
        <v>5340</v>
      </c>
      <c r="O1109" t="s">
        <v>2342</v>
      </c>
      <c r="P1109">
        <v>617523615750</v>
      </c>
      <c r="Q1109">
        <v>8005032</v>
      </c>
      <c r="R1109" t="s">
        <v>5340</v>
      </c>
      <c r="S1109" t="s">
        <v>5341</v>
      </c>
      <c r="T1109">
        <v>7814549752</v>
      </c>
      <c r="U1109" t="s">
        <v>5342</v>
      </c>
      <c r="AN1109" t="s">
        <v>35</v>
      </c>
      <c r="AO1109" t="s">
        <v>522</v>
      </c>
      <c r="AP1109">
        <v>93150</v>
      </c>
      <c r="AQ1109">
        <v>0</v>
      </c>
      <c r="AR1109">
        <v>1</v>
      </c>
      <c r="AS1109" t="s">
        <v>2350</v>
      </c>
      <c r="AT1109">
        <v>0</v>
      </c>
      <c r="AW1109" t="s">
        <v>4018</v>
      </c>
      <c r="AX1109" t="s">
        <v>2423</v>
      </c>
    </row>
    <row r="1110" spans="1:50">
      <c r="A1110">
        <v>1109</v>
      </c>
      <c r="B1110">
        <v>100002009999</v>
      </c>
      <c r="C1110" t="s">
        <v>2337</v>
      </c>
      <c r="D1110">
        <v>0</v>
      </c>
      <c r="E1110">
        <v>0</v>
      </c>
      <c r="F1110">
        <v>0</v>
      </c>
      <c r="I1110" s="128">
        <v>46000.9229166667</v>
      </c>
      <c r="J1110" s="128">
        <v>46000.9229166667</v>
      </c>
      <c r="M1110" t="s">
        <v>2340</v>
      </c>
      <c r="N1110" t="s">
        <v>5343</v>
      </c>
      <c r="O1110" t="s">
        <v>2342</v>
      </c>
      <c r="P1110">
        <v>216415575506</v>
      </c>
      <c r="Q1110">
        <v>7894238</v>
      </c>
      <c r="R1110" t="s">
        <v>5343</v>
      </c>
      <c r="S1110" t="s">
        <v>5344</v>
      </c>
      <c r="T1110">
        <v>4082031602</v>
      </c>
      <c r="U1110" t="s">
        <v>5345</v>
      </c>
      <c r="AN1110" t="s">
        <v>35</v>
      </c>
      <c r="AO1110" t="s">
        <v>522</v>
      </c>
      <c r="AP1110">
        <v>93150</v>
      </c>
      <c r="AQ1110">
        <v>0</v>
      </c>
      <c r="AR1110">
        <v>1</v>
      </c>
      <c r="AS1110" t="s">
        <v>2350</v>
      </c>
      <c r="AT1110">
        <v>0</v>
      </c>
      <c r="AW1110" t="s">
        <v>4018</v>
      </c>
      <c r="AX1110" t="s">
        <v>2397</v>
      </c>
    </row>
    <row r="1111" spans="1:50">
      <c r="A1111">
        <v>1110</v>
      </c>
      <c r="B1111">
        <v>100002009983</v>
      </c>
      <c r="C1111" t="s">
        <v>2337</v>
      </c>
      <c r="D1111">
        <v>0</v>
      </c>
      <c r="E1111">
        <v>0</v>
      </c>
      <c r="F1111">
        <v>0</v>
      </c>
      <c r="I1111" s="128">
        <v>46000.8895833333</v>
      </c>
      <c r="J1111" s="128">
        <v>46000.8895833333</v>
      </c>
      <c r="M1111" t="s">
        <v>2340</v>
      </c>
      <c r="N1111" t="s">
        <v>5346</v>
      </c>
      <c r="O1111" t="s">
        <v>2342</v>
      </c>
      <c r="P1111">
        <v>216415272680</v>
      </c>
      <c r="Q1111">
        <v>7894697</v>
      </c>
      <c r="R1111" t="s">
        <v>5346</v>
      </c>
      <c r="S1111" t="s">
        <v>5347</v>
      </c>
      <c r="T1111">
        <v>4086869188</v>
      </c>
      <c r="U1111" t="s">
        <v>5348</v>
      </c>
      <c r="AN1111" t="s">
        <v>35</v>
      </c>
      <c r="AO1111" t="s">
        <v>522</v>
      </c>
      <c r="AP1111">
        <v>93150</v>
      </c>
      <c r="AQ1111">
        <v>0</v>
      </c>
      <c r="AR1111">
        <v>1</v>
      </c>
      <c r="AS1111" t="s">
        <v>2350</v>
      </c>
      <c r="AT1111">
        <v>0</v>
      </c>
      <c r="AW1111" t="s">
        <v>4018</v>
      </c>
      <c r="AX1111" t="s">
        <v>2423</v>
      </c>
    </row>
    <row r="1112" spans="1:50">
      <c r="A1112">
        <v>1111</v>
      </c>
      <c r="B1112">
        <v>100002009979</v>
      </c>
      <c r="C1112" t="s">
        <v>2337</v>
      </c>
      <c r="D1112">
        <v>1</v>
      </c>
      <c r="E1112">
        <v>0</v>
      </c>
      <c r="F1112">
        <v>1</v>
      </c>
      <c r="I1112" s="128">
        <v>46000.8861111111</v>
      </c>
      <c r="J1112" s="128">
        <v>46000.8868055556</v>
      </c>
      <c r="K1112" t="s">
        <v>2424</v>
      </c>
      <c r="L1112" t="s">
        <v>5349</v>
      </c>
      <c r="M1112" t="s">
        <v>2340</v>
      </c>
      <c r="N1112" t="s">
        <v>5350</v>
      </c>
      <c r="O1112" t="s">
        <v>2342</v>
      </c>
      <c r="P1112">
        <v>937086546848</v>
      </c>
      <c r="Q1112">
        <v>8342064</v>
      </c>
      <c r="R1112" t="s">
        <v>5350</v>
      </c>
      <c r="S1112" t="s">
        <v>3830</v>
      </c>
      <c r="T1112">
        <v>7782378615</v>
      </c>
      <c r="U1112" t="s">
        <v>5351</v>
      </c>
      <c r="V1112" t="s">
        <v>5352</v>
      </c>
      <c r="W1112">
        <v>7782378615</v>
      </c>
      <c r="X1112" t="s">
        <v>5353</v>
      </c>
      <c r="AA1112" t="s">
        <v>5354</v>
      </c>
      <c r="AB1112" t="s">
        <v>2622</v>
      </c>
      <c r="AC1112" t="s">
        <v>2623</v>
      </c>
      <c r="AD1112" t="s">
        <v>5355</v>
      </c>
      <c r="AE1112" t="s">
        <v>5352</v>
      </c>
      <c r="AF1112">
        <v>7782378615</v>
      </c>
      <c r="AG1112" t="s">
        <v>5353</v>
      </c>
      <c r="AJ1112" t="s">
        <v>5354</v>
      </c>
      <c r="AK1112" t="s">
        <v>2622</v>
      </c>
      <c r="AL1112" t="s">
        <v>2623</v>
      </c>
      <c r="AM1112" t="s">
        <v>5355</v>
      </c>
      <c r="AN1112" t="s">
        <v>49</v>
      </c>
      <c r="AO1112" t="s">
        <v>5260</v>
      </c>
      <c r="AP1112">
        <v>69982</v>
      </c>
      <c r="AQ1112">
        <v>100</v>
      </c>
      <c r="AR1112">
        <v>1</v>
      </c>
      <c r="AS1112" t="s">
        <v>2350</v>
      </c>
      <c r="AT1112">
        <v>0</v>
      </c>
      <c r="AX1112" t="s">
        <v>2351</v>
      </c>
    </row>
    <row r="1113" spans="1:50">
      <c r="A1113">
        <v>1112</v>
      </c>
      <c r="B1113">
        <v>100002009950</v>
      </c>
      <c r="C1113" t="s">
        <v>2337</v>
      </c>
      <c r="D1113">
        <v>0</v>
      </c>
      <c r="E1113">
        <v>0</v>
      </c>
      <c r="F1113">
        <v>0</v>
      </c>
      <c r="I1113" s="128">
        <v>46000.8652777778</v>
      </c>
      <c r="J1113" s="128">
        <v>46000.8652777778</v>
      </c>
      <c r="M1113" t="s">
        <v>2340</v>
      </c>
      <c r="N1113" t="s">
        <v>5356</v>
      </c>
      <c r="O1113" t="s">
        <v>2342</v>
      </c>
      <c r="P1113">
        <v>714454838571</v>
      </c>
      <c r="Q1113">
        <v>8271127</v>
      </c>
      <c r="R1113" t="s">
        <v>5356</v>
      </c>
      <c r="S1113" t="s">
        <v>5357</v>
      </c>
      <c r="T1113">
        <v>4086906796</v>
      </c>
      <c r="U1113" t="s">
        <v>5358</v>
      </c>
      <c r="AN1113" t="s">
        <v>35</v>
      </c>
      <c r="AO1113" t="s">
        <v>522</v>
      </c>
      <c r="AP1113">
        <v>93150</v>
      </c>
      <c r="AQ1113">
        <v>0</v>
      </c>
      <c r="AR1113">
        <v>1</v>
      </c>
      <c r="AS1113" t="s">
        <v>2350</v>
      </c>
      <c r="AT1113">
        <v>0</v>
      </c>
      <c r="AW1113" t="s">
        <v>4018</v>
      </c>
      <c r="AX1113" t="s">
        <v>2538</v>
      </c>
    </row>
    <row r="1114" spans="1:50">
      <c r="A1114">
        <v>1113</v>
      </c>
      <c r="B1114">
        <v>100002009849</v>
      </c>
      <c r="C1114" t="s">
        <v>2337</v>
      </c>
      <c r="D1114">
        <v>1</v>
      </c>
      <c r="E1114">
        <v>0</v>
      </c>
      <c r="F1114">
        <v>1</v>
      </c>
      <c r="I1114" s="128">
        <v>46000.8305555556</v>
      </c>
      <c r="J1114" s="128">
        <v>46000.83125</v>
      </c>
      <c r="K1114" t="s">
        <v>2424</v>
      </c>
      <c r="L1114" t="s">
        <v>5359</v>
      </c>
      <c r="M1114" t="s">
        <v>2340</v>
      </c>
      <c r="N1114" t="s">
        <v>5360</v>
      </c>
      <c r="O1114" t="s">
        <v>2342</v>
      </c>
      <c r="P1114">
        <v>133524495381</v>
      </c>
      <c r="Q1114">
        <v>8221388</v>
      </c>
      <c r="R1114" t="s">
        <v>5360</v>
      </c>
      <c r="S1114" t="s">
        <v>5361</v>
      </c>
      <c r="T1114">
        <v>4088217449</v>
      </c>
      <c r="U1114" t="s">
        <v>5362</v>
      </c>
      <c r="AE1114" t="s">
        <v>5363</v>
      </c>
      <c r="AF1114">
        <v>4088217449</v>
      </c>
      <c r="AG1114" t="s">
        <v>5364</v>
      </c>
      <c r="AJ1114" t="s">
        <v>2520</v>
      </c>
      <c r="AK1114" t="s">
        <v>2369</v>
      </c>
      <c r="AL1114" t="s">
        <v>2349</v>
      </c>
      <c r="AM1114">
        <v>94040</v>
      </c>
      <c r="AN1114" t="s">
        <v>35</v>
      </c>
      <c r="AO1114" t="s">
        <v>5365</v>
      </c>
      <c r="AP1114">
        <v>74190</v>
      </c>
      <c r="AQ1114">
        <v>100</v>
      </c>
      <c r="AR1114">
        <v>1</v>
      </c>
      <c r="AS1114" t="s">
        <v>2350</v>
      </c>
      <c r="AT1114">
        <v>0</v>
      </c>
      <c r="AX1114" t="s">
        <v>2386</v>
      </c>
    </row>
    <row r="1115" spans="1:50">
      <c r="A1115">
        <v>1114</v>
      </c>
      <c r="B1115">
        <v>100002009839</v>
      </c>
      <c r="C1115" t="s">
        <v>2337</v>
      </c>
      <c r="D1115">
        <v>9.9</v>
      </c>
      <c r="E1115">
        <v>0</v>
      </c>
      <c r="F1115">
        <v>9.9</v>
      </c>
      <c r="I1115" s="128">
        <v>46000.8256944444</v>
      </c>
      <c r="J1115" s="128">
        <v>46000.8256944444</v>
      </c>
      <c r="K1115" t="s">
        <v>2406</v>
      </c>
      <c r="L1115" t="s">
        <v>5366</v>
      </c>
      <c r="M1115" t="s">
        <v>2340</v>
      </c>
      <c r="N1115" t="s">
        <v>5367</v>
      </c>
      <c r="O1115" t="s">
        <v>2342</v>
      </c>
      <c r="P1115">
        <v>264501317204</v>
      </c>
      <c r="Q1115">
        <v>8328380</v>
      </c>
      <c r="R1115" t="s">
        <v>5367</v>
      </c>
      <c r="S1115" t="s">
        <v>5367</v>
      </c>
      <c r="U1115" t="s">
        <v>5368</v>
      </c>
      <c r="AE1115" t="s">
        <v>5369</v>
      </c>
      <c r="AF1115">
        <v>7349268233</v>
      </c>
      <c r="AG1115" t="s">
        <v>5370</v>
      </c>
      <c r="AJ1115" t="s">
        <v>5371</v>
      </c>
      <c r="AK1115" t="s">
        <v>2592</v>
      </c>
      <c r="AL1115" t="s">
        <v>2349</v>
      </c>
      <c r="AM1115">
        <v>30024</v>
      </c>
      <c r="AN1115" t="s">
        <v>150</v>
      </c>
      <c r="AO1115" t="s">
        <v>1365</v>
      </c>
      <c r="AP1115">
        <v>86631</v>
      </c>
      <c r="AQ1115">
        <v>990</v>
      </c>
      <c r="AR1115">
        <v>1</v>
      </c>
      <c r="AS1115" t="s">
        <v>2350</v>
      </c>
      <c r="AT1115">
        <v>0</v>
      </c>
      <c r="AX1115" t="s">
        <v>2397</v>
      </c>
    </row>
    <row r="1116" spans="1:50">
      <c r="A1116">
        <v>1115</v>
      </c>
      <c r="B1116">
        <v>100002009837</v>
      </c>
      <c r="C1116" t="s">
        <v>2337</v>
      </c>
      <c r="D1116">
        <v>0</v>
      </c>
      <c r="E1116">
        <v>0</v>
      </c>
      <c r="F1116">
        <v>0</v>
      </c>
      <c r="I1116" s="128">
        <v>46000.825</v>
      </c>
      <c r="J1116" s="128">
        <v>46000.825</v>
      </c>
      <c r="M1116" t="s">
        <v>2340</v>
      </c>
      <c r="N1116" t="s">
        <v>5372</v>
      </c>
      <c r="O1116" t="s">
        <v>2342</v>
      </c>
      <c r="P1116">
        <v>283857142423</v>
      </c>
      <c r="Q1116">
        <v>8160740</v>
      </c>
      <c r="R1116" t="s">
        <v>5372</v>
      </c>
      <c r="S1116" t="s">
        <v>5372</v>
      </c>
      <c r="T1116">
        <v>6692085036</v>
      </c>
      <c r="U1116" t="s">
        <v>5373</v>
      </c>
      <c r="AN1116" t="s">
        <v>35</v>
      </c>
      <c r="AO1116" t="s">
        <v>522</v>
      </c>
      <c r="AP1116">
        <v>93150</v>
      </c>
      <c r="AQ1116">
        <v>0</v>
      </c>
      <c r="AR1116">
        <v>1</v>
      </c>
      <c r="AS1116" t="s">
        <v>2350</v>
      </c>
      <c r="AT1116">
        <v>0</v>
      </c>
      <c r="AW1116" t="s">
        <v>4018</v>
      </c>
      <c r="AX1116" t="s">
        <v>2521</v>
      </c>
    </row>
    <row r="1117" spans="1:50">
      <c r="A1117">
        <v>1116</v>
      </c>
      <c r="B1117">
        <v>100002009836</v>
      </c>
      <c r="C1117" t="s">
        <v>2337</v>
      </c>
      <c r="D1117">
        <v>0</v>
      </c>
      <c r="E1117">
        <v>0</v>
      </c>
      <c r="F1117">
        <v>0</v>
      </c>
      <c r="I1117" s="128">
        <v>46000.8236111111</v>
      </c>
      <c r="J1117" s="128">
        <v>46000.8236111111</v>
      </c>
      <c r="M1117" t="s">
        <v>2340</v>
      </c>
      <c r="N1117" t="s">
        <v>5374</v>
      </c>
      <c r="O1117" t="s">
        <v>2342</v>
      </c>
      <c r="P1117">
        <v>144925975183</v>
      </c>
      <c r="Q1117">
        <v>8228163</v>
      </c>
      <c r="R1117" t="s">
        <v>5374</v>
      </c>
      <c r="S1117" t="s">
        <v>5374</v>
      </c>
      <c r="U1117" t="s">
        <v>5375</v>
      </c>
      <c r="AN1117" t="s">
        <v>35</v>
      </c>
      <c r="AO1117" t="s">
        <v>522</v>
      </c>
      <c r="AP1117">
        <v>93150</v>
      </c>
      <c r="AQ1117">
        <v>0</v>
      </c>
      <c r="AR1117">
        <v>1</v>
      </c>
      <c r="AS1117" t="s">
        <v>2350</v>
      </c>
      <c r="AT1117">
        <v>0</v>
      </c>
      <c r="AW1117" t="s">
        <v>4018</v>
      </c>
      <c r="AX1117" t="s">
        <v>2397</v>
      </c>
    </row>
    <row r="1118" spans="1:50">
      <c r="A1118">
        <v>1117</v>
      </c>
      <c r="B1118">
        <v>100002009803</v>
      </c>
      <c r="C1118" t="s">
        <v>2337</v>
      </c>
      <c r="D1118">
        <v>0</v>
      </c>
      <c r="E1118">
        <v>0</v>
      </c>
      <c r="F1118">
        <v>0</v>
      </c>
      <c r="I1118" s="128">
        <v>46000.7951388889</v>
      </c>
      <c r="J1118" s="128">
        <v>46000.7951388889</v>
      </c>
      <c r="M1118" t="s">
        <v>2340</v>
      </c>
      <c r="N1118" t="s">
        <v>5376</v>
      </c>
      <c r="O1118" t="s">
        <v>2342</v>
      </c>
      <c r="P1118">
        <v>222117432180</v>
      </c>
      <c r="Q1118">
        <v>8201524</v>
      </c>
      <c r="R1118" t="s">
        <v>5376</v>
      </c>
      <c r="S1118" t="s">
        <v>5377</v>
      </c>
      <c r="U1118" t="s">
        <v>5376</v>
      </c>
      <c r="AN1118" t="s">
        <v>35</v>
      </c>
      <c r="AO1118" t="s">
        <v>522</v>
      </c>
      <c r="AP1118">
        <v>93150</v>
      </c>
      <c r="AQ1118">
        <v>0</v>
      </c>
      <c r="AR1118">
        <v>1</v>
      </c>
      <c r="AS1118" t="s">
        <v>2350</v>
      </c>
      <c r="AT1118">
        <v>0</v>
      </c>
      <c r="AW1118" t="s">
        <v>4018</v>
      </c>
      <c r="AX1118" t="s">
        <v>2351</v>
      </c>
    </row>
    <row r="1119" spans="1:50">
      <c r="A1119">
        <v>1118</v>
      </c>
      <c r="B1119">
        <v>100002009783</v>
      </c>
      <c r="C1119" t="s">
        <v>2337</v>
      </c>
      <c r="D1119">
        <v>0</v>
      </c>
      <c r="E1119">
        <v>0</v>
      </c>
      <c r="F1119">
        <v>0</v>
      </c>
      <c r="I1119" s="128">
        <v>46000.7833333333</v>
      </c>
      <c r="J1119" s="128">
        <v>46000.7833333333</v>
      </c>
      <c r="M1119" t="s">
        <v>2340</v>
      </c>
      <c r="N1119" t="s">
        <v>5378</v>
      </c>
      <c r="O1119" t="s">
        <v>2342</v>
      </c>
      <c r="P1119">
        <v>220011058245</v>
      </c>
      <c r="Q1119">
        <v>8242429</v>
      </c>
      <c r="R1119" t="s">
        <v>5378</v>
      </c>
      <c r="S1119" t="s">
        <v>5378</v>
      </c>
      <c r="T1119">
        <v>9175098737</v>
      </c>
      <c r="U1119" t="s">
        <v>5379</v>
      </c>
      <c r="AN1119" t="s">
        <v>35</v>
      </c>
      <c r="AO1119" t="s">
        <v>522</v>
      </c>
      <c r="AP1119">
        <v>93150</v>
      </c>
      <c r="AQ1119">
        <v>0</v>
      </c>
      <c r="AR1119">
        <v>1</v>
      </c>
      <c r="AS1119" t="s">
        <v>2350</v>
      </c>
      <c r="AT1119">
        <v>0</v>
      </c>
      <c r="AW1119" t="s">
        <v>4538</v>
      </c>
      <c r="AX1119" t="s">
        <v>2423</v>
      </c>
    </row>
    <row r="1120" spans="1:50">
      <c r="A1120">
        <v>1119</v>
      </c>
      <c r="B1120">
        <v>100002009776</v>
      </c>
      <c r="C1120" t="s">
        <v>2337</v>
      </c>
      <c r="D1120">
        <v>0</v>
      </c>
      <c r="E1120">
        <v>0</v>
      </c>
      <c r="F1120">
        <v>0</v>
      </c>
      <c r="I1120" s="128">
        <v>46000.7784722222</v>
      </c>
      <c r="J1120" s="128">
        <v>46000.7784722222</v>
      </c>
      <c r="M1120" t="s">
        <v>2340</v>
      </c>
      <c r="N1120" t="s">
        <v>5380</v>
      </c>
      <c r="O1120" t="s">
        <v>2342</v>
      </c>
      <c r="P1120">
        <v>936524829911</v>
      </c>
      <c r="Q1120">
        <v>8118702</v>
      </c>
      <c r="R1120" t="s">
        <v>5380</v>
      </c>
      <c r="S1120" t="s">
        <v>5381</v>
      </c>
      <c r="T1120">
        <v>6696667213</v>
      </c>
      <c r="U1120" t="s">
        <v>5382</v>
      </c>
      <c r="AN1120" t="s">
        <v>35</v>
      </c>
      <c r="AO1120" t="s">
        <v>522</v>
      </c>
      <c r="AP1120">
        <v>93150</v>
      </c>
      <c r="AQ1120">
        <v>0</v>
      </c>
      <c r="AR1120">
        <v>1</v>
      </c>
      <c r="AS1120" t="s">
        <v>2350</v>
      </c>
      <c r="AT1120">
        <v>0</v>
      </c>
      <c r="AW1120" t="s">
        <v>3965</v>
      </c>
      <c r="AX1120" t="s">
        <v>2397</v>
      </c>
    </row>
    <row r="1121" spans="1:50">
      <c r="A1121">
        <v>1120</v>
      </c>
      <c r="B1121">
        <v>100002009741</v>
      </c>
      <c r="C1121" t="s">
        <v>2337</v>
      </c>
      <c r="D1121">
        <v>0</v>
      </c>
      <c r="E1121">
        <v>0</v>
      </c>
      <c r="F1121">
        <v>0</v>
      </c>
      <c r="I1121" s="128">
        <v>46000.7673611111</v>
      </c>
      <c r="J1121" s="128">
        <v>46000.7673611111</v>
      </c>
      <c r="M1121" t="s">
        <v>2340</v>
      </c>
      <c r="N1121" t="s">
        <v>4400</v>
      </c>
      <c r="O1121" t="s">
        <v>2342</v>
      </c>
      <c r="P1121">
        <v>632169635931</v>
      </c>
      <c r="Q1121">
        <v>7991492</v>
      </c>
      <c r="R1121" t="s">
        <v>4400</v>
      </c>
      <c r="S1121" t="s">
        <v>2984</v>
      </c>
      <c r="T1121">
        <v>6266728095</v>
      </c>
      <c r="U1121" t="s">
        <v>4401</v>
      </c>
      <c r="AN1121" t="s">
        <v>35</v>
      </c>
      <c r="AO1121" t="s">
        <v>522</v>
      </c>
      <c r="AP1121">
        <v>93150</v>
      </c>
      <c r="AQ1121">
        <v>0</v>
      </c>
      <c r="AR1121">
        <v>1</v>
      </c>
      <c r="AS1121" t="s">
        <v>2350</v>
      </c>
      <c r="AT1121">
        <v>0</v>
      </c>
      <c r="AW1121" t="s">
        <v>4018</v>
      </c>
      <c r="AX1121" t="s">
        <v>2360</v>
      </c>
    </row>
    <row r="1122" spans="1:50">
      <c r="A1122">
        <v>1121</v>
      </c>
      <c r="B1122">
        <v>100002009734</v>
      </c>
      <c r="C1122" t="s">
        <v>2337</v>
      </c>
      <c r="D1122">
        <v>0</v>
      </c>
      <c r="E1122">
        <v>0</v>
      </c>
      <c r="F1122">
        <v>0</v>
      </c>
      <c r="I1122" s="128">
        <v>46000.7604166667</v>
      </c>
      <c r="J1122" s="128">
        <v>46000.7604166667</v>
      </c>
      <c r="M1122" t="s">
        <v>2340</v>
      </c>
      <c r="N1122" t="s">
        <v>5383</v>
      </c>
      <c r="O1122" t="s">
        <v>2342</v>
      </c>
      <c r="P1122">
        <v>221415752824</v>
      </c>
      <c r="Q1122">
        <v>7895476</v>
      </c>
      <c r="R1122" t="s">
        <v>5383</v>
      </c>
      <c r="S1122" t="s">
        <v>5384</v>
      </c>
      <c r="T1122">
        <v>7573235382</v>
      </c>
      <c r="U1122" t="s">
        <v>5385</v>
      </c>
      <c r="AN1122" t="s">
        <v>35</v>
      </c>
      <c r="AO1122" t="s">
        <v>522</v>
      </c>
      <c r="AP1122">
        <v>93150</v>
      </c>
      <c r="AQ1122">
        <v>0</v>
      </c>
      <c r="AR1122">
        <v>1</v>
      </c>
      <c r="AS1122" t="s">
        <v>2350</v>
      </c>
      <c r="AT1122">
        <v>0</v>
      </c>
      <c r="AW1122" t="s">
        <v>4018</v>
      </c>
      <c r="AX1122" t="s">
        <v>2521</v>
      </c>
    </row>
    <row r="1123" spans="1:50">
      <c r="A1123">
        <v>1122</v>
      </c>
      <c r="B1123">
        <v>100002009725</v>
      </c>
      <c r="C1123" t="s">
        <v>2337</v>
      </c>
      <c r="D1123">
        <v>0</v>
      </c>
      <c r="E1123">
        <v>0</v>
      </c>
      <c r="F1123">
        <v>0</v>
      </c>
      <c r="I1123" s="128">
        <v>46000.75625</v>
      </c>
      <c r="J1123" s="128">
        <v>46000.75625</v>
      </c>
      <c r="M1123" t="s">
        <v>2340</v>
      </c>
      <c r="N1123" t="s">
        <v>5386</v>
      </c>
      <c r="O1123" t="s">
        <v>2342</v>
      </c>
      <c r="P1123">
        <v>170526138220</v>
      </c>
      <c r="Q1123">
        <v>8299849</v>
      </c>
      <c r="R1123" t="s">
        <v>5386</v>
      </c>
      <c r="S1123" t="s">
        <v>5386</v>
      </c>
      <c r="T1123">
        <v>9432000236</v>
      </c>
      <c r="U1123" t="s">
        <v>5387</v>
      </c>
      <c r="AN1123" t="s">
        <v>35</v>
      </c>
      <c r="AO1123" t="s">
        <v>522</v>
      </c>
      <c r="AP1123">
        <v>93150</v>
      </c>
      <c r="AQ1123">
        <v>0</v>
      </c>
      <c r="AR1123">
        <v>1</v>
      </c>
      <c r="AS1123" t="s">
        <v>2350</v>
      </c>
      <c r="AT1123">
        <v>0</v>
      </c>
      <c r="AW1123" t="s">
        <v>4538</v>
      </c>
      <c r="AX1123" t="s">
        <v>2538</v>
      </c>
    </row>
    <row r="1124" spans="1:50">
      <c r="A1124">
        <v>1123</v>
      </c>
      <c r="B1124">
        <v>100002009717</v>
      </c>
      <c r="C1124" t="s">
        <v>2337</v>
      </c>
      <c r="D1124">
        <v>0</v>
      </c>
      <c r="E1124">
        <v>0</v>
      </c>
      <c r="F1124">
        <v>0</v>
      </c>
      <c r="I1124" s="128">
        <v>46000.7555555556</v>
      </c>
      <c r="J1124" s="128">
        <v>46000.7555555556</v>
      </c>
      <c r="M1124" t="s">
        <v>2340</v>
      </c>
      <c r="N1124" t="s">
        <v>5388</v>
      </c>
      <c r="O1124" t="s">
        <v>2342</v>
      </c>
      <c r="P1124">
        <v>223100027069</v>
      </c>
      <c r="Q1124">
        <v>8336824</v>
      </c>
      <c r="R1124" t="s">
        <v>5388</v>
      </c>
      <c r="S1124" t="s">
        <v>5389</v>
      </c>
      <c r="T1124">
        <v>9196307652</v>
      </c>
      <c r="U1124" t="s">
        <v>5390</v>
      </c>
      <c r="AN1124" t="s">
        <v>35</v>
      </c>
      <c r="AO1124" t="s">
        <v>522</v>
      </c>
      <c r="AP1124">
        <v>93150</v>
      </c>
      <c r="AQ1124">
        <v>0</v>
      </c>
      <c r="AR1124">
        <v>1</v>
      </c>
      <c r="AS1124" t="s">
        <v>2350</v>
      </c>
      <c r="AT1124">
        <v>0</v>
      </c>
      <c r="AW1124" t="s">
        <v>4018</v>
      </c>
      <c r="AX1124" t="s">
        <v>2351</v>
      </c>
    </row>
    <row r="1125" spans="1:50">
      <c r="A1125">
        <v>1124</v>
      </c>
      <c r="B1125">
        <v>100002009712</v>
      </c>
      <c r="C1125" t="s">
        <v>2337</v>
      </c>
      <c r="D1125">
        <v>0</v>
      </c>
      <c r="E1125">
        <v>0</v>
      </c>
      <c r="F1125">
        <v>0</v>
      </c>
      <c r="I1125" s="128">
        <v>46000.7534722222</v>
      </c>
      <c r="J1125" s="128">
        <v>46000.7534722222</v>
      </c>
      <c r="M1125" t="s">
        <v>2340</v>
      </c>
      <c r="N1125" t="s">
        <v>5391</v>
      </c>
      <c r="O1125" t="s">
        <v>2342</v>
      </c>
      <c r="P1125">
        <v>211607238855</v>
      </c>
      <c r="Q1125">
        <v>7987098</v>
      </c>
      <c r="R1125" t="s">
        <v>5391</v>
      </c>
      <c r="S1125" t="s">
        <v>5392</v>
      </c>
      <c r="T1125">
        <v>3476054674</v>
      </c>
      <c r="U1125" t="s">
        <v>5393</v>
      </c>
      <c r="AN1125" t="s">
        <v>118</v>
      </c>
      <c r="AO1125" t="s">
        <v>146</v>
      </c>
      <c r="AP1125">
        <v>93217</v>
      </c>
      <c r="AQ1125">
        <v>0</v>
      </c>
      <c r="AR1125">
        <v>1</v>
      </c>
      <c r="AS1125" t="s">
        <v>2350</v>
      </c>
      <c r="AT1125">
        <v>0</v>
      </c>
      <c r="AX1125" t="s">
        <v>2360</v>
      </c>
    </row>
    <row r="1126" spans="1:50">
      <c r="A1126">
        <v>1125</v>
      </c>
      <c r="B1126">
        <v>100002009711</v>
      </c>
      <c r="C1126" t="s">
        <v>2337</v>
      </c>
      <c r="D1126">
        <v>0</v>
      </c>
      <c r="E1126">
        <v>0</v>
      </c>
      <c r="F1126">
        <v>0</v>
      </c>
      <c r="I1126" s="128">
        <v>46000.7534722222</v>
      </c>
      <c r="J1126" s="128">
        <v>46000.7534722222</v>
      </c>
      <c r="M1126" t="s">
        <v>2340</v>
      </c>
      <c r="N1126" t="s">
        <v>5391</v>
      </c>
      <c r="O1126" t="s">
        <v>2342</v>
      </c>
      <c r="P1126">
        <v>211607238855</v>
      </c>
      <c r="Q1126">
        <v>7987098</v>
      </c>
      <c r="R1126" t="s">
        <v>5391</v>
      </c>
      <c r="S1126" t="s">
        <v>5392</v>
      </c>
      <c r="T1126">
        <v>3476054674</v>
      </c>
      <c r="U1126" t="s">
        <v>5393</v>
      </c>
      <c r="AN1126" t="s">
        <v>118</v>
      </c>
      <c r="AO1126" t="s">
        <v>143</v>
      </c>
      <c r="AP1126">
        <v>93216</v>
      </c>
      <c r="AQ1126">
        <v>0</v>
      </c>
      <c r="AR1126">
        <v>1</v>
      </c>
      <c r="AS1126" t="s">
        <v>2350</v>
      </c>
      <c r="AT1126">
        <v>0</v>
      </c>
      <c r="AX1126" t="s">
        <v>2360</v>
      </c>
    </row>
    <row r="1127" spans="1:50">
      <c r="A1127">
        <v>1126</v>
      </c>
      <c r="B1127">
        <v>100002009710</v>
      </c>
      <c r="C1127" t="s">
        <v>2337</v>
      </c>
      <c r="D1127">
        <v>0</v>
      </c>
      <c r="E1127">
        <v>0</v>
      </c>
      <c r="F1127">
        <v>0</v>
      </c>
      <c r="I1127" s="128">
        <v>46000.7534722222</v>
      </c>
      <c r="J1127" s="128">
        <v>46000.7534722222</v>
      </c>
      <c r="M1127" t="s">
        <v>2340</v>
      </c>
      <c r="N1127" t="s">
        <v>5391</v>
      </c>
      <c r="O1127" t="s">
        <v>2342</v>
      </c>
      <c r="P1127">
        <v>211607238855</v>
      </c>
      <c r="Q1127">
        <v>7987098</v>
      </c>
      <c r="R1127" t="s">
        <v>5391</v>
      </c>
      <c r="S1127" t="s">
        <v>5392</v>
      </c>
      <c r="T1127">
        <v>3476054674</v>
      </c>
      <c r="U1127" t="s">
        <v>5393</v>
      </c>
      <c r="AN1127" t="s">
        <v>118</v>
      </c>
      <c r="AO1127" t="s">
        <v>140</v>
      </c>
      <c r="AP1127">
        <v>93215</v>
      </c>
      <c r="AQ1127">
        <v>0</v>
      </c>
      <c r="AR1127">
        <v>1</v>
      </c>
      <c r="AS1127" t="s">
        <v>2350</v>
      </c>
      <c r="AT1127">
        <v>0</v>
      </c>
      <c r="AX1127" t="s">
        <v>2360</v>
      </c>
    </row>
    <row r="1128" spans="1:50">
      <c r="A1128">
        <v>1127</v>
      </c>
      <c r="B1128">
        <v>100002009709</v>
      </c>
      <c r="C1128" t="s">
        <v>2337</v>
      </c>
      <c r="D1128">
        <v>0</v>
      </c>
      <c r="E1128">
        <v>0</v>
      </c>
      <c r="F1128">
        <v>0</v>
      </c>
      <c r="I1128" s="128">
        <v>46000.7534722222</v>
      </c>
      <c r="J1128" s="128">
        <v>46000.7534722222</v>
      </c>
      <c r="M1128" t="s">
        <v>2340</v>
      </c>
      <c r="N1128" t="s">
        <v>5391</v>
      </c>
      <c r="O1128" t="s">
        <v>2342</v>
      </c>
      <c r="P1128">
        <v>211607238855</v>
      </c>
      <c r="Q1128">
        <v>7987098</v>
      </c>
      <c r="R1128" t="s">
        <v>5391</v>
      </c>
      <c r="S1128" t="s">
        <v>5392</v>
      </c>
      <c r="T1128">
        <v>3476054674</v>
      </c>
      <c r="U1128" t="s">
        <v>5393</v>
      </c>
      <c r="AN1128" t="s">
        <v>118</v>
      </c>
      <c r="AO1128" t="s">
        <v>137</v>
      </c>
      <c r="AP1128">
        <v>93214</v>
      </c>
      <c r="AQ1128">
        <v>0</v>
      </c>
      <c r="AR1128">
        <v>1</v>
      </c>
      <c r="AS1128" t="s">
        <v>2350</v>
      </c>
      <c r="AT1128">
        <v>0</v>
      </c>
      <c r="AX1128" t="s">
        <v>2360</v>
      </c>
    </row>
    <row r="1129" spans="1:50">
      <c r="A1129">
        <v>1128</v>
      </c>
      <c r="B1129">
        <v>100002009708</v>
      </c>
      <c r="C1129" t="s">
        <v>2337</v>
      </c>
      <c r="D1129">
        <v>0</v>
      </c>
      <c r="E1129">
        <v>0</v>
      </c>
      <c r="F1129">
        <v>0</v>
      </c>
      <c r="I1129" s="128">
        <v>46000.7534722222</v>
      </c>
      <c r="J1129" s="128">
        <v>46000.7534722222</v>
      </c>
      <c r="M1129" t="s">
        <v>2340</v>
      </c>
      <c r="N1129" t="s">
        <v>5391</v>
      </c>
      <c r="O1129" t="s">
        <v>2342</v>
      </c>
      <c r="P1129">
        <v>211607238855</v>
      </c>
      <c r="Q1129">
        <v>7987098</v>
      </c>
      <c r="R1129" t="s">
        <v>5391</v>
      </c>
      <c r="S1129" t="s">
        <v>5392</v>
      </c>
      <c r="T1129">
        <v>3476054674</v>
      </c>
      <c r="U1129" t="s">
        <v>5393</v>
      </c>
      <c r="AN1129" t="s">
        <v>118</v>
      </c>
      <c r="AO1129" t="s">
        <v>2643</v>
      </c>
      <c r="AP1129">
        <v>93203</v>
      </c>
      <c r="AQ1129">
        <v>0</v>
      </c>
      <c r="AR1129">
        <v>1</v>
      </c>
      <c r="AS1129" t="s">
        <v>2350</v>
      </c>
      <c r="AT1129">
        <v>0</v>
      </c>
      <c r="AX1129" t="s">
        <v>2360</v>
      </c>
    </row>
    <row r="1130" spans="1:50">
      <c r="A1130">
        <v>1129</v>
      </c>
      <c r="B1130">
        <v>100002009707</v>
      </c>
      <c r="C1130" t="s">
        <v>2337</v>
      </c>
      <c r="D1130">
        <v>0</v>
      </c>
      <c r="E1130">
        <v>0</v>
      </c>
      <c r="F1130">
        <v>0</v>
      </c>
      <c r="I1130" s="128">
        <v>46000.7534722222</v>
      </c>
      <c r="J1130" s="128">
        <v>46000.7534722222</v>
      </c>
      <c r="M1130" t="s">
        <v>2340</v>
      </c>
      <c r="N1130" t="s">
        <v>5391</v>
      </c>
      <c r="O1130" t="s">
        <v>2342</v>
      </c>
      <c r="P1130">
        <v>211607238855</v>
      </c>
      <c r="Q1130">
        <v>7987098</v>
      </c>
      <c r="R1130" t="s">
        <v>5391</v>
      </c>
      <c r="S1130" t="s">
        <v>5392</v>
      </c>
      <c r="T1130">
        <v>3476054674</v>
      </c>
      <c r="U1130" t="s">
        <v>5393</v>
      </c>
      <c r="AN1130" t="s">
        <v>118</v>
      </c>
      <c r="AO1130" t="s">
        <v>2642</v>
      </c>
      <c r="AP1130">
        <v>93202</v>
      </c>
      <c r="AQ1130">
        <v>0</v>
      </c>
      <c r="AR1130">
        <v>1</v>
      </c>
      <c r="AS1130" t="s">
        <v>2350</v>
      </c>
      <c r="AT1130">
        <v>0</v>
      </c>
      <c r="AX1130" t="s">
        <v>2360</v>
      </c>
    </row>
    <row r="1131" spans="1:50">
      <c r="A1131">
        <v>1130</v>
      </c>
      <c r="B1131">
        <v>100002009706</v>
      </c>
      <c r="C1131" t="s">
        <v>2337</v>
      </c>
      <c r="D1131">
        <v>0</v>
      </c>
      <c r="E1131">
        <v>0</v>
      </c>
      <c r="F1131">
        <v>0</v>
      </c>
      <c r="I1131" s="128">
        <v>46000.7534722222</v>
      </c>
      <c r="J1131" s="128">
        <v>46000.7534722222</v>
      </c>
      <c r="M1131" t="s">
        <v>2340</v>
      </c>
      <c r="N1131" t="s">
        <v>5391</v>
      </c>
      <c r="O1131" t="s">
        <v>2342</v>
      </c>
      <c r="P1131">
        <v>211607238855</v>
      </c>
      <c r="Q1131">
        <v>7987098</v>
      </c>
      <c r="R1131" t="s">
        <v>5391</v>
      </c>
      <c r="S1131" t="s">
        <v>5392</v>
      </c>
      <c r="T1131">
        <v>3476054674</v>
      </c>
      <c r="U1131" t="s">
        <v>5393</v>
      </c>
      <c r="AN1131" t="s">
        <v>118</v>
      </c>
      <c r="AO1131" t="s">
        <v>2641</v>
      </c>
      <c r="AP1131">
        <v>93205</v>
      </c>
      <c r="AQ1131">
        <v>0</v>
      </c>
      <c r="AR1131">
        <v>1</v>
      </c>
      <c r="AS1131" t="s">
        <v>2350</v>
      </c>
      <c r="AT1131">
        <v>0</v>
      </c>
      <c r="AX1131" t="s">
        <v>2360</v>
      </c>
    </row>
    <row r="1132" spans="1:50">
      <c r="A1132">
        <v>1131</v>
      </c>
      <c r="B1132">
        <v>100002009705</v>
      </c>
      <c r="C1132" t="s">
        <v>2337</v>
      </c>
      <c r="D1132">
        <v>0</v>
      </c>
      <c r="E1132">
        <v>0</v>
      </c>
      <c r="F1132">
        <v>0</v>
      </c>
      <c r="I1132" s="128">
        <v>46000.7534722222</v>
      </c>
      <c r="J1132" s="128">
        <v>46000.7534722222</v>
      </c>
      <c r="M1132" t="s">
        <v>2340</v>
      </c>
      <c r="N1132" t="s">
        <v>5391</v>
      </c>
      <c r="O1132" t="s">
        <v>2342</v>
      </c>
      <c r="P1132">
        <v>211607238855</v>
      </c>
      <c r="Q1132">
        <v>7987098</v>
      </c>
      <c r="R1132" t="s">
        <v>5391</v>
      </c>
      <c r="S1132" t="s">
        <v>5392</v>
      </c>
      <c r="T1132">
        <v>3476054674</v>
      </c>
      <c r="U1132" t="s">
        <v>5393</v>
      </c>
      <c r="AN1132" t="s">
        <v>118</v>
      </c>
      <c r="AO1132" t="s">
        <v>2640</v>
      </c>
      <c r="AP1132">
        <v>93207</v>
      </c>
      <c r="AQ1132">
        <v>0</v>
      </c>
      <c r="AR1132">
        <v>1</v>
      </c>
      <c r="AS1132" t="s">
        <v>2350</v>
      </c>
      <c r="AT1132">
        <v>0</v>
      </c>
      <c r="AX1132" t="s">
        <v>2360</v>
      </c>
    </row>
    <row r="1133" spans="1:50">
      <c r="A1133">
        <v>1132</v>
      </c>
      <c r="B1133">
        <v>100002009704</v>
      </c>
      <c r="C1133" t="s">
        <v>2337</v>
      </c>
      <c r="D1133">
        <v>0</v>
      </c>
      <c r="E1133">
        <v>0</v>
      </c>
      <c r="F1133">
        <v>0</v>
      </c>
      <c r="I1133" s="128">
        <v>46000.7534722222</v>
      </c>
      <c r="J1133" s="128">
        <v>46000.7534722222</v>
      </c>
      <c r="M1133" t="s">
        <v>2340</v>
      </c>
      <c r="N1133" t="s">
        <v>5391</v>
      </c>
      <c r="O1133" t="s">
        <v>2342</v>
      </c>
      <c r="P1133">
        <v>211607238855</v>
      </c>
      <c r="Q1133">
        <v>7987098</v>
      </c>
      <c r="R1133" t="s">
        <v>5391</v>
      </c>
      <c r="S1133" t="s">
        <v>5392</v>
      </c>
      <c r="T1133">
        <v>3476054674</v>
      </c>
      <c r="U1133" t="s">
        <v>5393</v>
      </c>
      <c r="AN1133" t="s">
        <v>118</v>
      </c>
      <c r="AO1133" t="s">
        <v>2639</v>
      </c>
      <c r="AP1133">
        <v>93208</v>
      </c>
      <c r="AQ1133">
        <v>0</v>
      </c>
      <c r="AR1133">
        <v>1</v>
      </c>
      <c r="AS1133" t="s">
        <v>2350</v>
      </c>
      <c r="AT1133">
        <v>0</v>
      </c>
      <c r="AX1133" t="s">
        <v>2360</v>
      </c>
    </row>
    <row r="1134" spans="1:50">
      <c r="A1134">
        <v>1133</v>
      </c>
      <c r="B1134">
        <v>100002009703</v>
      </c>
      <c r="C1134" t="s">
        <v>2337</v>
      </c>
      <c r="D1134">
        <v>0</v>
      </c>
      <c r="E1134">
        <v>0</v>
      </c>
      <c r="F1134">
        <v>0</v>
      </c>
      <c r="I1134" s="128">
        <v>46000.7534722222</v>
      </c>
      <c r="J1134" s="128">
        <v>46000.7534722222</v>
      </c>
      <c r="M1134" t="s">
        <v>2340</v>
      </c>
      <c r="N1134" t="s">
        <v>5391</v>
      </c>
      <c r="O1134" t="s">
        <v>2342</v>
      </c>
      <c r="P1134">
        <v>211607238855</v>
      </c>
      <c r="Q1134">
        <v>7987098</v>
      </c>
      <c r="R1134" t="s">
        <v>5391</v>
      </c>
      <c r="S1134" t="s">
        <v>5392</v>
      </c>
      <c r="T1134">
        <v>3476054674</v>
      </c>
      <c r="U1134" t="s">
        <v>5393</v>
      </c>
      <c r="AN1134" t="s">
        <v>118</v>
      </c>
      <c r="AO1134" t="s">
        <v>2638</v>
      </c>
      <c r="AP1134">
        <v>93209</v>
      </c>
      <c r="AQ1134">
        <v>0</v>
      </c>
      <c r="AR1134">
        <v>1</v>
      </c>
      <c r="AS1134" t="s">
        <v>2350</v>
      </c>
      <c r="AT1134">
        <v>0</v>
      </c>
      <c r="AX1134" t="s">
        <v>2360</v>
      </c>
    </row>
    <row r="1135" spans="1:50">
      <c r="A1135">
        <v>1134</v>
      </c>
      <c r="B1135">
        <v>100002009701</v>
      </c>
      <c r="C1135" t="s">
        <v>2337</v>
      </c>
      <c r="D1135">
        <v>0</v>
      </c>
      <c r="E1135">
        <v>0</v>
      </c>
      <c r="F1135">
        <v>0</v>
      </c>
      <c r="I1135" s="128">
        <v>46000.7513888889</v>
      </c>
      <c r="J1135" s="128">
        <v>46000.7513888889</v>
      </c>
      <c r="M1135" t="s">
        <v>2340</v>
      </c>
      <c r="N1135" t="s">
        <v>5394</v>
      </c>
      <c r="O1135" t="s">
        <v>2342</v>
      </c>
      <c r="P1135">
        <v>202415681947</v>
      </c>
      <c r="Q1135">
        <v>7876027</v>
      </c>
      <c r="R1135" t="s">
        <v>5394</v>
      </c>
      <c r="S1135" t="s">
        <v>5395</v>
      </c>
      <c r="T1135">
        <v>2063106218</v>
      </c>
      <c r="U1135" t="s">
        <v>5396</v>
      </c>
      <c r="AN1135" t="s">
        <v>35</v>
      </c>
      <c r="AO1135" t="s">
        <v>522</v>
      </c>
      <c r="AP1135">
        <v>93150</v>
      </c>
      <c r="AQ1135">
        <v>0</v>
      </c>
      <c r="AR1135">
        <v>1</v>
      </c>
      <c r="AS1135" t="s">
        <v>2350</v>
      </c>
      <c r="AT1135">
        <v>0</v>
      </c>
      <c r="AW1135" t="s">
        <v>4018</v>
      </c>
      <c r="AX1135" t="s">
        <v>2360</v>
      </c>
    </row>
    <row r="1136" spans="1:50">
      <c r="A1136">
        <v>1135</v>
      </c>
      <c r="B1136">
        <v>100002009698</v>
      </c>
      <c r="C1136" t="s">
        <v>2337</v>
      </c>
      <c r="D1136">
        <v>0</v>
      </c>
      <c r="E1136">
        <v>0</v>
      </c>
      <c r="F1136">
        <v>0</v>
      </c>
      <c r="I1136" s="128">
        <v>46000.7506944444</v>
      </c>
      <c r="J1136" s="128">
        <v>46000.7506944444</v>
      </c>
      <c r="M1136" t="s">
        <v>2340</v>
      </c>
      <c r="N1136" t="s">
        <v>5397</v>
      </c>
      <c r="O1136" t="s">
        <v>2342</v>
      </c>
      <c r="P1136">
        <v>839119207474</v>
      </c>
      <c r="Q1136">
        <v>8332330</v>
      </c>
      <c r="R1136" t="s">
        <v>5397</v>
      </c>
      <c r="S1136" t="s">
        <v>5398</v>
      </c>
      <c r="T1136">
        <v>9125410068</v>
      </c>
      <c r="U1136" t="s">
        <v>5399</v>
      </c>
      <c r="AN1136" t="s">
        <v>118</v>
      </c>
      <c r="AO1136" t="s">
        <v>146</v>
      </c>
      <c r="AP1136">
        <v>93217</v>
      </c>
      <c r="AQ1136">
        <v>0</v>
      </c>
      <c r="AR1136">
        <v>1</v>
      </c>
      <c r="AS1136" t="s">
        <v>2350</v>
      </c>
      <c r="AT1136">
        <v>0</v>
      </c>
      <c r="AX1136" t="s">
        <v>2360</v>
      </c>
    </row>
    <row r="1137" spans="1:50">
      <c r="A1137">
        <v>1136</v>
      </c>
      <c r="B1137">
        <v>100002009697</v>
      </c>
      <c r="C1137" t="s">
        <v>2337</v>
      </c>
      <c r="D1137">
        <v>0</v>
      </c>
      <c r="E1137">
        <v>0</v>
      </c>
      <c r="F1137">
        <v>0</v>
      </c>
      <c r="I1137" s="128">
        <v>46000.7506944444</v>
      </c>
      <c r="J1137" s="128">
        <v>46000.7506944444</v>
      </c>
      <c r="M1137" t="s">
        <v>2340</v>
      </c>
      <c r="N1137" t="s">
        <v>5397</v>
      </c>
      <c r="O1137" t="s">
        <v>2342</v>
      </c>
      <c r="P1137">
        <v>839119207474</v>
      </c>
      <c r="Q1137">
        <v>8332330</v>
      </c>
      <c r="R1137" t="s">
        <v>5397</v>
      </c>
      <c r="S1137" t="s">
        <v>5398</v>
      </c>
      <c r="T1137">
        <v>9125410068</v>
      </c>
      <c r="U1137" t="s">
        <v>5399</v>
      </c>
      <c r="AN1137" t="s">
        <v>118</v>
      </c>
      <c r="AO1137" t="s">
        <v>143</v>
      </c>
      <c r="AP1137">
        <v>93216</v>
      </c>
      <c r="AQ1137">
        <v>0</v>
      </c>
      <c r="AR1137">
        <v>1</v>
      </c>
      <c r="AS1137" t="s">
        <v>2350</v>
      </c>
      <c r="AT1137">
        <v>0</v>
      </c>
      <c r="AX1137" t="s">
        <v>2360</v>
      </c>
    </row>
    <row r="1138" spans="1:50">
      <c r="A1138">
        <v>1137</v>
      </c>
      <c r="B1138">
        <v>100002009696</v>
      </c>
      <c r="C1138" t="s">
        <v>2337</v>
      </c>
      <c r="D1138">
        <v>0</v>
      </c>
      <c r="E1138">
        <v>0</v>
      </c>
      <c r="F1138">
        <v>0</v>
      </c>
      <c r="I1138" s="128">
        <v>46000.7506944444</v>
      </c>
      <c r="J1138" s="128">
        <v>46000.7506944444</v>
      </c>
      <c r="M1138" t="s">
        <v>2340</v>
      </c>
      <c r="N1138" t="s">
        <v>5397</v>
      </c>
      <c r="O1138" t="s">
        <v>2342</v>
      </c>
      <c r="P1138">
        <v>839119207474</v>
      </c>
      <c r="Q1138">
        <v>8332330</v>
      </c>
      <c r="R1138" t="s">
        <v>5397</v>
      </c>
      <c r="S1138" t="s">
        <v>5398</v>
      </c>
      <c r="T1138">
        <v>9125410068</v>
      </c>
      <c r="U1138" t="s">
        <v>5399</v>
      </c>
      <c r="AN1138" t="s">
        <v>118</v>
      </c>
      <c r="AO1138" t="s">
        <v>140</v>
      </c>
      <c r="AP1138">
        <v>93215</v>
      </c>
      <c r="AQ1138">
        <v>0</v>
      </c>
      <c r="AR1138">
        <v>1</v>
      </c>
      <c r="AS1138" t="s">
        <v>2350</v>
      </c>
      <c r="AT1138">
        <v>0</v>
      </c>
      <c r="AX1138" t="s">
        <v>2360</v>
      </c>
    </row>
    <row r="1139" spans="1:50">
      <c r="A1139">
        <v>1138</v>
      </c>
      <c r="B1139">
        <v>100002009695</v>
      </c>
      <c r="C1139" t="s">
        <v>2337</v>
      </c>
      <c r="D1139">
        <v>0</v>
      </c>
      <c r="E1139">
        <v>0</v>
      </c>
      <c r="F1139">
        <v>0</v>
      </c>
      <c r="I1139" s="128">
        <v>46000.7506944444</v>
      </c>
      <c r="J1139" s="128">
        <v>46000.7506944444</v>
      </c>
      <c r="M1139" t="s">
        <v>2340</v>
      </c>
      <c r="N1139" t="s">
        <v>5397</v>
      </c>
      <c r="O1139" t="s">
        <v>2342</v>
      </c>
      <c r="P1139">
        <v>839119207474</v>
      </c>
      <c r="Q1139">
        <v>8332330</v>
      </c>
      <c r="R1139" t="s">
        <v>5397</v>
      </c>
      <c r="S1139" t="s">
        <v>5398</v>
      </c>
      <c r="T1139">
        <v>9125410068</v>
      </c>
      <c r="U1139" t="s">
        <v>5399</v>
      </c>
      <c r="AN1139" t="s">
        <v>118</v>
      </c>
      <c r="AO1139" t="s">
        <v>137</v>
      </c>
      <c r="AP1139">
        <v>93214</v>
      </c>
      <c r="AQ1139">
        <v>0</v>
      </c>
      <c r="AR1139">
        <v>1</v>
      </c>
      <c r="AS1139" t="s">
        <v>2350</v>
      </c>
      <c r="AT1139">
        <v>0</v>
      </c>
      <c r="AX1139" t="s">
        <v>2360</v>
      </c>
    </row>
    <row r="1140" spans="1:50">
      <c r="A1140">
        <v>1139</v>
      </c>
      <c r="B1140">
        <v>100002009694</v>
      </c>
      <c r="C1140" t="s">
        <v>2337</v>
      </c>
      <c r="D1140">
        <v>0</v>
      </c>
      <c r="E1140">
        <v>0</v>
      </c>
      <c r="F1140">
        <v>0</v>
      </c>
      <c r="I1140" s="128">
        <v>46000.7506944444</v>
      </c>
      <c r="J1140" s="128">
        <v>46000.7506944444</v>
      </c>
      <c r="M1140" t="s">
        <v>2340</v>
      </c>
      <c r="N1140" t="s">
        <v>5397</v>
      </c>
      <c r="O1140" t="s">
        <v>2342</v>
      </c>
      <c r="P1140">
        <v>839119207474</v>
      </c>
      <c r="Q1140">
        <v>8332330</v>
      </c>
      <c r="R1140" t="s">
        <v>5397</v>
      </c>
      <c r="S1140" t="s">
        <v>5398</v>
      </c>
      <c r="T1140">
        <v>9125410068</v>
      </c>
      <c r="U1140" t="s">
        <v>5399</v>
      </c>
      <c r="AN1140" t="s">
        <v>118</v>
      </c>
      <c r="AO1140" t="s">
        <v>2643</v>
      </c>
      <c r="AP1140">
        <v>93203</v>
      </c>
      <c r="AQ1140">
        <v>0</v>
      </c>
      <c r="AR1140">
        <v>1</v>
      </c>
      <c r="AS1140" t="s">
        <v>2350</v>
      </c>
      <c r="AT1140">
        <v>0</v>
      </c>
      <c r="AX1140" t="s">
        <v>2360</v>
      </c>
    </row>
    <row r="1141" spans="1:50">
      <c r="A1141">
        <v>1140</v>
      </c>
      <c r="B1141">
        <v>100002009693</v>
      </c>
      <c r="C1141" t="s">
        <v>2337</v>
      </c>
      <c r="D1141">
        <v>0</v>
      </c>
      <c r="E1141">
        <v>0</v>
      </c>
      <c r="F1141">
        <v>0</v>
      </c>
      <c r="I1141" s="128">
        <v>46000.7506944444</v>
      </c>
      <c r="J1141" s="128">
        <v>46000.7506944444</v>
      </c>
      <c r="M1141" t="s">
        <v>2340</v>
      </c>
      <c r="N1141" t="s">
        <v>5397</v>
      </c>
      <c r="O1141" t="s">
        <v>2342</v>
      </c>
      <c r="P1141">
        <v>839119207474</v>
      </c>
      <c r="Q1141">
        <v>8332330</v>
      </c>
      <c r="R1141" t="s">
        <v>5397</v>
      </c>
      <c r="S1141" t="s">
        <v>5398</v>
      </c>
      <c r="T1141">
        <v>9125410068</v>
      </c>
      <c r="U1141" t="s">
        <v>5399</v>
      </c>
      <c r="AN1141" t="s">
        <v>118</v>
      </c>
      <c r="AO1141" t="s">
        <v>2642</v>
      </c>
      <c r="AP1141">
        <v>93202</v>
      </c>
      <c r="AQ1141">
        <v>0</v>
      </c>
      <c r="AR1141">
        <v>1</v>
      </c>
      <c r="AS1141" t="s">
        <v>2350</v>
      </c>
      <c r="AT1141">
        <v>0</v>
      </c>
      <c r="AX1141" t="s">
        <v>2360</v>
      </c>
    </row>
    <row r="1142" spans="1:50">
      <c r="A1142">
        <v>1141</v>
      </c>
      <c r="B1142">
        <v>100002009692</v>
      </c>
      <c r="C1142" t="s">
        <v>2337</v>
      </c>
      <c r="D1142">
        <v>0</v>
      </c>
      <c r="E1142">
        <v>0</v>
      </c>
      <c r="F1142">
        <v>0</v>
      </c>
      <c r="I1142" s="128">
        <v>46000.7506944444</v>
      </c>
      <c r="J1142" s="128">
        <v>46000.7506944444</v>
      </c>
      <c r="M1142" t="s">
        <v>2340</v>
      </c>
      <c r="N1142" t="s">
        <v>5397</v>
      </c>
      <c r="O1142" t="s">
        <v>2342</v>
      </c>
      <c r="P1142">
        <v>839119207474</v>
      </c>
      <c r="Q1142">
        <v>8332330</v>
      </c>
      <c r="R1142" t="s">
        <v>5397</v>
      </c>
      <c r="S1142" t="s">
        <v>5398</v>
      </c>
      <c r="T1142">
        <v>9125410068</v>
      </c>
      <c r="U1142" t="s">
        <v>5399</v>
      </c>
      <c r="AN1142" t="s">
        <v>118</v>
      </c>
      <c r="AO1142" t="s">
        <v>2641</v>
      </c>
      <c r="AP1142">
        <v>93205</v>
      </c>
      <c r="AQ1142">
        <v>0</v>
      </c>
      <c r="AR1142">
        <v>1</v>
      </c>
      <c r="AS1142" t="s">
        <v>2350</v>
      </c>
      <c r="AT1142">
        <v>0</v>
      </c>
      <c r="AX1142" t="s">
        <v>2360</v>
      </c>
    </row>
    <row r="1143" spans="1:50">
      <c r="A1143">
        <v>1142</v>
      </c>
      <c r="B1143">
        <v>100002009691</v>
      </c>
      <c r="C1143" t="s">
        <v>2337</v>
      </c>
      <c r="D1143">
        <v>0</v>
      </c>
      <c r="E1143">
        <v>0</v>
      </c>
      <c r="F1143">
        <v>0</v>
      </c>
      <c r="I1143" s="128">
        <v>46000.7506944444</v>
      </c>
      <c r="J1143" s="128">
        <v>46000.7506944444</v>
      </c>
      <c r="M1143" t="s">
        <v>2340</v>
      </c>
      <c r="N1143" t="s">
        <v>5397</v>
      </c>
      <c r="O1143" t="s">
        <v>2342</v>
      </c>
      <c r="P1143">
        <v>839119207474</v>
      </c>
      <c r="Q1143">
        <v>8332330</v>
      </c>
      <c r="R1143" t="s">
        <v>5397</v>
      </c>
      <c r="S1143" t="s">
        <v>5398</v>
      </c>
      <c r="T1143">
        <v>9125410068</v>
      </c>
      <c r="U1143" t="s">
        <v>5399</v>
      </c>
      <c r="AN1143" t="s">
        <v>118</v>
      </c>
      <c r="AO1143" t="s">
        <v>2640</v>
      </c>
      <c r="AP1143">
        <v>93207</v>
      </c>
      <c r="AQ1143">
        <v>0</v>
      </c>
      <c r="AR1143">
        <v>1</v>
      </c>
      <c r="AS1143" t="s">
        <v>2350</v>
      </c>
      <c r="AT1143">
        <v>0</v>
      </c>
      <c r="AX1143" t="s">
        <v>2360</v>
      </c>
    </row>
    <row r="1144" spans="1:50">
      <c r="A1144">
        <v>1143</v>
      </c>
      <c r="B1144">
        <v>100002009690</v>
      </c>
      <c r="C1144" t="s">
        <v>2337</v>
      </c>
      <c r="D1144">
        <v>0</v>
      </c>
      <c r="E1144">
        <v>0</v>
      </c>
      <c r="F1144">
        <v>0</v>
      </c>
      <c r="I1144" s="128">
        <v>46000.7506944444</v>
      </c>
      <c r="J1144" s="128">
        <v>46000.7506944444</v>
      </c>
      <c r="M1144" t="s">
        <v>2340</v>
      </c>
      <c r="N1144" t="s">
        <v>5397</v>
      </c>
      <c r="O1144" t="s">
        <v>2342</v>
      </c>
      <c r="P1144">
        <v>839119207474</v>
      </c>
      <c r="Q1144">
        <v>8332330</v>
      </c>
      <c r="R1144" t="s">
        <v>5397</v>
      </c>
      <c r="S1144" t="s">
        <v>5398</v>
      </c>
      <c r="T1144">
        <v>9125410068</v>
      </c>
      <c r="U1144" t="s">
        <v>5399</v>
      </c>
      <c r="AN1144" t="s">
        <v>118</v>
      </c>
      <c r="AO1144" t="s">
        <v>2639</v>
      </c>
      <c r="AP1144">
        <v>93208</v>
      </c>
      <c r="AQ1144">
        <v>0</v>
      </c>
      <c r="AR1144">
        <v>1</v>
      </c>
      <c r="AS1144" t="s">
        <v>2350</v>
      </c>
      <c r="AT1144">
        <v>0</v>
      </c>
      <c r="AX1144" t="s">
        <v>2360</v>
      </c>
    </row>
    <row r="1145" spans="1:50">
      <c r="A1145">
        <v>1144</v>
      </c>
      <c r="B1145">
        <v>100002009689</v>
      </c>
      <c r="C1145" t="s">
        <v>2337</v>
      </c>
      <c r="D1145">
        <v>0</v>
      </c>
      <c r="E1145">
        <v>0</v>
      </c>
      <c r="F1145">
        <v>0</v>
      </c>
      <c r="I1145" s="128">
        <v>46000.7506944444</v>
      </c>
      <c r="J1145" s="128">
        <v>46000.7506944444</v>
      </c>
      <c r="M1145" t="s">
        <v>2340</v>
      </c>
      <c r="N1145" t="s">
        <v>5397</v>
      </c>
      <c r="O1145" t="s">
        <v>2342</v>
      </c>
      <c r="P1145">
        <v>839119207474</v>
      </c>
      <c r="Q1145">
        <v>8332330</v>
      </c>
      <c r="R1145" t="s">
        <v>5397</v>
      </c>
      <c r="S1145" t="s">
        <v>5398</v>
      </c>
      <c r="T1145">
        <v>9125410068</v>
      </c>
      <c r="U1145" t="s">
        <v>5399</v>
      </c>
      <c r="AN1145" t="s">
        <v>118</v>
      </c>
      <c r="AO1145" t="s">
        <v>2638</v>
      </c>
      <c r="AP1145">
        <v>93209</v>
      </c>
      <c r="AQ1145">
        <v>0</v>
      </c>
      <c r="AR1145">
        <v>1</v>
      </c>
      <c r="AS1145" t="s">
        <v>2350</v>
      </c>
      <c r="AT1145">
        <v>0</v>
      </c>
      <c r="AX1145" t="s">
        <v>2360</v>
      </c>
    </row>
    <row r="1146" spans="1:50">
      <c r="A1146">
        <v>1145</v>
      </c>
      <c r="B1146">
        <v>100002009678</v>
      </c>
      <c r="C1146" t="s">
        <v>2337</v>
      </c>
      <c r="D1146">
        <v>29.9</v>
      </c>
      <c r="E1146">
        <v>0</v>
      </c>
      <c r="F1146">
        <v>29.9</v>
      </c>
      <c r="I1146" s="128">
        <v>46000.7479166667</v>
      </c>
      <c r="J1146" s="128">
        <v>46000.7486111111</v>
      </c>
      <c r="K1146" t="s">
        <v>2424</v>
      </c>
      <c r="L1146" t="s">
        <v>5400</v>
      </c>
      <c r="M1146" t="s">
        <v>2340</v>
      </c>
      <c r="N1146">
        <v>6692430736</v>
      </c>
      <c r="O1146" t="s">
        <v>2342</v>
      </c>
      <c r="P1146">
        <v>243005087636</v>
      </c>
      <c r="Q1146">
        <v>8127751</v>
      </c>
      <c r="R1146">
        <v>6692430736</v>
      </c>
      <c r="S1146" t="s">
        <v>5401</v>
      </c>
      <c r="T1146">
        <v>6692430736</v>
      </c>
      <c r="AE1146" t="s">
        <v>5402</v>
      </c>
      <c r="AF1146">
        <v>6692430736</v>
      </c>
      <c r="AG1146" t="s">
        <v>5403</v>
      </c>
      <c r="AJ1146" t="s">
        <v>2451</v>
      </c>
      <c r="AK1146" t="s">
        <v>2369</v>
      </c>
      <c r="AL1146" t="s">
        <v>2349</v>
      </c>
      <c r="AM1146">
        <v>95129</v>
      </c>
      <c r="AN1146" t="s">
        <v>150</v>
      </c>
      <c r="AO1146" t="s">
        <v>996</v>
      </c>
      <c r="AP1146">
        <v>86052</v>
      </c>
      <c r="AQ1146">
        <v>2990</v>
      </c>
      <c r="AR1146">
        <v>1</v>
      </c>
      <c r="AS1146" t="s">
        <v>2350</v>
      </c>
      <c r="AT1146">
        <v>0</v>
      </c>
      <c r="AX1146" t="s">
        <v>2351</v>
      </c>
    </row>
    <row r="1147" spans="1:50">
      <c r="A1147">
        <v>1146</v>
      </c>
      <c r="B1147">
        <v>100002009667</v>
      </c>
      <c r="C1147" t="s">
        <v>2337</v>
      </c>
      <c r="D1147">
        <v>1</v>
      </c>
      <c r="E1147">
        <v>0</v>
      </c>
      <c r="F1147">
        <v>1</v>
      </c>
      <c r="I1147" s="128">
        <v>46000.7458333333</v>
      </c>
      <c r="J1147" s="128">
        <v>46000.7465277778</v>
      </c>
      <c r="K1147" t="s">
        <v>2361</v>
      </c>
      <c r="L1147" t="s">
        <v>5404</v>
      </c>
      <c r="M1147" t="s">
        <v>2340</v>
      </c>
      <c r="N1147" t="s">
        <v>5405</v>
      </c>
      <c r="O1147" t="s">
        <v>2342</v>
      </c>
      <c r="P1147">
        <v>104434893968</v>
      </c>
      <c r="Q1147">
        <v>8342328</v>
      </c>
      <c r="R1147" t="s">
        <v>5405</v>
      </c>
      <c r="S1147" t="s">
        <v>5406</v>
      </c>
      <c r="T1147">
        <v>6155248420</v>
      </c>
      <c r="U1147" t="s">
        <v>5407</v>
      </c>
      <c r="AE1147" t="s">
        <v>5408</v>
      </c>
      <c r="AF1147">
        <v>6155248420</v>
      </c>
      <c r="AG1147" t="s">
        <v>5409</v>
      </c>
      <c r="AJ1147" t="s">
        <v>5410</v>
      </c>
      <c r="AK1147" t="s">
        <v>3168</v>
      </c>
      <c r="AL1147" t="s">
        <v>2349</v>
      </c>
      <c r="AM1147">
        <v>37122</v>
      </c>
      <c r="AN1147" t="s">
        <v>35</v>
      </c>
      <c r="AO1147" t="s">
        <v>5365</v>
      </c>
      <c r="AP1147">
        <v>74190</v>
      </c>
      <c r="AQ1147">
        <v>100</v>
      </c>
      <c r="AR1147">
        <v>1</v>
      </c>
      <c r="AS1147" t="s">
        <v>2350</v>
      </c>
      <c r="AT1147">
        <v>0</v>
      </c>
      <c r="AX1147" t="s">
        <v>2351</v>
      </c>
    </row>
    <row r="1148" spans="1:50">
      <c r="A1148">
        <v>1147</v>
      </c>
      <c r="B1148">
        <v>100002009656</v>
      </c>
      <c r="C1148" t="s">
        <v>2337</v>
      </c>
      <c r="D1148">
        <v>0</v>
      </c>
      <c r="E1148">
        <v>0</v>
      </c>
      <c r="F1148">
        <v>0</v>
      </c>
      <c r="I1148" s="128">
        <v>46000.7347222222</v>
      </c>
      <c r="J1148" s="128">
        <v>46000.7347222222</v>
      </c>
      <c r="M1148" t="s">
        <v>2340</v>
      </c>
      <c r="N1148" t="s">
        <v>5411</v>
      </c>
      <c r="O1148" t="s">
        <v>2342</v>
      </c>
      <c r="P1148">
        <v>235816747914</v>
      </c>
      <c r="Q1148">
        <v>8282277</v>
      </c>
      <c r="R1148" t="s">
        <v>5411</v>
      </c>
      <c r="S1148" t="s">
        <v>2771</v>
      </c>
      <c r="T1148">
        <v>6462063071</v>
      </c>
      <c r="U1148" t="s">
        <v>5412</v>
      </c>
      <c r="AN1148" t="s">
        <v>35</v>
      </c>
      <c r="AO1148" t="s">
        <v>522</v>
      </c>
      <c r="AP1148">
        <v>93150</v>
      </c>
      <c r="AQ1148">
        <v>0</v>
      </c>
      <c r="AR1148">
        <v>1</v>
      </c>
      <c r="AS1148" t="s">
        <v>2350</v>
      </c>
      <c r="AT1148">
        <v>0</v>
      </c>
      <c r="AW1148" t="s">
        <v>4538</v>
      </c>
      <c r="AX1148" t="s">
        <v>2397</v>
      </c>
    </row>
    <row r="1149" spans="1:50">
      <c r="A1149">
        <v>1148</v>
      </c>
      <c r="B1149">
        <v>100002009655</v>
      </c>
      <c r="C1149" t="s">
        <v>2337</v>
      </c>
      <c r="D1149">
        <v>0</v>
      </c>
      <c r="E1149">
        <v>0</v>
      </c>
      <c r="F1149">
        <v>0</v>
      </c>
      <c r="I1149" s="128">
        <v>46000.7347222222</v>
      </c>
      <c r="J1149" s="128">
        <v>46000.7347222222</v>
      </c>
      <c r="M1149" t="s">
        <v>2340</v>
      </c>
      <c r="N1149" t="s">
        <v>3359</v>
      </c>
      <c r="O1149" t="s">
        <v>2342</v>
      </c>
      <c r="P1149">
        <v>230819080841</v>
      </c>
      <c r="Q1149">
        <v>7902548</v>
      </c>
      <c r="R1149" t="s">
        <v>3359</v>
      </c>
      <c r="S1149" t="s">
        <v>3360</v>
      </c>
      <c r="T1149">
        <v>9292559100</v>
      </c>
      <c r="U1149" t="s">
        <v>3361</v>
      </c>
      <c r="AN1149" t="s">
        <v>35</v>
      </c>
      <c r="AO1149" t="s">
        <v>522</v>
      </c>
      <c r="AP1149">
        <v>93150</v>
      </c>
      <c r="AQ1149">
        <v>0</v>
      </c>
      <c r="AR1149">
        <v>1</v>
      </c>
      <c r="AS1149" t="s">
        <v>2350</v>
      </c>
      <c r="AT1149">
        <v>0</v>
      </c>
      <c r="AW1149" t="s">
        <v>4538</v>
      </c>
      <c r="AX1149" t="s">
        <v>2360</v>
      </c>
    </row>
    <row r="1150" spans="1:50">
      <c r="A1150">
        <v>1149</v>
      </c>
      <c r="B1150">
        <v>100002009628</v>
      </c>
      <c r="C1150" t="s">
        <v>2337</v>
      </c>
      <c r="D1150">
        <v>0</v>
      </c>
      <c r="E1150">
        <v>0</v>
      </c>
      <c r="F1150">
        <v>0</v>
      </c>
      <c r="I1150" s="128">
        <v>46000.7277777778</v>
      </c>
      <c r="J1150" s="128">
        <v>46000.7277777778</v>
      </c>
      <c r="M1150" t="s">
        <v>2340</v>
      </c>
      <c r="N1150" t="s">
        <v>5413</v>
      </c>
      <c r="O1150" t="s">
        <v>2342</v>
      </c>
      <c r="P1150">
        <v>215415414966</v>
      </c>
      <c r="Q1150">
        <v>7891064</v>
      </c>
      <c r="R1150" t="s">
        <v>5413</v>
      </c>
      <c r="S1150" t="s">
        <v>5414</v>
      </c>
      <c r="T1150">
        <v>4082421830</v>
      </c>
      <c r="U1150" t="s">
        <v>5415</v>
      </c>
      <c r="AN1150" t="s">
        <v>35</v>
      </c>
      <c r="AO1150" t="s">
        <v>522</v>
      </c>
      <c r="AP1150">
        <v>93150</v>
      </c>
      <c r="AQ1150">
        <v>0</v>
      </c>
      <c r="AR1150">
        <v>1</v>
      </c>
      <c r="AS1150" t="s">
        <v>2350</v>
      </c>
      <c r="AT1150">
        <v>0</v>
      </c>
      <c r="AW1150" t="s">
        <v>4018</v>
      </c>
      <c r="AX1150" t="s">
        <v>2351</v>
      </c>
    </row>
    <row r="1151" spans="1:50">
      <c r="A1151">
        <v>1150</v>
      </c>
      <c r="B1151">
        <v>100002009627</v>
      </c>
      <c r="C1151" t="s">
        <v>2337</v>
      </c>
      <c r="D1151">
        <v>0</v>
      </c>
      <c r="E1151">
        <v>0</v>
      </c>
      <c r="F1151">
        <v>0</v>
      </c>
      <c r="I1151" s="128">
        <v>46000.7263888889</v>
      </c>
      <c r="J1151" s="128">
        <v>46000.7263888889</v>
      </c>
      <c r="M1151" t="s">
        <v>2340</v>
      </c>
      <c r="N1151" t="s">
        <v>3072</v>
      </c>
      <c r="O1151" t="s">
        <v>2342</v>
      </c>
      <c r="P1151">
        <v>144620219159</v>
      </c>
      <c r="Q1151">
        <v>8334456</v>
      </c>
      <c r="R1151" t="s">
        <v>3072</v>
      </c>
      <c r="S1151" t="s">
        <v>3072</v>
      </c>
      <c r="T1151">
        <v>9178875294</v>
      </c>
      <c r="U1151" t="s">
        <v>3073</v>
      </c>
      <c r="AN1151" t="s">
        <v>35</v>
      </c>
      <c r="AO1151" t="s">
        <v>522</v>
      </c>
      <c r="AP1151">
        <v>93150</v>
      </c>
      <c r="AQ1151">
        <v>0</v>
      </c>
      <c r="AR1151">
        <v>1</v>
      </c>
      <c r="AS1151" t="s">
        <v>2350</v>
      </c>
      <c r="AT1151">
        <v>0</v>
      </c>
      <c r="AW1151" t="s">
        <v>4018</v>
      </c>
      <c r="AX1151" t="s">
        <v>2397</v>
      </c>
    </row>
    <row r="1152" spans="1:50">
      <c r="A1152">
        <v>1151</v>
      </c>
      <c r="B1152">
        <v>100002009626</v>
      </c>
      <c r="C1152" t="s">
        <v>2337</v>
      </c>
      <c r="D1152">
        <v>0</v>
      </c>
      <c r="E1152">
        <v>0</v>
      </c>
      <c r="F1152">
        <v>0</v>
      </c>
      <c r="I1152" s="128">
        <v>46000.7263888889</v>
      </c>
      <c r="J1152" s="128">
        <v>46000.7263888889</v>
      </c>
      <c r="M1152" t="s">
        <v>2340</v>
      </c>
      <c r="N1152" t="s">
        <v>5416</v>
      </c>
      <c r="O1152" t="s">
        <v>2342</v>
      </c>
      <c r="P1152">
        <v>263111448129</v>
      </c>
      <c r="Q1152">
        <v>8302967</v>
      </c>
      <c r="R1152" t="s">
        <v>5416</v>
      </c>
      <c r="S1152" t="s">
        <v>5417</v>
      </c>
      <c r="T1152">
        <v>9174390862</v>
      </c>
      <c r="U1152" t="s">
        <v>5418</v>
      </c>
      <c r="AN1152" t="s">
        <v>35</v>
      </c>
      <c r="AO1152" t="s">
        <v>522</v>
      </c>
      <c r="AP1152">
        <v>93150</v>
      </c>
      <c r="AQ1152">
        <v>0</v>
      </c>
      <c r="AR1152">
        <v>1</v>
      </c>
      <c r="AS1152" t="s">
        <v>2350</v>
      </c>
      <c r="AT1152">
        <v>0</v>
      </c>
      <c r="AW1152" t="s">
        <v>4018</v>
      </c>
      <c r="AX1152" t="s">
        <v>2351</v>
      </c>
    </row>
    <row r="1153" spans="1:50">
      <c r="A1153">
        <v>1152</v>
      </c>
      <c r="B1153">
        <v>100002009610</v>
      </c>
      <c r="C1153" t="s">
        <v>2337</v>
      </c>
      <c r="D1153">
        <v>0</v>
      </c>
      <c r="E1153">
        <v>0</v>
      </c>
      <c r="F1153">
        <v>0</v>
      </c>
      <c r="I1153" s="128">
        <v>46000.7243055556</v>
      </c>
      <c r="J1153" s="128">
        <v>46000.7243055556</v>
      </c>
      <c r="M1153" t="s">
        <v>2340</v>
      </c>
      <c r="N1153" t="s">
        <v>5419</v>
      </c>
      <c r="O1153" t="s">
        <v>2342</v>
      </c>
      <c r="P1153">
        <v>114525617922</v>
      </c>
      <c r="Q1153">
        <v>8256321</v>
      </c>
      <c r="R1153" t="s">
        <v>5419</v>
      </c>
      <c r="S1153" t="s">
        <v>5419</v>
      </c>
      <c r="T1153">
        <v>5103756574</v>
      </c>
      <c r="U1153" t="s">
        <v>5420</v>
      </c>
      <c r="AN1153" t="s">
        <v>35</v>
      </c>
      <c r="AO1153" t="s">
        <v>522</v>
      </c>
      <c r="AP1153">
        <v>93150</v>
      </c>
      <c r="AQ1153">
        <v>0</v>
      </c>
      <c r="AR1153">
        <v>1</v>
      </c>
      <c r="AS1153" t="s">
        <v>2350</v>
      </c>
      <c r="AT1153">
        <v>0</v>
      </c>
      <c r="AW1153" t="s">
        <v>4018</v>
      </c>
      <c r="AX1153" t="s">
        <v>2386</v>
      </c>
    </row>
    <row r="1154" spans="1:50">
      <c r="A1154">
        <v>1153</v>
      </c>
      <c r="B1154">
        <v>100002009606</v>
      </c>
      <c r="C1154" t="s">
        <v>2337</v>
      </c>
      <c r="D1154">
        <v>0</v>
      </c>
      <c r="E1154">
        <v>0</v>
      </c>
      <c r="F1154">
        <v>0</v>
      </c>
      <c r="I1154" s="128">
        <v>46000.7229166667</v>
      </c>
      <c r="J1154" s="128">
        <v>46000.7229166667</v>
      </c>
      <c r="M1154" t="s">
        <v>2340</v>
      </c>
      <c r="N1154" t="s">
        <v>5421</v>
      </c>
      <c r="O1154" t="s">
        <v>2342</v>
      </c>
      <c r="P1154">
        <v>338335774498</v>
      </c>
      <c r="Q1154">
        <v>7971487</v>
      </c>
      <c r="R1154" t="s">
        <v>5421</v>
      </c>
      <c r="S1154" t="s">
        <v>5422</v>
      </c>
      <c r="T1154">
        <v>6302294893</v>
      </c>
      <c r="U1154" t="s">
        <v>5423</v>
      </c>
      <c r="AN1154" t="s">
        <v>35</v>
      </c>
      <c r="AO1154" t="s">
        <v>522</v>
      </c>
      <c r="AP1154">
        <v>93150</v>
      </c>
      <c r="AQ1154">
        <v>0</v>
      </c>
      <c r="AR1154">
        <v>1</v>
      </c>
      <c r="AS1154" t="s">
        <v>2350</v>
      </c>
      <c r="AT1154">
        <v>0</v>
      </c>
      <c r="AW1154" t="s">
        <v>4018</v>
      </c>
      <c r="AX1154" t="s">
        <v>2397</v>
      </c>
    </row>
    <row r="1155" spans="1:50">
      <c r="A1155">
        <v>1154</v>
      </c>
      <c r="B1155">
        <v>100002009605</v>
      </c>
      <c r="C1155" t="s">
        <v>2337</v>
      </c>
      <c r="D1155">
        <v>1</v>
      </c>
      <c r="E1155">
        <v>0</v>
      </c>
      <c r="F1155">
        <v>1</v>
      </c>
      <c r="I1155" s="128">
        <v>46000.7222222222</v>
      </c>
      <c r="J1155" s="128">
        <v>46000.7229166667</v>
      </c>
      <c r="K1155" t="s">
        <v>2424</v>
      </c>
      <c r="L1155" t="s">
        <v>5424</v>
      </c>
      <c r="M1155" t="s">
        <v>2340</v>
      </c>
      <c r="N1155">
        <v>9257590050</v>
      </c>
      <c r="O1155" t="s">
        <v>2342</v>
      </c>
      <c r="P1155">
        <v>101020233861</v>
      </c>
      <c r="Q1155">
        <v>8342320</v>
      </c>
      <c r="R1155">
        <v>9257590050</v>
      </c>
      <c r="S1155" t="s">
        <v>5425</v>
      </c>
      <c r="T1155">
        <v>9257590050</v>
      </c>
      <c r="V1155" t="s">
        <v>5426</v>
      </c>
      <c r="W1155">
        <v>9257590050</v>
      </c>
      <c r="X1155" t="s">
        <v>5427</v>
      </c>
      <c r="AA1155" t="s">
        <v>5428</v>
      </c>
      <c r="AB1155" t="s">
        <v>2369</v>
      </c>
      <c r="AC1155" t="s">
        <v>2349</v>
      </c>
      <c r="AD1155">
        <v>92886</v>
      </c>
      <c r="AE1155" t="s">
        <v>5426</v>
      </c>
      <c r="AF1155">
        <v>9257590050</v>
      </c>
      <c r="AG1155" t="s">
        <v>5427</v>
      </c>
      <c r="AJ1155" t="s">
        <v>5428</v>
      </c>
      <c r="AK1155" t="s">
        <v>2369</v>
      </c>
      <c r="AL1155" t="s">
        <v>2349</v>
      </c>
      <c r="AM1155">
        <v>92886</v>
      </c>
      <c r="AN1155" t="s">
        <v>49</v>
      </c>
      <c r="AO1155" t="s">
        <v>5260</v>
      </c>
      <c r="AP1155">
        <v>69982</v>
      </c>
      <c r="AQ1155">
        <v>100</v>
      </c>
      <c r="AR1155">
        <v>1</v>
      </c>
      <c r="AS1155" t="s">
        <v>2350</v>
      </c>
      <c r="AT1155">
        <v>0</v>
      </c>
      <c r="AX1155" t="s">
        <v>2351</v>
      </c>
    </row>
    <row r="1156" spans="1:50">
      <c r="A1156">
        <v>1155</v>
      </c>
      <c r="B1156">
        <v>100002009604</v>
      </c>
      <c r="C1156" t="s">
        <v>2337</v>
      </c>
      <c r="D1156">
        <v>1</v>
      </c>
      <c r="E1156">
        <v>0</v>
      </c>
      <c r="F1156">
        <v>1</v>
      </c>
      <c r="I1156" s="128">
        <v>46000.7208333333</v>
      </c>
      <c r="J1156" s="128">
        <v>46000.7215277778</v>
      </c>
      <c r="K1156" t="s">
        <v>2424</v>
      </c>
      <c r="L1156" t="s">
        <v>5429</v>
      </c>
      <c r="M1156" t="s">
        <v>2340</v>
      </c>
      <c r="N1156">
        <v>9257590050</v>
      </c>
      <c r="O1156" t="s">
        <v>2342</v>
      </c>
      <c r="P1156">
        <v>101020233861</v>
      </c>
      <c r="Q1156">
        <v>8342320</v>
      </c>
      <c r="R1156">
        <v>9257590050</v>
      </c>
      <c r="S1156" t="s">
        <v>5425</v>
      </c>
      <c r="T1156">
        <v>9257590050</v>
      </c>
      <c r="V1156" t="s">
        <v>5426</v>
      </c>
      <c r="W1156">
        <v>9257590050</v>
      </c>
      <c r="X1156" t="s">
        <v>5427</v>
      </c>
      <c r="AA1156" t="s">
        <v>5428</v>
      </c>
      <c r="AB1156" t="s">
        <v>2369</v>
      </c>
      <c r="AC1156" t="s">
        <v>2349</v>
      </c>
      <c r="AD1156">
        <v>92886</v>
      </c>
      <c r="AE1156" t="s">
        <v>5426</v>
      </c>
      <c r="AF1156">
        <v>9257590050</v>
      </c>
      <c r="AG1156" t="s">
        <v>5427</v>
      </c>
      <c r="AJ1156" t="s">
        <v>5428</v>
      </c>
      <c r="AK1156" t="s">
        <v>2369</v>
      </c>
      <c r="AL1156" t="s">
        <v>2349</v>
      </c>
      <c r="AM1156">
        <v>92886</v>
      </c>
      <c r="AN1156" t="s">
        <v>49</v>
      </c>
      <c r="AO1156" t="s">
        <v>5260</v>
      </c>
      <c r="AP1156">
        <v>69982</v>
      </c>
      <c r="AQ1156">
        <v>100</v>
      </c>
      <c r="AR1156">
        <v>1</v>
      </c>
      <c r="AS1156" t="s">
        <v>2350</v>
      </c>
      <c r="AT1156">
        <v>0</v>
      </c>
      <c r="AX1156" t="s">
        <v>2351</v>
      </c>
    </row>
    <row r="1157" spans="1:50">
      <c r="A1157">
        <v>1156</v>
      </c>
      <c r="B1157">
        <v>100002009593</v>
      </c>
      <c r="C1157" t="s">
        <v>2337</v>
      </c>
      <c r="D1157">
        <v>0</v>
      </c>
      <c r="E1157">
        <v>0</v>
      </c>
      <c r="F1157">
        <v>0</v>
      </c>
      <c r="I1157" s="128">
        <v>46000.7173611111</v>
      </c>
      <c r="J1157" s="128">
        <v>46000.7173611111</v>
      </c>
      <c r="M1157" t="s">
        <v>2340</v>
      </c>
      <c r="N1157" t="s">
        <v>5430</v>
      </c>
      <c r="O1157" t="s">
        <v>2342</v>
      </c>
      <c r="P1157">
        <v>721203398902</v>
      </c>
      <c r="Q1157">
        <v>8306583</v>
      </c>
      <c r="R1157" t="s">
        <v>5430</v>
      </c>
      <c r="S1157" t="s">
        <v>5430</v>
      </c>
      <c r="T1157">
        <v>6268635310</v>
      </c>
      <c r="U1157" t="s">
        <v>5431</v>
      </c>
      <c r="AN1157" t="s">
        <v>35</v>
      </c>
      <c r="AO1157" t="s">
        <v>522</v>
      </c>
      <c r="AP1157">
        <v>93150</v>
      </c>
      <c r="AQ1157">
        <v>0</v>
      </c>
      <c r="AR1157">
        <v>1</v>
      </c>
      <c r="AS1157" t="s">
        <v>2350</v>
      </c>
      <c r="AT1157">
        <v>0</v>
      </c>
      <c r="AW1157" t="s">
        <v>4538</v>
      </c>
      <c r="AX1157" t="s">
        <v>2360</v>
      </c>
    </row>
    <row r="1158" spans="1:50">
      <c r="A1158">
        <v>1157</v>
      </c>
      <c r="B1158">
        <v>100002009592</v>
      </c>
      <c r="C1158" t="s">
        <v>2337</v>
      </c>
      <c r="D1158">
        <v>0</v>
      </c>
      <c r="E1158">
        <v>0</v>
      </c>
      <c r="F1158">
        <v>0</v>
      </c>
      <c r="I1158" s="128">
        <v>46000.7173611111</v>
      </c>
      <c r="J1158" s="128">
        <v>46000.7173611111</v>
      </c>
      <c r="M1158" t="s">
        <v>2340</v>
      </c>
      <c r="N1158" t="s">
        <v>5432</v>
      </c>
      <c r="O1158" t="s">
        <v>2342</v>
      </c>
      <c r="P1158">
        <v>115958173096</v>
      </c>
      <c r="Q1158">
        <v>8333379</v>
      </c>
      <c r="R1158" t="s">
        <v>5432</v>
      </c>
      <c r="S1158" t="s">
        <v>5433</v>
      </c>
      <c r="T1158">
        <v>6502196703</v>
      </c>
      <c r="U1158" t="s">
        <v>5434</v>
      </c>
      <c r="AN1158" t="s">
        <v>35</v>
      </c>
      <c r="AO1158" t="s">
        <v>522</v>
      </c>
      <c r="AP1158">
        <v>93150</v>
      </c>
      <c r="AQ1158">
        <v>0</v>
      </c>
      <c r="AR1158">
        <v>1</v>
      </c>
      <c r="AS1158" t="s">
        <v>2350</v>
      </c>
      <c r="AT1158">
        <v>0</v>
      </c>
      <c r="AW1158" t="s">
        <v>4538</v>
      </c>
      <c r="AX1158" t="s">
        <v>2386</v>
      </c>
    </row>
    <row r="1159" spans="1:50">
      <c r="A1159">
        <v>1158</v>
      </c>
      <c r="B1159">
        <v>100002009585</v>
      </c>
      <c r="C1159" t="s">
        <v>2337</v>
      </c>
      <c r="D1159">
        <v>0</v>
      </c>
      <c r="E1159">
        <v>0</v>
      </c>
      <c r="F1159">
        <v>0</v>
      </c>
      <c r="I1159" s="128">
        <v>46000.7159722222</v>
      </c>
      <c r="J1159" s="128">
        <v>46000.7159722222</v>
      </c>
      <c r="M1159" t="s">
        <v>2340</v>
      </c>
      <c r="N1159" t="s">
        <v>5435</v>
      </c>
      <c r="O1159" t="s">
        <v>2342</v>
      </c>
      <c r="P1159">
        <v>213028913557</v>
      </c>
      <c r="Q1159">
        <v>8269953</v>
      </c>
      <c r="R1159" t="s">
        <v>5435</v>
      </c>
      <c r="S1159" t="s">
        <v>5436</v>
      </c>
      <c r="T1159">
        <v>5512088927</v>
      </c>
      <c r="U1159" t="s">
        <v>5437</v>
      </c>
      <c r="AN1159" t="s">
        <v>35</v>
      </c>
      <c r="AO1159" t="s">
        <v>522</v>
      </c>
      <c r="AP1159">
        <v>93150</v>
      </c>
      <c r="AQ1159">
        <v>0</v>
      </c>
      <c r="AR1159">
        <v>1</v>
      </c>
      <c r="AS1159" t="s">
        <v>2350</v>
      </c>
      <c r="AT1159">
        <v>0</v>
      </c>
      <c r="AW1159" t="s">
        <v>4018</v>
      </c>
      <c r="AX1159" t="s">
        <v>2351</v>
      </c>
    </row>
    <row r="1160" spans="1:50">
      <c r="A1160">
        <v>1159</v>
      </c>
      <c r="B1160">
        <v>100002009584</v>
      </c>
      <c r="C1160" t="s">
        <v>2337</v>
      </c>
      <c r="D1160">
        <v>0</v>
      </c>
      <c r="E1160">
        <v>0</v>
      </c>
      <c r="F1160">
        <v>0</v>
      </c>
      <c r="I1160" s="128">
        <v>46000.7152777778</v>
      </c>
      <c r="J1160" s="128">
        <v>46000.7152777778</v>
      </c>
      <c r="M1160" t="s">
        <v>2340</v>
      </c>
      <c r="N1160" t="s">
        <v>5438</v>
      </c>
      <c r="O1160" t="s">
        <v>2342</v>
      </c>
      <c r="P1160">
        <v>240733310569</v>
      </c>
      <c r="Q1160">
        <v>7973887</v>
      </c>
      <c r="R1160" t="s">
        <v>5438</v>
      </c>
      <c r="S1160" t="s">
        <v>5438</v>
      </c>
      <c r="T1160">
        <v>6265592288</v>
      </c>
      <c r="U1160" t="s">
        <v>5439</v>
      </c>
      <c r="AN1160" t="s">
        <v>35</v>
      </c>
      <c r="AO1160" t="s">
        <v>522</v>
      </c>
      <c r="AP1160">
        <v>93150</v>
      </c>
      <c r="AQ1160">
        <v>0</v>
      </c>
      <c r="AR1160">
        <v>1</v>
      </c>
      <c r="AS1160" t="s">
        <v>2350</v>
      </c>
      <c r="AT1160">
        <v>0</v>
      </c>
      <c r="AW1160" t="s">
        <v>4018</v>
      </c>
      <c r="AX1160" t="s">
        <v>2351</v>
      </c>
    </row>
    <row r="1161" spans="1:50">
      <c r="A1161">
        <v>1160</v>
      </c>
      <c r="B1161">
        <v>100002009583</v>
      </c>
      <c r="C1161" t="s">
        <v>2337</v>
      </c>
      <c r="D1161">
        <v>9.9</v>
      </c>
      <c r="E1161">
        <v>0</v>
      </c>
      <c r="F1161">
        <v>9.9</v>
      </c>
      <c r="I1161" s="128">
        <v>46000.7138888889</v>
      </c>
      <c r="J1161" s="128">
        <v>46000.7138888889</v>
      </c>
      <c r="K1161" t="s">
        <v>2424</v>
      </c>
      <c r="L1161" t="s">
        <v>5440</v>
      </c>
      <c r="M1161" t="s">
        <v>2340</v>
      </c>
      <c r="N1161" t="s">
        <v>5441</v>
      </c>
      <c r="O1161" t="s">
        <v>2342</v>
      </c>
      <c r="P1161">
        <v>171253683484</v>
      </c>
      <c r="Q1161">
        <v>7940707</v>
      </c>
      <c r="R1161" t="s">
        <v>5441</v>
      </c>
      <c r="S1161" t="s">
        <v>5441</v>
      </c>
      <c r="T1161">
        <v>6072590861</v>
      </c>
      <c r="U1161" t="s">
        <v>5442</v>
      </c>
      <c r="AE1161" t="s">
        <v>5443</v>
      </c>
      <c r="AF1161">
        <v>6072590861</v>
      </c>
      <c r="AG1161" t="s">
        <v>5444</v>
      </c>
      <c r="AJ1161" t="s">
        <v>4517</v>
      </c>
      <c r="AK1161" t="s">
        <v>2998</v>
      </c>
      <c r="AL1161" t="s">
        <v>2349</v>
      </c>
      <c r="AM1161">
        <v>60517</v>
      </c>
      <c r="AN1161" t="s">
        <v>35</v>
      </c>
      <c r="AO1161" t="s">
        <v>928</v>
      </c>
      <c r="AP1161">
        <v>92628</v>
      </c>
      <c r="AQ1161">
        <v>990</v>
      </c>
      <c r="AR1161">
        <v>1</v>
      </c>
      <c r="AS1161" t="s">
        <v>2350</v>
      </c>
      <c r="AT1161">
        <v>0</v>
      </c>
      <c r="AX1161" t="s">
        <v>2360</v>
      </c>
    </row>
    <row r="1162" spans="1:50">
      <c r="A1162">
        <v>1161</v>
      </c>
      <c r="B1162">
        <v>100002009582</v>
      </c>
      <c r="C1162" t="s">
        <v>2337</v>
      </c>
      <c r="D1162">
        <v>9.9</v>
      </c>
      <c r="E1162">
        <v>0</v>
      </c>
      <c r="F1162">
        <v>9.9</v>
      </c>
      <c r="I1162" s="128">
        <v>46000.7138888889</v>
      </c>
      <c r="J1162" s="128">
        <v>46000.7145833333</v>
      </c>
      <c r="K1162" t="s">
        <v>2726</v>
      </c>
      <c r="L1162" t="s">
        <v>5445</v>
      </c>
      <c r="M1162" t="s">
        <v>2340</v>
      </c>
      <c r="N1162" t="s">
        <v>5266</v>
      </c>
      <c r="O1162" t="s">
        <v>2342</v>
      </c>
      <c r="P1162">
        <v>280123970691</v>
      </c>
      <c r="Q1162">
        <v>8258858</v>
      </c>
      <c r="R1162" t="s">
        <v>5266</v>
      </c>
      <c r="S1162" t="s">
        <v>3203</v>
      </c>
      <c r="T1162">
        <v>13166003643</v>
      </c>
      <c r="U1162" t="s">
        <v>5265</v>
      </c>
      <c r="AE1162" t="s">
        <v>5446</v>
      </c>
      <c r="AF1162">
        <v>13166003643</v>
      </c>
      <c r="AG1162" t="s">
        <v>5447</v>
      </c>
      <c r="AI1162" t="s">
        <v>2375</v>
      </c>
      <c r="AJ1162" t="s">
        <v>2376</v>
      </c>
      <c r="AK1162" t="s">
        <v>2377</v>
      </c>
      <c r="AL1162" t="s">
        <v>2378</v>
      </c>
      <c r="AM1162">
        <v>200135</v>
      </c>
      <c r="AN1162" t="s">
        <v>35</v>
      </c>
      <c r="AO1162" t="s">
        <v>3527</v>
      </c>
      <c r="AP1162">
        <v>92629</v>
      </c>
      <c r="AQ1162">
        <v>990</v>
      </c>
      <c r="AR1162">
        <v>1</v>
      </c>
      <c r="AS1162" t="s">
        <v>2350</v>
      </c>
      <c r="AT1162">
        <v>0</v>
      </c>
      <c r="AX1162" t="s">
        <v>2397</v>
      </c>
    </row>
    <row r="1163" spans="1:50">
      <c r="A1163">
        <v>1162</v>
      </c>
      <c r="B1163">
        <v>100002009578</v>
      </c>
      <c r="C1163" t="s">
        <v>2337</v>
      </c>
      <c r="D1163">
        <v>9.9</v>
      </c>
      <c r="E1163">
        <v>0</v>
      </c>
      <c r="F1163">
        <v>9.9</v>
      </c>
      <c r="I1163" s="128">
        <v>46000.7131944444</v>
      </c>
      <c r="J1163" s="128">
        <v>46000.7131944444</v>
      </c>
      <c r="K1163" t="s">
        <v>2726</v>
      </c>
      <c r="L1163" t="s">
        <v>5448</v>
      </c>
      <c r="M1163" t="s">
        <v>2340</v>
      </c>
      <c r="N1163" t="s">
        <v>5264</v>
      </c>
      <c r="O1163" t="s">
        <v>2342</v>
      </c>
      <c r="P1163">
        <v>544591840279</v>
      </c>
      <c r="Q1163">
        <v>8195778</v>
      </c>
      <c r="R1163" t="s">
        <v>5264</v>
      </c>
      <c r="S1163" t="s">
        <v>2435</v>
      </c>
      <c r="T1163">
        <v>13166003643</v>
      </c>
      <c r="U1163" t="s">
        <v>5265</v>
      </c>
      <c r="AE1163" t="s">
        <v>5446</v>
      </c>
      <c r="AF1163">
        <v>13166003643</v>
      </c>
      <c r="AG1163" t="s">
        <v>5447</v>
      </c>
      <c r="AI1163" t="s">
        <v>2375</v>
      </c>
      <c r="AJ1163" t="s">
        <v>2376</v>
      </c>
      <c r="AK1163" t="s">
        <v>2377</v>
      </c>
      <c r="AL1163" t="s">
        <v>2378</v>
      </c>
      <c r="AM1163">
        <v>200135</v>
      </c>
      <c r="AN1163" t="s">
        <v>35</v>
      </c>
      <c r="AO1163" t="s">
        <v>3527</v>
      </c>
      <c r="AP1163">
        <v>92629</v>
      </c>
      <c r="AQ1163">
        <v>990</v>
      </c>
      <c r="AR1163">
        <v>1</v>
      </c>
      <c r="AS1163" t="s">
        <v>2350</v>
      </c>
      <c r="AT1163">
        <v>0</v>
      </c>
      <c r="AX1163" t="s">
        <v>2360</v>
      </c>
    </row>
    <row r="1164" spans="1:50">
      <c r="A1164">
        <v>1163</v>
      </c>
      <c r="B1164">
        <v>100002009577</v>
      </c>
      <c r="C1164" t="s">
        <v>2337</v>
      </c>
      <c r="D1164">
        <v>9.9</v>
      </c>
      <c r="E1164">
        <v>0</v>
      </c>
      <c r="F1164">
        <v>9.9</v>
      </c>
      <c r="I1164" s="128">
        <v>46000.7125</v>
      </c>
      <c r="J1164" s="128">
        <v>46000.7131944444</v>
      </c>
      <c r="K1164" t="s">
        <v>2424</v>
      </c>
      <c r="L1164" t="s">
        <v>5449</v>
      </c>
      <c r="M1164" t="s">
        <v>2340</v>
      </c>
      <c r="N1164" t="s">
        <v>5441</v>
      </c>
      <c r="O1164" t="s">
        <v>2342</v>
      </c>
      <c r="P1164">
        <v>171253683484</v>
      </c>
      <c r="Q1164">
        <v>7940707</v>
      </c>
      <c r="R1164" t="s">
        <v>5441</v>
      </c>
      <c r="S1164" t="s">
        <v>5441</v>
      </c>
      <c r="T1164">
        <v>6072590861</v>
      </c>
      <c r="U1164" t="s">
        <v>5442</v>
      </c>
      <c r="AE1164" t="s">
        <v>5443</v>
      </c>
      <c r="AF1164">
        <v>6072590861</v>
      </c>
      <c r="AG1164" t="s">
        <v>5444</v>
      </c>
      <c r="AJ1164" t="s">
        <v>4517</v>
      </c>
      <c r="AK1164" t="s">
        <v>2998</v>
      </c>
      <c r="AL1164" t="s">
        <v>2349</v>
      </c>
      <c r="AM1164">
        <v>60517</v>
      </c>
      <c r="AN1164" t="s">
        <v>35</v>
      </c>
      <c r="AO1164" t="s">
        <v>925</v>
      </c>
      <c r="AP1164">
        <v>92626</v>
      </c>
      <c r="AQ1164">
        <v>990</v>
      </c>
      <c r="AR1164">
        <v>1</v>
      </c>
      <c r="AS1164" t="s">
        <v>2350</v>
      </c>
      <c r="AT1164">
        <v>0</v>
      </c>
      <c r="AX1164" t="s">
        <v>2360</v>
      </c>
    </row>
    <row r="1165" spans="1:50">
      <c r="A1165">
        <v>1164</v>
      </c>
      <c r="B1165">
        <v>100002009576</v>
      </c>
      <c r="C1165" t="s">
        <v>2337</v>
      </c>
      <c r="D1165">
        <v>9.9</v>
      </c>
      <c r="E1165">
        <v>0</v>
      </c>
      <c r="F1165">
        <v>9.9</v>
      </c>
      <c r="I1165" s="128">
        <v>46000.7111111111</v>
      </c>
      <c r="J1165" s="128">
        <v>46000.7111111111</v>
      </c>
      <c r="K1165" t="s">
        <v>2424</v>
      </c>
      <c r="L1165" t="s">
        <v>5450</v>
      </c>
      <c r="M1165" t="s">
        <v>2340</v>
      </c>
      <c r="N1165" t="s">
        <v>5441</v>
      </c>
      <c r="O1165" t="s">
        <v>2342</v>
      </c>
      <c r="P1165">
        <v>171253683484</v>
      </c>
      <c r="Q1165">
        <v>7940707</v>
      </c>
      <c r="R1165" t="s">
        <v>5441</v>
      </c>
      <c r="S1165" t="s">
        <v>5441</v>
      </c>
      <c r="T1165">
        <v>6072590861</v>
      </c>
      <c r="U1165" t="s">
        <v>5442</v>
      </c>
      <c r="AE1165" t="s">
        <v>5443</v>
      </c>
      <c r="AF1165">
        <v>6072590861</v>
      </c>
      <c r="AG1165" t="s">
        <v>5444</v>
      </c>
      <c r="AJ1165" t="s">
        <v>4517</v>
      </c>
      <c r="AK1165" t="s">
        <v>2998</v>
      </c>
      <c r="AL1165" t="s">
        <v>2349</v>
      </c>
      <c r="AM1165">
        <v>60517</v>
      </c>
      <c r="AN1165" t="s">
        <v>35</v>
      </c>
      <c r="AO1165" t="s">
        <v>111</v>
      </c>
      <c r="AP1165">
        <v>92627</v>
      </c>
      <c r="AQ1165">
        <v>990</v>
      </c>
      <c r="AR1165">
        <v>1</v>
      </c>
      <c r="AS1165" t="s">
        <v>2350</v>
      </c>
      <c r="AT1165">
        <v>0</v>
      </c>
      <c r="AX1165" t="s">
        <v>2360</v>
      </c>
    </row>
    <row r="1166" spans="1:50">
      <c r="A1166">
        <v>1165</v>
      </c>
      <c r="B1166">
        <v>100002009575</v>
      </c>
      <c r="C1166" t="s">
        <v>2337</v>
      </c>
      <c r="D1166">
        <v>0</v>
      </c>
      <c r="E1166">
        <v>0</v>
      </c>
      <c r="F1166">
        <v>0</v>
      </c>
      <c r="I1166" s="128">
        <v>46000.7104166667</v>
      </c>
      <c r="J1166" s="128">
        <v>46000.7104166667</v>
      </c>
      <c r="M1166" t="s">
        <v>2340</v>
      </c>
      <c r="N1166" t="s">
        <v>5451</v>
      </c>
      <c r="O1166" t="s">
        <v>2342</v>
      </c>
      <c r="P1166">
        <v>161304594795</v>
      </c>
      <c r="Q1166">
        <v>7981527</v>
      </c>
      <c r="R1166" t="s">
        <v>5451</v>
      </c>
      <c r="S1166" t="s">
        <v>5451</v>
      </c>
      <c r="T1166">
        <v>9178284027</v>
      </c>
      <c r="U1166" t="s">
        <v>5452</v>
      </c>
      <c r="AN1166" t="s">
        <v>118</v>
      </c>
      <c r="AO1166" t="s">
        <v>146</v>
      </c>
      <c r="AP1166">
        <v>93217</v>
      </c>
      <c r="AQ1166">
        <v>0</v>
      </c>
      <c r="AR1166">
        <v>1</v>
      </c>
      <c r="AS1166" t="s">
        <v>2350</v>
      </c>
      <c r="AT1166">
        <v>0</v>
      </c>
      <c r="AX1166" t="s">
        <v>2360</v>
      </c>
    </row>
    <row r="1167" spans="1:50">
      <c r="A1167">
        <v>1166</v>
      </c>
      <c r="B1167">
        <v>100002009574</v>
      </c>
      <c r="C1167" t="s">
        <v>2337</v>
      </c>
      <c r="D1167">
        <v>0</v>
      </c>
      <c r="E1167">
        <v>0</v>
      </c>
      <c r="F1167">
        <v>0</v>
      </c>
      <c r="I1167" s="128">
        <v>46000.7104166667</v>
      </c>
      <c r="J1167" s="128">
        <v>46000.7104166667</v>
      </c>
      <c r="M1167" t="s">
        <v>2340</v>
      </c>
      <c r="N1167" t="s">
        <v>5451</v>
      </c>
      <c r="O1167" t="s">
        <v>2342</v>
      </c>
      <c r="P1167">
        <v>161304594795</v>
      </c>
      <c r="Q1167">
        <v>7981527</v>
      </c>
      <c r="R1167" t="s">
        <v>5451</v>
      </c>
      <c r="S1167" t="s">
        <v>5451</v>
      </c>
      <c r="T1167">
        <v>9178284027</v>
      </c>
      <c r="U1167" t="s">
        <v>5452</v>
      </c>
      <c r="AN1167" t="s">
        <v>118</v>
      </c>
      <c r="AO1167" t="s">
        <v>143</v>
      </c>
      <c r="AP1167">
        <v>93216</v>
      </c>
      <c r="AQ1167">
        <v>0</v>
      </c>
      <c r="AR1167">
        <v>1</v>
      </c>
      <c r="AS1167" t="s">
        <v>2350</v>
      </c>
      <c r="AT1167">
        <v>0</v>
      </c>
      <c r="AX1167" t="s">
        <v>2360</v>
      </c>
    </row>
    <row r="1168" spans="1:50">
      <c r="A1168">
        <v>1167</v>
      </c>
      <c r="B1168">
        <v>100002009573</v>
      </c>
      <c r="C1168" t="s">
        <v>2337</v>
      </c>
      <c r="D1168">
        <v>0</v>
      </c>
      <c r="E1168">
        <v>0</v>
      </c>
      <c r="F1168">
        <v>0</v>
      </c>
      <c r="I1168" s="128">
        <v>46000.7104166667</v>
      </c>
      <c r="J1168" s="128">
        <v>46000.7104166667</v>
      </c>
      <c r="M1168" t="s">
        <v>2340</v>
      </c>
      <c r="N1168" t="s">
        <v>5451</v>
      </c>
      <c r="O1168" t="s">
        <v>2342</v>
      </c>
      <c r="P1168">
        <v>161304594795</v>
      </c>
      <c r="Q1168">
        <v>7981527</v>
      </c>
      <c r="R1168" t="s">
        <v>5451</v>
      </c>
      <c r="S1168" t="s">
        <v>5451</v>
      </c>
      <c r="T1168">
        <v>9178284027</v>
      </c>
      <c r="U1168" t="s">
        <v>5452</v>
      </c>
      <c r="AN1168" t="s">
        <v>118</v>
      </c>
      <c r="AO1168" t="s">
        <v>140</v>
      </c>
      <c r="AP1168">
        <v>93215</v>
      </c>
      <c r="AQ1168">
        <v>0</v>
      </c>
      <c r="AR1168">
        <v>1</v>
      </c>
      <c r="AS1168" t="s">
        <v>2350</v>
      </c>
      <c r="AT1168">
        <v>0</v>
      </c>
      <c r="AX1168" t="s">
        <v>2360</v>
      </c>
    </row>
    <row r="1169" spans="1:50">
      <c r="A1169">
        <v>1168</v>
      </c>
      <c r="B1169">
        <v>100002009572</v>
      </c>
      <c r="C1169" t="s">
        <v>2337</v>
      </c>
      <c r="D1169">
        <v>0</v>
      </c>
      <c r="E1169">
        <v>0</v>
      </c>
      <c r="F1169">
        <v>0</v>
      </c>
      <c r="I1169" s="128">
        <v>46000.7104166667</v>
      </c>
      <c r="J1169" s="128">
        <v>46000.7104166667</v>
      </c>
      <c r="M1169" t="s">
        <v>2340</v>
      </c>
      <c r="N1169" t="s">
        <v>5451</v>
      </c>
      <c r="O1169" t="s">
        <v>2342</v>
      </c>
      <c r="P1169">
        <v>161304594795</v>
      </c>
      <c r="Q1169">
        <v>7981527</v>
      </c>
      <c r="R1169" t="s">
        <v>5451</v>
      </c>
      <c r="S1169" t="s">
        <v>5451</v>
      </c>
      <c r="T1169">
        <v>9178284027</v>
      </c>
      <c r="U1169" t="s">
        <v>5452</v>
      </c>
      <c r="AN1169" t="s">
        <v>118</v>
      </c>
      <c r="AO1169" t="s">
        <v>137</v>
      </c>
      <c r="AP1169">
        <v>93214</v>
      </c>
      <c r="AQ1169">
        <v>0</v>
      </c>
      <c r="AR1169">
        <v>1</v>
      </c>
      <c r="AS1169" t="s">
        <v>2350</v>
      </c>
      <c r="AT1169">
        <v>0</v>
      </c>
      <c r="AX1169" t="s">
        <v>2360</v>
      </c>
    </row>
    <row r="1170" spans="1:50">
      <c r="A1170">
        <v>1169</v>
      </c>
      <c r="B1170">
        <v>100002009571</v>
      </c>
      <c r="C1170" t="s">
        <v>2337</v>
      </c>
      <c r="D1170">
        <v>0</v>
      </c>
      <c r="E1170">
        <v>0</v>
      </c>
      <c r="F1170">
        <v>0</v>
      </c>
      <c r="I1170" s="128">
        <v>46000.7104166667</v>
      </c>
      <c r="J1170" s="128">
        <v>46000.7104166667</v>
      </c>
      <c r="M1170" t="s">
        <v>2340</v>
      </c>
      <c r="N1170" t="s">
        <v>5451</v>
      </c>
      <c r="O1170" t="s">
        <v>2342</v>
      </c>
      <c r="P1170">
        <v>161304594795</v>
      </c>
      <c r="Q1170">
        <v>7981527</v>
      </c>
      <c r="R1170" t="s">
        <v>5451</v>
      </c>
      <c r="S1170" t="s">
        <v>5451</v>
      </c>
      <c r="T1170">
        <v>9178284027</v>
      </c>
      <c r="U1170" t="s">
        <v>5452</v>
      </c>
      <c r="AN1170" t="s">
        <v>118</v>
      </c>
      <c r="AO1170" t="s">
        <v>2643</v>
      </c>
      <c r="AP1170">
        <v>93203</v>
      </c>
      <c r="AQ1170">
        <v>0</v>
      </c>
      <c r="AR1170">
        <v>1</v>
      </c>
      <c r="AS1170" t="s">
        <v>2350</v>
      </c>
      <c r="AT1170">
        <v>0</v>
      </c>
      <c r="AX1170" t="s">
        <v>2360</v>
      </c>
    </row>
    <row r="1171" spans="1:50">
      <c r="A1171">
        <v>1170</v>
      </c>
      <c r="B1171">
        <v>100002009570</v>
      </c>
      <c r="C1171" t="s">
        <v>2337</v>
      </c>
      <c r="D1171">
        <v>0</v>
      </c>
      <c r="E1171">
        <v>0</v>
      </c>
      <c r="F1171">
        <v>0</v>
      </c>
      <c r="I1171" s="128">
        <v>46000.7104166667</v>
      </c>
      <c r="J1171" s="128">
        <v>46000.7104166667</v>
      </c>
      <c r="M1171" t="s">
        <v>2340</v>
      </c>
      <c r="N1171" t="s">
        <v>5451</v>
      </c>
      <c r="O1171" t="s">
        <v>2342</v>
      </c>
      <c r="P1171">
        <v>161304594795</v>
      </c>
      <c r="Q1171">
        <v>7981527</v>
      </c>
      <c r="R1171" t="s">
        <v>5451</v>
      </c>
      <c r="S1171" t="s">
        <v>5451</v>
      </c>
      <c r="T1171">
        <v>9178284027</v>
      </c>
      <c r="U1171" t="s">
        <v>5452</v>
      </c>
      <c r="AN1171" t="s">
        <v>118</v>
      </c>
      <c r="AO1171" t="s">
        <v>2642</v>
      </c>
      <c r="AP1171">
        <v>93202</v>
      </c>
      <c r="AQ1171">
        <v>0</v>
      </c>
      <c r="AR1171">
        <v>1</v>
      </c>
      <c r="AS1171" t="s">
        <v>2350</v>
      </c>
      <c r="AT1171">
        <v>0</v>
      </c>
      <c r="AX1171" t="s">
        <v>2360</v>
      </c>
    </row>
    <row r="1172" spans="1:50">
      <c r="A1172">
        <v>1171</v>
      </c>
      <c r="B1172">
        <v>100002009569</v>
      </c>
      <c r="C1172" t="s">
        <v>2337</v>
      </c>
      <c r="D1172">
        <v>0</v>
      </c>
      <c r="E1172">
        <v>0</v>
      </c>
      <c r="F1172">
        <v>0</v>
      </c>
      <c r="I1172" s="128">
        <v>46000.7104166667</v>
      </c>
      <c r="J1172" s="128">
        <v>46000.7104166667</v>
      </c>
      <c r="M1172" t="s">
        <v>2340</v>
      </c>
      <c r="N1172" t="s">
        <v>5451</v>
      </c>
      <c r="O1172" t="s">
        <v>2342</v>
      </c>
      <c r="P1172">
        <v>161304594795</v>
      </c>
      <c r="Q1172">
        <v>7981527</v>
      </c>
      <c r="R1172" t="s">
        <v>5451</v>
      </c>
      <c r="S1172" t="s">
        <v>5451</v>
      </c>
      <c r="T1172">
        <v>9178284027</v>
      </c>
      <c r="U1172" t="s">
        <v>5452</v>
      </c>
      <c r="AN1172" t="s">
        <v>118</v>
      </c>
      <c r="AO1172" t="s">
        <v>2641</v>
      </c>
      <c r="AP1172">
        <v>93205</v>
      </c>
      <c r="AQ1172">
        <v>0</v>
      </c>
      <c r="AR1172">
        <v>1</v>
      </c>
      <c r="AS1172" t="s">
        <v>2350</v>
      </c>
      <c r="AT1172">
        <v>0</v>
      </c>
      <c r="AX1172" t="s">
        <v>2360</v>
      </c>
    </row>
    <row r="1173" spans="1:50">
      <c r="A1173">
        <v>1172</v>
      </c>
      <c r="B1173">
        <v>100002009568</v>
      </c>
      <c r="C1173" t="s">
        <v>2337</v>
      </c>
      <c r="D1173">
        <v>0</v>
      </c>
      <c r="E1173">
        <v>0</v>
      </c>
      <c r="F1173">
        <v>0</v>
      </c>
      <c r="I1173" s="128">
        <v>46000.7104166667</v>
      </c>
      <c r="J1173" s="128">
        <v>46000.7104166667</v>
      </c>
      <c r="M1173" t="s">
        <v>2340</v>
      </c>
      <c r="N1173" t="s">
        <v>5451</v>
      </c>
      <c r="O1173" t="s">
        <v>2342</v>
      </c>
      <c r="P1173">
        <v>161304594795</v>
      </c>
      <c r="Q1173">
        <v>7981527</v>
      </c>
      <c r="R1173" t="s">
        <v>5451</v>
      </c>
      <c r="S1173" t="s">
        <v>5451</v>
      </c>
      <c r="T1173">
        <v>9178284027</v>
      </c>
      <c r="U1173" t="s">
        <v>5452</v>
      </c>
      <c r="AN1173" t="s">
        <v>118</v>
      </c>
      <c r="AO1173" t="s">
        <v>2640</v>
      </c>
      <c r="AP1173">
        <v>93207</v>
      </c>
      <c r="AQ1173">
        <v>0</v>
      </c>
      <c r="AR1173">
        <v>1</v>
      </c>
      <c r="AS1173" t="s">
        <v>2350</v>
      </c>
      <c r="AT1173">
        <v>0</v>
      </c>
      <c r="AX1173" t="s">
        <v>2360</v>
      </c>
    </row>
    <row r="1174" spans="1:50">
      <c r="A1174">
        <v>1173</v>
      </c>
      <c r="B1174">
        <v>100002009567</v>
      </c>
      <c r="C1174" t="s">
        <v>2337</v>
      </c>
      <c r="D1174">
        <v>0</v>
      </c>
      <c r="E1174">
        <v>0</v>
      </c>
      <c r="F1174">
        <v>0</v>
      </c>
      <c r="I1174" s="128">
        <v>46000.7104166667</v>
      </c>
      <c r="J1174" s="128">
        <v>46000.7104166667</v>
      </c>
      <c r="M1174" t="s">
        <v>2340</v>
      </c>
      <c r="N1174" t="s">
        <v>5451</v>
      </c>
      <c r="O1174" t="s">
        <v>2342</v>
      </c>
      <c r="P1174">
        <v>161304594795</v>
      </c>
      <c r="Q1174">
        <v>7981527</v>
      </c>
      <c r="R1174" t="s">
        <v>5451</v>
      </c>
      <c r="S1174" t="s">
        <v>5451</v>
      </c>
      <c r="T1174">
        <v>9178284027</v>
      </c>
      <c r="U1174" t="s">
        <v>5452</v>
      </c>
      <c r="AN1174" t="s">
        <v>118</v>
      </c>
      <c r="AO1174" t="s">
        <v>2639</v>
      </c>
      <c r="AP1174">
        <v>93208</v>
      </c>
      <c r="AQ1174">
        <v>0</v>
      </c>
      <c r="AR1174">
        <v>1</v>
      </c>
      <c r="AS1174" t="s">
        <v>2350</v>
      </c>
      <c r="AT1174">
        <v>0</v>
      </c>
      <c r="AX1174" t="s">
        <v>2360</v>
      </c>
    </row>
    <row r="1175" spans="1:50">
      <c r="A1175">
        <v>1174</v>
      </c>
      <c r="B1175">
        <v>100002009566</v>
      </c>
      <c r="C1175" t="s">
        <v>2337</v>
      </c>
      <c r="D1175">
        <v>0</v>
      </c>
      <c r="E1175">
        <v>0</v>
      </c>
      <c r="F1175">
        <v>0</v>
      </c>
      <c r="I1175" s="128">
        <v>46000.7104166667</v>
      </c>
      <c r="J1175" s="128">
        <v>46000.7104166667</v>
      </c>
      <c r="M1175" t="s">
        <v>2340</v>
      </c>
      <c r="N1175" t="s">
        <v>5451</v>
      </c>
      <c r="O1175" t="s">
        <v>2342</v>
      </c>
      <c r="P1175">
        <v>161304594795</v>
      </c>
      <c r="Q1175">
        <v>7981527</v>
      </c>
      <c r="R1175" t="s">
        <v>5451</v>
      </c>
      <c r="S1175" t="s">
        <v>5451</v>
      </c>
      <c r="T1175">
        <v>9178284027</v>
      </c>
      <c r="U1175" t="s">
        <v>5452</v>
      </c>
      <c r="AN1175" t="s">
        <v>118</v>
      </c>
      <c r="AO1175" t="s">
        <v>2638</v>
      </c>
      <c r="AP1175">
        <v>93209</v>
      </c>
      <c r="AQ1175">
        <v>0</v>
      </c>
      <c r="AR1175">
        <v>1</v>
      </c>
      <c r="AS1175" t="s">
        <v>2350</v>
      </c>
      <c r="AT1175">
        <v>0</v>
      </c>
      <c r="AX1175" t="s">
        <v>2360</v>
      </c>
    </row>
    <row r="1176" spans="1:50">
      <c r="A1176">
        <v>1175</v>
      </c>
      <c r="B1176">
        <v>100002009564</v>
      </c>
      <c r="C1176" t="s">
        <v>2337</v>
      </c>
      <c r="D1176">
        <v>9.9</v>
      </c>
      <c r="E1176">
        <v>0</v>
      </c>
      <c r="F1176">
        <v>9.9</v>
      </c>
      <c r="I1176" s="128">
        <v>46000.7104166667</v>
      </c>
      <c r="J1176" s="128">
        <v>46000.7104166667</v>
      </c>
      <c r="K1176" t="s">
        <v>2424</v>
      </c>
      <c r="L1176" t="s">
        <v>5453</v>
      </c>
      <c r="M1176" t="s">
        <v>2340</v>
      </c>
      <c r="N1176" t="s">
        <v>5441</v>
      </c>
      <c r="O1176" t="s">
        <v>2342</v>
      </c>
      <c r="P1176">
        <v>171253683484</v>
      </c>
      <c r="Q1176">
        <v>7940707</v>
      </c>
      <c r="R1176" t="s">
        <v>5441</v>
      </c>
      <c r="S1176" t="s">
        <v>5441</v>
      </c>
      <c r="T1176">
        <v>6072590861</v>
      </c>
      <c r="U1176" t="s">
        <v>5442</v>
      </c>
      <c r="AE1176" t="s">
        <v>5443</v>
      </c>
      <c r="AF1176">
        <v>6072590861</v>
      </c>
      <c r="AG1176" t="s">
        <v>5444</v>
      </c>
      <c r="AJ1176" t="s">
        <v>4517</v>
      </c>
      <c r="AK1176" t="s">
        <v>2998</v>
      </c>
      <c r="AL1176" t="s">
        <v>2349</v>
      </c>
      <c r="AM1176">
        <v>60517</v>
      </c>
      <c r="AN1176" t="s">
        <v>35</v>
      </c>
      <c r="AO1176" t="s">
        <v>354</v>
      </c>
      <c r="AP1176">
        <v>92624</v>
      </c>
      <c r="AQ1176">
        <v>990</v>
      </c>
      <c r="AR1176">
        <v>1</v>
      </c>
      <c r="AS1176" t="s">
        <v>2350</v>
      </c>
      <c r="AT1176">
        <v>0</v>
      </c>
      <c r="AX1176" t="s">
        <v>2360</v>
      </c>
    </row>
    <row r="1177" spans="1:50">
      <c r="A1177">
        <v>1176</v>
      </c>
      <c r="B1177">
        <v>100002009563</v>
      </c>
      <c r="C1177" t="s">
        <v>2337</v>
      </c>
      <c r="D1177">
        <v>9.9</v>
      </c>
      <c r="E1177">
        <v>0</v>
      </c>
      <c r="F1177">
        <v>9.9</v>
      </c>
      <c r="I1177" s="128">
        <v>46000.7090277778</v>
      </c>
      <c r="J1177" s="128">
        <v>46000.7097222222</v>
      </c>
      <c r="K1177" t="s">
        <v>2338</v>
      </c>
      <c r="L1177" t="s">
        <v>5454</v>
      </c>
      <c r="M1177" t="s">
        <v>2340</v>
      </c>
      <c r="N1177" t="s">
        <v>5210</v>
      </c>
      <c r="O1177" t="s">
        <v>2342</v>
      </c>
      <c r="P1177">
        <v>105712446956</v>
      </c>
      <c r="Q1177">
        <v>8342317</v>
      </c>
      <c r="R1177" t="s">
        <v>5210</v>
      </c>
      <c r="S1177" t="s">
        <v>5211</v>
      </c>
      <c r="U1177" t="s">
        <v>5210</v>
      </c>
      <c r="AE1177" t="s">
        <v>5455</v>
      </c>
      <c r="AF1177">
        <v>6199254492</v>
      </c>
      <c r="AG1177" t="s">
        <v>5456</v>
      </c>
      <c r="AJ1177" t="s">
        <v>5457</v>
      </c>
      <c r="AK1177" t="s">
        <v>2369</v>
      </c>
      <c r="AL1177" t="s">
        <v>2349</v>
      </c>
      <c r="AM1177">
        <v>92592</v>
      </c>
      <c r="AN1177" t="s">
        <v>35</v>
      </c>
      <c r="AO1177" t="s">
        <v>3527</v>
      </c>
      <c r="AP1177">
        <v>92629</v>
      </c>
      <c r="AQ1177">
        <v>990</v>
      </c>
      <c r="AR1177">
        <v>1</v>
      </c>
      <c r="AS1177" t="s">
        <v>2350</v>
      </c>
      <c r="AT1177">
        <v>0</v>
      </c>
      <c r="AX1177" t="s">
        <v>2351</v>
      </c>
    </row>
    <row r="1178" spans="1:50">
      <c r="A1178">
        <v>1177</v>
      </c>
      <c r="B1178">
        <v>100002009562</v>
      </c>
      <c r="C1178" t="s">
        <v>2337</v>
      </c>
      <c r="D1178">
        <v>0</v>
      </c>
      <c r="E1178">
        <v>0</v>
      </c>
      <c r="F1178">
        <v>0</v>
      </c>
      <c r="I1178" s="128">
        <v>46000.7027777778</v>
      </c>
      <c r="J1178" s="128">
        <v>46000.7027777778</v>
      </c>
      <c r="M1178" t="s">
        <v>2340</v>
      </c>
      <c r="N1178" t="s">
        <v>5458</v>
      </c>
      <c r="O1178" t="s">
        <v>2342</v>
      </c>
      <c r="P1178">
        <v>735161973139</v>
      </c>
      <c r="Q1178">
        <v>8265393</v>
      </c>
      <c r="R1178" t="s">
        <v>5458</v>
      </c>
      <c r="S1178" t="s">
        <v>3405</v>
      </c>
      <c r="T1178">
        <v>6039230754</v>
      </c>
      <c r="U1178" t="s">
        <v>5459</v>
      </c>
      <c r="AN1178" t="s">
        <v>118</v>
      </c>
      <c r="AO1178" t="s">
        <v>146</v>
      </c>
      <c r="AP1178">
        <v>93217</v>
      </c>
      <c r="AQ1178">
        <v>0</v>
      </c>
      <c r="AR1178">
        <v>1</v>
      </c>
      <c r="AS1178" t="s">
        <v>2350</v>
      </c>
      <c r="AT1178">
        <v>0</v>
      </c>
      <c r="AX1178" t="s">
        <v>2351</v>
      </c>
    </row>
    <row r="1179" spans="1:50">
      <c r="A1179">
        <v>1178</v>
      </c>
      <c r="B1179">
        <v>100002009561</v>
      </c>
      <c r="C1179" t="s">
        <v>2337</v>
      </c>
      <c r="D1179">
        <v>0</v>
      </c>
      <c r="E1179">
        <v>0</v>
      </c>
      <c r="F1179">
        <v>0</v>
      </c>
      <c r="I1179" s="128">
        <v>46000.7027777778</v>
      </c>
      <c r="J1179" s="128">
        <v>46000.7027777778</v>
      </c>
      <c r="M1179" t="s">
        <v>2340</v>
      </c>
      <c r="N1179" t="s">
        <v>5458</v>
      </c>
      <c r="O1179" t="s">
        <v>2342</v>
      </c>
      <c r="P1179">
        <v>735161973139</v>
      </c>
      <c r="Q1179">
        <v>8265393</v>
      </c>
      <c r="R1179" t="s">
        <v>5458</v>
      </c>
      <c r="S1179" t="s">
        <v>3405</v>
      </c>
      <c r="T1179">
        <v>6039230754</v>
      </c>
      <c r="U1179" t="s">
        <v>5459</v>
      </c>
      <c r="AN1179" t="s">
        <v>118</v>
      </c>
      <c r="AO1179" t="s">
        <v>143</v>
      </c>
      <c r="AP1179">
        <v>93216</v>
      </c>
      <c r="AQ1179">
        <v>0</v>
      </c>
      <c r="AR1179">
        <v>1</v>
      </c>
      <c r="AS1179" t="s">
        <v>2350</v>
      </c>
      <c r="AT1179">
        <v>0</v>
      </c>
      <c r="AX1179" t="s">
        <v>2351</v>
      </c>
    </row>
    <row r="1180" spans="1:50">
      <c r="A1180">
        <v>1179</v>
      </c>
      <c r="B1180">
        <v>100002009560</v>
      </c>
      <c r="C1180" t="s">
        <v>2337</v>
      </c>
      <c r="D1180">
        <v>0</v>
      </c>
      <c r="E1180">
        <v>0</v>
      </c>
      <c r="F1180">
        <v>0</v>
      </c>
      <c r="I1180" s="128">
        <v>46000.7027777778</v>
      </c>
      <c r="J1180" s="128">
        <v>46000.7027777778</v>
      </c>
      <c r="M1180" t="s">
        <v>2340</v>
      </c>
      <c r="N1180" t="s">
        <v>5458</v>
      </c>
      <c r="O1180" t="s">
        <v>2342</v>
      </c>
      <c r="P1180">
        <v>735161973139</v>
      </c>
      <c r="Q1180">
        <v>8265393</v>
      </c>
      <c r="R1180" t="s">
        <v>5458</v>
      </c>
      <c r="S1180" t="s">
        <v>3405</v>
      </c>
      <c r="T1180">
        <v>6039230754</v>
      </c>
      <c r="U1180" t="s">
        <v>5459</v>
      </c>
      <c r="AN1180" t="s">
        <v>118</v>
      </c>
      <c r="AO1180" t="s">
        <v>140</v>
      </c>
      <c r="AP1180">
        <v>93215</v>
      </c>
      <c r="AQ1180">
        <v>0</v>
      </c>
      <c r="AR1180">
        <v>1</v>
      </c>
      <c r="AS1180" t="s">
        <v>2350</v>
      </c>
      <c r="AT1180">
        <v>0</v>
      </c>
      <c r="AX1180" t="s">
        <v>2351</v>
      </c>
    </row>
    <row r="1181" spans="1:50">
      <c r="A1181">
        <v>1180</v>
      </c>
      <c r="B1181">
        <v>100002009559</v>
      </c>
      <c r="C1181" t="s">
        <v>2337</v>
      </c>
      <c r="D1181">
        <v>0</v>
      </c>
      <c r="E1181">
        <v>0</v>
      </c>
      <c r="F1181">
        <v>0</v>
      </c>
      <c r="I1181" s="128">
        <v>46000.7027777778</v>
      </c>
      <c r="J1181" s="128">
        <v>46000.7027777778</v>
      </c>
      <c r="M1181" t="s">
        <v>2340</v>
      </c>
      <c r="N1181" t="s">
        <v>5458</v>
      </c>
      <c r="O1181" t="s">
        <v>2342</v>
      </c>
      <c r="P1181">
        <v>735161973139</v>
      </c>
      <c r="Q1181">
        <v>8265393</v>
      </c>
      <c r="R1181" t="s">
        <v>5458</v>
      </c>
      <c r="S1181" t="s">
        <v>3405</v>
      </c>
      <c r="T1181">
        <v>6039230754</v>
      </c>
      <c r="U1181" t="s">
        <v>5459</v>
      </c>
      <c r="AN1181" t="s">
        <v>118</v>
      </c>
      <c r="AO1181" t="s">
        <v>137</v>
      </c>
      <c r="AP1181">
        <v>93214</v>
      </c>
      <c r="AQ1181">
        <v>0</v>
      </c>
      <c r="AR1181">
        <v>1</v>
      </c>
      <c r="AS1181" t="s">
        <v>2350</v>
      </c>
      <c r="AT1181">
        <v>0</v>
      </c>
      <c r="AX1181" t="s">
        <v>2351</v>
      </c>
    </row>
    <row r="1182" spans="1:50">
      <c r="A1182">
        <v>1181</v>
      </c>
      <c r="B1182">
        <v>100002009558</v>
      </c>
      <c r="C1182" t="s">
        <v>2337</v>
      </c>
      <c r="D1182">
        <v>0</v>
      </c>
      <c r="E1182">
        <v>0</v>
      </c>
      <c r="F1182">
        <v>0</v>
      </c>
      <c r="I1182" s="128">
        <v>46000.7027777778</v>
      </c>
      <c r="J1182" s="128">
        <v>46000.7027777778</v>
      </c>
      <c r="M1182" t="s">
        <v>2340</v>
      </c>
      <c r="N1182" t="s">
        <v>5458</v>
      </c>
      <c r="O1182" t="s">
        <v>2342</v>
      </c>
      <c r="P1182">
        <v>735161973139</v>
      </c>
      <c r="Q1182">
        <v>8265393</v>
      </c>
      <c r="R1182" t="s">
        <v>5458</v>
      </c>
      <c r="S1182" t="s">
        <v>3405</v>
      </c>
      <c r="T1182">
        <v>6039230754</v>
      </c>
      <c r="U1182" t="s">
        <v>5459</v>
      </c>
      <c r="AN1182" t="s">
        <v>118</v>
      </c>
      <c r="AO1182" t="s">
        <v>2643</v>
      </c>
      <c r="AP1182">
        <v>93203</v>
      </c>
      <c r="AQ1182">
        <v>0</v>
      </c>
      <c r="AR1182">
        <v>1</v>
      </c>
      <c r="AS1182" t="s">
        <v>2350</v>
      </c>
      <c r="AT1182">
        <v>0</v>
      </c>
      <c r="AX1182" t="s">
        <v>2351</v>
      </c>
    </row>
    <row r="1183" spans="1:50">
      <c r="A1183">
        <v>1182</v>
      </c>
      <c r="B1183">
        <v>100002009557</v>
      </c>
      <c r="C1183" t="s">
        <v>2337</v>
      </c>
      <c r="D1183">
        <v>0</v>
      </c>
      <c r="E1183">
        <v>0</v>
      </c>
      <c r="F1183">
        <v>0</v>
      </c>
      <c r="I1183" s="128">
        <v>46000.7027777778</v>
      </c>
      <c r="J1183" s="128">
        <v>46000.7027777778</v>
      </c>
      <c r="M1183" t="s">
        <v>2340</v>
      </c>
      <c r="N1183" t="s">
        <v>5458</v>
      </c>
      <c r="O1183" t="s">
        <v>2342</v>
      </c>
      <c r="P1183">
        <v>735161973139</v>
      </c>
      <c r="Q1183">
        <v>8265393</v>
      </c>
      <c r="R1183" t="s">
        <v>5458</v>
      </c>
      <c r="S1183" t="s">
        <v>3405</v>
      </c>
      <c r="T1183">
        <v>6039230754</v>
      </c>
      <c r="U1183" t="s">
        <v>5459</v>
      </c>
      <c r="AN1183" t="s">
        <v>118</v>
      </c>
      <c r="AO1183" t="s">
        <v>2642</v>
      </c>
      <c r="AP1183">
        <v>93202</v>
      </c>
      <c r="AQ1183">
        <v>0</v>
      </c>
      <c r="AR1183">
        <v>1</v>
      </c>
      <c r="AS1183" t="s">
        <v>2350</v>
      </c>
      <c r="AT1183">
        <v>0</v>
      </c>
      <c r="AX1183" t="s">
        <v>2351</v>
      </c>
    </row>
    <row r="1184" spans="1:50">
      <c r="A1184">
        <v>1183</v>
      </c>
      <c r="B1184">
        <v>100002009556</v>
      </c>
      <c r="C1184" t="s">
        <v>2337</v>
      </c>
      <c r="D1184">
        <v>0</v>
      </c>
      <c r="E1184">
        <v>0</v>
      </c>
      <c r="F1184">
        <v>0</v>
      </c>
      <c r="I1184" s="128">
        <v>46000.7027777778</v>
      </c>
      <c r="J1184" s="128">
        <v>46000.7027777778</v>
      </c>
      <c r="M1184" t="s">
        <v>2340</v>
      </c>
      <c r="N1184" t="s">
        <v>5458</v>
      </c>
      <c r="O1184" t="s">
        <v>2342</v>
      </c>
      <c r="P1184">
        <v>735161973139</v>
      </c>
      <c r="Q1184">
        <v>8265393</v>
      </c>
      <c r="R1184" t="s">
        <v>5458</v>
      </c>
      <c r="S1184" t="s">
        <v>3405</v>
      </c>
      <c r="T1184">
        <v>6039230754</v>
      </c>
      <c r="U1184" t="s">
        <v>5459</v>
      </c>
      <c r="AN1184" t="s">
        <v>118</v>
      </c>
      <c r="AO1184" t="s">
        <v>2641</v>
      </c>
      <c r="AP1184">
        <v>93205</v>
      </c>
      <c r="AQ1184">
        <v>0</v>
      </c>
      <c r="AR1184">
        <v>1</v>
      </c>
      <c r="AS1184" t="s">
        <v>2350</v>
      </c>
      <c r="AT1184">
        <v>0</v>
      </c>
      <c r="AX1184" t="s">
        <v>2351</v>
      </c>
    </row>
    <row r="1185" spans="1:50">
      <c r="A1185">
        <v>1184</v>
      </c>
      <c r="B1185">
        <v>100002009555</v>
      </c>
      <c r="C1185" t="s">
        <v>2337</v>
      </c>
      <c r="D1185">
        <v>0</v>
      </c>
      <c r="E1185">
        <v>0</v>
      </c>
      <c r="F1185">
        <v>0</v>
      </c>
      <c r="I1185" s="128">
        <v>46000.7027777778</v>
      </c>
      <c r="J1185" s="128">
        <v>46000.7027777778</v>
      </c>
      <c r="M1185" t="s">
        <v>2340</v>
      </c>
      <c r="N1185" t="s">
        <v>5458</v>
      </c>
      <c r="O1185" t="s">
        <v>2342</v>
      </c>
      <c r="P1185">
        <v>735161973139</v>
      </c>
      <c r="Q1185">
        <v>8265393</v>
      </c>
      <c r="R1185" t="s">
        <v>5458</v>
      </c>
      <c r="S1185" t="s">
        <v>3405</v>
      </c>
      <c r="T1185">
        <v>6039230754</v>
      </c>
      <c r="U1185" t="s">
        <v>5459</v>
      </c>
      <c r="AN1185" t="s">
        <v>118</v>
      </c>
      <c r="AO1185" t="s">
        <v>2640</v>
      </c>
      <c r="AP1185">
        <v>93207</v>
      </c>
      <c r="AQ1185">
        <v>0</v>
      </c>
      <c r="AR1185">
        <v>1</v>
      </c>
      <c r="AS1185" t="s">
        <v>2350</v>
      </c>
      <c r="AT1185">
        <v>0</v>
      </c>
      <c r="AX1185" t="s">
        <v>2351</v>
      </c>
    </row>
    <row r="1186" spans="1:50">
      <c r="A1186">
        <v>1185</v>
      </c>
      <c r="B1186">
        <v>100002009554</v>
      </c>
      <c r="C1186" t="s">
        <v>2337</v>
      </c>
      <c r="D1186">
        <v>0</v>
      </c>
      <c r="E1186">
        <v>0</v>
      </c>
      <c r="F1186">
        <v>0</v>
      </c>
      <c r="I1186" s="128">
        <v>46000.7027777778</v>
      </c>
      <c r="J1186" s="128">
        <v>46000.7027777778</v>
      </c>
      <c r="M1186" t="s">
        <v>2340</v>
      </c>
      <c r="N1186" t="s">
        <v>5458</v>
      </c>
      <c r="O1186" t="s">
        <v>2342</v>
      </c>
      <c r="P1186">
        <v>735161973139</v>
      </c>
      <c r="Q1186">
        <v>8265393</v>
      </c>
      <c r="R1186" t="s">
        <v>5458</v>
      </c>
      <c r="S1186" t="s">
        <v>3405</v>
      </c>
      <c r="T1186">
        <v>6039230754</v>
      </c>
      <c r="U1186" t="s">
        <v>5459</v>
      </c>
      <c r="AN1186" t="s">
        <v>118</v>
      </c>
      <c r="AO1186" t="s">
        <v>2639</v>
      </c>
      <c r="AP1186">
        <v>93208</v>
      </c>
      <c r="AQ1186">
        <v>0</v>
      </c>
      <c r="AR1186">
        <v>1</v>
      </c>
      <c r="AS1186" t="s">
        <v>2350</v>
      </c>
      <c r="AT1186">
        <v>0</v>
      </c>
      <c r="AX1186" t="s">
        <v>2351</v>
      </c>
    </row>
    <row r="1187" spans="1:50">
      <c r="A1187">
        <v>1186</v>
      </c>
      <c r="B1187">
        <v>100002009553</v>
      </c>
      <c r="C1187" t="s">
        <v>2337</v>
      </c>
      <c r="D1187">
        <v>0</v>
      </c>
      <c r="E1187">
        <v>0</v>
      </c>
      <c r="F1187">
        <v>0</v>
      </c>
      <c r="I1187" s="128">
        <v>46000.7027777778</v>
      </c>
      <c r="J1187" s="128">
        <v>46000.7027777778</v>
      </c>
      <c r="M1187" t="s">
        <v>2340</v>
      </c>
      <c r="N1187" t="s">
        <v>5458</v>
      </c>
      <c r="O1187" t="s">
        <v>2342</v>
      </c>
      <c r="P1187">
        <v>735161973139</v>
      </c>
      <c r="Q1187">
        <v>8265393</v>
      </c>
      <c r="R1187" t="s">
        <v>5458</v>
      </c>
      <c r="S1187" t="s">
        <v>3405</v>
      </c>
      <c r="T1187">
        <v>6039230754</v>
      </c>
      <c r="U1187" t="s">
        <v>5459</v>
      </c>
      <c r="AN1187" t="s">
        <v>118</v>
      </c>
      <c r="AO1187" t="s">
        <v>2638</v>
      </c>
      <c r="AP1187">
        <v>93209</v>
      </c>
      <c r="AQ1187">
        <v>0</v>
      </c>
      <c r="AR1187">
        <v>1</v>
      </c>
      <c r="AS1187" t="s">
        <v>2350</v>
      </c>
      <c r="AT1187">
        <v>0</v>
      </c>
      <c r="AX1187" t="s">
        <v>2351</v>
      </c>
    </row>
    <row r="1188" spans="1:50">
      <c r="A1188">
        <v>1187</v>
      </c>
      <c r="B1188">
        <v>100002009545</v>
      </c>
      <c r="C1188" t="s">
        <v>2337</v>
      </c>
      <c r="D1188">
        <v>0</v>
      </c>
      <c r="E1188">
        <v>0</v>
      </c>
      <c r="F1188">
        <v>0</v>
      </c>
      <c r="I1188" s="128">
        <v>46000.7</v>
      </c>
      <c r="J1188" s="128">
        <v>46000.7</v>
      </c>
      <c r="M1188" t="s">
        <v>2340</v>
      </c>
      <c r="N1188" t="s">
        <v>5460</v>
      </c>
      <c r="O1188" t="s">
        <v>2342</v>
      </c>
      <c r="P1188">
        <v>625187089584</v>
      </c>
      <c r="Q1188">
        <v>8264086</v>
      </c>
      <c r="R1188" t="s">
        <v>5460</v>
      </c>
      <c r="S1188" t="s">
        <v>3066</v>
      </c>
      <c r="T1188">
        <v>2153918602</v>
      </c>
      <c r="U1188" t="s">
        <v>5461</v>
      </c>
      <c r="AN1188" t="s">
        <v>118</v>
      </c>
      <c r="AO1188" t="s">
        <v>146</v>
      </c>
      <c r="AP1188">
        <v>93217</v>
      </c>
      <c r="AQ1188">
        <v>0</v>
      </c>
      <c r="AR1188">
        <v>1</v>
      </c>
      <c r="AS1188" t="s">
        <v>2350</v>
      </c>
      <c r="AT1188">
        <v>0</v>
      </c>
      <c r="AX1188" t="s">
        <v>2360</v>
      </c>
    </row>
    <row r="1189" spans="1:50">
      <c r="A1189">
        <v>1188</v>
      </c>
      <c r="B1189">
        <v>100002009544</v>
      </c>
      <c r="C1189" t="s">
        <v>2337</v>
      </c>
      <c r="D1189">
        <v>0</v>
      </c>
      <c r="E1189">
        <v>0</v>
      </c>
      <c r="F1189">
        <v>0</v>
      </c>
      <c r="I1189" s="128">
        <v>46000.7</v>
      </c>
      <c r="J1189" s="128">
        <v>46000.7</v>
      </c>
      <c r="M1189" t="s">
        <v>2340</v>
      </c>
      <c r="N1189" t="s">
        <v>5460</v>
      </c>
      <c r="O1189" t="s">
        <v>2342</v>
      </c>
      <c r="P1189">
        <v>625187089584</v>
      </c>
      <c r="Q1189">
        <v>8264086</v>
      </c>
      <c r="R1189" t="s">
        <v>5460</v>
      </c>
      <c r="S1189" t="s">
        <v>3066</v>
      </c>
      <c r="T1189">
        <v>2153918602</v>
      </c>
      <c r="U1189" t="s">
        <v>5461</v>
      </c>
      <c r="AN1189" t="s">
        <v>118</v>
      </c>
      <c r="AO1189" t="s">
        <v>143</v>
      </c>
      <c r="AP1189">
        <v>93216</v>
      </c>
      <c r="AQ1189">
        <v>0</v>
      </c>
      <c r="AR1189">
        <v>1</v>
      </c>
      <c r="AS1189" t="s">
        <v>2350</v>
      </c>
      <c r="AT1189">
        <v>0</v>
      </c>
      <c r="AX1189" t="s">
        <v>2360</v>
      </c>
    </row>
    <row r="1190" spans="1:50">
      <c r="A1190">
        <v>1189</v>
      </c>
      <c r="B1190">
        <v>100002009543</v>
      </c>
      <c r="C1190" t="s">
        <v>2337</v>
      </c>
      <c r="D1190">
        <v>0</v>
      </c>
      <c r="E1190">
        <v>0</v>
      </c>
      <c r="F1190">
        <v>0</v>
      </c>
      <c r="I1190" s="128">
        <v>46000.7</v>
      </c>
      <c r="J1190" s="128">
        <v>46000.7</v>
      </c>
      <c r="M1190" t="s">
        <v>2340</v>
      </c>
      <c r="N1190" t="s">
        <v>5460</v>
      </c>
      <c r="O1190" t="s">
        <v>2342</v>
      </c>
      <c r="P1190">
        <v>625187089584</v>
      </c>
      <c r="Q1190">
        <v>8264086</v>
      </c>
      <c r="R1190" t="s">
        <v>5460</v>
      </c>
      <c r="S1190" t="s">
        <v>3066</v>
      </c>
      <c r="T1190">
        <v>2153918602</v>
      </c>
      <c r="U1190" t="s">
        <v>5461</v>
      </c>
      <c r="AN1190" t="s">
        <v>118</v>
      </c>
      <c r="AO1190" t="s">
        <v>140</v>
      </c>
      <c r="AP1190">
        <v>93215</v>
      </c>
      <c r="AQ1190">
        <v>0</v>
      </c>
      <c r="AR1190">
        <v>1</v>
      </c>
      <c r="AS1190" t="s">
        <v>2350</v>
      </c>
      <c r="AT1190">
        <v>0</v>
      </c>
      <c r="AX1190" t="s">
        <v>2360</v>
      </c>
    </row>
    <row r="1191" spans="1:50">
      <c r="A1191">
        <v>1190</v>
      </c>
      <c r="B1191">
        <v>100002009542</v>
      </c>
      <c r="C1191" t="s">
        <v>2337</v>
      </c>
      <c r="D1191">
        <v>0</v>
      </c>
      <c r="E1191">
        <v>0</v>
      </c>
      <c r="F1191">
        <v>0</v>
      </c>
      <c r="I1191" s="128">
        <v>46000.7</v>
      </c>
      <c r="J1191" s="128">
        <v>46000.7</v>
      </c>
      <c r="M1191" t="s">
        <v>2340</v>
      </c>
      <c r="N1191" t="s">
        <v>5460</v>
      </c>
      <c r="O1191" t="s">
        <v>2342</v>
      </c>
      <c r="P1191">
        <v>625187089584</v>
      </c>
      <c r="Q1191">
        <v>8264086</v>
      </c>
      <c r="R1191" t="s">
        <v>5460</v>
      </c>
      <c r="S1191" t="s">
        <v>3066</v>
      </c>
      <c r="T1191">
        <v>2153918602</v>
      </c>
      <c r="U1191" t="s">
        <v>5461</v>
      </c>
      <c r="AN1191" t="s">
        <v>118</v>
      </c>
      <c r="AO1191" t="s">
        <v>137</v>
      </c>
      <c r="AP1191">
        <v>93214</v>
      </c>
      <c r="AQ1191">
        <v>0</v>
      </c>
      <c r="AR1191">
        <v>1</v>
      </c>
      <c r="AS1191" t="s">
        <v>2350</v>
      </c>
      <c r="AT1191">
        <v>0</v>
      </c>
      <c r="AX1191" t="s">
        <v>2360</v>
      </c>
    </row>
    <row r="1192" spans="1:50">
      <c r="A1192">
        <v>1191</v>
      </c>
      <c r="B1192">
        <v>100002009541</v>
      </c>
      <c r="C1192" t="s">
        <v>2337</v>
      </c>
      <c r="D1192">
        <v>0</v>
      </c>
      <c r="E1192">
        <v>0</v>
      </c>
      <c r="F1192">
        <v>0</v>
      </c>
      <c r="I1192" s="128">
        <v>46000.7</v>
      </c>
      <c r="J1192" s="128">
        <v>46000.7</v>
      </c>
      <c r="M1192" t="s">
        <v>2340</v>
      </c>
      <c r="N1192" t="s">
        <v>5460</v>
      </c>
      <c r="O1192" t="s">
        <v>2342</v>
      </c>
      <c r="P1192">
        <v>625187089584</v>
      </c>
      <c r="Q1192">
        <v>8264086</v>
      </c>
      <c r="R1192" t="s">
        <v>5460</v>
      </c>
      <c r="S1192" t="s">
        <v>3066</v>
      </c>
      <c r="T1192">
        <v>2153918602</v>
      </c>
      <c r="U1192" t="s">
        <v>5461</v>
      </c>
      <c r="AN1192" t="s">
        <v>118</v>
      </c>
      <c r="AO1192" t="s">
        <v>2643</v>
      </c>
      <c r="AP1192">
        <v>93203</v>
      </c>
      <c r="AQ1192">
        <v>0</v>
      </c>
      <c r="AR1192">
        <v>1</v>
      </c>
      <c r="AS1192" t="s">
        <v>2350</v>
      </c>
      <c r="AT1192">
        <v>0</v>
      </c>
      <c r="AX1192" t="s">
        <v>2360</v>
      </c>
    </row>
    <row r="1193" spans="1:50">
      <c r="A1193">
        <v>1192</v>
      </c>
      <c r="B1193">
        <v>100002009540</v>
      </c>
      <c r="C1193" t="s">
        <v>2337</v>
      </c>
      <c r="D1193">
        <v>0</v>
      </c>
      <c r="E1193">
        <v>0</v>
      </c>
      <c r="F1193">
        <v>0</v>
      </c>
      <c r="I1193" s="128">
        <v>46000.7</v>
      </c>
      <c r="J1193" s="128">
        <v>46000.7</v>
      </c>
      <c r="M1193" t="s">
        <v>2340</v>
      </c>
      <c r="N1193" t="s">
        <v>5460</v>
      </c>
      <c r="O1193" t="s">
        <v>2342</v>
      </c>
      <c r="P1193">
        <v>625187089584</v>
      </c>
      <c r="Q1193">
        <v>8264086</v>
      </c>
      <c r="R1193" t="s">
        <v>5460</v>
      </c>
      <c r="S1193" t="s">
        <v>3066</v>
      </c>
      <c r="T1193">
        <v>2153918602</v>
      </c>
      <c r="U1193" t="s">
        <v>5461</v>
      </c>
      <c r="AN1193" t="s">
        <v>118</v>
      </c>
      <c r="AO1193" t="s">
        <v>2642</v>
      </c>
      <c r="AP1193">
        <v>93202</v>
      </c>
      <c r="AQ1193">
        <v>0</v>
      </c>
      <c r="AR1193">
        <v>1</v>
      </c>
      <c r="AS1193" t="s">
        <v>2350</v>
      </c>
      <c r="AT1193">
        <v>0</v>
      </c>
      <c r="AX1193" t="s">
        <v>2360</v>
      </c>
    </row>
    <row r="1194" spans="1:50">
      <c r="A1194">
        <v>1193</v>
      </c>
      <c r="B1194">
        <v>100002009539</v>
      </c>
      <c r="C1194" t="s">
        <v>2337</v>
      </c>
      <c r="D1194">
        <v>0</v>
      </c>
      <c r="E1194">
        <v>0</v>
      </c>
      <c r="F1194">
        <v>0</v>
      </c>
      <c r="I1194" s="128">
        <v>46000.7</v>
      </c>
      <c r="J1194" s="128">
        <v>46000.7</v>
      </c>
      <c r="M1194" t="s">
        <v>2340</v>
      </c>
      <c r="N1194" t="s">
        <v>5460</v>
      </c>
      <c r="O1194" t="s">
        <v>2342</v>
      </c>
      <c r="P1194">
        <v>625187089584</v>
      </c>
      <c r="Q1194">
        <v>8264086</v>
      </c>
      <c r="R1194" t="s">
        <v>5460</v>
      </c>
      <c r="S1194" t="s">
        <v>3066</v>
      </c>
      <c r="T1194">
        <v>2153918602</v>
      </c>
      <c r="U1194" t="s">
        <v>5461</v>
      </c>
      <c r="AN1194" t="s">
        <v>118</v>
      </c>
      <c r="AO1194" t="s">
        <v>2641</v>
      </c>
      <c r="AP1194">
        <v>93205</v>
      </c>
      <c r="AQ1194">
        <v>0</v>
      </c>
      <c r="AR1194">
        <v>1</v>
      </c>
      <c r="AS1194" t="s">
        <v>2350</v>
      </c>
      <c r="AT1194">
        <v>0</v>
      </c>
      <c r="AX1194" t="s">
        <v>2360</v>
      </c>
    </row>
    <row r="1195" spans="1:50">
      <c r="A1195">
        <v>1194</v>
      </c>
      <c r="B1195">
        <v>100002009538</v>
      </c>
      <c r="C1195" t="s">
        <v>2337</v>
      </c>
      <c r="D1195">
        <v>0</v>
      </c>
      <c r="E1195">
        <v>0</v>
      </c>
      <c r="F1195">
        <v>0</v>
      </c>
      <c r="I1195" s="128">
        <v>46000.7</v>
      </c>
      <c r="J1195" s="128">
        <v>46000.7</v>
      </c>
      <c r="M1195" t="s">
        <v>2340</v>
      </c>
      <c r="N1195" t="s">
        <v>5460</v>
      </c>
      <c r="O1195" t="s">
        <v>2342</v>
      </c>
      <c r="P1195">
        <v>625187089584</v>
      </c>
      <c r="Q1195">
        <v>8264086</v>
      </c>
      <c r="R1195" t="s">
        <v>5460</v>
      </c>
      <c r="S1195" t="s">
        <v>3066</v>
      </c>
      <c r="T1195">
        <v>2153918602</v>
      </c>
      <c r="U1195" t="s">
        <v>5461</v>
      </c>
      <c r="AN1195" t="s">
        <v>118</v>
      </c>
      <c r="AO1195" t="s">
        <v>2640</v>
      </c>
      <c r="AP1195">
        <v>93207</v>
      </c>
      <c r="AQ1195">
        <v>0</v>
      </c>
      <c r="AR1195">
        <v>1</v>
      </c>
      <c r="AS1195" t="s">
        <v>2350</v>
      </c>
      <c r="AT1195">
        <v>0</v>
      </c>
      <c r="AX1195" t="s">
        <v>2360</v>
      </c>
    </row>
    <row r="1196" spans="1:50">
      <c r="A1196">
        <v>1195</v>
      </c>
      <c r="B1196">
        <v>100002009537</v>
      </c>
      <c r="C1196" t="s">
        <v>2337</v>
      </c>
      <c r="D1196">
        <v>0</v>
      </c>
      <c r="E1196">
        <v>0</v>
      </c>
      <c r="F1196">
        <v>0</v>
      </c>
      <c r="I1196" s="128">
        <v>46000.7</v>
      </c>
      <c r="J1196" s="128">
        <v>46000.7</v>
      </c>
      <c r="M1196" t="s">
        <v>2340</v>
      </c>
      <c r="N1196" t="s">
        <v>5460</v>
      </c>
      <c r="O1196" t="s">
        <v>2342</v>
      </c>
      <c r="P1196">
        <v>625187089584</v>
      </c>
      <c r="Q1196">
        <v>8264086</v>
      </c>
      <c r="R1196" t="s">
        <v>5460</v>
      </c>
      <c r="S1196" t="s">
        <v>3066</v>
      </c>
      <c r="T1196">
        <v>2153918602</v>
      </c>
      <c r="U1196" t="s">
        <v>5461</v>
      </c>
      <c r="AN1196" t="s">
        <v>118</v>
      </c>
      <c r="AO1196" t="s">
        <v>2639</v>
      </c>
      <c r="AP1196">
        <v>93208</v>
      </c>
      <c r="AQ1196">
        <v>0</v>
      </c>
      <c r="AR1196">
        <v>1</v>
      </c>
      <c r="AS1196" t="s">
        <v>2350</v>
      </c>
      <c r="AT1196">
        <v>0</v>
      </c>
      <c r="AX1196" t="s">
        <v>2360</v>
      </c>
    </row>
    <row r="1197" spans="1:50">
      <c r="A1197">
        <v>1196</v>
      </c>
      <c r="B1197">
        <v>100002009536</v>
      </c>
      <c r="C1197" t="s">
        <v>2337</v>
      </c>
      <c r="D1197">
        <v>0</v>
      </c>
      <c r="E1197">
        <v>0</v>
      </c>
      <c r="F1197">
        <v>0</v>
      </c>
      <c r="I1197" s="128">
        <v>46000.7</v>
      </c>
      <c r="J1197" s="128">
        <v>46000.7</v>
      </c>
      <c r="M1197" t="s">
        <v>2340</v>
      </c>
      <c r="N1197" t="s">
        <v>5460</v>
      </c>
      <c r="O1197" t="s">
        <v>2342</v>
      </c>
      <c r="P1197">
        <v>625187089584</v>
      </c>
      <c r="Q1197">
        <v>8264086</v>
      </c>
      <c r="R1197" t="s">
        <v>5460</v>
      </c>
      <c r="S1197" t="s">
        <v>3066</v>
      </c>
      <c r="T1197">
        <v>2153918602</v>
      </c>
      <c r="U1197" t="s">
        <v>5461</v>
      </c>
      <c r="AN1197" t="s">
        <v>118</v>
      </c>
      <c r="AO1197" t="s">
        <v>2638</v>
      </c>
      <c r="AP1197">
        <v>93209</v>
      </c>
      <c r="AQ1197">
        <v>0</v>
      </c>
      <c r="AR1197">
        <v>1</v>
      </c>
      <c r="AS1197" t="s">
        <v>2350</v>
      </c>
      <c r="AT1197">
        <v>0</v>
      </c>
      <c r="AX1197" t="s">
        <v>2360</v>
      </c>
    </row>
    <row r="1198" spans="1:50">
      <c r="A1198">
        <v>1197</v>
      </c>
      <c r="B1198">
        <v>100002009531</v>
      </c>
      <c r="C1198" t="s">
        <v>2337</v>
      </c>
      <c r="D1198">
        <v>0</v>
      </c>
      <c r="E1198">
        <v>0</v>
      </c>
      <c r="F1198">
        <v>0</v>
      </c>
      <c r="I1198" s="128">
        <v>46000.6965277778</v>
      </c>
      <c r="J1198" s="128">
        <v>46000.6965277778</v>
      </c>
      <c r="M1198" t="s">
        <v>2340</v>
      </c>
      <c r="N1198" t="s">
        <v>5462</v>
      </c>
      <c r="O1198" t="s">
        <v>2342</v>
      </c>
      <c r="P1198">
        <v>854122316373</v>
      </c>
      <c r="Q1198">
        <v>8250137</v>
      </c>
      <c r="R1198" t="s">
        <v>5462</v>
      </c>
      <c r="S1198" t="s">
        <v>5463</v>
      </c>
      <c r="T1198">
        <v>8328668875</v>
      </c>
      <c r="U1198" t="s">
        <v>5464</v>
      </c>
      <c r="AN1198" t="s">
        <v>35</v>
      </c>
      <c r="AO1198" t="s">
        <v>1455</v>
      </c>
      <c r="AP1198">
        <v>92871</v>
      </c>
      <c r="AQ1198">
        <v>0</v>
      </c>
      <c r="AR1198">
        <v>1</v>
      </c>
      <c r="AS1198" t="s">
        <v>2350</v>
      </c>
      <c r="AT1198">
        <v>0</v>
      </c>
      <c r="AX1198" t="s">
        <v>2351</v>
      </c>
    </row>
    <row r="1199" spans="1:50">
      <c r="A1199">
        <v>1198</v>
      </c>
      <c r="B1199">
        <v>100002009525</v>
      </c>
      <c r="C1199" t="s">
        <v>2337</v>
      </c>
      <c r="D1199">
        <v>0</v>
      </c>
      <c r="E1199">
        <v>0</v>
      </c>
      <c r="F1199">
        <v>0</v>
      </c>
      <c r="I1199" s="128">
        <v>46000.6916666667</v>
      </c>
      <c r="J1199" s="128">
        <v>46000.6916666667</v>
      </c>
      <c r="M1199" t="s">
        <v>2340</v>
      </c>
      <c r="N1199" t="s">
        <v>5465</v>
      </c>
      <c r="O1199" t="s">
        <v>2342</v>
      </c>
      <c r="P1199">
        <v>261156447003</v>
      </c>
      <c r="Q1199">
        <v>8243042</v>
      </c>
      <c r="R1199" t="s">
        <v>5465</v>
      </c>
      <c r="S1199" t="s">
        <v>5466</v>
      </c>
      <c r="T1199">
        <v>9172513577</v>
      </c>
      <c r="U1199" t="s">
        <v>5467</v>
      </c>
      <c r="AN1199" t="s">
        <v>35</v>
      </c>
      <c r="AO1199" t="s">
        <v>1455</v>
      </c>
      <c r="AP1199">
        <v>92871</v>
      </c>
      <c r="AQ1199">
        <v>0</v>
      </c>
      <c r="AR1199">
        <v>1</v>
      </c>
      <c r="AS1199" t="s">
        <v>2350</v>
      </c>
      <c r="AT1199">
        <v>0</v>
      </c>
      <c r="AX1199" t="s">
        <v>2360</v>
      </c>
    </row>
    <row r="1200" spans="1:50">
      <c r="A1200">
        <v>1199</v>
      </c>
      <c r="B1200">
        <v>100002009519</v>
      </c>
      <c r="C1200" t="s">
        <v>2337</v>
      </c>
      <c r="D1200">
        <v>0</v>
      </c>
      <c r="E1200">
        <v>0</v>
      </c>
      <c r="F1200">
        <v>0</v>
      </c>
      <c r="I1200" s="128">
        <v>46000.6875</v>
      </c>
      <c r="J1200" s="128">
        <v>46000.6875</v>
      </c>
      <c r="M1200" t="s">
        <v>2340</v>
      </c>
      <c r="N1200" t="s">
        <v>5468</v>
      </c>
      <c r="O1200" t="s">
        <v>2342</v>
      </c>
      <c r="P1200">
        <v>756279068159</v>
      </c>
      <c r="Q1200">
        <v>7967364</v>
      </c>
      <c r="R1200" t="s">
        <v>5468</v>
      </c>
      <c r="S1200" t="s">
        <v>5468</v>
      </c>
      <c r="T1200">
        <v>4089338486</v>
      </c>
      <c r="U1200" t="s">
        <v>5469</v>
      </c>
      <c r="AN1200" t="s">
        <v>35</v>
      </c>
      <c r="AO1200" t="s">
        <v>1455</v>
      </c>
      <c r="AP1200">
        <v>92871</v>
      </c>
      <c r="AQ1200">
        <v>0</v>
      </c>
      <c r="AR1200">
        <v>1</v>
      </c>
      <c r="AS1200" t="s">
        <v>2350</v>
      </c>
      <c r="AT1200">
        <v>0</v>
      </c>
      <c r="AX1200" t="s">
        <v>2423</v>
      </c>
    </row>
    <row r="1201" spans="1:50">
      <c r="A1201">
        <v>1200</v>
      </c>
      <c r="B1201">
        <v>100002009506</v>
      </c>
      <c r="C1201" t="s">
        <v>2337</v>
      </c>
      <c r="D1201">
        <v>0</v>
      </c>
      <c r="E1201">
        <v>0</v>
      </c>
      <c r="F1201">
        <v>0</v>
      </c>
      <c r="I1201" s="128">
        <v>46000.6777777778</v>
      </c>
      <c r="J1201" s="128">
        <v>46000.6777777778</v>
      </c>
      <c r="M1201" t="s">
        <v>2340</v>
      </c>
      <c r="N1201" t="s">
        <v>5470</v>
      </c>
      <c r="O1201" t="s">
        <v>2342</v>
      </c>
      <c r="P1201">
        <v>319228580922</v>
      </c>
      <c r="Q1201">
        <v>8130693</v>
      </c>
      <c r="R1201" t="s">
        <v>5470</v>
      </c>
      <c r="S1201" t="s">
        <v>5470</v>
      </c>
      <c r="T1201">
        <v>5489911466</v>
      </c>
      <c r="U1201" t="s">
        <v>5471</v>
      </c>
      <c r="AN1201" t="s">
        <v>35</v>
      </c>
      <c r="AO1201" t="s">
        <v>1455</v>
      </c>
      <c r="AP1201">
        <v>92871</v>
      </c>
      <c r="AQ1201">
        <v>0</v>
      </c>
      <c r="AR1201">
        <v>1</v>
      </c>
      <c r="AS1201" t="s">
        <v>2350</v>
      </c>
      <c r="AT1201">
        <v>0</v>
      </c>
      <c r="AX1201" t="s">
        <v>2351</v>
      </c>
    </row>
    <row r="1202" spans="1:50">
      <c r="A1202">
        <v>1201</v>
      </c>
      <c r="B1202">
        <v>100002009497</v>
      </c>
      <c r="C1202" t="s">
        <v>2337</v>
      </c>
      <c r="D1202">
        <v>0</v>
      </c>
      <c r="E1202">
        <v>0</v>
      </c>
      <c r="F1202">
        <v>0</v>
      </c>
      <c r="I1202" s="128">
        <v>46000.6680555556</v>
      </c>
      <c r="J1202" s="128">
        <v>46000.6680555556</v>
      </c>
      <c r="M1202" t="s">
        <v>2340</v>
      </c>
      <c r="N1202" t="s">
        <v>5472</v>
      </c>
      <c r="O1202" t="s">
        <v>2342</v>
      </c>
      <c r="P1202">
        <v>215900616292</v>
      </c>
      <c r="Q1202">
        <v>8291142</v>
      </c>
      <c r="R1202" t="s">
        <v>5472</v>
      </c>
      <c r="S1202" t="s">
        <v>5473</v>
      </c>
      <c r="T1202">
        <v>9782422932</v>
      </c>
      <c r="U1202" t="s">
        <v>5474</v>
      </c>
      <c r="AN1202" t="s">
        <v>35</v>
      </c>
      <c r="AO1202" t="s">
        <v>1455</v>
      </c>
      <c r="AP1202">
        <v>92871</v>
      </c>
      <c r="AQ1202">
        <v>0</v>
      </c>
      <c r="AR1202">
        <v>1</v>
      </c>
      <c r="AS1202" t="s">
        <v>2350</v>
      </c>
      <c r="AT1202">
        <v>0</v>
      </c>
      <c r="AX1202" t="s">
        <v>2360</v>
      </c>
    </row>
    <row r="1203" spans="1:50">
      <c r="A1203">
        <v>1202</v>
      </c>
      <c r="B1203">
        <v>100002009493</v>
      </c>
      <c r="C1203" t="s">
        <v>2337</v>
      </c>
      <c r="D1203">
        <v>1</v>
      </c>
      <c r="E1203">
        <v>0</v>
      </c>
      <c r="F1203">
        <v>1</v>
      </c>
      <c r="I1203" s="128">
        <v>46000.6618055556</v>
      </c>
      <c r="J1203" s="128">
        <v>46000.6631944444</v>
      </c>
      <c r="K1203" t="s">
        <v>3283</v>
      </c>
      <c r="L1203" t="s">
        <v>5475</v>
      </c>
      <c r="M1203" t="s">
        <v>2340</v>
      </c>
      <c r="N1203" t="s">
        <v>5476</v>
      </c>
      <c r="O1203" t="s">
        <v>2342</v>
      </c>
      <c r="P1203">
        <v>240853282260</v>
      </c>
      <c r="Q1203">
        <v>8247510</v>
      </c>
      <c r="R1203" t="s">
        <v>5476</v>
      </c>
      <c r="S1203" t="s">
        <v>5477</v>
      </c>
      <c r="U1203" t="s">
        <v>5476</v>
      </c>
      <c r="V1203" t="s">
        <v>5478</v>
      </c>
      <c r="W1203">
        <v>2188883078</v>
      </c>
      <c r="X1203" t="s">
        <v>5479</v>
      </c>
      <c r="AA1203" t="s">
        <v>2568</v>
      </c>
      <c r="AB1203" t="s">
        <v>2422</v>
      </c>
      <c r="AC1203" t="s">
        <v>2349</v>
      </c>
      <c r="AD1203">
        <v>11040</v>
      </c>
      <c r="AE1203" t="s">
        <v>5478</v>
      </c>
      <c r="AF1203">
        <v>2188883078</v>
      </c>
      <c r="AG1203" t="s">
        <v>5479</v>
      </c>
      <c r="AJ1203" t="s">
        <v>2568</v>
      </c>
      <c r="AK1203" t="s">
        <v>2422</v>
      </c>
      <c r="AL1203" t="s">
        <v>2349</v>
      </c>
      <c r="AM1203">
        <v>11040</v>
      </c>
      <c r="AN1203" t="s">
        <v>49</v>
      </c>
      <c r="AO1203" t="s">
        <v>5260</v>
      </c>
      <c r="AP1203">
        <v>69982</v>
      </c>
      <c r="AQ1203">
        <v>100</v>
      </c>
      <c r="AR1203">
        <v>1</v>
      </c>
      <c r="AS1203" t="s">
        <v>2350</v>
      </c>
      <c r="AT1203">
        <v>0</v>
      </c>
      <c r="AX1203" t="s">
        <v>2351</v>
      </c>
    </row>
    <row r="1204" spans="1:50">
      <c r="A1204">
        <v>1203</v>
      </c>
      <c r="B1204">
        <v>100002009490</v>
      </c>
      <c r="C1204" t="s">
        <v>2337</v>
      </c>
      <c r="D1204">
        <v>9.9</v>
      </c>
      <c r="E1204">
        <v>0</v>
      </c>
      <c r="F1204">
        <v>9.9</v>
      </c>
      <c r="I1204" s="128">
        <v>46000.6555555556</v>
      </c>
      <c r="J1204" s="128">
        <v>46000.65625</v>
      </c>
      <c r="K1204" t="s">
        <v>2406</v>
      </c>
      <c r="L1204" t="s">
        <v>5480</v>
      </c>
      <c r="M1204" t="s">
        <v>2340</v>
      </c>
      <c r="N1204" t="s">
        <v>2992</v>
      </c>
      <c r="O1204" t="s">
        <v>2342</v>
      </c>
      <c r="P1204">
        <v>404063659856</v>
      </c>
      <c r="Q1204">
        <v>8285826</v>
      </c>
      <c r="R1204" t="s">
        <v>2992</v>
      </c>
      <c r="S1204" t="s">
        <v>2993</v>
      </c>
      <c r="T1204">
        <v>7733687565</v>
      </c>
      <c r="U1204" t="s">
        <v>2994</v>
      </c>
      <c r="AE1204" t="s">
        <v>2995</v>
      </c>
      <c r="AF1204">
        <v>7733687565</v>
      </c>
      <c r="AG1204" t="s">
        <v>2996</v>
      </c>
      <c r="AJ1204" t="s">
        <v>2997</v>
      </c>
      <c r="AK1204" t="s">
        <v>2998</v>
      </c>
      <c r="AL1204" t="s">
        <v>2349</v>
      </c>
      <c r="AM1204">
        <v>60618</v>
      </c>
      <c r="AN1204" t="s">
        <v>150</v>
      </c>
      <c r="AO1204" t="s">
        <v>1464</v>
      </c>
      <c r="AP1204">
        <v>86632</v>
      </c>
      <c r="AQ1204">
        <v>990</v>
      </c>
      <c r="AR1204">
        <v>1</v>
      </c>
      <c r="AS1204" t="s">
        <v>2350</v>
      </c>
      <c r="AT1204">
        <v>0</v>
      </c>
      <c r="AX1204" t="s">
        <v>2351</v>
      </c>
    </row>
    <row r="1205" spans="1:50">
      <c r="A1205">
        <v>1204</v>
      </c>
      <c r="B1205">
        <v>100002009489</v>
      </c>
      <c r="C1205" t="s">
        <v>2337</v>
      </c>
      <c r="D1205">
        <v>9.9</v>
      </c>
      <c r="E1205">
        <v>0</v>
      </c>
      <c r="F1205">
        <v>9.9</v>
      </c>
      <c r="I1205" s="128">
        <v>46000.6555555556</v>
      </c>
      <c r="J1205" s="128">
        <v>46000.65625</v>
      </c>
      <c r="K1205" t="s">
        <v>2406</v>
      </c>
      <c r="L1205" t="s">
        <v>5480</v>
      </c>
      <c r="M1205" t="s">
        <v>2340</v>
      </c>
      <c r="N1205" t="s">
        <v>2992</v>
      </c>
      <c r="O1205" t="s">
        <v>2342</v>
      </c>
      <c r="P1205">
        <v>404063659856</v>
      </c>
      <c r="Q1205">
        <v>8285826</v>
      </c>
      <c r="R1205" t="s">
        <v>2992</v>
      </c>
      <c r="S1205" t="s">
        <v>2993</v>
      </c>
      <c r="T1205">
        <v>7733687565</v>
      </c>
      <c r="U1205" t="s">
        <v>2994</v>
      </c>
      <c r="AE1205" t="s">
        <v>2995</v>
      </c>
      <c r="AF1205">
        <v>7733687565</v>
      </c>
      <c r="AG1205" t="s">
        <v>2996</v>
      </c>
      <c r="AJ1205" t="s">
        <v>2997</v>
      </c>
      <c r="AK1205" t="s">
        <v>2998</v>
      </c>
      <c r="AL1205" t="s">
        <v>2349</v>
      </c>
      <c r="AM1205">
        <v>60618</v>
      </c>
      <c r="AN1205" t="s">
        <v>150</v>
      </c>
      <c r="AO1205" t="s">
        <v>1365</v>
      </c>
      <c r="AP1205">
        <v>86631</v>
      </c>
      <c r="AQ1205">
        <v>990</v>
      </c>
      <c r="AR1205">
        <v>1</v>
      </c>
      <c r="AS1205" t="s">
        <v>2350</v>
      </c>
      <c r="AT1205">
        <v>0</v>
      </c>
      <c r="AX1205" t="s">
        <v>2351</v>
      </c>
    </row>
    <row r="1206" spans="1:50">
      <c r="A1206">
        <v>1205</v>
      </c>
      <c r="B1206">
        <v>100002009488</v>
      </c>
      <c r="C1206" t="s">
        <v>2337</v>
      </c>
      <c r="D1206">
        <v>9.9</v>
      </c>
      <c r="E1206">
        <v>0</v>
      </c>
      <c r="F1206">
        <v>9.9</v>
      </c>
      <c r="I1206" s="128">
        <v>46000.6555555556</v>
      </c>
      <c r="J1206" s="128">
        <v>46000.65625</v>
      </c>
      <c r="K1206" t="s">
        <v>2406</v>
      </c>
      <c r="L1206" t="s">
        <v>5480</v>
      </c>
      <c r="M1206" t="s">
        <v>2340</v>
      </c>
      <c r="N1206" t="s">
        <v>2992</v>
      </c>
      <c r="O1206" t="s">
        <v>2342</v>
      </c>
      <c r="P1206">
        <v>404063659856</v>
      </c>
      <c r="Q1206">
        <v>8285826</v>
      </c>
      <c r="R1206" t="s">
        <v>2992</v>
      </c>
      <c r="S1206" t="s">
        <v>2993</v>
      </c>
      <c r="T1206">
        <v>7733687565</v>
      </c>
      <c r="U1206" t="s">
        <v>2994</v>
      </c>
      <c r="AE1206" t="s">
        <v>2995</v>
      </c>
      <c r="AF1206">
        <v>7733687565</v>
      </c>
      <c r="AG1206" t="s">
        <v>2996</v>
      </c>
      <c r="AJ1206" t="s">
        <v>2997</v>
      </c>
      <c r="AK1206" t="s">
        <v>2998</v>
      </c>
      <c r="AL1206" t="s">
        <v>2349</v>
      </c>
      <c r="AM1206">
        <v>60618</v>
      </c>
      <c r="AN1206" t="s">
        <v>150</v>
      </c>
      <c r="AO1206" t="s">
        <v>1468</v>
      </c>
      <c r="AP1206">
        <v>86745</v>
      </c>
      <c r="AQ1206">
        <v>990</v>
      </c>
      <c r="AR1206">
        <v>1</v>
      </c>
      <c r="AS1206" t="s">
        <v>2350</v>
      </c>
      <c r="AT1206">
        <v>0</v>
      </c>
      <c r="AX1206" t="s">
        <v>2351</v>
      </c>
    </row>
    <row r="1207" spans="1:50">
      <c r="A1207">
        <v>1206</v>
      </c>
      <c r="B1207">
        <v>100002009486</v>
      </c>
      <c r="C1207" t="s">
        <v>2337</v>
      </c>
      <c r="D1207">
        <v>0</v>
      </c>
      <c r="E1207">
        <v>0</v>
      </c>
      <c r="F1207">
        <v>0</v>
      </c>
      <c r="I1207" s="128">
        <v>46000.6541666667</v>
      </c>
      <c r="J1207" s="128">
        <v>46000.6541666667</v>
      </c>
      <c r="M1207" t="s">
        <v>2340</v>
      </c>
      <c r="N1207" t="s">
        <v>5481</v>
      </c>
      <c r="O1207" t="s">
        <v>2342</v>
      </c>
      <c r="P1207">
        <v>216415902366</v>
      </c>
      <c r="Q1207">
        <v>7893515</v>
      </c>
      <c r="R1207" t="s">
        <v>5481</v>
      </c>
      <c r="S1207" t="s">
        <v>5482</v>
      </c>
      <c r="T1207">
        <v>6463710425</v>
      </c>
      <c r="U1207" t="s">
        <v>5483</v>
      </c>
      <c r="AN1207" t="s">
        <v>118</v>
      </c>
      <c r="AO1207" t="s">
        <v>146</v>
      </c>
      <c r="AP1207">
        <v>93217</v>
      </c>
      <c r="AQ1207">
        <v>0</v>
      </c>
      <c r="AR1207">
        <v>1</v>
      </c>
      <c r="AS1207" t="s">
        <v>2350</v>
      </c>
      <c r="AT1207">
        <v>0</v>
      </c>
      <c r="AX1207" t="s">
        <v>2360</v>
      </c>
    </row>
    <row r="1208" spans="1:50">
      <c r="A1208">
        <v>1207</v>
      </c>
      <c r="B1208">
        <v>100002009485</v>
      </c>
      <c r="C1208" t="s">
        <v>2337</v>
      </c>
      <c r="D1208">
        <v>0</v>
      </c>
      <c r="E1208">
        <v>0</v>
      </c>
      <c r="F1208">
        <v>0</v>
      </c>
      <c r="I1208" s="128">
        <v>46000.6541666667</v>
      </c>
      <c r="J1208" s="128">
        <v>46000.6541666667</v>
      </c>
      <c r="M1208" t="s">
        <v>2340</v>
      </c>
      <c r="N1208" t="s">
        <v>5481</v>
      </c>
      <c r="O1208" t="s">
        <v>2342</v>
      </c>
      <c r="P1208">
        <v>216415902366</v>
      </c>
      <c r="Q1208">
        <v>7893515</v>
      </c>
      <c r="R1208" t="s">
        <v>5481</v>
      </c>
      <c r="S1208" t="s">
        <v>5482</v>
      </c>
      <c r="T1208">
        <v>6463710425</v>
      </c>
      <c r="U1208" t="s">
        <v>5483</v>
      </c>
      <c r="AN1208" t="s">
        <v>118</v>
      </c>
      <c r="AO1208" t="s">
        <v>143</v>
      </c>
      <c r="AP1208">
        <v>93216</v>
      </c>
      <c r="AQ1208">
        <v>0</v>
      </c>
      <c r="AR1208">
        <v>1</v>
      </c>
      <c r="AS1208" t="s">
        <v>2350</v>
      </c>
      <c r="AT1208">
        <v>0</v>
      </c>
      <c r="AX1208" t="s">
        <v>2360</v>
      </c>
    </row>
    <row r="1209" spans="1:50">
      <c r="A1209">
        <v>1208</v>
      </c>
      <c r="B1209">
        <v>100002009484</v>
      </c>
      <c r="C1209" t="s">
        <v>2337</v>
      </c>
      <c r="D1209">
        <v>0</v>
      </c>
      <c r="E1209">
        <v>0</v>
      </c>
      <c r="F1209">
        <v>0</v>
      </c>
      <c r="I1209" s="128">
        <v>46000.6541666667</v>
      </c>
      <c r="J1209" s="128">
        <v>46000.6541666667</v>
      </c>
      <c r="M1209" t="s">
        <v>2340</v>
      </c>
      <c r="N1209" t="s">
        <v>5481</v>
      </c>
      <c r="O1209" t="s">
        <v>2342</v>
      </c>
      <c r="P1209">
        <v>216415902366</v>
      </c>
      <c r="Q1209">
        <v>7893515</v>
      </c>
      <c r="R1209" t="s">
        <v>5481</v>
      </c>
      <c r="S1209" t="s">
        <v>5482</v>
      </c>
      <c r="T1209">
        <v>6463710425</v>
      </c>
      <c r="U1209" t="s">
        <v>5483</v>
      </c>
      <c r="AN1209" t="s">
        <v>118</v>
      </c>
      <c r="AO1209" t="s">
        <v>140</v>
      </c>
      <c r="AP1209">
        <v>93215</v>
      </c>
      <c r="AQ1209">
        <v>0</v>
      </c>
      <c r="AR1209">
        <v>1</v>
      </c>
      <c r="AS1209" t="s">
        <v>2350</v>
      </c>
      <c r="AT1209">
        <v>0</v>
      </c>
      <c r="AX1209" t="s">
        <v>2360</v>
      </c>
    </row>
    <row r="1210" spans="1:50">
      <c r="A1210">
        <v>1209</v>
      </c>
      <c r="B1210">
        <v>100002009483</v>
      </c>
      <c r="C1210" t="s">
        <v>2337</v>
      </c>
      <c r="D1210">
        <v>0</v>
      </c>
      <c r="E1210">
        <v>0</v>
      </c>
      <c r="F1210">
        <v>0</v>
      </c>
      <c r="I1210" s="128">
        <v>46000.6541666667</v>
      </c>
      <c r="J1210" s="128">
        <v>46000.6541666667</v>
      </c>
      <c r="M1210" t="s">
        <v>2340</v>
      </c>
      <c r="N1210" t="s">
        <v>5481</v>
      </c>
      <c r="O1210" t="s">
        <v>2342</v>
      </c>
      <c r="P1210">
        <v>216415902366</v>
      </c>
      <c r="Q1210">
        <v>7893515</v>
      </c>
      <c r="R1210" t="s">
        <v>5481</v>
      </c>
      <c r="S1210" t="s">
        <v>5482</v>
      </c>
      <c r="T1210">
        <v>6463710425</v>
      </c>
      <c r="U1210" t="s">
        <v>5483</v>
      </c>
      <c r="AN1210" t="s">
        <v>118</v>
      </c>
      <c r="AO1210" t="s">
        <v>137</v>
      </c>
      <c r="AP1210">
        <v>93214</v>
      </c>
      <c r="AQ1210">
        <v>0</v>
      </c>
      <c r="AR1210">
        <v>1</v>
      </c>
      <c r="AS1210" t="s">
        <v>2350</v>
      </c>
      <c r="AT1210">
        <v>0</v>
      </c>
      <c r="AX1210" t="s">
        <v>2360</v>
      </c>
    </row>
    <row r="1211" spans="1:50">
      <c r="A1211">
        <v>1210</v>
      </c>
      <c r="B1211">
        <v>100002009482</v>
      </c>
      <c r="C1211" t="s">
        <v>2337</v>
      </c>
      <c r="D1211">
        <v>0</v>
      </c>
      <c r="E1211">
        <v>0</v>
      </c>
      <c r="F1211">
        <v>0</v>
      </c>
      <c r="I1211" s="128">
        <v>46000.6541666667</v>
      </c>
      <c r="J1211" s="128">
        <v>46000.6541666667</v>
      </c>
      <c r="M1211" t="s">
        <v>2340</v>
      </c>
      <c r="N1211" t="s">
        <v>5481</v>
      </c>
      <c r="O1211" t="s">
        <v>2342</v>
      </c>
      <c r="P1211">
        <v>216415902366</v>
      </c>
      <c r="Q1211">
        <v>7893515</v>
      </c>
      <c r="R1211" t="s">
        <v>5481</v>
      </c>
      <c r="S1211" t="s">
        <v>5482</v>
      </c>
      <c r="T1211">
        <v>6463710425</v>
      </c>
      <c r="U1211" t="s">
        <v>5483</v>
      </c>
      <c r="AN1211" t="s">
        <v>118</v>
      </c>
      <c r="AO1211" t="s">
        <v>2643</v>
      </c>
      <c r="AP1211">
        <v>93203</v>
      </c>
      <c r="AQ1211">
        <v>0</v>
      </c>
      <c r="AR1211">
        <v>1</v>
      </c>
      <c r="AS1211" t="s">
        <v>2350</v>
      </c>
      <c r="AT1211">
        <v>0</v>
      </c>
      <c r="AX1211" t="s">
        <v>2360</v>
      </c>
    </row>
    <row r="1212" spans="1:50">
      <c r="A1212">
        <v>1211</v>
      </c>
      <c r="B1212">
        <v>100002009481</v>
      </c>
      <c r="C1212" t="s">
        <v>2337</v>
      </c>
      <c r="D1212">
        <v>0</v>
      </c>
      <c r="E1212">
        <v>0</v>
      </c>
      <c r="F1212">
        <v>0</v>
      </c>
      <c r="I1212" s="128">
        <v>46000.6541666667</v>
      </c>
      <c r="J1212" s="128">
        <v>46000.6541666667</v>
      </c>
      <c r="M1212" t="s">
        <v>2340</v>
      </c>
      <c r="N1212" t="s">
        <v>5481</v>
      </c>
      <c r="O1212" t="s">
        <v>2342</v>
      </c>
      <c r="P1212">
        <v>216415902366</v>
      </c>
      <c r="Q1212">
        <v>7893515</v>
      </c>
      <c r="R1212" t="s">
        <v>5481</v>
      </c>
      <c r="S1212" t="s">
        <v>5482</v>
      </c>
      <c r="T1212">
        <v>6463710425</v>
      </c>
      <c r="U1212" t="s">
        <v>5483</v>
      </c>
      <c r="AN1212" t="s">
        <v>118</v>
      </c>
      <c r="AO1212" t="s">
        <v>2642</v>
      </c>
      <c r="AP1212">
        <v>93202</v>
      </c>
      <c r="AQ1212">
        <v>0</v>
      </c>
      <c r="AR1212">
        <v>1</v>
      </c>
      <c r="AS1212" t="s">
        <v>2350</v>
      </c>
      <c r="AT1212">
        <v>0</v>
      </c>
      <c r="AX1212" t="s">
        <v>2360</v>
      </c>
    </row>
    <row r="1213" spans="1:50">
      <c r="A1213">
        <v>1212</v>
      </c>
      <c r="B1213">
        <v>100002009480</v>
      </c>
      <c r="C1213" t="s">
        <v>2337</v>
      </c>
      <c r="D1213">
        <v>0</v>
      </c>
      <c r="E1213">
        <v>0</v>
      </c>
      <c r="F1213">
        <v>0</v>
      </c>
      <c r="I1213" s="128">
        <v>46000.6541666667</v>
      </c>
      <c r="J1213" s="128">
        <v>46000.6541666667</v>
      </c>
      <c r="M1213" t="s">
        <v>2340</v>
      </c>
      <c r="N1213" t="s">
        <v>5481</v>
      </c>
      <c r="O1213" t="s">
        <v>2342</v>
      </c>
      <c r="P1213">
        <v>216415902366</v>
      </c>
      <c r="Q1213">
        <v>7893515</v>
      </c>
      <c r="R1213" t="s">
        <v>5481</v>
      </c>
      <c r="S1213" t="s">
        <v>5482</v>
      </c>
      <c r="T1213">
        <v>6463710425</v>
      </c>
      <c r="U1213" t="s">
        <v>5483</v>
      </c>
      <c r="AN1213" t="s">
        <v>118</v>
      </c>
      <c r="AO1213" t="s">
        <v>2641</v>
      </c>
      <c r="AP1213">
        <v>93205</v>
      </c>
      <c r="AQ1213">
        <v>0</v>
      </c>
      <c r="AR1213">
        <v>1</v>
      </c>
      <c r="AS1213" t="s">
        <v>2350</v>
      </c>
      <c r="AT1213">
        <v>0</v>
      </c>
      <c r="AX1213" t="s">
        <v>2360</v>
      </c>
    </row>
    <row r="1214" spans="1:50">
      <c r="A1214">
        <v>1213</v>
      </c>
      <c r="B1214">
        <v>100002009479</v>
      </c>
      <c r="C1214" t="s">
        <v>2337</v>
      </c>
      <c r="D1214">
        <v>0</v>
      </c>
      <c r="E1214">
        <v>0</v>
      </c>
      <c r="F1214">
        <v>0</v>
      </c>
      <c r="I1214" s="128">
        <v>46000.6541666667</v>
      </c>
      <c r="J1214" s="128">
        <v>46000.6541666667</v>
      </c>
      <c r="M1214" t="s">
        <v>2340</v>
      </c>
      <c r="N1214" t="s">
        <v>5481</v>
      </c>
      <c r="O1214" t="s">
        <v>2342</v>
      </c>
      <c r="P1214">
        <v>216415902366</v>
      </c>
      <c r="Q1214">
        <v>7893515</v>
      </c>
      <c r="R1214" t="s">
        <v>5481</v>
      </c>
      <c r="S1214" t="s">
        <v>5482</v>
      </c>
      <c r="T1214">
        <v>6463710425</v>
      </c>
      <c r="U1214" t="s">
        <v>5483</v>
      </c>
      <c r="AN1214" t="s">
        <v>118</v>
      </c>
      <c r="AO1214" t="s">
        <v>2640</v>
      </c>
      <c r="AP1214">
        <v>93207</v>
      </c>
      <c r="AQ1214">
        <v>0</v>
      </c>
      <c r="AR1214">
        <v>1</v>
      </c>
      <c r="AS1214" t="s">
        <v>2350</v>
      </c>
      <c r="AT1214">
        <v>0</v>
      </c>
      <c r="AX1214" t="s">
        <v>2360</v>
      </c>
    </row>
    <row r="1215" spans="1:50">
      <c r="A1215">
        <v>1214</v>
      </c>
      <c r="B1215">
        <v>100002009478</v>
      </c>
      <c r="C1215" t="s">
        <v>2337</v>
      </c>
      <c r="D1215">
        <v>0</v>
      </c>
      <c r="E1215">
        <v>0</v>
      </c>
      <c r="F1215">
        <v>0</v>
      </c>
      <c r="I1215" s="128">
        <v>46000.6541666667</v>
      </c>
      <c r="J1215" s="128">
        <v>46000.6541666667</v>
      </c>
      <c r="M1215" t="s">
        <v>2340</v>
      </c>
      <c r="N1215" t="s">
        <v>5481</v>
      </c>
      <c r="O1215" t="s">
        <v>2342</v>
      </c>
      <c r="P1215">
        <v>216415902366</v>
      </c>
      <c r="Q1215">
        <v>7893515</v>
      </c>
      <c r="R1215" t="s">
        <v>5481</v>
      </c>
      <c r="S1215" t="s">
        <v>5482</v>
      </c>
      <c r="T1215">
        <v>6463710425</v>
      </c>
      <c r="U1215" t="s">
        <v>5483</v>
      </c>
      <c r="AN1215" t="s">
        <v>118</v>
      </c>
      <c r="AO1215" t="s">
        <v>2639</v>
      </c>
      <c r="AP1215">
        <v>93208</v>
      </c>
      <c r="AQ1215">
        <v>0</v>
      </c>
      <c r="AR1215">
        <v>1</v>
      </c>
      <c r="AS1215" t="s">
        <v>2350</v>
      </c>
      <c r="AT1215">
        <v>0</v>
      </c>
      <c r="AX1215" t="s">
        <v>2360</v>
      </c>
    </row>
    <row r="1216" spans="1:50">
      <c r="A1216">
        <v>1215</v>
      </c>
      <c r="B1216">
        <v>100002009477</v>
      </c>
      <c r="C1216" t="s">
        <v>2337</v>
      </c>
      <c r="D1216">
        <v>0</v>
      </c>
      <c r="E1216">
        <v>0</v>
      </c>
      <c r="F1216">
        <v>0</v>
      </c>
      <c r="I1216" s="128">
        <v>46000.6541666667</v>
      </c>
      <c r="J1216" s="128">
        <v>46000.6541666667</v>
      </c>
      <c r="M1216" t="s">
        <v>2340</v>
      </c>
      <c r="N1216" t="s">
        <v>5481</v>
      </c>
      <c r="O1216" t="s">
        <v>2342</v>
      </c>
      <c r="P1216">
        <v>216415902366</v>
      </c>
      <c r="Q1216">
        <v>7893515</v>
      </c>
      <c r="R1216" t="s">
        <v>5481</v>
      </c>
      <c r="S1216" t="s">
        <v>5482</v>
      </c>
      <c r="T1216">
        <v>6463710425</v>
      </c>
      <c r="U1216" t="s">
        <v>5483</v>
      </c>
      <c r="AN1216" t="s">
        <v>118</v>
      </c>
      <c r="AO1216" t="s">
        <v>2638</v>
      </c>
      <c r="AP1216">
        <v>93209</v>
      </c>
      <c r="AQ1216">
        <v>0</v>
      </c>
      <c r="AR1216">
        <v>1</v>
      </c>
      <c r="AS1216" t="s">
        <v>2350</v>
      </c>
      <c r="AT1216">
        <v>0</v>
      </c>
      <c r="AX1216" t="s">
        <v>2360</v>
      </c>
    </row>
    <row r="1217" spans="1:50">
      <c r="A1217">
        <v>1216</v>
      </c>
      <c r="B1217">
        <v>100002009472</v>
      </c>
      <c r="C1217" t="s">
        <v>2337</v>
      </c>
      <c r="D1217">
        <v>30</v>
      </c>
      <c r="E1217">
        <v>0</v>
      </c>
      <c r="F1217">
        <v>30</v>
      </c>
      <c r="I1217" s="128">
        <v>46000.6513888889</v>
      </c>
      <c r="J1217" s="128">
        <v>46000.6534722222</v>
      </c>
      <c r="K1217" t="s">
        <v>2338</v>
      </c>
      <c r="L1217" t="s">
        <v>5484</v>
      </c>
      <c r="M1217" t="s">
        <v>2340</v>
      </c>
      <c r="N1217" t="s">
        <v>5485</v>
      </c>
      <c r="O1217" t="s">
        <v>2342</v>
      </c>
      <c r="P1217">
        <v>100828863693</v>
      </c>
      <c r="Q1217">
        <v>8342295</v>
      </c>
      <c r="R1217" t="s">
        <v>5485</v>
      </c>
      <c r="S1217" t="s">
        <v>5486</v>
      </c>
      <c r="U1217" t="s">
        <v>5485</v>
      </c>
      <c r="AE1217" t="s">
        <v>5487</v>
      </c>
      <c r="AF1217">
        <v>2157134223</v>
      </c>
      <c r="AG1217" t="s">
        <v>5488</v>
      </c>
      <c r="AJ1217" t="s">
        <v>4825</v>
      </c>
      <c r="AK1217" t="s">
        <v>2369</v>
      </c>
      <c r="AL1217" t="s">
        <v>2349</v>
      </c>
      <c r="AM1217">
        <v>94560</v>
      </c>
      <c r="AN1217" t="s">
        <v>35</v>
      </c>
      <c r="AO1217" t="s">
        <v>64</v>
      </c>
      <c r="AP1217">
        <v>47140</v>
      </c>
      <c r="AQ1217">
        <v>3000</v>
      </c>
      <c r="AR1217">
        <v>1</v>
      </c>
      <c r="AS1217" t="s">
        <v>2350</v>
      </c>
      <c r="AT1217">
        <v>0</v>
      </c>
      <c r="AX1217" t="s">
        <v>2351</v>
      </c>
    </row>
    <row r="1218" spans="1:50">
      <c r="A1218">
        <v>1217</v>
      </c>
      <c r="B1218">
        <v>100002009467</v>
      </c>
      <c r="C1218" t="s">
        <v>2337</v>
      </c>
      <c r="D1218">
        <v>50</v>
      </c>
      <c r="E1218">
        <v>0</v>
      </c>
      <c r="F1218">
        <v>50</v>
      </c>
      <c r="I1218" s="128">
        <v>46000.6486111111</v>
      </c>
      <c r="J1218" s="128">
        <v>46000.6493055556</v>
      </c>
      <c r="K1218" t="s">
        <v>2424</v>
      </c>
      <c r="L1218" t="s">
        <v>5489</v>
      </c>
      <c r="M1218" t="s">
        <v>2340</v>
      </c>
      <c r="N1218" t="s">
        <v>5490</v>
      </c>
      <c r="O1218" t="s">
        <v>2342</v>
      </c>
      <c r="P1218">
        <v>113505591713</v>
      </c>
      <c r="Q1218">
        <v>8130119</v>
      </c>
      <c r="R1218" t="s">
        <v>5490</v>
      </c>
      <c r="S1218" t="s">
        <v>5491</v>
      </c>
      <c r="T1218">
        <v>6507722987</v>
      </c>
      <c r="U1218" t="s">
        <v>5492</v>
      </c>
      <c r="V1218" t="s">
        <v>5493</v>
      </c>
      <c r="W1218">
        <v>6507722987</v>
      </c>
      <c r="X1218" t="s">
        <v>5494</v>
      </c>
      <c r="AA1218" t="s">
        <v>2771</v>
      </c>
      <c r="AB1218" t="s">
        <v>2674</v>
      </c>
      <c r="AC1218" t="s">
        <v>2349</v>
      </c>
      <c r="AD1218">
        <v>78729</v>
      </c>
      <c r="AE1218" t="s">
        <v>5493</v>
      </c>
      <c r="AF1218">
        <v>6507722987</v>
      </c>
      <c r="AG1218" t="s">
        <v>5494</v>
      </c>
      <c r="AJ1218" t="s">
        <v>2771</v>
      </c>
      <c r="AK1218" t="s">
        <v>2674</v>
      </c>
      <c r="AL1218" t="s">
        <v>2349</v>
      </c>
      <c r="AM1218">
        <v>78729</v>
      </c>
      <c r="AN1218" t="s">
        <v>172</v>
      </c>
      <c r="AO1218" t="s">
        <v>408</v>
      </c>
      <c r="AP1218">
        <v>81569</v>
      </c>
      <c r="AQ1218">
        <v>5000</v>
      </c>
      <c r="AR1218">
        <v>1</v>
      </c>
      <c r="AS1218" t="s">
        <v>2350</v>
      </c>
      <c r="AT1218">
        <v>0</v>
      </c>
      <c r="AX1218" t="s">
        <v>2538</v>
      </c>
    </row>
    <row r="1219" spans="1:50">
      <c r="A1219">
        <v>1218</v>
      </c>
      <c r="B1219">
        <v>100002009466</v>
      </c>
      <c r="C1219" t="s">
        <v>2337</v>
      </c>
      <c r="D1219">
        <v>10</v>
      </c>
      <c r="E1219">
        <v>0</v>
      </c>
      <c r="F1219">
        <v>10</v>
      </c>
      <c r="I1219" s="128">
        <v>46000.6486111111</v>
      </c>
      <c r="J1219" s="128">
        <v>46000.6493055556</v>
      </c>
      <c r="K1219" t="s">
        <v>2424</v>
      </c>
      <c r="L1219" t="s">
        <v>5489</v>
      </c>
      <c r="M1219" t="s">
        <v>2340</v>
      </c>
      <c r="N1219" t="s">
        <v>5490</v>
      </c>
      <c r="O1219" t="s">
        <v>2342</v>
      </c>
      <c r="P1219">
        <v>113505591713</v>
      </c>
      <c r="Q1219">
        <v>8130119</v>
      </c>
      <c r="R1219" t="s">
        <v>5490</v>
      </c>
      <c r="S1219" t="s">
        <v>5491</v>
      </c>
      <c r="T1219">
        <v>6507722987</v>
      </c>
      <c r="U1219" t="s">
        <v>5492</v>
      </c>
      <c r="V1219" t="s">
        <v>5493</v>
      </c>
      <c r="W1219">
        <v>6507722987</v>
      </c>
      <c r="X1219" t="s">
        <v>5494</v>
      </c>
      <c r="AA1219" t="s">
        <v>2771</v>
      </c>
      <c r="AB1219" t="s">
        <v>2674</v>
      </c>
      <c r="AC1219" t="s">
        <v>2349</v>
      </c>
      <c r="AD1219">
        <v>78729</v>
      </c>
      <c r="AE1219" t="s">
        <v>5493</v>
      </c>
      <c r="AF1219">
        <v>6507722987</v>
      </c>
      <c r="AG1219" t="s">
        <v>5494</v>
      </c>
      <c r="AJ1219" t="s">
        <v>2771</v>
      </c>
      <c r="AK1219" t="s">
        <v>2674</v>
      </c>
      <c r="AL1219" t="s">
        <v>2349</v>
      </c>
      <c r="AM1219">
        <v>78729</v>
      </c>
      <c r="AN1219" t="s">
        <v>172</v>
      </c>
      <c r="AO1219" t="s">
        <v>237</v>
      </c>
      <c r="AP1219">
        <v>13278</v>
      </c>
      <c r="AQ1219">
        <v>1000</v>
      </c>
      <c r="AR1219">
        <v>1</v>
      </c>
      <c r="AS1219" t="s">
        <v>2350</v>
      </c>
      <c r="AT1219">
        <v>0</v>
      </c>
      <c r="AX1219" t="s">
        <v>2538</v>
      </c>
    </row>
    <row r="1220" spans="1:50">
      <c r="A1220">
        <v>1219</v>
      </c>
      <c r="B1220">
        <v>100002009453</v>
      </c>
      <c r="C1220" t="s">
        <v>2337</v>
      </c>
      <c r="D1220">
        <v>0</v>
      </c>
      <c r="E1220">
        <v>0</v>
      </c>
      <c r="F1220">
        <v>0</v>
      </c>
      <c r="I1220" s="128">
        <v>46000.6458333333</v>
      </c>
      <c r="J1220" s="128">
        <v>46000.6458333333</v>
      </c>
      <c r="M1220" t="s">
        <v>2340</v>
      </c>
      <c r="N1220" t="s">
        <v>5495</v>
      </c>
      <c r="O1220" t="s">
        <v>2342</v>
      </c>
      <c r="P1220">
        <v>221549399860</v>
      </c>
      <c r="Q1220">
        <v>8257846</v>
      </c>
      <c r="R1220" t="s">
        <v>5495</v>
      </c>
      <c r="S1220" t="s">
        <v>5496</v>
      </c>
      <c r="T1220">
        <v>4173400985</v>
      </c>
      <c r="U1220" t="s">
        <v>5497</v>
      </c>
      <c r="AN1220" t="s">
        <v>35</v>
      </c>
      <c r="AO1220" t="s">
        <v>1486</v>
      </c>
      <c r="AP1220">
        <v>92872</v>
      </c>
      <c r="AQ1220">
        <v>0</v>
      </c>
      <c r="AR1220">
        <v>1</v>
      </c>
      <c r="AS1220" t="s">
        <v>2350</v>
      </c>
      <c r="AT1220">
        <v>0</v>
      </c>
      <c r="AX1220" t="s">
        <v>2351</v>
      </c>
    </row>
    <row r="1221" spans="1:50">
      <c r="A1221">
        <v>1220</v>
      </c>
      <c r="B1221">
        <v>100002009450</v>
      </c>
      <c r="C1221" t="s">
        <v>2337</v>
      </c>
      <c r="D1221">
        <v>0</v>
      </c>
      <c r="E1221">
        <v>0</v>
      </c>
      <c r="F1221">
        <v>0</v>
      </c>
      <c r="I1221" s="128">
        <v>46000.6305555556</v>
      </c>
      <c r="J1221" s="128">
        <v>46000.6305555556</v>
      </c>
      <c r="M1221" t="s">
        <v>2340</v>
      </c>
      <c r="N1221" t="s">
        <v>5498</v>
      </c>
      <c r="O1221" t="s">
        <v>2342</v>
      </c>
      <c r="P1221">
        <v>112747038229</v>
      </c>
      <c r="Q1221">
        <v>8198626</v>
      </c>
      <c r="R1221" t="s">
        <v>5498</v>
      </c>
      <c r="S1221" t="s">
        <v>5499</v>
      </c>
      <c r="T1221">
        <v>3125451369</v>
      </c>
      <c r="U1221" t="s">
        <v>5500</v>
      </c>
      <c r="AN1221" t="s">
        <v>118</v>
      </c>
      <c r="AO1221" t="s">
        <v>146</v>
      </c>
      <c r="AP1221">
        <v>93217</v>
      </c>
      <c r="AQ1221">
        <v>0</v>
      </c>
      <c r="AR1221">
        <v>1</v>
      </c>
      <c r="AS1221" t="s">
        <v>2350</v>
      </c>
      <c r="AT1221">
        <v>0</v>
      </c>
      <c r="AX1221" t="s">
        <v>2360</v>
      </c>
    </row>
    <row r="1222" spans="1:50">
      <c r="A1222">
        <v>1221</v>
      </c>
      <c r="B1222">
        <v>100002009449</v>
      </c>
      <c r="C1222" t="s">
        <v>2337</v>
      </c>
      <c r="D1222">
        <v>0</v>
      </c>
      <c r="E1222">
        <v>0</v>
      </c>
      <c r="F1222">
        <v>0</v>
      </c>
      <c r="I1222" s="128">
        <v>46000.6305555556</v>
      </c>
      <c r="J1222" s="128">
        <v>46000.6305555556</v>
      </c>
      <c r="M1222" t="s">
        <v>2340</v>
      </c>
      <c r="N1222" t="s">
        <v>5498</v>
      </c>
      <c r="O1222" t="s">
        <v>2342</v>
      </c>
      <c r="P1222">
        <v>112747038229</v>
      </c>
      <c r="Q1222">
        <v>8198626</v>
      </c>
      <c r="R1222" t="s">
        <v>5498</v>
      </c>
      <c r="S1222" t="s">
        <v>5499</v>
      </c>
      <c r="T1222">
        <v>3125451369</v>
      </c>
      <c r="U1222" t="s">
        <v>5500</v>
      </c>
      <c r="AN1222" t="s">
        <v>118</v>
      </c>
      <c r="AO1222" t="s">
        <v>143</v>
      </c>
      <c r="AP1222">
        <v>93216</v>
      </c>
      <c r="AQ1222">
        <v>0</v>
      </c>
      <c r="AR1222">
        <v>1</v>
      </c>
      <c r="AS1222" t="s">
        <v>2350</v>
      </c>
      <c r="AT1222">
        <v>0</v>
      </c>
      <c r="AX1222" t="s">
        <v>2360</v>
      </c>
    </row>
    <row r="1223" spans="1:50">
      <c r="A1223">
        <v>1222</v>
      </c>
      <c r="B1223">
        <v>100002009448</v>
      </c>
      <c r="C1223" t="s">
        <v>2337</v>
      </c>
      <c r="D1223">
        <v>0</v>
      </c>
      <c r="E1223">
        <v>0</v>
      </c>
      <c r="F1223">
        <v>0</v>
      </c>
      <c r="I1223" s="128">
        <v>46000.6305555556</v>
      </c>
      <c r="J1223" s="128">
        <v>46000.6305555556</v>
      </c>
      <c r="M1223" t="s">
        <v>2340</v>
      </c>
      <c r="N1223" t="s">
        <v>5498</v>
      </c>
      <c r="O1223" t="s">
        <v>2342</v>
      </c>
      <c r="P1223">
        <v>112747038229</v>
      </c>
      <c r="Q1223">
        <v>8198626</v>
      </c>
      <c r="R1223" t="s">
        <v>5498</v>
      </c>
      <c r="S1223" t="s">
        <v>5499</v>
      </c>
      <c r="T1223">
        <v>3125451369</v>
      </c>
      <c r="U1223" t="s">
        <v>5500</v>
      </c>
      <c r="AN1223" t="s">
        <v>118</v>
      </c>
      <c r="AO1223" t="s">
        <v>140</v>
      </c>
      <c r="AP1223">
        <v>93215</v>
      </c>
      <c r="AQ1223">
        <v>0</v>
      </c>
      <c r="AR1223">
        <v>1</v>
      </c>
      <c r="AS1223" t="s">
        <v>2350</v>
      </c>
      <c r="AT1223">
        <v>0</v>
      </c>
      <c r="AX1223" t="s">
        <v>2360</v>
      </c>
    </row>
    <row r="1224" spans="1:50">
      <c r="A1224">
        <v>1223</v>
      </c>
      <c r="B1224">
        <v>100002009447</v>
      </c>
      <c r="C1224" t="s">
        <v>2337</v>
      </c>
      <c r="D1224">
        <v>0</v>
      </c>
      <c r="E1224">
        <v>0</v>
      </c>
      <c r="F1224">
        <v>0</v>
      </c>
      <c r="I1224" s="128">
        <v>46000.6305555556</v>
      </c>
      <c r="J1224" s="128">
        <v>46000.6305555556</v>
      </c>
      <c r="M1224" t="s">
        <v>2340</v>
      </c>
      <c r="N1224" t="s">
        <v>5498</v>
      </c>
      <c r="O1224" t="s">
        <v>2342</v>
      </c>
      <c r="P1224">
        <v>112747038229</v>
      </c>
      <c r="Q1224">
        <v>8198626</v>
      </c>
      <c r="R1224" t="s">
        <v>5498</v>
      </c>
      <c r="S1224" t="s">
        <v>5499</v>
      </c>
      <c r="T1224">
        <v>3125451369</v>
      </c>
      <c r="U1224" t="s">
        <v>5500</v>
      </c>
      <c r="AN1224" t="s">
        <v>118</v>
      </c>
      <c r="AO1224" t="s">
        <v>137</v>
      </c>
      <c r="AP1224">
        <v>93214</v>
      </c>
      <c r="AQ1224">
        <v>0</v>
      </c>
      <c r="AR1224">
        <v>1</v>
      </c>
      <c r="AS1224" t="s">
        <v>2350</v>
      </c>
      <c r="AT1224">
        <v>0</v>
      </c>
      <c r="AX1224" t="s">
        <v>2360</v>
      </c>
    </row>
    <row r="1225" spans="1:50">
      <c r="A1225">
        <v>1224</v>
      </c>
      <c r="B1225">
        <v>100002009446</v>
      </c>
      <c r="C1225" t="s">
        <v>2337</v>
      </c>
      <c r="D1225">
        <v>0</v>
      </c>
      <c r="E1225">
        <v>0</v>
      </c>
      <c r="F1225">
        <v>0</v>
      </c>
      <c r="I1225" s="128">
        <v>46000.6305555556</v>
      </c>
      <c r="J1225" s="128">
        <v>46000.6305555556</v>
      </c>
      <c r="M1225" t="s">
        <v>2340</v>
      </c>
      <c r="N1225" t="s">
        <v>5498</v>
      </c>
      <c r="O1225" t="s">
        <v>2342</v>
      </c>
      <c r="P1225">
        <v>112747038229</v>
      </c>
      <c r="Q1225">
        <v>8198626</v>
      </c>
      <c r="R1225" t="s">
        <v>5498</v>
      </c>
      <c r="S1225" t="s">
        <v>5499</v>
      </c>
      <c r="T1225">
        <v>3125451369</v>
      </c>
      <c r="U1225" t="s">
        <v>5500</v>
      </c>
      <c r="AN1225" t="s">
        <v>118</v>
      </c>
      <c r="AO1225" t="s">
        <v>2643</v>
      </c>
      <c r="AP1225">
        <v>93203</v>
      </c>
      <c r="AQ1225">
        <v>0</v>
      </c>
      <c r="AR1225">
        <v>1</v>
      </c>
      <c r="AS1225" t="s">
        <v>2350</v>
      </c>
      <c r="AT1225">
        <v>0</v>
      </c>
      <c r="AX1225" t="s">
        <v>2360</v>
      </c>
    </row>
    <row r="1226" spans="1:50">
      <c r="A1226">
        <v>1225</v>
      </c>
      <c r="B1226">
        <v>100002009445</v>
      </c>
      <c r="C1226" t="s">
        <v>2337</v>
      </c>
      <c r="D1226">
        <v>0</v>
      </c>
      <c r="E1226">
        <v>0</v>
      </c>
      <c r="F1226">
        <v>0</v>
      </c>
      <c r="I1226" s="128">
        <v>46000.6305555556</v>
      </c>
      <c r="J1226" s="128">
        <v>46000.6305555556</v>
      </c>
      <c r="M1226" t="s">
        <v>2340</v>
      </c>
      <c r="N1226" t="s">
        <v>5498</v>
      </c>
      <c r="O1226" t="s">
        <v>2342</v>
      </c>
      <c r="P1226">
        <v>112747038229</v>
      </c>
      <c r="Q1226">
        <v>8198626</v>
      </c>
      <c r="R1226" t="s">
        <v>5498</v>
      </c>
      <c r="S1226" t="s">
        <v>5499</v>
      </c>
      <c r="T1226">
        <v>3125451369</v>
      </c>
      <c r="U1226" t="s">
        <v>5500</v>
      </c>
      <c r="AN1226" t="s">
        <v>118</v>
      </c>
      <c r="AO1226" t="s">
        <v>2642</v>
      </c>
      <c r="AP1226">
        <v>93202</v>
      </c>
      <c r="AQ1226">
        <v>0</v>
      </c>
      <c r="AR1226">
        <v>1</v>
      </c>
      <c r="AS1226" t="s">
        <v>2350</v>
      </c>
      <c r="AT1226">
        <v>0</v>
      </c>
      <c r="AX1226" t="s">
        <v>2360</v>
      </c>
    </row>
    <row r="1227" spans="1:50">
      <c r="A1227">
        <v>1226</v>
      </c>
      <c r="B1227">
        <v>100002009444</v>
      </c>
      <c r="C1227" t="s">
        <v>2337</v>
      </c>
      <c r="D1227">
        <v>0</v>
      </c>
      <c r="E1227">
        <v>0</v>
      </c>
      <c r="F1227">
        <v>0</v>
      </c>
      <c r="I1227" s="128">
        <v>46000.6305555556</v>
      </c>
      <c r="J1227" s="128">
        <v>46000.6305555556</v>
      </c>
      <c r="M1227" t="s">
        <v>2340</v>
      </c>
      <c r="N1227" t="s">
        <v>5498</v>
      </c>
      <c r="O1227" t="s">
        <v>2342</v>
      </c>
      <c r="P1227">
        <v>112747038229</v>
      </c>
      <c r="Q1227">
        <v>8198626</v>
      </c>
      <c r="R1227" t="s">
        <v>5498</v>
      </c>
      <c r="S1227" t="s">
        <v>5499</v>
      </c>
      <c r="T1227">
        <v>3125451369</v>
      </c>
      <c r="U1227" t="s">
        <v>5500</v>
      </c>
      <c r="AN1227" t="s">
        <v>118</v>
      </c>
      <c r="AO1227" t="s">
        <v>2641</v>
      </c>
      <c r="AP1227">
        <v>93205</v>
      </c>
      <c r="AQ1227">
        <v>0</v>
      </c>
      <c r="AR1227">
        <v>1</v>
      </c>
      <c r="AS1227" t="s">
        <v>2350</v>
      </c>
      <c r="AT1227">
        <v>0</v>
      </c>
      <c r="AX1227" t="s">
        <v>2360</v>
      </c>
    </row>
    <row r="1228" spans="1:50">
      <c r="A1228">
        <v>1227</v>
      </c>
      <c r="B1228">
        <v>100002009443</v>
      </c>
      <c r="C1228" t="s">
        <v>2337</v>
      </c>
      <c r="D1228">
        <v>0</v>
      </c>
      <c r="E1228">
        <v>0</v>
      </c>
      <c r="F1228">
        <v>0</v>
      </c>
      <c r="I1228" s="128">
        <v>46000.6305555556</v>
      </c>
      <c r="J1228" s="128">
        <v>46000.6305555556</v>
      </c>
      <c r="M1228" t="s">
        <v>2340</v>
      </c>
      <c r="N1228" t="s">
        <v>5498</v>
      </c>
      <c r="O1228" t="s">
        <v>2342</v>
      </c>
      <c r="P1228">
        <v>112747038229</v>
      </c>
      <c r="Q1228">
        <v>8198626</v>
      </c>
      <c r="R1228" t="s">
        <v>5498</v>
      </c>
      <c r="S1228" t="s">
        <v>5499</v>
      </c>
      <c r="T1228">
        <v>3125451369</v>
      </c>
      <c r="U1228" t="s">
        <v>5500</v>
      </c>
      <c r="AN1228" t="s">
        <v>118</v>
      </c>
      <c r="AO1228" t="s">
        <v>2640</v>
      </c>
      <c r="AP1228">
        <v>93207</v>
      </c>
      <c r="AQ1228">
        <v>0</v>
      </c>
      <c r="AR1228">
        <v>1</v>
      </c>
      <c r="AS1228" t="s">
        <v>2350</v>
      </c>
      <c r="AT1228">
        <v>0</v>
      </c>
      <c r="AX1228" t="s">
        <v>2360</v>
      </c>
    </row>
    <row r="1229" spans="1:50">
      <c r="A1229">
        <v>1228</v>
      </c>
      <c r="B1229">
        <v>100002009442</v>
      </c>
      <c r="C1229" t="s">
        <v>2337</v>
      </c>
      <c r="D1229">
        <v>0</v>
      </c>
      <c r="E1229">
        <v>0</v>
      </c>
      <c r="F1229">
        <v>0</v>
      </c>
      <c r="I1229" s="128">
        <v>46000.6305555556</v>
      </c>
      <c r="J1229" s="128">
        <v>46000.6305555556</v>
      </c>
      <c r="M1229" t="s">
        <v>2340</v>
      </c>
      <c r="N1229" t="s">
        <v>5498</v>
      </c>
      <c r="O1229" t="s">
        <v>2342</v>
      </c>
      <c r="P1229">
        <v>112747038229</v>
      </c>
      <c r="Q1229">
        <v>8198626</v>
      </c>
      <c r="R1229" t="s">
        <v>5498</v>
      </c>
      <c r="S1229" t="s">
        <v>5499</v>
      </c>
      <c r="T1229">
        <v>3125451369</v>
      </c>
      <c r="U1229" t="s">
        <v>5500</v>
      </c>
      <c r="AN1229" t="s">
        <v>118</v>
      </c>
      <c r="AO1229" t="s">
        <v>2639</v>
      </c>
      <c r="AP1229">
        <v>93208</v>
      </c>
      <c r="AQ1229">
        <v>0</v>
      </c>
      <c r="AR1229">
        <v>1</v>
      </c>
      <c r="AS1229" t="s">
        <v>2350</v>
      </c>
      <c r="AT1229">
        <v>0</v>
      </c>
      <c r="AX1229" t="s">
        <v>2360</v>
      </c>
    </row>
    <row r="1230" spans="1:50">
      <c r="A1230">
        <v>1229</v>
      </c>
      <c r="B1230">
        <v>100002009441</v>
      </c>
      <c r="C1230" t="s">
        <v>2337</v>
      </c>
      <c r="D1230">
        <v>0</v>
      </c>
      <c r="E1230">
        <v>0</v>
      </c>
      <c r="F1230">
        <v>0</v>
      </c>
      <c r="I1230" s="128">
        <v>46000.6305555556</v>
      </c>
      <c r="J1230" s="128">
        <v>46000.6305555556</v>
      </c>
      <c r="M1230" t="s">
        <v>2340</v>
      </c>
      <c r="N1230" t="s">
        <v>5498</v>
      </c>
      <c r="O1230" t="s">
        <v>2342</v>
      </c>
      <c r="P1230">
        <v>112747038229</v>
      </c>
      <c r="Q1230">
        <v>8198626</v>
      </c>
      <c r="R1230" t="s">
        <v>5498</v>
      </c>
      <c r="S1230" t="s">
        <v>5499</v>
      </c>
      <c r="T1230">
        <v>3125451369</v>
      </c>
      <c r="U1230" t="s">
        <v>5500</v>
      </c>
      <c r="AN1230" t="s">
        <v>118</v>
      </c>
      <c r="AO1230" t="s">
        <v>2638</v>
      </c>
      <c r="AP1230">
        <v>93209</v>
      </c>
      <c r="AQ1230">
        <v>0</v>
      </c>
      <c r="AR1230">
        <v>1</v>
      </c>
      <c r="AS1230" t="s">
        <v>2350</v>
      </c>
      <c r="AT1230">
        <v>0</v>
      </c>
      <c r="AX1230" t="s">
        <v>2360</v>
      </c>
    </row>
    <row r="1231" spans="1:50">
      <c r="A1231">
        <v>1230</v>
      </c>
      <c r="B1231">
        <v>100002009417</v>
      </c>
      <c r="C1231" t="s">
        <v>2337</v>
      </c>
      <c r="D1231">
        <v>30</v>
      </c>
      <c r="E1231">
        <v>0</v>
      </c>
      <c r="F1231">
        <v>30</v>
      </c>
      <c r="I1231" s="128">
        <v>46000.575</v>
      </c>
      <c r="J1231" s="128">
        <v>46000.575</v>
      </c>
      <c r="K1231" t="s">
        <v>2424</v>
      </c>
      <c r="L1231" t="s">
        <v>5501</v>
      </c>
      <c r="M1231" t="s">
        <v>2389</v>
      </c>
      <c r="N1231" t="s">
        <v>5502</v>
      </c>
      <c r="O1231" t="s">
        <v>2342</v>
      </c>
      <c r="P1231">
        <v>104521530562</v>
      </c>
      <c r="Q1231">
        <v>8342281</v>
      </c>
      <c r="R1231" t="s">
        <v>5502</v>
      </c>
      <c r="S1231" t="s">
        <v>5503</v>
      </c>
      <c r="U1231" t="s">
        <v>5502</v>
      </c>
      <c r="AE1231" t="s">
        <v>5504</v>
      </c>
      <c r="AF1231">
        <v>5305749074</v>
      </c>
      <c r="AG1231" t="s">
        <v>5505</v>
      </c>
      <c r="AJ1231" t="s">
        <v>2520</v>
      </c>
      <c r="AK1231" t="s">
        <v>2369</v>
      </c>
      <c r="AL1231" t="s">
        <v>2349</v>
      </c>
      <c r="AM1231">
        <v>94040</v>
      </c>
      <c r="AN1231" t="s">
        <v>35</v>
      </c>
      <c r="AO1231" t="s">
        <v>64</v>
      </c>
      <c r="AP1231">
        <v>47140</v>
      </c>
      <c r="AQ1231">
        <v>3000</v>
      </c>
      <c r="AR1231">
        <v>1</v>
      </c>
      <c r="AS1231" t="s">
        <v>2350</v>
      </c>
      <c r="AT1231">
        <v>0</v>
      </c>
      <c r="AX1231" t="s">
        <v>2351</v>
      </c>
    </row>
    <row r="1232" spans="1:50">
      <c r="A1232">
        <v>1231</v>
      </c>
      <c r="B1232">
        <v>100002009416</v>
      </c>
      <c r="C1232" t="s">
        <v>2337</v>
      </c>
      <c r="D1232">
        <v>0</v>
      </c>
      <c r="E1232">
        <v>0</v>
      </c>
      <c r="F1232">
        <v>0</v>
      </c>
      <c r="I1232" s="128">
        <v>46000.5701388889</v>
      </c>
      <c r="J1232" s="128">
        <v>46000.5701388889</v>
      </c>
      <c r="M1232" t="s">
        <v>2340</v>
      </c>
      <c r="N1232" t="s">
        <v>5506</v>
      </c>
      <c r="O1232" t="s">
        <v>2342</v>
      </c>
      <c r="P1232">
        <v>113281293345</v>
      </c>
      <c r="Q1232">
        <v>7983899</v>
      </c>
      <c r="R1232" t="s">
        <v>5506</v>
      </c>
      <c r="S1232" t="s">
        <v>5506</v>
      </c>
      <c r="T1232">
        <v>656960188</v>
      </c>
      <c r="U1232" t="s">
        <v>5507</v>
      </c>
      <c r="AN1232" t="s">
        <v>118</v>
      </c>
      <c r="AO1232" t="s">
        <v>146</v>
      </c>
      <c r="AP1232">
        <v>93217</v>
      </c>
      <c r="AQ1232">
        <v>0</v>
      </c>
      <c r="AR1232">
        <v>1</v>
      </c>
      <c r="AS1232" t="s">
        <v>2350</v>
      </c>
      <c r="AT1232">
        <v>0</v>
      </c>
      <c r="AX1232" t="s">
        <v>2360</v>
      </c>
    </row>
    <row r="1233" spans="1:50">
      <c r="A1233">
        <v>1232</v>
      </c>
      <c r="B1233">
        <v>100002009415</v>
      </c>
      <c r="C1233" t="s">
        <v>2337</v>
      </c>
      <c r="D1233">
        <v>0</v>
      </c>
      <c r="E1233">
        <v>0</v>
      </c>
      <c r="F1233">
        <v>0</v>
      </c>
      <c r="I1233" s="128">
        <v>46000.5701388889</v>
      </c>
      <c r="J1233" s="128">
        <v>46000.5701388889</v>
      </c>
      <c r="M1233" t="s">
        <v>2340</v>
      </c>
      <c r="N1233" t="s">
        <v>5506</v>
      </c>
      <c r="O1233" t="s">
        <v>2342</v>
      </c>
      <c r="P1233">
        <v>113281293345</v>
      </c>
      <c r="Q1233">
        <v>7983899</v>
      </c>
      <c r="R1233" t="s">
        <v>5506</v>
      </c>
      <c r="S1233" t="s">
        <v>5506</v>
      </c>
      <c r="T1233">
        <v>656960188</v>
      </c>
      <c r="U1233" t="s">
        <v>5507</v>
      </c>
      <c r="AN1233" t="s">
        <v>118</v>
      </c>
      <c r="AO1233" t="s">
        <v>143</v>
      </c>
      <c r="AP1233">
        <v>93216</v>
      </c>
      <c r="AQ1233">
        <v>0</v>
      </c>
      <c r="AR1233">
        <v>1</v>
      </c>
      <c r="AS1233" t="s">
        <v>2350</v>
      </c>
      <c r="AT1233">
        <v>0</v>
      </c>
      <c r="AX1233" t="s">
        <v>2360</v>
      </c>
    </row>
    <row r="1234" spans="1:50">
      <c r="A1234">
        <v>1233</v>
      </c>
      <c r="B1234">
        <v>100002009414</v>
      </c>
      <c r="C1234" t="s">
        <v>2337</v>
      </c>
      <c r="D1234">
        <v>0</v>
      </c>
      <c r="E1234">
        <v>0</v>
      </c>
      <c r="F1234">
        <v>0</v>
      </c>
      <c r="I1234" s="128">
        <v>46000.5701388889</v>
      </c>
      <c r="J1234" s="128">
        <v>46000.5701388889</v>
      </c>
      <c r="M1234" t="s">
        <v>2340</v>
      </c>
      <c r="N1234" t="s">
        <v>5506</v>
      </c>
      <c r="O1234" t="s">
        <v>2342</v>
      </c>
      <c r="P1234">
        <v>113281293345</v>
      </c>
      <c r="Q1234">
        <v>7983899</v>
      </c>
      <c r="R1234" t="s">
        <v>5506</v>
      </c>
      <c r="S1234" t="s">
        <v>5506</v>
      </c>
      <c r="T1234">
        <v>656960188</v>
      </c>
      <c r="U1234" t="s">
        <v>5507</v>
      </c>
      <c r="AN1234" t="s">
        <v>118</v>
      </c>
      <c r="AO1234" t="s">
        <v>140</v>
      </c>
      <c r="AP1234">
        <v>93215</v>
      </c>
      <c r="AQ1234">
        <v>0</v>
      </c>
      <c r="AR1234">
        <v>1</v>
      </c>
      <c r="AS1234" t="s">
        <v>2350</v>
      </c>
      <c r="AT1234">
        <v>0</v>
      </c>
      <c r="AX1234" t="s">
        <v>2360</v>
      </c>
    </row>
    <row r="1235" spans="1:50">
      <c r="A1235">
        <v>1234</v>
      </c>
      <c r="B1235">
        <v>100002009413</v>
      </c>
      <c r="C1235" t="s">
        <v>2337</v>
      </c>
      <c r="D1235">
        <v>0</v>
      </c>
      <c r="E1235">
        <v>0</v>
      </c>
      <c r="F1235">
        <v>0</v>
      </c>
      <c r="I1235" s="128">
        <v>46000.5701388889</v>
      </c>
      <c r="J1235" s="128">
        <v>46000.5701388889</v>
      </c>
      <c r="M1235" t="s">
        <v>2340</v>
      </c>
      <c r="N1235" t="s">
        <v>5506</v>
      </c>
      <c r="O1235" t="s">
        <v>2342</v>
      </c>
      <c r="P1235">
        <v>113281293345</v>
      </c>
      <c r="Q1235">
        <v>7983899</v>
      </c>
      <c r="R1235" t="s">
        <v>5506</v>
      </c>
      <c r="S1235" t="s">
        <v>5506</v>
      </c>
      <c r="T1235">
        <v>656960188</v>
      </c>
      <c r="U1235" t="s">
        <v>5507</v>
      </c>
      <c r="AN1235" t="s">
        <v>118</v>
      </c>
      <c r="AO1235" t="s">
        <v>137</v>
      </c>
      <c r="AP1235">
        <v>93214</v>
      </c>
      <c r="AQ1235">
        <v>0</v>
      </c>
      <c r="AR1235">
        <v>1</v>
      </c>
      <c r="AS1235" t="s">
        <v>2350</v>
      </c>
      <c r="AT1235">
        <v>0</v>
      </c>
      <c r="AX1235" t="s">
        <v>2360</v>
      </c>
    </row>
    <row r="1236" spans="1:50">
      <c r="A1236">
        <v>1235</v>
      </c>
      <c r="B1236">
        <v>100002009412</v>
      </c>
      <c r="C1236" t="s">
        <v>2337</v>
      </c>
      <c r="D1236">
        <v>0</v>
      </c>
      <c r="E1236">
        <v>0</v>
      </c>
      <c r="F1236">
        <v>0</v>
      </c>
      <c r="I1236" s="128">
        <v>46000.5701388889</v>
      </c>
      <c r="J1236" s="128">
        <v>46000.5701388889</v>
      </c>
      <c r="M1236" t="s">
        <v>2340</v>
      </c>
      <c r="N1236" t="s">
        <v>5506</v>
      </c>
      <c r="O1236" t="s">
        <v>2342</v>
      </c>
      <c r="P1236">
        <v>113281293345</v>
      </c>
      <c r="Q1236">
        <v>7983899</v>
      </c>
      <c r="R1236" t="s">
        <v>5506</v>
      </c>
      <c r="S1236" t="s">
        <v>5506</v>
      </c>
      <c r="T1236">
        <v>656960188</v>
      </c>
      <c r="U1236" t="s">
        <v>5507</v>
      </c>
      <c r="AN1236" t="s">
        <v>118</v>
      </c>
      <c r="AO1236" t="s">
        <v>2643</v>
      </c>
      <c r="AP1236">
        <v>93203</v>
      </c>
      <c r="AQ1236">
        <v>0</v>
      </c>
      <c r="AR1236">
        <v>1</v>
      </c>
      <c r="AS1236" t="s">
        <v>2350</v>
      </c>
      <c r="AT1236">
        <v>0</v>
      </c>
      <c r="AX1236" t="s">
        <v>2360</v>
      </c>
    </row>
    <row r="1237" spans="1:50">
      <c r="A1237">
        <v>1236</v>
      </c>
      <c r="B1237">
        <v>100002009411</v>
      </c>
      <c r="C1237" t="s">
        <v>2337</v>
      </c>
      <c r="D1237">
        <v>0</v>
      </c>
      <c r="E1237">
        <v>0</v>
      </c>
      <c r="F1237">
        <v>0</v>
      </c>
      <c r="I1237" s="128">
        <v>46000.5701388889</v>
      </c>
      <c r="J1237" s="128">
        <v>46000.5701388889</v>
      </c>
      <c r="M1237" t="s">
        <v>2340</v>
      </c>
      <c r="N1237" t="s">
        <v>5506</v>
      </c>
      <c r="O1237" t="s">
        <v>2342</v>
      </c>
      <c r="P1237">
        <v>113281293345</v>
      </c>
      <c r="Q1237">
        <v>7983899</v>
      </c>
      <c r="R1237" t="s">
        <v>5506</v>
      </c>
      <c r="S1237" t="s">
        <v>5506</v>
      </c>
      <c r="T1237">
        <v>656960188</v>
      </c>
      <c r="U1237" t="s">
        <v>5507</v>
      </c>
      <c r="AN1237" t="s">
        <v>118</v>
      </c>
      <c r="AO1237" t="s">
        <v>2642</v>
      </c>
      <c r="AP1237">
        <v>93202</v>
      </c>
      <c r="AQ1237">
        <v>0</v>
      </c>
      <c r="AR1237">
        <v>1</v>
      </c>
      <c r="AS1237" t="s">
        <v>2350</v>
      </c>
      <c r="AT1237">
        <v>0</v>
      </c>
      <c r="AX1237" t="s">
        <v>2360</v>
      </c>
    </row>
    <row r="1238" spans="1:50">
      <c r="A1238">
        <v>1237</v>
      </c>
      <c r="B1238">
        <v>100002009410</v>
      </c>
      <c r="C1238" t="s">
        <v>2337</v>
      </c>
      <c r="D1238">
        <v>0</v>
      </c>
      <c r="E1238">
        <v>0</v>
      </c>
      <c r="F1238">
        <v>0</v>
      </c>
      <c r="I1238" s="128">
        <v>46000.5701388889</v>
      </c>
      <c r="J1238" s="128">
        <v>46000.5701388889</v>
      </c>
      <c r="M1238" t="s">
        <v>2340</v>
      </c>
      <c r="N1238" t="s">
        <v>5506</v>
      </c>
      <c r="O1238" t="s">
        <v>2342</v>
      </c>
      <c r="P1238">
        <v>113281293345</v>
      </c>
      <c r="Q1238">
        <v>7983899</v>
      </c>
      <c r="R1238" t="s">
        <v>5506</v>
      </c>
      <c r="S1238" t="s">
        <v>5506</v>
      </c>
      <c r="T1238">
        <v>656960188</v>
      </c>
      <c r="U1238" t="s">
        <v>5507</v>
      </c>
      <c r="AN1238" t="s">
        <v>118</v>
      </c>
      <c r="AO1238" t="s">
        <v>2641</v>
      </c>
      <c r="AP1238">
        <v>93205</v>
      </c>
      <c r="AQ1238">
        <v>0</v>
      </c>
      <c r="AR1238">
        <v>1</v>
      </c>
      <c r="AS1238" t="s">
        <v>2350</v>
      </c>
      <c r="AT1238">
        <v>0</v>
      </c>
      <c r="AX1238" t="s">
        <v>2360</v>
      </c>
    </row>
    <row r="1239" spans="1:50">
      <c r="A1239">
        <v>1238</v>
      </c>
      <c r="B1239">
        <v>100002009409</v>
      </c>
      <c r="C1239" t="s">
        <v>2337</v>
      </c>
      <c r="D1239">
        <v>0</v>
      </c>
      <c r="E1239">
        <v>0</v>
      </c>
      <c r="F1239">
        <v>0</v>
      </c>
      <c r="I1239" s="128">
        <v>46000.5701388889</v>
      </c>
      <c r="J1239" s="128">
        <v>46000.5701388889</v>
      </c>
      <c r="M1239" t="s">
        <v>2340</v>
      </c>
      <c r="N1239" t="s">
        <v>5506</v>
      </c>
      <c r="O1239" t="s">
        <v>2342</v>
      </c>
      <c r="P1239">
        <v>113281293345</v>
      </c>
      <c r="Q1239">
        <v>7983899</v>
      </c>
      <c r="R1239" t="s">
        <v>5506</v>
      </c>
      <c r="S1239" t="s">
        <v>5506</v>
      </c>
      <c r="T1239">
        <v>656960188</v>
      </c>
      <c r="U1239" t="s">
        <v>5507</v>
      </c>
      <c r="AN1239" t="s">
        <v>118</v>
      </c>
      <c r="AO1239" t="s">
        <v>2640</v>
      </c>
      <c r="AP1239">
        <v>93207</v>
      </c>
      <c r="AQ1239">
        <v>0</v>
      </c>
      <c r="AR1239">
        <v>1</v>
      </c>
      <c r="AS1239" t="s">
        <v>2350</v>
      </c>
      <c r="AT1239">
        <v>0</v>
      </c>
      <c r="AX1239" t="s">
        <v>2360</v>
      </c>
    </row>
    <row r="1240" spans="1:50">
      <c r="A1240">
        <v>1239</v>
      </c>
      <c r="B1240">
        <v>100002009408</v>
      </c>
      <c r="C1240" t="s">
        <v>2337</v>
      </c>
      <c r="D1240">
        <v>0</v>
      </c>
      <c r="E1240">
        <v>0</v>
      </c>
      <c r="F1240">
        <v>0</v>
      </c>
      <c r="I1240" s="128">
        <v>46000.5701388889</v>
      </c>
      <c r="J1240" s="128">
        <v>46000.5701388889</v>
      </c>
      <c r="M1240" t="s">
        <v>2340</v>
      </c>
      <c r="N1240" t="s">
        <v>5506</v>
      </c>
      <c r="O1240" t="s">
        <v>2342</v>
      </c>
      <c r="P1240">
        <v>113281293345</v>
      </c>
      <c r="Q1240">
        <v>7983899</v>
      </c>
      <c r="R1240" t="s">
        <v>5506</v>
      </c>
      <c r="S1240" t="s">
        <v>5506</v>
      </c>
      <c r="T1240">
        <v>656960188</v>
      </c>
      <c r="U1240" t="s">
        <v>5507</v>
      </c>
      <c r="AN1240" t="s">
        <v>118</v>
      </c>
      <c r="AO1240" t="s">
        <v>2639</v>
      </c>
      <c r="AP1240">
        <v>93208</v>
      </c>
      <c r="AQ1240">
        <v>0</v>
      </c>
      <c r="AR1240">
        <v>1</v>
      </c>
      <c r="AS1240" t="s">
        <v>2350</v>
      </c>
      <c r="AT1240">
        <v>0</v>
      </c>
      <c r="AX1240" t="s">
        <v>2360</v>
      </c>
    </row>
    <row r="1241" spans="1:50">
      <c r="A1241">
        <v>1240</v>
      </c>
      <c r="B1241">
        <v>100002009407</v>
      </c>
      <c r="C1241" t="s">
        <v>2337</v>
      </c>
      <c r="D1241">
        <v>0</v>
      </c>
      <c r="E1241">
        <v>0</v>
      </c>
      <c r="F1241">
        <v>0</v>
      </c>
      <c r="I1241" s="128">
        <v>46000.5701388889</v>
      </c>
      <c r="J1241" s="128">
        <v>46000.5701388889</v>
      </c>
      <c r="M1241" t="s">
        <v>2340</v>
      </c>
      <c r="N1241" t="s">
        <v>5506</v>
      </c>
      <c r="O1241" t="s">
        <v>2342</v>
      </c>
      <c r="P1241">
        <v>113281293345</v>
      </c>
      <c r="Q1241">
        <v>7983899</v>
      </c>
      <c r="R1241" t="s">
        <v>5506</v>
      </c>
      <c r="S1241" t="s">
        <v>5506</v>
      </c>
      <c r="T1241">
        <v>656960188</v>
      </c>
      <c r="U1241" t="s">
        <v>5507</v>
      </c>
      <c r="AN1241" t="s">
        <v>118</v>
      </c>
      <c r="AO1241" t="s">
        <v>2638</v>
      </c>
      <c r="AP1241">
        <v>93209</v>
      </c>
      <c r="AQ1241">
        <v>0</v>
      </c>
      <c r="AR1241">
        <v>1</v>
      </c>
      <c r="AS1241" t="s">
        <v>2350</v>
      </c>
      <c r="AT1241">
        <v>0</v>
      </c>
      <c r="AX1241" t="s">
        <v>2360</v>
      </c>
    </row>
    <row r="1242" spans="1:50">
      <c r="A1242">
        <v>1241</v>
      </c>
      <c r="B1242">
        <v>100002009405</v>
      </c>
      <c r="C1242" t="s">
        <v>2337</v>
      </c>
      <c r="D1242">
        <v>0</v>
      </c>
      <c r="E1242">
        <v>0</v>
      </c>
      <c r="F1242">
        <v>0</v>
      </c>
      <c r="I1242" s="128">
        <v>46000.5701388889</v>
      </c>
      <c r="J1242" s="128">
        <v>46000.5701388889</v>
      </c>
      <c r="M1242" t="s">
        <v>2340</v>
      </c>
      <c r="N1242" t="s">
        <v>5506</v>
      </c>
      <c r="O1242" t="s">
        <v>2342</v>
      </c>
      <c r="P1242">
        <v>113281293345</v>
      </c>
      <c r="Q1242">
        <v>7983899</v>
      </c>
      <c r="R1242" t="s">
        <v>5506</v>
      </c>
      <c r="S1242" t="s">
        <v>5506</v>
      </c>
      <c r="T1242">
        <v>656960188</v>
      </c>
      <c r="U1242" t="s">
        <v>5507</v>
      </c>
      <c r="AN1242" t="s">
        <v>118</v>
      </c>
      <c r="AO1242" t="s">
        <v>146</v>
      </c>
      <c r="AP1242">
        <v>93217</v>
      </c>
      <c r="AQ1242">
        <v>0</v>
      </c>
      <c r="AR1242">
        <v>1</v>
      </c>
      <c r="AS1242" t="s">
        <v>2350</v>
      </c>
      <c r="AT1242">
        <v>0</v>
      </c>
      <c r="AX1242" t="s">
        <v>2360</v>
      </c>
    </row>
    <row r="1243" spans="1:50">
      <c r="A1243">
        <v>1242</v>
      </c>
      <c r="B1243">
        <v>100002009404</v>
      </c>
      <c r="C1243" t="s">
        <v>2337</v>
      </c>
      <c r="D1243">
        <v>0</v>
      </c>
      <c r="E1243">
        <v>0</v>
      </c>
      <c r="F1243">
        <v>0</v>
      </c>
      <c r="I1243" s="128">
        <v>46000.5701388889</v>
      </c>
      <c r="J1243" s="128">
        <v>46000.5701388889</v>
      </c>
      <c r="M1243" t="s">
        <v>2340</v>
      </c>
      <c r="N1243" t="s">
        <v>5506</v>
      </c>
      <c r="O1243" t="s">
        <v>2342</v>
      </c>
      <c r="P1243">
        <v>113281293345</v>
      </c>
      <c r="Q1243">
        <v>7983899</v>
      </c>
      <c r="R1243" t="s">
        <v>5506</v>
      </c>
      <c r="S1243" t="s">
        <v>5506</v>
      </c>
      <c r="T1243">
        <v>656960188</v>
      </c>
      <c r="U1243" t="s">
        <v>5507</v>
      </c>
      <c r="AN1243" t="s">
        <v>118</v>
      </c>
      <c r="AO1243" t="s">
        <v>143</v>
      </c>
      <c r="AP1243">
        <v>93216</v>
      </c>
      <c r="AQ1243">
        <v>0</v>
      </c>
      <c r="AR1243">
        <v>1</v>
      </c>
      <c r="AS1243" t="s">
        <v>2350</v>
      </c>
      <c r="AT1243">
        <v>0</v>
      </c>
      <c r="AX1243" t="s">
        <v>2360</v>
      </c>
    </row>
    <row r="1244" spans="1:50">
      <c r="A1244">
        <v>1243</v>
      </c>
      <c r="B1244">
        <v>100002009403</v>
      </c>
      <c r="C1244" t="s">
        <v>2337</v>
      </c>
      <c r="D1244">
        <v>0</v>
      </c>
      <c r="E1244">
        <v>0</v>
      </c>
      <c r="F1244">
        <v>0</v>
      </c>
      <c r="I1244" s="128">
        <v>46000.5701388889</v>
      </c>
      <c r="J1244" s="128">
        <v>46000.5701388889</v>
      </c>
      <c r="M1244" t="s">
        <v>2340</v>
      </c>
      <c r="N1244" t="s">
        <v>5506</v>
      </c>
      <c r="O1244" t="s">
        <v>2342</v>
      </c>
      <c r="P1244">
        <v>113281293345</v>
      </c>
      <c r="Q1244">
        <v>7983899</v>
      </c>
      <c r="R1244" t="s">
        <v>5506</v>
      </c>
      <c r="S1244" t="s">
        <v>5506</v>
      </c>
      <c r="T1244">
        <v>656960188</v>
      </c>
      <c r="U1244" t="s">
        <v>5507</v>
      </c>
      <c r="AN1244" t="s">
        <v>118</v>
      </c>
      <c r="AO1244" t="s">
        <v>140</v>
      </c>
      <c r="AP1244">
        <v>93215</v>
      </c>
      <c r="AQ1244">
        <v>0</v>
      </c>
      <c r="AR1244">
        <v>1</v>
      </c>
      <c r="AS1244" t="s">
        <v>2350</v>
      </c>
      <c r="AT1244">
        <v>0</v>
      </c>
      <c r="AX1244" t="s">
        <v>2360</v>
      </c>
    </row>
    <row r="1245" spans="1:50">
      <c r="A1245">
        <v>1244</v>
      </c>
      <c r="B1245">
        <v>100002009402</v>
      </c>
      <c r="C1245" t="s">
        <v>2337</v>
      </c>
      <c r="D1245">
        <v>0</v>
      </c>
      <c r="E1245">
        <v>0</v>
      </c>
      <c r="F1245">
        <v>0</v>
      </c>
      <c r="I1245" s="128">
        <v>46000.5701388889</v>
      </c>
      <c r="J1245" s="128">
        <v>46000.5701388889</v>
      </c>
      <c r="M1245" t="s">
        <v>2340</v>
      </c>
      <c r="N1245" t="s">
        <v>5506</v>
      </c>
      <c r="O1245" t="s">
        <v>2342</v>
      </c>
      <c r="P1245">
        <v>113281293345</v>
      </c>
      <c r="Q1245">
        <v>7983899</v>
      </c>
      <c r="R1245" t="s">
        <v>5506</v>
      </c>
      <c r="S1245" t="s">
        <v>5506</v>
      </c>
      <c r="T1245">
        <v>656960188</v>
      </c>
      <c r="U1245" t="s">
        <v>5507</v>
      </c>
      <c r="AN1245" t="s">
        <v>118</v>
      </c>
      <c r="AO1245" t="s">
        <v>137</v>
      </c>
      <c r="AP1245">
        <v>93214</v>
      </c>
      <c r="AQ1245">
        <v>0</v>
      </c>
      <c r="AR1245">
        <v>1</v>
      </c>
      <c r="AS1245" t="s">
        <v>2350</v>
      </c>
      <c r="AT1245">
        <v>0</v>
      </c>
      <c r="AX1245" t="s">
        <v>2360</v>
      </c>
    </row>
    <row r="1246" spans="1:50">
      <c r="A1246">
        <v>1245</v>
      </c>
      <c r="B1246">
        <v>100002009401</v>
      </c>
      <c r="C1246" t="s">
        <v>2337</v>
      </c>
      <c r="D1246">
        <v>0</v>
      </c>
      <c r="E1246">
        <v>0</v>
      </c>
      <c r="F1246">
        <v>0</v>
      </c>
      <c r="I1246" s="128">
        <v>46000.5701388889</v>
      </c>
      <c r="J1246" s="128">
        <v>46000.5701388889</v>
      </c>
      <c r="M1246" t="s">
        <v>2340</v>
      </c>
      <c r="N1246" t="s">
        <v>5506</v>
      </c>
      <c r="O1246" t="s">
        <v>2342</v>
      </c>
      <c r="P1246">
        <v>113281293345</v>
      </c>
      <c r="Q1246">
        <v>7983899</v>
      </c>
      <c r="R1246" t="s">
        <v>5506</v>
      </c>
      <c r="S1246" t="s">
        <v>5506</v>
      </c>
      <c r="T1246">
        <v>656960188</v>
      </c>
      <c r="U1246" t="s">
        <v>5507</v>
      </c>
      <c r="AN1246" t="s">
        <v>118</v>
      </c>
      <c r="AO1246" t="s">
        <v>2643</v>
      </c>
      <c r="AP1246">
        <v>93203</v>
      </c>
      <c r="AQ1246">
        <v>0</v>
      </c>
      <c r="AR1246">
        <v>1</v>
      </c>
      <c r="AS1246" t="s">
        <v>2350</v>
      </c>
      <c r="AT1246">
        <v>0</v>
      </c>
      <c r="AX1246" t="s">
        <v>2360</v>
      </c>
    </row>
    <row r="1247" spans="1:50">
      <c r="A1247">
        <v>1246</v>
      </c>
      <c r="B1247">
        <v>100002009400</v>
      </c>
      <c r="C1247" t="s">
        <v>2337</v>
      </c>
      <c r="D1247">
        <v>0</v>
      </c>
      <c r="E1247">
        <v>0</v>
      </c>
      <c r="F1247">
        <v>0</v>
      </c>
      <c r="I1247" s="128">
        <v>46000.5701388889</v>
      </c>
      <c r="J1247" s="128">
        <v>46000.5701388889</v>
      </c>
      <c r="M1247" t="s">
        <v>2340</v>
      </c>
      <c r="N1247" t="s">
        <v>5506</v>
      </c>
      <c r="O1247" t="s">
        <v>2342</v>
      </c>
      <c r="P1247">
        <v>113281293345</v>
      </c>
      <c r="Q1247">
        <v>7983899</v>
      </c>
      <c r="R1247" t="s">
        <v>5506</v>
      </c>
      <c r="S1247" t="s">
        <v>5506</v>
      </c>
      <c r="T1247">
        <v>656960188</v>
      </c>
      <c r="U1247" t="s">
        <v>5507</v>
      </c>
      <c r="AN1247" t="s">
        <v>118</v>
      </c>
      <c r="AO1247" t="s">
        <v>2642</v>
      </c>
      <c r="AP1247">
        <v>93202</v>
      </c>
      <c r="AQ1247">
        <v>0</v>
      </c>
      <c r="AR1247">
        <v>1</v>
      </c>
      <c r="AS1247" t="s">
        <v>2350</v>
      </c>
      <c r="AT1247">
        <v>0</v>
      </c>
      <c r="AX1247" t="s">
        <v>2360</v>
      </c>
    </row>
    <row r="1248" spans="1:50">
      <c r="A1248">
        <v>1247</v>
      </c>
      <c r="B1248">
        <v>100002009399</v>
      </c>
      <c r="C1248" t="s">
        <v>2337</v>
      </c>
      <c r="D1248">
        <v>0</v>
      </c>
      <c r="E1248">
        <v>0</v>
      </c>
      <c r="F1248">
        <v>0</v>
      </c>
      <c r="I1248" s="128">
        <v>46000.5701388889</v>
      </c>
      <c r="J1248" s="128">
        <v>46000.5701388889</v>
      </c>
      <c r="M1248" t="s">
        <v>2340</v>
      </c>
      <c r="N1248" t="s">
        <v>5506</v>
      </c>
      <c r="O1248" t="s">
        <v>2342</v>
      </c>
      <c r="P1248">
        <v>113281293345</v>
      </c>
      <c r="Q1248">
        <v>7983899</v>
      </c>
      <c r="R1248" t="s">
        <v>5506</v>
      </c>
      <c r="S1248" t="s">
        <v>5506</v>
      </c>
      <c r="T1248">
        <v>656960188</v>
      </c>
      <c r="U1248" t="s">
        <v>5507</v>
      </c>
      <c r="AN1248" t="s">
        <v>118</v>
      </c>
      <c r="AO1248" t="s">
        <v>2641</v>
      </c>
      <c r="AP1248">
        <v>93205</v>
      </c>
      <c r="AQ1248">
        <v>0</v>
      </c>
      <c r="AR1248">
        <v>1</v>
      </c>
      <c r="AS1248" t="s">
        <v>2350</v>
      </c>
      <c r="AT1248">
        <v>0</v>
      </c>
      <c r="AX1248" t="s">
        <v>2360</v>
      </c>
    </row>
    <row r="1249" spans="1:50">
      <c r="A1249">
        <v>1248</v>
      </c>
      <c r="B1249">
        <v>100002009398</v>
      </c>
      <c r="C1249" t="s">
        <v>2337</v>
      </c>
      <c r="D1249">
        <v>0</v>
      </c>
      <c r="E1249">
        <v>0</v>
      </c>
      <c r="F1249">
        <v>0</v>
      </c>
      <c r="I1249" s="128">
        <v>46000.5701388889</v>
      </c>
      <c r="J1249" s="128">
        <v>46000.5701388889</v>
      </c>
      <c r="M1249" t="s">
        <v>2340</v>
      </c>
      <c r="N1249" t="s">
        <v>5506</v>
      </c>
      <c r="O1249" t="s">
        <v>2342</v>
      </c>
      <c r="P1249">
        <v>113281293345</v>
      </c>
      <c r="Q1249">
        <v>7983899</v>
      </c>
      <c r="R1249" t="s">
        <v>5506</v>
      </c>
      <c r="S1249" t="s">
        <v>5506</v>
      </c>
      <c r="T1249">
        <v>656960188</v>
      </c>
      <c r="U1249" t="s">
        <v>5507</v>
      </c>
      <c r="AN1249" t="s">
        <v>118</v>
      </c>
      <c r="AO1249" t="s">
        <v>2640</v>
      </c>
      <c r="AP1249">
        <v>93207</v>
      </c>
      <c r="AQ1249">
        <v>0</v>
      </c>
      <c r="AR1249">
        <v>1</v>
      </c>
      <c r="AS1249" t="s">
        <v>2350</v>
      </c>
      <c r="AT1249">
        <v>0</v>
      </c>
      <c r="AX1249" t="s">
        <v>2360</v>
      </c>
    </row>
    <row r="1250" spans="1:50">
      <c r="A1250">
        <v>1249</v>
      </c>
      <c r="B1250">
        <v>100002009397</v>
      </c>
      <c r="C1250" t="s">
        <v>2337</v>
      </c>
      <c r="D1250">
        <v>0</v>
      </c>
      <c r="E1250">
        <v>0</v>
      </c>
      <c r="F1250">
        <v>0</v>
      </c>
      <c r="I1250" s="128">
        <v>46000.5701388889</v>
      </c>
      <c r="J1250" s="128">
        <v>46000.5701388889</v>
      </c>
      <c r="M1250" t="s">
        <v>2340</v>
      </c>
      <c r="N1250" t="s">
        <v>5506</v>
      </c>
      <c r="O1250" t="s">
        <v>2342</v>
      </c>
      <c r="P1250">
        <v>113281293345</v>
      </c>
      <c r="Q1250">
        <v>7983899</v>
      </c>
      <c r="R1250" t="s">
        <v>5506</v>
      </c>
      <c r="S1250" t="s">
        <v>5506</v>
      </c>
      <c r="T1250">
        <v>656960188</v>
      </c>
      <c r="U1250" t="s">
        <v>5507</v>
      </c>
      <c r="AN1250" t="s">
        <v>118</v>
      </c>
      <c r="AO1250" t="s">
        <v>2639</v>
      </c>
      <c r="AP1250">
        <v>93208</v>
      </c>
      <c r="AQ1250">
        <v>0</v>
      </c>
      <c r="AR1250">
        <v>1</v>
      </c>
      <c r="AS1250" t="s">
        <v>2350</v>
      </c>
      <c r="AT1250">
        <v>0</v>
      </c>
      <c r="AX1250" t="s">
        <v>2360</v>
      </c>
    </row>
    <row r="1251" spans="1:50">
      <c r="A1251">
        <v>1250</v>
      </c>
      <c r="B1251">
        <v>100002009396</v>
      </c>
      <c r="C1251" t="s">
        <v>2337</v>
      </c>
      <c r="D1251">
        <v>0</v>
      </c>
      <c r="E1251">
        <v>0</v>
      </c>
      <c r="F1251">
        <v>0</v>
      </c>
      <c r="I1251" s="128">
        <v>46000.5701388889</v>
      </c>
      <c r="J1251" s="128">
        <v>46000.5701388889</v>
      </c>
      <c r="M1251" t="s">
        <v>2340</v>
      </c>
      <c r="N1251" t="s">
        <v>5506</v>
      </c>
      <c r="O1251" t="s">
        <v>2342</v>
      </c>
      <c r="P1251">
        <v>113281293345</v>
      </c>
      <c r="Q1251">
        <v>7983899</v>
      </c>
      <c r="R1251" t="s">
        <v>5506</v>
      </c>
      <c r="S1251" t="s">
        <v>5506</v>
      </c>
      <c r="T1251">
        <v>656960188</v>
      </c>
      <c r="U1251" t="s">
        <v>5507</v>
      </c>
      <c r="AN1251" t="s">
        <v>118</v>
      </c>
      <c r="AO1251" t="s">
        <v>2638</v>
      </c>
      <c r="AP1251">
        <v>93209</v>
      </c>
      <c r="AQ1251">
        <v>0</v>
      </c>
      <c r="AR1251">
        <v>1</v>
      </c>
      <c r="AS1251" t="s">
        <v>2350</v>
      </c>
      <c r="AT1251">
        <v>0</v>
      </c>
      <c r="AX1251" t="s">
        <v>2360</v>
      </c>
    </row>
    <row r="1252" spans="1:50">
      <c r="A1252">
        <v>1251</v>
      </c>
      <c r="B1252">
        <v>100002009391</v>
      </c>
      <c r="C1252" t="s">
        <v>2337</v>
      </c>
      <c r="D1252">
        <v>0</v>
      </c>
      <c r="E1252">
        <v>0</v>
      </c>
      <c r="F1252">
        <v>0</v>
      </c>
      <c r="I1252" s="128">
        <v>46000.5659722222</v>
      </c>
      <c r="J1252" s="128">
        <v>46000.5659722222</v>
      </c>
      <c r="M1252" t="s">
        <v>2340</v>
      </c>
      <c r="N1252" t="s">
        <v>5508</v>
      </c>
      <c r="O1252" t="s">
        <v>2342</v>
      </c>
      <c r="P1252">
        <v>151934738406</v>
      </c>
      <c r="Q1252">
        <v>8009323</v>
      </c>
      <c r="R1252" t="s">
        <v>5508</v>
      </c>
      <c r="S1252" t="s">
        <v>5509</v>
      </c>
      <c r="T1252">
        <v>6507047080</v>
      </c>
      <c r="U1252" t="s">
        <v>5510</v>
      </c>
      <c r="AN1252" t="s">
        <v>118</v>
      </c>
      <c r="AO1252" t="s">
        <v>146</v>
      </c>
      <c r="AP1252">
        <v>93217</v>
      </c>
      <c r="AQ1252">
        <v>0</v>
      </c>
      <c r="AR1252">
        <v>1</v>
      </c>
      <c r="AS1252" t="s">
        <v>2350</v>
      </c>
      <c r="AT1252">
        <v>0</v>
      </c>
      <c r="AX1252" t="s">
        <v>2360</v>
      </c>
    </row>
    <row r="1253" spans="1:50">
      <c r="A1253">
        <v>1252</v>
      </c>
      <c r="B1253">
        <v>100002009390</v>
      </c>
      <c r="C1253" t="s">
        <v>2337</v>
      </c>
      <c r="D1253">
        <v>0</v>
      </c>
      <c r="E1253">
        <v>0</v>
      </c>
      <c r="F1253">
        <v>0</v>
      </c>
      <c r="I1253" s="128">
        <v>46000.5659722222</v>
      </c>
      <c r="J1253" s="128">
        <v>46000.5659722222</v>
      </c>
      <c r="M1253" t="s">
        <v>2340</v>
      </c>
      <c r="N1253" t="s">
        <v>5508</v>
      </c>
      <c r="O1253" t="s">
        <v>2342</v>
      </c>
      <c r="P1253">
        <v>151934738406</v>
      </c>
      <c r="Q1253">
        <v>8009323</v>
      </c>
      <c r="R1253" t="s">
        <v>5508</v>
      </c>
      <c r="S1253" t="s">
        <v>5509</v>
      </c>
      <c r="T1253">
        <v>6507047080</v>
      </c>
      <c r="U1253" t="s">
        <v>5510</v>
      </c>
      <c r="AN1253" t="s">
        <v>118</v>
      </c>
      <c r="AO1253" t="s">
        <v>143</v>
      </c>
      <c r="AP1253">
        <v>93216</v>
      </c>
      <c r="AQ1253">
        <v>0</v>
      </c>
      <c r="AR1253">
        <v>1</v>
      </c>
      <c r="AS1253" t="s">
        <v>2350</v>
      </c>
      <c r="AT1253">
        <v>0</v>
      </c>
      <c r="AX1253" t="s">
        <v>2360</v>
      </c>
    </row>
    <row r="1254" spans="1:50">
      <c r="A1254">
        <v>1253</v>
      </c>
      <c r="B1254">
        <v>100002009389</v>
      </c>
      <c r="C1254" t="s">
        <v>2337</v>
      </c>
      <c r="D1254">
        <v>0</v>
      </c>
      <c r="E1254">
        <v>0</v>
      </c>
      <c r="F1254">
        <v>0</v>
      </c>
      <c r="I1254" s="128">
        <v>46000.5659722222</v>
      </c>
      <c r="J1254" s="128">
        <v>46000.5659722222</v>
      </c>
      <c r="M1254" t="s">
        <v>2340</v>
      </c>
      <c r="N1254" t="s">
        <v>5508</v>
      </c>
      <c r="O1254" t="s">
        <v>2342</v>
      </c>
      <c r="P1254">
        <v>151934738406</v>
      </c>
      <c r="Q1254">
        <v>8009323</v>
      </c>
      <c r="R1254" t="s">
        <v>5508</v>
      </c>
      <c r="S1254" t="s">
        <v>5509</v>
      </c>
      <c r="T1254">
        <v>6507047080</v>
      </c>
      <c r="U1254" t="s">
        <v>5510</v>
      </c>
      <c r="AN1254" t="s">
        <v>118</v>
      </c>
      <c r="AO1254" t="s">
        <v>140</v>
      </c>
      <c r="AP1254">
        <v>93215</v>
      </c>
      <c r="AQ1254">
        <v>0</v>
      </c>
      <c r="AR1254">
        <v>1</v>
      </c>
      <c r="AS1254" t="s">
        <v>2350</v>
      </c>
      <c r="AT1254">
        <v>0</v>
      </c>
      <c r="AX1254" t="s">
        <v>2360</v>
      </c>
    </row>
    <row r="1255" spans="1:50">
      <c r="A1255">
        <v>1254</v>
      </c>
      <c r="B1255">
        <v>100002009388</v>
      </c>
      <c r="C1255" t="s">
        <v>2337</v>
      </c>
      <c r="D1255">
        <v>0</v>
      </c>
      <c r="E1255">
        <v>0</v>
      </c>
      <c r="F1255">
        <v>0</v>
      </c>
      <c r="I1255" s="128">
        <v>46000.5659722222</v>
      </c>
      <c r="J1255" s="128">
        <v>46000.5659722222</v>
      </c>
      <c r="M1255" t="s">
        <v>2340</v>
      </c>
      <c r="N1255" t="s">
        <v>5508</v>
      </c>
      <c r="O1255" t="s">
        <v>2342</v>
      </c>
      <c r="P1255">
        <v>151934738406</v>
      </c>
      <c r="Q1255">
        <v>8009323</v>
      </c>
      <c r="R1255" t="s">
        <v>5508</v>
      </c>
      <c r="S1255" t="s">
        <v>5509</v>
      </c>
      <c r="T1255">
        <v>6507047080</v>
      </c>
      <c r="U1255" t="s">
        <v>5510</v>
      </c>
      <c r="AN1255" t="s">
        <v>118</v>
      </c>
      <c r="AO1255" t="s">
        <v>137</v>
      </c>
      <c r="AP1255">
        <v>93214</v>
      </c>
      <c r="AQ1255">
        <v>0</v>
      </c>
      <c r="AR1255">
        <v>1</v>
      </c>
      <c r="AS1255" t="s">
        <v>2350</v>
      </c>
      <c r="AT1255">
        <v>0</v>
      </c>
      <c r="AX1255" t="s">
        <v>2360</v>
      </c>
    </row>
    <row r="1256" spans="1:50">
      <c r="A1256">
        <v>1255</v>
      </c>
      <c r="B1256">
        <v>100002009387</v>
      </c>
      <c r="C1256" t="s">
        <v>2337</v>
      </c>
      <c r="D1256">
        <v>0</v>
      </c>
      <c r="E1256">
        <v>0</v>
      </c>
      <c r="F1256">
        <v>0</v>
      </c>
      <c r="I1256" s="128">
        <v>46000.5659722222</v>
      </c>
      <c r="J1256" s="128">
        <v>46000.5659722222</v>
      </c>
      <c r="M1256" t="s">
        <v>2340</v>
      </c>
      <c r="N1256" t="s">
        <v>5508</v>
      </c>
      <c r="O1256" t="s">
        <v>2342</v>
      </c>
      <c r="P1256">
        <v>151934738406</v>
      </c>
      <c r="Q1256">
        <v>8009323</v>
      </c>
      <c r="R1256" t="s">
        <v>5508</v>
      </c>
      <c r="S1256" t="s">
        <v>5509</v>
      </c>
      <c r="T1256">
        <v>6507047080</v>
      </c>
      <c r="U1256" t="s">
        <v>5510</v>
      </c>
      <c r="AN1256" t="s">
        <v>118</v>
      </c>
      <c r="AO1256" t="s">
        <v>2643</v>
      </c>
      <c r="AP1256">
        <v>93203</v>
      </c>
      <c r="AQ1256">
        <v>0</v>
      </c>
      <c r="AR1256">
        <v>1</v>
      </c>
      <c r="AS1256" t="s">
        <v>2350</v>
      </c>
      <c r="AT1256">
        <v>0</v>
      </c>
      <c r="AX1256" t="s">
        <v>2360</v>
      </c>
    </row>
    <row r="1257" spans="1:50">
      <c r="A1257">
        <v>1256</v>
      </c>
      <c r="B1257">
        <v>100002009386</v>
      </c>
      <c r="C1257" t="s">
        <v>2337</v>
      </c>
      <c r="D1257">
        <v>0</v>
      </c>
      <c r="E1257">
        <v>0</v>
      </c>
      <c r="F1257">
        <v>0</v>
      </c>
      <c r="I1257" s="128">
        <v>46000.5659722222</v>
      </c>
      <c r="J1257" s="128">
        <v>46000.5659722222</v>
      </c>
      <c r="M1257" t="s">
        <v>2340</v>
      </c>
      <c r="N1257" t="s">
        <v>5508</v>
      </c>
      <c r="O1257" t="s">
        <v>2342</v>
      </c>
      <c r="P1257">
        <v>151934738406</v>
      </c>
      <c r="Q1257">
        <v>8009323</v>
      </c>
      <c r="R1257" t="s">
        <v>5508</v>
      </c>
      <c r="S1257" t="s">
        <v>5509</v>
      </c>
      <c r="T1257">
        <v>6507047080</v>
      </c>
      <c r="U1257" t="s">
        <v>5510</v>
      </c>
      <c r="AN1257" t="s">
        <v>118</v>
      </c>
      <c r="AO1257" t="s">
        <v>2642</v>
      </c>
      <c r="AP1257">
        <v>93202</v>
      </c>
      <c r="AQ1257">
        <v>0</v>
      </c>
      <c r="AR1257">
        <v>1</v>
      </c>
      <c r="AS1257" t="s">
        <v>2350</v>
      </c>
      <c r="AT1257">
        <v>0</v>
      </c>
      <c r="AX1257" t="s">
        <v>2360</v>
      </c>
    </row>
    <row r="1258" spans="1:50">
      <c r="A1258">
        <v>1257</v>
      </c>
      <c r="B1258">
        <v>100002009385</v>
      </c>
      <c r="C1258" t="s">
        <v>2337</v>
      </c>
      <c r="D1258">
        <v>0</v>
      </c>
      <c r="E1258">
        <v>0</v>
      </c>
      <c r="F1258">
        <v>0</v>
      </c>
      <c r="I1258" s="128">
        <v>46000.5659722222</v>
      </c>
      <c r="J1258" s="128">
        <v>46000.5659722222</v>
      </c>
      <c r="M1258" t="s">
        <v>2340</v>
      </c>
      <c r="N1258" t="s">
        <v>5508</v>
      </c>
      <c r="O1258" t="s">
        <v>2342</v>
      </c>
      <c r="P1258">
        <v>151934738406</v>
      </c>
      <c r="Q1258">
        <v>8009323</v>
      </c>
      <c r="R1258" t="s">
        <v>5508</v>
      </c>
      <c r="S1258" t="s">
        <v>5509</v>
      </c>
      <c r="T1258">
        <v>6507047080</v>
      </c>
      <c r="U1258" t="s">
        <v>5510</v>
      </c>
      <c r="AN1258" t="s">
        <v>118</v>
      </c>
      <c r="AO1258" t="s">
        <v>2641</v>
      </c>
      <c r="AP1258">
        <v>93205</v>
      </c>
      <c r="AQ1258">
        <v>0</v>
      </c>
      <c r="AR1258">
        <v>1</v>
      </c>
      <c r="AS1258" t="s">
        <v>2350</v>
      </c>
      <c r="AT1258">
        <v>0</v>
      </c>
      <c r="AX1258" t="s">
        <v>2360</v>
      </c>
    </row>
    <row r="1259" spans="1:50">
      <c r="A1259">
        <v>1258</v>
      </c>
      <c r="B1259">
        <v>100002009384</v>
      </c>
      <c r="C1259" t="s">
        <v>2337</v>
      </c>
      <c r="D1259">
        <v>0</v>
      </c>
      <c r="E1259">
        <v>0</v>
      </c>
      <c r="F1259">
        <v>0</v>
      </c>
      <c r="I1259" s="128">
        <v>46000.5659722222</v>
      </c>
      <c r="J1259" s="128">
        <v>46000.5659722222</v>
      </c>
      <c r="M1259" t="s">
        <v>2340</v>
      </c>
      <c r="N1259" t="s">
        <v>5508</v>
      </c>
      <c r="O1259" t="s">
        <v>2342</v>
      </c>
      <c r="P1259">
        <v>151934738406</v>
      </c>
      <c r="Q1259">
        <v>8009323</v>
      </c>
      <c r="R1259" t="s">
        <v>5508</v>
      </c>
      <c r="S1259" t="s">
        <v>5509</v>
      </c>
      <c r="T1259">
        <v>6507047080</v>
      </c>
      <c r="U1259" t="s">
        <v>5510</v>
      </c>
      <c r="AN1259" t="s">
        <v>118</v>
      </c>
      <c r="AO1259" t="s">
        <v>2640</v>
      </c>
      <c r="AP1259">
        <v>93207</v>
      </c>
      <c r="AQ1259">
        <v>0</v>
      </c>
      <c r="AR1259">
        <v>1</v>
      </c>
      <c r="AS1259" t="s">
        <v>2350</v>
      </c>
      <c r="AT1259">
        <v>0</v>
      </c>
      <c r="AX1259" t="s">
        <v>2360</v>
      </c>
    </row>
    <row r="1260" spans="1:50">
      <c r="A1260">
        <v>1259</v>
      </c>
      <c r="B1260">
        <v>100002009383</v>
      </c>
      <c r="C1260" t="s">
        <v>2337</v>
      </c>
      <c r="D1260">
        <v>0</v>
      </c>
      <c r="E1260">
        <v>0</v>
      </c>
      <c r="F1260">
        <v>0</v>
      </c>
      <c r="I1260" s="128">
        <v>46000.5659722222</v>
      </c>
      <c r="J1260" s="128">
        <v>46000.5659722222</v>
      </c>
      <c r="M1260" t="s">
        <v>2340</v>
      </c>
      <c r="N1260" t="s">
        <v>5508</v>
      </c>
      <c r="O1260" t="s">
        <v>2342</v>
      </c>
      <c r="P1260">
        <v>151934738406</v>
      </c>
      <c r="Q1260">
        <v>8009323</v>
      </c>
      <c r="R1260" t="s">
        <v>5508</v>
      </c>
      <c r="S1260" t="s">
        <v>5509</v>
      </c>
      <c r="T1260">
        <v>6507047080</v>
      </c>
      <c r="U1260" t="s">
        <v>5510</v>
      </c>
      <c r="AN1260" t="s">
        <v>118</v>
      </c>
      <c r="AO1260" t="s">
        <v>2639</v>
      </c>
      <c r="AP1260">
        <v>93208</v>
      </c>
      <c r="AQ1260">
        <v>0</v>
      </c>
      <c r="AR1260">
        <v>1</v>
      </c>
      <c r="AS1260" t="s">
        <v>2350</v>
      </c>
      <c r="AT1260">
        <v>0</v>
      </c>
      <c r="AX1260" t="s">
        <v>2360</v>
      </c>
    </row>
    <row r="1261" spans="1:50">
      <c r="A1261">
        <v>1260</v>
      </c>
      <c r="B1261">
        <v>100002009382</v>
      </c>
      <c r="C1261" t="s">
        <v>2337</v>
      </c>
      <c r="D1261">
        <v>0</v>
      </c>
      <c r="E1261">
        <v>0</v>
      </c>
      <c r="F1261">
        <v>0</v>
      </c>
      <c r="I1261" s="128">
        <v>46000.5659722222</v>
      </c>
      <c r="J1261" s="128">
        <v>46000.5659722222</v>
      </c>
      <c r="M1261" t="s">
        <v>2340</v>
      </c>
      <c r="N1261" t="s">
        <v>5508</v>
      </c>
      <c r="O1261" t="s">
        <v>2342</v>
      </c>
      <c r="P1261">
        <v>151934738406</v>
      </c>
      <c r="Q1261">
        <v>8009323</v>
      </c>
      <c r="R1261" t="s">
        <v>5508</v>
      </c>
      <c r="S1261" t="s">
        <v>5509</v>
      </c>
      <c r="T1261">
        <v>6507047080</v>
      </c>
      <c r="U1261" t="s">
        <v>5510</v>
      </c>
      <c r="AN1261" t="s">
        <v>118</v>
      </c>
      <c r="AO1261" t="s">
        <v>2638</v>
      </c>
      <c r="AP1261">
        <v>93209</v>
      </c>
      <c r="AQ1261">
        <v>0</v>
      </c>
      <c r="AR1261">
        <v>1</v>
      </c>
      <c r="AS1261" t="s">
        <v>2350</v>
      </c>
      <c r="AT1261">
        <v>0</v>
      </c>
      <c r="AX1261" t="s">
        <v>2360</v>
      </c>
    </row>
    <row r="1262" spans="1:50">
      <c r="A1262">
        <v>1261</v>
      </c>
      <c r="B1262">
        <v>100002009374</v>
      </c>
      <c r="C1262" t="s">
        <v>2337</v>
      </c>
      <c r="D1262">
        <v>0</v>
      </c>
      <c r="E1262">
        <v>0</v>
      </c>
      <c r="F1262">
        <v>0</v>
      </c>
      <c r="I1262" s="128">
        <v>46000.5583333333</v>
      </c>
      <c r="J1262" s="128">
        <v>46000.5583333333</v>
      </c>
      <c r="M1262" t="s">
        <v>2340</v>
      </c>
      <c r="N1262" t="s">
        <v>5511</v>
      </c>
      <c r="O1262" t="s">
        <v>2342</v>
      </c>
      <c r="P1262">
        <v>141449989679</v>
      </c>
      <c r="Q1262">
        <v>7946347</v>
      </c>
      <c r="R1262" t="s">
        <v>5511</v>
      </c>
      <c r="S1262" t="s">
        <v>5512</v>
      </c>
      <c r="T1262">
        <v>4432541991</v>
      </c>
      <c r="U1262" t="s">
        <v>5513</v>
      </c>
      <c r="AN1262" t="s">
        <v>118</v>
      </c>
      <c r="AO1262" t="s">
        <v>146</v>
      </c>
      <c r="AP1262">
        <v>93217</v>
      </c>
      <c r="AQ1262">
        <v>0</v>
      </c>
      <c r="AR1262">
        <v>1</v>
      </c>
      <c r="AS1262" t="s">
        <v>2350</v>
      </c>
      <c r="AT1262">
        <v>0</v>
      </c>
      <c r="AX1262" t="s">
        <v>2351</v>
      </c>
    </row>
    <row r="1263" spans="1:50">
      <c r="A1263">
        <v>1262</v>
      </c>
      <c r="B1263">
        <v>100002009373</v>
      </c>
      <c r="C1263" t="s">
        <v>2337</v>
      </c>
      <c r="D1263">
        <v>0</v>
      </c>
      <c r="E1263">
        <v>0</v>
      </c>
      <c r="F1263">
        <v>0</v>
      </c>
      <c r="I1263" s="128">
        <v>46000.5583333333</v>
      </c>
      <c r="J1263" s="128">
        <v>46000.5583333333</v>
      </c>
      <c r="M1263" t="s">
        <v>2340</v>
      </c>
      <c r="N1263" t="s">
        <v>5511</v>
      </c>
      <c r="O1263" t="s">
        <v>2342</v>
      </c>
      <c r="P1263">
        <v>141449989679</v>
      </c>
      <c r="Q1263">
        <v>7946347</v>
      </c>
      <c r="R1263" t="s">
        <v>5511</v>
      </c>
      <c r="S1263" t="s">
        <v>5512</v>
      </c>
      <c r="T1263">
        <v>4432541991</v>
      </c>
      <c r="U1263" t="s">
        <v>5513</v>
      </c>
      <c r="AN1263" t="s">
        <v>118</v>
      </c>
      <c r="AO1263" t="s">
        <v>143</v>
      </c>
      <c r="AP1263">
        <v>93216</v>
      </c>
      <c r="AQ1263">
        <v>0</v>
      </c>
      <c r="AR1263">
        <v>1</v>
      </c>
      <c r="AS1263" t="s">
        <v>2350</v>
      </c>
      <c r="AT1263">
        <v>0</v>
      </c>
      <c r="AX1263" t="s">
        <v>2351</v>
      </c>
    </row>
    <row r="1264" spans="1:50">
      <c r="A1264">
        <v>1263</v>
      </c>
      <c r="B1264">
        <v>100002009372</v>
      </c>
      <c r="C1264" t="s">
        <v>2337</v>
      </c>
      <c r="D1264">
        <v>0</v>
      </c>
      <c r="E1264">
        <v>0</v>
      </c>
      <c r="F1264">
        <v>0</v>
      </c>
      <c r="I1264" s="128">
        <v>46000.5583333333</v>
      </c>
      <c r="J1264" s="128">
        <v>46000.5583333333</v>
      </c>
      <c r="M1264" t="s">
        <v>2340</v>
      </c>
      <c r="N1264" t="s">
        <v>5511</v>
      </c>
      <c r="O1264" t="s">
        <v>2342</v>
      </c>
      <c r="P1264">
        <v>141449989679</v>
      </c>
      <c r="Q1264">
        <v>7946347</v>
      </c>
      <c r="R1264" t="s">
        <v>5511</v>
      </c>
      <c r="S1264" t="s">
        <v>5512</v>
      </c>
      <c r="T1264">
        <v>4432541991</v>
      </c>
      <c r="U1264" t="s">
        <v>5513</v>
      </c>
      <c r="AN1264" t="s">
        <v>118</v>
      </c>
      <c r="AO1264" t="s">
        <v>140</v>
      </c>
      <c r="AP1264">
        <v>93215</v>
      </c>
      <c r="AQ1264">
        <v>0</v>
      </c>
      <c r="AR1264">
        <v>1</v>
      </c>
      <c r="AS1264" t="s">
        <v>2350</v>
      </c>
      <c r="AT1264">
        <v>0</v>
      </c>
      <c r="AX1264" t="s">
        <v>2351</v>
      </c>
    </row>
    <row r="1265" spans="1:50">
      <c r="A1265">
        <v>1264</v>
      </c>
      <c r="B1265">
        <v>100002009371</v>
      </c>
      <c r="C1265" t="s">
        <v>2337</v>
      </c>
      <c r="D1265">
        <v>0</v>
      </c>
      <c r="E1265">
        <v>0</v>
      </c>
      <c r="F1265">
        <v>0</v>
      </c>
      <c r="I1265" s="128">
        <v>46000.5583333333</v>
      </c>
      <c r="J1265" s="128">
        <v>46000.5583333333</v>
      </c>
      <c r="M1265" t="s">
        <v>2340</v>
      </c>
      <c r="N1265" t="s">
        <v>5511</v>
      </c>
      <c r="O1265" t="s">
        <v>2342</v>
      </c>
      <c r="P1265">
        <v>141449989679</v>
      </c>
      <c r="Q1265">
        <v>7946347</v>
      </c>
      <c r="R1265" t="s">
        <v>5511</v>
      </c>
      <c r="S1265" t="s">
        <v>5512</v>
      </c>
      <c r="T1265">
        <v>4432541991</v>
      </c>
      <c r="U1265" t="s">
        <v>5513</v>
      </c>
      <c r="AN1265" t="s">
        <v>118</v>
      </c>
      <c r="AO1265" t="s">
        <v>137</v>
      </c>
      <c r="AP1265">
        <v>93214</v>
      </c>
      <c r="AQ1265">
        <v>0</v>
      </c>
      <c r="AR1265">
        <v>1</v>
      </c>
      <c r="AS1265" t="s">
        <v>2350</v>
      </c>
      <c r="AT1265">
        <v>0</v>
      </c>
      <c r="AX1265" t="s">
        <v>2351</v>
      </c>
    </row>
    <row r="1266" spans="1:50">
      <c r="A1266">
        <v>1265</v>
      </c>
      <c r="B1266">
        <v>100002009370</v>
      </c>
      <c r="C1266" t="s">
        <v>2337</v>
      </c>
      <c r="D1266">
        <v>0</v>
      </c>
      <c r="E1266">
        <v>0</v>
      </c>
      <c r="F1266">
        <v>0</v>
      </c>
      <c r="I1266" s="128">
        <v>46000.5583333333</v>
      </c>
      <c r="J1266" s="128">
        <v>46000.5583333333</v>
      </c>
      <c r="M1266" t="s">
        <v>2340</v>
      </c>
      <c r="N1266" t="s">
        <v>5511</v>
      </c>
      <c r="O1266" t="s">
        <v>2342</v>
      </c>
      <c r="P1266">
        <v>141449989679</v>
      </c>
      <c r="Q1266">
        <v>7946347</v>
      </c>
      <c r="R1266" t="s">
        <v>5511</v>
      </c>
      <c r="S1266" t="s">
        <v>5512</v>
      </c>
      <c r="T1266">
        <v>4432541991</v>
      </c>
      <c r="U1266" t="s">
        <v>5513</v>
      </c>
      <c r="AN1266" t="s">
        <v>118</v>
      </c>
      <c r="AO1266" t="s">
        <v>2643</v>
      </c>
      <c r="AP1266">
        <v>93203</v>
      </c>
      <c r="AQ1266">
        <v>0</v>
      </c>
      <c r="AR1266">
        <v>1</v>
      </c>
      <c r="AS1266" t="s">
        <v>2350</v>
      </c>
      <c r="AT1266">
        <v>0</v>
      </c>
      <c r="AX1266" t="s">
        <v>2351</v>
      </c>
    </row>
    <row r="1267" spans="1:50">
      <c r="A1267">
        <v>1266</v>
      </c>
      <c r="B1267">
        <v>100002009369</v>
      </c>
      <c r="C1267" t="s">
        <v>2337</v>
      </c>
      <c r="D1267">
        <v>0</v>
      </c>
      <c r="E1267">
        <v>0</v>
      </c>
      <c r="F1267">
        <v>0</v>
      </c>
      <c r="I1267" s="128">
        <v>46000.5583333333</v>
      </c>
      <c r="J1267" s="128">
        <v>46000.5583333333</v>
      </c>
      <c r="M1267" t="s">
        <v>2340</v>
      </c>
      <c r="N1267" t="s">
        <v>5511</v>
      </c>
      <c r="O1267" t="s">
        <v>2342</v>
      </c>
      <c r="P1267">
        <v>141449989679</v>
      </c>
      <c r="Q1267">
        <v>7946347</v>
      </c>
      <c r="R1267" t="s">
        <v>5511</v>
      </c>
      <c r="S1267" t="s">
        <v>5512</v>
      </c>
      <c r="T1267">
        <v>4432541991</v>
      </c>
      <c r="U1267" t="s">
        <v>5513</v>
      </c>
      <c r="AN1267" t="s">
        <v>118</v>
      </c>
      <c r="AO1267" t="s">
        <v>2642</v>
      </c>
      <c r="AP1267">
        <v>93202</v>
      </c>
      <c r="AQ1267">
        <v>0</v>
      </c>
      <c r="AR1267">
        <v>1</v>
      </c>
      <c r="AS1267" t="s">
        <v>2350</v>
      </c>
      <c r="AT1267">
        <v>0</v>
      </c>
      <c r="AX1267" t="s">
        <v>2351</v>
      </c>
    </row>
    <row r="1268" spans="1:50">
      <c r="A1268">
        <v>1267</v>
      </c>
      <c r="B1268">
        <v>100002009368</v>
      </c>
      <c r="C1268" t="s">
        <v>2337</v>
      </c>
      <c r="D1268">
        <v>0</v>
      </c>
      <c r="E1268">
        <v>0</v>
      </c>
      <c r="F1268">
        <v>0</v>
      </c>
      <c r="I1268" s="128">
        <v>46000.5583333333</v>
      </c>
      <c r="J1268" s="128">
        <v>46000.5583333333</v>
      </c>
      <c r="M1268" t="s">
        <v>2340</v>
      </c>
      <c r="N1268" t="s">
        <v>5511</v>
      </c>
      <c r="O1268" t="s">
        <v>2342</v>
      </c>
      <c r="P1268">
        <v>141449989679</v>
      </c>
      <c r="Q1268">
        <v>7946347</v>
      </c>
      <c r="R1268" t="s">
        <v>5511</v>
      </c>
      <c r="S1268" t="s">
        <v>5512</v>
      </c>
      <c r="T1268">
        <v>4432541991</v>
      </c>
      <c r="U1268" t="s">
        <v>5513</v>
      </c>
      <c r="AN1268" t="s">
        <v>118</v>
      </c>
      <c r="AO1268" t="s">
        <v>2641</v>
      </c>
      <c r="AP1268">
        <v>93205</v>
      </c>
      <c r="AQ1268">
        <v>0</v>
      </c>
      <c r="AR1268">
        <v>1</v>
      </c>
      <c r="AS1268" t="s">
        <v>2350</v>
      </c>
      <c r="AT1268">
        <v>0</v>
      </c>
      <c r="AX1268" t="s">
        <v>2351</v>
      </c>
    </row>
    <row r="1269" spans="1:50">
      <c r="A1269">
        <v>1268</v>
      </c>
      <c r="B1269">
        <v>100002009367</v>
      </c>
      <c r="C1269" t="s">
        <v>2337</v>
      </c>
      <c r="D1269">
        <v>0</v>
      </c>
      <c r="E1269">
        <v>0</v>
      </c>
      <c r="F1269">
        <v>0</v>
      </c>
      <c r="I1269" s="128">
        <v>46000.5583333333</v>
      </c>
      <c r="J1269" s="128">
        <v>46000.5583333333</v>
      </c>
      <c r="M1269" t="s">
        <v>2340</v>
      </c>
      <c r="N1269" t="s">
        <v>5511</v>
      </c>
      <c r="O1269" t="s">
        <v>2342</v>
      </c>
      <c r="P1269">
        <v>141449989679</v>
      </c>
      <c r="Q1269">
        <v>7946347</v>
      </c>
      <c r="R1269" t="s">
        <v>5511</v>
      </c>
      <c r="S1269" t="s">
        <v>5512</v>
      </c>
      <c r="T1269">
        <v>4432541991</v>
      </c>
      <c r="U1269" t="s">
        <v>5513</v>
      </c>
      <c r="AN1269" t="s">
        <v>118</v>
      </c>
      <c r="AO1269" t="s">
        <v>2640</v>
      </c>
      <c r="AP1269">
        <v>93207</v>
      </c>
      <c r="AQ1269">
        <v>0</v>
      </c>
      <c r="AR1269">
        <v>1</v>
      </c>
      <c r="AS1269" t="s">
        <v>2350</v>
      </c>
      <c r="AT1269">
        <v>0</v>
      </c>
      <c r="AX1269" t="s">
        <v>2351</v>
      </c>
    </row>
    <row r="1270" spans="1:50">
      <c r="A1270">
        <v>1269</v>
      </c>
      <c r="B1270">
        <v>100002009366</v>
      </c>
      <c r="C1270" t="s">
        <v>2337</v>
      </c>
      <c r="D1270">
        <v>0</v>
      </c>
      <c r="E1270">
        <v>0</v>
      </c>
      <c r="F1270">
        <v>0</v>
      </c>
      <c r="I1270" s="128">
        <v>46000.5583333333</v>
      </c>
      <c r="J1270" s="128">
        <v>46000.5583333333</v>
      </c>
      <c r="M1270" t="s">
        <v>2340</v>
      </c>
      <c r="N1270" t="s">
        <v>5511</v>
      </c>
      <c r="O1270" t="s">
        <v>2342</v>
      </c>
      <c r="P1270">
        <v>141449989679</v>
      </c>
      <c r="Q1270">
        <v>7946347</v>
      </c>
      <c r="R1270" t="s">
        <v>5511</v>
      </c>
      <c r="S1270" t="s">
        <v>5512</v>
      </c>
      <c r="T1270">
        <v>4432541991</v>
      </c>
      <c r="U1270" t="s">
        <v>5513</v>
      </c>
      <c r="AN1270" t="s">
        <v>118</v>
      </c>
      <c r="AO1270" t="s">
        <v>2639</v>
      </c>
      <c r="AP1270">
        <v>93208</v>
      </c>
      <c r="AQ1270">
        <v>0</v>
      </c>
      <c r="AR1270">
        <v>1</v>
      </c>
      <c r="AS1270" t="s">
        <v>2350</v>
      </c>
      <c r="AT1270">
        <v>0</v>
      </c>
      <c r="AX1270" t="s">
        <v>2351</v>
      </c>
    </row>
    <row r="1271" spans="1:50">
      <c r="A1271">
        <v>1270</v>
      </c>
      <c r="B1271">
        <v>100002009365</v>
      </c>
      <c r="C1271" t="s">
        <v>2337</v>
      </c>
      <c r="D1271">
        <v>0</v>
      </c>
      <c r="E1271">
        <v>0</v>
      </c>
      <c r="F1271">
        <v>0</v>
      </c>
      <c r="I1271" s="128">
        <v>46000.5583333333</v>
      </c>
      <c r="J1271" s="128">
        <v>46000.5583333333</v>
      </c>
      <c r="M1271" t="s">
        <v>2340</v>
      </c>
      <c r="N1271" t="s">
        <v>5511</v>
      </c>
      <c r="O1271" t="s">
        <v>2342</v>
      </c>
      <c r="P1271">
        <v>141449989679</v>
      </c>
      <c r="Q1271">
        <v>7946347</v>
      </c>
      <c r="R1271" t="s">
        <v>5511</v>
      </c>
      <c r="S1271" t="s">
        <v>5512</v>
      </c>
      <c r="T1271">
        <v>4432541991</v>
      </c>
      <c r="U1271" t="s">
        <v>5513</v>
      </c>
      <c r="AN1271" t="s">
        <v>118</v>
      </c>
      <c r="AO1271" t="s">
        <v>2638</v>
      </c>
      <c r="AP1271">
        <v>93209</v>
      </c>
      <c r="AQ1271">
        <v>0</v>
      </c>
      <c r="AR1271">
        <v>1</v>
      </c>
      <c r="AS1271" t="s">
        <v>2350</v>
      </c>
      <c r="AT1271">
        <v>0</v>
      </c>
      <c r="AX1271" t="s">
        <v>2351</v>
      </c>
    </row>
    <row r="1272" spans="1:50">
      <c r="A1272">
        <v>1271</v>
      </c>
      <c r="B1272">
        <v>100002009363</v>
      </c>
      <c r="C1272" t="s">
        <v>2337</v>
      </c>
      <c r="D1272">
        <v>0</v>
      </c>
      <c r="E1272">
        <v>0</v>
      </c>
      <c r="F1272">
        <v>0</v>
      </c>
      <c r="I1272" s="128">
        <v>46000.5548611111</v>
      </c>
      <c r="J1272" s="128">
        <v>46000.5548611111</v>
      </c>
      <c r="M1272" t="s">
        <v>2340</v>
      </c>
      <c r="N1272" t="s">
        <v>5514</v>
      </c>
      <c r="O1272" t="s">
        <v>2342</v>
      </c>
      <c r="P1272">
        <v>915387543655</v>
      </c>
      <c r="Q1272">
        <v>8307174</v>
      </c>
      <c r="R1272" t="s">
        <v>5514</v>
      </c>
      <c r="S1272" t="s">
        <v>5515</v>
      </c>
      <c r="T1272">
        <v>7345900396</v>
      </c>
      <c r="AN1272" t="s">
        <v>118</v>
      </c>
      <c r="AO1272" t="s">
        <v>146</v>
      </c>
      <c r="AP1272">
        <v>93217</v>
      </c>
      <c r="AQ1272">
        <v>0</v>
      </c>
      <c r="AR1272">
        <v>1</v>
      </c>
      <c r="AS1272" t="s">
        <v>2350</v>
      </c>
      <c r="AT1272">
        <v>0</v>
      </c>
      <c r="AX1272" t="s">
        <v>2351</v>
      </c>
    </row>
    <row r="1273" spans="1:50">
      <c r="A1273">
        <v>1272</v>
      </c>
      <c r="B1273">
        <v>100002009362</v>
      </c>
      <c r="C1273" t="s">
        <v>2337</v>
      </c>
      <c r="D1273">
        <v>0</v>
      </c>
      <c r="E1273">
        <v>0</v>
      </c>
      <c r="F1273">
        <v>0</v>
      </c>
      <c r="I1273" s="128">
        <v>46000.5548611111</v>
      </c>
      <c r="J1273" s="128">
        <v>46000.5548611111</v>
      </c>
      <c r="M1273" t="s">
        <v>2340</v>
      </c>
      <c r="N1273" t="s">
        <v>5514</v>
      </c>
      <c r="O1273" t="s">
        <v>2342</v>
      </c>
      <c r="P1273">
        <v>915387543655</v>
      </c>
      <c r="Q1273">
        <v>8307174</v>
      </c>
      <c r="R1273" t="s">
        <v>5514</v>
      </c>
      <c r="S1273" t="s">
        <v>5515</v>
      </c>
      <c r="T1273">
        <v>7345900396</v>
      </c>
      <c r="AN1273" t="s">
        <v>118</v>
      </c>
      <c r="AO1273" t="s">
        <v>143</v>
      </c>
      <c r="AP1273">
        <v>93216</v>
      </c>
      <c r="AQ1273">
        <v>0</v>
      </c>
      <c r="AR1273">
        <v>1</v>
      </c>
      <c r="AS1273" t="s">
        <v>2350</v>
      </c>
      <c r="AT1273">
        <v>0</v>
      </c>
      <c r="AX1273" t="s">
        <v>2351</v>
      </c>
    </row>
    <row r="1274" spans="1:50">
      <c r="A1274">
        <v>1273</v>
      </c>
      <c r="B1274">
        <v>100002009361</v>
      </c>
      <c r="C1274" t="s">
        <v>2337</v>
      </c>
      <c r="D1274">
        <v>0</v>
      </c>
      <c r="E1274">
        <v>0</v>
      </c>
      <c r="F1274">
        <v>0</v>
      </c>
      <c r="I1274" s="128">
        <v>46000.5548611111</v>
      </c>
      <c r="J1274" s="128">
        <v>46000.5548611111</v>
      </c>
      <c r="M1274" t="s">
        <v>2340</v>
      </c>
      <c r="N1274" t="s">
        <v>5514</v>
      </c>
      <c r="O1274" t="s">
        <v>2342</v>
      </c>
      <c r="P1274">
        <v>915387543655</v>
      </c>
      <c r="Q1274">
        <v>8307174</v>
      </c>
      <c r="R1274" t="s">
        <v>5514</v>
      </c>
      <c r="S1274" t="s">
        <v>5515</v>
      </c>
      <c r="T1274">
        <v>7345900396</v>
      </c>
      <c r="AN1274" t="s">
        <v>118</v>
      </c>
      <c r="AO1274" t="s">
        <v>140</v>
      </c>
      <c r="AP1274">
        <v>93215</v>
      </c>
      <c r="AQ1274">
        <v>0</v>
      </c>
      <c r="AR1274">
        <v>1</v>
      </c>
      <c r="AS1274" t="s">
        <v>2350</v>
      </c>
      <c r="AT1274">
        <v>0</v>
      </c>
      <c r="AX1274" t="s">
        <v>2351</v>
      </c>
    </row>
    <row r="1275" spans="1:50">
      <c r="A1275">
        <v>1274</v>
      </c>
      <c r="B1275">
        <v>100002009360</v>
      </c>
      <c r="C1275" t="s">
        <v>2337</v>
      </c>
      <c r="D1275">
        <v>0</v>
      </c>
      <c r="E1275">
        <v>0</v>
      </c>
      <c r="F1275">
        <v>0</v>
      </c>
      <c r="I1275" s="128">
        <v>46000.5548611111</v>
      </c>
      <c r="J1275" s="128">
        <v>46000.5548611111</v>
      </c>
      <c r="M1275" t="s">
        <v>2340</v>
      </c>
      <c r="N1275" t="s">
        <v>5514</v>
      </c>
      <c r="O1275" t="s">
        <v>2342</v>
      </c>
      <c r="P1275">
        <v>915387543655</v>
      </c>
      <c r="Q1275">
        <v>8307174</v>
      </c>
      <c r="R1275" t="s">
        <v>5514</v>
      </c>
      <c r="S1275" t="s">
        <v>5515</v>
      </c>
      <c r="T1275">
        <v>7345900396</v>
      </c>
      <c r="AN1275" t="s">
        <v>118</v>
      </c>
      <c r="AO1275" t="s">
        <v>137</v>
      </c>
      <c r="AP1275">
        <v>93214</v>
      </c>
      <c r="AQ1275">
        <v>0</v>
      </c>
      <c r="AR1275">
        <v>1</v>
      </c>
      <c r="AS1275" t="s">
        <v>2350</v>
      </c>
      <c r="AT1275">
        <v>0</v>
      </c>
      <c r="AX1275" t="s">
        <v>2351</v>
      </c>
    </row>
    <row r="1276" spans="1:50">
      <c r="A1276">
        <v>1275</v>
      </c>
      <c r="B1276">
        <v>100002009359</v>
      </c>
      <c r="C1276" t="s">
        <v>2337</v>
      </c>
      <c r="D1276">
        <v>0</v>
      </c>
      <c r="E1276">
        <v>0</v>
      </c>
      <c r="F1276">
        <v>0</v>
      </c>
      <c r="I1276" s="128">
        <v>46000.5548611111</v>
      </c>
      <c r="J1276" s="128">
        <v>46000.5548611111</v>
      </c>
      <c r="M1276" t="s">
        <v>2340</v>
      </c>
      <c r="N1276" t="s">
        <v>5514</v>
      </c>
      <c r="O1276" t="s">
        <v>2342</v>
      </c>
      <c r="P1276">
        <v>915387543655</v>
      </c>
      <c r="Q1276">
        <v>8307174</v>
      </c>
      <c r="R1276" t="s">
        <v>5514</v>
      </c>
      <c r="S1276" t="s">
        <v>5515</v>
      </c>
      <c r="T1276">
        <v>7345900396</v>
      </c>
      <c r="AN1276" t="s">
        <v>118</v>
      </c>
      <c r="AO1276" t="s">
        <v>2643</v>
      </c>
      <c r="AP1276">
        <v>93203</v>
      </c>
      <c r="AQ1276">
        <v>0</v>
      </c>
      <c r="AR1276">
        <v>1</v>
      </c>
      <c r="AS1276" t="s">
        <v>2350</v>
      </c>
      <c r="AT1276">
        <v>0</v>
      </c>
      <c r="AX1276" t="s">
        <v>2351</v>
      </c>
    </row>
    <row r="1277" spans="1:50">
      <c r="A1277">
        <v>1276</v>
      </c>
      <c r="B1277">
        <v>100002009358</v>
      </c>
      <c r="C1277" t="s">
        <v>2337</v>
      </c>
      <c r="D1277">
        <v>0</v>
      </c>
      <c r="E1277">
        <v>0</v>
      </c>
      <c r="F1277">
        <v>0</v>
      </c>
      <c r="I1277" s="128">
        <v>46000.5548611111</v>
      </c>
      <c r="J1277" s="128">
        <v>46000.5548611111</v>
      </c>
      <c r="M1277" t="s">
        <v>2340</v>
      </c>
      <c r="N1277" t="s">
        <v>5514</v>
      </c>
      <c r="O1277" t="s">
        <v>2342</v>
      </c>
      <c r="P1277">
        <v>915387543655</v>
      </c>
      <c r="Q1277">
        <v>8307174</v>
      </c>
      <c r="R1277" t="s">
        <v>5514</v>
      </c>
      <c r="S1277" t="s">
        <v>5515</v>
      </c>
      <c r="T1277">
        <v>7345900396</v>
      </c>
      <c r="AN1277" t="s">
        <v>118</v>
      </c>
      <c r="AO1277" t="s">
        <v>2642</v>
      </c>
      <c r="AP1277">
        <v>93202</v>
      </c>
      <c r="AQ1277">
        <v>0</v>
      </c>
      <c r="AR1277">
        <v>1</v>
      </c>
      <c r="AS1277" t="s">
        <v>2350</v>
      </c>
      <c r="AT1277">
        <v>0</v>
      </c>
      <c r="AX1277" t="s">
        <v>2351</v>
      </c>
    </row>
    <row r="1278" spans="1:50">
      <c r="A1278">
        <v>1277</v>
      </c>
      <c r="B1278">
        <v>100002009357</v>
      </c>
      <c r="C1278" t="s">
        <v>2337</v>
      </c>
      <c r="D1278">
        <v>0</v>
      </c>
      <c r="E1278">
        <v>0</v>
      </c>
      <c r="F1278">
        <v>0</v>
      </c>
      <c r="I1278" s="128">
        <v>46000.5548611111</v>
      </c>
      <c r="J1278" s="128">
        <v>46000.5548611111</v>
      </c>
      <c r="M1278" t="s">
        <v>2340</v>
      </c>
      <c r="N1278" t="s">
        <v>5514</v>
      </c>
      <c r="O1278" t="s">
        <v>2342</v>
      </c>
      <c r="P1278">
        <v>915387543655</v>
      </c>
      <c r="Q1278">
        <v>8307174</v>
      </c>
      <c r="R1278" t="s">
        <v>5514</v>
      </c>
      <c r="S1278" t="s">
        <v>5515</v>
      </c>
      <c r="T1278">
        <v>7345900396</v>
      </c>
      <c r="AN1278" t="s">
        <v>118</v>
      </c>
      <c r="AO1278" t="s">
        <v>2641</v>
      </c>
      <c r="AP1278">
        <v>93205</v>
      </c>
      <c r="AQ1278">
        <v>0</v>
      </c>
      <c r="AR1278">
        <v>1</v>
      </c>
      <c r="AS1278" t="s">
        <v>2350</v>
      </c>
      <c r="AT1278">
        <v>0</v>
      </c>
      <c r="AX1278" t="s">
        <v>2351</v>
      </c>
    </row>
    <row r="1279" spans="1:50">
      <c r="A1279">
        <v>1278</v>
      </c>
      <c r="B1279">
        <v>100002009356</v>
      </c>
      <c r="C1279" t="s">
        <v>2337</v>
      </c>
      <c r="D1279">
        <v>0</v>
      </c>
      <c r="E1279">
        <v>0</v>
      </c>
      <c r="F1279">
        <v>0</v>
      </c>
      <c r="I1279" s="128">
        <v>46000.5548611111</v>
      </c>
      <c r="J1279" s="128">
        <v>46000.5548611111</v>
      </c>
      <c r="M1279" t="s">
        <v>2340</v>
      </c>
      <c r="N1279" t="s">
        <v>5514</v>
      </c>
      <c r="O1279" t="s">
        <v>2342</v>
      </c>
      <c r="P1279">
        <v>915387543655</v>
      </c>
      <c r="Q1279">
        <v>8307174</v>
      </c>
      <c r="R1279" t="s">
        <v>5514</v>
      </c>
      <c r="S1279" t="s">
        <v>5515</v>
      </c>
      <c r="T1279">
        <v>7345900396</v>
      </c>
      <c r="AN1279" t="s">
        <v>118</v>
      </c>
      <c r="AO1279" t="s">
        <v>2640</v>
      </c>
      <c r="AP1279">
        <v>93207</v>
      </c>
      <c r="AQ1279">
        <v>0</v>
      </c>
      <c r="AR1279">
        <v>1</v>
      </c>
      <c r="AS1279" t="s">
        <v>2350</v>
      </c>
      <c r="AT1279">
        <v>0</v>
      </c>
      <c r="AX1279" t="s">
        <v>2351</v>
      </c>
    </row>
    <row r="1280" spans="1:50">
      <c r="A1280">
        <v>1279</v>
      </c>
      <c r="B1280">
        <v>100002009355</v>
      </c>
      <c r="C1280" t="s">
        <v>2337</v>
      </c>
      <c r="D1280">
        <v>0</v>
      </c>
      <c r="E1280">
        <v>0</v>
      </c>
      <c r="F1280">
        <v>0</v>
      </c>
      <c r="I1280" s="128">
        <v>46000.5548611111</v>
      </c>
      <c r="J1280" s="128">
        <v>46000.5548611111</v>
      </c>
      <c r="M1280" t="s">
        <v>2340</v>
      </c>
      <c r="N1280" t="s">
        <v>5514</v>
      </c>
      <c r="O1280" t="s">
        <v>2342</v>
      </c>
      <c r="P1280">
        <v>915387543655</v>
      </c>
      <c r="Q1280">
        <v>8307174</v>
      </c>
      <c r="R1280" t="s">
        <v>5514</v>
      </c>
      <c r="S1280" t="s">
        <v>5515</v>
      </c>
      <c r="T1280">
        <v>7345900396</v>
      </c>
      <c r="AN1280" t="s">
        <v>118</v>
      </c>
      <c r="AO1280" t="s">
        <v>2639</v>
      </c>
      <c r="AP1280">
        <v>93208</v>
      </c>
      <c r="AQ1280">
        <v>0</v>
      </c>
      <c r="AR1280">
        <v>1</v>
      </c>
      <c r="AS1280" t="s">
        <v>2350</v>
      </c>
      <c r="AT1280">
        <v>0</v>
      </c>
      <c r="AX1280" t="s">
        <v>2351</v>
      </c>
    </row>
    <row r="1281" spans="1:50">
      <c r="A1281">
        <v>1280</v>
      </c>
      <c r="B1281">
        <v>100002009354</v>
      </c>
      <c r="C1281" t="s">
        <v>2337</v>
      </c>
      <c r="D1281">
        <v>0</v>
      </c>
      <c r="E1281">
        <v>0</v>
      </c>
      <c r="F1281">
        <v>0</v>
      </c>
      <c r="I1281" s="128">
        <v>46000.5548611111</v>
      </c>
      <c r="J1281" s="128">
        <v>46000.5548611111</v>
      </c>
      <c r="M1281" t="s">
        <v>2340</v>
      </c>
      <c r="N1281" t="s">
        <v>5514</v>
      </c>
      <c r="O1281" t="s">
        <v>2342</v>
      </c>
      <c r="P1281">
        <v>915387543655</v>
      </c>
      <c r="Q1281">
        <v>8307174</v>
      </c>
      <c r="R1281" t="s">
        <v>5514</v>
      </c>
      <c r="S1281" t="s">
        <v>5515</v>
      </c>
      <c r="T1281">
        <v>7345900396</v>
      </c>
      <c r="AN1281" t="s">
        <v>118</v>
      </c>
      <c r="AO1281" t="s">
        <v>2638</v>
      </c>
      <c r="AP1281">
        <v>93209</v>
      </c>
      <c r="AQ1281">
        <v>0</v>
      </c>
      <c r="AR1281">
        <v>1</v>
      </c>
      <c r="AS1281" t="s">
        <v>2350</v>
      </c>
      <c r="AT1281">
        <v>0</v>
      </c>
      <c r="AX1281" t="s">
        <v>2351</v>
      </c>
    </row>
    <row r="1282" spans="1:50">
      <c r="A1282">
        <v>1281</v>
      </c>
      <c r="B1282">
        <v>100002009352</v>
      </c>
      <c r="C1282" t="s">
        <v>2337</v>
      </c>
      <c r="D1282">
        <v>0</v>
      </c>
      <c r="E1282">
        <v>0</v>
      </c>
      <c r="F1282">
        <v>0</v>
      </c>
      <c r="I1282" s="128">
        <v>46000.5527777778</v>
      </c>
      <c r="J1282" s="128">
        <v>46000.5527777778</v>
      </c>
      <c r="M1282" t="s">
        <v>2340</v>
      </c>
      <c r="N1282" t="s">
        <v>5516</v>
      </c>
      <c r="O1282" t="s">
        <v>2342</v>
      </c>
      <c r="P1282">
        <v>220852205461</v>
      </c>
      <c r="Q1282">
        <v>8210024</v>
      </c>
      <c r="R1282" t="s">
        <v>5516</v>
      </c>
      <c r="S1282" t="s">
        <v>5516</v>
      </c>
      <c r="T1282">
        <v>4084775837</v>
      </c>
      <c r="U1282" t="s">
        <v>5517</v>
      </c>
      <c r="AN1282" t="s">
        <v>118</v>
      </c>
      <c r="AO1282" t="s">
        <v>146</v>
      </c>
      <c r="AP1282">
        <v>93217</v>
      </c>
      <c r="AQ1282">
        <v>0</v>
      </c>
      <c r="AR1282">
        <v>1</v>
      </c>
      <c r="AS1282" t="s">
        <v>2350</v>
      </c>
      <c r="AT1282">
        <v>0</v>
      </c>
      <c r="AX1282" t="s">
        <v>2397</v>
      </c>
    </row>
    <row r="1283" spans="1:50">
      <c r="A1283">
        <v>1282</v>
      </c>
      <c r="B1283">
        <v>100002009351</v>
      </c>
      <c r="C1283" t="s">
        <v>2337</v>
      </c>
      <c r="D1283">
        <v>0</v>
      </c>
      <c r="E1283">
        <v>0</v>
      </c>
      <c r="F1283">
        <v>0</v>
      </c>
      <c r="I1283" s="128">
        <v>46000.5527777778</v>
      </c>
      <c r="J1283" s="128">
        <v>46000.5527777778</v>
      </c>
      <c r="M1283" t="s">
        <v>2340</v>
      </c>
      <c r="N1283" t="s">
        <v>5516</v>
      </c>
      <c r="O1283" t="s">
        <v>2342</v>
      </c>
      <c r="P1283">
        <v>220852205461</v>
      </c>
      <c r="Q1283">
        <v>8210024</v>
      </c>
      <c r="R1283" t="s">
        <v>5516</v>
      </c>
      <c r="S1283" t="s">
        <v>5516</v>
      </c>
      <c r="T1283">
        <v>4084775837</v>
      </c>
      <c r="U1283" t="s">
        <v>5517</v>
      </c>
      <c r="AN1283" t="s">
        <v>118</v>
      </c>
      <c r="AO1283" t="s">
        <v>143</v>
      </c>
      <c r="AP1283">
        <v>93216</v>
      </c>
      <c r="AQ1283">
        <v>0</v>
      </c>
      <c r="AR1283">
        <v>1</v>
      </c>
      <c r="AS1283" t="s">
        <v>2350</v>
      </c>
      <c r="AT1283">
        <v>0</v>
      </c>
      <c r="AX1283" t="s">
        <v>2397</v>
      </c>
    </row>
    <row r="1284" spans="1:50">
      <c r="A1284">
        <v>1283</v>
      </c>
      <c r="B1284">
        <v>100002009350</v>
      </c>
      <c r="C1284" t="s">
        <v>2337</v>
      </c>
      <c r="D1284">
        <v>0</v>
      </c>
      <c r="E1284">
        <v>0</v>
      </c>
      <c r="F1284">
        <v>0</v>
      </c>
      <c r="I1284" s="128">
        <v>46000.5527777778</v>
      </c>
      <c r="J1284" s="128">
        <v>46000.5527777778</v>
      </c>
      <c r="M1284" t="s">
        <v>2340</v>
      </c>
      <c r="N1284" t="s">
        <v>5516</v>
      </c>
      <c r="O1284" t="s">
        <v>2342</v>
      </c>
      <c r="P1284">
        <v>220852205461</v>
      </c>
      <c r="Q1284">
        <v>8210024</v>
      </c>
      <c r="R1284" t="s">
        <v>5516</v>
      </c>
      <c r="S1284" t="s">
        <v>5516</v>
      </c>
      <c r="T1284">
        <v>4084775837</v>
      </c>
      <c r="U1284" t="s">
        <v>5517</v>
      </c>
      <c r="AN1284" t="s">
        <v>118</v>
      </c>
      <c r="AO1284" t="s">
        <v>140</v>
      </c>
      <c r="AP1284">
        <v>93215</v>
      </c>
      <c r="AQ1284">
        <v>0</v>
      </c>
      <c r="AR1284">
        <v>1</v>
      </c>
      <c r="AS1284" t="s">
        <v>2350</v>
      </c>
      <c r="AT1284">
        <v>0</v>
      </c>
      <c r="AX1284" t="s">
        <v>2397</v>
      </c>
    </row>
    <row r="1285" spans="1:50">
      <c r="A1285">
        <v>1284</v>
      </c>
      <c r="B1285">
        <v>100002009349</v>
      </c>
      <c r="C1285" t="s">
        <v>2337</v>
      </c>
      <c r="D1285">
        <v>0</v>
      </c>
      <c r="E1285">
        <v>0</v>
      </c>
      <c r="F1285">
        <v>0</v>
      </c>
      <c r="I1285" s="128">
        <v>46000.5527777778</v>
      </c>
      <c r="J1285" s="128">
        <v>46000.5527777778</v>
      </c>
      <c r="M1285" t="s">
        <v>2340</v>
      </c>
      <c r="N1285" t="s">
        <v>5516</v>
      </c>
      <c r="O1285" t="s">
        <v>2342</v>
      </c>
      <c r="P1285">
        <v>220852205461</v>
      </c>
      <c r="Q1285">
        <v>8210024</v>
      </c>
      <c r="R1285" t="s">
        <v>5516</v>
      </c>
      <c r="S1285" t="s">
        <v>5516</v>
      </c>
      <c r="T1285">
        <v>4084775837</v>
      </c>
      <c r="U1285" t="s">
        <v>5517</v>
      </c>
      <c r="AN1285" t="s">
        <v>118</v>
      </c>
      <c r="AO1285" t="s">
        <v>137</v>
      </c>
      <c r="AP1285">
        <v>93214</v>
      </c>
      <c r="AQ1285">
        <v>0</v>
      </c>
      <c r="AR1285">
        <v>1</v>
      </c>
      <c r="AS1285" t="s">
        <v>2350</v>
      </c>
      <c r="AT1285">
        <v>0</v>
      </c>
      <c r="AX1285" t="s">
        <v>2397</v>
      </c>
    </row>
    <row r="1286" spans="1:50">
      <c r="A1286">
        <v>1285</v>
      </c>
      <c r="B1286">
        <v>100002009348</v>
      </c>
      <c r="C1286" t="s">
        <v>2337</v>
      </c>
      <c r="D1286">
        <v>0</v>
      </c>
      <c r="E1286">
        <v>0</v>
      </c>
      <c r="F1286">
        <v>0</v>
      </c>
      <c r="I1286" s="128">
        <v>46000.5527777778</v>
      </c>
      <c r="J1286" s="128">
        <v>46000.5527777778</v>
      </c>
      <c r="M1286" t="s">
        <v>2340</v>
      </c>
      <c r="N1286" t="s">
        <v>5516</v>
      </c>
      <c r="O1286" t="s">
        <v>2342</v>
      </c>
      <c r="P1286">
        <v>220852205461</v>
      </c>
      <c r="Q1286">
        <v>8210024</v>
      </c>
      <c r="R1286" t="s">
        <v>5516</v>
      </c>
      <c r="S1286" t="s">
        <v>5516</v>
      </c>
      <c r="T1286">
        <v>4084775837</v>
      </c>
      <c r="U1286" t="s">
        <v>5517</v>
      </c>
      <c r="AN1286" t="s">
        <v>118</v>
      </c>
      <c r="AO1286" t="s">
        <v>2643</v>
      </c>
      <c r="AP1286">
        <v>93203</v>
      </c>
      <c r="AQ1286">
        <v>0</v>
      </c>
      <c r="AR1286">
        <v>1</v>
      </c>
      <c r="AS1286" t="s">
        <v>2350</v>
      </c>
      <c r="AT1286">
        <v>0</v>
      </c>
      <c r="AX1286" t="s">
        <v>2397</v>
      </c>
    </row>
    <row r="1287" spans="1:50">
      <c r="A1287">
        <v>1286</v>
      </c>
      <c r="B1287">
        <v>100002009347</v>
      </c>
      <c r="C1287" t="s">
        <v>2337</v>
      </c>
      <c r="D1287">
        <v>0</v>
      </c>
      <c r="E1287">
        <v>0</v>
      </c>
      <c r="F1287">
        <v>0</v>
      </c>
      <c r="I1287" s="128">
        <v>46000.5527777778</v>
      </c>
      <c r="J1287" s="128">
        <v>46000.5527777778</v>
      </c>
      <c r="M1287" t="s">
        <v>2340</v>
      </c>
      <c r="N1287" t="s">
        <v>5516</v>
      </c>
      <c r="O1287" t="s">
        <v>2342</v>
      </c>
      <c r="P1287">
        <v>220852205461</v>
      </c>
      <c r="Q1287">
        <v>8210024</v>
      </c>
      <c r="R1287" t="s">
        <v>5516</v>
      </c>
      <c r="S1287" t="s">
        <v>5516</v>
      </c>
      <c r="T1287">
        <v>4084775837</v>
      </c>
      <c r="U1287" t="s">
        <v>5517</v>
      </c>
      <c r="AN1287" t="s">
        <v>118</v>
      </c>
      <c r="AO1287" t="s">
        <v>2642</v>
      </c>
      <c r="AP1287">
        <v>93202</v>
      </c>
      <c r="AQ1287">
        <v>0</v>
      </c>
      <c r="AR1287">
        <v>1</v>
      </c>
      <c r="AS1287" t="s">
        <v>2350</v>
      </c>
      <c r="AT1287">
        <v>0</v>
      </c>
      <c r="AX1287" t="s">
        <v>2397</v>
      </c>
    </row>
    <row r="1288" spans="1:50">
      <c r="A1288">
        <v>1287</v>
      </c>
      <c r="B1288">
        <v>100002009346</v>
      </c>
      <c r="C1288" t="s">
        <v>2337</v>
      </c>
      <c r="D1288">
        <v>0</v>
      </c>
      <c r="E1288">
        <v>0</v>
      </c>
      <c r="F1288">
        <v>0</v>
      </c>
      <c r="I1288" s="128">
        <v>46000.5527777778</v>
      </c>
      <c r="J1288" s="128">
        <v>46000.5527777778</v>
      </c>
      <c r="M1288" t="s">
        <v>2340</v>
      </c>
      <c r="N1288" t="s">
        <v>5516</v>
      </c>
      <c r="O1288" t="s">
        <v>2342</v>
      </c>
      <c r="P1288">
        <v>220852205461</v>
      </c>
      <c r="Q1288">
        <v>8210024</v>
      </c>
      <c r="R1288" t="s">
        <v>5516</v>
      </c>
      <c r="S1288" t="s">
        <v>5516</v>
      </c>
      <c r="T1288">
        <v>4084775837</v>
      </c>
      <c r="U1288" t="s">
        <v>5517</v>
      </c>
      <c r="AN1288" t="s">
        <v>118</v>
      </c>
      <c r="AO1288" t="s">
        <v>2641</v>
      </c>
      <c r="AP1288">
        <v>93205</v>
      </c>
      <c r="AQ1288">
        <v>0</v>
      </c>
      <c r="AR1288">
        <v>1</v>
      </c>
      <c r="AS1288" t="s">
        <v>2350</v>
      </c>
      <c r="AT1288">
        <v>0</v>
      </c>
      <c r="AX1288" t="s">
        <v>2397</v>
      </c>
    </row>
    <row r="1289" spans="1:50">
      <c r="A1289">
        <v>1288</v>
      </c>
      <c r="B1289">
        <v>100002009345</v>
      </c>
      <c r="C1289" t="s">
        <v>2337</v>
      </c>
      <c r="D1289">
        <v>0</v>
      </c>
      <c r="E1289">
        <v>0</v>
      </c>
      <c r="F1289">
        <v>0</v>
      </c>
      <c r="I1289" s="128">
        <v>46000.5527777778</v>
      </c>
      <c r="J1289" s="128">
        <v>46000.5527777778</v>
      </c>
      <c r="M1289" t="s">
        <v>2340</v>
      </c>
      <c r="N1289" t="s">
        <v>5516</v>
      </c>
      <c r="O1289" t="s">
        <v>2342</v>
      </c>
      <c r="P1289">
        <v>220852205461</v>
      </c>
      <c r="Q1289">
        <v>8210024</v>
      </c>
      <c r="R1289" t="s">
        <v>5516</v>
      </c>
      <c r="S1289" t="s">
        <v>5516</v>
      </c>
      <c r="T1289">
        <v>4084775837</v>
      </c>
      <c r="U1289" t="s">
        <v>5517</v>
      </c>
      <c r="AN1289" t="s">
        <v>118</v>
      </c>
      <c r="AO1289" t="s">
        <v>2640</v>
      </c>
      <c r="AP1289">
        <v>93207</v>
      </c>
      <c r="AQ1289">
        <v>0</v>
      </c>
      <c r="AR1289">
        <v>1</v>
      </c>
      <c r="AS1289" t="s">
        <v>2350</v>
      </c>
      <c r="AT1289">
        <v>0</v>
      </c>
      <c r="AX1289" t="s">
        <v>2397</v>
      </c>
    </row>
    <row r="1290" spans="1:50">
      <c r="A1290">
        <v>1289</v>
      </c>
      <c r="B1290">
        <v>100002009344</v>
      </c>
      <c r="C1290" t="s">
        <v>2337</v>
      </c>
      <c r="D1290">
        <v>0</v>
      </c>
      <c r="E1290">
        <v>0</v>
      </c>
      <c r="F1290">
        <v>0</v>
      </c>
      <c r="I1290" s="128">
        <v>46000.5527777778</v>
      </c>
      <c r="J1290" s="128">
        <v>46000.5527777778</v>
      </c>
      <c r="M1290" t="s">
        <v>2340</v>
      </c>
      <c r="N1290" t="s">
        <v>5516</v>
      </c>
      <c r="O1290" t="s">
        <v>2342</v>
      </c>
      <c r="P1290">
        <v>220852205461</v>
      </c>
      <c r="Q1290">
        <v>8210024</v>
      </c>
      <c r="R1290" t="s">
        <v>5516</v>
      </c>
      <c r="S1290" t="s">
        <v>5516</v>
      </c>
      <c r="T1290">
        <v>4084775837</v>
      </c>
      <c r="U1290" t="s">
        <v>5517</v>
      </c>
      <c r="AN1290" t="s">
        <v>118</v>
      </c>
      <c r="AO1290" t="s">
        <v>2639</v>
      </c>
      <c r="AP1290">
        <v>93208</v>
      </c>
      <c r="AQ1290">
        <v>0</v>
      </c>
      <c r="AR1290">
        <v>1</v>
      </c>
      <c r="AS1290" t="s">
        <v>2350</v>
      </c>
      <c r="AT1290">
        <v>0</v>
      </c>
      <c r="AX1290" t="s">
        <v>2397</v>
      </c>
    </row>
    <row r="1291" spans="1:50">
      <c r="A1291">
        <v>1290</v>
      </c>
      <c r="B1291">
        <v>100002009343</v>
      </c>
      <c r="C1291" t="s">
        <v>2337</v>
      </c>
      <c r="D1291">
        <v>0</v>
      </c>
      <c r="E1291">
        <v>0</v>
      </c>
      <c r="F1291">
        <v>0</v>
      </c>
      <c r="I1291" s="128">
        <v>46000.5527777778</v>
      </c>
      <c r="J1291" s="128">
        <v>46000.5527777778</v>
      </c>
      <c r="M1291" t="s">
        <v>2340</v>
      </c>
      <c r="N1291" t="s">
        <v>5516</v>
      </c>
      <c r="O1291" t="s">
        <v>2342</v>
      </c>
      <c r="P1291">
        <v>220852205461</v>
      </c>
      <c r="Q1291">
        <v>8210024</v>
      </c>
      <c r="R1291" t="s">
        <v>5516</v>
      </c>
      <c r="S1291" t="s">
        <v>5516</v>
      </c>
      <c r="T1291">
        <v>4084775837</v>
      </c>
      <c r="U1291" t="s">
        <v>5517</v>
      </c>
      <c r="AN1291" t="s">
        <v>118</v>
      </c>
      <c r="AO1291" t="s">
        <v>2638</v>
      </c>
      <c r="AP1291">
        <v>93209</v>
      </c>
      <c r="AQ1291">
        <v>0</v>
      </c>
      <c r="AR1291">
        <v>1</v>
      </c>
      <c r="AS1291" t="s">
        <v>2350</v>
      </c>
      <c r="AT1291">
        <v>0</v>
      </c>
      <c r="AX1291" t="s">
        <v>2397</v>
      </c>
    </row>
    <row r="1292" spans="1:50">
      <c r="A1292">
        <v>1291</v>
      </c>
      <c r="B1292">
        <v>100002009338</v>
      </c>
      <c r="C1292" t="s">
        <v>2337</v>
      </c>
      <c r="D1292">
        <v>0</v>
      </c>
      <c r="E1292">
        <v>0</v>
      </c>
      <c r="F1292">
        <v>0</v>
      </c>
      <c r="I1292" s="128">
        <v>46000.5319444444</v>
      </c>
      <c r="J1292" s="128">
        <v>46000.5319444444</v>
      </c>
      <c r="M1292" t="s">
        <v>2340</v>
      </c>
      <c r="N1292" t="s">
        <v>5518</v>
      </c>
      <c r="O1292" t="s">
        <v>2342</v>
      </c>
      <c r="P1292">
        <v>103325234955</v>
      </c>
      <c r="Q1292">
        <v>8307521</v>
      </c>
      <c r="R1292" t="s">
        <v>5518</v>
      </c>
      <c r="S1292" t="s">
        <v>5518</v>
      </c>
      <c r="T1292">
        <v>2157565092</v>
      </c>
      <c r="U1292" t="s">
        <v>5519</v>
      </c>
      <c r="AN1292" t="s">
        <v>35</v>
      </c>
      <c r="AO1292" t="s">
        <v>1486</v>
      </c>
      <c r="AP1292">
        <v>92872</v>
      </c>
      <c r="AQ1292">
        <v>0</v>
      </c>
      <c r="AR1292">
        <v>1</v>
      </c>
      <c r="AS1292" t="s">
        <v>2350</v>
      </c>
      <c r="AT1292">
        <v>0</v>
      </c>
      <c r="AX1292" t="s">
        <v>2360</v>
      </c>
    </row>
    <row r="1293" spans="1:50">
      <c r="A1293">
        <v>1292</v>
      </c>
      <c r="B1293">
        <v>100002009331</v>
      </c>
      <c r="C1293" t="s">
        <v>2337</v>
      </c>
      <c r="D1293">
        <v>1</v>
      </c>
      <c r="E1293">
        <v>0</v>
      </c>
      <c r="F1293">
        <v>1</v>
      </c>
      <c r="I1293" s="128">
        <v>46000.5</v>
      </c>
      <c r="J1293" s="128">
        <v>46000.5</v>
      </c>
      <c r="K1293" t="s">
        <v>2398</v>
      </c>
      <c r="L1293" t="s">
        <v>5520</v>
      </c>
      <c r="M1293" t="s">
        <v>2340</v>
      </c>
      <c r="N1293" t="s">
        <v>5521</v>
      </c>
      <c r="O1293" t="s">
        <v>2342</v>
      </c>
      <c r="P1293">
        <v>105812537118</v>
      </c>
      <c r="Q1293">
        <v>8342250</v>
      </c>
      <c r="R1293" t="s">
        <v>5521</v>
      </c>
      <c r="S1293" t="s">
        <v>5522</v>
      </c>
      <c r="T1293">
        <v>6178007091</v>
      </c>
      <c r="U1293" t="s">
        <v>5523</v>
      </c>
      <c r="V1293" t="s">
        <v>5524</v>
      </c>
      <c r="W1293">
        <v>6178007091</v>
      </c>
      <c r="X1293" t="s">
        <v>5525</v>
      </c>
      <c r="AA1293" t="s">
        <v>5224</v>
      </c>
      <c r="AB1293" t="s">
        <v>2674</v>
      </c>
      <c r="AC1293" t="s">
        <v>2349</v>
      </c>
      <c r="AD1293">
        <v>75230</v>
      </c>
      <c r="AE1293" t="s">
        <v>5524</v>
      </c>
      <c r="AF1293">
        <v>6178007091</v>
      </c>
      <c r="AG1293" t="s">
        <v>5525</v>
      </c>
      <c r="AJ1293" t="s">
        <v>5224</v>
      </c>
      <c r="AK1293" t="s">
        <v>2674</v>
      </c>
      <c r="AL1293" t="s">
        <v>2349</v>
      </c>
      <c r="AM1293">
        <v>75230</v>
      </c>
      <c r="AN1293" t="s">
        <v>49</v>
      </c>
      <c r="AO1293" t="s">
        <v>5260</v>
      </c>
      <c r="AP1293">
        <v>69982</v>
      </c>
      <c r="AQ1293">
        <v>100</v>
      </c>
      <c r="AR1293">
        <v>1</v>
      </c>
      <c r="AS1293" t="s">
        <v>2350</v>
      </c>
      <c r="AT1293">
        <v>0</v>
      </c>
      <c r="AX1293" t="s">
        <v>2386</v>
      </c>
    </row>
    <row r="1294" spans="1:50">
      <c r="A1294">
        <v>1293</v>
      </c>
      <c r="B1294">
        <v>100002009327</v>
      </c>
      <c r="C1294" t="s">
        <v>2337</v>
      </c>
      <c r="D1294">
        <v>0</v>
      </c>
      <c r="E1294">
        <v>0</v>
      </c>
      <c r="F1294">
        <v>0</v>
      </c>
      <c r="I1294" s="128">
        <v>46000.4930555556</v>
      </c>
      <c r="J1294" s="128">
        <v>46000.4930555556</v>
      </c>
      <c r="M1294" t="s">
        <v>2340</v>
      </c>
      <c r="N1294" t="s">
        <v>5526</v>
      </c>
      <c r="O1294" t="s">
        <v>2342</v>
      </c>
      <c r="P1294">
        <v>230426589876</v>
      </c>
      <c r="Q1294">
        <v>8113101</v>
      </c>
      <c r="R1294" t="s">
        <v>5526</v>
      </c>
      <c r="S1294" t="s">
        <v>5527</v>
      </c>
      <c r="T1294">
        <v>6172561566</v>
      </c>
      <c r="U1294" t="s">
        <v>5528</v>
      </c>
      <c r="AN1294" t="s">
        <v>35</v>
      </c>
      <c r="AO1294" t="s">
        <v>1455</v>
      </c>
      <c r="AP1294">
        <v>92871</v>
      </c>
      <c r="AQ1294">
        <v>0</v>
      </c>
      <c r="AR1294">
        <v>1</v>
      </c>
      <c r="AS1294" t="s">
        <v>2350</v>
      </c>
      <c r="AT1294">
        <v>0</v>
      </c>
      <c r="AX1294" t="s">
        <v>2538</v>
      </c>
    </row>
    <row r="1295" spans="1:50">
      <c r="A1295">
        <v>1294</v>
      </c>
      <c r="B1295">
        <v>100002009326</v>
      </c>
      <c r="C1295" t="s">
        <v>2337</v>
      </c>
      <c r="D1295">
        <v>0</v>
      </c>
      <c r="E1295">
        <v>0</v>
      </c>
      <c r="F1295">
        <v>0</v>
      </c>
      <c r="I1295" s="128">
        <v>46000.48125</v>
      </c>
      <c r="J1295" s="128">
        <v>46000.48125</v>
      </c>
      <c r="M1295" t="s">
        <v>2340</v>
      </c>
      <c r="N1295" t="s">
        <v>5529</v>
      </c>
      <c r="O1295" t="s">
        <v>2342</v>
      </c>
      <c r="P1295">
        <v>213415234144</v>
      </c>
      <c r="Q1295">
        <v>7886211</v>
      </c>
      <c r="R1295" t="s">
        <v>5529</v>
      </c>
      <c r="S1295" t="s">
        <v>5530</v>
      </c>
      <c r="T1295">
        <v>3236019900</v>
      </c>
      <c r="U1295" t="s">
        <v>5531</v>
      </c>
      <c r="AN1295" t="s">
        <v>35</v>
      </c>
      <c r="AO1295" t="s">
        <v>1455</v>
      </c>
      <c r="AP1295">
        <v>92871</v>
      </c>
      <c r="AQ1295">
        <v>0</v>
      </c>
      <c r="AR1295">
        <v>1</v>
      </c>
      <c r="AS1295" t="s">
        <v>2350</v>
      </c>
      <c r="AT1295">
        <v>0</v>
      </c>
      <c r="AX1295" t="s">
        <v>2360</v>
      </c>
    </row>
    <row r="1296" spans="1:50">
      <c r="A1296">
        <v>1295</v>
      </c>
      <c r="B1296">
        <v>100002009325</v>
      </c>
      <c r="C1296" t="s">
        <v>2337</v>
      </c>
      <c r="D1296">
        <v>0</v>
      </c>
      <c r="E1296">
        <v>0</v>
      </c>
      <c r="F1296">
        <v>0</v>
      </c>
      <c r="I1296" s="128">
        <v>46000.4784722222</v>
      </c>
      <c r="J1296" s="128">
        <v>46000.4784722222</v>
      </c>
      <c r="M1296" t="s">
        <v>2340</v>
      </c>
      <c r="N1296" t="s">
        <v>5532</v>
      </c>
      <c r="O1296" t="s">
        <v>2342</v>
      </c>
      <c r="P1296">
        <v>118229721890</v>
      </c>
      <c r="Q1296">
        <v>8080476</v>
      </c>
      <c r="R1296" t="s">
        <v>5532</v>
      </c>
      <c r="S1296" t="s">
        <v>5533</v>
      </c>
      <c r="T1296">
        <v>2672051597</v>
      </c>
      <c r="U1296" t="s">
        <v>5534</v>
      </c>
      <c r="AN1296" t="s">
        <v>35</v>
      </c>
      <c r="AO1296" t="s">
        <v>1455</v>
      </c>
      <c r="AP1296">
        <v>92871</v>
      </c>
      <c r="AQ1296">
        <v>0</v>
      </c>
      <c r="AR1296">
        <v>1</v>
      </c>
      <c r="AS1296" t="s">
        <v>2350</v>
      </c>
      <c r="AT1296">
        <v>0</v>
      </c>
      <c r="AX1296" t="s">
        <v>2360</v>
      </c>
    </row>
    <row r="1297" spans="1:50">
      <c r="A1297">
        <v>1296</v>
      </c>
      <c r="B1297">
        <v>100002009301</v>
      </c>
      <c r="C1297" t="s">
        <v>2337</v>
      </c>
      <c r="D1297">
        <v>1</v>
      </c>
      <c r="E1297">
        <v>0</v>
      </c>
      <c r="F1297">
        <v>1</v>
      </c>
      <c r="I1297" s="128">
        <v>46000.4208333333</v>
      </c>
      <c r="J1297" s="128">
        <v>46000.4215277778</v>
      </c>
      <c r="K1297" t="s">
        <v>2361</v>
      </c>
      <c r="L1297" t="s">
        <v>5535</v>
      </c>
      <c r="M1297" t="s">
        <v>2340</v>
      </c>
      <c r="N1297" t="s">
        <v>5536</v>
      </c>
      <c r="O1297" t="s">
        <v>2342</v>
      </c>
      <c r="P1297">
        <v>100334908365</v>
      </c>
      <c r="Q1297">
        <v>8342220</v>
      </c>
      <c r="R1297" t="s">
        <v>5536</v>
      </c>
      <c r="S1297" t="s">
        <v>5536</v>
      </c>
      <c r="T1297">
        <v>6464154098</v>
      </c>
      <c r="V1297" t="s">
        <v>5537</v>
      </c>
      <c r="W1297">
        <v>6464154098</v>
      </c>
      <c r="X1297" t="s">
        <v>5538</v>
      </c>
      <c r="AA1297" t="s">
        <v>2479</v>
      </c>
      <c r="AB1297" t="s">
        <v>2422</v>
      </c>
      <c r="AC1297" t="s">
        <v>2349</v>
      </c>
      <c r="AD1297">
        <v>11355</v>
      </c>
      <c r="AE1297" t="s">
        <v>5537</v>
      </c>
      <c r="AF1297">
        <v>6464154098</v>
      </c>
      <c r="AG1297" t="s">
        <v>5538</v>
      </c>
      <c r="AJ1297" t="s">
        <v>2479</v>
      </c>
      <c r="AK1297" t="s">
        <v>2422</v>
      </c>
      <c r="AL1297" t="s">
        <v>2349</v>
      </c>
      <c r="AM1297">
        <v>11355</v>
      </c>
      <c r="AN1297" t="s">
        <v>49</v>
      </c>
      <c r="AO1297" t="s">
        <v>5260</v>
      </c>
      <c r="AP1297">
        <v>69982</v>
      </c>
      <c r="AQ1297">
        <v>100</v>
      </c>
      <c r="AR1297">
        <v>1</v>
      </c>
      <c r="AS1297" t="s">
        <v>2350</v>
      </c>
      <c r="AT1297">
        <v>0</v>
      </c>
      <c r="AX1297" t="s">
        <v>2351</v>
      </c>
    </row>
    <row r="1298" spans="1:50">
      <c r="A1298">
        <v>1297</v>
      </c>
      <c r="B1298">
        <v>100002009292</v>
      </c>
      <c r="C1298" t="s">
        <v>2337</v>
      </c>
      <c r="D1298">
        <v>0</v>
      </c>
      <c r="E1298">
        <v>0</v>
      </c>
      <c r="F1298">
        <v>0</v>
      </c>
      <c r="I1298" s="128">
        <v>46000.4097222222</v>
      </c>
      <c r="J1298" s="128">
        <v>46000.4097222222</v>
      </c>
      <c r="M1298" t="s">
        <v>2340</v>
      </c>
      <c r="N1298" t="s">
        <v>5539</v>
      </c>
      <c r="O1298" t="s">
        <v>2342</v>
      </c>
      <c r="P1298">
        <v>215415643043</v>
      </c>
      <c r="Q1298">
        <v>7891017</v>
      </c>
      <c r="R1298" t="s">
        <v>5539</v>
      </c>
      <c r="S1298" t="s">
        <v>5539</v>
      </c>
      <c r="T1298">
        <v>8586999685</v>
      </c>
      <c r="U1298" t="s">
        <v>5540</v>
      </c>
      <c r="AN1298" t="s">
        <v>35</v>
      </c>
      <c r="AO1298" t="s">
        <v>1455</v>
      </c>
      <c r="AP1298">
        <v>92871</v>
      </c>
      <c r="AQ1298">
        <v>0</v>
      </c>
      <c r="AR1298">
        <v>1</v>
      </c>
      <c r="AS1298" t="s">
        <v>2350</v>
      </c>
      <c r="AT1298">
        <v>0</v>
      </c>
      <c r="AX1298" t="s">
        <v>2397</v>
      </c>
    </row>
    <row r="1299" spans="1:50">
      <c r="A1299">
        <v>1298</v>
      </c>
      <c r="B1299">
        <v>100002009291</v>
      </c>
      <c r="C1299" t="s">
        <v>2337</v>
      </c>
      <c r="D1299">
        <v>0</v>
      </c>
      <c r="E1299">
        <v>0</v>
      </c>
      <c r="F1299">
        <v>0</v>
      </c>
      <c r="I1299" s="128">
        <v>46000.4076388889</v>
      </c>
      <c r="J1299" s="128">
        <v>46000.4076388889</v>
      </c>
      <c r="M1299" t="s">
        <v>2340</v>
      </c>
      <c r="N1299" t="s">
        <v>5541</v>
      </c>
      <c r="O1299" t="s">
        <v>2342</v>
      </c>
      <c r="P1299">
        <v>855025149208</v>
      </c>
      <c r="Q1299">
        <v>7914028</v>
      </c>
      <c r="R1299" t="s">
        <v>5541</v>
      </c>
      <c r="S1299" t="s">
        <v>4478</v>
      </c>
      <c r="T1299">
        <v>6315688482</v>
      </c>
      <c r="U1299" t="s">
        <v>5542</v>
      </c>
      <c r="AN1299" t="s">
        <v>35</v>
      </c>
      <c r="AO1299" t="s">
        <v>1455</v>
      </c>
      <c r="AP1299">
        <v>92871</v>
      </c>
      <c r="AQ1299">
        <v>0</v>
      </c>
      <c r="AR1299">
        <v>1</v>
      </c>
      <c r="AS1299" t="s">
        <v>2350</v>
      </c>
      <c r="AT1299">
        <v>0</v>
      </c>
      <c r="AX1299" t="s">
        <v>2360</v>
      </c>
    </row>
    <row r="1300" spans="1:50">
      <c r="A1300">
        <v>1299</v>
      </c>
      <c r="B1300">
        <v>100002009281</v>
      </c>
      <c r="C1300" t="s">
        <v>2337</v>
      </c>
      <c r="D1300">
        <v>0</v>
      </c>
      <c r="E1300">
        <v>0</v>
      </c>
      <c r="F1300">
        <v>0</v>
      </c>
      <c r="I1300" s="128">
        <v>46000.4006944444</v>
      </c>
      <c r="J1300" s="128">
        <v>46000.4006944444</v>
      </c>
      <c r="M1300" t="s">
        <v>2340</v>
      </c>
      <c r="N1300" t="s">
        <v>5543</v>
      </c>
      <c r="O1300" t="s">
        <v>2342</v>
      </c>
      <c r="P1300">
        <v>216415300849</v>
      </c>
      <c r="Q1300">
        <v>7893285</v>
      </c>
      <c r="R1300" t="s">
        <v>5543</v>
      </c>
      <c r="S1300" t="s">
        <v>5544</v>
      </c>
      <c r="T1300">
        <v>6506531076</v>
      </c>
      <c r="U1300" t="s">
        <v>5545</v>
      </c>
      <c r="AN1300" t="s">
        <v>35</v>
      </c>
      <c r="AO1300" t="s">
        <v>1486</v>
      </c>
      <c r="AP1300">
        <v>92872</v>
      </c>
      <c r="AQ1300">
        <v>0</v>
      </c>
      <c r="AR1300">
        <v>1</v>
      </c>
      <c r="AS1300" t="s">
        <v>2350</v>
      </c>
      <c r="AT1300">
        <v>0</v>
      </c>
      <c r="AX1300" t="s">
        <v>2360</v>
      </c>
    </row>
    <row r="1301" spans="1:50">
      <c r="A1301">
        <v>1300</v>
      </c>
      <c r="B1301">
        <v>100002009277</v>
      </c>
      <c r="C1301" t="s">
        <v>2337</v>
      </c>
      <c r="D1301">
        <v>1</v>
      </c>
      <c r="E1301">
        <v>0</v>
      </c>
      <c r="F1301">
        <v>1</v>
      </c>
      <c r="I1301" s="128">
        <v>46000.3722222222</v>
      </c>
      <c r="J1301" s="128">
        <v>46000.3729166667</v>
      </c>
      <c r="K1301" t="s">
        <v>2338</v>
      </c>
      <c r="L1301" t="s">
        <v>5546</v>
      </c>
      <c r="M1301" t="s">
        <v>2340</v>
      </c>
      <c r="N1301" t="s">
        <v>5547</v>
      </c>
      <c r="O1301" t="s">
        <v>2342</v>
      </c>
      <c r="P1301">
        <v>941491473194</v>
      </c>
      <c r="Q1301">
        <v>8341922</v>
      </c>
      <c r="R1301" t="s">
        <v>5547</v>
      </c>
      <c r="S1301" t="s">
        <v>5548</v>
      </c>
      <c r="T1301">
        <v>6463004133</v>
      </c>
      <c r="U1301" t="s">
        <v>5549</v>
      </c>
      <c r="AE1301" t="s">
        <v>5550</v>
      </c>
      <c r="AF1301">
        <v>6463004133</v>
      </c>
      <c r="AG1301" t="s">
        <v>5551</v>
      </c>
      <c r="AJ1301" t="s">
        <v>2945</v>
      </c>
      <c r="AK1301" t="s">
        <v>2422</v>
      </c>
      <c r="AL1301" t="s">
        <v>2349</v>
      </c>
      <c r="AM1301">
        <v>10013</v>
      </c>
      <c r="AN1301" t="s">
        <v>35</v>
      </c>
      <c r="AO1301" t="s">
        <v>5365</v>
      </c>
      <c r="AP1301">
        <v>74190</v>
      </c>
      <c r="AQ1301">
        <v>100</v>
      </c>
      <c r="AR1301">
        <v>1</v>
      </c>
      <c r="AS1301" t="s">
        <v>2350</v>
      </c>
      <c r="AT1301">
        <v>0</v>
      </c>
      <c r="AX1301" t="s">
        <v>2386</v>
      </c>
    </row>
    <row r="1302" spans="1:50">
      <c r="A1302">
        <v>1301</v>
      </c>
      <c r="B1302">
        <v>100002009270</v>
      </c>
      <c r="C1302" t="s">
        <v>2337</v>
      </c>
      <c r="D1302">
        <v>0</v>
      </c>
      <c r="E1302">
        <v>0</v>
      </c>
      <c r="F1302">
        <v>0</v>
      </c>
      <c r="I1302" s="128">
        <v>46000.3486111111</v>
      </c>
      <c r="J1302" s="128">
        <v>46000.3486111111</v>
      </c>
      <c r="M1302" t="s">
        <v>2340</v>
      </c>
      <c r="N1302" t="s">
        <v>5552</v>
      </c>
      <c r="O1302" t="s">
        <v>2342</v>
      </c>
      <c r="P1302">
        <v>214415267896</v>
      </c>
      <c r="Q1302">
        <v>7889300</v>
      </c>
      <c r="R1302" t="s">
        <v>5552</v>
      </c>
      <c r="S1302" t="s">
        <v>5473</v>
      </c>
      <c r="T1302">
        <v>9163371935</v>
      </c>
      <c r="U1302" t="s">
        <v>5553</v>
      </c>
      <c r="AN1302" t="s">
        <v>35</v>
      </c>
      <c r="AO1302" t="s">
        <v>1455</v>
      </c>
      <c r="AP1302">
        <v>92871</v>
      </c>
      <c r="AQ1302">
        <v>0</v>
      </c>
      <c r="AR1302">
        <v>1</v>
      </c>
      <c r="AS1302" t="s">
        <v>2350</v>
      </c>
      <c r="AT1302">
        <v>0</v>
      </c>
      <c r="AX1302" t="s">
        <v>2360</v>
      </c>
    </row>
    <row r="1303" spans="1:50">
      <c r="A1303">
        <v>1302</v>
      </c>
      <c r="B1303">
        <v>100002009265</v>
      </c>
      <c r="C1303" t="s">
        <v>2337</v>
      </c>
      <c r="D1303">
        <v>0</v>
      </c>
      <c r="E1303">
        <v>0</v>
      </c>
      <c r="F1303">
        <v>0</v>
      </c>
      <c r="I1303" s="128">
        <v>46000.325</v>
      </c>
      <c r="J1303" s="128">
        <v>46000.325</v>
      </c>
      <c r="M1303" t="s">
        <v>2340</v>
      </c>
      <c r="N1303" t="s">
        <v>3497</v>
      </c>
      <c r="O1303" t="s">
        <v>2342</v>
      </c>
      <c r="P1303">
        <v>221240447055</v>
      </c>
      <c r="Q1303">
        <v>7947576</v>
      </c>
      <c r="R1303" t="s">
        <v>3497</v>
      </c>
      <c r="S1303" t="s">
        <v>3497</v>
      </c>
      <c r="T1303">
        <v>7328532161</v>
      </c>
      <c r="U1303" t="s">
        <v>5554</v>
      </c>
      <c r="AN1303" t="s">
        <v>35</v>
      </c>
      <c r="AO1303" t="s">
        <v>1486</v>
      </c>
      <c r="AP1303">
        <v>92872</v>
      </c>
      <c r="AQ1303">
        <v>0</v>
      </c>
      <c r="AR1303">
        <v>1</v>
      </c>
      <c r="AS1303" t="s">
        <v>2350</v>
      </c>
      <c r="AT1303">
        <v>0</v>
      </c>
      <c r="AX1303" t="s">
        <v>2423</v>
      </c>
    </row>
    <row r="1304" spans="1:50">
      <c r="A1304">
        <v>1303</v>
      </c>
      <c r="B1304">
        <v>100002009261</v>
      </c>
      <c r="C1304" t="s">
        <v>2337</v>
      </c>
      <c r="D1304">
        <v>0</v>
      </c>
      <c r="E1304">
        <v>0</v>
      </c>
      <c r="F1304">
        <v>0</v>
      </c>
      <c r="I1304" s="128">
        <v>46000.3166666667</v>
      </c>
      <c r="J1304" s="128">
        <v>46000.3166666667</v>
      </c>
      <c r="M1304" t="s">
        <v>2340</v>
      </c>
      <c r="N1304" t="s">
        <v>5555</v>
      </c>
      <c r="O1304" t="s">
        <v>2342</v>
      </c>
      <c r="P1304">
        <v>105937393816</v>
      </c>
      <c r="Q1304">
        <v>8244944</v>
      </c>
      <c r="R1304" t="s">
        <v>5555</v>
      </c>
      <c r="S1304" t="s">
        <v>5556</v>
      </c>
      <c r="T1304">
        <v>4087129563</v>
      </c>
      <c r="U1304" t="s">
        <v>5557</v>
      </c>
      <c r="AN1304" t="s">
        <v>35</v>
      </c>
      <c r="AO1304" t="s">
        <v>1455</v>
      </c>
      <c r="AP1304">
        <v>92871</v>
      </c>
      <c r="AQ1304">
        <v>0</v>
      </c>
      <c r="AR1304">
        <v>1</v>
      </c>
      <c r="AS1304" t="s">
        <v>2350</v>
      </c>
      <c r="AT1304">
        <v>0</v>
      </c>
      <c r="AX1304" t="s">
        <v>2360</v>
      </c>
    </row>
    <row r="1305" spans="1:50">
      <c r="A1305">
        <v>1304</v>
      </c>
      <c r="B1305">
        <v>100002009249</v>
      </c>
      <c r="C1305" t="s">
        <v>2337</v>
      </c>
      <c r="D1305">
        <v>1</v>
      </c>
      <c r="E1305">
        <v>0</v>
      </c>
      <c r="F1305">
        <v>1</v>
      </c>
      <c r="I1305" s="128">
        <v>46000.2902777778</v>
      </c>
      <c r="J1305" s="128">
        <v>46000.2902777778</v>
      </c>
      <c r="K1305" t="s">
        <v>2406</v>
      </c>
      <c r="L1305" t="s">
        <v>5558</v>
      </c>
      <c r="M1305" t="s">
        <v>2340</v>
      </c>
      <c r="N1305" t="s">
        <v>5559</v>
      </c>
      <c r="O1305" t="s">
        <v>2342</v>
      </c>
      <c r="P1305">
        <v>953264364253</v>
      </c>
      <c r="Q1305">
        <v>8342186</v>
      </c>
      <c r="R1305" t="s">
        <v>5559</v>
      </c>
      <c r="S1305" t="s">
        <v>5560</v>
      </c>
      <c r="T1305">
        <v>9179518860</v>
      </c>
      <c r="U1305" t="s">
        <v>5561</v>
      </c>
      <c r="AE1305" t="s">
        <v>5562</v>
      </c>
      <c r="AF1305">
        <v>9179518860</v>
      </c>
      <c r="AG1305" t="s">
        <v>5563</v>
      </c>
      <c r="AJ1305" t="s">
        <v>5564</v>
      </c>
      <c r="AK1305" t="s">
        <v>2576</v>
      </c>
      <c r="AL1305" t="s">
        <v>2349</v>
      </c>
      <c r="AM1305">
        <v>7624</v>
      </c>
      <c r="AN1305" t="s">
        <v>35</v>
      </c>
      <c r="AO1305" t="s">
        <v>5365</v>
      </c>
      <c r="AP1305">
        <v>74190</v>
      </c>
      <c r="AQ1305">
        <v>100</v>
      </c>
      <c r="AR1305">
        <v>1</v>
      </c>
      <c r="AS1305" t="s">
        <v>2350</v>
      </c>
      <c r="AT1305">
        <v>0</v>
      </c>
      <c r="AX1305" t="s">
        <v>2351</v>
      </c>
    </row>
    <row r="1306" spans="1:50">
      <c r="A1306">
        <v>1305</v>
      </c>
      <c r="B1306">
        <v>100002009247</v>
      </c>
      <c r="C1306" t="s">
        <v>2337</v>
      </c>
      <c r="D1306">
        <v>0</v>
      </c>
      <c r="E1306">
        <v>0</v>
      </c>
      <c r="F1306">
        <v>0</v>
      </c>
      <c r="I1306" s="128">
        <v>46000.2868055556</v>
      </c>
      <c r="J1306" s="128">
        <v>46000.2868055556</v>
      </c>
      <c r="M1306" t="s">
        <v>2340</v>
      </c>
      <c r="N1306" t="s">
        <v>5565</v>
      </c>
      <c r="O1306" t="s">
        <v>2342</v>
      </c>
      <c r="P1306">
        <v>200902475752</v>
      </c>
      <c r="Q1306">
        <v>8246680</v>
      </c>
      <c r="R1306" t="s">
        <v>5565</v>
      </c>
      <c r="S1306" t="s">
        <v>5565</v>
      </c>
      <c r="T1306">
        <v>9177566515</v>
      </c>
      <c r="U1306" t="s">
        <v>5566</v>
      </c>
      <c r="AN1306" t="s">
        <v>35</v>
      </c>
      <c r="AO1306" t="s">
        <v>1455</v>
      </c>
      <c r="AP1306">
        <v>92871</v>
      </c>
      <c r="AQ1306">
        <v>0</v>
      </c>
      <c r="AR1306">
        <v>1</v>
      </c>
      <c r="AS1306" t="s">
        <v>2350</v>
      </c>
      <c r="AT1306">
        <v>0</v>
      </c>
      <c r="AX1306" t="s">
        <v>2360</v>
      </c>
    </row>
    <row r="1307" spans="1:50">
      <c r="A1307">
        <v>1306</v>
      </c>
      <c r="B1307">
        <v>100002009246</v>
      </c>
      <c r="C1307" t="s">
        <v>2337</v>
      </c>
      <c r="D1307">
        <v>0</v>
      </c>
      <c r="E1307">
        <v>0</v>
      </c>
      <c r="F1307">
        <v>0</v>
      </c>
      <c r="I1307" s="128">
        <v>46000.2861111111</v>
      </c>
      <c r="J1307" s="128">
        <v>46000.2861111111</v>
      </c>
      <c r="M1307" t="s">
        <v>2340</v>
      </c>
      <c r="N1307" t="s">
        <v>5567</v>
      </c>
      <c r="O1307" t="s">
        <v>2342</v>
      </c>
      <c r="P1307">
        <v>125942555431</v>
      </c>
      <c r="Q1307">
        <v>8250851</v>
      </c>
      <c r="R1307" t="s">
        <v>5567</v>
      </c>
      <c r="S1307" t="s">
        <v>5568</v>
      </c>
      <c r="T1307">
        <v>6173064979</v>
      </c>
      <c r="U1307" t="s">
        <v>5569</v>
      </c>
      <c r="AN1307" t="s">
        <v>35</v>
      </c>
      <c r="AO1307" t="s">
        <v>1486</v>
      </c>
      <c r="AP1307">
        <v>92872</v>
      </c>
      <c r="AQ1307">
        <v>0</v>
      </c>
      <c r="AR1307">
        <v>1</v>
      </c>
      <c r="AS1307" t="s">
        <v>2350</v>
      </c>
      <c r="AT1307">
        <v>0</v>
      </c>
      <c r="AX1307" t="s">
        <v>2360</v>
      </c>
    </row>
    <row r="1308" spans="1:50">
      <c r="A1308">
        <v>1307</v>
      </c>
      <c r="B1308">
        <v>100002009244</v>
      </c>
      <c r="C1308" t="s">
        <v>2337</v>
      </c>
      <c r="D1308">
        <v>0</v>
      </c>
      <c r="E1308">
        <v>0</v>
      </c>
      <c r="F1308">
        <v>0</v>
      </c>
      <c r="I1308" s="128">
        <v>46000.2840277778</v>
      </c>
      <c r="J1308" s="128">
        <v>46000.2840277778</v>
      </c>
      <c r="M1308" t="s">
        <v>2340</v>
      </c>
      <c r="N1308" t="s">
        <v>5570</v>
      </c>
      <c r="O1308" t="s">
        <v>2342</v>
      </c>
      <c r="P1308">
        <v>858085689804</v>
      </c>
      <c r="Q1308">
        <v>7994431</v>
      </c>
      <c r="R1308" t="s">
        <v>5570</v>
      </c>
      <c r="S1308" t="s">
        <v>5133</v>
      </c>
      <c r="T1308">
        <v>13810925259</v>
      </c>
      <c r="U1308" t="s">
        <v>5571</v>
      </c>
      <c r="AN1308" t="s">
        <v>35</v>
      </c>
      <c r="AO1308" t="s">
        <v>1455</v>
      </c>
      <c r="AP1308">
        <v>92871</v>
      </c>
      <c r="AQ1308">
        <v>0</v>
      </c>
      <c r="AR1308">
        <v>1</v>
      </c>
      <c r="AS1308" t="s">
        <v>2350</v>
      </c>
      <c r="AT1308">
        <v>0</v>
      </c>
      <c r="AX1308" t="s">
        <v>2538</v>
      </c>
    </row>
    <row r="1309" spans="1:50">
      <c r="A1309">
        <v>1308</v>
      </c>
      <c r="B1309">
        <v>100002009236</v>
      </c>
      <c r="C1309" t="s">
        <v>2337</v>
      </c>
      <c r="D1309">
        <v>0</v>
      </c>
      <c r="E1309">
        <v>0</v>
      </c>
      <c r="F1309">
        <v>0</v>
      </c>
      <c r="I1309" s="128">
        <v>46000.28125</v>
      </c>
      <c r="J1309" s="128">
        <v>46000.28125</v>
      </c>
      <c r="M1309" t="s">
        <v>2340</v>
      </c>
      <c r="N1309" t="s">
        <v>5572</v>
      </c>
      <c r="O1309" t="s">
        <v>2342</v>
      </c>
      <c r="P1309">
        <v>300611096768</v>
      </c>
      <c r="Q1309">
        <v>7904906</v>
      </c>
      <c r="R1309" t="s">
        <v>5572</v>
      </c>
      <c r="S1309" t="s">
        <v>5572</v>
      </c>
      <c r="T1309">
        <v>5304909588</v>
      </c>
      <c r="U1309" t="s">
        <v>5573</v>
      </c>
      <c r="AN1309" t="s">
        <v>35</v>
      </c>
      <c r="AO1309" t="s">
        <v>1455</v>
      </c>
      <c r="AP1309">
        <v>92871</v>
      </c>
      <c r="AQ1309">
        <v>0</v>
      </c>
      <c r="AR1309">
        <v>1</v>
      </c>
      <c r="AS1309" t="s">
        <v>2350</v>
      </c>
      <c r="AT1309">
        <v>0</v>
      </c>
      <c r="AX1309" t="s">
        <v>2360</v>
      </c>
    </row>
    <row r="1310" spans="1:50">
      <c r="A1310">
        <v>1309</v>
      </c>
      <c r="B1310">
        <v>100002009215</v>
      </c>
      <c r="C1310" t="s">
        <v>2337</v>
      </c>
      <c r="D1310">
        <v>0</v>
      </c>
      <c r="E1310">
        <v>0</v>
      </c>
      <c r="F1310">
        <v>0</v>
      </c>
      <c r="I1310" s="128">
        <v>46000.2680555556</v>
      </c>
      <c r="J1310" s="128">
        <v>46000.2680555556</v>
      </c>
      <c r="M1310" t="s">
        <v>2340</v>
      </c>
      <c r="N1310" t="s">
        <v>5574</v>
      </c>
      <c r="O1310" t="s">
        <v>2342</v>
      </c>
      <c r="P1310">
        <v>233811168319</v>
      </c>
      <c r="Q1310">
        <v>8042275</v>
      </c>
      <c r="R1310" t="s">
        <v>5574</v>
      </c>
      <c r="S1310" t="s">
        <v>4865</v>
      </c>
      <c r="T1310">
        <v>2129205818</v>
      </c>
      <c r="U1310" t="s">
        <v>5575</v>
      </c>
      <c r="AN1310" t="s">
        <v>35</v>
      </c>
      <c r="AO1310" t="s">
        <v>1455</v>
      </c>
      <c r="AP1310">
        <v>92871</v>
      </c>
      <c r="AQ1310">
        <v>0</v>
      </c>
      <c r="AR1310">
        <v>1</v>
      </c>
      <c r="AS1310" t="s">
        <v>2350</v>
      </c>
      <c r="AT1310">
        <v>0</v>
      </c>
      <c r="AX1310" t="s">
        <v>2360</v>
      </c>
    </row>
    <row r="1311" spans="1:50">
      <c r="A1311">
        <v>1310</v>
      </c>
      <c r="B1311">
        <v>100002009202</v>
      </c>
      <c r="C1311" t="s">
        <v>2337</v>
      </c>
      <c r="D1311">
        <v>0</v>
      </c>
      <c r="E1311">
        <v>0</v>
      </c>
      <c r="F1311">
        <v>0</v>
      </c>
      <c r="I1311" s="128">
        <v>46000.2590277778</v>
      </c>
      <c r="J1311" s="128">
        <v>46000.2590277778</v>
      </c>
      <c r="M1311" t="s">
        <v>2340</v>
      </c>
      <c r="N1311">
        <v>2369657267</v>
      </c>
      <c r="O1311" t="s">
        <v>2342</v>
      </c>
      <c r="P1311">
        <v>210311696223</v>
      </c>
      <c r="Q1311">
        <v>8117838</v>
      </c>
      <c r="R1311">
        <v>2369657267</v>
      </c>
      <c r="S1311" t="s">
        <v>5576</v>
      </c>
      <c r="T1311">
        <v>2369657267</v>
      </c>
      <c r="U1311" t="s">
        <v>5577</v>
      </c>
      <c r="AN1311" t="s">
        <v>35</v>
      </c>
      <c r="AO1311" t="s">
        <v>1455</v>
      </c>
      <c r="AP1311">
        <v>92871</v>
      </c>
      <c r="AQ1311">
        <v>0</v>
      </c>
      <c r="AR1311">
        <v>1</v>
      </c>
      <c r="AS1311" t="s">
        <v>2350</v>
      </c>
      <c r="AT1311">
        <v>0</v>
      </c>
      <c r="AX1311" t="s">
        <v>2351</v>
      </c>
    </row>
    <row r="1312" spans="1:50">
      <c r="A1312">
        <v>1311</v>
      </c>
      <c r="B1312">
        <v>100002009171</v>
      </c>
      <c r="C1312" t="s">
        <v>2337</v>
      </c>
      <c r="D1312">
        <v>1</v>
      </c>
      <c r="E1312">
        <v>0</v>
      </c>
      <c r="F1312">
        <v>1</v>
      </c>
      <c r="I1312" s="128">
        <v>46000.2465277778</v>
      </c>
      <c r="J1312" s="128">
        <v>46000.2465277778</v>
      </c>
      <c r="K1312" t="s">
        <v>2398</v>
      </c>
      <c r="L1312" t="s">
        <v>5578</v>
      </c>
      <c r="M1312" t="s">
        <v>2389</v>
      </c>
      <c r="N1312" t="s">
        <v>5579</v>
      </c>
      <c r="O1312" t="s">
        <v>2342</v>
      </c>
      <c r="P1312">
        <v>133545333178</v>
      </c>
      <c r="Q1312">
        <v>7894869</v>
      </c>
      <c r="R1312" t="s">
        <v>5579</v>
      </c>
      <c r="S1312" t="s">
        <v>5580</v>
      </c>
      <c r="T1312">
        <v>18600000002</v>
      </c>
      <c r="U1312" t="s">
        <v>5581</v>
      </c>
      <c r="AE1312" t="s">
        <v>5582</v>
      </c>
      <c r="AF1312">
        <v>18600000002</v>
      </c>
      <c r="AG1312" t="s">
        <v>5583</v>
      </c>
      <c r="AI1312" t="s">
        <v>5584</v>
      </c>
      <c r="AJ1312" t="s">
        <v>2376</v>
      </c>
      <c r="AK1312" t="s">
        <v>5585</v>
      </c>
      <c r="AL1312" t="s">
        <v>2378</v>
      </c>
      <c r="AN1312" t="s">
        <v>35</v>
      </c>
      <c r="AO1312" t="s">
        <v>5365</v>
      </c>
      <c r="AP1312">
        <v>74190</v>
      </c>
      <c r="AQ1312">
        <v>100</v>
      </c>
      <c r="AR1312">
        <v>1</v>
      </c>
      <c r="AS1312" t="s">
        <v>2350</v>
      </c>
      <c r="AT1312">
        <v>0</v>
      </c>
    </row>
    <row r="1313" spans="1:50">
      <c r="A1313">
        <v>1312</v>
      </c>
      <c r="B1313">
        <v>100002009170</v>
      </c>
      <c r="C1313" t="s">
        <v>2337</v>
      </c>
      <c r="D1313">
        <v>0</v>
      </c>
      <c r="E1313">
        <v>0</v>
      </c>
      <c r="F1313">
        <v>0</v>
      </c>
      <c r="I1313" s="128">
        <v>46000.2465277778</v>
      </c>
      <c r="J1313" s="128">
        <v>46000.2465277778</v>
      </c>
      <c r="M1313" t="s">
        <v>2340</v>
      </c>
      <c r="N1313" t="s">
        <v>5586</v>
      </c>
      <c r="O1313" t="s">
        <v>2342</v>
      </c>
      <c r="P1313">
        <v>202415480685</v>
      </c>
      <c r="Q1313">
        <v>7876118</v>
      </c>
      <c r="R1313" t="s">
        <v>5586</v>
      </c>
      <c r="S1313" t="s">
        <v>5587</v>
      </c>
      <c r="T1313">
        <v>3156636101</v>
      </c>
      <c r="U1313" t="s">
        <v>5588</v>
      </c>
      <c r="AN1313" t="s">
        <v>35</v>
      </c>
      <c r="AO1313" t="s">
        <v>1455</v>
      </c>
      <c r="AP1313">
        <v>92871</v>
      </c>
      <c r="AQ1313">
        <v>0</v>
      </c>
      <c r="AR1313">
        <v>1</v>
      </c>
      <c r="AS1313" t="s">
        <v>2350</v>
      </c>
      <c r="AT1313">
        <v>0</v>
      </c>
      <c r="AX1313" t="s">
        <v>2351</v>
      </c>
    </row>
    <row r="1314" spans="1:50">
      <c r="A1314">
        <v>1313</v>
      </c>
      <c r="B1314">
        <v>100002009164</v>
      </c>
      <c r="C1314" t="s">
        <v>2337</v>
      </c>
      <c r="D1314">
        <v>0</v>
      </c>
      <c r="E1314">
        <v>0</v>
      </c>
      <c r="F1314">
        <v>0</v>
      </c>
      <c r="I1314" s="128">
        <v>46000.2340277778</v>
      </c>
      <c r="J1314" s="128">
        <v>46000.2340277778</v>
      </c>
      <c r="M1314" t="s">
        <v>2340</v>
      </c>
      <c r="N1314" t="s">
        <v>5589</v>
      </c>
      <c r="O1314" t="s">
        <v>2342</v>
      </c>
      <c r="P1314">
        <v>124208961080</v>
      </c>
      <c r="Q1314">
        <v>7968210</v>
      </c>
      <c r="R1314" t="s">
        <v>5589</v>
      </c>
      <c r="S1314" t="s">
        <v>5590</v>
      </c>
      <c r="T1314">
        <v>8129138604</v>
      </c>
      <c r="U1314" t="s">
        <v>5591</v>
      </c>
      <c r="AN1314" t="s">
        <v>35</v>
      </c>
      <c r="AO1314" t="s">
        <v>1455</v>
      </c>
      <c r="AP1314">
        <v>92871</v>
      </c>
      <c r="AQ1314">
        <v>0</v>
      </c>
      <c r="AR1314">
        <v>1</v>
      </c>
      <c r="AS1314" t="s">
        <v>2350</v>
      </c>
      <c r="AT1314">
        <v>0</v>
      </c>
      <c r="AX1314" t="s">
        <v>2397</v>
      </c>
    </row>
    <row r="1315" spans="1:50">
      <c r="A1315">
        <v>1314</v>
      </c>
      <c r="B1315">
        <v>100002009126</v>
      </c>
      <c r="C1315" t="s">
        <v>2337</v>
      </c>
      <c r="D1315">
        <v>0</v>
      </c>
      <c r="E1315">
        <v>0</v>
      </c>
      <c r="F1315">
        <v>0</v>
      </c>
      <c r="I1315" s="128">
        <v>46000.2027777778</v>
      </c>
      <c r="J1315" s="128">
        <v>46000.2027777778</v>
      </c>
      <c r="M1315" t="s">
        <v>2340</v>
      </c>
      <c r="N1315" t="s">
        <v>5592</v>
      </c>
      <c r="O1315" t="s">
        <v>2342</v>
      </c>
      <c r="P1315">
        <v>212415161644</v>
      </c>
      <c r="Q1315">
        <v>7883509</v>
      </c>
      <c r="R1315" t="s">
        <v>5592</v>
      </c>
      <c r="S1315" t="s">
        <v>5593</v>
      </c>
      <c r="T1315">
        <v>8326231352</v>
      </c>
      <c r="U1315" t="s">
        <v>5594</v>
      </c>
      <c r="AN1315" t="s">
        <v>35</v>
      </c>
      <c r="AO1315" t="s">
        <v>1455</v>
      </c>
      <c r="AP1315">
        <v>92871</v>
      </c>
      <c r="AQ1315">
        <v>0</v>
      </c>
      <c r="AR1315">
        <v>1</v>
      </c>
      <c r="AS1315" t="s">
        <v>2350</v>
      </c>
      <c r="AT1315">
        <v>0</v>
      </c>
      <c r="AX1315" t="s">
        <v>2397</v>
      </c>
    </row>
    <row r="1316" spans="1:50">
      <c r="A1316">
        <v>1315</v>
      </c>
      <c r="B1316">
        <v>100002009037</v>
      </c>
      <c r="C1316" t="s">
        <v>2337</v>
      </c>
      <c r="D1316">
        <v>0</v>
      </c>
      <c r="E1316">
        <v>0</v>
      </c>
      <c r="F1316">
        <v>0</v>
      </c>
      <c r="I1316" s="128">
        <v>46000.1465277778</v>
      </c>
      <c r="J1316" s="128">
        <v>46000.1465277778</v>
      </c>
      <c r="M1316" t="s">
        <v>2340</v>
      </c>
      <c r="N1316" t="s">
        <v>5595</v>
      </c>
      <c r="O1316" t="s">
        <v>2342</v>
      </c>
      <c r="P1316">
        <v>138347233091</v>
      </c>
      <c r="Q1316">
        <v>7983813</v>
      </c>
      <c r="R1316" t="s">
        <v>5595</v>
      </c>
      <c r="S1316" t="s">
        <v>5596</v>
      </c>
      <c r="T1316">
        <v>6476131691</v>
      </c>
      <c r="U1316" t="s">
        <v>5597</v>
      </c>
      <c r="AN1316" t="s">
        <v>35</v>
      </c>
      <c r="AO1316" t="s">
        <v>1486</v>
      </c>
      <c r="AP1316">
        <v>92872</v>
      </c>
      <c r="AQ1316">
        <v>0</v>
      </c>
      <c r="AR1316">
        <v>1</v>
      </c>
      <c r="AS1316" t="s">
        <v>2350</v>
      </c>
      <c r="AT1316">
        <v>0</v>
      </c>
      <c r="AX1316" t="s">
        <v>2360</v>
      </c>
    </row>
    <row r="1317" spans="1:50">
      <c r="A1317">
        <v>1316</v>
      </c>
      <c r="B1317">
        <v>100002009025</v>
      </c>
      <c r="C1317" t="s">
        <v>2337</v>
      </c>
      <c r="D1317">
        <v>0</v>
      </c>
      <c r="E1317">
        <v>0</v>
      </c>
      <c r="F1317">
        <v>0</v>
      </c>
      <c r="I1317" s="128">
        <v>46000.1402777778</v>
      </c>
      <c r="J1317" s="128">
        <v>46000.1402777778</v>
      </c>
      <c r="M1317" t="s">
        <v>2340</v>
      </c>
      <c r="N1317" t="s">
        <v>5598</v>
      </c>
      <c r="O1317" t="s">
        <v>2342</v>
      </c>
      <c r="P1317">
        <v>243653559917</v>
      </c>
      <c r="Q1317">
        <v>8074773</v>
      </c>
      <c r="R1317" t="s">
        <v>5598</v>
      </c>
      <c r="S1317" t="s">
        <v>5599</v>
      </c>
      <c r="T1317">
        <v>80672798</v>
      </c>
      <c r="U1317" t="s">
        <v>5600</v>
      </c>
      <c r="AN1317" t="s">
        <v>35</v>
      </c>
      <c r="AO1317" t="s">
        <v>1455</v>
      </c>
      <c r="AP1317">
        <v>92871</v>
      </c>
      <c r="AQ1317">
        <v>0</v>
      </c>
      <c r="AR1317">
        <v>1</v>
      </c>
      <c r="AS1317" t="s">
        <v>2350</v>
      </c>
      <c r="AT1317">
        <v>0</v>
      </c>
      <c r="AX1317" t="s">
        <v>2360</v>
      </c>
    </row>
    <row r="1318" spans="1:50">
      <c r="A1318">
        <v>1317</v>
      </c>
      <c r="B1318">
        <v>100002008816</v>
      </c>
      <c r="C1318" t="s">
        <v>2337</v>
      </c>
      <c r="D1318">
        <v>0</v>
      </c>
      <c r="E1318">
        <v>0</v>
      </c>
      <c r="F1318">
        <v>0</v>
      </c>
      <c r="I1318" s="128">
        <v>46000.0013888889</v>
      </c>
      <c r="J1318" s="128">
        <v>46000.0013888889</v>
      </c>
      <c r="M1318" t="s">
        <v>2340</v>
      </c>
      <c r="N1318" t="s">
        <v>5601</v>
      </c>
      <c r="O1318" t="s">
        <v>2342</v>
      </c>
      <c r="P1318">
        <v>204415178458</v>
      </c>
      <c r="Q1318">
        <v>7877266</v>
      </c>
      <c r="R1318" t="s">
        <v>5601</v>
      </c>
      <c r="S1318" t="s">
        <v>5602</v>
      </c>
      <c r="T1318">
        <v>7139699834</v>
      </c>
      <c r="U1318" t="s">
        <v>5603</v>
      </c>
      <c r="AN1318" t="s">
        <v>35</v>
      </c>
      <c r="AO1318" t="s">
        <v>1455</v>
      </c>
      <c r="AP1318">
        <v>92871</v>
      </c>
      <c r="AQ1318">
        <v>0</v>
      </c>
      <c r="AR1318">
        <v>1</v>
      </c>
      <c r="AS1318" t="s">
        <v>2350</v>
      </c>
      <c r="AT1318">
        <v>0</v>
      </c>
      <c r="AX1318" t="s">
        <v>2351</v>
      </c>
    </row>
    <row r="1319" spans="1:50">
      <c r="A1319">
        <v>1318</v>
      </c>
      <c r="B1319">
        <v>100002008809</v>
      </c>
      <c r="C1319" t="s">
        <v>2337</v>
      </c>
      <c r="D1319">
        <v>0</v>
      </c>
      <c r="E1319">
        <v>0</v>
      </c>
      <c r="F1319">
        <v>0</v>
      </c>
      <c r="I1319" s="128">
        <v>45999.9951388889</v>
      </c>
      <c r="J1319" s="128">
        <v>45999.9951388889</v>
      </c>
      <c r="M1319" t="s">
        <v>2340</v>
      </c>
      <c r="N1319" t="s">
        <v>5604</v>
      </c>
      <c r="O1319" t="s">
        <v>2342</v>
      </c>
      <c r="P1319">
        <v>194212806175</v>
      </c>
      <c r="Q1319">
        <v>8157044</v>
      </c>
      <c r="R1319" t="s">
        <v>5604</v>
      </c>
      <c r="S1319" t="s">
        <v>5605</v>
      </c>
      <c r="T1319">
        <v>4086236498</v>
      </c>
      <c r="U1319" t="s">
        <v>5606</v>
      </c>
      <c r="AN1319" t="s">
        <v>35</v>
      </c>
      <c r="AO1319" t="s">
        <v>1455</v>
      </c>
      <c r="AP1319">
        <v>92871</v>
      </c>
      <c r="AQ1319">
        <v>0</v>
      </c>
      <c r="AR1319">
        <v>1</v>
      </c>
      <c r="AS1319" t="s">
        <v>2350</v>
      </c>
      <c r="AT1319">
        <v>0</v>
      </c>
      <c r="AX1319" t="s">
        <v>2397</v>
      </c>
    </row>
    <row r="1320" spans="1:50">
      <c r="A1320">
        <v>1319</v>
      </c>
      <c r="B1320">
        <v>100002008739</v>
      </c>
      <c r="C1320" t="s">
        <v>2337</v>
      </c>
      <c r="D1320">
        <v>0</v>
      </c>
      <c r="E1320">
        <v>0</v>
      </c>
      <c r="F1320">
        <v>0</v>
      </c>
      <c r="I1320" s="128">
        <v>45999.9270833333</v>
      </c>
      <c r="J1320" s="128">
        <v>45999.9270833333</v>
      </c>
      <c r="M1320" t="s">
        <v>2340</v>
      </c>
      <c r="N1320" t="s">
        <v>5607</v>
      </c>
      <c r="O1320" t="s">
        <v>2342</v>
      </c>
      <c r="P1320">
        <v>204415161408</v>
      </c>
      <c r="Q1320">
        <v>7877129</v>
      </c>
      <c r="R1320" t="s">
        <v>5607</v>
      </c>
      <c r="S1320" t="s">
        <v>5608</v>
      </c>
      <c r="T1320">
        <v>9197682325</v>
      </c>
      <c r="U1320" t="s">
        <v>5609</v>
      </c>
      <c r="AN1320" t="s">
        <v>35</v>
      </c>
      <c r="AO1320" t="s">
        <v>1455</v>
      </c>
      <c r="AP1320">
        <v>92871</v>
      </c>
      <c r="AQ1320">
        <v>0</v>
      </c>
      <c r="AR1320">
        <v>1</v>
      </c>
      <c r="AS1320" t="s">
        <v>2350</v>
      </c>
      <c r="AT1320">
        <v>0</v>
      </c>
      <c r="AX1320" t="s">
        <v>2360</v>
      </c>
    </row>
    <row r="1321" spans="1:50">
      <c r="A1321">
        <v>1320</v>
      </c>
      <c r="B1321">
        <v>100002008732</v>
      </c>
      <c r="C1321" t="s">
        <v>2337</v>
      </c>
      <c r="D1321">
        <v>0</v>
      </c>
      <c r="E1321">
        <v>0</v>
      </c>
      <c r="F1321">
        <v>0</v>
      </c>
      <c r="I1321" s="128">
        <v>45999.9145833333</v>
      </c>
      <c r="J1321" s="128">
        <v>45999.9145833333</v>
      </c>
      <c r="M1321" t="s">
        <v>2340</v>
      </c>
      <c r="N1321" t="s">
        <v>5610</v>
      </c>
      <c r="O1321" t="s">
        <v>2342</v>
      </c>
      <c r="P1321">
        <v>221915055979</v>
      </c>
      <c r="Q1321">
        <v>7959814</v>
      </c>
      <c r="R1321" t="s">
        <v>5610</v>
      </c>
      <c r="S1321" t="s">
        <v>3250</v>
      </c>
      <c r="T1321">
        <v>6467063963</v>
      </c>
      <c r="U1321" t="s">
        <v>5611</v>
      </c>
      <c r="AN1321" t="s">
        <v>35</v>
      </c>
      <c r="AO1321" t="s">
        <v>1455</v>
      </c>
      <c r="AP1321">
        <v>92871</v>
      </c>
      <c r="AQ1321">
        <v>0</v>
      </c>
      <c r="AR1321">
        <v>1</v>
      </c>
      <c r="AS1321" t="s">
        <v>2350</v>
      </c>
      <c r="AT1321">
        <v>0</v>
      </c>
      <c r="AX1321" t="s">
        <v>2360</v>
      </c>
    </row>
    <row r="1322" spans="1:50">
      <c r="A1322">
        <v>1321</v>
      </c>
      <c r="B1322">
        <v>100002008718</v>
      </c>
      <c r="C1322" t="s">
        <v>2337</v>
      </c>
      <c r="D1322">
        <v>1</v>
      </c>
      <c r="E1322">
        <v>0</v>
      </c>
      <c r="F1322">
        <v>1</v>
      </c>
      <c r="I1322" s="128">
        <v>45999.8958333333</v>
      </c>
      <c r="J1322" s="128">
        <v>45999.8958333333</v>
      </c>
      <c r="K1322" t="s">
        <v>2361</v>
      </c>
      <c r="L1322" t="s">
        <v>5612</v>
      </c>
      <c r="M1322" t="s">
        <v>2340</v>
      </c>
      <c r="N1322" t="s">
        <v>5613</v>
      </c>
      <c r="O1322" t="s">
        <v>2342</v>
      </c>
      <c r="P1322">
        <v>927227018681</v>
      </c>
      <c r="Q1322">
        <v>8342055</v>
      </c>
      <c r="R1322" t="s">
        <v>5613</v>
      </c>
      <c r="S1322" t="s">
        <v>5613</v>
      </c>
      <c r="T1322">
        <v>9493378129</v>
      </c>
      <c r="U1322" t="s">
        <v>5614</v>
      </c>
      <c r="V1322" t="s">
        <v>5615</v>
      </c>
      <c r="W1322">
        <v>9493378129</v>
      </c>
      <c r="X1322" t="s">
        <v>5616</v>
      </c>
      <c r="AA1322" t="s">
        <v>2562</v>
      </c>
      <c r="AB1322" t="s">
        <v>2369</v>
      </c>
      <c r="AC1322" t="s">
        <v>2349</v>
      </c>
      <c r="AD1322">
        <v>92618</v>
      </c>
      <c r="AE1322" t="s">
        <v>5615</v>
      </c>
      <c r="AF1322">
        <v>9493378129</v>
      </c>
      <c r="AG1322" t="s">
        <v>5616</v>
      </c>
      <c r="AJ1322" t="s">
        <v>2562</v>
      </c>
      <c r="AK1322" t="s">
        <v>2369</v>
      </c>
      <c r="AL1322" t="s">
        <v>2349</v>
      </c>
      <c r="AM1322">
        <v>92618</v>
      </c>
      <c r="AN1322" t="s">
        <v>49</v>
      </c>
      <c r="AO1322" t="s">
        <v>5260</v>
      </c>
      <c r="AP1322">
        <v>69982</v>
      </c>
      <c r="AQ1322">
        <v>100</v>
      </c>
      <c r="AR1322">
        <v>1</v>
      </c>
      <c r="AS1322" t="s">
        <v>2350</v>
      </c>
      <c r="AT1322">
        <v>0</v>
      </c>
      <c r="AX1322" t="s">
        <v>2386</v>
      </c>
    </row>
    <row r="1323" spans="1:50">
      <c r="A1323">
        <v>1322</v>
      </c>
      <c r="B1323">
        <v>100002008714</v>
      </c>
      <c r="C1323" t="s">
        <v>2337</v>
      </c>
      <c r="D1323">
        <v>0</v>
      </c>
      <c r="E1323">
        <v>0</v>
      </c>
      <c r="F1323">
        <v>0</v>
      </c>
      <c r="I1323" s="128">
        <v>45999.8902777778</v>
      </c>
      <c r="J1323" s="128">
        <v>45999.8902777778</v>
      </c>
      <c r="M1323" t="s">
        <v>2340</v>
      </c>
      <c r="N1323" t="s">
        <v>5617</v>
      </c>
      <c r="O1323" t="s">
        <v>2342</v>
      </c>
      <c r="P1323">
        <v>213415961601</v>
      </c>
      <c r="Q1323">
        <v>7886566</v>
      </c>
      <c r="R1323" t="s">
        <v>5617</v>
      </c>
      <c r="S1323" t="s">
        <v>5618</v>
      </c>
      <c r="T1323">
        <v>17317685107</v>
      </c>
      <c r="U1323" t="s">
        <v>5619</v>
      </c>
      <c r="AN1323" t="s">
        <v>35</v>
      </c>
      <c r="AO1323" t="s">
        <v>1455</v>
      </c>
      <c r="AP1323">
        <v>92871</v>
      </c>
      <c r="AQ1323">
        <v>0</v>
      </c>
      <c r="AR1323">
        <v>1</v>
      </c>
      <c r="AS1323" t="s">
        <v>2350</v>
      </c>
      <c r="AT1323">
        <v>0</v>
      </c>
      <c r="AX1323" t="s">
        <v>2360</v>
      </c>
    </row>
    <row r="1324" spans="1:50">
      <c r="A1324">
        <v>1323</v>
      </c>
      <c r="B1324">
        <v>100002008708</v>
      </c>
      <c r="C1324" t="s">
        <v>2337</v>
      </c>
      <c r="D1324">
        <v>0</v>
      </c>
      <c r="E1324">
        <v>0</v>
      </c>
      <c r="F1324">
        <v>0</v>
      </c>
      <c r="I1324" s="128">
        <v>45999.86875</v>
      </c>
      <c r="J1324" s="128">
        <v>45999.86875</v>
      </c>
      <c r="M1324" t="s">
        <v>2340</v>
      </c>
      <c r="N1324" t="s">
        <v>4806</v>
      </c>
      <c r="O1324" t="s">
        <v>2342</v>
      </c>
      <c r="P1324">
        <v>221415959118</v>
      </c>
      <c r="Q1324">
        <v>7896923</v>
      </c>
      <c r="R1324" t="s">
        <v>4806</v>
      </c>
      <c r="S1324" t="s">
        <v>4806</v>
      </c>
      <c r="T1324">
        <v>5108478279</v>
      </c>
      <c r="U1324" t="s">
        <v>4807</v>
      </c>
      <c r="AN1324" t="s">
        <v>35</v>
      </c>
      <c r="AO1324" t="s">
        <v>1455</v>
      </c>
      <c r="AP1324">
        <v>92871</v>
      </c>
      <c r="AQ1324">
        <v>0</v>
      </c>
      <c r="AR1324">
        <v>1</v>
      </c>
      <c r="AS1324" t="s">
        <v>2350</v>
      </c>
      <c r="AT1324">
        <v>0</v>
      </c>
      <c r="AX1324" t="s">
        <v>2360</v>
      </c>
    </row>
    <row r="1325" spans="1:50">
      <c r="A1325">
        <v>1324</v>
      </c>
      <c r="B1325">
        <v>100002008706</v>
      </c>
      <c r="C1325" t="s">
        <v>2337</v>
      </c>
      <c r="D1325">
        <v>1</v>
      </c>
      <c r="E1325">
        <v>0</v>
      </c>
      <c r="F1325">
        <v>1</v>
      </c>
      <c r="I1325" s="128">
        <v>45999.8652777778</v>
      </c>
      <c r="J1325" s="128">
        <v>45999.8652777778</v>
      </c>
      <c r="K1325" t="s">
        <v>2424</v>
      </c>
      <c r="L1325" t="s">
        <v>5620</v>
      </c>
      <c r="M1325" t="s">
        <v>2340</v>
      </c>
      <c r="N1325" t="s">
        <v>5621</v>
      </c>
      <c r="O1325" t="s">
        <v>2342</v>
      </c>
      <c r="P1325">
        <v>945316428225</v>
      </c>
      <c r="Q1325">
        <v>8342049</v>
      </c>
      <c r="R1325" t="s">
        <v>5621</v>
      </c>
      <c r="S1325" t="s">
        <v>5622</v>
      </c>
      <c r="T1325">
        <v>6268635310</v>
      </c>
      <c r="U1325" t="s">
        <v>5431</v>
      </c>
      <c r="V1325" t="s">
        <v>5623</v>
      </c>
      <c r="W1325">
        <v>6268635310</v>
      </c>
      <c r="X1325" t="s">
        <v>5624</v>
      </c>
      <c r="AA1325" t="s">
        <v>4238</v>
      </c>
      <c r="AB1325" t="s">
        <v>2369</v>
      </c>
      <c r="AC1325" t="s">
        <v>2349</v>
      </c>
      <c r="AD1325">
        <v>91702</v>
      </c>
      <c r="AE1325" t="s">
        <v>5623</v>
      </c>
      <c r="AF1325">
        <v>6268635310</v>
      </c>
      <c r="AG1325" t="s">
        <v>5624</v>
      </c>
      <c r="AJ1325" t="s">
        <v>4238</v>
      </c>
      <c r="AK1325" t="s">
        <v>2369</v>
      </c>
      <c r="AL1325" t="s">
        <v>2349</v>
      </c>
      <c r="AM1325">
        <v>91702</v>
      </c>
      <c r="AN1325" t="s">
        <v>49</v>
      </c>
      <c r="AO1325" t="s">
        <v>5260</v>
      </c>
      <c r="AP1325">
        <v>69982</v>
      </c>
      <c r="AQ1325">
        <v>100</v>
      </c>
      <c r="AR1325">
        <v>1</v>
      </c>
      <c r="AS1325" t="s">
        <v>2350</v>
      </c>
      <c r="AT1325">
        <v>0</v>
      </c>
      <c r="AX1325" t="s">
        <v>2386</v>
      </c>
    </row>
    <row r="1326" spans="1:50">
      <c r="A1326">
        <v>1325</v>
      </c>
      <c r="B1326">
        <v>100002008704</v>
      </c>
      <c r="C1326" t="s">
        <v>2337</v>
      </c>
      <c r="D1326">
        <v>0</v>
      </c>
      <c r="E1326">
        <v>0</v>
      </c>
      <c r="F1326">
        <v>0</v>
      </c>
      <c r="I1326" s="128">
        <v>45999.8569444444</v>
      </c>
      <c r="J1326" s="128">
        <v>45999.8569444444</v>
      </c>
      <c r="M1326" t="s">
        <v>2340</v>
      </c>
      <c r="N1326" t="s">
        <v>5625</v>
      </c>
      <c r="O1326" t="s">
        <v>2342</v>
      </c>
      <c r="P1326">
        <v>194220121672</v>
      </c>
      <c r="Q1326">
        <v>7986773</v>
      </c>
      <c r="R1326" t="s">
        <v>5625</v>
      </c>
      <c r="S1326" t="s">
        <v>5626</v>
      </c>
      <c r="T1326">
        <v>5107095925</v>
      </c>
      <c r="U1326" t="s">
        <v>5627</v>
      </c>
      <c r="AN1326" t="s">
        <v>35</v>
      </c>
      <c r="AO1326" t="s">
        <v>1455</v>
      </c>
      <c r="AP1326">
        <v>92871</v>
      </c>
      <c r="AQ1326">
        <v>0</v>
      </c>
      <c r="AR1326">
        <v>1</v>
      </c>
      <c r="AS1326" t="s">
        <v>2350</v>
      </c>
      <c r="AT1326">
        <v>0</v>
      </c>
      <c r="AX1326" t="s">
        <v>2360</v>
      </c>
    </row>
    <row r="1327" spans="1:50">
      <c r="A1327">
        <v>1326</v>
      </c>
      <c r="B1327">
        <v>100002008703</v>
      </c>
      <c r="C1327" t="s">
        <v>2337</v>
      </c>
      <c r="D1327">
        <v>9.9</v>
      </c>
      <c r="E1327">
        <v>9.9</v>
      </c>
      <c r="F1327">
        <v>0</v>
      </c>
      <c r="I1327" s="128">
        <v>45999.85625</v>
      </c>
      <c r="J1327" s="128">
        <v>45999.85625</v>
      </c>
      <c r="M1327" t="s">
        <v>2340</v>
      </c>
      <c r="N1327" t="s">
        <v>4884</v>
      </c>
      <c r="O1327" t="s">
        <v>2342</v>
      </c>
      <c r="P1327">
        <v>223442013928</v>
      </c>
      <c r="Q1327">
        <v>8023883</v>
      </c>
      <c r="R1327" t="s">
        <v>4884</v>
      </c>
      <c r="S1327" t="s">
        <v>4885</v>
      </c>
      <c r="T1327">
        <v>7345969080</v>
      </c>
      <c r="U1327" t="s">
        <v>4886</v>
      </c>
      <c r="AN1327" t="s">
        <v>35</v>
      </c>
      <c r="AO1327" t="s">
        <v>3527</v>
      </c>
      <c r="AP1327">
        <v>92629</v>
      </c>
      <c r="AQ1327">
        <v>990</v>
      </c>
      <c r="AR1327">
        <v>1</v>
      </c>
      <c r="AS1327" t="s">
        <v>2350</v>
      </c>
      <c r="AT1327">
        <v>9.9</v>
      </c>
      <c r="AX1327" t="s">
        <v>2360</v>
      </c>
    </row>
    <row r="1328" spans="1:50">
      <c r="A1328">
        <v>1327</v>
      </c>
      <c r="B1328">
        <v>100002008681</v>
      </c>
      <c r="C1328" t="s">
        <v>2337</v>
      </c>
      <c r="D1328">
        <v>0</v>
      </c>
      <c r="E1328">
        <v>0</v>
      </c>
      <c r="F1328">
        <v>0</v>
      </c>
      <c r="I1328" s="128">
        <v>45999.8375</v>
      </c>
      <c r="J1328" s="128">
        <v>45999.8375</v>
      </c>
      <c r="M1328" t="s">
        <v>2340</v>
      </c>
      <c r="N1328" t="s">
        <v>5628</v>
      </c>
      <c r="O1328" t="s">
        <v>2342</v>
      </c>
      <c r="P1328">
        <v>190820031442</v>
      </c>
      <c r="Q1328">
        <v>7947221</v>
      </c>
      <c r="R1328" t="s">
        <v>5628</v>
      </c>
      <c r="S1328" t="s">
        <v>4336</v>
      </c>
      <c r="T1328">
        <v>3462327663</v>
      </c>
      <c r="U1328" t="s">
        <v>5629</v>
      </c>
      <c r="AN1328" t="s">
        <v>35</v>
      </c>
      <c r="AO1328" t="s">
        <v>1455</v>
      </c>
      <c r="AP1328">
        <v>92871</v>
      </c>
      <c r="AQ1328">
        <v>0</v>
      </c>
      <c r="AR1328">
        <v>1</v>
      </c>
      <c r="AS1328" t="s">
        <v>2350</v>
      </c>
      <c r="AT1328">
        <v>0</v>
      </c>
      <c r="AX1328" t="s">
        <v>2360</v>
      </c>
    </row>
    <row r="1329" spans="1:56">
      <c r="A1329">
        <v>1328</v>
      </c>
      <c r="B1329">
        <v>100002008679</v>
      </c>
      <c r="C1329" t="s">
        <v>2337</v>
      </c>
      <c r="D1329">
        <v>9.9</v>
      </c>
      <c r="E1329">
        <v>0</v>
      </c>
      <c r="F1329">
        <v>9.9</v>
      </c>
      <c r="I1329" s="128">
        <v>45999.8361111111</v>
      </c>
      <c r="J1329" s="128">
        <v>45999.8361111111</v>
      </c>
      <c r="K1329" t="s">
        <v>2424</v>
      </c>
      <c r="L1329" t="s">
        <v>5630</v>
      </c>
      <c r="M1329" t="s">
        <v>2340</v>
      </c>
      <c r="N1329" t="s">
        <v>5631</v>
      </c>
      <c r="O1329" t="s">
        <v>2342</v>
      </c>
      <c r="P1329">
        <v>448299330002</v>
      </c>
      <c r="Q1329">
        <v>8204631</v>
      </c>
      <c r="R1329" t="s">
        <v>5631</v>
      </c>
      <c r="S1329" t="s">
        <v>5632</v>
      </c>
      <c r="T1329">
        <v>6467526405</v>
      </c>
      <c r="U1329" t="s">
        <v>5633</v>
      </c>
      <c r="AE1329" t="s">
        <v>5634</v>
      </c>
      <c r="AF1329">
        <v>6466399885</v>
      </c>
      <c r="AG1329" t="s">
        <v>5635</v>
      </c>
      <c r="AJ1329" t="s">
        <v>2568</v>
      </c>
      <c r="AK1329" t="s">
        <v>2422</v>
      </c>
      <c r="AL1329" t="s">
        <v>2349</v>
      </c>
      <c r="AM1329">
        <v>11040</v>
      </c>
      <c r="AN1329" t="s">
        <v>35</v>
      </c>
      <c r="AO1329" t="s">
        <v>925</v>
      </c>
      <c r="AP1329">
        <v>92626</v>
      </c>
      <c r="AQ1329">
        <v>990</v>
      </c>
      <c r="AR1329">
        <v>1</v>
      </c>
      <c r="AS1329" t="s">
        <v>2350</v>
      </c>
      <c r="AT1329">
        <v>0</v>
      </c>
      <c r="AX1329" t="s">
        <v>2360</v>
      </c>
    </row>
    <row r="1330" spans="1:56">
      <c r="A1330">
        <v>1329</v>
      </c>
      <c r="B1330">
        <v>100002008678</v>
      </c>
      <c r="C1330" t="s">
        <v>2337</v>
      </c>
      <c r="D1330">
        <v>1</v>
      </c>
      <c r="E1330">
        <v>0</v>
      </c>
      <c r="F1330">
        <v>1</v>
      </c>
      <c r="I1330" s="128">
        <v>45999.8347222222</v>
      </c>
      <c r="J1330" s="128">
        <v>45999.8354166667</v>
      </c>
      <c r="K1330" t="s">
        <v>2398</v>
      </c>
      <c r="L1330" t="s">
        <v>5636</v>
      </c>
      <c r="M1330" t="s">
        <v>2340</v>
      </c>
      <c r="N1330" t="s">
        <v>5637</v>
      </c>
      <c r="O1330" t="s">
        <v>2342</v>
      </c>
      <c r="P1330">
        <v>716395540377</v>
      </c>
      <c r="Q1330">
        <v>8341584</v>
      </c>
      <c r="R1330" t="s">
        <v>5637</v>
      </c>
      <c r="S1330" t="s">
        <v>5638</v>
      </c>
      <c r="T1330">
        <v>7347937450</v>
      </c>
      <c r="U1330" t="s">
        <v>5639</v>
      </c>
      <c r="V1330" t="s">
        <v>5640</v>
      </c>
      <c r="W1330">
        <v>7347937450</v>
      </c>
      <c r="X1330" t="s">
        <v>5641</v>
      </c>
      <c r="Y1330" t="s">
        <v>5642</v>
      </c>
      <c r="AA1330" t="s">
        <v>5643</v>
      </c>
      <c r="AB1330" t="s">
        <v>3588</v>
      </c>
      <c r="AC1330" t="s">
        <v>2349</v>
      </c>
      <c r="AD1330">
        <v>48167</v>
      </c>
      <c r="AE1330" t="s">
        <v>5640</v>
      </c>
      <c r="AF1330">
        <v>7347937450</v>
      </c>
      <c r="AG1330" t="s">
        <v>5641</v>
      </c>
      <c r="AH1330" t="s">
        <v>5642</v>
      </c>
      <c r="AJ1330" t="s">
        <v>5643</v>
      </c>
      <c r="AK1330" t="s">
        <v>3588</v>
      </c>
      <c r="AL1330" t="s">
        <v>2349</v>
      </c>
      <c r="AM1330">
        <v>48167</v>
      </c>
      <c r="AN1330" t="s">
        <v>49</v>
      </c>
      <c r="AO1330" t="s">
        <v>5260</v>
      </c>
      <c r="AP1330">
        <v>69982</v>
      </c>
      <c r="AQ1330">
        <v>100</v>
      </c>
      <c r="AR1330">
        <v>1</v>
      </c>
      <c r="AS1330" t="s">
        <v>2350</v>
      </c>
      <c r="AT1330">
        <v>0</v>
      </c>
      <c r="AX1330" t="s">
        <v>2351</v>
      </c>
    </row>
    <row r="1331" spans="1:56">
      <c r="A1331">
        <v>1330</v>
      </c>
      <c r="B1331">
        <v>100002008660</v>
      </c>
      <c r="C1331" t="s">
        <v>2337</v>
      </c>
      <c r="D1331">
        <v>0</v>
      </c>
      <c r="E1331">
        <v>0</v>
      </c>
      <c r="F1331">
        <v>0</v>
      </c>
      <c r="I1331" s="128">
        <v>45999.8152777778</v>
      </c>
      <c r="J1331" s="128">
        <v>45999.8152777778</v>
      </c>
      <c r="M1331" t="s">
        <v>2340</v>
      </c>
      <c r="N1331" t="s">
        <v>5644</v>
      </c>
      <c r="O1331" t="s">
        <v>2342</v>
      </c>
      <c r="P1331">
        <v>162937461515</v>
      </c>
      <c r="Q1331">
        <v>7973094</v>
      </c>
      <c r="R1331" t="s">
        <v>5644</v>
      </c>
      <c r="S1331" t="s">
        <v>5593</v>
      </c>
      <c r="T1331">
        <v>8574729049</v>
      </c>
      <c r="U1331" t="s">
        <v>5645</v>
      </c>
      <c r="AN1331" t="s">
        <v>35</v>
      </c>
      <c r="AO1331" t="s">
        <v>1486</v>
      </c>
      <c r="AP1331">
        <v>92872</v>
      </c>
      <c r="AQ1331">
        <v>0</v>
      </c>
      <c r="AR1331">
        <v>1</v>
      </c>
      <c r="AS1331" t="s">
        <v>2350</v>
      </c>
      <c r="AT1331">
        <v>0</v>
      </c>
      <c r="AX1331" t="s">
        <v>2360</v>
      </c>
    </row>
    <row r="1332" spans="1:56">
      <c r="A1332">
        <v>1331</v>
      </c>
      <c r="B1332">
        <v>100002008659</v>
      </c>
      <c r="C1332" t="s">
        <v>2337</v>
      </c>
      <c r="D1332">
        <v>9.9</v>
      </c>
      <c r="E1332">
        <v>0</v>
      </c>
      <c r="F1332">
        <v>9.9</v>
      </c>
      <c r="I1332" s="128">
        <v>45999.8138888889</v>
      </c>
      <c r="J1332" s="128">
        <v>45999.8152777778</v>
      </c>
      <c r="K1332" t="s">
        <v>2338</v>
      </c>
      <c r="L1332" t="s">
        <v>5646</v>
      </c>
      <c r="M1332" t="s">
        <v>2340</v>
      </c>
      <c r="N1332" t="s">
        <v>5498</v>
      </c>
      <c r="O1332" t="s">
        <v>2342</v>
      </c>
      <c r="P1332">
        <v>112747038229</v>
      </c>
      <c r="Q1332">
        <v>8198626</v>
      </c>
      <c r="R1332" t="s">
        <v>5498</v>
      </c>
      <c r="S1332" t="s">
        <v>5499</v>
      </c>
      <c r="T1332">
        <v>3125451369</v>
      </c>
      <c r="U1332" t="s">
        <v>5500</v>
      </c>
      <c r="AE1332" t="s">
        <v>5647</v>
      </c>
      <c r="AF1332">
        <v>3125451369</v>
      </c>
      <c r="AG1332" t="s">
        <v>5648</v>
      </c>
      <c r="AJ1332" t="s">
        <v>5649</v>
      </c>
      <c r="AK1332" t="s">
        <v>2998</v>
      </c>
      <c r="AL1332" t="s">
        <v>2349</v>
      </c>
      <c r="AM1332">
        <v>60091</v>
      </c>
      <c r="AN1332" t="s">
        <v>35</v>
      </c>
      <c r="AO1332" t="s">
        <v>3527</v>
      </c>
      <c r="AP1332">
        <v>92629</v>
      </c>
      <c r="AQ1332">
        <v>990</v>
      </c>
      <c r="AR1332">
        <v>1</v>
      </c>
      <c r="AS1332" t="s">
        <v>2350</v>
      </c>
      <c r="AT1332">
        <v>0</v>
      </c>
      <c r="AX1332" t="s">
        <v>2360</v>
      </c>
    </row>
    <row r="1333" spans="1:56">
      <c r="A1333">
        <v>1332</v>
      </c>
      <c r="B1333">
        <v>100002008658</v>
      </c>
      <c r="C1333" t="s">
        <v>2337</v>
      </c>
      <c r="D1333">
        <v>0</v>
      </c>
      <c r="E1333">
        <v>0</v>
      </c>
      <c r="F1333">
        <v>0</v>
      </c>
      <c r="I1333" s="128">
        <v>45999.8131944444</v>
      </c>
      <c r="J1333" s="128">
        <v>45999.8131944444</v>
      </c>
      <c r="M1333" t="s">
        <v>2340</v>
      </c>
      <c r="N1333" t="s">
        <v>5650</v>
      </c>
      <c r="O1333" t="s">
        <v>2342</v>
      </c>
      <c r="P1333">
        <v>929414423260</v>
      </c>
      <c r="Q1333">
        <v>8342035</v>
      </c>
      <c r="R1333" t="s">
        <v>5650</v>
      </c>
      <c r="S1333" t="s">
        <v>5651</v>
      </c>
      <c r="U1333" t="s">
        <v>5650</v>
      </c>
      <c r="AN1333" t="s">
        <v>35</v>
      </c>
      <c r="AO1333" t="s">
        <v>1486</v>
      </c>
      <c r="AP1333">
        <v>92872</v>
      </c>
      <c r="AQ1333">
        <v>0</v>
      </c>
      <c r="AR1333">
        <v>1</v>
      </c>
      <c r="AS1333" t="s">
        <v>2350</v>
      </c>
      <c r="AT1333">
        <v>0</v>
      </c>
      <c r="AX1333" t="s">
        <v>2351</v>
      </c>
    </row>
    <row r="1334" spans="1:56">
      <c r="A1334">
        <v>1333</v>
      </c>
      <c r="B1334">
        <v>100002008642</v>
      </c>
      <c r="C1334" t="s">
        <v>2337</v>
      </c>
      <c r="D1334">
        <v>0</v>
      </c>
      <c r="E1334">
        <v>0</v>
      </c>
      <c r="F1334">
        <v>0</v>
      </c>
      <c r="I1334" s="128">
        <v>45999.7916666667</v>
      </c>
      <c r="J1334" s="128">
        <v>45999.7916666667</v>
      </c>
      <c r="M1334" t="s">
        <v>2340</v>
      </c>
      <c r="N1334" t="s">
        <v>5631</v>
      </c>
      <c r="O1334" t="s">
        <v>2342</v>
      </c>
      <c r="P1334">
        <v>448299330002</v>
      </c>
      <c r="Q1334">
        <v>8204631</v>
      </c>
      <c r="R1334" t="s">
        <v>5631</v>
      </c>
      <c r="S1334" t="s">
        <v>5632</v>
      </c>
      <c r="T1334">
        <v>6467526405</v>
      </c>
      <c r="U1334" t="s">
        <v>5633</v>
      </c>
      <c r="AN1334" t="s">
        <v>35</v>
      </c>
      <c r="AO1334" t="s">
        <v>1486</v>
      </c>
      <c r="AP1334">
        <v>92872</v>
      </c>
      <c r="AQ1334">
        <v>0</v>
      </c>
      <c r="AR1334">
        <v>1</v>
      </c>
      <c r="AS1334" t="s">
        <v>2350</v>
      </c>
      <c r="AT1334">
        <v>0</v>
      </c>
      <c r="AX1334" t="s">
        <v>2360</v>
      </c>
    </row>
    <row r="1335" spans="1:56">
      <c r="A1335">
        <v>1334</v>
      </c>
      <c r="B1335">
        <v>100002008600</v>
      </c>
      <c r="C1335" t="s">
        <v>2337</v>
      </c>
      <c r="D1335">
        <v>1</v>
      </c>
      <c r="E1335">
        <v>0</v>
      </c>
      <c r="F1335">
        <v>1</v>
      </c>
      <c r="I1335" s="128">
        <v>45999.7659722222</v>
      </c>
      <c r="J1335" s="128">
        <v>45999.76875</v>
      </c>
      <c r="K1335" t="s">
        <v>2338</v>
      </c>
      <c r="L1335" t="s">
        <v>5652</v>
      </c>
      <c r="M1335" t="s">
        <v>2340</v>
      </c>
      <c r="N1335" t="s">
        <v>5653</v>
      </c>
      <c r="O1335" t="s">
        <v>2342</v>
      </c>
      <c r="P1335">
        <v>113473729983</v>
      </c>
      <c r="Q1335">
        <v>8304656</v>
      </c>
      <c r="R1335" t="s">
        <v>5653</v>
      </c>
      <c r="S1335" t="s">
        <v>5654</v>
      </c>
      <c r="T1335">
        <v>8329211851</v>
      </c>
      <c r="U1335" t="s">
        <v>5655</v>
      </c>
      <c r="V1335" t="s">
        <v>5656</v>
      </c>
      <c r="W1335">
        <v>8329211851</v>
      </c>
      <c r="X1335" t="s">
        <v>5657</v>
      </c>
      <c r="AA1335" t="s">
        <v>4943</v>
      </c>
      <c r="AB1335" t="s">
        <v>2674</v>
      </c>
      <c r="AC1335" t="s">
        <v>2349</v>
      </c>
      <c r="AD1335">
        <v>77407</v>
      </c>
      <c r="AE1335" t="s">
        <v>5656</v>
      </c>
      <c r="AF1335">
        <v>8329211851</v>
      </c>
      <c r="AG1335" t="s">
        <v>5657</v>
      </c>
      <c r="AJ1335" t="s">
        <v>4943</v>
      </c>
      <c r="AK1335" t="s">
        <v>2674</v>
      </c>
      <c r="AL1335" t="s">
        <v>2349</v>
      </c>
      <c r="AM1335">
        <v>77407</v>
      </c>
      <c r="AN1335" t="s">
        <v>49</v>
      </c>
      <c r="AO1335" t="s">
        <v>5260</v>
      </c>
      <c r="AP1335">
        <v>69982</v>
      </c>
      <c r="AQ1335">
        <v>100</v>
      </c>
      <c r="AR1335">
        <v>1</v>
      </c>
      <c r="AS1335" t="s">
        <v>2350</v>
      </c>
      <c r="AT1335">
        <v>0</v>
      </c>
      <c r="AX1335" t="s">
        <v>2351</v>
      </c>
    </row>
    <row r="1336" spans="1:56">
      <c r="A1336">
        <v>1335</v>
      </c>
      <c r="B1336">
        <v>100002008518</v>
      </c>
      <c r="C1336" t="s">
        <v>2337</v>
      </c>
      <c r="D1336">
        <v>9.9</v>
      </c>
      <c r="E1336">
        <v>0</v>
      </c>
      <c r="F1336">
        <v>9.9</v>
      </c>
      <c r="I1336" s="128">
        <v>45999.7354166667</v>
      </c>
      <c r="J1336" s="128">
        <v>45999.7354166667</v>
      </c>
      <c r="K1336" t="s">
        <v>2361</v>
      </c>
      <c r="L1336" t="s">
        <v>5658</v>
      </c>
      <c r="M1336" t="s">
        <v>2340</v>
      </c>
      <c r="N1336" t="s">
        <v>5659</v>
      </c>
      <c r="O1336" t="s">
        <v>2342</v>
      </c>
      <c r="P1336">
        <v>243433281484</v>
      </c>
      <c r="Q1336">
        <v>8210371</v>
      </c>
      <c r="R1336" t="s">
        <v>5659</v>
      </c>
      <c r="S1336" t="s">
        <v>5660</v>
      </c>
      <c r="T1336">
        <v>8322750777</v>
      </c>
      <c r="U1336" t="s">
        <v>5661</v>
      </c>
      <c r="AE1336" t="s">
        <v>5662</v>
      </c>
      <c r="AF1336">
        <v>8322750777</v>
      </c>
      <c r="AG1336" t="s">
        <v>5663</v>
      </c>
      <c r="AJ1336" t="s">
        <v>2562</v>
      </c>
      <c r="AK1336" t="s">
        <v>2369</v>
      </c>
      <c r="AL1336" t="s">
        <v>2349</v>
      </c>
      <c r="AM1336">
        <v>92620</v>
      </c>
      <c r="AN1336" t="s">
        <v>35</v>
      </c>
      <c r="AO1336" t="s">
        <v>111</v>
      </c>
      <c r="AP1336">
        <v>92627</v>
      </c>
      <c r="AQ1336">
        <v>990</v>
      </c>
      <c r="AR1336">
        <v>1</v>
      </c>
      <c r="AS1336" t="s">
        <v>2350</v>
      </c>
      <c r="AT1336">
        <v>0</v>
      </c>
      <c r="AX1336" t="s">
        <v>2386</v>
      </c>
    </row>
    <row r="1337" spans="1:56">
      <c r="A1337">
        <v>1336</v>
      </c>
      <c r="B1337">
        <v>100002008516</v>
      </c>
      <c r="C1337" t="s">
        <v>2337</v>
      </c>
      <c r="D1337">
        <v>9.9</v>
      </c>
      <c r="E1337">
        <v>0</v>
      </c>
      <c r="F1337">
        <v>9.9</v>
      </c>
      <c r="I1337" s="128">
        <v>45999.7326388889</v>
      </c>
      <c r="J1337" s="128">
        <v>45999.7333333333</v>
      </c>
      <c r="K1337" t="s">
        <v>2361</v>
      </c>
      <c r="L1337" t="s">
        <v>5664</v>
      </c>
      <c r="M1337" t="s">
        <v>2340</v>
      </c>
      <c r="N1337" t="s">
        <v>5659</v>
      </c>
      <c r="O1337" t="s">
        <v>2342</v>
      </c>
      <c r="P1337">
        <v>243433281484</v>
      </c>
      <c r="Q1337">
        <v>8210371</v>
      </c>
      <c r="R1337" t="s">
        <v>5659</v>
      </c>
      <c r="S1337" t="s">
        <v>5660</v>
      </c>
      <c r="T1337">
        <v>8322750777</v>
      </c>
      <c r="U1337" t="s">
        <v>5661</v>
      </c>
      <c r="AE1337" t="s">
        <v>5662</v>
      </c>
      <c r="AF1337">
        <v>8322750777</v>
      </c>
      <c r="AG1337" t="s">
        <v>5663</v>
      </c>
      <c r="AJ1337" t="s">
        <v>2562</v>
      </c>
      <c r="AK1337" t="s">
        <v>2369</v>
      </c>
      <c r="AL1337" t="s">
        <v>2349</v>
      </c>
      <c r="AM1337">
        <v>92620</v>
      </c>
      <c r="AN1337" t="s">
        <v>35</v>
      </c>
      <c r="AO1337" t="s">
        <v>354</v>
      </c>
      <c r="AP1337">
        <v>92624</v>
      </c>
      <c r="AQ1337">
        <v>990</v>
      </c>
      <c r="AR1337">
        <v>1</v>
      </c>
      <c r="AS1337" t="s">
        <v>2350</v>
      </c>
      <c r="AT1337">
        <v>0</v>
      </c>
      <c r="AX1337" t="s">
        <v>2386</v>
      </c>
    </row>
    <row r="1338" spans="1:56">
      <c r="A1338">
        <v>1337</v>
      </c>
      <c r="B1338">
        <v>100002008507</v>
      </c>
      <c r="C1338" t="s">
        <v>2337</v>
      </c>
      <c r="D1338">
        <v>0</v>
      </c>
      <c r="E1338">
        <v>0</v>
      </c>
      <c r="F1338">
        <v>0</v>
      </c>
      <c r="I1338" s="128">
        <v>45999.7222222222</v>
      </c>
      <c r="J1338" s="128">
        <v>45999.7222222222</v>
      </c>
      <c r="M1338" t="s">
        <v>2340</v>
      </c>
      <c r="N1338" t="s">
        <v>4810</v>
      </c>
      <c r="O1338" t="s">
        <v>2342</v>
      </c>
      <c r="P1338">
        <v>721023484790</v>
      </c>
      <c r="Q1338">
        <v>7978132</v>
      </c>
      <c r="R1338" t="s">
        <v>4810</v>
      </c>
      <c r="S1338" t="s">
        <v>4811</v>
      </c>
      <c r="T1338">
        <v>507861679</v>
      </c>
      <c r="U1338" t="s">
        <v>4812</v>
      </c>
      <c r="AN1338" t="s">
        <v>35</v>
      </c>
      <c r="AO1338" t="s">
        <v>1455</v>
      </c>
      <c r="AP1338">
        <v>92871</v>
      </c>
      <c r="AQ1338">
        <v>0</v>
      </c>
      <c r="AR1338">
        <v>1</v>
      </c>
      <c r="AS1338" t="s">
        <v>2350</v>
      </c>
      <c r="AT1338">
        <v>0</v>
      </c>
      <c r="AX1338" t="s">
        <v>2386</v>
      </c>
    </row>
    <row r="1339" spans="1:56">
      <c r="A1339">
        <v>1338</v>
      </c>
      <c r="B1339">
        <v>100002008502</v>
      </c>
      <c r="C1339" t="s">
        <v>2337</v>
      </c>
      <c r="D1339">
        <v>0</v>
      </c>
      <c r="E1339">
        <v>0</v>
      </c>
      <c r="F1339">
        <v>0</v>
      </c>
      <c r="I1339" s="128">
        <v>45999.7201388889</v>
      </c>
      <c r="J1339" s="128">
        <v>45999.7201388889</v>
      </c>
      <c r="M1339" t="s">
        <v>2340</v>
      </c>
      <c r="N1339" t="s">
        <v>5665</v>
      </c>
      <c r="O1339" t="s">
        <v>2342</v>
      </c>
      <c r="P1339">
        <v>202415579637</v>
      </c>
      <c r="Q1339">
        <v>7876440</v>
      </c>
      <c r="R1339" t="s">
        <v>5665</v>
      </c>
      <c r="S1339" t="s">
        <v>5666</v>
      </c>
      <c r="T1339">
        <v>4086439391</v>
      </c>
      <c r="U1339" t="s">
        <v>5667</v>
      </c>
      <c r="AN1339" t="s">
        <v>35</v>
      </c>
      <c r="AO1339" t="s">
        <v>1455</v>
      </c>
      <c r="AP1339">
        <v>92871</v>
      </c>
      <c r="AQ1339">
        <v>0</v>
      </c>
      <c r="AR1339">
        <v>1</v>
      </c>
      <c r="AS1339" t="s">
        <v>2350</v>
      </c>
      <c r="AT1339">
        <v>0</v>
      </c>
      <c r="AX1339" t="s">
        <v>2360</v>
      </c>
    </row>
    <row r="1340" spans="1:56">
      <c r="A1340">
        <v>1339</v>
      </c>
      <c r="B1340">
        <v>100002008484</v>
      </c>
      <c r="C1340" t="s">
        <v>2337</v>
      </c>
      <c r="D1340">
        <v>0</v>
      </c>
      <c r="E1340">
        <v>0</v>
      </c>
      <c r="F1340">
        <v>0</v>
      </c>
      <c r="I1340" s="128">
        <v>45999.7076388889</v>
      </c>
      <c r="J1340" s="128">
        <v>45999.7076388889</v>
      </c>
      <c r="K1340" t="s">
        <v>5668</v>
      </c>
      <c r="M1340" t="s">
        <v>2340</v>
      </c>
      <c r="N1340" t="s">
        <v>4915</v>
      </c>
      <c r="O1340" t="s">
        <v>5278</v>
      </c>
      <c r="P1340">
        <v>235349043645</v>
      </c>
      <c r="Q1340">
        <v>8267432</v>
      </c>
      <c r="R1340" t="s">
        <v>4915</v>
      </c>
      <c r="S1340" t="s">
        <v>4915</v>
      </c>
      <c r="T1340">
        <v>5044323469</v>
      </c>
      <c r="U1340" t="s">
        <v>4916</v>
      </c>
      <c r="V1340" t="s">
        <v>5669</v>
      </c>
      <c r="W1340">
        <v>5044323469</v>
      </c>
      <c r="X1340" t="s">
        <v>5670</v>
      </c>
      <c r="AA1340" t="s">
        <v>5671</v>
      </c>
      <c r="AB1340" t="s">
        <v>2359</v>
      </c>
      <c r="AC1340" t="s">
        <v>2349</v>
      </c>
      <c r="AD1340">
        <v>19034</v>
      </c>
      <c r="AE1340" t="s">
        <v>5669</v>
      </c>
      <c r="AF1340">
        <v>5044323469</v>
      </c>
      <c r="AG1340" t="s">
        <v>5670</v>
      </c>
      <c r="AJ1340" t="s">
        <v>5671</v>
      </c>
      <c r="AK1340" t="s">
        <v>2359</v>
      </c>
      <c r="AL1340" t="s">
        <v>2349</v>
      </c>
      <c r="AM1340">
        <v>19034</v>
      </c>
      <c r="AN1340" t="s">
        <v>118</v>
      </c>
      <c r="AO1340" t="s">
        <v>140</v>
      </c>
      <c r="AP1340">
        <v>89177</v>
      </c>
      <c r="AQ1340">
        <v>0</v>
      </c>
      <c r="AR1340">
        <v>1</v>
      </c>
      <c r="AS1340" t="s">
        <v>2350</v>
      </c>
      <c r="AT1340">
        <v>0</v>
      </c>
      <c r="AW1340" t="s">
        <v>5283</v>
      </c>
      <c r="AX1340" t="s">
        <v>2360</v>
      </c>
      <c r="BD1340" s="128">
        <v>45999.7076388889</v>
      </c>
    </row>
    <row r="1341" spans="1:56">
      <c r="A1341">
        <v>1340</v>
      </c>
      <c r="B1341">
        <v>100002008482</v>
      </c>
      <c r="C1341" t="s">
        <v>2337</v>
      </c>
      <c r="D1341">
        <v>0</v>
      </c>
      <c r="E1341">
        <v>0</v>
      </c>
      <c r="F1341">
        <v>0</v>
      </c>
      <c r="I1341" s="128">
        <v>45999.7069444444</v>
      </c>
      <c r="J1341" s="128">
        <v>45999.7069444444</v>
      </c>
      <c r="M1341" t="s">
        <v>2340</v>
      </c>
      <c r="N1341" t="s">
        <v>5672</v>
      </c>
      <c r="O1341" t="s">
        <v>2342</v>
      </c>
      <c r="P1341">
        <v>100553174978</v>
      </c>
      <c r="Q1341">
        <v>8264875</v>
      </c>
      <c r="R1341" t="s">
        <v>5672</v>
      </c>
      <c r="S1341" t="s">
        <v>5672</v>
      </c>
      <c r="T1341">
        <v>7342725464</v>
      </c>
      <c r="U1341" t="s">
        <v>5673</v>
      </c>
      <c r="AN1341" t="s">
        <v>35</v>
      </c>
      <c r="AO1341" t="s">
        <v>1455</v>
      </c>
      <c r="AP1341">
        <v>92871</v>
      </c>
      <c r="AQ1341">
        <v>0</v>
      </c>
      <c r="AR1341">
        <v>1</v>
      </c>
      <c r="AS1341" t="s">
        <v>2350</v>
      </c>
      <c r="AT1341">
        <v>0</v>
      </c>
      <c r="AX1341" t="s">
        <v>2360</v>
      </c>
    </row>
    <row r="1342" spans="1:56">
      <c r="A1342">
        <v>1341</v>
      </c>
      <c r="B1342">
        <v>100002008476</v>
      </c>
      <c r="C1342" t="s">
        <v>2337</v>
      </c>
      <c r="D1342">
        <v>0</v>
      </c>
      <c r="E1342">
        <v>0</v>
      </c>
      <c r="F1342">
        <v>0</v>
      </c>
      <c r="I1342" s="128">
        <v>45999.7020833333</v>
      </c>
      <c r="J1342" s="128">
        <v>45999.7020833333</v>
      </c>
      <c r="M1342" t="s">
        <v>2340</v>
      </c>
      <c r="N1342" t="s">
        <v>5674</v>
      </c>
      <c r="O1342" t="s">
        <v>2342</v>
      </c>
      <c r="P1342">
        <v>291504037358</v>
      </c>
      <c r="Q1342">
        <v>7966162</v>
      </c>
      <c r="R1342" t="s">
        <v>5674</v>
      </c>
      <c r="S1342" t="s">
        <v>5675</v>
      </c>
      <c r="T1342">
        <v>6508614949</v>
      </c>
      <c r="U1342" t="s">
        <v>5676</v>
      </c>
      <c r="AN1342" t="s">
        <v>35</v>
      </c>
      <c r="AO1342" t="s">
        <v>1486</v>
      </c>
      <c r="AP1342">
        <v>92872</v>
      </c>
      <c r="AQ1342">
        <v>0</v>
      </c>
      <c r="AR1342">
        <v>1</v>
      </c>
      <c r="AS1342" t="s">
        <v>2350</v>
      </c>
      <c r="AT1342">
        <v>0</v>
      </c>
      <c r="AX1342" t="s">
        <v>2360</v>
      </c>
    </row>
    <row r="1343" spans="1:56">
      <c r="A1343">
        <v>1342</v>
      </c>
      <c r="B1343">
        <v>100002008475</v>
      </c>
      <c r="C1343" t="s">
        <v>2337</v>
      </c>
      <c r="D1343">
        <v>9.9</v>
      </c>
      <c r="E1343">
        <v>0</v>
      </c>
      <c r="F1343">
        <v>9.9</v>
      </c>
      <c r="I1343" s="128">
        <v>45999.6993055556</v>
      </c>
      <c r="J1343" s="128">
        <v>45999.7</v>
      </c>
      <c r="K1343" t="s">
        <v>2424</v>
      </c>
      <c r="L1343" t="s">
        <v>5677</v>
      </c>
      <c r="M1343" t="s">
        <v>2340</v>
      </c>
      <c r="N1343" t="s">
        <v>5678</v>
      </c>
      <c r="O1343" t="s">
        <v>2342</v>
      </c>
      <c r="P1343">
        <v>102021547212</v>
      </c>
      <c r="Q1343">
        <v>8182915</v>
      </c>
      <c r="R1343" t="s">
        <v>5678</v>
      </c>
      <c r="S1343" t="s">
        <v>2435</v>
      </c>
      <c r="T1343">
        <v>5853698764</v>
      </c>
      <c r="U1343" t="s">
        <v>5679</v>
      </c>
      <c r="AE1343" t="s">
        <v>5680</v>
      </c>
      <c r="AF1343">
        <v>5853698764</v>
      </c>
      <c r="AG1343" t="s">
        <v>5681</v>
      </c>
      <c r="AJ1343" t="s">
        <v>2451</v>
      </c>
      <c r="AK1343" t="s">
        <v>2369</v>
      </c>
      <c r="AL1343" t="s">
        <v>2349</v>
      </c>
      <c r="AM1343">
        <v>95133</v>
      </c>
      <c r="AN1343" t="s">
        <v>35</v>
      </c>
      <c r="AO1343" t="s">
        <v>111</v>
      </c>
      <c r="AP1343">
        <v>92627</v>
      </c>
      <c r="AQ1343">
        <v>990</v>
      </c>
      <c r="AR1343">
        <v>1</v>
      </c>
      <c r="AS1343" t="s">
        <v>2350</v>
      </c>
      <c r="AT1343">
        <v>0</v>
      </c>
      <c r="AX1343" t="s">
        <v>2538</v>
      </c>
    </row>
    <row r="1344" spans="1:56">
      <c r="A1344">
        <v>1343</v>
      </c>
      <c r="B1344">
        <v>100002008474</v>
      </c>
      <c r="C1344" t="s">
        <v>2337</v>
      </c>
      <c r="D1344">
        <v>9.9</v>
      </c>
      <c r="E1344">
        <v>0</v>
      </c>
      <c r="F1344">
        <v>9.9</v>
      </c>
      <c r="I1344" s="128">
        <v>45999.6986111111</v>
      </c>
      <c r="J1344" s="128">
        <v>45999.6986111111</v>
      </c>
      <c r="K1344" t="s">
        <v>2424</v>
      </c>
      <c r="L1344" t="s">
        <v>5682</v>
      </c>
      <c r="M1344" t="s">
        <v>2340</v>
      </c>
      <c r="N1344" t="s">
        <v>5678</v>
      </c>
      <c r="O1344" t="s">
        <v>2342</v>
      </c>
      <c r="P1344">
        <v>102021547212</v>
      </c>
      <c r="Q1344">
        <v>8182915</v>
      </c>
      <c r="R1344" t="s">
        <v>5678</v>
      </c>
      <c r="S1344" t="s">
        <v>2435</v>
      </c>
      <c r="T1344">
        <v>5853698764</v>
      </c>
      <c r="U1344" t="s">
        <v>5679</v>
      </c>
      <c r="AE1344" t="s">
        <v>5680</v>
      </c>
      <c r="AF1344">
        <v>5853698764</v>
      </c>
      <c r="AG1344" t="s">
        <v>5681</v>
      </c>
      <c r="AJ1344" t="s">
        <v>2451</v>
      </c>
      <c r="AK1344" t="s">
        <v>2369</v>
      </c>
      <c r="AL1344" t="s">
        <v>2349</v>
      </c>
      <c r="AM1344">
        <v>95133</v>
      </c>
      <c r="AN1344" t="s">
        <v>35</v>
      </c>
      <c r="AO1344" t="s">
        <v>354</v>
      </c>
      <c r="AP1344">
        <v>92624</v>
      </c>
      <c r="AQ1344">
        <v>990</v>
      </c>
      <c r="AR1344">
        <v>1</v>
      </c>
      <c r="AS1344" t="s">
        <v>2350</v>
      </c>
      <c r="AT1344">
        <v>0</v>
      </c>
      <c r="AX1344" t="s">
        <v>2538</v>
      </c>
    </row>
    <row r="1345" spans="1:50">
      <c r="A1345">
        <v>1344</v>
      </c>
      <c r="B1345">
        <v>100002008448</v>
      </c>
      <c r="C1345" t="s">
        <v>2337</v>
      </c>
      <c r="D1345">
        <v>0</v>
      </c>
      <c r="E1345">
        <v>0</v>
      </c>
      <c r="F1345">
        <v>0</v>
      </c>
      <c r="I1345" s="128">
        <v>45999.6902777778</v>
      </c>
      <c r="J1345" s="128">
        <v>45999.6902777778</v>
      </c>
      <c r="M1345" t="s">
        <v>2340</v>
      </c>
      <c r="N1345" t="s">
        <v>5683</v>
      </c>
      <c r="O1345" t="s">
        <v>2342</v>
      </c>
      <c r="P1345">
        <v>451431687172</v>
      </c>
      <c r="Q1345">
        <v>8162646</v>
      </c>
      <c r="R1345" t="s">
        <v>5683</v>
      </c>
      <c r="S1345" t="s">
        <v>5683</v>
      </c>
      <c r="T1345">
        <v>6692553905</v>
      </c>
      <c r="U1345" t="s">
        <v>5684</v>
      </c>
      <c r="AN1345" t="s">
        <v>35</v>
      </c>
      <c r="AO1345" t="s">
        <v>1486</v>
      </c>
      <c r="AP1345">
        <v>92872</v>
      </c>
      <c r="AQ1345">
        <v>0</v>
      </c>
      <c r="AR1345">
        <v>1</v>
      </c>
      <c r="AS1345" t="s">
        <v>2350</v>
      </c>
      <c r="AT1345">
        <v>0</v>
      </c>
      <c r="AX1345" t="s">
        <v>2360</v>
      </c>
    </row>
    <row r="1346" spans="1:50">
      <c r="A1346">
        <v>1345</v>
      </c>
      <c r="B1346">
        <v>100002008434</v>
      </c>
      <c r="C1346" t="s">
        <v>2337</v>
      </c>
      <c r="D1346">
        <v>0</v>
      </c>
      <c r="E1346">
        <v>0</v>
      </c>
      <c r="F1346">
        <v>0</v>
      </c>
      <c r="I1346" s="128">
        <v>45999.6875</v>
      </c>
      <c r="J1346" s="128">
        <v>45999.6875</v>
      </c>
      <c r="M1346" t="s">
        <v>2340</v>
      </c>
      <c r="N1346" t="s">
        <v>5685</v>
      </c>
      <c r="O1346" t="s">
        <v>2342</v>
      </c>
      <c r="P1346">
        <v>290900574984</v>
      </c>
      <c r="Q1346">
        <v>8014902</v>
      </c>
      <c r="R1346" t="s">
        <v>5685</v>
      </c>
      <c r="S1346" t="s">
        <v>5686</v>
      </c>
      <c r="T1346">
        <v>13905160227</v>
      </c>
      <c r="U1346" t="s">
        <v>5687</v>
      </c>
      <c r="AN1346" t="s">
        <v>35</v>
      </c>
      <c r="AO1346" t="s">
        <v>1486</v>
      </c>
      <c r="AP1346">
        <v>92872</v>
      </c>
      <c r="AQ1346">
        <v>0</v>
      </c>
      <c r="AR1346">
        <v>1</v>
      </c>
      <c r="AS1346" t="s">
        <v>2350</v>
      </c>
      <c r="AT1346">
        <v>0</v>
      </c>
      <c r="AX1346" t="s">
        <v>2360</v>
      </c>
    </row>
    <row r="1347" spans="1:50">
      <c r="A1347">
        <v>1346</v>
      </c>
      <c r="B1347">
        <v>100002008432</v>
      </c>
      <c r="C1347" t="s">
        <v>2337</v>
      </c>
      <c r="D1347">
        <v>9.9</v>
      </c>
      <c r="E1347">
        <v>0</v>
      </c>
      <c r="F1347">
        <v>9.9</v>
      </c>
      <c r="I1347" s="128">
        <v>45999.6861111111</v>
      </c>
      <c r="J1347" s="128">
        <v>45999.6868055556</v>
      </c>
      <c r="K1347" t="s">
        <v>2406</v>
      </c>
      <c r="L1347" t="s">
        <v>5688</v>
      </c>
      <c r="M1347" t="s">
        <v>2340</v>
      </c>
      <c r="N1347" t="s">
        <v>5689</v>
      </c>
      <c r="O1347" t="s">
        <v>2342</v>
      </c>
      <c r="P1347">
        <v>223169622568</v>
      </c>
      <c r="Q1347">
        <v>7999317</v>
      </c>
      <c r="R1347" t="s">
        <v>5689</v>
      </c>
      <c r="S1347" t="s">
        <v>4818</v>
      </c>
      <c r="T1347">
        <v>3046902552</v>
      </c>
      <c r="U1347" t="s">
        <v>5690</v>
      </c>
      <c r="AE1347" t="s">
        <v>5691</v>
      </c>
      <c r="AF1347">
        <v>3046902552</v>
      </c>
      <c r="AG1347" t="s">
        <v>5692</v>
      </c>
      <c r="AJ1347" t="s">
        <v>5693</v>
      </c>
      <c r="AK1347" t="s">
        <v>5694</v>
      </c>
      <c r="AL1347" t="s">
        <v>2349</v>
      </c>
      <c r="AM1347">
        <v>25504</v>
      </c>
      <c r="AN1347" t="s">
        <v>35</v>
      </c>
      <c r="AO1347" t="s">
        <v>111</v>
      </c>
      <c r="AP1347">
        <v>92627</v>
      </c>
      <c r="AQ1347">
        <v>990</v>
      </c>
      <c r="AR1347">
        <v>1</v>
      </c>
      <c r="AS1347" t="s">
        <v>2350</v>
      </c>
      <c r="AT1347">
        <v>0</v>
      </c>
      <c r="AX1347" t="s">
        <v>2397</v>
      </c>
    </row>
    <row r="1348" spans="1:50">
      <c r="A1348">
        <v>1347</v>
      </c>
      <c r="B1348">
        <v>100002008428</v>
      </c>
      <c r="C1348" t="s">
        <v>2337</v>
      </c>
      <c r="D1348">
        <v>0</v>
      </c>
      <c r="E1348">
        <v>0</v>
      </c>
      <c r="F1348">
        <v>0</v>
      </c>
      <c r="I1348" s="128">
        <v>45999.6826388889</v>
      </c>
      <c r="J1348" s="128">
        <v>45999.6826388889</v>
      </c>
      <c r="M1348" t="s">
        <v>2340</v>
      </c>
      <c r="N1348" t="s">
        <v>5695</v>
      </c>
      <c r="O1348" t="s">
        <v>2342</v>
      </c>
      <c r="P1348">
        <v>295319721792</v>
      </c>
      <c r="Q1348">
        <v>8269068</v>
      </c>
      <c r="R1348" t="s">
        <v>5695</v>
      </c>
      <c r="S1348" t="s">
        <v>5696</v>
      </c>
      <c r="T1348">
        <v>6262780299</v>
      </c>
      <c r="U1348" t="s">
        <v>5697</v>
      </c>
      <c r="AN1348" t="s">
        <v>35</v>
      </c>
      <c r="AO1348" t="s">
        <v>1486</v>
      </c>
      <c r="AP1348">
        <v>92872</v>
      </c>
      <c r="AQ1348">
        <v>0</v>
      </c>
      <c r="AR1348">
        <v>1</v>
      </c>
      <c r="AS1348" t="s">
        <v>2350</v>
      </c>
      <c r="AT1348">
        <v>0</v>
      </c>
      <c r="AX1348" t="s">
        <v>2360</v>
      </c>
    </row>
    <row r="1349" spans="1:50">
      <c r="A1349">
        <v>1348</v>
      </c>
      <c r="B1349">
        <v>100002008408</v>
      </c>
      <c r="C1349" t="s">
        <v>2337</v>
      </c>
      <c r="D1349">
        <v>0</v>
      </c>
      <c r="E1349">
        <v>0</v>
      </c>
      <c r="F1349">
        <v>0</v>
      </c>
      <c r="I1349" s="128">
        <v>45999.6659722222</v>
      </c>
      <c r="J1349" s="128">
        <v>45999.6659722222</v>
      </c>
      <c r="M1349" t="s">
        <v>2340</v>
      </c>
      <c r="N1349" t="s">
        <v>5698</v>
      </c>
      <c r="O1349" t="s">
        <v>2342</v>
      </c>
      <c r="P1349">
        <v>216415203448</v>
      </c>
      <c r="Q1349">
        <v>7893498</v>
      </c>
      <c r="R1349" t="s">
        <v>5698</v>
      </c>
      <c r="S1349" t="s">
        <v>5699</v>
      </c>
      <c r="T1349">
        <v>7185032446</v>
      </c>
      <c r="U1349" t="s">
        <v>5700</v>
      </c>
      <c r="AN1349" t="s">
        <v>118</v>
      </c>
      <c r="AO1349" t="s">
        <v>146</v>
      </c>
      <c r="AP1349">
        <v>93217</v>
      </c>
      <c r="AQ1349">
        <v>0</v>
      </c>
      <c r="AR1349">
        <v>1</v>
      </c>
      <c r="AS1349" t="s">
        <v>2350</v>
      </c>
      <c r="AT1349">
        <v>0</v>
      </c>
      <c r="AX1349" t="s">
        <v>2360</v>
      </c>
    </row>
    <row r="1350" spans="1:50">
      <c r="A1350">
        <v>1349</v>
      </c>
      <c r="B1350">
        <v>100002008407</v>
      </c>
      <c r="C1350" t="s">
        <v>2337</v>
      </c>
      <c r="D1350">
        <v>0</v>
      </c>
      <c r="E1350">
        <v>0</v>
      </c>
      <c r="F1350">
        <v>0</v>
      </c>
      <c r="I1350" s="128">
        <v>45999.6659722222</v>
      </c>
      <c r="J1350" s="128">
        <v>45999.6659722222</v>
      </c>
      <c r="M1350" t="s">
        <v>2340</v>
      </c>
      <c r="N1350" t="s">
        <v>5698</v>
      </c>
      <c r="O1350" t="s">
        <v>2342</v>
      </c>
      <c r="P1350">
        <v>216415203448</v>
      </c>
      <c r="Q1350">
        <v>7893498</v>
      </c>
      <c r="R1350" t="s">
        <v>5698</v>
      </c>
      <c r="S1350" t="s">
        <v>5699</v>
      </c>
      <c r="T1350">
        <v>7185032446</v>
      </c>
      <c r="U1350" t="s">
        <v>5700</v>
      </c>
      <c r="AN1350" t="s">
        <v>118</v>
      </c>
      <c r="AO1350" t="s">
        <v>143</v>
      </c>
      <c r="AP1350">
        <v>93216</v>
      </c>
      <c r="AQ1350">
        <v>0</v>
      </c>
      <c r="AR1350">
        <v>1</v>
      </c>
      <c r="AS1350" t="s">
        <v>2350</v>
      </c>
      <c r="AT1350">
        <v>0</v>
      </c>
      <c r="AX1350" t="s">
        <v>2360</v>
      </c>
    </row>
    <row r="1351" spans="1:50">
      <c r="A1351">
        <v>1350</v>
      </c>
      <c r="B1351">
        <v>100002008406</v>
      </c>
      <c r="C1351" t="s">
        <v>2337</v>
      </c>
      <c r="D1351">
        <v>0</v>
      </c>
      <c r="E1351">
        <v>0</v>
      </c>
      <c r="F1351">
        <v>0</v>
      </c>
      <c r="I1351" s="128">
        <v>45999.6659722222</v>
      </c>
      <c r="J1351" s="128">
        <v>45999.6659722222</v>
      </c>
      <c r="M1351" t="s">
        <v>2340</v>
      </c>
      <c r="N1351" t="s">
        <v>5698</v>
      </c>
      <c r="O1351" t="s">
        <v>2342</v>
      </c>
      <c r="P1351">
        <v>216415203448</v>
      </c>
      <c r="Q1351">
        <v>7893498</v>
      </c>
      <c r="R1351" t="s">
        <v>5698</v>
      </c>
      <c r="S1351" t="s">
        <v>5699</v>
      </c>
      <c r="T1351">
        <v>7185032446</v>
      </c>
      <c r="U1351" t="s">
        <v>5700</v>
      </c>
      <c r="AN1351" t="s">
        <v>118</v>
      </c>
      <c r="AO1351" t="s">
        <v>140</v>
      </c>
      <c r="AP1351">
        <v>93215</v>
      </c>
      <c r="AQ1351">
        <v>0</v>
      </c>
      <c r="AR1351">
        <v>1</v>
      </c>
      <c r="AS1351" t="s">
        <v>2350</v>
      </c>
      <c r="AT1351">
        <v>0</v>
      </c>
      <c r="AX1351" t="s">
        <v>2360</v>
      </c>
    </row>
    <row r="1352" spans="1:50">
      <c r="A1352">
        <v>1351</v>
      </c>
      <c r="B1352">
        <v>100002008405</v>
      </c>
      <c r="C1352" t="s">
        <v>2337</v>
      </c>
      <c r="D1352">
        <v>0</v>
      </c>
      <c r="E1352">
        <v>0</v>
      </c>
      <c r="F1352">
        <v>0</v>
      </c>
      <c r="I1352" s="128">
        <v>45999.6659722222</v>
      </c>
      <c r="J1352" s="128">
        <v>45999.6659722222</v>
      </c>
      <c r="M1352" t="s">
        <v>2340</v>
      </c>
      <c r="N1352" t="s">
        <v>5698</v>
      </c>
      <c r="O1352" t="s">
        <v>2342</v>
      </c>
      <c r="P1352">
        <v>216415203448</v>
      </c>
      <c r="Q1352">
        <v>7893498</v>
      </c>
      <c r="R1352" t="s">
        <v>5698</v>
      </c>
      <c r="S1352" t="s">
        <v>5699</v>
      </c>
      <c r="T1352">
        <v>7185032446</v>
      </c>
      <c r="U1352" t="s">
        <v>5700</v>
      </c>
      <c r="AN1352" t="s">
        <v>118</v>
      </c>
      <c r="AO1352" t="s">
        <v>137</v>
      </c>
      <c r="AP1352">
        <v>93214</v>
      </c>
      <c r="AQ1352">
        <v>0</v>
      </c>
      <c r="AR1352">
        <v>1</v>
      </c>
      <c r="AS1352" t="s">
        <v>2350</v>
      </c>
      <c r="AT1352">
        <v>0</v>
      </c>
      <c r="AX1352" t="s">
        <v>2360</v>
      </c>
    </row>
    <row r="1353" spans="1:50">
      <c r="A1353">
        <v>1352</v>
      </c>
      <c r="B1353">
        <v>100002008404</v>
      </c>
      <c r="C1353" t="s">
        <v>2337</v>
      </c>
      <c r="D1353">
        <v>0</v>
      </c>
      <c r="E1353">
        <v>0</v>
      </c>
      <c r="F1353">
        <v>0</v>
      </c>
      <c r="I1353" s="128">
        <v>45999.6659722222</v>
      </c>
      <c r="J1353" s="128">
        <v>45999.6659722222</v>
      </c>
      <c r="M1353" t="s">
        <v>2340</v>
      </c>
      <c r="N1353" t="s">
        <v>5698</v>
      </c>
      <c r="O1353" t="s">
        <v>2342</v>
      </c>
      <c r="P1353">
        <v>216415203448</v>
      </c>
      <c r="Q1353">
        <v>7893498</v>
      </c>
      <c r="R1353" t="s">
        <v>5698</v>
      </c>
      <c r="S1353" t="s">
        <v>5699</v>
      </c>
      <c r="T1353">
        <v>7185032446</v>
      </c>
      <c r="U1353" t="s">
        <v>5700</v>
      </c>
      <c r="AN1353" t="s">
        <v>118</v>
      </c>
      <c r="AO1353" t="s">
        <v>2643</v>
      </c>
      <c r="AP1353">
        <v>93203</v>
      </c>
      <c r="AQ1353">
        <v>0</v>
      </c>
      <c r="AR1353">
        <v>1</v>
      </c>
      <c r="AS1353" t="s">
        <v>2350</v>
      </c>
      <c r="AT1353">
        <v>0</v>
      </c>
      <c r="AX1353" t="s">
        <v>2360</v>
      </c>
    </row>
    <row r="1354" spans="1:50">
      <c r="A1354">
        <v>1353</v>
      </c>
      <c r="B1354">
        <v>100002008403</v>
      </c>
      <c r="C1354" t="s">
        <v>2337</v>
      </c>
      <c r="D1354">
        <v>0</v>
      </c>
      <c r="E1354">
        <v>0</v>
      </c>
      <c r="F1354">
        <v>0</v>
      </c>
      <c r="I1354" s="128">
        <v>45999.6659722222</v>
      </c>
      <c r="J1354" s="128">
        <v>45999.6659722222</v>
      </c>
      <c r="M1354" t="s">
        <v>2340</v>
      </c>
      <c r="N1354" t="s">
        <v>5698</v>
      </c>
      <c r="O1354" t="s">
        <v>2342</v>
      </c>
      <c r="P1354">
        <v>216415203448</v>
      </c>
      <c r="Q1354">
        <v>7893498</v>
      </c>
      <c r="R1354" t="s">
        <v>5698</v>
      </c>
      <c r="S1354" t="s">
        <v>5699</v>
      </c>
      <c r="T1354">
        <v>7185032446</v>
      </c>
      <c r="U1354" t="s">
        <v>5700</v>
      </c>
      <c r="AN1354" t="s">
        <v>118</v>
      </c>
      <c r="AO1354" t="s">
        <v>2642</v>
      </c>
      <c r="AP1354">
        <v>93202</v>
      </c>
      <c r="AQ1354">
        <v>0</v>
      </c>
      <c r="AR1354">
        <v>1</v>
      </c>
      <c r="AS1354" t="s">
        <v>2350</v>
      </c>
      <c r="AT1354">
        <v>0</v>
      </c>
      <c r="AX1354" t="s">
        <v>2360</v>
      </c>
    </row>
    <row r="1355" spans="1:50">
      <c r="A1355">
        <v>1354</v>
      </c>
      <c r="B1355">
        <v>100002008402</v>
      </c>
      <c r="C1355" t="s">
        <v>2337</v>
      </c>
      <c r="D1355">
        <v>0</v>
      </c>
      <c r="E1355">
        <v>0</v>
      </c>
      <c r="F1355">
        <v>0</v>
      </c>
      <c r="I1355" s="128">
        <v>45999.6659722222</v>
      </c>
      <c r="J1355" s="128">
        <v>45999.6659722222</v>
      </c>
      <c r="M1355" t="s">
        <v>2340</v>
      </c>
      <c r="N1355" t="s">
        <v>5698</v>
      </c>
      <c r="O1355" t="s">
        <v>2342</v>
      </c>
      <c r="P1355">
        <v>216415203448</v>
      </c>
      <c r="Q1355">
        <v>7893498</v>
      </c>
      <c r="R1355" t="s">
        <v>5698</v>
      </c>
      <c r="S1355" t="s">
        <v>5699</v>
      </c>
      <c r="T1355">
        <v>7185032446</v>
      </c>
      <c r="U1355" t="s">
        <v>5700</v>
      </c>
      <c r="AN1355" t="s">
        <v>118</v>
      </c>
      <c r="AO1355" t="s">
        <v>2641</v>
      </c>
      <c r="AP1355">
        <v>93205</v>
      </c>
      <c r="AQ1355">
        <v>0</v>
      </c>
      <c r="AR1355">
        <v>1</v>
      </c>
      <c r="AS1355" t="s">
        <v>2350</v>
      </c>
      <c r="AT1355">
        <v>0</v>
      </c>
      <c r="AX1355" t="s">
        <v>2360</v>
      </c>
    </row>
    <row r="1356" spans="1:50">
      <c r="A1356">
        <v>1355</v>
      </c>
      <c r="B1356">
        <v>100002008401</v>
      </c>
      <c r="C1356" t="s">
        <v>2337</v>
      </c>
      <c r="D1356">
        <v>0</v>
      </c>
      <c r="E1356">
        <v>0</v>
      </c>
      <c r="F1356">
        <v>0</v>
      </c>
      <c r="I1356" s="128">
        <v>45999.6659722222</v>
      </c>
      <c r="J1356" s="128">
        <v>45999.6659722222</v>
      </c>
      <c r="M1356" t="s">
        <v>2340</v>
      </c>
      <c r="N1356" t="s">
        <v>5698</v>
      </c>
      <c r="O1356" t="s">
        <v>2342</v>
      </c>
      <c r="P1356">
        <v>216415203448</v>
      </c>
      <c r="Q1356">
        <v>7893498</v>
      </c>
      <c r="R1356" t="s">
        <v>5698</v>
      </c>
      <c r="S1356" t="s">
        <v>5699</v>
      </c>
      <c r="T1356">
        <v>7185032446</v>
      </c>
      <c r="U1356" t="s">
        <v>5700</v>
      </c>
      <c r="AN1356" t="s">
        <v>118</v>
      </c>
      <c r="AO1356" t="s">
        <v>2640</v>
      </c>
      <c r="AP1356">
        <v>93207</v>
      </c>
      <c r="AQ1356">
        <v>0</v>
      </c>
      <c r="AR1356">
        <v>1</v>
      </c>
      <c r="AS1356" t="s">
        <v>2350</v>
      </c>
      <c r="AT1356">
        <v>0</v>
      </c>
      <c r="AX1356" t="s">
        <v>2360</v>
      </c>
    </row>
    <row r="1357" spans="1:50">
      <c r="A1357">
        <v>1356</v>
      </c>
      <c r="B1357">
        <v>100002008400</v>
      </c>
      <c r="C1357" t="s">
        <v>2337</v>
      </c>
      <c r="D1357">
        <v>0</v>
      </c>
      <c r="E1357">
        <v>0</v>
      </c>
      <c r="F1357">
        <v>0</v>
      </c>
      <c r="I1357" s="128">
        <v>45999.6659722222</v>
      </c>
      <c r="J1357" s="128">
        <v>45999.6659722222</v>
      </c>
      <c r="M1357" t="s">
        <v>2340</v>
      </c>
      <c r="N1357" t="s">
        <v>5698</v>
      </c>
      <c r="O1357" t="s">
        <v>2342</v>
      </c>
      <c r="P1357">
        <v>216415203448</v>
      </c>
      <c r="Q1357">
        <v>7893498</v>
      </c>
      <c r="R1357" t="s">
        <v>5698</v>
      </c>
      <c r="S1357" t="s">
        <v>5699</v>
      </c>
      <c r="T1357">
        <v>7185032446</v>
      </c>
      <c r="U1357" t="s">
        <v>5700</v>
      </c>
      <c r="AN1357" t="s">
        <v>118</v>
      </c>
      <c r="AO1357" t="s">
        <v>2639</v>
      </c>
      <c r="AP1357">
        <v>93208</v>
      </c>
      <c r="AQ1357">
        <v>0</v>
      </c>
      <c r="AR1357">
        <v>1</v>
      </c>
      <c r="AS1357" t="s">
        <v>2350</v>
      </c>
      <c r="AT1357">
        <v>0</v>
      </c>
      <c r="AX1357" t="s">
        <v>2360</v>
      </c>
    </row>
    <row r="1358" spans="1:50">
      <c r="A1358">
        <v>1357</v>
      </c>
      <c r="B1358">
        <v>100002008399</v>
      </c>
      <c r="C1358" t="s">
        <v>2337</v>
      </c>
      <c r="D1358">
        <v>0</v>
      </c>
      <c r="E1358">
        <v>0</v>
      </c>
      <c r="F1358">
        <v>0</v>
      </c>
      <c r="I1358" s="128">
        <v>45999.6659722222</v>
      </c>
      <c r="J1358" s="128">
        <v>45999.6659722222</v>
      </c>
      <c r="M1358" t="s">
        <v>2340</v>
      </c>
      <c r="N1358" t="s">
        <v>5698</v>
      </c>
      <c r="O1358" t="s">
        <v>2342</v>
      </c>
      <c r="P1358">
        <v>216415203448</v>
      </c>
      <c r="Q1358">
        <v>7893498</v>
      </c>
      <c r="R1358" t="s">
        <v>5698</v>
      </c>
      <c r="S1358" t="s">
        <v>5699</v>
      </c>
      <c r="T1358">
        <v>7185032446</v>
      </c>
      <c r="U1358" t="s">
        <v>5700</v>
      </c>
      <c r="AN1358" t="s">
        <v>118</v>
      </c>
      <c r="AO1358" t="s">
        <v>2638</v>
      </c>
      <c r="AP1358">
        <v>93209</v>
      </c>
      <c r="AQ1358">
        <v>0</v>
      </c>
      <c r="AR1358">
        <v>1</v>
      </c>
      <c r="AS1358" t="s">
        <v>2350</v>
      </c>
      <c r="AT1358">
        <v>0</v>
      </c>
      <c r="AX1358" t="s">
        <v>2360</v>
      </c>
    </row>
    <row r="1359" spans="1:50">
      <c r="A1359">
        <v>1358</v>
      </c>
      <c r="B1359">
        <v>100002008395</v>
      </c>
      <c r="C1359" t="s">
        <v>2337</v>
      </c>
      <c r="D1359">
        <v>9.9</v>
      </c>
      <c r="E1359">
        <v>9.9</v>
      </c>
      <c r="F1359">
        <v>0</v>
      </c>
      <c r="I1359" s="128">
        <v>45999.6611111111</v>
      </c>
      <c r="J1359" s="128">
        <v>45999.6611111111</v>
      </c>
      <c r="M1359" t="s">
        <v>2340</v>
      </c>
      <c r="N1359" t="s">
        <v>4915</v>
      </c>
      <c r="O1359" t="s">
        <v>2342</v>
      </c>
      <c r="P1359">
        <v>235349043645</v>
      </c>
      <c r="Q1359">
        <v>8267432</v>
      </c>
      <c r="R1359" t="s">
        <v>4915</v>
      </c>
      <c r="S1359" t="s">
        <v>4915</v>
      </c>
      <c r="T1359">
        <v>5044323469</v>
      </c>
      <c r="U1359" t="s">
        <v>4916</v>
      </c>
      <c r="AN1359" t="s">
        <v>35</v>
      </c>
      <c r="AO1359" t="s">
        <v>3527</v>
      </c>
      <c r="AP1359">
        <v>92629</v>
      </c>
      <c r="AQ1359">
        <v>990</v>
      </c>
      <c r="AR1359">
        <v>1</v>
      </c>
      <c r="AS1359" t="s">
        <v>2350</v>
      </c>
      <c r="AT1359">
        <v>9.9</v>
      </c>
      <c r="AX1359" t="s">
        <v>2360</v>
      </c>
    </row>
    <row r="1360" spans="1:50">
      <c r="A1360">
        <v>1359</v>
      </c>
      <c r="B1360">
        <v>100002008384</v>
      </c>
      <c r="C1360" t="s">
        <v>2337</v>
      </c>
      <c r="D1360">
        <v>10</v>
      </c>
      <c r="E1360">
        <v>0</v>
      </c>
      <c r="F1360">
        <v>10</v>
      </c>
      <c r="I1360" s="128">
        <v>45999.6243055556</v>
      </c>
      <c r="J1360" s="128">
        <v>45999.6243055556</v>
      </c>
      <c r="K1360" t="s">
        <v>2424</v>
      </c>
      <c r="L1360" t="s">
        <v>5701</v>
      </c>
      <c r="M1360" t="s">
        <v>2340</v>
      </c>
      <c r="N1360" t="s">
        <v>3892</v>
      </c>
      <c r="O1360" t="s">
        <v>2342</v>
      </c>
      <c r="P1360">
        <v>210638775680</v>
      </c>
      <c r="Q1360">
        <v>8336458</v>
      </c>
      <c r="R1360" t="s">
        <v>3892</v>
      </c>
      <c r="S1360" t="s">
        <v>3469</v>
      </c>
      <c r="T1360">
        <v>5176435435</v>
      </c>
      <c r="U1360" t="s">
        <v>3893</v>
      </c>
      <c r="AE1360" t="s">
        <v>5702</v>
      </c>
      <c r="AF1360">
        <v>5176435435</v>
      </c>
      <c r="AG1360" t="s">
        <v>5703</v>
      </c>
      <c r="AJ1360" t="s">
        <v>5704</v>
      </c>
      <c r="AK1360" t="s">
        <v>2369</v>
      </c>
      <c r="AL1360" t="s">
        <v>2349</v>
      </c>
      <c r="AM1360">
        <v>92782</v>
      </c>
      <c r="AN1360" t="s">
        <v>172</v>
      </c>
      <c r="AO1360" t="s">
        <v>237</v>
      </c>
      <c r="AP1360">
        <v>13278</v>
      </c>
      <c r="AQ1360">
        <v>1000</v>
      </c>
      <c r="AR1360">
        <v>1</v>
      </c>
      <c r="AS1360" t="s">
        <v>2350</v>
      </c>
      <c r="AT1360">
        <v>0</v>
      </c>
      <c r="AX1360" t="s">
        <v>2360</v>
      </c>
    </row>
    <row r="1361" spans="1:50">
      <c r="A1361">
        <v>1360</v>
      </c>
      <c r="B1361">
        <v>100002008375</v>
      </c>
      <c r="C1361" t="s">
        <v>2337</v>
      </c>
      <c r="D1361">
        <v>1</v>
      </c>
      <c r="E1361">
        <v>0</v>
      </c>
      <c r="F1361">
        <v>1</v>
      </c>
      <c r="I1361" s="128">
        <v>45999.6104166667</v>
      </c>
      <c r="J1361" s="128">
        <v>45999.6111111111</v>
      </c>
      <c r="K1361" t="s">
        <v>2361</v>
      </c>
      <c r="L1361" t="s">
        <v>5705</v>
      </c>
      <c r="M1361" t="s">
        <v>2340</v>
      </c>
      <c r="N1361" t="s">
        <v>5706</v>
      </c>
      <c r="O1361" t="s">
        <v>2342</v>
      </c>
      <c r="P1361">
        <v>919363748518</v>
      </c>
      <c r="Q1361">
        <v>8341963</v>
      </c>
      <c r="R1361" t="s">
        <v>5706</v>
      </c>
      <c r="S1361" t="s">
        <v>5706</v>
      </c>
      <c r="T1361">
        <v>4255058693</v>
      </c>
      <c r="U1361" t="s">
        <v>5707</v>
      </c>
      <c r="V1361" t="s">
        <v>5708</v>
      </c>
      <c r="W1361">
        <v>4255058693</v>
      </c>
      <c r="X1361" t="s">
        <v>5709</v>
      </c>
      <c r="AA1361" t="s">
        <v>3405</v>
      </c>
      <c r="AB1361" t="s">
        <v>2674</v>
      </c>
      <c r="AC1361" t="s">
        <v>2349</v>
      </c>
      <c r="AD1361">
        <v>77494</v>
      </c>
      <c r="AE1361" t="s">
        <v>5708</v>
      </c>
      <c r="AF1361">
        <v>4255058693</v>
      </c>
      <c r="AG1361" t="s">
        <v>5709</v>
      </c>
      <c r="AJ1361" t="s">
        <v>3405</v>
      </c>
      <c r="AK1361" t="s">
        <v>2674</v>
      </c>
      <c r="AL1361" t="s">
        <v>2349</v>
      </c>
      <c r="AM1361">
        <v>77494</v>
      </c>
      <c r="AN1361" t="s">
        <v>49</v>
      </c>
      <c r="AO1361" t="s">
        <v>5260</v>
      </c>
      <c r="AP1361">
        <v>69982</v>
      </c>
      <c r="AQ1361">
        <v>100</v>
      </c>
      <c r="AR1361">
        <v>1</v>
      </c>
      <c r="AS1361" t="s">
        <v>2350</v>
      </c>
      <c r="AT1361">
        <v>0</v>
      </c>
      <c r="AX1361" t="s">
        <v>2351</v>
      </c>
    </row>
    <row r="1362" spans="1:50">
      <c r="A1362">
        <v>1361</v>
      </c>
      <c r="B1362">
        <v>100002008367</v>
      </c>
      <c r="C1362" t="s">
        <v>2337</v>
      </c>
      <c r="D1362">
        <v>0</v>
      </c>
      <c r="E1362">
        <v>0</v>
      </c>
      <c r="F1362">
        <v>0</v>
      </c>
      <c r="I1362" s="128">
        <v>45999.5798611111</v>
      </c>
      <c r="J1362" s="128">
        <v>45999.5798611111</v>
      </c>
      <c r="M1362" t="s">
        <v>2340</v>
      </c>
      <c r="N1362" t="s">
        <v>5710</v>
      </c>
      <c r="O1362" t="s">
        <v>2342</v>
      </c>
      <c r="P1362">
        <v>152002227108</v>
      </c>
      <c r="Q1362">
        <v>8245784</v>
      </c>
      <c r="R1362" t="s">
        <v>5710</v>
      </c>
      <c r="S1362" t="s">
        <v>5710</v>
      </c>
      <c r="T1362">
        <v>6266168031</v>
      </c>
      <c r="U1362" t="s">
        <v>5711</v>
      </c>
      <c r="AN1362" t="s">
        <v>118</v>
      </c>
      <c r="AO1362" t="s">
        <v>146</v>
      </c>
      <c r="AP1362">
        <v>93217</v>
      </c>
      <c r="AQ1362">
        <v>0</v>
      </c>
      <c r="AR1362">
        <v>1</v>
      </c>
      <c r="AS1362" t="s">
        <v>2350</v>
      </c>
      <c r="AT1362">
        <v>0</v>
      </c>
      <c r="AX1362" t="s">
        <v>2538</v>
      </c>
    </row>
    <row r="1363" spans="1:50">
      <c r="A1363">
        <v>1362</v>
      </c>
      <c r="B1363">
        <v>100002008366</v>
      </c>
      <c r="C1363" t="s">
        <v>2337</v>
      </c>
      <c r="D1363">
        <v>0</v>
      </c>
      <c r="E1363">
        <v>0</v>
      </c>
      <c r="F1363">
        <v>0</v>
      </c>
      <c r="I1363" s="128">
        <v>45999.5798611111</v>
      </c>
      <c r="J1363" s="128">
        <v>45999.5798611111</v>
      </c>
      <c r="M1363" t="s">
        <v>2340</v>
      </c>
      <c r="N1363" t="s">
        <v>5710</v>
      </c>
      <c r="O1363" t="s">
        <v>2342</v>
      </c>
      <c r="P1363">
        <v>152002227108</v>
      </c>
      <c r="Q1363">
        <v>8245784</v>
      </c>
      <c r="R1363" t="s">
        <v>5710</v>
      </c>
      <c r="S1363" t="s">
        <v>5710</v>
      </c>
      <c r="T1363">
        <v>6266168031</v>
      </c>
      <c r="U1363" t="s">
        <v>5711</v>
      </c>
      <c r="AN1363" t="s">
        <v>118</v>
      </c>
      <c r="AO1363" t="s">
        <v>143</v>
      </c>
      <c r="AP1363">
        <v>93216</v>
      </c>
      <c r="AQ1363">
        <v>0</v>
      </c>
      <c r="AR1363">
        <v>1</v>
      </c>
      <c r="AS1363" t="s">
        <v>2350</v>
      </c>
      <c r="AT1363">
        <v>0</v>
      </c>
      <c r="AX1363" t="s">
        <v>2538</v>
      </c>
    </row>
    <row r="1364" spans="1:50">
      <c r="A1364">
        <v>1363</v>
      </c>
      <c r="B1364">
        <v>100002008365</v>
      </c>
      <c r="C1364" t="s">
        <v>2337</v>
      </c>
      <c r="D1364">
        <v>0</v>
      </c>
      <c r="E1364">
        <v>0</v>
      </c>
      <c r="F1364">
        <v>0</v>
      </c>
      <c r="I1364" s="128">
        <v>45999.5798611111</v>
      </c>
      <c r="J1364" s="128">
        <v>45999.5798611111</v>
      </c>
      <c r="M1364" t="s">
        <v>2340</v>
      </c>
      <c r="N1364" t="s">
        <v>5710</v>
      </c>
      <c r="O1364" t="s">
        <v>2342</v>
      </c>
      <c r="P1364">
        <v>152002227108</v>
      </c>
      <c r="Q1364">
        <v>8245784</v>
      </c>
      <c r="R1364" t="s">
        <v>5710</v>
      </c>
      <c r="S1364" t="s">
        <v>5710</v>
      </c>
      <c r="T1364">
        <v>6266168031</v>
      </c>
      <c r="U1364" t="s">
        <v>5711</v>
      </c>
      <c r="AN1364" t="s">
        <v>118</v>
      </c>
      <c r="AO1364" t="s">
        <v>140</v>
      </c>
      <c r="AP1364">
        <v>93215</v>
      </c>
      <c r="AQ1364">
        <v>0</v>
      </c>
      <c r="AR1364">
        <v>1</v>
      </c>
      <c r="AS1364" t="s">
        <v>2350</v>
      </c>
      <c r="AT1364">
        <v>0</v>
      </c>
      <c r="AX1364" t="s">
        <v>2538</v>
      </c>
    </row>
    <row r="1365" spans="1:50">
      <c r="A1365">
        <v>1364</v>
      </c>
      <c r="B1365">
        <v>100002008364</v>
      </c>
      <c r="C1365" t="s">
        <v>2337</v>
      </c>
      <c r="D1365">
        <v>0</v>
      </c>
      <c r="E1365">
        <v>0</v>
      </c>
      <c r="F1365">
        <v>0</v>
      </c>
      <c r="I1365" s="128">
        <v>45999.5798611111</v>
      </c>
      <c r="J1365" s="128">
        <v>45999.5798611111</v>
      </c>
      <c r="M1365" t="s">
        <v>2340</v>
      </c>
      <c r="N1365" t="s">
        <v>5710</v>
      </c>
      <c r="O1365" t="s">
        <v>2342</v>
      </c>
      <c r="P1365">
        <v>152002227108</v>
      </c>
      <c r="Q1365">
        <v>8245784</v>
      </c>
      <c r="R1365" t="s">
        <v>5710</v>
      </c>
      <c r="S1365" t="s">
        <v>5710</v>
      </c>
      <c r="T1365">
        <v>6266168031</v>
      </c>
      <c r="U1365" t="s">
        <v>5711</v>
      </c>
      <c r="AN1365" t="s">
        <v>118</v>
      </c>
      <c r="AO1365" t="s">
        <v>137</v>
      </c>
      <c r="AP1365">
        <v>93214</v>
      </c>
      <c r="AQ1365">
        <v>0</v>
      </c>
      <c r="AR1365">
        <v>1</v>
      </c>
      <c r="AS1365" t="s">
        <v>2350</v>
      </c>
      <c r="AT1365">
        <v>0</v>
      </c>
      <c r="AX1365" t="s">
        <v>2538</v>
      </c>
    </row>
    <row r="1366" spans="1:50">
      <c r="A1366">
        <v>1365</v>
      </c>
      <c r="B1366">
        <v>100002008363</v>
      </c>
      <c r="C1366" t="s">
        <v>2337</v>
      </c>
      <c r="D1366">
        <v>0</v>
      </c>
      <c r="E1366">
        <v>0</v>
      </c>
      <c r="F1366">
        <v>0</v>
      </c>
      <c r="I1366" s="128">
        <v>45999.5798611111</v>
      </c>
      <c r="J1366" s="128">
        <v>45999.5798611111</v>
      </c>
      <c r="M1366" t="s">
        <v>2340</v>
      </c>
      <c r="N1366" t="s">
        <v>5710</v>
      </c>
      <c r="O1366" t="s">
        <v>2342</v>
      </c>
      <c r="P1366">
        <v>152002227108</v>
      </c>
      <c r="Q1366">
        <v>8245784</v>
      </c>
      <c r="R1366" t="s">
        <v>5710</v>
      </c>
      <c r="S1366" t="s">
        <v>5710</v>
      </c>
      <c r="T1366">
        <v>6266168031</v>
      </c>
      <c r="U1366" t="s">
        <v>5711</v>
      </c>
      <c r="AN1366" t="s">
        <v>118</v>
      </c>
      <c r="AO1366" t="s">
        <v>2643</v>
      </c>
      <c r="AP1366">
        <v>93203</v>
      </c>
      <c r="AQ1366">
        <v>0</v>
      </c>
      <c r="AR1366">
        <v>1</v>
      </c>
      <c r="AS1366" t="s">
        <v>2350</v>
      </c>
      <c r="AT1366">
        <v>0</v>
      </c>
      <c r="AX1366" t="s">
        <v>2538</v>
      </c>
    </row>
    <row r="1367" spans="1:50">
      <c r="A1367">
        <v>1366</v>
      </c>
      <c r="B1367">
        <v>100002008362</v>
      </c>
      <c r="C1367" t="s">
        <v>2337</v>
      </c>
      <c r="D1367">
        <v>0</v>
      </c>
      <c r="E1367">
        <v>0</v>
      </c>
      <c r="F1367">
        <v>0</v>
      </c>
      <c r="I1367" s="128">
        <v>45999.5798611111</v>
      </c>
      <c r="J1367" s="128">
        <v>45999.5798611111</v>
      </c>
      <c r="M1367" t="s">
        <v>2340</v>
      </c>
      <c r="N1367" t="s">
        <v>5710</v>
      </c>
      <c r="O1367" t="s">
        <v>2342</v>
      </c>
      <c r="P1367">
        <v>152002227108</v>
      </c>
      <c r="Q1367">
        <v>8245784</v>
      </c>
      <c r="R1367" t="s">
        <v>5710</v>
      </c>
      <c r="S1367" t="s">
        <v>5710</v>
      </c>
      <c r="T1367">
        <v>6266168031</v>
      </c>
      <c r="U1367" t="s">
        <v>5711</v>
      </c>
      <c r="AN1367" t="s">
        <v>118</v>
      </c>
      <c r="AO1367" t="s">
        <v>2642</v>
      </c>
      <c r="AP1367">
        <v>93202</v>
      </c>
      <c r="AQ1367">
        <v>0</v>
      </c>
      <c r="AR1367">
        <v>1</v>
      </c>
      <c r="AS1367" t="s">
        <v>2350</v>
      </c>
      <c r="AT1367">
        <v>0</v>
      </c>
      <c r="AX1367" t="s">
        <v>2538</v>
      </c>
    </row>
    <row r="1368" spans="1:50">
      <c r="A1368">
        <v>1367</v>
      </c>
      <c r="B1368">
        <v>100002008361</v>
      </c>
      <c r="C1368" t="s">
        <v>2337</v>
      </c>
      <c r="D1368">
        <v>0</v>
      </c>
      <c r="E1368">
        <v>0</v>
      </c>
      <c r="F1368">
        <v>0</v>
      </c>
      <c r="I1368" s="128">
        <v>45999.5798611111</v>
      </c>
      <c r="J1368" s="128">
        <v>45999.5798611111</v>
      </c>
      <c r="M1368" t="s">
        <v>2340</v>
      </c>
      <c r="N1368" t="s">
        <v>5710</v>
      </c>
      <c r="O1368" t="s">
        <v>2342</v>
      </c>
      <c r="P1368">
        <v>152002227108</v>
      </c>
      <c r="Q1368">
        <v>8245784</v>
      </c>
      <c r="R1368" t="s">
        <v>5710</v>
      </c>
      <c r="S1368" t="s">
        <v>5710</v>
      </c>
      <c r="T1368">
        <v>6266168031</v>
      </c>
      <c r="U1368" t="s">
        <v>5711</v>
      </c>
      <c r="AN1368" t="s">
        <v>118</v>
      </c>
      <c r="AO1368" t="s">
        <v>2641</v>
      </c>
      <c r="AP1368">
        <v>93205</v>
      </c>
      <c r="AQ1368">
        <v>0</v>
      </c>
      <c r="AR1368">
        <v>1</v>
      </c>
      <c r="AS1368" t="s">
        <v>2350</v>
      </c>
      <c r="AT1368">
        <v>0</v>
      </c>
      <c r="AX1368" t="s">
        <v>2538</v>
      </c>
    </row>
    <row r="1369" spans="1:50">
      <c r="A1369">
        <v>1368</v>
      </c>
      <c r="B1369">
        <v>100002008360</v>
      </c>
      <c r="C1369" t="s">
        <v>2337</v>
      </c>
      <c r="D1369">
        <v>0</v>
      </c>
      <c r="E1369">
        <v>0</v>
      </c>
      <c r="F1369">
        <v>0</v>
      </c>
      <c r="I1369" s="128">
        <v>45999.5798611111</v>
      </c>
      <c r="J1369" s="128">
        <v>45999.5798611111</v>
      </c>
      <c r="M1369" t="s">
        <v>2340</v>
      </c>
      <c r="N1369" t="s">
        <v>5710</v>
      </c>
      <c r="O1369" t="s">
        <v>2342</v>
      </c>
      <c r="P1369">
        <v>152002227108</v>
      </c>
      <c r="Q1369">
        <v>8245784</v>
      </c>
      <c r="R1369" t="s">
        <v>5710</v>
      </c>
      <c r="S1369" t="s">
        <v>5710</v>
      </c>
      <c r="T1369">
        <v>6266168031</v>
      </c>
      <c r="U1369" t="s">
        <v>5711</v>
      </c>
      <c r="AN1369" t="s">
        <v>118</v>
      </c>
      <c r="AO1369" t="s">
        <v>2640</v>
      </c>
      <c r="AP1369">
        <v>93207</v>
      </c>
      <c r="AQ1369">
        <v>0</v>
      </c>
      <c r="AR1369">
        <v>1</v>
      </c>
      <c r="AS1369" t="s">
        <v>2350</v>
      </c>
      <c r="AT1369">
        <v>0</v>
      </c>
      <c r="AX1369" t="s">
        <v>2538</v>
      </c>
    </row>
    <row r="1370" spans="1:50">
      <c r="A1370">
        <v>1369</v>
      </c>
      <c r="B1370">
        <v>100002008359</v>
      </c>
      <c r="C1370" t="s">
        <v>2337</v>
      </c>
      <c r="D1370">
        <v>0</v>
      </c>
      <c r="E1370">
        <v>0</v>
      </c>
      <c r="F1370">
        <v>0</v>
      </c>
      <c r="I1370" s="128">
        <v>45999.5798611111</v>
      </c>
      <c r="J1370" s="128">
        <v>45999.5798611111</v>
      </c>
      <c r="M1370" t="s">
        <v>2340</v>
      </c>
      <c r="N1370" t="s">
        <v>5710</v>
      </c>
      <c r="O1370" t="s">
        <v>2342</v>
      </c>
      <c r="P1370">
        <v>152002227108</v>
      </c>
      <c r="Q1370">
        <v>8245784</v>
      </c>
      <c r="R1370" t="s">
        <v>5710</v>
      </c>
      <c r="S1370" t="s">
        <v>5710</v>
      </c>
      <c r="T1370">
        <v>6266168031</v>
      </c>
      <c r="U1370" t="s">
        <v>5711</v>
      </c>
      <c r="AN1370" t="s">
        <v>118</v>
      </c>
      <c r="AO1370" t="s">
        <v>2639</v>
      </c>
      <c r="AP1370">
        <v>93208</v>
      </c>
      <c r="AQ1370">
        <v>0</v>
      </c>
      <c r="AR1370">
        <v>1</v>
      </c>
      <c r="AS1370" t="s">
        <v>2350</v>
      </c>
      <c r="AT1370">
        <v>0</v>
      </c>
      <c r="AX1370" t="s">
        <v>2538</v>
      </c>
    </row>
    <row r="1371" spans="1:50">
      <c r="A1371">
        <v>1370</v>
      </c>
      <c r="B1371">
        <v>100002008358</v>
      </c>
      <c r="C1371" t="s">
        <v>2337</v>
      </c>
      <c r="D1371">
        <v>0</v>
      </c>
      <c r="E1371">
        <v>0</v>
      </c>
      <c r="F1371">
        <v>0</v>
      </c>
      <c r="I1371" s="128">
        <v>45999.5798611111</v>
      </c>
      <c r="J1371" s="128">
        <v>45999.5798611111</v>
      </c>
      <c r="M1371" t="s">
        <v>2340</v>
      </c>
      <c r="N1371" t="s">
        <v>5710</v>
      </c>
      <c r="O1371" t="s">
        <v>2342</v>
      </c>
      <c r="P1371">
        <v>152002227108</v>
      </c>
      <c r="Q1371">
        <v>8245784</v>
      </c>
      <c r="R1371" t="s">
        <v>5710</v>
      </c>
      <c r="S1371" t="s">
        <v>5710</v>
      </c>
      <c r="T1371">
        <v>6266168031</v>
      </c>
      <c r="U1371" t="s">
        <v>5711</v>
      </c>
      <c r="AN1371" t="s">
        <v>118</v>
      </c>
      <c r="AO1371" t="s">
        <v>2638</v>
      </c>
      <c r="AP1371">
        <v>93209</v>
      </c>
      <c r="AQ1371">
        <v>0</v>
      </c>
      <c r="AR1371">
        <v>1</v>
      </c>
      <c r="AS1371" t="s">
        <v>2350</v>
      </c>
      <c r="AT1371">
        <v>0</v>
      </c>
      <c r="AX1371" t="s">
        <v>2538</v>
      </c>
    </row>
    <row r="1372" spans="1:50">
      <c r="A1372">
        <v>1371</v>
      </c>
      <c r="B1372">
        <v>100002008347</v>
      </c>
      <c r="C1372" t="s">
        <v>2337</v>
      </c>
      <c r="D1372">
        <v>0</v>
      </c>
      <c r="E1372">
        <v>0</v>
      </c>
      <c r="F1372">
        <v>0</v>
      </c>
      <c r="I1372" s="128">
        <v>45999.5395833333</v>
      </c>
      <c r="J1372" s="128">
        <v>45999.5395833333</v>
      </c>
      <c r="M1372" t="s">
        <v>2340</v>
      </c>
      <c r="N1372" t="s">
        <v>5712</v>
      </c>
      <c r="O1372" t="s">
        <v>2342</v>
      </c>
      <c r="P1372">
        <v>141948987556</v>
      </c>
      <c r="Q1372">
        <v>8233770</v>
      </c>
      <c r="R1372" t="s">
        <v>5712</v>
      </c>
      <c r="S1372" t="s">
        <v>5713</v>
      </c>
      <c r="T1372">
        <v>8325123233</v>
      </c>
      <c r="U1372" t="s">
        <v>5714</v>
      </c>
      <c r="AN1372" t="s">
        <v>35</v>
      </c>
      <c r="AO1372" t="s">
        <v>1455</v>
      </c>
      <c r="AP1372">
        <v>92871</v>
      </c>
      <c r="AQ1372">
        <v>0</v>
      </c>
      <c r="AR1372">
        <v>1</v>
      </c>
      <c r="AS1372" t="s">
        <v>2350</v>
      </c>
      <c r="AT1372">
        <v>0</v>
      </c>
      <c r="AX1372" t="s">
        <v>2360</v>
      </c>
    </row>
    <row r="1373" spans="1:50">
      <c r="A1373">
        <v>1372</v>
      </c>
      <c r="B1373">
        <v>100002008346</v>
      </c>
      <c r="C1373" t="s">
        <v>2337</v>
      </c>
      <c r="D1373">
        <v>0</v>
      </c>
      <c r="E1373">
        <v>0</v>
      </c>
      <c r="F1373">
        <v>0</v>
      </c>
      <c r="I1373" s="128">
        <v>45999.5326388889</v>
      </c>
      <c r="J1373" s="128">
        <v>45999.5326388889</v>
      </c>
      <c r="M1373" t="s">
        <v>2340</v>
      </c>
      <c r="N1373" t="s">
        <v>5715</v>
      </c>
      <c r="O1373" t="s">
        <v>2342</v>
      </c>
      <c r="P1373">
        <v>230245266179</v>
      </c>
      <c r="Q1373">
        <v>8291656</v>
      </c>
      <c r="R1373" t="s">
        <v>5715</v>
      </c>
      <c r="S1373" t="s">
        <v>5715</v>
      </c>
      <c r="T1373">
        <v>7025096868</v>
      </c>
      <c r="U1373" t="s">
        <v>5716</v>
      </c>
      <c r="AN1373" t="s">
        <v>118</v>
      </c>
      <c r="AO1373" t="s">
        <v>146</v>
      </c>
      <c r="AP1373">
        <v>93217</v>
      </c>
      <c r="AQ1373">
        <v>0</v>
      </c>
      <c r="AR1373">
        <v>1</v>
      </c>
      <c r="AS1373" t="s">
        <v>2350</v>
      </c>
      <c r="AT1373">
        <v>0</v>
      </c>
      <c r="AX1373" t="s">
        <v>2360</v>
      </c>
    </row>
    <row r="1374" spans="1:50">
      <c r="A1374">
        <v>1373</v>
      </c>
      <c r="B1374">
        <v>100002008345</v>
      </c>
      <c r="C1374" t="s">
        <v>2337</v>
      </c>
      <c r="D1374">
        <v>0</v>
      </c>
      <c r="E1374">
        <v>0</v>
      </c>
      <c r="F1374">
        <v>0</v>
      </c>
      <c r="I1374" s="128">
        <v>45999.5326388889</v>
      </c>
      <c r="J1374" s="128">
        <v>45999.5326388889</v>
      </c>
      <c r="M1374" t="s">
        <v>2340</v>
      </c>
      <c r="N1374" t="s">
        <v>5715</v>
      </c>
      <c r="O1374" t="s">
        <v>2342</v>
      </c>
      <c r="P1374">
        <v>230245266179</v>
      </c>
      <c r="Q1374">
        <v>8291656</v>
      </c>
      <c r="R1374" t="s">
        <v>5715</v>
      </c>
      <c r="S1374" t="s">
        <v>5715</v>
      </c>
      <c r="T1374">
        <v>7025096868</v>
      </c>
      <c r="U1374" t="s">
        <v>5716</v>
      </c>
      <c r="AN1374" t="s">
        <v>118</v>
      </c>
      <c r="AO1374" t="s">
        <v>143</v>
      </c>
      <c r="AP1374">
        <v>93216</v>
      </c>
      <c r="AQ1374">
        <v>0</v>
      </c>
      <c r="AR1374">
        <v>1</v>
      </c>
      <c r="AS1374" t="s">
        <v>2350</v>
      </c>
      <c r="AT1374">
        <v>0</v>
      </c>
      <c r="AX1374" t="s">
        <v>2360</v>
      </c>
    </row>
    <row r="1375" spans="1:50">
      <c r="A1375">
        <v>1374</v>
      </c>
      <c r="B1375">
        <v>100002008344</v>
      </c>
      <c r="C1375" t="s">
        <v>2337</v>
      </c>
      <c r="D1375">
        <v>0</v>
      </c>
      <c r="E1375">
        <v>0</v>
      </c>
      <c r="F1375">
        <v>0</v>
      </c>
      <c r="I1375" s="128">
        <v>45999.5326388889</v>
      </c>
      <c r="J1375" s="128">
        <v>45999.5326388889</v>
      </c>
      <c r="M1375" t="s">
        <v>2340</v>
      </c>
      <c r="N1375" t="s">
        <v>5715</v>
      </c>
      <c r="O1375" t="s">
        <v>2342</v>
      </c>
      <c r="P1375">
        <v>230245266179</v>
      </c>
      <c r="Q1375">
        <v>8291656</v>
      </c>
      <c r="R1375" t="s">
        <v>5715</v>
      </c>
      <c r="S1375" t="s">
        <v>5715</v>
      </c>
      <c r="T1375">
        <v>7025096868</v>
      </c>
      <c r="U1375" t="s">
        <v>5716</v>
      </c>
      <c r="AN1375" t="s">
        <v>118</v>
      </c>
      <c r="AO1375" t="s">
        <v>140</v>
      </c>
      <c r="AP1375">
        <v>93215</v>
      </c>
      <c r="AQ1375">
        <v>0</v>
      </c>
      <c r="AR1375">
        <v>1</v>
      </c>
      <c r="AS1375" t="s">
        <v>2350</v>
      </c>
      <c r="AT1375">
        <v>0</v>
      </c>
      <c r="AX1375" t="s">
        <v>2360</v>
      </c>
    </row>
    <row r="1376" spans="1:50">
      <c r="A1376">
        <v>1375</v>
      </c>
      <c r="B1376">
        <v>100002008343</v>
      </c>
      <c r="C1376" t="s">
        <v>2337</v>
      </c>
      <c r="D1376">
        <v>0</v>
      </c>
      <c r="E1376">
        <v>0</v>
      </c>
      <c r="F1376">
        <v>0</v>
      </c>
      <c r="I1376" s="128">
        <v>45999.5326388889</v>
      </c>
      <c r="J1376" s="128">
        <v>45999.5326388889</v>
      </c>
      <c r="M1376" t="s">
        <v>2340</v>
      </c>
      <c r="N1376" t="s">
        <v>5715</v>
      </c>
      <c r="O1376" t="s">
        <v>2342</v>
      </c>
      <c r="P1376">
        <v>230245266179</v>
      </c>
      <c r="Q1376">
        <v>8291656</v>
      </c>
      <c r="R1376" t="s">
        <v>5715</v>
      </c>
      <c r="S1376" t="s">
        <v>5715</v>
      </c>
      <c r="T1376">
        <v>7025096868</v>
      </c>
      <c r="U1376" t="s">
        <v>5716</v>
      </c>
      <c r="AN1376" t="s">
        <v>118</v>
      </c>
      <c r="AO1376" t="s">
        <v>137</v>
      </c>
      <c r="AP1376">
        <v>93214</v>
      </c>
      <c r="AQ1376">
        <v>0</v>
      </c>
      <c r="AR1376">
        <v>1</v>
      </c>
      <c r="AS1376" t="s">
        <v>2350</v>
      </c>
      <c r="AT1376">
        <v>0</v>
      </c>
      <c r="AX1376" t="s">
        <v>2360</v>
      </c>
    </row>
    <row r="1377" spans="1:50">
      <c r="A1377">
        <v>1376</v>
      </c>
      <c r="B1377">
        <v>100002008342</v>
      </c>
      <c r="C1377" t="s">
        <v>2337</v>
      </c>
      <c r="D1377">
        <v>0</v>
      </c>
      <c r="E1377">
        <v>0</v>
      </c>
      <c r="F1377">
        <v>0</v>
      </c>
      <c r="I1377" s="128">
        <v>45999.5326388889</v>
      </c>
      <c r="J1377" s="128">
        <v>45999.5326388889</v>
      </c>
      <c r="M1377" t="s">
        <v>2340</v>
      </c>
      <c r="N1377" t="s">
        <v>5715</v>
      </c>
      <c r="O1377" t="s">
        <v>2342</v>
      </c>
      <c r="P1377">
        <v>230245266179</v>
      </c>
      <c r="Q1377">
        <v>8291656</v>
      </c>
      <c r="R1377" t="s">
        <v>5715</v>
      </c>
      <c r="S1377" t="s">
        <v>5715</v>
      </c>
      <c r="T1377">
        <v>7025096868</v>
      </c>
      <c r="U1377" t="s">
        <v>5716</v>
      </c>
      <c r="AN1377" t="s">
        <v>118</v>
      </c>
      <c r="AO1377" t="s">
        <v>2642</v>
      </c>
      <c r="AP1377">
        <v>93202</v>
      </c>
      <c r="AQ1377">
        <v>0</v>
      </c>
      <c r="AR1377">
        <v>1</v>
      </c>
      <c r="AS1377" t="s">
        <v>2350</v>
      </c>
      <c r="AT1377">
        <v>0</v>
      </c>
      <c r="AX1377" t="s">
        <v>2360</v>
      </c>
    </row>
    <row r="1378" spans="1:50">
      <c r="A1378">
        <v>1377</v>
      </c>
      <c r="B1378">
        <v>100002008341</v>
      </c>
      <c r="C1378" t="s">
        <v>2337</v>
      </c>
      <c r="D1378">
        <v>0</v>
      </c>
      <c r="E1378">
        <v>0</v>
      </c>
      <c r="F1378">
        <v>0</v>
      </c>
      <c r="I1378" s="128">
        <v>45999.5326388889</v>
      </c>
      <c r="J1378" s="128">
        <v>45999.5326388889</v>
      </c>
      <c r="M1378" t="s">
        <v>2340</v>
      </c>
      <c r="N1378" t="s">
        <v>5715</v>
      </c>
      <c r="O1378" t="s">
        <v>2342</v>
      </c>
      <c r="P1378">
        <v>230245266179</v>
      </c>
      <c r="Q1378">
        <v>8291656</v>
      </c>
      <c r="R1378" t="s">
        <v>5715</v>
      </c>
      <c r="S1378" t="s">
        <v>5715</v>
      </c>
      <c r="T1378">
        <v>7025096868</v>
      </c>
      <c r="U1378" t="s">
        <v>5716</v>
      </c>
      <c r="AN1378" t="s">
        <v>118</v>
      </c>
      <c r="AO1378" t="s">
        <v>2643</v>
      </c>
      <c r="AP1378">
        <v>93203</v>
      </c>
      <c r="AQ1378">
        <v>0</v>
      </c>
      <c r="AR1378">
        <v>1</v>
      </c>
      <c r="AS1378" t="s">
        <v>2350</v>
      </c>
      <c r="AT1378">
        <v>0</v>
      </c>
      <c r="AX1378" t="s">
        <v>2360</v>
      </c>
    </row>
    <row r="1379" spans="1:50">
      <c r="A1379">
        <v>1378</v>
      </c>
      <c r="B1379">
        <v>100002008340</v>
      </c>
      <c r="C1379" t="s">
        <v>2337</v>
      </c>
      <c r="D1379">
        <v>0</v>
      </c>
      <c r="E1379">
        <v>0</v>
      </c>
      <c r="F1379">
        <v>0</v>
      </c>
      <c r="I1379" s="128">
        <v>45999.5326388889</v>
      </c>
      <c r="J1379" s="128">
        <v>45999.5326388889</v>
      </c>
      <c r="M1379" t="s">
        <v>2340</v>
      </c>
      <c r="N1379" t="s">
        <v>5715</v>
      </c>
      <c r="O1379" t="s">
        <v>2342</v>
      </c>
      <c r="P1379">
        <v>230245266179</v>
      </c>
      <c r="Q1379">
        <v>8291656</v>
      </c>
      <c r="R1379" t="s">
        <v>5715</v>
      </c>
      <c r="S1379" t="s">
        <v>5715</v>
      </c>
      <c r="T1379">
        <v>7025096868</v>
      </c>
      <c r="U1379" t="s">
        <v>5716</v>
      </c>
      <c r="AN1379" t="s">
        <v>118</v>
      </c>
      <c r="AO1379" t="s">
        <v>2641</v>
      </c>
      <c r="AP1379">
        <v>93205</v>
      </c>
      <c r="AQ1379">
        <v>0</v>
      </c>
      <c r="AR1379">
        <v>1</v>
      </c>
      <c r="AS1379" t="s">
        <v>2350</v>
      </c>
      <c r="AT1379">
        <v>0</v>
      </c>
      <c r="AX1379" t="s">
        <v>2360</v>
      </c>
    </row>
    <row r="1380" spans="1:50">
      <c r="A1380">
        <v>1379</v>
      </c>
      <c r="B1380">
        <v>100002008339</v>
      </c>
      <c r="C1380" t="s">
        <v>2337</v>
      </c>
      <c r="D1380">
        <v>0</v>
      </c>
      <c r="E1380">
        <v>0</v>
      </c>
      <c r="F1380">
        <v>0</v>
      </c>
      <c r="I1380" s="128">
        <v>45999.5326388889</v>
      </c>
      <c r="J1380" s="128">
        <v>45999.5326388889</v>
      </c>
      <c r="M1380" t="s">
        <v>2340</v>
      </c>
      <c r="N1380" t="s">
        <v>5715</v>
      </c>
      <c r="O1380" t="s">
        <v>2342</v>
      </c>
      <c r="P1380">
        <v>230245266179</v>
      </c>
      <c r="Q1380">
        <v>8291656</v>
      </c>
      <c r="R1380" t="s">
        <v>5715</v>
      </c>
      <c r="S1380" t="s">
        <v>5715</v>
      </c>
      <c r="T1380">
        <v>7025096868</v>
      </c>
      <c r="U1380" t="s">
        <v>5716</v>
      </c>
      <c r="AN1380" t="s">
        <v>118</v>
      </c>
      <c r="AO1380" t="s">
        <v>2640</v>
      </c>
      <c r="AP1380">
        <v>93207</v>
      </c>
      <c r="AQ1380">
        <v>0</v>
      </c>
      <c r="AR1380">
        <v>1</v>
      </c>
      <c r="AS1380" t="s">
        <v>2350</v>
      </c>
      <c r="AT1380">
        <v>0</v>
      </c>
      <c r="AX1380" t="s">
        <v>2360</v>
      </c>
    </row>
    <row r="1381" spans="1:50">
      <c r="A1381">
        <v>1380</v>
      </c>
      <c r="B1381">
        <v>100002008338</v>
      </c>
      <c r="C1381" t="s">
        <v>2337</v>
      </c>
      <c r="D1381">
        <v>0</v>
      </c>
      <c r="E1381">
        <v>0</v>
      </c>
      <c r="F1381">
        <v>0</v>
      </c>
      <c r="I1381" s="128">
        <v>45999.5326388889</v>
      </c>
      <c r="J1381" s="128">
        <v>45999.5326388889</v>
      </c>
      <c r="M1381" t="s">
        <v>2340</v>
      </c>
      <c r="N1381" t="s">
        <v>5715</v>
      </c>
      <c r="O1381" t="s">
        <v>2342</v>
      </c>
      <c r="P1381">
        <v>230245266179</v>
      </c>
      <c r="Q1381">
        <v>8291656</v>
      </c>
      <c r="R1381" t="s">
        <v>5715</v>
      </c>
      <c r="S1381" t="s">
        <v>5715</v>
      </c>
      <c r="T1381">
        <v>7025096868</v>
      </c>
      <c r="U1381" t="s">
        <v>5716</v>
      </c>
      <c r="AN1381" t="s">
        <v>118</v>
      </c>
      <c r="AO1381" t="s">
        <v>2639</v>
      </c>
      <c r="AP1381">
        <v>93208</v>
      </c>
      <c r="AQ1381">
        <v>0</v>
      </c>
      <c r="AR1381">
        <v>1</v>
      </c>
      <c r="AS1381" t="s">
        <v>2350</v>
      </c>
      <c r="AT1381">
        <v>0</v>
      </c>
      <c r="AX1381" t="s">
        <v>2360</v>
      </c>
    </row>
    <row r="1382" spans="1:50">
      <c r="A1382">
        <v>1381</v>
      </c>
      <c r="B1382">
        <v>100002008337</v>
      </c>
      <c r="C1382" t="s">
        <v>2337</v>
      </c>
      <c r="D1382">
        <v>0</v>
      </c>
      <c r="E1382">
        <v>0</v>
      </c>
      <c r="F1382">
        <v>0</v>
      </c>
      <c r="I1382" s="128">
        <v>45999.5326388889</v>
      </c>
      <c r="J1382" s="128">
        <v>45999.5326388889</v>
      </c>
      <c r="M1382" t="s">
        <v>2340</v>
      </c>
      <c r="N1382" t="s">
        <v>5715</v>
      </c>
      <c r="O1382" t="s">
        <v>2342</v>
      </c>
      <c r="P1382">
        <v>230245266179</v>
      </c>
      <c r="Q1382">
        <v>8291656</v>
      </c>
      <c r="R1382" t="s">
        <v>5715</v>
      </c>
      <c r="S1382" t="s">
        <v>5715</v>
      </c>
      <c r="T1382">
        <v>7025096868</v>
      </c>
      <c r="U1382" t="s">
        <v>5716</v>
      </c>
      <c r="AN1382" t="s">
        <v>118</v>
      </c>
      <c r="AO1382" t="s">
        <v>2638</v>
      </c>
      <c r="AP1382">
        <v>93209</v>
      </c>
      <c r="AQ1382">
        <v>0</v>
      </c>
      <c r="AR1382">
        <v>1</v>
      </c>
      <c r="AS1382" t="s">
        <v>2350</v>
      </c>
      <c r="AT1382">
        <v>0</v>
      </c>
      <c r="AX1382" t="s">
        <v>2360</v>
      </c>
    </row>
    <row r="1383" spans="1:50">
      <c r="A1383">
        <v>1382</v>
      </c>
      <c r="B1383">
        <v>100002008335</v>
      </c>
      <c r="C1383" t="s">
        <v>2337</v>
      </c>
      <c r="D1383">
        <v>0</v>
      </c>
      <c r="E1383">
        <v>0</v>
      </c>
      <c r="F1383">
        <v>0</v>
      </c>
      <c r="I1383" s="128">
        <v>45999.5284722222</v>
      </c>
      <c r="J1383" s="128">
        <v>45999.5284722222</v>
      </c>
      <c r="M1383" t="s">
        <v>2340</v>
      </c>
      <c r="N1383" t="s">
        <v>5717</v>
      </c>
      <c r="O1383" t="s">
        <v>2342</v>
      </c>
      <c r="P1383">
        <v>145201569357</v>
      </c>
      <c r="Q1383">
        <v>7972892</v>
      </c>
      <c r="R1383" t="s">
        <v>5717</v>
      </c>
      <c r="S1383" t="s">
        <v>5718</v>
      </c>
      <c r="T1383">
        <v>4088059918</v>
      </c>
      <c r="U1383" t="s">
        <v>5719</v>
      </c>
      <c r="AN1383" t="s">
        <v>35</v>
      </c>
      <c r="AO1383" t="s">
        <v>1455</v>
      </c>
      <c r="AP1383">
        <v>92871</v>
      </c>
      <c r="AQ1383">
        <v>0</v>
      </c>
      <c r="AR1383">
        <v>1</v>
      </c>
      <c r="AS1383" t="s">
        <v>2350</v>
      </c>
      <c r="AT1383">
        <v>0</v>
      </c>
      <c r="AX1383" t="s">
        <v>2360</v>
      </c>
    </row>
    <row r="1384" spans="1:50">
      <c r="A1384">
        <v>1383</v>
      </c>
      <c r="B1384">
        <v>100002008330</v>
      </c>
      <c r="C1384" t="s">
        <v>2337</v>
      </c>
      <c r="D1384">
        <v>0</v>
      </c>
      <c r="E1384">
        <v>0</v>
      </c>
      <c r="F1384">
        <v>0</v>
      </c>
      <c r="I1384" s="128">
        <v>45999.49375</v>
      </c>
      <c r="J1384" s="128">
        <v>45999.49375</v>
      </c>
      <c r="M1384" t="s">
        <v>2340</v>
      </c>
      <c r="N1384" t="s">
        <v>5717</v>
      </c>
      <c r="O1384" t="s">
        <v>2342</v>
      </c>
      <c r="P1384">
        <v>145201569357</v>
      </c>
      <c r="Q1384">
        <v>7972892</v>
      </c>
      <c r="R1384" t="s">
        <v>5717</v>
      </c>
      <c r="S1384" t="s">
        <v>5718</v>
      </c>
      <c r="T1384">
        <v>4088059918</v>
      </c>
      <c r="U1384" t="s">
        <v>5719</v>
      </c>
      <c r="AN1384" t="s">
        <v>35</v>
      </c>
      <c r="AO1384" t="s">
        <v>1455</v>
      </c>
      <c r="AP1384">
        <v>92871</v>
      </c>
      <c r="AQ1384">
        <v>0</v>
      </c>
      <c r="AR1384">
        <v>1</v>
      </c>
      <c r="AS1384" t="s">
        <v>2350</v>
      </c>
      <c r="AT1384">
        <v>0</v>
      </c>
      <c r="AX1384" t="s">
        <v>2360</v>
      </c>
    </row>
    <row r="1385" spans="1:50">
      <c r="A1385">
        <v>1384</v>
      </c>
      <c r="B1385">
        <v>100002008329</v>
      </c>
      <c r="C1385" t="s">
        <v>2337</v>
      </c>
      <c r="D1385">
        <v>9.9</v>
      </c>
      <c r="E1385">
        <v>0</v>
      </c>
      <c r="F1385">
        <v>9.9</v>
      </c>
      <c r="I1385" s="128">
        <v>45999.4847222222</v>
      </c>
      <c r="J1385" s="128">
        <v>45999.4854166667</v>
      </c>
      <c r="K1385" t="s">
        <v>2424</v>
      </c>
      <c r="L1385" t="s">
        <v>5720</v>
      </c>
      <c r="M1385" t="s">
        <v>2340</v>
      </c>
      <c r="N1385" t="s">
        <v>5508</v>
      </c>
      <c r="O1385" t="s">
        <v>2342</v>
      </c>
      <c r="P1385">
        <v>151934738406</v>
      </c>
      <c r="Q1385">
        <v>8009323</v>
      </c>
      <c r="R1385" t="s">
        <v>5508</v>
      </c>
      <c r="S1385" t="s">
        <v>5509</v>
      </c>
      <c r="T1385">
        <v>6507047080</v>
      </c>
      <c r="U1385" t="s">
        <v>5510</v>
      </c>
      <c r="AE1385" t="s">
        <v>5721</v>
      </c>
      <c r="AF1385">
        <v>6507047080</v>
      </c>
      <c r="AG1385" t="s">
        <v>5722</v>
      </c>
      <c r="AJ1385" t="s">
        <v>4683</v>
      </c>
      <c r="AK1385" t="s">
        <v>2998</v>
      </c>
      <c r="AL1385" t="s">
        <v>2349</v>
      </c>
      <c r="AM1385">
        <v>60614</v>
      </c>
      <c r="AN1385" t="s">
        <v>35</v>
      </c>
      <c r="AO1385" t="s">
        <v>3527</v>
      </c>
      <c r="AP1385">
        <v>92629</v>
      </c>
      <c r="AQ1385">
        <v>990</v>
      </c>
      <c r="AR1385">
        <v>1</v>
      </c>
      <c r="AS1385" t="s">
        <v>2350</v>
      </c>
      <c r="AT1385">
        <v>0</v>
      </c>
      <c r="AX1385" t="s">
        <v>2360</v>
      </c>
    </row>
    <row r="1386" spans="1:50">
      <c r="A1386">
        <v>1385</v>
      </c>
      <c r="B1386">
        <v>100002008324</v>
      </c>
      <c r="C1386" t="s">
        <v>2337</v>
      </c>
      <c r="D1386">
        <v>9.9</v>
      </c>
      <c r="E1386">
        <v>0</v>
      </c>
      <c r="F1386">
        <v>9.9</v>
      </c>
      <c r="I1386" s="128">
        <v>45999.4645833333</v>
      </c>
      <c r="J1386" s="128">
        <v>45999.4652777778</v>
      </c>
      <c r="K1386" t="s">
        <v>2338</v>
      </c>
      <c r="L1386" t="s">
        <v>5723</v>
      </c>
      <c r="M1386" t="s">
        <v>2340</v>
      </c>
      <c r="N1386" t="s">
        <v>5174</v>
      </c>
      <c r="O1386" t="s">
        <v>2342</v>
      </c>
      <c r="P1386">
        <v>135286169005</v>
      </c>
      <c r="Q1386">
        <v>8243704</v>
      </c>
      <c r="R1386" t="s">
        <v>5174</v>
      </c>
      <c r="S1386" t="s">
        <v>4649</v>
      </c>
      <c r="T1386">
        <v>9189356246</v>
      </c>
      <c r="U1386" t="s">
        <v>5175</v>
      </c>
      <c r="AE1386" t="s">
        <v>5724</v>
      </c>
      <c r="AF1386">
        <v>9189356246</v>
      </c>
      <c r="AG1386" t="s">
        <v>5725</v>
      </c>
      <c r="AJ1386" t="s">
        <v>5726</v>
      </c>
      <c r="AK1386" t="s">
        <v>2369</v>
      </c>
      <c r="AL1386" t="s">
        <v>2349</v>
      </c>
      <c r="AM1386">
        <v>94506</v>
      </c>
      <c r="AN1386" t="s">
        <v>35</v>
      </c>
      <c r="AO1386" t="s">
        <v>3527</v>
      </c>
      <c r="AP1386">
        <v>92629</v>
      </c>
      <c r="AQ1386">
        <v>990</v>
      </c>
      <c r="AR1386">
        <v>1</v>
      </c>
      <c r="AS1386" t="s">
        <v>2350</v>
      </c>
      <c r="AT1386">
        <v>0</v>
      </c>
      <c r="AW1386" t="s">
        <v>5727</v>
      </c>
      <c r="AX1386" t="s">
        <v>2360</v>
      </c>
    </row>
    <row r="1387" spans="1:50">
      <c r="A1387">
        <v>1386</v>
      </c>
      <c r="B1387">
        <v>100002008320</v>
      </c>
      <c r="C1387" t="s">
        <v>2337</v>
      </c>
      <c r="D1387">
        <v>0</v>
      </c>
      <c r="E1387">
        <v>0</v>
      </c>
      <c r="F1387">
        <v>0</v>
      </c>
      <c r="I1387" s="128">
        <v>45999.4479166667</v>
      </c>
      <c r="J1387" s="128">
        <v>45999.4479166667</v>
      </c>
      <c r="M1387" t="s">
        <v>2340</v>
      </c>
      <c r="N1387" t="s">
        <v>5717</v>
      </c>
      <c r="O1387" t="s">
        <v>2342</v>
      </c>
      <c r="P1387">
        <v>145201569357</v>
      </c>
      <c r="Q1387">
        <v>7972892</v>
      </c>
      <c r="R1387" t="s">
        <v>5717</v>
      </c>
      <c r="S1387" t="s">
        <v>5718</v>
      </c>
      <c r="T1387">
        <v>4088059918</v>
      </c>
      <c r="U1387" t="s">
        <v>5719</v>
      </c>
      <c r="AN1387" t="s">
        <v>35</v>
      </c>
      <c r="AO1387" t="s">
        <v>1455</v>
      </c>
      <c r="AP1387">
        <v>92871</v>
      </c>
      <c r="AQ1387">
        <v>0</v>
      </c>
      <c r="AR1387">
        <v>1</v>
      </c>
      <c r="AS1387" t="s">
        <v>2350</v>
      </c>
      <c r="AT1387">
        <v>0</v>
      </c>
      <c r="AX1387" t="s">
        <v>2360</v>
      </c>
    </row>
    <row r="1388" spans="1:50">
      <c r="A1388">
        <v>1387</v>
      </c>
      <c r="B1388">
        <v>100002008319</v>
      </c>
      <c r="C1388" t="s">
        <v>2337</v>
      </c>
      <c r="D1388">
        <v>50</v>
      </c>
      <c r="E1388">
        <v>0</v>
      </c>
      <c r="F1388">
        <v>50</v>
      </c>
      <c r="I1388" s="128">
        <v>45999.4430555556</v>
      </c>
      <c r="J1388" s="128">
        <v>45999.4430555556</v>
      </c>
      <c r="K1388" t="s">
        <v>2424</v>
      </c>
      <c r="L1388" t="s">
        <v>5728</v>
      </c>
      <c r="M1388" t="s">
        <v>2340</v>
      </c>
      <c r="N1388" t="s">
        <v>5729</v>
      </c>
      <c r="O1388" t="s">
        <v>2342</v>
      </c>
      <c r="P1388">
        <v>817298130108</v>
      </c>
      <c r="Q1388">
        <v>8332351</v>
      </c>
      <c r="R1388" t="s">
        <v>5729</v>
      </c>
      <c r="S1388" t="s">
        <v>5730</v>
      </c>
      <c r="T1388">
        <v>3472763676</v>
      </c>
      <c r="U1388" t="s">
        <v>5731</v>
      </c>
      <c r="V1388" t="s">
        <v>5729</v>
      </c>
      <c r="W1388">
        <v>6463852461</v>
      </c>
      <c r="X1388" t="s">
        <v>5732</v>
      </c>
      <c r="Y1388" t="s">
        <v>5733</v>
      </c>
      <c r="AA1388" t="s">
        <v>2945</v>
      </c>
      <c r="AB1388" t="s">
        <v>2422</v>
      </c>
      <c r="AC1388" t="s">
        <v>2349</v>
      </c>
      <c r="AD1388">
        <v>10019</v>
      </c>
      <c r="AE1388" t="s">
        <v>5729</v>
      </c>
      <c r="AF1388">
        <v>6463852461</v>
      </c>
      <c r="AG1388" t="s">
        <v>5732</v>
      </c>
      <c r="AH1388" t="s">
        <v>5733</v>
      </c>
      <c r="AJ1388" t="s">
        <v>2945</v>
      </c>
      <c r="AK1388" t="s">
        <v>2422</v>
      </c>
      <c r="AL1388" t="s">
        <v>2349</v>
      </c>
      <c r="AM1388">
        <v>10019</v>
      </c>
      <c r="AN1388" t="s">
        <v>172</v>
      </c>
      <c r="AO1388" t="s">
        <v>408</v>
      </c>
      <c r="AP1388">
        <v>81569</v>
      </c>
      <c r="AQ1388">
        <v>5000</v>
      </c>
      <c r="AR1388">
        <v>1</v>
      </c>
      <c r="AS1388" t="s">
        <v>2350</v>
      </c>
      <c r="AT1388">
        <v>0</v>
      </c>
      <c r="AX1388" t="s">
        <v>2386</v>
      </c>
    </row>
    <row r="1389" spans="1:50">
      <c r="A1389">
        <v>1388</v>
      </c>
      <c r="B1389">
        <v>100002008308</v>
      </c>
      <c r="C1389" t="s">
        <v>2337</v>
      </c>
      <c r="D1389">
        <v>0</v>
      </c>
      <c r="E1389">
        <v>0</v>
      </c>
      <c r="F1389">
        <v>0</v>
      </c>
      <c r="I1389" s="128">
        <v>45999.3902777778</v>
      </c>
      <c r="J1389" s="128">
        <v>45999.3902777778</v>
      </c>
      <c r="M1389" t="s">
        <v>2340</v>
      </c>
      <c r="N1389" t="s">
        <v>5734</v>
      </c>
      <c r="O1389" t="s">
        <v>2342</v>
      </c>
      <c r="P1389">
        <v>111214707613</v>
      </c>
      <c r="Q1389">
        <v>8333252</v>
      </c>
      <c r="R1389" t="s">
        <v>5734</v>
      </c>
      <c r="S1389" t="s">
        <v>5735</v>
      </c>
      <c r="T1389">
        <v>5618591561</v>
      </c>
      <c r="U1389" t="s">
        <v>5736</v>
      </c>
      <c r="AN1389" t="s">
        <v>35</v>
      </c>
      <c r="AO1389" t="s">
        <v>1455</v>
      </c>
      <c r="AP1389">
        <v>92871</v>
      </c>
      <c r="AQ1389">
        <v>0</v>
      </c>
      <c r="AR1389">
        <v>1</v>
      </c>
      <c r="AS1389" t="s">
        <v>2350</v>
      </c>
      <c r="AT1389">
        <v>0</v>
      </c>
      <c r="AX1389" t="s">
        <v>2351</v>
      </c>
    </row>
    <row r="1390" spans="1:50">
      <c r="A1390">
        <v>1389</v>
      </c>
      <c r="B1390">
        <v>100002008307</v>
      </c>
      <c r="C1390" t="s">
        <v>2337</v>
      </c>
      <c r="D1390">
        <v>0</v>
      </c>
      <c r="E1390">
        <v>0</v>
      </c>
      <c r="F1390">
        <v>0</v>
      </c>
      <c r="I1390" s="128">
        <v>45999.3770833333</v>
      </c>
      <c r="J1390" s="128">
        <v>45999.3770833333</v>
      </c>
      <c r="M1390" t="s">
        <v>2340</v>
      </c>
      <c r="N1390" t="s">
        <v>5737</v>
      </c>
      <c r="O1390" t="s">
        <v>2342</v>
      </c>
      <c r="P1390">
        <v>104955986840</v>
      </c>
      <c r="Q1390">
        <v>8287600</v>
      </c>
      <c r="R1390" t="s">
        <v>5737</v>
      </c>
      <c r="S1390" t="s">
        <v>5737</v>
      </c>
      <c r="T1390">
        <v>4088291682</v>
      </c>
      <c r="U1390" t="s">
        <v>5738</v>
      </c>
      <c r="AN1390" t="s">
        <v>35</v>
      </c>
      <c r="AO1390" t="s">
        <v>1455</v>
      </c>
      <c r="AP1390">
        <v>92871</v>
      </c>
      <c r="AQ1390">
        <v>0</v>
      </c>
      <c r="AR1390">
        <v>1</v>
      </c>
      <c r="AS1390" t="s">
        <v>2350</v>
      </c>
      <c r="AT1390">
        <v>0</v>
      </c>
      <c r="AX1390" t="s">
        <v>2521</v>
      </c>
    </row>
    <row r="1391" spans="1:50">
      <c r="A1391">
        <v>1390</v>
      </c>
      <c r="B1391">
        <v>100002008256</v>
      </c>
      <c r="C1391" t="s">
        <v>2337</v>
      </c>
      <c r="D1391">
        <v>9.9</v>
      </c>
      <c r="E1391">
        <v>0</v>
      </c>
      <c r="F1391">
        <v>9.9</v>
      </c>
      <c r="I1391" s="128">
        <v>45999.2611111111</v>
      </c>
      <c r="J1391" s="128">
        <v>45999.2618055556</v>
      </c>
      <c r="K1391" t="s">
        <v>2406</v>
      </c>
      <c r="L1391" t="s">
        <v>5739</v>
      </c>
      <c r="M1391" t="s">
        <v>2340</v>
      </c>
      <c r="N1391" t="s">
        <v>5740</v>
      </c>
      <c r="O1391" t="s">
        <v>2342</v>
      </c>
      <c r="P1391">
        <v>815257024799</v>
      </c>
      <c r="Q1391">
        <v>8341879</v>
      </c>
      <c r="R1391" t="s">
        <v>5740</v>
      </c>
      <c r="S1391" t="s">
        <v>5741</v>
      </c>
      <c r="U1391" t="s">
        <v>5740</v>
      </c>
      <c r="AE1391" t="s">
        <v>5742</v>
      </c>
      <c r="AF1391">
        <v>9173289020</v>
      </c>
      <c r="AG1391" t="s">
        <v>5743</v>
      </c>
      <c r="AJ1391" t="s">
        <v>5744</v>
      </c>
      <c r="AK1391" t="s">
        <v>2576</v>
      </c>
      <c r="AL1391" t="s">
        <v>2349</v>
      </c>
      <c r="AM1391">
        <v>7073</v>
      </c>
      <c r="AN1391" t="s">
        <v>150</v>
      </c>
      <c r="AO1391" t="s">
        <v>1468</v>
      </c>
      <c r="AP1391">
        <v>86745</v>
      </c>
      <c r="AQ1391">
        <v>990</v>
      </c>
      <c r="AR1391">
        <v>1</v>
      </c>
      <c r="AS1391" t="s">
        <v>2350</v>
      </c>
      <c r="AT1391">
        <v>0</v>
      </c>
      <c r="AX1391" t="s">
        <v>2351</v>
      </c>
    </row>
    <row r="1392" spans="1:50">
      <c r="A1392">
        <v>1391</v>
      </c>
      <c r="B1392">
        <v>100002008198</v>
      </c>
      <c r="C1392" t="s">
        <v>2337</v>
      </c>
      <c r="D1392">
        <v>9.9</v>
      </c>
      <c r="E1392">
        <v>0</v>
      </c>
      <c r="F1392">
        <v>9.9</v>
      </c>
      <c r="I1392" s="128">
        <v>45999.1243055556</v>
      </c>
      <c r="J1392" s="128">
        <v>45999.125</v>
      </c>
      <c r="K1392" t="s">
        <v>2406</v>
      </c>
      <c r="L1392" t="s">
        <v>5745</v>
      </c>
      <c r="M1392" t="s">
        <v>2340</v>
      </c>
      <c r="N1392" t="s">
        <v>5506</v>
      </c>
      <c r="O1392" t="s">
        <v>2342</v>
      </c>
      <c r="P1392">
        <v>113281293345</v>
      </c>
      <c r="Q1392">
        <v>7983899</v>
      </c>
      <c r="R1392" t="s">
        <v>5506</v>
      </c>
      <c r="S1392" t="s">
        <v>5506</v>
      </c>
      <c r="T1392">
        <v>656960188</v>
      </c>
      <c r="U1392" t="s">
        <v>5507</v>
      </c>
      <c r="AE1392" t="s">
        <v>5746</v>
      </c>
      <c r="AF1392">
        <v>656960188</v>
      </c>
      <c r="AG1392" t="s">
        <v>5747</v>
      </c>
      <c r="AH1392" t="s">
        <v>5748</v>
      </c>
      <c r="AJ1392" t="s">
        <v>5749</v>
      </c>
      <c r="AL1392" t="s">
        <v>3574</v>
      </c>
      <c r="AM1392">
        <v>46100</v>
      </c>
      <c r="AN1392" t="s">
        <v>35</v>
      </c>
      <c r="AO1392" t="s">
        <v>3527</v>
      </c>
      <c r="AP1392">
        <v>92629</v>
      </c>
      <c r="AQ1392">
        <v>990</v>
      </c>
      <c r="AR1392">
        <v>1</v>
      </c>
      <c r="AS1392" t="s">
        <v>2350</v>
      </c>
      <c r="AT1392">
        <v>0</v>
      </c>
      <c r="AW1392" t="s">
        <v>5727</v>
      </c>
      <c r="AX1392" t="s">
        <v>2360</v>
      </c>
    </row>
    <row r="1393" spans="1:50">
      <c r="A1393">
        <v>1392</v>
      </c>
      <c r="B1393">
        <v>100002008056</v>
      </c>
      <c r="C1393" t="s">
        <v>2337</v>
      </c>
      <c r="D1393">
        <v>0</v>
      </c>
      <c r="E1393">
        <v>0</v>
      </c>
      <c r="F1393">
        <v>0</v>
      </c>
      <c r="I1393" s="128">
        <v>45999.0006944444</v>
      </c>
      <c r="J1393" s="128">
        <v>45999.0006944444</v>
      </c>
      <c r="M1393" t="s">
        <v>2340</v>
      </c>
      <c r="N1393">
        <v>9782422932</v>
      </c>
      <c r="O1393" t="s">
        <v>2342</v>
      </c>
      <c r="P1393">
        <v>292413371136</v>
      </c>
      <c r="Q1393">
        <v>8243383</v>
      </c>
      <c r="R1393">
        <v>9782422932</v>
      </c>
      <c r="S1393" t="s">
        <v>5750</v>
      </c>
      <c r="T1393">
        <v>9782422932</v>
      </c>
      <c r="AN1393" t="s">
        <v>35</v>
      </c>
      <c r="AO1393" t="s">
        <v>1455</v>
      </c>
      <c r="AP1393">
        <v>92871</v>
      </c>
      <c r="AQ1393">
        <v>0</v>
      </c>
      <c r="AR1393">
        <v>1</v>
      </c>
      <c r="AS1393" t="s">
        <v>2350</v>
      </c>
      <c r="AT1393">
        <v>0</v>
      </c>
      <c r="AX1393" t="s">
        <v>2351</v>
      </c>
    </row>
    <row r="1394" spans="1:50">
      <c r="A1394">
        <v>1393</v>
      </c>
      <c r="B1394">
        <v>100002008008</v>
      </c>
      <c r="C1394" t="s">
        <v>2337</v>
      </c>
      <c r="D1394">
        <v>0</v>
      </c>
      <c r="E1394">
        <v>0</v>
      </c>
      <c r="F1394">
        <v>0</v>
      </c>
      <c r="I1394" s="128">
        <v>45998.9847222222</v>
      </c>
      <c r="J1394" s="128">
        <v>45998.9847222222</v>
      </c>
      <c r="M1394" t="s">
        <v>2340</v>
      </c>
      <c r="N1394" t="s">
        <v>5751</v>
      </c>
      <c r="O1394" t="s">
        <v>2342</v>
      </c>
      <c r="P1394">
        <v>537167824026</v>
      </c>
      <c r="Q1394">
        <v>8108966</v>
      </c>
      <c r="R1394" t="s">
        <v>5751</v>
      </c>
      <c r="S1394" t="s">
        <v>2858</v>
      </c>
      <c r="T1394">
        <v>7388881028</v>
      </c>
      <c r="U1394" t="s">
        <v>5752</v>
      </c>
      <c r="AN1394" t="s">
        <v>35</v>
      </c>
      <c r="AO1394" t="s">
        <v>1486</v>
      </c>
      <c r="AP1394">
        <v>92872</v>
      </c>
      <c r="AQ1394">
        <v>0</v>
      </c>
      <c r="AR1394">
        <v>1</v>
      </c>
      <c r="AS1394" t="s">
        <v>2350</v>
      </c>
      <c r="AT1394">
        <v>0</v>
      </c>
      <c r="AX1394" t="s">
        <v>2538</v>
      </c>
    </row>
    <row r="1395" spans="1:50">
      <c r="A1395">
        <v>1394</v>
      </c>
      <c r="B1395">
        <v>100002007977</v>
      </c>
      <c r="C1395" t="s">
        <v>2337</v>
      </c>
      <c r="D1395">
        <v>0</v>
      </c>
      <c r="E1395">
        <v>0</v>
      </c>
      <c r="F1395">
        <v>0</v>
      </c>
      <c r="I1395" s="128">
        <v>45998.9604166667</v>
      </c>
      <c r="J1395" s="128">
        <v>45998.9604166667</v>
      </c>
      <c r="M1395" t="s">
        <v>2340</v>
      </c>
      <c r="N1395" t="s">
        <v>5753</v>
      </c>
      <c r="O1395" t="s">
        <v>2342</v>
      </c>
      <c r="P1395">
        <v>216415296639</v>
      </c>
      <c r="Q1395">
        <v>7894420</v>
      </c>
      <c r="R1395" t="s">
        <v>5753</v>
      </c>
      <c r="S1395" t="s">
        <v>5754</v>
      </c>
      <c r="T1395">
        <v>13728686145</v>
      </c>
      <c r="U1395" t="s">
        <v>5755</v>
      </c>
      <c r="AN1395" t="s">
        <v>118</v>
      </c>
      <c r="AO1395" t="s">
        <v>146</v>
      </c>
      <c r="AP1395">
        <v>93217</v>
      </c>
      <c r="AQ1395">
        <v>0</v>
      </c>
      <c r="AR1395">
        <v>1</v>
      </c>
      <c r="AS1395" t="s">
        <v>2350</v>
      </c>
      <c r="AT1395">
        <v>0</v>
      </c>
      <c r="AX1395" t="s">
        <v>2351</v>
      </c>
    </row>
    <row r="1396" spans="1:50">
      <c r="A1396">
        <v>1395</v>
      </c>
      <c r="B1396">
        <v>100002007976</v>
      </c>
      <c r="C1396" t="s">
        <v>2337</v>
      </c>
      <c r="D1396">
        <v>0</v>
      </c>
      <c r="E1396">
        <v>0</v>
      </c>
      <c r="F1396">
        <v>0</v>
      </c>
      <c r="I1396" s="128">
        <v>45998.9604166667</v>
      </c>
      <c r="J1396" s="128">
        <v>45998.9604166667</v>
      </c>
      <c r="M1396" t="s">
        <v>2340</v>
      </c>
      <c r="N1396" t="s">
        <v>5753</v>
      </c>
      <c r="O1396" t="s">
        <v>2342</v>
      </c>
      <c r="P1396">
        <v>216415296639</v>
      </c>
      <c r="Q1396">
        <v>7894420</v>
      </c>
      <c r="R1396" t="s">
        <v>5753</v>
      </c>
      <c r="S1396" t="s">
        <v>5754</v>
      </c>
      <c r="T1396">
        <v>13728686145</v>
      </c>
      <c r="U1396" t="s">
        <v>5755</v>
      </c>
      <c r="AN1396" t="s">
        <v>118</v>
      </c>
      <c r="AO1396" t="s">
        <v>143</v>
      </c>
      <c r="AP1396">
        <v>93216</v>
      </c>
      <c r="AQ1396">
        <v>0</v>
      </c>
      <c r="AR1396">
        <v>1</v>
      </c>
      <c r="AS1396" t="s">
        <v>2350</v>
      </c>
      <c r="AT1396">
        <v>0</v>
      </c>
      <c r="AX1396" t="s">
        <v>2351</v>
      </c>
    </row>
    <row r="1397" spans="1:50">
      <c r="A1397">
        <v>1396</v>
      </c>
      <c r="B1397">
        <v>100002007975</v>
      </c>
      <c r="C1397" t="s">
        <v>2337</v>
      </c>
      <c r="D1397">
        <v>0</v>
      </c>
      <c r="E1397">
        <v>0</v>
      </c>
      <c r="F1397">
        <v>0</v>
      </c>
      <c r="I1397" s="128">
        <v>45998.9604166667</v>
      </c>
      <c r="J1397" s="128">
        <v>45998.9604166667</v>
      </c>
      <c r="M1397" t="s">
        <v>2340</v>
      </c>
      <c r="N1397" t="s">
        <v>5753</v>
      </c>
      <c r="O1397" t="s">
        <v>2342</v>
      </c>
      <c r="P1397">
        <v>216415296639</v>
      </c>
      <c r="Q1397">
        <v>7894420</v>
      </c>
      <c r="R1397" t="s">
        <v>5753</v>
      </c>
      <c r="S1397" t="s">
        <v>5754</v>
      </c>
      <c r="T1397">
        <v>13728686145</v>
      </c>
      <c r="U1397" t="s">
        <v>5755</v>
      </c>
      <c r="AN1397" t="s">
        <v>118</v>
      </c>
      <c r="AO1397" t="s">
        <v>140</v>
      </c>
      <c r="AP1397">
        <v>93215</v>
      </c>
      <c r="AQ1397">
        <v>0</v>
      </c>
      <c r="AR1397">
        <v>1</v>
      </c>
      <c r="AS1397" t="s">
        <v>2350</v>
      </c>
      <c r="AT1397">
        <v>0</v>
      </c>
      <c r="AX1397" t="s">
        <v>2351</v>
      </c>
    </row>
    <row r="1398" spans="1:50">
      <c r="A1398">
        <v>1397</v>
      </c>
      <c r="B1398">
        <v>100002007974</v>
      </c>
      <c r="C1398" t="s">
        <v>2337</v>
      </c>
      <c r="D1398">
        <v>0</v>
      </c>
      <c r="E1398">
        <v>0</v>
      </c>
      <c r="F1398">
        <v>0</v>
      </c>
      <c r="I1398" s="128">
        <v>45998.9604166667</v>
      </c>
      <c r="J1398" s="128">
        <v>45998.9604166667</v>
      </c>
      <c r="M1398" t="s">
        <v>2340</v>
      </c>
      <c r="N1398" t="s">
        <v>5753</v>
      </c>
      <c r="O1398" t="s">
        <v>2342</v>
      </c>
      <c r="P1398">
        <v>216415296639</v>
      </c>
      <c r="Q1398">
        <v>7894420</v>
      </c>
      <c r="R1398" t="s">
        <v>5753</v>
      </c>
      <c r="S1398" t="s">
        <v>5754</v>
      </c>
      <c r="T1398">
        <v>13728686145</v>
      </c>
      <c r="U1398" t="s">
        <v>5755</v>
      </c>
      <c r="AN1398" t="s">
        <v>118</v>
      </c>
      <c r="AO1398" t="s">
        <v>137</v>
      </c>
      <c r="AP1398">
        <v>93214</v>
      </c>
      <c r="AQ1398">
        <v>0</v>
      </c>
      <c r="AR1398">
        <v>1</v>
      </c>
      <c r="AS1398" t="s">
        <v>2350</v>
      </c>
      <c r="AT1398">
        <v>0</v>
      </c>
      <c r="AX1398" t="s">
        <v>2351</v>
      </c>
    </row>
    <row r="1399" spans="1:50">
      <c r="A1399">
        <v>1398</v>
      </c>
      <c r="B1399">
        <v>100002007973</v>
      </c>
      <c r="C1399" t="s">
        <v>2337</v>
      </c>
      <c r="D1399">
        <v>0</v>
      </c>
      <c r="E1399">
        <v>0</v>
      </c>
      <c r="F1399">
        <v>0</v>
      </c>
      <c r="I1399" s="128">
        <v>45998.9604166667</v>
      </c>
      <c r="J1399" s="128">
        <v>45998.9604166667</v>
      </c>
      <c r="M1399" t="s">
        <v>2340</v>
      </c>
      <c r="N1399" t="s">
        <v>5753</v>
      </c>
      <c r="O1399" t="s">
        <v>2342</v>
      </c>
      <c r="P1399">
        <v>216415296639</v>
      </c>
      <c r="Q1399">
        <v>7894420</v>
      </c>
      <c r="R1399" t="s">
        <v>5753</v>
      </c>
      <c r="S1399" t="s">
        <v>5754</v>
      </c>
      <c r="T1399">
        <v>13728686145</v>
      </c>
      <c r="U1399" t="s">
        <v>5755</v>
      </c>
      <c r="AN1399" t="s">
        <v>118</v>
      </c>
      <c r="AO1399" t="s">
        <v>2643</v>
      </c>
      <c r="AP1399">
        <v>93203</v>
      </c>
      <c r="AQ1399">
        <v>0</v>
      </c>
      <c r="AR1399">
        <v>1</v>
      </c>
      <c r="AS1399" t="s">
        <v>2350</v>
      </c>
      <c r="AT1399">
        <v>0</v>
      </c>
      <c r="AX1399" t="s">
        <v>2351</v>
      </c>
    </row>
    <row r="1400" spans="1:50">
      <c r="A1400">
        <v>1399</v>
      </c>
      <c r="B1400">
        <v>100002007972</v>
      </c>
      <c r="C1400" t="s">
        <v>2337</v>
      </c>
      <c r="D1400">
        <v>0</v>
      </c>
      <c r="E1400">
        <v>0</v>
      </c>
      <c r="F1400">
        <v>0</v>
      </c>
      <c r="I1400" s="128">
        <v>45998.9604166667</v>
      </c>
      <c r="J1400" s="128">
        <v>45998.9604166667</v>
      </c>
      <c r="M1400" t="s">
        <v>2340</v>
      </c>
      <c r="N1400" t="s">
        <v>5753</v>
      </c>
      <c r="O1400" t="s">
        <v>2342</v>
      </c>
      <c r="P1400">
        <v>216415296639</v>
      </c>
      <c r="Q1400">
        <v>7894420</v>
      </c>
      <c r="R1400" t="s">
        <v>5753</v>
      </c>
      <c r="S1400" t="s">
        <v>5754</v>
      </c>
      <c r="T1400">
        <v>13728686145</v>
      </c>
      <c r="U1400" t="s">
        <v>5755</v>
      </c>
      <c r="AN1400" t="s">
        <v>118</v>
      </c>
      <c r="AO1400" t="s">
        <v>2642</v>
      </c>
      <c r="AP1400">
        <v>93202</v>
      </c>
      <c r="AQ1400">
        <v>0</v>
      </c>
      <c r="AR1400">
        <v>1</v>
      </c>
      <c r="AS1400" t="s">
        <v>2350</v>
      </c>
      <c r="AT1400">
        <v>0</v>
      </c>
      <c r="AX1400" t="s">
        <v>2351</v>
      </c>
    </row>
    <row r="1401" spans="1:50">
      <c r="A1401">
        <v>1400</v>
      </c>
      <c r="B1401">
        <v>100002007971</v>
      </c>
      <c r="C1401" t="s">
        <v>2337</v>
      </c>
      <c r="D1401">
        <v>0</v>
      </c>
      <c r="E1401">
        <v>0</v>
      </c>
      <c r="F1401">
        <v>0</v>
      </c>
      <c r="I1401" s="128">
        <v>45998.9604166667</v>
      </c>
      <c r="J1401" s="128">
        <v>45998.9604166667</v>
      </c>
      <c r="M1401" t="s">
        <v>2340</v>
      </c>
      <c r="N1401" t="s">
        <v>5753</v>
      </c>
      <c r="O1401" t="s">
        <v>2342</v>
      </c>
      <c r="P1401">
        <v>216415296639</v>
      </c>
      <c r="Q1401">
        <v>7894420</v>
      </c>
      <c r="R1401" t="s">
        <v>5753</v>
      </c>
      <c r="S1401" t="s">
        <v>5754</v>
      </c>
      <c r="T1401">
        <v>13728686145</v>
      </c>
      <c r="U1401" t="s">
        <v>5755</v>
      </c>
      <c r="AN1401" t="s">
        <v>118</v>
      </c>
      <c r="AO1401" t="s">
        <v>2641</v>
      </c>
      <c r="AP1401">
        <v>93205</v>
      </c>
      <c r="AQ1401">
        <v>0</v>
      </c>
      <c r="AR1401">
        <v>1</v>
      </c>
      <c r="AS1401" t="s">
        <v>2350</v>
      </c>
      <c r="AT1401">
        <v>0</v>
      </c>
      <c r="AX1401" t="s">
        <v>2351</v>
      </c>
    </row>
    <row r="1402" spans="1:50">
      <c r="A1402">
        <v>1401</v>
      </c>
      <c r="B1402">
        <v>100002007970</v>
      </c>
      <c r="C1402" t="s">
        <v>2337</v>
      </c>
      <c r="D1402">
        <v>0</v>
      </c>
      <c r="E1402">
        <v>0</v>
      </c>
      <c r="F1402">
        <v>0</v>
      </c>
      <c r="I1402" s="128">
        <v>45998.9604166667</v>
      </c>
      <c r="J1402" s="128">
        <v>45998.9604166667</v>
      </c>
      <c r="M1402" t="s">
        <v>2340</v>
      </c>
      <c r="N1402" t="s">
        <v>5753</v>
      </c>
      <c r="O1402" t="s">
        <v>2342</v>
      </c>
      <c r="P1402">
        <v>216415296639</v>
      </c>
      <c r="Q1402">
        <v>7894420</v>
      </c>
      <c r="R1402" t="s">
        <v>5753</v>
      </c>
      <c r="S1402" t="s">
        <v>5754</v>
      </c>
      <c r="T1402">
        <v>13728686145</v>
      </c>
      <c r="U1402" t="s">
        <v>5755</v>
      </c>
      <c r="AN1402" t="s">
        <v>118</v>
      </c>
      <c r="AO1402" t="s">
        <v>2640</v>
      </c>
      <c r="AP1402">
        <v>93207</v>
      </c>
      <c r="AQ1402">
        <v>0</v>
      </c>
      <c r="AR1402">
        <v>1</v>
      </c>
      <c r="AS1402" t="s">
        <v>2350</v>
      </c>
      <c r="AT1402">
        <v>0</v>
      </c>
      <c r="AX1402" t="s">
        <v>2351</v>
      </c>
    </row>
    <row r="1403" spans="1:50">
      <c r="A1403">
        <v>1402</v>
      </c>
      <c r="B1403">
        <v>100002007969</v>
      </c>
      <c r="C1403" t="s">
        <v>2337</v>
      </c>
      <c r="D1403">
        <v>0</v>
      </c>
      <c r="E1403">
        <v>0</v>
      </c>
      <c r="F1403">
        <v>0</v>
      </c>
      <c r="I1403" s="128">
        <v>45998.9604166667</v>
      </c>
      <c r="J1403" s="128">
        <v>45998.9604166667</v>
      </c>
      <c r="M1403" t="s">
        <v>2340</v>
      </c>
      <c r="N1403" t="s">
        <v>5753</v>
      </c>
      <c r="O1403" t="s">
        <v>2342</v>
      </c>
      <c r="P1403">
        <v>216415296639</v>
      </c>
      <c r="Q1403">
        <v>7894420</v>
      </c>
      <c r="R1403" t="s">
        <v>5753</v>
      </c>
      <c r="S1403" t="s">
        <v>5754</v>
      </c>
      <c r="T1403">
        <v>13728686145</v>
      </c>
      <c r="U1403" t="s">
        <v>5755</v>
      </c>
      <c r="AN1403" t="s">
        <v>118</v>
      </c>
      <c r="AO1403" t="s">
        <v>2639</v>
      </c>
      <c r="AP1403">
        <v>93208</v>
      </c>
      <c r="AQ1403">
        <v>0</v>
      </c>
      <c r="AR1403">
        <v>1</v>
      </c>
      <c r="AS1403" t="s">
        <v>2350</v>
      </c>
      <c r="AT1403">
        <v>0</v>
      </c>
      <c r="AX1403" t="s">
        <v>2351</v>
      </c>
    </row>
    <row r="1404" spans="1:50">
      <c r="A1404">
        <v>1403</v>
      </c>
      <c r="B1404">
        <v>100002007968</v>
      </c>
      <c r="C1404" t="s">
        <v>2337</v>
      </c>
      <c r="D1404">
        <v>0</v>
      </c>
      <c r="E1404">
        <v>0</v>
      </c>
      <c r="F1404">
        <v>0</v>
      </c>
      <c r="I1404" s="128">
        <v>45998.9604166667</v>
      </c>
      <c r="J1404" s="128">
        <v>45998.9604166667</v>
      </c>
      <c r="M1404" t="s">
        <v>2340</v>
      </c>
      <c r="N1404" t="s">
        <v>5753</v>
      </c>
      <c r="O1404" t="s">
        <v>2342</v>
      </c>
      <c r="P1404">
        <v>216415296639</v>
      </c>
      <c r="Q1404">
        <v>7894420</v>
      </c>
      <c r="R1404" t="s">
        <v>5753</v>
      </c>
      <c r="S1404" t="s">
        <v>5754</v>
      </c>
      <c r="T1404">
        <v>13728686145</v>
      </c>
      <c r="U1404" t="s">
        <v>5755</v>
      </c>
      <c r="AN1404" t="s">
        <v>118</v>
      </c>
      <c r="AO1404" t="s">
        <v>2638</v>
      </c>
      <c r="AP1404">
        <v>93209</v>
      </c>
      <c r="AQ1404">
        <v>0</v>
      </c>
      <c r="AR1404">
        <v>1</v>
      </c>
      <c r="AS1404" t="s">
        <v>2350</v>
      </c>
      <c r="AT1404">
        <v>0</v>
      </c>
      <c r="AX1404" t="s">
        <v>2351</v>
      </c>
    </row>
    <row r="1405" spans="1:50">
      <c r="A1405">
        <v>1404</v>
      </c>
      <c r="B1405">
        <v>100002007950</v>
      </c>
      <c r="C1405" t="s">
        <v>2337</v>
      </c>
      <c r="D1405">
        <v>1</v>
      </c>
      <c r="E1405">
        <v>0</v>
      </c>
      <c r="F1405">
        <v>1</v>
      </c>
      <c r="I1405" s="128">
        <v>45998.9388888889</v>
      </c>
      <c r="J1405" s="128">
        <v>45998.9395833333</v>
      </c>
      <c r="K1405" t="s">
        <v>2424</v>
      </c>
      <c r="L1405" t="s">
        <v>5756</v>
      </c>
      <c r="M1405" t="s">
        <v>2340</v>
      </c>
      <c r="N1405" t="s">
        <v>5757</v>
      </c>
      <c r="O1405" t="s">
        <v>2342</v>
      </c>
      <c r="P1405">
        <v>720532589173</v>
      </c>
      <c r="Q1405">
        <v>8341492</v>
      </c>
      <c r="R1405" t="s">
        <v>5757</v>
      </c>
      <c r="S1405" t="s">
        <v>5757</v>
      </c>
      <c r="U1405" t="s">
        <v>5758</v>
      </c>
      <c r="V1405" t="s">
        <v>5759</v>
      </c>
      <c r="W1405">
        <v>3108530789</v>
      </c>
      <c r="X1405" t="s">
        <v>5760</v>
      </c>
      <c r="AA1405" t="s">
        <v>2649</v>
      </c>
      <c r="AB1405" t="s">
        <v>2369</v>
      </c>
      <c r="AC1405" t="s">
        <v>2349</v>
      </c>
      <c r="AD1405">
        <v>91709</v>
      </c>
      <c r="AE1405" t="s">
        <v>5759</v>
      </c>
      <c r="AF1405">
        <v>3108530789</v>
      </c>
      <c r="AG1405" t="s">
        <v>5760</v>
      </c>
      <c r="AJ1405" t="s">
        <v>2649</v>
      </c>
      <c r="AK1405" t="s">
        <v>2369</v>
      </c>
      <c r="AL1405" t="s">
        <v>2349</v>
      </c>
      <c r="AM1405">
        <v>91709</v>
      </c>
      <c r="AN1405" t="s">
        <v>49</v>
      </c>
      <c r="AO1405" t="s">
        <v>5260</v>
      </c>
      <c r="AP1405">
        <v>69982</v>
      </c>
      <c r="AQ1405">
        <v>100</v>
      </c>
      <c r="AR1405">
        <v>1</v>
      </c>
      <c r="AS1405" t="s">
        <v>2350</v>
      </c>
      <c r="AT1405">
        <v>0</v>
      </c>
      <c r="AX1405" t="s">
        <v>2351</v>
      </c>
    </row>
    <row r="1406" spans="1:50">
      <c r="A1406">
        <v>1405</v>
      </c>
      <c r="B1406">
        <v>100002007949</v>
      </c>
      <c r="C1406" t="s">
        <v>2337</v>
      </c>
      <c r="D1406">
        <v>1</v>
      </c>
      <c r="E1406">
        <v>0</v>
      </c>
      <c r="F1406">
        <v>1</v>
      </c>
      <c r="I1406" s="128">
        <v>45998.9381944444</v>
      </c>
      <c r="J1406" s="128">
        <v>45998.9388888889</v>
      </c>
      <c r="K1406" t="s">
        <v>2424</v>
      </c>
      <c r="L1406" t="s">
        <v>5761</v>
      </c>
      <c r="M1406" t="s">
        <v>2340</v>
      </c>
      <c r="N1406" t="s">
        <v>5762</v>
      </c>
      <c r="O1406" t="s">
        <v>2342</v>
      </c>
      <c r="P1406">
        <v>721315310352</v>
      </c>
      <c r="Q1406">
        <v>8341493</v>
      </c>
      <c r="R1406" t="s">
        <v>5762</v>
      </c>
      <c r="S1406" t="s">
        <v>5762</v>
      </c>
      <c r="U1406" t="s">
        <v>5758</v>
      </c>
      <c r="V1406" t="s">
        <v>5759</v>
      </c>
      <c r="W1406">
        <v>3108530789</v>
      </c>
      <c r="X1406" t="s">
        <v>5760</v>
      </c>
      <c r="AA1406" t="s">
        <v>2649</v>
      </c>
      <c r="AB1406" t="s">
        <v>2369</v>
      </c>
      <c r="AC1406" t="s">
        <v>2349</v>
      </c>
      <c r="AD1406">
        <v>91709</v>
      </c>
      <c r="AE1406" t="s">
        <v>5759</v>
      </c>
      <c r="AF1406">
        <v>3108530789</v>
      </c>
      <c r="AG1406" t="s">
        <v>5760</v>
      </c>
      <c r="AJ1406" t="s">
        <v>2649</v>
      </c>
      <c r="AK1406" t="s">
        <v>2369</v>
      </c>
      <c r="AL1406" t="s">
        <v>2349</v>
      </c>
      <c r="AM1406">
        <v>91709</v>
      </c>
      <c r="AN1406" t="s">
        <v>49</v>
      </c>
      <c r="AO1406" t="s">
        <v>5260</v>
      </c>
      <c r="AP1406">
        <v>69982</v>
      </c>
      <c r="AQ1406">
        <v>100</v>
      </c>
      <c r="AR1406">
        <v>1</v>
      </c>
      <c r="AS1406" t="s">
        <v>2350</v>
      </c>
      <c r="AT1406">
        <v>0</v>
      </c>
      <c r="AX1406" t="s">
        <v>2351</v>
      </c>
    </row>
    <row r="1407" spans="1:50">
      <c r="A1407">
        <v>1406</v>
      </c>
      <c r="B1407">
        <v>100002007936</v>
      </c>
      <c r="C1407" t="s">
        <v>2337</v>
      </c>
      <c r="D1407">
        <v>0</v>
      </c>
      <c r="E1407">
        <v>0</v>
      </c>
      <c r="F1407">
        <v>0</v>
      </c>
      <c r="I1407" s="128">
        <v>45998.9243055556</v>
      </c>
      <c r="J1407" s="128">
        <v>45998.9243055556</v>
      </c>
      <c r="M1407" t="s">
        <v>2340</v>
      </c>
      <c r="N1407" t="s">
        <v>5763</v>
      </c>
      <c r="O1407" t="s">
        <v>2342</v>
      </c>
      <c r="P1407">
        <v>123121787891</v>
      </c>
      <c r="Q1407">
        <v>7963806</v>
      </c>
      <c r="R1407" t="s">
        <v>5763</v>
      </c>
      <c r="S1407" t="s">
        <v>5764</v>
      </c>
      <c r="T1407">
        <v>9063482109</v>
      </c>
      <c r="U1407" t="s">
        <v>5765</v>
      </c>
      <c r="AN1407" t="s">
        <v>118</v>
      </c>
      <c r="AO1407" t="s">
        <v>146</v>
      </c>
      <c r="AP1407">
        <v>93217</v>
      </c>
      <c r="AQ1407">
        <v>0</v>
      </c>
      <c r="AR1407">
        <v>1</v>
      </c>
      <c r="AS1407" t="s">
        <v>2350</v>
      </c>
      <c r="AT1407">
        <v>0</v>
      </c>
      <c r="AX1407" t="s">
        <v>2360</v>
      </c>
    </row>
    <row r="1408" spans="1:50">
      <c r="A1408">
        <v>1407</v>
      </c>
      <c r="B1408">
        <v>100002007935</v>
      </c>
      <c r="C1408" t="s">
        <v>2337</v>
      </c>
      <c r="D1408">
        <v>0</v>
      </c>
      <c r="E1408">
        <v>0</v>
      </c>
      <c r="F1408">
        <v>0</v>
      </c>
      <c r="I1408" s="128">
        <v>45998.9243055556</v>
      </c>
      <c r="J1408" s="128">
        <v>45998.9243055556</v>
      </c>
      <c r="M1408" t="s">
        <v>2340</v>
      </c>
      <c r="N1408" t="s">
        <v>5763</v>
      </c>
      <c r="O1408" t="s">
        <v>2342</v>
      </c>
      <c r="P1408">
        <v>123121787891</v>
      </c>
      <c r="Q1408">
        <v>7963806</v>
      </c>
      <c r="R1408" t="s">
        <v>5763</v>
      </c>
      <c r="S1408" t="s">
        <v>5764</v>
      </c>
      <c r="T1408">
        <v>9063482109</v>
      </c>
      <c r="U1408" t="s">
        <v>5765</v>
      </c>
      <c r="AN1408" t="s">
        <v>118</v>
      </c>
      <c r="AO1408" t="s">
        <v>143</v>
      </c>
      <c r="AP1408">
        <v>93216</v>
      </c>
      <c r="AQ1408">
        <v>0</v>
      </c>
      <c r="AR1408">
        <v>1</v>
      </c>
      <c r="AS1408" t="s">
        <v>2350</v>
      </c>
      <c r="AT1408">
        <v>0</v>
      </c>
      <c r="AX1408" t="s">
        <v>2360</v>
      </c>
    </row>
    <row r="1409" spans="1:50">
      <c r="A1409">
        <v>1408</v>
      </c>
      <c r="B1409">
        <v>100002007934</v>
      </c>
      <c r="C1409" t="s">
        <v>2337</v>
      </c>
      <c r="D1409">
        <v>0</v>
      </c>
      <c r="E1409">
        <v>0</v>
      </c>
      <c r="F1409">
        <v>0</v>
      </c>
      <c r="I1409" s="128">
        <v>45998.9243055556</v>
      </c>
      <c r="J1409" s="128">
        <v>45998.9243055556</v>
      </c>
      <c r="M1409" t="s">
        <v>2340</v>
      </c>
      <c r="N1409" t="s">
        <v>5763</v>
      </c>
      <c r="O1409" t="s">
        <v>2342</v>
      </c>
      <c r="P1409">
        <v>123121787891</v>
      </c>
      <c r="Q1409">
        <v>7963806</v>
      </c>
      <c r="R1409" t="s">
        <v>5763</v>
      </c>
      <c r="S1409" t="s">
        <v>5764</v>
      </c>
      <c r="T1409">
        <v>9063482109</v>
      </c>
      <c r="U1409" t="s">
        <v>5765</v>
      </c>
      <c r="AN1409" t="s">
        <v>118</v>
      </c>
      <c r="AO1409" t="s">
        <v>140</v>
      </c>
      <c r="AP1409">
        <v>93215</v>
      </c>
      <c r="AQ1409">
        <v>0</v>
      </c>
      <c r="AR1409">
        <v>1</v>
      </c>
      <c r="AS1409" t="s">
        <v>2350</v>
      </c>
      <c r="AT1409">
        <v>0</v>
      </c>
      <c r="AX1409" t="s">
        <v>2360</v>
      </c>
    </row>
    <row r="1410" spans="1:50">
      <c r="A1410">
        <v>1409</v>
      </c>
      <c r="B1410">
        <v>100002007933</v>
      </c>
      <c r="C1410" t="s">
        <v>2337</v>
      </c>
      <c r="D1410">
        <v>0</v>
      </c>
      <c r="E1410">
        <v>0</v>
      </c>
      <c r="F1410">
        <v>0</v>
      </c>
      <c r="I1410" s="128">
        <v>45998.9243055556</v>
      </c>
      <c r="J1410" s="128">
        <v>45998.9243055556</v>
      </c>
      <c r="M1410" t="s">
        <v>2340</v>
      </c>
      <c r="N1410" t="s">
        <v>5763</v>
      </c>
      <c r="O1410" t="s">
        <v>2342</v>
      </c>
      <c r="P1410">
        <v>123121787891</v>
      </c>
      <c r="Q1410">
        <v>7963806</v>
      </c>
      <c r="R1410" t="s">
        <v>5763</v>
      </c>
      <c r="S1410" t="s">
        <v>5764</v>
      </c>
      <c r="T1410">
        <v>9063482109</v>
      </c>
      <c r="U1410" t="s">
        <v>5765</v>
      </c>
      <c r="AN1410" t="s">
        <v>118</v>
      </c>
      <c r="AO1410" t="s">
        <v>137</v>
      </c>
      <c r="AP1410">
        <v>93214</v>
      </c>
      <c r="AQ1410">
        <v>0</v>
      </c>
      <c r="AR1410">
        <v>1</v>
      </c>
      <c r="AS1410" t="s">
        <v>2350</v>
      </c>
      <c r="AT1410">
        <v>0</v>
      </c>
      <c r="AX1410" t="s">
        <v>2360</v>
      </c>
    </row>
    <row r="1411" spans="1:50">
      <c r="A1411">
        <v>1410</v>
      </c>
      <c r="B1411">
        <v>100002007932</v>
      </c>
      <c r="C1411" t="s">
        <v>2337</v>
      </c>
      <c r="D1411">
        <v>0</v>
      </c>
      <c r="E1411">
        <v>0</v>
      </c>
      <c r="F1411">
        <v>0</v>
      </c>
      <c r="I1411" s="128">
        <v>45998.9243055556</v>
      </c>
      <c r="J1411" s="128">
        <v>45998.9243055556</v>
      </c>
      <c r="M1411" t="s">
        <v>2340</v>
      </c>
      <c r="N1411" t="s">
        <v>5763</v>
      </c>
      <c r="O1411" t="s">
        <v>2342</v>
      </c>
      <c r="P1411">
        <v>123121787891</v>
      </c>
      <c r="Q1411">
        <v>7963806</v>
      </c>
      <c r="R1411" t="s">
        <v>5763</v>
      </c>
      <c r="S1411" t="s">
        <v>5764</v>
      </c>
      <c r="T1411">
        <v>9063482109</v>
      </c>
      <c r="U1411" t="s">
        <v>5765</v>
      </c>
      <c r="AN1411" t="s">
        <v>118</v>
      </c>
      <c r="AO1411" t="s">
        <v>2643</v>
      </c>
      <c r="AP1411">
        <v>93203</v>
      </c>
      <c r="AQ1411">
        <v>0</v>
      </c>
      <c r="AR1411">
        <v>1</v>
      </c>
      <c r="AS1411" t="s">
        <v>2350</v>
      </c>
      <c r="AT1411">
        <v>0</v>
      </c>
      <c r="AX1411" t="s">
        <v>2360</v>
      </c>
    </row>
    <row r="1412" spans="1:50">
      <c r="A1412">
        <v>1411</v>
      </c>
      <c r="B1412">
        <v>100002007931</v>
      </c>
      <c r="C1412" t="s">
        <v>2337</v>
      </c>
      <c r="D1412">
        <v>0</v>
      </c>
      <c r="E1412">
        <v>0</v>
      </c>
      <c r="F1412">
        <v>0</v>
      </c>
      <c r="I1412" s="128">
        <v>45998.9243055556</v>
      </c>
      <c r="J1412" s="128">
        <v>45998.9243055556</v>
      </c>
      <c r="M1412" t="s">
        <v>2340</v>
      </c>
      <c r="N1412" t="s">
        <v>5763</v>
      </c>
      <c r="O1412" t="s">
        <v>2342</v>
      </c>
      <c r="P1412">
        <v>123121787891</v>
      </c>
      <c r="Q1412">
        <v>7963806</v>
      </c>
      <c r="R1412" t="s">
        <v>5763</v>
      </c>
      <c r="S1412" t="s">
        <v>5764</v>
      </c>
      <c r="T1412">
        <v>9063482109</v>
      </c>
      <c r="U1412" t="s">
        <v>5765</v>
      </c>
      <c r="AN1412" t="s">
        <v>118</v>
      </c>
      <c r="AO1412" t="s">
        <v>2642</v>
      </c>
      <c r="AP1412">
        <v>93202</v>
      </c>
      <c r="AQ1412">
        <v>0</v>
      </c>
      <c r="AR1412">
        <v>1</v>
      </c>
      <c r="AS1412" t="s">
        <v>2350</v>
      </c>
      <c r="AT1412">
        <v>0</v>
      </c>
      <c r="AX1412" t="s">
        <v>2360</v>
      </c>
    </row>
    <row r="1413" spans="1:50">
      <c r="A1413">
        <v>1412</v>
      </c>
      <c r="B1413">
        <v>100002007930</v>
      </c>
      <c r="C1413" t="s">
        <v>2337</v>
      </c>
      <c r="D1413">
        <v>0</v>
      </c>
      <c r="E1413">
        <v>0</v>
      </c>
      <c r="F1413">
        <v>0</v>
      </c>
      <c r="I1413" s="128">
        <v>45998.9243055556</v>
      </c>
      <c r="J1413" s="128">
        <v>45998.9243055556</v>
      </c>
      <c r="M1413" t="s">
        <v>2340</v>
      </c>
      <c r="N1413" t="s">
        <v>5763</v>
      </c>
      <c r="O1413" t="s">
        <v>2342</v>
      </c>
      <c r="P1413">
        <v>123121787891</v>
      </c>
      <c r="Q1413">
        <v>7963806</v>
      </c>
      <c r="R1413" t="s">
        <v>5763</v>
      </c>
      <c r="S1413" t="s">
        <v>5764</v>
      </c>
      <c r="T1413">
        <v>9063482109</v>
      </c>
      <c r="U1413" t="s">
        <v>5765</v>
      </c>
      <c r="AN1413" t="s">
        <v>118</v>
      </c>
      <c r="AO1413" t="s">
        <v>2641</v>
      </c>
      <c r="AP1413">
        <v>93205</v>
      </c>
      <c r="AQ1413">
        <v>0</v>
      </c>
      <c r="AR1413">
        <v>1</v>
      </c>
      <c r="AS1413" t="s">
        <v>2350</v>
      </c>
      <c r="AT1413">
        <v>0</v>
      </c>
      <c r="AX1413" t="s">
        <v>2360</v>
      </c>
    </row>
    <row r="1414" spans="1:50">
      <c r="A1414">
        <v>1413</v>
      </c>
      <c r="B1414">
        <v>100002007929</v>
      </c>
      <c r="C1414" t="s">
        <v>2337</v>
      </c>
      <c r="D1414">
        <v>0</v>
      </c>
      <c r="E1414">
        <v>0</v>
      </c>
      <c r="F1414">
        <v>0</v>
      </c>
      <c r="I1414" s="128">
        <v>45998.9243055556</v>
      </c>
      <c r="J1414" s="128">
        <v>45998.9243055556</v>
      </c>
      <c r="M1414" t="s">
        <v>2340</v>
      </c>
      <c r="N1414" t="s">
        <v>5763</v>
      </c>
      <c r="O1414" t="s">
        <v>2342</v>
      </c>
      <c r="P1414">
        <v>123121787891</v>
      </c>
      <c r="Q1414">
        <v>7963806</v>
      </c>
      <c r="R1414" t="s">
        <v>5763</v>
      </c>
      <c r="S1414" t="s">
        <v>5764</v>
      </c>
      <c r="T1414">
        <v>9063482109</v>
      </c>
      <c r="U1414" t="s">
        <v>5765</v>
      </c>
      <c r="AN1414" t="s">
        <v>118</v>
      </c>
      <c r="AO1414" t="s">
        <v>2640</v>
      </c>
      <c r="AP1414">
        <v>93207</v>
      </c>
      <c r="AQ1414">
        <v>0</v>
      </c>
      <c r="AR1414">
        <v>1</v>
      </c>
      <c r="AS1414" t="s">
        <v>2350</v>
      </c>
      <c r="AT1414">
        <v>0</v>
      </c>
      <c r="AX1414" t="s">
        <v>2360</v>
      </c>
    </row>
    <row r="1415" spans="1:50">
      <c r="A1415">
        <v>1414</v>
      </c>
      <c r="B1415">
        <v>100002007928</v>
      </c>
      <c r="C1415" t="s">
        <v>2337</v>
      </c>
      <c r="D1415">
        <v>0</v>
      </c>
      <c r="E1415">
        <v>0</v>
      </c>
      <c r="F1415">
        <v>0</v>
      </c>
      <c r="I1415" s="128">
        <v>45998.9243055556</v>
      </c>
      <c r="J1415" s="128">
        <v>45998.9243055556</v>
      </c>
      <c r="M1415" t="s">
        <v>2340</v>
      </c>
      <c r="N1415" t="s">
        <v>5763</v>
      </c>
      <c r="O1415" t="s">
        <v>2342</v>
      </c>
      <c r="P1415">
        <v>123121787891</v>
      </c>
      <c r="Q1415">
        <v>7963806</v>
      </c>
      <c r="R1415" t="s">
        <v>5763</v>
      </c>
      <c r="S1415" t="s">
        <v>5764</v>
      </c>
      <c r="T1415">
        <v>9063482109</v>
      </c>
      <c r="U1415" t="s">
        <v>5765</v>
      </c>
      <c r="AN1415" t="s">
        <v>118</v>
      </c>
      <c r="AO1415" t="s">
        <v>2639</v>
      </c>
      <c r="AP1415">
        <v>93208</v>
      </c>
      <c r="AQ1415">
        <v>0</v>
      </c>
      <c r="AR1415">
        <v>1</v>
      </c>
      <c r="AS1415" t="s">
        <v>2350</v>
      </c>
      <c r="AT1415">
        <v>0</v>
      </c>
      <c r="AX1415" t="s">
        <v>2360</v>
      </c>
    </row>
    <row r="1416" spans="1:50">
      <c r="A1416">
        <v>1415</v>
      </c>
      <c r="B1416">
        <v>100002007927</v>
      </c>
      <c r="C1416" t="s">
        <v>2337</v>
      </c>
      <c r="D1416">
        <v>0</v>
      </c>
      <c r="E1416">
        <v>0</v>
      </c>
      <c r="F1416">
        <v>0</v>
      </c>
      <c r="I1416" s="128">
        <v>45998.9243055556</v>
      </c>
      <c r="J1416" s="128">
        <v>45998.9243055556</v>
      </c>
      <c r="M1416" t="s">
        <v>2340</v>
      </c>
      <c r="N1416" t="s">
        <v>5763</v>
      </c>
      <c r="O1416" t="s">
        <v>2342</v>
      </c>
      <c r="P1416">
        <v>123121787891</v>
      </c>
      <c r="Q1416">
        <v>7963806</v>
      </c>
      <c r="R1416" t="s">
        <v>5763</v>
      </c>
      <c r="S1416" t="s">
        <v>5764</v>
      </c>
      <c r="T1416">
        <v>9063482109</v>
      </c>
      <c r="U1416" t="s">
        <v>5765</v>
      </c>
      <c r="AN1416" t="s">
        <v>118</v>
      </c>
      <c r="AO1416" t="s">
        <v>2638</v>
      </c>
      <c r="AP1416">
        <v>93209</v>
      </c>
      <c r="AQ1416">
        <v>0</v>
      </c>
      <c r="AR1416">
        <v>1</v>
      </c>
      <c r="AS1416" t="s">
        <v>2350</v>
      </c>
      <c r="AT1416">
        <v>0</v>
      </c>
      <c r="AX1416" t="s">
        <v>2360</v>
      </c>
    </row>
    <row r="1417" spans="1:50">
      <c r="A1417">
        <v>1416</v>
      </c>
      <c r="B1417">
        <v>100002007892</v>
      </c>
      <c r="C1417" t="s">
        <v>2337</v>
      </c>
      <c r="D1417">
        <v>1</v>
      </c>
      <c r="E1417">
        <v>0</v>
      </c>
      <c r="F1417">
        <v>1</v>
      </c>
      <c r="I1417" s="128">
        <v>45998.8666666667</v>
      </c>
      <c r="J1417" s="128">
        <v>45998.8708333333</v>
      </c>
      <c r="K1417" t="s">
        <v>2361</v>
      </c>
      <c r="L1417" t="s">
        <v>5766</v>
      </c>
      <c r="M1417" t="s">
        <v>2340</v>
      </c>
      <c r="N1417" t="s">
        <v>5767</v>
      </c>
      <c r="O1417" t="s">
        <v>2342</v>
      </c>
      <c r="P1417">
        <v>263612355765</v>
      </c>
      <c r="Q1417">
        <v>8234490</v>
      </c>
      <c r="R1417" t="s">
        <v>5767</v>
      </c>
      <c r="S1417" t="s">
        <v>5768</v>
      </c>
      <c r="T1417">
        <v>18611012309</v>
      </c>
      <c r="U1417" t="s">
        <v>5769</v>
      </c>
      <c r="V1417" t="s">
        <v>5767</v>
      </c>
      <c r="W1417">
        <v>18611012309</v>
      </c>
      <c r="X1417" t="s">
        <v>5770</v>
      </c>
      <c r="Z1417" t="s">
        <v>4122</v>
      </c>
      <c r="AA1417" t="s">
        <v>2376</v>
      </c>
      <c r="AB1417" t="s">
        <v>2599</v>
      </c>
      <c r="AC1417" t="s">
        <v>2378</v>
      </c>
      <c r="AD1417">
        <v>101318</v>
      </c>
      <c r="AE1417" t="s">
        <v>5767</v>
      </c>
      <c r="AF1417">
        <v>18611012309</v>
      </c>
      <c r="AG1417" t="s">
        <v>5770</v>
      </c>
      <c r="AI1417" t="s">
        <v>4122</v>
      </c>
      <c r="AJ1417" t="s">
        <v>2376</v>
      </c>
      <c r="AK1417" t="s">
        <v>2599</v>
      </c>
      <c r="AL1417" t="s">
        <v>2378</v>
      </c>
      <c r="AM1417">
        <v>101318</v>
      </c>
      <c r="AN1417" t="s">
        <v>49</v>
      </c>
      <c r="AO1417" t="s">
        <v>5260</v>
      </c>
      <c r="AP1417">
        <v>69982</v>
      </c>
      <c r="AQ1417">
        <v>100</v>
      </c>
      <c r="AR1417">
        <v>1</v>
      </c>
      <c r="AS1417" t="s">
        <v>2350</v>
      </c>
      <c r="AT1417">
        <v>0</v>
      </c>
      <c r="AX1417" t="s">
        <v>2397</v>
      </c>
    </row>
    <row r="1418" spans="1:50">
      <c r="A1418">
        <v>1417</v>
      </c>
      <c r="B1418">
        <v>100002007884</v>
      </c>
      <c r="C1418" t="s">
        <v>2337</v>
      </c>
      <c r="D1418">
        <v>0</v>
      </c>
      <c r="E1418">
        <v>0</v>
      </c>
      <c r="F1418">
        <v>0</v>
      </c>
      <c r="I1418" s="128">
        <v>45998.8548611111</v>
      </c>
      <c r="J1418" s="128">
        <v>45998.8548611111</v>
      </c>
      <c r="M1418" t="s">
        <v>2340</v>
      </c>
      <c r="N1418" t="s">
        <v>5771</v>
      </c>
      <c r="O1418" t="s">
        <v>2342</v>
      </c>
      <c r="P1418">
        <v>212415826324</v>
      </c>
      <c r="Q1418">
        <v>7883008</v>
      </c>
      <c r="R1418" t="s">
        <v>5771</v>
      </c>
      <c r="S1418" t="s">
        <v>3620</v>
      </c>
      <c r="T1418">
        <v>8147530128</v>
      </c>
      <c r="U1418" t="s">
        <v>5772</v>
      </c>
      <c r="AN1418" t="s">
        <v>35</v>
      </c>
      <c r="AO1418" t="s">
        <v>1455</v>
      </c>
      <c r="AP1418">
        <v>92871</v>
      </c>
      <c r="AQ1418">
        <v>0</v>
      </c>
      <c r="AR1418">
        <v>1</v>
      </c>
      <c r="AS1418" t="s">
        <v>2350</v>
      </c>
      <c r="AT1418">
        <v>0</v>
      </c>
      <c r="AX1418" t="s">
        <v>2360</v>
      </c>
    </row>
    <row r="1419" spans="1:50">
      <c r="A1419">
        <v>1418</v>
      </c>
      <c r="B1419">
        <v>100002007863</v>
      </c>
      <c r="C1419" t="s">
        <v>2337</v>
      </c>
      <c r="D1419">
        <v>0</v>
      </c>
      <c r="E1419">
        <v>0</v>
      </c>
      <c r="F1419">
        <v>0</v>
      </c>
      <c r="I1419" s="128">
        <v>45998.8333333333</v>
      </c>
      <c r="J1419" s="128">
        <v>45998.8333333333</v>
      </c>
      <c r="M1419" t="s">
        <v>2340</v>
      </c>
      <c r="N1419" t="s">
        <v>5773</v>
      </c>
      <c r="O1419" t="s">
        <v>2342</v>
      </c>
      <c r="P1419">
        <v>205458905282</v>
      </c>
      <c r="Q1419">
        <v>7956020</v>
      </c>
      <c r="R1419" t="s">
        <v>5773</v>
      </c>
      <c r="S1419" t="s">
        <v>5774</v>
      </c>
      <c r="T1419">
        <v>13676885712</v>
      </c>
      <c r="U1419" t="s">
        <v>5775</v>
      </c>
      <c r="AN1419" t="s">
        <v>35</v>
      </c>
      <c r="AO1419" t="s">
        <v>1455</v>
      </c>
      <c r="AP1419">
        <v>92871</v>
      </c>
      <c r="AQ1419">
        <v>0</v>
      </c>
      <c r="AR1419">
        <v>1</v>
      </c>
      <c r="AS1419" t="s">
        <v>2350</v>
      </c>
      <c r="AT1419">
        <v>0</v>
      </c>
      <c r="AX1419" t="s">
        <v>2360</v>
      </c>
    </row>
    <row r="1420" spans="1:50">
      <c r="A1420">
        <v>1419</v>
      </c>
      <c r="B1420">
        <v>100002007846</v>
      </c>
      <c r="C1420" t="s">
        <v>2337</v>
      </c>
      <c r="D1420">
        <v>1</v>
      </c>
      <c r="E1420">
        <v>0</v>
      </c>
      <c r="F1420">
        <v>1</v>
      </c>
      <c r="I1420" s="128">
        <v>45998.8270833333</v>
      </c>
      <c r="J1420" s="128">
        <v>45998.8270833333</v>
      </c>
      <c r="K1420" t="s">
        <v>2424</v>
      </c>
      <c r="L1420" t="s">
        <v>5776</v>
      </c>
      <c r="M1420" t="s">
        <v>2340</v>
      </c>
      <c r="N1420" t="s">
        <v>5777</v>
      </c>
      <c r="O1420" t="s">
        <v>2342</v>
      </c>
      <c r="P1420">
        <v>849270119078</v>
      </c>
      <c r="Q1420">
        <v>8341748</v>
      </c>
      <c r="R1420" t="s">
        <v>5777</v>
      </c>
      <c r="S1420" t="s">
        <v>5778</v>
      </c>
      <c r="T1420">
        <v>6262465506</v>
      </c>
      <c r="U1420" t="s">
        <v>5779</v>
      </c>
      <c r="V1420" t="s">
        <v>5780</v>
      </c>
      <c r="W1420">
        <v>6262465506</v>
      </c>
      <c r="X1420" t="s">
        <v>5781</v>
      </c>
      <c r="AA1420" t="s">
        <v>4180</v>
      </c>
      <c r="AB1420" t="s">
        <v>2369</v>
      </c>
      <c r="AC1420" t="s">
        <v>2349</v>
      </c>
      <c r="AD1420">
        <v>90501</v>
      </c>
      <c r="AE1420" t="s">
        <v>5780</v>
      </c>
      <c r="AF1420">
        <v>6262465506</v>
      </c>
      <c r="AG1420" t="s">
        <v>5781</v>
      </c>
      <c r="AJ1420" t="s">
        <v>4180</v>
      </c>
      <c r="AK1420" t="s">
        <v>2369</v>
      </c>
      <c r="AL1420" t="s">
        <v>2349</v>
      </c>
      <c r="AM1420">
        <v>90501</v>
      </c>
      <c r="AN1420" t="s">
        <v>49</v>
      </c>
      <c r="AO1420" t="s">
        <v>5260</v>
      </c>
      <c r="AP1420">
        <v>69982</v>
      </c>
      <c r="AQ1420">
        <v>100</v>
      </c>
      <c r="AR1420">
        <v>1</v>
      </c>
      <c r="AS1420" t="s">
        <v>2350</v>
      </c>
      <c r="AT1420">
        <v>0</v>
      </c>
      <c r="AX1420" t="s">
        <v>2351</v>
      </c>
    </row>
    <row r="1421" spans="1:50">
      <c r="A1421">
        <v>1420</v>
      </c>
      <c r="B1421">
        <v>100002007845</v>
      </c>
      <c r="C1421" t="s">
        <v>2337</v>
      </c>
      <c r="D1421">
        <v>0</v>
      </c>
      <c r="E1421">
        <v>0</v>
      </c>
      <c r="F1421">
        <v>0</v>
      </c>
      <c r="I1421" s="128">
        <v>45998.8263888889</v>
      </c>
      <c r="J1421" s="128">
        <v>45998.8263888889</v>
      </c>
      <c r="M1421" t="s">
        <v>2340</v>
      </c>
      <c r="N1421" t="s">
        <v>5782</v>
      </c>
      <c r="O1421" t="s">
        <v>2342</v>
      </c>
      <c r="P1421">
        <v>154104122617</v>
      </c>
      <c r="Q1421">
        <v>8289052</v>
      </c>
      <c r="R1421" t="s">
        <v>5782</v>
      </c>
      <c r="S1421" t="s">
        <v>5783</v>
      </c>
      <c r="T1421">
        <v>7735249531</v>
      </c>
      <c r="U1421" t="s">
        <v>5784</v>
      </c>
      <c r="AN1421" t="s">
        <v>35</v>
      </c>
      <c r="AO1421" t="s">
        <v>1455</v>
      </c>
      <c r="AP1421">
        <v>92871</v>
      </c>
      <c r="AQ1421">
        <v>0</v>
      </c>
      <c r="AR1421">
        <v>1</v>
      </c>
      <c r="AS1421" t="s">
        <v>2350</v>
      </c>
      <c r="AT1421">
        <v>0</v>
      </c>
      <c r="AX1421" t="s">
        <v>2538</v>
      </c>
    </row>
    <row r="1422" spans="1:50">
      <c r="A1422">
        <v>1421</v>
      </c>
      <c r="B1422">
        <v>100002007842</v>
      </c>
      <c r="C1422" t="s">
        <v>2337</v>
      </c>
      <c r="D1422">
        <v>0</v>
      </c>
      <c r="E1422">
        <v>0</v>
      </c>
      <c r="F1422">
        <v>0</v>
      </c>
      <c r="I1422" s="128">
        <v>45998.8229166667</v>
      </c>
      <c r="J1422" s="128">
        <v>45998.8229166667</v>
      </c>
      <c r="M1422" t="s">
        <v>2340</v>
      </c>
      <c r="N1422" t="s">
        <v>5785</v>
      </c>
      <c r="O1422" t="s">
        <v>2342</v>
      </c>
      <c r="P1422">
        <v>103905298173</v>
      </c>
      <c r="Q1422">
        <v>8264806</v>
      </c>
      <c r="R1422" t="s">
        <v>5785</v>
      </c>
      <c r="S1422" t="s">
        <v>5785</v>
      </c>
      <c r="T1422">
        <v>6265608064</v>
      </c>
      <c r="U1422" t="s">
        <v>5786</v>
      </c>
      <c r="AN1422" t="s">
        <v>118</v>
      </c>
      <c r="AO1422" t="s">
        <v>146</v>
      </c>
      <c r="AP1422">
        <v>93217</v>
      </c>
      <c r="AQ1422">
        <v>0</v>
      </c>
      <c r="AR1422">
        <v>1</v>
      </c>
      <c r="AS1422" t="s">
        <v>2350</v>
      </c>
      <c r="AT1422">
        <v>0</v>
      </c>
      <c r="AX1422" t="s">
        <v>2360</v>
      </c>
    </row>
    <row r="1423" spans="1:50">
      <c r="A1423">
        <v>1422</v>
      </c>
      <c r="B1423">
        <v>100002007841</v>
      </c>
      <c r="C1423" t="s">
        <v>2337</v>
      </c>
      <c r="D1423">
        <v>0</v>
      </c>
      <c r="E1423">
        <v>0</v>
      </c>
      <c r="F1423">
        <v>0</v>
      </c>
      <c r="I1423" s="128">
        <v>45998.8229166667</v>
      </c>
      <c r="J1423" s="128">
        <v>45998.8229166667</v>
      </c>
      <c r="M1423" t="s">
        <v>2340</v>
      </c>
      <c r="N1423" t="s">
        <v>5785</v>
      </c>
      <c r="O1423" t="s">
        <v>2342</v>
      </c>
      <c r="P1423">
        <v>103905298173</v>
      </c>
      <c r="Q1423">
        <v>8264806</v>
      </c>
      <c r="R1423" t="s">
        <v>5785</v>
      </c>
      <c r="S1423" t="s">
        <v>5785</v>
      </c>
      <c r="T1423">
        <v>6265608064</v>
      </c>
      <c r="U1423" t="s">
        <v>5786</v>
      </c>
      <c r="AN1423" t="s">
        <v>118</v>
      </c>
      <c r="AO1423" t="s">
        <v>143</v>
      </c>
      <c r="AP1423">
        <v>93216</v>
      </c>
      <c r="AQ1423">
        <v>0</v>
      </c>
      <c r="AR1423">
        <v>1</v>
      </c>
      <c r="AS1423" t="s">
        <v>2350</v>
      </c>
      <c r="AT1423">
        <v>0</v>
      </c>
      <c r="AX1423" t="s">
        <v>2360</v>
      </c>
    </row>
    <row r="1424" spans="1:50">
      <c r="A1424">
        <v>1423</v>
      </c>
      <c r="B1424">
        <v>100002007840</v>
      </c>
      <c r="C1424" t="s">
        <v>2337</v>
      </c>
      <c r="D1424">
        <v>0</v>
      </c>
      <c r="E1424">
        <v>0</v>
      </c>
      <c r="F1424">
        <v>0</v>
      </c>
      <c r="I1424" s="128">
        <v>45998.8229166667</v>
      </c>
      <c r="J1424" s="128">
        <v>45998.8229166667</v>
      </c>
      <c r="M1424" t="s">
        <v>2340</v>
      </c>
      <c r="N1424" t="s">
        <v>5785</v>
      </c>
      <c r="O1424" t="s">
        <v>2342</v>
      </c>
      <c r="P1424">
        <v>103905298173</v>
      </c>
      <c r="Q1424">
        <v>8264806</v>
      </c>
      <c r="R1424" t="s">
        <v>5785</v>
      </c>
      <c r="S1424" t="s">
        <v>5785</v>
      </c>
      <c r="T1424">
        <v>6265608064</v>
      </c>
      <c r="U1424" t="s">
        <v>5786</v>
      </c>
      <c r="AN1424" t="s">
        <v>118</v>
      </c>
      <c r="AO1424" t="s">
        <v>140</v>
      </c>
      <c r="AP1424">
        <v>93215</v>
      </c>
      <c r="AQ1424">
        <v>0</v>
      </c>
      <c r="AR1424">
        <v>1</v>
      </c>
      <c r="AS1424" t="s">
        <v>2350</v>
      </c>
      <c r="AT1424">
        <v>0</v>
      </c>
      <c r="AX1424" t="s">
        <v>2360</v>
      </c>
    </row>
    <row r="1425" spans="1:50">
      <c r="A1425">
        <v>1424</v>
      </c>
      <c r="B1425">
        <v>100002007839</v>
      </c>
      <c r="C1425" t="s">
        <v>2337</v>
      </c>
      <c r="D1425">
        <v>0</v>
      </c>
      <c r="E1425">
        <v>0</v>
      </c>
      <c r="F1425">
        <v>0</v>
      </c>
      <c r="I1425" s="128">
        <v>45998.8229166667</v>
      </c>
      <c r="J1425" s="128">
        <v>45998.8229166667</v>
      </c>
      <c r="M1425" t="s">
        <v>2340</v>
      </c>
      <c r="N1425" t="s">
        <v>5785</v>
      </c>
      <c r="O1425" t="s">
        <v>2342</v>
      </c>
      <c r="P1425">
        <v>103905298173</v>
      </c>
      <c r="Q1425">
        <v>8264806</v>
      </c>
      <c r="R1425" t="s">
        <v>5785</v>
      </c>
      <c r="S1425" t="s">
        <v>5785</v>
      </c>
      <c r="T1425">
        <v>6265608064</v>
      </c>
      <c r="U1425" t="s">
        <v>5786</v>
      </c>
      <c r="AN1425" t="s">
        <v>118</v>
      </c>
      <c r="AO1425" t="s">
        <v>137</v>
      </c>
      <c r="AP1425">
        <v>93214</v>
      </c>
      <c r="AQ1425">
        <v>0</v>
      </c>
      <c r="AR1425">
        <v>1</v>
      </c>
      <c r="AS1425" t="s">
        <v>2350</v>
      </c>
      <c r="AT1425">
        <v>0</v>
      </c>
      <c r="AX1425" t="s">
        <v>2360</v>
      </c>
    </row>
    <row r="1426" spans="1:50">
      <c r="A1426">
        <v>1425</v>
      </c>
      <c r="B1426">
        <v>100002007838</v>
      </c>
      <c r="C1426" t="s">
        <v>2337</v>
      </c>
      <c r="D1426">
        <v>0</v>
      </c>
      <c r="E1426">
        <v>0</v>
      </c>
      <c r="F1426">
        <v>0</v>
      </c>
      <c r="I1426" s="128">
        <v>45998.8229166667</v>
      </c>
      <c r="J1426" s="128">
        <v>45998.8229166667</v>
      </c>
      <c r="M1426" t="s">
        <v>2340</v>
      </c>
      <c r="N1426" t="s">
        <v>5785</v>
      </c>
      <c r="O1426" t="s">
        <v>2342</v>
      </c>
      <c r="P1426">
        <v>103905298173</v>
      </c>
      <c r="Q1426">
        <v>8264806</v>
      </c>
      <c r="R1426" t="s">
        <v>5785</v>
      </c>
      <c r="S1426" t="s">
        <v>5785</v>
      </c>
      <c r="T1426">
        <v>6265608064</v>
      </c>
      <c r="U1426" t="s">
        <v>5786</v>
      </c>
      <c r="AN1426" t="s">
        <v>118</v>
      </c>
      <c r="AO1426" t="s">
        <v>2643</v>
      </c>
      <c r="AP1426">
        <v>93203</v>
      </c>
      <c r="AQ1426">
        <v>0</v>
      </c>
      <c r="AR1426">
        <v>1</v>
      </c>
      <c r="AS1426" t="s">
        <v>2350</v>
      </c>
      <c r="AT1426">
        <v>0</v>
      </c>
      <c r="AX1426" t="s">
        <v>2360</v>
      </c>
    </row>
    <row r="1427" spans="1:50">
      <c r="A1427">
        <v>1426</v>
      </c>
      <c r="B1427">
        <v>100002007837</v>
      </c>
      <c r="C1427" t="s">
        <v>2337</v>
      </c>
      <c r="D1427">
        <v>0</v>
      </c>
      <c r="E1427">
        <v>0</v>
      </c>
      <c r="F1427">
        <v>0</v>
      </c>
      <c r="I1427" s="128">
        <v>45998.8229166667</v>
      </c>
      <c r="J1427" s="128">
        <v>45998.8229166667</v>
      </c>
      <c r="M1427" t="s">
        <v>2340</v>
      </c>
      <c r="N1427" t="s">
        <v>5785</v>
      </c>
      <c r="O1427" t="s">
        <v>2342</v>
      </c>
      <c r="P1427">
        <v>103905298173</v>
      </c>
      <c r="Q1427">
        <v>8264806</v>
      </c>
      <c r="R1427" t="s">
        <v>5785</v>
      </c>
      <c r="S1427" t="s">
        <v>5785</v>
      </c>
      <c r="T1427">
        <v>6265608064</v>
      </c>
      <c r="U1427" t="s">
        <v>5786</v>
      </c>
      <c r="AN1427" t="s">
        <v>118</v>
      </c>
      <c r="AO1427" t="s">
        <v>2642</v>
      </c>
      <c r="AP1427">
        <v>93202</v>
      </c>
      <c r="AQ1427">
        <v>0</v>
      </c>
      <c r="AR1427">
        <v>1</v>
      </c>
      <c r="AS1427" t="s">
        <v>2350</v>
      </c>
      <c r="AT1427">
        <v>0</v>
      </c>
      <c r="AX1427" t="s">
        <v>2360</v>
      </c>
    </row>
    <row r="1428" spans="1:50">
      <c r="A1428">
        <v>1427</v>
      </c>
      <c r="B1428">
        <v>100002007836</v>
      </c>
      <c r="C1428" t="s">
        <v>2337</v>
      </c>
      <c r="D1428">
        <v>0</v>
      </c>
      <c r="E1428">
        <v>0</v>
      </c>
      <c r="F1428">
        <v>0</v>
      </c>
      <c r="I1428" s="128">
        <v>45998.8229166667</v>
      </c>
      <c r="J1428" s="128">
        <v>45998.8229166667</v>
      </c>
      <c r="M1428" t="s">
        <v>2340</v>
      </c>
      <c r="N1428" t="s">
        <v>5785</v>
      </c>
      <c r="O1428" t="s">
        <v>2342</v>
      </c>
      <c r="P1428">
        <v>103905298173</v>
      </c>
      <c r="Q1428">
        <v>8264806</v>
      </c>
      <c r="R1428" t="s">
        <v>5785</v>
      </c>
      <c r="S1428" t="s">
        <v>5785</v>
      </c>
      <c r="T1428">
        <v>6265608064</v>
      </c>
      <c r="U1428" t="s">
        <v>5786</v>
      </c>
      <c r="AN1428" t="s">
        <v>118</v>
      </c>
      <c r="AO1428" t="s">
        <v>2641</v>
      </c>
      <c r="AP1428">
        <v>93205</v>
      </c>
      <c r="AQ1428">
        <v>0</v>
      </c>
      <c r="AR1428">
        <v>1</v>
      </c>
      <c r="AS1428" t="s">
        <v>2350</v>
      </c>
      <c r="AT1428">
        <v>0</v>
      </c>
      <c r="AX1428" t="s">
        <v>2360</v>
      </c>
    </row>
    <row r="1429" spans="1:50">
      <c r="A1429">
        <v>1428</v>
      </c>
      <c r="B1429">
        <v>100002007835</v>
      </c>
      <c r="C1429" t="s">
        <v>2337</v>
      </c>
      <c r="D1429">
        <v>0</v>
      </c>
      <c r="E1429">
        <v>0</v>
      </c>
      <c r="F1429">
        <v>0</v>
      </c>
      <c r="I1429" s="128">
        <v>45998.8229166667</v>
      </c>
      <c r="J1429" s="128">
        <v>45998.8229166667</v>
      </c>
      <c r="M1429" t="s">
        <v>2340</v>
      </c>
      <c r="N1429" t="s">
        <v>5785</v>
      </c>
      <c r="O1429" t="s">
        <v>2342</v>
      </c>
      <c r="P1429">
        <v>103905298173</v>
      </c>
      <c r="Q1429">
        <v>8264806</v>
      </c>
      <c r="R1429" t="s">
        <v>5785</v>
      </c>
      <c r="S1429" t="s">
        <v>5785</v>
      </c>
      <c r="T1429">
        <v>6265608064</v>
      </c>
      <c r="U1429" t="s">
        <v>5786</v>
      </c>
      <c r="AN1429" t="s">
        <v>118</v>
      </c>
      <c r="AO1429" t="s">
        <v>2640</v>
      </c>
      <c r="AP1429">
        <v>93207</v>
      </c>
      <c r="AQ1429">
        <v>0</v>
      </c>
      <c r="AR1429">
        <v>1</v>
      </c>
      <c r="AS1429" t="s">
        <v>2350</v>
      </c>
      <c r="AT1429">
        <v>0</v>
      </c>
      <c r="AX1429" t="s">
        <v>2360</v>
      </c>
    </row>
    <row r="1430" spans="1:50">
      <c r="A1430">
        <v>1429</v>
      </c>
      <c r="B1430">
        <v>100002007834</v>
      </c>
      <c r="C1430" t="s">
        <v>2337</v>
      </c>
      <c r="D1430">
        <v>0</v>
      </c>
      <c r="E1430">
        <v>0</v>
      </c>
      <c r="F1430">
        <v>0</v>
      </c>
      <c r="I1430" s="128">
        <v>45998.8229166667</v>
      </c>
      <c r="J1430" s="128">
        <v>45998.8229166667</v>
      </c>
      <c r="M1430" t="s">
        <v>2340</v>
      </c>
      <c r="N1430" t="s">
        <v>5785</v>
      </c>
      <c r="O1430" t="s">
        <v>2342</v>
      </c>
      <c r="P1430">
        <v>103905298173</v>
      </c>
      <c r="Q1430">
        <v>8264806</v>
      </c>
      <c r="R1430" t="s">
        <v>5785</v>
      </c>
      <c r="S1430" t="s">
        <v>5785</v>
      </c>
      <c r="T1430">
        <v>6265608064</v>
      </c>
      <c r="U1430" t="s">
        <v>5786</v>
      </c>
      <c r="AN1430" t="s">
        <v>118</v>
      </c>
      <c r="AO1430" t="s">
        <v>2639</v>
      </c>
      <c r="AP1430">
        <v>93208</v>
      </c>
      <c r="AQ1430">
        <v>0</v>
      </c>
      <c r="AR1430">
        <v>1</v>
      </c>
      <c r="AS1430" t="s">
        <v>2350</v>
      </c>
      <c r="AT1430">
        <v>0</v>
      </c>
      <c r="AX1430" t="s">
        <v>2360</v>
      </c>
    </row>
    <row r="1431" spans="1:50">
      <c r="A1431">
        <v>1430</v>
      </c>
      <c r="B1431">
        <v>100002007833</v>
      </c>
      <c r="C1431" t="s">
        <v>2337</v>
      </c>
      <c r="D1431">
        <v>0</v>
      </c>
      <c r="E1431">
        <v>0</v>
      </c>
      <c r="F1431">
        <v>0</v>
      </c>
      <c r="I1431" s="128">
        <v>45998.8229166667</v>
      </c>
      <c r="J1431" s="128">
        <v>45998.8229166667</v>
      </c>
      <c r="M1431" t="s">
        <v>2340</v>
      </c>
      <c r="N1431" t="s">
        <v>5785</v>
      </c>
      <c r="O1431" t="s">
        <v>2342</v>
      </c>
      <c r="P1431">
        <v>103905298173</v>
      </c>
      <c r="Q1431">
        <v>8264806</v>
      </c>
      <c r="R1431" t="s">
        <v>5785</v>
      </c>
      <c r="S1431" t="s">
        <v>5785</v>
      </c>
      <c r="T1431">
        <v>6265608064</v>
      </c>
      <c r="U1431" t="s">
        <v>5786</v>
      </c>
      <c r="AN1431" t="s">
        <v>118</v>
      </c>
      <c r="AO1431" t="s">
        <v>2638</v>
      </c>
      <c r="AP1431">
        <v>93209</v>
      </c>
      <c r="AQ1431">
        <v>0</v>
      </c>
      <c r="AR1431">
        <v>1</v>
      </c>
      <c r="AS1431" t="s">
        <v>2350</v>
      </c>
      <c r="AT1431">
        <v>0</v>
      </c>
      <c r="AX1431" t="s">
        <v>2360</v>
      </c>
    </row>
    <row r="1432" spans="1:50">
      <c r="A1432">
        <v>1431</v>
      </c>
      <c r="B1432">
        <v>100002007819</v>
      </c>
      <c r="C1432" t="s">
        <v>2337</v>
      </c>
      <c r="D1432">
        <v>0</v>
      </c>
      <c r="E1432">
        <v>0</v>
      </c>
      <c r="F1432">
        <v>0</v>
      </c>
      <c r="I1432" s="128">
        <v>45998.81875</v>
      </c>
      <c r="J1432" s="128">
        <v>45998.81875</v>
      </c>
      <c r="M1432" t="s">
        <v>2340</v>
      </c>
      <c r="N1432" t="s">
        <v>5787</v>
      </c>
      <c r="O1432" t="s">
        <v>2342</v>
      </c>
      <c r="P1432">
        <v>359470951621</v>
      </c>
      <c r="Q1432">
        <v>8270640</v>
      </c>
      <c r="R1432" t="s">
        <v>5787</v>
      </c>
      <c r="S1432" t="s">
        <v>5788</v>
      </c>
      <c r="U1432" t="s">
        <v>5789</v>
      </c>
      <c r="AN1432" t="s">
        <v>35</v>
      </c>
      <c r="AO1432" t="s">
        <v>1455</v>
      </c>
      <c r="AP1432">
        <v>92871</v>
      </c>
      <c r="AQ1432">
        <v>0</v>
      </c>
      <c r="AR1432">
        <v>1</v>
      </c>
      <c r="AS1432" t="s">
        <v>2350</v>
      </c>
      <c r="AT1432">
        <v>0</v>
      </c>
      <c r="AX1432" t="s">
        <v>2397</v>
      </c>
    </row>
    <row r="1433" spans="1:50">
      <c r="A1433">
        <v>1432</v>
      </c>
      <c r="B1433">
        <v>100002007816</v>
      </c>
      <c r="C1433" t="s">
        <v>2337</v>
      </c>
      <c r="D1433">
        <v>25</v>
      </c>
      <c r="E1433">
        <v>0</v>
      </c>
      <c r="F1433">
        <v>25</v>
      </c>
      <c r="I1433" s="128">
        <v>45998.8159722222</v>
      </c>
      <c r="J1433" s="128">
        <v>45998.8166666667</v>
      </c>
      <c r="K1433" t="s">
        <v>2406</v>
      </c>
      <c r="L1433" t="s">
        <v>5790</v>
      </c>
      <c r="M1433" t="s">
        <v>2340</v>
      </c>
      <c r="N1433" t="s">
        <v>5791</v>
      </c>
      <c r="O1433" t="s">
        <v>2342</v>
      </c>
      <c r="P1433">
        <v>829295818723</v>
      </c>
      <c r="Q1433">
        <v>8341737</v>
      </c>
      <c r="R1433" t="s">
        <v>5791</v>
      </c>
      <c r="S1433" t="s">
        <v>5792</v>
      </c>
      <c r="U1433" t="s">
        <v>5791</v>
      </c>
      <c r="AE1433" t="s">
        <v>5793</v>
      </c>
      <c r="AF1433">
        <v>6503878562</v>
      </c>
      <c r="AG1433" t="s">
        <v>5794</v>
      </c>
      <c r="AJ1433" t="s">
        <v>2703</v>
      </c>
      <c r="AK1433" t="s">
        <v>2369</v>
      </c>
      <c r="AL1433" t="s">
        <v>2349</v>
      </c>
      <c r="AM1433">
        <v>94303</v>
      </c>
      <c r="AN1433" t="s">
        <v>150</v>
      </c>
      <c r="AO1433" t="s">
        <v>883</v>
      </c>
      <c r="AP1433">
        <v>88377</v>
      </c>
      <c r="AQ1433">
        <v>2500</v>
      </c>
      <c r="AR1433">
        <v>1</v>
      </c>
      <c r="AS1433" t="s">
        <v>2350</v>
      </c>
      <c r="AT1433">
        <v>0</v>
      </c>
      <c r="AX1433" t="s">
        <v>2351</v>
      </c>
    </row>
    <row r="1434" spans="1:50">
      <c r="A1434">
        <v>1433</v>
      </c>
      <c r="B1434">
        <v>100002007814</v>
      </c>
      <c r="C1434" t="s">
        <v>2337</v>
      </c>
      <c r="D1434">
        <v>0</v>
      </c>
      <c r="E1434">
        <v>0</v>
      </c>
      <c r="F1434">
        <v>0</v>
      </c>
      <c r="I1434" s="128">
        <v>45998.8145833333</v>
      </c>
      <c r="J1434" s="128">
        <v>45998.8145833333</v>
      </c>
      <c r="M1434" t="s">
        <v>2340</v>
      </c>
      <c r="N1434" t="s">
        <v>5795</v>
      </c>
      <c r="O1434" t="s">
        <v>2342</v>
      </c>
      <c r="P1434">
        <v>143312262363</v>
      </c>
      <c r="Q1434">
        <v>8288703</v>
      </c>
      <c r="R1434" t="s">
        <v>5795</v>
      </c>
      <c r="S1434" t="s">
        <v>5796</v>
      </c>
      <c r="T1434">
        <v>18518884992</v>
      </c>
      <c r="U1434" t="s">
        <v>5797</v>
      </c>
      <c r="AN1434" t="s">
        <v>35</v>
      </c>
      <c r="AO1434" t="s">
        <v>1455</v>
      </c>
      <c r="AP1434">
        <v>92871</v>
      </c>
      <c r="AQ1434">
        <v>0</v>
      </c>
      <c r="AR1434">
        <v>1</v>
      </c>
      <c r="AS1434" t="s">
        <v>2350</v>
      </c>
      <c r="AT1434">
        <v>0</v>
      </c>
      <c r="AX1434" t="s">
        <v>2360</v>
      </c>
    </row>
    <row r="1435" spans="1:50">
      <c r="A1435">
        <v>1434</v>
      </c>
      <c r="B1435">
        <v>100002007812</v>
      </c>
      <c r="C1435" t="s">
        <v>2337</v>
      </c>
      <c r="D1435">
        <v>25</v>
      </c>
      <c r="E1435">
        <v>0</v>
      </c>
      <c r="F1435">
        <v>25</v>
      </c>
      <c r="I1435" s="128">
        <v>45998.8131944444</v>
      </c>
      <c r="J1435" s="128">
        <v>45998.8152777778</v>
      </c>
      <c r="K1435" t="s">
        <v>2406</v>
      </c>
      <c r="L1435" t="s">
        <v>5798</v>
      </c>
      <c r="M1435" t="s">
        <v>2340</v>
      </c>
      <c r="N1435" t="s">
        <v>5791</v>
      </c>
      <c r="O1435" t="s">
        <v>2342</v>
      </c>
      <c r="P1435">
        <v>829295818723</v>
      </c>
      <c r="Q1435">
        <v>8341737</v>
      </c>
      <c r="R1435" t="s">
        <v>5791</v>
      </c>
      <c r="S1435" t="s">
        <v>5792</v>
      </c>
      <c r="U1435" t="s">
        <v>5791</v>
      </c>
      <c r="AE1435" t="s">
        <v>5793</v>
      </c>
      <c r="AF1435">
        <v>6503878562</v>
      </c>
      <c r="AG1435" t="s">
        <v>5794</v>
      </c>
      <c r="AJ1435" t="s">
        <v>2703</v>
      </c>
      <c r="AK1435" t="s">
        <v>2369</v>
      </c>
      <c r="AL1435" t="s">
        <v>2349</v>
      </c>
      <c r="AM1435">
        <v>94303</v>
      </c>
      <c r="AN1435" t="s">
        <v>150</v>
      </c>
      <c r="AO1435" t="s">
        <v>883</v>
      </c>
      <c r="AP1435">
        <v>88377</v>
      </c>
      <c r="AQ1435">
        <v>2500</v>
      </c>
      <c r="AR1435">
        <v>1</v>
      </c>
      <c r="AS1435" t="s">
        <v>2350</v>
      </c>
      <c r="AT1435">
        <v>0</v>
      </c>
      <c r="AX1435" t="s">
        <v>2351</v>
      </c>
    </row>
    <row r="1436" spans="1:50">
      <c r="A1436">
        <v>1435</v>
      </c>
      <c r="B1436">
        <v>100002007811</v>
      </c>
      <c r="C1436" t="s">
        <v>2337</v>
      </c>
      <c r="D1436">
        <v>0</v>
      </c>
      <c r="E1436">
        <v>0</v>
      </c>
      <c r="F1436">
        <v>0</v>
      </c>
      <c r="I1436" s="128">
        <v>45998.8125</v>
      </c>
      <c r="J1436" s="128">
        <v>45998.8125</v>
      </c>
      <c r="M1436" t="s">
        <v>2340</v>
      </c>
      <c r="N1436" t="s">
        <v>5799</v>
      </c>
      <c r="O1436" t="s">
        <v>2342</v>
      </c>
      <c r="P1436">
        <v>228595441946</v>
      </c>
      <c r="Q1436">
        <v>8042920</v>
      </c>
      <c r="R1436" t="s">
        <v>5799</v>
      </c>
      <c r="S1436" t="s">
        <v>4478</v>
      </c>
      <c r="T1436">
        <v>7656371666</v>
      </c>
      <c r="U1436" t="s">
        <v>5800</v>
      </c>
      <c r="AN1436" t="s">
        <v>35</v>
      </c>
      <c r="AO1436" t="s">
        <v>1486</v>
      </c>
      <c r="AP1436">
        <v>92872</v>
      </c>
      <c r="AQ1436">
        <v>0</v>
      </c>
      <c r="AR1436">
        <v>1</v>
      </c>
      <c r="AS1436" t="s">
        <v>2350</v>
      </c>
      <c r="AT1436">
        <v>0</v>
      </c>
      <c r="AX1436" t="s">
        <v>2423</v>
      </c>
    </row>
    <row r="1437" spans="1:50">
      <c r="A1437">
        <v>1436</v>
      </c>
      <c r="B1437">
        <v>100002007808</v>
      </c>
      <c r="C1437" t="s">
        <v>2337</v>
      </c>
      <c r="D1437">
        <v>0.1</v>
      </c>
      <c r="E1437">
        <v>0</v>
      </c>
      <c r="F1437">
        <v>0.1</v>
      </c>
      <c r="I1437" s="128">
        <v>45998.8111111111</v>
      </c>
      <c r="J1437" s="128">
        <v>45998.8111111111</v>
      </c>
      <c r="K1437" t="s">
        <v>2424</v>
      </c>
      <c r="L1437" t="s">
        <v>5801</v>
      </c>
      <c r="M1437" t="s">
        <v>2340</v>
      </c>
      <c r="N1437" t="s">
        <v>5802</v>
      </c>
      <c r="O1437" t="s">
        <v>2342</v>
      </c>
      <c r="P1437">
        <v>265322052527</v>
      </c>
      <c r="Q1437">
        <v>8224415</v>
      </c>
      <c r="R1437" t="s">
        <v>5802</v>
      </c>
      <c r="S1437" t="s">
        <v>3873</v>
      </c>
      <c r="T1437">
        <v>4088889788</v>
      </c>
      <c r="U1437" t="s">
        <v>5803</v>
      </c>
      <c r="V1437" t="s">
        <v>5804</v>
      </c>
      <c r="W1437">
        <v>4088889788</v>
      </c>
      <c r="X1437" t="s">
        <v>5805</v>
      </c>
      <c r="AA1437" t="s">
        <v>3760</v>
      </c>
      <c r="AB1437" t="s">
        <v>2369</v>
      </c>
      <c r="AC1437" t="s">
        <v>2349</v>
      </c>
      <c r="AD1437">
        <v>95051</v>
      </c>
      <c r="AE1437" t="s">
        <v>5804</v>
      </c>
      <c r="AF1437">
        <v>4088889788</v>
      </c>
      <c r="AG1437" t="s">
        <v>5805</v>
      </c>
      <c r="AJ1437" t="s">
        <v>3760</v>
      </c>
      <c r="AK1437" t="s">
        <v>2369</v>
      </c>
      <c r="AL1437" t="s">
        <v>2349</v>
      </c>
      <c r="AM1437">
        <v>95051</v>
      </c>
      <c r="AN1437" t="s">
        <v>150</v>
      </c>
      <c r="AO1437" t="s">
        <v>151</v>
      </c>
      <c r="AP1437">
        <v>86463</v>
      </c>
      <c r="AQ1437">
        <v>10</v>
      </c>
      <c r="AR1437">
        <v>1</v>
      </c>
      <c r="AS1437" t="s">
        <v>2350</v>
      </c>
      <c r="AT1437">
        <v>0</v>
      </c>
      <c r="AX1437" t="s">
        <v>2360</v>
      </c>
    </row>
    <row r="1438" spans="1:50">
      <c r="A1438">
        <v>1437</v>
      </c>
      <c r="B1438">
        <v>100002007807</v>
      </c>
      <c r="C1438" t="s">
        <v>2337</v>
      </c>
      <c r="D1438">
        <v>0.1</v>
      </c>
      <c r="E1438">
        <v>0</v>
      </c>
      <c r="F1438">
        <v>0.1</v>
      </c>
      <c r="I1438" s="128">
        <v>45998.8097222222</v>
      </c>
      <c r="J1438" s="128">
        <v>45998.8104166667</v>
      </c>
      <c r="K1438" t="s">
        <v>2424</v>
      </c>
      <c r="L1438" t="s">
        <v>5806</v>
      </c>
      <c r="M1438" t="s">
        <v>2340</v>
      </c>
      <c r="N1438" t="s">
        <v>5802</v>
      </c>
      <c r="O1438" t="s">
        <v>2342</v>
      </c>
      <c r="P1438">
        <v>265322052527</v>
      </c>
      <c r="Q1438">
        <v>8224415</v>
      </c>
      <c r="R1438" t="s">
        <v>5802</v>
      </c>
      <c r="S1438" t="s">
        <v>3873</v>
      </c>
      <c r="T1438">
        <v>4088889788</v>
      </c>
      <c r="U1438" t="s">
        <v>5803</v>
      </c>
      <c r="V1438" t="s">
        <v>5804</v>
      </c>
      <c r="W1438">
        <v>4088889788</v>
      </c>
      <c r="X1438" t="s">
        <v>5805</v>
      </c>
      <c r="AA1438" t="s">
        <v>3760</v>
      </c>
      <c r="AB1438" t="s">
        <v>2369</v>
      </c>
      <c r="AC1438" t="s">
        <v>2349</v>
      </c>
      <c r="AD1438">
        <v>95051</v>
      </c>
      <c r="AE1438" t="s">
        <v>5804</v>
      </c>
      <c r="AF1438">
        <v>4088889788</v>
      </c>
      <c r="AG1438" t="s">
        <v>5805</v>
      </c>
      <c r="AJ1438" t="s">
        <v>3760</v>
      </c>
      <c r="AK1438" t="s">
        <v>2369</v>
      </c>
      <c r="AL1438" t="s">
        <v>2349</v>
      </c>
      <c r="AM1438">
        <v>95051</v>
      </c>
      <c r="AN1438" t="s">
        <v>150</v>
      </c>
      <c r="AO1438" t="s">
        <v>329</v>
      </c>
      <c r="AP1438">
        <v>86204</v>
      </c>
      <c r="AQ1438">
        <v>10</v>
      </c>
      <c r="AR1438">
        <v>1</v>
      </c>
      <c r="AS1438" t="s">
        <v>2350</v>
      </c>
      <c r="AT1438">
        <v>0</v>
      </c>
      <c r="AX1438" t="s">
        <v>2360</v>
      </c>
    </row>
    <row r="1439" spans="1:50">
      <c r="A1439">
        <v>1438</v>
      </c>
      <c r="B1439">
        <v>100002007806</v>
      </c>
      <c r="C1439" t="s">
        <v>2337</v>
      </c>
      <c r="D1439">
        <v>1</v>
      </c>
      <c r="E1439">
        <v>0</v>
      </c>
      <c r="F1439">
        <v>1</v>
      </c>
      <c r="I1439" s="128">
        <v>45998.8083333333</v>
      </c>
      <c r="J1439" s="128">
        <v>45998.8090277778</v>
      </c>
      <c r="K1439" t="s">
        <v>2424</v>
      </c>
      <c r="L1439" t="s">
        <v>5807</v>
      </c>
      <c r="M1439" t="s">
        <v>2340</v>
      </c>
      <c r="N1439" t="s">
        <v>5808</v>
      </c>
      <c r="O1439" t="s">
        <v>2342</v>
      </c>
      <c r="P1439">
        <v>534210322458</v>
      </c>
      <c r="Q1439">
        <v>8340739</v>
      </c>
      <c r="R1439" t="s">
        <v>5808</v>
      </c>
      <c r="S1439" t="s">
        <v>4557</v>
      </c>
      <c r="T1439">
        <v>6264000018</v>
      </c>
      <c r="U1439" t="s">
        <v>5809</v>
      </c>
      <c r="V1439" t="s">
        <v>5808</v>
      </c>
      <c r="W1439">
        <v>6264000018</v>
      </c>
      <c r="X1439">
        <v>892164</v>
      </c>
      <c r="AA1439" t="s">
        <v>2550</v>
      </c>
      <c r="AB1439" t="s">
        <v>2369</v>
      </c>
      <c r="AC1439" t="s">
        <v>2349</v>
      </c>
      <c r="AD1439">
        <v>91006</v>
      </c>
      <c r="AE1439" t="s">
        <v>5808</v>
      </c>
      <c r="AF1439">
        <v>6264000018</v>
      </c>
      <c r="AG1439">
        <v>892164</v>
      </c>
      <c r="AJ1439" t="s">
        <v>2550</v>
      </c>
      <c r="AK1439" t="s">
        <v>2369</v>
      </c>
      <c r="AL1439" t="s">
        <v>2349</v>
      </c>
      <c r="AM1439">
        <v>91006</v>
      </c>
      <c r="AN1439" t="s">
        <v>49</v>
      </c>
      <c r="AO1439" t="s">
        <v>5260</v>
      </c>
      <c r="AP1439">
        <v>69982</v>
      </c>
      <c r="AQ1439">
        <v>100</v>
      </c>
      <c r="AR1439">
        <v>1</v>
      </c>
      <c r="AS1439" t="s">
        <v>2350</v>
      </c>
      <c r="AT1439">
        <v>0</v>
      </c>
      <c r="AX1439" t="s">
        <v>2386</v>
      </c>
    </row>
    <row r="1440" spans="1:50">
      <c r="A1440">
        <v>1439</v>
      </c>
      <c r="B1440">
        <v>100002007802</v>
      </c>
      <c r="C1440" t="s">
        <v>2337</v>
      </c>
      <c r="D1440">
        <v>1</v>
      </c>
      <c r="E1440">
        <v>0</v>
      </c>
      <c r="F1440">
        <v>1</v>
      </c>
      <c r="I1440" s="128">
        <v>45998.8034722222</v>
      </c>
      <c r="J1440" s="128">
        <v>45998.8041666667</v>
      </c>
      <c r="K1440" t="s">
        <v>2424</v>
      </c>
      <c r="L1440" t="s">
        <v>5810</v>
      </c>
      <c r="M1440" t="s">
        <v>2340</v>
      </c>
      <c r="N1440" t="s">
        <v>5811</v>
      </c>
      <c r="O1440" t="s">
        <v>2342</v>
      </c>
      <c r="P1440">
        <v>838517834041</v>
      </c>
      <c r="Q1440">
        <v>8341604</v>
      </c>
      <c r="R1440" t="s">
        <v>5811</v>
      </c>
      <c r="S1440" t="s">
        <v>5812</v>
      </c>
      <c r="T1440">
        <v>8456671656</v>
      </c>
      <c r="U1440" t="s">
        <v>5813</v>
      </c>
      <c r="V1440" t="s">
        <v>5814</v>
      </c>
      <c r="W1440">
        <v>8456671656</v>
      </c>
      <c r="X1440" t="s">
        <v>5815</v>
      </c>
      <c r="AA1440" t="s">
        <v>5816</v>
      </c>
      <c r="AB1440" t="s">
        <v>2592</v>
      </c>
      <c r="AC1440" t="s">
        <v>2349</v>
      </c>
      <c r="AD1440">
        <v>30677</v>
      </c>
      <c r="AE1440" t="s">
        <v>5814</v>
      </c>
      <c r="AF1440">
        <v>8456671656</v>
      </c>
      <c r="AG1440" t="s">
        <v>5815</v>
      </c>
      <c r="AJ1440" t="s">
        <v>5816</v>
      </c>
      <c r="AK1440" t="s">
        <v>2592</v>
      </c>
      <c r="AL1440" t="s">
        <v>2349</v>
      </c>
      <c r="AM1440">
        <v>30677</v>
      </c>
      <c r="AN1440" t="s">
        <v>49</v>
      </c>
      <c r="AO1440" t="s">
        <v>5260</v>
      </c>
      <c r="AP1440">
        <v>69982</v>
      </c>
      <c r="AQ1440">
        <v>100</v>
      </c>
      <c r="AR1440">
        <v>1</v>
      </c>
      <c r="AS1440" t="s">
        <v>2350</v>
      </c>
      <c r="AT1440">
        <v>0</v>
      </c>
      <c r="AX1440" t="s">
        <v>2351</v>
      </c>
    </row>
    <row r="1441" spans="1:50">
      <c r="A1441">
        <v>1440</v>
      </c>
      <c r="B1441">
        <v>100002007801</v>
      </c>
      <c r="C1441" t="s">
        <v>2337</v>
      </c>
      <c r="D1441">
        <v>0</v>
      </c>
      <c r="E1441">
        <v>0</v>
      </c>
      <c r="F1441">
        <v>0</v>
      </c>
      <c r="I1441" s="128">
        <v>45998.8034722222</v>
      </c>
      <c r="J1441" s="128">
        <v>45998.8034722222</v>
      </c>
      <c r="M1441" t="s">
        <v>2340</v>
      </c>
      <c r="N1441" t="s">
        <v>5817</v>
      </c>
      <c r="O1441" t="s">
        <v>2342</v>
      </c>
      <c r="P1441">
        <v>213747059879</v>
      </c>
      <c r="Q1441">
        <v>8266852</v>
      </c>
      <c r="R1441" t="s">
        <v>5817</v>
      </c>
      <c r="S1441" t="s">
        <v>5818</v>
      </c>
      <c r="T1441">
        <v>4155278668</v>
      </c>
      <c r="U1441" t="s">
        <v>5819</v>
      </c>
      <c r="AN1441" t="s">
        <v>35</v>
      </c>
      <c r="AO1441" t="s">
        <v>1486</v>
      </c>
      <c r="AP1441">
        <v>92872</v>
      </c>
      <c r="AQ1441">
        <v>0</v>
      </c>
      <c r="AR1441">
        <v>1</v>
      </c>
      <c r="AS1441" t="s">
        <v>2350</v>
      </c>
      <c r="AT1441">
        <v>0</v>
      </c>
      <c r="AX1441" t="s">
        <v>2360</v>
      </c>
    </row>
    <row r="1442" spans="1:50">
      <c r="A1442">
        <v>1441</v>
      </c>
      <c r="B1442">
        <v>100002007794</v>
      </c>
      <c r="C1442" t="s">
        <v>2337</v>
      </c>
      <c r="D1442">
        <v>9.9</v>
      </c>
      <c r="E1442">
        <v>0</v>
      </c>
      <c r="F1442">
        <v>9.9</v>
      </c>
      <c r="I1442" s="128">
        <v>45998.8</v>
      </c>
      <c r="J1442" s="128">
        <v>45998.8</v>
      </c>
      <c r="K1442" t="s">
        <v>2726</v>
      </c>
      <c r="L1442" t="s">
        <v>5820</v>
      </c>
      <c r="M1442" t="s">
        <v>2340</v>
      </c>
      <c r="N1442" t="s">
        <v>5821</v>
      </c>
      <c r="O1442" t="s">
        <v>2342</v>
      </c>
      <c r="P1442">
        <v>831381765885</v>
      </c>
      <c r="Q1442">
        <v>8238137</v>
      </c>
      <c r="R1442" t="s">
        <v>5821</v>
      </c>
      <c r="S1442" t="s">
        <v>5822</v>
      </c>
      <c r="T1442">
        <v>7657756417</v>
      </c>
      <c r="U1442" t="s">
        <v>5823</v>
      </c>
      <c r="AE1442" t="s">
        <v>5824</v>
      </c>
      <c r="AF1442">
        <v>7657756417</v>
      </c>
      <c r="AG1442" t="s">
        <v>5825</v>
      </c>
      <c r="AJ1442" t="s">
        <v>5826</v>
      </c>
      <c r="AK1442" t="s">
        <v>3270</v>
      </c>
      <c r="AL1442" t="s">
        <v>2349</v>
      </c>
      <c r="AM1442">
        <v>6880</v>
      </c>
      <c r="AN1442" t="s">
        <v>35</v>
      </c>
      <c r="AO1442" t="s">
        <v>354</v>
      </c>
      <c r="AP1442">
        <v>92624</v>
      </c>
      <c r="AQ1442">
        <v>990</v>
      </c>
      <c r="AR1442">
        <v>1</v>
      </c>
      <c r="AS1442" t="s">
        <v>2350</v>
      </c>
      <c r="AT1442">
        <v>0</v>
      </c>
      <c r="AX1442" t="s">
        <v>2360</v>
      </c>
    </row>
    <row r="1443" spans="1:50">
      <c r="A1443">
        <v>1442</v>
      </c>
      <c r="B1443">
        <v>100002007792</v>
      </c>
      <c r="C1443" t="s">
        <v>2337</v>
      </c>
      <c r="D1443">
        <v>0</v>
      </c>
      <c r="E1443">
        <v>0</v>
      </c>
      <c r="F1443">
        <v>0</v>
      </c>
      <c r="I1443" s="128">
        <v>45998.7951388889</v>
      </c>
      <c r="J1443" s="128">
        <v>45998.7951388889</v>
      </c>
      <c r="M1443" t="s">
        <v>2340</v>
      </c>
      <c r="N1443" t="s">
        <v>5827</v>
      </c>
      <c r="O1443" t="s">
        <v>2342</v>
      </c>
      <c r="P1443">
        <v>270528412121</v>
      </c>
      <c r="Q1443">
        <v>8150949</v>
      </c>
      <c r="R1443" t="s">
        <v>5827</v>
      </c>
      <c r="S1443" t="s">
        <v>5827</v>
      </c>
      <c r="T1443">
        <v>9499787077</v>
      </c>
      <c r="U1443" t="s">
        <v>5828</v>
      </c>
      <c r="AN1443" t="s">
        <v>35</v>
      </c>
      <c r="AO1443" t="s">
        <v>1486</v>
      </c>
      <c r="AP1443">
        <v>92872</v>
      </c>
      <c r="AQ1443">
        <v>0</v>
      </c>
      <c r="AR1443">
        <v>1</v>
      </c>
      <c r="AS1443" t="s">
        <v>2350</v>
      </c>
      <c r="AT1443">
        <v>0</v>
      </c>
      <c r="AX1443" t="s">
        <v>2360</v>
      </c>
    </row>
    <row r="1444" spans="1:50">
      <c r="A1444">
        <v>1443</v>
      </c>
      <c r="B1444">
        <v>100002007781</v>
      </c>
      <c r="C1444" t="s">
        <v>2337</v>
      </c>
      <c r="D1444">
        <v>0</v>
      </c>
      <c r="E1444">
        <v>0</v>
      </c>
      <c r="F1444">
        <v>0</v>
      </c>
      <c r="I1444" s="128">
        <v>45998.7854166667</v>
      </c>
      <c r="J1444" s="128">
        <v>45998.7854166667</v>
      </c>
      <c r="M1444" t="s">
        <v>2340</v>
      </c>
      <c r="N1444" t="s">
        <v>5821</v>
      </c>
      <c r="O1444" t="s">
        <v>2342</v>
      </c>
      <c r="P1444">
        <v>831381765885</v>
      </c>
      <c r="Q1444">
        <v>8238137</v>
      </c>
      <c r="R1444" t="s">
        <v>5821</v>
      </c>
      <c r="S1444" t="s">
        <v>5822</v>
      </c>
      <c r="T1444">
        <v>7657756417</v>
      </c>
      <c r="U1444" t="s">
        <v>5823</v>
      </c>
      <c r="AN1444" t="s">
        <v>35</v>
      </c>
      <c r="AO1444" t="s">
        <v>1486</v>
      </c>
      <c r="AP1444">
        <v>92872</v>
      </c>
      <c r="AQ1444">
        <v>0</v>
      </c>
      <c r="AR1444">
        <v>1</v>
      </c>
      <c r="AS1444" t="s">
        <v>2350</v>
      </c>
      <c r="AT1444">
        <v>0</v>
      </c>
      <c r="AX1444" t="s">
        <v>2360</v>
      </c>
    </row>
    <row r="1445" spans="1:50">
      <c r="A1445">
        <v>1444</v>
      </c>
      <c r="B1445">
        <v>100002007760</v>
      </c>
      <c r="C1445" t="s">
        <v>2337</v>
      </c>
      <c r="D1445">
        <v>0</v>
      </c>
      <c r="E1445">
        <v>0</v>
      </c>
      <c r="F1445">
        <v>0</v>
      </c>
      <c r="I1445" s="128">
        <v>45998.7722222222</v>
      </c>
      <c r="J1445" s="128">
        <v>45998.7722222222</v>
      </c>
      <c r="M1445" t="s">
        <v>2340</v>
      </c>
      <c r="N1445" t="s">
        <v>5829</v>
      </c>
      <c r="O1445" t="s">
        <v>2342</v>
      </c>
      <c r="P1445">
        <v>246313392208</v>
      </c>
      <c r="Q1445">
        <v>8152082</v>
      </c>
      <c r="R1445" t="s">
        <v>5829</v>
      </c>
      <c r="S1445" t="s">
        <v>5829</v>
      </c>
      <c r="T1445">
        <v>13910818279</v>
      </c>
      <c r="U1445" t="s">
        <v>5830</v>
      </c>
      <c r="AN1445" t="s">
        <v>35</v>
      </c>
      <c r="AO1445" t="s">
        <v>1486</v>
      </c>
      <c r="AP1445">
        <v>92872</v>
      </c>
      <c r="AQ1445">
        <v>0</v>
      </c>
      <c r="AR1445">
        <v>1</v>
      </c>
      <c r="AS1445" t="s">
        <v>2350</v>
      </c>
      <c r="AT1445">
        <v>0</v>
      </c>
      <c r="AX1445" t="s">
        <v>2538</v>
      </c>
    </row>
    <row r="1446" spans="1:50">
      <c r="A1446">
        <v>1445</v>
      </c>
      <c r="B1446">
        <v>100002007759</v>
      </c>
      <c r="C1446" t="s">
        <v>2337</v>
      </c>
      <c r="D1446">
        <v>0</v>
      </c>
      <c r="E1446">
        <v>0</v>
      </c>
      <c r="F1446">
        <v>0</v>
      </c>
      <c r="I1446" s="128">
        <v>45998.7715277778</v>
      </c>
      <c r="J1446" s="128">
        <v>45998.7715277778</v>
      </c>
      <c r="M1446" t="s">
        <v>2340</v>
      </c>
      <c r="N1446" t="s">
        <v>5831</v>
      </c>
      <c r="O1446" t="s">
        <v>2342</v>
      </c>
      <c r="P1446">
        <v>201200466831</v>
      </c>
      <c r="Q1446">
        <v>7958178</v>
      </c>
      <c r="R1446" t="s">
        <v>5831</v>
      </c>
      <c r="S1446" t="s">
        <v>5832</v>
      </c>
      <c r="T1446">
        <v>13401110412</v>
      </c>
      <c r="U1446" t="s">
        <v>5833</v>
      </c>
      <c r="AN1446" t="s">
        <v>35</v>
      </c>
      <c r="AO1446" t="s">
        <v>1486</v>
      </c>
      <c r="AP1446">
        <v>92872</v>
      </c>
      <c r="AQ1446">
        <v>0</v>
      </c>
      <c r="AR1446">
        <v>1</v>
      </c>
      <c r="AS1446" t="s">
        <v>2350</v>
      </c>
      <c r="AT1446">
        <v>0</v>
      </c>
      <c r="AX1446" t="s">
        <v>2360</v>
      </c>
    </row>
    <row r="1447" spans="1:50">
      <c r="A1447">
        <v>1446</v>
      </c>
      <c r="B1447">
        <v>100002007724</v>
      </c>
      <c r="C1447" t="s">
        <v>2337</v>
      </c>
      <c r="D1447">
        <v>9.9</v>
      </c>
      <c r="E1447">
        <v>0</v>
      </c>
      <c r="F1447">
        <v>9.9</v>
      </c>
      <c r="I1447" s="128">
        <v>45998.7618055556</v>
      </c>
      <c r="J1447" s="128">
        <v>45998.7618055556</v>
      </c>
      <c r="K1447" t="s">
        <v>2361</v>
      </c>
      <c r="L1447" t="s">
        <v>5834</v>
      </c>
      <c r="M1447" t="s">
        <v>2340</v>
      </c>
      <c r="N1447" t="s">
        <v>5451</v>
      </c>
      <c r="O1447" t="s">
        <v>2342</v>
      </c>
      <c r="P1447">
        <v>161304594795</v>
      </c>
      <c r="Q1447">
        <v>7981527</v>
      </c>
      <c r="R1447" t="s">
        <v>5451</v>
      </c>
      <c r="S1447" t="s">
        <v>5451</v>
      </c>
      <c r="T1447">
        <v>9178284027</v>
      </c>
      <c r="U1447" t="s">
        <v>5452</v>
      </c>
      <c r="AE1447" t="s">
        <v>5835</v>
      </c>
      <c r="AF1447">
        <v>9178284027</v>
      </c>
      <c r="AG1447" t="s">
        <v>5836</v>
      </c>
      <c r="AJ1447" t="s">
        <v>5837</v>
      </c>
      <c r="AK1447" t="s">
        <v>2741</v>
      </c>
      <c r="AL1447" t="s">
        <v>2349</v>
      </c>
      <c r="AM1447">
        <v>20171</v>
      </c>
      <c r="AN1447" t="s">
        <v>35</v>
      </c>
      <c r="AO1447" t="s">
        <v>3527</v>
      </c>
      <c r="AP1447">
        <v>92629</v>
      </c>
      <c r="AQ1447">
        <v>990</v>
      </c>
      <c r="AR1447">
        <v>1</v>
      </c>
      <c r="AS1447" t="s">
        <v>2350</v>
      </c>
      <c r="AT1447">
        <v>0</v>
      </c>
      <c r="AX1447" t="s">
        <v>2360</v>
      </c>
    </row>
    <row r="1448" spans="1:50">
      <c r="A1448">
        <v>1447</v>
      </c>
      <c r="B1448">
        <v>100002007712</v>
      </c>
      <c r="C1448" t="s">
        <v>2337</v>
      </c>
      <c r="D1448">
        <v>0</v>
      </c>
      <c r="E1448">
        <v>0</v>
      </c>
      <c r="F1448">
        <v>0</v>
      </c>
      <c r="I1448" s="128">
        <v>45998.7611111111</v>
      </c>
      <c r="J1448" s="128">
        <v>45998.7611111111</v>
      </c>
      <c r="M1448" t="s">
        <v>2340</v>
      </c>
      <c r="N1448" t="s">
        <v>5838</v>
      </c>
      <c r="O1448" t="s">
        <v>2342</v>
      </c>
      <c r="P1448">
        <v>212415796104</v>
      </c>
      <c r="Q1448">
        <v>7883540</v>
      </c>
      <c r="R1448" t="s">
        <v>5838</v>
      </c>
      <c r="S1448" t="s">
        <v>5838</v>
      </c>
      <c r="T1448">
        <v>4084429817</v>
      </c>
      <c r="U1448" t="s">
        <v>5295</v>
      </c>
      <c r="AN1448" t="s">
        <v>35</v>
      </c>
      <c r="AO1448" t="s">
        <v>1455</v>
      </c>
      <c r="AP1448">
        <v>92871</v>
      </c>
      <c r="AQ1448">
        <v>0</v>
      </c>
      <c r="AR1448">
        <v>1</v>
      </c>
      <c r="AS1448" t="s">
        <v>2350</v>
      </c>
      <c r="AT1448">
        <v>0</v>
      </c>
      <c r="AX1448" t="s">
        <v>2423</v>
      </c>
    </row>
    <row r="1449" spans="1:50">
      <c r="A1449">
        <v>1448</v>
      </c>
      <c r="B1449">
        <v>100002007651</v>
      </c>
      <c r="C1449" t="s">
        <v>2337</v>
      </c>
      <c r="D1449">
        <v>1</v>
      </c>
      <c r="E1449">
        <v>0</v>
      </c>
      <c r="F1449">
        <v>1</v>
      </c>
      <c r="I1449" s="128">
        <v>45998.7277777778</v>
      </c>
      <c r="J1449" s="128">
        <v>45998.7284722222</v>
      </c>
      <c r="K1449" t="s">
        <v>2338</v>
      </c>
      <c r="L1449" t="s">
        <v>5839</v>
      </c>
      <c r="M1449" t="s">
        <v>2340</v>
      </c>
      <c r="N1449" t="s">
        <v>5372</v>
      </c>
      <c r="O1449" t="s">
        <v>2342</v>
      </c>
      <c r="P1449">
        <v>283857142423</v>
      </c>
      <c r="Q1449">
        <v>8160740</v>
      </c>
      <c r="R1449" t="s">
        <v>5372</v>
      </c>
      <c r="S1449" t="s">
        <v>5372</v>
      </c>
      <c r="T1449">
        <v>6692085036</v>
      </c>
      <c r="U1449" t="s">
        <v>5373</v>
      </c>
      <c r="V1449" t="s">
        <v>5372</v>
      </c>
      <c r="W1449">
        <v>6692085036</v>
      </c>
      <c r="X1449" t="s">
        <v>5840</v>
      </c>
      <c r="AA1449" t="s">
        <v>2451</v>
      </c>
      <c r="AB1449" t="s">
        <v>2369</v>
      </c>
      <c r="AC1449" t="s">
        <v>2349</v>
      </c>
      <c r="AD1449">
        <v>95129</v>
      </c>
      <c r="AE1449" t="s">
        <v>5372</v>
      </c>
      <c r="AF1449">
        <v>6692085036</v>
      </c>
      <c r="AG1449" t="s">
        <v>5840</v>
      </c>
      <c r="AJ1449" t="s">
        <v>2451</v>
      </c>
      <c r="AK1449" t="s">
        <v>2369</v>
      </c>
      <c r="AL1449" t="s">
        <v>2349</v>
      </c>
      <c r="AM1449">
        <v>95129</v>
      </c>
      <c r="AN1449" t="s">
        <v>49</v>
      </c>
      <c r="AO1449" t="s">
        <v>5260</v>
      </c>
      <c r="AP1449">
        <v>69982</v>
      </c>
      <c r="AQ1449">
        <v>100</v>
      </c>
      <c r="AR1449">
        <v>1</v>
      </c>
      <c r="AS1449" t="s">
        <v>2350</v>
      </c>
      <c r="AT1449">
        <v>0</v>
      </c>
      <c r="AX1449" t="s">
        <v>2521</v>
      </c>
    </row>
    <row r="1450" spans="1:50">
      <c r="A1450">
        <v>1449</v>
      </c>
      <c r="B1450">
        <v>100002007647</v>
      </c>
      <c r="C1450" t="s">
        <v>2337</v>
      </c>
      <c r="D1450">
        <v>0</v>
      </c>
      <c r="E1450">
        <v>0</v>
      </c>
      <c r="F1450">
        <v>0</v>
      </c>
      <c r="I1450" s="128">
        <v>45998.7194444444</v>
      </c>
      <c r="J1450" s="128">
        <v>45998.7194444444</v>
      </c>
      <c r="M1450" t="s">
        <v>2340</v>
      </c>
      <c r="N1450" t="s">
        <v>3648</v>
      </c>
      <c r="O1450" t="s">
        <v>2342</v>
      </c>
      <c r="P1450">
        <v>431225694862</v>
      </c>
      <c r="Q1450">
        <v>8226221</v>
      </c>
      <c r="R1450" t="s">
        <v>3648</v>
      </c>
      <c r="S1450" t="s">
        <v>3649</v>
      </c>
      <c r="T1450">
        <v>3129333225</v>
      </c>
      <c r="U1450" t="s">
        <v>3650</v>
      </c>
      <c r="AN1450" t="s">
        <v>35</v>
      </c>
      <c r="AO1450" t="s">
        <v>1455</v>
      </c>
      <c r="AP1450">
        <v>92871</v>
      </c>
      <c r="AQ1450">
        <v>0</v>
      </c>
      <c r="AR1450">
        <v>1</v>
      </c>
      <c r="AS1450" t="s">
        <v>2350</v>
      </c>
      <c r="AT1450">
        <v>0</v>
      </c>
      <c r="AX1450" t="s">
        <v>2397</v>
      </c>
    </row>
    <row r="1451" spans="1:50">
      <c r="A1451">
        <v>1450</v>
      </c>
      <c r="B1451">
        <v>100002007643</v>
      </c>
      <c r="C1451" t="s">
        <v>2337</v>
      </c>
      <c r="D1451">
        <v>1</v>
      </c>
      <c r="E1451">
        <v>0</v>
      </c>
      <c r="F1451">
        <v>1</v>
      </c>
      <c r="I1451" s="128">
        <v>45998.7173611111</v>
      </c>
      <c r="J1451" s="128">
        <v>45998.7180555556</v>
      </c>
      <c r="K1451" t="s">
        <v>2361</v>
      </c>
      <c r="L1451" t="s">
        <v>5841</v>
      </c>
      <c r="M1451" t="s">
        <v>2340</v>
      </c>
      <c r="N1451" t="s">
        <v>5842</v>
      </c>
      <c r="O1451" t="s">
        <v>2342</v>
      </c>
      <c r="P1451">
        <v>719039328773</v>
      </c>
      <c r="Q1451">
        <v>8341334</v>
      </c>
      <c r="R1451" t="s">
        <v>5842</v>
      </c>
      <c r="S1451" t="s">
        <v>5843</v>
      </c>
      <c r="T1451">
        <v>6262360402</v>
      </c>
      <c r="U1451" t="s">
        <v>5844</v>
      </c>
      <c r="V1451" t="s">
        <v>2871</v>
      </c>
      <c r="W1451">
        <v>6262360402</v>
      </c>
      <c r="X1451" t="s">
        <v>5845</v>
      </c>
      <c r="AA1451" t="s">
        <v>4153</v>
      </c>
      <c r="AB1451" t="s">
        <v>2369</v>
      </c>
      <c r="AC1451" t="s">
        <v>2349</v>
      </c>
      <c r="AD1451">
        <v>94568</v>
      </c>
      <c r="AE1451" t="s">
        <v>2871</v>
      </c>
      <c r="AF1451">
        <v>6262360402</v>
      </c>
      <c r="AG1451" t="s">
        <v>5845</v>
      </c>
      <c r="AJ1451" t="s">
        <v>4153</v>
      </c>
      <c r="AK1451" t="s">
        <v>2369</v>
      </c>
      <c r="AL1451" t="s">
        <v>2349</v>
      </c>
      <c r="AM1451">
        <v>94568</v>
      </c>
      <c r="AN1451" t="s">
        <v>49</v>
      </c>
      <c r="AO1451" t="s">
        <v>5260</v>
      </c>
      <c r="AP1451">
        <v>69982</v>
      </c>
      <c r="AQ1451">
        <v>100</v>
      </c>
      <c r="AR1451">
        <v>1</v>
      </c>
      <c r="AS1451" t="s">
        <v>2350</v>
      </c>
      <c r="AT1451">
        <v>0</v>
      </c>
      <c r="AX1451" t="s">
        <v>2351</v>
      </c>
    </row>
    <row r="1452" spans="1:50">
      <c r="A1452">
        <v>1451</v>
      </c>
      <c r="B1452">
        <v>100002007636</v>
      </c>
      <c r="C1452" t="s">
        <v>2337</v>
      </c>
      <c r="D1452">
        <v>59.9</v>
      </c>
      <c r="E1452">
        <v>0</v>
      </c>
      <c r="F1452">
        <v>59.9</v>
      </c>
      <c r="I1452" s="128">
        <v>45998.7104166667</v>
      </c>
      <c r="J1452" s="128">
        <v>45998.7138888889</v>
      </c>
      <c r="K1452" t="s">
        <v>2406</v>
      </c>
      <c r="L1452" t="s">
        <v>5846</v>
      </c>
      <c r="M1452" t="s">
        <v>2340</v>
      </c>
      <c r="N1452">
        <v>3343299279</v>
      </c>
      <c r="O1452" t="s">
        <v>2342</v>
      </c>
      <c r="P1452">
        <v>858334086215</v>
      </c>
      <c r="Q1452">
        <v>8341705</v>
      </c>
      <c r="R1452">
        <v>3343299279</v>
      </c>
      <c r="S1452" t="s">
        <v>5847</v>
      </c>
      <c r="T1452">
        <v>3343299279</v>
      </c>
      <c r="V1452" t="s">
        <v>5848</v>
      </c>
      <c r="W1452">
        <v>3343299279</v>
      </c>
      <c r="X1452" t="s">
        <v>5849</v>
      </c>
      <c r="AA1452" t="s">
        <v>5850</v>
      </c>
      <c r="AB1452" t="s">
        <v>5851</v>
      </c>
      <c r="AC1452" t="s">
        <v>2349</v>
      </c>
      <c r="AD1452">
        <v>36830</v>
      </c>
      <c r="AE1452" t="s">
        <v>5848</v>
      </c>
      <c r="AF1452">
        <v>3343299279</v>
      </c>
      <c r="AG1452" t="s">
        <v>5849</v>
      </c>
      <c r="AJ1452" t="s">
        <v>5850</v>
      </c>
      <c r="AK1452" t="s">
        <v>5851</v>
      </c>
      <c r="AL1452" t="s">
        <v>2349</v>
      </c>
      <c r="AM1452">
        <v>36830</v>
      </c>
      <c r="AN1452" t="s">
        <v>35</v>
      </c>
      <c r="AO1452" t="s">
        <v>951</v>
      </c>
      <c r="AP1452">
        <v>57146</v>
      </c>
      <c r="AQ1452">
        <v>5990</v>
      </c>
      <c r="AR1452">
        <v>1</v>
      </c>
      <c r="AS1452" t="s">
        <v>2350</v>
      </c>
      <c r="AT1452">
        <v>0</v>
      </c>
      <c r="AX1452" t="s">
        <v>2351</v>
      </c>
    </row>
    <row r="1453" spans="1:50">
      <c r="A1453">
        <v>1452</v>
      </c>
      <c r="B1453">
        <v>100002007624</v>
      </c>
      <c r="C1453" t="s">
        <v>2337</v>
      </c>
      <c r="D1453">
        <v>0.1</v>
      </c>
      <c r="E1453">
        <v>0</v>
      </c>
      <c r="F1453">
        <v>0.1</v>
      </c>
      <c r="I1453" s="128">
        <v>45998.6965277778</v>
      </c>
      <c r="J1453" s="128">
        <v>45998.6965277778</v>
      </c>
      <c r="K1453" t="s">
        <v>2424</v>
      </c>
      <c r="L1453" t="s">
        <v>5852</v>
      </c>
      <c r="M1453" t="s">
        <v>2340</v>
      </c>
      <c r="N1453" t="s">
        <v>5853</v>
      </c>
      <c r="O1453" t="s">
        <v>2342</v>
      </c>
      <c r="P1453">
        <v>240005773403</v>
      </c>
      <c r="Q1453">
        <v>8150294</v>
      </c>
      <c r="R1453" t="s">
        <v>5853</v>
      </c>
      <c r="S1453" t="s">
        <v>5854</v>
      </c>
      <c r="T1453">
        <v>9172250882</v>
      </c>
      <c r="U1453" t="s">
        <v>5855</v>
      </c>
      <c r="V1453" t="s">
        <v>5856</v>
      </c>
      <c r="W1453">
        <v>9172250882</v>
      </c>
      <c r="X1453" t="s">
        <v>5857</v>
      </c>
      <c r="AA1453" t="s">
        <v>2451</v>
      </c>
      <c r="AB1453" t="s">
        <v>2369</v>
      </c>
      <c r="AC1453" t="s">
        <v>2349</v>
      </c>
      <c r="AD1453">
        <v>94024</v>
      </c>
      <c r="AE1453" t="s">
        <v>5856</v>
      </c>
      <c r="AF1453">
        <v>9172250882</v>
      </c>
      <c r="AG1453" t="s">
        <v>5857</v>
      </c>
      <c r="AJ1453" t="s">
        <v>2451</v>
      </c>
      <c r="AK1453" t="s">
        <v>2369</v>
      </c>
      <c r="AL1453" t="s">
        <v>2349</v>
      </c>
      <c r="AM1453">
        <v>94024</v>
      </c>
      <c r="AN1453" t="s">
        <v>150</v>
      </c>
      <c r="AO1453" t="s">
        <v>151</v>
      </c>
      <c r="AP1453">
        <v>86463</v>
      </c>
      <c r="AQ1453">
        <v>10</v>
      </c>
      <c r="AR1453">
        <v>1</v>
      </c>
      <c r="AS1453" t="s">
        <v>2350</v>
      </c>
      <c r="AT1453">
        <v>0</v>
      </c>
      <c r="AX1453" t="s">
        <v>2360</v>
      </c>
    </row>
    <row r="1454" spans="1:50">
      <c r="A1454">
        <v>1453</v>
      </c>
      <c r="B1454">
        <v>100002007620</v>
      </c>
      <c r="C1454" t="s">
        <v>2337</v>
      </c>
      <c r="D1454">
        <v>1</v>
      </c>
      <c r="E1454">
        <v>0</v>
      </c>
      <c r="F1454">
        <v>1</v>
      </c>
      <c r="I1454" s="128">
        <v>45998.69375</v>
      </c>
      <c r="J1454" s="128">
        <v>45998.69375</v>
      </c>
      <c r="K1454" t="s">
        <v>2361</v>
      </c>
      <c r="L1454" t="s">
        <v>5858</v>
      </c>
      <c r="M1454" t="s">
        <v>2340</v>
      </c>
      <c r="N1454" t="s">
        <v>5859</v>
      </c>
      <c r="O1454" t="s">
        <v>2342</v>
      </c>
      <c r="P1454">
        <v>311325386479</v>
      </c>
      <c r="Q1454">
        <v>7905193</v>
      </c>
      <c r="R1454" t="s">
        <v>5859</v>
      </c>
      <c r="S1454" t="s">
        <v>5860</v>
      </c>
      <c r="T1454">
        <v>9293199966</v>
      </c>
      <c r="U1454" t="s">
        <v>5861</v>
      </c>
      <c r="V1454" t="s">
        <v>5862</v>
      </c>
      <c r="W1454">
        <v>9293199966</v>
      </c>
      <c r="X1454" t="s">
        <v>5863</v>
      </c>
      <c r="AA1454" t="s">
        <v>5864</v>
      </c>
      <c r="AB1454" t="s">
        <v>2810</v>
      </c>
      <c r="AC1454" t="s">
        <v>2349</v>
      </c>
      <c r="AD1454">
        <v>11797</v>
      </c>
      <c r="AE1454" t="s">
        <v>5862</v>
      </c>
      <c r="AF1454">
        <v>9293199966</v>
      </c>
      <c r="AG1454" t="s">
        <v>5863</v>
      </c>
      <c r="AJ1454" t="s">
        <v>5864</v>
      </c>
      <c r="AK1454" t="s">
        <v>2810</v>
      </c>
      <c r="AL1454" t="s">
        <v>2349</v>
      </c>
      <c r="AM1454">
        <v>11797</v>
      </c>
      <c r="AN1454" t="s">
        <v>49</v>
      </c>
      <c r="AO1454" t="s">
        <v>5260</v>
      </c>
      <c r="AP1454">
        <v>69982</v>
      </c>
      <c r="AQ1454">
        <v>100</v>
      </c>
      <c r="AR1454">
        <v>1</v>
      </c>
      <c r="AS1454" t="s">
        <v>2350</v>
      </c>
      <c r="AT1454">
        <v>0</v>
      </c>
      <c r="AX1454" t="s">
        <v>2360</v>
      </c>
    </row>
    <row r="1455" spans="1:50">
      <c r="A1455">
        <v>1454</v>
      </c>
      <c r="B1455">
        <v>100002007619</v>
      </c>
      <c r="C1455" t="s">
        <v>2337</v>
      </c>
      <c r="D1455">
        <v>9.9</v>
      </c>
      <c r="E1455">
        <v>0</v>
      </c>
      <c r="F1455">
        <v>9.9</v>
      </c>
      <c r="I1455" s="128">
        <v>45998.6930555556</v>
      </c>
      <c r="J1455" s="128">
        <v>45998.69375</v>
      </c>
      <c r="K1455" t="s">
        <v>2361</v>
      </c>
      <c r="L1455" t="s">
        <v>5865</v>
      </c>
      <c r="M1455" t="s">
        <v>2340</v>
      </c>
      <c r="N1455" t="s">
        <v>5715</v>
      </c>
      <c r="O1455" t="s">
        <v>2342</v>
      </c>
      <c r="P1455">
        <v>230245266179</v>
      </c>
      <c r="Q1455">
        <v>8291656</v>
      </c>
      <c r="R1455" t="s">
        <v>5715</v>
      </c>
      <c r="S1455" t="s">
        <v>5715</v>
      </c>
      <c r="T1455">
        <v>7025096868</v>
      </c>
      <c r="U1455" t="s">
        <v>5716</v>
      </c>
      <c r="AE1455" t="s">
        <v>5866</v>
      </c>
      <c r="AF1455">
        <v>7025096868</v>
      </c>
      <c r="AG1455" t="s">
        <v>5867</v>
      </c>
      <c r="AJ1455" t="s">
        <v>5198</v>
      </c>
      <c r="AK1455" t="s">
        <v>4659</v>
      </c>
      <c r="AL1455" t="s">
        <v>2349</v>
      </c>
      <c r="AM1455">
        <v>89113</v>
      </c>
      <c r="AN1455" t="s">
        <v>35</v>
      </c>
      <c r="AO1455" t="s">
        <v>3527</v>
      </c>
      <c r="AP1455">
        <v>92629</v>
      </c>
      <c r="AQ1455">
        <v>990</v>
      </c>
      <c r="AR1455">
        <v>1</v>
      </c>
      <c r="AS1455" t="s">
        <v>2350</v>
      </c>
      <c r="AT1455">
        <v>0</v>
      </c>
      <c r="AX1455" t="s">
        <v>2360</v>
      </c>
    </row>
    <row r="1456" spans="1:50">
      <c r="A1456">
        <v>1455</v>
      </c>
      <c r="B1456">
        <v>100002007610</v>
      </c>
      <c r="C1456" t="s">
        <v>2337</v>
      </c>
      <c r="D1456">
        <v>0.1</v>
      </c>
      <c r="E1456">
        <v>0</v>
      </c>
      <c r="F1456">
        <v>0.1</v>
      </c>
      <c r="I1456" s="128">
        <v>45998.6840277778</v>
      </c>
      <c r="J1456" s="128">
        <v>45998.6847222222</v>
      </c>
      <c r="K1456" t="s">
        <v>2387</v>
      </c>
      <c r="L1456" t="s">
        <v>5868</v>
      </c>
      <c r="M1456" t="s">
        <v>2340</v>
      </c>
      <c r="N1456" t="s">
        <v>5869</v>
      </c>
      <c r="O1456" t="s">
        <v>2342</v>
      </c>
      <c r="P1456">
        <v>244553229243</v>
      </c>
      <c r="Q1456">
        <v>8230167</v>
      </c>
      <c r="R1456" t="s">
        <v>5869</v>
      </c>
      <c r="S1456" t="s">
        <v>5869</v>
      </c>
      <c r="T1456">
        <v>3133204960</v>
      </c>
      <c r="U1456" t="s">
        <v>5870</v>
      </c>
      <c r="V1456" t="s">
        <v>5871</v>
      </c>
      <c r="W1456">
        <v>3133204960</v>
      </c>
      <c r="X1456" t="s">
        <v>5872</v>
      </c>
      <c r="AA1456" t="s">
        <v>5873</v>
      </c>
      <c r="AB1456" t="s">
        <v>2369</v>
      </c>
      <c r="AC1456" t="s">
        <v>2349</v>
      </c>
      <c r="AD1456">
        <v>94087</v>
      </c>
      <c r="AE1456" t="s">
        <v>5871</v>
      </c>
      <c r="AF1456">
        <v>3133204960</v>
      </c>
      <c r="AG1456" t="s">
        <v>5872</v>
      </c>
      <c r="AJ1456" t="s">
        <v>5873</v>
      </c>
      <c r="AK1456" t="s">
        <v>2369</v>
      </c>
      <c r="AL1456" t="s">
        <v>2349</v>
      </c>
      <c r="AM1456">
        <v>94087</v>
      </c>
      <c r="AN1456" t="s">
        <v>150</v>
      </c>
      <c r="AO1456" t="s">
        <v>329</v>
      </c>
      <c r="AP1456">
        <v>86204</v>
      </c>
      <c r="AQ1456">
        <v>10</v>
      </c>
      <c r="AR1456">
        <v>1</v>
      </c>
      <c r="AS1456" t="s">
        <v>2350</v>
      </c>
      <c r="AT1456">
        <v>0</v>
      </c>
      <c r="AX1456" t="s">
        <v>2360</v>
      </c>
    </row>
    <row r="1457" spans="1:50">
      <c r="A1457">
        <v>1456</v>
      </c>
      <c r="B1457">
        <v>100002007598</v>
      </c>
      <c r="C1457" t="s">
        <v>2337</v>
      </c>
      <c r="D1457">
        <v>1</v>
      </c>
      <c r="E1457">
        <v>0</v>
      </c>
      <c r="F1457">
        <v>1</v>
      </c>
      <c r="I1457" s="128">
        <v>45998.6770833333</v>
      </c>
      <c r="J1457" s="128">
        <v>45998.6777777778</v>
      </c>
      <c r="K1457" t="s">
        <v>2424</v>
      </c>
      <c r="L1457" t="s">
        <v>5874</v>
      </c>
      <c r="M1457" t="s">
        <v>2340</v>
      </c>
      <c r="N1457" t="s">
        <v>5875</v>
      </c>
      <c r="O1457" t="s">
        <v>2342</v>
      </c>
      <c r="P1457">
        <v>803067788686</v>
      </c>
      <c r="Q1457">
        <v>7963198</v>
      </c>
      <c r="R1457" t="s">
        <v>5875</v>
      </c>
      <c r="S1457" t="s">
        <v>5876</v>
      </c>
      <c r="T1457">
        <v>4089211796</v>
      </c>
      <c r="U1457" t="s">
        <v>5875</v>
      </c>
      <c r="V1457" t="s">
        <v>3740</v>
      </c>
      <c r="W1457">
        <v>4089211796</v>
      </c>
      <c r="X1457" t="s">
        <v>5877</v>
      </c>
      <c r="AA1457" t="s">
        <v>3153</v>
      </c>
      <c r="AB1457" t="s">
        <v>2369</v>
      </c>
      <c r="AC1457" t="s">
        <v>2349</v>
      </c>
      <c r="AD1457">
        <v>94087</v>
      </c>
      <c r="AE1457" t="s">
        <v>3740</v>
      </c>
      <c r="AF1457">
        <v>4089211796</v>
      </c>
      <c r="AG1457" t="s">
        <v>5877</v>
      </c>
      <c r="AJ1457" t="s">
        <v>3153</v>
      </c>
      <c r="AK1457" t="s">
        <v>2369</v>
      </c>
      <c r="AL1457" t="s">
        <v>2349</v>
      </c>
      <c r="AM1457">
        <v>94087</v>
      </c>
      <c r="AN1457" t="s">
        <v>49</v>
      </c>
      <c r="AO1457" t="s">
        <v>5260</v>
      </c>
      <c r="AP1457">
        <v>69982</v>
      </c>
      <c r="AQ1457">
        <v>100</v>
      </c>
      <c r="AR1457">
        <v>1</v>
      </c>
      <c r="AS1457" t="s">
        <v>2350</v>
      </c>
      <c r="AT1457">
        <v>0</v>
      </c>
      <c r="AX1457" t="s">
        <v>2351</v>
      </c>
    </row>
    <row r="1458" spans="1:50">
      <c r="A1458">
        <v>1457</v>
      </c>
      <c r="B1458">
        <v>100002007595</v>
      </c>
      <c r="C1458" t="s">
        <v>2337</v>
      </c>
      <c r="D1458">
        <v>9.9</v>
      </c>
      <c r="E1458">
        <v>0</v>
      </c>
      <c r="F1458">
        <v>9.9</v>
      </c>
      <c r="I1458" s="128">
        <v>45998.6645833333</v>
      </c>
      <c r="J1458" s="128">
        <v>45998.6645833333</v>
      </c>
      <c r="K1458" t="s">
        <v>2424</v>
      </c>
      <c r="L1458" t="s">
        <v>5878</v>
      </c>
      <c r="M1458" t="s">
        <v>2340</v>
      </c>
      <c r="N1458" t="s">
        <v>5879</v>
      </c>
      <c r="O1458" t="s">
        <v>2342</v>
      </c>
      <c r="P1458">
        <v>506057783753</v>
      </c>
      <c r="Q1458">
        <v>8179831</v>
      </c>
      <c r="R1458" t="s">
        <v>5879</v>
      </c>
      <c r="S1458" t="s">
        <v>5880</v>
      </c>
      <c r="T1458">
        <v>9193483727</v>
      </c>
      <c r="U1458" t="s">
        <v>5881</v>
      </c>
      <c r="AE1458" t="s">
        <v>5879</v>
      </c>
      <c r="AF1458">
        <v>9193483727</v>
      </c>
      <c r="AG1458" t="s">
        <v>5882</v>
      </c>
      <c r="AJ1458" t="s">
        <v>5883</v>
      </c>
      <c r="AK1458" t="s">
        <v>2369</v>
      </c>
      <c r="AL1458" t="s">
        <v>2349</v>
      </c>
      <c r="AM1458">
        <v>95014</v>
      </c>
      <c r="AN1458" t="s">
        <v>35</v>
      </c>
      <c r="AO1458" t="s">
        <v>111</v>
      </c>
      <c r="AP1458">
        <v>92627</v>
      </c>
      <c r="AQ1458">
        <v>990</v>
      </c>
      <c r="AR1458">
        <v>1</v>
      </c>
      <c r="AS1458" t="s">
        <v>2350</v>
      </c>
      <c r="AT1458">
        <v>0</v>
      </c>
      <c r="AX1458" t="s">
        <v>2360</v>
      </c>
    </row>
    <row r="1459" spans="1:50">
      <c r="A1459">
        <v>1458</v>
      </c>
      <c r="B1459">
        <v>100002007594</v>
      </c>
      <c r="C1459" t="s">
        <v>2337</v>
      </c>
      <c r="D1459">
        <v>9.9</v>
      </c>
      <c r="E1459">
        <v>0</v>
      </c>
      <c r="F1459">
        <v>9.9</v>
      </c>
      <c r="I1459" s="128">
        <v>45998.6631944444</v>
      </c>
      <c r="J1459" s="128">
        <v>45998.6631944444</v>
      </c>
      <c r="K1459" t="s">
        <v>2424</v>
      </c>
      <c r="L1459" t="s">
        <v>5884</v>
      </c>
      <c r="M1459" t="s">
        <v>2340</v>
      </c>
      <c r="N1459" t="s">
        <v>5879</v>
      </c>
      <c r="O1459" t="s">
        <v>2342</v>
      </c>
      <c r="P1459">
        <v>506057783753</v>
      </c>
      <c r="Q1459">
        <v>8179831</v>
      </c>
      <c r="R1459" t="s">
        <v>5879</v>
      </c>
      <c r="S1459" t="s">
        <v>5880</v>
      </c>
      <c r="T1459">
        <v>9193483727</v>
      </c>
      <c r="U1459" t="s">
        <v>5881</v>
      </c>
      <c r="AE1459" t="s">
        <v>5879</v>
      </c>
      <c r="AF1459">
        <v>9193483727</v>
      </c>
      <c r="AG1459" t="s">
        <v>5882</v>
      </c>
      <c r="AJ1459" t="s">
        <v>5883</v>
      </c>
      <c r="AK1459" t="s">
        <v>2369</v>
      </c>
      <c r="AL1459" t="s">
        <v>2349</v>
      </c>
      <c r="AM1459">
        <v>95014</v>
      </c>
      <c r="AN1459" t="s">
        <v>35</v>
      </c>
      <c r="AO1459" t="s">
        <v>354</v>
      </c>
      <c r="AP1459">
        <v>92624</v>
      </c>
      <c r="AQ1459">
        <v>990</v>
      </c>
      <c r="AR1459">
        <v>1</v>
      </c>
      <c r="AS1459" t="s">
        <v>2350</v>
      </c>
      <c r="AT1459">
        <v>0</v>
      </c>
      <c r="AX1459" t="s">
        <v>2360</v>
      </c>
    </row>
    <row r="1460" spans="1:50">
      <c r="A1460">
        <v>1459</v>
      </c>
      <c r="B1460">
        <v>100002007589</v>
      </c>
      <c r="C1460" t="s">
        <v>2337</v>
      </c>
      <c r="D1460">
        <v>9.9</v>
      </c>
      <c r="E1460">
        <v>0</v>
      </c>
      <c r="F1460">
        <v>9.9</v>
      </c>
      <c r="I1460" s="128">
        <v>45998.6548611111</v>
      </c>
      <c r="J1460" s="128">
        <v>45998.6555555556</v>
      </c>
      <c r="K1460" t="s">
        <v>2338</v>
      </c>
      <c r="L1460" t="s">
        <v>5885</v>
      </c>
      <c r="M1460" t="s">
        <v>2340</v>
      </c>
      <c r="N1460" t="s">
        <v>4019</v>
      </c>
      <c r="O1460" t="s">
        <v>2342</v>
      </c>
      <c r="P1460">
        <v>285843000802</v>
      </c>
      <c r="Q1460">
        <v>7988702</v>
      </c>
      <c r="R1460" t="s">
        <v>4019</v>
      </c>
      <c r="S1460" t="s">
        <v>4020</v>
      </c>
      <c r="T1460">
        <v>3018288562</v>
      </c>
      <c r="U1460" t="s">
        <v>4021</v>
      </c>
      <c r="AE1460" t="s">
        <v>4020</v>
      </c>
      <c r="AF1460">
        <v>3018288562</v>
      </c>
      <c r="AG1460" t="s">
        <v>5886</v>
      </c>
      <c r="AJ1460" t="s">
        <v>5887</v>
      </c>
      <c r="AK1460" t="s">
        <v>2733</v>
      </c>
      <c r="AL1460" t="s">
        <v>2349</v>
      </c>
      <c r="AM1460">
        <v>21029</v>
      </c>
      <c r="AN1460" t="s">
        <v>35</v>
      </c>
      <c r="AO1460" t="s">
        <v>3527</v>
      </c>
      <c r="AP1460">
        <v>92629</v>
      </c>
      <c r="AQ1460">
        <v>990</v>
      </c>
      <c r="AR1460">
        <v>1</v>
      </c>
      <c r="AS1460" t="s">
        <v>2350</v>
      </c>
      <c r="AT1460">
        <v>0</v>
      </c>
      <c r="AX1460" t="s">
        <v>2386</v>
      </c>
    </row>
    <row r="1461" spans="1:50">
      <c r="A1461">
        <v>1460</v>
      </c>
      <c r="B1461">
        <v>100002007582</v>
      </c>
      <c r="C1461" t="s">
        <v>2337</v>
      </c>
      <c r="D1461">
        <v>1</v>
      </c>
      <c r="E1461">
        <v>0</v>
      </c>
      <c r="F1461">
        <v>1</v>
      </c>
      <c r="I1461" s="128">
        <v>45998.6479166667</v>
      </c>
      <c r="J1461" s="128">
        <v>45998.6493055556</v>
      </c>
      <c r="K1461" t="s">
        <v>2338</v>
      </c>
      <c r="L1461" t="s">
        <v>5888</v>
      </c>
      <c r="M1461" t="s">
        <v>2340</v>
      </c>
      <c r="N1461" t="s">
        <v>5889</v>
      </c>
      <c r="O1461" t="s">
        <v>2342</v>
      </c>
      <c r="P1461">
        <v>828066493083</v>
      </c>
      <c r="Q1461">
        <v>8341681</v>
      </c>
      <c r="R1461" t="s">
        <v>5889</v>
      </c>
      <c r="S1461" t="s">
        <v>5890</v>
      </c>
      <c r="T1461">
        <v>3018288562</v>
      </c>
      <c r="U1461" t="s">
        <v>4021</v>
      </c>
      <c r="V1461" t="s">
        <v>4020</v>
      </c>
      <c r="W1461">
        <v>3018288562</v>
      </c>
      <c r="X1461" t="s">
        <v>5886</v>
      </c>
      <c r="AA1461" t="s">
        <v>5887</v>
      </c>
      <c r="AB1461" t="s">
        <v>2733</v>
      </c>
      <c r="AC1461" t="s">
        <v>2349</v>
      </c>
      <c r="AD1461">
        <v>21029</v>
      </c>
      <c r="AE1461" t="s">
        <v>4020</v>
      </c>
      <c r="AF1461">
        <v>3018288562</v>
      </c>
      <c r="AG1461" t="s">
        <v>5886</v>
      </c>
      <c r="AJ1461" t="s">
        <v>5887</v>
      </c>
      <c r="AK1461" t="s">
        <v>2733</v>
      </c>
      <c r="AL1461" t="s">
        <v>2349</v>
      </c>
      <c r="AM1461">
        <v>21029</v>
      </c>
      <c r="AN1461" t="s">
        <v>49</v>
      </c>
      <c r="AO1461" t="s">
        <v>5260</v>
      </c>
      <c r="AP1461">
        <v>69982</v>
      </c>
      <c r="AQ1461">
        <v>100</v>
      </c>
      <c r="AR1461">
        <v>1</v>
      </c>
      <c r="AS1461" t="s">
        <v>2350</v>
      </c>
      <c r="AT1461">
        <v>0</v>
      </c>
      <c r="AX1461" t="s">
        <v>2351</v>
      </c>
    </row>
    <row r="1462" spans="1:50">
      <c r="A1462">
        <v>1461</v>
      </c>
      <c r="B1462">
        <v>100002007581</v>
      </c>
      <c r="C1462" t="s">
        <v>2337</v>
      </c>
      <c r="D1462">
        <v>0</v>
      </c>
      <c r="E1462">
        <v>0</v>
      </c>
      <c r="F1462">
        <v>0</v>
      </c>
      <c r="I1462" s="128">
        <v>45998.6465277778</v>
      </c>
      <c r="J1462" s="128">
        <v>45998.6465277778</v>
      </c>
      <c r="M1462" t="s">
        <v>2340</v>
      </c>
      <c r="N1462" t="s">
        <v>4072</v>
      </c>
      <c r="O1462" t="s">
        <v>2342</v>
      </c>
      <c r="P1462">
        <v>115911298174</v>
      </c>
      <c r="Q1462">
        <v>8220895</v>
      </c>
      <c r="R1462" t="s">
        <v>4072</v>
      </c>
      <c r="S1462" t="s">
        <v>4072</v>
      </c>
      <c r="T1462">
        <v>1126102286</v>
      </c>
      <c r="U1462" t="s">
        <v>4073</v>
      </c>
      <c r="AN1462" t="s">
        <v>35</v>
      </c>
      <c r="AO1462" t="s">
        <v>1455</v>
      </c>
      <c r="AP1462">
        <v>92871</v>
      </c>
      <c r="AQ1462">
        <v>0</v>
      </c>
      <c r="AR1462">
        <v>1</v>
      </c>
      <c r="AS1462" t="s">
        <v>2350</v>
      </c>
      <c r="AT1462">
        <v>0</v>
      </c>
      <c r="AX1462" t="s">
        <v>2360</v>
      </c>
    </row>
    <row r="1463" spans="1:50">
      <c r="A1463">
        <v>1462</v>
      </c>
      <c r="B1463">
        <v>100002007570</v>
      </c>
      <c r="C1463" t="s">
        <v>2337</v>
      </c>
      <c r="D1463">
        <v>0</v>
      </c>
      <c r="E1463">
        <v>0</v>
      </c>
      <c r="F1463">
        <v>0</v>
      </c>
      <c r="I1463" s="128">
        <v>45998.63125</v>
      </c>
      <c r="J1463" s="128">
        <v>45998.63125</v>
      </c>
      <c r="M1463" t="s">
        <v>2340</v>
      </c>
      <c r="N1463" t="s">
        <v>5891</v>
      </c>
      <c r="O1463" t="s">
        <v>2342</v>
      </c>
      <c r="P1463">
        <v>314828789716</v>
      </c>
      <c r="Q1463">
        <v>8079723</v>
      </c>
      <c r="R1463" t="s">
        <v>5891</v>
      </c>
      <c r="S1463" t="s">
        <v>5892</v>
      </c>
      <c r="T1463">
        <v>13817803626</v>
      </c>
      <c r="U1463" t="s">
        <v>5893</v>
      </c>
      <c r="AN1463" t="s">
        <v>35</v>
      </c>
      <c r="AO1463" t="s">
        <v>1486</v>
      </c>
      <c r="AP1463">
        <v>92872</v>
      </c>
      <c r="AQ1463">
        <v>0</v>
      </c>
      <c r="AR1463">
        <v>1</v>
      </c>
      <c r="AS1463" t="s">
        <v>2350</v>
      </c>
      <c r="AT1463">
        <v>0</v>
      </c>
      <c r="AX1463" t="s">
        <v>2351</v>
      </c>
    </row>
    <row r="1464" spans="1:50">
      <c r="A1464">
        <v>1463</v>
      </c>
      <c r="B1464">
        <v>100002007567</v>
      </c>
      <c r="C1464" t="s">
        <v>2337</v>
      </c>
      <c r="D1464">
        <v>0</v>
      </c>
      <c r="E1464">
        <v>0</v>
      </c>
      <c r="F1464">
        <v>0</v>
      </c>
      <c r="I1464" s="128">
        <v>45998.6284722222</v>
      </c>
      <c r="J1464" s="128">
        <v>45998.6284722222</v>
      </c>
      <c r="M1464" t="s">
        <v>2340</v>
      </c>
      <c r="N1464" t="s">
        <v>5894</v>
      </c>
      <c r="O1464" t="s">
        <v>2342</v>
      </c>
      <c r="P1464">
        <v>224854260023</v>
      </c>
      <c r="Q1464">
        <v>8252746</v>
      </c>
      <c r="R1464" t="s">
        <v>5894</v>
      </c>
      <c r="S1464" t="s">
        <v>5895</v>
      </c>
      <c r="T1464">
        <v>5185965237</v>
      </c>
      <c r="U1464" t="s">
        <v>5896</v>
      </c>
      <c r="AN1464" t="s">
        <v>35</v>
      </c>
      <c r="AO1464" t="s">
        <v>1486</v>
      </c>
      <c r="AP1464">
        <v>92872</v>
      </c>
      <c r="AQ1464">
        <v>0</v>
      </c>
      <c r="AR1464">
        <v>1</v>
      </c>
      <c r="AS1464" t="s">
        <v>2350</v>
      </c>
      <c r="AT1464">
        <v>0</v>
      </c>
      <c r="AX1464" t="s">
        <v>2360</v>
      </c>
    </row>
    <row r="1465" spans="1:50">
      <c r="A1465">
        <v>1464</v>
      </c>
      <c r="B1465">
        <v>100002007564</v>
      </c>
      <c r="C1465" t="s">
        <v>2337</v>
      </c>
      <c r="D1465">
        <v>0</v>
      </c>
      <c r="E1465">
        <v>0</v>
      </c>
      <c r="F1465">
        <v>0</v>
      </c>
      <c r="I1465" s="128">
        <v>45998.6118055556</v>
      </c>
      <c r="J1465" s="128">
        <v>45998.6118055556</v>
      </c>
      <c r="M1465" t="s">
        <v>2340</v>
      </c>
      <c r="N1465" t="s">
        <v>5897</v>
      </c>
      <c r="O1465" t="s">
        <v>2342</v>
      </c>
      <c r="P1465">
        <v>151173839287</v>
      </c>
      <c r="Q1465">
        <v>7966447</v>
      </c>
      <c r="R1465" t="s">
        <v>5897</v>
      </c>
      <c r="S1465" t="s">
        <v>5898</v>
      </c>
      <c r="T1465">
        <v>9293919966</v>
      </c>
      <c r="U1465" t="s">
        <v>5899</v>
      </c>
      <c r="AN1465" t="s">
        <v>35</v>
      </c>
      <c r="AO1465" t="s">
        <v>1455</v>
      </c>
      <c r="AP1465">
        <v>92871</v>
      </c>
      <c r="AQ1465">
        <v>0</v>
      </c>
      <c r="AR1465">
        <v>1</v>
      </c>
      <c r="AS1465" t="s">
        <v>2350</v>
      </c>
      <c r="AT1465">
        <v>0</v>
      </c>
      <c r="AX1465" t="s">
        <v>2423</v>
      </c>
    </row>
    <row r="1466" spans="1:50">
      <c r="A1466">
        <v>1465</v>
      </c>
      <c r="B1466">
        <v>100002007550</v>
      </c>
      <c r="C1466" t="s">
        <v>2337</v>
      </c>
      <c r="D1466">
        <v>51.25</v>
      </c>
      <c r="E1466">
        <v>0</v>
      </c>
      <c r="F1466">
        <v>51.25</v>
      </c>
      <c r="I1466" s="128">
        <v>45998.6013888889</v>
      </c>
      <c r="J1466" s="128">
        <v>45998.6041666667</v>
      </c>
      <c r="K1466" t="s">
        <v>2338</v>
      </c>
      <c r="L1466" t="s">
        <v>5900</v>
      </c>
      <c r="M1466" t="s">
        <v>2340</v>
      </c>
      <c r="N1466" t="s">
        <v>5901</v>
      </c>
      <c r="O1466" t="s">
        <v>2342</v>
      </c>
      <c r="P1466">
        <v>193542823004</v>
      </c>
      <c r="Q1466">
        <v>8089053</v>
      </c>
      <c r="R1466" t="s">
        <v>5901</v>
      </c>
      <c r="S1466" t="s">
        <v>2524</v>
      </c>
      <c r="T1466">
        <v>631633199</v>
      </c>
      <c r="U1466" t="s">
        <v>5902</v>
      </c>
      <c r="AE1466" t="s">
        <v>5903</v>
      </c>
      <c r="AF1466">
        <v>809169393</v>
      </c>
      <c r="AG1466" t="s">
        <v>5904</v>
      </c>
      <c r="AH1466" t="s">
        <v>5905</v>
      </c>
      <c r="AJ1466" t="s">
        <v>5906</v>
      </c>
      <c r="AL1466" t="s">
        <v>5906</v>
      </c>
      <c r="AM1466">
        <v>11120</v>
      </c>
      <c r="AN1466" t="s">
        <v>30</v>
      </c>
      <c r="AO1466" t="s">
        <v>1750</v>
      </c>
      <c r="AP1466">
        <v>91985</v>
      </c>
      <c r="AQ1466">
        <v>5125</v>
      </c>
      <c r="AR1466">
        <v>1</v>
      </c>
      <c r="AS1466" t="s">
        <v>2350</v>
      </c>
      <c r="AT1466">
        <v>0</v>
      </c>
      <c r="AX1466" t="s">
        <v>2386</v>
      </c>
    </row>
    <row r="1467" spans="1:50">
      <c r="A1467">
        <v>1466</v>
      </c>
      <c r="B1467">
        <v>100002007549</v>
      </c>
      <c r="C1467" t="s">
        <v>2337</v>
      </c>
      <c r="D1467">
        <v>51.25</v>
      </c>
      <c r="E1467">
        <v>0</v>
      </c>
      <c r="F1467">
        <v>51.25</v>
      </c>
      <c r="I1467" s="128">
        <v>45998.6013888889</v>
      </c>
      <c r="J1467" s="128">
        <v>45998.6041666667</v>
      </c>
      <c r="K1467" t="s">
        <v>2338</v>
      </c>
      <c r="L1467" t="s">
        <v>5900</v>
      </c>
      <c r="M1467" t="s">
        <v>2340</v>
      </c>
      <c r="N1467" t="s">
        <v>5901</v>
      </c>
      <c r="O1467" t="s">
        <v>2342</v>
      </c>
      <c r="P1467">
        <v>193542823004</v>
      </c>
      <c r="Q1467">
        <v>8089053</v>
      </c>
      <c r="R1467" t="s">
        <v>5901</v>
      </c>
      <c r="S1467" t="s">
        <v>2524</v>
      </c>
      <c r="T1467">
        <v>631633199</v>
      </c>
      <c r="U1467" t="s">
        <v>5902</v>
      </c>
      <c r="AE1467" t="s">
        <v>5903</v>
      </c>
      <c r="AF1467">
        <v>809169393</v>
      </c>
      <c r="AG1467" t="s">
        <v>5904</v>
      </c>
      <c r="AH1467" t="s">
        <v>5905</v>
      </c>
      <c r="AJ1467" t="s">
        <v>5906</v>
      </c>
      <c r="AL1467" t="s">
        <v>5906</v>
      </c>
      <c r="AM1467">
        <v>11120</v>
      </c>
      <c r="AN1467" t="s">
        <v>30</v>
      </c>
      <c r="AO1467" t="s">
        <v>1753</v>
      </c>
      <c r="AP1467">
        <v>92333</v>
      </c>
      <c r="AQ1467">
        <v>5125</v>
      </c>
      <c r="AR1467">
        <v>1</v>
      </c>
      <c r="AS1467" t="s">
        <v>2350</v>
      </c>
      <c r="AT1467">
        <v>0</v>
      </c>
      <c r="AX1467" t="s">
        <v>2386</v>
      </c>
    </row>
    <row r="1468" spans="1:50">
      <c r="A1468">
        <v>1467</v>
      </c>
      <c r="B1468">
        <v>100002007543</v>
      </c>
      <c r="C1468" t="s">
        <v>2337</v>
      </c>
      <c r="D1468">
        <v>50</v>
      </c>
      <c r="E1468">
        <v>0</v>
      </c>
      <c r="F1468">
        <v>50</v>
      </c>
      <c r="I1468" s="128">
        <v>45998.5868055556</v>
      </c>
      <c r="J1468" s="128">
        <v>45998.5875</v>
      </c>
      <c r="K1468" t="s">
        <v>2726</v>
      </c>
      <c r="L1468" t="s">
        <v>5907</v>
      </c>
      <c r="M1468" t="s">
        <v>2340</v>
      </c>
      <c r="N1468" t="s">
        <v>3892</v>
      </c>
      <c r="O1468" t="s">
        <v>2342</v>
      </c>
      <c r="P1468">
        <v>210638775680</v>
      </c>
      <c r="Q1468">
        <v>8336458</v>
      </c>
      <c r="R1468" t="s">
        <v>3892</v>
      </c>
      <c r="S1468" t="s">
        <v>3469</v>
      </c>
      <c r="T1468">
        <v>5176435435</v>
      </c>
      <c r="U1468" t="s">
        <v>3893</v>
      </c>
      <c r="V1468" t="s">
        <v>5702</v>
      </c>
      <c r="W1468">
        <v>5176435435</v>
      </c>
      <c r="X1468" t="s">
        <v>5703</v>
      </c>
      <c r="AA1468" t="s">
        <v>5704</v>
      </c>
      <c r="AB1468" t="s">
        <v>2369</v>
      </c>
      <c r="AC1468" t="s">
        <v>2349</v>
      </c>
      <c r="AD1468">
        <v>92782</v>
      </c>
      <c r="AE1468" t="s">
        <v>5702</v>
      </c>
      <c r="AF1468">
        <v>5176435435</v>
      </c>
      <c r="AG1468" t="s">
        <v>5703</v>
      </c>
      <c r="AJ1468" t="s">
        <v>5704</v>
      </c>
      <c r="AK1468" t="s">
        <v>2369</v>
      </c>
      <c r="AL1468" t="s">
        <v>2349</v>
      </c>
      <c r="AM1468">
        <v>92782</v>
      </c>
      <c r="AN1468" t="s">
        <v>172</v>
      </c>
      <c r="AO1468" t="s">
        <v>234</v>
      </c>
      <c r="AP1468">
        <v>72054</v>
      </c>
      <c r="AQ1468">
        <v>5000</v>
      </c>
      <c r="AR1468">
        <v>1</v>
      </c>
      <c r="AS1468" t="s">
        <v>2350</v>
      </c>
      <c r="AT1468">
        <v>0</v>
      </c>
      <c r="AX1468" t="s">
        <v>2360</v>
      </c>
    </row>
    <row r="1469" spans="1:50">
      <c r="A1469">
        <v>1468</v>
      </c>
      <c r="B1469">
        <v>100002007542</v>
      </c>
      <c r="C1469" t="s">
        <v>2337</v>
      </c>
      <c r="D1469">
        <v>50</v>
      </c>
      <c r="E1469">
        <v>0</v>
      </c>
      <c r="F1469">
        <v>50</v>
      </c>
      <c r="I1469" s="128">
        <v>45998.5868055556</v>
      </c>
      <c r="J1469" s="128">
        <v>45998.5875</v>
      </c>
      <c r="K1469" t="s">
        <v>2726</v>
      </c>
      <c r="L1469" t="s">
        <v>5907</v>
      </c>
      <c r="M1469" t="s">
        <v>2340</v>
      </c>
      <c r="N1469" t="s">
        <v>3892</v>
      </c>
      <c r="O1469" t="s">
        <v>2342</v>
      </c>
      <c r="P1469">
        <v>210638775680</v>
      </c>
      <c r="Q1469">
        <v>8336458</v>
      </c>
      <c r="R1469" t="s">
        <v>3892</v>
      </c>
      <c r="S1469" t="s">
        <v>3469</v>
      </c>
      <c r="T1469">
        <v>5176435435</v>
      </c>
      <c r="U1469" t="s">
        <v>3893</v>
      </c>
      <c r="V1469" t="s">
        <v>5702</v>
      </c>
      <c r="W1469">
        <v>5176435435</v>
      </c>
      <c r="X1469" t="s">
        <v>5703</v>
      </c>
      <c r="AA1469" t="s">
        <v>5704</v>
      </c>
      <c r="AB1469" t="s">
        <v>2369</v>
      </c>
      <c r="AC1469" t="s">
        <v>2349</v>
      </c>
      <c r="AD1469">
        <v>92782</v>
      </c>
      <c r="AE1469" t="s">
        <v>5702</v>
      </c>
      <c r="AF1469">
        <v>5176435435</v>
      </c>
      <c r="AG1469" t="s">
        <v>5703</v>
      </c>
      <c r="AJ1469" t="s">
        <v>5704</v>
      </c>
      <c r="AK1469" t="s">
        <v>2369</v>
      </c>
      <c r="AL1469" t="s">
        <v>2349</v>
      </c>
      <c r="AM1469">
        <v>92782</v>
      </c>
      <c r="AN1469" t="s">
        <v>172</v>
      </c>
      <c r="AO1469" t="s">
        <v>231</v>
      </c>
      <c r="AP1469">
        <v>81565</v>
      </c>
      <c r="AQ1469">
        <v>5000</v>
      </c>
      <c r="AR1469">
        <v>1</v>
      </c>
      <c r="AS1469" t="s">
        <v>2350</v>
      </c>
      <c r="AT1469">
        <v>0</v>
      </c>
      <c r="AX1469" t="s">
        <v>2360</v>
      </c>
    </row>
    <row r="1470" spans="1:50">
      <c r="A1470">
        <v>1469</v>
      </c>
      <c r="B1470">
        <v>100002007535</v>
      </c>
      <c r="C1470" t="s">
        <v>2337</v>
      </c>
      <c r="D1470">
        <v>0</v>
      </c>
      <c r="E1470">
        <v>0</v>
      </c>
      <c r="F1470">
        <v>0</v>
      </c>
      <c r="I1470" s="128">
        <v>45998.5493055556</v>
      </c>
      <c r="J1470" s="128">
        <v>45998.5493055556</v>
      </c>
      <c r="M1470" t="s">
        <v>2340</v>
      </c>
      <c r="N1470" t="s">
        <v>5908</v>
      </c>
      <c r="O1470" t="s">
        <v>2342</v>
      </c>
      <c r="P1470">
        <v>157102665576</v>
      </c>
      <c r="Q1470">
        <v>8269767</v>
      </c>
      <c r="R1470" t="s">
        <v>5908</v>
      </c>
      <c r="S1470" t="s">
        <v>2417</v>
      </c>
      <c r="T1470">
        <v>4438138684</v>
      </c>
      <c r="U1470" t="s">
        <v>5909</v>
      </c>
      <c r="AN1470" t="s">
        <v>35</v>
      </c>
      <c r="AO1470" t="s">
        <v>1455</v>
      </c>
      <c r="AP1470">
        <v>92871</v>
      </c>
      <c r="AQ1470">
        <v>0</v>
      </c>
      <c r="AR1470">
        <v>1</v>
      </c>
      <c r="AS1470" t="s">
        <v>2350</v>
      </c>
      <c r="AT1470">
        <v>0</v>
      </c>
      <c r="AX1470" t="s">
        <v>2360</v>
      </c>
    </row>
    <row r="1471" spans="1:50">
      <c r="A1471">
        <v>1470</v>
      </c>
      <c r="B1471">
        <v>100002007533</v>
      </c>
      <c r="C1471" t="s">
        <v>2337</v>
      </c>
      <c r="D1471">
        <v>0</v>
      </c>
      <c r="E1471">
        <v>0</v>
      </c>
      <c r="F1471">
        <v>0</v>
      </c>
      <c r="I1471" s="128">
        <v>45998.5402777778</v>
      </c>
      <c r="J1471" s="128">
        <v>45998.5402777778</v>
      </c>
      <c r="M1471" t="s">
        <v>2340</v>
      </c>
      <c r="N1471" t="s">
        <v>5910</v>
      </c>
      <c r="O1471" t="s">
        <v>2342</v>
      </c>
      <c r="P1471">
        <v>206415488158</v>
      </c>
      <c r="Q1471">
        <v>7879500</v>
      </c>
      <c r="R1471" t="s">
        <v>5910</v>
      </c>
      <c r="S1471" t="s">
        <v>3823</v>
      </c>
      <c r="T1471">
        <v>6508787333</v>
      </c>
      <c r="U1471" t="s">
        <v>5911</v>
      </c>
      <c r="AN1471" t="s">
        <v>35</v>
      </c>
      <c r="AO1471" t="s">
        <v>1455</v>
      </c>
      <c r="AP1471">
        <v>92871</v>
      </c>
      <c r="AQ1471">
        <v>0</v>
      </c>
      <c r="AR1471">
        <v>1</v>
      </c>
      <c r="AS1471" t="s">
        <v>2350</v>
      </c>
      <c r="AT1471">
        <v>0</v>
      </c>
      <c r="AX1471" t="s">
        <v>2538</v>
      </c>
    </row>
    <row r="1472" spans="1:50">
      <c r="A1472">
        <v>1471</v>
      </c>
      <c r="B1472">
        <v>100002007526</v>
      </c>
      <c r="C1472" t="s">
        <v>2337</v>
      </c>
      <c r="D1472">
        <v>0</v>
      </c>
      <c r="E1472">
        <v>0</v>
      </c>
      <c r="F1472">
        <v>0</v>
      </c>
      <c r="I1472" s="128">
        <v>45998.5270833333</v>
      </c>
      <c r="J1472" s="128">
        <v>45998.5270833333</v>
      </c>
      <c r="M1472" t="s">
        <v>2340</v>
      </c>
      <c r="N1472" t="s">
        <v>5912</v>
      </c>
      <c r="O1472" t="s">
        <v>2342</v>
      </c>
      <c r="P1472">
        <v>216489198580</v>
      </c>
      <c r="Q1472">
        <v>7966585</v>
      </c>
      <c r="R1472" t="s">
        <v>5912</v>
      </c>
      <c r="S1472" t="s">
        <v>5912</v>
      </c>
      <c r="T1472">
        <v>8147530128</v>
      </c>
      <c r="U1472" t="s">
        <v>5772</v>
      </c>
      <c r="AN1472" t="s">
        <v>118</v>
      </c>
      <c r="AO1472" t="s">
        <v>146</v>
      </c>
      <c r="AP1472">
        <v>93217</v>
      </c>
      <c r="AQ1472">
        <v>0</v>
      </c>
      <c r="AR1472">
        <v>1</v>
      </c>
      <c r="AS1472" t="s">
        <v>2350</v>
      </c>
      <c r="AT1472">
        <v>0</v>
      </c>
      <c r="AX1472" t="s">
        <v>2360</v>
      </c>
    </row>
    <row r="1473" spans="1:50">
      <c r="A1473">
        <v>1472</v>
      </c>
      <c r="B1473">
        <v>100002007525</v>
      </c>
      <c r="C1473" t="s">
        <v>2337</v>
      </c>
      <c r="D1473">
        <v>0</v>
      </c>
      <c r="E1473">
        <v>0</v>
      </c>
      <c r="F1473">
        <v>0</v>
      </c>
      <c r="I1473" s="128">
        <v>45998.5270833333</v>
      </c>
      <c r="J1473" s="128">
        <v>45998.5270833333</v>
      </c>
      <c r="M1473" t="s">
        <v>2340</v>
      </c>
      <c r="N1473" t="s">
        <v>5912</v>
      </c>
      <c r="O1473" t="s">
        <v>2342</v>
      </c>
      <c r="P1473">
        <v>216489198580</v>
      </c>
      <c r="Q1473">
        <v>7966585</v>
      </c>
      <c r="R1473" t="s">
        <v>5912</v>
      </c>
      <c r="S1473" t="s">
        <v>5912</v>
      </c>
      <c r="T1473">
        <v>8147530128</v>
      </c>
      <c r="U1473" t="s">
        <v>5772</v>
      </c>
      <c r="AN1473" t="s">
        <v>118</v>
      </c>
      <c r="AO1473" t="s">
        <v>143</v>
      </c>
      <c r="AP1473">
        <v>93216</v>
      </c>
      <c r="AQ1473">
        <v>0</v>
      </c>
      <c r="AR1473">
        <v>1</v>
      </c>
      <c r="AS1473" t="s">
        <v>2350</v>
      </c>
      <c r="AT1473">
        <v>0</v>
      </c>
      <c r="AX1473" t="s">
        <v>2360</v>
      </c>
    </row>
    <row r="1474" spans="1:50">
      <c r="A1474">
        <v>1473</v>
      </c>
      <c r="B1474">
        <v>100002007524</v>
      </c>
      <c r="C1474" t="s">
        <v>2337</v>
      </c>
      <c r="D1474">
        <v>0</v>
      </c>
      <c r="E1474">
        <v>0</v>
      </c>
      <c r="F1474">
        <v>0</v>
      </c>
      <c r="I1474" s="128">
        <v>45998.5270833333</v>
      </c>
      <c r="J1474" s="128">
        <v>45998.5270833333</v>
      </c>
      <c r="M1474" t="s">
        <v>2340</v>
      </c>
      <c r="N1474" t="s">
        <v>5912</v>
      </c>
      <c r="O1474" t="s">
        <v>2342</v>
      </c>
      <c r="P1474">
        <v>216489198580</v>
      </c>
      <c r="Q1474">
        <v>7966585</v>
      </c>
      <c r="R1474" t="s">
        <v>5912</v>
      </c>
      <c r="S1474" t="s">
        <v>5912</v>
      </c>
      <c r="T1474">
        <v>8147530128</v>
      </c>
      <c r="U1474" t="s">
        <v>5772</v>
      </c>
      <c r="AN1474" t="s">
        <v>118</v>
      </c>
      <c r="AO1474" t="s">
        <v>140</v>
      </c>
      <c r="AP1474">
        <v>93215</v>
      </c>
      <c r="AQ1474">
        <v>0</v>
      </c>
      <c r="AR1474">
        <v>1</v>
      </c>
      <c r="AS1474" t="s">
        <v>2350</v>
      </c>
      <c r="AT1474">
        <v>0</v>
      </c>
      <c r="AX1474" t="s">
        <v>2360</v>
      </c>
    </row>
    <row r="1475" spans="1:50">
      <c r="A1475">
        <v>1474</v>
      </c>
      <c r="B1475">
        <v>100002007523</v>
      </c>
      <c r="C1475" t="s">
        <v>2337</v>
      </c>
      <c r="D1475">
        <v>0</v>
      </c>
      <c r="E1475">
        <v>0</v>
      </c>
      <c r="F1475">
        <v>0</v>
      </c>
      <c r="I1475" s="128">
        <v>45998.5270833333</v>
      </c>
      <c r="J1475" s="128">
        <v>45998.5270833333</v>
      </c>
      <c r="M1475" t="s">
        <v>2340</v>
      </c>
      <c r="N1475" t="s">
        <v>5912</v>
      </c>
      <c r="O1475" t="s">
        <v>2342</v>
      </c>
      <c r="P1475">
        <v>216489198580</v>
      </c>
      <c r="Q1475">
        <v>7966585</v>
      </c>
      <c r="R1475" t="s">
        <v>5912</v>
      </c>
      <c r="S1475" t="s">
        <v>5912</v>
      </c>
      <c r="T1475">
        <v>8147530128</v>
      </c>
      <c r="U1475" t="s">
        <v>5772</v>
      </c>
      <c r="AN1475" t="s">
        <v>118</v>
      </c>
      <c r="AO1475" t="s">
        <v>137</v>
      </c>
      <c r="AP1475">
        <v>93214</v>
      </c>
      <c r="AQ1475">
        <v>0</v>
      </c>
      <c r="AR1475">
        <v>1</v>
      </c>
      <c r="AS1475" t="s">
        <v>2350</v>
      </c>
      <c r="AT1475">
        <v>0</v>
      </c>
      <c r="AX1475" t="s">
        <v>2360</v>
      </c>
    </row>
    <row r="1476" spans="1:50">
      <c r="A1476">
        <v>1475</v>
      </c>
      <c r="B1476">
        <v>100002007522</v>
      </c>
      <c r="C1476" t="s">
        <v>2337</v>
      </c>
      <c r="D1476">
        <v>0</v>
      </c>
      <c r="E1476">
        <v>0</v>
      </c>
      <c r="F1476">
        <v>0</v>
      </c>
      <c r="I1476" s="128">
        <v>45998.5270833333</v>
      </c>
      <c r="J1476" s="128">
        <v>45998.5270833333</v>
      </c>
      <c r="M1476" t="s">
        <v>2340</v>
      </c>
      <c r="N1476" t="s">
        <v>5912</v>
      </c>
      <c r="O1476" t="s">
        <v>2342</v>
      </c>
      <c r="P1476">
        <v>216489198580</v>
      </c>
      <c r="Q1476">
        <v>7966585</v>
      </c>
      <c r="R1476" t="s">
        <v>5912</v>
      </c>
      <c r="S1476" t="s">
        <v>5912</v>
      </c>
      <c r="T1476">
        <v>8147530128</v>
      </c>
      <c r="U1476" t="s">
        <v>5772</v>
      </c>
      <c r="AN1476" t="s">
        <v>118</v>
      </c>
      <c r="AO1476" t="s">
        <v>2643</v>
      </c>
      <c r="AP1476">
        <v>93203</v>
      </c>
      <c r="AQ1476">
        <v>0</v>
      </c>
      <c r="AR1476">
        <v>1</v>
      </c>
      <c r="AS1476" t="s">
        <v>2350</v>
      </c>
      <c r="AT1476">
        <v>0</v>
      </c>
      <c r="AX1476" t="s">
        <v>2360</v>
      </c>
    </row>
    <row r="1477" spans="1:50">
      <c r="A1477">
        <v>1476</v>
      </c>
      <c r="B1477">
        <v>100002007521</v>
      </c>
      <c r="C1477" t="s">
        <v>2337</v>
      </c>
      <c r="D1477">
        <v>0</v>
      </c>
      <c r="E1477">
        <v>0</v>
      </c>
      <c r="F1477">
        <v>0</v>
      </c>
      <c r="I1477" s="128">
        <v>45998.5270833333</v>
      </c>
      <c r="J1477" s="128">
        <v>45998.5270833333</v>
      </c>
      <c r="M1477" t="s">
        <v>2340</v>
      </c>
      <c r="N1477" t="s">
        <v>5912</v>
      </c>
      <c r="O1477" t="s">
        <v>2342</v>
      </c>
      <c r="P1477">
        <v>216489198580</v>
      </c>
      <c r="Q1477">
        <v>7966585</v>
      </c>
      <c r="R1477" t="s">
        <v>5912</v>
      </c>
      <c r="S1477" t="s">
        <v>5912</v>
      </c>
      <c r="T1477">
        <v>8147530128</v>
      </c>
      <c r="U1477" t="s">
        <v>5772</v>
      </c>
      <c r="AN1477" t="s">
        <v>118</v>
      </c>
      <c r="AO1477" t="s">
        <v>2642</v>
      </c>
      <c r="AP1477">
        <v>93202</v>
      </c>
      <c r="AQ1477">
        <v>0</v>
      </c>
      <c r="AR1477">
        <v>1</v>
      </c>
      <c r="AS1477" t="s">
        <v>2350</v>
      </c>
      <c r="AT1477">
        <v>0</v>
      </c>
      <c r="AX1477" t="s">
        <v>2360</v>
      </c>
    </row>
    <row r="1478" spans="1:50">
      <c r="A1478">
        <v>1477</v>
      </c>
      <c r="B1478">
        <v>100002007520</v>
      </c>
      <c r="C1478" t="s">
        <v>2337</v>
      </c>
      <c r="D1478">
        <v>0</v>
      </c>
      <c r="E1478">
        <v>0</v>
      </c>
      <c r="F1478">
        <v>0</v>
      </c>
      <c r="I1478" s="128">
        <v>45998.5270833333</v>
      </c>
      <c r="J1478" s="128">
        <v>45998.5270833333</v>
      </c>
      <c r="M1478" t="s">
        <v>2340</v>
      </c>
      <c r="N1478" t="s">
        <v>5912</v>
      </c>
      <c r="O1478" t="s">
        <v>2342</v>
      </c>
      <c r="P1478">
        <v>216489198580</v>
      </c>
      <c r="Q1478">
        <v>7966585</v>
      </c>
      <c r="R1478" t="s">
        <v>5912</v>
      </c>
      <c r="S1478" t="s">
        <v>5912</v>
      </c>
      <c r="T1478">
        <v>8147530128</v>
      </c>
      <c r="U1478" t="s">
        <v>5772</v>
      </c>
      <c r="AN1478" t="s">
        <v>118</v>
      </c>
      <c r="AO1478" t="s">
        <v>2641</v>
      </c>
      <c r="AP1478">
        <v>93205</v>
      </c>
      <c r="AQ1478">
        <v>0</v>
      </c>
      <c r="AR1478">
        <v>1</v>
      </c>
      <c r="AS1478" t="s">
        <v>2350</v>
      </c>
      <c r="AT1478">
        <v>0</v>
      </c>
      <c r="AX1478" t="s">
        <v>2360</v>
      </c>
    </row>
    <row r="1479" spans="1:50">
      <c r="A1479">
        <v>1478</v>
      </c>
      <c r="B1479">
        <v>100002007519</v>
      </c>
      <c r="C1479" t="s">
        <v>2337</v>
      </c>
      <c r="D1479">
        <v>0</v>
      </c>
      <c r="E1479">
        <v>0</v>
      </c>
      <c r="F1479">
        <v>0</v>
      </c>
      <c r="I1479" s="128">
        <v>45998.5270833333</v>
      </c>
      <c r="J1479" s="128">
        <v>45998.5270833333</v>
      </c>
      <c r="M1479" t="s">
        <v>2340</v>
      </c>
      <c r="N1479" t="s">
        <v>5912</v>
      </c>
      <c r="O1479" t="s">
        <v>2342</v>
      </c>
      <c r="P1479">
        <v>216489198580</v>
      </c>
      <c r="Q1479">
        <v>7966585</v>
      </c>
      <c r="R1479" t="s">
        <v>5912</v>
      </c>
      <c r="S1479" t="s">
        <v>5912</v>
      </c>
      <c r="T1479">
        <v>8147530128</v>
      </c>
      <c r="U1479" t="s">
        <v>5772</v>
      </c>
      <c r="AN1479" t="s">
        <v>118</v>
      </c>
      <c r="AO1479" t="s">
        <v>2640</v>
      </c>
      <c r="AP1479">
        <v>93207</v>
      </c>
      <c r="AQ1479">
        <v>0</v>
      </c>
      <c r="AR1479">
        <v>1</v>
      </c>
      <c r="AS1479" t="s">
        <v>2350</v>
      </c>
      <c r="AT1479">
        <v>0</v>
      </c>
      <c r="AX1479" t="s">
        <v>2360</v>
      </c>
    </row>
    <row r="1480" spans="1:50">
      <c r="A1480">
        <v>1479</v>
      </c>
      <c r="B1480">
        <v>100002007518</v>
      </c>
      <c r="C1480" t="s">
        <v>2337</v>
      </c>
      <c r="D1480">
        <v>0</v>
      </c>
      <c r="E1480">
        <v>0</v>
      </c>
      <c r="F1480">
        <v>0</v>
      </c>
      <c r="I1480" s="128">
        <v>45998.5270833333</v>
      </c>
      <c r="J1480" s="128">
        <v>45998.5270833333</v>
      </c>
      <c r="M1480" t="s">
        <v>2340</v>
      </c>
      <c r="N1480" t="s">
        <v>5912</v>
      </c>
      <c r="O1480" t="s">
        <v>2342</v>
      </c>
      <c r="P1480">
        <v>216489198580</v>
      </c>
      <c r="Q1480">
        <v>7966585</v>
      </c>
      <c r="R1480" t="s">
        <v>5912</v>
      </c>
      <c r="S1480" t="s">
        <v>5912</v>
      </c>
      <c r="T1480">
        <v>8147530128</v>
      </c>
      <c r="U1480" t="s">
        <v>5772</v>
      </c>
      <c r="AN1480" t="s">
        <v>118</v>
      </c>
      <c r="AO1480" t="s">
        <v>2639</v>
      </c>
      <c r="AP1480">
        <v>93208</v>
      </c>
      <c r="AQ1480">
        <v>0</v>
      </c>
      <c r="AR1480">
        <v>1</v>
      </c>
      <c r="AS1480" t="s">
        <v>2350</v>
      </c>
      <c r="AT1480">
        <v>0</v>
      </c>
      <c r="AX1480" t="s">
        <v>2360</v>
      </c>
    </row>
    <row r="1481" spans="1:50">
      <c r="A1481">
        <v>1480</v>
      </c>
      <c r="B1481">
        <v>100002007517</v>
      </c>
      <c r="C1481" t="s">
        <v>2337</v>
      </c>
      <c r="D1481">
        <v>0</v>
      </c>
      <c r="E1481">
        <v>0</v>
      </c>
      <c r="F1481">
        <v>0</v>
      </c>
      <c r="I1481" s="128">
        <v>45998.5270833333</v>
      </c>
      <c r="J1481" s="128">
        <v>45998.5270833333</v>
      </c>
      <c r="M1481" t="s">
        <v>2340</v>
      </c>
      <c r="N1481" t="s">
        <v>5912</v>
      </c>
      <c r="O1481" t="s">
        <v>2342</v>
      </c>
      <c r="P1481">
        <v>216489198580</v>
      </c>
      <c r="Q1481">
        <v>7966585</v>
      </c>
      <c r="R1481" t="s">
        <v>5912</v>
      </c>
      <c r="S1481" t="s">
        <v>5912</v>
      </c>
      <c r="T1481">
        <v>8147530128</v>
      </c>
      <c r="U1481" t="s">
        <v>5772</v>
      </c>
      <c r="AN1481" t="s">
        <v>118</v>
      </c>
      <c r="AO1481" t="s">
        <v>2638</v>
      </c>
      <c r="AP1481">
        <v>93209</v>
      </c>
      <c r="AQ1481">
        <v>0</v>
      </c>
      <c r="AR1481">
        <v>1</v>
      </c>
      <c r="AS1481" t="s">
        <v>2350</v>
      </c>
      <c r="AT1481">
        <v>0</v>
      </c>
      <c r="AX1481" t="s">
        <v>2360</v>
      </c>
    </row>
    <row r="1482" spans="1:50">
      <c r="A1482">
        <v>1481</v>
      </c>
      <c r="B1482">
        <v>100002007515</v>
      </c>
      <c r="C1482" t="s">
        <v>2337</v>
      </c>
      <c r="D1482">
        <v>0</v>
      </c>
      <c r="E1482">
        <v>0</v>
      </c>
      <c r="F1482">
        <v>0</v>
      </c>
      <c r="I1482" s="128">
        <v>45998.5166666667</v>
      </c>
      <c r="J1482" s="128">
        <v>45998.5166666667</v>
      </c>
      <c r="M1482" t="s">
        <v>2340</v>
      </c>
      <c r="N1482" t="s">
        <v>5913</v>
      </c>
      <c r="O1482" t="s">
        <v>2342</v>
      </c>
      <c r="P1482">
        <v>341496623840</v>
      </c>
      <c r="Q1482">
        <v>7966831</v>
      </c>
      <c r="R1482" t="s">
        <v>5913</v>
      </c>
      <c r="S1482" t="s">
        <v>5913</v>
      </c>
      <c r="T1482">
        <v>9495058113</v>
      </c>
      <c r="U1482" t="s">
        <v>5914</v>
      </c>
      <c r="AN1482" t="s">
        <v>35</v>
      </c>
      <c r="AO1482" t="s">
        <v>1455</v>
      </c>
      <c r="AP1482">
        <v>92871</v>
      </c>
      <c r="AQ1482">
        <v>0</v>
      </c>
      <c r="AR1482">
        <v>1</v>
      </c>
      <c r="AS1482" t="s">
        <v>2350</v>
      </c>
      <c r="AT1482">
        <v>0</v>
      </c>
      <c r="AX1482" t="s">
        <v>2423</v>
      </c>
    </row>
    <row r="1483" spans="1:50">
      <c r="A1483">
        <v>1482</v>
      </c>
      <c r="B1483">
        <v>100002007513</v>
      </c>
      <c r="C1483" t="s">
        <v>2337</v>
      </c>
      <c r="D1483">
        <v>50</v>
      </c>
      <c r="E1483">
        <v>0</v>
      </c>
      <c r="F1483">
        <v>50</v>
      </c>
      <c r="I1483" s="128">
        <v>45998.5159722222</v>
      </c>
      <c r="J1483" s="128">
        <v>45998.5159722222</v>
      </c>
      <c r="K1483" t="s">
        <v>2361</v>
      </c>
      <c r="L1483" t="s">
        <v>5915</v>
      </c>
      <c r="M1483" t="s">
        <v>2340</v>
      </c>
      <c r="N1483" t="s">
        <v>4610</v>
      </c>
      <c r="O1483" t="s">
        <v>2342</v>
      </c>
      <c r="P1483">
        <v>822463144533</v>
      </c>
      <c r="Q1483">
        <v>8341651</v>
      </c>
      <c r="R1483" t="s">
        <v>4610</v>
      </c>
      <c r="S1483" t="s">
        <v>3156</v>
      </c>
      <c r="T1483">
        <v>6505295388</v>
      </c>
      <c r="U1483" t="s">
        <v>4609</v>
      </c>
      <c r="AN1483" t="s">
        <v>172</v>
      </c>
      <c r="AO1483" t="s">
        <v>920</v>
      </c>
      <c r="AP1483">
        <v>81571</v>
      </c>
      <c r="AQ1483">
        <v>5000</v>
      </c>
      <c r="AR1483">
        <v>1</v>
      </c>
      <c r="AS1483" t="s">
        <v>2350</v>
      </c>
      <c r="AT1483">
        <v>0</v>
      </c>
      <c r="AX1483" t="s">
        <v>2351</v>
      </c>
    </row>
    <row r="1484" spans="1:50">
      <c r="A1484">
        <v>1483</v>
      </c>
      <c r="B1484">
        <v>100002007507</v>
      </c>
      <c r="C1484" t="s">
        <v>2337</v>
      </c>
      <c r="D1484">
        <v>0</v>
      </c>
      <c r="E1484">
        <v>0</v>
      </c>
      <c r="F1484">
        <v>0</v>
      </c>
      <c r="I1484" s="128">
        <v>45998.5104166667</v>
      </c>
      <c r="J1484" s="128">
        <v>45998.5104166667</v>
      </c>
      <c r="M1484" t="s">
        <v>2340</v>
      </c>
      <c r="N1484" t="s">
        <v>5916</v>
      </c>
      <c r="O1484" t="s">
        <v>2342</v>
      </c>
      <c r="P1484">
        <v>274541744459</v>
      </c>
      <c r="Q1484">
        <v>7954345</v>
      </c>
      <c r="R1484" t="s">
        <v>5916</v>
      </c>
      <c r="S1484" t="s">
        <v>5916</v>
      </c>
      <c r="T1484">
        <v>4252005326</v>
      </c>
      <c r="U1484" t="s">
        <v>5917</v>
      </c>
      <c r="AN1484" t="s">
        <v>118</v>
      </c>
      <c r="AO1484" t="s">
        <v>146</v>
      </c>
      <c r="AP1484">
        <v>93217</v>
      </c>
      <c r="AQ1484">
        <v>0</v>
      </c>
      <c r="AR1484">
        <v>1</v>
      </c>
      <c r="AS1484" t="s">
        <v>2350</v>
      </c>
      <c r="AT1484">
        <v>0</v>
      </c>
      <c r="AX1484" t="s">
        <v>2360</v>
      </c>
    </row>
    <row r="1485" spans="1:50">
      <c r="A1485">
        <v>1484</v>
      </c>
      <c r="B1485">
        <v>100002007506</v>
      </c>
      <c r="C1485" t="s">
        <v>2337</v>
      </c>
      <c r="D1485">
        <v>0</v>
      </c>
      <c r="E1485">
        <v>0</v>
      </c>
      <c r="F1485">
        <v>0</v>
      </c>
      <c r="I1485" s="128">
        <v>45998.5104166667</v>
      </c>
      <c r="J1485" s="128">
        <v>45998.5104166667</v>
      </c>
      <c r="M1485" t="s">
        <v>2340</v>
      </c>
      <c r="N1485" t="s">
        <v>5916</v>
      </c>
      <c r="O1485" t="s">
        <v>2342</v>
      </c>
      <c r="P1485">
        <v>274541744459</v>
      </c>
      <c r="Q1485">
        <v>7954345</v>
      </c>
      <c r="R1485" t="s">
        <v>5916</v>
      </c>
      <c r="S1485" t="s">
        <v>5916</v>
      </c>
      <c r="T1485">
        <v>4252005326</v>
      </c>
      <c r="U1485" t="s">
        <v>5917</v>
      </c>
      <c r="AN1485" t="s">
        <v>118</v>
      </c>
      <c r="AO1485" t="s">
        <v>143</v>
      </c>
      <c r="AP1485">
        <v>93216</v>
      </c>
      <c r="AQ1485">
        <v>0</v>
      </c>
      <c r="AR1485">
        <v>1</v>
      </c>
      <c r="AS1485" t="s">
        <v>2350</v>
      </c>
      <c r="AT1485">
        <v>0</v>
      </c>
      <c r="AX1485" t="s">
        <v>2360</v>
      </c>
    </row>
    <row r="1486" spans="1:50">
      <c r="A1486">
        <v>1485</v>
      </c>
      <c r="B1486">
        <v>100002007505</v>
      </c>
      <c r="C1486" t="s">
        <v>2337</v>
      </c>
      <c r="D1486">
        <v>0</v>
      </c>
      <c r="E1486">
        <v>0</v>
      </c>
      <c r="F1486">
        <v>0</v>
      </c>
      <c r="I1486" s="128">
        <v>45998.5104166667</v>
      </c>
      <c r="J1486" s="128">
        <v>45998.5104166667</v>
      </c>
      <c r="M1486" t="s">
        <v>2340</v>
      </c>
      <c r="N1486" t="s">
        <v>5916</v>
      </c>
      <c r="O1486" t="s">
        <v>2342</v>
      </c>
      <c r="P1486">
        <v>274541744459</v>
      </c>
      <c r="Q1486">
        <v>7954345</v>
      </c>
      <c r="R1486" t="s">
        <v>5916</v>
      </c>
      <c r="S1486" t="s">
        <v>5916</v>
      </c>
      <c r="T1486">
        <v>4252005326</v>
      </c>
      <c r="U1486" t="s">
        <v>5917</v>
      </c>
      <c r="AN1486" t="s">
        <v>118</v>
      </c>
      <c r="AO1486" t="s">
        <v>140</v>
      </c>
      <c r="AP1486">
        <v>93215</v>
      </c>
      <c r="AQ1486">
        <v>0</v>
      </c>
      <c r="AR1486">
        <v>1</v>
      </c>
      <c r="AS1486" t="s">
        <v>2350</v>
      </c>
      <c r="AT1486">
        <v>0</v>
      </c>
      <c r="AX1486" t="s">
        <v>2360</v>
      </c>
    </row>
    <row r="1487" spans="1:50">
      <c r="A1487">
        <v>1486</v>
      </c>
      <c r="B1487">
        <v>100002007504</v>
      </c>
      <c r="C1487" t="s">
        <v>2337</v>
      </c>
      <c r="D1487">
        <v>0</v>
      </c>
      <c r="E1487">
        <v>0</v>
      </c>
      <c r="F1487">
        <v>0</v>
      </c>
      <c r="I1487" s="128">
        <v>45998.5104166667</v>
      </c>
      <c r="J1487" s="128">
        <v>45998.5104166667</v>
      </c>
      <c r="M1487" t="s">
        <v>2340</v>
      </c>
      <c r="N1487" t="s">
        <v>5916</v>
      </c>
      <c r="O1487" t="s">
        <v>2342</v>
      </c>
      <c r="P1487">
        <v>274541744459</v>
      </c>
      <c r="Q1487">
        <v>7954345</v>
      </c>
      <c r="R1487" t="s">
        <v>5916</v>
      </c>
      <c r="S1487" t="s">
        <v>5916</v>
      </c>
      <c r="T1487">
        <v>4252005326</v>
      </c>
      <c r="U1487" t="s">
        <v>5917</v>
      </c>
      <c r="AN1487" t="s">
        <v>118</v>
      </c>
      <c r="AO1487" t="s">
        <v>137</v>
      </c>
      <c r="AP1487">
        <v>93214</v>
      </c>
      <c r="AQ1487">
        <v>0</v>
      </c>
      <c r="AR1487">
        <v>1</v>
      </c>
      <c r="AS1487" t="s">
        <v>2350</v>
      </c>
      <c r="AT1487">
        <v>0</v>
      </c>
      <c r="AX1487" t="s">
        <v>2360</v>
      </c>
    </row>
    <row r="1488" spans="1:50">
      <c r="A1488">
        <v>1487</v>
      </c>
      <c r="B1488">
        <v>100002007503</v>
      </c>
      <c r="C1488" t="s">
        <v>2337</v>
      </c>
      <c r="D1488">
        <v>0</v>
      </c>
      <c r="E1488">
        <v>0</v>
      </c>
      <c r="F1488">
        <v>0</v>
      </c>
      <c r="I1488" s="128">
        <v>45998.5104166667</v>
      </c>
      <c r="J1488" s="128">
        <v>45998.5104166667</v>
      </c>
      <c r="M1488" t="s">
        <v>2340</v>
      </c>
      <c r="N1488" t="s">
        <v>5916</v>
      </c>
      <c r="O1488" t="s">
        <v>2342</v>
      </c>
      <c r="P1488">
        <v>274541744459</v>
      </c>
      <c r="Q1488">
        <v>7954345</v>
      </c>
      <c r="R1488" t="s">
        <v>5916</v>
      </c>
      <c r="S1488" t="s">
        <v>5916</v>
      </c>
      <c r="T1488">
        <v>4252005326</v>
      </c>
      <c r="U1488" t="s">
        <v>5917</v>
      </c>
      <c r="AN1488" t="s">
        <v>118</v>
      </c>
      <c r="AO1488" t="s">
        <v>2643</v>
      </c>
      <c r="AP1488">
        <v>93203</v>
      </c>
      <c r="AQ1488">
        <v>0</v>
      </c>
      <c r="AR1488">
        <v>1</v>
      </c>
      <c r="AS1488" t="s">
        <v>2350</v>
      </c>
      <c r="AT1488">
        <v>0</v>
      </c>
      <c r="AX1488" t="s">
        <v>2360</v>
      </c>
    </row>
    <row r="1489" spans="1:50">
      <c r="A1489">
        <v>1488</v>
      </c>
      <c r="B1489">
        <v>100002007502</v>
      </c>
      <c r="C1489" t="s">
        <v>2337</v>
      </c>
      <c r="D1489">
        <v>0</v>
      </c>
      <c r="E1489">
        <v>0</v>
      </c>
      <c r="F1489">
        <v>0</v>
      </c>
      <c r="I1489" s="128">
        <v>45998.5104166667</v>
      </c>
      <c r="J1489" s="128">
        <v>45998.5104166667</v>
      </c>
      <c r="M1489" t="s">
        <v>2340</v>
      </c>
      <c r="N1489" t="s">
        <v>5916</v>
      </c>
      <c r="O1489" t="s">
        <v>2342</v>
      </c>
      <c r="P1489">
        <v>274541744459</v>
      </c>
      <c r="Q1489">
        <v>7954345</v>
      </c>
      <c r="R1489" t="s">
        <v>5916</v>
      </c>
      <c r="S1489" t="s">
        <v>5916</v>
      </c>
      <c r="T1489">
        <v>4252005326</v>
      </c>
      <c r="U1489" t="s">
        <v>5917</v>
      </c>
      <c r="AN1489" t="s">
        <v>118</v>
      </c>
      <c r="AO1489" t="s">
        <v>2642</v>
      </c>
      <c r="AP1489">
        <v>93202</v>
      </c>
      <c r="AQ1489">
        <v>0</v>
      </c>
      <c r="AR1489">
        <v>1</v>
      </c>
      <c r="AS1489" t="s">
        <v>2350</v>
      </c>
      <c r="AT1489">
        <v>0</v>
      </c>
      <c r="AX1489" t="s">
        <v>2360</v>
      </c>
    </row>
    <row r="1490" spans="1:50">
      <c r="A1490">
        <v>1489</v>
      </c>
      <c r="B1490">
        <v>100002007501</v>
      </c>
      <c r="C1490" t="s">
        <v>2337</v>
      </c>
      <c r="D1490">
        <v>0</v>
      </c>
      <c r="E1490">
        <v>0</v>
      </c>
      <c r="F1490">
        <v>0</v>
      </c>
      <c r="I1490" s="128">
        <v>45998.5104166667</v>
      </c>
      <c r="J1490" s="128">
        <v>45998.5104166667</v>
      </c>
      <c r="M1490" t="s">
        <v>2340</v>
      </c>
      <c r="N1490" t="s">
        <v>5916</v>
      </c>
      <c r="O1490" t="s">
        <v>2342</v>
      </c>
      <c r="P1490">
        <v>274541744459</v>
      </c>
      <c r="Q1490">
        <v>7954345</v>
      </c>
      <c r="R1490" t="s">
        <v>5916</v>
      </c>
      <c r="S1490" t="s">
        <v>5916</v>
      </c>
      <c r="T1490">
        <v>4252005326</v>
      </c>
      <c r="U1490" t="s">
        <v>5917</v>
      </c>
      <c r="AN1490" t="s">
        <v>118</v>
      </c>
      <c r="AO1490" t="s">
        <v>2641</v>
      </c>
      <c r="AP1490">
        <v>93205</v>
      </c>
      <c r="AQ1490">
        <v>0</v>
      </c>
      <c r="AR1490">
        <v>1</v>
      </c>
      <c r="AS1490" t="s">
        <v>2350</v>
      </c>
      <c r="AT1490">
        <v>0</v>
      </c>
      <c r="AX1490" t="s">
        <v>2360</v>
      </c>
    </row>
    <row r="1491" spans="1:50">
      <c r="A1491">
        <v>1490</v>
      </c>
      <c r="B1491">
        <v>100002007500</v>
      </c>
      <c r="C1491" t="s">
        <v>2337</v>
      </c>
      <c r="D1491">
        <v>0</v>
      </c>
      <c r="E1491">
        <v>0</v>
      </c>
      <c r="F1491">
        <v>0</v>
      </c>
      <c r="I1491" s="128">
        <v>45998.5104166667</v>
      </c>
      <c r="J1491" s="128">
        <v>45998.5104166667</v>
      </c>
      <c r="M1491" t="s">
        <v>2340</v>
      </c>
      <c r="N1491" t="s">
        <v>5916</v>
      </c>
      <c r="O1491" t="s">
        <v>2342</v>
      </c>
      <c r="P1491">
        <v>274541744459</v>
      </c>
      <c r="Q1491">
        <v>7954345</v>
      </c>
      <c r="R1491" t="s">
        <v>5916</v>
      </c>
      <c r="S1491" t="s">
        <v>5916</v>
      </c>
      <c r="T1491">
        <v>4252005326</v>
      </c>
      <c r="U1491" t="s">
        <v>5917</v>
      </c>
      <c r="AN1491" t="s">
        <v>118</v>
      </c>
      <c r="AO1491" t="s">
        <v>2640</v>
      </c>
      <c r="AP1491">
        <v>93207</v>
      </c>
      <c r="AQ1491">
        <v>0</v>
      </c>
      <c r="AR1491">
        <v>1</v>
      </c>
      <c r="AS1491" t="s">
        <v>2350</v>
      </c>
      <c r="AT1491">
        <v>0</v>
      </c>
      <c r="AX1491" t="s">
        <v>2360</v>
      </c>
    </row>
    <row r="1492" spans="1:50">
      <c r="A1492">
        <v>1491</v>
      </c>
      <c r="B1492">
        <v>100002007499</v>
      </c>
      <c r="C1492" t="s">
        <v>2337</v>
      </c>
      <c r="D1492">
        <v>0</v>
      </c>
      <c r="E1492">
        <v>0</v>
      </c>
      <c r="F1492">
        <v>0</v>
      </c>
      <c r="I1492" s="128">
        <v>45998.5104166667</v>
      </c>
      <c r="J1492" s="128">
        <v>45998.5104166667</v>
      </c>
      <c r="M1492" t="s">
        <v>2340</v>
      </c>
      <c r="N1492" t="s">
        <v>5916</v>
      </c>
      <c r="O1492" t="s">
        <v>2342</v>
      </c>
      <c r="P1492">
        <v>274541744459</v>
      </c>
      <c r="Q1492">
        <v>7954345</v>
      </c>
      <c r="R1492" t="s">
        <v>5916</v>
      </c>
      <c r="S1492" t="s">
        <v>5916</v>
      </c>
      <c r="T1492">
        <v>4252005326</v>
      </c>
      <c r="U1492" t="s">
        <v>5917</v>
      </c>
      <c r="AN1492" t="s">
        <v>118</v>
      </c>
      <c r="AO1492" t="s">
        <v>2639</v>
      </c>
      <c r="AP1492">
        <v>93208</v>
      </c>
      <c r="AQ1492">
        <v>0</v>
      </c>
      <c r="AR1492">
        <v>1</v>
      </c>
      <c r="AS1492" t="s">
        <v>2350</v>
      </c>
      <c r="AT1492">
        <v>0</v>
      </c>
      <c r="AX1492" t="s">
        <v>2360</v>
      </c>
    </row>
    <row r="1493" spans="1:50">
      <c r="A1493">
        <v>1492</v>
      </c>
      <c r="B1493">
        <v>100002007498</v>
      </c>
      <c r="C1493" t="s">
        <v>2337</v>
      </c>
      <c r="D1493">
        <v>0</v>
      </c>
      <c r="E1493">
        <v>0</v>
      </c>
      <c r="F1493">
        <v>0</v>
      </c>
      <c r="I1493" s="128">
        <v>45998.5104166667</v>
      </c>
      <c r="J1493" s="128">
        <v>45998.5104166667</v>
      </c>
      <c r="M1493" t="s">
        <v>2340</v>
      </c>
      <c r="N1493" t="s">
        <v>5916</v>
      </c>
      <c r="O1493" t="s">
        <v>2342</v>
      </c>
      <c r="P1493">
        <v>274541744459</v>
      </c>
      <c r="Q1493">
        <v>7954345</v>
      </c>
      <c r="R1493" t="s">
        <v>5916</v>
      </c>
      <c r="S1493" t="s">
        <v>5916</v>
      </c>
      <c r="T1493">
        <v>4252005326</v>
      </c>
      <c r="U1493" t="s">
        <v>5917</v>
      </c>
      <c r="AN1493" t="s">
        <v>118</v>
      </c>
      <c r="AO1493" t="s">
        <v>2638</v>
      </c>
      <c r="AP1493">
        <v>93209</v>
      </c>
      <c r="AQ1493">
        <v>0</v>
      </c>
      <c r="AR1493">
        <v>1</v>
      </c>
      <c r="AS1493" t="s">
        <v>2350</v>
      </c>
      <c r="AT1493">
        <v>0</v>
      </c>
      <c r="AX1493" t="s">
        <v>2360</v>
      </c>
    </row>
    <row r="1494" spans="1:50">
      <c r="A1494">
        <v>1493</v>
      </c>
      <c r="B1494">
        <v>100002007496</v>
      </c>
      <c r="C1494" t="s">
        <v>2337</v>
      </c>
      <c r="D1494">
        <v>50</v>
      </c>
      <c r="E1494">
        <v>0</v>
      </c>
      <c r="F1494">
        <v>50</v>
      </c>
      <c r="I1494" s="128">
        <v>45998.5083333333</v>
      </c>
      <c r="J1494" s="128">
        <v>45998.5104166667</v>
      </c>
      <c r="K1494" t="s">
        <v>2424</v>
      </c>
      <c r="L1494" t="s">
        <v>5918</v>
      </c>
      <c r="M1494" t="s">
        <v>2340</v>
      </c>
      <c r="N1494" t="s">
        <v>5919</v>
      </c>
      <c r="O1494" t="s">
        <v>2342</v>
      </c>
      <c r="P1494">
        <v>736426023316</v>
      </c>
      <c r="Q1494">
        <v>8341483</v>
      </c>
      <c r="R1494" t="s">
        <v>5919</v>
      </c>
      <c r="S1494" t="s">
        <v>5920</v>
      </c>
      <c r="T1494">
        <v>2145311833</v>
      </c>
      <c r="U1494" t="s">
        <v>5921</v>
      </c>
      <c r="AE1494" t="s">
        <v>5922</v>
      </c>
      <c r="AF1494">
        <v>2145311833</v>
      </c>
      <c r="AG1494" t="s">
        <v>5923</v>
      </c>
      <c r="AJ1494" t="s">
        <v>3760</v>
      </c>
      <c r="AK1494" t="s">
        <v>2369</v>
      </c>
      <c r="AL1494" t="s">
        <v>2349</v>
      </c>
      <c r="AM1494">
        <v>95051</v>
      </c>
      <c r="AN1494" t="s">
        <v>150</v>
      </c>
      <c r="AO1494" t="s">
        <v>883</v>
      </c>
      <c r="AP1494">
        <v>88377</v>
      </c>
      <c r="AQ1494">
        <v>2500</v>
      </c>
      <c r="AR1494">
        <v>2</v>
      </c>
      <c r="AS1494" t="s">
        <v>2350</v>
      </c>
      <c r="AT1494">
        <v>0</v>
      </c>
      <c r="AX1494" t="s">
        <v>2386</v>
      </c>
    </row>
    <row r="1495" spans="1:50">
      <c r="A1495">
        <v>1494</v>
      </c>
      <c r="B1495">
        <v>100002007492</v>
      </c>
      <c r="C1495" t="s">
        <v>2337</v>
      </c>
      <c r="D1495">
        <v>1</v>
      </c>
      <c r="E1495">
        <v>0</v>
      </c>
      <c r="F1495">
        <v>1</v>
      </c>
      <c r="I1495" s="128">
        <v>45998.4993055556</v>
      </c>
      <c r="J1495" s="128">
        <v>45998.5006944444</v>
      </c>
      <c r="K1495" t="s">
        <v>2338</v>
      </c>
      <c r="L1495" t="s">
        <v>5924</v>
      </c>
      <c r="M1495" t="s">
        <v>2340</v>
      </c>
      <c r="N1495" t="s">
        <v>5925</v>
      </c>
      <c r="O1495" t="s">
        <v>2342</v>
      </c>
      <c r="P1495">
        <v>857116452717</v>
      </c>
      <c r="Q1495">
        <v>8341648</v>
      </c>
      <c r="R1495" t="s">
        <v>5925</v>
      </c>
      <c r="S1495" t="s">
        <v>5926</v>
      </c>
      <c r="U1495" t="s">
        <v>5925</v>
      </c>
      <c r="V1495" t="s">
        <v>5927</v>
      </c>
      <c r="W1495">
        <v>6502650581</v>
      </c>
      <c r="X1495" t="s">
        <v>5928</v>
      </c>
      <c r="AA1495" t="s">
        <v>2451</v>
      </c>
      <c r="AB1495" t="s">
        <v>2369</v>
      </c>
      <c r="AC1495" t="s">
        <v>2349</v>
      </c>
      <c r="AD1495">
        <v>95129</v>
      </c>
      <c r="AE1495" t="s">
        <v>5927</v>
      </c>
      <c r="AF1495">
        <v>6502650581</v>
      </c>
      <c r="AG1495" t="s">
        <v>5928</v>
      </c>
      <c r="AJ1495" t="s">
        <v>2451</v>
      </c>
      <c r="AK1495" t="s">
        <v>2369</v>
      </c>
      <c r="AL1495" t="s">
        <v>2349</v>
      </c>
      <c r="AM1495">
        <v>95129</v>
      </c>
      <c r="AN1495" t="s">
        <v>49</v>
      </c>
      <c r="AO1495" t="s">
        <v>5260</v>
      </c>
      <c r="AP1495">
        <v>69982</v>
      </c>
      <c r="AQ1495">
        <v>100</v>
      </c>
      <c r="AR1495">
        <v>1</v>
      </c>
      <c r="AS1495" t="s">
        <v>2350</v>
      </c>
      <c r="AT1495">
        <v>0</v>
      </c>
      <c r="AX1495" t="s">
        <v>2351</v>
      </c>
    </row>
    <row r="1496" spans="1:50">
      <c r="A1496">
        <v>1495</v>
      </c>
      <c r="B1496">
        <v>100002007476</v>
      </c>
      <c r="C1496" t="s">
        <v>2337</v>
      </c>
      <c r="D1496">
        <v>0</v>
      </c>
      <c r="E1496">
        <v>0</v>
      </c>
      <c r="F1496">
        <v>0</v>
      </c>
      <c r="I1496" s="128">
        <v>45998.4631944444</v>
      </c>
      <c r="J1496" s="128">
        <v>45998.4631944444</v>
      </c>
      <c r="M1496" t="s">
        <v>2340</v>
      </c>
      <c r="N1496" t="s">
        <v>5929</v>
      </c>
      <c r="O1496" t="s">
        <v>2342</v>
      </c>
      <c r="P1496">
        <v>735164299109</v>
      </c>
      <c r="Q1496">
        <v>8286803</v>
      </c>
      <c r="R1496" t="s">
        <v>5929</v>
      </c>
      <c r="S1496" t="s">
        <v>5929</v>
      </c>
      <c r="T1496">
        <v>5104027980</v>
      </c>
      <c r="U1496" t="s">
        <v>5930</v>
      </c>
      <c r="AN1496" t="s">
        <v>35</v>
      </c>
      <c r="AO1496" t="s">
        <v>1455</v>
      </c>
      <c r="AP1496">
        <v>92871</v>
      </c>
      <c r="AQ1496">
        <v>0</v>
      </c>
      <c r="AR1496">
        <v>1</v>
      </c>
      <c r="AS1496" t="s">
        <v>2350</v>
      </c>
      <c r="AT1496">
        <v>0</v>
      </c>
      <c r="AX1496" t="s">
        <v>2360</v>
      </c>
    </row>
    <row r="1497" spans="1:50">
      <c r="A1497">
        <v>1496</v>
      </c>
      <c r="B1497">
        <v>100002007471</v>
      </c>
      <c r="C1497" t="s">
        <v>2337</v>
      </c>
      <c r="D1497">
        <v>0</v>
      </c>
      <c r="E1497">
        <v>0</v>
      </c>
      <c r="F1497">
        <v>0</v>
      </c>
      <c r="I1497" s="128">
        <v>45998.4409722222</v>
      </c>
      <c r="J1497" s="128">
        <v>45998.4409722222</v>
      </c>
      <c r="M1497" t="s">
        <v>2340</v>
      </c>
      <c r="N1497" t="s">
        <v>4504</v>
      </c>
      <c r="O1497" t="s">
        <v>2342</v>
      </c>
      <c r="P1497">
        <v>535465030834</v>
      </c>
      <c r="Q1497">
        <v>7913312</v>
      </c>
      <c r="R1497" t="s">
        <v>4504</v>
      </c>
      <c r="S1497" t="s">
        <v>4504</v>
      </c>
      <c r="T1497">
        <v>2069533128</v>
      </c>
      <c r="U1497" t="s">
        <v>4505</v>
      </c>
      <c r="AN1497" t="s">
        <v>35</v>
      </c>
      <c r="AO1497" t="s">
        <v>1455</v>
      </c>
      <c r="AP1497">
        <v>92871</v>
      </c>
      <c r="AQ1497">
        <v>0</v>
      </c>
      <c r="AR1497">
        <v>1</v>
      </c>
      <c r="AS1497" t="s">
        <v>2350</v>
      </c>
      <c r="AT1497">
        <v>0</v>
      </c>
      <c r="AX1497" t="s">
        <v>2360</v>
      </c>
    </row>
    <row r="1498" spans="1:50">
      <c r="A1498">
        <v>1497</v>
      </c>
      <c r="B1498">
        <v>100002007470</v>
      </c>
      <c r="C1498" t="s">
        <v>2337</v>
      </c>
      <c r="D1498">
        <v>1</v>
      </c>
      <c r="E1498">
        <v>0</v>
      </c>
      <c r="F1498">
        <v>1</v>
      </c>
      <c r="I1498" s="128">
        <v>45998.43125</v>
      </c>
      <c r="J1498" s="128">
        <v>45998.43125</v>
      </c>
      <c r="K1498" t="s">
        <v>2424</v>
      </c>
      <c r="L1498" t="s">
        <v>5931</v>
      </c>
      <c r="M1498" t="s">
        <v>2340</v>
      </c>
      <c r="N1498" t="s">
        <v>5932</v>
      </c>
      <c r="O1498" t="s">
        <v>2342</v>
      </c>
      <c r="P1498">
        <v>802502778897</v>
      </c>
      <c r="Q1498">
        <v>8341611</v>
      </c>
      <c r="R1498" t="s">
        <v>5932</v>
      </c>
      <c r="S1498" t="s">
        <v>5933</v>
      </c>
      <c r="T1498">
        <v>5625521640</v>
      </c>
      <c r="V1498" t="s">
        <v>5934</v>
      </c>
      <c r="W1498">
        <v>5625521640</v>
      </c>
      <c r="X1498" t="s">
        <v>5935</v>
      </c>
      <c r="AA1498" t="s">
        <v>2473</v>
      </c>
      <c r="AB1498" t="s">
        <v>2369</v>
      </c>
      <c r="AC1498" t="s">
        <v>2349</v>
      </c>
      <c r="AD1498">
        <v>94555</v>
      </c>
      <c r="AE1498" t="s">
        <v>5934</v>
      </c>
      <c r="AF1498">
        <v>5625521640</v>
      </c>
      <c r="AG1498" t="s">
        <v>5935</v>
      </c>
      <c r="AJ1498" t="s">
        <v>2473</v>
      </c>
      <c r="AK1498" t="s">
        <v>2369</v>
      </c>
      <c r="AL1498" t="s">
        <v>2349</v>
      </c>
      <c r="AM1498">
        <v>94555</v>
      </c>
      <c r="AN1498" t="s">
        <v>49</v>
      </c>
      <c r="AO1498" t="s">
        <v>5260</v>
      </c>
      <c r="AP1498">
        <v>69982</v>
      </c>
      <c r="AQ1498">
        <v>100</v>
      </c>
      <c r="AR1498">
        <v>1</v>
      </c>
      <c r="AS1498" t="s">
        <v>2350</v>
      </c>
      <c r="AT1498">
        <v>0</v>
      </c>
      <c r="AX1498" t="s">
        <v>2351</v>
      </c>
    </row>
    <row r="1499" spans="1:50">
      <c r="A1499">
        <v>1498</v>
      </c>
      <c r="B1499">
        <v>100002007460</v>
      </c>
      <c r="C1499" t="s">
        <v>2337</v>
      </c>
      <c r="D1499">
        <v>0</v>
      </c>
      <c r="E1499">
        <v>0</v>
      </c>
      <c r="F1499">
        <v>0</v>
      </c>
      <c r="I1499" s="128">
        <v>45998.4215277778</v>
      </c>
      <c r="J1499" s="128">
        <v>45998.4215277778</v>
      </c>
      <c r="M1499" t="s">
        <v>2340</v>
      </c>
      <c r="N1499" t="s">
        <v>5936</v>
      </c>
      <c r="O1499" t="s">
        <v>2342</v>
      </c>
      <c r="P1499">
        <v>205307401224</v>
      </c>
      <c r="Q1499">
        <v>8099115</v>
      </c>
      <c r="R1499" t="s">
        <v>5936</v>
      </c>
      <c r="S1499" t="s">
        <v>5936</v>
      </c>
      <c r="T1499">
        <v>4103707635</v>
      </c>
      <c r="U1499" t="s">
        <v>5937</v>
      </c>
      <c r="AN1499" t="s">
        <v>35</v>
      </c>
      <c r="AO1499" t="s">
        <v>1455</v>
      </c>
      <c r="AP1499">
        <v>92871</v>
      </c>
      <c r="AQ1499">
        <v>0</v>
      </c>
      <c r="AR1499">
        <v>1</v>
      </c>
      <c r="AS1499" t="s">
        <v>2350</v>
      </c>
      <c r="AT1499">
        <v>0</v>
      </c>
      <c r="AX1499" t="s">
        <v>2423</v>
      </c>
    </row>
    <row r="1500" spans="1:50">
      <c r="A1500">
        <v>1499</v>
      </c>
      <c r="B1500">
        <v>100002007448</v>
      </c>
      <c r="C1500" t="s">
        <v>2337</v>
      </c>
      <c r="D1500">
        <v>0</v>
      </c>
      <c r="E1500">
        <v>0</v>
      </c>
      <c r="F1500">
        <v>0</v>
      </c>
      <c r="I1500" s="128">
        <v>45998.3763888889</v>
      </c>
      <c r="J1500" s="128">
        <v>45998.3763888889</v>
      </c>
      <c r="M1500" t="s">
        <v>2340</v>
      </c>
      <c r="N1500" t="s">
        <v>3670</v>
      </c>
      <c r="O1500" t="s">
        <v>2342</v>
      </c>
      <c r="P1500">
        <v>213415327976</v>
      </c>
      <c r="Q1500">
        <v>7885002</v>
      </c>
      <c r="R1500" t="s">
        <v>3670</v>
      </c>
      <c r="S1500" t="s">
        <v>3671</v>
      </c>
      <c r="T1500">
        <v>9259738674</v>
      </c>
      <c r="U1500" t="s">
        <v>3672</v>
      </c>
      <c r="AN1500" t="s">
        <v>35</v>
      </c>
      <c r="AO1500" t="s">
        <v>1455</v>
      </c>
      <c r="AP1500">
        <v>92871</v>
      </c>
      <c r="AQ1500">
        <v>0</v>
      </c>
      <c r="AR1500">
        <v>1</v>
      </c>
      <c r="AS1500" t="s">
        <v>2350</v>
      </c>
      <c r="AT1500">
        <v>0</v>
      </c>
      <c r="AX1500" t="s">
        <v>2360</v>
      </c>
    </row>
    <row r="1501" spans="1:50">
      <c r="A1501">
        <v>1500</v>
      </c>
      <c r="B1501">
        <v>100002007444</v>
      </c>
      <c r="C1501" t="s">
        <v>2337</v>
      </c>
      <c r="D1501">
        <v>9.9</v>
      </c>
      <c r="E1501">
        <v>0</v>
      </c>
      <c r="F1501">
        <v>9.9</v>
      </c>
      <c r="I1501" s="128">
        <v>45998.3736111111</v>
      </c>
      <c r="J1501" s="128">
        <v>45998.3736111111</v>
      </c>
      <c r="K1501" t="s">
        <v>2361</v>
      </c>
      <c r="L1501" t="s">
        <v>5938</v>
      </c>
      <c r="M1501" t="s">
        <v>2340</v>
      </c>
      <c r="N1501" t="s">
        <v>5939</v>
      </c>
      <c r="O1501" t="s">
        <v>2342</v>
      </c>
      <c r="P1501">
        <v>916453236624</v>
      </c>
      <c r="Q1501">
        <v>7972308</v>
      </c>
      <c r="R1501" t="s">
        <v>5939</v>
      </c>
      <c r="S1501" t="s">
        <v>5940</v>
      </c>
      <c r="T1501">
        <v>6265888061</v>
      </c>
      <c r="U1501" t="s">
        <v>4110</v>
      </c>
      <c r="AE1501" t="s">
        <v>4111</v>
      </c>
      <c r="AF1501">
        <v>6265888061</v>
      </c>
      <c r="AG1501" t="s">
        <v>4112</v>
      </c>
      <c r="AJ1501" t="s">
        <v>4113</v>
      </c>
      <c r="AK1501" t="s">
        <v>2369</v>
      </c>
      <c r="AL1501" t="s">
        <v>2349</v>
      </c>
      <c r="AM1501">
        <v>91326</v>
      </c>
      <c r="AN1501" t="s">
        <v>35</v>
      </c>
      <c r="AO1501" t="s">
        <v>928</v>
      </c>
      <c r="AP1501">
        <v>92628</v>
      </c>
      <c r="AQ1501">
        <v>990</v>
      </c>
      <c r="AR1501">
        <v>1</v>
      </c>
      <c r="AS1501" t="s">
        <v>2350</v>
      </c>
      <c r="AT1501">
        <v>0</v>
      </c>
      <c r="AX1501" t="s">
        <v>2360</v>
      </c>
    </row>
    <row r="1502" spans="1:50">
      <c r="A1502">
        <v>1501</v>
      </c>
      <c r="B1502">
        <v>100002007440</v>
      </c>
      <c r="C1502" t="s">
        <v>2337</v>
      </c>
      <c r="D1502">
        <v>0</v>
      </c>
      <c r="E1502">
        <v>0</v>
      </c>
      <c r="F1502">
        <v>0</v>
      </c>
      <c r="I1502" s="128">
        <v>45998.3729166667</v>
      </c>
      <c r="J1502" s="128">
        <v>45998.3729166667</v>
      </c>
      <c r="M1502" t="s">
        <v>2340</v>
      </c>
      <c r="N1502" t="s">
        <v>5941</v>
      </c>
      <c r="O1502" t="s">
        <v>2342</v>
      </c>
      <c r="P1502">
        <v>221250127288</v>
      </c>
      <c r="Q1502">
        <v>7959760</v>
      </c>
      <c r="R1502" t="s">
        <v>5941</v>
      </c>
      <c r="S1502" t="s">
        <v>2524</v>
      </c>
      <c r="T1502">
        <v>5183226205</v>
      </c>
      <c r="U1502" t="s">
        <v>5942</v>
      </c>
      <c r="AN1502" t="s">
        <v>35</v>
      </c>
      <c r="AO1502" t="s">
        <v>1455</v>
      </c>
      <c r="AP1502">
        <v>92871</v>
      </c>
      <c r="AQ1502">
        <v>0</v>
      </c>
      <c r="AR1502">
        <v>1</v>
      </c>
      <c r="AS1502" t="s">
        <v>2350</v>
      </c>
      <c r="AT1502">
        <v>0</v>
      </c>
      <c r="AX1502" t="s">
        <v>2360</v>
      </c>
    </row>
    <row r="1503" spans="1:50">
      <c r="A1503">
        <v>1502</v>
      </c>
      <c r="B1503">
        <v>100002007439</v>
      </c>
      <c r="C1503" t="s">
        <v>2337</v>
      </c>
      <c r="D1503">
        <v>9.9</v>
      </c>
      <c r="E1503">
        <v>0</v>
      </c>
      <c r="F1503">
        <v>9.9</v>
      </c>
      <c r="I1503" s="128">
        <v>45998.3722222222</v>
      </c>
      <c r="J1503" s="128">
        <v>45998.3729166667</v>
      </c>
      <c r="K1503" t="s">
        <v>2361</v>
      </c>
      <c r="L1503" t="s">
        <v>5943</v>
      </c>
      <c r="M1503" t="s">
        <v>2340</v>
      </c>
      <c r="N1503" t="s">
        <v>5939</v>
      </c>
      <c r="O1503" t="s">
        <v>2342</v>
      </c>
      <c r="P1503">
        <v>916453236624</v>
      </c>
      <c r="Q1503">
        <v>7972308</v>
      </c>
      <c r="R1503" t="s">
        <v>5939</v>
      </c>
      <c r="S1503" t="s">
        <v>5940</v>
      </c>
      <c r="T1503">
        <v>6265888061</v>
      </c>
      <c r="U1503" t="s">
        <v>4110</v>
      </c>
      <c r="AE1503" t="s">
        <v>4111</v>
      </c>
      <c r="AF1503">
        <v>6265888061</v>
      </c>
      <c r="AG1503" t="s">
        <v>4112</v>
      </c>
      <c r="AJ1503" t="s">
        <v>4113</v>
      </c>
      <c r="AK1503" t="s">
        <v>2369</v>
      </c>
      <c r="AL1503" t="s">
        <v>2349</v>
      </c>
      <c r="AM1503">
        <v>91326</v>
      </c>
      <c r="AN1503" t="s">
        <v>35</v>
      </c>
      <c r="AO1503" t="s">
        <v>925</v>
      </c>
      <c r="AP1503">
        <v>92626</v>
      </c>
      <c r="AQ1503">
        <v>990</v>
      </c>
      <c r="AR1503">
        <v>1</v>
      </c>
      <c r="AS1503" t="s">
        <v>2350</v>
      </c>
      <c r="AT1503">
        <v>0</v>
      </c>
      <c r="AX1503" t="s">
        <v>2360</v>
      </c>
    </row>
    <row r="1504" spans="1:50">
      <c r="A1504">
        <v>1503</v>
      </c>
      <c r="B1504">
        <v>100002007421</v>
      </c>
      <c r="C1504" t="s">
        <v>2337</v>
      </c>
      <c r="D1504">
        <v>0</v>
      </c>
      <c r="E1504">
        <v>0</v>
      </c>
      <c r="F1504">
        <v>0</v>
      </c>
      <c r="I1504" s="128">
        <v>45998.3513888889</v>
      </c>
      <c r="J1504" s="128">
        <v>45998.3513888889</v>
      </c>
      <c r="M1504" t="s">
        <v>2340</v>
      </c>
      <c r="N1504" t="s">
        <v>5944</v>
      </c>
      <c r="O1504" t="s">
        <v>2342</v>
      </c>
      <c r="P1504">
        <v>204415194579</v>
      </c>
      <c r="Q1504">
        <v>7877202</v>
      </c>
      <c r="R1504" t="s">
        <v>5944</v>
      </c>
      <c r="S1504" t="s">
        <v>5945</v>
      </c>
      <c r="T1504">
        <v>8583817626</v>
      </c>
      <c r="U1504" t="s">
        <v>5946</v>
      </c>
      <c r="AN1504" t="s">
        <v>35</v>
      </c>
      <c r="AO1504" t="s">
        <v>1455</v>
      </c>
      <c r="AP1504">
        <v>92871</v>
      </c>
      <c r="AQ1504">
        <v>0</v>
      </c>
      <c r="AR1504">
        <v>1</v>
      </c>
      <c r="AS1504" t="s">
        <v>2350</v>
      </c>
      <c r="AT1504">
        <v>0</v>
      </c>
      <c r="AX1504" t="s">
        <v>2423</v>
      </c>
    </row>
    <row r="1505" spans="1:50">
      <c r="A1505">
        <v>1504</v>
      </c>
      <c r="B1505">
        <v>100002007417</v>
      </c>
      <c r="C1505" t="s">
        <v>2337</v>
      </c>
      <c r="D1505">
        <v>0</v>
      </c>
      <c r="E1505">
        <v>0</v>
      </c>
      <c r="F1505">
        <v>0</v>
      </c>
      <c r="I1505" s="128">
        <v>45998.3458333333</v>
      </c>
      <c r="J1505" s="128">
        <v>45998.3458333333</v>
      </c>
      <c r="M1505" t="s">
        <v>2340</v>
      </c>
      <c r="N1505" t="s">
        <v>5947</v>
      </c>
      <c r="O1505" t="s">
        <v>2342</v>
      </c>
      <c r="P1505">
        <v>915196078106</v>
      </c>
      <c r="Q1505">
        <v>8220504</v>
      </c>
      <c r="R1505" t="s">
        <v>5947</v>
      </c>
      <c r="S1505" t="s">
        <v>5947</v>
      </c>
      <c r="T1505">
        <v>6314063426</v>
      </c>
      <c r="U1505" t="s">
        <v>5948</v>
      </c>
      <c r="AN1505" t="s">
        <v>35</v>
      </c>
      <c r="AO1505" t="s">
        <v>1455</v>
      </c>
      <c r="AP1505">
        <v>92871</v>
      </c>
      <c r="AQ1505">
        <v>0</v>
      </c>
      <c r="AR1505">
        <v>1</v>
      </c>
      <c r="AS1505" t="s">
        <v>2350</v>
      </c>
      <c r="AT1505">
        <v>0</v>
      </c>
      <c r="AX1505" t="s">
        <v>2360</v>
      </c>
    </row>
    <row r="1506" spans="1:50">
      <c r="A1506">
        <v>1505</v>
      </c>
      <c r="B1506">
        <v>100002007408</v>
      </c>
      <c r="C1506" t="s">
        <v>2337</v>
      </c>
      <c r="D1506">
        <v>0</v>
      </c>
      <c r="E1506">
        <v>0</v>
      </c>
      <c r="F1506">
        <v>0</v>
      </c>
      <c r="I1506" s="128">
        <v>45998.3076388889</v>
      </c>
      <c r="J1506" s="128">
        <v>45998.3076388889</v>
      </c>
      <c r="M1506" t="s">
        <v>2340</v>
      </c>
      <c r="N1506" t="s">
        <v>5949</v>
      </c>
      <c r="O1506" t="s">
        <v>2342</v>
      </c>
      <c r="P1506">
        <v>212431852111</v>
      </c>
      <c r="Q1506">
        <v>8011774</v>
      </c>
      <c r="R1506" t="s">
        <v>5949</v>
      </c>
      <c r="S1506" t="s">
        <v>5950</v>
      </c>
      <c r="T1506">
        <v>4082502757</v>
      </c>
      <c r="U1506" t="s">
        <v>5951</v>
      </c>
      <c r="AN1506" t="s">
        <v>35</v>
      </c>
      <c r="AO1506" t="s">
        <v>1455</v>
      </c>
      <c r="AP1506">
        <v>92871</v>
      </c>
      <c r="AQ1506">
        <v>0</v>
      </c>
      <c r="AR1506">
        <v>1</v>
      </c>
      <c r="AS1506" t="s">
        <v>2350</v>
      </c>
      <c r="AT1506">
        <v>0</v>
      </c>
      <c r="AX1506" t="s">
        <v>2360</v>
      </c>
    </row>
    <row r="1507" spans="1:50">
      <c r="A1507">
        <v>1506</v>
      </c>
      <c r="B1507">
        <v>100002007387</v>
      </c>
      <c r="C1507" t="s">
        <v>2337</v>
      </c>
      <c r="D1507">
        <v>0</v>
      </c>
      <c r="E1507">
        <v>0</v>
      </c>
      <c r="F1507">
        <v>0</v>
      </c>
      <c r="I1507" s="128">
        <v>45998.2583333333</v>
      </c>
      <c r="J1507" s="128">
        <v>45998.2583333333</v>
      </c>
      <c r="M1507" t="s">
        <v>2340</v>
      </c>
      <c r="N1507" t="s">
        <v>5952</v>
      </c>
      <c r="O1507" t="s">
        <v>2342</v>
      </c>
      <c r="P1507">
        <v>312284384870</v>
      </c>
      <c r="Q1507">
        <v>7900770</v>
      </c>
      <c r="R1507" t="s">
        <v>5952</v>
      </c>
      <c r="S1507" t="s">
        <v>5953</v>
      </c>
      <c r="T1507">
        <v>4252292568</v>
      </c>
      <c r="U1507" t="s">
        <v>5954</v>
      </c>
      <c r="AN1507" t="s">
        <v>35</v>
      </c>
      <c r="AO1507" t="s">
        <v>1455</v>
      </c>
      <c r="AP1507">
        <v>92871</v>
      </c>
      <c r="AQ1507">
        <v>0</v>
      </c>
      <c r="AR1507">
        <v>1</v>
      </c>
      <c r="AS1507" t="s">
        <v>2350</v>
      </c>
      <c r="AT1507">
        <v>0</v>
      </c>
      <c r="AX1507" t="s">
        <v>2360</v>
      </c>
    </row>
    <row r="1508" spans="1:50">
      <c r="A1508">
        <v>1507</v>
      </c>
      <c r="B1508">
        <v>100002007384</v>
      </c>
      <c r="C1508" t="s">
        <v>2337</v>
      </c>
      <c r="D1508">
        <v>1</v>
      </c>
      <c r="E1508">
        <v>0</v>
      </c>
      <c r="F1508">
        <v>1</v>
      </c>
      <c r="I1508" s="128">
        <v>45998.2472222222</v>
      </c>
      <c r="J1508" s="128">
        <v>45998.2493055556</v>
      </c>
      <c r="K1508" t="s">
        <v>2338</v>
      </c>
      <c r="L1508" t="s">
        <v>5955</v>
      </c>
      <c r="M1508" t="s">
        <v>2340</v>
      </c>
      <c r="N1508" t="s">
        <v>5956</v>
      </c>
      <c r="O1508" t="s">
        <v>2342</v>
      </c>
      <c r="P1508">
        <v>230026214183</v>
      </c>
      <c r="Q1508">
        <v>8339864</v>
      </c>
      <c r="R1508" t="s">
        <v>5956</v>
      </c>
      <c r="S1508" t="s">
        <v>5957</v>
      </c>
      <c r="T1508">
        <v>5028107806</v>
      </c>
      <c r="U1508" t="s">
        <v>5958</v>
      </c>
      <c r="V1508" t="s">
        <v>5959</v>
      </c>
      <c r="W1508">
        <v>5028107806</v>
      </c>
      <c r="X1508" t="s">
        <v>5960</v>
      </c>
      <c r="AA1508" t="s">
        <v>5961</v>
      </c>
      <c r="AB1508" t="s">
        <v>2741</v>
      </c>
      <c r="AC1508" t="s">
        <v>2349</v>
      </c>
      <c r="AD1508">
        <v>23059</v>
      </c>
      <c r="AE1508" t="s">
        <v>5959</v>
      </c>
      <c r="AF1508">
        <v>5028107806</v>
      </c>
      <c r="AG1508" t="s">
        <v>5960</v>
      </c>
      <c r="AJ1508" t="s">
        <v>5961</v>
      </c>
      <c r="AK1508" t="s">
        <v>2741</v>
      </c>
      <c r="AL1508" t="s">
        <v>2349</v>
      </c>
      <c r="AM1508">
        <v>23059</v>
      </c>
      <c r="AN1508" t="s">
        <v>49</v>
      </c>
      <c r="AO1508" t="s">
        <v>5260</v>
      </c>
      <c r="AP1508">
        <v>69982</v>
      </c>
      <c r="AQ1508">
        <v>100</v>
      </c>
      <c r="AR1508">
        <v>1</v>
      </c>
      <c r="AS1508" t="s">
        <v>2350</v>
      </c>
      <c r="AT1508">
        <v>0</v>
      </c>
      <c r="AX1508" t="s">
        <v>2351</v>
      </c>
    </row>
    <row r="1509" spans="1:50">
      <c r="A1509">
        <v>1508</v>
      </c>
      <c r="B1509">
        <v>100002007329</v>
      </c>
      <c r="C1509" t="s">
        <v>2337</v>
      </c>
      <c r="D1509">
        <v>0</v>
      </c>
      <c r="E1509">
        <v>0</v>
      </c>
      <c r="F1509">
        <v>0</v>
      </c>
      <c r="I1509" s="128">
        <v>45998.225</v>
      </c>
      <c r="J1509" s="128">
        <v>45998.225</v>
      </c>
      <c r="M1509" t="s">
        <v>2340</v>
      </c>
      <c r="N1509" t="s">
        <v>5962</v>
      </c>
      <c r="O1509" t="s">
        <v>2342</v>
      </c>
      <c r="P1509">
        <v>120444208150</v>
      </c>
      <c r="Q1509">
        <v>7968226</v>
      </c>
      <c r="R1509" t="s">
        <v>5962</v>
      </c>
      <c r="S1509" t="s">
        <v>5963</v>
      </c>
      <c r="T1509">
        <v>3144948446</v>
      </c>
      <c r="U1509" t="s">
        <v>5964</v>
      </c>
      <c r="AN1509" t="s">
        <v>35</v>
      </c>
      <c r="AO1509" t="s">
        <v>1486</v>
      </c>
      <c r="AP1509">
        <v>92872</v>
      </c>
      <c r="AQ1509">
        <v>0</v>
      </c>
      <c r="AR1509">
        <v>1</v>
      </c>
      <c r="AS1509" t="s">
        <v>2350</v>
      </c>
      <c r="AT1509">
        <v>0</v>
      </c>
      <c r="AX1509" t="s">
        <v>2538</v>
      </c>
    </row>
    <row r="1510" spans="1:50">
      <c r="A1510">
        <v>1509</v>
      </c>
      <c r="B1510">
        <v>100002007319</v>
      </c>
      <c r="C1510" t="s">
        <v>2337</v>
      </c>
      <c r="D1510">
        <v>0</v>
      </c>
      <c r="E1510">
        <v>0</v>
      </c>
      <c r="F1510">
        <v>0</v>
      </c>
      <c r="I1510" s="128">
        <v>45998.21875</v>
      </c>
      <c r="J1510" s="128">
        <v>45998.21875</v>
      </c>
      <c r="M1510" t="s">
        <v>2340</v>
      </c>
      <c r="N1510" t="s">
        <v>5965</v>
      </c>
      <c r="O1510" t="s">
        <v>2342</v>
      </c>
      <c r="P1510">
        <v>914019187318</v>
      </c>
      <c r="Q1510">
        <v>8287398</v>
      </c>
      <c r="R1510" t="s">
        <v>5965</v>
      </c>
      <c r="S1510" t="s">
        <v>5965</v>
      </c>
      <c r="T1510">
        <v>9175208651</v>
      </c>
      <c r="U1510" t="s">
        <v>5966</v>
      </c>
      <c r="AN1510" t="s">
        <v>35</v>
      </c>
      <c r="AO1510" t="s">
        <v>1455</v>
      </c>
      <c r="AP1510">
        <v>92871</v>
      </c>
      <c r="AQ1510">
        <v>0</v>
      </c>
      <c r="AR1510">
        <v>1</v>
      </c>
      <c r="AS1510" t="s">
        <v>2350</v>
      </c>
      <c r="AT1510">
        <v>0</v>
      </c>
      <c r="AX1510" t="s">
        <v>2351</v>
      </c>
    </row>
    <row r="1511" spans="1:50">
      <c r="A1511">
        <v>1510</v>
      </c>
      <c r="B1511">
        <v>100002007170</v>
      </c>
      <c r="C1511" t="s">
        <v>2337</v>
      </c>
      <c r="D1511">
        <v>0</v>
      </c>
      <c r="E1511">
        <v>0</v>
      </c>
      <c r="F1511">
        <v>0</v>
      </c>
      <c r="I1511" s="128">
        <v>45998.1152777778</v>
      </c>
      <c r="J1511" s="128">
        <v>45998.1152777778</v>
      </c>
      <c r="M1511" t="s">
        <v>2340</v>
      </c>
      <c r="N1511" t="s">
        <v>5262</v>
      </c>
      <c r="O1511" t="s">
        <v>2342</v>
      </c>
      <c r="P1511">
        <v>437562325896</v>
      </c>
      <c r="Q1511">
        <v>8162664</v>
      </c>
      <c r="R1511" t="s">
        <v>5262</v>
      </c>
      <c r="S1511" t="s">
        <v>5262</v>
      </c>
      <c r="T1511">
        <v>6462034276</v>
      </c>
      <c r="U1511" t="s">
        <v>5263</v>
      </c>
      <c r="AN1511" t="s">
        <v>118</v>
      </c>
      <c r="AO1511" t="s">
        <v>146</v>
      </c>
      <c r="AP1511">
        <v>93217</v>
      </c>
      <c r="AQ1511">
        <v>0</v>
      </c>
      <c r="AR1511">
        <v>1</v>
      </c>
      <c r="AS1511" t="s">
        <v>2350</v>
      </c>
      <c r="AT1511">
        <v>0</v>
      </c>
      <c r="AX1511" t="s">
        <v>2351</v>
      </c>
    </row>
    <row r="1512" spans="1:50">
      <c r="A1512">
        <v>1511</v>
      </c>
      <c r="B1512">
        <v>100002007169</v>
      </c>
      <c r="C1512" t="s">
        <v>2337</v>
      </c>
      <c r="D1512">
        <v>0</v>
      </c>
      <c r="E1512">
        <v>0</v>
      </c>
      <c r="F1512">
        <v>0</v>
      </c>
      <c r="I1512" s="128">
        <v>45998.1145833333</v>
      </c>
      <c r="J1512" s="128">
        <v>45998.1145833333</v>
      </c>
      <c r="M1512" t="s">
        <v>2340</v>
      </c>
      <c r="N1512" t="s">
        <v>5262</v>
      </c>
      <c r="O1512" t="s">
        <v>2342</v>
      </c>
      <c r="P1512">
        <v>437562325896</v>
      </c>
      <c r="Q1512">
        <v>8162664</v>
      </c>
      <c r="R1512" t="s">
        <v>5262</v>
      </c>
      <c r="S1512" t="s">
        <v>5262</v>
      </c>
      <c r="T1512">
        <v>6462034276</v>
      </c>
      <c r="U1512" t="s">
        <v>5263</v>
      </c>
      <c r="AN1512" t="s">
        <v>118</v>
      </c>
      <c r="AO1512" t="s">
        <v>143</v>
      </c>
      <c r="AP1512">
        <v>93216</v>
      </c>
      <c r="AQ1512">
        <v>0</v>
      </c>
      <c r="AR1512">
        <v>1</v>
      </c>
      <c r="AS1512" t="s">
        <v>2350</v>
      </c>
      <c r="AT1512">
        <v>0</v>
      </c>
      <c r="AX1512" t="s">
        <v>2351</v>
      </c>
    </row>
    <row r="1513" spans="1:50">
      <c r="A1513">
        <v>1512</v>
      </c>
      <c r="B1513">
        <v>100002007168</v>
      </c>
      <c r="C1513" t="s">
        <v>2337</v>
      </c>
      <c r="D1513">
        <v>0</v>
      </c>
      <c r="E1513">
        <v>0</v>
      </c>
      <c r="F1513">
        <v>0</v>
      </c>
      <c r="I1513" s="128">
        <v>45998.1145833333</v>
      </c>
      <c r="J1513" s="128">
        <v>45998.1145833333</v>
      </c>
      <c r="M1513" t="s">
        <v>2340</v>
      </c>
      <c r="N1513" t="s">
        <v>5262</v>
      </c>
      <c r="O1513" t="s">
        <v>2342</v>
      </c>
      <c r="P1513">
        <v>437562325896</v>
      </c>
      <c r="Q1513">
        <v>8162664</v>
      </c>
      <c r="R1513" t="s">
        <v>5262</v>
      </c>
      <c r="S1513" t="s">
        <v>5262</v>
      </c>
      <c r="T1513">
        <v>6462034276</v>
      </c>
      <c r="U1513" t="s">
        <v>5263</v>
      </c>
      <c r="AN1513" t="s">
        <v>118</v>
      </c>
      <c r="AO1513" t="s">
        <v>137</v>
      </c>
      <c r="AP1513">
        <v>93214</v>
      </c>
      <c r="AQ1513">
        <v>0</v>
      </c>
      <c r="AR1513">
        <v>1</v>
      </c>
      <c r="AS1513" t="s">
        <v>2350</v>
      </c>
      <c r="AT1513">
        <v>0</v>
      </c>
      <c r="AX1513" t="s">
        <v>2351</v>
      </c>
    </row>
    <row r="1514" spans="1:50">
      <c r="A1514">
        <v>1513</v>
      </c>
      <c r="B1514">
        <v>100002007167</v>
      </c>
      <c r="C1514" t="s">
        <v>2337</v>
      </c>
      <c r="D1514">
        <v>0</v>
      </c>
      <c r="E1514">
        <v>0</v>
      </c>
      <c r="F1514">
        <v>0</v>
      </c>
      <c r="I1514" s="128">
        <v>45998.1104166667</v>
      </c>
      <c r="J1514" s="128">
        <v>45998.1104166667</v>
      </c>
      <c r="M1514" t="s">
        <v>2340</v>
      </c>
      <c r="N1514" t="s">
        <v>5262</v>
      </c>
      <c r="O1514" t="s">
        <v>2342</v>
      </c>
      <c r="P1514">
        <v>437562325896</v>
      </c>
      <c r="Q1514">
        <v>8162664</v>
      </c>
      <c r="R1514" t="s">
        <v>5262</v>
      </c>
      <c r="S1514" t="s">
        <v>5262</v>
      </c>
      <c r="T1514">
        <v>6462034276</v>
      </c>
      <c r="U1514" t="s">
        <v>5263</v>
      </c>
      <c r="AN1514" t="s">
        <v>118</v>
      </c>
      <c r="AO1514" t="s">
        <v>140</v>
      </c>
      <c r="AP1514">
        <v>93210</v>
      </c>
      <c r="AQ1514">
        <v>0</v>
      </c>
      <c r="AR1514">
        <v>1</v>
      </c>
      <c r="AS1514" t="s">
        <v>2350</v>
      </c>
      <c r="AT1514">
        <v>0</v>
      </c>
      <c r="AX1514" t="s">
        <v>2351</v>
      </c>
    </row>
    <row r="1515" spans="1:50">
      <c r="A1515">
        <v>1514</v>
      </c>
      <c r="B1515">
        <v>100002007166</v>
      </c>
      <c r="C1515" t="s">
        <v>2337</v>
      </c>
      <c r="D1515">
        <v>0</v>
      </c>
      <c r="E1515">
        <v>0</v>
      </c>
      <c r="F1515">
        <v>0</v>
      </c>
      <c r="I1515" s="128">
        <v>45998.1090277778</v>
      </c>
      <c r="J1515" s="128">
        <v>45998.1090277778</v>
      </c>
      <c r="M1515" t="s">
        <v>2340</v>
      </c>
      <c r="N1515" t="s">
        <v>5262</v>
      </c>
      <c r="O1515" t="s">
        <v>2342</v>
      </c>
      <c r="P1515">
        <v>437562325896</v>
      </c>
      <c r="Q1515">
        <v>8162664</v>
      </c>
      <c r="R1515" t="s">
        <v>5262</v>
      </c>
      <c r="S1515" t="s">
        <v>5262</v>
      </c>
      <c r="T1515">
        <v>6462034276</v>
      </c>
      <c r="U1515" t="s">
        <v>5263</v>
      </c>
      <c r="AN1515" t="s">
        <v>118</v>
      </c>
      <c r="AO1515" t="s">
        <v>2638</v>
      </c>
      <c r="AP1515">
        <v>93209</v>
      </c>
      <c r="AQ1515">
        <v>0</v>
      </c>
      <c r="AR1515">
        <v>1</v>
      </c>
      <c r="AS1515" t="s">
        <v>2350</v>
      </c>
      <c r="AT1515">
        <v>0</v>
      </c>
      <c r="AX1515" t="s">
        <v>2351</v>
      </c>
    </row>
    <row r="1516" spans="1:50">
      <c r="A1516">
        <v>1515</v>
      </c>
      <c r="B1516">
        <v>100002007165</v>
      </c>
      <c r="C1516" t="s">
        <v>2337</v>
      </c>
      <c r="D1516">
        <v>0</v>
      </c>
      <c r="E1516">
        <v>0</v>
      </c>
      <c r="F1516">
        <v>0</v>
      </c>
      <c r="I1516" s="128">
        <v>45998.1076388889</v>
      </c>
      <c r="J1516" s="128">
        <v>45998.1076388889</v>
      </c>
      <c r="M1516" t="s">
        <v>2340</v>
      </c>
      <c r="N1516" t="s">
        <v>5262</v>
      </c>
      <c r="O1516" t="s">
        <v>2342</v>
      </c>
      <c r="P1516">
        <v>437562325896</v>
      </c>
      <c r="Q1516">
        <v>8162664</v>
      </c>
      <c r="R1516" t="s">
        <v>5262</v>
      </c>
      <c r="S1516" t="s">
        <v>5262</v>
      </c>
      <c r="T1516">
        <v>6462034276</v>
      </c>
      <c r="U1516" t="s">
        <v>5263</v>
      </c>
      <c r="AN1516" t="s">
        <v>118</v>
      </c>
      <c r="AO1516" t="s">
        <v>2639</v>
      </c>
      <c r="AP1516">
        <v>93208</v>
      </c>
      <c r="AQ1516">
        <v>0</v>
      </c>
      <c r="AR1516">
        <v>1</v>
      </c>
      <c r="AS1516" t="s">
        <v>2350</v>
      </c>
      <c r="AT1516">
        <v>0</v>
      </c>
      <c r="AX1516" t="s">
        <v>2351</v>
      </c>
    </row>
    <row r="1517" spans="1:50">
      <c r="A1517">
        <v>1516</v>
      </c>
      <c r="B1517">
        <v>100002007151</v>
      </c>
      <c r="C1517" t="s">
        <v>2337</v>
      </c>
      <c r="D1517">
        <v>0</v>
      </c>
      <c r="E1517">
        <v>0</v>
      </c>
      <c r="F1517">
        <v>0</v>
      </c>
      <c r="I1517" s="128">
        <v>45998.1055555556</v>
      </c>
      <c r="J1517" s="128">
        <v>45998.1055555556</v>
      </c>
      <c r="M1517" t="s">
        <v>2340</v>
      </c>
      <c r="N1517" t="s">
        <v>5262</v>
      </c>
      <c r="O1517" t="s">
        <v>2342</v>
      </c>
      <c r="P1517">
        <v>437562325896</v>
      </c>
      <c r="Q1517">
        <v>8162664</v>
      </c>
      <c r="R1517" t="s">
        <v>5262</v>
      </c>
      <c r="S1517" t="s">
        <v>5262</v>
      </c>
      <c r="T1517">
        <v>6462034276</v>
      </c>
      <c r="U1517" t="s">
        <v>5263</v>
      </c>
      <c r="AN1517" t="s">
        <v>118</v>
      </c>
      <c r="AO1517" t="s">
        <v>2640</v>
      </c>
      <c r="AP1517">
        <v>93207</v>
      </c>
      <c r="AQ1517">
        <v>0</v>
      </c>
      <c r="AR1517">
        <v>1</v>
      </c>
      <c r="AS1517" t="s">
        <v>2350</v>
      </c>
      <c r="AT1517">
        <v>0</v>
      </c>
      <c r="AX1517" t="s">
        <v>2351</v>
      </c>
    </row>
    <row r="1518" spans="1:50">
      <c r="A1518">
        <v>1517</v>
      </c>
      <c r="B1518">
        <v>100002007143</v>
      </c>
      <c r="C1518" t="s">
        <v>2337</v>
      </c>
      <c r="D1518">
        <v>0</v>
      </c>
      <c r="E1518">
        <v>0</v>
      </c>
      <c r="F1518">
        <v>0</v>
      </c>
      <c r="I1518" s="128">
        <v>45998.1034722222</v>
      </c>
      <c r="J1518" s="128">
        <v>45998.1034722222</v>
      </c>
      <c r="M1518" t="s">
        <v>2340</v>
      </c>
      <c r="N1518" t="s">
        <v>5262</v>
      </c>
      <c r="O1518" t="s">
        <v>2342</v>
      </c>
      <c r="P1518">
        <v>437562325896</v>
      </c>
      <c r="Q1518">
        <v>8162664</v>
      </c>
      <c r="R1518" t="s">
        <v>5262</v>
      </c>
      <c r="S1518" t="s">
        <v>5262</v>
      </c>
      <c r="T1518">
        <v>6462034276</v>
      </c>
      <c r="U1518" t="s">
        <v>5263</v>
      </c>
      <c r="AN1518" t="s">
        <v>118</v>
      </c>
      <c r="AO1518" t="s">
        <v>2641</v>
      </c>
      <c r="AP1518">
        <v>93205</v>
      </c>
      <c r="AQ1518">
        <v>0</v>
      </c>
      <c r="AR1518">
        <v>1</v>
      </c>
      <c r="AS1518" t="s">
        <v>2350</v>
      </c>
      <c r="AT1518">
        <v>0</v>
      </c>
      <c r="AX1518" t="s">
        <v>2351</v>
      </c>
    </row>
    <row r="1519" spans="1:50">
      <c r="A1519">
        <v>1518</v>
      </c>
      <c r="B1519">
        <v>100002007134</v>
      </c>
      <c r="C1519" t="s">
        <v>2337</v>
      </c>
      <c r="D1519">
        <v>0</v>
      </c>
      <c r="E1519">
        <v>0</v>
      </c>
      <c r="F1519">
        <v>0</v>
      </c>
      <c r="I1519" s="128">
        <v>45998.1</v>
      </c>
      <c r="J1519" s="128">
        <v>45998.1</v>
      </c>
      <c r="M1519" t="s">
        <v>2340</v>
      </c>
      <c r="N1519" t="s">
        <v>5262</v>
      </c>
      <c r="O1519" t="s">
        <v>2342</v>
      </c>
      <c r="P1519">
        <v>437562325896</v>
      </c>
      <c r="Q1519">
        <v>8162664</v>
      </c>
      <c r="R1519" t="s">
        <v>5262</v>
      </c>
      <c r="S1519" t="s">
        <v>5262</v>
      </c>
      <c r="T1519">
        <v>6462034276</v>
      </c>
      <c r="U1519" t="s">
        <v>5263</v>
      </c>
      <c r="AN1519" t="s">
        <v>118</v>
      </c>
      <c r="AO1519" t="s">
        <v>2643</v>
      </c>
      <c r="AP1519">
        <v>93203</v>
      </c>
      <c r="AQ1519">
        <v>0</v>
      </c>
      <c r="AR1519">
        <v>1</v>
      </c>
      <c r="AS1519" t="s">
        <v>2350</v>
      </c>
      <c r="AT1519">
        <v>0</v>
      </c>
      <c r="AX1519" t="s">
        <v>2351</v>
      </c>
    </row>
    <row r="1520" spans="1:50">
      <c r="A1520">
        <v>1519</v>
      </c>
      <c r="B1520">
        <v>100002007126</v>
      </c>
      <c r="C1520" t="s">
        <v>2337</v>
      </c>
      <c r="D1520">
        <v>0</v>
      </c>
      <c r="E1520">
        <v>0</v>
      </c>
      <c r="F1520">
        <v>0</v>
      </c>
      <c r="I1520" s="128">
        <v>45998.0930555556</v>
      </c>
      <c r="J1520" s="128">
        <v>45998.0930555556</v>
      </c>
      <c r="M1520" t="s">
        <v>2340</v>
      </c>
      <c r="N1520" t="s">
        <v>5262</v>
      </c>
      <c r="O1520" t="s">
        <v>2342</v>
      </c>
      <c r="P1520">
        <v>437562325896</v>
      </c>
      <c r="Q1520">
        <v>8162664</v>
      </c>
      <c r="R1520" t="s">
        <v>5262</v>
      </c>
      <c r="S1520" t="s">
        <v>5262</v>
      </c>
      <c r="T1520">
        <v>6462034276</v>
      </c>
      <c r="U1520" t="s">
        <v>5263</v>
      </c>
      <c r="AN1520" t="s">
        <v>118</v>
      </c>
      <c r="AO1520" t="s">
        <v>2642</v>
      </c>
      <c r="AP1520">
        <v>93202</v>
      </c>
      <c r="AQ1520">
        <v>0</v>
      </c>
      <c r="AR1520">
        <v>1</v>
      </c>
      <c r="AS1520" t="s">
        <v>2350</v>
      </c>
      <c r="AT1520">
        <v>0</v>
      </c>
      <c r="AX1520" t="s">
        <v>2351</v>
      </c>
    </row>
    <row r="1521" spans="1:50">
      <c r="A1521">
        <v>1520</v>
      </c>
      <c r="B1521">
        <v>100002007014</v>
      </c>
      <c r="C1521" t="s">
        <v>2337</v>
      </c>
      <c r="D1521">
        <v>0</v>
      </c>
      <c r="E1521">
        <v>0</v>
      </c>
      <c r="F1521">
        <v>0</v>
      </c>
      <c r="I1521" s="128">
        <v>45998</v>
      </c>
      <c r="J1521" s="128">
        <v>45998</v>
      </c>
      <c r="M1521" t="s">
        <v>2340</v>
      </c>
      <c r="N1521" t="s">
        <v>5967</v>
      </c>
      <c r="O1521" t="s">
        <v>2342</v>
      </c>
      <c r="P1521">
        <v>232018928132</v>
      </c>
      <c r="Q1521">
        <v>7947692</v>
      </c>
      <c r="R1521" t="s">
        <v>5967</v>
      </c>
      <c r="S1521" t="s">
        <v>5967</v>
      </c>
      <c r="T1521">
        <v>3148659972</v>
      </c>
      <c r="U1521" t="s">
        <v>5968</v>
      </c>
      <c r="AN1521" t="s">
        <v>35</v>
      </c>
      <c r="AO1521" t="s">
        <v>1455</v>
      </c>
      <c r="AP1521">
        <v>92871</v>
      </c>
      <c r="AQ1521">
        <v>0</v>
      </c>
      <c r="AR1521">
        <v>1</v>
      </c>
      <c r="AS1521" t="s">
        <v>2350</v>
      </c>
      <c r="AT1521">
        <v>0</v>
      </c>
      <c r="AX1521" t="s">
        <v>2360</v>
      </c>
    </row>
    <row r="1522" spans="1:50">
      <c r="A1522">
        <v>1521</v>
      </c>
      <c r="B1522">
        <v>100002006969</v>
      </c>
      <c r="C1522" t="s">
        <v>2337</v>
      </c>
      <c r="D1522">
        <v>0</v>
      </c>
      <c r="E1522">
        <v>0</v>
      </c>
      <c r="F1522">
        <v>0</v>
      </c>
      <c r="I1522" s="128">
        <v>45997.9777777778</v>
      </c>
      <c r="J1522" s="128">
        <v>45997.9777777778</v>
      </c>
      <c r="M1522" t="s">
        <v>2340</v>
      </c>
      <c r="N1522" t="s">
        <v>5969</v>
      </c>
      <c r="O1522" t="s">
        <v>2342</v>
      </c>
      <c r="P1522">
        <v>121801567137</v>
      </c>
      <c r="Q1522">
        <v>8166930</v>
      </c>
      <c r="R1522" t="s">
        <v>5969</v>
      </c>
      <c r="S1522" t="s">
        <v>5970</v>
      </c>
      <c r="U1522" t="s">
        <v>5969</v>
      </c>
      <c r="AN1522" t="s">
        <v>35</v>
      </c>
      <c r="AO1522" t="s">
        <v>1486</v>
      </c>
      <c r="AP1522">
        <v>92872</v>
      </c>
      <c r="AQ1522">
        <v>0</v>
      </c>
      <c r="AR1522">
        <v>1</v>
      </c>
      <c r="AS1522" t="s">
        <v>2350</v>
      </c>
      <c r="AT1522">
        <v>0</v>
      </c>
      <c r="AX1522" t="s">
        <v>2351</v>
      </c>
    </row>
    <row r="1523" spans="1:50">
      <c r="A1523">
        <v>1522</v>
      </c>
      <c r="B1523">
        <v>100002006968</v>
      </c>
      <c r="C1523" t="s">
        <v>2337</v>
      </c>
      <c r="D1523">
        <v>0</v>
      </c>
      <c r="E1523">
        <v>0</v>
      </c>
      <c r="F1523">
        <v>0</v>
      </c>
      <c r="I1523" s="128">
        <v>45997.9770833333</v>
      </c>
      <c r="J1523" s="128">
        <v>45997.9770833333</v>
      </c>
      <c r="M1523" t="s">
        <v>2340</v>
      </c>
      <c r="N1523" t="s">
        <v>5971</v>
      </c>
      <c r="O1523" t="s">
        <v>2342</v>
      </c>
      <c r="P1523">
        <v>164122046001</v>
      </c>
      <c r="Q1523">
        <v>8020954</v>
      </c>
      <c r="R1523" t="s">
        <v>5971</v>
      </c>
      <c r="S1523" t="s">
        <v>5972</v>
      </c>
      <c r="T1523">
        <v>6509664040</v>
      </c>
      <c r="U1523" t="s">
        <v>5973</v>
      </c>
      <c r="AN1523" t="s">
        <v>35</v>
      </c>
      <c r="AO1523" t="s">
        <v>1455</v>
      </c>
      <c r="AP1523">
        <v>92871</v>
      </c>
      <c r="AQ1523">
        <v>0</v>
      </c>
      <c r="AR1523">
        <v>1</v>
      </c>
      <c r="AS1523" t="s">
        <v>2350</v>
      </c>
      <c r="AT1523">
        <v>0</v>
      </c>
      <c r="AX1523" t="s">
        <v>2360</v>
      </c>
    </row>
    <row r="1524" spans="1:50">
      <c r="A1524">
        <v>1523</v>
      </c>
      <c r="B1524">
        <v>100002006959</v>
      </c>
      <c r="C1524" t="s">
        <v>2337</v>
      </c>
      <c r="D1524">
        <v>0</v>
      </c>
      <c r="E1524">
        <v>0</v>
      </c>
      <c r="F1524">
        <v>0</v>
      </c>
      <c r="I1524" s="128">
        <v>45997.9722222222</v>
      </c>
      <c r="J1524" s="128">
        <v>45997.9722222222</v>
      </c>
      <c r="M1524" t="s">
        <v>2340</v>
      </c>
      <c r="N1524" t="s">
        <v>3560</v>
      </c>
      <c r="O1524" t="s">
        <v>2342</v>
      </c>
      <c r="P1524">
        <v>851134379415</v>
      </c>
      <c r="Q1524">
        <v>8084847</v>
      </c>
      <c r="R1524" t="s">
        <v>3560</v>
      </c>
      <c r="S1524" t="s">
        <v>3561</v>
      </c>
      <c r="T1524">
        <v>5103329246</v>
      </c>
      <c r="U1524" t="s">
        <v>3559</v>
      </c>
      <c r="AN1524" t="s">
        <v>35</v>
      </c>
      <c r="AO1524" t="s">
        <v>1455</v>
      </c>
      <c r="AP1524">
        <v>92871</v>
      </c>
      <c r="AQ1524">
        <v>0</v>
      </c>
      <c r="AR1524">
        <v>1</v>
      </c>
      <c r="AS1524" t="s">
        <v>2350</v>
      </c>
      <c r="AT1524">
        <v>0</v>
      </c>
      <c r="AX1524" t="s">
        <v>2360</v>
      </c>
    </row>
    <row r="1525" spans="1:50">
      <c r="A1525">
        <v>1524</v>
      </c>
      <c r="B1525">
        <v>100002006957</v>
      </c>
      <c r="C1525" t="s">
        <v>2337</v>
      </c>
      <c r="D1525">
        <v>0</v>
      </c>
      <c r="E1525">
        <v>0</v>
      </c>
      <c r="F1525">
        <v>0</v>
      </c>
      <c r="I1525" s="128">
        <v>45997.9694444444</v>
      </c>
      <c r="J1525" s="128">
        <v>45997.9694444444</v>
      </c>
      <c r="M1525" t="s">
        <v>2340</v>
      </c>
      <c r="N1525" t="s">
        <v>5971</v>
      </c>
      <c r="O1525" t="s">
        <v>2342</v>
      </c>
      <c r="P1525">
        <v>164122046001</v>
      </c>
      <c r="Q1525">
        <v>8020954</v>
      </c>
      <c r="R1525" t="s">
        <v>5971</v>
      </c>
      <c r="S1525" t="s">
        <v>5972</v>
      </c>
      <c r="T1525">
        <v>6509664040</v>
      </c>
      <c r="U1525" t="s">
        <v>5973</v>
      </c>
      <c r="AN1525" t="s">
        <v>35</v>
      </c>
      <c r="AO1525" t="s">
        <v>1486</v>
      </c>
      <c r="AP1525">
        <v>92872</v>
      </c>
      <c r="AQ1525">
        <v>0</v>
      </c>
      <c r="AR1525">
        <v>1</v>
      </c>
      <c r="AS1525" t="s">
        <v>2350</v>
      </c>
      <c r="AT1525">
        <v>0</v>
      </c>
      <c r="AX1525" t="s">
        <v>2360</v>
      </c>
    </row>
    <row r="1526" spans="1:50">
      <c r="A1526">
        <v>1525</v>
      </c>
      <c r="B1526">
        <v>100002006917</v>
      </c>
      <c r="C1526" t="s">
        <v>2337</v>
      </c>
      <c r="D1526">
        <v>9.9</v>
      </c>
      <c r="E1526">
        <v>9.9</v>
      </c>
      <c r="F1526">
        <v>0</v>
      </c>
      <c r="I1526" s="128">
        <v>45997.9451388889</v>
      </c>
      <c r="J1526" s="128">
        <v>45997.9451388889</v>
      </c>
      <c r="M1526" t="s">
        <v>2340</v>
      </c>
      <c r="N1526" t="s">
        <v>5974</v>
      </c>
      <c r="O1526" t="s">
        <v>2342</v>
      </c>
      <c r="P1526">
        <v>170834240015</v>
      </c>
      <c r="Q1526">
        <v>8208852</v>
      </c>
      <c r="R1526" t="s">
        <v>5974</v>
      </c>
      <c r="S1526" t="s">
        <v>3916</v>
      </c>
      <c r="T1526">
        <v>4124178913</v>
      </c>
      <c r="U1526" t="s">
        <v>5975</v>
      </c>
      <c r="V1526" t="s">
        <v>5976</v>
      </c>
      <c r="W1526">
        <v>4124178913</v>
      </c>
      <c r="X1526" t="s">
        <v>5977</v>
      </c>
      <c r="AA1526" t="s">
        <v>4634</v>
      </c>
      <c r="AB1526" t="s">
        <v>2369</v>
      </c>
      <c r="AC1526" t="s">
        <v>2349</v>
      </c>
      <c r="AD1526">
        <v>95014</v>
      </c>
      <c r="AN1526" t="s">
        <v>35</v>
      </c>
      <c r="AO1526" t="s">
        <v>345</v>
      </c>
      <c r="AP1526">
        <v>86255</v>
      </c>
      <c r="AQ1526">
        <v>990</v>
      </c>
      <c r="AR1526">
        <v>1</v>
      </c>
      <c r="AS1526" t="s">
        <v>2350</v>
      </c>
      <c r="AT1526">
        <v>9.9</v>
      </c>
      <c r="AX1526" t="s">
        <v>2360</v>
      </c>
    </row>
    <row r="1527" spans="1:50">
      <c r="A1527">
        <v>1526</v>
      </c>
      <c r="B1527">
        <v>100002006908</v>
      </c>
      <c r="C1527" t="s">
        <v>2337</v>
      </c>
      <c r="D1527">
        <v>30</v>
      </c>
      <c r="E1527">
        <v>0</v>
      </c>
      <c r="F1527">
        <v>30</v>
      </c>
      <c r="I1527" s="128">
        <v>45997.9430555556</v>
      </c>
      <c r="J1527" s="128">
        <v>45997.9430555556</v>
      </c>
      <c r="K1527" t="s">
        <v>2424</v>
      </c>
      <c r="L1527" t="s">
        <v>5978</v>
      </c>
      <c r="M1527" t="s">
        <v>2340</v>
      </c>
      <c r="N1527" t="s">
        <v>5919</v>
      </c>
      <c r="O1527" t="s">
        <v>2342</v>
      </c>
      <c r="P1527">
        <v>736426023316</v>
      </c>
      <c r="Q1527">
        <v>8341483</v>
      </c>
      <c r="R1527" t="s">
        <v>5919</v>
      </c>
      <c r="S1527" t="s">
        <v>5920</v>
      </c>
      <c r="T1527">
        <v>2145311833</v>
      </c>
      <c r="U1527" t="s">
        <v>5921</v>
      </c>
      <c r="AE1527" t="s">
        <v>5922</v>
      </c>
      <c r="AF1527">
        <v>2145311833</v>
      </c>
      <c r="AG1527" t="s">
        <v>5923</v>
      </c>
      <c r="AJ1527" t="s">
        <v>3760</v>
      </c>
      <c r="AK1527" t="s">
        <v>2369</v>
      </c>
      <c r="AL1527" t="s">
        <v>2349</v>
      </c>
      <c r="AM1527">
        <v>95051</v>
      </c>
      <c r="AN1527" t="s">
        <v>35</v>
      </c>
      <c r="AO1527" t="s">
        <v>64</v>
      </c>
      <c r="AP1527">
        <v>47140</v>
      </c>
      <c r="AQ1527">
        <v>3000</v>
      </c>
      <c r="AR1527">
        <v>1</v>
      </c>
      <c r="AS1527" t="s">
        <v>2350</v>
      </c>
      <c r="AT1527">
        <v>0</v>
      </c>
      <c r="AX1527" t="s">
        <v>2386</v>
      </c>
    </row>
    <row r="1528" spans="1:50">
      <c r="A1528">
        <v>1527</v>
      </c>
      <c r="B1528">
        <v>100002006877</v>
      </c>
      <c r="C1528" t="s">
        <v>2337</v>
      </c>
      <c r="D1528">
        <v>0</v>
      </c>
      <c r="E1528">
        <v>0</v>
      </c>
      <c r="F1528">
        <v>0</v>
      </c>
      <c r="I1528" s="128">
        <v>45997.9347222222</v>
      </c>
      <c r="J1528" s="128">
        <v>45997.9347222222</v>
      </c>
      <c r="M1528" t="s">
        <v>2340</v>
      </c>
      <c r="N1528" t="s">
        <v>5979</v>
      </c>
      <c r="O1528" t="s">
        <v>2342</v>
      </c>
      <c r="P1528">
        <v>202759648468</v>
      </c>
      <c r="Q1528">
        <v>7902380</v>
      </c>
      <c r="R1528" t="s">
        <v>5979</v>
      </c>
      <c r="S1528" t="s">
        <v>5980</v>
      </c>
      <c r="T1528">
        <v>4152716915</v>
      </c>
      <c r="U1528" t="s">
        <v>5981</v>
      </c>
      <c r="AN1528" t="s">
        <v>35</v>
      </c>
      <c r="AO1528" t="s">
        <v>1455</v>
      </c>
      <c r="AP1528">
        <v>92871</v>
      </c>
      <c r="AQ1528">
        <v>0</v>
      </c>
      <c r="AR1528">
        <v>1</v>
      </c>
      <c r="AS1528" t="s">
        <v>2350</v>
      </c>
      <c r="AT1528">
        <v>0</v>
      </c>
      <c r="AX1528" t="s">
        <v>2360</v>
      </c>
    </row>
    <row r="1529" spans="1:50">
      <c r="A1529">
        <v>1528</v>
      </c>
      <c r="B1529">
        <v>100002006871</v>
      </c>
      <c r="C1529" t="s">
        <v>2337</v>
      </c>
      <c r="D1529">
        <v>0</v>
      </c>
      <c r="E1529">
        <v>0</v>
      </c>
      <c r="F1529">
        <v>0</v>
      </c>
      <c r="I1529" s="128">
        <v>45997.9263888889</v>
      </c>
      <c r="J1529" s="128">
        <v>45997.9263888889</v>
      </c>
      <c r="M1529" t="s">
        <v>2340</v>
      </c>
      <c r="N1529" t="s">
        <v>5982</v>
      </c>
      <c r="O1529" t="s">
        <v>2342</v>
      </c>
      <c r="P1529">
        <v>182641781306</v>
      </c>
      <c r="Q1529">
        <v>8300298</v>
      </c>
      <c r="R1529" t="s">
        <v>5982</v>
      </c>
      <c r="S1529" t="s">
        <v>5983</v>
      </c>
      <c r="T1529">
        <v>9493329479</v>
      </c>
      <c r="U1529" t="s">
        <v>5984</v>
      </c>
      <c r="AN1529" t="s">
        <v>35</v>
      </c>
      <c r="AO1529" t="s">
        <v>1455</v>
      </c>
      <c r="AP1529">
        <v>92871</v>
      </c>
      <c r="AQ1529">
        <v>0</v>
      </c>
      <c r="AR1529">
        <v>1</v>
      </c>
      <c r="AS1529" t="s">
        <v>2350</v>
      </c>
      <c r="AT1529">
        <v>0</v>
      </c>
      <c r="AX1529" t="s">
        <v>2351</v>
      </c>
    </row>
    <row r="1530" spans="1:50">
      <c r="A1530">
        <v>1529</v>
      </c>
      <c r="B1530">
        <v>100002006863</v>
      </c>
      <c r="C1530" t="s">
        <v>2337</v>
      </c>
      <c r="D1530">
        <v>19.9</v>
      </c>
      <c r="E1530">
        <v>0</v>
      </c>
      <c r="F1530">
        <v>19.9</v>
      </c>
      <c r="I1530" s="128">
        <v>45997.9215277778</v>
      </c>
      <c r="J1530" s="128">
        <v>45997.9215277778</v>
      </c>
      <c r="K1530" t="s">
        <v>2424</v>
      </c>
      <c r="L1530" t="s">
        <v>5985</v>
      </c>
      <c r="M1530" t="s">
        <v>2340</v>
      </c>
      <c r="N1530" t="s">
        <v>5986</v>
      </c>
      <c r="O1530" t="s">
        <v>2342</v>
      </c>
      <c r="P1530">
        <v>250422678658</v>
      </c>
      <c r="Q1530">
        <v>8013833</v>
      </c>
      <c r="R1530" t="s">
        <v>5986</v>
      </c>
      <c r="S1530" t="s">
        <v>3655</v>
      </c>
      <c r="T1530">
        <v>4252879194</v>
      </c>
      <c r="U1530" t="s">
        <v>5987</v>
      </c>
      <c r="AE1530" t="s">
        <v>5986</v>
      </c>
      <c r="AF1530">
        <v>4252879194</v>
      </c>
      <c r="AG1530" t="s">
        <v>5988</v>
      </c>
      <c r="AJ1530" t="s">
        <v>5989</v>
      </c>
      <c r="AK1530" t="s">
        <v>2348</v>
      </c>
      <c r="AL1530" t="s">
        <v>2349</v>
      </c>
      <c r="AM1530">
        <v>98034</v>
      </c>
      <c r="AN1530" t="s">
        <v>35</v>
      </c>
      <c r="AO1530" t="s">
        <v>1822</v>
      </c>
      <c r="AP1530">
        <v>84572</v>
      </c>
      <c r="AQ1530">
        <v>1990</v>
      </c>
      <c r="AR1530">
        <v>1</v>
      </c>
      <c r="AS1530" t="s">
        <v>2350</v>
      </c>
      <c r="AT1530">
        <v>0</v>
      </c>
      <c r="AX1530" t="s">
        <v>2423</v>
      </c>
    </row>
    <row r="1531" spans="1:50">
      <c r="A1531">
        <v>1530</v>
      </c>
      <c r="B1531">
        <v>100002006858</v>
      </c>
      <c r="C1531" t="s">
        <v>2337</v>
      </c>
      <c r="D1531">
        <v>0</v>
      </c>
      <c r="E1531">
        <v>0</v>
      </c>
      <c r="F1531">
        <v>0</v>
      </c>
      <c r="I1531" s="128">
        <v>45997.9173611111</v>
      </c>
      <c r="J1531" s="128">
        <v>45997.9173611111</v>
      </c>
      <c r="M1531" t="s">
        <v>2340</v>
      </c>
      <c r="N1531" t="s">
        <v>5990</v>
      </c>
      <c r="O1531" t="s">
        <v>2342</v>
      </c>
      <c r="P1531">
        <v>144637943914</v>
      </c>
      <c r="Q1531">
        <v>8228053</v>
      </c>
      <c r="R1531" t="s">
        <v>5990</v>
      </c>
      <c r="S1531" t="s">
        <v>5991</v>
      </c>
      <c r="T1531">
        <v>4152343201</v>
      </c>
      <c r="U1531" t="s">
        <v>5992</v>
      </c>
      <c r="AN1531" t="s">
        <v>35</v>
      </c>
      <c r="AO1531" t="s">
        <v>522</v>
      </c>
      <c r="AP1531">
        <v>93150</v>
      </c>
      <c r="AQ1531">
        <v>0</v>
      </c>
      <c r="AR1531">
        <v>1</v>
      </c>
      <c r="AS1531" t="s">
        <v>2350</v>
      </c>
      <c r="AT1531">
        <v>0</v>
      </c>
      <c r="AX1531" t="s">
        <v>2360</v>
      </c>
    </row>
    <row r="1532" spans="1:50">
      <c r="A1532">
        <v>1531</v>
      </c>
      <c r="B1532">
        <v>100002006815</v>
      </c>
      <c r="C1532" t="s">
        <v>2337</v>
      </c>
      <c r="D1532">
        <v>0</v>
      </c>
      <c r="E1532">
        <v>0</v>
      </c>
      <c r="F1532">
        <v>0</v>
      </c>
      <c r="I1532" s="128">
        <v>45997.8979166667</v>
      </c>
      <c r="J1532" s="128">
        <v>45997.8979166667</v>
      </c>
      <c r="M1532" t="s">
        <v>2340</v>
      </c>
      <c r="N1532" t="s">
        <v>4806</v>
      </c>
      <c r="O1532" t="s">
        <v>2342</v>
      </c>
      <c r="P1532">
        <v>221415959118</v>
      </c>
      <c r="Q1532">
        <v>7896923</v>
      </c>
      <c r="R1532" t="s">
        <v>4806</v>
      </c>
      <c r="S1532" t="s">
        <v>4806</v>
      </c>
      <c r="T1532">
        <v>5108478279</v>
      </c>
      <c r="U1532" t="s">
        <v>4807</v>
      </c>
      <c r="AN1532" t="s">
        <v>35</v>
      </c>
      <c r="AO1532" t="s">
        <v>1455</v>
      </c>
      <c r="AP1532">
        <v>92871</v>
      </c>
      <c r="AQ1532">
        <v>0</v>
      </c>
      <c r="AR1532">
        <v>1</v>
      </c>
      <c r="AS1532" t="s">
        <v>2350</v>
      </c>
      <c r="AT1532">
        <v>0</v>
      </c>
      <c r="AX1532" t="s">
        <v>2360</v>
      </c>
    </row>
    <row r="1533" spans="1:50">
      <c r="A1533">
        <v>1532</v>
      </c>
      <c r="B1533">
        <v>100002006807</v>
      </c>
      <c r="C1533" t="s">
        <v>2337</v>
      </c>
      <c r="D1533">
        <v>0</v>
      </c>
      <c r="E1533">
        <v>0</v>
      </c>
      <c r="F1533">
        <v>0</v>
      </c>
      <c r="I1533" s="128">
        <v>45997.8923611111</v>
      </c>
      <c r="J1533" s="128">
        <v>45997.8923611111</v>
      </c>
      <c r="M1533" t="s">
        <v>2340</v>
      </c>
      <c r="N1533" t="s">
        <v>5993</v>
      </c>
      <c r="O1533" t="s">
        <v>2342</v>
      </c>
      <c r="P1533">
        <v>140000959253</v>
      </c>
      <c r="Q1533">
        <v>7964224</v>
      </c>
      <c r="R1533" t="s">
        <v>5993</v>
      </c>
      <c r="S1533" t="s">
        <v>5994</v>
      </c>
      <c r="T1533">
        <v>4086939597</v>
      </c>
      <c r="U1533" t="s">
        <v>5995</v>
      </c>
      <c r="AN1533" t="s">
        <v>35</v>
      </c>
      <c r="AO1533" t="s">
        <v>1455</v>
      </c>
      <c r="AP1533">
        <v>92871</v>
      </c>
      <c r="AQ1533">
        <v>0</v>
      </c>
      <c r="AR1533">
        <v>1</v>
      </c>
      <c r="AS1533" t="s">
        <v>2350</v>
      </c>
      <c r="AT1533">
        <v>0</v>
      </c>
      <c r="AX1533" t="s">
        <v>2423</v>
      </c>
    </row>
    <row r="1534" spans="1:50">
      <c r="A1534">
        <v>1533</v>
      </c>
      <c r="B1534">
        <v>100002006806</v>
      </c>
      <c r="C1534" t="s">
        <v>2337</v>
      </c>
      <c r="D1534">
        <v>1</v>
      </c>
      <c r="E1534">
        <v>0</v>
      </c>
      <c r="F1534">
        <v>1</v>
      </c>
      <c r="I1534" s="128">
        <v>45997.8902777778</v>
      </c>
      <c r="J1534" s="128">
        <v>45997.8902777778</v>
      </c>
      <c r="K1534" t="s">
        <v>2424</v>
      </c>
      <c r="L1534" t="s">
        <v>5996</v>
      </c>
      <c r="M1534" t="s">
        <v>2340</v>
      </c>
      <c r="N1534" t="s">
        <v>5997</v>
      </c>
      <c r="O1534" t="s">
        <v>2342</v>
      </c>
      <c r="P1534">
        <v>408541396677</v>
      </c>
      <c r="Q1534">
        <v>8277741</v>
      </c>
      <c r="R1534" t="s">
        <v>5997</v>
      </c>
      <c r="S1534" t="s">
        <v>5997</v>
      </c>
      <c r="T1534">
        <v>6265480051</v>
      </c>
      <c r="U1534" t="s">
        <v>5998</v>
      </c>
      <c r="AE1534" t="s">
        <v>5999</v>
      </c>
      <c r="AF1534">
        <v>6265480051</v>
      </c>
      <c r="AG1534" t="s">
        <v>6000</v>
      </c>
      <c r="AJ1534" t="s">
        <v>6001</v>
      </c>
      <c r="AK1534" t="s">
        <v>2369</v>
      </c>
      <c r="AL1534" t="s">
        <v>2349</v>
      </c>
      <c r="AM1534">
        <v>91007</v>
      </c>
      <c r="AN1534" t="s">
        <v>35</v>
      </c>
      <c r="AO1534" t="s">
        <v>5365</v>
      </c>
      <c r="AP1534">
        <v>74190</v>
      </c>
      <c r="AQ1534">
        <v>100</v>
      </c>
      <c r="AR1534">
        <v>1</v>
      </c>
      <c r="AS1534" t="s">
        <v>2350</v>
      </c>
      <c r="AT1534">
        <v>0</v>
      </c>
      <c r="AX1534" t="s">
        <v>2538</v>
      </c>
    </row>
    <row r="1535" spans="1:50">
      <c r="A1535">
        <v>1534</v>
      </c>
      <c r="B1535">
        <v>100002006805</v>
      </c>
      <c r="C1535" t="s">
        <v>2337</v>
      </c>
      <c r="D1535">
        <v>0</v>
      </c>
      <c r="E1535">
        <v>0</v>
      </c>
      <c r="F1535">
        <v>0</v>
      </c>
      <c r="I1535" s="128">
        <v>45997.8895833333</v>
      </c>
      <c r="J1535" s="128">
        <v>45997.8895833333</v>
      </c>
      <c r="M1535" t="s">
        <v>2340</v>
      </c>
      <c r="N1535" t="s">
        <v>3804</v>
      </c>
      <c r="O1535" t="s">
        <v>2342</v>
      </c>
      <c r="P1535">
        <v>142641958699</v>
      </c>
      <c r="Q1535">
        <v>8308712</v>
      </c>
      <c r="R1535" t="s">
        <v>3804</v>
      </c>
      <c r="S1535" t="s">
        <v>3805</v>
      </c>
      <c r="T1535">
        <v>4259996252</v>
      </c>
      <c r="U1535" t="s">
        <v>3806</v>
      </c>
      <c r="AN1535" t="s">
        <v>35</v>
      </c>
      <c r="AO1535" t="s">
        <v>1455</v>
      </c>
      <c r="AP1535">
        <v>92871</v>
      </c>
      <c r="AQ1535">
        <v>0</v>
      </c>
      <c r="AR1535">
        <v>1</v>
      </c>
      <c r="AS1535" t="s">
        <v>2350</v>
      </c>
      <c r="AT1535">
        <v>0</v>
      </c>
      <c r="AX1535" t="s">
        <v>2386</v>
      </c>
    </row>
    <row r="1536" spans="1:50">
      <c r="A1536">
        <v>1535</v>
      </c>
      <c r="B1536">
        <v>100002006804</v>
      </c>
      <c r="C1536" t="s">
        <v>2337</v>
      </c>
      <c r="D1536">
        <v>0</v>
      </c>
      <c r="E1536">
        <v>0</v>
      </c>
      <c r="F1536">
        <v>0</v>
      </c>
      <c r="I1536" s="128">
        <v>45997.8888888889</v>
      </c>
      <c r="J1536" s="128">
        <v>45997.8888888889</v>
      </c>
      <c r="M1536" t="s">
        <v>2340</v>
      </c>
      <c r="N1536" t="s">
        <v>6002</v>
      </c>
      <c r="O1536" t="s">
        <v>2342</v>
      </c>
      <c r="P1536">
        <v>550438070641</v>
      </c>
      <c r="Q1536">
        <v>8204896</v>
      </c>
      <c r="R1536" t="s">
        <v>6002</v>
      </c>
      <c r="S1536" t="s">
        <v>6003</v>
      </c>
      <c r="T1536">
        <v>9169968316</v>
      </c>
      <c r="U1536" t="s">
        <v>6004</v>
      </c>
      <c r="AN1536" t="s">
        <v>35</v>
      </c>
      <c r="AO1536" t="s">
        <v>1455</v>
      </c>
      <c r="AP1536">
        <v>92871</v>
      </c>
      <c r="AQ1536">
        <v>0</v>
      </c>
      <c r="AR1536">
        <v>1</v>
      </c>
      <c r="AS1536" t="s">
        <v>2350</v>
      </c>
      <c r="AT1536">
        <v>0</v>
      </c>
      <c r="AX1536" t="s">
        <v>2360</v>
      </c>
    </row>
    <row r="1537" spans="1:50">
      <c r="A1537">
        <v>1536</v>
      </c>
      <c r="B1537">
        <v>100002006773</v>
      </c>
      <c r="C1537" t="s">
        <v>2337</v>
      </c>
      <c r="D1537">
        <v>0</v>
      </c>
      <c r="E1537">
        <v>0</v>
      </c>
      <c r="F1537">
        <v>0</v>
      </c>
      <c r="I1537" s="128">
        <v>45997.8736111111</v>
      </c>
      <c r="J1537" s="128">
        <v>45997.8736111111</v>
      </c>
      <c r="M1537" t="s">
        <v>2340</v>
      </c>
      <c r="N1537" t="s">
        <v>6005</v>
      </c>
      <c r="O1537" t="s">
        <v>2342</v>
      </c>
      <c r="P1537">
        <v>102443783278</v>
      </c>
      <c r="Q1537">
        <v>8007691</v>
      </c>
      <c r="R1537" t="s">
        <v>6005</v>
      </c>
      <c r="S1537" t="s">
        <v>5892</v>
      </c>
      <c r="T1537">
        <v>2064829966</v>
      </c>
      <c r="U1537" t="s">
        <v>6006</v>
      </c>
      <c r="AN1537" t="s">
        <v>35</v>
      </c>
      <c r="AO1537" t="s">
        <v>1455</v>
      </c>
      <c r="AP1537">
        <v>92871</v>
      </c>
      <c r="AQ1537">
        <v>0</v>
      </c>
      <c r="AR1537">
        <v>1</v>
      </c>
      <c r="AS1537" t="s">
        <v>2350</v>
      </c>
      <c r="AT1537">
        <v>0</v>
      </c>
      <c r="AX1537" t="s">
        <v>2360</v>
      </c>
    </row>
    <row r="1538" spans="1:50">
      <c r="A1538">
        <v>1537</v>
      </c>
      <c r="B1538">
        <v>100002006764</v>
      </c>
      <c r="C1538" t="s">
        <v>2337</v>
      </c>
      <c r="D1538">
        <v>0</v>
      </c>
      <c r="E1538">
        <v>0</v>
      </c>
      <c r="F1538">
        <v>0</v>
      </c>
      <c r="I1538" s="128">
        <v>45997.8729166667</v>
      </c>
      <c r="J1538" s="128">
        <v>45997.8729166667</v>
      </c>
      <c r="M1538" t="s">
        <v>2340</v>
      </c>
      <c r="N1538" t="s">
        <v>5767</v>
      </c>
      <c r="O1538" t="s">
        <v>2342</v>
      </c>
      <c r="P1538">
        <v>263612355765</v>
      </c>
      <c r="Q1538">
        <v>8234490</v>
      </c>
      <c r="R1538" t="s">
        <v>5767</v>
      </c>
      <c r="S1538" t="s">
        <v>5768</v>
      </c>
      <c r="T1538">
        <v>18611012309</v>
      </c>
      <c r="U1538" t="s">
        <v>5769</v>
      </c>
      <c r="AN1538" t="s">
        <v>35</v>
      </c>
      <c r="AO1538" t="s">
        <v>1455</v>
      </c>
      <c r="AP1538">
        <v>92871</v>
      </c>
      <c r="AQ1538">
        <v>0</v>
      </c>
      <c r="AR1538">
        <v>1</v>
      </c>
      <c r="AS1538" t="s">
        <v>2350</v>
      </c>
      <c r="AT1538">
        <v>0</v>
      </c>
      <c r="AX1538" t="s">
        <v>2397</v>
      </c>
    </row>
    <row r="1539" spans="1:50">
      <c r="A1539">
        <v>1538</v>
      </c>
      <c r="B1539">
        <v>100002006763</v>
      </c>
      <c r="C1539" t="s">
        <v>2337</v>
      </c>
      <c r="D1539">
        <v>0</v>
      </c>
      <c r="E1539">
        <v>0</v>
      </c>
      <c r="F1539">
        <v>0</v>
      </c>
      <c r="I1539" s="128">
        <v>45997.8715277778</v>
      </c>
      <c r="J1539" s="128">
        <v>45997.8715277778</v>
      </c>
      <c r="M1539" t="s">
        <v>2340</v>
      </c>
      <c r="N1539" t="s">
        <v>6007</v>
      </c>
      <c r="O1539" t="s">
        <v>2342</v>
      </c>
      <c r="P1539">
        <v>300627223489</v>
      </c>
      <c r="Q1539">
        <v>7904934</v>
      </c>
      <c r="R1539" t="s">
        <v>6007</v>
      </c>
      <c r="S1539" t="s">
        <v>6007</v>
      </c>
      <c r="T1539">
        <v>4157135131</v>
      </c>
      <c r="U1539" t="s">
        <v>6008</v>
      </c>
      <c r="AN1539" t="s">
        <v>35</v>
      </c>
      <c r="AO1539" t="s">
        <v>1486</v>
      </c>
      <c r="AP1539">
        <v>92872</v>
      </c>
      <c r="AQ1539">
        <v>0</v>
      </c>
      <c r="AR1539">
        <v>1</v>
      </c>
      <c r="AS1539" t="s">
        <v>2350</v>
      </c>
      <c r="AT1539">
        <v>0</v>
      </c>
      <c r="AX1539" t="s">
        <v>2360</v>
      </c>
    </row>
    <row r="1540" spans="1:50">
      <c r="A1540">
        <v>1539</v>
      </c>
      <c r="B1540">
        <v>100002006762</v>
      </c>
      <c r="C1540" t="s">
        <v>2337</v>
      </c>
      <c r="D1540">
        <v>1</v>
      </c>
      <c r="E1540">
        <v>0</v>
      </c>
      <c r="F1540">
        <v>1</v>
      </c>
      <c r="I1540" s="128">
        <v>45997.8708333333</v>
      </c>
      <c r="J1540" s="128">
        <v>45997.8715277778</v>
      </c>
      <c r="K1540" t="s">
        <v>2361</v>
      </c>
      <c r="L1540" t="s">
        <v>6009</v>
      </c>
      <c r="M1540" t="s">
        <v>2389</v>
      </c>
      <c r="N1540" t="s">
        <v>4815</v>
      </c>
      <c r="O1540" t="s">
        <v>2342</v>
      </c>
      <c r="P1540">
        <v>224356676740</v>
      </c>
      <c r="Q1540">
        <v>7902492</v>
      </c>
      <c r="R1540" t="s">
        <v>4815</v>
      </c>
      <c r="S1540" t="s">
        <v>2744</v>
      </c>
      <c r="T1540">
        <v>18620896100</v>
      </c>
      <c r="U1540" t="s">
        <v>4816</v>
      </c>
      <c r="AE1540" t="s">
        <v>6010</v>
      </c>
      <c r="AF1540">
        <v>18620896100</v>
      </c>
      <c r="AG1540" t="s">
        <v>6011</v>
      </c>
      <c r="AH1540" t="s">
        <v>6012</v>
      </c>
      <c r="AI1540" t="s">
        <v>6012</v>
      </c>
      <c r="AJ1540" t="s">
        <v>4068</v>
      </c>
      <c r="AK1540" t="s">
        <v>2939</v>
      </c>
      <c r="AL1540" t="s">
        <v>2378</v>
      </c>
      <c r="AM1540">
        <v>510627</v>
      </c>
      <c r="AN1540" t="s">
        <v>35</v>
      </c>
      <c r="AO1540" t="s">
        <v>5365</v>
      </c>
      <c r="AP1540">
        <v>74190</v>
      </c>
      <c r="AQ1540">
        <v>100</v>
      </c>
      <c r="AR1540">
        <v>1</v>
      </c>
      <c r="AS1540" t="s">
        <v>2350</v>
      </c>
      <c r="AT1540">
        <v>0</v>
      </c>
      <c r="AX1540" t="s">
        <v>2360</v>
      </c>
    </row>
    <row r="1541" spans="1:50">
      <c r="A1541">
        <v>1540</v>
      </c>
      <c r="B1541">
        <v>100002006738</v>
      </c>
      <c r="C1541" t="s">
        <v>2337</v>
      </c>
      <c r="D1541">
        <v>0</v>
      </c>
      <c r="E1541">
        <v>0</v>
      </c>
      <c r="F1541">
        <v>0</v>
      </c>
      <c r="I1541" s="128">
        <v>45997.8625</v>
      </c>
      <c r="J1541" s="128">
        <v>45997.8625</v>
      </c>
      <c r="M1541" t="s">
        <v>2340</v>
      </c>
      <c r="N1541" t="s">
        <v>6013</v>
      </c>
      <c r="O1541" t="s">
        <v>2342</v>
      </c>
      <c r="P1541">
        <v>155946201009</v>
      </c>
      <c r="Q1541">
        <v>8334611</v>
      </c>
      <c r="R1541" t="s">
        <v>6013</v>
      </c>
      <c r="S1541" t="s">
        <v>6014</v>
      </c>
      <c r="T1541">
        <v>3466323913</v>
      </c>
      <c r="U1541" t="s">
        <v>6015</v>
      </c>
      <c r="AN1541" t="s">
        <v>35</v>
      </c>
      <c r="AO1541" t="s">
        <v>1455</v>
      </c>
      <c r="AP1541">
        <v>92871</v>
      </c>
      <c r="AQ1541">
        <v>0</v>
      </c>
      <c r="AR1541">
        <v>1</v>
      </c>
      <c r="AS1541" t="s">
        <v>2350</v>
      </c>
      <c r="AT1541">
        <v>0</v>
      </c>
      <c r="AX1541" t="s">
        <v>2397</v>
      </c>
    </row>
    <row r="1542" spans="1:50">
      <c r="A1542">
        <v>1541</v>
      </c>
      <c r="B1542">
        <v>100002006737</v>
      </c>
      <c r="C1542" t="s">
        <v>2337</v>
      </c>
      <c r="D1542">
        <v>1</v>
      </c>
      <c r="E1542">
        <v>0</v>
      </c>
      <c r="F1542">
        <v>1</v>
      </c>
      <c r="I1542" s="128">
        <v>45997.8604166667</v>
      </c>
      <c r="J1542" s="128">
        <v>45997.8604166667</v>
      </c>
      <c r="K1542" t="s">
        <v>2424</v>
      </c>
      <c r="L1542" t="s">
        <v>6016</v>
      </c>
      <c r="M1542" t="s">
        <v>2340</v>
      </c>
      <c r="N1542" t="s">
        <v>6017</v>
      </c>
      <c r="O1542" t="s">
        <v>2342</v>
      </c>
      <c r="P1542">
        <v>745521816304</v>
      </c>
      <c r="Q1542">
        <v>8341441</v>
      </c>
      <c r="R1542" t="s">
        <v>6017</v>
      </c>
      <c r="S1542" t="s">
        <v>6018</v>
      </c>
      <c r="T1542">
        <v>9499450958</v>
      </c>
      <c r="U1542" t="s">
        <v>6019</v>
      </c>
      <c r="V1542" t="s">
        <v>6017</v>
      </c>
      <c r="W1542">
        <v>9499450958</v>
      </c>
      <c r="X1542" t="s">
        <v>6020</v>
      </c>
      <c r="AA1542" t="s">
        <v>2562</v>
      </c>
      <c r="AB1542" t="s">
        <v>2369</v>
      </c>
      <c r="AC1542" t="s">
        <v>2349</v>
      </c>
      <c r="AD1542">
        <v>92618</v>
      </c>
      <c r="AE1542" t="s">
        <v>6017</v>
      </c>
      <c r="AF1542">
        <v>9499450958</v>
      </c>
      <c r="AG1542" t="s">
        <v>6020</v>
      </c>
      <c r="AJ1542" t="s">
        <v>2562</v>
      </c>
      <c r="AK1542" t="s">
        <v>2369</v>
      </c>
      <c r="AL1542" t="s">
        <v>2349</v>
      </c>
      <c r="AM1542">
        <v>92618</v>
      </c>
      <c r="AN1542" t="s">
        <v>49</v>
      </c>
      <c r="AO1542" t="s">
        <v>5260</v>
      </c>
      <c r="AP1542">
        <v>69982</v>
      </c>
      <c r="AQ1542">
        <v>100</v>
      </c>
      <c r="AR1542">
        <v>1</v>
      </c>
      <c r="AS1542" t="s">
        <v>2350</v>
      </c>
      <c r="AT1542">
        <v>0</v>
      </c>
      <c r="AX1542" t="s">
        <v>2386</v>
      </c>
    </row>
    <row r="1543" spans="1:50">
      <c r="A1543">
        <v>1542</v>
      </c>
      <c r="B1543">
        <v>100002006733</v>
      </c>
      <c r="C1543" t="s">
        <v>2337</v>
      </c>
      <c r="D1543">
        <v>0</v>
      </c>
      <c r="E1543">
        <v>0</v>
      </c>
      <c r="F1543">
        <v>0</v>
      </c>
      <c r="I1543" s="128">
        <v>45997.8576388889</v>
      </c>
      <c r="J1543" s="128">
        <v>45997.8576388889</v>
      </c>
      <c r="M1543" t="s">
        <v>2340</v>
      </c>
      <c r="N1543" t="s">
        <v>6021</v>
      </c>
      <c r="O1543" t="s">
        <v>2342</v>
      </c>
      <c r="P1543">
        <v>234132074693</v>
      </c>
      <c r="Q1543">
        <v>8257953</v>
      </c>
      <c r="R1543" t="s">
        <v>6021</v>
      </c>
      <c r="S1543" t="s">
        <v>6022</v>
      </c>
      <c r="U1543" t="s">
        <v>6021</v>
      </c>
      <c r="AN1543" t="s">
        <v>35</v>
      </c>
      <c r="AO1543" t="s">
        <v>1486</v>
      </c>
      <c r="AP1543">
        <v>92872</v>
      </c>
      <c r="AQ1543">
        <v>0</v>
      </c>
      <c r="AR1543">
        <v>1</v>
      </c>
      <c r="AS1543" t="s">
        <v>2350</v>
      </c>
      <c r="AT1543">
        <v>0</v>
      </c>
      <c r="AX1543" t="s">
        <v>2351</v>
      </c>
    </row>
    <row r="1544" spans="1:50">
      <c r="A1544">
        <v>1543</v>
      </c>
      <c r="B1544">
        <v>100002006728</v>
      </c>
      <c r="C1544" t="s">
        <v>2337</v>
      </c>
      <c r="D1544">
        <v>9.9</v>
      </c>
      <c r="E1544">
        <v>0</v>
      </c>
      <c r="F1544">
        <v>9.9</v>
      </c>
      <c r="I1544" s="128">
        <v>45997.8506944444</v>
      </c>
      <c r="J1544" s="128">
        <v>45997.8506944444</v>
      </c>
      <c r="K1544" t="s">
        <v>2424</v>
      </c>
      <c r="L1544" t="s">
        <v>6023</v>
      </c>
      <c r="M1544" t="s">
        <v>2340</v>
      </c>
      <c r="N1544" t="s">
        <v>6024</v>
      </c>
      <c r="O1544" t="s">
        <v>2342</v>
      </c>
      <c r="P1544">
        <v>230554143509</v>
      </c>
      <c r="Q1544">
        <v>7900033</v>
      </c>
      <c r="R1544" t="s">
        <v>6024</v>
      </c>
      <c r="S1544" t="s">
        <v>6025</v>
      </c>
      <c r="T1544">
        <v>5135946627</v>
      </c>
      <c r="U1544" t="s">
        <v>6026</v>
      </c>
      <c r="AE1544" t="s">
        <v>6027</v>
      </c>
      <c r="AF1544">
        <v>5135946627</v>
      </c>
      <c r="AG1544" t="s">
        <v>6028</v>
      </c>
      <c r="AJ1544" t="s">
        <v>2347</v>
      </c>
      <c r="AK1544" t="s">
        <v>2348</v>
      </c>
      <c r="AL1544" t="s">
        <v>2349</v>
      </c>
      <c r="AM1544">
        <v>98006</v>
      </c>
      <c r="AN1544" t="s">
        <v>35</v>
      </c>
      <c r="AO1544" t="s">
        <v>111</v>
      </c>
      <c r="AP1544">
        <v>92627</v>
      </c>
      <c r="AQ1544">
        <v>990</v>
      </c>
      <c r="AR1544">
        <v>1</v>
      </c>
      <c r="AS1544" t="s">
        <v>2350</v>
      </c>
      <c r="AT1544">
        <v>0</v>
      </c>
      <c r="AX1544" t="s">
        <v>2423</v>
      </c>
    </row>
    <row r="1545" spans="1:50">
      <c r="A1545">
        <v>1544</v>
      </c>
      <c r="B1545">
        <v>100002006717</v>
      </c>
      <c r="C1545" t="s">
        <v>2337</v>
      </c>
      <c r="D1545">
        <v>9.9</v>
      </c>
      <c r="E1545">
        <v>0</v>
      </c>
      <c r="F1545">
        <v>9.9</v>
      </c>
      <c r="I1545" s="128">
        <v>45997.8479166667</v>
      </c>
      <c r="J1545" s="128">
        <v>45997.8486111111</v>
      </c>
      <c r="K1545" t="s">
        <v>2424</v>
      </c>
      <c r="L1545" t="s">
        <v>6029</v>
      </c>
      <c r="M1545" t="s">
        <v>2340</v>
      </c>
      <c r="N1545" t="s">
        <v>6024</v>
      </c>
      <c r="O1545" t="s">
        <v>2342</v>
      </c>
      <c r="P1545">
        <v>230554143509</v>
      </c>
      <c r="Q1545">
        <v>7900033</v>
      </c>
      <c r="R1545" t="s">
        <v>6024</v>
      </c>
      <c r="S1545" t="s">
        <v>6025</v>
      </c>
      <c r="T1545">
        <v>5135946627</v>
      </c>
      <c r="U1545" t="s">
        <v>6026</v>
      </c>
      <c r="AE1545" t="s">
        <v>6027</v>
      </c>
      <c r="AF1545">
        <v>5135946627</v>
      </c>
      <c r="AG1545" t="s">
        <v>6028</v>
      </c>
      <c r="AJ1545" t="s">
        <v>2347</v>
      </c>
      <c r="AK1545" t="s">
        <v>2348</v>
      </c>
      <c r="AL1545" t="s">
        <v>2349</v>
      </c>
      <c r="AM1545">
        <v>98006</v>
      </c>
      <c r="AN1545" t="s">
        <v>35</v>
      </c>
      <c r="AO1545" t="s">
        <v>354</v>
      </c>
      <c r="AP1545">
        <v>92624</v>
      </c>
      <c r="AQ1545">
        <v>990</v>
      </c>
      <c r="AR1545">
        <v>1</v>
      </c>
      <c r="AS1545" t="s">
        <v>2350</v>
      </c>
      <c r="AT1545">
        <v>0</v>
      </c>
      <c r="AX1545" t="s">
        <v>2423</v>
      </c>
    </row>
    <row r="1546" spans="1:50">
      <c r="A1546">
        <v>1545</v>
      </c>
      <c r="B1546">
        <v>100002006712</v>
      </c>
      <c r="C1546" t="s">
        <v>2337</v>
      </c>
      <c r="D1546">
        <v>0</v>
      </c>
      <c r="E1546">
        <v>0</v>
      </c>
      <c r="F1546">
        <v>0</v>
      </c>
      <c r="I1546" s="128">
        <v>45997.84375</v>
      </c>
      <c r="J1546" s="128">
        <v>45997.84375</v>
      </c>
      <c r="M1546" t="s">
        <v>2340</v>
      </c>
      <c r="N1546" t="s">
        <v>6030</v>
      </c>
      <c r="O1546" t="s">
        <v>2342</v>
      </c>
      <c r="P1546">
        <v>293955732244</v>
      </c>
      <c r="Q1546">
        <v>7895089</v>
      </c>
      <c r="R1546" t="s">
        <v>6030</v>
      </c>
      <c r="S1546" t="s">
        <v>6030</v>
      </c>
      <c r="T1546">
        <v>13910620225</v>
      </c>
      <c r="U1546" t="s">
        <v>6031</v>
      </c>
      <c r="AN1546" t="s">
        <v>35</v>
      </c>
      <c r="AO1546" t="s">
        <v>1455</v>
      </c>
      <c r="AP1546">
        <v>92871</v>
      </c>
      <c r="AQ1546">
        <v>0</v>
      </c>
      <c r="AR1546">
        <v>1</v>
      </c>
      <c r="AS1546" t="s">
        <v>2350</v>
      </c>
      <c r="AT1546">
        <v>0</v>
      </c>
      <c r="AX1546" t="s">
        <v>2360</v>
      </c>
    </row>
    <row r="1547" spans="1:50">
      <c r="A1547">
        <v>1546</v>
      </c>
      <c r="B1547">
        <v>100002006708</v>
      </c>
      <c r="C1547" t="s">
        <v>2337</v>
      </c>
      <c r="D1547">
        <v>0</v>
      </c>
      <c r="E1547">
        <v>0</v>
      </c>
      <c r="F1547">
        <v>0</v>
      </c>
      <c r="I1547" s="128">
        <v>45997.8423611111</v>
      </c>
      <c r="J1547" s="128">
        <v>45997.8423611111</v>
      </c>
      <c r="M1547" t="s">
        <v>2340</v>
      </c>
      <c r="N1547" t="s">
        <v>6032</v>
      </c>
      <c r="O1547" t="s">
        <v>2342</v>
      </c>
      <c r="P1547">
        <v>204415183251</v>
      </c>
      <c r="Q1547">
        <v>7877587</v>
      </c>
      <c r="R1547" t="s">
        <v>6032</v>
      </c>
      <c r="S1547" t="s">
        <v>6033</v>
      </c>
      <c r="T1547">
        <v>6507149073</v>
      </c>
      <c r="U1547" t="s">
        <v>6034</v>
      </c>
      <c r="AN1547" t="s">
        <v>35</v>
      </c>
      <c r="AO1547" t="s">
        <v>1455</v>
      </c>
      <c r="AP1547">
        <v>92871</v>
      </c>
      <c r="AQ1547">
        <v>0</v>
      </c>
      <c r="AR1547">
        <v>1</v>
      </c>
      <c r="AS1547" t="s">
        <v>2350</v>
      </c>
      <c r="AT1547">
        <v>0</v>
      </c>
      <c r="AX1547" t="s">
        <v>2360</v>
      </c>
    </row>
    <row r="1548" spans="1:50">
      <c r="A1548">
        <v>1547</v>
      </c>
      <c r="B1548">
        <v>100002006706</v>
      </c>
      <c r="C1548" t="s">
        <v>2337</v>
      </c>
      <c r="D1548">
        <v>0</v>
      </c>
      <c r="E1548">
        <v>0</v>
      </c>
      <c r="F1548">
        <v>0</v>
      </c>
      <c r="I1548" s="128">
        <v>45997.8416666667</v>
      </c>
      <c r="J1548" s="128">
        <v>45997.8416666667</v>
      </c>
      <c r="M1548" t="s">
        <v>2340</v>
      </c>
      <c r="N1548" t="s">
        <v>6035</v>
      </c>
      <c r="O1548" t="s">
        <v>2342</v>
      </c>
      <c r="P1548">
        <v>543130703744</v>
      </c>
      <c r="Q1548">
        <v>7901233</v>
      </c>
      <c r="R1548" t="s">
        <v>6035</v>
      </c>
      <c r="S1548" t="s">
        <v>6036</v>
      </c>
      <c r="T1548">
        <v>13646851123</v>
      </c>
      <c r="U1548" t="s">
        <v>6037</v>
      </c>
      <c r="AN1548" t="s">
        <v>35</v>
      </c>
      <c r="AO1548" t="s">
        <v>1455</v>
      </c>
      <c r="AP1548">
        <v>92871</v>
      </c>
      <c r="AQ1548">
        <v>0</v>
      </c>
      <c r="AR1548">
        <v>1</v>
      </c>
      <c r="AS1548" t="s">
        <v>2350</v>
      </c>
      <c r="AT1548">
        <v>0</v>
      </c>
      <c r="AX1548" t="s">
        <v>2351</v>
      </c>
    </row>
    <row r="1549" spans="1:50">
      <c r="A1549">
        <v>1548</v>
      </c>
      <c r="B1549">
        <v>100002006702</v>
      </c>
      <c r="C1549" t="s">
        <v>2337</v>
      </c>
      <c r="D1549">
        <v>0</v>
      </c>
      <c r="E1549">
        <v>0</v>
      </c>
      <c r="F1549">
        <v>0</v>
      </c>
      <c r="I1549" s="128">
        <v>45997.8409722222</v>
      </c>
      <c r="J1549" s="128">
        <v>45997.8409722222</v>
      </c>
      <c r="M1549" t="s">
        <v>2340</v>
      </c>
      <c r="N1549" t="s">
        <v>6038</v>
      </c>
      <c r="O1549" t="s">
        <v>2342</v>
      </c>
      <c r="P1549">
        <v>192115676583</v>
      </c>
      <c r="Q1549">
        <v>8300609</v>
      </c>
      <c r="R1549" t="s">
        <v>6038</v>
      </c>
      <c r="S1549" t="s">
        <v>6039</v>
      </c>
      <c r="T1549">
        <v>5103581853</v>
      </c>
      <c r="U1549" t="s">
        <v>6040</v>
      </c>
      <c r="AN1549" t="s">
        <v>35</v>
      </c>
      <c r="AO1549" t="s">
        <v>1455</v>
      </c>
      <c r="AP1549">
        <v>92871</v>
      </c>
      <c r="AQ1549">
        <v>0</v>
      </c>
      <c r="AR1549">
        <v>1</v>
      </c>
      <c r="AS1549" t="s">
        <v>2350</v>
      </c>
      <c r="AT1549">
        <v>0</v>
      </c>
      <c r="AX1549" t="s">
        <v>2521</v>
      </c>
    </row>
    <row r="1550" spans="1:50">
      <c r="A1550">
        <v>1549</v>
      </c>
      <c r="B1550">
        <v>100002006701</v>
      </c>
      <c r="C1550" t="s">
        <v>2337</v>
      </c>
      <c r="D1550">
        <v>0</v>
      </c>
      <c r="E1550">
        <v>0</v>
      </c>
      <c r="F1550">
        <v>0</v>
      </c>
      <c r="I1550" s="128">
        <v>45997.8402777778</v>
      </c>
      <c r="J1550" s="128">
        <v>45997.8402777778</v>
      </c>
      <c r="M1550" t="s">
        <v>2340</v>
      </c>
      <c r="N1550" t="s">
        <v>5737</v>
      </c>
      <c r="O1550" t="s">
        <v>2342</v>
      </c>
      <c r="P1550">
        <v>104955986840</v>
      </c>
      <c r="Q1550">
        <v>8287600</v>
      </c>
      <c r="R1550" t="s">
        <v>5737</v>
      </c>
      <c r="S1550" t="s">
        <v>5737</v>
      </c>
      <c r="T1550">
        <v>4088291682</v>
      </c>
      <c r="U1550" t="s">
        <v>5738</v>
      </c>
      <c r="AN1550" t="s">
        <v>35</v>
      </c>
      <c r="AO1550" t="s">
        <v>1455</v>
      </c>
      <c r="AP1550">
        <v>92871</v>
      </c>
      <c r="AQ1550">
        <v>0</v>
      </c>
      <c r="AR1550">
        <v>1</v>
      </c>
      <c r="AS1550" t="s">
        <v>2350</v>
      </c>
      <c r="AT1550">
        <v>0</v>
      </c>
      <c r="AX1550" t="s">
        <v>2521</v>
      </c>
    </row>
    <row r="1551" spans="1:50">
      <c r="A1551">
        <v>1550</v>
      </c>
      <c r="B1551">
        <v>100002006700</v>
      </c>
      <c r="C1551" t="s">
        <v>2337</v>
      </c>
      <c r="D1551">
        <v>0</v>
      </c>
      <c r="E1551">
        <v>0</v>
      </c>
      <c r="F1551">
        <v>0</v>
      </c>
      <c r="I1551" s="128">
        <v>45997.8402777778</v>
      </c>
      <c r="J1551" s="128">
        <v>45997.8402777778</v>
      </c>
      <c r="M1551" t="s">
        <v>2340</v>
      </c>
      <c r="N1551" t="s">
        <v>6041</v>
      </c>
      <c r="O1551" t="s">
        <v>2342</v>
      </c>
      <c r="P1551">
        <v>540465790325</v>
      </c>
      <c r="Q1551">
        <v>8295790</v>
      </c>
      <c r="R1551" t="s">
        <v>6041</v>
      </c>
      <c r="S1551" t="s">
        <v>6042</v>
      </c>
      <c r="T1551">
        <v>7024680574</v>
      </c>
      <c r="U1551" t="s">
        <v>6043</v>
      </c>
      <c r="AN1551" t="s">
        <v>35</v>
      </c>
      <c r="AO1551" t="s">
        <v>1455</v>
      </c>
      <c r="AP1551">
        <v>92871</v>
      </c>
      <c r="AQ1551">
        <v>0</v>
      </c>
      <c r="AR1551">
        <v>1</v>
      </c>
      <c r="AS1551" t="s">
        <v>2350</v>
      </c>
      <c r="AT1551">
        <v>0</v>
      </c>
      <c r="AX1551" t="s">
        <v>2397</v>
      </c>
    </row>
    <row r="1552" spans="1:50">
      <c r="A1552">
        <v>1551</v>
      </c>
      <c r="B1552">
        <v>100002006688</v>
      </c>
      <c r="C1552" t="s">
        <v>2337</v>
      </c>
      <c r="D1552">
        <v>0</v>
      </c>
      <c r="E1552">
        <v>0</v>
      </c>
      <c r="F1552">
        <v>0</v>
      </c>
      <c r="I1552" s="128">
        <v>45997.8368055556</v>
      </c>
      <c r="J1552" s="128">
        <v>45997.8368055556</v>
      </c>
      <c r="M1552" t="s">
        <v>2340</v>
      </c>
      <c r="N1552" t="s">
        <v>6044</v>
      </c>
      <c r="O1552" t="s">
        <v>2342</v>
      </c>
      <c r="P1552">
        <v>204249030434</v>
      </c>
      <c r="Q1552">
        <v>8209651</v>
      </c>
      <c r="R1552" t="s">
        <v>6044</v>
      </c>
      <c r="S1552" t="s">
        <v>2427</v>
      </c>
      <c r="T1552">
        <v>3463176088</v>
      </c>
      <c r="U1552" t="s">
        <v>6045</v>
      </c>
      <c r="AN1552" t="s">
        <v>35</v>
      </c>
      <c r="AO1552" t="s">
        <v>1486</v>
      </c>
      <c r="AP1552">
        <v>92872</v>
      </c>
      <c r="AQ1552">
        <v>0</v>
      </c>
      <c r="AR1552">
        <v>1</v>
      </c>
      <c r="AS1552" t="s">
        <v>2350</v>
      </c>
      <c r="AT1552">
        <v>0</v>
      </c>
      <c r="AX1552" t="s">
        <v>2360</v>
      </c>
    </row>
    <row r="1553" spans="1:50">
      <c r="A1553">
        <v>1552</v>
      </c>
      <c r="B1553">
        <v>100002006687</v>
      </c>
      <c r="C1553" t="s">
        <v>2337</v>
      </c>
      <c r="D1553">
        <v>0</v>
      </c>
      <c r="E1553">
        <v>0</v>
      </c>
      <c r="F1553">
        <v>0</v>
      </c>
      <c r="I1553" s="128">
        <v>45997.8361111111</v>
      </c>
      <c r="J1553" s="128">
        <v>45997.8361111111</v>
      </c>
      <c r="M1553" t="s">
        <v>2340</v>
      </c>
      <c r="N1553" t="s">
        <v>6046</v>
      </c>
      <c r="O1553" t="s">
        <v>2342</v>
      </c>
      <c r="P1553">
        <v>100501642122</v>
      </c>
      <c r="Q1553">
        <v>8307513</v>
      </c>
      <c r="R1553" t="s">
        <v>6046</v>
      </c>
      <c r="S1553" t="s">
        <v>6046</v>
      </c>
      <c r="T1553">
        <v>2016373002</v>
      </c>
      <c r="U1553" t="s">
        <v>6047</v>
      </c>
      <c r="AN1553" t="s">
        <v>35</v>
      </c>
      <c r="AO1553" t="s">
        <v>1486</v>
      </c>
      <c r="AP1553">
        <v>92872</v>
      </c>
      <c r="AQ1553">
        <v>0</v>
      </c>
      <c r="AR1553">
        <v>1</v>
      </c>
      <c r="AS1553" t="s">
        <v>2350</v>
      </c>
      <c r="AT1553">
        <v>0</v>
      </c>
      <c r="AX1553" t="s">
        <v>2360</v>
      </c>
    </row>
    <row r="1554" spans="1:50">
      <c r="A1554">
        <v>1553</v>
      </c>
      <c r="B1554">
        <v>100002006663</v>
      </c>
      <c r="C1554" t="s">
        <v>2337</v>
      </c>
      <c r="D1554">
        <v>0</v>
      </c>
      <c r="E1554">
        <v>0</v>
      </c>
      <c r="F1554">
        <v>0</v>
      </c>
      <c r="I1554" s="128">
        <v>45997.8319444444</v>
      </c>
      <c r="J1554" s="128">
        <v>45997.8319444444</v>
      </c>
      <c r="M1554" t="s">
        <v>2340</v>
      </c>
      <c r="N1554" t="s">
        <v>6048</v>
      </c>
      <c r="O1554" t="s">
        <v>2342</v>
      </c>
      <c r="P1554">
        <v>170050918117</v>
      </c>
      <c r="Q1554">
        <v>8289696</v>
      </c>
      <c r="R1554" t="s">
        <v>6048</v>
      </c>
      <c r="S1554" t="s">
        <v>6049</v>
      </c>
      <c r="T1554">
        <v>4085208095</v>
      </c>
      <c r="U1554" t="s">
        <v>6050</v>
      </c>
      <c r="AN1554" t="s">
        <v>35</v>
      </c>
      <c r="AO1554" t="s">
        <v>1486</v>
      </c>
      <c r="AP1554">
        <v>92872</v>
      </c>
      <c r="AQ1554">
        <v>0</v>
      </c>
      <c r="AR1554">
        <v>1</v>
      </c>
      <c r="AS1554" t="s">
        <v>2350</v>
      </c>
      <c r="AT1554">
        <v>0</v>
      </c>
      <c r="AX1554" t="s">
        <v>2360</v>
      </c>
    </row>
    <row r="1555" spans="1:50">
      <c r="A1555">
        <v>1554</v>
      </c>
      <c r="B1555">
        <v>100002006597</v>
      </c>
      <c r="C1555" t="s">
        <v>2337</v>
      </c>
      <c r="D1555">
        <v>9.9</v>
      </c>
      <c r="E1555">
        <v>0</v>
      </c>
      <c r="F1555">
        <v>9.9</v>
      </c>
      <c r="I1555" s="128">
        <v>45997.8076388889</v>
      </c>
      <c r="J1555" s="128">
        <v>45997.8076388889</v>
      </c>
      <c r="K1555" t="s">
        <v>2424</v>
      </c>
      <c r="L1555" t="s">
        <v>6051</v>
      </c>
      <c r="M1555" t="s">
        <v>2340</v>
      </c>
      <c r="N1555" t="s">
        <v>6052</v>
      </c>
      <c r="O1555" t="s">
        <v>2342</v>
      </c>
      <c r="P1555">
        <v>244421455740</v>
      </c>
      <c r="Q1555">
        <v>7902676</v>
      </c>
      <c r="R1555" t="s">
        <v>6052</v>
      </c>
      <c r="S1555" t="s">
        <v>6052</v>
      </c>
      <c r="T1555">
        <v>6089600039</v>
      </c>
      <c r="U1555" t="s">
        <v>6053</v>
      </c>
      <c r="AE1555" t="s">
        <v>6054</v>
      </c>
      <c r="AF1555">
        <v>6089600039</v>
      </c>
      <c r="AG1555" t="s">
        <v>6055</v>
      </c>
      <c r="AJ1555" t="s">
        <v>6056</v>
      </c>
      <c r="AK1555" t="s">
        <v>2369</v>
      </c>
      <c r="AL1555" t="s">
        <v>2349</v>
      </c>
      <c r="AM1555">
        <v>91381</v>
      </c>
      <c r="AN1555" t="s">
        <v>35</v>
      </c>
      <c r="AO1555" t="s">
        <v>928</v>
      </c>
      <c r="AP1555">
        <v>92628</v>
      </c>
      <c r="AQ1555">
        <v>990</v>
      </c>
      <c r="AR1555">
        <v>1</v>
      </c>
      <c r="AS1555" t="s">
        <v>2350</v>
      </c>
      <c r="AT1555">
        <v>0</v>
      </c>
      <c r="AX1555" t="s">
        <v>2360</v>
      </c>
    </row>
    <row r="1556" spans="1:50">
      <c r="A1556">
        <v>1555</v>
      </c>
      <c r="B1556">
        <v>100002006590</v>
      </c>
      <c r="C1556" t="s">
        <v>2337</v>
      </c>
      <c r="D1556">
        <v>9.9</v>
      </c>
      <c r="E1556">
        <v>0</v>
      </c>
      <c r="F1556">
        <v>9.9</v>
      </c>
      <c r="I1556" s="128">
        <v>45997.8069444444</v>
      </c>
      <c r="J1556" s="128">
        <v>45997.8069444444</v>
      </c>
      <c r="K1556" t="s">
        <v>2424</v>
      </c>
      <c r="L1556" t="s">
        <v>6057</v>
      </c>
      <c r="M1556" t="s">
        <v>2340</v>
      </c>
      <c r="N1556" t="s">
        <v>6052</v>
      </c>
      <c r="O1556" t="s">
        <v>2342</v>
      </c>
      <c r="P1556">
        <v>244421455740</v>
      </c>
      <c r="Q1556">
        <v>7902676</v>
      </c>
      <c r="R1556" t="s">
        <v>6052</v>
      </c>
      <c r="S1556" t="s">
        <v>6052</v>
      </c>
      <c r="T1556">
        <v>6089600039</v>
      </c>
      <c r="U1556" t="s">
        <v>6053</v>
      </c>
      <c r="AE1556" t="s">
        <v>6054</v>
      </c>
      <c r="AF1556">
        <v>6089600039</v>
      </c>
      <c r="AG1556" t="s">
        <v>6055</v>
      </c>
      <c r="AJ1556" t="s">
        <v>6056</v>
      </c>
      <c r="AK1556" t="s">
        <v>2369</v>
      </c>
      <c r="AL1556" t="s">
        <v>2349</v>
      </c>
      <c r="AM1556">
        <v>91381</v>
      </c>
      <c r="AN1556" t="s">
        <v>35</v>
      </c>
      <c r="AO1556" t="s">
        <v>925</v>
      </c>
      <c r="AP1556">
        <v>92626</v>
      </c>
      <c r="AQ1556">
        <v>990</v>
      </c>
      <c r="AR1556">
        <v>1</v>
      </c>
      <c r="AS1556" t="s">
        <v>2350</v>
      </c>
      <c r="AT1556">
        <v>0</v>
      </c>
      <c r="AX1556" t="s">
        <v>2360</v>
      </c>
    </row>
    <row r="1557" spans="1:50">
      <c r="A1557">
        <v>1556</v>
      </c>
      <c r="B1557">
        <v>100002006587</v>
      </c>
      <c r="C1557" t="s">
        <v>2337</v>
      </c>
      <c r="D1557">
        <v>9.9</v>
      </c>
      <c r="E1557">
        <v>0</v>
      </c>
      <c r="F1557">
        <v>9.9</v>
      </c>
      <c r="I1557" s="128">
        <v>45997.8020833333</v>
      </c>
      <c r="J1557" s="128">
        <v>45997.8020833333</v>
      </c>
      <c r="K1557" t="s">
        <v>2424</v>
      </c>
      <c r="L1557" t="s">
        <v>6058</v>
      </c>
      <c r="M1557" t="s">
        <v>2340</v>
      </c>
      <c r="N1557" t="s">
        <v>6059</v>
      </c>
      <c r="O1557" t="s">
        <v>2342</v>
      </c>
      <c r="P1557">
        <v>114404614390</v>
      </c>
      <c r="Q1557">
        <v>8227509</v>
      </c>
      <c r="R1557" t="s">
        <v>6059</v>
      </c>
      <c r="S1557" t="s">
        <v>6060</v>
      </c>
      <c r="T1557">
        <v>3522147676</v>
      </c>
      <c r="V1557" t="s">
        <v>6061</v>
      </c>
      <c r="W1557">
        <v>3522147676</v>
      </c>
      <c r="X1557" t="s">
        <v>6062</v>
      </c>
      <c r="AA1557" t="s">
        <v>2451</v>
      </c>
      <c r="AB1557" t="s">
        <v>2369</v>
      </c>
      <c r="AC1557" t="s">
        <v>2349</v>
      </c>
      <c r="AD1557">
        <v>95117</v>
      </c>
      <c r="AE1557" t="s">
        <v>6061</v>
      </c>
      <c r="AF1557">
        <v>3522147676</v>
      </c>
      <c r="AG1557" t="s">
        <v>6062</v>
      </c>
      <c r="AJ1557" t="s">
        <v>2451</v>
      </c>
      <c r="AK1557" t="s">
        <v>2369</v>
      </c>
      <c r="AL1557" t="s">
        <v>2349</v>
      </c>
      <c r="AM1557">
        <v>95117</v>
      </c>
      <c r="AN1557" t="s">
        <v>35</v>
      </c>
      <c r="AO1557" t="s">
        <v>345</v>
      </c>
      <c r="AP1557">
        <v>86255</v>
      </c>
      <c r="AQ1557">
        <v>990</v>
      </c>
      <c r="AR1557">
        <v>1</v>
      </c>
      <c r="AS1557" t="s">
        <v>2350</v>
      </c>
      <c r="AT1557">
        <v>0</v>
      </c>
      <c r="AX1557" t="s">
        <v>2397</v>
      </c>
    </row>
    <row r="1558" spans="1:50">
      <c r="A1558">
        <v>1557</v>
      </c>
      <c r="B1558">
        <v>100002006570</v>
      </c>
      <c r="C1558" t="s">
        <v>2337</v>
      </c>
      <c r="D1558">
        <v>0</v>
      </c>
      <c r="E1558">
        <v>0</v>
      </c>
      <c r="F1558">
        <v>0</v>
      </c>
      <c r="I1558" s="128">
        <v>45997.7840277778</v>
      </c>
      <c r="J1558" s="128">
        <v>45997.7840277778</v>
      </c>
      <c r="M1558" t="s">
        <v>2340</v>
      </c>
      <c r="N1558" t="s">
        <v>6063</v>
      </c>
      <c r="O1558" t="s">
        <v>2342</v>
      </c>
      <c r="P1558">
        <v>221415632942</v>
      </c>
      <c r="Q1558">
        <v>7898933</v>
      </c>
      <c r="R1558" t="s">
        <v>6063</v>
      </c>
      <c r="S1558" t="s">
        <v>2845</v>
      </c>
      <c r="T1558">
        <v>3103076142</v>
      </c>
      <c r="U1558" t="s">
        <v>6064</v>
      </c>
      <c r="AN1558" t="s">
        <v>35</v>
      </c>
      <c r="AO1558" t="s">
        <v>1455</v>
      </c>
      <c r="AP1558">
        <v>92871</v>
      </c>
      <c r="AQ1558">
        <v>0</v>
      </c>
      <c r="AR1558">
        <v>1</v>
      </c>
      <c r="AS1558" t="s">
        <v>2350</v>
      </c>
      <c r="AT1558">
        <v>0</v>
      </c>
      <c r="AX1558" t="s">
        <v>2360</v>
      </c>
    </row>
    <row r="1559" spans="1:50">
      <c r="A1559">
        <v>1558</v>
      </c>
      <c r="B1559">
        <v>100002006560</v>
      </c>
      <c r="C1559" t="s">
        <v>2337</v>
      </c>
      <c r="D1559">
        <v>0</v>
      </c>
      <c r="E1559">
        <v>0</v>
      </c>
      <c r="F1559">
        <v>0</v>
      </c>
      <c r="I1559" s="128">
        <v>45997.7736111111</v>
      </c>
      <c r="J1559" s="128">
        <v>45997.7736111111</v>
      </c>
      <c r="M1559" t="s">
        <v>2340</v>
      </c>
      <c r="N1559" t="s">
        <v>5665</v>
      </c>
      <c r="O1559" t="s">
        <v>2342</v>
      </c>
      <c r="P1559">
        <v>202415579637</v>
      </c>
      <c r="Q1559">
        <v>7876440</v>
      </c>
      <c r="R1559" t="s">
        <v>5665</v>
      </c>
      <c r="S1559" t="s">
        <v>5666</v>
      </c>
      <c r="T1559">
        <v>4086439391</v>
      </c>
      <c r="U1559" t="s">
        <v>5667</v>
      </c>
      <c r="AN1559" t="s">
        <v>35</v>
      </c>
      <c r="AO1559" t="s">
        <v>1455</v>
      </c>
      <c r="AP1559">
        <v>92871</v>
      </c>
      <c r="AQ1559">
        <v>0</v>
      </c>
      <c r="AR1559">
        <v>1</v>
      </c>
      <c r="AS1559" t="s">
        <v>2350</v>
      </c>
      <c r="AT1559">
        <v>0</v>
      </c>
      <c r="AX1559" t="s">
        <v>2360</v>
      </c>
    </row>
    <row r="1560" spans="1:50">
      <c r="A1560">
        <v>1559</v>
      </c>
      <c r="B1560">
        <v>100002006549</v>
      </c>
      <c r="C1560" t="s">
        <v>2337</v>
      </c>
      <c r="D1560">
        <v>1</v>
      </c>
      <c r="E1560">
        <v>0</v>
      </c>
      <c r="F1560">
        <v>1</v>
      </c>
      <c r="I1560" s="128">
        <v>45997.7583333333</v>
      </c>
      <c r="J1560" s="128">
        <v>45997.7590277778</v>
      </c>
      <c r="K1560" t="s">
        <v>2338</v>
      </c>
      <c r="L1560" t="s">
        <v>6065</v>
      </c>
      <c r="M1560" t="s">
        <v>2340</v>
      </c>
      <c r="N1560">
        <v>98227727</v>
      </c>
      <c r="O1560" t="s">
        <v>2342</v>
      </c>
      <c r="P1560">
        <v>707427324667</v>
      </c>
      <c r="Q1560">
        <v>8341417</v>
      </c>
      <c r="R1560">
        <v>98227727</v>
      </c>
      <c r="S1560" t="s">
        <v>6066</v>
      </c>
      <c r="T1560">
        <v>98227727</v>
      </c>
      <c r="V1560" t="s">
        <v>6067</v>
      </c>
      <c r="W1560">
        <v>98227727</v>
      </c>
      <c r="X1560" t="s">
        <v>6068</v>
      </c>
      <c r="AA1560" t="s">
        <v>4490</v>
      </c>
      <c r="AC1560" t="s">
        <v>4490</v>
      </c>
      <c r="AD1560">
        <v>530211</v>
      </c>
      <c r="AE1560" t="s">
        <v>6067</v>
      </c>
      <c r="AF1560">
        <v>98227727</v>
      </c>
      <c r="AG1560" t="s">
        <v>6068</v>
      </c>
      <c r="AJ1560" t="s">
        <v>4490</v>
      </c>
      <c r="AL1560" t="s">
        <v>4490</v>
      </c>
      <c r="AM1560">
        <v>530211</v>
      </c>
      <c r="AN1560" t="s">
        <v>49</v>
      </c>
      <c r="AO1560" t="s">
        <v>5260</v>
      </c>
      <c r="AP1560">
        <v>69982</v>
      </c>
      <c r="AQ1560">
        <v>100</v>
      </c>
      <c r="AR1560">
        <v>1</v>
      </c>
      <c r="AS1560" t="s">
        <v>2350</v>
      </c>
      <c r="AT1560">
        <v>0</v>
      </c>
      <c r="AX1560" t="s">
        <v>2351</v>
      </c>
    </row>
    <row r="1561" spans="1:50">
      <c r="A1561">
        <v>1560</v>
      </c>
      <c r="B1561">
        <v>100002006523</v>
      </c>
      <c r="C1561" t="s">
        <v>2337</v>
      </c>
      <c r="D1561">
        <v>1</v>
      </c>
      <c r="E1561">
        <v>0</v>
      </c>
      <c r="F1561">
        <v>1</v>
      </c>
      <c r="I1561" s="128">
        <v>45997.7368055556</v>
      </c>
      <c r="J1561" s="128">
        <v>45997.7375</v>
      </c>
      <c r="K1561" t="s">
        <v>2361</v>
      </c>
      <c r="L1561" t="s">
        <v>6069</v>
      </c>
      <c r="M1561" t="s">
        <v>2340</v>
      </c>
      <c r="N1561" t="s">
        <v>6070</v>
      </c>
      <c r="O1561" t="s">
        <v>2342</v>
      </c>
      <c r="P1561">
        <v>714265421179</v>
      </c>
      <c r="Q1561">
        <v>8341384</v>
      </c>
      <c r="R1561" t="s">
        <v>6070</v>
      </c>
      <c r="S1561" t="s">
        <v>4049</v>
      </c>
      <c r="T1561">
        <v>15600905668</v>
      </c>
      <c r="U1561" t="s">
        <v>6071</v>
      </c>
      <c r="V1561" t="s">
        <v>6072</v>
      </c>
      <c r="W1561">
        <v>15600905668</v>
      </c>
      <c r="X1561" t="s">
        <v>6073</v>
      </c>
      <c r="Z1561" t="s">
        <v>4122</v>
      </c>
      <c r="AA1561" t="s">
        <v>2376</v>
      </c>
      <c r="AB1561" t="s">
        <v>2599</v>
      </c>
      <c r="AC1561" t="s">
        <v>2378</v>
      </c>
      <c r="AE1561" t="s">
        <v>6072</v>
      </c>
      <c r="AF1561">
        <v>15600905668</v>
      </c>
      <c r="AG1561" t="s">
        <v>6073</v>
      </c>
      <c r="AI1561" t="s">
        <v>4122</v>
      </c>
      <c r="AJ1561" t="s">
        <v>2376</v>
      </c>
      <c r="AK1561" t="s">
        <v>2599</v>
      </c>
      <c r="AL1561" t="s">
        <v>2378</v>
      </c>
      <c r="AN1561" t="s">
        <v>49</v>
      </c>
      <c r="AO1561" t="s">
        <v>5260</v>
      </c>
      <c r="AP1561">
        <v>69982</v>
      </c>
      <c r="AQ1561">
        <v>100</v>
      </c>
      <c r="AR1561">
        <v>1</v>
      </c>
      <c r="AS1561" t="s">
        <v>2350</v>
      </c>
      <c r="AT1561">
        <v>0</v>
      </c>
      <c r="AX1561" t="s">
        <v>2386</v>
      </c>
    </row>
    <row r="1562" spans="1:50">
      <c r="A1562">
        <v>1561</v>
      </c>
      <c r="B1562">
        <v>100002006522</v>
      </c>
      <c r="C1562" t="s">
        <v>2337</v>
      </c>
      <c r="D1562">
        <v>9.9</v>
      </c>
      <c r="E1562">
        <v>0</v>
      </c>
      <c r="F1562">
        <v>9.9</v>
      </c>
      <c r="I1562" s="128">
        <v>45997.7368055556</v>
      </c>
      <c r="J1562" s="128">
        <v>45997.7375</v>
      </c>
      <c r="K1562" t="s">
        <v>2424</v>
      </c>
      <c r="L1562" t="s">
        <v>6074</v>
      </c>
      <c r="M1562" t="s">
        <v>2340</v>
      </c>
      <c r="N1562" t="s">
        <v>4559</v>
      </c>
      <c r="O1562" t="s">
        <v>2342</v>
      </c>
      <c r="P1562">
        <v>445569331908</v>
      </c>
      <c r="Q1562">
        <v>8173376</v>
      </c>
      <c r="R1562" t="s">
        <v>4559</v>
      </c>
      <c r="S1562" t="s">
        <v>4560</v>
      </c>
      <c r="T1562">
        <v>91768636</v>
      </c>
      <c r="U1562" t="s">
        <v>4561</v>
      </c>
      <c r="AE1562" t="s">
        <v>4562</v>
      </c>
      <c r="AF1562">
        <v>91768636</v>
      </c>
      <c r="AG1562" t="s">
        <v>4563</v>
      </c>
      <c r="AH1562" t="s">
        <v>4564</v>
      </c>
      <c r="AJ1562" t="s">
        <v>4489</v>
      </c>
      <c r="AL1562" t="s">
        <v>4490</v>
      </c>
      <c r="AM1562">
        <v>276693</v>
      </c>
      <c r="AN1562" t="s">
        <v>35</v>
      </c>
      <c r="AO1562" t="s">
        <v>928</v>
      </c>
      <c r="AP1562">
        <v>92628</v>
      </c>
      <c r="AQ1562">
        <v>990</v>
      </c>
      <c r="AR1562">
        <v>1</v>
      </c>
      <c r="AS1562" t="s">
        <v>2350</v>
      </c>
      <c r="AT1562">
        <v>0</v>
      </c>
      <c r="AX1562" t="s">
        <v>2423</v>
      </c>
    </row>
    <row r="1563" spans="1:50">
      <c r="A1563">
        <v>1562</v>
      </c>
      <c r="B1563">
        <v>100002006513</v>
      </c>
      <c r="C1563" t="s">
        <v>2337</v>
      </c>
      <c r="D1563">
        <v>0</v>
      </c>
      <c r="E1563">
        <v>0</v>
      </c>
      <c r="F1563">
        <v>0</v>
      </c>
      <c r="I1563" s="128">
        <v>45997.7347222222</v>
      </c>
      <c r="J1563" s="128">
        <v>45997.7347222222</v>
      </c>
      <c r="M1563" t="s">
        <v>2340</v>
      </c>
      <c r="N1563" t="s">
        <v>6075</v>
      </c>
      <c r="O1563" t="s">
        <v>2342</v>
      </c>
      <c r="P1563">
        <v>211415936711</v>
      </c>
      <c r="Q1563">
        <v>7882440</v>
      </c>
      <c r="R1563" t="s">
        <v>6075</v>
      </c>
      <c r="S1563" t="s">
        <v>6075</v>
      </c>
      <c r="T1563">
        <v>8327055908</v>
      </c>
      <c r="U1563" t="s">
        <v>6076</v>
      </c>
      <c r="AN1563" t="s">
        <v>35</v>
      </c>
      <c r="AO1563" t="s">
        <v>1455</v>
      </c>
      <c r="AP1563">
        <v>92871</v>
      </c>
      <c r="AQ1563">
        <v>0</v>
      </c>
      <c r="AR1563">
        <v>1</v>
      </c>
      <c r="AS1563" t="s">
        <v>2350</v>
      </c>
      <c r="AT1563">
        <v>0</v>
      </c>
      <c r="AX1563" t="s">
        <v>2423</v>
      </c>
    </row>
    <row r="1564" spans="1:50">
      <c r="A1564">
        <v>1563</v>
      </c>
      <c r="B1564">
        <v>100002006510</v>
      </c>
      <c r="C1564" t="s">
        <v>2337</v>
      </c>
      <c r="D1564">
        <v>1</v>
      </c>
      <c r="E1564">
        <v>0</v>
      </c>
      <c r="F1564">
        <v>1</v>
      </c>
      <c r="I1564" s="128">
        <v>45997.7340277778</v>
      </c>
      <c r="J1564" s="128">
        <v>45997.7347222222</v>
      </c>
      <c r="K1564" t="s">
        <v>2361</v>
      </c>
      <c r="L1564" t="s">
        <v>6077</v>
      </c>
      <c r="M1564" t="s">
        <v>2340</v>
      </c>
      <c r="N1564" t="s">
        <v>6072</v>
      </c>
      <c r="O1564" t="s">
        <v>2342</v>
      </c>
      <c r="P1564">
        <v>700028482050</v>
      </c>
      <c r="Q1564">
        <v>8341381</v>
      </c>
      <c r="R1564" t="s">
        <v>6072</v>
      </c>
      <c r="S1564" t="s">
        <v>2736</v>
      </c>
      <c r="T1564">
        <v>15600905668</v>
      </c>
      <c r="U1564" t="s">
        <v>6071</v>
      </c>
      <c r="V1564" t="s">
        <v>6072</v>
      </c>
      <c r="W1564">
        <v>15600905668</v>
      </c>
      <c r="X1564" t="s">
        <v>6073</v>
      </c>
      <c r="Z1564" t="s">
        <v>4122</v>
      </c>
      <c r="AA1564" t="s">
        <v>2376</v>
      </c>
      <c r="AB1564" t="s">
        <v>2599</v>
      </c>
      <c r="AC1564" t="s">
        <v>2378</v>
      </c>
      <c r="AE1564" t="s">
        <v>6072</v>
      </c>
      <c r="AF1564">
        <v>15600905668</v>
      </c>
      <c r="AG1564" t="s">
        <v>6073</v>
      </c>
      <c r="AI1564" t="s">
        <v>4122</v>
      </c>
      <c r="AJ1564" t="s">
        <v>2376</v>
      </c>
      <c r="AK1564" t="s">
        <v>2599</v>
      </c>
      <c r="AL1564" t="s">
        <v>2378</v>
      </c>
      <c r="AN1564" t="s">
        <v>49</v>
      </c>
      <c r="AO1564" t="s">
        <v>5260</v>
      </c>
      <c r="AP1564">
        <v>69982</v>
      </c>
      <c r="AQ1564">
        <v>100</v>
      </c>
      <c r="AR1564">
        <v>1</v>
      </c>
      <c r="AS1564" t="s">
        <v>2350</v>
      </c>
      <c r="AT1564">
        <v>0</v>
      </c>
      <c r="AX1564" t="s">
        <v>2386</v>
      </c>
    </row>
    <row r="1565" spans="1:50">
      <c r="A1565">
        <v>1564</v>
      </c>
      <c r="B1565">
        <v>100002006496</v>
      </c>
      <c r="C1565" t="s">
        <v>2337</v>
      </c>
      <c r="D1565">
        <v>9.9</v>
      </c>
      <c r="E1565">
        <v>0</v>
      </c>
      <c r="F1565">
        <v>9.9</v>
      </c>
      <c r="I1565" s="128">
        <v>45997.7291666667</v>
      </c>
      <c r="J1565" s="128">
        <v>45997.7291666667</v>
      </c>
      <c r="K1565" t="s">
        <v>2424</v>
      </c>
      <c r="L1565" t="s">
        <v>6078</v>
      </c>
      <c r="M1565" t="s">
        <v>2340</v>
      </c>
      <c r="N1565" t="s">
        <v>4559</v>
      </c>
      <c r="O1565" t="s">
        <v>2342</v>
      </c>
      <c r="P1565">
        <v>445569331908</v>
      </c>
      <c r="Q1565">
        <v>8173376</v>
      </c>
      <c r="R1565" t="s">
        <v>4559</v>
      </c>
      <c r="S1565" t="s">
        <v>4560</v>
      </c>
      <c r="T1565">
        <v>91768636</v>
      </c>
      <c r="U1565" t="s">
        <v>4561</v>
      </c>
      <c r="AE1565" t="s">
        <v>4562</v>
      </c>
      <c r="AF1565">
        <v>91768636</v>
      </c>
      <c r="AG1565" t="s">
        <v>4563</v>
      </c>
      <c r="AH1565" t="s">
        <v>4564</v>
      </c>
      <c r="AJ1565" t="s">
        <v>4489</v>
      </c>
      <c r="AL1565" t="s">
        <v>4490</v>
      </c>
      <c r="AM1565">
        <v>276693</v>
      </c>
      <c r="AN1565" t="s">
        <v>35</v>
      </c>
      <c r="AO1565" t="s">
        <v>925</v>
      </c>
      <c r="AP1565">
        <v>92626</v>
      </c>
      <c r="AQ1565">
        <v>990</v>
      </c>
      <c r="AR1565">
        <v>1</v>
      </c>
      <c r="AS1565" t="s">
        <v>2350</v>
      </c>
      <c r="AT1565">
        <v>0</v>
      </c>
      <c r="AX1565" t="s">
        <v>2423</v>
      </c>
    </row>
    <row r="1566" spans="1:50">
      <c r="A1566">
        <v>1565</v>
      </c>
      <c r="B1566">
        <v>100002006489</v>
      </c>
      <c r="C1566" t="s">
        <v>2337</v>
      </c>
      <c r="D1566">
        <v>1</v>
      </c>
      <c r="E1566">
        <v>0</v>
      </c>
      <c r="F1566">
        <v>1</v>
      </c>
      <c r="I1566" s="128">
        <v>45997.7270833333</v>
      </c>
      <c r="J1566" s="128">
        <v>45997.7277777778</v>
      </c>
      <c r="K1566" t="s">
        <v>2406</v>
      </c>
      <c r="L1566" t="s">
        <v>6079</v>
      </c>
      <c r="M1566" t="s">
        <v>2340</v>
      </c>
      <c r="N1566" t="s">
        <v>5947</v>
      </c>
      <c r="O1566" t="s">
        <v>2342</v>
      </c>
      <c r="P1566">
        <v>745576690330</v>
      </c>
      <c r="Q1566">
        <v>8341303</v>
      </c>
      <c r="R1566" t="s">
        <v>5947</v>
      </c>
      <c r="S1566" t="s">
        <v>5947</v>
      </c>
      <c r="T1566">
        <v>8654068598</v>
      </c>
      <c r="U1566" t="s">
        <v>6080</v>
      </c>
      <c r="V1566" t="s">
        <v>6081</v>
      </c>
      <c r="W1566">
        <v>8654068598</v>
      </c>
      <c r="X1566" t="s">
        <v>6082</v>
      </c>
      <c r="AA1566" t="s">
        <v>6083</v>
      </c>
      <c r="AB1566" t="s">
        <v>2348</v>
      </c>
      <c r="AC1566" t="s">
        <v>2349</v>
      </c>
      <c r="AD1566">
        <v>98908</v>
      </c>
      <c r="AE1566" t="s">
        <v>6081</v>
      </c>
      <c r="AF1566">
        <v>8654068598</v>
      </c>
      <c r="AG1566" t="s">
        <v>6082</v>
      </c>
      <c r="AJ1566" t="s">
        <v>6083</v>
      </c>
      <c r="AK1566" t="s">
        <v>2348</v>
      </c>
      <c r="AL1566" t="s">
        <v>2349</v>
      </c>
      <c r="AM1566">
        <v>98908</v>
      </c>
      <c r="AN1566" t="s">
        <v>49</v>
      </c>
      <c r="AO1566" t="s">
        <v>5260</v>
      </c>
      <c r="AP1566">
        <v>69982</v>
      </c>
      <c r="AQ1566">
        <v>100</v>
      </c>
      <c r="AR1566">
        <v>1</v>
      </c>
      <c r="AS1566" t="s">
        <v>2350</v>
      </c>
      <c r="AT1566">
        <v>0</v>
      </c>
      <c r="AX1566" t="s">
        <v>2386</v>
      </c>
    </row>
    <row r="1567" spans="1:50">
      <c r="A1567">
        <v>1566</v>
      </c>
      <c r="B1567">
        <v>100002006452</v>
      </c>
      <c r="C1567" t="s">
        <v>2337</v>
      </c>
      <c r="D1567">
        <v>0</v>
      </c>
      <c r="E1567">
        <v>0</v>
      </c>
      <c r="F1567">
        <v>0</v>
      </c>
      <c r="I1567" s="128">
        <v>45997.7131944444</v>
      </c>
      <c r="J1567" s="128">
        <v>45997.7131944444</v>
      </c>
      <c r="M1567" t="s">
        <v>2340</v>
      </c>
      <c r="N1567" t="s">
        <v>6084</v>
      </c>
      <c r="O1567" t="s">
        <v>2342</v>
      </c>
      <c r="P1567">
        <v>125825055818</v>
      </c>
      <c r="Q1567">
        <v>8250692</v>
      </c>
      <c r="R1567" t="s">
        <v>6084</v>
      </c>
      <c r="S1567" t="s">
        <v>6084</v>
      </c>
      <c r="T1567">
        <v>5712360653</v>
      </c>
      <c r="U1567" t="s">
        <v>6085</v>
      </c>
      <c r="AN1567" t="s">
        <v>35</v>
      </c>
      <c r="AO1567" t="s">
        <v>1455</v>
      </c>
      <c r="AP1567">
        <v>92871</v>
      </c>
      <c r="AQ1567">
        <v>0</v>
      </c>
      <c r="AR1567">
        <v>1</v>
      </c>
      <c r="AS1567" t="s">
        <v>2350</v>
      </c>
      <c r="AT1567">
        <v>0</v>
      </c>
      <c r="AX1567" t="s">
        <v>2538</v>
      </c>
    </row>
    <row r="1568" spans="1:50">
      <c r="A1568">
        <v>1567</v>
      </c>
      <c r="B1568">
        <v>100002006439</v>
      </c>
      <c r="C1568" t="s">
        <v>2337</v>
      </c>
      <c r="D1568">
        <v>0</v>
      </c>
      <c r="E1568">
        <v>0</v>
      </c>
      <c r="F1568">
        <v>0</v>
      </c>
      <c r="I1568" s="128">
        <v>45997.6993055556</v>
      </c>
      <c r="J1568" s="128">
        <v>45997.6993055556</v>
      </c>
      <c r="M1568" t="s">
        <v>2340</v>
      </c>
      <c r="N1568" t="s">
        <v>6086</v>
      </c>
      <c r="O1568" t="s">
        <v>2342</v>
      </c>
      <c r="P1568">
        <v>252929644157</v>
      </c>
      <c r="Q1568">
        <v>8292389</v>
      </c>
      <c r="R1568" t="s">
        <v>6086</v>
      </c>
      <c r="S1568" t="s">
        <v>6087</v>
      </c>
      <c r="T1568">
        <v>13611713259</v>
      </c>
      <c r="U1568" t="s">
        <v>6088</v>
      </c>
      <c r="AN1568" t="s">
        <v>35</v>
      </c>
      <c r="AO1568" t="s">
        <v>1455</v>
      </c>
      <c r="AP1568">
        <v>92871</v>
      </c>
      <c r="AQ1568">
        <v>0</v>
      </c>
      <c r="AR1568">
        <v>1</v>
      </c>
      <c r="AS1568" t="s">
        <v>2350</v>
      </c>
      <c r="AT1568">
        <v>0</v>
      </c>
      <c r="AX1568" t="s">
        <v>2397</v>
      </c>
    </row>
    <row r="1569" spans="1:50">
      <c r="A1569">
        <v>1568</v>
      </c>
      <c r="B1569">
        <v>100002006417</v>
      </c>
      <c r="C1569" t="s">
        <v>2337</v>
      </c>
      <c r="D1569">
        <v>1</v>
      </c>
      <c r="E1569">
        <v>0</v>
      </c>
      <c r="F1569">
        <v>1</v>
      </c>
      <c r="I1569" s="128">
        <v>45997.6583333333</v>
      </c>
      <c r="J1569" s="128">
        <v>45997.6590277778</v>
      </c>
      <c r="K1569" t="s">
        <v>2406</v>
      </c>
      <c r="L1569" t="s">
        <v>6089</v>
      </c>
      <c r="M1569" t="s">
        <v>2340</v>
      </c>
      <c r="N1569" t="s">
        <v>6090</v>
      </c>
      <c r="O1569" t="s">
        <v>2342</v>
      </c>
      <c r="P1569">
        <v>748102681501</v>
      </c>
      <c r="Q1569">
        <v>7938041</v>
      </c>
      <c r="R1569" t="s">
        <v>6090</v>
      </c>
      <c r="S1569" t="s">
        <v>6091</v>
      </c>
      <c r="T1569">
        <v>2065035105</v>
      </c>
      <c r="U1569" t="s">
        <v>6092</v>
      </c>
      <c r="AE1569" t="s">
        <v>6093</v>
      </c>
      <c r="AF1569">
        <v>2065035105</v>
      </c>
      <c r="AG1569" t="s">
        <v>6094</v>
      </c>
      <c r="AJ1569" t="s">
        <v>6095</v>
      </c>
      <c r="AK1569" t="s">
        <v>2348</v>
      </c>
      <c r="AL1569" t="s">
        <v>2349</v>
      </c>
      <c r="AM1569">
        <v>98103</v>
      </c>
      <c r="AN1569" t="s">
        <v>35</v>
      </c>
      <c r="AO1569" t="s">
        <v>5365</v>
      </c>
      <c r="AP1569">
        <v>74190</v>
      </c>
      <c r="AQ1569">
        <v>100</v>
      </c>
      <c r="AR1569">
        <v>1</v>
      </c>
      <c r="AS1569" t="s">
        <v>2350</v>
      </c>
      <c r="AT1569">
        <v>0</v>
      </c>
      <c r="AX1569" t="s">
        <v>2397</v>
      </c>
    </row>
    <row r="1570" spans="1:50">
      <c r="A1570">
        <v>1569</v>
      </c>
      <c r="B1570">
        <v>100002006416</v>
      </c>
      <c r="C1570" t="s">
        <v>2337</v>
      </c>
      <c r="D1570">
        <v>0</v>
      </c>
      <c r="E1570">
        <v>0</v>
      </c>
      <c r="F1570">
        <v>0</v>
      </c>
      <c r="I1570" s="128">
        <v>45997.6569444444</v>
      </c>
      <c r="J1570" s="128">
        <v>45997.6569444444</v>
      </c>
      <c r="M1570" t="s">
        <v>2340</v>
      </c>
      <c r="N1570" t="s">
        <v>6096</v>
      </c>
      <c r="O1570" t="s">
        <v>2342</v>
      </c>
      <c r="P1570">
        <v>210837049402</v>
      </c>
      <c r="Q1570">
        <v>8127260</v>
      </c>
      <c r="R1570" t="s">
        <v>6096</v>
      </c>
      <c r="S1570" t="s">
        <v>6096</v>
      </c>
      <c r="T1570">
        <v>9254816615</v>
      </c>
      <c r="U1570" t="s">
        <v>6097</v>
      </c>
      <c r="AN1570" t="s">
        <v>35</v>
      </c>
      <c r="AO1570" t="s">
        <v>1455</v>
      </c>
      <c r="AP1570">
        <v>92871</v>
      </c>
      <c r="AQ1570">
        <v>0</v>
      </c>
      <c r="AR1570">
        <v>1</v>
      </c>
      <c r="AS1570" t="s">
        <v>2350</v>
      </c>
      <c r="AT1570">
        <v>0</v>
      </c>
      <c r="AX1570" t="s">
        <v>2360</v>
      </c>
    </row>
    <row r="1571" spans="1:50">
      <c r="A1571">
        <v>1570</v>
      </c>
      <c r="B1571">
        <v>100002006409</v>
      </c>
      <c r="C1571" t="s">
        <v>2337</v>
      </c>
      <c r="D1571">
        <v>1</v>
      </c>
      <c r="E1571">
        <v>0</v>
      </c>
      <c r="F1571">
        <v>1</v>
      </c>
      <c r="I1571" s="128">
        <v>45997.6305555556</v>
      </c>
      <c r="J1571" s="128">
        <v>45997.63125</v>
      </c>
      <c r="K1571" t="s">
        <v>2424</v>
      </c>
      <c r="L1571" t="s">
        <v>6098</v>
      </c>
      <c r="M1571" t="s">
        <v>2340</v>
      </c>
      <c r="N1571" t="s">
        <v>6099</v>
      </c>
      <c r="O1571" t="s">
        <v>2342</v>
      </c>
      <c r="P1571">
        <v>628450716085</v>
      </c>
      <c r="Q1571">
        <v>8341030</v>
      </c>
      <c r="R1571" t="s">
        <v>6099</v>
      </c>
      <c r="S1571" t="s">
        <v>6100</v>
      </c>
      <c r="T1571">
        <v>9298225688</v>
      </c>
      <c r="U1571" t="s">
        <v>6101</v>
      </c>
      <c r="V1571" t="s">
        <v>6102</v>
      </c>
      <c r="W1571">
        <v>9298225688</v>
      </c>
      <c r="X1571" t="s">
        <v>6103</v>
      </c>
      <c r="Y1571" t="s">
        <v>6104</v>
      </c>
      <c r="AA1571" t="s">
        <v>2479</v>
      </c>
      <c r="AB1571" t="s">
        <v>2422</v>
      </c>
      <c r="AC1571" t="s">
        <v>2349</v>
      </c>
      <c r="AD1571">
        <v>11367</v>
      </c>
      <c r="AE1571" t="s">
        <v>6102</v>
      </c>
      <c r="AF1571">
        <v>9298225688</v>
      </c>
      <c r="AG1571" t="s">
        <v>6103</v>
      </c>
      <c r="AH1571" t="s">
        <v>6104</v>
      </c>
      <c r="AJ1571" t="s">
        <v>2479</v>
      </c>
      <c r="AK1571" t="s">
        <v>2422</v>
      </c>
      <c r="AL1571" t="s">
        <v>2349</v>
      </c>
      <c r="AM1571">
        <v>11367</v>
      </c>
      <c r="AN1571" t="s">
        <v>49</v>
      </c>
      <c r="AO1571" t="s">
        <v>5260</v>
      </c>
      <c r="AP1571">
        <v>69982</v>
      </c>
      <c r="AQ1571">
        <v>100</v>
      </c>
      <c r="AR1571">
        <v>1</v>
      </c>
      <c r="AS1571" t="s">
        <v>2350</v>
      </c>
      <c r="AT1571">
        <v>0</v>
      </c>
      <c r="AX1571" t="s">
        <v>2351</v>
      </c>
    </row>
    <row r="1572" spans="1:50">
      <c r="A1572">
        <v>1571</v>
      </c>
      <c r="B1572">
        <v>100002006408</v>
      </c>
      <c r="C1572" t="s">
        <v>2337</v>
      </c>
      <c r="D1572">
        <v>9.9</v>
      </c>
      <c r="E1572">
        <v>9.9</v>
      </c>
      <c r="F1572">
        <v>0</v>
      </c>
      <c r="I1572" s="128">
        <v>45997.625</v>
      </c>
      <c r="J1572" s="128">
        <v>45997.625</v>
      </c>
      <c r="M1572" t="s">
        <v>2340</v>
      </c>
      <c r="N1572" t="s">
        <v>3872</v>
      </c>
      <c r="O1572" t="s">
        <v>2342</v>
      </c>
      <c r="P1572">
        <v>183009374399</v>
      </c>
      <c r="Q1572">
        <v>8310200</v>
      </c>
      <c r="R1572" t="s">
        <v>3872</v>
      </c>
      <c r="S1572" t="s">
        <v>3873</v>
      </c>
      <c r="T1572">
        <v>6268221770</v>
      </c>
      <c r="U1572" t="s">
        <v>3874</v>
      </c>
      <c r="AN1572" t="s">
        <v>35</v>
      </c>
      <c r="AO1572" t="s">
        <v>3527</v>
      </c>
      <c r="AP1572">
        <v>92629</v>
      </c>
      <c r="AQ1572">
        <v>990</v>
      </c>
      <c r="AR1572">
        <v>1</v>
      </c>
      <c r="AS1572" t="s">
        <v>2350</v>
      </c>
      <c r="AT1572">
        <v>9.9</v>
      </c>
      <c r="AX1572" t="s">
        <v>2360</v>
      </c>
    </row>
    <row r="1573" spans="1:50">
      <c r="A1573">
        <v>1572</v>
      </c>
      <c r="B1573">
        <v>100002006407</v>
      </c>
      <c r="C1573" t="s">
        <v>2337</v>
      </c>
      <c r="D1573">
        <v>0</v>
      </c>
      <c r="E1573">
        <v>0</v>
      </c>
      <c r="F1573">
        <v>0</v>
      </c>
      <c r="I1573" s="128">
        <v>45997.6194444444</v>
      </c>
      <c r="J1573" s="128">
        <v>45997.6194444444</v>
      </c>
      <c r="M1573" t="s">
        <v>2340</v>
      </c>
      <c r="N1573" t="s">
        <v>6105</v>
      </c>
      <c r="O1573" t="s">
        <v>2342</v>
      </c>
      <c r="P1573">
        <v>626131698685</v>
      </c>
      <c r="Q1573">
        <v>8226614</v>
      </c>
      <c r="R1573" t="s">
        <v>6105</v>
      </c>
      <c r="S1573" t="s">
        <v>6106</v>
      </c>
      <c r="T1573">
        <v>6105510248</v>
      </c>
      <c r="U1573" t="s">
        <v>6107</v>
      </c>
      <c r="AN1573" t="s">
        <v>35</v>
      </c>
      <c r="AO1573" t="s">
        <v>1455</v>
      </c>
      <c r="AP1573">
        <v>92871</v>
      </c>
      <c r="AQ1573">
        <v>0</v>
      </c>
      <c r="AR1573">
        <v>1</v>
      </c>
      <c r="AS1573" t="s">
        <v>2350</v>
      </c>
      <c r="AT1573">
        <v>0</v>
      </c>
      <c r="AX1573" t="s">
        <v>2538</v>
      </c>
    </row>
    <row r="1574" spans="1:50">
      <c r="A1574">
        <v>1573</v>
      </c>
      <c r="B1574">
        <v>100002006376</v>
      </c>
      <c r="C1574" t="s">
        <v>2337</v>
      </c>
      <c r="D1574">
        <v>1</v>
      </c>
      <c r="E1574">
        <v>0</v>
      </c>
      <c r="F1574">
        <v>1</v>
      </c>
      <c r="I1574" s="128">
        <v>45997.5708333333</v>
      </c>
      <c r="J1574" s="128">
        <v>45997.5756944444</v>
      </c>
      <c r="K1574" t="s">
        <v>2424</v>
      </c>
      <c r="L1574" t="s">
        <v>6108</v>
      </c>
      <c r="M1574" t="s">
        <v>2340</v>
      </c>
      <c r="N1574" t="s">
        <v>6109</v>
      </c>
      <c r="O1574" t="s">
        <v>2342</v>
      </c>
      <c r="P1574">
        <v>741198947856</v>
      </c>
      <c r="Q1574">
        <v>8341352</v>
      </c>
      <c r="R1574" t="s">
        <v>6109</v>
      </c>
      <c r="S1574" t="s">
        <v>6110</v>
      </c>
      <c r="U1574" t="s">
        <v>6111</v>
      </c>
      <c r="V1574" t="s">
        <v>6109</v>
      </c>
      <c r="W1574">
        <v>7252900789</v>
      </c>
      <c r="X1574" t="s">
        <v>6112</v>
      </c>
      <c r="AA1574" t="s">
        <v>5198</v>
      </c>
      <c r="AB1574" t="s">
        <v>4659</v>
      </c>
      <c r="AC1574" t="s">
        <v>2349</v>
      </c>
      <c r="AD1574">
        <v>89138</v>
      </c>
      <c r="AE1574" t="s">
        <v>6109</v>
      </c>
      <c r="AF1574">
        <v>7252900789</v>
      </c>
      <c r="AG1574" t="s">
        <v>6112</v>
      </c>
      <c r="AJ1574" t="s">
        <v>5198</v>
      </c>
      <c r="AK1574" t="s">
        <v>4659</v>
      </c>
      <c r="AL1574" t="s">
        <v>2349</v>
      </c>
      <c r="AM1574">
        <v>89138</v>
      </c>
      <c r="AN1574" t="s">
        <v>49</v>
      </c>
      <c r="AO1574" t="s">
        <v>5260</v>
      </c>
      <c r="AP1574">
        <v>69982</v>
      </c>
      <c r="AQ1574">
        <v>100</v>
      </c>
      <c r="AR1574">
        <v>1</v>
      </c>
      <c r="AS1574" t="s">
        <v>2350</v>
      </c>
      <c r="AT1574">
        <v>0</v>
      </c>
      <c r="AX1574" t="s">
        <v>2351</v>
      </c>
    </row>
    <row r="1575" spans="1:50">
      <c r="A1575">
        <v>1574</v>
      </c>
      <c r="B1575">
        <v>100002006368</v>
      </c>
      <c r="C1575" t="s">
        <v>2337</v>
      </c>
      <c r="D1575">
        <v>0</v>
      </c>
      <c r="E1575">
        <v>0</v>
      </c>
      <c r="F1575">
        <v>0</v>
      </c>
      <c r="I1575" s="128">
        <v>45997.5444444444</v>
      </c>
      <c r="J1575" s="128">
        <v>45997.5444444444</v>
      </c>
      <c r="M1575" t="s">
        <v>2340</v>
      </c>
      <c r="N1575" t="s">
        <v>6113</v>
      </c>
      <c r="O1575" t="s">
        <v>2342</v>
      </c>
      <c r="P1575">
        <v>204415296544</v>
      </c>
      <c r="Q1575">
        <v>7877109</v>
      </c>
      <c r="R1575" t="s">
        <v>6113</v>
      </c>
      <c r="S1575" t="s">
        <v>3967</v>
      </c>
      <c r="T1575">
        <v>5103868669</v>
      </c>
      <c r="U1575" t="s">
        <v>6114</v>
      </c>
      <c r="AN1575" t="s">
        <v>35</v>
      </c>
      <c r="AO1575" t="s">
        <v>1455</v>
      </c>
      <c r="AP1575">
        <v>92871</v>
      </c>
      <c r="AQ1575">
        <v>0</v>
      </c>
      <c r="AR1575">
        <v>1</v>
      </c>
      <c r="AS1575" t="s">
        <v>2350</v>
      </c>
      <c r="AT1575">
        <v>0</v>
      </c>
      <c r="AX1575" t="s">
        <v>2360</v>
      </c>
    </row>
    <row r="1576" spans="1:50">
      <c r="A1576">
        <v>1575</v>
      </c>
      <c r="B1576">
        <v>100002006360</v>
      </c>
      <c r="C1576" t="s">
        <v>2337</v>
      </c>
      <c r="D1576">
        <v>1</v>
      </c>
      <c r="E1576">
        <v>0</v>
      </c>
      <c r="F1576">
        <v>1</v>
      </c>
      <c r="I1576" s="128">
        <v>45997.5270833333</v>
      </c>
      <c r="J1576" s="128">
        <v>45997.5277777778</v>
      </c>
      <c r="K1576" t="s">
        <v>2406</v>
      </c>
      <c r="L1576" t="s">
        <v>6115</v>
      </c>
      <c r="M1576" t="s">
        <v>2340</v>
      </c>
      <c r="N1576" t="s">
        <v>6116</v>
      </c>
      <c r="O1576" t="s">
        <v>2342</v>
      </c>
      <c r="P1576">
        <v>427585067476</v>
      </c>
      <c r="Q1576">
        <v>8133499</v>
      </c>
      <c r="R1576" t="s">
        <v>6116</v>
      </c>
      <c r="S1576" t="s">
        <v>2524</v>
      </c>
      <c r="T1576">
        <v>9592488557</v>
      </c>
      <c r="U1576" t="s">
        <v>6117</v>
      </c>
      <c r="AE1576" t="s">
        <v>6118</v>
      </c>
      <c r="AF1576">
        <v>9592488557</v>
      </c>
      <c r="AG1576" t="s">
        <v>6119</v>
      </c>
      <c r="AJ1576" t="s">
        <v>6120</v>
      </c>
      <c r="AK1576" t="s">
        <v>3270</v>
      </c>
      <c r="AL1576" t="s">
        <v>2349</v>
      </c>
      <c r="AM1576">
        <v>6081</v>
      </c>
      <c r="AN1576" t="s">
        <v>35</v>
      </c>
      <c r="AO1576" t="s">
        <v>5365</v>
      </c>
      <c r="AP1576">
        <v>74190</v>
      </c>
      <c r="AQ1576">
        <v>100</v>
      </c>
      <c r="AR1576">
        <v>1</v>
      </c>
      <c r="AS1576" t="s">
        <v>2350</v>
      </c>
      <c r="AT1576">
        <v>0</v>
      </c>
      <c r="AX1576" t="s">
        <v>2360</v>
      </c>
    </row>
    <row r="1577" spans="1:50">
      <c r="A1577">
        <v>1576</v>
      </c>
      <c r="B1577">
        <v>100002006358</v>
      </c>
      <c r="C1577" t="s">
        <v>2337</v>
      </c>
      <c r="D1577">
        <v>9.9</v>
      </c>
      <c r="E1577">
        <v>0</v>
      </c>
      <c r="F1577">
        <v>9.9</v>
      </c>
      <c r="I1577" s="128">
        <v>45997.51875</v>
      </c>
      <c r="J1577" s="128">
        <v>45997.5201388889</v>
      </c>
      <c r="K1577" t="s">
        <v>2424</v>
      </c>
      <c r="L1577" t="s">
        <v>6121</v>
      </c>
      <c r="M1577" t="s">
        <v>2340</v>
      </c>
      <c r="N1577" t="s">
        <v>6122</v>
      </c>
      <c r="O1577" t="s">
        <v>2342</v>
      </c>
      <c r="P1577">
        <v>255833598138</v>
      </c>
      <c r="Q1577">
        <v>8242956</v>
      </c>
      <c r="R1577" t="s">
        <v>6122</v>
      </c>
      <c r="S1577" t="s">
        <v>6123</v>
      </c>
      <c r="T1577">
        <v>6269774465</v>
      </c>
      <c r="U1577" t="s">
        <v>6124</v>
      </c>
      <c r="AE1577" t="s">
        <v>6123</v>
      </c>
      <c r="AF1577">
        <v>6269774465</v>
      </c>
      <c r="AG1577" t="s">
        <v>6125</v>
      </c>
      <c r="AJ1577" t="s">
        <v>5273</v>
      </c>
      <c r="AK1577" t="s">
        <v>2369</v>
      </c>
      <c r="AL1577" t="s">
        <v>2349</v>
      </c>
      <c r="AM1577">
        <v>91776</v>
      </c>
      <c r="AN1577" t="s">
        <v>35</v>
      </c>
      <c r="AO1577" t="s">
        <v>3527</v>
      </c>
      <c r="AP1577">
        <v>92629</v>
      </c>
      <c r="AQ1577">
        <v>990</v>
      </c>
      <c r="AR1577">
        <v>1</v>
      </c>
      <c r="AS1577" t="s">
        <v>2350</v>
      </c>
      <c r="AT1577">
        <v>0</v>
      </c>
      <c r="AX1577" t="s">
        <v>2360</v>
      </c>
    </row>
    <row r="1578" spans="1:50">
      <c r="A1578">
        <v>1577</v>
      </c>
      <c r="B1578">
        <v>100002006355</v>
      </c>
      <c r="C1578" t="s">
        <v>2337</v>
      </c>
      <c r="D1578">
        <v>1</v>
      </c>
      <c r="E1578">
        <v>0</v>
      </c>
      <c r="F1578">
        <v>1</v>
      </c>
      <c r="I1578" s="128">
        <v>45997.5138888889</v>
      </c>
      <c r="J1578" s="128">
        <v>45997.5145833333</v>
      </c>
      <c r="K1578" t="s">
        <v>2338</v>
      </c>
      <c r="L1578" t="s">
        <v>6126</v>
      </c>
      <c r="M1578" t="s">
        <v>2389</v>
      </c>
      <c r="N1578" t="s">
        <v>6127</v>
      </c>
      <c r="O1578" t="s">
        <v>2342</v>
      </c>
      <c r="P1578">
        <v>124347257151</v>
      </c>
      <c r="Q1578">
        <v>7963900</v>
      </c>
      <c r="R1578" t="s">
        <v>6127</v>
      </c>
      <c r="S1578" t="s">
        <v>6128</v>
      </c>
      <c r="T1578">
        <v>7323319972</v>
      </c>
      <c r="U1578" t="s">
        <v>6129</v>
      </c>
      <c r="AE1578" t="s">
        <v>6130</v>
      </c>
      <c r="AF1578">
        <v>7323319972</v>
      </c>
      <c r="AG1578" t="s">
        <v>6131</v>
      </c>
      <c r="AJ1578" t="s">
        <v>6132</v>
      </c>
      <c r="AK1578" t="s">
        <v>6133</v>
      </c>
      <c r="AL1578" t="s">
        <v>2349</v>
      </c>
      <c r="AM1578">
        <v>7670</v>
      </c>
      <c r="AN1578" t="s">
        <v>35</v>
      </c>
      <c r="AO1578" t="s">
        <v>5365</v>
      </c>
      <c r="AP1578">
        <v>74190</v>
      </c>
      <c r="AQ1578">
        <v>100</v>
      </c>
      <c r="AR1578">
        <v>1</v>
      </c>
      <c r="AS1578" t="s">
        <v>2350</v>
      </c>
      <c r="AT1578">
        <v>0</v>
      </c>
      <c r="AX1578" t="s">
        <v>2351</v>
      </c>
    </row>
    <row r="1579" spans="1:50">
      <c r="A1579">
        <v>1578</v>
      </c>
      <c r="B1579">
        <v>100002006324</v>
      </c>
      <c r="C1579" t="s">
        <v>2337</v>
      </c>
      <c r="D1579">
        <v>0</v>
      </c>
      <c r="E1579">
        <v>0</v>
      </c>
      <c r="F1579">
        <v>0</v>
      </c>
      <c r="I1579" s="128">
        <v>45997.4847222222</v>
      </c>
      <c r="J1579" s="128">
        <v>45997.4847222222</v>
      </c>
      <c r="M1579" t="s">
        <v>2340</v>
      </c>
      <c r="N1579" t="s">
        <v>6134</v>
      </c>
      <c r="O1579" t="s">
        <v>2342</v>
      </c>
      <c r="P1579">
        <v>213415912551</v>
      </c>
      <c r="Q1579">
        <v>7886417</v>
      </c>
      <c r="R1579" t="s">
        <v>6134</v>
      </c>
      <c r="S1579" t="s">
        <v>6134</v>
      </c>
      <c r="T1579">
        <v>6179454781</v>
      </c>
      <c r="U1579" t="s">
        <v>6135</v>
      </c>
      <c r="AN1579" t="s">
        <v>35</v>
      </c>
      <c r="AO1579" t="s">
        <v>1455</v>
      </c>
      <c r="AP1579">
        <v>92871</v>
      </c>
      <c r="AQ1579">
        <v>0</v>
      </c>
      <c r="AR1579">
        <v>1</v>
      </c>
      <c r="AS1579" t="s">
        <v>2350</v>
      </c>
      <c r="AT1579">
        <v>0</v>
      </c>
      <c r="AX1579" t="s">
        <v>2423</v>
      </c>
    </row>
    <row r="1580" spans="1:50">
      <c r="A1580">
        <v>1579</v>
      </c>
      <c r="B1580">
        <v>100002006319</v>
      </c>
      <c r="C1580" t="s">
        <v>2337</v>
      </c>
      <c r="D1580">
        <v>1</v>
      </c>
      <c r="E1580">
        <v>0</v>
      </c>
      <c r="F1580">
        <v>1</v>
      </c>
      <c r="I1580" s="128">
        <v>45997.48125</v>
      </c>
      <c r="J1580" s="128">
        <v>45997.48125</v>
      </c>
      <c r="K1580" t="s">
        <v>2398</v>
      </c>
      <c r="L1580" t="s">
        <v>6136</v>
      </c>
      <c r="M1580" t="s">
        <v>2340</v>
      </c>
      <c r="N1580" t="s">
        <v>6137</v>
      </c>
      <c r="O1580" t="s">
        <v>2342</v>
      </c>
      <c r="P1580">
        <v>140527027521</v>
      </c>
      <c r="Q1580">
        <v>8088702</v>
      </c>
      <c r="R1580" t="s">
        <v>6137</v>
      </c>
      <c r="S1580" t="s">
        <v>4305</v>
      </c>
      <c r="T1580">
        <v>4157819958</v>
      </c>
      <c r="U1580" t="s">
        <v>6138</v>
      </c>
      <c r="AE1580" t="s">
        <v>6137</v>
      </c>
      <c r="AF1580">
        <v>4157819958</v>
      </c>
      <c r="AG1580" t="s">
        <v>6139</v>
      </c>
      <c r="AJ1580" t="s">
        <v>2818</v>
      </c>
      <c r="AK1580" t="s">
        <v>2369</v>
      </c>
      <c r="AL1580" t="s">
        <v>2349</v>
      </c>
      <c r="AM1580">
        <v>95070</v>
      </c>
      <c r="AN1580" t="s">
        <v>35</v>
      </c>
      <c r="AO1580" t="s">
        <v>5365</v>
      </c>
      <c r="AP1580">
        <v>74190</v>
      </c>
      <c r="AQ1580">
        <v>100</v>
      </c>
      <c r="AR1580">
        <v>1</v>
      </c>
      <c r="AS1580" t="s">
        <v>2350</v>
      </c>
      <c r="AT1580">
        <v>0</v>
      </c>
      <c r="AX1580" t="s">
        <v>2386</v>
      </c>
    </row>
    <row r="1581" spans="1:50">
      <c r="A1581">
        <v>1580</v>
      </c>
      <c r="B1581">
        <v>100002006313</v>
      </c>
      <c r="C1581" t="s">
        <v>2337</v>
      </c>
      <c r="D1581">
        <v>1</v>
      </c>
      <c r="E1581">
        <v>0</v>
      </c>
      <c r="F1581">
        <v>1</v>
      </c>
      <c r="I1581" s="128">
        <v>45997.4673611111</v>
      </c>
      <c r="J1581" s="128">
        <v>45997.4680555556</v>
      </c>
      <c r="K1581" t="s">
        <v>2424</v>
      </c>
      <c r="L1581" t="s">
        <v>6140</v>
      </c>
      <c r="M1581" t="s">
        <v>2340</v>
      </c>
      <c r="N1581">
        <v>7134497468</v>
      </c>
      <c r="O1581" t="s">
        <v>2342</v>
      </c>
      <c r="P1581">
        <v>163425001971</v>
      </c>
      <c r="Q1581">
        <v>8251464</v>
      </c>
      <c r="R1581">
        <v>7134497468</v>
      </c>
      <c r="S1581" t="s">
        <v>6141</v>
      </c>
      <c r="T1581">
        <v>7134497468</v>
      </c>
      <c r="V1581" t="s">
        <v>6142</v>
      </c>
      <c r="W1581">
        <v>7134497468</v>
      </c>
      <c r="X1581" t="s">
        <v>6143</v>
      </c>
      <c r="AA1581" t="s">
        <v>5224</v>
      </c>
      <c r="AB1581" t="s">
        <v>2674</v>
      </c>
      <c r="AC1581" t="s">
        <v>2349</v>
      </c>
      <c r="AD1581">
        <v>75252</v>
      </c>
      <c r="AE1581" t="s">
        <v>6142</v>
      </c>
      <c r="AF1581">
        <v>7134497468</v>
      </c>
      <c r="AG1581" t="s">
        <v>6143</v>
      </c>
      <c r="AJ1581" t="s">
        <v>5224</v>
      </c>
      <c r="AK1581" t="s">
        <v>2674</v>
      </c>
      <c r="AL1581" t="s">
        <v>2349</v>
      </c>
      <c r="AM1581">
        <v>75252</v>
      </c>
      <c r="AN1581" t="s">
        <v>49</v>
      </c>
      <c r="AO1581" t="s">
        <v>5260</v>
      </c>
      <c r="AP1581">
        <v>69982</v>
      </c>
      <c r="AQ1581">
        <v>100</v>
      </c>
      <c r="AR1581">
        <v>1</v>
      </c>
      <c r="AS1581" t="s">
        <v>2350</v>
      </c>
      <c r="AT1581">
        <v>0</v>
      </c>
      <c r="AX1581" t="s">
        <v>2351</v>
      </c>
    </row>
    <row r="1582" spans="1:50">
      <c r="A1582">
        <v>1581</v>
      </c>
      <c r="B1582">
        <v>100002006308</v>
      </c>
      <c r="C1582" t="s">
        <v>2337</v>
      </c>
      <c r="D1582">
        <v>9.9</v>
      </c>
      <c r="E1582">
        <v>0</v>
      </c>
      <c r="F1582">
        <v>9.9</v>
      </c>
      <c r="I1582" s="128">
        <v>45997.4631944444</v>
      </c>
      <c r="J1582" s="128">
        <v>45997.4638888889</v>
      </c>
      <c r="K1582" t="s">
        <v>2406</v>
      </c>
      <c r="L1582" t="s">
        <v>6144</v>
      </c>
      <c r="M1582" t="s">
        <v>2340</v>
      </c>
      <c r="N1582" t="s">
        <v>5460</v>
      </c>
      <c r="O1582" t="s">
        <v>2342</v>
      </c>
      <c r="P1582">
        <v>625187089584</v>
      </c>
      <c r="Q1582">
        <v>8264086</v>
      </c>
      <c r="R1582" t="s">
        <v>5460</v>
      </c>
      <c r="S1582" t="s">
        <v>3066</v>
      </c>
      <c r="T1582">
        <v>2153918602</v>
      </c>
      <c r="U1582" t="s">
        <v>5461</v>
      </c>
      <c r="AE1582" t="s">
        <v>5460</v>
      </c>
      <c r="AF1582">
        <v>2153918602</v>
      </c>
      <c r="AG1582" t="s">
        <v>6145</v>
      </c>
      <c r="AJ1582" t="s">
        <v>4802</v>
      </c>
      <c r="AK1582" t="s">
        <v>2674</v>
      </c>
      <c r="AL1582" t="s">
        <v>2349</v>
      </c>
      <c r="AM1582">
        <v>77494</v>
      </c>
      <c r="AN1582" t="s">
        <v>35</v>
      </c>
      <c r="AO1582" t="s">
        <v>3527</v>
      </c>
      <c r="AP1582">
        <v>92629</v>
      </c>
      <c r="AQ1582">
        <v>990</v>
      </c>
      <c r="AR1582">
        <v>1</v>
      </c>
      <c r="AS1582" t="s">
        <v>2350</v>
      </c>
      <c r="AT1582">
        <v>0</v>
      </c>
      <c r="AX1582" t="s">
        <v>2360</v>
      </c>
    </row>
    <row r="1583" spans="1:50">
      <c r="A1583">
        <v>1582</v>
      </c>
      <c r="B1583">
        <v>100002006302</v>
      </c>
      <c r="C1583" t="s">
        <v>2337</v>
      </c>
      <c r="D1583">
        <v>0</v>
      </c>
      <c r="E1583">
        <v>0</v>
      </c>
      <c r="F1583">
        <v>0</v>
      </c>
      <c r="I1583" s="128">
        <v>45997.4576388889</v>
      </c>
      <c r="J1583" s="128">
        <v>45997.4576388889</v>
      </c>
      <c r="M1583" t="s">
        <v>2340</v>
      </c>
      <c r="N1583" t="s">
        <v>6146</v>
      </c>
      <c r="O1583" t="s">
        <v>2342</v>
      </c>
      <c r="P1583">
        <v>204415182345</v>
      </c>
      <c r="Q1583">
        <v>7877284</v>
      </c>
      <c r="R1583" t="s">
        <v>6146</v>
      </c>
      <c r="S1583" t="s">
        <v>6147</v>
      </c>
      <c r="T1583">
        <v>4088131718</v>
      </c>
      <c r="U1583" t="s">
        <v>6148</v>
      </c>
      <c r="AN1583" t="s">
        <v>35</v>
      </c>
      <c r="AO1583" t="s">
        <v>1455</v>
      </c>
      <c r="AP1583">
        <v>92871</v>
      </c>
      <c r="AQ1583">
        <v>0</v>
      </c>
      <c r="AR1583">
        <v>1</v>
      </c>
      <c r="AS1583" t="s">
        <v>2350</v>
      </c>
      <c r="AT1583">
        <v>0</v>
      </c>
      <c r="AX1583" t="s">
        <v>2521</v>
      </c>
    </row>
    <row r="1584" spans="1:50">
      <c r="A1584">
        <v>1583</v>
      </c>
      <c r="B1584">
        <v>100002006295</v>
      </c>
      <c r="C1584" t="s">
        <v>2337</v>
      </c>
      <c r="D1584">
        <v>1</v>
      </c>
      <c r="E1584">
        <v>0</v>
      </c>
      <c r="F1584">
        <v>1</v>
      </c>
      <c r="I1584" s="128">
        <v>45997.4409722222</v>
      </c>
      <c r="J1584" s="128">
        <v>45997.4416666667</v>
      </c>
      <c r="K1584" t="s">
        <v>2338</v>
      </c>
      <c r="L1584" t="s">
        <v>6149</v>
      </c>
      <c r="M1584" t="s">
        <v>2340</v>
      </c>
      <c r="N1584" t="s">
        <v>6150</v>
      </c>
      <c r="O1584" t="s">
        <v>2342</v>
      </c>
      <c r="P1584">
        <v>700405339232</v>
      </c>
      <c r="Q1584">
        <v>8341307</v>
      </c>
      <c r="R1584" t="s">
        <v>6150</v>
      </c>
      <c r="S1584" t="s">
        <v>6151</v>
      </c>
      <c r="T1584">
        <v>7323181070</v>
      </c>
      <c r="V1584" t="s">
        <v>3770</v>
      </c>
      <c r="W1584">
        <v>7323181070</v>
      </c>
      <c r="X1584" t="s">
        <v>6152</v>
      </c>
      <c r="AA1584" t="s">
        <v>3330</v>
      </c>
      <c r="AB1584" t="s">
        <v>2576</v>
      </c>
      <c r="AC1584" t="s">
        <v>2349</v>
      </c>
      <c r="AD1584">
        <v>8817</v>
      </c>
      <c r="AE1584" t="s">
        <v>3770</v>
      </c>
      <c r="AF1584">
        <v>7323181070</v>
      </c>
      <c r="AG1584" t="s">
        <v>6152</v>
      </c>
      <c r="AJ1584" t="s">
        <v>3330</v>
      </c>
      <c r="AK1584" t="s">
        <v>2576</v>
      </c>
      <c r="AL1584" t="s">
        <v>2349</v>
      </c>
      <c r="AM1584">
        <v>8817</v>
      </c>
      <c r="AN1584" t="s">
        <v>49</v>
      </c>
      <c r="AO1584" t="s">
        <v>5260</v>
      </c>
      <c r="AP1584">
        <v>69982</v>
      </c>
      <c r="AQ1584">
        <v>100</v>
      </c>
      <c r="AR1584">
        <v>1</v>
      </c>
      <c r="AS1584" t="s">
        <v>2350</v>
      </c>
      <c r="AT1584">
        <v>0</v>
      </c>
      <c r="AX1584" t="s">
        <v>2351</v>
      </c>
    </row>
    <row r="1585" spans="1:50">
      <c r="A1585">
        <v>1584</v>
      </c>
      <c r="B1585">
        <v>100002006294</v>
      </c>
      <c r="C1585" t="s">
        <v>2337</v>
      </c>
      <c r="D1585">
        <v>0</v>
      </c>
      <c r="E1585">
        <v>0</v>
      </c>
      <c r="F1585">
        <v>0</v>
      </c>
      <c r="I1585" s="128">
        <v>45997.4409722222</v>
      </c>
      <c r="J1585" s="128">
        <v>45997.4409722222</v>
      </c>
      <c r="M1585" t="s">
        <v>2340</v>
      </c>
      <c r="N1585" t="s">
        <v>6153</v>
      </c>
      <c r="O1585" t="s">
        <v>2342</v>
      </c>
      <c r="P1585">
        <v>194157381076</v>
      </c>
      <c r="Q1585">
        <v>8246499</v>
      </c>
      <c r="R1585" t="s">
        <v>6153</v>
      </c>
      <c r="S1585" t="s">
        <v>6153</v>
      </c>
      <c r="T1585">
        <v>9716269853</v>
      </c>
      <c r="U1585" t="s">
        <v>6154</v>
      </c>
      <c r="AN1585" t="s">
        <v>35</v>
      </c>
      <c r="AO1585" t="s">
        <v>1455</v>
      </c>
      <c r="AP1585">
        <v>92871</v>
      </c>
      <c r="AQ1585">
        <v>0</v>
      </c>
      <c r="AR1585">
        <v>1</v>
      </c>
      <c r="AS1585" t="s">
        <v>2350</v>
      </c>
      <c r="AT1585">
        <v>0</v>
      </c>
      <c r="AX1585" t="s">
        <v>2360</v>
      </c>
    </row>
    <row r="1586" spans="1:50">
      <c r="A1586">
        <v>1585</v>
      </c>
      <c r="B1586">
        <v>100002006289</v>
      </c>
      <c r="C1586" t="s">
        <v>2337</v>
      </c>
      <c r="D1586">
        <v>25</v>
      </c>
      <c r="E1586">
        <v>0</v>
      </c>
      <c r="F1586">
        <v>25</v>
      </c>
      <c r="I1586" s="128">
        <v>45997.4381944444</v>
      </c>
      <c r="J1586" s="128">
        <v>45997.4388888889</v>
      </c>
      <c r="K1586" t="s">
        <v>2424</v>
      </c>
      <c r="L1586" t="s">
        <v>6155</v>
      </c>
      <c r="M1586" t="s">
        <v>2340</v>
      </c>
      <c r="N1586" t="s">
        <v>6156</v>
      </c>
      <c r="O1586" t="s">
        <v>2342</v>
      </c>
      <c r="P1586">
        <v>151006385719</v>
      </c>
      <c r="Q1586">
        <v>8299189</v>
      </c>
      <c r="R1586" t="s">
        <v>6156</v>
      </c>
      <c r="S1586" t="s">
        <v>6157</v>
      </c>
      <c r="T1586">
        <v>6504727874</v>
      </c>
      <c r="U1586" t="s">
        <v>6158</v>
      </c>
      <c r="AE1586" t="s">
        <v>6159</v>
      </c>
      <c r="AF1586">
        <v>6504727874</v>
      </c>
      <c r="AG1586" t="s">
        <v>6160</v>
      </c>
      <c r="AJ1586" t="s">
        <v>2368</v>
      </c>
      <c r="AK1586" t="s">
        <v>2369</v>
      </c>
      <c r="AL1586" t="s">
        <v>2349</v>
      </c>
      <c r="AM1586">
        <v>95014</v>
      </c>
      <c r="AN1586" t="s">
        <v>150</v>
      </c>
      <c r="AO1586" t="s">
        <v>883</v>
      </c>
      <c r="AP1586">
        <v>88377</v>
      </c>
      <c r="AQ1586">
        <v>2500</v>
      </c>
      <c r="AR1586">
        <v>1</v>
      </c>
      <c r="AS1586" t="s">
        <v>2350</v>
      </c>
      <c r="AT1586">
        <v>0</v>
      </c>
      <c r="AX1586" t="s">
        <v>2351</v>
      </c>
    </row>
    <row r="1587" spans="1:50">
      <c r="A1587">
        <v>1586</v>
      </c>
      <c r="B1587">
        <v>100002006279</v>
      </c>
      <c r="C1587" t="s">
        <v>2337</v>
      </c>
      <c r="D1587">
        <v>9.9</v>
      </c>
      <c r="E1587">
        <v>0</v>
      </c>
      <c r="F1587">
        <v>9.9</v>
      </c>
      <c r="I1587" s="128">
        <v>45997.3805555556</v>
      </c>
      <c r="J1587" s="128">
        <v>45997.3805555556</v>
      </c>
      <c r="K1587" t="s">
        <v>2424</v>
      </c>
      <c r="L1587" t="s">
        <v>6161</v>
      </c>
      <c r="M1587" t="s">
        <v>2340</v>
      </c>
      <c r="N1587" t="s">
        <v>6162</v>
      </c>
      <c r="O1587" t="s">
        <v>2342</v>
      </c>
      <c r="P1587">
        <v>203415560452</v>
      </c>
      <c r="Q1587">
        <v>7876840</v>
      </c>
      <c r="R1587" t="s">
        <v>6162</v>
      </c>
      <c r="S1587" t="s">
        <v>5384</v>
      </c>
      <c r="T1587">
        <v>4085949635</v>
      </c>
      <c r="U1587" t="s">
        <v>6163</v>
      </c>
      <c r="AE1587" t="s">
        <v>6164</v>
      </c>
      <c r="AF1587">
        <v>4085949635</v>
      </c>
      <c r="AG1587" t="s">
        <v>6165</v>
      </c>
      <c r="AJ1587" t="s">
        <v>3405</v>
      </c>
      <c r="AK1587" t="s">
        <v>6166</v>
      </c>
      <c r="AL1587" t="s">
        <v>2349</v>
      </c>
      <c r="AM1587">
        <v>77494</v>
      </c>
      <c r="AN1587" t="s">
        <v>35</v>
      </c>
      <c r="AO1587" t="s">
        <v>928</v>
      </c>
      <c r="AP1587">
        <v>92628</v>
      </c>
      <c r="AQ1587">
        <v>990</v>
      </c>
      <c r="AR1587">
        <v>1</v>
      </c>
      <c r="AS1587" t="s">
        <v>2350</v>
      </c>
      <c r="AT1587">
        <v>0</v>
      </c>
      <c r="AX1587" t="s">
        <v>2360</v>
      </c>
    </row>
    <row r="1588" spans="1:50">
      <c r="A1588">
        <v>1587</v>
      </c>
      <c r="B1588">
        <v>100002006278</v>
      </c>
      <c r="C1588" t="s">
        <v>2337</v>
      </c>
      <c r="D1588">
        <v>9.9</v>
      </c>
      <c r="E1588">
        <v>0</v>
      </c>
      <c r="F1588">
        <v>9.9</v>
      </c>
      <c r="I1588" s="128">
        <v>45997.3791666667</v>
      </c>
      <c r="J1588" s="128">
        <v>45997.3798611111</v>
      </c>
      <c r="K1588" t="s">
        <v>2424</v>
      </c>
      <c r="L1588" t="s">
        <v>6167</v>
      </c>
      <c r="M1588" t="s">
        <v>2340</v>
      </c>
      <c r="N1588" t="s">
        <v>6168</v>
      </c>
      <c r="O1588" t="s">
        <v>2342</v>
      </c>
      <c r="P1588">
        <v>284834249297</v>
      </c>
      <c r="Q1588">
        <v>8014876</v>
      </c>
      <c r="R1588" t="s">
        <v>6168</v>
      </c>
      <c r="S1588" t="s">
        <v>6169</v>
      </c>
      <c r="T1588">
        <v>4085949635</v>
      </c>
      <c r="U1588" t="s">
        <v>6163</v>
      </c>
      <c r="AE1588" t="s">
        <v>6164</v>
      </c>
      <c r="AF1588">
        <v>4085949635</v>
      </c>
      <c r="AG1588" t="s">
        <v>6165</v>
      </c>
      <c r="AJ1588" t="s">
        <v>3405</v>
      </c>
      <c r="AK1588" t="s">
        <v>6166</v>
      </c>
      <c r="AL1588" t="s">
        <v>2349</v>
      </c>
      <c r="AM1588">
        <v>77494</v>
      </c>
      <c r="AN1588" t="s">
        <v>35</v>
      </c>
      <c r="AO1588" t="s">
        <v>925</v>
      </c>
      <c r="AP1588">
        <v>92626</v>
      </c>
      <c r="AQ1588">
        <v>990</v>
      </c>
      <c r="AR1588">
        <v>1</v>
      </c>
      <c r="AS1588" t="s">
        <v>2350</v>
      </c>
      <c r="AT1588">
        <v>0</v>
      </c>
      <c r="AX1588" t="s">
        <v>2360</v>
      </c>
    </row>
    <row r="1589" spans="1:50">
      <c r="A1589">
        <v>1588</v>
      </c>
      <c r="B1589">
        <v>100002006266</v>
      </c>
      <c r="C1589" t="s">
        <v>2337</v>
      </c>
      <c r="D1589">
        <v>0</v>
      </c>
      <c r="E1589">
        <v>0</v>
      </c>
      <c r="F1589">
        <v>0</v>
      </c>
      <c r="I1589" s="128">
        <v>45997.3416666667</v>
      </c>
      <c r="J1589" s="128">
        <v>45997.3416666667</v>
      </c>
      <c r="M1589" t="s">
        <v>2340</v>
      </c>
      <c r="N1589" t="s">
        <v>5665</v>
      </c>
      <c r="O1589" t="s">
        <v>2342</v>
      </c>
      <c r="P1589">
        <v>202415579637</v>
      </c>
      <c r="Q1589">
        <v>7876440</v>
      </c>
      <c r="R1589" t="s">
        <v>5665</v>
      </c>
      <c r="S1589" t="s">
        <v>5666</v>
      </c>
      <c r="T1589">
        <v>4086439391</v>
      </c>
      <c r="U1589" t="s">
        <v>5667</v>
      </c>
      <c r="AN1589" t="s">
        <v>35</v>
      </c>
      <c r="AO1589" t="s">
        <v>1455</v>
      </c>
      <c r="AP1589">
        <v>92871</v>
      </c>
      <c r="AQ1589">
        <v>0</v>
      </c>
      <c r="AR1589">
        <v>1</v>
      </c>
      <c r="AS1589" t="s">
        <v>2350</v>
      </c>
      <c r="AT1589">
        <v>0</v>
      </c>
      <c r="AX1589" t="s">
        <v>2360</v>
      </c>
    </row>
    <row r="1590" spans="1:50">
      <c r="A1590">
        <v>1589</v>
      </c>
      <c r="B1590">
        <v>100002006257</v>
      </c>
      <c r="C1590" t="s">
        <v>2337</v>
      </c>
      <c r="D1590">
        <v>9.9</v>
      </c>
      <c r="E1590">
        <v>0</v>
      </c>
      <c r="F1590">
        <v>9.9</v>
      </c>
      <c r="I1590" s="128">
        <v>45997.3173611111</v>
      </c>
      <c r="J1590" s="128">
        <v>45997.31875</v>
      </c>
      <c r="K1590" t="s">
        <v>2338</v>
      </c>
      <c r="L1590" t="s">
        <v>6170</v>
      </c>
      <c r="M1590" t="s">
        <v>2340</v>
      </c>
      <c r="N1590" t="s">
        <v>6171</v>
      </c>
      <c r="O1590" t="s">
        <v>2342</v>
      </c>
      <c r="P1590">
        <v>634333226613</v>
      </c>
      <c r="Q1590">
        <v>8341256</v>
      </c>
      <c r="R1590" t="s">
        <v>6171</v>
      </c>
      <c r="S1590" t="s">
        <v>6172</v>
      </c>
      <c r="U1590" t="s">
        <v>6171</v>
      </c>
      <c r="AE1590" t="s">
        <v>6173</v>
      </c>
      <c r="AF1590">
        <v>3015427634</v>
      </c>
      <c r="AG1590" t="s">
        <v>6174</v>
      </c>
      <c r="AJ1590" t="s">
        <v>2673</v>
      </c>
      <c r="AK1590" t="s">
        <v>2674</v>
      </c>
      <c r="AL1590" t="s">
        <v>2349</v>
      </c>
      <c r="AM1590">
        <v>75019</v>
      </c>
      <c r="AN1590" t="s">
        <v>150</v>
      </c>
      <c r="AO1590" t="s">
        <v>1464</v>
      </c>
      <c r="AP1590">
        <v>86632</v>
      </c>
      <c r="AQ1590">
        <v>990</v>
      </c>
      <c r="AR1590">
        <v>1</v>
      </c>
      <c r="AS1590" t="s">
        <v>2350</v>
      </c>
      <c r="AT1590">
        <v>0</v>
      </c>
      <c r="AX1590" t="s">
        <v>2351</v>
      </c>
    </row>
    <row r="1591" spans="1:50">
      <c r="A1591">
        <v>1590</v>
      </c>
      <c r="B1591">
        <v>100002006256</v>
      </c>
      <c r="C1591" t="s">
        <v>2337</v>
      </c>
      <c r="D1591">
        <v>9.9</v>
      </c>
      <c r="E1591">
        <v>0</v>
      </c>
      <c r="F1591">
        <v>9.9</v>
      </c>
      <c r="I1591" s="128">
        <v>45997.3173611111</v>
      </c>
      <c r="J1591" s="128">
        <v>45997.31875</v>
      </c>
      <c r="K1591" t="s">
        <v>2338</v>
      </c>
      <c r="L1591" t="s">
        <v>6170</v>
      </c>
      <c r="M1591" t="s">
        <v>2340</v>
      </c>
      <c r="N1591" t="s">
        <v>6171</v>
      </c>
      <c r="O1591" t="s">
        <v>2342</v>
      </c>
      <c r="P1591">
        <v>634333226613</v>
      </c>
      <c r="Q1591">
        <v>8341256</v>
      </c>
      <c r="R1591" t="s">
        <v>6171</v>
      </c>
      <c r="S1591" t="s">
        <v>6172</v>
      </c>
      <c r="U1591" t="s">
        <v>6171</v>
      </c>
      <c r="AE1591" t="s">
        <v>6173</v>
      </c>
      <c r="AF1591">
        <v>3015427634</v>
      </c>
      <c r="AG1591" t="s">
        <v>6174</v>
      </c>
      <c r="AJ1591" t="s">
        <v>2673</v>
      </c>
      <c r="AK1591" t="s">
        <v>2674</v>
      </c>
      <c r="AL1591" t="s">
        <v>2349</v>
      </c>
      <c r="AM1591">
        <v>75019</v>
      </c>
      <c r="AN1591" t="s">
        <v>150</v>
      </c>
      <c r="AO1591" t="s">
        <v>1365</v>
      </c>
      <c r="AP1591">
        <v>86631</v>
      </c>
      <c r="AQ1591">
        <v>990</v>
      </c>
      <c r="AR1591">
        <v>1</v>
      </c>
      <c r="AS1591" t="s">
        <v>2350</v>
      </c>
      <c r="AT1591">
        <v>0</v>
      </c>
      <c r="AX1591" t="s">
        <v>2351</v>
      </c>
    </row>
    <row r="1592" spans="1:50">
      <c r="A1592">
        <v>1591</v>
      </c>
      <c r="B1592">
        <v>100002006245</v>
      </c>
      <c r="C1592" t="s">
        <v>2337</v>
      </c>
      <c r="D1592">
        <v>0</v>
      </c>
      <c r="E1592">
        <v>0</v>
      </c>
      <c r="F1592">
        <v>0</v>
      </c>
      <c r="I1592" s="128">
        <v>45997.2770833333</v>
      </c>
      <c r="J1592" s="128">
        <v>45997.2770833333</v>
      </c>
      <c r="M1592" t="s">
        <v>2340</v>
      </c>
      <c r="N1592" t="s">
        <v>2698</v>
      </c>
      <c r="O1592" t="s">
        <v>2342</v>
      </c>
      <c r="P1592">
        <v>141027520244</v>
      </c>
      <c r="Q1592">
        <v>8298742</v>
      </c>
      <c r="R1592" t="s">
        <v>2698</v>
      </c>
      <c r="S1592" t="s">
        <v>2699</v>
      </c>
      <c r="T1592">
        <v>6504896979</v>
      </c>
      <c r="U1592" t="s">
        <v>2700</v>
      </c>
      <c r="AN1592" t="s">
        <v>35</v>
      </c>
      <c r="AO1592" t="s">
        <v>1455</v>
      </c>
      <c r="AP1592">
        <v>92871</v>
      </c>
      <c r="AQ1592">
        <v>0</v>
      </c>
      <c r="AR1592">
        <v>1</v>
      </c>
      <c r="AS1592" t="s">
        <v>2350</v>
      </c>
      <c r="AT1592">
        <v>0</v>
      </c>
      <c r="AX1592" t="s">
        <v>2397</v>
      </c>
    </row>
    <row r="1593" spans="1:50">
      <c r="A1593">
        <v>1592</v>
      </c>
      <c r="B1593">
        <v>100002006233</v>
      </c>
      <c r="C1593" t="s">
        <v>2337</v>
      </c>
      <c r="D1593">
        <v>0</v>
      </c>
      <c r="E1593">
        <v>0</v>
      </c>
      <c r="F1593">
        <v>0</v>
      </c>
      <c r="I1593" s="128">
        <v>45997.2722222222</v>
      </c>
      <c r="J1593" s="128">
        <v>45997.2722222222</v>
      </c>
      <c r="M1593" t="s">
        <v>2340</v>
      </c>
      <c r="N1593" t="s">
        <v>6175</v>
      </c>
      <c r="O1593" t="s">
        <v>2342</v>
      </c>
      <c r="P1593">
        <v>212415611992</v>
      </c>
      <c r="Q1593">
        <v>7882775</v>
      </c>
      <c r="R1593" t="s">
        <v>6175</v>
      </c>
      <c r="S1593" t="s">
        <v>6176</v>
      </c>
      <c r="T1593">
        <v>6462207013</v>
      </c>
      <c r="U1593" t="s">
        <v>6177</v>
      </c>
      <c r="AN1593" t="s">
        <v>35</v>
      </c>
      <c r="AO1593" t="s">
        <v>1455</v>
      </c>
      <c r="AP1593">
        <v>92871</v>
      </c>
      <c r="AQ1593">
        <v>0</v>
      </c>
      <c r="AR1593">
        <v>1</v>
      </c>
      <c r="AS1593" t="s">
        <v>2350</v>
      </c>
      <c r="AT1593">
        <v>0</v>
      </c>
      <c r="AX1593" t="s">
        <v>2351</v>
      </c>
    </row>
    <row r="1594" spans="1:50">
      <c r="A1594">
        <v>1593</v>
      </c>
      <c r="B1594">
        <v>100002006137</v>
      </c>
      <c r="C1594" t="s">
        <v>2337</v>
      </c>
      <c r="D1594">
        <v>0</v>
      </c>
      <c r="E1594">
        <v>0</v>
      </c>
      <c r="F1594">
        <v>0</v>
      </c>
      <c r="I1594" s="128">
        <v>45997.1694444444</v>
      </c>
      <c r="J1594" s="128">
        <v>45997.1694444444</v>
      </c>
      <c r="M1594" t="s">
        <v>2340</v>
      </c>
      <c r="N1594" t="s">
        <v>6178</v>
      </c>
      <c r="O1594" t="s">
        <v>2342</v>
      </c>
      <c r="P1594">
        <v>334075709089</v>
      </c>
      <c r="Q1594">
        <v>8243911</v>
      </c>
      <c r="R1594" t="s">
        <v>6178</v>
      </c>
      <c r="S1594" t="s">
        <v>6179</v>
      </c>
      <c r="T1594">
        <v>9142080078</v>
      </c>
      <c r="U1594" t="s">
        <v>6180</v>
      </c>
      <c r="AN1594" t="s">
        <v>35</v>
      </c>
      <c r="AO1594" t="s">
        <v>1455</v>
      </c>
      <c r="AP1594">
        <v>92871</v>
      </c>
      <c r="AQ1594">
        <v>0</v>
      </c>
      <c r="AR1594">
        <v>1</v>
      </c>
      <c r="AS1594" t="s">
        <v>2350</v>
      </c>
      <c r="AT1594">
        <v>0</v>
      </c>
      <c r="AX1594" t="s">
        <v>2360</v>
      </c>
    </row>
    <row r="1595" spans="1:50">
      <c r="A1595">
        <v>1594</v>
      </c>
      <c r="B1595">
        <v>100002006114</v>
      </c>
      <c r="C1595" t="s">
        <v>2337</v>
      </c>
      <c r="D1595">
        <v>0</v>
      </c>
      <c r="E1595">
        <v>0</v>
      </c>
      <c r="F1595">
        <v>0</v>
      </c>
      <c r="I1595" s="128">
        <v>45997.1243055556</v>
      </c>
      <c r="J1595" s="128">
        <v>45997.1243055556</v>
      </c>
      <c r="M1595" t="s">
        <v>2340</v>
      </c>
      <c r="N1595" t="s">
        <v>6181</v>
      </c>
      <c r="O1595" t="s">
        <v>2342</v>
      </c>
      <c r="P1595">
        <v>245522249736</v>
      </c>
      <c r="Q1595">
        <v>7943305</v>
      </c>
      <c r="R1595" t="s">
        <v>6181</v>
      </c>
      <c r="S1595" t="s">
        <v>6182</v>
      </c>
      <c r="T1595">
        <v>7606138017</v>
      </c>
      <c r="U1595" t="s">
        <v>6183</v>
      </c>
      <c r="AN1595" t="s">
        <v>35</v>
      </c>
      <c r="AO1595" t="s">
        <v>1455</v>
      </c>
      <c r="AP1595">
        <v>92871</v>
      </c>
      <c r="AQ1595">
        <v>0</v>
      </c>
      <c r="AR1595">
        <v>1</v>
      </c>
      <c r="AS1595" t="s">
        <v>2350</v>
      </c>
      <c r="AT1595">
        <v>0</v>
      </c>
      <c r="AX1595" t="s">
        <v>2360</v>
      </c>
    </row>
    <row r="1596" spans="1:50">
      <c r="A1596">
        <v>1595</v>
      </c>
      <c r="B1596">
        <v>100002006075</v>
      </c>
      <c r="C1596" t="s">
        <v>2337</v>
      </c>
      <c r="D1596">
        <v>0</v>
      </c>
      <c r="E1596">
        <v>0</v>
      </c>
      <c r="F1596">
        <v>0</v>
      </c>
      <c r="I1596" s="128">
        <v>45997.0729166667</v>
      </c>
      <c r="J1596" s="128">
        <v>45997.0729166667</v>
      </c>
      <c r="M1596" t="s">
        <v>2340</v>
      </c>
      <c r="N1596" t="s">
        <v>6184</v>
      </c>
      <c r="O1596" t="s">
        <v>2342</v>
      </c>
      <c r="P1596">
        <v>191835674847</v>
      </c>
      <c r="Q1596">
        <v>8274344</v>
      </c>
      <c r="R1596" t="s">
        <v>6184</v>
      </c>
      <c r="S1596" t="s">
        <v>6185</v>
      </c>
      <c r="T1596">
        <v>8482480849</v>
      </c>
      <c r="U1596" t="s">
        <v>6186</v>
      </c>
      <c r="AN1596" t="s">
        <v>35</v>
      </c>
      <c r="AO1596" t="s">
        <v>1486</v>
      </c>
      <c r="AP1596">
        <v>92872</v>
      </c>
      <c r="AQ1596">
        <v>0</v>
      </c>
      <c r="AR1596">
        <v>1</v>
      </c>
      <c r="AS1596" t="s">
        <v>2350</v>
      </c>
      <c r="AT1596">
        <v>0</v>
      </c>
      <c r="AX1596" t="s">
        <v>2360</v>
      </c>
    </row>
    <row r="1597" spans="1:50">
      <c r="A1597">
        <v>1596</v>
      </c>
      <c r="B1597">
        <v>100002005881</v>
      </c>
      <c r="C1597" t="s">
        <v>2337</v>
      </c>
      <c r="D1597">
        <v>0</v>
      </c>
      <c r="E1597">
        <v>0</v>
      </c>
      <c r="F1597">
        <v>0</v>
      </c>
      <c r="I1597" s="128">
        <v>45996.9381944444</v>
      </c>
      <c r="J1597" s="128">
        <v>45996.9381944444</v>
      </c>
      <c r="M1597" t="s">
        <v>2340</v>
      </c>
      <c r="N1597" t="s">
        <v>6187</v>
      </c>
      <c r="O1597" t="s">
        <v>2342</v>
      </c>
      <c r="P1597">
        <v>242347799093</v>
      </c>
      <c r="Q1597">
        <v>7909847</v>
      </c>
      <c r="R1597" t="s">
        <v>6187</v>
      </c>
      <c r="S1597" t="s">
        <v>3330</v>
      </c>
      <c r="T1597">
        <v>9168015021</v>
      </c>
      <c r="U1597" t="s">
        <v>6188</v>
      </c>
      <c r="AN1597" t="s">
        <v>35</v>
      </c>
      <c r="AO1597" t="s">
        <v>1455</v>
      </c>
      <c r="AP1597">
        <v>92871</v>
      </c>
      <c r="AQ1597">
        <v>0</v>
      </c>
      <c r="AR1597">
        <v>1</v>
      </c>
      <c r="AS1597" t="s">
        <v>2350</v>
      </c>
      <c r="AT1597">
        <v>0</v>
      </c>
      <c r="AX1597" t="s">
        <v>2360</v>
      </c>
    </row>
    <row r="1598" spans="1:50">
      <c r="A1598">
        <v>1597</v>
      </c>
      <c r="B1598">
        <v>100002005870</v>
      </c>
      <c r="C1598" t="s">
        <v>2337</v>
      </c>
      <c r="D1598">
        <v>1</v>
      </c>
      <c r="E1598">
        <v>0</v>
      </c>
      <c r="F1598">
        <v>1</v>
      </c>
      <c r="I1598" s="128">
        <v>45996.9284722222</v>
      </c>
      <c r="J1598" s="128">
        <v>45996.9284722222</v>
      </c>
      <c r="K1598" t="s">
        <v>2424</v>
      </c>
      <c r="L1598" t="s">
        <v>6189</v>
      </c>
      <c r="M1598" t="s">
        <v>2340</v>
      </c>
      <c r="N1598" t="s">
        <v>6190</v>
      </c>
      <c r="O1598" t="s">
        <v>2342</v>
      </c>
      <c r="P1598">
        <v>609498072124</v>
      </c>
      <c r="Q1598">
        <v>8341166</v>
      </c>
      <c r="R1598" t="s">
        <v>6190</v>
      </c>
      <c r="S1598" t="s">
        <v>6191</v>
      </c>
      <c r="U1598" t="s">
        <v>6192</v>
      </c>
      <c r="V1598" t="s">
        <v>6193</v>
      </c>
      <c r="W1598">
        <v>4057805455</v>
      </c>
      <c r="X1598" t="s">
        <v>6194</v>
      </c>
      <c r="AA1598" t="s">
        <v>6195</v>
      </c>
      <c r="AB1598" t="s">
        <v>2348</v>
      </c>
      <c r="AC1598" t="s">
        <v>2349</v>
      </c>
      <c r="AD1598">
        <v>98029</v>
      </c>
      <c r="AE1598" t="s">
        <v>6193</v>
      </c>
      <c r="AF1598">
        <v>4057805455</v>
      </c>
      <c r="AG1598" t="s">
        <v>6194</v>
      </c>
      <c r="AJ1598" t="s">
        <v>6195</v>
      </c>
      <c r="AK1598" t="s">
        <v>2348</v>
      </c>
      <c r="AL1598" t="s">
        <v>2349</v>
      </c>
      <c r="AM1598">
        <v>98029</v>
      </c>
      <c r="AN1598" t="s">
        <v>49</v>
      </c>
      <c r="AO1598" t="s">
        <v>5260</v>
      </c>
      <c r="AP1598">
        <v>69982</v>
      </c>
      <c r="AQ1598">
        <v>100</v>
      </c>
      <c r="AR1598">
        <v>1</v>
      </c>
      <c r="AS1598" t="s">
        <v>2350</v>
      </c>
      <c r="AT1598">
        <v>0</v>
      </c>
      <c r="AX1598" t="s">
        <v>2351</v>
      </c>
    </row>
    <row r="1599" spans="1:50">
      <c r="A1599">
        <v>1598</v>
      </c>
      <c r="B1599">
        <v>100002005862</v>
      </c>
      <c r="C1599" t="s">
        <v>2337</v>
      </c>
      <c r="D1599">
        <v>0</v>
      </c>
      <c r="E1599">
        <v>0</v>
      </c>
      <c r="F1599">
        <v>0</v>
      </c>
      <c r="I1599" s="128">
        <v>45996.9229166667</v>
      </c>
      <c r="J1599" s="128">
        <v>45996.9229166667</v>
      </c>
      <c r="M1599" t="s">
        <v>2340</v>
      </c>
      <c r="N1599" t="s">
        <v>6196</v>
      </c>
      <c r="O1599" t="s">
        <v>2342</v>
      </c>
      <c r="P1599">
        <v>232352011518</v>
      </c>
      <c r="Q1599">
        <v>7979218</v>
      </c>
      <c r="R1599" t="s">
        <v>6196</v>
      </c>
      <c r="S1599" t="s">
        <v>6197</v>
      </c>
      <c r="T1599">
        <v>18916777777</v>
      </c>
      <c r="U1599" t="s">
        <v>6198</v>
      </c>
      <c r="AN1599" t="s">
        <v>35</v>
      </c>
      <c r="AO1599" t="s">
        <v>1455</v>
      </c>
      <c r="AP1599">
        <v>92871</v>
      </c>
      <c r="AQ1599">
        <v>0</v>
      </c>
      <c r="AR1599">
        <v>1</v>
      </c>
      <c r="AS1599" t="s">
        <v>2350</v>
      </c>
      <c r="AT1599">
        <v>0</v>
      </c>
      <c r="AX1599" t="s">
        <v>2360</v>
      </c>
    </row>
    <row r="1600" spans="1:50">
      <c r="A1600">
        <v>1599</v>
      </c>
      <c r="B1600">
        <v>100002005834</v>
      </c>
      <c r="C1600" t="s">
        <v>2337</v>
      </c>
      <c r="D1600">
        <v>0</v>
      </c>
      <c r="E1600">
        <v>0</v>
      </c>
      <c r="F1600">
        <v>0</v>
      </c>
      <c r="I1600" s="128">
        <v>45996.8958333333</v>
      </c>
      <c r="J1600" s="128">
        <v>45996.8958333333</v>
      </c>
      <c r="M1600" t="s">
        <v>2340</v>
      </c>
      <c r="N1600" t="s">
        <v>6199</v>
      </c>
      <c r="O1600" t="s">
        <v>2342</v>
      </c>
      <c r="P1600">
        <v>211415770838</v>
      </c>
      <c r="Q1600">
        <v>7882124</v>
      </c>
      <c r="R1600" t="s">
        <v>6199</v>
      </c>
      <c r="S1600" t="s">
        <v>2571</v>
      </c>
      <c r="T1600">
        <v>9494322039</v>
      </c>
      <c r="U1600" t="s">
        <v>6200</v>
      </c>
      <c r="AN1600" t="s">
        <v>35</v>
      </c>
      <c r="AO1600" t="s">
        <v>1486</v>
      </c>
      <c r="AP1600">
        <v>92872</v>
      </c>
      <c r="AQ1600">
        <v>0</v>
      </c>
      <c r="AR1600">
        <v>1</v>
      </c>
      <c r="AS1600" t="s">
        <v>2350</v>
      </c>
      <c r="AT1600">
        <v>0</v>
      </c>
      <c r="AX1600" t="s">
        <v>2397</v>
      </c>
    </row>
    <row r="1601" spans="1:50">
      <c r="A1601">
        <v>1600</v>
      </c>
      <c r="B1601">
        <v>100002005789</v>
      </c>
      <c r="C1601" t="s">
        <v>2337</v>
      </c>
      <c r="D1601">
        <v>1</v>
      </c>
      <c r="E1601">
        <v>0</v>
      </c>
      <c r="F1601">
        <v>1</v>
      </c>
      <c r="I1601" s="128">
        <v>45996.8701388889</v>
      </c>
      <c r="J1601" s="128">
        <v>45996.8701388889</v>
      </c>
      <c r="K1601" t="s">
        <v>2361</v>
      </c>
      <c r="L1601" t="s">
        <v>6201</v>
      </c>
      <c r="M1601" t="s">
        <v>2340</v>
      </c>
      <c r="N1601" t="s">
        <v>6202</v>
      </c>
      <c r="O1601" t="s">
        <v>2342</v>
      </c>
      <c r="P1601">
        <v>133405977023</v>
      </c>
      <c r="Q1601">
        <v>8288496</v>
      </c>
      <c r="R1601" t="s">
        <v>6202</v>
      </c>
      <c r="S1601" t="s">
        <v>5599</v>
      </c>
      <c r="T1601">
        <v>9899547316</v>
      </c>
      <c r="U1601" t="s">
        <v>6203</v>
      </c>
      <c r="V1601" t="s">
        <v>6204</v>
      </c>
      <c r="W1601">
        <v>9899547316</v>
      </c>
      <c r="X1601" t="s">
        <v>6205</v>
      </c>
      <c r="AA1601" t="s">
        <v>6206</v>
      </c>
      <c r="AB1601" t="s">
        <v>2369</v>
      </c>
      <c r="AC1601" t="s">
        <v>2349</v>
      </c>
      <c r="AD1601">
        <v>91780</v>
      </c>
      <c r="AE1601" t="s">
        <v>6204</v>
      </c>
      <c r="AF1601">
        <v>9899547316</v>
      </c>
      <c r="AG1601" t="s">
        <v>6205</v>
      </c>
      <c r="AJ1601" t="s">
        <v>6206</v>
      </c>
      <c r="AK1601" t="s">
        <v>2369</v>
      </c>
      <c r="AL1601" t="s">
        <v>2349</v>
      </c>
      <c r="AM1601">
        <v>91780</v>
      </c>
      <c r="AN1601" t="s">
        <v>49</v>
      </c>
      <c r="AO1601" t="s">
        <v>5260</v>
      </c>
      <c r="AP1601">
        <v>69982</v>
      </c>
      <c r="AQ1601">
        <v>100</v>
      </c>
      <c r="AR1601">
        <v>1</v>
      </c>
      <c r="AS1601" t="s">
        <v>2350</v>
      </c>
      <c r="AT1601">
        <v>0</v>
      </c>
      <c r="AX1601" t="s">
        <v>2360</v>
      </c>
    </row>
    <row r="1602" spans="1:50">
      <c r="A1602">
        <v>1601</v>
      </c>
      <c r="B1602">
        <v>100002005788</v>
      </c>
      <c r="C1602" t="s">
        <v>2337</v>
      </c>
      <c r="D1602">
        <v>0</v>
      </c>
      <c r="E1602">
        <v>0</v>
      </c>
      <c r="F1602">
        <v>0</v>
      </c>
      <c r="I1602" s="128">
        <v>45996.8673611111</v>
      </c>
      <c r="J1602" s="128">
        <v>45996.8673611111</v>
      </c>
      <c r="M1602" t="s">
        <v>2340</v>
      </c>
      <c r="N1602" t="s">
        <v>6207</v>
      </c>
      <c r="O1602" t="s">
        <v>2342</v>
      </c>
      <c r="P1602">
        <v>155048244097</v>
      </c>
      <c r="Q1602">
        <v>8119955</v>
      </c>
      <c r="R1602" t="s">
        <v>6207</v>
      </c>
      <c r="S1602" t="s">
        <v>6208</v>
      </c>
      <c r="T1602">
        <v>6507660395</v>
      </c>
      <c r="U1602" t="s">
        <v>6209</v>
      </c>
      <c r="AN1602" t="s">
        <v>35</v>
      </c>
      <c r="AO1602" t="s">
        <v>1455</v>
      </c>
      <c r="AP1602">
        <v>92871</v>
      </c>
      <c r="AQ1602">
        <v>0</v>
      </c>
      <c r="AR1602">
        <v>1</v>
      </c>
      <c r="AS1602" t="s">
        <v>2350</v>
      </c>
      <c r="AT1602">
        <v>0</v>
      </c>
      <c r="AX1602" t="s">
        <v>2521</v>
      </c>
    </row>
    <row r="1603" spans="1:50">
      <c r="A1603">
        <v>1602</v>
      </c>
      <c r="B1603">
        <v>100002005784</v>
      </c>
      <c r="C1603" t="s">
        <v>2337</v>
      </c>
      <c r="D1603">
        <v>0</v>
      </c>
      <c r="E1603">
        <v>0</v>
      </c>
      <c r="F1603">
        <v>0</v>
      </c>
      <c r="I1603" s="128">
        <v>45996.8625</v>
      </c>
      <c r="J1603" s="128">
        <v>45996.8625</v>
      </c>
      <c r="M1603" t="s">
        <v>2340</v>
      </c>
      <c r="N1603" t="s">
        <v>6210</v>
      </c>
      <c r="O1603" t="s">
        <v>2342</v>
      </c>
      <c r="P1603">
        <v>251025481214</v>
      </c>
      <c r="Q1603">
        <v>7965738</v>
      </c>
      <c r="R1603" t="s">
        <v>6210</v>
      </c>
      <c r="S1603" t="s">
        <v>6210</v>
      </c>
      <c r="T1603">
        <v>4087689619</v>
      </c>
      <c r="U1603" t="s">
        <v>6211</v>
      </c>
      <c r="AN1603" t="s">
        <v>35</v>
      </c>
      <c r="AO1603" t="s">
        <v>1455</v>
      </c>
      <c r="AP1603">
        <v>92871</v>
      </c>
      <c r="AQ1603">
        <v>0</v>
      </c>
      <c r="AR1603">
        <v>1</v>
      </c>
      <c r="AS1603" t="s">
        <v>2350</v>
      </c>
      <c r="AT1603">
        <v>0</v>
      </c>
      <c r="AX1603" t="s">
        <v>2360</v>
      </c>
    </row>
    <row r="1604" spans="1:50">
      <c r="A1604">
        <v>1603</v>
      </c>
      <c r="B1604">
        <v>100002005783</v>
      </c>
      <c r="C1604" t="s">
        <v>2337</v>
      </c>
      <c r="D1604">
        <v>0</v>
      </c>
      <c r="E1604">
        <v>0</v>
      </c>
      <c r="F1604">
        <v>0</v>
      </c>
      <c r="I1604" s="128">
        <v>45996.8618055556</v>
      </c>
      <c r="J1604" s="128">
        <v>45996.8618055556</v>
      </c>
      <c r="M1604" t="s">
        <v>2340</v>
      </c>
      <c r="N1604" t="s">
        <v>5672</v>
      </c>
      <c r="O1604" t="s">
        <v>2342</v>
      </c>
      <c r="P1604">
        <v>100553174978</v>
      </c>
      <c r="Q1604">
        <v>8264875</v>
      </c>
      <c r="R1604" t="s">
        <v>5672</v>
      </c>
      <c r="S1604" t="s">
        <v>5672</v>
      </c>
      <c r="T1604">
        <v>7342725464</v>
      </c>
      <c r="U1604" t="s">
        <v>5673</v>
      </c>
      <c r="AN1604" t="s">
        <v>35</v>
      </c>
      <c r="AO1604" t="s">
        <v>1455</v>
      </c>
      <c r="AP1604">
        <v>92871</v>
      </c>
      <c r="AQ1604">
        <v>0</v>
      </c>
      <c r="AR1604">
        <v>1</v>
      </c>
      <c r="AS1604" t="s">
        <v>2350</v>
      </c>
      <c r="AT1604">
        <v>0</v>
      </c>
      <c r="AX1604" t="s">
        <v>2360</v>
      </c>
    </row>
    <row r="1605" spans="1:50">
      <c r="A1605">
        <v>1604</v>
      </c>
      <c r="B1605">
        <v>100002005774</v>
      </c>
      <c r="C1605" t="s">
        <v>2337</v>
      </c>
      <c r="D1605">
        <v>0</v>
      </c>
      <c r="E1605">
        <v>0</v>
      </c>
      <c r="F1605">
        <v>0</v>
      </c>
      <c r="I1605" s="128">
        <v>45996.8555555556</v>
      </c>
      <c r="J1605" s="128">
        <v>45996.8555555556</v>
      </c>
      <c r="M1605" t="s">
        <v>2340</v>
      </c>
      <c r="N1605" t="s">
        <v>6212</v>
      </c>
      <c r="O1605" t="s">
        <v>2342</v>
      </c>
      <c r="P1605">
        <v>131250438425</v>
      </c>
      <c r="Q1605">
        <v>7901817</v>
      </c>
      <c r="R1605" t="s">
        <v>6212</v>
      </c>
      <c r="S1605" t="s">
        <v>6212</v>
      </c>
      <c r="T1605">
        <v>9098378301</v>
      </c>
      <c r="U1605" t="s">
        <v>6213</v>
      </c>
      <c r="AN1605" t="s">
        <v>35</v>
      </c>
      <c r="AO1605" t="s">
        <v>1455</v>
      </c>
      <c r="AP1605">
        <v>92871</v>
      </c>
      <c r="AQ1605">
        <v>0</v>
      </c>
      <c r="AR1605">
        <v>1</v>
      </c>
      <c r="AS1605" t="s">
        <v>2350</v>
      </c>
      <c r="AT1605">
        <v>0</v>
      </c>
      <c r="AX1605" t="s">
        <v>2360</v>
      </c>
    </row>
    <row r="1606" spans="1:50">
      <c r="A1606">
        <v>1605</v>
      </c>
      <c r="B1606">
        <v>100002005772</v>
      </c>
      <c r="C1606" t="s">
        <v>2337</v>
      </c>
      <c r="D1606">
        <v>9.9</v>
      </c>
      <c r="E1606">
        <v>9.9</v>
      </c>
      <c r="F1606">
        <v>0</v>
      </c>
      <c r="I1606" s="128">
        <v>45996.8513888889</v>
      </c>
      <c r="J1606" s="128">
        <v>45996.8513888889</v>
      </c>
      <c r="M1606" t="s">
        <v>2340</v>
      </c>
      <c r="N1606" t="s">
        <v>3822</v>
      </c>
      <c r="O1606" t="s">
        <v>2342</v>
      </c>
      <c r="P1606">
        <v>214748068071</v>
      </c>
      <c r="Q1606">
        <v>7959608</v>
      </c>
      <c r="R1606" t="s">
        <v>3822</v>
      </c>
      <c r="S1606" t="s">
        <v>3823</v>
      </c>
      <c r="T1606">
        <v>6124121619</v>
      </c>
      <c r="U1606" t="s">
        <v>3824</v>
      </c>
      <c r="AN1606" t="s">
        <v>35</v>
      </c>
      <c r="AO1606" t="s">
        <v>3527</v>
      </c>
      <c r="AP1606">
        <v>92629</v>
      </c>
      <c r="AQ1606">
        <v>990</v>
      </c>
      <c r="AR1606">
        <v>1</v>
      </c>
      <c r="AS1606" t="s">
        <v>2350</v>
      </c>
      <c r="AT1606">
        <v>9.9</v>
      </c>
      <c r="AX1606" t="s">
        <v>2360</v>
      </c>
    </row>
    <row r="1607" spans="1:50">
      <c r="A1607">
        <v>1606</v>
      </c>
      <c r="B1607">
        <v>100002005762</v>
      </c>
      <c r="C1607" t="s">
        <v>2337</v>
      </c>
      <c r="D1607">
        <v>0</v>
      </c>
      <c r="E1607">
        <v>0</v>
      </c>
      <c r="F1607">
        <v>0</v>
      </c>
      <c r="I1607" s="128">
        <v>45996.8479166667</v>
      </c>
      <c r="J1607" s="128">
        <v>45996.8479166667</v>
      </c>
      <c r="M1607" t="s">
        <v>2340</v>
      </c>
      <c r="N1607" t="s">
        <v>6214</v>
      </c>
      <c r="O1607" t="s">
        <v>2342</v>
      </c>
      <c r="P1607">
        <v>283254857384</v>
      </c>
      <c r="Q1607">
        <v>8303567</v>
      </c>
      <c r="R1607" t="s">
        <v>6214</v>
      </c>
      <c r="S1607" t="s">
        <v>6215</v>
      </c>
      <c r="T1607">
        <v>8322060691</v>
      </c>
      <c r="U1607" t="s">
        <v>6216</v>
      </c>
      <c r="AN1607" t="s">
        <v>35</v>
      </c>
      <c r="AO1607" t="s">
        <v>1455</v>
      </c>
      <c r="AP1607">
        <v>92871</v>
      </c>
      <c r="AQ1607">
        <v>0</v>
      </c>
      <c r="AR1607">
        <v>1</v>
      </c>
      <c r="AS1607" t="s">
        <v>2350</v>
      </c>
      <c r="AT1607">
        <v>0</v>
      </c>
      <c r="AX1607" t="s">
        <v>2360</v>
      </c>
    </row>
    <row r="1608" spans="1:50">
      <c r="A1608">
        <v>1607</v>
      </c>
      <c r="B1608">
        <v>100002005745</v>
      </c>
      <c r="C1608" t="s">
        <v>2337</v>
      </c>
      <c r="D1608">
        <v>1</v>
      </c>
      <c r="E1608">
        <v>0</v>
      </c>
      <c r="F1608">
        <v>1</v>
      </c>
      <c r="I1608" s="128">
        <v>45996.8375</v>
      </c>
      <c r="J1608" s="128">
        <v>45996.8375</v>
      </c>
      <c r="K1608" t="s">
        <v>2361</v>
      </c>
      <c r="L1608" t="s">
        <v>6217</v>
      </c>
      <c r="M1608" t="s">
        <v>2340</v>
      </c>
      <c r="N1608" t="s">
        <v>6218</v>
      </c>
      <c r="O1608" t="s">
        <v>2342</v>
      </c>
      <c r="P1608">
        <v>233050575739</v>
      </c>
      <c r="Q1608">
        <v>8339918</v>
      </c>
      <c r="R1608" t="s">
        <v>6218</v>
      </c>
      <c r="S1608" t="s">
        <v>6218</v>
      </c>
      <c r="T1608">
        <v>6265617447</v>
      </c>
      <c r="U1608" t="s">
        <v>6219</v>
      </c>
      <c r="V1608" t="s">
        <v>6220</v>
      </c>
      <c r="W1608">
        <v>6265617447</v>
      </c>
      <c r="X1608" t="s">
        <v>6221</v>
      </c>
      <c r="AA1608" t="s">
        <v>6222</v>
      </c>
      <c r="AB1608" t="s">
        <v>2369</v>
      </c>
      <c r="AC1608" t="s">
        <v>2349</v>
      </c>
      <c r="AD1608">
        <v>91775</v>
      </c>
      <c r="AE1608" t="s">
        <v>6220</v>
      </c>
      <c r="AF1608">
        <v>6265617447</v>
      </c>
      <c r="AG1608" t="s">
        <v>6221</v>
      </c>
      <c r="AJ1608" t="s">
        <v>6222</v>
      </c>
      <c r="AK1608" t="s">
        <v>2369</v>
      </c>
      <c r="AL1608" t="s">
        <v>2349</v>
      </c>
      <c r="AM1608">
        <v>91775</v>
      </c>
      <c r="AN1608" t="s">
        <v>49</v>
      </c>
      <c r="AO1608" t="s">
        <v>5260</v>
      </c>
      <c r="AP1608">
        <v>69982</v>
      </c>
      <c r="AQ1608">
        <v>100</v>
      </c>
      <c r="AR1608">
        <v>1</v>
      </c>
      <c r="AS1608" t="s">
        <v>2350</v>
      </c>
      <c r="AT1608">
        <v>0</v>
      </c>
      <c r="AX1608" t="s">
        <v>2386</v>
      </c>
    </row>
    <row r="1609" spans="1:50">
      <c r="A1609">
        <v>1608</v>
      </c>
      <c r="B1609">
        <v>100002005736</v>
      </c>
      <c r="C1609" t="s">
        <v>2337</v>
      </c>
      <c r="D1609">
        <v>1</v>
      </c>
      <c r="E1609">
        <v>0</v>
      </c>
      <c r="F1609">
        <v>1</v>
      </c>
      <c r="I1609" s="128">
        <v>45996.8284722222</v>
      </c>
      <c r="J1609" s="128">
        <v>45996.8291666667</v>
      </c>
      <c r="K1609" t="s">
        <v>2361</v>
      </c>
      <c r="L1609" t="s">
        <v>6223</v>
      </c>
      <c r="M1609" t="s">
        <v>2340</v>
      </c>
      <c r="N1609" t="s">
        <v>6224</v>
      </c>
      <c r="O1609" t="s">
        <v>2342</v>
      </c>
      <c r="P1609">
        <v>235929684721</v>
      </c>
      <c r="Q1609">
        <v>7902544</v>
      </c>
      <c r="R1609" t="s">
        <v>6224</v>
      </c>
      <c r="S1609" t="s">
        <v>6225</v>
      </c>
      <c r="T1609">
        <v>6466100998</v>
      </c>
      <c r="U1609" t="s">
        <v>6226</v>
      </c>
      <c r="V1609" t="s">
        <v>6227</v>
      </c>
      <c r="W1609">
        <v>6466100998</v>
      </c>
      <c r="X1609" t="s">
        <v>6228</v>
      </c>
      <c r="AA1609" t="s">
        <v>6229</v>
      </c>
      <c r="AB1609" t="s">
        <v>2422</v>
      </c>
      <c r="AC1609" t="s">
        <v>2349</v>
      </c>
      <c r="AD1609">
        <v>11050</v>
      </c>
      <c r="AE1609" t="s">
        <v>6227</v>
      </c>
      <c r="AF1609">
        <v>6466100998</v>
      </c>
      <c r="AG1609" t="s">
        <v>6228</v>
      </c>
      <c r="AJ1609" t="s">
        <v>6229</v>
      </c>
      <c r="AK1609" t="s">
        <v>2422</v>
      </c>
      <c r="AL1609" t="s">
        <v>2349</v>
      </c>
      <c r="AM1609">
        <v>11050</v>
      </c>
      <c r="AN1609" t="s">
        <v>49</v>
      </c>
      <c r="AO1609" t="s">
        <v>5260</v>
      </c>
      <c r="AP1609">
        <v>69982</v>
      </c>
      <c r="AQ1609">
        <v>100</v>
      </c>
      <c r="AR1609">
        <v>1</v>
      </c>
      <c r="AS1609" t="s">
        <v>2350</v>
      </c>
      <c r="AT1609">
        <v>0</v>
      </c>
      <c r="AX1609" t="s">
        <v>2397</v>
      </c>
    </row>
    <row r="1610" spans="1:50">
      <c r="A1610">
        <v>1609</v>
      </c>
      <c r="B1610">
        <v>100002005727</v>
      </c>
      <c r="C1610" t="s">
        <v>2337</v>
      </c>
      <c r="D1610">
        <v>0</v>
      </c>
      <c r="E1610">
        <v>0</v>
      </c>
      <c r="F1610">
        <v>0</v>
      </c>
      <c r="I1610" s="128">
        <v>45996.8243055556</v>
      </c>
      <c r="J1610" s="128">
        <v>45996.8243055556</v>
      </c>
      <c r="M1610" t="s">
        <v>2340</v>
      </c>
      <c r="N1610" t="s">
        <v>6230</v>
      </c>
      <c r="O1610" t="s">
        <v>2342</v>
      </c>
      <c r="P1610">
        <v>170355953728</v>
      </c>
      <c r="Q1610">
        <v>8200241</v>
      </c>
      <c r="R1610" t="s">
        <v>6230</v>
      </c>
      <c r="S1610" t="s">
        <v>4273</v>
      </c>
      <c r="T1610">
        <v>13611609986</v>
      </c>
      <c r="U1610" t="s">
        <v>6231</v>
      </c>
      <c r="AN1610" t="s">
        <v>35</v>
      </c>
      <c r="AO1610" t="s">
        <v>1486</v>
      </c>
      <c r="AP1610">
        <v>92872</v>
      </c>
      <c r="AQ1610">
        <v>0</v>
      </c>
      <c r="AR1610">
        <v>1</v>
      </c>
      <c r="AS1610" t="s">
        <v>2350</v>
      </c>
      <c r="AT1610">
        <v>0</v>
      </c>
      <c r="AX1610" t="s">
        <v>2397</v>
      </c>
    </row>
    <row r="1611" spans="1:50">
      <c r="A1611">
        <v>1610</v>
      </c>
      <c r="B1611">
        <v>100002005722</v>
      </c>
      <c r="C1611" t="s">
        <v>2337</v>
      </c>
      <c r="D1611">
        <v>1</v>
      </c>
      <c r="E1611">
        <v>0</v>
      </c>
      <c r="F1611">
        <v>1</v>
      </c>
      <c r="I1611" s="128">
        <v>45996.8173611111</v>
      </c>
      <c r="J1611" s="128">
        <v>45996.8180555556</v>
      </c>
      <c r="K1611" t="s">
        <v>2406</v>
      </c>
      <c r="L1611" t="s">
        <v>6232</v>
      </c>
      <c r="M1611" t="s">
        <v>2340</v>
      </c>
      <c r="N1611" t="s">
        <v>6233</v>
      </c>
      <c r="O1611" t="s">
        <v>2342</v>
      </c>
      <c r="P1611">
        <v>635513625811</v>
      </c>
      <c r="Q1611">
        <v>8341134</v>
      </c>
      <c r="R1611" t="s">
        <v>6233</v>
      </c>
      <c r="S1611" t="s">
        <v>6234</v>
      </c>
      <c r="T1611">
        <v>6267882023</v>
      </c>
      <c r="U1611" t="s">
        <v>6235</v>
      </c>
      <c r="V1611" t="s">
        <v>6236</v>
      </c>
      <c r="W1611">
        <v>6267882023</v>
      </c>
      <c r="X1611" t="s">
        <v>6237</v>
      </c>
      <c r="Y1611" t="s">
        <v>6238</v>
      </c>
      <c r="AA1611" t="s">
        <v>4482</v>
      </c>
      <c r="AB1611" t="s">
        <v>2369</v>
      </c>
      <c r="AC1611" t="s">
        <v>2349</v>
      </c>
      <c r="AD1611">
        <v>91106</v>
      </c>
      <c r="AE1611" t="s">
        <v>6236</v>
      </c>
      <c r="AF1611">
        <v>6267882023</v>
      </c>
      <c r="AG1611" t="s">
        <v>6239</v>
      </c>
      <c r="AJ1611" t="s">
        <v>4482</v>
      </c>
      <c r="AK1611" t="s">
        <v>2369</v>
      </c>
      <c r="AL1611" t="s">
        <v>2349</v>
      </c>
      <c r="AM1611">
        <v>91104</v>
      </c>
      <c r="AN1611" t="s">
        <v>49</v>
      </c>
      <c r="AO1611" t="s">
        <v>5260</v>
      </c>
      <c r="AP1611">
        <v>69982</v>
      </c>
      <c r="AQ1611">
        <v>100</v>
      </c>
      <c r="AR1611">
        <v>1</v>
      </c>
      <c r="AS1611" t="s">
        <v>2350</v>
      </c>
      <c r="AT1611">
        <v>0</v>
      </c>
      <c r="AX1611" t="s">
        <v>2386</v>
      </c>
    </row>
    <row r="1612" spans="1:50">
      <c r="A1612">
        <v>1611</v>
      </c>
      <c r="B1612">
        <v>100002005710</v>
      </c>
      <c r="C1612" t="s">
        <v>2337</v>
      </c>
      <c r="D1612">
        <v>5</v>
      </c>
      <c r="E1612">
        <v>0</v>
      </c>
      <c r="F1612">
        <v>5</v>
      </c>
      <c r="I1612" s="128">
        <v>45996.8069444444</v>
      </c>
      <c r="J1612" s="128">
        <v>45996.8076388889</v>
      </c>
      <c r="K1612" t="s">
        <v>2424</v>
      </c>
      <c r="L1612" t="s">
        <v>6240</v>
      </c>
      <c r="M1612" t="s">
        <v>2340</v>
      </c>
      <c r="N1612" t="s">
        <v>6241</v>
      </c>
      <c r="O1612" t="s">
        <v>2342</v>
      </c>
      <c r="P1612">
        <v>164221170808</v>
      </c>
      <c r="Q1612">
        <v>8208414</v>
      </c>
      <c r="R1612" t="s">
        <v>6241</v>
      </c>
      <c r="S1612" t="s">
        <v>6241</v>
      </c>
      <c r="T1612">
        <v>9492997250</v>
      </c>
      <c r="U1612" t="s">
        <v>6242</v>
      </c>
      <c r="AE1612" t="s">
        <v>6243</v>
      </c>
      <c r="AF1612">
        <v>9492997250</v>
      </c>
      <c r="AG1612" t="s">
        <v>6244</v>
      </c>
      <c r="AJ1612" t="s">
        <v>6245</v>
      </c>
      <c r="AK1612" t="s">
        <v>2369</v>
      </c>
      <c r="AL1612" t="s">
        <v>2349</v>
      </c>
      <c r="AM1612">
        <v>92602</v>
      </c>
      <c r="AN1612" t="s">
        <v>49</v>
      </c>
      <c r="AO1612" t="s">
        <v>317</v>
      </c>
      <c r="AP1612">
        <v>85832</v>
      </c>
      <c r="AQ1612">
        <v>500</v>
      </c>
      <c r="AR1612">
        <v>1</v>
      </c>
      <c r="AS1612" t="s">
        <v>2350</v>
      </c>
      <c r="AT1612">
        <v>0</v>
      </c>
      <c r="AX1612" t="s">
        <v>2521</v>
      </c>
    </row>
    <row r="1613" spans="1:50">
      <c r="A1613">
        <v>1612</v>
      </c>
      <c r="B1613">
        <v>100002005709</v>
      </c>
      <c r="C1613" t="s">
        <v>2337</v>
      </c>
      <c r="D1613">
        <v>0</v>
      </c>
      <c r="E1613">
        <v>0</v>
      </c>
      <c r="F1613">
        <v>0</v>
      </c>
      <c r="I1613" s="128">
        <v>45996.8055555556</v>
      </c>
      <c r="J1613" s="128">
        <v>45996.80625</v>
      </c>
      <c r="M1613" t="s">
        <v>2340</v>
      </c>
      <c r="N1613" t="s">
        <v>6246</v>
      </c>
      <c r="O1613" t="s">
        <v>2342</v>
      </c>
      <c r="P1613">
        <v>221415006871</v>
      </c>
      <c r="Q1613">
        <v>7898393</v>
      </c>
      <c r="R1613" t="s">
        <v>6246</v>
      </c>
      <c r="S1613" t="s">
        <v>6246</v>
      </c>
      <c r="T1613">
        <v>9177337995</v>
      </c>
      <c r="U1613" t="s">
        <v>6247</v>
      </c>
      <c r="AN1613" t="s">
        <v>35</v>
      </c>
      <c r="AO1613" t="s">
        <v>1455</v>
      </c>
      <c r="AP1613">
        <v>92871</v>
      </c>
      <c r="AQ1613">
        <v>0</v>
      </c>
      <c r="AR1613">
        <v>1</v>
      </c>
      <c r="AS1613" t="s">
        <v>2350</v>
      </c>
      <c r="AT1613">
        <v>0</v>
      </c>
      <c r="AX1613" t="s">
        <v>2360</v>
      </c>
    </row>
    <row r="1614" spans="1:50">
      <c r="A1614">
        <v>1613</v>
      </c>
      <c r="B1614">
        <v>100002005686</v>
      </c>
      <c r="C1614" t="s">
        <v>2337</v>
      </c>
      <c r="D1614">
        <v>1</v>
      </c>
      <c r="E1614">
        <v>0</v>
      </c>
      <c r="F1614">
        <v>1</v>
      </c>
      <c r="I1614" s="128">
        <v>45996.7972222222</v>
      </c>
      <c r="J1614" s="128">
        <v>45996.7972222222</v>
      </c>
      <c r="K1614" t="s">
        <v>2361</v>
      </c>
      <c r="L1614" t="s">
        <v>6248</v>
      </c>
      <c r="M1614" t="s">
        <v>2340</v>
      </c>
      <c r="N1614" t="s">
        <v>6249</v>
      </c>
      <c r="O1614" t="s">
        <v>2342</v>
      </c>
      <c r="P1614">
        <v>144212399795</v>
      </c>
      <c r="Q1614">
        <v>7907599</v>
      </c>
      <c r="R1614" t="s">
        <v>6249</v>
      </c>
      <c r="S1614" t="s">
        <v>6249</v>
      </c>
      <c r="T1614">
        <v>18201547887</v>
      </c>
      <c r="U1614" t="s">
        <v>6250</v>
      </c>
      <c r="V1614" t="s">
        <v>6251</v>
      </c>
      <c r="W1614">
        <v>18201547887</v>
      </c>
      <c r="X1614" t="s">
        <v>6252</v>
      </c>
      <c r="Z1614" t="s">
        <v>3049</v>
      </c>
      <c r="AA1614" t="s">
        <v>2376</v>
      </c>
      <c r="AB1614" t="s">
        <v>2599</v>
      </c>
      <c r="AC1614" t="s">
        <v>2378</v>
      </c>
      <c r="AD1614">
        <v>100020</v>
      </c>
      <c r="AE1614" t="s">
        <v>6251</v>
      </c>
      <c r="AF1614">
        <v>18201547887</v>
      </c>
      <c r="AG1614" t="s">
        <v>6252</v>
      </c>
      <c r="AI1614" t="s">
        <v>3049</v>
      </c>
      <c r="AJ1614" t="s">
        <v>2376</v>
      </c>
      <c r="AK1614" t="s">
        <v>2599</v>
      </c>
      <c r="AL1614" t="s">
        <v>2378</v>
      </c>
      <c r="AM1614">
        <v>100020</v>
      </c>
      <c r="AN1614" t="s">
        <v>49</v>
      </c>
      <c r="AO1614" t="s">
        <v>5260</v>
      </c>
      <c r="AP1614">
        <v>69982</v>
      </c>
      <c r="AQ1614">
        <v>100</v>
      </c>
      <c r="AR1614">
        <v>1</v>
      </c>
      <c r="AS1614" t="s">
        <v>2350</v>
      </c>
      <c r="AT1614">
        <v>0</v>
      </c>
      <c r="AX1614" t="s">
        <v>2360</v>
      </c>
    </row>
    <row r="1615" spans="1:50">
      <c r="A1615">
        <v>1614</v>
      </c>
      <c r="B1615">
        <v>100002005679</v>
      </c>
      <c r="C1615" t="s">
        <v>2337</v>
      </c>
      <c r="D1615">
        <v>1</v>
      </c>
      <c r="E1615">
        <v>0</v>
      </c>
      <c r="F1615">
        <v>1</v>
      </c>
      <c r="I1615" s="128">
        <v>45996.7930555556</v>
      </c>
      <c r="J1615" s="128">
        <v>45996.79375</v>
      </c>
      <c r="K1615" t="s">
        <v>2424</v>
      </c>
      <c r="L1615" t="s">
        <v>6253</v>
      </c>
      <c r="M1615" t="s">
        <v>2340</v>
      </c>
      <c r="N1615" t="s">
        <v>6254</v>
      </c>
      <c r="O1615" t="s">
        <v>2342</v>
      </c>
      <c r="P1615">
        <v>184605442578</v>
      </c>
      <c r="Q1615">
        <v>8266297</v>
      </c>
      <c r="R1615" t="s">
        <v>6254</v>
      </c>
      <c r="S1615" t="s">
        <v>2771</v>
      </c>
      <c r="T1615">
        <v>7143340311</v>
      </c>
      <c r="U1615" t="s">
        <v>6255</v>
      </c>
      <c r="V1615" t="s">
        <v>6256</v>
      </c>
      <c r="W1615">
        <v>7143340311</v>
      </c>
      <c r="X1615" t="s">
        <v>6257</v>
      </c>
      <c r="AA1615" t="s">
        <v>6258</v>
      </c>
      <c r="AB1615" t="s">
        <v>2422</v>
      </c>
      <c r="AC1615" t="s">
        <v>2349</v>
      </c>
      <c r="AD1615">
        <v>10580</v>
      </c>
      <c r="AE1615" t="s">
        <v>6256</v>
      </c>
      <c r="AF1615">
        <v>7143340311</v>
      </c>
      <c r="AG1615" t="s">
        <v>6257</v>
      </c>
      <c r="AJ1615" t="s">
        <v>6258</v>
      </c>
      <c r="AK1615" t="s">
        <v>2422</v>
      </c>
      <c r="AL1615" t="s">
        <v>2349</v>
      </c>
      <c r="AM1615">
        <v>10580</v>
      </c>
      <c r="AN1615" t="s">
        <v>49</v>
      </c>
      <c r="AO1615" t="s">
        <v>5260</v>
      </c>
      <c r="AP1615">
        <v>69982</v>
      </c>
      <c r="AQ1615">
        <v>100</v>
      </c>
      <c r="AR1615">
        <v>1</v>
      </c>
      <c r="AS1615" t="s">
        <v>2350</v>
      </c>
      <c r="AT1615">
        <v>0</v>
      </c>
      <c r="AX1615" t="s">
        <v>2360</v>
      </c>
    </row>
    <row r="1616" spans="1:50">
      <c r="A1616">
        <v>1615</v>
      </c>
      <c r="B1616">
        <v>100002005624</v>
      </c>
      <c r="C1616" t="s">
        <v>2337</v>
      </c>
      <c r="D1616">
        <v>0</v>
      </c>
      <c r="E1616">
        <v>0</v>
      </c>
      <c r="F1616">
        <v>0</v>
      </c>
      <c r="I1616" s="128">
        <v>45996.7618055556</v>
      </c>
      <c r="J1616" s="128">
        <v>45996.7618055556</v>
      </c>
      <c r="M1616" t="s">
        <v>2340</v>
      </c>
      <c r="N1616" t="s">
        <v>5607</v>
      </c>
      <c r="O1616" t="s">
        <v>2342</v>
      </c>
      <c r="P1616">
        <v>516484837707</v>
      </c>
      <c r="Q1616">
        <v>7979553</v>
      </c>
      <c r="R1616" t="s">
        <v>5607</v>
      </c>
      <c r="S1616" t="s">
        <v>3916</v>
      </c>
      <c r="T1616">
        <v>5163981020</v>
      </c>
      <c r="U1616" t="s">
        <v>6259</v>
      </c>
      <c r="AN1616" t="s">
        <v>35</v>
      </c>
      <c r="AO1616" t="s">
        <v>1486</v>
      </c>
      <c r="AP1616">
        <v>92872</v>
      </c>
      <c r="AQ1616">
        <v>0</v>
      </c>
      <c r="AR1616">
        <v>1</v>
      </c>
      <c r="AS1616" t="s">
        <v>2350</v>
      </c>
      <c r="AT1616">
        <v>0</v>
      </c>
      <c r="AX1616" t="s">
        <v>2360</v>
      </c>
    </row>
    <row r="1617" spans="1:50">
      <c r="A1617">
        <v>1616</v>
      </c>
      <c r="B1617">
        <v>100002005589</v>
      </c>
      <c r="C1617" t="s">
        <v>2337</v>
      </c>
      <c r="D1617">
        <v>0</v>
      </c>
      <c r="E1617">
        <v>0</v>
      </c>
      <c r="F1617">
        <v>0</v>
      </c>
      <c r="I1617" s="128">
        <v>45996.7229166667</v>
      </c>
      <c r="J1617" s="128">
        <v>45996.7229166667</v>
      </c>
      <c r="M1617" t="s">
        <v>2340</v>
      </c>
      <c r="N1617" t="s">
        <v>3385</v>
      </c>
      <c r="O1617" t="s">
        <v>2342</v>
      </c>
      <c r="P1617">
        <v>224942988113</v>
      </c>
      <c r="Q1617">
        <v>7909493</v>
      </c>
      <c r="R1617" t="s">
        <v>3385</v>
      </c>
      <c r="S1617" t="s">
        <v>3386</v>
      </c>
      <c r="T1617">
        <v>9178535255</v>
      </c>
      <c r="U1617" t="s">
        <v>3387</v>
      </c>
      <c r="AN1617" t="s">
        <v>35</v>
      </c>
      <c r="AO1617" t="s">
        <v>1486</v>
      </c>
      <c r="AP1617">
        <v>92872</v>
      </c>
      <c r="AQ1617">
        <v>0</v>
      </c>
      <c r="AR1617">
        <v>1</v>
      </c>
      <c r="AS1617" t="s">
        <v>2350</v>
      </c>
      <c r="AT1617">
        <v>0</v>
      </c>
      <c r="AX1617" t="s">
        <v>2397</v>
      </c>
    </row>
    <row r="1618" spans="1:50">
      <c r="A1618">
        <v>1617</v>
      </c>
      <c r="B1618">
        <v>100002005576</v>
      </c>
      <c r="C1618" t="s">
        <v>2337</v>
      </c>
      <c r="D1618">
        <v>0</v>
      </c>
      <c r="E1618">
        <v>0</v>
      </c>
      <c r="F1618">
        <v>0</v>
      </c>
      <c r="I1618" s="128">
        <v>45996.7104166667</v>
      </c>
      <c r="J1618" s="128">
        <v>45996.7104166667</v>
      </c>
      <c r="M1618" t="s">
        <v>2340</v>
      </c>
      <c r="N1618" t="s">
        <v>6260</v>
      </c>
      <c r="O1618" t="s">
        <v>2342</v>
      </c>
      <c r="P1618">
        <v>131100323917</v>
      </c>
      <c r="Q1618">
        <v>8227909</v>
      </c>
      <c r="R1618" t="s">
        <v>6260</v>
      </c>
      <c r="S1618" t="s">
        <v>6261</v>
      </c>
      <c r="T1618">
        <v>5105516971</v>
      </c>
      <c r="U1618" t="s">
        <v>6262</v>
      </c>
      <c r="AN1618" t="s">
        <v>35</v>
      </c>
      <c r="AO1618" t="s">
        <v>1486</v>
      </c>
      <c r="AP1618">
        <v>92872</v>
      </c>
      <c r="AQ1618">
        <v>0</v>
      </c>
      <c r="AR1618">
        <v>1</v>
      </c>
      <c r="AS1618" t="s">
        <v>2350</v>
      </c>
      <c r="AT1618">
        <v>0</v>
      </c>
      <c r="AX1618" t="s">
        <v>2423</v>
      </c>
    </row>
    <row r="1619" spans="1:50">
      <c r="A1619">
        <v>1618</v>
      </c>
      <c r="B1619">
        <v>100002005557</v>
      </c>
      <c r="C1619" t="s">
        <v>2337</v>
      </c>
      <c r="D1619">
        <v>1</v>
      </c>
      <c r="E1619">
        <v>0</v>
      </c>
      <c r="F1619">
        <v>1</v>
      </c>
      <c r="I1619" s="128">
        <v>45996.7020833333</v>
      </c>
      <c r="J1619" s="128">
        <v>45996.7027777778</v>
      </c>
      <c r="K1619" t="s">
        <v>2361</v>
      </c>
      <c r="L1619" t="s">
        <v>6263</v>
      </c>
      <c r="M1619" t="s">
        <v>2340</v>
      </c>
      <c r="N1619" t="s">
        <v>6264</v>
      </c>
      <c r="O1619" t="s">
        <v>2342</v>
      </c>
      <c r="P1619">
        <v>650478970771</v>
      </c>
      <c r="Q1619">
        <v>8341071</v>
      </c>
      <c r="R1619" t="s">
        <v>6264</v>
      </c>
      <c r="S1619" t="s">
        <v>6265</v>
      </c>
      <c r="T1619">
        <v>8608810306</v>
      </c>
      <c r="U1619" t="s">
        <v>6266</v>
      </c>
      <c r="V1619" t="s">
        <v>6267</v>
      </c>
      <c r="W1619">
        <v>8608810306</v>
      </c>
      <c r="X1619" t="s">
        <v>6268</v>
      </c>
      <c r="AA1619" t="s">
        <v>6269</v>
      </c>
      <c r="AB1619" t="s">
        <v>3270</v>
      </c>
      <c r="AC1619" t="s">
        <v>2349</v>
      </c>
      <c r="AD1619">
        <v>6117</v>
      </c>
      <c r="AE1619" t="s">
        <v>6267</v>
      </c>
      <c r="AF1619">
        <v>8608810306</v>
      </c>
      <c r="AG1619" t="s">
        <v>6268</v>
      </c>
      <c r="AJ1619" t="s">
        <v>6269</v>
      </c>
      <c r="AK1619" t="s">
        <v>3270</v>
      </c>
      <c r="AL1619" t="s">
        <v>2349</v>
      </c>
      <c r="AM1619">
        <v>6117</v>
      </c>
      <c r="AN1619" t="s">
        <v>49</v>
      </c>
      <c r="AO1619" t="s">
        <v>5260</v>
      </c>
      <c r="AP1619">
        <v>69982</v>
      </c>
      <c r="AQ1619">
        <v>100</v>
      </c>
      <c r="AR1619">
        <v>1</v>
      </c>
      <c r="AS1619" t="s">
        <v>2350</v>
      </c>
      <c r="AT1619">
        <v>0</v>
      </c>
      <c r="AX1619" t="s">
        <v>2386</v>
      </c>
    </row>
    <row r="1620" spans="1:50">
      <c r="A1620">
        <v>1619</v>
      </c>
      <c r="B1620">
        <v>100002005515</v>
      </c>
      <c r="C1620" t="s">
        <v>2337</v>
      </c>
      <c r="D1620">
        <v>0</v>
      </c>
      <c r="E1620">
        <v>0</v>
      </c>
      <c r="F1620">
        <v>0</v>
      </c>
      <c r="I1620" s="128">
        <v>45996.6541666667</v>
      </c>
      <c r="J1620" s="128">
        <v>45996.6541666667</v>
      </c>
      <c r="M1620" t="s">
        <v>2340</v>
      </c>
      <c r="N1620" t="s">
        <v>6270</v>
      </c>
      <c r="O1620" t="s">
        <v>2342</v>
      </c>
      <c r="P1620">
        <v>285556625131</v>
      </c>
      <c r="Q1620">
        <v>7988682</v>
      </c>
      <c r="R1620" t="s">
        <v>6270</v>
      </c>
      <c r="S1620" t="s">
        <v>6271</v>
      </c>
      <c r="T1620">
        <v>3046902552</v>
      </c>
      <c r="U1620" t="s">
        <v>5690</v>
      </c>
      <c r="AN1620" t="s">
        <v>35</v>
      </c>
      <c r="AO1620" t="s">
        <v>1455</v>
      </c>
      <c r="AP1620">
        <v>92871</v>
      </c>
      <c r="AQ1620">
        <v>0</v>
      </c>
      <c r="AR1620">
        <v>1</v>
      </c>
      <c r="AS1620" t="s">
        <v>2350</v>
      </c>
      <c r="AT1620">
        <v>0</v>
      </c>
      <c r="AX1620" t="s">
        <v>2538</v>
      </c>
    </row>
    <row r="1621" spans="1:50">
      <c r="A1621">
        <v>1620</v>
      </c>
      <c r="B1621">
        <v>100002005482</v>
      </c>
      <c r="C1621" t="s">
        <v>2337</v>
      </c>
      <c r="D1621">
        <v>0</v>
      </c>
      <c r="E1621">
        <v>0</v>
      </c>
      <c r="F1621">
        <v>0</v>
      </c>
      <c r="I1621" s="128">
        <v>45996.6118055556</v>
      </c>
      <c r="J1621" s="128">
        <v>45996.6118055556</v>
      </c>
      <c r="M1621" t="s">
        <v>2340</v>
      </c>
      <c r="N1621" t="s">
        <v>6272</v>
      </c>
      <c r="O1621" t="s">
        <v>2342</v>
      </c>
      <c r="P1621">
        <v>242421614831</v>
      </c>
      <c r="Q1621">
        <v>7943375</v>
      </c>
      <c r="R1621" t="s">
        <v>6272</v>
      </c>
      <c r="S1621" t="s">
        <v>6273</v>
      </c>
      <c r="T1621">
        <v>9176256016</v>
      </c>
      <c r="U1621" t="s">
        <v>6274</v>
      </c>
      <c r="AN1621" t="s">
        <v>35</v>
      </c>
      <c r="AO1621" t="s">
        <v>1486</v>
      </c>
      <c r="AP1621">
        <v>92872</v>
      </c>
      <c r="AQ1621">
        <v>0</v>
      </c>
      <c r="AR1621">
        <v>1</v>
      </c>
      <c r="AS1621" t="s">
        <v>2350</v>
      </c>
      <c r="AT1621">
        <v>0</v>
      </c>
      <c r="AX1621" t="s">
        <v>2360</v>
      </c>
    </row>
    <row r="1622" spans="1:50">
      <c r="A1622">
        <v>1621</v>
      </c>
      <c r="B1622">
        <v>100002005467</v>
      </c>
      <c r="C1622" t="s">
        <v>2337</v>
      </c>
      <c r="D1622">
        <v>0</v>
      </c>
      <c r="E1622">
        <v>0</v>
      </c>
      <c r="F1622">
        <v>0</v>
      </c>
      <c r="I1622" s="128">
        <v>45996.58125</v>
      </c>
      <c r="J1622" s="128">
        <v>45996.58125</v>
      </c>
      <c r="M1622" t="s">
        <v>2340</v>
      </c>
      <c r="N1622" t="s">
        <v>5506</v>
      </c>
      <c r="O1622" t="s">
        <v>2342</v>
      </c>
      <c r="P1622">
        <v>113281293345</v>
      </c>
      <c r="Q1622">
        <v>7983899</v>
      </c>
      <c r="R1622" t="s">
        <v>5506</v>
      </c>
      <c r="S1622" t="s">
        <v>5506</v>
      </c>
      <c r="T1622">
        <v>656960188</v>
      </c>
      <c r="U1622" t="s">
        <v>5507</v>
      </c>
      <c r="AN1622" t="s">
        <v>35</v>
      </c>
      <c r="AO1622" t="s">
        <v>1486</v>
      </c>
      <c r="AP1622">
        <v>92872</v>
      </c>
      <c r="AQ1622">
        <v>0</v>
      </c>
      <c r="AR1622">
        <v>1</v>
      </c>
      <c r="AS1622" t="s">
        <v>2350</v>
      </c>
      <c r="AT1622">
        <v>0</v>
      </c>
      <c r="AX1622" t="s">
        <v>2360</v>
      </c>
    </row>
    <row r="1623" spans="1:50">
      <c r="A1623">
        <v>1622</v>
      </c>
      <c r="B1623">
        <v>100002005463</v>
      </c>
      <c r="C1623" t="s">
        <v>2337</v>
      </c>
      <c r="D1623">
        <v>0</v>
      </c>
      <c r="E1623">
        <v>0</v>
      </c>
      <c r="F1623">
        <v>0</v>
      </c>
      <c r="I1623" s="128">
        <v>45996.5798611111</v>
      </c>
      <c r="J1623" s="128">
        <v>45996.5798611111</v>
      </c>
      <c r="M1623" t="s">
        <v>2340</v>
      </c>
      <c r="N1623" t="s">
        <v>6275</v>
      </c>
      <c r="O1623" t="s">
        <v>2342</v>
      </c>
      <c r="P1623">
        <v>214504214143</v>
      </c>
      <c r="Q1623">
        <v>7969706</v>
      </c>
      <c r="R1623" t="s">
        <v>6275</v>
      </c>
      <c r="S1623" t="s">
        <v>6276</v>
      </c>
      <c r="T1623">
        <v>656960188</v>
      </c>
      <c r="U1623" t="s">
        <v>5507</v>
      </c>
      <c r="AN1623" t="s">
        <v>35</v>
      </c>
      <c r="AO1623" t="s">
        <v>1455</v>
      </c>
      <c r="AP1623">
        <v>92871</v>
      </c>
      <c r="AQ1623">
        <v>0</v>
      </c>
      <c r="AR1623">
        <v>1</v>
      </c>
      <c r="AS1623" t="s">
        <v>2350</v>
      </c>
      <c r="AT1623">
        <v>0</v>
      </c>
      <c r="AX1623" t="s">
        <v>2360</v>
      </c>
    </row>
    <row r="1624" spans="1:50">
      <c r="A1624">
        <v>1623</v>
      </c>
      <c r="B1624">
        <v>100002005445</v>
      </c>
      <c r="C1624" t="s">
        <v>2337</v>
      </c>
      <c r="D1624">
        <v>0</v>
      </c>
      <c r="E1624">
        <v>0</v>
      </c>
      <c r="F1624">
        <v>0</v>
      </c>
      <c r="I1624" s="128">
        <v>45996.5555555556</v>
      </c>
      <c r="J1624" s="128">
        <v>45996.5555555556</v>
      </c>
      <c r="M1624" t="s">
        <v>2340</v>
      </c>
      <c r="N1624">
        <v>9192726009</v>
      </c>
      <c r="O1624" t="s">
        <v>2342</v>
      </c>
      <c r="P1624">
        <v>619305540916</v>
      </c>
      <c r="Q1624">
        <v>8341037</v>
      </c>
      <c r="R1624">
        <v>9192726009</v>
      </c>
      <c r="S1624" t="s">
        <v>6277</v>
      </c>
      <c r="T1624">
        <v>9192726009</v>
      </c>
      <c r="AN1624" t="s">
        <v>35</v>
      </c>
      <c r="AO1624" t="s">
        <v>1455</v>
      </c>
      <c r="AP1624">
        <v>92871</v>
      </c>
      <c r="AQ1624">
        <v>0</v>
      </c>
      <c r="AR1624">
        <v>1</v>
      </c>
      <c r="AS1624" t="s">
        <v>2350</v>
      </c>
      <c r="AT1624">
        <v>0</v>
      </c>
      <c r="AX1624" t="s">
        <v>2351</v>
      </c>
    </row>
    <row r="1625" spans="1:50">
      <c r="A1625">
        <v>1624</v>
      </c>
      <c r="B1625">
        <v>100002005437</v>
      </c>
      <c r="C1625" t="s">
        <v>2337</v>
      </c>
      <c r="D1625">
        <v>9.9</v>
      </c>
      <c r="E1625">
        <v>9.9</v>
      </c>
      <c r="F1625">
        <v>0</v>
      </c>
      <c r="I1625" s="128">
        <v>45996.5479166667</v>
      </c>
      <c r="J1625" s="128">
        <v>45996.5479166667</v>
      </c>
      <c r="M1625" t="s">
        <v>2340</v>
      </c>
      <c r="N1625" t="s">
        <v>5912</v>
      </c>
      <c r="O1625" t="s">
        <v>2342</v>
      </c>
      <c r="P1625">
        <v>216489198580</v>
      </c>
      <c r="Q1625">
        <v>7966585</v>
      </c>
      <c r="R1625" t="s">
        <v>5912</v>
      </c>
      <c r="S1625" t="s">
        <v>5912</v>
      </c>
      <c r="T1625">
        <v>8147530128</v>
      </c>
      <c r="U1625" t="s">
        <v>5772</v>
      </c>
      <c r="AN1625" t="s">
        <v>35</v>
      </c>
      <c r="AO1625" t="s">
        <v>3527</v>
      </c>
      <c r="AP1625">
        <v>92629</v>
      </c>
      <c r="AQ1625">
        <v>990</v>
      </c>
      <c r="AR1625">
        <v>1</v>
      </c>
      <c r="AS1625" t="s">
        <v>2350</v>
      </c>
      <c r="AT1625">
        <v>9.9</v>
      </c>
      <c r="AX1625" t="s">
        <v>2360</v>
      </c>
    </row>
    <row r="1626" spans="1:50">
      <c r="A1626">
        <v>1625</v>
      </c>
      <c r="B1626">
        <v>100002005425</v>
      </c>
      <c r="C1626" t="s">
        <v>2337</v>
      </c>
      <c r="D1626">
        <v>1</v>
      </c>
      <c r="E1626">
        <v>0</v>
      </c>
      <c r="F1626">
        <v>1</v>
      </c>
      <c r="I1626" s="128">
        <v>45996.5277777778</v>
      </c>
      <c r="J1626" s="128">
        <v>45996.5284722222</v>
      </c>
      <c r="K1626" t="s">
        <v>2424</v>
      </c>
      <c r="L1626" t="s">
        <v>6278</v>
      </c>
      <c r="M1626" t="s">
        <v>2340</v>
      </c>
      <c r="N1626" t="s">
        <v>6279</v>
      </c>
      <c r="O1626" t="s">
        <v>2342</v>
      </c>
      <c r="P1626">
        <v>344384086508</v>
      </c>
      <c r="Q1626">
        <v>8340221</v>
      </c>
      <c r="R1626" t="s">
        <v>6279</v>
      </c>
      <c r="S1626" t="s">
        <v>6280</v>
      </c>
      <c r="T1626">
        <v>5854519305</v>
      </c>
      <c r="U1626" t="s">
        <v>6281</v>
      </c>
      <c r="V1626" t="s">
        <v>6282</v>
      </c>
      <c r="W1626">
        <v>5854519305</v>
      </c>
      <c r="X1626" t="s">
        <v>6283</v>
      </c>
      <c r="AA1626" t="s">
        <v>3304</v>
      </c>
      <c r="AB1626" t="s">
        <v>2369</v>
      </c>
      <c r="AC1626" t="s">
        <v>2349</v>
      </c>
      <c r="AD1626">
        <v>94024</v>
      </c>
      <c r="AE1626" t="s">
        <v>6282</v>
      </c>
      <c r="AF1626">
        <v>5854519305</v>
      </c>
      <c r="AG1626" t="s">
        <v>6283</v>
      </c>
      <c r="AJ1626" t="s">
        <v>3304</v>
      </c>
      <c r="AK1626" t="s">
        <v>2369</v>
      </c>
      <c r="AL1626" t="s">
        <v>2349</v>
      </c>
      <c r="AM1626">
        <v>94024</v>
      </c>
      <c r="AN1626" t="s">
        <v>49</v>
      </c>
      <c r="AO1626" t="s">
        <v>5260</v>
      </c>
      <c r="AP1626">
        <v>69982</v>
      </c>
      <c r="AQ1626">
        <v>100</v>
      </c>
      <c r="AR1626">
        <v>1</v>
      </c>
      <c r="AS1626" t="s">
        <v>2350</v>
      </c>
      <c r="AT1626">
        <v>0</v>
      </c>
      <c r="AX1626" t="s">
        <v>2386</v>
      </c>
    </row>
    <row r="1627" spans="1:50">
      <c r="A1627">
        <v>1626</v>
      </c>
      <c r="B1627">
        <v>100002005421</v>
      </c>
      <c r="C1627" t="s">
        <v>2337</v>
      </c>
      <c r="D1627">
        <v>9.9</v>
      </c>
      <c r="E1627">
        <v>0</v>
      </c>
      <c r="F1627">
        <v>9.9</v>
      </c>
      <c r="I1627" s="128">
        <v>45996.5076388889</v>
      </c>
      <c r="J1627" s="128">
        <v>45996.5090277778</v>
      </c>
      <c r="K1627" t="s">
        <v>2338</v>
      </c>
      <c r="L1627" t="s">
        <v>6284</v>
      </c>
      <c r="M1627" t="s">
        <v>2340</v>
      </c>
      <c r="N1627" t="s">
        <v>6285</v>
      </c>
      <c r="O1627" t="s">
        <v>2342</v>
      </c>
      <c r="P1627">
        <v>230627412340</v>
      </c>
      <c r="Q1627">
        <v>8312044</v>
      </c>
      <c r="R1627" t="s">
        <v>6285</v>
      </c>
      <c r="S1627" t="s">
        <v>6286</v>
      </c>
      <c r="T1627">
        <v>4253896675</v>
      </c>
      <c r="U1627" t="s">
        <v>6287</v>
      </c>
      <c r="AE1627" t="s">
        <v>6288</v>
      </c>
      <c r="AF1627">
        <v>4253896675</v>
      </c>
      <c r="AG1627" t="s">
        <v>6289</v>
      </c>
      <c r="AJ1627" t="s">
        <v>2681</v>
      </c>
      <c r="AK1627" t="s">
        <v>2348</v>
      </c>
      <c r="AL1627" t="s">
        <v>2349</v>
      </c>
      <c r="AM1627">
        <v>98052</v>
      </c>
      <c r="AN1627" t="s">
        <v>150</v>
      </c>
      <c r="AO1627" t="s">
        <v>1468</v>
      </c>
      <c r="AP1627">
        <v>86745</v>
      </c>
      <c r="AQ1627">
        <v>990</v>
      </c>
      <c r="AR1627">
        <v>1</v>
      </c>
      <c r="AS1627" t="s">
        <v>2350</v>
      </c>
      <c r="AT1627">
        <v>0</v>
      </c>
      <c r="AW1627" t="s">
        <v>6290</v>
      </c>
      <c r="AX1627" t="s">
        <v>2521</v>
      </c>
    </row>
    <row r="1628" spans="1:50">
      <c r="A1628">
        <v>1627</v>
      </c>
      <c r="B1628">
        <v>100002005420</v>
      </c>
      <c r="C1628" t="s">
        <v>2337</v>
      </c>
      <c r="D1628">
        <v>9.9</v>
      </c>
      <c r="E1628">
        <v>0</v>
      </c>
      <c r="F1628">
        <v>9.9</v>
      </c>
      <c r="I1628" s="128">
        <v>45996.5076388889</v>
      </c>
      <c r="J1628" s="128">
        <v>45996.5090277778</v>
      </c>
      <c r="K1628" t="s">
        <v>2338</v>
      </c>
      <c r="L1628" t="s">
        <v>6284</v>
      </c>
      <c r="M1628" t="s">
        <v>2340</v>
      </c>
      <c r="N1628" t="s">
        <v>6285</v>
      </c>
      <c r="O1628" t="s">
        <v>2342</v>
      </c>
      <c r="P1628">
        <v>230627412340</v>
      </c>
      <c r="Q1628">
        <v>8312044</v>
      </c>
      <c r="R1628" t="s">
        <v>6285</v>
      </c>
      <c r="S1628" t="s">
        <v>6286</v>
      </c>
      <c r="T1628">
        <v>4253896675</v>
      </c>
      <c r="U1628" t="s">
        <v>6287</v>
      </c>
      <c r="AE1628" t="s">
        <v>6288</v>
      </c>
      <c r="AF1628">
        <v>4253896675</v>
      </c>
      <c r="AG1628" t="s">
        <v>6289</v>
      </c>
      <c r="AJ1628" t="s">
        <v>2681</v>
      </c>
      <c r="AK1628" t="s">
        <v>2348</v>
      </c>
      <c r="AL1628" t="s">
        <v>2349</v>
      </c>
      <c r="AM1628">
        <v>98052</v>
      </c>
      <c r="AN1628" t="s">
        <v>150</v>
      </c>
      <c r="AO1628" t="s">
        <v>1464</v>
      </c>
      <c r="AP1628">
        <v>86632</v>
      </c>
      <c r="AQ1628">
        <v>990</v>
      </c>
      <c r="AR1628">
        <v>1</v>
      </c>
      <c r="AS1628" t="s">
        <v>2350</v>
      </c>
      <c r="AT1628">
        <v>0</v>
      </c>
      <c r="AW1628" t="s">
        <v>6290</v>
      </c>
      <c r="AX1628" t="s">
        <v>2521</v>
      </c>
    </row>
    <row r="1629" spans="1:50">
      <c r="A1629">
        <v>1628</v>
      </c>
      <c r="B1629">
        <v>100002005419</v>
      </c>
      <c r="C1629" t="s">
        <v>2337</v>
      </c>
      <c r="D1629">
        <v>9.9</v>
      </c>
      <c r="E1629">
        <v>0</v>
      </c>
      <c r="F1629">
        <v>9.9</v>
      </c>
      <c r="I1629" s="128">
        <v>45996.5076388889</v>
      </c>
      <c r="J1629" s="128">
        <v>45996.5090277778</v>
      </c>
      <c r="K1629" t="s">
        <v>2338</v>
      </c>
      <c r="L1629" t="s">
        <v>6284</v>
      </c>
      <c r="M1629" t="s">
        <v>2340</v>
      </c>
      <c r="N1629" t="s">
        <v>6285</v>
      </c>
      <c r="O1629" t="s">
        <v>2342</v>
      </c>
      <c r="P1629">
        <v>230627412340</v>
      </c>
      <c r="Q1629">
        <v>8312044</v>
      </c>
      <c r="R1629" t="s">
        <v>6285</v>
      </c>
      <c r="S1629" t="s">
        <v>6286</v>
      </c>
      <c r="T1629">
        <v>4253896675</v>
      </c>
      <c r="U1629" t="s">
        <v>6287</v>
      </c>
      <c r="AE1629" t="s">
        <v>6288</v>
      </c>
      <c r="AF1629">
        <v>4253896675</v>
      </c>
      <c r="AG1629" t="s">
        <v>6289</v>
      </c>
      <c r="AJ1629" t="s">
        <v>2681</v>
      </c>
      <c r="AK1629" t="s">
        <v>2348</v>
      </c>
      <c r="AL1629" t="s">
        <v>2349</v>
      </c>
      <c r="AM1629">
        <v>98052</v>
      </c>
      <c r="AN1629" t="s">
        <v>150</v>
      </c>
      <c r="AO1629" t="s">
        <v>1365</v>
      </c>
      <c r="AP1629">
        <v>86631</v>
      </c>
      <c r="AQ1629">
        <v>990</v>
      </c>
      <c r="AR1629">
        <v>1</v>
      </c>
      <c r="AS1629" t="s">
        <v>2350</v>
      </c>
      <c r="AT1629">
        <v>0</v>
      </c>
      <c r="AW1629" t="s">
        <v>6290</v>
      </c>
      <c r="AX1629" t="s">
        <v>2521</v>
      </c>
    </row>
    <row r="1630" spans="1:50">
      <c r="A1630">
        <v>1629</v>
      </c>
      <c r="B1630">
        <v>100002005412</v>
      </c>
      <c r="C1630" t="s">
        <v>2337</v>
      </c>
      <c r="D1630">
        <v>0</v>
      </c>
      <c r="E1630">
        <v>0</v>
      </c>
      <c r="F1630">
        <v>0</v>
      </c>
      <c r="I1630" s="128">
        <v>45996.4854166667</v>
      </c>
      <c r="J1630" s="128">
        <v>45996.4854166667</v>
      </c>
      <c r="M1630" t="s">
        <v>2340</v>
      </c>
      <c r="N1630" t="s">
        <v>6291</v>
      </c>
      <c r="O1630" t="s">
        <v>2342</v>
      </c>
      <c r="P1630">
        <v>520493429771</v>
      </c>
      <c r="Q1630">
        <v>8295781</v>
      </c>
      <c r="R1630" t="s">
        <v>6291</v>
      </c>
      <c r="S1630" t="s">
        <v>3752</v>
      </c>
      <c r="U1630" t="s">
        <v>6291</v>
      </c>
      <c r="AN1630" t="s">
        <v>35</v>
      </c>
      <c r="AO1630" t="s">
        <v>522</v>
      </c>
      <c r="AP1630">
        <v>93150</v>
      </c>
      <c r="AQ1630">
        <v>0</v>
      </c>
      <c r="AR1630">
        <v>1</v>
      </c>
      <c r="AS1630" t="s">
        <v>2350</v>
      </c>
      <c r="AT1630">
        <v>0</v>
      </c>
      <c r="AX1630" t="s">
        <v>2351</v>
      </c>
    </row>
    <row r="1631" spans="1:50">
      <c r="A1631">
        <v>1630</v>
      </c>
      <c r="B1631">
        <v>100002005387</v>
      </c>
      <c r="C1631" t="s">
        <v>2337</v>
      </c>
      <c r="D1631">
        <v>9.9</v>
      </c>
      <c r="E1631">
        <v>9.9</v>
      </c>
      <c r="F1631">
        <v>0</v>
      </c>
      <c r="I1631" s="128">
        <v>45996.4354166667</v>
      </c>
      <c r="J1631" s="128">
        <v>45996.4354166667</v>
      </c>
      <c r="M1631" t="s">
        <v>2340</v>
      </c>
      <c r="N1631" t="s">
        <v>3391</v>
      </c>
      <c r="O1631" t="s">
        <v>2342</v>
      </c>
      <c r="P1631">
        <v>504528938738</v>
      </c>
      <c r="Q1631">
        <v>8133740</v>
      </c>
      <c r="R1631" t="s">
        <v>3391</v>
      </c>
      <c r="S1631" t="s">
        <v>2841</v>
      </c>
      <c r="T1631">
        <v>6315688482</v>
      </c>
      <c r="U1631" t="s">
        <v>3392</v>
      </c>
      <c r="AN1631" t="s">
        <v>35</v>
      </c>
      <c r="AO1631" t="s">
        <v>3527</v>
      </c>
      <c r="AP1631">
        <v>92629</v>
      </c>
      <c r="AQ1631">
        <v>990</v>
      </c>
      <c r="AR1631">
        <v>1</v>
      </c>
      <c r="AS1631" t="s">
        <v>2350</v>
      </c>
      <c r="AT1631">
        <v>9.9</v>
      </c>
      <c r="AX1631" t="s">
        <v>2360</v>
      </c>
    </row>
    <row r="1632" spans="1:50">
      <c r="A1632">
        <v>1631</v>
      </c>
      <c r="B1632">
        <v>100002005386</v>
      </c>
      <c r="C1632" t="s">
        <v>2337</v>
      </c>
      <c r="D1632">
        <v>0</v>
      </c>
      <c r="E1632">
        <v>0</v>
      </c>
      <c r="F1632">
        <v>0</v>
      </c>
      <c r="I1632" s="128">
        <v>45996.4347222222</v>
      </c>
      <c r="J1632" s="128">
        <v>45996.4347222222</v>
      </c>
      <c r="M1632" t="s">
        <v>2340</v>
      </c>
      <c r="N1632" t="s">
        <v>6292</v>
      </c>
      <c r="O1632" t="s">
        <v>2342</v>
      </c>
      <c r="P1632">
        <v>105612896607</v>
      </c>
      <c r="Q1632">
        <v>8007716</v>
      </c>
      <c r="R1632" t="s">
        <v>6292</v>
      </c>
      <c r="S1632" t="s">
        <v>6293</v>
      </c>
      <c r="T1632">
        <v>6264934295</v>
      </c>
      <c r="U1632" t="s">
        <v>6294</v>
      </c>
      <c r="AN1632" t="s">
        <v>35</v>
      </c>
      <c r="AO1632" t="s">
        <v>1455</v>
      </c>
      <c r="AP1632">
        <v>92871</v>
      </c>
      <c r="AQ1632">
        <v>0</v>
      </c>
      <c r="AR1632">
        <v>1</v>
      </c>
      <c r="AS1632" t="s">
        <v>2350</v>
      </c>
      <c r="AT1632">
        <v>0</v>
      </c>
      <c r="AX1632" t="s">
        <v>2397</v>
      </c>
    </row>
    <row r="1633" spans="1:50">
      <c r="A1633">
        <v>1632</v>
      </c>
      <c r="B1633">
        <v>100002005378</v>
      </c>
      <c r="C1633" t="s">
        <v>2337</v>
      </c>
      <c r="D1633">
        <v>0</v>
      </c>
      <c r="E1633">
        <v>0</v>
      </c>
      <c r="F1633">
        <v>0</v>
      </c>
      <c r="I1633" s="128">
        <v>45996.4270833333</v>
      </c>
      <c r="J1633" s="128">
        <v>45996.4270833333</v>
      </c>
      <c r="M1633" t="s">
        <v>2340</v>
      </c>
      <c r="N1633" t="s">
        <v>6295</v>
      </c>
      <c r="O1633" t="s">
        <v>2342</v>
      </c>
      <c r="P1633">
        <v>123342530560</v>
      </c>
      <c r="Q1633">
        <v>8272342</v>
      </c>
      <c r="R1633" t="s">
        <v>6295</v>
      </c>
      <c r="S1633" t="s">
        <v>6295</v>
      </c>
      <c r="T1633">
        <v>6175158819</v>
      </c>
      <c r="U1633" t="s">
        <v>6296</v>
      </c>
      <c r="AN1633" t="s">
        <v>35</v>
      </c>
      <c r="AO1633" t="s">
        <v>1455</v>
      </c>
      <c r="AP1633">
        <v>92871</v>
      </c>
      <c r="AQ1633">
        <v>0</v>
      </c>
      <c r="AR1633">
        <v>1</v>
      </c>
      <c r="AS1633" t="s">
        <v>2350</v>
      </c>
      <c r="AT1633">
        <v>0</v>
      </c>
      <c r="AX1633" t="s">
        <v>2360</v>
      </c>
    </row>
    <row r="1634" spans="1:50">
      <c r="A1634">
        <v>1633</v>
      </c>
      <c r="B1634">
        <v>100002005363</v>
      </c>
      <c r="C1634" t="s">
        <v>2337</v>
      </c>
      <c r="D1634">
        <v>0</v>
      </c>
      <c r="E1634">
        <v>0</v>
      </c>
      <c r="F1634">
        <v>0</v>
      </c>
      <c r="I1634" s="128">
        <v>45996.3993055556</v>
      </c>
      <c r="J1634" s="128">
        <v>45996.3993055556</v>
      </c>
      <c r="M1634" t="s">
        <v>2340</v>
      </c>
      <c r="N1634" t="s">
        <v>6297</v>
      </c>
      <c r="O1634" t="s">
        <v>2342</v>
      </c>
      <c r="P1634">
        <v>172321159859</v>
      </c>
      <c r="Q1634">
        <v>8289923</v>
      </c>
      <c r="R1634" t="s">
        <v>6297</v>
      </c>
      <c r="S1634" t="s">
        <v>5000</v>
      </c>
      <c r="T1634">
        <v>5307461006</v>
      </c>
      <c r="U1634" t="s">
        <v>6298</v>
      </c>
      <c r="AN1634" t="s">
        <v>35</v>
      </c>
      <c r="AO1634" t="s">
        <v>1486</v>
      </c>
      <c r="AP1634">
        <v>92872</v>
      </c>
      <c r="AQ1634">
        <v>0</v>
      </c>
      <c r="AR1634">
        <v>1</v>
      </c>
      <c r="AS1634" t="s">
        <v>2350</v>
      </c>
      <c r="AT1634">
        <v>0</v>
      </c>
      <c r="AX1634" t="s">
        <v>2360</v>
      </c>
    </row>
    <row r="1635" spans="1:50">
      <c r="A1635">
        <v>1634</v>
      </c>
      <c r="B1635">
        <v>100002005362</v>
      </c>
      <c r="C1635" t="s">
        <v>2337</v>
      </c>
      <c r="D1635">
        <v>0</v>
      </c>
      <c r="E1635">
        <v>0</v>
      </c>
      <c r="F1635">
        <v>0</v>
      </c>
      <c r="I1635" s="128">
        <v>45996.3951388889</v>
      </c>
      <c r="J1635" s="128">
        <v>45996.3951388889</v>
      </c>
      <c r="M1635" t="s">
        <v>2340</v>
      </c>
      <c r="N1635" t="s">
        <v>6299</v>
      </c>
      <c r="O1635" t="s">
        <v>2342</v>
      </c>
      <c r="P1635">
        <v>143743633942</v>
      </c>
      <c r="Q1635">
        <v>7981123</v>
      </c>
      <c r="R1635" t="s">
        <v>6299</v>
      </c>
      <c r="S1635" t="s">
        <v>6300</v>
      </c>
      <c r="T1635">
        <v>6172231458</v>
      </c>
      <c r="U1635" t="s">
        <v>6301</v>
      </c>
      <c r="AN1635" t="s">
        <v>35</v>
      </c>
      <c r="AO1635" t="s">
        <v>1455</v>
      </c>
      <c r="AP1635">
        <v>92871</v>
      </c>
      <c r="AQ1635">
        <v>0</v>
      </c>
      <c r="AR1635">
        <v>1</v>
      </c>
      <c r="AS1635" t="s">
        <v>2350</v>
      </c>
      <c r="AT1635">
        <v>0</v>
      </c>
      <c r="AX1635" t="s">
        <v>2360</v>
      </c>
    </row>
    <row r="1636" spans="1:50">
      <c r="A1636">
        <v>1635</v>
      </c>
      <c r="B1636">
        <v>100002005292</v>
      </c>
      <c r="C1636" t="s">
        <v>2337</v>
      </c>
      <c r="D1636">
        <v>0</v>
      </c>
      <c r="E1636">
        <v>0</v>
      </c>
      <c r="F1636">
        <v>0</v>
      </c>
      <c r="I1636" s="128">
        <v>45996.2770833333</v>
      </c>
      <c r="J1636" s="128">
        <v>45996.2770833333</v>
      </c>
      <c r="M1636" t="s">
        <v>2340</v>
      </c>
      <c r="N1636" t="s">
        <v>5541</v>
      </c>
      <c r="O1636" t="s">
        <v>2342</v>
      </c>
      <c r="P1636">
        <v>855025149208</v>
      </c>
      <c r="Q1636">
        <v>7914028</v>
      </c>
      <c r="R1636" t="s">
        <v>5541</v>
      </c>
      <c r="S1636" t="s">
        <v>4478</v>
      </c>
      <c r="T1636">
        <v>6315688482</v>
      </c>
      <c r="U1636" t="s">
        <v>5542</v>
      </c>
      <c r="AN1636" t="s">
        <v>35</v>
      </c>
      <c r="AO1636" t="s">
        <v>1455</v>
      </c>
      <c r="AP1636">
        <v>92871</v>
      </c>
      <c r="AQ1636">
        <v>0</v>
      </c>
      <c r="AR1636">
        <v>1</v>
      </c>
      <c r="AS1636" t="s">
        <v>2350</v>
      </c>
      <c r="AT1636">
        <v>0</v>
      </c>
      <c r="AX1636" t="s">
        <v>2360</v>
      </c>
    </row>
    <row r="1637" spans="1:50">
      <c r="A1637">
        <v>1636</v>
      </c>
      <c r="B1637">
        <v>100002005265</v>
      </c>
      <c r="C1637" t="s">
        <v>2337</v>
      </c>
      <c r="D1637">
        <v>0</v>
      </c>
      <c r="E1637">
        <v>0</v>
      </c>
      <c r="F1637">
        <v>0</v>
      </c>
      <c r="I1637" s="128">
        <v>45996.25625</v>
      </c>
      <c r="J1637" s="128">
        <v>45996.25625</v>
      </c>
      <c r="M1637" t="s">
        <v>2340</v>
      </c>
      <c r="N1637" t="s">
        <v>5543</v>
      </c>
      <c r="O1637" t="s">
        <v>2342</v>
      </c>
      <c r="P1637">
        <v>216415300849</v>
      </c>
      <c r="Q1637">
        <v>7893285</v>
      </c>
      <c r="R1637" t="s">
        <v>5543</v>
      </c>
      <c r="S1637" t="s">
        <v>5544</v>
      </c>
      <c r="T1637">
        <v>6506531076</v>
      </c>
      <c r="U1637" t="s">
        <v>5545</v>
      </c>
      <c r="AN1637" t="s">
        <v>35</v>
      </c>
      <c r="AO1637" t="s">
        <v>1455</v>
      </c>
      <c r="AP1637">
        <v>92871</v>
      </c>
      <c r="AQ1637">
        <v>0</v>
      </c>
      <c r="AR1637">
        <v>1</v>
      </c>
      <c r="AS1637" t="s">
        <v>2350</v>
      </c>
      <c r="AT1637">
        <v>0</v>
      </c>
      <c r="AX1637" t="s">
        <v>2360</v>
      </c>
    </row>
    <row r="1638" spans="1:50">
      <c r="A1638">
        <v>1637</v>
      </c>
      <c r="B1638">
        <v>100002005179</v>
      </c>
      <c r="C1638" t="s">
        <v>2337</v>
      </c>
      <c r="D1638">
        <v>9.9</v>
      </c>
      <c r="E1638">
        <v>0</v>
      </c>
      <c r="F1638">
        <v>9.9</v>
      </c>
      <c r="I1638" s="128">
        <v>45996.2180555556</v>
      </c>
      <c r="J1638" s="128">
        <v>45996.21875</v>
      </c>
      <c r="K1638" t="s">
        <v>2338</v>
      </c>
      <c r="L1638" t="s">
        <v>6302</v>
      </c>
      <c r="M1638" t="s">
        <v>2340</v>
      </c>
      <c r="N1638" t="s">
        <v>6303</v>
      </c>
      <c r="O1638" t="s">
        <v>2342</v>
      </c>
      <c r="P1638">
        <v>175842422936</v>
      </c>
      <c r="Q1638">
        <v>8335281</v>
      </c>
      <c r="R1638" t="s">
        <v>6303</v>
      </c>
      <c r="S1638" t="s">
        <v>6304</v>
      </c>
      <c r="U1638" t="s">
        <v>6305</v>
      </c>
      <c r="AE1638" t="s">
        <v>6306</v>
      </c>
      <c r="AF1638">
        <v>4753258748</v>
      </c>
      <c r="AG1638" t="s">
        <v>6307</v>
      </c>
      <c r="AJ1638" t="s">
        <v>6308</v>
      </c>
      <c r="AK1638" t="s">
        <v>3270</v>
      </c>
      <c r="AL1638" t="s">
        <v>2349</v>
      </c>
      <c r="AM1638">
        <v>6877</v>
      </c>
      <c r="AN1638" t="s">
        <v>150</v>
      </c>
      <c r="AO1638" t="s">
        <v>1464</v>
      </c>
      <c r="AP1638">
        <v>86632</v>
      </c>
      <c r="AQ1638">
        <v>990</v>
      </c>
      <c r="AR1638">
        <v>1</v>
      </c>
      <c r="AS1638" t="s">
        <v>2350</v>
      </c>
      <c r="AT1638">
        <v>0</v>
      </c>
      <c r="AX1638" t="s">
        <v>2351</v>
      </c>
    </row>
    <row r="1639" spans="1:50">
      <c r="A1639">
        <v>1638</v>
      </c>
      <c r="B1639">
        <v>100002005178</v>
      </c>
      <c r="C1639" t="s">
        <v>2337</v>
      </c>
      <c r="D1639">
        <v>9.9</v>
      </c>
      <c r="E1639">
        <v>0</v>
      </c>
      <c r="F1639">
        <v>9.9</v>
      </c>
      <c r="I1639" s="128">
        <v>45996.2180555556</v>
      </c>
      <c r="J1639" s="128">
        <v>45996.21875</v>
      </c>
      <c r="K1639" t="s">
        <v>2338</v>
      </c>
      <c r="L1639" t="s">
        <v>6302</v>
      </c>
      <c r="M1639" t="s">
        <v>2340</v>
      </c>
      <c r="N1639" t="s">
        <v>6303</v>
      </c>
      <c r="O1639" t="s">
        <v>2342</v>
      </c>
      <c r="P1639">
        <v>175842422936</v>
      </c>
      <c r="Q1639">
        <v>8335281</v>
      </c>
      <c r="R1639" t="s">
        <v>6303</v>
      </c>
      <c r="S1639" t="s">
        <v>6304</v>
      </c>
      <c r="U1639" t="s">
        <v>6305</v>
      </c>
      <c r="AE1639" t="s">
        <v>6306</v>
      </c>
      <c r="AF1639">
        <v>4753258748</v>
      </c>
      <c r="AG1639" t="s">
        <v>6307</v>
      </c>
      <c r="AJ1639" t="s">
        <v>6308</v>
      </c>
      <c r="AK1639" t="s">
        <v>3270</v>
      </c>
      <c r="AL1639" t="s">
        <v>2349</v>
      </c>
      <c r="AM1639">
        <v>6877</v>
      </c>
      <c r="AN1639" t="s">
        <v>150</v>
      </c>
      <c r="AO1639" t="s">
        <v>1365</v>
      </c>
      <c r="AP1639">
        <v>86631</v>
      </c>
      <c r="AQ1639">
        <v>990</v>
      </c>
      <c r="AR1639">
        <v>1</v>
      </c>
      <c r="AS1639" t="s">
        <v>2350</v>
      </c>
      <c r="AT1639">
        <v>0</v>
      </c>
      <c r="AX1639" t="s">
        <v>2351</v>
      </c>
    </row>
    <row r="1640" spans="1:50">
      <c r="A1640">
        <v>1639</v>
      </c>
      <c r="B1640">
        <v>100002005177</v>
      </c>
      <c r="C1640" t="s">
        <v>2337</v>
      </c>
      <c r="D1640">
        <v>9.9</v>
      </c>
      <c r="E1640">
        <v>0</v>
      </c>
      <c r="F1640">
        <v>9.9</v>
      </c>
      <c r="I1640" s="128">
        <v>45996.2180555556</v>
      </c>
      <c r="J1640" s="128">
        <v>45996.21875</v>
      </c>
      <c r="K1640" t="s">
        <v>2338</v>
      </c>
      <c r="L1640" t="s">
        <v>6302</v>
      </c>
      <c r="M1640" t="s">
        <v>2340</v>
      </c>
      <c r="N1640" t="s">
        <v>6303</v>
      </c>
      <c r="O1640" t="s">
        <v>2342</v>
      </c>
      <c r="P1640">
        <v>175842422936</v>
      </c>
      <c r="Q1640">
        <v>8335281</v>
      </c>
      <c r="R1640" t="s">
        <v>6303</v>
      </c>
      <c r="S1640" t="s">
        <v>6304</v>
      </c>
      <c r="U1640" t="s">
        <v>6305</v>
      </c>
      <c r="AE1640" t="s">
        <v>6306</v>
      </c>
      <c r="AF1640">
        <v>4753258748</v>
      </c>
      <c r="AG1640" t="s">
        <v>6307</v>
      </c>
      <c r="AJ1640" t="s">
        <v>6308</v>
      </c>
      <c r="AK1640" t="s">
        <v>3270</v>
      </c>
      <c r="AL1640" t="s">
        <v>2349</v>
      </c>
      <c r="AM1640">
        <v>6877</v>
      </c>
      <c r="AN1640" t="s">
        <v>150</v>
      </c>
      <c r="AO1640" t="s">
        <v>1468</v>
      </c>
      <c r="AP1640">
        <v>86745</v>
      </c>
      <c r="AQ1640">
        <v>990</v>
      </c>
      <c r="AR1640">
        <v>1</v>
      </c>
      <c r="AS1640" t="s">
        <v>2350</v>
      </c>
      <c r="AT1640">
        <v>0</v>
      </c>
      <c r="AX1640" t="s">
        <v>2351</v>
      </c>
    </row>
    <row r="1641" spans="1:50">
      <c r="A1641">
        <v>1640</v>
      </c>
      <c r="B1641">
        <v>100002005174</v>
      </c>
      <c r="C1641" t="s">
        <v>2337</v>
      </c>
      <c r="D1641">
        <v>0</v>
      </c>
      <c r="E1641">
        <v>0</v>
      </c>
      <c r="F1641">
        <v>0</v>
      </c>
      <c r="I1641" s="128">
        <v>45996.2131944444</v>
      </c>
      <c r="J1641" s="128">
        <v>45996.2131944444</v>
      </c>
      <c r="M1641" t="s">
        <v>2340</v>
      </c>
      <c r="N1641" t="s">
        <v>6309</v>
      </c>
      <c r="O1641" t="s">
        <v>2342</v>
      </c>
      <c r="P1641">
        <v>736088325833</v>
      </c>
      <c r="Q1641">
        <v>8046190</v>
      </c>
      <c r="R1641" t="s">
        <v>6309</v>
      </c>
      <c r="S1641" t="s">
        <v>3689</v>
      </c>
      <c r="T1641">
        <v>6083341527</v>
      </c>
      <c r="U1641" t="s">
        <v>6310</v>
      </c>
      <c r="AN1641" t="s">
        <v>35</v>
      </c>
      <c r="AO1641" t="s">
        <v>1455</v>
      </c>
      <c r="AP1641">
        <v>92871</v>
      </c>
      <c r="AQ1641">
        <v>0</v>
      </c>
      <c r="AR1641">
        <v>1</v>
      </c>
      <c r="AS1641" t="s">
        <v>2350</v>
      </c>
      <c r="AT1641">
        <v>0</v>
      </c>
      <c r="AX1641" t="s">
        <v>2360</v>
      </c>
    </row>
    <row r="1642" spans="1:50">
      <c r="A1642">
        <v>1641</v>
      </c>
      <c r="B1642">
        <v>100002005009</v>
      </c>
      <c r="C1642" t="s">
        <v>2337</v>
      </c>
      <c r="D1642">
        <v>0</v>
      </c>
      <c r="E1642">
        <v>0</v>
      </c>
      <c r="F1642">
        <v>0</v>
      </c>
      <c r="I1642" s="128">
        <v>45996.0097222222</v>
      </c>
      <c r="J1642" s="128">
        <v>45996.0097222222</v>
      </c>
      <c r="M1642" t="s">
        <v>2340</v>
      </c>
      <c r="N1642" t="s">
        <v>3670</v>
      </c>
      <c r="O1642" t="s">
        <v>2342</v>
      </c>
      <c r="P1642">
        <v>213415327976</v>
      </c>
      <c r="Q1642">
        <v>7885002</v>
      </c>
      <c r="R1642" t="s">
        <v>3670</v>
      </c>
      <c r="S1642" t="s">
        <v>3671</v>
      </c>
      <c r="T1642">
        <v>9259738674</v>
      </c>
      <c r="U1642" t="s">
        <v>3672</v>
      </c>
      <c r="AN1642" t="s">
        <v>35</v>
      </c>
      <c r="AO1642" t="s">
        <v>1455</v>
      </c>
      <c r="AP1642">
        <v>92871</v>
      </c>
      <c r="AQ1642">
        <v>0</v>
      </c>
      <c r="AR1642">
        <v>1</v>
      </c>
      <c r="AS1642" t="s">
        <v>2350</v>
      </c>
      <c r="AT1642">
        <v>0</v>
      </c>
      <c r="AX1642" t="s">
        <v>2360</v>
      </c>
    </row>
    <row r="1643" spans="1:50">
      <c r="A1643">
        <v>1642</v>
      </c>
      <c r="B1643">
        <v>100002004944</v>
      </c>
      <c r="C1643" t="s">
        <v>2337</v>
      </c>
      <c r="D1643">
        <v>0</v>
      </c>
      <c r="E1643">
        <v>0</v>
      </c>
      <c r="F1643">
        <v>0</v>
      </c>
      <c r="I1643" s="128">
        <v>45995.9506944444</v>
      </c>
      <c r="J1643" s="128">
        <v>45995.9506944444</v>
      </c>
      <c r="M1643" t="s">
        <v>2340</v>
      </c>
      <c r="N1643" t="s">
        <v>6311</v>
      </c>
      <c r="O1643" t="s">
        <v>2342</v>
      </c>
      <c r="P1643">
        <v>221227621283</v>
      </c>
      <c r="Q1643">
        <v>8137425</v>
      </c>
      <c r="R1643" t="s">
        <v>6311</v>
      </c>
      <c r="S1643" t="s">
        <v>6311</v>
      </c>
      <c r="T1643">
        <v>3104863579</v>
      </c>
      <c r="U1643" t="s">
        <v>6312</v>
      </c>
      <c r="AN1643" t="s">
        <v>35</v>
      </c>
      <c r="AO1643" t="s">
        <v>1455</v>
      </c>
      <c r="AP1643">
        <v>92871</v>
      </c>
      <c r="AQ1643">
        <v>0</v>
      </c>
      <c r="AR1643">
        <v>1</v>
      </c>
      <c r="AS1643" t="s">
        <v>2350</v>
      </c>
      <c r="AT1643">
        <v>0</v>
      </c>
      <c r="AX1643" t="s">
        <v>2360</v>
      </c>
    </row>
    <row r="1644" spans="1:50">
      <c r="A1644">
        <v>1643</v>
      </c>
      <c r="B1644">
        <v>100002004922</v>
      </c>
      <c r="C1644" t="s">
        <v>2337</v>
      </c>
      <c r="D1644">
        <v>0</v>
      </c>
      <c r="E1644">
        <v>0</v>
      </c>
      <c r="F1644">
        <v>0</v>
      </c>
      <c r="I1644" s="128">
        <v>45995.9333333333</v>
      </c>
      <c r="J1644" s="128">
        <v>45995.9333333333</v>
      </c>
      <c r="M1644" t="s">
        <v>2340</v>
      </c>
      <c r="N1644" t="s">
        <v>6090</v>
      </c>
      <c r="O1644" t="s">
        <v>2342</v>
      </c>
      <c r="P1644">
        <v>748102681501</v>
      </c>
      <c r="Q1644">
        <v>7938041</v>
      </c>
      <c r="R1644" t="s">
        <v>6090</v>
      </c>
      <c r="S1644" t="s">
        <v>6091</v>
      </c>
      <c r="T1644">
        <v>2065035105</v>
      </c>
      <c r="U1644" t="s">
        <v>6092</v>
      </c>
      <c r="AN1644" t="s">
        <v>35</v>
      </c>
      <c r="AO1644" t="s">
        <v>1455</v>
      </c>
      <c r="AP1644">
        <v>92871</v>
      </c>
      <c r="AQ1644">
        <v>0</v>
      </c>
      <c r="AR1644">
        <v>1</v>
      </c>
      <c r="AS1644" t="s">
        <v>2350</v>
      </c>
      <c r="AT1644">
        <v>0</v>
      </c>
      <c r="AX1644" t="s">
        <v>2397</v>
      </c>
    </row>
    <row r="1645" spans="1:50">
      <c r="A1645">
        <v>1644</v>
      </c>
      <c r="B1645">
        <v>100002004906</v>
      </c>
      <c r="C1645" t="s">
        <v>2337</v>
      </c>
      <c r="D1645">
        <v>0</v>
      </c>
      <c r="E1645">
        <v>0</v>
      </c>
      <c r="F1645">
        <v>0</v>
      </c>
      <c r="I1645" s="128">
        <v>45995.9159722222</v>
      </c>
      <c r="J1645" s="128">
        <v>45995.9159722222</v>
      </c>
      <c r="M1645" t="s">
        <v>2340</v>
      </c>
      <c r="N1645" t="s">
        <v>6313</v>
      </c>
      <c r="O1645" t="s">
        <v>2342</v>
      </c>
      <c r="P1645">
        <v>216415933312</v>
      </c>
      <c r="Q1645">
        <v>7893344</v>
      </c>
      <c r="R1645" t="s">
        <v>6313</v>
      </c>
      <c r="S1645" t="s">
        <v>6314</v>
      </c>
      <c r="T1645">
        <v>2627055892</v>
      </c>
      <c r="U1645" t="s">
        <v>6315</v>
      </c>
      <c r="AN1645" t="s">
        <v>35</v>
      </c>
      <c r="AO1645" t="s">
        <v>1455</v>
      </c>
      <c r="AP1645">
        <v>92871</v>
      </c>
      <c r="AQ1645">
        <v>0</v>
      </c>
      <c r="AR1645">
        <v>1</v>
      </c>
      <c r="AS1645" t="s">
        <v>2350</v>
      </c>
      <c r="AT1645">
        <v>0</v>
      </c>
      <c r="AX1645" t="s">
        <v>2397</v>
      </c>
    </row>
    <row r="1646" spans="1:50">
      <c r="A1646">
        <v>1645</v>
      </c>
      <c r="B1646">
        <v>100002004894</v>
      </c>
      <c r="C1646" t="s">
        <v>2337</v>
      </c>
      <c r="D1646">
        <v>0</v>
      </c>
      <c r="E1646">
        <v>0</v>
      </c>
      <c r="F1646">
        <v>0</v>
      </c>
      <c r="I1646" s="128">
        <v>45995.9104166667</v>
      </c>
      <c r="J1646" s="128">
        <v>45995.9104166667</v>
      </c>
      <c r="M1646" t="s">
        <v>2340</v>
      </c>
      <c r="N1646" t="s">
        <v>6316</v>
      </c>
      <c r="O1646" t="s">
        <v>2342</v>
      </c>
      <c r="P1646">
        <v>745448215566</v>
      </c>
      <c r="Q1646">
        <v>8196183</v>
      </c>
      <c r="R1646" t="s">
        <v>6316</v>
      </c>
      <c r="S1646" t="s">
        <v>6317</v>
      </c>
      <c r="T1646">
        <v>2069796488</v>
      </c>
      <c r="U1646" t="s">
        <v>6318</v>
      </c>
      <c r="AN1646" t="s">
        <v>35</v>
      </c>
      <c r="AO1646" t="s">
        <v>1455</v>
      </c>
      <c r="AP1646">
        <v>92871</v>
      </c>
      <c r="AQ1646">
        <v>0</v>
      </c>
      <c r="AR1646">
        <v>1</v>
      </c>
      <c r="AS1646" t="s">
        <v>2350</v>
      </c>
      <c r="AT1646">
        <v>0</v>
      </c>
      <c r="AX1646" t="s">
        <v>2360</v>
      </c>
    </row>
    <row r="1647" spans="1:50">
      <c r="A1647">
        <v>1646</v>
      </c>
      <c r="B1647">
        <v>100002004891</v>
      </c>
      <c r="C1647" t="s">
        <v>2337</v>
      </c>
      <c r="D1647">
        <v>0</v>
      </c>
      <c r="E1647">
        <v>0</v>
      </c>
      <c r="F1647">
        <v>0</v>
      </c>
      <c r="I1647" s="128">
        <v>45995.9083333333</v>
      </c>
      <c r="J1647" s="128">
        <v>45995.9083333333</v>
      </c>
      <c r="M1647" t="s">
        <v>2340</v>
      </c>
      <c r="N1647" t="s">
        <v>6319</v>
      </c>
      <c r="O1647" t="s">
        <v>2342</v>
      </c>
      <c r="P1647">
        <v>212415647965</v>
      </c>
      <c r="Q1647">
        <v>7883445</v>
      </c>
      <c r="R1647" t="s">
        <v>6319</v>
      </c>
      <c r="S1647" t="s">
        <v>6320</v>
      </c>
      <c r="T1647">
        <v>3124937162</v>
      </c>
      <c r="U1647" t="s">
        <v>6321</v>
      </c>
      <c r="AN1647" t="s">
        <v>35</v>
      </c>
      <c r="AO1647" t="s">
        <v>1455</v>
      </c>
      <c r="AP1647">
        <v>92871</v>
      </c>
      <c r="AQ1647">
        <v>0</v>
      </c>
      <c r="AR1647">
        <v>1</v>
      </c>
      <c r="AS1647" t="s">
        <v>2350</v>
      </c>
      <c r="AT1647">
        <v>0</v>
      </c>
      <c r="AX1647" t="s">
        <v>2360</v>
      </c>
    </row>
    <row r="1648" spans="1:50">
      <c r="A1648">
        <v>1647</v>
      </c>
      <c r="B1648">
        <v>100002004883</v>
      </c>
      <c r="C1648" t="s">
        <v>2337</v>
      </c>
      <c r="D1648">
        <v>0</v>
      </c>
      <c r="E1648">
        <v>0</v>
      </c>
      <c r="F1648">
        <v>0</v>
      </c>
      <c r="I1648" s="128">
        <v>45995.9</v>
      </c>
      <c r="J1648" s="128">
        <v>45995.9</v>
      </c>
      <c r="M1648" t="s">
        <v>2340</v>
      </c>
      <c r="N1648" t="s">
        <v>6322</v>
      </c>
      <c r="O1648" t="s">
        <v>2342</v>
      </c>
      <c r="P1648">
        <v>204726285201</v>
      </c>
      <c r="Q1648">
        <v>7887365</v>
      </c>
      <c r="R1648" t="s">
        <v>6322</v>
      </c>
      <c r="S1648" t="s">
        <v>6003</v>
      </c>
      <c r="T1648">
        <v>7799268029</v>
      </c>
      <c r="U1648" t="s">
        <v>6323</v>
      </c>
      <c r="AN1648" t="s">
        <v>35</v>
      </c>
      <c r="AO1648" t="s">
        <v>1455</v>
      </c>
      <c r="AP1648">
        <v>92871</v>
      </c>
      <c r="AQ1648">
        <v>0</v>
      </c>
      <c r="AR1648">
        <v>1</v>
      </c>
      <c r="AS1648" t="s">
        <v>2350</v>
      </c>
      <c r="AT1648">
        <v>0</v>
      </c>
      <c r="AX1648" t="s">
        <v>2538</v>
      </c>
    </row>
    <row r="1649" spans="1:50">
      <c r="A1649">
        <v>1648</v>
      </c>
      <c r="B1649">
        <v>100002004882</v>
      </c>
      <c r="C1649" t="s">
        <v>2337</v>
      </c>
      <c r="D1649">
        <v>0</v>
      </c>
      <c r="E1649">
        <v>0</v>
      </c>
      <c r="F1649">
        <v>0</v>
      </c>
      <c r="I1649" s="128">
        <v>45995.8972222222</v>
      </c>
      <c r="J1649" s="128">
        <v>45995.8972222222</v>
      </c>
      <c r="M1649" t="s">
        <v>2340</v>
      </c>
      <c r="N1649" t="s">
        <v>6324</v>
      </c>
      <c r="O1649" t="s">
        <v>2342</v>
      </c>
      <c r="P1649">
        <v>205415401830</v>
      </c>
      <c r="Q1649">
        <v>7878221</v>
      </c>
      <c r="R1649" t="s">
        <v>6324</v>
      </c>
      <c r="S1649" t="s">
        <v>6325</v>
      </c>
      <c r="T1649">
        <v>5039615755</v>
      </c>
      <c r="U1649" t="s">
        <v>6326</v>
      </c>
      <c r="AN1649" t="s">
        <v>35</v>
      </c>
      <c r="AO1649" t="s">
        <v>1455</v>
      </c>
      <c r="AP1649">
        <v>92871</v>
      </c>
      <c r="AQ1649">
        <v>0</v>
      </c>
      <c r="AR1649">
        <v>1</v>
      </c>
      <c r="AS1649" t="s">
        <v>2350</v>
      </c>
      <c r="AT1649">
        <v>0</v>
      </c>
      <c r="AX1649" t="s">
        <v>2360</v>
      </c>
    </row>
    <row r="1650" spans="1:50">
      <c r="A1650">
        <v>1649</v>
      </c>
      <c r="B1650">
        <v>100002004871</v>
      </c>
      <c r="C1650" t="s">
        <v>2337</v>
      </c>
      <c r="D1650">
        <v>0.1</v>
      </c>
      <c r="E1650">
        <v>0</v>
      </c>
      <c r="F1650">
        <v>0.1</v>
      </c>
      <c r="I1650" s="128">
        <v>45995.8868055556</v>
      </c>
      <c r="J1650" s="128">
        <v>45995.8868055556</v>
      </c>
      <c r="K1650" t="s">
        <v>2424</v>
      </c>
      <c r="L1650" t="s">
        <v>6327</v>
      </c>
      <c r="M1650" t="s">
        <v>2340</v>
      </c>
      <c r="N1650" t="s">
        <v>6328</v>
      </c>
      <c r="O1650" t="s">
        <v>2342</v>
      </c>
      <c r="P1650">
        <v>515102253225</v>
      </c>
      <c r="Q1650">
        <v>8340903</v>
      </c>
      <c r="R1650" t="s">
        <v>6328</v>
      </c>
      <c r="S1650" t="s">
        <v>6329</v>
      </c>
      <c r="U1650" t="s">
        <v>6328</v>
      </c>
      <c r="V1650" t="s">
        <v>6330</v>
      </c>
      <c r="W1650">
        <v>4805678117</v>
      </c>
      <c r="X1650" t="s">
        <v>6331</v>
      </c>
      <c r="AA1650" t="s">
        <v>2906</v>
      </c>
      <c r="AB1650" t="s">
        <v>2369</v>
      </c>
      <c r="AC1650" t="s">
        <v>2349</v>
      </c>
      <c r="AD1650">
        <v>94404</v>
      </c>
      <c r="AE1650" t="s">
        <v>6330</v>
      </c>
      <c r="AF1650">
        <v>4805678117</v>
      </c>
      <c r="AG1650" t="s">
        <v>6331</v>
      </c>
      <c r="AJ1650" t="s">
        <v>2906</v>
      </c>
      <c r="AK1650" t="s">
        <v>2369</v>
      </c>
      <c r="AL1650" t="s">
        <v>2349</v>
      </c>
      <c r="AM1650">
        <v>94404</v>
      </c>
      <c r="AN1650" t="s">
        <v>150</v>
      </c>
      <c r="AO1650" t="s">
        <v>151</v>
      </c>
      <c r="AP1650">
        <v>86463</v>
      </c>
      <c r="AQ1650">
        <v>10</v>
      </c>
      <c r="AR1650">
        <v>1</v>
      </c>
      <c r="AS1650" t="s">
        <v>2350</v>
      </c>
      <c r="AT1650">
        <v>0</v>
      </c>
      <c r="AX1650" t="s">
        <v>2351</v>
      </c>
    </row>
    <row r="1651" spans="1:50">
      <c r="A1651">
        <v>1650</v>
      </c>
      <c r="B1651">
        <v>100002004863</v>
      </c>
      <c r="C1651" t="s">
        <v>2337</v>
      </c>
      <c r="D1651">
        <v>0</v>
      </c>
      <c r="E1651">
        <v>0</v>
      </c>
      <c r="F1651">
        <v>0</v>
      </c>
      <c r="I1651" s="128">
        <v>45995.8798611111</v>
      </c>
      <c r="J1651" s="128">
        <v>45995.8798611111</v>
      </c>
      <c r="M1651" t="s">
        <v>2340</v>
      </c>
      <c r="N1651" t="s">
        <v>6332</v>
      </c>
      <c r="O1651" t="s">
        <v>2342</v>
      </c>
      <c r="P1651">
        <v>120451727214</v>
      </c>
      <c r="Q1651">
        <v>8308065</v>
      </c>
      <c r="R1651" t="s">
        <v>6332</v>
      </c>
      <c r="S1651" t="s">
        <v>6333</v>
      </c>
      <c r="T1651">
        <v>5105085613</v>
      </c>
      <c r="U1651" t="s">
        <v>6334</v>
      </c>
      <c r="AN1651" t="s">
        <v>35</v>
      </c>
      <c r="AO1651" t="s">
        <v>1455</v>
      </c>
      <c r="AP1651">
        <v>92871</v>
      </c>
      <c r="AQ1651">
        <v>0</v>
      </c>
      <c r="AR1651">
        <v>1</v>
      </c>
      <c r="AS1651" t="s">
        <v>2350</v>
      </c>
      <c r="AT1651">
        <v>0</v>
      </c>
      <c r="AX1651" t="s">
        <v>2351</v>
      </c>
    </row>
    <row r="1652" spans="1:50">
      <c r="A1652">
        <v>1651</v>
      </c>
      <c r="B1652">
        <v>100002004855</v>
      </c>
      <c r="C1652" t="s">
        <v>2337</v>
      </c>
      <c r="D1652">
        <v>0</v>
      </c>
      <c r="E1652">
        <v>0</v>
      </c>
      <c r="F1652">
        <v>0</v>
      </c>
      <c r="I1652" s="128">
        <v>45995.8763888889</v>
      </c>
      <c r="J1652" s="128">
        <v>45995.8763888889</v>
      </c>
      <c r="M1652" t="s">
        <v>2340</v>
      </c>
      <c r="N1652" t="s">
        <v>6335</v>
      </c>
      <c r="O1652" t="s">
        <v>2342</v>
      </c>
      <c r="P1652">
        <v>423258424691</v>
      </c>
      <c r="Q1652">
        <v>7991001</v>
      </c>
      <c r="R1652" t="s">
        <v>6335</v>
      </c>
      <c r="S1652" t="s">
        <v>6336</v>
      </c>
      <c r="T1652">
        <v>6505212246</v>
      </c>
      <c r="U1652" t="s">
        <v>6337</v>
      </c>
      <c r="AN1652" t="s">
        <v>35</v>
      </c>
      <c r="AO1652" t="s">
        <v>1455</v>
      </c>
      <c r="AP1652">
        <v>92871</v>
      </c>
      <c r="AQ1652">
        <v>0</v>
      </c>
      <c r="AR1652">
        <v>1</v>
      </c>
      <c r="AS1652" t="s">
        <v>2350</v>
      </c>
      <c r="AT1652">
        <v>0</v>
      </c>
      <c r="AX1652" t="s">
        <v>2360</v>
      </c>
    </row>
    <row r="1653" spans="1:50">
      <c r="A1653">
        <v>1652</v>
      </c>
      <c r="B1653">
        <v>100002004854</v>
      </c>
      <c r="C1653" t="s">
        <v>2337</v>
      </c>
      <c r="D1653">
        <v>0</v>
      </c>
      <c r="E1653">
        <v>0</v>
      </c>
      <c r="F1653">
        <v>0</v>
      </c>
      <c r="I1653" s="128">
        <v>45995.8756944444</v>
      </c>
      <c r="J1653" s="128">
        <v>45995.8756944444</v>
      </c>
      <c r="M1653" t="s">
        <v>2340</v>
      </c>
      <c r="N1653" t="s">
        <v>6338</v>
      </c>
      <c r="O1653" t="s">
        <v>2342</v>
      </c>
      <c r="P1653">
        <v>132010088845</v>
      </c>
      <c r="Q1653">
        <v>8135477</v>
      </c>
      <c r="R1653" t="s">
        <v>6338</v>
      </c>
      <c r="S1653" t="s">
        <v>5783</v>
      </c>
      <c r="T1653">
        <v>4082502897</v>
      </c>
      <c r="U1653" t="s">
        <v>6339</v>
      </c>
      <c r="AN1653" t="s">
        <v>35</v>
      </c>
      <c r="AO1653" t="s">
        <v>1455</v>
      </c>
      <c r="AP1653">
        <v>92871</v>
      </c>
      <c r="AQ1653">
        <v>0</v>
      </c>
      <c r="AR1653">
        <v>1</v>
      </c>
      <c r="AS1653" t="s">
        <v>2350</v>
      </c>
      <c r="AT1653">
        <v>0</v>
      </c>
      <c r="AX1653" t="s">
        <v>2360</v>
      </c>
    </row>
    <row r="1654" spans="1:50">
      <c r="A1654">
        <v>1653</v>
      </c>
      <c r="B1654">
        <v>100002004850</v>
      </c>
      <c r="C1654" t="s">
        <v>2337</v>
      </c>
      <c r="D1654">
        <v>0</v>
      </c>
      <c r="E1654">
        <v>0</v>
      </c>
      <c r="F1654">
        <v>0</v>
      </c>
      <c r="I1654" s="128">
        <v>45995.8736111111</v>
      </c>
      <c r="J1654" s="128">
        <v>45995.8736111111</v>
      </c>
      <c r="M1654" t="s">
        <v>2340</v>
      </c>
      <c r="N1654" t="s">
        <v>3648</v>
      </c>
      <c r="O1654" t="s">
        <v>2342</v>
      </c>
      <c r="P1654">
        <v>431225694862</v>
      </c>
      <c r="Q1654">
        <v>8226221</v>
      </c>
      <c r="R1654" t="s">
        <v>3648</v>
      </c>
      <c r="S1654" t="s">
        <v>3649</v>
      </c>
      <c r="T1654">
        <v>3129333225</v>
      </c>
      <c r="U1654" t="s">
        <v>3650</v>
      </c>
      <c r="AN1654" t="s">
        <v>35</v>
      </c>
      <c r="AO1654" t="s">
        <v>1455</v>
      </c>
      <c r="AP1654">
        <v>92871</v>
      </c>
      <c r="AQ1654">
        <v>0</v>
      </c>
      <c r="AR1654">
        <v>1</v>
      </c>
      <c r="AS1654" t="s">
        <v>2350</v>
      </c>
      <c r="AT1654">
        <v>0</v>
      </c>
      <c r="AX1654" t="s">
        <v>2397</v>
      </c>
    </row>
    <row r="1655" spans="1:50">
      <c r="A1655">
        <v>1654</v>
      </c>
      <c r="B1655">
        <v>100002004849</v>
      </c>
      <c r="C1655" t="s">
        <v>2337</v>
      </c>
      <c r="D1655">
        <v>0</v>
      </c>
      <c r="E1655">
        <v>0</v>
      </c>
      <c r="F1655">
        <v>0</v>
      </c>
      <c r="I1655" s="128">
        <v>45995.8715277778</v>
      </c>
      <c r="J1655" s="128">
        <v>45995.8715277778</v>
      </c>
      <c r="M1655" t="s">
        <v>2340</v>
      </c>
      <c r="N1655" t="s">
        <v>6340</v>
      </c>
      <c r="O1655" t="s">
        <v>2342</v>
      </c>
      <c r="P1655">
        <v>349180167384</v>
      </c>
      <c r="Q1655">
        <v>7971348</v>
      </c>
      <c r="R1655" t="s">
        <v>6340</v>
      </c>
      <c r="S1655" t="s">
        <v>6341</v>
      </c>
      <c r="T1655">
        <v>3034759914</v>
      </c>
      <c r="U1655" t="s">
        <v>6342</v>
      </c>
      <c r="AN1655" t="s">
        <v>35</v>
      </c>
      <c r="AO1655" t="s">
        <v>1455</v>
      </c>
      <c r="AP1655">
        <v>92871</v>
      </c>
      <c r="AQ1655">
        <v>0</v>
      </c>
      <c r="AR1655">
        <v>1</v>
      </c>
      <c r="AS1655" t="s">
        <v>2350</v>
      </c>
      <c r="AT1655">
        <v>0</v>
      </c>
      <c r="AX1655" t="s">
        <v>2360</v>
      </c>
    </row>
    <row r="1656" spans="1:50">
      <c r="A1656">
        <v>1655</v>
      </c>
      <c r="B1656">
        <v>100002004844</v>
      </c>
      <c r="C1656" t="s">
        <v>2337</v>
      </c>
      <c r="D1656">
        <v>0</v>
      </c>
      <c r="E1656">
        <v>0</v>
      </c>
      <c r="F1656">
        <v>0</v>
      </c>
      <c r="I1656" s="128">
        <v>45995.8701388889</v>
      </c>
      <c r="J1656" s="128">
        <v>45995.8701388889</v>
      </c>
      <c r="M1656" t="s">
        <v>2340</v>
      </c>
      <c r="N1656" t="s">
        <v>3962</v>
      </c>
      <c r="O1656" t="s">
        <v>2342</v>
      </c>
      <c r="P1656">
        <v>222638711516</v>
      </c>
      <c r="Q1656">
        <v>8301585</v>
      </c>
      <c r="R1656" t="s">
        <v>3962</v>
      </c>
      <c r="S1656" t="s">
        <v>3962</v>
      </c>
      <c r="T1656">
        <v>5738237996</v>
      </c>
      <c r="U1656" t="s">
        <v>6343</v>
      </c>
      <c r="AN1656" t="s">
        <v>35</v>
      </c>
      <c r="AO1656" t="s">
        <v>1455</v>
      </c>
      <c r="AP1656">
        <v>92871</v>
      </c>
      <c r="AQ1656">
        <v>0</v>
      </c>
      <c r="AR1656">
        <v>1</v>
      </c>
      <c r="AS1656" t="s">
        <v>2350</v>
      </c>
      <c r="AT1656">
        <v>0</v>
      </c>
      <c r="AX1656" t="s">
        <v>2397</v>
      </c>
    </row>
    <row r="1657" spans="1:50">
      <c r="A1657">
        <v>1656</v>
      </c>
      <c r="B1657">
        <v>100002004814</v>
      </c>
      <c r="C1657" t="s">
        <v>2337</v>
      </c>
      <c r="D1657">
        <v>0.1</v>
      </c>
      <c r="E1657">
        <v>0</v>
      </c>
      <c r="F1657">
        <v>0.1</v>
      </c>
      <c r="I1657" s="128">
        <v>45995.8430555556</v>
      </c>
      <c r="J1657" s="128">
        <v>45995.84375</v>
      </c>
      <c r="K1657" t="s">
        <v>2398</v>
      </c>
      <c r="L1657" t="s">
        <v>6344</v>
      </c>
      <c r="M1657" t="s">
        <v>2340</v>
      </c>
      <c r="N1657" t="s">
        <v>6345</v>
      </c>
      <c r="O1657" t="s">
        <v>2342</v>
      </c>
      <c r="P1657">
        <v>244037354321</v>
      </c>
      <c r="Q1657">
        <v>8312440</v>
      </c>
      <c r="R1657" t="s">
        <v>6345</v>
      </c>
      <c r="S1657" t="s">
        <v>6346</v>
      </c>
      <c r="U1657" t="s">
        <v>6347</v>
      </c>
      <c r="V1657" t="s">
        <v>6348</v>
      </c>
      <c r="W1657">
        <v>2178986336</v>
      </c>
      <c r="X1657" t="s">
        <v>6349</v>
      </c>
      <c r="Y1657" t="s">
        <v>6350</v>
      </c>
      <c r="AA1657" t="s">
        <v>2457</v>
      </c>
      <c r="AB1657" t="s">
        <v>2369</v>
      </c>
      <c r="AC1657" t="s">
        <v>2349</v>
      </c>
      <c r="AD1657">
        <v>94404</v>
      </c>
      <c r="AE1657" t="s">
        <v>6348</v>
      </c>
      <c r="AF1657">
        <v>2178986336</v>
      </c>
      <c r="AG1657" t="s">
        <v>6349</v>
      </c>
      <c r="AH1657" t="s">
        <v>6350</v>
      </c>
      <c r="AJ1657" t="s">
        <v>2457</v>
      </c>
      <c r="AK1657" t="s">
        <v>2369</v>
      </c>
      <c r="AL1657" t="s">
        <v>2349</v>
      </c>
      <c r="AM1657">
        <v>94404</v>
      </c>
      <c r="AN1657" t="s">
        <v>150</v>
      </c>
      <c r="AO1657" t="s">
        <v>329</v>
      </c>
      <c r="AP1657">
        <v>86204</v>
      </c>
      <c r="AQ1657">
        <v>10</v>
      </c>
      <c r="AR1657">
        <v>1</v>
      </c>
      <c r="AS1657" t="s">
        <v>2350</v>
      </c>
      <c r="AT1657">
        <v>0</v>
      </c>
      <c r="AX1657" t="s">
        <v>2521</v>
      </c>
    </row>
    <row r="1658" spans="1:50">
      <c r="A1658">
        <v>1657</v>
      </c>
      <c r="B1658">
        <v>100002004800</v>
      </c>
      <c r="C1658" t="s">
        <v>2337</v>
      </c>
      <c r="D1658">
        <v>0</v>
      </c>
      <c r="E1658">
        <v>0</v>
      </c>
      <c r="F1658">
        <v>0</v>
      </c>
      <c r="I1658" s="128">
        <v>45995.8333333333</v>
      </c>
      <c r="J1658" s="128">
        <v>45995.8333333333</v>
      </c>
      <c r="M1658" t="s">
        <v>2340</v>
      </c>
      <c r="N1658" t="s">
        <v>5411</v>
      </c>
      <c r="O1658" t="s">
        <v>2342</v>
      </c>
      <c r="P1658">
        <v>235816747914</v>
      </c>
      <c r="Q1658">
        <v>8282277</v>
      </c>
      <c r="R1658" t="s">
        <v>5411</v>
      </c>
      <c r="S1658" t="s">
        <v>2771</v>
      </c>
      <c r="T1658">
        <v>6462063071</v>
      </c>
      <c r="U1658" t="s">
        <v>5412</v>
      </c>
      <c r="AN1658" t="s">
        <v>35</v>
      </c>
      <c r="AO1658" t="s">
        <v>1455</v>
      </c>
      <c r="AP1658">
        <v>92871</v>
      </c>
      <c r="AQ1658">
        <v>0</v>
      </c>
      <c r="AR1658">
        <v>1</v>
      </c>
      <c r="AS1658" t="s">
        <v>2350</v>
      </c>
      <c r="AT1658">
        <v>0</v>
      </c>
      <c r="AX1658" t="s">
        <v>2397</v>
      </c>
    </row>
    <row r="1659" spans="1:50">
      <c r="A1659">
        <v>1658</v>
      </c>
      <c r="B1659">
        <v>100002004799</v>
      </c>
      <c r="C1659" t="s">
        <v>2337</v>
      </c>
      <c r="D1659">
        <v>0.1</v>
      </c>
      <c r="E1659">
        <v>0</v>
      </c>
      <c r="F1659">
        <v>0.1</v>
      </c>
      <c r="I1659" s="128">
        <v>45995.8326388889</v>
      </c>
      <c r="J1659" s="128">
        <v>45995.8333333333</v>
      </c>
      <c r="K1659" t="s">
        <v>2424</v>
      </c>
      <c r="L1659" t="s">
        <v>6351</v>
      </c>
      <c r="M1659" t="s">
        <v>2340</v>
      </c>
      <c r="N1659">
        <v>2179745486</v>
      </c>
      <c r="O1659" t="s">
        <v>2342</v>
      </c>
      <c r="P1659">
        <v>120534773509</v>
      </c>
      <c r="Q1659">
        <v>8298077</v>
      </c>
      <c r="R1659">
        <v>2179745486</v>
      </c>
      <c r="S1659" t="s">
        <v>6352</v>
      </c>
      <c r="T1659">
        <v>2179745486</v>
      </c>
      <c r="V1659" t="s">
        <v>6353</v>
      </c>
      <c r="W1659">
        <v>2179745486</v>
      </c>
      <c r="X1659" t="s">
        <v>6354</v>
      </c>
      <c r="AA1659" t="s">
        <v>2473</v>
      </c>
      <c r="AB1659" t="s">
        <v>2369</v>
      </c>
      <c r="AC1659" t="s">
        <v>2349</v>
      </c>
      <c r="AD1659">
        <v>94538</v>
      </c>
      <c r="AE1659" t="s">
        <v>6353</v>
      </c>
      <c r="AF1659">
        <v>2179745486</v>
      </c>
      <c r="AG1659" t="s">
        <v>6354</v>
      </c>
      <c r="AJ1659" t="s">
        <v>2473</v>
      </c>
      <c r="AK1659" t="s">
        <v>2369</v>
      </c>
      <c r="AL1659" t="s">
        <v>2349</v>
      </c>
      <c r="AM1659">
        <v>94538</v>
      </c>
      <c r="AN1659" t="s">
        <v>150</v>
      </c>
      <c r="AO1659" t="s">
        <v>329</v>
      </c>
      <c r="AP1659">
        <v>86204</v>
      </c>
      <c r="AQ1659">
        <v>10</v>
      </c>
      <c r="AR1659">
        <v>1</v>
      </c>
      <c r="AS1659" t="s">
        <v>2350</v>
      </c>
      <c r="AT1659">
        <v>0</v>
      </c>
      <c r="AX1659" t="s">
        <v>2351</v>
      </c>
    </row>
    <row r="1660" spans="1:50">
      <c r="A1660">
        <v>1659</v>
      </c>
      <c r="B1660">
        <v>100002004785</v>
      </c>
      <c r="C1660" t="s">
        <v>2337</v>
      </c>
      <c r="D1660">
        <v>1</v>
      </c>
      <c r="E1660">
        <v>0</v>
      </c>
      <c r="F1660">
        <v>1</v>
      </c>
      <c r="I1660" s="128">
        <v>45995.81875</v>
      </c>
      <c r="J1660" s="128">
        <v>45995.8194444444</v>
      </c>
      <c r="K1660" t="s">
        <v>2406</v>
      </c>
      <c r="L1660" t="s">
        <v>6355</v>
      </c>
      <c r="M1660" t="s">
        <v>2340</v>
      </c>
      <c r="N1660" t="s">
        <v>6356</v>
      </c>
      <c r="O1660" t="s">
        <v>2342</v>
      </c>
      <c r="P1660">
        <v>215415178629</v>
      </c>
      <c r="Q1660">
        <v>7890471</v>
      </c>
      <c r="R1660" t="s">
        <v>6356</v>
      </c>
      <c r="S1660" t="s">
        <v>6356</v>
      </c>
      <c r="T1660">
        <v>9179695666</v>
      </c>
      <c r="U1660" t="s">
        <v>6357</v>
      </c>
      <c r="V1660" t="s">
        <v>3613</v>
      </c>
      <c r="W1660">
        <v>9179695666</v>
      </c>
      <c r="X1660" t="s">
        <v>6358</v>
      </c>
      <c r="AA1660" t="s">
        <v>6359</v>
      </c>
      <c r="AB1660" t="s">
        <v>2674</v>
      </c>
      <c r="AC1660" t="s">
        <v>2349</v>
      </c>
      <c r="AD1660">
        <v>75189</v>
      </c>
      <c r="AE1660" t="s">
        <v>3613</v>
      </c>
      <c r="AF1660">
        <v>9179695666</v>
      </c>
      <c r="AG1660" t="s">
        <v>6358</v>
      </c>
      <c r="AJ1660" t="s">
        <v>6359</v>
      </c>
      <c r="AK1660" t="s">
        <v>2674</v>
      </c>
      <c r="AL1660" t="s">
        <v>2349</v>
      </c>
      <c r="AM1660">
        <v>75189</v>
      </c>
      <c r="AN1660" t="s">
        <v>49</v>
      </c>
      <c r="AO1660" t="s">
        <v>5260</v>
      </c>
      <c r="AP1660">
        <v>69982</v>
      </c>
      <c r="AQ1660">
        <v>100</v>
      </c>
      <c r="AR1660">
        <v>1</v>
      </c>
      <c r="AS1660" t="s">
        <v>2350</v>
      </c>
      <c r="AT1660">
        <v>0</v>
      </c>
      <c r="AX1660" t="s">
        <v>2386</v>
      </c>
    </row>
    <row r="1661" spans="1:50">
      <c r="A1661">
        <v>1660</v>
      </c>
      <c r="B1661">
        <v>100002004771</v>
      </c>
      <c r="C1661" t="s">
        <v>2337</v>
      </c>
      <c r="D1661">
        <v>9.9</v>
      </c>
      <c r="E1661">
        <v>0</v>
      </c>
      <c r="F1661">
        <v>9.9</v>
      </c>
      <c r="I1661" s="128">
        <v>45995.8131944444</v>
      </c>
      <c r="J1661" s="128">
        <v>45995.8138888889</v>
      </c>
      <c r="K1661" t="s">
        <v>2361</v>
      </c>
      <c r="L1661" t="s">
        <v>6360</v>
      </c>
      <c r="M1661" t="s">
        <v>2340</v>
      </c>
      <c r="N1661" t="s">
        <v>5481</v>
      </c>
      <c r="O1661" t="s">
        <v>2342</v>
      </c>
      <c r="P1661">
        <v>216415902366</v>
      </c>
      <c r="Q1661">
        <v>7893515</v>
      </c>
      <c r="R1661" t="s">
        <v>5481</v>
      </c>
      <c r="S1661" t="s">
        <v>5482</v>
      </c>
      <c r="T1661">
        <v>6463710425</v>
      </c>
      <c r="U1661" t="s">
        <v>5483</v>
      </c>
      <c r="AE1661" t="s">
        <v>6361</v>
      </c>
      <c r="AF1661">
        <v>6463710425</v>
      </c>
      <c r="AG1661" t="s">
        <v>6362</v>
      </c>
      <c r="AJ1661" t="s">
        <v>6363</v>
      </c>
      <c r="AK1661" t="s">
        <v>2422</v>
      </c>
      <c r="AL1661" t="s">
        <v>2349</v>
      </c>
      <c r="AM1661">
        <v>11040</v>
      </c>
      <c r="AN1661" t="s">
        <v>35</v>
      </c>
      <c r="AO1661" t="s">
        <v>3527</v>
      </c>
      <c r="AP1661">
        <v>92629</v>
      </c>
      <c r="AQ1661">
        <v>990</v>
      </c>
      <c r="AR1661">
        <v>1</v>
      </c>
      <c r="AS1661" t="s">
        <v>2350</v>
      </c>
      <c r="AT1661">
        <v>0</v>
      </c>
      <c r="AX1661" t="s">
        <v>2360</v>
      </c>
    </row>
    <row r="1662" spans="1:50">
      <c r="A1662">
        <v>1661</v>
      </c>
      <c r="B1662">
        <v>100002004769</v>
      </c>
      <c r="C1662" t="s">
        <v>2337</v>
      </c>
      <c r="D1662">
        <v>0</v>
      </c>
      <c r="E1662">
        <v>0</v>
      </c>
      <c r="F1662">
        <v>0</v>
      </c>
      <c r="I1662" s="128">
        <v>45995.8125</v>
      </c>
      <c r="J1662" s="128">
        <v>45995.8125</v>
      </c>
      <c r="M1662" t="s">
        <v>2340</v>
      </c>
      <c r="N1662" t="s">
        <v>6364</v>
      </c>
      <c r="O1662" t="s">
        <v>2342</v>
      </c>
      <c r="P1662">
        <v>305440308479</v>
      </c>
      <c r="Q1662">
        <v>7912601</v>
      </c>
      <c r="R1662" t="s">
        <v>6364</v>
      </c>
      <c r="S1662" t="s">
        <v>4392</v>
      </c>
      <c r="T1662">
        <v>2177211762</v>
      </c>
      <c r="U1662" t="s">
        <v>6365</v>
      </c>
      <c r="AN1662" t="s">
        <v>35</v>
      </c>
      <c r="AO1662" t="s">
        <v>1455</v>
      </c>
      <c r="AP1662">
        <v>92871</v>
      </c>
      <c r="AQ1662">
        <v>0</v>
      </c>
      <c r="AR1662">
        <v>1</v>
      </c>
      <c r="AS1662" t="s">
        <v>2350</v>
      </c>
      <c r="AT1662">
        <v>0</v>
      </c>
      <c r="AX1662" t="s">
        <v>2360</v>
      </c>
    </row>
    <row r="1663" spans="1:50">
      <c r="A1663">
        <v>1662</v>
      </c>
      <c r="B1663">
        <v>100002004768</v>
      </c>
      <c r="C1663" t="s">
        <v>2337</v>
      </c>
      <c r="D1663">
        <v>9.9</v>
      </c>
      <c r="E1663">
        <v>0</v>
      </c>
      <c r="F1663">
        <v>9.9</v>
      </c>
      <c r="I1663" s="128">
        <v>45995.8104166667</v>
      </c>
      <c r="J1663" s="128">
        <v>45995.8104166667</v>
      </c>
      <c r="K1663" t="s">
        <v>2361</v>
      </c>
      <c r="L1663" t="s">
        <v>6366</v>
      </c>
      <c r="M1663" t="s">
        <v>2340</v>
      </c>
      <c r="N1663" t="s">
        <v>6367</v>
      </c>
      <c r="O1663" t="s">
        <v>2342</v>
      </c>
      <c r="P1663">
        <v>124141759430</v>
      </c>
      <c r="Q1663">
        <v>8333586</v>
      </c>
      <c r="R1663" t="s">
        <v>6367</v>
      </c>
      <c r="S1663" t="s">
        <v>6368</v>
      </c>
      <c r="T1663">
        <v>4129444652</v>
      </c>
      <c r="U1663" t="s">
        <v>3953</v>
      </c>
      <c r="AE1663" t="s">
        <v>6369</v>
      </c>
      <c r="AF1663">
        <v>4129444652</v>
      </c>
      <c r="AG1663" t="s">
        <v>6370</v>
      </c>
      <c r="AJ1663" t="s">
        <v>6371</v>
      </c>
      <c r="AK1663" t="s">
        <v>3270</v>
      </c>
      <c r="AL1663" t="s">
        <v>2349</v>
      </c>
      <c r="AM1663">
        <v>6870</v>
      </c>
      <c r="AN1663" t="s">
        <v>35</v>
      </c>
      <c r="AO1663" t="s">
        <v>3527</v>
      </c>
      <c r="AP1663">
        <v>92629</v>
      </c>
      <c r="AQ1663">
        <v>990</v>
      </c>
      <c r="AR1663">
        <v>1</v>
      </c>
      <c r="AS1663" t="s">
        <v>2350</v>
      </c>
      <c r="AT1663">
        <v>0</v>
      </c>
      <c r="AX1663" t="s">
        <v>2351</v>
      </c>
    </row>
    <row r="1664" spans="1:50">
      <c r="A1664">
        <v>1663</v>
      </c>
      <c r="B1664">
        <v>100002004767</v>
      </c>
      <c r="C1664" t="s">
        <v>2337</v>
      </c>
      <c r="D1664">
        <v>9.9</v>
      </c>
      <c r="E1664">
        <v>0</v>
      </c>
      <c r="F1664">
        <v>9.9</v>
      </c>
      <c r="I1664" s="128">
        <v>45995.8097222222</v>
      </c>
      <c r="J1664" s="128">
        <v>45995.8097222222</v>
      </c>
      <c r="K1664" t="s">
        <v>2361</v>
      </c>
      <c r="L1664" t="s">
        <v>6372</v>
      </c>
      <c r="M1664" t="s">
        <v>2340</v>
      </c>
      <c r="N1664" t="s">
        <v>3951</v>
      </c>
      <c r="O1664" t="s">
        <v>2342</v>
      </c>
      <c r="P1664">
        <v>163249217560</v>
      </c>
      <c r="Q1664">
        <v>7973061</v>
      </c>
      <c r="R1664" t="s">
        <v>3951</v>
      </c>
      <c r="S1664" t="s">
        <v>3952</v>
      </c>
      <c r="T1664">
        <v>4129444652</v>
      </c>
      <c r="U1664" t="s">
        <v>3953</v>
      </c>
      <c r="AE1664" t="s">
        <v>6369</v>
      </c>
      <c r="AF1664">
        <v>4129444652</v>
      </c>
      <c r="AG1664" t="s">
        <v>6370</v>
      </c>
      <c r="AJ1664" t="s">
        <v>6371</v>
      </c>
      <c r="AK1664" t="s">
        <v>3270</v>
      </c>
      <c r="AL1664" t="s">
        <v>2349</v>
      </c>
      <c r="AM1664">
        <v>6870</v>
      </c>
      <c r="AN1664" t="s">
        <v>35</v>
      </c>
      <c r="AO1664" t="s">
        <v>3527</v>
      </c>
      <c r="AP1664">
        <v>92629</v>
      </c>
      <c r="AQ1664">
        <v>990</v>
      </c>
      <c r="AR1664">
        <v>1</v>
      </c>
      <c r="AS1664" t="s">
        <v>2350</v>
      </c>
      <c r="AT1664">
        <v>0</v>
      </c>
      <c r="AX1664" t="s">
        <v>2360</v>
      </c>
    </row>
    <row r="1665" spans="1:50">
      <c r="A1665">
        <v>1664</v>
      </c>
      <c r="B1665">
        <v>100002004749</v>
      </c>
      <c r="C1665" t="s">
        <v>2337</v>
      </c>
      <c r="D1665">
        <v>1</v>
      </c>
      <c r="E1665">
        <v>0</v>
      </c>
      <c r="F1665">
        <v>1</v>
      </c>
      <c r="I1665" s="128">
        <v>45995.7965277778</v>
      </c>
      <c r="J1665" s="128">
        <v>45995.7965277778</v>
      </c>
      <c r="K1665" t="s">
        <v>2424</v>
      </c>
      <c r="L1665" t="s">
        <v>6373</v>
      </c>
      <c r="M1665" t="s">
        <v>2340</v>
      </c>
      <c r="N1665" t="s">
        <v>6374</v>
      </c>
      <c r="O1665" t="s">
        <v>2342</v>
      </c>
      <c r="P1665">
        <v>251515795495</v>
      </c>
      <c r="Q1665">
        <v>8247682</v>
      </c>
      <c r="R1665" t="s">
        <v>6374</v>
      </c>
      <c r="S1665" t="s">
        <v>6375</v>
      </c>
      <c r="T1665">
        <v>2817432051</v>
      </c>
      <c r="U1665" t="s">
        <v>6376</v>
      </c>
      <c r="AE1665" t="s">
        <v>6377</v>
      </c>
      <c r="AF1665">
        <v>2817432051</v>
      </c>
      <c r="AG1665" t="s">
        <v>6378</v>
      </c>
      <c r="AJ1665" t="s">
        <v>4522</v>
      </c>
      <c r="AK1665" t="s">
        <v>2674</v>
      </c>
      <c r="AL1665" t="s">
        <v>2349</v>
      </c>
      <c r="AM1665">
        <v>77345</v>
      </c>
      <c r="AN1665" t="s">
        <v>35</v>
      </c>
      <c r="AO1665" t="s">
        <v>5365</v>
      </c>
      <c r="AP1665">
        <v>74190</v>
      </c>
      <c r="AQ1665">
        <v>100</v>
      </c>
      <c r="AR1665">
        <v>1</v>
      </c>
      <c r="AS1665" t="s">
        <v>2350</v>
      </c>
      <c r="AT1665">
        <v>0</v>
      </c>
      <c r="AX1665" t="s">
        <v>2423</v>
      </c>
    </row>
    <row r="1666" spans="1:50">
      <c r="A1666">
        <v>1665</v>
      </c>
      <c r="B1666">
        <v>100002004747</v>
      </c>
      <c r="C1666" t="s">
        <v>2337</v>
      </c>
      <c r="D1666">
        <v>50</v>
      </c>
      <c r="E1666">
        <v>0</v>
      </c>
      <c r="F1666">
        <v>50</v>
      </c>
      <c r="I1666" s="128">
        <v>45995.7958333333</v>
      </c>
      <c r="J1666" s="128">
        <v>45995.7972222222</v>
      </c>
      <c r="K1666" t="s">
        <v>2406</v>
      </c>
      <c r="L1666" t="s">
        <v>6379</v>
      </c>
      <c r="M1666" t="s">
        <v>2340</v>
      </c>
      <c r="N1666" t="s">
        <v>6380</v>
      </c>
      <c r="O1666" t="s">
        <v>2342</v>
      </c>
      <c r="P1666">
        <v>144348717094</v>
      </c>
      <c r="Q1666">
        <v>8048743</v>
      </c>
      <c r="R1666" t="s">
        <v>6380</v>
      </c>
      <c r="S1666" t="s">
        <v>6381</v>
      </c>
      <c r="T1666">
        <v>6507961366</v>
      </c>
      <c r="U1666" t="s">
        <v>6382</v>
      </c>
      <c r="V1666" t="s">
        <v>6383</v>
      </c>
      <c r="W1666">
        <v>6507961366</v>
      </c>
      <c r="X1666" t="s">
        <v>6384</v>
      </c>
      <c r="AA1666" t="s">
        <v>6385</v>
      </c>
      <c r="AB1666" t="s">
        <v>2369</v>
      </c>
      <c r="AC1666" t="s">
        <v>2349</v>
      </c>
      <c r="AD1666">
        <v>94024</v>
      </c>
      <c r="AE1666" t="s">
        <v>6383</v>
      </c>
      <c r="AF1666">
        <v>6507961366</v>
      </c>
      <c r="AG1666" t="s">
        <v>6384</v>
      </c>
      <c r="AJ1666" t="s">
        <v>6385</v>
      </c>
      <c r="AK1666" t="s">
        <v>2369</v>
      </c>
      <c r="AL1666" t="s">
        <v>2349</v>
      </c>
      <c r="AM1666">
        <v>94024</v>
      </c>
      <c r="AN1666" t="s">
        <v>172</v>
      </c>
      <c r="AO1666" t="s">
        <v>349</v>
      </c>
      <c r="AP1666">
        <v>87011</v>
      </c>
      <c r="AQ1666">
        <v>5000</v>
      </c>
      <c r="AR1666">
        <v>1</v>
      </c>
      <c r="AS1666" t="s">
        <v>2350</v>
      </c>
      <c r="AT1666">
        <v>0</v>
      </c>
      <c r="AX1666" t="s">
        <v>2423</v>
      </c>
    </row>
    <row r="1667" spans="1:50">
      <c r="A1667">
        <v>1666</v>
      </c>
      <c r="B1667">
        <v>100002004737</v>
      </c>
      <c r="C1667" t="s">
        <v>2337</v>
      </c>
      <c r="D1667">
        <v>9.9</v>
      </c>
      <c r="E1667">
        <v>9.9</v>
      </c>
      <c r="F1667">
        <v>0</v>
      </c>
      <c r="I1667" s="128">
        <v>45995.7944444444</v>
      </c>
      <c r="J1667" s="128">
        <v>45995.7944444444</v>
      </c>
      <c r="M1667" t="s">
        <v>2340</v>
      </c>
      <c r="N1667" t="s">
        <v>5391</v>
      </c>
      <c r="O1667" t="s">
        <v>2342</v>
      </c>
      <c r="P1667">
        <v>211607238855</v>
      </c>
      <c r="Q1667">
        <v>7987098</v>
      </c>
      <c r="R1667" t="s">
        <v>5391</v>
      </c>
      <c r="S1667" t="s">
        <v>5392</v>
      </c>
      <c r="T1667">
        <v>3476054674</v>
      </c>
      <c r="U1667" t="s">
        <v>5393</v>
      </c>
      <c r="AN1667" t="s">
        <v>35</v>
      </c>
      <c r="AO1667" t="s">
        <v>3527</v>
      </c>
      <c r="AP1667">
        <v>92629</v>
      </c>
      <c r="AQ1667">
        <v>990</v>
      </c>
      <c r="AR1667">
        <v>1</v>
      </c>
      <c r="AS1667" t="s">
        <v>2350</v>
      </c>
      <c r="AT1667">
        <v>9.9</v>
      </c>
      <c r="AX1667" t="s">
        <v>2360</v>
      </c>
    </row>
    <row r="1668" spans="1:50">
      <c r="A1668">
        <v>1667</v>
      </c>
      <c r="B1668">
        <v>100002004731</v>
      </c>
      <c r="C1668" t="s">
        <v>2337</v>
      </c>
      <c r="D1668">
        <v>1</v>
      </c>
      <c r="E1668">
        <v>0</v>
      </c>
      <c r="F1668">
        <v>1</v>
      </c>
      <c r="I1668" s="128">
        <v>45995.7923611111</v>
      </c>
      <c r="J1668" s="128">
        <v>45995.7930555556</v>
      </c>
      <c r="K1668" t="s">
        <v>2338</v>
      </c>
      <c r="L1668" t="s">
        <v>6386</v>
      </c>
      <c r="M1668" t="s">
        <v>2340</v>
      </c>
      <c r="N1668" t="s">
        <v>6387</v>
      </c>
      <c r="O1668" t="s">
        <v>2342</v>
      </c>
      <c r="P1668">
        <v>437350001248</v>
      </c>
      <c r="Q1668">
        <v>8340492</v>
      </c>
      <c r="R1668" t="s">
        <v>6387</v>
      </c>
      <c r="S1668" t="s">
        <v>6388</v>
      </c>
      <c r="T1668">
        <v>3109101321</v>
      </c>
      <c r="U1668" t="s">
        <v>6389</v>
      </c>
      <c r="V1668" t="s">
        <v>6390</v>
      </c>
      <c r="W1668">
        <v>3109101321</v>
      </c>
      <c r="X1668" t="s">
        <v>6391</v>
      </c>
      <c r="AA1668" t="s">
        <v>2818</v>
      </c>
      <c r="AB1668" t="s">
        <v>2369</v>
      </c>
      <c r="AC1668" t="s">
        <v>2349</v>
      </c>
      <c r="AD1668">
        <v>95070</v>
      </c>
      <c r="AE1668" t="s">
        <v>6390</v>
      </c>
      <c r="AF1668">
        <v>3109101321</v>
      </c>
      <c r="AG1668" t="s">
        <v>6391</v>
      </c>
      <c r="AJ1668" t="s">
        <v>2818</v>
      </c>
      <c r="AK1668" t="s">
        <v>2369</v>
      </c>
      <c r="AL1668" t="s">
        <v>2349</v>
      </c>
      <c r="AM1668">
        <v>95070</v>
      </c>
      <c r="AN1668" t="s">
        <v>49</v>
      </c>
      <c r="AO1668" t="s">
        <v>5260</v>
      </c>
      <c r="AP1668">
        <v>69982</v>
      </c>
      <c r="AQ1668">
        <v>100</v>
      </c>
      <c r="AR1668">
        <v>1</v>
      </c>
      <c r="AS1668" t="s">
        <v>2350</v>
      </c>
      <c r="AT1668">
        <v>0</v>
      </c>
      <c r="AX1668" t="s">
        <v>2386</v>
      </c>
    </row>
    <row r="1669" spans="1:50">
      <c r="A1669">
        <v>1668</v>
      </c>
      <c r="B1669">
        <v>100002004643</v>
      </c>
      <c r="C1669" t="s">
        <v>2337</v>
      </c>
      <c r="D1669">
        <v>9.9</v>
      </c>
      <c r="E1669">
        <v>0</v>
      </c>
      <c r="F1669">
        <v>9.9</v>
      </c>
      <c r="I1669" s="128">
        <v>45995.7569444444</v>
      </c>
      <c r="J1669" s="128">
        <v>45995.7569444444</v>
      </c>
      <c r="K1669" t="s">
        <v>2424</v>
      </c>
      <c r="L1669" t="s">
        <v>6392</v>
      </c>
      <c r="M1669" t="s">
        <v>2340</v>
      </c>
      <c r="N1669" t="s">
        <v>6393</v>
      </c>
      <c r="O1669" t="s">
        <v>2342</v>
      </c>
      <c r="P1669">
        <v>232324324510</v>
      </c>
      <c r="Q1669">
        <v>8254720</v>
      </c>
      <c r="R1669" t="s">
        <v>6393</v>
      </c>
      <c r="S1669" t="s">
        <v>5183</v>
      </c>
      <c r="T1669">
        <v>6077594903</v>
      </c>
      <c r="U1669" t="s">
        <v>6394</v>
      </c>
      <c r="AE1669" t="s">
        <v>6395</v>
      </c>
      <c r="AF1669">
        <v>6077594903</v>
      </c>
      <c r="AG1669" t="s">
        <v>6396</v>
      </c>
      <c r="AJ1669" t="s">
        <v>3224</v>
      </c>
      <c r="AK1669" t="s">
        <v>2674</v>
      </c>
      <c r="AL1669" t="s">
        <v>2349</v>
      </c>
      <c r="AM1669">
        <v>75075</v>
      </c>
      <c r="AN1669" t="s">
        <v>35</v>
      </c>
      <c r="AO1669" t="s">
        <v>3527</v>
      </c>
      <c r="AP1669">
        <v>92629</v>
      </c>
      <c r="AQ1669">
        <v>990</v>
      </c>
      <c r="AR1669">
        <v>1</v>
      </c>
      <c r="AS1669" t="s">
        <v>2350</v>
      </c>
      <c r="AT1669">
        <v>0</v>
      </c>
      <c r="AX1669" t="s">
        <v>2360</v>
      </c>
    </row>
    <row r="1670" spans="1:50">
      <c r="A1670">
        <v>1669</v>
      </c>
      <c r="B1670">
        <v>100002004618</v>
      </c>
      <c r="C1670" t="s">
        <v>2337</v>
      </c>
      <c r="D1670">
        <v>0</v>
      </c>
      <c r="E1670">
        <v>0</v>
      </c>
      <c r="F1670">
        <v>0</v>
      </c>
      <c r="I1670" s="128">
        <v>45995.7409722222</v>
      </c>
      <c r="J1670" s="128">
        <v>45995.7409722222</v>
      </c>
      <c r="M1670" t="s">
        <v>2340</v>
      </c>
      <c r="N1670" t="s">
        <v>6397</v>
      </c>
      <c r="O1670" t="s">
        <v>2342</v>
      </c>
      <c r="P1670">
        <v>190250612020</v>
      </c>
      <c r="Q1670">
        <v>7982032</v>
      </c>
      <c r="R1670" t="s">
        <v>6397</v>
      </c>
      <c r="S1670" t="s">
        <v>5384</v>
      </c>
      <c r="T1670">
        <v>4038138923</v>
      </c>
      <c r="U1670" t="s">
        <v>6398</v>
      </c>
      <c r="AN1670" t="s">
        <v>35</v>
      </c>
      <c r="AO1670" t="s">
        <v>1455</v>
      </c>
      <c r="AP1670">
        <v>92871</v>
      </c>
      <c r="AQ1670">
        <v>0</v>
      </c>
      <c r="AR1670">
        <v>1</v>
      </c>
      <c r="AS1670" t="s">
        <v>2350</v>
      </c>
      <c r="AT1670">
        <v>0</v>
      </c>
      <c r="AX1670" t="s">
        <v>2538</v>
      </c>
    </row>
    <row r="1671" spans="1:50">
      <c r="A1671">
        <v>1670</v>
      </c>
      <c r="B1671">
        <v>100002004615</v>
      </c>
      <c r="C1671" t="s">
        <v>2337</v>
      </c>
      <c r="D1671">
        <v>1</v>
      </c>
      <c r="E1671">
        <v>0</v>
      </c>
      <c r="F1671">
        <v>1</v>
      </c>
      <c r="I1671" s="128">
        <v>45995.7375</v>
      </c>
      <c r="J1671" s="128">
        <v>45995.7381944444</v>
      </c>
      <c r="K1671" t="s">
        <v>2361</v>
      </c>
      <c r="L1671" t="s">
        <v>6399</v>
      </c>
      <c r="M1671" t="s">
        <v>2340</v>
      </c>
      <c r="N1671" t="s">
        <v>6400</v>
      </c>
      <c r="O1671" t="s">
        <v>2342</v>
      </c>
      <c r="P1671">
        <v>290850638053</v>
      </c>
      <c r="Q1671">
        <v>8339023</v>
      </c>
      <c r="R1671" t="s">
        <v>6400</v>
      </c>
      <c r="S1671" t="s">
        <v>6400</v>
      </c>
      <c r="T1671">
        <v>13512004915</v>
      </c>
      <c r="U1671" t="s">
        <v>6401</v>
      </c>
      <c r="V1671" t="s">
        <v>6402</v>
      </c>
      <c r="W1671">
        <v>13512004915</v>
      </c>
      <c r="X1671" t="s">
        <v>6403</v>
      </c>
      <c r="Z1671" t="s">
        <v>6404</v>
      </c>
      <c r="AA1671" t="s">
        <v>2376</v>
      </c>
      <c r="AB1671" t="s">
        <v>5585</v>
      </c>
      <c r="AC1671" t="s">
        <v>2378</v>
      </c>
      <c r="AE1671" t="s">
        <v>6402</v>
      </c>
      <c r="AF1671">
        <v>13512004915</v>
      </c>
      <c r="AG1671" t="s">
        <v>6403</v>
      </c>
      <c r="AI1671" t="s">
        <v>6404</v>
      </c>
      <c r="AJ1671" t="s">
        <v>2376</v>
      </c>
      <c r="AK1671" t="s">
        <v>5585</v>
      </c>
      <c r="AL1671" t="s">
        <v>2378</v>
      </c>
      <c r="AN1671" t="s">
        <v>49</v>
      </c>
      <c r="AO1671" t="s">
        <v>5260</v>
      </c>
      <c r="AP1671">
        <v>69982</v>
      </c>
      <c r="AQ1671">
        <v>100</v>
      </c>
      <c r="AR1671">
        <v>1</v>
      </c>
      <c r="AS1671" t="s">
        <v>2350</v>
      </c>
      <c r="AT1671">
        <v>0</v>
      </c>
      <c r="AX1671" t="s">
        <v>2386</v>
      </c>
    </row>
    <row r="1672" spans="1:50">
      <c r="A1672">
        <v>1671</v>
      </c>
      <c r="B1672">
        <v>100002004594</v>
      </c>
      <c r="C1672" t="s">
        <v>2337</v>
      </c>
      <c r="D1672">
        <v>1</v>
      </c>
      <c r="E1672">
        <v>0</v>
      </c>
      <c r="F1672">
        <v>1</v>
      </c>
      <c r="I1672" s="128">
        <v>45995.7215277778</v>
      </c>
      <c r="J1672" s="128">
        <v>45995.7222222222</v>
      </c>
      <c r="K1672" t="s">
        <v>2361</v>
      </c>
      <c r="L1672" t="s">
        <v>6405</v>
      </c>
      <c r="M1672" t="s">
        <v>2340</v>
      </c>
      <c r="N1672" t="s">
        <v>6406</v>
      </c>
      <c r="O1672" t="s">
        <v>2342</v>
      </c>
      <c r="P1672">
        <v>409506744682</v>
      </c>
      <c r="Q1672">
        <v>8340659</v>
      </c>
      <c r="R1672" t="s">
        <v>6406</v>
      </c>
      <c r="S1672" t="s">
        <v>6406</v>
      </c>
      <c r="T1672">
        <v>18606001106</v>
      </c>
      <c r="U1672" t="s">
        <v>6407</v>
      </c>
      <c r="V1672" t="s">
        <v>6408</v>
      </c>
      <c r="W1672">
        <v>18606001106</v>
      </c>
      <c r="X1672" t="s">
        <v>6409</v>
      </c>
      <c r="Z1672" t="s">
        <v>4191</v>
      </c>
      <c r="AA1672" t="s">
        <v>4192</v>
      </c>
      <c r="AB1672" t="s">
        <v>4193</v>
      </c>
      <c r="AC1672" t="s">
        <v>2378</v>
      </c>
      <c r="AD1672">
        <v>210000</v>
      </c>
      <c r="AE1672" t="s">
        <v>6408</v>
      </c>
      <c r="AF1672">
        <v>18606001106</v>
      </c>
      <c r="AG1672" t="s">
        <v>6409</v>
      </c>
      <c r="AI1672" t="s">
        <v>4191</v>
      </c>
      <c r="AJ1672" t="s">
        <v>4192</v>
      </c>
      <c r="AK1672" t="s">
        <v>4193</v>
      </c>
      <c r="AL1672" t="s">
        <v>2378</v>
      </c>
      <c r="AM1672">
        <v>210000</v>
      </c>
      <c r="AN1672" t="s">
        <v>49</v>
      </c>
      <c r="AO1672" t="s">
        <v>5260</v>
      </c>
      <c r="AP1672">
        <v>69982</v>
      </c>
      <c r="AQ1672">
        <v>100</v>
      </c>
      <c r="AR1672">
        <v>1</v>
      </c>
      <c r="AS1672" t="s">
        <v>2350</v>
      </c>
      <c r="AT1672">
        <v>0</v>
      </c>
      <c r="AX1672" t="s">
        <v>2386</v>
      </c>
    </row>
    <row r="1673" spans="1:50">
      <c r="A1673">
        <v>1672</v>
      </c>
      <c r="B1673">
        <v>100002004572</v>
      </c>
      <c r="C1673" t="s">
        <v>2337</v>
      </c>
      <c r="D1673">
        <v>1</v>
      </c>
      <c r="E1673">
        <v>0</v>
      </c>
      <c r="F1673">
        <v>1</v>
      </c>
      <c r="I1673" s="128">
        <v>45995.7041666667</v>
      </c>
      <c r="J1673" s="128">
        <v>45995.7041666667</v>
      </c>
      <c r="K1673" t="s">
        <v>2424</v>
      </c>
      <c r="L1673" t="s">
        <v>6410</v>
      </c>
      <c r="M1673" t="s">
        <v>2340</v>
      </c>
      <c r="N1673" t="s">
        <v>6411</v>
      </c>
      <c r="O1673" t="s">
        <v>2342</v>
      </c>
      <c r="P1673">
        <v>544562156013</v>
      </c>
      <c r="Q1673">
        <v>8340814</v>
      </c>
      <c r="R1673" t="s">
        <v>6411</v>
      </c>
      <c r="S1673" t="s">
        <v>6411</v>
      </c>
      <c r="T1673">
        <v>7186505396</v>
      </c>
      <c r="U1673" t="s">
        <v>6412</v>
      </c>
      <c r="V1673" t="s">
        <v>6411</v>
      </c>
      <c r="W1673">
        <v>7186505396</v>
      </c>
      <c r="X1673" t="s">
        <v>6413</v>
      </c>
      <c r="AA1673" t="s">
        <v>6414</v>
      </c>
      <c r="AB1673" t="s">
        <v>2422</v>
      </c>
      <c r="AC1673" t="s">
        <v>2349</v>
      </c>
      <c r="AD1673">
        <v>11357</v>
      </c>
      <c r="AE1673" t="s">
        <v>6411</v>
      </c>
      <c r="AF1673">
        <v>7186505396</v>
      </c>
      <c r="AG1673" t="s">
        <v>6413</v>
      </c>
      <c r="AJ1673" t="s">
        <v>6414</v>
      </c>
      <c r="AK1673" t="s">
        <v>2422</v>
      </c>
      <c r="AL1673" t="s">
        <v>2349</v>
      </c>
      <c r="AM1673">
        <v>11357</v>
      </c>
      <c r="AN1673" t="s">
        <v>49</v>
      </c>
      <c r="AO1673" t="s">
        <v>5260</v>
      </c>
      <c r="AP1673">
        <v>69982</v>
      </c>
      <c r="AQ1673">
        <v>100</v>
      </c>
      <c r="AR1673">
        <v>1</v>
      </c>
      <c r="AS1673" t="s">
        <v>2350</v>
      </c>
      <c r="AT1673">
        <v>0</v>
      </c>
      <c r="AX1673" t="s">
        <v>2386</v>
      </c>
    </row>
    <row r="1674" spans="1:50">
      <c r="A1674">
        <v>1673</v>
      </c>
      <c r="B1674">
        <v>100002004566</v>
      </c>
      <c r="C1674" t="s">
        <v>2337</v>
      </c>
      <c r="D1674">
        <v>0</v>
      </c>
      <c r="E1674">
        <v>0</v>
      </c>
      <c r="F1674">
        <v>0</v>
      </c>
      <c r="I1674" s="128">
        <v>45995.6986111111</v>
      </c>
      <c r="J1674" s="128">
        <v>45995.6986111111</v>
      </c>
      <c r="M1674" t="s">
        <v>2340</v>
      </c>
      <c r="N1674" t="s">
        <v>6415</v>
      </c>
      <c r="O1674" t="s">
        <v>2342</v>
      </c>
      <c r="P1674">
        <v>453566500489</v>
      </c>
      <c r="Q1674">
        <v>8340438</v>
      </c>
      <c r="R1674" t="s">
        <v>6415</v>
      </c>
      <c r="S1674" t="s">
        <v>6416</v>
      </c>
      <c r="U1674" t="s">
        <v>6417</v>
      </c>
      <c r="AN1674" t="s">
        <v>35</v>
      </c>
      <c r="AO1674" t="s">
        <v>1972</v>
      </c>
      <c r="AP1674">
        <v>92660</v>
      </c>
      <c r="AQ1674">
        <v>0</v>
      </c>
      <c r="AR1674">
        <v>1</v>
      </c>
      <c r="AS1674" t="s">
        <v>2350</v>
      </c>
      <c r="AT1674">
        <v>0</v>
      </c>
      <c r="AX1674" t="s">
        <v>2521</v>
      </c>
    </row>
    <row r="1675" spans="1:50">
      <c r="A1675">
        <v>1674</v>
      </c>
      <c r="B1675">
        <v>100002004564</v>
      </c>
      <c r="C1675" t="s">
        <v>2337</v>
      </c>
      <c r="D1675">
        <v>0</v>
      </c>
      <c r="E1675">
        <v>0</v>
      </c>
      <c r="F1675">
        <v>0</v>
      </c>
      <c r="I1675" s="128">
        <v>45995.69375</v>
      </c>
      <c r="J1675" s="128">
        <v>45995.69375</v>
      </c>
      <c r="M1675" t="s">
        <v>2340</v>
      </c>
      <c r="N1675" t="s">
        <v>6418</v>
      </c>
      <c r="O1675" t="s">
        <v>2342</v>
      </c>
      <c r="P1675">
        <v>538388877603</v>
      </c>
      <c r="Q1675">
        <v>8340828</v>
      </c>
      <c r="R1675" t="s">
        <v>6418</v>
      </c>
      <c r="S1675" t="s">
        <v>6419</v>
      </c>
      <c r="U1675" t="s">
        <v>6418</v>
      </c>
      <c r="AN1675" t="s">
        <v>35</v>
      </c>
      <c r="AO1675" t="s">
        <v>1972</v>
      </c>
      <c r="AP1675">
        <v>92660</v>
      </c>
      <c r="AQ1675">
        <v>0</v>
      </c>
      <c r="AR1675">
        <v>1</v>
      </c>
      <c r="AS1675" t="s">
        <v>2350</v>
      </c>
      <c r="AT1675">
        <v>0</v>
      </c>
      <c r="AX1675" t="s">
        <v>2351</v>
      </c>
    </row>
    <row r="1676" spans="1:50">
      <c r="A1676">
        <v>1675</v>
      </c>
      <c r="B1676">
        <v>100002004547</v>
      </c>
      <c r="C1676" t="s">
        <v>2337</v>
      </c>
      <c r="D1676">
        <v>1</v>
      </c>
      <c r="E1676">
        <v>0</v>
      </c>
      <c r="F1676">
        <v>1</v>
      </c>
      <c r="I1676" s="128">
        <v>45995.6583333333</v>
      </c>
      <c r="J1676" s="128">
        <v>45995.6590277778</v>
      </c>
      <c r="K1676" t="s">
        <v>2424</v>
      </c>
      <c r="L1676" t="s">
        <v>6420</v>
      </c>
      <c r="M1676" t="s">
        <v>2340</v>
      </c>
      <c r="N1676" t="s">
        <v>6421</v>
      </c>
      <c r="O1676" t="s">
        <v>2342</v>
      </c>
      <c r="P1676">
        <v>543130265549</v>
      </c>
      <c r="Q1676">
        <v>8340813</v>
      </c>
      <c r="R1676" t="s">
        <v>6421</v>
      </c>
      <c r="S1676" t="s">
        <v>6421</v>
      </c>
      <c r="T1676">
        <v>7185599696</v>
      </c>
      <c r="U1676" t="s">
        <v>6422</v>
      </c>
      <c r="V1676" t="s">
        <v>6423</v>
      </c>
      <c r="W1676">
        <v>7185599696</v>
      </c>
      <c r="X1676" t="s">
        <v>6424</v>
      </c>
      <c r="AA1676" t="s">
        <v>6425</v>
      </c>
      <c r="AB1676" t="s">
        <v>2422</v>
      </c>
      <c r="AC1676" t="s">
        <v>2349</v>
      </c>
      <c r="AD1676">
        <v>11554</v>
      </c>
      <c r="AE1676" t="s">
        <v>6423</v>
      </c>
      <c r="AF1676">
        <v>7185599696</v>
      </c>
      <c r="AG1676" t="s">
        <v>6424</v>
      </c>
      <c r="AJ1676" t="s">
        <v>6425</v>
      </c>
      <c r="AK1676" t="s">
        <v>2422</v>
      </c>
      <c r="AL1676" t="s">
        <v>2349</v>
      </c>
      <c r="AM1676">
        <v>11554</v>
      </c>
      <c r="AN1676" t="s">
        <v>49</v>
      </c>
      <c r="AO1676" t="s">
        <v>5260</v>
      </c>
      <c r="AP1676">
        <v>69982</v>
      </c>
      <c r="AQ1676">
        <v>100</v>
      </c>
      <c r="AR1676">
        <v>1</v>
      </c>
      <c r="AS1676" t="s">
        <v>2350</v>
      </c>
      <c r="AT1676">
        <v>0</v>
      </c>
      <c r="AX1676" t="s">
        <v>2386</v>
      </c>
    </row>
    <row r="1677" spans="1:50">
      <c r="A1677">
        <v>1676</v>
      </c>
      <c r="B1677">
        <v>100002004544</v>
      </c>
      <c r="C1677" t="s">
        <v>2337</v>
      </c>
      <c r="D1677">
        <v>0</v>
      </c>
      <c r="E1677">
        <v>0</v>
      </c>
      <c r="F1677">
        <v>0</v>
      </c>
      <c r="I1677" s="128">
        <v>45995.6534722222</v>
      </c>
      <c r="J1677" s="128">
        <v>45995.6534722222</v>
      </c>
      <c r="M1677" t="s">
        <v>2340</v>
      </c>
      <c r="N1677" t="s">
        <v>6426</v>
      </c>
      <c r="O1677" t="s">
        <v>2342</v>
      </c>
      <c r="P1677">
        <v>283227832291</v>
      </c>
      <c r="Q1677">
        <v>7910386</v>
      </c>
      <c r="R1677" t="s">
        <v>6426</v>
      </c>
      <c r="S1677" t="s">
        <v>6426</v>
      </c>
      <c r="T1677">
        <v>5415791896</v>
      </c>
      <c r="U1677" t="s">
        <v>6427</v>
      </c>
      <c r="AN1677" t="s">
        <v>35</v>
      </c>
      <c r="AO1677" t="s">
        <v>1486</v>
      </c>
      <c r="AP1677">
        <v>92872</v>
      </c>
      <c r="AQ1677">
        <v>0</v>
      </c>
      <c r="AR1677">
        <v>1</v>
      </c>
      <c r="AS1677" t="s">
        <v>2350</v>
      </c>
      <c r="AT1677">
        <v>0</v>
      </c>
      <c r="AX1677" t="s">
        <v>2360</v>
      </c>
    </row>
    <row r="1678" spans="1:50">
      <c r="A1678">
        <v>1677</v>
      </c>
      <c r="B1678">
        <v>100002004538</v>
      </c>
      <c r="C1678" t="s">
        <v>2337</v>
      </c>
      <c r="D1678">
        <v>0</v>
      </c>
      <c r="E1678">
        <v>0</v>
      </c>
      <c r="F1678">
        <v>0</v>
      </c>
      <c r="I1678" s="128">
        <v>45995.64375</v>
      </c>
      <c r="J1678" s="128">
        <v>45995.64375</v>
      </c>
      <c r="M1678" t="s">
        <v>2340</v>
      </c>
      <c r="N1678" t="s">
        <v>6428</v>
      </c>
      <c r="O1678" t="s">
        <v>2342</v>
      </c>
      <c r="P1678">
        <v>311550097268</v>
      </c>
      <c r="Q1678">
        <v>8194076</v>
      </c>
      <c r="R1678" t="s">
        <v>6428</v>
      </c>
      <c r="S1678" t="s">
        <v>6428</v>
      </c>
      <c r="T1678">
        <v>3363917860</v>
      </c>
      <c r="U1678" t="s">
        <v>6429</v>
      </c>
      <c r="AN1678" t="s">
        <v>35</v>
      </c>
      <c r="AO1678" t="s">
        <v>1486</v>
      </c>
      <c r="AP1678">
        <v>92872</v>
      </c>
      <c r="AQ1678">
        <v>0</v>
      </c>
      <c r="AR1678">
        <v>1</v>
      </c>
      <c r="AS1678" t="s">
        <v>2350</v>
      </c>
      <c r="AT1678">
        <v>0</v>
      </c>
      <c r="AX1678" t="s">
        <v>2360</v>
      </c>
    </row>
    <row r="1679" spans="1:50">
      <c r="A1679">
        <v>1678</v>
      </c>
      <c r="B1679">
        <v>100002004537</v>
      </c>
      <c r="C1679" t="s">
        <v>2337</v>
      </c>
      <c r="D1679">
        <v>0</v>
      </c>
      <c r="E1679">
        <v>0</v>
      </c>
      <c r="F1679">
        <v>0</v>
      </c>
      <c r="I1679" s="128">
        <v>45995.6416666667</v>
      </c>
      <c r="J1679" s="128">
        <v>45995.6416666667</v>
      </c>
      <c r="M1679" t="s">
        <v>2340</v>
      </c>
      <c r="N1679" t="s">
        <v>6430</v>
      </c>
      <c r="O1679" t="s">
        <v>2342</v>
      </c>
      <c r="P1679">
        <v>123234462417</v>
      </c>
      <c r="Q1679">
        <v>7992907</v>
      </c>
      <c r="R1679" t="s">
        <v>6430</v>
      </c>
      <c r="S1679" t="s">
        <v>5395</v>
      </c>
      <c r="T1679">
        <v>6072797976</v>
      </c>
      <c r="U1679" t="s">
        <v>6431</v>
      </c>
      <c r="AN1679" t="s">
        <v>35</v>
      </c>
      <c r="AO1679" t="s">
        <v>1486</v>
      </c>
      <c r="AP1679">
        <v>92872</v>
      </c>
      <c r="AQ1679">
        <v>0</v>
      </c>
      <c r="AR1679">
        <v>1</v>
      </c>
      <c r="AS1679" t="s">
        <v>2350</v>
      </c>
      <c r="AT1679">
        <v>0</v>
      </c>
      <c r="AX1679" t="s">
        <v>2360</v>
      </c>
    </row>
    <row r="1680" spans="1:50">
      <c r="A1680">
        <v>1679</v>
      </c>
      <c r="B1680">
        <v>100002004534</v>
      </c>
      <c r="C1680" t="s">
        <v>2337</v>
      </c>
      <c r="D1680">
        <v>0</v>
      </c>
      <c r="E1680">
        <v>0</v>
      </c>
      <c r="F1680">
        <v>0</v>
      </c>
      <c r="I1680" s="128">
        <v>45995.6368055556</v>
      </c>
      <c r="J1680" s="128">
        <v>45995.6368055556</v>
      </c>
      <c r="M1680" t="s">
        <v>2340</v>
      </c>
      <c r="N1680" t="s">
        <v>4861</v>
      </c>
      <c r="O1680" t="s">
        <v>2342</v>
      </c>
      <c r="P1680">
        <v>255026792994</v>
      </c>
      <c r="Q1680">
        <v>8242910</v>
      </c>
      <c r="R1680" t="s">
        <v>4861</v>
      </c>
      <c r="S1680" t="s">
        <v>4862</v>
      </c>
      <c r="T1680">
        <v>5122066471</v>
      </c>
      <c r="U1680" t="s">
        <v>4863</v>
      </c>
      <c r="AN1680" t="s">
        <v>35</v>
      </c>
      <c r="AO1680" t="s">
        <v>1486</v>
      </c>
      <c r="AP1680">
        <v>92872</v>
      </c>
      <c r="AQ1680">
        <v>0</v>
      </c>
      <c r="AR1680">
        <v>1</v>
      </c>
      <c r="AS1680" t="s">
        <v>2350</v>
      </c>
      <c r="AT1680">
        <v>0</v>
      </c>
      <c r="AX1680" t="s">
        <v>2360</v>
      </c>
    </row>
    <row r="1681" spans="1:50">
      <c r="A1681">
        <v>1680</v>
      </c>
      <c r="B1681">
        <v>100002004533</v>
      </c>
      <c r="C1681" t="s">
        <v>2337</v>
      </c>
      <c r="D1681">
        <v>0</v>
      </c>
      <c r="E1681">
        <v>0</v>
      </c>
      <c r="F1681">
        <v>0</v>
      </c>
      <c r="I1681" s="128">
        <v>45995.6347222222</v>
      </c>
      <c r="J1681" s="128">
        <v>45995.6347222222</v>
      </c>
      <c r="M1681" t="s">
        <v>2340</v>
      </c>
      <c r="N1681" t="s">
        <v>6432</v>
      </c>
      <c r="O1681" t="s">
        <v>2342</v>
      </c>
      <c r="P1681">
        <v>194814099535</v>
      </c>
      <c r="Q1681">
        <v>7994226</v>
      </c>
      <c r="R1681" t="s">
        <v>6432</v>
      </c>
      <c r="S1681" t="s">
        <v>6432</v>
      </c>
      <c r="T1681">
        <v>3136499214</v>
      </c>
      <c r="U1681" t="s">
        <v>6433</v>
      </c>
      <c r="AN1681" t="s">
        <v>35</v>
      </c>
      <c r="AO1681" t="s">
        <v>1486</v>
      </c>
      <c r="AP1681">
        <v>92872</v>
      </c>
      <c r="AQ1681">
        <v>0</v>
      </c>
      <c r="AR1681">
        <v>1</v>
      </c>
      <c r="AS1681" t="s">
        <v>2350</v>
      </c>
      <c r="AT1681">
        <v>0</v>
      </c>
      <c r="AX1681" t="s">
        <v>2360</v>
      </c>
    </row>
    <row r="1682" spans="1:50">
      <c r="A1682">
        <v>1681</v>
      </c>
      <c r="B1682">
        <v>100002004531</v>
      </c>
      <c r="C1682" t="s">
        <v>2337</v>
      </c>
      <c r="D1682">
        <v>0</v>
      </c>
      <c r="E1682">
        <v>0</v>
      </c>
      <c r="F1682">
        <v>0</v>
      </c>
      <c r="I1682" s="128">
        <v>45995.6319444444</v>
      </c>
      <c r="J1682" s="128">
        <v>45995.6319444444</v>
      </c>
      <c r="M1682" t="s">
        <v>2340</v>
      </c>
      <c r="N1682" t="s">
        <v>6434</v>
      </c>
      <c r="O1682" t="s">
        <v>2342</v>
      </c>
      <c r="P1682">
        <v>559408733168</v>
      </c>
      <c r="Q1682">
        <v>7967129</v>
      </c>
      <c r="R1682" t="s">
        <v>6434</v>
      </c>
      <c r="S1682" t="s">
        <v>6435</v>
      </c>
      <c r="T1682">
        <v>5129212576</v>
      </c>
      <c r="U1682" t="s">
        <v>6436</v>
      </c>
      <c r="AN1682" t="s">
        <v>35</v>
      </c>
      <c r="AO1682" t="s">
        <v>1486</v>
      </c>
      <c r="AP1682">
        <v>92872</v>
      </c>
      <c r="AQ1682">
        <v>0</v>
      </c>
      <c r="AR1682">
        <v>1</v>
      </c>
      <c r="AS1682" t="s">
        <v>2350</v>
      </c>
      <c r="AT1682">
        <v>0</v>
      </c>
      <c r="AX1682" t="s">
        <v>2397</v>
      </c>
    </row>
    <row r="1683" spans="1:50">
      <c r="A1683">
        <v>1682</v>
      </c>
      <c r="B1683">
        <v>100002004529</v>
      </c>
      <c r="C1683" t="s">
        <v>2337</v>
      </c>
      <c r="D1683">
        <v>0</v>
      </c>
      <c r="E1683">
        <v>0</v>
      </c>
      <c r="F1683">
        <v>0</v>
      </c>
      <c r="I1683" s="128">
        <v>45995.6284722222</v>
      </c>
      <c r="J1683" s="128">
        <v>45995.6284722222</v>
      </c>
      <c r="M1683" t="s">
        <v>2340</v>
      </c>
      <c r="N1683" t="s">
        <v>5631</v>
      </c>
      <c r="O1683" t="s">
        <v>2342</v>
      </c>
      <c r="P1683">
        <v>448299330002</v>
      </c>
      <c r="Q1683">
        <v>8204631</v>
      </c>
      <c r="R1683" t="s">
        <v>5631</v>
      </c>
      <c r="S1683" t="s">
        <v>5632</v>
      </c>
      <c r="T1683">
        <v>6467526405</v>
      </c>
      <c r="U1683" t="s">
        <v>5633</v>
      </c>
      <c r="AN1683" t="s">
        <v>35</v>
      </c>
      <c r="AO1683" t="s">
        <v>1486</v>
      </c>
      <c r="AP1683">
        <v>92872</v>
      </c>
      <c r="AQ1683">
        <v>0</v>
      </c>
      <c r="AR1683">
        <v>1</v>
      </c>
      <c r="AS1683" t="s">
        <v>2350</v>
      </c>
      <c r="AT1683">
        <v>0</v>
      </c>
      <c r="AX1683" t="s">
        <v>2360</v>
      </c>
    </row>
    <row r="1684" spans="1:50">
      <c r="A1684">
        <v>1683</v>
      </c>
      <c r="B1684">
        <v>100002004527</v>
      </c>
      <c r="C1684" t="s">
        <v>2337</v>
      </c>
      <c r="D1684">
        <v>1</v>
      </c>
      <c r="E1684">
        <v>0</v>
      </c>
      <c r="F1684">
        <v>1</v>
      </c>
      <c r="I1684" s="128">
        <v>45995.6256944444</v>
      </c>
      <c r="J1684" s="128">
        <v>45995.6263888889</v>
      </c>
      <c r="K1684" t="s">
        <v>2398</v>
      </c>
      <c r="L1684" t="s">
        <v>6437</v>
      </c>
      <c r="M1684" t="s">
        <v>2340</v>
      </c>
      <c r="N1684" t="s">
        <v>6438</v>
      </c>
      <c r="O1684" t="s">
        <v>2342</v>
      </c>
      <c r="P1684">
        <v>302732263175</v>
      </c>
      <c r="Q1684">
        <v>8339199</v>
      </c>
      <c r="R1684" t="s">
        <v>6438</v>
      </c>
      <c r="S1684" t="s">
        <v>6439</v>
      </c>
      <c r="T1684">
        <v>9022200005</v>
      </c>
      <c r="U1684" t="s">
        <v>6440</v>
      </c>
      <c r="V1684" t="s">
        <v>6438</v>
      </c>
      <c r="W1684">
        <v>9022200005</v>
      </c>
      <c r="X1684" t="s">
        <v>6441</v>
      </c>
      <c r="AA1684" t="s">
        <v>6442</v>
      </c>
      <c r="AB1684" t="s">
        <v>6443</v>
      </c>
      <c r="AC1684" t="s">
        <v>2623</v>
      </c>
      <c r="AD1684" t="s">
        <v>6444</v>
      </c>
      <c r="AE1684" t="s">
        <v>6438</v>
      </c>
      <c r="AF1684">
        <v>9022200005</v>
      </c>
      <c r="AG1684" t="s">
        <v>6441</v>
      </c>
      <c r="AJ1684" t="s">
        <v>6442</v>
      </c>
      <c r="AK1684" t="s">
        <v>6443</v>
      </c>
      <c r="AL1684" t="s">
        <v>2623</v>
      </c>
      <c r="AM1684" t="s">
        <v>6444</v>
      </c>
      <c r="AN1684" t="s">
        <v>49</v>
      </c>
      <c r="AO1684" t="s">
        <v>5260</v>
      </c>
      <c r="AP1684">
        <v>69982</v>
      </c>
      <c r="AQ1684">
        <v>100</v>
      </c>
      <c r="AR1684">
        <v>1</v>
      </c>
      <c r="AS1684" t="s">
        <v>2350</v>
      </c>
      <c r="AT1684">
        <v>0</v>
      </c>
      <c r="AX1684" t="s">
        <v>2351</v>
      </c>
    </row>
    <row r="1685" spans="1:50">
      <c r="A1685">
        <v>1684</v>
      </c>
      <c r="B1685">
        <v>100002004524</v>
      </c>
      <c r="C1685" t="s">
        <v>2337</v>
      </c>
      <c r="D1685">
        <v>0</v>
      </c>
      <c r="E1685">
        <v>0</v>
      </c>
      <c r="F1685">
        <v>0</v>
      </c>
      <c r="I1685" s="128">
        <v>45995.6222222222</v>
      </c>
      <c r="J1685" s="128">
        <v>45995.6222222222</v>
      </c>
      <c r="M1685" t="s">
        <v>2340</v>
      </c>
      <c r="N1685" t="s">
        <v>6445</v>
      </c>
      <c r="O1685" t="s">
        <v>2342</v>
      </c>
      <c r="P1685">
        <v>133409791810</v>
      </c>
      <c r="Q1685">
        <v>7993080</v>
      </c>
      <c r="R1685" t="s">
        <v>6445</v>
      </c>
      <c r="S1685" t="s">
        <v>6445</v>
      </c>
      <c r="T1685">
        <v>3319038875</v>
      </c>
      <c r="U1685" t="s">
        <v>6446</v>
      </c>
      <c r="AN1685" t="s">
        <v>35</v>
      </c>
      <c r="AO1685" t="s">
        <v>1486</v>
      </c>
      <c r="AP1685">
        <v>92872</v>
      </c>
      <c r="AQ1685">
        <v>0</v>
      </c>
      <c r="AR1685">
        <v>1</v>
      </c>
      <c r="AS1685" t="s">
        <v>2350</v>
      </c>
      <c r="AT1685">
        <v>0</v>
      </c>
      <c r="AX1685" t="s">
        <v>2360</v>
      </c>
    </row>
    <row r="1686" spans="1:50">
      <c r="A1686">
        <v>1685</v>
      </c>
      <c r="B1686">
        <v>100002004523</v>
      </c>
      <c r="C1686" t="s">
        <v>2337</v>
      </c>
      <c r="D1686">
        <v>0</v>
      </c>
      <c r="E1686">
        <v>0</v>
      </c>
      <c r="F1686">
        <v>0</v>
      </c>
      <c r="I1686" s="128">
        <v>45995.6215277778</v>
      </c>
      <c r="J1686" s="128">
        <v>45995.6215277778</v>
      </c>
      <c r="M1686" t="s">
        <v>2340</v>
      </c>
      <c r="N1686" t="s">
        <v>4876</v>
      </c>
      <c r="O1686" t="s">
        <v>2342</v>
      </c>
      <c r="P1686">
        <v>122010825138</v>
      </c>
      <c r="Q1686">
        <v>7990552</v>
      </c>
      <c r="R1686" t="s">
        <v>4876</v>
      </c>
      <c r="S1686" t="s">
        <v>4273</v>
      </c>
      <c r="T1686">
        <v>2158088789</v>
      </c>
      <c r="U1686" t="s">
        <v>4877</v>
      </c>
      <c r="AN1686" t="s">
        <v>35</v>
      </c>
      <c r="AO1686" t="s">
        <v>1486</v>
      </c>
      <c r="AP1686">
        <v>92872</v>
      </c>
      <c r="AQ1686">
        <v>0</v>
      </c>
      <c r="AR1686">
        <v>1</v>
      </c>
      <c r="AS1686" t="s">
        <v>2350</v>
      </c>
      <c r="AT1686">
        <v>0</v>
      </c>
      <c r="AX1686" t="s">
        <v>2423</v>
      </c>
    </row>
    <row r="1687" spans="1:50">
      <c r="A1687">
        <v>1686</v>
      </c>
      <c r="B1687">
        <v>100002004522</v>
      </c>
      <c r="C1687" t="s">
        <v>2337</v>
      </c>
      <c r="D1687">
        <v>0</v>
      </c>
      <c r="E1687">
        <v>0</v>
      </c>
      <c r="F1687">
        <v>0</v>
      </c>
      <c r="I1687" s="128">
        <v>45995.6215277778</v>
      </c>
      <c r="J1687" s="128">
        <v>45995.6215277778</v>
      </c>
      <c r="M1687" t="s">
        <v>2340</v>
      </c>
      <c r="N1687" t="s">
        <v>6447</v>
      </c>
      <c r="O1687" t="s">
        <v>2342</v>
      </c>
      <c r="P1687">
        <v>205940143146</v>
      </c>
      <c r="Q1687">
        <v>8037262</v>
      </c>
      <c r="R1687" t="s">
        <v>6447</v>
      </c>
      <c r="S1687" t="s">
        <v>6447</v>
      </c>
      <c r="T1687">
        <v>6506819366</v>
      </c>
      <c r="U1687" t="s">
        <v>6448</v>
      </c>
      <c r="AN1687" t="s">
        <v>35</v>
      </c>
      <c r="AO1687" t="s">
        <v>1486</v>
      </c>
      <c r="AP1687">
        <v>92872</v>
      </c>
      <c r="AQ1687">
        <v>0</v>
      </c>
      <c r="AR1687">
        <v>1</v>
      </c>
      <c r="AS1687" t="s">
        <v>2350</v>
      </c>
      <c r="AT1687">
        <v>0</v>
      </c>
      <c r="AX1687" t="s">
        <v>2360</v>
      </c>
    </row>
    <row r="1688" spans="1:50">
      <c r="A1688">
        <v>1687</v>
      </c>
      <c r="B1688">
        <v>100002004483</v>
      </c>
      <c r="C1688" t="s">
        <v>2337</v>
      </c>
      <c r="D1688">
        <v>1</v>
      </c>
      <c r="E1688">
        <v>0</v>
      </c>
      <c r="F1688">
        <v>1</v>
      </c>
      <c r="I1688" s="128">
        <v>45995.5590277778</v>
      </c>
      <c r="J1688" s="128">
        <v>45995.5597222222</v>
      </c>
      <c r="K1688" t="s">
        <v>2338</v>
      </c>
      <c r="L1688" t="s">
        <v>6449</v>
      </c>
      <c r="M1688" t="s">
        <v>2340</v>
      </c>
      <c r="N1688" t="s">
        <v>6070</v>
      </c>
      <c r="O1688" t="s">
        <v>2342</v>
      </c>
      <c r="P1688">
        <v>320316442551</v>
      </c>
      <c r="Q1688">
        <v>8340211</v>
      </c>
      <c r="R1688" t="s">
        <v>6070</v>
      </c>
      <c r="S1688" t="s">
        <v>6450</v>
      </c>
      <c r="T1688">
        <v>3238917065</v>
      </c>
      <c r="U1688" t="s">
        <v>6451</v>
      </c>
      <c r="V1688" t="s">
        <v>6452</v>
      </c>
      <c r="W1688">
        <v>3238917065</v>
      </c>
      <c r="X1688" t="s">
        <v>6453</v>
      </c>
      <c r="AA1688" t="s">
        <v>6454</v>
      </c>
      <c r="AB1688" t="s">
        <v>2369</v>
      </c>
      <c r="AC1688" t="s">
        <v>2349</v>
      </c>
      <c r="AD1688">
        <v>91108</v>
      </c>
      <c r="AE1688" t="s">
        <v>6452</v>
      </c>
      <c r="AF1688">
        <v>3238917065</v>
      </c>
      <c r="AG1688" t="s">
        <v>6453</v>
      </c>
      <c r="AJ1688" t="s">
        <v>6454</v>
      </c>
      <c r="AK1688" t="s">
        <v>2369</v>
      </c>
      <c r="AL1688" t="s">
        <v>2349</v>
      </c>
      <c r="AM1688">
        <v>91108</v>
      </c>
      <c r="AN1688" t="s">
        <v>49</v>
      </c>
      <c r="AO1688" t="s">
        <v>5260</v>
      </c>
      <c r="AP1688">
        <v>69982</v>
      </c>
      <c r="AQ1688">
        <v>100</v>
      </c>
      <c r="AR1688">
        <v>1</v>
      </c>
      <c r="AS1688" t="s">
        <v>2350</v>
      </c>
      <c r="AT1688">
        <v>0</v>
      </c>
      <c r="AX1688" t="s">
        <v>2351</v>
      </c>
    </row>
    <row r="1689" spans="1:50">
      <c r="A1689">
        <v>1688</v>
      </c>
      <c r="B1689">
        <v>100002004482</v>
      </c>
      <c r="C1689" t="s">
        <v>2337</v>
      </c>
      <c r="D1689">
        <v>0</v>
      </c>
      <c r="E1689">
        <v>0</v>
      </c>
      <c r="F1689">
        <v>0</v>
      </c>
      <c r="I1689" s="128">
        <v>45995.5541666667</v>
      </c>
      <c r="J1689" s="128">
        <v>45995.5541666667</v>
      </c>
      <c r="M1689" t="s">
        <v>2340</v>
      </c>
      <c r="N1689" t="s">
        <v>3648</v>
      </c>
      <c r="O1689" t="s">
        <v>2342</v>
      </c>
      <c r="P1689">
        <v>431225694862</v>
      </c>
      <c r="Q1689">
        <v>8226221</v>
      </c>
      <c r="R1689" t="s">
        <v>3648</v>
      </c>
      <c r="S1689" t="s">
        <v>3649</v>
      </c>
      <c r="T1689">
        <v>3129333225</v>
      </c>
      <c r="U1689" t="s">
        <v>3650</v>
      </c>
      <c r="AN1689" t="s">
        <v>35</v>
      </c>
      <c r="AO1689" t="s">
        <v>1972</v>
      </c>
      <c r="AP1689">
        <v>92660</v>
      </c>
      <c r="AQ1689">
        <v>0</v>
      </c>
      <c r="AR1689">
        <v>1</v>
      </c>
      <c r="AS1689" t="s">
        <v>2350</v>
      </c>
      <c r="AT1689">
        <v>0</v>
      </c>
      <c r="AW1689" t="s">
        <v>6455</v>
      </c>
      <c r="AX1689" t="s">
        <v>2397</v>
      </c>
    </row>
    <row r="1690" spans="1:50">
      <c r="A1690">
        <v>1689</v>
      </c>
      <c r="B1690">
        <v>100002004466</v>
      </c>
      <c r="C1690" t="s">
        <v>2337</v>
      </c>
      <c r="D1690">
        <v>1</v>
      </c>
      <c r="E1690">
        <v>0</v>
      </c>
      <c r="F1690">
        <v>1</v>
      </c>
      <c r="I1690" s="128">
        <v>45995.5166666667</v>
      </c>
      <c r="J1690" s="128">
        <v>45995.51875</v>
      </c>
      <c r="K1690" t="s">
        <v>2338</v>
      </c>
      <c r="L1690" t="s">
        <v>6456</v>
      </c>
      <c r="M1690" t="s">
        <v>2340</v>
      </c>
      <c r="N1690" t="s">
        <v>6457</v>
      </c>
      <c r="O1690" t="s">
        <v>2342</v>
      </c>
      <c r="P1690">
        <v>450400052354</v>
      </c>
      <c r="Q1690">
        <v>8340686</v>
      </c>
      <c r="R1690" t="s">
        <v>6457</v>
      </c>
      <c r="S1690" t="s">
        <v>4003</v>
      </c>
      <c r="T1690">
        <v>3196218991</v>
      </c>
      <c r="U1690" t="s">
        <v>6458</v>
      </c>
      <c r="V1690" t="s">
        <v>6459</v>
      </c>
      <c r="W1690">
        <v>3196218991</v>
      </c>
      <c r="X1690" t="s">
        <v>6460</v>
      </c>
      <c r="AA1690" t="s">
        <v>6461</v>
      </c>
      <c r="AB1690" t="s">
        <v>3270</v>
      </c>
      <c r="AC1690" t="s">
        <v>2349</v>
      </c>
      <c r="AD1690">
        <v>6840</v>
      </c>
      <c r="AE1690" t="s">
        <v>6459</v>
      </c>
      <c r="AF1690">
        <v>3196218991</v>
      </c>
      <c r="AG1690" t="s">
        <v>6460</v>
      </c>
      <c r="AJ1690" t="s">
        <v>6461</v>
      </c>
      <c r="AK1690" t="s">
        <v>3270</v>
      </c>
      <c r="AL1690" t="s">
        <v>2349</v>
      </c>
      <c r="AM1690">
        <v>6840</v>
      </c>
      <c r="AN1690" t="s">
        <v>49</v>
      </c>
      <c r="AO1690" t="s">
        <v>5260</v>
      </c>
      <c r="AP1690">
        <v>69982</v>
      </c>
      <c r="AQ1690">
        <v>100</v>
      </c>
      <c r="AR1690">
        <v>1</v>
      </c>
      <c r="AS1690" t="s">
        <v>2350</v>
      </c>
      <c r="AT1690">
        <v>0</v>
      </c>
      <c r="AX1690" t="s">
        <v>2386</v>
      </c>
    </row>
    <row r="1691" spans="1:50">
      <c r="A1691">
        <v>1690</v>
      </c>
      <c r="B1691">
        <v>100002004447</v>
      </c>
      <c r="C1691" t="s">
        <v>2337</v>
      </c>
      <c r="D1691">
        <v>20</v>
      </c>
      <c r="E1691">
        <v>0</v>
      </c>
      <c r="F1691">
        <v>20</v>
      </c>
      <c r="I1691" s="128">
        <v>45995.4916666667</v>
      </c>
      <c r="J1691" s="128">
        <v>45995.4923611111</v>
      </c>
      <c r="K1691" t="s">
        <v>2726</v>
      </c>
      <c r="L1691" t="s">
        <v>6462</v>
      </c>
      <c r="M1691" t="s">
        <v>2340</v>
      </c>
      <c r="N1691" t="s">
        <v>3416</v>
      </c>
      <c r="O1691" t="s">
        <v>2342</v>
      </c>
      <c r="P1691">
        <v>714439387325</v>
      </c>
      <c r="Q1691">
        <v>8124512</v>
      </c>
      <c r="R1691" t="s">
        <v>3416</v>
      </c>
      <c r="S1691" t="s">
        <v>2895</v>
      </c>
      <c r="T1691">
        <v>8582123839</v>
      </c>
      <c r="U1691" t="s">
        <v>3417</v>
      </c>
      <c r="V1691" t="s">
        <v>3418</v>
      </c>
      <c r="W1691">
        <v>8582123839</v>
      </c>
      <c r="X1691" t="s">
        <v>3419</v>
      </c>
      <c r="AA1691" t="s">
        <v>2758</v>
      </c>
      <c r="AB1691" t="s">
        <v>2369</v>
      </c>
      <c r="AC1691" t="s">
        <v>2349</v>
      </c>
      <c r="AD1691">
        <v>92129</v>
      </c>
      <c r="AE1691" t="s">
        <v>3418</v>
      </c>
      <c r="AF1691">
        <v>8582123839</v>
      </c>
      <c r="AG1691" t="s">
        <v>3419</v>
      </c>
      <c r="AJ1691" t="s">
        <v>2758</v>
      </c>
      <c r="AK1691" t="s">
        <v>2369</v>
      </c>
      <c r="AL1691" t="s">
        <v>2349</v>
      </c>
      <c r="AM1691">
        <v>92129</v>
      </c>
      <c r="AN1691" t="s">
        <v>30</v>
      </c>
      <c r="AO1691" t="s">
        <v>1991</v>
      </c>
      <c r="AP1691">
        <v>71683</v>
      </c>
      <c r="AQ1691">
        <v>2000</v>
      </c>
      <c r="AR1691">
        <v>1</v>
      </c>
      <c r="AS1691" t="s">
        <v>2350</v>
      </c>
      <c r="AT1691">
        <v>0</v>
      </c>
      <c r="AX1691" t="s">
        <v>2360</v>
      </c>
    </row>
    <row r="1692" spans="1:50">
      <c r="A1692">
        <v>1691</v>
      </c>
      <c r="B1692">
        <v>100002004444</v>
      </c>
      <c r="C1692" t="s">
        <v>2337</v>
      </c>
      <c r="D1692">
        <v>0</v>
      </c>
      <c r="E1692">
        <v>0</v>
      </c>
      <c r="F1692">
        <v>0</v>
      </c>
      <c r="I1692" s="128">
        <v>45995.4875</v>
      </c>
      <c r="J1692" s="128">
        <v>45995.4875</v>
      </c>
      <c r="M1692" t="s">
        <v>2340</v>
      </c>
      <c r="N1692" t="s">
        <v>6463</v>
      </c>
      <c r="O1692" t="s">
        <v>2342</v>
      </c>
      <c r="P1692">
        <v>101255674613</v>
      </c>
      <c r="Q1692">
        <v>7932060</v>
      </c>
      <c r="R1692" t="s">
        <v>6463</v>
      </c>
      <c r="S1692" t="s">
        <v>6463</v>
      </c>
      <c r="T1692">
        <v>3103842294</v>
      </c>
      <c r="U1692" t="s">
        <v>6464</v>
      </c>
      <c r="AN1692" t="s">
        <v>35</v>
      </c>
      <c r="AO1692" t="s">
        <v>1972</v>
      </c>
      <c r="AP1692">
        <v>92660</v>
      </c>
      <c r="AQ1692">
        <v>0</v>
      </c>
      <c r="AR1692">
        <v>1</v>
      </c>
      <c r="AS1692" t="s">
        <v>2350</v>
      </c>
      <c r="AT1692">
        <v>0</v>
      </c>
      <c r="AX1692" t="s">
        <v>2397</v>
      </c>
    </row>
    <row r="1693" spans="1:50">
      <c r="A1693">
        <v>1692</v>
      </c>
      <c r="B1693">
        <v>100002004443</v>
      </c>
      <c r="C1693" t="s">
        <v>2337</v>
      </c>
      <c r="D1693">
        <v>0</v>
      </c>
      <c r="E1693">
        <v>0</v>
      </c>
      <c r="F1693">
        <v>0</v>
      </c>
      <c r="I1693" s="128">
        <v>45995.4875</v>
      </c>
      <c r="J1693" s="128">
        <v>45995.4875</v>
      </c>
      <c r="M1693" t="s">
        <v>2340</v>
      </c>
      <c r="N1693" t="s">
        <v>6465</v>
      </c>
      <c r="O1693" t="s">
        <v>2342</v>
      </c>
      <c r="P1693">
        <v>261914261804</v>
      </c>
      <c r="Q1693">
        <v>8042553</v>
      </c>
      <c r="R1693" t="s">
        <v>6465</v>
      </c>
      <c r="S1693" t="s">
        <v>6465</v>
      </c>
      <c r="T1693">
        <v>9175650255</v>
      </c>
      <c r="U1693" t="s">
        <v>6466</v>
      </c>
      <c r="AN1693" t="s">
        <v>35</v>
      </c>
      <c r="AO1693" t="s">
        <v>1455</v>
      </c>
      <c r="AP1693">
        <v>92871</v>
      </c>
      <c r="AQ1693">
        <v>0</v>
      </c>
      <c r="AR1693">
        <v>1</v>
      </c>
      <c r="AS1693" t="s">
        <v>2350</v>
      </c>
      <c r="AT1693">
        <v>0</v>
      </c>
      <c r="AX1693" t="s">
        <v>2538</v>
      </c>
    </row>
    <row r="1694" spans="1:50">
      <c r="A1694">
        <v>1693</v>
      </c>
      <c r="B1694">
        <v>100002004439</v>
      </c>
      <c r="C1694" t="s">
        <v>2337</v>
      </c>
      <c r="D1694">
        <v>0</v>
      </c>
      <c r="E1694">
        <v>0</v>
      </c>
      <c r="F1694">
        <v>0</v>
      </c>
      <c r="I1694" s="128">
        <v>45995.475</v>
      </c>
      <c r="J1694" s="128">
        <v>45995.475</v>
      </c>
      <c r="M1694" t="s">
        <v>2340</v>
      </c>
      <c r="N1694" t="s">
        <v>6467</v>
      </c>
      <c r="O1694" t="s">
        <v>2342</v>
      </c>
      <c r="P1694">
        <v>300444480866</v>
      </c>
      <c r="Q1694">
        <v>8254389</v>
      </c>
      <c r="R1694" t="s">
        <v>6467</v>
      </c>
      <c r="S1694" t="s">
        <v>6467</v>
      </c>
      <c r="T1694">
        <v>8595592467</v>
      </c>
      <c r="U1694" t="s">
        <v>6468</v>
      </c>
      <c r="AN1694" t="s">
        <v>35</v>
      </c>
      <c r="AO1694" t="s">
        <v>1455</v>
      </c>
      <c r="AP1694">
        <v>92871</v>
      </c>
      <c r="AQ1694">
        <v>0</v>
      </c>
      <c r="AR1694">
        <v>1</v>
      </c>
      <c r="AS1694" t="s">
        <v>2350</v>
      </c>
      <c r="AT1694">
        <v>0</v>
      </c>
      <c r="AX1694" t="s">
        <v>2360</v>
      </c>
    </row>
    <row r="1695" spans="1:50">
      <c r="A1695">
        <v>1694</v>
      </c>
      <c r="B1695">
        <v>100002004411</v>
      </c>
      <c r="C1695" t="s">
        <v>2337</v>
      </c>
      <c r="D1695">
        <v>9.9</v>
      </c>
      <c r="E1695">
        <v>0</v>
      </c>
      <c r="F1695">
        <v>9.9</v>
      </c>
      <c r="I1695" s="128">
        <v>45995.4444444444</v>
      </c>
      <c r="J1695" s="128">
        <v>45995.4451388889</v>
      </c>
      <c r="K1695" t="s">
        <v>2361</v>
      </c>
      <c r="L1695" t="s">
        <v>6469</v>
      </c>
      <c r="M1695" t="s">
        <v>2340</v>
      </c>
      <c r="N1695" t="s">
        <v>5753</v>
      </c>
      <c r="O1695" t="s">
        <v>2342</v>
      </c>
      <c r="P1695">
        <v>216415296639</v>
      </c>
      <c r="Q1695">
        <v>7894420</v>
      </c>
      <c r="R1695" t="s">
        <v>5753</v>
      </c>
      <c r="S1695" t="s">
        <v>5754</v>
      </c>
      <c r="T1695">
        <v>13728686145</v>
      </c>
      <c r="U1695" t="s">
        <v>5755</v>
      </c>
      <c r="AE1695" t="s">
        <v>6470</v>
      </c>
      <c r="AF1695">
        <v>7767201934</v>
      </c>
      <c r="AG1695" t="s">
        <v>6471</v>
      </c>
      <c r="AJ1695" t="s">
        <v>6472</v>
      </c>
      <c r="AL1695" t="s">
        <v>4265</v>
      </c>
      <c r="AM1695" t="s">
        <v>6473</v>
      </c>
      <c r="AN1695" t="s">
        <v>35</v>
      </c>
      <c r="AO1695" t="s">
        <v>3527</v>
      </c>
      <c r="AP1695">
        <v>92629</v>
      </c>
      <c r="AQ1695">
        <v>990</v>
      </c>
      <c r="AR1695">
        <v>1</v>
      </c>
      <c r="AS1695" t="s">
        <v>2350</v>
      </c>
      <c r="AT1695">
        <v>0</v>
      </c>
      <c r="AX1695" t="s">
        <v>2351</v>
      </c>
    </row>
    <row r="1696" spans="1:50">
      <c r="A1696">
        <v>1695</v>
      </c>
      <c r="B1696">
        <v>100002004353</v>
      </c>
      <c r="C1696" t="s">
        <v>2337</v>
      </c>
      <c r="D1696">
        <v>0</v>
      </c>
      <c r="E1696">
        <v>0</v>
      </c>
      <c r="F1696">
        <v>0</v>
      </c>
      <c r="I1696" s="128">
        <v>45995.3993055556</v>
      </c>
      <c r="J1696" s="128">
        <v>45995.3993055556</v>
      </c>
      <c r="M1696" t="s">
        <v>2340</v>
      </c>
      <c r="N1696" t="s">
        <v>5808</v>
      </c>
      <c r="O1696" t="s">
        <v>2342</v>
      </c>
      <c r="P1696">
        <v>534210322458</v>
      </c>
      <c r="Q1696">
        <v>8340739</v>
      </c>
      <c r="R1696" t="s">
        <v>5808</v>
      </c>
      <c r="S1696" t="s">
        <v>4557</v>
      </c>
      <c r="T1696">
        <v>6264000018</v>
      </c>
      <c r="U1696" t="s">
        <v>5809</v>
      </c>
      <c r="AN1696" t="s">
        <v>35</v>
      </c>
      <c r="AO1696" t="s">
        <v>1972</v>
      </c>
      <c r="AP1696">
        <v>92660</v>
      </c>
      <c r="AQ1696">
        <v>0</v>
      </c>
      <c r="AR1696">
        <v>1</v>
      </c>
      <c r="AS1696" t="s">
        <v>2350</v>
      </c>
      <c r="AT1696">
        <v>0</v>
      </c>
      <c r="AX1696" t="s">
        <v>2386</v>
      </c>
    </row>
    <row r="1697" spans="1:50">
      <c r="A1697">
        <v>1696</v>
      </c>
      <c r="B1697">
        <v>100002004347</v>
      </c>
      <c r="C1697" t="s">
        <v>2337</v>
      </c>
      <c r="D1697">
        <v>0</v>
      </c>
      <c r="E1697">
        <v>0</v>
      </c>
      <c r="F1697">
        <v>0</v>
      </c>
      <c r="I1697" s="128">
        <v>45995.3798611111</v>
      </c>
      <c r="J1697" s="128">
        <v>45995.3798611111</v>
      </c>
      <c r="M1697" t="s">
        <v>2340</v>
      </c>
      <c r="N1697" t="s">
        <v>6474</v>
      </c>
      <c r="O1697" t="s">
        <v>2342</v>
      </c>
      <c r="P1697">
        <v>244809303716</v>
      </c>
      <c r="Q1697">
        <v>8202128</v>
      </c>
      <c r="R1697" t="s">
        <v>6474</v>
      </c>
      <c r="S1697" t="s">
        <v>6475</v>
      </c>
      <c r="T1697">
        <v>4084429093</v>
      </c>
      <c r="U1697" t="s">
        <v>6476</v>
      </c>
      <c r="AN1697" t="s">
        <v>35</v>
      </c>
      <c r="AO1697" t="s">
        <v>1972</v>
      </c>
      <c r="AP1697">
        <v>92660</v>
      </c>
      <c r="AQ1697">
        <v>0</v>
      </c>
      <c r="AR1697">
        <v>1</v>
      </c>
      <c r="AS1697" t="s">
        <v>2350</v>
      </c>
      <c r="AT1697">
        <v>0</v>
      </c>
      <c r="AW1697" t="s">
        <v>6477</v>
      </c>
      <c r="AX1697" t="s">
        <v>2351</v>
      </c>
    </row>
    <row r="1698" spans="1:50">
      <c r="A1698">
        <v>1697</v>
      </c>
      <c r="B1698">
        <v>100002004339</v>
      </c>
      <c r="C1698" t="s">
        <v>2337</v>
      </c>
      <c r="D1698">
        <v>0</v>
      </c>
      <c r="E1698">
        <v>0</v>
      </c>
      <c r="F1698">
        <v>0</v>
      </c>
      <c r="I1698" s="128">
        <v>45995.3465277778</v>
      </c>
      <c r="J1698" s="128">
        <v>45995.3465277778</v>
      </c>
      <c r="M1698" t="s">
        <v>2340</v>
      </c>
      <c r="N1698" t="s">
        <v>6478</v>
      </c>
      <c r="O1698" t="s">
        <v>2342</v>
      </c>
      <c r="P1698">
        <v>710287134629</v>
      </c>
      <c r="Q1698">
        <v>8332270</v>
      </c>
      <c r="R1698" t="s">
        <v>6478</v>
      </c>
      <c r="S1698" t="s">
        <v>6479</v>
      </c>
      <c r="U1698" t="s">
        <v>6478</v>
      </c>
      <c r="AN1698" t="s">
        <v>35</v>
      </c>
      <c r="AO1698" t="s">
        <v>1972</v>
      </c>
      <c r="AP1698">
        <v>92660</v>
      </c>
      <c r="AQ1698">
        <v>0</v>
      </c>
      <c r="AR1698">
        <v>1</v>
      </c>
      <c r="AS1698" t="s">
        <v>2350</v>
      </c>
      <c r="AT1698">
        <v>0</v>
      </c>
      <c r="AW1698" t="s">
        <v>6477</v>
      </c>
      <c r="AX1698" t="s">
        <v>2351</v>
      </c>
    </row>
    <row r="1699" spans="1:50">
      <c r="A1699">
        <v>1698</v>
      </c>
      <c r="B1699">
        <v>100002004338</v>
      </c>
      <c r="C1699" t="s">
        <v>2337</v>
      </c>
      <c r="D1699">
        <v>0</v>
      </c>
      <c r="E1699">
        <v>0</v>
      </c>
      <c r="F1699">
        <v>0</v>
      </c>
      <c r="I1699" s="128">
        <v>45995.3423611111</v>
      </c>
      <c r="J1699" s="128">
        <v>45995.3423611111</v>
      </c>
      <c r="M1699" t="s">
        <v>2340</v>
      </c>
      <c r="N1699" t="s">
        <v>6480</v>
      </c>
      <c r="O1699" t="s">
        <v>2342</v>
      </c>
      <c r="P1699">
        <v>519399575528</v>
      </c>
      <c r="Q1699">
        <v>7999885</v>
      </c>
      <c r="R1699" t="s">
        <v>6480</v>
      </c>
      <c r="S1699" t="s">
        <v>4020</v>
      </c>
      <c r="T1699">
        <v>6507996239</v>
      </c>
      <c r="U1699" t="s">
        <v>6481</v>
      </c>
      <c r="AN1699" t="s">
        <v>35</v>
      </c>
      <c r="AO1699" t="s">
        <v>1455</v>
      </c>
      <c r="AP1699">
        <v>92871</v>
      </c>
      <c r="AQ1699">
        <v>0</v>
      </c>
      <c r="AR1699">
        <v>1</v>
      </c>
      <c r="AS1699" t="s">
        <v>2350</v>
      </c>
      <c r="AT1699">
        <v>0</v>
      </c>
      <c r="AX1699" t="s">
        <v>2360</v>
      </c>
    </row>
    <row r="1700" spans="1:50">
      <c r="A1700">
        <v>1699</v>
      </c>
      <c r="B1700">
        <v>100002004324</v>
      </c>
      <c r="C1700" t="s">
        <v>2337</v>
      </c>
      <c r="D1700">
        <v>0</v>
      </c>
      <c r="E1700">
        <v>0</v>
      </c>
      <c r="F1700">
        <v>0</v>
      </c>
      <c r="I1700" s="128">
        <v>45995.2895833333</v>
      </c>
      <c r="J1700" s="128">
        <v>45995.2895833333</v>
      </c>
      <c r="M1700" t="s">
        <v>2340</v>
      </c>
      <c r="N1700" t="s">
        <v>5941</v>
      </c>
      <c r="O1700" t="s">
        <v>2342</v>
      </c>
      <c r="P1700">
        <v>221250127288</v>
      </c>
      <c r="Q1700">
        <v>7959760</v>
      </c>
      <c r="R1700" t="s">
        <v>5941</v>
      </c>
      <c r="S1700" t="s">
        <v>2524</v>
      </c>
      <c r="T1700">
        <v>5183226205</v>
      </c>
      <c r="U1700" t="s">
        <v>5942</v>
      </c>
      <c r="AN1700" t="s">
        <v>35</v>
      </c>
      <c r="AO1700" t="s">
        <v>1455</v>
      </c>
      <c r="AP1700">
        <v>92871</v>
      </c>
      <c r="AQ1700">
        <v>0</v>
      </c>
      <c r="AR1700">
        <v>1</v>
      </c>
      <c r="AS1700" t="s">
        <v>2350</v>
      </c>
      <c r="AT1700">
        <v>0</v>
      </c>
      <c r="AX1700" t="s">
        <v>2360</v>
      </c>
    </row>
    <row r="1701" spans="1:50">
      <c r="A1701">
        <v>1700</v>
      </c>
      <c r="B1701">
        <v>100002004322</v>
      </c>
      <c r="C1701" t="s">
        <v>2337</v>
      </c>
      <c r="D1701">
        <v>0</v>
      </c>
      <c r="E1701">
        <v>0</v>
      </c>
      <c r="F1701">
        <v>0</v>
      </c>
      <c r="I1701" s="128">
        <v>45995.2840277778</v>
      </c>
      <c r="J1701" s="128">
        <v>45995.2840277778</v>
      </c>
      <c r="M1701" t="s">
        <v>2340</v>
      </c>
      <c r="N1701" t="s">
        <v>6127</v>
      </c>
      <c r="O1701" t="s">
        <v>2342</v>
      </c>
      <c r="P1701">
        <v>124347257151</v>
      </c>
      <c r="Q1701">
        <v>7963900</v>
      </c>
      <c r="R1701" t="s">
        <v>6127</v>
      </c>
      <c r="S1701" t="s">
        <v>6128</v>
      </c>
      <c r="T1701">
        <v>7323319972</v>
      </c>
      <c r="U1701" t="s">
        <v>6129</v>
      </c>
      <c r="AN1701" t="s">
        <v>35</v>
      </c>
      <c r="AO1701" t="s">
        <v>1972</v>
      </c>
      <c r="AP1701">
        <v>92660</v>
      </c>
      <c r="AQ1701">
        <v>0</v>
      </c>
      <c r="AR1701">
        <v>1</v>
      </c>
      <c r="AS1701" t="s">
        <v>2350</v>
      </c>
      <c r="AT1701">
        <v>0</v>
      </c>
      <c r="AX1701" t="s">
        <v>2351</v>
      </c>
    </row>
    <row r="1702" spans="1:50">
      <c r="A1702">
        <v>1701</v>
      </c>
      <c r="B1702">
        <v>100002004296</v>
      </c>
      <c r="C1702" t="s">
        <v>2337</v>
      </c>
      <c r="D1702">
        <v>0</v>
      </c>
      <c r="E1702">
        <v>0</v>
      </c>
      <c r="F1702">
        <v>0</v>
      </c>
      <c r="I1702" s="128">
        <v>45995.2548611111</v>
      </c>
      <c r="J1702" s="128">
        <v>45995.2548611111</v>
      </c>
      <c r="M1702" t="s">
        <v>2340</v>
      </c>
      <c r="N1702" t="s">
        <v>6482</v>
      </c>
      <c r="O1702" t="s">
        <v>2342</v>
      </c>
      <c r="P1702">
        <v>294153716985</v>
      </c>
      <c r="Q1702">
        <v>8284287</v>
      </c>
      <c r="R1702" t="s">
        <v>6482</v>
      </c>
      <c r="S1702" t="s">
        <v>6483</v>
      </c>
      <c r="T1702">
        <v>9177866854</v>
      </c>
      <c r="U1702" t="s">
        <v>6484</v>
      </c>
      <c r="AN1702" t="s">
        <v>35</v>
      </c>
      <c r="AO1702" t="s">
        <v>1455</v>
      </c>
      <c r="AP1702">
        <v>92871</v>
      </c>
      <c r="AQ1702">
        <v>0</v>
      </c>
      <c r="AR1702">
        <v>1</v>
      </c>
      <c r="AS1702" t="s">
        <v>2350</v>
      </c>
      <c r="AT1702">
        <v>0</v>
      </c>
      <c r="AX1702" t="s">
        <v>2360</v>
      </c>
    </row>
    <row r="1703" spans="1:50">
      <c r="A1703">
        <v>1702</v>
      </c>
      <c r="B1703">
        <v>100002004295</v>
      </c>
      <c r="C1703" t="s">
        <v>2337</v>
      </c>
      <c r="D1703">
        <v>0</v>
      </c>
      <c r="E1703">
        <v>0</v>
      </c>
      <c r="F1703">
        <v>0</v>
      </c>
      <c r="I1703" s="128">
        <v>45995.2527777778</v>
      </c>
      <c r="J1703" s="128">
        <v>45995.2527777778</v>
      </c>
      <c r="M1703" t="s">
        <v>2340</v>
      </c>
      <c r="N1703" t="s">
        <v>6485</v>
      </c>
      <c r="O1703" t="s">
        <v>2342</v>
      </c>
      <c r="P1703">
        <v>121638194966</v>
      </c>
      <c r="Q1703">
        <v>8152099</v>
      </c>
      <c r="R1703" t="s">
        <v>6485</v>
      </c>
      <c r="S1703" t="s">
        <v>6485</v>
      </c>
      <c r="T1703">
        <v>7399617966</v>
      </c>
      <c r="U1703" t="s">
        <v>6486</v>
      </c>
      <c r="AN1703" t="s">
        <v>35</v>
      </c>
      <c r="AO1703" t="s">
        <v>1972</v>
      </c>
      <c r="AP1703">
        <v>92660</v>
      </c>
      <c r="AQ1703">
        <v>0</v>
      </c>
      <c r="AR1703">
        <v>1</v>
      </c>
      <c r="AS1703" t="s">
        <v>2350</v>
      </c>
      <c r="AT1703">
        <v>0</v>
      </c>
      <c r="AW1703" t="s">
        <v>6477</v>
      </c>
      <c r="AX1703" t="s">
        <v>2351</v>
      </c>
    </row>
    <row r="1704" spans="1:50">
      <c r="A1704">
        <v>1703</v>
      </c>
      <c r="B1704">
        <v>100002004279</v>
      </c>
      <c r="C1704" t="s">
        <v>2337</v>
      </c>
      <c r="D1704">
        <v>0</v>
      </c>
      <c r="E1704">
        <v>0</v>
      </c>
      <c r="F1704">
        <v>0</v>
      </c>
      <c r="I1704" s="128">
        <v>45995.23125</v>
      </c>
      <c r="J1704" s="128">
        <v>45995.23125</v>
      </c>
      <c r="M1704" t="s">
        <v>2340</v>
      </c>
      <c r="N1704" t="s">
        <v>6487</v>
      </c>
      <c r="O1704" t="s">
        <v>2342</v>
      </c>
      <c r="P1704">
        <v>935045255304</v>
      </c>
      <c r="Q1704">
        <v>8332687</v>
      </c>
      <c r="R1704" t="s">
        <v>6487</v>
      </c>
      <c r="S1704" t="s">
        <v>6488</v>
      </c>
      <c r="T1704">
        <v>2819027982</v>
      </c>
      <c r="U1704" t="s">
        <v>6489</v>
      </c>
      <c r="AN1704" t="s">
        <v>35</v>
      </c>
      <c r="AO1704" t="s">
        <v>1972</v>
      </c>
      <c r="AP1704">
        <v>92660</v>
      </c>
      <c r="AQ1704">
        <v>0</v>
      </c>
      <c r="AR1704">
        <v>1</v>
      </c>
      <c r="AS1704" t="s">
        <v>2350</v>
      </c>
      <c r="AT1704">
        <v>0</v>
      </c>
      <c r="AW1704" t="s">
        <v>6477</v>
      </c>
      <c r="AX1704" t="s">
        <v>2351</v>
      </c>
    </row>
    <row r="1705" spans="1:50">
      <c r="A1705">
        <v>1704</v>
      </c>
      <c r="B1705">
        <v>100002004190</v>
      </c>
      <c r="C1705" t="s">
        <v>2337</v>
      </c>
      <c r="D1705">
        <v>0</v>
      </c>
      <c r="E1705">
        <v>0</v>
      </c>
      <c r="F1705">
        <v>0</v>
      </c>
      <c r="I1705" s="128">
        <v>45995.1791666667</v>
      </c>
      <c r="J1705" s="128">
        <v>45995.1791666667</v>
      </c>
      <c r="M1705" t="s">
        <v>2340</v>
      </c>
      <c r="N1705" t="s">
        <v>6490</v>
      </c>
      <c r="O1705" t="s">
        <v>2342</v>
      </c>
      <c r="P1705">
        <v>282858666062</v>
      </c>
      <c r="Q1705">
        <v>8203070</v>
      </c>
      <c r="R1705" t="s">
        <v>6490</v>
      </c>
      <c r="S1705" t="s">
        <v>6491</v>
      </c>
      <c r="T1705">
        <v>8018366408</v>
      </c>
      <c r="U1705" t="s">
        <v>6492</v>
      </c>
      <c r="AN1705" t="s">
        <v>35</v>
      </c>
      <c r="AO1705" t="s">
        <v>1455</v>
      </c>
      <c r="AP1705">
        <v>92871</v>
      </c>
      <c r="AQ1705">
        <v>0</v>
      </c>
      <c r="AR1705">
        <v>1</v>
      </c>
      <c r="AS1705" t="s">
        <v>2350</v>
      </c>
      <c r="AT1705">
        <v>0</v>
      </c>
      <c r="AX1705" t="s">
        <v>2360</v>
      </c>
    </row>
    <row r="1706" spans="1:50">
      <c r="A1706">
        <v>1705</v>
      </c>
      <c r="B1706">
        <v>100002004181</v>
      </c>
      <c r="C1706" t="s">
        <v>2337</v>
      </c>
      <c r="D1706">
        <v>9.9</v>
      </c>
      <c r="E1706">
        <v>0</v>
      </c>
      <c r="F1706">
        <v>9.9</v>
      </c>
      <c r="I1706" s="128">
        <v>45995.1666666667</v>
      </c>
      <c r="J1706" s="128">
        <v>45995.1666666667</v>
      </c>
      <c r="K1706" t="s">
        <v>2424</v>
      </c>
      <c r="L1706" t="s">
        <v>6493</v>
      </c>
      <c r="M1706" t="s">
        <v>2340</v>
      </c>
      <c r="N1706" t="s">
        <v>6494</v>
      </c>
      <c r="O1706" t="s">
        <v>2342</v>
      </c>
      <c r="P1706">
        <v>214415614055</v>
      </c>
      <c r="Q1706">
        <v>7888871</v>
      </c>
      <c r="R1706" t="s">
        <v>6494</v>
      </c>
      <c r="S1706" t="s">
        <v>5950</v>
      </c>
      <c r="T1706">
        <v>9253210771</v>
      </c>
      <c r="U1706" t="s">
        <v>6495</v>
      </c>
      <c r="AE1706" t="s">
        <v>6496</v>
      </c>
      <c r="AF1706">
        <v>9253210771</v>
      </c>
      <c r="AG1706" t="s">
        <v>6497</v>
      </c>
      <c r="AJ1706" t="s">
        <v>4319</v>
      </c>
      <c r="AK1706" t="s">
        <v>2498</v>
      </c>
      <c r="AL1706" t="s">
        <v>2349</v>
      </c>
      <c r="AM1706">
        <v>94566</v>
      </c>
      <c r="AN1706" t="s">
        <v>35</v>
      </c>
      <c r="AO1706" t="s">
        <v>928</v>
      </c>
      <c r="AP1706">
        <v>92628</v>
      </c>
      <c r="AQ1706">
        <v>990</v>
      </c>
      <c r="AR1706">
        <v>1</v>
      </c>
      <c r="AS1706" t="s">
        <v>2350</v>
      </c>
      <c r="AT1706">
        <v>0</v>
      </c>
      <c r="AX1706" t="s">
        <v>2423</v>
      </c>
    </row>
    <row r="1707" spans="1:50">
      <c r="A1707">
        <v>1706</v>
      </c>
      <c r="B1707">
        <v>100002004179</v>
      </c>
      <c r="C1707" t="s">
        <v>2337</v>
      </c>
      <c r="D1707">
        <v>9.9</v>
      </c>
      <c r="E1707">
        <v>0</v>
      </c>
      <c r="F1707">
        <v>9.9</v>
      </c>
      <c r="I1707" s="128">
        <v>45995.1652777778</v>
      </c>
      <c r="J1707" s="128">
        <v>45995.1652777778</v>
      </c>
      <c r="K1707" t="s">
        <v>2424</v>
      </c>
      <c r="L1707" t="s">
        <v>6498</v>
      </c>
      <c r="M1707" t="s">
        <v>2340</v>
      </c>
      <c r="N1707" t="s">
        <v>6494</v>
      </c>
      <c r="O1707" t="s">
        <v>2342</v>
      </c>
      <c r="P1707">
        <v>214415614055</v>
      </c>
      <c r="Q1707">
        <v>7888871</v>
      </c>
      <c r="R1707" t="s">
        <v>6494</v>
      </c>
      <c r="S1707" t="s">
        <v>5950</v>
      </c>
      <c r="T1707">
        <v>9253210771</v>
      </c>
      <c r="U1707" t="s">
        <v>6495</v>
      </c>
      <c r="AE1707" t="s">
        <v>6496</v>
      </c>
      <c r="AF1707">
        <v>9253210771</v>
      </c>
      <c r="AG1707" t="s">
        <v>6497</v>
      </c>
      <c r="AJ1707" t="s">
        <v>4319</v>
      </c>
      <c r="AK1707" t="s">
        <v>2498</v>
      </c>
      <c r="AL1707" t="s">
        <v>2349</v>
      </c>
      <c r="AM1707">
        <v>94566</v>
      </c>
      <c r="AN1707" t="s">
        <v>35</v>
      </c>
      <c r="AO1707" t="s">
        <v>925</v>
      </c>
      <c r="AP1707">
        <v>92626</v>
      </c>
      <c r="AQ1707">
        <v>990</v>
      </c>
      <c r="AR1707">
        <v>1</v>
      </c>
      <c r="AS1707" t="s">
        <v>2350</v>
      </c>
      <c r="AT1707">
        <v>0</v>
      </c>
      <c r="AX1707" t="s">
        <v>2423</v>
      </c>
    </row>
    <row r="1708" spans="1:50">
      <c r="A1708">
        <v>1707</v>
      </c>
      <c r="B1708">
        <v>100002004151</v>
      </c>
      <c r="C1708" t="s">
        <v>2337</v>
      </c>
      <c r="D1708">
        <v>0</v>
      </c>
      <c r="E1708">
        <v>0</v>
      </c>
      <c r="F1708">
        <v>0</v>
      </c>
      <c r="I1708" s="128">
        <v>45995.1472222222</v>
      </c>
      <c r="J1708" s="128">
        <v>45995.1472222222</v>
      </c>
      <c r="M1708" t="s">
        <v>2340</v>
      </c>
      <c r="N1708" t="s">
        <v>6499</v>
      </c>
      <c r="O1708" t="s">
        <v>2342</v>
      </c>
      <c r="P1708">
        <v>124111239168</v>
      </c>
      <c r="Q1708">
        <v>8240158</v>
      </c>
      <c r="R1708" t="s">
        <v>6499</v>
      </c>
      <c r="S1708" t="s">
        <v>6500</v>
      </c>
      <c r="T1708">
        <v>9560829006</v>
      </c>
      <c r="U1708" t="s">
        <v>6501</v>
      </c>
      <c r="AN1708" t="s">
        <v>35</v>
      </c>
      <c r="AO1708" t="s">
        <v>1972</v>
      </c>
      <c r="AP1708">
        <v>92660</v>
      </c>
      <c r="AQ1708">
        <v>0</v>
      </c>
      <c r="AR1708">
        <v>1</v>
      </c>
      <c r="AS1708" t="s">
        <v>2350</v>
      </c>
      <c r="AT1708">
        <v>0</v>
      </c>
      <c r="AW1708" t="s">
        <v>6477</v>
      </c>
      <c r="AX1708" t="s">
        <v>2521</v>
      </c>
    </row>
    <row r="1709" spans="1:50">
      <c r="A1709">
        <v>1708</v>
      </c>
      <c r="B1709">
        <v>100002004150</v>
      </c>
      <c r="C1709" t="s">
        <v>2337</v>
      </c>
      <c r="D1709">
        <v>0</v>
      </c>
      <c r="E1709">
        <v>0</v>
      </c>
      <c r="F1709">
        <v>0</v>
      </c>
      <c r="I1709" s="128">
        <v>45995.1465277778</v>
      </c>
      <c r="J1709" s="128">
        <v>45995.1465277778</v>
      </c>
      <c r="M1709" t="s">
        <v>2340</v>
      </c>
      <c r="N1709" t="s">
        <v>6499</v>
      </c>
      <c r="O1709" t="s">
        <v>2342</v>
      </c>
      <c r="P1709">
        <v>124111239168</v>
      </c>
      <c r="Q1709">
        <v>8240158</v>
      </c>
      <c r="R1709" t="s">
        <v>6499</v>
      </c>
      <c r="S1709" t="s">
        <v>6500</v>
      </c>
      <c r="T1709">
        <v>9560829006</v>
      </c>
      <c r="U1709" t="s">
        <v>6501</v>
      </c>
      <c r="AN1709" t="s">
        <v>35</v>
      </c>
      <c r="AO1709" t="s">
        <v>1972</v>
      </c>
      <c r="AP1709">
        <v>92660</v>
      </c>
      <c r="AQ1709">
        <v>0</v>
      </c>
      <c r="AR1709">
        <v>1</v>
      </c>
      <c r="AS1709" t="s">
        <v>2350</v>
      </c>
      <c r="AT1709">
        <v>0</v>
      </c>
      <c r="AW1709" t="s">
        <v>6477</v>
      </c>
      <c r="AX1709" t="s">
        <v>2521</v>
      </c>
    </row>
    <row r="1710" spans="1:50">
      <c r="A1710">
        <v>1709</v>
      </c>
      <c r="B1710">
        <v>100002004073</v>
      </c>
      <c r="C1710" t="s">
        <v>2337</v>
      </c>
      <c r="D1710">
        <v>0</v>
      </c>
      <c r="E1710">
        <v>0</v>
      </c>
      <c r="F1710">
        <v>0</v>
      </c>
      <c r="I1710" s="128">
        <v>45995.0715277778</v>
      </c>
      <c r="J1710" s="128">
        <v>45995.0715277778</v>
      </c>
      <c r="M1710" t="s">
        <v>2340</v>
      </c>
      <c r="N1710" t="s">
        <v>4736</v>
      </c>
      <c r="O1710" t="s">
        <v>2342</v>
      </c>
      <c r="P1710">
        <v>263127769754</v>
      </c>
      <c r="Q1710">
        <v>7943927</v>
      </c>
      <c r="R1710" t="s">
        <v>4736</v>
      </c>
      <c r="S1710" t="s">
        <v>4737</v>
      </c>
      <c r="T1710">
        <v>5105655863</v>
      </c>
      <c r="U1710" t="s">
        <v>4738</v>
      </c>
      <c r="AN1710" t="s">
        <v>35</v>
      </c>
      <c r="AO1710" t="s">
        <v>1972</v>
      </c>
      <c r="AP1710">
        <v>92660</v>
      </c>
      <c r="AQ1710">
        <v>0</v>
      </c>
      <c r="AR1710">
        <v>1</v>
      </c>
      <c r="AS1710" t="s">
        <v>2350</v>
      </c>
      <c r="AT1710">
        <v>0</v>
      </c>
      <c r="AX1710" t="s">
        <v>2360</v>
      </c>
    </row>
    <row r="1711" spans="1:50">
      <c r="A1711">
        <v>1710</v>
      </c>
      <c r="B1711">
        <v>100002003983</v>
      </c>
      <c r="C1711" t="s">
        <v>2337</v>
      </c>
      <c r="D1711">
        <v>0</v>
      </c>
      <c r="E1711">
        <v>0</v>
      </c>
      <c r="F1711">
        <v>0</v>
      </c>
      <c r="I1711" s="128">
        <v>45994.9916666667</v>
      </c>
      <c r="J1711" s="128">
        <v>45994.9916666667</v>
      </c>
      <c r="M1711" t="s">
        <v>2340</v>
      </c>
      <c r="N1711" t="s">
        <v>6502</v>
      </c>
      <c r="O1711" t="s">
        <v>2342</v>
      </c>
      <c r="P1711">
        <v>700019320340</v>
      </c>
      <c r="Q1711">
        <v>8201719</v>
      </c>
      <c r="R1711" t="s">
        <v>6502</v>
      </c>
      <c r="S1711" t="s">
        <v>2736</v>
      </c>
      <c r="T1711">
        <v>7411292626</v>
      </c>
      <c r="U1711" t="s">
        <v>6503</v>
      </c>
      <c r="AN1711" t="s">
        <v>35</v>
      </c>
      <c r="AO1711" t="s">
        <v>1455</v>
      </c>
      <c r="AP1711">
        <v>92871</v>
      </c>
      <c r="AQ1711">
        <v>0</v>
      </c>
      <c r="AR1711">
        <v>1</v>
      </c>
      <c r="AS1711" t="s">
        <v>2350</v>
      </c>
      <c r="AT1711">
        <v>0</v>
      </c>
      <c r="AX1711" t="s">
        <v>2360</v>
      </c>
    </row>
    <row r="1712" spans="1:50">
      <c r="A1712">
        <v>1711</v>
      </c>
      <c r="B1712">
        <v>100002003982</v>
      </c>
      <c r="C1712" t="s">
        <v>2337</v>
      </c>
      <c r="D1712">
        <v>0</v>
      </c>
      <c r="E1712">
        <v>0</v>
      </c>
      <c r="F1712">
        <v>0</v>
      </c>
      <c r="I1712" s="128">
        <v>45994.9909722222</v>
      </c>
      <c r="J1712" s="128">
        <v>45994.9909722222</v>
      </c>
      <c r="M1712" t="s">
        <v>2340</v>
      </c>
      <c r="N1712" t="s">
        <v>6504</v>
      </c>
      <c r="O1712" t="s">
        <v>2342</v>
      </c>
      <c r="P1712">
        <v>700017884791</v>
      </c>
      <c r="Q1712">
        <v>8148386</v>
      </c>
      <c r="R1712" t="s">
        <v>6504</v>
      </c>
      <c r="S1712" t="s">
        <v>4003</v>
      </c>
      <c r="T1712">
        <v>7411292626</v>
      </c>
      <c r="U1712" t="s">
        <v>6505</v>
      </c>
      <c r="AN1712" t="s">
        <v>35</v>
      </c>
      <c r="AO1712" t="s">
        <v>1455</v>
      </c>
      <c r="AP1712">
        <v>92871</v>
      </c>
      <c r="AQ1712">
        <v>0</v>
      </c>
      <c r="AR1712">
        <v>1</v>
      </c>
      <c r="AS1712" t="s">
        <v>2350</v>
      </c>
      <c r="AT1712">
        <v>0</v>
      </c>
      <c r="AX1712" t="s">
        <v>2397</v>
      </c>
    </row>
    <row r="1713" spans="1:50">
      <c r="A1713">
        <v>1712</v>
      </c>
      <c r="B1713">
        <v>100002003962</v>
      </c>
      <c r="C1713" t="s">
        <v>2337</v>
      </c>
      <c r="D1713">
        <v>0</v>
      </c>
      <c r="E1713">
        <v>0</v>
      </c>
      <c r="F1713">
        <v>0</v>
      </c>
      <c r="I1713" s="128">
        <v>45994.9611111111</v>
      </c>
      <c r="J1713" s="128">
        <v>45994.9611111111</v>
      </c>
      <c r="M1713" t="s">
        <v>2340</v>
      </c>
      <c r="N1713" t="s">
        <v>6506</v>
      </c>
      <c r="O1713" t="s">
        <v>2342</v>
      </c>
      <c r="P1713">
        <v>200329618189</v>
      </c>
      <c r="Q1713">
        <v>8238078</v>
      </c>
      <c r="R1713" t="s">
        <v>6506</v>
      </c>
      <c r="S1713" t="s">
        <v>6506</v>
      </c>
      <c r="T1713">
        <v>6476758695</v>
      </c>
      <c r="U1713" t="s">
        <v>6507</v>
      </c>
      <c r="AN1713" t="s">
        <v>35</v>
      </c>
      <c r="AO1713" t="s">
        <v>1972</v>
      </c>
      <c r="AP1713">
        <v>92660</v>
      </c>
      <c r="AQ1713">
        <v>0</v>
      </c>
      <c r="AR1713">
        <v>1</v>
      </c>
      <c r="AS1713" t="s">
        <v>2350</v>
      </c>
      <c r="AT1713">
        <v>0</v>
      </c>
      <c r="AW1713" t="s">
        <v>6477</v>
      </c>
      <c r="AX1713" t="s">
        <v>2351</v>
      </c>
    </row>
    <row r="1714" spans="1:50">
      <c r="A1714">
        <v>1713</v>
      </c>
      <c r="B1714">
        <v>100002003948</v>
      </c>
      <c r="C1714" t="s">
        <v>2337</v>
      </c>
      <c r="D1714">
        <v>30</v>
      </c>
      <c r="E1714">
        <v>0</v>
      </c>
      <c r="F1714">
        <v>30</v>
      </c>
      <c r="I1714" s="128">
        <v>45994.9479166667</v>
      </c>
      <c r="J1714" s="128">
        <v>45994.9479166667</v>
      </c>
      <c r="K1714" t="s">
        <v>2338</v>
      </c>
      <c r="L1714" t="s">
        <v>6508</v>
      </c>
      <c r="M1714" t="s">
        <v>2340</v>
      </c>
      <c r="N1714" t="s">
        <v>6509</v>
      </c>
      <c r="O1714" t="s">
        <v>2342</v>
      </c>
      <c r="P1714">
        <v>435542849629</v>
      </c>
      <c r="Q1714">
        <v>8340614</v>
      </c>
      <c r="R1714" t="s">
        <v>6509</v>
      </c>
      <c r="S1714" t="s">
        <v>6510</v>
      </c>
      <c r="T1714">
        <v>4087442706</v>
      </c>
      <c r="AE1714" t="s">
        <v>6511</v>
      </c>
      <c r="AF1714">
        <v>4087442706</v>
      </c>
      <c r="AG1714" t="s">
        <v>6512</v>
      </c>
      <c r="AJ1714" t="s">
        <v>2703</v>
      </c>
      <c r="AK1714" t="s">
        <v>2369</v>
      </c>
      <c r="AL1714" t="s">
        <v>2349</v>
      </c>
      <c r="AM1714">
        <v>94301</v>
      </c>
      <c r="AN1714" t="s">
        <v>35</v>
      </c>
      <c r="AO1714" t="s">
        <v>64</v>
      </c>
      <c r="AP1714">
        <v>47140</v>
      </c>
      <c r="AQ1714">
        <v>3000</v>
      </c>
      <c r="AR1714">
        <v>1</v>
      </c>
      <c r="AS1714" t="s">
        <v>2350</v>
      </c>
      <c r="AT1714">
        <v>0</v>
      </c>
      <c r="AX1714" t="s">
        <v>2351</v>
      </c>
    </row>
    <row r="1715" spans="1:50">
      <c r="A1715">
        <v>1714</v>
      </c>
      <c r="B1715">
        <v>100002003944</v>
      </c>
      <c r="C1715" t="s">
        <v>2337</v>
      </c>
      <c r="D1715">
        <v>1</v>
      </c>
      <c r="E1715">
        <v>0</v>
      </c>
      <c r="F1715">
        <v>1</v>
      </c>
      <c r="I1715" s="128">
        <v>45994.9444444444</v>
      </c>
      <c r="J1715" s="128">
        <v>45994.9451388889</v>
      </c>
      <c r="K1715" t="s">
        <v>2361</v>
      </c>
      <c r="L1715" t="s">
        <v>6513</v>
      </c>
      <c r="M1715" t="s">
        <v>2340</v>
      </c>
      <c r="N1715" t="s">
        <v>6514</v>
      </c>
      <c r="O1715" t="s">
        <v>2342</v>
      </c>
      <c r="P1715">
        <v>280446022836</v>
      </c>
      <c r="Q1715">
        <v>8284032</v>
      </c>
      <c r="R1715" t="s">
        <v>6514</v>
      </c>
      <c r="S1715" t="s">
        <v>4681</v>
      </c>
      <c r="T1715">
        <v>6262158879</v>
      </c>
      <c r="U1715" t="s">
        <v>6515</v>
      </c>
      <c r="V1715" t="s">
        <v>6516</v>
      </c>
      <c r="W1715">
        <v>6262158879</v>
      </c>
      <c r="X1715" t="s">
        <v>6517</v>
      </c>
      <c r="AA1715" t="s">
        <v>6518</v>
      </c>
      <c r="AB1715" t="s">
        <v>2369</v>
      </c>
      <c r="AC1715" t="s">
        <v>2349</v>
      </c>
      <c r="AD1715">
        <v>91741</v>
      </c>
      <c r="AE1715" t="s">
        <v>6516</v>
      </c>
      <c r="AF1715">
        <v>6262158879</v>
      </c>
      <c r="AG1715" t="s">
        <v>6517</v>
      </c>
      <c r="AJ1715" t="s">
        <v>6518</v>
      </c>
      <c r="AK1715" t="s">
        <v>2369</v>
      </c>
      <c r="AL1715" t="s">
        <v>2349</v>
      </c>
      <c r="AM1715">
        <v>91741</v>
      </c>
      <c r="AN1715" t="s">
        <v>49</v>
      </c>
      <c r="AO1715" t="s">
        <v>5260</v>
      </c>
      <c r="AP1715">
        <v>69982</v>
      </c>
      <c r="AQ1715">
        <v>100</v>
      </c>
      <c r="AR1715">
        <v>1</v>
      </c>
      <c r="AS1715" t="s">
        <v>2350</v>
      </c>
      <c r="AT1715">
        <v>0</v>
      </c>
      <c r="AX1715" t="s">
        <v>2386</v>
      </c>
    </row>
    <row r="1716" spans="1:50">
      <c r="A1716">
        <v>1715</v>
      </c>
      <c r="B1716">
        <v>100002003920</v>
      </c>
      <c r="C1716" t="s">
        <v>2337</v>
      </c>
      <c r="D1716">
        <v>0</v>
      </c>
      <c r="E1716">
        <v>0</v>
      </c>
      <c r="F1716">
        <v>0</v>
      </c>
      <c r="I1716" s="128">
        <v>45994.9263888889</v>
      </c>
      <c r="J1716" s="128">
        <v>45994.9263888889</v>
      </c>
      <c r="M1716" t="s">
        <v>2340</v>
      </c>
      <c r="N1716" t="s">
        <v>6519</v>
      </c>
      <c r="O1716" t="s">
        <v>2342</v>
      </c>
      <c r="P1716">
        <v>926438900619</v>
      </c>
      <c r="Q1716">
        <v>8287362</v>
      </c>
      <c r="R1716" t="s">
        <v>6519</v>
      </c>
      <c r="S1716" t="s">
        <v>4049</v>
      </c>
      <c r="T1716">
        <v>2159326125</v>
      </c>
      <c r="U1716" t="s">
        <v>6520</v>
      </c>
      <c r="AN1716" t="s">
        <v>35</v>
      </c>
      <c r="AO1716" t="s">
        <v>1455</v>
      </c>
      <c r="AP1716">
        <v>92871</v>
      </c>
      <c r="AQ1716">
        <v>0</v>
      </c>
      <c r="AR1716">
        <v>1</v>
      </c>
      <c r="AS1716" t="s">
        <v>2350</v>
      </c>
      <c r="AT1716">
        <v>0</v>
      </c>
      <c r="AX1716" t="s">
        <v>2360</v>
      </c>
    </row>
    <row r="1717" spans="1:50">
      <c r="A1717">
        <v>1716</v>
      </c>
      <c r="B1717">
        <v>100002003908</v>
      </c>
      <c r="C1717" t="s">
        <v>2337</v>
      </c>
      <c r="D1717">
        <v>119.9</v>
      </c>
      <c r="E1717">
        <v>0</v>
      </c>
      <c r="F1717">
        <v>119.9</v>
      </c>
      <c r="I1717" s="128">
        <v>45994.9180555556</v>
      </c>
      <c r="J1717" s="128">
        <v>45994.91875</v>
      </c>
      <c r="K1717" t="s">
        <v>2338</v>
      </c>
      <c r="L1717" t="s">
        <v>6521</v>
      </c>
      <c r="M1717" t="s">
        <v>2340</v>
      </c>
      <c r="N1717" t="s">
        <v>2698</v>
      </c>
      <c r="O1717" t="s">
        <v>2342</v>
      </c>
      <c r="P1717">
        <v>141027520244</v>
      </c>
      <c r="Q1717">
        <v>8298742</v>
      </c>
      <c r="R1717" t="s">
        <v>2698</v>
      </c>
      <c r="S1717" t="s">
        <v>2699</v>
      </c>
      <c r="T1717">
        <v>6504896979</v>
      </c>
      <c r="U1717" t="s">
        <v>2700</v>
      </c>
      <c r="AE1717" t="s">
        <v>2701</v>
      </c>
      <c r="AF1717">
        <v>6504896979</v>
      </c>
      <c r="AG1717" t="s">
        <v>2702</v>
      </c>
      <c r="AH1717">
        <v>19</v>
      </c>
      <c r="AJ1717" t="s">
        <v>2703</v>
      </c>
      <c r="AK1717" t="s">
        <v>2369</v>
      </c>
      <c r="AL1717" t="s">
        <v>2349</v>
      </c>
      <c r="AM1717">
        <v>94303</v>
      </c>
      <c r="AN1717" t="s">
        <v>30</v>
      </c>
      <c r="AO1717" t="s">
        <v>944</v>
      </c>
      <c r="AP1717">
        <v>86630</v>
      </c>
      <c r="AQ1717">
        <v>11990</v>
      </c>
      <c r="AR1717">
        <v>1</v>
      </c>
      <c r="AS1717" t="s">
        <v>2350</v>
      </c>
      <c r="AT1717">
        <v>0</v>
      </c>
      <c r="AX1717" t="s">
        <v>2397</v>
      </c>
    </row>
    <row r="1718" spans="1:50">
      <c r="A1718">
        <v>1717</v>
      </c>
      <c r="B1718">
        <v>100002003906</v>
      </c>
      <c r="C1718" t="s">
        <v>2337</v>
      </c>
      <c r="D1718">
        <v>0</v>
      </c>
      <c r="E1718">
        <v>0</v>
      </c>
      <c r="F1718">
        <v>0</v>
      </c>
      <c r="I1718" s="128">
        <v>45994.9173611111</v>
      </c>
      <c r="J1718" s="128">
        <v>45994.9173611111</v>
      </c>
      <c r="M1718" t="s">
        <v>2340</v>
      </c>
      <c r="N1718" t="s">
        <v>6522</v>
      </c>
      <c r="O1718" t="s">
        <v>2342</v>
      </c>
      <c r="P1718">
        <v>240653243327</v>
      </c>
      <c r="Q1718">
        <v>7965586</v>
      </c>
      <c r="R1718" t="s">
        <v>6522</v>
      </c>
      <c r="S1718" t="s">
        <v>6523</v>
      </c>
      <c r="T1718">
        <v>4246538950</v>
      </c>
      <c r="U1718" t="s">
        <v>6524</v>
      </c>
      <c r="AN1718" t="s">
        <v>35</v>
      </c>
      <c r="AO1718" t="s">
        <v>1455</v>
      </c>
      <c r="AP1718">
        <v>92871</v>
      </c>
      <c r="AQ1718">
        <v>0</v>
      </c>
      <c r="AR1718">
        <v>1</v>
      </c>
      <c r="AS1718" t="s">
        <v>2350</v>
      </c>
      <c r="AT1718">
        <v>0</v>
      </c>
      <c r="AX1718" t="s">
        <v>2360</v>
      </c>
    </row>
    <row r="1719" spans="1:50">
      <c r="A1719">
        <v>1718</v>
      </c>
      <c r="B1719">
        <v>100002003905</v>
      </c>
      <c r="C1719" t="s">
        <v>2337</v>
      </c>
      <c r="D1719">
        <v>0</v>
      </c>
      <c r="E1719">
        <v>0</v>
      </c>
      <c r="F1719">
        <v>0</v>
      </c>
      <c r="I1719" s="128">
        <v>45994.9152777778</v>
      </c>
      <c r="J1719" s="128">
        <v>45994.9152777778</v>
      </c>
      <c r="M1719" t="s">
        <v>2340</v>
      </c>
      <c r="N1719" t="s">
        <v>6525</v>
      </c>
      <c r="O1719" t="s">
        <v>2342</v>
      </c>
      <c r="P1719">
        <v>150811555426</v>
      </c>
      <c r="Q1719">
        <v>8204595</v>
      </c>
      <c r="R1719" t="s">
        <v>6525</v>
      </c>
      <c r="S1719" t="s">
        <v>6526</v>
      </c>
      <c r="T1719">
        <v>18500138389</v>
      </c>
      <c r="U1719" t="s">
        <v>6527</v>
      </c>
      <c r="AN1719" t="s">
        <v>35</v>
      </c>
      <c r="AO1719" t="s">
        <v>1455</v>
      </c>
      <c r="AP1719">
        <v>92871</v>
      </c>
      <c r="AQ1719">
        <v>0</v>
      </c>
      <c r="AR1719">
        <v>1</v>
      </c>
      <c r="AS1719" t="s">
        <v>2350</v>
      </c>
      <c r="AT1719">
        <v>0</v>
      </c>
      <c r="AX1719" t="s">
        <v>2360</v>
      </c>
    </row>
    <row r="1720" spans="1:50">
      <c r="A1720">
        <v>1719</v>
      </c>
      <c r="B1720">
        <v>100002003893</v>
      </c>
      <c r="C1720" t="s">
        <v>2337</v>
      </c>
      <c r="D1720">
        <v>9.9</v>
      </c>
      <c r="E1720">
        <v>9.9</v>
      </c>
      <c r="F1720">
        <v>0</v>
      </c>
      <c r="I1720" s="128">
        <v>45994.9083333333</v>
      </c>
      <c r="J1720" s="128">
        <v>45994.9083333333</v>
      </c>
      <c r="M1720" t="s">
        <v>2340</v>
      </c>
      <c r="N1720" t="s">
        <v>3900</v>
      </c>
      <c r="O1720" t="s">
        <v>2342</v>
      </c>
      <c r="P1720">
        <v>725352004017</v>
      </c>
      <c r="Q1720">
        <v>8271081</v>
      </c>
      <c r="R1720" t="s">
        <v>3900</v>
      </c>
      <c r="S1720" t="s">
        <v>3901</v>
      </c>
      <c r="T1720">
        <v>5102133081</v>
      </c>
      <c r="U1720" t="s">
        <v>3902</v>
      </c>
      <c r="AN1720" t="s">
        <v>35</v>
      </c>
      <c r="AO1720" t="s">
        <v>3527</v>
      </c>
      <c r="AP1720">
        <v>92629</v>
      </c>
      <c r="AQ1720">
        <v>990</v>
      </c>
      <c r="AR1720">
        <v>1</v>
      </c>
      <c r="AS1720" t="s">
        <v>2350</v>
      </c>
      <c r="AT1720">
        <v>9.9</v>
      </c>
      <c r="AX1720" t="s">
        <v>2360</v>
      </c>
    </row>
    <row r="1721" spans="1:50">
      <c r="A1721">
        <v>1720</v>
      </c>
      <c r="B1721">
        <v>100002003892</v>
      </c>
      <c r="C1721" t="s">
        <v>2337</v>
      </c>
      <c r="D1721">
        <v>205</v>
      </c>
      <c r="E1721">
        <v>0</v>
      </c>
      <c r="F1721">
        <v>205</v>
      </c>
      <c r="I1721" s="128">
        <v>45994.9076388889</v>
      </c>
      <c r="J1721" s="128">
        <v>45994.9083333333</v>
      </c>
      <c r="K1721" t="s">
        <v>2338</v>
      </c>
      <c r="L1721" t="s">
        <v>6528</v>
      </c>
      <c r="M1721" t="s">
        <v>2340</v>
      </c>
      <c r="N1721" t="s">
        <v>2698</v>
      </c>
      <c r="O1721" t="s">
        <v>2342</v>
      </c>
      <c r="P1721">
        <v>141027520244</v>
      </c>
      <c r="Q1721">
        <v>8298742</v>
      </c>
      <c r="R1721" t="s">
        <v>2698</v>
      </c>
      <c r="S1721" t="s">
        <v>2699</v>
      </c>
      <c r="T1721">
        <v>6504896979</v>
      </c>
      <c r="U1721" t="s">
        <v>2700</v>
      </c>
      <c r="AE1721" t="s">
        <v>2701</v>
      </c>
      <c r="AF1721">
        <v>6504896979</v>
      </c>
      <c r="AG1721" t="s">
        <v>2702</v>
      </c>
      <c r="AH1721">
        <v>19</v>
      </c>
      <c r="AJ1721" t="s">
        <v>2703</v>
      </c>
      <c r="AK1721" t="s">
        <v>2369</v>
      </c>
      <c r="AL1721" t="s">
        <v>2349</v>
      </c>
      <c r="AM1721">
        <v>94303</v>
      </c>
      <c r="AN1721" t="s">
        <v>30</v>
      </c>
      <c r="AO1721" t="s">
        <v>2024</v>
      </c>
      <c r="AP1721">
        <v>91859</v>
      </c>
      <c r="AQ1721">
        <v>5125</v>
      </c>
      <c r="AR1721">
        <v>4</v>
      </c>
      <c r="AS1721" t="s">
        <v>2350</v>
      </c>
      <c r="AT1721">
        <v>0</v>
      </c>
      <c r="AX1721" t="s">
        <v>2397</v>
      </c>
    </row>
    <row r="1722" spans="1:50">
      <c r="A1722">
        <v>1721</v>
      </c>
      <c r="B1722">
        <v>100002003888</v>
      </c>
      <c r="C1722" t="s">
        <v>2337</v>
      </c>
      <c r="D1722">
        <v>9.9</v>
      </c>
      <c r="E1722">
        <v>9.9</v>
      </c>
      <c r="F1722">
        <v>0</v>
      </c>
      <c r="I1722" s="128">
        <v>45994.9041666667</v>
      </c>
      <c r="J1722" s="128">
        <v>45994.9041666667</v>
      </c>
      <c r="M1722" t="s">
        <v>2340</v>
      </c>
      <c r="N1722" t="s">
        <v>5785</v>
      </c>
      <c r="O1722" t="s">
        <v>2342</v>
      </c>
      <c r="P1722">
        <v>103905298173</v>
      </c>
      <c r="Q1722">
        <v>8264806</v>
      </c>
      <c r="R1722" t="s">
        <v>5785</v>
      </c>
      <c r="S1722" t="s">
        <v>5785</v>
      </c>
      <c r="T1722">
        <v>6265608064</v>
      </c>
      <c r="U1722" t="s">
        <v>5786</v>
      </c>
      <c r="AN1722" t="s">
        <v>35</v>
      </c>
      <c r="AO1722" t="s">
        <v>3527</v>
      </c>
      <c r="AP1722">
        <v>92629</v>
      </c>
      <c r="AQ1722">
        <v>990</v>
      </c>
      <c r="AR1722">
        <v>1</v>
      </c>
      <c r="AS1722" t="s">
        <v>2350</v>
      </c>
      <c r="AT1722">
        <v>9.9</v>
      </c>
      <c r="AX1722" t="s">
        <v>2360</v>
      </c>
    </row>
    <row r="1723" spans="1:50">
      <c r="A1723">
        <v>1722</v>
      </c>
      <c r="B1723">
        <v>100002003881</v>
      </c>
      <c r="C1723" t="s">
        <v>2337</v>
      </c>
      <c r="D1723">
        <v>0</v>
      </c>
      <c r="E1723">
        <v>0</v>
      </c>
      <c r="F1723">
        <v>0</v>
      </c>
      <c r="I1723" s="128">
        <v>45994.89375</v>
      </c>
      <c r="J1723" s="128">
        <v>45994.89375</v>
      </c>
      <c r="M1723" t="s">
        <v>2340</v>
      </c>
      <c r="N1723" t="s">
        <v>6529</v>
      </c>
      <c r="O1723" t="s">
        <v>2342</v>
      </c>
      <c r="P1723">
        <v>111305303825</v>
      </c>
      <c r="Q1723">
        <v>8265064</v>
      </c>
      <c r="R1723" t="s">
        <v>6529</v>
      </c>
      <c r="S1723" t="s">
        <v>6530</v>
      </c>
      <c r="T1723">
        <v>6502247005</v>
      </c>
      <c r="U1723" t="s">
        <v>6531</v>
      </c>
      <c r="AN1723" t="s">
        <v>35</v>
      </c>
      <c r="AO1723" t="s">
        <v>1455</v>
      </c>
      <c r="AP1723">
        <v>92871</v>
      </c>
      <c r="AQ1723">
        <v>0</v>
      </c>
      <c r="AR1723">
        <v>1</v>
      </c>
      <c r="AS1723" t="s">
        <v>2350</v>
      </c>
      <c r="AT1723">
        <v>0</v>
      </c>
      <c r="AX1723" t="s">
        <v>2360</v>
      </c>
    </row>
    <row r="1724" spans="1:50">
      <c r="A1724">
        <v>1723</v>
      </c>
      <c r="B1724">
        <v>100002003879</v>
      </c>
      <c r="C1724" t="s">
        <v>2337</v>
      </c>
      <c r="D1724">
        <v>0</v>
      </c>
      <c r="E1724">
        <v>0</v>
      </c>
      <c r="F1724">
        <v>0</v>
      </c>
      <c r="I1724" s="128">
        <v>45994.8909722222</v>
      </c>
      <c r="J1724" s="128">
        <v>45994.8909722222</v>
      </c>
      <c r="M1724" t="s">
        <v>2340</v>
      </c>
      <c r="N1724" t="s">
        <v>6532</v>
      </c>
      <c r="O1724" t="s">
        <v>2342</v>
      </c>
      <c r="P1724">
        <v>522520175916</v>
      </c>
      <c r="Q1724">
        <v>7962490</v>
      </c>
      <c r="R1724" t="s">
        <v>6532</v>
      </c>
      <c r="S1724" t="s">
        <v>6533</v>
      </c>
      <c r="T1724">
        <v>6692558946</v>
      </c>
      <c r="U1724" t="s">
        <v>6534</v>
      </c>
      <c r="AN1724" t="s">
        <v>35</v>
      </c>
      <c r="AO1724" t="s">
        <v>1455</v>
      </c>
      <c r="AP1724">
        <v>92871</v>
      </c>
      <c r="AQ1724">
        <v>0</v>
      </c>
      <c r="AR1724">
        <v>1</v>
      </c>
      <c r="AS1724" t="s">
        <v>2350</v>
      </c>
      <c r="AT1724">
        <v>0</v>
      </c>
      <c r="AX1724" t="s">
        <v>2360</v>
      </c>
    </row>
    <row r="1725" spans="1:50">
      <c r="A1725">
        <v>1724</v>
      </c>
      <c r="B1725">
        <v>100002003878</v>
      </c>
      <c r="C1725" t="s">
        <v>2337</v>
      </c>
      <c r="D1725">
        <v>0</v>
      </c>
      <c r="E1725">
        <v>0</v>
      </c>
      <c r="F1725">
        <v>0</v>
      </c>
      <c r="I1725" s="128">
        <v>45994.8895833333</v>
      </c>
      <c r="J1725" s="128">
        <v>45994.8895833333</v>
      </c>
      <c r="M1725" t="s">
        <v>2340</v>
      </c>
      <c r="N1725" t="s">
        <v>6196</v>
      </c>
      <c r="O1725" t="s">
        <v>2342</v>
      </c>
      <c r="P1725">
        <v>232352011518</v>
      </c>
      <c r="Q1725">
        <v>7979218</v>
      </c>
      <c r="R1725" t="s">
        <v>6196</v>
      </c>
      <c r="S1725" t="s">
        <v>6197</v>
      </c>
      <c r="T1725">
        <v>18916777777</v>
      </c>
      <c r="U1725" t="s">
        <v>6198</v>
      </c>
      <c r="AN1725" t="s">
        <v>35</v>
      </c>
      <c r="AO1725" t="s">
        <v>1455</v>
      </c>
      <c r="AP1725">
        <v>92871</v>
      </c>
      <c r="AQ1725">
        <v>0</v>
      </c>
      <c r="AR1725">
        <v>1</v>
      </c>
      <c r="AS1725" t="s">
        <v>2350</v>
      </c>
      <c r="AT1725">
        <v>0</v>
      </c>
      <c r="AX1725" t="s">
        <v>2360</v>
      </c>
    </row>
    <row r="1726" spans="1:50">
      <c r="A1726">
        <v>1725</v>
      </c>
      <c r="B1726">
        <v>100002003865</v>
      </c>
      <c r="C1726" t="s">
        <v>2337</v>
      </c>
      <c r="D1726">
        <v>51.25</v>
      </c>
      <c r="E1726">
        <v>0</v>
      </c>
      <c r="F1726">
        <v>51.25</v>
      </c>
      <c r="I1726" s="128">
        <v>45994.8833333333</v>
      </c>
      <c r="J1726" s="128">
        <v>45994.8840277778</v>
      </c>
      <c r="K1726" t="s">
        <v>2338</v>
      </c>
      <c r="L1726" t="s">
        <v>6535</v>
      </c>
      <c r="M1726" t="s">
        <v>2340</v>
      </c>
      <c r="N1726" t="s">
        <v>2698</v>
      </c>
      <c r="O1726" t="s">
        <v>2342</v>
      </c>
      <c r="P1726">
        <v>141027520244</v>
      </c>
      <c r="Q1726">
        <v>8298742</v>
      </c>
      <c r="R1726" t="s">
        <v>2698</v>
      </c>
      <c r="S1726" t="s">
        <v>2699</v>
      </c>
      <c r="T1726">
        <v>6504896979</v>
      </c>
      <c r="U1726" t="s">
        <v>2700</v>
      </c>
      <c r="AE1726" t="s">
        <v>2701</v>
      </c>
      <c r="AF1726">
        <v>6504896979</v>
      </c>
      <c r="AG1726" t="s">
        <v>2702</v>
      </c>
      <c r="AH1726">
        <v>19</v>
      </c>
      <c r="AJ1726" t="s">
        <v>2703</v>
      </c>
      <c r="AK1726" t="s">
        <v>2369</v>
      </c>
      <c r="AL1726" t="s">
        <v>2349</v>
      </c>
      <c r="AM1726">
        <v>94303</v>
      </c>
      <c r="AN1726" t="s">
        <v>30</v>
      </c>
      <c r="AO1726" t="s">
        <v>1753</v>
      </c>
      <c r="AP1726">
        <v>92333</v>
      </c>
      <c r="AQ1726">
        <v>5125</v>
      </c>
      <c r="AR1726">
        <v>1</v>
      </c>
      <c r="AS1726" t="s">
        <v>2350</v>
      </c>
      <c r="AT1726">
        <v>0</v>
      </c>
      <c r="AX1726" t="s">
        <v>2397</v>
      </c>
    </row>
    <row r="1727" spans="1:50">
      <c r="A1727">
        <v>1726</v>
      </c>
      <c r="B1727">
        <v>100002003864</v>
      </c>
      <c r="C1727" t="s">
        <v>2337</v>
      </c>
      <c r="D1727">
        <v>51.25</v>
      </c>
      <c r="E1727">
        <v>0</v>
      </c>
      <c r="F1727">
        <v>51.25</v>
      </c>
      <c r="I1727" s="128">
        <v>45994.8833333333</v>
      </c>
      <c r="J1727" s="128">
        <v>45994.8840277778</v>
      </c>
      <c r="K1727" t="s">
        <v>2338</v>
      </c>
      <c r="L1727" t="s">
        <v>6535</v>
      </c>
      <c r="M1727" t="s">
        <v>2340</v>
      </c>
      <c r="N1727" t="s">
        <v>2698</v>
      </c>
      <c r="O1727" t="s">
        <v>2342</v>
      </c>
      <c r="P1727">
        <v>141027520244</v>
      </c>
      <c r="Q1727">
        <v>8298742</v>
      </c>
      <c r="R1727" t="s">
        <v>2698</v>
      </c>
      <c r="S1727" t="s">
        <v>2699</v>
      </c>
      <c r="T1727">
        <v>6504896979</v>
      </c>
      <c r="U1727" t="s">
        <v>2700</v>
      </c>
      <c r="AE1727" t="s">
        <v>2701</v>
      </c>
      <c r="AF1727">
        <v>6504896979</v>
      </c>
      <c r="AG1727" t="s">
        <v>2702</v>
      </c>
      <c r="AH1727">
        <v>19</v>
      </c>
      <c r="AJ1727" t="s">
        <v>2703</v>
      </c>
      <c r="AK1727" t="s">
        <v>2369</v>
      </c>
      <c r="AL1727" t="s">
        <v>2349</v>
      </c>
      <c r="AM1727">
        <v>94303</v>
      </c>
      <c r="AN1727" t="s">
        <v>30</v>
      </c>
      <c r="AO1727" t="s">
        <v>1750</v>
      </c>
      <c r="AP1727">
        <v>91985</v>
      </c>
      <c r="AQ1727">
        <v>5125</v>
      </c>
      <c r="AR1727">
        <v>1</v>
      </c>
      <c r="AS1727" t="s">
        <v>2350</v>
      </c>
      <c r="AT1727">
        <v>0</v>
      </c>
      <c r="AX1727" t="s">
        <v>2397</v>
      </c>
    </row>
    <row r="1728" spans="1:50">
      <c r="A1728">
        <v>1727</v>
      </c>
      <c r="B1728">
        <v>100002003854</v>
      </c>
      <c r="C1728" t="s">
        <v>2337</v>
      </c>
      <c r="D1728">
        <v>1</v>
      </c>
      <c r="E1728">
        <v>0</v>
      </c>
      <c r="F1728">
        <v>1</v>
      </c>
      <c r="I1728" s="128">
        <v>45994.8791666667</v>
      </c>
      <c r="J1728" s="128">
        <v>45994.8798611111</v>
      </c>
      <c r="K1728" t="s">
        <v>2361</v>
      </c>
      <c r="L1728" t="s">
        <v>6536</v>
      </c>
      <c r="M1728" t="s">
        <v>2340</v>
      </c>
      <c r="N1728" t="s">
        <v>6537</v>
      </c>
      <c r="O1728" t="s">
        <v>2342</v>
      </c>
      <c r="P1728">
        <v>403370535743</v>
      </c>
      <c r="Q1728">
        <v>8340530</v>
      </c>
      <c r="R1728" t="s">
        <v>6537</v>
      </c>
      <c r="S1728" t="s">
        <v>6538</v>
      </c>
      <c r="T1728">
        <v>4157418403</v>
      </c>
      <c r="U1728" t="s">
        <v>6539</v>
      </c>
      <c r="V1728" t="s">
        <v>6537</v>
      </c>
      <c r="W1728">
        <v>4157418403</v>
      </c>
      <c r="X1728" t="s">
        <v>6540</v>
      </c>
      <c r="AA1728" t="s">
        <v>2899</v>
      </c>
      <c r="AB1728" t="s">
        <v>2369</v>
      </c>
      <c r="AC1728" t="s">
        <v>2349</v>
      </c>
      <c r="AD1728">
        <v>94112</v>
      </c>
      <c r="AE1728" t="s">
        <v>6537</v>
      </c>
      <c r="AF1728">
        <v>4157418403</v>
      </c>
      <c r="AG1728" t="s">
        <v>6540</v>
      </c>
      <c r="AJ1728" t="s">
        <v>2899</v>
      </c>
      <c r="AK1728" t="s">
        <v>2369</v>
      </c>
      <c r="AL1728" t="s">
        <v>2349</v>
      </c>
      <c r="AM1728">
        <v>94112</v>
      </c>
      <c r="AN1728" t="s">
        <v>49</v>
      </c>
      <c r="AO1728" t="s">
        <v>5260</v>
      </c>
      <c r="AP1728">
        <v>69982</v>
      </c>
      <c r="AQ1728">
        <v>100</v>
      </c>
      <c r="AR1728">
        <v>1</v>
      </c>
      <c r="AS1728" t="s">
        <v>2350</v>
      </c>
      <c r="AT1728">
        <v>0</v>
      </c>
      <c r="AX1728" t="s">
        <v>2386</v>
      </c>
    </row>
    <row r="1729" spans="1:50">
      <c r="A1729">
        <v>1728</v>
      </c>
      <c r="B1729">
        <v>100002003849</v>
      </c>
      <c r="C1729" t="s">
        <v>2337</v>
      </c>
      <c r="D1729">
        <v>51.25</v>
      </c>
      <c r="E1729">
        <v>0</v>
      </c>
      <c r="F1729">
        <v>51.25</v>
      </c>
      <c r="I1729" s="128">
        <v>45994.8763888889</v>
      </c>
      <c r="J1729" s="128">
        <v>45994.8763888889</v>
      </c>
      <c r="K1729" t="s">
        <v>2338</v>
      </c>
      <c r="L1729" t="s">
        <v>6541</v>
      </c>
      <c r="M1729" t="s">
        <v>2340</v>
      </c>
      <c r="N1729" t="s">
        <v>2698</v>
      </c>
      <c r="O1729" t="s">
        <v>2342</v>
      </c>
      <c r="P1729">
        <v>141027520244</v>
      </c>
      <c r="Q1729">
        <v>8298742</v>
      </c>
      <c r="R1729" t="s">
        <v>2698</v>
      </c>
      <c r="S1729" t="s">
        <v>2699</v>
      </c>
      <c r="T1729">
        <v>6504896979</v>
      </c>
      <c r="U1729" t="s">
        <v>2700</v>
      </c>
      <c r="AE1729" t="s">
        <v>2701</v>
      </c>
      <c r="AF1729">
        <v>6504896979</v>
      </c>
      <c r="AG1729" t="s">
        <v>2702</v>
      </c>
      <c r="AH1729">
        <v>19</v>
      </c>
      <c r="AJ1729" t="s">
        <v>2703</v>
      </c>
      <c r="AK1729" t="s">
        <v>2369</v>
      </c>
      <c r="AL1729" t="s">
        <v>2349</v>
      </c>
      <c r="AM1729">
        <v>94303</v>
      </c>
      <c r="AN1729" t="s">
        <v>30</v>
      </c>
      <c r="AO1729" t="s">
        <v>1750</v>
      </c>
      <c r="AP1729">
        <v>91985</v>
      </c>
      <c r="AQ1729">
        <v>5125</v>
      </c>
      <c r="AR1729">
        <v>1</v>
      </c>
      <c r="AS1729" t="s">
        <v>2350</v>
      </c>
      <c r="AT1729">
        <v>0</v>
      </c>
      <c r="AX1729" t="s">
        <v>2397</v>
      </c>
    </row>
    <row r="1730" spans="1:50">
      <c r="A1730">
        <v>1729</v>
      </c>
      <c r="B1730">
        <v>100002003848</v>
      </c>
      <c r="C1730" t="s">
        <v>2337</v>
      </c>
      <c r="D1730">
        <v>51.25</v>
      </c>
      <c r="E1730">
        <v>0</v>
      </c>
      <c r="F1730">
        <v>51.25</v>
      </c>
      <c r="I1730" s="128">
        <v>45994.8763888889</v>
      </c>
      <c r="J1730" s="128">
        <v>45994.8763888889</v>
      </c>
      <c r="K1730" t="s">
        <v>2338</v>
      </c>
      <c r="L1730" t="s">
        <v>6541</v>
      </c>
      <c r="M1730" t="s">
        <v>2340</v>
      </c>
      <c r="N1730" t="s">
        <v>2698</v>
      </c>
      <c r="O1730" t="s">
        <v>2342</v>
      </c>
      <c r="P1730">
        <v>141027520244</v>
      </c>
      <c r="Q1730">
        <v>8298742</v>
      </c>
      <c r="R1730" t="s">
        <v>2698</v>
      </c>
      <c r="S1730" t="s">
        <v>2699</v>
      </c>
      <c r="T1730">
        <v>6504896979</v>
      </c>
      <c r="U1730" t="s">
        <v>2700</v>
      </c>
      <c r="AE1730" t="s">
        <v>2701</v>
      </c>
      <c r="AF1730">
        <v>6504896979</v>
      </c>
      <c r="AG1730" t="s">
        <v>2702</v>
      </c>
      <c r="AH1730">
        <v>19</v>
      </c>
      <c r="AJ1730" t="s">
        <v>2703</v>
      </c>
      <c r="AK1730" t="s">
        <v>2369</v>
      </c>
      <c r="AL1730" t="s">
        <v>2349</v>
      </c>
      <c r="AM1730">
        <v>94303</v>
      </c>
      <c r="AN1730" t="s">
        <v>30</v>
      </c>
      <c r="AO1730" t="s">
        <v>1753</v>
      </c>
      <c r="AP1730">
        <v>92333</v>
      </c>
      <c r="AQ1730">
        <v>5125</v>
      </c>
      <c r="AR1730">
        <v>1</v>
      </c>
      <c r="AS1730" t="s">
        <v>2350</v>
      </c>
      <c r="AT1730">
        <v>0</v>
      </c>
      <c r="AX1730" t="s">
        <v>2397</v>
      </c>
    </row>
    <row r="1731" spans="1:50">
      <c r="A1731">
        <v>1730</v>
      </c>
      <c r="B1731">
        <v>100002003839</v>
      </c>
      <c r="C1731" t="s">
        <v>2337</v>
      </c>
      <c r="D1731">
        <v>0</v>
      </c>
      <c r="E1731">
        <v>0</v>
      </c>
      <c r="F1731">
        <v>0</v>
      </c>
      <c r="I1731" s="128">
        <v>45994.8743055556</v>
      </c>
      <c r="J1731" s="128">
        <v>45994.8743055556</v>
      </c>
      <c r="M1731" t="s">
        <v>2340</v>
      </c>
      <c r="N1731" t="s">
        <v>6542</v>
      </c>
      <c r="O1731" t="s">
        <v>2342</v>
      </c>
      <c r="P1731">
        <v>114531498149</v>
      </c>
      <c r="Q1731">
        <v>8198622</v>
      </c>
      <c r="R1731" t="s">
        <v>6542</v>
      </c>
      <c r="S1731" t="s">
        <v>6543</v>
      </c>
      <c r="T1731">
        <v>6506619128</v>
      </c>
      <c r="U1731" t="s">
        <v>6544</v>
      </c>
      <c r="AN1731" t="s">
        <v>35</v>
      </c>
      <c r="AO1731" t="s">
        <v>1455</v>
      </c>
      <c r="AP1731">
        <v>92871</v>
      </c>
      <c r="AQ1731">
        <v>0</v>
      </c>
      <c r="AR1731">
        <v>1</v>
      </c>
      <c r="AS1731" t="s">
        <v>2350</v>
      </c>
      <c r="AT1731">
        <v>0</v>
      </c>
      <c r="AX1731" t="s">
        <v>2360</v>
      </c>
    </row>
    <row r="1732" spans="1:50">
      <c r="A1732">
        <v>1731</v>
      </c>
      <c r="B1732">
        <v>100002003835</v>
      </c>
      <c r="C1732" t="s">
        <v>2337</v>
      </c>
      <c r="D1732">
        <v>0</v>
      </c>
      <c r="E1732">
        <v>0</v>
      </c>
      <c r="F1732">
        <v>0</v>
      </c>
      <c r="I1732" s="128">
        <v>45994.8729166667</v>
      </c>
      <c r="J1732" s="128">
        <v>45994.8729166667</v>
      </c>
      <c r="M1732" t="s">
        <v>2340</v>
      </c>
      <c r="N1732" t="s">
        <v>6545</v>
      </c>
      <c r="O1732" t="s">
        <v>2342</v>
      </c>
      <c r="P1732">
        <v>213415428561</v>
      </c>
      <c r="Q1732">
        <v>7886290</v>
      </c>
      <c r="R1732" t="s">
        <v>6545</v>
      </c>
      <c r="S1732" t="s">
        <v>6546</v>
      </c>
      <c r="T1732">
        <v>5104098316</v>
      </c>
      <c r="U1732" t="s">
        <v>6547</v>
      </c>
      <c r="AN1732" t="s">
        <v>35</v>
      </c>
      <c r="AO1732" t="s">
        <v>1455</v>
      </c>
      <c r="AP1732">
        <v>92871</v>
      </c>
      <c r="AQ1732">
        <v>0</v>
      </c>
      <c r="AR1732">
        <v>1</v>
      </c>
      <c r="AS1732" t="s">
        <v>2350</v>
      </c>
      <c r="AT1732">
        <v>0</v>
      </c>
      <c r="AX1732" t="s">
        <v>2360</v>
      </c>
    </row>
    <row r="1733" spans="1:50">
      <c r="A1733">
        <v>1732</v>
      </c>
      <c r="B1733">
        <v>100002003822</v>
      </c>
      <c r="C1733" t="s">
        <v>2337</v>
      </c>
      <c r="D1733">
        <v>0</v>
      </c>
      <c r="E1733">
        <v>0</v>
      </c>
      <c r="F1733">
        <v>0</v>
      </c>
      <c r="I1733" s="128">
        <v>45994.8680555556</v>
      </c>
      <c r="J1733" s="128">
        <v>45994.8680555556</v>
      </c>
      <c r="M1733" t="s">
        <v>2340</v>
      </c>
      <c r="N1733" t="s">
        <v>6548</v>
      </c>
      <c r="O1733" t="s">
        <v>2342</v>
      </c>
      <c r="P1733">
        <v>312809642868</v>
      </c>
      <c r="Q1733">
        <v>8269518</v>
      </c>
      <c r="R1733" t="s">
        <v>6548</v>
      </c>
      <c r="S1733" t="s">
        <v>6549</v>
      </c>
      <c r="T1733">
        <v>9178286238</v>
      </c>
      <c r="U1733" t="s">
        <v>6550</v>
      </c>
      <c r="AN1733" t="s">
        <v>35</v>
      </c>
      <c r="AO1733" t="s">
        <v>1455</v>
      </c>
      <c r="AP1733">
        <v>92871</v>
      </c>
      <c r="AQ1733">
        <v>0</v>
      </c>
      <c r="AR1733">
        <v>1</v>
      </c>
      <c r="AS1733" t="s">
        <v>2350</v>
      </c>
      <c r="AT1733">
        <v>0</v>
      </c>
      <c r="AX1733" t="s">
        <v>2538</v>
      </c>
    </row>
    <row r="1734" spans="1:50">
      <c r="A1734">
        <v>1733</v>
      </c>
      <c r="B1734">
        <v>100002003800</v>
      </c>
      <c r="C1734" t="s">
        <v>2337</v>
      </c>
      <c r="D1734">
        <v>0</v>
      </c>
      <c r="E1734">
        <v>0</v>
      </c>
      <c r="F1734">
        <v>0</v>
      </c>
      <c r="I1734" s="128">
        <v>45994.8583333333</v>
      </c>
      <c r="J1734" s="128">
        <v>45994.8583333333</v>
      </c>
      <c r="M1734" t="s">
        <v>2340</v>
      </c>
      <c r="N1734" t="s">
        <v>6551</v>
      </c>
      <c r="O1734" t="s">
        <v>2342</v>
      </c>
      <c r="P1734">
        <v>808594190590</v>
      </c>
      <c r="Q1734">
        <v>8306720</v>
      </c>
      <c r="R1734" t="s">
        <v>6551</v>
      </c>
      <c r="S1734" t="s">
        <v>5593</v>
      </c>
      <c r="T1734">
        <v>9496219936</v>
      </c>
      <c r="U1734" t="s">
        <v>6552</v>
      </c>
      <c r="AN1734" t="s">
        <v>35</v>
      </c>
      <c r="AO1734" t="s">
        <v>1455</v>
      </c>
      <c r="AP1734">
        <v>92871</v>
      </c>
      <c r="AQ1734">
        <v>0</v>
      </c>
      <c r="AR1734">
        <v>1</v>
      </c>
      <c r="AS1734" t="s">
        <v>2350</v>
      </c>
      <c r="AT1734">
        <v>0</v>
      </c>
      <c r="AX1734" t="s">
        <v>2360</v>
      </c>
    </row>
    <row r="1735" spans="1:50">
      <c r="A1735">
        <v>1734</v>
      </c>
      <c r="B1735">
        <v>100002003785</v>
      </c>
      <c r="C1735" t="s">
        <v>2337</v>
      </c>
      <c r="D1735">
        <v>0</v>
      </c>
      <c r="E1735">
        <v>0</v>
      </c>
      <c r="F1735">
        <v>0</v>
      </c>
      <c r="I1735" s="128">
        <v>45994.8458333333</v>
      </c>
      <c r="J1735" s="128">
        <v>45994.8458333333</v>
      </c>
      <c r="M1735" t="s">
        <v>2340</v>
      </c>
      <c r="N1735" t="s">
        <v>6553</v>
      </c>
      <c r="O1735" t="s">
        <v>2342</v>
      </c>
      <c r="P1735">
        <v>250524896428</v>
      </c>
      <c r="Q1735">
        <v>7902803</v>
      </c>
      <c r="R1735" t="s">
        <v>6553</v>
      </c>
      <c r="S1735" t="s">
        <v>2771</v>
      </c>
      <c r="T1735">
        <v>3016617992</v>
      </c>
      <c r="U1735" t="s">
        <v>6554</v>
      </c>
      <c r="AN1735" t="s">
        <v>35</v>
      </c>
      <c r="AO1735" t="s">
        <v>1455</v>
      </c>
      <c r="AP1735">
        <v>92871</v>
      </c>
      <c r="AQ1735">
        <v>0</v>
      </c>
      <c r="AR1735">
        <v>1</v>
      </c>
      <c r="AS1735" t="s">
        <v>2350</v>
      </c>
      <c r="AT1735">
        <v>0</v>
      </c>
      <c r="AX1735" t="s">
        <v>2360</v>
      </c>
    </row>
    <row r="1736" spans="1:50">
      <c r="A1736">
        <v>1735</v>
      </c>
      <c r="B1736">
        <v>100002003783</v>
      </c>
      <c r="C1736" t="s">
        <v>2337</v>
      </c>
      <c r="D1736">
        <v>0</v>
      </c>
      <c r="E1736">
        <v>0</v>
      </c>
      <c r="F1736">
        <v>0</v>
      </c>
      <c r="I1736" s="128">
        <v>45994.8430555556</v>
      </c>
      <c r="J1736" s="128">
        <v>45994.8430555556</v>
      </c>
      <c r="M1736" t="s">
        <v>2340</v>
      </c>
      <c r="N1736" t="s">
        <v>3742</v>
      </c>
      <c r="O1736" t="s">
        <v>2342</v>
      </c>
      <c r="P1736">
        <v>203916175650</v>
      </c>
      <c r="Q1736">
        <v>8290650</v>
      </c>
      <c r="R1736" t="s">
        <v>3742</v>
      </c>
      <c r="S1736" t="s">
        <v>3742</v>
      </c>
      <c r="T1736">
        <v>4084316077</v>
      </c>
      <c r="U1736" t="s">
        <v>3743</v>
      </c>
      <c r="AN1736" t="s">
        <v>35</v>
      </c>
      <c r="AO1736" t="s">
        <v>1455</v>
      </c>
      <c r="AP1736">
        <v>92871</v>
      </c>
      <c r="AQ1736">
        <v>0</v>
      </c>
      <c r="AR1736">
        <v>1</v>
      </c>
      <c r="AS1736" t="s">
        <v>2350</v>
      </c>
      <c r="AT1736">
        <v>0</v>
      </c>
      <c r="AX1736" t="s">
        <v>2360</v>
      </c>
    </row>
    <row r="1737" spans="1:50">
      <c r="A1737">
        <v>1736</v>
      </c>
      <c r="B1737">
        <v>100002003782</v>
      </c>
      <c r="C1737" t="s">
        <v>2337</v>
      </c>
      <c r="D1737">
        <v>0</v>
      </c>
      <c r="E1737">
        <v>0</v>
      </c>
      <c r="F1737">
        <v>0</v>
      </c>
      <c r="I1737" s="128">
        <v>45994.8430555556</v>
      </c>
      <c r="J1737" s="128">
        <v>45994.8430555556</v>
      </c>
      <c r="M1737" t="s">
        <v>2340</v>
      </c>
      <c r="N1737" t="s">
        <v>6555</v>
      </c>
      <c r="O1737" t="s">
        <v>2342</v>
      </c>
      <c r="P1737">
        <v>412178522416</v>
      </c>
      <c r="Q1737">
        <v>8340586</v>
      </c>
      <c r="R1737" t="s">
        <v>6555</v>
      </c>
      <c r="S1737" t="s">
        <v>6556</v>
      </c>
      <c r="U1737" t="s">
        <v>6557</v>
      </c>
      <c r="AN1737" t="s">
        <v>35</v>
      </c>
      <c r="AO1737" t="s">
        <v>1455</v>
      </c>
      <c r="AP1737">
        <v>92871</v>
      </c>
      <c r="AQ1737">
        <v>0</v>
      </c>
      <c r="AR1737">
        <v>1</v>
      </c>
      <c r="AS1737" t="s">
        <v>2350</v>
      </c>
      <c r="AT1737">
        <v>0</v>
      </c>
      <c r="AX1737" t="s">
        <v>2397</v>
      </c>
    </row>
    <row r="1738" spans="1:50">
      <c r="A1738">
        <v>1737</v>
      </c>
      <c r="B1738">
        <v>100002003778</v>
      </c>
      <c r="C1738" t="s">
        <v>2337</v>
      </c>
      <c r="D1738">
        <v>0</v>
      </c>
      <c r="E1738">
        <v>0</v>
      </c>
      <c r="F1738">
        <v>0</v>
      </c>
      <c r="I1738" s="128">
        <v>45994.8402777778</v>
      </c>
      <c r="J1738" s="128">
        <v>45994.8402777778</v>
      </c>
      <c r="M1738" t="s">
        <v>2340</v>
      </c>
      <c r="N1738" t="s">
        <v>6558</v>
      </c>
      <c r="O1738" t="s">
        <v>2342</v>
      </c>
      <c r="P1738">
        <v>702512244409</v>
      </c>
      <c r="Q1738">
        <v>8271074</v>
      </c>
      <c r="R1738" t="s">
        <v>6558</v>
      </c>
      <c r="S1738" t="s">
        <v>4865</v>
      </c>
      <c r="T1738">
        <v>8325258833</v>
      </c>
      <c r="U1738" t="s">
        <v>6559</v>
      </c>
      <c r="AN1738" t="s">
        <v>35</v>
      </c>
      <c r="AO1738" t="s">
        <v>1972</v>
      </c>
      <c r="AP1738">
        <v>92660</v>
      </c>
      <c r="AQ1738">
        <v>0</v>
      </c>
      <c r="AR1738">
        <v>1</v>
      </c>
      <c r="AS1738" t="s">
        <v>2350</v>
      </c>
      <c r="AT1738">
        <v>0</v>
      </c>
      <c r="AX1738" t="s">
        <v>2360</v>
      </c>
    </row>
    <row r="1739" spans="1:50">
      <c r="A1739">
        <v>1738</v>
      </c>
      <c r="B1739">
        <v>100002003774</v>
      </c>
      <c r="C1739" t="s">
        <v>2337</v>
      </c>
      <c r="D1739">
        <v>0</v>
      </c>
      <c r="E1739">
        <v>0</v>
      </c>
      <c r="F1739">
        <v>0</v>
      </c>
      <c r="I1739" s="128">
        <v>45994.8388888889</v>
      </c>
      <c r="J1739" s="128">
        <v>45994.8388888889</v>
      </c>
      <c r="M1739" t="s">
        <v>2340</v>
      </c>
      <c r="N1739" t="s">
        <v>3962</v>
      </c>
      <c r="O1739" t="s">
        <v>2342</v>
      </c>
      <c r="P1739">
        <v>222638711516</v>
      </c>
      <c r="Q1739">
        <v>8301585</v>
      </c>
      <c r="R1739" t="s">
        <v>3962</v>
      </c>
      <c r="S1739" t="s">
        <v>3962</v>
      </c>
      <c r="T1739">
        <v>5738237996</v>
      </c>
      <c r="U1739" t="s">
        <v>6343</v>
      </c>
      <c r="AN1739" t="s">
        <v>35</v>
      </c>
      <c r="AO1739" t="s">
        <v>1455</v>
      </c>
      <c r="AP1739">
        <v>92871</v>
      </c>
      <c r="AQ1739">
        <v>0</v>
      </c>
      <c r="AR1739">
        <v>1</v>
      </c>
      <c r="AS1739" t="s">
        <v>2350</v>
      </c>
      <c r="AT1739">
        <v>0</v>
      </c>
      <c r="AX1739" t="s">
        <v>2397</v>
      </c>
    </row>
    <row r="1740" spans="1:50">
      <c r="A1740">
        <v>1739</v>
      </c>
      <c r="B1740">
        <v>100002003773</v>
      </c>
      <c r="C1740" t="s">
        <v>2337</v>
      </c>
      <c r="D1740">
        <v>0</v>
      </c>
      <c r="E1740">
        <v>0</v>
      </c>
      <c r="F1740">
        <v>0</v>
      </c>
      <c r="I1740" s="128">
        <v>45994.8375</v>
      </c>
      <c r="J1740" s="128">
        <v>45994.8375</v>
      </c>
      <c r="M1740" t="s">
        <v>2340</v>
      </c>
      <c r="N1740" t="s">
        <v>6560</v>
      </c>
      <c r="O1740" t="s">
        <v>2342</v>
      </c>
      <c r="P1740">
        <v>105525109780</v>
      </c>
      <c r="Q1740">
        <v>7992276</v>
      </c>
      <c r="R1740" t="s">
        <v>6560</v>
      </c>
      <c r="S1740" t="s">
        <v>6560</v>
      </c>
      <c r="T1740">
        <v>2019707454</v>
      </c>
      <c r="U1740" t="s">
        <v>6561</v>
      </c>
      <c r="AN1740" t="s">
        <v>35</v>
      </c>
      <c r="AO1740" t="s">
        <v>1455</v>
      </c>
      <c r="AP1740">
        <v>92871</v>
      </c>
      <c r="AQ1740">
        <v>0</v>
      </c>
      <c r="AR1740">
        <v>1</v>
      </c>
      <c r="AS1740" t="s">
        <v>2350</v>
      </c>
      <c r="AT1740">
        <v>0</v>
      </c>
      <c r="AX1740" t="s">
        <v>2360</v>
      </c>
    </row>
    <row r="1741" spans="1:50">
      <c r="A1741">
        <v>1740</v>
      </c>
      <c r="B1741">
        <v>100002003772</v>
      </c>
      <c r="C1741" t="s">
        <v>2337</v>
      </c>
      <c r="D1741">
        <v>0</v>
      </c>
      <c r="E1741">
        <v>0</v>
      </c>
      <c r="F1741">
        <v>0</v>
      </c>
      <c r="I1741" s="128">
        <v>45994.8368055556</v>
      </c>
      <c r="J1741" s="128">
        <v>45994.8368055556</v>
      </c>
      <c r="M1741" t="s">
        <v>2340</v>
      </c>
      <c r="N1741" t="s">
        <v>6562</v>
      </c>
      <c r="O1741" t="s">
        <v>2342</v>
      </c>
      <c r="P1741">
        <v>260554823058</v>
      </c>
      <c r="Q1741">
        <v>8128106</v>
      </c>
      <c r="R1741" t="s">
        <v>6562</v>
      </c>
      <c r="S1741" t="s">
        <v>6563</v>
      </c>
      <c r="T1741">
        <v>4084397748</v>
      </c>
      <c r="U1741" t="s">
        <v>6564</v>
      </c>
      <c r="AN1741" t="s">
        <v>35</v>
      </c>
      <c r="AO1741" t="s">
        <v>1972</v>
      </c>
      <c r="AP1741">
        <v>92660</v>
      </c>
      <c r="AQ1741">
        <v>0</v>
      </c>
      <c r="AR1741">
        <v>1</v>
      </c>
      <c r="AS1741" t="s">
        <v>2350</v>
      </c>
      <c r="AT1741">
        <v>0</v>
      </c>
      <c r="AX1741" t="s">
        <v>2360</v>
      </c>
    </row>
    <row r="1742" spans="1:50">
      <c r="A1742">
        <v>1741</v>
      </c>
      <c r="B1742">
        <v>100002003771</v>
      </c>
      <c r="C1742" t="s">
        <v>2337</v>
      </c>
      <c r="D1742">
        <v>0</v>
      </c>
      <c r="E1742">
        <v>0</v>
      </c>
      <c r="F1742">
        <v>0</v>
      </c>
      <c r="I1742" s="128">
        <v>45994.8361111111</v>
      </c>
      <c r="J1742" s="128">
        <v>45994.8361111111</v>
      </c>
      <c r="M1742" t="s">
        <v>2340</v>
      </c>
      <c r="N1742" t="s">
        <v>6565</v>
      </c>
      <c r="O1742" t="s">
        <v>2342</v>
      </c>
      <c r="P1742">
        <v>244505560553</v>
      </c>
      <c r="Q1742">
        <v>7917856</v>
      </c>
      <c r="R1742" t="s">
        <v>6565</v>
      </c>
      <c r="S1742" t="s">
        <v>6566</v>
      </c>
      <c r="T1742">
        <v>7347096902</v>
      </c>
      <c r="U1742" t="s">
        <v>6567</v>
      </c>
      <c r="AN1742" t="s">
        <v>35</v>
      </c>
      <c r="AO1742" t="s">
        <v>1972</v>
      </c>
      <c r="AP1742">
        <v>92660</v>
      </c>
      <c r="AQ1742">
        <v>0</v>
      </c>
      <c r="AR1742">
        <v>1</v>
      </c>
      <c r="AS1742" t="s">
        <v>2350</v>
      </c>
      <c r="AT1742">
        <v>0</v>
      </c>
      <c r="AW1742" t="s">
        <v>6477</v>
      </c>
      <c r="AX1742" t="s">
        <v>2397</v>
      </c>
    </row>
    <row r="1743" spans="1:50">
      <c r="A1743">
        <v>1742</v>
      </c>
      <c r="B1743">
        <v>100002003770</v>
      </c>
      <c r="C1743" t="s">
        <v>2337</v>
      </c>
      <c r="D1743">
        <v>0</v>
      </c>
      <c r="E1743">
        <v>0</v>
      </c>
      <c r="F1743">
        <v>0</v>
      </c>
      <c r="I1743" s="128">
        <v>45994.8361111111</v>
      </c>
      <c r="J1743" s="128">
        <v>45994.8361111111</v>
      </c>
      <c r="M1743" t="s">
        <v>2340</v>
      </c>
      <c r="N1743" t="s">
        <v>6568</v>
      </c>
      <c r="O1743" t="s">
        <v>2342</v>
      </c>
      <c r="P1743">
        <v>250336222403</v>
      </c>
      <c r="Q1743">
        <v>8223960</v>
      </c>
      <c r="R1743" t="s">
        <v>6568</v>
      </c>
      <c r="S1743" t="s">
        <v>6568</v>
      </c>
      <c r="T1743">
        <v>5169911222</v>
      </c>
      <c r="U1743" t="s">
        <v>6569</v>
      </c>
      <c r="AN1743" t="s">
        <v>35</v>
      </c>
      <c r="AO1743" t="s">
        <v>1455</v>
      </c>
      <c r="AP1743">
        <v>92871</v>
      </c>
      <c r="AQ1743">
        <v>0</v>
      </c>
      <c r="AR1743">
        <v>1</v>
      </c>
      <c r="AS1743" t="s">
        <v>2350</v>
      </c>
      <c r="AT1743">
        <v>0</v>
      </c>
      <c r="AX1743" t="s">
        <v>2360</v>
      </c>
    </row>
    <row r="1744" spans="1:50">
      <c r="A1744">
        <v>1743</v>
      </c>
      <c r="B1744">
        <v>100002003767</v>
      </c>
      <c r="C1744" t="s">
        <v>2337</v>
      </c>
      <c r="D1744">
        <v>0</v>
      </c>
      <c r="E1744">
        <v>0</v>
      </c>
      <c r="F1744">
        <v>0</v>
      </c>
      <c r="I1744" s="128">
        <v>45994.8347222222</v>
      </c>
      <c r="J1744" s="128">
        <v>45994.8347222222</v>
      </c>
      <c r="M1744" t="s">
        <v>2340</v>
      </c>
      <c r="N1744" t="s">
        <v>4806</v>
      </c>
      <c r="O1744" t="s">
        <v>2342</v>
      </c>
      <c r="P1744">
        <v>221415959118</v>
      </c>
      <c r="Q1744">
        <v>7896923</v>
      </c>
      <c r="R1744" t="s">
        <v>4806</v>
      </c>
      <c r="S1744" t="s">
        <v>4806</v>
      </c>
      <c r="T1744">
        <v>5108478279</v>
      </c>
      <c r="U1744" t="s">
        <v>4807</v>
      </c>
      <c r="AN1744" t="s">
        <v>35</v>
      </c>
      <c r="AO1744" t="s">
        <v>1972</v>
      </c>
      <c r="AP1744">
        <v>92660</v>
      </c>
      <c r="AQ1744">
        <v>0</v>
      </c>
      <c r="AR1744">
        <v>1</v>
      </c>
      <c r="AS1744" t="s">
        <v>2350</v>
      </c>
      <c r="AT1744">
        <v>0</v>
      </c>
      <c r="AX1744" t="s">
        <v>2360</v>
      </c>
    </row>
    <row r="1745" spans="1:50">
      <c r="A1745">
        <v>1744</v>
      </c>
      <c r="B1745">
        <v>100002003739</v>
      </c>
      <c r="C1745" t="s">
        <v>2337</v>
      </c>
      <c r="D1745">
        <v>9.9</v>
      </c>
      <c r="E1745">
        <v>0</v>
      </c>
      <c r="F1745">
        <v>9.9</v>
      </c>
      <c r="I1745" s="128">
        <v>45994.8145833333</v>
      </c>
      <c r="J1745" s="128">
        <v>45994.8145833333</v>
      </c>
      <c r="K1745" t="s">
        <v>2424</v>
      </c>
      <c r="L1745" t="s">
        <v>6570</v>
      </c>
      <c r="M1745" t="s">
        <v>2389</v>
      </c>
      <c r="N1745" t="s">
        <v>6571</v>
      </c>
      <c r="O1745" t="s">
        <v>2342</v>
      </c>
      <c r="P1745">
        <v>643391481396</v>
      </c>
      <c r="Q1745">
        <v>8331723</v>
      </c>
      <c r="R1745" t="s">
        <v>6571</v>
      </c>
      <c r="S1745" t="s">
        <v>6572</v>
      </c>
      <c r="T1745">
        <v>3104353561</v>
      </c>
      <c r="U1745" t="s">
        <v>6573</v>
      </c>
      <c r="AE1745" t="s">
        <v>6571</v>
      </c>
      <c r="AF1745">
        <v>3104353561</v>
      </c>
      <c r="AG1745" t="s">
        <v>6574</v>
      </c>
      <c r="AJ1745" t="s">
        <v>2451</v>
      </c>
      <c r="AK1745" t="s">
        <v>2369</v>
      </c>
      <c r="AL1745" t="s">
        <v>2349</v>
      </c>
      <c r="AM1745">
        <v>95130</v>
      </c>
      <c r="AN1745" t="s">
        <v>35</v>
      </c>
      <c r="AO1745" t="s">
        <v>354</v>
      </c>
      <c r="AP1745">
        <v>92624</v>
      </c>
      <c r="AQ1745">
        <v>990</v>
      </c>
      <c r="AR1745">
        <v>1</v>
      </c>
      <c r="AS1745" t="s">
        <v>2350</v>
      </c>
      <c r="AT1745">
        <v>0</v>
      </c>
      <c r="AX1745" t="s">
        <v>2397</v>
      </c>
    </row>
    <row r="1746" spans="1:50">
      <c r="A1746">
        <v>1745</v>
      </c>
      <c r="B1746">
        <v>100002003736</v>
      </c>
      <c r="C1746" t="s">
        <v>2337</v>
      </c>
      <c r="D1746">
        <v>0</v>
      </c>
      <c r="E1746">
        <v>0</v>
      </c>
      <c r="F1746">
        <v>0</v>
      </c>
      <c r="I1746" s="128">
        <v>45994.8131944444</v>
      </c>
      <c r="J1746" s="128">
        <v>45994.8131944444</v>
      </c>
      <c r="M1746" t="s">
        <v>2340</v>
      </c>
      <c r="N1746" t="s">
        <v>6575</v>
      </c>
      <c r="O1746" t="s">
        <v>2342</v>
      </c>
      <c r="P1746">
        <v>172633872369</v>
      </c>
      <c r="Q1746">
        <v>8186643</v>
      </c>
      <c r="R1746" t="s">
        <v>6575</v>
      </c>
      <c r="S1746" t="s">
        <v>6575</v>
      </c>
      <c r="T1746">
        <v>4344662956</v>
      </c>
      <c r="U1746" t="s">
        <v>6576</v>
      </c>
      <c r="AN1746" t="s">
        <v>35</v>
      </c>
      <c r="AO1746" t="s">
        <v>1486</v>
      </c>
      <c r="AP1746">
        <v>92872</v>
      </c>
      <c r="AQ1746">
        <v>0</v>
      </c>
      <c r="AR1746">
        <v>1</v>
      </c>
      <c r="AS1746" t="s">
        <v>2350</v>
      </c>
      <c r="AT1746">
        <v>0</v>
      </c>
      <c r="AX1746" t="s">
        <v>2351</v>
      </c>
    </row>
    <row r="1747" spans="1:50">
      <c r="A1747">
        <v>1746</v>
      </c>
      <c r="B1747">
        <v>100002003711</v>
      </c>
      <c r="C1747" t="s">
        <v>2337</v>
      </c>
      <c r="D1747">
        <v>0</v>
      </c>
      <c r="E1747">
        <v>0</v>
      </c>
      <c r="F1747">
        <v>0</v>
      </c>
      <c r="I1747" s="128">
        <v>45994.8048611111</v>
      </c>
      <c r="J1747" s="128">
        <v>45994.8048611111</v>
      </c>
      <c r="M1747" t="s">
        <v>2340</v>
      </c>
      <c r="N1747" t="s">
        <v>6571</v>
      </c>
      <c r="O1747" t="s">
        <v>2342</v>
      </c>
      <c r="P1747">
        <v>643391481396</v>
      </c>
      <c r="Q1747">
        <v>8331723</v>
      </c>
      <c r="R1747" t="s">
        <v>6571</v>
      </c>
      <c r="S1747" t="s">
        <v>6572</v>
      </c>
      <c r="T1747">
        <v>3104353561</v>
      </c>
      <c r="U1747" t="s">
        <v>6573</v>
      </c>
      <c r="AN1747" t="s">
        <v>35</v>
      </c>
      <c r="AO1747" t="s">
        <v>1486</v>
      </c>
      <c r="AP1747">
        <v>92872</v>
      </c>
      <c r="AQ1747">
        <v>0</v>
      </c>
      <c r="AR1747">
        <v>1</v>
      </c>
      <c r="AS1747" t="s">
        <v>2350</v>
      </c>
      <c r="AT1747">
        <v>0</v>
      </c>
      <c r="AX1747" t="s">
        <v>2397</v>
      </c>
    </row>
    <row r="1748" spans="1:50">
      <c r="A1748">
        <v>1747</v>
      </c>
      <c r="B1748">
        <v>100002003684</v>
      </c>
      <c r="C1748" t="s">
        <v>2337</v>
      </c>
      <c r="D1748">
        <v>1</v>
      </c>
      <c r="E1748">
        <v>0</v>
      </c>
      <c r="F1748">
        <v>1</v>
      </c>
      <c r="I1748" s="128">
        <v>45994.7930555556</v>
      </c>
      <c r="J1748" s="128">
        <v>45994.7930555556</v>
      </c>
      <c r="K1748" t="s">
        <v>2424</v>
      </c>
      <c r="L1748" t="s">
        <v>6577</v>
      </c>
      <c r="M1748" t="s">
        <v>2340</v>
      </c>
      <c r="N1748" t="s">
        <v>6578</v>
      </c>
      <c r="O1748" t="s">
        <v>2342</v>
      </c>
      <c r="P1748">
        <v>406475240639</v>
      </c>
      <c r="Q1748">
        <v>8340531</v>
      </c>
      <c r="R1748" t="s">
        <v>6578</v>
      </c>
      <c r="S1748" t="s">
        <v>3038</v>
      </c>
      <c r="T1748">
        <v>7133910741</v>
      </c>
      <c r="U1748" t="s">
        <v>6579</v>
      </c>
      <c r="V1748" t="s">
        <v>6578</v>
      </c>
      <c r="W1748">
        <v>7133910741</v>
      </c>
      <c r="X1748" t="s">
        <v>6580</v>
      </c>
      <c r="AA1748" t="s">
        <v>3914</v>
      </c>
      <c r="AB1748" t="s">
        <v>2674</v>
      </c>
      <c r="AC1748" t="s">
        <v>2349</v>
      </c>
      <c r="AD1748">
        <v>77578</v>
      </c>
      <c r="AE1748" t="s">
        <v>6578</v>
      </c>
      <c r="AF1748">
        <v>7133910741</v>
      </c>
      <c r="AG1748" t="s">
        <v>6580</v>
      </c>
      <c r="AJ1748" t="s">
        <v>3914</v>
      </c>
      <c r="AK1748" t="s">
        <v>2674</v>
      </c>
      <c r="AL1748" t="s">
        <v>2349</v>
      </c>
      <c r="AM1748">
        <v>77578</v>
      </c>
      <c r="AN1748" t="s">
        <v>49</v>
      </c>
      <c r="AO1748" t="s">
        <v>5260</v>
      </c>
      <c r="AP1748">
        <v>69982</v>
      </c>
      <c r="AQ1748">
        <v>100</v>
      </c>
      <c r="AR1748">
        <v>1</v>
      </c>
      <c r="AS1748" t="s">
        <v>2350</v>
      </c>
      <c r="AT1748">
        <v>0</v>
      </c>
      <c r="AX1748" t="s">
        <v>2351</v>
      </c>
    </row>
    <row r="1749" spans="1:50">
      <c r="A1749">
        <v>1748</v>
      </c>
      <c r="B1749">
        <v>100002003657</v>
      </c>
      <c r="C1749" t="s">
        <v>2337</v>
      </c>
      <c r="D1749">
        <v>0</v>
      </c>
      <c r="E1749">
        <v>0</v>
      </c>
      <c r="F1749">
        <v>0</v>
      </c>
      <c r="I1749" s="128">
        <v>45994.7763888889</v>
      </c>
      <c r="J1749" s="128">
        <v>45994.7763888889</v>
      </c>
      <c r="M1749" t="s">
        <v>2340</v>
      </c>
      <c r="N1749" t="s">
        <v>6581</v>
      </c>
      <c r="O1749" t="s">
        <v>2342</v>
      </c>
      <c r="P1749">
        <v>274621429890</v>
      </c>
      <c r="Q1749">
        <v>8328757</v>
      </c>
      <c r="R1749" t="s">
        <v>6581</v>
      </c>
      <c r="S1749" t="s">
        <v>6582</v>
      </c>
      <c r="U1749" t="s">
        <v>6583</v>
      </c>
      <c r="AN1749" t="s">
        <v>35</v>
      </c>
      <c r="AO1749" t="s">
        <v>1972</v>
      </c>
      <c r="AP1749">
        <v>92660</v>
      </c>
      <c r="AQ1749">
        <v>0</v>
      </c>
      <c r="AR1749">
        <v>1</v>
      </c>
      <c r="AS1749" t="s">
        <v>2350</v>
      </c>
      <c r="AT1749">
        <v>0</v>
      </c>
      <c r="AW1749" t="s">
        <v>6477</v>
      </c>
      <c r="AX1749" t="s">
        <v>2521</v>
      </c>
    </row>
    <row r="1750" spans="1:50">
      <c r="A1750">
        <v>1749</v>
      </c>
      <c r="B1750">
        <v>100002003651</v>
      </c>
      <c r="C1750" t="s">
        <v>2337</v>
      </c>
      <c r="D1750">
        <v>50</v>
      </c>
      <c r="E1750">
        <v>0</v>
      </c>
      <c r="F1750">
        <v>50</v>
      </c>
      <c r="I1750" s="128">
        <v>45994.7729166667</v>
      </c>
      <c r="J1750" s="128">
        <v>45994.7736111111</v>
      </c>
      <c r="K1750" t="s">
        <v>2424</v>
      </c>
      <c r="L1750" t="s">
        <v>6584</v>
      </c>
      <c r="M1750" t="s">
        <v>2340</v>
      </c>
      <c r="N1750" t="s">
        <v>6585</v>
      </c>
      <c r="O1750" t="s">
        <v>2342</v>
      </c>
      <c r="P1750">
        <v>270648271360</v>
      </c>
      <c r="Q1750">
        <v>8122328</v>
      </c>
      <c r="R1750" t="s">
        <v>6585</v>
      </c>
      <c r="S1750" t="s">
        <v>6585</v>
      </c>
      <c r="T1750">
        <v>6266468567</v>
      </c>
      <c r="U1750" t="s">
        <v>6586</v>
      </c>
      <c r="V1750" t="s">
        <v>6585</v>
      </c>
      <c r="W1750">
        <v>6266468567</v>
      </c>
      <c r="X1750" t="s">
        <v>6587</v>
      </c>
      <c r="AA1750" t="s">
        <v>6588</v>
      </c>
      <c r="AB1750" t="s">
        <v>2369</v>
      </c>
      <c r="AC1750" t="s">
        <v>2349</v>
      </c>
      <c r="AD1750">
        <v>92620</v>
      </c>
      <c r="AE1750" t="s">
        <v>6585</v>
      </c>
      <c r="AF1750">
        <v>6266468567</v>
      </c>
      <c r="AG1750" t="s">
        <v>6587</v>
      </c>
      <c r="AJ1750" t="s">
        <v>6588</v>
      </c>
      <c r="AK1750" t="s">
        <v>2369</v>
      </c>
      <c r="AL1750" t="s">
        <v>2349</v>
      </c>
      <c r="AM1750">
        <v>92620</v>
      </c>
      <c r="AN1750" t="s">
        <v>172</v>
      </c>
      <c r="AO1750" t="s">
        <v>2058</v>
      </c>
      <c r="AP1750">
        <v>86993</v>
      </c>
      <c r="AQ1750">
        <v>5000</v>
      </c>
      <c r="AR1750">
        <v>1</v>
      </c>
      <c r="AS1750" t="s">
        <v>2350</v>
      </c>
      <c r="AT1750">
        <v>0</v>
      </c>
      <c r="AX1750" t="s">
        <v>2360</v>
      </c>
    </row>
    <row r="1751" spans="1:50">
      <c r="A1751">
        <v>1750</v>
      </c>
      <c r="B1751">
        <v>100002003602</v>
      </c>
      <c r="C1751" t="s">
        <v>2337</v>
      </c>
      <c r="D1751">
        <v>43.75</v>
      </c>
      <c r="E1751">
        <v>0</v>
      </c>
      <c r="F1751">
        <v>43.75</v>
      </c>
      <c r="I1751" s="128">
        <v>45994.7472222222</v>
      </c>
      <c r="J1751" s="128">
        <v>45994.7486111111</v>
      </c>
      <c r="K1751" t="s">
        <v>2338</v>
      </c>
      <c r="L1751" t="s">
        <v>6589</v>
      </c>
      <c r="M1751" t="s">
        <v>2340</v>
      </c>
      <c r="N1751" t="s">
        <v>6590</v>
      </c>
      <c r="O1751" t="s">
        <v>2342</v>
      </c>
      <c r="P1751">
        <v>250520079208</v>
      </c>
      <c r="Q1751">
        <v>7902892</v>
      </c>
      <c r="R1751" t="s">
        <v>6590</v>
      </c>
      <c r="S1751" t="s">
        <v>5599</v>
      </c>
      <c r="T1751">
        <v>9493313721</v>
      </c>
      <c r="U1751" t="s">
        <v>6591</v>
      </c>
      <c r="AE1751" t="s">
        <v>6592</v>
      </c>
      <c r="AF1751">
        <v>9493313721</v>
      </c>
      <c r="AG1751" t="s">
        <v>6593</v>
      </c>
      <c r="AJ1751" t="s">
        <v>3448</v>
      </c>
      <c r="AK1751" t="s">
        <v>2970</v>
      </c>
      <c r="AL1751" t="s">
        <v>2349</v>
      </c>
      <c r="AM1751">
        <v>98074</v>
      </c>
      <c r="AN1751" t="s">
        <v>30</v>
      </c>
      <c r="AO1751" t="s">
        <v>2061</v>
      </c>
      <c r="AP1751">
        <v>86966</v>
      </c>
      <c r="AQ1751">
        <v>4375</v>
      </c>
      <c r="AR1751">
        <v>1</v>
      </c>
      <c r="AS1751" t="s">
        <v>2350</v>
      </c>
      <c r="AT1751">
        <v>0</v>
      </c>
      <c r="AX1751" t="s">
        <v>2423</v>
      </c>
    </row>
    <row r="1752" spans="1:50">
      <c r="A1752">
        <v>1751</v>
      </c>
      <c r="B1752">
        <v>100002003601</v>
      </c>
      <c r="C1752" t="s">
        <v>2337</v>
      </c>
      <c r="D1752">
        <v>9.9</v>
      </c>
      <c r="E1752">
        <v>0</v>
      </c>
      <c r="F1752">
        <v>9.9</v>
      </c>
      <c r="I1752" s="128">
        <v>45994.7472222222</v>
      </c>
      <c r="J1752" s="128">
        <v>45994.7472222222</v>
      </c>
      <c r="K1752" t="s">
        <v>2361</v>
      </c>
      <c r="L1752" t="s">
        <v>6594</v>
      </c>
      <c r="M1752" t="s">
        <v>2340</v>
      </c>
      <c r="N1752" t="s">
        <v>6595</v>
      </c>
      <c r="O1752" t="s">
        <v>2342</v>
      </c>
      <c r="P1752">
        <v>253144980875</v>
      </c>
      <c r="Q1752">
        <v>7960543</v>
      </c>
      <c r="R1752" t="s">
        <v>6595</v>
      </c>
      <c r="S1752" t="s">
        <v>6596</v>
      </c>
      <c r="T1752">
        <v>18210335138</v>
      </c>
      <c r="U1752" t="s">
        <v>6597</v>
      </c>
      <c r="AE1752" t="s">
        <v>6598</v>
      </c>
      <c r="AF1752">
        <v>8582804888</v>
      </c>
      <c r="AG1752" t="s">
        <v>6599</v>
      </c>
      <c r="AJ1752" t="s">
        <v>6600</v>
      </c>
      <c r="AK1752" t="s">
        <v>2369</v>
      </c>
      <c r="AL1752" t="s">
        <v>2349</v>
      </c>
      <c r="AM1752">
        <v>92130</v>
      </c>
      <c r="AN1752" t="s">
        <v>35</v>
      </c>
      <c r="AO1752" t="s">
        <v>925</v>
      </c>
      <c r="AP1752">
        <v>92626</v>
      </c>
      <c r="AQ1752">
        <v>990</v>
      </c>
      <c r="AR1752">
        <v>1</v>
      </c>
      <c r="AS1752" t="s">
        <v>2350</v>
      </c>
      <c r="AT1752">
        <v>0</v>
      </c>
      <c r="AX1752" t="s">
        <v>2397</v>
      </c>
    </row>
    <row r="1753" spans="1:50">
      <c r="A1753">
        <v>1752</v>
      </c>
      <c r="B1753">
        <v>100002003599</v>
      </c>
      <c r="C1753" t="s">
        <v>2337</v>
      </c>
      <c r="D1753">
        <v>9.9</v>
      </c>
      <c r="E1753">
        <v>0</v>
      </c>
      <c r="F1753">
        <v>9.9</v>
      </c>
      <c r="I1753" s="128">
        <v>45994.7465277778</v>
      </c>
      <c r="J1753" s="128">
        <v>45994.7465277778</v>
      </c>
      <c r="K1753" t="s">
        <v>2361</v>
      </c>
      <c r="L1753" t="s">
        <v>6601</v>
      </c>
      <c r="M1753" t="s">
        <v>2340</v>
      </c>
      <c r="N1753" t="s">
        <v>6595</v>
      </c>
      <c r="O1753" t="s">
        <v>2342</v>
      </c>
      <c r="P1753">
        <v>253144980875</v>
      </c>
      <c r="Q1753">
        <v>7960543</v>
      </c>
      <c r="R1753" t="s">
        <v>6595</v>
      </c>
      <c r="S1753" t="s">
        <v>6596</v>
      </c>
      <c r="T1753">
        <v>18210335138</v>
      </c>
      <c r="U1753" t="s">
        <v>6597</v>
      </c>
      <c r="AE1753" t="s">
        <v>6598</v>
      </c>
      <c r="AF1753">
        <v>8582804888</v>
      </c>
      <c r="AG1753" t="s">
        <v>6599</v>
      </c>
      <c r="AJ1753" t="s">
        <v>6600</v>
      </c>
      <c r="AK1753" t="s">
        <v>2369</v>
      </c>
      <c r="AL1753" t="s">
        <v>2349</v>
      </c>
      <c r="AM1753">
        <v>92130</v>
      </c>
      <c r="AN1753" t="s">
        <v>35</v>
      </c>
      <c r="AO1753" t="s">
        <v>928</v>
      </c>
      <c r="AP1753">
        <v>92628</v>
      </c>
      <c r="AQ1753">
        <v>990</v>
      </c>
      <c r="AR1753">
        <v>1</v>
      </c>
      <c r="AS1753" t="s">
        <v>2350</v>
      </c>
      <c r="AT1753">
        <v>0</v>
      </c>
      <c r="AX1753" t="s">
        <v>2397</v>
      </c>
    </row>
    <row r="1754" spans="1:50">
      <c r="A1754">
        <v>1753</v>
      </c>
      <c r="B1754">
        <v>100002003595</v>
      </c>
      <c r="C1754" t="s">
        <v>2337</v>
      </c>
      <c r="D1754">
        <v>1</v>
      </c>
      <c r="E1754">
        <v>0</v>
      </c>
      <c r="F1754">
        <v>1</v>
      </c>
      <c r="I1754" s="128">
        <v>45994.74375</v>
      </c>
      <c r="J1754" s="128">
        <v>45994.74375</v>
      </c>
      <c r="K1754" t="s">
        <v>2424</v>
      </c>
      <c r="L1754" t="s">
        <v>6602</v>
      </c>
      <c r="M1754" t="s">
        <v>2340</v>
      </c>
      <c r="N1754">
        <v>3472676732</v>
      </c>
      <c r="O1754" t="s">
        <v>2342</v>
      </c>
      <c r="P1754">
        <v>449473160633</v>
      </c>
      <c r="Q1754">
        <v>8340551</v>
      </c>
      <c r="R1754">
        <v>3472676732</v>
      </c>
      <c r="S1754" t="s">
        <v>6603</v>
      </c>
      <c r="T1754">
        <v>3472676732</v>
      </c>
      <c r="V1754" t="s">
        <v>6604</v>
      </c>
      <c r="W1754">
        <v>3472676732</v>
      </c>
      <c r="X1754" t="s">
        <v>6605</v>
      </c>
      <c r="AA1754" t="s">
        <v>6606</v>
      </c>
      <c r="AB1754" t="s">
        <v>3270</v>
      </c>
      <c r="AC1754" t="s">
        <v>2349</v>
      </c>
      <c r="AD1754">
        <v>6820</v>
      </c>
      <c r="AE1754" t="s">
        <v>6604</v>
      </c>
      <c r="AF1754">
        <v>3472676732</v>
      </c>
      <c r="AG1754" t="s">
        <v>6605</v>
      </c>
      <c r="AJ1754" t="s">
        <v>6606</v>
      </c>
      <c r="AK1754" t="s">
        <v>3270</v>
      </c>
      <c r="AL1754" t="s">
        <v>2349</v>
      </c>
      <c r="AM1754">
        <v>6820</v>
      </c>
      <c r="AN1754" t="s">
        <v>49</v>
      </c>
      <c r="AO1754" t="s">
        <v>5260</v>
      </c>
      <c r="AP1754">
        <v>69982</v>
      </c>
      <c r="AQ1754">
        <v>100</v>
      </c>
      <c r="AR1754">
        <v>1</v>
      </c>
      <c r="AS1754" t="s">
        <v>2350</v>
      </c>
      <c r="AT1754">
        <v>0</v>
      </c>
      <c r="AX1754" t="s">
        <v>2351</v>
      </c>
    </row>
    <row r="1755" spans="1:50">
      <c r="A1755">
        <v>1754</v>
      </c>
      <c r="B1755">
        <v>100002003593</v>
      </c>
      <c r="C1755" t="s">
        <v>2337</v>
      </c>
      <c r="D1755">
        <v>1</v>
      </c>
      <c r="E1755">
        <v>0</v>
      </c>
      <c r="F1755">
        <v>1</v>
      </c>
      <c r="I1755" s="128">
        <v>45994.7423611111</v>
      </c>
      <c r="J1755" s="128">
        <v>45994.7451388889</v>
      </c>
      <c r="K1755" t="s">
        <v>2338</v>
      </c>
      <c r="L1755" t="s">
        <v>6607</v>
      </c>
      <c r="M1755" t="s">
        <v>2340</v>
      </c>
      <c r="N1755" t="s">
        <v>6608</v>
      </c>
      <c r="O1755" t="s">
        <v>2342</v>
      </c>
      <c r="P1755">
        <v>131223368159</v>
      </c>
      <c r="Q1755">
        <v>8333961</v>
      </c>
      <c r="R1755" t="s">
        <v>6608</v>
      </c>
      <c r="S1755" t="s">
        <v>6609</v>
      </c>
      <c r="U1755" t="s">
        <v>6608</v>
      </c>
      <c r="V1755" t="s">
        <v>6610</v>
      </c>
      <c r="W1755">
        <v>9547163674</v>
      </c>
      <c r="X1755" t="s">
        <v>6611</v>
      </c>
      <c r="AA1755" t="s">
        <v>6612</v>
      </c>
      <c r="AB1755" t="s">
        <v>2444</v>
      </c>
      <c r="AC1755" t="s">
        <v>2349</v>
      </c>
      <c r="AD1755">
        <v>33326</v>
      </c>
      <c r="AE1755" t="s">
        <v>6610</v>
      </c>
      <c r="AF1755">
        <v>9547163674</v>
      </c>
      <c r="AG1755" t="s">
        <v>6611</v>
      </c>
      <c r="AJ1755" t="s">
        <v>6612</v>
      </c>
      <c r="AK1755" t="s">
        <v>2444</v>
      </c>
      <c r="AL1755" t="s">
        <v>2349</v>
      </c>
      <c r="AM1755">
        <v>33326</v>
      </c>
      <c r="AN1755" t="s">
        <v>49</v>
      </c>
      <c r="AO1755" t="s">
        <v>5260</v>
      </c>
      <c r="AP1755">
        <v>69982</v>
      </c>
      <c r="AQ1755">
        <v>100</v>
      </c>
      <c r="AR1755">
        <v>1</v>
      </c>
      <c r="AS1755" t="s">
        <v>2350</v>
      </c>
      <c r="AT1755">
        <v>0</v>
      </c>
      <c r="AX1755" t="s">
        <v>2351</v>
      </c>
    </row>
    <row r="1756" spans="1:50">
      <c r="A1756">
        <v>1755</v>
      </c>
      <c r="B1756">
        <v>100002003529</v>
      </c>
      <c r="C1756" t="s">
        <v>2337</v>
      </c>
      <c r="D1756">
        <v>0</v>
      </c>
      <c r="E1756">
        <v>0</v>
      </c>
      <c r="F1756">
        <v>0</v>
      </c>
      <c r="I1756" s="128">
        <v>45994.7208333333</v>
      </c>
      <c r="J1756" s="128">
        <v>45994.7208333333</v>
      </c>
      <c r="M1756" t="s">
        <v>2340</v>
      </c>
      <c r="N1756" t="s">
        <v>6613</v>
      </c>
      <c r="O1756" t="s">
        <v>2342</v>
      </c>
      <c r="P1756">
        <v>133741945606</v>
      </c>
      <c r="Q1756">
        <v>8227915</v>
      </c>
      <c r="R1756" t="s">
        <v>6613</v>
      </c>
      <c r="S1756" t="s">
        <v>6614</v>
      </c>
      <c r="U1756" t="s">
        <v>6615</v>
      </c>
      <c r="AN1756" t="s">
        <v>35</v>
      </c>
      <c r="AO1756" t="s">
        <v>1972</v>
      </c>
      <c r="AP1756">
        <v>92660</v>
      </c>
      <c r="AQ1756">
        <v>0</v>
      </c>
      <c r="AR1756">
        <v>1</v>
      </c>
      <c r="AS1756" t="s">
        <v>2350</v>
      </c>
      <c r="AT1756">
        <v>0</v>
      </c>
      <c r="AW1756" t="s">
        <v>6477</v>
      </c>
      <c r="AX1756" t="s">
        <v>2397</v>
      </c>
    </row>
    <row r="1757" spans="1:50">
      <c r="A1757">
        <v>1756</v>
      </c>
      <c r="B1757">
        <v>100002003468</v>
      </c>
      <c r="C1757" t="s">
        <v>2337</v>
      </c>
      <c r="D1757">
        <v>1</v>
      </c>
      <c r="E1757">
        <v>0</v>
      </c>
      <c r="F1757">
        <v>1</v>
      </c>
      <c r="I1757" s="128">
        <v>45994.6840277778</v>
      </c>
      <c r="J1757" s="128">
        <v>45994.6847222222</v>
      </c>
      <c r="K1757" t="s">
        <v>2424</v>
      </c>
      <c r="L1757" t="s">
        <v>6616</v>
      </c>
      <c r="M1757" t="s">
        <v>2340</v>
      </c>
      <c r="N1757" t="s">
        <v>6617</v>
      </c>
      <c r="O1757" t="s">
        <v>2342</v>
      </c>
      <c r="P1757">
        <v>415281097751</v>
      </c>
      <c r="Q1757">
        <v>8340504</v>
      </c>
      <c r="R1757" t="s">
        <v>6617</v>
      </c>
      <c r="S1757" t="s">
        <v>5686</v>
      </c>
      <c r="T1757">
        <v>8126690229</v>
      </c>
      <c r="U1757" t="s">
        <v>6618</v>
      </c>
      <c r="V1757" t="s">
        <v>6617</v>
      </c>
      <c r="W1757">
        <v>8126690228</v>
      </c>
      <c r="X1757" t="s">
        <v>6619</v>
      </c>
      <c r="AA1757" t="s">
        <v>2929</v>
      </c>
      <c r="AB1757" t="s">
        <v>2930</v>
      </c>
      <c r="AC1757" t="s">
        <v>2349</v>
      </c>
      <c r="AD1757">
        <v>46033</v>
      </c>
      <c r="AE1757" t="s">
        <v>6617</v>
      </c>
      <c r="AF1757">
        <v>8126690228</v>
      </c>
      <c r="AG1757" t="s">
        <v>6619</v>
      </c>
      <c r="AJ1757" t="s">
        <v>2929</v>
      </c>
      <c r="AK1757" t="s">
        <v>2930</v>
      </c>
      <c r="AL1757" t="s">
        <v>2349</v>
      </c>
      <c r="AM1757">
        <v>46033</v>
      </c>
      <c r="AN1757" t="s">
        <v>49</v>
      </c>
      <c r="AO1757" t="s">
        <v>5260</v>
      </c>
      <c r="AP1757">
        <v>69982</v>
      </c>
      <c r="AQ1757">
        <v>100</v>
      </c>
      <c r="AR1757">
        <v>1</v>
      </c>
      <c r="AS1757" t="s">
        <v>2350</v>
      </c>
      <c r="AT1757">
        <v>0</v>
      </c>
      <c r="AX1757" t="s">
        <v>2360</v>
      </c>
    </row>
    <row r="1758" spans="1:50">
      <c r="A1758">
        <v>1757</v>
      </c>
      <c r="B1758">
        <v>100002003429</v>
      </c>
      <c r="C1758" t="s">
        <v>2337</v>
      </c>
      <c r="D1758">
        <v>1</v>
      </c>
      <c r="E1758">
        <v>0</v>
      </c>
      <c r="F1758">
        <v>1</v>
      </c>
      <c r="I1758" s="128">
        <v>45994.6520833333</v>
      </c>
      <c r="J1758" s="128">
        <v>45994.6527777778</v>
      </c>
      <c r="K1758" t="s">
        <v>2424</v>
      </c>
      <c r="L1758" t="s">
        <v>6620</v>
      </c>
      <c r="M1758" t="s">
        <v>2340</v>
      </c>
      <c r="N1758" t="s">
        <v>6621</v>
      </c>
      <c r="O1758" t="s">
        <v>2342</v>
      </c>
      <c r="P1758">
        <v>184707777869</v>
      </c>
      <c r="Q1758">
        <v>8257322</v>
      </c>
      <c r="R1758" t="s">
        <v>6621</v>
      </c>
      <c r="S1758" t="s">
        <v>6621</v>
      </c>
      <c r="T1758">
        <v>6265896198</v>
      </c>
      <c r="U1758" t="s">
        <v>3216</v>
      </c>
      <c r="V1758" t="s">
        <v>3217</v>
      </c>
      <c r="W1758">
        <v>6265896198</v>
      </c>
      <c r="X1758" t="s">
        <v>3218</v>
      </c>
      <c r="AA1758" t="s">
        <v>2649</v>
      </c>
      <c r="AB1758" t="s">
        <v>2369</v>
      </c>
      <c r="AC1758" t="s">
        <v>2349</v>
      </c>
      <c r="AD1758">
        <v>91708</v>
      </c>
      <c r="AE1758" t="s">
        <v>3217</v>
      </c>
      <c r="AF1758">
        <v>6265896198</v>
      </c>
      <c r="AG1758" t="s">
        <v>3218</v>
      </c>
      <c r="AJ1758" t="s">
        <v>2649</v>
      </c>
      <c r="AK1758" t="s">
        <v>2369</v>
      </c>
      <c r="AL1758" t="s">
        <v>2349</v>
      </c>
      <c r="AM1758">
        <v>91708</v>
      </c>
      <c r="AN1758" t="s">
        <v>49</v>
      </c>
      <c r="AO1758" t="s">
        <v>5260</v>
      </c>
      <c r="AP1758">
        <v>69982</v>
      </c>
      <c r="AQ1758">
        <v>100</v>
      </c>
      <c r="AR1758">
        <v>1</v>
      </c>
      <c r="AS1758" t="s">
        <v>2350</v>
      </c>
      <c r="AT1758">
        <v>0</v>
      </c>
      <c r="AX1758" t="s">
        <v>2521</v>
      </c>
    </row>
    <row r="1759" spans="1:50">
      <c r="A1759">
        <v>1758</v>
      </c>
      <c r="B1759">
        <v>100002003403</v>
      </c>
      <c r="C1759" t="s">
        <v>2337</v>
      </c>
      <c r="D1759">
        <v>9.9</v>
      </c>
      <c r="E1759">
        <v>0</v>
      </c>
      <c r="F1759">
        <v>9.9</v>
      </c>
      <c r="I1759" s="128">
        <v>45994.6361111111</v>
      </c>
      <c r="J1759" s="128">
        <v>45994.6361111111</v>
      </c>
      <c r="K1759" t="s">
        <v>2424</v>
      </c>
      <c r="L1759" t="s">
        <v>6622</v>
      </c>
      <c r="M1759" t="s">
        <v>2340</v>
      </c>
      <c r="N1759" t="s">
        <v>5529</v>
      </c>
      <c r="O1759" t="s">
        <v>2342</v>
      </c>
      <c r="P1759">
        <v>150027251079</v>
      </c>
      <c r="Q1759">
        <v>8009219</v>
      </c>
      <c r="R1759" t="s">
        <v>5529</v>
      </c>
      <c r="S1759" t="s">
        <v>4170</v>
      </c>
      <c r="T1759">
        <v>6503130308</v>
      </c>
      <c r="U1759" t="s">
        <v>6623</v>
      </c>
      <c r="AE1759" t="s">
        <v>5529</v>
      </c>
      <c r="AF1759">
        <v>6503130308</v>
      </c>
      <c r="AG1759" t="s">
        <v>6624</v>
      </c>
      <c r="AJ1759" t="s">
        <v>3760</v>
      </c>
      <c r="AK1759" t="s">
        <v>2369</v>
      </c>
      <c r="AL1759" t="s">
        <v>2349</v>
      </c>
      <c r="AM1759">
        <v>95051</v>
      </c>
      <c r="AN1759" t="s">
        <v>35</v>
      </c>
      <c r="AO1759" t="s">
        <v>111</v>
      </c>
      <c r="AP1759">
        <v>92627</v>
      </c>
      <c r="AQ1759">
        <v>990</v>
      </c>
      <c r="AR1759">
        <v>1</v>
      </c>
      <c r="AS1759" t="s">
        <v>2350</v>
      </c>
      <c r="AT1759">
        <v>0</v>
      </c>
      <c r="AX1759" t="s">
        <v>2423</v>
      </c>
    </row>
    <row r="1760" spans="1:50">
      <c r="A1760">
        <v>1759</v>
      </c>
      <c r="B1760">
        <v>100002003401</v>
      </c>
      <c r="C1760" t="s">
        <v>2337</v>
      </c>
      <c r="D1760">
        <v>9.9</v>
      </c>
      <c r="E1760">
        <v>0</v>
      </c>
      <c r="F1760">
        <v>9.9</v>
      </c>
      <c r="I1760" s="128">
        <v>45994.6340277778</v>
      </c>
      <c r="J1760" s="128">
        <v>45994.6347222222</v>
      </c>
      <c r="K1760" t="s">
        <v>2424</v>
      </c>
      <c r="L1760" t="s">
        <v>6625</v>
      </c>
      <c r="M1760" t="s">
        <v>2340</v>
      </c>
      <c r="N1760" t="s">
        <v>5529</v>
      </c>
      <c r="O1760" t="s">
        <v>2342</v>
      </c>
      <c r="P1760">
        <v>150027251079</v>
      </c>
      <c r="Q1760">
        <v>8009219</v>
      </c>
      <c r="R1760" t="s">
        <v>5529</v>
      </c>
      <c r="S1760" t="s">
        <v>4170</v>
      </c>
      <c r="T1760">
        <v>6503130308</v>
      </c>
      <c r="U1760" t="s">
        <v>6623</v>
      </c>
      <c r="AE1760" t="s">
        <v>5529</v>
      </c>
      <c r="AF1760">
        <v>6503130308</v>
      </c>
      <c r="AG1760" t="s">
        <v>6624</v>
      </c>
      <c r="AJ1760" t="s">
        <v>3760</v>
      </c>
      <c r="AK1760" t="s">
        <v>2369</v>
      </c>
      <c r="AL1760" t="s">
        <v>2349</v>
      </c>
      <c r="AM1760">
        <v>95051</v>
      </c>
      <c r="AN1760" t="s">
        <v>35</v>
      </c>
      <c r="AO1760" t="s">
        <v>354</v>
      </c>
      <c r="AP1760">
        <v>92624</v>
      </c>
      <c r="AQ1760">
        <v>990</v>
      </c>
      <c r="AR1760">
        <v>1</v>
      </c>
      <c r="AS1760" t="s">
        <v>2350</v>
      </c>
      <c r="AT1760">
        <v>0</v>
      </c>
      <c r="AX1760" t="s">
        <v>2423</v>
      </c>
    </row>
    <row r="1761" spans="1:50">
      <c r="A1761">
        <v>1760</v>
      </c>
      <c r="B1761">
        <v>100002003335</v>
      </c>
      <c r="C1761" t="s">
        <v>2337</v>
      </c>
      <c r="D1761">
        <v>0</v>
      </c>
      <c r="E1761">
        <v>0</v>
      </c>
      <c r="F1761">
        <v>0</v>
      </c>
      <c r="I1761" s="128">
        <v>45994.5805555556</v>
      </c>
      <c r="J1761" s="128">
        <v>45994.5805555556</v>
      </c>
      <c r="M1761" t="s">
        <v>2340</v>
      </c>
      <c r="N1761" t="s">
        <v>6626</v>
      </c>
      <c r="O1761" t="s">
        <v>2342</v>
      </c>
      <c r="P1761">
        <v>410163067721</v>
      </c>
      <c r="Q1761">
        <v>8249209</v>
      </c>
      <c r="R1761" t="s">
        <v>6626</v>
      </c>
      <c r="S1761" t="s">
        <v>6627</v>
      </c>
      <c r="T1761">
        <v>2019936818</v>
      </c>
      <c r="U1761" t="s">
        <v>6628</v>
      </c>
      <c r="AN1761" t="s">
        <v>35</v>
      </c>
      <c r="AO1761" t="s">
        <v>1972</v>
      </c>
      <c r="AP1761">
        <v>92660</v>
      </c>
      <c r="AQ1761">
        <v>0</v>
      </c>
      <c r="AR1761">
        <v>1</v>
      </c>
      <c r="AS1761" t="s">
        <v>2350</v>
      </c>
      <c r="AT1761">
        <v>0</v>
      </c>
      <c r="AW1761" t="s">
        <v>6477</v>
      </c>
      <c r="AX1761" t="s">
        <v>2351</v>
      </c>
    </row>
    <row r="1762" spans="1:50">
      <c r="A1762">
        <v>1761</v>
      </c>
      <c r="B1762">
        <v>100002003327</v>
      </c>
      <c r="C1762" t="s">
        <v>2337</v>
      </c>
      <c r="D1762">
        <v>0</v>
      </c>
      <c r="E1762">
        <v>0</v>
      </c>
      <c r="F1762">
        <v>0</v>
      </c>
      <c r="I1762" s="128">
        <v>45994.5715277778</v>
      </c>
      <c r="J1762" s="128">
        <v>45994.5715277778</v>
      </c>
      <c r="M1762" t="s">
        <v>2340</v>
      </c>
      <c r="N1762" t="s">
        <v>5665</v>
      </c>
      <c r="O1762" t="s">
        <v>2342</v>
      </c>
      <c r="P1762">
        <v>202415579637</v>
      </c>
      <c r="Q1762">
        <v>7876440</v>
      </c>
      <c r="R1762" t="s">
        <v>5665</v>
      </c>
      <c r="S1762" t="s">
        <v>5666</v>
      </c>
      <c r="T1762">
        <v>4086439391</v>
      </c>
      <c r="U1762" t="s">
        <v>5667</v>
      </c>
      <c r="AN1762" t="s">
        <v>35</v>
      </c>
      <c r="AO1762" t="s">
        <v>1972</v>
      </c>
      <c r="AP1762">
        <v>92660</v>
      </c>
      <c r="AQ1762">
        <v>0</v>
      </c>
      <c r="AR1762">
        <v>1</v>
      </c>
      <c r="AS1762" t="s">
        <v>2350</v>
      </c>
      <c r="AT1762">
        <v>0</v>
      </c>
      <c r="AX1762" t="s">
        <v>2360</v>
      </c>
    </row>
    <row r="1763" spans="1:50">
      <c r="A1763">
        <v>1762</v>
      </c>
      <c r="B1763">
        <v>100002003283</v>
      </c>
      <c r="C1763" t="s">
        <v>2337</v>
      </c>
      <c r="D1763">
        <v>0</v>
      </c>
      <c r="E1763">
        <v>0</v>
      </c>
      <c r="F1763">
        <v>0</v>
      </c>
      <c r="I1763" s="128">
        <v>45994.4791666667</v>
      </c>
      <c r="J1763" s="128">
        <v>45994.4791666667</v>
      </c>
      <c r="M1763" t="s">
        <v>2340</v>
      </c>
      <c r="N1763" t="s">
        <v>6629</v>
      </c>
      <c r="O1763" t="s">
        <v>2342</v>
      </c>
      <c r="P1763">
        <v>428570056008</v>
      </c>
      <c r="Q1763">
        <v>8245645</v>
      </c>
      <c r="R1763" t="s">
        <v>6629</v>
      </c>
      <c r="S1763" t="s">
        <v>3221</v>
      </c>
      <c r="T1763">
        <v>6047793879</v>
      </c>
      <c r="U1763" t="s">
        <v>6630</v>
      </c>
      <c r="AN1763" t="s">
        <v>35</v>
      </c>
      <c r="AO1763" t="s">
        <v>1972</v>
      </c>
      <c r="AP1763">
        <v>92660</v>
      </c>
      <c r="AQ1763">
        <v>0</v>
      </c>
      <c r="AR1763">
        <v>1</v>
      </c>
      <c r="AS1763" t="s">
        <v>2350</v>
      </c>
      <c r="AT1763">
        <v>0</v>
      </c>
      <c r="AW1763" t="s">
        <v>6477</v>
      </c>
      <c r="AX1763" t="s">
        <v>2351</v>
      </c>
    </row>
    <row r="1764" spans="1:50">
      <c r="A1764">
        <v>1763</v>
      </c>
      <c r="B1764">
        <v>100002003278</v>
      </c>
      <c r="C1764" t="s">
        <v>2337</v>
      </c>
      <c r="D1764">
        <v>0</v>
      </c>
      <c r="E1764">
        <v>0</v>
      </c>
      <c r="F1764">
        <v>0</v>
      </c>
      <c r="I1764" s="128">
        <v>45994.4645833333</v>
      </c>
      <c r="J1764" s="128">
        <v>45994.4645833333</v>
      </c>
      <c r="M1764" t="s">
        <v>2340</v>
      </c>
      <c r="N1764" t="s">
        <v>4400</v>
      </c>
      <c r="O1764" t="s">
        <v>2342</v>
      </c>
      <c r="P1764">
        <v>632169635931</v>
      </c>
      <c r="Q1764">
        <v>7991492</v>
      </c>
      <c r="R1764" t="s">
        <v>4400</v>
      </c>
      <c r="S1764" t="s">
        <v>2984</v>
      </c>
      <c r="T1764">
        <v>6266728095</v>
      </c>
      <c r="U1764" t="s">
        <v>4401</v>
      </c>
      <c r="AN1764" t="s">
        <v>35</v>
      </c>
      <c r="AO1764" t="s">
        <v>1972</v>
      </c>
      <c r="AP1764">
        <v>92660</v>
      </c>
      <c r="AQ1764">
        <v>0</v>
      </c>
      <c r="AR1764">
        <v>1</v>
      </c>
      <c r="AS1764" t="s">
        <v>2350</v>
      </c>
      <c r="AT1764">
        <v>0</v>
      </c>
      <c r="AW1764" t="s">
        <v>6477</v>
      </c>
      <c r="AX1764" t="s">
        <v>2360</v>
      </c>
    </row>
    <row r="1765" spans="1:50">
      <c r="A1765">
        <v>1764</v>
      </c>
      <c r="B1765">
        <v>100002003259</v>
      </c>
      <c r="C1765" t="s">
        <v>2337</v>
      </c>
      <c r="D1765">
        <v>0</v>
      </c>
      <c r="E1765">
        <v>0</v>
      </c>
      <c r="F1765">
        <v>0</v>
      </c>
      <c r="I1765" s="128">
        <v>45994.4416666667</v>
      </c>
      <c r="J1765" s="128">
        <v>45994.4416666667</v>
      </c>
      <c r="M1765" t="s">
        <v>2340</v>
      </c>
      <c r="N1765" t="s">
        <v>6631</v>
      </c>
      <c r="O1765" t="s">
        <v>2342</v>
      </c>
      <c r="P1765">
        <v>214415467686</v>
      </c>
      <c r="Q1765">
        <v>7889065</v>
      </c>
      <c r="R1765" t="s">
        <v>6631</v>
      </c>
      <c r="S1765" t="s">
        <v>6632</v>
      </c>
      <c r="T1765">
        <v>6503363036</v>
      </c>
      <c r="U1765" t="s">
        <v>6633</v>
      </c>
      <c r="AN1765" t="s">
        <v>35</v>
      </c>
      <c r="AO1765" t="s">
        <v>1972</v>
      </c>
      <c r="AP1765">
        <v>92660</v>
      </c>
      <c r="AQ1765">
        <v>0</v>
      </c>
      <c r="AR1765">
        <v>1</v>
      </c>
      <c r="AS1765" t="s">
        <v>2350</v>
      </c>
      <c r="AT1765">
        <v>0</v>
      </c>
      <c r="AW1765" t="s">
        <v>6477</v>
      </c>
      <c r="AX1765" t="s">
        <v>2397</v>
      </c>
    </row>
    <row r="1766" spans="1:50">
      <c r="A1766">
        <v>1765</v>
      </c>
      <c r="B1766">
        <v>100002003258</v>
      </c>
      <c r="C1766" t="s">
        <v>2337</v>
      </c>
      <c r="D1766">
        <v>0</v>
      </c>
      <c r="E1766">
        <v>0</v>
      </c>
      <c r="F1766">
        <v>0</v>
      </c>
      <c r="I1766" s="128">
        <v>45994.4409722222</v>
      </c>
      <c r="J1766" s="128">
        <v>45994.4409722222</v>
      </c>
      <c r="M1766" t="s">
        <v>2340</v>
      </c>
      <c r="N1766" t="s">
        <v>6428</v>
      </c>
      <c r="O1766" t="s">
        <v>2342</v>
      </c>
      <c r="P1766">
        <v>940020129920</v>
      </c>
      <c r="Q1766">
        <v>8220471</v>
      </c>
      <c r="R1766" t="s">
        <v>6428</v>
      </c>
      <c r="S1766" t="s">
        <v>2524</v>
      </c>
      <c r="T1766">
        <v>5037931997</v>
      </c>
      <c r="U1766" t="s">
        <v>6634</v>
      </c>
      <c r="AN1766" t="s">
        <v>35</v>
      </c>
      <c r="AO1766" t="s">
        <v>1972</v>
      </c>
      <c r="AP1766">
        <v>92660</v>
      </c>
      <c r="AQ1766">
        <v>0</v>
      </c>
      <c r="AR1766">
        <v>1</v>
      </c>
      <c r="AS1766" t="s">
        <v>2350</v>
      </c>
      <c r="AT1766">
        <v>0</v>
      </c>
      <c r="AX1766" t="s">
        <v>2360</v>
      </c>
    </row>
    <row r="1767" spans="1:50">
      <c r="A1767">
        <v>1766</v>
      </c>
      <c r="B1767">
        <v>100002003257</v>
      </c>
      <c r="C1767" t="s">
        <v>2337</v>
      </c>
      <c r="D1767">
        <v>0</v>
      </c>
      <c r="E1767">
        <v>0</v>
      </c>
      <c r="F1767">
        <v>0</v>
      </c>
      <c r="I1767" s="128">
        <v>45994.4395833333</v>
      </c>
      <c r="J1767" s="128">
        <v>45994.4395833333</v>
      </c>
      <c r="M1767" t="s">
        <v>2340</v>
      </c>
      <c r="N1767" t="s">
        <v>6635</v>
      </c>
      <c r="O1767" t="s">
        <v>2342</v>
      </c>
      <c r="P1767">
        <v>212415753999</v>
      </c>
      <c r="Q1767">
        <v>7882688</v>
      </c>
      <c r="R1767" t="s">
        <v>6635</v>
      </c>
      <c r="S1767" t="s">
        <v>4336</v>
      </c>
      <c r="T1767">
        <v>9167181968</v>
      </c>
      <c r="U1767" t="s">
        <v>6636</v>
      </c>
      <c r="AN1767" t="s">
        <v>35</v>
      </c>
      <c r="AO1767" t="s">
        <v>1972</v>
      </c>
      <c r="AP1767">
        <v>92660</v>
      </c>
      <c r="AQ1767">
        <v>0</v>
      </c>
      <c r="AR1767">
        <v>1</v>
      </c>
      <c r="AS1767" t="s">
        <v>2350</v>
      </c>
      <c r="AT1767">
        <v>0</v>
      </c>
      <c r="AW1767" t="s">
        <v>6477</v>
      </c>
      <c r="AX1767" t="s">
        <v>2360</v>
      </c>
    </row>
    <row r="1768" spans="1:50">
      <c r="A1768">
        <v>1767</v>
      </c>
      <c r="B1768">
        <v>100002003249</v>
      </c>
      <c r="C1768" t="s">
        <v>2337</v>
      </c>
      <c r="D1768">
        <v>1</v>
      </c>
      <c r="E1768">
        <v>0</v>
      </c>
      <c r="F1768">
        <v>1</v>
      </c>
      <c r="I1768" s="128">
        <v>45994.4305555556</v>
      </c>
      <c r="J1768" s="128">
        <v>45994.4305555556</v>
      </c>
      <c r="K1768" t="s">
        <v>2338</v>
      </c>
      <c r="L1768" t="s">
        <v>6637</v>
      </c>
      <c r="M1768" t="s">
        <v>2340</v>
      </c>
      <c r="N1768">
        <v>9013197197</v>
      </c>
      <c r="O1768" t="s">
        <v>2342</v>
      </c>
      <c r="P1768">
        <v>416445460566</v>
      </c>
      <c r="Q1768">
        <v>8340466</v>
      </c>
      <c r="R1768">
        <v>9013197197</v>
      </c>
      <c r="S1768" t="s">
        <v>6638</v>
      </c>
      <c r="T1768">
        <v>9013197197</v>
      </c>
      <c r="V1768" t="s">
        <v>6639</v>
      </c>
      <c r="W1768">
        <v>9013197197</v>
      </c>
      <c r="X1768" t="s">
        <v>6640</v>
      </c>
      <c r="AA1768" t="s">
        <v>6641</v>
      </c>
      <c r="AB1768" t="s">
        <v>3168</v>
      </c>
      <c r="AC1768" t="s">
        <v>2349</v>
      </c>
      <c r="AD1768">
        <v>38135</v>
      </c>
      <c r="AE1768" t="s">
        <v>6639</v>
      </c>
      <c r="AF1768">
        <v>9013197197</v>
      </c>
      <c r="AG1768" t="s">
        <v>6640</v>
      </c>
      <c r="AJ1768" t="s">
        <v>6641</v>
      </c>
      <c r="AK1768" t="s">
        <v>3168</v>
      </c>
      <c r="AL1768" t="s">
        <v>2349</v>
      </c>
      <c r="AM1768">
        <v>38135</v>
      </c>
      <c r="AN1768" t="s">
        <v>49</v>
      </c>
      <c r="AO1768" t="s">
        <v>5260</v>
      </c>
      <c r="AP1768">
        <v>69982</v>
      </c>
      <c r="AQ1768">
        <v>100</v>
      </c>
      <c r="AR1768">
        <v>1</v>
      </c>
      <c r="AS1768" t="s">
        <v>2350</v>
      </c>
      <c r="AT1768">
        <v>0</v>
      </c>
      <c r="AX1768" t="s">
        <v>2351</v>
      </c>
    </row>
    <row r="1769" spans="1:50">
      <c r="A1769">
        <v>1768</v>
      </c>
      <c r="B1769">
        <v>100002003245</v>
      </c>
      <c r="C1769" t="s">
        <v>2337</v>
      </c>
      <c r="D1769">
        <v>9.9</v>
      </c>
      <c r="E1769">
        <v>0</v>
      </c>
      <c r="F1769">
        <v>9.9</v>
      </c>
      <c r="I1769" s="128">
        <v>45994.4277777778</v>
      </c>
      <c r="J1769" s="128">
        <v>45994.4291666667</v>
      </c>
      <c r="K1769" t="s">
        <v>2338</v>
      </c>
      <c r="L1769" t="s">
        <v>6642</v>
      </c>
      <c r="M1769" t="s">
        <v>2340</v>
      </c>
      <c r="N1769" t="s">
        <v>5710</v>
      </c>
      <c r="O1769" t="s">
        <v>2342</v>
      </c>
      <c r="P1769">
        <v>152002227108</v>
      </c>
      <c r="Q1769">
        <v>8245784</v>
      </c>
      <c r="R1769" t="s">
        <v>5710</v>
      </c>
      <c r="S1769" t="s">
        <v>5710</v>
      </c>
      <c r="T1769">
        <v>6266168031</v>
      </c>
      <c r="U1769" t="s">
        <v>5711</v>
      </c>
      <c r="AE1769" t="s">
        <v>6643</v>
      </c>
      <c r="AF1769">
        <v>6266168031</v>
      </c>
      <c r="AG1769" t="s">
        <v>6644</v>
      </c>
      <c r="AJ1769" t="s">
        <v>2550</v>
      </c>
      <c r="AK1769" t="s">
        <v>2369</v>
      </c>
      <c r="AL1769" t="s">
        <v>2349</v>
      </c>
      <c r="AM1769">
        <v>91007</v>
      </c>
      <c r="AN1769" t="s">
        <v>35</v>
      </c>
      <c r="AO1769" t="s">
        <v>3527</v>
      </c>
      <c r="AP1769">
        <v>92629</v>
      </c>
      <c r="AQ1769">
        <v>990</v>
      </c>
      <c r="AR1769">
        <v>1</v>
      </c>
      <c r="AS1769" t="s">
        <v>2350</v>
      </c>
      <c r="AT1769">
        <v>0</v>
      </c>
      <c r="AX1769" t="s">
        <v>2538</v>
      </c>
    </row>
    <row r="1770" spans="1:50">
      <c r="A1770">
        <v>1769</v>
      </c>
      <c r="B1770">
        <v>100002003232</v>
      </c>
      <c r="C1770" t="s">
        <v>2337</v>
      </c>
      <c r="D1770">
        <v>0</v>
      </c>
      <c r="E1770">
        <v>0</v>
      </c>
      <c r="F1770">
        <v>0</v>
      </c>
      <c r="I1770" s="128">
        <v>45994.4152777778</v>
      </c>
      <c r="J1770" s="128">
        <v>45994.4152777778</v>
      </c>
      <c r="M1770" t="s">
        <v>2340</v>
      </c>
      <c r="N1770" t="s">
        <v>5947</v>
      </c>
      <c r="O1770" t="s">
        <v>2342</v>
      </c>
      <c r="P1770">
        <v>185122673762</v>
      </c>
      <c r="Q1770">
        <v>8300109</v>
      </c>
      <c r="R1770" t="s">
        <v>5947</v>
      </c>
      <c r="S1770" t="s">
        <v>6645</v>
      </c>
      <c r="T1770">
        <v>6508683572</v>
      </c>
      <c r="U1770" t="s">
        <v>6646</v>
      </c>
      <c r="AN1770" t="s">
        <v>35</v>
      </c>
      <c r="AO1770" t="s">
        <v>1972</v>
      </c>
      <c r="AP1770">
        <v>92660</v>
      </c>
      <c r="AQ1770">
        <v>0</v>
      </c>
      <c r="AR1770">
        <v>1</v>
      </c>
      <c r="AS1770" t="s">
        <v>2350</v>
      </c>
      <c r="AT1770">
        <v>0</v>
      </c>
      <c r="AW1770" t="s">
        <v>6455</v>
      </c>
      <c r="AX1770" t="s">
        <v>2351</v>
      </c>
    </row>
    <row r="1771" spans="1:50">
      <c r="A1771">
        <v>1770</v>
      </c>
      <c r="B1771">
        <v>100002003231</v>
      </c>
      <c r="C1771" t="s">
        <v>2337</v>
      </c>
      <c r="D1771">
        <v>9.9</v>
      </c>
      <c r="E1771">
        <v>0</v>
      </c>
      <c r="F1771">
        <v>9.9</v>
      </c>
      <c r="I1771" s="128">
        <v>45994.4145833333</v>
      </c>
      <c r="J1771" s="128">
        <v>45994.4159722222</v>
      </c>
      <c r="K1771" t="s">
        <v>2338</v>
      </c>
      <c r="L1771" t="s">
        <v>6647</v>
      </c>
      <c r="M1771" t="s">
        <v>2340</v>
      </c>
      <c r="N1771" t="s">
        <v>6648</v>
      </c>
      <c r="O1771" t="s">
        <v>2342</v>
      </c>
      <c r="P1771">
        <v>232954085977</v>
      </c>
      <c r="Q1771">
        <v>8071209</v>
      </c>
      <c r="R1771" t="s">
        <v>6648</v>
      </c>
      <c r="S1771" t="s">
        <v>6648</v>
      </c>
      <c r="T1771">
        <v>8325734267</v>
      </c>
      <c r="U1771" t="s">
        <v>6649</v>
      </c>
      <c r="AE1771" t="s">
        <v>6650</v>
      </c>
      <c r="AF1771">
        <v>8325734267</v>
      </c>
      <c r="AG1771" t="s">
        <v>6651</v>
      </c>
      <c r="AJ1771" t="s">
        <v>6652</v>
      </c>
      <c r="AK1771" t="s">
        <v>2674</v>
      </c>
      <c r="AL1771" t="s">
        <v>2349</v>
      </c>
      <c r="AM1771">
        <v>77354</v>
      </c>
      <c r="AN1771" t="s">
        <v>35</v>
      </c>
      <c r="AO1771" t="s">
        <v>928</v>
      </c>
      <c r="AP1771">
        <v>92628</v>
      </c>
      <c r="AQ1771">
        <v>990</v>
      </c>
      <c r="AR1771">
        <v>1</v>
      </c>
      <c r="AS1771" t="s">
        <v>2350</v>
      </c>
      <c r="AT1771">
        <v>0</v>
      </c>
      <c r="AX1771" t="s">
        <v>2360</v>
      </c>
    </row>
    <row r="1772" spans="1:50">
      <c r="A1772">
        <v>1771</v>
      </c>
      <c r="B1772">
        <v>100002003230</v>
      </c>
      <c r="C1772" t="s">
        <v>2337</v>
      </c>
      <c r="D1772">
        <v>0</v>
      </c>
      <c r="E1772">
        <v>0</v>
      </c>
      <c r="F1772">
        <v>0</v>
      </c>
      <c r="I1772" s="128">
        <v>45994.4138888889</v>
      </c>
      <c r="J1772" s="128">
        <v>45994.4138888889</v>
      </c>
      <c r="M1772" t="s">
        <v>2340</v>
      </c>
      <c r="N1772" t="s">
        <v>6653</v>
      </c>
      <c r="O1772" t="s">
        <v>2342</v>
      </c>
      <c r="P1772">
        <v>206415068761</v>
      </c>
      <c r="Q1772">
        <v>7879688</v>
      </c>
      <c r="R1772" t="s">
        <v>6653</v>
      </c>
      <c r="S1772" t="s">
        <v>6653</v>
      </c>
      <c r="T1772">
        <v>5743398802</v>
      </c>
      <c r="U1772" t="s">
        <v>6654</v>
      </c>
      <c r="AN1772" t="s">
        <v>35</v>
      </c>
      <c r="AO1772" t="s">
        <v>1972</v>
      </c>
      <c r="AP1772">
        <v>92660</v>
      </c>
      <c r="AQ1772">
        <v>0</v>
      </c>
      <c r="AR1772">
        <v>1</v>
      </c>
      <c r="AS1772" t="s">
        <v>2350</v>
      </c>
      <c r="AT1772">
        <v>0</v>
      </c>
      <c r="AW1772" t="s">
        <v>6477</v>
      </c>
      <c r="AX1772" t="s">
        <v>2423</v>
      </c>
    </row>
    <row r="1773" spans="1:50">
      <c r="A1773">
        <v>1772</v>
      </c>
      <c r="B1773">
        <v>100002003228</v>
      </c>
      <c r="C1773" t="s">
        <v>2337</v>
      </c>
      <c r="D1773">
        <v>0</v>
      </c>
      <c r="E1773">
        <v>0</v>
      </c>
      <c r="F1773">
        <v>0</v>
      </c>
      <c r="I1773" s="128">
        <v>45994.4104166667</v>
      </c>
      <c r="J1773" s="128">
        <v>45994.4104166667</v>
      </c>
      <c r="M1773" t="s">
        <v>2340</v>
      </c>
      <c r="N1773" t="s">
        <v>4474</v>
      </c>
      <c r="O1773" t="s">
        <v>2342</v>
      </c>
      <c r="P1773">
        <v>300915575333</v>
      </c>
      <c r="Q1773">
        <v>8339321</v>
      </c>
      <c r="R1773" t="s">
        <v>4474</v>
      </c>
      <c r="S1773" t="s">
        <v>4475</v>
      </c>
      <c r="U1773" t="s">
        <v>4474</v>
      </c>
      <c r="AN1773" t="s">
        <v>35</v>
      </c>
      <c r="AO1773" t="s">
        <v>1972</v>
      </c>
      <c r="AP1773">
        <v>92660</v>
      </c>
      <c r="AQ1773">
        <v>0</v>
      </c>
      <c r="AR1773">
        <v>1</v>
      </c>
      <c r="AS1773" t="s">
        <v>2350</v>
      </c>
      <c r="AT1773">
        <v>0</v>
      </c>
      <c r="AX1773" t="s">
        <v>2351</v>
      </c>
    </row>
    <row r="1774" spans="1:50">
      <c r="A1774">
        <v>1773</v>
      </c>
      <c r="B1774">
        <v>100002003220</v>
      </c>
      <c r="C1774" t="s">
        <v>2337</v>
      </c>
      <c r="D1774">
        <v>51.25</v>
      </c>
      <c r="E1774">
        <v>0</v>
      </c>
      <c r="F1774">
        <v>51.25</v>
      </c>
      <c r="I1774" s="128">
        <v>45994.4034722222</v>
      </c>
      <c r="J1774" s="128">
        <v>45994.4041666667</v>
      </c>
      <c r="K1774" t="s">
        <v>2424</v>
      </c>
      <c r="L1774" t="s">
        <v>6655</v>
      </c>
      <c r="M1774" t="s">
        <v>2340</v>
      </c>
      <c r="N1774" t="s">
        <v>6656</v>
      </c>
      <c r="O1774" t="s">
        <v>2342</v>
      </c>
      <c r="P1774">
        <v>190235042487</v>
      </c>
      <c r="Q1774">
        <v>7892259</v>
      </c>
      <c r="R1774" t="s">
        <v>6656</v>
      </c>
      <c r="S1774" t="s">
        <v>4049</v>
      </c>
      <c r="T1774">
        <v>68815866</v>
      </c>
      <c r="U1774" t="s">
        <v>6657</v>
      </c>
      <c r="AE1774" t="s">
        <v>6658</v>
      </c>
      <c r="AF1774">
        <v>6507995619</v>
      </c>
      <c r="AG1774" t="s">
        <v>6659</v>
      </c>
      <c r="AJ1774" t="s">
        <v>6660</v>
      </c>
      <c r="AK1774" t="s">
        <v>2369</v>
      </c>
      <c r="AL1774" t="s">
        <v>2349</v>
      </c>
      <c r="AM1774">
        <v>91423</v>
      </c>
      <c r="AN1774" t="s">
        <v>30</v>
      </c>
      <c r="AO1774" t="s">
        <v>1753</v>
      </c>
      <c r="AP1774">
        <v>92333</v>
      </c>
      <c r="AQ1774">
        <v>5125</v>
      </c>
      <c r="AR1774">
        <v>1</v>
      </c>
      <c r="AS1774" t="s">
        <v>2350</v>
      </c>
      <c r="AT1774">
        <v>0</v>
      </c>
      <c r="AX1774" t="s">
        <v>2360</v>
      </c>
    </row>
    <row r="1775" spans="1:50">
      <c r="A1775">
        <v>1774</v>
      </c>
      <c r="B1775">
        <v>100002003218</v>
      </c>
      <c r="C1775" t="s">
        <v>2337</v>
      </c>
      <c r="D1775">
        <v>9.9</v>
      </c>
      <c r="E1775">
        <v>0</v>
      </c>
      <c r="F1775">
        <v>9.9</v>
      </c>
      <c r="I1775" s="128">
        <v>45994.4027777778</v>
      </c>
      <c r="J1775" s="128">
        <v>45994.4027777778</v>
      </c>
      <c r="K1775" t="s">
        <v>2387</v>
      </c>
      <c r="L1775" t="s">
        <v>6661</v>
      </c>
      <c r="M1775" t="s">
        <v>2340</v>
      </c>
      <c r="N1775" t="s">
        <v>3083</v>
      </c>
      <c r="O1775" t="s">
        <v>2342</v>
      </c>
      <c r="P1775">
        <v>291714192421</v>
      </c>
      <c r="Q1775">
        <v>8108072</v>
      </c>
      <c r="R1775" t="s">
        <v>3083</v>
      </c>
      <c r="S1775" t="s">
        <v>3084</v>
      </c>
      <c r="T1775">
        <v>9498875508</v>
      </c>
      <c r="U1775" t="s">
        <v>3085</v>
      </c>
      <c r="AE1775" t="s">
        <v>6662</v>
      </c>
      <c r="AF1775">
        <v>9498875508</v>
      </c>
      <c r="AG1775" t="s">
        <v>6663</v>
      </c>
      <c r="AJ1775" t="s">
        <v>2562</v>
      </c>
      <c r="AL1775" t="s">
        <v>2349</v>
      </c>
      <c r="AM1775">
        <v>92620</v>
      </c>
      <c r="AN1775" t="s">
        <v>35</v>
      </c>
      <c r="AO1775" t="s">
        <v>3527</v>
      </c>
      <c r="AP1775">
        <v>92629</v>
      </c>
      <c r="AQ1775">
        <v>990</v>
      </c>
      <c r="AR1775">
        <v>1</v>
      </c>
      <c r="AS1775" t="s">
        <v>2350</v>
      </c>
      <c r="AT1775">
        <v>0</v>
      </c>
      <c r="AW1775" t="s">
        <v>5727</v>
      </c>
      <c r="AX1775" t="s">
        <v>2360</v>
      </c>
    </row>
    <row r="1776" spans="1:50">
      <c r="A1776">
        <v>1775</v>
      </c>
      <c r="B1776">
        <v>100002003217</v>
      </c>
      <c r="C1776" t="s">
        <v>2337</v>
      </c>
      <c r="D1776">
        <v>0</v>
      </c>
      <c r="E1776">
        <v>0</v>
      </c>
      <c r="F1776">
        <v>0</v>
      </c>
      <c r="I1776" s="128">
        <v>45994.4020833333</v>
      </c>
      <c r="J1776" s="128">
        <v>45994.4020833333</v>
      </c>
      <c r="M1776" t="s">
        <v>2340</v>
      </c>
      <c r="N1776" t="s">
        <v>6664</v>
      </c>
      <c r="O1776" t="s">
        <v>2342</v>
      </c>
      <c r="P1776">
        <v>311807250943</v>
      </c>
      <c r="Q1776">
        <v>8243569</v>
      </c>
      <c r="R1776" t="s">
        <v>6664</v>
      </c>
      <c r="S1776" t="s">
        <v>6665</v>
      </c>
      <c r="T1776">
        <v>6502768330</v>
      </c>
      <c r="U1776" t="s">
        <v>6666</v>
      </c>
      <c r="AN1776" t="s">
        <v>35</v>
      </c>
      <c r="AO1776" t="s">
        <v>1972</v>
      </c>
      <c r="AP1776">
        <v>92660</v>
      </c>
      <c r="AQ1776">
        <v>0</v>
      </c>
      <c r="AR1776">
        <v>1</v>
      </c>
      <c r="AS1776" t="s">
        <v>2350</v>
      </c>
      <c r="AT1776">
        <v>0</v>
      </c>
      <c r="AW1776" t="s">
        <v>6477</v>
      </c>
      <c r="AX1776" t="s">
        <v>2351</v>
      </c>
    </row>
    <row r="1777" spans="1:50">
      <c r="A1777">
        <v>1776</v>
      </c>
      <c r="B1777">
        <v>100002003215</v>
      </c>
      <c r="C1777" t="s">
        <v>2337</v>
      </c>
      <c r="D1777">
        <v>0.1</v>
      </c>
      <c r="E1777">
        <v>0</v>
      </c>
      <c r="F1777">
        <v>0.1</v>
      </c>
      <c r="I1777" s="128">
        <v>45994.3958333333</v>
      </c>
      <c r="J1777" s="128">
        <v>45994.3958333333</v>
      </c>
      <c r="K1777" t="s">
        <v>2361</v>
      </c>
      <c r="L1777" t="s">
        <v>6667</v>
      </c>
      <c r="M1777" t="s">
        <v>2340</v>
      </c>
      <c r="N1777">
        <v>6156861276</v>
      </c>
      <c r="O1777" t="s">
        <v>2342</v>
      </c>
      <c r="P1777">
        <v>428577287457</v>
      </c>
      <c r="Q1777">
        <v>8340447</v>
      </c>
      <c r="R1777">
        <v>6156861276</v>
      </c>
      <c r="S1777" t="s">
        <v>6668</v>
      </c>
      <c r="T1777">
        <v>6156861276</v>
      </c>
      <c r="V1777" t="s">
        <v>6669</v>
      </c>
      <c r="W1777">
        <v>6156861276</v>
      </c>
      <c r="X1777" t="s">
        <v>6670</v>
      </c>
      <c r="AA1777" t="s">
        <v>6671</v>
      </c>
      <c r="AB1777" t="s">
        <v>2348</v>
      </c>
      <c r="AC1777" t="s">
        <v>2349</v>
      </c>
      <c r="AD1777">
        <v>98059</v>
      </c>
      <c r="AE1777" t="s">
        <v>6669</v>
      </c>
      <c r="AF1777">
        <v>6156861276</v>
      </c>
      <c r="AG1777" t="s">
        <v>6670</v>
      </c>
      <c r="AJ1777" t="s">
        <v>6671</v>
      </c>
      <c r="AK1777" t="s">
        <v>2348</v>
      </c>
      <c r="AL1777" t="s">
        <v>2349</v>
      </c>
      <c r="AM1777">
        <v>98059</v>
      </c>
      <c r="AN1777" t="s">
        <v>150</v>
      </c>
      <c r="AO1777" t="s">
        <v>329</v>
      </c>
      <c r="AP1777">
        <v>86204</v>
      </c>
      <c r="AQ1777">
        <v>10</v>
      </c>
      <c r="AR1777">
        <v>1</v>
      </c>
      <c r="AS1777" t="s">
        <v>2350</v>
      </c>
      <c r="AT1777">
        <v>0</v>
      </c>
      <c r="AX1777" t="s">
        <v>2351</v>
      </c>
    </row>
    <row r="1778" spans="1:50">
      <c r="A1778">
        <v>1777</v>
      </c>
      <c r="B1778">
        <v>100002003197</v>
      </c>
      <c r="C1778" t="s">
        <v>2337</v>
      </c>
      <c r="D1778">
        <v>0</v>
      </c>
      <c r="E1778">
        <v>0</v>
      </c>
      <c r="F1778">
        <v>0</v>
      </c>
      <c r="I1778" s="128">
        <v>45994.3708333333</v>
      </c>
      <c r="J1778" s="128">
        <v>45994.3708333333</v>
      </c>
      <c r="M1778" t="s">
        <v>2340</v>
      </c>
      <c r="N1778" t="s">
        <v>6672</v>
      </c>
      <c r="O1778" t="s">
        <v>2342</v>
      </c>
      <c r="P1778">
        <v>134656897476</v>
      </c>
      <c r="Q1778">
        <v>8153097</v>
      </c>
      <c r="R1778" t="s">
        <v>6672</v>
      </c>
      <c r="S1778" t="s">
        <v>6672</v>
      </c>
      <c r="T1778">
        <v>2369900608</v>
      </c>
      <c r="U1778" t="s">
        <v>6673</v>
      </c>
      <c r="AN1778" t="s">
        <v>35</v>
      </c>
      <c r="AO1778" t="s">
        <v>1972</v>
      </c>
      <c r="AP1778">
        <v>92660</v>
      </c>
      <c r="AQ1778">
        <v>0</v>
      </c>
      <c r="AR1778">
        <v>1</v>
      </c>
      <c r="AS1778" t="s">
        <v>2350</v>
      </c>
      <c r="AT1778">
        <v>0</v>
      </c>
      <c r="AX1778" t="s">
        <v>2351</v>
      </c>
    </row>
    <row r="1779" spans="1:50">
      <c r="A1779">
        <v>1778</v>
      </c>
      <c r="B1779">
        <v>100002003167</v>
      </c>
      <c r="C1779" t="s">
        <v>2337</v>
      </c>
      <c r="D1779">
        <v>0</v>
      </c>
      <c r="E1779">
        <v>0</v>
      </c>
      <c r="F1779">
        <v>0</v>
      </c>
      <c r="I1779" s="128">
        <v>45994.3284722222</v>
      </c>
      <c r="J1779" s="128">
        <v>45994.3284722222</v>
      </c>
      <c r="M1779" t="s">
        <v>2340</v>
      </c>
      <c r="N1779" t="s">
        <v>6674</v>
      </c>
      <c r="O1779" t="s">
        <v>2342</v>
      </c>
      <c r="P1779">
        <v>161007338174</v>
      </c>
      <c r="Q1779">
        <v>8309442</v>
      </c>
      <c r="R1779" t="s">
        <v>6674</v>
      </c>
      <c r="S1779" t="s">
        <v>6675</v>
      </c>
      <c r="U1779" t="s">
        <v>6676</v>
      </c>
      <c r="AN1779" t="s">
        <v>35</v>
      </c>
      <c r="AO1779" t="s">
        <v>1972</v>
      </c>
      <c r="AP1779">
        <v>92660</v>
      </c>
      <c r="AQ1779">
        <v>0</v>
      </c>
      <c r="AR1779">
        <v>1</v>
      </c>
      <c r="AS1779" t="s">
        <v>2350</v>
      </c>
      <c r="AT1779">
        <v>0</v>
      </c>
      <c r="AW1779" t="s">
        <v>6477</v>
      </c>
      <c r="AX1779" t="s">
        <v>2521</v>
      </c>
    </row>
    <row r="1780" spans="1:50">
      <c r="A1780">
        <v>1779</v>
      </c>
      <c r="B1780">
        <v>100002003161</v>
      </c>
      <c r="C1780" t="s">
        <v>2337</v>
      </c>
      <c r="D1780">
        <v>0</v>
      </c>
      <c r="E1780">
        <v>0</v>
      </c>
      <c r="F1780">
        <v>0</v>
      </c>
      <c r="I1780" s="128">
        <v>45994.3229166667</v>
      </c>
      <c r="J1780" s="128">
        <v>45994.3229166667</v>
      </c>
      <c r="M1780" t="s">
        <v>2340</v>
      </c>
      <c r="N1780" t="s">
        <v>6677</v>
      </c>
      <c r="O1780" t="s">
        <v>2342</v>
      </c>
      <c r="P1780">
        <v>343509281927</v>
      </c>
      <c r="Q1780">
        <v>8340424</v>
      </c>
      <c r="R1780" t="s">
        <v>6677</v>
      </c>
      <c r="S1780" t="s">
        <v>6678</v>
      </c>
      <c r="U1780" t="s">
        <v>6677</v>
      </c>
      <c r="AN1780" t="s">
        <v>35</v>
      </c>
      <c r="AO1780" t="s">
        <v>1972</v>
      </c>
      <c r="AP1780">
        <v>92660</v>
      </c>
      <c r="AQ1780">
        <v>0</v>
      </c>
      <c r="AR1780">
        <v>1</v>
      </c>
      <c r="AS1780" t="s">
        <v>2350</v>
      </c>
      <c r="AT1780">
        <v>0</v>
      </c>
      <c r="AW1780" t="s">
        <v>6477</v>
      </c>
      <c r="AX1780" t="s">
        <v>2351</v>
      </c>
    </row>
    <row r="1781" spans="1:50">
      <c r="A1781">
        <v>1780</v>
      </c>
      <c r="B1781">
        <v>100002003153</v>
      </c>
      <c r="C1781" t="s">
        <v>2337</v>
      </c>
      <c r="D1781">
        <v>9.9</v>
      </c>
      <c r="E1781">
        <v>0</v>
      </c>
      <c r="F1781">
        <v>9.9</v>
      </c>
      <c r="I1781" s="128">
        <v>45994.3006944444</v>
      </c>
      <c r="J1781" s="128">
        <v>45994.3006944444</v>
      </c>
      <c r="K1781" t="s">
        <v>2424</v>
      </c>
      <c r="L1781" t="s">
        <v>6679</v>
      </c>
      <c r="M1781" t="s">
        <v>2340</v>
      </c>
      <c r="N1781" t="s">
        <v>6680</v>
      </c>
      <c r="O1781" t="s">
        <v>2342</v>
      </c>
      <c r="P1781">
        <v>204340751705</v>
      </c>
      <c r="Q1781">
        <v>8121217</v>
      </c>
      <c r="R1781" t="s">
        <v>6680</v>
      </c>
      <c r="S1781" t="s">
        <v>6681</v>
      </c>
      <c r="T1781">
        <v>5308633769</v>
      </c>
      <c r="U1781" t="s">
        <v>6682</v>
      </c>
      <c r="AE1781" t="s">
        <v>6683</v>
      </c>
      <c r="AF1781">
        <v>5308633769</v>
      </c>
      <c r="AG1781" t="s">
        <v>6684</v>
      </c>
      <c r="AH1781" t="s">
        <v>6685</v>
      </c>
      <c r="AJ1781" t="s">
        <v>4683</v>
      </c>
      <c r="AK1781" t="s">
        <v>2998</v>
      </c>
      <c r="AL1781" t="s">
        <v>2349</v>
      </c>
      <c r="AM1781">
        <v>60601</v>
      </c>
      <c r="AN1781" t="s">
        <v>35</v>
      </c>
      <c r="AO1781" t="s">
        <v>3527</v>
      </c>
      <c r="AP1781">
        <v>92629</v>
      </c>
      <c r="AQ1781">
        <v>990</v>
      </c>
      <c r="AR1781">
        <v>1</v>
      </c>
      <c r="AS1781" t="s">
        <v>2350</v>
      </c>
      <c r="AT1781">
        <v>0</v>
      </c>
      <c r="AW1781" t="s">
        <v>5727</v>
      </c>
      <c r="AX1781" t="s">
        <v>2423</v>
      </c>
    </row>
    <row r="1782" spans="1:50">
      <c r="A1782">
        <v>1781</v>
      </c>
      <c r="B1782">
        <v>100002003152</v>
      </c>
      <c r="C1782" t="s">
        <v>2337</v>
      </c>
      <c r="D1782">
        <v>0</v>
      </c>
      <c r="E1782">
        <v>0</v>
      </c>
      <c r="F1782">
        <v>0</v>
      </c>
      <c r="I1782" s="128">
        <v>45994.3</v>
      </c>
      <c r="J1782" s="128">
        <v>45994.3</v>
      </c>
      <c r="M1782" t="s">
        <v>2340</v>
      </c>
      <c r="N1782" t="s">
        <v>6686</v>
      </c>
      <c r="O1782" t="s">
        <v>2342</v>
      </c>
      <c r="P1782">
        <v>172935839597</v>
      </c>
      <c r="Q1782">
        <v>8280549</v>
      </c>
      <c r="R1782" t="s">
        <v>6686</v>
      </c>
      <c r="S1782" t="s">
        <v>6687</v>
      </c>
      <c r="U1782" t="s">
        <v>6686</v>
      </c>
      <c r="AN1782" t="s">
        <v>35</v>
      </c>
      <c r="AO1782" t="s">
        <v>1972</v>
      </c>
      <c r="AP1782">
        <v>92660</v>
      </c>
      <c r="AQ1782">
        <v>0</v>
      </c>
      <c r="AR1782">
        <v>1</v>
      </c>
      <c r="AS1782" t="s">
        <v>2350</v>
      </c>
      <c r="AT1782">
        <v>0</v>
      </c>
      <c r="AW1782" t="s">
        <v>6477</v>
      </c>
      <c r="AX1782" t="s">
        <v>2351</v>
      </c>
    </row>
    <row r="1783" spans="1:50">
      <c r="A1783">
        <v>1782</v>
      </c>
      <c r="B1783">
        <v>100002003147</v>
      </c>
      <c r="C1783" t="s">
        <v>2337</v>
      </c>
      <c r="D1783">
        <v>0</v>
      </c>
      <c r="E1783">
        <v>0</v>
      </c>
      <c r="F1783">
        <v>0</v>
      </c>
      <c r="I1783" s="128">
        <v>45994.2958333333</v>
      </c>
      <c r="J1783" s="128">
        <v>45994.2958333333</v>
      </c>
      <c r="M1783" t="s">
        <v>2340</v>
      </c>
      <c r="N1783" t="s">
        <v>6688</v>
      </c>
      <c r="O1783" t="s">
        <v>2342</v>
      </c>
      <c r="P1783">
        <v>120146259634</v>
      </c>
      <c r="Q1783">
        <v>8108718</v>
      </c>
      <c r="R1783" t="s">
        <v>6688</v>
      </c>
      <c r="S1783" t="s">
        <v>6689</v>
      </c>
      <c r="T1783">
        <v>8326079403</v>
      </c>
      <c r="U1783" t="s">
        <v>6690</v>
      </c>
      <c r="AN1783" t="s">
        <v>35</v>
      </c>
      <c r="AO1783" t="s">
        <v>1972</v>
      </c>
      <c r="AP1783">
        <v>92660</v>
      </c>
      <c r="AQ1783">
        <v>0</v>
      </c>
      <c r="AR1783">
        <v>1</v>
      </c>
      <c r="AS1783" t="s">
        <v>2350</v>
      </c>
      <c r="AT1783">
        <v>0</v>
      </c>
      <c r="AW1783" t="s">
        <v>6477</v>
      </c>
      <c r="AX1783" t="s">
        <v>2521</v>
      </c>
    </row>
    <row r="1784" spans="1:50">
      <c r="A1784">
        <v>1783</v>
      </c>
      <c r="B1784">
        <v>100002003137</v>
      </c>
      <c r="C1784" t="s">
        <v>2337</v>
      </c>
      <c r="D1784">
        <v>0</v>
      </c>
      <c r="E1784">
        <v>0</v>
      </c>
      <c r="F1784">
        <v>0</v>
      </c>
      <c r="I1784" s="128">
        <v>45994.2833333333</v>
      </c>
      <c r="J1784" s="128">
        <v>45994.2833333333</v>
      </c>
      <c r="M1784" t="s">
        <v>2340</v>
      </c>
      <c r="N1784" t="s">
        <v>6691</v>
      </c>
      <c r="O1784" t="s">
        <v>2342</v>
      </c>
      <c r="P1784">
        <v>100218756156</v>
      </c>
      <c r="Q1784">
        <v>8278877</v>
      </c>
      <c r="R1784" t="s">
        <v>6691</v>
      </c>
      <c r="S1784" t="s">
        <v>6692</v>
      </c>
      <c r="U1784" t="s">
        <v>6691</v>
      </c>
      <c r="AN1784" t="s">
        <v>35</v>
      </c>
      <c r="AO1784" t="s">
        <v>1972</v>
      </c>
      <c r="AP1784">
        <v>92660</v>
      </c>
      <c r="AQ1784">
        <v>0</v>
      </c>
      <c r="AR1784">
        <v>1</v>
      </c>
      <c r="AS1784" t="s">
        <v>2350</v>
      </c>
      <c r="AT1784">
        <v>0</v>
      </c>
      <c r="AW1784" t="s">
        <v>6477</v>
      </c>
      <c r="AX1784" t="s">
        <v>2351</v>
      </c>
    </row>
    <row r="1785" spans="1:50">
      <c r="A1785">
        <v>1784</v>
      </c>
      <c r="B1785">
        <v>100002003123</v>
      </c>
      <c r="C1785" t="s">
        <v>2337</v>
      </c>
      <c r="D1785">
        <v>1</v>
      </c>
      <c r="E1785">
        <v>0</v>
      </c>
      <c r="F1785">
        <v>1</v>
      </c>
      <c r="I1785" s="128">
        <v>45994.2708333333</v>
      </c>
      <c r="J1785" s="128">
        <v>45994.2715277778</v>
      </c>
      <c r="K1785" t="s">
        <v>2361</v>
      </c>
      <c r="L1785" t="s">
        <v>6693</v>
      </c>
      <c r="M1785" t="s">
        <v>2340</v>
      </c>
      <c r="N1785" t="s">
        <v>6694</v>
      </c>
      <c r="O1785" t="s">
        <v>2342</v>
      </c>
      <c r="P1785">
        <v>285517855639</v>
      </c>
      <c r="Q1785">
        <v>8329064</v>
      </c>
      <c r="R1785" t="s">
        <v>6694</v>
      </c>
      <c r="S1785" t="s">
        <v>6695</v>
      </c>
      <c r="U1785" t="s">
        <v>6694</v>
      </c>
      <c r="V1785" t="s">
        <v>5939</v>
      </c>
      <c r="W1785">
        <v>7065727823</v>
      </c>
      <c r="X1785" t="s">
        <v>6696</v>
      </c>
      <c r="AA1785" t="s">
        <v>5371</v>
      </c>
      <c r="AB1785" t="s">
        <v>2592</v>
      </c>
      <c r="AC1785" t="s">
        <v>2349</v>
      </c>
      <c r="AD1785">
        <v>30024</v>
      </c>
      <c r="AE1785" t="s">
        <v>5939</v>
      </c>
      <c r="AF1785">
        <v>7065727823</v>
      </c>
      <c r="AG1785" t="s">
        <v>6696</v>
      </c>
      <c r="AJ1785" t="s">
        <v>5371</v>
      </c>
      <c r="AK1785" t="s">
        <v>2592</v>
      </c>
      <c r="AL1785" t="s">
        <v>2349</v>
      </c>
      <c r="AM1785">
        <v>30024</v>
      </c>
      <c r="AN1785" t="s">
        <v>49</v>
      </c>
      <c r="AO1785" t="s">
        <v>5260</v>
      </c>
      <c r="AP1785">
        <v>69982</v>
      </c>
      <c r="AQ1785">
        <v>100</v>
      </c>
      <c r="AR1785">
        <v>1</v>
      </c>
      <c r="AS1785" t="s">
        <v>2350</v>
      </c>
      <c r="AT1785">
        <v>0</v>
      </c>
      <c r="AX1785" t="s">
        <v>2351</v>
      </c>
    </row>
    <row r="1786" spans="1:50">
      <c r="A1786">
        <v>1785</v>
      </c>
      <c r="B1786">
        <v>100002003116</v>
      </c>
      <c r="C1786" t="s">
        <v>2337</v>
      </c>
      <c r="D1786">
        <v>9.9</v>
      </c>
      <c r="E1786">
        <v>0</v>
      </c>
      <c r="F1786">
        <v>9.9</v>
      </c>
      <c r="I1786" s="128">
        <v>45994.2618055556</v>
      </c>
      <c r="J1786" s="128">
        <v>45994.2625</v>
      </c>
      <c r="K1786" t="s">
        <v>2424</v>
      </c>
      <c r="L1786" t="s">
        <v>6697</v>
      </c>
      <c r="M1786" t="s">
        <v>2340</v>
      </c>
      <c r="N1786" t="s">
        <v>2830</v>
      </c>
      <c r="O1786" t="s">
        <v>2342</v>
      </c>
      <c r="P1786">
        <v>926139785086</v>
      </c>
      <c r="Q1786">
        <v>7914186</v>
      </c>
      <c r="R1786" t="s">
        <v>2830</v>
      </c>
      <c r="S1786" t="s">
        <v>2831</v>
      </c>
      <c r="T1786">
        <v>9174155379</v>
      </c>
      <c r="U1786" t="s">
        <v>2832</v>
      </c>
      <c r="AE1786" t="s">
        <v>6698</v>
      </c>
      <c r="AF1786">
        <v>9174155379</v>
      </c>
      <c r="AG1786" t="s">
        <v>6699</v>
      </c>
      <c r="AJ1786" t="s">
        <v>6700</v>
      </c>
      <c r="AK1786" t="s">
        <v>2945</v>
      </c>
      <c r="AL1786" t="s">
        <v>2349</v>
      </c>
      <c r="AM1786">
        <v>11374</v>
      </c>
      <c r="AN1786" t="s">
        <v>35</v>
      </c>
      <c r="AO1786" t="s">
        <v>3527</v>
      </c>
      <c r="AP1786">
        <v>92629</v>
      </c>
      <c r="AQ1786">
        <v>990</v>
      </c>
      <c r="AR1786">
        <v>1</v>
      </c>
      <c r="AS1786" t="s">
        <v>2350</v>
      </c>
      <c r="AT1786">
        <v>0</v>
      </c>
      <c r="AW1786" t="s">
        <v>5727</v>
      </c>
      <c r="AX1786" t="s">
        <v>2360</v>
      </c>
    </row>
    <row r="1787" spans="1:50">
      <c r="A1787">
        <v>1786</v>
      </c>
      <c r="B1787">
        <v>100002003084</v>
      </c>
      <c r="C1787" t="s">
        <v>2337</v>
      </c>
      <c r="D1787">
        <v>119.9</v>
      </c>
      <c r="E1787">
        <v>0</v>
      </c>
      <c r="F1787">
        <v>119.9</v>
      </c>
      <c r="I1787" s="128">
        <v>45994.2347222222</v>
      </c>
      <c r="J1787" s="128">
        <v>45994.2354166667</v>
      </c>
      <c r="K1787" t="s">
        <v>2424</v>
      </c>
      <c r="L1787" t="s">
        <v>6701</v>
      </c>
      <c r="M1787" t="s">
        <v>2340</v>
      </c>
      <c r="N1787" t="s">
        <v>6702</v>
      </c>
      <c r="O1787" t="s">
        <v>2342</v>
      </c>
      <c r="P1787">
        <v>295400580882</v>
      </c>
      <c r="Q1787">
        <v>8329580</v>
      </c>
      <c r="R1787" t="s">
        <v>6702</v>
      </c>
      <c r="S1787" t="s">
        <v>6703</v>
      </c>
      <c r="T1787">
        <v>7323096606</v>
      </c>
      <c r="U1787" t="s">
        <v>6704</v>
      </c>
      <c r="AE1787" t="s">
        <v>6705</v>
      </c>
      <c r="AF1787">
        <v>7323096606</v>
      </c>
      <c r="AG1787" t="s">
        <v>6706</v>
      </c>
      <c r="AJ1787" t="s">
        <v>6707</v>
      </c>
      <c r="AK1787" t="s">
        <v>2576</v>
      </c>
      <c r="AL1787" t="s">
        <v>2349</v>
      </c>
      <c r="AM1787">
        <v>7928</v>
      </c>
      <c r="AN1787" t="s">
        <v>30</v>
      </c>
      <c r="AO1787" t="s">
        <v>940</v>
      </c>
      <c r="AP1787">
        <v>86629</v>
      </c>
      <c r="AQ1787">
        <v>11990</v>
      </c>
      <c r="AR1787">
        <v>1</v>
      </c>
      <c r="AS1787" t="s">
        <v>2350</v>
      </c>
      <c r="AT1787">
        <v>0</v>
      </c>
      <c r="AX1787" t="s">
        <v>2351</v>
      </c>
    </row>
    <row r="1788" spans="1:50">
      <c r="A1788">
        <v>1787</v>
      </c>
      <c r="B1788">
        <v>100002003080</v>
      </c>
      <c r="C1788" t="s">
        <v>2337</v>
      </c>
      <c r="D1788">
        <v>0</v>
      </c>
      <c r="E1788">
        <v>0</v>
      </c>
      <c r="F1788">
        <v>0</v>
      </c>
      <c r="I1788" s="128">
        <v>45994.2305555556</v>
      </c>
      <c r="J1788" s="128">
        <v>45994.2305555556</v>
      </c>
      <c r="M1788" t="s">
        <v>2340</v>
      </c>
      <c r="N1788" t="s">
        <v>6708</v>
      </c>
      <c r="O1788" t="s">
        <v>2342</v>
      </c>
      <c r="P1788">
        <v>736143241129</v>
      </c>
      <c r="Q1788">
        <v>8244569</v>
      </c>
      <c r="R1788" t="s">
        <v>6708</v>
      </c>
      <c r="S1788" t="s">
        <v>6709</v>
      </c>
      <c r="T1788">
        <v>3056692974</v>
      </c>
      <c r="U1788" t="s">
        <v>6710</v>
      </c>
      <c r="AN1788" t="s">
        <v>35</v>
      </c>
      <c r="AO1788" t="s">
        <v>1972</v>
      </c>
      <c r="AP1788">
        <v>92660</v>
      </c>
      <c r="AQ1788">
        <v>0</v>
      </c>
      <c r="AR1788">
        <v>1</v>
      </c>
      <c r="AS1788" t="s">
        <v>2350</v>
      </c>
      <c r="AT1788">
        <v>0</v>
      </c>
      <c r="AX1788" t="s">
        <v>2360</v>
      </c>
    </row>
    <row r="1789" spans="1:50">
      <c r="A1789">
        <v>1788</v>
      </c>
      <c r="B1789">
        <v>100002003079</v>
      </c>
      <c r="C1789" t="s">
        <v>2337</v>
      </c>
      <c r="D1789">
        <v>0</v>
      </c>
      <c r="E1789">
        <v>0</v>
      </c>
      <c r="F1789">
        <v>0</v>
      </c>
      <c r="I1789" s="128">
        <v>45994.2284722222</v>
      </c>
      <c r="J1789" s="128">
        <v>45994.2284722222</v>
      </c>
      <c r="M1789" t="s">
        <v>2340</v>
      </c>
      <c r="N1789" t="s">
        <v>6702</v>
      </c>
      <c r="O1789" t="s">
        <v>2342</v>
      </c>
      <c r="P1789">
        <v>295400580882</v>
      </c>
      <c r="Q1789">
        <v>8329580</v>
      </c>
      <c r="R1789" t="s">
        <v>6702</v>
      </c>
      <c r="S1789" t="s">
        <v>6703</v>
      </c>
      <c r="T1789">
        <v>7323096606</v>
      </c>
      <c r="U1789" t="s">
        <v>6704</v>
      </c>
      <c r="AN1789" t="s">
        <v>35</v>
      </c>
      <c r="AO1789" t="s">
        <v>1972</v>
      </c>
      <c r="AP1789">
        <v>92660</v>
      </c>
      <c r="AQ1789">
        <v>0</v>
      </c>
      <c r="AR1789">
        <v>1</v>
      </c>
      <c r="AS1789" t="s">
        <v>2350</v>
      </c>
      <c r="AT1789">
        <v>0</v>
      </c>
      <c r="AW1789" t="s">
        <v>6477</v>
      </c>
      <c r="AX1789" t="s">
        <v>2351</v>
      </c>
    </row>
    <row r="1790" spans="1:50">
      <c r="A1790">
        <v>1789</v>
      </c>
      <c r="B1790">
        <v>100002003070</v>
      </c>
      <c r="C1790" t="s">
        <v>2337</v>
      </c>
      <c r="D1790">
        <v>0</v>
      </c>
      <c r="E1790">
        <v>0</v>
      </c>
      <c r="F1790">
        <v>0</v>
      </c>
      <c r="I1790" s="128">
        <v>45994.225</v>
      </c>
      <c r="J1790" s="128">
        <v>45994.225</v>
      </c>
      <c r="M1790" t="s">
        <v>2340</v>
      </c>
      <c r="N1790" t="s">
        <v>6711</v>
      </c>
      <c r="O1790" t="s">
        <v>2342</v>
      </c>
      <c r="P1790">
        <v>295729665982</v>
      </c>
      <c r="Q1790">
        <v>8144230</v>
      </c>
      <c r="R1790" t="s">
        <v>6711</v>
      </c>
      <c r="S1790" t="s">
        <v>6712</v>
      </c>
      <c r="U1790" t="s">
        <v>6713</v>
      </c>
      <c r="AN1790" t="s">
        <v>35</v>
      </c>
      <c r="AO1790" t="s">
        <v>1972</v>
      </c>
      <c r="AP1790">
        <v>92660</v>
      </c>
      <c r="AQ1790">
        <v>0</v>
      </c>
      <c r="AR1790">
        <v>1</v>
      </c>
      <c r="AS1790" t="s">
        <v>2350</v>
      </c>
      <c r="AT1790">
        <v>0</v>
      </c>
      <c r="AW1790" t="s">
        <v>6477</v>
      </c>
      <c r="AX1790" t="s">
        <v>2351</v>
      </c>
    </row>
    <row r="1791" spans="1:50">
      <c r="A1791">
        <v>1790</v>
      </c>
      <c r="B1791">
        <v>100002003061</v>
      </c>
      <c r="C1791" t="s">
        <v>2337</v>
      </c>
      <c r="D1791">
        <v>0</v>
      </c>
      <c r="E1791">
        <v>0</v>
      </c>
      <c r="F1791">
        <v>0</v>
      </c>
      <c r="I1791" s="128">
        <v>45994.1930555556</v>
      </c>
      <c r="J1791" s="128">
        <v>45994.1930555556</v>
      </c>
      <c r="M1791" t="s">
        <v>2340</v>
      </c>
      <c r="N1791" t="s">
        <v>6714</v>
      </c>
      <c r="O1791" t="s">
        <v>2342</v>
      </c>
      <c r="P1791">
        <v>314432028497</v>
      </c>
      <c r="Q1791">
        <v>8254436</v>
      </c>
      <c r="R1791" t="s">
        <v>6714</v>
      </c>
      <c r="S1791" t="s">
        <v>6715</v>
      </c>
      <c r="T1791">
        <v>4252463735</v>
      </c>
      <c r="U1791" t="s">
        <v>6716</v>
      </c>
      <c r="AN1791" t="s">
        <v>35</v>
      </c>
      <c r="AO1791" t="s">
        <v>1972</v>
      </c>
      <c r="AP1791">
        <v>92660</v>
      </c>
      <c r="AQ1791">
        <v>0</v>
      </c>
      <c r="AR1791">
        <v>1</v>
      </c>
      <c r="AS1791" t="s">
        <v>2350</v>
      </c>
      <c r="AT1791">
        <v>0</v>
      </c>
      <c r="AW1791" t="s">
        <v>6477</v>
      </c>
      <c r="AX1791" t="s">
        <v>2351</v>
      </c>
    </row>
    <row r="1792" spans="1:50">
      <c r="A1792">
        <v>1791</v>
      </c>
      <c r="B1792">
        <v>100002003050</v>
      </c>
      <c r="C1792" t="s">
        <v>2337</v>
      </c>
      <c r="D1792">
        <v>0</v>
      </c>
      <c r="E1792">
        <v>0</v>
      </c>
      <c r="F1792">
        <v>0</v>
      </c>
      <c r="I1792" s="128">
        <v>45994.1868055556</v>
      </c>
      <c r="J1792" s="128">
        <v>45994.1868055556</v>
      </c>
      <c r="M1792" t="s">
        <v>2340</v>
      </c>
      <c r="N1792" t="s">
        <v>6717</v>
      </c>
      <c r="O1792" t="s">
        <v>2342</v>
      </c>
      <c r="P1792">
        <v>120757019337</v>
      </c>
      <c r="Q1792">
        <v>8033217</v>
      </c>
      <c r="R1792" t="s">
        <v>6717</v>
      </c>
      <c r="S1792" t="s">
        <v>6718</v>
      </c>
      <c r="T1792">
        <v>7343302228</v>
      </c>
      <c r="U1792" t="s">
        <v>6719</v>
      </c>
      <c r="AN1792" t="s">
        <v>35</v>
      </c>
      <c r="AO1792" t="s">
        <v>1972</v>
      </c>
      <c r="AP1792">
        <v>92660</v>
      </c>
      <c r="AQ1792">
        <v>0</v>
      </c>
      <c r="AR1792">
        <v>1</v>
      </c>
      <c r="AS1792" t="s">
        <v>2350</v>
      </c>
      <c r="AT1792">
        <v>0</v>
      </c>
      <c r="AX1792" t="s">
        <v>2360</v>
      </c>
    </row>
    <row r="1793" spans="1:50">
      <c r="A1793">
        <v>1792</v>
      </c>
      <c r="B1793">
        <v>100002003046</v>
      </c>
      <c r="C1793" t="s">
        <v>2337</v>
      </c>
      <c r="D1793">
        <v>0</v>
      </c>
      <c r="E1793">
        <v>0</v>
      </c>
      <c r="F1793">
        <v>0</v>
      </c>
      <c r="I1793" s="128">
        <v>45994.1819444444</v>
      </c>
      <c r="J1793" s="128">
        <v>45994.1819444444</v>
      </c>
      <c r="M1793" t="s">
        <v>2340</v>
      </c>
      <c r="N1793" t="s">
        <v>5753</v>
      </c>
      <c r="O1793" t="s">
        <v>2342</v>
      </c>
      <c r="P1793">
        <v>216415296639</v>
      </c>
      <c r="Q1793">
        <v>7894420</v>
      </c>
      <c r="R1793" t="s">
        <v>5753</v>
      </c>
      <c r="S1793" t="s">
        <v>5754</v>
      </c>
      <c r="T1793">
        <v>13728686145</v>
      </c>
      <c r="U1793" t="s">
        <v>5755</v>
      </c>
      <c r="AN1793" t="s">
        <v>35</v>
      </c>
      <c r="AO1793" t="s">
        <v>1972</v>
      </c>
      <c r="AP1793">
        <v>92660</v>
      </c>
      <c r="AQ1793">
        <v>0</v>
      </c>
      <c r="AR1793">
        <v>1</v>
      </c>
      <c r="AS1793" t="s">
        <v>2350</v>
      </c>
      <c r="AT1793">
        <v>0</v>
      </c>
      <c r="AX1793" t="s">
        <v>2351</v>
      </c>
    </row>
    <row r="1794" spans="1:50">
      <c r="A1794">
        <v>1793</v>
      </c>
      <c r="B1794">
        <v>100002002980</v>
      </c>
      <c r="C1794" t="s">
        <v>2337</v>
      </c>
      <c r="D1794">
        <v>0</v>
      </c>
      <c r="E1794">
        <v>0</v>
      </c>
      <c r="F1794">
        <v>0</v>
      </c>
      <c r="I1794" s="128">
        <v>45994.1277777778</v>
      </c>
      <c r="J1794" s="128">
        <v>45994.1277777778</v>
      </c>
      <c r="M1794" t="s">
        <v>2340</v>
      </c>
      <c r="N1794" t="s">
        <v>6720</v>
      </c>
      <c r="O1794" t="s">
        <v>2342</v>
      </c>
      <c r="P1794">
        <v>447385996144</v>
      </c>
      <c r="Q1794">
        <v>7913138</v>
      </c>
      <c r="R1794" t="s">
        <v>6720</v>
      </c>
      <c r="S1794" t="s">
        <v>2736</v>
      </c>
      <c r="T1794">
        <v>6506788136</v>
      </c>
      <c r="U1794" t="s">
        <v>6721</v>
      </c>
      <c r="AN1794" t="s">
        <v>35</v>
      </c>
      <c r="AO1794" t="s">
        <v>1972</v>
      </c>
      <c r="AP1794">
        <v>92660</v>
      </c>
      <c r="AQ1794">
        <v>0</v>
      </c>
      <c r="AR1794">
        <v>1</v>
      </c>
      <c r="AS1794" t="s">
        <v>2350</v>
      </c>
      <c r="AT1794">
        <v>0</v>
      </c>
      <c r="AX1794" t="s">
        <v>2538</v>
      </c>
    </row>
    <row r="1795" spans="1:50">
      <c r="A1795">
        <v>1794</v>
      </c>
      <c r="B1795">
        <v>100002002966</v>
      </c>
      <c r="C1795" t="s">
        <v>2337</v>
      </c>
      <c r="D1795">
        <v>0</v>
      </c>
      <c r="E1795">
        <v>0</v>
      </c>
      <c r="F1795">
        <v>0</v>
      </c>
      <c r="I1795" s="128">
        <v>45994.1229166667</v>
      </c>
      <c r="J1795" s="128">
        <v>45994.1229166667</v>
      </c>
      <c r="M1795" t="s">
        <v>2340</v>
      </c>
      <c r="N1795" t="s">
        <v>6722</v>
      </c>
      <c r="O1795" t="s">
        <v>2342</v>
      </c>
      <c r="P1795">
        <v>233719311702</v>
      </c>
      <c r="Q1795">
        <v>8201996</v>
      </c>
      <c r="R1795" t="s">
        <v>6722</v>
      </c>
      <c r="S1795" t="s">
        <v>6723</v>
      </c>
      <c r="T1795">
        <v>9786778055</v>
      </c>
      <c r="U1795" t="s">
        <v>6724</v>
      </c>
      <c r="AN1795" t="s">
        <v>35</v>
      </c>
      <c r="AO1795" t="s">
        <v>1972</v>
      </c>
      <c r="AP1795">
        <v>92660</v>
      </c>
      <c r="AQ1795">
        <v>0</v>
      </c>
      <c r="AR1795">
        <v>1</v>
      </c>
      <c r="AS1795" t="s">
        <v>2350</v>
      </c>
      <c r="AT1795">
        <v>0</v>
      </c>
      <c r="AX1795" t="s">
        <v>2360</v>
      </c>
    </row>
    <row r="1796" spans="1:50">
      <c r="A1796">
        <v>1795</v>
      </c>
      <c r="B1796">
        <v>100002002961</v>
      </c>
      <c r="C1796" t="s">
        <v>2337</v>
      </c>
      <c r="D1796">
        <v>9.9</v>
      </c>
      <c r="E1796">
        <v>0</v>
      </c>
      <c r="F1796">
        <v>9.9</v>
      </c>
      <c r="I1796" s="128">
        <v>45994.11875</v>
      </c>
      <c r="J1796" s="128">
        <v>45994.11875</v>
      </c>
      <c r="K1796" t="s">
        <v>2726</v>
      </c>
      <c r="L1796" t="s">
        <v>6725</v>
      </c>
      <c r="M1796" t="s">
        <v>2340</v>
      </c>
      <c r="N1796" t="s">
        <v>5397</v>
      </c>
      <c r="O1796" t="s">
        <v>2342</v>
      </c>
      <c r="P1796">
        <v>839119207474</v>
      </c>
      <c r="Q1796">
        <v>8332330</v>
      </c>
      <c r="R1796" t="s">
        <v>5397</v>
      </c>
      <c r="S1796" t="s">
        <v>5398</v>
      </c>
      <c r="T1796">
        <v>9125410068</v>
      </c>
      <c r="U1796" t="s">
        <v>5399</v>
      </c>
      <c r="AE1796" t="s">
        <v>6726</v>
      </c>
      <c r="AF1796">
        <v>9125410068</v>
      </c>
      <c r="AG1796" t="s">
        <v>6727</v>
      </c>
      <c r="AJ1796" t="s">
        <v>6728</v>
      </c>
      <c r="AK1796" t="s">
        <v>2592</v>
      </c>
      <c r="AL1796" t="s">
        <v>2349</v>
      </c>
      <c r="AM1796">
        <v>30458</v>
      </c>
      <c r="AN1796" t="s">
        <v>35</v>
      </c>
      <c r="AO1796" t="s">
        <v>3527</v>
      </c>
      <c r="AP1796">
        <v>92629</v>
      </c>
      <c r="AQ1796">
        <v>990</v>
      </c>
      <c r="AR1796">
        <v>1</v>
      </c>
      <c r="AS1796" t="s">
        <v>2350</v>
      </c>
      <c r="AT1796">
        <v>0</v>
      </c>
      <c r="AW1796" t="s">
        <v>5727</v>
      </c>
      <c r="AX1796" t="s">
        <v>2360</v>
      </c>
    </row>
    <row r="1797" spans="1:50">
      <c r="A1797">
        <v>1796</v>
      </c>
      <c r="B1797">
        <v>100002002936</v>
      </c>
      <c r="C1797" t="s">
        <v>2337</v>
      </c>
      <c r="D1797">
        <v>0</v>
      </c>
      <c r="E1797">
        <v>0</v>
      </c>
      <c r="F1797">
        <v>0</v>
      </c>
      <c r="I1797" s="128">
        <v>45994.1076388889</v>
      </c>
      <c r="J1797" s="128">
        <v>45994.1076388889</v>
      </c>
      <c r="M1797" t="s">
        <v>2340</v>
      </c>
      <c r="N1797" t="s">
        <v>6729</v>
      </c>
      <c r="O1797" t="s">
        <v>2342</v>
      </c>
      <c r="P1797">
        <v>193119651342</v>
      </c>
      <c r="Q1797">
        <v>8334395</v>
      </c>
      <c r="R1797" t="s">
        <v>6729</v>
      </c>
      <c r="S1797" t="s">
        <v>6730</v>
      </c>
      <c r="T1797">
        <v>768862076</v>
      </c>
      <c r="U1797" t="s">
        <v>6731</v>
      </c>
      <c r="AN1797" t="s">
        <v>35</v>
      </c>
      <c r="AO1797" t="s">
        <v>1972</v>
      </c>
      <c r="AP1797">
        <v>92660</v>
      </c>
      <c r="AQ1797">
        <v>0</v>
      </c>
      <c r="AR1797">
        <v>1</v>
      </c>
      <c r="AS1797" t="s">
        <v>2350</v>
      </c>
      <c r="AT1797">
        <v>0</v>
      </c>
      <c r="AW1797" t="s">
        <v>6477</v>
      </c>
      <c r="AX1797" t="s">
        <v>2351</v>
      </c>
    </row>
    <row r="1798" spans="1:50">
      <c r="A1798">
        <v>1797</v>
      </c>
      <c r="B1798">
        <v>100002002889</v>
      </c>
      <c r="C1798" t="s">
        <v>2337</v>
      </c>
      <c r="D1798">
        <v>0</v>
      </c>
      <c r="E1798">
        <v>0</v>
      </c>
      <c r="F1798">
        <v>0</v>
      </c>
      <c r="I1798" s="128">
        <v>45994.0868055556</v>
      </c>
      <c r="J1798" s="128">
        <v>45994.0868055556</v>
      </c>
      <c r="M1798" t="s">
        <v>2340</v>
      </c>
      <c r="N1798" t="s">
        <v>6732</v>
      </c>
      <c r="O1798" t="s">
        <v>2342</v>
      </c>
      <c r="P1798">
        <v>161213203939</v>
      </c>
      <c r="Q1798">
        <v>7973064</v>
      </c>
      <c r="R1798" t="s">
        <v>6732</v>
      </c>
      <c r="S1798" t="s">
        <v>5473</v>
      </c>
      <c r="T1798">
        <v>689895614</v>
      </c>
      <c r="U1798" t="s">
        <v>6733</v>
      </c>
      <c r="AN1798" t="s">
        <v>35</v>
      </c>
      <c r="AO1798" t="s">
        <v>1972</v>
      </c>
      <c r="AP1798">
        <v>92660</v>
      </c>
      <c r="AQ1798">
        <v>0</v>
      </c>
      <c r="AR1798">
        <v>1</v>
      </c>
      <c r="AS1798" t="s">
        <v>2350</v>
      </c>
      <c r="AT1798">
        <v>0</v>
      </c>
      <c r="AX1798" t="s">
        <v>2360</v>
      </c>
    </row>
    <row r="1799" spans="1:50">
      <c r="A1799">
        <v>1798</v>
      </c>
      <c r="B1799">
        <v>100002002792</v>
      </c>
      <c r="C1799" t="s">
        <v>2337</v>
      </c>
      <c r="D1799">
        <v>0</v>
      </c>
      <c r="E1799">
        <v>0</v>
      </c>
      <c r="F1799">
        <v>0</v>
      </c>
      <c r="I1799" s="128">
        <v>45994.0270833333</v>
      </c>
      <c r="J1799" s="128">
        <v>45994.0270833333</v>
      </c>
      <c r="M1799" t="s">
        <v>2340</v>
      </c>
      <c r="N1799" t="s">
        <v>6734</v>
      </c>
      <c r="O1799" t="s">
        <v>2342</v>
      </c>
      <c r="P1799">
        <v>225805739013</v>
      </c>
      <c r="Q1799">
        <v>8068048</v>
      </c>
      <c r="R1799" t="s">
        <v>6734</v>
      </c>
      <c r="S1799" t="s">
        <v>6735</v>
      </c>
      <c r="T1799">
        <v>4258361205</v>
      </c>
      <c r="U1799" t="s">
        <v>6736</v>
      </c>
      <c r="AN1799" t="s">
        <v>35</v>
      </c>
      <c r="AO1799" t="s">
        <v>1972</v>
      </c>
      <c r="AP1799">
        <v>92660</v>
      </c>
      <c r="AQ1799">
        <v>0</v>
      </c>
      <c r="AR1799">
        <v>1</v>
      </c>
      <c r="AS1799" t="s">
        <v>2350</v>
      </c>
      <c r="AT1799">
        <v>0</v>
      </c>
      <c r="AW1799" t="s">
        <v>6477</v>
      </c>
      <c r="AX1799" t="s">
        <v>2521</v>
      </c>
    </row>
    <row r="1800" spans="1:50">
      <c r="A1800">
        <v>1799</v>
      </c>
      <c r="B1800">
        <v>100002002788</v>
      </c>
      <c r="C1800" t="s">
        <v>2337</v>
      </c>
      <c r="D1800">
        <v>0</v>
      </c>
      <c r="E1800">
        <v>0</v>
      </c>
      <c r="F1800">
        <v>0</v>
      </c>
      <c r="I1800" s="128">
        <v>45994.01875</v>
      </c>
      <c r="J1800" s="128">
        <v>45994.01875</v>
      </c>
      <c r="M1800" t="s">
        <v>2340</v>
      </c>
      <c r="N1800" t="s">
        <v>6737</v>
      </c>
      <c r="O1800" t="s">
        <v>2342</v>
      </c>
      <c r="P1800">
        <v>123425031739</v>
      </c>
      <c r="Q1800">
        <v>8245318</v>
      </c>
      <c r="R1800" t="s">
        <v>6737</v>
      </c>
      <c r="S1800" t="s">
        <v>6737</v>
      </c>
      <c r="T1800">
        <v>6198132720</v>
      </c>
      <c r="U1800" t="s">
        <v>6738</v>
      </c>
      <c r="AN1800" t="s">
        <v>35</v>
      </c>
      <c r="AO1800" t="s">
        <v>1972</v>
      </c>
      <c r="AP1800">
        <v>92660</v>
      </c>
      <c r="AQ1800">
        <v>0</v>
      </c>
      <c r="AR1800">
        <v>1</v>
      </c>
      <c r="AS1800" t="s">
        <v>2350</v>
      </c>
      <c r="AT1800">
        <v>0</v>
      </c>
      <c r="AW1800" t="s">
        <v>6477</v>
      </c>
      <c r="AX1800" t="s">
        <v>2538</v>
      </c>
    </row>
    <row r="1801" spans="1:50">
      <c r="A1801">
        <v>1800</v>
      </c>
      <c r="B1801">
        <v>100002002772</v>
      </c>
      <c r="C1801" t="s">
        <v>2337</v>
      </c>
      <c r="D1801">
        <v>0</v>
      </c>
      <c r="E1801">
        <v>0</v>
      </c>
      <c r="F1801">
        <v>0</v>
      </c>
      <c r="I1801" s="128">
        <v>45994.0097222222</v>
      </c>
      <c r="J1801" s="128">
        <v>45994.0097222222</v>
      </c>
      <c r="M1801" t="s">
        <v>2340</v>
      </c>
      <c r="N1801" t="s">
        <v>6739</v>
      </c>
      <c r="O1801" t="s">
        <v>2342</v>
      </c>
      <c r="P1801">
        <v>709466620386</v>
      </c>
      <c r="Q1801">
        <v>8165679</v>
      </c>
      <c r="R1801" t="s">
        <v>6739</v>
      </c>
      <c r="S1801" t="s">
        <v>6740</v>
      </c>
      <c r="T1801">
        <v>7902032408</v>
      </c>
      <c r="U1801" t="s">
        <v>6741</v>
      </c>
      <c r="AN1801" t="s">
        <v>35</v>
      </c>
      <c r="AO1801" t="s">
        <v>1972</v>
      </c>
      <c r="AP1801">
        <v>92660</v>
      </c>
      <c r="AQ1801">
        <v>0</v>
      </c>
      <c r="AR1801">
        <v>1</v>
      </c>
      <c r="AS1801" t="s">
        <v>2350</v>
      </c>
      <c r="AT1801">
        <v>0</v>
      </c>
      <c r="AW1801" t="s">
        <v>6477</v>
      </c>
    </row>
    <row r="1802" spans="1:50">
      <c r="A1802">
        <v>1801</v>
      </c>
      <c r="B1802">
        <v>100002002763</v>
      </c>
      <c r="C1802" t="s">
        <v>2337</v>
      </c>
      <c r="D1802">
        <v>0</v>
      </c>
      <c r="E1802">
        <v>0</v>
      </c>
      <c r="F1802">
        <v>0</v>
      </c>
      <c r="I1802" s="128">
        <v>45994.0069444444</v>
      </c>
      <c r="J1802" s="128">
        <v>45994.0069444444</v>
      </c>
      <c r="M1802" t="s">
        <v>2340</v>
      </c>
      <c r="N1802" t="s">
        <v>6742</v>
      </c>
      <c r="O1802" t="s">
        <v>2342</v>
      </c>
      <c r="P1802">
        <v>260819338879</v>
      </c>
      <c r="Q1802">
        <v>8292630</v>
      </c>
      <c r="R1802" t="s">
        <v>6742</v>
      </c>
      <c r="S1802" t="s">
        <v>6743</v>
      </c>
      <c r="T1802">
        <v>4084295476</v>
      </c>
      <c r="U1802" t="s">
        <v>6744</v>
      </c>
      <c r="AN1802" t="s">
        <v>35</v>
      </c>
      <c r="AO1802" t="s">
        <v>1972</v>
      </c>
      <c r="AP1802">
        <v>92660</v>
      </c>
      <c r="AQ1802">
        <v>0</v>
      </c>
      <c r="AR1802">
        <v>1</v>
      </c>
      <c r="AS1802" t="s">
        <v>2350</v>
      </c>
      <c r="AT1802">
        <v>0</v>
      </c>
      <c r="AW1802" t="s">
        <v>6477</v>
      </c>
      <c r="AX1802" t="s">
        <v>2360</v>
      </c>
    </row>
    <row r="1803" spans="1:50">
      <c r="A1803">
        <v>1802</v>
      </c>
      <c r="B1803">
        <v>100002002728</v>
      </c>
      <c r="C1803" t="s">
        <v>2337</v>
      </c>
      <c r="D1803">
        <v>0</v>
      </c>
      <c r="E1803">
        <v>0</v>
      </c>
      <c r="F1803">
        <v>0</v>
      </c>
      <c r="I1803" s="128">
        <v>45993.9875</v>
      </c>
      <c r="J1803" s="128">
        <v>45993.9875</v>
      </c>
      <c r="M1803" t="s">
        <v>2340</v>
      </c>
      <c r="N1803" t="s">
        <v>6002</v>
      </c>
      <c r="O1803" t="s">
        <v>2342</v>
      </c>
      <c r="P1803">
        <v>550438070641</v>
      </c>
      <c r="Q1803">
        <v>8204896</v>
      </c>
      <c r="R1803" t="s">
        <v>6002</v>
      </c>
      <c r="S1803" t="s">
        <v>6003</v>
      </c>
      <c r="T1803">
        <v>9169968316</v>
      </c>
      <c r="U1803" t="s">
        <v>6004</v>
      </c>
      <c r="AN1803" t="s">
        <v>35</v>
      </c>
      <c r="AO1803" t="s">
        <v>1972</v>
      </c>
      <c r="AP1803">
        <v>92660</v>
      </c>
      <c r="AQ1803">
        <v>0</v>
      </c>
      <c r="AR1803">
        <v>1</v>
      </c>
      <c r="AS1803" t="s">
        <v>2350</v>
      </c>
      <c r="AT1803">
        <v>0</v>
      </c>
      <c r="AX1803" t="s">
        <v>2360</v>
      </c>
    </row>
    <row r="1804" spans="1:50">
      <c r="A1804">
        <v>1803</v>
      </c>
      <c r="B1804">
        <v>100002002727</v>
      </c>
      <c r="C1804" t="s">
        <v>2337</v>
      </c>
      <c r="D1804">
        <v>0</v>
      </c>
      <c r="E1804">
        <v>0</v>
      </c>
      <c r="F1804">
        <v>0</v>
      </c>
      <c r="I1804" s="128">
        <v>45993.9868055556</v>
      </c>
      <c r="J1804" s="128">
        <v>45993.9868055556</v>
      </c>
      <c r="M1804" t="s">
        <v>2340</v>
      </c>
      <c r="N1804" t="s">
        <v>6745</v>
      </c>
      <c r="O1804" t="s">
        <v>2342</v>
      </c>
      <c r="P1804">
        <v>221415830461</v>
      </c>
      <c r="Q1804">
        <v>7892615</v>
      </c>
      <c r="R1804" t="s">
        <v>6745</v>
      </c>
      <c r="S1804" t="s">
        <v>6746</v>
      </c>
      <c r="T1804">
        <v>62048884</v>
      </c>
      <c r="U1804" t="s">
        <v>6747</v>
      </c>
      <c r="AN1804" t="s">
        <v>35</v>
      </c>
      <c r="AO1804" t="s">
        <v>1972</v>
      </c>
      <c r="AP1804">
        <v>92660</v>
      </c>
      <c r="AQ1804">
        <v>0</v>
      </c>
      <c r="AR1804">
        <v>1</v>
      </c>
      <c r="AS1804" t="s">
        <v>2350</v>
      </c>
      <c r="AT1804">
        <v>0</v>
      </c>
      <c r="AW1804" t="s">
        <v>6477</v>
      </c>
      <c r="AX1804" t="s">
        <v>2351</v>
      </c>
    </row>
    <row r="1805" spans="1:50">
      <c r="A1805">
        <v>1804</v>
      </c>
      <c r="B1805">
        <v>100002002711</v>
      </c>
      <c r="C1805" t="s">
        <v>2337</v>
      </c>
      <c r="D1805">
        <v>9.9</v>
      </c>
      <c r="E1805">
        <v>0</v>
      </c>
      <c r="F1805">
        <v>9.9</v>
      </c>
      <c r="I1805" s="128">
        <v>45993.9805555556</v>
      </c>
      <c r="J1805" s="128">
        <v>45993.98125</v>
      </c>
      <c r="K1805" t="s">
        <v>2387</v>
      </c>
      <c r="L1805" t="s">
        <v>6748</v>
      </c>
      <c r="M1805" t="s">
        <v>2340</v>
      </c>
      <c r="N1805" t="s">
        <v>6749</v>
      </c>
      <c r="O1805" t="s">
        <v>2342</v>
      </c>
      <c r="P1805">
        <v>555510923289</v>
      </c>
      <c r="Q1805">
        <v>7900941</v>
      </c>
      <c r="R1805" t="s">
        <v>6749</v>
      </c>
      <c r="S1805" t="s">
        <v>6750</v>
      </c>
      <c r="T1805">
        <v>9063482109</v>
      </c>
      <c r="U1805" t="s">
        <v>5765</v>
      </c>
      <c r="AE1805" t="s">
        <v>5763</v>
      </c>
      <c r="AF1805">
        <v>9063482109</v>
      </c>
      <c r="AG1805" t="s">
        <v>6751</v>
      </c>
      <c r="AH1805" t="s">
        <v>6752</v>
      </c>
      <c r="AJ1805" t="s">
        <v>6753</v>
      </c>
      <c r="AL1805" t="s">
        <v>6754</v>
      </c>
      <c r="AM1805">
        <v>1040052</v>
      </c>
      <c r="AN1805" t="s">
        <v>35</v>
      </c>
      <c r="AO1805" t="s">
        <v>3527</v>
      </c>
      <c r="AP1805">
        <v>92629</v>
      </c>
      <c r="AQ1805">
        <v>990</v>
      </c>
      <c r="AR1805">
        <v>1</v>
      </c>
      <c r="AS1805" t="s">
        <v>2350</v>
      </c>
      <c r="AT1805">
        <v>0</v>
      </c>
      <c r="AW1805" t="s">
        <v>5727</v>
      </c>
      <c r="AX1805" t="s">
        <v>2423</v>
      </c>
    </row>
    <row r="1806" spans="1:50">
      <c r="A1806">
        <v>1805</v>
      </c>
      <c r="B1806">
        <v>100002002688</v>
      </c>
      <c r="C1806" t="s">
        <v>2337</v>
      </c>
      <c r="D1806">
        <v>0</v>
      </c>
      <c r="E1806">
        <v>0</v>
      </c>
      <c r="F1806">
        <v>0</v>
      </c>
      <c r="I1806" s="128">
        <v>45993.9736111111</v>
      </c>
      <c r="J1806" s="128">
        <v>45993.9736111111</v>
      </c>
      <c r="M1806" t="s">
        <v>2340</v>
      </c>
      <c r="N1806" t="s">
        <v>6755</v>
      </c>
      <c r="O1806" t="s">
        <v>2342</v>
      </c>
      <c r="P1806">
        <v>320285793869</v>
      </c>
      <c r="Q1806">
        <v>8340278</v>
      </c>
      <c r="R1806" t="s">
        <v>6755</v>
      </c>
      <c r="S1806" t="s">
        <v>6756</v>
      </c>
      <c r="U1806" t="s">
        <v>6755</v>
      </c>
      <c r="AN1806" t="s">
        <v>35</v>
      </c>
      <c r="AO1806" t="s">
        <v>1972</v>
      </c>
      <c r="AP1806">
        <v>92660</v>
      </c>
      <c r="AQ1806">
        <v>0</v>
      </c>
      <c r="AR1806">
        <v>1</v>
      </c>
      <c r="AS1806" t="s">
        <v>2350</v>
      </c>
      <c r="AT1806">
        <v>0</v>
      </c>
      <c r="AW1806" t="s">
        <v>6477</v>
      </c>
      <c r="AX1806" t="s">
        <v>2351</v>
      </c>
    </row>
    <row r="1807" spans="1:50">
      <c r="A1807">
        <v>1806</v>
      </c>
      <c r="B1807">
        <v>100002002630</v>
      </c>
      <c r="C1807" t="s">
        <v>2337</v>
      </c>
      <c r="D1807">
        <v>0</v>
      </c>
      <c r="E1807">
        <v>0</v>
      </c>
      <c r="F1807">
        <v>0</v>
      </c>
      <c r="I1807" s="128">
        <v>45993.9548611111</v>
      </c>
      <c r="J1807" s="128">
        <v>45993.9548611111</v>
      </c>
      <c r="M1807" t="s">
        <v>2340</v>
      </c>
      <c r="N1807" t="s">
        <v>6757</v>
      </c>
      <c r="O1807" t="s">
        <v>2342</v>
      </c>
      <c r="P1807">
        <v>233326571914</v>
      </c>
      <c r="Q1807">
        <v>7917764</v>
      </c>
      <c r="R1807" t="s">
        <v>6757</v>
      </c>
      <c r="S1807" t="s">
        <v>6758</v>
      </c>
      <c r="T1807">
        <v>4156099801</v>
      </c>
      <c r="U1807" t="s">
        <v>6759</v>
      </c>
      <c r="AN1807" t="s">
        <v>35</v>
      </c>
      <c r="AO1807" t="s">
        <v>1972</v>
      </c>
      <c r="AP1807">
        <v>92660</v>
      </c>
      <c r="AQ1807">
        <v>0</v>
      </c>
      <c r="AR1807">
        <v>1</v>
      </c>
      <c r="AS1807" t="s">
        <v>2350</v>
      </c>
      <c r="AT1807">
        <v>0</v>
      </c>
      <c r="AX1807" t="s">
        <v>2397</v>
      </c>
    </row>
    <row r="1808" spans="1:50">
      <c r="A1808">
        <v>1807</v>
      </c>
      <c r="B1808">
        <v>100002002518</v>
      </c>
      <c r="C1808" t="s">
        <v>2337</v>
      </c>
      <c r="D1808">
        <v>0</v>
      </c>
      <c r="E1808">
        <v>0</v>
      </c>
      <c r="F1808">
        <v>0</v>
      </c>
      <c r="I1808" s="128">
        <v>45993.9291666667</v>
      </c>
      <c r="J1808" s="128">
        <v>45993.9291666667</v>
      </c>
      <c r="M1808" t="s">
        <v>2340</v>
      </c>
      <c r="N1808" t="s">
        <v>4009</v>
      </c>
      <c r="O1808" t="s">
        <v>2342</v>
      </c>
      <c r="P1808">
        <v>250211797197</v>
      </c>
      <c r="Q1808">
        <v>8253297</v>
      </c>
      <c r="R1808" t="s">
        <v>4009</v>
      </c>
      <c r="S1808" t="s">
        <v>6760</v>
      </c>
      <c r="T1808">
        <v>9493316484</v>
      </c>
      <c r="U1808" t="s">
        <v>6761</v>
      </c>
      <c r="AN1808" t="s">
        <v>35</v>
      </c>
      <c r="AO1808" t="s">
        <v>1972</v>
      </c>
      <c r="AP1808">
        <v>92660</v>
      </c>
      <c r="AQ1808">
        <v>0</v>
      </c>
      <c r="AR1808">
        <v>1</v>
      </c>
      <c r="AS1808" t="s">
        <v>2350</v>
      </c>
      <c r="AT1808">
        <v>0</v>
      </c>
      <c r="AX1808" t="s">
        <v>2351</v>
      </c>
    </row>
    <row r="1809" spans="1:50">
      <c r="A1809">
        <v>1808</v>
      </c>
      <c r="B1809">
        <v>100002002508</v>
      </c>
      <c r="C1809" t="s">
        <v>2337</v>
      </c>
      <c r="D1809">
        <v>0</v>
      </c>
      <c r="E1809">
        <v>0</v>
      </c>
      <c r="F1809">
        <v>0</v>
      </c>
      <c r="I1809" s="128">
        <v>45993.9236111111</v>
      </c>
      <c r="J1809" s="128">
        <v>45993.9236111111</v>
      </c>
      <c r="M1809" t="s">
        <v>2340</v>
      </c>
      <c r="N1809" t="s">
        <v>6762</v>
      </c>
      <c r="O1809" t="s">
        <v>2342</v>
      </c>
      <c r="P1809">
        <v>230413774014</v>
      </c>
      <c r="Q1809">
        <v>8201717</v>
      </c>
      <c r="R1809" t="s">
        <v>6762</v>
      </c>
      <c r="S1809" t="s">
        <v>6763</v>
      </c>
      <c r="T1809">
        <v>8186717265</v>
      </c>
      <c r="U1809" t="s">
        <v>6764</v>
      </c>
      <c r="AN1809" t="s">
        <v>35</v>
      </c>
      <c r="AO1809" t="s">
        <v>1972</v>
      </c>
      <c r="AP1809">
        <v>92660</v>
      </c>
      <c r="AQ1809">
        <v>0</v>
      </c>
      <c r="AR1809">
        <v>1</v>
      </c>
      <c r="AS1809" t="s">
        <v>2350</v>
      </c>
      <c r="AT1809">
        <v>0</v>
      </c>
      <c r="AW1809" t="s">
        <v>6477</v>
      </c>
      <c r="AX1809" t="s">
        <v>2538</v>
      </c>
    </row>
    <row r="1810" spans="1:50">
      <c r="A1810">
        <v>1809</v>
      </c>
      <c r="B1810">
        <v>100002002490</v>
      </c>
      <c r="C1810" t="s">
        <v>2337</v>
      </c>
      <c r="D1810">
        <v>9.9</v>
      </c>
      <c r="E1810">
        <v>0</v>
      </c>
      <c r="F1810">
        <v>9.9</v>
      </c>
      <c r="I1810" s="128">
        <v>45993.9166666667</v>
      </c>
      <c r="J1810" s="128">
        <v>45993.9166666667</v>
      </c>
      <c r="K1810" t="s">
        <v>2424</v>
      </c>
      <c r="L1810" t="s">
        <v>6765</v>
      </c>
      <c r="M1810" t="s">
        <v>2340</v>
      </c>
      <c r="N1810" t="s">
        <v>5458</v>
      </c>
      <c r="O1810" t="s">
        <v>2342</v>
      </c>
      <c r="P1810">
        <v>735161973139</v>
      </c>
      <c r="Q1810">
        <v>8265393</v>
      </c>
      <c r="R1810" t="s">
        <v>5458</v>
      </c>
      <c r="S1810" t="s">
        <v>3405</v>
      </c>
      <c r="T1810">
        <v>6039230754</v>
      </c>
      <c r="U1810" t="s">
        <v>5459</v>
      </c>
      <c r="AE1810" t="s">
        <v>6766</v>
      </c>
      <c r="AF1810">
        <v>87548530</v>
      </c>
      <c r="AG1810" t="s">
        <v>6767</v>
      </c>
      <c r="AH1810" t="s">
        <v>6768</v>
      </c>
      <c r="AJ1810" t="s">
        <v>4490</v>
      </c>
      <c r="AL1810" t="s">
        <v>4490</v>
      </c>
      <c r="AM1810">
        <v>68814</v>
      </c>
      <c r="AN1810" t="s">
        <v>35</v>
      </c>
      <c r="AO1810" t="s">
        <v>3527</v>
      </c>
      <c r="AP1810">
        <v>92629</v>
      </c>
      <c r="AQ1810">
        <v>990</v>
      </c>
      <c r="AR1810">
        <v>1</v>
      </c>
      <c r="AS1810" t="s">
        <v>2350</v>
      </c>
      <c r="AT1810">
        <v>0</v>
      </c>
      <c r="AX1810" t="s">
        <v>2351</v>
      </c>
    </row>
    <row r="1811" spans="1:50">
      <c r="A1811">
        <v>1810</v>
      </c>
      <c r="B1811">
        <v>100002002468</v>
      </c>
      <c r="C1811" t="s">
        <v>2337</v>
      </c>
      <c r="D1811">
        <v>0</v>
      </c>
      <c r="E1811">
        <v>0</v>
      </c>
      <c r="F1811">
        <v>0</v>
      </c>
      <c r="I1811" s="128">
        <v>45993.9048611111</v>
      </c>
      <c r="J1811" s="128">
        <v>45993.9048611111</v>
      </c>
      <c r="M1811" t="s">
        <v>2340</v>
      </c>
      <c r="N1811" t="s">
        <v>6769</v>
      </c>
      <c r="O1811" t="s">
        <v>2342</v>
      </c>
      <c r="P1811">
        <v>924234995125</v>
      </c>
      <c r="Q1811">
        <v>8332612</v>
      </c>
      <c r="R1811" t="s">
        <v>6769</v>
      </c>
      <c r="S1811" t="s">
        <v>6770</v>
      </c>
      <c r="T1811">
        <v>4254638486</v>
      </c>
      <c r="U1811" t="s">
        <v>6771</v>
      </c>
      <c r="AN1811" t="s">
        <v>35</v>
      </c>
      <c r="AO1811" t="s">
        <v>1972</v>
      </c>
      <c r="AP1811">
        <v>92660</v>
      </c>
      <c r="AQ1811">
        <v>0</v>
      </c>
      <c r="AR1811">
        <v>1</v>
      </c>
      <c r="AS1811" t="s">
        <v>2350</v>
      </c>
      <c r="AT1811">
        <v>0</v>
      </c>
      <c r="AW1811" t="s">
        <v>6455</v>
      </c>
      <c r="AX1811" t="s">
        <v>2360</v>
      </c>
    </row>
    <row r="1812" spans="1:50">
      <c r="A1812">
        <v>1811</v>
      </c>
      <c r="B1812">
        <v>100002002467</v>
      </c>
      <c r="C1812" t="s">
        <v>2337</v>
      </c>
      <c r="D1812">
        <v>0</v>
      </c>
      <c r="E1812">
        <v>0</v>
      </c>
      <c r="F1812">
        <v>0</v>
      </c>
      <c r="I1812" s="128">
        <v>45993.9041666667</v>
      </c>
      <c r="J1812" s="128">
        <v>45993.9041666667</v>
      </c>
      <c r="M1812" t="s">
        <v>2340</v>
      </c>
      <c r="N1812" t="s">
        <v>6772</v>
      </c>
      <c r="O1812" t="s">
        <v>2342</v>
      </c>
      <c r="P1812">
        <v>270520416442</v>
      </c>
      <c r="Q1812">
        <v>7910251</v>
      </c>
      <c r="R1812" t="s">
        <v>6772</v>
      </c>
      <c r="S1812" t="s">
        <v>6773</v>
      </c>
      <c r="T1812">
        <v>6265007723</v>
      </c>
      <c r="U1812" t="s">
        <v>6774</v>
      </c>
      <c r="AN1812" t="s">
        <v>35</v>
      </c>
      <c r="AO1812" t="s">
        <v>1972</v>
      </c>
      <c r="AP1812">
        <v>92660</v>
      </c>
      <c r="AQ1812">
        <v>0</v>
      </c>
      <c r="AR1812">
        <v>1</v>
      </c>
      <c r="AS1812" t="s">
        <v>2350</v>
      </c>
      <c r="AT1812">
        <v>0</v>
      </c>
      <c r="AW1812" t="s">
        <v>6477</v>
      </c>
      <c r="AX1812" t="s">
        <v>2386</v>
      </c>
    </row>
    <row r="1813" spans="1:50">
      <c r="A1813">
        <v>1812</v>
      </c>
      <c r="B1813">
        <v>100002002431</v>
      </c>
      <c r="C1813" t="s">
        <v>2337</v>
      </c>
      <c r="D1813">
        <v>9.9</v>
      </c>
      <c r="E1813">
        <v>9.9</v>
      </c>
      <c r="F1813">
        <v>0</v>
      </c>
      <c r="I1813" s="128">
        <v>45993.8819444444</v>
      </c>
      <c r="J1813" s="128">
        <v>45993.8819444444</v>
      </c>
      <c r="M1813" t="s">
        <v>2340</v>
      </c>
      <c r="N1813" t="s">
        <v>6775</v>
      </c>
      <c r="O1813" t="s">
        <v>2342</v>
      </c>
      <c r="P1813">
        <v>946116454620</v>
      </c>
      <c r="Q1813">
        <v>8227033</v>
      </c>
      <c r="R1813" t="s">
        <v>6775</v>
      </c>
      <c r="S1813" t="s">
        <v>6776</v>
      </c>
      <c r="T1813">
        <v>2136634227</v>
      </c>
      <c r="U1813" t="s">
        <v>6777</v>
      </c>
      <c r="V1813" t="s">
        <v>6778</v>
      </c>
      <c r="W1813">
        <v>2136634227</v>
      </c>
      <c r="X1813" t="s">
        <v>6779</v>
      </c>
      <c r="AA1813" t="s">
        <v>2485</v>
      </c>
      <c r="AB1813" t="s">
        <v>2369</v>
      </c>
      <c r="AC1813" t="s">
        <v>2349</v>
      </c>
      <c r="AD1813">
        <v>95008</v>
      </c>
      <c r="AN1813" t="s">
        <v>35</v>
      </c>
      <c r="AO1813" t="s">
        <v>345</v>
      </c>
      <c r="AP1813">
        <v>86255</v>
      </c>
      <c r="AQ1813">
        <v>990</v>
      </c>
      <c r="AR1813">
        <v>1</v>
      </c>
      <c r="AS1813" t="s">
        <v>2350</v>
      </c>
      <c r="AT1813">
        <v>9.9</v>
      </c>
      <c r="AX1813" t="s">
        <v>2397</v>
      </c>
    </row>
    <row r="1814" spans="1:50">
      <c r="A1814">
        <v>1813</v>
      </c>
      <c r="B1814">
        <v>100002002429</v>
      </c>
      <c r="C1814" t="s">
        <v>2337</v>
      </c>
      <c r="D1814">
        <v>650</v>
      </c>
      <c r="E1814">
        <v>0</v>
      </c>
      <c r="F1814">
        <v>650</v>
      </c>
      <c r="I1814" s="128">
        <v>45993.88125</v>
      </c>
      <c r="J1814" s="128">
        <v>45993.8819444444</v>
      </c>
      <c r="K1814" t="s">
        <v>2338</v>
      </c>
      <c r="L1814" t="s">
        <v>6780</v>
      </c>
      <c r="M1814" t="s">
        <v>2340</v>
      </c>
      <c r="N1814" t="s">
        <v>6781</v>
      </c>
      <c r="O1814" t="s">
        <v>2342</v>
      </c>
      <c r="P1814">
        <v>254026396784</v>
      </c>
      <c r="Q1814">
        <v>8337903</v>
      </c>
      <c r="R1814" t="s">
        <v>6781</v>
      </c>
      <c r="S1814" t="s">
        <v>4049</v>
      </c>
      <c r="T1814">
        <v>4086416115</v>
      </c>
      <c r="U1814" t="s">
        <v>6782</v>
      </c>
      <c r="AE1814" t="s">
        <v>6783</v>
      </c>
      <c r="AF1814">
        <v>13917404807</v>
      </c>
      <c r="AG1814" t="s">
        <v>6784</v>
      </c>
      <c r="AI1814" t="s">
        <v>6785</v>
      </c>
      <c r="AJ1814" t="s">
        <v>6786</v>
      </c>
      <c r="AK1814" t="s">
        <v>6787</v>
      </c>
      <c r="AL1814" t="s">
        <v>2378</v>
      </c>
      <c r="AN1814" t="s">
        <v>150</v>
      </c>
      <c r="AO1814" t="s">
        <v>1026</v>
      </c>
      <c r="AP1814">
        <v>70579</v>
      </c>
      <c r="AQ1814">
        <v>5000</v>
      </c>
      <c r="AR1814">
        <v>13</v>
      </c>
      <c r="AS1814" t="s">
        <v>2350</v>
      </c>
      <c r="AT1814">
        <v>0</v>
      </c>
      <c r="AX1814" t="s">
        <v>2360</v>
      </c>
    </row>
    <row r="1815" spans="1:50">
      <c r="A1815">
        <v>1814</v>
      </c>
      <c r="B1815">
        <v>100002002428</v>
      </c>
      <c r="C1815" t="s">
        <v>2337</v>
      </c>
      <c r="D1815">
        <v>0</v>
      </c>
      <c r="E1815">
        <v>0</v>
      </c>
      <c r="F1815">
        <v>0</v>
      </c>
      <c r="I1815" s="128">
        <v>45993.8805555556</v>
      </c>
      <c r="J1815" s="128">
        <v>45993.8805555556</v>
      </c>
      <c r="M1815" t="s">
        <v>2340</v>
      </c>
      <c r="N1815" t="s">
        <v>6775</v>
      </c>
      <c r="O1815" t="s">
        <v>2342</v>
      </c>
      <c r="P1815">
        <v>946116454620</v>
      </c>
      <c r="Q1815">
        <v>8227033</v>
      </c>
      <c r="R1815" t="s">
        <v>6775</v>
      </c>
      <c r="S1815" t="s">
        <v>6776</v>
      </c>
      <c r="T1815">
        <v>2136634227</v>
      </c>
      <c r="U1815" t="s">
        <v>6777</v>
      </c>
      <c r="AN1815" t="s">
        <v>35</v>
      </c>
      <c r="AO1815" t="s">
        <v>1972</v>
      </c>
      <c r="AP1815">
        <v>92660</v>
      </c>
      <c r="AQ1815">
        <v>0</v>
      </c>
      <c r="AR1815">
        <v>1</v>
      </c>
      <c r="AS1815" t="s">
        <v>2350</v>
      </c>
      <c r="AT1815">
        <v>0</v>
      </c>
      <c r="AX1815" t="s">
        <v>2397</v>
      </c>
    </row>
    <row r="1816" spans="1:50">
      <c r="A1816">
        <v>1815</v>
      </c>
      <c r="B1816">
        <v>100002002412</v>
      </c>
      <c r="C1816" t="s">
        <v>2337</v>
      </c>
      <c r="D1816">
        <v>0</v>
      </c>
      <c r="E1816">
        <v>0</v>
      </c>
      <c r="F1816">
        <v>0</v>
      </c>
      <c r="I1816" s="128">
        <v>45993.8673611111</v>
      </c>
      <c r="J1816" s="128">
        <v>45993.8673611111</v>
      </c>
      <c r="M1816" t="s">
        <v>2340</v>
      </c>
      <c r="N1816" t="s">
        <v>3903</v>
      </c>
      <c r="O1816" t="s">
        <v>2342</v>
      </c>
      <c r="P1816">
        <v>283454749313</v>
      </c>
      <c r="Q1816">
        <v>8224689</v>
      </c>
      <c r="R1816" t="s">
        <v>3903</v>
      </c>
      <c r="S1816" t="s">
        <v>3904</v>
      </c>
      <c r="T1816">
        <v>6506697968</v>
      </c>
      <c r="U1816" t="s">
        <v>3905</v>
      </c>
      <c r="AN1816" t="s">
        <v>35</v>
      </c>
      <c r="AO1816" t="s">
        <v>1972</v>
      </c>
      <c r="AP1816">
        <v>92660</v>
      </c>
      <c r="AQ1816">
        <v>0</v>
      </c>
      <c r="AR1816">
        <v>1</v>
      </c>
      <c r="AS1816" t="s">
        <v>2350</v>
      </c>
      <c r="AT1816">
        <v>0</v>
      </c>
      <c r="AX1816" t="s">
        <v>2521</v>
      </c>
    </row>
    <row r="1817" spans="1:50">
      <c r="A1817">
        <v>1816</v>
      </c>
      <c r="B1817">
        <v>100002002402</v>
      </c>
      <c r="C1817" t="s">
        <v>2337</v>
      </c>
      <c r="D1817">
        <v>0</v>
      </c>
      <c r="E1817">
        <v>0</v>
      </c>
      <c r="F1817">
        <v>0</v>
      </c>
      <c r="I1817" s="128">
        <v>45993.8597222222</v>
      </c>
      <c r="J1817" s="128">
        <v>45993.8597222222</v>
      </c>
      <c r="M1817" t="s">
        <v>2340</v>
      </c>
      <c r="N1817" t="s">
        <v>6788</v>
      </c>
      <c r="O1817" t="s">
        <v>2342</v>
      </c>
      <c r="P1817">
        <v>230519785064</v>
      </c>
      <c r="Q1817">
        <v>8230000</v>
      </c>
      <c r="R1817" t="s">
        <v>6788</v>
      </c>
      <c r="S1817" t="s">
        <v>6789</v>
      </c>
      <c r="U1817" t="s">
        <v>6790</v>
      </c>
      <c r="AN1817" t="s">
        <v>35</v>
      </c>
      <c r="AO1817" t="s">
        <v>1972</v>
      </c>
      <c r="AP1817">
        <v>92660</v>
      </c>
      <c r="AQ1817">
        <v>0</v>
      </c>
      <c r="AR1817">
        <v>1</v>
      </c>
      <c r="AS1817" t="s">
        <v>2350</v>
      </c>
      <c r="AT1817">
        <v>0</v>
      </c>
      <c r="AW1817" t="s">
        <v>6477</v>
      </c>
      <c r="AX1817" t="s">
        <v>2521</v>
      </c>
    </row>
    <row r="1818" spans="1:50">
      <c r="A1818">
        <v>1817</v>
      </c>
      <c r="B1818">
        <v>100002002400</v>
      </c>
      <c r="C1818" t="s">
        <v>2337</v>
      </c>
      <c r="D1818">
        <v>0</v>
      </c>
      <c r="E1818">
        <v>0</v>
      </c>
      <c r="F1818">
        <v>0</v>
      </c>
      <c r="I1818" s="128">
        <v>45993.8583333333</v>
      </c>
      <c r="J1818" s="128">
        <v>45993.8583333333</v>
      </c>
      <c r="M1818" t="s">
        <v>2340</v>
      </c>
      <c r="N1818" t="s">
        <v>6791</v>
      </c>
      <c r="O1818" t="s">
        <v>2342</v>
      </c>
      <c r="P1818">
        <v>203257888979</v>
      </c>
      <c r="Q1818">
        <v>8234820</v>
      </c>
      <c r="R1818" t="s">
        <v>6791</v>
      </c>
      <c r="S1818" t="s">
        <v>6792</v>
      </c>
      <c r="T1818">
        <v>3474010847</v>
      </c>
      <c r="U1818" t="s">
        <v>6793</v>
      </c>
      <c r="AN1818" t="s">
        <v>35</v>
      </c>
      <c r="AO1818" t="s">
        <v>1972</v>
      </c>
      <c r="AP1818">
        <v>92660</v>
      </c>
      <c r="AQ1818">
        <v>0</v>
      </c>
      <c r="AR1818">
        <v>1</v>
      </c>
      <c r="AS1818" t="s">
        <v>2350</v>
      </c>
      <c r="AT1818">
        <v>0</v>
      </c>
      <c r="AW1818" t="s">
        <v>6794</v>
      </c>
      <c r="AX1818" t="s">
        <v>2423</v>
      </c>
    </row>
    <row r="1819" spans="1:50">
      <c r="A1819">
        <v>1818</v>
      </c>
      <c r="B1819">
        <v>100002002392</v>
      </c>
      <c r="C1819" t="s">
        <v>2337</v>
      </c>
      <c r="D1819">
        <v>0</v>
      </c>
      <c r="E1819">
        <v>0</v>
      </c>
      <c r="F1819">
        <v>0</v>
      </c>
      <c r="I1819" s="128">
        <v>45993.8534722222</v>
      </c>
      <c r="J1819" s="128">
        <v>45993.8534722222</v>
      </c>
      <c r="M1819" t="s">
        <v>2340</v>
      </c>
      <c r="N1819" t="s">
        <v>6795</v>
      </c>
      <c r="O1819" t="s">
        <v>2342</v>
      </c>
      <c r="P1819">
        <v>252437946446</v>
      </c>
      <c r="Q1819">
        <v>8302572</v>
      </c>
      <c r="R1819" t="s">
        <v>6795</v>
      </c>
      <c r="S1819" t="s">
        <v>6796</v>
      </c>
      <c r="U1819" t="s">
        <v>6795</v>
      </c>
      <c r="AN1819" t="s">
        <v>35</v>
      </c>
      <c r="AO1819" t="s">
        <v>1972</v>
      </c>
      <c r="AP1819">
        <v>92660</v>
      </c>
      <c r="AQ1819">
        <v>0</v>
      </c>
      <c r="AR1819">
        <v>1</v>
      </c>
      <c r="AS1819" t="s">
        <v>2350</v>
      </c>
      <c r="AT1819">
        <v>0</v>
      </c>
      <c r="AX1819" t="s">
        <v>2351</v>
      </c>
    </row>
    <row r="1820" spans="1:50">
      <c r="A1820">
        <v>1819</v>
      </c>
      <c r="B1820">
        <v>100002002386</v>
      </c>
      <c r="C1820" t="s">
        <v>2337</v>
      </c>
      <c r="D1820">
        <v>0</v>
      </c>
      <c r="E1820">
        <v>0</v>
      </c>
      <c r="F1820">
        <v>0</v>
      </c>
      <c r="I1820" s="128">
        <v>45993.8472222222</v>
      </c>
      <c r="J1820" s="128">
        <v>45993.8472222222</v>
      </c>
      <c r="M1820" t="s">
        <v>2340</v>
      </c>
      <c r="N1820" t="s">
        <v>2353</v>
      </c>
      <c r="O1820" t="s">
        <v>2342</v>
      </c>
      <c r="P1820">
        <v>212247990894</v>
      </c>
      <c r="Q1820">
        <v>8285343</v>
      </c>
      <c r="R1820" t="s">
        <v>2353</v>
      </c>
      <c r="S1820" t="s">
        <v>2354</v>
      </c>
      <c r="T1820">
        <v>2153856256</v>
      </c>
      <c r="U1820" t="s">
        <v>2355</v>
      </c>
      <c r="AN1820" t="s">
        <v>35</v>
      </c>
      <c r="AO1820" t="s">
        <v>1486</v>
      </c>
      <c r="AP1820">
        <v>92872</v>
      </c>
      <c r="AQ1820">
        <v>0</v>
      </c>
      <c r="AR1820">
        <v>1</v>
      </c>
      <c r="AS1820" t="s">
        <v>2350</v>
      </c>
      <c r="AT1820">
        <v>0</v>
      </c>
      <c r="AX1820" t="s">
        <v>2360</v>
      </c>
    </row>
    <row r="1821" spans="1:50">
      <c r="A1821">
        <v>1820</v>
      </c>
      <c r="B1821">
        <v>100002002374</v>
      </c>
      <c r="C1821" t="s">
        <v>2337</v>
      </c>
      <c r="D1821">
        <v>0</v>
      </c>
      <c r="E1821">
        <v>0</v>
      </c>
      <c r="F1821">
        <v>0</v>
      </c>
      <c r="I1821" s="128">
        <v>45993.8444444444</v>
      </c>
      <c r="J1821" s="128">
        <v>45993.8444444444</v>
      </c>
      <c r="M1821" t="s">
        <v>2340</v>
      </c>
      <c r="N1821" t="s">
        <v>6797</v>
      </c>
      <c r="O1821" t="s">
        <v>2342</v>
      </c>
      <c r="P1821">
        <v>273831813643</v>
      </c>
      <c r="Q1821">
        <v>8093065</v>
      </c>
      <c r="R1821" t="s">
        <v>6797</v>
      </c>
      <c r="S1821" t="s">
        <v>5953</v>
      </c>
      <c r="T1821">
        <v>2537533214</v>
      </c>
      <c r="U1821" t="s">
        <v>6798</v>
      </c>
      <c r="AN1821" t="s">
        <v>35</v>
      </c>
      <c r="AO1821" t="s">
        <v>1972</v>
      </c>
      <c r="AP1821">
        <v>92660</v>
      </c>
      <c r="AQ1821">
        <v>0</v>
      </c>
      <c r="AR1821">
        <v>1</v>
      </c>
      <c r="AS1821" t="s">
        <v>2350</v>
      </c>
      <c r="AT1821">
        <v>0</v>
      </c>
      <c r="AW1821" t="s">
        <v>6477</v>
      </c>
      <c r="AX1821" t="s">
        <v>2521</v>
      </c>
    </row>
    <row r="1822" spans="1:50">
      <c r="A1822">
        <v>1821</v>
      </c>
      <c r="B1822">
        <v>100002002371</v>
      </c>
      <c r="C1822" t="s">
        <v>2337</v>
      </c>
      <c r="D1822">
        <v>0</v>
      </c>
      <c r="E1822">
        <v>0</v>
      </c>
      <c r="F1822">
        <v>0</v>
      </c>
      <c r="I1822" s="128">
        <v>45993.84375</v>
      </c>
      <c r="J1822" s="128">
        <v>45993.84375</v>
      </c>
      <c r="M1822" t="s">
        <v>2340</v>
      </c>
      <c r="N1822" t="s">
        <v>5610</v>
      </c>
      <c r="O1822" t="s">
        <v>2342</v>
      </c>
      <c r="P1822">
        <v>221915055979</v>
      </c>
      <c r="Q1822">
        <v>7959814</v>
      </c>
      <c r="R1822" t="s">
        <v>5610</v>
      </c>
      <c r="S1822" t="s">
        <v>3250</v>
      </c>
      <c r="T1822">
        <v>6467063963</v>
      </c>
      <c r="U1822" t="s">
        <v>5611</v>
      </c>
      <c r="AN1822" t="s">
        <v>35</v>
      </c>
      <c r="AO1822" t="s">
        <v>1972</v>
      </c>
      <c r="AP1822">
        <v>92660</v>
      </c>
      <c r="AQ1822">
        <v>0</v>
      </c>
      <c r="AR1822">
        <v>1</v>
      </c>
      <c r="AS1822" t="s">
        <v>2350</v>
      </c>
      <c r="AT1822">
        <v>0</v>
      </c>
      <c r="AX1822" t="s">
        <v>2360</v>
      </c>
    </row>
    <row r="1823" spans="1:50">
      <c r="A1823">
        <v>1822</v>
      </c>
      <c r="B1823">
        <v>100002002365</v>
      </c>
      <c r="C1823" t="s">
        <v>2337</v>
      </c>
      <c r="D1823">
        <v>0</v>
      </c>
      <c r="E1823">
        <v>0</v>
      </c>
      <c r="F1823">
        <v>0</v>
      </c>
      <c r="I1823" s="128">
        <v>45993.8430555556</v>
      </c>
      <c r="J1823" s="128">
        <v>45993.8430555556</v>
      </c>
      <c r="M1823" t="s">
        <v>2340</v>
      </c>
      <c r="N1823" t="s">
        <v>6799</v>
      </c>
      <c r="O1823" t="s">
        <v>2342</v>
      </c>
      <c r="P1823">
        <v>749090654100</v>
      </c>
      <c r="Q1823">
        <v>8102703</v>
      </c>
      <c r="R1823" t="s">
        <v>6799</v>
      </c>
      <c r="S1823" t="s">
        <v>6800</v>
      </c>
      <c r="T1823">
        <v>4082066330</v>
      </c>
      <c r="U1823" t="s">
        <v>6801</v>
      </c>
      <c r="AN1823" t="s">
        <v>35</v>
      </c>
      <c r="AO1823" t="s">
        <v>1972</v>
      </c>
      <c r="AP1823">
        <v>92660</v>
      </c>
      <c r="AQ1823">
        <v>0</v>
      </c>
      <c r="AR1823">
        <v>1</v>
      </c>
      <c r="AS1823" t="s">
        <v>2350</v>
      </c>
      <c r="AT1823">
        <v>0</v>
      </c>
      <c r="AW1823" t="s">
        <v>6477</v>
      </c>
      <c r="AX1823" t="s">
        <v>2521</v>
      </c>
    </row>
    <row r="1824" spans="1:50">
      <c r="A1824">
        <v>1823</v>
      </c>
      <c r="B1824">
        <v>100002002356</v>
      </c>
      <c r="C1824" t="s">
        <v>2337</v>
      </c>
      <c r="D1824">
        <v>0</v>
      </c>
      <c r="E1824">
        <v>0</v>
      </c>
      <c r="F1824">
        <v>0</v>
      </c>
      <c r="I1824" s="128">
        <v>45993.8409722222</v>
      </c>
      <c r="J1824" s="128">
        <v>45993.8409722222</v>
      </c>
      <c r="M1824" t="s">
        <v>2340</v>
      </c>
      <c r="N1824" t="s">
        <v>6802</v>
      </c>
      <c r="O1824" t="s">
        <v>2342</v>
      </c>
      <c r="P1824">
        <v>129243305266</v>
      </c>
      <c r="Q1824">
        <v>8339622</v>
      </c>
      <c r="R1824" t="s">
        <v>6802</v>
      </c>
      <c r="S1824" t="s">
        <v>6803</v>
      </c>
      <c r="U1824" t="s">
        <v>6804</v>
      </c>
      <c r="AN1824" t="s">
        <v>35</v>
      </c>
      <c r="AO1824" t="s">
        <v>1972</v>
      </c>
      <c r="AP1824">
        <v>92660</v>
      </c>
      <c r="AQ1824">
        <v>0</v>
      </c>
      <c r="AR1824">
        <v>1</v>
      </c>
      <c r="AS1824" t="s">
        <v>2350</v>
      </c>
      <c r="AT1824">
        <v>0</v>
      </c>
      <c r="AW1824" t="s">
        <v>6477</v>
      </c>
      <c r="AX1824" t="s">
        <v>2521</v>
      </c>
    </row>
    <row r="1825" spans="1:50">
      <c r="A1825">
        <v>1824</v>
      </c>
      <c r="B1825">
        <v>100002002349</v>
      </c>
      <c r="C1825" t="s">
        <v>2337</v>
      </c>
      <c r="D1825">
        <v>0</v>
      </c>
      <c r="E1825">
        <v>0</v>
      </c>
      <c r="F1825">
        <v>0</v>
      </c>
      <c r="I1825" s="128">
        <v>45993.8375</v>
      </c>
      <c r="J1825" s="128">
        <v>45993.8375</v>
      </c>
      <c r="M1825" t="s">
        <v>2340</v>
      </c>
      <c r="N1825" t="s">
        <v>6805</v>
      </c>
      <c r="O1825" t="s">
        <v>2342</v>
      </c>
      <c r="P1825">
        <v>244002197239</v>
      </c>
      <c r="Q1825">
        <v>8327837</v>
      </c>
      <c r="R1825" t="s">
        <v>6805</v>
      </c>
      <c r="S1825" t="s">
        <v>6806</v>
      </c>
      <c r="T1825">
        <v>9178262055</v>
      </c>
      <c r="U1825" t="s">
        <v>6807</v>
      </c>
      <c r="AN1825" t="s">
        <v>35</v>
      </c>
      <c r="AO1825" t="s">
        <v>1972</v>
      </c>
      <c r="AP1825">
        <v>92660</v>
      </c>
      <c r="AQ1825">
        <v>0</v>
      </c>
      <c r="AR1825">
        <v>1</v>
      </c>
      <c r="AS1825" t="s">
        <v>2350</v>
      </c>
      <c r="AT1825">
        <v>0</v>
      </c>
      <c r="AW1825" t="s">
        <v>6477</v>
      </c>
      <c r="AX1825" t="s">
        <v>2351</v>
      </c>
    </row>
    <row r="1826" spans="1:50">
      <c r="A1826">
        <v>1825</v>
      </c>
      <c r="B1826">
        <v>100002002348</v>
      </c>
      <c r="C1826" t="s">
        <v>2337</v>
      </c>
      <c r="D1826">
        <v>0</v>
      </c>
      <c r="E1826">
        <v>0</v>
      </c>
      <c r="F1826">
        <v>0</v>
      </c>
      <c r="I1826" s="128">
        <v>45993.8375</v>
      </c>
      <c r="J1826" s="128">
        <v>45993.8375</v>
      </c>
      <c r="M1826" t="s">
        <v>2340</v>
      </c>
      <c r="N1826" t="s">
        <v>6808</v>
      </c>
      <c r="O1826" t="s">
        <v>2342</v>
      </c>
      <c r="P1826">
        <v>303520377455</v>
      </c>
      <c r="Q1826">
        <v>7908147</v>
      </c>
      <c r="R1826" t="s">
        <v>6808</v>
      </c>
      <c r="S1826" t="s">
        <v>6809</v>
      </c>
      <c r="T1826">
        <v>13910768630</v>
      </c>
      <c r="U1826" t="s">
        <v>6810</v>
      </c>
      <c r="AN1826" t="s">
        <v>35</v>
      </c>
      <c r="AO1826" t="s">
        <v>1972</v>
      </c>
      <c r="AP1826">
        <v>92660</v>
      </c>
      <c r="AQ1826">
        <v>0</v>
      </c>
      <c r="AR1826">
        <v>1</v>
      </c>
      <c r="AS1826" t="s">
        <v>2350</v>
      </c>
      <c r="AT1826">
        <v>0</v>
      </c>
      <c r="AX1826" t="s">
        <v>2360</v>
      </c>
    </row>
    <row r="1827" spans="1:50">
      <c r="A1827">
        <v>1826</v>
      </c>
      <c r="B1827">
        <v>100002002345</v>
      </c>
      <c r="C1827" t="s">
        <v>2337</v>
      </c>
      <c r="D1827">
        <v>0</v>
      </c>
      <c r="E1827">
        <v>0</v>
      </c>
      <c r="F1827">
        <v>0</v>
      </c>
      <c r="I1827" s="128">
        <v>45993.8333333333</v>
      </c>
      <c r="J1827" s="128">
        <v>45993.8333333333</v>
      </c>
      <c r="M1827" t="s">
        <v>2340</v>
      </c>
      <c r="N1827" t="s">
        <v>3892</v>
      </c>
      <c r="O1827" t="s">
        <v>2342</v>
      </c>
      <c r="P1827">
        <v>242117663279</v>
      </c>
      <c r="Q1827">
        <v>8210440</v>
      </c>
      <c r="R1827" t="s">
        <v>3892</v>
      </c>
      <c r="S1827" t="s">
        <v>3469</v>
      </c>
      <c r="T1827">
        <v>4133620672</v>
      </c>
      <c r="U1827" t="s">
        <v>6811</v>
      </c>
      <c r="AN1827" t="s">
        <v>35</v>
      </c>
      <c r="AO1827" t="s">
        <v>1972</v>
      </c>
      <c r="AP1827">
        <v>92660</v>
      </c>
      <c r="AQ1827">
        <v>0</v>
      </c>
      <c r="AR1827">
        <v>1</v>
      </c>
      <c r="AS1827" t="s">
        <v>2350</v>
      </c>
      <c r="AT1827">
        <v>0</v>
      </c>
      <c r="AX1827" t="s">
        <v>2360</v>
      </c>
    </row>
    <row r="1828" spans="1:50">
      <c r="A1828">
        <v>1827</v>
      </c>
      <c r="B1828">
        <v>100002002342</v>
      </c>
      <c r="C1828" t="s">
        <v>2337</v>
      </c>
      <c r="D1828">
        <v>0</v>
      </c>
      <c r="E1828">
        <v>0</v>
      </c>
      <c r="F1828">
        <v>0</v>
      </c>
      <c r="I1828" s="128">
        <v>45993.8319444444</v>
      </c>
      <c r="J1828" s="128">
        <v>45993.8319444444</v>
      </c>
      <c r="M1828" t="s">
        <v>2340</v>
      </c>
      <c r="N1828" t="s">
        <v>6812</v>
      </c>
      <c r="O1828" t="s">
        <v>2342</v>
      </c>
      <c r="P1828">
        <v>651576930878</v>
      </c>
      <c r="Q1828">
        <v>8264182</v>
      </c>
      <c r="R1828" t="s">
        <v>6812</v>
      </c>
      <c r="S1828" t="s">
        <v>6813</v>
      </c>
      <c r="T1828">
        <v>551477928</v>
      </c>
      <c r="U1828" t="s">
        <v>6814</v>
      </c>
      <c r="AN1828" t="s">
        <v>35</v>
      </c>
      <c r="AO1828" t="s">
        <v>1972</v>
      </c>
      <c r="AP1828">
        <v>92660</v>
      </c>
      <c r="AQ1828">
        <v>0</v>
      </c>
      <c r="AR1828">
        <v>1</v>
      </c>
      <c r="AS1828" t="s">
        <v>2350</v>
      </c>
      <c r="AT1828">
        <v>0</v>
      </c>
      <c r="AW1828" t="s">
        <v>6477</v>
      </c>
    </row>
    <row r="1829" spans="1:50">
      <c r="A1829">
        <v>1828</v>
      </c>
      <c r="B1829">
        <v>100002002340</v>
      </c>
      <c r="C1829" t="s">
        <v>2337</v>
      </c>
      <c r="D1829">
        <v>0</v>
      </c>
      <c r="E1829">
        <v>0</v>
      </c>
      <c r="F1829">
        <v>0</v>
      </c>
      <c r="I1829" s="128">
        <v>45993.8305555556</v>
      </c>
      <c r="J1829" s="128">
        <v>45993.8305555556</v>
      </c>
      <c r="M1829" t="s">
        <v>2340</v>
      </c>
      <c r="N1829" t="s">
        <v>3742</v>
      </c>
      <c r="O1829" t="s">
        <v>2342</v>
      </c>
      <c r="P1829">
        <v>203916175650</v>
      </c>
      <c r="Q1829">
        <v>8290650</v>
      </c>
      <c r="R1829" t="s">
        <v>3742</v>
      </c>
      <c r="S1829" t="s">
        <v>3742</v>
      </c>
      <c r="T1829">
        <v>4084316077</v>
      </c>
      <c r="U1829" t="s">
        <v>3743</v>
      </c>
      <c r="AN1829" t="s">
        <v>35</v>
      </c>
      <c r="AO1829" t="s">
        <v>1972</v>
      </c>
      <c r="AP1829">
        <v>92660</v>
      </c>
      <c r="AQ1829">
        <v>0</v>
      </c>
      <c r="AR1829">
        <v>1</v>
      </c>
      <c r="AS1829" t="s">
        <v>2350</v>
      </c>
      <c r="AT1829">
        <v>0</v>
      </c>
      <c r="AX1829" t="s">
        <v>2360</v>
      </c>
    </row>
    <row r="1830" spans="1:50">
      <c r="A1830">
        <v>1829</v>
      </c>
      <c r="B1830">
        <v>100002002335</v>
      </c>
      <c r="C1830" t="s">
        <v>2337</v>
      </c>
      <c r="D1830">
        <v>0</v>
      </c>
      <c r="E1830">
        <v>0</v>
      </c>
      <c r="F1830">
        <v>0</v>
      </c>
      <c r="I1830" s="128">
        <v>45993.8263888889</v>
      </c>
      <c r="J1830" s="128">
        <v>45993.8263888889</v>
      </c>
      <c r="M1830" t="s">
        <v>2340</v>
      </c>
      <c r="N1830" t="s">
        <v>6815</v>
      </c>
      <c r="O1830" t="s">
        <v>2342</v>
      </c>
      <c r="P1830">
        <v>231516012575</v>
      </c>
      <c r="Q1830">
        <v>7977801</v>
      </c>
      <c r="R1830" t="s">
        <v>6815</v>
      </c>
      <c r="S1830" t="s">
        <v>6816</v>
      </c>
      <c r="T1830">
        <v>6504550925</v>
      </c>
      <c r="U1830" t="s">
        <v>6817</v>
      </c>
      <c r="AN1830" t="s">
        <v>35</v>
      </c>
      <c r="AO1830" t="s">
        <v>1972</v>
      </c>
      <c r="AP1830">
        <v>92660</v>
      </c>
      <c r="AQ1830">
        <v>0</v>
      </c>
      <c r="AR1830">
        <v>1</v>
      </c>
      <c r="AS1830" t="s">
        <v>2350</v>
      </c>
      <c r="AT1830">
        <v>0</v>
      </c>
      <c r="AX1830" t="s">
        <v>2360</v>
      </c>
    </row>
    <row r="1831" spans="1:50">
      <c r="A1831">
        <v>1830</v>
      </c>
      <c r="B1831">
        <v>100002002323</v>
      </c>
      <c r="C1831" t="s">
        <v>2337</v>
      </c>
      <c r="D1831">
        <v>0</v>
      </c>
      <c r="E1831">
        <v>0</v>
      </c>
      <c r="F1831">
        <v>0</v>
      </c>
      <c r="I1831" s="128">
        <v>45993.8236111111</v>
      </c>
      <c r="J1831" s="128">
        <v>45993.8236111111</v>
      </c>
      <c r="M1831" t="s">
        <v>2340</v>
      </c>
      <c r="N1831" t="s">
        <v>6818</v>
      </c>
      <c r="O1831" t="s">
        <v>2342</v>
      </c>
      <c r="P1831">
        <v>196415238582</v>
      </c>
      <c r="Q1831">
        <v>7875382</v>
      </c>
      <c r="R1831" t="s">
        <v>6818</v>
      </c>
      <c r="S1831" t="s">
        <v>6819</v>
      </c>
      <c r="T1831">
        <v>4083933761</v>
      </c>
      <c r="U1831" t="s">
        <v>6820</v>
      </c>
      <c r="AN1831" t="s">
        <v>35</v>
      </c>
      <c r="AO1831" t="s">
        <v>1972</v>
      </c>
      <c r="AP1831">
        <v>92660</v>
      </c>
      <c r="AQ1831">
        <v>0</v>
      </c>
      <c r="AR1831">
        <v>1</v>
      </c>
      <c r="AS1831" t="s">
        <v>2350</v>
      </c>
      <c r="AT1831">
        <v>0</v>
      </c>
      <c r="AW1831" t="s">
        <v>6477</v>
      </c>
      <c r="AX1831" t="s">
        <v>2538</v>
      </c>
    </row>
    <row r="1832" spans="1:50">
      <c r="A1832">
        <v>1831</v>
      </c>
      <c r="B1832">
        <v>100002002303</v>
      </c>
      <c r="C1832" t="s">
        <v>2337</v>
      </c>
      <c r="D1832">
        <v>0</v>
      </c>
      <c r="E1832">
        <v>0</v>
      </c>
      <c r="F1832">
        <v>0</v>
      </c>
      <c r="I1832" s="128">
        <v>45993.8194444444</v>
      </c>
      <c r="J1832" s="128">
        <v>45993.8194444444</v>
      </c>
      <c r="M1832" t="s">
        <v>2340</v>
      </c>
      <c r="N1832" t="s">
        <v>6821</v>
      </c>
      <c r="O1832" t="s">
        <v>2342</v>
      </c>
      <c r="P1832">
        <v>190746366337</v>
      </c>
      <c r="Q1832">
        <v>8222698</v>
      </c>
      <c r="R1832" t="s">
        <v>6821</v>
      </c>
      <c r="S1832" t="s">
        <v>6526</v>
      </c>
      <c r="T1832">
        <v>2698616114</v>
      </c>
      <c r="U1832" t="s">
        <v>6822</v>
      </c>
      <c r="AN1832" t="s">
        <v>35</v>
      </c>
      <c r="AO1832" t="s">
        <v>1972</v>
      </c>
      <c r="AP1832">
        <v>92660</v>
      </c>
      <c r="AQ1832">
        <v>0</v>
      </c>
      <c r="AR1832">
        <v>1</v>
      </c>
      <c r="AS1832" t="s">
        <v>2350</v>
      </c>
      <c r="AT1832">
        <v>0</v>
      </c>
      <c r="AX1832" t="s">
        <v>2360</v>
      </c>
    </row>
    <row r="1833" spans="1:50">
      <c r="A1833">
        <v>1832</v>
      </c>
      <c r="B1833">
        <v>100002002298</v>
      </c>
      <c r="C1833" t="s">
        <v>2337</v>
      </c>
      <c r="D1833">
        <v>9.9</v>
      </c>
      <c r="E1833">
        <v>0</v>
      </c>
      <c r="F1833">
        <v>9.9</v>
      </c>
      <c r="I1833" s="128">
        <v>45993.8180555556</v>
      </c>
      <c r="J1833" s="128">
        <v>45993.81875</v>
      </c>
      <c r="K1833" t="s">
        <v>2424</v>
      </c>
      <c r="L1833" t="s">
        <v>6823</v>
      </c>
      <c r="M1833" t="s">
        <v>2340</v>
      </c>
      <c r="N1833" t="s">
        <v>4027</v>
      </c>
      <c r="O1833" t="s">
        <v>2342</v>
      </c>
      <c r="P1833">
        <v>558560774776</v>
      </c>
      <c r="Q1833">
        <v>8152593</v>
      </c>
      <c r="R1833" t="s">
        <v>4027</v>
      </c>
      <c r="S1833" t="s">
        <v>3360</v>
      </c>
      <c r="T1833">
        <v>8323593430</v>
      </c>
      <c r="U1833" t="s">
        <v>4028</v>
      </c>
      <c r="AE1833" t="s">
        <v>6824</v>
      </c>
      <c r="AF1833">
        <v>8323593430</v>
      </c>
      <c r="AG1833" t="s">
        <v>6825</v>
      </c>
      <c r="AJ1833" t="s">
        <v>6826</v>
      </c>
      <c r="AK1833" t="s">
        <v>2369</v>
      </c>
      <c r="AL1833" t="s">
        <v>2349</v>
      </c>
      <c r="AM1833">
        <v>94022</v>
      </c>
      <c r="AN1833" t="s">
        <v>35</v>
      </c>
      <c r="AO1833" t="s">
        <v>3527</v>
      </c>
      <c r="AP1833">
        <v>92629</v>
      </c>
      <c r="AQ1833">
        <v>990</v>
      </c>
      <c r="AR1833">
        <v>1</v>
      </c>
      <c r="AS1833" t="s">
        <v>2350</v>
      </c>
      <c r="AT1833">
        <v>0</v>
      </c>
      <c r="AW1833" t="s">
        <v>5727</v>
      </c>
      <c r="AX1833" t="s">
        <v>2360</v>
      </c>
    </row>
    <row r="1834" spans="1:50">
      <c r="A1834">
        <v>1833</v>
      </c>
      <c r="B1834">
        <v>100002002297</v>
      </c>
      <c r="C1834" t="s">
        <v>2337</v>
      </c>
      <c r="D1834">
        <v>0</v>
      </c>
      <c r="E1834">
        <v>0</v>
      </c>
      <c r="F1834">
        <v>0</v>
      </c>
      <c r="I1834" s="128">
        <v>45993.8166666667</v>
      </c>
      <c r="J1834" s="128">
        <v>45993.8166666667</v>
      </c>
      <c r="M1834" t="s">
        <v>2340</v>
      </c>
      <c r="N1834" t="s">
        <v>6827</v>
      </c>
      <c r="O1834" t="s">
        <v>2342</v>
      </c>
      <c r="P1834">
        <v>204308010587</v>
      </c>
      <c r="Q1834">
        <v>8170324</v>
      </c>
      <c r="R1834" t="s">
        <v>6827</v>
      </c>
      <c r="S1834" t="s">
        <v>6828</v>
      </c>
      <c r="AN1834" t="s">
        <v>35</v>
      </c>
      <c r="AO1834" t="s">
        <v>1972</v>
      </c>
      <c r="AP1834">
        <v>92660</v>
      </c>
      <c r="AQ1834">
        <v>0</v>
      </c>
      <c r="AR1834">
        <v>1</v>
      </c>
      <c r="AS1834" t="s">
        <v>2350</v>
      </c>
      <c r="AT1834">
        <v>0</v>
      </c>
      <c r="AW1834" t="s">
        <v>6794</v>
      </c>
      <c r="AX1834" t="s">
        <v>2351</v>
      </c>
    </row>
    <row r="1835" spans="1:50">
      <c r="A1835">
        <v>1834</v>
      </c>
      <c r="B1835">
        <v>100002002275</v>
      </c>
      <c r="C1835" t="s">
        <v>2337</v>
      </c>
      <c r="D1835">
        <v>0</v>
      </c>
      <c r="E1835">
        <v>0</v>
      </c>
      <c r="F1835">
        <v>0</v>
      </c>
      <c r="I1835" s="128">
        <v>45993.80625</v>
      </c>
      <c r="J1835" s="128">
        <v>45993.80625</v>
      </c>
      <c r="M1835" t="s">
        <v>2340</v>
      </c>
      <c r="N1835" t="s">
        <v>6829</v>
      </c>
      <c r="O1835" t="s">
        <v>2342</v>
      </c>
      <c r="P1835">
        <v>419579804445</v>
      </c>
      <c r="Q1835">
        <v>7974915</v>
      </c>
      <c r="R1835" t="s">
        <v>6829</v>
      </c>
      <c r="S1835" t="s">
        <v>6830</v>
      </c>
      <c r="T1835">
        <v>2014488768</v>
      </c>
      <c r="U1835" t="s">
        <v>6831</v>
      </c>
      <c r="AN1835" t="s">
        <v>35</v>
      </c>
      <c r="AO1835" t="s">
        <v>1972</v>
      </c>
      <c r="AP1835">
        <v>92660</v>
      </c>
      <c r="AQ1835">
        <v>0</v>
      </c>
      <c r="AR1835">
        <v>1</v>
      </c>
      <c r="AS1835" t="s">
        <v>2350</v>
      </c>
      <c r="AT1835">
        <v>0</v>
      </c>
      <c r="AW1835" t="s">
        <v>6477</v>
      </c>
      <c r="AX1835" t="s">
        <v>2351</v>
      </c>
    </row>
    <row r="1836" spans="1:50">
      <c r="A1836">
        <v>1835</v>
      </c>
      <c r="B1836">
        <v>100002002251</v>
      </c>
      <c r="C1836" t="s">
        <v>2337</v>
      </c>
      <c r="D1836">
        <v>0</v>
      </c>
      <c r="E1836">
        <v>0</v>
      </c>
      <c r="F1836">
        <v>0</v>
      </c>
      <c r="I1836" s="128">
        <v>45993.8</v>
      </c>
      <c r="J1836" s="128">
        <v>45993.8</v>
      </c>
      <c r="M1836" t="s">
        <v>2340</v>
      </c>
      <c r="N1836" t="s">
        <v>6832</v>
      </c>
      <c r="O1836" t="s">
        <v>2342</v>
      </c>
      <c r="P1836">
        <v>192427167790</v>
      </c>
      <c r="Q1836">
        <v>8335886</v>
      </c>
      <c r="R1836" t="s">
        <v>6832</v>
      </c>
      <c r="S1836" t="s">
        <v>6833</v>
      </c>
      <c r="U1836" t="s">
        <v>6832</v>
      </c>
      <c r="AN1836" t="s">
        <v>35</v>
      </c>
      <c r="AO1836" t="s">
        <v>1972</v>
      </c>
      <c r="AP1836">
        <v>92660</v>
      </c>
      <c r="AQ1836">
        <v>0</v>
      </c>
      <c r="AR1836">
        <v>1</v>
      </c>
      <c r="AS1836" t="s">
        <v>2350</v>
      </c>
      <c r="AT1836">
        <v>0</v>
      </c>
      <c r="AW1836" t="s">
        <v>6477</v>
      </c>
      <c r="AX1836" t="s">
        <v>2351</v>
      </c>
    </row>
    <row r="1837" spans="1:50">
      <c r="A1837">
        <v>1836</v>
      </c>
      <c r="B1837">
        <v>100002002248</v>
      </c>
      <c r="C1837" t="s">
        <v>2337</v>
      </c>
      <c r="D1837">
        <v>0</v>
      </c>
      <c r="E1837">
        <v>0</v>
      </c>
      <c r="F1837">
        <v>0</v>
      </c>
      <c r="I1837" s="128">
        <v>45993.8</v>
      </c>
      <c r="J1837" s="128">
        <v>45993.8</v>
      </c>
      <c r="M1837" t="s">
        <v>2340</v>
      </c>
      <c r="N1837" t="s">
        <v>6834</v>
      </c>
      <c r="O1837" t="s">
        <v>2342</v>
      </c>
      <c r="P1837">
        <v>707365219285</v>
      </c>
      <c r="Q1837">
        <v>8006170</v>
      </c>
      <c r="R1837" t="s">
        <v>6834</v>
      </c>
      <c r="S1837" t="s">
        <v>6835</v>
      </c>
      <c r="T1837">
        <v>6172306104</v>
      </c>
      <c r="U1837" t="s">
        <v>6836</v>
      </c>
      <c r="AN1837" t="s">
        <v>35</v>
      </c>
      <c r="AO1837" t="s">
        <v>1972</v>
      </c>
      <c r="AP1837">
        <v>92660</v>
      </c>
      <c r="AQ1837">
        <v>0</v>
      </c>
      <c r="AR1837">
        <v>1</v>
      </c>
      <c r="AS1837" t="s">
        <v>2350</v>
      </c>
      <c r="AT1837">
        <v>0</v>
      </c>
      <c r="AX1837" t="s">
        <v>2360</v>
      </c>
    </row>
    <row r="1838" spans="1:50">
      <c r="A1838">
        <v>1837</v>
      </c>
      <c r="B1838">
        <v>100002002247</v>
      </c>
      <c r="C1838" t="s">
        <v>2337</v>
      </c>
      <c r="D1838">
        <v>0</v>
      </c>
      <c r="E1838">
        <v>0</v>
      </c>
      <c r="F1838">
        <v>0</v>
      </c>
      <c r="I1838" s="128">
        <v>45993.8</v>
      </c>
      <c r="J1838" s="128">
        <v>45993.8</v>
      </c>
      <c r="M1838" t="s">
        <v>2340</v>
      </c>
      <c r="N1838" t="s">
        <v>6837</v>
      </c>
      <c r="O1838" t="s">
        <v>2342</v>
      </c>
      <c r="P1838">
        <v>308181057566</v>
      </c>
      <c r="Q1838">
        <v>8340209</v>
      </c>
      <c r="R1838" t="s">
        <v>6837</v>
      </c>
      <c r="S1838" t="s">
        <v>6838</v>
      </c>
      <c r="U1838" t="s">
        <v>6837</v>
      </c>
      <c r="AN1838" t="s">
        <v>35</v>
      </c>
      <c r="AO1838" t="s">
        <v>1972</v>
      </c>
      <c r="AP1838">
        <v>92660</v>
      </c>
      <c r="AQ1838">
        <v>0</v>
      </c>
      <c r="AR1838">
        <v>1</v>
      </c>
      <c r="AS1838" t="s">
        <v>2350</v>
      </c>
      <c r="AT1838">
        <v>0</v>
      </c>
      <c r="AX1838" t="s">
        <v>2351</v>
      </c>
    </row>
    <row r="1839" spans="1:50">
      <c r="A1839">
        <v>1838</v>
      </c>
      <c r="B1839">
        <v>100002002245</v>
      </c>
      <c r="C1839" t="s">
        <v>2337</v>
      </c>
      <c r="D1839">
        <v>1</v>
      </c>
      <c r="E1839">
        <v>0</v>
      </c>
      <c r="F1839">
        <v>1</v>
      </c>
      <c r="I1839" s="128">
        <v>45993.7986111111</v>
      </c>
      <c r="J1839" s="128">
        <v>45993.7993055556</v>
      </c>
      <c r="K1839" t="s">
        <v>2361</v>
      </c>
      <c r="L1839" t="s">
        <v>6839</v>
      </c>
      <c r="M1839" t="s">
        <v>2340</v>
      </c>
      <c r="N1839" t="s">
        <v>6840</v>
      </c>
      <c r="O1839" t="s">
        <v>2342</v>
      </c>
      <c r="P1839">
        <v>309415951502</v>
      </c>
      <c r="Q1839">
        <v>8340210</v>
      </c>
      <c r="R1839" t="s">
        <v>6840</v>
      </c>
      <c r="S1839" t="s">
        <v>6841</v>
      </c>
      <c r="T1839">
        <v>8589259455</v>
      </c>
      <c r="V1839" t="s">
        <v>2427</v>
      </c>
      <c r="W1839">
        <v>8589259455</v>
      </c>
      <c r="X1839" t="s">
        <v>6842</v>
      </c>
      <c r="AA1839" t="s">
        <v>4715</v>
      </c>
      <c r="AB1839" t="s">
        <v>2369</v>
      </c>
      <c r="AC1839" t="s">
        <v>2349</v>
      </c>
      <c r="AD1839">
        <v>92880</v>
      </c>
      <c r="AE1839" t="s">
        <v>2427</v>
      </c>
      <c r="AF1839">
        <v>8589259455</v>
      </c>
      <c r="AG1839" t="s">
        <v>6842</v>
      </c>
      <c r="AJ1839" t="s">
        <v>4715</v>
      </c>
      <c r="AK1839" t="s">
        <v>2369</v>
      </c>
      <c r="AL1839" t="s">
        <v>2349</v>
      </c>
      <c r="AM1839">
        <v>92880</v>
      </c>
      <c r="AN1839" t="s">
        <v>49</v>
      </c>
      <c r="AO1839" t="s">
        <v>5260</v>
      </c>
      <c r="AP1839">
        <v>69982</v>
      </c>
      <c r="AQ1839">
        <v>100</v>
      </c>
      <c r="AR1839">
        <v>1</v>
      </c>
      <c r="AS1839" t="s">
        <v>2350</v>
      </c>
      <c r="AT1839">
        <v>0</v>
      </c>
      <c r="AX1839" t="s">
        <v>2351</v>
      </c>
    </row>
    <row r="1840" spans="1:50">
      <c r="A1840">
        <v>1839</v>
      </c>
      <c r="B1840">
        <v>100002002212</v>
      </c>
      <c r="C1840" t="s">
        <v>2337</v>
      </c>
      <c r="D1840">
        <v>1</v>
      </c>
      <c r="E1840">
        <v>0</v>
      </c>
      <c r="F1840">
        <v>1</v>
      </c>
      <c r="I1840" s="128">
        <v>45993.7895833333</v>
      </c>
      <c r="J1840" s="128">
        <v>45993.7895833333</v>
      </c>
      <c r="K1840" t="s">
        <v>2361</v>
      </c>
      <c r="L1840" t="s">
        <v>6843</v>
      </c>
      <c r="M1840" t="s">
        <v>2340</v>
      </c>
      <c r="N1840" t="s">
        <v>6844</v>
      </c>
      <c r="O1840" t="s">
        <v>2342</v>
      </c>
      <c r="P1840">
        <v>355415837106</v>
      </c>
      <c r="Q1840">
        <v>8340208</v>
      </c>
      <c r="R1840" t="s">
        <v>6844</v>
      </c>
      <c r="S1840" t="s">
        <v>6844</v>
      </c>
      <c r="T1840">
        <v>3479512182</v>
      </c>
      <c r="V1840" t="s">
        <v>6845</v>
      </c>
      <c r="W1840">
        <v>3479512182</v>
      </c>
      <c r="X1840" t="s">
        <v>6846</v>
      </c>
      <c r="AA1840" t="s">
        <v>6847</v>
      </c>
      <c r="AB1840" t="s">
        <v>2359</v>
      </c>
      <c r="AC1840" t="s">
        <v>2349</v>
      </c>
      <c r="AD1840">
        <v>19027</v>
      </c>
      <c r="AE1840" t="s">
        <v>6845</v>
      </c>
      <c r="AF1840">
        <v>3479512182</v>
      </c>
      <c r="AG1840" t="s">
        <v>6846</v>
      </c>
      <c r="AJ1840" t="s">
        <v>6847</v>
      </c>
      <c r="AK1840" t="s">
        <v>2359</v>
      </c>
      <c r="AL1840" t="s">
        <v>2349</v>
      </c>
      <c r="AM1840">
        <v>19027</v>
      </c>
      <c r="AN1840" t="s">
        <v>49</v>
      </c>
      <c r="AO1840" t="s">
        <v>5260</v>
      </c>
      <c r="AP1840">
        <v>69982</v>
      </c>
      <c r="AQ1840">
        <v>100</v>
      </c>
      <c r="AR1840">
        <v>1</v>
      </c>
      <c r="AS1840" t="s">
        <v>2350</v>
      </c>
      <c r="AT1840">
        <v>0</v>
      </c>
      <c r="AX1840" t="s">
        <v>2351</v>
      </c>
    </row>
    <row r="1841" spans="1:50">
      <c r="A1841">
        <v>1840</v>
      </c>
      <c r="B1841">
        <v>100002002210</v>
      </c>
      <c r="C1841" t="s">
        <v>2337</v>
      </c>
      <c r="D1841">
        <v>0</v>
      </c>
      <c r="E1841">
        <v>0</v>
      </c>
      <c r="F1841">
        <v>0</v>
      </c>
      <c r="I1841" s="128">
        <v>45993.7888888889</v>
      </c>
      <c r="J1841" s="128">
        <v>45993.7888888889</v>
      </c>
      <c r="M1841" t="s">
        <v>2340</v>
      </c>
      <c r="N1841" t="s">
        <v>6848</v>
      </c>
      <c r="O1841" t="s">
        <v>2342</v>
      </c>
      <c r="P1841">
        <v>649033265197</v>
      </c>
      <c r="Q1841">
        <v>8270907</v>
      </c>
      <c r="R1841" t="s">
        <v>6848</v>
      </c>
      <c r="S1841" t="s">
        <v>6849</v>
      </c>
      <c r="T1841">
        <v>9802547805</v>
      </c>
      <c r="U1841" t="s">
        <v>6850</v>
      </c>
      <c r="AN1841" t="s">
        <v>35</v>
      </c>
      <c r="AO1841" t="s">
        <v>1972</v>
      </c>
      <c r="AP1841">
        <v>92660</v>
      </c>
      <c r="AQ1841">
        <v>0</v>
      </c>
      <c r="AR1841">
        <v>1</v>
      </c>
      <c r="AS1841" t="s">
        <v>2350</v>
      </c>
      <c r="AT1841">
        <v>0</v>
      </c>
      <c r="AW1841" t="s">
        <v>6477</v>
      </c>
      <c r="AX1841" t="s">
        <v>2397</v>
      </c>
    </row>
    <row r="1842" spans="1:50">
      <c r="A1842">
        <v>1841</v>
      </c>
      <c r="B1842">
        <v>100002002205</v>
      </c>
      <c r="C1842" t="s">
        <v>2337</v>
      </c>
      <c r="D1842">
        <v>0</v>
      </c>
      <c r="E1842">
        <v>0</v>
      </c>
      <c r="F1842">
        <v>0</v>
      </c>
      <c r="I1842" s="128">
        <v>45993.7888888889</v>
      </c>
      <c r="J1842" s="128">
        <v>45993.7888888889</v>
      </c>
      <c r="M1842" t="s">
        <v>2340</v>
      </c>
      <c r="N1842" t="s">
        <v>6851</v>
      </c>
      <c r="O1842" t="s">
        <v>2342</v>
      </c>
      <c r="P1842">
        <v>200642107927</v>
      </c>
      <c r="Q1842">
        <v>8311181</v>
      </c>
      <c r="R1842" t="s">
        <v>6851</v>
      </c>
      <c r="S1842" t="s">
        <v>6852</v>
      </c>
      <c r="T1842">
        <v>8603280010</v>
      </c>
      <c r="U1842" t="s">
        <v>6853</v>
      </c>
      <c r="AN1842" t="s">
        <v>35</v>
      </c>
      <c r="AO1842" t="s">
        <v>1972</v>
      </c>
      <c r="AP1842">
        <v>92660</v>
      </c>
      <c r="AQ1842">
        <v>0</v>
      </c>
      <c r="AR1842">
        <v>1</v>
      </c>
      <c r="AS1842" t="s">
        <v>2350</v>
      </c>
      <c r="AT1842">
        <v>0</v>
      </c>
      <c r="AW1842" t="s">
        <v>6477</v>
      </c>
      <c r="AX1842" t="s">
        <v>2351</v>
      </c>
    </row>
    <row r="1843" spans="1:50">
      <c r="A1843">
        <v>1842</v>
      </c>
      <c r="B1843">
        <v>100002002203</v>
      </c>
      <c r="C1843" t="s">
        <v>2337</v>
      </c>
      <c r="D1843">
        <v>9.9</v>
      </c>
      <c r="E1843">
        <v>0</v>
      </c>
      <c r="F1843">
        <v>9.9</v>
      </c>
      <c r="I1843" s="128">
        <v>45993.7875</v>
      </c>
      <c r="J1843" s="128">
        <v>45993.7881944444</v>
      </c>
      <c r="K1843" t="s">
        <v>2361</v>
      </c>
      <c r="L1843" t="s">
        <v>6854</v>
      </c>
      <c r="M1843" t="s">
        <v>2340</v>
      </c>
      <c r="N1843" t="s">
        <v>6855</v>
      </c>
      <c r="O1843" t="s">
        <v>2342</v>
      </c>
      <c r="P1843">
        <v>105128136740</v>
      </c>
      <c r="Q1843">
        <v>8307505</v>
      </c>
      <c r="R1843" t="s">
        <v>6855</v>
      </c>
      <c r="S1843" t="s">
        <v>6855</v>
      </c>
      <c r="T1843">
        <v>8186672777</v>
      </c>
      <c r="U1843" t="s">
        <v>6856</v>
      </c>
      <c r="AE1843" t="s">
        <v>6857</v>
      </c>
      <c r="AF1843">
        <v>8186672777</v>
      </c>
      <c r="AG1843" t="s">
        <v>6858</v>
      </c>
      <c r="AJ1843" t="s">
        <v>5428</v>
      </c>
      <c r="AK1843" t="s">
        <v>2369</v>
      </c>
      <c r="AL1843" t="s">
        <v>2349</v>
      </c>
      <c r="AM1843">
        <v>92887</v>
      </c>
      <c r="AN1843" t="s">
        <v>35</v>
      </c>
      <c r="AO1843" t="s">
        <v>111</v>
      </c>
      <c r="AP1843">
        <v>92627</v>
      </c>
      <c r="AQ1843">
        <v>990</v>
      </c>
      <c r="AR1843">
        <v>1</v>
      </c>
      <c r="AS1843" t="s">
        <v>2350</v>
      </c>
      <c r="AT1843">
        <v>0</v>
      </c>
      <c r="AX1843" t="s">
        <v>2538</v>
      </c>
    </row>
    <row r="1844" spans="1:50">
      <c r="A1844">
        <v>1843</v>
      </c>
      <c r="B1844">
        <v>100002002202</v>
      </c>
      <c r="C1844" t="s">
        <v>2337</v>
      </c>
      <c r="D1844">
        <v>0</v>
      </c>
      <c r="E1844">
        <v>0</v>
      </c>
      <c r="F1844">
        <v>0</v>
      </c>
      <c r="I1844" s="128">
        <v>45993.7875</v>
      </c>
      <c r="J1844" s="128">
        <v>45993.7875</v>
      </c>
      <c r="M1844" t="s">
        <v>2340</v>
      </c>
      <c r="N1844" t="s">
        <v>6859</v>
      </c>
      <c r="O1844" t="s">
        <v>2342</v>
      </c>
      <c r="P1844">
        <v>907171986394</v>
      </c>
      <c r="Q1844">
        <v>8110143</v>
      </c>
      <c r="R1844" t="s">
        <v>6859</v>
      </c>
      <c r="S1844" t="s">
        <v>4681</v>
      </c>
      <c r="T1844">
        <v>4087615795</v>
      </c>
      <c r="U1844" t="s">
        <v>6860</v>
      </c>
      <c r="AN1844" t="s">
        <v>35</v>
      </c>
      <c r="AO1844" t="s">
        <v>1972</v>
      </c>
      <c r="AP1844">
        <v>92660</v>
      </c>
      <c r="AQ1844">
        <v>0</v>
      </c>
      <c r="AR1844">
        <v>1</v>
      </c>
      <c r="AS1844" t="s">
        <v>2350</v>
      </c>
      <c r="AT1844">
        <v>0</v>
      </c>
      <c r="AX1844" t="s">
        <v>2538</v>
      </c>
    </row>
    <row r="1845" spans="1:50">
      <c r="A1845">
        <v>1844</v>
      </c>
      <c r="B1845">
        <v>100002002198</v>
      </c>
      <c r="C1845" t="s">
        <v>2337</v>
      </c>
      <c r="D1845">
        <v>0</v>
      </c>
      <c r="E1845">
        <v>0</v>
      </c>
      <c r="F1845">
        <v>0</v>
      </c>
      <c r="I1845" s="128">
        <v>45993.7854166667</v>
      </c>
      <c r="J1845" s="128">
        <v>45993.7854166667</v>
      </c>
      <c r="M1845" t="s">
        <v>2340</v>
      </c>
      <c r="N1845" t="s">
        <v>6861</v>
      </c>
      <c r="O1845" t="s">
        <v>2342</v>
      </c>
      <c r="P1845">
        <v>212415126500</v>
      </c>
      <c r="Q1845">
        <v>7879198</v>
      </c>
      <c r="R1845" t="s">
        <v>6861</v>
      </c>
      <c r="S1845" t="s">
        <v>6862</v>
      </c>
      <c r="T1845">
        <v>4088878978</v>
      </c>
      <c r="U1845" t="s">
        <v>6863</v>
      </c>
      <c r="AN1845" t="s">
        <v>35</v>
      </c>
      <c r="AO1845" t="s">
        <v>1972</v>
      </c>
      <c r="AP1845">
        <v>92660</v>
      </c>
      <c r="AQ1845">
        <v>0</v>
      </c>
      <c r="AR1845">
        <v>1</v>
      </c>
      <c r="AS1845" t="s">
        <v>2350</v>
      </c>
      <c r="AT1845">
        <v>0</v>
      </c>
      <c r="AW1845" t="s">
        <v>6477</v>
      </c>
      <c r="AX1845" t="s">
        <v>2397</v>
      </c>
    </row>
    <row r="1846" spans="1:50">
      <c r="A1846">
        <v>1845</v>
      </c>
      <c r="B1846">
        <v>100002002192</v>
      </c>
      <c r="C1846" t="s">
        <v>2337</v>
      </c>
      <c r="D1846">
        <v>9.9</v>
      </c>
      <c r="E1846">
        <v>9.9</v>
      </c>
      <c r="F1846">
        <v>0</v>
      </c>
      <c r="I1846" s="128">
        <v>45993.7826388889</v>
      </c>
      <c r="J1846" s="128">
        <v>45993.7826388889</v>
      </c>
      <c r="M1846" t="s">
        <v>2340</v>
      </c>
      <c r="N1846" t="s">
        <v>5916</v>
      </c>
      <c r="O1846" t="s">
        <v>2342</v>
      </c>
      <c r="P1846">
        <v>274541744459</v>
      </c>
      <c r="Q1846">
        <v>7954345</v>
      </c>
      <c r="R1846" t="s">
        <v>5916</v>
      </c>
      <c r="S1846" t="s">
        <v>5916</v>
      </c>
      <c r="T1846">
        <v>4252005326</v>
      </c>
      <c r="U1846" t="s">
        <v>5917</v>
      </c>
      <c r="AN1846" t="s">
        <v>35</v>
      </c>
      <c r="AO1846" t="s">
        <v>3527</v>
      </c>
      <c r="AP1846">
        <v>92629</v>
      </c>
      <c r="AQ1846">
        <v>990</v>
      </c>
      <c r="AR1846">
        <v>1</v>
      </c>
      <c r="AS1846" t="s">
        <v>2350</v>
      </c>
      <c r="AT1846">
        <v>9.9</v>
      </c>
      <c r="AX1846" t="s">
        <v>2360</v>
      </c>
    </row>
    <row r="1847" spans="1:50">
      <c r="A1847">
        <v>1846</v>
      </c>
      <c r="B1847">
        <v>100002002188</v>
      </c>
      <c r="C1847" t="s">
        <v>2337</v>
      </c>
      <c r="D1847">
        <v>9.9</v>
      </c>
      <c r="E1847">
        <v>0</v>
      </c>
      <c r="F1847">
        <v>9.9</v>
      </c>
      <c r="I1847" s="128">
        <v>45993.7791666667</v>
      </c>
      <c r="J1847" s="128">
        <v>45993.7798611111</v>
      </c>
      <c r="K1847" t="s">
        <v>2361</v>
      </c>
      <c r="L1847" t="s">
        <v>6864</v>
      </c>
      <c r="M1847" t="s">
        <v>2340</v>
      </c>
      <c r="N1847" t="s">
        <v>6855</v>
      </c>
      <c r="O1847" t="s">
        <v>2342</v>
      </c>
      <c r="P1847">
        <v>105128136740</v>
      </c>
      <c r="Q1847">
        <v>8307505</v>
      </c>
      <c r="R1847" t="s">
        <v>6855</v>
      </c>
      <c r="S1847" t="s">
        <v>6855</v>
      </c>
      <c r="T1847">
        <v>8186672777</v>
      </c>
      <c r="U1847" t="s">
        <v>6856</v>
      </c>
      <c r="AE1847" t="s">
        <v>6857</v>
      </c>
      <c r="AF1847">
        <v>8186672777</v>
      </c>
      <c r="AG1847" t="s">
        <v>6858</v>
      </c>
      <c r="AJ1847" t="s">
        <v>5428</v>
      </c>
      <c r="AK1847" t="s">
        <v>2369</v>
      </c>
      <c r="AL1847" t="s">
        <v>2349</v>
      </c>
      <c r="AM1847">
        <v>92887</v>
      </c>
      <c r="AN1847" t="s">
        <v>35</v>
      </c>
      <c r="AO1847" t="s">
        <v>354</v>
      </c>
      <c r="AP1847">
        <v>92624</v>
      </c>
      <c r="AQ1847">
        <v>990</v>
      </c>
      <c r="AR1847">
        <v>1</v>
      </c>
      <c r="AS1847" t="s">
        <v>2350</v>
      </c>
      <c r="AT1847">
        <v>0</v>
      </c>
      <c r="AX1847" t="s">
        <v>2538</v>
      </c>
    </row>
    <row r="1848" spans="1:50">
      <c r="A1848">
        <v>1847</v>
      </c>
      <c r="B1848">
        <v>100002002187</v>
      </c>
      <c r="C1848" t="s">
        <v>2337</v>
      </c>
      <c r="D1848">
        <v>0</v>
      </c>
      <c r="E1848">
        <v>0</v>
      </c>
      <c r="F1848">
        <v>0</v>
      </c>
      <c r="I1848" s="128">
        <v>45993.7784722222</v>
      </c>
      <c r="J1848" s="128">
        <v>45993.7784722222</v>
      </c>
      <c r="M1848" t="s">
        <v>2340</v>
      </c>
      <c r="N1848" t="s">
        <v>6865</v>
      </c>
      <c r="O1848" t="s">
        <v>2342</v>
      </c>
      <c r="P1848">
        <v>301806218757</v>
      </c>
      <c r="Q1848">
        <v>8243503</v>
      </c>
      <c r="R1848" t="s">
        <v>6865</v>
      </c>
      <c r="S1848" t="s">
        <v>6866</v>
      </c>
      <c r="T1848">
        <v>9842555773</v>
      </c>
      <c r="U1848" t="s">
        <v>6867</v>
      </c>
      <c r="AN1848" t="s">
        <v>35</v>
      </c>
      <c r="AO1848" t="s">
        <v>1972</v>
      </c>
      <c r="AP1848">
        <v>92660</v>
      </c>
      <c r="AQ1848">
        <v>0</v>
      </c>
      <c r="AR1848">
        <v>1</v>
      </c>
      <c r="AS1848" t="s">
        <v>2350</v>
      </c>
      <c r="AT1848">
        <v>0</v>
      </c>
      <c r="AX1848" t="s">
        <v>2351</v>
      </c>
    </row>
    <row r="1849" spans="1:50">
      <c r="A1849">
        <v>1848</v>
      </c>
      <c r="B1849">
        <v>100002002185</v>
      </c>
      <c r="C1849" t="s">
        <v>2337</v>
      </c>
      <c r="D1849">
        <v>0</v>
      </c>
      <c r="E1849">
        <v>0</v>
      </c>
      <c r="F1849">
        <v>0</v>
      </c>
      <c r="I1849" s="128">
        <v>45993.7777777778</v>
      </c>
      <c r="J1849" s="128">
        <v>45993.7777777778</v>
      </c>
      <c r="M1849" t="s">
        <v>2340</v>
      </c>
      <c r="N1849" t="s">
        <v>6868</v>
      </c>
      <c r="O1849" t="s">
        <v>2342</v>
      </c>
      <c r="P1849">
        <v>302005728419</v>
      </c>
      <c r="Q1849">
        <v>8284502</v>
      </c>
      <c r="R1849" t="s">
        <v>6868</v>
      </c>
      <c r="S1849" t="s">
        <v>6869</v>
      </c>
      <c r="T1849">
        <v>9177142574</v>
      </c>
      <c r="U1849" t="s">
        <v>6870</v>
      </c>
      <c r="AN1849" t="s">
        <v>35</v>
      </c>
      <c r="AO1849" t="s">
        <v>1972</v>
      </c>
      <c r="AP1849">
        <v>92660</v>
      </c>
      <c r="AQ1849">
        <v>0</v>
      </c>
      <c r="AR1849">
        <v>1</v>
      </c>
      <c r="AS1849" t="s">
        <v>2350</v>
      </c>
      <c r="AT1849">
        <v>0</v>
      </c>
      <c r="AW1849" t="s">
        <v>6477</v>
      </c>
      <c r="AX1849" t="s">
        <v>2397</v>
      </c>
    </row>
    <row r="1850" spans="1:50">
      <c r="A1850">
        <v>1849</v>
      </c>
      <c r="B1850">
        <v>100002002182</v>
      </c>
      <c r="C1850" t="s">
        <v>2337</v>
      </c>
      <c r="D1850">
        <v>0</v>
      </c>
      <c r="E1850">
        <v>0</v>
      </c>
      <c r="F1850">
        <v>0</v>
      </c>
      <c r="I1850" s="128">
        <v>45993.7756944444</v>
      </c>
      <c r="J1850" s="128">
        <v>45993.7756944444</v>
      </c>
      <c r="M1850" t="s">
        <v>2340</v>
      </c>
      <c r="N1850" t="s">
        <v>6871</v>
      </c>
      <c r="O1850" t="s">
        <v>2342</v>
      </c>
      <c r="P1850">
        <v>124638194766</v>
      </c>
      <c r="Q1850">
        <v>8272345</v>
      </c>
      <c r="R1850" t="s">
        <v>6871</v>
      </c>
      <c r="S1850" t="s">
        <v>6872</v>
      </c>
      <c r="U1850" t="s">
        <v>6871</v>
      </c>
      <c r="AN1850" t="s">
        <v>35</v>
      </c>
      <c r="AO1850" t="s">
        <v>1972</v>
      </c>
      <c r="AP1850">
        <v>92660</v>
      </c>
      <c r="AQ1850">
        <v>0</v>
      </c>
      <c r="AR1850">
        <v>1</v>
      </c>
      <c r="AS1850" t="s">
        <v>2350</v>
      </c>
      <c r="AT1850">
        <v>0</v>
      </c>
      <c r="AW1850" t="s">
        <v>6477</v>
      </c>
      <c r="AX1850" t="s">
        <v>2351</v>
      </c>
    </row>
    <row r="1851" spans="1:50">
      <c r="A1851">
        <v>1850</v>
      </c>
      <c r="B1851">
        <v>100002002179</v>
      </c>
      <c r="C1851" t="s">
        <v>2337</v>
      </c>
      <c r="D1851">
        <v>9.9</v>
      </c>
      <c r="E1851">
        <v>0</v>
      </c>
      <c r="F1851">
        <v>9.9</v>
      </c>
      <c r="I1851" s="128">
        <v>45993.7736111111</v>
      </c>
      <c r="J1851" s="128">
        <v>45993.7743055556</v>
      </c>
      <c r="K1851" t="s">
        <v>2424</v>
      </c>
      <c r="L1851" t="s">
        <v>6873</v>
      </c>
      <c r="M1851" t="s">
        <v>2340</v>
      </c>
      <c r="N1851" t="s">
        <v>3769</v>
      </c>
      <c r="O1851" t="s">
        <v>2342</v>
      </c>
      <c r="P1851">
        <v>951396320575</v>
      </c>
      <c r="Q1851">
        <v>7939049</v>
      </c>
      <c r="R1851" t="s">
        <v>3769</v>
      </c>
      <c r="S1851" t="s">
        <v>3770</v>
      </c>
      <c r="T1851">
        <v>4258007841</v>
      </c>
      <c r="U1851" t="s">
        <v>3771</v>
      </c>
      <c r="AE1851" t="s">
        <v>6874</v>
      </c>
      <c r="AF1851">
        <v>4258007841</v>
      </c>
      <c r="AG1851" t="s">
        <v>6875</v>
      </c>
      <c r="AJ1851" t="s">
        <v>4773</v>
      </c>
      <c r="AK1851" t="s">
        <v>6876</v>
      </c>
      <c r="AL1851" t="s">
        <v>2349</v>
      </c>
      <c r="AM1851">
        <v>98006</v>
      </c>
      <c r="AN1851" t="s">
        <v>35</v>
      </c>
      <c r="AO1851" t="s">
        <v>3527</v>
      </c>
      <c r="AP1851">
        <v>92629</v>
      </c>
      <c r="AQ1851">
        <v>990</v>
      </c>
      <c r="AR1851">
        <v>1</v>
      </c>
      <c r="AS1851" t="s">
        <v>2350</v>
      </c>
      <c r="AT1851">
        <v>0</v>
      </c>
      <c r="AX1851" t="s">
        <v>2423</v>
      </c>
    </row>
    <row r="1852" spans="1:50">
      <c r="A1852">
        <v>1851</v>
      </c>
      <c r="B1852">
        <v>100002002178</v>
      </c>
      <c r="C1852" t="s">
        <v>2337</v>
      </c>
      <c r="D1852">
        <v>0</v>
      </c>
      <c r="E1852">
        <v>0</v>
      </c>
      <c r="F1852">
        <v>0</v>
      </c>
      <c r="I1852" s="128">
        <v>45993.7722222222</v>
      </c>
      <c r="J1852" s="128">
        <v>45993.7722222222</v>
      </c>
      <c r="M1852" t="s">
        <v>2340</v>
      </c>
      <c r="N1852" t="s">
        <v>6877</v>
      </c>
      <c r="O1852" t="s">
        <v>2342</v>
      </c>
      <c r="P1852">
        <v>123709991039</v>
      </c>
      <c r="Q1852">
        <v>8288132</v>
      </c>
      <c r="R1852" t="s">
        <v>6877</v>
      </c>
      <c r="S1852" t="s">
        <v>6878</v>
      </c>
      <c r="T1852">
        <v>4088330950</v>
      </c>
      <c r="U1852" t="s">
        <v>6879</v>
      </c>
      <c r="AN1852" t="s">
        <v>35</v>
      </c>
      <c r="AO1852" t="s">
        <v>1972</v>
      </c>
      <c r="AP1852">
        <v>92660</v>
      </c>
      <c r="AQ1852">
        <v>0</v>
      </c>
      <c r="AR1852">
        <v>1</v>
      </c>
      <c r="AS1852" t="s">
        <v>2350</v>
      </c>
      <c r="AT1852">
        <v>0</v>
      </c>
      <c r="AX1852" t="s">
        <v>2351</v>
      </c>
    </row>
    <row r="1853" spans="1:50">
      <c r="A1853">
        <v>1852</v>
      </c>
      <c r="B1853">
        <v>100002002174</v>
      </c>
      <c r="C1853" t="s">
        <v>2337</v>
      </c>
      <c r="D1853">
        <v>43.75</v>
      </c>
      <c r="E1853">
        <v>0</v>
      </c>
      <c r="F1853">
        <v>43.75</v>
      </c>
      <c r="I1853" s="128">
        <v>45993.7715277778</v>
      </c>
      <c r="J1853" s="128">
        <v>45993.7715277778</v>
      </c>
      <c r="K1853" t="s">
        <v>2726</v>
      </c>
      <c r="L1853" t="s">
        <v>6880</v>
      </c>
      <c r="M1853" t="s">
        <v>2340</v>
      </c>
      <c r="N1853" t="s">
        <v>5595</v>
      </c>
      <c r="O1853" t="s">
        <v>2342</v>
      </c>
      <c r="P1853">
        <v>138347233091</v>
      </c>
      <c r="Q1853">
        <v>7983813</v>
      </c>
      <c r="R1853" t="s">
        <v>5595</v>
      </c>
      <c r="S1853" t="s">
        <v>5596</v>
      </c>
      <c r="T1853">
        <v>6476131691</v>
      </c>
      <c r="U1853" t="s">
        <v>5597</v>
      </c>
      <c r="AE1853" t="s">
        <v>6881</v>
      </c>
      <c r="AF1853">
        <v>6476131691</v>
      </c>
      <c r="AG1853" t="s">
        <v>6882</v>
      </c>
      <c r="AJ1853" t="s">
        <v>6883</v>
      </c>
      <c r="AK1853" t="s">
        <v>6884</v>
      </c>
      <c r="AL1853" t="s">
        <v>2623</v>
      </c>
      <c r="AM1853" t="s">
        <v>6885</v>
      </c>
      <c r="AN1853" t="s">
        <v>30</v>
      </c>
      <c r="AO1853" t="s">
        <v>2061</v>
      </c>
      <c r="AP1853">
        <v>86966</v>
      </c>
      <c r="AQ1853">
        <v>4375</v>
      </c>
      <c r="AR1853">
        <v>1</v>
      </c>
      <c r="AS1853" t="s">
        <v>2350</v>
      </c>
      <c r="AT1853">
        <v>0</v>
      </c>
      <c r="AX1853" t="s">
        <v>2360</v>
      </c>
    </row>
    <row r="1854" spans="1:50">
      <c r="A1854">
        <v>1853</v>
      </c>
      <c r="B1854">
        <v>100002002173</v>
      </c>
      <c r="C1854" t="s">
        <v>2337</v>
      </c>
      <c r="D1854">
        <v>210</v>
      </c>
      <c r="E1854">
        <v>20</v>
      </c>
      <c r="F1854">
        <v>190</v>
      </c>
      <c r="I1854" s="128">
        <v>45993.7715277778</v>
      </c>
      <c r="J1854" s="128">
        <v>45993.7715277778</v>
      </c>
      <c r="K1854" t="s">
        <v>2726</v>
      </c>
      <c r="L1854" t="s">
        <v>6880</v>
      </c>
      <c r="M1854" t="s">
        <v>2340</v>
      </c>
      <c r="N1854" t="s">
        <v>5595</v>
      </c>
      <c r="O1854" t="s">
        <v>2342</v>
      </c>
      <c r="P1854">
        <v>138347233091</v>
      </c>
      <c r="Q1854">
        <v>7983813</v>
      </c>
      <c r="R1854" t="s">
        <v>5595</v>
      </c>
      <c r="S1854" t="s">
        <v>5596</v>
      </c>
      <c r="T1854">
        <v>6476131691</v>
      </c>
      <c r="U1854" t="s">
        <v>5597</v>
      </c>
      <c r="AE1854" t="s">
        <v>6881</v>
      </c>
      <c r="AF1854">
        <v>6476131691</v>
      </c>
      <c r="AG1854" t="s">
        <v>6882</v>
      </c>
      <c r="AJ1854" t="s">
        <v>6883</v>
      </c>
      <c r="AK1854" t="s">
        <v>6884</v>
      </c>
      <c r="AL1854" t="s">
        <v>2623</v>
      </c>
      <c r="AM1854" t="s">
        <v>6885</v>
      </c>
      <c r="AN1854" t="s">
        <v>30</v>
      </c>
      <c r="AO1854" t="s">
        <v>2168</v>
      </c>
      <c r="AP1854">
        <v>92760</v>
      </c>
      <c r="AQ1854">
        <v>21000</v>
      </c>
      <c r="AR1854">
        <v>1</v>
      </c>
      <c r="AS1854" t="s">
        <v>2350</v>
      </c>
      <c r="AT1854">
        <v>20</v>
      </c>
      <c r="AX1854" t="s">
        <v>2360</v>
      </c>
    </row>
    <row r="1855" spans="1:50">
      <c r="A1855">
        <v>1854</v>
      </c>
      <c r="B1855">
        <v>100002002171</v>
      </c>
      <c r="C1855" t="s">
        <v>2337</v>
      </c>
      <c r="D1855">
        <v>0</v>
      </c>
      <c r="E1855">
        <v>0</v>
      </c>
      <c r="F1855">
        <v>0</v>
      </c>
      <c r="I1855" s="128">
        <v>45993.7708333333</v>
      </c>
      <c r="J1855" s="128">
        <v>45993.7708333333</v>
      </c>
      <c r="M1855" t="s">
        <v>2340</v>
      </c>
      <c r="N1855" t="s">
        <v>6886</v>
      </c>
      <c r="O1855" t="s">
        <v>2342</v>
      </c>
      <c r="P1855">
        <v>145406989420</v>
      </c>
      <c r="Q1855">
        <v>8251036</v>
      </c>
      <c r="R1855" t="s">
        <v>6886</v>
      </c>
      <c r="S1855" t="s">
        <v>6887</v>
      </c>
      <c r="T1855">
        <v>9495379760</v>
      </c>
      <c r="U1855" t="s">
        <v>6888</v>
      </c>
      <c r="AN1855" t="s">
        <v>35</v>
      </c>
      <c r="AO1855" t="s">
        <v>1972</v>
      </c>
      <c r="AP1855">
        <v>92660</v>
      </c>
      <c r="AQ1855">
        <v>0</v>
      </c>
      <c r="AR1855">
        <v>1</v>
      </c>
      <c r="AS1855" t="s">
        <v>2350</v>
      </c>
      <c r="AT1855">
        <v>0</v>
      </c>
      <c r="AX1855" t="s">
        <v>2351</v>
      </c>
    </row>
    <row r="1856" spans="1:50">
      <c r="A1856">
        <v>1855</v>
      </c>
      <c r="B1856">
        <v>100002002170</v>
      </c>
      <c r="C1856" t="s">
        <v>2337</v>
      </c>
      <c r="D1856">
        <v>0</v>
      </c>
      <c r="E1856">
        <v>0</v>
      </c>
      <c r="F1856">
        <v>0</v>
      </c>
      <c r="I1856" s="128">
        <v>45993.7708333333</v>
      </c>
      <c r="J1856" s="128">
        <v>45993.7708333333</v>
      </c>
      <c r="M1856" t="s">
        <v>2340</v>
      </c>
      <c r="N1856" t="s">
        <v>6889</v>
      </c>
      <c r="O1856" t="s">
        <v>2342</v>
      </c>
      <c r="P1856">
        <v>221640687459</v>
      </c>
      <c r="Q1856">
        <v>8131421</v>
      </c>
      <c r="R1856" t="s">
        <v>6889</v>
      </c>
      <c r="S1856" t="s">
        <v>6890</v>
      </c>
      <c r="T1856">
        <v>6317020705</v>
      </c>
      <c r="U1856" t="s">
        <v>6891</v>
      </c>
      <c r="AN1856" t="s">
        <v>35</v>
      </c>
      <c r="AO1856" t="s">
        <v>1972</v>
      </c>
      <c r="AP1856">
        <v>92660</v>
      </c>
      <c r="AQ1856">
        <v>0</v>
      </c>
      <c r="AR1856">
        <v>1</v>
      </c>
      <c r="AS1856" t="s">
        <v>2350</v>
      </c>
      <c r="AT1856">
        <v>0</v>
      </c>
      <c r="AX1856" t="s">
        <v>2360</v>
      </c>
    </row>
    <row r="1857" spans="1:50">
      <c r="A1857">
        <v>1856</v>
      </c>
      <c r="B1857">
        <v>100002002166</v>
      </c>
      <c r="C1857" t="s">
        <v>2337</v>
      </c>
      <c r="D1857">
        <v>9.9</v>
      </c>
      <c r="E1857">
        <v>0</v>
      </c>
      <c r="F1857">
        <v>9.9</v>
      </c>
      <c r="I1857" s="128">
        <v>45993.7694444444</v>
      </c>
      <c r="J1857" s="128">
        <v>45993.7708333333</v>
      </c>
      <c r="K1857" t="s">
        <v>2338</v>
      </c>
      <c r="L1857" t="s">
        <v>6892</v>
      </c>
      <c r="M1857" t="s">
        <v>2340</v>
      </c>
      <c r="N1857" t="s">
        <v>6893</v>
      </c>
      <c r="O1857" t="s">
        <v>2342</v>
      </c>
      <c r="P1857">
        <v>192326906900</v>
      </c>
      <c r="Q1857">
        <v>8036810</v>
      </c>
      <c r="R1857" t="s">
        <v>6893</v>
      </c>
      <c r="S1857" t="s">
        <v>6893</v>
      </c>
      <c r="T1857">
        <v>8325734267</v>
      </c>
      <c r="U1857" t="s">
        <v>6649</v>
      </c>
      <c r="AE1857" t="s">
        <v>6650</v>
      </c>
      <c r="AF1857">
        <v>8325734267</v>
      </c>
      <c r="AG1857" t="s">
        <v>6651</v>
      </c>
      <c r="AJ1857" t="s">
        <v>6652</v>
      </c>
      <c r="AK1857" t="s">
        <v>2674</v>
      </c>
      <c r="AL1857" t="s">
        <v>2349</v>
      </c>
      <c r="AM1857">
        <v>77354</v>
      </c>
      <c r="AN1857" t="s">
        <v>35</v>
      </c>
      <c r="AO1857" t="s">
        <v>111</v>
      </c>
      <c r="AP1857">
        <v>92627</v>
      </c>
      <c r="AQ1857">
        <v>990</v>
      </c>
      <c r="AR1857">
        <v>1</v>
      </c>
      <c r="AS1857" t="s">
        <v>2350</v>
      </c>
      <c r="AT1857">
        <v>0</v>
      </c>
      <c r="AX1857" t="s">
        <v>2360</v>
      </c>
    </row>
    <row r="1858" spans="1:50">
      <c r="A1858">
        <v>1857</v>
      </c>
      <c r="B1858">
        <v>100002002164</v>
      </c>
      <c r="C1858" t="s">
        <v>2337</v>
      </c>
      <c r="D1858">
        <v>0</v>
      </c>
      <c r="E1858">
        <v>0</v>
      </c>
      <c r="F1858">
        <v>0</v>
      </c>
      <c r="I1858" s="128">
        <v>45993.7680555556</v>
      </c>
      <c r="J1858" s="128">
        <v>45993.7680555556</v>
      </c>
      <c r="M1858" t="s">
        <v>2340</v>
      </c>
      <c r="N1858" t="s">
        <v>6894</v>
      </c>
      <c r="O1858" t="s">
        <v>2342</v>
      </c>
      <c r="P1858">
        <v>216587141871</v>
      </c>
      <c r="Q1858">
        <v>8330551</v>
      </c>
      <c r="R1858" t="s">
        <v>6894</v>
      </c>
      <c r="S1858" t="s">
        <v>6894</v>
      </c>
      <c r="T1858">
        <v>6692930414</v>
      </c>
      <c r="U1858" t="s">
        <v>6895</v>
      </c>
      <c r="AN1858" t="s">
        <v>35</v>
      </c>
      <c r="AO1858" t="s">
        <v>1972</v>
      </c>
      <c r="AP1858">
        <v>92660</v>
      </c>
      <c r="AQ1858">
        <v>0</v>
      </c>
      <c r="AR1858">
        <v>1</v>
      </c>
      <c r="AS1858" t="s">
        <v>2350</v>
      </c>
      <c r="AT1858">
        <v>0</v>
      </c>
      <c r="AW1858" t="s">
        <v>6477</v>
      </c>
      <c r="AX1858" t="s">
        <v>2386</v>
      </c>
    </row>
    <row r="1859" spans="1:50">
      <c r="A1859">
        <v>1858</v>
      </c>
      <c r="B1859">
        <v>100002002163</v>
      </c>
      <c r="C1859" t="s">
        <v>2337</v>
      </c>
      <c r="D1859">
        <v>0</v>
      </c>
      <c r="E1859">
        <v>0</v>
      </c>
      <c r="F1859">
        <v>0</v>
      </c>
      <c r="I1859" s="128">
        <v>45993.7673611111</v>
      </c>
      <c r="J1859" s="128">
        <v>45993.7673611111</v>
      </c>
      <c r="M1859" t="s">
        <v>2340</v>
      </c>
      <c r="N1859" t="s">
        <v>6896</v>
      </c>
      <c r="O1859" t="s">
        <v>2342</v>
      </c>
      <c r="P1859">
        <v>151234426261</v>
      </c>
      <c r="Q1859">
        <v>8334538</v>
      </c>
      <c r="R1859" t="s">
        <v>6896</v>
      </c>
      <c r="S1859" t="s">
        <v>6897</v>
      </c>
      <c r="U1859" t="s">
        <v>6898</v>
      </c>
      <c r="AN1859" t="s">
        <v>35</v>
      </c>
      <c r="AO1859" t="s">
        <v>1972</v>
      </c>
      <c r="AP1859">
        <v>92660</v>
      </c>
      <c r="AQ1859">
        <v>0</v>
      </c>
      <c r="AR1859">
        <v>1</v>
      </c>
      <c r="AS1859" t="s">
        <v>2350</v>
      </c>
      <c r="AT1859">
        <v>0</v>
      </c>
      <c r="AW1859" t="s">
        <v>6477</v>
      </c>
      <c r="AX1859" t="s">
        <v>2397</v>
      </c>
    </row>
    <row r="1860" spans="1:50">
      <c r="A1860">
        <v>1859</v>
      </c>
      <c r="B1860">
        <v>100002002162</v>
      </c>
      <c r="C1860" t="s">
        <v>2337</v>
      </c>
      <c r="D1860">
        <v>0</v>
      </c>
      <c r="E1860">
        <v>0</v>
      </c>
      <c r="F1860">
        <v>0</v>
      </c>
      <c r="I1860" s="128">
        <v>45993.7666666667</v>
      </c>
      <c r="J1860" s="128">
        <v>45993.7666666667</v>
      </c>
      <c r="M1860" t="s">
        <v>2340</v>
      </c>
      <c r="N1860" t="s">
        <v>6899</v>
      </c>
      <c r="O1860" t="s">
        <v>2342</v>
      </c>
      <c r="P1860">
        <v>120954656799</v>
      </c>
      <c r="Q1860">
        <v>8333774</v>
      </c>
      <c r="R1860" t="s">
        <v>6899</v>
      </c>
      <c r="S1860" t="s">
        <v>6899</v>
      </c>
      <c r="U1860" t="s">
        <v>6900</v>
      </c>
      <c r="AN1860" t="s">
        <v>35</v>
      </c>
      <c r="AO1860" t="s">
        <v>1972</v>
      </c>
      <c r="AP1860">
        <v>92660</v>
      </c>
      <c r="AQ1860">
        <v>0</v>
      </c>
      <c r="AR1860">
        <v>1</v>
      </c>
      <c r="AS1860" t="s">
        <v>2350</v>
      </c>
      <c r="AT1860">
        <v>0</v>
      </c>
      <c r="AW1860" t="s">
        <v>6794</v>
      </c>
      <c r="AX1860" t="s">
        <v>2397</v>
      </c>
    </row>
    <row r="1861" spans="1:50">
      <c r="A1861">
        <v>1860</v>
      </c>
      <c r="B1861">
        <v>100002002161</v>
      </c>
      <c r="C1861" t="s">
        <v>2337</v>
      </c>
      <c r="D1861">
        <v>0</v>
      </c>
      <c r="E1861">
        <v>0</v>
      </c>
      <c r="F1861">
        <v>0</v>
      </c>
      <c r="I1861" s="128">
        <v>45993.7666666667</v>
      </c>
      <c r="J1861" s="128">
        <v>45993.7666666667</v>
      </c>
      <c r="M1861" t="s">
        <v>2340</v>
      </c>
      <c r="N1861" t="s">
        <v>6901</v>
      </c>
      <c r="O1861" t="s">
        <v>2342</v>
      </c>
      <c r="P1861">
        <v>145126897575</v>
      </c>
      <c r="Q1861">
        <v>8232034</v>
      </c>
      <c r="R1861" t="s">
        <v>6901</v>
      </c>
      <c r="S1861" t="s">
        <v>6902</v>
      </c>
      <c r="T1861">
        <v>849267336</v>
      </c>
      <c r="U1861" t="s">
        <v>6903</v>
      </c>
      <c r="AN1861" t="s">
        <v>35</v>
      </c>
      <c r="AO1861" t="s">
        <v>1972</v>
      </c>
      <c r="AP1861">
        <v>92660</v>
      </c>
      <c r="AQ1861">
        <v>0</v>
      </c>
      <c r="AR1861">
        <v>1</v>
      </c>
      <c r="AS1861" t="s">
        <v>2350</v>
      </c>
      <c r="AT1861">
        <v>0</v>
      </c>
      <c r="AW1861" t="s">
        <v>6477</v>
      </c>
      <c r="AX1861" t="s">
        <v>2351</v>
      </c>
    </row>
    <row r="1862" spans="1:50">
      <c r="A1862">
        <v>1861</v>
      </c>
      <c r="B1862">
        <v>100002002157</v>
      </c>
      <c r="C1862" t="s">
        <v>2337</v>
      </c>
      <c r="D1862">
        <v>0</v>
      </c>
      <c r="E1862">
        <v>0</v>
      </c>
      <c r="F1862">
        <v>0</v>
      </c>
      <c r="I1862" s="128">
        <v>45993.7652777778</v>
      </c>
      <c r="J1862" s="128">
        <v>45993.7652777778</v>
      </c>
      <c r="M1862" t="s">
        <v>2340</v>
      </c>
      <c r="N1862" t="s">
        <v>6904</v>
      </c>
      <c r="O1862" t="s">
        <v>2342</v>
      </c>
      <c r="P1862">
        <v>122151202855</v>
      </c>
      <c r="Q1862">
        <v>8233527</v>
      </c>
      <c r="R1862" t="s">
        <v>6904</v>
      </c>
      <c r="S1862" t="s">
        <v>6904</v>
      </c>
      <c r="T1862">
        <v>1098459854</v>
      </c>
      <c r="U1862" t="s">
        <v>6905</v>
      </c>
      <c r="AN1862" t="s">
        <v>35</v>
      </c>
      <c r="AO1862" t="s">
        <v>1972</v>
      </c>
      <c r="AP1862">
        <v>92660</v>
      </c>
      <c r="AQ1862">
        <v>0</v>
      </c>
      <c r="AR1862">
        <v>1</v>
      </c>
      <c r="AS1862" t="s">
        <v>2350</v>
      </c>
      <c r="AT1862">
        <v>0</v>
      </c>
      <c r="AW1862" t="s">
        <v>6477</v>
      </c>
      <c r="AX1862" t="s">
        <v>2538</v>
      </c>
    </row>
    <row r="1863" spans="1:50">
      <c r="A1863">
        <v>1862</v>
      </c>
      <c r="B1863">
        <v>100002002151</v>
      </c>
      <c r="C1863" t="s">
        <v>2337</v>
      </c>
      <c r="D1863">
        <v>0</v>
      </c>
      <c r="E1863">
        <v>0</v>
      </c>
      <c r="F1863">
        <v>0</v>
      </c>
      <c r="I1863" s="128">
        <v>45993.7638888889</v>
      </c>
      <c r="J1863" s="128">
        <v>45993.7638888889</v>
      </c>
      <c r="M1863" t="s">
        <v>2340</v>
      </c>
      <c r="N1863" t="s">
        <v>6906</v>
      </c>
      <c r="O1863" t="s">
        <v>2342</v>
      </c>
      <c r="P1863">
        <v>529093227403</v>
      </c>
      <c r="Q1863">
        <v>8249391</v>
      </c>
      <c r="R1863" t="s">
        <v>6906</v>
      </c>
      <c r="S1863" t="s">
        <v>6907</v>
      </c>
      <c r="T1863">
        <v>9014976371</v>
      </c>
      <c r="U1863" t="s">
        <v>6908</v>
      </c>
      <c r="AN1863" t="s">
        <v>35</v>
      </c>
      <c r="AO1863" t="s">
        <v>1972</v>
      </c>
      <c r="AP1863">
        <v>92660</v>
      </c>
      <c r="AQ1863">
        <v>0</v>
      </c>
      <c r="AR1863">
        <v>1</v>
      </c>
      <c r="AS1863" t="s">
        <v>2350</v>
      </c>
      <c r="AT1863">
        <v>0</v>
      </c>
      <c r="AW1863" t="s">
        <v>6477</v>
      </c>
      <c r="AX1863" t="s">
        <v>2538</v>
      </c>
    </row>
    <row r="1864" spans="1:50">
      <c r="A1864">
        <v>1863</v>
      </c>
      <c r="B1864">
        <v>100002002146</v>
      </c>
      <c r="C1864" t="s">
        <v>2337</v>
      </c>
      <c r="D1864">
        <v>0</v>
      </c>
      <c r="E1864">
        <v>0</v>
      </c>
      <c r="F1864">
        <v>0</v>
      </c>
      <c r="I1864" s="128">
        <v>45993.7631944444</v>
      </c>
      <c r="J1864" s="128">
        <v>45993.7631944444</v>
      </c>
      <c r="M1864" t="s">
        <v>2340</v>
      </c>
      <c r="N1864" t="s">
        <v>6909</v>
      </c>
      <c r="O1864" t="s">
        <v>2342</v>
      </c>
      <c r="P1864">
        <v>756228674660</v>
      </c>
      <c r="Q1864">
        <v>8306392</v>
      </c>
      <c r="R1864" t="s">
        <v>6909</v>
      </c>
      <c r="S1864" t="s">
        <v>6910</v>
      </c>
      <c r="U1864" t="s">
        <v>6911</v>
      </c>
      <c r="AN1864" t="s">
        <v>35</v>
      </c>
      <c r="AO1864" t="s">
        <v>1972</v>
      </c>
      <c r="AP1864">
        <v>92660</v>
      </c>
      <c r="AQ1864">
        <v>0</v>
      </c>
      <c r="AR1864">
        <v>1</v>
      </c>
      <c r="AS1864" t="s">
        <v>2350</v>
      </c>
      <c r="AT1864">
        <v>0</v>
      </c>
      <c r="AW1864" t="s">
        <v>6477</v>
      </c>
      <c r="AX1864" t="s">
        <v>2521</v>
      </c>
    </row>
    <row r="1865" spans="1:50">
      <c r="A1865">
        <v>1864</v>
      </c>
      <c r="B1865">
        <v>100002002144</v>
      </c>
      <c r="C1865" t="s">
        <v>2337</v>
      </c>
      <c r="D1865">
        <v>0</v>
      </c>
      <c r="E1865">
        <v>0</v>
      </c>
      <c r="F1865">
        <v>0</v>
      </c>
      <c r="I1865" s="128">
        <v>45993.7604166667</v>
      </c>
      <c r="J1865" s="128">
        <v>45993.7604166667</v>
      </c>
      <c r="M1865" t="s">
        <v>2340</v>
      </c>
      <c r="N1865" t="s">
        <v>6912</v>
      </c>
      <c r="O1865" t="s">
        <v>2342</v>
      </c>
      <c r="P1865">
        <v>214234027139</v>
      </c>
      <c r="Q1865">
        <v>8311338</v>
      </c>
      <c r="R1865" t="s">
        <v>6912</v>
      </c>
      <c r="S1865" t="s">
        <v>6912</v>
      </c>
      <c r="U1865" t="s">
        <v>6913</v>
      </c>
      <c r="AN1865" t="s">
        <v>35</v>
      </c>
      <c r="AO1865" t="s">
        <v>1972</v>
      </c>
      <c r="AP1865">
        <v>92660</v>
      </c>
      <c r="AQ1865">
        <v>0</v>
      </c>
      <c r="AR1865">
        <v>1</v>
      </c>
      <c r="AS1865" t="s">
        <v>2350</v>
      </c>
      <c r="AT1865">
        <v>0</v>
      </c>
      <c r="AW1865" t="s">
        <v>6477</v>
      </c>
      <c r="AX1865" t="s">
        <v>2397</v>
      </c>
    </row>
    <row r="1866" spans="1:50">
      <c r="A1866">
        <v>1865</v>
      </c>
      <c r="B1866">
        <v>100002002142</v>
      </c>
      <c r="C1866" t="s">
        <v>2337</v>
      </c>
      <c r="D1866">
        <v>0</v>
      </c>
      <c r="E1866">
        <v>0</v>
      </c>
      <c r="F1866">
        <v>0</v>
      </c>
      <c r="I1866" s="128">
        <v>45993.7583333333</v>
      </c>
      <c r="J1866" s="128">
        <v>45993.7583333333</v>
      </c>
      <c r="M1866" t="s">
        <v>2340</v>
      </c>
      <c r="N1866" t="s">
        <v>6914</v>
      </c>
      <c r="O1866" t="s">
        <v>2342</v>
      </c>
      <c r="P1866">
        <v>194405224153</v>
      </c>
      <c r="Q1866">
        <v>8136826</v>
      </c>
      <c r="R1866" t="s">
        <v>6914</v>
      </c>
      <c r="S1866" t="s">
        <v>6915</v>
      </c>
      <c r="T1866">
        <v>8587298994</v>
      </c>
      <c r="U1866" t="s">
        <v>6916</v>
      </c>
      <c r="AN1866" t="s">
        <v>35</v>
      </c>
      <c r="AO1866" t="s">
        <v>1972</v>
      </c>
      <c r="AP1866">
        <v>92660</v>
      </c>
      <c r="AQ1866">
        <v>0</v>
      </c>
      <c r="AR1866">
        <v>1</v>
      </c>
      <c r="AS1866" t="s">
        <v>2350</v>
      </c>
      <c r="AT1866">
        <v>0</v>
      </c>
      <c r="AW1866" t="s">
        <v>6477</v>
      </c>
      <c r="AX1866" t="s">
        <v>2351</v>
      </c>
    </row>
    <row r="1867" spans="1:50">
      <c r="A1867">
        <v>1866</v>
      </c>
      <c r="B1867">
        <v>100002002141</v>
      </c>
      <c r="C1867" t="s">
        <v>2337</v>
      </c>
      <c r="D1867">
        <v>0</v>
      </c>
      <c r="E1867">
        <v>0</v>
      </c>
      <c r="F1867">
        <v>0</v>
      </c>
      <c r="I1867" s="128">
        <v>45993.7583333333</v>
      </c>
      <c r="J1867" s="128">
        <v>45993.7583333333</v>
      </c>
      <c r="M1867" t="s">
        <v>2340</v>
      </c>
      <c r="N1867" t="s">
        <v>3359</v>
      </c>
      <c r="O1867" t="s">
        <v>2342</v>
      </c>
      <c r="P1867">
        <v>230819080841</v>
      </c>
      <c r="Q1867">
        <v>7902548</v>
      </c>
      <c r="R1867" t="s">
        <v>3359</v>
      </c>
      <c r="S1867" t="s">
        <v>3360</v>
      </c>
      <c r="T1867">
        <v>9292559100</v>
      </c>
      <c r="U1867" t="s">
        <v>3361</v>
      </c>
      <c r="AN1867" t="s">
        <v>35</v>
      </c>
      <c r="AO1867" t="s">
        <v>1972</v>
      </c>
      <c r="AP1867">
        <v>92660</v>
      </c>
      <c r="AQ1867">
        <v>0</v>
      </c>
      <c r="AR1867">
        <v>1</v>
      </c>
      <c r="AS1867" t="s">
        <v>2350</v>
      </c>
      <c r="AT1867">
        <v>0</v>
      </c>
      <c r="AW1867" t="s">
        <v>6455</v>
      </c>
      <c r="AX1867" t="s">
        <v>2360</v>
      </c>
    </row>
    <row r="1868" spans="1:50">
      <c r="A1868">
        <v>1867</v>
      </c>
      <c r="B1868">
        <v>100002002140</v>
      </c>
      <c r="C1868" t="s">
        <v>2337</v>
      </c>
      <c r="D1868">
        <v>0</v>
      </c>
      <c r="E1868">
        <v>0</v>
      </c>
      <c r="F1868">
        <v>0</v>
      </c>
      <c r="I1868" s="128">
        <v>45993.7576388889</v>
      </c>
      <c r="J1868" s="128">
        <v>45993.7576388889</v>
      </c>
      <c r="M1868" t="s">
        <v>2340</v>
      </c>
      <c r="N1868" t="s">
        <v>6917</v>
      </c>
      <c r="O1868" t="s">
        <v>2342</v>
      </c>
      <c r="P1868">
        <v>170105250586</v>
      </c>
      <c r="Q1868">
        <v>8299885</v>
      </c>
      <c r="R1868" t="s">
        <v>6917</v>
      </c>
      <c r="S1868" t="s">
        <v>6918</v>
      </c>
      <c r="U1868" t="s">
        <v>6917</v>
      </c>
      <c r="AN1868" t="s">
        <v>35</v>
      </c>
      <c r="AO1868" t="s">
        <v>1972</v>
      </c>
      <c r="AP1868">
        <v>92660</v>
      </c>
      <c r="AQ1868">
        <v>0</v>
      </c>
      <c r="AR1868">
        <v>1</v>
      </c>
      <c r="AS1868" t="s">
        <v>2350</v>
      </c>
      <c r="AT1868">
        <v>0</v>
      </c>
      <c r="AW1868" t="s">
        <v>6477</v>
      </c>
      <c r="AX1868" t="s">
        <v>2351</v>
      </c>
    </row>
    <row r="1869" spans="1:50">
      <c r="A1869">
        <v>1868</v>
      </c>
      <c r="B1869">
        <v>100002002128</v>
      </c>
      <c r="C1869" t="s">
        <v>2337</v>
      </c>
      <c r="D1869">
        <v>0</v>
      </c>
      <c r="E1869">
        <v>0</v>
      </c>
      <c r="F1869">
        <v>0</v>
      </c>
      <c r="I1869" s="128">
        <v>45993.7541666667</v>
      </c>
      <c r="J1869" s="128">
        <v>45993.7541666667</v>
      </c>
      <c r="M1869" t="s">
        <v>2340</v>
      </c>
      <c r="N1869" t="s">
        <v>6919</v>
      </c>
      <c r="O1869" t="s">
        <v>2342</v>
      </c>
      <c r="P1869">
        <v>226006079963</v>
      </c>
      <c r="Q1869">
        <v>8151846</v>
      </c>
      <c r="R1869" t="s">
        <v>6919</v>
      </c>
      <c r="S1869" t="s">
        <v>6920</v>
      </c>
      <c r="U1869" t="s">
        <v>6921</v>
      </c>
      <c r="AN1869" t="s">
        <v>35</v>
      </c>
      <c r="AO1869" t="s">
        <v>1972</v>
      </c>
      <c r="AP1869">
        <v>92660</v>
      </c>
      <c r="AQ1869">
        <v>0</v>
      </c>
      <c r="AR1869">
        <v>1</v>
      </c>
      <c r="AS1869" t="s">
        <v>2350</v>
      </c>
      <c r="AT1869">
        <v>0</v>
      </c>
      <c r="AW1869" t="s">
        <v>6477</v>
      </c>
      <c r="AX1869" t="s">
        <v>2351</v>
      </c>
    </row>
    <row r="1870" spans="1:50">
      <c r="A1870">
        <v>1869</v>
      </c>
      <c r="B1870">
        <v>100002002126</v>
      </c>
      <c r="C1870" t="s">
        <v>2337</v>
      </c>
      <c r="D1870">
        <v>0</v>
      </c>
      <c r="E1870">
        <v>0</v>
      </c>
      <c r="F1870">
        <v>0</v>
      </c>
      <c r="I1870" s="128">
        <v>45993.7541666667</v>
      </c>
      <c r="J1870" s="128">
        <v>45993.7541666667</v>
      </c>
      <c r="M1870" t="s">
        <v>2340</v>
      </c>
      <c r="N1870" t="s">
        <v>4281</v>
      </c>
      <c r="O1870" t="s">
        <v>2342</v>
      </c>
      <c r="P1870">
        <v>201415400585</v>
      </c>
      <c r="Q1870">
        <v>7875844</v>
      </c>
      <c r="R1870" t="s">
        <v>4281</v>
      </c>
      <c r="S1870" t="s">
        <v>4282</v>
      </c>
      <c r="T1870">
        <v>9512751055</v>
      </c>
      <c r="U1870" t="s">
        <v>4283</v>
      </c>
      <c r="AN1870" t="s">
        <v>35</v>
      </c>
      <c r="AO1870" t="s">
        <v>1972</v>
      </c>
      <c r="AP1870">
        <v>92660</v>
      </c>
      <c r="AQ1870">
        <v>0</v>
      </c>
      <c r="AR1870">
        <v>1</v>
      </c>
      <c r="AS1870" t="s">
        <v>2350</v>
      </c>
      <c r="AT1870">
        <v>0</v>
      </c>
      <c r="AW1870" t="s">
        <v>6477</v>
      </c>
      <c r="AX1870" t="s">
        <v>2423</v>
      </c>
    </row>
    <row r="1871" spans="1:50">
      <c r="A1871">
        <v>1870</v>
      </c>
      <c r="B1871">
        <v>100002002125</v>
      </c>
      <c r="C1871" t="s">
        <v>2337</v>
      </c>
      <c r="D1871">
        <v>0</v>
      </c>
      <c r="E1871">
        <v>0</v>
      </c>
      <c r="F1871">
        <v>0</v>
      </c>
      <c r="I1871" s="128">
        <v>45993.7541666667</v>
      </c>
      <c r="J1871" s="128">
        <v>45993.7541666667</v>
      </c>
      <c r="M1871" t="s">
        <v>2340</v>
      </c>
      <c r="N1871" t="s">
        <v>6922</v>
      </c>
      <c r="O1871" t="s">
        <v>2342</v>
      </c>
      <c r="P1871">
        <v>221459174230</v>
      </c>
      <c r="Q1871">
        <v>8209995</v>
      </c>
      <c r="R1871" t="s">
        <v>6922</v>
      </c>
      <c r="S1871" t="s">
        <v>6923</v>
      </c>
      <c r="T1871">
        <v>7346046213</v>
      </c>
      <c r="U1871" t="s">
        <v>6924</v>
      </c>
      <c r="AN1871" t="s">
        <v>35</v>
      </c>
      <c r="AO1871" t="s">
        <v>1972</v>
      </c>
      <c r="AP1871">
        <v>92660</v>
      </c>
      <c r="AQ1871">
        <v>0</v>
      </c>
      <c r="AR1871">
        <v>1</v>
      </c>
      <c r="AS1871" t="s">
        <v>2350</v>
      </c>
      <c r="AT1871">
        <v>0</v>
      </c>
      <c r="AW1871" t="s">
        <v>6477</v>
      </c>
      <c r="AX1871" t="s">
        <v>2521</v>
      </c>
    </row>
    <row r="1872" spans="1:50">
      <c r="A1872">
        <v>1871</v>
      </c>
      <c r="B1872">
        <v>100002002123</v>
      </c>
      <c r="C1872" t="s">
        <v>2337</v>
      </c>
      <c r="D1872">
        <v>1</v>
      </c>
      <c r="E1872">
        <v>0</v>
      </c>
      <c r="F1872">
        <v>1</v>
      </c>
      <c r="I1872" s="128">
        <v>45993.7534722222</v>
      </c>
      <c r="J1872" s="128">
        <v>45993.7548611111</v>
      </c>
      <c r="K1872" t="s">
        <v>2338</v>
      </c>
      <c r="L1872" t="s">
        <v>6925</v>
      </c>
      <c r="M1872" t="s">
        <v>2340</v>
      </c>
      <c r="N1872" t="s">
        <v>6926</v>
      </c>
      <c r="O1872" t="s">
        <v>2342</v>
      </c>
      <c r="P1872">
        <v>403194149455</v>
      </c>
      <c r="Q1872">
        <v>8162707</v>
      </c>
      <c r="R1872" t="s">
        <v>6926</v>
      </c>
      <c r="S1872" t="s">
        <v>6927</v>
      </c>
      <c r="T1872">
        <v>4152179967</v>
      </c>
      <c r="U1872" t="s">
        <v>6928</v>
      </c>
      <c r="V1872" t="s">
        <v>6929</v>
      </c>
      <c r="W1872">
        <v>4152179967</v>
      </c>
      <c r="X1872" t="s">
        <v>6930</v>
      </c>
      <c r="AA1872" t="s">
        <v>2451</v>
      </c>
      <c r="AB1872" t="s">
        <v>2369</v>
      </c>
      <c r="AC1872" t="s">
        <v>2349</v>
      </c>
      <c r="AD1872">
        <v>95131</v>
      </c>
      <c r="AE1872" t="s">
        <v>6929</v>
      </c>
      <c r="AF1872">
        <v>4152179967</v>
      </c>
      <c r="AG1872" t="s">
        <v>6930</v>
      </c>
      <c r="AJ1872" t="s">
        <v>2451</v>
      </c>
      <c r="AK1872" t="s">
        <v>2369</v>
      </c>
      <c r="AL1872" t="s">
        <v>2349</v>
      </c>
      <c r="AM1872">
        <v>95131</v>
      </c>
      <c r="AN1872" t="s">
        <v>30</v>
      </c>
      <c r="AO1872" t="s">
        <v>2189</v>
      </c>
      <c r="AP1872">
        <v>34556</v>
      </c>
      <c r="AQ1872">
        <v>100</v>
      </c>
      <c r="AR1872">
        <v>1</v>
      </c>
      <c r="AS1872" t="s">
        <v>2350</v>
      </c>
      <c r="AT1872">
        <v>0</v>
      </c>
      <c r="AX1872" t="s">
        <v>2360</v>
      </c>
    </row>
    <row r="1873" spans="1:50">
      <c r="A1873">
        <v>1872</v>
      </c>
      <c r="B1873">
        <v>100002002122</v>
      </c>
      <c r="C1873" t="s">
        <v>2337</v>
      </c>
      <c r="D1873">
        <v>0</v>
      </c>
      <c r="E1873">
        <v>0</v>
      </c>
      <c r="F1873">
        <v>0</v>
      </c>
      <c r="I1873" s="128">
        <v>45993.7527777778</v>
      </c>
      <c r="J1873" s="128">
        <v>45993.7527777778</v>
      </c>
      <c r="M1873" t="s">
        <v>2340</v>
      </c>
      <c r="N1873" t="s">
        <v>6931</v>
      </c>
      <c r="O1873" t="s">
        <v>2342</v>
      </c>
      <c r="P1873">
        <v>140027653013</v>
      </c>
      <c r="Q1873">
        <v>8207738</v>
      </c>
      <c r="R1873" t="s">
        <v>6931</v>
      </c>
      <c r="S1873" t="s">
        <v>5802</v>
      </c>
      <c r="T1873">
        <v>4088889788</v>
      </c>
      <c r="U1873" t="s">
        <v>3985</v>
      </c>
      <c r="AN1873" t="s">
        <v>35</v>
      </c>
      <c r="AO1873" t="s">
        <v>1972</v>
      </c>
      <c r="AP1873">
        <v>92660</v>
      </c>
      <c r="AQ1873">
        <v>0</v>
      </c>
      <c r="AR1873">
        <v>1</v>
      </c>
      <c r="AS1873" t="s">
        <v>2350</v>
      </c>
      <c r="AT1873">
        <v>0</v>
      </c>
      <c r="AW1873" t="s">
        <v>6477</v>
      </c>
      <c r="AX1873" t="s">
        <v>2351</v>
      </c>
    </row>
    <row r="1874" spans="1:50">
      <c r="A1874">
        <v>1873</v>
      </c>
      <c r="B1874">
        <v>100002002116</v>
      </c>
      <c r="C1874" t="s">
        <v>2337</v>
      </c>
      <c r="D1874">
        <v>0</v>
      </c>
      <c r="E1874">
        <v>0</v>
      </c>
      <c r="F1874">
        <v>0</v>
      </c>
      <c r="I1874" s="128">
        <v>45993.7506944444</v>
      </c>
      <c r="J1874" s="128">
        <v>45993.7506944444</v>
      </c>
      <c r="M1874" t="s">
        <v>2340</v>
      </c>
      <c r="N1874" t="s">
        <v>6932</v>
      </c>
      <c r="O1874" t="s">
        <v>2342</v>
      </c>
      <c r="P1874">
        <v>300261753925</v>
      </c>
      <c r="Q1874">
        <v>8340194</v>
      </c>
      <c r="R1874" t="s">
        <v>6932</v>
      </c>
      <c r="S1874" t="s">
        <v>6933</v>
      </c>
      <c r="U1874" t="s">
        <v>6932</v>
      </c>
      <c r="AN1874" t="s">
        <v>35</v>
      </c>
      <c r="AO1874" t="s">
        <v>1972</v>
      </c>
      <c r="AP1874">
        <v>92660</v>
      </c>
      <c r="AQ1874">
        <v>0</v>
      </c>
      <c r="AR1874">
        <v>1</v>
      </c>
      <c r="AS1874" t="s">
        <v>2350</v>
      </c>
      <c r="AT1874">
        <v>0</v>
      </c>
      <c r="AW1874" t="s">
        <v>6477</v>
      </c>
      <c r="AX1874" t="s">
        <v>2351</v>
      </c>
    </row>
    <row r="1875" spans="1:50">
      <c r="A1875">
        <v>1874</v>
      </c>
      <c r="B1875">
        <v>100002002115</v>
      </c>
      <c r="C1875" t="s">
        <v>2337</v>
      </c>
      <c r="D1875">
        <v>1</v>
      </c>
      <c r="E1875">
        <v>0</v>
      </c>
      <c r="F1875">
        <v>1</v>
      </c>
      <c r="I1875" s="128">
        <v>45993.7506944444</v>
      </c>
      <c r="J1875" s="128">
        <v>45993.7513888889</v>
      </c>
      <c r="K1875" t="s">
        <v>2361</v>
      </c>
      <c r="L1875" t="s">
        <v>6934</v>
      </c>
      <c r="M1875" t="s">
        <v>2340</v>
      </c>
      <c r="N1875" t="s">
        <v>6935</v>
      </c>
      <c r="O1875" t="s">
        <v>2342</v>
      </c>
      <c r="P1875">
        <v>301215344776</v>
      </c>
      <c r="Q1875">
        <v>8340195</v>
      </c>
      <c r="R1875" t="s">
        <v>6935</v>
      </c>
      <c r="S1875" t="s">
        <v>2736</v>
      </c>
      <c r="T1875">
        <v>9496683028</v>
      </c>
      <c r="U1875" t="s">
        <v>6936</v>
      </c>
      <c r="V1875" t="s">
        <v>6937</v>
      </c>
      <c r="W1875">
        <v>9496683028</v>
      </c>
      <c r="X1875" t="s">
        <v>6938</v>
      </c>
      <c r="AA1875" t="s">
        <v>2562</v>
      </c>
      <c r="AB1875" t="s">
        <v>2369</v>
      </c>
      <c r="AC1875" t="s">
        <v>2349</v>
      </c>
      <c r="AD1875">
        <v>92602</v>
      </c>
      <c r="AE1875" t="s">
        <v>6937</v>
      </c>
      <c r="AF1875">
        <v>9496683028</v>
      </c>
      <c r="AG1875" t="s">
        <v>6938</v>
      </c>
      <c r="AJ1875" t="s">
        <v>2562</v>
      </c>
      <c r="AK1875" t="s">
        <v>2369</v>
      </c>
      <c r="AL1875" t="s">
        <v>2349</v>
      </c>
      <c r="AM1875">
        <v>92602</v>
      </c>
      <c r="AN1875" t="s">
        <v>49</v>
      </c>
      <c r="AO1875" t="s">
        <v>5260</v>
      </c>
      <c r="AP1875">
        <v>69982</v>
      </c>
      <c r="AQ1875">
        <v>100</v>
      </c>
      <c r="AR1875">
        <v>1</v>
      </c>
      <c r="AS1875" t="s">
        <v>2350</v>
      </c>
      <c r="AT1875">
        <v>0</v>
      </c>
      <c r="AX1875" t="s">
        <v>2351</v>
      </c>
    </row>
    <row r="1876" spans="1:50">
      <c r="A1876">
        <v>1875</v>
      </c>
      <c r="B1876">
        <v>100002002113</v>
      </c>
      <c r="C1876" t="s">
        <v>2337</v>
      </c>
      <c r="D1876">
        <v>0</v>
      </c>
      <c r="E1876">
        <v>0</v>
      </c>
      <c r="F1876">
        <v>0</v>
      </c>
      <c r="I1876" s="128">
        <v>45993.75</v>
      </c>
      <c r="J1876" s="128">
        <v>45993.75</v>
      </c>
      <c r="M1876" t="s">
        <v>2340</v>
      </c>
      <c r="N1876" t="s">
        <v>6939</v>
      </c>
      <c r="O1876" t="s">
        <v>2342</v>
      </c>
      <c r="P1876">
        <v>241914955473</v>
      </c>
      <c r="Q1876">
        <v>8291851</v>
      </c>
      <c r="R1876" t="s">
        <v>6939</v>
      </c>
      <c r="S1876" t="s">
        <v>6939</v>
      </c>
      <c r="T1876">
        <v>9455275931</v>
      </c>
      <c r="U1876" t="s">
        <v>6940</v>
      </c>
      <c r="AN1876" t="s">
        <v>35</v>
      </c>
      <c r="AO1876" t="s">
        <v>1972</v>
      </c>
      <c r="AP1876">
        <v>92660</v>
      </c>
      <c r="AQ1876">
        <v>0</v>
      </c>
      <c r="AR1876">
        <v>1</v>
      </c>
      <c r="AS1876" t="s">
        <v>2350</v>
      </c>
      <c r="AT1876">
        <v>0</v>
      </c>
      <c r="AW1876" t="s">
        <v>6477</v>
      </c>
      <c r="AX1876" t="s">
        <v>2351</v>
      </c>
    </row>
    <row r="1877" spans="1:50">
      <c r="A1877">
        <v>1876</v>
      </c>
      <c r="B1877">
        <v>100002002103</v>
      </c>
      <c r="C1877" t="s">
        <v>2337</v>
      </c>
      <c r="D1877">
        <v>0</v>
      </c>
      <c r="E1877">
        <v>0</v>
      </c>
      <c r="F1877">
        <v>0</v>
      </c>
      <c r="I1877" s="128">
        <v>45993.7472222222</v>
      </c>
      <c r="J1877" s="128">
        <v>45993.7472222222</v>
      </c>
      <c r="M1877" t="s">
        <v>2340</v>
      </c>
      <c r="N1877" t="s">
        <v>6941</v>
      </c>
      <c r="O1877" t="s">
        <v>2342</v>
      </c>
      <c r="P1877">
        <v>175742609661</v>
      </c>
      <c r="Q1877">
        <v>8335204</v>
      </c>
      <c r="R1877" t="s">
        <v>6941</v>
      </c>
      <c r="S1877" t="s">
        <v>4446</v>
      </c>
      <c r="T1877">
        <v>4087670520</v>
      </c>
      <c r="U1877" t="s">
        <v>6942</v>
      </c>
      <c r="AN1877" t="s">
        <v>35</v>
      </c>
      <c r="AO1877" t="s">
        <v>1972</v>
      </c>
      <c r="AP1877">
        <v>92660</v>
      </c>
      <c r="AQ1877">
        <v>0</v>
      </c>
      <c r="AR1877">
        <v>1</v>
      </c>
      <c r="AS1877" t="s">
        <v>2350</v>
      </c>
      <c r="AT1877">
        <v>0</v>
      </c>
      <c r="AW1877" t="s">
        <v>6477</v>
      </c>
      <c r="AX1877" t="s">
        <v>2538</v>
      </c>
    </row>
    <row r="1878" spans="1:50">
      <c r="A1878">
        <v>1877</v>
      </c>
      <c r="B1878">
        <v>100002002099</v>
      </c>
      <c r="C1878" t="s">
        <v>2337</v>
      </c>
      <c r="D1878">
        <v>0</v>
      </c>
      <c r="E1878">
        <v>0</v>
      </c>
      <c r="F1878">
        <v>0</v>
      </c>
      <c r="I1878" s="128">
        <v>45993.7472222222</v>
      </c>
      <c r="J1878" s="128">
        <v>45993.7472222222</v>
      </c>
      <c r="M1878" t="s">
        <v>2340</v>
      </c>
      <c r="N1878" t="s">
        <v>6943</v>
      </c>
      <c r="O1878" t="s">
        <v>2342</v>
      </c>
      <c r="P1878">
        <v>195235402299</v>
      </c>
      <c r="Q1878">
        <v>8105555</v>
      </c>
      <c r="R1878" t="s">
        <v>6943</v>
      </c>
      <c r="S1878" t="s">
        <v>6944</v>
      </c>
      <c r="U1878" t="s">
        <v>6943</v>
      </c>
      <c r="AN1878" t="s">
        <v>35</v>
      </c>
      <c r="AO1878" t="s">
        <v>1972</v>
      </c>
      <c r="AP1878">
        <v>92660</v>
      </c>
      <c r="AQ1878">
        <v>0</v>
      </c>
      <c r="AR1878">
        <v>1</v>
      </c>
      <c r="AS1878" t="s">
        <v>2350</v>
      </c>
      <c r="AT1878">
        <v>0</v>
      </c>
      <c r="AW1878" t="s">
        <v>6477</v>
      </c>
      <c r="AX1878" t="s">
        <v>2351</v>
      </c>
    </row>
    <row r="1879" spans="1:50">
      <c r="A1879">
        <v>1878</v>
      </c>
      <c r="B1879">
        <v>100002002098</v>
      </c>
      <c r="C1879" t="s">
        <v>2337</v>
      </c>
      <c r="D1879">
        <v>0</v>
      </c>
      <c r="E1879">
        <v>0</v>
      </c>
      <c r="F1879">
        <v>0</v>
      </c>
      <c r="I1879" s="128">
        <v>45993.7465277778</v>
      </c>
      <c r="J1879" s="128">
        <v>45993.7465277778</v>
      </c>
      <c r="M1879" t="s">
        <v>2340</v>
      </c>
      <c r="N1879" t="s">
        <v>3962</v>
      </c>
      <c r="O1879" t="s">
        <v>2342</v>
      </c>
      <c r="P1879">
        <v>222638711516</v>
      </c>
      <c r="Q1879">
        <v>8301585</v>
      </c>
      <c r="R1879" t="s">
        <v>3962</v>
      </c>
      <c r="S1879" t="s">
        <v>3962</v>
      </c>
      <c r="T1879">
        <v>5738237996</v>
      </c>
      <c r="U1879" t="s">
        <v>6343</v>
      </c>
      <c r="AN1879" t="s">
        <v>35</v>
      </c>
      <c r="AO1879" t="s">
        <v>1972</v>
      </c>
      <c r="AP1879">
        <v>92660</v>
      </c>
      <c r="AQ1879">
        <v>0</v>
      </c>
      <c r="AR1879">
        <v>1</v>
      </c>
      <c r="AS1879" t="s">
        <v>2350</v>
      </c>
      <c r="AT1879">
        <v>0</v>
      </c>
      <c r="AW1879" t="s">
        <v>6477</v>
      </c>
      <c r="AX1879" t="s">
        <v>2397</v>
      </c>
    </row>
    <row r="1880" spans="1:50">
      <c r="A1880">
        <v>1879</v>
      </c>
      <c r="B1880">
        <v>100002002097</v>
      </c>
      <c r="C1880" t="s">
        <v>2337</v>
      </c>
      <c r="D1880">
        <v>0</v>
      </c>
      <c r="E1880">
        <v>0</v>
      </c>
      <c r="F1880">
        <v>0</v>
      </c>
      <c r="I1880" s="128">
        <v>45993.7465277778</v>
      </c>
      <c r="J1880" s="128">
        <v>45993.7465277778</v>
      </c>
      <c r="M1880" t="s">
        <v>2340</v>
      </c>
      <c r="N1880" t="s">
        <v>6945</v>
      </c>
      <c r="O1880" t="s">
        <v>2342</v>
      </c>
      <c r="P1880">
        <v>304550058578</v>
      </c>
      <c r="Q1880">
        <v>8293900</v>
      </c>
      <c r="R1880" t="s">
        <v>6945</v>
      </c>
      <c r="S1880" t="s">
        <v>6945</v>
      </c>
      <c r="T1880">
        <v>6172912197</v>
      </c>
      <c r="U1880" t="s">
        <v>6946</v>
      </c>
      <c r="AN1880" t="s">
        <v>35</v>
      </c>
      <c r="AO1880" t="s">
        <v>1972</v>
      </c>
      <c r="AP1880">
        <v>92660</v>
      </c>
      <c r="AQ1880">
        <v>0</v>
      </c>
      <c r="AR1880">
        <v>1</v>
      </c>
      <c r="AS1880" t="s">
        <v>2350</v>
      </c>
      <c r="AT1880">
        <v>0</v>
      </c>
      <c r="AW1880" t="s">
        <v>6477</v>
      </c>
      <c r="AX1880" t="s">
        <v>2538</v>
      </c>
    </row>
    <row r="1881" spans="1:50">
      <c r="A1881">
        <v>1880</v>
      </c>
      <c r="B1881">
        <v>100002002095</v>
      </c>
      <c r="C1881" t="s">
        <v>2337</v>
      </c>
      <c r="D1881">
        <v>0</v>
      </c>
      <c r="E1881">
        <v>0</v>
      </c>
      <c r="F1881">
        <v>0</v>
      </c>
      <c r="I1881" s="128">
        <v>45993.7458333333</v>
      </c>
      <c r="J1881" s="128">
        <v>45993.7458333333</v>
      </c>
      <c r="M1881" t="s">
        <v>2340</v>
      </c>
      <c r="N1881">
        <v>7863079294</v>
      </c>
      <c r="O1881" t="s">
        <v>2342</v>
      </c>
      <c r="P1881">
        <v>135413443598</v>
      </c>
      <c r="Q1881">
        <v>8279607</v>
      </c>
      <c r="R1881">
        <v>7863079294</v>
      </c>
      <c r="S1881" t="s">
        <v>6947</v>
      </c>
      <c r="T1881">
        <v>7863079294</v>
      </c>
      <c r="U1881" t="s">
        <v>6948</v>
      </c>
      <c r="AN1881" t="s">
        <v>35</v>
      </c>
      <c r="AO1881" t="s">
        <v>1972</v>
      </c>
      <c r="AP1881">
        <v>92660</v>
      </c>
      <c r="AQ1881">
        <v>0</v>
      </c>
      <c r="AR1881">
        <v>1</v>
      </c>
      <c r="AS1881" t="s">
        <v>2350</v>
      </c>
      <c r="AT1881">
        <v>0</v>
      </c>
      <c r="AW1881" t="s">
        <v>6477</v>
      </c>
      <c r="AX1881" t="s">
        <v>2351</v>
      </c>
    </row>
    <row r="1882" spans="1:50">
      <c r="A1882">
        <v>1881</v>
      </c>
      <c r="B1882">
        <v>100002002094</v>
      </c>
      <c r="C1882" t="s">
        <v>2337</v>
      </c>
      <c r="D1882">
        <v>9.9</v>
      </c>
      <c r="E1882">
        <v>0</v>
      </c>
      <c r="F1882">
        <v>9.9</v>
      </c>
      <c r="I1882" s="128">
        <v>45993.7451388889</v>
      </c>
      <c r="J1882" s="128">
        <v>45993.7451388889</v>
      </c>
      <c r="K1882" t="s">
        <v>2387</v>
      </c>
      <c r="L1882" t="s">
        <v>6949</v>
      </c>
      <c r="M1882" t="s">
        <v>2340</v>
      </c>
      <c r="N1882" t="s">
        <v>3504</v>
      </c>
      <c r="O1882" t="s">
        <v>2342</v>
      </c>
      <c r="P1882">
        <v>170100298584</v>
      </c>
      <c r="Q1882">
        <v>8149078</v>
      </c>
      <c r="R1882" t="s">
        <v>3504</v>
      </c>
      <c r="S1882" t="s">
        <v>3505</v>
      </c>
      <c r="T1882">
        <v>4843693167</v>
      </c>
      <c r="U1882" t="s">
        <v>3506</v>
      </c>
      <c r="AE1882" t="s">
        <v>6950</v>
      </c>
      <c r="AF1882">
        <v>4843693167</v>
      </c>
      <c r="AG1882" t="s">
        <v>6951</v>
      </c>
      <c r="AJ1882" t="s">
        <v>2562</v>
      </c>
      <c r="AK1882" t="s">
        <v>2369</v>
      </c>
      <c r="AL1882" t="s">
        <v>2349</v>
      </c>
      <c r="AM1882">
        <v>92620</v>
      </c>
      <c r="AN1882" t="s">
        <v>35</v>
      </c>
      <c r="AO1882" t="s">
        <v>3527</v>
      </c>
      <c r="AP1882">
        <v>92629</v>
      </c>
      <c r="AQ1882">
        <v>990</v>
      </c>
      <c r="AR1882">
        <v>1</v>
      </c>
      <c r="AS1882" t="s">
        <v>2350</v>
      </c>
      <c r="AT1882">
        <v>0</v>
      </c>
      <c r="AW1882" t="s">
        <v>5727</v>
      </c>
      <c r="AX1882" t="s">
        <v>2521</v>
      </c>
    </row>
    <row r="1883" spans="1:50">
      <c r="A1883">
        <v>1882</v>
      </c>
      <c r="B1883">
        <v>100002002089</v>
      </c>
      <c r="C1883" t="s">
        <v>2337</v>
      </c>
      <c r="D1883">
        <v>9.9</v>
      </c>
      <c r="E1883">
        <v>0</v>
      </c>
      <c r="F1883">
        <v>9.9</v>
      </c>
      <c r="I1883" s="128">
        <v>45993.74375</v>
      </c>
      <c r="J1883" s="128">
        <v>45993.74375</v>
      </c>
      <c r="K1883" t="s">
        <v>2726</v>
      </c>
      <c r="L1883" t="s">
        <v>6952</v>
      </c>
      <c r="M1883" t="s">
        <v>2340</v>
      </c>
      <c r="N1883" t="s">
        <v>4025</v>
      </c>
      <c r="O1883" t="s">
        <v>2342</v>
      </c>
      <c r="P1883">
        <v>857511971847</v>
      </c>
      <c r="Q1883">
        <v>8226840</v>
      </c>
      <c r="R1883" t="s">
        <v>4025</v>
      </c>
      <c r="S1883" t="s">
        <v>4025</v>
      </c>
      <c r="T1883">
        <v>9178931600</v>
      </c>
      <c r="U1883" t="s">
        <v>4026</v>
      </c>
      <c r="AE1883" t="s">
        <v>6953</v>
      </c>
      <c r="AF1883">
        <v>9178931619</v>
      </c>
      <c r="AG1883" t="s">
        <v>6954</v>
      </c>
      <c r="AJ1883" t="s">
        <v>6955</v>
      </c>
      <c r="AK1883" t="s">
        <v>2422</v>
      </c>
      <c r="AL1883" t="s">
        <v>2349</v>
      </c>
      <c r="AM1883">
        <v>11791</v>
      </c>
      <c r="AN1883" t="s">
        <v>35</v>
      </c>
      <c r="AO1883" t="s">
        <v>3527</v>
      </c>
      <c r="AP1883">
        <v>92629</v>
      </c>
      <c r="AQ1883">
        <v>990</v>
      </c>
      <c r="AR1883">
        <v>1</v>
      </c>
      <c r="AS1883" t="s">
        <v>2350</v>
      </c>
      <c r="AT1883">
        <v>0</v>
      </c>
      <c r="AX1883" t="s">
        <v>2360</v>
      </c>
    </row>
    <row r="1884" spans="1:50">
      <c r="A1884">
        <v>1883</v>
      </c>
      <c r="B1884">
        <v>100002002088</v>
      </c>
      <c r="C1884" t="s">
        <v>2337</v>
      </c>
      <c r="D1884">
        <v>9.9</v>
      </c>
      <c r="E1884">
        <v>0</v>
      </c>
      <c r="F1884">
        <v>9.9</v>
      </c>
      <c r="I1884" s="128">
        <v>45993.74375</v>
      </c>
      <c r="J1884" s="128">
        <v>45993.7444444444</v>
      </c>
      <c r="K1884" t="s">
        <v>2508</v>
      </c>
      <c r="L1884" t="s">
        <v>6956</v>
      </c>
      <c r="M1884" t="s">
        <v>2340</v>
      </c>
      <c r="N1884" t="s">
        <v>5698</v>
      </c>
      <c r="O1884" t="s">
        <v>2342</v>
      </c>
      <c r="P1884">
        <v>216415203448</v>
      </c>
      <c r="Q1884">
        <v>7893498</v>
      </c>
      <c r="R1884" t="s">
        <v>5698</v>
      </c>
      <c r="S1884" t="s">
        <v>5699</v>
      </c>
      <c r="T1884">
        <v>7185032446</v>
      </c>
      <c r="U1884" t="s">
        <v>5700</v>
      </c>
      <c r="AE1884" t="s">
        <v>6957</v>
      </c>
      <c r="AF1884">
        <v>7185032446</v>
      </c>
      <c r="AG1884" t="s">
        <v>6958</v>
      </c>
      <c r="AJ1884" t="s">
        <v>2562</v>
      </c>
      <c r="AL1884" t="s">
        <v>2349</v>
      </c>
      <c r="AM1884">
        <v>92603</v>
      </c>
      <c r="AN1884" t="s">
        <v>35</v>
      </c>
      <c r="AO1884" t="s">
        <v>3527</v>
      </c>
      <c r="AP1884">
        <v>92629</v>
      </c>
      <c r="AQ1884">
        <v>990</v>
      </c>
      <c r="AR1884">
        <v>1</v>
      </c>
      <c r="AS1884" t="s">
        <v>2350</v>
      </c>
      <c r="AT1884">
        <v>0</v>
      </c>
      <c r="AW1884" t="s">
        <v>5727</v>
      </c>
      <c r="AX1884" t="s">
        <v>2360</v>
      </c>
    </row>
    <row r="1885" spans="1:50">
      <c r="A1885">
        <v>1884</v>
      </c>
      <c r="B1885">
        <v>100002002087</v>
      </c>
      <c r="C1885" t="s">
        <v>2337</v>
      </c>
      <c r="D1885">
        <v>0</v>
      </c>
      <c r="E1885">
        <v>0</v>
      </c>
      <c r="F1885">
        <v>0</v>
      </c>
      <c r="I1885" s="128">
        <v>45993.7430555556</v>
      </c>
      <c r="J1885" s="128">
        <v>45993.7430555556</v>
      </c>
      <c r="M1885" t="s">
        <v>2340</v>
      </c>
      <c r="N1885" t="s">
        <v>6959</v>
      </c>
      <c r="O1885" t="s">
        <v>2342</v>
      </c>
      <c r="P1885">
        <v>240728659631</v>
      </c>
      <c r="Q1885">
        <v>7919327</v>
      </c>
      <c r="R1885" t="s">
        <v>6959</v>
      </c>
      <c r="S1885" t="s">
        <v>6960</v>
      </c>
      <c r="T1885">
        <v>4254959950</v>
      </c>
      <c r="U1885" t="s">
        <v>6961</v>
      </c>
      <c r="AN1885" t="s">
        <v>35</v>
      </c>
      <c r="AO1885" t="s">
        <v>1972</v>
      </c>
      <c r="AP1885">
        <v>92660</v>
      </c>
      <c r="AQ1885">
        <v>0</v>
      </c>
      <c r="AR1885">
        <v>1</v>
      </c>
      <c r="AS1885" t="s">
        <v>2350</v>
      </c>
      <c r="AT1885">
        <v>0</v>
      </c>
      <c r="AW1885" t="s">
        <v>6477</v>
      </c>
      <c r="AX1885" t="s">
        <v>2351</v>
      </c>
    </row>
    <row r="1886" spans="1:50">
      <c r="A1886">
        <v>1885</v>
      </c>
      <c r="B1886">
        <v>100002002084</v>
      </c>
      <c r="C1886" t="s">
        <v>2337</v>
      </c>
      <c r="D1886">
        <v>0</v>
      </c>
      <c r="E1886">
        <v>0</v>
      </c>
      <c r="F1886">
        <v>0</v>
      </c>
      <c r="I1886" s="128">
        <v>45993.7416666667</v>
      </c>
      <c r="J1886" s="128">
        <v>45993.7416666667</v>
      </c>
      <c r="M1886" t="s">
        <v>2340</v>
      </c>
      <c r="N1886" t="s">
        <v>6962</v>
      </c>
      <c r="O1886" t="s">
        <v>2342</v>
      </c>
      <c r="P1886">
        <v>305437451242</v>
      </c>
      <c r="Q1886">
        <v>8243484</v>
      </c>
      <c r="R1886" t="s">
        <v>6962</v>
      </c>
      <c r="S1886" t="s">
        <v>6963</v>
      </c>
      <c r="T1886">
        <v>8182922433</v>
      </c>
      <c r="U1886" t="s">
        <v>6964</v>
      </c>
      <c r="AN1886" t="s">
        <v>35</v>
      </c>
      <c r="AO1886" t="s">
        <v>1972</v>
      </c>
      <c r="AP1886">
        <v>92660</v>
      </c>
      <c r="AQ1886">
        <v>0</v>
      </c>
      <c r="AR1886">
        <v>1</v>
      </c>
      <c r="AS1886" t="s">
        <v>2350</v>
      </c>
      <c r="AT1886">
        <v>0</v>
      </c>
      <c r="AW1886" t="s">
        <v>6477</v>
      </c>
      <c r="AX1886" t="s">
        <v>2351</v>
      </c>
    </row>
    <row r="1887" spans="1:50">
      <c r="A1887">
        <v>1886</v>
      </c>
      <c r="B1887">
        <v>100002002080</v>
      </c>
      <c r="C1887" t="s">
        <v>2337</v>
      </c>
      <c r="D1887">
        <v>0</v>
      </c>
      <c r="E1887">
        <v>0</v>
      </c>
      <c r="F1887">
        <v>0</v>
      </c>
      <c r="I1887" s="128">
        <v>45993.7402777778</v>
      </c>
      <c r="J1887" s="128">
        <v>45993.7402777778</v>
      </c>
      <c r="M1887" t="s">
        <v>2340</v>
      </c>
      <c r="N1887" t="s">
        <v>6965</v>
      </c>
      <c r="O1887" t="s">
        <v>2342</v>
      </c>
      <c r="P1887">
        <v>213415179933</v>
      </c>
      <c r="Q1887">
        <v>7885266</v>
      </c>
      <c r="R1887" t="s">
        <v>6965</v>
      </c>
      <c r="S1887" t="s">
        <v>6966</v>
      </c>
      <c r="T1887">
        <v>8582544438</v>
      </c>
      <c r="U1887" t="s">
        <v>6967</v>
      </c>
      <c r="AN1887" t="s">
        <v>35</v>
      </c>
      <c r="AO1887" t="s">
        <v>1972</v>
      </c>
      <c r="AP1887">
        <v>92660</v>
      </c>
      <c r="AQ1887">
        <v>0</v>
      </c>
      <c r="AR1887">
        <v>1</v>
      </c>
      <c r="AS1887" t="s">
        <v>2350</v>
      </c>
      <c r="AT1887">
        <v>0</v>
      </c>
      <c r="AW1887" t="s">
        <v>6477</v>
      </c>
      <c r="AX1887" t="s">
        <v>2397</v>
      </c>
    </row>
    <row r="1888" spans="1:50">
      <c r="A1888">
        <v>1887</v>
      </c>
      <c r="B1888">
        <v>100002002079</v>
      </c>
      <c r="C1888" t="s">
        <v>2337</v>
      </c>
      <c r="D1888">
        <v>0</v>
      </c>
      <c r="E1888">
        <v>0</v>
      </c>
      <c r="F1888">
        <v>0</v>
      </c>
      <c r="I1888" s="128">
        <v>45993.7402777778</v>
      </c>
      <c r="J1888" s="128">
        <v>45993.7402777778</v>
      </c>
      <c r="M1888" t="s">
        <v>2340</v>
      </c>
      <c r="N1888" t="s">
        <v>6968</v>
      </c>
      <c r="O1888" t="s">
        <v>2342</v>
      </c>
      <c r="P1888">
        <v>263206108882</v>
      </c>
      <c r="Q1888">
        <v>8202740</v>
      </c>
      <c r="R1888" t="s">
        <v>6968</v>
      </c>
      <c r="S1888" t="s">
        <v>6969</v>
      </c>
      <c r="T1888">
        <v>5742980386</v>
      </c>
      <c r="U1888" t="s">
        <v>6970</v>
      </c>
      <c r="AN1888" t="s">
        <v>35</v>
      </c>
      <c r="AO1888" t="s">
        <v>1972</v>
      </c>
      <c r="AP1888">
        <v>92660</v>
      </c>
      <c r="AQ1888">
        <v>0</v>
      </c>
      <c r="AR1888">
        <v>1</v>
      </c>
      <c r="AS1888" t="s">
        <v>2350</v>
      </c>
      <c r="AT1888">
        <v>0</v>
      </c>
      <c r="AW1888" t="s">
        <v>6477</v>
      </c>
      <c r="AX1888" t="s">
        <v>2397</v>
      </c>
    </row>
    <row r="1889" spans="1:50">
      <c r="A1889">
        <v>1888</v>
      </c>
      <c r="B1889">
        <v>100002002078</v>
      </c>
      <c r="C1889" t="s">
        <v>2337</v>
      </c>
      <c r="D1889">
        <v>0</v>
      </c>
      <c r="E1889">
        <v>0</v>
      </c>
      <c r="F1889">
        <v>0</v>
      </c>
      <c r="I1889" s="128">
        <v>45993.7395833333</v>
      </c>
      <c r="J1889" s="128">
        <v>45993.7395833333</v>
      </c>
      <c r="M1889" t="s">
        <v>2340</v>
      </c>
      <c r="N1889" t="s">
        <v>6971</v>
      </c>
      <c r="O1889" t="s">
        <v>2342</v>
      </c>
      <c r="P1889">
        <v>900232230648</v>
      </c>
      <c r="Q1889">
        <v>8255913</v>
      </c>
      <c r="R1889" t="s">
        <v>6971</v>
      </c>
      <c r="S1889" t="s">
        <v>6972</v>
      </c>
      <c r="T1889">
        <v>6502692260</v>
      </c>
      <c r="U1889" t="s">
        <v>6973</v>
      </c>
      <c r="AN1889" t="s">
        <v>35</v>
      </c>
      <c r="AO1889" t="s">
        <v>1972</v>
      </c>
      <c r="AP1889">
        <v>92660</v>
      </c>
      <c r="AQ1889">
        <v>0</v>
      </c>
      <c r="AR1889">
        <v>1</v>
      </c>
      <c r="AS1889" t="s">
        <v>2350</v>
      </c>
      <c r="AT1889">
        <v>0</v>
      </c>
      <c r="AW1889" t="s">
        <v>6477</v>
      </c>
      <c r="AX1889" t="s">
        <v>2538</v>
      </c>
    </row>
    <row r="1890" spans="1:50">
      <c r="A1890">
        <v>1889</v>
      </c>
      <c r="B1890">
        <v>100002002076</v>
      </c>
      <c r="C1890" t="s">
        <v>2337</v>
      </c>
      <c r="D1890">
        <v>0</v>
      </c>
      <c r="E1890">
        <v>0</v>
      </c>
      <c r="F1890">
        <v>0</v>
      </c>
      <c r="I1890" s="128">
        <v>45993.7388888889</v>
      </c>
      <c r="J1890" s="128">
        <v>45993.7388888889</v>
      </c>
      <c r="M1890" t="s">
        <v>2340</v>
      </c>
      <c r="N1890" t="s">
        <v>6974</v>
      </c>
      <c r="O1890" t="s">
        <v>2342</v>
      </c>
      <c r="P1890">
        <v>843091484288</v>
      </c>
      <c r="Q1890">
        <v>8118498</v>
      </c>
      <c r="R1890" t="s">
        <v>6974</v>
      </c>
      <c r="S1890" t="s">
        <v>6975</v>
      </c>
      <c r="T1890">
        <v>5109058440</v>
      </c>
      <c r="U1890" t="s">
        <v>6976</v>
      </c>
      <c r="AN1890" t="s">
        <v>35</v>
      </c>
      <c r="AO1890" t="s">
        <v>1972</v>
      </c>
      <c r="AP1890">
        <v>92660</v>
      </c>
      <c r="AQ1890">
        <v>0</v>
      </c>
      <c r="AR1890">
        <v>1</v>
      </c>
      <c r="AS1890" t="s">
        <v>2350</v>
      </c>
      <c r="AT1890">
        <v>0</v>
      </c>
      <c r="AX1890" t="s">
        <v>2521</v>
      </c>
    </row>
    <row r="1891" spans="1:50">
      <c r="A1891">
        <v>1890</v>
      </c>
      <c r="B1891">
        <v>100002002075</v>
      </c>
      <c r="C1891" t="s">
        <v>2337</v>
      </c>
      <c r="D1891">
        <v>0</v>
      </c>
      <c r="E1891">
        <v>0</v>
      </c>
      <c r="F1891">
        <v>0</v>
      </c>
      <c r="I1891" s="128">
        <v>45993.7381944444</v>
      </c>
      <c r="J1891" s="128">
        <v>45993.7381944444</v>
      </c>
      <c r="M1891" t="s">
        <v>2340</v>
      </c>
      <c r="N1891" t="s">
        <v>6977</v>
      </c>
      <c r="O1891" t="s">
        <v>2342</v>
      </c>
      <c r="P1891">
        <v>172026796984</v>
      </c>
      <c r="Q1891">
        <v>8228945</v>
      </c>
      <c r="R1891" t="s">
        <v>6977</v>
      </c>
      <c r="S1891" t="s">
        <v>6978</v>
      </c>
      <c r="T1891">
        <v>3143081987</v>
      </c>
      <c r="U1891" t="s">
        <v>6979</v>
      </c>
      <c r="AN1891" t="s">
        <v>35</v>
      </c>
      <c r="AO1891" t="s">
        <v>1972</v>
      </c>
      <c r="AP1891">
        <v>92660</v>
      </c>
      <c r="AQ1891">
        <v>0</v>
      </c>
      <c r="AR1891">
        <v>1</v>
      </c>
      <c r="AS1891" t="s">
        <v>2350</v>
      </c>
      <c r="AT1891">
        <v>0</v>
      </c>
      <c r="AX1891" t="s">
        <v>2351</v>
      </c>
    </row>
    <row r="1892" spans="1:50">
      <c r="A1892">
        <v>1891</v>
      </c>
      <c r="B1892">
        <v>100002002072</v>
      </c>
      <c r="C1892" t="s">
        <v>2337</v>
      </c>
      <c r="D1892">
        <v>0</v>
      </c>
      <c r="E1892">
        <v>0</v>
      </c>
      <c r="F1892">
        <v>0</v>
      </c>
      <c r="I1892" s="128">
        <v>45993.7381944444</v>
      </c>
      <c r="J1892" s="128">
        <v>45993.7381944444</v>
      </c>
      <c r="M1892" t="s">
        <v>2340</v>
      </c>
      <c r="N1892" t="s">
        <v>2698</v>
      </c>
      <c r="O1892" t="s">
        <v>2342</v>
      </c>
      <c r="P1892">
        <v>141027520244</v>
      </c>
      <c r="Q1892">
        <v>8298742</v>
      </c>
      <c r="R1892" t="s">
        <v>2698</v>
      </c>
      <c r="S1892" t="s">
        <v>2699</v>
      </c>
      <c r="T1892">
        <v>6504896979</v>
      </c>
      <c r="U1892" t="s">
        <v>2700</v>
      </c>
      <c r="AN1892" t="s">
        <v>35</v>
      </c>
      <c r="AO1892" t="s">
        <v>1972</v>
      </c>
      <c r="AP1892">
        <v>92660</v>
      </c>
      <c r="AQ1892">
        <v>0</v>
      </c>
      <c r="AR1892">
        <v>1</v>
      </c>
      <c r="AS1892" t="s">
        <v>2350</v>
      </c>
      <c r="AT1892">
        <v>0</v>
      </c>
      <c r="AW1892" t="s">
        <v>6477</v>
      </c>
      <c r="AX1892" t="s">
        <v>2397</v>
      </c>
    </row>
    <row r="1893" spans="1:50">
      <c r="A1893">
        <v>1892</v>
      </c>
      <c r="B1893">
        <v>100002002071</v>
      </c>
      <c r="C1893" t="s">
        <v>2337</v>
      </c>
      <c r="D1893">
        <v>0</v>
      </c>
      <c r="E1893">
        <v>0</v>
      </c>
      <c r="F1893">
        <v>0</v>
      </c>
      <c r="I1893" s="128">
        <v>45993.7375</v>
      </c>
      <c r="J1893" s="128">
        <v>45993.7375</v>
      </c>
      <c r="M1893" t="s">
        <v>2340</v>
      </c>
      <c r="N1893" t="s">
        <v>6980</v>
      </c>
      <c r="O1893" t="s">
        <v>2342</v>
      </c>
      <c r="P1893">
        <v>124722218437</v>
      </c>
      <c r="Q1893">
        <v>8256378</v>
      </c>
      <c r="R1893" t="s">
        <v>6980</v>
      </c>
      <c r="S1893" t="s">
        <v>6981</v>
      </c>
      <c r="T1893">
        <v>9255865409</v>
      </c>
      <c r="U1893" t="s">
        <v>6982</v>
      </c>
      <c r="AN1893" t="s">
        <v>35</v>
      </c>
      <c r="AO1893" t="s">
        <v>1972</v>
      </c>
      <c r="AP1893">
        <v>92660</v>
      </c>
      <c r="AQ1893">
        <v>0</v>
      </c>
      <c r="AR1893">
        <v>1</v>
      </c>
      <c r="AS1893" t="s">
        <v>2350</v>
      </c>
      <c r="AT1893">
        <v>0</v>
      </c>
      <c r="AW1893" t="s">
        <v>6477</v>
      </c>
      <c r="AX1893" t="s">
        <v>2538</v>
      </c>
    </row>
    <row r="1894" spans="1:50">
      <c r="A1894">
        <v>1893</v>
      </c>
      <c r="B1894">
        <v>100002002070</v>
      </c>
      <c r="C1894" t="s">
        <v>2337</v>
      </c>
      <c r="D1894">
        <v>0</v>
      </c>
      <c r="E1894">
        <v>0</v>
      </c>
      <c r="F1894">
        <v>0</v>
      </c>
      <c r="I1894" s="128">
        <v>45993.7375</v>
      </c>
      <c r="J1894" s="128">
        <v>45993.7375</v>
      </c>
      <c r="M1894" t="s">
        <v>2340</v>
      </c>
      <c r="N1894" t="s">
        <v>6397</v>
      </c>
      <c r="O1894" t="s">
        <v>2342</v>
      </c>
      <c r="P1894">
        <v>190250612020</v>
      </c>
      <c r="Q1894">
        <v>7982032</v>
      </c>
      <c r="R1894" t="s">
        <v>6397</v>
      </c>
      <c r="S1894" t="s">
        <v>5384</v>
      </c>
      <c r="T1894">
        <v>4038138923</v>
      </c>
      <c r="U1894" t="s">
        <v>6398</v>
      </c>
      <c r="AN1894" t="s">
        <v>35</v>
      </c>
      <c r="AO1894" t="s">
        <v>1972</v>
      </c>
      <c r="AP1894">
        <v>92660</v>
      </c>
      <c r="AQ1894">
        <v>0</v>
      </c>
      <c r="AR1894">
        <v>1</v>
      </c>
      <c r="AS1894" t="s">
        <v>2350</v>
      </c>
      <c r="AT1894">
        <v>0</v>
      </c>
      <c r="AW1894" t="s">
        <v>6477</v>
      </c>
      <c r="AX1894" t="s">
        <v>2538</v>
      </c>
    </row>
    <row r="1895" spans="1:50">
      <c r="A1895">
        <v>1894</v>
      </c>
      <c r="B1895">
        <v>100002002069</v>
      </c>
      <c r="C1895" t="s">
        <v>2337</v>
      </c>
      <c r="D1895">
        <v>0</v>
      </c>
      <c r="E1895">
        <v>0</v>
      </c>
      <c r="F1895">
        <v>0</v>
      </c>
      <c r="I1895" s="128">
        <v>45993.7375</v>
      </c>
      <c r="J1895" s="128">
        <v>45993.7375</v>
      </c>
      <c r="M1895" t="s">
        <v>2340</v>
      </c>
      <c r="N1895" t="s">
        <v>6983</v>
      </c>
      <c r="O1895" t="s">
        <v>2342</v>
      </c>
      <c r="P1895">
        <v>281639929162</v>
      </c>
      <c r="Q1895">
        <v>8268640</v>
      </c>
      <c r="R1895" t="s">
        <v>6983</v>
      </c>
      <c r="S1895" t="s">
        <v>3620</v>
      </c>
      <c r="T1895">
        <v>4083074660</v>
      </c>
      <c r="U1895" t="s">
        <v>6984</v>
      </c>
      <c r="AN1895" t="s">
        <v>35</v>
      </c>
      <c r="AO1895" t="s">
        <v>1972</v>
      </c>
      <c r="AP1895">
        <v>92660</v>
      </c>
      <c r="AQ1895">
        <v>0</v>
      </c>
      <c r="AR1895">
        <v>1</v>
      </c>
      <c r="AS1895" t="s">
        <v>2350</v>
      </c>
      <c r="AT1895">
        <v>0</v>
      </c>
      <c r="AW1895" t="s">
        <v>6477</v>
      </c>
      <c r="AX1895" t="s">
        <v>2397</v>
      </c>
    </row>
    <row r="1896" spans="1:50">
      <c r="A1896">
        <v>1895</v>
      </c>
      <c r="B1896">
        <v>100002002067</v>
      </c>
      <c r="C1896" t="s">
        <v>2337</v>
      </c>
      <c r="D1896">
        <v>0</v>
      </c>
      <c r="E1896">
        <v>0</v>
      </c>
      <c r="F1896">
        <v>0</v>
      </c>
      <c r="I1896" s="128">
        <v>45993.7368055556</v>
      </c>
      <c r="J1896" s="128">
        <v>45993.7368055556</v>
      </c>
      <c r="M1896" t="s">
        <v>2340</v>
      </c>
      <c r="N1896" t="s">
        <v>6985</v>
      </c>
      <c r="O1896" t="s">
        <v>2342</v>
      </c>
      <c r="P1896">
        <v>622400313002</v>
      </c>
      <c r="Q1896">
        <v>8152805</v>
      </c>
      <c r="R1896" t="s">
        <v>6985</v>
      </c>
      <c r="S1896" t="s">
        <v>6986</v>
      </c>
      <c r="T1896">
        <v>4254290122</v>
      </c>
      <c r="U1896" t="s">
        <v>6987</v>
      </c>
      <c r="AN1896" t="s">
        <v>35</v>
      </c>
      <c r="AO1896" t="s">
        <v>1972</v>
      </c>
      <c r="AP1896">
        <v>92660</v>
      </c>
      <c r="AQ1896">
        <v>0</v>
      </c>
      <c r="AR1896">
        <v>1</v>
      </c>
      <c r="AS1896" t="s">
        <v>2350</v>
      </c>
      <c r="AT1896">
        <v>0</v>
      </c>
      <c r="AW1896" t="s">
        <v>6477</v>
      </c>
      <c r="AX1896" t="s">
        <v>2360</v>
      </c>
    </row>
    <row r="1897" spans="1:50">
      <c r="A1897">
        <v>1896</v>
      </c>
      <c r="B1897">
        <v>100002002061</v>
      </c>
      <c r="C1897" t="s">
        <v>2337</v>
      </c>
      <c r="D1897">
        <v>0</v>
      </c>
      <c r="E1897">
        <v>0</v>
      </c>
      <c r="F1897">
        <v>0</v>
      </c>
      <c r="I1897" s="128">
        <v>45993.7326388889</v>
      </c>
      <c r="J1897" s="128">
        <v>45993.7326388889</v>
      </c>
      <c r="M1897" t="s">
        <v>2340</v>
      </c>
      <c r="N1897" t="s">
        <v>5689</v>
      </c>
      <c r="O1897" t="s">
        <v>2342</v>
      </c>
      <c r="P1897">
        <v>223169622568</v>
      </c>
      <c r="Q1897">
        <v>7999317</v>
      </c>
      <c r="R1897" t="s">
        <v>5689</v>
      </c>
      <c r="S1897" t="s">
        <v>4818</v>
      </c>
      <c r="T1897">
        <v>3046902552</v>
      </c>
      <c r="U1897" t="s">
        <v>5690</v>
      </c>
      <c r="AN1897" t="s">
        <v>35</v>
      </c>
      <c r="AO1897" t="s">
        <v>1972</v>
      </c>
      <c r="AP1897">
        <v>92660</v>
      </c>
      <c r="AQ1897">
        <v>0</v>
      </c>
      <c r="AR1897">
        <v>1</v>
      </c>
      <c r="AS1897" t="s">
        <v>2350</v>
      </c>
      <c r="AT1897">
        <v>0</v>
      </c>
      <c r="AW1897" t="s">
        <v>6455</v>
      </c>
      <c r="AX1897" t="s">
        <v>2397</v>
      </c>
    </row>
    <row r="1898" spans="1:50">
      <c r="A1898">
        <v>1897</v>
      </c>
      <c r="B1898">
        <v>100002001994</v>
      </c>
      <c r="C1898" t="s">
        <v>2337</v>
      </c>
      <c r="D1898">
        <v>9.9</v>
      </c>
      <c r="E1898">
        <v>0</v>
      </c>
      <c r="F1898">
        <v>9.9</v>
      </c>
      <c r="I1898" s="128">
        <v>45993.7180555556</v>
      </c>
      <c r="J1898" s="128">
        <v>45993.7180555556</v>
      </c>
      <c r="K1898" t="s">
        <v>2387</v>
      </c>
      <c r="L1898" t="s">
        <v>6988</v>
      </c>
      <c r="M1898" t="s">
        <v>2340</v>
      </c>
      <c r="N1898" t="s">
        <v>4739</v>
      </c>
      <c r="O1898" t="s">
        <v>2342</v>
      </c>
      <c r="P1898">
        <v>150929709062</v>
      </c>
      <c r="Q1898">
        <v>7940398</v>
      </c>
      <c r="R1898" t="s">
        <v>4739</v>
      </c>
      <c r="S1898" t="s">
        <v>4740</v>
      </c>
      <c r="T1898">
        <v>6784880345</v>
      </c>
      <c r="U1898" t="s">
        <v>4741</v>
      </c>
      <c r="AE1898" t="s">
        <v>6989</v>
      </c>
      <c r="AF1898">
        <v>6784880345</v>
      </c>
      <c r="AG1898" t="s">
        <v>6990</v>
      </c>
      <c r="AJ1898" t="s">
        <v>6991</v>
      </c>
      <c r="AK1898" t="s">
        <v>2592</v>
      </c>
      <c r="AL1898" t="s">
        <v>2349</v>
      </c>
      <c r="AM1898">
        <v>30097</v>
      </c>
      <c r="AN1898" t="s">
        <v>35</v>
      </c>
      <c r="AO1898" t="s">
        <v>3527</v>
      </c>
      <c r="AP1898">
        <v>92629</v>
      </c>
      <c r="AQ1898">
        <v>990</v>
      </c>
      <c r="AR1898">
        <v>1</v>
      </c>
      <c r="AS1898" t="s">
        <v>2350</v>
      </c>
      <c r="AT1898">
        <v>0</v>
      </c>
      <c r="AW1898" t="s">
        <v>5727</v>
      </c>
      <c r="AX1898" t="s">
        <v>2360</v>
      </c>
    </row>
    <row r="1899" spans="1:50">
      <c r="A1899">
        <v>1898</v>
      </c>
      <c r="B1899">
        <v>100002001976</v>
      </c>
      <c r="C1899" t="s">
        <v>2337</v>
      </c>
      <c r="D1899">
        <v>9.9</v>
      </c>
      <c r="E1899">
        <v>0</v>
      </c>
      <c r="F1899">
        <v>9.9</v>
      </c>
      <c r="I1899" s="128">
        <v>45993.7125</v>
      </c>
      <c r="J1899" s="128">
        <v>45993.7131944444</v>
      </c>
      <c r="K1899" t="s">
        <v>2338</v>
      </c>
      <c r="L1899" t="s">
        <v>6992</v>
      </c>
      <c r="M1899" t="s">
        <v>2340</v>
      </c>
      <c r="N1899" t="s">
        <v>6993</v>
      </c>
      <c r="O1899" t="s">
        <v>2342</v>
      </c>
      <c r="P1899">
        <v>221736639626</v>
      </c>
      <c r="Q1899">
        <v>8158032</v>
      </c>
      <c r="R1899" t="s">
        <v>6993</v>
      </c>
      <c r="S1899" t="s">
        <v>6993</v>
      </c>
      <c r="T1899">
        <v>6266154620</v>
      </c>
      <c r="U1899" t="s">
        <v>6994</v>
      </c>
      <c r="AE1899" t="s">
        <v>6993</v>
      </c>
      <c r="AF1899">
        <v>6266154620</v>
      </c>
      <c r="AG1899" t="s">
        <v>6995</v>
      </c>
      <c r="AJ1899" t="s">
        <v>6996</v>
      </c>
      <c r="AK1899" t="s">
        <v>2369</v>
      </c>
      <c r="AL1899" t="s">
        <v>2349</v>
      </c>
      <c r="AM1899">
        <v>91762</v>
      </c>
      <c r="AN1899" t="s">
        <v>35</v>
      </c>
      <c r="AO1899" t="s">
        <v>3527</v>
      </c>
      <c r="AP1899">
        <v>92629</v>
      </c>
      <c r="AQ1899">
        <v>990</v>
      </c>
      <c r="AR1899">
        <v>1</v>
      </c>
      <c r="AS1899" t="s">
        <v>2350</v>
      </c>
      <c r="AT1899">
        <v>0</v>
      </c>
      <c r="AX1899" t="s">
        <v>2360</v>
      </c>
    </row>
    <row r="1900" spans="1:50">
      <c r="A1900">
        <v>1899</v>
      </c>
      <c r="B1900">
        <v>100002001966</v>
      </c>
      <c r="C1900" t="s">
        <v>2337</v>
      </c>
      <c r="D1900">
        <v>9.9</v>
      </c>
      <c r="E1900">
        <v>0</v>
      </c>
      <c r="F1900">
        <v>9.9</v>
      </c>
      <c r="I1900" s="128">
        <v>45993.7111111111</v>
      </c>
      <c r="J1900" s="128">
        <v>45993.7111111111</v>
      </c>
      <c r="K1900" t="s">
        <v>2424</v>
      </c>
      <c r="L1900" t="s">
        <v>6997</v>
      </c>
      <c r="M1900" t="s">
        <v>2340</v>
      </c>
      <c r="N1900" t="s">
        <v>6998</v>
      </c>
      <c r="O1900" t="s">
        <v>2342</v>
      </c>
      <c r="P1900">
        <v>650406282684</v>
      </c>
      <c r="Q1900">
        <v>8306138</v>
      </c>
      <c r="R1900" t="s">
        <v>6998</v>
      </c>
      <c r="S1900" t="s">
        <v>6999</v>
      </c>
      <c r="T1900">
        <v>4154122217</v>
      </c>
      <c r="U1900" t="s">
        <v>7000</v>
      </c>
      <c r="AE1900" t="s">
        <v>7001</v>
      </c>
      <c r="AF1900">
        <v>4154122217</v>
      </c>
      <c r="AG1900" t="s">
        <v>7002</v>
      </c>
      <c r="AJ1900" t="s">
        <v>2899</v>
      </c>
      <c r="AK1900" t="s">
        <v>2369</v>
      </c>
      <c r="AL1900" t="s">
        <v>2349</v>
      </c>
      <c r="AM1900">
        <v>94105</v>
      </c>
      <c r="AN1900" t="s">
        <v>35</v>
      </c>
      <c r="AO1900" t="s">
        <v>925</v>
      </c>
      <c r="AP1900">
        <v>92626</v>
      </c>
      <c r="AQ1900">
        <v>990</v>
      </c>
      <c r="AR1900">
        <v>1</v>
      </c>
      <c r="AS1900" t="s">
        <v>2350</v>
      </c>
      <c r="AT1900">
        <v>0</v>
      </c>
      <c r="AX1900" t="s">
        <v>2360</v>
      </c>
    </row>
    <row r="1901" spans="1:50">
      <c r="A1901">
        <v>1900</v>
      </c>
      <c r="B1901">
        <v>100002001929</v>
      </c>
      <c r="C1901" t="s">
        <v>2337</v>
      </c>
      <c r="D1901">
        <v>0</v>
      </c>
      <c r="E1901">
        <v>0</v>
      </c>
      <c r="F1901">
        <v>0</v>
      </c>
      <c r="I1901" s="128">
        <v>45993.7006944444</v>
      </c>
      <c r="J1901" s="128">
        <v>45993.7006944444</v>
      </c>
      <c r="M1901" t="s">
        <v>2340</v>
      </c>
      <c r="N1901" t="s">
        <v>4861</v>
      </c>
      <c r="O1901" t="s">
        <v>2342</v>
      </c>
      <c r="P1901">
        <v>255026792994</v>
      </c>
      <c r="Q1901">
        <v>8242910</v>
      </c>
      <c r="R1901" t="s">
        <v>4861</v>
      </c>
      <c r="S1901" t="s">
        <v>4862</v>
      </c>
      <c r="T1901">
        <v>5122066471</v>
      </c>
      <c r="U1901" t="s">
        <v>4863</v>
      </c>
      <c r="AN1901" t="s">
        <v>35</v>
      </c>
      <c r="AO1901" t="s">
        <v>1486</v>
      </c>
      <c r="AP1901">
        <v>92872</v>
      </c>
      <c r="AQ1901">
        <v>0</v>
      </c>
      <c r="AR1901">
        <v>1</v>
      </c>
      <c r="AS1901" t="s">
        <v>2350</v>
      </c>
      <c r="AT1901">
        <v>0</v>
      </c>
      <c r="AX1901" t="s">
        <v>2360</v>
      </c>
    </row>
    <row r="1902" spans="1:50">
      <c r="A1902">
        <v>1901</v>
      </c>
      <c r="B1902">
        <v>100002001901</v>
      </c>
      <c r="C1902" t="s">
        <v>2337</v>
      </c>
      <c r="D1902">
        <v>1</v>
      </c>
      <c r="E1902">
        <v>0</v>
      </c>
      <c r="F1902">
        <v>1</v>
      </c>
      <c r="I1902" s="128">
        <v>45993.6965277778</v>
      </c>
      <c r="J1902" s="128">
        <v>45993.6979166667</v>
      </c>
      <c r="K1902" t="s">
        <v>2406</v>
      </c>
      <c r="L1902" t="s">
        <v>7003</v>
      </c>
      <c r="M1902" t="s">
        <v>2340</v>
      </c>
      <c r="N1902" t="s">
        <v>7004</v>
      </c>
      <c r="O1902" t="s">
        <v>2342</v>
      </c>
      <c r="P1902">
        <v>233701538089</v>
      </c>
      <c r="Q1902">
        <v>8337103</v>
      </c>
      <c r="R1902" t="s">
        <v>7004</v>
      </c>
      <c r="S1902" t="s">
        <v>7005</v>
      </c>
      <c r="T1902">
        <v>2252508856</v>
      </c>
      <c r="U1902" t="s">
        <v>7006</v>
      </c>
      <c r="V1902" t="s">
        <v>7007</v>
      </c>
      <c r="W1902">
        <v>2252508856</v>
      </c>
      <c r="X1902" t="s">
        <v>7008</v>
      </c>
      <c r="AA1902" t="s">
        <v>7009</v>
      </c>
      <c r="AB1902" t="s">
        <v>7010</v>
      </c>
      <c r="AC1902" t="s">
        <v>2349</v>
      </c>
      <c r="AD1902">
        <v>85383</v>
      </c>
      <c r="AE1902" t="s">
        <v>7007</v>
      </c>
      <c r="AF1902">
        <v>2252508856</v>
      </c>
      <c r="AG1902" t="s">
        <v>7008</v>
      </c>
      <c r="AJ1902" t="s">
        <v>7009</v>
      </c>
      <c r="AK1902" t="s">
        <v>7010</v>
      </c>
      <c r="AL1902" t="s">
        <v>2349</v>
      </c>
      <c r="AM1902">
        <v>85383</v>
      </c>
      <c r="AN1902" t="s">
        <v>49</v>
      </c>
      <c r="AO1902" t="s">
        <v>5260</v>
      </c>
      <c r="AP1902">
        <v>69982</v>
      </c>
      <c r="AQ1902">
        <v>100</v>
      </c>
      <c r="AR1902">
        <v>1</v>
      </c>
      <c r="AS1902" t="s">
        <v>2350</v>
      </c>
      <c r="AT1902">
        <v>0</v>
      </c>
      <c r="AX1902" t="s">
        <v>2386</v>
      </c>
    </row>
    <row r="1903" spans="1:50">
      <c r="A1903">
        <v>1902</v>
      </c>
      <c r="B1903">
        <v>100002001868</v>
      </c>
      <c r="C1903" t="s">
        <v>2337</v>
      </c>
      <c r="D1903">
        <v>10</v>
      </c>
      <c r="E1903">
        <v>0</v>
      </c>
      <c r="F1903">
        <v>10</v>
      </c>
      <c r="I1903" s="128">
        <v>45993.6805555556</v>
      </c>
      <c r="J1903" s="128">
        <v>45993.6805555556</v>
      </c>
      <c r="K1903" t="s">
        <v>2424</v>
      </c>
      <c r="L1903" t="s">
        <v>7011</v>
      </c>
      <c r="M1903" t="s">
        <v>2340</v>
      </c>
      <c r="N1903" t="s">
        <v>7012</v>
      </c>
      <c r="O1903" t="s">
        <v>2342</v>
      </c>
      <c r="P1903">
        <v>153635894606</v>
      </c>
      <c r="Q1903">
        <v>8049690</v>
      </c>
      <c r="R1903" t="s">
        <v>7012</v>
      </c>
      <c r="S1903" t="s">
        <v>2435</v>
      </c>
      <c r="T1903">
        <v>2019488943</v>
      </c>
      <c r="U1903" t="s">
        <v>7013</v>
      </c>
      <c r="AE1903" t="s">
        <v>7014</v>
      </c>
      <c r="AF1903">
        <v>2019488943</v>
      </c>
      <c r="AG1903" t="s">
        <v>7015</v>
      </c>
      <c r="AJ1903" t="s">
        <v>2520</v>
      </c>
      <c r="AL1903" t="s">
        <v>2349</v>
      </c>
      <c r="AM1903">
        <v>94043</v>
      </c>
      <c r="AN1903" t="s">
        <v>172</v>
      </c>
      <c r="AO1903" t="s">
        <v>237</v>
      </c>
      <c r="AP1903">
        <v>13278</v>
      </c>
      <c r="AQ1903">
        <v>1000</v>
      </c>
      <c r="AR1903">
        <v>1</v>
      </c>
      <c r="AS1903" t="s">
        <v>2350</v>
      </c>
      <c r="AT1903">
        <v>0</v>
      </c>
      <c r="AX1903" t="s">
        <v>2386</v>
      </c>
    </row>
    <row r="1904" spans="1:50">
      <c r="A1904">
        <v>1903</v>
      </c>
      <c r="B1904">
        <v>100002001858</v>
      </c>
      <c r="C1904" t="s">
        <v>2337</v>
      </c>
      <c r="D1904">
        <v>1</v>
      </c>
      <c r="E1904">
        <v>0</v>
      </c>
      <c r="F1904">
        <v>1</v>
      </c>
      <c r="I1904" s="128">
        <v>45993.675</v>
      </c>
      <c r="J1904" s="128">
        <v>45993.675</v>
      </c>
      <c r="K1904" t="s">
        <v>2424</v>
      </c>
      <c r="L1904" t="s">
        <v>7016</v>
      </c>
      <c r="M1904" t="s">
        <v>2340</v>
      </c>
      <c r="N1904" t="s">
        <v>7017</v>
      </c>
      <c r="O1904" t="s">
        <v>2342</v>
      </c>
      <c r="P1904">
        <v>305482661602</v>
      </c>
      <c r="Q1904">
        <v>8340168</v>
      </c>
      <c r="R1904" t="s">
        <v>7017</v>
      </c>
      <c r="S1904" t="s">
        <v>7018</v>
      </c>
      <c r="T1904">
        <v>8477227477</v>
      </c>
      <c r="U1904" t="s">
        <v>7019</v>
      </c>
      <c r="V1904" t="s">
        <v>7020</v>
      </c>
      <c r="W1904">
        <v>8477227477</v>
      </c>
      <c r="X1904" t="s">
        <v>7021</v>
      </c>
      <c r="AA1904" t="s">
        <v>7022</v>
      </c>
      <c r="AB1904" t="s">
        <v>2998</v>
      </c>
      <c r="AC1904" t="s">
        <v>2349</v>
      </c>
      <c r="AD1904">
        <v>60193</v>
      </c>
      <c r="AE1904" t="s">
        <v>7020</v>
      </c>
      <c r="AF1904">
        <v>8477227477</v>
      </c>
      <c r="AG1904" t="s">
        <v>7021</v>
      </c>
      <c r="AJ1904" t="s">
        <v>7022</v>
      </c>
      <c r="AK1904" t="s">
        <v>2998</v>
      </c>
      <c r="AL1904" t="s">
        <v>2349</v>
      </c>
      <c r="AM1904">
        <v>60193</v>
      </c>
      <c r="AN1904" t="s">
        <v>49</v>
      </c>
      <c r="AO1904" t="s">
        <v>5260</v>
      </c>
      <c r="AP1904">
        <v>69982</v>
      </c>
      <c r="AQ1904">
        <v>100</v>
      </c>
      <c r="AR1904">
        <v>1</v>
      </c>
      <c r="AS1904" t="s">
        <v>2350</v>
      </c>
      <c r="AT1904">
        <v>0</v>
      </c>
      <c r="AX1904" t="s">
        <v>2351</v>
      </c>
    </row>
    <row r="1905" spans="1:50">
      <c r="A1905">
        <v>1904</v>
      </c>
      <c r="B1905">
        <v>100002001854</v>
      </c>
      <c r="C1905" t="s">
        <v>2337</v>
      </c>
      <c r="D1905">
        <v>25</v>
      </c>
      <c r="E1905">
        <v>0</v>
      </c>
      <c r="F1905">
        <v>25</v>
      </c>
      <c r="I1905" s="128">
        <v>45993.6631944444</v>
      </c>
      <c r="J1905" s="128">
        <v>45993.6631944444</v>
      </c>
      <c r="K1905" t="s">
        <v>2424</v>
      </c>
      <c r="L1905" t="s">
        <v>7023</v>
      </c>
      <c r="M1905" t="s">
        <v>2340</v>
      </c>
      <c r="N1905" t="s">
        <v>7024</v>
      </c>
      <c r="O1905" t="s">
        <v>2342</v>
      </c>
      <c r="P1905">
        <v>113639328943</v>
      </c>
      <c r="Q1905">
        <v>8287905</v>
      </c>
      <c r="R1905" t="s">
        <v>7024</v>
      </c>
      <c r="S1905" t="s">
        <v>7025</v>
      </c>
      <c r="T1905">
        <v>4126063764</v>
      </c>
      <c r="U1905" t="s">
        <v>7026</v>
      </c>
      <c r="V1905" t="s">
        <v>7027</v>
      </c>
      <c r="W1905">
        <v>4126063764</v>
      </c>
      <c r="X1905" t="s">
        <v>7028</v>
      </c>
      <c r="AA1905" t="s">
        <v>4319</v>
      </c>
      <c r="AB1905" t="s">
        <v>2369</v>
      </c>
      <c r="AC1905" t="s">
        <v>2349</v>
      </c>
      <c r="AD1905">
        <v>94588</v>
      </c>
      <c r="AE1905" t="s">
        <v>7027</v>
      </c>
      <c r="AF1905">
        <v>4126063764</v>
      </c>
      <c r="AG1905" t="s">
        <v>7028</v>
      </c>
      <c r="AJ1905" t="s">
        <v>4319</v>
      </c>
      <c r="AK1905" t="s">
        <v>2369</v>
      </c>
      <c r="AL1905" t="s">
        <v>2349</v>
      </c>
      <c r="AM1905">
        <v>94588</v>
      </c>
      <c r="AN1905" t="s">
        <v>172</v>
      </c>
      <c r="AO1905" t="s">
        <v>342</v>
      </c>
      <c r="AP1905">
        <v>21898</v>
      </c>
      <c r="AQ1905">
        <v>2500</v>
      </c>
      <c r="AR1905">
        <v>1</v>
      </c>
      <c r="AS1905" t="s">
        <v>2350</v>
      </c>
      <c r="AT1905">
        <v>0</v>
      </c>
      <c r="AX1905" t="s">
        <v>2360</v>
      </c>
    </row>
    <row r="1906" spans="1:50">
      <c r="A1906">
        <v>1905</v>
      </c>
      <c r="B1906">
        <v>100002001825</v>
      </c>
      <c r="C1906" t="s">
        <v>2337</v>
      </c>
      <c r="D1906">
        <v>1</v>
      </c>
      <c r="E1906">
        <v>0</v>
      </c>
      <c r="F1906">
        <v>1</v>
      </c>
      <c r="I1906" s="128">
        <v>45993.6381944444</v>
      </c>
      <c r="J1906" s="128">
        <v>45993.6381944444</v>
      </c>
      <c r="K1906" t="s">
        <v>2406</v>
      </c>
      <c r="L1906" t="s">
        <v>7029</v>
      </c>
      <c r="M1906" t="s">
        <v>2340</v>
      </c>
      <c r="N1906" t="s">
        <v>5689</v>
      </c>
      <c r="O1906" t="s">
        <v>2342</v>
      </c>
      <c r="P1906">
        <v>223169622568</v>
      </c>
      <c r="Q1906">
        <v>7999317</v>
      </c>
      <c r="R1906" t="s">
        <v>5689</v>
      </c>
      <c r="S1906" t="s">
        <v>4818</v>
      </c>
      <c r="T1906">
        <v>3046902552</v>
      </c>
      <c r="U1906" t="s">
        <v>5690</v>
      </c>
      <c r="V1906" t="s">
        <v>5691</v>
      </c>
      <c r="W1906">
        <v>3046902552</v>
      </c>
      <c r="X1906" t="s">
        <v>5692</v>
      </c>
      <c r="AA1906" t="s">
        <v>5693</v>
      </c>
      <c r="AB1906" t="s">
        <v>5694</v>
      </c>
      <c r="AC1906" t="s">
        <v>2349</v>
      </c>
      <c r="AD1906">
        <v>25504</v>
      </c>
      <c r="AE1906" t="s">
        <v>5691</v>
      </c>
      <c r="AF1906">
        <v>3046902552</v>
      </c>
      <c r="AG1906" t="s">
        <v>5692</v>
      </c>
      <c r="AJ1906" t="s">
        <v>5693</v>
      </c>
      <c r="AK1906" t="s">
        <v>5694</v>
      </c>
      <c r="AL1906" t="s">
        <v>2349</v>
      </c>
      <c r="AM1906">
        <v>25504</v>
      </c>
      <c r="AN1906" t="s">
        <v>49</v>
      </c>
      <c r="AO1906" t="s">
        <v>5260</v>
      </c>
      <c r="AP1906">
        <v>69982</v>
      </c>
      <c r="AQ1906">
        <v>100</v>
      </c>
      <c r="AR1906">
        <v>1</v>
      </c>
      <c r="AS1906" t="s">
        <v>2350</v>
      </c>
      <c r="AT1906">
        <v>0</v>
      </c>
      <c r="AX1906" t="s">
        <v>2397</v>
      </c>
    </row>
    <row r="1907" spans="1:50">
      <c r="A1907">
        <v>1906</v>
      </c>
      <c r="B1907">
        <v>100002001807</v>
      </c>
      <c r="C1907" t="s">
        <v>2337</v>
      </c>
      <c r="D1907">
        <v>0</v>
      </c>
      <c r="E1907">
        <v>0</v>
      </c>
      <c r="F1907">
        <v>0</v>
      </c>
      <c r="I1907" s="128">
        <v>45993.6097222222</v>
      </c>
      <c r="J1907" s="128">
        <v>45993.6097222222</v>
      </c>
      <c r="M1907" t="s">
        <v>2340</v>
      </c>
      <c r="N1907" t="s">
        <v>3416</v>
      </c>
      <c r="O1907" t="s">
        <v>2342</v>
      </c>
      <c r="P1907">
        <v>714439387325</v>
      </c>
      <c r="Q1907">
        <v>8124512</v>
      </c>
      <c r="R1907" t="s">
        <v>3416</v>
      </c>
      <c r="S1907" t="s">
        <v>2895</v>
      </c>
      <c r="T1907">
        <v>8582123839</v>
      </c>
      <c r="U1907" t="s">
        <v>3417</v>
      </c>
      <c r="AN1907" t="s">
        <v>35</v>
      </c>
      <c r="AO1907" t="s">
        <v>1486</v>
      </c>
      <c r="AP1907">
        <v>92872</v>
      </c>
      <c r="AQ1907">
        <v>0</v>
      </c>
      <c r="AR1907">
        <v>1</v>
      </c>
      <c r="AS1907" t="s">
        <v>2350</v>
      </c>
      <c r="AT1907">
        <v>0</v>
      </c>
      <c r="AX1907" t="s">
        <v>2360</v>
      </c>
    </row>
    <row r="1908" spans="1:50">
      <c r="A1908">
        <v>1907</v>
      </c>
      <c r="B1908">
        <v>100002001763</v>
      </c>
      <c r="C1908" t="s">
        <v>2337</v>
      </c>
      <c r="D1908">
        <v>0</v>
      </c>
      <c r="E1908">
        <v>0</v>
      </c>
      <c r="F1908">
        <v>0</v>
      </c>
      <c r="I1908" s="128">
        <v>45993.50625</v>
      </c>
      <c r="J1908" s="128">
        <v>45993.50625</v>
      </c>
      <c r="M1908" t="s">
        <v>2340</v>
      </c>
      <c r="N1908" t="s">
        <v>7030</v>
      </c>
      <c r="O1908" t="s">
        <v>2342</v>
      </c>
      <c r="P1908">
        <v>271507313697</v>
      </c>
      <c r="Q1908">
        <v>8248392</v>
      </c>
      <c r="R1908" t="s">
        <v>7030</v>
      </c>
      <c r="S1908" t="s">
        <v>7031</v>
      </c>
      <c r="T1908">
        <v>5167280726</v>
      </c>
      <c r="U1908" t="s">
        <v>7032</v>
      </c>
      <c r="AN1908" t="s">
        <v>35</v>
      </c>
      <c r="AO1908" t="s">
        <v>1486</v>
      </c>
      <c r="AP1908">
        <v>92872</v>
      </c>
      <c r="AQ1908">
        <v>0</v>
      </c>
      <c r="AR1908">
        <v>1</v>
      </c>
      <c r="AS1908" t="s">
        <v>2350</v>
      </c>
      <c r="AT1908">
        <v>0</v>
      </c>
      <c r="AX1908" t="s">
        <v>2360</v>
      </c>
    </row>
    <row r="1909" spans="1:50">
      <c r="A1909">
        <v>1908</v>
      </c>
      <c r="B1909">
        <v>100002001747</v>
      </c>
      <c r="C1909" t="s">
        <v>2337</v>
      </c>
      <c r="D1909">
        <v>0</v>
      </c>
      <c r="E1909">
        <v>0</v>
      </c>
      <c r="F1909">
        <v>0</v>
      </c>
      <c r="I1909" s="128">
        <v>45993.4090277778</v>
      </c>
      <c r="J1909" s="128">
        <v>45993.4090277778</v>
      </c>
      <c r="M1909" t="s">
        <v>2340</v>
      </c>
      <c r="N1909" t="s">
        <v>7033</v>
      </c>
      <c r="O1909" t="s">
        <v>2342</v>
      </c>
      <c r="P1909">
        <v>213137687299</v>
      </c>
      <c r="Q1909">
        <v>8189006</v>
      </c>
      <c r="R1909" t="s">
        <v>7033</v>
      </c>
      <c r="S1909" t="s">
        <v>2571</v>
      </c>
      <c r="T1909">
        <v>6828882703</v>
      </c>
      <c r="U1909" t="s">
        <v>7034</v>
      </c>
      <c r="AN1909" t="s">
        <v>35</v>
      </c>
      <c r="AO1909" t="s">
        <v>1486</v>
      </c>
      <c r="AP1909">
        <v>92872</v>
      </c>
      <c r="AQ1909">
        <v>0</v>
      </c>
      <c r="AR1909">
        <v>1</v>
      </c>
      <c r="AS1909" t="s">
        <v>2350</v>
      </c>
      <c r="AT1909">
        <v>0</v>
      </c>
      <c r="AX1909" t="s">
        <v>2360</v>
      </c>
    </row>
    <row r="1910" spans="1:50">
      <c r="A1910">
        <v>1909</v>
      </c>
      <c r="B1910">
        <v>100002001743</v>
      </c>
      <c r="C1910" t="s">
        <v>2337</v>
      </c>
      <c r="D1910">
        <v>0</v>
      </c>
      <c r="E1910">
        <v>0</v>
      </c>
      <c r="F1910">
        <v>0</v>
      </c>
      <c r="I1910" s="128">
        <v>45993.3659722222</v>
      </c>
      <c r="J1910" s="128">
        <v>45993.3659722222</v>
      </c>
      <c r="M1910" t="s">
        <v>2340</v>
      </c>
      <c r="N1910" t="s">
        <v>6430</v>
      </c>
      <c r="O1910" t="s">
        <v>2342</v>
      </c>
      <c r="P1910">
        <v>123234462417</v>
      </c>
      <c r="Q1910">
        <v>7992907</v>
      </c>
      <c r="R1910" t="s">
        <v>6430</v>
      </c>
      <c r="S1910" t="s">
        <v>5395</v>
      </c>
      <c r="T1910">
        <v>6072797976</v>
      </c>
      <c r="U1910" t="s">
        <v>6431</v>
      </c>
      <c r="AN1910" t="s">
        <v>35</v>
      </c>
      <c r="AO1910" t="s">
        <v>1486</v>
      </c>
      <c r="AP1910">
        <v>92872</v>
      </c>
      <c r="AQ1910">
        <v>0</v>
      </c>
      <c r="AR1910">
        <v>1</v>
      </c>
      <c r="AS1910" t="s">
        <v>2350</v>
      </c>
      <c r="AT1910">
        <v>0</v>
      </c>
      <c r="AX1910" t="s">
        <v>2360</v>
      </c>
    </row>
    <row r="1911" spans="1:50">
      <c r="A1911">
        <v>1910</v>
      </c>
      <c r="B1911">
        <v>100002001742</v>
      </c>
      <c r="C1911" t="s">
        <v>2337</v>
      </c>
      <c r="D1911">
        <v>1</v>
      </c>
      <c r="E1911">
        <v>0</v>
      </c>
      <c r="F1911">
        <v>1</v>
      </c>
      <c r="I1911" s="128">
        <v>45993.3527777778</v>
      </c>
      <c r="J1911" s="128">
        <v>45993.3534722222</v>
      </c>
      <c r="K1911" t="s">
        <v>2361</v>
      </c>
      <c r="L1911" t="s">
        <v>7035</v>
      </c>
      <c r="M1911" t="s">
        <v>2340</v>
      </c>
      <c r="N1911" t="s">
        <v>7036</v>
      </c>
      <c r="O1911" t="s">
        <v>2342</v>
      </c>
      <c r="P1911">
        <v>304143550406</v>
      </c>
      <c r="Q1911">
        <v>8339308</v>
      </c>
      <c r="R1911" t="s">
        <v>7036</v>
      </c>
      <c r="S1911" t="s">
        <v>7037</v>
      </c>
      <c r="U1911" t="s">
        <v>4906</v>
      </c>
      <c r="V1911" t="s">
        <v>4907</v>
      </c>
      <c r="W1911">
        <v>2109929090</v>
      </c>
      <c r="X1911" t="s">
        <v>7038</v>
      </c>
      <c r="AA1911" t="s">
        <v>2866</v>
      </c>
      <c r="AB1911" t="s">
        <v>2674</v>
      </c>
      <c r="AC1911" t="s">
        <v>2349</v>
      </c>
      <c r="AD1911">
        <v>77423</v>
      </c>
      <c r="AE1911" t="s">
        <v>4907</v>
      </c>
      <c r="AF1911">
        <v>2109929090</v>
      </c>
      <c r="AG1911" t="s">
        <v>7038</v>
      </c>
      <c r="AJ1911" t="s">
        <v>2866</v>
      </c>
      <c r="AK1911" t="s">
        <v>2674</v>
      </c>
      <c r="AL1911" t="s">
        <v>2349</v>
      </c>
      <c r="AM1911">
        <v>77423</v>
      </c>
      <c r="AN1911" t="s">
        <v>49</v>
      </c>
      <c r="AO1911" t="s">
        <v>5260</v>
      </c>
      <c r="AP1911">
        <v>69982</v>
      </c>
      <c r="AQ1911">
        <v>100</v>
      </c>
      <c r="AR1911">
        <v>1</v>
      </c>
      <c r="AS1911" t="s">
        <v>2350</v>
      </c>
      <c r="AT1911">
        <v>0</v>
      </c>
      <c r="AX1911" t="s">
        <v>2351</v>
      </c>
    </row>
    <row r="1912" spans="1:50">
      <c r="A1912">
        <v>1911</v>
      </c>
      <c r="B1912">
        <v>100002001741</v>
      </c>
      <c r="C1912" t="s">
        <v>2337</v>
      </c>
      <c r="D1912">
        <v>0</v>
      </c>
      <c r="E1912">
        <v>0</v>
      </c>
      <c r="F1912">
        <v>0</v>
      </c>
      <c r="I1912" s="128">
        <v>45993.35</v>
      </c>
      <c r="J1912" s="128">
        <v>45993.35</v>
      </c>
      <c r="M1912" t="s">
        <v>2340</v>
      </c>
      <c r="N1912" t="s">
        <v>7039</v>
      </c>
      <c r="O1912" t="s">
        <v>2342</v>
      </c>
      <c r="P1912">
        <v>737279807462</v>
      </c>
      <c r="Q1912">
        <v>8306461</v>
      </c>
      <c r="R1912" t="s">
        <v>7039</v>
      </c>
      <c r="S1912" t="s">
        <v>7040</v>
      </c>
      <c r="U1912" t="s">
        <v>7039</v>
      </c>
      <c r="AN1912" t="s">
        <v>35</v>
      </c>
      <c r="AO1912" t="s">
        <v>1972</v>
      </c>
      <c r="AP1912">
        <v>92660</v>
      </c>
      <c r="AQ1912">
        <v>0</v>
      </c>
      <c r="AR1912">
        <v>1</v>
      </c>
      <c r="AS1912" t="s">
        <v>2350</v>
      </c>
      <c r="AT1912">
        <v>0</v>
      </c>
      <c r="AX1912" t="s">
        <v>2351</v>
      </c>
    </row>
    <row r="1913" spans="1:50">
      <c r="A1913">
        <v>1912</v>
      </c>
      <c r="B1913">
        <v>100002001724</v>
      </c>
      <c r="C1913" t="s">
        <v>2337</v>
      </c>
      <c r="D1913">
        <v>0</v>
      </c>
      <c r="E1913">
        <v>0</v>
      </c>
      <c r="F1913">
        <v>0</v>
      </c>
      <c r="I1913" s="128">
        <v>45993.2979166667</v>
      </c>
      <c r="J1913" s="128">
        <v>45993.2979166667</v>
      </c>
      <c r="M1913" t="s">
        <v>2340</v>
      </c>
      <c r="N1913" t="s">
        <v>7041</v>
      </c>
      <c r="O1913" t="s">
        <v>2342</v>
      </c>
      <c r="P1913">
        <v>312178945624</v>
      </c>
      <c r="Q1913">
        <v>7984191</v>
      </c>
      <c r="R1913" t="s">
        <v>7041</v>
      </c>
      <c r="S1913" t="s">
        <v>7042</v>
      </c>
      <c r="T1913">
        <v>7654269657</v>
      </c>
      <c r="U1913" t="s">
        <v>3621</v>
      </c>
      <c r="AN1913" t="s">
        <v>35</v>
      </c>
      <c r="AO1913" t="s">
        <v>1486</v>
      </c>
      <c r="AP1913">
        <v>92872</v>
      </c>
      <c r="AQ1913">
        <v>0</v>
      </c>
      <c r="AR1913">
        <v>1</v>
      </c>
      <c r="AS1913" t="s">
        <v>2350</v>
      </c>
      <c r="AT1913">
        <v>0</v>
      </c>
      <c r="AX1913" t="s">
        <v>2360</v>
      </c>
    </row>
    <row r="1914" spans="1:50">
      <c r="A1914">
        <v>1913</v>
      </c>
      <c r="B1914">
        <v>100002001456</v>
      </c>
      <c r="C1914" t="s">
        <v>2337</v>
      </c>
      <c r="D1914">
        <v>210</v>
      </c>
      <c r="E1914">
        <v>0</v>
      </c>
      <c r="F1914">
        <v>210</v>
      </c>
      <c r="I1914" s="128">
        <v>45993.1430555556</v>
      </c>
      <c r="J1914" s="128">
        <v>45993.1430555556</v>
      </c>
      <c r="K1914" t="s">
        <v>2424</v>
      </c>
      <c r="L1914" t="s">
        <v>7043</v>
      </c>
      <c r="M1914" t="s">
        <v>2340</v>
      </c>
      <c r="N1914" t="s">
        <v>7044</v>
      </c>
      <c r="O1914" t="s">
        <v>2342</v>
      </c>
      <c r="P1914">
        <v>545521562218</v>
      </c>
      <c r="Q1914">
        <v>8264052</v>
      </c>
      <c r="R1914" t="s">
        <v>7044</v>
      </c>
      <c r="S1914" t="s">
        <v>7045</v>
      </c>
      <c r="T1914">
        <v>5163803540</v>
      </c>
      <c r="U1914" t="s">
        <v>7046</v>
      </c>
      <c r="AE1914" t="s">
        <v>7047</v>
      </c>
      <c r="AF1914">
        <v>5163803540</v>
      </c>
      <c r="AG1914" t="s">
        <v>7048</v>
      </c>
      <c r="AJ1914" t="s">
        <v>7049</v>
      </c>
      <c r="AK1914" t="s">
        <v>2369</v>
      </c>
      <c r="AL1914" t="s">
        <v>2349</v>
      </c>
      <c r="AM1914">
        <v>90401</v>
      </c>
      <c r="AN1914" t="s">
        <v>30</v>
      </c>
      <c r="AO1914" t="s">
        <v>2233</v>
      </c>
      <c r="AP1914">
        <v>92761</v>
      </c>
      <c r="AQ1914">
        <v>21000</v>
      </c>
      <c r="AR1914">
        <v>1</v>
      </c>
      <c r="AS1914" t="s">
        <v>2350</v>
      </c>
      <c r="AT1914">
        <v>0</v>
      </c>
      <c r="AX1914" t="s">
        <v>2386</v>
      </c>
    </row>
    <row r="1915" spans="1:50">
      <c r="A1915">
        <v>1914</v>
      </c>
      <c r="B1915">
        <v>100002000855</v>
      </c>
      <c r="C1915" t="s">
        <v>2337</v>
      </c>
      <c r="D1915">
        <v>0</v>
      </c>
      <c r="E1915">
        <v>0</v>
      </c>
      <c r="F1915">
        <v>0</v>
      </c>
      <c r="I1915" s="128">
        <v>45993.0243055556</v>
      </c>
      <c r="J1915" s="128">
        <v>45993.0243055556</v>
      </c>
      <c r="M1915" t="s">
        <v>2340</v>
      </c>
      <c r="N1915" t="s">
        <v>7050</v>
      </c>
      <c r="O1915" t="s">
        <v>2342</v>
      </c>
      <c r="P1915">
        <v>239047797866</v>
      </c>
      <c r="Q1915">
        <v>8285383</v>
      </c>
      <c r="R1915" t="s">
        <v>7050</v>
      </c>
      <c r="S1915" t="s">
        <v>7051</v>
      </c>
      <c r="T1915">
        <v>6267318883</v>
      </c>
      <c r="U1915" t="s">
        <v>7052</v>
      </c>
      <c r="AN1915" t="s">
        <v>35</v>
      </c>
      <c r="AO1915" t="s">
        <v>1486</v>
      </c>
      <c r="AP1915">
        <v>92872</v>
      </c>
      <c r="AQ1915">
        <v>0</v>
      </c>
      <c r="AR1915">
        <v>1</v>
      </c>
      <c r="AS1915" t="s">
        <v>2350</v>
      </c>
      <c r="AT1915">
        <v>0</v>
      </c>
      <c r="AX1915" t="s">
        <v>2351</v>
      </c>
    </row>
    <row r="1916" spans="1:50">
      <c r="A1916">
        <v>1915</v>
      </c>
      <c r="B1916">
        <v>100002000428</v>
      </c>
      <c r="C1916" t="s">
        <v>2337</v>
      </c>
      <c r="D1916">
        <v>0</v>
      </c>
      <c r="E1916">
        <v>0</v>
      </c>
      <c r="F1916">
        <v>0</v>
      </c>
      <c r="I1916" s="128">
        <v>45992.9777777778</v>
      </c>
      <c r="J1916" s="128">
        <v>45992.9777777778</v>
      </c>
      <c r="M1916" t="s">
        <v>2340</v>
      </c>
      <c r="N1916" t="s">
        <v>7053</v>
      </c>
      <c r="O1916" t="s">
        <v>2342</v>
      </c>
      <c r="P1916">
        <v>409413565297</v>
      </c>
      <c r="Q1916">
        <v>8270321</v>
      </c>
      <c r="R1916" t="s">
        <v>7053</v>
      </c>
      <c r="S1916" t="s">
        <v>3558</v>
      </c>
      <c r="T1916">
        <v>8586651586</v>
      </c>
      <c r="U1916" t="s">
        <v>7054</v>
      </c>
      <c r="AN1916" t="s">
        <v>35</v>
      </c>
      <c r="AO1916" t="s">
        <v>1486</v>
      </c>
      <c r="AP1916">
        <v>92872</v>
      </c>
      <c r="AQ1916">
        <v>0</v>
      </c>
      <c r="AR1916">
        <v>1</v>
      </c>
      <c r="AS1916" t="s">
        <v>2350</v>
      </c>
      <c r="AT1916">
        <v>0</v>
      </c>
      <c r="AX1916" t="s">
        <v>2360</v>
      </c>
    </row>
    <row r="1917" spans="1:50">
      <c r="A1917">
        <v>1916</v>
      </c>
      <c r="B1917">
        <v>100002000193</v>
      </c>
      <c r="C1917" t="s">
        <v>2337</v>
      </c>
      <c r="D1917">
        <v>0</v>
      </c>
      <c r="E1917">
        <v>0</v>
      </c>
      <c r="F1917">
        <v>0</v>
      </c>
      <c r="I1917" s="128">
        <v>45992.9395833333</v>
      </c>
      <c r="J1917" s="128">
        <v>45992.9395833333</v>
      </c>
      <c r="M1917" t="s">
        <v>2340</v>
      </c>
      <c r="N1917" t="s">
        <v>6522</v>
      </c>
      <c r="O1917" t="s">
        <v>2342</v>
      </c>
      <c r="P1917">
        <v>240653243327</v>
      </c>
      <c r="Q1917">
        <v>7965586</v>
      </c>
      <c r="R1917" t="s">
        <v>6522</v>
      </c>
      <c r="S1917" t="s">
        <v>6523</v>
      </c>
      <c r="T1917">
        <v>4246538950</v>
      </c>
      <c r="U1917" t="s">
        <v>6524</v>
      </c>
      <c r="AN1917" t="s">
        <v>35</v>
      </c>
      <c r="AO1917" t="s">
        <v>1486</v>
      </c>
      <c r="AP1917">
        <v>92872</v>
      </c>
      <c r="AQ1917">
        <v>0</v>
      </c>
      <c r="AR1917">
        <v>1</v>
      </c>
      <c r="AS1917" t="s">
        <v>2350</v>
      </c>
      <c r="AT1917">
        <v>0</v>
      </c>
      <c r="AX1917" t="s">
        <v>2360</v>
      </c>
    </row>
    <row r="1918" spans="1:50">
      <c r="A1918">
        <v>1917</v>
      </c>
      <c r="B1918">
        <v>100002000064</v>
      </c>
      <c r="C1918" t="s">
        <v>2337</v>
      </c>
      <c r="D1918">
        <v>0</v>
      </c>
      <c r="E1918">
        <v>0</v>
      </c>
      <c r="F1918">
        <v>0</v>
      </c>
      <c r="I1918" s="128">
        <v>45992.9118055556</v>
      </c>
      <c r="J1918" s="128">
        <v>45992.9118055556</v>
      </c>
      <c r="M1918" t="s">
        <v>2340</v>
      </c>
      <c r="N1918">
        <v>6466961537</v>
      </c>
      <c r="O1918" t="s">
        <v>2342</v>
      </c>
      <c r="P1918">
        <v>230524959085</v>
      </c>
      <c r="Q1918">
        <v>8106581</v>
      </c>
      <c r="R1918">
        <v>6466961537</v>
      </c>
      <c r="S1918" t="s">
        <v>7055</v>
      </c>
      <c r="T1918">
        <v>6466961537</v>
      </c>
      <c r="AN1918" t="s">
        <v>35</v>
      </c>
      <c r="AO1918" t="s">
        <v>1486</v>
      </c>
      <c r="AP1918">
        <v>92872</v>
      </c>
      <c r="AQ1918">
        <v>0</v>
      </c>
      <c r="AR1918">
        <v>1</v>
      </c>
      <c r="AS1918" t="s">
        <v>2350</v>
      </c>
      <c r="AT1918">
        <v>0</v>
      </c>
      <c r="AX1918" t="s">
        <v>2351</v>
      </c>
    </row>
    <row r="1919" spans="1:50">
      <c r="A1919">
        <v>1918</v>
      </c>
      <c r="B1919">
        <v>100002000031</v>
      </c>
      <c r="C1919" t="s">
        <v>2337</v>
      </c>
      <c r="D1919">
        <v>0</v>
      </c>
      <c r="E1919">
        <v>0</v>
      </c>
      <c r="F1919">
        <v>0</v>
      </c>
      <c r="I1919" s="128">
        <v>45992.8993055556</v>
      </c>
      <c r="J1919" s="128">
        <v>45992.8993055556</v>
      </c>
      <c r="M1919" t="s">
        <v>2340</v>
      </c>
      <c r="N1919" t="s">
        <v>5802</v>
      </c>
      <c r="O1919" t="s">
        <v>2342</v>
      </c>
      <c r="P1919">
        <v>265322052527</v>
      </c>
      <c r="Q1919">
        <v>8224415</v>
      </c>
      <c r="R1919" t="s">
        <v>5802</v>
      </c>
      <c r="S1919" t="s">
        <v>3873</v>
      </c>
      <c r="T1919">
        <v>4088889788</v>
      </c>
      <c r="U1919" t="s">
        <v>5803</v>
      </c>
      <c r="AN1919" t="s">
        <v>35</v>
      </c>
      <c r="AO1919" t="s">
        <v>1486</v>
      </c>
      <c r="AP1919">
        <v>92872</v>
      </c>
      <c r="AQ1919">
        <v>0</v>
      </c>
      <c r="AR1919">
        <v>1</v>
      </c>
      <c r="AS1919" t="s">
        <v>2350</v>
      </c>
      <c r="AT1919">
        <v>0</v>
      </c>
      <c r="AX1919" t="s">
        <v>2360</v>
      </c>
    </row>
    <row r="1920" spans="1:50">
      <c r="A1920">
        <v>1919</v>
      </c>
      <c r="B1920">
        <v>100001999888</v>
      </c>
      <c r="C1920" t="s">
        <v>2337</v>
      </c>
      <c r="D1920">
        <v>1</v>
      </c>
      <c r="E1920">
        <v>0</v>
      </c>
      <c r="F1920">
        <v>1</v>
      </c>
      <c r="I1920" s="128">
        <v>45992.8472222222</v>
      </c>
      <c r="J1920" s="128">
        <v>45992.8479166667</v>
      </c>
      <c r="K1920" t="s">
        <v>2406</v>
      </c>
      <c r="L1920" t="s">
        <v>7056</v>
      </c>
      <c r="M1920" t="s">
        <v>2340</v>
      </c>
      <c r="N1920" t="s">
        <v>7057</v>
      </c>
      <c r="O1920" t="s">
        <v>2342</v>
      </c>
      <c r="P1920">
        <v>285815158863</v>
      </c>
      <c r="Q1920">
        <v>8338670</v>
      </c>
      <c r="R1920" t="s">
        <v>7057</v>
      </c>
      <c r="S1920" t="s">
        <v>7058</v>
      </c>
      <c r="T1920">
        <v>8039206493</v>
      </c>
      <c r="U1920" t="s">
        <v>7059</v>
      </c>
      <c r="V1920" t="s">
        <v>7060</v>
      </c>
      <c r="W1920">
        <v>8039206493</v>
      </c>
      <c r="X1920" t="s">
        <v>7061</v>
      </c>
      <c r="AA1920" t="s">
        <v>7062</v>
      </c>
      <c r="AB1920" t="s">
        <v>2733</v>
      </c>
      <c r="AC1920" t="s">
        <v>2349</v>
      </c>
      <c r="AD1920">
        <v>21012</v>
      </c>
      <c r="AE1920" t="s">
        <v>7060</v>
      </c>
      <c r="AF1920">
        <v>8039206493</v>
      </c>
      <c r="AG1920" t="s">
        <v>7061</v>
      </c>
      <c r="AJ1920" t="s">
        <v>7062</v>
      </c>
      <c r="AK1920" t="s">
        <v>2733</v>
      </c>
      <c r="AL1920" t="s">
        <v>2349</v>
      </c>
      <c r="AM1920">
        <v>21012</v>
      </c>
      <c r="AN1920" t="s">
        <v>30</v>
      </c>
      <c r="AO1920" t="s">
        <v>2189</v>
      </c>
      <c r="AP1920">
        <v>34556</v>
      </c>
      <c r="AQ1920">
        <v>100</v>
      </c>
      <c r="AR1920">
        <v>1</v>
      </c>
      <c r="AS1920" t="s">
        <v>2350</v>
      </c>
      <c r="AT1920">
        <v>0</v>
      </c>
      <c r="AX1920" t="s">
        <v>2360</v>
      </c>
    </row>
    <row r="1921" spans="1:50">
      <c r="A1921">
        <v>1920</v>
      </c>
      <c r="B1921">
        <v>100001999886</v>
      </c>
      <c r="C1921" t="s">
        <v>2337</v>
      </c>
      <c r="D1921">
        <v>1</v>
      </c>
      <c r="E1921">
        <v>0</v>
      </c>
      <c r="F1921">
        <v>1</v>
      </c>
      <c r="I1921" s="128">
        <v>45992.8444444444</v>
      </c>
      <c r="J1921" s="128">
        <v>45992.8458333333</v>
      </c>
      <c r="K1921" t="s">
        <v>2338</v>
      </c>
      <c r="L1921" t="s">
        <v>7063</v>
      </c>
      <c r="M1921" t="s">
        <v>2340</v>
      </c>
      <c r="N1921" t="s">
        <v>7064</v>
      </c>
      <c r="O1921" t="s">
        <v>2342</v>
      </c>
      <c r="P1921">
        <v>293629919063</v>
      </c>
      <c r="Q1921">
        <v>8338961</v>
      </c>
      <c r="R1921" t="s">
        <v>7064</v>
      </c>
      <c r="S1921" t="s">
        <v>7065</v>
      </c>
      <c r="T1921">
        <v>7373283924</v>
      </c>
      <c r="U1921" t="s">
        <v>7066</v>
      </c>
      <c r="V1921" t="s">
        <v>7064</v>
      </c>
      <c r="W1921">
        <v>7373283924</v>
      </c>
      <c r="X1921" t="s">
        <v>7067</v>
      </c>
      <c r="AA1921" t="s">
        <v>2771</v>
      </c>
      <c r="AB1921" t="s">
        <v>2674</v>
      </c>
      <c r="AC1921" t="s">
        <v>2349</v>
      </c>
      <c r="AD1921">
        <v>78729</v>
      </c>
      <c r="AE1921" t="s">
        <v>7064</v>
      </c>
      <c r="AF1921">
        <v>7373283924</v>
      </c>
      <c r="AG1921" t="s">
        <v>7067</v>
      </c>
      <c r="AJ1921" t="s">
        <v>2771</v>
      </c>
      <c r="AK1921" t="s">
        <v>2674</v>
      </c>
      <c r="AL1921" t="s">
        <v>2349</v>
      </c>
      <c r="AM1921">
        <v>78729</v>
      </c>
      <c r="AN1921" t="s">
        <v>49</v>
      </c>
      <c r="AO1921" t="s">
        <v>5260</v>
      </c>
      <c r="AP1921">
        <v>69982</v>
      </c>
      <c r="AQ1921">
        <v>100</v>
      </c>
      <c r="AR1921">
        <v>1</v>
      </c>
      <c r="AS1921" t="s">
        <v>2350</v>
      </c>
      <c r="AT1921">
        <v>0</v>
      </c>
      <c r="AX1921" t="s">
        <v>2351</v>
      </c>
    </row>
    <row r="1922" spans="1:50">
      <c r="A1922">
        <v>1921</v>
      </c>
      <c r="B1922">
        <v>100001999880</v>
      </c>
      <c r="C1922" t="s">
        <v>2337</v>
      </c>
      <c r="D1922">
        <v>0</v>
      </c>
      <c r="E1922">
        <v>0</v>
      </c>
      <c r="F1922">
        <v>0</v>
      </c>
      <c r="I1922" s="128">
        <v>45992.8361111111</v>
      </c>
      <c r="J1922" s="128">
        <v>45992.8361111111</v>
      </c>
      <c r="M1922" t="s">
        <v>2340</v>
      </c>
      <c r="N1922" t="s">
        <v>6007</v>
      </c>
      <c r="O1922" t="s">
        <v>2342</v>
      </c>
      <c r="P1922">
        <v>300627223489</v>
      </c>
      <c r="Q1922">
        <v>7904934</v>
      </c>
      <c r="R1922" t="s">
        <v>6007</v>
      </c>
      <c r="S1922" t="s">
        <v>6007</v>
      </c>
      <c r="T1922">
        <v>4157135131</v>
      </c>
      <c r="U1922" t="s">
        <v>6008</v>
      </c>
      <c r="AN1922" t="s">
        <v>35</v>
      </c>
      <c r="AO1922" t="s">
        <v>1486</v>
      </c>
      <c r="AP1922">
        <v>92872</v>
      </c>
      <c r="AQ1922">
        <v>0</v>
      </c>
      <c r="AR1922">
        <v>1</v>
      </c>
      <c r="AS1922" t="s">
        <v>2350</v>
      </c>
      <c r="AT1922">
        <v>0</v>
      </c>
      <c r="AX1922" t="s">
        <v>2360</v>
      </c>
    </row>
    <row r="1923" spans="1:50">
      <c r="A1923">
        <v>1922</v>
      </c>
      <c r="B1923">
        <v>100001999879</v>
      </c>
      <c r="C1923" t="s">
        <v>2337</v>
      </c>
      <c r="D1923">
        <v>0</v>
      </c>
      <c r="E1923">
        <v>0</v>
      </c>
      <c r="F1923">
        <v>0</v>
      </c>
      <c r="I1923" s="128">
        <v>45992.8340277778</v>
      </c>
      <c r="J1923" s="128">
        <v>45992.8340277778</v>
      </c>
      <c r="M1923" t="s">
        <v>2340</v>
      </c>
      <c r="N1923">
        <v>9296397198</v>
      </c>
      <c r="O1923" t="s">
        <v>2342</v>
      </c>
      <c r="P1923">
        <v>171021014838</v>
      </c>
      <c r="Q1923">
        <v>8335207</v>
      </c>
      <c r="R1923">
        <v>9296397198</v>
      </c>
      <c r="S1923" t="s">
        <v>7068</v>
      </c>
      <c r="T1923">
        <v>9296397198</v>
      </c>
      <c r="AN1923" t="s">
        <v>35</v>
      </c>
      <c r="AO1923" t="s">
        <v>1486</v>
      </c>
      <c r="AP1923">
        <v>92872</v>
      </c>
      <c r="AQ1923">
        <v>0</v>
      </c>
      <c r="AR1923">
        <v>1</v>
      </c>
      <c r="AS1923" t="s">
        <v>2350</v>
      </c>
      <c r="AT1923">
        <v>0</v>
      </c>
      <c r="AX1923" t="s">
        <v>2351</v>
      </c>
    </row>
    <row r="1924" spans="1:50">
      <c r="A1924">
        <v>1923</v>
      </c>
      <c r="B1924">
        <v>100001999828</v>
      </c>
      <c r="C1924" t="s">
        <v>2337</v>
      </c>
      <c r="D1924">
        <v>1</v>
      </c>
      <c r="E1924">
        <v>0</v>
      </c>
      <c r="F1924">
        <v>1</v>
      </c>
      <c r="I1924" s="128">
        <v>45992.8138888889</v>
      </c>
      <c r="J1924" s="128">
        <v>45992.8145833333</v>
      </c>
      <c r="K1924" t="s">
        <v>2361</v>
      </c>
      <c r="L1924" t="s">
        <v>7069</v>
      </c>
      <c r="M1924" t="s">
        <v>2340</v>
      </c>
      <c r="N1924" t="s">
        <v>7070</v>
      </c>
      <c r="O1924" t="s">
        <v>2342</v>
      </c>
      <c r="P1924">
        <v>231074331402</v>
      </c>
      <c r="Q1924">
        <v>8339917</v>
      </c>
      <c r="R1924" t="s">
        <v>7070</v>
      </c>
      <c r="S1924" t="s">
        <v>5599</v>
      </c>
      <c r="U1924" t="s">
        <v>7070</v>
      </c>
      <c r="V1924" t="s">
        <v>7071</v>
      </c>
      <c r="W1924">
        <v>6263789625</v>
      </c>
      <c r="X1924" t="s">
        <v>7072</v>
      </c>
      <c r="AA1924" t="s">
        <v>2562</v>
      </c>
      <c r="AB1924" t="s">
        <v>2369</v>
      </c>
      <c r="AC1924" t="s">
        <v>2349</v>
      </c>
      <c r="AD1924">
        <v>92602</v>
      </c>
      <c r="AE1924" t="s">
        <v>7071</v>
      </c>
      <c r="AF1924">
        <v>6263789625</v>
      </c>
      <c r="AG1924" t="s">
        <v>7072</v>
      </c>
      <c r="AJ1924" t="s">
        <v>2562</v>
      </c>
      <c r="AK1924" t="s">
        <v>2369</v>
      </c>
      <c r="AL1924" t="s">
        <v>2349</v>
      </c>
      <c r="AM1924">
        <v>92602</v>
      </c>
      <c r="AN1924" t="s">
        <v>49</v>
      </c>
      <c r="AO1924" t="s">
        <v>5260</v>
      </c>
      <c r="AP1924">
        <v>69982</v>
      </c>
      <c r="AQ1924">
        <v>100</v>
      </c>
      <c r="AR1924">
        <v>1</v>
      </c>
      <c r="AS1924" t="s">
        <v>2350</v>
      </c>
      <c r="AT1924">
        <v>0</v>
      </c>
      <c r="AX1924" t="s">
        <v>2351</v>
      </c>
    </row>
    <row r="1925" spans="1:50">
      <c r="A1925">
        <v>1924</v>
      </c>
      <c r="B1925">
        <v>100001999793</v>
      </c>
      <c r="C1925" t="s">
        <v>2337</v>
      </c>
      <c r="D1925">
        <v>0</v>
      </c>
      <c r="E1925">
        <v>0</v>
      </c>
      <c r="F1925">
        <v>0</v>
      </c>
      <c r="I1925" s="128">
        <v>45992.8041666667</v>
      </c>
      <c r="J1925" s="128">
        <v>45992.8041666667</v>
      </c>
      <c r="M1925" t="s">
        <v>2340</v>
      </c>
      <c r="N1925" t="s">
        <v>7073</v>
      </c>
      <c r="O1925" t="s">
        <v>2342</v>
      </c>
      <c r="P1925">
        <v>231038152421</v>
      </c>
      <c r="Q1925">
        <v>8252952</v>
      </c>
      <c r="R1925" t="s">
        <v>7073</v>
      </c>
      <c r="S1925" t="s">
        <v>7073</v>
      </c>
      <c r="T1925">
        <v>2195122203</v>
      </c>
      <c r="U1925" t="s">
        <v>7074</v>
      </c>
      <c r="AN1925" t="s">
        <v>35</v>
      </c>
      <c r="AO1925" t="s">
        <v>1486</v>
      </c>
      <c r="AP1925">
        <v>92872</v>
      </c>
      <c r="AQ1925">
        <v>0</v>
      </c>
      <c r="AR1925">
        <v>1</v>
      </c>
      <c r="AS1925" t="s">
        <v>2350</v>
      </c>
      <c r="AT1925">
        <v>0</v>
      </c>
      <c r="AX1925" t="s">
        <v>2360</v>
      </c>
    </row>
    <row r="1926" spans="1:50">
      <c r="A1926">
        <v>1925</v>
      </c>
      <c r="B1926">
        <v>100001999789</v>
      </c>
      <c r="C1926" t="s">
        <v>2337</v>
      </c>
      <c r="D1926">
        <v>0</v>
      </c>
      <c r="E1926">
        <v>0</v>
      </c>
      <c r="F1926">
        <v>0</v>
      </c>
      <c r="I1926" s="128">
        <v>45992.8013888889</v>
      </c>
      <c r="J1926" s="128">
        <v>45992.8013888889</v>
      </c>
      <c r="M1926" t="s">
        <v>2340</v>
      </c>
      <c r="N1926" t="s">
        <v>7075</v>
      </c>
      <c r="O1926" t="s">
        <v>2342</v>
      </c>
      <c r="P1926">
        <v>131538623420</v>
      </c>
      <c r="Q1926">
        <v>7977530</v>
      </c>
      <c r="R1926" t="s">
        <v>7075</v>
      </c>
      <c r="S1926" t="s">
        <v>4557</v>
      </c>
      <c r="T1926">
        <v>18626895721</v>
      </c>
      <c r="U1926" t="s">
        <v>7076</v>
      </c>
      <c r="AN1926" t="s">
        <v>35</v>
      </c>
      <c r="AO1926" t="s">
        <v>1486</v>
      </c>
      <c r="AP1926">
        <v>92872</v>
      </c>
      <c r="AQ1926">
        <v>0</v>
      </c>
      <c r="AR1926">
        <v>1</v>
      </c>
      <c r="AS1926" t="s">
        <v>2350</v>
      </c>
      <c r="AT1926">
        <v>0</v>
      </c>
      <c r="AX1926" t="s">
        <v>2360</v>
      </c>
    </row>
    <row r="1927" spans="1:50">
      <c r="A1927">
        <v>1926</v>
      </c>
      <c r="B1927">
        <v>100001999785</v>
      </c>
      <c r="C1927" t="s">
        <v>2337</v>
      </c>
      <c r="D1927">
        <v>1</v>
      </c>
      <c r="E1927">
        <v>0</v>
      </c>
      <c r="F1927">
        <v>1</v>
      </c>
      <c r="I1927" s="128">
        <v>45992.7979166667</v>
      </c>
      <c r="J1927" s="128">
        <v>45992.7986111111</v>
      </c>
      <c r="K1927" t="s">
        <v>2361</v>
      </c>
      <c r="L1927" t="s">
        <v>7077</v>
      </c>
      <c r="M1927" t="s">
        <v>2340</v>
      </c>
      <c r="N1927" t="s">
        <v>7078</v>
      </c>
      <c r="O1927" t="s">
        <v>2342</v>
      </c>
      <c r="P1927">
        <v>205165344986</v>
      </c>
      <c r="Q1927">
        <v>8339882</v>
      </c>
      <c r="R1927" t="s">
        <v>7078</v>
      </c>
      <c r="S1927" t="s">
        <v>7078</v>
      </c>
      <c r="T1927">
        <v>2069152696</v>
      </c>
      <c r="U1927" t="s">
        <v>7079</v>
      </c>
      <c r="V1927" t="s">
        <v>7080</v>
      </c>
      <c r="W1927">
        <v>2069152696</v>
      </c>
      <c r="X1927" t="s">
        <v>7081</v>
      </c>
      <c r="AA1927" t="s">
        <v>6707</v>
      </c>
      <c r="AB1927" t="s">
        <v>2576</v>
      </c>
      <c r="AC1927" t="s">
        <v>2349</v>
      </c>
      <c r="AD1927">
        <v>7928</v>
      </c>
      <c r="AE1927" t="s">
        <v>7080</v>
      </c>
      <c r="AF1927">
        <v>2069152696</v>
      </c>
      <c r="AG1927" t="s">
        <v>7081</v>
      </c>
      <c r="AJ1927" t="s">
        <v>6707</v>
      </c>
      <c r="AK1927" t="s">
        <v>2576</v>
      </c>
      <c r="AL1927" t="s">
        <v>2349</v>
      </c>
      <c r="AM1927">
        <v>7928</v>
      </c>
      <c r="AN1927" t="s">
        <v>49</v>
      </c>
      <c r="AO1927" t="s">
        <v>5260</v>
      </c>
      <c r="AP1927">
        <v>69982</v>
      </c>
      <c r="AQ1927">
        <v>100</v>
      </c>
      <c r="AR1927">
        <v>1</v>
      </c>
      <c r="AS1927" t="s">
        <v>2350</v>
      </c>
      <c r="AT1927">
        <v>0</v>
      </c>
      <c r="AX1927" t="s">
        <v>2386</v>
      </c>
    </row>
    <row r="1928" spans="1:50">
      <c r="A1928">
        <v>1927</v>
      </c>
      <c r="B1928">
        <v>100001999756</v>
      </c>
      <c r="C1928" t="s">
        <v>2337</v>
      </c>
      <c r="D1928">
        <v>0</v>
      </c>
      <c r="E1928">
        <v>0</v>
      </c>
      <c r="F1928">
        <v>0</v>
      </c>
      <c r="I1928" s="128">
        <v>45992.7930555556</v>
      </c>
      <c r="J1928" s="128">
        <v>45992.7930555556</v>
      </c>
      <c r="M1928" t="s">
        <v>2340</v>
      </c>
      <c r="N1928" t="s">
        <v>7082</v>
      </c>
      <c r="O1928" t="s">
        <v>2342</v>
      </c>
      <c r="P1928">
        <v>303404569887</v>
      </c>
      <c r="Q1928">
        <v>8339262</v>
      </c>
      <c r="R1928" t="s">
        <v>7082</v>
      </c>
      <c r="S1928" t="s">
        <v>7083</v>
      </c>
      <c r="T1928">
        <v>7342493349</v>
      </c>
      <c r="U1928" t="s">
        <v>7084</v>
      </c>
      <c r="AN1928" t="s">
        <v>35</v>
      </c>
      <c r="AO1928" t="s">
        <v>1486</v>
      </c>
      <c r="AP1928">
        <v>92872</v>
      </c>
      <c r="AQ1928">
        <v>0</v>
      </c>
      <c r="AR1928">
        <v>1</v>
      </c>
      <c r="AS1928" t="s">
        <v>2350</v>
      </c>
      <c r="AT1928">
        <v>0</v>
      </c>
      <c r="AX1928" t="s">
        <v>2351</v>
      </c>
    </row>
    <row r="1929" spans="1:50">
      <c r="A1929">
        <v>1928</v>
      </c>
      <c r="B1929">
        <v>100001999755</v>
      </c>
      <c r="C1929" t="s">
        <v>2337</v>
      </c>
      <c r="D1929">
        <v>0</v>
      </c>
      <c r="E1929">
        <v>0</v>
      </c>
      <c r="F1929">
        <v>0</v>
      </c>
      <c r="I1929" s="128">
        <v>45992.7923611111</v>
      </c>
      <c r="J1929" s="128">
        <v>45992.7923611111</v>
      </c>
      <c r="M1929" t="s">
        <v>2340</v>
      </c>
      <c r="N1929" t="s">
        <v>7085</v>
      </c>
      <c r="O1929" t="s">
        <v>2342</v>
      </c>
      <c r="P1929">
        <v>441092905327</v>
      </c>
      <c r="Q1929">
        <v>8295424</v>
      </c>
      <c r="R1929" t="s">
        <v>7085</v>
      </c>
      <c r="S1929" t="s">
        <v>7086</v>
      </c>
      <c r="T1929">
        <v>6787361852</v>
      </c>
      <c r="U1929" t="s">
        <v>7087</v>
      </c>
      <c r="AN1929" t="s">
        <v>35</v>
      </c>
      <c r="AO1929" t="s">
        <v>1486</v>
      </c>
      <c r="AP1929">
        <v>92872</v>
      </c>
      <c r="AQ1929">
        <v>0</v>
      </c>
      <c r="AR1929">
        <v>1</v>
      </c>
      <c r="AS1929" t="s">
        <v>2350</v>
      </c>
      <c r="AT1929">
        <v>0</v>
      </c>
      <c r="AX1929" t="s">
        <v>2397</v>
      </c>
    </row>
    <row r="1930" spans="1:50">
      <c r="A1930">
        <v>1929</v>
      </c>
      <c r="B1930">
        <v>100001999752</v>
      </c>
      <c r="C1930" t="s">
        <v>2337</v>
      </c>
      <c r="D1930">
        <v>0</v>
      </c>
      <c r="E1930">
        <v>0</v>
      </c>
      <c r="F1930">
        <v>0</v>
      </c>
      <c r="I1930" s="128">
        <v>45992.7902777778</v>
      </c>
      <c r="J1930" s="128">
        <v>45992.7902777778</v>
      </c>
      <c r="M1930" t="s">
        <v>2340</v>
      </c>
      <c r="N1930" t="s">
        <v>7088</v>
      </c>
      <c r="O1930" t="s">
        <v>2342</v>
      </c>
      <c r="P1930">
        <v>256577016106</v>
      </c>
      <c r="Q1930">
        <v>8339913</v>
      </c>
      <c r="R1930" t="s">
        <v>7088</v>
      </c>
      <c r="S1930" t="s">
        <v>7089</v>
      </c>
      <c r="U1930" t="s">
        <v>7088</v>
      </c>
      <c r="AN1930" t="s">
        <v>35</v>
      </c>
      <c r="AO1930" t="s">
        <v>1486</v>
      </c>
      <c r="AP1930">
        <v>92872</v>
      </c>
      <c r="AQ1930">
        <v>0</v>
      </c>
      <c r="AR1930">
        <v>1</v>
      </c>
      <c r="AS1930" t="s">
        <v>2350</v>
      </c>
      <c r="AT1930">
        <v>0</v>
      </c>
      <c r="AX1930" t="s">
        <v>2351</v>
      </c>
    </row>
    <row r="1931" spans="1:50">
      <c r="A1931">
        <v>1930</v>
      </c>
      <c r="B1931">
        <v>100001999748</v>
      </c>
      <c r="C1931" t="s">
        <v>2337</v>
      </c>
      <c r="D1931">
        <v>9.9</v>
      </c>
      <c r="E1931">
        <v>0</v>
      </c>
      <c r="F1931">
        <v>9.9</v>
      </c>
      <c r="I1931" s="128">
        <v>45992.7888888889</v>
      </c>
      <c r="J1931" s="128">
        <v>45992.7888888889</v>
      </c>
      <c r="K1931" t="s">
        <v>2361</v>
      </c>
      <c r="L1931" t="s">
        <v>7090</v>
      </c>
      <c r="M1931" t="s">
        <v>2340</v>
      </c>
      <c r="N1931" t="s">
        <v>7091</v>
      </c>
      <c r="O1931" t="s">
        <v>2342</v>
      </c>
      <c r="P1931">
        <v>195725801269</v>
      </c>
      <c r="Q1931">
        <v>8300600</v>
      </c>
      <c r="R1931" t="s">
        <v>7091</v>
      </c>
      <c r="S1931" t="s">
        <v>7091</v>
      </c>
      <c r="T1931">
        <v>6692647283</v>
      </c>
      <c r="U1931" t="s">
        <v>7092</v>
      </c>
      <c r="AE1931" t="s">
        <v>7093</v>
      </c>
      <c r="AF1931">
        <v>6692647283</v>
      </c>
      <c r="AG1931" t="s">
        <v>7094</v>
      </c>
      <c r="AJ1931" t="s">
        <v>7095</v>
      </c>
      <c r="AK1931" t="s">
        <v>2369</v>
      </c>
      <c r="AL1931" t="s">
        <v>2349</v>
      </c>
      <c r="AM1931">
        <v>94583</v>
      </c>
      <c r="AN1931" t="s">
        <v>35</v>
      </c>
      <c r="AO1931" t="s">
        <v>111</v>
      </c>
      <c r="AP1931">
        <v>92627</v>
      </c>
      <c r="AQ1931">
        <v>990</v>
      </c>
      <c r="AR1931">
        <v>1</v>
      </c>
      <c r="AS1931" t="s">
        <v>2350</v>
      </c>
      <c r="AT1931">
        <v>0</v>
      </c>
      <c r="AX1931" t="s">
        <v>2360</v>
      </c>
    </row>
    <row r="1932" spans="1:50">
      <c r="A1932">
        <v>1931</v>
      </c>
      <c r="B1932">
        <v>100001999734</v>
      </c>
      <c r="C1932" t="s">
        <v>2337</v>
      </c>
      <c r="D1932">
        <v>9.9</v>
      </c>
      <c r="E1932">
        <v>0</v>
      </c>
      <c r="F1932">
        <v>9.9</v>
      </c>
      <c r="I1932" s="128">
        <v>45992.7868055556</v>
      </c>
      <c r="J1932" s="128">
        <v>45992.7875</v>
      </c>
      <c r="K1932" t="s">
        <v>2361</v>
      </c>
      <c r="L1932" t="s">
        <v>7096</v>
      </c>
      <c r="M1932" t="s">
        <v>2340</v>
      </c>
      <c r="N1932" t="s">
        <v>7091</v>
      </c>
      <c r="O1932" t="s">
        <v>2342</v>
      </c>
      <c r="P1932">
        <v>195725801269</v>
      </c>
      <c r="Q1932">
        <v>8300600</v>
      </c>
      <c r="R1932" t="s">
        <v>7091</v>
      </c>
      <c r="S1932" t="s">
        <v>7091</v>
      </c>
      <c r="T1932">
        <v>6692647283</v>
      </c>
      <c r="U1932" t="s">
        <v>7092</v>
      </c>
      <c r="AE1932" t="s">
        <v>7093</v>
      </c>
      <c r="AF1932">
        <v>6692647283</v>
      </c>
      <c r="AG1932" t="s">
        <v>7094</v>
      </c>
      <c r="AJ1932" t="s">
        <v>7095</v>
      </c>
      <c r="AK1932" t="s">
        <v>2369</v>
      </c>
      <c r="AL1932" t="s">
        <v>2349</v>
      </c>
      <c r="AM1932">
        <v>94583</v>
      </c>
      <c r="AN1932" t="s">
        <v>35</v>
      </c>
      <c r="AO1932" t="s">
        <v>354</v>
      </c>
      <c r="AP1932">
        <v>92624</v>
      </c>
      <c r="AQ1932">
        <v>990</v>
      </c>
      <c r="AR1932">
        <v>1</v>
      </c>
      <c r="AS1932" t="s">
        <v>2350</v>
      </c>
      <c r="AT1932">
        <v>0</v>
      </c>
      <c r="AX1932" t="s">
        <v>2360</v>
      </c>
    </row>
    <row r="1933" spans="1:50">
      <c r="A1933">
        <v>1932</v>
      </c>
      <c r="B1933">
        <v>100001999730</v>
      </c>
      <c r="C1933" t="s">
        <v>2337</v>
      </c>
      <c r="D1933">
        <v>0</v>
      </c>
      <c r="E1933">
        <v>0</v>
      </c>
      <c r="F1933">
        <v>0</v>
      </c>
      <c r="I1933" s="128">
        <v>45992.7861111111</v>
      </c>
      <c r="J1933" s="128">
        <v>45992.7861111111</v>
      </c>
      <c r="M1933" t="s">
        <v>2340</v>
      </c>
      <c r="N1933" t="s">
        <v>7097</v>
      </c>
      <c r="O1933" t="s">
        <v>2342</v>
      </c>
      <c r="P1933">
        <v>227145697086</v>
      </c>
      <c r="Q1933">
        <v>8304933</v>
      </c>
      <c r="R1933" t="s">
        <v>7097</v>
      </c>
      <c r="S1933" t="s">
        <v>7097</v>
      </c>
      <c r="T1933">
        <v>9165080507</v>
      </c>
      <c r="U1933" t="s">
        <v>7098</v>
      </c>
      <c r="AN1933" t="s">
        <v>35</v>
      </c>
      <c r="AO1933" t="s">
        <v>1486</v>
      </c>
      <c r="AP1933">
        <v>92872</v>
      </c>
      <c r="AQ1933">
        <v>0</v>
      </c>
      <c r="AR1933">
        <v>1</v>
      </c>
      <c r="AS1933" t="s">
        <v>2350</v>
      </c>
      <c r="AT1933">
        <v>0</v>
      </c>
      <c r="AX1933" t="s">
        <v>2386</v>
      </c>
    </row>
    <row r="1934" spans="1:50">
      <c r="A1934">
        <v>1933</v>
      </c>
      <c r="B1934">
        <v>100001999728</v>
      </c>
      <c r="C1934" t="s">
        <v>2337</v>
      </c>
      <c r="D1934">
        <v>0</v>
      </c>
      <c r="E1934">
        <v>0</v>
      </c>
      <c r="F1934">
        <v>0</v>
      </c>
      <c r="I1934" s="128">
        <v>45992.7847222222</v>
      </c>
      <c r="J1934" s="128">
        <v>45992.7847222222</v>
      </c>
      <c r="M1934" t="s">
        <v>2340</v>
      </c>
      <c r="N1934" t="s">
        <v>7099</v>
      </c>
      <c r="O1934" t="s">
        <v>2342</v>
      </c>
      <c r="P1934">
        <v>262841338403</v>
      </c>
      <c r="Q1934">
        <v>7997813</v>
      </c>
      <c r="R1934" t="s">
        <v>7099</v>
      </c>
      <c r="S1934" t="s">
        <v>3916</v>
      </c>
      <c r="T1934">
        <v>6616757264</v>
      </c>
      <c r="U1934" t="s">
        <v>7100</v>
      </c>
      <c r="AN1934" t="s">
        <v>35</v>
      </c>
      <c r="AO1934" t="s">
        <v>1486</v>
      </c>
      <c r="AP1934">
        <v>92872</v>
      </c>
      <c r="AQ1934">
        <v>0</v>
      </c>
      <c r="AR1934">
        <v>1</v>
      </c>
      <c r="AS1934" t="s">
        <v>2350</v>
      </c>
      <c r="AT1934">
        <v>0</v>
      </c>
      <c r="AX1934" t="s">
        <v>2360</v>
      </c>
    </row>
    <row r="1935" spans="1:50">
      <c r="A1935">
        <v>1934</v>
      </c>
      <c r="B1935">
        <v>100001999727</v>
      </c>
      <c r="C1935" t="s">
        <v>2337</v>
      </c>
      <c r="D1935">
        <v>9.9</v>
      </c>
      <c r="E1935">
        <v>0</v>
      </c>
      <c r="F1935">
        <v>9.9</v>
      </c>
      <c r="I1935" s="128">
        <v>45992.7840277778</v>
      </c>
      <c r="J1935" s="128">
        <v>45992.7847222222</v>
      </c>
      <c r="K1935" t="s">
        <v>2338</v>
      </c>
      <c r="L1935" t="s">
        <v>7101</v>
      </c>
      <c r="M1935" t="s">
        <v>2340</v>
      </c>
      <c r="N1935" t="s">
        <v>6432</v>
      </c>
      <c r="O1935" t="s">
        <v>2342</v>
      </c>
      <c r="P1935">
        <v>194814099535</v>
      </c>
      <c r="Q1935">
        <v>7994226</v>
      </c>
      <c r="R1935" t="s">
        <v>6432</v>
      </c>
      <c r="S1935" t="s">
        <v>6432</v>
      </c>
      <c r="T1935">
        <v>3136499214</v>
      </c>
      <c r="U1935" t="s">
        <v>6433</v>
      </c>
      <c r="AE1935" t="s">
        <v>7102</v>
      </c>
      <c r="AF1935">
        <v>3136499214</v>
      </c>
      <c r="AG1935" t="s">
        <v>7103</v>
      </c>
      <c r="AJ1935" t="s">
        <v>4723</v>
      </c>
      <c r="AK1935" t="s">
        <v>2733</v>
      </c>
      <c r="AL1935" t="s">
        <v>2349</v>
      </c>
      <c r="AM1935">
        <v>21029</v>
      </c>
      <c r="AN1935" t="s">
        <v>35</v>
      </c>
      <c r="AO1935" t="s">
        <v>928</v>
      </c>
      <c r="AP1935">
        <v>92628</v>
      </c>
      <c r="AQ1935">
        <v>990</v>
      </c>
      <c r="AR1935">
        <v>1</v>
      </c>
      <c r="AS1935" t="s">
        <v>2350</v>
      </c>
      <c r="AT1935">
        <v>0</v>
      </c>
      <c r="AX1935" t="s">
        <v>2360</v>
      </c>
    </row>
    <row r="1936" spans="1:50">
      <c r="A1936">
        <v>1935</v>
      </c>
      <c r="B1936">
        <v>100001999719</v>
      </c>
      <c r="C1936" t="s">
        <v>2337</v>
      </c>
      <c r="D1936">
        <v>0</v>
      </c>
      <c r="E1936">
        <v>0</v>
      </c>
      <c r="F1936">
        <v>0</v>
      </c>
      <c r="I1936" s="128">
        <v>45992.7826388889</v>
      </c>
      <c r="J1936" s="128">
        <v>45992.7826388889</v>
      </c>
      <c r="M1936" t="s">
        <v>2340</v>
      </c>
      <c r="N1936" t="s">
        <v>7104</v>
      </c>
      <c r="O1936" t="s">
        <v>2342</v>
      </c>
      <c r="P1936">
        <v>260931818023</v>
      </c>
      <c r="Q1936">
        <v>8338111</v>
      </c>
      <c r="R1936" t="s">
        <v>7104</v>
      </c>
      <c r="S1936" t="s">
        <v>7105</v>
      </c>
      <c r="T1936">
        <v>5146593773</v>
      </c>
      <c r="U1936" t="s">
        <v>7106</v>
      </c>
      <c r="AN1936" t="s">
        <v>35</v>
      </c>
      <c r="AO1936" t="s">
        <v>1486</v>
      </c>
      <c r="AP1936">
        <v>92872</v>
      </c>
      <c r="AQ1936">
        <v>0</v>
      </c>
      <c r="AR1936">
        <v>1</v>
      </c>
      <c r="AS1936" t="s">
        <v>2350</v>
      </c>
      <c r="AT1936">
        <v>0</v>
      </c>
      <c r="AX1936" t="s">
        <v>2351</v>
      </c>
    </row>
    <row r="1937" spans="1:50">
      <c r="A1937">
        <v>1936</v>
      </c>
      <c r="B1937">
        <v>100001999718</v>
      </c>
      <c r="C1937" t="s">
        <v>2337</v>
      </c>
      <c r="D1937">
        <v>9.9</v>
      </c>
      <c r="E1937">
        <v>0</v>
      </c>
      <c r="F1937">
        <v>9.9</v>
      </c>
      <c r="I1937" s="128">
        <v>45992.7826388889</v>
      </c>
      <c r="J1937" s="128">
        <v>45992.7833333333</v>
      </c>
      <c r="K1937" t="s">
        <v>2338</v>
      </c>
      <c r="L1937" t="s">
        <v>7107</v>
      </c>
      <c r="M1937" t="s">
        <v>2340</v>
      </c>
      <c r="N1937" t="s">
        <v>6432</v>
      </c>
      <c r="O1937" t="s">
        <v>2342</v>
      </c>
      <c r="P1937">
        <v>194814099535</v>
      </c>
      <c r="Q1937">
        <v>7994226</v>
      </c>
      <c r="R1937" t="s">
        <v>6432</v>
      </c>
      <c r="S1937" t="s">
        <v>6432</v>
      </c>
      <c r="T1937">
        <v>3136499214</v>
      </c>
      <c r="U1937" t="s">
        <v>6433</v>
      </c>
      <c r="AE1937" t="s">
        <v>7102</v>
      </c>
      <c r="AF1937">
        <v>3136499214</v>
      </c>
      <c r="AG1937" t="s">
        <v>7103</v>
      </c>
      <c r="AJ1937" t="s">
        <v>4723</v>
      </c>
      <c r="AK1937" t="s">
        <v>2733</v>
      </c>
      <c r="AL1937" t="s">
        <v>2349</v>
      </c>
      <c r="AM1937">
        <v>21029</v>
      </c>
      <c r="AN1937" t="s">
        <v>35</v>
      </c>
      <c r="AO1937" t="s">
        <v>925</v>
      </c>
      <c r="AP1937">
        <v>92626</v>
      </c>
      <c r="AQ1937">
        <v>990</v>
      </c>
      <c r="AR1937">
        <v>1</v>
      </c>
      <c r="AS1937" t="s">
        <v>2350</v>
      </c>
      <c r="AT1937">
        <v>0</v>
      </c>
      <c r="AX1937" t="s">
        <v>2360</v>
      </c>
    </row>
    <row r="1938" spans="1:50">
      <c r="A1938">
        <v>1937</v>
      </c>
      <c r="B1938">
        <v>100001999717</v>
      </c>
      <c r="C1938" t="s">
        <v>2337</v>
      </c>
      <c r="D1938">
        <v>0</v>
      </c>
      <c r="E1938">
        <v>0</v>
      </c>
      <c r="F1938">
        <v>0</v>
      </c>
      <c r="I1938" s="128">
        <v>45992.7819444444</v>
      </c>
      <c r="J1938" s="128">
        <v>45992.7819444444</v>
      </c>
      <c r="M1938" t="s">
        <v>2340</v>
      </c>
      <c r="N1938" t="s">
        <v>5518</v>
      </c>
      <c r="O1938" t="s">
        <v>2342</v>
      </c>
      <c r="P1938">
        <v>103325234955</v>
      </c>
      <c r="Q1938">
        <v>8307521</v>
      </c>
      <c r="R1938" t="s">
        <v>5518</v>
      </c>
      <c r="S1938" t="s">
        <v>5518</v>
      </c>
      <c r="T1938">
        <v>2157565092</v>
      </c>
      <c r="U1938" t="s">
        <v>5519</v>
      </c>
      <c r="AN1938" t="s">
        <v>35</v>
      </c>
      <c r="AO1938" t="s">
        <v>1486</v>
      </c>
      <c r="AP1938">
        <v>92872</v>
      </c>
      <c r="AQ1938">
        <v>0</v>
      </c>
      <c r="AR1938">
        <v>1</v>
      </c>
      <c r="AS1938" t="s">
        <v>2350</v>
      </c>
      <c r="AT1938">
        <v>0</v>
      </c>
      <c r="AX1938" t="s">
        <v>2360</v>
      </c>
    </row>
    <row r="1939" spans="1:50">
      <c r="A1939">
        <v>1938</v>
      </c>
      <c r="B1939">
        <v>100001999703</v>
      </c>
      <c r="C1939" t="s">
        <v>2337</v>
      </c>
      <c r="D1939">
        <v>9.9</v>
      </c>
      <c r="E1939">
        <v>0</v>
      </c>
      <c r="F1939">
        <v>9.9</v>
      </c>
      <c r="I1939" s="128">
        <v>45992.7791666667</v>
      </c>
      <c r="J1939" s="128">
        <v>45992.7819444444</v>
      </c>
      <c r="K1939" t="s">
        <v>2338</v>
      </c>
      <c r="L1939" t="s">
        <v>7108</v>
      </c>
      <c r="M1939" t="s">
        <v>2340</v>
      </c>
      <c r="N1939" t="s">
        <v>6432</v>
      </c>
      <c r="O1939" t="s">
        <v>2342</v>
      </c>
      <c r="P1939">
        <v>194814099535</v>
      </c>
      <c r="Q1939">
        <v>7994226</v>
      </c>
      <c r="R1939" t="s">
        <v>6432</v>
      </c>
      <c r="S1939" t="s">
        <v>6432</v>
      </c>
      <c r="T1939">
        <v>3136499214</v>
      </c>
      <c r="U1939" t="s">
        <v>6433</v>
      </c>
      <c r="AE1939" t="s">
        <v>7102</v>
      </c>
      <c r="AF1939">
        <v>3136499214</v>
      </c>
      <c r="AG1939" t="s">
        <v>7103</v>
      </c>
      <c r="AJ1939" t="s">
        <v>4723</v>
      </c>
      <c r="AK1939" t="s">
        <v>2733</v>
      </c>
      <c r="AL1939" t="s">
        <v>2349</v>
      </c>
      <c r="AM1939">
        <v>21029</v>
      </c>
      <c r="AN1939" t="s">
        <v>35</v>
      </c>
      <c r="AO1939" t="s">
        <v>111</v>
      </c>
      <c r="AP1939">
        <v>92627</v>
      </c>
      <c r="AQ1939">
        <v>990</v>
      </c>
      <c r="AR1939">
        <v>1</v>
      </c>
      <c r="AS1939" t="s">
        <v>2350</v>
      </c>
      <c r="AT1939">
        <v>0</v>
      </c>
      <c r="AX1939" t="s">
        <v>2360</v>
      </c>
    </row>
    <row r="1940" spans="1:50">
      <c r="A1940">
        <v>1939</v>
      </c>
      <c r="B1940">
        <v>100001999689</v>
      </c>
      <c r="C1940" t="s">
        <v>2337</v>
      </c>
      <c r="D1940">
        <v>9.9</v>
      </c>
      <c r="E1940">
        <v>0</v>
      </c>
      <c r="F1940">
        <v>9.9</v>
      </c>
      <c r="I1940" s="128">
        <v>45992.7777777778</v>
      </c>
      <c r="J1940" s="128">
        <v>45992.78125</v>
      </c>
      <c r="K1940" t="s">
        <v>2338</v>
      </c>
      <c r="L1940" t="s">
        <v>7109</v>
      </c>
      <c r="M1940" t="s">
        <v>2340</v>
      </c>
      <c r="N1940" t="s">
        <v>6432</v>
      </c>
      <c r="O1940" t="s">
        <v>2342</v>
      </c>
      <c r="P1940">
        <v>194814099535</v>
      </c>
      <c r="Q1940">
        <v>7994226</v>
      </c>
      <c r="R1940" t="s">
        <v>6432</v>
      </c>
      <c r="S1940" t="s">
        <v>6432</v>
      </c>
      <c r="T1940">
        <v>3136499214</v>
      </c>
      <c r="U1940" t="s">
        <v>6433</v>
      </c>
      <c r="AE1940" t="s">
        <v>7102</v>
      </c>
      <c r="AF1940">
        <v>3136499214</v>
      </c>
      <c r="AG1940" t="s">
        <v>7103</v>
      </c>
      <c r="AJ1940" t="s">
        <v>4723</v>
      </c>
      <c r="AK1940" t="s">
        <v>2733</v>
      </c>
      <c r="AL1940" t="s">
        <v>2349</v>
      </c>
      <c r="AM1940">
        <v>21029</v>
      </c>
      <c r="AN1940" t="s">
        <v>35</v>
      </c>
      <c r="AO1940" t="s">
        <v>354</v>
      </c>
      <c r="AP1940">
        <v>92624</v>
      </c>
      <c r="AQ1940">
        <v>990</v>
      </c>
      <c r="AR1940">
        <v>1</v>
      </c>
      <c r="AS1940" t="s">
        <v>2350</v>
      </c>
      <c r="AT1940">
        <v>0</v>
      </c>
      <c r="AX1940" t="s">
        <v>2360</v>
      </c>
    </row>
    <row r="1941" spans="1:50">
      <c r="A1941">
        <v>1940</v>
      </c>
      <c r="B1941">
        <v>100001999405</v>
      </c>
      <c r="C1941" t="s">
        <v>2337</v>
      </c>
      <c r="D1941">
        <v>1</v>
      </c>
      <c r="E1941">
        <v>0</v>
      </c>
      <c r="F1941">
        <v>1</v>
      </c>
      <c r="I1941" s="128">
        <v>45992.7354166667</v>
      </c>
      <c r="J1941" s="128">
        <v>45992.7361111111</v>
      </c>
      <c r="K1941" t="s">
        <v>2406</v>
      </c>
      <c r="L1941" t="s">
        <v>7110</v>
      </c>
      <c r="M1941" t="s">
        <v>2340</v>
      </c>
      <c r="N1941" t="s">
        <v>7111</v>
      </c>
      <c r="O1941" t="s">
        <v>2342</v>
      </c>
      <c r="P1941">
        <v>221156153486</v>
      </c>
      <c r="Q1941">
        <v>8339889</v>
      </c>
      <c r="R1941" t="s">
        <v>7111</v>
      </c>
      <c r="S1941" t="s">
        <v>7112</v>
      </c>
      <c r="T1941">
        <v>2015568795</v>
      </c>
      <c r="U1941" t="s">
        <v>7113</v>
      </c>
      <c r="V1941" t="s">
        <v>7114</v>
      </c>
      <c r="W1941">
        <v>2015568795</v>
      </c>
      <c r="X1941" t="s">
        <v>7115</v>
      </c>
      <c r="AA1941" t="s">
        <v>2964</v>
      </c>
      <c r="AB1941" t="s">
        <v>2422</v>
      </c>
      <c r="AC1941" t="s">
        <v>2349</v>
      </c>
      <c r="AD1941">
        <v>11021</v>
      </c>
      <c r="AE1941" t="s">
        <v>7114</v>
      </c>
      <c r="AF1941">
        <v>2015568795</v>
      </c>
      <c r="AG1941" t="s">
        <v>7115</v>
      </c>
      <c r="AJ1941" t="s">
        <v>2964</v>
      </c>
      <c r="AK1941" t="s">
        <v>2422</v>
      </c>
      <c r="AL1941" t="s">
        <v>2349</v>
      </c>
      <c r="AM1941">
        <v>11021</v>
      </c>
      <c r="AN1941" t="s">
        <v>49</v>
      </c>
      <c r="AO1941" t="s">
        <v>5260</v>
      </c>
      <c r="AP1941">
        <v>69982</v>
      </c>
      <c r="AQ1941">
        <v>100</v>
      </c>
      <c r="AR1941">
        <v>1</v>
      </c>
      <c r="AS1941" t="s">
        <v>2350</v>
      </c>
      <c r="AT1941">
        <v>0</v>
      </c>
      <c r="AX1941" t="s">
        <v>2351</v>
      </c>
    </row>
    <row r="1942" spans="1:50">
      <c r="A1942">
        <v>1941</v>
      </c>
      <c r="B1942">
        <v>100001999344</v>
      </c>
      <c r="C1942" t="s">
        <v>2337</v>
      </c>
      <c r="D1942">
        <v>1</v>
      </c>
      <c r="E1942">
        <v>0</v>
      </c>
      <c r="F1942">
        <v>1</v>
      </c>
      <c r="I1942" s="128">
        <v>45992.7243055556</v>
      </c>
      <c r="J1942" s="128">
        <v>45992.7256944444</v>
      </c>
      <c r="K1942" t="s">
        <v>2406</v>
      </c>
      <c r="L1942" t="s">
        <v>7116</v>
      </c>
      <c r="M1942" t="s">
        <v>2340</v>
      </c>
      <c r="N1942" t="s">
        <v>7117</v>
      </c>
      <c r="O1942" t="s">
        <v>2342</v>
      </c>
      <c r="P1942">
        <v>264926498507</v>
      </c>
      <c r="Q1942">
        <v>8338138</v>
      </c>
      <c r="R1942" t="s">
        <v>7117</v>
      </c>
      <c r="S1942" t="s">
        <v>7117</v>
      </c>
      <c r="T1942">
        <v>2015568795</v>
      </c>
      <c r="U1942" t="s">
        <v>7113</v>
      </c>
      <c r="V1942" t="s">
        <v>7114</v>
      </c>
      <c r="W1942">
        <v>2015568795</v>
      </c>
      <c r="X1942" t="s">
        <v>7115</v>
      </c>
      <c r="AA1942" t="s">
        <v>2964</v>
      </c>
      <c r="AB1942" t="s">
        <v>2422</v>
      </c>
      <c r="AC1942" t="s">
        <v>2349</v>
      </c>
      <c r="AD1942">
        <v>11021</v>
      </c>
      <c r="AE1942" t="s">
        <v>7114</v>
      </c>
      <c r="AF1942">
        <v>2015568795</v>
      </c>
      <c r="AG1942" t="s">
        <v>7115</v>
      </c>
      <c r="AJ1942" t="s">
        <v>2964</v>
      </c>
      <c r="AK1942" t="s">
        <v>2422</v>
      </c>
      <c r="AL1942" t="s">
        <v>2349</v>
      </c>
      <c r="AM1942">
        <v>11021</v>
      </c>
      <c r="AN1942" t="s">
        <v>49</v>
      </c>
      <c r="AO1942" t="s">
        <v>5260</v>
      </c>
      <c r="AP1942">
        <v>69982</v>
      </c>
      <c r="AQ1942">
        <v>100</v>
      </c>
      <c r="AR1942">
        <v>1</v>
      </c>
      <c r="AS1942" t="s">
        <v>2350</v>
      </c>
      <c r="AT1942">
        <v>0</v>
      </c>
      <c r="AX1942" t="s">
        <v>2386</v>
      </c>
    </row>
    <row r="1943" spans="1:50">
      <c r="A1943">
        <v>1942</v>
      </c>
      <c r="B1943">
        <v>100001999343</v>
      </c>
      <c r="C1943" t="s">
        <v>2337</v>
      </c>
      <c r="D1943">
        <v>1</v>
      </c>
      <c r="E1943">
        <v>0</v>
      </c>
      <c r="F1943">
        <v>1</v>
      </c>
      <c r="I1943" s="128">
        <v>45992.7243055556</v>
      </c>
      <c r="J1943" s="128">
        <v>45992.7243055556</v>
      </c>
      <c r="K1943" t="s">
        <v>2398</v>
      </c>
      <c r="L1943" t="s">
        <v>7118</v>
      </c>
      <c r="M1943" t="s">
        <v>2340</v>
      </c>
      <c r="N1943" t="s">
        <v>7119</v>
      </c>
      <c r="O1943" t="s">
        <v>2342</v>
      </c>
      <c r="P1943">
        <v>260258313729</v>
      </c>
      <c r="Q1943">
        <v>8338076</v>
      </c>
      <c r="R1943" t="s">
        <v>7119</v>
      </c>
      <c r="S1943" t="s">
        <v>7120</v>
      </c>
      <c r="T1943">
        <v>6098072121</v>
      </c>
      <c r="U1943" t="s">
        <v>7121</v>
      </c>
      <c r="V1943" t="s">
        <v>7122</v>
      </c>
      <c r="W1943">
        <v>6098072121</v>
      </c>
      <c r="X1943" t="s">
        <v>7123</v>
      </c>
      <c r="AA1943" t="s">
        <v>3412</v>
      </c>
      <c r="AB1943" t="s">
        <v>3270</v>
      </c>
      <c r="AC1943" t="s">
        <v>2349</v>
      </c>
      <c r="AD1943">
        <v>6878</v>
      </c>
      <c r="AE1943" t="s">
        <v>7122</v>
      </c>
      <c r="AF1943">
        <v>6098072121</v>
      </c>
      <c r="AG1943" t="s">
        <v>7123</v>
      </c>
      <c r="AJ1943" t="s">
        <v>3412</v>
      </c>
      <c r="AK1943" t="s">
        <v>3270</v>
      </c>
      <c r="AL1943" t="s">
        <v>2349</v>
      </c>
      <c r="AM1943">
        <v>6878</v>
      </c>
      <c r="AN1943" t="s">
        <v>49</v>
      </c>
      <c r="AO1943" t="s">
        <v>5260</v>
      </c>
      <c r="AP1943">
        <v>69982</v>
      </c>
      <c r="AQ1943">
        <v>100</v>
      </c>
      <c r="AR1943">
        <v>1</v>
      </c>
      <c r="AS1943" t="s">
        <v>2350</v>
      </c>
      <c r="AT1943">
        <v>0</v>
      </c>
      <c r="AX1943" t="s">
        <v>2351</v>
      </c>
    </row>
    <row r="1944" spans="1:50">
      <c r="A1944">
        <v>1943</v>
      </c>
      <c r="B1944">
        <v>100001999296</v>
      </c>
      <c r="C1944" t="s">
        <v>2337</v>
      </c>
      <c r="D1944">
        <v>9.9</v>
      </c>
      <c r="E1944">
        <v>0</v>
      </c>
      <c r="F1944">
        <v>9.9</v>
      </c>
      <c r="I1944" s="128">
        <v>45992.7180555556</v>
      </c>
      <c r="J1944" s="128">
        <v>45992.71875</v>
      </c>
      <c r="K1944" t="s">
        <v>2338</v>
      </c>
      <c r="L1944" t="s">
        <v>7124</v>
      </c>
      <c r="M1944" t="s">
        <v>2340</v>
      </c>
      <c r="N1944" t="s">
        <v>3892</v>
      </c>
      <c r="O1944" t="s">
        <v>2342</v>
      </c>
      <c r="P1944">
        <v>242117663279</v>
      </c>
      <c r="Q1944">
        <v>8210440</v>
      </c>
      <c r="R1944" t="s">
        <v>3892</v>
      </c>
      <c r="S1944" t="s">
        <v>3469</v>
      </c>
      <c r="T1944">
        <v>4133620672</v>
      </c>
      <c r="U1944" t="s">
        <v>6811</v>
      </c>
      <c r="AE1944" t="s">
        <v>7125</v>
      </c>
      <c r="AF1944">
        <v>4133620672</v>
      </c>
      <c r="AG1944" t="s">
        <v>7126</v>
      </c>
      <c r="AJ1944" t="s">
        <v>2347</v>
      </c>
      <c r="AK1944" t="s">
        <v>2348</v>
      </c>
      <c r="AL1944" t="s">
        <v>2349</v>
      </c>
      <c r="AM1944">
        <v>98006</v>
      </c>
      <c r="AN1944" t="s">
        <v>35</v>
      </c>
      <c r="AO1944" t="s">
        <v>925</v>
      </c>
      <c r="AP1944">
        <v>92626</v>
      </c>
      <c r="AQ1944">
        <v>990</v>
      </c>
      <c r="AR1944">
        <v>1</v>
      </c>
      <c r="AS1944" t="s">
        <v>2350</v>
      </c>
      <c r="AT1944">
        <v>0</v>
      </c>
      <c r="AX1944" t="s">
        <v>2360</v>
      </c>
    </row>
    <row r="1945" spans="1:50">
      <c r="A1945">
        <v>1944</v>
      </c>
      <c r="B1945">
        <v>100001999292</v>
      </c>
      <c r="C1945" t="s">
        <v>2337</v>
      </c>
      <c r="D1945">
        <v>9.9</v>
      </c>
      <c r="E1945">
        <v>0</v>
      </c>
      <c r="F1945">
        <v>9.9</v>
      </c>
      <c r="I1945" s="128">
        <v>45992.7166666667</v>
      </c>
      <c r="J1945" s="128">
        <v>45992.7173611111</v>
      </c>
      <c r="K1945" t="s">
        <v>2338</v>
      </c>
      <c r="L1945" t="s">
        <v>7127</v>
      </c>
      <c r="M1945" t="s">
        <v>2340</v>
      </c>
      <c r="N1945" t="s">
        <v>3892</v>
      </c>
      <c r="O1945" t="s">
        <v>2342</v>
      </c>
      <c r="P1945">
        <v>242117663279</v>
      </c>
      <c r="Q1945">
        <v>8210440</v>
      </c>
      <c r="R1945" t="s">
        <v>3892</v>
      </c>
      <c r="S1945" t="s">
        <v>3469</v>
      </c>
      <c r="T1945">
        <v>4133620672</v>
      </c>
      <c r="U1945" t="s">
        <v>6811</v>
      </c>
      <c r="AE1945" t="s">
        <v>7125</v>
      </c>
      <c r="AF1945">
        <v>4133620672</v>
      </c>
      <c r="AG1945" t="s">
        <v>7126</v>
      </c>
      <c r="AJ1945" t="s">
        <v>2347</v>
      </c>
      <c r="AK1945" t="s">
        <v>2348</v>
      </c>
      <c r="AL1945" t="s">
        <v>2349</v>
      </c>
      <c r="AM1945">
        <v>98006</v>
      </c>
      <c r="AN1945" t="s">
        <v>35</v>
      </c>
      <c r="AO1945" t="s">
        <v>928</v>
      </c>
      <c r="AP1945">
        <v>92628</v>
      </c>
      <c r="AQ1945">
        <v>990</v>
      </c>
      <c r="AR1945">
        <v>1</v>
      </c>
      <c r="AS1945" t="s">
        <v>2350</v>
      </c>
      <c r="AT1945">
        <v>0</v>
      </c>
      <c r="AX1945" t="s">
        <v>2360</v>
      </c>
    </row>
    <row r="1946" spans="1:50">
      <c r="A1946">
        <v>1945</v>
      </c>
      <c r="B1946">
        <v>100001999290</v>
      </c>
      <c r="C1946" t="s">
        <v>2337</v>
      </c>
      <c r="D1946">
        <v>9.9</v>
      </c>
      <c r="E1946">
        <v>0</v>
      </c>
      <c r="F1946">
        <v>9.9</v>
      </c>
      <c r="I1946" s="128">
        <v>45992.7159722222</v>
      </c>
      <c r="J1946" s="128">
        <v>45992.7159722222</v>
      </c>
      <c r="K1946" t="s">
        <v>2424</v>
      </c>
      <c r="L1946" t="s">
        <v>7128</v>
      </c>
      <c r="M1946" t="s">
        <v>2340</v>
      </c>
      <c r="N1946" t="s">
        <v>7129</v>
      </c>
      <c r="O1946" t="s">
        <v>2342</v>
      </c>
      <c r="P1946">
        <v>284458329351</v>
      </c>
      <c r="Q1946">
        <v>7961311</v>
      </c>
      <c r="R1946" t="s">
        <v>7129</v>
      </c>
      <c r="S1946" t="s">
        <v>2845</v>
      </c>
      <c r="T1946">
        <v>8133355191</v>
      </c>
      <c r="U1946" t="s">
        <v>7130</v>
      </c>
      <c r="AE1946" t="s">
        <v>7131</v>
      </c>
      <c r="AF1946">
        <v>8133355191</v>
      </c>
      <c r="AG1946" t="s">
        <v>7132</v>
      </c>
      <c r="AJ1946" t="s">
        <v>2451</v>
      </c>
      <c r="AK1946" t="s">
        <v>2498</v>
      </c>
      <c r="AL1946" t="s">
        <v>2349</v>
      </c>
      <c r="AM1946">
        <v>95131</v>
      </c>
      <c r="AN1946" t="s">
        <v>35</v>
      </c>
      <c r="AO1946" t="s">
        <v>925</v>
      </c>
      <c r="AP1946">
        <v>92626</v>
      </c>
      <c r="AQ1946">
        <v>990</v>
      </c>
      <c r="AR1946">
        <v>1</v>
      </c>
      <c r="AS1946" t="s">
        <v>2350</v>
      </c>
      <c r="AT1946">
        <v>0</v>
      </c>
      <c r="AX1946" t="s">
        <v>2360</v>
      </c>
    </row>
    <row r="1947" spans="1:50">
      <c r="A1947">
        <v>1946</v>
      </c>
      <c r="B1947">
        <v>100001999168</v>
      </c>
      <c r="C1947" t="s">
        <v>2337</v>
      </c>
      <c r="D1947">
        <v>1</v>
      </c>
      <c r="E1947">
        <v>0</v>
      </c>
      <c r="F1947">
        <v>1</v>
      </c>
      <c r="I1947" s="128">
        <v>45992.6763888889</v>
      </c>
      <c r="J1947" s="128">
        <v>45992.6770833333</v>
      </c>
      <c r="K1947" t="s">
        <v>2424</v>
      </c>
      <c r="L1947" t="s">
        <v>7133</v>
      </c>
      <c r="M1947" t="s">
        <v>2340</v>
      </c>
      <c r="N1947" t="s">
        <v>7134</v>
      </c>
      <c r="O1947" t="s">
        <v>2342</v>
      </c>
      <c r="P1947">
        <v>310933763024</v>
      </c>
      <c r="Q1947">
        <v>8161363</v>
      </c>
      <c r="R1947" t="s">
        <v>7134</v>
      </c>
      <c r="S1947" t="s">
        <v>7134</v>
      </c>
      <c r="T1947">
        <v>6464105185</v>
      </c>
      <c r="U1947" t="s">
        <v>7135</v>
      </c>
      <c r="V1947" t="s">
        <v>7136</v>
      </c>
      <c r="W1947">
        <v>6464105185</v>
      </c>
      <c r="X1947" t="s">
        <v>7137</v>
      </c>
      <c r="AA1947" t="s">
        <v>2809</v>
      </c>
      <c r="AB1947" t="s">
        <v>2422</v>
      </c>
      <c r="AC1947" t="s">
        <v>2349</v>
      </c>
      <c r="AD1947">
        <v>11220</v>
      </c>
      <c r="AE1947" t="s">
        <v>7136</v>
      </c>
      <c r="AF1947">
        <v>6464105185</v>
      </c>
      <c r="AG1947" t="s">
        <v>7137</v>
      </c>
      <c r="AJ1947" t="s">
        <v>2809</v>
      </c>
      <c r="AK1947" t="s">
        <v>2422</v>
      </c>
      <c r="AL1947" t="s">
        <v>2349</v>
      </c>
      <c r="AM1947">
        <v>11220</v>
      </c>
      <c r="AN1947" t="s">
        <v>49</v>
      </c>
      <c r="AO1947" t="s">
        <v>5260</v>
      </c>
      <c r="AP1947">
        <v>69982</v>
      </c>
      <c r="AQ1947">
        <v>100</v>
      </c>
      <c r="AR1947">
        <v>1</v>
      </c>
      <c r="AS1947" t="s">
        <v>2350</v>
      </c>
      <c r="AT1947">
        <v>0</v>
      </c>
      <c r="AX1947" t="s">
        <v>2521</v>
      </c>
    </row>
    <row r="1948" spans="1:50">
      <c r="A1948">
        <v>1947</v>
      </c>
      <c r="B1948">
        <v>100001999159</v>
      </c>
      <c r="C1948" t="s">
        <v>2337</v>
      </c>
      <c r="D1948">
        <v>1</v>
      </c>
      <c r="E1948">
        <v>0</v>
      </c>
      <c r="F1948">
        <v>1</v>
      </c>
      <c r="I1948" s="128">
        <v>45992.6756944444</v>
      </c>
      <c r="J1948" s="128">
        <v>45992.6756944444</v>
      </c>
      <c r="K1948" t="s">
        <v>2406</v>
      </c>
      <c r="L1948" t="s">
        <v>7138</v>
      </c>
      <c r="M1948" t="s">
        <v>2340</v>
      </c>
      <c r="N1948" t="s">
        <v>7139</v>
      </c>
      <c r="O1948" t="s">
        <v>2342</v>
      </c>
      <c r="P1948">
        <v>211194579141</v>
      </c>
      <c r="Q1948">
        <v>8339865</v>
      </c>
      <c r="R1948" t="s">
        <v>7139</v>
      </c>
      <c r="S1948" t="s">
        <v>7139</v>
      </c>
      <c r="T1948">
        <v>2053318320</v>
      </c>
      <c r="U1948" t="s">
        <v>7140</v>
      </c>
      <c r="V1948" t="s">
        <v>7141</v>
      </c>
      <c r="W1948">
        <v>2053318320</v>
      </c>
      <c r="X1948" t="s">
        <v>7142</v>
      </c>
      <c r="AA1948" t="s">
        <v>7143</v>
      </c>
      <c r="AB1948" t="s">
        <v>2930</v>
      </c>
      <c r="AC1948" t="s">
        <v>2349</v>
      </c>
      <c r="AD1948">
        <v>46037</v>
      </c>
      <c r="AE1948" t="s">
        <v>7141</v>
      </c>
      <c r="AF1948">
        <v>2053318320</v>
      </c>
      <c r="AG1948" t="s">
        <v>7142</v>
      </c>
      <c r="AJ1948" t="s">
        <v>7143</v>
      </c>
      <c r="AK1948" t="s">
        <v>2930</v>
      </c>
      <c r="AL1948" t="s">
        <v>2349</v>
      </c>
      <c r="AM1948">
        <v>46037</v>
      </c>
      <c r="AN1948" t="s">
        <v>49</v>
      </c>
      <c r="AO1948" t="s">
        <v>5260</v>
      </c>
      <c r="AP1948">
        <v>69982</v>
      </c>
      <c r="AQ1948">
        <v>100</v>
      </c>
      <c r="AR1948">
        <v>1</v>
      </c>
      <c r="AS1948" t="s">
        <v>2350</v>
      </c>
      <c r="AT1948">
        <v>0</v>
      </c>
      <c r="AX1948" t="s">
        <v>2386</v>
      </c>
    </row>
    <row r="1949" spans="1:50">
      <c r="A1949">
        <v>1948</v>
      </c>
      <c r="B1949">
        <v>100001999155</v>
      </c>
      <c r="C1949" t="s">
        <v>2337</v>
      </c>
      <c r="D1949">
        <v>1</v>
      </c>
      <c r="E1949">
        <v>0</v>
      </c>
      <c r="F1949">
        <v>1</v>
      </c>
      <c r="I1949" s="128">
        <v>45992.675</v>
      </c>
      <c r="J1949" s="128">
        <v>45992.6756944444</v>
      </c>
      <c r="K1949" t="s">
        <v>2424</v>
      </c>
      <c r="L1949" t="s">
        <v>7144</v>
      </c>
      <c r="M1949" t="s">
        <v>2340</v>
      </c>
      <c r="N1949" t="s">
        <v>7134</v>
      </c>
      <c r="O1949" t="s">
        <v>2342</v>
      </c>
      <c r="P1949">
        <v>310933763024</v>
      </c>
      <c r="Q1949">
        <v>8161363</v>
      </c>
      <c r="R1949" t="s">
        <v>7134</v>
      </c>
      <c r="S1949" t="s">
        <v>7134</v>
      </c>
      <c r="T1949">
        <v>6464105185</v>
      </c>
      <c r="U1949" t="s">
        <v>7135</v>
      </c>
      <c r="V1949" t="s">
        <v>7136</v>
      </c>
      <c r="W1949">
        <v>6464105185</v>
      </c>
      <c r="X1949" t="s">
        <v>7137</v>
      </c>
      <c r="AA1949" t="s">
        <v>2809</v>
      </c>
      <c r="AB1949" t="s">
        <v>2422</v>
      </c>
      <c r="AC1949" t="s">
        <v>2349</v>
      </c>
      <c r="AD1949">
        <v>11220</v>
      </c>
      <c r="AE1949" t="s">
        <v>7136</v>
      </c>
      <c r="AF1949">
        <v>6464105185</v>
      </c>
      <c r="AG1949" t="s">
        <v>7137</v>
      </c>
      <c r="AJ1949" t="s">
        <v>2809</v>
      </c>
      <c r="AK1949" t="s">
        <v>2422</v>
      </c>
      <c r="AL1949" t="s">
        <v>2349</v>
      </c>
      <c r="AM1949">
        <v>11220</v>
      </c>
      <c r="AN1949" t="s">
        <v>49</v>
      </c>
      <c r="AO1949" t="s">
        <v>5260</v>
      </c>
      <c r="AP1949">
        <v>69982</v>
      </c>
      <c r="AQ1949">
        <v>100</v>
      </c>
      <c r="AR1949">
        <v>1</v>
      </c>
      <c r="AS1949" t="s">
        <v>2350</v>
      </c>
      <c r="AT1949">
        <v>0</v>
      </c>
      <c r="AX1949" t="s">
        <v>2521</v>
      </c>
    </row>
    <row r="1950" spans="1:50">
      <c r="A1950">
        <v>1949</v>
      </c>
      <c r="B1950">
        <v>100001999118</v>
      </c>
      <c r="C1950" t="s">
        <v>2337</v>
      </c>
      <c r="D1950">
        <v>9.9</v>
      </c>
      <c r="E1950">
        <v>0</v>
      </c>
      <c r="F1950">
        <v>9.9</v>
      </c>
      <c r="I1950" s="128">
        <v>45992.6611111111</v>
      </c>
      <c r="J1950" s="128">
        <v>45992.6611111111</v>
      </c>
      <c r="K1950" t="s">
        <v>2424</v>
      </c>
      <c r="L1950" t="s">
        <v>7145</v>
      </c>
      <c r="M1950" t="s">
        <v>2340</v>
      </c>
      <c r="N1950" t="s">
        <v>7146</v>
      </c>
      <c r="O1950" t="s">
        <v>2342</v>
      </c>
      <c r="P1950">
        <v>754319412485</v>
      </c>
      <c r="Q1950">
        <v>7991586</v>
      </c>
      <c r="R1950" t="s">
        <v>7146</v>
      </c>
      <c r="S1950" t="s">
        <v>7147</v>
      </c>
      <c r="T1950">
        <v>2174178862</v>
      </c>
      <c r="U1950" t="s">
        <v>7148</v>
      </c>
      <c r="AE1950" t="s">
        <v>7149</v>
      </c>
      <c r="AF1950">
        <v>2174178862</v>
      </c>
      <c r="AG1950" t="s">
        <v>7150</v>
      </c>
      <c r="AJ1950" t="s">
        <v>2703</v>
      </c>
      <c r="AK1950" t="s">
        <v>2369</v>
      </c>
      <c r="AL1950" t="s">
        <v>2349</v>
      </c>
      <c r="AM1950">
        <v>94306</v>
      </c>
      <c r="AN1950" t="s">
        <v>35</v>
      </c>
      <c r="AO1950" t="s">
        <v>111</v>
      </c>
      <c r="AP1950">
        <v>92627</v>
      </c>
      <c r="AQ1950">
        <v>990</v>
      </c>
      <c r="AR1950">
        <v>1</v>
      </c>
      <c r="AS1950" t="s">
        <v>2350</v>
      </c>
      <c r="AT1950">
        <v>0</v>
      </c>
      <c r="AX1950" t="s">
        <v>2360</v>
      </c>
    </row>
    <row r="1951" spans="1:50">
      <c r="A1951">
        <v>1950</v>
      </c>
      <c r="B1951">
        <v>100001999093</v>
      </c>
      <c r="C1951" t="s">
        <v>2337</v>
      </c>
      <c r="D1951">
        <v>9.9</v>
      </c>
      <c r="E1951">
        <v>0</v>
      </c>
      <c r="F1951">
        <v>9.9</v>
      </c>
      <c r="I1951" s="128">
        <v>45992.65</v>
      </c>
      <c r="J1951" s="128">
        <v>45992.6506944444</v>
      </c>
      <c r="K1951" t="s">
        <v>2424</v>
      </c>
      <c r="L1951" t="s">
        <v>7151</v>
      </c>
      <c r="M1951" t="s">
        <v>2340</v>
      </c>
      <c r="N1951" t="s">
        <v>5817</v>
      </c>
      <c r="O1951" t="s">
        <v>2342</v>
      </c>
      <c r="P1951">
        <v>213747059879</v>
      </c>
      <c r="Q1951">
        <v>8266852</v>
      </c>
      <c r="R1951" t="s">
        <v>5817</v>
      </c>
      <c r="S1951" t="s">
        <v>5818</v>
      </c>
      <c r="T1951">
        <v>4155278668</v>
      </c>
      <c r="U1951" t="s">
        <v>5819</v>
      </c>
      <c r="AE1951" t="s">
        <v>5817</v>
      </c>
      <c r="AF1951">
        <v>4155278668</v>
      </c>
      <c r="AG1951" t="s">
        <v>7152</v>
      </c>
      <c r="AJ1951" t="s">
        <v>7153</v>
      </c>
      <c r="AK1951" t="s">
        <v>2369</v>
      </c>
      <c r="AL1951" t="s">
        <v>2349</v>
      </c>
      <c r="AM1951">
        <v>94588</v>
      </c>
      <c r="AN1951" t="s">
        <v>35</v>
      </c>
      <c r="AO1951" t="s">
        <v>928</v>
      </c>
      <c r="AP1951">
        <v>92628</v>
      </c>
      <c r="AQ1951">
        <v>990</v>
      </c>
      <c r="AR1951">
        <v>1</v>
      </c>
      <c r="AS1951" t="s">
        <v>2350</v>
      </c>
      <c r="AT1951">
        <v>0</v>
      </c>
      <c r="AX1951" t="s">
        <v>2360</v>
      </c>
    </row>
    <row r="1952" spans="1:50">
      <c r="A1952">
        <v>1951</v>
      </c>
      <c r="B1952">
        <v>100001999092</v>
      </c>
      <c r="C1952" t="s">
        <v>2337</v>
      </c>
      <c r="D1952">
        <v>9.9</v>
      </c>
      <c r="E1952">
        <v>0</v>
      </c>
      <c r="F1952">
        <v>9.9</v>
      </c>
      <c r="I1952" s="128">
        <v>45992.6486111111</v>
      </c>
      <c r="J1952" s="128">
        <v>45992.6486111111</v>
      </c>
      <c r="K1952" t="s">
        <v>2424</v>
      </c>
      <c r="L1952" t="s">
        <v>7154</v>
      </c>
      <c r="M1952" t="s">
        <v>2340</v>
      </c>
      <c r="N1952" t="s">
        <v>5817</v>
      </c>
      <c r="O1952" t="s">
        <v>2342</v>
      </c>
      <c r="P1952">
        <v>213747059879</v>
      </c>
      <c r="Q1952">
        <v>8266852</v>
      </c>
      <c r="R1952" t="s">
        <v>5817</v>
      </c>
      <c r="S1952" t="s">
        <v>5818</v>
      </c>
      <c r="T1952">
        <v>4155278668</v>
      </c>
      <c r="U1952" t="s">
        <v>5819</v>
      </c>
      <c r="AE1952" t="s">
        <v>5817</v>
      </c>
      <c r="AF1952">
        <v>4155278668</v>
      </c>
      <c r="AG1952" t="s">
        <v>7152</v>
      </c>
      <c r="AJ1952" t="s">
        <v>7153</v>
      </c>
      <c r="AK1952" t="s">
        <v>2369</v>
      </c>
      <c r="AL1952" t="s">
        <v>2349</v>
      </c>
      <c r="AM1952">
        <v>94588</v>
      </c>
      <c r="AN1952" t="s">
        <v>35</v>
      </c>
      <c r="AO1952" t="s">
        <v>925</v>
      </c>
      <c r="AP1952">
        <v>92626</v>
      </c>
      <c r="AQ1952">
        <v>990</v>
      </c>
      <c r="AR1952">
        <v>1</v>
      </c>
      <c r="AS1952" t="s">
        <v>2350</v>
      </c>
      <c r="AT1952">
        <v>0</v>
      </c>
      <c r="AX1952" t="s">
        <v>2360</v>
      </c>
    </row>
    <row r="1953" spans="1:50">
      <c r="A1953">
        <v>1952</v>
      </c>
      <c r="B1953">
        <v>100001998987</v>
      </c>
      <c r="C1953" t="s">
        <v>2337</v>
      </c>
      <c r="D1953">
        <v>0</v>
      </c>
      <c r="E1953">
        <v>0</v>
      </c>
      <c r="F1953">
        <v>0</v>
      </c>
      <c r="I1953" s="128">
        <v>45992.5659722222</v>
      </c>
      <c r="J1953" s="128">
        <v>45992.5659722222</v>
      </c>
      <c r="M1953" t="s">
        <v>2340</v>
      </c>
      <c r="N1953" t="s">
        <v>6291</v>
      </c>
      <c r="O1953" t="s">
        <v>2342</v>
      </c>
      <c r="P1953">
        <v>520493429771</v>
      </c>
      <c r="Q1953">
        <v>8295781</v>
      </c>
      <c r="R1953" t="s">
        <v>6291</v>
      </c>
      <c r="S1953" t="s">
        <v>3752</v>
      </c>
      <c r="U1953" t="s">
        <v>6291</v>
      </c>
      <c r="AN1953" t="s">
        <v>35</v>
      </c>
      <c r="AO1953" t="s">
        <v>1972</v>
      </c>
      <c r="AP1953">
        <v>92660</v>
      </c>
      <c r="AQ1953">
        <v>0</v>
      </c>
      <c r="AR1953">
        <v>1</v>
      </c>
      <c r="AS1953" t="s">
        <v>2350</v>
      </c>
      <c r="AT1953">
        <v>0</v>
      </c>
      <c r="AX1953" t="s">
        <v>2351</v>
      </c>
    </row>
    <row r="1954" spans="1:50">
      <c r="A1954">
        <v>1953</v>
      </c>
      <c r="B1954">
        <v>100001998983</v>
      </c>
      <c r="C1954" t="s">
        <v>2337</v>
      </c>
      <c r="D1954">
        <v>0</v>
      </c>
      <c r="E1954">
        <v>0</v>
      </c>
      <c r="F1954">
        <v>0</v>
      </c>
      <c r="I1954" s="128">
        <v>45992.5631944444</v>
      </c>
      <c r="J1954" s="128">
        <v>45992.5631944444</v>
      </c>
      <c r="M1954" t="s">
        <v>2340</v>
      </c>
      <c r="N1954" t="s">
        <v>7155</v>
      </c>
      <c r="O1954" t="s">
        <v>2342</v>
      </c>
      <c r="P1954">
        <v>518229627819</v>
      </c>
      <c r="Q1954">
        <v>8163100</v>
      </c>
      <c r="R1954" t="s">
        <v>7155</v>
      </c>
      <c r="S1954" t="s">
        <v>3203</v>
      </c>
      <c r="T1954">
        <v>6504952410</v>
      </c>
      <c r="U1954" t="s">
        <v>7156</v>
      </c>
      <c r="AN1954" t="s">
        <v>35</v>
      </c>
      <c r="AO1954" t="s">
        <v>1972</v>
      </c>
      <c r="AP1954">
        <v>92660</v>
      </c>
      <c r="AQ1954">
        <v>0</v>
      </c>
      <c r="AR1954">
        <v>1</v>
      </c>
      <c r="AS1954" t="s">
        <v>2350</v>
      </c>
      <c r="AT1954">
        <v>0</v>
      </c>
      <c r="AX1954" t="s">
        <v>2360</v>
      </c>
    </row>
    <row r="1955" spans="1:50">
      <c r="A1955">
        <v>1954</v>
      </c>
      <c r="B1955">
        <v>100001998974</v>
      </c>
      <c r="C1955" t="s">
        <v>2337</v>
      </c>
      <c r="D1955">
        <v>1</v>
      </c>
      <c r="E1955">
        <v>0</v>
      </c>
      <c r="F1955">
        <v>1</v>
      </c>
      <c r="I1955" s="128">
        <v>45992.5604166667</v>
      </c>
      <c r="J1955" s="128">
        <v>45992.5611111111</v>
      </c>
      <c r="K1955" t="s">
        <v>2424</v>
      </c>
      <c r="L1955" t="s">
        <v>7157</v>
      </c>
      <c r="M1955" t="s">
        <v>2340</v>
      </c>
      <c r="N1955">
        <v>3322586780</v>
      </c>
      <c r="O1955" t="s">
        <v>2342</v>
      </c>
      <c r="P1955">
        <v>215405623085</v>
      </c>
      <c r="Q1955">
        <v>8090961</v>
      </c>
      <c r="R1955">
        <v>3322586780</v>
      </c>
      <c r="S1955" t="s">
        <v>5493</v>
      </c>
      <c r="T1955">
        <v>3322586780</v>
      </c>
      <c r="V1955" t="s">
        <v>7158</v>
      </c>
      <c r="W1955">
        <v>3322586780</v>
      </c>
      <c r="X1955" t="s">
        <v>7159</v>
      </c>
      <c r="AA1955" t="s">
        <v>2479</v>
      </c>
      <c r="AB1955" t="s">
        <v>2422</v>
      </c>
      <c r="AC1955" t="s">
        <v>2349</v>
      </c>
      <c r="AD1955">
        <v>11354</v>
      </c>
      <c r="AE1955" t="s">
        <v>7158</v>
      </c>
      <c r="AF1955">
        <v>3322586780</v>
      </c>
      <c r="AG1955" t="s">
        <v>7159</v>
      </c>
      <c r="AJ1955" t="s">
        <v>2479</v>
      </c>
      <c r="AK1955" t="s">
        <v>2422</v>
      </c>
      <c r="AL1955" t="s">
        <v>2349</v>
      </c>
      <c r="AM1955">
        <v>11354</v>
      </c>
      <c r="AN1955" t="s">
        <v>49</v>
      </c>
      <c r="AO1955" t="s">
        <v>5260</v>
      </c>
      <c r="AP1955">
        <v>69982</v>
      </c>
      <c r="AQ1955">
        <v>100</v>
      </c>
      <c r="AR1955">
        <v>1</v>
      </c>
      <c r="AS1955" t="s">
        <v>2350</v>
      </c>
      <c r="AT1955">
        <v>0</v>
      </c>
      <c r="AX1955" t="s">
        <v>2351</v>
      </c>
    </row>
    <row r="1956" spans="1:50">
      <c r="A1956">
        <v>1955</v>
      </c>
      <c r="B1956">
        <v>100001998930</v>
      </c>
      <c r="C1956" t="s">
        <v>2337</v>
      </c>
      <c r="D1956">
        <v>9.9</v>
      </c>
      <c r="E1956">
        <v>9.9</v>
      </c>
      <c r="F1956">
        <v>0</v>
      </c>
      <c r="I1956" s="128">
        <v>45992.5354166667</v>
      </c>
      <c r="J1956" s="128">
        <v>45992.5354166667</v>
      </c>
      <c r="M1956" t="s">
        <v>2340</v>
      </c>
      <c r="N1956" t="s">
        <v>7160</v>
      </c>
      <c r="O1956" t="s">
        <v>2342</v>
      </c>
      <c r="P1956">
        <v>122034863502</v>
      </c>
      <c r="Q1956">
        <v>8288101</v>
      </c>
      <c r="R1956" t="s">
        <v>7160</v>
      </c>
      <c r="S1956" t="s">
        <v>7160</v>
      </c>
      <c r="T1956">
        <v>4083075466</v>
      </c>
      <c r="U1956" t="s">
        <v>7161</v>
      </c>
      <c r="V1956" t="s">
        <v>7162</v>
      </c>
      <c r="W1956">
        <v>4083075466</v>
      </c>
      <c r="X1956" t="s">
        <v>7163</v>
      </c>
      <c r="AA1956" t="s">
        <v>2451</v>
      </c>
      <c r="AB1956" t="s">
        <v>2369</v>
      </c>
      <c r="AC1956" t="s">
        <v>2349</v>
      </c>
      <c r="AD1956">
        <v>95124</v>
      </c>
      <c r="AN1956" t="s">
        <v>35</v>
      </c>
      <c r="AO1956" t="s">
        <v>345</v>
      </c>
      <c r="AP1956">
        <v>86255</v>
      </c>
      <c r="AQ1956">
        <v>990</v>
      </c>
      <c r="AR1956">
        <v>1</v>
      </c>
      <c r="AS1956" t="s">
        <v>2350</v>
      </c>
      <c r="AT1956">
        <v>9.9</v>
      </c>
      <c r="AX1956" t="s">
        <v>2360</v>
      </c>
    </row>
    <row r="1957" spans="1:50">
      <c r="A1957">
        <v>1956</v>
      </c>
      <c r="B1957">
        <v>100001998871</v>
      </c>
      <c r="C1957" t="s">
        <v>2337</v>
      </c>
      <c r="D1957">
        <v>0</v>
      </c>
      <c r="E1957">
        <v>0</v>
      </c>
      <c r="F1957">
        <v>0</v>
      </c>
      <c r="I1957" s="128">
        <v>45992.44375</v>
      </c>
      <c r="J1957" s="128">
        <v>45992.44375</v>
      </c>
      <c r="M1957" t="s">
        <v>2340</v>
      </c>
      <c r="N1957" t="s">
        <v>6708</v>
      </c>
      <c r="O1957" t="s">
        <v>2342</v>
      </c>
      <c r="P1957">
        <v>736143241129</v>
      </c>
      <c r="Q1957">
        <v>8244569</v>
      </c>
      <c r="R1957" t="s">
        <v>6708</v>
      </c>
      <c r="S1957" t="s">
        <v>6709</v>
      </c>
      <c r="T1957">
        <v>3056692974</v>
      </c>
      <c r="U1957" t="s">
        <v>6710</v>
      </c>
      <c r="AN1957" t="s">
        <v>35</v>
      </c>
      <c r="AO1957" t="s">
        <v>1972</v>
      </c>
      <c r="AP1957">
        <v>92660</v>
      </c>
      <c r="AQ1957">
        <v>0</v>
      </c>
      <c r="AR1957">
        <v>1</v>
      </c>
      <c r="AS1957" t="s">
        <v>2350</v>
      </c>
      <c r="AT1957">
        <v>0</v>
      </c>
      <c r="AX1957" t="s">
        <v>2360</v>
      </c>
    </row>
    <row r="1958" spans="1:50">
      <c r="A1958">
        <v>1957</v>
      </c>
      <c r="B1958">
        <v>100001998841</v>
      </c>
      <c r="C1958" t="s">
        <v>2337</v>
      </c>
      <c r="D1958">
        <v>0</v>
      </c>
      <c r="E1958">
        <v>0</v>
      </c>
      <c r="F1958">
        <v>0</v>
      </c>
      <c r="I1958" s="128">
        <v>45992.3013888889</v>
      </c>
      <c r="J1958" s="128">
        <v>45992.3013888889</v>
      </c>
      <c r="M1958" t="s">
        <v>2340</v>
      </c>
      <c r="N1958" t="s">
        <v>7164</v>
      </c>
      <c r="O1958" t="s">
        <v>2342</v>
      </c>
      <c r="P1958">
        <v>155027900473</v>
      </c>
      <c r="Q1958">
        <v>8020724</v>
      </c>
      <c r="R1958" t="s">
        <v>7164</v>
      </c>
      <c r="S1958" t="s">
        <v>7165</v>
      </c>
      <c r="T1958">
        <v>3479223428</v>
      </c>
      <c r="U1958" t="s">
        <v>7166</v>
      </c>
      <c r="AN1958" t="s">
        <v>35</v>
      </c>
      <c r="AO1958" t="s">
        <v>1972</v>
      </c>
      <c r="AP1958">
        <v>92660</v>
      </c>
      <c r="AQ1958">
        <v>0</v>
      </c>
      <c r="AR1958">
        <v>1</v>
      </c>
      <c r="AS1958" t="s">
        <v>2350</v>
      </c>
      <c r="AT1958">
        <v>0</v>
      </c>
      <c r="AW1958" t="s">
        <v>7167</v>
      </c>
      <c r="AX1958" t="s">
        <v>2423</v>
      </c>
    </row>
    <row r="1959" spans="1:50">
      <c r="A1959">
        <v>1958</v>
      </c>
      <c r="B1959">
        <v>100001998715</v>
      </c>
      <c r="C1959" t="s">
        <v>2337</v>
      </c>
      <c r="D1959">
        <v>9.9</v>
      </c>
      <c r="E1959">
        <v>0</v>
      </c>
      <c r="F1959">
        <v>9.9</v>
      </c>
      <c r="I1959" s="128">
        <v>45992.1625</v>
      </c>
      <c r="J1959" s="128">
        <v>45992.1625</v>
      </c>
      <c r="K1959" t="s">
        <v>2424</v>
      </c>
      <c r="L1959" t="s">
        <v>7168</v>
      </c>
      <c r="M1959" t="s">
        <v>2340</v>
      </c>
      <c r="N1959" t="s">
        <v>7169</v>
      </c>
      <c r="O1959" t="s">
        <v>2342</v>
      </c>
      <c r="P1959">
        <v>225243959031</v>
      </c>
      <c r="Q1959">
        <v>8242419</v>
      </c>
      <c r="R1959" t="s">
        <v>7169</v>
      </c>
      <c r="S1959" t="s">
        <v>7170</v>
      </c>
      <c r="T1959">
        <v>4044519135</v>
      </c>
      <c r="U1959" t="s">
        <v>7171</v>
      </c>
      <c r="AE1959" t="s">
        <v>7172</v>
      </c>
      <c r="AF1959">
        <v>4044519135</v>
      </c>
      <c r="AG1959" t="s">
        <v>7173</v>
      </c>
      <c r="AJ1959" t="s">
        <v>7174</v>
      </c>
      <c r="AK1959" t="s">
        <v>2592</v>
      </c>
      <c r="AL1959" t="s">
        <v>2349</v>
      </c>
      <c r="AM1959">
        <v>30005</v>
      </c>
      <c r="AN1959" t="s">
        <v>35</v>
      </c>
      <c r="AO1959" t="s">
        <v>925</v>
      </c>
      <c r="AP1959">
        <v>92626</v>
      </c>
      <c r="AQ1959">
        <v>990</v>
      </c>
      <c r="AR1959">
        <v>1</v>
      </c>
      <c r="AS1959" t="s">
        <v>2350</v>
      </c>
      <c r="AT1959">
        <v>0</v>
      </c>
      <c r="AX1959" t="s">
        <v>2351</v>
      </c>
    </row>
    <row r="1960" spans="1:50">
      <c r="A1960">
        <v>1959</v>
      </c>
      <c r="B1960">
        <v>100001998706</v>
      </c>
      <c r="C1960" t="s">
        <v>2337</v>
      </c>
      <c r="D1960">
        <v>9.9</v>
      </c>
      <c r="E1960">
        <v>0</v>
      </c>
      <c r="F1960">
        <v>9.9</v>
      </c>
      <c r="I1960" s="128">
        <v>45992.1618055556</v>
      </c>
      <c r="J1960" s="128">
        <v>45992.1618055556</v>
      </c>
      <c r="K1960" t="s">
        <v>2424</v>
      </c>
      <c r="L1960" t="s">
        <v>7175</v>
      </c>
      <c r="M1960" t="s">
        <v>2340</v>
      </c>
      <c r="N1960" t="s">
        <v>7169</v>
      </c>
      <c r="O1960" t="s">
        <v>2342</v>
      </c>
      <c r="P1960">
        <v>225243959031</v>
      </c>
      <c r="Q1960">
        <v>8242419</v>
      </c>
      <c r="R1960" t="s">
        <v>7169</v>
      </c>
      <c r="S1960" t="s">
        <v>7170</v>
      </c>
      <c r="T1960">
        <v>4044519135</v>
      </c>
      <c r="U1960" t="s">
        <v>7171</v>
      </c>
      <c r="AE1960" t="s">
        <v>7172</v>
      </c>
      <c r="AF1960">
        <v>4044519135</v>
      </c>
      <c r="AG1960" t="s">
        <v>7173</v>
      </c>
      <c r="AJ1960" t="s">
        <v>7174</v>
      </c>
      <c r="AK1960" t="s">
        <v>2592</v>
      </c>
      <c r="AL1960" t="s">
        <v>2349</v>
      </c>
      <c r="AM1960">
        <v>30005</v>
      </c>
      <c r="AN1960" t="s">
        <v>35</v>
      </c>
      <c r="AO1960" t="s">
        <v>928</v>
      </c>
      <c r="AP1960">
        <v>92628</v>
      </c>
      <c r="AQ1960">
        <v>990</v>
      </c>
      <c r="AR1960">
        <v>1</v>
      </c>
      <c r="AS1960" t="s">
        <v>2350</v>
      </c>
      <c r="AT1960">
        <v>0</v>
      </c>
      <c r="AX1960" t="s">
        <v>2351</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C3384"/>
  <sheetViews>
    <sheetView workbookViewId="0">
      <selection activeCell="F8" sqref="F8"/>
    </sheetView>
  </sheetViews>
  <sheetFormatPr defaultColWidth="9" defaultRowHeight="13.85"/>
  <cols>
    <col min="1" max="1" width="8" customWidth="1"/>
    <col min="2" max="2" width="12.2035398230088" customWidth="1"/>
    <col min="3" max="3" width="13.8672566371681" customWidth="1"/>
    <col min="4" max="9" width="12.2035398230088" customWidth="1"/>
    <col min="10" max="10" width="10.1327433628319" customWidth="1"/>
    <col min="11" max="11" width="18.3362831858407" customWidth="1"/>
    <col min="12" max="15" width="11.3362831858407" customWidth="1"/>
    <col min="16" max="16" width="9.20353982300885" customWidth="1"/>
    <col min="17" max="18" width="11.3362831858407" customWidth="1"/>
    <col min="19" max="19" width="10.4690265486726" customWidth="1"/>
    <col min="20" max="22" width="11.3362831858407" customWidth="1"/>
    <col min="23" max="23" width="9.20353982300885" customWidth="1"/>
    <col min="25" max="26" width="13.5309734513274" customWidth="1"/>
    <col min="27" max="28" width="14.6637168141593" customWidth="1"/>
    <col min="29" max="29" width="11.4690265486726" customWidth="1"/>
    <col min="30" max="30" width="13.5309734513274" customWidth="1"/>
    <col min="31" max="31" width="11.4690265486726" customWidth="1"/>
    <col min="32" max="35" width="13.5309734513274" customWidth="1"/>
    <col min="36" max="37" width="14.6637168141593" customWidth="1"/>
    <col min="38" max="38" width="11.4690265486726" customWidth="1"/>
    <col min="39" max="39" width="13.5309734513274" customWidth="1"/>
    <col min="40" max="40" width="11.4690265486726" customWidth="1"/>
    <col min="41" max="42" width="13.5309734513274" customWidth="1"/>
    <col min="43" max="43" width="11.3362831858407" customWidth="1"/>
    <col min="44" max="44" width="9.33628318584071" customWidth="1"/>
    <col min="49" max="53" width="11.3362831858407" customWidth="1"/>
    <col min="54" max="55" width="13.4690265486726" customWidth="1"/>
    <col min="56" max="58" width="11.3362831858407" customWidth="1"/>
    <col min="60" max="60" width="9.20353982300885" customWidth="1"/>
    <col min="61" max="61" width="13.4690265486726" customWidth="1"/>
    <col min="62" max="65" width="11.3362831858407" customWidth="1"/>
    <col min="67" max="68" width="15.5309734513274" customWidth="1"/>
    <col min="71" max="71" width="15.5309734513274" customWidth="1"/>
    <col min="73" max="75" width="11.3362831858407" customWidth="1"/>
    <col min="76" max="76" width="13.4690265486726" customWidth="1"/>
    <col min="77" max="78" width="9.20353982300885" customWidth="1"/>
    <col min="79" max="79" width="11.3362831858407" customWidth="1"/>
    <col min="80" max="80" width="13.4690265486726" customWidth="1"/>
    <col min="81" max="81" width="11.3362831858407" customWidth="1"/>
  </cols>
  <sheetData>
    <row r="1" spans="1:81">
      <c r="A1" s="139" t="s">
        <v>2285</v>
      </c>
      <c r="B1" s="139" t="s">
        <v>2287</v>
      </c>
      <c r="C1" s="139" t="s">
        <v>2286</v>
      </c>
      <c r="D1" s="139" t="s">
        <v>7176</v>
      </c>
      <c r="E1" s="139" t="s">
        <v>7177</v>
      </c>
      <c r="F1" s="139" t="s">
        <v>2288</v>
      </c>
      <c r="G1" s="139" t="s">
        <v>2289</v>
      </c>
      <c r="H1" s="139" t="s">
        <v>2290</v>
      </c>
      <c r="I1" s="139" t="s">
        <v>2291</v>
      </c>
      <c r="J1" s="139" t="s">
        <v>12</v>
      </c>
      <c r="K1" s="139" t="s">
        <v>2292</v>
      </c>
      <c r="L1" s="139" t="s">
        <v>2293</v>
      </c>
      <c r="M1" s="139" t="s">
        <v>2294</v>
      </c>
      <c r="N1" s="139" t="s">
        <v>2295</v>
      </c>
      <c r="O1" s="139" t="s">
        <v>2296</v>
      </c>
      <c r="P1" s="139" t="s">
        <v>2297</v>
      </c>
      <c r="Q1" s="139" t="s">
        <v>2298</v>
      </c>
      <c r="R1" s="139" t="s">
        <v>2299</v>
      </c>
      <c r="S1" s="139" t="s">
        <v>2300</v>
      </c>
      <c r="T1" s="139" t="s">
        <v>2301</v>
      </c>
      <c r="U1" s="139" t="s">
        <v>2302</v>
      </c>
      <c r="V1" s="139" t="s">
        <v>7178</v>
      </c>
      <c r="W1" s="139" t="s">
        <v>2303</v>
      </c>
      <c r="X1" s="139" t="s">
        <v>2304</v>
      </c>
      <c r="Y1" s="139" t="s">
        <v>7179</v>
      </c>
      <c r="Z1" s="139" t="s">
        <v>7180</v>
      </c>
      <c r="AA1" s="139" t="s">
        <v>2307</v>
      </c>
      <c r="AB1" s="139" t="s">
        <v>2308</v>
      </c>
      <c r="AC1" s="139" t="s">
        <v>2309</v>
      </c>
      <c r="AD1" s="139" t="s">
        <v>2310</v>
      </c>
      <c r="AE1" s="139" t="s">
        <v>2311</v>
      </c>
      <c r="AF1" s="139" t="s">
        <v>2312</v>
      </c>
      <c r="AG1" s="139" t="s">
        <v>2313</v>
      </c>
      <c r="AH1" s="139" t="s">
        <v>2314</v>
      </c>
      <c r="AI1" s="139" t="s">
        <v>2315</v>
      </c>
      <c r="AJ1" s="139" t="s">
        <v>2316</v>
      </c>
      <c r="AK1" s="139" t="s">
        <v>2317</v>
      </c>
      <c r="AL1" s="139" t="s">
        <v>2318</v>
      </c>
      <c r="AM1" s="139" t="s">
        <v>2319</v>
      </c>
      <c r="AN1" s="139" t="s">
        <v>2320</v>
      </c>
      <c r="AO1" s="139" t="s">
        <v>2321</v>
      </c>
      <c r="AP1" s="139" t="s">
        <v>2322</v>
      </c>
      <c r="AQ1" s="139" t="s">
        <v>7181</v>
      </c>
      <c r="AR1" s="139" t="s">
        <v>7182</v>
      </c>
      <c r="AS1" s="139" t="s">
        <v>7183</v>
      </c>
      <c r="AT1" s="139" t="s">
        <v>7184</v>
      </c>
      <c r="AU1" s="139" t="s">
        <v>7185</v>
      </c>
      <c r="AV1" s="139" t="s">
        <v>7186</v>
      </c>
      <c r="AW1" s="139" t="s">
        <v>7187</v>
      </c>
      <c r="AX1" s="139" t="s">
        <v>7188</v>
      </c>
      <c r="AY1" s="139" t="s">
        <v>7189</v>
      </c>
      <c r="AZ1" s="139" t="s">
        <v>7190</v>
      </c>
      <c r="BA1" s="139" t="s">
        <v>7191</v>
      </c>
      <c r="BB1" s="139" t="s">
        <v>7192</v>
      </c>
      <c r="BC1" s="139" t="s">
        <v>7193</v>
      </c>
      <c r="BD1" s="139" t="s">
        <v>7194</v>
      </c>
      <c r="BE1" s="139" t="s">
        <v>7195</v>
      </c>
      <c r="BF1" s="139" t="s">
        <v>7196</v>
      </c>
      <c r="BG1" s="139" t="s">
        <v>7197</v>
      </c>
      <c r="BH1" s="139" t="s">
        <v>7198</v>
      </c>
      <c r="BI1" s="139" t="s">
        <v>7199</v>
      </c>
      <c r="BJ1" s="139" t="s">
        <v>2325</v>
      </c>
      <c r="BK1" s="139" t="s">
        <v>7200</v>
      </c>
      <c r="BL1" s="139" t="s">
        <v>7201</v>
      </c>
      <c r="BM1" s="139" t="s">
        <v>7202</v>
      </c>
      <c r="BN1" s="139" t="s">
        <v>7203</v>
      </c>
      <c r="BO1" s="139" t="s">
        <v>7204</v>
      </c>
      <c r="BP1" s="139" t="s">
        <v>7205</v>
      </c>
      <c r="BQ1" s="139" t="s">
        <v>2327</v>
      </c>
      <c r="BR1" s="139" t="s">
        <v>2328</v>
      </c>
      <c r="BS1" s="139" t="s">
        <v>7206</v>
      </c>
      <c r="BT1" s="139" t="s">
        <v>2329</v>
      </c>
      <c r="BU1" s="139" t="s">
        <v>2330</v>
      </c>
      <c r="BV1" s="139" t="s">
        <v>2331</v>
      </c>
      <c r="BW1" s="139" t="s">
        <v>2332</v>
      </c>
      <c r="BX1" s="139" t="s">
        <v>7207</v>
      </c>
      <c r="BY1" s="139" t="s">
        <v>2333</v>
      </c>
      <c r="BZ1" s="139" t="s">
        <v>2334</v>
      </c>
      <c r="CA1" s="139" t="s">
        <v>2336</v>
      </c>
      <c r="CB1" s="139" t="s">
        <v>7208</v>
      </c>
      <c r="CC1" s="139" t="s">
        <v>7209</v>
      </c>
    </row>
    <row r="2" spans="1:81">
      <c r="A2" s="139">
        <v>1</v>
      </c>
      <c r="B2" s="139" t="s">
        <v>7210</v>
      </c>
      <c r="C2" s="145" t="s">
        <v>7211</v>
      </c>
      <c r="D2" s="139">
        <v>1</v>
      </c>
      <c r="E2" s="139">
        <v>1</v>
      </c>
      <c r="F2" s="139">
        <v>1</v>
      </c>
      <c r="G2" s="139">
        <v>0</v>
      </c>
      <c r="H2" s="139">
        <v>1</v>
      </c>
      <c r="I2" s="139"/>
      <c r="J2" s="139"/>
      <c r="K2" s="140">
        <v>46022.9590277778</v>
      </c>
      <c r="L2" s="140">
        <v>46022.9597222222</v>
      </c>
      <c r="M2" s="139" t="s">
        <v>2361</v>
      </c>
      <c r="N2" s="139" t="s">
        <v>7212</v>
      </c>
      <c r="O2" s="139" t="s">
        <v>2340</v>
      </c>
      <c r="P2" s="139" t="s">
        <v>7213</v>
      </c>
      <c r="Q2" s="139" t="s">
        <v>2342</v>
      </c>
      <c r="R2" s="145" t="s">
        <v>7214</v>
      </c>
      <c r="S2" s="139">
        <v>8347058</v>
      </c>
      <c r="T2" s="139" t="s">
        <v>7213</v>
      </c>
      <c r="U2" s="139" t="s">
        <v>7215</v>
      </c>
      <c r="V2" s="139">
        <v>1</v>
      </c>
      <c r="W2" s="139">
        <v>9499194170</v>
      </c>
      <c r="X2" s="139" t="s">
        <v>7216</v>
      </c>
      <c r="Y2" s="139"/>
      <c r="Z2" s="139"/>
      <c r="AA2" s="139"/>
      <c r="AB2" s="139"/>
      <c r="AC2" s="139"/>
      <c r="AD2" s="139"/>
      <c r="AE2" s="139"/>
      <c r="AF2" s="139"/>
      <c r="AG2" s="139"/>
      <c r="AH2" s="139" t="s">
        <v>7217</v>
      </c>
      <c r="AI2" s="139">
        <v>9499194170</v>
      </c>
      <c r="AJ2" s="139" t="s">
        <v>7218</v>
      </c>
      <c r="AK2" s="139"/>
      <c r="AL2" s="139"/>
      <c r="AM2" s="139" t="s">
        <v>2562</v>
      </c>
      <c r="AN2" s="139" t="s">
        <v>2369</v>
      </c>
      <c r="AO2" s="139" t="s">
        <v>2349</v>
      </c>
      <c r="AP2" s="139">
        <v>92606</v>
      </c>
      <c r="AQ2" s="139" t="s">
        <v>7219</v>
      </c>
      <c r="AR2" s="139">
        <v>99162</v>
      </c>
      <c r="AS2" s="139">
        <v>2026</v>
      </c>
      <c r="AT2" s="139" t="s">
        <v>7220</v>
      </c>
      <c r="AU2" s="139" t="s">
        <v>7221</v>
      </c>
      <c r="AV2" s="139" t="s">
        <v>7222</v>
      </c>
      <c r="AW2" s="139" t="s">
        <v>7223</v>
      </c>
      <c r="AX2" s="139" t="s">
        <v>7224</v>
      </c>
      <c r="AY2" s="139" t="s">
        <v>7225</v>
      </c>
      <c r="AZ2" s="139" t="s">
        <v>7226</v>
      </c>
      <c r="BA2" s="139"/>
      <c r="BB2" s="141">
        <v>46024</v>
      </c>
      <c r="BC2" s="141">
        <v>46024</v>
      </c>
      <c r="BD2" s="139" t="s">
        <v>7227</v>
      </c>
      <c r="BE2" s="145" t="s">
        <v>7211</v>
      </c>
      <c r="BF2" s="139" t="s">
        <v>2340</v>
      </c>
      <c r="BG2" s="139" t="s">
        <v>7228</v>
      </c>
      <c r="BH2" s="139" t="s">
        <v>7229</v>
      </c>
      <c r="BI2" s="139">
        <v>1</v>
      </c>
      <c r="BJ2" s="139" t="s">
        <v>2350</v>
      </c>
      <c r="BK2" s="139">
        <v>1</v>
      </c>
      <c r="BL2" s="139">
        <v>1</v>
      </c>
      <c r="BM2" s="139" t="s">
        <v>7230</v>
      </c>
      <c r="BN2" s="139"/>
      <c r="BO2" s="139">
        <v>1</v>
      </c>
      <c r="BP2" s="139">
        <v>0</v>
      </c>
      <c r="BQ2" s="139"/>
      <c r="BR2" s="139"/>
      <c r="BS2" s="139">
        <v>1</v>
      </c>
      <c r="BT2" s="139"/>
      <c r="BU2" s="139" t="s">
        <v>2521</v>
      </c>
      <c r="BV2" s="139"/>
      <c r="BW2" s="139"/>
      <c r="BX2" s="139"/>
      <c r="BY2" s="139"/>
      <c r="BZ2" s="139"/>
      <c r="CA2" s="139"/>
      <c r="CB2" s="139" t="s">
        <v>7231</v>
      </c>
      <c r="CC2" s="139" t="s">
        <v>7232</v>
      </c>
    </row>
    <row r="3" spans="1:81">
      <c r="A3" s="139">
        <v>2</v>
      </c>
      <c r="B3" s="139" t="s">
        <v>7210</v>
      </c>
      <c r="C3" s="145" t="s">
        <v>7233</v>
      </c>
      <c r="D3" s="139">
        <v>1</v>
      </c>
      <c r="E3" s="139">
        <v>2</v>
      </c>
      <c r="F3" s="139">
        <v>590</v>
      </c>
      <c r="G3" s="139">
        <v>20</v>
      </c>
      <c r="H3" s="139">
        <v>570</v>
      </c>
      <c r="I3" s="139"/>
      <c r="J3" s="139"/>
      <c r="K3" s="140">
        <v>46022.9506944444</v>
      </c>
      <c r="L3" s="140">
        <v>46022.9520833333</v>
      </c>
      <c r="M3" s="139" t="s">
        <v>2338</v>
      </c>
      <c r="N3" s="139" t="s">
        <v>7234</v>
      </c>
      <c r="O3" s="139" t="s">
        <v>2340</v>
      </c>
      <c r="P3" s="139" t="s">
        <v>2894</v>
      </c>
      <c r="Q3" s="139" t="s">
        <v>2342</v>
      </c>
      <c r="R3" s="145" t="s">
        <v>7235</v>
      </c>
      <c r="S3" s="139">
        <v>8345871</v>
      </c>
      <c r="T3" s="139" t="s">
        <v>2894</v>
      </c>
      <c r="U3" s="139" t="s">
        <v>2895</v>
      </c>
      <c r="V3" s="139">
        <v>1</v>
      </c>
      <c r="W3" s="139">
        <v>4152908282</v>
      </c>
      <c r="X3" s="139" t="s">
        <v>2896</v>
      </c>
      <c r="Y3" s="139" t="s">
        <v>2897</v>
      </c>
      <c r="Z3" s="139">
        <v>4152908282</v>
      </c>
      <c r="AA3" s="139" t="s">
        <v>2898</v>
      </c>
      <c r="AB3" s="139"/>
      <c r="AC3" s="139"/>
      <c r="AD3" s="139" t="s">
        <v>2899</v>
      </c>
      <c r="AE3" s="139" t="s">
        <v>2369</v>
      </c>
      <c r="AF3" s="139" t="s">
        <v>2349</v>
      </c>
      <c r="AG3" s="139">
        <v>94112</v>
      </c>
      <c r="AH3" s="139" t="s">
        <v>2897</v>
      </c>
      <c r="AI3" s="139">
        <v>4152908282</v>
      </c>
      <c r="AJ3" s="139" t="s">
        <v>2898</v>
      </c>
      <c r="AK3" s="139"/>
      <c r="AL3" s="139"/>
      <c r="AM3" s="139" t="s">
        <v>2899</v>
      </c>
      <c r="AN3" s="139" t="s">
        <v>2369</v>
      </c>
      <c r="AO3" s="139" t="s">
        <v>2349</v>
      </c>
      <c r="AP3" s="139">
        <v>94112</v>
      </c>
      <c r="AQ3" s="139" t="s">
        <v>7236</v>
      </c>
      <c r="AR3" s="139">
        <v>93217</v>
      </c>
      <c r="AS3" s="139">
        <v>2026</v>
      </c>
      <c r="AT3" s="139" t="s">
        <v>7220</v>
      </c>
      <c r="AU3" s="139" t="s">
        <v>7237</v>
      </c>
      <c r="AV3" s="139" t="s">
        <v>7222</v>
      </c>
      <c r="AW3" s="139" t="s">
        <v>7223</v>
      </c>
      <c r="AX3" s="139" t="s">
        <v>7224</v>
      </c>
      <c r="AY3" s="139" t="s">
        <v>7238</v>
      </c>
      <c r="AZ3" s="139" t="s">
        <v>7239</v>
      </c>
      <c r="BA3" s="139"/>
      <c r="BB3" s="141">
        <v>46033</v>
      </c>
      <c r="BC3" s="141">
        <v>46166</v>
      </c>
      <c r="BD3" s="139" t="s">
        <v>7240</v>
      </c>
      <c r="BE3" s="145" t="s">
        <v>7241</v>
      </c>
      <c r="BF3" s="139" t="s">
        <v>2340</v>
      </c>
      <c r="BG3" s="139" t="s">
        <v>172</v>
      </c>
      <c r="BH3" s="139" t="s">
        <v>7242</v>
      </c>
      <c r="BI3" s="139">
        <v>50</v>
      </c>
      <c r="BJ3" s="139" t="s">
        <v>2350</v>
      </c>
      <c r="BK3" s="139">
        <v>18</v>
      </c>
      <c r="BL3" s="139">
        <v>18</v>
      </c>
      <c r="BM3" s="139" t="s">
        <v>7243</v>
      </c>
      <c r="BN3" s="139"/>
      <c r="BO3" s="139">
        <v>50</v>
      </c>
      <c r="BP3" s="139">
        <v>0</v>
      </c>
      <c r="BQ3" s="139"/>
      <c r="BR3" s="139"/>
      <c r="BS3" s="139">
        <v>50</v>
      </c>
      <c r="BT3" s="139"/>
      <c r="BU3" s="139" t="s">
        <v>2386</v>
      </c>
      <c r="BV3" s="139"/>
      <c r="BW3" s="139"/>
      <c r="BX3" s="139"/>
      <c r="BY3" s="139"/>
      <c r="BZ3" s="139"/>
      <c r="CA3" s="139"/>
      <c r="CB3" s="139" t="s">
        <v>7231</v>
      </c>
      <c r="CC3" s="139" t="s">
        <v>7244</v>
      </c>
    </row>
    <row r="4" spans="1:81">
      <c r="A4" s="139">
        <v>3</v>
      </c>
      <c r="B4" s="139" t="s">
        <v>7210</v>
      </c>
      <c r="C4" s="145" t="s">
        <v>7233</v>
      </c>
      <c r="D4" s="139">
        <v>1</v>
      </c>
      <c r="E4" s="139">
        <v>2</v>
      </c>
      <c r="F4" s="139">
        <v>590</v>
      </c>
      <c r="G4" s="139">
        <v>20</v>
      </c>
      <c r="H4" s="139">
        <v>570</v>
      </c>
      <c r="I4" s="139"/>
      <c r="J4" s="139"/>
      <c r="K4" s="140">
        <v>46022.9506944444</v>
      </c>
      <c r="L4" s="140">
        <v>46022.9520833333</v>
      </c>
      <c r="M4" s="139" t="s">
        <v>2338</v>
      </c>
      <c r="N4" s="139" t="s">
        <v>7234</v>
      </c>
      <c r="O4" s="139" t="s">
        <v>2340</v>
      </c>
      <c r="P4" s="139" t="s">
        <v>2894</v>
      </c>
      <c r="Q4" s="139" t="s">
        <v>2342</v>
      </c>
      <c r="R4" s="145" t="s">
        <v>7235</v>
      </c>
      <c r="S4" s="139">
        <v>8345871</v>
      </c>
      <c r="T4" s="139" t="s">
        <v>2894</v>
      </c>
      <c r="U4" s="139" t="s">
        <v>2895</v>
      </c>
      <c r="V4" s="139">
        <v>1</v>
      </c>
      <c r="W4" s="139">
        <v>4152908282</v>
      </c>
      <c r="X4" s="139" t="s">
        <v>2896</v>
      </c>
      <c r="Y4" s="139" t="s">
        <v>2897</v>
      </c>
      <c r="Z4" s="139">
        <v>4152908282</v>
      </c>
      <c r="AA4" s="139" t="s">
        <v>2898</v>
      </c>
      <c r="AB4" s="139"/>
      <c r="AC4" s="139"/>
      <c r="AD4" s="139" t="s">
        <v>2899</v>
      </c>
      <c r="AE4" s="139" t="s">
        <v>2369</v>
      </c>
      <c r="AF4" s="139" t="s">
        <v>2349</v>
      </c>
      <c r="AG4" s="139">
        <v>94112</v>
      </c>
      <c r="AH4" s="139" t="s">
        <v>2897</v>
      </c>
      <c r="AI4" s="139">
        <v>4152908282</v>
      </c>
      <c r="AJ4" s="139" t="s">
        <v>2898</v>
      </c>
      <c r="AK4" s="139"/>
      <c r="AL4" s="139"/>
      <c r="AM4" s="139" t="s">
        <v>2899</v>
      </c>
      <c r="AN4" s="139" t="s">
        <v>2369</v>
      </c>
      <c r="AO4" s="139" t="s">
        <v>2349</v>
      </c>
      <c r="AP4" s="139">
        <v>94112</v>
      </c>
      <c r="AQ4" s="139" t="s">
        <v>7236</v>
      </c>
      <c r="AR4" s="139">
        <v>93217</v>
      </c>
      <c r="AS4" s="139">
        <v>2026</v>
      </c>
      <c r="AT4" s="139" t="s">
        <v>7220</v>
      </c>
      <c r="AU4" s="139" t="s">
        <v>7237</v>
      </c>
      <c r="AV4" s="139" t="s">
        <v>7222</v>
      </c>
      <c r="AW4" s="139" t="s">
        <v>7223</v>
      </c>
      <c r="AX4" s="139" t="s">
        <v>7224</v>
      </c>
      <c r="AY4" s="139" t="s">
        <v>7238</v>
      </c>
      <c r="AZ4" s="139" t="s">
        <v>7239</v>
      </c>
      <c r="BA4" s="139"/>
      <c r="BB4" s="141">
        <v>46033</v>
      </c>
      <c r="BC4" s="141">
        <v>46166</v>
      </c>
      <c r="BD4" s="139" t="s">
        <v>7240</v>
      </c>
      <c r="BE4" s="145" t="s">
        <v>7245</v>
      </c>
      <c r="BF4" s="139" t="s">
        <v>2340</v>
      </c>
      <c r="BG4" s="139" t="s">
        <v>7228</v>
      </c>
      <c r="BH4" s="139" t="s">
        <v>7229</v>
      </c>
      <c r="BI4" s="139">
        <v>540</v>
      </c>
      <c r="BJ4" s="139" t="s">
        <v>2350</v>
      </c>
      <c r="BK4" s="139">
        <v>18</v>
      </c>
      <c r="BL4" s="139">
        <v>18</v>
      </c>
      <c r="BM4" s="139" t="s">
        <v>7243</v>
      </c>
      <c r="BN4" s="139"/>
      <c r="BO4" s="139">
        <v>540</v>
      </c>
      <c r="BP4" s="139">
        <v>20</v>
      </c>
      <c r="BQ4" s="139"/>
      <c r="BR4" s="139"/>
      <c r="BS4" s="139">
        <v>520</v>
      </c>
      <c r="BT4" s="139"/>
      <c r="BU4" s="139" t="s">
        <v>2386</v>
      </c>
      <c r="BV4" s="139"/>
      <c r="BW4" s="139"/>
      <c r="BX4" s="139"/>
      <c r="BY4" s="139"/>
      <c r="BZ4" s="139"/>
      <c r="CA4" s="139"/>
      <c r="CB4" s="139" t="s">
        <v>7231</v>
      </c>
      <c r="CC4" s="139" t="s">
        <v>7244</v>
      </c>
    </row>
    <row r="5" spans="1:81">
      <c r="A5" s="139">
        <v>4</v>
      </c>
      <c r="B5" s="139" t="s">
        <v>7210</v>
      </c>
      <c r="C5" s="145" t="s">
        <v>7246</v>
      </c>
      <c r="D5" s="139">
        <v>1</v>
      </c>
      <c r="E5" s="139">
        <v>2</v>
      </c>
      <c r="F5" s="139">
        <v>330</v>
      </c>
      <c r="G5" s="139">
        <v>4.44</v>
      </c>
      <c r="H5" s="139">
        <v>325.56</v>
      </c>
      <c r="I5" s="139"/>
      <c r="J5" s="139"/>
      <c r="K5" s="140">
        <v>46022.9381944444</v>
      </c>
      <c r="L5" s="140">
        <v>46022.94375</v>
      </c>
      <c r="M5" s="139" t="s">
        <v>7247</v>
      </c>
      <c r="N5" s="139" t="s">
        <v>7248</v>
      </c>
      <c r="O5" s="139" t="s">
        <v>2340</v>
      </c>
      <c r="P5" s="139" t="s">
        <v>7249</v>
      </c>
      <c r="Q5" s="139" t="s">
        <v>2342</v>
      </c>
      <c r="R5" s="145" t="s">
        <v>7250</v>
      </c>
      <c r="S5" s="139">
        <v>8263328</v>
      </c>
      <c r="T5" s="139" t="s">
        <v>7249</v>
      </c>
      <c r="U5" s="139" t="s">
        <v>7251</v>
      </c>
      <c r="V5" s="139">
        <v>1</v>
      </c>
      <c r="W5" s="139">
        <v>4257666488</v>
      </c>
      <c r="X5" s="139" t="s">
        <v>7252</v>
      </c>
      <c r="Y5" s="139" t="s">
        <v>7253</v>
      </c>
      <c r="Z5" s="139">
        <v>4257666488</v>
      </c>
      <c r="AA5" s="139" t="s">
        <v>7254</v>
      </c>
      <c r="AB5" s="139"/>
      <c r="AC5" s="139"/>
      <c r="AD5" s="139" t="s">
        <v>2347</v>
      </c>
      <c r="AE5" s="139" t="s">
        <v>2348</v>
      </c>
      <c r="AF5" s="139" t="s">
        <v>2349</v>
      </c>
      <c r="AG5" s="139">
        <v>98006</v>
      </c>
      <c r="AH5" s="139" t="s">
        <v>7253</v>
      </c>
      <c r="AI5" s="139">
        <v>4257666488</v>
      </c>
      <c r="AJ5" s="139" t="s">
        <v>7254</v>
      </c>
      <c r="AK5" s="139"/>
      <c r="AL5" s="139"/>
      <c r="AM5" s="139" t="s">
        <v>2347</v>
      </c>
      <c r="AN5" s="139" t="s">
        <v>2348</v>
      </c>
      <c r="AO5" s="139" t="s">
        <v>2349</v>
      </c>
      <c r="AP5" s="139">
        <v>98006</v>
      </c>
      <c r="AQ5" s="139" t="s">
        <v>7255</v>
      </c>
      <c r="AR5" s="139">
        <v>93365</v>
      </c>
      <c r="AS5" s="139">
        <v>2026</v>
      </c>
      <c r="AT5" s="139" t="s">
        <v>7220</v>
      </c>
      <c r="AU5" s="139" t="s">
        <v>7256</v>
      </c>
      <c r="AV5" s="139" t="s">
        <v>7222</v>
      </c>
      <c r="AW5" s="139" t="s">
        <v>7223</v>
      </c>
      <c r="AX5" s="139" t="s">
        <v>7224</v>
      </c>
      <c r="AY5" s="139" t="s">
        <v>7238</v>
      </c>
      <c r="AZ5" s="139" t="s">
        <v>7257</v>
      </c>
      <c r="BA5" s="139"/>
      <c r="BB5" s="141">
        <v>46032</v>
      </c>
      <c r="BC5" s="141">
        <v>46165</v>
      </c>
      <c r="BD5" s="139" t="s">
        <v>7258</v>
      </c>
      <c r="BE5" s="145" t="s">
        <v>7259</v>
      </c>
      <c r="BF5" s="139" t="s">
        <v>2340</v>
      </c>
      <c r="BG5" s="139" t="s">
        <v>172</v>
      </c>
      <c r="BH5" s="139" t="s">
        <v>7242</v>
      </c>
      <c r="BI5" s="139">
        <v>50</v>
      </c>
      <c r="BJ5" s="139" t="s">
        <v>2350</v>
      </c>
      <c r="BK5" s="139">
        <v>18</v>
      </c>
      <c r="BL5" s="139">
        <v>18</v>
      </c>
      <c r="BM5" s="139" t="s">
        <v>7260</v>
      </c>
      <c r="BN5" s="139"/>
      <c r="BO5" s="139">
        <v>50</v>
      </c>
      <c r="BP5" s="139">
        <v>0</v>
      </c>
      <c r="BQ5" s="139"/>
      <c r="BR5" s="139"/>
      <c r="BS5" s="139">
        <v>50</v>
      </c>
      <c r="BT5" s="139"/>
      <c r="BU5" s="139" t="s">
        <v>2386</v>
      </c>
      <c r="BV5" s="139"/>
      <c r="BW5" s="139"/>
      <c r="BX5" s="139"/>
      <c r="BY5" s="139"/>
      <c r="BZ5" s="139"/>
      <c r="CA5" s="139"/>
      <c r="CB5" s="139" t="s">
        <v>7231</v>
      </c>
      <c r="CC5" s="139"/>
    </row>
    <row r="6" spans="1:81">
      <c r="A6" s="139">
        <v>5</v>
      </c>
      <c r="B6" s="139" t="s">
        <v>7210</v>
      </c>
      <c r="C6" s="145" t="s">
        <v>7246</v>
      </c>
      <c r="D6" s="139">
        <v>1</v>
      </c>
      <c r="E6" s="139">
        <v>2</v>
      </c>
      <c r="F6" s="139">
        <v>330</v>
      </c>
      <c r="G6" s="139">
        <v>4.44</v>
      </c>
      <c r="H6" s="139">
        <v>325.56</v>
      </c>
      <c r="I6" s="139"/>
      <c r="J6" s="139"/>
      <c r="K6" s="140">
        <v>46022.9381944444</v>
      </c>
      <c r="L6" s="140">
        <v>46022.94375</v>
      </c>
      <c r="M6" s="139" t="s">
        <v>7247</v>
      </c>
      <c r="N6" s="139" t="s">
        <v>7248</v>
      </c>
      <c r="O6" s="139" t="s">
        <v>2340</v>
      </c>
      <c r="P6" s="139" t="s">
        <v>7249</v>
      </c>
      <c r="Q6" s="139" t="s">
        <v>2342</v>
      </c>
      <c r="R6" s="145" t="s">
        <v>7250</v>
      </c>
      <c r="S6" s="139">
        <v>8263328</v>
      </c>
      <c r="T6" s="139" t="s">
        <v>7249</v>
      </c>
      <c r="U6" s="139" t="s">
        <v>7251</v>
      </c>
      <c r="V6" s="139">
        <v>1</v>
      </c>
      <c r="W6" s="139">
        <v>4257666488</v>
      </c>
      <c r="X6" s="139" t="s">
        <v>7252</v>
      </c>
      <c r="Y6" s="139" t="s">
        <v>7253</v>
      </c>
      <c r="Z6" s="139">
        <v>4257666488</v>
      </c>
      <c r="AA6" s="139" t="s">
        <v>7254</v>
      </c>
      <c r="AB6" s="139"/>
      <c r="AC6" s="139"/>
      <c r="AD6" s="139" t="s">
        <v>2347</v>
      </c>
      <c r="AE6" s="139" t="s">
        <v>2348</v>
      </c>
      <c r="AF6" s="139" t="s">
        <v>2349</v>
      </c>
      <c r="AG6" s="139">
        <v>98006</v>
      </c>
      <c r="AH6" s="139" t="s">
        <v>7253</v>
      </c>
      <c r="AI6" s="139">
        <v>4257666488</v>
      </c>
      <c r="AJ6" s="139" t="s">
        <v>7254</v>
      </c>
      <c r="AK6" s="139"/>
      <c r="AL6" s="139"/>
      <c r="AM6" s="139" t="s">
        <v>2347</v>
      </c>
      <c r="AN6" s="139" t="s">
        <v>2348</v>
      </c>
      <c r="AO6" s="139" t="s">
        <v>2349</v>
      </c>
      <c r="AP6" s="139">
        <v>98006</v>
      </c>
      <c r="AQ6" s="139" t="s">
        <v>7255</v>
      </c>
      <c r="AR6" s="139">
        <v>93365</v>
      </c>
      <c r="AS6" s="139">
        <v>2026</v>
      </c>
      <c r="AT6" s="139" t="s">
        <v>7220</v>
      </c>
      <c r="AU6" s="139" t="s">
        <v>7256</v>
      </c>
      <c r="AV6" s="139" t="s">
        <v>7222</v>
      </c>
      <c r="AW6" s="139" t="s">
        <v>7223</v>
      </c>
      <c r="AX6" s="139" t="s">
        <v>7224</v>
      </c>
      <c r="AY6" s="139" t="s">
        <v>7238</v>
      </c>
      <c r="AZ6" s="139" t="s">
        <v>7257</v>
      </c>
      <c r="BA6" s="139"/>
      <c r="BB6" s="141">
        <v>46032</v>
      </c>
      <c r="BC6" s="141">
        <v>46165</v>
      </c>
      <c r="BD6" s="139" t="s">
        <v>7258</v>
      </c>
      <c r="BE6" s="145" t="s">
        <v>7261</v>
      </c>
      <c r="BF6" s="139" t="s">
        <v>2340</v>
      </c>
      <c r="BG6" s="139" t="s">
        <v>7228</v>
      </c>
      <c r="BH6" s="139" t="s">
        <v>7229</v>
      </c>
      <c r="BI6" s="139">
        <v>1260</v>
      </c>
      <c r="BJ6" s="139" t="s">
        <v>2350</v>
      </c>
      <c r="BK6" s="139">
        <v>18</v>
      </c>
      <c r="BL6" s="139">
        <v>4</v>
      </c>
      <c r="BM6" s="139" t="s">
        <v>7260</v>
      </c>
      <c r="BN6" s="139">
        <v>1</v>
      </c>
      <c r="BO6" s="139">
        <v>280</v>
      </c>
      <c r="BP6" s="139">
        <v>4.44</v>
      </c>
      <c r="BQ6" s="139"/>
      <c r="BR6" s="139"/>
      <c r="BS6" s="139">
        <v>275.56</v>
      </c>
      <c r="BT6" s="139"/>
      <c r="BU6" s="139" t="s">
        <v>2386</v>
      </c>
      <c r="BV6" s="139"/>
      <c r="BW6" s="139"/>
      <c r="BX6" s="139"/>
      <c r="BY6" s="139"/>
      <c r="BZ6" s="139"/>
      <c r="CA6" s="139"/>
      <c r="CB6" s="139" t="s">
        <v>7231</v>
      </c>
      <c r="CC6" s="139"/>
    </row>
    <row r="7" spans="1:81">
      <c r="A7" s="139">
        <v>6</v>
      </c>
      <c r="B7" s="139" t="s">
        <v>7210</v>
      </c>
      <c r="C7" s="145" t="s">
        <v>7262</v>
      </c>
      <c r="D7" s="139">
        <v>1</v>
      </c>
      <c r="E7" s="139">
        <v>2</v>
      </c>
      <c r="F7" s="139">
        <v>590</v>
      </c>
      <c r="G7" s="139">
        <v>0</v>
      </c>
      <c r="H7" s="139">
        <v>590</v>
      </c>
      <c r="I7" s="139"/>
      <c r="J7" s="139"/>
      <c r="K7" s="140">
        <v>46022.9277777778</v>
      </c>
      <c r="L7" s="140">
        <v>46022.9284722222</v>
      </c>
      <c r="M7" s="139" t="s">
        <v>2819</v>
      </c>
      <c r="N7" s="139" t="s">
        <v>7263</v>
      </c>
      <c r="O7" s="139" t="s">
        <v>2340</v>
      </c>
      <c r="P7" s="139" t="s">
        <v>7264</v>
      </c>
      <c r="Q7" s="139" t="s">
        <v>2342</v>
      </c>
      <c r="R7" s="145" t="s">
        <v>7265</v>
      </c>
      <c r="S7" s="139">
        <v>8238117</v>
      </c>
      <c r="T7" s="139" t="s">
        <v>7264</v>
      </c>
      <c r="U7" s="139" t="s">
        <v>7266</v>
      </c>
      <c r="V7" s="139">
        <v>1</v>
      </c>
      <c r="W7" s="139">
        <v>6505058266</v>
      </c>
      <c r="X7" s="139" t="s">
        <v>7267</v>
      </c>
      <c r="Y7" s="139" t="s">
        <v>7264</v>
      </c>
      <c r="Z7" s="139">
        <v>6505058266</v>
      </c>
      <c r="AA7" s="139" t="s">
        <v>7268</v>
      </c>
      <c r="AB7" s="139"/>
      <c r="AC7" s="139"/>
      <c r="AD7" s="139" t="s">
        <v>3708</v>
      </c>
      <c r="AE7" s="139" t="s">
        <v>2369</v>
      </c>
      <c r="AF7" s="139" t="s">
        <v>2349</v>
      </c>
      <c r="AG7" s="139">
        <v>94010</v>
      </c>
      <c r="AH7" s="139" t="s">
        <v>7264</v>
      </c>
      <c r="AI7" s="139">
        <v>6505058266</v>
      </c>
      <c r="AJ7" s="139" t="s">
        <v>7268</v>
      </c>
      <c r="AK7" s="139"/>
      <c r="AL7" s="139"/>
      <c r="AM7" s="139" t="s">
        <v>3708</v>
      </c>
      <c r="AN7" s="139" t="s">
        <v>2369</v>
      </c>
      <c r="AO7" s="139" t="s">
        <v>2349</v>
      </c>
      <c r="AP7" s="139">
        <v>94010</v>
      </c>
      <c r="AQ7" s="139" t="s">
        <v>7236</v>
      </c>
      <c r="AR7" s="139">
        <v>93217</v>
      </c>
      <c r="AS7" s="139">
        <v>2026</v>
      </c>
      <c r="AT7" s="139" t="s">
        <v>7220</v>
      </c>
      <c r="AU7" s="139" t="s">
        <v>7237</v>
      </c>
      <c r="AV7" s="139" t="s">
        <v>7222</v>
      </c>
      <c r="AW7" s="139" t="s">
        <v>7223</v>
      </c>
      <c r="AX7" s="139" t="s">
        <v>7224</v>
      </c>
      <c r="AY7" s="139" t="s">
        <v>7238</v>
      </c>
      <c r="AZ7" s="139" t="s">
        <v>7239</v>
      </c>
      <c r="BA7" s="139"/>
      <c r="BB7" s="141">
        <v>46033</v>
      </c>
      <c r="BC7" s="141">
        <v>46166</v>
      </c>
      <c r="BD7" s="139" t="s">
        <v>7240</v>
      </c>
      <c r="BE7" s="145" t="s">
        <v>7269</v>
      </c>
      <c r="BF7" s="139" t="s">
        <v>2340</v>
      </c>
      <c r="BG7" s="139" t="s">
        <v>172</v>
      </c>
      <c r="BH7" s="139" t="s">
        <v>7242</v>
      </c>
      <c r="BI7" s="139">
        <v>50</v>
      </c>
      <c r="BJ7" s="139" t="s">
        <v>2350</v>
      </c>
      <c r="BK7" s="139">
        <v>18</v>
      </c>
      <c r="BL7" s="139">
        <v>18</v>
      </c>
      <c r="BM7" s="139" t="s">
        <v>7243</v>
      </c>
      <c r="BN7" s="139"/>
      <c r="BO7" s="139">
        <v>50</v>
      </c>
      <c r="BP7" s="139">
        <v>0</v>
      </c>
      <c r="BQ7" s="139"/>
      <c r="BR7" s="139"/>
      <c r="BS7" s="139">
        <v>50</v>
      </c>
      <c r="BT7" s="139"/>
      <c r="BU7" s="139" t="s">
        <v>2360</v>
      </c>
      <c r="BV7" s="139"/>
      <c r="BW7" s="139"/>
      <c r="BX7" s="139"/>
      <c r="BY7" s="139"/>
      <c r="BZ7" s="139"/>
      <c r="CA7" s="139"/>
      <c r="CB7" s="139" t="s">
        <v>7231</v>
      </c>
      <c r="CC7" s="139" t="s">
        <v>7244</v>
      </c>
    </row>
    <row r="8" spans="1:81">
      <c r="A8" s="139">
        <v>7</v>
      </c>
      <c r="B8" s="139" t="s">
        <v>7210</v>
      </c>
      <c r="C8" s="145" t="s">
        <v>7262</v>
      </c>
      <c r="D8" s="139">
        <v>1</v>
      </c>
      <c r="E8" s="139">
        <v>2</v>
      </c>
      <c r="F8" s="139">
        <v>590</v>
      </c>
      <c r="G8" s="139">
        <v>0</v>
      </c>
      <c r="H8" s="139">
        <v>590</v>
      </c>
      <c r="I8" s="139"/>
      <c r="J8" s="139"/>
      <c r="K8" s="140">
        <v>46022.9277777778</v>
      </c>
      <c r="L8" s="140">
        <v>46022.9284722222</v>
      </c>
      <c r="M8" s="139" t="s">
        <v>2819</v>
      </c>
      <c r="N8" s="139" t="s">
        <v>7263</v>
      </c>
      <c r="O8" s="139" t="s">
        <v>2340</v>
      </c>
      <c r="P8" s="139" t="s">
        <v>7264</v>
      </c>
      <c r="Q8" s="139" t="s">
        <v>2342</v>
      </c>
      <c r="R8" s="145" t="s">
        <v>7265</v>
      </c>
      <c r="S8" s="139">
        <v>8238117</v>
      </c>
      <c r="T8" s="139" t="s">
        <v>7264</v>
      </c>
      <c r="U8" s="139" t="s">
        <v>7266</v>
      </c>
      <c r="V8" s="139">
        <v>1</v>
      </c>
      <c r="W8" s="139">
        <v>6505058266</v>
      </c>
      <c r="X8" s="139" t="s">
        <v>7267</v>
      </c>
      <c r="Y8" s="139" t="s">
        <v>7264</v>
      </c>
      <c r="Z8" s="139">
        <v>6505058266</v>
      </c>
      <c r="AA8" s="139" t="s">
        <v>7268</v>
      </c>
      <c r="AB8" s="139"/>
      <c r="AC8" s="139"/>
      <c r="AD8" s="139" t="s">
        <v>3708</v>
      </c>
      <c r="AE8" s="139" t="s">
        <v>2369</v>
      </c>
      <c r="AF8" s="139" t="s">
        <v>2349</v>
      </c>
      <c r="AG8" s="139">
        <v>94010</v>
      </c>
      <c r="AH8" s="139" t="s">
        <v>7264</v>
      </c>
      <c r="AI8" s="139">
        <v>6505058266</v>
      </c>
      <c r="AJ8" s="139" t="s">
        <v>7268</v>
      </c>
      <c r="AK8" s="139"/>
      <c r="AL8" s="139"/>
      <c r="AM8" s="139" t="s">
        <v>3708</v>
      </c>
      <c r="AN8" s="139" t="s">
        <v>2369</v>
      </c>
      <c r="AO8" s="139" t="s">
        <v>2349</v>
      </c>
      <c r="AP8" s="139">
        <v>94010</v>
      </c>
      <c r="AQ8" s="139" t="s">
        <v>7236</v>
      </c>
      <c r="AR8" s="139">
        <v>93217</v>
      </c>
      <c r="AS8" s="139">
        <v>2026</v>
      </c>
      <c r="AT8" s="139" t="s">
        <v>7220</v>
      </c>
      <c r="AU8" s="139" t="s">
        <v>7237</v>
      </c>
      <c r="AV8" s="139" t="s">
        <v>7222</v>
      </c>
      <c r="AW8" s="139" t="s">
        <v>7223</v>
      </c>
      <c r="AX8" s="139" t="s">
        <v>7224</v>
      </c>
      <c r="AY8" s="139" t="s">
        <v>7238</v>
      </c>
      <c r="AZ8" s="139" t="s">
        <v>7239</v>
      </c>
      <c r="BA8" s="139"/>
      <c r="BB8" s="141">
        <v>46033</v>
      </c>
      <c r="BC8" s="141">
        <v>46166</v>
      </c>
      <c r="BD8" s="139" t="s">
        <v>7240</v>
      </c>
      <c r="BE8" s="145" t="s">
        <v>7270</v>
      </c>
      <c r="BF8" s="139" t="s">
        <v>2340</v>
      </c>
      <c r="BG8" s="139" t="s">
        <v>7228</v>
      </c>
      <c r="BH8" s="139" t="s">
        <v>7229</v>
      </c>
      <c r="BI8" s="139">
        <v>540</v>
      </c>
      <c r="BJ8" s="139" t="s">
        <v>2350</v>
      </c>
      <c r="BK8" s="139">
        <v>18</v>
      </c>
      <c r="BL8" s="139">
        <v>18</v>
      </c>
      <c r="BM8" s="139" t="s">
        <v>7243</v>
      </c>
      <c r="BN8" s="139"/>
      <c r="BO8" s="139">
        <v>540</v>
      </c>
      <c r="BP8" s="139">
        <v>0</v>
      </c>
      <c r="BQ8" s="139"/>
      <c r="BR8" s="139"/>
      <c r="BS8" s="139">
        <v>540</v>
      </c>
      <c r="BT8" s="139"/>
      <c r="BU8" s="139" t="s">
        <v>2360</v>
      </c>
      <c r="BV8" s="139"/>
      <c r="BW8" s="139"/>
      <c r="BX8" s="139"/>
      <c r="BY8" s="139"/>
      <c r="BZ8" s="139"/>
      <c r="CA8" s="139"/>
      <c r="CB8" s="139" t="s">
        <v>7231</v>
      </c>
      <c r="CC8" s="139" t="s">
        <v>7244</v>
      </c>
    </row>
    <row r="9" spans="1:81">
      <c r="A9" s="139">
        <v>8</v>
      </c>
      <c r="B9" s="139" t="s">
        <v>7210</v>
      </c>
      <c r="C9" s="145" t="s">
        <v>7271</v>
      </c>
      <c r="D9" s="139">
        <v>1</v>
      </c>
      <c r="E9" s="139">
        <v>2</v>
      </c>
      <c r="F9" s="139">
        <v>1310</v>
      </c>
      <c r="G9" s="139">
        <v>20</v>
      </c>
      <c r="H9" s="139">
        <v>1290</v>
      </c>
      <c r="I9" s="139"/>
      <c r="J9" s="139"/>
      <c r="K9" s="140">
        <v>46022.8645833333</v>
      </c>
      <c r="L9" s="140">
        <v>46022.8666666667</v>
      </c>
      <c r="M9" s="139" t="s">
        <v>2338</v>
      </c>
      <c r="N9" s="139" t="s">
        <v>7272</v>
      </c>
      <c r="O9" s="139" t="s">
        <v>2340</v>
      </c>
      <c r="P9" s="139" t="s">
        <v>7273</v>
      </c>
      <c r="Q9" s="139" t="s">
        <v>2342</v>
      </c>
      <c r="R9" s="145" t="s">
        <v>7274</v>
      </c>
      <c r="S9" s="139">
        <v>8339313</v>
      </c>
      <c r="T9" s="139" t="s">
        <v>7273</v>
      </c>
      <c r="U9" s="139" t="s">
        <v>7273</v>
      </c>
      <c r="V9" s="139">
        <v>1</v>
      </c>
      <c r="W9" s="139">
        <v>6692166063</v>
      </c>
      <c r="X9" s="139" t="s">
        <v>7275</v>
      </c>
      <c r="Y9" s="139" t="s">
        <v>7276</v>
      </c>
      <c r="Z9" s="139">
        <v>6692166063</v>
      </c>
      <c r="AA9" s="139" t="s">
        <v>7277</v>
      </c>
      <c r="AB9" s="139"/>
      <c r="AC9" s="139"/>
      <c r="AD9" s="139" t="s">
        <v>2451</v>
      </c>
      <c r="AE9" s="139" t="s">
        <v>2369</v>
      </c>
      <c r="AF9" s="139" t="s">
        <v>2349</v>
      </c>
      <c r="AG9" s="139">
        <v>95120</v>
      </c>
      <c r="AH9" s="139" t="s">
        <v>7276</v>
      </c>
      <c r="AI9" s="139">
        <v>6692166063</v>
      </c>
      <c r="AJ9" s="139" t="s">
        <v>7277</v>
      </c>
      <c r="AK9" s="139"/>
      <c r="AL9" s="139"/>
      <c r="AM9" s="139" t="s">
        <v>2451</v>
      </c>
      <c r="AN9" s="139" t="s">
        <v>2369</v>
      </c>
      <c r="AO9" s="139" t="s">
        <v>2349</v>
      </c>
      <c r="AP9" s="139">
        <v>95120</v>
      </c>
      <c r="AQ9" s="139" t="s">
        <v>7278</v>
      </c>
      <c r="AR9" s="139">
        <v>93459</v>
      </c>
      <c r="AS9" s="139">
        <v>2026</v>
      </c>
      <c r="AT9" s="139" t="s">
        <v>7220</v>
      </c>
      <c r="AU9" s="139" t="s">
        <v>7256</v>
      </c>
      <c r="AV9" s="139" t="s">
        <v>7222</v>
      </c>
      <c r="AW9" s="139" t="s">
        <v>7223</v>
      </c>
      <c r="AX9" s="139" t="s">
        <v>7224</v>
      </c>
      <c r="AY9" s="139" t="s">
        <v>7238</v>
      </c>
      <c r="AZ9" s="139" t="s">
        <v>7257</v>
      </c>
      <c r="BA9" s="139"/>
      <c r="BB9" s="141">
        <v>46033</v>
      </c>
      <c r="BC9" s="141">
        <v>46166</v>
      </c>
      <c r="BD9" s="139" t="s">
        <v>7279</v>
      </c>
      <c r="BE9" s="145" t="s">
        <v>7280</v>
      </c>
      <c r="BF9" s="139" t="s">
        <v>2340</v>
      </c>
      <c r="BG9" s="139" t="s">
        <v>172</v>
      </c>
      <c r="BH9" s="139" t="s">
        <v>7242</v>
      </c>
      <c r="BI9" s="139">
        <v>50</v>
      </c>
      <c r="BJ9" s="139" t="s">
        <v>2350</v>
      </c>
      <c r="BK9" s="139">
        <v>18</v>
      </c>
      <c r="BL9" s="139">
        <v>18</v>
      </c>
      <c r="BM9" s="139" t="s">
        <v>7243</v>
      </c>
      <c r="BN9" s="139"/>
      <c r="BO9" s="139">
        <v>50</v>
      </c>
      <c r="BP9" s="139">
        <v>0</v>
      </c>
      <c r="BQ9" s="139"/>
      <c r="BR9" s="139"/>
      <c r="BS9" s="139">
        <v>50</v>
      </c>
      <c r="BT9" s="139"/>
      <c r="BU9" s="139" t="s">
        <v>2386</v>
      </c>
      <c r="BV9" s="139"/>
      <c r="BW9" s="139"/>
      <c r="BX9" s="139"/>
      <c r="BY9" s="139"/>
      <c r="BZ9" s="139"/>
      <c r="CA9" s="139"/>
      <c r="CB9" s="139" t="s">
        <v>7231</v>
      </c>
      <c r="CC9" s="139"/>
    </row>
    <row r="10" spans="1:81">
      <c r="A10" s="139">
        <v>9</v>
      </c>
      <c r="B10" s="139" t="s">
        <v>7210</v>
      </c>
      <c r="C10" s="145" t="s">
        <v>7271</v>
      </c>
      <c r="D10" s="139">
        <v>1</v>
      </c>
      <c r="E10" s="139">
        <v>2</v>
      </c>
      <c r="F10" s="139">
        <v>1310</v>
      </c>
      <c r="G10" s="139">
        <v>20</v>
      </c>
      <c r="H10" s="139">
        <v>1290</v>
      </c>
      <c r="I10" s="139"/>
      <c r="J10" s="139"/>
      <c r="K10" s="140">
        <v>46022.8645833333</v>
      </c>
      <c r="L10" s="140">
        <v>46022.8666666667</v>
      </c>
      <c r="M10" s="139" t="s">
        <v>2338</v>
      </c>
      <c r="N10" s="139" t="s">
        <v>7272</v>
      </c>
      <c r="O10" s="139" t="s">
        <v>2340</v>
      </c>
      <c r="P10" s="139" t="s">
        <v>7273</v>
      </c>
      <c r="Q10" s="139" t="s">
        <v>2342</v>
      </c>
      <c r="R10" s="145" t="s">
        <v>7274</v>
      </c>
      <c r="S10" s="139">
        <v>8339313</v>
      </c>
      <c r="T10" s="139" t="s">
        <v>7273</v>
      </c>
      <c r="U10" s="139" t="s">
        <v>7273</v>
      </c>
      <c r="V10" s="139">
        <v>1</v>
      </c>
      <c r="W10" s="139">
        <v>6692166063</v>
      </c>
      <c r="X10" s="139" t="s">
        <v>7275</v>
      </c>
      <c r="Y10" s="139" t="s">
        <v>7276</v>
      </c>
      <c r="Z10" s="139">
        <v>6692166063</v>
      </c>
      <c r="AA10" s="139" t="s">
        <v>7277</v>
      </c>
      <c r="AB10" s="139"/>
      <c r="AC10" s="139"/>
      <c r="AD10" s="139" t="s">
        <v>2451</v>
      </c>
      <c r="AE10" s="139" t="s">
        <v>2369</v>
      </c>
      <c r="AF10" s="139" t="s">
        <v>2349</v>
      </c>
      <c r="AG10" s="139">
        <v>95120</v>
      </c>
      <c r="AH10" s="139" t="s">
        <v>7276</v>
      </c>
      <c r="AI10" s="139">
        <v>6692166063</v>
      </c>
      <c r="AJ10" s="139" t="s">
        <v>7277</v>
      </c>
      <c r="AK10" s="139"/>
      <c r="AL10" s="139"/>
      <c r="AM10" s="139" t="s">
        <v>2451</v>
      </c>
      <c r="AN10" s="139" t="s">
        <v>2369</v>
      </c>
      <c r="AO10" s="139" t="s">
        <v>2349</v>
      </c>
      <c r="AP10" s="139">
        <v>95120</v>
      </c>
      <c r="AQ10" s="139" t="s">
        <v>7278</v>
      </c>
      <c r="AR10" s="139">
        <v>93459</v>
      </c>
      <c r="AS10" s="139">
        <v>2026</v>
      </c>
      <c r="AT10" s="139" t="s">
        <v>7220</v>
      </c>
      <c r="AU10" s="139" t="s">
        <v>7256</v>
      </c>
      <c r="AV10" s="139" t="s">
        <v>7222</v>
      </c>
      <c r="AW10" s="139" t="s">
        <v>7223</v>
      </c>
      <c r="AX10" s="139" t="s">
        <v>7224</v>
      </c>
      <c r="AY10" s="139" t="s">
        <v>7238</v>
      </c>
      <c r="AZ10" s="139" t="s">
        <v>7257</v>
      </c>
      <c r="BA10" s="139"/>
      <c r="BB10" s="141">
        <v>46033</v>
      </c>
      <c r="BC10" s="141">
        <v>46166</v>
      </c>
      <c r="BD10" s="139" t="s">
        <v>7279</v>
      </c>
      <c r="BE10" s="145" t="s">
        <v>7281</v>
      </c>
      <c r="BF10" s="139" t="s">
        <v>2340</v>
      </c>
      <c r="BG10" s="139" t="s">
        <v>7228</v>
      </c>
      <c r="BH10" s="139" t="s">
        <v>7229</v>
      </c>
      <c r="BI10" s="139">
        <v>1260</v>
      </c>
      <c r="BJ10" s="139" t="s">
        <v>2350</v>
      </c>
      <c r="BK10" s="139">
        <v>18</v>
      </c>
      <c r="BL10" s="139">
        <v>18</v>
      </c>
      <c r="BM10" s="139" t="s">
        <v>7243</v>
      </c>
      <c r="BN10" s="139"/>
      <c r="BO10" s="139">
        <v>1260</v>
      </c>
      <c r="BP10" s="139">
        <v>20</v>
      </c>
      <c r="BQ10" s="139"/>
      <c r="BR10" s="139"/>
      <c r="BS10" s="139">
        <v>1240</v>
      </c>
      <c r="BT10" s="139"/>
      <c r="BU10" s="139" t="s">
        <v>2386</v>
      </c>
      <c r="BV10" s="139"/>
      <c r="BW10" s="139"/>
      <c r="BX10" s="139"/>
      <c r="BY10" s="139"/>
      <c r="BZ10" s="139"/>
      <c r="CA10" s="139"/>
      <c r="CB10" s="139" t="s">
        <v>7231</v>
      </c>
      <c r="CC10" s="139"/>
    </row>
    <row r="11" spans="1:81">
      <c r="A11" s="139">
        <v>10</v>
      </c>
      <c r="B11" s="139" t="s">
        <v>7210</v>
      </c>
      <c r="C11" s="145" t="s">
        <v>7282</v>
      </c>
      <c r="D11" s="139">
        <v>1</v>
      </c>
      <c r="E11" s="139">
        <v>1</v>
      </c>
      <c r="F11" s="139">
        <v>10</v>
      </c>
      <c r="G11" s="139">
        <v>0</v>
      </c>
      <c r="H11" s="139">
        <v>10</v>
      </c>
      <c r="I11" s="139"/>
      <c r="J11" s="139"/>
      <c r="K11" s="140">
        <v>46022.8284722222</v>
      </c>
      <c r="L11" s="140">
        <v>46022.8326388889</v>
      </c>
      <c r="M11" s="139" t="s">
        <v>2361</v>
      </c>
      <c r="N11" s="139" t="s">
        <v>7283</v>
      </c>
      <c r="O11" s="139" t="s">
        <v>2340</v>
      </c>
      <c r="P11" s="139" t="s">
        <v>7284</v>
      </c>
      <c r="Q11" s="139" t="s">
        <v>2342</v>
      </c>
      <c r="R11" s="145" t="s">
        <v>7285</v>
      </c>
      <c r="S11" s="139">
        <v>8347138</v>
      </c>
      <c r="T11" s="139" t="s">
        <v>7284</v>
      </c>
      <c r="U11" s="139" t="s">
        <v>7286</v>
      </c>
      <c r="V11" s="139">
        <v>1</v>
      </c>
      <c r="W11" s="139">
        <v>6466185577</v>
      </c>
      <c r="X11" s="139" t="s">
        <v>7287</v>
      </c>
      <c r="Y11" s="139"/>
      <c r="Z11" s="139"/>
      <c r="AA11" s="139"/>
      <c r="AB11" s="139"/>
      <c r="AC11" s="139"/>
      <c r="AD11" s="139"/>
      <c r="AE11" s="139"/>
      <c r="AF11" s="139"/>
      <c r="AG11" s="139"/>
      <c r="AH11" s="139" t="s">
        <v>7288</v>
      </c>
      <c r="AI11" s="139">
        <v>6466185577</v>
      </c>
      <c r="AJ11" s="139" t="s">
        <v>7289</v>
      </c>
      <c r="AK11" s="139"/>
      <c r="AL11" s="139"/>
      <c r="AM11" s="139" t="s">
        <v>4914</v>
      </c>
      <c r="AN11" s="139" t="s">
        <v>2422</v>
      </c>
      <c r="AO11" s="139" t="s">
        <v>2349</v>
      </c>
      <c r="AP11" s="139">
        <v>10583</v>
      </c>
      <c r="AQ11" s="139" t="s">
        <v>7290</v>
      </c>
      <c r="AR11" s="139">
        <v>91024</v>
      </c>
      <c r="AS11" s="139">
        <v>2025</v>
      </c>
      <c r="AT11" s="139" t="s">
        <v>7291</v>
      </c>
      <c r="AU11" s="139" t="s">
        <v>7292</v>
      </c>
      <c r="AV11" s="139" t="s">
        <v>7222</v>
      </c>
      <c r="AW11" s="139" t="s">
        <v>7293</v>
      </c>
      <c r="AX11" s="139" t="s">
        <v>7294</v>
      </c>
      <c r="AY11" s="139" t="s">
        <v>7295</v>
      </c>
      <c r="AZ11" s="139" t="s">
        <v>7296</v>
      </c>
      <c r="BA11" s="139"/>
      <c r="BB11" s="141">
        <v>46046</v>
      </c>
      <c r="BC11" s="141">
        <v>46046</v>
      </c>
      <c r="BD11" s="139" t="s">
        <v>7297</v>
      </c>
      <c r="BE11" s="145" t="s">
        <v>7282</v>
      </c>
      <c r="BF11" s="139" t="s">
        <v>2340</v>
      </c>
      <c r="BG11" s="139" t="s">
        <v>7228</v>
      </c>
      <c r="BH11" s="139" t="s">
        <v>7229</v>
      </c>
      <c r="BI11" s="139">
        <v>10</v>
      </c>
      <c r="BJ11" s="139" t="s">
        <v>2350</v>
      </c>
      <c r="BK11" s="139">
        <v>1</v>
      </c>
      <c r="BL11" s="139">
        <v>1</v>
      </c>
      <c r="BM11" s="139" t="s">
        <v>7298</v>
      </c>
      <c r="BN11" s="139"/>
      <c r="BO11" s="139">
        <v>10</v>
      </c>
      <c r="BP11" s="139">
        <v>0</v>
      </c>
      <c r="BQ11" s="139"/>
      <c r="BR11" s="139"/>
      <c r="BS11" s="139">
        <v>10</v>
      </c>
      <c r="BT11" s="139"/>
      <c r="BU11" s="139" t="s">
        <v>2521</v>
      </c>
      <c r="BV11" s="139"/>
      <c r="BW11" s="139"/>
      <c r="BX11" s="139"/>
      <c r="BY11" s="139"/>
      <c r="BZ11" s="139"/>
      <c r="CA11" s="139"/>
      <c r="CB11" s="139" t="s">
        <v>7231</v>
      </c>
      <c r="CC11" s="139"/>
    </row>
    <row r="12" spans="1:81">
      <c r="A12" s="139">
        <v>11</v>
      </c>
      <c r="B12" s="139" t="s">
        <v>7210</v>
      </c>
      <c r="C12" s="145" t="s">
        <v>7299</v>
      </c>
      <c r="D12" s="139">
        <v>1</v>
      </c>
      <c r="E12" s="139">
        <v>1</v>
      </c>
      <c r="F12" s="139">
        <v>10</v>
      </c>
      <c r="G12" s="139">
        <v>0</v>
      </c>
      <c r="H12" s="139">
        <v>10</v>
      </c>
      <c r="I12" s="139"/>
      <c r="J12" s="139"/>
      <c r="K12" s="140">
        <v>46022.7881944444</v>
      </c>
      <c r="L12" s="140">
        <v>46022.7888888889</v>
      </c>
      <c r="M12" s="139" t="s">
        <v>2338</v>
      </c>
      <c r="N12" s="139" t="s">
        <v>7300</v>
      </c>
      <c r="O12" s="139" t="s">
        <v>2340</v>
      </c>
      <c r="P12" s="139" t="s">
        <v>7301</v>
      </c>
      <c r="Q12" s="139" t="s">
        <v>2342</v>
      </c>
      <c r="R12" s="145" t="s">
        <v>7302</v>
      </c>
      <c r="S12" s="139">
        <v>8342549</v>
      </c>
      <c r="T12" s="139" t="s">
        <v>7301</v>
      </c>
      <c r="U12" s="139" t="s">
        <v>7303</v>
      </c>
      <c r="V12" s="139"/>
      <c r="W12" s="139"/>
      <c r="X12" s="139" t="s">
        <v>7304</v>
      </c>
      <c r="Y12" s="139"/>
      <c r="Z12" s="139"/>
      <c r="AA12" s="139"/>
      <c r="AB12" s="139"/>
      <c r="AC12" s="139"/>
      <c r="AD12" s="139"/>
      <c r="AE12" s="139"/>
      <c r="AF12" s="139"/>
      <c r="AG12" s="139"/>
      <c r="AH12" s="139" t="s">
        <v>7305</v>
      </c>
      <c r="AI12" s="139">
        <v>4156375062</v>
      </c>
      <c r="AJ12" s="139" t="s">
        <v>7306</v>
      </c>
      <c r="AK12" s="139"/>
      <c r="AL12" s="139"/>
      <c r="AM12" s="139" t="s">
        <v>7307</v>
      </c>
      <c r="AN12" s="139" t="s">
        <v>2369</v>
      </c>
      <c r="AO12" s="139" t="s">
        <v>2349</v>
      </c>
      <c r="AP12" s="139">
        <v>94563</v>
      </c>
      <c r="AQ12" s="139" t="s">
        <v>7308</v>
      </c>
      <c r="AR12" s="139">
        <v>88442</v>
      </c>
      <c r="AS12" s="139">
        <v>2025</v>
      </c>
      <c r="AT12" s="139" t="s">
        <v>7291</v>
      </c>
      <c r="AU12" s="139" t="s">
        <v>7309</v>
      </c>
      <c r="AV12" s="139" t="s">
        <v>7222</v>
      </c>
      <c r="AW12" s="139" t="s">
        <v>7223</v>
      </c>
      <c r="AX12" s="139" t="s">
        <v>7294</v>
      </c>
      <c r="AY12" s="139" t="s">
        <v>7295</v>
      </c>
      <c r="AZ12" s="139" t="s">
        <v>7310</v>
      </c>
      <c r="BA12" s="139"/>
      <c r="BB12" s="141">
        <v>46048</v>
      </c>
      <c r="BC12" s="141">
        <v>46048</v>
      </c>
      <c r="BD12" s="139" t="s">
        <v>7311</v>
      </c>
      <c r="BE12" s="145" t="s">
        <v>7299</v>
      </c>
      <c r="BF12" s="139" t="s">
        <v>2340</v>
      </c>
      <c r="BG12" s="139" t="s">
        <v>7228</v>
      </c>
      <c r="BH12" s="139" t="s">
        <v>7229</v>
      </c>
      <c r="BI12" s="139">
        <v>10</v>
      </c>
      <c r="BJ12" s="139" t="s">
        <v>2350</v>
      </c>
      <c r="BK12" s="139">
        <v>1</v>
      </c>
      <c r="BL12" s="139">
        <v>1</v>
      </c>
      <c r="BM12" s="139" t="s">
        <v>7312</v>
      </c>
      <c r="BN12" s="139"/>
      <c r="BO12" s="139">
        <v>10</v>
      </c>
      <c r="BP12" s="139">
        <v>0</v>
      </c>
      <c r="BQ12" s="139"/>
      <c r="BR12" s="139"/>
      <c r="BS12" s="139">
        <v>10</v>
      </c>
      <c r="BT12" s="139"/>
      <c r="BU12" s="139" t="s">
        <v>2521</v>
      </c>
      <c r="BV12" s="139"/>
      <c r="BW12" s="139"/>
      <c r="BX12" s="139"/>
      <c r="BY12" s="139"/>
      <c r="BZ12" s="139"/>
      <c r="CA12" s="139"/>
      <c r="CB12" s="139" t="s">
        <v>7231</v>
      </c>
      <c r="CC12" s="139" t="s">
        <v>7244</v>
      </c>
    </row>
    <row r="13" spans="1:81">
      <c r="A13" s="139">
        <v>12</v>
      </c>
      <c r="B13" s="139" t="s">
        <v>7210</v>
      </c>
      <c r="C13" s="145" t="s">
        <v>7313</v>
      </c>
      <c r="D13" s="139">
        <v>1</v>
      </c>
      <c r="E13" s="139">
        <v>1</v>
      </c>
      <c r="F13" s="139">
        <v>10</v>
      </c>
      <c r="G13" s="139">
        <v>0</v>
      </c>
      <c r="H13" s="139">
        <v>10</v>
      </c>
      <c r="I13" s="139"/>
      <c r="J13" s="139"/>
      <c r="K13" s="140">
        <v>46022.7729166667</v>
      </c>
      <c r="L13" s="140">
        <v>46022.7729166667</v>
      </c>
      <c r="M13" s="139" t="s">
        <v>2726</v>
      </c>
      <c r="N13" s="139" t="s">
        <v>7314</v>
      </c>
      <c r="O13" s="139" t="s">
        <v>2340</v>
      </c>
      <c r="P13" s="139" t="s">
        <v>7315</v>
      </c>
      <c r="Q13" s="139" t="s">
        <v>2342</v>
      </c>
      <c r="R13" s="145" t="s">
        <v>7316</v>
      </c>
      <c r="S13" s="139">
        <v>7982874</v>
      </c>
      <c r="T13" s="139" t="s">
        <v>7315</v>
      </c>
      <c r="U13" s="139" t="s">
        <v>5675</v>
      </c>
      <c r="V13" s="139">
        <v>1</v>
      </c>
      <c r="W13" s="139">
        <v>3523581818</v>
      </c>
      <c r="X13" s="139" t="s">
        <v>7317</v>
      </c>
      <c r="Y13" s="139"/>
      <c r="Z13" s="139"/>
      <c r="AA13" s="139"/>
      <c r="AB13" s="139"/>
      <c r="AC13" s="139"/>
      <c r="AD13" s="139"/>
      <c r="AE13" s="139"/>
      <c r="AF13" s="139"/>
      <c r="AG13" s="139"/>
      <c r="AH13" s="139" t="s">
        <v>7318</v>
      </c>
      <c r="AI13" s="139">
        <v>3523581818</v>
      </c>
      <c r="AJ13" s="139" t="s">
        <v>7319</v>
      </c>
      <c r="AK13" s="139"/>
      <c r="AL13" s="139"/>
      <c r="AM13" s="139" t="s">
        <v>4332</v>
      </c>
      <c r="AN13" s="139" t="s">
        <v>2369</v>
      </c>
      <c r="AO13" s="139" t="s">
        <v>2349</v>
      </c>
      <c r="AP13" s="139">
        <v>94560</v>
      </c>
      <c r="AQ13" s="139" t="s">
        <v>7320</v>
      </c>
      <c r="AR13" s="139">
        <v>88441</v>
      </c>
      <c r="AS13" s="139">
        <v>2025</v>
      </c>
      <c r="AT13" s="139" t="s">
        <v>7291</v>
      </c>
      <c r="AU13" s="139" t="s">
        <v>7309</v>
      </c>
      <c r="AV13" s="139" t="s">
        <v>7222</v>
      </c>
      <c r="AW13" s="139" t="s">
        <v>7223</v>
      </c>
      <c r="AX13" s="139" t="s">
        <v>7294</v>
      </c>
      <c r="AY13" s="139" t="s">
        <v>7295</v>
      </c>
      <c r="AZ13" s="139" t="s">
        <v>7310</v>
      </c>
      <c r="BA13" s="139"/>
      <c r="BB13" s="141">
        <v>46048</v>
      </c>
      <c r="BC13" s="141">
        <v>46048</v>
      </c>
      <c r="BD13" s="139" t="s">
        <v>7321</v>
      </c>
      <c r="BE13" s="145" t="s">
        <v>7313</v>
      </c>
      <c r="BF13" s="139" t="s">
        <v>2340</v>
      </c>
      <c r="BG13" s="139" t="s">
        <v>7228</v>
      </c>
      <c r="BH13" s="139" t="s">
        <v>7229</v>
      </c>
      <c r="BI13" s="139">
        <v>10</v>
      </c>
      <c r="BJ13" s="139" t="s">
        <v>2350</v>
      </c>
      <c r="BK13" s="139">
        <v>1</v>
      </c>
      <c r="BL13" s="139">
        <v>1</v>
      </c>
      <c r="BM13" s="139" t="s">
        <v>7312</v>
      </c>
      <c r="BN13" s="139"/>
      <c r="BO13" s="139">
        <v>10</v>
      </c>
      <c r="BP13" s="139">
        <v>0</v>
      </c>
      <c r="BQ13" s="139"/>
      <c r="BR13" s="139"/>
      <c r="BS13" s="139">
        <v>10</v>
      </c>
      <c r="BT13" s="139"/>
      <c r="BU13" s="139" t="s">
        <v>2538</v>
      </c>
      <c r="BV13" s="139"/>
      <c r="BW13" s="139"/>
      <c r="BX13" s="139"/>
      <c r="BY13" s="139"/>
      <c r="BZ13" s="139"/>
      <c r="CA13" s="139"/>
      <c r="CB13" s="139" t="s">
        <v>7231</v>
      </c>
      <c r="CC13" s="139" t="s">
        <v>7244</v>
      </c>
    </row>
    <row r="14" spans="1:81">
      <c r="A14" s="139">
        <v>13</v>
      </c>
      <c r="B14" s="139" t="s">
        <v>7210</v>
      </c>
      <c r="C14" s="145" t="s">
        <v>7322</v>
      </c>
      <c r="D14" s="139">
        <v>1</v>
      </c>
      <c r="E14" s="139">
        <v>2</v>
      </c>
      <c r="F14" s="139">
        <v>1310</v>
      </c>
      <c r="G14" s="139">
        <v>302</v>
      </c>
      <c r="H14" s="139">
        <v>1008</v>
      </c>
      <c r="I14" s="139"/>
      <c r="J14" s="139"/>
      <c r="K14" s="140">
        <v>46022.7722222222</v>
      </c>
      <c r="L14" s="140">
        <v>46022.7736111111</v>
      </c>
      <c r="M14" s="139" t="s">
        <v>2768</v>
      </c>
      <c r="N14" s="139" t="s">
        <v>7323</v>
      </c>
      <c r="O14" s="139" t="s">
        <v>2340</v>
      </c>
      <c r="P14" s="139" t="s">
        <v>7324</v>
      </c>
      <c r="Q14" s="139" t="s">
        <v>2342</v>
      </c>
      <c r="R14" s="145" t="s">
        <v>7325</v>
      </c>
      <c r="S14" s="139">
        <v>7879007</v>
      </c>
      <c r="T14" s="139" t="s">
        <v>7324</v>
      </c>
      <c r="U14" s="139" t="s">
        <v>7324</v>
      </c>
      <c r="V14" s="139">
        <v>1</v>
      </c>
      <c r="W14" s="139">
        <v>8322670001</v>
      </c>
      <c r="X14" s="139" t="s">
        <v>7326</v>
      </c>
      <c r="Y14" s="139" t="s">
        <v>7324</v>
      </c>
      <c r="Z14" s="139">
        <v>8322670001</v>
      </c>
      <c r="AA14" s="139" t="s">
        <v>7327</v>
      </c>
      <c r="AB14" s="139" t="s">
        <v>7328</v>
      </c>
      <c r="AC14" s="139"/>
      <c r="AD14" s="139" t="s">
        <v>4522</v>
      </c>
      <c r="AE14" s="139" t="s">
        <v>2674</v>
      </c>
      <c r="AF14" s="139" t="s">
        <v>2349</v>
      </c>
      <c r="AG14" s="139">
        <v>77079</v>
      </c>
      <c r="AH14" s="139" t="s">
        <v>7324</v>
      </c>
      <c r="AI14" s="139">
        <v>8322670001</v>
      </c>
      <c r="AJ14" s="139" t="s">
        <v>7327</v>
      </c>
      <c r="AK14" s="139" t="s">
        <v>7328</v>
      </c>
      <c r="AL14" s="139"/>
      <c r="AM14" s="139" t="s">
        <v>4522</v>
      </c>
      <c r="AN14" s="139" t="s">
        <v>2674</v>
      </c>
      <c r="AO14" s="139" t="s">
        <v>2349</v>
      </c>
      <c r="AP14" s="139">
        <v>77079</v>
      </c>
      <c r="AQ14" s="139" t="s">
        <v>7329</v>
      </c>
      <c r="AR14" s="139">
        <v>93469</v>
      </c>
      <c r="AS14" s="139">
        <v>2026</v>
      </c>
      <c r="AT14" s="139" t="s">
        <v>7220</v>
      </c>
      <c r="AU14" s="139" t="s">
        <v>7221</v>
      </c>
      <c r="AV14" s="139" t="s">
        <v>7222</v>
      </c>
      <c r="AW14" s="139" t="s">
        <v>7330</v>
      </c>
      <c r="AX14" s="139" t="s">
        <v>7224</v>
      </c>
      <c r="AY14" s="139" t="s">
        <v>7238</v>
      </c>
      <c r="AZ14" s="139" t="s">
        <v>7331</v>
      </c>
      <c r="BA14" s="139"/>
      <c r="BB14" s="141">
        <v>46032</v>
      </c>
      <c r="BC14" s="141">
        <v>46165</v>
      </c>
      <c r="BD14" s="139" t="s">
        <v>7332</v>
      </c>
      <c r="BE14" s="145" t="s">
        <v>7333</v>
      </c>
      <c r="BF14" s="139" t="s">
        <v>2340</v>
      </c>
      <c r="BG14" s="139" t="s">
        <v>172</v>
      </c>
      <c r="BH14" s="139" t="s">
        <v>7242</v>
      </c>
      <c r="BI14" s="139">
        <v>50</v>
      </c>
      <c r="BJ14" s="139" t="s">
        <v>2350</v>
      </c>
      <c r="BK14" s="139">
        <v>18</v>
      </c>
      <c r="BL14" s="139">
        <v>18</v>
      </c>
      <c r="BM14" s="139" t="s">
        <v>7260</v>
      </c>
      <c r="BN14" s="139"/>
      <c r="BO14" s="139">
        <v>50</v>
      </c>
      <c r="BP14" s="139">
        <v>0</v>
      </c>
      <c r="BQ14" s="139"/>
      <c r="BR14" s="139"/>
      <c r="BS14" s="139">
        <v>50</v>
      </c>
      <c r="BT14" s="139"/>
      <c r="BU14" s="139" t="s">
        <v>2360</v>
      </c>
      <c r="BV14" s="139"/>
      <c r="BW14" s="139"/>
      <c r="BX14" s="139"/>
      <c r="BY14" s="139"/>
      <c r="BZ14" s="139"/>
      <c r="CA14" s="139"/>
      <c r="CB14" s="139" t="s">
        <v>7231</v>
      </c>
      <c r="CC14" s="139" t="s">
        <v>7232</v>
      </c>
    </row>
    <row r="15" spans="1:81">
      <c r="A15" s="139">
        <v>14</v>
      </c>
      <c r="B15" s="139" t="s">
        <v>7210</v>
      </c>
      <c r="C15" s="145" t="s">
        <v>7322</v>
      </c>
      <c r="D15" s="139">
        <v>1</v>
      </c>
      <c r="E15" s="139">
        <v>2</v>
      </c>
      <c r="F15" s="139">
        <v>1310</v>
      </c>
      <c r="G15" s="139">
        <v>302</v>
      </c>
      <c r="H15" s="139">
        <v>1008</v>
      </c>
      <c r="I15" s="139"/>
      <c r="J15" s="139"/>
      <c r="K15" s="140">
        <v>46022.7722222222</v>
      </c>
      <c r="L15" s="140">
        <v>46022.7736111111</v>
      </c>
      <c r="M15" s="139" t="s">
        <v>2768</v>
      </c>
      <c r="N15" s="139" t="s">
        <v>7323</v>
      </c>
      <c r="O15" s="139" t="s">
        <v>2340</v>
      </c>
      <c r="P15" s="139" t="s">
        <v>7324</v>
      </c>
      <c r="Q15" s="139" t="s">
        <v>2342</v>
      </c>
      <c r="R15" s="145" t="s">
        <v>7325</v>
      </c>
      <c r="S15" s="139">
        <v>7879007</v>
      </c>
      <c r="T15" s="139" t="s">
        <v>7324</v>
      </c>
      <c r="U15" s="139" t="s">
        <v>7324</v>
      </c>
      <c r="V15" s="139">
        <v>1</v>
      </c>
      <c r="W15" s="139">
        <v>8322670001</v>
      </c>
      <c r="X15" s="139" t="s">
        <v>7326</v>
      </c>
      <c r="Y15" s="139" t="s">
        <v>7324</v>
      </c>
      <c r="Z15" s="139">
        <v>8322670001</v>
      </c>
      <c r="AA15" s="139" t="s">
        <v>7327</v>
      </c>
      <c r="AB15" s="139" t="s">
        <v>7328</v>
      </c>
      <c r="AC15" s="139"/>
      <c r="AD15" s="139" t="s">
        <v>4522</v>
      </c>
      <c r="AE15" s="139" t="s">
        <v>2674</v>
      </c>
      <c r="AF15" s="139" t="s">
        <v>2349</v>
      </c>
      <c r="AG15" s="139">
        <v>77079</v>
      </c>
      <c r="AH15" s="139" t="s">
        <v>7324</v>
      </c>
      <c r="AI15" s="139">
        <v>8322670001</v>
      </c>
      <c r="AJ15" s="139" t="s">
        <v>7327</v>
      </c>
      <c r="AK15" s="139" t="s">
        <v>7328</v>
      </c>
      <c r="AL15" s="139"/>
      <c r="AM15" s="139" t="s">
        <v>4522</v>
      </c>
      <c r="AN15" s="139" t="s">
        <v>2674</v>
      </c>
      <c r="AO15" s="139" t="s">
        <v>2349</v>
      </c>
      <c r="AP15" s="139">
        <v>77079</v>
      </c>
      <c r="AQ15" s="139" t="s">
        <v>7329</v>
      </c>
      <c r="AR15" s="139">
        <v>93469</v>
      </c>
      <c r="AS15" s="139">
        <v>2026</v>
      </c>
      <c r="AT15" s="139" t="s">
        <v>7220</v>
      </c>
      <c r="AU15" s="139" t="s">
        <v>7221</v>
      </c>
      <c r="AV15" s="139" t="s">
        <v>7222</v>
      </c>
      <c r="AW15" s="139" t="s">
        <v>7330</v>
      </c>
      <c r="AX15" s="139" t="s">
        <v>7224</v>
      </c>
      <c r="AY15" s="139" t="s">
        <v>7238</v>
      </c>
      <c r="AZ15" s="139" t="s">
        <v>7331</v>
      </c>
      <c r="BA15" s="139"/>
      <c r="BB15" s="141">
        <v>46032</v>
      </c>
      <c r="BC15" s="141">
        <v>46165</v>
      </c>
      <c r="BD15" s="139" t="s">
        <v>7332</v>
      </c>
      <c r="BE15" s="145" t="s">
        <v>7334</v>
      </c>
      <c r="BF15" s="139" t="s">
        <v>2340</v>
      </c>
      <c r="BG15" s="139" t="s">
        <v>7228</v>
      </c>
      <c r="BH15" s="139" t="s">
        <v>7229</v>
      </c>
      <c r="BI15" s="139">
        <v>1260</v>
      </c>
      <c r="BJ15" s="139" t="s">
        <v>2350</v>
      </c>
      <c r="BK15" s="139">
        <v>18</v>
      </c>
      <c r="BL15" s="139">
        <v>18</v>
      </c>
      <c r="BM15" s="139" t="s">
        <v>7260</v>
      </c>
      <c r="BN15" s="139"/>
      <c r="BO15" s="139">
        <v>1260</v>
      </c>
      <c r="BP15" s="139">
        <v>302</v>
      </c>
      <c r="BQ15" s="139"/>
      <c r="BR15" s="139"/>
      <c r="BS15" s="139">
        <v>958</v>
      </c>
      <c r="BT15" s="139"/>
      <c r="BU15" s="139" t="s">
        <v>2360</v>
      </c>
      <c r="BV15" s="139"/>
      <c r="BW15" s="139"/>
      <c r="BX15" s="139"/>
      <c r="BY15" s="139"/>
      <c r="BZ15" s="139"/>
      <c r="CA15" s="139"/>
      <c r="CB15" s="139" t="s">
        <v>7231</v>
      </c>
      <c r="CC15" s="139" t="s">
        <v>7232</v>
      </c>
    </row>
    <row r="16" spans="1:81">
      <c r="A16" s="139">
        <v>15</v>
      </c>
      <c r="B16" s="139" t="s">
        <v>7210</v>
      </c>
      <c r="C16" s="145" t="s">
        <v>7335</v>
      </c>
      <c r="D16" s="139">
        <v>1</v>
      </c>
      <c r="E16" s="139">
        <v>1</v>
      </c>
      <c r="F16" s="139">
        <v>10</v>
      </c>
      <c r="G16" s="139">
        <v>0</v>
      </c>
      <c r="H16" s="139">
        <v>10</v>
      </c>
      <c r="I16" s="139"/>
      <c r="J16" s="139"/>
      <c r="K16" s="140">
        <v>46022.7638888889</v>
      </c>
      <c r="L16" s="140">
        <v>46022.7666666667</v>
      </c>
      <c r="M16" s="139" t="s">
        <v>2726</v>
      </c>
      <c r="N16" s="139" t="s">
        <v>7336</v>
      </c>
      <c r="O16" s="139" t="s">
        <v>2340</v>
      </c>
      <c r="P16" s="139" t="s">
        <v>7337</v>
      </c>
      <c r="Q16" s="139" t="s">
        <v>2342</v>
      </c>
      <c r="R16" s="145" t="s">
        <v>7338</v>
      </c>
      <c r="S16" s="139">
        <v>7982869</v>
      </c>
      <c r="T16" s="139" t="s">
        <v>7337</v>
      </c>
      <c r="U16" s="139" t="s">
        <v>2761</v>
      </c>
      <c r="V16" s="139">
        <v>1</v>
      </c>
      <c r="W16" s="139">
        <v>3523581818</v>
      </c>
      <c r="X16" s="139" t="s">
        <v>7339</v>
      </c>
      <c r="Y16" s="139"/>
      <c r="Z16" s="139"/>
      <c r="AA16" s="139"/>
      <c r="AB16" s="139"/>
      <c r="AC16" s="139"/>
      <c r="AD16" s="139"/>
      <c r="AE16" s="139"/>
      <c r="AF16" s="139"/>
      <c r="AG16" s="139"/>
      <c r="AH16" s="139" t="s">
        <v>7318</v>
      </c>
      <c r="AI16" s="139">
        <v>3523581818</v>
      </c>
      <c r="AJ16" s="139" t="s">
        <v>7319</v>
      </c>
      <c r="AK16" s="139"/>
      <c r="AL16" s="139"/>
      <c r="AM16" s="139" t="s">
        <v>4332</v>
      </c>
      <c r="AN16" s="139" t="s">
        <v>2369</v>
      </c>
      <c r="AO16" s="139" t="s">
        <v>2349</v>
      </c>
      <c r="AP16" s="139">
        <v>94560</v>
      </c>
      <c r="AQ16" s="139" t="s">
        <v>7320</v>
      </c>
      <c r="AR16" s="139">
        <v>88441</v>
      </c>
      <c r="AS16" s="139">
        <v>2025</v>
      </c>
      <c r="AT16" s="139" t="s">
        <v>7291</v>
      </c>
      <c r="AU16" s="139" t="s">
        <v>7309</v>
      </c>
      <c r="AV16" s="139" t="s">
        <v>7222</v>
      </c>
      <c r="AW16" s="139" t="s">
        <v>7223</v>
      </c>
      <c r="AX16" s="139" t="s">
        <v>7294</v>
      </c>
      <c r="AY16" s="139" t="s">
        <v>7295</v>
      </c>
      <c r="AZ16" s="139" t="s">
        <v>7310</v>
      </c>
      <c r="BA16" s="139"/>
      <c r="BB16" s="141">
        <v>46048</v>
      </c>
      <c r="BC16" s="141">
        <v>46048</v>
      </c>
      <c r="BD16" s="139" t="s">
        <v>7321</v>
      </c>
      <c r="BE16" s="145" t="s">
        <v>7335</v>
      </c>
      <c r="BF16" s="139" t="s">
        <v>2340</v>
      </c>
      <c r="BG16" s="139" t="s">
        <v>7228</v>
      </c>
      <c r="BH16" s="139" t="s">
        <v>7229</v>
      </c>
      <c r="BI16" s="139">
        <v>10</v>
      </c>
      <c r="BJ16" s="139" t="s">
        <v>2350</v>
      </c>
      <c r="BK16" s="139">
        <v>1</v>
      </c>
      <c r="BL16" s="139">
        <v>1</v>
      </c>
      <c r="BM16" s="139" t="s">
        <v>7312</v>
      </c>
      <c r="BN16" s="139"/>
      <c r="BO16" s="139">
        <v>10</v>
      </c>
      <c r="BP16" s="139">
        <v>0</v>
      </c>
      <c r="BQ16" s="139"/>
      <c r="BR16" s="139"/>
      <c r="BS16" s="139">
        <v>10</v>
      </c>
      <c r="BT16" s="139"/>
      <c r="BU16" s="139" t="s">
        <v>2538</v>
      </c>
      <c r="BV16" s="139"/>
      <c r="BW16" s="139"/>
      <c r="BX16" s="139"/>
      <c r="BY16" s="139"/>
      <c r="BZ16" s="139"/>
      <c r="CA16" s="139"/>
      <c r="CB16" s="139" t="s">
        <v>7231</v>
      </c>
      <c r="CC16" s="139" t="s">
        <v>7244</v>
      </c>
    </row>
    <row r="17" spans="1:81">
      <c r="A17" s="139">
        <v>16</v>
      </c>
      <c r="B17" s="139" t="s">
        <v>7210</v>
      </c>
      <c r="C17" s="145" t="s">
        <v>7340</v>
      </c>
      <c r="D17" s="139">
        <v>1</v>
      </c>
      <c r="E17" s="139">
        <v>2</v>
      </c>
      <c r="F17" s="139">
        <v>1400</v>
      </c>
      <c r="G17" s="139">
        <v>50</v>
      </c>
      <c r="H17" s="139">
        <v>1350</v>
      </c>
      <c r="I17" s="139"/>
      <c r="J17" s="139"/>
      <c r="K17" s="140">
        <v>46022.7611111111</v>
      </c>
      <c r="L17" s="140">
        <v>46022.7618055556</v>
      </c>
      <c r="M17" s="139" t="s">
        <v>7341</v>
      </c>
      <c r="N17" s="139" t="s">
        <v>7342</v>
      </c>
      <c r="O17" s="139" t="s">
        <v>2340</v>
      </c>
      <c r="P17" s="139" t="s">
        <v>7343</v>
      </c>
      <c r="Q17" s="139" t="s">
        <v>2342</v>
      </c>
      <c r="R17" s="145" t="s">
        <v>7344</v>
      </c>
      <c r="S17" s="139">
        <v>8334067</v>
      </c>
      <c r="T17" s="139" t="s">
        <v>7343</v>
      </c>
      <c r="U17" s="139" t="s">
        <v>7345</v>
      </c>
      <c r="V17" s="139">
        <v>1</v>
      </c>
      <c r="W17" s="139">
        <v>2064991558</v>
      </c>
      <c r="X17" s="139" t="s">
        <v>7346</v>
      </c>
      <c r="Y17" s="139" t="s">
        <v>7347</v>
      </c>
      <c r="Z17" s="139">
        <v>2064991558</v>
      </c>
      <c r="AA17" s="139" t="s">
        <v>7348</v>
      </c>
      <c r="AB17" s="139"/>
      <c r="AC17" s="139"/>
      <c r="AD17" s="139" t="s">
        <v>2347</v>
      </c>
      <c r="AE17" s="139" t="s">
        <v>2348</v>
      </c>
      <c r="AF17" s="139" t="s">
        <v>2349</v>
      </c>
      <c r="AG17" s="139">
        <v>98005</v>
      </c>
      <c r="AH17" s="139" t="s">
        <v>7347</v>
      </c>
      <c r="AI17" s="139">
        <v>2064991558</v>
      </c>
      <c r="AJ17" s="139" t="s">
        <v>7348</v>
      </c>
      <c r="AK17" s="139"/>
      <c r="AL17" s="139"/>
      <c r="AM17" s="139" t="s">
        <v>2347</v>
      </c>
      <c r="AN17" s="139" t="s">
        <v>2348</v>
      </c>
      <c r="AO17" s="139" t="s">
        <v>2349</v>
      </c>
      <c r="AP17" s="139">
        <v>98005</v>
      </c>
      <c r="AQ17" s="139" t="s">
        <v>7349</v>
      </c>
      <c r="AR17" s="139">
        <v>92476</v>
      </c>
      <c r="AS17" s="139">
        <v>2026</v>
      </c>
      <c r="AT17" s="139" t="s">
        <v>7220</v>
      </c>
      <c r="AU17" s="139" t="s">
        <v>7350</v>
      </c>
      <c r="AV17" s="139" t="s">
        <v>7222</v>
      </c>
      <c r="AW17" s="139" t="s">
        <v>7223</v>
      </c>
      <c r="AX17" s="139" t="s">
        <v>7294</v>
      </c>
      <c r="AY17" s="139" t="s">
        <v>7238</v>
      </c>
      <c r="AZ17" s="139" t="s">
        <v>7351</v>
      </c>
      <c r="BA17" s="139"/>
      <c r="BB17" s="141">
        <v>46033</v>
      </c>
      <c r="BC17" s="141">
        <v>46166</v>
      </c>
      <c r="BD17" s="139" t="s">
        <v>7352</v>
      </c>
      <c r="BE17" s="145" t="s">
        <v>7353</v>
      </c>
      <c r="BF17" s="139" t="s">
        <v>2340</v>
      </c>
      <c r="BG17" s="139" t="s">
        <v>172</v>
      </c>
      <c r="BH17" s="139" t="s">
        <v>7242</v>
      </c>
      <c r="BI17" s="139">
        <v>50</v>
      </c>
      <c r="BJ17" s="139" t="s">
        <v>2350</v>
      </c>
      <c r="BK17" s="139">
        <v>18</v>
      </c>
      <c r="BL17" s="139">
        <v>18</v>
      </c>
      <c r="BM17" s="139" t="s">
        <v>7243</v>
      </c>
      <c r="BN17" s="139"/>
      <c r="BO17" s="139">
        <v>50</v>
      </c>
      <c r="BP17" s="139">
        <v>0</v>
      </c>
      <c r="BQ17" s="139"/>
      <c r="BR17" s="139"/>
      <c r="BS17" s="139">
        <v>50</v>
      </c>
      <c r="BT17" s="139"/>
      <c r="BU17" s="139" t="s">
        <v>2360</v>
      </c>
      <c r="BV17" s="139"/>
      <c r="BW17" s="139"/>
      <c r="BX17" s="139"/>
      <c r="BY17" s="139"/>
      <c r="BZ17" s="139"/>
      <c r="CA17" s="139"/>
      <c r="CB17" s="139" t="s">
        <v>7231</v>
      </c>
      <c r="CC17" s="139" t="s">
        <v>7232</v>
      </c>
    </row>
    <row r="18" spans="1:81">
      <c r="A18" s="139">
        <v>17</v>
      </c>
      <c r="B18" s="139" t="s">
        <v>7210</v>
      </c>
      <c r="C18" s="145" t="s">
        <v>7340</v>
      </c>
      <c r="D18" s="139">
        <v>1</v>
      </c>
      <c r="E18" s="139">
        <v>2</v>
      </c>
      <c r="F18" s="139">
        <v>1400</v>
      </c>
      <c r="G18" s="139">
        <v>50</v>
      </c>
      <c r="H18" s="139">
        <v>1350</v>
      </c>
      <c r="I18" s="139"/>
      <c r="J18" s="139"/>
      <c r="K18" s="140">
        <v>46022.7611111111</v>
      </c>
      <c r="L18" s="140">
        <v>46022.7618055556</v>
      </c>
      <c r="M18" s="139" t="s">
        <v>7341</v>
      </c>
      <c r="N18" s="139" t="s">
        <v>7342</v>
      </c>
      <c r="O18" s="139" t="s">
        <v>2340</v>
      </c>
      <c r="P18" s="139" t="s">
        <v>7343</v>
      </c>
      <c r="Q18" s="139" t="s">
        <v>2342</v>
      </c>
      <c r="R18" s="145" t="s">
        <v>7344</v>
      </c>
      <c r="S18" s="139">
        <v>8334067</v>
      </c>
      <c r="T18" s="139" t="s">
        <v>7343</v>
      </c>
      <c r="U18" s="139" t="s">
        <v>7345</v>
      </c>
      <c r="V18" s="139">
        <v>1</v>
      </c>
      <c r="W18" s="139">
        <v>2064991558</v>
      </c>
      <c r="X18" s="139" t="s">
        <v>7346</v>
      </c>
      <c r="Y18" s="139" t="s">
        <v>7347</v>
      </c>
      <c r="Z18" s="139">
        <v>2064991558</v>
      </c>
      <c r="AA18" s="139" t="s">
        <v>7348</v>
      </c>
      <c r="AB18" s="139"/>
      <c r="AC18" s="139"/>
      <c r="AD18" s="139" t="s">
        <v>2347</v>
      </c>
      <c r="AE18" s="139" t="s">
        <v>2348</v>
      </c>
      <c r="AF18" s="139" t="s">
        <v>2349</v>
      </c>
      <c r="AG18" s="139">
        <v>98005</v>
      </c>
      <c r="AH18" s="139" t="s">
        <v>7347</v>
      </c>
      <c r="AI18" s="139">
        <v>2064991558</v>
      </c>
      <c r="AJ18" s="139" t="s">
        <v>7348</v>
      </c>
      <c r="AK18" s="139"/>
      <c r="AL18" s="139"/>
      <c r="AM18" s="139" t="s">
        <v>2347</v>
      </c>
      <c r="AN18" s="139" t="s">
        <v>2348</v>
      </c>
      <c r="AO18" s="139" t="s">
        <v>2349</v>
      </c>
      <c r="AP18" s="139">
        <v>98005</v>
      </c>
      <c r="AQ18" s="139" t="s">
        <v>7349</v>
      </c>
      <c r="AR18" s="139">
        <v>92476</v>
      </c>
      <c r="AS18" s="139">
        <v>2026</v>
      </c>
      <c r="AT18" s="139" t="s">
        <v>7220</v>
      </c>
      <c r="AU18" s="139" t="s">
        <v>7350</v>
      </c>
      <c r="AV18" s="139" t="s">
        <v>7222</v>
      </c>
      <c r="AW18" s="139" t="s">
        <v>7223</v>
      </c>
      <c r="AX18" s="139" t="s">
        <v>7294</v>
      </c>
      <c r="AY18" s="139" t="s">
        <v>7238</v>
      </c>
      <c r="AZ18" s="139" t="s">
        <v>7351</v>
      </c>
      <c r="BA18" s="139"/>
      <c r="BB18" s="141">
        <v>46033</v>
      </c>
      <c r="BC18" s="141">
        <v>46166</v>
      </c>
      <c r="BD18" s="139" t="s">
        <v>7352</v>
      </c>
      <c r="BE18" s="145" t="s">
        <v>7354</v>
      </c>
      <c r="BF18" s="139" t="s">
        <v>2340</v>
      </c>
      <c r="BG18" s="139" t="s">
        <v>7228</v>
      </c>
      <c r="BH18" s="139" t="s">
        <v>7229</v>
      </c>
      <c r="BI18" s="139">
        <v>1350</v>
      </c>
      <c r="BJ18" s="139" t="s">
        <v>2350</v>
      </c>
      <c r="BK18" s="139">
        <v>18</v>
      </c>
      <c r="BL18" s="139">
        <v>18</v>
      </c>
      <c r="BM18" s="139" t="s">
        <v>7243</v>
      </c>
      <c r="BN18" s="139"/>
      <c r="BO18" s="139">
        <v>1350</v>
      </c>
      <c r="BP18" s="139">
        <v>50</v>
      </c>
      <c r="BQ18" s="139"/>
      <c r="BR18" s="139"/>
      <c r="BS18" s="139">
        <v>1300</v>
      </c>
      <c r="BT18" s="139"/>
      <c r="BU18" s="139" t="s">
        <v>2360</v>
      </c>
      <c r="BV18" s="139"/>
      <c r="BW18" s="139"/>
      <c r="BX18" s="139"/>
      <c r="BY18" s="139"/>
      <c r="BZ18" s="139"/>
      <c r="CA18" s="139"/>
      <c r="CB18" s="139" t="s">
        <v>7231</v>
      </c>
      <c r="CC18" s="139" t="s">
        <v>7232</v>
      </c>
    </row>
    <row r="19" spans="1:81">
      <c r="A19" s="139">
        <v>18</v>
      </c>
      <c r="B19" s="139" t="s">
        <v>7210</v>
      </c>
      <c r="C19" s="145" t="s">
        <v>7355</v>
      </c>
      <c r="D19" s="139">
        <v>1</v>
      </c>
      <c r="E19" s="139">
        <v>2</v>
      </c>
      <c r="F19" s="139">
        <v>837.5</v>
      </c>
      <c r="G19" s="139">
        <v>20</v>
      </c>
      <c r="H19" s="139">
        <v>817.5</v>
      </c>
      <c r="I19" s="139"/>
      <c r="J19" s="139"/>
      <c r="K19" s="140">
        <v>46022.7597222222</v>
      </c>
      <c r="L19" s="140">
        <v>46022.7604166667</v>
      </c>
      <c r="M19" s="139" t="s">
        <v>2768</v>
      </c>
      <c r="N19" s="139" t="s">
        <v>7356</v>
      </c>
      <c r="O19" s="139" t="s">
        <v>2340</v>
      </c>
      <c r="P19" s="139" t="s">
        <v>7357</v>
      </c>
      <c r="Q19" s="139" t="s">
        <v>2342</v>
      </c>
      <c r="R19" s="145" t="s">
        <v>7358</v>
      </c>
      <c r="S19" s="139">
        <v>8269047</v>
      </c>
      <c r="T19" s="139" t="s">
        <v>7357</v>
      </c>
      <c r="U19" s="139" t="s">
        <v>7357</v>
      </c>
      <c r="V19" s="139">
        <v>1</v>
      </c>
      <c r="W19" s="139">
        <v>6056908593</v>
      </c>
      <c r="X19" s="139" t="s">
        <v>7359</v>
      </c>
      <c r="Y19" s="139" t="s">
        <v>7360</v>
      </c>
      <c r="Z19" s="139">
        <v>6056908593</v>
      </c>
      <c r="AA19" s="139" t="s">
        <v>7361</v>
      </c>
      <c r="AB19" s="139"/>
      <c r="AC19" s="139"/>
      <c r="AD19" s="139" t="s">
        <v>7362</v>
      </c>
      <c r="AE19" s="139" t="s">
        <v>2794</v>
      </c>
      <c r="AF19" s="139" t="s">
        <v>2349</v>
      </c>
      <c r="AG19" s="139">
        <v>27410</v>
      </c>
      <c r="AH19" s="139" t="s">
        <v>7360</v>
      </c>
      <c r="AI19" s="139">
        <v>6056908593</v>
      </c>
      <c r="AJ19" s="139" t="s">
        <v>7361</v>
      </c>
      <c r="AK19" s="139"/>
      <c r="AL19" s="139"/>
      <c r="AM19" s="139" t="s">
        <v>7362</v>
      </c>
      <c r="AN19" s="139" t="s">
        <v>2794</v>
      </c>
      <c r="AO19" s="139" t="s">
        <v>2349</v>
      </c>
      <c r="AP19" s="139">
        <v>27410</v>
      </c>
      <c r="AQ19" s="139" t="s">
        <v>7363</v>
      </c>
      <c r="AR19" s="139">
        <v>97815</v>
      </c>
      <c r="AS19" s="139">
        <v>2026</v>
      </c>
      <c r="AT19" s="139" t="s">
        <v>7220</v>
      </c>
      <c r="AU19" s="139" t="s">
        <v>7364</v>
      </c>
      <c r="AV19" s="139" t="s">
        <v>7222</v>
      </c>
      <c r="AW19" s="139" t="s">
        <v>7365</v>
      </c>
      <c r="AX19" s="139" t="s">
        <v>7224</v>
      </c>
      <c r="AY19" s="139" t="s">
        <v>7238</v>
      </c>
      <c r="AZ19" s="139" t="s">
        <v>7366</v>
      </c>
      <c r="BA19" s="139"/>
      <c r="BB19" s="141">
        <v>46046</v>
      </c>
      <c r="BC19" s="141">
        <v>46151</v>
      </c>
      <c r="BD19" s="139" t="s">
        <v>7367</v>
      </c>
      <c r="BE19" s="145" t="s">
        <v>7368</v>
      </c>
      <c r="BF19" s="139" t="s">
        <v>2340</v>
      </c>
      <c r="BG19" s="139" t="s">
        <v>172</v>
      </c>
      <c r="BH19" s="139" t="s">
        <v>7242</v>
      </c>
      <c r="BI19" s="139">
        <v>50</v>
      </c>
      <c r="BJ19" s="139" t="s">
        <v>2350</v>
      </c>
      <c r="BK19" s="139">
        <v>15</v>
      </c>
      <c r="BL19" s="139">
        <v>15</v>
      </c>
      <c r="BM19" s="139" t="s">
        <v>7298</v>
      </c>
      <c r="BN19" s="139"/>
      <c r="BO19" s="139">
        <v>50</v>
      </c>
      <c r="BP19" s="139">
        <v>0</v>
      </c>
      <c r="BQ19" s="139"/>
      <c r="BR19" s="139"/>
      <c r="BS19" s="139">
        <v>50</v>
      </c>
      <c r="BT19" s="139"/>
      <c r="BU19" s="139" t="s">
        <v>2386</v>
      </c>
      <c r="BV19" s="139"/>
      <c r="BW19" s="139"/>
      <c r="BX19" s="139"/>
      <c r="BY19" s="139"/>
      <c r="BZ19" s="139"/>
      <c r="CA19" s="139"/>
      <c r="CB19" s="139" t="s">
        <v>7231</v>
      </c>
      <c r="CC19" s="139"/>
    </row>
    <row r="20" spans="1:81">
      <c r="A20" s="139">
        <v>19</v>
      </c>
      <c r="B20" s="139" t="s">
        <v>7210</v>
      </c>
      <c r="C20" s="145" t="s">
        <v>7355</v>
      </c>
      <c r="D20" s="139">
        <v>1</v>
      </c>
      <c r="E20" s="139">
        <v>2</v>
      </c>
      <c r="F20" s="139">
        <v>837.5</v>
      </c>
      <c r="G20" s="139">
        <v>20</v>
      </c>
      <c r="H20" s="139">
        <v>817.5</v>
      </c>
      <c r="I20" s="139"/>
      <c r="J20" s="139"/>
      <c r="K20" s="140">
        <v>46022.7597222222</v>
      </c>
      <c r="L20" s="140">
        <v>46022.7604166667</v>
      </c>
      <c r="M20" s="139" t="s">
        <v>2768</v>
      </c>
      <c r="N20" s="139" t="s">
        <v>7356</v>
      </c>
      <c r="O20" s="139" t="s">
        <v>2340</v>
      </c>
      <c r="P20" s="139" t="s">
        <v>7357</v>
      </c>
      <c r="Q20" s="139" t="s">
        <v>2342</v>
      </c>
      <c r="R20" s="145" t="s">
        <v>7358</v>
      </c>
      <c r="S20" s="139">
        <v>8269047</v>
      </c>
      <c r="T20" s="139" t="s">
        <v>7357</v>
      </c>
      <c r="U20" s="139" t="s">
        <v>7357</v>
      </c>
      <c r="V20" s="139">
        <v>1</v>
      </c>
      <c r="W20" s="139">
        <v>6056908593</v>
      </c>
      <c r="X20" s="139" t="s">
        <v>7359</v>
      </c>
      <c r="Y20" s="139" t="s">
        <v>7360</v>
      </c>
      <c r="Z20" s="139">
        <v>6056908593</v>
      </c>
      <c r="AA20" s="139" t="s">
        <v>7361</v>
      </c>
      <c r="AB20" s="139"/>
      <c r="AC20" s="139"/>
      <c r="AD20" s="139" t="s">
        <v>7362</v>
      </c>
      <c r="AE20" s="139" t="s">
        <v>2794</v>
      </c>
      <c r="AF20" s="139" t="s">
        <v>2349</v>
      </c>
      <c r="AG20" s="139">
        <v>27410</v>
      </c>
      <c r="AH20" s="139" t="s">
        <v>7360</v>
      </c>
      <c r="AI20" s="139">
        <v>6056908593</v>
      </c>
      <c r="AJ20" s="139" t="s">
        <v>7361</v>
      </c>
      <c r="AK20" s="139"/>
      <c r="AL20" s="139"/>
      <c r="AM20" s="139" t="s">
        <v>7362</v>
      </c>
      <c r="AN20" s="139" t="s">
        <v>2794</v>
      </c>
      <c r="AO20" s="139" t="s">
        <v>2349</v>
      </c>
      <c r="AP20" s="139">
        <v>27410</v>
      </c>
      <c r="AQ20" s="139" t="s">
        <v>7363</v>
      </c>
      <c r="AR20" s="139">
        <v>97815</v>
      </c>
      <c r="AS20" s="139">
        <v>2026</v>
      </c>
      <c r="AT20" s="139" t="s">
        <v>7220</v>
      </c>
      <c r="AU20" s="139" t="s">
        <v>7364</v>
      </c>
      <c r="AV20" s="139" t="s">
        <v>7222</v>
      </c>
      <c r="AW20" s="139" t="s">
        <v>7365</v>
      </c>
      <c r="AX20" s="139" t="s">
        <v>7224</v>
      </c>
      <c r="AY20" s="139" t="s">
        <v>7238</v>
      </c>
      <c r="AZ20" s="139" t="s">
        <v>7366</v>
      </c>
      <c r="BA20" s="139"/>
      <c r="BB20" s="141">
        <v>46046</v>
      </c>
      <c r="BC20" s="141">
        <v>46151</v>
      </c>
      <c r="BD20" s="139" t="s">
        <v>7367</v>
      </c>
      <c r="BE20" s="145" t="s">
        <v>7369</v>
      </c>
      <c r="BF20" s="139" t="s">
        <v>2340</v>
      </c>
      <c r="BG20" s="139" t="s">
        <v>7228</v>
      </c>
      <c r="BH20" s="139" t="s">
        <v>7229</v>
      </c>
      <c r="BI20" s="139">
        <v>787.5</v>
      </c>
      <c r="BJ20" s="139" t="s">
        <v>2350</v>
      </c>
      <c r="BK20" s="139">
        <v>15</v>
      </c>
      <c r="BL20" s="139">
        <v>15</v>
      </c>
      <c r="BM20" s="139" t="s">
        <v>7298</v>
      </c>
      <c r="BN20" s="139"/>
      <c r="BO20" s="139">
        <v>787.5</v>
      </c>
      <c r="BP20" s="139">
        <v>20</v>
      </c>
      <c r="BQ20" s="139"/>
      <c r="BR20" s="139"/>
      <c r="BS20" s="139">
        <v>767.5</v>
      </c>
      <c r="BT20" s="139"/>
      <c r="BU20" s="139" t="s">
        <v>2386</v>
      </c>
      <c r="BV20" s="139"/>
      <c r="BW20" s="139"/>
      <c r="BX20" s="139"/>
      <c r="BY20" s="139"/>
      <c r="BZ20" s="139"/>
      <c r="CA20" s="139"/>
      <c r="CB20" s="139" t="s">
        <v>7231</v>
      </c>
      <c r="CC20" s="139"/>
    </row>
    <row r="21" spans="1:81">
      <c r="A21" s="139">
        <v>20</v>
      </c>
      <c r="B21" s="139" t="s">
        <v>7210</v>
      </c>
      <c r="C21" s="145" t="s">
        <v>7370</v>
      </c>
      <c r="D21" s="139">
        <v>1</v>
      </c>
      <c r="E21" s="139">
        <v>2</v>
      </c>
      <c r="F21" s="139">
        <v>1130</v>
      </c>
      <c r="G21" s="139">
        <v>20</v>
      </c>
      <c r="H21" s="139">
        <v>1110</v>
      </c>
      <c r="I21" s="139"/>
      <c r="J21" s="139"/>
      <c r="K21" s="140">
        <v>46022.75</v>
      </c>
      <c r="L21" s="140">
        <v>46022.7548611111</v>
      </c>
      <c r="M21" s="139" t="s">
        <v>2338</v>
      </c>
      <c r="N21" s="139" t="s">
        <v>7371</v>
      </c>
      <c r="O21" s="139" t="s">
        <v>2340</v>
      </c>
      <c r="P21" s="139" t="s">
        <v>7372</v>
      </c>
      <c r="Q21" s="139" t="s">
        <v>2342</v>
      </c>
      <c r="R21" s="145" t="s">
        <v>7373</v>
      </c>
      <c r="S21" s="139">
        <v>8346908</v>
      </c>
      <c r="T21" s="139" t="s">
        <v>7372</v>
      </c>
      <c r="U21" s="139" t="s">
        <v>7374</v>
      </c>
      <c r="V21" s="139">
        <v>65</v>
      </c>
      <c r="W21" s="139">
        <v>81191564</v>
      </c>
      <c r="X21" s="139" t="s">
        <v>7375</v>
      </c>
      <c r="Y21" s="139" t="s">
        <v>7376</v>
      </c>
      <c r="Z21" s="139">
        <v>81198049</v>
      </c>
      <c r="AA21" s="139" t="s">
        <v>7377</v>
      </c>
      <c r="AB21" s="139"/>
      <c r="AC21" s="139"/>
      <c r="AD21" s="139" t="s">
        <v>4490</v>
      </c>
      <c r="AE21" s="139"/>
      <c r="AF21" s="139" t="s">
        <v>4490</v>
      </c>
      <c r="AG21" s="139">
        <v>129791</v>
      </c>
      <c r="AH21" s="139" t="s">
        <v>7376</v>
      </c>
      <c r="AI21" s="139">
        <v>81198049</v>
      </c>
      <c r="AJ21" s="139" t="s">
        <v>7377</v>
      </c>
      <c r="AK21" s="139"/>
      <c r="AL21" s="139"/>
      <c r="AM21" s="139" t="s">
        <v>4490</v>
      </c>
      <c r="AN21" s="139"/>
      <c r="AO21" s="139" t="s">
        <v>4490</v>
      </c>
      <c r="AP21" s="139">
        <v>129791</v>
      </c>
      <c r="AQ21" s="139" t="s">
        <v>7378</v>
      </c>
      <c r="AR21" s="139">
        <v>98999</v>
      </c>
      <c r="AS21" s="139">
        <v>2026</v>
      </c>
      <c r="AT21" s="139" t="s">
        <v>7220</v>
      </c>
      <c r="AU21" s="139" t="s">
        <v>7379</v>
      </c>
      <c r="AV21" s="139" t="s">
        <v>7222</v>
      </c>
      <c r="AW21" s="139" t="s">
        <v>7293</v>
      </c>
      <c r="AX21" s="139" t="s">
        <v>7224</v>
      </c>
      <c r="AY21" s="139" t="s">
        <v>7238</v>
      </c>
      <c r="AZ21" s="139" t="s">
        <v>7380</v>
      </c>
      <c r="BA21" s="139" t="s">
        <v>7381</v>
      </c>
      <c r="BB21" s="141">
        <v>46031</v>
      </c>
      <c r="BC21" s="141">
        <v>46164</v>
      </c>
      <c r="BD21" s="139" t="s">
        <v>7382</v>
      </c>
      <c r="BE21" s="145" t="s">
        <v>7383</v>
      </c>
      <c r="BF21" s="139" t="s">
        <v>2340</v>
      </c>
      <c r="BG21" s="139" t="s">
        <v>172</v>
      </c>
      <c r="BH21" s="139" t="s">
        <v>7242</v>
      </c>
      <c r="BI21" s="139">
        <v>50</v>
      </c>
      <c r="BJ21" s="139" t="s">
        <v>2350</v>
      </c>
      <c r="BK21" s="139">
        <v>18</v>
      </c>
      <c r="BL21" s="139">
        <v>18</v>
      </c>
      <c r="BM21" s="139" t="s">
        <v>7384</v>
      </c>
      <c r="BN21" s="139"/>
      <c r="BO21" s="139">
        <v>50</v>
      </c>
      <c r="BP21" s="139">
        <v>0</v>
      </c>
      <c r="BQ21" s="139"/>
      <c r="BR21" s="139"/>
      <c r="BS21" s="139">
        <v>50</v>
      </c>
      <c r="BT21" s="139"/>
      <c r="BU21" s="139" t="s">
        <v>2386</v>
      </c>
      <c r="BV21" s="139"/>
      <c r="BW21" s="139"/>
      <c r="BX21" s="139"/>
      <c r="BY21" s="139"/>
      <c r="BZ21" s="139"/>
      <c r="CA21" s="139"/>
      <c r="CB21" s="139" t="s">
        <v>7231</v>
      </c>
      <c r="CC21" s="139"/>
    </row>
    <row r="22" spans="1:81">
      <c r="A22" s="139">
        <v>21</v>
      </c>
      <c r="B22" s="139" t="s">
        <v>7210</v>
      </c>
      <c r="C22" s="145" t="s">
        <v>7370</v>
      </c>
      <c r="D22" s="139">
        <v>1</v>
      </c>
      <c r="E22" s="139">
        <v>2</v>
      </c>
      <c r="F22" s="139">
        <v>1130</v>
      </c>
      <c r="G22" s="139">
        <v>20</v>
      </c>
      <c r="H22" s="139">
        <v>1110</v>
      </c>
      <c r="I22" s="139"/>
      <c r="J22" s="139"/>
      <c r="K22" s="140">
        <v>46022.75</v>
      </c>
      <c r="L22" s="140">
        <v>46022.7548611111</v>
      </c>
      <c r="M22" s="139" t="s">
        <v>2338</v>
      </c>
      <c r="N22" s="139" t="s">
        <v>7371</v>
      </c>
      <c r="O22" s="139" t="s">
        <v>2340</v>
      </c>
      <c r="P22" s="139" t="s">
        <v>7372</v>
      </c>
      <c r="Q22" s="139" t="s">
        <v>2342</v>
      </c>
      <c r="R22" s="145" t="s">
        <v>7373</v>
      </c>
      <c r="S22" s="139">
        <v>8346908</v>
      </c>
      <c r="T22" s="139" t="s">
        <v>7372</v>
      </c>
      <c r="U22" s="139" t="s">
        <v>7374</v>
      </c>
      <c r="V22" s="139">
        <v>65</v>
      </c>
      <c r="W22" s="139">
        <v>81191564</v>
      </c>
      <c r="X22" s="139" t="s">
        <v>7375</v>
      </c>
      <c r="Y22" s="139" t="s">
        <v>7376</v>
      </c>
      <c r="Z22" s="139">
        <v>81198049</v>
      </c>
      <c r="AA22" s="139" t="s">
        <v>7377</v>
      </c>
      <c r="AB22" s="139"/>
      <c r="AC22" s="139"/>
      <c r="AD22" s="139" t="s">
        <v>4490</v>
      </c>
      <c r="AE22" s="139"/>
      <c r="AF22" s="139" t="s">
        <v>4490</v>
      </c>
      <c r="AG22" s="139">
        <v>129791</v>
      </c>
      <c r="AH22" s="139" t="s">
        <v>7376</v>
      </c>
      <c r="AI22" s="139">
        <v>81198049</v>
      </c>
      <c r="AJ22" s="139" t="s">
        <v>7377</v>
      </c>
      <c r="AK22" s="139"/>
      <c r="AL22" s="139"/>
      <c r="AM22" s="139" t="s">
        <v>4490</v>
      </c>
      <c r="AN22" s="139"/>
      <c r="AO22" s="139" t="s">
        <v>4490</v>
      </c>
      <c r="AP22" s="139">
        <v>129791</v>
      </c>
      <c r="AQ22" s="139" t="s">
        <v>7378</v>
      </c>
      <c r="AR22" s="139">
        <v>98999</v>
      </c>
      <c r="AS22" s="139">
        <v>2026</v>
      </c>
      <c r="AT22" s="139" t="s">
        <v>7220</v>
      </c>
      <c r="AU22" s="139" t="s">
        <v>7379</v>
      </c>
      <c r="AV22" s="139" t="s">
        <v>7222</v>
      </c>
      <c r="AW22" s="139" t="s">
        <v>7293</v>
      </c>
      <c r="AX22" s="139" t="s">
        <v>7224</v>
      </c>
      <c r="AY22" s="139" t="s">
        <v>7238</v>
      </c>
      <c r="AZ22" s="139" t="s">
        <v>7380</v>
      </c>
      <c r="BA22" s="139" t="s">
        <v>7381</v>
      </c>
      <c r="BB22" s="141">
        <v>46031</v>
      </c>
      <c r="BC22" s="141">
        <v>46164</v>
      </c>
      <c r="BD22" s="139" t="s">
        <v>7382</v>
      </c>
      <c r="BE22" s="145" t="s">
        <v>7385</v>
      </c>
      <c r="BF22" s="139" t="s">
        <v>2340</v>
      </c>
      <c r="BG22" s="139" t="s">
        <v>7228</v>
      </c>
      <c r="BH22" s="139" t="s">
        <v>7229</v>
      </c>
      <c r="BI22" s="139">
        <v>1080</v>
      </c>
      <c r="BJ22" s="139" t="s">
        <v>2350</v>
      </c>
      <c r="BK22" s="139">
        <v>18</v>
      </c>
      <c r="BL22" s="139">
        <v>18</v>
      </c>
      <c r="BM22" s="139" t="s">
        <v>7384</v>
      </c>
      <c r="BN22" s="139"/>
      <c r="BO22" s="139">
        <v>1080</v>
      </c>
      <c r="BP22" s="139">
        <v>20</v>
      </c>
      <c r="BQ22" s="139"/>
      <c r="BR22" s="139"/>
      <c r="BS22" s="139">
        <v>1060</v>
      </c>
      <c r="BT22" s="139"/>
      <c r="BU22" s="139" t="s">
        <v>2386</v>
      </c>
      <c r="BV22" s="139"/>
      <c r="BW22" s="139"/>
      <c r="BX22" s="139"/>
      <c r="BY22" s="139"/>
      <c r="BZ22" s="139"/>
      <c r="CA22" s="139"/>
      <c r="CB22" s="139" t="s">
        <v>7231</v>
      </c>
      <c r="CC22" s="139"/>
    </row>
    <row r="23" spans="1:81">
      <c r="A23" s="139">
        <v>22</v>
      </c>
      <c r="B23" s="139" t="s">
        <v>7210</v>
      </c>
      <c r="C23" s="145" t="s">
        <v>7386</v>
      </c>
      <c r="D23" s="139">
        <v>1</v>
      </c>
      <c r="E23" s="139">
        <v>1</v>
      </c>
      <c r="F23" s="139">
        <v>40</v>
      </c>
      <c r="G23" s="139">
        <v>0</v>
      </c>
      <c r="H23" s="139">
        <v>40</v>
      </c>
      <c r="I23" s="139"/>
      <c r="J23" s="139"/>
      <c r="K23" s="140">
        <v>46022.6798611111</v>
      </c>
      <c r="L23" s="140">
        <v>46022.6875</v>
      </c>
      <c r="M23" s="139" t="s">
        <v>2424</v>
      </c>
      <c r="N23" s="139" t="s">
        <v>7387</v>
      </c>
      <c r="O23" s="139" t="s">
        <v>2340</v>
      </c>
      <c r="P23" s="139" t="s">
        <v>7388</v>
      </c>
      <c r="Q23" s="139" t="s">
        <v>2342</v>
      </c>
      <c r="R23" s="145" t="s">
        <v>7389</v>
      </c>
      <c r="S23" s="139">
        <v>8038809</v>
      </c>
      <c r="T23" s="139" t="s">
        <v>7388</v>
      </c>
      <c r="U23" s="139" t="s">
        <v>7390</v>
      </c>
      <c r="V23" s="139">
        <v>1</v>
      </c>
      <c r="W23" s="139">
        <v>3219601094</v>
      </c>
      <c r="X23" s="139" t="s">
        <v>7391</v>
      </c>
      <c r="Y23" s="139"/>
      <c r="Z23" s="139"/>
      <c r="AA23" s="139"/>
      <c r="AB23" s="139"/>
      <c r="AC23" s="139"/>
      <c r="AD23" s="139"/>
      <c r="AE23" s="139"/>
      <c r="AF23" s="139"/>
      <c r="AG23" s="139"/>
      <c r="AH23" s="139" t="s">
        <v>7392</v>
      </c>
      <c r="AI23" s="139">
        <v>3219601094</v>
      </c>
      <c r="AJ23" s="139" t="s">
        <v>7393</v>
      </c>
      <c r="AK23" s="139"/>
      <c r="AL23" s="139"/>
      <c r="AM23" s="139" t="s">
        <v>7394</v>
      </c>
      <c r="AN23" s="139" t="s">
        <v>2369</v>
      </c>
      <c r="AO23" s="139" t="s">
        <v>2349</v>
      </c>
      <c r="AP23" s="139">
        <v>94041</v>
      </c>
      <c r="AQ23" s="139" t="s">
        <v>7395</v>
      </c>
      <c r="AR23" s="139">
        <v>90377</v>
      </c>
      <c r="AS23" s="139">
        <v>2025</v>
      </c>
      <c r="AT23" s="139" t="s">
        <v>7291</v>
      </c>
      <c r="AU23" s="139" t="s">
        <v>7396</v>
      </c>
      <c r="AV23" s="139" t="s">
        <v>7222</v>
      </c>
      <c r="AW23" s="139" t="s">
        <v>7293</v>
      </c>
      <c r="AX23" s="139" t="s">
        <v>7294</v>
      </c>
      <c r="AY23" s="139" t="s">
        <v>7295</v>
      </c>
      <c r="AZ23" s="139" t="s">
        <v>7310</v>
      </c>
      <c r="BA23" s="139"/>
      <c r="BB23" s="141">
        <v>46025</v>
      </c>
      <c r="BC23" s="141">
        <v>46025</v>
      </c>
      <c r="BD23" s="139" t="s">
        <v>7397</v>
      </c>
      <c r="BE23" s="145" t="s">
        <v>7386</v>
      </c>
      <c r="BF23" s="139" t="s">
        <v>2340</v>
      </c>
      <c r="BG23" s="139" t="s">
        <v>7228</v>
      </c>
      <c r="BH23" s="139" t="s">
        <v>7229</v>
      </c>
      <c r="BI23" s="139">
        <v>40</v>
      </c>
      <c r="BJ23" s="139" t="s">
        <v>2350</v>
      </c>
      <c r="BK23" s="139">
        <v>1</v>
      </c>
      <c r="BL23" s="139">
        <v>1</v>
      </c>
      <c r="BM23" s="139" t="s">
        <v>7398</v>
      </c>
      <c r="BN23" s="139"/>
      <c r="BO23" s="139">
        <v>40</v>
      </c>
      <c r="BP23" s="139">
        <v>0</v>
      </c>
      <c r="BQ23" s="139"/>
      <c r="BR23" s="139"/>
      <c r="BS23" s="139">
        <v>40</v>
      </c>
      <c r="BT23" s="139"/>
      <c r="BU23" s="139" t="s">
        <v>2423</v>
      </c>
      <c r="BV23" s="139"/>
      <c r="BW23" s="139"/>
      <c r="BX23" s="139"/>
      <c r="BY23" s="139"/>
      <c r="BZ23" s="139"/>
      <c r="CA23" s="139"/>
      <c r="CB23" s="139" t="s">
        <v>7231</v>
      </c>
      <c r="CC23" s="139" t="s">
        <v>7244</v>
      </c>
    </row>
    <row r="24" spans="1:81">
      <c r="A24" s="139">
        <v>23</v>
      </c>
      <c r="B24" s="139" t="s">
        <v>7210</v>
      </c>
      <c r="C24" s="145" t="s">
        <v>7399</v>
      </c>
      <c r="D24" s="139">
        <v>1</v>
      </c>
      <c r="E24" s="139">
        <v>1</v>
      </c>
      <c r="F24" s="139">
        <v>40</v>
      </c>
      <c r="G24" s="139">
        <v>0</v>
      </c>
      <c r="H24" s="139">
        <v>40</v>
      </c>
      <c r="I24" s="139"/>
      <c r="J24" s="139"/>
      <c r="K24" s="140">
        <v>46022.6777777778</v>
      </c>
      <c r="L24" s="140">
        <v>46022.6798611111</v>
      </c>
      <c r="M24" s="139" t="s">
        <v>2819</v>
      </c>
      <c r="N24" s="139" t="s">
        <v>7400</v>
      </c>
      <c r="O24" s="139" t="s">
        <v>2340</v>
      </c>
      <c r="P24" s="139" t="s">
        <v>7401</v>
      </c>
      <c r="Q24" s="139" t="s">
        <v>2342</v>
      </c>
      <c r="R24" s="145" t="s">
        <v>7402</v>
      </c>
      <c r="S24" s="139">
        <v>7883167</v>
      </c>
      <c r="T24" s="139" t="s">
        <v>7401</v>
      </c>
      <c r="U24" s="139" t="s">
        <v>7401</v>
      </c>
      <c r="V24" s="139">
        <v>1</v>
      </c>
      <c r="W24" s="139">
        <v>3219601094</v>
      </c>
      <c r="X24" s="139" t="s">
        <v>7391</v>
      </c>
      <c r="Y24" s="139"/>
      <c r="Z24" s="139"/>
      <c r="AA24" s="139"/>
      <c r="AB24" s="139"/>
      <c r="AC24" s="139"/>
      <c r="AD24" s="139"/>
      <c r="AE24" s="139"/>
      <c r="AF24" s="139"/>
      <c r="AG24" s="139"/>
      <c r="AH24" s="139" t="s">
        <v>7392</v>
      </c>
      <c r="AI24" s="139">
        <v>3219601094</v>
      </c>
      <c r="AJ24" s="139" t="s">
        <v>7393</v>
      </c>
      <c r="AK24" s="139"/>
      <c r="AL24" s="139"/>
      <c r="AM24" s="139" t="s">
        <v>7394</v>
      </c>
      <c r="AN24" s="139" t="s">
        <v>2369</v>
      </c>
      <c r="AO24" s="139" t="s">
        <v>2349</v>
      </c>
      <c r="AP24" s="139">
        <v>94041</v>
      </c>
      <c r="AQ24" s="139" t="s">
        <v>7395</v>
      </c>
      <c r="AR24" s="139">
        <v>90377</v>
      </c>
      <c r="AS24" s="139">
        <v>2025</v>
      </c>
      <c r="AT24" s="139" t="s">
        <v>7291</v>
      </c>
      <c r="AU24" s="139" t="s">
        <v>7396</v>
      </c>
      <c r="AV24" s="139" t="s">
        <v>7222</v>
      </c>
      <c r="AW24" s="139" t="s">
        <v>7293</v>
      </c>
      <c r="AX24" s="139" t="s">
        <v>7294</v>
      </c>
      <c r="AY24" s="139" t="s">
        <v>7295</v>
      </c>
      <c r="AZ24" s="139" t="s">
        <v>7310</v>
      </c>
      <c r="BA24" s="139"/>
      <c r="BB24" s="141">
        <v>46025</v>
      </c>
      <c r="BC24" s="141">
        <v>46025</v>
      </c>
      <c r="BD24" s="139" t="s">
        <v>7397</v>
      </c>
      <c r="BE24" s="145" t="s">
        <v>7399</v>
      </c>
      <c r="BF24" s="139" t="s">
        <v>2340</v>
      </c>
      <c r="BG24" s="139" t="s">
        <v>7228</v>
      </c>
      <c r="BH24" s="139" t="s">
        <v>7229</v>
      </c>
      <c r="BI24" s="139">
        <v>40</v>
      </c>
      <c r="BJ24" s="139" t="s">
        <v>2350</v>
      </c>
      <c r="BK24" s="139">
        <v>1</v>
      </c>
      <c r="BL24" s="139">
        <v>1</v>
      </c>
      <c r="BM24" s="139" t="s">
        <v>7398</v>
      </c>
      <c r="BN24" s="139"/>
      <c r="BO24" s="139">
        <v>40</v>
      </c>
      <c r="BP24" s="139">
        <v>0</v>
      </c>
      <c r="BQ24" s="139"/>
      <c r="BR24" s="139"/>
      <c r="BS24" s="139">
        <v>40</v>
      </c>
      <c r="BT24" s="139"/>
      <c r="BU24" s="139" t="s">
        <v>2360</v>
      </c>
      <c r="BV24" s="139"/>
      <c r="BW24" s="139"/>
      <c r="BX24" s="139"/>
      <c r="BY24" s="139"/>
      <c r="BZ24" s="139"/>
      <c r="CA24" s="139"/>
      <c r="CB24" s="139" t="s">
        <v>7231</v>
      </c>
      <c r="CC24" s="139" t="s">
        <v>7244</v>
      </c>
    </row>
    <row r="25" spans="1:81">
      <c r="A25" s="139">
        <v>24</v>
      </c>
      <c r="B25" s="139" t="s">
        <v>7210</v>
      </c>
      <c r="C25" s="145" t="s">
        <v>7403</v>
      </c>
      <c r="D25" s="139">
        <v>1</v>
      </c>
      <c r="E25" s="139">
        <v>2</v>
      </c>
      <c r="F25" s="139">
        <v>995</v>
      </c>
      <c r="G25" s="139">
        <v>87.25</v>
      </c>
      <c r="H25" s="139">
        <v>907.75</v>
      </c>
      <c r="I25" s="139"/>
      <c r="J25" s="139"/>
      <c r="K25" s="140">
        <v>46022.6583333333</v>
      </c>
      <c r="L25" s="140">
        <v>46022.6597222222</v>
      </c>
      <c r="M25" s="139" t="s">
        <v>2338</v>
      </c>
      <c r="N25" s="139" t="s">
        <v>7404</v>
      </c>
      <c r="O25" s="139" t="s">
        <v>2340</v>
      </c>
      <c r="P25" s="139" t="s">
        <v>7405</v>
      </c>
      <c r="Q25" s="139" t="s">
        <v>2342</v>
      </c>
      <c r="R25" s="145" t="s">
        <v>7406</v>
      </c>
      <c r="S25" s="139">
        <v>8347103</v>
      </c>
      <c r="T25" s="139" t="s">
        <v>7405</v>
      </c>
      <c r="U25" s="139" t="s">
        <v>7405</v>
      </c>
      <c r="V25" s="139">
        <v>1</v>
      </c>
      <c r="W25" s="139">
        <v>6465209852</v>
      </c>
      <c r="X25" s="139" t="s">
        <v>7407</v>
      </c>
      <c r="Y25" s="139" t="s">
        <v>7408</v>
      </c>
      <c r="Z25" s="139">
        <v>6465209852</v>
      </c>
      <c r="AA25" s="139" t="s">
        <v>7409</v>
      </c>
      <c r="AB25" s="139"/>
      <c r="AC25" s="139"/>
      <c r="AD25" s="139" t="s">
        <v>7410</v>
      </c>
      <c r="AE25" s="139" t="s">
        <v>2369</v>
      </c>
      <c r="AF25" s="139" t="s">
        <v>2349</v>
      </c>
      <c r="AG25" s="139">
        <v>94303</v>
      </c>
      <c r="AH25" s="139" t="s">
        <v>7408</v>
      </c>
      <c r="AI25" s="139">
        <v>6465209852</v>
      </c>
      <c r="AJ25" s="139" t="s">
        <v>7409</v>
      </c>
      <c r="AK25" s="139"/>
      <c r="AL25" s="139"/>
      <c r="AM25" s="139" t="s">
        <v>7410</v>
      </c>
      <c r="AN25" s="139" t="s">
        <v>2369</v>
      </c>
      <c r="AO25" s="139" t="s">
        <v>2349</v>
      </c>
      <c r="AP25" s="139">
        <v>94303</v>
      </c>
      <c r="AQ25" s="139" t="s">
        <v>7411</v>
      </c>
      <c r="AR25" s="139">
        <v>93265</v>
      </c>
      <c r="AS25" s="139">
        <v>2026</v>
      </c>
      <c r="AT25" s="139" t="s">
        <v>7220</v>
      </c>
      <c r="AU25" s="139" t="s">
        <v>7412</v>
      </c>
      <c r="AV25" s="139" t="s">
        <v>7222</v>
      </c>
      <c r="AW25" s="139" t="s">
        <v>7413</v>
      </c>
      <c r="AX25" s="139" t="s">
        <v>7224</v>
      </c>
      <c r="AY25" s="139" t="s">
        <v>7238</v>
      </c>
      <c r="AZ25" s="139" t="s">
        <v>7414</v>
      </c>
      <c r="BA25" s="139"/>
      <c r="BB25" s="141">
        <v>46033</v>
      </c>
      <c r="BC25" s="141">
        <v>46166</v>
      </c>
      <c r="BD25" s="139" t="s">
        <v>7415</v>
      </c>
      <c r="BE25" s="145" t="s">
        <v>7416</v>
      </c>
      <c r="BF25" s="139" t="s">
        <v>2340</v>
      </c>
      <c r="BG25" s="139" t="s">
        <v>172</v>
      </c>
      <c r="BH25" s="139" t="s">
        <v>7242</v>
      </c>
      <c r="BI25" s="139">
        <v>50</v>
      </c>
      <c r="BJ25" s="139" t="s">
        <v>2350</v>
      </c>
      <c r="BK25" s="139">
        <v>18</v>
      </c>
      <c r="BL25" s="139">
        <v>18</v>
      </c>
      <c r="BM25" s="139" t="s">
        <v>7243</v>
      </c>
      <c r="BN25" s="139"/>
      <c r="BO25" s="139">
        <v>50</v>
      </c>
      <c r="BP25" s="139">
        <v>0</v>
      </c>
      <c r="BQ25" s="139"/>
      <c r="BR25" s="139"/>
      <c r="BS25" s="139">
        <v>50</v>
      </c>
      <c r="BT25" s="139"/>
      <c r="BU25" s="139" t="s">
        <v>2386</v>
      </c>
      <c r="BV25" s="139"/>
      <c r="BW25" s="139"/>
      <c r="BX25" s="139"/>
      <c r="BY25" s="139"/>
      <c r="BZ25" s="139"/>
      <c r="CA25" s="139"/>
      <c r="CB25" s="139" t="s">
        <v>7231</v>
      </c>
      <c r="CC25" s="139" t="s">
        <v>7232</v>
      </c>
    </row>
    <row r="26" spans="1:81">
      <c r="A26" s="139">
        <v>25</v>
      </c>
      <c r="B26" s="139" t="s">
        <v>7210</v>
      </c>
      <c r="C26" s="145" t="s">
        <v>7403</v>
      </c>
      <c r="D26" s="139">
        <v>1</v>
      </c>
      <c r="E26" s="139">
        <v>2</v>
      </c>
      <c r="F26" s="139">
        <v>995</v>
      </c>
      <c r="G26" s="139">
        <v>87.25</v>
      </c>
      <c r="H26" s="139">
        <v>907.75</v>
      </c>
      <c r="I26" s="139"/>
      <c r="J26" s="139"/>
      <c r="K26" s="140">
        <v>46022.6583333333</v>
      </c>
      <c r="L26" s="140">
        <v>46022.6597222222</v>
      </c>
      <c r="M26" s="139" t="s">
        <v>2338</v>
      </c>
      <c r="N26" s="139" t="s">
        <v>7404</v>
      </c>
      <c r="O26" s="139" t="s">
        <v>2340</v>
      </c>
      <c r="P26" s="139" t="s">
        <v>7405</v>
      </c>
      <c r="Q26" s="139" t="s">
        <v>2342</v>
      </c>
      <c r="R26" s="145" t="s">
        <v>7406</v>
      </c>
      <c r="S26" s="139">
        <v>8347103</v>
      </c>
      <c r="T26" s="139" t="s">
        <v>7405</v>
      </c>
      <c r="U26" s="139" t="s">
        <v>7405</v>
      </c>
      <c r="V26" s="139">
        <v>1</v>
      </c>
      <c r="W26" s="139">
        <v>6465209852</v>
      </c>
      <c r="X26" s="139" t="s">
        <v>7407</v>
      </c>
      <c r="Y26" s="139" t="s">
        <v>7408</v>
      </c>
      <c r="Z26" s="139">
        <v>6465209852</v>
      </c>
      <c r="AA26" s="139" t="s">
        <v>7409</v>
      </c>
      <c r="AB26" s="139"/>
      <c r="AC26" s="139"/>
      <c r="AD26" s="139" t="s">
        <v>7410</v>
      </c>
      <c r="AE26" s="139" t="s">
        <v>2369</v>
      </c>
      <c r="AF26" s="139" t="s">
        <v>2349</v>
      </c>
      <c r="AG26" s="139">
        <v>94303</v>
      </c>
      <c r="AH26" s="139" t="s">
        <v>7408</v>
      </c>
      <c r="AI26" s="139">
        <v>6465209852</v>
      </c>
      <c r="AJ26" s="139" t="s">
        <v>7409</v>
      </c>
      <c r="AK26" s="139"/>
      <c r="AL26" s="139"/>
      <c r="AM26" s="139" t="s">
        <v>7410</v>
      </c>
      <c r="AN26" s="139" t="s">
        <v>2369</v>
      </c>
      <c r="AO26" s="139" t="s">
        <v>2349</v>
      </c>
      <c r="AP26" s="139">
        <v>94303</v>
      </c>
      <c r="AQ26" s="139" t="s">
        <v>7411</v>
      </c>
      <c r="AR26" s="139">
        <v>93265</v>
      </c>
      <c r="AS26" s="139">
        <v>2026</v>
      </c>
      <c r="AT26" s="139" t="s">
        <v>7220</v>
      </c>
      <c r="AU26" s="139" t="s">
        <v>7412</v>
      </c>
      <c r="AV26" s="139" t="s">
        <v>7222</v>
      </c>
      <c r="AW26" s="139" t="s">
        <v>7413</v>
      </c>
      <c r="AX26" s="139" t="s">
        <v>7224</v>
      </c>
      <c r="AY26" s="139" t="s">
        <v>7238</v>
      </c>
      <c r="AZ26" s="139" t="s">
        <v>7414</v>
      </c>
      <c r="BA26" s="139"/>
      <c r="BB26" s="141">
        <v>46033</v>
      </c>
      <c r="BC26" s="141">
        <v>46166</v>
      </c>
      <c r="BD26" s="139" t="s">
        <v>7415</v>
      </c>
      <c r="BE26" s="145" t="s">
        <v>7417</v>
      </c>
      <c r="BF26" s="139" t="s">
        <v>2340</v>
      </c>
      <c r="BG26" s="139" t="s">
        <v>7228</v>
      </c>
      <c r="BH26" s="139" t="s">
        <v>7229</v>
      </c>
      <c r="BI26" s="139">
        <v>945</v>
      </c>
      <c r="BJ26" s="139" t="s">
        <v>2350</v>
      </c>
      <c r="BK26" s="139">
        <v>18</v>
      </c>
      <c r="BL26" s="139">
        <v>18</v>
      </c>
      <c r="BM26" s="139" t="s">
        <v>7243</v>
      </c>
      <c r="BN26" s="139"/>
      <c r="BO26" s="139">
        <v>945</v>
      </c>
      <c r="BP26" s="139">
        <v>87.25</v>
      </c>
      <c r="BQ26" s="139"/>
      <c r="BR26" s="139"/>
      <c r="BS26" s="139">
        <v>857.75</v>
      </c>
      <c r="BT26" s="139"/>
      <c r="BU26" s="139" t="s">
        <v>2386</v>
      </c>
      <c r="BV26" s="139"/>
      <c r="BW26" s="139"/>
      <c r="BX26" s="139"/>
      <c r="BY26" s="139"/>
      <c r="BZ26" s="139"/>
      <c r="CA26" s="139"/>
      <c r="CB26" s="139" t="s">
        <v>7231</v>
      </c>
      <c r="CC26" s="139" t="s">
        <v>7232</v>
      </c>
    </row>
    <row r="27" spans="1:81">
      <c r="A27" s="139">
        <v>26</v>
      </c>
      <c r="B27" s="139" t="s">
        <v>7210</v>
      </c>
      <c r="C27" s="145" t="s">
        <v>7418</v>
      </c>
      <c r="D27" s="139">
        <v>1</v>
      </c>
      <c r="E27" s="139">
        <v>2</v>
      </c>
      <c r="F27" s="139">
        <v>590</v>
      </c>
      <c r="G27" s="139">
        <v>20</v>
      </c>
      <c r="H27" s="139">
        <v>570</v>
      </c>
      <c r="I27" s="139"/>
      <c r="J27" s="139"/>
      <c r="K27" s="140">
        <v>46022.6583333333</v>
      </c>
      <c r="L27" s="140">
        <v>46022.6590277778</v>
      </c>
      <c r="M27" s="139" t="s">
        <v>2406</v>
      </c>
      <c r="N27" s="139" t="s">
        <v>7419</v>
      </c>
      <c r="O27" s="139" t="s">
        <v>2340</v>
      </c>
      <c r="P27" s="139" t="s">
        <v>7420</v>
      </c>
      <c r="Q27" s="139" t="s">
        <v>2342</v>
      </c>
      <c r="R27" s="145" t="s">
        <v>7421</v>
      </c>
      <c r="S27" s="139">
        <v>8256603</v>
      </c>
      <c r="T27" s="139" t="s">
        <v>7420</v>
      </c>
      <c r="U27" s="139" t="s">
        <v>7420</v>
      </c>
      <c r="V27" s="139">
        <v>1</v>
      </c>
      <c r="W27" s="139">
        <v>3478890071</v>
      </c>
      <c r="X27" s="139" t="s">
        <v>7422</v>
      </c>
      <c r="Y27" s="139" t="s">
        <v>4546</v>
      </c>
      <c r="Z27" s="139">
        <v>3478890071</v>
      </c>
      <c r="AA27" s="139" t="s">
        <v>7423</v>
      </c>
      <c r="AB27" s="139"/>
      <c r="AC27" s="139"/>
      <c r="AD27" s="139" t="s">
        <v>7424</v>
      </c>
      <c r="AE27" s="139" t="s">
        <v>2369</v>
      </c>
      <c r="AF27" s="139" t="s">
        <v>2349</v>
      </c>
      <c r="AG27" s="139">
        <v>95037</v>
      </c>
      <c r="AH27" s="139" t="s">
        <v>4546</v>
      </c>
      <c r="AI27" s="139">
        <v>3478890071</v>
      </c>
      <c r="AJ27" s="139" t="s">
        <v>7423</v>
      </c>
      <c r="AK27" s="139"/>
      <c r="AL27" s="139"/>
      <c r="AM27" s="139" t="s">
        <v>7424</v>
      </c>
      <c r="AN27" s="139" t="s">
        <v>2369</v>
      </c>
      <c r="AO27" s="139" t="s">
        <v>2349</v>
      </c>
      <c r="AP27" s="139">
        <v>95037</v>
      </c>
      <c r="AQ27" s="139" t="s">
        <v>7425</v>
      </c>
      <c r="AR27" s="139">
        <v>93214</v>
      </c>
      <c r="AS27" s="139">
        <v>2026</v>
      </c>
      <c r="AT27" s="139" t="s">
        <v>7220</v>
      </c>
      <c r="AU27" s="139" t="s">
        <v>7237</v>
      </c>
      <c r="AV27" s="139" t="s">
        <v>7222</v>
      </c>
      <c r="AW27" s="139" t="s">
        <v>7223</v>
      </c>
      <c r="AX27" s="139" t="s">
        <v>7224</v>
      </c>
      <c r="AY27" s="139" t="s">
        <v>7238</v>
      </c>
      <c r="AZ27" s="139" t="s">
        <v>7239</v>
      </c>
      <c r="BA27" s="139"/>
      <c r="BB27" s="141">
        <v>46031</v>
      </c>
      <c r="BC27" s="141">
        <v>46164</v>
      </c>
      <c r="BD27" s="139" t="s">
        <v>7426</v>
      </c>
      <c r="BE27" s="145" t="s">
        <v>7427</v>
      </c>
      <c r="BF27" s="139" t="s">
        <v>2340</v>
      </c>
      <c r="BG27" s="139" t="s">
        <v>172</v>
      </c>
      <c r="BH27" s="139" t="s">
        <v>7242</v>
      </c>
      <c r="BI27" s="139">
        <v>50</v>
      </c>
      <c r="BJ27" s="139" t="s">
        <v>2350</v>
      </c>
      <c r="BK27" s="139">
        <v>18</v>
      </c>
      <c r="BL27" s="139">
        <v>18</v>
      </c>
      <c r="BM27" s="139" t="s">
        <v>7384</v>
      </c>
      <c r="BN27" s="139"/>
      <c r="BO27" s="139">
        <v>50</v>
      </c>
      <c r="BP27" s="139">
        <v>0</v>
      </c>
      <c r="BQ27" s="139"/>
      <c r="BR27" s="139"/>
      <c r="BS27" s="139">
        <v>50</v>
      </c>
      <c r="BT27" s="139"/>
      <c r="BU27" s="139" t="s">
        <v>2360</v>
      </c>
      <c r="BV27" s="139"/>
      <c r="BW27" s="139"/>
      <c r="BX27" s="139"/>
      <c r="BY27" s="139"/>
      <c r="BZ27" s="139"/>
      <c r="CA27" s="139"/>
      <c r="CB27" s="139" t="s">
        <v>7231</v>
      </c>
      <c r="CC27" s="139" t="s">
        <v>7244</v>
      </c>
    </row>
    <row r="28" spans="1:81">
      <c r="A28" s="139">
        <v>27</v>
      </c>
      <c r="B28" s="139" t="s">
        <v>7210</v>
      </c>
      <c r="C28" s="145" t="s">
        <v>7418</v>
      </c>
      <c r="D28" s="139">
        <v>1</v>
      </c>
      <c r="E28" s="139">
        <v>2</v>
      </c>
      <c r="F28" s="139">
        <v>590</v>
      </c>
      <c r="G28" s="139">
        <v>20</v>
      </c>
      <c r="H28" s="139">
        <v>570</v>
      </c>
      <c r="I28" s="139"/>
      <c r="J28" s="139"/>
      <c r="K28" s="140">
        <v>46022.6583333333</v>
      </c>
      <c r="L28" s="140">
        <v>46022.6590277778</v>
      </c>
      <c r="M28" s="139" t="s">
        <v>2406</v>
      </c>
      <c r="N28" s="139" t="s">
        <v>7419</v>
      </c>
      <c r="O28" s="139" t="s">
        <v>2340</v>
      </c>
      <c r="P28" s="139" t="s">
        <v>7420</v>
      </c>
      <c r="Q28" s="139" t="s">
        <v>2342</v>
      </c>
      <c r="R28" s="145" t="s">
        <v>7421</v>
      </c>
      <c r="S28" s="139">
        <v>8256603</v>
      </c>
      <c r="T28" s="139" t="s">
        <v>7420</v>
      </c>
      <c r="U28" s="139" t="s">
        <v>7420</v>
      </c>
      <c r="V28" s="139">
        <v>1</v>
      </c>
      <c r="W28" s="139">
        <v>3478890071</v>
      </c>
      <c r="X28" s="139" t="s">
        <v>7422</v>
      </c>
      <c r="Y28" s="139" t="s">
        <v>4546</v>
      </c>
      <c r="Z28" s="139">
        <v>3478890071</v>
      </c>
      <c r="AA28" s="139" t="s">
        <v>7423</v>
      </c>
      <c r="AB28" s="139"/>
      <c r="AC28" s="139"/>
      <c r="AD28" s="139" t="s">
        <v>7424</v>
      </c>
      <c r="AE28" s="139" t="s">
        <v>2369</v>
      </c>
      <c r="AF28" s="139" t="s">
        <v>2349</v>
      </c>
      <c r="AG28" s="139">
        <v>95037</v>
      </c>
      <c r="AH28" s="139" t="s">
        <v>4546</v>
      </c>
      <c r="AI28" s="139">
        <v>3478890071</v>
      </c>
      <c r="AJ28" s="139" t="s">
        <v>7423</v>
      </c>
      <c r="AK28" s="139"/>
      <c r="AL28" s="139"/>
      <c r="AM28" s="139" t="s">
        <v>7424</v>
      </c>
      <c r="AN28" s="139" t="s">
        <v>2369</v>
      </c>
      <c r="AO28" s="139" t="s">
        <v>2349</v>
      </c>
      <c r="AP28" s="139">
        <v>95037</v>
      </c>
      <c r="AQ28" s="139" t="s">
        <v>7425</v>
      </c>
      <c r="AR28" s="139">
        <v>93214</v>
      </c>
      <c r="AS28" s="139">
        <v>2026</v>
      </c>
      <c r="AT28" s="139" t="s">
        <v>7220</v>
      </c>
      <c r="AU28" s="139" t="s">
        <v>7237</v>
      </c>
      <c r="AV28" s="139" t="s">
        <v>7222</v>
      </c>
      <c r="AW28" s="139" t="s">
        <v>7223</v>
      </c>
      <c r="AX28" s="139" t="s">
        <v>7224</v>
      </c>
      <c r="AY28" s="139" t="s">
        <v>7238</v>
      </c>
      <c r="AZ28" s="139" t="s">
        <v>7239</v>
      </c>
      <c r="BA28" s="139"/>
      <c r="BB28" s="141">
        <v>46031</v>
      </c>
      <c r="BC28" s="141">
        <v>46164</v>
      </c>
      <c r="BD28" s="139" t="s">
        <v>7426</v>
      </c>
      <c r="BE28" s="145" t="s">
        <v>7428</v>
      </c>
      <c r="BF28" s="139" t="s">
        <v>2340</v>
      </c>
      <c r="BG28" s="139" t="s">
        <v>7228</v>
      </c>
      <c r="BH28" s="139" t="s">
        <v>7229</v>
      </c>
      <c r="BI28" s="139">
        <v>540</v>
      </c>
      <c r="BJ28" s="139" t="s">
        <v>2350</v>
      </c>
      <c r="BK28" s="139">
        <v>18</v>
      </c>
      <c r="BL28" s="139">
        <v>18</v>
      </c>
      <c r="BM28" s="139" t="s">
        <v>7384</v>
      </c>
      <c r="BN28" s="139"/>
      <c r="BO28" s="139">
        <v>540</v>
      </c>
      <c r="BP28" s="139">
        <v>20</v>
      </c>
      <c r="BQ28" s="139"/>
      <c r="BR28" s="139"/>
      <c r="BS28" s="139">
        <v>520</v>
      </c>
      <c r="BT28" s="139"/>
      <c r="BU28" s="139" t="s">
        <v>2360</v>
      </c>
      <c r="BV28" s="139"/>
      <c r="BW28" s="139"/>
      <c r="BX28" s="139"/>
      <c r="BY28" s="139"/>
      <c r="BZ28" s="139"/>
      <c r="CA28" s="139"/>
      <c r="CB28" s="139" t="s">
        <v>7231</v>
      </c>
      <c r="CC28" s="139" t="s">
        <v>7244</v>
      </c>
    </row>
    <row r="29" spans="1:81">
      <c r="A29" s="139">
        <v>28</v>
      </c>
      <c r="B29" s="139" t="s">
        <v>7210</v>
      </c>
      <c r="C29" s="145" t="s">
        <v>7429</v>
      </c>
      <c r="D29" s="139">
        <v>1</v>
      </c>
      <c r="E29" s="139">
        <v>2</v>
      </c>
      <c r="F29" s="139">
        <v>1310</v>
      </c>
      <c r="G29" s="139">
        <v>0</v>
      </c>
      <c r="H29" s="139">
        <v>1310</v>
      </c>
      <c r="I29" s="139"/>
      <c r="J29" s="139"/>
      <c r="K29" s="140">
        <v>46022.6375</v>
      </c>
      <c r="L29" s="140">
        <v>46022.6486111111</v>
      </c>
      <c r="M29" s="139" t="s">
        <v>2406</v>
      </c>
      <c r="N29" s="139" t="s">
        <v>7430</v>
      </c>
      <c r="O29" s="139" t="s">
        <v>2340</v>
      </c>
      <c r="P29" s="139" t="s">
        <v>7431</v>
      </c>
      <c r="Q29" s="139" t="s">
        <v>2342</v>
      </c>
      <c r="R29" s="145" t="s">
        <v>7432</v>
      </c>
      <c r="S29" s="139">
        <v>7943365</v>
      </c>
      <c r="T29" s="139" t="s">
        <v>7431</v>
      </c>
      <c r="U29" s="139" t="s">
        <v>7433</v>
      </c>
      <c r="V29" s="139">
        <v>1</v>
      </c>
      <c r="W29" s="139">
        <v>4153090062</v>
      </c>
      <c r="X29" s="139" t="s">
        <v>7434</v>
      </c>
      <c r="Y29" s="139" t="s">
        <v>7435</v>
      </c>
      <c r="Z29" s="139">
        <v>4153090062</v>
      </c>
      <c r="AA29" s="139" t="s">
        <v>7436</v>
      </c>
      <c r="AB29" s="139"/>
      <c r="AC29" s="139"/>
      <c r="AD29" s="139" t="s">
        <v>4153</v>
      </c>
      <c r="AE29" s="139" t="s">
        <v>2396</v>
      </c>
      <c r="AF29" s="139" t="s">
        <v>2349</v>
      </c>
      <c r="AG29" s="139">
        <v>94568</v>
      </c>
      <c r="AH29" s="139" t="s">
        <v>7435</v>
      </c>
      <c r="AI29" s="139">
        <v>4153090062</v>
      </c>
      <c r="AJ29" s="139" t="s">
        <v>7436</v>
      </c>
      <c r="AK29" s="139"/>
      <c r="AL29" s="139"/>
      <c r="AM29" s="139" t="s">
        <v>4153</v>
      </c>
      <c r="AN29" s="139" t="s">
        <v>2396</v>
      </c>
      <c r="AO29" s="139" t="s">
        <v>2349</v>
      </c>
      <c r="AP29" s="139">
        <v>94568</v>
      </c>
      <c r="AQ29" s="139" t="s">
        <v>7437</v>
      </c>
      <c r="AR29" s="139">
        <v>93563</v>
      </c>
      <c r="AS29" s="139">
        <v>2026</v>
      </c>
      <c r="AT29" s="139" t="s">
        <v>7220</v>
      </c>
      <c r="AU29" s="139" t="s">
        <v>7438</v>
      </c>
      <c r="AV29" s="139" t="s">
        <v>7222</v>
      </c>
      <c r="AW29" s="139" t="s">
        <v>7413</v>
      </c>
      <c r="AX29" s="139" t="s">
        <v>7224</v>
      </c>
      <c r="AY29" s="139" t="s">
        <v>7238</v>
      </c>
      <c r="AZ29" s="139" t="s">
        <v>7439</v>
      </c>
      <c r="BA29" s="139"/>
      <c r="BB29" s="141">
        <v>46033</v>
      </c>
      <c r="BC29" s="141">
        <v>46166</v>
      </c>
      <c r="BD29" s="139" t="s">
        <v>7279</v>
      </c>
      <c r="BE29" s="145" t="s">
        <v>7440</v>
      </c>
      <c r="BF29" s="139" t="s">
        <v>2340</v>
      </c>
      <c r="BG29" s="139" t="s">
        <v>172</v>
      </c>
      <c r="BH29" s="139" t="s">
        <v>7242</v>
      </c>
      <c r="BI29" s="139">
        <v>50</v>
      </c>
      <c r="BJ29" s="139" t="s">
        <v>2350</v>
      </c>
      <c r="BK29" s="139">
        <v>18</v>
      </c>
      <c r="BL29" s="139">
        <v>18</v>
      </c>
      <c r="BM29" s="139" t="s">
        <v>7243</v>
      </c>
      <c r="BN29" s="139"/>
      <c r="BO29" s="139">
        <v>50</v>
      </c>
      <c r="BP29" s="139">
        <v>0</v>
      </c>
      <c r="BQ29" s="139"/>
      <c r="BR29" s="139"/>
      <c r="BS29" s="139">
        <v>50</v>
      </c>
      <c r="BT29" s="139"/>
      <c r="BU29" s="139" t="s">
        <v>2360</v>
      </c>
      <c r="BV29" s="139"/>
      <c r="BW29" s="139"/>
      <c r="BX29" s="139"/>
      <c r="BY29" s="139"/>
      <c r="BZ29" s="139"/>
      <c r="CA29" s="139"/>
      <c r="CB29" s="139" t="s">
        <v>7231</v>
      </c>
      <c r="CC29" s="139" t="s">
        <v>7244</v>
      </c>
    </row>
    <row r="30" spans="1:81">
      <c r="A30" s="139">
        <v>29</v>
      </c>
      <c r="B30" s="139" t="s">
        <v>7210</v>
      </c>
      <c r="C30" s="145" t="s">
        <v>7429</v>
      </c>
      <c r="D30" s="139">
        <v>1</v>
      </c>
      <c r="E30" s="139">
        <v>2</v>
      </c>
      <c r="F30" s="139">
        <v>1310</v>
      </c>
      <c r="G30" s="139">
        <v>0</v>
      </c>
      <c r="H30" s="139">
        <v>1310</v>
      </c>
      <c r="I30" s="139"/>
      <c r="J30" s="139"/>
      <c r="K30" s="140">
        <v>46022.6375</v>
      </c>
      <c r="L30" s="140">
        <v>46022.6486111111</v>
      </c>
      <c r="M30" s="139" t="s">
        <v>2406</v>
      </c>
      <c r="N30" s="139" t="s">
        <v>7430</v>
      </c>
      <c r="O30" s="139" t="s">
        <v>2340</v>
      </c>
      <c r="P30" s="139" t="s">
        <v>7431</v>
      </c>
      <c r="Q30" s="139" t="s">
        <v>2342</v>
      </c>
      <c r="R30" s="145" t="s">
        <v>7432</v>
      </c>
      <c r="S30" s="139">
        <v>7943365</v>
      </c>
      <c r="T30" s="139" t="s">
        <v>7431</v>
      </c>
      <c r="U30" s="139" t="s">
        <v>7433</v>
      </c>
      <c r="V30" s="139">
        <v>1</v>
      </c>
      <c r="W30" s="139">
        <v>4153090062</v>
      </c>
      <c r="X30" s="139" t="s">
        <v>7434</v>
      </c>
      <c r="Y30" s="139" t="s">
        <v>7435</v>
      </c>
      <c r="Z30" s="139">
        <v>4153090062</v>
      </c>
      <c r="AA30" s="139" t="s">
        <v>7436</v>
      </c>
      <c r="AB30" s="139"/>
      <c r="AC30" s="139"/>
      <c r="AD30" s="139" t="s">
        <v>4153</v>
      </c>
      <c r="AE30" s="139" t="s">
        <v>2396</v>
      </c>
      <c r="AF30" s="139" t="s">
        <v>2349</v>
      </c>
      <c r="AG30" s="139">
        <v>94568</v>
      </c>
      <c r="AH30" s="139" t="s">
        <v>7435</v>
      </c>
      <c r="AI30" s="139">
        <v>4153090062</v>
      </c>
      <c r="AJ30" s="139" t="s">
        <v>7436</v>
      </c>
      <c r="AK30" s="139"/>
      <c r="AL30" s="139"/>
      <c r="AM30" s="139" t="s">
        <v>4153</v>
      </c>
      <c r="AN30" s="139" t="s">
        <v>2396</v>
      </c>
      <c r="AO30" s="139" t="s">
        <v>2349</v>
      </c>
      <c r="AP30" s="139">
        <v>94568</v>
      </c>
      <c r="AQ30" s="139" t="s">
        <v>7437</v>
      </c>
      <c r="AR30" s="139">
        <v>93563</v>
      </c>
      <c r="AS30" s="139">
        <v>2026</v>
      </c>
      <c r="AT30" s="139" t="s">
        <v>7220</v>
      </c>
      <c r="AU30" s="139" t="s">
        <v>7438</v>
      </c>
      <c r="AV30" s="139" t="s">
        <v>7222</v>
      </c>
      <c r="AW30" s="139" t="s">
        <v>7413</v>
      </c>
      <c r="AX30" s="139" t="s">
        <v>7224</v>
      </c>
      <c r="AY30" s="139" t="s">
        <v>7238</v>
      </c>
      <c r="AZ30" s="139" t="s">
        <v>7439</v>
      </c>
      <c r="BA30" s="139"/>
      <c r="BB30" s="141">
        <v>46033</v>
      </c>
      <c r="BC30" s="141">
        <v>46166</v>
      </c>
      <c r="BD30" s="139" t="s">
        <v>7279</v>
      </c>
      <c r="BE30" s="145" t="s">
        <v>7441</v>
      </c>
      <c r="BF30" s="139" t="s">
        <v>2340</v>
      </c>
      <c r="BG30" s="139" t="s">
        <v>7228</v>
      </c>
      <c r="BH30" s="139" t="s">
        <v>7229</v>
      </c>
      <c r="BI30" s="139">
        <v>1260</v>
      </c>
      <c r="BJ30" s="139" t="s">
        <v>2350</v>
      </c>
      <c r="BK30" s="139">
        <v>18</v>
      </c>
      <c r="BL30" s="139">
        <v>18</v>
      </c>
      <c r="BM30" s="139" t="s">
        <v>7243</v>
      </c>
      <c r="BN30" s="139"/>
      <c r="BO30" s="139">
        <v>1260</v>
      </c>
      <c r="BP30" s="139">
        <v>0</v>
      </c>
      <c r="BQ30" s="139"/>
      <c r="BR30" s="139"/>
      <c r="BS30" s="139">
        <v>1260</v>
      </c>
      <c r="BT30" s="139"/>
      <c r="BU30" s="139" t="s">
        <v>2360</v>
      </c>
      <c r="BV30" s="139"/>
      <c r="BW30" s="139"/>
      <c r="BX30" s="139"/>
      <c r="BY30" s="139"/>
      <c r="BZ30" s="139"/>
      <c r="CA30" s="139"/>
      <c r="CB30" s="139" t="s">
        <v>7231</v>
      </c>
      <c r="CC30" s="139" t="s">
        <v>7244</v>
      </c>
    </row>
    <row r="31" spans="1:81">
      <c r="A31" s="139">
        <v>30</v>
      </c>
      <c r="B31" s="139" t="s">
        <v>7210</v>
      </c>
      <c r="C31" s="145" t="s">
        <v>7442</v>
      </c>
      <c r="D31" s="139">
        <v>1</v>
      </c>
      <c r="E31" s="139">
        <v>2</v>
      </c>
      <c r="F31" s="139">
        <v>590</v>
      </c>
      <c r="G31" s="139">
        <v>321</v>
      </c>
      <c r="H31" s="139">
        <v>269</v>
      </c>
      <c r="I31" s="139"/>
      <c r="J31" s="139"/>
      <c r="K31" s="140">
        <v>46022.6333333333</v>
      </c>
      <c r="L31" s="140">
        <v>46022.6340277778</v>
      </c>
      <c r="M31" s="139" t="s">
        <v>2819</v>
      </c>
      <c r="N31" s="139" t="s">
        <v>7443</v>
      </c>
      <c r="O31" s="139" t="s">
        <v>2340</v>
      </c>
      <c r="P31" s="139" t="s">
        <v>7444</v>
      </c>
      <c r="Q31" s="139" t="s">
        <v>2342</v>
      </c>
      <c r="R31" s="145" t="s">
        <v>7445</v>
      </c>
      <c r="S31" s="139">
        <v>8255687</v>
      </c>
      <c r="T31" s="139" t="s">
        <v>7444</v>
      </c>
      <c r="U31" s="139" t="s">
        <v>7446</v>
      </c>
      <c r="V31" s="139">
        <v>1</v>
      </c>
      <c r="W31" s="139">
        <v>8322670001</v>
      </c>
      <c r="X31" s="139" t="s">
        <v>7326</v>
      </c>
      <c r="Y31" s="139" t="s">
        <v>7446</v>
      </c>
      <c r="Z31" s="139">
        <v>8322670001</v>
      </c>
      <c r="AA31" s="139" t="s">
        <v>7447</v>
      </c>
      <c r="AB31" s="139" t="s">
        <v>7328</v>
      </c>
      <c r="AC31" s="139"/>
      <c r="AD31" s="139" t="s">
        <v>4522</v>
      </c>
      <c r="AE31" s="139" t="s">
        <v>2674</v>
      </c>
      <c r="AF31" s="139" t="s">
        <v>2349</v>
      </c>
      <c r="AG31" s="139">
        <v>77079</v>
      </c>
      <c r="AH31" s="139" t="s">
        <v>7446</v>
      </c>
      <c r="AI31" s="139">
        <v>8322670001</v>
      </c>
      <c r="AJ31" s="139" t="s">
        <v>7447</v>
      </c>
      <c r="AK31" s="139" t="s">
        <v>7328</v>
      </c>
      <c r="AL31" s="139"/>
      <c r="AM31" s="139" t="s">
        <v>4522</v>
      </c>
      <c r="AN31" s="139" t="s">
        <v>2674</v>
      </c>
      <c r="AO31" s="139" t="s">
        <v>2349</v>
      </c>
      <c r="AP31" s="139">
        <v>77079</v>
      </c>
      <c r="AQ31" s="139" t="s">
        <v>7448</v>
      </c>
      <c r="AR31" s="139">
        <v>93215</v>
      </c>
      <c r="AS31" s="139">
        <v>2026</v>
      </c>
      <c r="AT31" s="139" t="s">
        <v>7220</v>
      </c>
      <c r="AU31" s="139" t="s">
        <v>7237</v>
      </c>
      <c r="AV31" s="139" t="s">
        <v>7222</v>
      </c>
      <c r="AW31" s="139" t="s">
        <v>7223</v>
      </c>
      <c r="AX31" s="139" t="s">
        <v>7224</v>
      </c>
      <c r="AY31" s="139" t="s">
        <v>7238</v>
      </c>
      <c r="AZ31" s="139" t="s">
        <v>7239</v>
      </c>
      <c r="BA31" s="139"/>
      <c r="BB31" s="141">
        <v>46032</v>
      </c>
      <c r="BC31" s="141">
        <v>46165</v>
      </c>
      <c r="BD31" s="139" t="s">
        <v>7449</v>
      </c>
      <c r="BE31" s="145" t="s">
        <v>7450</v>
      </c>
      <c r="BF31" s="139" t="s">
        <v>2340</v>
      </c>
      <c r="BG31" s="139" t="s">
        <v>172</v>
      </c>
      <c r="BH31" s="139" t="s">
        <v>7242</v>
      </c>
      <c r="BI31" s="139">
        <v>50</v>
      </c>
      <c r="BJ31" s="139" t="s">
        <v>2350</v>
      </c>
      <c r="BK31" s="139">
        <v>18</v>
      </c>
      <c r="BL31" s="139">
        <v>18</v>
      </c>
      <c r="BM31" s="139" t="s">
        <v>7260</v>
      </c>
      <c r="BN31" s="139"/>
      <c r="BO31" s="139">
        <v>50</v>
      </c>
      <c r="BP31" s="139">
        <v>0</v>
      </c>
      <c r="BQ31" s="139"/>
      <c r="BR31" s="139"/>
      <c r="BS31" s="139">
        <v>50</v>
      </c>
      <c r="BT31" s="139"/>
      <c r="BU31" s="139" t="s">
        <v>2360</v>
      </c>
      <c r="BV31" s="139"/>
      <c r="BW31" s="139"/>
      <c r="BX31" s="139"/>
      <c r="BY31" s="139"/>
      <c r="BZ31" s="139"/>
      <c r="CA31" s="139"/>
      <c r="CB31" s="139" t="s">
        <v>7231</v>
      </c>
      <c r="CC31" s="139" t="s">
        <v>7244</v>
      </c>
    </row>
    <row r="32" spans="1:81">
      <c r="A32" s="139">
        <v>31</v>
      </c>
      <c r="B32" s="139" t="s">
        <v>7210</v>
      </c>
      <c r="C32" s="145" t="s">
        <v>7442</v>
      </c>
      <c r="D32" s="139">
        <v>1</v>
      </c>
      <c r="E32" s="139">
        <v>2</v>
      </c>
      <c r="F32" s="139">
        <v>590</v>
      </c>
      <c r="G32" s="139">
        <v>321</v>
      </c>
      <c r="H32" s="139">
        <v>269</v>
      </c>
      <c r="I32" s="139"/>
      <c r="J32" s="139"/>
      <c r="K32" s="140">
        <v>46022.6333333333</v>
      </c>
      <c r="L32" s="140">
        <v>46022.6340277778</v>
      </c>
      <c r="M32" s="139" t="s">
        <v>2819</v>
      </c>
      <c r="N32" s="139" t="s">
        <v>7443</v>
      </c>
      <c r="O32" s="139" t="s">
        <v>2340</v>
      </c>
      <c r="P32" s="139" t="s">
        <v>7444</v>
      </c>
      <c r="Q32" s="139" t="s">
        <v>2342</v>
      </c>
      <c r="R32" s="145" t="s">
        <v>7445</v>
      </c>
      <c r="S32" s="139">
        <v>8255687</v>
      </c>
      <c r="T32" s="139" t="s">
        <v>7444</v>
      </c>
      <c r="U32" s="139" t="s">
        <v>7446</v>
      </c>
      <c r="V32" s="139">
        <v>1</v>
      </c>
      <c r="W32" s="139">
        <v>8322670001</v>
      </c>
      <c r="X32" s="139" t="s">
        <v>7326</v>
      </c>
      <c r="Y32" s="139" t="s">
        <v>7446</v>
      </c>
      <c r="Z32" s="139">
        <v>8322670001</v>
      </c>
      <c r="AA32" s="139" t="s">
        <v>7447</v>
      </c>
      <c r="AB32" s="139" t="s">
        <v>7328</v>
      </c>
      <c r="AC32" s="139"/>
      <c r="AD32" s="139" t="s">
        <v>4522</v>
      </c>
      <c r="AE32" s="139" t="s">
        <v>2674</v>
      </c>
      <c r="AF32" s="139" t="s">
        <v>2349</v>
      </c>
      <c r="AG32" s="139">
        <v>77079</v>
      </c>
      <c r="AH32" s="139" t="s">
        <v>7446</v>
      </c>
      <c r="AI32" s="139">
        <v>8322670001</v>
      </c>
      <c r="AJ32" s="139" t="s">
        <v>7447</v>
      </c>
      <c r="AK32" s="139" t="s">
        <v>7328</v>
      </c>
      <c r="AL32" s="139"/>
      <c r="AM32" s="139" t="s">
        <v>4522</v>
      </c>
      <c r="AN32" s="139" t="s">
        <v>2674</v>
      </c>
      <c r="AO32" s="139" t="s">
        <v>2349</v>
      </c>
      <c r="AP32" s="139">
        <v>77079</v>
      </c>
      <c r="AQ32" s="139" t="s">
        <v>7448</v>
      </c>
      <c r="AR32" s="139">
        <v>93215</v>
      </c>
      <c r="AS32" s="139">
        <v>2026</v>
      </c>
      <c r="AT32" s="139" t="s">
        <v>7220</v>
      </c>
      <c r="AU32" s="139" t="s">
        <v>7237</v>
      </c>
      <c r="AV32" s="139" t="s">
        <v>7222</v>
      </c>
      <c r="AW32" s="139" t="s">
        <v>7223</v>
      </c>
      <c r="AX32" s="139" t="s">
        <v>7224</v>
      </c>
      <c r="AY32" s="139" t="s">
        <v>7238</v>
      </c>
      <c r="AZ32" s="139" t="s">
        <v>7239</v>
      </c>
      <c r="BA32" s="139"/>
      <c r="BB32" s="141">
        <v>46032</v>
      </c>
      <c r="BC32" s="141">
        <v>46165</v>
      </c>
      <c r="BD32" s="139" t="s">
        <v>7449</v>
      </c>
      <c r="BE32" s="145" t="s">
        <v>7451</v>
      </c>
      <c r="BF32" s="139" t="s">
        <v>2340</v>
      </c>
      <c r="BG32" s="139" t="s">
        <v>7228</v>
      </c>
      <c r="BH32" s="139" t="s">
        <v>7229</v>
      </c>
      <c r="BI32" s="139">
        <v>540</v>
      </c>
      <c r="BJ32" s="139" t="s">
        <v>2350</v>
      </c>
      <c r="BK32" s="139">
        <v>18</v>
      </c>
      <c r="BL32" s="139">
        <v>18</v>
      </c>
      <c r="BM32" s="139" t="s">
        <v>7260</v>
      </c>
      <c r="BN32" s="139"/>
      <c r="BO32" s="139">
        <v>540</v>
      </c>
      <c r="BP32" s="139">
        <v>321</v>
      </c>
      <c r="BQ32" s="139"/>
      <c r="BR32" s="139"/>
      <c r="BS32" s="139">
        <v>219</v>
      </c>
      <c r="BT32" s="139"/>
      <c r="BU32" s="139" t="s">
        <v>2360</v>
      </c>
      <c r="BV32" s="139"/>
      <c r="BW32" s="139"/>
      <c r="BX32" s="139"/>
      <c r="BY32" s="139"/>
      <c r="BZ32" s="139"/>
      <c r="CA32" s="139"/>
      <c r="CB32" s="139" t="s">
        <v>7231</v>
      </c>
      <c r="CC32" s="139" t="s">
        <v>7244</v>
      </c>
    </row>
    <row r="33" spans="1:81">
      <c r="A33" s="139">
        <v>32</v>
      </c>
      <c r="B33" s="139" t="s">
        <v>7210</v>
      </c>
      <c r="C33" s="145" t="s">
        <v>7452</v>
      </c>
      <c r="D33" s="139">
        <v>1</v>
      </c>
      <c r="E33" s="139">
        <v>2</v>
      </c>
      <c r="F33" s="139">
        <v>1850</v>
      </c>
      <c r="G33" s="139">
        <v>0</v>
      </c>
      <c r="H33" s="139">
        <v>1850</v>
      </c>
      <c r="I33" s="139"/>
      <c r="J33" s="139"/>
      <c r="K33" s="140">
        <v>46022.6277777778</v>
      </c>
      <c r="L33" s="140">
        <v>46022.6284722222</v>
      </c>
      <c r="M33" s="139" t="s">
        <v>2338</v>
      </c>
      <c r="N33" s="139" t="s">
        <v>7453</v>
      </c>
      <c r="O33" s="139" t="s">
        <v>2340</v>
      </c>
      <c r="P33" s="139" t="s">
        <v>4127</v>
      </c>
      <c r="Q33" s="139" t="s">
        <v>2342</v>
      </c>
      <c r="R33" s="145" t="s">
        <v>7454</v>
      </c>
      <c r="S33" s="139">
        <v>7906596</v>
      </c>
      <c r="T33" s="139" t="s">
        <v>4127</v>
      </c>
      <c r="U33" s="139" t="s">
        <v>3916</v>
      </c>
      <c r="V33" s="139">
        <v>1</v>
      </c>
      <c r="W33" s="139">
        <v>2068616198</v>
      </c>
      <c r="X33" s="139" t="s">
        <v>7455</v>
      </c>
      <c r="Y33" s="139" t="s">
        <v>7456</v>
      </c>
      <c r="Z33" s="139">
        <v>2068616198</v>
      </c>
      <c r="AA33" s="139" t="s">
        <v>7457</v>
      </c>
      <c r="AB33" s="139"/>
      <c r="AC33" s="139"/>
      <c r="AD33" s="139" t="s">
        <v>2347</v>
      </c>
      <c r="AE33" s="139" t="s">
        <v>2970</v>
      </c>
      <c r="AF33" s="139" t="s">
        <v>2349</v>
      </c>
      <c r="AG33" s="139">
        <v>98006</v>
      </c>
      <c r="AH33" s="139" t="s">
        <v>7456</v>
      </c>
      <c r="AI33" s="139">
        <v>2068616198</v>
      </c>
      <c r="AJ33" s="139" t="s">
        <v>7457</v>
      </c>
      <c r="AK33" s="139"/>
      <c r="AL33" s="139"/>
      <c r="AM33" s="139" t="s">
        <v>2347</v>
      </c>
      <c r="AN33" s="139" t="s">
        <v>2970</v>
      </c>
      <c r="AO33" s="139" t="s">
        <v>2349</v>
      </c>
      <c r="AP33" s="139">
        <v>98006</v>
      </c>
      <c r="AQ33" s="139" t="s">
        <v>7458</v>
      </c>
      <c r="AR33" s="139">
        <v>93668</v>
      </c>
      <c r="AS33" s="139">
        <v>2026</v>
      </c>
      <c r="AT33" s="139" t="s">
        <v>7220</v>
      </c>
      <c r="AU33" s="139" t="s">
        <v>7459</v>
      </c>
      <c r="AV33" s="139" t="s">
        <v>7222</v>
      </c>
      <c r="AW33" s="139" t="s">
        <v>7460</v>
      </c>
      <c r="AX33" s="139" t="s">
        <v>7224</v>
      </c>
      <c r="AY33" s="139" t="s">
        <v>7238</v>
      </c>
      <c r="AZ33" s="139" t="s">
        <v>7461</v>
      </c>
      <c r="BA33" s="139"/>
      <c r="BB33" s="141">
        <v>46033</v>
      </c>
      <c r="BC33" s="141">
        <v>46166</v>
      </c>
      <c r="BD33" s="139" t="s">
        <v>7462</v>
      </c>
      <c r="BE33" s="145" t="s">
        <v>7463</v>
      </c>
      <c r="BF33" s="139" t="s">
        <v>2340</v>
      </c>
      <c r="BG33" s="139" t="s">
        <v>172</v>
      </c>
      <c r="BH33" s="139" t="s">
        <v>7242</v>
      </c>
      <c r="BI33" s="139">
        <v>50</v>
      </c>
      <c r="BJ33" s="139" t="s">
        <v>2350</v>
      </c>
      <c r="BK33" s="139">
        <v>18</v>
      </c>
      <c r="BL33" s="139">
        <v>18</v>
      </c>
      <c r="BM33" s="139" t="s">
        <v>7243</v>
      </c>
      <c r="BN33" s="139"/>
      <c r="BO33" s="139">
        <v>50</v>
      </c>
      <c r="BP33" s="139">
        <v>0</v>
      </c>
      <c r="BQ33" s="139"/>
      <c r="BR33" s="139"/>
      <c r="BS33" s="139">
        <v>50</v>
      </c>
      <c r="BT33" s="139"/>
      <c r="BU33" s="139" t="s">
        <v>2360</v>
      </c>
      <c r="BV33" s="139"/>
      <c r="BW33" s="139"/>
      <c r="BX33" s="139"/>
      <c r="BY33" s="139"/>
      <c r="BZ33" s="139"/>
      <c r="CA33" s="139"/>
      <c r="CB33" s="139" t="s">
        <v>7231</v>
      </c>
      <c r="CC33" s="139" t="s">
        <v>7244</v>
      </c>
    </row>
    <row r="34" spans="1:81">
      <c r="A34" s="139">
        <v>33</v>
      </c>
      <c r="B34" s="139" t="s">
        <v>7210</v>
      </c>
      <c r="C34" s="145" t="s">
        <v>7452</v>
      </c>
      <c r="D34" s="139">
        <v>1</v>
      </c>
      <c r="E34" s="139">
        <v>2</v>
      </c>
      <c r="F34" s="139">
        <v>1850</v>
      </c>
      <c r="G34" s="139">
        <v>0</v>
      </c>
      <c r="H34" s="139">
        <v>1850</v>
      </c>
      <c r="I34" s="139"/>
      <c r="J34" s="139"/>
      <c r="K34" s="140">
        <v>46022.6277777778</v>
      </c>
      <c r="L34" s="140">
        <v>46022.6284722222</v>
      </c>
      <c r="M34" s="139" t="s">
        <v>2338</v>
      </c>
      <c r="N34" s="139" t="s">
        <v>7453</v>
      </c>
      <c r="O34" s="139" t="s">
        <v>2340</v>
      </c>
      <c r="P34" s="139" t="s">
        <v>4127</v>
      </c>
      <c r="Q34" s="139" t="s">
        <v>2342</v>
      </c>
      <c r="R34" s="145" t="s">
        <v>7454</v>
      </c>
      <c r="S34" s="139">
        <v>7906596</v>
      </c>
      <c r="T34" s="139" t="s">
        <v>4127</v>
      </c>
      <c r="U34" s="139" t="s">
        <v>3916</v>
      </c>
      <c r="V34" s="139">
        <v>1</v>
      </c>
      <c r="W34" s="139">
        <v>2068616198</v>
      </c>
      <c r="X34" s="139" t="s">
        <v>7455</v>
      </c>
      <c r="Y34" s="139" t="s">
        <v>7456</v>
      </c>
      <c r="Z34" s="139">
        <v>2068616198</v>
      </c>
      <c r="AA34" s="139" t="s">
        <v>7457</v>
      </c>
      <c r="AB34" s="139"/>
      <c r="AC34" s="139"/>
      <c r="AD34" s="139" t="s">
        <v>2347</v>
      </c>
      <c r="AE34" s="139" t="s">
        <v>2970</v>
      </c>
      <c r="AF34" s="139" t="s">
        <v>2349</v>
      </c>
      <c r="AG34" s="139">
        <v>98006</v>
      </c>
      <c r="AH34" s="139" t="s">
        <v>7456</v>
      </c>
      <c r="AI34" s="139">
        <v>2068616198</v>
      </c>
      <c r="AJ34" s="139" t="s">
        <v>7457</v>
      </c>
      <c r="AK34" s="139"/>
      <c r="AL34" s="139"/>
      <c r="AM34" s="139" t="s">
        <v>2347</v>
      </c>
      <c r="AN34" s="139" t="s">
        <v>2970</v>
      </c>
      <c r="AO34" s="139" t="s">
        <v>2349</v>
      </c>
      <c r="AP34" s="139">
        <v>98006</v>
      </c>
      <c r="AQ34" s="139" t="s">
        <v>7458</v>
      </c>
      <c r="AR34" s="139">
        <v>93668</v>
      </c>
      <c r="AS34" s="139">
        <v>2026</v>
      </c>
      <c r="AT34" s="139" t="s">
        <v>7220</v>
      </c>
      <c r="AU34" s="139" t="s">
        <v>7459</v>
      </c>
      <c r="AV34" s="139" t="s">
        <v>7222</v>
      </c>
      <c r="AW34" s="139" t="s">
        <v>7460</v>
      </c>
      <c r="AX34" s="139" t="s">
        <v>7224</v>
      </c>
      <c r="AY34" s="139" t="s">
        <v>7238</v>
      </c>
      <c r="AZ34" s="139" t="s">
        <v>7461</v>
      </c>
      <c r="BA34" s="139"/>
      <c r="BB34" s="141">
        <v>46033</v>
      </c>
      <c r="BC34" s="141">
        <v>46166</v>
      </c>
      <c r="BD34" s="139" t="s">
        <v>7462</v>
      </c>
      <c r="BE34" s="145" t="s">
        <v>7464</v>
      </c>
      <c r="BF34" s="139" t="s">
        <v>2340</v>
      </c>
      <c r="BG34" s="139" t="s">
        <v>7228</v>
      </c>
      <c r="BH34" s="139" t="s">
        <v>7229</v>
      </c>
      <c r="BI34" s="139">
        <v>1800</v>
      </c>
      <c r="BJ34" s="139" t="s">
        <v>2350</v>
      </c>
      <c r="BK34" s="139">
        <v>18</v>
      </c>
      <c r="BL34" s="139">
        <v>18</v>
      </c>
      <c r="BM34" s="139" t="s">
        <v>7243</v>
      </c>
      <c r="BN34" s="139"/>
      <c r="BO34" s="139">
        <v>1800</v>
      </c>
      <c r="BP34" s="139">
        <v>0</v>
      </c>
      <c r="BQ34" s="139"/>
      <c r="BR34" s="139"/>
      <c r="BS34" s="139">
        <v>1800</v>
      </c>
      <c r="BT34" s="139"/>
      <c r="BU34" s="139" t="s">
        <v>2360</v>
      </c>
      <c r="BV34" s="139"/>
      <c r="BW34" s="139"/>
      <c r="BX34" s="139"/>
      <c r="BY34" s="139"/>
      <c r="BZ34" s="139"/>
      <c r="CA34" s="139"/>
      <c r="CB34" s="139" t="s">
        <v>7231</v>
      </c>
      <c r="CC34" s="139" t="s">
        <v>7244</v>
      </c>
    </row>
    <row r="35" spans="1:81">
      <c r="A35" s="139">
        <v>34</v>
      </c>
      <c r="B35" s="139" t="s">
        <v>7210</v>
      </c>
      <c r="C35" s="145" t="s">
        <v>7465</v>
      </c>
      <c r="D35" s="139">
        <v>1</v>
      </c>
      <c r="E35" s="139">
        <v>2</v>
      </c>
      <c r="F35" s="139">
        <v>1130</v>
      </c>
      <c r="G35" s="139">
        <v>0</v>
      </c>
      <c r="H35" s="139">
        <v>1130</v>
      </c>
      <c r="I35" s="139"/>
      <c r="J35" s="139"/>
      <c r="K35" s="140">
        <v>46022.6208333333</v>
      </c>
      <c r="L35" s="140">
        <v>46022.6229166667</v>
      </c>
      <c r="M35" s="139" t="s">
        <v>2338</v>
      </c>
      <c r="N35" s="139" t="s">
        <v>7466</v>
      </c>
      <c r="O35" s="139" t="s">
        <v>2340</v>
      </c>
      <c r="P35" s="139" t="s">
        <v>7467</v>
      </c>
      <c r="Q35" s="139" t="s">
        <v>2342</v>
      </c>
      <c r="R35" s="145" t="s">
        <v>7468</v>
      </c>
      <c r="S35" s="139">
        <v>8345101</v>
      </c>
      <c r="T35" s="139" t="s">
        <v>7467</v>
      </c>
      <c r="U35" s="139" t="s">
        <v>7469</v>
      </c>
      <c r="V35" s="139">
        <v>1</v>
      </c>
      <c r="W35" s="139">
        <v>4086675000</v>
      </c>
      <c r="X35" s="139" t="s">
        <v>7470</v>
      </c>
      <c r="Y35" s="139" t="s">
        <v>7471</v>
      </c>
      <c r="Z35" s="139">
        <v>4086675000</v>
      </c>
      <c r="AA35" s="139" t="s">
        <v>7472</v>
      </c>
      <c r="AB35" s="139"/>
      <c r="AC35" s="139"/>
      <c r="AD35" s="139" t="s">
        <v>3110</v>
      </c>
      <c r="AE35" s="139" t="s">
        <v>2405</v>
      </c>
      <c r="AF35" s="139" t="s">
        <v>2349</v>
      </c>
      <c r="AG35" s="139">
        <v>55439</v>
      </c>
      <c r="AH35" s="139" t="s">
        <v>7471</v>
      </c>
      <c r="AI35" s="139">
        <v>4086675000</v>
      </c>
      <c r="AJ35" s="139" t="s">
        <v>7472</v>
      </c>
      <c r="AK35" s="139"/>
      <c r="AL35" s="139"/>
      <c r="AM35" s="139" t="s">
        <v>3110</v>
      </c>
      <c r="AN35" s="139" t="s">
        <v>2405</v>
      </c>
      <c r="AO35" s="139" t="s">
        <v>2349</v>
      </c>
      <c r="AP35" s="139">
        <v>55439</v>
      </c>
      <c r="AQ35" s="139" t="s">
        <v>7378</v>
      </c>
      <c r="AR35" s="139">
        <v>98999</v>
      </c>
      <c r="AS35" s="139">
        <v>2026</v>
      </c>
      <c r="AT35" s="139" t="s">
        <v>7220</v>
      </c>
      <c r="AU35" s="139" t="s">
        <v>7379</v>
      </c>
      <c r="AV35" s="139" t="s">
        <v>7222</v>
      </c>
      <c r="AW35" s="139" t="s">
        <v>7293</v>
      </c>
      <c r="AX35" s="139" t="s">
        <v>7224</v>
      </c>
      <c r="AY35" s="139" t="s">
        <v>7238</v>
      </c>
      <c r="AZ35" s="139" t="s">
        <v>7380</v>
      </c>
      <c r="BA35" s="139" t="s">
        <v>7381</v>
      </c>
      <c r="BB35" s="141">
        <v>46031</v>
      </c>
      <c r="BC35" s="141">
        <v>46164</v>
      </c>
      <c r="BD35" s="139" t="s">
        <v>7382</v>
      </c>
      <c r="BE35" s="145" t="s">
        <v>7473</v>
      </c>
      <c r="BF35" s="139" t="s">
        <v>2340</v>
      </c>
      <c r="BG35" s="139" t="s">
        <v>172</v>
      </c>
      <c r="BH35" s="139" t="s">
        <v>7242</v>
      </c>
      <c r="BI35" s="139">
        <v>50</v>
      </c>
      <c r="BJ35" s="139" t="s">
        <v>2350</v>
      </c>
      <c r="BK35" s="139">
        <v>18</v>
      </c>
      <c r="BL35" s="139">
        <v>18</v>
      </c>
      <c r="BM35" s="139" t="s">
        <v>7384</v>
      </c>
      <c r="BN35" s="139"/>
      <c r="BO35" s="139">
        <v>50</v>
      </c>
      <c r="BP35" s="139">
        <v>0</v>
      </c>
      <c r="BQ35" s="139"/>
      <c r="BR35" s="139"/>
      <c r="BS35" s="139">
        <v>50</v>
      </c>
      <c r="BT35" s="139"/>
      <c r="BU35" s="139" t="s">
        <v>2386</v>
      </c>
      <c r="BV35" s="139"/>
      <c r="BW35" s="139"/>
      <c r="BX35" s="139"/>
      <c r="BY35" s="139"/>
      <c r="BZ35" s="139"/>
      <c r="CA35" s="139"/>
      <c r="CB35" s="139" t="s">
        <v>7231</v>
      </c>
      <c r="CC35" s="139"/>
    </row>
    <row r="36" spans="1:81">
      <c r="A36" s="139">
        <v>35</v>
      </c>
      <c r="B36" s="139" t="s">
        <v>7210</v>
      </c>
      <c r="C36" s="145" t="s">
        <v>7465</v>
      </c>
      <c r="D36" s="139">
        <v>1</v>
      </c>
      <c r="E36" s="139">
        <v>2</v>
      </c>
      <c r="F36" s="139">
        <v>1130</v>
      </c>
      <c r="G36" s="139">
        <v>0</v>
      </c>
      <c r="H36" s="139">
        <v>1130</v>
      </c>
      <c r="I36" s="139"/>
      <c r="J36" s="139"/>
      <c r="K36" s="140">
        <v>46022.6208333333</v>
      </c>
      <c r="L36" s="140">
        <v>46022.6229166667</v>
      </c>
      <c r="M36" s="139" t="s">
        <v>2338</v>
      </c>
      <c r="N36" s="139" t="s">
        <v>7466</v>
      </c>
      <c r="O36" s="139" t="s">
        <v>2340</v>
      </c>
      <c r="P36" s="139" t="s">
        <v>7467</v>
      </c>
      <c r="Q36" s="139" t="s">
        <v>2342</v>
      </c>
      <c r="R36" s="145" t="s">
        <v>7468</v>
      </c>
      <c r="S36" s="139">
        <v>8345101</v>
      </c>
      <c r="T36" s="139" t="s">
        <v>7467</v>
      </c>
      <c r="U36" s="139" t="s">
        <v>7469</v>
      </c>
      <c r="V36" s="139">
        <v>1</v>
      </c>
      <c r="W36" s="139">
        <v>4086675000</v>
      </c>
      <c r="X36" s="139" t="s">
        <v>7470</v>
      </c>
      <c r="Y36" s="139" t="s">
        <v>7471</v>
      </c>
      <c r="Z36" s="139">
        <v>4086675000</v>
      </c>
      <c r="AA36" s="139" t="s">
        <v>7472</v>
      </c>
      <c r="AB36" s="139"/>
      <c r="AC36" s="139"/>
      <c r="AD36" s="139" t="s">
        <v>3110</v>
      </c>
      <c r="AE36" s="139" t="s">
        <v>2405</v>
      </c>
      <c r="AF36" s="139" t="s">
        <v>2349</v>
      </c>
      <c r="AG36" s="139">
        <v>55439</v>
      </c>
      <c r="AH36" s="139" t="s">
        <v>7471</v>
      </c>
      <c r="AI36" s="139">
        <v>4086675000</v>
      </c>
      <c r="AJ36" s="139" t="s">
        <v>7472</v>
      </c>
      <c r="AK36" s="139"/>
      <c r="AL36" s="139"/>
      <c r="AM36" s="139" t="s">
        <v>3110</v>
      </c>
      <c r="AN36" s="139" t="s">
        <v>2405</v>
      </c>
      <c r="AO36" s="139" t="s">
        <v>2349</v>
      </c>
      <c r="AP36" s="139">
        <v>55439</v>
      </c>
      <c r="AQ36" s="139" t="s">
        <v>7378</v>
      </c>
      <c r="AR36" s="139">
        <v>98999</v>
      </c>
      <c r="AS36" s="139">
        <v>2026</v>
      </c>
      <c r="AT36" s="139" t="s">
        <v>7220</v>
      </c>
      <c r="AU36" s="139" t="s">
        <v>7379</v>
      </c>
      <c r="AV36" s="139" t="s">
        <v>7222</v>
      </c>
      <c r="AW36" s="139" t="s">
        <v>7293</v>
      </c>
      <c r="AX36" s="139" t="s">
        <v>7224</v>
      </c>
      <c r="AY36" s="139" t="s">
        <v>7238</v>
      </c>
      <c r="AZ36" s="139" t="s">
        <v>7380</v>
      </c>
      <c r="BA36" s="139" t="s">
        <v>7381</v>
      </c>
      <c r="BB36" s="141">
        <v>46031</v>
      </c>
      <c r="BC36" s="141">
        <v>46164</v>
      </c>
      <c r="BD36" s="139" t="s">
        <v>7382</v>
      </c>
      <c r="BE36" s="145" t="s">
        <v>7474</v>
      </c>
      <c r="BF36" s="139" t="s">
        <v>2340</v>
      </c>
      <c r="BG36" s="139" t="s">
        <v>7228</v>
      </c>
      <c r="BH36" s="139" t="s">
        <v>7229</v>
      </c>
      <c r="BI36" s="139">
        <v>1080</v>
      </c>
      <c r="BJ36" s="139" t="s">
        <v>2350</v>
      </c>
      <c r="BK36" s="139">
        <v>18</v>
      </c>
      <c r="BL36" s="139">
        <v>18</v>
      </c>
      <c r="BM36" s="139" t="s">
        <v>7384</v>
      </c>
      <c r="BN36" s="139"/>
      <c r="BO36" s="139">
        <v>1080</v>
      </c>
      <c r="BP36" s="139">
        <v>0</v>
      </c>
      <c r="BQ36" s="139"/>
      <c r="BR36" s="139"/>
      <c r="BS36" s="139">
        <v>1080</v>
      </c>
      <c r="BT36" s="139"/>
      <c r="BU36" s="139" t="s">
        <v>2386</v>
      </c>
      <c r="BV36" s="139"/>
      <c r="BW36" s="139"/>
      <c r="BX36" s="139"/>
      <c r="BY36" s="139"/>
      <c r="BZ36" s="139"/>
      <c r="CA36" s="139"/>
      <c r="CB36" s="139" t="s">
        <v>7231</v>
      </c>
      <c r="CC36" s="139"/>
    </row>
    <row r="37" spans="1:81">
      <c r="A37" s="139">
        <v>36</v>
      </c>
      <c r="B37" s="139" t="s">
        <v>7210</v>
      </c>
      <c r="C37" s="145" t="s">
        <v>7475</v>
      </c>
      <c r="D37" s="139">
        <v>1</v>
      </c>
      <c r="E37" s="139">
        <v>2</v>
      </c>
      <c r="F37" s="139">
        <v>1310</v>
      </c>
      <c r="G37" s="139">
        <v>0</v>
      </c>
      <c r="H37" s="139">
        <v>1310</v>
      </c>
      <c r="I37" s="139"/>
      <c r="J37" s="139"/>
      <c r="K37" s="140">
        <v>46022.6159722222</v>
      </c>
      <c r="L37" s="140">
        <v>46022.6173611111</v>
      </c>
      <c r="M37" s="139" t="s">
        <v>2338</v>
      </c>
      <c r="N37" s="139" t="s">
        <v>7476</v>
      </c>
      <c r="O37" s="139" t="s">
        <v>2340</v>
      </c>
      <c r="P37" s="139" t="s">
        <v>7477</v>
      </c>
      <c r="Q37" s="139" t="s">
        <v>2342</v>
      </c>
      <c r="R37" s="145" t="s">
        <v>7478</v>
      </c>
      <c r="S37" s="139">
        <v>7886564</v>
      </c>
      <c r="T37" s="139" t="s">
        <v>7477</v>
      </c>
      <c r="U37" s="139" t="s">
        <v>4212</v>
      </c>
      <c r="V37" s="139">
        <v>1</v>
      </c>
      <c r="W37" s="139">
        <v>4158069238</v>
      </c>
      <c r="X37" s="139" t="s">
        <v>7479</v>
      </c>
      <c r="Y37" s="139" t="s">
        <v>7480</v>
      </c>
      <c r="Z37" s="139">
        <v>4158069238</v>
      </c>
      <c r="AA37" s="139" t="s">
        <v>7481</v>
      </c>
      <c r="AB37" s="139"/>
      <c r="AC37" s="139"/>
      <c r="AD37" s="139" t="s">
        <v>7482</v>
      </c>
      <c r="AE37" s="139" t="s">
        <v>2498</v>
      </c>
      <c r="AF37" s="139" t="s">
        <v>2349</v>
      </c>
      <c r="AG37" s="139">
        <v>94577</v>
      </c>
      <c r="AH37" s="139" t="s">
        <v>7480</v>
      </c>
      <c r="AI37" s="139">
        <v>4158069238</v>
      </c>
      <c r="AJ37" s="139" t="s">
        <v>7481</v>
      </c>
      <c r="AK37" s="139"/>
      <c r="AL37" s="139"/>
      <c r="AM37" s="139" t="s">
        <v>7482</v>
      </c>
      <c r="AN37" s="139" t="s">
        <v>2498</v>
      </c>
      <c r="AO37" s="139" t="s">
        <v>2349</v>
      </c>
      <c r="AP37" s="139">
        <v>94577</v>
      </c>
      <c r="AQ37" s="139" t="s">
        <v>7255</v>
      </c>
      <c r="AR37" s="139">
        <v>93534</v>
      </c>
      <c r="AS37" s="139">
        <v>2026</v>
      </c>
      <c r="AT37" s="139" t="s">
        <v>7220</v>
      </c>
      <c r="AU37" s="139" t="s">
        <v>7256</v>
      </c>
      <c r="AV37" s="139" t="s">
        <v>7222</v>
      </c>
      <c r="AW37" s="139" t="s">
        <v>7223</v>
      </c>
      <c r="AX37" s="139" t="s">
        <v>7224</v>
      </c>
      <c r="AY37" s="139" t="s">
        <v>7238</v>
      </c>
      <c r="AZ37" s="139" t="s">
        <v>7483</v>
      </c>
      <c r="BA37" s="139"/>
      <c r="BB37" s="141">
        <v>46032</v>
      </c>
      <c r="BC37" s="141">
        <v>46165</v>
      </c>
      <c r="BD37" s="139" t="s">
        <v>7332</v>
      </c>
      <c r="BE37" s="145" t="s">
        <v>7484</v>
      </c>
      <c r="BF37" s="139" t="s">
        <v>2340</v>
      </c>
      <c r="BG37" s="139" t="s">
        <v>172</v>
      </c>
      <c r="BH37" s="139" t="s">
        <v>7242</v>
      </c>
      <c r="BI37" s="139">
        <v>50</v>
      </c>
      <c r="BJ37" s="139" t="s">
        <v>2350</v>
      </c>
      <c r="BK37" s="139">
        <v>18</v>
      </c>
      <c r="BL37" s="139">
        <v>18</v>
      </c>
      <c r="BM37" s="139" t="s">
        <v>7260</v>
      </c>
      <c r="BN37" s="139"/>
      <c r="BO37" s="139">
        <v>50</v>
      </c>
      <c r="BP37" s="139">
        <v>0</v>
      </c>
      <c r="BQ37" s="139"/>
      <c r="BR37" s="139"/>
      <c r="BS37" s="139">
        <v>50</v>
      </c>
      <c r="BT37" s="139"/>
      <c r="BU37" s="139" t="s">
        <v>2386</v>
      </c>
      <c r="BV37" s="139"/>
      <c r="BW37" s="139"/>
      <c r="BX37" s="139"/>
      <c r="BY37" s="139"/>
      <c r="BZ37" s="139"/>
      <c r="CA37" s="139"/>
      <c r="CB37" s="139" t="s">
        <v>7231</v>
      </c>
      <c r="CC37" s="139" t="s">
        <v>7244</v>
      </c>
    </row>
    <row r="38" spans="1:81">
      <c r="A38" s="139">
        <v>37</v>
      </c>
      <c r="B38" s="139" t="s">
        <v>7210</v>
      </c>
      <c r="C38" s="145" t="s">
        <v>7475</v>
      </c>
      <c r="D38" s="139">
        <v>1</v>
      </c>
      <c r="E38" s="139">
        <v>2</v>
      </c>
      <c r="F38" s="139">
        <v>1310</v>
      </c>
      <c r="G38" s="139">
        <v>0</v>
      </c>
      <c r="H38" s="139">
        <v>1310</v>
      </c>
      <c r="I38" s="139"/>
      <c r="J38" s="139"/>
      <c r="K38" s="140">
        <v>46022.6159722222</v>
      </c>
      <c r="L38" s="140">
        <v>46022.6173611111</v>
      </c>
      <c r="M38" s="139" t="s">
        <v>2338</v>
      </c>
      <c r="N38" s="139" t="s">
        <v>7476</v>
      </c>
      <c r="O38" s="139" t="s">
        <v>2340</v>
      </c>
      <c r="P38" s="139" t="s">
        <v>7477</v>
      </c>
      <c r="Q38" s="139" t="s">
        <v>2342</v>
      </c>
      <c r="R38" s="145" t="s">
        <v>7478</v>
      </c>
      <c r="S38" s="139">
        <v>7886564</v>
      </c>
      <c r="T38" s="139" t="s">
        <v>7477</v>
      </c>
      <c r="U38" s="139" t="s">
        <v>4212</v>
      </c>
      <c r="V38" s="139">
        <v>1</v>
      </c>
      <c r="W38" s="139">
        <v>4158069238</v>
      </c>
      <c r="X38" s="139" t="s">
        <v>7479</v>
      </c>
      <c r="Y38" s="139" t="s">
        <v>7480</v>
      </c>
      <c r="Z38" s="139">
        <v>4158069238</v>
      </c>
      <c r="AA38" s="139" t="s">
        <v>7481</v>
      </c>
      <c r="AB38" s="139"/>
      <c r="AC38" s="139"/>
      <c r="AD38" s="139" t="s">
        <v>7482</v>
      </c>
      <c r="AE38" s="139" t="s">
        <v>2498</v>
      </c>
      <c r="AF38" s="139" t="s">
        <v>2349</v>
      </c>
      <c r="AG38" s="139">
        <v>94577</v>
      </c>
      <c r="AH38" s="139" t="s">
        <v>7480</v>
      </c>
      <c r="AI38" s="139">
        <v>4158069238</v>
      </c>
      <c r="AJ38" s="139" t="s">
        <v>7481</v>
      </c>
      <c r="AK38" s="139"/>
      <c r="AL38" s="139"/>
      <c r="AM38" s="139" t="s">
        <v>7482</v>
      </c>
      <c r="AN38" s="139" t="s">
        <v>2498</v>
      </c>
      <c r="AO38" s="139" t="s">
        <v>2349</v>
      </c>
      <c r="AP38" s="139">
        <v>94577</v>
      </c>
      <c r="AQ38" s="139" t="s">
        <v>7255</v>
      </c>
      <c r="AR38" s="139">
        <v>93534</v>
      </c>
      <c r="AS38" s="139">
        <v>2026</v>
      </c>
      <c r="AT38" s="139" t="s">
        <v>7220</v>
      </c>
      <c r="AU38" s="139" t="s">
        <v>7256</v>
      </c>
      <c r="AV38" s="139" t="s">
        <v>7222</v>
      </c>
      <c r="AW38" s="139" t="s">
        <v>7223</v>
      </c>
      <c r="AX38" s="139" t="s">
        <v>7224</v>
      </c>
      <c r="AY38" s="139" t="s">
        <v>7238</v>
      </c>
      <c r="AZ38" s="139" t="s">
        <v>7483</v>
      </c>
      <c r="BA38" s="139"/>
      <c r="BB38" s="141">
        <v>46032</v>
      </c>
      <c r="BC38" s="141">
        <v>46165</v>
      </c>
      <c r="BD38" s="139" t="s">
        <v>7332</v>
      </c>
      <c r="BE38" s="145" t="s">
        <v>7485</v>
      </c>
      <c r="BF38" s="139" t="s">
        <v>2340</v>
      </c>
      <c r="BG38" s="139" t="s">
        <v>7228</v>
      </c>
      <c r="BH38" s="139" t="s">
        <v>7229</v>
      </c>
      <c r="BI38" s="139">
        <v>1260</v>
      </c>
      <c r="BJ38" s="139" t="s">
        <v>2350</v>
      </c>
      <c r="BK38" s="139">
        <v>18</v>
      </c>
      <c r="BL38" s="139">
        <v>18</v>
      </c>
      <c r="BM38" s="139" t="s">
        <v>7260</v>
      </c>
      <c r="BN38" s="139"/>
      <c r="BO38" s="139">
        <v>1260</v>
      </c>
      <c r="BP38" s="139">
        <v>0</v>
      </c>
      <c r="BQ38" s="139"/>
      <c r="BR38" s="139"/>
      <c r="BS38" s="139">
        <v>1260</v>
      </c>
      <c r="BT38" s="139"/>
      <c r="BU38" s="139" t="s">
        <v>2386</v>
      </c>
      <c r="BV38" s="139"/>
      <c r="BW38" s="139"/>
      <c r="BX38" s="139"/>
      <c r="BY38" s="139"/>
      <c r="BZ38" s="139"/>
      <c r="CA38" s="139"/>
      <c r="CB38" s="139" t="s">
        <v>7231</v>
      </c>
      <c r="CC38" s="139" t="s">
        <v>7244</v>
      </c>
    </row>
    <row r="39" spans="1:81">
      <c r="A39" s="139">
        <v>38</v>
      </c>
      <c r="B39" s="139" t="s">
        <v>7210</v>
      </c>
      <c r="C39" s="145" t="s">
        <v>7486</v>
      </c>
      <c r="D39" s="139">
        <v>1</v>
      </c>
      <c r="E39" s="139">
        <v>1</v>
      </c>
      <c r="F39" s="139">
        <v>10</v>
      </c>
      <c r="G39" s="139">
        <v>0</v>
      </c>
      <c r="H39" s="139">
        <v>10</v>
      </c>
      <c r="I39" s="139"/>
      <c r="J39" s="139"/>
      <c r="K39" s="140">
        <v>46022.5611111111</v>
      </c>
      <c r="L39" s="140">
        <v>46022.5631944444</v>
      </c>
      <c r="M39" s="139" t="s">
        <v>2338</v>
      </c>
      <c r="N39" s="139" t="s">
        <v>7487</v>
      </c>
      <c r="O39" s="139" t="s">
        <v>2340</v>
      </c>
      <c r="P39" s="139" t="s">
        <v>7488</v>
      </c>
      <c r="Q39" s="139" t="s">
        <v>2342</v>
      </c>
      <c r="R39" s="145" t="s">
        <v>7489</v>
      </c>
      <c r="S39" s="139">
        <v>8294766</v>
      </c>
      <c r="T39" s="139" t="s">
        <v>7488</v>
      </c>
      <c r="U39" s="139" t="s">
        <v>7490</v>
      </c>
      <c r="V39" s="139">
        <v>1</v>
      </c>
      <c r="W39" s="139">
        <v>4158678708</v>
      </c>
      <c r="X39" s="139" t="s">
        <v>7491</v>
      </c>
      <c r="Y39" s="139"/>
      <c r="Z39" s="139"/>
      <c r="AA39" s="139"/>
      <c r="AB39" s="139"/>
      <c r="AC39" s="139"/>
      <c r="AD39" s="139"/>
      <c r="AE39" s="139"/>
      <c r="AF39" s="139"/>
      <c r="AG39" s="139"/>
      <c r="AH39" s="139" t="s">
        <v>7488</v>
      </c>
      <c r="AI39" s="139">
        <v>4158678708</v>
      </c>
      <c r="AJ39" s="139" t="s">
        <v>7492</v>
      </c>
      <c r="AK39" s="139"/>
      <c r="AL39" s="139"/>
      <c r="AM39" s="139" t="s">
        <v>2899</v>
      </c>
      <c r="AN39" s="139" t="s">
        <v>2369</v>
      </c>
      <c r="AO39" s="139" t="s">
        <v>2349</v>
      </c>
      <c r="AP39" s="139">
        <v>94133</v>
      </c>
      <c r="AQ39" s="139" t="s">
        <v>7493</v>
      </c>
      <c r="AR39" s="139">
        <v>88445</v>
      </c>
      <c r="AS39" s="139">
        <v>2025</v>
      </c>
      <c r="AT39" s="139" t="s">
        <v>7291</v>
      </c>
      <c r="AU39" s="139" t="s">
        <v>7309</v>
      </c>
      <c r="AV39" s="139" t="s">
        <v>7222</v>
      </c>
      <c r="AW39" s="139" t="s">
        <v>7223</v>
      </c>
      <c r="AX39" s="139" t="s">
        <v>7294</v>
      </c>
      <c r="AY39" s="139" t="s">
        <v>7295</v>
      </c>
      <c r="AZ39" s="139" t="s">
        <v>7494</v>
      </c>
      <c r="BA39" s="139"/>
      <c r="BB39" s="141">
        <v>46049</v>
      </c>
      <c r="BC39" s="141">
        <v>46049</v>
      </c>
      <c r="BD39" s="139" t="s">
        <v>7495</v>
      </c>
      <c r="BE39" s="145" t="s">
        <v>7486</v>
      </c>
      <c r="BF39" s="139" t="s">
        <v>2340</v>
      </c>
      <c r="BG39" s="139" t="s">
        <v>7228</v>
      </c>
      <c r="BH39" s="139" t="s">
        <v>7229</v>
      </c>
      <c r="BI39" s="139">
        <v>10</v>
      </c>
      <c r="BJ39" s="139" t="s">
        <v>2350</v>
      </c>
      <c r="BK39" s="139">
        <v>1</v>
      </c>
      <c r="BL39" s="139">
        <v>1</v>
      </c>
      <c r="BM39" s="139" t="s">
        <v>7496</v>
      </c>
      <c r="BN39" s="139"/>
      <c r="BO39" s="139">
        <v>10</v>
      </c>
      <c r="BP39" s="139">
        <v>0</v>
      </c>
      <c r="BQ39" s="139"/>
      <c r="BR39" s="139"/>
      <c r="BS39" s="139">
        <v>10</v>
      </c>
      <c r="BT39" s="139"/>
      <c r="BU39" s="139" t="s">
        <v>2360</v>
      </c>
      <c r="BV39" s="139"/>
      <c r="BW39" s="139"/>
      <c r="BX39" s="139"/>
      <c r="BY39" s="139"/>
      <c r="BZ39" s="139"/>
      <c r="CA39" s="139"/>
      <c r="CB39" s="139" t="s">
        <v>7231</v>
      </c>
      <c r="CC39" s="139" t="s">
        <v>7244</v>
      </c>
    </row>
    <row r="40" spans="1:81">
      <c r="A40" s="139">
        <v>39</v>
      </c>
      <c r="B40" s="139" t="s">
        <v>7210</v>
      </c>
      <c r="C40" s="145" t="s">
        <v>7497</v>
      </c>
      <c r="D40" s="139">
        <v>1</v>
      </c>
      <c r="E40" s="139">
        <v>2</v>
      </c>
      <c r="F40" s="139">
        <v>837.5</v>
      </c>
      <c r="G40" s="139">
        <v>50</v>
      </c>
      <c r="H40" s="139">
        <v>787.5</v>
      </c>
      <c r="I40" s="139"/>
      <c r="J40" s="139"/>
      <c r="K40" s="140">
        <v>46022.55625</v>
      </c>
      <c r="L40" s="140">
        <v>46022.5569444444</v>
      </c>
      <c r="M40" s="139" t="s">
        <v>2424</v>
      </c>
      <c r="N40" s="139" t="s">
        <v>7498</v>
      </c>
      <c r="O40" s="139" t="s">
        <v>2340</v>
      </c>
      <c r="P40" s="139" t="s">
        <v>7499</v>
      </c>
      <c r="Q40" s="139" t="s">
        <v>2342</v>
      </c>
      <c r="R40" s="145" t="s">
        <v>7500</v>
      </c>
      <c r="S40" s="139">
        <v>7968214</v>
      </c>
      <c r="T40" s="139" t="s">
        <v>7499</v>
      </c>
      <c r="U40" s="139" t="s">
        <v>7499</v>
      </c>
      <c r="V40" s="139">
        <v>1</v>
      </c>
      <c r="W40" s="139">
        <v>9296889082</v>
      </c>
      <c r="X40" s="139" t="s">
        <v>7501</v>
      </c>
      <c r="Y40" s="139" t="s">
        <v>7502</v>
      </c>
      <c r="Z40" s="139">
        <v>9296889082</v>
      </c>
      <c r="AA40" s="139" t="s">
        <v>7503</v>
      </c>
      <c r="AB40" s="139" t="s">
        <v>7504</v>
      </c>
      <c r="AC40" s="139"/>
      <c r="AD40" s="139" t="s">
        <v>2945</v>
      </c>
      <c r="AE40" s="139" t="s">
        <v>2422</v>
      </c>
      <c r="AF40" s="139" t="s">
        <v>2349</v>
      </c>
      <c r="AG40" s="139">
        <v>10128</v>
      </c>
      <c r="AH40" s="139" t="s">
        <v>7502</v>
      </c>
      <c r="AI40" s="139">
        <v>9296889082</v>
      </c>
      <c r="AJ40" s="139" t="s">
        <v>7503</v>
      </c>
      <c r="AK40" s="139" t="s">
        <v>7504</v>
      </c>
      <c r="AL40" s="139"/>
      <c r="AM40" s="139" t="s">
        <v>2945</v>
      </c>
      <c r="AN40" s="139" t="s">
        <v>2422</v>
      </c>
      <c r="AO40" s="139" t="s">
        <v>2349</v>
      </c>
      <c r="AP40" s="139">
        <v>10128</v>
      </c>
      <c r="AQ40" s="139" t="s">
        <v>7505</v>
      </c>
      <c r="AR40" s="139">
        <v>97812</v>
      </c>
      <c r="AS40" s="139">
        <v>2026</v>
      </c>
      <c r="AT40" s="139" t="s">
        <v>7220</v>
      </c>
      <c r="AU40" s="139" t="s">
        <v>7364</v>
      </c>
      <c r="AV40" s="139" t="s">
        <v>7222</v>
      </c>
      <c r="AW40" s="139" t="s">
        <v>7365</v>
      </c>
      <c r="AX40" s="139" t="s">
        <v>7224</v>
      </c>
      <c r="AY40" s="139" t="s">
        <v>7238</v>
      </c>
      <c r="AZ40" s="139" t="s">
        <v>7366</v>
      </c>
      <c r="BA40" s="139"/>
      <c r="BB40" s="141">
        <v>46045</v>
      </c>
      <c r="BC40" s="141">
        <v>46150</v>
      </c>
      <c r="BD40" s="139" t="s">
        <v>7506</v>
      </c>
      <c r="BE40" s="145" t="s">
        <v>7507</v>
      </c>
      <c r="BF40" s="139" t="s">
        <v>2340</v>
      </c>
      <c r="BG40" s="139" t="s">
        <v>172</v>
      </c>
      <c r="BH40" s="139" t="s">
        <v>7242</v>
      </c>
      <c r="BI40" s="139">
        <v>50</v>
      </c>
      <c r="BJ40" s="139" t="s">
        <v>2350</v>
      </c>
      <c r="BK40" s="139">
        <v>15</v>
      </c>
      <c r="BL40" s="139">
        <v>15</v>
      </c>
      <c r="BM40" s="139" t="s">
        <v>7508</v>
      </c>
      <c r="BN40" s="139"/>
      <c r="BO40" s="139">
        <v>50</v>
      </c>
      <c r="BP40" s="139">
        <v>0</v>
      </c>
      <c r="BQ40" s="139"/>
      <c r="BR40" s="139"/>
      <c r="BS40" s="139">
        <v>50</v>
      </c>
      <c r="BT40" s="139"/>
      <c r="BU40" s="139" t="s">
        <v>2360</v>
      </c>
      <c r="BV40" s="139"/>
      <c r="BW40" s="139"/>
      <c r="BX40" s="139"/>
      <c r="BY40" s="139"/>
      <c r="BZ40" s="139"/>
      <c r="CA40" s="139"/>
      <c r="CB40" s="139" t="s">
        <v>7231</v>
      </c>
      <c r="CC40" s="139"/>
    </row>
    <row r="41" spans="1:81">
      <c r="A41" s="139">
        <v>40</v>
      </c>
      <c r="B41" s="139" t="s">
        <v>7210</v>
      </c>
      <c r="C41" s="145" t="s">
        <v>7497</v>
      </c>
      <c r="D41" s="139">
        <v>1</v>
      </c>
      <c r="E41" s="139">
        <v>2</v>
      </c>
      <c r="F41" s="139">
        <v>837.5</v>
      </c>
      <c r="G41" s="139">
        <v>50</v>
      </c>
      <c r="H41" s="139">
        <v>787.5</v>
      </c>
      <c r="I41" s="139"/>
      <c r="J41" s="139"/>
      <c r="K41" s="140">
        <v>46022.55625</v>
      </c>
      <c r="L41" s="140">
        <v>46022.5569444444</v>
      </c>
      <c r="M41" s="139" t="s">
        <v>2424</v>
      </c>
      <c r="N41" s="139" t="s">
        <v>7498</v>
      </c>
      <c r="O41" s="139" t="s">
        <v>2340</v>
      </c>
      <c r="P41" s="139" t="s">
        <v>7499</v>
      </c>
      <c r="Q41" s="139" t="s">
        <v>2342</v>
      </c>
      <c r="R41" s="145" t="s">
        <v>7500</v>
      </c>
      <c r="S41" s="139">
        <v>7968214</v>
      </c>
      <c r="T41" s="139" t="s">
        <v>7499</v>
      </c>
      <c r="U41" s="139" t="s">
        <v>7499</v>
      </c>
      <c r="V41" s="139">
        <v>1</v>
      </c>
      <c r="W41" s="139">
        <v>9296889082</v>
      </c>
      <c r="X41" s="139" t="s">
        <v>7501</v>
      </c>
      <c r="Y41" s="139" t="s">
        <v>7502</v>
      </c>
      <c r="Z41" s="139">
        <v>9296889082</v>
      </c>
      <c r="AA41" s="139" t="s">
        <v>7503</v>
      </c>
      <c r="AB41" s="139" t="s">
        <v>7504</v>
      </c>
      <c r="AC41" s="139"/>
      <c r="AD41" s="139" t="s">
        <v>2945</v>
      </c>
      <c r="AE41" s="139" t="s">
        <v>2422</v>
      </c>
      <c r="AF41" s="139" t="s">
        <v>2349</v>
      </c>
      <c r="AG41" s="139">
        <v>10128</v>
      </c>
      <c r="AH41" s="139" t="s">
        <v>7502</v>
      </c>
      <c r="AI41" s="139">
        <v>9296889082</v>
      </c>
      <c r="AJ41" s="139" t="s">
        <v>7503</v>
      </c>
      <c r="AK41" s="139" t="s">
        <v>7504</v>
      </c>
      <c r="AL41" s="139"/>
      <c r="AM41" s="139" t="s">
        <v>2945</v>
      </c>
      <c r="AN41" s="139" t="s">
        <v>2422</v>
      </c>
      <c r="AO41" s="139" t="s">
        <v>2349</v>
      </c>
      <c r="AP41" s="139">
        <v>10128</v>
      </c>
      <c r="AQ41" s="139" t="s">
        <v>7505</v>
      </c>
      <c r="AR41" s="139">
        <v>97812</v>
      </c>
      <c r="AS41" s="139">
        <v>2026</v>
      </c>
      <c r="AT41" s="139" t="s">
        <v>7220</v>
      </c>
      <c r="AU41" s="139" t="s">
        <v>7364</v>
      </c>
      <c r="AV41" s="139" t="s">
        <v>7222</v>
      </c>
      <c r="AW41" s="139" t="s">
        <v>7365</v>
      </c>
      <c r="AX41" s="139" t="s">
        <v>7224</v>
      </c>
      <c r="AY41" s="139" t="s">
        <v>7238</v>
      </c>
      <c r="AZ41" s="139" t="s">
        <v>7366</v>
      </c>
      <c r="BA41" s="139"/>
      <c r="BB41" s="141">
        <v>46045</v>
      </c>
      <c r="BC41" s="141">
        <v>46150</v>
      </c>
      <c r="BD41" s="139" t="s">
        <v>7506</v>
      </c>
      <c r="BE41" s="145" t="s">
        <v>7509</v>
      </c>
      <c r="BF41" s="139" t="s">
        <v>2340</v>
      </c>
      <c r="BG41" s="139" t="s">
        <v>7228</v>
      </c>
      <c r="BH41" s="139" t="s">
        <v>7229</v>
      </c>
      <c r="BI41" s="139">
        <v>787.5</v>
      </c>
      <c r="BJ41" s="139" t="s">
        <v>2350</v>
      </c>
      <c r="BK41" s="139">
        <v>15</v>
      </c>
      <c r="BL41" s="139">
        <v>15</v>
      </c>
      <c r="BM41" s="139" t="s">
        <v>7508</v>
      </c>
      <c r="BN41" s="139"/>
      <c r="BO41" s="139">
        <v>787.5</v>
      </c>
      <c r="BP41" s="139">
        <v>50</v>
      </c>
      <c r="BQ41" s="139"/>
      <c r="BR41" s="139"/>
      <c r="BS41" s="139">
        <v>737.5</v>
      </c>
      <c r="BT41" s="139"/>
      <c r="BU41" s="139" t="s">
        <v>2360</v>
      </c>
      <c r="BV41" s="139"/>
      <c r="BW41" s="139"/>
      <c r="BX41" s="139"/>
      <c r="BY41" s="139"/>
      <c r="BZ41" s="139"/>
      <c r="CA41" s="139"/>
      <c r="CB41" s="139" t="s">
        <v>7231</v>
      </c>
      <c r="CC41" s="139"/>
    </row>
    <row r="42" spans="1:81">
      <c r="A42" s="139">
        <v>41</v>
      </c>
      <c r="B42" s="139" t="s">
        <v>7210</v>
      </c>
      <c r="C42" s="145" t="s">
        <v>7510</v>
      </c>
      <c r="D42" s="139">
        <v>1</v>
      </c>
      <c r="E42" s="139">
        <v>2</v>
      </c>
      <c r="F42" s="139">
        <v>1400</v>
      </c>
      <c r="G42" s="139">
        <v>0</v>
      </c>
      <c r="H42" s="139">
        <v>1400</v>
      </c>
      <c r="I42" s="139"/>
      <c r="J42" s="139"/>
      <c r="K42" s="140">
        <v>46022.5479166667</v>
      </c>
      <c r="L42" s="140">
        <v>46022.5486111111</v>
      </c>
      <c r="M42" s="139" t="s">
        <v>2768</v>
      </c>
      <c r="N42" s="139" t="s">
        <v>7511</v>
      </c>
      <c r="O42" s="139" t="s">
        <v>2340</v>
      </c>
      <c r="P42" s="139" t="s">
        <v>7512</v>
      </c>
      <c r="Q42" s="139" t="s">
        <v>2342</v>
      </c>
      <c r="R42" s="145" t="s">
        <v>7513</v>
      </c>
      <c r="S42" s="139">
        <v>8245485</v>
      </c>
      <c r="T42" s="139" t="s">
        <v>7512</v>
      </c>
      <c r="U42" s="139" t="s">
        <v>7514</v>
      </c>
      <c r="V42" s="139">
        <v>1</v>
      </c>
      <c r="W42" s="139">
        <v>4086202211</v>
      </c>
      <c r="X42" s="139" t="s">
        <v>7515</v>
      </c>
      <c r="Y42" s="139" t="s">
        <v>7512</v>
      </c>
      <c r="Z42" s="139">
        <v>4086202211</v>
      </c>
      <c r="AA42" s="139" t="s">
        <v>7516</v>
      </c>
      <c r="AB42" s="139">
        <v>2</v>
      </c>
      <c r="AC42" s="139"/>
      <c r="AD42" s="139" t="s">
        <v>2368</v>
      </c>
      <c r="AE42" s="139"/>
      <c r="AF42" s="139" t="s">
        <v>2349</v>
      </c>
      <c r="AG42" s="139">
        <v>95014</v>
      </c>
      <c r="AH42" s="139" t="s">
        <v>7512</v>
      </c>
      <c r="AI42" s="139">
        <v>4086202211</v>
      </c>
      <c r="AJ42" s="139" t="s">
        <v>7516</v>
      </c>
      <c r="AK42" s="139">
        <v>2</v>
      </c>
      <c r="AL42" s="139"/>
      <c r="AM42" s="139" t="s">
        <v>2368</v>
      </c>
      <c r="AN42" s="139"/>
      <c r="AO42" s="139" t="s">
        <v>2349</v>
      </c>
      <c r="AP42" s="139">
        <v>95014</v>
      </c>
      <c r="AQ42" s="139" t="s">
        <v>7517</v>
      </c>
      <c r="AR42" s="139">
        <v>94016</v>
      </c>
      <c r="AS42" s="139">
        <v>2026</v>
      </c>
      <c r="AT42" s="139" t="s">
        <v>7220</v>
      </c>
      <c r="AU42" s="139" t="s">
        <v>7518</v>
      </c>
      <c r="AV42" s="139" t="s">
        <v>7222</v>
      </c>
      <c r="AW42" s="139" t="s">
        <v>7223</v>
      </c>
      <c r="AX42" s="139" t="s">
        <v>7294</v>
      </c>
      <c r="AY42" s="139" t="s">
        <v>7238</v>
      </c>
      <c r="AZ42" s="139" t="s">
        <v>7519</v>
      </c>
      <c r="BA42" s="139"/>
      <c r="BB42" s="141">
        <v>46032</v>
      </c>
      <c r="BC42" s="141">
        <v>46165</v>
      </c>
      <c r="BD42" s="139" t="s">
        <v>7520</v>
      </c>
      <c r="BE42" s="145" t="s">
        <v>7521</v>
      </c>
      <c r="BF42" s="139" t="s">
        <v>2340</v>
      </c>
      <c r="BG42" s="139" t="s">
        <v>172</v>
      </c>
      <c r="BH42" s="139" t="s">
        <v>7242</v>
      </c>
      <c r="BI42" s="139">
        <v>50</v>
      </c>
      <c r="BJ42" s="139" t="s">
        <v>2350</v>
      </c>
      <c r="BK42" s="139">
        <v>18</v>
      </c>
      <c r="BL42" s="139">
        <v>18</v>
      </c>
      <c r="BM42" s="139" t="s">
        <v>7260</v>
      </c>
      <c r="BN42" s="139"/>
      <c r="BO42" s="139">
        <v>50</v>
      </c>
      <c r="BP42" s="139">
        <v>0</v>
      </c>
      <c r="BQ42" s="139"/>
      <c r="BR42" s="139"/>
      <c r="BS42" s="139">
        <v>50</v>
      </c>
      <c r="BT42" s="139"/>
      <c r="BU42" s="139" t="s">
        <v>2360</v>
      </c>
      <c r="BV42" s="139"/>
      <c r="BW42" s="139"/>
      <c r="BX42" s="139"/>
      <c r="BY42" s="139"/>
      <c r="BZ42" s="139"/>
      <c r="CA42" s="139"/>
      <c r="CB42" s="139" t="s">
        <v>7231</v>
      </c>
      <c r="CC42" s="139" t="s">
        <v>7232</v>
      </c>
    </row>
    <row r="43" spans="1:81">
      <c r="A43" s="139">
        <v>42</v>
      </c>
      <c r="B43" s="139" t="s">
        <v>7210</v>
      </c>
      <c r="C43" s="145" t="s">
        <v>7510</v>
      </c>
      <c r="D43" s="139">
        <v>1</v>
      </c>
      <c r="E43" s="139">
        <v>2</v>
      </c>
      <c r="F43" s="139">
        <v>1400</v>
      </c>
      <c r="G43" s="139">
        <v>0</v>
      </c>
      <c r="H43" s="139">
        <v>1400</v>
      </c>
      <c r="I43" s="139"/>
      <c r="J43" s="139"/>
      <c r="K43" s="140">
        <v>46022.5479166667</v>
      </c>
      <c r="L43" s="140">
        <v>46022.5486111111</v>
      </c>
      <c r="M43" s="139" t="s">
        <v>2768</v>
      </c>
      <c r="N43" s="139" t="s">
        <v>7511</v>
      </c>
      <c r="O43" s="139" t="s">
        <v>2340</v>
      </c>
      <c r="P43" s="139" t="s">
        <v>7512</v>
      </c>
      <c r="Q43" s="139" t="s">
        <v>2342</v>
      </c>
      <c r="R43" s="145" t="s">
        <v>7513</v>
      </c>
      <c r="S43" s="139">
        <v>8245485</v>
      </c>
      <c r="T43" s="139" t="s">
        <v>7512</v>
      </c>
      <c r="U43" s="139" t="s">
        <v>7514</v>
      </c>
      <c r="V43" s="139">
        <v>1</v>
      </c>
      <c r="W43" s="139">
        <v>4086202211</v>
      </c>
      <c r="X43" s="139" t="s">
        <v>7515</v>
      </c>
      <c r="Y43" s="139" t="s">
        <v>7512</v>
      </c>
      <c r="Z43" s="139">
        <v>4086202211</v>
      </c>
      <c r="AA43" s="139" t="s">
        <v>7516</v>
      </c>
      <c r="AB43" s="139">
        <v>2</v>
      </c>
      <c r="AC43" s="139"/>
      <c r="AD43" s="139" t="s">
        <v>2368</v>
      </c>
      <c r="AE43" s="139"/>
      <c r="AF43" s="139" t="s">
        <v>2349</v>
      </c>
      <c r="AG43" s="139">
        <v>95014</v>
      </c>
      <c r="AH43" s="139" t="s">
        <v>7512</v>
      </c>
      <c r="AI43" s="139">
        <v>4086202211</v>
      </c>
      <c r="AJ43" s="139" t="s">
        <v>7516</v>
      </c>
      <c r="AK43" s="139">
        <v>2</v>
      </c>
      <c r="AL43" s="139"/>
      <c r="AM43" s="139" t="s">
        <v>2368</v>
      </c>
      <c r="AN43" s="139"/>
      <c r="AO43" s="139" t="s">
        <v>2349</v>
      </c>
      <c r="AP43" s="139">
        <v>95014</v>
      </c>
      <c r="AQ43" s="139" t="s">
        <v>7517</v>
      </c>
      <c r="AR43" s="139">
        <v>94016</v>
      </c>
      <c r="AS43" s="139">
        <v>2026</v>
      </c>
      <c r="AT43" s="139" t="s">
        <v>7220</v>
      </c>
      <c r="AU43" s="139" t="s">
        <v>7518</v>
      </c>
      <c r="AV43" s="139" t="s">
        <v>7222</v>
      </c>
      <c r="AW43" s="139" t="s">
        <v>7223</v>
      </c>
      <c r="AX43" s="139" t="s">
        <v>7294</v>
      </c>
      <c r="AY43" s="139" t="s">
        <v>7238</v>
      </c>
      <c r="AZ43" s="139" t="s">
        <v>7519</v>
      </c>
      <c r="BA43" s="139"/>
      <c r="BB43" s="141">
        <v>46032</v>
      </c>
      <c r="BC43" s="141">
        <v>46165</v>
      </c>
      <c r="BD43" s="139" t="s">
        <v>7520</v>
      </c>
      <c r="BE43" s="145" t="s">
        <v>7522</v>
      </c>
      <c r="BF43" s="139" t="s">
        <v>2340</v>
      </c>
      <c r="BG43" s="139" t="s">
        <v>7228</v>
      </c>
      <c r="BH43" s="139" t="s">
        <v>7229</v>
      </c>
      <c r="BI43" s="139">
        <v>1350</v>
      </c>
      <c r="BJ43" s="139" t="s">
        <v>2350</v>
      </c>
      <c r="BK43" s="139">
        <v>18</v>
      </c>
      <c r="BL43" s="139">
        <v>18</v>
      </c>
      <c r="BM43" s="139" t="s">
        <v>7260</v>
      </c>
      <c r="BN43" s="139"/>
      <c r="BO43" s="139">
        <v>1350</v>
      </c>
      <c r="BP43" s="139">
        <v>0</v>
      </c>
      <c r="BQ43" s="139"/>
      <c r="BR43" s="139"/>
      <c r="BS43" s="139">
        <v>1350</v>
      </c>
      <c r="BT43" s="139"/>
      <c r="BU43" s="139" t="s">
        <v>2360</v>
      </c>
      <c r="BV43" s="139"/>
      <c r="BW43" s="139"/>
      <c r="BX43" s="139"/>
      <c r="BY43" s="139"/>
      <c r="BZ43" s="139"/>
      <c r="CA43" s="139"/>
      <c r="CB43" s="139" t="s">
        <v>7231</v>
      </c>
      <c r="CC43" s="139" t="s">
        <v>7232</v>
      </c>
    </row>
    <row r="44" spans="1:81">
      <c r="A44" s="139">
        <v>43</v>
      </c>
      <c r="B44" s="139" t="s">
        <v>7210</v>
      </c>
      <c r="C44" s="145" t="s">
        <v>7523</v>
      </c>
      <c r="D44" s="139">
        <v>1</v>
      </c>
      <c r="E44" s="139">
        <v>2</v>
      </c>
      <c r="F44" s="139">
        <v>837.5</v>
      </c>
      <c r="G44" s="139">
        <v>50</v>
      </c>
      <c r="H44" s="139">
        <v>787.5</v>
      </c>
      <c r="I44" s="139"/>
      <c r="J44" s="139"/>
      <c r="K44" s="140">
        <v>46022.5236111111</v>
      </c>
      <c r="L44" s="140">
        <v>46022.5243055556</v>
      </c>
      <c r="M44" s="139" t="s">
        <v>2768</v>
      </c>
      <c r="N44" s="139" t="s">
        <v>7524</v>
      </c>
      <c r="O44" s="139" t="s">
        <v>2340</v>
      </c>
      <c r="P44" s="139" t="s">
        <v>7525</v>
      </c>
      <c r="Q44" s="139" t="s">
        <v>2342</v>
      </c>
      <c r="R44" s="145" t="s">
        <v>7526</v>
      </c>
      <c r="S44" s="139">
        <v>8199231</v>
      </c>
      <c r="T44" s="139" t="s">
        <v>7525</v>
      </c>
      <c r="U44" s="139" t="s">
        <v>7527</v>
      </c>
      <c r="V44" s="139">
        <v>1</v>
      </c>
      <c r="W44" s="139">
        <v>7326101853</v>
      </c>
      <c r="X44" s="139" t="s">
        <v>7528</v>
      </c>
      <c r="Y44" s="139" t="s">
        <v>7529</v>
      </c>
      <c r="Z44" s="139">
        <v>7326101853</v>
      </c>
      <c r="AA44" s="139" t="s">
        <v>7530</v>
      </c>
      <c r="AB44" s="139"/>
      <c r="AC44" s="139"/>
      <c r="AD44" s="139" t="s">
        <v>2945</v>
      </c>
      <c r="AE44" s="139" t="s">
        <v>2422</v>
      </c>
      <c r="AF44" s="139" t="s">
        <v>2349</v>
      </c>
      <c r="AG44" s="139">
        <v>10005</v>
      </c>
      <c r="AH44" s="139" t="s">
        <v>7529</v>
      </c>
      <c r="AI44" s="139">
        <v>7326101853</v>
      </c>
      <c r="AJ44" s="139" t="s">
        <v>7530</v>
      </c>
      <c r="AK44" s="139"/>
      <c r="AL44" s="139"/>
      <c r="AM44" s="139" t="s">
        <v>2945</v>
      </c>
      <c r="AN44" s="139" t="s">
        <v>2422</v>
      </c>
      <c r="AO44" s="139" t="s">
        <v>2349</v>
      </c>
      <c r="AP44" s="139">
        <v>10005</v>
      </c>
      <c r="AQ44" s="139" t="s">
        <v>7363</v>
      </c>
      <c r="AR44" s="139">
        <v>97814</v>
      </c>
      <c r="AS44" s="139">
        <v>2026</v>
      </c>
      <c r="AT44" s="139" t="s">
        <v>7220</v>
      </c>
      <c r="AU44" s="139" t="s">
        <v>7364</v>
      </c>
      <c r="AV44" s="139" t="s">
        <v>7222</v>
      </c>
      <c r="AW44" s="139" t="s">
        <v>7365</v>
      </c>
      <c r="AX44" s="139" t="s">
        <v>7224</v>
      </c>
      <c r="AY44" s="139" t="s">
        <v>7238</v>
      </c>
      <c r="AZ44" s="139" t="s">
        <v>7366</v>
      </c>
      <c r="BA44" s="139"/>
      <c r="BB44" s="141">
        <v>46046</v>
      </c>
      <c r="BC44" s="141">
        <v>46151</v>
      </c>
      <c r="BD44" s="139" t="s">
        <v>7531</v>
      </c>
      <c r="BE44" s="145" t="s">
        <v>7532</v>
      </c>
      <c r="BF44" s="139" t="s">
        <v>2340</v>
      </c>
      <c r="BG44" s="139" t="s">
        <v>172</v>
      </c>
      <c r="BH44" s="139" t="s">
        <v>7242</v>
      </c>
      <c r="BI44" s="139">
        <v>50</v>
      </c>
      <c r="BJ44" s="139" t="s">
        <v>2350</v>
      </c>
      <c r="BK44" s="139">
        <v>15</v>
      </c>
      <c r="BL44" s="139">
        <v>15</v>
      </c>
      <c r="BM44" s="139" t="s">
        <v>7298</v>
      </c>
      <c r="BN44" s="139"/>
      <c r="BO44" s="139">
        <v>50</v>
      </c>
      <c r="BP44" s="139">
        <v>0</v>
      </c>
      <c r="BQ44" s="139"/>
      <c r="BR44" s="139"/>
      <c r="BS44" s="139">
        <v>50</v>
      </c>
      <c r="BT44" s="139"/>
      <c r="BU44" s="139" t="s">
        <v>2360</v>
      </c>
      <c r="BV44" s="139"/>
      <c r="BW44" s="139"/>
      <c r="BX44" s="139"/>
      <c r="BY44" s="139"/>
      <c r="BZ44" s="139"/>
      <c r="CA44" s="139"/>
      <c r="CB44" s="139" t="s">
        <v>7231</v>
      </c>
      <c r="CC44" s="139"/>
    </row>
    <row r="45" spans="1:81">
      <c r="A45" s="139">
        <v>44</v>
      </c>
      <c r="B45" s="139" t="s">
        <v>7210</v>
      </c>
      <c r="C45" s="145" t="s">
        <v>7523</v>
      </c>
      <c r="D45" s="139">
        <v>1</v>
      </c>
      <c r="E45" s="139">
        <v>2</v>
      </c>
      <c r="F45" s="139">
        <v>837.5</v>
      </c>
      <c r="G45" s="139">
        <v>50</v>
      </c>
      <c r="H45" s="139">
        <v>787.5</v>
      </c>
      <c r="I45" s="139"/>
      <c r="J45" s="139"/>
      <c r="K45" s="140">
        <v>46022.5236111111</v>
      </c>
      <c r="L45" s="140">
        <v>46022.5243055556</v>
      </c>
      <c r="M45" s="139" t="s">
        <v>2768</v>
      </c>
      <c r="N45" s="139" t="s">
        <v>7524</v>
      </c>
      <c r="O45" s="139" t="s">
        <v>2340</v>
      </c>
      <c r="P45" s="139" t="s">
        <v>7525</v>
      </c>
      <c r="Q45" s="139" t="s">
        <v>2342</v>
      </c>
      <c r="R45" s="145" t="s">
        <v>7526</v>
      </c>
      <c r="S45" s="139">
        <v>8199231</v>
      </c>
      <c r="T45" s="139" t="s">
        <v>7525</v>
      </c>
      <c r="U45" s="139" t="s">
        <v>7527</v>
      </c>
      <c r="V45" s="139">
        <v>1</v>
      </c>
      <c r="W45" s="139">
        <v>7326101853</v>
      </c>
      <c r="X45" s="139" t="s">
        <v>7528</v>
      </c>
      <c r="Y45" s="139" t="s">
        <v>7529</v>
      </c>
      <c r="Z45" s="139">
        <v>7326101853</v>
      </c>
      <c r="AA45" s="139" t="s">
        <v>7530</v>
      </c>
      <c r="AB45" s="139"/>
      <c r="AC45" s="139"/>
      <c r="AD45" s="139" t="s">
        <v>2945</v>
      </c>
      <c r="AE45" s="139" t="s">
        <v>2422</v>
      </c>
      <c r="AF45" s="139" t="s">
        <v>2349</v>
      </c>
      <c r="AG45" s="139">
        <v>10005</v>
      </c>
      <c r="AH45" s="139" t="s">
        <v>7529</v>
      </c>
      <c r="AI45" s="139">
        <v>7326101853</v>
      </c>
      <c r="AJ45" s="139" t="s">
        <v>7530</v>
      </c>
      <c r="AK45" s="139"/>
      <c r="AL45" s="139"/>
      <c r="AM45" s="139" t="s">
        <v>2945</v>
      </c>
      <c r="AN45" s="139" t="s">
        <v>2422</v>
      </c>
      <c r="AO45" s="139" t="s">
        <v>2349</v>
      </c>
      <c r="AP45" s="139">
        <v>10005</v>
      </c>
      <c r="AQ45" s="139" t="s">
        <v>7363</v>
      </c>
      <c r="AR45" s="139">
        <v>97814</v>
      </c>
      <c r="AS45" s="139">
        <v>2026</v>
      </c>
      <c r="AT45" s="139" t="s">
        <v>7220</v>
      </c>
      <c r="AU45" s="139" t="s">
        <v>7364</v>
      </c>
      <c r="AV45" s="139" t="s">
        <v>7222</v>
      </c>
      <c r="AW45" s="139" t="s">
        <v>7365</v>
      </c>
      <c r="AX45" s="139" t="s">
        <v>7224</v>
      </c>
      <c r="AY45" s="139" t="s">
        <v>7238</v>
      </c>
      <c r="AZ45" s="139" t="s">
        <v>7366</v>
      </c>
      <c r="BA45" s="139"/>
      <c r="BB45" s="141">
        <v>46046</v>
      </c>
      <c r="BC45" s="141">
        <v>46151</v>
      </c>
      <c r="BD45" s="139" t="s">
        <v>7531</v>
      </c>
      <c r="BE45" s="145" t="s">
        <v>7533</v>
      </c>
      <c r="BF45" s="139" t="s">
        <v>2340</v>
      </c>
      <c r="BG45" s="139" t="s">
        <v>7228</v>
      </c>
      <c r="BH45" s="139" t="s">
        <v>7229</v>
      </c>
      <c r="BI45" s="139">
        <v>787.5</v>
      </c>
      <c r="BJ45" s="139" t="s">
        <v>2350</v>
      </c>
      <c r="BK45" s="139">
        <v>15</v>
      </c>
      <c r="BL45" s="139">
        <v>15</v>
      </c>
      <c r="BM45" s="139" t="s">
        <v>7298</v>
      </c>
      <c r="BN45" s="139"/>
      <c r="BO45" s="139">
        <v>787.5</v>
      </c>
      <c r="BP45" s="139">
        <v>50</v>
      </c>
      <c r="BQ45" s="139"/>
      <c r="BR45" s="139"/>
      <c r="BS45" s="139">
        <v>737.5</v>
      </c>
      <c r="BT45" s="139"/>
      <c r="BU45" s="139" t="s">
        <v>2360</v>
      </c>
      <c r="BV45" s="139"/>
      <c r="BW45" s="139"/>
      <c r="BX45" s="139"/>
      <c r="BY45" s="139"/>
      <c r="BZ45" s="139"/>
      <c r="CA45" s="139"/>
      <c r="CB45" s="139" t="s">
        <v>7231</v>
      </c>
      <c r="CC45" s="139"/>
    </row>
    <row r="46" spans="1:81">
      <c r="A46" s="139">
        <v>45</v>
      </c>
      <c r="B46" s="139" t="s">
        <v>7210</v>
      </c>
      <c r="C46" s="145" t="s">
        <v>7534</v>
      </c>
      <c r="D46" s="139">
        <v>1</v>
      </c>
      <c r="E46" s="139">
        <v>2</v>
      </c>
      <c r="F46" s="139">
        <v>1100</v>
      </c>
      <c r="G46" s="139">
        <v>0</v>
      </c>
      <c r="H46" s="139">
        <v>1100</v>
      </c>
      <c r="I46" s="139"/>
      <c r="J46" s="139"/>
      <c r="K46" s="140">
        <v>46022.4979166667</v>
      </c>
      <c r="L46" s="140">
        <v>46022.5</v>
      </c>
      <c r="M46" s="139" t="s">
        <v>2406</v>
      </c>
      <c r="N46" s="139" t="s">
        <v>7535</v>
      </c>
      <c r="O46" s="139" t="s">
        <v>2340</v>
      </c>
      <c r="P46" s="139" t="s">
        <v>7536</v>
      </c>
      <c r="Q46" s="139" t="s">
        <v>2342</v>
      </c>
      <c r="R46" s="145" t="s">
        <v>7537</v>
      </c>
      <c r="S46" s="139">
        <v>7880390</v>
      </c>
      <c r="T46" s="139" t="s">
        <v>7536</v>
      </c>
      <c r="U46" s="139" t="s">
        <v>3919</v>
      </c>
      <c r="V46" s="139">
        <v>1</v>
      </c>
      <c r="W46" s="139">
        <v>4254359921</v>
      </c>
      <c r="X46" s="139" t="s">
        <v>7538</v>
      </c>
      <c r="Y46" s="139" t="s">
        <v>7539</v>
      </c>
      <c r="Z46" s="139">
        <v>4254359921</v>
      </c>
      <c r="AA46" s="139" t="s">
        <v>7540</v>
      </c>
      <c r="AB46" s="139"/>
      <c r="AC46" s="139"/>
      <c r="AD46" s="139" t="s">
        <v>7541</v>
      </c>
      <c r="AE46" s="139" t="s">
        <v>7542</v>
      </c>
      <c r="AF46" s="139" t="s">
        <v>2349</v>
      </c>
      <c r="AG46" s="139">
        <v>98052</v>
      </c>
      <c r="AH46" s="139" t="s">
        <v>7539</v>
      </c>
      <c r="AI46" s="139">
        <v>4254359921</v>
      </c>
      <c r="AJ46" s="139" t="s">
        <v>7540</v>
      </c>
      <c r="AK46" s="139"/>
      <c r="AL46" s="139"/>
      <c r="AM46" s="139" t="s">
        <v>7541</v>
      </c>
      <c r="AN46" s="139" t="s">
        <v>7542</v>
      </c>
      <c r="AO46" s="139" t="s">
        <v>2349</v>
      </c>
      <c r="AP46" s="139">
        <v>98052</v>
      </c>
      <c r="AQ46" s="139" t="s">
        <v>7543</v>
      </c>
      <c r="AR46" s="139">
        <v>93603</v>
      </c>
      <c r="AS46" s="139">
        <v>2026</v>
      </c>
      <c r="AT46" s="139" t="s">
        <v>7220</v>
      </c>
      <c r="AU46" s="139" t="s">
        <v>7544</v>
      </c>
      <c r="AV46" s="139" t="s">
        <v>7222</v>
      </c>
      <c r="AW46" s="139" t="s">
        <v>7545</v>
      </c>
      <c r="AX46" s="139" t="s">
        <v>7224</v>
      </c>
      <c r="AY46" s="139" t="s">
        <v>7238</v>
      </c>
      <c r="AZ46" s="139" t="s">
        <v>7546</v>
      </c>
      <c r="BA46" s="139"/>
      <c r="BB46" s="141">
        <v>46031</v>
      </c>
      <c r="BC46" s="141">
        <v>46143</v>
      </c>
      <c r="BD46" s="139" t="s">
        <v>7382</v>
      </c>
      <c r="BE46" s="145" t="s">
        <v>7547</v>
      </c>
      <c r="BF46" s="139" t="s">
        <v>2340</v>
      </c>
      <c r="BG46" s="139" t="s">
        <v>172</v>
      </c>
      <c r="BH46" s="139" t="s">
        <v>7242</v>
      </c>
      <c r="BI46" s="139">
        <v>50</v>
      </c>
      <c r="BJ46" s="139" t="s">
        <v>2350</v>
      </c>
      <c r="BK46" s="139">
        <v>15</v>
      </c>
      <c r="BL46" s="139">
        <v>15</v>
      </c>
      <c r="BM46" s="139" t="s">
        <v>7384</v>
      </c>
      <c r="BN46" s="139"/>
      <c r="BO46" s="139">
        <v>50</v>
      </c>
      <c r="BP46" s="139">
        <v>0</v>
      </c>
      <c r="BQ46" s="139"/>
      <c r="BR46" s="139"/>
      <c r="BS46" s="139">
        <v>50</v>
      </c>
      <c r="BT46" s="139"/>
      <c r="BU46" s="139" t="s">
        <v>2360</v>
      </c>
      <c r="BV46" s="139"/>
      <c r="BW46" s="139"/>
      <c r="BX46" s="139"/>
      <c r="BY46" s="139"/>
      <c r="BZ46" s="139"/>
      <c r="CA46" s="139"/>
      <c r="CB46" s="139" t="s">
        <v>7231</v>
      </c>
      <c r="CC46" s="139" t="s">
        <v>7244</v>
      </c>
    </row>
    <row r="47" spans="1:81">
      <c r="A47" s="139">
        <v>46</v>
      </c>
      <c r="B47" s="139" t="s">
        <v>7210</v>
      </c>
      <c r="C47" s="145" t="s">
        <v>7534</v>
      </c>
      <c r="D47" s="139">
        <v>1</v>
      </c>
      <c r="E47" s="139">
        <v>2</v>
      </c>
      <c r="F47" s="139">
        <v>1100</v>
      </c>
      <c r="G47" s="139">
        <v>0</v>
      </c>
      <c r="H47" s="139">
        <v>1100</v>
      </c>
      <c r="I47" s="139"/>
      <c r="J47" s="139"/>
      <c r="K47" s="140">
        <v>46022.4979166667</v>
      </c>
      <c r="L47" s="140">
        <v>46022.5</v>
      </c>
      <c r="M47" s="139" t="s">
        <v>2406</v>
      </c>
      <c r="N47" s="139" t="s">
        <v>7535</v>
      </c>
      <c r="O47" s="139" t="s">
        <v>2340</v>
      </c>
      <c r="P47" s="139" t="s">
        <v>7536</v>
      </c>
      <c r="Q47" s="139" t="s">
        <v>2342</v>
      </c>
      <c r="R47" s="145" t="s">
        <v>7537</v>
      </c>
      <c r="S47" s="139">
        <v>7880390</v>
      </c>
      <c r="T47" s="139" t="s">
        <v>7536</v>
      </c>
      <c r="U47" s="139" t="s">
        <v>3919</v>
      </c>
      <c r="V47" s="139">
        <v>1</v>
      </c>
      <c r="W47" s="139">
        <v>4254359921</v>
      </c>
      <c r="X47" s="139" t="s">
        <v>7538</v>
      </c>
      <c r="Y47" s="139" t="s">
        <v>7539</v>
      </c>
      <c r="Z47" s="139">
        <v>4254359921</v>
      </c>
      <c r="AA47" s="139" t="s">
        <v>7540</v>
      </c>
      <c r="AB47" s="139"/>
      <c r="AC47" s="139"/>
      <c r="AD47" s="139" t="s">
        <v>7541</v>
      </c>
      <c r="AE47" s="139" t="s">
        <v>7542</v>
      </c>
      <c r="AF47" s="139" t="s">
        <v>2349</v>
      </c>
      <c r="AG47" s="139">
        <v>98052</v>
      </c>
      <c r="AH47" s="139" t="s">
        <v>7539</v>
      </c>
      <c r="AI47" s="139">
        <v>4254359921</v>
      </c>
      <c r="AJ47" s="139" t="s">
        <v>7540</v>
      </c>
      <c r="AK47" s="139"/>
      <c r="AL47" s="139"/>
      <c r="AM47" s="139" t="s">
        <v>7541</v>
      </c>
      <c r="AN47" s="139" t="s">
        <v>7542</v>
      </c>
      <c r="AO47" s="139" t="s">
        <v>2349</v>
      </c>
      <c r="AP47" s="139">
        <v>98052</v>
      </c>
      <c r="AQ47" s="139" t="s">
        <v>7543</v>
      </c>
      <c r="AR47" s="139">
        <v>93603</v>
      </c>
      <c r="AS47" s="139">
        <v>2026</v>
      </c>
      <c r="AT47" s="139" t="s">
        <v>7220</v>
      </c>
      <c r="AU47" s="139" t="s">
        <v>7544</v>
      </c>
      <c r="AV47" s="139" t="s">
        <v>7222</v>
      </c>
      <c r="AW47" s="139" t="s">
        <v>7545</v>
      </c>
      <c r="AX47" s="139" t="s">
        <v>7224</v>
      </c>
      <c r="AY47" s="139" t="s">
        <v>7238</v>
      </c>
      <c r="AZ47" s="139" t="s">
        <v>7546</v>
      </c>
      <c r="BA47" s="139"/>
      <c r="BB47" s="141">
        <v>46031</v>
      </c>
      <c r="BC47" s="141">
        <v>46143</v>
      </c>
      <c r="BD47" s="139" t="s">
        <v>7382</v>
      </c>
      <c r="BE47" s="145" t="s">
        <v>7548</v>
      </c>
      <c r="BF47" s="139" t="s">
        <v>2340</v>
      </c>
      <c r="BG47" s="139" t="s">
        <v>7228</v>
      </c>
      <c r="BH47" s="139" t="s">
        <v>7229</v>
      </c>
      <c r="BI47" s="139">
        <v>1050</v>
      </c>
      <c r="BJ47" s="139" t="s">
        <v>2350</v>
      </c>
      <c r="BK47" s="139">
        <v>15</v>
      </c>
      <c r="BL47" s="139">
        <v>15</v>
      </c>
      <c r="BM47" s="139" t="s">
        <v>7384</v>
      </c>
      <c r="BN47" s="139"/>
      <c r="BO47" s="139">
        <v>1050</v>
      </c>
      <c r="BP47" s="139">
        <v>0</v>
      </c>
      <c r="BQ47" s="139"/>
      <c r="BR47" s="139"/>
      <c r="BS47" s="139">
        <v>1050</v>
      </c>
      <c r="BT47" s="139"/>
      <c r="BU47" s="139" t="s">
        <v>2360</v>
      </c>
      <c r="BV47" s="139"/>
      <c r="BW47" s="139"/>
      <c r="BX47" s="139"/>
      <c r="BY47" s="139"/>
      <c r="BZ47" s="139"/>
      <c r="CA47" s="139"/>
      <c r="CB47" s="139" t="s">
        <v>7231</v>
      </c>
      <c r="CC47" s="139" t="s">
        <v>7244</v>
      </c>
    </row>
    <row r="48" spans="1:81">
      <c r="A48" s="139">
        <v>47</v>
      </c>
      <c r="B48" s="139" t="s">
        <v>7210</v>
      </c>
      <c r="C48" s="145" t="s">
        <v>7549</v>
      </c>
      <c r="D48" s="139">
        <v>1</v>
      </c>
      <c r="E48" s="139">
        <v>1</v>
      </c>
      <c r="F48" s="139">
        <v>5</v>
      </c>
      <c r="G48" s="139">
        <v>0</v>
      </c>
      <c r="H48" s="139">
        <v>5</v>
      </c>
      <c r="I48" s="139"/>
      <c r="J48" s="139"/>
      <c r="K48" s="140">
        <v>46022.4729166667</v>
      </c>
      <c r="L48" s="140">
        <v>46022.5034722222</v>
      </c>
      <c r="M48" s="139" t="s">
        <v>2338</v>
      </c>
      <c r="N48" s="139" t="s">
        <v>7550</v>
      </c>
      <c r="O48" s="139" t="s">
        <v>2340</v>
      </c>
      <c r="P48" s="139" t="s">
        <v>7551</v>
      </c>
      <c r="Q48" s="139" t="s">
        <v>2342</v>
      </c>
      <c r="R48" s="145" t="s">
        <v>7552</v>
      </c>
      <c r="S48" s="139">
        <v>8246677</v>
      </c>
      <c r="T48" s="139" t="s">
        <v>7551</v>
      </c>
      <c r="U48" s="139" t="s">
        <v>3221</v>
      </c>
      <c r="V48" s="139"/>
      <c r="W48" s="139"/>
      <c r="X48" s="139" t="s">
        <v>7553</v>
      </c>
      <c r="Y48" s="139"/>
      <c r="Z48" s="139"/>
      <c r="AA48" s="139"/>
      <c r="AB48" s="139"/>
      <c r="AC48" s="139"/>
      <c r="AD48" s="139"/>
      <c r="AE48" s="139"/>
      <c r="AF48" s="139"/>
      <c r="AG48" s="139"/>
      <c r="AH48" s="139" t="s">
        <v>7554</v>
      </c>
      <c r="AI48" s="139">
        <v>6265379258</v>
      </c>
      <c r="AJ48" s="139" t="s">
        <v>7555</v>
      </c>
      <c r="AK48" s="139"/>
      <c r="AL48" s="139"/>
      <c r="AM48" s="139" t="s">
        <v>2473</v>
      </c>
      <c r="AN48" s="139" t="s">
        <v>2369</v>
      </c>
      <c r="AO48" s="139" t="s">
        <v>2349</v>
      </c>
      <c r="AP48" s="139">
        <v>94539</v>
      </c>
      <c r="AQ48" s="139" t="s">
        <v>7556</v>
      </c>
      <c r="AR48" s="139">
        <v>98226</v>
      </c>
      <c r="AS48" s="139">
        <v>2025</v>
      </c>
      <c r="AT48" s="139" t="s">
        <v>7291</v>
      </c>
      <c r="AU48" s="139" t="s">
        <v>7237</v>
      </c>
      <c r="AV48" s="139" t="s">
        <v>7222</v>
      </c>
      <c r="AW48" s="139" t="s">
        <v>7223</v>
      </c>
      <c r="AX48" s="139" t="s">
        <v>7294</v>
      </c>
      <c r="AY48" s="139" t="s">
        <v>7295</v>
      </c>
      <c r="AZ48" s="139" t="s">
        <v>7557</v>
      </c>
      <c r="BA48" s="139"/>
      <c r="BB48" s="141">
        <v>46026</v>
      </c>
      <c r="BC48" s="141">
        <v>46026</v>
      </c>
      <c r="BD48" s="139" t="s">
        <v>7558</v>
      </c>
      <c r="BE48" s="145" t="s">
        <v>7549</v>
      </c>
      <c r="BF48" s="139" t="s">
        <v>2340</v>
      </c>
      <c r="BG48" s="139" t="s">
        <v>7228</v>
      </c>
      <c r="BH48" s="139" t="s">
        <v>7229</v>
      </c>
      <c r="BI48" s="139">
        <v>5</v>
      </c>
      <c r="BJ48" s="139" t="s">
        <v>2350</v>
      </c>
      <c r="BK48" s="139">
        <v>1</v>
      </c>
      <c r="BL48" s="139">
        <v>1</v>
      </c>
      <c r="BM48" s="139" t="s">
        <v>7559</v>
      </c>
      <c r="BN48" s="139"/>
      <c r="BO48" s="139">
        <v>5</v>
      </c>
      <c r="BP48" s="139">
        <v>0</v>
      </c>
      <c r="BQ48" s="139"/>
      <c r="BR48" s="139"/>
      <c r="BS48" s="139">
        <v>5</v>
      </c>
      <c r="BT48" s="139"/>
      <c r="BU48" s="139" t="s">
        <v>2521</v>
      </c>
      <c r="BV48" s="139"/>
      <c r="BW48" s="139"/>
      <c r="BX48" s="139"/>
      <c r="BY48" s="139"/>
      <c r="BZ48" s="139"/>
      <c r="CA48" s="139"/>
      <c r="CB48" s="139" t="s">
        <v>7231</v>
      </c>
      <c r="CC48" s="139"/>
    </row>
    <row r="49" spans="1:81">
      <c r="A49" s="139">
        <v>48</v>
      </c>
      <c r="B49" s="139" t="s">
        <v>7210</v>
      </c>
      <c r="C49" s="145" t="s">
        <v>7560</v>
      </c>
      <c r="D49" s="139">
        <v>1</v>
      </c>
      <c r="E49" s="139">
        <v>1</v>
      </c>
      <c r="F49" s="139">
        <v>10</v>
      </c>
      <c r="G49" s="139">
        <v>0</v>
      </c>
      <c r="H49" s="139">
        <v>10</v>
      </c>
      <c r="I49" s="139"/>
      <c r="J49" s="139"/>
      <c r="K49" s="140">
        <v>46022.3694444444</v>
      </c>
      <c r="L49" s="140">
        <v>46022.3701388889</v>
      </c>
      <c r="M49" s="139" t="s">
        <v>2768</v>
      </c>
      <c r="N49" s="139" t="s">
        <v>7561</v>
      </c>
      <c r="O49" s="139" t="s">
        <v>2340</v>
      </c>
      <c r="P49" s="139" t="s">
        <v>7562</v>
      </c>
      <c r="Q49" s="139" t="s">
        <v>2342</v>
      </c>
      <c r="R49" s="145" t="s">
        <v>7563</v>
      </c>
      <c r="S49" s="139">
        <v>7882471</v>
      </c>
      <c r="T49" s="139" t="s">
        <v>7562</v>
      </c>
      <c r="U49" s="139" t="s">
        <v>7562</v>
      </c>
      <c r="V49" s="139">
        <v>1</v>
      </c>
      <c r="W49" s="139">
        <v>4253019028</v>
      </c>
      <c r="X49" s="139" t="s">
        <v>7564</v>
      </c>
      <c r="Y49" s="139"/>
      <c r="Z49" s="139"/>
      <c r="AA49" s="139"/>
      <c r="AB49" s="139"/>
      <c r="AC49" s="139"/>
      <c r="AD49" s="139"/>
      <c r="AE49" s="139"/>
      <c r="AF49" s="139"/>
      <c r="AG49" s="139"/>
      <c r="AH49" s="139" t="s">
        <v>7565</v>
      </c>
      <c r="AI49" s="139">
        <v>4253019028</v>
      </c>
      <c r="AJ49" s="139" t="s">
        <v>7566</v>
      </c>
      <c r="AK49" s="139"/>
      <c r="AL49" s="139"/>
      <c r="AM49" s="139" t="s">
        <v>2347</v>
      </c>
      <c r="AN49" s="139" t="s">
        <v>2348</v>
      </c>
      <c r="AO49" s="139" t="s">
        <v>2349</v>
      </c>
      <c r="AP49" s="139">
        <v>98006</v>
      </c>
      <c r="AQ49" s="139" t="s">
        <v>7567</v>
      </c>
      <c r="AR49" s="139">
        <v>87563</v>
      </c>
      <c r="AS49" s="139">
        <v>2025</v>
      </c>
      <c r="AT49" s="139" t="s">
        <v>4600</v>
      </c>
      <c r="AU49" s="139" t="s">
        <v>7568</v>
      </c>
      <c r="AV49" s="139" t="s">
        <v>7222</v>
      </c>
      <c r="AW49" s="139" t="s">
        <v>7569</v>
      </c>
      <c r="AX49" s="139" t="s">
        <v>7294</v>
      </c>
      <c r="AY49" s="139" t="s">
        <v>7295</v>
      </c>
      <c r="AZ49" s="139" t="s">
        <v>7570</v>
      </c>
      <c r="BA49" s="139"/>
      <c r="BB49" s="141">
        <v>46047</v>
      </c>
      <c r="BC49" s="141">
        <v>46047</v>
      </c>
      <c r="BD49" s="139" t="s">
        <v>7571</v>
      </c>
      <c r="BE49" s="145" t="s">
        <v>7560</v>
      </c>
      <c r="BF49" s="139" t="s">
        <v>2340</v>
      </c>
      <c r="BG49" s="139" t="s">
        <v>7228</v>
      </c>
      <c r="BH49" s="139" t="s">
        <v>7229</v>
      </c>
      <c r="BI49" s="139">
        <v>10</v>
      </c>
      <c r="BJ49" s="139" t="s">
        <v>2350</v>
      </c>
      <c r="BK49" s="139">
        <v>1</v>
      </c>
      <c r="BL49" s="139">
        <v>1</v>
      </c>
      <c r="BM49" s="139" t="s">
        <v>7572</v>
      </c>
      <c r="BN49" s="139"/>
      <c r="BO49" s="139">
        <v>10</v>
      </c>
      <c r="BP49" s="139">
        <v>0</v>
      </c>
      <c r="BQ49" s="139"/>
      <c r="BR49" s="139"/>
      <c r="BS49" s="139">
        <v>10</v>
      </c>
      <c r="BT49" s="139"/>
      <c r="BU49" s="139" t="s">
        <v>2360</v>
      </c>
      <c r="BV49" s="139"/>
      <c r="BW49" s="139"/>
      <c r="BX49" s="139"/>
      <c r="BY49" s="139"/>
      <c r="BZ49" s="139"/>
      <c r="CA49" s="139"/>
      <c r="CB49" s="139" t="s">
        <v>7231</v>
      </c>
      <c r="CC49" s="139"/>
    </row>
    <row r="50" spans="1:81">
      <c r="A50" s="139">
        <v>49</v>
      </c>
      <c r="B50" s="139" t="s">
        <v>7210</v>
      </c>
      <c r="C50" s="145" t="s">
        <v>7573</v>
      </c>
      <c r="D50" s="139">
        <v>1</v>
      </c>
      <c r="E50" s="139">
        <v>1</v>
      </c>
      <c r="F50" s="139">
        <v>40</v>
      </c>
      <c r="G50" s="139">
        <v>20</v>
      </c>
      <c r="H50" s="139">
        <v>20</v>
      </c>
      <c r="I50" s="139"/>
      <c r="J50" s="139"/>
      <c r="K50" s="140">
        <v>46022.3534722222</v>
      </c>
      <c r="L50" s="140">
        <v>46022.3541666667</v>
      </c>
      <c r="M50" s="139" t="s">
        <v>2424</v>
      </c>
      <c r="N50" s="139" t="s">
        <v>7574</v>
      </c>
      <c r="O50" s="139" t="s">
        <v>2340</v>
      </c>
      <c r="P50" s="139" t="s">
        <v>7575</v>
      </c>
      <c r="Q50" s="139" t="s">
        <v>2342</v>
      </c>
      <c r="R50" s="145" t="s">
        <v>7576</v>
      </c>
      <c r="S50" s="139">
        <v>8113120</v>
      </c>
      <c r="T50" s="139" t="s">
        <v>7575</v>
      </c>
      <c r="U50" s="139" t="s">
        <v>7577</v>
      </c>
      <c r="V50" s="139">
        <v>1</v>
      </c>
      <c r="W50" s="139">
        <v>4254435006</v>
      </c>
      <c r="X50" s="139" t="s">
        <v>7578</v>
      </c>
      <c r="Y50" s="139"/>
      <c r="Z50" s="139"/>
      <c r="AA50" s="139"/>
      <c r="AB50" s="139"/>
      <c r="AC50" s="139"/>
      <c r="AD50" s="139"/>
      <c r="AE50" s="139"/>
      <c r="AF50" s="139"/>
      <c r="AG50" s="139"/>
      <c r="AH50" s="139" t="s">
        <v>7579</v>
      </c>
      <c r="AI50" s="139">
        <v>4254435006</v>
      </c>
      <c r="AJ50" s="139" t="s">
        <v>7580</v>
      </c>
      <c r="AK50" s="139"/>
      <c r="AL50" s="139"/>
      <c r="AM50" s="139" t="s">
        <v>2451</v>
      </c>
      <c r="AN50" s="139" t="s">
        <v>2369</v>
      </c>
      <c r="AO50" s="139" t="s">
        <v>2349</v>
      </c>
      <c r="AP50" s="139">
        <v>95129</v>
      </c>
      <c r="AQ50" s="139" t="s">
        <v>7395</v>
      </c>
      <c r="AR50" s="139">
        <v>90377</v>
      </c>
      <c r="AS50" s="139">
        <v>2025</v>
      </c>
      <c r="AT50" s="139" t="s">
        <v>7291</v>
      </c>
      <c r="AU50" s="139" t="s">
        <v>7396</v>
      </c>
      <c r="AV50" s="139" t="s">
        <v>7222</v>
      </c>
      <c r="AW50" s="139" t="s">
        <v>7293</v>
      </c>
      <c r="AX50" s="139" t="s">
        <v>7294</v>
      </c>
      <c r="AY50" s="139" t="s">
        <v>7295</v>
      </c>
      <c r="AZ50" s="139" t="s">
        <v>7310</v>
      </c>
      <c r="BA50" s="139"/>
      <c r="BB50" s="141">
        <v>46025</v>
      </c>
      <c r="BC50" s="141">
        <v>46025</v>
      </c>
      <c r="BD50" s="139" t="s">
        <v>7397</v>
      </c>
      <c r="BE50" s="145" t="s">
        <v>7573</v>
      </c>
      <c r="BF50" s="139" t="s">
        <v>2340</v>
      </c>
      <c r="BG50" s="139" t="s">
        <v>7228</v>
      </c>
      <c r="BH50" s="139" t="s">
        <v>7229</v>
      </c>
      <c r="BI50" s="139">
        <v>40</v>
      </c>
      <c r="BJ50" s="139" t="s">
        <v>2350</v>
      </c>
      <c r="BK50" s="139">
        <v>1</v>
      </c>
      <c r="BL50" s="139">
        <v>1</v>
      </c>
      <c r="BM50" s="139" t="s">
        <v>7398</v>
      </c>
      <c r="BN50" s="139"/>
      <c r="BO50" s="139">
        <v>40</v>
      </c>
      <c r="BP50" s="139">
        <v>20</v>
      </c>
      <c r="BQ50" s="139"/>
      <c r="BR50" s="139"/>
      <c r="BS50" s="139">
        <v>20</v>
      </c>
      <c r="BT50" s="139"/>
      <c r="BU50" s="139" t="s">
        <v>2360</v>
      </c>
      <c r="BV50" s="139"/>
      <c r="BW50" s="139"/>
      <c r="BX50" s="139"/>
      <c r="BY50" s="139"/>
      <c r="BZ50" s="139"/>
      <c r="CA50" s="139"/>
      <c r="CB50" s="139" t="s">
        <v>7231</v>
      </c>
      <c r="CC50" s="139" t="s">
        <v>7244</v>
      </c>
    </row>
    <row r="51" spans="1:81">
      <c r="A51" s="139">
        <v>50</v>
      </c>
      <c r="B51" s="139" t="s">
        <v>7210</v>
      </c>
      <c r="C51" s="145" t="s">
        <v>7581</v>
      </c>
      <c r="D51" s="139">
        <v>1</v>
      </c>
      <c r="E51" s="139">
        <v>1</v>
      </c>
      <c r="F51" s="139">
        <v>10</v>
      </c>
      <c r="G51" s="139">
        <v>0</v>
      </c>
      <c r="H51" s="139">
        <v>10</v>
      </c>
      <c r="I51" s="139"/>
      <c r="J51" s="139"/>
      <c r="K51" s="140">
        <v>46022.3381944444</v>
      </c>
      <c r="L51" s="140">
        <v>46022.3416666667</v>
      </c>
      <c r="M51" s="139" t="s">
        <v>2338</v>
      </c>
      <c r="N51" s="139" t="s">
        <v>7582</v>
      </c>
      <c r="O51" s="139" t="s">
        <v>2340</v>
      </c>
      <c r="P51" s="139" t="s">
        <v>7583</v>
      </c>
      <c r="Q51" s="139" t="s">
        <v>2342</v>
      </c>
      <c r="R51" s="145" t="s">
        <v>7584</v>
      </c>
      <c r="S51" s="139">
        <v>7878801</v>
      </c>
      <c r="T51" s="139" t="s">
        <v>7583</v>
      </c>
      <c r="U51" s="139" t="s">
        <v>7583</v>
      </c>
      <c r="V51" s="139">
        <v>1</v>
      </c>
      <c r="W51" s="139">
        <v>7346498856</v>
      </c>
      <c r="X51" s="139" t="s">
        <v>7585</v>
      </c>
      <c r="Y51" s="139"/>
      <c r="Z51" s="139"/>
      <c r="AA51" s="139"/>
      <c r="AB51" s="139"/>
      <c r="AC51" s="139"/>
      <c r="AD51" s="139"/>
      <c r="AE51" s="139"/>
      <c r="AF51" s="139"/>
      <c r="AG51" s="139"/>
      <c r="AH51" s="139" t="s">
        <v>7586</v>
      </c>
      <c r="AI51" s="139">
        <v>7346498856</v>
      </c>
      <c r="AJ51" s="139" t="s">
        <v>7587</v>
      </c>
      <c r="AK51" s="139"/>
      <c r="AL51" s="139"/>
      <c r="AM51" s="139" t="s">
        <v>2964</v>
      </c>
      <c r="AN51" s="139" t="s">
        <v>2810</v>
      </c>
      <c r="AO51" s="139" t="s">
        <v>2349</v>
      </c>
      <c r="AP51" s="139">
        <v>10028</v>
      </c>
      <c r="AQ51" s="139" t="s">
        <v>7588</v>
      </c>
      <c r="AR51" s="139">
        <v>91026</v>
      </c>
      <c r="AS51" s="139">
        <v>2025</v>
      </c>
      <c r="AT51" s="139" t="s">
        <v>7291</v>
      </c>
      <c r="AU51" s="139" t="s">
        <v>7292</v>
      </c>
      <c r="AV51" s="139" t="s">
        <v>7222</v>
      </c>
      <c r="AW51" s="139" t="s">
        <v>7293</v>
      </c>
      <c r="AX51" s="139" t="s">
        <v>7294</v>
      </c>
      <c r="AY51" s="139" t="s">
        <v>7295</v>
      </c>
      <c r="AZ51" s="139" t="s">
        <v>7589</v>
      </c>
      <c r="BA51" s="139"/>
      <c r="BB51" s="141">
        <v>46047</v>
      </c>
      <c r="BC51" s="141">
        <v>46047</v>
      </c>
      <c r="BD51" s="139" t="s">
        <v>7590</v>
      </c>
      <c r="BE51" s="145" t="s">
        <v>7581</v>
      </c>
      <c r="BF51" s="139" t="s">
        <v>2340</v>
      </c>
      <c r="BG51" s="139" t="s">
        <v>7228</v>
      </c>
      <c r="BH51" s="139" t="s">
        <v>7229</v>
      </c>
      <c r="BI51" s="139">
        <v>10</v>
      </c>
      <c r="BJ51" s="139" t="s">
        <v>2350</v>
      </c>
      <c r="BK51" s="139">
        <v>1</v>
      </c>
      <c r="BL51" s="139">
        <v>1</v>
      </c>
      <c r="BM51" s="139" t="s">
        <v>7572</v>
      </c>
      <c r="BN51" s="139"/>
      <c r="BO51" s="139">
        <v>10</v>
      </c>
      <c r="BP51" s="139">
        <v>0</v>
      </c>
      <c r="BQ51" s="139"/>
      <c r="BR51" s="139"/>
      <c r="BS51" s="139">
        <v>10</v>
      </c>
      <c r="BT51" s="139"/>
      <c r="BU51" s="139" t="s">
        <v>2423</v>
      </c>
      <c r="BV51" s="139"/>
      <c r="BW51" s="139"/>
      <c r="BX51" s="139"/>
      <c r="BY51" s="139"/>
      <c r="BZ51" s="139"/>
      <c r="CA51" s="139"/>
      <c r="CB51" s="139" t="s">
        <v>7231</v>
      </c>
      <c r="CC51" s="139"/>
    </row>
    <row r="52" spans="1:81">
      <c r="A52" s="139">
        <v>51</v>
      </c>
      <c r="B52" s="139" t="s">
        <v>7210</v>
      </c>
      <c r="C52" s="145" t="s">
        <v>7591</v>
      </c>
      <c r="D52" s="139">
        <v>1</v>
      </c>
      <c r="E52" s="139">
        <v>2</v>
      </c>
      <c r="F52" s="139">
        <v>1310</v>
      </c>
      <c r="G52" s="139">
        <v>0</v>
      </c>
      <c r="H52" s="139">
        <v>1310</v>
      </c>
      <c r="I52" s="139"/>
      <c r="J52" s="139"/>
      <c r="K52" s="140">
        <v>46022.29375</v>
      </c>
      <c r="L52" s="140">
        <v>46022.29375</v>
      </c>
      <c r="M52" s="139" t="s">
        <v>2768</v>
      </c>
      <c r="N52" s="139" t="s">
        <v>7592</v>
      </c>
      <c r="O52" s="139" t="s">
        <v>2340</v>
      </c>
      <c r="P52" s="139" t="s">
        <v>7593</v>
      </c>
      <c r="Q52" s="139" t="s">
        <v>2342</v>
      </c>
      <c r="R52" s="145" t="s">
        <v>7594</v>
      </c>
      <c r="S52" s="139">
        <v>8295136</v>
      </c>
      <c r="T52" s="139" t="s">
        <v>7593</v>
      </c>
      <c r="U52" s="139" t="s">
        <v>7595</v>
      </c>
      <c r="V52" s="139">
        <v>1</v>
      </c>
      <c r="W52" s="139">
        <v>7815724684</v>
      </c>
      <c r="X52" s="139" t="s">
        <v>7596</v>
      </c>
      <c r="Y52" s="139" t="s">
        <v>7593</v>
      </c>
      <c r="Z52" s="139">
        <v>7815724684</v>
      </c>
      <c r="AA52" s="139" t="s">
        <v>7597</v>
      </c>
      <c r="AB52" s="139"/>
      <c r="AC52" s="139"/>
      <c r="AD52" s="139" t="s">
        <v>2906</v>
      </c>
      <c r="AE52" s="139" t="s">
        <v>2767</v>
      </c>
      <c r="AF52" s="139" t="s">
        <v>2349</v>
      </c>
      <c r="AG52" s="145" t="s">
        <v>7598</v>
      </c>
      <c r="AH52" s="139" t="s">
        <v>7593</v>
      </c>
      <c r="AI52" s="139">
        <v>7815724684</v>
      </c>
      <c r="AJ52" s="139" t="s">
        <v>7597</v>
      </c>
      <c r="AK52" s="139"/>
      <c r="AL52" s="139"/>
      <c r="AM52" s="139" t="s">
        <v>2906</v>
      </c>
      <c r="AN52" s="139" t="s">
        <v>2767</v>
      </c>
      <c r="AO52" s="139" t="s">
        <v>2349</v>
      </c>
      <c r="AP52" s="145" t="s">
        <v>7598</v>
      </c>
      <c r="AQ52" s="139" t="s">
        <v>7278</v>
      </c>
      <c r="AR52" s="139">
        <v>93540</v>
      </c>
      <c r="AS52" s="139">
        <v>2026</v>
      </c>
      <c r="AT52" s="139" t="s">
        <v>7220</v>
      </c>
      <c r="AU52" s="139" t="s">
        <v>7256</v>
      </c>
      <c r="AV52" s="139" t="s">
        <v>7222</v>
      </c>
      <c r="AW52" s="139" t="s">
        <v>7223</v>
      </c>
      <c r="AX52" s="139" t="s">
        <v>7224</v>
      </c>
      <c r="AY52" s="139" t="s">
        <v>7238</v>
      </c>
      <c r="AZ52" s="139" t="s">
        <v>7599</v>
      </c>
      <c r="BA52" s="139"/>
      <c r="BB52" s="141">
        <v>46033</v>
      </c>
      <c r="BC52" s="141">
        <v>46166</v>
      </c>
      <c r="BD52" s="139" t="s">
        <v>7279</v>
      </c>
      <c r="BE52" s="145" t="s">
        <v>7600</v>
      </c>
      <c r="BF52" s="139" t="s">
        <v>2340</v>
      </c>
      <c r="BG52" s="139" t="s">
        <v>172</v>
      </c>
      <c r="BH52" s="139" t="s">
        <v>7242</v>
      </c>
      <c r="BI52" s="139">
        <v>50</v>
      </c>
      <c r="BJ52" s="139" t="s">
        <v>2350</v>
      </c>
      <c r="BK52" s="139">
        <v>18</v>
      </c>
      <c r="BL52" s="139">
        <v>18</v>
      </c>
      <c r="BM52" s="139" t="s">
        <v>7243</v>
      </c>
      <c r="BN52" s="139"/>
      <c r="BO52" s="139">
        <v>50</v>
      </c>
      <c r="BP52" s="139">
        <v>0</v>
      </c>
      <c r="BQ52" s="139"/>
      <c r="BR52" s="139"/>
      <c r="BS52" s="139">
        <v>50</v>
      </c>
      <c r="BT52" s="139"/>
      <c r="BU52" s="139" t="s">
        <v>2360</v>
      </c>
      <c r="BV52" s="139"/>
      <c r="BW52" s="139"/>
      <c r="BX52" s="139"/>
      <c r="BY52" s="139"/>
      <c r="BZ52" s="139"/>
      <c r="CA52" s="139"/>
      <c r="CB52" s="139" t="s">
        <v>7231</v>
      </c>
      <c r="CC52" s="139"/>
    </row>
    <row r="53" spans="1:81">
      <c r="A53" s="139">
        <v>52</v>
      </c>
      <c r="B53" s="139" t="s">
        <v>7210</v>
      </c>
      <c r="C53" s="145" t="s">
        <v>7591</v>
      </c>
      <c r="D53" s="139">
        <v>1</v>
      </c>
      <c r="E53" s="139">
        <v>2</v>
      </c>
      <c r="F53" s="139">
        <v>1310</v>
      </c>
      <c r="G53" s="139">
        <v>0</v>
      </c>
      <c r="H53" s="139">
        <v>1310</v>
      </c>
      <c r="I53" s="139"/>
      <c r="J53" s="139"/>
      <c r="K53" s="140">
        <v>46022.29375</v>
      </c>
      <c r="L53" s="140">
        <v>46022.29375</v>
      </c>
      <c r="M53" s="139" t="s">
        <v>2768</v>
      </c>
      <c r="N53" s="139" t="s">
        <v>7592</v>
      </c>
      <c r="O53" s="139" t="s">
        <v>2340</v>
      </c>
      <c r="P53" s="139" t="s">
        <v>7593</v>
      </c>
      <c r="Q53" s="139" t="s">
        <v>2342</v>
      </c>
      <c r="R53" s="145" t="s">
        <v>7594</v>
      </c>
      <c r="S53" s="139">
        <v>8295136</v>
      </c>
      <c r="T53" s="139" t="s">
        <v>7593</v>
      </c>
      <c r="U53" s="139" t="s">
        <v>7595</v>
      </c>
      <c r="V53" s="139">
        <v>1</v>
      </c>
      <c r="W53" s="139">
        <v>7815724684</v>
      </c>
      <c r="X53" s="139" t="s">
        <v>7596</v>
      </c>
      <c r="Y53" s="139" t="s">
        <v>7593</v>
      </c>
      <c r="Z53" s="139">
        <v>7815724684</v>
      </c>
      <c r="AA53" s="139" t="s">
        <v>7597</v>
      </c>
      <c r="AB53" s="139"/>
      <c r="AC53" s="139"/>
      <c r="AD53" s="139" t="s">
        <v>2906</v>
      </c>
      <c r="AE53" s="139" t="s">
        <v>2767</v>
      </c>
      <c r="AF53" s="139" t="s">
        <v>2349</v>
      </c>
      <c r="AG53" s="145" t="s">
        <v>7598</v>
      </c>
      <c r="AH53" s="139" t="s">
        <v>7593</v>
      </c>
      <c r="AI53" s="139">
        <v>7815724684</v>
      </c>
      <c r="AJ53" s="139" t="s">
        <v>7597</v>
      </c>
      <c r="AK53" s="139"/>
      <c r="AL53" s="139"/>
      <c r="AM53" s="139" t="s">
        <v>2906</v>
      </c>
      <c r="AN53" s="139" t="s">
        <v>2767</v>
      </c>
      <c r="AO53" s="139" t="s">
        <v>2349</v>
      </c>
      <c r="AP53" s="145" t="s">
        <v>7598</v>
      </c>
      <c r="AQ53" s="139" t="s">
        <v>7278</v>
      </c>
      <c r="AR53" s="139">
        <v>93540</v>
      </c>
      <c r="AS53" s="139">
        <v>2026</v>
      </c>
      <c r="AT53" s="139" t="s">
        <v>7220</v>
      </c>
      <c r="AU53" s="139" t="s">
        <v>7256</v>
      </c>
      <c r="AV53" s="139" t="s">
        <v>7222</v>
      </c>
      <c r="AW53" s="139" t="s">
        <v>7223</v>
      </c>
      <c r="AX53" s="139" t="s">
        <v>7224</v>
      </c>
      <c r="AY53" s="139" t="s">
        <v>7238</v>
      </c>
      <c r="AZ53" s="139" t="s">
        <v>7599</v>
      </c>
      <c r="BA53" s="139"/>
      <c r="BB53" s="141">
        <v>46033</v>
      </c>
      <c r="BC53" s="141">
        <v>46166</v>
      </c>
      <c r="BD53" s="139" t="s">
        <v>7279</v>
      </c>
      <c r="BE53" s="145" t="s">
        <v>7601</v>
      </c>
      <c r="BF53" s="139" t="s">
        <v>2340</v>
      </c>
      <c r="BG53" s="139" t="s">
        <v>7228</v>
      </c>
      <c r="BH53" s="139" t="s">
        <v>7229</v>
      </c>
      <c r="BI53" s="139">
        <v>1260</v>
      </c>
      <c r="BJ53" s="139" t="s">
        <v>2350</v>
      </c>
      <c r="BK53" s="139">
        <v>18</v>
      </c>
      <c r="BL53" s="139">
        <v>18</v>
      </c>
      <c r="BM53" s="139" t="s">
        <v>7243</v>
      </c>
      <c r="BN53" s="139"/>
      <c r="BO53" s="139">
        <v>1260</v>
      </c>
      <c r="BP53" s="139">
        <v>0</v>
      </c>
      <c r="BQ53" s="139"/>
      <c r="BR53" s="139"/>
      <c r="BS53" s="139">
        <v>1260</v>
      </c>
      <c r="BT53" s="139"/>
      <c r="BU53" s="139" t="s">
        <v>2360</v>
      </c>
      <c r="BV53" s="139"/>
      <c r="BW53" s="139"/>
      <c r="BX53" s="139"/>
      <c r="BY53" s="139"/>
      <c r="BZ53" s="139"/>
      <c r="CA53" s="139"/>
      <c r="CB53" s="139" t="s">
        <v>7231</v>
      </c>
      <c r="CC53" s="139"/>
    </row>
    <row r="54" spans="1:81">
      <c r="A54" s="139">
        <v>53</v>
      </c>
      <c r="B54" s="139" t="s">
        <v>7210</v>
      </c>
      <c r="C54" s="145" t="s">
        <v>7602</v>
      </c>
      <c r="D54" s="139">
        <v>1</v>
      </c>
      <c r="E54" s="139">
        <v>1</v>
      </c>
      <c r="F54" s="139">
        <v>10</v>
      </c>
      <c r="G54" s="139">
        <v>0</v>
      </c>
      <c r="H54" s="139">
        <v>10</v>
      </c>
      <c r="I54" s="139"/>
      <c r="J54" s="139"/>
      <c r="K54" s="140">
        <v>46022.2402777778</v>
      </c>
      <c r="L54" s="140">
        <v>46022.2423611111</v>
      </c>
      <c r="M54" s="139" t="s">
        <v>2338</v>
      </c>
      <c r="N54" s="139" t="s">
        <v>7603</v>
      </c>
      <c r="O54" s="139" t="s">
        <v>2340</v>
      </c>
      <c r="P54" s="139" t="s">
        <v>7604</v>
      </c>
      <c r="Q54" s="139" t="s">
        <v>2342</v>
      </c>
      <c r="R54" s="145" t="s">
        <v>7605</v>
      </c>
      <c r="S54" s="139">
        <v>8346865</v>
      </c>
      <c r="T54" s="139" t="s">
        <v>7604</v>
      </c>
      <c r="U54" s="139" t="s">
        <v>7606</v>
      </c>
      <c r="V54" s="139"/>
      <c r="W54" s="139"/>
      <c r="X54" s="139" t="s">
        <v>7607</v>
      </c>
      <c r="Y54" s="139"/>
      <c r="Z54" s="139"/>
      <c r="AA54" s="139"/>
      <c r="AB54" s="139"/>
      <c r="AC54" s="139"/>
      <c r="AD54" s="139"/>
      <c r="AE54" s="139"/>
      <c r="AF54" s="139"/>
      <c r="AG54" s="139"/>
      <c r="AH54" s="139" t="s">
        <v>7604</v>
      </c>
      <c r="AI54" s="139">
        <v>9189479547</v>
      </c>
      <c r="AJ54" s="139" t="s">
        <v>7608</v>
      </c>
      <c r="AK54" s="139"/>
      <c r="AL54" s="139"/>
      <c r="AM54" s="139" t="s">
        <v>4641</v>
      </c>
      <c r="AN54" s="139" t="s">
        <v>2422</v>
      </c>
      <c r="AO54" s="139" t="s">
        <v>2349</v>
      </c>
      <c r="AP54" s="139">
        <v>11803</v>
      </c>
      <c r="AQ54" s="139" t="s">
        <v>7588</v>
      </c>
      <c r="AR54" s="139">
        <v>91026</v>
      </c>
      <c r="AS54" s="139">
        <v>2025</v>
      </c>
      <c r="AT54" s="139" t="s">
        <v>7291</v>
      </c>
      <c r="AU54" s="139" t="s">
        <v>7292</v>
      </c>
      <c r="AV54" s="139" t="s">
        <v>7222</v>
      </c>
      <c r="AW54" s="139" t="s">
        <v>7293</v>
      </c>
      <c r="AX54" s="139" t="s">
        <v>7294</v>
      </c>
      <c r="AY54" s="139" t="s">
        <v>7295</v>
      </c>
      <c r="AZ54" s="139" t="s">
        <v>7589</v>
      </c>
      <c r="BA54" s="139"/>
      <c r="BB54" s="141">
        <v>46047</v>
      </c>
      <c r="BC54" s="141">
        <v>46047</v>
      </c>
      <c r="BD54" s="139" t="s">
        <v>7590</v>
      </c>
      <c r="BE54" s="145" t="s">
        <v>7602</v>
      </c>
      <c r="BF54" s="139" t="s">
        <v>2340</v>
      </c>
      <c r="BG54" s="139" t="s">
        <v>7228</v>
      </c>
      <c r="BH54" s="139" t="s">
        <v>7229</v>
      </c>
      <c r="BI54" s="139">
        <v>10</v>
      </c>
      <c r="BJ54" s="139" t="s">
        <v>2350</v>
      </c>
      <c r="BK54" s="139">
        <v>1</v>
      </c>
      <c r="BL54" s="139">
        <v>1</v>
      </c>
      <c r="BM54" s="139" t="s">
        <v>7572</v>
      </c>
      <c r="BN54" s="139"/>
      <c r="BO54" s="139">
        <v>10</v>
      </c>
      <c r="BP54" s="139">
        <v>0</v>
      </c>
      <c r="BQ54" s="139"/>
      <c r="BR54" s="139"/>
      <c r="BS54" s="139">
        <v>10</v>
      </c>
      <c r="BT54" s="139"/>
      <c r="BU54" s="139" t="s">
        <v>2521</v>
      </c>
      <c r="BV54" s="139"/>
      <c r="BW54" s="139"/>
      <c r="BX54" s="139"/>
      <c r="BY54" s="139"/>
      <c r="BZ54" s="139"/>
      <c r="CA54" s="139"/>
      <c r="CB54" s="139" t="s">
        <v>7231</v>
      </c>
      <c r="CC54" s="139"/>
    </row>
    <row r="55" spans="1:81">
      <c r="A55" s="139">
        <v>54</v>
      </c>
      <c r="B55" s="139" t="s">
        <v>7210</v>
      </c>
      <c r="C55" s="145" t="s">
        <v>7609</v>
      </c>
      <c r="D55" s="139">
        <v>1</v>
      </c>
      <c r="E55" s="139">
        <v>1</v>
      </c>
      <c r="F55" s="139">
        <v>10</v>
      </c>
      <c r="G55" s="139">
        <v>0</v>
      </c>
      <c r="H55" s="139">
        <v>10</v>
      </c>
      <c r="I55" s="139"/>
      <c r="J55" s="139"/>
      <c r="K55" s="140">
        <v>46022.2256944444</v>
      </c>
      <c r="L55" s="140">
        <v>46022.2263888889</v>
      </c>
      <c r="M55" s="139" t="s">
        <v>2406</v>
      </c>
      <c r="N55" s="139" t="s">
        <v>7610</v>
      </c>
      <c r="O55" s="139" t="s">
        <v>2340</v>
      </c>
      <c r="P55" s="139" t="s">
        <v>7611</v>
      </c>
      <c r="Q55" s="139" t="s">
        <v>2342</v>
      </c>
      <c r="R55" s="145" t="s">
        <v>7612</v>
      </c>
      <c r="S55" s="139">
        <v>7945109</v>
      </c>
      <c r="T55" s="139" t="s">
        <v>7611</v>
      </c>
      <c r="U55" s="139" t="s">
        <v>2571</v>
      </c>
      <c r="V55" s="139">
        <v>1</v>
      </c>
      <c r="W55" s="139">
        <v>4082424851</v>
      </c>
      <c r="X55" s="139" t="s">
        <v>7613</v>
      </c>
      <c r="Y55" s="139"/>
      <c r="Z55" s="139"/>
      <c r="AA55" s="139"/>
      <c r="AB55" s="139"/>
      <c r="AC55" s="139"/>
      <c r="AD55" s="139"/>
      <c r="AE55" s="139"/>
      <c r="AF55" s="139"/>
      <c r="AG55" s="139"/>
      <c r="AH55" s="139" t="s">
        <v>7614</v>
      </c>
      <c r="AI55" s="139">
        <v>4082424851</v>
      </c>
      <c r="AJ55" s="139" t="s">
        <v>7615</v>
      </c>
      <c r="AK55" s="139"/>
      <c r="AL55" s="139"/>
      <c r="AM55" s="139" t="s">
        <v>7410</v>
      </c>
      <c r="AN55" s="139" t="s">
        <v>2369</v>
      </c>
      <c r="AO55" s="139" t="s">
        <v>2349</v>
      </c>
      <c r="AP55" s="139">
        <v>94306</v>
      </c>
      <c r="AQ55" s="139" t="s">
        <v>7320</v>
      </c>
      <c r="AR55" s="139">
        <v>88441</v>
      </c>
      <c r="AS55" s="139">
        <v>2025</v>
      </c>
      <c r="AT55" s="139" t="s">
        <v>7291</v>
      </c>
      <c r="AU55" s="139" t="s">
        <v>7309</v>
      </c>
      <c r="AV55" s="139" t="s">
        <v>7222</v>
      </c>
      <c r="AW55" s="139" t="s">
        <v>7223</v>
      </c>
      <c r="AX55" s="139" t="s">
        <v>7294</v>
      </c>
      <c r="AY55" s="139" t="s">
        <v>7295</v>
      </c>
      <c r="AZ55" s="139" t="s">
        <v>7310</v>
      </c>
      <c r="BA55" s="139"/>
      <c r="BB55" s="141">
        <v>46048</v>
      </c>
      <c r="BC55" s="141">
        <v>46048</v>
      </c>
      <c r="BD55" s="139" t="s">
        <v>7321</v>
      </c>
      <c r="BE55" s="145" t="s">
        <v>7609</v>
      </c>
      <c r="BF55" s="139" t="s">
        <v>2340</v>
      </c>
      <c r="BG55" s="139" t="s">
        <v>7228</v>
      </c>
      <c r="BH55" s="139" t="s">
        <v>7229</v>
      </c>
      <c r="BI55" s="139">
        <v>10</v>
      </c>
      <c r="BJ55" s="139" t="s">
        <v>2350</v>
      </c>
      <c r="BK55" s="139">
        <v>1</v>
      </c>
      <c r="BL55" s="139">
        <v>1</v>
      </c>
      <c r="BM55" s="139" t="s">
        <v>7312</v>
      </c>
      <c r="BN55" s="139"/>
      <c r="BO55" s="139">
        <v>10</v>
      </c>
      <c r="BP55" s="139">
        <v>0</v>
      </c>
      <c r="BQ55" s="139"/>
      <c r="BR55" s="139"/>
      <c r="BS55" s="139">
        <v>10</v>
      </c>
      <c r="BT55" s="139"/>
      <c r="BU55" s="139" t="s">
        <v>2538</v>
      </c>
      <c r="BV55" s="139"/>
      <c r="BW55" s="139"/>
      <c r="BX55" s="139"/>
      <c r="BY55" s="139"/>
      <c r="BZ55" s="139"/>
      <c r="CA55" s="139"/>
      <c r="CB55" s="139" t="s">
        <v>7231</v>
      </c>
      <c r="CC55" s="139" t="s">
        <v>7244</v>
      </c>
    </row>
    <row r="56" spans="1:81">
      <c r="A56" s="139">
        <v>55</v>
      </c>
      <c r="B56" s="139" t="s">
        <v>7210</v>
      </c>
      <c r="C56" s="145" t="s">
        <v>7616</v>
      </c>
      <c r="D56" s="139">
        <v>1</v>
      </c>
      <c r="E56" s="139">
        <v>1</v>
      </c>
      <c r="F56" s="139">
        <v>0</v>
      </c>
      <c r="G56" s="139">
        <v>0</v>
      </c>
      <c r="H56" s="139">
        <v>0</v>
      </c>
      <c r="I56" s="139"/>
      <c r="J56" s="139"/>
      <c r="K56" s="140">
        <v>46022.0159722222</v>
      </c>
      <c r="L56" s="140">
        <v>46022.0159722222</v>
      </c>
      <c r="M56" s="139"/>
      <c r="N56" s="139"/>
      <c r="O56" s="139" t="s">
        <v>2340</v>
      </c>
      <c r="P56" s="139" t="s">
        <v>2636</v>
      </c>
      <c r="Q56" s="139" t="s">
        <v>2342</v>
      </c>
      <c r="R56" s="145" t="s">
        <v>7617</v>
      </c>
      <c r="S56" s="139">
        <v>7937111</v>
      </c>
      <c r="T56" s="139" t="s">
        <v>2636</v>
      </c>
      <c r="U56" s="139" t="s">
        <v>5384</v>
      </c>
      <c r="V56" s="139">
        <v>1</v>
      </c>
      <c r="W56" s="139">
        <v>6262655155</v>
      </c>
      <c r="X56" s="139" t="s">
        <v>7618</v>
      </c>
      <c r="Y56" s="139"/>
      <c r="Z56" s="139"/>
      <c r="AA56" s="139"/>
      <c r="AB56" s="139"/>
      <c r="AC56" s="139"/>
      <c r="AD56" s="139"/>
      <c r="AE56" s="139"/>
      <c r="AF56" s="139"/>
      <c r="AG56" s="139"/>
      <c r="AH56" s="139"/>
      <c r="AI56" s="139"/>
      <c r="AJ56" s="139"/>
      <c r="AK56" s="139"/>
      <c r="AL56" s="139"/>
      <c r="AM56" s="139"/>
      <c r="AN56" s="139"/>
      <c r="AO56" s="139"/>
      <c r="AP56" s="139"/>
      <c r="AQ56" s="139" t="s">
        <v>7619</v>
      </c>
      <c r="AR56" s="139">
        <v>99149</v>
      </c>
      <c r="AS56" s="139">
        <v>2026</v>
      </c>
      <c r="AT56" s="139" t="s">
        <v>7220</v>
      </c>
      <c r="AU56" s="139" t="s">
        <v>7459</v>
      </c>
      <c r="AV56" s="139" t="s">
        <v>7222</v>
      </c>
      <c r="AW56" s="139" t="s">
        <v>7293</v>
      </c>
      <c r="AX56" s="139" t="s">
        <v>7294</v>
      </c>
      <c r="AY56" s="139" t="s">
        <v>7295</v>
      </c>
      <c r="AZ56" s="139" t="s">
        <v>7570</v>
      </c>
      <c r="BA56" s="139"/>
      <c r="BB56" s="141">
        <v>46058</v>
      </c>
      <c r="BC56" s="141">
        <v>46058</v>
      </c>
      <c r="BD56" s="139" t="s">
        <v>7620</v>
      </c>
      <c r="BE56" s="145" t="s">
        <v>7616</v>
      </c>
      <c r="BF56" s="139" t="s">
        <v>2340</v>
      </c>
      <c r="BG56" s="139" t="s">
        <v>7228</v>
      </c>
      <c r="BH56" s="139" t="s">
        <v>7229</v>
      </c>
      <c r="BI56" s="139">
        <v>0</v>
      </c>
      <c r="BJ56" s="139" t="s">
        <v>2350</v>
      </c>
      <c r="BK56" s="139">
        <v>1</v>
      </c>
      <c r="BL56" s="139">
        <v>1</v>
      </c>
      <c r="BM56" s="139" t="s">
        <v>7621</v>
      </c>
      <c r="BN56" s="139"/>
      <c r="BO56" s="139">
        <v>0</v>
      </c>
      <c r="BP56" s="139">
        <v>0</v>
      </c>
      <c r="BQ56" s="139"/>
      <c r="BR56" s="139"/>
      <c r="BS56" s="139">
        <v>0</v>
      </c>
      <c r="BT56" s="139"/>
      <c r="BU56" s="139" t="s">
        <v>2360</v>
      </c>
      <c r="BV56" s="139"/>
      <c r="BW56" s="139"/>
      <c r="BX56" s="139"/>
      <c r="BY56" s="139"/>
      <c r="BZ56" s="139"/>
      <c r="CA56" s="139"/>
      <c r="CB56" s="139" t="s">
        <v>7231</v>
      </c>
      <c r="CC56" s="139"/>
    </row>
    <row r="57" spans="1:81">
      <c r="A57" s="139">
        <v>56</v>
      </c>
      <c r="B57" s="139" t="s">
        <v>7210</v>
      </c>
      <c r="C57" s="145" t="s">
        <v>7622</v>
      </c>
      <c r="D57" s="139">
        <v>1</v>
      </c>
      <c r="E57" s="139">
        <v>1</v>
      </c>
      <c r="F57" s="139">
        <v>10</v>
      </c>
      <c r="G57" s="139">
        <v>0</v>
      </c>
      <c r="H57" s="139">
        <v>10</v>
      </c>
      <c r="I57" s="139"/>
      <c r="J57" s="139"/>
      <c r="K57" s="140">
        <v>46021.9493055556</v>
      </c>
      <c r="L57" s="140">
        <v>46021.9493055556</v>
      </c>
      <c r="M57" s="139" t="s">
        <v>2361</v>
      </c>
      <c r="N57" s="139" t="s">
        <v>7623</v>
      </c>
      <c r="O57" s="139" t="s">
        <v>2340</v>
      </c>
      <c r="P57" s="139" t="s">
        <v>7624</v>
      </c>
      <c r="Q57" s="139" t="s">
        <v>2342</v>
      </c>
      <c r="R57" s="145" t="s">
        <v>7625</v>
      </c>
      <c r="S57" s="139">
        <v>7885895</v>
      </c>
      <c r="T57" s="139" t="s">
        <v>7624</v>
      </c>
      <c r="U57" s="139" t="s">
        <v>3655</v>
      </c>
      <c r="V57" s="139">
        <v>1</v>
      </c>
      <c r="W57" s="139">
        <v>4088248396</v>
      </c>
      <c r="X57" s="139" t="s">
        <v>7626</v>
      </c>
      <c r="Y57" s="139"/>
      <c r="Z57" s="139"/>
      <c r="AA57" s="139"/>
      <c r="AB57" s="139"/>
      <c r="AC57" s="139"/>
      <c r="AD57" s="139"/>
      <c r="AE57" s="139"/>
      <c r="AF57" s="139"/>
      <c r="AG57" s="139"/>
      <c r="AH57" s="139" t="s">
        <v>7627</v>
      </c>
      <c r="AI57" s="139">
        <v>4088248396</v>
      </c>
      <c r="AJ57" s="139" t="s">
        <v>7628</v>
      </c>
      <c r="AK57" s="139"/>
      <c r="AL57" s="139"/>
      <c r="AM57" s="139" t="s">
        <v>2451</v>
      </c>
      <c r="AN57" s="139" t="s">
        <v>2498</v>
      </c>
      <c r="AO57" s="139" t="s">
        <v>2349</v>
      </c>
      <c r="AP57" s="139">
        <v>95117</v>
      </c>
      <c r="AQ57" s="139" t="s">
        <v>7320</v>
      </c>
      <c r="AR57" s="139">
        <v>88441</v>
      </c>
      <c r="AS57" s="139">
        <v>2025</v>
      </c>
      <c r="AT57" s="139" t="s">
        <v>7291</v>
      </c>
      <c r="AU57" s="139" t="s">
        <v>7309</v>
      </c>
      <c r="AV57" s="139" t="s">
        <v>7222</v>
      </c>
      <c r="AW57" s="139" t="s">
        <v>7223</v>
      </c>
      <c r="AX57" s="139" t="s">
        <v>7294</v>
      </c>
      <c r="AY57" s="139" t="s">
        <v>7295</v>
      </c>
      <c r="AZ57" s="139" t="s">
        <v>7310</v>
      </c>
      <c r="BA57" s="139"/>
      <c r="BB57" s="141">
        <v>46048</v>
      </c>
      <c r="BC57" s="141">
        <v>46048</v>
      </c>
      <c r="BD57" s="139" t="s">
        <v>7321</v>
      </c>
      <c r="BE57" s="145" t="s">
        <v>7622</v>
      </c>
      <c r="BF57" s="139" t="s">
        <v>2340</v>
      </c>
      <c r="BG57" s="139" t="s">
        <v>7228</v>
      </c>
      <c r="BH57" s="139" t="s">
        <v>7229</v>
      </c>
      <c r="BI57" s="139">
        <v>10</v>
      </c>
      <c r="BJ57" s="139" t="s">
        <v>2350</v>
      </c>
      <c r="BK57" s="139">
        <v>1</v>
      </c>
      <c r="BL57" s="139">
        <v>1</v>
      </c>
      <c r="BM57" s="139" t="s">
        <v>7312</v>
      </c>
      <c r="BN57" s="139"/>
      <c r="BO57" s="139">
        <v>10</v>
      </c>
      <c r="BP57" s="139">
        <v>0</v>
      </c>
      <c r="BQ57" s="139"/>
      <c r="BR57" s="139"/>
      <c r="BS57" s="139">
        <v>10</v>
      </c>
      <c r="BT57" s="139"/>
      <c r="BU57" s="139" t="s">
        <v>2360</v>
      </c>
      <c r="BV57" s="139"/>
      <c r="BW57" s="139"/>
      <c r="BX57" s="139"/>
      <c r="BY57" s="139"/>
      <c r="BZ57" s="139"/>
      <c r="CA57" s="139"/>
      <c r="CB57" s="139" t="s">
        <v>7231</v>
      </c>
      <c r="CC57" s="139" t="s">
        <v>7244</v>
      </c>
    </row>
    <row r="58" spans="1:81">
      <c r="A58" s="139">
        <v>57</v>
      </c>
      <c r="B58" s="139" t="s">
        <v>7210</v>
      </c>
      <c r="C58" s="145" t="s">
        <v>7629</v>
      </c>
      <c r="D58" s="139">
        <v>1</v>
      </c>
      <c r="E58" s="139">
        <v>2</v>
      </c>
      <c r="F58" s="139">
        <v>1850</v>
      </c>
      <c r="G58" s="139">
        <v>20</v>
      </c>
      <c r="H58" s="139">
        <v>1830</v>
      </c>
      <c r="I58" s="139"/>
      <c r="J58" s="139"/>
      <c r="K58" s="140">
        <v>46021.9277777778</v>
      </c>
      <c r="L58" s="140">
        <v>46021.9291666667</v>
      </c>
      <c r="M58" s="139" t="s">
        <v>2338</v>
      </c>
      <c r="N58" s="139" t="s">
        <v>7630</v>
      </c>
      <c r="O58" s="139" t="s">
        <v>2340</v>
      </c>
      <c r="P58" s="139" t="s">
        <v>7631</v>
      </c>
      <c r="Q58" s="139" t="s">
        <v>2342</v>
      </c>
      <c r="R58" s="145" t="s">
        <v>7632</v>
      </c>
      <c r="S58" s="139">
        <v>7905283</v>
      </c>
      <c r="T58" s="139" t="s">
        <v>7631</v>
      </c>
      <c r="U58" s="139" t="s">
        <v>7633</v>
      </c>
      <c r="V58" s="139">
        <v>1</v>
      </c>
      <c r="W58" s="139">
        <v>6503141594</v>
      </c>
      <c r="X58" s="139" t="s">
        <v>7634</v>
      </c>
      <c r="Y58" s="139" t="s">
        <v>7635</v>
      </c>
      <c r="Z58" s="139">
        <v>6503141594</v>
      </c>
      <c r="AA58" s="139" t="s">
        <v>7636</v>
      </c>
      <c r="AB58" s="139"/>
      <c r="AC58" s="139"/>
      <c r="AD58" s="139" t="s">
        <v>2520</v>
      </c>
      <c r="AE58" s="139" t="s">
        <v>2498</v>
      </c>
      <c r="AF58" s="139" t="s">
        <v>2349</v>
      </c>
      <c r="AG58" s="139">
        <v>94040</v>
      </c>
      <c r="AH58" s="139" t="s">
        <v>7635</v>
      </c>
      <c r="AI58" s="139">
        <v>6503141594</v>
      </c>
      <c r="AJ58" s="139" t="s">
        <v>7636</v>
      </c>
      <c r="AK58" s="139"/>
      <c r="AL58" s="139"/>
      <c r="AM58" s="139" t="s">
        <v>2520</v>
      </c>
      <c r="AN58" s="139" t="s">
        <v>2498</v>
      </c>
      <c r="AO58" s="139" t="s">
        <v>2349</v>
      </c>
      <c r="AP58" s="139">
        <v>94040</v>
      </c>
      <c r="AQ58" s="139" t="s">
        <v>7637</v>
      </c>
      <c r="AR58" s="139">
        <v>94074</v>
      </c>
      <c r="AS58" s="139">
        <v>2026</v>
      </c>
      <c r="AT58" s="139" t="s">
        <v>7220</v>
      </c>
      <c r="AU58" s="139" t="s">
        <v>7638</v>
      </c>
      <c r="AV58" s="139" t="s">
        <v>7222</v>
      </c>
      <c r="AW58" s="139" t="s">
        <v>7413</v>
      </c>
      <c r="AX58" s="139" t="s">
        <v>7294</v>
      </c>
      <c r="AY58" s="139" t="s">
        <v>7238</v>
      </c>
      <c r="AZ58" s="139" t="s">
        <v>7639</v>
      </c>
      <c r="BA58" s="139"/>
      <c r="BB58" s="141">
        <v>46032</v>
      </c>
      <c r="BC58" s="141">
        <v>46165</v>
      </c>
      <c r="BD58" s="139" t="s">
        <v>7640</v>
      </c>
      <c r="BE58" s="145" t="s">
        <v>7641</v>
      </c>
      <c r="BF58" s="139" t="s">
        <v>2340</v>
      </c>
      <c r="BG58" s="139" t="s">
        <v>172</v>
      </c>
      <c r="BH58" s="139" t="s">
        <v>7242</v>
      </c>
      <c r="BI58" s="139">
        <v>50</v>
      </c>
      <c r="BJ58" s="139" t="s">
        <v>2350</v>
      </c>
      <c r="BK58" s="139">
        <v>18</v>
      </c>
      <c r="BL58" s="139">
        <v>18</v>
      </c>
      <c r="BM58" s="139" t="s">
        <v>7260</v>
      </c>
      <c r="BN58" s="139"/>
      <c r="BO58" s="139">
        <v>50</v>
      </c>
      <c r="BP58" s="139">
        <v>0</v>
      </c>
      <c r="BQ58" s="139"/>
      <c r="BR58" s="139"/>
      <c r="BS58" s="139">
        <v>50</v>
      </c>
      <c r="BT58" s="139"/>
      <c r="BU58" s="139" t="s">
        <v>2386</v>
      </c>
      <c r="BV58" s="139"/>
      <c r="BW58" s="139"/>
      <c r="BX58" s="139"/>
      <c r="BY58" s="139"/>
      <c r="BZ58" s="139"/>
      <c r="CA58" s="139"/>
      <c r="CB58" s="139" t="s">
        <v>7231</v>
      </c>
      <c r="CC58" s="139" t="s">
        <v>7244</v>
      </c>
    </row>
    <row r="59" spans="1:81">
      <c r="A59" s="139">
        <v>58</v>
      </c>
      <c r="B59" s="139" t="s">
        <v>7210</v>
      </c>
      <c r="C59" s="145" t="s">
        <v>7629</v>
      </c>
      <c r="D59" s="139">
        <v>1</v>
      </c>
      <c r="E59" s="139">
        <v>2</v>
      </c>
      <c r="F59" s="139">
        <v>1850</v>
      </c>
      <c r="G59" s="139">
        <v>20</v>
      </c>
      <c r="H59" s="139">
        <v>1830</v>
      </c>
      <c r="I59" s="139"/>
      <c r="J59" s="139"/>
      <c r="K59" s="140">
        <v>46021.9277777778</v>
      </c>
      <c r="L59" s="140">
        <v>46021.9291666667</v>
      </c>
      <c r="M59" s="139" t="s">
        <v>2338</v>
      </c>
      <c r="N59" s="139" t="s">
        <v>7630</v>
      </c>
      <c r="O59" s="139" t="s">
        <v>2340</v>
      </c>
      <c r="P59" s="139" t="s">
        <v>7631</v>
      </c>
      <c r="Q59" s="139" t="s">
        <v>2342</v>
      </c>
      <c r="R59" s="145" t="s">
        <v>7632</v>
      </c>
      <c r="S59" s="139">
        <v>7905283</v>
      </c>
      <c r="T59" s="139" t="s">
        <v>7631</v>
      </c>
      <c r="U59" s="139" t="s">
        <v>7633</v>
      </c>
      <c r="V59" s="139">
        <v>1</v>
      </c>
      <c r="W59" s="139">
        <v>6503141594</v>
      </c>
      <c r="X59" s="139" t="s">
        <v>7634</v>
      </c>
      <c r="Y59" s="139" t="s">
        <v>7635</v>
      </c>
      <c r="Z59" s="139">
        <v>6503141594</v>
      </c>
      <c r="AA59" s="139" t="s">
        <v>7636</v>
      </c>
      <c r="AB59" s="139"/>
      <c r="AC59" s="139"/>
      <c r="AD59" s="139" t="s">
        <v>2520</v>
      </c>
      <c r="AE59" s="139" t="s">
        <v>2498</v>
      </c>
      <c r="AF59" s="139" t="s">
        <v>2349</v>
      </c>
      <c r="AG59" s="139">
        <v>94040</v>
      </c>
      <c r="AH59" s="139" t="s">
        <v>7635</v>
      </c>
      <c r="AI59" s="139">
        <v>6503141594</v>
      </c>
      <c r="AJ59" s="139" t="s">
        <v>7636</v>
      </c>
      <c r="AK59" s="139"/>
      <c r="AL59" s="139"/>
      <c r="AM59" s="139" t="s">
        <v>2520</v>
      </c>
      <c r="AN59" s="139" t="s">
        <v>2498</v>
      </c>
      <c r="AO59" s="139" t="s">
        <v>2349</v>
      </c>
      <c r="AP59" s="139">
        <v>94040</v>
      </c>
      <c r="AQ59" s="139" t="s">
        <v>7637</v>
      </c>
      <c r="AR59" s="139">
        <v>94074</v>
      </c>
      <c r="AS59" s="139">
        <v>2026</v>
      </c>
      <c r="AT59" s="139" t="s">
        <v>7220</v>
      </c>
      <c r="AU59" s="139" t="s">
        <v>7638</v>
      </c>
      <c r="AV59" s="139" t="s">
        <v>7222</v>
      </c>
      <c r="AW59" s="139" t="s">
        <v>7413</v>
      </c>
      <c r="AX59" s="139" t="s">
        <v>7294</v>
      </c>
      <c r="AY59" s="139" t="s">
        <v>7238</v>
      </c>
      <c r="AZ59" s="139" t="s">
        <v>7639</v>
      </c>
      <c r="BA59" s="139"/>
      <c r="BB59" s="141">
        <v>46032</v>
      </c>
      <c r="BC59" s="141">
        <v>46165</v>
      </c>
      <c r="BD59" s="139" t="s">
        <v>7640</v>
      </c>
      <c r="BE59" s="145" t="s">
        <v>7642</v>
      </c>
      <c r="BF59" s="139" t="s">
        <v>2340</v>
      </c>
      <c r="BG59" s="139" t="s">
        <v>7228</v>
      </c>
      <c r="BH59" s="139" t="s">
        <v>7229</v>
      </c>
      <c r="BI59" s="139">
        <v>1800</v>
      </c>
      <c r="BJ59" s="139" t="s">
        <v>2350</v>
      </c>
      <c r="BK59" s="139">
        <v>18</v>
      </c>
      <c r="BL59" s="139">
        <v>18</v>
      </c>
      <c r="BM59" s="139" t="s">
        <v>7260</v>
      </c>
      <c r="BN59" s="139"/>
      <c r="BO59" s="139">
        <v>1800</v>
      </c>
      <c r="BP59" s="139">
        <v>20</v>
      </c>
      <c r="BQ59" s="139"/>
      <c r="BR59" s="139"/>
      <c r="BS59" s="139">
        <v>1780</v>
      </c>
      <c r="BT59" s="139"/>
      <c r="BU59" s="139" t="s">
        <v>2386</v>
      </c>
      <c r="BV59" s="139"/>
      <c r="BW59" s="139"/>
      <c r="BX59" s="139"/>
      <c r="BY59" s="139"/>
      <c r="BZ59" s="139"/>
      <c r="CA59" s="139"/>
      <c r="CB59" s="139" t="s">
        <v>7231</v>
      </c>
      <c r="CC59" s="139" t="s">
        <v>7244</v>
      </c>
    </row>
    <row r="60" spans="1:81">
      <c r="A60" s="139">
        <v>59</v>
      </c>
      <c r="B60" s="139" t="s">
        <v>7210</v>
      </c>
      <c r="C60" s="145" t="s">
        <v>7643</v>
      </c>
      <c r="D60" s="139">
        <v>1</v>
      </c>
      <c r="E60" s="139">
        <v>2</v>
      </c>
      <c r="F60" s="139">
        <v>1130</v>
      </c>
      <c r="G60" s="139">
        <v>0</v>
      </c>
      <c r="H60" s="139">
        <v>1130</v>
      </c>
      <c r="I60" s="139"/>
      <c r="J60" s="139"/>
      <c r="K60" s="140">
        <v>46021.9215277778</v>
      </c>
      <c r="L60" s="140">
        <v>46021.9263888889</v>
      </c>
      <c r="M60" s="139" t="s">
        <v>2338</v>
      </c>
      <c r="N60" s="139" t="s">
        <v>7644</v>
      </c>
      <c r="O60" s="139" t="s">
        <v>2340</v>
      </c>
      <c r="P60" s="139" t="s">
        <v>7645</v>
      </c>
      <c r="Q60" s="139" t="s">
        <v>2342</v>
      </c>
      <c r="R60" s="145" t="s">
        <v>7646</v>
      </c>
      <c r="S60" s="139">
        <v>8288578</v>
      </c>
      <c r="T60" s="139" t="s">
        <v>7645</v>
      </c>
      <c r="U60" s="139" t="s">
        <v>7647</v>
      </c>
      <c r="V60" s="139">
        <v>1</v>
      </c>
      <c r="W60" s="139">
        <v>4152797753</v>
      </c>
      <c r="X60" s="139" t="s">
        <v>7648</v>
      </c>
      <c r="Y60" s="139" t="s">
        <v>7649</v>
      </c>
      <c r="Z60" s="139">
        <v>4152797753</v>
      </c>
      <c r="AA60" s="139" t="s">
        <v>7650</v>
      </c>
      <c r="AB60" s="139"/>
      <c r="AC60" s="139"/>
      <c r="AD60" s="139" t="s">
        <v>7651</v>
      </c>
      <c r="AE60" s="139" t="s">
        <v>2369</v>
      </c>
      <c r="AF60" s="139" t="s">
        <v>2349</v>
      </c>
      <c r="AG60" s="139">
        <v>94510</v>
      </c>
      <c r="AH60" s="139" t="s">
        <v>7649</v>
      </c>
      <c r="AI60" s="139">
        <v>4152797753</v>
      </c>
      <c r="AJ60" s="139" t="s">
        <v>7650</v>
      </c>
      <c r="AK60" s="139"/>
      <c r="AL60" s="139"/>
      <c r="AM60" s="139" t="s">
        <v>7651</v>
      </c>
      <c r="AN60" s="139" t="s">
        <v>2369</v>
      </c>
      <c r="AO60" s="139" t="s">
        <v>2349</v>
      </c>
      <c r="AP60" s="139">
        <v>94510</v>
      </c>
      <c r="AQ60" s="139" t="s">
        <v>7652</v>
      </c>
      <c r="AR60" s="139">
        <v>93782</v>
      </c>
      <c r="AS60" s="139">
        <v>2026</v>
      </c>
      <c r="AT60" s="139" t="s">
        <v>7220</v>
      </c>
      <c r="AU60" s="139" t="s">
        <v>7379</v>
      </c>
      <c r="AV60" s="139" t="s">
        <v>7222</v>
      </c>
      <c r="AW60" s="139" t="s">
        <v>7293</v>
      </c>
      <c r="AX60" s="139" t="s">
        <v>7224</v>
      </c>
      <c r="AY60" s="139" t="s">
        <v>7238</v>
      </c>
      <c r="AZ60" s="139" t="s">
        <v>7380</v>
      </c>
      <c r="BA60" s="139" t="s">
        <v>7653</v>
      </c>
      <c r="BB60" s="141">
        <v>46032</v>
      </c>
      <c r="BC60" s="141">
        <v>46165</v>
      </c>
      <c r="BD60" s="139" t="s">
        <v>7258</v>
      </c>
      <c r="BE60" s="145" t="s">
        <v>7654</v>
      </c>
      <c r="BF60" s="139" t="s">
        <v>2340</v>
      </c>
      <c r="BG60" s="139" t="s">
        <v>172</v>
      </c>
      <c r="BH60" s="139" t="s">
        <v>7242</v>
      </c>
      <c r="BI60" s="139">
        <v>50</v>
      </c>
      <c r="BJ60" s="139" t="s">
        <v>2350</v>
      </c>
      <c r="BK60" s="139">
        <v>18</v>
      </c>
      <c r="BL60" s="139">
        <v>18</v>
      </c>
      <c r="BM60" s="139" t="s">
        <v>7260</v>
      </c>
      <c r="BN60" s="139"/>
      <c r="BO60" s="139">
        <v>50</v>
      </c>
      <c r="BP60" s="139">
        <v>0</v>
      </c>
      <c r="BQ60" s="139"/>
      <c r="BR60" s="139"/>
      <c r="BS60" s="139">
        <v>50</v>
      </c>
      <c r="BT60" s="139"/>
      <c r="BU60" s="139" t="s">
        <v>2360</v>
      </c>
      <c r="BV60" s="139"/>
      <c r="BW60" s="139"/>
      <c r="BX60" s="139"/>
      <c r="BY60" s="139"/>
      <c r="BZ60" s="139"/>
      <c r="CA60" s="139"/>
      <c r="CB60" s="139" t="s">
        <v>7231</v>
      </c>
      <c r="CC60" s="139"/>
    </row>
    <row r="61" spans="1:81">
      <c r="A61" s="139">
        <v>60</v>
      </c>
      <c r="B61" s="139" t="s">
        <v>7210</v>
      </c>
      <c r="C61" s="145" t="s">
        <v>7643</v>
      </c>
      <c r="D61" s="139">
        <v>1</v>
      </c>
      <c r="E61" s="139">
        <v>2</v>
      </c>
      <c r="F61" s="139">
        <v>1130</v>
      </c>
      <c r="G61" s="139">
        <v>0</v>
      </c>
      <c r="H61" s="139">
        <v>1130</v>
      </c>
      <c r="I61" s="139"/>
      <c r="J61" s="139"/>
      <c r="K61" s="140">
        <v>46021.9215277778</v>
      </c>
      <c r="L61" s="140">
        <v>46021.9263888889</v>
      </c>
      <c r="M61" s="139" t="s">
        <v>2338</v>
      </c>
      <c r="N61" s="139" t="s">
        <v>7644</v>
      </c>
      <c r="O61" s="139" t="s">
        <v>2340</v>
      </c>
      <c r="P61" s="139" t="s">
        <v>7645</v>
      </c>
      <c r="Q61" s="139" t="s">
        <v>2342</v>
      </c>
      <c r="R61" s="145" t="s">
        <v>7646</v>
      </c>
      <c r="S61" s="139">
        <v>8288578</v>
      </c>
      <c r="T61" s="139" t="s">
        <v>7645</v>
      </c>
      <c r="U61" s="139" t="s">
        <v>7647</v>
      </c>
      <c r="V61" s="139">
        <v>1</v>
      </c>
      <c r="W61" s="139">
        <v>4152797753</v>
      </c>
      <c r="X61" s="139" t="s">
        <v>7648</v>
      </c>
      <c r="Y61" s="139" t="s">
        <v>7649</v>
      </c>
      <c r="Z61" s="139">
        <v>4152797753</v>
      </c>
      <c r="AA61" s="139" t="s">
        <v>7650</v>
      </c>
      <c r="AB61" s="139"/>
      <c r="AC61" s="139"/>
      <c r="AD61" s="139" t="s">
        <v>7651</v>
      </c>
      <c r="AE61" s="139" t="s">
        <v>2369</v>
      </c>
      <c r="AF61" s="139" t="s">
        <v>2349</v>
      </c>
      <c r="AG61" s="139">
        <v>94510</v>
      </c>
      <c r="AH61" s="139" t="s">
        <v>7649</v>
      </c>
      <c r="AI61" s="139">
        <v>4152797753</v>
      </c>
      <c r="AJ61" s="139" t="s">
        <v>7650</v>
      </c>
      <c r="AK61" s="139"/>
      <c r="AL61" s="139"/>
      <c r="AM61" s="139" t="s">
        <v>7651</v>
      </c>
      <c r="AN61" s="139" t="s">
        <v>2369</v>
      </c>
      <c r="AO61" s="139" t="s">
        <v>2349</v>
      </c>
      <c r="AP61" s="139">
        <v>94510</v>
      </c>
      <c r="AQ61" s="139" t="s">
        <v>7652</v>
      </c>
      <c r="AR61" s="139">
        <v>93782</v>
      </c>
      <c r="AS61" s="139">
        <v>2026</v>
      </c>
      <c r="AT61" s="139" t="s">
        <v>7220</v>
      </c>
      <c r="AU61" s="139" t="s">
        <v>7379</v>
      </c>
      <c r="AV61" s="139" t="s">
        <v>7222</v>
      </c>
      <c r="AW61" s="139" t="s">
        <v>7293</v>
      </c>
      <c r="AX61" s="139" t="s">
        <v>7224</v>
      </c>
      <c r="AY61" s="139" t="s">
        <v>7238</v>
      </c>
      <c r="AZ61" s="139" t="s">
        <v>7380</v>
      </c>
      <c r="BA61" s="139" t="s">
        <v>7653</v>
      </c>
      <c r="BB61" s="141">
        <v>46032</v>
      </c>
      <c r="BC61" s="141">
        <v>46165</v>
      </c>
      <c r="BD61" s="139" t="s">
        <v>7258</v>
      </c>
      <c r="BE61" s="145" t="s">
        <v>7655</v>
      </c>
      <c r="BF61" s="139" t="s">
        <v>2340</v>
      </c>
      <c r="BG61" s="139" t="s">
        <v>7228</v>
      </c>
      <c r="BH61" s="139" t="s">
        <v>7229</v>
      </c>
      <c r="BI61" s="139">
        <v>1080</v>
      </c>
      <c r="BJ61" s="139" t="s">
        <v>2350</v>
      </c>
      <c r="BK61" s="139">
        <v>18</v>
      </c>
      <c r="BL61" s="139">
        <v>18</v>
      </c>
      <c r="BM61" s="139" t="s">
        <v>7260</v>
      </c>
      <c r="BN61" s="139"/>
      <c r="BO61" s="139">
        <v>1080</v>
      </c>
      <c r="BP61" s="139">
        <v>0</v>
      </c>
      <c r="BQ61" s="139"/>
      <c r="BR61" s="139"/>
      <c r="BS61" s="139">
        <v>1080</v>
      </c>
      <c r="BT61" s="139"/>
      <c r="BU61" s="139" t="s">
        <v>2360</v>
      </c>
      <c r="BV61" s="139"/>
      <c r="BW61" s="139"/>
      <c r="BX61" s="139"/>
      <c r="BY61" s="139"/>
      <c r="BZ61" s="139"/>
      <c r="CA61" s="139"/>
      <c r="CB61" s="139" t="s">
        <v>7231</v>
      </c>
      <c r="CC61" s="139"/>
    </row>
    <row r="62" spans="1:81">
      <c r="A62" s="139">
        <v>61</v>
      </c>
      <c r="B62" s="139" t="s">
        <v>7210</v>
      </c>
      <c r="C62" s="145" t="s">
        <v>7656</v>
      </c>
      <c r="D62" s="139">
        <v>1</v>
      </c>
      <c r="E62" s="139">
        <v>1</v>
      </c>
      <c r="F62" s="139">
        <v>5</v>
      </c>
      <c r="G62" s="139">
        <v>5</v>
      </c>
      <c r="H62" s="139">
        <v>0</v>
      </c>
      <c r="I62" s="139"/>
      <c r="J62" s="139"/>
      <c r="K62" s="140">
        <v>46021.8868055556</v>
      </c>
      <c r="L62" s="140">
        <v>46021.8868055556</v>
      </c>
      <c r="M62" s="139"/>
      <c r="N62" s="139"/>
      <c r="O62" s="139" t="s">
        <v>2340</v>
      </c>
      <c r="P62" s="139" t="s">
        <v>7657</v>
      </c>
      <c r="Q62" s="139" t="s">
        <v>2342</v>
      </c>
      <c r="R62" s="145" t="s">
        <v>7658</v>
      </c>
      <c r="S62" s="139">
        <v>8346950</v>
      </c>
      <c r="T62" s="139" t="s">
        <v>7657</v>
      </c>
      <c r="U62" s="139" t="s">
        <v>7659</v>
      </c>
      <c r="V62" s="139">
        <v>1</v>
      </c>
      <c r="W62" s="139">
        <v>6176638803</v>
      </c>
      <c r="X62" s="139" t="s">
        <v>7660</v>
      </c>
      <c r="Y62" s="139"/>
      <c r="Z62" s="139"/>
      <c r="AA62" s="139"/>
      <c r="AB62" s="139"/>
      <c r="AC62" s="139"/>
      <c r="AD62" s="139"/>
      <c r="AE62" s="139"/>
      <c r="AF62" s="139"/>
      <c r="AG62" s="139"/>
      <c r="AH62" s="139"/>
      <c r="AI62" s="139"/>
      <c r="AJ62" s="139"/>
      <c r="AK62" s="139"/>
      <c r="AL62" s="139"/>
      <c r="AM62" s="139"/>
      <c r="AN62" s="139"/>
      <c r="AO62" s="139"/>
      <c r="AP62" s="139"/>
      <c r="AQ62" s="139" t="s">
        <v>7556</v>
      </c>
      <c r="AR62" s="139">
        <v>98226</v>
      </c>
      <c r="AS62" s="139">
        <v>2025</v>
      </c>
      <c r="AT62" s="139" t="s">
        <v>7291</v>
      </c>
      <c r="AU62" s="139" t="s">
        <v>7237</v>
      </c>
      <c r="AV62" s="139" t="s">
        <v>7222</v>
      </c>
      <c r="AW62" s="139" t="s">
        <v>7223</v>
      </c>
      <c r="AX62" s="139" t="s">
        <v>7294</v>
      </c>
      <c r="AY62" s="139" t="s">
        <v>7295</v>
      </c>
      <c r="AZ62" s="139" t="s">
        <v>7557</v>
      </c>
      <c r="BA62" s="139"/>
      <c r="BB62" s="141">
        <v>46026</v>
      </c>
      <c r="BC62" s="141">
        <v>46026</v>
      </c>
      <c r="BD62" s="139" t="s">
        <v>7558</v>
      </c>
      <c r="BE62" s="145" t="s">
        <v>7656</v>
      </c>
      <c r="BF62" s="139" t="s">
        <v>2340</v>
      </c>
      <c r="BG62" s="139" t="s">
        <v>7228</v>
      </c>
      <c r="BH62" s="139" t="s">
        <v>7229</v>
      </c>
      <c r="BI62" s="139">
        <v>5</v>
      </c>
      <c r="BJ62" s="139" t="s">
        <v>2350</v>
      </c>
      <c r="BK62" s="139">
        <v>1</v>
      </c>
      <c r="BL62" s="139">
        <v>1</v>
      </c>
      <c r="BM62" s="139" t="s">
        <v>7559</v>
      </c>
      <c r="BN62" s="139"/>
      <c r="BO62" s="139">
        <v>5</v>
      </c>
      <c r="BP62" s="139">
        <v>5</v>
      </c>
      <c r="BQ62" s="139"/>
      <c r="BR62" s="139"/>
      <c r="BS62" s="139">
        <v>0</v>
      </c>
      <c r="BT62" s="139"/>
      <c r="BU62" s="139" t="s">
        <v>2521</v>
      </c>
      <c r="BV62" s="139"/>
      <c r="BW62" s="139"/>
      <c r="BX62" s="139"/>
      <c r="BY62" s="139"/>
      <c r="BZ62" s="139"/>
      <c r="CA62" s="139"/>
      <c r="CB62" s="139" t="s">
        <v>7231</v>
      </c>
      <c r="CC62" s="139"/>
    </row>
    <row r="63" spans="1:81">
      <c r="A63" s="139">
        <v>62</v>
      </c>
      <c r="B63" s="139" t="s">
        <v>7210</v>
      </c>
      <c r="C63" s="145" t="s">
        <v>7661</v>
      </c>
      <c r="D63" s="139">
        <v>1</v>
      </c>
      <c r="E63" s="139">
        <v>2</v>
      </c>
      <c r="F63" s="139">
        <v>1100</v>
      </c>
      <c r="G63" s="139">
        <v>0</v>
      </c>
      <c r="H63" s="139">
        <v>1100</v>
      </c>
      <c r="I63" s="139"/>
      <c r="J63" s="139"/>
      <c r="K63" s="140">
        <v>46021.8534722222</v>
      </c>
      <c r="L63" s="140">
        <v>46021.8673611111</v>
      </c>
      <c r="M63" s="139" t="s">
        <v>2338</v>
      </c>
      <c r="N63" s="139" t="s">
        <v>7662</v>
      </c>
      <c r="O63" s="139" t="s">
        <v>2340</v>
      </c>
      <c r="P63" s="139" t="s">
        <v>7663</v>
      </c>
      <c r="Q63" s="139" t="s">
        <v>2342</v>
      </c>
      <c r="R63" s="145" t="s">
        <v>7664</v>
      </c>
      <c r="S63" s="139">
        <v>8048005</v>
      </c>
      <c r="T63" s="139" t="s">
        <v>7663</v>
      </c>
      <c r="U63" s="139" t="s">
        <v>7663</v>
      </c>
      <c r="V63" s="139">
        <v>1</v>
      </c>
      <c r="W63" s="139">
        <v>6692940255</v>
      </c>
      <c r="X63" s="139" t="s">
        <v>7665</v>
      </c>
      <c r="Y63" s="139" t="s">
        <v>7663</v>
      </c>
      <c r="Z63" s="139">
        <v>6692940255</v>
      </c>
      <c r="AA63" s="139" t="s">
        <v>7666</v>
      </c>
      <c r="AB63" s="139"/>
      <c r="AC63" s="139"/>
      <c r="AD63" s="139" t="s">
        <v>2473</v>
      </c>
      <c r="AE63" s="139" t="s">
        <v>2369</v>
      </c>
      <c r="AF63" s="139" t="s">
        <v>2349</v>
      </c>
      <c r="AG63" s="139">
        <v>94539</v>
      </c>
      <c r="AH63" s="139" t="s">
        <v>7663</v>
      </c>
      <c r="AI63" s="139">
        <v>6692940255</v>
      </c>
      <c r="AJ63" s="139" t="s">
        <v>7666</v>
      </c>
      <c r="AK63" s="139"/>
      <c r="AL63" s="139"/>
      <c r="AM63" s="139" t="s">
        <v>2473</v>
      </c>
      <c r="AN63" s="139" t="s">
        <v>2369</v>
      </c>
      <c r="AO63" s="139" t="s">
        <v>2349</v>
      </c>
      <c r="AP63" s="139">
        <v>94539</v>
      </c>
      <c r="AQ63" s="139" t="s">
        <v>7667</v>
      </c>
      <c r="AR63" s="139">
        <v>96283</v>
      </c>
      <c r="AS63" s="139">
        <v>2026</v>
      </c>
      <c r="AT63" s="139" t="s">
        <v>7220</v>
      </c>
      <c r="AU63" s="139" t="s">
        <v>7544</v>
      </c>
      <c r="AV63" s="139" t="s">
        <v>7222</v>
      </c>
      <c r="AW63" s="139" t="s">
        <v>7668</v>
      </c>
      <c r="AX63" s="139" t="s">
        <v>7224</v>
      </c>
      <c r="AY63" s="139" t="s">
        <v>7238</v>
      </c>
      <c r="AZ63" s="139" t="s">
        <v>7669</v>
      </c>
      <c r="BA63" s="139"/>
      <c r="BB63" s="141">
        <v>46030</v>
      </c>
      <c r="BC63" s="141">
        <v>46142</v>
      </c>
      <c r="BD63" s="139" t="s">
        <v>7670</v>
      </c>
      <c r="BE63" s="145" t="s">
        <v>7671</v>
      </c>
      <c r="BF63" s="139" t="s">
        <v>2340</v>
      </c>
      <c r="BG63" s="139" t="s">
        <v>172</v>
      </c>
      <c r="BH63" s="139" t="s">
        <v>7242</v>
      </c>
      <c r="BI63" s="139">
        <v>50</v>
      </c>
      <c r="BJ63" s="139" t="s">
        <v>2350</v>
      </c>
      <c r="BK63" s="139">
        <v>15</v>
      </c>
      <c r="BL63" s="139">
        <v>15</v>
      </c>
      <c r="BM63" s="139" t="s">
        <v>7672</v>
      </c>
      <c r="BN63" s="139"/>
      <c r="BO63" s="139">
        <v>50</v>
      </c>
      <c r="BP63" s="139">
        <v>0</v>
      </c>
      <c r="BQ63" s="139"/>
      <c r="BR63" s="139"/>
      <c r="BS63" s="139">
        <v>50</v>
      </c>
      <c r="BT63" s="139"/>
      <c r="BU63" s="139" t="s">
        <v>2360</v>
      </c>
      <c r="BV63" s="139"/>
      <c r="BW63" s="139"/>
      <c r="BX63" s="139"/>
      <c r="BY63" s="139"/>
      <c r="BZ63" s="139"/>
      <c r="CA63" s="139"/>
      <c r="CB63" s="139" t="s">
        <v>7231</v>
      </c>
      <c r="CC63" s="139" t="s">
        <v>7232</v>
      </c>
    </row>
    <row r="64" spans="1:81">
      <c r="A64" s="139">
        <v>63</v>
      </c>
      <c r="B64" s="139" t="s">
        <v>7210</v>
      </c>
      <c r="C64" s="145" t="s">
        <v>7661</v>
      </c>
      <c r="D64" s="139">
        <v>1</v>
      </c>
      <c r="E64" s="139">
        <v>2</v>
      </c>
      <c r="F64" s="139">
        <v>1100</v>
      </c>
      <c r="G64" s="139">
        <v>0</v>
      </c>
      <c r="H64" s="139">
        <v>1100</v>
      </c>
      <c r="I64" s="139"/>
      <c r="J64" s="139"/>
      <c r="K64" s="140">
        <v>46021.8534722222</v>
      </c>
      <c r="L64" s="140">
        <v>46021.8673611111</v>
      </c>
      <c r="M64" s="139" t="s">
        <v>2338</v>
      </c>
      <c r="N64" s="139" t="s">
        <v>7662</v>
      </c>
      <c r="O64" s="139" t="s">
        <v>2340</v>
      </c>
      <c r="P64" s="139" t="s">
        <v>7663</v>
      </c>
      <c r="Q64" s="139" t="s">
        <v>2342</v>
      </c>
      <c r="R64" s="145" t="s">
        <v>7664</v>
      </c>
      <c r="S64" s="139">
        <v>8048005</v>
      </c>
      <c r="T64" s="139" t="s">
        <v>7663</v>
      </c>
      <c r="U64" s="139" t="s">
        <v>7663</v>
      </c>
      <c r="V64" s="139">
        <v>1</v>
      </c>
      <c r="W64" s="139">
        <v>6692940255</v>
      </c>
      <c r="X64" s="139" t="s">
        <v>7665</v>
      </c>
      <c r="Y64" s="139" t="s">
        <v>7663</v>
      </c>
      <c r="Z64" s="139">
        <v>6692940255</v>
      </c>
      <c r="AA64" s="139" t="s">
        <v>7666</v>
      </c>
      <c r="AB64" s="139"/>
      <c r="AC64" s="139"/>
      <c r="AD64" s="139" t="s">
        <v>2473</v>
      </c>
      <c r="AE64" s="139" t="s">
        <v>2369</v>
      </c>
      <c r="AF64" s="139" t="s">
        <v>2349</v>
      </c>
      <c r="AG64" s="139">
        <v>94539</v>
      </c>
      <c r="AH64" s="139" t="s">
        <v>7663</v>
      </c>
      <c r="AI64" s="139">
        <v>6692940255</v>
      </c>
      <c r="AJ64" s="139" t="s">
        <v>7666</v>
      </c>
      <c r="AK64" s="139"/>
      <c r="AL64" s="139"/>
      <c r="AM64" s="139" t="s">
        <v>2473</v>
      </c>
      <c r="AN64" s="139" t="s">
        <v>2369</v>
      </c>
      <c r="AO64" s="139" t="s">
        <v>2349</v>
      </c>
      <c r="AP64" s="139">
        <v>94539</v>
      </c>
      <c r="AQ64" s="139" t="s">
        <v>7667</v>
      </c>
      <c r="AR64" s="139">
        <v>96283</v>
      </c>
      <c r="AS64" s="139">
        <v>2026</v>
      </c>
      <c r="AT64" s="139" t="s">
        <v>7220</v>
      </c>
      <c r="AU64" s="139" t="s">
        <v>7544</v>
      </c>
      <c r="AV64" s="139" t="s">
        <v>7222</v>
      </c>
      <c r="AW64" s="139" t="s">
        <v>7668</v>
      </c>
      <c r="AX64" s="139" t="s">
        <v>7224</v>
      </c>
      <c r="AY64" s="139" t="s">
        <v>7238</v>
      </c>
      <c r="AZ64" s="139" t="s">
        <v>7669</v>
      </c>
      <c r="BA64" s="139"/>
      <c r="BB64" s="141">
        <v>46030</v>
      </c>
      <c r="BC64" s="141">
        <v>46142</v>
      </c>
      <c r="BD64" s="139" t="s">
        <v>7670</v>
      </c>
      <c r="BE64" s="145" t="s">
        <v>7673</v>
      </c>
      <c r="BF64" s="139" t="s">
        <v>2340</v>
      </c>
      <c r="BG64" s="139" t="s">
        <v>7228</v>
      </c>
      <c r="BH64" s="139" t="s">
        <v>7229</v>
      </c>
      <c r="BI64" s="139">
        <v>1050</v>
      </c>
      <c r="BJ64" s="139" t="s">
        <v>2350</v>
      </c>
      <c r="BK64" s="139">
        <v>15</v>
      </c>
      <c r="BL64" s="139">
        <v>15</v>
      </c>
      <c r="BM64" s="139" t="s">
        <v>7672</v>
      </c>
      <c r="BN64" s="139"/>
      <c r="BO64" s="139">
        <v>1050</v>
      </c>
      <c r="BP64" s="139">
        <v>0</v>
      </c>
      <c r="BQ64" s="139"/>
      <c r="BR64" s="139"/>
      <c r="BS64" s="139">
        <v>1050</v>
      </c>
      <c r="BT64" s="139"/>
      <c r="BU64" s="139" t="s">
        <v>2360</v>
      </c>
      <c r="BV64" s="139"/>
      <c r="BW64" s="139"/>
      <c r="BX64" s="139"/>
      <c r="BY64" s="139"/>
      <c r="BZ64" s="139"/>
      <c r="CA64" s="139"/>
      <c r="CB64" s="139" t="s">
        <v>7231</v>
      </c>
      <c r="CC64" s="139" t="s">
        <v>7232</v>
      </c>
    </row>
    <row r="65" spans="1:81">
      <c r="A65" s="139">
        <v>64</v>
      </c>
      <c r="B65" s="139" t="s">
        <v>7210</v>
      </c>
      <c r="C65" s="145" t="s">
        <v>7674</v>
      </c>
      <c r="D65" s="139">
        <v>1</v>
      </c>
      <c r="E65" s="139">
        <v>2</v>
      </c>
      <c r="F65" s="139">
        <v>837.5</v>
      </c>
      <c r="G65" s="139">
        <v>20</v>
      </c>
      <c r="H65" s="139">
        <v>817.5</v>
      </c>
      <c r="I65" s="139"/>
      <c r="J65" s="139"/>
      <c r="K65" s="140">
        <v>46021.8375</v>
      </c>
      <c r="L65" s="140">
        <v>46021.8388888889</v>
      </c>
      <c r="M65" s="139" t="s">
        <v>2819</v>
      </c>
      <c r="N65" s="139" t="s">
        <v>7675</v>
      </c>
      <c r="O65" s="139" t="s">
        <v>2340</v>
      </c>
      <c r="P65" s="139" t="s">
        <v>5685</v>
      </c>
      <c r="Q65" s="139" t="s">
        <v>2342</v>
      </c>
      <c r="R65" s="145" t="s">
        <v>7676</v>
      </c>
      <c r="S65" s="139">
        <v>8014902</v>
      </c>
      <c r="T65" s="139" t="s">
        <v>5685</v>
      </c>
      <c r="U65" s="139" t="s">
        <v>5686</v>
      </c>
      <c r="V65" s="139">
        <v>86</v>
      </c>
      <c r="W65" s="139">
        <v>13905160227</v>
      </c>
      <c r="X65" s="139" t="s">
        <v>5687</v>
      </c>
      <c r="Y65" s="139" t="s">
        <v>7677</v>
      </c>
      <c r="Z65" s="139">
        <v>6032770829</v>
      </c>
      <c r="AA65" s="139" t="s">
        <v>7678</v>
      </c>
      <c r="AB65" s="139" t="s">
        <v>7679</v>
      </c>
      <c r="AC65" s="139"/>
      <c r="AD65" s="139" t="s">
        <v>2696</v>
      </c>
      <c r="AE65" s="139" t="s">
        <v>2576</v>
      </c>
      <c r="AF65" s="139" t="s">
        <v>2349</v>
      </c>
      <c r="AG65" s="145" t="s">
        <v>7680</v>
      </c>
      <c r="AH65" s="139" t="s">
        <v>7677</v>
      </c>
      <c r="AI65" s="139">
        <v>6032770829</v>
      </c>
      <c r="AJ65" s="139" t="s">
        <v>7678</v>
      </c>
      <c r="AK65" s="139" t="s">
        <v>7679</v>
      </c>
      <c r="AL65" s="139"/>
      <c r="AM65" s="139" t="s">
        <v>2696</v>
      </c>
      <c r="AN65" s="139" t="s">
        <v>2576</v>
      </c>
      <c r="AO65" s="139" t="s">
        <v>2349</v>
      </c>
      <c r="AP65" s="145" t="s">
        <v>7680</v>
      </c>
      <c r="AQ65" s="139" t="s">
        <v>7681</v>
      </c>
      <c r="AR65" s="139">
        <v>97811</v>
      </c>
      <c r="AS65" s="139">
        <v>2026</v>
      </c>
      <c r="AT65" s="139" t="s">
        <v>7220</v>
      </c>
      <c r="AU65" s="139" t="s">
        <v>7682</v>
      </c>
      <c r="AV65" s="139" t="s">
        <v>7222</v>
      </c>
      <c r="AW65" s="139" t="s">
        <v>7365</v>
      </c>
      <c r="AX65" s="139" t="s">
        <v>7224</v>
      </c>
      <c r="AY65" s="139" t="s">
        <v>7238</v>
      </c>
      <c r="AZ65" s="139" t="s">
        <v>7683</v>
      </c>
      <c r="BA65" s="139"/>
      <c r="BB65" s="141">
        <v>46043</v>
      </c>
      <c r="BC65" s="141">
        <v>46148</v>
      </c>
      <c r="BD65" s="139" t="s">
        <v>7684</v>
      </c>
      <c r="BE65" s="145" t="s">
        <v>7685</v>
      </c>
      <c r="BF65" s="139" t="s">
        <v>2340</v>
      </c>
      <c r="BG65" s="139" t="s">
        <v>172</v>
      </c>
      <c r="BH65" s="139" t="s">
        <v>7242</v>
      </c>
      <c r="BI65" s="139">
        <v>50</v>
      </c>
      <c r="BJ65" s="139" t="s">
        <v>2350</v>
      </c>
      <c r="BK65" s="139">
        <v>15</v>
      </c>
      <c r="BL65" s="139">
        <v>15</v>
      </c>
      <c r="BM65" s="139" t="s">
        <v>7686</v>
      </c>
      <c r="BN65" s="139"/>
      <c r="BO65" s="139">
        <v>50</v>
      </c>
      <c r="BP65" s="139">
        <v>0</v>
      </c>
      <c r="BQ65" s="139"/>
      <c r="BR65" s="139"/>
      <c r="BS65" s="139">
        <v>50</v>
      </c>
      <c r="BT65" s="139"/>
      <c r="BU65" s="139" t="s">
        <v>2360</v>
      </c>
      <c r="BV65" s="139"/>
      <c r="BW65" s="139"/>
      <c r="BX65" s="139"/>
      <c r="BY65" s="139"/>
      <c r="BZ65" s="139"/>
      <c r="CA65" s="139"/>
      <c r="CB65" s="139" t="s">
        <v>7231</v>
      </c>
      <c r="CC65" s="139"/>
    </row>
    <row r="66" spans="1:81">
      <c r="A66" s="139">
        <v>65</v>
      </c>
      <c r="B66" s="139" t="s">
        <v>7210</v>
      </c>
      <c r="C66" s="145" t="s">
        <v>7674</v>
      </c>
      <c r="D66" s="139">
        <v>1</v>
      </c>
      <c r="E66" s="139">
        <v>2</v>
      </c>
      <c r="F66" s="139">
        <v>837.5</v>
      </c>
      <c r="G66" s="139">
        <v>20</v>
      </c>
      <c r="H66" s="139">
        <v>817.5</v>
      </c>
      <c r="I66" s="139"/>
      <c r="J66" s="139"/>
      <c r="K66" s="140">
        <v>46021.8375</v>
      </c>
      <c r="L66" s="140">
        <v>46021.8388888889</v>
      </c>
      <c r="M66" s="139" t="s">
        <v>2819</v>
      </c>
      <c r="N66" s="139" t="s">
        <v>7675</v>
      </c>
      <c r="O66" s="139" t="s">
        <v>2340</v>
      </c>
      <c r="P66" s="139" t="s">
        <v>5685</v>
      </c>
      <c r="Q66" s="139" t="s">
        <v>2342</v>
      </c>
      <c r="R66" s="145" t="s">
        <v>7676</v>
      </c>
      <c r="S66" s="139">
        <v>8014902</v>
      </c>
      <c r="T66" s="139" t="s">
        <v>5685</v>
      </c>
      <c r="U66" s="139" t="s">
        <v>5686</v>
      </c>
      <c r="V66" s="139">
        <v>86</v>
      </c>
      <c r="W66" s="139">
        <v>13905160227</v>
      </c>
      <c r="X66" s="139" t="s">
        <v>5687</v>
      </c>
      <c r="Y66" s="139" t="s">
        <v>7677</v>
      </c>
      <c r="Z66" s="139">
        <v>6032770829</v>
      </c>
      <c r="AA66" s="139" t="s">
        <v>7678</v>
      </c>
      <c r="AB66" s="139" t="s">
        <v>7679</v>
      </c>
      <c r="AC66" s="139"/>
      <c r="AD66" s="139" t="s">
        <v>2696</v>
      </c>
      <c r="AE66" s="139" t="s">
        <v>2576</v>
      </c>
      <c r="AF66" s="139" t="s">
        <v>2349</v>
      </c>
      <c r="AG66" s="145" t="s">
        <v>7680</v>
      </c>
      <c r="AH66" s="139" t="s">
        <v>7677</v>
      </c>
      <c r="AI66" s="139">
        <v>6032770829</v>
      </c>
      <c r="AJ66" s="139" t="s">
        <v>7678</v>
      </c>
      <c r="AK66" s="139" t="s">
        <v>7679</v>
      </c>
      <c r="AL66" s="139"/>
      <c r="AM66" s="139" t="s">
        <v>2696</v>
      </c>
      <c r="AN66" s="139" t="s">
        <v>2576</v>
      </c>
      <c r="AO66" s="139" t="s">
        <v>2349</v>
      </c>
      <c r="AP66" s="145" t="s">
        <v>7680</v>
      </c>
      <c r="AQ66" s="139" t="s">
        <v>7681</v>
      </c>
      <c r="AR66" s="139">
        <v>97811</v>
      </c>
      <c r="AS66" s="139">
        <v>2026</v>
      </c>
      <c r="AT66" s="139" t="s">
        <v>7220</v>
      </c>
      <c r="AU66" s="139" t="s">
        <v>7682</v>
      </c>
      <c r="AV66" s="139" t="s">
        <v>7222</v>
      </c>
      <c r="AW66" s="139" t="s">
        <v>7365</v>
      </c>
      <c r="AX66" s="139" t="s">
        <v>7224</v>
      </c>
      <c r="AY66" s="139" t="s">
        <v>7238</v>
      </c>
      <c r="AZ66" s="139" t="s">
        <v>7683</v>
      </c>
      <c r="BA66" s="139"/>
      <c r="BB66" s="141">
        <v>46043</v>
      </c>
      <c r="BC66" s="141">
        <v>46148</v>
      </c>
      <c r="BD66" s="139" t="s">
        <v>7684</v>
      </c>
      <c r="BE66" s="145" t="s">
        <v>7687</v>
      </c>
      <c r="BF66" s="139" t="s">
        <v>2340</v>
      </c>
      <c r="BG66" s="139" t="s">
        <v>7228</v>
      </c>
      <c r="BH66" s="139" t="s">
        <v>7229</v>
      </c>
      <c r="BI66" s="139">
        <v>787.5</v>
      </c>
      <c r="BJ66" s="139" t="s">
        <v>2350</v>
      </c>
      <c r="BK66" s="139">
        <v>15</v>
      </c>
      <c r="BL66" s="139">
        <v>15</v>
      </c>
      <c r="BM66" s="139" t="s">
        <v>7686</v>
      </c>
      <c r="BN66" s="139"/>
      <c r="BO66" s="139">
        <v>787.5</v>
      </c>
      <c r="BP66" s="139">
        <v>20</v>
      </c>
      <c r="BQ66" s="139"/>
      <c r="BR66" s="139"/>
      <c r="BS66" s="139">
        <v>767.5</v>
      </c>
      <c r="BT66" s="139"/>
      <c r="BU66" s="139" t="s">
        <v>2360</v>
      </c>
      <c r="BV66" s="139"/>
      <c r="BW66" s="139"/>
      <c r="BX66" s="139"/>
      <c r="BY66" s="139"/>
      <c r="BZ66" s="139"/>
      <c r="CA66" s="139"/>
      <c r="CB66" s="139" t="s">
        <v>7231</v>
      </c>
      <c r="CC66" s="139"/>
    </row>
    <row r="67" spans="1:81">
      <c r="A67" s="139">
        <v>66</v>
      </c>
      <c r="B67" s="139" t="s">
        <v>7688</v>
      </c>
      <c r="C67" s="145" t="s">
        <v>7689</v>
      </c>
      <c r="D67" s="139">
        <v>1</v>
      </c>
      <c r="E67" s="139">
        <v>1</v>
      </c>
      <c r="F67" s="139">
        <v>315</v>
      </c>
      <c r="G67" s="139">
        <v>0</v>
      </c>
      <c r="H67" s="139">
        <v>315</v>
      </c>
      <c r="I67" s="139"/>
      <c r="J67" s="139"/>
      <c r="K67" s="140">
        <v>46021.8361111111</v>
      </c>
      <c r="L67" s="140">
        <v>46021.8381944444</v>
      </c>
      <c r="M67" s="139" t="s">
        <v>2406</v>
      </c>
      <c r="N67" s="139" t="s">
        <v>7690</v>
      </c>
      <c r="O67" s="139" t="s">
        <v>2340</v>
      </c>
      <c r="P67" s="139" t="s">
        <v>7691</v>
      </c>
      <c r="Q67" s="139" t="s">
        <v>2342</v>
      </c>
      <c r="R67" s="145" t="s">
        <v>7692</v>
      </c>
      <c r="S67" s="139">
        <v>7901037</v>
      </c>
      <c r="T67" s="139" t="s">
        <v>7691</v>
      </c>
      <c r="U67" s="139" t="s">
        <v>5599</v>
      </c>
      <c r="V67" s="139">
        <v>1</v>
      </c>
      <c r="W67" s="139">
        <v>6508890208</v>
      </c>
      <c r="X67" s="139" t="s">
        <v>7693</v>
      </c>
      <c r="Y67" s="139" t="s">
        <v>7694</v>
      </c>
      <c r="Z67" s="139">
        <v>6508890208</v>
      </c>
      <c r="AA67" s="139" t="s">
        <v>7695</v>
      </c>
      <c r="AB67" s="139"/>
      <c r="AC67" s="139"/>
      <c r="AD67" s="139" t="s">
        <v>3304</v>
      </c>
      <c r="AE67" s="139" t="s">
        <v>2498</v>
      </c>
      <c r="AF67" s="139" t="s">
        <v>2349</v>
      </c>
      <c r="AG67" s="139">
        <v>94022</v>
      </c>
      <c r="AH67" s="139" t="s">
        <v>7694</v>
      </c>
      <c r="AI67" s="139">
        <v>6508890208</v>
      </c>
      <c r="AJ67" s="139" t="s">
        <v>7695</v>
      </c>
      <c r="AK67" s="139"/>
      <c r="AL67" s="139"/>
      <c r="AM67" s="139" t="s">
        <v>3304</v>
      </c>
      <c r="AN67" s="139" t="s">
        <v>2498</v>
      </c>
      <c r="AO67" s="139" t="s">
        <v>2349</v>
      </c>
      <c r="AP67" s="139">
        <v>94022</v>
      </c>
      <c r="AQ67" s="139" t="s">
        <v>7696</v>
      </c>
      <c r="AR67" s="139">
        <v>93407</v>
      </c>
      <c r="AS67" s="139">
        <v>2026</v>
      </c>
      <c r="AT67" s="139" t="s">
        <v>7220</v>
      </c>
      <c r="AU67" s="139" t="s">
        <v>7638</v>
      </c>
      <c r="AV67" s="139" t="s">
        <v>7222</v>
      </c>
      <c r="AW67" s="139" t="s">
        <v>7697</v>
      </c>
      <c r="AX67" s="139" t="s">
        <v>7224</v>
      </c>
      <c r="AY67" s="139" t="s">
        <v>7238</v>
      </c>
      <c r="AZ67" s="139" t="s">
        <v>7698</v>
      </c>
      <c r="BA67" s="139"/>
      <c r="BB67" s="141">
        <v>46033</v>
      </c>
      <c r="BC67" s="141">
        <v>46166</v>
      </c>
      <c r="BD67" s="139" t="s">
        <v>7279</v>
      </c>
      <c r="BE67" s="145" t="s">
        <v>7689</v>
      </c>
      <c r="BF67" s="139" t="s">
        <v>2340</v>
      </c>
      <c r="BG67" s="139" t="s">
        <v>7228</v>
      </c>
      <c r="BH67" s="139" t="s">
        <v>7229</v>
      </c>
      <c r="BI67" s="139">
        <v>315</v>
      </c>
      <c r="BJ67" s="139" t="s">
        <v>2350</v>
      </c>
      <c r="BK67" s="139">
        <v>18</v>
      </c>
      <c r="BL67" s="139">
        <v>18</v>
      </c>
      <c r="BM67" s="139" t="s">
        <v>7243</v>
      </c>
      <c r="BN67" s="139"/>
      <c r="BO67" s="139">
        <v>315</v>
      </c>
      <c r="BP67" s="139">
        <v>0</v>
      </c>
      <c r="BQ67" s="139"/>
      <c r="BR67" s="139"/>
      <c r="BS67" s="139">
        <v>315</v>
      </c>
      <c r="BT67" s="139"/>
      <c r="BU67" s="139" t="s">
        <v>2360</v>
      </c>
      <c r="BV67" s="139"/>
      <c r="BW67" s="139"/>
      <c r="BX67" s="139"/>
      <c r="BY67" s="139"/>
      <c r="BZ67" s="139"/>
      <c r="CA67" s="139"/>
      <c r="CB67" s="139" t="s">
        <v>7231</v>
      </c>
      <c r="CC67" s="139" t="s">
        <v>7244</v>
      </c>
    </row>
    <row r="68" spans="1:81">
      <c r="A68" s="139">
        <v>67</v>
      </c>
      <c r="B68" s="139" t="s">
        <v>7210</v>
      </c>
      <c r="C68" s="145" t="s">
        <v>7699</v>
      </c>
      <c r="D68" s="139">
        <v>1</v>
      </c>
      <c r="E68" s="139">
        <v>2</v>
      </c>
      <c r="F68" s="139">
        <v>1310</v>
      </c>
      <c r="G68" s="139">
        <v>40</v>
      </c>
      <c r="H68" s="139">
        <v>1270</v>
      </c>
      <c r="I68" s="139"/>
      <c r="J68" s="139"/>
      <c r="K68" s="140">
        <v>46021.8236111111</v>
      </c>
      <c r="L68" s="140">
        <v>46021.8236111111</v>
      </c>
      <c r="M68" s="139" t="s">
        <v>2361</v>
      </c>
      <c r="N68" s="139" t="s">
        <v>7700</v>
      </c>
      <c r="O68" s="139" t="s">
        <v>2340</v>
      </c>
      <c r="P68" s="139" t="s">
        <v>7701</v>
      </c>
      <c r="Q68" s="139" t="s">
        <v>2342</v>
      </c>
      <c r="R68" s="145" t="s">
        <v>7702</v>
      </c>
      <c r="S68" s="139">
        <v>8244262</v>
      </c>
      <c r="T68" s="139" t="s">
        <v>7701</v>
      </c>
      <c r="U68" s="139" t="s">
        <v>7701</v>
      </c>
      <c r="V68" s="139">
        <v>852</v>
      </c>
      <c r="W68" s="139">
        <v>55886579</v>
      </c>
      <c r="X68" s="139" t="s">
        <v>7703</v>
      </c>
      <c r="Y68" s="139">
        <v>55886579</v>
      </c>
      <c r="Z68" s="139">
        <v>55886579</v>
      </c>
      <c r="AA68" s="139">
        <v>55886579</v>
      </c>
      <c r="AB68" s="139"/>
      <c r="AC68" s="139" t="s">
        <v>7704</v>
      </c>
      <c r="AD68" s="139" t="s">
        <v>7704</v>
      </c>
      <c r="AE68" s="139" t="s">
        <v>4677</v>
      </c>
      <c r="AF68" s="139" t="s">
        <v>4678</v>
      </c>
      <c r="AG68" s="145" t="s">
        <v>7705</v>
      </c>
      <c r="AH68" s="139">
        <v>55886579</v>
      </c>
      <c r="AI68" s="139">
        <v>55886579</v>
      </c>
      <c r="AJ68" s="139">
        <v>55886579</v>
      </c>
      <c r="AK68" s="139"/>
      <c r="AL68" s="139" t="s">
        <v>7704</v>
      </c>
      <c r="AM68" s="139" t="s">
        <v>7704</v>
      </c>
      <c r="AN68" s="139" t="s">
        <v>4677</v>
      </c>
      <c r="AO68" s="139" t="s">
        <v>4678</v>
      </c>
      <c r="AP68" s="145" t="s">
        <v>7705</v>
      </c>
      <c r="AQ68" s="139" t="s">
        <v>7706</v>
      </c>
      <c r="AR68" s="139">
        <v>93343</v>
      </c>
      <c r="AS68" s="139">
        <v>2026</v>
      </c>
      <c r="AT68" s="139" t="s">
        <v>7220</v>
      </c>
      <c r="AU68" s="139" t="s">
        <v>7707</v>
      </c>
      <c r="AV68" s="139" t="s">
        <v>7222</v>
      </c>
      <c r="AW68" s="139" t="s">
        <v>7413</v>
      </c>
      <c r="AX68" s="139" t="s">
        <v>7224</v>
      </c>
      <c r="AY68" s="139" t="s">
        <v>7238</v>
      </c>
      <c r="AZ68" s="139" t="s">
        <v>7708</v>
      </c>
      <c r="BA68" s="139"/>
      <c r="BB68" s="141">
        <v>46031</v>
      </c>
      <c r="BC68" s="141">
        <v>46164</v>
      </c>
      <c r="BD68" s="139" t="s">
        <v>7709</v>
      </c>
      <c r="BE68" s="145" t="s">
        <v>7710</v>
      </c>
      <c r="BF68" s="139" t="s">
        <v>2340</v>
      </c>
      <c r="BG68" s="139" t="s">
        <v>172</v>
      </c>
      <c r="BH68" s="139" t="s">
        <v>7242</v>
      </c>
      <c r="BI68" s="139">
        <v>50</v>
      </c>
      <c r="BJ68" s="139" t="s">
        <v>2350</v>
      </c>
      <c r="BK68" s="139">
        <v>18</v>
      </c>
      <c r="BL68" s="139">
        <v>18</v>
      </c>
      <c r="BM68" s="139" t="s">
        <v>7384</v>
      </c>
      <c r="BN68" s="139"/>
      <c r="BO68" s="139">
        <v>50</v>
      </c>
      <c r="BP68" s="139">
        <v>0</v>
      </c>
      <c r="BQ68" s="139"/>
      <c r="BR68" s="139"/>
      <c r="BS68" s="139">
        <v>50</v>
      </c>
      <c r="BT68" s="139"/>
      <c r="BU68" s="139" t="s">
        <v>2386</v>
      </c>
      <c r="BV68" s="139"/>
      <c r="BW68" s="139"/>
      <c r="BX68" s="139"/>
      <c r="BY68" s="139"/>
      <c r="BZ68" s="139"/>
      <c r="CA68" s="139"/>
      <c r="CB68" s="139" t="s">
        <v>7231</v>
      </c>
      <c r="CC68" s="139" t="s">
        <v>7244</v>
      </c>
    </row>
    <row r="69" spans="1:81">
      <c r="A69" s="139">
        <v>68</v>
      </c>
      <c r="B69" s="139" t="s">
        <v>7210</v>
      </c>
      <c r="C69" s="145" t="s">
        <v>7699</v>
      </c>
      <c r="D69" s="139">
        <v>1</v>
      </c>
      <c r="E69" s="139">
        <v>2</v>
      </c>
      <c r="F69" s="139">
        <v>1310</v>
      </c>
      <c r="G69" s="139">
        <v>40</v>
      </c>
      <c r="H69" s="139">
        <v>1270</v>
      </c>
      <c r="I69" s="139"/>
      <c r="J69" s="139"/>
      <c r="K69" s="140">
        <v>46021.8236111111</v>
      </c>
      <c r="L69" s="140">
        <v>46021.8236111111</v>
      </c>
      <c r="M69" s="139" t="s">
        <v>2361</v>
      </c>
      <c r="N69" s="139" t="s">
        <v>7700</v>
      </c>
      <c r="O69" s="139" t="s">
        <v>2340</v>
      </c>
      <c r="P69" s="139" t="s">
        <v>7701</v>
      </c>
      <c r="Q69" s="139" t="s">
        <v>2342</v>
      </c>
      <c r="R69" s="145" t="s">
        <v>7702</v>
      </c>
      <c r="S69" s="139">
        <v>8244262</v>
      </c>
      <c r="T69" s="139" t="s">
        <v>7701</v>
      </c>
      <c r="U69" s="139" t="s">
        <v>7701</v>
      </c>
      <c r="V69" s="139">
        <v>852</v>
      </c>
      <c r="W69" s="139">
        <v>55886579</v>
      </c>
      <c r="X69" s="139" t="s">
        <v>7703</v>
      </c>
      <c r="Y69" s="139">
        <v>55886579</v>
      </c>
      <c r="Z69" s="139">
        <v>55886579</v>
      </c>
      <c r="AA69" s="139">
        <v>55886579</v>
      </c>
      <c r="AB69" s="139"/>
      <c r="AC69" s="139" t="s">
        <v>7704</v>
      </c>
      <c r="AD69" s="139" t="s">
        <v>7704</v>
      </c>
      <c r="AE69" s="139" t="s">
        <v>4677</v>
      </c>
      <c r="AF69" s="139" t="s">
        <v>4678</v>
      </c>
      <c r="AG69" s="145" t="s">
        <v>7705</v>
      </c>
      <c r="AH69" s="139">
        <v>55886579</v>
      </c>
      <c r="AI69" s="139">
        <v>55886579</v>
      </c>
      <c r="AJ69" s="139">
        <v>55886579</v>
      </c>
      <c r="AK69" s="139"/>
      <c r="AL69" s="139" t="s">
        <v>7704</v>
      </c>
      <c r="AM69" s="139" t="s">
        <v>7704</v>
      </c>
      <c r="AN69" s="139" t="s">
        <v>4677</v>
      </c>
      <c r="AO69" s="139" t="s">
        <v>4678</v>
      </c>
      <c r="AP69" s="145" t="s">
        <v>7705</v>
      </c>
      <c r="AQ69" s="139" t="s">
        <v>7706</v>
      </c>
      <c r="AR69" s="139">
        <v>93343</v>
      </c>
      <c r="AS69" s="139">
        <v>2026</v>
      </c>
      <c r="AT69" s="139" t="s">
        <v>7220</v>
      </c>
      <c r="AU69" s="139" t="s">
        <v>7707</v>
      </c>
      <c r="AV69" s="139" t="s">
        <v>7222</v>
      </c>
      <c r="AW69" s="139" t="s">
        <v>7413</v>
      </c>
      <c r="AX69" s="139" t="s">
        <v>7224</v>
      </c>
      <c r="AY69" s="139" t="s">
        <v>7238</v>
      </c>
      <c r="AZ69" s="139" t="s">
        <v>7708</v>
      </c>
      <c r="BA69" s="139"/>
      <c r="BB69" s="141">
        <v>46031</v>
      </c>
      <c r="BC69" s="141">
        <v>46164</v>
      </c>
      <c r="BD69" s="139" t="s">
        <v>7709</v>
      </c>
      <c r="BE69" s="145" t="s">
        <v>7711</v>
      </c>
      <c r="BF69" s="139" t="s">
        <v>2340</v>
      </c>
      <c r="BG69" s="139" t="s">
        <v>7228</v>
      </c>
      <c r="BH69" s="139" t="s">
        <v>7229</v>
      </c>
      <c r="BI69" s="139">
        <v>1260</v>
      </c>
      <c r="BJ69" s="139" t="s">
        <v>2350</v>
      </c>
      <c r="BK69" s="139">
        <v>18</v>
      </c>
      <c r="BL69" s="139">
        <v>18</v>
      </c>
      <c r="BM69" s="139" t="s">
        <v>7384</v>
      </c>
      <c r="BN69" s="139"/>
      <c r="BO69" s="139">
        <v>1260</v>
      </c>
      <c r="BP69" s="139">
        <v>40</v>
      </c>
      <c r="BQ69" s="139"/>
      <c r="BR69" s="139"/>
      <c r="BS69" s="139">
        <v>1220</v>
      </c>
      <c r="BT69" s="139"/>
      <c r="BU69" s="139" t="s">
        <v>2386</v>
      </c>
      <c r="BV69" s="139"/>
      <c r="BW69" s="139"/>
      <c r="BX69" s="139"/>
      <c r="BY69" s="139"/>
      <c r="BZ69" s="139"/>
      <c r="CA69" s="139"/>
      <c r="CB69" s="139" t="s">
        <v>7231</v>
      </c>
      <c r="CC69" s="139" t="s">
        <v>7244</v>
      </c>
    </row>
    <row r="70" spans="1:81">
      <c r="A70" s="139">
        <v>69</v>
      </c>
      <c r="B70" s="139" t="s">
        <v>7210</v>
      </c>
      <c r="C70" s="145" t="s">
        <v>7712</v>
      </c>
      <c r="D70" s="139">
        <v>1</v>
      </c>
      <c r="E70" s="139">
        <v>1</v>
      </c>
      <c r="F70" s="139">
        <v>320</v>
      </c>
      <c r="G70" s="139">
        <v>0</v>
      </c>
      <c r="H70" s="139">
        <v>320</v>
      </c>
      <c r="I70" s="139"/>
      <c r="J70" s="139"/>
      <c r="K70" s="140">
        <v>46021.8125</v>
      </c>
      <c r="L70" s="140">
        <v>46021.8277777778</v>
      </c>
      <c r="M70" s="139" t="s">
        <v>2406</v>
      </c>
      <c r="N70" s="139" t="s">
        <v>7713</v>
      </c>
      <c r="O70" s="139" t="s">
        <v>2340</v>
      </c>
      <c r="P70" s="139" t="s">
        <v>2416</v>
      </c>
      <c r="Q70" s="139" t="s">
        <v>2342</v>
      </c>
      <c r="R70" s="145" t="s">
        <v>7714</v>
      </c>
      <c r="S70" s="139">
        <v>7882615</v>
      </c>
      <c r="T70" s="139" t="s">
        <v>2416</v>
      </c>
      <c r="U70" s="139" t="s">
        <v>2417</v>
      </c>
      <c r="V70" s="139">
        <v>1</v>
      </c>
      <c r="W70" s="139">
        <v>9296026228</v>
      </c>
      <c r="X70" s="139" t="s">
        <v>2418</v>
      </c>
      <c r="Y70" s="139"/>
      <c r="Z70" s="139"/>
      <c r="AA70" s="139"/>
      <c r="AB70" s="139"/>
      <c r="AC70" s="139"/>
      <c r="AD70" s="139"/>
      <c r="AE70" s="139"/>
      <c r="AF70" s="139"/>
      <c r="AG70" s="139"/>
      <c r="AH70" s="139" t="s">
        <v>2419</v>
      </c>
      <c r="AI70" s="139">
        <v>9296026228</v>
      </c>
      <c r="AJ70" s="139" t="s">
        <v>2420</v>
      </c>
      <c r="AK70" s="139" t="s">
        <v>2421</v>
      </c>
      <c r="AL70" s="139"/>
      <c r="AM70" s="139" t="s">
        <v>2419</v>
      </c>
      <c r="AN70" s="139" t="s">
        <v>2422</v>
      </c>
      <c r="AO70" s="139" t="s">
        <v>2349</v>
      </c>
      <c r="AP70" s="139">
        <v>10002</v>
      </c>
      <c r="AQ70" s="139" t="s">
        <v>7715</v>
      </c>
      <c r="AR70" s="139">
        <v>96868</v>
      </c>
      <c r="AS70" s="139">
        <v>2025</v>
      </c>
      <c r="AT70" s="139" t="s">
        <v>7291</v>
      </c>
      <c r="AU70" s="139" t="s">
        <v>7379</v>
      </c>
      <c r="AV70" s="139" t="s">
        <v>7222</v>
      </c>
      <c r="AW70" s="139" t="s">
        <v>7293</v>
      </c>
      <c r="AX70" s="139" t="s">
        <v>7224</v>
      </c>
      <c r="AY70" s="139" t="s">
        <v>7716</v>
      </c>
      <c r="AZ70" s="139" t="s">
        <v>7717</v>
      </c>
      <c r="BA70" s="139"/>
      <c r="BB70" s="141">
        <v>46002</v>
      </c>
      <c r="BC70" s="141">
        <v>46051</v>
      </c>
      <c r="BD70" s="139" t="s">
        <v>7670</v>
      </c>
      <c r="BE70" s="145" t="s">
        <v>7712</v>
      </c>
      <c r="BF70" s="139" t="s">
        <v>2340</v>
      </c>
      <c r="BG70" s="139" t="s">
        <v>7228</v>
      </c>
      <c r="BH70" s="139" t="s">
        <v>7229</v>
      </c>
      <c r="BI70" s="139">
        <v>320</v>
      </c>
      <c r="BJ70" s="139" t="s">
        <v>2350</v>
      </c>
      <c r="BK70" s="139">
        <v>6</v>
      </c>
      <c r="BL70" s="139">
        <v>4</v>
      </c>
      <c r="BM70" s="139" t="s">
        <v>7718</v>
      </c>
      <c r="BN70" s="139"/>
      <c r="BO70" s="139">
        <v>320</v>
      </c>
      <c r="BP70" s="139">
        <v>0</v>
      </c>
      <c r="BQ70" s="139"/>
      <c r="BR70" s="139"/>
      <c r="BS70" s="139">
        <v>320</v>
      </c>
      <c r="BT70" s="139"/>
      <c r="BU70" s="139" t="s">
        <v>2423</v>
      </c>
      <c r="BV70" s="139"/>
      <c r="BW70" s="139"/>
      <c r="BX70" s="139"/>
      <c r="BY70" s="139"/>
      <c r="BZ70" s="139"/>
      <c r="CA70" s="139"/>
      <c r="CB70" s="139" t="s">
        <v>7231</v>
      </c>
      <c r="CC70" s="139" t="s">
        <v>7232</v>
      </c>
    </row>
    <row r="71" spans="1:81">
      <c r="A71" s="139">
        <v>70</v>
      </c>
      <c r="B71" s="139" t="s">
        <v>7210</v>
      </c>
      <c r="C71" s="145" t="s">
        <v>7719</v>
      </c>
      <c r="D71" s="139">
        <v>1</v>
      </c>
      <c r="E71" s="139">
        <v>2</v>
      </c>
      <c r="F71" s="139">
        <v>1310</v>
      </c>
      <c r="G71" s="139">
        <v>20</v>
      </c>
      <c r="H71" s="139">
        <v>1290</v>
      </c>
      <c r="I71" s="139"/>
      <c r="J71" s="139"/>
      <c r="K71" s="140">
        <v>46021.8104166667</v>
      </c>
      <c r="L71" s="140">
        <v>46021.8125</v>
      </c>
      <c r="M71" s="139" t="s">
        <v>2338</v>
      </c>
      <c r="N71" s="139" t="s">
        <v>7720</v>
      </c>
      <c r="O71" s="139" t="s">
        <v>2340</v>
      </c>
      <c r="P71" s="139" t="s">
        <v>7721</v>
      </c>
      <c r="Q71" s="139" t="s">
        <v>2342</v>
      </c>
      <c r="R71" s="145" t="s">
        <v>7722</v>
      </c>
      <c r="S71" s="139">
        <v>8346624</v>
      </c>
      <c r="T71" s="139" t="s">
        <v>7721</v>
      </c>
      <c r="U71" s="139" t="s">
        <v>7723</v>
      </c>
      <c r="V71" s="139">
        <v>1</v>
      </c>
      <c r="W71" s="139">
        <v>5713812718</v>
      </c>
      <c r="X71" s="139" t="s">
        <v>7724</v>
      </c>
      <c r="Y71" s="139" t="s">
        <v>7725</v>
      </c>
      <c r="Z71" s="139">
        <v>5713812718</v>
      </c>
      <c r="AA71" s="139" t="s">
        <v>7726</v>
      </c>
      <c r="AB71" s="139"/>
      <c r="AC71" s="139"/>
      <c r="AD71" s="139" t="s">
        <v>7727</v>
      </c>
      <c r="AE71" s="139" t="s">
        <v>2767</v>
      </c>
      <c r="AF71" s="139" t="s">
        <v>2349</v>
      </c>
      <c r="AG71" s="145" t="s">
        <v>7728</v>
      </c>
      <c r="AH71" s="139" t="s">
        <v>7725</v>
      </c>
      <c r="AI71" s="139">
        <v>5713812718</v>
      </c>
      <c r="AJ71" s="139" t="s">
        <v>7726</v>
      </c>
      <c r="AK71" s="139"/>
      <c r="AL71" s="139"/>
      <c r="AM71" s="139" t="s">
        <v>7727</v>
      </c>
      <c r="AN71" s="139" t="s">
        <v>2767</v>
      </c>
      <c r="AO71" s="139" t="s">
        <v>2349</v>
      </c>
      <c r="AP71" s="145" t="s">
        <v>7728</v>
      </c>
      <c r="AQ71" s="139" t="s">
        <v>7729</v>
      </c>
      <c r="AR71" s="139">
        <v>93430</v>
      </c>
      <c r="AS71" s="139">
        <v>2026</v>
      </c>
      <c r="AT71" s="139" t="s">
        <v>7220</v>
      </c>
      <c r="AU71" s="139" t="s">
        <v>7638</v>
      </c>
      <c r="AV71" s="139" t="s">
        <v>7222</v>
      </c>
      <c r="AW71" s="139" t="s">
        <v>7413</v>
      </c>
      <c r="AX71" s="139" t="s">
        <v>7224</v>
      </c>
      <c r="AY71" s="139" t="s">
        <v>7238</v>
      </c>
      <c r="AZ71" s="139" t="s">
        <v>7698</v>
      </c>
      <c r="BA71" s="139"/>
      <c r="BB71" s="141">
        <v>46033</v>
      </c>
      <c r="BC71" s="141">
        <v>46166</v>
      </c>
      <c r="BD71" s="139" t="s">
        <v>7730</v>
      </c>
      <c r="BE71" s="145" t="s">
        <v>7731</v>
      </c>
      <c r="BF71" s="139" t="s">
        <v>2340</v>
      </c>
      <c r="BG71" s="139" t="s">
        <v>172</v>
      </c>
      <c r="BH71" s="139" t="s">
        <v>7242</v>
      </c>
      <c r="BI71" s="139">
        <v>50</v>
      </c>
      <c r="BJ71" s="139" t="s">
        <v>2350</v>
      </c>
      <c r="BK71" s="139">
        <v>18</v>
      </c>
      <c r="BL71" s="139">
        <v>18</v>
      </c>
      <c r="BM71" s="139" t="s">
        <v>7243</v>
      </c>
      <c r="BN71" s="139"/>
      <c r="BO71" s="139">
        <v>50</v>
      </c>
      <c r="BP71" s="139">
        <v>0</v>
      </c>
      <c r="BQ71" s="139"/>
      <c r="BR71" s="139"/>
      <c r="BS71" s="139">
        <v>50</v>
      </c>
      <c r="BT71" s="139"/>
      <c r="BU71" s="139" t="s">
        <v>2386</v>
      </c>
      <c r="BV71" s="139"/>
      <c r="BW71" s="139"/>
      <c r="BX71" s="139"/>
      <c r="BY71" s="139"/>
      <c r="BZ71" s="139"/>
      <c r="CA71" s="139"/>
      <c r="CB71" s="139" t="s">
        <v>7231</v>
      </c>
      <c r="CC71" s="139" t="s">
        <v>7244</v>
      </c>
    </row>
    <row r="72" spans="1:81">
      <c r="A72" s="139">
        <v>71</v>
      </c>
      <c r="B72" s="139" t="s">
        <v>7210</v>
      </c>
      <c r="C72" s="145" t="s">
        <v>7719</v>
      </c>
      <c r="D72" s="139">
        <v>1</v>
      </c>
      <c r="E72" s="139">
        <v>2</v>
      </c>
      <c r="F72" s="139">
        <v>1310</v>
      </c>
      <c r="G72" s="139">
        <v>20</v>
      </c>
      <c r="H72" s="139">
        <v>1290</v>
      </c>
      <c r="I72" s="139"/>
      <c r="J72" s="139"/>
      <c r="K72" s="140">
        <v>46021.8104166667</v>
      </c>
      <c r="L72" s="140">
        <v>46021.8125</v>
      </c>
      <c r="M72" s="139" t="s">
        <v>2338</v>
      </c>
      <c r="N72" s="139" t="s">
        <v>7720</v>
      </c>
      <c r="O72" s="139" t="s">
        <v>2340</v>
      </c>
      <c r="P72" s="139" t="s">
        <v>7721</v>
      </c>
      <c r="Q72" s="139" t="s">
        <v>2342</v>
      </c>
      <c r="R72" s="145" t="s">
        <v>7722</v>
      </c>
      <c r="S72" s="139">
        <v>8346624</v>
      </c>
      <c r="T72" s="139" t="s">
        <v>7721</v>
      </c>
      <c r="U72" s="139" t="s">
        <v>7723</v>
      </c>
      <c r="V72" s="139">
        <v>1</v>
      </c>
      <c r="W72" s="139">
        <v>5713812718</v>
      </c>
      <c r="X72" s="139" t="s">
        <v>7724</v>
      </c>
      <c r="Y72" s="139" t="s">
        <v>7725</v>
      </c>
      <c r="Z72" s="139">
        <v>5713812718</v>
      </c>
      <c r="AA72" s="139" t="s">
        <v>7726</v>
      </c>
      <c r="AB72" s="139"/>
      <c r="AC72" s="139"/>
      <c r="AD72" s="139" t="s">
        <v>7727</v>
      </c>
      <c r="AE72" s="139" t="s">
        <v>2767</v>
      </c>
      <c r="AF72" s="139" t="s">
        <v>2349</v>
      </c>
      <c r="AG72" s="145" t="s">
        <v>7728</v>
      </c>
      <c r="AH72" s="139" t="s">
        <v>7725</v>
      </c>
      <c r="AI72" s="139">
        <v>5713812718</v>
      </c>
      <c r="AJ72" s="139" t="s">
        <v>7726</v>
      </c>
      <c r="AK72" s="139"/>
      <c r="AL72" s="139"/>
      <c r="AM72" s="139" t="s">
        <v>7727</v>
      </c>
      <c r="AN72" s="139" t="s">
        <v>2767</v>
      </c>
      <c r="AO72" s="139" t="s">
        <v>2349</v>
      </c>
      <c r="AP72" s="145" t="s">
        <v>7728</v>
      </c>
      <c r="AQ72" s="139" t="s">
        <v>7729</v>
      </c>
      <c r="AR72" s="139">
        <v>93430</v>
      </c>
      <c r="AS72" s="139">
        <v>2026</v>
      </c>
      <c r="AT72" s="139" t="s">
        <v>7220</v>
      </c>
      <c r="AU72" s="139" t="s">
        <v>7638</v>
      </c>
      <c r="AV72" s="139" t="s">
        <v>7222</v>
      </c>
      <c r="AW72" s="139" t="s">
        <v>7413</v>
      </c>
      <c r="AX72" s="139" t="s">
        <v>7224</v>
      </c>
      <c r="AY72" s="139" t="s">
        <v>7238</v>
      </c>
      <c r="AZ72" s="139" t="s">
        <v>7698</v>
      </c>
      <c r="BA72" s="139"/>
      <c r="BB72" s="141">
        <v>46033</v>
      </c>
      <c r="BC72" s="141">
        <v>46166</v>
      </c>
      <c r="BD72" s="139" t="s">
        <v>7730</v>
      </c>
      <c r="BE72" s="145" t="s">
        <v>7732</v>
      </c>
      <c r="BF72" s="139" t="s">
        <v>2340</v>
      </c>
      <c r="BG72" s="139" t="s">
        <v>7228</v>
      </c>
      <c r="BH72" s="139" t="s">
        <v>7229</v>
      </c>
      <c r="BI72" s="139">
        <v>1260</v>
      </c>
      <c r="BJ72" s="139" t="s">
        <v>2350</v>
      </c>
      <c r="BK72" s="139">
        <v>18</v>
      </c>
      <c r="BL72" s="139">
        <v>18</v>
      </c>
      <c r="BM72" s="139" t="s">
        <v>7243</v>
      </c>
      <c r="BN72" s="139"/>
      <c r="BO72" s="139">
        <v>1260</v>
      </c>
      <c r="BP72" s="139">
        <v>20</v>
      </c>
      <c r="BQ72" s="139"/>
      <c r="BR72" s="139"/>
      <c r="BS72" s="139">
        <v>1240</v>
      </c>
      <c r="BT72" s="139"/>
      <c r="BU72" s="139" t="s">
        <v>2386</v>
      </c>
      <c r="BV72" s="139"/>
      <c r="BW72" s="139"/>
      <c r="BX72" s="139"/>
      <c r="BY72" s="139"/>
      <c r="BZ72" s="139"/>
      <c r="CA72" s="139"/>
      <c r="CB72" s="139" t="s">
        <v>7231</v>
      </c>
      <c r="CC72" s="139" t="s">
        <v>7244</v>
      </c>
    </row>
    <row r="73" spans="1:81">
      <c r="A73" s="139">
        <v>72</v>
      </c>
      <c r="B73" s="139" t="s">
        <v>7210</v>
      </c>
      <c r="C73" s="145" t="s">
        <v>7733</v>
      </c>
      <c r="D73" s="139">
        <v>1</v>
      </c>
      <c r="E73" s="139">
        <v>1</v>
      </c>
      <c r="F73" s="139">
        <v>40</v>
      </c>
      <c r="G73" s="139">
        <v>0</v>
      </c>
      <c r="H73" s="139">
        <v>40</v>
      </c>
      <c r="I73" s="139"/>
      <c r="J73" s="139"/>
      <c r="K73" s="140">
        <v>46021.7958333333</v>
      </c>
      <c r="L73" s="140">
        <v>46021.7993055556</v>
      </c>
      <c r="M73" s="139" t="s">
        <v>2406</v>
      </c>
      <c r="N73" s="139" t="s">
        <v>7734</v>
      </c>
      <c r="O73" s="139" t="s">
        <v>2340</v>
      </c>
      <c r="P73" s="139" t="s">
        <v>7735</v>
      </c>
      <c r="Q73" s="139" t="s">
        <v>2342</v>
      </c>
      <c r="R73" s="145" t="s">
        <v>7736</v>
      </c>
      <c r="S73" s="139">
        <v>8346920</v>
      </c>
      <c r="T73" s="139" t="s">
        <v>7735</v>
      </c>
      <c r="U73" s="139" t="s">
        <v>4305</v>
      </c>
      <c r="V73" s="139">
        <v>1</v>
      </c>
      <c r="W73" s="139">
        <v>4012585518</v>
      </c>
      <c r="X73" s="139" t="s">
        <v>7737</v>
      </c>
      <c r="Y73" s="139"/>
      <c r="Z73" s="139"/>
      <c r="AA73" s="139"/>
      <c r="AB73" s="139"/>
      <c r="AC73" s="139"/>
      <c r="AD73" s="139"/>
      <c r="AE73" s="139"/>
      <c r="AF73" s="139"/>
      <c r="AG73" s="139"/>
      <c r="AH73" s="139" t="s">
        <v>7738</v>
      </c>
      <c r="AI73" s="139">
        <v>4012585518</v>
      </c>
      <c r="AJ73" s="139" t="s">
        <v>7739</v>
      </c>
      <c r="AK73" s="139"/>
      <c r="AL73" s="139"/>
      <c r="AM73" s="139" t="s">
        <v>2703</v>
      </c>
      <c r="AN73" s="139" t="s">
        <v>2369</v>
      </c>
      <c r="AO73" s="139" t="s">
        <v>2349</v>
      </c>
      <c r="AP73" s="139">
        <v>94306</v>
      </c>
      <c r="AQ73" s="139" t="s">
        <v>7395</v>
      </c>
      <c r="AR73" s="139">
        <v>90378</v>
      </c>
      <c r="AS73" s="139">
        <v>2025</v>
      </c>
      <c r="AT73" s="139" t="s">
        <v>7291</v>
      </c>
      <c r="AU73" s="139" t="s">
        <v>7396</v>
      </c>
      <c r="AV73" s="139" t="s">
        <v>7222</v>
      </c>
      <c r="AW73" s="139" t="s">
        <v>7293</v>
      </c>
      <c r="AX73" s="139" t="s">
        <v>7294</v>
      </c>
      <c r="AY73" s="139" t="s">
        <v>7295</v>
      </c>
      <c r="AZ73" s="139" t="s">
        <v>7310</v>
      </c>
      <c r="BA73" s="139"/>
      <c r="BB73" s="141">
        <v>46026</v>
      </c>
      <c r="BC73" s="141">
        <v>46026</v>
      </c>
      <c r="BD73" s="139" t="s">
        <v>7740</v>
      </c>
      <c r="BE73" s="145" t="s">
        <v>7733</v>
      </c>
      <c r="BF73" s="139" t="s">
        <v>2340</v>
      </c>
      <c r="BG73" s="139" t="s">
        <v>7228</v>
      </c>
      <c r="BH73" s="139" t="s">
        <v>7229</v>
      </c>
      <c r="BI73" s="139">
        <v>40</v>
      </c>
      <c r="BJ73" s="139" t="s">
        <v>2350</v>
      </c>
      <c r="BK73" s="139">
        <v>1</v>
      </c>
      <c r="BL73" s="139">
        <v>1</v>
      </c>
      <c r="BM73" s="139" t="s">
        <v>7559</v>
      </c>
      <c r="BN73" s="139"/>
      <c r="BO73" s="139">
        <v>40</v>
      </c>
      <c r="BP73" s="139">
        <v>0</v>
      </c>
      <c r="BQ73" s="139"/>
      <c r="BR73" s="139"/>
      <c r="BS73" s="139">
        <v>40</v>
      </c>
      <c r="BT73" s="139"/>
      <c r="BU73" s="139" t="s">
        <v>2521</v>
      </c>
      <c r="BV73" s="139"/>
      <c r="BW73" s="139"/>
      <c r="BX73" s="139"/>
      <c r="BY73" s="139"/>
      <c r="BZ73" s="139"/>
      <c r="CA73" s="139"/>
      <c r="CB73" s="139" t="s">
        <v>7231</v>
      </c>
      <c r="CC73" s="139" t="s">
        <v>7244</v>
      </c>
    </row>
    <row r="74" spans="1:81">
      <c r="A74" s="139">
        <v>73</v>
      </c>
      <c r="B74" s="139" t="s">
        <v>7210</v>
      </c>
      <c r="C74" s="145" t="s">
        <v>7741</v>
      </c>
      <c r="D74" s="139">
        <v>1</v>
      </c>
      <c r="E74" s="139">
        <v>1</v>
      </c>
      <c r="F74" s="139">
        <v>40</v>
      </c>
      <c r="G74" s="139">
        <v>0</v>
      </c>
      <c r="H74" s="139">
        <v>40</v>
      </c>
      <c r="I74" s="139"/>
      <c r="J74" s="139"/>
      <c r="K74" s="140">
        <v>46021.79375</v>
      </c>
      <c r="L74" s="140">
        <v>46021.8020833333</v>
      </c>
      <c r="M74" s="139" t="s">
        <v>2406</v>
      </c>
      <c r="N74" s="139" t="s">
        <v>7742</v>
      </c>
      <c r="O74" s="139" t="s">
        <v>2340</v>
      </c>
      <c r="P74" s="139" t="s">
        <v>7743</v>
      </c>
      <c r="Q74" s="139" t="s">
        <v>2342</v>
      </c>
      <c r="R74" s="145" t="s">
        <v>7744</v>
      </c>
      <c r="S74" s="139">
        <v>7975220</v>
      </c>
      <c r="T74" s="139" t="s">
        <v>7743</v>
      </c>
      <c r="U74" s="139" t="s">
        <v>7745</v>
      </c>
      <c r="V74" s="139">
        <v>1</v>
      </c>
      <c r="W74" s="139">
        <v>4012585518</v>
      </c>
      <c r="X74" s="139" t="s">
        <v>7737</v>
      </c>
      <c r="Y74" s="139"/>
      <c r="Z74" s="139"/>
      <c r="AA74" s="139"/>
      <c r="AB74" s="139"/>
      <c r="AC74" s="139"/>
      <c r="AD74" s="139"/>
      <c r="AE74" s="139"/>
      <c r="AF74" s="139"/>
      <c r="AG74" s="139"/>
      <c r="AH74" s="139" t="s">
        <v>7738</v>
      </c>
      <c r="AI74" s="139">
        <v>4012585518</v>
      </c>
      <c r="AJ74" s="139" t="s">
        <v>7739</v>
      </c>
      <c r="AK74" s="139"/>
      <c r="AL74" s="139"/>
      <c r="AM74" s="139" t="s">
        <v>2703</v>
      </c>
      <c r="AN74" s="139" t="s">
        <v>2369</v>
      </c>
      <c r="AO74" s="139" t="s">
        <v>2349</v>
      </c>
      <c r="AP74" s="139">
        <v>94306</v>
      </c>
      <c r="AQ74" s="139" t="s">
        <v>7395</v>
      </c>
      <c r="AR74" s="139">
        <v>90378</v>
      </c>
      <c r="AS74" s="139">
        <v>2025</v>
      </c>
      <c r="AT74" s="139" t="s">
        <v>7291</v>
      </c>
      <c r="AU74" s="139" t="s">
        <v>7396</v>
      </c>
      <c r="AV74" s="139" t="s">
        <v>7222</v>
      </c>
      <c r="AW74" s="139" t="s">
        <v>7293</v>
      </c>
      <c r="AX74" s="139" t="s">
        <v>7294</v>
      </c>
      <c r="AY74" s="139" t="s">
        <v>7295</v>
      </c>
      <c r="AZ74" s="139" t="s">
        <v>7310</v>
      </c>
      <c r="BA74" s="139"/>
      <c r="BB74" s="141">
        <v>46026</v>
      </c>
      <c r="BC74" s="141">
        <v>46026</v>
      </c>
      <c r="BD74" s="139" t="s">
        <v>7740</v>
      </c>
      <c r="BE74" s="145" t="s">
        <v>7741</v>
      </c>
      <c r="BF74" s="139" t="s">
        <v>2340</v>
      </c>
      <c r="BG74" s="139" t="s">
        <v>7228</v>
      </c>
      <c r="BH74" s="139" t="s">
        <v>7229</v>
      </c>
      <c r="BI74" s="139">
        <v>40</v>
      </c>
      <c r="BJ74" s="139" t="s">
        <v>2350</v>
      </c>
      <c r="BK74" s="139">
        <v>1</v>
      </c>
      <c r="BL74" s="139">
        <v>1</v>
      </c>
      <c r="BM74" s="139" t="s">
        <v>7559</v>
      </c>
      <c r="BN74" s="139"/>
      <c r="BO74" s="139">
        <v>40</v>
      </c>
      <c r="BP74" s="139">
        <v>0</v>
      </c>
      <c r="BQ74" s="139"/>
      <c r="BR74" s="139"/>
      <c r="BS74" s="139">
        <v>40</v>
      </c>
      <c r="BT74" s="139"/>
      <c r="BU74" s="139" t="s">
        <v>2521</v>
      </c>
      <c r="BV74" s="139"/>
      <c r="BW74" s="139"/>
      <c r="BX74" s="139"/>
      <c r="BY74" s="139"/>
      <c r="BZ74" s="139"/>
      <c r="CA74" s="139"/>
      <c r="CB74" s="139" t="s">
        <v>7231</v>
      </c>
      <c r="CC74" s="139" t="s">
        <v>7244</v>
      </c>
    </row>
    <row r="75" spans="1:81">
      <c r="A75" s="139">
        <v>74</v>
      </c>
      <c r="B75" s="139" t="s">
        <v>7210</v>
      </c>
      <c r="C75" s="145" t="s">
        <v>7746</v>
      </c>
      <c r="D75" s="139">
        <v>1</v>
      </c>
      <c r="E75" s="139">
        <v>2</v>
      </c>
      <c r="F75" s="139">
        <v>260</v>
      </c>
      <c r="G75" s="139">
        <v>5.33</v>
      </c>
      <c r="H75" s="139">
        <v>254.67</v>
      </c>
      <c r="I75" s="139"/>
      <c r="J75" s="139"/>
      <c r="K75" s="140">
        <v>46021.7708333333</v>
      </c>
      <c r="L75" s="140">
        <v>46021.7708333333</v>
      </c>
      <c r="M75" s="139" t="s">
        <v>2406</v>
      </c>
      <c r="N75" s="139" t="s">
        <v>7747</v>
      </c>
      <c r="O75" s="139" t="s">
        <v>2340</v>
      </c>
      <c r="P75" s="139" t="s">
        <v>7748</v>
      </c>
      <c r="Q75" s="139" t="s">
        <v>2342</v>
      </c>
      <c r="R75" s="145" t="s">
        <v>7749</v>
      </c>
      <c r="S75" s="139">
        <v>8280569</v>
      </c>
      <c r="T75" s="139" t="s">
        <v>7748</v>
      </c>
      <c r="U75" s="139" t="s">
        <v>7750</v>
      </c>
      <c r="V75" s="139">
        <v>1</v>
      </c>
      <c r="W75" s="139">
        <v>3526135581</v>
      </c>
      <c r="X75" s="139" t="s">
        <v>7751</v>
      </c>
      <c r="Y75" s="139" t="s">
        <v>7752</v>
      </c>
      <c r="Z75" s="139">
        <v>3526135581</v>
      </c>
      <c r="AA75" s="139" t="s">
        <v>7753</v>
      </c>
      <c r="AB75" s="139"/>
      <c r="AC75" s="139"/>
      <c r="AD75" s="139" t="s">
        <v>7754</v>
      </c>
      <c r="AE75" s="139" t="s">
        <v>2369</v>
      </c>
      <c r="AF75" s="139" t="s">
        <v>2349</v>
      </c>
      <c r="AG75" s="139">
        <v>94070</v>
      </c>
      <c r="AH75" s="139" t="s">
        <v>7752</v>
      </c>
      <c r="AI75" s="139">
        <v>3526135581</v>
      </c>
      <c r="AJ75" s="139" t="s">
        <v>7753</v>
      </c>
      <c r="AK75" s="139"/>
      <c r="AL75" s="139"/>
      <c r="AM75" s="139" t="s">
        <v>7754</v>
      </c>
      <c r="AN75" s="139" t="s">
        <v>2369</v>
      </c>
      <c r="AO75" s="139" t="s">
        <v>2349</v>
      </c>
      <c r="AP75" s="139">
        <v>94070</v>
      </c>
      <c r="AQ75" s="139" t="s">
        <v>7505</v>
      </c>
      <c r="AR75" s="139">
        <v>97812</v>
      </c>
      <c r="AS75" s="139">
        <v>2026</v>
      </c>
      <c r="AT75" s="139" t="s">
        <v>7220</v>
      </c>
      <c r="AU75" s="139" t="s">
        <v>7364</v>
      </c>
      <c r="AV75" s="139" t="s">
        <v>7222</v>
      </c>
      <c r="AW75" s="139" t="s">
        <v>7365</v>
      </c>
      <c r="AX75" s="139" t="s">
        <v>7224</v>
      </c>
      <c r="AY75" s="139" t="s">
        <v>7238</v>
      </c>
      <c r="AZ75" s="139" t="s">
        <v>7366</v>
      </c>
      <c r="BA75" s="139"/>
      <c r="BB75" s="141">
        <v>46045</v>
      </c>
      <c r="BC75" s="141">
        <v>46150</v>
      </c>
      <c r="BD75" s="139" t="s">
        <v>7506</v>
      </c>
      <c r="BE75" s="145" t="s">
        <v>7755</v>
      </c>
      <c r="BF75" s="139" t="s">
        <v>2340</v>
      </c>
      <c r="BG75" s="139" t="s">
        <v>172</v>
      </c>
      <c r="BH75" s="139" t="s">
        <v>7242</v>
      </c>
      <c r="BI75" s="139">
        <v>50</v>
      </c>
      <c r="BJ75" s="139" t="s">
        <v>2350</v>
      </c>
      <c r="BK75" s="139">
        <v>15</v>
      </c>
      <c r="BL75" s="139">
        <v>15</v>
      </c>
      <c r="BM75" s="139" t="s">
        <v>7508</v>
      </c>
      <c r="BN75" s="139"/>
      <c r="BO75" s="139">
        <v>50</v>
      </c>
      <c r="BP75" s="139">
        <v>0</v>
      </c>
      <c r="BQ75" s="139"/>
      <c r="BR75" s="139"/>
      <c r="BS75" s="139">
        <v>50</v>
      </c>
      <c r="BT75" s="139"/>
      <c r="BU75" s="139" t="s">
        <v>2386</v>
      </c>
      <c r="BV75" s="139"/>
      <c r="BW75" s="139"/>
      <c r="BX75" s="139"/>
      <c r="BY75" s="139"/>
      <c r="BZ75" s="139"/>
      <c r="CA75" s="139"/>
      <c r="CB75" s="139" t="s">
        <v>7231</v>
      </c>
      <c r="CC75" s="139"/>
    </row>
    <row r="76" spans="1:81">
      <c r="A76" s="139">
        <v>75</v>
      </c>
      <c r="B76" s="139" t="s">
        <v>7210</v>
      </c>
      <c r="C76" s="145" t="s">
        <v>7746</v>
      </c>
      <c r="D76" s="139">
        <v>1</v>
      </c>
      <c r="E76" s="139">
        <v>2</v>
      </c>
      <c r="F76" s="139">
        <v>260</v>
      </c>
      <c r="G76" s="139">
        <v>5.33</v>
      </c>
      <c r="H76" s="139">
        <v>254.67</v>
      </c>
      <c r="I76" s="139"/>
      <c r="J76" s="139"/>
      <c r="K76" s="140">
        <v>46021.7708333333</v>
      </c>
      <c r="L76" s="140">
        <v>46021.7708333333</v>
      </c>
      <c r="M76" s="139" t="s">
        <v>2406</v>
      </c>
      <c r="N76" s="139" t="s">
        <v>7747</v>
      </c>
      <c r="O76" s="139" t="s">
        <v>2340</v>
      </c>
      <c r="P76" s="139" t="s">
        <v>7748</v>
      </c>
      <c r="Q76" s="139" t="s">
        <v>2342</v>
      </c>
      <c r="R76" s="145" t="s">
        <v>7749</v>
      </c>
      <c r="S76" s="139">
        <v>8280569</v>
      </c>
      <c r="T76" s="139" t="s">
        <v>7748</v>
      </c>
      <c r="U76" s="139" t="s">
        <v>7750</v>
      </c>
      <c r="V76" s="139">
        <v>1</v>
      </c>
      <c r="W76" s="139">
        <v>3526135581</v>
      </c>
      <c r="X76" s="139" t="s">
        <v>7751</v>
      </c>
      <c r="Y76" s="139" t="s">
        <v>7752</v>
      </c>
      <c r="Z76" s="139">
        <v>3526135581</v>
      </c>
      <c r="AA76" s="139" t="s">
        <v>7753</v>
      </c>
      <c r="AB76" s="139"/>
      <c r="AC76" s="139"/>
      <c r="AD76" s="139" t="s">
        <v>7754</v>
      </c>
      <c r="AE76" s="139" t="s">
        <v>2369</v>
      </c>
      <c r="AF76" s="139" t="s">
        <v>2349</v>
      </c>
      <c r="AG76" s="139">
        <v>94070</v>
      </c>
      <c r="AH76" s="139" t="s">
        <v>7752</v>
      </c>
      <c r="AI76" s="139">
        <v>3526135581</v>
      </c>
      <c r="AJ76" s="139" t="s">
        <v>7753</v>
      </c>
      <c r="AK76" s="139"/>
      <c r="AL76" s="139"/>
      <c r="AM76" s="139" t="s">
        <v>7754</v>
      </c>
      <c r="AN76" s="139" t="s">
        <v>2369</v>
      </c>
      <c r="AO76" s="139" t="s">
        <v>2349</v>
      </c>
      <c r="AP76" s="139">
        <v>94070</v>
      </c>
      <c r="AQ76" s="139" t="s">
        <v>7505</v>
      </c>
      <c r="AR76" s="139">
        <v>97812</v>
      </c>
      <c r="AS76" s="139">
        <v>2026</v>
      </c>
      <c r="AT76" s="139" t="s">
        <v>7220</v>
      </c>
      <c r="AU76" s="139" t="s">
        <v>7364</v>
      </c>
      <c r="AV76" s="139" t="s">
        <v>7222</v>
      </c>
      <c r="AW76" s="139" t="s">
        <v>7365</v>
      </c>
      <c r="AX76" s="139" t="s">
        <v>7224</v>
      </c>
      <c r="AY76" s="139" t="s">
        <v>7238</v>
      </c>
      <c r="AZ76" s="139" t="s">
        <v>7366</v>
      </c>
      <c r="BA76" s="139"/>
      <c r="BB76" s="141">
        <v>46045</v>
      </c>
      <c r="BC76" s="141">
        <v>46150</v>
      </c>
      <c r="BD76" s="139" t="s">
        <v>7506</v>
      </c>
      <c r="BE76" s="145" t="s">
        <v>7756</v>
      </c>
      <c r="BF76" s="139" t="s">
        <v>2340</v>
      </c>
      <c r="BG76" s="139" t="s">
        <v>7228</v>
      </c>
      <c r="BH76" s="139" t="s">
        <v>7229</v>
      </c>
      <c r="BI76" s="139">
        <v>787.5</v>
      </c>
      <c r="BJ76" s="139" t="s">
        <v>2350</v>
      </c>
      <c r="BK76" s="139">
        <v>15</v>
      </c>
      <c r="BL76" s="139">
        <v>4</v>
      </c>
      <c r="BM76" s="139" t="s">
        <v>7508</v>
      </c>
      <c r="BN76" s="139">
        <v>1</v>
      </c>
      <c r="BO76" s="139">
        <v>210</v>
      </c>
      <c r="BP76" s="139">
        <v>5.33</v>
      </c>
      <c r="BQ76" s="139"/>
      <c r="BR76" s="139"/>
      <c r="BS76" s="139">
        <v>204.67</v>
      </c>
      <c r="BT76" s="139"/>
      <c r="BU76" s="139" t="s">
        <v>2386</v>
      </c>
      <c r="BV76" s="139"/>
      <c r="BW76" s="139"/>
      <c r="BX76" s="139"/>
      <c r="BY76" s="139"/>
      <c r="BZ76" s="139"/>
      <c r="CA76" s="139"/>
      <c r="CB76" s="139" t="s">
        <v>7231</v>
      </c>
      <c r="CC76" s="139"/>
    </row>
    <row r="77" spans="1:81">
      <c r="A77" s="139">
        <v>76</v>
      </c>
      <c r="B77" s="139" t="s">
        <v>7210</v>
      </c>
      <c r="C77" s="145" t="s">
        <v>7757</v>
      </c>
      <c r="D77" s="139">
        <v>1</v>
      </c>
      <c r="E77" s="139">
        <v>1</v>
      </c>
      <c r="F77" s="139">
        <v>10</v>
      </c>
      <c r="G77" s="139">
        <v>0</v>
      </c>
      <c r="H77" s="139">
        <v>10</v>
      </c>
      <c r="I77" s="139"/>
      <c r="J77" s="139"/>
      <c r="K77" s="140">
        <v>46021.7638888889</v>
      </c>
      <c r="L77" s="140">
        <v>46021.7638888889</v>
      </c>
      <c r="M77" s="139" t="s">
        <v>2726</v>
      </c>
      <c r="N77" s="139" t="s">
        <v>7758</v>
      </c>
      <c r="O77" s="139" t="s">
        <v>2340</v>
      </c>
      <c r="P77" s="139" t="s">
        <v>7759</v>
      </c>
      <c r="Q77" s="139" t="s">
        <v>2342</v>
      </c>
      <c r="R77" s="145" t="s">
        <v>7760</v>
      </c>
      <c r="S77" s="139">
        <v>7911793</v>
      </c>
      <c r="T77" s="139" t="s">
        <v>7759</v>
      </c>
      <c r="U77" s="139" t="s">
        <v>4631</v>
      </c>
      <c r="V77" s="139">
        <v>1</v>
      </c>
      <c r="W77" s="139">
        <v>7188388993</v>
      </c>
      <c r="X77" s="139" t="s">
        <v>7761</v>
      </c>
      <c r="Y77" s="139"/>
      <c r="Z77" s="139"/>
      <c r="AA77" s="139"/>
      <c r="AB77" s="139"/>
      <c r="AC77" s="139"/>
      <c r="AD77" s="139"/>
      <c r="AE77" s="139"/>
      <c r="AF77" s="139"/>
      <c r="AG77" s="139"/>
      <c r="AH77" s="139" t="s">
        <v>7762</v>
      </c>
      <c r="AI77" s="139">
        <v>7188388993</v>
      </c>
      <c r="AJ77" s="139" t="s">
        <v>7763</v>
      </c>
      <c r="AK77" s="139"/>
      <c r="AL77" s="139"/>
      <c r="AM77" s="139" t="s">
        <v>7764</v>
      </c>
      <c r="AN77" s="139" t="s">
        <v>2810</v>
      </c>
      <c r="AO77" s="139" t="s">
        <v>2349</v>
      </c>
      <c r="AP77" s="139">
        <v>11021</v>
      </c>
      <c r="AQ77" s="139" t="s">
        <v>7588</v>
      </c>
      <c r="AR77" s="139">
        <v>91026</v>
      </c>
      <c r="AS77" s="139">
        <v>2025</v>
      </c>
      <c r="AT77" s="139" t="s">
        <v>7291</v>
      </c>
      <c r="AU77" s="139" t="s">
        <v>7292</v>
      </c>
      <c r="AV77" s="139" t="s">
        <v>7222</v>
      </c>
      <c r="AW77" s="139" t="s">
        <v>7293</v>
      </c>
      <c r="AX77" s="139" t="s">
        <v>7294</v>
      </c>
      <c r="AY77" s="139" t="s">
        <v>7295</v>
      </c>
      <c r="AZ77" s="139" t="s">
        <v>7589</v>
      </c>
      <c r="BA77" s="139"/>
      <c r="BB77" s="141">
        <v>46047</v>
      </c>
      <c r="BC77" s="141">
        <v>46047</v>
      </c>
      <c r="BD77" s="139" t="s">
        <v>7590</v>
      </c>
      <c r="BE77" s="145" t="s">
        <v>7757</v>
      </c>
      <c r="BF77" s="139" t="s">
        <v>2340</v>
      </c>
      <c r="BG77" s="139" t="s">
        <v>7228</v>
      </c>
      <c r="BH77" s="139" t="s">
        <v>7229</v>
      </c>
      <c r="BI77" s="139">
        <v>10</v>
      </c>
      <c r="BJ77" s="139" t="s">
        <v>2350</v>
      </c>
      <c r="BK77" s="139">
        <v>1</v>
      </c>
      <c r="BL77" s="139">
        <v>1</v>
      </c>
      <c r="BM77" s="139" t="s">
        <v>7572</v>
      </c>
      <c r="BN77" s="139"/>
      <c r="BO77" s="139">
        <v>10</v>
      </c>
      <c r="BP77" s="139">
        <v>0</v>
      </c>
      <c r="BQ77" s="139"/>
      <c r="BR77" s="139"/>
      <c r="BS77" s="139">
        <v>10</v>
      </c>
      <c r="BT77" s="139"/>
      <c r="BU77" s="139" t="s">
        <v>2360</v>
      </c>
      <c r="BV77" s="139"/>
      <c r="BW77" s="139"/>
      <c r="BX77" s="139"/>
      <c r="BY77" s="139"/>
      <c r="BZ77" s="139"/>
      <c r="CA77" s="139"/>
      <c r="CB77" s="139" t="s">
        <v>7231</v>
      </c>
      <c r="CC77" s="139"/>
    </row>
    <row r="78" spans="1:81">
      <c r="A78" s="139">
        <v>77</v>
      </c>
      <c r="B78" s="139" t="s">
        <v>7210</v>
      </c>
      <c r="C78" s="145" t="s">
        <v>7765</v>
      </c>
      <c r="D78" s="139">
        <v>1</v>
      </c>
      <c r="E78" s="139">
        <v>1</v>
      </c>
      <c r="F78" s="139">
        <v>10</v>
      </c>
      <c r="G78" s="139">
        <v>0</v>
      </c>
      <c r="H78" s="139">
        <v>10</v>
      </c>
      <c r="I78" s="139"/>
      <c r="J78" s="139"/>
      <c r="K78" s="140">
        <v>46021.7611111111</v>
      </c>
      <c r="L78" s="140">
        <v>46021.7618055556</v>
      </c>
      <c r="M78" s="139" t="s">
        <v>2726</v>
      </c>
      <c r="N78" s="139" t="s">
        <v>7766</v>
      </c>
      <c r="O78" s="139" t="s">
        <v>2340</v>
      </c>
      <c r="P78" s="139" t="s">
        <v>7767</v>
      </c>
      <c r="Q78" s="139" t="s">
        <v>2342</v>
      </c>
      <c r="R78" s="145" t="s">
        <v>7768</v>
      </c>
      <c r="S78" s="139">
        <v>7911777</v>
      </c>
      <c r="T78" s="139" t="s">
        <v>7767</v>
      </c>
      <c r="U78" s="139" t="s">
        <v>7769</v>
      </c>
      <c r="V78" s="139">
        <v>1</v>
      </c>
      <c r="W78" s="139">
        <v>7188388993</v>
      </c>
      <c r="X78" s="139" t="s">
        <v>7761</v>
      </c>
      <c r="Y78" s="139"/>
      <c r="Z78" s="139"/>
      <c r="AA78" s="139"/>
      <c r="AB78" s="139"/>
      <c r="AC78" s="139"/>
      <c r="AD78" s="139"/>
      <c r="AE78" s="139"/>
      <c r="AF78" s="139"/>
      <c r="AG78" s="139"/>
      <c r="AH78" s="139" t="s">
        <v>7762</v>
      </c>
      <c r="AI78" s="139">
        <v>7188388993</v>
      </c>
      <c r="AJ78" s="139" t="s">
        <v>7763</v>
      </c>
      <c r="AK78" s="139"/>
      <c r="AL78" s="139"/>
      <c r="AM78" s="139" t="s">
        <v>7764</v>
      </c>
      <c r="AN78" s="139" t="s">
        <v>2810</v>
      </c>
      <c r="AO78" s="139" t="s">
        <v>2349</v>
      </c>
      <c r="AP78" s="139">
        <v>11021</v>
      </c>
      <c r="AQ78" s="139" t="s">
        <v>7588</v>
      </c>
      <c r="AR78" s="139">
        <v>91026</v>
      </c>
      <c r="AS78" s="139">
        <v>2025</v>
      </c>
      <c r="AT78" s="139" t="s">
        <v>7291</v>
      </c>
      <c r="AU78" s="139" t="s">
        <v>7292</v>
      </c>
      <c r="AV78" s="139" t="s">
        <v>7222</v>
      </c>
      <c r="AW78" s="139" t="s">
        <v>7293</v>
      </c>
      <c r="AX78" s="139" t="s">
        <v>7294</v>
      </c>
      <c r="AY78" s="139" t="s">
        <v>7295</v>
      </c>
      <c r="AZ78" s="139" t="s">
        <v>7589</v>
      </c>
      <c r="BA78" s="139"/>
      <c r="BB78" s="141">
        <v>46047</v>
      </c>
      <c r="BC78" s="141">
        <v>46047</v>
      </c>
      <c r="BD78" s="139" t="s">
        <v>7590</v>
      </c>
      <c r="BE78" s="145" t="s">
        <v>7765</v>
      </c>
      <c r="BF78" s="139" t="s">
        <v>2340</v>
      </c>
      <c r="BG78" s="139" t="s">
        <v>7228</v>
      </c>
      <c r="BH78" s="139" t="s">
        <v>7229</v>
      </c>
      <c r="BI78" s="139">
        <v>10</v>
      </c>
      <c r="BJ78" s="139" t="s">
        <v>2350</v>
      </c>
      <c r="BK78" s="139">
        <v>1</v>
      </c>
      <c r="BL78" s="139">
        <v>1</v>
      </c>
      <c r="BM78" s="139" t="s">
        <v>7572</v>
      </c>
      <c r="BN78" s="139"/>
      <c r="BO78" s="139">
        <v>10</v>
      </c>
      <c r="BP78" s="139">
        <v>0</v>
      </c>
      <c r="BQ78" s="139"/>
      <c r="BR78" s="139"/>
      <c r="BS78" s="139">
        <v>10</v>
      </c>
      <c r="BT78" s="139"/>
      <c r="BU78" s="139" t="s">
        <v>2360</v>
      </c>
      <c r="BV78" s="139"/>
      <c r="BW78" s="139"/>
      <c r="BX78" s="139"/>
      <c r="BY78" s="139"/>
      <c r="BZ78" s="139"/>
      <c r="CA78" s="139"/>
      <c r="CB78" s="139" t="s">
        <v>7231</v>
      </c>
      <c r="CC78" s="139"/>
    </row>
    <row r="79" spans="1:81">
      <c r="A79" s="139">
        <v>78</v>
      </c>
      <c r="B79" s="139" t="s">
        <v>7210</v>
      </c>
      <c r="C79" s="145" t="s">
        <v>7770</v>
      </c>
      <c r="D79" s="139">
        <v>1</v>
      </c>
      <c r="E79" s="139">
        <v>1</v>
      </c>
      <c r="F79" s="139">
        <v>5</v>
      </c>
      <c r="G79" s="139">
        <v>0</v>
      </c>
      <c r="H79" s="139">
        <v>5</v>
      </c>
      <c r="I79" s="139"/>
      <c r="J79" s="139"/>
      <c r="K79" s="140">
        <v>46021.7465277778</v>
      </c>
      <c r="L79" s="140">
        <v>46021.7472222222</v>
      </c>
      <c r="M79" s="139" t="s">
        <v>2361</v>
      </c>
      <c r="N79" s="139" t="s">
        <v>7771</v>
      </c>
      <c r="O79" s="139" t="s">
        <v>2340</v>
      </c>
      <c r="P79" s="139" t="s">
        <v>7772</v>
      </c>
      <c r="Q79" s="139" t="s">
        <v>2342</v>
      </c>
      <c r="R79" s="145" t="s">
        <v>7773</v>
      </c>
      <c r="S79" s="139">
        <v>8346903</v>
      </c>
      <c r="T79" s="139" t="s">
        <v>7772</v>
      </c>
      <c r="U79" s="139" t="s">
        <v>7774</v>
      </c>
      <c r="V79" s="139">
        <v>1</v>
      </c>
      <c r="W79" s="139">
        <v>5857329893</v>
      </c>
      <c r="X79" s="139"/>
      <c r="Y79" s="139"/>
      <c r="Z79" s="139"/>
      <c r="AA79" s="139"/>
      <c r="AB79" s="139"/>
      <c r="AC79" s="139"/>
      <c r="AD79" s="139"/>
      <c r="AE79" s="139"/>
      <c r="AF79" s="139"/>
      <c r="AG79" s="139"/>
      <c r="AH79" s="139" t="s">
        <v>7772</v>
      </c>
      <c r="AI79" s="139">
        <v>5857329893</v>
      </c>
      <c r="AJ79" s="139" t="s">
        <v>7775</v>
      </c>
      <c r="AK79" s="139"/>
      <c r="AL79" s="139"/>
      <c r="AM79" s="139" t="s">
        <v>3760</v>
      </c>
      <c r="AN79" s="139" t="s">
        <v>2369</v>
      </c>
      <c r="AO79" s="139" t="s">
        <v>2349</v>
      </c>
      <c r="AP79" s="139">
        <v>95050</v>
      </c>
      <c r="AQ79" s="139" t="s">
        <v>7776</v>
      </c>
      <c r="AR79" s="139">
        <v>98228</v>
      </c>
      <c r="AS79" s="139">
        <v>2025</v>
      </c>
      <c r="AT79" s="139" t="s">
        <v>7291</v>
      </c>
      <c r="AU79" s="139" t="s">
        <v>7777</v>
      </c>
      <c r="AV79" s="139" t="s">
        <v>7222</v>
      </c>
      <c r="AW79" s="139" t="s">
        <v>7223</v>
      </c>
      <c r="AX79" s="139" t="s">
        <v>7294</v>
      </c>
      <c r="AY79" s="139" t="s">
        <v>7295</v>
      </c>
      <c r="AZ79" s="139" t="s">
        <v>7778</v>
      </c>
      <c r="BA79" s="139"/>
      <c r="BB79" s="141">
        <v>46026</v>
      </c>
      <c r="BC79" s="141">
        <v>46026</v>
      </c>
      <c r="BD79" s="139" t="s">
        <v>7779</v>
      </c>
      <c r="BE79" s="145" t="s">
        <v>7770</v>
      </c>
      <c r="BF79" s="139" t="s">
        <v>2340</v>
      </c>
      <c r="BG79" s="139" t="s">
        <v>7228</v>
      </c>
      <c r="BH79" s="139" t="s">
        <v>7229</v>
      </c>
      <c r="BI79" s="139">
        <v>5</v>
      </c>
      <c r="BJ79" s="139" t="s">
        <v>2350</v>
      </c>
      <c r="BK79" s="139">
        <v>1</v>
      </c>
      <c r="BL79" s="139">
        <v>1</v>
      </c>
      <c r="BM79" s="139" t="s">
        <v>7559</v>
      </c>
      <c r="BN79" s="139"/>
      <c r="BO79" s="139">
        <v>5</v>
      </c>
      <c r="BP79" s="139">
        <v>0</v>
      </c>
      <c r="BQ79" s="139"/>
      <c r="BR79" s="139"/>
      <c r="BS79" s="139">
        <v>5</v>
      </c>
      <c r="BT79" s="139"/>
      <c r="BU79" s="139" t="s">
        <v>2521</v>
      </c>
      <c r="BV79" s="139"/>
      <c r="BW79" s="139"/>
      <c r="BX79" s="139"/>
      <c r="BY79" s="139"/>
      <c r="BZ79" s="139"/>
      <c r="CA79" s="139"/>
      <c r="CB79" s="139" t="s">
        <v>7231</v>
      </c>
      <c r="CC79" s="139" t="s">
        <v>7244</v>
      </c>
    </row>
    <row r="80" spans="1:81">
      <c r="A80" s="139">
        <v>79</v>
      </c>
      <c r="B80" s="139" t="s">
        <v>7210</v>
      </c>
      <c r="C80" s="145" t="s">
        <v>7780</v>
      </c>
      <c r="D80" s="139">
        <v>1</v>
      </c>
      <c r="E80" s="139">
        <v>2</v>
      </c>
      <c r="F80" s="139">
        <v>1310</v>
      </c>
      <c r="G80" s="139">
        <v>40</v>
      </c>
      <c r="H80" s="139">
        <v>1270</v>
      </c>
      <c r="I80" s="139"/>
      <c r="J80" s="139"/>
      <c r="K80" s="140">
        <v>46021.7326388889</v>
      </c>
      <c r="L80" s="140">
        <v>46021.7333333333</v>
      </c>
      <c r="M80" s="139" t="s">
        <v>2338</v>
      </c>
      <c r="N80" s="139" t="s">
        <v>7781</v>
      </c>
      <c r="O80" s="139" t="s">
        <v>2340</v>
      </c>
      <c r="P80" s="139" t="s">
        <v>7782</v>
      </c>
      <c r="Q80" s="139" t="s">
        <v>2342</v>
      </c>
      <c r="R80" s="145" t="s">
        <v>7783</v>
      </c>
      <c r="S80" s="139">
        <v>7876363</v>
      </c>
      <c r="T80" s="139" t="s">
        <v>7782</v>
      </c>
      <c r="U80" s="139" t="s">
        <v>7784</v>
      </c>
      <c r="V80" s="139">
        <v>1</v>
      </c>
      <c r="W80" s="139">
        <v>5108574230</v>
      </c>
      <c r="X80" s="139" t="s">
        <v>7785</v>
      </c>
      <c r="Y80" s="139" t="s">
        <v>7786</v>
      </c>
      <c r="Z80" s="139">
        <v>5108574230</v>
      </c>
      <c r="AA80" s="139" t="s">
        <v>7787</v>
      </c>
      <c r="AB80" s="139"/>
      <c r="AC80" s="139"/>
      <c r="AD80" s="139" t="s">
        <v>2473</v>
      </c>
      <c r="AE80" s="139" t="s">
        <v>2369</v>
      </c>
      <c r="AF80" s="139" t="s">
        <v>2349</v>
      </c>
      <c r="AG80" s="139">
        <v>94536</v>
      </c>
      <c r="AH80" s="139" t="s">
        <v>7786</v>
      </c>
      <c r="AI80" s="139">
        <v>5108574230</v>
      </c>
      <c r="AJ80" s="139" t="s">
        <v>7787</v>
      </c>
      <c r="AK80" s="139"/>
      <c r="AL80" s="139"/>
      <c r="AM80" s="139" t="s">
        <v>2473</v>
      </c>
      <c r="AN80" s="139" t="s">
        <v>2369</v>
      </c>
      <c r="AO80" s="139" t="s">
        <v>2349</v>
      </c>
      <c r="AP80" s="139">
        <v>94536</v>
      </c>
      <c r="AQ80" s="139" t="s">
        <v>7788</v>
      </c>
      <c r="AR80" s="139">
        <v>93483</v>
      </c>
      <c r="AS80" s="139">
        <v>2026</v>
      </c>
      <c r="AT80" s="139" t="s">
        <v>7220</v>
      </c>
      <c r="AU80" s="139" t="s">
        <v>7221</v>
      </c>
      <c r="AV80" s="139" t="s">
        <v>7222</v>
      </c>
      <c r="AW80" s="139" t="s">
        <v>7330</v>
      </c>
      <c r="AX80" s="139" t="s">
        <v>7224</v>
      </c>
      <c r="AY80" s="139" t="s">
        <v>7238</v>
      </c>
      <c r="AZ80" s="139" t="s">
        <v>7789</v>
      </c>
      <c r="BA80" s="139"/>
      <c r="BB80" s="141">
        <v>46031</v>
      </c>
      <c r="BC80" s="141">
        <v>46164</v>
      </c>
      <c r="BD80" s="139" t="s">
        <v>7790</v>
      </c>
      <c r="BE80" s="145" t="s">
        <v>7791</v>
      </c>
      <c r="BF80" s="139" t="s">
        <v>2340</v>
      </c>
      <c r="BG80" s="139" t="s">
        <v>172</v>
      </c>
      <c r="BH80" s="139" t="s">
        <v>7242</v>
      </c>
      <c r="BI80" s="139">
        <v>50</v>
      </c>
      <c r="BJ80" s="139" t="s">
        <v>2350</v>
      </c>
      <c r="BK80" s="139">
        <v>18</v>
      </c>
      <c r="BL80" s="139">
        <v>18</v>
      </c>
      <c r="BM80" s="139" t="s">
        <v>7384</v>
      </c>
      <c r="BN80" s="139"/>
      <c r="BO80" s="139">
        <v>50</v>
      </c>
      <c r="BP80" s="139">
        <v>0</v>
      </c>
      <c r="BQ80" s="139"/>
      <c r="BR80" s="139"/>
      <c r="BS80" s="139">
        <v>50</v>
      </c>
      <c r="BT80" s="139"/>
      <c r="BU80" s="139" t="s">
        <v>2386</v>
      </c>
      <c r="BV80" s="139"/>
      <c r="BW80" s="139"/>
      <c r="BX80" s="139"/>
      <c r="BY80" s="139"/>
      <c r="BZ80" s="139"/>
      <c r="CA80" s="139"/>
      <c r="CB80" s="139" t="s">
        <v>7231</v>
      </c>
      <c r="CC80" s="139" t="s">
        <v>7244</v>
      </c>
    </row>
    <row r="81" spans="1:81">
      <c r="A81" s="139">
        <v>80</v>
      </c>
      <c r="B81" s="139" t="s">
        <v>7210</v>
      </c>
      <c r="C81" s="145" t="s">
        <v>7780</v>
      </c>
      <c r="D81" s="139">
        <v>1</v>
      </c>
      <c r="E81" s="139">
        <v>2</v>
      </c>
      <c r="F81" s="139">
        <v>1310</v>
      </c>
      <c r="G81" s="139">
        <v>40</v>
      </c>
      <c r="H81" s="139">
        <v>1270</v>
      </c>
      <c r="I81" s="139"/>
      <c r="J81" s="139"/>
      <c r="K81" s="140">
        <v>46021.7326388889</v>
      </c>
      <c r="L81" s="140">
        <v>46021.7333333333</v>
      </c>
      <c r="M81" s="139" t="s">
        <v>2338</v>
      </c>
      <c r="N81" s="139" t="s">
        <v>7781</v>
      </c>
      <c r="O81" s="139" t="s">
        <v>2340</v>
      </c>
      <c r="P81" s="139" t="s">
        <v>7782</v>
      </c>
      <c r="Q81" s="139" t="s">
        <v>2342</v>
      </c>
      <c r="R81" s="145" t="s">
        <v>7783</v>
      </c>
      <c r="S81" s="139">
        <v>7876363</v>
      </c>
      <c r="T81" s="139" t="s">
        <v>7782</v>
      </c>
      <c r="U81" s="139" t="s">
        <v>7784</v>
      </c>
      <c r="V81" s="139">
        <v>1</v>
      </c>
      <c r="W81" s="139">
        <v>5108574230</v>
      </c>
      <c r="X81" s="139" t="s">
        <v>7785</v>
      </c>
      <c r="Y81" s="139" t="s">
        <v>7786</v>
      </c>
      <c r="Z81" s="139">
        <v>5108574230</v>
      </c>
      <c r="AA81" s="139" t="s">
        <v>7787</v>
      </c>
      <c r="AB81" s="139"/>
      <c r="AC81" s="139"/>
      <c r="AD81" s="139" t="s">
        <v>2473</v>
      </c>
      <c r="AE81" s="139" t="s">
        <v>2369</v>
      </c>
      <c r="AF81" s="139" t="s">
        <v>2349</v>
      </c>
      <c r="AG81" s="139">
        <v>94536</v>
      </c>
      <c r="AH81" s="139" t="s">
        <v>7786</v>
      </c>
      <c r="AI81" s="139">
        <v>5108574230</v>
      </c>
      <c r="AJ81" s="139" t="s">
        <v>7787</v>
      </c>
      <c r="AK81" s="139"/>
      <c r="AL81" s="139"/>
      <c r="AM81" s="139" t="s">
        <v>2473</v>
      </c>
      <c r="AN81" s="139" t="s">
        <v>2369</v>
      </c>
      <c r="AO81" s="139" t="s">
        <v>2349</v>
      </c>
      <c r="AP81" s="139">
        <v>94536</v>
      </c>
      <c r="AQ81" s="139" t="s">
        <v>7788</v>
      </c>
      <c r="AR81" s="139">
        <v>93483</v>
      </c>
      <c r="AS81" s="139">
        <v>2026</v>
      </c>
      <c r="AT81" s="139" t="s">
        <v>7220</v>
      </c>
      <c r="AU81" s="139" t="s">
        <v>7221</v>
      </c>
      <c r="AV81" s="139" t="s">
        <v>7222</v>
      </c>
      <c r="AW81" s="139" t="s">
        <v>7330</v>
      </c>
      <c r="AX81" s="139" t="s">
        <v>7224</v>
      </c>
      <c r="AY81" s="139" t="s">
        <v>7238</v>
      </c>
      <c r="AZ81" s="139" t="s">
        <v>7789</v>
      </c>
      <c r="BA81" s="139"/>
      <c r="BB81" s="141">
        <v>46031</v>
      </c>
      <c r="BC81" s="141">
        <v>46164</v>
      </c>
      <c r="BD81" s="139" t="s">
        <v>7790</v>
      </c>
      <c r="BE81" s="145" t="s">
        <v>7792</v>
      </c>
      <c r="BF81" s="139" t="s">
        <v>2340</v>
      </c>
      <c r="BG81" s="139" t="s">
        <v>7228</v>
      </c>
      <c r="BH81" s="139" t="s">
        <v>7229</v>
      </c>
      <c r="BI81" s="139">
        <v>1260</v>
      </c>
      <c r="BJ81" s="139" t="s">
        <v>2350</v>
      </c>
      <c r="BK81" s="139">
        <v>18</v>
      </c>
      <c r="BL81" s="139">
        <v>18</v>
      </c>
      <c r="BM81" s="139" t="s">
        <v>7384</v>
      </c>
      <c r="BN81" s="139"/>
      <c r="BO81" s="139">
        <v>1260</v>
      </c>
      <c r="BP81" s="139">
        <v>40</v>
      </c>
      <c r="BQ81" s="139"/>
      <c r="BR81" s="139"/>
      <c r="BS81" s="139">
        <v>1220</v>
      </c>
      <c r="BT81" s="139"/>
      <c r="BU81" s="139" t="s">
        <v>2386</v>
      </c>
      <c r="BV81" s="139"/>
      <c r="BW81" s="139"/>
      <c r="BX81" s="139"/>
      <c r="BY81" s="139"/>
      <c r="BZ81" s="139"/>
      <c r="CA81" s="139"/>
      <c r="CB81" s="139" t="s">
        <v>7231</v>
      </c>
      <c r="CC81" s="139" t="s">
        <v>7244</v>
      </c>
    </row>
    <row r="82" spans="1:81">
      <c r="A82" s="139">
        <v>81</v>
      </c>
      <c r="B82" s="139" t="s">
        <v>7210</v>
      </c>
      <c r="C82" s="145" t="s">
        <v>7793</v>
      </c>
      <c r="D82" s="139">
        <v>1</v>
      </c>
      <c r="E82" s="139">
        <v>1</v>
      </c>
      <c r="F82" s="139">
        <v>10</v>
      </c>
      <c r="G82" s="139">
        <v>0</v>
      </c>
      <c r="H82" s="139">
        <v>10</v>
      </c>
      <c r="I82" s="139"/>
      <c r="J82" s="139"/>
      <c r="K82" s="140">
        <v>46021.6680555556</v>
      </c>
      <c r="L82" s="140">
        <v>46021.66875</v>
      </c>
      <c r="M82" s="139" t="s">
        <v>2424</v>
      </c>
      <c r="N82" s="139" t="s">
        <v>7794</v>
      </c>
      <c r="O82" s="139" t="s">
        <v>2340</v>
      </c>
      <c r="P82" s="139" t="s">
        <v>7795</v>
      </c>
      <c r="Q82" s="139" t="s">
        <v>2342</v>
      </c>
      <c r="R82" s="145" t="s">
        <v>7796</v>
      </c>
      <c r="S82" s="139">
        <v>7878823</v>
      </c>
      <c r="T82" s="139" t="s">
        <v>7795</v>
      </c>
      <c r="U82" s="139" t="s">
        <v>7795</v>
      </c>
      <c r="V82" s="139">
        <v>1</v>
      </c>
      <c r="W82" s="139">
        <v>4088884979</v>
      </c>
      <c r="X82" s="139" t="s">
        <v>7797</v>
      </c>
      <c r="Y82" s="139"/>
      <c r="Z82" s="139"/>
      <c r="AA82" s="139"/>
      <c r="AB82" s="139"/>
      <c r="AC82" s="139"/>
      <c r="AD82" s="139"/>
      <c r="AE82" s="139"/>
      <c r="AF82" s="139"/>
      <c r="AG82" s="139"/>
      <c r="AH82" s="139" t="s">
        <v>7798</v>
      </c>
      <c r="AI82" s="139">
        <v>4088884979</v>
      </c>
      <c r="AJ82" s="139" t="s">
        <v>7799</v>
      </c>
      <c r="AK82" s="139"/>
      <c r="AL82" s="139"/>
      <c r="AM82" s="139" t="s">
        <v>7800</v>
      </c>
      <c r="AN82" s="139" t="s">
        <v>4443</v>
      </c>
      <c r="AO82" s="139" t="s">
        <v>5086</v>
      </c>
      <c r="AP82" s="139">
        <v>94539</v>
      </c>
      <c r="AQ82" s="139" t="s">
        <v>7801</v>
      </c>
      <c r="AR82" s="139">
        <v>88439</v>
      </c>
      <c r="AS82" s="139">
        <v>2025</v>
      </c>
      <c r="AT82" s="139" t="s">
        <v>7291</v>
      </c>
      <c r="AU82" s="139" t="s">
        <v>7309</v>
      </c>
      <c r="AV82" s="139" t="s">
        <v>7222</v>
      </c>
      <c r="AW82" s="139" t="s">
        <v>7223</v>
      </c>
      <c r="AX82" s="139" t="s">
        <v>7294</v>
      </c>
      <c r="AY82" s="139" t="s">
        <v>7295</v>
      </c>
      <c r="AZ82" s="139" t="s">
        <v>7310</v>
      </c>
      <c r="BA82" s="139"/>
      <c r="BB82" s="141">
        <v>46047</v>
      </c>
      <c r="BC82" s="141">
        <v>46047</v>
      </c>
      <c r="BD82" s="139" t="s">
        <v>7802</v>
      </c>
      <c r="BE82" s="145" t="s">
        <v>7793</v>
      </c>
      <c r="BF82" s="139" t="s">
        <v>2340</v>
      </c>
      <c r="BG82" s="139" t="s">
        <v>7228</v>
      </c>
      <c r="BH82" s="139" t="s">
        <v>7229</v>
      </c>
      <c r="BI82" s="139">
        <v>10</v>
      </c>
      <c r="BJ82" s="139" t="s">
        <v>2350</v>
      </c>
      <c r="BK82" s="139">
        <v>1</v>
      </c>
      <c r="BL82" s="139">
        <v>1</v>
      </c>
      <c r="BM82" s="139" t="s">
        <v>7572</v>
      </c>
      <c r="BN82" s="139"/>
      <c r="BO82" s="139">
        <v>10</v>
      </c>
      <c r="BP82" s="139">
        <v>0</v>
      </c>
      <c r="BQ82" s="139"/>
      <c r="BR82" s="139"/>
      <c r="BS82" s="139">
        <v>10</v>
      </c>
      <c r="BT82" s="139"/>
      <c r="BU82" s="139" t="s">
        <v>2360</v>
      </c>
      <c r="BV82" s="139"/>
      <c r="BW82" s="139"/>
      <c r="BX82" s="139"/>
      <c r="BY82" s="139"/>
      <c r="BZ82" s="139"/>
      <c r="CA82" s="139"/>
      <c r="CB82" s="139" t="s">
        <v>7231</v>
      </c>
      <c r="CC82" s="139" t="s">
        <v>7244</v>
      </c>
    </row>
    <row r="83" spans="1:81">
      <c r="A83" s="139">
        <v>82</v>
      </c>
      <c r="B83" s="139" t="s">
        <v>7210</v>
      </c>
      <c r="C83" s="145" t="s">
        <v>7803</v>
      </c>
      <c r="D83" s="139">
        <v>1</v>
      </c>
      <c r="E83" s="139">
        <v>1</v>
      </c>
      <c r="F83" s="139">
        <v>5</v>
      </c>
      <c r="G83" s="139">
        <v>0</v>
      </c>
      <c r="H83" s="139">
        <v>5</v>
      </c>
      <c r="I83" s="139"/>
      <c r="J83" s="139"/>
      <c r="K83" s="140">
        <v>46021.6652777778</v>
      </c>
      <c r="L83" s="140">
        <v>46021.6659722222</v>
      </c>
      <c r="M83" s="139" t="s">
        <v>2406</v>
      </c>
      <c r="N83" s="139" t="s">
        <v>7804</v>
      </c>
      <c r="O83" s="139" t="s">
        <v>2340</v>
      </c>
      <c r="P83" s="139" t="s">
        <v>7805</v>
      </c>
      <c r="Q83" s="139" t="s">
        <v>2342</v>
      </c>
      <c r="R83" s="145" t="s">
        <v>7806</v>
      </c>
      <c r="S83" s="139">
        <v>8252889</v>
      </c>
      <c r="T83" s="139" t="s">
        <v>7805</v>
      </c>
      <c r="U83" s="139" t="s">
        <v>7807</v>
      </c>
      <c r="V83" s="139">
        <v>1</v>
      </c>
      <c r="W83" s="139">
        <v>4847252540</v>
      </c>
      <c r="X83" s="139" t="s">
        <v>7808</v>
      </c>
      <c r="Y83" s="139"/>
      <c r="Z83" s="139"/>
      <c r="AA83" s="139"/>
      <c r="AB83" s="139"/>
      <c r="AC83" s="139"/>
      <c r="AD83" s="139"/>
      <c r="AE83" s="139"/>
      <c r="AF83" s="139"/>
      <c r="AG83" s="139"/>
      <c r="AH83" s="139" t="s">
        <v>7809</v>
      </c>
      <c r="AI83" s="139">
        <v>4847252540</v>
      </c>
      <c r="AJ83" s="139" t="s">
        <v>7810</v>
      </c>
      <c r="AK83" s="139"/>
      <c r="AL83" s="139"/>
      <c r="AM83" s="139" t="s">
        <v>2520</v>
      </c>
      <c r="AN83" s="139" t="s">
        <v>2369</v>
      </c>
      <c r="AO83" s="139" t="s">
        <v>2349</v>
      </c>
      <c r="AP83" s="139">
        <v>94040</v>
      </c>
      <c r="AQ83" s="139" t="s">
        <v>7776</v>
      </c>
      <c r="AR83" s="139">
        <v>98228</v>
      </c>
      <c r="AS83" s="139">
        <v>2025</v>
      </c>
      <c r="AT83" s="139" t="s">
        <v>7291</v>
      </c>
      <c r="AU83" s="139" t="s">
        <v>7777</v>
      </c>
      <c r="AV83" s="139" t="s">
        <v>7222</v>
      </c>
      <c r="AW83" s="139" t="s">
        <v>7223</v>
      </c>
      <c r="AX83" s="139" t="s">
        <v>7294</v>
      </c>
      <c r="AY83" s="139" t="s">
        <v>7295</v>
      </c>
      <c r="AZ83" s="139" t="s">
        <v>7778</v>
      </c>
      <c r="BA83" s="139"/>
      <c r="BB83" s="141">
        <v>46026</v>
      </c>
      <c r="BC83" s="141">
        <v>46026</v>
      </c>
      <c r="BD83" s="139" t="s">
        <v>7779</v>
      </c>
      <c r="BE83" s="145" t="s">
        <v>7803</v>
      </c>
      <c r="BF83" s="139" t="s">
        <v>2340</v>
      </c>
      <c r="BG83" s="139" t="s">
        <v>7228</v>
      </c>
      <c r="BH83" s="139" t="s">
        <v>7229</v>
      </c>
      <c r="BI83" s="139">
        <v>5</v>
      </c>
      <c r="BJ83" s="139" t="s">
        <v>2350</v>
      </c>
      <c r="BK83" s="139">
        <v>1</v>
      </c>
      <c r="BL83" s="139">
        <v>1</v>
      </c>
      <c r="BM83" s="139" t="s">
        <v>7559</v>
      </c>
      <c r="BN83" s="139"/>
      <c r="BO83" s="139">
        <v>5</v>
      </c>
      <c r="BP83" s="139">
        <v>0</v>
      </c>
      <c r="BQ83" s="139"/>
      <c r="BR83" s="139"/>
      <c r="BS83" s="139">
        <v>5</v>
      </c>
      <c r="BT83" s="139"/>
      <c r="BU83" s="139" t="s">
        <v>2386</v>
      </c>
      <c r="BV83" s="139"/>
      <c r="BW83" s="139"/>
      <c r="BX83" s="139"/>
      <c r="BY83" s="139"/>
      <c r="BZ83" s="139"/>
      <c r="CA83" s="139"/>
      <c r="CB83" s="139" t="s">
        <v>7231</v>
      </c>
      <c r="CC83" s="139" t="s">
        <v>7244</v>
      </c>
    </row>
    <row r="84" spans="1:81">
      <c r="A84" s="139">
        <v>83</v>
      </c>
      <c r="B84" s="139" t="s">
        <v>7210</v>
      </c>
      <c r="C84" s="145" t="s">
        <v>7811</v>
      </c>
      <c r="D84" s="139">
        <v>1</v>
      </c>
      <c r="E84" s="139">
        <v>1</v>
      </c>
      <c r="F84" s="139">
        <v>40</v>
      </c>
      <c r="G84" s="139">
        <v>0</v>
      </c>
      <c r="H84" s="139">
        <v>40</v>
      </c>
      <c r="I84" s="139"/>
      <c r="J84" s="139"/>
      <c r="K84" s="140">
        <v>46021.6597222222</v>
      </c>
      <c r="L84" s="140">
        <v>46021.6597222222</v>
      </c>
      <c r="M84" s="139" t="s">
        <v>2726</v>
      </c>
      <c r="N84" s="139" t="s">
        <v>7812</v>
      </c>
      <c r="O84" s="139" t="s">
        <v>2340</v>
      </c>
      <c r="P84" s="139" t="s">
        <v>7813</v>
      </c>
      <c r="Q84" s="139" t="s">
        <v>2342</v>
      </c>
      <c r="R84" s="145" t="s">
        <v>7814</v>
      </c>
      <c r="S84" s="139">
        <v>7890502</v>
      </c>
      <c r="T84" s="139" t="s">
        <v>7813</v>
      </c>
      <c r="U84" s="139" t="s">
        <v>7815</v>
      </c>
      <c r="V84" s="139">
        <v>1</v>
      </c>
      <c r="W84" s="139">
        <v>5105090590</v>
      </c>
      <c r="X84" s="139" t="s">
        <v>7816</v>
      </c>
      <c r="Y84" s="139"/>
      <c r="Z84" s="139"/>
      <c r="AA84" s="139"/>
      <c r="AB84" s="139"/>
      <c r="AC84" s="139"/>
      <c r="AD84" s="139"/>
      <c r="AE84" s="139"/>
      <c r="AF84" s="139"/>
      <c r="AG84" s="139"/>
      <c r="AH84" s="139" t="s">
        <v>7813</v>
      </c>
      <c r="AI84" s="139">
        <v>5105090590</v>
      </c>
      <c r="AJ84" s="139" t="s">
        <v>7817</v>
      </c>
      <c r="AK84" s="139"/>
      <c r="AL84" s="139"/>
      <c r="AM84" s="139" t="s">
        <v>2451</v>
      </c>
      <c r="AN84" s="139" t="s">
        <v>2369</v>
      </c>
      <c r="AO84" s="139" t="s">
        <v>2349</v>
      </c>
      <c r="AP84" s="139">
        <v>95121</v>
      </c>
      <c r="AQ84" s="139" t="s">
        <v>7395</v>
      </c>
      <c r="AR84" s="139">
        <v>90377</v>
      </c>
      <c r="AS84" s="139">
        <v>2025</v>
      </c>
      <c r="AT84" s="139" t="s">
        <v>7291</v>
      </c>
      <c r="AU84" s="139" t="s">
        <v>7396</v>
      </c>
      <c r="AV84" s="139" t="s">
        <v>7222</v>
      </c>
      <c r="AW84" s="139" t="s">
        <v>7293</v>
      </c>
      <c r="AX84" s="139" t="s">
        <v>7294</v>
      </c>
      <c r="AY84" s="139" t="s">
        <v>7295</v>
      </c>
      <c r="AZ84" s="139" t="s">
        <v>7310</v>
      </c>
      <c r="BA84" s="139"/>
      <c r="BB84" s="141">
        <v>46025</v>
      </c>
      <c r="BC84" s="141">
        <v>46025</v>
      </c>
      <c r="BD84" s="139" t="s">
        <v>7397</v>
      </c>
      <c r="BE84" s="145" t="s">
        <v>7811</v>
      </c>
      <c r="BF84" s="139" t="s">
        <v>2340</v>
      </c>
      <c r="BG84" s="139" t="s">
        <v>7228</v>
      </c>
      <c r="BH84" s="139" t="s">
        <v>7229</v>
      </c>
      <c r="BI84" s="139">
        <v>40</v>
      </c>
      <c r="BJ84" s="139" t="s">
        <v>2350</v>
      </c>
      <c r="BK84" s="139">
        <v>1</v>
      </c>
      <c r="BL84" s="139">
        <v>1</v>
      </c>
      <c r="BM84" s="139" t="s">
        <v>7398</v>
      </c>
      <c r="BN84" s="139"/>
      <c r="BO84" s="139">
        <v>40</v>
      </c>
      <c r="BP84" s="139">
        <v>0</v>
      </c>
      <c r="BQ84" s="139"/>
      <c r="BR84" s="139"/>
      <c r="BS84" s="139">
        <v>40</v>
      </c>
      <c r="BT84" s="139"/>
      <c r="BU84" s="139" t="s">
        <v>2360</v>
      </c>
      <c r="BV84" s="139"/>
      <c r="BW84" s="139"/>
      <c r="BX84" s="139"/>
      <c r="BY84" s="139"/>
      <c r="BZ84" s="139"/>
      <c r="CA84" s="139"/>
      <c r="CB84" s="139" t="s">
        <v>7231</v>
      </c>
      <c r="CC84" s="139" t="s">
        <v>7244</v>
      </c>
    </row>
    <row r="85" spans="1:81">
      <c r="A85" s="139">
        <v>84</v>
      </c>
      <c r="B85" s="139" t="s">
        <v>7210</v>
      </c>
      <c r="C85" s="145" t="s">
        <v>7818</v>
      </c>
      <c r="D85" s="139">
        <v>1</v>
      </c>
      <c r="E85" s="139">
        <v>2</v>
      </c>
      <c r="F85" s="139">
        <v>1310</v>
      </c>
      <c r="G85" s="139">
        <v>0</v>
      </c>
      <c r="H85" s="139">
        <v>1310</v>
      </c>
      <c r="I85" s="139"/>
      <c r="J85" s="139"/>
      <c r="K85" s="140">
        <v>46021.6590277778</v>
      </c>
      <c r="L85" s="140">
        <v>46021.6659722222</v>
      </c>
      <c r="M85" s="139" t="s">
        <v>2338</v>
      </c>
      <c r="N85" s="139" t="s">
        <v>7819</v>
      </c>
      <c r="O85" s="139" t="s">
        <v>2340</v>
      </c>
      <c r="P85" s="139" t="s">
        <v>7820</v>
      </c>
      <c r="Q85" s="139" t="s">
        <v>2342</v>
      </c>
      <c r="R85" s="145" t="s">
        <v>7821</v>
      </c>
      <c r="S85" s="139">
        <v>8293259</v>
      </c>
      <c r="T85" s="139" t="s">
        <v>7820</v>
      </c>
      <c r="U85" s="139" t="s">
        <v>7822</v>
      </c>
      <c r="V85" s="139">
        <v>1</v>
      </c>
      <c r="W85" s="139">
        <v>8328147777</v>
      </c>
      <c r="X85" s="139" t="s">
        <v>7823</v>
      </c>
      <c r="Y85" s="139" t="s">
        <v>7824</v>
      </c>
      <c r="Z85" s="139">
        <v>8328142303</v>
      </c>
      <c r="AA85" s="139" t="s">
        <v>7825</v>
      </c>
      <c r="AB85" s="139"/>
      <c r="AC85" s="139"/>
      <c r="AD85" s="139" t="s">
        <v>4522</v>
      </c>
      <c r="AE85" s="139" t="s">
        <v>2674</v>
      </c>
      <c r="AF85" s="139" t="s">
        <v>2349</v>
      </c>
      <c r="AG85" s="139">
        <v>77041</v>
      </c>
      <c r="AH85" s="139" t="s">
        <v>7824</v>
      </c>
      <c r="AI85" s="139">
        <v>8328142303</v>
      </c>
      <c r="AJ85" s="139" t="s">
        <v>7825</v>
      </c>
      <c r="AK85" s="139"/>
      <c r="AL85" s="139"/>
      <c r="AM85" s="139" t="s">
        <v>4522</v>
      </c>
      <c r="AN85" s="139" t="s">
        <v>2674</v>
      </c>
      <c r="AO85" s="139" t="s">
        <v>2349</v>
      </c>
      <c r="AP85" s="139">
        <v>77041</v>
      </c>
      <c r="AQ85" s="139" t="s">
        <v>7826</v>
      </c>
      <c r="AR85" s="139">
        <v>93362</v>
      </c>
      <c r="AS85" s="139">
        <v>2026</v>
      </c>
      <c r="AT85" s="139" t="s">
        <v>7220</v>
      </c>
      <c r="AU85" s="139" t="s">
        <v>7256</v>
      </c>
      <c r="AV85" s="139" t="s">
        <v>7222</v>
      </c>
      <c r="AW85" s="139" t="s">
        <v>7223</v>
      </c>
      <c r="AX85" s="139" t="s">
        <v>7224</v>
      </c>
      <c r="AY85" s="139" t="s">
        <v>7238</v>
      </c>
      <c r="AZ85" s="139" t="s">
        <v>7257</v>
      </c>
      <c r="BA85" s="139"/>
      <c r="BB85" s="141">
        <v>46031</v>
      </c>
      <c r="BC85" s="141">
        <v>46164</v>
      </c>
      <c r="BD85" s="139" t="s">
        <v>7382</v>
      </c>
      <c r="BE85" s="145" t="s">
        <v>7827</v>
      </c>
      <c r="BF85" s="139" t="s">
        <v>2340</v>
      </c>
      <c r="BG85" s="139" t="s">
        <v>172</v>
      </c>
      <c r="BH85" s="139" t="s">
        <v>7242</v>
      </c>
      <c r="BI85" s="139">
        <v>50</v>
      </c>
      <c r="BJ85" s="139" t="s">
        <v>2350</v>
      </c>
      <c r="BK85" s="139">
        <v>18</v>
      </c>
      <c r="BL85" s="139">
        <v>18</v>
      </c>
      <c r="BM85" s="139" t="s">
        <v>7384</v>
      </c>
      <c r="BN85" s="139"/>
      <c r="BO85" s="139">
        <v>50</v>
      </c>
      <c r="BP85" s="139">
        <v>0</v>
      </c>
      <c r="BQ85" s="139"/>
      <c r="BR85" s="139"/>
      <c r="BS85" s="139">
        <v>50</v>
      </c>
      <c r="BT85" s="139"/>
      <c r="BU85" s="139" t="s">
        <v>2360</v>
      </c>
      <c r="BV85" s="139"/>
      <c r="BW85" s="139"/>
      <c r="BX85" s="139"/>
      <c r="BY85" s="139"/>
      <c r="BZ85" s="139"/>
      <c r="CA85" s="139"/>
      <c r="CB85" s="139" t="s">
        <v>7231</v>
      </c>
      <c r="CC85" s="139"/>
    </row>
    <row r="86" spans="1:81">
      <c r="A86" s="139">
        <v>85</v>
      </c>
      <c r="B86" s="139" t="s">
        <v>7210</v>
      </c>
      <c r="C86" s="145" t="s">
        <v>7818</v>
      </c>
      <c r="D86" s="139">
        <v>1</v>
      </c>
      <c r="E86" s="139">
        <v>2</v>
      </c>
      <c r="F86" s="139">
        <v>1310</v>
      </c>
      <c r="G86" s="139">
        <v>0</v>
      </c>
      <c r="H86" s="139">
        <v>1310</v>
      </c>
      <c r="I86" s="139"/>
      <c r="J86" s="139"/>
      <c r="K86" s="140">
        <v>46021.6590277778</v>
      </c>
      <c r="L86" s="140">
        <v>46021.6659722222</v>
      </c>
      <c r="M86" s="139" t="s">
        <v>2338</v>
      </c>
      <c r="N86" s="139" t="s">
        <v>7819</v>
      </c>
      <c r="O86" s="139" t="s">
        <v>2340</v>
      </c>
      <c r="P86" s="139" t="s">
        <v>7820</v>
      </c>
      <c r="Q86" s="139" t="s">
        <v>2342</v>
      </c>
      <c r="R86" s="145" t="s">
        <v>7821</v>
      </c>
      <c r="S86" s="139">
        <v>8293259</v>
      </c>
      <c r="T86" s="139" t="s">
        <v>7820</v>
      </c>
      <c r="U86" s="139" t="s">
        <v>7822</v>
      </c>
      <c r="V86" s="139">
        <v>1</v>
      </c>
      <c r="W86" s="139">
        <v>8328147777</v>
      </c>
      <c r="X86" s="139" t="s">
        <v>7823</v>
      </c>
      <c r="Y86" s="139" t="s">
        <v>7824</v>
      </c>
      <c r="Z86" s="139">
        <v>8328142303</v>
      </c>
      <c r="AA86" s="139" t="s">
        <v>7825</v>
      </c>
      <c r="AB86" s="139"/>
      <c r="AC86" s="139"/>
      <c r="AD86" s="139" t="s">
        <v>4522</v>
      </c>
      <c r="AE86" s="139" t="s">
        <v>2674</v>
      </c>
      <c r="AF86" s="139" t="s">
        <v>2349</v>
      </c>
      <c r="AG86" s="139">
        <v>77041</v>
      </c>
      <c r="AH86" s="139" t="s">
        <v>7824</v>
      </c>
      <c r="AI86" s="139">
        <v>8328142303</v>
      </c>
      <c r="AJ86" s="139" t="s">
        <v>7825</v>
      </c>
      <c r="AK86" s="139"/>
      <c r="AL86" s="139"/>
      <c r="AM86" s="139" t="s">
        <v>4522</v>
      </c>
      <c r="AN86" s="139" t="s">
        <v>2674</v>
      </c>
      <c r="AO86" s="139" t="s">
        <v>2349</v>
      </c>
      <c r="AP86" s="139">
        <v>77041</v>
      </c>
      <c r="AQ86" s="139" t="s">
        <v>7826</v>
      </c>
      <c r="AR86" s="139">
        <v>93362</v>
      </c>
      <c r="AS86" s="139">
        <v>2026</v>
      </c>
      <c r="AT86" s="139" t="s">
        <v>7220</v>
      </c>
      <c r="AU86" s="139" t="s">
        <v>7256</v>
      </c>
      <c r="AV86" s="139" t="s">
        <v>7222</v>
      </c>
      <c r="AW86" s="139" t="s">
        <v>7223</v>
      </c>
      <c r="AX86" s="139" t="s">
        <v>7224</v>
      </c>
      <c r="AY86" s="139" t="s">
        <v>7238</v>
      </c>
      <c r="AZ86" s="139" t="s">
        <v>7257</v>
      </c>
      <c r="BA86" s="139"/>
      <c r="BB86" s="141">
        <v>46031</v>
      </c>
      <c r="BC86" s="141">
        <v>46164</v>
      </c>
      <c r="BD86" s="139" t="s">
        <v>7382</v>
      </c>
      <c r="BE86" s="145" t="s">
        <v>7828</v>
      </c>
      <c r="BF86" s="139" t="s">
        <v>2340</v>
      </c>
      <c r="BG86" s="139" t="s">
        <v>7228</v>
      </c>
      <c r="BH86" s="139" t="s">
        <v>7229</v>
      </c>
      <c r="BI86" s="139">
        <v>1260</v>
      </c>
      <c r="BJ86" s="139" t="s">
        <v>2350</v>
      </c>
      <c r="BK86" s="139">
        <v>18</v>
      </c>
      <c r="BL86" s="139">
        <v>18</v>
      </c>
      <c r="BM86" s="139" t="s">
        <v>7384</v>
      </c>
      <c r="BN86" s="139"/>
      <c r="BO86" s="139">
        <v>1260</v>
      </c>
      <c r="BP86" s="139">
        <v>0</v>
      </c>
      <c r="BQ86" s="139"/>
      <c r="BR86" s="139"/>
      <c r="BS86" s="139">
        <v>1260</v>
      </c>
      <c r="BT86" s="139"/>
      <c r="BU86" s="139" t="s">
        <v>2360</v>
      </c>
      <c r="BV86" s="139"/>
      <c r="BW86" s="139"/>
      <c r="BX86" s="139"/>
      <c r="BY86" s="139"/>
      <c r="BZ86" s="139"/>
      <c r="CA86" s="139"/>
      <c r="CB86" s="139" t="s">
        <v>7231</v>
      </c>
      <c r="CC86" s="139"/>
    </row>
    <row r="87" spans="1:81">
      <c r="A87" s="139">
        <v>86</v>
      </c>
      <c r="B87" s="139" t="s">
        <v>7210</v>
      </c>
      <c r="C87" s="145" t="s">
        <v>7829</v>
      </c>
      <c r="D87" s="139">
        <v>1</v>
      </c>
      <c r="E87" s="139">
        <v>1</v>
      </c>
      <c r="F87" s="139">
        <v>40</v>
      </c>
      <c r="G87" s="139">
        <v>0</v>
      </c>
      <c r="H87" s="139">
        <v>40</v>
      </c>
      <c r="I87" s="139"/>
      <c r="J87" s="139"/>
      <c r="K87" s="140">
        <v>46021.6541666667</v>
      </c>
      <c r="L87" s="140">
        <v>46021.6548611111</v>
      </c>
      <c r="M87" s="139" t="s">
        <v>2406</v>
      </c>
      <c r="N87" s="139" t="s">
        <v>7830</v>
      </c>
      <c r="O87" s="139" t="s">
        <v>2340</v>
      </c>
      <c r="P87" s="139" t="s">
        <v>7831</v>
      </c>
      <c r="Q87" s="139" t="s">
        <v>2342</v>
      </c>
      <c r="R87" s="145" t="s">
        <v>7832</v>
      </c>
      <c r="S87" s="139">
        <v>8286442</v>
      </c>
      <c r="T87" s="139" t="s">
        <v>7831</v>
      </c>
      <c r="U87" s="139" t="s">
        <v>7831</v>
      </c>
      <c r="V87" s="139">
        <v>1</v>
      </c>
      <c r="W87" s="139">
        <v>6508688395</v>
      </c>
      <c r="X87" s="139" t="s">
        <v>7833</v>
      </c>
      <c r="Y87" s="139"/>
      <c r="Z87" s="139"/>
      <c r="AA87" s="139"/>
      <c r="AB87" s="139"/>
      <c r="AC87" s="139"/>
      <c r="AD87" s="139"/>
      <c r="AE87" s="139"/>
      <c r="AF87" s="139"/>
      <c r="AG87" s="139"/>
      <c r="AH87" s="139" t="s">
        <v>7834</v>
      </c>
      <c r="AI87" s="139">
        <v>6508688395</v>
      </c>
      <c r="AJ87" s="139" t="s">
        <v>7835</v>
      </c>
      <c r="AK87" s="139"/>
      <c r="AL87" s="139"/>
      <c r="AM87" s="139" t="s">
        <v>2451</v>
      </c>
      <c r="AN87" s="139" t="s">
        <v>2369</v>
      </c>
      <c r="AO87" s="139" t="s">
        <v>2349</v>
      </c>
      <c r="AP87" s="139">
        <v>95131</v>
      </c>
      <c r="AQ87" s="139" t="s">
        <v>7395</v>
      </c>
      <c r="AR87" s="139">
        <v>90377</v>
      </c>
      <c r="AS87" s="139">
        <v>2025</v>
      </c>
      <c r="AT87" s="139" t="s">
        <v>7291</v>
      </c>
      <c r="AU87" s="139" t="s">
        <v>7396</v>
      </c>
      <c r="AV87" s="139" t="s">
        <v>7222</v>
      </c>
      <c r="AW87" s="139" t="s">
        <v>7293</v>
      </c>
      <c r="AX87" s="139" t="s">
        <v>7294</v>
      </c>
      <c r="AY87" s="139" t="s">
        <v>7295</v>
      </c>
      <c r="AZ87" s="139" t="s">
        <v>7310</v>
      </c>
      <c r="BA87" s="139"/>
      <c r="BB87" s="141">
        <v>46025</v>
      </c>
      <c r="BC87" s="141">
        <v>46025</v>
      </c>
      <c r="BD87" s="139" t="s">
        <v>7397</v>
      </c>
      <c r="BE87" s="145" t="s">
        <v>7829</v>
      </c>
      <c r="BF87" s="139" t="s">
        <v>2340</v>
      </c>
      <c r="BG87" s="139" t="s">
        <v>7228</v>
      </c>
      <c r="BH87" s="139" t="s">
        <v>7229</v>
      </c>
      <c r="BI87" s="139">
        <v>40</v>
      </c>
      <c r="BJ87" s="139" t="s">
        <v>2350</v>
      </c>
      <c r="BK87" s="139">
        <v>1</v>
      </c>
      <c r="BL87" s="139">
        <v>1</v>
      </c>
      <c r="BM87" s="139" t="s">
        <v>7398</v>
      </c>
      <c r="BN87" s="139"/>
      <c r="BO87" s="139">
        <v>40</v>
      </c>
      <c r="BP87" s="139">
        <v>0</v>
      </c>
      <c r="BQ87" s="139"/>
      <c r="BR87" s="139"/>
      <c r="BS87" s="139">
        <v>40</v>
      </c>
      <c r="BT87" s="139"/>
      <c r="BU87" s="139" t="s">
        <v>2538</v>
      </c>
      <c r="BV87" s="139"/>
      <c r="BW87" s="139"/>
      <c r="BX87" s="139"/>
      <c r="BY87" s="139"/>
      <c r="BZ87" s="139"/>
      <c r="CA87" s="139"/>
      <c r="CB87" s="139" t="s">
        <v>7231</v>
      </c>
      <c r="CC87" s="139" t="s">
        <v>7244</v>
      </c>
    </row>
    <row r="88" spans="1:81">
      <c r="A88" s="139">
        <v>87</v>
      </c>
      <c r="B88" s="139" t="s">
        <v>7210</v>
      </c>
      <c r="C88" s="145" t="s">
        <v>7836</v>
      </c>
      <c r="D88" s="139">
        <v>1</v>
      </c>
      <c r="E88" s="139">
        <v>1</v>
      </c>
      <c r="F88" s="139">
        <v>5</v>
      </c>
      <c r="G88" s="139">
        <v>0</v>
      </c>
      <c r="H88" s="139">
        <v>5</v>
      </c>
      <c r="I88" s="139"/>
      <c r="J88" s="139"/>
      <c r="K88" s="140">
        <v>46021.6340277778</v>
      </c>
      <c r="L88" s="140">
        <v>46021.6340277778</v>
      </c>
      <c r="M88" s="139" t="s">
        <v>2424</v>
      </c>
      <c r="N88" s="139" t="s">
        <v>7837</v>
      </c>
      <c r="O88" s="139" t="s">
        <v>2340</v>
      </c>
      <c r="P88" s="139" t="s">
        <v>7838</v>
      </c>
      <c r="Q88" s="139" t="s">
        <v>2342</v>
      </c>
      <c r="R88" s="145" t="s">
        <v>7839</v>
      </c>
      <c r="S88" s="139">
        <v>8346882</v>
      </c>
      <c r="T88" s="139" t="s">
        <v>7838</v>
      </c>
      <c r="U88" s="139" t="s">
        <v>7838</v>
      </c>
      <c r="V88" s="139">
        <v>1</v>
      </c>
      <c r="W88" s="139">
        <v>4155045877</v>
      </c>
      <c r="X88" s="139" t="s">
        <v>7840</v>
      </c>
      <c r="Y88" s="139"/>
      <c r="Z88" s="139"/>
      <c r="AA88" s="139"/>
      <c r="AB88" s="139"/>
      <c r="AC88" s="139"/>
      <c r="AD88" s="139"/>
      <c r="AE88" s="139"/>
      <c r="AF88" s="139"/>
      <c r="AG88" s="139"/>
      <c r="AH88" s="139" t="s">
        <v>7841</v>
      </c>
      <c r="AI88" s="139">
        <v>4155045877</v>
      </c>
      <c r="AJ88" s="139" t="s">
        <v>7842</v>
      </c>
      <c r="AK88" s="139"/>
      <c r="AL88" s="139"/>
      <c r="AM88" s="139" t="s">
        <v>2451</v>
      </c>
      <c r="AN88" s="139" t="s">
        <v>2369</v>
      </c>
      <c r="AO88" s="139" t="s">
        <v>2349</v>
      </c>
      <c r="AP88" s="139">
        <v>95128</v>
      </c>
      <c r="AQ88" s="139" t="s">
        <v>7776</v>
      </c>
      <c r="AR88" s="139">
        <v>98228</v>
      </c>
      <c r="AS88" s="139">
        <v>2025</v>
      </c>
      <c r="AT88" s="139" t="s">
        <v>7291</v>
      </c>
      <c r="AU88" s="139" t="s">
        <v>7777</v>
      </c>
      <c r="AV88" s="139" t="s">
        <v>7222</v>
      </c>
      <c r="AW88" s="139" t="s">
        <v>7223</v>
      </c>
      <c r="AX88" s="139" t="s">
        <v>7294</v>
      </c>
      <c r="AY88" s="139" t="s">
        <v>7295</v>
      </c>
      <c r="AZ88" s="139" t="s">
        <v>7778</v>
      </c>
      <c r="BA88" s="139"/>
      <c r="BB88" s="141">
        <v>46026</v>
      </c>
      <c r="BC88" s="141">
        <v>46026</v>
      </c>
      <c r="BD88" s="139" t="s">
        <v>7779</v>
      </c>
      <c r="BE88" s="145" t="s">
        <v>7836</v>
      </c>
      <c r="BF88" s="139" t="s">
        <v>2340</v>
      </c>
      <c r="BG88" s="139" t="s">
        <v>7228</v>
      </c>
      <c r="BH88" s="139" t="s">
        <v>7229</v>
      </c>
      <c r="BI88" s="139">
        <v>5</v>
      </c>
      <c r="BJ88" s="139" t="s">
        <v>2350</v>
      </c>
      <c r="BK88" s="139">
        <v>1</v>
      </c>
      <c r="BL88" s="139">
        <v>1</v>
      </c>
      <c r="BM88" s="139" t="s">
        <v>7559</v>
      </c>
      <c r="BN88" s="139"/>
      <c r="BO88" s="139">
        <v>5</v>
      </c>
      <c r="BP88" s="139">
        <v>0</v>
      </c>
      <c r="BQ88" s="139"/>
      <c r="BR88" s="139"/>
      <c r="BS88" s="139">
        <v>5</v>
      </c>
      <c r="BT88" s="139"/>
      <c r="BU88" s="139" t="s">
        <v>2521</v>
      </c>
      <c r="BV88" s="139"/>
      <c r="BW88" s="139"/>
      <c r="BX88" s="139"/>
      <c r="BY88" s="139"/>
      <c r="BZ88" s="139"/>
      <c r="CA88" s="139"/>
      <c r="CB88" s="139" t="s">
        <v>7231</v>
      </c>
      <c r="CC88" s="139" t="s">
        <v>7244</v>
      </c>
    </row>
    <row r="89" spans="1:81">
      <c r="A89" s="139">
        <v>88</v>
      </c>
      <c r="B89" s="139" t="s">
        <v>7210</v>
      </c>
      <c r="C89" s="145" t="s">
        <v>7843</v>
      </c>
      <c r="D89" s="139">
        <v>1</v>
      </c>
      <c r="E89" s="139">
        <v>1</v>
      </c>
      <c r="F89" s="139">
        <v>5</v>
      </c>
      <c r="G89" s="139">
        <v>0</v>
      </c>
      <c r="H89" s="139">
        <v>5</v>
      </c>
      <c r="I89" s="139"/>
      <c r="J89" s="139"/>
      <c r="K89" s="140">
        <v>46021.6284722222</v>
      </c>
      <c r="L89" s="140">
        <v>46021.6284722222</v>
      </c>
      <c r="M89" s="139" t="s">
        <v>2424</v>
      </c>
      <c r="N89" s="139" t="s">
        <v>7844</v>
      </c>
      <c r="O89" s="139" t="s">
        <v>2340</v>
      </c>
      <c r="P89" s="139" t="s">
        <v>7845</v>
      </c>
      <c r="Q89" s="139" t="s">
        <v>2342</v>
      </c>
      <c r="R89" s="145" t="s">
        <v>7846</v>
      </c>
      <c r="S89" s="139">
        <v>8258831</v>
      </c>
      <c r="T89" s="139" t="s">
        <v>7845</v>
      </c>
      <c r="U89" s="139" t="s">
        <v>7845</v>
      </c>
      <c r="V89" s="139">
        <v>1</v>
      </c>
      <c r="W89" s="139">
        <v>4807473225</v>
      </c>
      <c r="X89" s="139" t="s">
        <v>7847</v>
      </c>
      <c r="Y89" s="139"/>
      <c r="Z89" s="139"/>
      <c r="AA89" s="139"/>
      <c r="AB89" s="139"/>
      <c r="AC89" s="139"/>
      <c r="AD89" s="139"/>
      <c r="AE89" s="139"/>
      <c r="AF89" s="139"/>
      <c r="AG89" s="139"/>
      <c r="AH89" s="139" t="s">
        <v>7848</v>
      </c>
      <c r="AI89" s="139">
        <v>4807473225</v>
      </c>
      <c r="AJ89" s="139" t="s">
        <v>7849</v>
      </c>
      <c r="AK89" s="139"/>
      <c r="AL89" s="139"/>
      <c r="AM89" s="139" t="s">
        <v>4437</v>
      </c>
      <c r="AN89" s="139" t="s">
        <v>2396</v>
      </c>
      <c r="AO89" s="139" t="s">
        <v>2349</v>
      </c>
      <c r="AP89" s="139">
        <v>95124</v>
      </c>
      <c r="AQ89" s="139" t="s">
        <v>7850</v>
      </c>
      <c r="AR89" s="139">
        <v>98229</v>
      </c>
      <c r="AS89" s="139">
        <v>2025</v>
      </c>
      <c r="AT89" s="139" t="s">
        <v>7291</v>
      </c>
      <c r="AU89" s="139" t="s">
        <v>7350</v>
      </c>
      <c r="AV89" s="139" t="s">
        <v>7222</v>
      </c>
      <c r="AW89" s="139" t="s">
        <v>7223</v>
      </c>
      <c r="AX89" s="139" t="s">
        <v>7294</v>
      </c>
      <c r="AY89" s="139" t="s">
        <v>7295</v>
      </c>
      <c r="AZ89" s="139" t="s">
        <v>7851</v>
      </c>
      <c r="BA89" s="139"/>
      <c r="BB89" s="141">
        <v>46026</v>
      </c>
      <c r="BC89" s="141">
        <v>46026</v>
      </c>
      <c r="BD89" s="139" t="s">
        <v>7852</v>
      </c>
      <c r="BE89" s="145" t="s">
        <v>7843</v>
      </c>
      <c r="BF89" s="139" t="s">
        <v>2340</v>
      </c>
      <c r="BG89" s="139" t="s">
        <v>7228</v>
      </c>
      <c r="BH89" s="139" t="s">
        <v>7229</v>
      </c>
      <c r="BI89" s="139">
        <v>5</v>
      </c>
      <c r="BJ89" s="139" t="s">
        <v>2350</v>
      </c>
      <c r="BK89" s="139">
        <v>1</v>
      </c>
      <c r="BL89" s="139">
        <v>1</v>
      </c>
      <c r="BM89" s="139" t="s">
        <v>7559</v>
      </c>
      <c r="BN89" s="139"/>
      <c r="BO89" s="139">
        <v>5</v>
      </c>
      <c r="BP89" s="139">
        <v>0</v>
      </c>
      <c r="BQ89" s="139"/>
      <c r="BR89" s="139"/>
      <c r="BS89" s="139">
        <v>5</v>
      </c>
      <c r="BT89" s="139"/>
      <c r="BU89" s="139" t="s">
        <v>2360</v>
      </c>
      <c r="BV89" s="139"/>
      <c r="BW89" s="139"/>
      <c r="BX89" s="139"/>
      <c r="BY89" s="139"/>
      <c r="BZ89" s="139"/>
      <c r="CA89" s="139"/>
      <c r="CB89" s="139" t="s">
        <v>7231</v>
      </c>
      <c r="CC89" s="139"/>
    </row>
    <row r="90" spans="1:81">
      <c r="A90" s="139">
        <v>89</v>
      </c>
      <c r="B90" s="139" t="s">
        <v>7210</v>
      </c>
      <c r="C90" s="145" t="s">
        <v>7853</v>
      </c>
      <c r="D90" s="139">
        <v>1</v>
      </c>
      <c r="E90" s="139">
        <v>2</v>
      </c>
      <c r="F90" s="139">
        <v>837.5</v>
      </c>
      <c r="G90" s="139">
        <v>50</v>
      </c>
      <c r="H90" s="139">
        <v>787.5</v>
      </c>
      <c r="I90" s="139"/>
      <c r="J90" s="139"/>
      <c r="K90" s="140">
        <v>46021.6222222222</v>
      </c>
      <c r="L90" s="140">
        <v>46021.6236111111</v>
      </c>
      <c r="M90" s="139" t="s">
        <v>2338</v>
      </c>
      <c r="N90" s="139" t="s">
        <v>7854</v>
      </c>
      <c r="O90" s="139" t="s">
        <v>2340</v>
      </c>
      <c r="P90" s="139" t="s">
        <v>5644</v>
      </c>
      <c r="Q90" s="139" t="s">
        <v>2342</v>
      </c>
      <c r="R90" s="145" t="s">
        <v>7855</v>
      </c>
      <c r="S90" s="139">
        <v>7973094</v>
      </c>
      <c r="T90" s="139" t="s">
        <v>5644</v>
      </c>
      <c r="U90" s="139" t="s">
        <v>5593</v>
      </c>
      <c r="V90" s="139">
        <v>1</v>
      </c>
      <c r="W90" s="139">
        <v>8574729049</v>
      </c>
      <c r="X90" s="139" t="s">
        <v>5645</v>
      </c>
      <c r="Y90" s="139" t="s">
        <v>7856</v>
      </c>
      <c r="Z90" s="139">
        <v>8574729049</v>
      </c>
      <c r="AA90" s="139" t="s">
        <v>7857</v>
      </c>
      <c r="AB90" s="139"/>
      <c r="AC90" s="139"/>
      <c r="AD90" s="139" t="s">
        <v>7858</v>
      </c>
      <c r="AE90" s="139" t="s">
        <v>2998</v>
      </c>
      <c r="AF90" s="139" t="s">
        <v>2349</v>
      </c>
      <c r="AG90" s="139">
        <v>60061</v>
      </c>
      <c r="AH90" s="139" t="s">
        <v>7856</v>
      </c>
      <c r="AI90" s="139">
        <v>8574729049</v>
      </c>
      <c r="AJ90" s="139" t="s">
        <v>7857</v>
      </c>
      <c r="AK90" s="139"/>
      <c r="AL90" s="139"/>
      <c r="AM90" s="139" t="s">
        <v>7858</v>
      </c>
      <c r="AN90" s="139" t="s">
        <v>2998</v>
      </c>
      <c r="AO90" s="139" t="s">
        <v>2349</v>
      </c>
      <c r="AP90" s="139">
        <v>60061</v>
      </c>
      <c r="AQ90" s="139" t="s">
        <v>7859</v>
      </c>
      <c r="AR90" s="139">
        <v>97807</v>
      </c>
      <c r="AS90" s="139">
        <v>2026</v>
      </c>
      <c r="AT90" s="139" t="s">
        <v>7220</v>
      </c>
      <c r="AU90" s="139" t="s">
        <v>7682</v>
      </c>
      <c r="AV90" s="139" t="s">
        <v>7222</v>
      </c>
      <c r="AW90" s="139" t="s">
        <v>7365</v>
      </c>
      <c r="AX90" s="139" t="s">
        <v>7224</v>
      </c>
      <c r="AY90" s="139" t="s">
        <v>7238</v>
      </c>
      <c r="AZ90" s="139" t="s">
        <v>7683</v>
      </c>
      <c r="BA90" s="139"/>
      <c r="BB90" s="141">
        <v>46045</v>
      </c>
      <c r="BC90" s="141">
        <v>46150</v>
      </c>
      <c r="BD90" s="139" t="s">
        <v>7506</v>
      </c>
      <c r="BE90" s="145" t="s">
        <v>7860</v>
      </c>
      <c r="BF90" s="139" t="s">
        <v>2340</v>
      </c>
      <c r="BG90" s="139" t="s">
        <v>172</v>
      </c>
      <c r="BH90" s="139" t="s">
        <v>7242</v>
      </c>
      <c r="BI90" s="139">
        <v>50</v>
      </c>
      <c r="BJ90" s="139" t="s">
        <v>2350</v>
      </c>
      <c r="BK90" s="139">
        <v>15</v>
      </c>
      <c r="BL90" s="139">
        <v>15</v>
      </c>
      <c r="BM90" s="139" t="s">
        <v>7508</v>
      </c>
      <c r="BN90" s="139"/>
      <c r="BO90" s="139">
        <v>50</v>
      </c>
      <c r="BP90" s="139">
        <v>0</v>
      </c>
      <c r="BQ90" s="139"/>
      <c r="BR90" s="139"/>
      <c r="BS90" s="139">
        <v>50</v>
      </c>
      <c r="BT90" s="139"/>
      <c r="BU90" s="139" t="s">
        <v>2360</v>
      </c>
      <c r="BV90" s="139"/>
      <c r="BW90" s="139"/>
      <c r="BX90" s="139"/>
      <c r="BY90" s="139"/>
      <c r="BZ90" s="139"/>
      <c r="CA90" s="139"/>
      <c r="CB90" s="139" t="s">
        <v>7231</v>
      </c>
      <c r="CC90" s="139"/>
    </row>
    <row r="91" spans="1:81">
      <c r="A91" s="139">
        <v>90</v>
      </c>
      <c r="B91" s="139" t="s">
        <v>7210</v>
      </c>
      <c r="C91" s="145" t="s">
        <v>7853</v>
      </c>
      <c r="D91" s="139">
        <v>1</v>
      </c>
      <c r="E91" s="139">
        <v>2</v>
      </c>
      <c r="F91" s="139">
        <v>837.5</v>
      </c>
      <c r="G91" s="139">
        <v>50</v>
      </c>
      <c r="H91" s="139">
        <v>787.5</v>
      </c>
      <c r="I91" s="139"/>
      <c r="J91" s="139"/>
      <c r="K91" s="140">
        <v>46021.6222222222</v>
      </c>
      <c r="L91" s="140">
        <v>46021.6236111111</v>
      </c>
      <c r="M91" s="139" t="s">
        <v>2338</v>
      </c>
      <c r="N91" s="139" t="s">
        <v>7854</v>
      </c>
      <c r="O91" s="139" t="s">
        <v>2340</v>
      </c>
      <c r="P91" s="139" t="s">
        <v>5644</v>
      </c>
      <c r="Q91" s="139" t="s">
        <v>2342</v>
      </c>
      <c r="R91" s="145" t="s">
        <v>7855</v>
      </c>
      <c r="S91" s="139">
        <v>7973094</v>
      </c>
      <c r="T91" s="139" t="s">
        <v>5644</v>
      </c>
      <c r="U91" s="139" t="s">
        <v>5593</v>
      </c>
      <c r="V91" s="139">
        <v>1</v>
      </c>
      <c r="W91" s="139">
        <v>8574729049</v>
      </c>
      <c r="X91" s="139" t="s">
        <v>5645</v>
      </c>
      <c r="Y91" s="139" t="s">
        <v>7856</v>
      </c>
      <c r="Z91" s="139">
        <v>8574729049</v>
      </c>
      <c r="AA91" s="139" t="s">
        <v>7857</v>
      </c>
      <c r="AB91" s="139"/>
      <c r="AC91" s="139"/>
      <c r="AD91" s="139" t="s">
        <v>7858</v>
      </c>
      <c r="AE91" s="139" t="s">
        <v>2998</v>
      </c>
      <c r="AF91" s="139" t="s">
        <v>2349</v>
      </c>
      <c r="AG91" s="139">
        <v>60061</v>
      </c>
      <c r="AH91" s="139" t="s">
        <v>7856</v>
      </c>
      <c r="AI91" s="139">
        <v>8574729049</v>
      </c>
      <c r="AJ91" s="139" t="s">
        <v>7857</v>
      </c>
      <c r="AK91" s="139"/>
      <c r="AL91" s="139"/>
      <c r="AM91" s="139" t="s">
        <v>7858</v>
      </c>
      <c r="AN91" s="139" t="s">
        <v>2998</v>
      </c>
      <c r="AO91" s="139" t="s">
        <v>2349</v>
      </c>
      <c r="AP91" s="139">
        <v>60061</v>
      </c>
      <c r="AQ91" s="139" t="s">
        <v>7859</v>
      </c>
      <c r="AR91" s="139">
        <v>97807</v>
      </c>
      <c r="AS91" s="139">
        <v>2026</v>
      </c>
      <c r="AT91" s="139" t="s">
        <v>7220</v>
      </c>
      <c r="AU91" s="139" t="s">
        <v>7682</v>
      </c>
      <c r="AV91" s="139" t="s">
        <v>7222</v>
      </c>
      <c r="AW91" s="139" t="s">
        <v>7365</v>
      </c>
      <c r="AX91" s="139" t="s">
        <v>7224</v>
      </c>
      <c r="AY91" s="139" t="s">
        <v>7238</v>
      </c>
      <c r="AZ91" s="139" t="s">
        <v>7683</v>
      </c>
      <c r="BA91" s="139"/>
      <c r="BB91" s="141">
        <v>46045</v>
      </c>
      <c r="BC91" s="141">
        <v>46150</v>
      </c>
      <c r="BD91" s="139" t="s">
        <v>7506</v>
      </c>
      <c r="BE91" s="145" t="s">
        <v>7861</v>
      </c>
      <c r="BF91" s="139" t="s">
        <v>2340</v>
      </c>
      <c r="BG91" s="139" t="s">
        <v>7228</v>
      </c>
      <c r="BH91" s="139" t="s">
        <v>7229</v>
      </c>
      <c r="BI91" s="139">
        <v>787.5</v>
      </c>
      <c r="BJ91" s="139" t="s">
        <v>2350</v>
      </c>
      <c r="BK91" s="139">
        <v>15</v>
      </c>
      <c r="BL91" s="139">
        <v>15</v>
      </c>
      <c r="BM91" s="139" t="s">
        <v>7508</v>
      </c>
      <c r="BN91" s="139"/>
      <c r="BO91" s="139">
        <v>787.5</v>
      </c>
      <c r="BP91" s="139">
        <v>50</v>
      </c>
      <c r="BQ91" s="139"/>
      <c r="BR91" s="139"/>
      <c r="BS91" s="139">
        <v>737.5</v>
      </c>
      <c r="BT91" s="139"/>
      <c r="BU91" s="139" t="s">
        <v>2360</v>
      </c>
      <c r="BV91" s="139"/>
      <c r="BW91" s="139"/>
      <c r="BX91" s="139"/>
      <c r="BY91" s="139"/>
      <c r="BZ91" s="139"/>
      <c r="CA91" s="139"/>
      <c r="CB91" s="139" t="s">
        <v>7231</v>
      </c>
      <c r="CC91" s="139"/>
    </row>
    <row r="92" spans="1:81">
      <c r="A92" s="139">
        <v>91</v>
      </c>
      <c r="B92" s="139" t="s">
        <v>7210</v>
      </c>
      <c r="C92" s="145" t="s">
        <v>7862</v>
      </c>
      <c r="D92" s="139">
        <v>1</v>
      </c>
      <c r="E92" s="139">
        <v>2</v>
      </c>
      <c r="F92" s="139">
        <v>590</v>
      </c>
      <c r="G92" s="139">
        <v>0</v>
      </c>
      <c r="H92" s="139">
        <v>590</v>
      </c>
      <c r="I92" s="139"/>
      <c r="J92" s="139"/>
      <c r="K92" s="140">
        <v>46021.5680555556</v>
      </c>
      <c r="L92" s="140">
        <v>46021.56875</v>
      </c>
      <c r="M92" s="139" t="s">
        <v>2424</v>
      </c>
      <c r="N92" s="139" t="s">
        <v>7863</v>
      </c>
      <c r="O92" s="139" t="s">
        <v>2340</v>
      </c>
      <c r="P92" s="139" t="s">
        <v>2523</v>
      </c>
      <c r="Q92" s="139" t="s">
        <v>2342</v>
      </c>
      <c r="R92" s="145" t="s">
        <v>7864</v>
      </c>
      <c r="S92" s="139">
        <v>8346856</v>
      </c>
      <c r="T92" s="139" t="s">
        <v>2523</v>
      </c>
      <c r="U92" s="139" t="s">
        <v>2524</v>
      </c>
      <c r="V92" s="139">
        <v>1</v>
      </c>
      <c r="W92" s="139">
        <v>2066123889</v>
      </c>
      <c r="X92" s="139" t="s">
        <v>2525</v>
      </c>
      <c r="Y92" s="139" t="s">
        <v>2526</v>
      </c>
      <c r="Z92" s="139">
        <v>2066123889</v>
      </c>
      <c r="AA92" s="139" t="s">
        <v>2527</v>
      </c>
      <c r="AB92" s="139"/>
      <c r="AC92" s="139"/>
      <c r="AD92" s="139" t="s">
        <v>2528</v>
      </c>
      <c r="AE92" s="139" t="s">
        <v>2348</v>
      </c>
      <c r="AF92" s="139" t="s">
        <v>2349</v>
      </c>
      <c r="AG92" s="139" t="s">
        <v>2529</v>
      </c>
      <c r="AH92" s="139" t="s">
        <v>2526</v>
      </c>
      <c r="AI92" s="139">
        <v>2066123889</v>
      </c>
      <c r="AJ92" s="139" t="s">
        <v>2527</v>
      </c>
      <c r="AK92" s="139"/>
      <c r="AL92" s="139"/>
      <c r="AM92" s="139" t="s">
        <v>2528</v>
      </c>
      <c r="AN92" s="139" t="s">
        <v>2348</v>
      </c>
      <c r="AO92" s="139" t="s">
        <v>2349</v>
      </c>
      <c r="AP92" s="139" t="s">
        <v>2529</v>
      </c>
      <c r="AQ92" s="139" t="s">
        <v>7425</v>
      </c>
      <c r="AR92" s="139">
        <v>93208</v>
      </c>
      <c r="AS92" s="139">
        <v>2026</v>
      </c>
      <c r="AT92" s="139" t="s">
        <v>7220</v>
      </c>
      <c r="AU92" s="139" t="s">
        <v>7237</v>
      </c>
      <c r="AV92" s="139" t="s">
        <v>7222</v>
      </c>
      <c r="AW92" s="139" t="s">
        <v>7223</v>
      </c>
      <c r="AX92" s="139" t="s">
        <v>7224</v>
      </c>
      <c r="AY92" s="139" t="s">
        <v>7238</v>
      </c>
      <c r="AZ92" s="139" t="s">
        <v>7865</v>
      </c>
      <c r="BA92" s="139"/>
      <c r="BB92" s="141">
        <v>46031</v>
      </c>
      <c r="BC92" s="141">
        <v>46164</v>
      </c>
      <c r="BD92" s="139" t="s">
        <v>7866</v>
      </c>
      <c r="BE92" s="145" t="s">
        <v>7867</v>
      </c>
      <c r="BF92" s="139" t="s">
        <v>2340</v>
      </c>
      <c r="BG92" s="139" t="s">
        <v>172</v>
      </c>
      <c r="BH92" s="139" t="s">
        <v>7242</v>
      </c>
      <c r="BI92" s="139">
        <v>50</v>
      </c>
      <c r="BJ92" s="139" t="s">
        <v>2350</v>
      </c>
      <c r="BK92" s="139">
        <v>18</v>
      </c>
      <c r="BL92" s="139">
        <v>18</v>
      </c>
      <c r="BM92" s="139" t="s">
        <v>7384</v>
      </c>
      <c r="BN92" s="139"/>
      <c r="BO92" s="139">
        <v>50</v>
      </c>
      <c r="BP92" s="139">
        <v>0</v>
      </c>
      <c r="BQ92" s="139"/>
      <c r="BR92" s="139"/>
      <c r="BS92" s="139">
        <v>50</v>
      </c>
      <c r="BT92" s="139"/>
      <c r="BU92" s="139" t="s">
        <v>2386</v>
      </c>
      <c r="BV92" s="139"/>
      <c r="BW92" s="139"/>
      <c r="BX92" s="139"/>
      <c r="BY92" s="139"/>
      <c r="BZ92" s="139"/>
      <c r="CA92" s="139"/>
      <c r="CB92" s="139" t="s">
        <v>7231</v>
      </c>
      <c r="CC92" s="139" t="s">
        <v>7232</v>
      </c>
    </row>
    <row r="93" spans="1:81">
      <c r="A93" s="139">
        <v>92</v>
      </c>
      <c r="B93" s="139" t="s">
        <v>7210</v>
      </c>
      <c r="C93" s="145" t="s">
        <v>7862</v>
      </c>
      <c r="D93" s="139">
        <v>1</v>
      </c>
      <c r="E93" s="139">
        <v>2</v>
      </c>
      <c r="F93" s="139">
        <v>590</v>
      </c>
      <c r="G93" s="139">
        <v>0</v>
      </c>
      <c r="H93" s="139">
        <v>590</v>
      </c>
      <c r="I93" s="139"/>
      <c r="J93" s="139"/>
      <c r="K93" s="140">
        <v>46021.5680555556</v>
      </c>
      <c r="L93" s="140">
        <v>46021.56875</v>
      </c>
      <c r="M93" s="139" t="s">
        <v>2424</v>
      </c>
      <c r="N93" s="139" t="s">
        <v>7863</v>
      </c>
      <c r="O93" s="139" t="s">
        <v>2340</v>
      </c>
      <c r="P93" s="139" t="s">
        <v>2523</v>
      </c>
      <c r="Q93" s="139" t="s">
        <v>2342</v>
      </c>
      <c r="R93" s="145" t="s">
        <v>7864</v>
      </c>
      <c r="S93" s="139">
        <v>8346856</v>
      </c>
      <c r="T93" s="139" t="s">
        <v>2523</v>
      </c>
      <c r="U93" s="139" t="s">
        <v>2524</v>
      </c>
      <c r="V93" s="139">
        <v>1</v>
      </c>
      <c r="W93" s="139">
        <v>2066123889</v>
      </c>
      <c r="X93" s="139" t="s">
        <v>2525</v>
      </c>
      <c r="Y93" s="139" t="s">
        <v>2526</v>
      </c>
      <c r="Z93" s="139">
        <v>2066123889</v>
      </c>
      <c r="AA93" s="139" t="s">
        <v>2527</v>
      </c>
      <c r="AB93" s="139"/>
      <c r="AC93" s="139"/>
      <c r="AD93" s="139" t="s">
        <v>2528</v>
      </c>
      <c r="AE93" s="139" t="s">
        <v>2348</v>
      </c>
      <c r="AF93" s="139" t="s">
        <v>2349</v>
      </c>
      <c r="AG93" s="139" t="s">
        <v>2529</v>
      </c>
      <c r="AH93" s="139" t="s">
        <v>2526</v>
      </c>
      <c r="AI93" s="139">
        <v>2066123889</v>
      </c>
      <c r="AJ93" s="139" t="s">
        <v>2527</v>
      </c>
      <c r="AK93" s="139"/>
      <c r="AL93" s="139"/>
      <c r="AM93" s="139" t="s">
        <v>2528</v>
      </c>
      <c r="AN93" s="139" t="s">
        <v>2348</v>
      </c>
      <c r="AO93" s="139" t="s">
        <v>2349</v>
      </c>
      <c r="AP93" s="139" t="s">
        <v>2529</v>
      </c>
      <c r="AQ93" s="139" t="s">
        <v>7425</v>
      </c>
      <c r="AR93" s="139">
        <v>93208</v>
      </c>
      <c r="AS93" s="139">
        <v>2026</v>
      </c>
      <c r="AT93" s="139" t="s">
        <v>7220</v>
      </c>
      <c r="AU93" s="139" t="s">
        <v>7237</v>
      </c>
      <c r="AV93" s="139" t="s">
        <v>7222</v>
      </c>
      <c r="AW93" s="139" t="s">
        <v>7223</v>
      </c>
      <c r="AX93" s="139" t="s">
        <v>7224</v>
      </c>
      <c r="AY93" s="139" t="s">
        <v>7238</v>
      </c>
      <c r="AZ93" s="139" t="s">
        <v>7865</v>
      </c>
      <c r="BA93" s="139"/>
      <c r="BB93" s="141">
        <v>46031</v>
      </c>
      <c r="BC93" s="141">
        <v>46164</v>
      </c>
      <c r="BD93" s="139" t="s">
        <v>7866</v>
      </c>
      <c r="BE93" s="145" t="s">
        <v>7868</v>
      </c>
      <c r="BF93" s="139" t="s">
        <v>2340</v>
      </c>
      <c r="BG93" s="139" t="s">
        <v>7228</v>
      </c>
      <c r="BH93" s="139" t="s">
        <v>7229</v>
      </c>
      <c r="BI93" s="139">
        <v>540</v>
      </c>
      <c r="BJ93" s="139" t="s">
        <v>2350</v>
      </c>
      <c r="BK93" s="139">
        <v>18</v>
      </c>
      <c r="BL93" s="139">
        <v>18</v>
      </c>
      <c r="BM93" s="139" t="s">
        <v>7384</v>
      </c>
      <c r="BN93" s="139"/>
      <c r="BO93" s="139">
        <v>540</v>
      </c>
      <c r="BP93" s="139">
        <v>0</v>
      </c>
      <c r="BQ93" s="139"/>
      <c r="BR93" s="139"/>
      <c r="BS93" s="139">
        <v>540</v>
      </c>
      <c r="BT93" s="139"/>
      <c r="BU93" s="139" t="s">
        <v>2386</v>
      </c>
      <c r="BV93" s="139"/>
      <c r="BW93" s="139"/>
      <c r="BX93" s="139"/>
      <c r="BY93" s="139"/>
      <c r="BZ93" s="139"/>
      <c r="CA93" s="139"/>
      <c r="CB93" s="139" t="s">
        <v>7231</v>
      </c>
      <c r="CC93" s="139" t="s">
        <v>7232</v>
      </c>
    </row>
    <row r="94" spans="1:81">
      <c r="A94" s="139">
        <v>93</v>
      </c>
      <c r="B94" s="139" t="s">
        <v>7210</v>
      </c>
      <c r="C94" s="145" t="s">
        <v>7869</v>
      </c>
      <c r="D94" s="139">
        <v>1</v>
      </c>
      <c r="E94" s="139">
        <v>1</v>
      </c>
      <c r="F94" s="139">
        <v>0</v>
      </c>
      <c r="G94" s="139">
        <v>0</v>
      </c>
      <c r="H94" s="139">
        <v>0</v>
      </c>
      <c r="I94" s="139"/>
      <c r="J94" s="139"/>
      <c r="K94" s="140">
        <v>46021.5611111111</v>
      </c>
      <c r="L94" s="140">
        <v>46021.5611111111</v>
      </c>
      <c r="M94" s="139"/>
      <c r="N94" s="139"/>
      <c r="O94" s="139" t="s">
        <v>2340</v>
      </c>
      <c r="P94" s="139" t="s">
        <v>7870</v>
      </c>
      <c r="Q94" s="139" t="s">
        <v>2342</v>
      </c>
      <c r="R94" s="145" t="s">
        <v>7871</v>
      </c>
      <c r="S94" s="139">
        <v>7884132</v>
      </c>
      <c r="T94" s="139" t="s">
        <v>7870</v>
      </c>
      <c r="U94" s="139" t="s">
        <v>2565</v>
      </c>
      <c r="V94" s="139">
        <v>1</v>
      </c>
      <c r="W94" s="139">
        <v>6508677902</v>
      </c>
      <c r="X94" s="139" t="s">
        <v>7872</v>
      </c>
      <c r="Y94" s="139"/>
      <c r="Z94" s="139"/>
      <c r="AA94" s="139"/>
      <c r="AB94" s="139"/>
      <c r="AC94" s="139"/>
      <c r="AD94" s="139"/>
      <c r="AE94" s="139"/>
      <c r="AF94" s="139"/>
      <c r="AG94" s="139"/>
      <c r="AH94" s="139"/>
      <c r="AI94" s="139"/>
      <c r="AJ94" s="139"/>
      <c r="AK94" s="139"/>
      <c r="AL94" s="139"/>
      <c r="AM94" s="139"/>
      <c r="AN94" s="139"/>
      <c r="AO94" s="139"/>
      <c r="AP94" s="139"/>
      <c r="AQ94" s="139" t="s">
        <v>7619</v>
      </c>
      <c r="AR94" s="139">
        <v>99149</v>
      </c>
      <c r="AS94" s="139">
        <v>2026</v>
      </c>
      <c r="AT94" s="139" t="s">
        <v>7220</v>
      </c>
      <c r="AU94" s="139" t="s">
        <v>7459</v>
      </c>
      <c r="AV94" s="139" t="s">
        <v>7222</v>
      </c>
      <c r="AW94" s="139" t="s">
        <v>7293</v>
      </c>
      <c r="AX94" s="139" t="s">
        <v>7294</v>
      </c>
      <c r="AY94" s="139" t="s">
        <v>7295</v>
      </c>
      <c r="AZ94" s="139" t="s">
        <v>7570</v>
      </c>
      <c r="BA94" s="139"/>
      <c r="BB94" s="141">
        <v>46058</v>
      </c>
      <c r="BC94" s="141">
        <v>46058</v>
      </c>
      <c r="BD94" s="139" t="s">
        <v>7620</v>
      </c>
      <c r="BE94" s="145" t="s">
        <v>7869</v>
      </c>
      <c r="BF94" s="139" t="s">
        <v>2340</v>
      </c>
      <c r="BG94" s="139" t="s">
        <v>7228</v>
      </c>
      <c r="BH94" s="139" t="s">
        <v>7229</v>
      </c>
      <c r="BI94" s="139">
        <v>0</v>
      </c>
      <c r="BJ94" s="139" t="s">
        <v>2350</v>
      </c>
      <c r="BK94" s="139">
        <v>1</v>
      </c>
      <c r="BL94" s="139">
        <v>1</v>
      </c>
      <c r="BM94" s="139" t="s">
        <v>7621</v>
      </c>
      <c r="BN94" s="139"/>
      <c r="BO94" s="139">
        <v>0</v>
      </c>
      <c r="BP94" s="139">
        <v>0</v>
      </c>
      <c r="BQ94" s="139"/>
      <c r="BR94" s="139"/>
      <c r="BS94" s="139">
        <v>0</v>
      </c>
      <c r="BT94" s="139"/>
      <c r="BU94" s="139" t="s">
        <v>2360</v>
      </c>
      <c r="BV94" s="139"/>
      <c r="BW94" s="139"/>
      <c r="BX94" s="139"/>
      <c r="BY94" s="139"/>
      <c r="BZ94" s="139"/>
      <c r="CA94" s="139"/>
      <c r="CB94" s="139" t="s">
        <v>7231</v>
      </c>
      <c r="CC94" s="139"/>
    </row>
    <row r="95" spans="1:81">
      <c r="A95" s="139">
        <v>94</v>
      </c>
      <c r="B95" s="139" t="s">
        <v>7210</v>
      </c>
      <c r="C95" s="145" t="s">
        <v>7873</v>
      </c>
      <c r="D95" s="139">
        <v>1</v>
      </c>
      <c r="E95" s="139">
        <v>1</v>
      </c>
      <c r="F95" s="139">
        <v>40</v>
      </c>
      <c r="G95" s="139">
        <v>0</v>
      </c>
      <c r="H95" s="139">
        <v>40</v>
      </c>
      <c r="I95" s="139"/>
      <c r="J95" s="139"/>
      <c r="K95" s="140">
        <v>46021.5375</v>
      </c>
      <c r="L95" s="140">
        <v>46021.5375</v>
      </c>
      <c r="M95" s="139" t="s">
        <v>2406</v>
      </c>
      <c r="N95" s="139" t="s">
        <v>7874</v>
      </c>
      <c r="O95" s="139" t="s">
        <v>2340</v>
      </c>
      <c r="P95" s="139" t="s">
        <v>7875</v>
      </c>
      <c r="Q95" s="139" t="s">
        <v>2342</v>
      </c>
      <c r="R95" s="145" t="s">
        <v>7876</v>
      </c>
      <c r="S95" s="139">
        <v>7900951</v>
      </c>
      <c r="T95" s="139" t="s">
        <v>7875</v>
      </c>
      <c r="U95" s="139" t="s">
        <v>4170</v>
      </c>
      <c r="V95" s="139">
        <v>1</v>
      </c>
      <c r="W95" s="139">
        <v>6503907071</v>
      </c>
      <c r="X95" s="139" t="s">
        <v>7877</v>
      </c>
      <c r="Y95" s="139"/>
      <c r="Z95" s="139"/>
      <c r="AA95" s="139"/>
      <c r="AB95" s="139"/>
      <c r="AC95" s="139"/>
      <c r="AD95" s="139"/>
      <c r="AE95" s="139"/>
      <c r="AF95" s="139"/>
      <c r="AG95" s="139"/>
      <c r="AH95" s="139" t="s">
        <v>7878</v>
      </c>
      <c r="AI95" s="139">
        <v>6503907071</v>
      </c>
      <c r="AJ95" s="139" t="s">
        <v>7879</v>
      </c>
      <c r="AK95" s="139"/>
      <c r="AL95" s="139"/>
      <c r="AM95" s="139" t="s">
        <v>7880</v>
      </c>
      <c r="AN95" s="139" t="s">
        <v>2396</v>
      </c>
      <c r="AO95" s="139" t="s">
        <v>2349</v>
      </c>
      <c r="AP95" s="139">
        <v>94306</v>
      </c>
      <c r="AQ95" s="139" t="s">
        <v>7395</v>
      </c>
      <c r="AR95" s="139">
        <v>90378</v>
      </c>
      <c r="AS95" s="139">
        <v>2025</v>
      </c>
      <c r="AT95" s="139" t="s">
        <v>7291</v>
      </c>
      <c r="AU95" s="139" t="s">
        <v>7396</v>
      </c>
      <c r="AV95" s="139" t="s">
        <v>7222</v>
      </c>
      <c r="AW95" s="139" t="s">
        <v>7293</v>
      </c>
      <c r="AX95" s="139" t="s">
        <v>7294</v>
      </c>
      <c r="AY95" s="139" t="s">
        <v>7295</v>
      </c>
      <c r="AZ95" s="139" t="s">
        <v>7310</v>
      </c>
      <c r="BA95" s="139"/>
      <c r="BB95" s="141">
        <v>46026</v>
      </c>
      <c r="BC95" s="141">
        <v>46026</v>
      </c>
      <c r="BD95" s="139" t="s">
        <v>7740</v>
      </c>
      <c r="BE95" s="145" t="s">
        <v>7873</v>
      </c>
      <c r="BF95" s="139" t="s">
        <v>2340</v>
      </c>
      <c r="BG95" s="139" t="s">
        <v>7228</v>
      </c>
      <c r="BH95" s="139" t="s">
        <v>7229</v>
      </c>
      <c r="BI95" s="139">
        <v>40</v>
      </c>
      <c r="BJ95" s="139" t="s">
        <v>2350</v>
      </c>
      <c r="BK95" s="139">
        <v>1</v>
      </c>
      <c r="BL95" s="139">
        <v>1</v>
      </c>
      <c r="BM95" s="139" t="s">
        <v>7559</v>
      </c>
      <c r="BN95" s="139"/>
      <c r="BO95" s="139">
        <v>40</v>
      </c>
      <c r="BP95" s="139">
        <v>0</v>
      </c>
      <c r="BQ95" s="139"/>
      <c r="BR95" s="139"/>
      <c r="BS95" s="139">
        <v>40</v>
      </c>
      <c r="BT95" s="139"/>
      <c r="BU95" s="139" t="s">
        <v>2397</v>
      </c>
      <c r="BV95" s="139"/>
      <c r="BW95" s="139"/>
      <c r="BX95" s="139"/>
      <c r="BY95" s="139"/>
      <c r="BZ95" s="139"/>
      <c r="CA95" s="139"/>
      <c r="CB95" s="139" t="s">
        <v>7231</v>
      </c>
      <c r="CC95" s="139" t="s">
        <v>7244</v>
      </c>
    </row>
    <row r="96" spans="1:81">
      <c r="A96" s="139">
        <v>95</v>
      </c>
      <c r="B96" s="139" t="s">
        <v>7210</v>
      </c>
      <c r="C96" s="145" t="s">
        <v>7881</v>
      </c>
      <c r="D96" s="139">
        <v>1</v>
      </c>
      <c r="E96" s="139">
        <v>1</v>
      </c>
      <c r="F96" s="139">
        <v>10</v>
      </c>
      <c r="G96" s="139">
        <v>0</v>
      </c>
      <c r="H96" s="139">
        <v>10</v>
      </c>
      <c r="I96" s="139"/>
      <c r="J96" s="139"/>
      <c r="K96" s="140">
        <v>46021.4895833333</v>
      </c>
      <c r="L96" s="140">
        <v>46021.4979166667</v>
      </c>
      <c r="M96" s="139" t="s">
        <v>2338</v>
      </c>
      <c r="N96" s="139" t="s">
        <v>7882</v>
      </c>
      <c r="O96" s="139" t="s">
        <v>2340</v>
      </c>
      <c r="P96" s="139" t="s">
        <v>7883</v>
      </c>
      <c r="Q96" s="139" t="s">
        <v>2342</v>
      </c>
      <c r="R96" s="145" t="s">
        <v>7884</v>
      </c>
      <c r="S96" s="139">
        <v>8346851</v>
      </c>
      <c r="T96" s="139" t="s">
        <v>7883</v>
      </c>
      <c r="U96" s="139" t="s">
        <v>7885</v>
      </c>
      <c r="V96" s="139">
        <v>1</v>
      </c>
      <c r="W96" s="139">
        <v>6465206383</v>
      </c>
      <c r="X96" s="139" t="s">
        <v>7886</v>
      </c>
      <c r="Y96" s="139"/>
      <c r="Z96" s="139"/>
      <c r="AA96" s="139"/>
      <c r="AB96" s="139"/>
      <c r="AC96" s="139"/>
      <c r="AD96" s="139"/>
      <c r="AE96" s="139"/>
      <c r="AF96" s="139"/>
      <c r="AG96" s="139"/>
      <c r="AH96" s="139" t="s">
        <v>7887</v>
      </c>
      <c r="AI96" s="139">
        <v>6465206383</v>
      </c>
      <c r="AJ96" s="139" t="s">
        <v>7888</v>
      </c>
      <c r="AK96" s="139"/>
      <c r="AL96" s="139"/>
      <c r="AM96" s="139" t="s">
        <v>4597</v>
      </c>
      <c r="AN96" s="139" t="s">
        <v>2422</v>
      </c>
      <c r="AO96" s="139" t="s">
        <v>2349</v>
      </c>
      <c r="AP96" s="139">
        <v>11362</v>
      </c>
      <c r="AQ96" s="139" t="s">
        <v>7588</v>
      </c>
      <c r="AR96" s="139">
        <v>91026</v>
      </c>
      <c r="AS96" s="139">
        <v>2025</v>
      </c>
      <c r="AT96" s="139" t="s">
        <v>7291</v>
      </c>
      <c r="AU96" s="139" t="s">
        <v>7292</v>
      </c>
      <c r="AV96" s="139" t="s">
        <v>7222</v>
      </c>
      <c r="AW96" s="139" t="s">
        <v>7293</v>
      </c>
      <c r="AX96" s="139" t="s">
        <v>7294</v>
      </c>
      <c r="AY96" s="139" t="s">
        <v>7295</v>
      </c>
      <c r="AZ96" s="139" t="s">
        <v>7589</v>
      </c>
      <c r="BA96" s="139"/>
      <c r="BB96" s="141">
        <v>46047</v>
      </c>
      <c r="BC96" s="141">
        <v>46047</v>
      </c>
      <c r="BD96" s="139" t="s">
        <v>7590</v>
      </c>
      <c r="BE96" s="145" t="s">
        <v>7881</v>
      </c>
      <c r="BF96" s="139" t="s">
        <v>2340</v>
      </c>
      <c r="BG96" s="139" t="s">
        <v>7228</v>
      </c>
      <c r="BH96" s="139" t="s">
        <v>7229</v>
      </c>
      <c r="BI96" s="139">
        <v>10</v>
      </c>
      <c r="BJ96" s="139" t="s">
        <v>2350</v>
      </c>
      <c r="BK96" s="139">
        <v>1</v>
      </c>
      <c r="BL96" s="139">
        <v>1</v>
      </c>
      <c r="BM96" s="139" t="s">
        <v>7572</v>
      </c>
      <c r="BN96" s="139"/>
      <c r="BO96" s="139">
        <v>10</v>
      </c>
      <c r="BP96" s="139">
        <v>0</v>
      </c>
      <c r="BQ96" s="139"/>
      <c r="BR96" s="139"/>
      <c r="BS96" s="139">
        <v>10</v>
      </c>
      <c r="BT96" s="139"/>
      <c r="BU96" s="139" t="s">
        <v>2521</v>
      </c>
      <c r="BV96" s="139"/>
      <c r="BW96" s="139"/>
      <c r="BX96" s="139"/>
      <c r="BY96" s="139"/>
      <c r="BZ96" s="139"/>
      <c r="CA96" s="139"/>
      <c r="CB96" s="139" t="s">
        <v>7231</v>
      </c>
      <c r="CC96" s="139"/>
    </row>
    <row r="97" spans="1:81">
      <c r="A97" s="139">
        <v>96</v>
      </c>
      <c r="B97" s="139" t="s">
        <v>7210</v>
      </c>
      <c r="C97" s="145" t="s">
        <v>7889</v>
      </c>
      <c r="D97" s="139">
        <v>1</v>
      </c>
      <c r="E97" s="139">
        <v>2</v>
      </c>
      <c r="F97" s="139">
        <v>1850</v>
      </c>
      <c r="G97" s="139">
        <v>20</v>
      </c>
      <c r="H97" s="139">
        <v>1830</v>
      </c>
      <c r="I97" s="139"/>
      <c r="J97" s="139"/>
      <c r="K97" s="140">
        <v>46021.48125</v>
      </c>
      <c r="L97" s="140">
        <v>46021.48125</v>
      </c>
      <c r="M97" s="139" t="s">
        <v>2508</v>
      </c>
      <c r="N97" s="139" t="s">
        <v>7890</v>
      </c>
      <c r="O97" s="139" t="s">
        <v>2340</v>
      </c>
      <c r="P97" s="139" t="s">
        <v>6720</v>
      </c>
      <c r="Q97" s="139" t="s">
        <v>2342</v>
      </c>
      <c r="R97" s="145" t="s">
        <v>7891</v>
      </c>
      <c r="S97" s="139">
        <v>7895481</v>
      </c>
      <c r="T97" s="139" t="s">
        <v>6720</v>
      </c>
      <c r="U97" s="139" t="s">
        <v>7892</v>
      </c>
      <c r="V97" s="139">
        <v>1</v>
      </c>
      <c r="W97" s="139">
        <v>6692381016</v>
      </c>
      <c r="X97" s="139" t="s">
        <v>7893</v>
      </c>
      <c r="Y97" s="139" t="s">
        <v>7894</v>
      </c>
      <c r="Z97" s="139">
        <v>6692381016</v>
      </c>
      <c r="AA97" s="139" t="s">
        <v>7895</v>
      </c>
      <c r="AB97" s="139"/>
      <c r="AC97" s="139"/>
      <c r="AD97" s="139" t="s">
        <v>2368</v>
      </c>
      <c r="AE97" s="139" t="s">
        <v>2369</v>
      </c>
      <c r="AF97" s="139" t="s">
        <v>2349</v>
      </c>
      <c r="AG97" s="139">
        <v>95014</v>
      </c>
      <c r="AH97" s="139" t="s">
        <v>7894</v>
      </c>
      <c r="AI97" s="139">
        <v>6692381016</v>
      </c>
      <c r="AJ97" s="139" t="s">
        <v>7895</v>
      </c>
      <c r="AK97" s="139"/>
      <c r="AL97" s="139"/>
      <c r="AM97" s="139" t="s">
        <v>2368</v>
      </c>
      <c r="AN97" s="139" t="s">
        <v>2369</v>
      </c>
      <c r="AO97" s="139" t="s">
        <v>2349</v>
      </c>
      <c r="AP97" s="139">
        <v>95014</v>
      </c>
      <c r="AQ97" s="139" t="s">
        <v>7896</v>
      </c>
      <c r="AR97" s="139">
        <v>93817</v>
      </c>
      <c r="AS97" s="139">
        <v>2026</v>
      </c>
      <c r="AT97" s="139" t="s">
        <v>7220</v>
      </c>
      <c r="AU97" s="139" t="s">
        <v>7897</v>
      </c>
      <c r="AV97" s="139" t="s">
        <v>7222</v>
      </c>
      <c r="AW97" s="139" t="s">
        <v>7223</v>
      </c>
      <c r="AX97" s="139" t="s">
        <v>7294</v>
      </c>
      <c r="AY97" s="139" t="s">
        <v>7238</v>
      </c>
      <c r="AZ97" s="139" t="s">
        <v>7898</v>
      </c>
      <c r="BA97" s="139"/>
      <c r="BB97" s="141">
        <v>46033</v>
      </c>
      <c r="BC97" s="141">
        <v>46166</v>
      </c>
      <c r="BD97" s="139" t="s">
        <v>7899</v>
      </c>
      <c r="BE97" s="145" t="s">
        <v>7900</v>
      </c>
      <c r="BF97" s="139" t="s">
        <v>2340</v>
      </c>
      <c r="BG97" s="139" t="s">
        <v>172</v>
      </c>
      <c r="BH97" s="139" t="s">
        <v>7242</v>
      </c>
      <c r="BI97" s="139">
        <v>50</v>
      </c>
      <c r="BJ97" s="139" t="s">
        <v>2350</v>
      </c>
      <c r="BK97" s="139">
        <v>18</v>
      </c>
      <c r="BL97" s="139">
        <v>18</v>
      </c>
      <c r="BM97" s="139" t="s">
        <v>7243</v>
      </c>
      <c r="BN97" s="139"/>
      <c r="BO97" s="139">
        <v>50</v>
      </c>
      <c r="BP97" s="139">
        <v>0</v>
      </c>
      <c r="BQ97" s="139"/>
      <c r="BR97" s="139"/>
      <c r="BS97" s="139">
        <v>50</v>
      </c>
      <c r="BT97" s="139"/>
      <c r="BU97" s="139" t="s">
        <v>2386</v>
      </c>
      <c r="BV97" s="139"/>
      <c r="BW97" s="139"/>
      <c r="BX97" s="139"/>
      <c r="BY97" s="139"/>
      <c r="BZ97" s="139"/>
      <c r="CA97" s="139"/>
      <c r="CB97" s="139" t="s">
        <v>7231</v>
      </c>
      <c r="CC97" s="139" t="s">
        <v>7244</v>
      </c>
    </row>
    <row r="98" spans="1:81">
      <c r="A98" s="139">
        <v>97</v>
      </c>
      <c r="B98" s="139" t="s">
        <v>7210</v>
      </c>
      <c r="C98" s="145" t="s">
        <v>7889</v>
      </c>
      <c r="D98" s="139">
        <v>1</v>
      </c>
      <c r="E98" s="139">
        <v>2</v>
      </c>
      <c r="F98" s="139">
        <v>1850</v>
      </c>
      <c r="G98" s="139">
        <v>20</v>
      </c>
      <c r="H98" s="139">
        <v>1830</v>
      </c>
      <c r="I98" s="139"/>
      <c r="J98" s="139"/>
      <c r="K98" s="140">
        <v>46021.48125</v>
      </c>
      <c r="L98" s="140">
        <v>46021.48125</v>
      </c>
      <c r="M98" s="139" t="s">
        <v>2508</v>
      </c>
      <c r="N98" s="139" t="s">
        <v>7890</v>
      </c>
      <c r="O98" s="139" t="s">
        <v>2340</v>
      </c>
      <c r="P98" s="139" t="s">
        <v>6720</v>
      </c>
      <c r="Q98" s="139" t="s">
        <v>2342</v>
      </c>
      <c r="R98" s="145" t="s">
        <v>7891</v>
      </c>
      <c r="S98" s="139">
        <v>7895481</v>
      </c>
      <c r="T98" s="139" t="s">
        <v>6720</v>
      </c>
      <c r="U98" s="139" t="s">
        <v>7892</v>
      </c>
      <c r="V98" s="139">
        <v>1</v>
      </c>
      <c r="W98" s="139">
        <v>6692381016</v>
      </c>
      <c r="X98" s="139" t="s">
        <v>7893</v>
      </c>
      <c r="Y98" s="139" t="s">
        <v>7894</v>
      </c>
      <c r="Z98" s="139">
        <v>6692381016</v>
      </c>
      <c r="AA98" s="139" t="s">
        <v>7895</v>
      </c>
      <c r="AB98" s="139"/>
      <c r="AC98" s="139"/>
      <c r="AD98" s="139" t="s">
        <v>2368</v>
      </c>
      <c r="AE98" s="139" t="s">
        <v>2369</v>
      </c>
      <c r="AF98" s="139" t="s">
        <v>2349</v>
      </c>
      <c r="AG98" s="139">
        <v>95014</v>
      </c>
      <c r="AH98" s="139" t="s">
        <v>7894</v>
      </c>
      <c r="AI98" s="139">
        <v>6692381016</v>
      </c>
      <c r="AJ98" s="139" t="s">
        <v>7895</v>
      </c>
      <c r="AK98" s="139"/>
      <c r="AL98" s="139"/>
      <c r="AM98" s="139" t="s">
        <v>2368</v>
      </c>
      <c r="AN98" s="139" t="s">
        <v>2369</v>
      </c>
      <c r="AO98" s="139" t="s">
        <v>2349</v>
      </c>
      <c r="AP98" s="139">
        <v>95014</v>
      </c>
      <c r="AQ98" s="139" t="s">
        <v>7896</v>
      </c>
      <c r="AR98" s="139">
        <v>93817</v>
      </c>
      <c r="AS98" s="139">
        <v>2026</v>
      </c>
      <c r="AT98" s="139" t="s">
        <v>7220</v>
      </c>
      <c r="AU98" s="139" t="s">
        <v>7897</v>
      </c>
      <c r="AV98" s="139" t="s">
        <v>7222</v>
      </c>
      <c r="AW98" s="139" t="s">
        <v>7223</v>
      </c>
      <c r="AX98" s="139" t="s">
        <v>7294</v>
      </c>
      <c r="AY98" s="139" t="s">
        <v>7238</v>
      </c>
      <c r="AZ98" s="139" t="s">
        <v>7898</v>
      </c>
      <c r="BA98" s="139"/>
      <c r="BB98" s="141">
        <v>46033</v>
      </c>
      <c r="BC98" s="141">
        <v>46166</v>
      </c>
      <c r="BD98" s="139" t="s">
        <v>7899</v>
      </c>
      <c r="BE98" s="145" t="s">
        <v>7901</v>
      </c>
      <c r="BF98" s="139" t="s">
        <v>2340</v>
      </c>
      <c r="BG98" s="139" t="s">
        <v>7228</v>
      </c>
      <c r="BH98" s="139" t="s">
        <v>7229</v>
      </c>
      <c r="BI98" s="139">
        <v>1800</v>
      </c>
      <c r="BJ98" s="139" t="s">
        <v>2350</v>
      </c>
      <c r="BK98" s="139">
        <v>18</v>
      </c>
      <c r="BL98" s="139">
        <v>18</v>
      </c>
      <c r="BM98" s="139" t="s">
        <v>7243</v>
      </c>
      <c r="BN98" s="139"/>
      <c r="BO98" s="139">
        <v>1800</v>
      </c>
      <c r="BP98" s="139">
        <v>20</v>
      </c>
      <c r="BQ98" s="139"/>
      <c r="BR98" s="139"/>
      <c r="BS98" s="139">
        <v>1780</v>
      </c>
      <c r="BT98" s="139"/>
      <c r="BU98" s="139" t="s">
        <v>2386</v>
      </c>
      <c r="BV98" s="139"/>
      <c r="BW98" s="139"/>
      <c r="BX98" s="139"/>
      <c r="BY98" s="139"/>
      <c r="BZ98" s="139"/>
      <c r="CA98" s="139"/>
      <c r="CB98" s="139" t="s">
        <v>7231</v>
      </c>
      <c r="CC98" s="139" t="s">
        <v>7244</v>
      </c>
    </row>
    <row r="99" spans="1:81">
      <c r="A99" s="139">
        <v>98</v>
      </c>
      <c r="B99" s="139" t="s">
        <v>7210</v>
      </c>
      <c r="C99" s="145" t="s">
        <v>7902</v>
      </c>
      <c r="D99" s="139">
        <v>1</v>
      </c>
      <c r="E99" s="139">
        <v>1</v>
      </c>
      <c r="F99" s="139">
        <v>5</v>
      </c>
      <c r="G99" s="139">
        <v>0</v>
      </c>
      <c r="H99" s="139">
        <v>5</v>
      </c>
      <c r="I99" s="139"/>
      <c r="J99" s="139"/>
      <c r="K99" s="140">
        <v>46021.4354166667</v>
      </c>
      <c r="L99" s="140">
        <v>46021.4354166667</v>
      </c>
      <c r="M99" s="139" t="s">
        <v>2424</v>
      </c>
      <c r="N99" s="139" t="s">
        <v>7903</v>
      </c>
      <c r="O99" s="139" t="s">
        <v>2340</v>
      </c>
      <c r="P99" s="139" t="s">
        <v>7337</v>
      </c>
      <c r="Q99" s="139" t="s">
        <v>2342</v>
      </c>
      <c r="R99" s="145" t="s">
        <v>7904</v>
      </c>
      <c r="S99" s="139">
        <v>8109626</v>
      </c>
      <c r="T99" s="139" t="s">
        <v>7337</v>
      </c>
      <c r="U99" s="139" t="s">
        <v>7905</v>
      </c>
      <c r="V99" s="139">
        <v>1</v>
      </c>
      <c r="W99" s="139">
        <v>2133216633</v>
      </c>
      <c r="X99" s="139" t="s">
        <v>7906</v>
      </c>
      <c r="Y99" s="139"/>
      <c r="Z99" s="139"/>
      <c r="AA99" s="139"/>
      <c r="AB99" s="139"/>
      <c r="AC99" s="139"/>
      <c r="AD99" s="139"/>
      <c r="AE99" s="139"/>
      <c r="AF99" s="139"/>
      <c r="AG99" s="139"/>
      <c r="AH99" s="139" t="s">
        <v>7907</v>
      </c>
      <c r="AI99" s="139">
        <v>2133216633</v>
      </c>
      <c r="AJ99" s="139" t="s">
        <v>7908</v>
      </c>
      <c r="AK99" s="139"/>
      <c r="AL99" s="139"/>
      <c r="AM99" s="139" t="s">
        <v>4205</v>
      </c>
      <c r="AN99" s="139" t="s">
        <v>2369</v>
      </c>
      <c r="AO99" s="139" t="s">
        <v>2349</v>
      </c>
      <c r="AP99" s="139">
        <v>94043</v>
      </c>
      <c r="AQ99" s="139" t="s">
        <v>7776</v>
      </c>
      <c r="AR99" s="139">
        <v>98228</v>
      </c>
      <c r="AS99" s="139">
        <v>2025</v>
      </c>
      <c r="AT99" s="139" t="s">
        <v>7291</v>
      </c>
      <c r="AU99" s="139" t="s">
        <v>7777</v>
      </c>
      <c r="AV99" s="139" t="s">
        <v>7222</v>
      </c>
      <c r="AW99" s="139" t="s">
        <v>7223</v>
      </c>
      <c r="AX99" s="139" t="s">
        <v>7294</v>
      </c>
      <c r="AY99" s="139" t="s">
        <v>7295</v>
      </c>
      <c r="AZ99" s="139" t="s">
        <v>7778</v>
      </c>
      <c r="BA99" s="139"/>
      <c r="BB99" s="141">
        <v>46026</v>
      </c>
      <c r="BC99" s="141">
        <v>46026</v>
      </c>
      <c r="BD99" s="139" t="s">
        <v>7779</v>
      </c>
      <c r="BE99" s="145" t="s">
        <v>7902</v>
      </c>
      <c r="BF99" s="139" t="s">
        <v>2340</v>
      </c>
      <c r="BG99" s="139" t="s">
        <v>7228</v>
      </c>
      <c r="BH99" s="139" t="s">
        <v>7229</v>
      </c>
      <c r="BI99" s="139">
        <v>5</v>
      </c>
      <c r="BJ99" s="139" t="s">
        <v>2350</v>
      </c>
      <c r="BK99" s="139">
        <v>1</v>
      </c>
      <c r="BL99" s="139">
        <v>1</v>
      </c>
      <c r="BM99" s="139" t="s">
        <v>7559</v>
      </c>
      <c r="BN99" s="139"/>
      <c r="BO99" s="139">
        <v>5</v>
      </c>
      <c r="BP99" s="139">
        <v>0</v>
      </c>
      <c r="BQ99" s="139"/>
      <c r="BR99" s="139"/>
      <c r="BS99" s="139">
        <v>5</v>
      </c>
      <c r="BT99" s="139"/>
      <c r="BU99" s="139" t="s">
        <v>2386</v>
      </c>
      <c r="BV99" s="139"/>
      <c r="BW99" s="139"/>
      <c r="BX99" s="139"/>
      <c r="BY99" s="139"/>
      <c r="BZ99" s="139"/>
      <c r="CA99" s="139"/>
      <c r="CB99" s="139" t="s">
        <v>7231</v>
      </c>
      <c r="CC99" s="139" t="s">
        <v>7244</v>
      </c>
    </row>
    <row r="100" spans="1:81">
      <c r="A100" s="139">
        <v>99</v>
      </c>
      <c r="B100" s="139" t="s">
        <v>7210</v>
      </c>
      <c r="C100" s="145" t="s">
        <v>7909</v>
      </c>
      <c r="D100" s="139">
        <v>1</v>
      </c>
      <c r="E100" s="139">
        <v>2</v>
      </c>
      <c r="F100" s="139">
        <v>995</v>
      </c>
      <c r="G100" s="139">
        <v>0</v>
      </c>
      <c r="H100" s="139">
        <v>995</v>
      </c>
      <c r="I100" s="139"/>
      <c r="J100" s="139"/>
      <c r="K100" s="140">
        <v>46021.4319444444</v>
      </c>
      <c r="L100" s="140">
        <v>46021.4340277778</v>
      </c>
      <c r="M100" s="139" t="s">
        <v>2338</v>
      </c>
      <c r="N100" s="139" t="s">
        <v>7910</v>
      </c>
      <c r="O100" s="139" t="s">
        <v>2340</v>
      </c>
      <c r="P100" s="139" t="s">
        <v>7911</v>
      </c>
      <c r="Q100" s="139" t="s">
        <v>2342</v>
      </c>
      <c r="R100" s="145" t="s">
        <v>7912</v>
      </c>
      <c r="S100" s="139">
        <v>8338483</v>
      </c>
      <c r="T100" s="139" t="s">
        <v>7911</v>
      </c>
      <c r="U100" s="139" t="s">
        <v>7913</v>
      </c>
      <c r="V100" s="139">
        <v>1</v>
      </c>
      <c r="W100" s="139">
        <v>6315076839</v>
      </c>
      <c r="X100" s="139" t="s">
        <v>7914</v>
      </c>
      <c r="Y100" s="139" t="s">
        <v>7915</v>
      </c>
      <c r="Z100" s="139">
        <v>6315076839</v>
      </c>
      <c r="AA100" s="139" t="s">
        <v>7916</v>
      </c>
      <c r="AB100" s="139"/>
      <c r="AC100" s="139"/>
      <c r="AD100" s="139" t="s">
        <v>2451</v>
      </c>
      <c r="AE100" s="139" t="s">
        <v>2369</v>
      </c>
      <c r="AF100" s="139" t="s">
        <v>2349</v>
      </c>
      <c r="AG100" s="139">
        <v>95124</v>
      </c>
      <c r="AH100" s="139" t="s">
        <v>7915</v>
      </c>
      <c r="AI100" s="139">
        <v>6315076839</v>
      </c>
      <c r="AJ100" s="139" t="s">
        <v>7916</v>
      </c>
      <c r="AK100" s="139"/>
      <c r="AL100" s="139"/>
      <c r="AM100" s="139" t="s">
        <v>2451</v>
      </c>
      <c r="AN100" s="139" t="s">
        <v>2369</v>
      </c>
      <c r="AO100" s="139" t="s">
        <v>2349</v>
      </c>
      <c r="AP100" s="139">
        <v>95124</v>
      </c>
      <c r="AQ100" s="139" t="s">
        <v>7917</v>
      </c>
      <c r="AR100" s="139">
        <v>93246</v>
      </c>
      <c r="AS100" s="139">
        <v>2026</v>
      </c>
      <c r="AT100" s="139" t="s">
        <v>7220</v>
      </c>
      <c r="AU100" s="139" t="s">
        <v>7412</v>
      </c>
      <c r="AV100" s="139" t="s">
        <v>7222</v>
      </c>
      <c r="AW100" s="139" t="s">
        <v>7223</v>
      </c>
      <c r="AX100" s="139" t="s">
        <v>7224</v>
      </c>
      <c r="AY100" s="139" t="s">
        <v>7238</v>
      </c>
      <c r="AZ100" s="139" t="s">
        <v>7918</v>
      </c>
      <c r="BA100" s="139"/>
      <c r="BB100" s="141">
        <v>46032</v>
      </c>
      <c r="BC100" s="141">
        <v>46165</v>
      </c>
      <c r="BD100" s="139" t="s">
        <v>7919</v>
      </c>
      <c r="BE100" s="145" t="s">
        <v>7920</v>
      </c>
      <c r="BF100" s="139" t="s">
        <v>2340</v>
      </c>
      <c r="BG100" s="139" t="s">
        <v>172</v>
      </c>
      <c r="BH100" s="139" t="s">
        <v>7242</v>
      </c>
      <c r="BI100" s="139">
        <v>50</v>
      </c>
      <c r="BJ100" s="139" t="s">
        <v>2350</v>
      </c>
      <c r="BK100" s="139">
        <v>18</v>
      </c>
      <c r="BL100" s="139">
        <v>18</v>
      </c>
      <c r="BM100" s="139" t="s">
        <v>7260</v>
      </c>
      <c r="BN100" s="139"/>
      <c r="BO100" s="139">
        <v>50</v>
      </c>
      <c r="BP100" s="139">
        <v>0</v>
      </c>
      <c r="BQ100" s="139"/>
      <c r="BR100" s="139"/>
      <c r="BS100" s="139">
        <v>50</v>
      </c>
      <c r="BT100" s="139"/>
      <c r="BU100" s="139" t="s">
        <v>2386</v>
      </c>
      <c r="BV100" s="139"/>
      <c r="BW100" s="139"/>
      <c r="BX100" s="139"/>
      <c r="BY100" s="139"/>
      <c r="BZ100" s="139"/>
      <c r="CA100" s="139"/>
      <c r="CB100" s="139" t="s">
        <v>7231</v>
      </c>
      <c r="CC100" s="139" t="s">
        <v>7232</v>
      </c>
    </row>
    <row r="101" spans="1:81">
      <c r="A101" s="139">
        <v>100</v>
      </c>
      <c r="B101" s="139" t="s">
        <v>7210</v>
      </c>
      <c r="C101" s="145" t="s">
        <v>7909</v>
      </c>
      <c r="D101" s="139">
        <v>1</v>
      </c>
      <c r="E101" s="139">
        <v>2</v>
      </c>
      <c r="F101" s="139">
        <v>995</v>
      </c>
      <c r="G101" s="139">
        <v>0</v>
      </c>
      <c r="H101" s="139">
        <v>995</v>
      </c>
      <c r="I101" s="139"/>
      <c r="J101" s="139"/>
      <c r="K101" s="140">
        <v>46021.4319444444</v>
      </c>
      <c r="L101" s="140">
        <v>46021.4340277778</v>
      </c>
      <c r="M101" s="139" t="s">
        <v>2338</v>
      </c>
      <c r="N101" s="139" t="s">
        <v>7910</v>
      </c>
      <c r="O101" s="139" t="s">
        <v>2340</v>
      </c>
      <c r="P101" s="139" t="s">
        <v>7911</v>
      </c>
      <c r="Q101" s="139" t="s">
        <v>2342</v>
      </c>
      <c r="R101" s="145" t="s">
        <v>7912</v>
      </c>
      <c r="S101" s="139">
        <v>8338483</v>
      </c>
      <c r="T101" s="139" t="s">
        <v>7911</v>
      </c>
      <c r="U101" s="139" t="s">
        <v>7913</v>
      </c>
      <c r="V101" s="139">
        <v>1</v>
      </c>
      <c r="W101" s="139">
        <v>6315076839</v>
      </c>
      <c r="X101" s="139" t="s">
        <v>7914</v>
      </c>
      <c r="Y101" s="139" t="s">
        <v>7915</v>
      </c>
      <c r="Z101" s="139">
        <v>6315076839</v>
      </c>
      <c r="AA101" s="139" t="s">
        <v>7916</v>
      </c>
      <c r="AB101" s="139"/>
      <c r="AC101" s="139"/>
      <c r="AD101" s="139" t="s">
        <v>2451</v>
      </c>
      <c r="AE101" s="139" t="s">
        <v>2369</v>
      </c>
      <c r="AF101" s="139" t="s">
        <v>2349</v>
      </c>
      <c r="AG101" s="139">
        <v>95124</v>
      </c>
      <c r="AH101" s="139" t="s">
        <v>7915</v>
      </c>
      <c r="AI101" s="139">
        <v>6315076839</v>
      </c>
      <c r="AJ101" s="139" t="s">
        <v>7916</v>
      </c>
      <c r="AK101" s="139"/>
      <c r="AL101" s="139"/>
      <c r="AM101" s="139" t="s">
        <v>2451</v>
      </c>
      <c r="AN101" s="139" t="s">
        <v>2369</v>
      </c>
      <c r="AO101" s="139" t="s">
        <v>2349</v>
      </c>
      <c r="AP101" s="139">
        <v>95124</v>
      </c>
      <c r="AQ101" s="139" t="s">
        <v>7917</v>
      </c>
      <c r="AR101" s="139">
        <v>93246</v>
      </c>
      <c r="AS101" s="139">
        <v>2026</v>
      </c>
      <c r="AT101" s="139" t="s">
        <v>7220</v>
      </c>
      <c r="AU101" s="139" t="s">
        <v>7412</v>
      </c>
      <c r="AV101" s="139" t="s">
        <v>7222</v>
      </c>
      <c r="AW101" s="139" t="s">
        <v>7223</v>
      </c>
      <c r="AX101" s="139" t="s">
        <v>7224</v>
      </c>
      <c r="AY101" s="139" t="s">
        <v>7238</v>
      </c>
      <c r="AZ101" s="139" t="s">
        <v>7918</v>
      </c>
      <c r="BA101" s="139"/>
      <c r="BB101" s="141">
        <v>46032</v>
      </c>
      <c r="BC101" s="141">
        <v>46165</v>
      </c>
      <c r="BD101" s="139" t="s">
        <v>7919</v>
      </c>
      <c r="BE101" s="145" t="s">
        <v>7921</v>
      </c>
      <c r="BF101" s="139" t="s">
        <v>2340</v>
      </c>
      <c r="BG101" s="139" t="s">
        <v>7228</v>
      </c>
      <c r="BH101" s="139" t="s">
        <v>7229</v>
      </c>
      <c r="BI101" s="139">
        <v>945</v>
      </c>
      <c r="BJ101" s="139" t="s">
        <v>2350</v>
      </c>
      <c r="BK101" s="139">
        <v>18</v>
      </c>
      <c r="BL101" s="139">
        <v>18</v>
      </c>
      <c r="BM101" s="139" t="s">
        <v>7260</v>
      </c>
      <c r="BN101" s="139"/>
      <c r="BO101" s="139">
        <v>945</v>
      </c>
      <c r="BP101" s="139">
        <v>0</v>
      </c>
      <c r="BQ101" s="139"/>
      <c r="BR101" s="139"/>
      <c r="BS101" s="139">
        <v>945</v>
      </c>
      <c r="BT101" s="139"/>
      <c r="BU101" s="139" t="s">
        <v>2386</v>
      </c>
      <c r="BV101" s="139"/>
      <c r="BW101" s="139"/>
      <c r="BX101" s="139"/>
      <c r="BY101" s="139"/>
      <c r="BZ101" s="139"/>
      <c r="CA101" s="139"/>
      <c r="CB101" s="139" t="s">
        <v>7231</v>
      </c>
      <c r="CC101" s="139" t="s">
        <v>7232</v>
      </c>
    </row>
    <row r="102" spans="1:81">
      <c r="A102" s="139">
        <v>101</v>
      </c>
      <c r="B102" s="139" t="s">
        <v>7210</v>
      </c>
      <c r="C102" s="145" t="s">
        <v>7922</v>
      </c>
      <c r="D102" s="139">
        <v>1</v>
      </c>
      <c r="E102" s="139">
        <v>2</v>
      </c>
      <c r="F102" s="139">
        <v>1310</v>
      </c>
      <c r="G102" s="139">
        <v>20</v>
      </c>
      <c r="H102" s="139">
        <v>1290</v>
      </c>
      <c r="I102" s="139"/>
      <c r="J102" s="139"/>
      <c r="K102" s="140">
        <v>46021.4319444444</v>
      </c>
      <c r="L102" s="140">
        <v>46021.4347222222</v>
      </c>
      <c r="M102" s="139" t="s">
        <v>7341</v>
      </c>
      <c r="N102" s="139" t="s">
        <v>7923</v>
      </c>
      <c r="O102" s="139" t="s">
        <v>2340</v>
      </c>
      <c r="P102" s="139" t="s">
        <v>7924</v>
      </c>
      <c r="Q102" s="139" t="s">
        <v>2342</v>
      </c>
      <c r="R102" s="145" t="s">
        <v>7925</v>
      </c>
      <c r="S102" s="139">
        <v>7891001</v>
      </c>
      <c r="T102" s="139" t="s">
        <v>7924</v>
      </c>
      <c r="U102" s="139" t="s">
        <v>7924</v>
      </c>
      <c r="V102" s="139">
        <v>1</v>
      </c>
      <c r="W102" s="139">
        <v>6262032522</v>
      </c>
      <c r="X102" s="139" t="s">
        <v>7926</v>
      </c>
      <c r="Y102" s="139" t="s">
        <v>7927</v>
      </c>
      <c r="Z102" s="139">
        <v>6262032522</v>
      </c>
      <c r="AA102" s="139" t="s">
        <v>7928</v>
      </c>
      <c r="AB102" s="139"/>
      <c r="AC102" s="139"/>
      <c r="AD102" s="139" t="s">
        <v>2562</v>
      </c>
      <c r="AE102" s="139" t="s">
        <v>2498</v>
      </c>
      <c r="AF102" s="139" t="s">
        <v>2349</v>
      </c>
      <c r="AG102" s="139">
        <v>92618</v>
      </c>
      <c r="AH102" s="139" t="s">
        <v>7927</v>
      </c>
      <c r="AI102" s="139">
        <v>6262032522</v>
      </c>
      <c r="AJ102" s="139" t="s">
        <v>7928</v>
      </c>
      <c r="AK102" s="139"/>
      <c r="AL102" s="139"/>
      <c r="AM102" s="139" t="s">
        <v>2562</v>
      </c>
      <c r="AN102" s="139" t="s">
        <v>2498</v>
      </c>
      <c r="AO102" s="139" t="s">
        <v>2349</v>
      </c>
      <c r="AP102" s="139">
        <v>92618</v>
      </c>
      <c r="AQ102" s="139" t="s">
        <v>7929</v>
      </c>
      <c r="AR102" s="139">
        <v>93560</v>
      </c>
      <c r="AS102" s="139">
        <v>2026</v>
      </c>
      <c r="AT102" s="139" t="s">
        <v>7220</v>
      </c>
      <c r="AU102" s="139" t="s">
        <v>7438</v>
      </c>
      <c r="AV102" s="139" t="s">
        <v>7222</v>
      </c>
      <c r="AW102" s="139" t="s">
        <v>7413</v>
      </c>
      <c r="AX102" s="139" t="s">
        <v>7224</v>
      </c>
      <c r="AY102" s="139" t="s">
        <v>7238</v>
      </c>
      <c r="AZ102" s="139" t="s">
        <v>7439</v>
      </c>
      <c r="BA102" s="139"/>
      <c r="BB102" s="141">
        <v>46031</v>
      </c>
      <c r="BC102" s="141">
        <v>46164</v>
      </c>
      <c r="BD102" s="139" t="s">
        <v>7930</v>
      </c>
      <c r="BE102" s="145" t="s">
        <v>7931</v>
      </c>
      <c r="BF102" s="139" t="s">
        <v>2340</v>
      </c>
      <c r="BG102" s="139" t="s">
        <v>172</v>
      </c>
      <c r="BH102" s="139" t="s">
        <v>7242</v>
      </c>
      <c r="BI102" s="139">
        <v>50</v>
      </c>
      <c r="BJ102" s="139" t="s">
        <v>2350</v>
      </c>
      <c r="BK102" s="139">
        <v>18</v>
      </c>
      <c r="BL102" s="139">
        <v>18</v>
      </c>
      <c r="BM102" s="139" t="s">
        <v>7384</v>
      </c>
      <c r="BN102" s="139"/>
      <c r="BO102" s="139">
        <v>50</v>
      </c>
      <c r="BP102" s="139">
        <v>0</v>
      </c>
      <c r="BQ102" s="139"/>
      <c r="BR102" s="139"/>
      <c r="BS102" s="139">
        <v>50</v>
      </c>
      <c r="BT102" s="139"/>
      <c r="BU102" s="139" t="s">
        <v>2360</v>
      </c>
      <c r="BV102" s="139"/>
      <c r="BW102" s="139"/>
      <c r="BX102" s="139"/>
      <c r="BY102" s="139"/>
      <c r="BZ102" s="139"/>
      <c r="CA102" s="139"/>
      <c r="CB102" s="139" t="s">
        <v>7231</v>
      </c>
      <c r="CC102" s="139" t="s">
        <v>7244</v>
      </c>
    </row>
    <row r="103" spans="1:81">
      <c r="A103" s="139">
        <v>102</v>
      </c>
      <c r="B103" s="139" t="s">
        <v>7210</v>
      </c>
      <c r="C103" s="145" t="s">
        <v>7922</v>
      </c>
      <c r="D103" s="139">
        <v>1</v>
      </c>
      <c r="E103" s="139">
        <v>2</v>
      </c>
      <c r="F103" s="139">
        <v>1310</v>
      </c>
      <c r="G103" s="139">
        <v>20</v>
      </c>
      <c r="H103" s="139">
        <v>1290</v>
      </c>
      <c r="I103" s="139"/>
      <c r="J103" s="139"/>
      <c r="K103" s="140">
        <v>46021.4319444444</v>
      </c>
      <c r="L103" s="140">
        <v>46021.4347222222</v>
      </c>
      <c r="M103" s="139" t="s">
        <v>7341</v>
      </c>
      <c r="N103" s="139" t="s">
        <v>7923</v>
      </c>
      <c r="O103" s="139" t="s">
        <v>2340</v>
      </c>
      <c r="P103" s="139" t="s">
        <v>7924</v>
      </c>
      <c r="Q103" s="139" t="s">
        <v>2342</v>
      </c>
      <c r="R103" s="145" t="s">
        <v>7925</v>
      </c>
      <c r="S103" s="139">
        <v>7891001</v>
      </c>
      <c r="T103" s="139" t="s">
        <v>7924</v>
      </c>
      <c r="U103" s="139" t="s">
        <v>7924</v>
      </c>
      <c r="V103" s="139">
        <v>1</v>
      </c>
      <c r="W103" s="139">
        <v>6262032522</v>
      </c>
      <c r="X103" s="139" t="s">
        <v>7926</v>
      </c>
      <c r="Y103" s="139" t="s">
        <v>7927</v>
      </c>
      <c r="Z103" s="139">
        <v>6262032522</v>
      </c>
      <c r="AA103" s="139" t="s">
        <v>7928</v>
      </c>
      <c r="AB103" s="139"/>
      <c r="AC103" s="139"/>
      <c r="AD103" s="139" t="s">
        <v>2562</v>
      </c>
      <c r="AE103" s="139" t="s">
        <v>2498</v>
      </c>
      <c r="AF103" s="139" t="s">
        <v>2349</v>
      </c>
      <c r="AG103" s="139">
        <v>92618</v>
      </c>
      <c r="AH103" s="139" t="s">
        <v>7927</v>
      </c>
      <c r="AI103" s="139">
        <v>6262032522</v>
      </c>
      <c r="AJ103" s="139" t="s">
        <v>7928</v>
      </c>
      <c r="AK103" s="139"/>
      <c r="AL103" s="139"/>
      <c r="AM103" s="139" t="s">
        <v>2562</v>
      </c>
      <c r="AN103" s="139" t="s">
        <v>2498</v>
      </c>
      <c r="AO103" s="139" t="s">
        <v>2349</v>
      </c>
      <c r="AP103" s="139">
        <v>92618</v>
      </c>
      <c r="AQ103" s="139" t="s">
        <v>7929</v>
      </c>
      <c r="AR103" s="139">
        <v>93560</v>
      </c>
      <c r="AS103" s="139">
        <v>2026</v>
      </c>
      <c r="AT103" s="139" t="s">
        <v>7220</v>
      </c>
      <c r="AU103" s="139" t="s">
        <v>7438</v>
      </c>
      <c r="AV103" s="139" t="s">
        <v>7222</v>
      </c>
      <c r="AW103" s="139" t="s">
        <v>7413</v>
      </c>
      <c r="AX103" s="139" t="s">
        <v>7224</v>
      </c>
      <c r="AY103" s="139" t="s">
        <v>7238</v>
      </c>
      <c r="AZ103" s="139" t="s">
        <v>7439</v>
      </c>
      <c r="BA103" s="139"/>
      <c r="BB103" s="141">
        <v>46031</v>
      </c>
      <c r="BC103" s="141">
        <v>46164</v>
      </c>
      <c r="BD103" s="139" t="s">
        <v>7930</v>
      </c>
      <c r="BE103" s="145" t="s">
        <v>7932</v>
      </c>
      <c r="BF103" s="139" t="s">
        <v>2340</v>
      </c>
      <c r="BG103" s="139" t="s">
        <v>7228</v>
      </c>
      <c r="BH103" s="139" t="s">
        <v>7229</v>
      </c>
      <c r="BI103" s="139">
        <v>1260</v>
      </c>
      <c r="BJ103" s="139" t="s">
        <v>2350</v>
      </c>
      <c r="BK103" s="139">
        <v>18</v>
      </c>
      <c r="BL103" s="139">
        <v>18</v>
      </c>
      <c r="BM103" s="139" t="s">
        <v>7384</v>
      </c>
      <c r="BN103" s="139"/>
      <c r="BO103" s="139">
        <v>1260</v>
      </c>
      <c r="BP103" s="139">
        <v>20</v>
      </c>
      <c r="BQ103" s="139"/>
      <c r="BR103" s="139"/>
      <c r="BS103" s="139">
        <v>1240</v>
      </c>
      <c r="BT103" s="139"/>
      <c r="BU103" s="139" t="s">
        <v>2360</v>
      </c>
      <c r="BV103" s="139"/>
      <c r="BW103" s="139"/>
      <c r="BX103" s="139"/>
      <c r="BY103" s="139"/>
      <c r="BZ103" s="139"/>
      <c r="CA103" s="139"/>
      <c r="CB103" s="139" t="s">
        <v>7231</v>
      </c>
      <c r="CC103" s="139" t="s">
        <v>7244</v>
      </c>
    </row>
    <row r="104" spans="1:81">
      <c r="A104" s="139">
        <v>103</v>
      </c>
      <c r="B104" s="139" t="s">
        <v>7210</v>
      </c>
      <c r="C104" s="145" t="s">
        <v>7933</v>
      </c>
      <c r="D104" s="139">
        <v>1</v>
      </c>
      <c r="E104" s="139">
        <v>1</v>
      </c>
      <c r="F104" s="139">
        <v>40</v>
      </c>
      <c r="G104" s="139">
        <v>20</v>
      </c>
      <c r="H104" s="139">
        <v>20</v>
      </c>
      <c r="I104" s="139"/>
      <c r="J104" s="139"/>
      <c r="K104" s="140">
        <v>46021.4201388889</v>
      </c>
      <c r="L104" s="140">
        <v>46021.4208333333</v>
      </c>
      <c r="M104" s="139" t="s">
        <v>2406</v>
      </c>
      <c r="N104" s="139" t="s">
        <v>7934</v>
      </c>
      <c r="O104" s="139" t="s">
        <v>2340</v>
      </c>
      <c r="P104" s="139" t="s">
        <v>7935</v>
      </c>
      <c r="Q104" s="139" t="s">
        <v>2342</v>
      </c>
      <c r="R104" s="145" t="s">
        <v>7936</v>
      </c>
      <c r="S104" s="139">
        <v>8127413</v>
      </c>
      <c r="T104" s="139" t="s">
        <v>7935</v>
      </c>
      <c r="U104" s="139" t="s">
        <v>7937</v>
      </c>
      <c r="V104" s="139">
        <v>1</v>
      </c>
      <c r="W104" s="139">
        <v>4089217048</v>
      </c>
      <c r="X104" s="139" t="s">
        <v>7938</v>
      </c>
      <c r="Y104" s="139"/>
      <c r="Z104" s="139"/>
      <c r="AA104" s="139"/>
      <c r="AB104" s="139"/>
      <c r="AC104" s="139"/>
      <c r="AD104" s="139"/>
      <c r="AE104" s="139"/>
      <c r="AF104" s="139"/>
      <c r="AG104" s="139"/>
      <c r="AH104" s="139" t="s">
        <v>7939</v>
      </c>
      <c r="AI104" s="139">
        <v>4089217048</v>
      </c>
      <c r="AJ104" s="139" t="s">
        <v>7940</v>
      </c>
      <c r="AK104" s="139"/>
      <c r="AL104" s="139"/>
      <c r="AM104" s="139" t="s">
        <v>3282</v>
      </c>
      <c r="AN104" s="139" t="s">
        <v>2369</v>
      </c>
      <c r="AO104" s="139" t="s">
        <v>2349</v>
      </c>
      <c r="AP104" s="139">
        <v>95070</v>
      </c>
      <c r="AQ104" s="139" t="s">
        <v>7395</v>
      </c>
      <c r="AR104" s="139">
        <v>90378</v>
      </c>
      <c r="AS104" s="139">
        <v>2025</v>
      </c>
      <c r="AT104" s="139" t="s">
        <v>7291</v>
      </c>
      <c r="AU104" s="139" t="s">
        <v>7396</v>
      </c>
      <c r="AV104" s="139" t="s">
        <v>7222</v>
      </c>
      <c r="AW104" s="139" t="s">
        <v>7293</v>
      </c>
      <c r="AX104" s="139" t="s">
        <v>7294</v>
      </c>
      <c r="AY104" s="139" t="s">
        <v>7295</v>
      </c>
      <c r="AZ104" s="139" t="s">
        <v>7310</v>
      </c>
      <c r="BA104" s="139"/>
      <c r="BB104" s="141">
        <v>46026</v>
      </c>
      <c r="BC104" s="141">
        <v>46026</v>
      </c>
      <c r="BD104" s="139" t="s">
        <v>7740</v>
      </c>
      <c r="BE104" s="145" t="s">
        <v>7933</v>
      </c>
      <c r="BF104" s="139" t="s">
        <v>2340</v>
      </c>
      <c r="BG104" s="139" t="s">
        <v>7228</v>
      </c>
      <c r="BH104" s="139" t="s">
        <v>7229</v>
      </c>
      <c r="BI104" s="139">
        <v>40</v>
      </c>
      <c r="BJ104" s="139" t="s">
        <v>2350</v>
      </c>
      <c r="BK104" s="139">
        <v>1</v>
      </c>
      <c r="BL104" s="139">
        <v>1</v>
      </c>
      <c r="BM104" s="139" t="s">
        <v>7559</v>
      </c>
      <c r="BN104" s="139"/>
      <c r="BO104" s="139">
        <v>40</v>
      </c>
      <c r="BP104" s="139">
        <v>20</v>
      </c>
      <c r="BQ104" s="139"/>
      <c r="BR104" s="139"/>
      <c r="BS104" s="139">
        <v>20</v>
      </c>
      <c r="BT104" s="139"/>
      <c r="BU104" s="139" t="s">
        <v>2360</v>
      </c>
      <c r="BV104" s="139"/>
      <c r="BW104" s="139"/>
      <c r="BX104" s="139"/>
      <c r="BY104" s="139"/>
      <c r="BZ104" s="139"/>
      <c r="CA104" s="139"/>
      <c r="CB104" s="139" t="s">
        <v>7231</v>
      </c>
      <c r="CC104" s="139" t="s">
        <v>7244</v>
      </c>
    </row>
    <row r="105" spans="1:81">
      <c r="A105" s="139">
        <v>104</v>
      </c>
      <c r="B105" s="139" t="s">
        <v>7210</v>
      </c>
      <c r="C105" s="145" t="s">
        <v>7941</v>
      </c>
      <c r="D105" s="139">
        <v>1</v>
      </c>
      <c r="E105" s="139">
        <v>1</v>
      </c>
      <c r="F105" s="139">
        <v>40</v>
      </c>
      <c r="G105" s="139">
        <v>20</v>
      </c>
      <c r="H105" s="139">
        <v>20</v>
      </c>
      <c r="I105" s="139"/>
      <c r="J105" s="139"/>
      <c r="K105" s="140">
        <v>46021.41875</v>
      </c>
      <c r="L105" s="140">
        <v>46021.4194444444</v>
      </c>
      <c r="M105" s="139" t="s">
        <v>2406</v>
      </c>
      <c r="N105" s="139" t="s">
        <v>7942</v>
      </c>
      <c r="O105" s="139" t="s">
        <v>2340</v>
      </c>
      <c r="P105" s="139" t="s">
        <v>7943</v>
      </c>
      <c r="Q105" s="139" t="s">
        <v>2342</v>
      </c>
      <c r="R105" s="145" t="s">
        <v>7944</v>
      </c>
      <c r="S105" s="139">
        <v>8084181</v>
      </c>
      <c r="T105" s="139" t="s">
        <v>7943</v>
      </c>
      <c r="U105" s="139" t="s">
        <v>7945</v>
      </c>
      <c r="V105" s="139">
        <v>1</v>
      </c>
      <c r="W105" s="139">
        <v>4089217048</v>
      </c>
      <c r="X105" s="139" t="s">
        <v>7938</v>
      </c>
      <c r="Y105" s="139"/>
      <c r="Z105" s="139"/>
      <c r="AA105" s="139"/>
      <c r="AB105" s="139"/>
      <c r="AC105" s="139"/>
      <c r="AD105" s="139"/>
      <c r="AE105" s="139"/>
      <c r="AF105" s="139"/>
      <c r="AG105" s="139"/>
      <c r="AH105" s="139" t="s">
        <v>7939</v>
      </c>
      <c r="AI105" s="139">
        <v>4089217048</v>
      </c>
      <c r="AJ105" s="139" t="s">
        <v>7940</v>
      </c>
      <c r="AK105" s="139"/>
      <c r="AL105" s="139"/>
      <c r="AM105" s="139" t="s">
        <v>3282</v>
      </c>
      <c r="AN105" s="139" t="s">
        <v>2369</v>
      </c>
      <c r="AO105" s="139" t="s">
        <v>2349</v>
      </c>
      <c r="AP105" s="139">
        <v>95070</v>
      </c>
      <c r="AQ105" s="139" t="s">
        <v>7395</v>
      </c>
      <c r="AR105" s="139">
        <v>90378</v>
      </c>
      <c r="AS105" s="139">
        <v>2025</v>
      </c>
      <c r="AT105" s="139" t="s">
        <v>7291</v>
      </c>
      <c r="AU105" s="139" t="s">
        <v>7396</v>
      </c>
      <c r="AV105" s="139" t="s">
        <v>7222</v>
      </c>
      <c r="AW105" s="139" t="s">
        <v>7293</v>
      </c>
      <c r="AX105" s="139" t="s">
        <v>7294</v>
      </c>
      <c r="AY105" s="139" t="s">
        <v>7295</v>
      </c>
      <c r="AZ105" s="139" t="s">
        <v>7310</v>
      </c>
      <c r="BA105" s="139"/>
      <c r="BB105" s="141">
        <v>46026</v>
      </c>
      <c r="BC105" s="141">
        <v>46026</v>
      </c>
      <c r="BD105" s="139" t="s">
        <v>7740</v>
      </c>
      <c r="BE105" s="145" t="s">
        <v>7941</v>
      </c>
      <c r="BF105" s="139" t="s">
        <v>2340</v>
      </c>
      <c r="BG105" s="139" t="s">
        <v>7228</v>
      </c>
      <c r="BH105" s="139" t="s">
        <v>7229</v>
      </c>
      <c r="BI105" s="139">
        <v>40</v>
      </c>
      <c r="BJ105" s="139" t="s">
        <v>2350</v>
      </c>
      <c r="BK105" s="139">
        <v>1</v>
      </c>
      <c r="BL105" s="139">
        <v>1</v>
      </c>
      <c r="BM105" s="139" t="s">
        <v>7559</v>
      </c>
      <c r="BN105" s="139"/>
      <c r="BO105" s="139">
        <v>40</v>
      </c>
      <c r="BP105" s="139">
        <v>20</v>
      </c>
      <c r="BQ105" s="139"/>
      <c r="BR105" s="139"/>
      <c r="BS105" s="139">
        <v>20</v>
      </c>
      <c r="BT105" s="139"/>
      <c r="BU105" s="139" t="s">
        <v>2360</v>
      </c>
      <c r="BV105" s="139"/>
      <c r="BW105" s="139"/>
      <c r="BX105" s="139"/>
      <c r="BY105" s="139"/>
      <c r="BZ105" s="139"/>
      <c r="CA105" s="139"/>
      <c r="CB105" s="139" t="s">
        <v>7231</v>
      </c>
      <c r="CC105" s="139" t="s">
        <v>7244</v>
      </c>
    </row>
    <row r="106" spans="1:81">
      <c r="A106" s="139">
        <v>105</v>
      </c>
      <c r="B106" s="139" t="s">
        <v>7688</v>
      </c>
      <c r="C106" s="145" t="s">
        <v>7946</v>
      </c>
      <c r="D106" s="139">
        <v>1</v>
      </c>
      <c r="E106" s="139">
        <v>1</v>
      </c>
      <c r="F106" s="139">
        <v>630</v>
      </c>
      <c r="G106" s="139">
        <v>0</v>
      </c>
      <c r="H106" s="139">
        <v>630</v>
      </c>
      <c r="I106" s="139"/>
      <c r="J106" s="139"/>
      <c r="K106" s="140">
        <v>46021.40625</v>
      </c>
      <c r="L106" s="140">
        <v>46021.4104166667</v>
      </c>
      <c r="M106" s="139" t="s">
        <v>2406</v>
      </c>
      <c r="N106" s="139" t="s">
        <v>7947</v>
      </c>
      <c r="O106" s="139" t="s">
        <v>2340</v>
      </c>
      <c r="P106" s="139" t="s">
        <v>7845</v>
      </c>
      <c r="Q106" s="139" t="s">
        <v>2342</v>
      </c>
      <c r="R106" s="145" t="s">
        <v>7846</v>
      </c>
      <c r="S106" s="139">
        <v>8258831</v>
      </c>
      <c r="T106" s="139" t="s">
        <v>7845</v>
      </c>
      <c r="U106" s="139" t="s">
        <v>7845</v>
      </c>
      <c r="V106" s="139">
        <v>1</v>
      </c>
      <c r="W106" s="139">
        <v>4807473225</v>
      </c>
      <c r="X106" s="139" t="s">
        <v>7847</v>
      </c>
      <c r="Y106" s="139" t="s">
        <v>7848</v>
      </c>
      <c r="Z106" s="139">
        <v>4807473225</v>
      </c>
      <c r="AA106" s="139" t="s">
        <v>7849</v>
      </c>
      <c r="AB106" s="139"/>
      <c r="AC106" s="139"/>
      <c r="AD106" s="139" t="s">
        <v>4437</v>
      </c>
      <c r="AE106" s="139" t="s">
        <v>2396</v>
      </c>
      <c r="AF106" s="139" t="s">
        <v>2349</v>
      </c>
      <c r="AG106" s="139">
        <v>95124</v>
      </c>
      <c r="AH106" s="139" t="s">
        <v>7848</v>
      </c>
      <c r="AI106" s="139">
        <v>4807473225</v>
      </c>
      <c r="AJ106" s="139" t="s">
        <v>7849</v>
      </c>
      <c r="AK106" s="139"/>
      <c r="AL106" s="139"/>
      <c r="AM106" s="139" t="s">
        <v>4437</v>
      </c>
      <c r="AN106" s="139" t="s">
        <v>2396</v>
      </c>
      <c r="AO106" s="139" t="s">
        <v>2349</v>
      </c>
      <c r="AP106" s="139">
        <v>95124</v>
      </c>
      <c r="AQ106" s="139" t="s">
        <v>7948</v>
      </c>
      <c r="AR106" s="139">
        <v>99296</v>
      </c>
      <c r="AS106" s="139">
        <v>2026</v>
      </c>
      <c r="AT106" s="139" t="s">
        <v>7220</v>
      </c>
      <c r="AU106" s="139" t="s">
        <v>7350</v>
      </c>
      <c r="AV106" s="139" t="s">
        <v>7222</v>
      </c>
      <c r="AW106" s="139" t="s">
        <v>7413</v>
      </c>
      <c r="AX106" s="139" t="s">
        <v>7294</v>
      </c>
      <c r="AY106" s="139" t="s">
        <v>7238</v>
      </c>
      <c r="AZ106" s="139" t="s">
        <v>7949</v>
      </c>
      <c r="BA106" s="139"/>
      <c r="BB106" s="141">
        <v>46032</v>
      </c>
      <c r="BC106" s="141">
        <v>46165</v>
      </c>
      <c r="BD106" s="139" t="s">
        <v>7950</v>
      </c>
      <c r="BE106" s="145" t="s">
        <v>7946</v>
      </c>
      <c r="BF106" s="139" t="s">
        <v>2340</v>
      </c>
      <c r="BG106" s="139" t="s">
        <v>7228</v>
      </c>
      <c r="BH106" s="139" t="s">
        <v>7229</v>
      </c>
      <c r="BI106" s="139">
        <v>630</v>
      </c>
      <c r="BJ106" s="139" t="s">
        <v>2350</v>
      </c>
      <c r="BK106" s="139">
        <v>18</v>
      </c>
      <c r="BL106" s="139">
        <v>18</v>
      </c>
      <c r="BM106" s="139" t="s">
        <v>7260</v>
      </c>
      <c r="BN106" s="139"/>
      <c r="BO106" s="139">
        <v>630</v>
      </c>
      <c r="BP106" s="139">
        <v>0</v>
      </c>
      <c r="BQ106" s="139"/>
      <c r="BR106" s="139"/>
      <c r="BS106" s="139">
        <v>630</v>
      </c>
      <c r="BT106" s="139"/>
      <c r="BU106" s="139" t="s">
        <v>2360</v>
      </c>
      <c r="BV106" s="139"/>
      <c r="BW106" s="139"/>
      <c r="BX106" s="139"/>
      <c r="BY106" s="139"/>
      <c r="BZ106" s="139"/>
      <c r="CA106" s="139"/>
      <c r="CB106" s="139" t="s">
        <v>7231</v>
      </c>
      <c r="CC106" s="139" t="s">
        <v>7244</v>
      </c>
    </row>
    <row r="107" spans="1:81">
      <c r="A107" s="139">
        <v>106</v>
      </c>
      <c r="B107" s="139" t="s">
        <v>7210</v>
      </c>
      <c r="C107" s="145" t="s">
        <v>7951</v>
      </c>
      <c r="D107" s="139">
        <v>1</v>
      </c>
      <c r="E107" s="139">
        <v>1</v>
      </c>
      <c r="F107" s="139">
        <v>40</v>
      </c>
      <c r="G107" s="139">
        <v>20</v>
      </c>
      <c r="H107" s="139">
        <v>20</v>
      </c>
      <c r="I107" s="139"/>
      <c r="J107" s="139"/>
      <c r="K107" s="140">
        <v>46021.3430555556</v>
      </c>
      <c r="L107" s="140">
        <v>46021.3444444444</v>
      </c>
      <c r="M107" s="139" t="s">
        <v>2338</v>
      </c>
      <c r="N107" s="139" t="s">
        <v>7952</v>
      </c>
      <c r="O107" s="139" t="s">
        <v>2340</v>
      </c>
      <c r="P107" s="139" t="s">
        <v>7953</v>
      </c>
      <c r="Q107" s="139" t="s">
        <v>2342</v>
      </c>
      <c r="R107" s="145" t="s">
        <v>7954</v>
      </c>
      <c r="S107" s="139">
        <v>7901258</v>
      </c>
      <c r="T107" s="139" t="s">
        <v>7953</v>
      </c>
      <c r="U107" s="139" t="s">
        <v>7953</v>
      </c>
      <c r="V107" s="139">
        <v>1</v>
      </c>
      <c r="W107" s="139">
        <v>6506860743</v>
      </c>
      <c r="X107" s="139" t="s">
        <v>7955</v>
      </c>
      <c r="Y107" s="139"/>
      <c r="Z107" s="139"/>
      <c r="AA107" s="139"/>
      <c r="AB107" s="139"/>
      <c r="AC107" s="139"/>
      <c r="AD107" s="139"/>
      <c r="AE107" s="139"/>
      <c r="AF107" s="139"/>
      <c r="AG107" s="139"/>
      <c r="AH107" s="139" t="s">
        <v>5599</v>
      </c>
      <c r="AI107" s="139">
        <v>6506860743</v>
      </c>
      <c r="AJ107" s="139" t="s">
        <v>7956</v>
      </c>
      <c r="AK107" s="139"/>
      <c r="AL107" s="139"/>
      <c r="AM107" s="139" t="s">
        <v>7957</v>
      </c>
      <c r="AN107" s="139" t="s">
        <v>7958</v>
      </c>
      <c r="AO107" s="139" t="s">
        <v>2349</v>
      </c>
      <c r="AP107" s="139">
        <v>94087</v>
      </c>
      <c r="AQ107" s="139" t="s">
        <v>7395</v>
      </c>
      <c r="AR107" s="139">
        <v>90377</v>
      </c>
      <c r="AS107" s="139">
        <v>2025</v>
      </c>
      <c r="AT107" s="139" t="s">
        <v>7291</v>
      </c>
      <c r="AU107" s="139" t="s">
        <v>7396</v>
      </c>
      <c r="AV107" s="139" t="s">
        <v>7222</v>
      </c>
      <c r="AW107" s="139" t="s">
        <v>7293</v>
      </c>
      <c r="AX107" s="139" t="s">
        <v>7294</v>
      </c>
      <c r="AY107" s="139" t="s">
        <v>7295</v>
      </c>
      <c r="AZ107" s="139" t="s">
        <v>7310</v>
      </c>
      <c r="BA107" s="139"/>
      <c r="BB107" s="141">
        <v>46025</v>
      </c>
      <c r="BC107" s="141">
        <v>46025</v>
      </c>
      <c r="BD107" s="139" t="s">
        <v>7397</v>
      </c>
      <c r="BE107" s="145" t="s">
        <v>7951</v>
      </c>
      <c r="BF107" s="139" t="s">
        <v>2340</v>
      </c>
      <c r="BG107" s="139" t="s">
        <v>7228</v>
      </c>
      <c r="BH107" s="139" t="s">
        <v>7229</v>
      </c>
      <c r="BI107" s="139">
        <v>40</v>
      </c>
      <c r="BJ107" s="139" t="s">
        <v>2350</v>
      </c>
      <c r="BK107" s="139">
        <v>1</v>
      </c>
      <c r="BL107" s="139">
        <v>1</v>
      </c>
      <c r="BM107" s="139" t="s">
        <v>7398</v>
      </c>
      <c r="BN107" s="139"/>
      <c r="BO107" s="139">
        <v>40</v>
      </c>
      <c r="BP107" s="139">
        <v>20</v>
      </c>
      <c r="BQ107" s="139"/>
      <c r="BR107" s="139"/>
      <c r="BS107" s="139">
        <v>20</v>
      </c>
      <c r="BT107" s="139"/>
      <c r="BU107" s="139" t="s">
        <v>2360</v>
      </c>
      <c r="BV107" s="139"/>
      <c r="BW107" s="139"/>
      <c r="BX107" s="139"/>
      <c r="BY107" s="139"/>
      <c r="BZ107" s="139"/>
      <c r="CA107" s="139"/>
      <c r="CB107" s="139" t="s">
        <v>7231</v>
      </c>
      <c r="CC107" s="139" t="s">
        <v>7244</v>
      </c>
    </row>
    <row r="108" spans="1:81">
      <c r="A108" s="139">
        <v>107</v>
      </c>
      <c r="B108" s="139" t="s">
        <v>7210</v>
      </c>
      <c r="C108" s="145" t="s">
        <v>7959</v>
      </c>
      <c r="D108" s="139">
        <v>1</v>
      </c>
      <c r="E108" s="139">
        <v>1</v>
      </c>
      <c r="F108" s="139">
        <v>40</v>
      </c>
      <c r="G108" s="139">
        <v>20</v>
      </c>
      <c r="H108" s="139">
        <v>20</v>
      </c>
      <c r="I108" s="139"/>
      <c r="J108" s="139"/>
      <c r="K108" s="140">
        <v>46021.2763888889</v>
      </c>
      <c r="L108" s="140">
        <v>46021.2770833333</v>
      </c>
      <c r="M108" s="139" t="s">
        <v>2406</v>
      </c>
      <c r="N108" s="139" t="s">
        <v>7960</v>
      </c>
      <c r="O108" s="139" t="s">
        <v>2340</v>
      </c>
      <c r="P108" s="139" t="s">
        <v>7961</v>
      </c>
      <c r="Q108" s="139" t="s">
        <v>2342</v>
      </c>
      <c r="R108" s="145" t="s">
        <v>7962</v>
      </c>
      <c r="S108" s="139">
        <v>8289070</v>
      </c>
      <c r="T108" s="139" t="s">
        <v>7961</v>
      </c>
      <c r="U108" s="139" t="s">
        <v>7961</v>
      </c>
      <c r="V108" s="139">
        <v>1</v>
      </c>
      <c r="W108" s="139">
        <v>7325436702</v>
      </c>
      <c r="X108" s="139" t="s">
        <v>7963</v>
      </c>
      <c r="Y108" s="139"/>
      <c r="Z108" s="139"/>
      <c r="AA108" s="139"/>
      <c r="AB108" s="139"/>
      <c r="AC108" s="139"/>
      <c r="AD108" s="139"/>
      <c r="AE108" s="139"/>
      <c r="AF108" s="139"/>
      <c r="AG108" s="139"/>
      <c r="AH108" s="139" t="s">
        <v>7964</v>
      </c>
      <c r="AI108" s="139">
        <v>7325436702</v>
      </c>
      <c r="AJ108" s="139" t="s">
        <v>7965</v>
      </c>
      <c r="AK108" s="139"/>
      <c r="AL108" s="139"/>
      <c r="AM108" s="139" t="s">
        <v>2368</v>
      </c>
      <c r="AN108" s="139" t="s">
        <v>2369</v>
      </c>
      <c r="AO108" s="139" t="s">
        <v>2349</v>
      </c>
      <c r="AP108" s="139">
        <v>95014</v>
      </c>
      <c r="AQ108" s="139" t="s">
        <v>7395</v>
      </c>
      <c r="AR108" s="139">
        <v>90378</v>
      </c>
      <c r="AS108" s="139">
        <v>2025</v>
      </c>
      <c r="AT108" s="139" t="s">
        <v>7291</v>
      </c>
      <c r="AU108" s="139" t="s">
        <v>7396</v>
      </c>
      <c r="AV108" s="139" t="s">
        <v>7222</v>
      </c>
      <c r="AW108" s="139" t="s">
        <v>7293</v>
      </c>
      <c r="AX108" s="139" t="s">
        <v>7294</v>
      </c>
      <c r="AY108" s="139" t="s">
        <v>7295</v>
      </c>
      <c r="AZ108" s="139" t="s">
        <v>7310</v>
      </c>
      <c r="BA108" s="139"/>
      <c r="BB108" s="141">
        <v>46026</v>
      </c>
      <c r="BC108" s="141">
        <v>46026</v>
      </c>
      <c r="BD108" s="139" t="s">
        <v>7740</v>
      </c>
      <c r="BE108" s="145" t="s">
        <v>7959</v>
      </c>
      <c r="BF108" s="139" t="s">
        <v>2340</v>
      </c>
      <c r="BG108" s="139" t="s">
        <v>7228</v>
      </c>
      <c r="BH108" s="139" t="s">
        <v>7229</v>
      </c>
      <c r="BI108" s="139">
        <v>40</v>
      </c>
      <c r="BJ108" s="139" t="s">
        <v>2350</v>
      </c>
      <c r="BK108" s="139">
        <v>1</v>
      </c>
      <c r="BL108" s="139">
        <v>1</v>
      </c>
      <c r="BM108" s="139" t="s">
        <v>7559</v>
      </c>
      <c r="BN108" s="139"/>
      <c r="BO108" s="139">
        <v>40</v>
      </c>
      <c r="BP108" s="139">
        <v>20</v>
      </c>
      <c r="BQ108" s="139"/>
      <c r="BR108" s="139"/>
      <c r="BS108" s="139">
        <v>20</v>
      </c>
      <c r="BT108" s="139"/>
      <c r="BU108" s="139" t="s">
        <v>2360</v>
      </c>
      <c r="BV108" s="139"/>
      <c r="BW108" s="139"/>
      <c r="BX108" s="139"/>
      <c r="BY108" s="139"/>
      <c r="BZ108" s="139"/>
      <c r="CA108" s="139"/>
      <c r="CB108" s="139" t="s">
        <v>7231</v>
      </c>
      <c r="CC108" s="139" t="s">
        <v>7244</v>
      </c>
    </row>
    <row r="109" spans="1:81">
      <c r="A109" s="139">
        <v>108</v>
      </c>
      <c r="B109" s="139" t="s">
        <v>7210</v>
      </c>
      <c r="C109" s="145" t="s">
        <v>7966</v>
      </c>
      <c r="D109" s="139">
        <v>1</v>
      </c>
      <c r="E109" s="139">
        <v>1</v>
      </c>
      <c r="F109" s="139">
        <v>40</v>
      </c>
      <c r="G109" s="139">
        <v>0</v>
      </c>
      <c r="H109" s="139">
        <v>40</v>
      </c>
      <c r="I109" s="139"/>
      <c r="J109" s="139"/>
      <c r="K109" s="140">
        <v>46020.9180555556</v>
      </c>
      <c r="L109" s="140">
        <v>46020.91875</v>
      </c>
      <c r="M109" s="139" t="s">
        <v>2338</v>
      </c>
      <c r="N109" s="139" t="s">
        <v>7967</v>
      </c>
      <c r="O109" s="139" t="s">
        <v>2340</v>
      </c>
      <c r="P109" s="139" t="s">
        <v>7968</v>
      </c>
      <c r="Q109" s="139" t="s">
        <v>2342</v>
      </c>
      <c r="R109" s="145" t="s">
        <v>7969</v>
      </c>
      <c r="S109" s="139">
        <v>8296435</v>
      </c>
      <c r="T109" s="139" t="s">
        <v>7968</v>
      </c>
      <c r="U109" s="139" t="s">
        <v>7970</v>
      </c>
      <c r="V109" s="139"/>
      <c r="W109" s="139"/>
      <c r="X109" s="139" t="s">
        <v>7971</v>
      </c>
      <c r="Y109" s="139"/>
      <c r="Z109" s="139"/>
      <c r="AA109" s="139"/>
      <c r="AB109" s="139"/>
      <c r="AC109" s="139"/>
      <c r="AD109" s="139"/>
      <c r="AE109" s="139"/>
      <c r="AF109" s="139"/>
      <c r="AG109" s="139"/>
      <c r="AH109" s="139" t="s">
        <v>7972</v>
      </c>
      <c r="AI109" s="139">
        <v>8583824593</v>
      </c>
      <c r="AJ109" s="139" t="s">
        <v>7973</v>
      </c>
      <c r="AK109" s="139"/>
      <c r="AL109" s="139"/>
      <c r="AM109" s="139" t="s">
        <v>2473</v>
      </c>
      <c r="AN109" s="139" t="s">
        <v>2369</v>
      </c>
      <c r="AO109" s="139" t="s">
        <v>2349</v>
      </c>
      <c r="AP109" s="139">
        <v>94539</v>
      </c>
      <c r="AQ109" s="139" t="s">
        <v>7395</v>
      </c>
      <c r="AR109" s="139">
        <v>90378</v>
      </c>
      <c r="AS109" s="139">
        <v>2025</v>
      </c>
      <c r="AT109" s="139" t="s">
        <v>7291</v>
      </c>
      <c r="AU109" s="139" t="s">
        <v>7396</v>
      </c>
      <c r="AV109" s="139" t="s">
        <v>7222</v>
      </c>
      <c r="AW109" s="139" t="s">
        <v>7293</v>
      </c>
      <c r="AX109" s="139" t="s">
        <v>7294</v>
      </c>
      <c r="AY109" s="139" t="s">
        <v>7295</v>
      </c>
      <c r="AZ109" s="139" t="s">
        <v>7310</v>
      </c>
      <c r="BA109" s="139"/>
      <c r="BB109" s="141">
        <v>46026</v>
      </c>
      <c r="BC109" s="141">
        <v>46026</v>
      </c>
      <c r="BD109" s="139" t="s">
        <v>7740</v>
      </c>
      <c r="BE109" s="145" t="s">
        <v>7966</v>
      </c>
      <c r="BF109" s="139" t="s">
        <v>2340</v>
      </c>
      <c r="BG109" s="139" t="s">
        <v>7228</v>
      </c>
      <c r="BH109" s="139" t="s">
        <v>7229</v>
      </c>
      <c r="BI109" s="139">
        <v>40</v>
      </c>
      <c r="BJ109" s="139" t="s">
        <v>2350</v>
      </c>
      <c r="BK109" s="139">
        <v>1</v>
      </c>
      <c r="BL109" s="139">
        <v>1</v>
      </c>
      <c r="BM109" s="139" t="s">
        <v>7559</v>
      </c>
      <c r="BN109" s="139"/>
      <c r="BO109" s="139">
        <v>40</v>
      </c>
      <c r="BP109" s="139">
        <v>0</v>
      </c>
      <c r="BQ109" s="139"/>
      <c r="BR109" s="139"/>
      <c r="BS109" s="139">
        <v>40</v>
      </c>
      <c r="BT109" s="139"/>
      <c r="BU109" s="139" t="s">
        <v>2521</v>
      </c>
      <c r="BV109" s="139"/>
      <c r="BW109" s="139"/>
      <c r="BX109" s="139"/>
      <c r="BY109" s="139"/>
      <c r="BZ109" s="139"/>
      <c r="CA109" s="139"/>
      <c r="CB109" s="139" t="s">
        <v>7231</v>
      </c>
      <c r="CC109" s="139" t="s">
        <v>7244</v>
      </c>
    </row>
    <row r="110" spans="1:81">
      <c r="A110" s="139">
        <v>109</v>
      </c>
      <c r="B110" s="139" t="s">
        <v>7210</v>
      </c>
      <c r="C110" s="145" t="s">
        <v>7974</v>
      </c>
      <c r="D110" s="139">
        <v>1</v>
      </c>
      <c r="E110" s="139">
        <v>1</v>
      </c>
      <c r="F110" s="139">
        <v>40</v>
      </c>
      <c r="G110" s="139">
        <v>20</v>
      </c>
      <c r="H110" s="139">
        <v>20</v>
      </c>
      <c r="I110" s="139"/>
      <c r="J110" s="139"/>
      <c r="K110" s="140">
        <v>46020.89375</v>
      </c>
      <c r="L110" s="140">
        <v>46020.8951388889</v>
      </c>
      <c r="M110" s="139" t="s">
        <v>2406</v>
      </c>
      <c r="N110" s="139" t="s">
        <v>7975</v>
      </c>
      <c r="O110" s="139" t="s">
        <v>2340</v>
      </c>
      <c r="P110" s="139" t="s">
        <v>7976</v>
      </c>
      <c r="Q110" s="139" t="s">
        <v>2342</v>
      </c>
      <c r="R110" s="145" t="s">
        <v>7977</v>
      </c>
      <c r="S110" s="139">
        <v>7888656</v>
      </c>
      <c r="T110" s="139" t="s">
        <v>7976</v>
      </c>
      <c r="U110" s="139" t="s">
        <v>7978</v>
      </c>
      <c r="V110" s="139">
        <v>1</v>
      </c>
      <c r="W110" s="139">
        <v>8584056558</v>
      </c>
      <c r="X110" s="139" t="s">
        <v>7979</v>
      </c>
      <c r="Y110" s="139"/>
      <c r="Z110" s="139"/>
      <c r="AA110" s="139"/>
      <c r="AB110" s="139"/>
      <c r="AC110" s="139"/>
      <c r="AD110" s="139"/>
      <c r="AE110" s="139"/>
      <c r="AF110" s="139"/>
      <c r="AG110" s="139"/>
      <c r="AH110" s="139" t="s">
        <v>7980</v>
      </c>
      <c r="AI110" s="139">
        <v>8584056558</v>
      </c>
      <c r="AJ110" s="139" t="s">
        <v>7981</v>
      </c>
      <c r="AK110" s="139"/>
      <c r="AL110" s="139"/>
      <c r="AM110" s="139" t="s">
        <v>4437</v>
      </c>
      <c r="AN110" s="139" t="s">
        <v>2498</v>
      </c>
      <c r="AO110" s="139" t="s">
        <v>2349</v>
      </c>
      <c r="AP110" s="139">
        <v>95129</v>
      </c>
      <c r="AQ110" s="139" t="s">
        <v>7395</v>
      </c>
      <c r="AR110" s="139">
        <v>90378</v>
      </c>
      <c r="AS110" s="139">
        <v>2025</v>
      </c>
      <c r="AT110" s="139" t="s">
        <v>7291</v>
      </c>
      <c r="AU110" s="139" t="s">
        <v>7396</v>
      </c>
      <c r="AV110" s="139" t="s">
        <v>7222</v>
      </c>
      <c r="AW110" s="139" t="s">
        <v>7293</v>
      </c>
      <c r="AX110" s="139" t="s">
        <v>7294</v>
      </c>
      <c r="AY110" s="139" t="s">
        <v>7295</v>
      </c>
      <c r="AZ110" s="139" t="s">
        <v>7310</v>
      </c>
      <c r="BA110" s="139"/>
      <c r="BB110" s="141">
        <v>46026</v>
      </c>
      <c r="BC110" s="141">
        <v>46026</v>
      </c>
      <c r="BD110" s="139" t="s">
        <v>7740</v>
      </c>
      <c r="BE110" s="145" t="s">
        <v>7974</v>
      </c>
      <c r="BF110" s="139" t="s">
        <v>2340</v>
      </c>
      <c r="BG110" s="139" t="s">
        <v>7228</v>
      </c>
      <c r="BH110" s="139" t="s">
        <v>7229</v>
      </c>
      <c r="BI110" s="139">
        <v>40</v>
      </c>
      <c r="BJ110" s="139" t="s">
        <v>2350</v>
      </c>
      <c r="BK110" s="139">
        <v>1</v>
      </c>
      <c r="BL110" s="139">
        <v>1</v>
      </c>
      <c r="BM110" s="139" t="s">
        <v>7559</v>
      </c>
      <c r="BN110" s="139"/>
      <c r="BO110" s="139">
        <v>40</v>
      </c>
      <c r="BP110" s="139">
        <v>20</v>
      </c>
      <c r="BQ110" s="139"/>
      <c r="BR110" s="139"/>
      <c r="BS110" s="139">
        <v>20</v>
      </c>
      <c r="BT110" s="139"/>
      <c r="BU110" s="139" t="s">
        <v>2360</v>
      </c>
      <c r="BV110" s="139"/>
      <c r="BW110" s="139"/>
      <c r="BX110" s="139"/>
      <c r="BY110" s="139"/>
      <c r="BZ110" s="139"/>
      <c r="CA110" s="139"/>
      <c r="CB110" s="139" t="s">
        <v>7231</v>
      </c>
      <c r="CC110" s="139" t="s">
        <v>7244</v>
      </c>
    </row>
    <row r="111" spans="1:81">
      <c r="A111" s="139">
        <v>110</v>
      </c>
      <c r="B111" s="139" t="s">
        <v>7210</v>
      </c>
      <c r="C111" s="145" t="s">
        <v>7982</v>
      </c>
      <c r="D111" s="139">
        <v>1</v>
      </c>
      <c r="E111" s="139">
        <v>1</v>
      </c>
      <c r="F111" s="139">
        <v>40</v>
      </c>
      <c r="G111" s="139">
        <v>0</v>
      </c>
      <c r="H111" s="139">
        <v>40</v>
      </c>
      <c r="I111" s="139"/>
      <c r="J111" s="139"/>
      <c r="K111" s="140">
        <v>46020.8861111111</v>
      </c>
      <c r="L111" s="140">
        <v>46020.8861111111</v>
      </c>
      <c r="M111" s="139" t="s">
        <v>2424</v>
      </c>
      <c r="N111" s="139" t="s">
        <v>7983</v>
      </c>
      <c r="O111" s="139" t="s">
        <v>2340</v>
      </c>
      <c r="P111" s="139" t="s">
        <v>7984</v>
      </c>
      <c r="Q111" s="139" t="s">
        <v>2342</v>
      </c>
      <c r="R111" s="145" t="s">
        <v>7985</v>
      </c>
      <c r="S111" s="139">
        <v>8330057</v>
      </c>
      <c r="T111" s="139" t="s">
        <v>7984</v>
      </c>
      <c r="U111" s="139" t="s">
        <v>7986</v>
      </c>
      <c r="V111" s="139"/>
      <c r="W111" s="139"/>
      <c r="X111" s="139" t="s">
        <v>7987</v>
      </c>
      <c r="Y111" s="139"/>
      <c r="Z111" s="139"/>
      <c r="AA111" s="139"/>
      <c r="AB111" s="139"/>
      <c r="AC111" s="139"/>
      <c r="AD111" s="139"/>
      <c r="AE111" s="139"/>
      <c r="AF111" s="139"/>
      <c r="AG111" s="139"/>
      <c r="AH111" s="139" t="s">
        <v>7988</v>
      </c>
      <c r="AI111" s="139">
        <v>4434884007</v>
      </c>
      <c r="AJ111" s="139" t="s">
        <v>7989</v>
      </c>
      <c r="AK111" s="139"/>
      <c r="AL111" s="139"/>
      <c r="AM111" s="139" t="s">
        <v>2899</v>
      </c>
      <c r="AN111" s="139" t="s">
        <v>2369</v>
      </c>
      <c r="AO111" s="139" t="s">
        <v>2349</v>
      </c>
      <c r="AP111" s="139">
        <v>94121</v>
      </c>
      <c r="AQ111" s="139" t="s">
        <v>7395</v>
      </c>
      <c r="AR111" s="139">
        <v>90377</v>
      </c>
      <c r="AS111" s="139">
        <v>2025</v>
      </c>
      <c r="AT111" s="139" t="s">
        <v>7291</v>
      </c>
      <c r="AU111" s="139" t="s">
        <v>7396</v>
      </c>
      <c r="AV111" s="139" t="s">
        <v>7222</v>
      </c>
      <c r="AW111" s="139" t="s">
        <v>7293</v>
      </c>
      <c r="AX111" s="139" t="s">
        <v>7294</v>
      </c>
      <c r="AY111" s="139" t="s">
        <v>7295</v>
      </c>
      <c r="AZ111" s="139" t="s">
        <v>7310</v>
      </c>
      <c r="BA111" s="139"/>
      <c r="BB111" s="141">
        <v>46025</v>
      </c>
      <c r="BC111" s="141">
        <v>46025</v>
      </c>
      <c r="BD111" s="139" t="s">
        <v>7397</v>
      </c>
      <c r="BE111" s="145" t="s">
        <v>7982</v>
      </c>
      <c r="BF111" s="139" t="s">
        <v>2340</v>
      </c>
      <c r="BG111" s="139" t="s">
        <v>7228</v>
      </c>
      <c r="BH111" s="139" t="s">
        <v>7229</v>
      </c>
      <c r="BI111" s="139">
        <v>40</v>
      </c>
      <c r="BJ111" s="139" t="s">
        <v>2350</v>
      </c>
      <c r="BK111" s="139">
        <v>1</v>
      </c>
      <c r="BL111" s="139">
        <v>1</v>
      </c>
      <c r="BM111" s="139" t="s">
        <v>7398</v>
      </c>
      <c r="BN111" s="139"/>
      <c r="BO111" s="139">
        <v>40</v>
      </c>
      <c r="BP111" s="139">
        <v>0</v>
      </c>
      <c r="BQ111" s="139"/>
      <c r="BR111" s="139"/>
      <c r="BS111" s="139">
        <v>40</v>
      </c>
      <c r="BT111" s="139"/>
      <c r="BU111" s="139" t="s">
        <v>2521</v>
      </c>
      <c r="BV111" s="139"/>
      <c r="BW111" s="139"/>
      <c r="BX111" s="139"/>
      <c r="BY111" s="139"/>
      <c r="BZ111" s="139"/>
      <c r="CA111" s="139"/>
      <c r="CB111" s="139" t="s">
        <v>7231</v>
      </c>
      <c r="CC111" s="139" t="s">
        <v>7244</v>
      </c>
    </row>
    <row r="112" spans="1:81">
      <c r="A112" s="139">
        <v>111</v>
      </c>
      <c r="B112" s="139" t="s">
        <v>7688</v>
      </c>
      <c r="C112" s="145" t="s">
        <v>7990</v>
      </c>
      <c r="D112" s="139">
        <v>1</v>
      </c>
      <c r="E112" s="139">
        <v>1</v>
      </c>
      <c r="F112" s="139">
        <v>315</v>
      </c>
      <c r="G112" s="139">
        <v>0</v>
      </c>
      <c r="H112" s="139">
        <v>315</v>
      </c>
      <c r="I112" s="139"/>
      <c r="J112" s="139"/>
      <c r="K112" s="140">
        <v>46020.8729166667</v>
      </c>
      <c r="L112" s="140">
        <v>46020.8993055556</v>
      </c>
      <c r="M112" s="139" t="s">
        <v>2406</v>
      </c>
      <c r="N112" s="139" t="s">
        <v>7991</v>
      </c>
      <c r="O112" s="139" t="s">
        <v>2340</v>
      </c>
      <c r="P112" s="139" t="s">
        <v>7992</v>
      </c>
      <c r="Q112" s="139" t="s">
        <v>2342</v>
      </c>
      <c r="R112" s="145" t="s">
        <v>7993</v>
      </c>
      <c r="S112" s="139">
        <v>8269639</v>
      </c>
      <c r="T112" s="139" t="s">
        <v>7992</v>
      </c>
      <c r="U112" s="139" t="s">
        <v>3645</v>
      </c>
      <c r="V112" s="139">
        <v>1</v>
      </c>
      <c r="W112" s="139">
        <v>9799431304</v>
      </c>
      <c r="X112" s="139" t="s">
        <v>7994</v>
      </c>
      <c r="Y112" s="139" t="s">
        <v>7995</v>
      </c>
      <c r="Z112" s="139">
        <v>9799431304</v>
      </c>
      <c r="AA112" s="139" t="s">
        <v>7996</v>
      </c>
      <c r="AB112" s="139"/>
      <c r="AC112" s="139"/>
      <c r="AD112" s="139" t="s">
        <v>7997</v>
      </c>
      <c r="AE112" s="139" t="s">
        <v>2369</v>
      </c>
      <c r="AF112" s="139" t="s">
        <v>2349</v>
      </c>
      <c r="AG112" s="139">
        <v>92130</v>
      </c>
      <c r="AH112" s="139" t="s">
        <v>7995</v>
      </c>
      <c r="AI112" s="139">
        <v>9799431304</v>
      </c>
      <c r="AJ112" s="139" t="s">
        <v>7996</v>
      </c>
      <c r="AK112" s="139"/>
      <c r="AL112" s="139"/>
      <c r="AM112" s="139" t="s">
        <v>7997</v>
      </c>
      <c r="AN112" s="139" t="s">
        <v>2369</v>
      </c>
      <c r="AO112" s="139" t="s">
        <v>2349</v>
      </c>
      <c r="AP112" s="139">
        <v>92130</v>
      </c>
      <c r="AQ112" s="139" t="s">
        <v>7706</v>
      </c>
      <c r="AR112" s="139">
        <v>93352</v>
      </c>
      <c r="AS112" s="139">
        <v>2026</v>
      </c>
      <c r="AT112" s="139" t="s">
        <v>7220</v>
      </c>
      <c r="AU112" s="139" t="s">
        <v>7707</v>
      </c>
      <c r="AV112" s="139" t="s">
        <v>7222</v>
      </c>
      <c r="AW112" s="139" t="s">
        <v>7413</v>
      </c>
      <c r="AX112" s="139" t="s">
        <v>7224</v>
      </c>
      <c r="AY112" s="139" t="s">
        <v>7238</v>
      </c>
      <c r="AZ112" s="139" t="s">
        <v>7998</v>
      </c>
      <c r="BA112" s="139"/>
      <c r="BB112" s="141">
        <v>46031</v>
      </c>
      <c r="BC112" s="141">
        <v>46164</v>
      </c>
      <c r="BD112" s="139" t="s">
        <v>7709</v>
      </c>
      <c r="BE112" s="145" t="s">
        <v>7990</v>
      </c>
      <c r="BF112" s="139" t="s">
        <v>2340</v>
      </c>
      <c r="BG112" s="139" t="s">
        <v>7228</v>
      </c>
      <c r="BH112" s="139" t="s">
        <v>7229</v>
      </c>
      <c r="BI112" s="139">
        <v>315</v>
      </c>
      <c r="BJ112" s="139" t="s">
        <v>2350</v>
      </c>
      <c r="BK112" s="139">
        <v>18</v>
      </c>
      <c r="BL112" s="139">
        <v>18</v>
      </c>
      <c r="BM112" s="139" t="s">
        <v>7384</v>
      </c>
      <c r="BN112" s="139"/>
      <c r="BO112" s="139">
        <v>315</v>
      </c>
      <c r="BP112" s="139">
        <v>0</v>
      </c>
      <c r="BQ112" s="139"/>
      <c r="BR112" s="139"/>
      <c r="BS112" s="139">
        <v>315</v>
      </c>
      <c r="BT112" s="139"/>
      <c r="BU112" s="139" t="s">
        <v>2360</v>
      </c>
      <c r="BV112" s="139"/>
      <c r="BW112" s="139"/>
      <c r="BX112" s="139"/>
      <c r="BY112" s="139"/>
      <c r="BZ112" s="139"/>
      <c r="CA112" s="139"/>
      <c r="CB112" s="139" t="s">
        <v>7231</v>
      </c>
      <c r="CC112" s="139" t="s">
        <v>7244</v>
      </c>
    </row>
    <row r="113" spans="1:81">
      <c r="A113" s="139">
        <v>112</v>
      </c>
      <c r="B113" s="139" t="s">
        <v>7210</v>
      </c>
      <c r="C113" s="145" t="s">
        <v>7999</v>
      </c>
      <c r="D113" s="139">
        <v>1</v>
      </c>
      <c r="E113" s="139">
        <v>1</v>
      </c>
      <c r="F113" s="139">
        <v>5</v>
      </c>
      <c r="G113" s="139">
        <v>0</v>
      </c>
      <c r="H113" s="139">
        <v>5</v>
      </c>
      <c r="I113" s="139"/>
      <c r="J113" s="139"/>
      <c r="K113" s="140">
        <v>46020.8701388889</v>
      </c>
      <c r="L113" s="140">
        <v>46020.8708333333</v>
      </c>
      <c r="M113" s="139" t="s">
        <v>2406</v>
      </c>
      <c r="N113" s="139" t="s">
        <v>8000</v>
      </c>
      <c r="O113" s="139" t="s">
        <v>2340</v>
      </c>
      <c r="P113" s="139" t="s">
        <v>8001</v>
      </c>
      <c r="Q113" s="139" t="s">
        <v>2342</v>
      </c>
      <c r="R113" s="145" t="s">
        <v>8002</v>
      </c>
      <c r="S113" s="139">
        <v>8175143</v>
      </c>
      <c r="T113" s="139" t="s">
        <v>8001</v>
      </c>
      <c r="U113" s="139" t="s">
        <v>8003</v>
      </c>
      <c r="V113" s="139"/>
      <c r="W113" s="139"/>
      <c r="X113" s="139" t="s">
        <v>8004</v>
      </c>
      <c r="Y113" s="139"/>
      <c r="Z113" s="139"/>
      <c r="AA113" s="139"/>
      <c r="AB113" s="139"/>
      <c r="AC113" s="139"/>
      <c r="AD113" s="139"/>
      <c r="AE113" s="139"/>
      <c r="AF113" s="139"/>
      <c r="AG113" s="139"/>
      <c r="AH113" s="139" t="s">
        <v>8005</v>
      </c>
      <c r="AI113" s="139">
        <v>4086770517</v>
      </c>
      <c r="AJ113" s="139" t="s">
        <v>8006</v>
      </c>
      <c r="AK113" s="139"/>
      <c r="AL113" s="139"/>
      <c r="AM113" s="139" t="s">
        <v>2368</v>
      </c>
      <c r="AN113" s="139" t="s">
        <v>2369</v>
      </c>
      <c r="AO113" s="139" t="s">
        <v>2349</v>
      </c>
      <c r="AP113" s="139">
        <v>95014</v>
      </c>
      <c r="AQ113" s="139" t="s">
        <v>7850</v>
      </c>
      <c r="AR113" s="139">
        <v>98229</v>
      </c>
      <c r="AS113" s="139">
        <v>2025</v>
      </c>
      <c r="AT113" s="139" t="s">
        <v>7291</v>
      </c>
      <c r="AU113" s="139" t="s">
        <v>7350</v>
      </c>
      <c r="AV113" s="139" t="s">
        <v>7222</v>
      </c>
      <c r="AW113" s="139" t="s">
        <v>7223</v>
      </c>
      <c r="AX113" s="139" t="s">
        <v>7294</v>
      </c>
      <c r="AY113" s="139" t="s">
        <v>7295</v>
      </c>
      <c r="AZ113" s="139" t="s">
        <v>7851</v>
      </c>
      <c r="BA113" s="139"/>
      <c r="BB113" s="141">
        <v>46026</v>
      </c>
      <c r="BC113" s="141">
        <v>46026</v>
      </c>
      <c r="BD113" s="139" t="s">
        <v>7852</v>
      </c>
      <c r="BE113" s="145" t="s">
        <v>7999</v>
      </c>
      <c r="BF113" s="139" t="s">
        <v>2340</v>
      </c>
      <c r="BG113" s="139" t="s">
        <v>7228</v>
      </c>
      <c r="BH113" s="139" t="s">
        <v>7229</v>
      </c>
      <c r="BI113" s="139">
        <v>5</v>
      </c>
      <c r="BJ113" s="139" t="s">
        <v>2350</v>
      </c>
      <c r="BK113" s="139">
        <v>1</v>
      </c>
      <c r="BL113" s="139">
        <v>1</v>
      </c>
      <c r="BM113" s="139" t="s">
        <v>7559</v>
      </c>
      <c r="BN113" s="139"/>
      <c r="BO113" s="139">
        <v>5</v>
      </c>
      <c r="BP113" s="139">
        <v>0</v>
      </c>
      <c r="BQ113" s="139"/>
      <c r="BR113" s="139"/>
      <c r="BS113" s="139">
        <v>5</v>
      </c>
      <c r="BT113" s="139"/>
      <c r="BU113" s="139" t="s">
        <v>2521</v>
      </c>
      <c r="BV113" s="139"/>
      <c r="BW113" s="139"/>
      <c r="BX113" s="139"/>
      <c r="BY113" s="139"/>
      <c r="BZ113" s="139"/>
      <c r="CA113" s="139"/>
      <c r="CB113" s="139" t="s">
        <v>7231</v>
      </c>
      <c r="CC113" s="139"/>
    </row>
    <row r="114" spans="1:81">
      <c r="A114" s="139">
        <v>113</v>
      </c>
      <c r="B114" s="139" t="s">
        <v>7210</v>
      </c>
      <c r="C114" s="145" t="s">
        <v>8007</v>
      </c>
      <c r="D114" s="139">
        <v>1</v>
      </c>
      <c r="E114" s="139">
        <v>2</v>
      </c>
      <c r="F114" s="139">
        <v>1850</v>
      </c>
      <c r="G114" s="139">
        <v>20</v>
      </c>
      <c r="H114" s="139">
        <v>1830</v>
      </c>
      <c r="I114" s="139"/>
      <c r="J114" s="139"/>
      <c r="K114" s="140">
        <v>46020.8631944444</v>
      </c>
      <c r="L114" s="140">
        <v>46020.8645833333</v>
      </c>
      <c r="M114" s="139" t="s">
        <v>2768</v>
      </c>
      <c r="N114" s="139" t="s">
        <v>8008</v>
      </c>
      <c r="O114" s="139" t="s">
        <v>2340</v>
      </c>
      <c r="P114" s="139" t="s">
        <v>8009</v>
      </c>
      <c r="Q114" s="139" t="s">
        <v>2342</v>
      </c>
      <c r="R114" s="145" t="s">
        <v>8010</v>
      </c>
      <c r="S114" s="139">
        <v>8344280</v>
      </c>
      <c r="T114" s="139" t="s">
        <v>8009</v>
      </c>
      <c r="U114" s="139" t="s">
        <v>5133</v>
      </c>
      <c r="V114" s="139">
        <v>1</v>
      </c>
      <c r="W114" s="139">
        <v>4074462309</v>
      </c>
      <c r="X114" s="139" t="s">
        <v>8011</v>
      </c>
      <c r="Y114" s="139" t="s">
        <v>8012</v>
      </c>
      <c r="Z114" s="139">
        <v>4074462309</v>
      </c>
      <c r="AA114" s="139" t="s">
        <v>8013</v>
      </c>
      <c r="AB114" s="139"/>
      <c r="AC114" s="139"/>
      <c r="AD114" s="139" t="s">
        <v>8014</v>
      </c>
      <c r="AE114" s="139" t="s">
        <v>2348</v>
      </c>
      <c r="AF114" s="139" t="s">
        <v>2349</v>
      </c>
      <c r="AG114" s="139">
        <v>98031</v>
      </c>
      <c r="AH114" s="139" t="s">
        <v>8012</v>
      </c>
      <c r="AI114" s="139">
        <v>4074462309</v>
      </c>
      <c r="AJ114" s="139" t="s">
        <v>8013</v>
      </c>
      <c r="AK114" s="139"/>
      <c r="AL114" s="139"/>
      <c r="AM114" s="139" t="s">
        <v>8014</v>
      </c>
      <c r="AN114" s="139" t="s">
        <v>2348</v>
      </c>
      <c r="AO114" s="139" t="s">
        <v>2349</v>
      </c>
      <c r="AP114" s="139">
        <v>98031</v>
      </c>
      <c r="AQ114" s="139" t="s">
        <v>8015</v>
      </c>
      <c r="AR114" s="139">
        <v>92154</v>
      </c>
      <c r="AS114" s="139">
        <v>2026</v>
      </c>
      <c r="AT114" s="139" t="s">
        <v>7220</v>
      </c>
      <c r="AU114" s="139" t="s">
        <v>7707</v>
      </c>
      <c r="AV114" s="139" t="s">
        <v>7222</v>
      </c>
      <c r="AW114" s="139" t="s">
        <v>7413</v>
      </c>
      <c r="AX114" s="139" t="s">
        <v>7294</v>
      </c>
      <c r="AY114" s="139" t="s">
        <v>7238</v>
      </c>
      <c r="AZ114" s="139" t="s">
        <v>8016</v>
      </c>
      <c r="BA114" s="139"/>
      <c r="BB114" s="141">
        <v>46032</v>
      </c>
      <c r="BC114" s="141">
        <v>46165</v>
      </c>
      <c r="BD114" s="139" t="s">
        <v>7332</v>
      </c>
      <c r="BE114" s="145" t="s">
        <v>8017</v>
      </c>
      <c r="BF114" s="139" t="s">
        <v>2340</v>
      </c>
      <c r="BG114" s="139" t="s">
        <v>172</v>
      </c>
      <c r="BH114" s="139" t="s">
        <v>7242</v>
      </c>
      <c r="BI114" s="139">
        <v>50</v>
      </c>
      <c r="BJ114" s="139" t="s">
        <v>2350</v>
      </c>
      <c r="BK114" s="139">
        <v>18</v>
      </c>
      <c r="BL114" s="139">
        <v>18</v>
      </c>
      <c r="BM114" s="139" t="s">
        <v>7260</v>
      </c>
      <c r="BN114" s="139"/>
      <c r="BO114" s="139">
        <v>50</v>
      </c>
      <c r="BP114" s="139">
        <v>0</v>
      </c>
      <c r="BQ114" s="139"/>
      <c r="BR114" s="139"/>
      <c r="BS114" s="139">
        <v>50</v>
      </c>
      <c r="BT114" s="139"/>
      <c r="BU114" s="139" t="s">
        <v>2386</v>
      </c>
      <c r="BV114" s="139"/>
      <c r="BW114" s="139"/>
      <c r="BX114" s="139"/>
      <c r="BY114" s="139"/>
      <c r="BZ114" s="139"/>
      <c r="CA114" s="139"/>
      <c r="CB114" s="139" t="s">
        <v>7231</v>
      </c>
      <c r="CC114" s="139" t="s">
        <v>7244</v>
      </c>
    </row>
    <row r="115" spans="1:81">
      <c r="A115" s="139">
        <v>114</v>
      </c>
      <c r="B115" s="139" t="s">
        <v>7210</v>
      </c>
      <c r="C115" s="145" t="s">
        <v>8007</v>
      </c>
      <c r="D115" s="139">
        <v>1</v>
      </c>
      <c r="E115" s="139">
        <v>2</v>
      </c>
      <c r="F115" s="139">
        <v>1850</v>
      </c>
      <c r="G115" s="139">
        <v>20</v>
      </c>
      <c r="H115" s="139">
        <v>1830</v>
      </c>
      <c r="I115" s="139"/>
      <c r="J115" s="139"/>
      <c r="K115" s="140">
        <v>46020.8631944444</v>
      </c>
      <c r="L115" s="140">
        <v>46020.8645833333</v>
      </c>
      <c r="M115" s="139" t="s">
        <v>2768</v>
      </c>
      <c r="N115" s="139" t="s">
        <v>8008</v>
      </c>
      <c r="O115" s="139" t="s">
        <v>2340</v>
      </c>
      <c r="P115" s="139" t="s">
        <v>8009</v>
      </c>
      <c r="Q115" s="139" t="s">
        <v>2342</v>
      </c>
      <c r="R115" s="145" t="s">
        <v>8010</v>
      </c>
      <c r="S115" s="139">
        <v>8344280</v>
      </c>
      <c r="T115" s="139" t="s">
        <v>8009</v>
      </c>
      <c r="U115" s="139" t="s">
        <v>5133</v>
      </c>
      <c r="V115" s="139">
        <v>1</v>
      </c>
      <c r="W115" s="139">
        <v>4074462309</v>
      </c>
      <c r="X115" s="139" t="s">
        <v>8011</v>
      </c>
      <c r="Y115" s="139" t="s">
        <v>8012</v>
      </c>
      <c r="Z115" s="139">
        <v>4074462309</v>
      </c>
      <c r="AA115" s="139" t="s">
        <v>8013</v>
      </c>
      <c r="AB115" s="139"/>
      <c r="AC115" s="139"/>
      <c r="AD115" s="139" t="s">
        <v>8014</v>
      </c>
      <c r="AE115" s="139" t="s">
        <v>2348</v>
      </c>
      <c r="AF115" s="139" t="s">
        <v>2349</v>
      </c>
      <c r="AG115" s="139">
        <v>98031</v>
      </c>
      <c r="AH115" s="139" t="s">
        <v>8012</v>
      </c>
      <c r="AI115" s="139">
        <v>4074462309</v>
      </c>
      <c r="AJ115" s="139" t="s">
        <v>8013</v>
      </c>
      <c r="AK115" s="139"/>
      <c r="AL115" s="139"/>
      <c r="AM115" s="139" t="s">
        <v>8014</v>
      </c>
      <c r="AN115" s="139" t="s">
        <v>2348</v>
      </c>
      <c r="AO115" s="139" t="s">
        <v>2349</v>
      </c>
      <c r="AP115" s="139">
        <v>98031</v>
      </c>
      <c r="AQ115" s="139" t="s">
        <v>8015</v>
      </c>
      <c r="AR115" s="139">
        <v>92154</v>
      </c>
      <c r="AS115" s="139">
        <v>2026</v>
      </c>
      <c r="AT115" s="139" t="s">
        <v>7220</v>
      </c>
      <c r="AU115" s="139" t="s">
        <v>7707</v>
      </c>
      <c r="AV115" s="139" t="s">
        <v>7222</v>
      </c>
      <c r="AW115" s="139" t="s">
        <v>7413</v>
      </c>
      <c r="AX115" s="139" t="s">
        <v>7294</v>
      </c>
      <c r="AY115" s="139" t="s">
        <v>7238</v>
      </c>
      <c r="AZ115" s="139" t="s">
        <v>8016</v>
      </c>
      <c r="BA115" s="139"/>
      <c r="BB115" s="141">
        <v>46032</v>
      </c>
      <c r="BC115" s="141">
        <v>46165</v>
      </c>
      <c r="BD115" s="139" t="s">
        <v>7332</v>
      </c>
      <c r="BE115" s="145" t="s">
        <v>8018</v>
      </c>
      <c r="BF115" s="139" t="s">
        <v>2340</v>
      </c>
      <c r="BG115" s="139" t="s">
        <v>7228</v>
      </c>
      <c r="BH115" s="139" t="s">
        <v>7229</v>
      </c>
      <c r="BI115" s="139">
        <v>1800</v>
      </c>
      <c r="BJ115" s="139" t="s">
        <v>2350</v>
      </c>
      <c r="BK115" s="139">
        <v>18</v>
      </c>
      <c r="BL115" s="139">
        <v>18</v>
      </c>
      <c r="BM115" s="139" t="s">
        <v>7260</v>
      </c>
      <c r="BN115" s="139"/>
      <c r="BO115" s="139">
        <v>1800</v>
      </c>
      <c r="BP115" s="139">
        <v>20</v>
      </c>
      <c r="BQ115" s="139"/>
      <c r="BR115" s="139"/>
      <c r="BS115" s="139">
        <v>1780</v>
      </c>
      <c r="BT115" s="139"/>
      <c r="BU115" s="139" t="s">
        <v>2386</v>
      </c>
      <c r="BV115" s="139"/>
      <c r="BW115" s="139"/>
      <c r="BX115" s="139"/>
      <c r="BY115" s="139"/>
      <c r="BZ115" s="139"/>
      <c r="CA115" s="139"/>
      <c r="CB115" s="139" t="s">
        <v>7231</v>
      </c>
      <c r="CC115" s="139" t="s">
        <v>7244</v>
      </c>
    </row>
    <row r="116" spans="1:81">
      <c r="A116" s="139">
        <v>115</v>
      </c>
      <c r="B116" s="139" t="s">
        <v>7210</v>
      </c>
      <c r="C116" s="145" t="s">
        <v>8019</v>
      </c>
      <c r="D116" s="139">
        <v>1</v>
      </c>
      <c r="E116" s="139">
        <v>2</v>
      </c>
      <c r="F116" s="139">
        <v>837.5</v>
      </c>
      <c r="G116" s="139">
        <v>50</v>
      </c>
      <c r="H116" s="139">
        <v>787.5</v>
      </c>
      <c r="I116" s="139"/>
      <c r="J116" s="139"/>
      <c r="K116" s="140">
        <v>46020.8611111111</v>
      </c>
      <c r="L116" s="140">
        <v>46020.8618055556</v>
      </c>
      <c r="M116" s="139" t="s">
        <v>2398</v>
      </c>
      <c r="N116" s="139" t="s">
        <v>8020</v>
      </c>
      <c r="O116" s="139" t="s">
        <v>2340</v>
      </c>
      <c r="P116" s="139" t="s">
        <v>8021</v>
      </c>
      <c r="Q116" s="139" t="s">
        <v>2342</v>
      </c>
      <c r="R116" s="145" t="s">
        <v>8022</v>
      </c>
      <c r="S116" s="139">
        <v>8303268</v>
      </c>
      <c r="T116" s="139" t="s">
        <v>8021</v>
      </c>
      <c r="U116" s="139" t="s">
        <v>3469</v>
      </c>
      <c r="V116" s="139">
        <v>1</v>
      </c>
      <c r="W116" s="139">
        <v>8583562558</v>
      </c>
      <c r="X116" s="139" t="s">
        <v>8023</v>
      </c>
      <c r="Y116" s="139" t="s">
        <v>8024</v>
      </c>
      <c r="Z116" s="139">
        <v>8583562558</v>
      </c>
      <c r="AA116" s="139" t="s">
        <v>8025</v>
      </c>
      <c r="AB116" s="139"/>
      <c r="AC116" s="139"/>
      <c r="AD116" s="139" t="s">
        <v>2758</v>
      </c>
      <c r="AE116" s="139" t="s">
        <v>2369</v>
      </c>
      <c r="AF116" s="139" t="s">
        <v>2349</v>
      </c>
      <c r="AG116" s="139">
        <v>92127</v>
      </c>
      <c r="AH116" s="139" t="s">
        <v>8024</v>
      </c>
      <c r="AI116" s="139">
        <v>8583562558</v>
      </c>
      <c r="AJ116" s="139" t="s">
        <v>8025</v>
      </c>
      <c r="AK116" s="139"/>
      <c r="AL116" s="139"/>
      <c r="AM116" s="139" t="s">
        <v>2758</v>
      </c>
      <c r="AN116" s="139" t="s">
        <v>2369</v>
      </c>
      <c r="AO116" s="139" t="s">
        <v>2349</v>
      </c>
      <c r="AP116" s="139">
        <v>92127</v>
      </c>
      <c r="AQ116" s="139" t="s">
        <v>7859</v>
      </c>
      <c r="AR116" s="139">
        <v>97808</v>
      </c>
      <c r="AS116" s="139">
        <v>2026</v>
      </c>
      <c r="AT116" s="139" t="s">
        <v>7220</v>
      </c>
      <c r="AU116" s="139" t="s">
        <v>7682</v>
      </c>
      <c r="AV116" s="139" t="s">
        <v>7222</v>
      </c>
      <c r="AW116" s="139" t="s">
        <v>7365</v>
      </c>
      <c r="AX116" s="139" t="s">
        <v>7224</v>
      </c>
      <c r="AY116" s="139" t="s">
        <v>7238</v>
      </c>
      <c r="AZ116" s="139" t="s">
        <v>7683</v>
      </c>
      <c r="BA116" s="139"/>
      <c r="BB116" s="141">
        <v>46045</v>
      </c>
      <c r="BC116" s="141">
        <v>46150</v>
      </c>
      <c r="BD116" s="139" t="s">
        <v>8026</v>
      </c>
      <c r="BE116" s="145" t="s">
        <v>8027</v>
      </c>
      <c r="BF116" s="139" t="s">
        <v>2340</v>
      </c>
      <c r="BG116" s="139" t="s">
        <v>172</v>
      </c>
      <c r="BH116" s="139" t="s">
        <v>7242</v>
      </c>
      <c r="BI116" s="139">
        <v>50</v>
      </c>
      <c r="BJ116" s="139" t="s">
        <v>2350</v>
      </c>
      <c r="BK116" s="139">
        <v>15</v>
      </c>
      <c r="BL116" s="139">
        <v>15</v>
      </c>
      <c r="BM116" s="139" t="s">
        <v>7508</v>
      </c>
      <c r="BN116" s="139"/>
      <c r="BO116" s="139">
        <v>50</v>
      </c>
      <c r="BP116" s="139">
        <v>0</v>
      </c>
      <c r="BQ116" s="139"/>
      <c r="BR116" s="139"/>
      <c r="BS116" s="139">
        <v>50</v>
      </c>
      <c r="BT116" s="139"/>
      <c r="BU116" s="139" t="s">
        <v>2360</v>
      </c>
      <c r="BV116" s="139"/>
      <c r="BW116" s="139"/>
      <c r="BX116" s="139"/>
      <c r="BY116" s="139"/>
      <c r="BZ116" s="139"/>
      <c r="CA116" s="139"/>
      <c r="CB116" s="139" t="s">
        <v>7231</v>
      </c>
      <c r="CC116" s="139"/>
    </row>
    <row r="117" spans="1:81">
      <c r="A117" s="139">
        <v>116</v>
      </c>
      <c r="B117" s="139" t="s">
        <v>7210</v>
      </c>
      <c r="C117" s="145" t="s">
        <v>8019</v>
      </c>
      <c r="D117" s="139">
        <v>1</v>
      </c>
      <c r="E117" s="139">
        <v>2</v>
      </c>
      <c r="F117" s="139">
        <v>837.5</v>
      </c>
      <c r="G117" s="139">
        <v>50</v>
      </c>
      <c r="H117" s="139">
        <v>787.5</v>
      </c>
      <c r="I117" s="139"/>
      <c r="J117" s="139"/>
      <c r="K117" s="140">
        <v>46020.8611111111</v>
      </c>
      <c r="L117" s="140">
        <v>46020.8618055556</v>
      </c>
      <c r="M117" s="139" t="s">
        <v>2398</v>
      </c>
      <c r="N117" s="139" t="s">
        <v>8020</v>
      </c>
      <c r="O117" s="139" t="s">
        <v>2340</v>
      </c>
      <c r="P117" s="139" t="s">
        <v>8021</v>
      </c>
      <c r="Q117" s="139" t="s">
        <v>2342</v>
      </c>
      <c r="R117" s="145" t="s">
        <v>8022</v>
      </c>
      <c r="S117" s="139">
        <v>8303268</v>
      </c>
      <c r="T117" s="139" t="s">
        <v>8021</v>
      </c>
      <c r="U117" s="139" t="s">
        <v>3469</v>
      </c>
      <c r="V117" s="139">
        <v>1</v>
      </c>
      <c r="W117" s="139">
        <v>8583562558</v>
      </c>
      <c r="X117" s="139" t="s">
        <v>8023</v>
      </c>
      <c r="Y117" s="139" t="s">
        <v>8024</v>
      </c>
      <c r="Z117" s="139">
        <v>8583562558</v>
      </c>
      <c r="AA117" s="139" t="s">
        <v>8025</v>
      </c>
      <c r="AB117" s="139"/>
      <c r="AC117" s="139"/>
      <c r="AD117" s="139" t="s">
        <v>2758</v>
      </c>
      <c r="AE117" s="139" t="s">
        <v>2369</v>
      </c>
      <c r="AF117" s="139" t="s">
        <v>2349</v>
      </c>
      <c r="AG117" s="139">
        <v>92127</v>
      </c>
      <c r="AH117" s="139" t="s">
        <v>8024</v>
      </c>
      <c r="AI117" s="139">
        <v>8583562558</v>
      </c>
      <c r="AJ117" s="139" t="s">
        <v>8025</v>
      </c>
      <c r="AK117" s="139"/>
      <c r="AL117" s="139"/>
      <c r="AM117" s="139" t="s">
        <v>2758</v>
      </c>
      <c r="AN117" s="139" t="s">
        <v>2369</v>
      </c>
      <c r="AO117" s="139" t="s">
        <v>2349</v>
      </c>
      <c r="AP117" s="139">
        <v>92127</v>
      </c>
      <c r="AQ117" s="139" t="s">
        <v>7859</v>
      </c>
      <c r="AR117" s="139">
        <v>97808</v>
      </c>
      <c r="AS117" s="139">
        <v>2026</v>
      </c>
      <c r="AT117" s="139" t="s">
        <v>7220</v>
      </c>
      <c r="AU117" s="139" t="s">
        <v>7682</v>
      </c>
      <c r="AV117" s="139" t="s">
        <v>7222</v>
      </c>
      <c r="AW117" s="139" t="s">
        <v>7365</v>
      </c>
      <c r="AX117" s="139" t="s">
        <v>7224</v>
      </c>
      <c r="AY117" s="139" t="s">
        <v>7238</v>
      </c>
      <c r="AZ117" s="139" t="s">
        <v>7683</v>
      </c>
      <c r="BA117" s="139"/>
      <c r="BB117" s="141">
        <v>46045</v>
      </c>
      <c r="BC117" s="141">
        <v>46150</v>
      </c>
      <c r="BD117" s="139" t="s">
        <v>8026</v>
      </c>
      <c r="BE117" s="145" t="s">
        <v>8028</v>
      </c>
      <c r="BF117" s="139" t="s">
        <v>2340</v>
      </c>
      <c r="BG117" s="139" t="s">
        <v>7228</v>
      </c>
      <c r="BH117" s="139" t="s">
        <v>7229</v>
      </c>
      <c r="BI117" s="139">
        <v>787.5</v>
      </c>
      <c r="BJ117" s="139" t="s">
        <v>2350</v>
      </c>
      <c r="BK117" s="139">
        <v>15</v>
      </c>
      <c r="BL117" s="139">
        <v>15</v>
      </c>
      <c r="BM117" s="139" t="s">
        <v>7508</v>
      </c>
      <c r="BN117" s="139"/>
      <c r="BO117" s="139">
        <v>787.5</v>
      </c>
      <c r="BP117" s="139">
        <v>50</v>
      </c>
      <c r="BQ117" s="139"/>
      <c r="BR117" s="139"/>
      <c r="BS117" s="139">
        <v>737.5</v>
      </c>
      <c r="BT117" s="139"/>
      <c r="BU117" s="139" t="s">
        <v>2360</v>
      </c>
      <c r="BV117" s="139"/>
      <c r="BW117" s="139"/>
      <c r="BX117" s="139"/>
      <c r="BY117" s="139"/>
      <c r="BZ117" s="139"/>
      <c r="CA117" s="139"/>
      <c r="CB117" s="139" t="s">
        <v>7231</v>
      </c>
      <c r="CC117" s="139"/>
    </row>
    <row r="118" spans="1:81">
      <c r="A118" s="139">
        <v>117</v>
      </c>
      <c r="B118" s="139" t="s">
        <v>7210</v>
      </c>
      <c r="C118" s="145" t="s">
        <v>8029</v>
      </c>
      <c r="D118" s="139">
        <v>1</v>
      </c>
      <c r="E118" s="139">
        <v>2</v>
      </c>
      <c r="F118" s="139">
        <v>1400</v>
      </c>
      <c r="G118" s="139">
        <v>0</v>
      </c>
      <c r="H118" s="139">
        <v>1400</v>
      </c>
      <c r="I118" s="139"/>
      <c r="J118" s="139"/>
      <c r="K118" s="140">
        <v>46020.8527777778</v>
      </c>
      <c r="L118" s="140">
        <v>46020.8548611111</v>
      </c>
      <c r="M118" s="139" t="s">
        <v>7341</v>
      </c>
      <c r="N118" s="139" t="s">
        <v>8030</v>
      </c>
      <c r="O118" s="139" t="s">
        <v>2340</v>
      </c>
      <c r="P118" s="139" t="s">
        <v>8031</v>
      </c>
      <c r="Q118" s="139" t="s">
        <v>2342</v>
      </c>
      <c r="R118" s="145" t="s">
        <v>8032</v>
      </c>
      <c r="S118" s="139">
        <v>8041747</v>
      </c>
      <c r="T118" s="139" t="s">
        <v>8031</v>
      </c>
      <c r="U118" s="139" t="s">
        <v>8033</v>
      </c>
      <c r="V118" s="139">
        <v>1</v>
      </c>
      <c r="W118" s="139">
        <v>9717064830</v>
      </c>
      <c r="X118" s="139" t="s">
        <v>8034</v>
      </c>
      <c r="Y118" s="139" t="s">
        <v>8035</v>
      </c>
      <c r="Z118" s="139">
        <v>9717064830</v>
      </c>
      <c r="AA118" s="139" t="s">
        <v>8036</v>
      </c>
      <c r="AB118" s="139"/>
      <c r="AC118" s="139"/>
      <c r="AD118" s="139" t="s">
        <v>8037</v>
      </c>
      <c r="AE118" s="139"/>
      <c r="AF118" s="139" t="s">
        <v>2349</v>
      </c>
      <c r="AG118" s="139">
        <v>98052</v>
      </c>
      <c r="AH118" s="139" t="s">
        <v>8035</v>
      </c>
      <c r="AI118" s="139">
        <v>9717064830</v>
      </c>
      <c r="AJ118" s="139" t="s">
        <v>8036</v>
      </c>
      <c r="AK118" s="139"/>
      <c r="AL118" s="139"/>
      <c r="AM118" s="139" t="s">
        <v>8037</v>
      </c>
      <c r="AN118" s="139"/>
      <c r="AO118" s="139" t="s">
        <v>2349</v>
      </c>
      <c r="AP118" s="139">
        <v>98052</v>
      </c>
      <c r="AQ118" s="139" t="s">
        <v>8038</v>
      </c>
      <c r="AR118" s="139">
        <v>92497</v>
      </c>
      <c r="AS118" s="139">
        <v>2026</v>
      </c>
      <c r="AT118" s="139" t="s">
        <v>7220</v>
      </c>
      <c r="AU118" s="139" t="s">
        <v>7518</v>
      </c>
      <c r="AV118" s="139" t="s">
        <v>7222</v>
      </c>
      <c r="AW118" s="139" t="s">
        <v>7413</v>
      </c>
      <c r="AX118" s="139" t="s">
        <v>7294</v>
      </c>
      <c r="AY118" s="139" t="s">
        <v>7238</v>
      </c>
      <c r="AZ118" s="139" t="s">
        <v>8039</v>
      </c>
      <c r="BA118" s="139"/>
      <c r="BB118" s="141">
        <v>46033</v>
      </c>
      <c r="BC118" s="141">
        <v>46166</v>
      </c>
      <c r="BD118" s="139" t="s">
        <v>7352</v>
      </c>
      <c r="BE118" s="145" t="s">
        <v>8040</v>
      </c>
      <c r="BF118" s="139" t="s">
        <v>2340</v>
      </c>
      <c r="BG118" s="139" t="s">
        <v>172</v>
      </c>
      <c r="BH118" s="139" t="s">
        <v>7242</v>
      </c>
      <c r="BI118" s="139">
        <v>50</v>
      </c>
      <c r="BJ118" s="139" t="s">
        <v>2350</v>
      </c>
      <c r="BK118" s="139">
        <v>18</v>
      </c>
      <c r="BL118" s="139">
        <v>18</v>
      </c>
      <c r="BM118" s="139" t="s">
        <v>7243</v>
      </c>
      <c r="BN118" s="139"/>
      <c r="BO118" s="139">
        <v>50</v>
      </c>
      <c r="BP118" s="139">
        <v>0</v>
      </c>
      <c r="BQ118" s="139"/>
      <c r="BR118" s="139"/>
      <c r="BS118" s="139">
        <v>50</v>
      </c>
      <c r="BT118" s="139"/>
      <c r="BU118" s="139" t="s">
        <v>2360</v>
      </c>
      <c r="BV118" s="139"/>
      <c r="BW118" s="139"/>
      <c r="BX118" s="139"/>
      <c r="BY118" s="139"/>
      <c r="BZ118" s="139"/>
      <c r="CA118" s="139"/>
      <c r="CB118" s="139" t="s">
        <v>7231</v>
      </c>
      <c r="CC118" s="139" t="s">
        <v>7244</v>
      </c>
    </row>
    <row r="119" spans="1:81">
      <c r="A119" s="139">
        <v>118</v>
      </c>
      <c r="B119" s="139" t="s">
        <v>7210</v>
      </c>
      <c r="C119" s="145" t="s">
        <v>8029</v>
      </c>
      <c r="D119" s="139">
        <v>1</v>
      </c>
      <c r="E119" s="139">
        <v>2</v>
      </c>
      <c r="F119" s="139">
        <v>1400</v>
      </c>
      <c r="G119" s="139">
        <v>0</v>
      </c>
      <c r="H119" s="139">
        <v>1400</v>
      </c>
      <c r="I119" s="139"/>
      <c r="J119" s="139"/>
      <c r="K119" s="140">
        <v>46020.8527777778</v>
      </c>
      <c r="L119" s="140">
        <v>46020.8548611111</v>
      </c>
      <c r="M119" s="139" t="s">
        <v>7341</v>
      </c>
      <c r="N119" s="139" t="s">
        <v>8030</v>
      </c>
      <c r="O119" s="139" t="s">
        <v>2340</v>
      </c>
      <c r="P119" s="139" t="s">
        <v>8031</v>
      </c>
      <c r="Q119" s="139" t="s">
        <v>2342</v>
      </c>
      <c r="R119" s="145" t="s">
        <v>8032</v>
      </c>
      <c r="S119" s="139">
        <v>8041747</v>
      </c>
      <c r="T119" s="139" t="s">
        <v>8031</v>
      </c>
      <c r="U119" s="139" t="s">
        <v>8033</v>
      </c>
      <c r="V119" s="139">
        <v>1</v>
      </c>
      <c r="W119" s="139">
        <v>9717064830</v>
      </c>
      <c r="X119" s="139" t="s">
        <v>8034</v>
      </c>
      <c r="Y119" s="139" t="s">
        <v>8035</v>
      </c>
      <c r="Z119" s="139">
        <v>9717064830</v>
      </c>
      <c r="AA119" s="139" t="s">
        <v>8036</v>
      </c>
      <c r="AB119" s="139"/>
      <c r="AC119" s="139"/>
      <c r="AD119" s="139" t="s">
        <v>8037</v>
      </c>
      <c r="AE119" s="139"/>
      <c r="AF119" s="139" t="s">
        <v>2349</v>
      </c>
      <c r="AG119" s="139">
        <v>98052</v>
      </c>
      <c r="AH119" s="139" t="s">
        <v>8035</v>
      </c>
      <c r="AI119" s="139">
        <v>9717064830</v>
      </c>
      <c r="AJ119" s="139" t="s">
        <v>8036</v>
      </c>
      <c r="AK119" s="139"/>
      <c r="AL119" s="139"/>
      <c r="AM119" s="139" t="s">
        <v>8037</v>
      </c>
      <c r="AN119" s="139"/>
      <c r="AO119" s="139" t="s">
        <v>2349</v>
      </c>
      <c r="AP119" s="139">
        <v>98052</v>
      </c>
      <c r="AQ119" s="139" t="s">
        <v>8038</v>
      </c>
      <c r="AR119" s="139">
        <v>92497</v>
      </c>
      <c r="AS119" s="139">
        <v>2026</v>
      </c>
      <c r="AT119" s="139" t="s">
        <v>7220</v>
      </c>
      <c r="AU119" s="139" t="s">
        <v>7518</v>
      </c>
      <c r="AV119" s="139" t="s">
        <v>7222</v>
      </c>
      <c r="AW119" s="139" t="s">
        <v>7413</v>
      </c>
      <c r="AX119" s="139" t="s">
        <v>7294</v>
      </c>
      <c r="AY119" s="139" t="s">
        <v>7238</v>
      </c>
      <c r="AZ119" s="139" t="s">
        <v>8039</v>
      </c>
      <c r="BA119" s="139"/>
      <c r="BB119" s="141">
        <v>46033</v>
      </c>
      <c r="BC119" s="141">
        <v>46166</v>
      </c>
      <c r="BD119" s="139" t="s">
        <v>7352</v>
      </c>
      <c r="BE119" s="145" t="s">
        <v>8041</v>
      </c>
      <c r="BF119" s="139" t="s">
        <v>2340</v>
      </c>
      <c r="BG119" s="139" t="s">
        <v>7228</v>
      </c>
      <c r="BH119" s="139" t="s">
        <v>7229</v>
      </c>
      <c r="BI119" s="139">
        <v>1350</v>
      </c>
      <c r="BJ119" s="139" t="s">
        <v>2350</v>
      </c>
      <c r="BK119" s="139">
        <v>18</v>
      </c>
      <c r="BL119" s="139">
        <v>18</v>
      </c>
      <c r="BM119" s="139" t="s">
        <v>7243</v>
      </c>
      <c r="BN119" s="139"/>
      <c r="BO119" s="139">
        <v>1350</v>
      </c>
      <c r="BP119" s="139">
        <v>0</v>
      </c>
      <c r="BQ119" s="139"/>
      <c r="BR119" s="139"/>
      <c r="BS119" s="139">
        <v>1350</v>
      </c>
      <c r="BT119" s="139"/>
      <c r="BU119" s="139" t="s">
        <v>2360</v>
      </c>
      <c r="BV119" s="139"/>
      <c r="BW119" s="139"/>
      <c r="BX119" s="139"/>
      <c r="BY119" s="139"/>
      <c r="BZ119" s="139"/>
      <c r="CA119" s="139"/>
      <c r="CB119" s="139" t="s">
        <v>7231</v>
      </c>
      <c r="CC119" s="139" t="s">
        <v>7244</v>
      </c>
    </row>
    <row r="120" spans="1:81">
      <c r="A120" s="139">
        <v>119</v>
      </c>
      <c r="B120" s="139" t="s">
        <v>7210</v>
      </c>
      <c r="C120" s="145" t="s">
        <v>8042</v>
      </c>
      <c r="D120" s="139">
        <v>1</v>
      </c>
      <c r="E120" s="139">
        <v>2</v>
      </c>
      <c r="F120" s="139">
        <v>995</v>
      </c>
      <c r="G120" s="139">
        <v>0</v>
      </c>
      <c r="H120" s="139">
        <v>995</v>
      </c>
      <c r="I120" s="139"/>
      <c r="J120" s="139"/>
      <c r="K120" s="140">
        <v>46020.8284722222</v>
      </c>
      <c r="L120" s="140">
        <v>46020.8326388889</v>
      </c>
      <c r="M120" s="139" t="s">
        <v>2338</v>
      </c>
      <c r="N120" s="139" t="s">
        <v>8043</v>
      </c>
      <c r="O120" s="139" t="s">
        <v>2340</v>
      </c>
      <c r="P120" s="139" t="s">
        <v>8044</v>
      </c>
      <c r="Q120" s="139" t="s">
        <v>2342</v>
      </c>
      <c r="R120" s="145" t="s">
        <v>8045</v>
      </c>
      <c r="S120" s="139">
        <v>8286199</v>
      </c>
      <c r="T120" s="139" t="s">
        <v>8044</v>
      </c>
      <c r="U120" s="139" t="s">
        <v>8044</v>
      </c>
      <c r="V120" s="139">
        <v>1</v>
      </c>
      <c r="W120" s="139">
        <v>2146090572</v>
      </c>
      <c r="X120" s="139" t="s">
        <v>8046</v>
      </c>
      <c r="Y120" s="139" t="s">
        <v>7878</v>
      </c>
      <c r="Z120" s="139">
        <v>2146090572</v>
      </c>
      <c r="AA120" s="139" t="s">
        <v>8047</v>
      </c>
      <c r="AB120" s="139"/>
      <c r="AC120" s="139"/>
      <c r="AD120" s="139" t="s">
        <v>2681</v>
      </c>
      <c r="AE120" s="139" t="s">
        <v>2348</v>
      </c>
      <c r="AF120" s="139" t="s">
        <v>2349</v>
      </c>
      <c r="AG120" s="139">
        <v>98052</v>
      </c>
      <c r="AH120" s="139" t="s">
        <v>7878</v>
      </c>
      <c r="AI120" s="139">
        <v>2146090572</v>
      </c>
      <c r="AJ120" s="139" t="s">
        <v>8047</v>
      </c>
      <c r="AK120" s="139"/>
      <c r="AL120" s="139"/>
      <c r="AM120" s="139" t="s">
        <v>2681</v>
      </c>
      <c r="AN120" s="139" t="s">
        <v>2348</v>
      </c>
      <c r="AO120" s="139" t="s">
        <v>2349</v>
      </c>
      <c r="AP120" s="139">
        <v>98052</v>
      </c>
      <c r="AQ120" s="139" t="s">
        <v>8048</v>
      </c>
      <c r="AR120" s="139">
        <v>93453</v>
      </c>
      <c r="AS120" s="139">
        <v>2026</v>
      </c>
      <c r="AT120" s="139" t="s">
        <v>7220</v>
      </c>
      <c r="AU120" s="139" t="s">
        <v>7221</v>
      </c>
      <c r="AV120" s="139" t="s">
        <v>7222</v>
      </c>
      <c r="AW120" s="139" t="s">
        <v>7223</v>
      </c>
      <c r="AX120" s="139" t="s">
        <v>7224</v>
      </c>
      <c r="AY120" s="139" t="s">
        <v>7238</v>
      </c>
      <c r="AZ120" s="139" t="s">
        <v>8049</v>
      </c>
      <c r="BA120" s="139"/>
      <c r="BB120" s="141">
        <v>46031</v>
      </c>
      <c r="BC120" s="141">
        <v>46164</v>
      </c>
      <c r="BD120" s="139" t="s">
        <v>8026</v>
      </c>
      <c r="BE120" s="145" t="s">
        <v>8050</v>
      </c>
      <c r="BF120" s="139" t="s">
        <v>2340</v>
      </c>
      <c r="BG120" s="139" t="s">
        <v>172</v>
      </c>
      <c r="BH120" s="139" t="s">
        <v>7242</v>
      </c>
      <c r="BI120" s="139">
        <v>50</v>
      </c>
      <c r="BJ120" s="139" t="s">
        <v>2350</v>
      </c>
      <c r="BK120" s="139">
        <v>18</v>
      </c>
      <c r="BL120" s="139">
        <v>18</v>
      </c>
      <c r="BM120" s="139" t="s">
        <v>7384</v>
      </c>
      <c r="BN120" s="139"/>
      <c r="BO120" s="139">
        <v>50</v>
      </c>
      <c r="BP120" s="139">
        <v>0</v>
      </c>
      <c r="BQ120" s="139"/>
      <c r="BR120" s="139"/>
      <c r="BS120" s="139">
        <v>50</v>
      </c>
      <c r="BT120" s="139"/>
      <c r="BU120" s="139" t="s">
        <v>2386</v>
      </c>
      <c r="BV120" s="139"/>
      <c r="BW120" s="139"/>
      <c r="BX120" s="139"/>
      <c r="BY120" s="139"/>
      <c r="BZ120" s="139"/>
      <c r="CA120" s="139"/>
      <c r="CB120" s="139" t="s">
        <v>7231</v>
      </c>
      <c r="CC120" s="139" t="s">
        <v>7232</v>
      </c>
    </row>
    <row r="121" spans="1:81">
      <c r="A121" s="139">
        <v>120</v>
      </c>
      <c r="B121" s="139" t="s">
        <v>7210</v>
      </c>
      <c r="C121" s="145" t="s">
        <v>8042</v>
      </c>
      <c r="D121" s="139">
        <v>1</v>
      </c>
      <c r="E121" s="139">
        <v>2</v>
      </c>
      <c r="F121" s="139">
        <v>995</v>
      </c>
      <c r="G121" s="139">
        <v>0</v>
      </c>
      <c r="H121" s="139">
        <v>995</v>
      </c>
      <c r="I121" s="139"/>
      <c r="J121" s="139"/>
      <c r="K121" s="140">
        <v>46020.8284722222</v>
      </c>
      <c r="L121" s="140">
        <v>46020.8326388889</v>
      </c>
      <c r="M121" s="139" t="s">
        <v>2338</v>
      </c>
      <c r="N121" s="139" t="s">
        <v>8043</v>
      </c>
      <c r="O121" s="139" t="s">
        <v>2340</v>
      </c>
      <c r="P121" s="139" t="s">
        <v>8044</v>
      </c>
      <c r="Q121" s="139" t="s">
        <v>2342</v>
      </c>
      <c r="R121" s="145" t="s">
        <v>8045</v>
      </c>
      <c r="S121" s="139">
        <v>8286199</v>
      </c>
      <c r="T121" s="139" t="s">
        <v>8044</v>
      </c>
      <c r="U121" s="139" t="s">
        <v>8044</v>
      </c>
      <c r="V121" s="139">
        <v>1</v>
      </c>
      <c r="W121" s="139">
        <v>2146090572</v>
      </c>
      <c r="X121" s="139" t="s">
        <v>8046</v>
      </c>
      <c r="Y121" s="139" t="s">
        <v>7878</v>
      </c>
      <c r="Z121" s="139">
        <v>2146090572</v>
      </c>
      <c r="AA121" s="139" t="s">
        <v>8047</v>
      </c>
      <c r="AB121" s="139"/>
      <c r="AC121" s="139"/>
      <c r="AD121" s="139" t="s">
        <v>2681</v>
      </c>
      <c r="AE121" s="139" t="s">
        <v>2348</v>
      </c>
      <c r="AF121" s="139" t="s">
        <v>2349</v>
      </c>
      <c r="AG121" s="139">
        <v>98052</v>
      </c>
      <c r="AH121" s="139" t="s">
        <v>7878</v>
      </c>
      <c r="AI121" s="139">
        <v>2146090572</v>
      </c>
      <c r="AJ121" s="139" t="s">
        <v>8047</v>
      </c>
      <c r="AK121" s="139"/>
      <c r="AL121" s="139"/>
      <c r="AM121" s="139" t="s">
        <v>2681</v>
      </c>
      <c r="AN121" s="139" t="s">
        <v>2348</v>
      </c>
      <c r="AO121" s="139" t="s">
        <v>2349</v>
      </c>
      <c r="AP121" s="139">
        <v>98052</v>
      </c>
      <c r="AQ121" s="139" t="s">
        <v>8048</v>
      </c>
      <c r="AR121" s="139">
        <v>93453</v>
      </c>
      <c r="AS121" s="139">
        <v>2026</v>
      </c>
      <c r="AT121" s="139" t="s">
        <v>7220</v>
      </c>
      <c r="AU121" s="139" t="s">
        <v>7221</v>
      </c>
      <c r="AV121" s="139" t="s">
        <v>7222</v>
      </c>
      <c r="AW121" s="139" t="s">
        <v>7223</v>
      </c>
      <c r="AX121" s="139" t="s">
        <v>7224</v>
      </c>
      <c r="AY121" s="139" t="s">
        <v>7238</v>
      </c>
      <c r="AZ121" s="139" t="s">
        <v>8049</v>
      </c>
      <c r="BA121" s="139"/>
      <c r="BB121" s="141">
        <v>46031</v>
      </c>
      <c r="BC121" s="141">
        <v>46164</v>
      </c>
      <c r="BD121" s="139" t="s">
        <v>8026</v>
      </c>
      <c r="BE121" s="145" t="s">
        <v>8051</v>
      </c>
      <c r="BF121" s="139" t="s">
        <v>2340</v>
      </c>
      <c r="BG121" s="139" t="s">
        <v>7228</v>
      </c>
      <c r="BH121" s="139" t="s">
        <v>7229</v>
      </c>
      <c r="BI121" s="139">
        <v>945</v>
      </c>
      <c r="BJ121" s="139" t="s">
        <v>2350</v>
      </c>
      <c r="BK121" s="139">
        <v>18</v>
      </c>
      <c r="BL121" s="139">
        <v>18</v>
      </c>
      <c r="BM121" s="139" t="s">
        <v>7384</v>
      </c>
      <c r="BN121" s="139"/>
      <c r="BO121" s="139">
        <v>945</v>
      </c>
      <c r="BP121" s="139">
        <v>0</v>
      </c>
      <c r="BQ121" s="139"/>
      <c r="BR121" s="139"/>
      <c r="BS121" s="139">
        <v>945</v>
      </c>
      <c r="BT121" s="139"/>
      <c r="BU121" s="139" t="s">
        <v>2386</v>
      </c>
      <c r="BV121" s="139"/>
      <c r="BW121" s="139"/>
      <c r="BX121" s="139"/>
      <c r="BY121" s="139"/>
      <c r="BZ121" s="139"/>
      <c r="CA121" s="139"/>
      <c r="CB121" s="139" t="s">
        <v>7231</v>
      </c>
      <c r="CC121" s="139" t="s">
        <v>7232</v>
      </c>
    </row>
    <row r="122" spans="1:81">
      <c r="A122" s="139">
        <v>121</v>
      </c>
      <c r="B122" s="139" t="s">
        <v>7210</v>
      </c>
      <c r="C122" s="145" t="s">
        <v>8052</v>
      </c>
      <c r="D122" s="139">
        <v>1</v>
      </c>
      <c r="E122" s="139">
        <v>2</v>
      </c>
      <c r="F122" s="139">
        <v>837.5</v>
      </c>
      <c r="G122" s="139">
        <v>50</v>
      </c>
      <c r="H122" s="139">
        <v>787.5</v>
      </c>
      <c r="I122" s="139"/>
      <c r="J122" s="139"/>
      <c r="K122" s="140">
        <v>46020.81875</v>
      </c>
      <c r="L122" s="140">
        <v>46020.8201388889</v>
      </c>
      <c r="M122" s="139" t="s">
        <v>2819</v>
      </c>
      <c r="N122" s="139" t="s">
        <v>8053</v>
      </c>
      <c r="O122" s="139" t="s">
        <v>2340</v>
      </c>
      <c r="P122" s="139" t="s">
        <v>8054</v>
      </c>
      <c r="Q122" s="139" t="s">
        <v>2342</v>
      </c>
      <c r="R122" s="145" t="s">
        <v>8055</v>
      </c>
      <c r="S122" s="139">
        <v>7971667</v>
      </c>
      <c r="T122" s="139" t="s">
        <v>8054</v>
      </c>
      <c r="U122" s="139" t="s">
        <v>8054</v>
      </c>
      <c r="V122" s="139">
        <v>1</v>
      </c>
      <c r="W122" s="139">
        <v>4082060947</v>
      </c>
      <c r="X122" s="139" t="s">
        <v>8056</v>
      </c>
      <c r="Y122" s="139" t="s">
        <v>8057</v>
      </c>
      <c r="Z122" s="139">
        <v>4082060947</v>
      </c>
      <c r="AA122" s="139" t="s">
        <v>8058</v>
      </c>
      <c r="AB122" s="139"/>
      <c r="AC122" s="139"/>
      <c r="AD122" s="139" t="s">
        <v>3153</v>
      </c>
      <c r="AE122" s="139" t="s">
        <v>2369</v>
      </c>
      <c r="AF122" s="139" t="s">
        <v>2349</v>
      </c>
      <c r="AG122" s="139">
        <v>94087</v>
      </c>
      <c r="AH122" s="139" t="s">
        <v>8057</v>
      </c>
      <c r="AI122" s="139">
        <v>4082060947</v>
      </c>
      <c r="AJ122" s="139" t="s">
        <v>8058</v>
      </c>
      <c r="AK122" s="139"/>
      <c r="AL122" s="139"/>
      <c r="AM122" s="139" t="s">
        <v>3153</v>
      </c>
      <c r="AN122" s="139" t="s">
        <v>2369</v>
      </c>
      <c r="AO122" s="139" t="s">
        <v>2349</v>
      </c>
      <c r="AP122" s="139">
        <v>94087</v>
      </c>
      <c r="AQ122" s="139" t="s">
        <v>7363</v>
      </c>
      <c r="AR122" s="139">
        <v>97815</v>
      </c>
      <c r="AS122" s="139">
        <v>2026</v>
      </c>
      <c r="AT122" s="139" t="s">
        <v>7220</v>
      </c>
      <c r="AU122" s="139" t="s">
        <v>7364</v>
      </c>
      <c r="AV122" s="139" t="s">
        <v>7222</v>
      </c>
      <c r="AW122" s="139" t="s">
        <v>7365</v>
      </c>
      <c r="AX122" s="139" t="s">
        <v>7224</v>
      </c>
      <c r="AY122" s="139" t="s">
        <v>7238</v>
      </c>
      <c r="AZ122" s="139" t="s">
        <v>7366</v>
      </c>
      <c r="BA122" s="139"/>
      <c r="BB122" s="141">
        <v>46046</v>
      </c>
      <c r="BC122" s="141">
        <v>46151</v>
      </c>
      <c r="BD122" s="139" t="s">
        <v>7367</v>
      </c>
      <c r="BE122" s="145" t="s">
        <v>8059</v>
      </c>
      <c r="BF122" s="139" t="s">
        <v>2340</v>
      </c>
      <c r="BG122" s="139" t="s">
        <v>172</v>
      </c>
      <c r="BH122" s="139" t="s">
        <v>7242</v>
      </c>
      <c r="BI122" s="139">
        <v>50</v>
      </c>
      <c r="BJ122" s="139" t="s">
        <v>2350</v>
      </c>
      <c r="BK122" s="139">
        <v>15</v>
      </c>
      <c r="BL122" s="139">
        <v>15</v>
      </c>
      <c r="BM122" s="139" t="s">
        <v>7298</v>
      </c>
      <c r="BN122" s="139"/>
      <c r="BO122" s="139">
        <v>50</v>
      </c>
      <c r="BP122" s="139">
        <v>0</v>
      </c>
      <c r="BQ122" s="139"/>
      <c r="BR122" s="139"/>
      <c r="BS122" s="139">
        <v>50</v>
      </c>
      <c r="BT122" s="139"/>
      <c r="BU122" s="139" t="s">
        <v>2360</v>
      </c>
      <c r="BV122" s="139"/>
      <c r="BW122" s="139"/>
      <c r="BX122" s="139"/>
      <c r="BY122" s="139"/>
      <c r="BZ122" s="139"/>
      <c r="CA122" s="139"/>
      <c r="CB122" s="139" t="s">
        <v>7231</v>
      </c>
      <c r="CC122" s="139"/>
    </row>
    <row r="123" spans="1:81">
      <c r="A123" s="139">
        <v>122</v>
      </c>
      <c r="B123" s="139" t="s">
        <v>7210</v>
      </c>
      <c r="C123" s="145" t="s">
        <v>8052</v>
      </c>
      <c r="D123" s="139">
        <v>1</v>
      </c>
      <c r="E123" s="139">
        <v>2</v>
      </c>
      <c r="F123" s="139">
        <v>837.5</v>
      </c>
      <c r="G123" s="139">
        <v>50</v>
      </c>
      <c r="H123" s="139">
        <v>787.5</v>
      </c>
      <c r="I123" s="139"/>
      <c r="J123" s="139"/>
      <c r="K123" s="140">
        <v>46020.81875</v>
      </c>
      <c r="L123" s="140">
        <v>46020.8201388889</v>
      </c>
      <c r="M123" s="139" t="s">
        <v>2819</v>
      </c>
      <c r="N123" s="139" t="s">
        <v>8053</v>
      </c>
      <c r="O123" s="139" t="s">
        <v>2340</v>
      </c>
      <c r="P123" s="139" t="s">
        <v>8054</v>
      </c>
      <c r="Q123" s="139" t="s">
        <v>2342</v>
      </c>
      <c r="R123" s="145" t="s">
        <v>8055</v>
      </c>
      <c r="S123" s="139">
        <v>7971667</v>
      </c>
      <c r="T123" s="139" t="s">
        <v>8054</v>
      </c>
      <c r="U123" s="139" t="s">
        <v>8054</v>
      </c>
      <c r="V123" s="139">
        <v>1</v>
      </c>
      <c r="W123" s="139">
        <v>4082060947</v>
      </c>
      <c r="X123" s="139" t="s">
        <v>8056</v>
      </c>
      <c r="Y123" s="139" t="s">
        <v>8057</v>
      </c>
      <c r="Z123" s="139">
        <v>4082060947</v>
      </c>
      <c r="AA123" s="139" t="s">
        <v>8058</v>
      </c>
      <c r="AB123" s="139"/>
      <c r="AC123" s="139"/>
      <c r="AD123" s="139" t="s">
        <v>3153</v>
      </c>
      <c r="AE123" s="139" t="s">
        <v>2369</v>
      </c>
      <c r="AF123" s="139" t="s">
        <v>2349</v>
      </c>
      <c r="AG123" s="139">
        <v>94087</v>
      </c>
      <c r="AH123" s="139" t="s">
        <v>8057</v>
      </c>
      <c r="AI123" s="139">
        <v>4082060947</v>
      </c>
      <c r="AJ123" s="139" t="s">
        <v>8058</v>
      </c>
      <c r="AK123" s="139"/>
      <c r="AL123" s="139"/>
      <c r="AM123" s="139" t="s">
        <v>3153</v>
      </c>
      <c r="AN123" s="139" t="s">
        <v>2369</v>
      </c>
      <c r="AO123" s="139" t="s">
        <v>2349</v>
      </c>
      <c r="AP123" s="139">
        <v>94087</v>
      </c>
      <c r="AQ123" s="139" t="s">
        <v>7363</v>
      </c>
      <c r="AR123" s="139">
        <v>97815</v>
      </c>
      <c r="AS123" s="139">
        <v>2026</v>
      </c>
      <c r="AT123" s="139" t="s">
        <v>7220</v>
      </c>
      <c r="AU123" s="139" t="s">
        <v>7364</v>
      </c>
      <c r="AV123" s="139" t="s">
        <v>7222</v>
      </c>
      <c r="AW123" s="139" t="s">
        <v>7365</v>
      </c>
      <c r="AX123" s="139" t="s">
        <v>7224</v>
      </c>
      <c r="AY123" s="139" t="s">
        <v>7238</v>
      </c>
      <c r="AZ123" s="139" t="s">
        <v>7366</v>
      </c>
      <c r="BA123" s="139"/>
      <c r="BB123" s="141">
        <v>46046</v>
      </c>
      <c r="BC123" s="141">
        <v>46151</v>
      </c>
      <c r="BD123" s="139" t="s">
        <v>7367</v>
      </c>
      <c r="BE123" s="145" t="s">
        <v>8060</v>
      </c>
      <c r="BF123" s="139" t="s">
        <v>2340</v>
      </c>
      <c r="BG123" s="139" t="s">
        <v>7228</v>
      </c>
      <c r="BH123" s="139" t="s">
        <v>7229</v>
      </c>
      <c r="BI123" s="139">
        <v>787.5</v>
      </c>
      <c r="BJ123" s="139" t="s">
        <v>2350</v>
      </c>
      <c r="BK123" s="139">
        <v>15</v>
      </c>
      <c r="BL123" s="139">
        <v>15</v>
      </c>
      <c r="BM123" s="139" t="s">
        <v>7298</v>
      </c>
      <c r="BN123" s="139"/>
      <c r="BO123" s="139">
        <v>787.5</v>
      </c>
      <c r="BP123" s="139">
        <v>50</v>
      </c>
      <c r="BQ123" s="139"/>
      <c r="BR123" s="139"/>
      <c r="BS123" s="139">
        <v>737.5</v>
      </c>
      <c r="BT123" s="139"/>
      <c r="BU123" s="139" t="s">
        <v>2360</v>
      </c>
      <c r="BV123" s="139"/>
      <c r="BW123" s="139"/>
      <c r="BX123" s="139"/>
      <c r="BY123" s="139"/>
      <c r="BZ123" s="139"/>
      <c r="CA123" s="139"/>
      <c r="CB123" s="139" t="s">
        <v>7231</v>
      </c>
      <c r="CC123" s="139"/>
    </row>
    <row r="124" spans="1:81">
      <c r="A124" s="139">
        <v>123</v>
      </c>
      <c r="B124" s="139" t="s">
        <v>7210</v>
      </c>
      <c r="C124" s="145" t="s">
        <v>8061</v>
      </c>
      <c r="D124" s="139">
        <v>1</v>
      </c>
      <c r="E124" s="139">
        <v>2</v>
      </c>
      <c r="F124" s="139">
        <v>1850</v>
      </c>
      <c r="G124" s="139">
        <v>20</v>
      </c>
      <c r="H124" s="139">
        <v>1830</v>
      </c>
      <c r="I124" s="139"/>
      <c r="J124" s="139"/>
      <c r="K124" s="140">
        <v>46020.8097222222</v>
      </c>
      <c r="L124" s="140">
        <v>46020.8118055556</v>
      </c>
      <c r="M124" s="139" t="s">
        <v>2768</v>
      </c>
      <c r="N124" s="139" t="s">
        <v>8062</v>
      </c>
      <c r="O124" s="139" t="s">
        <v>2340</v>
      </c>
      <c r="P124" s="139" t="s">
        <v>8063</v>
      </c>
      <c r="Q124" s="139" t="s">
        <v>2342</v>
      </c>
      <c r="R124" s="145" t="s">
        <v>8064</v>
      </c>
      <c r="S124" s="139">
        <v>8346012</v>
      </c>
      <c r="T124" s="139" t="s">
        <v>8063</v>
      </c>
      <c r="U124" s="139" t="s">
        <v>3563</v>
      </c>
      <c r="V124" s="139">
        <v>1</v>
      </c>
      <c r="W124" s="139">
        <v>4257771282</v>
      </c>
      <c r="X124" s="139" t="s">
        <v>8065</v>
      </c>
      <c r="Y124" s="139" t="s">
        <v>8066</v>
      </c>
      <c r="Z124" s="139">
        <v>4257771282</v>
      </c>
      <c r="AA124" s="139" t="s">
        <v>8067</v>
      </c>
      <c r="AB124" s="139"/>
      <c r="AC124" s="139"/>
      <c r="AD124" s="139" t="s">
        <v>2347</v>
      </c>
      <c r="AE124" s="139" t="s">
        <v>2348</v>
      </c>
      <c r="AF124" s="139" t="s">
        <v>2349</v>
      </c>
      <c r="AG124" s="139">
        <v>98005</v>
      </c>
      <c r="AH124" s="139" t="s">
        <v>8066</v>
      </c>
      <c r="AI124" s="139">
        <v>4257771282</v>
      </c>
      <c r="AJ124" s="139" t="s">
        <v>8067</v>
      </c>
      <c r="AK124" s="139"/>
      <c r="AL124" s="139"/>
      <c r="AM124" s="139" t="s">
        <v>2347</v>
      </c>
      <c r="AN124" s="139" t="s">
        <v>2348</v>
      </c>
      <c r="AO124" s="139" t="s">
        <v>2349</v>
      </c>
      <c r="AP124" s="139">
        <v>98005</v>
      </c>
      <c r="AQ124" s="139" t="s">
        <v>8068</v>
      </c>
      <c r="AR124" s="139">
        <v>92453</v>
      </c>
      <c r="AS124" s="139">
        <v>2026</v>
      </c>
      <c r="AT124" s="139" t="s">
        <v>7220</v>
      </c>
      <c r="AU124" s="139" t="s">
        <v>7256</v>
      </c>
      <c r="AV124" s="139" t="s">
        <v>7222</v>
      </c>
      <c r="AW124" s="139" t="s">
        <v>7223</v>
      </c>
      <c r="AX124" s="139" t="s">
        <v>7294</v>
      </c>
      <c r="AY124" s="139" t="s">
        <v>7238</v>
      </c>
      <c r="AZ124" s="139" t="s">
        <v>8069</v>
      </c>
      <c r="BA124" s="139"/>
      <c r="BB124" s="141">
        <v>46033</v>
      </c>
      <c r="BC124" s="141">
        <v>46166</v>
      </c>
      <c r="BD124" s="139" t="s">
        <v>8070</v>
      </c>
      <c r="BE124" s="145" t="s">
        <v>8071</v>
      </c>
      <c r="BF124" s="139" t="s">
        <v>2340</v>
      </c>
      <c r="BG124" s="139" t="s">
        <v>172</v>
      </c>
      <c r="BH124" s="139" t="s">
        <v>7242</v>
      </c>
      <c r="BI124" s="139">
        <v>50</v>
      </c>
      <c r="BJ124" s="139" t="s">
        <v>2350</v>
      </c>
      <c r="BK124" s="139">
        <v>18</v>
      </c>
      <c r="BL124" s="139">
        <v>18</v>
      </c>
      <c r="BM124" s="139" t="s">
        <v>7243</v>
      </c>
      <c r="BN124" s="139"/>
      <c r="BO124" s="139">
        <v>50</v>
      </c>
      <c r="BP124" s="139">
        <v>0</v>
      </c>
      <c r="BQ124" s="139"/>
      <c r="BR124" s="139"/>
      <c r="BS124" s="139">
        <v>50</v>
      </c>
      <c r="BT124" s="139"/>
      <c r="BU124" s="139" t="s">
        <v>2386</v>
      </c>
      <c r="BV124" s="139"/>
      <c r="BW124" s="139"/>
      <c r="BX124" s="139"/>
      <c r="BY124" s="139"/>
      <c r="BZ124" s="139"/>
      <c r="CA124" s="139"/>
      <c r="CB124" s="139" t="s">
        <v>7231</v>
      </c>
      <c r="CC124" s="139" t="s">
        <v>7244</v>
      </c>
    </row>
    <row r="125" spans="1:81">
      <c r="A125" s="139">
        <v>124</v>
      </c>
      <c r="B125" s="139" t="s">
        <v>7210</v>
      </c>
      <c r="C125" s="145" t="s">
        <v>8061</v>
      </c>
      <c r="D125" s="139">
        <v>1</v>
      </c>
      <c r="E125" s="139">
        <v>2</v>
      </c>
      <c r="F125" s="139">
        <v>1850</v>
      </c>
      <c r="G125" s="139">
        <v>20</v>
      </c>
      <c r="H125" s="139">
        <v>1830</v>
      </c>
      <c r="I125" s="139"/>
      <c r="J125" s="139"/>
      <c r="K125" s="140">
        <v>46020.8097222222</v>
      </c>
      <c r="L125" s="140">
        <v>46020.8118055556</v>
      </c>
      <c r="M125" s="139" t="s">
        <v>2768</v>
      </c>
      <c r="N125" s="139" t="s">
        <v>8062</v>
      </c>
      <c r="O125" s="139" t="s">
        <v>2340</v>
      </c>
      <c r="P125" s="139" t="s">
        <v>8063</v>
      </c>
      <c r="Q125" s="139" t="s">
        <v>2342</v>
      </c>
      <c r="R125" s="145" t="s">
        <v>8064</v>
      </c>
      <c r="S125" s="139">
        <v>8346012</v>
      </c>
      <c r="T125" s="139" t="s">
        <v>8063</v>
      </c>
      <c r="U125" s="139" t="s">
        <v>3563</v>
      </c>
      <c r="V125" s="139">
        <v>1</v>
      </c>
      <c r="W125" s="139">
        <v>4257771282</v>
      </c>
      <c r="X125" s="139" t="s">
        <v>8065</v>
      </c>
      <c r="Y125" s="139" t="s">
        <v>8066</v>
      </c>
      <c r="Z125" s="139">
        <v>4257771282</v>
      </c>
      <c r="AA125" s="139" t="s">
        <v>8067</v>
      </c>
      <c r="AB125" s="139"/>
      <c r="AC125" s="139"/>
      <c r="AD125" s="139" t="s">
        <v>2347</v>
      </c>
      <c r="AE125" s="139" t="s">
        <v>2348</v>
      </c>
      <c r="AF125" s="139" t="s">
        <v>2349</v>
      </c>
      <c r="AG125" s="139">
        <v>98005</v>
      </c>
      <c r="AH125" s="139" t="s">
        <v>8066</v>
      </c>
      <c r="AI125" s="139">
        <v>4257771282</v>
      </c>
      <c r="AJ125" s="139" t="s">
        <v>8067</v>
      </c>
      <c r="AK125" s="139"/>
      <c r="AL125" s="139"/>
      <c r="AM125" s="139" t="s">
        <v>2347</v>
      </c>
      <c r="AN125" s="139" t="s">
        <v>2348</v>
      </c>
      <c r="AO125" s="139" t="s">
        <v>2349</v>
      </c>
      <c r="AP125" s="139">
        <v>98005</v>
      </c>
      <c r="AQ125" s="139" t="s">
        <v>8068</v>
      </c>
      <c r="AR125" s="139">
        <v>92453</v>
      </c>
      <c r="AS125" s="139">
        <v>2026</v>
      </c>
      <c r="AT125" s="139" t="s">
        <v>7220</v>
      </c>
      <c r="AU125" s="139" t="s">
        <v>7256</v>
      </c>
      <c r="AV125" s="139" t="s">
        <v>7222</v>
      </c>
      <c r="AW125" s="139" t="s">
        <v>7223</v>
      </c>
      <c r="AX125" s="139" t="s">
        <v>7294</v>
      </c>
      <c r="AY125" s="139" t="s">
        <v>7238</v>
      </c>
      <c r="AZ125" s="139" t="s">
        <v>8069</v>
      </c>
      <c r="BA125" s="139"/>
      <c r="BB125" s="141">
        <v>46033</v>
      </c>
      <c r="BC125" s="141">
        <v>46166</v>
      </c>
      <c r="BD125" s="139" t="s">
        <v>8070</v>
      </c>
      <c r="BE125" s="145" t="s">
        <v>8072</v>
      </c>
      <c r="BF125" s="139" t="s">
        <v>2340</v>
      </c>
      <c r="BG125" s="139" t="s">
        <v>7228</v>
      </c>
      <c r="BH125" s="139" t="s">
        <v>7229</v>
      </c>
      <c r="BI125" s="139">
        <v>1800</v>
      </c>
      <c r="BJ125" s="139" t="s">
        <v>2350</v>
      </c>
      <c r="BK125" s="139">
        <v>18</v>
      </c>
      <c r="BL125" s="139">
        <v>18</v>
      </c>
      <c r="BM125" s="139" t="s">
        <v>7243</v>
      </c>
      <c r="BN125" s="139"/>
      <c r="BO125" s="139">
        <v>1800</v>
      </c>
      <c r="BP125" s="139">
        <v>20</v>
      </c>
      <c r="BQ125" s="139"/>
      <c r="BR125" s="139"/>
      <c r="BS125" s="139">
        <v>1780</v>
      </c>
      <c r="BT125" s="139"/>
      <c r="BU125" s="139" t="s">
        <v>2386</v>
      </c>
      <c r="BV125" s="139"/>
      <c r="BW125" s="139"/>
      <c r="BX125" s="139"/>
      <c r="BY125" s="139"/>
      <c r="BZ125" s="139"/>
      <c r="CA125" s="139"/>
      <c r="CB125" s="139" t="s">
        <v>7231</v>
      </c>
      <c r="CC125" s="139" t="s">
        <v>7244</v>
      </c>
    </row>
    <row r="126" spans="1:81">
      <c r="A126" s="139">
        <v>125</v>
      </c>
      <c r="B126" s="139" t="s">
        <v>7210</v>
      </c>
      <c r="C126" s="145" t="s">
        <v>8073</v>
      </c>
      <c r="D126" s="139">
        <v>1</v>
      </c>
      <c r="E126" s="139">
        <v>2</v>
      </c>
      <c r="F126" s="139">
        <v>837.5</v>
      </c>
      <c r="G126" s="139">
        <v>50</v>
      </c>
      <c r="H126" s="139">
        <v>787.5</v>
      </c>
      <c r="I126" s="139"/>
      <c r="J126" s="139"/>
      <c r="K126" s="140">
        <v>46020.7958333333</v>
      </c>
      <c r="L126" s="140">
        <v>46020.7965277778</v>
      </c>
      <c r="M126" s="139" t="s">
        <v>2338</v>
      </c>
      <c r="N126" s="139" t="s">
        <v>8074</v>
      </c>
      <c r="O126" s="139" t="s">
        <v>2340</v>
      </c>
      <c r="P126" s="139" t="s">
        <v>8075</v>
      </c>
      <c r="Q126" s="139" t="s">
        <v>2342</v>
      </c>
      <c r="R126" s="145" t="s">
        <v>8076</v>
      </c>
      <c r="S126" s="139">
        <v>8205547</v>
      </c>
      <c r="T126" s="139" t="s">
        <v>8075</v>
      </c>
      <c r="U126" s="139" t="s">
        <v>8077</v>
      </c>
      <c r="V126" s="139">
        <v>1</v>
      </c>
      <c r="W126" s="139">
        <v>4088076819</v>
      </c>
      <c r="X126" s="139" t="s">
        <v>8078</v>
      </c>
      <c r="Y126" s="139" t="s">
        <v>8079</v>
      </c>
      <c r="Z126" s="139">
        <v>82640585</v>
      </c>
      <c r="AA126" s="139" t="s">
        <v>8080</v>
      </c>
      <c r="AB126" s="139"/>
      <c r="AC126" s="139"/>
      <c r="AD126" s="139" t="s">
        <v>4490</v>
      </c>
      <c r="AE126" s="139"/>
      <c r="AF126" s="139" t="s">
        <v>4490</v>
      </c>
      <c r="AG126" s="139">
        <v>449307</v>
      </c>
      <c r="AH126" s="139" t="s">
        <v>8079</v>
      </c>
      <c r="AI126" s="139">
        <v>82640585</v>
      </c>
      <c r="AJ126" s="139" t="s">
        <v>8080</v>
      </c>
      <c r="AK126" s="139"/>
      <c r="AL126" s="139"/>
      <c r="AM126" s="139" t="s">
        <v>4490</v>
      </c>
      <c r="AN126" s="139"/>
      <c r="AO126" s="139" t="s">
        <v>4490</v>
      </c>
      <c r="AP126" s="139">
        <v>449307</v>
      </c>
      <c r="AQ126" s="139" t="s">
        <v>7859</v>
      </c>
      <c r="AR126" s="139">
        <v>97807</v>
      </c>
      <c r="AS126" s="139">
        <v>2026</v>
      </c>
      <c r="AT126" s="139" t="s">
        <v>7220</v>
      </c>
      <c r="AU126" s="139" t="s">
        <v>7682</v>
      </c>
      <c r="AV126" s="139" t="s">
        <v>7222</v>
      </c>
      <c r="AW126" s="139" t="s">
        <v>7365</v>
      </c>
      <c r="AX126" s="139" t="s">
        <v>7224</v>
      </c>
      <c r="AY126" s="139" t="s">
        <v>7238</v>
      </c>
      <c r="AZ126" s="139" t="s">
        <v>7683</v>
      </c>
      <c r="BA126" s="139"/>
      <c r="BB126" s="141">
        <v>46045</v>
      </c>
      <c r="BC126" s="141">
        <v>46150</v>
      </c>
      <c r="BD126" s="139" t="s">
        <v>7506</v>
      </c>
      <c r="BE126" s="145" t="s">
        <v>8081</v>
      </c>
      <c r="BF126" s="139" t="s">
        <v>2340</v>
      </c>
      <c r="BG126" s="139" t="s">
        <v>172</v>
      </c>
      <c r="BH126" s="139" t="s">
        <v>7242</v>
      </c>
      <c r="BI126" s="139">
        <v>50</v>
      </c>
      <c r="BJ126" s="139" t="s">
        <v>2350</v>
      </c>
      <c r="BK126" s="139">
        <v>15</v>
      </c>
      <c r="BL126" s="139">
        <v>15</v>
      </c>
      <c r="BM126" s="139" t="s">
        <v>7508</v>
      </c>
      <c r="BN126" s="139"/>
      <c r="BO126" s="139">
        <v>50</v>
      </c>
      <c r="BP126" s="139">
        <v>0</v>
      </c>
      <c r="BQ126" s="139"/>
      <c r="BR126" s="139"/>
      <c r="BS126" s="139">
        <v>50</v>
      </c>
      <c r="BT126" s="139"/>
      <c r="BU126" s="139" t="s">
        <v>2360</v>
      </c>
      <c r="BV126" s="139"/>
      <c r="BW126" s="139"/>
      <c r="BX126" s="139"/>
      <c r="BY126" s="139"/>
      <c r="BZ126" s="139"/>
      <c r="CA126" s="139"/>
      <c r="CB126" s="139" t="s">
        <v>7231</v>
      </c>
      <c r="CC126" s="139"/>
    </row>
    <row r="127" spans="1:81">
      <c r="A127" s="139">
        <v>126</v>
      </c>
      <c r="B127" s="139" t="s">
        <v>7210</v>
      </c>
      <c r="C127" s="145" t="s">
        <v>8073</v>
      </c>
      <c r="D127" s="139">
        <v>1</v>
      </c>
      <c r="E127" s="139">
        <v>2</v>
      </c>
      <c r="F127" s="139">
        <v>837.5</v>
      </c>
      <c r="G127" s="139">
        <v>50</v>
      </c>
      <c r="H127" s="139">
        <v>787.5</v>
      </c>
      <c r="I127" s="139"/>
      <c r="J127" s="139"/>
      <c r="K127" s="140">
        <v>46020.7958333333</v>
      </c>
      <c r="L127" s="140">
        <v>46020.7965277778</v>
      </c>
      <c r="M127" s="139" t="s">
        <v>2338</v>
      </c>
      <c r="N127" s="139" t="s">
        <v>8074</v>
      </c>
      <c r="O127" s="139" t="s">
        <v>2340</v>
      </c>
      <c r="P127" s="139" t="s">
        <v>8075</v>
      </c>
      <c r="Q127" s="139" t="s">
        <v>2342</v>
      </c>
      <c r="R127" s="145" t="s">
        <v>8076</v>
      </c>
      <c r="S127" s="139">
        <v>8205547</v>
      </c>
      <c r="T127" s="139" t="s">
        <v>8075</v>
      </c>
      <c r="U127" s="139" t="s">
        <v>8077</v>
      </c>
      <c r="V127" s="139">
        <v>1</v>
      </c>
      <c r="W127" s="139">
        <v>4088076819</v>
      </c>
      <c r="X127" s="139" t="s">
        <v>8078</v>
      </c>
      <c r="Y127" s="139" t="s">
        <v>8079</v>
      </c>
      <c r="Z127" s="139">
        <v>82640585</v>
      </c>
      <c r="AA127" s="139" t="s">
        <v>8080</v>
      </c>
      <c r="AB127" s="139"/>
      <c r="AC127" s="139"/>
      <c r="AD127" s="139" t="s">
        <v>4490</v>
      </c>
      <c r="AE127" s="139"/>
      <c r="AF127" s="139" t="s">
        <v>4490</v>
      </c>
      <c r="AG127" s="139">
        <v>449307</v>
      </c>
      <c r="AH127" s="139" t="s">
        <v>8079</v>
      </c>
      <c r="AI127" s="139">
        <v>82640585</v>
      </c>
      <c r="AJ127" s="139" t="s">
        <v>8080</v>
      </c>
      <c r="AK127" s="139"/>
      <c r="AL127" s="139"/>
      <c r="AM127" s="139" t="s">
        <v>4490</v>
      </c>
      <c r="AN127" s="139"/>
      <c r="AO127" s="139" t="s">
        <v>4490</v>
      </c>
      <c r="AP127" s="139">
        <v>449307</v>
      </c>
      <c r="AQ127" s="139" t="s">
        <v>7859</v>
      </c>
      <c r="AR127" s="139">
        <v>97807</v>
      </c>
      <c r="AS127" s="139">
        <v>2026</v>
      </c>
      <c r="AT127" s="139" t="s">
        <v>7220</v>
      </c>
      <c r="AU127" s="139" t="s">
        <v>7682</v>
      </c>
      <c r="AV127" s="139" t="s">
        <v>7222</v>
      </c>
      <c r="AW127" s="139" t="s">
        <v>7365</v>
      </c>
      <c r="AX127" s="139" t="s">
        <v>7224</v>
      </c>
      <c r="AY127" s="139" t="s">
        <v>7238</v>
      </c>
      <c r="AZ127" s="139" t="s">
        <v>7683</v>
      </c>
      <c r="BA127" s="139"/>
      <c r="BB127" s="141">
        <v>46045</v>
      </c>
      <c r="BC127" s="141">
        <v>46150</v>
      </c>
      <c r="BD127" s="139" t="s">
        <v>7506</v>
      </c>
      <c r="BE127" s="145" t="s">
        <v>8082</v>
      </c>
      <c r="BF127" s="139" t="s">
        <v>2340</v>
      </c>
      <c r="BG127" s="139" t="s">
        <v>7228</v>
      </c>
      <c r="BH127" s="139" t="s">
        <v>7229</v>
      </c>
      <c r="BI127" s="139">
        <v>787.5</v>
      </c>
      <c r="BJ127" s="139" t="s">
        <v>2350</v>
      </c>
      <c r="BK127" s="139">
        <v>15</v>
      </c>
      <c r="BL127" s="139">
        <v>15</v>
      </c>
      <c r="BM127" s="139" t="s">
        <v>7508</v>
      </c>
      <c r="BN127" s="139"/>
      <c r="BO127" s="139">
        <v>787.5</v>
      </c>
      <c r="BP127" s="139">
        <v>50</v>
      </c>
      <c r="BQ127" s="139"/>
      <c r="BR127" s="139"/>
      <c r="BS127" s="139">
        <v>737.5</v>
      </c>
      <c r="BT127" s="139"/>
      <c r="BU127" s="139" t="s">
        <v>2360</v>
      </c>
      <c r="BV127" s="139"/>
      <c r="BW127" s="139"/>
      <c r="BX127" s="139"/>
      <c r="BY127" s="139"/>
      <c r="BZ127" s="139"/>
      <c r="CA127" s="139"/>
      <c r="CB127" s="139" t="s">
        <v>7231</v>
      </c>
      <c r="CC127" s="139"/>
    </row>
    <row r="128" spans="1:81">
      <c r="A128" s="139">
        <v>127</v>
      </c>
      <c r="B128" s="139" t="s">
        <v>7210</v>
      </c>
      <c r="C128" s="145" t="s">
        <v>8083</v>
      </c>
      <c r="D128" s="139">
        <v>1</v>
      </c>
      <c r="E128" s="139">
        <v>2</v>
      </c>
      <c r="F128" s="139">
        <v>995</v>
      </c>
      <c r="G128" s="139">
        <v>87.25</v>
      </c>
      <c r="H128" s="139">
        <v>907.75</v>
      </c>
      <c r="I128" s="139"/>
      <c r="J128" s="139"/>
      <c r="K128" s="140">
        <v>46020.7590277778</v>
      </c>
      <c r="L128" s="140">
        <v>46020.7597222222</v>
      </c>
      <c r="M128" s="139" t="s">
        <v>2768</v>
      </c>
      <c r="N128" s="139" t="s">
        <v>8084</v>
      </c>
      <c r="O128" s="139" t="s">
        <v>2340</v>
      </c>
      <c r="P128" s="139" t="s">
        <v>8085</v>
      </c>
      <c r="Q128" s="139" t="s">
        <v>2342</v>
      </c>
      <c r="R128" s="145" t="s">
        <v>8086</v>
      </c>
      <c r="S128" s="139">
        <v>8346243</v>
      </c>
      <c r="T128" s="139" t="s">
        <v>8085</v>
      </c>
      <c r="U128" s="139" t="s">
        <v>8085</v>
      </c>
      <c r="V128" s="139">
        <v>1</v>
      </c>
      <c r="W128" s="139">
        <v>6788963053</v>
      </c>
      <c r="X128" s="139" t="s">
        <v>8087</v>
      </c>
      <c r="Y128" s="139" t="s">
        <v>8088</v>
      </c>
      <c r="Z128" s="139">
        <v>6788963053</v>
      </c>
      <c r="AA128" s="139" t="s">
        <v>8089</v>
      </c>
      <c r="AB128" s="139"/>
      <c r="AC128" s="139"/>
      <c r="AD128" s="139" t="s">
        <v>8090</v>
      </c>
      <c r="AE128" s="139" t="s">
        <v>2592</v>
      </c>
      <c r="AF128" s="139" t="s">
        <v>2349</v>
      </c>
      <c r="AG128" s="139">
        <v>30068</v>
      </c>
      <c r="AH128" s="139" t="s">
        <v>8088</v>
      </c>
      <c r="AI128" s="139">
        <v>6788963053</v>
      </c>
      <c r="AJ128" s="139" t="s">
        <v>8089</v>
      </c>
      <c r="AK128" s="139"/>
      <c r="AL128" s="139"/>
      <c r="AM128" s="139" t="s">
        <v>8090</v>
      </c>
      <c r="AN128" s="139" t="s">
        <v>2592</v>
      </c>
      <c r="AO128" s="139" t="s">
        <v>2349</v>
      </c>
      <c r="AP128" s="139">
        <v>30068</v>
      </c>
      <c r="AQ128" s="139" t="s">
        <v>8091</v>
      </c>
      <c r="AR128" s="139">
        <v>93451</v>
      </c>
      <c r="AS128" s="139">
        <v>2026</v>
      </c>
      <c r="AT128" s="139" t="s">
        <v>7220</v>
      </c>
      <c r="AU128" s="139" t="s">
        <v>7221</v>
      </c>
      <c r="AV128" s="139" t="s">
        <v>7222</v>
      </c>
      <c r="AW128" s="139" t="s">
        <v>7223</v>
      </c>
      <c r="AX128" s="139" t="s">
        <v>7224</v>
      </c>
      <c r="AY128" s="139" t="s">
        <v>7238</v>
      </c>
      <c r="AZ128" s="139" t="s">
        <v>8049</v>
      </c>
      <c r="BA128" s="139"/>
      <c r="BB128" s="141">
        <v>46030</v>
      </c>
      <c r="BC128" s="141">
        <v>46163</v>
      </c>
      <c r="BD128" s="139" t="s">
        <v>8092</v>
      </c>
      <c r="BE128" s="145" t="s">
        <v>8093</v>
      </c>
      <c r="BF128" s="139" t="s">
        <v>2340</v>
      </c>
      <c r="BG128" s="139" t="s">
        <v>172</v>
      </c>
      <c r="BH128" s="139" t="s">
        <v>7242</v>
      </c>
      <c r="BI128" s="139">
        <v>50</v>
      </c>
      <c r="BJ128" s="139" t="s">
        <v>2350</v>
      </c>
      <c r="BK128" s="139">
        <v>18</v>
      </c>
      <c r="BL128" s="139">
        <v>18</v>
      </c>
      <c r="BM128" s="139" t="s">
        <v>7672</v>
      </c>
      <c r="BN128" s="139"/>
      <c r="BO128" s="139">
        <v>50</v>
      </c>
      <c r="BP128" s="139">
        <v>0</v>
      </c>
      <c r="BQ128" s="139"/>
      <c r="BR128" s="139"/>
      <c r="BS128" s="139">
        <v>50</v>
      </c>
      <c r="BT128" s="139"/>
      <c r="BU128" s="139" t="s">
        <v>2386</v>
      </c>
      <c r="BV128" s="139"/>
      <c r="BW128" s="139"/>
      <c r="BX128" s="139"/>
      <c r="BY128" s="139"/>
      <c r="BZ128" s="139"/>
      <c r="CA128" s="139"/>
      <c r="CB128" s="139" t="s">
        <v>7231</v>
      </c>
      <c r="CC128" s="139" t="s">
        <v>7232</v>
      </c>
    </row>
    <row r="129" spans="1:81">
      <c r="A129" s="139">
        <v>128</v>
      </c>
      <c r="B129" s="139" t="s">
        <v>7210</v>
      </c>
      <c r="C129" s="145" t="s">
        <v>8083</v>
      </c>
      <c r="D129" s="139">
        <v>1</v>
      </c>
      <c r="E129" s="139">
        <v>2</v>
      </c>
      <c r="F129" s="139">
        <v>995</v>
      </c>
      <c r="G129" s="139">
        <v>87.25</v>
      </c>
      <c r="H129" s="139">
        <v>907.75</v>
      </c>
      <c r="I129" s="139"/>
      <c r="J129" s="139"/>
      <c r="K129" s="140">
        <v>46020.7590277778</v>
      </c>
      <c r="L129" s="140">
        <v>46020.7597222222</v>
      </c>
      <c r="M129" s="139" t="s">
        <v>2768</v>
      </c>
      <c r="N129" s="139" t="s">
        <v>8084</v>
      </c>
      <c r="O129" s="139" t="s">
        <v>2340</v>
      </c>
      <c r="P129" s="139" t="s">
        <v>8085</v>
      </c>
      <c r="Q129" s="139" t="s">
        <v>2342</v>
      </c>
      <c r="R129" s="145" t="s">
        <v>8086</v>
      </c>
      <c r="S129" s="139">
        <v>8346243</v>
      </c>
      <c r="T129" s="139" t="s">
        <v>8085</v>
      </c>
      <c r="U129" s="139" t="s">
        <v>8085</v>
      </c>
      <c r="V129" s="139">
        <v>1</v>
      </c>
      <c r="W129" s="139">
        <v>6788963053</v>
      </c>
      <c r="X129" s="139" t="s">
        <v>8087</v>
      </c>
      <c r="Y129" s="139" t="s">
        <v>8088</v>
      </c>
      <c r="Z129" s="139">
        <v>6788963053</v>
      </c>
      <c r="AA129" s="139" t="s">
        <v>8089</v>
      </c>
      <c r="AB129" s="139"/>
      <c r="AC129" s="139"/>
      <c r="AD129" s="139" t="s">
        <v>8090</v>
      </c>
      <c r="AE129" s="139" t="s">
        <v>2592</v>
      </c>
      <c r="AF129" s="139" t="s">
        <v>2349</v>
      </c>
      <c r="AG129" s="139">
        <v>30068</v>
      </c>
      <c r="AH129" s="139" t="s">
        <v>8088</v>
      </c>
      <c r="AI129" s="139">
        <v>6788963053</v>
      </c>
      <c r="AJ129" s="139" t="s">
        <v>8089</v>
      </c>
      <c r="AK129" s="139"/>
      <c r="AL129" s="139"/>
      <c r="AM129" s="139" t="s">
        <v>8090</v>
      </c>
      <c r="AN129" s="139" t="s">
        <v>2592</v>
      </c>
      <c r="AO129" s="139" t="s">
        <v>2349</v>
      </c>
      <c r="AP129" s="139">
        <v>30068</v>
      </c>
      <c r="AQ129" s="139" t="s">
        <v>8091</v>
      </c>
      <c r="AR129" s="139">
        <v>93451</v>
      </c>
      <c r="AS129" s="139">
        <v>2026</v>
      </c>
      <c r="AT129" s="139" t="s">
        <v>7220</v>
      </c>
      <c r="AU129" s="139" t="s">
        <v>7221</v>
      </c>
      <c r="AV129" s="139" t="s">
        <v>7222</v>
      </c>
      <c r="AW129" s="139" t="s">
        <v>7223</v>
      </c>
      <c r="AX129" s="139" t="s">
        <v>7224</v>
      </c>
      <c r="AY129" s="139" t="s">
        <v>7238</v>
      </c>
      <c r="AZ129" s="139" t="s">
        <v>8049</v>
      </c>
      <c r="BA129" s="139"/>
      <c r="BB129" s="141">
        <v>46030</v>
      </c>
      <c r="BC129" s="141">
        <v>46163</v>
      </c>
      <c r="BD129" s="139" t="s">
        <v>8092</v>
      </c>
      <c r="BE129" s="145" t="s">
        <v>8094</v>
      </c>
      <c r="BF129" s="139" t="s">
        <v>2340</v>
      </c>
      <c r="BG129" s="139" t="s">
        <v>7228</v>
      </c>
      <c r="BH129" s="139" t="s">
        <v>7229</v>
      </c>
      <c r="BI129" s="139">
        <v>945</v>
      </c>
      <c r="BJ129" s="139" t="s">
        <v>2350</v>
      </c>
      <c r="BK129" s="139">
        <v>18</v>
      </c>
      <c r="BL129" s="139">
        <v>18</v>
      </c>
      <c r="BM129" s="139" t="s">
        <v>7672</v>
      </c>
      <c r="BN129" s="139"/>
      <c r="BO129" s="139">
        <v>945</v>
      </c>
      <c r="BP129" s="139">
        <v>87.25</v>
      </c>
      <c r="BQ129" s="139"/>
      <c r="BR129" s="139"/>
      <c r="BS129" s="139">
        <v>857.75</v>
      </c>
      <c r="BT129" s="139"/>
      <c r="BU129" s="139" t="s">
        <v>2386</v>
      </c>
      <c r="BV129" s="139"/>
      <c r="BW129" s="139"/>
      <c r="BX129" s="139"/>
      <c r="BY129" s="139"/>
      <c r="BZ129" s="139"/>
      <c r="CA129" s="139"/>
      <c r="CB129" s="139" t="s">
        <v>7231</v>
      </c>
      <c r="CC129" s="139" t="s">
        <v>7232</v>
      </c>
    </row>
    <row r="130" spans="1:81">
      <c r="A130" s="139">
        <v>129</v>
      </c>
      <c r="B130" s="139" t="s">
        <v>7210</v>
      </c>
      <c r="C130" s="145" t="s">
        <v>8095</v>
      </c>
      <c r="D130" s="139">
        <v>1</v>
      </c>
      <c r="E130" s="139">
        <v>2</v>
      </c>
      <c r="F130" s="139">
        <v>995</v>
      </c>
      <c r="G130" s="139">
        <v>87.25</v>
      </c>
      <c r="H130" s="139">
        <v>907.75</v>
      </c>
      <c r="I130" s="139"/>
      <c r="J130" s="139"/>
      <c r="K130" s="140">
        <v>46020.7458333333</v>
      </c>
      <c r="L130" s="140">
        <v>46020.7465277778</v>
      </c>
      <c r="M130" s="139" t="s">
        <v>2338</v>
      </c>
      <c r="N130" s="139" t="s">
        <v>8096</v>
      </c>
      <c r="O130" s="139" t="s">
        <v>2340</v>
      </c>
      <c r="P130" s="139" t="s">
        <v>5621</v>
      </c>
      <c r="Q130" s="139" t="s">
        <v>2342</v>
      </c>
      <c r="R130" s="145" t="s">
        <v>8097</v>
      </c>
      <c r="S130" s="139">
        <v>8342049</v>
      </c>
      <c r="T130" s="139" t="s">
        <v>5621</v>
      </c>
      <c r="U130" s="139" t="s">
        <v>5622</v>
      </c>
      <c r="V130" s="139">
        <v>1</v>
      </c>
      <c r="W130" s="139">
        <v>6268635310</v>
      </c>
      <c r="X130" s="139" t="s">
        <v>5431</v>
      </c>
      <c r="Y130" s="139" t="s">
        <v>5623</v>
      </c>
      <c r="Z130" s="139">
        <v>6268635310</v>
      </c>
      <c r="AA130" s="139" t="s">
        <v>5624</v>
      </c>
      <c r="AB130" s="139"/>
      <c r="AC130" s="139"/>
      <c r="AD130" s="139" t="s">
        <v>4238</v>
      </c>
      <c r="AE130" s="139" t="s">
        <v>2369</v>
      </c>
      <c r="AF130" s="139" t="s">
        <v>2349</v>
      </c>
      <c r="AG130" s="139">
        <v>91702</v>
      </c>
      <c r="AH130" s="139" t="s">
        <v>5623</v>
      </c>
      <c r="AI130" s="139">
        <v>6268635310</v>
      </c>
      <c r="AJ130" s="139" t="s">
        <v>5624</v>
      </c>
      <c r="AK130" s="139"/>
      <c r="AL130" s="139"/>
      <c r="AM130" s="139" t="s">
        <v>4238</v>
      </c>
      <c r="AN130" s="139" t="s">
        <v>2369</v>
      </c>
      <c r="AO130" s="139" t="s">
        <v>2349</v>
      </c>
      <c r="AP130" s="139">
        <v>91702</v>
      </c>
      <c r="AQ130" s="139" t="s">
        <v>8098</v>
      </c>
      <c r="AR130" s="139">
        <v>93396</v>
      </c>
      <c r="AS130" s="139">
        <v>2026</v>
      </c>
      <c r="AT130" s="139" t="s">
        <v>7220</v>
      </c>
      <c r="AU130" s="139" t="s">
        <v>7638</v>
      </c>
      <c r="AV130" s="139" t="s">
        <v>7222</v>
      </c>
      <c r="AW130" s="139" t="s">
        <v>7223</v>
      </c>
      <c r="AX130" s="139" t="s">
        <v>7224</v>
      </c>
      <c r="AY130" s="139" t="s">
        <v>7238</v>
      </c>
      <c r="AZ130" s="139" t="s">
        <v>8099</v>
      </c>
      <c r="BA130" s="139"/>
      <c r="BB130" s="141">
        <v>46031</v>
      </c>
      <c r="BC130" s="141">
        <v>46164</v>
      </c>
      <c r="BD130" s="139" t="s">
        <v>7506</v>
      </c>
      <c r="BE130" s="145" t="s">
        <v>8100</v>
      </c>
      <c r="BF130" s="139" t="s">
        <v>2340</v>
      </c>
      <c r="BG130" s="139" t="s">
        <v>172</v>
      </c>
      <c r="BH130" s="139" t="s">
        <v>7242</v>
      </c>
      <c r="BI130" s="139">
        <v>50</v>
      </c>
      <c r="BJ130" s="139" t="s">
        <v>2350</v>
      </c>
      <c r="BK130" s="139">
        <v>18</v>
      </c>
      <c r="BL130" s="139">
        <v>18</v>
      </c>
      <c r="BM130" s="139" t="s">
        <v>7384</v>
      </c>
      <c r="BN130" s="139"/>
      <c r="BO130" s="139">
        <v>50</v>
      </c>
      <c r="BP130" s="139">
        <v>0</v>
      </c>
      <c r="BQ130" s="139"/>
      <c r="BR130" s="139"/>
      <c r="BS130" s="139">
        <v>50</v>
      </c>
      <c r="BT130" s="139"/>
      <c r="BU130" s="139" t="s">
        <v>2386</v>
      </c>
      <c r="BV130" s="139"/>
      <c r="BW130" s="139"/>
      <c r="BX130" s="139"/>
      <c r="BY130" s="139"/>
      <c r="BZ130" s="139"/>
      <c r="CA130" s="139"/>
      <c r="CB130" s="139" t="s">
        <v>7231</v>
      </c>
      <c r="CC130" s="139" t="s">
        <v>7244</v>
      </c>
    </row>
    <row r="131" spans="1:81">
      <c r="A131" s="139">
        <v>130</v>
      </c>
      <c r="B131" s="139" t="s">
        <v>7210</v>
      </c>
      <c r="C131" s="145" t="s">
        <v>8095</v>
      </c>
      <c r="D131" s="139">
        <v>1</v>
      </c>
      <c r="E131" s="139">
        <v>2</v>
      </c>
      <c r="F131" s="139">
        <v>995</v>
      </c>
      <c r="G131" s="139">
        <v>87.25</v>
      </c>
      <c r="H131" s="139">
        <v>907.75</v>
      </c>
      <c r="I131" s="139"/>
      <c r="J131" s="139"/>
      <c r="K131" s="140">
        <v>46020.7458333333</v>
      </c>
      <c r="L131" s="140">
        <v>46020.7465277778</v>
      </c>
      <c r="M131" s="139" t="s">
        <v>2338</v>
      </c>
      <c r="N131" s="139" t="s">
        <v>8096</v>
      </c>
      <c r="O131" s="139" t="s">
        <v>2340</v>
      </c>
      <c r="P131" s="139" t="s">
        <v>5621</v>
      </c>
      <c r="Q131" s="139" t="s">
        <v>2342</v>
      </c>
      <c r="R131" s="145" t="s">
        <v>8097</v>
      </c>
      <c r="S131" s="139">
        <v>8342049</v>
      </c>
      <c r="T131" s="139" t="s">
        <v>5621</v>
      </c>
      <c r="U131" s="139" t="s">
        <v>5622</v>
      </c>
      <c r="V131" s="139">
        <v>1</v>
      </c>
      <c r="W131" s="139">
        <v>6268635310</v>
      </c>
      <c r="X131" s="139" t="s">
        <v>5431</v>
      </c>
      <c r="Y131" s="139" t="s">
        <v>5623</v>
      </c>
      <c r="Z131" s="139">
        <v>6268635310</v>
      </c>
      <c r="AA131" s="139" t="s">
        <v>5624</v>
      </c>
      <c r="AB131" s="139"/>
      <c r="AC131" s="139"/>
      <c r="AD131" s="139" t="s">
        <v>4238</v>
      </c>
      <c r="AE131" s="139" t="s">
        <v>2369</v>
      </c>
      <c r="AF131" s="139" t="s">
        <v>2349</v>
      </c>
      <c r="AG131" s="139">
        <v>91702</v>
      </c>
      <c r="AH131" s="139" t="s">
        <v>5623</v>
      </c>
      <c r="AI131" s="139">
        <v>6268635310</v>
      </c>
      <c r="AJ131" s="139" t="s">
        <v>5624</v>
      </c>
      <c r="AK131" s="139"/>
      <c r="AL131" s="139"/>
      <c r="AM131" s="139" t="s">
        <v>4238</v>
      </c>
      <c r="AN131" s="139" t="s">
        <v>2369</v>
      </c>
      <c r="AO131" s="139" t="s">
        <v>2349</v>
      </c>
      <c r="AP131" s="139">
        <v>91702</v>
      </c>
      <c r="AQ131" s="139" t="s">
        <v>8098</v>
      </c>
      <c r="AR131" s="139">
        <v>93396</v>
      </c>
      <c r="AS131" s="139">
        <v>2026</v>
      </c>
      <c r="AT131" s="139" t="s">
        <v>7220</v>
      </c>
      <c r="AU131" s="139" t="s">
        <v>7638</v>
      </c>
      <c r="AV131" s="139" t="s">
        <v>7222</v>
      </c>
      <c r="AW131" s="139" t="s">
        <v>7223</v>
      </c>
      <c r="AX131" s="139" t="s">
        <v>7224</v>
      </c>
      <c r="AY131" s="139" t="s">
        <v>7238</v>
      </c>
      <c r="AZ131" s="139" t="s">
        <v>8099</v>
      </c>
      <c r="BA131" s="139"/>
      <c r="BB131" s="141">
        <v>46031</v>
      </c>
      <c r="BC131" s="141">
        <v>46164</v>
      </c>
      <c r="BD131" s="139" t="s">
        <v>7506</v>
      </c>
      <c r="BE131" s="145" t="s">
        <v>8101</v>
      </c>
      <c r="BF131" s="139" t="s">
        <v>2340</v>
      </c>
      <c r="BG131" s="139" t="s">
        <v>7228</v>
      </c>
      <c r="BH131" s="139" t="s">
        <v>7229</v>
      </c>
      <c r="BI131" s="139">
        <v>945</v>
      </c>
      <c r="BJ131" s="139" t="s">
        <v>2350</v>
      </c>
      <c r="BK131" s="139">
        <v>18</v>
      </c>
      <c r="BL131" s="139">
        <v>18</v>
      </c>
      <c r="BM131" s="139" t="s">
        <v>7384</v>
      </c>
      <c r="BN131" s="139"/>
      <c r="BO131" s="139">
        <v>945</v>
      </c>
      <c r="BP131" s="139">
        <v>87.25</v>
      </c>
      <c r="BQ131" s="139"/>
      <c r="BR131" s="139"/>
      <c r="BS131" s="139">
        <v>857.75</v>
      </c>
      <c r="BT131" s="139"/>
      <c r="BU131" s="139" t="s">
        <v>2386</v>
      </c>
      <c r="BV131" s="139"/>
      <c r="BW131" s="139"/>
      <c r="BX131" s="139"/>
      <c r="BY131" s="139"/>
      <c r="BZ131" s="139"/>
      <c r="CA131" s="139"/>
      <c r="CB131" s="139" t="s">
        <v>7231</v>
      </c>
      <c r="CC131" s="139" t="s">
        <v>7244</v>
      </c>
    </row>
    <row r="132" spans="1:81">
      <c r="A132" s="139">
        <v>131</v>
      </c>
      <c r="B132" s="139" t="s">
        <v>7210</v>
      </c>
      <c r="C132" s="145" t="s">
        <v>8102</v>
      </c>
      <c r="D132" s="139">
        <v>1</v>
      </c>
      <c r="E132" s="139">
        <v>2</v>
      </c>
      <c r="F132" s="139">
        <v>1130</v>
      </c>
      <c r="G132" s="139">
        <v>20</v>
      </c>
      <c r="H132" s="139">
        <v>1110</v>
      </c>
      <c r="I132" s="139"/>
      <c r="J132" s="139"/>
      <c r="K132" s="140">
        <v>46020.7430555556</v>
      </c>
      <c r="L132" s="140">
        <v>46020.7458333333</v>
      </c>
      <c r="M132" s="139" t="s">
        <v>2338</v>
      </c>
      <c r="N132" s="139" t="s">
        <v>8103</v>
      </c>
      <c r="O132" s="139" t="s">
        <v>2340</v>
      </c>
      <c r="P132" s="139" t="s">
        <v>2868</v>
      </c>
      <c r="Q132" s="139" t="s">
        <v>2342</v>
      </c>
      <c r="R132" s="145" t="s">
        <v>8104</v>
      </c>
      <c r="S132" s="139">
        <v>8196195</v>
      </c>
      <c r="T132" s="139" t="s">
        <v>2868</v>
      </c>
      <c r="U132" s="139" t="s">
        <v>2869</v>
      </c>
      <c r="V132" s="139">
        <v>1</v>
      </c>
      <c r="W132" s="139">
        <v>6105701841</v>
      </c>
      <c r="X132" s="139" t="s">
        <v>2870</v>
      </c>
      <c r="Y132" s="139" t="s">
        <v>2871</v>
      </c>
      <c r="Z132" s="139">
        <v>6105701841</v>
      </c>
      <c r="AA132" s="139" t="s">
        <v>2872</v>
      </c>
      <c r="AB132" s="139"/>
      <c r="AC132" s="139"/>
      <c r="AD132" s="139" t="s">
        <v>2873</v>
      </c>
      <c r="AE132" s="139" t="s">
        <v>2576</v>
      </c>
      <c r="AF132" s="139" t="s">
        <v>2349</v>
      </c>
      <c r="AG132" s="145" t="s">
        <v>8105</v>
      </c>
      <c r="AH132" s="139" t="s">
        <v>2871</v>
      </c>
      <c r="AI132" s="139">
        <v>6105701841</v>
      </c>
      <c r="AJ132" s="139" t="s">
        <v>2872</v>
      </c>
      <c r="AK132" s="139"/>
      <c r="AL132" s="139"/>
      <c r="AM132" s="139" t="s">
        <v>2873</v>
      </c>
      <c r="AN132" s="139" t="s">
        <v>2576</v>
      </c>
      <c r="AO132" s="139" t="s">
        <v>2349</v>
      </c>
      <c r="AP132" s="145" t="s">
        <v>8105</v>
      </c>
      <c r="AQ132" s="139" t="s">
        <v>7652</v>
      </c>
      <c r="AR132" s="139">
        <v>93781</v>
      </c>
      <c r="AS132" s="139">
        <v>2026</v>
      </c>
      <c r="AT132" s="139" t="s">
        <v>7220</v>
      </c>
      <c r="AU132" s="139" t="s">
        <v>7379</v>
      </c>
      <c r="AV132" s="139" t="s">
        <v>7222</v>
      </c>
      <c r="AW132" s="139" t="s">
        <v>7293</v>
      </c>
      <c r="AX132" s="139" t="s">
        <v>7224</v>
      </c>
      <c r="AY132" s="139" t="s">
        <v>7238</v>
      </c>
      <c r="AZ132" s="139" t="s">
        <v>7380</v>
      </c>
      <c r="BA132" s="139" t="s">
        <v>8106</v>
      </c>
      <c r="BB132" s="141">
        <v>46032</v>
      </c>
      <c r="BC132" s="141">
        <v>46165</v>
      </c>
      <c r="BD132" s="139" t="s">
        <v>7258</v>
      </c>
      <c r="BE132" s="145" t="s">
        <v>8107</v>
      </c>
      <c r="BF132" s="139" t="s">
        <v>2340</v>
      </c>
      <c r="BG132" s="139" t="s">
        <v>172</v>
      </c>
      <c r="BH132" s="139" t="s">
        <v>7242</v>
      </c>
      <c r="BI132" s="139">
        <v>50</v>
      </c>
      <c r="BJ132" s="139" t="s">
        <v>2350</v>
      </c>
      <c r="BK132" s="139">
        <v>18</v>
      </c>
      <c r="BL132" s="139">
        <v>18</v>
      </c>
      <c r="BM132" s="139" t="s">
        <v>7260</v>
      </c>
      <c r="BN132" s="139"/>
      <c r="BO132" s="139">
        <v>50</v>
      </c>
      <c r="BP132" s="139">
        <v>0</v>
      </c>
      <c r="BQ132" s="139"/>
      <c r="BR132" s="139"/>
      <c r="BS132" s="139">
        <v>50</v>
      </c>
      <c r="BT132" s="139"/>
      <c r="BU132" s="139" t="s">
        <v>2386</v>
      </c>
      <c r="BV132" s="139"/>
      <c r="BW132" s="139"/>
      <c r="BX132" s="139"/>
      <c r="BY132" s="139"/>
      <c r="BZ132" s="139"/>
      <c r="CA132" s="139"/>
      <c r="CB132" s="139" t="s">
        <v>7231</v>
      </c>
      <c r="CC132" s="139"/>
    </row>
    <row r="133" spans="1:81">
      <c r="A133" s="139">
        <v>132</v>
      </c>
      <c r="B133" s="139" t="s">
        <v>7210</v>
      </c>
      <c r="C133" s="145" t="s">
        <v>8102</v>
      </c>
      <c r="D133" s="139">
        <v>1</v>
      </c>
      <c r="E133" s="139">
        <v>2</v>
      </c>
      <c r="F133" s="139">
        <v>1130</v>
      </c>
      <c r="G133" s="139">
        <v>20</v>
      </c>
      <c r="H133" s="139">
        <v>1110</v>
      </c>
      <c r="I133" s="139"/>
      <c r="J133" s="139"/>
      <c r="K133" s="140">
        <v>46020.7430555556</v>
      </c>
      <c r="L133" s="140">
        <v>46020.7458333333</v>
      </c>
      <c r="M133" s="139" t="s">
        <v>2338</v>
      </c>
      <c r="N133" s="139" t="s">
        <v>8103</v>
      </c>
      <c r="O133" s="139" t="s">
        <v>2340</v>
      </c>
      <c r="P133" s="139" t="s">
        <v>2868</v>
      </c>
      <c r="Q133" s="139" t="s">
        <v>2342</v>
      </c>
      <c r="R133" s="145" t="s">
        <v>8104</v>
      </c>
      <c r="S133" s="139">
        <v>8196195</v>
      </c>
      <c r="T133" s="139" t="s">
        <v>2868</v>
      </c>
      <c r="U133" s="139" t="s">
        <v>2869</v>
      </c>
      <c r="V133" s="139">
        <v>1</v>
      </c>
      <c r="W133" s="139">
        <v>6105701841</v>
      </c>
      <c r="X133" s="139" t="s">
        <v>2870</v>
      </c>
      <c r="Y133" s="139" t="s">
        <v>2871</v>
      </c>
      <c r="Z133" s="139">
        <v>6105701841</v>
      </c>
      <c r="AA133" s="139" t="s">
        <v>2872</v>
      </c>
      <c r="AB133" s="139"/>
      <c r="AC133" s="139"/>
      <c r="AD133" s="139" t="s">
        <v>2873</v>
      </c>
      <c r="AE133" s="139" t="s">
        <v>2576</v>
      </c>
      <c r="AF133" s="139" t="s">
        <v>2349</v>
      </c>
      <c r="AG133" s="145" t="s">
        <v>8105</v>
      </c>
      <c r="AH133" s="139" t="s">
        <v>2871</v>
      </c>
      <c r="AI133" s="139">
        <v>6105701841</v>
      </c>
      <c r="AJ133" s="139" t="s">
        <v>2872</v>
      </c>
      <c r="AK133" s="139"/>
      <c r="AL133" s="139"/>
      <c r="AM133" s="139" t="s">
        <v>2873</v>
      </c>
      <c r="AN133" s="139" t="s">
        <v>2576</v>
      </c>
      <c r="AO133" s="139" t="s">
        <v>2349</v>
      </c>
      <c r="AP133" s="145" t="s">
        <v>8105</v>
      </c>
      <c r="AQ133" s="139" t="s">
        <v>7652</v>
      </c>
      <c r="AR133" s="139">
        <v>93781</v>
      </c>
      <c r="AS133" s="139">
        <v>2026</v>
      </c>
      <c r="AT133" s="139" t="s">
        <v>7220</v>
      </c>
      <c r="AU133" s="139" t="s">
        <v>7379</v>
      </c>
      <c r="AV133" s="139" t="s">
        <v>7222</v>
      </c>
      <c r="AW133" s="139" t="s">
        <v>7293</v>
      </c>
      <c r="AX133" s="139" t="s">
        <v>7224</v>
      </c>
      <c r="AY133" s="139" t="s">
        <v>7238</v>
      </c>
      <c r="AZ133" s="139" t="s">
        <v>7380</v>
      </c>
      <c r="BA133" s="139" t="s">
        <v>8106</v>
      </c>
      <c r="BB133" s="141">
        <v>46032</v>
      </c>
      <c r="BC133" s="141">
        <v>46165</v>
      </c>
      <c r="BD133" s="139" t="s">
        <v>7258</v>
      </c>
      <c r="BE133" s="145" t="s">
        <v>8108</v>
      </c>
      <c r="BF133" s="139" t="s">
        <v>2340</v>
      </c>
      <c r="BG133" s="139" t="s">
        <v>7228</v>
      </c>
      <c r="BH133" s="139" t="s">
        <v>7229</v>
      </c>
      <c r="BI133" s="139">
        <v>1080</v>
      </c>
      <c r="BJ133" s="139" t="s">
        <v>2350</v>
      </c>
      <c r="BK133" s="139">
        <v>18</v>
      </c>
      <c r="BL133" s="139">
        <v>18</v>
      </c>
      <c r="BM133" s="139" t="s">
        <v>7260</v>
      </c>
      <c r="BN133" s="139"/>
      <c r="BO133" s="139">
        <v>1080</v>
      </c>
      <c r="BP133" s="139">
        <v>20</v>
      </c>
      <c r="BQ133" s="139"/>
      <c r="BR133" s="139"/>
      <c r="BS133" s="139">
        <v>1060</v>
      </c>
      <c r="BT133" s="139"/>
      <c r="BU133" s="139" t="s">
        <v>2386</v>
      </c>
      <c r="BV133" s="139"/>
      <c r="BW133" s="139"/>
      <c r="BX133" s="139"/>
      <c r="BY133" s="139"/>
      <c r="BZ133" s="139"/>
      <c r="CA133" s="139"/>
      <c r="CB133" s="139" t="s">
        <v>7231</v>
      </c>
      <c r="CC133" s="139"/>
    </row>
    <row r="134" spans="1:81">
      <c r="A134" s="139">
        <v>133</v>
      </c>
      <c r="B134" s="139" t="s">
        <v>7210</v>
      </c>
      <c r="C134" s="145" t="s">
        <v>8109</v>
      </c>
      <c r="D134" s="139">
        <v>1</v>
      </c>
      <c r="E134" s="139">
        <v>1</v>
      </c>
      <c r="F134" s="139">
        <v>10</v>
      </c>
      <c r="G134" s="139">
        <v>0</v>
      </c>
      <c r="H134" s="139">
        <v>10</v>
      </c>
      <c r="I134" s="139"/>
      <c r="J134" s="139"/>
      <c r="K134" s="140">
        <v>46020.7402777778</v>
      </c>
      <c r="L134" s="140">
        <v>46020.7409722222</v>
      </c>
      <c r="M134" s="139" t="s">
        <v>2338</v>
      </c>
      <c r="N134" s="139" t="s">
        <v>8110</v>
      </c>
      <c r="O134" s="139" t="s">
        <v>2340</v>
      </c>
      <c r="P134" s="139" t="s">
        <v>8111</v>
      </c>
      <c r="Q134" s="139" t="s">
        <v>2342</v>
      </c>
      <c r="R134" s="145" t="s">
        <v>8112</v>
      </c>
      <c r="S134" s="139">
        <v>8346619</v>
      </c>
      <c r="T134" s="139" t="s">
        <v>8111</v>
      </c>
      <c r="U134" s="139" t="s">
        <v>8113</v>
      </c>
      <c r="V134" s="139"/>
      <c r="W134" s="139"/>
      <c r="X134" s="139" t="s">
        <v>8114</v>
      </c>
      <c r="Y134" s="139"/>
      <c r="Z134" s="139"/>
      <c r="AA134" s="139"/>
      <c r="AB134" s="139"/>
      <c r="AC134" s="139"/>
      <c r="AD134" s="139"/>
      <c r="AE134" s="139"/>
      <c r="AF134" s="139"/>
      <c r="AG134" s="139"/>
      <c r="AH134" s="139" t="s">
        <v>8111</v>
      </c>
      <c r="AI134" s="139">
        <v>4157819972</v>
      </c>
      <c r="AJ134" s="139" t="s">
        <v>8115</v>
      </c>
      <c r="AK134" s="139"/>
      <c r="AL134" s="139"/>
      <c r="AM134" s="139" t="s">
        <v>8116</v>
      </c>
      <c r="AN134" s="139" t="s">
        <v>2369</v>
      </c>
      <c r="AO134" s="139" t="s">
        <v>2349</v>
      </c>
      <c r="AP134" s="139">
        <v>94065</v>
      </c>
      <c r="AQ134" s="139" t="s">
        <v>8117</v>
      </c>
      <c r="AR134" s="139">
        <v>88440</v>
      </c>
      <c r="AS134" s="139">
        <v>2025</v>
      </c>
      <c r="AT134" s="139" t="s">
        <v>7291</v>
      </c>
      <c r="AU134" s="139" t="s">
        <v>7309</v>
      </c>
      <c r="AV134" s="139" t="s">
        <v>7222</v>
      </c>
      <c r="AW134" s="139" t="s">
        <v>7223</v>
      </c>
      <c r="AX134" s="139" t="s">
        <v>7294</v>
      </c>
      <c r="AY134" s="139" t="s">
        <v>7295</v>
      </c>
      <c r="AZ134" s="139" t="s">
        <v>7310</v>
      </c>
      <c r="BA134" s="139"/>
      <c r="BB134" s="141">
        <v>46048</v>
      </c>
      <c r="BC134" s="141">
        <v>46048</v>
      </c>
      <c r="BD134" s="139" t="s">
        <v>8118</v>
      </c>
      <c r="BE134" s="145" t="s">
        <v>8109</v>
      </c>
      <c r="BF134" s="139" t="s">
        <v>2340</v>
      </c>
      <c r="BG134" s="139" t="s">
        <v>7228</v>
      </c>
      <c r="BH134" s="139" t="s">
        <v>7229</v>
      </c>
      <c r="BI134" s="139">
        <v>10</v>
      </c>
      <c r="BJ134" s="139" t="s">
        <v>2350</v>
      </c>
      <c r="BK134" s="139">
        <v>1</v>
      </c>
      <c r="BL134" s="139">
        <v>1</v>
      </c>
      <c r="BM134" s="139" t="s">
        <v>7312</v>
      </c>
      <c r="BN134" s="139"/>
      <c r="BO134" s="139">
        <v>10</v>
      </c>
      <c r="BP134" s="139">
        <v>0</v>
      </c>
      <c r="BQ134" s="139"/>
      <c r="BR134" s="139"/>
      <c r="BS134" s="139">
        <v>10</v>
      </c>
      <c r="BT134" s="139"/>
      <c r="BU134" s="139" t="s">
        <v>2521</v>
      </c>
      <c r="BV134" s="139"/>
      <c r="BW134" s="139"/>
      <c r="BX134" s="139"/>
      <c r="BY134" s="139"/>
      <c r="BZ134" s="139"/>
      <c r="CA134" s="139"/>
      <c r="CB134" s="139" t="s">
        <v>7231</v>
      </c>
      <c r="CC134" s="139" t="s">
        <v>7244</v>
      </c>
    </row>
    <row r="135" spans="1:81">
      <c r="A135" s="139">
        <v>134</v>
      </c>
      <c r="B135" s="139" t="s">
        <v>7210</v>
      </c>
      <c r="C135" s="145" t="s">
        <v>8119</v>
      </c>
      <c r="D135" s="139">
        <v>1</v>
      </c>
      <c r="E135" s="139">
        <v>2</v>
      </c>
      <c r="F135" s="139">
        <v>995</v>
      </c>
      <c r="G135" s="139">
        <v>20</v>
      </c>
      <c r="H135" s="139">
        <v>975</v>
      </c>
      <c r="I135" s="139"/>
      <c r="J135" s="139"/>
      <c r="K135" s="140">
        <v>46020.7270833333</v>
      </c>
      <c r="L135" s="140">
        <v>46020.7270833333</v>
      </c>
      <c r="M135" s="139" t="s">
        <v>2406</v>
      </c>
      <c r="N135" s="139" t="s">
        <v>8120</v>
      </c>
      <c r="O135" s="139" t="s">
        <v>2340</v>
      </c>
      <c r="P135" s="139" t="s">
        <v>4758</v>
      </c>
      <c r="Q135" s="139" t="s">
        <v>2342</v>
      </c>
      <c r="R135" s="145" t="s">
        <v>8121</v>
      </c>
      <c r="S135" s="139">
        <v>8342818</v>
      </c>
      <c r="T135" s="139" t="s">
        <v>4758</v>
      </c>
      <c r="U135" s="139" t="s">
        <v>4759</v>
      </c>
      <c r="V135" s="139">
        <v>1</v>
      </c>
      <c r="W135" s="139">
        <v>6363286636</v>
      </c>
      <c r="X135" s="139" t="s">
        <v>4760</v>
      </c>
      <c r="Y135" s="139" t="s">
        <v>4761</v>
      </c>
      <c r="Z135" s="139">
        <v>6363286636</v>
      </c>
      <c r="AA135" s="139" t="s">
        <v>8122</v>
      </c>
      <c r="AB135" s="139"/>
      <c r="AC135" s="139"/>
      <c r="AD135" s="139" t="s">
        <v>2929</v>
      </c>
      <c r="AE135" s="139" t="s">
        <v>2930</v>
      </c>
      <c r="AF135" s="139" t="s">
        <v>2349</v>
      </c>
      <c r="AG135" s="139">
        <v>46074</v>
      </c>
      <c r="AH135" s="139" t="s">
        <v>4761</v>
      </c>
      <c r="AI135" s="139">
        <v>6363286636</v>
      </c>
      <c r="AJ135" s="139" t="s">
        <v>8122</v>
      </c>
      <c r="AK135" s="139"/>
      <c r="AL135" s="139"/>
      <c r="AM135" s="139" t="s">
        <v>2929</v>
      </c>
      <c r="AN135" s="139" t="s">
        <v>2930</v>
      </c>
      <c r="AO135" s="139" t="s">
        <v>2349</v>
      </c>
      <c r="AP135" s="139">
        <v>46074</v>
      </c>
      <c r="AQ135" s="139" t="s">
        <v>8123</v>
      </c>
      <c r="AR135" s="139">
        <v>94222</v>
      </c>
      <c r="AS135" s="139">
        <v>2026</v>
      </c>
      <c r="AT135" s="139" t="s">
        <v>7220</v>
      </c>
      <c r="AU135" s="139" t="s">
        <v>7221</v>
      </c>
      <c r="AV135" s="139" t="s">
        <v>7222</v>
      </c>
      <c r="AW135" s="139" t="s">
        <v>7223</v>
      </c>
      <c r="AX135" s="139" t="s">
        <v>7224</v>
      </c>
      <c r="AY135" s="139" t="s">
        <v>7238</v>
      </c>
      <c r="AZ135" s="139" t="s">
        <v>8124</v>
      </c>
      <c r="BA135" s="139"/>
      <c r="BB135" s="141">
        <v>46033</v>
      </c>
      <c r="BC135" s="141">
        <v>46166</v>
      </c>
      <c r="BD135" s="139" t="s">
        <v>8125</v>
      </c>
      <c r="BE135" s="145" t="s">
        <v>8126</v>
      </c>
      <c r="BF135" s="139" t="s">
        <v>2340</v>
      </c>
      <c r="BG135" s="139" t="s">
        <v>172</v>
      </c>
      <c r="BH135" s="139" t="s">
        <v>7242</v>
      </c>
      <c r="BI135" s="139">
        <v>50</v>
      </c>
      <c r="BJ135" s="139" t="s">
        <v>2350</v>
      </c>
      <c r="BK135" s="139">
        <v>18</v>
      </c>
      <c r="BL135" s="139">
        <v>18</v>
      </c>
      <c r="BM135" s="139" t="s">
        <v>7243</v>
      </c>
      <c r="BN135" s="139"/>
      <c r="BO135" s="139">
        <v>50</v>
      </c>
      <c r="BP135" s="139">
        <v>0</v>
      </c>
      <c r="BQ135" s="139"/>
      <c r="BR135" s="139"/>
      <c r="BS135" s="139">
        <v>50</v>
      </c>
      <c r="BT135" s="139"/>
      <c r="BU135" s="139" t="s">
        <v>2386</v>
      </c>
      <c r="BV135" s="139"/>
      <c r="BW135" s="139"/>
      <c r="BX135" s="139"/>
      <c r="BY135" s="139"/>
      <c r="BZ135" s="139"/>
      <c r="CA135" s="139"/>
      <c r="CB135" s="139" t="s">
        <v>7231</v>
      </c>
      <c r="CC135" s="139" t="s">
        <v>7232</v>
      </c>
    </row>
    <row r="136" spans="1:81">
      <c r="A136" s="139">
        <v>135</v>
      </c>
      <c r="B136" s="139" t="s">
        <v>7210</v>
      </c>
      <c r="C136" s="145" t="s">
        <v>8119</v>
      </c>
      <c r="D136" s="139">
        <v>1</v>
      </c>
      <c r="E136" s="139">
        <v>2</v>
      </c>
      <c r="F136" s="139">
        <v>995</v>
      </c>
      <c r="G136" s="139">
        <v>20</v>
      </c>
      <c r="H136" s="139">
        <v>975</v>
      </c>
      <c r="I136" s="139"/>
      <c r="J136" s="139"/>
      <c r="K136" s="140">
        <v>46020.7270833333</v>
      </c>
      <c r="L136" s="140">
        <v>46020.7270833333</v>
      </c>
      <c r="M136" s="139" t="s">
        <v>2406</v>
      </c>
      <c r="N136" s="139" t="s">
        <v>8120</v>
      </c>
      <c r="O136" s="139" t="s">
        <v>2340</v>
      </c>
      <c r="P136" s="139" t="s">
        <v>4758</v>
      </c>
      <c r="Q136" s="139" t="s">
        <v>2342</v>
      </c>
      <c r="R136" s="145" t="s">
        <v>8121</v>
      </c>
      <c r="S136" s="139">
        <v>8342818</v>
      </c>
      <c r="T136" s="139" t="s">
        <v>4758</v>
      </c>
      <c r="U136" s="139" t="s">
        <v>4759</v>
      </c>
      <c r="V136" s="139">
        <v>1</v>
      </c>
      <c r="W136" s="139">
        <v>6363286636</v>
      </c>
      <c r="X136" s="139" t="s">
        <v>4760</v>
      </c>
      <c r="Y136" s="139" t="s">
        <v>4761</v>
      </c>
      <c r="Z136" s="139">
        <v>6363286636</v>
      </c>
      <c r="AA136" s="139" t="s">
        <v>8122</v>
      </c>
      <c r="AB136" s="139"/>
      <c r="AC136" s="139"/>
      <c r="AD136" s="139" t="s">
        <v>2929</v>
      </c>
      <c r="AE136" s="139" t="s">
        <v>2930</v>
      </c>
      <c r="AF136" s="139" t="s">
        <v>2349</v>
      </c>
      <c r="AG136" s="139">
        <v>46074</v>
      </c>
      <c r="AH136" s="139" t="s">
        <v>4761</v>
      </c>
      <c r="AI136" s="139">
        <v>6363286636</v>
      </c>
      <c r="AJ136" s="139" t="s">
        <v>8122</v>
      </c>
      <c r="AK136" s="139"/>
      <c r="AL136" s="139"/>
      <c r="AM136" s="139" t="s">
        <v>2929</v>
      </c>
      <c r="AN136" s="139" t="s">
        <v>2930</v>
      </c>
      <c r="AO136" s="139" t="s">
        <v>2349</v>
      </c>
      <c r="AP136" s="139">
        <v>46074</v>
      </c>
      <c r="AQ136" s="139" t="s">
        <v>8123</v>
      </c>
      <c r="AR136" s="139">
        <v>94222</v>
      </c>
      <c r="AS136" s="139">
        <v>2026</v>
      </c>
      <c r="AT136" s="139" t="s">
        <v>7220</v>
      </c>
      <c r="AU136" s="139" t="s">
        <v>7221</v>
      </c>
      <c r="AV136" s="139" t="s">
        <v>7222</v>
      </c>
      <c r="AW136" s="139" t="s">
        <v>7223</v>
      </c>
      <c r="AX136" s="139" t="s">
        <v>7224</v>
      </c>
      <c r="AY136" s="139" t="s">
        <v>7238</v>
      </c>
      <c r="AZ136" s="139" t="s">
        <v>8124</v>
      </c>
      <c r="BA136" s="139"/>
      <c r="BB136" s="141">
        <v>46033</v>
      </c>
      <c r="BC136" s="141">
        <v>46166</v>
      </c>
      <c r="BD136" s="139" t="s">
        <v>8125</v>
      </c>
      <c r="BE136" s="145" t="s">
        <v>8127</v>
      </c>
      <c r="BF136" s="139" t="s">
        <v>2340</v>
      </c>
      <c r="BG136" s="139" t="s">
        <v>7228</v>
      </c>
      <c r="BH136" s="139" t="s">
        <v>7229</v>
      </c>
      <c r="BI136" s="139">
        <v>945</v>
      </c>
      <c r="BJ136" s="139" t="s">
        <v>2350</v>
      </c>
      <c r="BK136" s="139">
        <v>18</v>
      </c>
      <c r="BL136" s="139">
        <v>18</v>
      </c>
      <c r="BM136" s="139" t="s">
        <v>7243</v>
      </c>
      <c r="BN136" s="139"/>
      <c r="BO136" s="139">
        <v>945</v>
      </c>
      <c r="BP136" s="139">
        <v>20</v>
      </c>
      <c r="BQ136" s="139"/>
      <c r="BR136" s="139"/>
      <c r="BS136" s="139">
        <v>925</v>
      </c>
      <c r="BT136" s="139"/>
      <c r="BU136" s="139" t="s">
        <v>2386</v>
      </c>
      <c r="BV136" s="139"/>
      <c r="BW136" s="139"/>
      <c r="BX136" s="139"/>
      <c r="BY136" s="139"/>
      <c r="BZ136" s="139"/>
      <c r="CA136" s="139"/>
      <c r="CB136" s="139" t="s">
        <v>7231</v>
      </c>
      <c r="CC136" s="139" t="s">
        <v>7232</v>
      </c>
    </row>
    <row r="137" spans="1:81">
      <c r="A137" s="139">
        <v>136</v>
      </c>
      <c r="B137" s="139" t="s">
        <v>7210</v>
      </c>
      <c r="C137" s="145" t="s">
        <v>8128</v>
      </c>
      <c r="D137" s="139">
        <v>1</v>
      </c>
      <c r="E137" s="139">
        <v>2</v>
      </c>
      <c r="F137" s="139">
        <v>1130</v>
      </c>
      <c r="G137" s="139">
        <v>0</v>
      </c>
      <c r="H137" s="139">
        <v>1130</v>
      </c>
      <c r="I137" s="139"/>
      <c r="J137" s="139"/>
      <c r="K137" s="140">
        <v>46020.7145833333</v>
      </c>
      <c r="L137" s="140">
        <v>46020.7145833333</v>
      </c>
      <c r="M137" s="139" t="s">
        <v>2424</v>
      </c>
      <c r="N137" s="139" t="s">
        <v>8129</v>
      </c>
      <c r="O137" s="139" t="s">
        <v>2340</v>
      </c>
      <c r="P137" s="139" t="s">
        <v>8130</v>
      </c>
      <c r="Q137" s="139" t="s">
        <v>2342</v>
      </c>
      <c r="R137" s="145" t="s">
        <v>8131</v>
      </c>
      <c r="S137" s="139">
        <v>7875772</v>
      </c>
      <c r="T137" s="139" t="s">
        <v>8130</v>
      </c>
      <c r="U137" s="139" t="s">
        <v>8132</v>
      </c>
      <c r="V137" s="139">
        <v>1</v>
      </c>
      <c r="W137" s="139">
        <v>4088248881</v>
      </c>
      <c r="X137" s="139" t="s">
        <v>8133</v>
      </c>
      <c r="Y137" s="139" t="s">
        <v>8134</v>
      </c>
      <c r="Z137" s="139">
        <v>4088248881</v>
      </c>
      <c r="AA137" s="139" t="s">
        <v>8135</v>
      </c>
      <c r="AB137" s="139"/>
      <c r="AC137" s="139"/>
      <c r="AD137" s="139" t="s">
        <v>3153</v>
      </c>
      <c r="AE137" s="139" t="s">
        <v>2498</v>
      </c>
      <c r="AF137" s="139" t="s">
        <v>2349</v>
      </c>
      <c r="AG137" s="139">
        <v>94087</v>
      </c>
      <c r="AH137" s="139" t="s">
        <v>8134</v>
      </c>
      <c r="AI137" s="139">
        <v>4088248881</v>
      </c>
      <c r="AJ137" s="139" t="s">
        <v>8135</v>
      </c>
      <c r="AK137" s="139"/>
      <c r="AL137" s="139"/>
      <c r="AM137" s="139" t="s">
        <v>3153</v>
      </c>
      <c r="AN137" s="139" t="s">
        <v>2498</v>
      </c>
      <c r="AO137" s="139" t="s">
        <v>2349</v>
      </c>
      <c r="AP137" s="139">
        <v>94087</v>
      </c>
      <c r="AQ137" s="139" t="s">
        <v>7652</v>
      </c>
      <c r="AR137" s="139">
        <v>93783</v>
      </c>
      <c r="AS137" s="139">
        <v>2026</v>
      </c>
      <c r="AT137" s="139" t="s">
        <v>7220</v>
      </c>
      <c r="AU137" s="139" t="s">
        <v>7379</v>
      </c>
      <c r="AV137" s="139" t="s">
        <v>7222</v>
      </c>
      <c r="AW137" s="139" t="s">
        <v>7293</v>
      </c>
      <c r="AX137" s="139" t="s">
        <v>7224</v>
      </c>
      <c r="AY137" s="139" t="s">
        <v>7238</v>
      </c>
      <c r="AZ137" s="139" t="s">
        <v>7380</v>
      </c>
      <c r="BA137" s="139" t="s">
        <v>8136</v>
      </c>
      <c r="BB137" s="141">
        <v>46032</v>
      </c>
      <c r="BC137" s="141">
        <v>46165</v>
      </c>
      <c r="BD137" s="139" t="s">
        <v>7258</v>
      </c>
      <c r="BE137" s="145" t="s">
        <v>8137</v>
      </c>
      <c r="BF137" s="139" t="s">
        <v>2340</v>
      </c>
      <c r="BG137" s="139" t="s">
        <v>172</v>
      </c>
      <c r="BH137" s="139" t="s">
        <v>7242</v>
      </c>
      <c r="BI137" s="139">
        <v>50</v>
      </c>
      <c r="BJ137" s="139" t="s">
        <v>2350</v>
      </c>
      <c r="BK137" s="139">
        <v>18</v>
      </c>
      <c r="BL137" s="139">
        <v>18</v>
      </c>
      <c r="BM137" s="139" t="s">
        <v>7260</v>
      </c>
      <c r="BN137" s="139"/>
      <c r="BO137" s="139">
        <v>50</v>
      </c>
      <c r="BP137" s="139">
        <v>0</v>
      </c>
      <c r="BQ137" s="139"/>
      <c r="BR137" s="139"/>
      <c r="BS137" s="139">
        <v>50</v>
      </c>
      <c r="BT137" s="139"/>
      <c r="BU137" s="139" t="s">
        <v>2360</v>
      </c>
      <c r="BV137" s="139"/>
      <c r="BW137" s="139"/>
      <c r="BX137" s="139"/>
      <c r="BY137" s="139"/>
      <c r="BZ137" s="139"/>
      <c r="CA137" s="139"/>
      <c r="CB137" s="139" t="s">
        <v>7231</v>
      </c>
      <c r="CC137" s="139"/>
    </row>
    <row r="138" spans="1:81">
      <c r="A138" s="139">
        <v>137</v>
      </c>
      <c r="B138" s="139" t="s">
        <v>7210</v>
      </c>
      <c r="C138" s="145" t="s">
        <v>8128</v>
      </c>
      <c r="D138" s="139">
        <v>1</v>
      </c>
      <c r="E138" s="139">
        <v>2</v>
      </c>
      <c r="F138" s="139">
        <v>1130</v>
      </c>
      <c r="G138" s="139">
        <v>0</v>
      </c>
      <c r="H138" s="139">
        <v>1130</v>
      </c>
      <c r="I138" s="139"/>
      <c r="J138" s="139"/>
      <c r="K138" s="140">
        <v>46020.7145833333</v>
      </c>
      <c r="L138" s="140">
        <v>46020.7145833333</v>
      </c>
      <c r="M138" s="139" t="s">
        <v>2424</v>
      </c>
      <c r="N138" s="139" t="s">
        <v>8129</v>
      </c>
      <c r="O138" s="139" t="s">
        <v>2340</v>
      </c>
      <c r="P138" s="139" t="s">
        <v>8130</v>
      </c>
      <c r="Q138" s="139" t="s">
        <v>2342</v>
      </c>
      <c r="R138" s="145" t="s">
        <v>8131</v>
      </c>
      <c r="S138" s="139">
        <v>7875772</v>
      </c>
      <c r="T138" s="139" t="s">
        <v>8130</v>
      </c>
      <c r="U138" s="139" t="s">
        <v>8132</v>
      </c>
      <c r="V138" s="139">
        <v>1</v>
      </c>
      <c r="W138" s="139">
        <v>4088248881</v>
      </c>
      <c r="X138" s="139" t="s">
        <v>8133</v>
      </c>
      <c r="Y138" s="139" t="s">
        <v>8134</v>
      </c>
      <c r="Z138" s="139">
        <v>4088248881</v>
      </c>
      <c r="AA138" s="139" t="s">
        <v>8135</v>
      </c>
      <c r="AB138" s="139"/>
      <c r="AC138" s="139"/>
      <c r="AD138" s="139" t="s">
        <v>3153</v>
      </c>
      <c r="AE138" s="139" t="s">
        <v>2498</v>
      </c>
      <c r="AF138" s="139" t="s">
        <v>2349</v>
      </c>
      <c r="AG138" s="139">
        <v>94087</v>
      </c>
      <c r="AH138" s="139" t="s">
        <v>8134</v>
      </c>
      <c r="AI138" s="139">
        <v>4088248881</v>
      </c>
      <c r="AJ138" s="139" t="s">
        <v>8135</v>
      </c>
      <c r="AK138" s="139"/>
      <c r="AL138" s="139"/>
      <c r="AM138" s="139" t="s">
        <v>3153</v>
      </c>
      <c r="AN138" s="139" t="s">
        <v>2498</v>
      </c>
      <c r="AO138" s="139" t="s">
        <v>2349</v>
      </c>
      <c r="AP138" s="139">
        <v>94087</v>
      </c>
      <c r="AQ138" s="139" t="s">
        <v>7652</v>
      </c>
      <c r="AR138" s="139">
        <v>93783</v>
      </c>
      <c r="AS138" s="139">
        <v>2026</v>
      </c>
      <c r="AT138" s="139" t="s">
        <v>7220</v>
      </c>
      <c r="AU138" s="139" t="s">
        <v>7379</v>
      </c>
      <c r="AV138" s="139" t="s">
        <v>7222</v>
      </c>
      <c r="AW138" s="139" t="s">
        <v>7293</v>
      </c>
      <c r="AX138" s="139" t="s">
        <v>7224</v>
      </c>
      <c r="AY138" s="139" t="s">
        <v>7238</v>
      </c>
      <c r="AZ138" s="139" t="s">
        <v>7380</v>
      </c>
      <c r="BA138" s="139" t="s">
        <v>8136</v>
      </c>
      <c r="BB138" s="141">
        <v>46032</v>
      </c>
      <c r="BC138" s="141">
        <v>46165</v>
      </c>
      <c r="BD138" s="139" t="s">
        <v>7258</v>
      </c>
      <c r="BE138" s="145" t="s">
        <v>8138</v>
      </c>
      <c r="BF138" s="139" t="s">
        <v>2340</v>
      </c>
      <c r="BG138" s="139" t="s">
        <v>7228</v>
      </c>
      <c r="BH138" s="139" t="s">
        <v>7229</v>
      </c>
      <c r="BI138" s="139">
        <v>1080</v>
      </c>
      <c r="BJ138" s="139" t="s">
        <v>2350</v>
      </c>
      <c r="BK138" s="139">
        <v>18</v>
      </c>
      <c r="BL138" s="139">
        <v>18</v>
      </c>
      <c r="BM138" s="139" t="s">
        <v>7260</v>
      </c>
      <c r="BN138" s="139"/>
      <c r="BO138" s="139">
        <v>1080</v>
      </c>
      <c r="BP138" s="139">
        <v>0</v>
      </c>
      <c r="BQ138" s="139"/>
      <c r="BR138" s="139"/>
      <c r="BS138" s="139">
        <v>1080</v>
      </c>
      <c r="BT138" s="139"/>
      <c r="BU138" s="139" t="s">
        <v>2360</v>
      </c>
      <c r="BV138" s="139"/>
      <c r="BW138" s="139"/>
      <c r="BX138" s="139"/>
      <c r="BY138" s="139"/>
      <c r="BZ138" s="139"/>
      <c r="CA138" s="139"/>
      <c r="CB138" s="139" t="s">
        <v>7231</v>
      </c>
      <c r="CC138" s="139"/>
    </row>
    <row r="139" spans="1:81">
      <c r="A139" s="139">
        <v>138</v>
      </c>
      <c r="B139" s="139" t="s">
        <v>7210</v>
      </c>
      <c r="C139" s="145" t="s">
        <v>8139</v>
      </c>
      <c r="D139" s="139">
        <v>1</v>
      </c>
      <c r="E139" s="139">
        <v>1</v>
      </c>
      <c r="F139" s="139">
        <v>40</v>
      </c>
      <c r="G139" s="139">
        <v>0</v>
      </c>
      <c r="H139" s="139">
        <v>40</v>
      </c>
      <c r="I139" s="139"/>
      <c r="J139" s="139"/>
      <c r="K139" s="140">
        <v>46020.6979166667</v>
      </c>
      <c r="L139" s="140">
        <v>46020.6986111111</v>
      </c>
      <c r="M139" s="139" t="s">
        <v>2726</v>
      </c>
      <c r="N139" s="139" t="s">
        <v>8140</v>
      </c>
      <c r="O139" s="139" t="s">
        <v>2340</v>
      </c>
      <c r="P139" s="139" t="s">
        <v>6542</v>
      </c>
      <c r="Q139" s="139" t="s">
        <v>2342</v>
      </c>
      <c r="R139" s="145" t="s">
        <v>8141</v>
      </c>
      <c r="S139" s="139">
        <v>8198622</v>
      </c>
      <c r="T139" s="139" t="s">
        <v>6542</v>
      </c>
      <c r="U139" s="139" t="s">
        <v>6543</v>
      </c>
      <c r="V139" s="139">
        <v>1</v>
      </c>
      <c r="W139" s="139">
        <v>6506619128</v>
      </c>
      <c r="X139" s="139" t="s">
        <v>6544</v>
      </c>
      <c r="Y139" s="139"/>
      <c r="Z139" s="139"/>
      <c r="AA139" s="139"/>
      <c r="AB139" s="139"/>
      <c r="AC139" s="139"/>
      <c r="AD139" s="139"/>
      <c r="AE139" s="139"/>
      <c r="AF139" s="139"/>
      <c r="AG139" s="139"/>
      <c r="AH139" s="139" t="s">
        <v>8142</v>
      </c>
      <c r="AI139" s="139">
        <v>6506619128</v>
      </c>
      <c r="AJ139" s="139" t="s">
        <v>8143</v>
      </c>
      <c r="AK139" s="139"/>
      <c r="AL139" s="139"/>
      <c r="AM139" s="139" t="s">
        <v>2451</v>
      </c>
      <c r="AN139" s="139" t="s">
        <v>2369</v>
      </c>
      <c r="AO139" s="139" t="s">
        <v>2349</v>
      </c>
      <c r="AP139" s="139">
        <v>95120</v>
      </c>
      <c r="AQ139" s="139" t="s">
        <v>7395</v>
      </c>
      <c r="AR139" s="139">
        <v>90378</v>
      </c>
      <c r="AS139" s="139">
        <v>2025</v>
      </c>
      <c r="AT139" s="139" t="s">
        <v>7291</v>
      </c>
      <c r="AU139" s="139" t="s">
        <v>7396</v>
      </c>
      <c r="AV139" s="139" t="s">
        <v>7222</v>
      </c>
      <c r="AW139" s="139" t="s">
        <v>7293</v>
      </c>
      <c r="AX139" s="139" t="s">
        <v>7294</v>
      </c>
      <c r="AY139" s="139" t="s">
        <v>7295</v>
      </c>
      <c r="AZ139" s="139" t="s">
        <v>7310</v>
      </c>
      <c r="BA139" s="139"/>
      <c r="BB139" s="141">
        <v>46026</v>
      </c>
      <c r="BC139" s="141">
        <v>46026</v>
      </c>
      <c r="BD139" s="139" t="s">
        <v>7740</v>
      </c>
      <c r="BE139" s="145" t="s">
        <v>8139</v>
      </c>
      <c r="BF139" s="139" t="s">
        <v>2340</v>
      </c>
      <c r="BG139" s="139" t="s">
        <v>7228</v>
      </c>
      <c r="BH139" s="139" t="s">
        <v>7229</v>
      </c>
      <c r="BI139" s="139">
        <v>40</v>
      </c>
      <c r="BJ139" s="139" t="s">
        <v>2350</v>
      </c>
      <c r="BK139" s="139">
        <v>1</v>
      </c>
      <c r="BL139" s="139">
        <v>1</v>
      </c>
      <c r="BM139" s="139" t="s">
        <v>7559</v>
      </c>
      <c r="BN139" s="139"/>
      <c r="BO139" s="139">
        <v>40</v>
      </c>
      <c r="BP139" s="139">
        <v>0</v>
      </c>
      <c r="BQ139" s="139"/>
      <c r="BR139" s="139"/>
      <c r="BS139" s="139">
        <v>40</v>
      </c>
      <c r="BT139" s="139"/>
      <c r="BU139" s="139" t="s">
        <v>2360</v>
      </c>
      <c r="BV139" s="139"/>
      <c r="BW139" s="139"/>
      <c r="BX139" s="139"/>
      <c r="BY139" s="139"/>
      <c r="BZ139" s="139"/>
      <c r="CA139" s="139"/>
      <c r="CB139" s="139" t="s">
        <v>7231</v>
      </c>
      <c r="CC139" s="139" t="s">
        <v>7244</v>
      </c>
    </row>
    <row r="140" spans="1:81">
      <c r="A140" s="139">
        <v>139</v>
      </c>
      <c r="B140" s="139" t="s">
        <v>7210</v>
      </c>
      <c r="C140" s="145" t="s">
        <v>8144</v>
      </c>
      <c r="D140" s="139">
        <v>1</v>
      </c>
      <c r="E140" s="139">
        <v>1</v>
      </c>
      <c r="F140" s="139">
        <v>10</v>
      </c>
      <c r="G140" s="139">
        <v>0</v>
      </c>
      <c r="H140" s="139">
        <v>10</v>
      </c>
      <c r="I140" s="139"/>
      <c r="J140" s="139"/>
      <c r="K140" s="140">
        <v>46020.6951388889</v>
      </c>
      <c r="L140" s="140">
        <v>46020.6958333333</v>
      </c>
      <c r="M140" s="139" t="s">
        <v>2424</v>
      </c>
      <c r="N140" s="139" t="s">
        <v>8145</v>
      </c>
      <c r="O140" s="139" t="s">
        <v>2340</v>
      </c>
      <c r="P140" s="139" t="s">
        <v>8146</v>
      </c>
      <c r="Q140" s="139" t="s">
        <v>2342</v>
      </c>
      <c r="R140" s="145" t="s">
        <v>8147</v>
      </c>
      <c r="S140" s="139">
        <v>8195932</v>
      </c>
      <c r="T140" s="139" t="s">
        <v>8146</v>
      </c>
      <c r="U140" s="139" t="s">
        <v>8146</v>
      </c>
      <c r="V140" s="139">
        <v>1</v>
      </c>
      <c r="W140" s="139">
        <v>9792042408</v>
      </c>
      <c r="X140" s="139" t="s">
        <v>8148</v>
      </c>
      <c r="Y140" s="139"/>
      <c r="Z140" s="139"/>
      <c r="AA140" s="139"/>
      <c r="AB140" s="139"/>
      <c r="AC140" s="139"/>
      <c r="AD140" s="139"/>
      <c r="AE140" s="139"/>
      <c r="AF140" s="139"/>
      <c r="AG140" s="139"/>
      <c r="AH140" s="139" t="s">
        <v>6168</v>
      </c>
      <c r="AI140" s="139">
        <v>9792042408</v>
      </c>
      <c r="AJ140" s="139" t="s">
        <v>8149</v>
      </c>
      <c r="AK140" s="139"/>
      <c r="AL140" s="139"/>
      <c r="AM140" s="139" t="s">
        <v>8150</v>
      </c>
      <c r="AN140" s="139" t="s">
        <v>2369</v>
      </c>
      <c r="AO140" s="139" t="s">
        <v>2349</v>
      </c>
      <c r="AP140" s="139">
        <v>95124</v>
      </c>
      <c r="AQ140" s="139" t="s">
        <v>7320</v>
      </c>
      <c r="AR140" s="139">
        <v>88441</v>
      </c>
      <c r="AS140" s="139">
        <v>2025</v>
      </c>
      <c r="AT140" s="139" t="s">
        <v>7291</v>
      </c>
      <c r="AU140" s="139" t="s">
        <v>7309</v>
      </c>
      <c r="AV140" s="139" t="s">
        <v>7222</v>
      </c>
      <c r="AW140" s="139" t="s">
        <v>7223</v>
      </c>
      <c r="AX140" s="139" t="s">
        <v>7294</v>
      </c>
      <c r="AY140" s="139" t="s">
        <v>7295</v>
      </c>
      <c r="AZ140" s="139" t="s">
        <v>7310</v>
      </c>
      <c r="BA140" s="139"/>
      <c r="BB140" s="141">
        <v>46048</v>
      </c>
      <c r="BC140" s="141">
        <v>46048</v>
      </c>
      <c r="BD140" s="139" t="s">
        <v>7321</v>
      </c>
      <c r="BE140" s="145" t="s">
        <v>8144</v>
      </c>
      <c r="BF140" s="139" t="s">
        <v>2340</v>
      </c>
      <c r="BG140" s="139" t="s">
        <v>7228</v>
      </c>
      <c r="BH140" s="139" t="s">
        <v>7229</v>
      </c>
      <c r="BI140" s="139">
        <v>10</v>
      </c>
      <c r="BJ140" s="139" t="s">
        <v>2350</v>
      </c>
      <c r="BK140" s="139">
        <v>1</v>
      </c>
      <c r="BL140" s="139">
        <v>1</v>
      </c>
      <c r="BM140" s="139" t="s">
        <v>7312</v>
      </c>
      <c r="BN140" s="139"/>
      <c r="BO140" s="139">
        <v>10</v>
      </c>
      <c r="BP140" s="139">
        <v>0</v>
      </c>
      <c r="BQ140" s="139"/>
      <c r="BR140" s="139"/>
      <c r="BS140" s="139">
        <v>10</v>
      </c>
      <c r="BT140" s="139"/>
      <c r="BU140" s="139" t="s">
        <v>2360</v>
      </c>
      <c r="BV140" s="139"/>
      <c r="BW140" s="139"/>
      <c r="BX140" s="139"/>
      <c r="BY140" s="139"/>
      <c r="BZ140" s="139"/>
      <c r="CA140" s="139"/>
      <c r="CB140" s="139" t="s">
        <v>7231</v>
      </c>
      <c r="CC140" s="139" t="s">
        <v>7244</v>
      </c>
    </row>
    <row r="141" spans="1:81">
      <c r="A141" s="139">
        <v>140</v>
      </c>
      <c r="B141" s="139" t="s">
        <v>7210</v>
      </c>
      <c r="C141" s="145" t="s">
        <v>8151</v>
      </c>
      <c r="D141" s="139">
        <v>1</v>
      </c>
      <c r="E141" s="139">
        <v>1</v>
      </c>
      <c r="F141" s="139">
        <v>40</v>
      </c>
      <c r="G141" s="139">
        <v>0</v>
      </c>
      <c r="H141" s="139">
        <v>40</v>
      </c>
      <c r="I141" s="139"/>
      <c r="J141" s="139"/>
      <c r="K141" s="140">
        <v>46020.6951388889</v>
      </c>
      <c r="L141" s="140">
        <v>46020.6958333333</v>
      </c>
      <c r="M141" s="139" t="s">
        <v>2424</v>
      </c>
      <c r="N141" s="139" t="s">
        <v>8152</v>
      </c>
      <c r="O141" s="139" t="s">
        <v>2340</v>
      </c>
      <c r="P141" s="139" t="s">
        <v>8153</v>
      </c>
      <c r="Q141" s="139" t="s">
        <v>2342</v>
      </c>
      <c r="R141" s="145" t="s">
        <v>8154</v>
      </c>
      <c r="S141" s="139">
        <v>8256821</v>
      </c>
      <c r="T141" s="139" t="s">
        <v>8153</v>
      </c>
      <c r="U141" s="139" t="s">
        <v>8155</v>
      </c>
      <c r="V141" s="139">
        <v>1</v>
      </c>
      <c r="W141" s="139">
        <v>3302835184</v>
      </c>
      <c r="X141" s="139" t="s">
        <v>8156</v>
      </c>
      <c r="Y141" s="139"/>
      <c r="Z141" s="139"/>
      <c r="AA141" s="139"/>
      <c r="AB141" s="139"/>
      <c r="AC141" s="139"/>
      <c r="AD141" s="139"/>
      <c r="AE141" s="139"/>
      <c r="AF141" s="139"/>
      <c r="AG141" s="139"/>
      <c r="AH141" s="139" t="s">
        <v>8157</v>
      </c>
      <c r="AI141" s="139">
        <v>3302835184</v>
      </c>
      <c r="AJ141" s="139" t="s">
        <v>8158</v>
      </c>
      <c r="AK141" s="139"/>
      <c r="AL141" s="139"/>
      <c r="AM141" s="139" t="s">
        <v>8159</v>
      </c>
      <c r="AN141" s="139" t="s">
        <v>2369</v>
      </c>
      <c r="AO141" s="139" t="s">
        <v>2349</v>
      </c>
      <c r="AP141" s="139">
        <v>94552</v>
      </c>
      <c r="AQ141" s="139" t="s">
        <v>7395</v>
      </c>
      <c r="AR141" s="139">
        <v>90378</v>
      </c>
      <c r="AS141" s="139">
        <v>2025</v>
      </c>
      <c r="AT141" s="139" t="s">
        <v>7291</v>
      </c>
      <c r="AU141" s="139" t="s">
        <v>7396</v>
      </c>
      <c r="AV141" s="139" t="s">
        <v>7222</v>
      </c>
      <c r="AW141" s="139" t="s">
        <v>7293</v>
      </c>
      <c r="AX141" s="139" t="s">
        <v>7294</v>
      </c>
      <c r="AY141" s="139" t="s">
        <v>7295</v>
      </c>
      <c r="AZ141" s="139" t="s">
        <v>7310</v>
      </c>
      <c r="BA141" s="139"/>
      <c r="BB141" s="141">
        <v>46026</v>
      </c>
      <c r="BC141" s="141">
        <v>46026</v>
      </c>
      <c r="BD141" s="139" t="s">
        <v>7740</v>
      </c>
      <c r="BE141" s="145" t="s">
        <v>8151</v>
      </c>
      <c r="BF141" s="139" t="s">
        <v>2340</v>
      </c>
      <c r="BG141" s="139" t="s">
        <v>7228</v>
      </c>
      <c r="BH141" s="139" t="s">
        <v>7229</v>
      </c>
      <c r="BI141" s="139">
        <v>40</v>
      </c>
      <c r="BJ141" s="139" t="s">
        <v>2350</v>
      </c>
      <c r="BK141" s="139">
        <v>1</v>
      </c>
      <c r="BL141" s="139">
        <v>1</v>
      </c>
      <c r="BM141" s="139" t="s">
        <v>7559</v>
      </c>
      <c r="BN141" s="139"/>
      <c r="BO141" s="139">
        <v>40</v>
      </c>
      <c r="BP141" s="139">
        <v>0</v>
      </c>
      <c r="BQ141" s="139"/>
      <c r="BR141" s="139"/>
      <c r="BS141" s="139">
        <v>40</v>
      </c>
      <c r="BT141" s="139"/>
      <c r="BU141" s="139" t="s">
        <v>2360</v>
      </c>
      <c r="BV141" s="139"/>
      <c r="BW141" s="139"/>
      <c r="BX141" s="139"/>
      <c r="BY141" s="139"/>
      <c r="BZ141" s="139"/>
      <c r="CA141" s="139"/>
      <c r="CB141" s="139" t="s">
        <v>7231</v>
      </c>
      <c r="CC141" s="139" t="s">
        <v>7244</v>
      </c>
    </row>
    <row r="142" spans="1:81">
      <c r="A142" s="139">
        <v>141</v>
      </c>
      <c r="B142" s="139" t="s">
        <v>7210</v>
      </c>
      <c r="C142" s="145" t="s">
        <v>8160</v>
      </c>
      <c r="D142" s="139">
        <v>1</v>
      </c>
      <c r="E142" s="139">
        <v>2</v>
      </c>
      <c r="F142" s="139">
        <v>995</v>
      </c>
      <c r="G142" s="139">
        <v>20</v>
      </c>
      <c r="H142" s="139">
        <v>975</v>
      </c>
      <c r="I142" s="139"/>
      <c r="J142" s="139"/>
      <c r="K142" s="140">
        <v>46020.6909722222</v>
      </c>
      <c r="L142" s="140">
        <v>46020.6923611111</v>
      </c>
      <c r="M142" s="139" t="s">
        <v>2338</v>
      </c>
      <c r="N142" s="139" t="s">
        <v>8161</v>
      </c>
      <c r="O142" s="139" t="s">
        <v>2340</v>
      </c>
      <c r="P142" s="139" t="s">
        <v>8162</v>
      </c>
      <c r="Q142" s="139" t="s">
        <v>2342</v>
      </c>
      <c r="R142" s="145" t="s">
        <v>8163</v>
      </c>
      <c r="S142" s="139">
        <v>7881440</v>
      </c>
      <c r="T142" s="139" t="s">
        <v>8162</v>
      </c>
      <c r="U142" s="139" t="s">
        <v>8162</v>
      </c>
      <c r="V142" s="139">
        <v>1</v>
      </c>
      <c r="W142" s="139">
        <v>6262465511</v>
      </c>
      <c r="X142" s="139" t="s">
        <v>8164</v>
      </c>
      <c r="Y142" s="139" t="s">
        <v>5780</v>
      </c>
      <c r="Z142" s="139">
        <v>6262465506</v>
      </c>
      <c r="AA142" s="139" t="s">
        <v>5781</v>
      </c>
      <c r="AB142" s="139"/>
      <c r="AC142" s="139"/>
      <c r="AD142" s="139" t="s">
        <v>4180</v>
      </c>
      <c r="AE142" s="139" t="s">
        <v>2369</v>
      </c>
      <c r="AF142" s="139" t="s">
        <v>2349</v>
      </c>
      <c r="AG142" s="139">
        <v>90501</v>
      </c>
      <c r="AH142" s="139" t="s">
        <v>5780</v>
      </c>
      <c r="AI142" s="139">
        <v>6262465506</v>
      </c>
      <c r="AJ142" s="139" t="s">
        <v>5781</v>
      </c>
      <c r="AK142" s="139"/>
      <c r="AL142" s="139"/>
      <c r="AM142" s="139" t="s">
        <v>4180</v>
      </c>
      <c r="AN142" s="139" t="s">
        <v>2369</v>
      </c>
      <c r="AO142" s="139" t="s">
        <v>2349</v>
      </c>
      <c r="AP142" s="139">
        <v>90501</v>
      </c>
      <c r="AQ142" s="139" t="s">
        <v>8098</v>
      </c>
      <c r="AR142" s="139">
        <v>93392</v>
      </c>
      <c r="AS142" s="139">
        <v>2026</v>
      </c>
      <c r="AT142" s="139" t="s">
        <v>7220</v>
      </c>
      <c r="AU142" s="139" t="s">
        <v>7638</v>
      </c>
      <c r="AV142" s="139" t="s">
        <v>7222</v>
      </c>
      <c r="AW142" s="139" t="s">
        <v>7223</v>
      </c>
      <c r="AX142" s="139" t="s">
        <v>7224</v>
      </c>
      <c r="AY142" s="139" t="s">
        <v>7238</v>
      </c>
      <c r="AZ142" s="139" t="s">
        <v>8165</v>
      </c>
      <c r="BA142" s="139"/>
      <c r="BB142" s="141">
        <v>46031</v>
      </c>
      <c r="BC142" s="141">
        <v>46164</v>
      </c>
      <c r="BD142" s="139" t="s">
        <v>8026</v>
      </c>
      <c r="BE142" s="145" t="s">
        <v>8166</v>
      </c>
      <c r="BF142" s="139" t="s">
        <v>2340</v>
      </c>
      <c r="BG142" s="139" t="s">
        <v>172</v>
      </c>
      <c r="BH142" s="139" t="s">
        <v>7242</v>
      </c>
      <c r="BI142" s="139">
        <v>50</v>
      </c>
      <c r="BJ142" s="139" t="s">
        <v>2350</v>
      </c>
      <c r="BK142" s="139">
        <v>18</v>
      </c>
      <c r="BL142" s="139">
        <v>18</v>
      </c>
      <c r="BM142" s="139" t="s">
        <v>7384</v>
      </c>
      <c r="BN142" s="139"/>
      <c r="BO142" s="139">
        <v>50</v>
      </c>
      <c r="BP142" s="139">
        <v>0</v>
      </c>
      <c r="BQ142" s="139"/>
      <c r="BR142" s="139"/>
      <c r="BS142" s="139">
        <v>50</v>
      </c>
      <c r="BT142" s="139"/>
      <c r="BU142" s="139" t="s">
        <v>2386</v>
      </c>
      <c r="BV142" s="139"/>
      <c r="BW142" s="139"/>
      <c r="BX142" s="139"/>
      <c r="BY142" s="139"/>
      <c r="BZ142" s="139"/>
      <c r="CA142" s="139"/>
      <c r="CB142" s="139" t="s">
        <v>7231</v>
      </c>
      <c r="CC142" s="139" t="s">
        <v>7244</v>
      </c>
    </row>
    <row r="143" spans="1:81">
      <c r="A143" s="139">
        <v>142</v>
      </c>
      <c r="B143" s="139" t="s">
        <v>7210</v>
      </c>
      <c r="C143" s="145" t="s">
        <v>8160</v>
      </c>
      <c r="D143" s="139">
        <v>1</v>
      </c>
      <c r="E143" s="139">
        <v>2</v>
      </c>
      <c r="F143" s="139">
        <v>995</v>
      </c>
      <c r="G143" s="139">
        <v>20</v>
      </c>
      <c r="H143" s="139">
        <v>975</v>
      </c>
      <c r="I143" s="139"/>
      <c r="J143" s="139"/>
      <c r="K143" s="140">
        <v>46020.6909722222</v>
      </c>
      <c r="L143" s="140">
        <v>46020.6923611111</v>
      </c>
      <c r="M143" s="139" t="s">
        <v>2338</v>
      </c>
      <c r="N143" s="139" t="s">
        <v>8161</v>
      </c>
      <c r="O143" s="139" t="s">
        <v>2340</v>
      </c>
      <c r="P143" s="139" t="s">
        <v>8162</v>
      </c>
      <c r="Q143" s="139" t="s">
        <v>2342</v>
      </c>
      <c r="R143" s="145" t="s">
        <v>8163</v>
      </c>
      <c r="S143" s="139">
        <v>7881440</v>
      </c>
      <c r="T143" s="139" t="s">
        <v>8162</v>
      </c>
      <c r="U143" s="139" t="s">
        <v>8162</v>
      </c>
      <c r="V143" s="139">
        <v>1</v>
      </c>
      <c r="W143" s="139">
        <v>6262465511</v>
      </c>
      <c r="X143" s="139" t="s">
        <v>8164</v>
      </c>
      <c r="Y143" s="139" t="s">
        <v>5780</v>
      </c>
      <c r="Z143" s="139">
        <v>6262465506</v>
      </c>
      <c r="AA143" s="139" t="s">
        <v>5781</v>
      </c>
      <c r="AB143" s="139"/>
      <c r="AC143" s="139"/>
      <c r="AD143" s="139" t="s">
        <v>4180</v>
      </c>
      <c r="AE143" s="139" t="s">
        <v>2369</v>
      </c>
      <c r="AF143" s="139" t="s">
        <v>2349</v>
      </c>
      <c r="AG143" s="139">
        <v>90501</v>
      </c>
      <c r="AH143" s="139" t="s">
        <v>5780</v>
      </c>
      <c r="AI143" s="139">
        <v>6262465506</v>
      </c>
      <c r="AJ143" s="139" t="s">
        <v>5781</v>
      </c>
      <c r="AK143" s="139"/>
      <c r="AL143" s="139"/>
      <c r="AM143" s="139" t="s">
        <v>4180</v>
      </c>
      <c r="AN143" s="139" t="s">
        <v>2369</v>
      </c>
      <c r="AO143" s="139" t="s">
        <v>2349</v>
      </c>
      <c r="AP143" s="139">
        <v>90501</v>
      </c>
      <c r="AQ143" s="139" t="s">
        <v>8098</v>
      </c>
      <c r="AR143" s="139">
        <v>93392</v>
      </c>
      <c r="AS143" s="139">
        <v>2026</v>
      </c>
      <c r="AT143" s="139" t="s">
        <v>7220</v>
      </c>
      <c r="AU143" s="139" t="s">
        <v>7638</v>
      </c>
      <c r="AV143" s="139" t="s">
        <v>7222</v>
      </c>
      <c r="AW143" s="139" t="s">
        <v>7223</v>
      </c>
      <c r="AX143" s="139" t="s">
        <v>7224</v>
      </c>
      <c r="AY143" s="139" t="s">
        <v>7238</v>
      </c>
      <c r="AZ143" s="139" t="s">
        <v>8165</v>
      </c>
      <c r="BA143" s="139"/>
      <c r="BB143" s="141">
        <v>46031</v>
      </c>
      <c r="BC143" s="141">
        <v>46164</v>
      </c>
      <c r="BD143" s="139" t="s">
        <v>8026</v>
      </c>
      <c r="BE143" s="145" t="s">
        <v>8167</v>
      </c>
      <c r="BF143" s="139" t="s">
        <v>2340</v>
      </c>
      <c r="BG143" s="139" t="s">
        <v>7228</v>
      </c>
      <c r="BH143" s="139" t="s">
        <v>7229</v>
      </c>
      <c r="BI143" s="139">
        <v>945</v>
      </c>
      <c r="BJ143" s="139" t="s">
        <v>2350</v>
      </c>
      <c r="BK143" s="139">
        <v>18</v>
      </c>
      <c r="BL143" s="139">
        <v>18</v>
      </c>
      <c r="BM143" s="139" t="s">
        <v>7384</v>
      </c>
      <c r="BN143" s="139"/>
      <c r="BO143" s="139">
        <v>945</v>
      </c>
      <c r="BP143" s="139">
        <v>20</v>
      </c>
      <c r="BQ143" s="139"/>
      <c r="BR143" s="139"/>
      <c r="BS143" s="139">
        <v>925</v>
      </c>
      <c r="BT143" s="139"/>
      <c r="BU143" s="139" t="s">
        <v>2386</v>
      </c>
      <c r="BV143" s="139"/>
      <c r="BW143" s="139"/>
      <c r="BX143" s="139"/>
      <c r="BY143" s="139"/>
      <c r="BZ143" s="139"/>
      <c r="CA143" s="139"/>
      <c r="CB143" s="139" t="s">
        <v>7231</v>
      </c>
      <c r="CC143" s="139" t="s">
        <v>7244</v>
      </c>
    </row>
    <row r="144" spans="1:81">
      <c r="A144" s="139">
        <v>143</v>
      </c>
      <c r="B144" s="139" t="s">
        <v>7210</v>
      </c>
      <c r="C144" s="145" t="s">
        <v>8168</v>
      </c>
      <c r="D144" s="139">
        <v>1</v>
      </c>
      <c r="E144" s="139">
        <v>2</v>
      </c>
      <c r="F144" s="139">
        <v>1850</v>
      </c>
      <c r="G144" s="139">
        <v>20</v>
      </c>
      <c r="H144" s="139">
        <v>1830</v>
      </c>
      <c r="I144" s="139"/>
      <c r="J144" s="139"/>
      <c r="K144" s="140">
        <v>46020.6729166667</v>
      </c>
      <c r="L144" s="140">
        <v>46020.6736111111</v>
      </c>
      <c r="M144" s="139" t="s">
        <v>2338</v>
      </c>
      <c r="N144" s="139" t="s">
        <v>8169</v>
      </c>
      <c r="O144" s="139" t="s">
        <v>2340</v>
      </c>
      <c r="P144" s="139" t="s">
        <v>8170</v>
      </c>
      <c r="Q144" s="139" t="s">
        <v>2342</v>
      </c>
      <c r="R144" s="145" t="s">
        <v>8171</v>
      </c>
      <c r="S144" s="139">
        <v>8341672</v>
      </c>
      <c r="T144" s="139" t="s">
        <v>8170</v>
      </c>
      <c r="U144" s="139" t="s">
        <v>8172</v>
      </c>
      <c r="V144" s="139">
        <v>1</v>
      </c>
      <c r="W144" s="139">
        <v>4083269684</v>
      </c>
      <c r="X144" s="139" t="s">
        <v>8173</v>
      </c>
      <c r="Y144" s="139" t="s">
        <v>8174</v>
      </c>
      <c r="Z144" s="139">
        <v>4083269684</v>
      </c>
      <c r="AA144" s="139" t="s">
        <v>8175</v>
      </c>
      <c r="AB144" s="139"/>
      <c r="AC144" s="139"/>
      <c r="AD144" s="139" t="s">
        <v>3304</v>
      </c>
      <c r="AE144" s="139" t="s">
        <v>2369</v>
      </c>
      <c r="AF144" s="139" t="s">
        <v>2349</v>
      </c>
      <c r="AG144" s="139">
        <v>94024</v>
      </c>
      <c r="AH144" s="139" t="s">
        <v>8174</v>
      </c>
      <c r="AI144" s="139">
        <v>4083269684</v>
      </c>
      <c r="AJ144" s="139" t="s">
        <v>8175</v>
      </c>
      <c r="AK144" s="139"/>
      <c r="AL144" s="139"/>
      <c r="AM144" s="139" t="s">
        <v>3304</v>
      </c>
      <c r="AN144" s="139" t="s">
        <v>2369</v>
      </c>
      <c r="AO144" s="139" t="s">
        <v>2349</v>
      </c>
      <c r="AP144" s="139">
        <v>94024</v>
      </c>
      <c r="AQ144" s="139" t="s">
        <v>8176</v>
      </c>
      <c r="AR144" s="139">
        <v>94045</v>
      </c>
      <c r="AS144" s="139">
        <v>2026</v>
      </c>
      <c r="AT144" s="139" t="s">
        <v>7220</v>
      </c>
      <c r="AU144" s="139" t="s">
        <v>7638</v>
      </c>
      <c r="AV144" s="139" t="s">
        <v>7222</v>
      </c>
      <c r="AW144" s="139" t="s">
        <v>7413</v>
      </c>
      <c r="AX144" s="139" t="s">
        <v>7294</v>
      </c>
      <c r="AY144" s="139" t="s">
        <v>7238</v>
      </c>
      <c r="AZ144" s="139" t="s">
        <v>8177</v>
      </c>
      <c r="BA144" s="139"/>
      <c r="BB144" s="141">
        <v>46032</v>
      </c>
      <c r="BC144" s="141">
        <v>46165</v>
      </c>
      <c r="BD144" s="139" t="s">
        <v>8178</v>
      </c>
      <c r="BE144" s="145" t="s">
        <v>8179</v>
      </c>
      <c r="BF144" s="139" t="s">
        <v>2340</v>
      </c>
      <c r="BG144" s="139" t="s">
        <v>172</v>
      </c>
      <c r="BH144" s="139" t="s">
        <v>7242</v>
      </c>
      <c r="BI144" s="139">
        <v>50</v>
      </c>
      <c r="BJ144" s="139" t="s">
        <v>2350</v>
      </c>
      <c r="BK144" s="139">
        <v>18</v>
      </c>
      <c r="BL144" s="139">
        <v>18</v>
      </c>
      <c r="BM144" s="139" t="s">
        <v>7260</v>
      </c>
      <c r="BN144" s="139"/>
      <c r="BO144" s="139">
        <v>50</v>
      </c>
      <c r="BP144" s="139">
        <v>0</v>
      </c>
      <c r="BQ144" s="139"/>
      <c r="BR144" s="139"/>
      <c r="BS144" s="139">
        <v>50</v>
      </c>
      <c r="BT144" s="139"/>
      <c r="BU144" s="139" t="s">
        <v>2386</v>
      </c>
      <c r="BV144" s="139"/>
      <c r="BW144" s="139"/>
      <c r="BX144" s="139"/>
      <c r="BY144" s="139"/>
      <c r="BZ144" s="139"/>
      <c r="CA144" s="139"/>
      <c r="CB144" s="139" t="s">
        <v>7231</v>
      </c>
      <c r="CC144" s="139" t="s">
        <v>7232</v>
      </c>
    </row>
    <row r="145" spans="1:81">
      <c r="A145" s="139">
        <v>144</v>
      </c>
      <c r="B145" s="139" t="s">
        <v>7210</v>
      </c>
      <c r="C145" s="145" t="s">
        <v>8168</v>
      </c>
      <c r="D145" s="139">
        <v>1</v>
      </c>
      <c r="E145" s="139">
        <v>2</v>
      </c>
      <c r="F145" s="139">
        <v>1850</v>
      </c>
      <c r="G145" s="139">
        <v>20</v>
      </c>
      <c r="H145" s="139">
        <v>1830</v>
      </c>
      <c r="I145" s="139"/>
      <c r="J145" s="139"/>
      <c r="K145" s="140">
        <v>46020.6729166667</v>
      </c>
      <c r="L145" s="140">
        <v>46020.6736111111</v>
      </c>
      <c r="M145" s="139" t="s">
        <v>2338</v>
      </c>
      <c r="N145" s="139" t="s">
        <v>8169</v>
      </c>
      <c r="O145" s="139" t="s">
        <v>2340</v>
      </c>
      <c r="P145" s="139" t="s">
        <v>8170</v>
      </c>
      <c r="Q145" s="139" t="s">
        <v>2342</v>
      </c>
      <c r="R145" s="145" t="s">
        <v>8171</v>
      </c>
      <c r="S145" s="139">
        <v>8341672</v>
      </c>
      <c r="T145" s="139" t="s">
        <v>8170</v>
      </c>
      <c r="U145" s="139" t="s">
        <v>8172</v>
      </c>
      <c r="V145" s="139">
        <v>1</v>
      </c>
      <c r="W145" s="139">
        <v>4083269684</v>
      </c>
      <c r="X145" s="139" t="s">
        <v>8173</v>
      </c>
      <c r="Y145" s="139" t="s">
        <v>8174</v>
      </c>
      <c r="Z145" s="139">
        <v>4083269684</v>
      </c>
      <c r="AA145" s="139" t="s">
        <v>8175</v>
      </c>
      <c r="AB145" s="139"/>
      <c r="AC145" s="139"/>
      <c r="AD145" s="139" t="s">
        <v>3304</v>
      </c>
      <c r="AE145" s="139" t="s">
        <v>2369</v>
      </c>
      <c r="AF145" s="139" t="s">
        <v>2349</v>
      </c>
      <c r="AG145" s="139">
        <v>94024</v>
      </c>
      <c r="AH145" s="139" t="s">
        <v>8174</v>
      </c>
      <c r="AI145" s="139">
        <v>4083269684</v>
      </c>
      <c r="AJ145" s="139" t="s">
        <v>8175</v>
      </c>
      <c r="AK145" s="139"/>
      <c r="AL145" s="139"/>
      <c r="AM145" s="139" t="s">
        <v>3304</v>
      </c>
      <c r="AN145" s="139" t="s">
        <v>2369</v>
      </c>
      <c r="AO145" s="139" t="s">
        <v>2349</v>
      </c>
      <c r="AP145" s="139">
        <v>94024</v>
      </c>
      <c r="AQ145" s="139" t="s">
        <v>8176</v>
      </c>
      <c r="AR145" s="139">
        <v>94045</v>
      </c>
      <c r="AS145" s="139">
        <v>2026</v>
      </c>
      <c r="AT145" s="139" t="s">
        <v>7220</v>
      </c>
      <c r="AU145" s="139" t="s">
        <v>7638</v>
      </c>
      <c r="AV145" s="139" t="s">
        <v>7222</v>
      </c>
      <c r="AW145" s="139" t="s">
        <v>7413</v>
      </c>
      <c r="AX145" s="139" t="s">
        <v>7294</v>
      </c>
      <c r="AY145" s="139" t="s">
        <v>7238</v>
      </c>
      <c r="AZ145" s="139" t="s">
        <v>8177</v>
      </c>
      <c r="BA145" s="139"/>
      <c r="BB145" s="141">
        <v>46032</v>
      </c>
      <c r="BC145" s="141">
        <v>46165</v>
      </c>
      <c r="BD145" s="139" t="s">
        <v>8178</v>
      </c>
      <c r="BE145" s="145" t="s">
        <v>8180</v>
      </c>
      <c r="BF145" s="139" t="s">
        <v>2340</v>
      </c>
      <c r="BG145" s="139" t="s">
        <v>7228</v>
      </c>
      <c r="BH145" s="139" t="s">
        <v>7229</v>
      </c>
      <c r="BI145" s="139">
        <v>1800</v>
      </c>
      <c r="BJ145" s="139" t="s">
        <v>2350</v>
      </c>
      <c r="BK145" s="139">
        <v>18</v>
      </c>
      <c r="BL145" s="139">
        <v>18</v>
      </c>
      <c r="BM145" s="139" t="s">
        <v>7260</v>
      </c>
      <c r="BN145" s="139"/>
      <c r="BO145" s="139">
        <v>1800</v>
      </c>
      <c r="BP145" s="139">
        <v>20</v>
      </c>
      <c r="BQ145" s="139"/>
      <c r="BR145" s="139"/>
      <c r="BS145" s="139">
        <v>1780</v>
      </c>
      <c r="BT145" s="139"/>
      <c r="BU145" s="139" t="s">
        <v>2386</v>
      </c>
      <c r="BV145" s="139"/>
      <c r="BW145" s="139"/>
      <c r="BX145" s="139"/>
      <c r="BY145" s="139"/>
      <c r="BZ145" s="139"/>
      <c r="CA145" s="139"/>
      <c r="CB145" s="139" t="s">
        <v>7231</v>
      </c>
      <c r="CC145" s="139" t="s">
        <v>7232</v>
      </c>
    </row>
    <row r="146" spans="1:81">
      <c r="A146" s="139">
        <v>145</v>
      </c>
      <c r="B146" s="139" t="s">
        <v>7210</v>
      </c>
      <c r="C146" s="145" t="s">
        <v>8181</v>
      </c>
      <c r="D146" s="139">
        <v>1</v>
      </c>
      <c r="E146" s="139">
        <v>2</v>
      </c>
      <c r="F146" s="139">
        <v>1310</v>
      </c>
      <c r="G146" s="139">
        <v>20</v>
      </c>
      <c r="H146" s="139">
        <v>1290</v>
      </c>
      <c r="I146" s="139"/>
      <c r="J146" s="139"/>
      <c r="K146" s="140">
        <v>46020.65</v>
      </c>
      <c r="L146" s="140">
        <v>46020.6520833333</v>
      </c>
      <c r="M146" s="139" t="s">
        <v>2406</v>
      </c>
      <c r="N146" s="139" t="s">
        <v>8182</v>
      </c>
      <c r="O146" s="139" t="s">
        <v>2340</v>
      </c>
      <c r="P146" s="139" t="s">
        <v>8183</v>
      </c>
      <c r="Q146" s="139" t="s">
        <v>2342</v>
      </c>
      <c r="R146" s="145" t="s">
        <v>8184</v>
      </c>
      <c r="S146" s="139">
        <v>8346149</v>
      </c>
      <c r="T146" s="139" t="s">
        <v>8183</v>
      </c>
      <c r="U146" s="139" t="s">
        <v>8183</v>
      </c>
      <c r="V146" s="139">
        <v>1</v>
      </c>
      <c r="W146" s="139">
        <v>9178615326</v>
      </c>
      <c r="X146" s="139" t="s">
        <v>8185</v>
      </c>
      <c r="Y146" s="139" t="s">
        <v>8186</v>
      </c>
      <c r="Z146" s="139">
        <v>9178615326</v>
      </c>
      <c r="AA146" s="139" t="s">
        <v>8187</v>
      </c>
      <c r="AB146" s="139"/>
      <c r="AC146" s="139"/>
      <c r="AD146" s="139" t="s">
        <v>3230</v>
      </c>
      <c r="AE146" s="139" t="s">
        <v>2422</v>
      </c>
      <c r="AF146" s="139" t="s">
        <v>2349</v>
      </c>
      <c r="AG146" s="139">
        <v>11753</v>
      </c>
      <c r="AH146" s="139" t="s">
        <v>8186</v>
      </c>
      <c r="AI146" s="139">
        <v>9178615326</v>
      </c>
      <c r="AJ146" s="139" t="s">
        <v>8187</v>
      </c>
      <c r="AK146" s="139"/>
      <c r="AL146" s="139"/>
      <c r="AM146" s="139" t="s">
        <v>3230</v>
      </c>
      <c r="AN146" s="139" t="s">
        <v>2422</v>
      </c>
      <c r="AO146" s="139" t="s">
        <v>2349</v>
      </c>
      <c r="AP146" s="139">
        <v>11753</v>
      </c>
      <c r="AQ146" s="139" t="s">
        <v>8188</v>
      </c>
      <c r="AR146" s="139">
        <v>93357</v>
      </c>
      <c r="AS146" s="139">
        <v>2026</v>
      </c>
      <c r="AT146" s="139" t="s">
        <v>7220</v>
      </c>
      <c r="AU146" s="139" t="s">
        <v>7707</v>
      </c>
      <c r="AV146" s="139" t="s">
        <v>7222</v>
      </c>
      <c r="AW146" s="139" t="s">
        <v>7413</v>
      </c>
      <c r="AX146" s="139" t="s">
        <v>7224</v>
      </c>
      <c r="AY146" s="139" t="s">
        <v>7238</v>
      </c>
      <c r="AZ146" s="139" t="s">
        <v>7998</v>
      </c>
      <c r="BA146" s="139"/>
      <c r="BB146" s="141">
        <v>46029</v>
      </c>
      <c r="BC146" s="141">
        <v>46162</v>
      </c>
      <c r="BD146" s="139" t="s">
        <v>8189</v>
      </c>
      <c r="BE146" s="145" t="s">
        <v>8190</v>
      </c>
      <c r="BF146" s="139" t="s">
        <v>2340</v>
      </c>
      <c r="BG146" s="139" t="s">
        <v>172</v>
      </c>
      <c r="BH146" s="139" t="s">
        <v>7242</v>
      </c>
      <c r="BI146" s="139">
        <v>50</v>
      </c>
      <c r="BJ146" s="139" t="s">
        <v>2350</v>
      </c>
      <c r="BK146" s="139">
        <v>18</v>
      </c>
      <c r="BL146" s="139">
        <v>18</v>
      </c>
      <c r="BM146" s="139" t="s">
        <v>8191</v>
      </c>
      <c r="BN146" s="139"/>
      <c r="BO146" s="139">
        <v>50</v>
      </c>
      <c r="BP146" s="139">
        <v>0</v>
      </c>
      <c r="BQ146" s="139"/>
      <c r="BR146" s="139"/>
      <c r="BS146" s="139">
        <v>50</v>
      </c>
      <c r="BT146" s="139"/>
      <c r="BU146" s="139" t="s">
        <v>2386</v>
      </c>
      <c r="BV146" s="139"/>
      <c r="BW146" s="139"/>
      <c r="BX146" s="139"/>
      <c r="BY146" s="139"/>
      <c r="BZ146" s="139"/>
      <c r="CA146" s="139"/>
      <c r="CB146" s="139" t="s">
        <v>7231</v>
      </c>
      <c r="CC146" s="139" t="s">
        <v>7244</v>
      </c>
    </row>
    <row r="147" spans="1:81">
      <c r="A147" s="139">
        <v>146</v>
      </c>
      <c r="B147" s="139" t="s">
        <v>7210</v>
      </c>
      <c r="C147" s="145" t="s">
        <v>8181</v>
      </c>
      <c r="D147" s="139">
        <v>1</v>
      </c>
      <c r="E147" s="139">
        <v>2</v>
      </c>
      <c r="F147" s="139">
        <v>1310</v>
      </c>
      <c r="G147" s="139">
        <v>20</v>
      </c>
      <c r="H147" s="139">
        <v>1290</v>
      </c>
      <c r="I147" s="139"/>
      <c r="J147" s="139"/>
      <c r="K147" s="140">
        <v>46020.65</v>
      </c>
      <c r="L147" s="140">
        <v>46020.6520833333</v>
      </c>
      <c r="M147" s="139" t="s">
        <v>2406</v>
      </c>
      <c r="N147" s="139" t="s">
        <v>8182</v>
      </c>
      <c r="O147" s="139" t="s">
        <v>2340</v>
      </c>
      <c r="P147" s="139" t="s">
        <v>8183</v>
      </c>
      <c r="Q147" s="139" t="s">
        <v>2342</v>
      </c>
      <c r="R147" s="145" t="s">
        <v>8184</v>
      </c>
      <c r="S147" s="139">
        <v>8346149</v>
      </c>
      <c r="T147" s="139" t="s">
        <v>8183</v>
      </c>
      <c r="U147" s="139" t="s">
        <v>8183</v>
      </c>
      <c r="V147" s="139">
        <v>1</v>
      </c>
      <c r="W147" s="139">
        <v>9178615326</v>
      </c>
      <c r="X147" s="139" t="s">
        <v>8185</v>
      </c>
      <c r="Y147" s="139" t="s">
        <v>8186</v>
      </c>
      <c r="Z147" s="139">
        <v>9178615326</v>
      </c>
      <c r="AA147" s="139" t="s">
        <v>8187</v>
      </c>
      <c r="AB147" s="139"/>
      <c r="AC147" s="139"/>
      <c r="AD147" s="139" t="s">
        <v>3230</v>
      </c>
      <c r="AE147" s="139" t="s">
        <v>2422</v>
      </c>
      <c r="AF147" s="139" t="s">
        <v>2349</v>
      </c>
      <c r="AG147" s="139">
        <v>11753</v>
      </c>
      <c r="AH147" s="139" t="s">
        <v>8186</v>
      </c>
      <c r="AI147" s="139">
        <v>9178615326</v>
      </c>
      <c r="AJ147" s="139" t="s">
        <v>8187</v>
      </c>
      <c r="AK147" s="139"/>
      <c r="AL147" s="139"/>
      <c r="AM147" s="139" t="s">
        <v>3230</v>
      </c>
      <c r="AN147" s="139" t="s">
        <v>2422</v>
      </c>
      <c r="AO147" s="139" t="s">
        <v>2349</v>
      </c>
      <c r="AP147" s="139">
        <v>11753</v>
      </c>
      <c r="AQ147" s="139" t="s">
        <v>8188</v>
      </c>
      <c r="AR147" s="139">
        <v>93357</v>
      </c>
      <c r="AS147" s="139">
        <v>2026</v>
      </c>
      <c r="AT147" s="139" t="s">
        <v>7220</v>
      </c>
      <c r="AU147" s="139" t="s">
        <v>7707</v>
      </c>
      <c r="AV147" s="139" t="s">
        <v>7222</v>
      </c>
      <c r="AW147" s="139" t="s">
        <v>7413</v>
      </c>
      <c r="AX147" s="139" t="s">
        <v>7224</v>
      </c>
      <c r="AY147" s="139" t="s">
        <v>7238</v>
      </c>
      <c r="AZ147" s="139" t="s">
        <v>7998</v>
      </c>
      <c r="BA147" s="139"/>
      <c r="BB147" s="141">
        <v>46029</v>
      </c>
      <c r="BC147" s="141">
        <v>46162</v>
      </c>
      <c r="BD147" s="139" t="s">
        <v>8189</v>
      </c>
      <c r="BE147" s="145" t="s">
        <v>8192</v>
      </c>
      <c r="BF147" s="139" t="s">
        <v>2340</v>
      </c>
      <c r="BG147" s="139" t="s">
        <v>7228</v>
      </c>
      <c r="BH147" s="139" t="s">
        <v>7229</v>
      </c>
      <c r="BI147" s="139">
        <v>1260</v>
      </c>
      <c r="BJ147" s="139" t="s">
        <v>2350</v>
      </c>
      <c r="BK147" s="139">
        <v>18</v>
      </c>
      <c r="BL147" s="139">
        <v>18</v>
      </c>
      <c r="BM147" s="139" t="s">
        <v>8191</v>
      </c>
      <c r="BN147" s="139"/>
      <c r="BO147" s="139">
        <v>1260</v>
      </c>
      <c r="BP147" s="139">
        <v>20</v>
      </c>
      <c r="BQ147" s="139"/>
      <c r="BR147" s="139"/>
      <c r="BS147" s="139">
        <v>1240</v>
      </c>
      <c r="BT147" s="139"/>
      <c r="BU147" s="139" t="s">
        <v>2386</v>
      </c>
      <c r="BV147" s="139"/>
      <c r="BW147" s="139"/>
      <c r="BX147" s="139"/>
      <c r="BY147" s="139"/>
      <c r="BZ147" s="139"/>
      <c r="CA147" s="139"/>
      <c r="CB147" s="139" t="s">
        <v>7231</v>
      </c>
      <c r="CC147" s="139" t="s">
        <v>7244</v>
      </c>
    </row>
    <row r="148" spans="1:81">
      <c r="A148" s="139">
        <v>147</v>
      </c>
      <c r="B148" s="139" t="s">
        <v>7210</v>
      </c>
      <c r="C148" s="145" t="s">
        <v>8193</v>
      </c>
      <c r="D148" s="139">
        <v>1</v>
      </c>
      <c r="E148" s="139">
        <v>1</v>
      </c>
      <c r="F148" s="139">
        <v>40</v>
      </c>
      <c r="G148" s="139">
        <v>40</v>
      </c>
      <c r="H148" s="139">
        <v>0</v>
      </c>
      <c r="I148" s="139"/>
      <c r="J148" s="139"/>
      <c r="K148" s="140">
        <v>46020.6479166667</v>
      </c>
      <c r="L148" s="140">
        <v>46020.6479166667</v>
      </c>
      <c r="M148" s="139"/>
      <c r="N148" s="139"/>
      <c r="O148" s="139" t="s">
        <v>2340</v>
      </c>
      <c r="P148" s="139" t="s">
        <v>8194</v>
      </c>
      <c r="Q148" s="139" t="s">
        <v>2342</v>
      </c>
      <c r="R148" s="145" t="s">
        <v>8195</v>
      </c>
      <c r="S148" s="139">
        <v>7877860</v>
      </c>
      <c r="T148" s="139" t="s">
        <v>8194</v>
      </c>
      <c r="U148" s="139" t="s">
        <v>8196</v>
      </c>
      <c r="V148" s="139">
        <v>1</v>
      </c>
      <c r="W148" s="139">
        <v>2133611742</v>
      </c>
      <c r="X148" s="139" t="s">
        <v>8197</v>
      </c>
      <c r="Y148" s="139"/>
      <c r="Z148" s="139"/>
      <c r="AA148" s="139"/>
      <c r="AB148" s="139"/>
      <c r="AC148" s="139"/>
      <c r="AD148" s="139"/>
      <c r="AE148" s="139"/>
      <c r="AF148" s="139"/>
      <c r="AG148" s="139"/>
      <c r="AH148" s="139"/>
      <c r="AI148" s="139"/>
      <c r="AJ148" s="139"/>
      <c r="AK148" s="139"/>
      <c r="AL148" s="139"/>
      <c r="AM148" s="139"/>
      <c r="AN148" s="139"/>
      <c r="AO148" s="139"/>
      <c r="AP148" s="139"/>
      <c r="AQ148" s="139" t="s">
        <v>7395</v>
      </c>
      <c r="AR148" s="139">
        <v>90378</v>
      </c>
      <c r="AS148" s="139">
        <v>2025</v>
      </c>
      <c r="AT148" s="139" t="s">
        <v>7291</v>
      </c>
      <c r="AU148" s="139" t="s">
        <v>7396</v>
      </c>
      <c r="AV148" s="139" t="s">
        <v>7222</v>
      </c>
      <c r="AW148" s="139" t="s">
        <v>7293</v>
      </c>
      <c r="AX148" s="139" t="s">
        <v>7294</v>
      </c>
      <c r="AY148" s="139" t="s">
        <v>7295</v>
      </c>
      <c r="AZ148" s="139" t="s">
        <v>7310</v>
      </c>
      <c r="BA148" s="139"/>
      <c r="BB148" s="141">
        <v>46026</v>
      </c>
      <c r="BC148" s="141">
        <v>46026</v>
      </c>
      <c r="BD148" s="139" t="s">
        <v>7740</v>
      </c>
      <c r="BE148" s="145" t="s">
        <v>8193</v>
      </c>
      <c r="BF148" s="139" t="s">
        <v>2340</v>
      </c>
      <c r="BG148" s="139" t="s">
        <v>7228</v>
      </c>
      <c r="BH148" s="139" t="s">
        <v>7229</v>
      </c>
      <c r="BI148" s="139">
        <v>40</v>
      </c>
      <c r="BJ148" s="139" t="s">
        <v>2350</v>
      </c>
      <c r="BK148" s="139">
        <v>1</v>
      </c>
      <c r="BL148" s="139">
        <v>1</v>
      </c>
      <c r="BM148" s="139" t="s">
        <v>7559</v>
      </c>
      <c r="BN148" s="139"/>
      <c r="BO148" s="139">
        <v>40</v>
      </c>
      <c r="BP148" s="139">
        <v>40</v>
      </c>
      <c r="BQ148" s="139"/>
      <c r="BR148" s="139"/>
      <c r="BS148" s="139">
        <v>0</v>
      </c>
      <c r="BT148" s="139"/>
      <c r="BU148" s="139" t="s">
        <v>2360</v>
      </c>
      <c r="BV148" s="139"/>
      <c r="BW148" s="139"/>
      <c r="BX148" s="139"/>
      <c r="BY148" s="139"/>
      <c r="BZ148" s="139"/>
      <c r="CA148" s="139"/>
      <c r="CB148" s="139" t="s">
        <v>7231</v>
      </c>
      <c r="CC148" s="139" t="s">
        <v>7244</v>
      </c>
    </row>
    <row r="149" spans="1:81">
      <c r="A149" s="139">
        <v>148</v>
      </c>
      <c r="B149" s="139" t="s">
        <v>7210</v>
      </c>
      <c r="C149" s="145" t="s">
        <v>8198</v>
      </c>
      <c r="D149" s="139">
        <v>1</v>
      </c>
      <c r="E149" s="139">
        <v>1</v>
      </c>
      <c r="F149" s="139">
        <v>40</v>
      </c>
      <c r="G149" s="139">
        <v>20</v>
      </c>
      <c r="H149" s="139">
        <v>20</v>
      </c>
      <c r="I149" s="139"/>
      <c r="J149" s="139"/>
      <c r="K149" s="140">
        <v>46020.6458333333</v>
      </c>
      <c r="L149" s="140">
        <v>46020.6465277778</v>
      </c>
      <c r="M149" s="139" t="s">
        <v>3283</v>
      </c>
      <c r="N149" s="139" t="s">
        <v>8199</v>
      </c>
      <c r="O149" s="139" t="s">
        <v>2340</v>
      </c>
      <c r="P149" s="139" t="s">
        <v>8200</v>
      </c>
      <c r="Q149" s="139" t="s">
        <v>2342</v>
      </c>
      <c r="R149" s="145" t="s">
        <v>8201</v>
      </c>
      <c r="S149" s="139">
        <v>8291019</v>
      </c>
      <c r="T149" s="139" t="s">
        <v>8200</v>
      </c>
      <c r="U149" s="139" t="s">
        <v>8202</v>
      </c>
      <c r="V149" s="139">
        <v>1</v>
      </c>
      <c r="W149" s="139">
        <v>6692733403</v>
      </c>
      <c r="X149" s="139" t="s">
        <v>8203</v>
      </c>
      <c r="Y149" s="139"/>
      <c r="Z149" s="139"/>
      <c r="AA149" s="139"/>
      <c r="AB149" s="139"/>
      <c r="AC149" s="139"/>
      <c r="AD149" s="139"/>
      <c r="AE149" s="139"/>
      <c r="AF149" s="139"/>
      <c r="AG149" s="139"/>
      <c r="AH149" s="139" t="s">
        <v>8204</v>
      </c>
      <c r="AI149" s="139">
        <v>6692733403</v>
      </c>
      <c r="AJ149" s="139" t="s">
        <v>8205</v>
      </c>
      <c r="AK149" s="139" t="s">
        <v>8206</v>
      </c>
      <c r="AL149" s="139"/>
      <c r="AM149" s="139" t="s">
        <v>2451</v>
      </c>
      <c r="AN149" s="139" t="s">
        <v>2369</v>
      </c>
      <c r="AO149" s="139" t="s">
        <v>2349</v>
      </c>
      <c r="AP149" s="139">
        <v>95129</v>
      </c>
      <c r="AQ149" s="139" t="s">
        <v>7395</v>
      </c>
      <c r="AR149" s="139">
        <v>90378</v>
      </c>
      <c r="AS149" s="139">
        <v>2025</v>
      </c>
      <c r="AT149" s="139" t="s">
        <v>7291</v>
      </c>
      <c r="AU149" s="139" t="s">
        <v>7396</v>
      </c>
      <c r="AV149" s="139" t="s">
        <v>7222</v>
      </c>
      <c r="AW149" s="139" t="s">
        <v>7293</v>
      </c>
      <c r="AX149" s="139" t="s">
        <v>7294</v>
      </c>
      <c r="AY149" s="139" t="s">
        <v>7295</v>
      </c>
      <c r="AZ149" s="139" t="s">
        <v>7310</v>
      </c>
      <c r="BA149" s="139"/>
      <c r="BB149" s="141">
        <v>46026</v>
      </c>
      <c r="BC149" s="141">
        <v>46026</v>
      </c>
      <c r="BD149" s="139" t="s">
        <v>7740</v>
      </c>
      <c r="BE149" s="145" t="s">
        <v>8198</v>
      </c>
      <c r="BF149" s="139" t="s">
        <v>2340</v>
      </c>
      <c r="BG149" s="139" t="s">
        <v>7228</v>
      </c>
      <c r="BH149" s="139" t="s">
        <v>7229</v>
      </c>
      <c r="BI149" s="139">
        <v>40</v>
      </c>
      <c r="BJ149" s="139" t="s">
        <v>2350</v>
      </c>
      <c r="BK149" s="139">
        <v>1</v>
      </c>
      <c r="BL149" s="139">
        <v>1</v>
      </c>
      <c r="BM149" s="139" t="s">
        <v>7559</v>
      </c>
      <c r="BN149" s="139"/>
      <c r="BO149" s="139">
        <v>40</v>
      </c>
      <c r="BP149" s="139">
        <v>20</v>
      </c>
      <c r="BQ149" s="139"/>
      <c r="BR149" s="139"/>
      <c r="BS149" s="139">
        <v>20</v>
      </c>
      <c r="BT149" s="139"/>
      <c r="BU149" s="139" t="s">
        <v>2538</v>
      </c>
      <c r="BV149" s="139"/>
      <c r="BW149" s="139"/>
      <c r="BX149" s="139"/>
      <c r="BY149" s="139"/>
      <c r="BZ149" s="139"/>
      <c r="CA149" s="139"/>
      <c r="CB149" s="139" t="s">
        <v>7231</v>
      </c>
      <c r="CC149" s="139" t="s">
        <v>7244</v>
      </c>
    </row>
    <row r="150" spans="1:81">
      <c r="A150" s="139">
        <v>149</v>
      </c>
      <c r="B150" s="139" t="s">
        <v>7210</v>
      </c>
      <c r="C150" s="145" t="s">
        <v>8207</v>
      </c>
      <c r="D150" s="139">
        <v>1</v>
      </c>
      <c r="E150" s="139">
        <v>1</v>
      </c>
      <c r="F150" s="139">
        <v>5</v>
      </c>
      <c r="G150" s="139">
        <v>0</v>
      </c>
      <c r="H150" s="139">
        <v>5</v>
      </c>
      <c r="I150" s="139"/>
      <c r="J150" s="139"/>
      <c r="K150" s="140">
        <v>46020.6243055556</v>
      </c>
      <c r="L150" s="140">
        <v>46020.6243055556</v>
      </c>
      <c r="M150" s="139" t="s">
        <v>2424</v>
      </c>
      <c r="N150" s="139" t="s">
        <v>8208</v>
      </c>
      <c r="O150" s="139" t="s">
        <v>2340</v>
      </c>
      <c r="P150" s="139" t="s">
        <v>3497</v>
      </c>
      <c r="Q150" s="139" t="s">
        <v>2342</v>
      </c>
      <c r="R150" s="145" t="s">
        <v>8209</v>
      </c>
      <c r="S150" s="139">
        <v>8346608</v>
      </c>
      <c r="T150" s="139" t="s">
        <v>3497</v>
      </c>
      <c r="U150" s="139" t="s">
        <v>3497</v>
      </c>
      <c r="V150" s="139">
        <v>1</v>
      </c>
      <c r="W150" s="139">
        <v>9494128649</v>
      </c>
      <c r="X150" s="139" t="s">
        <v>8210</v>
      </c>
      <c r="Y150" s="139"/>
      <c r="Z150" s="139"/>
      <c r="AA150" s="139"/>
      <c r="AB150" s="139"/>
      <c r="AC150" s="139"/>
      <c r="AD150" s="139"/>
      <c r="AE150" s="139"/>
      <c r="AF150" s="139"/>
      <c r="AG150" s="139"/>
      <c r="AH150" s="139" t="s">
        <v>8211</v>
      </c>
      <c r="AI150" s="139">
        <v>9494128649</v>
      </c>
      <c r="AJ150" s="139" t="s">
        <v>8212</v>
      </c>
      <c r="AK150" s="139"/>
      <c r="AL150" s="139"/>
      <c r="AM150" s="139" t="s">
        <v>8213</v>
      </c>
      <c r="AN150" s="139" t="s">
        <v>2369</v>
      </c>
      <c r="AO150" s="139" t="s">
        <v>2349</v>
      </c>
      <c r="AP150" s="139">
        <v>94043</v>
      </c>
      <c r="AQ150" s="139" t="s">
        <v>7850</v>
      </c>
      <c r="AR150" s="139">
        <v>98229</v>
      </c>
      <c r="AS150" s="139">
        <v>2025</v>
      </c>
      <c r="AT150" s="139" t="s">
        <v>7291</v>
      </c>
      <c r="AU150" s="139" t="s">
        <v>7350</v>
      </c>
      <c r="AV150" s="139" t="s">
        <v>7222</v>
      </c>
      <c r="AW150" s="139" t="s">
        <v>7223</v>
      </c>
      <c r="AX150" s="139" t="s">
        <v>7294</v>
      </c>
      <c r="AY150" s="139" t="s">
        <v>7295</v>
      </c>
      <c r="AZ150" s="139" t="s">
        <v>7851</v>
      </c>
      <c r="BA150" s="139"/>
      <c r="BB150" s="141">
        <v>46026</v>
      </c>
      <c r="BC150" s="141">
        <v>46026</v>
      </c>
      <c r="BD150" s="139" t="s">
        <v>7852</v>
      </c>
      <c r="BE150" s="145" t="s">
        <v>8207</v>
      </c>
      <c r="BF150" s="139" t="s">
        <v>2340</v>
      </c>
      <c r="BG150" s="139" t="s">
        <v>7228</v>
      </c>
      <c r="BH150" s="139" t="s">
        <v>7229</v>
      </c>
      <c r="BI150" s="139">
        <v>5</v>
      </c>
      <c r="BJ150" s="139" t="s">
        <v>2350</v>
      </c>
      <c r="BK150" s="139">
        <v>1</v>
      </c>
      <c r="BL150" s="139">
        <v>1</v>
      </c>
      <c r="BM150" s="139" t="s">
        <v>7559</v>
      </c>
      <c r="BN150" s="139"/>
      <c r="BO150" s="139">
        <v>5</v>
      </c>
      <c r="BP150" s="139">
        <v>0</v>
      </c>
      <c r="BQ150" s="139"/>
      <c r="BR150" s="139"/>
      <c r="BS150" s="139">
        <v>5</v>
      </c>
      <c r="BT150" s="139"/>
      <c r="BU150" s="139" t="s">
        <v>2521</v>
      </c>
      <c r="BV150" s="139"/>
      <c r="BW150" s="139"/>
      <c r="BX150" s="139"/>
      <c r="BY150" s="139"/>
      <c r="BZ150" s="139"/>
      <c r="CA150" s="139"/>
      <c r="CB150" s="139" t="s">
        <v>7231</v>
      </c>
      <c r="CC150" s="139"/>
    </row>
    <row r="151" spans="1:81">
      <c r="A151" s="139">
        <v>150</v>
      </c>
      <c r="B151" s="139" t="s">
        <v>7210</v>
      </c>
      <c r="C151" s="145" t="s">
        <v>8214</v>
      </c>
      <c r="D151" s="139">
        <v>1</v>
      </c>
      <c r="E151" s="139">
        <v>1</v>
      </c>
      <c r="F151" s="139">
        <v>10</v>
      </c>
      <c r="G151" s="139">
        <v>0</v>
      </c>
      <c r="H151" s="139">
        <v>10</v>
      </c>
      <c r="I151" s="139"/>
      <c r="J151" s="139"/>
      <c r="K151" s="140">
        <v>46020.6208333333</v>
      </c>
      <c r="L151" s="140">
        <v>46020.6215277778</v>
      </c>
      <c r="M151" s="139" t="s">
        <v>2424</v>
      </c>
      <c r="N151" s="139" t="s">
        <v>8215</v>
      </c>
      <c r="O151" s="139" t="s">
        <v>2340</v>
      </c>
      <c r="P151" s="139" t="s">
        <v>8216</v>
      </c>
      <c r="Q151" s="139" t="s">
        <v>2342</v>
      </c>
      <c r="R151" s="145" t="s">
        <v>8217</v>
      </c>
      <c r="S151" s="139">
        <v>8343719</v>
      </c>
      <c r="T151" s="139" t="s">
        <v>8216</v>
      </c>
      <c r="U151" s="139" t="s">
        <v>8218</v>
      </c>
      <c r="V151" s="139">
        <v>1</v>
      </c>
      <c r="W151" s="139">
        <v>8609924374</v>
      </c>
      <c r="X151" s="139" t="s">
        <v>2580</v>
      </c>
      <c r="Y151" s="139"/>
      <c r="Z151" s="139"/>
      <c r="AA151" s="139"/>
      <c r="AB151" s="139"/>
      <c r="AC151" s="139"/>
      <c r="AD151" s="139"/>
      <c r="AE151" s="139"/>
      <c r="AF151" s="139"/>
      <c r="AG151" s="139"/>
      <c r="AH151" s="139" t="s">
        <v>8219</v>
      </c>
      <c r="AI151" s="139">
        <v>8609924374</v>
      </c>
      <c r="AJ151" s="139" t="s">
        <v>8220</v>
      </c>
      <c r="AK151" s="139" t="s">
        <v>2583</v>
      </c>
      <c r="AL151" s="139"/>
      <c r="AM151" s="139" t="s">
        <v>8221</v>
      </c>
      <c r="AN151" s="139" t="s">
        <v>2576</v>
      </c>
      <c r="AO151" s="139" t="s">
        <v>2349</v>
      </c>
      <c r="AP151" s="145" t="s">
        <v>8222</v>
      </c>
      <c r="AQ151" s="139" t="s">
        <v>7290</v>
      </c>
      <c r="AR151" s="139">
        <v>91025</v>
      </c>
      <c r="AS151" s="139">
        <v>2025</v>
      </c>
      <c r="AT151" s="139" t="s">
        <v>7291</v>
      </c>
      <c r="AU151" s="139" t="s">
        <v>7292</v>
      </c>
      <c r="AV151" s="139" t="s">
        <v>7222</v>
      </c>
      <c r="AW151" s="139" t="s">
        <v>7293</v>
      </c>
      <c r="AX151" s="139" t="s">
        <v>7294</v>
      </c>
      <c r="AY151" s="139" t="s">
        <v>7295</v>
      </c>
      <c r="AZ151" s="139" t="s">
        <v>7296</v>
      </c>
      <c r="BA151" s="139"/>
      <c r="BB151" s="141">
        <v>46046</v>
      </c>
      <c r="BC151" s="141">
        <v>46046</v>
      </c>
      <c r="BD151" s="139" t="s">
        <v>8223</v>
      </c>
      <c r="BE151" s="145" t="s">
        <v>8214</v>
      </c>
      <c r="BF151" s="139" t="s">
        <v>2340</v>
      </c>
      <c r="BG151" s="139" t="s">
        <v>7228</v>
      </c>
      <c r="BH151" s="139" t="s">
        <v>7229</v>
      </c>
      <c r="BI151" s="139">
        <v>10</v>
      </c>
      <c r="BJ151" s="139" t="s">
        <v>2350</v>
      </c>
      <c r="BK151" s="139">
        <v>1</v>
      </c>
      <c r="BL151" s="139">
        <v>1</v>
      </c>
      <c r="BM151" s="139" t="s">
        <v>7298</v>
      </c>
      <c r="BN151" s="139"/>
      <c r="BO151" s="139">
        <v>10</v>
      </c>
      <c r="BP151" s="139">
        <v>0</v>
      </c>
      <c r="BQ151" s="139"/>
      <c r="BR151" s="139"/>
      <c r="BS151" s="139">
        <v>10</v>
      </c>
      <c r="BT151" s="139"/>
      <c r="BU151" s="139" t="s">
        <v>2521</v>
      </c>
      <c r="BV151" s="139"/>
      <c r="BW151" s="139"/>
      <c r="BX151" s="139"/>
      <c r="BY151" s="139"/>
      <c r="BZ151" s="139"/>
      <c r="CA151" s="139"/>
      <c r="CB151" s="139" t="s">
        <v>7231</v>
      </c>
      <c r="CC151" s="139"/>
    </row>
    <row r="152" spans="1:81">
      <c r="A152" s="139">
        <v>151</v>
      </c>
      <c r="B152" s="139" t="s">
        <v>7210</v>
      </c>
      <c r="C152" s="145" t="s">
        <v>8224</v>
      </c>
      <c r="D152" s="139">
        <v>1</v>
      </c>
      <c r="E152" s="139">
        <v>2</v>
      </c>
      <c r="F152" s="139">
        <v>1850</v>
      </c>
      <c r="G152" s="139">
        <v>20</v>
      </c>
      <c r="H152" s="139">
        <v>1830</v>
      </c>
      <c r="I152" s="139"/>
      <c r="J152" s="139"/>
      <c r="K152" s="140">
        <v>46020.6125</v>
      </c>
      <c r="L152" s="140">
        <v>46020.6138888889</v>
      </c>
      <c r="M152" s="139" t="s">
        <v>2726</v>
      </c>
      <c r="N152" s="139" t="s">
        <v>8225</v>
      </c>
      <c r="O152" s="139" t="s">
        <v>2340</v>
      </c>
      <c r="P152" s="139" t="s">
        <v>8226</v>
      </c>
      <c r="Q152" s="139" t="s">
        <v>2342</v>
      </c>
      <c r="R152" s="145" t="s">
        <v>8227</v>
      </c>
      <c r="S152" s="139">
        <v>8344213</v>
      </c>
      <c r="T152" s="139" t="s">
        <v>8226</v>
      </c>
      <c r="U152" s="139" t="s">
        <v>8228</v>
      </c>
      <c r="V152" s="139">
        <v>1</v>
      </c>
      <c r="W152" s="139">
        <v>6508623844</v>
      </c>
      <c r="X152" s="139" t="s">
        <v>8229</v>
      </c>
      <c r="Y152" s="139" t="s">
        <v>8226</v>
      </c>
      <c r="Z152" s="139">
        <v>6508623844</v>
      </c>
      <c r="AA152" s="139" t="s">
        <v>8230</v>
      </c>
      <c r="AB152" s="139"/>
      <c r="AC152" s="139"/>
      <c r="AD152" s="139" t="s">
        <v>3304</v>
      </c>
      <c r="AE152" s="139" t="s">
        <v>2369</v>
      </c>
      <c r="AF152" s="139" t="s">
        <v>2349</v>
      </c>
      <c r="AG152" s="139">
        <v>94024</v>
      </c>
      <c r="AH152" s="139" t="s">
        <v>8226</v>
      </c>
      <c r="AI152" s="139">
        <v>6508623844</v>
      </c>
      <c r="AJ152" s="139" t="s">
        <v>8230</v>
      </c>
      <c r="AK152" s="139"/>
      <c r="AL152" s="139"/>
      <c r="AM152" s="139" t="s">
        <v>3304</v>
      </c>
      <c r="AN152" s="139" t="s">
        <v>2369</v>
      </c>
      <c r="AO152" s="139" t="s">
        <v>2349</v>
      </c>
      <c r="AP152" s="139">
        <v>94024</v>
      </c>
      <c r="AQ152" s="139" t="s">
        <v>8231</v>
      </c>
      <c r="AR152" s="139">
        <v>93816</v>
      </c>
      <c r="AS152" s="139">
        <v>2026</v>
      </c>
      <c r="AT152" s="139" t="s">
        <v>7220</v>
      </c>
      <c r="AU152" s="139" t="s">
        <v>7897</v>
      </c>
      <c r="AV152" s="139" t="s">
        <v>7222</v>
      </c>
      <c r="AW152" s="139" t="s">
        <v>7223</v>
      </c>
      <c r="AX152" s="139" t="s">
        <v>7294</v>
      </c>
      <c r="AY152" s="139" t="s">
        <v>7238</v>
      </c>
      <c r="AZ152" s="139" t="s">
        <v>7898</v>
      </c>
      <c r="BA152" s="139"/>
      <c r="BB152" s="141">
        <v>46029</v>
      </c>
      <c r="BC152" s="141">
        <v>46162</v>
      </c>
      <c r="BD152" s="139" t="s">
        <v>8232</v>
      </c>
      <c r="BE152" s="145" t="s">
        <v>8233</v>
      </c>
      <c r="BF152" s="139" t="s">
        <v>2340</v>
      </c>
      <c r="BG152" s="139" t="s">
        <v>172</v>
      </c>
      <c r="BH152" s="139" t="s">
        <v>7242</v>
      </c>
      <c r="BI152" s="139">
        <v>50</v>
      </c>
      <c r="BJ152" s="139" t="s">
        <v>2350</v>
      </c>
      <c r="BK152" s="139">
        <v>18</v>
      </c>
      <c r="BL152" s="139">
        <v>18</v>
      </c>
      <c r="BM152" s="139" t="s">
        <v>8191</v>
      </c>
      <c r="BN152" s="139"/>
      <c r="BO152" s="139">
        <v>50</v>
      </c>
      <c r="BP152" s="139">
        <v>0</v>
      </c>
      <c r="BQ152" s="139"/>
      <c r="BR152" s="139"/>
      <c r="BS152" s="139">
        <v>50</v>
      </c>
      <c r="BT152" s="139"/>
      <c r="BU152" s="139" t="s">
        <v>2386</v>
      </c>
      <c r="BV152" s="139"/>
      <c r="BW152" s="139"/>
      <c r="BX152" s="139"/>
      <c r="BY152" s="139"/>
      <c r="BZ152" s="139"/>
      <c r="CA152" s="139"/>
      <c r="CB152" s="139" t="s">
        <v>7231</v>
      </c>
      <c r="CC152" s="139" t="s">
        <v>7244</v>
      </c>
    </row>
    <row r="153" spans="1:81">
      <c r="A153" s="139">
        <v>152</v>
      </c>
      <c r="B153" s="139" t="s">
        <v>7210</v>
      </c>
      <c r="C153" s="145" t="s">
        <v>8224</v>
      </c>
      <c r="D153" s="139">
        <v>1</v>
      </c>
      <c r="E153" s="139">
        <v>2</v>
      </c>
      <c r="F153" s="139">
        <v>1850</v>
      </c>
      <c r="G153" s="139">
        <v>20</v>
      </c>
      <c r="H153" s="139">
        <v>1830</v>
      </c>
      <c r="I153" s="139"/>
      <c r="J153" s="139"/>
      <c r="K153" s="140">
        <v>46020.6125</v>
      </c>
      <c r="L153" s="140">
        <v>46020.6138888889</v>
      </c>
      <c r="M153" s="139" t="s">
        <v>2726</v>
      </c>
      <c r="N153" s="139" t="s">
        <v>8225</v>
      </c>
      <c r="O153" s="139" t="s">
        <v>2340</v>
      </c>
      <c r="P153" s="139" t="s">
        <v>8226</v>
      </c>
      <c r="Q153" s="139" t="s">
        <v>2342</v>
      </c>
      <c r="R153" s="145" t="s">
        <v>8227</v>
      </c>
      <c r="S153" s="139">
        <v>8344213</v>
      </c>
      <c r="T153" s="139" t="s">
        <v>8226</v>
      </c>
      <c r="U153" s="139" t="s">
        <v>8228</v>
      </c>
      <c r="V153" s="139">
        <v>1</v>
      </c>
      <c r="W153" s="139">
        <v>6508623844</v>
      </c>
      <c r="X153" s="139" t="s">
        <v>8229</v>
      </c>
      <c r="Y153" s="139" t="s">
        <v>8226</v>
      </c>
      <c r="Z153" s="139">
        <v>6508623844</v>
      </c>
      <c r="AA153" s="139" t="s">
        <v>8230</v>
      </c>
      <c r="AB153" s="139"/>
      <c r="AC153" s="139"/>
      <c r="AD153" s="139" t="s">
        <v>3304</v>
      </c>
      <c r="AE153" s="139" t="s">
        <v>2369</v>
      </c>
      <c r="AF153" s="139" t="s">
        <v>2349</v>
      </c>
      <c r="AG153" s="139">
        <v>94024</v>
      </c>
      <c r="AH153" s="139" t="s">
        <v>8226</v>
      </c>
      <c r="AI153" s="139">
        <v>6508623844</v>
      </c>
      <c r="AJ153" s="139" t="s">
        <v>8230</v>
      </c>
      <c r="AK153" s="139"/>
      <c r="AL153" s="139"/>
      <c r="AM153" s="139" t="s">
        <v>3304</v>
      </c>
      <c r="AN153" s="139" t="s">
        <v>2369</v>
      </c>
      <c r="AO153" s="139" t="s">
        <v>2349</v>
      </c>
      <c r="AP153" s="139">
        <v>94024</v>
      </c>
      <c r="AQ153" s="139" t="s">
        <v>8231</v>
      </c>
      <c r="AR153" s="139">
        <v>93816</v>
      </c>
      <c r="AS153" s="139">
        <v>2026</v>
      </c>
      <c r="AT153" s="139" t="s">
        <v>7220</v>
      </c>
      <c r="AU153" s="139" t="s">
        <v>7897</v>
      </c>
      <c r="AV153" s="139" t="s">
        <v>7222</v>
      </c>
      <c r="AW153" s="139" t="s">
        <v>7223</v>
      </c>
      <c r="AX153" s="139" t="s">
        <v>7294</v>
      </c>
      <c r="AY153" s="139" t="s">
        <v>7238</v>
      </c>
      <c r="AZ153" s="139" t="s">
        <v>7898</v>
      </c>
      <c r="BA153" s="139"/>
      <c r="BB153" s="141">
        <v>46029</v>
      </c>
      <c r="BC153" s="141">
        <v>46162</v>
      </c>
      <c r="BD153" s="139" t="s">
        <v>8232</v>
      </c>
      <c r="BE153" s="145" t="s">
        <v>8234</v>
      </c>
      <c r="BF153" s="139" t="s">
        <v>2340</v>
      </c>
      <c r="BG153" s="139" t="s">
        <v>7228</v>
      </c>
      <c r="BH153" s="139" t="s">
        <v>7229</v>
      </c>
      <c r="BI153" s="139">
        <v>1800</v>
      </c>
      <c r="BJ153" s="139" t="s">
        <v>2350</v>
      </c>
      <c r="BK153" s="139">
        <v>18</v>
      </c>
      <c r="BL153" s="139">
        <v>18</v>
      </c>
      <c r="BM153" s="139" t="s">
        <v>8191</v>
      </c>
      <c r="BN153" s="139"/>
      <c r="BO153" s="139">
        <v>1800</v>
      </c>
      <c r="BP153" s="139">
        <v>20</v>
      </c>
      <c r="BQ153" s="139"/>
      <c r="BR153" s="139"/>
      <c r="BS153" s="139">
        <v>1780</v>
      </c>
      <c r="BT153" s="139"/>
      <c r="BU153" s="139" t="s">
        <v>2386</v>
      </c>
      <c r="BV153" s="139"/>
      <c r="BW153" s="139"/>
      <c r="BX153" s="139"/>
      <c r="BY153" s="139"/>
      <c r="BZ153" s="139"/>
      <c r="CA153" s="139"/>
      <c r="CB153" s="139" t="s">
        <v>7231</v>
      </c>
      <c r="CC153" s="139" t="s">
        <v>7244</v>
      </c>
    </row>
    <row r="154" spans="1:81">
      <c r="A154" s="139">
        <v>153</v>
      </c>
      <c r="B154" s="139" t="s">
        <v>7210</v>
      </c>
      <c r="C154" s="145" t="s">
        <v>8235</v>
      </c>
      <c r="D154" s="139">
        <v>1</v>
      </c>
      <c r="E154" s="139">
        <v>1</v>
      </c>
      <c r="F154" s="139">
        <v>5</v>
      </c>
      <c r="G154" s="139">
        <v>5</v>
      </c>
      <c r="H154" s="139">
        <v>0</v>
      </c>
      <c r="I154" s="139"/>
      <c r="J154" s="139"/>
      <c r="K154" s="140">
        <v>46020.5791666667</v>
      </c>
      <c r="L154" s="140">
        <v>46020.5791666667</v>
      </c>
      <c r="M154" s="139"/>
      <c r="N154" s="139"/>
      <c r="O154" s="139" t="s">
        <v>2340</v>
      </c>
      <c r="P154" s="139" t="s">
        <v>8236</v>
      </c>
      <c r="Q154" s="139" t="s">
        <v>2342</v>
      </c>
      <c r="R154" s="145" t="s">
        <v>8237</v>
      </c>
      <c r="S154" s="139">
        <v>8328454</v>
      </c>
      <c r="T154" s="139" t="s">
        <v>8236</v>
      </c>
      <c r="U154" s="139" t="s">
        <v>8238</v>
      </c>
      <c r="V154" s="139">
        <v>1</v>
      </c>
      <c r="W154" s="139">
        <v>9182845203</v>
      </c>
      <c r="X154" s="139" t="s">
        <v>8239</v>
      </c>
      <c r="Y154" s="139"/>
      <c r="Z154" s="139"/>
      <c r="AA154" s="139"/>
      <c r="AB154" s="139"/>
      <c r="AC154" s="139"/>
      <c r="AD154" s="139"/>
      <c r="AE154" s="139"/>
      <c r="AF154" s="139"/>
      <c r="AG154" s="139"/>
      <c r="AH154" s="139"/>
      <c r="AI154" s="139"/>
      <c r="AJ154" s="139"/>
      <c r="AK154" s="139"/>
      <c r="AL154" s="139"/>
      <c r="AM154" s="139"/>
      <c r="AN154" s="139"/>
      <c r="AO154" s="139"/>
      <c r="AP154" s="139"/>
      <c r="AQ154" s="139" t="s">
        <v>7556</v>
      </c>
      <c r="AR154" s="139">
        <v>98226</v>
      </c>
      <c r="AS154" s="139">
        <v>2025</v>
      </c>
      <c r="AT154" s="139" t="s">
        <v>7291</v>
      </c>
      <c r="AU154" s="139" t="s">
        <v>7237</v>
      </c>
      <c r="AV154" s="139" t="s">
        <v>7222</v>
      </c>
      <c r="AW154" s="139" t="s">
        <v>7223</v>
      </c>
      <c r="AX154" s="139" t="s">
        <v>7294</v>
      </c>
      <c r="AY154" s="139" t="s">
        <v>7295</v>
      </c>
      <c r="AZ154" s="139" t="s">
        <v>7557</v>
      </c>
      <c r="BA154" s="139"/>
      <c r="BB154" s="141">
        <v>46026</v>
      </c>
      <c r="BC154" s="141">
        <v>46026</v>
      </c>
      <c r="BD154" s="139" t="s">
        <v>7558</v>
      </c>
      <c r="BE154" s="145" t="s">
        <v>8235</v>
      </c>
      <c r="BF154" s="139" t="s">
        <v>2340</v>
      </c>
      <c r="BG154" s="139" t="s">
        <v>7228</v>
      </c>
      <c r="BH154" s="139" t="s">
        <v>7229</v>
      </c>
      <c r="BI154" s="139">
        <v>5</v>
      </c>
      <c r="BJ154" s="139" t="s">
        <v>2350</v>
      </c>
      <c r="BK154" s="139">
        <v>1</v>
      </c>
      <c r="BL154" s="139">
        <v>1</v>
      </c>
      <c r="BM154" s="139" t="s">
        <v>7559</v>
      </c>
      <c r="BN154" s="139"/>
      <c r="BO154" s="139">
        <v>5</v>
      </c>
      <c r="BP154" s="139">
        <v>5</v>
      </c>
      <c r="BQ154" s="139"/>
      <c r="BR154" s="139"/>
      <c r="BS154" s="139">
        <v>0</v>
      </c>
      <c r="BT154" s="139"/>
      <c r="BU154" s="139" t="s">
        <v>2386</v>
      </c>
      <c r="BV154" s="139"/>
      <c r="BW154" s="139"/>
      <c r="BX154" s="139"/>
      <c r="BY154" s="139"/>
      <c r="BZ154" s="139"/>
      <c r="CA154" s="139"/>
      <c r="CB154" s="139" t="s">
        <v>7231</v>
      </c>
      <c r="CC154" s="139"/>
    </row>
    <row r="155" spans="1:81">
      <c r="A155" s="139">
        <v>154</v>
      </c>
      <c r="B155" s="139" t="s">
        <v>7210</v>
      </c>
      <c r="C155" s="145" t="s">
        <v>8240</v>
      </c>
      <c r="D155" s="139">
        <v>1</v>
      </c>
      <c r="E155" s="139">
        <v>2</v>
      </c>
      <c r="F155" s="139">
        <v>1850</v>
      </c>
      <c r="G155" s="139">
        <v>0</v>
      </c>
      <c r="H155" s="139">
        <v>1850</v>
      </c>
      <c r="I155" s="139"/>
      <c r="J155" s="139"/>
      <c r="K155" s="140">
        <v>46020.5763888889</v>
      </c>
      <c r="L155" s="140">
        <v>46020.5784722222</v>
      </c>
      <c r="M155" s="139" t="s">
        <v>7341</v>
      </c>
      <c r="N155" s="139" t="s">
        <v>8241</v>
      </c>
      <c r="O155" s="139" t="s">
        <v>2340</v>
      </c>
      <c r="P155" s="139" t="s">
        <v>7401</v>
      </c>
      <c r="Q155" s="139" t="s">
        <v>2342</v>
      </c>
      <c r="R155" s="145" t="s">
        <v>7402</v>
      </c>
      <c r="S155" s="139">
        <v>7883167</v>
      </c>
      <c r="T155" s="139" t="s">
        <v>7401</v>
      </c>
      <c r="U155" s="139" t="s">
        <v>7401</v>
      </c>
      <c r="V155" s="139">
        <v>1</v>
      </c>
      <c r="W155" s="139">
        <v>3219601094</v>
      </c>
      <c r="X155" s="139" t="s">
        <v>7391</v>
      </c>
      <c r="Y155" s="139" t="s">
        <v>7392</v>
      </c>
      <c r="Z155" s="139">
        <v>3219601094</v>
      </c>
      <c r="AA155" s="139" t="s">
        <v>7393</v>
      </c>
      <c r="AB155" s="139"/>
      <c r="AC155" s="139"/>
      <c r="AD155" s="139" t="s">
        <v>7394</v>
      </c>
      <c r="AE155" s="139" t="s">
        <v>2369</v>
      </c>
      <c r="AF155" s="139" t="s">
        <v>2349</v>
      </c>
      <c r="AG155" s="139">
        <v>94041</v>
      </c>
      <c r="AH155" s="139" t="s">
        <v>7392</v>
      </c>
      <c r="AI155" s="139">
        <v>3219601094</v>
      </c>
      <c r="AJ155" s="139" t="s">
        <v>7393</v>
      </c>
      <c r="AK155" s="139"/>
      <c r="AL155" s="139"/>
      <c r="AM155" s="139" t="s">
        <v>7394</v>
      </c>
      <c r="AN155" s="139" t="s">
        <v>2369</v>
      </c>
      <c r="AO155" s="139" t="s">
        <v>2349</v>
      </c>
      <c r="AP155" s="139">
        <v>94041</v>
      </c>
      <c r="AQ155" s="139" t="s">
        <v>7637</v>
      </c>
      <c r="AR155" s="139">
        <v>94074</v>
      </c>
      <c r="AS155" s="139">
        <v>2026</v>
      </c>
      <c r="AT155" s="139" t="s">
        <v>7220</v>
      </c>
      <c r="AU155" s="139" t="s">
        <v>7638</v>
      </c>
      <c r="AV155" s="139" t="s">
        <v>7222</v>
      </c>
      <c r="AW155" s="139" t="s">
        <v>7413</v>
      </c>
      <c r="AX155" s="139" t="s">
        <v>7294</v>
      </c>
      <c r="AY155" s="139" t="s">
        <v>7238</v>
      </c>
      <c r="AZ155" s="139" t="s">
        <v>7639</v>
      </c>
      <c r="BA155" s="139"/>
      <c r="BB155" s="141">
        <v>46032</v>
      </c>
      <c r="BC155" s="141">
        <v>46165</v>
      </c>
      <c r="BD155" s="139" t="s">
        <v>7640</v>
      </c>
      <c r="BE155" s="145" t="s">
        <v>8242</v>
      </c>
      <c r="BF155" s="139" t="s">
        <v>2340</v>
      </c>
      <c r="BG155" s="139" t="s">
        <v>172</v>
      </c>
      <c r="BH155" s="139" t="s">
        <v>7242</v>
      </c>
      <c r="BI155" s="139">
        <v>50</v>
      </c>
      <c r="BJ155" s="139" t="s">
        <v>2350</v>
      </c>
      <c r="BK155" s="139">
        <v>18</v>
      </c>
      <c r="BL155" s="139">
        <v>18</v>
      </c>
      <c r="BM155" s="139" t="s">
        <v>7260</v>
      </c>
      <c r="BN155" s="139"/>
      <c r="BO155" s="139">
        <v>50</v>
      </c>
      <c r="BP155" s="139">
        <v>0</v>
      </c>
      <c r="BQ155" s="139"/>
      <c r="BR155" s="139"/>
      <c r="BS155" s="139">
        <v>50</v>
      </c>
      <c r="BT155" s="139"/>
      <c r="BU155" s="139" t="s">
        <v>2360</v>
      </c>
      <c r="BV155" s="139"/>
      <c r="BW155" s="139"/>
      <c r="BX155" s="139"/>
      <c r="BY155" s="139"/>
      <c r="BZ155" s="139"/>
      <c r="CA155" s="139"/>
      <c r="CB155" s="139" t="s">
        <v>7231</v>
      </c>
      <c r="CC155" s="139" t="s">
        <v>7244</v>
      </c>
    </row>
    <row r="156" spans="1:81">
      <c r="A156" s="139">
        <v>155</v>
      </c>
      <c r="B156" s="139" t="s">
        <v>7210</v>
      </c>
      <c r="C156" s="145" t="s">
        <v>8240</v>
      </c>
      <c r="D156" s="139">
        <v>1</v>
      </c>
      <c r="E156" s="139">
        <v>2</v>
      </c>
      <c r="F156" s="139">
        <v>1850</v>
      </c>
      <c r="G156" s="139">
        <v>0</v>
      </c>
      <c r="H156" s="139">
        <v>1850</v>
      </c>
      <c r="I156" s="139"/>
      <c r="J156" s="139"/>
      <c r="K156" s="140">
        <v>46020.5763888889</v>
      </c>
      <c r="L156" s="140">
        <v>46020.5784722222</v>
      </c>
      <c r="M156" s="139" t="s">
        <v>7341</v>
      </c>
      <c r="N156" s="139" t="s">
        <v>8241</v>
      </c>
      <c r="O156" s="139" t="s">
        <v>2340</v>
      </c>
      <c r="P156" s="139" t="s">
        <v>7401</v>
      </c>
      <c r="Q156" s="139" t="s">
        <v>2342</v>
      </c>
      <c r="R156" s="145" t="s">
        <v>7402</v>
      </c>
      <c r="S156" s="139">
        <v>7883167</v>
      </c>
      <c r="T156" s="139" t="s">
        <v>7401</v>
      </c>
      <c r="U156" s="139" t="s">
        <v>7401</v>
      </c>
      <c r="V156" s="139">
        <v>1</v>
      </c>
      <c r="W156" s="139">
        <v>3219601094</v>
      </c>
      <c r="X156" s="139" t="s">
        <v>7391</v>
      </c>
      <c r="Y156" s="139" t="s">
        <v>7392</v>
      </c>
      <c r="Z156" s="139">
        <v>3219601094</v>
      </c>
      <c r="AA156" s="139" t="s">
        <v>7393</v>
      </c>
      <c r="AB156" s="139"/>
      <c r="AC156" s="139"/>
      <c r="AD156" s="139" t="s">
        <v>7394</v>
      </c>
      <c r="AE156" s="139" t="s">
        <v>2369</v>
      </c>
      <c r="AF156" s="139" t="s">
        <v>2349</v>
      </c>
      <c r="AG156" s="139">
        <v>94041</v>
      </c>
      <c r="AH156" s="139" t="s">
        <v>7392</v>
      </c>
      <c r="AI156" s="139">
        <v>3219601094</v>
      </c>
      <c r="AJ156" s="139" t="s">
        <v>7393</v>
      </c>
      <c r="AK156" s="139"/>
      <c r="AL156" s="139"/>
      <c r="AM156" s="139" t="s">
        <v>7394</v>
      </c>
      <c r="AN156" s="139" t="s">
        <v>2369</v>
      </c>
      <c r="AO156" s="139" t="s">
        <v>2349</v>
      </c>
      <c r="AP156" s="139">
        <v>94041</v>
      </c>
      <c r="AQ156" s="139" t="s">
        <v>7637</v>
      </c>
      <c r="AR156" s="139">
        <v>94074</v>
      </c>
      <c r="AS156" s="139">
        <v>2026</v>
      </c>
      <c r="AT156" s="139" t="s">
        <v>7220</v>
      </c>
      <c r="AU156" s="139" t="s">
        <v>7638</v>
      </c>
      <c r="AV156" s="139" t="s">
        <v>7222</v>
      </c>
      <c r="AW156" s="139" t="s">
        <v>7413</v>
      </c>
      <c r="AX156" s="139" t="s">
        <v>7294</v>
      </c>
      <c r="AY156" s="139" t="s">
        <v>7238</v>
      </c>
      <c r="AZ156" s="139" t="s">
        <v>7639</v>
      </c>
      <c r="BA156" s="139"/>
      <c r="BB156" s="141">
        <v>46032</v>
      </c>
      <c r="BC156" s="141">
        <v>46165</v>
      </c>
      <c r="BD156" s="139" t="s">
        <v>7640</v>
      </c>
      <c r="BE156" s="145" t="s">
        <v>8243</v>
      </c>
      <c r="BF156" s="139" t="s">
        <v>2340</v>
      </c>
      <c r="BG156" s="139" t="s">
        <v>7228</v>
      </c>
      <c r="BH156" s="139" t="s">
        <v>7229</v>
      </c>
      <c r="BI156" s="139">
        <v>1800</v>
      </c>
      <c r="BJ156" s="139" t="s">
        <v>2350</v>
      </c>
      <c r="BK156" s="139">
        <v>18</v>
      </c>
      <c r="BL156" s="139">
        <v>18</v>
      </c>
      <c r="BM156" s="139" t="s">
        <v>7260</v>
      </c>
      <c r="BN156" s="139"/>
      <c r="BO156" s="139">
        <v>1800</v>
      </c>
      <c r="BP156" s="139">
        <v>0</v>
      </c>
      <c r="BQ156" s="139"/>
      <c r="BR156" s="139"/>
      <c r="BS156" s="139">
        <v>1800</v>
      </c>
      <c r="BT156" s="139"/>
      <c r="BU156" s="139" t="s">
        <v>2360</v>
      </c>
      <c r="BV156" s="139"/>
      <c r="BW156" s="139"/>
      <c r="BX156" s="139"/>
      <c r="BY156" s="139"/>
      <c r="BZ156" s="139"/>
      <c r="CA156" s="139"/>
      <c r="CB156" s="139" t="s">
        <v>7231</v>
      </c>
      <c r="CC156" s="139" t="s">
        <v>7244</v>
      </c>
    </row>
    <row r="157" spans="1:81">
      <c r="A157" s="139">
        <v>156</v>
      </c>
      <c r="B157" s="139" t="s">
        <v>7210</v>
      </c>
      <c r="C157" s="145" t="s">
        <v>8244</v>
      </c>
      <c r="D157" s="139">
        <v>1</v>
      </c>
      <c r="E157" s="139">
        <v>1</v>
      </c>
      <c r="F157" s="139">
        <v>40</v>
      </c>
      <c r="G157" s="139">
        <v>0</v>
      </c>
      <c r="H157" s="139">
        <v>40</v>
      </c>
      <c r="I157" s="139"/>
      <c r="J157" s="139"/>
      <c r="K157" s="140">
        <v>46020.5736111111</v>
      </c>
      <c r="L157" s="140">
        <v>46020.5743055556</v>
      </c>
      <c r="M157" s="139" t="s">
        <v>2338</v>
      </c>
      <c r="N157" s="139" t="s">
        <v>8245</v>
      </c>
      <c r="O157" s="139" t="s">
        <v>2340</v>
      </c>
      <c r="P157" s="139" t="s">
        <v>8246</v>
      </c>
      <c r="Q157" s="139" t="s">
        <v>2342</v>
      </c>
      <c r="R157" s="145" t="s">
        <v>8247</v>
      </c>
      <c r="S157" s="139">
        <v>8291236</v>
      </c>
      <c r="T157" s="139" t="s">
        <v>8246</v>
      </c>
      <c r="U157" s="139" t="s">
        <v>8248</v>
      </c>
      <c r="V157" s="139">
        <v>1</v>
      </c>
      <c r="W157" s="139">
        <v>8055702184</v>
      </c>
      <c r="X157" s="139" t="s">
        <v>8249</v>
      </c>
      <c r="Y157" s="139"/>
      <c r="Z157" s="139"/>
      <c r="AA157" s="139"/>
      <c r="AB157" s="139"/>
      <c r="AC157" s="139"/>
      <c r="AD157" s="139"/>
      <c r="AE157" s="139"/>
      <c r="AF157" s="139"/>
      <c r="AG157" s="139"/>
      <c r="AH157" s="139" t="s">
        <v>8250</v>
      </c>
      <c r="AI157" s="139">
        <v>8055702184</v>
      </c>
      <c r="AJ157" s="139" t="s">
        <v>8251</v>
      </c>
      <c r="AK157" s="139"/>
      <c r="AL157" s="139"/>
      <c r="AM157" s="139" t="s">
        <v>3153</v>
      </c>
      <c r="AN157" s="139"/>
      <c r="AO157" s="139" t="s">
        <v>2349</v>
      </c>
      <c r="AP157" s="139">
        <v>94087</v>
      </c>
      <c r="AQ157" s="139" t="s">
        <v>7395</v>
      </c>
      <c r="AR157" s="139">
        <v>90377</v>
      </c>
      <c r="AS157" s="139">
        <v>2025</v>
      </c>
      <c r="AT157" s="139" t="s">
        <v>7291</v>
      </c>
      <c r="AU157" s="139" t="s">
        <v>7396</v>
      </c>
      <c r="AV157" s="139" t="s">
        <v>7222</v>
      </c>
      <c r="AW157" s="139" t="s">
        <v>7293</v>
      </c>
      <c r="AX157" s="139" t="s">
        <v>7294</v>
      </c>
      <c r="AY157" s="139" t="s">
        <v>7295</v>
      </c>
      <c r="AZ157" s="139" t="s">
        <v>7310</v>
      </c>
      <c r="BA157" s="139"/>
      <c r="BB157" s="141">
        <v>46025</v>
      </c>
      <c r="BC157" s="141">
        <v>46025</v>
      </c>
      <c r="BD157" s="139" t="s">
        <v>7397</v>
      </c>
      <c r="BE157" s="145" t="s">
        <v>8244</v>
      </c>
      <c r="BF157" s="139" t="s">
        <v>2340</v>
      </c>
      <c r="BG157" s="139" t="s">
        <v>7228</v>
      </c>
      <c r="BH157" s="139" t="s">
        <v>7229</v>
      </c>
      <c r="BI157" s="139">
        <v>40</v>
      </c>
      <c r="BJ157" s="139" t="s">
        <v>2350</v>
      </c>
      <c r="BK157" s="139">
        <v>1</v>
      </c>
      <c r="BL157" s="139">
        <v>1</v>
      </c>
      <c r="BM157" s="139" t="s">
        <v>7398</v>
      </c>
      <c r="BN157" s="139"/>
      <c r="BO157" s="139">
        <v>40</v>
      </c>
      <c r="BP157" s="139">
        <v>0</v>
      </c>
      <c r="BQ157" s="139"/>
      <c r="BR157" s="139"/>
      <c r="BS157" s="139">
        <v>40</v>
      </c>
      <c r="BT157" s="139"/>
      <c r="BU157" s="139" t="s">
        <v>2521</v>
      </c>
      <c r="BV157" s="139"/>
      <c r="BW157" s="139"/>
      <c r="BX157" s="139"/>
      <c r="BY157" s="139"/>
      <c r="BZ157" s="139"/>
      <c r="CA157" s="139"/>
      <c r="CB157" s="139" t="s">
        <v>7231</v>
      </c>
      <c r="CC157" s="139" t="s">
        <v>7244</v>
      </c>
    </row>
    <row r="158" spans="1:81">
      <c r="A158" s="139">
        <v>157</v>
      </c>
      <c r="B158" s="139" t="s">
        <v>7210</v>
      </c>
      <c r="C158" s="145" t="s">
        <v>8252</v>
      </c>
      <c r="D158" s="139">
        <v>1</v>
      </c>
      <c r="E158" s="139">
        <v>1</v>
      </c>
      <c r="F158" s="139">
        <v>10</v>
      </c>
      <c r="G158" s="139">
        <v>0</v>
      </c>
      <c r="H158" s="139">
        <v>10</v>
      </c>
      <c r="I158" s="139"/>
      <c r="J158" s="139"/>
      <c r="K158" s="140">
        <v>46020.56875</v>
      </c>
      <c r="L158" s="140">
        <v>46020.5694444444</v>
      </c>
      <c r="M158" s="139" t="s">
        <v>2338</v>
      </c>
      <c r="N158" s="139" t="s">
        <v>8253</v>
      </c>
      <c r="O158" s="139" t="s">
        <v>2340</v>
      </c>
      <c r="P158" s="139" t="s">
        <v>8254</v>
      </c>
      <c r="Q158" s="139" t="s">
        <v>2342</v>
      </c>
      <c r="R158" s="145" t="s">
        <v>8255</v>
      </c>
      <c r="S158" s="139">
        <v>8346599</v>
      </c>
      <c r="T158" s="139" t="s">
        <v>8254</v>
      </c>
      <c r="U158" s="139" t="s">
        <v>8256</v>
      </c>
      <c r="V158" s="139"/>
      <c r="W158" s="139"/>
      <c r="X158" s="139" t="s">
        <v>8257</v>
      </c>
      <c r="Y158" s="139"/>
      <c r="Z158" s="139"/>
      <c r="AA158" s="139"/>
      <c r="AB158" s="139"/>
      <c r="AC158" s="139"/>
      <c r="AD158" s="139"/>
      <c r="AE158" s="139"/>
      <c r="AF158" s="139"/>
      <c r="AG158" s="139"/>
      <c r="AH158" s="139" t="s">
        <v>8258</v>
      </c>
      <c r="AI158" s="139">
        <v>9493949227</v>
      </c>
      <c r="AJ158" s="139" t="s">
        <v>8259</v>
      </c>
      <c r="AK158" s="139"/>
      <c r="AL158" s="139"/>
      <c r="AM158" s="139" t="s">
        <v>3760</v>
      </c>
      <c r="AN158" s="139" t="s">
        <v>2369</v>
      </c>
      <c r="AO158" s="139" t="s">
        <v>2349</v>
      </c>
      <c r="AP158" s="139">
        <v>95054</v>
      </c>
      <c r="AQ158" s="139" t="s">
        <v>7493</v>
      </c>
      <c r="AR158" s="139">
        <v>88445</v>
      </c>
      <c r="AS158" s="139">
        <v>2025</v>
      </c>
      <c r="AT158" s="139" t="s">
        <v>7291</v>
      </c>
      <c r="AU158" s="139" t="s">
        <v>7309</v>
      </c>
      <c r="AV158" s="139" t="s">
        <v>7222</v>
      </c>
      <c r="AW158" s="139" t="s">
        <v>7223</v>
      </c>
      <c r="AX158" s="139" t="s">
        <v>7294</v>
      </c>
      <c r="AY158" s="139" t="s">
        <v>7295</v>
      </c>
      <c r="AZ158" s="139" t="s">
        <v>7494</v>
      </c>
      <c r="BA158" s="139"/>
      <c r="BB158" s="141">
        <v>46049</v>
      </c>
      <c r="BC158" s="141">
        <v>46049</v>
      </c>
      <c r="BD158" s="139" t="s">
        <v>7495</v>
      </c>
      <c r="BE158" s="145" t="s">
        <v>8252</v>
      </c>
      <c r="BF158" s="139" t="s">
        <v>2340</v>
      </c>
      <c r="BG158" s="139" t="s">
        <v>7228</v>
      </c>
      <c r="BH158" s="139" t="s">
        <v>7229</v>
      </c>
      <c r="BI158" s="139">
        <v>10</v>
      </c>
      <c r="BJ158" s="139" t="s">
        <v>2350</v>
      </c>
      <c r="BK158" s="139">
        <v>1</v>
      </c>
      <c r="BL158" s="139">
        <v>1</v>
      </c>
      <c r="BM158" s="139" t="s">
        <v>7496</v>
      </c>
      <c r="BN158" s="139"/>
      <c r="BO158" s="139">
        <v>10</v>
      </c>
      <c r="BP158" s="139">
        <v>0</v>
      </c>
      <c r="BQ158" s="139"/>
      <c r="BR158" s="139"/>
      <c r="BS158" s="139">
        <v>10</v>
      </c>
      <c r="BT158" s="139"/>
      <c r="BU158" s="139" t="s">
        <v>2521</v>
      </c>
      <c r="BV158" s="139"/>
      <c r="BW158" s="139"/>
      <c r="BX158" s="139"/>
      <c r="BY158" s="139"/>
      <c r="BZ158" s="139"/>
      <c r="CA158" s="139"/>
      <c r="CB158" s="139" t="s">
        <v>7231</v>
      </c>
      <c r="CC158" s="139" t="s">
        <v>7244</v>
      </c>
    </row>
    <row r="159" spans="1:81">
      <c r="A159" s="139">
        <v>158</v>
      </c>
      <c r="B159" s="139" t="s">
        <v>7688</v>
      </c>
      <c r="C159" s="145" t="s">
        <v>8260</v>
      </c>
      <c r="D159" s="139">
        <v>1</v>
      </c>
      <c r="E159" s="139">
        <v>1</v>
      </c>
      <c r="F159" s="139">
        <v>315</v>
      </c>
      <c r="G159" s="139">
        <v>0</v>
      </c>
      <c r="H159" s="139">
        <v>315</v>
      </c>
      <c r="I159" s="139"/>
      <c r="J159" s="139"/>
      <c r="K159" s="140">
        <v>46020.5673611111</v>
      </c>
      <c r="L159" s="140">
        <v>46020.5708333333</v>
      </c>
      <c r="M159" s="139" t="s">
        <v>2338</v>
      </c>
      <c r="N159" s="139" t="s">
        <v>8261</v>
      </c>
      <c r="O159" s="139" t="s">
        <v>2340</v>
      </c>
      <c r="P159" s="139" t="s">
        <v>5644</v>
      </c>
      <c r="Q159" s="139" t="s">
        <v>2342</v>
      </c>
      <c r="R159" s="145" t="s">
        <v>8262</v>
      </c>
      <c r="S159" s="139">
        <v>8290075</v>
      </c>
      <c r="T159" s="139" t="s">
        <v>5644</v>
      </c>
      <c r="U159" s="139" t="s">
        <v>5593</v>
      </c>
      <c r="V159" s="139">
        <v>1</v>
      </c>
      <c r="W159" s="139">
        <v>3022992685</v>
      </c>
      <c r="X159" s="139" t="s">
        <v>8263</v>
      </c>
      <c r="Y159" s="139" t="s">
        <v>8264</v>
      </c>
      <c r="Z159" s="139">
        <v>3022992685</v>
      </c>
      <c r="AA159" s="139" t="s">
        <v>8265</v>
      </c>
      <c r="AB159" s="139"/>
      <c r="AC159" s="139"/>
      <c r="AD159" s="139" t="s">
        <v>3304</v>
      </c>
      <c r="AE159" s="139" t="s">
        <v>2369</v>
      </c>
      <c r="AF159" s="139" t="s">
        <v>2349</v>
      </c>
      <c r="AG159" s="139">
        <v>94024</v>
      </c>
      <c r="AH159" s="139" t="s">
        <v>8264</v>
      </c>
      <c r="AI159" s="139">
        <v>3022992685</v>
      </c>
      <c r="AJ159" s="139" t="s">
        <v>8265</v>
      </c>
      <c r="AK159" s="139"/>
      <c r="AL159" s="139"/>
      <c r="AM159" s="139" t="s">
        <v>3304</v>
      </c>
      <c r="AN159" s="139" t="s">
        <v>2369</v>
      </c>
      <c r="AO159" s="139" t="s">
        <v>2349</v>
      </c>
      <c r="AP159" s="139">
        <v>94024</v>
      </c>
      <c r="AQ159" s="139" t="s">
        <v>7706</v>
      </c>
      <c r="AR159" s="139">
        <v>93344</v>
      </c>
      <c r="AS159" s="139">
        <v>2026</v>
      </c>
      <c r="AT159" s="139" t="s">
        <v>7220</v>
      </c>
      <c r="AU159" s="139" t="s">
        <v>7707</v>
      </c>
      <c r="AV159" s="139" t="s">
        <v>7222</v>
      </c>
      <c r="AW159" s="139" t="s">
        <v>7413</v>
      </c>
      <c r="AX159" s="139" t="s">
        <v>7224</v>
      </c>
      <c r="AY159" s="139" t="s">
        <v>7238</v>
      </c>
      <c r="AZ159" s="139" t="s">
        <v>7708</v>
      </c>
      <c r="BA159" s="139"/>
      <c r="BB159" s="141">
        <v>46031</v>
      </c>
      <c r="BC159" s="141">
        <v>46164</v>
      </c>
      <c r="BD159" s="139" t="s">
        <v>7790</v>
      </c>
      <c r="BE159" s="145" t="s">
        <v>8260</v>
      </c>
      <c r="BF159" s="139" t="s">
        <v>2340</v>
      </c>
      <c r="BG159" s="139" t="s">
        <v>7228</v>
      </c>
      <c r="BH159" s="139" t="s">
        <v>7229</v>
      </c>
      <c r="BI159" s="139">
        <v>315</v>
      </c>
      <c r="BJ159" s="139" t="s">
        <v>2350</v>
      </c>
      <c r="BK159" s="139">
        <v>18</v>
      </c>
      <c r="BL159" s="139">
        <v>18</v>
      </c>
      <c r="BM159" s="139" t="s">
        <v>7384</v>
      </c>
      <c r="BN159" s="139"/>
      <c r="BO159" s="139">
        <v>315</v>
      </c>
      <c r="BP159" s="139">
        <v>0</v>
      </c>
      <c r="BQ159" s="139"/>
      <c r="BR159" s="139"/>
      <c r="BS159" s="139">
        <v>315</v>
      </c>
      <c r="BT159" s="139"/>
      <c r="BU159" s="139" t="s">
        <v>2360</v>
      </c>
      <c r="BV159" s="139"/>
      <c r="BW159" s="139"/>
      <c r="BX159" s="139"/>
      <c r="BY159" s="139"/>
      <c r="BZ159" s="139"/>
      <c r="CA159" s="139"/>
      <c r="CB159" s="139" t="s">
        <v>7231</v>
      </c>
      <c r="CC159" s="139" t="s">
        <v>7244</v>
      </c>
    </row>
    <row r="160" spans="1:81">
      <c r="A160" s="139">
        <v>159</v>
      </c>
      <c r="B160" s="139" t="s">
        <v>7210</v>
      </c>
      <c r="C160" s="145" t="s">
        <v>8266</v>
      </c>
      <c r="D160" s="139">
        <v>1</v>
      </c>
      <c r="E160" s="139">
        <v>1</v>
      </c>
      <c r="F160" s="139">
        <v>40</v>
      </c>
      <c r="G160" s="139">
        <v>20</v>
      </c>
      <c r="H160" s="139">
        <v>20</v>
      </c>
      <c r="I160" s="139"/>
      <c r="J160" s="139"/>
      <c r="K160" s="140">
        <v>46020.5458333333</v>
      </c>
      <c r="L160" s="140">
        <v>46020.5472222222</v>
      </c>
      <c r="M160" s="139" t="s">
        <v>2338</v>
      </c>
      <c r="N160" s="139" t="s">
        <v>8267</v>
      </c>
      <c r="O160" s="139" t="s">
        <v>2340</v>
      </c>
      <c r="P160" s="139" t="s">
        <v>8268</v>
      </c>
      <c r="Q160" s="139" t="s">
        <v>2342</v>
      </c>
      <c r="R160" s="145" t="s">
        <v>8269</v>
      </c>
      <c r="S160" s="139">
        <v>7875747</v>
      </c>
      <c r="T160" s="139" t="s">
        <v>8268</v>
      </c>
      <c r="U160" s="139" t="s">
        <v>8270</v>
      </c>
      <c r="V160" s="139">
        <v>1</v>
      </c>
      <c r="W160" s="139">
        <v>8056986355</v>
      </c>
      <c r="X160" s="139" t="s">
        <v>8271</v>
      </c>
      <c r="Y160" s="139"/>
      <c r="Z160" s="139"/>
      <c r="AA160" s="139"/>
      <c r="AB160" s="139"/>
      <c r="AC160" s="139"/>
      <c r="AD160" s="139"/>
      <c r="AE160" s="139"/>
      <c r="AF160" s="139"/>
      <c r="AG160" s="139"/>
      <c r="AH160" s="139" t="s">
        <v>8272</v>
      </c>
      <c r="AI160" s="139">
        <v>8056986355</v>
      </c>
      <c r="AJ160" s="139" t="s">
        <v>8273</v>
      </c>
      <c r="AK160" s="139"/>
      <c r="AL160" s="139"/>
      <c r="AM160" s="139" t="s">
        <v>4344</v>
      </c>
      <c r="AN160" s="139" t="s">
        <v>2498</v>
      </c>
      <c r="AO160" s="139" t="s">
        <v>2349</v>
      </c>
      <c r="AP160" s="139">
        <v>95129</v>
      </c>
      <c r="AQ160" s="139" t="s">
        <v>7395</v>
      </c>
      <c r="AR160" s="139">
        <v>90377</v>
      </c>
      <c r="AS160" s="139">
        <v>2025</v>
      </c>
      <c r="AT160" s="139" t="s">
        <v>7291</v>
      </c>
      <c r="AU160" s="139" t="s">
        <v>7396</v>
      </c>
      <c r="AV160" s="139" t="s">
        <v>7222</v>
      </c>
      <c r="AW160" s="139" t="s">
        <v>7293</v>
      </c>
      <c r="AX160" s="139" t="s">
        <v>7294</v>
      </c>
      <c r="AY160" s="139" t="s">
        <v>7295</v>
      </c>
      <c r="AZ160" s="139" t="s">
        <v>7310</v>
      </c>
      <c r="BA160" s="139"/>
      <c r="BB160" s="141">
        <v>46025</v>
      </c>
      <c r="BC160" s="141">
        <v>46025</v>
      </c>
      <c r="BD160" s="139" t="s">
        <v>7397</v>
      </c>
      <c r="BE160" s="145" t="s">
        <v>8266</v>
      </c>
      <c r="BF160" s="139" t="s">
        <v>2340</v>
      </c>
      <c r="BG160" s="139" t="s">
        <v>7228</v>
      </c>
      <c r="BH160" s="139" t="s">
        <v>7229</v>
      </c>
      <c r="BI160" s="139">
        <v>40</v>
      </c>
      <c r="BJ160" s="139" t="s">
        <v>2350</v>
      </c>
      <c r="BK160" s="139">
        <v>1</v>
      </c>
      <c r="BL160" s="139">
        <v>1</v>
      </c>
      <c r="BM160" s="139" t="s">
        <v>7398</v>
      </c>
      <c r="BN160" s="139"/>
      <c r="BO160" s="139">
        <v>40</v>
      </c>
      <c r="BP160" s="139">
        <v>20</v>
      </c>
      <c r="BQ160" s="139"/>
      <c r="BR160" s="139"/>
      <c r="BS160" s="139">
        <v>20</v>
      </c>
      <c r="BT160" s="139"/>
      <c r="BU160" s="139" t="s">
        <v>2360</v>
      </c>
      <c r="BV160" s="139"/>
      <c r="BW160" s="139"/>
      <c r="BX160" s="139"/>
      <c r="BY160" s="139"/>
      <c r="BZ160" s="139"/>
      <c r="CA160" s="139"/>
      <c r="CB160" s="139" t="s">
        <v>7231</v>
      </c>
      <c r="CC160" s="139" t="s">
        <v>7244</v>
      </c>
    </row>
    <row r="161" spans="1:81">
      <c r="A161" s="139">
        <v>160</v>
      </c>
      <c r="B161" s="139" t="s">
        <v>7210</v>
      </c>
      <c r="C161" s="145" t="s">
        <v>8274</v>
      </c>
      <c r="D161" s="139">
        <v>1</v>
      </c>
      <c r="E161" s="139">
        <v>2</v>
      </c>
      <c r="F161" s="139">
        <v>1400</v>
      </c>
      <c r="G161" s="139">
        <v>0</v>
      </c>
      <c r="H161" s="139">
        <v>1400</v>
      </c>
      <c r="I161" s="139"/>
      <c r="J161" s="139"/>
      <c r="K161" s="140">
        <v>46020.5347222222</v>
      </c>
      <c r="L161" s="140">
        <v>46020.5354166667</v>
      </c>
      <c r="M161" s="139" t="s">
        <v>2338</v>
      </c>
      <c r="N161" s="139" t="s">
        <v>8275</v>
      </c>
      <c r="O161" s="139" t="s">
        <v>2340</v>
      </c>
      <c r="P161" s="139" t="s">
        <v>8276</v>
      </c>
      <c r="Q161" s="139" t="s">
        <v>2342</v>
      </c>
      <c r="R161" s="145" t="s">
        <v>8277</v>
      </c>
      <c r="S161" s="139">
        <v>8243195</v>
      </c>
      <c r="T161" s="139" t="s">
        <v>8276</v>
      </c>
      <c r="U161" s="139" t="s">
        <v>8278</v>
      </c>
      <c r="V161" s="139">
        <v>1</v>
      </c>
      <c r="W161" s="139">
        <v>4086370376</v>
      </c>
      <c r="X161" s="139" t="s">
        <v>8279</v>
      </c>
      <c r="Y161" s="139" t="s">
        <v>8280</v>
      </c>
      <c r="Z161" s="139">
        <v>4086370376</v>
      </c>
      <c r="AA161" s="139" t="s">
        <v>8281</v>
      </c>
      <c r="AB161" s="139"/>
      <c r="AC161" s="139"/>
      <c r="AD161" s="139" t="s">
        <v>5873</v>
      </c>
      <c r="AE161" s="139" t="s">
        <v>2369</v>
      </c>
      <c r="AF161" s="139" t="s">
        <v>2349</v>
      </c>
      <c r="AG161" s="139">
        <v>94085</v>
      </c>
      <c r="AH161" s="139" t="s">
        <v>8280</v>
      </c>
      <c r="AI161" s="139">
        <v>4086370376</v>
      </c>
      <c r="AJ161" s="139" t="s">
        <v>8281</v>
      </c>
      <c r="AK161" s="139"/>
      <c r="AL161" s="139"/>
      <c r="AM161" s="139" t="s">
        <v>5873</v>
      </c>
      <c r="AN161" s="139" t="s">
        <v>2369</v>
      </c>
      <c r="AO161" s="139" t="s">
        <v>2349</v>
      </c>
      <c r="AP161" s="139">
        <v>94085</v>
      </c>
      <c r="AQ161" s="139" t="s">
        <v>8282</v>
      </c>
      <c r="AR161" s="139">
        <v>93985</v>
      </c>
      <c r="AS161" s="139">
        <v>2026</v>
      </c>
      <c r="AT161" s="139" t="s">
        <v>7220</v>
      </c>
      <c r="AU161" s="139" t="s">
        <v>7412</v>
      </c>
      <c r="AV161" s="139" t="s">
        <v>7222</v>
      </c>
      <c r="AW161" s="139" t="s">
        <v>7413</v>
      </c>
      <c r="AX161" s="139" t="s">
        <v>7294</v>
      </c>
      <c r="AY161" s="139" t="s">
        <v>7238</v>
      </c>
      <c r="AZ161" s="139" t="s">
        <v>8283</v>
      </c>
      <c r="BA161" s="139"/>
      <c r="BB161" s="141">
        <v>46032</v>
      </c>
      <c r="BC161" s="141">
        <v>46165</v>
      </c>
      <c r="BD161" s="139" t="s">
        <v>8284</v>
      </c>
      <c r="BE161" s="145" t="s">
        <v>8285</v>
      </c>
      <c r="BF161" s="139" t="s">
        <v>2340</v>
      </c>
      <c r="BG161" s="139" t="s">
        <v>172</v>
      </c>
      <c r="BH161" s="139" t="s">
        <v>7242</v>
      </c>
      <c r="BI161" s="139">
        <v>50</v>
      </c>
      <c r="BJ161" s="139" t="s">
        <v>2350</v>
      </c>
      <c r="BK161" s="139">
        <v>18</v>
      </c>
      <c r="BL161" s="139">
        <v>18</v>
      </c>
      <c r="BM161" s="139" t="s">
        <v>7260</v>
      </c>
      <c r="BN161" s="139"/>
      <c r="BO161" s="139">
        <v>50</v>
      </c>
      <c r="BP161" s="139">
        <v>0</v>
      </c>
      <c r="BQ161" s="139"/>
      <c r="BR161" s="139"/>
      <c r="BS161" s="139">
        <v>50</v>
      </c>
      <c r="BT161" s="139"/>
      <c r="BU161" s="139" t="s">
        <v>2538</v>
      </c>
      <c r="BV161" s="139"/>
      <c r="BW161" s="139"/>
      <c r="BX161" s="139"/>
      <c r="BY161" s="139"/>
      <c r="BZ161" s="139"/>
      <c r="CA161" s="139"/>
      <c r="CB161" s="139" t="s">
        <v>7231</v>
      </c>
      <c r="CC161" s="139" t="s">
        <v>7244</v>
      </c>
    </row>
    <row r="162" spans="1:81">
      <c r="A162" s="139">
        <v>161</v>
      </c>
      <c r="B162" s="139" t="s">
        <v>7210</v>
      </c>
      <c r="C162" s="145" t="s">
        <v>8274</v>
      </c>
      <c r="D162" s="139">
        <v>1</v>
      </c>
      <c r="E162" s="139">
        <v>2</v>
      </c>
      <c r="F162" s="139">
        <v>1400</v>
      </c>
      <c r="G162" s="139">
        <v>0</v>
      </c>
      <c r="H162" s="139">
        <v>1400</v>
      </c>
      <c r="I162" s="139"/>
      <c r="J162" s="139"/>
      <c r="K162" s="140">
        <v>46020.5347222222</v>
      </c>
      <c r="L162" s="140">
        <v>46020.5354166667</v>
      </c>
      <c r="M162" s="139" t="s">
        <v>2338</v>
      </c>
      <c r="N162" s="139" t="s">
        <v>8275</v>
      </c>
      <c r="O162" s="139" t="s">
        <v>2340</v>
      </c>
      <c r="P162" s="139" t="s">
        <v>8276</v>
      </c>
      <c r="Q162" s="139" t="s">
        <v>2342</v>
      </c>
      <c r="R162" s="145" t="s">
        <v>8277</v>
      </c>
      <c r="S162" s="139">
        <v>8243195</v>
      </c>
      <c r="T162" s="139" t="s">
        <v>8276</v>
      </c>
      <c r="U162" s="139" t="s">
        <v>8278</v>
      </c>
      <c r="V162" s="139">
        <v>1</v>
      </c>
      <c r="W162" s="139">
        <v>4086370376</v>
      </c>
      <c r="X162" s="139" t="s">
        <v>8279</v>
      </c>
      <c r="Y162" s="139" t="s">
        <v>8280</v>
      </c>
      <c r="Z162" s="139">
        <v>4086370376</v>
      </c>
      <c r="AA162" s="139" t="s">
        <v>8281</v>
      </c>
      <c r="AB162" s="139"/>
      <c r="AC162" s="139"/>
      <c r="AD162" s="139" t="s">
        <v>5873</v>
      </c>
      <c r="AE162" s="139" t="s">
        <v>2369</v>
      </c>
      <c r="AF162" s="139" t="s">
        <v>2349</v>
      </c>
      <c r="AG162" s="139">
        <v>94085</v>
      </c>
      <c r="AH162" s="139" t="s">
        <v>8280</v>
      </c>
      <c r="AI162" s="139">
        <v>4086370376</v>
      </c>
      <c r="AJ162" s="139" t="s">
        <v>8281</v>
      </c>
      <c r="AK162" s="139"/>
      <c r="AL162" s="139"/>
      <c r="AM162" s="139" t="s">
        <v>5873</v>
      </c>
      <c r="AN162" s="139" t="s">
        <v>2369</v>
      </c>
      <c r="AO162" s="139" t="s">
        <v>2349</v>
      </c>
      <c r="AP162" s="139">
        <v>94085</v>
      </c>
      <c r="AQ162" s="139" t="s">
        <v>8282</v>
      </c>
      <c r="AR162" s="139">
        <v>93985</v>
      </c>
      <c r="AS162" s="139">
        <v>2026</v>
      </c>
      <c r="AT162" s="139" t="s">
        <v>7220</v>
      </c>
      <c r="AU162" s="139" t="s">
        <v>7412</v>
      </c>
      <c r="AV162" s="139" t="s">
        <v>7222</v>
      </c>
      <c r="AW162" s="139" t="s">
        <v>7413</v>
      </c>
      <c r="AX162" s="139" t="s">
        <v>7294</v>
      </c>
      <c r="AY162" s="139" t="s">
        <v>7238</v>
      </c>
      <c r="AZ162" s="139" t="s">
        <v>8283</v>
      </c>
      <c r="BA162" s="139"/>
      <c r="BB162" s="141">
        <v>46032</v>
      </c>
      <c r="BC162" s="141">
        <v>46165</v>
      </c>
      <c r="BD162" s="139" t="s">
        <v>8284</v>
      </c>
      <c r="BE162" s="145" t="s">
        <v>8286</v>
      </c>
      <c r="BF162" s="139" t="s">
        <v>2389</v>
      </c>
      <c r="BG162" s="139" t="s">
        <v>7228</v>
      </c>
      <c r="BH162" s="139" t="s">
        <v>7229</v>
      </c>
      <c r="BI162" s="139">
        <v>1350</v>
      </c>
      <c r="BJ162" s="139" t="s">
        <v>2350</v>
      </c>
      <c r="BK162" s="139">
        <v>18</v>
      </c>
      <c r="BL162" s="139">
        <v>18</v>
      </c>
      <c r="BM162" s="139" t="s">
        <v>7260</v>
      </c>
      <c r="BN162" s="139"/>
      <c r="BO162" s="139">
        <v>1350</v>
      </c>
      <c r="BP162" s="139">
        <v>0</v>
      </c>
      <c r="BQ162" s="139"/>
      <c r="BR162" s="139"/>
      <c r="BS162" s="139">
        <v>1350</v>
      </c>
      <c r="BT162" s="139"/>
      <c r="BU162" s="139" t="s">
        <v>2538</v>
      </c>
      <c r="BV162" s="139"/>
      <c r="BW162" s="139"/>
      <c r="BX162" s="139"/>
      <c r="BY162" s="139"/>
      <c r="BZ162" s="139"/>
      <c r="CA162" s="139"/>
      <c r="CB162" s="139" t="s">
        <v>7231</v>
      </c>
      <c r="CC162" s="139" t="s">
        <v>7244</v>
      </c>
    </row>
    <row r="163" spans="1:81">
      <c r="A163" s="139">
        <v>162</v>
      </c>
      <c r="B163" s="139" t="s">
        <v>7210</v>
      </c>
      <c r="C163" s="145" t="s">
        <v>8287</v>
      </c>
      <c r="D163" s="139">
        <v>1</v>
      </c>
      <c r="E163" s="139">
        <v>2</v>
      </c>
      <c r="F163" s="139">
        <v>950</v>
      </c>
      <c r="G163" s="139">
        <v>20</v>
      </c>
      <c r="H163" s="139">
        <v>930</v>
      </c>
      <c r="I163" s="139"/>
      <c r="J163" s="139"/>
      <c r="K163" s="140">
        <v>46020.5340277778</v>
      </c>
      <c r="L163" s="140">
        <v>46020.5347222222</v>
      </c>
      <c r="M163" s="139" t="s">
        <v>2338</v>
      </c>
      <c r="N163" s="139" t="s">
        <v>8288</v>
      </c>
      <c r="O163" s="139" t="s">
        <v>2340</v>
      </c>
      <c r="P163" s="139" t="s">
        <v>8289</v>
      </c>
      <c r="Q163" s="139" t="s">
        <v>2342</v>
      </c>
      <c r="R163" s="145" t="s">
        <v>8290</v>
      </c>
      <c r="S163" s="139">
        <v>8344007</v>
      </c>
      <c r="T163" s="139" t="s">
        <v>8289</v>
      </c>
      <c r="U163" s="139" t="s">
        <v>8291</v>
      </c>
      <c r="V163" s="139">
        <v>1</v>
      </c>
      <c r="W163" s="139">
        <v>4086370376</v>
      </c>
      <c r="X163" s="139" t="s">
        <v>8279</v>
      </c>
      <c r="Y163" s="139" t="s">
        <v>8280</v>
      </c>
      <c r="Z163" s="139">
        <v>4086370376</v>
      </c>
      <c r="AA163" s="139" t="s">
        <v>8281</v>
      </c>
      <c r="AB163" s="139"/>
      <c r="AC163" s="139"/>
      <c r="AD163" s="139" t="s">
        <v>5873</v>
      </c>
      <c r="AE163" s="139" t="s">
        <v>2369</v>
      </c>
      <c r="AF163" s="139" t="s">
        <v>2349</v>
      </c>
      <c r="AG163" s="139">
        <v>94085</v>
      </c>
      <c r="AH163" s="139" t="s">
        <v>8280</v>
      </c>
      <c r="AI163" s="139">
        <v>4086370376</v>
      </c>
      <c r="AJ163" s="139" t="s">
        <v>8281</v>
      </c>
      <c r="AK163" s="139"/>
      <c r="AL163" s="139"/>
      <c r="AM163" s="139" t="s">
        <v>5873</v>
      </c>
      <c r="AN163" s="139" t="s">
        <v>2369</v>
      </c>
      <c r="AO163" s="139" t="s">
        <v>2349</v>
      </c>
      <c r="AP163" s="139">
        <v>94085</v>
      </c>
      <c r="AQ163" s="139" t="s">
        <v>8292</v>
      </c>
      <c r="AR163" s="139">
        <v>94786</v>
      </c>
      <c r="AS163" s="139">
        <v>2026</v>
      </c>
      <c r="AT163" s="139" t="s">
        <v>7220</v>
      </c>
      <c r="AU163" s="139" t="s">
        <v>7777</v>
      </c>
      <c r="AV163" s="139" t="s">
        <v>7222</v>
      </c>
      <c r="AW163" s="139" t="s">
        <v>7223</v>
      </c>
      <c r="AX163" s="139" t="s">
        <v>7294</v>
      </c>
      <c r="AY163" s="139" t="s">
        <v>7238</v>
      </c>
      <c r="AZ163" s="139" t="s">
        <v>8293</v>
      </c>
      <c r="BA163" s="139"/>
      <c r="BB163" s="141">
        <v>46032</v>
      </c>
      <c r="BC163" s="141">
        <v>46165</v>
      </c>
      <c r="BD163" s="139" t="s">
        <v>8294</v>
      </c>
      <c r="BE163" s="145" t="s">
        <v>8295</v>
      </c>
      <c r="BF163" s="139" t="s">
        <v>2340</v>
      </c>
      <c r="BG163" s="139" t="s">
        <v>172</v>
      </c>
      <c r="BH163" s="139" t="s">
        <v>7242</v>
      </c>
      <c r="BI163" s="139">
        <v>50</v>
      </c>
      <c r="BJ163" s="139" t="s">
        <v>2350</v>
      </c>
      <c r="BK163" s="139">
        <v>18</v>
      </c>
      <c r="BL163" s="139">
        <v>18</v>
      </c>
      <c r="BM163" s="139" t="s">
        <v>7260</v>
      </c>
      <c r="BN163" s="139"/>
      <c r="BO163" s="139">
        <v>50</v>
      </c>
      <c r="BP163" s="139">
        <v>0</v>
      </c>
      <c r="BQ163" s="139"/>
      <c r="BR163" s="139"/>
      <c r="BS163" s="139">
        <v>50</v>
      </c>
      <c r="BT163" s="139"/>
      <c r="BU163" s="139" t="s">
        <v>2521</v>
      </c>
      <c r="BV163" s="139"/>
      <c r="BW163" s="139"/>
      <c r="BX163" s="139"/>
      <c r="BY163" s="139"/>
      <c r="BZ163" s="139"/>
      <c r="CA163" s="139"/>
      <c r="CB163" s="139" t="s">
        <v>7231</v>
      </c>
      <c r="CC163" s="139" t="s">
        <v>7244</v>
      </c>
    </row>
    <row r="164" spans="1:81">
      <c r="A164" s="139">
        <v>163</v>
      </c>
      <c r="B164" s="139" t="s">
        <v>7210</v>
      </c>
      <c r="C164" s="145" t="s">
        <v>8287</v>
      </c>
      <c r="D164" s="139">
        <v>1</v>
      </c>
      <c r="E164" s="139">
        <v>2</v>
      </c>
      <c r="F164" s="139">
        <v>950</v>
      </c>
      <c r="G164" s="139">
        <v>20</v>
      </c>
      <c r="H164" s="139">
        <v>930</v>
      </c>
      <c r="I164" s="139"/>
      <c r="J164" s="139"/>
      <c r="K164" s="140">
        <v>46020.5340277778</v>
      </c>
      <c r="L164" s="140">
        <v>46020.5347222222</v>
      </c>
      <c r="M164" s="139" t="s">
        <v>2338</v>
      </c>
      <c r="N164" s="139" t="s">
        <v>8288</v>
      </c>
      <c r="O164" s="139" t="s">
        <v>2340</v>
      </c>
      <c r="P164" s="139" t="s">
        <v>8289</v>
      </c>
      <c r="Q164" s="139" t="s">
        <v>2342</v>
      </c>
      <c r="R164" s="145" t="s">
        <v>8290</v>
      </c>
      <c r="S164" s="139">
        <v>8344007</v>
      </c>
      <c r="T164" s="139" t="s">
        <v>8289</v>
      </c>
      <c r="U164" s="139" t="s">
        <v>8291</v>
      </c>
      <c r="V164" s="139">
        <v>1</v>
      </c>
      <c r="W164" s="139">
        <v>4086370376</v>
      </c>
      <c r="X164" s="139" t="s">
        <v>8279</v>
      </c>
      <c r="Y164" s="139" t="s">
        <v>8280</v>
      </c>
      <c r="Z164" s="139">
        <v>4086370376</v>
      </c>
      <c r="AA164" s="139" t="s">
        <v>8281</v>
      </c>
      <c r="AB164" s="139"/>
      <c r="AC164" s="139"/>
      <c r="AD164" s="139" t="s">
        <v>5873</v>
      </c>
      <c r="AE164" s="139" t="s">
        <v>2369</v>
      </c>
      <c r="AF164" s="139" t="s">
        <v>2349</v>
      </c>
      <c r="AG164" s="139">
        <v>94085</v>
      </c>
      <c r="AH164" s="139" t="s">
        <v>8280</v>
      </c>
      <c r="AI164" s="139">
        <v>4086370376</v>
      </c>
      <c r="AJ164" s="139" t="s">
        <v>8281</v>
      </c>
      <c r="AK164" s="139"/>
      <c r="AL164" s="139"/>
      <c r="AM164" s="139" t="s">
        <v>5873</v>
      </c>
      <c r="AN164" s="139" t="s">
        <v>2369</v>
      </c>
      <c r="AO164" s="139" t="s">
        <v>2349</v>
      </c>
      <c r="AP164" s="139">
        <v>94085</v>
      </c>
      <c r="AQ164" s="139" t="s">
        <v>8292</v>
      </c>
      <c r="AR164" s="139">
        <v>94786</v>
      </c>
      <c r="AS164" s="139">
        <v>2026</v>
      </c>
      <c r="AT164" s="139" t="s">
        <v>7220</v>
      </c>
      <c r="AU164" s="139" t="s">
        <v>7777</v>
      </c>
      <c r="AV164" s="139" t="s">
        <v>7222</v>
      </c>
      <c r="AW164" s="139" t="s">
        <v>7223</v>
      </c>
      <c r="AX164" s="139" t="s">
        <v>7294</v>
      </c>
      <c r="AY164" s="139" t="s">
        <v>7238</v>
      </c>
      <c r="AZ164" s="139" t="s">
        <v>8293</v>
      </c>
      <c r="BA164" s="139"/>
      <c r="BB164" s="141">
        <v>46032</v>
      </c>
      <c r="BC164" s="141">
        <v>46165</v>
      </c>
      <c r="BD164" s="139" t="s">
        <v>8294</v>
      </c>
      <c r="BE164" s="145" t="s">
        <v>8296</v>
      </c>
      <c r="BF164" s="139" t="s">
        <v>2389</v>
      </c>
      <c r="BG164" s="139" t="s">
        <v>7228</v>
      </c>
      <c r="BH164" s="139" t="s">
        <v>7229</v>
      </c>
      <c r="BI164" s="139">
        <v>900</v>
      </c>
      <c r="BJ164" s="139" t="s">
        <v>2350</v>
      </c>
      <c r="BK164" s="139">
        <v>18</v>
      </c>
      <c r="BL164" s="139">
        <v>18</v>
      </c>
      <c r="BM164" s="139" t="s">
        <v>7260</v>
      </c>
      <c r="BN164" s="139"/>
      <c r="BO164" s="139">
        <v>900</v>
      </c>
      <c r="BP164" s="139">
        <v>20</v>
      </c>
      <c r="BQ164" s="139"/>
      <c r="BR164" s="139"/>
      <c r="BS164" s="139">
        <v>880</v>
      </c>
      <c r="BT164" s="139"/>
      <c r="BU164" s="139" t="s">
        <v>2521</v>
      </c>
      <c r="BV164" s="139"/>
      <c r="BW164" s="139"/>
      <c r="BX164" s="139"/>
      <c r="BY164" s="139"/>
      <c r="BZ164" s="139"/>
      <c r="CA164" s="139"/>
      <c r="CB164" s="139" t="s">
        <v>7231</v>
      </c>
      <c r="CC164" s="139" t="s">
        <v>7244</v>
      </c>
    </row>
    <row r="165" spans="1:81">
      <c r="A165" s="139">
        <v>164</v>
      </c>
      <c r="B165" s="139" t="s">
        <v>7210</v>
      </c>
      <c r="C165" s="145" t="s">
        <v>8297</v>
      </c>
      <c r="D165" s="139">
        <v>1</v>
      </c>
      <c r="E165" s="139">
        <v>2</v>
      </c>
      <c r="F165" s="139">
        <v>1100</v>
      </c>
      <c r="G165" s="139">
        <v>102.5</v>
      </c>
      <c r="H165" s="139">
        <v>997.5</v>
      </c>
      <c r="I165" s="139"/>
      <c r="J165" s="139"/>
      <c r="K165" s="140">
        <v>46020.5291666667</v>
      </c>
      <c r="L165" s="140">
        <v>46020.5305555556</v>
      </c>
      <c r="M165" s="139" t="s">
        <v>2406</v>
      </c>
      <c r="N165" s="139" t="s">
        <v>8298</v>
      </c>
      <c r="O165" s="139" t="s">
        <v>2340</v>
      </c>
      <c r="P165" s="139" t="s">
        <v>8299</v>
      </c>
      <c r="Q165" s="139" t="s">
        <v>2342</v>
      </c>
      <c r="R165" s="145" t="s">
        <v>8300</v>
      </c>
      <c r="S165" s="139">
        <v>7876594</v>
      </c>
      <c r="T165" s="139" t="s">
        <v>8299</v>
      </c>
      <c r="U165" s="139" t="s">
        <v>8299</v>
      </c>
      <c r="V165" s="139">
        <v>1</v>
      </c>
      <c r="W165" s="139">
        <v>8145046391</v>
      </c>
      <c r="X165" s="139" t="s">
        <v>8301</v>
      </c>
      <c r="Y165" s="139" t="s">
        <v>8302</v>
      </c>
      <c r="Z165" s="139">
        <v>8145046391</v>
      </c>
      <c r="AA165" s="139" t="s">
        <v>8303</v>
      </c>
      <c r="AB165" s="139"/>
      <c r="AC165" s="139"/>
      <c r="AD165" s="139" t="s">
        <v>3735</v>
      </c>
      <c r="AE165" s="139" t="s">
        <v>2359</v>
      </c>
      <c r="AF165" s="139" t="s">
        <v>2349</v>
      </c>
      <c r="AG165" s="139">
        <v>16415</v>
      </c>
      <c r="AH165" s="139" t="s">
        <v>8302</v>
      </c>
      <c r="AI165" s="139">
        <v>8145046391</v>
      </c>
      <c r="AJ165" s="139" t="s">
        <v>8303</v>
      </c>
      <c r="AK165" s="139"/>
      <c r="AL165" s="139"/>
      <c r="AM165" s="139" t="s">
        <v>3735</v>
      </c>
      <c r="AN165" s="139" t="s">
        <v>2359</v>
      </c>
      <c r="AO165" s="139" t="s">
        <v>2349</v>
      </c>
      <c r="AP165" s="139">
        <v>16415</v>
      </c>
      <c r="AQ165" s="139" t="s">
        <v>7543</v>
      </c>
      <c r="AR165" s="139">
        <v>93614</v>
      </c>
      <c r="AS165" s="139">
        <v>2026</v>
      </c>
      <c r="AT165" s="139" t="s">
        <v>7220</v>
      </c>
      <c r="AU165" s="139" t="s">
        <v>7544</v>
      </c>
      <c r="AV165" s="139" t="s">
        <v>7222</v>
      </c>
      <c r="AW165" s="139" t="s">
        <v>7545</v>
      </c>
      <c r="AX165" s="139" t="s">
        <v>7224</v>
      </c>
      <c r="AY165" s="139" t="s">
        <v>7238</v>
      </c>
      <c r="AZ165" s="139" t="s">
        <v>8304</v>
      </c>
      <c r="BA165" s="139"/>
      <c r="BB165" s="141">
        <v>46031</v>
      </c>
      <c r="BC165" s="141">
        <v>46143</v>
      </c>
      <c r="BD165" s="139" t="s">
        <v>7382</v>
      </c>
      <c r="BE165" s="145" t="s">
        <v>8305</v>
      </c>
      <c r="BF165" s="139" t="s">
        <v>2340</v>
      </c>
      <c r="BG165" s="139" t="s">
        <v>172</v>
      </c>
      <c r="BH165" s="139" t="s">
        <v>7242</v>
      </c>
      <c r="BI165" s="139">
        <v>50</v>
      </c>
      <c r="BJ165" s="139" t="s">
        <v>2350</v>
      </c>
      <c r="BK165" s="139">
        <v>15</v>
      </c>
      <c r="BL165" s="139">
        <v>15</v>
      </c>
      <c r="BM165" s="139" t="s">
        <v>7384</v>
      </c>
      <c r="BN165" s="139"/>
      <c r="BO165" s="139">
        <v>50</v>
      </c>
      <c r="BP165" s="139">
        <v>0</v>
      </c>
      <c r="BQ165" s="139"/>
      <c r="BR165" s="139"/>
      <c r="BS165" s="139">
        <v>50</v>
      </c>
      <c r="BT165" s="139"/>
      <c r="BU165" s="139" t="s">
        <v>2360</v>
      </c>
      <c r="BV165" s="139"/>
      <c r="BW165" s="139"/>
      <c r="BX165" s="139"/>
      <c r="BY165" s="139"/>
      <c r="BZ165" s="139"/>
      <c r="CA165" s="139"/>
      <c r="CB165" s="139" t="s">
        <v>7231</v>
      </c>
      <c r="CC165" s="139" t="s">
        <v>7232</v>
      </c>
    </row>
    <row r="166" spans="1:81">
      <c r="A166" s="139">
        <v>165</v>
      </c>
      <c r="B166" s="139" t="s">
        <v>7210</v>
      </c>
      <c r="C166" s="145" t="s">
        <v>8297</v>
      </c>
      <c r="D166" s="139">
        <v>1</v>
      </c>
      <c r="E166" s="139">
        <v>2</v>
      </c>
      <c r="F166" s="139">
        <v>1100</v>
      </c>
      <c r="G166" s="139">
        <v>102.5</v>
      </c>
      <c r="H166" s="139">
        <v>997.5</v>
      </c>
      <c r="I166" s="139"/>
      <c r="J166" s="139"/>
      <c r="K166" s="140">
        <v>46020.5291666667</v>
      </c>
      <c r="L166" s="140">
        <v>46020.5305555556</v>
      </c>
      <c r="M166" s="139" t="s">
        <v>2406</v>
      </c>
      <c r="N166" s="139" t="s">
        <v>8298</v>
      </c>
      <c r="O166" s="139" t="s">
        <v>2340</v>
      </c>
      <c r="P166" s="139" t="s">
        <v>8299</v>
      </c>
      <c r="Q166" s="139" t="s">
        <v>2342</v>
      </c>
      <c r="R166" s="145" t="s">
        <v>8300</v>
      </c>
      <c r="S166" s="139">
        <v>7876594</v>
      </c>
      <c r="T166" s="139" t="s">
        <v>8299</v>
      </c>
      <c r="U166" s="139" t="s">
        <v>8299</v>
      </c>
      <c r="V166" s="139">
        <v>1</v>
      </c>
      <c r="W166" s="139">
        <v>8145046391</v>
      </c>
      <c r="X166" s="139" t="s">
        <v>8301</v>
      </c>
      <c r="Y166" s="139" t="s">
        <v>8302</v>
      </c>
      <c r="Z166" s="139">
        <v>8145046391</v>
      </c>
      <c r="AA166" s="139" t="s">
        <v>8303</v>
      </c>
      <c r="AB166" s="139"/>
      <c r="AC166" s="139"/>
      <c r="AD166" s="139" t="s">
        <v>3735</v>
      </c>
      <c r="AE166" s="139" t="s">
        <v>2359</v>
      </c>
      <c r="AF166" s="139" t="s">
        <v>2349</v>
      </c>
      <c r="AG166" s="139">
        <v>16415</v>
      </c>
      <c r="AH166" s="139" t="s">
        <v>8302</v>
      </c>
      <c r="AI166" s="139">
        <v>8145046391</v>
      </c>
      <c r="AJ166" s="139" t="s">
        <v>8303</v>
      </c>
      <c r="AK166" s="139"/>
      <c r="AL166" s="139"/>
      <c r="AM166" s="139" t="s">
        <v>3735</v>
      </c>
      <c r="AN166" s="139" t="s">
        <v>2359</v>
      </c>
      <c r="AO166" s="139" t="s">
        <v>2349</v>
      </c>
      <c r="AP166" s="139">
        <v>16415</v>
      </c>
      <c r="AQ166" s="139" t="s">
        <v>7543</v>
      </c>
      <c r="AR166" s="139">
        <v>93614</v>
      </c>
      <c r="AS166" s="139">
        <v>2026</v>
      </c>
      <c r="AT166" s="139" t="s">
        <v>7220</v>
      </c>
      <c r="AU166" s="139" t="s">
        <v>7544</v>
      </c>
      <c r="AV166" s="139" t="s">
        <v>7222</v>
      </c>
      <c r="AW166" s="139" t="s">
        <v>7545</v>
      </c>
      <c r="AX166" s="139" t="s">
        <v>7224</v>
      </c>
      <c r="AY166" s="139" t="s">
        <v>7238</v>
      </c>
      <c r="AZ166" s="139" t="s">
        <v>8304</v>
      </c>
      <c r="BA166" s="139"/>
      <c r="BB166" s="141">
        <v>46031</v>
      </c>
      <c r="BC166" s="141">
        <v>46143</v>
      </c>
      <c r="BD166" s="139" t="s">
        <v>7382</v>
      </c>
      <c r="BE166" s="145" t="s">
        <v>8306</v>
      </c>
      <c r="BF166" s="139" t="s">
        <v>2340</v>
      </c>
      <c r="BG166" s="139" t="s">
        <v>7228</v>
      </c>
      <c r="BH166" s="139" t="s">
        <v>7229</v>
      </c>
      <c r="BI166" s="139">
        <v>1050</v>
      </c>
      <c r="BJ166" s="139" t="s">
        <v>2350</v>
      </c>
      <c r="BK166" s="139">
        <v>15</v>
      </c>
      <c r="BL166" s="139">
        <v>15</v>
      </c>
      <c r="BM166" s="139" t="s">
        <v>7384</v>
      </c>
      <c r="BN166" s="139"/>
      <c r="BO166" s="139">
        <v>1050</v>
      </c>
      <c r="BP166" s="139">
        <v>102.5</v>
      </c>
      <c r="BQ166" s="139"/>
      <c r="BR166" s="139"/>
      <c r="BS166" s="139">
        <v>947.5</v>
      </c>
      <c r="BT166" s="139"/>
      <c r="BU166" s="139" t="s">
        <v>2360</v>
      </c>
      <c r="BV166" s="139"/>
      <c r="BW166" s="139"/>
      <c r="BX166" s="139"/>
      <c r="BY166" s="139"/>
      <c r="BZ166" s="139"/>
      <c r="CA166" s="139"/>
      <c r="CB166" s="139" t="s">
        <v>7231</v>
      </c>
      <c r="CC166" s="139" t="s">
        <v>7232</v>
      </c>
    </row>
    <row r="167" spans="1:81">
      <c r="A167" s="139">
        <v>166</v>
      </c>
      <c r="B167" s="139" t="s">
        <v>7210</v>
      </c>
      <c r="C167" s="145" t="s">
        <v>8307</v>
      </c>
      <c r="D167" s="139">
        <v>1</v>
      </c>
      <c r="E167" s="139">
        <v>1</v>
      </c>
      <c r="F167" s="139">
        <v>0</v>
      </c>
      <c r="G167" s="139">
        <v>0</v>
      </c>
      <c r="H167" s="139">
        <v>0</v>
      </c>
      <c r="I167" s="139"/>
      <c r="J167" s="139"/>
      <c r="K167" s="140">
        <v>46020.5</v>
      </c>
      <c r="L167" s="140">
        <v>46020.5</v>
      </c>
      <c r="M167" s="139"/>
      <c r="N167" s="139"/>
      <c r="O167" s="139" t="s">
        <v>2340</v>
      </c>
      <c r="P167" s="139" t="s">
        <v>8308</v>
      </c>
      <c r="Q167" s="139" t="s">
        <v>2342</v>
      </c>
      <c r="R167" s="145" t="s">
        <v>8309</v>
      </c>
      <c r="S167" s="139">
        <v>7888869</v>
      </c>
      <c r="T167" s="139" t="s">
        <v>8308</v>
      </c>
      <c r="U167" s="139" t="s">
        <v>8310</v>
      </c>
      <c r="V167" s="139">
        <v>1</v>
      </c>
      <c r="W167" s="139">
        <v>4258029875</v>
      </c>
      <c r="X167" s="139" t="s">
        <v>8311</v>
      </c>
      <c r="Y167" s="139"/>
      <c r="Z167" s="139"/>
      <c r="AA167" s="139"/>
      <c r="AB167" s="139"/>
      <c r="AC167" s="139"/>
      <c r="AD167" s="139"/>
      <c r="AE167" s="139"/>
      <c r="AF167" s="139"/>
      <c r="AG167" s="139"/>
      <c r="AH167" s="139"/>
      <c r="AI167" s="139"/>
      <c r="AJ167" s="139"/>
      <c r="AK167" s="139"/>
      <c r="AL167" s="139"/>
      <c r="AM167" s="139"/>
      <c r="AN167" s="139"/>
      <c r="AO167" s="139"/>
      <c r="AP167" s="139"/>
      <c r="AQ167" s="139" t="s">
        <v>7619</v>
      </c>
      <c r="AR167" s="139">
        <v>99149</v>
      </c>
      <c r="AS167" s="139">
        <v>2026</v>
      </c>
      <c r="AT167" s="139" t="s">
        <v>7220</v>
      </c>
      <c r="AU167" s="139" t="s">
        <v>7459</v>
      </c>
      <c r="AV167" s="139" t="s">
        <v>7222</v>
      </c>
      <c r="AW167" s="139" t="s">
        <v>7293</v>
      </c>
      <c r="AX167" s="139" t="s">
        <v>7294</v>
      </c>
      <c r="AY167" s="139" t="s">
        <v>7295</v>
      </c>
      <c r="AZ167" s="139" t="s">
        <v>7570</v>
      </c>
      <c r="BA167" s="139"/>
      <c r="BB167" s="141">
        <v>46058</v>
      </c>
      <c r="BC167" s="141">
        <v>46058</v>
      </c>
      <c r="BD167" s="139" t="s">
        <v>7620</v>
      </c>
      <c r="BE167" s="145" t="s">
        <v>8307</v>
      </c>
      <c r="BF167" s="139" t="s">
        <v>2340</v>
      </c>
      <c r="BG167" s="139" t="s">
        <v>7228</v>
      </c>
      <c r="BH167" s="139" t="s">
        <v>7229</v>
      </c>
      <c r="BI167" s="139">
        <v>0</v>
      </c>
      <c r="BJ167" s="139" t="s">
        <v>2350</v>
      </c>
      <c r="BK167" s="139">
        <v>1</v>
      </c>
      <c r="BL167" s="139">
        <v>1</v>
      </c>
      <c r="BM167" s="139" t="s">
        <v>7621</v>
      </c>
      <c r="BN167" s="139"/>
      <c r="BO167" s="139">
        <v>0</v>
      </c>
      <c r="BP167" s="139">
        <v>0</v>
      </c>
      <c r="BQ167" s="139"/>
      <c r="BR167" s="139"/>
      <c r="BS167" s="139">
        <v>0</v>
      </c>
      <c r="BT167" s="139"/>
      <c r="BU167" s="139" t="s">
        <v>2397</v>
      </c>
      <c r="BV167" s="139"/>
      <c r="BW167" s="139"/>
      <c r="BX167" s="139"/>
      <c r="BY167" s="139"/>
      <c r="BZ167" s="139"/>
      <c r="CA167" s="139"/>
      <c r="CB167" s="139" t="s">
        <v>7231</v>
      </c>
      <c r="CC167" s="139"/>
    </row>
    <row r="168" spans="1:81">
      <c r="A168" s="139">
        <v>167</v>
      </c>
      <c r="B168" s="139" t="s">
        <v>7210</v>
      </c>
      <c r="C168" s="145" t="s">
        <v>8312</v>
      </c>
      <c r="D168" s="139">
        <v>1</v>
      </c>
      <c r="E168" s="139">
        <v>1</v>
      </c>
      <c r="F168" s="139">
        <v>40</v>
      </c>
      <c r="G168" s="139">
        <v>20</v>
      </c>
      <c r="H168" s="139">
        <v>20</v>
      </c>
      <c r="I168" s="139"/>
      <c r="J168" s="139"/>
      <c r="K168" s="140">
        <v>46020.4756944444</v>
      </c>
      <c r="L168" s="140">
        <v>46020.4756944444</v>
      </c>
      <c r="M168" s="139" t="s">
        <v>2338</v>
      </c>
      <c r="N168" s="139" t="s">
        <v>8313</v>
      </c>
      <c r="O168" s="139" t="s">
        <v>2340</v>
      </c>
      <c r="P168" s="139" t="s">
        <v>8314</v>
      </c>
      <c r="Q168" s="139" t="s">
        <v>2342</v>
      </c>
      <c r="R168" s="145" t="s">
        <v>8315</v>
      </c>
      <c r="S168" s="139">
        <v>7877213</v>
      </c>
      <c r="T168" s="139" t="s">
        <v>8314</v>
      </c>
      <c r="U168" s="139" t="s">
        <v>8314</v>
      </c>
      <c r="V168" s="139">
        <v>1</v>
      </c>
      <c r="W168" s="139">
        <v>4433880785</v>
      </c>
      <c r="X168" s="139" t="s">
        <v>8316</v>
      </c>
      <c r="Y168" s="139"/>
      <c r="Z168" s="139"/>
      <c r="AA168" s="139"/>
      <c r="AB168" s="139"/>
      <c r="AC168" s="139"/>
      <c r="AD168" s="139"/>
      <c r="AE168" s="139"/>
      <c r="AF168" s="139"/>
      <c r="AG168" s="139"/>
      <c r="AH168" s="139" t="s">
        <v>8317</v>
      </c>
      <c r="AI168" s="139">
        <v>4433880785</v>
      </c>
      <c r="AJ168" s="139" t="s">
        <v>8318</v>
      </c>
      <c r="AK168" s="139"/>
      <c r="AL168" s="139"/>
      <c r="AM168" s="139" t="s">
        <v>2818</v>
      </c>
      <c r="AN168" s="139" t="s">
        <v>2369</v>
      </c>
      <c r="AO168" s="139" t="s">
        <v>2349</v>
      </c>
      <c r="AP168" s="139">
        <v>95070</v>
      </c>
      <c r="AQ168" s="139" t="s">
        <v>7395</v>
      </c>
      <c r="AR168" s="139">
        <v>90378</v>
      </c>
      <c r="AS168" s="139">
        <v>2025</v>
      </c>
      <c r="AT168" s="139" t="s">
        <v>7291</v>
      </c>
      <c r="AU168" s="139" t="s">
        <v>7396</v>
      </c>
      <c r="AV168" s="139" t="s">
        <v>7222</v>
      </c>
      <c r="AW168" s="139" t="s">
        <v>7293</v>
      </c>
      <c r="AX168" s="139" t="s">
        <v>7294</v>
      </c>
      <c r="AY168" s="139" t="s">
        <v>7295</v>
      </c>
      <c r="AZ168" s="139" t="s">
        <v>7310</v>
      </c>
      <c r="BA168" s="139"/>
      <c r="BB168" s="141">
        <v>46026</v>
      </c>
      <c r="BC168" s="141">
        <v>46026</v>
      </c>
      <c r="BD168" s="139" t="s">
        <v>7740</v>
      </c>
      <c r="BE168" s="145" t="s">
        <v>8312</v>
      </c>
      <c r="BF168" s="139" t="s">
        <v>2340</v>
      </c>
      <c r="BG168" s="139" t="s">
        <v>7228</v>
      </c>
      <c r="BH168" s="139" t="s">
        <v>7229</v>
      </c>
      <c r="BI168" s="139">
        <v>40</v>
      </c>
      <c r="BJ168" s="139" t="s">
        <v>2350</v>
      </c>
      <c r="BK168" s="139">
        <v>1</v>
      </c>
      <c r="BL168" s="139">
        <v>1</v>
      </c>
      <c r="BM168" s="139" t="s">
        <v>7559</v>
      </c>
      <c r="BN168" s="139"/>
      <c r="BO168" s="139">
        <v>40</v>
      </c>
      <c r="BP168" s="139">
        <v>20</v>
      </c>
      <c r="BQ168" s="139"/>
      <c r="BR168" s="139"/>
      <c r="BS168" s="139">
        <v>20</v>
      </c>
      <c r="BT168" s="139"/>
      <c r="BU168" s="139" t="s">
        <v>2360</v>
      </c>
      <c r="BV168" s="139"/>
      <c r="BW168" s="139"/>
      <c r="BX168" s="139"/>
      <c r="BY168" s="139"/>
      <c r="BZ168" s="139"/>
      <c r="CA168" s="139"/>
      <c r="CB168" s="139" t="s">
        <v>7231</v>
      </c>
      <c r="CC168" s="139" t="s">
        <v>7244</v>
      </c>
    </row>
    <row r="169" spans="1:81">
      <c r="A169" s="139">
        <v>168</v>
      </c>
      <c r="B169" s="139" t="s">
        <v>7210</v>
      </c>
      <c r="C169" s="145" t="s">
        <v>8319</v>
      </c>
      <c r="D169" s="139">
        <v>1</v>
      </c>
      <c r="E169" s="139">
        <v>2</v>
      </c>
      <c r="F169" s="139">
        <v>1310</v>
      </c>
      <c r="G169" s="139">
        <v>63</v>
      </c>
      <c r="H169" s="139">
        <v>1247</v>
      </c>
      <c r="I169" s="139"/>
      <c r="J169" s="139"/>
      <c r="K169" s="140">
        <v>46020.4444444444</v>
      </c>
      <c r="L169" s="140">
        <v>46020.4451388889</v>
      </c>
      <c r="M169" s="139" t="s">
        <v>2768</v>
      </c>
      <c r="N169" s="139" t="s">
        <v>8320</v>
      </c>
      <c r="O169" s="139" t="s">
        <v>2340</v>
      </c>
      <c r="P169" s="139" t="s">
        <v>8321</v>
      </c>
      <c r="Q169" s="139" t="s">
        <v>2342</v>
      </c>
      <c r="R169" s="145" t="s">
        <v>8322</v>
      </c>
      <c r="S169" s="139">
        <v>7957774</v>
      </c>
      <c r="T169" s="139" t="s">
        <v>8321</v>
      </c>
      <c r="U169" s="139" t="s">
        <v>8323</v>
      </c>
      <c r="V169" s="139">
        <v>1</v>
      </c>
      <c r="W169" s="139">
        <v>6266679492</v>
      </c>
      <c r="X169" s="139" t="s">
        <v>8324</v>
      </c>
      <c r="Y169" s="139" t="s">
        <v>8325</v>
      </c>
      <c r="Z169" s="139">
        <v>6266679492</v>
      </c>
      <c r="AA169" s="139" t="s">
        <v>8326</v>
      </c>
      <c r="AB169" s="139"/>
      <c r="AC169" s="139"/>
      <c r="AD169" s="139" t="s">
        <v>5334</v>
      </c>
      <c r="AE169" s="139" t="s">
        <v>2369</v>
      </c>
      <c r="AF169" s="139" t="s">
        <v>2349</v>
      </c>
      <c r="AG169" s="139">
        <v>92508</v>
      </c>
      <c r="AH169" s="139" t="s">
        <v>8325</v>
      </c>
      <c r="AI169" s="139">
        <v>6266679492</v>
      </c>
      <c r="AJ169" s="139" t="s">
        <v>8326</v>
      </c>
      <c r="AK169" s="139"/>
      <c r="AL169" s="139"/>
      <c r="AM169" s="139" t="s">
        <v>5334</v>
      </c>
      <c r="AN169" s="139" t="s">
        <v>2369</v>
      </c>
      <c r="AO169" s="139" t="s">
        <v>2349</v>
      </c>
      <c r="AP169" s="139">
        <v>92508</v>
      </c>
      <c r="AQ169" s="139" t="s">
        <v>7278</v>
      </c>
      <c r="AR169" s="139">
        <v>93458</v>
      </c>
      <c r="AS169" s="139">
        <v>2026</v>
      </c>
      <c r="AT169" s="139" t="s">
        <v>7220</v>
      </c>
      <c r="AU169" s="139" t="s">
        <v>7256</v>
      </c>
      <c r="AV169" s="139" t="s">
        <v>7222</v>
      </c>
      <c r="AW169" s="139" t="s">
        <v>7223</v>
      </c>
      <c r="AX169" s="139" t="s">
        <v>7224</v>
      </c>
      <c r="AY169" s="139" t="s">
        <v>7238</v>
      </c>
      <c r="AZ169" s="139" t="s">
        <v>7257</v>
      </c>
      <c r="BA169" s="139"/>
      <c r="BB169" s="141">
        <v>46033</v>
      </c>
      <c r="BC169" s="141">
        <v>46166</v>
      </c>
      <c r="BD169" s="139" t="s">
        <v>8070</v>
      </c>
      <c r="BE169" s="145" t="s">
        <v>8327</v>
      </c>
      <c r="BF169" s="139" t="s">
        <v>2340</v>
      </c>
      <c r="BG169" s="139" t="s">
        <v>172</v>
      </c>
      <c r="BH169" s="139" t="s">
        <v>7242</v>
      </c>
      <c r="BI169" s="139">
        <v>50</v>
      </c>
      <c r="BJ169" s="139" t="s">
        <v>2350</v>
      </c>
      <c r="BK169" s="139">
        <v>18</v>
      </c>
      <c r="BL169" s="139">
        <v>18</v>
      </c>
      <c r="BM169" s="139" t="s">
        <v>7243</v>
      </c>
      <c r="BN169" s="139"/>
      <c r="BO169" s="139">
        <v>50</v>
      </c>
      <c r="BP169" s="139">
        <v>0</v>
      </c>
      <c r="BQ169" s="139"/>
      <c r="BR169" s="139"/>
      <c r="BS169" s="139">
        <v>50</v>
      </c>
      <c r="BT169" s="139"/>
      <c r="BU169" s="139" t="s">
        <v>2360</v>
      </c>
      <c r="BV169" s="139"/>
      <c r="BW169" s="139"/>
      <c r="BX169" s="139"/>
      <c r="BY169" s="139"/>
      <c r="BZ169" s="139"/>
      <c r="CA169" s="139"/>
      <c r="CB169" s="139" t="s">
        <v>7231</v>
      </c>
      <c r="CC169" s="139"/>
    </row>
    <row r="170" spans="1:81">
      <c r="A170" s="139">
        <v>169</v>
      </c>
      <c r="B170" s="139" t="s">
        <v>7210</v>
      </c>
      <c r="C170" s="145" t="s">
        <v>8319</v>
      </c>
      <c r="D170" s="139">
        <v>1</v>
      </c>
      <c r="E170" s="139">
        <v>2</v>
      </c>
      <c r="F170" s="139">
        <v>1310</v>
      </c>
      <c r="G170" s="139">
        <v>63</v>
      </c>
      <c r="H170" s="139">
        <v>1247</v>
      </c>
      <c r="I170" s="139"/>
      <c r="J170" s="139"/>
      <c r="K170" s="140">
        <v>46020.4444444444</v>
      </c>
      <c r="L170" s="140">
        <v>46020.4451388889</v>
      </c>
      <c r="M170" s="139" t="s">
        <v>2768</v>
      </c>
      <c r="N170" s="139" t="s">
        <v>8320</v>
      </c>
      <c r="O170" s="139" t="s">
        <v>2340</v>
      </c>
      <c r="P170" s="139" t="s">
        <v>8321</v>
      </c>
      <c r="Q170" s="139" t="s">
        <v>2342</v>
      </c>
      <c r="R170" s="145" t="s">
        <v>8322</v>
      </c>
      <c r="S170" s="139">
        <v>7957774</v>
      </c>
      <c r="T170" s="139" t="s">
        <v>8321</v>
      </c>
      <c r="U170" s="139" t="s">
        <v>8323</v>
      </c>
      <c r="V170" s="139">
        <v>1</v>
      </c>
      <c r="W170" s="139">
        <v>6266679492</v>
      </c>
      <c r="X170" s="139" t="s">
        <v>8324</v>
      </c>
      <c r="Y170" s="139" t="s">
        <v>8325</v>
      </c>
      <c r="Z170" s="139">
        <v>6266679492</v>
      </c>
      <c r="AA170" s="139" t="s">
        <v>8326</v>
      </c>
      <c r="AB170" s="139"/>
      <c r="AC170" s="139"/>
      <c r="AD170" s="139" t="s">
        <v>5334</v>
      </c>
      <c r="AE170" s="139" t="s">
        <v>2369</v>
      </c>
      <c r="AF170" s="139" t="s">
        <v>2349</v>
      </c>
      <c r="AG170" s="139">
        <v>92508</v>
      </c>
      <c r="AH170" s="139" t="s">
        <v>8325</v>
      </c>
      <c r="AI170" s="139">
        <v>6266679492</v>
      </c>
      <c r="AJ170" s="139" t="s">
        <v>8326</v>
      </c>
      <c r="AK170" s="139"/>
      <c r="AL170" s="139"/>
      <c r="AM170" s="139" t="s">
        <v>5334</v>
      </c>
      <c r="AN170" s="139" t="s">
        <v>2369</v>
      </c>
      <c r="AO170" s="139" t="s">
        <v>2349</v>
      </c>
      <c r="AP170" s="139">
        <v>92508</v>
      </c>
      <c r="AQ170" s="139" t="s">
        <v>7278</v>
      </c>
      <c r="AR170" s="139">
        <v>93458</v>
      </c>
      <c r="AS170" s="139">
        <v>2026</v>
      </c>
      <c r="AT170" s="139" t="s">
        <v>7220</v>
      </c>
      <c r="AU170" s="139" t="s">
        <v>7256</v>
      </c>
      <c r="AV170" s="139" t="s">
        <v>7222</v>
      </c>
      <c r="AW170" s="139" t="s">
        <v>7223</v>
      </c>
      <c r="AX170" s="139" t="s">
        <v>7224</v>
      </c>
      <c r="AY170" s="139" t="s">
        <v>7238</v>
      </c>
      <c r="AZ170" s="139" t="s">
        <v>7257</v>
      </c>
      <c r="BA170" s="139"/>
      <c r="BB170" s="141">
        <v>46033</v>
      </c>
      <c r="BC170" s="141">
        <v>46166</v>
      </c>
      <c r="BD170" s="139" t="s">
        <v>8070</v>
      </c>
      <c r="BE170" s="145" t="s">
        <v>8328</v>
      </c>
      <c r="BF170" s="139" t="s">
        <v>2340</v>
      </c>
      <c r="BG170" s="139" t="s">
        <v>7228</v>
      </c>
      <c r="BH170" s="139" t="s">
        <v>7229</v>
      </c>
      <c r="BI170" s="139">
        <v>1260</v>
      </c>
      <c r="BJ170" s="139" t="s">
        <v>2350</v>
      </c>
      <c r="BK170" s="139">
        <v>18</v>
      </c>
      <c r="BL170" s="139">
        <v>18</v>
      </c>
      <c r="BM170" s="139" t="s">
        <v>7243</v>
      </c>
      <c r="BN170" s="139"/>
      <c r="BO170" s="139">
        <v>1260</v>
      </c>
      <c r="BP170" s="139">
        <v>63</v>
      </c>
      <c r="BQ170" s="139"/>
      <c r="BR170" s="139"/>
      <c r="BS170" s="139">
        <v>1197</v>
      </c>
      <c r="BT170" s="139"/>
      <c r="BU170" s="139" t="s">
        <v>2360</v>
      </c>
      <c r="BV170" s="139"/>
      <c r="BW170" s="139"/>
      <c r="BX170" s="139"/>
      <c r="BY170" s="139"/>
      <c r="BZ170" s="139"/>
      <c r="CA170" s="139"/>
      <c r="CB170" s="139" t="s">
        <v>7231</v>
      </c>
      <c r="CC170" s="139"/>
    </row>
    <row r="171" spans="1:81">
      <c r="A171" s="139">
        <v>170</v>
      </c>
      <c r="B171" s="139" t="s">
        <v>7210</v>
      </c>
      <c r="C171" s="145" t="s">
        <v>8329</v>
      </c>
      <c r="D171" s="139">
        <v>1</v>
      </c>
      <c r="E171" s="139">
        <v>2</v>
      </c>
      <c r="F171" s="139">
        <v>995</v>
      </c>
      <c r="G171" s="139">
        <v>0</v>
      </c>
      <c r="H171" s="139">
        <v>995</v>
      </c>
      <c r="I171" s="139"/>
      <c r="J171" s="139"/>
      <c r="K171" s="140">
        <v>46020.4395833333</v>
      </c>
      <c r="L171" s="140">
        <v>46020.4444444444</v>
      </c>
      <c r="M171" s="139" t="s">
        <v>2768</v>
      </c>
      <c r="N171" s="139" t="s">
        <v>8330</v>
      </c>
      <c r="O171" s="139" t="s">
        <v>2340</v>
      </c>
      <c r="P171" s="139" t="s">
        <v>8331</v>
      </c>
      <c r="Q171" s="139" t="s">
        <v>2342</v>
      </c>
      <c r="R171" s="145" t="s">
        <v>8332</v>
      </c>
      <c r="S171" s="139">
        <v>8186177</v>
      </c>
      <c r="T171" s="139" t="s">
        <v>8331</v>
      </c>
      <c r="U171" s="139" t="s">
        <v>8333</v>
      </c>
      <c r="V171" s="139">
        <v>1</v>
      </c>
      <c r="W171" s="139">
        <v>6266679492</v>
      </c>
      <c r="X171" s="139" t="s">
        <v>8324</v>
      </c>
      <c r="Y171" s="139" t="s">
        <v>8325</v>
      </c>
      <c r="Z171" s="139">
        <v>6266679492</v>
      </c>
      <c r="AA171" s="139" t="s">
        <v>8326</v>
      </c>
      <c r="AB171" s="139"/>
      <c r="AC171" s="139"/>
      <c r="AD171" s="139" t="s">
        <v>5334</v>
      </c>
      <c r="AE171" s="139" t="s">
        <v>2369</v>
      </c>
      <c r="AF171" s="139" t="s">
        <v>2349</v>
      </c>
      <c r="AG171" s="139">
        <v>92508</v>
      </c>
      <c r="AH171" s="139" t="s">
        <v>8325</v>
      </c>
      <c r="AI171" s="139">
        <v>6266679492</v>
      </c>
      <c r="AJ171" s="139" t="s">
        <v>8326</v>
      </c>
      <c r="AK171" s="139"/>
      <c r="AL171" s="139"/>
      <c r="AM171" s="139" t="s">
        <v>5334</v>
      </c>
      <c r="AN171" s="139" t="s">
        <v>2369</v>
      </c>
      <c r="AO171" s="139" t="s">
        <v>2349</v>
      </c>
      <c r="AP171" s="139">
        <v>92508</v>
      </c>
      <c r="AQ171" s="139" t="s">
        <v>8098</v>
      </c>
      <c r="AR171" s="139">
        <v>93394</v>
      </c>
      <c r="AS171" s="139">
        <v>2026</v>
      </c>
      <c r="AT171" s="139" t="s">
        <v>7220</v>
      </c>
      <c r="AU171" s="139" t="s">
        <v>7638</v>
      </c>
      <c r="AV171" s="139" t="s">
        <v>7222</v>
      </c>
      <c r="AW171" s="139" t="s">
        <v>7223</v>
      </c>
      <c r="AX171" s="139" t="s">
        <v>7224</v>
      </c>
      <c r="AY171" s="139" t="s">
        <v>7238</v>
      </c>
      <c r="AZ171" s="139" t="s">
        <v>8334</v>
      </c>
      <c r="BA171" s="139"/>
      <c r="BB171" s="141">
        <v>46031</v>
      </c>
      <c r="BC171" s="141">
        <v>46164</v>
      </c>
      <c r="BD171" s="139" t="s">
        <v>8335</v>
      </c>
      <c r="BE171" s="145" t="s">
        <v>8336</v>
      </c>
      <c r="BF171" s="139" t="s">
        <v>2340</v>
      </c>
      <c r="BG171" s="139" t="s">
        <v>172</v>
      </c>
      <c r="BH171" s="139" t="s">
        <v>7242</v>
      </c>
      <c r="BI171" s="139">
        <v>50</v>
      </c>
      <c r="BJ171" s="139" t="s">
        <v>2350</v>
      </c>
      <c r="BK171" s="139">
        <v>18</v>
      </c>
      <c r="BL171" s="139">
        <v>18</v>
      </c>
      <c r="BM171" s="139" t="s">
        <v>7384</v>
      </c>
      <c r="BN171" s="139"/>
      <c r="BO171" s="139">
        <v>50</v>
      </c>
      <c r="BP171" s="139">
        <v>0</v>
      </c>
      <c r="BQ171" s="139"/>
      <c r="BR171" s="139"/>
      <c r="BS171" s="139">
        <v>50</v>
      </c>
      <c r="BT171" s="139"/>
      <c r="BU171" s="139" t="s">
        <v>2360</v>
      </c>
      <c r="BV171" s="139"/>
      <c r="BW171" s="139"/>
      <c r="BX171" s="139"/>
      <c r="BY171" s="139"/>
      <c r="BZ171" s="139"/>
      <c r="CA171" s="139"/>
      <c r="CB171" s="139" t="s">
        <v>7231</v>
      </c>
      <c r="CC171" s="139" t="s">
        <v>7232</v>
      </c>
    </row>
    <row r="172" spans="1:81">
      <c r="A172" s="139">
        <v>171</v>
      </c>
      <c r="B172" s="139" t="s">
        <v>7210</v>
      </c>
      <c r="C172" s="145" t="s">
        <v>8329</v>
      </c>
      <c r="D172" s="139">
        <v>1</v>
      </c>
      <c r="E172" s="139">
        <v>2</v>
      </c>
      <c r="F172" s="139">
        <v>995</v>
      </c>
      <c r="G172" s="139">
        <v>0</v>
      </c>
      <c r="H172" s="139">
        <v>995</v>
      </c>
      <c r="I172" s="139"/>
      <c r="J172" s="139"/>
      <c r="K172" s="140">
        <v>46020.4395833333</v>
      </c>
      <c r="L172" s="140">
        <v>46020.4444444444</v>
      </c>
      <c r="M172" s="139" t="s">
        <v>2768</v>
      </c>
      <c r="N172" s="139" t="s">
        <v>8330</v>
      </c>
      <c r="O172" s="139" t="s">
        <v>2340</v>
      </c>
      <c r="P172" s="139" t="s">
        <v>8331</v>
      </c>
      <c r="Q172" s="139" t="s">
        <v>2342</v>
      </c>
      <c r="R172" s="145" t="s">
        <v>8332</v>
      </c>
      <c r="S172" s="139">
        <v>8186177</v>
      </c>
      <c r="T172" s="139" t="s">
        <v>8331</v>
      </c>
      <c r="U172" s="139" t="s">
        <v>8333</v>
      </c>
      <c r="V172" s="139">
        <v>1</v>
      </c>
      <c r="W172" s="139">
        <v>6266679492</v>
      </c>
      <c r="X172" s="139" t="s">
        <v>8324</v>
      </c>
      <c r="Y172" s="139" t="s">
        <v>8325</v>
      </c>
      <c r="Z172" s="139">
        <v>6266679492</v>
      </c>
      <c r="AA172" s="139" t="s">
        <v>8326</v>
      </c>
      <c r="AB172" s="139"/>
      <c r="AC172" s="139"/>
      <c r="AD172" s="139" t="s">
        <v>5334</v>
      </c>
      <c r="AE172" s="139" t="s">
        <v>2369</v>
      </c>
      <c r="AF172" s="139" t="s">
        <v>2349</v>
      </c>
      <c r="AG172" s="139">
        <v>92508</v>
      </c>
      <c r="AH172" s="139" t="s">
        <v>8325</v>
      </c>
      <c r="AI172" s="139">
        <v>6266679492</v>
      </c>
      <c r="AJ172" s="139" t="s">
        <v>8326</v>
      </c>
      <c r="AK172" s="139"/>
      <c r="AL172" s="139"/>
      <c r="AM172" s="139" t="s">
        <v>5334</v>
      </c>
      <c r="AN172" s="139" t="s">
        <v>2369</v>
      </c>
      <c r="AO172" s="139" t="s">
        <v>2349</v>
      </c>
      <c r="AP172" s="139">
        <v>92508</v>
      </c>
      <c r="AQ172" s="139" t="s">
        <v>8098</v>
      </c>
      <c r="AR172" s="139">
        <v>93394</v>
      </c>
      <c r="AS172" s="139">
        <v>2026</v>
      </c>
      <c r="AT172" s="139" t="s">
        <v>7220</v>
      </c>
      <c r="AU172" s="139" t="s">
        <v>7638</v>
      </c>
      <c r="AV172" s="139" t="s">
        <v>7222</v>
      </c>
      <c r="AW172" s="139" t="s">
        <v>7223</v>
      </c>
      <c r="AX172" s="139" t="s">
        <v>7224</v>
      </c>
      <c r="AY172" s="139" t="s">
        <v>7238</v>
      </c>
      <c r="AZ172" s="139" t="s">
        <v>8334</v>
      </c>
      <c r="BA172" s="139"/>
      <c r="BB172" s="141">
        <v>46031</v>
      </c>
      <c r="BC172" s="141">
        <v>46164</v>
      </c>
      <c r="BD172" s="139" t="s">
        <v>8335</v>
      </c>
      <c r="BE172" s="145" t="s">
        <v>8337</v>
      </c>
      <c r="BF172" s="139" t="s">
        <v>2340</v>
      </c>
      <c r="BG172" s="139" t="s">
        <v>7228</v>
      </c>
      <c r="BH172" s="139" t="s">
        <v>7229</v>
      </c>
      <c r="BI172" s="139">
        <v>945</v>
      </c>
      <c r="BJ172" s="139" t="s">
        <v>2350</v>
      </c>
      <c r="BK172" s="139">
        <v>18</v>
      </c>
      <c r="BL172" s="139">
        <v>18</v>
      </c>
      <c r="BM172" s="139" t="s">
        <v>7384</v>
      </c>
      <c r="BN172" s="139"/>
      <c r="BO172" s="139">
        <v>945</v>
      </c>
      <c r="BP172" s="139">
        <v>0</v>
      </c>
      <c r="BQ172" s="139"/>
      <c r="BR172" s="139"/>
      <c r="BS172" s="139">
        <v>945</v>
      </c>
      <c r="BT172" s="139"/>
      <c r="BU172" s="139" t="s">
        <v>2360</v>
      </c>
      <c r="BV172" s="139"/>
      <c r="BW172" s="139"/>
      <c r="BX172" s="139"/>
      <c r="BY172" s="139"/>
      <c r="BZ172" s="139"/>
      <c r="CA172" s="139"/>
      <c r="CB172" s="139" t="s">
        <v>7231</v>
      </c>
      <c r="CC172" s="139" t="s">
        <v>7232</v>
      </c>
    </row>
    <row r="173" spans="1:81">
      <c r="A173" s="139">
        <v>172</v>
      </c>
      <c r="B173" s="139" t="s">
        <v>7210</v>
      </c>
      <c r="C173" s="145" t="s">
        <v>8338</v>
      </c>
      <c r="D173" s="139">
        <v>1</v>
      </c>
      <c r="E173" s="139">
        <v>2</v>
      </c>
      <c r="F173" s="139">
        <v>770</v>
      </c>
      <c r="G173" s="139">
        <v>0</v>
      </c>
      <c r="H173" s="139">
        <v>770</v>
      </c>
      <c r="I173" s="139"/>
      <c r="J173" s="139"/>
      <c r="K173" s="140">
        <v>46020.4340277778</v>
      </c>
      <c r="L173" s="140">
        <v>46020.4458333333</v>
      </c>
      <c r="M173" s="139" t="s">
        <v>2398</v>
      </c>
      <c r="N173" s="139" t="s">
        <v>8339</v>
      </c>
      <c r="O173" s="139" t="s">
        <v>2340</v>
      </c>
      <c r="P173" s="139" t="s">
        <v>3543</v>
      </c>
      <c r="Q173" s="139" t="s">
        <v>2342</v>
      </c>
      <c r="R173" s="145" t="s">
        <v>8340</v>
      </c>
      <c r="S173" s="139">
        <v>8344199</v>
      </c>
      <c r="T173" s="139" t="s">
        <v>3543</v>
      </c>
      <c r="U173" s="139" t="s">
        <v>3544</v>
      </c>
      <c r="V173" s="139">
        <v>1</v>
      </c>
      <c r="W173" s="139">
        <v>2064841754</v>
      </c>
      <c r="X173" s="139" t="s">
        <v>3545</v>
      </c>
      <c r="Y173" s="139" t="s">
        <v>3546</v>
      </c>
      <c r="Z173" s="139">
        <v>2064841754</v>
      </c>
      <c r="AA173" s="139" t="s">
        <v>3547</v>
      </c>
      <c r="AB173" s="139"/>
      <c r="AC173" s="139"/>
      <c r="AD173" s="139" t="s">
        <v>3548</v>
      </c>
      <c r="AE173" s="139" t="s">
        <v>2674</v>
      </c>
      <c r="AF173" s="139" t="s">
        <v>2349</v>
      </c>
      <c r="AG173" s="139">
        <v>75080</v>
      </c>
      <c r="AH173" s="139" t="s">
        <v>3546</v>
      </c>
      <c r="AI173" s="139">
        <v>2064841754</v>
      </c>
      <c r="AJ173" s="139" t="s">
        <v>3547</v>
      </c>
      <c r="AK173" s="139"/>
      <c r="AL173" s="139"/>
      <c r="AM173" s="139" t="s">
        <v>3548</v>
      </c>
      <c r="AN173" s="139" t="s">
        <v>2674</v>
      </c>
      <c r="AO173" s="139" t="s">
        <v>2349</v>
      </c>
      <c r="AP173" s="139">
        <v>75080</v>
      </c>
      <c r="AQ173" s="139" t="s">
        <v>8341</v>
      </c>
      <c r="AR173" s="139">
        <v>93228</v>
      </c>
      <c r="AS173" s="139">
        <v>2026</v>
      </c>
      <c r="AT173" s="139" t="s">
        <v>7220</v>
      </c>
      <c r="AU173" s="139" t="s">
        <v>7350</v>
      </c>
      <c r="AV173" s="139" t="s">
        <v>7222</v>
      </c>
      <c r="AW173" s="139" t="s">
        <v>7413</v>
      </c>
      <c r="AX173" s="139" t="s">
        <v>7224</v>
      </c>
      <c r="AY173" s="139" t="s">
        <v>7238</v>
      </c>
      <c r="AZ173" s="139" t="s">
        <v>7865</v>
      </c>
      <c r="BA173" s="139"/>
      <c r="BB173" s="141">
        <v>46030</v>
      </c>
      <c r="BC173" s="141">
        <v>46163</v>
      </c>
      <c r="BD173" s="139" t="s">
        <v>8342</v>
      </c>
      <c r="BE173" s="145" t="s">
        <v>8343</v>
      </c>
      <c r="BF173" s="139" t="s">
        <v>2340</v>
      </c>
      <c r="BG173" s="139" t="s">
        <v>172</v>
      </c>
      <c r="BH173" s="139" t="s">
        <v>7242</v>
      </c>
      <c r="BI173" s="139">
        <v>50</v>
      </c>
      <c r="BJ173" s="139" t="s">
        <v>2350</v>
      </c>
      <c r="BK173" s="139">
        <v>18</v>
      </c>
      <c r="BL173" s="139">
        <v>18</v>
      </c>
      <c r="BM173" s="139" t="s">
        <v>7672</v>
      </c>
      <c r="BN173" s="139"/>
      <c r="BO173" s="139">
        <v>50</v>
      </c>
      <c r="BP173" s="139">
        <v>0</v>
      </c>
      <c r="BQ173" s="139"/>
      <c r="BR173" s="139"/>
      <c r="BS173" s="139">
        <v>50</v>
      </c>
      <c r="BT173" s="139"/>
      <c r="BU173" s="139" t="s">
        <v>2386</v>
      </c>
      <c r="BV173" s="139"/>
      <c r="BW173" s="139"/>
      <c r="BX173" s="139"/>
      <c r="BY173" s="139"/>
      <c r="BZ173" s="139"/>
      <c r="CA173" s="139"/>
      <c r="CB173" s="139" t="s">
        <v>7231</v>
      </c>
      <c r="CC173" s="139" t="s">
        <v>7232</v>
      </c>
    </row>
    <row r="174" spans="1:81">
      <c r="A174" s="139">
        <v>173</v>
      </c>
      <c r="B174" s="139" t="s">
        <v>7210</v>
      </c>
      <c r="C174" s="145" t="s">
        <v>8338</v>
      </c>
      <c r="D174" s="139">
        <v>1</v>
      </c>
      <c r="E174" s="139">
        <v>2</v>
      </c>
      <c r="F174" s="139">
        <v>770</v>
      </c>
      <c r="G174" s="139">
        <v>0</v>
      </c>
      <c r="H174" s="139">
        <v>770</v>
      </c>
      <c r="I174" s="139"/>
      <c r="J174" s="139"/>
      <c r="K174" s="140">
        <v>46020.4340277778</v>
      </c>
      <c r="L174" s="140">
        <v>46020.4458333333</v>
      </c>
      <c r="M174" s="139" t="s">
        <v>2398</v>
      </c>
      <c r="N174" s="139" t="s">
        <v>8339</v>
      </c>
      <c r="O174" s="139" t="s">
        <v>2340</v>
      </c>
      <c r="P174" s="139" t="s">
        <v>3543</v>
      </c>
      <c r="Q174" s="139" t="s">
        <v>2342</v>
      </c>
      <c r="R174" s="145" t="s">
        <v>8340</v>
      </c>
      <c r="S174" s="139">
        <v>8344199</v>
      </c>
      <c r="T174" s="139" t="s">
        <v>3543</v>
      </c>
      <c r="U174" s="139" t="s">
        <v>3544</v>
      </c>
      <c r="V174" s="139">
        <v>1</v>
      </c>
      <c r="W174" s="139">
        <v>2064841754</v>
      </c>
      <c r="X174" s="139" t="s">
        <v>3545</v>
      </c>
      <c r="Y174" s="139" t="s">
        <v>3546</v>
      </c>
      <c r="Z174" s="139">
        <v>2064841754</v>
      </c>
      <c r="AA174" s="139" t="s">
        <v>3547</v>
      </c>
      <c r="AB174" s="139"/>
      <c r="AC174" s="139"/>
      <c r="AD174" s="139" t="s">
        <v>3548</v>
      </c>
      <c r="AE174" s="139" t="s">
        <v>2674</v>
      </c>
      <c r="AF174" s="139" t="s">
        <v>2349</v>
      </c>
      <c r="AG174" s="139">
        <v>75080</v>
      </c>
      <c r="AH174" s="139" t="s">
        <v>3546</v>
      </c>
      <c r="AI174" s="139">
        <v>2064841754</v>
      </c>
      <c r="AJ174" s="139" t="s">
        <v>3547</v>
      </c>
      <c r="AK174" s="139"/>
      <c r="AL174" s="139"/>
      <c r="AM174" s="139" t="s">
        <v>3548</v>
      </c>
      <c r="AN174" s="139" t="s">
        <v>2674</v>
      </c>
      <c r="AO174" s="139" t="s">
        <v>2349</v>
      </c>
      <c r="AP174" s="139">
        <v>75080</v>
      </c>
      <c r="AQ174" s="139" t="s">
        <v>8341</v>
      </c>
      <c r="AR174" s="139">
        <v>93228</v>
      </c>
      <c r="AS174" s="139">
        <v>2026</v>
      </c>
      <c r="AT174" s="139" t="s">
        <v>7220</v>
      </c>
      <c r="AU174" s="139" t="s">
        <v>7350</v>
      </c>
      <c r="AV174" s="139" t="s">
        <v>7222</v>
      </c>
      <c r="AW174" s="139" t="s">
        <v>7413</v>
      </c>
      <c r="AX174" s="139" t="s">
        <v>7224</v>
      </c>
      <c r="AY174" s="139" t="s">
        <v>7238</v>
      </c>
      <c r="AZ174" s="139" t="s">
        <v>7865</v>
      </c>
      <c r="BA174" s="139"/>
      <c r="BB174" s="141">
        <v>46030</v>
      </c>
      <c r="BC174" s="141">
        <v>46163</v>
      </c>
      <c r="BD174" s="139" t="s">
        <v>8342</v>
      </c>
      <c r="BE174" s="145" t="s">
        <v>8344</v>
      </c>
      <c r="BF174" s="139" t="s">
        <v>2340</v>
      </c>
      <c r="BG174" s="139" t="s">
        <v>7228</v>
      </c>
      <c r="BH174" s="139" t="s">
        <v>7229</v>
      </c>
      <c r="BI174" s="139">
        <v>720</v>
      </c>
      <c r="BJ174" s="139" t="s">
        <v>2350</v>
      </c>
      <c r="BK174" s="139">
        <v>18</v>
      </c>
      <c r="BL174" s="139">
        <v>18</v>
      </c>
      <c r="BM174" s="139" t="s">
        <v>7672</v>
      </c>
      <c r="BN174" s="139"/>
      <c r="BO174" s="139">
        <v>720</v>
      </c>
      <c r="BP174" s="139">
        <v>0</v>
      </c>
      <c r="BQ174" s="139"/>
      <c r="BR174" s="139"/>
      <c r="BS174" s="139">
        <v>720</v>
      </c>
      <c r="BT174" s="139"/>
      <c r="BU174" s="139" t="s">
        <v>2386</v>
      </c>
      <c r="BV174" s="139"/>
      <c r="BW174" s="139"/>
      <c r="BX174" s="139"/>
      <c r="BY174" s="139"/>
      <c r="BZ174" s="139"/>
      <c r="CA174" s="139"/>
      <c r="CB174" s="139" t="s">
        <v>7231</v>
      </c>
      <c r="CC174" s="139" t="s">
        <v>7232</v>
      </c>
    </row>
    <row r="175" spans="1:81">
      <c r="A175" s="139">
        <v>174</v>
      </c>
      <c r="B175" s="139" t="s">
        <v>7210</v>
      </c>
      <c r="C175" s="145" t="s">
        <v>8345</v>
      </c>
      <c r="D175" s="139">
        <v>1</v>
      </c>
      <c r="E175" s="139">
        <v>1</v>
      </c>
      <c r="F175" s="139">
        <v>5</v>
      </c>
      <c r="G175" s="139">
        <v>5</v>
      </c>
      <c r="H175" s="139">
        <v>0</v>
      </c>
      <c r="I175" s="139"/>
      <c r="J175" s="139"/>
      <c r="K175" s="140">
        <v>46020.3902777778</v>
      </c>
      <c r="L175" s="140">
        <v>46020.3902777778</v>
      </c>
      <c r="M175" s="139"/>
      <c r="N175" s="139"/>
      <c r="O175" s="139" t="s">
        <v>2340</v>
      </c>
      <c r="P175" s="139" t="s">
        <v>8346</v>
      </c>
      <c r="Q175" s="139" t="s">
        <v>2342</v>
      </c>
      <c r="R175" s="145" t="s">
        <v>8347</v>
      </c>
      <c r="S175" s="139">
        <v>8342306</v>
      </c>
      <c r="T175" s="139" t="s">
        <v>8346</v>
      </c>
      <c r="U175" s="139" t="s">
        <v>8348</v>
      </c>
      <c r="V175" s="139"/>
      <c r="W175" s="139"/>
      <c r="X175" s="139" t="s">
        <v>8349</v>
      </c>
      <c r="Y175" s="139"/>
      <c r="Z175" s="139"/>
      <c r="AA175" s="139"/>
      <c r="AB175" s="139"/>
      <c r="AC175" s="139"/>
      <c r="AD175" s="139"/>
      <c r="AE175" s="139"/>
      <c r="AF175" s="139"/>
      <c r="AG175" s="139"/>
      <c r="AH175" s="139"/>
      <c r="AI175" s="139"/>
      <c r="AJ175" s="139"/>
      <c r="AK175" s="139"/>
      <c r="AL175" s="139"/>
      <c r="AM175" s="139"/>
      <c r="AN175" s="139"/>
      <c r="AO175" s="139"/>
      <c r="AP175" s="139"/>
      <c r="AQ175" s="139" t="s">
        <v>7556</v>
      </c>
      <c r="AR175" s="139">
        <v>98226</v>
      </c>
      <c r="AS175" s="139">
        <v>2025</v>
      </c>
      <c r="AT175" s="139" t="s">
        <v>7291</v>
      </c>
      <c r="AU175" s="139" t="s">
        <v>7237</v>
      </c>
      <c r="AV175" s="139" t="s">
        <v>7222</v>
      </c>
      <c r="AW175" s="139" t="s">
        <v>7223</v>
      </c>
      <c r="AX175" s="139" t="s">
        <v>7294</v>
      </c>
      <c r="AY175" s="139" t="s">
        <v>7295</v>
      </c>
      <c r="AZ175" s="139" t="s">
        <v>7557</v>
      </c>
      <c r="BA175" s="139"/>
      <c r="BB175" s="141">
        <v>46026</v>
      </c>
      <c r="BC175" s="141">
        <v>46026</v>
      </c>
      <c r="BD175" s="139" t="s">
        <v>7558</v>
      </c>
      <c r="BE175" s="145" t="s">
        <v>8345</v>
      </c>
      <c r="BF175" s="139" t="s">
        <v>2340</v>
      </c>
      <c r="BG175" s="139" t="s">
        <v>7228</v>
      </c>
      <c r="BH175" s="139" t="s">
        <v>7229</v>
      </c>
      <c r="BI175" s="139">
        <v>5</v>
      </c>
      <c r="BJ175" s="139" t="s">
        <v>2350</v>
      </c>
      <c r="BK175" s="139">
        <v>1</v>
      </c>
      <c r="BL175" s="139">
        <v>1</v>
      </c>
      <c r="BM175" s="139" t="s">
        <v>7559</v>
      </c>
      <c r="BN175" s="139"/>
      <c r="BO175" s="139">
        <v>5</v>
      </c>
      <c r="BP175" s="139">
        <v>5</v>
      </c>
      <c r="BQ175" s="139"/>
      <c r="BR175" s="139"/>
      <c r="BS175" s="139">
        <v>0</v>
      </c>
      <c r="BT175" s="139"/>
      <c r="BU175" s="139" t="s">
        <v>2521</v>
      </c>
      <c r="BV175" s="139"/>
      <c r="BW175" s="139"/>
      <c r="BX175" s="139"/>
      <c r="BY175" s="139"/>
      <c r="BZ175" s="139"/>
      <c r="CA175" s="139"/>
      <c r="CB175" s="139" t="s">
        <v>7231</v>
      </c>
      <c r="CC175" s="139"/>
    </row>
    <row r="176" spans="1:81">
      <c r="A176" s="139">
        <v>175</v>
      </c>
      <c r="B176" s="139" t="s">
        <v>7210</v>
      </c>
      <c r="C176" s="145" t="s">
        <v>8350</v>
      </c>
      <c r="D176" s="139">
        <v>1</v>
      </c>
      <c r="E176" s="139">
        <v>1</v>
      </c>
      <c r="F176" s="139">
        <v>40</v>
      </c>
      <c r="G176" s="139">
        <v>0</v>
      </c>
      <c r="H176" s="139">
        <v>40</v>
      </c>
      <c r="I176" s="139"/>
      <c r="J176" s="139"/>
      <c r="K176" s="140">
        <v>46020.3868055556</v>
      </c>
      <c r="L176" s="140">
        <v>46020.3868055556</v>
      </c>
      <c r="M176" s="139" t="s">
        <v>2424</v>
      </c>
      <c r="N176" s="139" t="s">
        <v>8351</v>
      </c>
      <c r="O176" s="139" t="s">
        <v>2340</v>
      </c>
      <c r="P176" s="139" t="s">
        <v>8352</v>
      </c>
      <c r="Q176" s="139" t="s">
        <v>2342</v>
      </c>
      <c r="R176" s="145" t="s">
        <v>8353</v>
      </c>
      <c r="S176" s="139">
        <v>8102746</v>
      </c>
      <c r="T176" s="139" t="s">
        <v>8352</v>
      </c>
      <c r="U176" s="139" t="s">
        <v>8352</v>
      </c>
      <c r="V176" s="139">
        <v>1</v>
      </c>
      <c r="W176" s="139">
        <v>6264563369</v>
      </c>
      <c r="X176" s="139" t="s">
        <v>8354</v>
      </c>
      <c r="Y176" s="139"/>
      <c r="Z176" s="139"/>
      <c r="AA176" s="139"/>
      <c r="AB176" s="139"/>
      <c r="AC176" s="139"/>
      <c r="AD176" s="139"/>
      <c r="AE176" s="139"/>
      <c r="AF176" s="139"/>
      <c r="AG176" s="139"/>
      <c r="AH176" s="139" t="s">
        <v>8355</v>
      </c>
      <c r="AI176" s="139">
        <v>6264563369</v>
      </c>
      <c r="AJ176" s="139" t="s">
        <v>8356</v>
      </c>
      <c r="AK176" s="139"/>
      <c r="AL176" s="139"/>
      <c r="AM176" s="139" t="s">
        <v>8357</v>
      </c>
      <c r="AN176" s="139" t="s">
        <v>2369</v>
      </c>
      <c r="AO176" s="139" t="s">
        <v>2349</v>
      </c>
      <c r="AP176" s="139">
        <v>94024</v>
      </c>
      <c r="AQ176" s="139" t="s">
        <v>7395</v>
      </c>
      <c r="AR176" s="139">
        <v>90377</v>
      </c>
      <c r="AS176" s="139">
        <v>2025</v>
      </c>
      <c r="AT176" s="139" t="s">
        <v>7291</v>
      </c>
      <c r="AU176" s="139" t="s">
        <v>7396</v>
      </c>
      <c r="AV176" s="139" t="s">
        <v>7222</v>
      </c>
      <c r="AW176" s="139" t="s">
        <v>7293</v>
      </c>
      <c r="AX176" s="139" t="s">
        <v>7294</v>
      </c>
      <c r="AY176" s="139" t="s">
        <v>7295</v>
      </c>
      <c r="AZ176" s="139" t="s">
        <v>7310</v>
      </c>
      <c r="BA176" s="139"/>
      <c r="BB176" s="141">
        <v>46025</v>
      </c>
      <c r="BC176" s="141">
        <v>46025</v>
      </c>
      <c r="BD176" s="139" t="s">
        <v>7397</v>
      </c>
      <c r="BE176" s="145" t="s">
        <v>8350</v>
      </c>
      <c r="BF176" s="139" t="s">
        <v>2340</v>
      </c>
      <c r="BG176" s="139" t="s">
        <v>7228</v>
      </c>
      <c r="BH176" s="139" t="s">
        <v>7229</v>
      </c>
      <c r="BI176" s="139">
        <v>40</v>
      </c>
      <c r="BJ176" s="139" t="s">
        <v>2350</v>
      </c>
      <c r="BK176" s="139">
        <v>1</v>
      </c>
      <c r="BL176" s="139">
        <v>1</v>
      </c>
      <c r="BM176" s="139" t="s">
        <v>7398</v>
      </c>
      <c r="BN176" s="139"/>
      <c r="BO176" s="139">
        <v>40</v>
      </c>
      <c r="BP176" s="139">
        <v>0</v>
      </c>
      <c r="BQ176" s="139"/>
      <c r="BR176" s="139"/>
      <c r="BS176" s="139">
        <v>40</v>
      </c>
      <c r="BT176" s="139"/>
      <c r="BU176" s="139" t="s">
        <v>2423</v>
      </c>
      <c r="BV176" s="139"/>
      <c r="BW176" s="139"/>
      <c r="BX176" s="139"/>
      <c r="BY176" s="139"/>
      <c r="BZ176" s="139"/>
      <c r="CA176" s="139"/>
      <c r="CB176" s="139" t="s">
        <v>7231</v>
      </c>
      <c r="CC176" s="139" t="s">
        <v>7244</v>
      </c>
    </row>
    <row r="177" spans="1:81">
      <c r="A177" s="139">
        <v>176</v>
      </c>
      <c r="B177" s="139" t="s">
        <v>7210</v>
      </c>
      <c r="C177" s="145" t="s">
        <v>8358</v>
      </c>
      <c r="D177" s="139">
        <v>1</v>
      </c>
      <c r="E177" s="139">
        <v>2</v>
      </c>
      <c r="F177" s="139">
        <v>995</v>
      </c>
      <c r="G177" s="139">
        <v>0</v>
      </c>
      <c r="H177" s="139">
        <v>995</v>
      </c>
      <c r="I177" s="139"/>
      <c r="J177" s="139"/>
      <c r="K177" s="140">
        <v>46020.3805555556</v>
      </c>
      <c r="L177" s="140">
        <v>46020.3805555556</v>
      </c>
      <c r="M177" s="139" t="s">
        <v>2726</v>
      </c>
      <c r="N177" s="139" t="s">
        <v>8359</v>
      </c>
      <c r="O177" s="139" t="s">
        <v>2340</v>
      </c>
      <c r="P177" s="139" t="s">
        <v>8360</v>
      </c>
      <c r="Q177" s="139" t="s">
        <v>2342</v>
      </c>
      <c r="R177" s="145" t="s">
        <v>8361</v>
      </c>
      <c r="S177" s="139">
        <v>8268475</v>
      </c>
      <c r="T177" s="139" t="s">
        <v>8360</v>
      </c>
      <c r="U177" s="139" t="s">
        <v>8362</v>
      </c>
      <c r="V177" s="139">
        <v>1</v>
      </c>
      <c r="W177" s="139">
        <v>9195925838</v>
      </c>
      <c r="X177" s="139" t="s">
        <v>8363</v>
      </c>
      <c r="Y177" s="139" t="s">
        <v>8364</v>
      </c>
      <c r="Z177" s="139">
        <v>9195925838</v>
      </c>
      <c r="AA177" s="139" t="s">
        <v>8365</v>
      </c>
      <c r="AB177" s="139"/>
      <c r="AC177" s="139"/>
      <c r="AD177" s="139" t="s">
        <v>8366</v>
      </c>
      <c r="AE177" s="139" t="s">
        <v>2369</v>
      </c>
      <c r="AF177" s="139" t="s">
        <v>2349</v>
      </c>
      <c r="AG177" s="139">
        <v>94560</v>
      </c>
      <c r="AH177" s="139" t="s">
        <v>8364</v>
      </c>
      <c r="AI177" s="139">
        <v>9195925838</v>
      </c>
      <c r="AJ177" s="139" t="s">
        <v>8365</v>
      </c>
      <c r="AK177" s="139"/>
      <c r="AL177" s="139"/>
      <c r="AM177" s="139" t="s">
        <v>8366</v>
      </c>
      <c r="AN177" s="139" t="s">
        <v>2369</v>
      </c>
      <c r="AO177" s="139" t="s">
        <v>2349</v>
      </c>
      <c r="AP177" s="139">
        <v>94560</v>
      </c>
      <c r="AQ177" s="139" t="s">
        <v>8367</v>
      </c>
      <c r="AR177" s="139">
        <v>93267</v>
      </c>
      <c r="AS177" s="139">
        <v>2026</v>
      </c>
      <c r="AT177" s="139" t="s">
        <v>7220</v>
      </c>
      <c r="AU177" s="139" t="s">
        <v>7412</v>
      </c>
      <c r="AV177" s="139" t="s">
        <v>7222</v>
      </c>
      <c r="AW177" s="139" t="s">
        <v>7413</v>
      </c>
      <c r="AX177" s="139" t="s">
        <v>7224</v>
      </c>
      <c r="AY177" s="139" t="s">
        <v>7238</v>
      </c>
      <c r="AZ177" s="139" t="s">
        <v>8368</v>
      </c>
      <c r="BA177" s="139"/>
      <c r="BB177" s="141">
        <v>46031</v>
      </c>
      <c r="BC177" s="141">
        <v>46164</v>
      </c>
      <c r="BD177" s="139" t="s">
        <v>8026</v>
      </c>
      <c r="BE177" s="145" t="s">
        <v>8369</v>
      </c>
      <c r="BF177" s="139" t="s">
        <v>2389</v>
      </c>
      <c r="BG177" s="139" t="s">
        <v>172</v>
      </c>
      <c r="BH177" s="139" t="s">
        <v>7242</v>
      </c>
      <c r="BI177" s="139">
        <v>50</v>
      </c>
      <c r="BJ177" s="139" t="s">
        <v>2350</v>
      </c>
      <c r="BK177" s="139">
        <v>18</v>
      </c>
      <c r="BL177" s="139">
        <v>18</v>
      </c>
      <c r="BM177" s="139" t="s">
        <v>7384</v>
      </c>
      <c r="BN177" s="139"/>
      <c r="BO177" s="139">
        <v>50</v>
      </c>
      <c r="BP177" s="139">
        <v>0</v>
      </c>
      <c r="BQ177" s="139"/>
      <c r="BR177" s="139"/>
      <c r="BS177" s="139">
        <v>50</v>
      </c>
      <c r="BT177" s="139"/>
      <c r="BU177" s="139" t="s">
        <v>2360</v>
      </c>
      <c r="BV177" s="139"/>
      <c r="BW177" s="139"/>
      <c r="BX177" s="139"/>
      <c r="BY177" s="139"/>
      <c r="BZ177" s="139"/>
      <c r="CA177" s="139"/>
      <c r="CB177" s="139" t="s">
        <v>7231</v>
      </c>
      <c r="CC177" s="139"/>
    </row>
    <row r="178" spans="1:81">
      <c r="A178" s="139">
        <v>177</v>
      </c>
      <c r="B178" s="139" t="s">
        <v>7210</v>
      </c>
      <c r="C178" s="145" t="s">
        <v>8358</v>
      </c>
      <c r="D178" s="139">
        <v>1</v>
      </c>
      <c r="E178" s="139">
        <v>2</v>
      </c>
      <c r="F178" s="139">
        <v>995</v>
      </c>
      <c r="G178" s="139">
        <v>0</v>
      </c>
      <c r="H178" s="139">
        <v>995</v>
      </c>
      <c r="I178" s="139"/>
      <c r="J178" s="139"/>
      <c r="K178" s="140">
        <v>46020.3805555556</v>
      </c>
      <c r="L178" s="140">
        <v>46020.3805555556</v>
      </c>
      <c r="M178" s="139" t="s">
        <v>2726</v>
      </c>
      <c r="N178" s="139" t="s">
        <v>8359</v>
      </c>
      <c r="O178" s="139" t="s">
        <v>2340</v>
      </c>
      <c r="P178" s="139" t="s">
        <v>8360</v>
      </c>
      <c r="Q178" s="139" t="s">
        <v>2342</v>
      </c>
      <c r="R178" s="145" t="s">
        <v>8361</v>
      </c>
      <c r="S178" s="139">
        <v>8268475</v>
      </c>
      <c r="T178" s="139" t="s">
        <v>8360</v>
      </c>
      <c r="U178" s="139" t="s">
        <v>8362</v>
      </c>
      <c r="V178" s="139">
        <v>1</v>
      </c>
      <c r="W178" s="139">
        <v>9195925838</v>
      </c>
      <c r="X178" s="139" t="s">
        <v>8363</v>
      </c>
      <c r="Y178" s="139" t="s">
        <v>8364</v>
      </c>
      <c r="Z178" s="139">
        <v>9195925838</v>
      </c>
      <c r="AA178" s="139" t="s">
        <v>8365</v>
      </c>
      <c r="AB178" s="139"/>
      <c r="AC178" s="139"/>
      <c r="AD178" s="139" t="s">
        <v>8366</v>
      </c>
      <c r="AE178" s="139" t="s">
        <v>2369</v>
      </c>
      <c r="AF178" s="139" t="s">
        <v>2349</v>
      </c>
      <c r="AG178" s="139">
        <v>94560</v>
      </c>
      <c r="AH178" s="139" t="s">
        <v>8364</v>
      </c>
      <c r="AI178" s="139">
        <v>9195925838</v>
      </c>
      <c r="AJ178" s="139" t="s">
        <v>8365</v>
      </c>
      <c r="AK178" s="139"/>
      <c r="AL178" s="139"/>
      <c r="AM178" s="139" t="s">
        <v>8366</v>
      </c>
      <c r="AN178" s="139" t="s">
        <v>2369</v>
      </c>
      <c r="AO178" s="139" t="s">
        <v>2349</v>
      </c>
      <c r="AP178" s="139">
        <v>94560</v>
      </c>
      <c r="AQ178" s="139" t="s">
        <v>8367</v>
      </c>
      <c r="AR178" s="139">
        <v>93267</v>
      </c>
      <c r="AS178" s="139">
        <v>2026</v>
      </c>
      <c r="AT178" s="139" t="s">
        <v>7220</v>
      </c>
      <c r="AU178" s="139" t="s">
        <v>7412</v>
      </c>
      <c r="AV178" s="139" t="s">
        <v>7222</v>
      </c>
      <c r="AW178" s="139" t="s">
        <v>7413</v>
      </c>
      <c r="AX178" s="139" t="s">
        <v>7224</v>
      </c>
      <c r="AY178" s="139" t="s">
        <v>7238</v>
      </c>
      <c r="AZ178" s="139" t="s">
        <v>8368</v>
      </c>
      <c r="BA178" s="139"/>
      <c r="BB178" s="141">
        <v>46031</v>
      </c>
      <c r="BC178" s="141">
        <v>46164</v>
      </c>
      <c r="BD178" s="139" t="s">
        <v>8026</v>
      </c>
      <c r="BE178" s="145" t="s">
        <v>8370</v>
      </c>
      <c r="BF178" s="139" t="s">
        <v>2340</v>
      </c>
      <c r="BG178" s="139" t="s">
        <v>7228</v>
      </c>
      <c r="BH178" s="139" t="s">
        <v>7229</v>
      </c>
      <c r="BI178" s="139">
        <v>945</v>
      </c>
      <c r="BJ178" s="139" t="s">
        <v>2350</v>
      </c>
      <c r="BK178" s="139">
        <v>18</v>
      </c>
      <c r="BL178" s="139">
        <v>18</v>
      </c>
      <c r="BM178" s="139" t="s">
        <v>7384</v>
      </c>
      <c r="BN178" s="139"/>
      <c r="BO178" s="139">
        <v>945</v>
      </c>
      <c r="BP178" s="139">
        <v>0</v>
      </c>
      <c r="BQ178" s="139"/>
      <c r="BR178" s="139"/>
      <c r="BS178" s="139">
        <v>945</v>
      </c>
      <c r="BT178" s="139"/>
      <c r="BU178" s="139" t="s">
        <v>2360</v>
      </c>
      <c r="BV178" s="139"/>
      <c r="BW178" s="139"/>
      <c r="BX178" s="139"/>
      <c r="BY178" s="139"/>
      <c r="BZ178" s="139"/>
      <c r="CA178" s="139"/>
      <c r="CB178" s="139" t="s">
        <v>7231</v>
      </c>
      <c r="CC178" s="139"/>
    </row>
    <row r="179" spans="1:81">
      <c r="A179" s="139">
        <v>178</v>
      </c>
      <c r="B179" s="139" t="s">
        <v>7210</v>
      </c>
      <c r="C179" s="145" t="s">
        <v>8371</v>
      </c>
      <c r="D179" s="139">
        <v>1</v>
      </c>
      <c r="E179" s="139">
        <v>2</v>
      </c>
      <c r="F179" s="139">
        <v>995</v>
      </c>
      <c r="G179" s="139">
        <v>20</v>
      </c>
      <c r="H179" s="139">
        <v>975</v>
      </c>
      <c r="I179" s="139"/>
      <c r="J179" s="139"/>
      <c r="K179" s="140">
        <v>46020.3708333333</v>
      </c>
      <c r="L179" s="140">
        <v>46020.3708333333</v>
      </c>
      <c r="M179" s="139" t="s">
        <v>2338</v>
      </c>
      <c r="N179" s="139" t="s">
        <v>8372</v>
      </c>
      <c r="O179" s="139" t="s">
        <v>2340</v>
      </c>
      <c r="P179" s="139" t="s">
        <v>8373</v>
      </c>
      <c r="Q179" s="139" t="s">
        <v>2342</v>
      </c>
      <c r="R179" s="145" t="s">
        <v>8374</v>
      </c>
      <c r="S179" s="139">
        <v>8345157</v>
      </c>
      <c r="T179" s="139" t="s">
        <v>8373</v>
      </c>
      <c r="U179" s="139" t="s">
        <v>8373</v>
      </c>
      <c r="V179" s="139">
        <v>1</v>
      </c>
      <c r="W179" s="139">
        <v>6466516567</v>
      </c>
      <c r="X179" s="139" t="s">
        <v>8375</v>
      </c>
      <c r="Y179" s="139" t="s">
        <v>8376</v>
      </c>
      <c r="Z179" s="139">
        <v>6466516567</v>
      </c>
      <c r="AA179" s="139" t="s">
        <v>8377</v>
      </c>
      <c r="AB179" s="139"/>
      <c r="AC179" s="139"/>
      <c r="AD179" s="139" t="s">
        <v>2964</v>
      </c>
      <c r="AE179" s="139" t="s">
        <v>2422</v>
      </c>
      <c r="AF179" s="139" t="s">
        <v>2349</v>
      </c>
      <c r="AG179" s="139">
        <v>11021</v>
      </c>
      <c r="AH179" s="139" t="s">
        <v>8376</v>
      </c>
      <c r="AI179" s="139">
        <v>6466516567</v>
      </c>
      <c r="AJ179" s="139" t="s">
        <v>8377</v>
      </c>
      <c r="AK179" s="139"/>
      <c r="AL179" s="139"/>
      <c r="AM179" s="139" t="s">
        <v>2964</v>
      </c>
      <c r="AN179" s="139" t="s">
        <v>2422</v>
      </c>
      <c r="AO179" s="139" t="s">
        <v>2349</v>
      </c>
      <c r="AP179" s="139">
        <v>11021</v>
      </c>
      <c r="AQ179" s="139" t="s">
        <v>8378</v>
      </c>
      <c r="AR179" s="139">
        <v>93314</v>
      </c>
      <c r="AS179" s="139">
        <v>2026</v>
      </c>
      <c r="AT179" s="139" t="s">
        <v>7220</v>
      </c>
      <c r="AU179" s="139" t="s">
        <v>7707</v>
      </c>
      <c r="AV179" s="139" t="s">
        <v>7222</v>
      </c>
      <c r="AW179" s="139" t="s">
        <v>7223</v>
      </c>
      <c r="AX179" s="139" t="s">
        <v>7224</v>
      </c>
      <c r="AY179" s="139" t="s">
        <v>7238</v>
      </c>
      <c r="AZ179" s="139" t="s">
        <v>8379</v>
      </c>
      <c r="BA179" s="139"/>
      <c r="BB179" s="141">
        <v>46030</v>
      </c>
      <c r="BC179" s="141">
        <v>46163</v>
      </c>
      <c r="BD179" s="139" t="s">
        <v>8380</v>
      </c>
      <c r="BE179" s="145" t="s">
        <v>8381</v>
      </c>
      <c r="BF179" s="139" t="s">
        <v>2340</v>
      </c>
      <c r="BG179" s="139" t="s">
        <v>172</v>
      </c>
      <c r="BH179" s="139" t="s">
        <v>7242</v>
      </c>
      <c r="BI179" s="139">
        <v>50</v>
      </c>
      <c r="BJ179" s="139" t="s">
        <v>2350</v>
      </c>
      <c r="BK179" s="139">
        <v>18</v>
      </c>
      <c r="BL179" s="139">
        <v>18</v>
      </c>
      <c r="BM179" s="139" t="s">
        <v>7672</v>
      </c>
      <c r="BN179" s="139"/>
      <c r="BO179" s="139">
        <v>50</v>
      </c>
      <c r="BP179" s="139">
        <v>0</v>
      </c>
      <c r="BQ179" s="139"/>
      <c r="BR179" s="139"/>
      <c r="BS179" s="139">
        <v>50</v>
      </c>
      <c r="BT179" s="139"/>
      <c r="BU179" s="139" t="s">
        <v>2386</v>
      </c>
      <c r="BV179" s="139"/>
      <c r="BW179" s="139"/>
      <c r="BX179" s="139"/>
      <c r="BY179" s="139"/>
      <c r="BZ179" s="139"/>
      <c r="CA179" s="139"/>
      <c r="CB179" s="139" t="s">
        <v>7231</v>
      </c>
      <c r="CC179" s="139" t="s">
        <v>7244</v>
      </c>
    </row>
    <row r="180" spans="1:81">
      <c r="A180" s="139">
        <v>179</v>
      </c>
      <c r="B180" s="139" t="s">
        <v>7210</v>
      </c>
      <c r="C180" s="145" t="s">
        <v>8371</v>
      </c>
      <c r="D180" s="139">
        <v>1</v>
      </c>
      <c r="E180" s="139">
        <v>2</v>
      </c>
      <c r="F180" s="139">
        <v>995</v>
      </c>
      <c r="G180" s="139">
        <v>20</v>
      </c>
      <c r="H180" s="139">
        <v>975</v>
      </c>
      <c r="I180" s="139"/>
      <c r="J180" s="139"/>
      <c r="K180" s="140">
        <v>46020.3708333333</v>
      </c>
      <c r="L180" s="140">
        <v>46020.3708333333</v>
      </c>
      <c r="M180" s="139" t="s">
        <v>2338</v>
      </c>
      <c r="N180" s="139" t="s">
        <v>8372</v>
      </c>
      <c r="O180" s="139" t="s">
        <v>2340</v>
      </c>
      <c r="P180" s="139" t="s">
        <v>8373</v>
      </c>
      <c r="Q180" s="139" t="s">
        <v>2342</v>
      </c>
      <c r="R180" s="145" t="s">
        <v>8374</v>
      </c>
      <c r="S180" s="139">
        <v>8345157</v>
      </c>
      <c r="T180" s="139" t="s">
        <v>8373</v>
      </c>
      <c r="U180" s="139" t="s">
        <v>8373</v>
      </c>
      <c r="V180" s="139">
        <v>1</v>
      </c>
      <c r="W180" s="139">
        <v>6466516567</v>
      </c>
      <c r="X180" s="139" t="s">
        <v>8375</v>
      </c>
      <c r="Y180" s="139" t="s">
        <v>8376</v>
      </c>
      <c r="Z180" s="139">
        <v>6466516567</v>
      </c>
      <c r="AA180" s="139" t="s">
        <v>8377</v>
      </c>
      <c r="AB180" s="139"/>
      <c r="AC180" s="139"/>
      <c r="AD180" s="139" t="s">
        <v>2964</v>
      </c>
      <c r="AE180" s="139" t="s">
        <v>2422</v>
      </c>
      <c r="AF180" s="139" t="s">
        <v>2349</v>
      </c>
      <c r="AG180" s="139">
        <v>11021</v>
      </c>
      <c r="AH180" s="139" t="s">
        <v>8376</v>
      </c>
      <c r="AI180" s="139">
        <v>6466516567</v>
      </c>
      <c r="AJ180" s="139" t="s">
        <v>8377</v>
      </c>
      <c r="AK180" s="139"/>
      <c r="AL180" s="139"/>
      <c r="AM180" s="139" t="s">
        <v>2964</v>
      </c>
      <c r="AN180" s="139" t="s">
        <v>2422</v>
      </c>
      <c r="AO180" s="139" t="s">
        <v>2349</v>
      </c>
      <c r="AP180" s="139">
        <v>11021</v>
      </c>
      <c r="AQ180" s="139" t="s">
        <v>8378</v>
      </c>
      <c r="AR180" s="139">
        <v>93314</v>
      </c>
      <c r="AS180" s="139">
        <v>2026</v>
      </c>
      <c r="AT180" s="139" t="s">
        <v>7220</v>
      </c>
      <c r="AU180" s="139" t="s">
        <v>7707</v>
      </c>
      <c r="AV180" s="139" t="s">
        <v>7222</v>
      </c>
      <c r="AW180" s="139" t="s">
        <v>7223</v>
      </c>
      <c r="AX180" s="139" t="s">
        <v>7224</v>
      </c>
      <c r="AY180" s="139" t="s">
        <v>7238</v>
      </c>
      <c r="AZ180" s="139" t="s">
        <v>8379</v>
      </c>
      <c r="BA180" s="139"/>
      <c r="BB180" s="141">
        <v>46030</v>
      </c>
      <c r="BC180" s="141">
        <v>46163</v>
      </c>
      <c r="BD180" s="139" t="s">
        <v>8380</v>
      </c>
      <c r="BE180" s="145" t="s">
        <v>8382</v>
      </c>
      <c r="BF180" s="139" t="s">
        <v>2340</v>
      </c>
      <c r="BG180" s="139" t="s">
        <v>7228</v>
      </c>
      <c r="BH180" s="139" t="s">
        <v>7229</v>
      </c>
      <c r="BI180" s="139">
        <v>945</v>
      </c>
      <c r="BJ180" s="139" t="s">
        <v>2350</v>
      </c>
      <c r="BK180" s="139">
        <v>18</v>
      </c>
      <c r="BL180" s="139">
        <v>18</v>
      </c>
      <c r="BM180" s="139" t="s">
        <v>7672</v>
      </c>
      <c r="BN180" s="139"/>
      <c r="BO180" s="139">
        <v>945</v>
      </c>
      <c r="BP180" s="139">
        <v>20</v>
      </c>
      <c r="BQ180" s="139"/>
      <c r="BR180" s="139"/>
      <c r="BS180" s="139">
        <v>925</v>
      </c>
      <c r="BT180" s="139"/>
      <c r="BU180" s="139" t="s">
        <v>2386</v>
      </c>
      <c r="BV180" s="139"/>
      <c r="BW180" s="139"/>
      <c r="BX180" s="139"/>
      <c r="BY180" s="139"/>
      <c r="BZ180" s="139"/>
      <c r="CA180" s="139"/>
      <c r="CB180" s="139" t="s">
        <v>7231</v>
      </c>
      <c r="CC180" s="139" t="s">
        <v>7244</v>
      </c>
    </row>
    <row r="181" spans="1:81">
      <c r="A181" s="139">
        <v>180</v>
      </c>
      <c r="B181" s="139" t="s">
        <v>7210</v>
      </c>
      <c r="C181" s="145" t="s">
        <v>8383</v>
      </c>
      <c r="D181" s="139">
        <v>1</v>
      </c>
      <c r="E181" s="139">
        <v>1</v>
      </c>
      <c r="F181" s="139">
        <v>5</v>
      </c>
      <c r="G181" s="139">
        <v>5</v>
      </c>
      <c r="H181" s="139">
        <v>0</v>
      </c>
      <c r="I181" s="139"/>
      <c r="J181" s="139"/>
      <c r="K181" s="140">
        <v>46020.3618055556</v>
      </c>
      <c r="L181" s="140">
        <v>46020.3618055556</v>
      </c>
      <c r="M181" s="139"/>
      <c r="N181" s="139"/>
      <c r="O181" s="139" t="s">
        <v>2340</v>
      </c>
      <c r="P181" s="139" t="s">
        <v>8384</v>
      </c>
      <c r="Q181" s="139" t="s">
        <v>2342</v>
      </c>
      <c r="R181" s="145" t="s">
        <v>8385</v>
      </c>
      <c r="S181" s="139">
        <v>8346560</v>
      </c>
      <c r="T181" s="139" t="s">
        <v>8384</v>
      </c>
      <c r="U181" s="139" t="s">
        <v>4216</v>
      </c>
      <c r="V181" s="139">
        <v>1</v>
      </c>
      <c r="W181" s="139">
        <v>3108016478</v>
      </c>
      <c r="X181" s="139" t="s">
        <v>8386</v>
      </c>
      <c r="Y181" s="139"/>
      <c r="Z181" s="139"/>
      <c r="AA181" s="139"/>
      <c r="AB181" s="139"/>
      <c r="AC181" s="139"/>
      <c r="AD181" s="139"/>
      <c r="AE181" s="139"/>
      <c r="AF181" s="139"/>
      <c r="AG181" s="139"/>
      <c r="AH181" s="139"/>
      <c r="AI181" s="139"/>
      <c r="AJ181" s="139"/>
      <c r="AK181" s="139"/>
      <c r="AL181" s="139"/>
      <c r="AM181" s="139"/>
      <c r="AN181" s="139"/>
      <c r="AO181" s="139"/>
      <c r="AP181" s="139"/>
      <c r="AQ181" s="139" t="s">
        <v>7850</v>
      </c>
      <c r="AR181" s="139">
        <v>98229</v>
      </c>
      <c r="AS181" s="139">
        <v>2025</v>
      </c>
      <c r="AT181" s="139" t="s">
        <v>7291</v>
      </c>
      <c r="AU181" s="139" t="s">
        <v>7350</v>
      </c>
      <c r="AV181" s="139" t="s">
        <v>7222</v>
      </c>
      <c r="AW181" s="139" t="s">
        <v>7223</v>
      </c>
      <c r="AX181" s="139" t="s">
        <v>7294</v>
      </c>
      <c r="AY181" s="139" t="s">
        <v>7295</v>
      </c>
      <c r="AZ181" s="139" t="s">
        <v>7851</v>
      </c>
      <c r="BA181" s="139"/>
      <c r="BB181" s="141">
        <v>46026</v>
      </c>
      <c r="BC181" s="141">
        <v>46026</v>
      </c>
      <c r="BD181" s="139" t="s">
        <v>7852</v>
      </c>
      <c r="BE181" s="145" t="s">
        <v>8383</v>
      </c>
      <c r="BF181" s="139" t="s">
        <v>2340</v>
      </c>
      <c r="BG181" s="139" t="s">
        <v>7228</v>
      </c>
      <c r="BH181" s="139" t="s">
        <v>7229</v>
      </c>
      <c r="BI181" s="139">
        <v>5</v>
      </c>
      <c r="BJ181" s="139" t="s">
        <v>2350</v>
      </c>
      <c r="BK181" s="139">
        <v>1</v>
      </c>
      <c r="BL181" s="139">
        <v>1</v>
      </c>
      <c r="BM181" s="139" t="s">
        <v>7559</v>
      </c>
      <c r="BN181" s="139"/>
      <c r="BO181" s="139">
        <v>5</v>
      </c>
      <c r="BP181" s="139">
        <v>5</v>
      </c>
      <c r="BQ181" s="139"/>
      <c r="BR181" s="139"/>
      <c r="BS181" s="139">
        <v>0</v>
      </c>
      <c r="BT181" s="139"/>
      <c r="BU181" s="139" t="s">
        <v>2521</v>
      </c>
      <c r="BV181" s="139"/>
      <c r="BW181" s="139"/>
      <c r="BX181" s="139"/>
      <c r="BY181" s="139"/>
      <c r="BZ181" s="139"/>
      <c r="CA181" s="139"/>
      <c r="CB181" s="139" t="s">
        <v>7231</v>
      </c>
      <c r="CC181" s="139"/>
    </row>
    <row r="182" spans="1:81">
      <c r="A182" s="139">
        <v>181</v>
      </c>
      <c r="B182" s="139" t="s">
        <v>7210</v>
      </c>
      <c r="C182" s="145" t="s">
        <v>8387</v>
      </c>
      <c r="D182" s="139">
        <v>1</v>
      </c>
      <c r="E182" s="139">
        <v>1</v>
      </c>
      <c r="F182" s="139">
        <v>40</v>
      </c>
      <c r="G182" s="139">
        <v>0</v>
      </c>
      <c r="H182" s="139">
        <v>40</v>
      </c>
      <c r="I182" s="139"/>
      <c r="J182" s="139"/>
      <c r="K182" s="140">
        <v>46020.2590277778</v>
      </c>
      <c r="L182" s="140">
        <v>46020.2604166667</v>
      </c>
      <c r="M182" s="139" t="s">
        <v>2338</v>
      </c>
      <c r="N182" s="139" t="s">
        <v>8388</v>
      </c>
      <c r="O182" s="139" t="s">
        <v>2340</v>
      </c>
      <c r="P182" s="139" t="s">
        <v>8389</v>
      </c>
      <c r="Q182" s="139" t="s">
        <v>2342</v>
      </c>
      <c r="R182" s="145" t="s">
        <v>8390</v>
      </c>
      <c r="S182" s="139">
        <v>7886879</v>
      </c>
      <c r="T182" s="139" t="s">
        <v>8389</v>
      </c>
      <c r="U182" s="139" t="s">
        <v>8389</v>
      </c>
      <c r="V182" s="139">
        <v>1</v>
      </c>
      <c r="W182" s="139">
        <v>4152983291</v>
      </c>
      <c r="X182" s="139" t="s">
        <v>8391</v>
      </c>
      <c r="Y182" s="139"/>
      <c r="Z182" s="139"/>
      <c r="AA182" s="139"/>
      <c r="AB182" s="139"/>
      <c r="AC182" s="139"/>
      <c r="AD182" s="139"/>
      <c r="AE182" s="139"/>
      <c r="AF182" s="139"/>
      <c r="AG182" s="139"/>
      <c r="AH182" s="139" t="s">
        <v>8392</v>
      </c>
      <c r="AI182" s="139">
        <v>4152983291</v>
      </c>
      <c r="AJ182" s="139" t="s">
        <v>8393</v>
      </c>
      <c r="AK182" s="139"/>
      <c r="AL182" s="139"/>
      <c r="AM182" s="139" t="s">
        <v>3282</v>
      </c>
      <c r="AN182" s="139" t="s">
        <v>2498</v>
      </c>
      <c r="AO182" s="139" t="s">
        <v>2349</v>
      </c>
      <c r="AP182" s="139">
        <v>95070</v>
      </c>
      <c r="AQ182" s="139" t="s">
        <v>7395</v>
      </c>
      <c r="AR182" s="139">
        <v>90378</v>
      </c>
      <c r="AS182" s="139">
        <v>2025</v>
      </c>
      <c r="AT182" s="139" t="s">
        <v>7291</v>
      </c>
      <c r="AU182" s="139" t="s">
        <v>7396</v>
      </c>
      <c r="AV182" s="139" t="s">
        <v>7222</v>
      </c>
      <c r="AW182" s="139" t="s">
        <v>7293</v>
      </c>
      <c r="AX182" s="139" t="s">
        <v>7294</v>
      </c>
      <c r="AY182" s="139" t="s">
        <v>7295</v>
      </c>
      <c r="AZ182" s="139" t="s">
        <v>7310</v>
      </c>
      <c r="BA182" s="139"/>
      <c r="BB182" s="141">
        <v>46026</v>
      </c>
      <c r="BC182" s="141">
        <v>46026</v>
      </c>
      <c r="BD182" s="139" t="s">
        <v>7740</v>
      </c>
      <c r="BE182" s="145" t="s">
        <v>8387</v>
      </c>
      <c r="BF182" s="139" t="s">
        <v>2340</v>
      </c>
      <c r="BG182" s="139" t="s">
        <v>7228</v>
      </c>
      <c r="BH182" s="139" t="s">
        <v>7229</v>
      </c>
      <c r="BI182" s="139">
        <v>40</v>
      </c>
      <c r="BJ182" s="139" t="s">
        <v>2350</v>
      </c>
      <c r="BK182" s="139">
        <v>1</v>
      </c>
      <c r="BL182" s="139">
        <v>1</v>
      </c>
      <c r="BM182" s="139" t="s">
        <v>7559</v>
      </c>
      <c r="BN182" s="139"/>
      <c r="BO182" s="139">
        <v>40</v>
      </c>
      <c r="BP182" s="139">
        <v>0</v>
      </c>
      <c r="BQ182" s="139"/>
      <c r="BR182" s="139"/>
      <c r="BS182" s="139">
        <v>40</v>
      </c>
      <c r="BT182" s="139"/>
      <c r="BU182" s="139" t="s">
        <v>2360</v>
      </c>
      <c r="BV182" s="139"/>
      <c r="BW182" s="139"/>
      <c r="BX182" s="139"/>
      <c r="BY182" s="139"/>
      <c r="BZ182" s="139"/>
      <c r="CA182" s="139"/>
      <c r="CB182" s="139" t="s">
        <v>7231</v>
      </c>
      <c r="CC182" s="139" t="s">
        <v>7244</v>
      </c>
    </row>
    <row r="183" spans="1:81">
      <c r="A183" s="139">
        <v>182</v>
      </c>
      <c r="B183" s="139" t="s">
        <v>7210</v>
      </c>
      <c r="C183" s="145" t="s">
        <v>8394</v>
      </c>
      <c r="D183" s="139">
        <v>1</v>
      </c>
      <c r="E183" s="139">
        <v>1</v>
      </c>
      <c r="F183" s="139">
        <v>5</v>
      </c>
      <c r="G183" s="139">
        <v>0</v>
      </c>
      <c r="H183" s="139">
        <v>5</v>
      </c>
      <c r="I183" s="139"/>
      <c r="J183" s="139"/>
      <c r="K183" s="140">
        <v>46020.2479166667</v>
      </c>
      <c r="L183" s="140">
        <v>46020.2486111111</v>
      </c>
      <c r="M183" s="139" t="s">
        <v>2424</v>
      </c>
      <c r="N183" s="139" t="s">
        <v>8395</v>
      </c>
      <c r="O183" s="139" t="s">
        <v>2340</v>
      </c>
      <c r="P183" s="139" t="s">
        <v>8396</v>
      </c>
      <c r="Q183" s="139" t="s">
        <v>2342</v>
      </c>
      <c r="R183" s="145" t="s">
        <v>8397</v>
      </c>
      <c r="S183" s="139">
        <v>8346522</v>
      </c>
      <c r="T183" s="139" t="s">
        <v>8396</v>
      </c>
      <c r="U183" s="139" t="s">
        <v>8398</v>
      </c>
      <c r="V183" s="139">
        <v>1</v>
      </c>
      <c r="W183" s="139">
        <v>2132457939</v>
      </c>
      <c r="X183" s="139"/>
      <c r="Y183" s="139"/>
      <c r="Z183" s="139"/>
      <c r="AA183" s="139"/>
      <c r="AB183" s="139"/>
      <c r="AC183" s="139"/>
      <c r="AD183" s="139"/>
      <c r="AE183" s="139"/>
      <c r="AF183" s="139"/>
      <c r="AG183" s="139"/>
      <c r="AH183" s="139" t="s">
        <v>8399</v>
      </c>
      <c r="AI183" s="139">
        <v>2132457939</v>
      </c>
      <c r="AJ183" s="139" t="s">
        <v>8400</v>
      </c>
      <c r="AK183" s="139"/>
      <c r="AL183" s="139"/>
      <c r="AM183" s="139" t="s">
        <v>3153</v>
      </c>
      <c r="AN183" s="139" t="s">
        <v>2369</v>
      </c>
      <c r="AO183" s="139" t="s">
        <v>2349</v>
      </c>
      <c r="AP183" s="139">
        <v>94087</v>
      </c>
      <c r="AQ183" s="139" t="s">
        <v>7556</v>
      </c>
      <c r="AR183" s="139">
        <v>98226</v>
      </c>
      <c r="AS183" s="139">
        <v>2025</v>
      </c>
      <c r="AT183" s="139" t="s">
        <v>7291</v>
      </c>
      <c r="AU183" s="139" t="s">
        <v>7237</v>
      </c>
      <c r="AV183" s="139" t="s">
        <v>7222</v>
      </c>
      <c r="AW183" s="139" t="s">
        <v>7223</v>
      </c>
      <c r="AX183" s="139" t="s">
        <v>7294</v>
      </c>
      <c r="AY183" s="139" t="s">
        <v>7295</v>
      </c>
      <c r="AZ183" s="139" t="s">
        <v>7557</v>
      </c>
      <c r="BA183" s="139"/>
      <c r="BB183" s="141">
        <v>46026</v>
      </c>
      <c r="BC183" s="141">
        <v>46026</v>
      </c>
      <c r="BD183" s="139" t="s">
        <v>7558</v>
      </c>
      <c r="BE183" s="145" t="s">
        <v>8394</v>
      </c>
      <c r="BF183" s="139" t="s">
        <v>2340</v>
      </c>
      <c r="BG183" s="139" t="s">
        <v>7228</v>
      </c>
      <c r="BH183" s="139" t="s">
        <v>7229</v>
      </c>
      <c r="BI183" s="139">
        <v>5</v>
      </c>
      <c r="BJ183" s="139" t="s">
        <v>2350</v>
      </c>
      <c r="BK183" s="139">
        <v>1</v>
      </c>
      <c r="BL183" s="139">
        <v>1</v>
      </c>
      <c r="BM183" s="139" t="s">
        <v>7559</v>
      </c>
      <c r="BN183" s="139"/>
      <c r="BO183" s="139">
        <v>5</v>
      </c>
      <c r="BP183" s="139">
        <v>0</v>
      </c>
      <c r="BQ183" s="139"/>
      <c r="BR183" s="139"/>
      <c r="BS183" s="139">
        <v>5</v>
      </c>
      <c r="BT183" s="139"/>
      <c r="BU183" s="139" t="s">
        <v>2521</v>
      </c>
      <c r="BV183" s="139"/>
      <c r="BW183" s="139"/>
      <c r="BX183" s="139"/>
      <c r="BY183" s="139"/>
      <c r="BZ183" s="139"/>
      <c r="CA183" s="139"/>
      <c r="CB183" s="139" t="s">
        <v>7231</v>
      </c>
      <c r="CC183" s="139"/>
    </row>
    <row r="184" spans="1:81">
      <c r="A184" s="139">
        <v>183</v>
      </c>
      <c r="B184" s="139" t="s">
        <v>7210</v>
      </c>
      <c r="C184" s="145" t="s">
        <v>8401</v>
      </c>
      <c r="D184" s="139">
        <v>1</v>
      </c>
      <c r="E184" s="139">
        <v>1</v>
      </c>
      <c r="F184" s="139">
        <v>40</v>
      </c>
      <c r="G184" s="139">
        <v>0</v>
      </c>
      <c r="H184" s="139">
        <v>40</v>
      </c>
      <c r="I184" s="139"/>
      <c r="J184" s="139"/>
      <c r="K184" s="140">
        <v>46020.1784722222</v>
      </c>
      <c r="L184" s="140">
        <v>46020.1798611111</v>
      </c>
      <c r="M184" s="139" t="s">
        <v>2424</v>
      </c>
      <c r="N184" s="139" t="s">
        <v>8402</v>
      </c>
      <c r="O184" s="139" t="s">
        <v>2340</v>
      </c>
      <c r="P184" s="139" t="s">
        <v>5508</v>
      </c>
      <c r="Q184" s="139" t="s">
        <v>2342</v>
      </c>
      <c r="R184" s="145" t="s">
        <v>8403</v>
      </c>
      <c r="S184" s="139">
        <v>8234189</v>
      </c>
      <c r="T184" s="139" t="s">
        <v>5508</v>
      </c>
      <c r="U184" s="139" t="s">
        <v>8404</v>
      </c>
      <c r="V184" s="139">
        <v>1</v>
      </c>
      <c r="W184" s="139">
        <v>7325435483</v>
      </c>
      <c r="X184" s="139" t="s">
        <v>8405</v>
      </c>
      <c r="Y184" s="139"/>
      <c r="Z184" s="139"/>
      <c r="AA184" s="139"/>
      <c r="AB184" s="139"/>
      <c r="AC184" s="139"/>
      <c r="AD184" s="139"/>
      <c r="AE184" s="139"/>
      <c r="AF184" s="139"/>
      <c r="AG184" s="139"/>
      <c r="AH184" s="139" t="s">
        <v>8406</v>
      </c>
      <c r="AI184" s="139">
        <v>7325435983</v>
      </c>
      <c r="AJ184" s="139" t="s">
        <v>8407</v>
      </c>
      <c r="AK184" s="139"/>
      <c r="AL184" s="139"/>
      <c r="AM184" s="139" t="s">
        <v>4137</v>
      </c>
      <c r="AN184" s="139" t="s">
        <v>2369</v>
      </c>
      <c r="AO184" s="139" t="s">
        <v>2349</v>
      </c>
      <c r="AP184" s="139">
        <v>94025</v>
      </c>
      <c r="AQ184" s="139" t="s">
        <v>7395</v>
      </c>
      <c r="AR184" s="139">
        <v>90378</v>
      </c>
      <c r="AS184" s="139">
        <v>2025</v>
      </c>
      <c r="AT184" s="139" t="s">
        <v>7291</v>
      </c>
      <c r="AU184" s="139" t="s">
        <v>7396</v>
      </c>
      <c r="AV184" s="139" t="s">
        <v>7222</v>
      </c>
      <c r="AW184" s="139" t="s">
        <v>7293</v>
      </c>
      <c r="AX184" s="139" t="s">
        <v>7294</v>
      </c>
      <c r="AY184" s="139" t="s">
        <v>7295</v>
      </c>
      <c r="AZ184" s="139" t="s">
        <v>7310</v>
      </c>
      <c r="BA184" s="139"/>
      <c r="BB184" s="141">
        <v>46026</v>
      </c>
      <c r="BC184" s="141">
        <v>46026</v>
      </c>
      <c r="BD184" s="139" t="s">
        <v>7740</v>
      </c>
      <c r="BE184" s="145" t="s">
        <v>8401</v>
      </c>
      <c r="BF184" s="139" t="s">
        <v>2340</v>
      </c>
      <c r="BG184" s="139" t="s">
        <v>7228</v>
      </c>
      <c r="BH184" s="139" t="s">
        <v>7229</v>
      </c>
      <c r="BI184" s="139">
        <v>40</v>
      </c>
      <c r="BJ184" s="139" t="s">
        <v>2350</v>
      </c>
      <c r="BK184" s="139">
        <v>1</v>
      </c>
      <c r="BL184" s="139">
        <v>1</v>
      </c>
      <c r="BM184" s="139" t="s">
        <v>7559</v>
      </c>
      <c r="BN184" s="139"/>
      <c r="BO184" s="139">
        <v>40</v>
      </c>
      <c r="BP184" s="139">
        <v>0</v>
      </c>
      <c r="BQ184" s="139"/>
      <c r="BR184" s="139"/>
      <c r="BS184" s="139">
        <v>40</v>
      </c>
      <c r="BT184" s="139"/>
      <c r="BU184" s="139" t="s">
        <v>2521</v>
      </c>
      <c r="BV184" s="139"/>
      <c r="BW184" s="139"/>
      <c r="BX184" s="139"/>
      <c r="BY184" s="139"/>
      <c r="BZ184" s="139"/>
      <c r="CA184" s="139"/>
      <c r="CB184" s="139" t="s">
        <v>7231</v>
      </c>
      <c r="CC184" s="139" t="s">
        <v>7244</v>
      </c>
    </row>
    <row r="185" spans="1:81">
      <c r="A185" s="139">
        <v>184</v>
      </c>
      <c r="B185" s="139" t="s">
        <v>8408</v>
      </c>
      <c r="C185" s="145" t="s">
        <v>8409</v>
      </c>
      <c r="D185" s="139">
        <v>1</v>
      </c>
      <c r="E185" s="139">
        <v>1</v>
      </c>
      <c r="F185" s="139">
        <v>600</v>
      </c>
      <c r="G185" s="139">
        <v>25.68</v>
      </c>
      <c r="H185" s="139">
        <v>574.32</v>
      </c>
      <c r="I185" s="139"/>
      <c r="J185" s="139"/>
      <c r="K185" s="140">
        <v>46020.175</v>
      </c>
      <c r="L185" s="140">
        <v>46020.175</v>
      </c>
      <c r="M185" s="139" t="s">
        <v>7247</v>
      </c>
      <c r="N185" s="139" t="s">
        <v>8410</v>
      </c>
      <c r="O185" s="139" t="s">
        <v>2340</v>
      </c>
      <c r="P185" s="139" t="s">
        <v>8411</v>
      </c>
      <c r="Q185" s="139" t="s">
        <v>5278</v>
      </c>
      <c r="R185" s="145" t="s">
        <v>8412</v>
      </c>
      <c r="S185" s="139">
        <v>8289062</v>
      </c>
      <c r="T185" s="139" t="s">
        <v>8411</v>
      </c>
      <c r="U185" s="139" t="s">
        <v>5496</v>
      </c>
      <c r="V185" s="139">
        <v>1</v>
      </c>
      <c r="W185" s="139">
        <v>6504002524</v>
      </c>
      <c r="X185" s="139" t="s">
        <v>8413</v>
      </c>
      <c r="Y185" s="139" t="s">
        <v>8411</v>
      </c>
      <c r="Z185" s="139">
        <v>6504002524</v>
      </c>
      <c r="AA185" s="139" t="s">
        <v>8414</v>
      </c>
      <c r="AB185" s="139"/>
      <c r="AC185" s="139"/>
      <c r="AD185" s="139" t="s">
        <v>2451</v>
      </c>
      <c r="AE185" s="139" t="s">
        <v>2369</v>
      </c>
      <c r="AF185" s="139" t="s">
        <v>2349</v>
      </c>
      <c r="AG185" s="139">
        <v>95129</v>
      </c>
      <c r="AH185" s="139" t="s">
        <v>8411</v>
      </c>
      <c r="AI185" s="139">
        <v>6504002524</v>
      </c>
      <c r="AJ185" s="139" t="s">
        <v>8414</v>
      </c>
      <c r="AK185" s="139"/>
      <c r="AL185" s="139"/>
      <c r="AM185" s="139" t="s">
        <v>2451</v>
      </c>
      <c r="AN185" s="139" t="s">
        <v>2369</v>
      </c>
      <c r="AO185" s="139" t="s">
        <v>2349</v>
      </c>
      <c r="AP185" s="139">
        <v>95129</v>
      </c>
      <c r="AQ185" s="139" t="s">
        <v>8415</v>
      </c>
      <c r="AR185" s="139">
        <v>94230</v>
      </c>
      <c r="AS185" s="139">
        <v>2026</v>
      </c>
      <c r="AT185" s="139" t="s">
        <v>7220</v>
      </c>
      <c r="AU185" s="139" t="s">
        <v>7707</v>
      </c>
      <c r="AV185" s="139" t="s">
        <v>7222</v>
      </c>
      <c r="AW185" s="139" t="s">
        <v>8416</v>
      </c>
      <c r="AX185" s="139" t="s">
        <v>7294</v>
      </c>
      <c r="AY185" s="139" t="s">
        <v>7238</v>
      </c>
      <c r="AZ185" s="139" t="s">
        <v>8417</v>
      </c>
      <c r="BA185" s="139"/>
      <c r="BB185" s="141">
        <v>46029</v>
      </c>
      <c r="BC185" s="141">
        <v>46162</v>
      </c>
      <c r="BD185" s="139" t="s">
        <v>8418</v>
      </c>
      <c r="BE185" s="145" t="s">
        <v>8409</v>
      </c>
      <c r="BF185" s="139" t="s">
        <v>2340</v>
      </c>
      <c r="BG185" s="139" t="s">
        <v>7228</v>
      </c>
      <c r="BH185" s="139" t="s">
        <v>7229</v>
      </c>
      <c r="BI185" s="139">
        <v>1800</v>
      </c>
      <c r="BJ185" s="139" t="s">
        <v>2350</v>
      </c>
      <c r="BK185" s="139">
        <v>18</v>
      </c>
      <c r="BL185" s="139">
        <v>6</v>
      </c>
      <c r="BM185" s="139" t="s">
        <v>8419</v>
      </c>
      <c r="BN185" s="139">
        <v>3</v>
      </c>
      <c r="BO185" s="139">
        <v>600</v>
      </c>
      <c r="BP185" s="139">
        <v>25.68</v>
      </c>
      <c r="BQ185" s="139"/>
      <c r="BR185" s="139"/>
      <c r="BS185" s="139">
        <v>574.32</v>
      </c>
      <c r="BT185" s="139"/>
      <c r="BU185" s="139" t="s">
        <v>2360</v>
      </c>
      <c r="BV185" s="139"/>
      <c r="BW185" s="139"/>
      <c r="BX185" s="139"/>
      <c r="BY185" s="139"/>
      <c r="BZ185" s="139"/>
      <c r="CA185" s="139"/>
      <c r="CB185" s="139" t="s">
        <v>7231</v>
      </c>
      <c r="CC185" s="139" t="s">
        <v>7244</v>
      </c>
    </row>
    <row r="186" spans="1:81">
      <c r="A186" s="139">
        <v>185</v>
      </c>
      <c r="B186" s="139" t="s">
        <v>7210</v>
      </c>
      <c r="C186" s="145" t="s">
        <v>8420</v>
      </c>
      <c r="D186" s="139">
        <v>1</v>
      </c>
      <c r="E186" s="139">
        <v>1</v>
      </c>
      <c r="F186" s="139">
        <v>0</v>
      </c>
      <c r="G186" s="139">
        <v>0</v>
      </c>
      <c r="H186" s="139">
        <v>0</v>
      </c>
      <c r="I186" s="139"/>
      <c r="J186" s="139"/>
      <c r="K186" s="140">
        <v>46020.1013888889</v>
      </c>
      <c r="L186" s="140">
        <v>46020.1013888889</v>
      </c>
      <c r="M186" s="139"/>
      <c r="N186" s="139"/>
      <c r="O186" s="139" t="s">
        <v>2340</v>
      </c>
      <c r="P186" s="139" t="s">
        <v>8421</v>
      </c>
      <c r="Q186" s="139" t="s">
        <v>2342</v>
      </c>
      <c r="R186" s="145" t="s">
        <v>8422</v>
      </c>
      <c r="S186" s="139">
        <v>7876397</v>
      </c>
      <c r="T186" s="139" t="s">
        <v>8421</v>
      </c>
      <c r="U186" s="139" t="s">
        <v>8423</v>
      </c>
      <c r="V186" s="139">
        <v>1</v>
      </c>
      <c r="W186" s="139">
        <v>6504545118</v>
      </c>
      <c r="X186" s="139" t="s">
        <v>8424</v>
      </c>
      <c r="Y186" s="139"/>
      <c r="Z186" s="139"/>
      <c r="AA186" s="139"/>
      <c r="AB186" s="139"/>
      <c r="AC186" s="139"/>
      <c r="AD186" s="139"/>
      <c r="AE186" s="139"/>
      <c r="AF186" s="139"/>
      <c r="AG186" s="139"/>
      <c r="AH186" s="139"/>
      <c r="AI186" s="139"/>
      <c r="AJ186" s="139"/>
      <c r="AK186" s="139"/>
      <c r="AL186" s="139"/>
      <c r="AM186" s="139"/>
      <c r="AN186" s="139"/>
      <c r="AO186" s="139"/>
      <c r="AP186" s="139"/>
      <c r="AQ186" s="139" t="s">
        <v>8425</v>
      </c>
      <c r="AR186" s="139">
        <v>98416</v>
      </c>
      <c r="AS186" s="139">
        <v>2026</v>
      </c>
      <c r="AT186" s="139" t="s">
        <v>7220</v>
      </c>
      <c r="AU186" s="139" t="s">
        <v>8426</v>
      </c>
      <c r="AV186" s="139" t="s">
        <v>7222</v>
      </c>
      <c r="AW186" s="139" t="s">
        <v>8427</v>
      </c>
      <c r="AX186" s="139" t="s">
        <v>7294</v>
      </c>
      <c r="AY186" s="139" t="s">
        <v>7295</v>
      </c>
      <c r="AZ186" s="139" t="s">
        <v>7310</v>
      </c>
      <c r="BA186" s="139"/>
      <c r="BB186" s="141">
        <v>46058</v>
      </c>
      <c r="BC186" s="141">
        <v>46058</v>
      </c>
      <c r="BD186" s="139" t="s">
        <v>8428</v>
      </c>
      <c r="BE186" s="145" t="s">
        <v>8420</v>
      </c>
      <c r="BF186" s="139" t="s">
        <v>2340</v>
      </c>
      <c r="BG186" s="139" t="s">
        <v>7228</v>
      </c>
      <c r="BH186" s="139" t="s">
        <v>7229</v>
      </c>
      <c r="BI186" s="139">
        <v>0</v>
      </c>
      <c r="BJ186" s="139" t="s">
        <v>2350</v>
      </c>
      <c r="BK186" s="139">
        <v>1</v>
      </c>
      <c r="BL186" s="139">
        <v>1</v>
      </c>
      <c r="BM186" s="139" t="s">
        <v>7621</v>
      </c>
      <c r="BN186" s="139"/>
      <c r="BO186" s="139">
        <v>0</v>
      </c>
      <c r="BP186" s="139">
        <v>0</v>
      </c>
      <c r="BQ186" s="139"/>
      <c r="BR186" s="139"/>
      <c r="BS186" s="139">
        <v>0</v>
      </c>
      <c r="BT186" s="139"/>
      <c r="BU186" s="139" t="s">
        <v>2360</v>
      </c>
      <c r="BV186" s="139"/>
      <c r="BW186" s="139"/>
      <c r="BX186" s="139"/>
      <c r="BY186" s="139"/>
      <c r="BZ186" s="139"/>
      <c r="CA186" s="139"/>
      <c r="CB186" s="139" t="s">
        <v>7231</v>
      </c>
      <c r="CC186" s="139" t="s">
        <v>7244</v>
      </c>
    </row>
    <row r="187" spans="1:81">
      <c r="A187" s="139">
        <v>186</v>
      </c>
      <c r="B187" s="139" t="s">
        <v>7210</v>
      </c>
      <c r="C187" s="145" t="s">
        <v>8429</v>
      </c>
      <c r="D187" s="139">
        <v>1</v>
      </c>
      <c r="E187" s="139">
        <v>1</v>
      </c>
      <c r="F187" s="139">
        <v>40</v>
      </c>
      <c r="G187" s="139">
        <v>0</v>
      </c>
      <c r="H187" s="139">
        <v>40</v>
      </c>
      <c r="I187" s="139"/>
      <c r="J187" s="139"/>
      <c r="K187" s="140">
        <v>46020.0090277778</v>
      </c>
      <c r="L187" s="140">
        <v>46020.0097222222</v>
      </c>
      <c r="M187" s="139" t="s">
        <v>2387</v>
      </c>
      <c r="N187" s="139" t="s">
        <v>8430</v>
      </c>
      <c r="O187" s="139" t="s">
        <v>2340</v>
      </c>
      <c r="P187" s="139" t="s">
        <v>8431</v>
      </c>
      <c r="Q187" s="139" t="s">
        <v>2342</v>
      </c>
      <c r="R187" s="145" t="s">
        <v>8432</v>
      </c>
      <c r="S187" s="139">
        <v>8191733</v>
      </c>
      <c r="T187" s="139" t="s">
        <v>8431</v>
      </c>
      <c r="U187" s="139" t="s">
        <v>8431</v>
      </c>
      <c r="V187" s="139">
        <v>1</v>
      </c>
      <c r="W187" s="139">
        <v>6504636437</v>
      </c>
      <c r="X187" s="139" t="s">
        <v>8433</v>
      </c>
      <c r="Y187" s="139"/>
      <c r="Z187" s="139"/>
      <c r="AA187" s="139"/>
      <c r="AB187" s="139"/>
      <c r="AC187" s="139"/>
      <c r="AD187" s="139"/>
      <c r="AE187" s="139"/>
      <c r="AF187" s="139"/>
      <c r="AG187" s="139"/>
      <c r="AH187" s="139" t="s">
        <v>8434</v>
      </c>
      <c r="AI187" s="139">
        <v>6504636437</v>
      </c>
      <c r="AJ187" s="139" t="s">
        <v>8435</v>
      </c>
      <c r="AK187" s="139"/>
      <c r="AL187" s="139"/>
      <c r="AM187" s="139" t="s">
        <v>2520</v>
      </c>
      <c r="AN187" s="139" t="s">
        <v>2369</v>
      </c>
      <c r="AO187" s="139" t="s">
        <v>2349</v>
      </c>
      <c r="AP187" s="139">
        <v>94040</v>
      </c>
      <c r="AQ187" s="139" t="s">
        <v>7395</v>
      </c>
      <c r="AR187" s="139">
        <v>90378</v>
      </c>
      <c r="AS187" s="139">
        <v>2025</v>
      </c>
      <c r="AT187" s="139" t="s">
        <v>7291</v>
      </c>
      <c r="AU187" s="139" t="s">
        <v>7396</v>
      </c>
      <c r="AV187" s="139" t="s">
        <v>7222</v>
      </c>
      <c r="AW187" s="139" t="s">
        <v>7293</v>
      </c>
      <c r="AX187" s="139" t="s">
        <v>7294</v>
      </c>
      <c r="AY187" s="139" t="s">
        <v>7295</v>
      </c>
      <c r="AZ187" s="139" t="s">
        <v>7310</v>
      </c>
      <c r="BA187" s="139"/>
      <c r="BB187" s="141">
        <v>46026</v>
      </c>
      <c r="BC187" s="141">
        <v>46026</v>
      </c>
      <c r="BD187" s="139" t="s">
        <v>7740</v>
      </c>
      <c r="BE187" s="145" t="s">
        <v>8429</v>
      </c>
      <c r="BF187" s="139" t="s">
        <v>2340</v>
      </c>
      <c r="BG187" s="139" t="s">
        <v>7228</v>
      </c>
      <c r="BH187" s="139" t="s">
        <v>7229</v>
      </c>
      <c r="BI187" s="139">
        <v>40</v>
      </c>
      <c r="BJ187" s="139" t="s">
        <v>2350</v>
      </c>
      <c r="BK187" s="139">
        <v>1</v>
      </c>
      <c r="BL187" s="139">
        <v>1</v>
      </c>
      <c r="BM187" s="139" t="s">
        <v>7559</v>
      </c>
      <c r="BN187" s="139"/>
      <c r="BO187" s="139">
        <v>40</v>
      </c>
      <c r="BP187" s="139">
        <v>0</v>
      </c>
      <c r="BQ187" s="139"/>
      <c r="BR187" s="139"/>
      <c r="BS187" s="139">
        <v>40</v>
      </c>
      <c r="BT187" s="139"/>
      <c r="BU187" s="139" t="s">
        <v>2397</v>
      </c>
      <c r="BV187" s="139"/>
      <c r="BW187" s="139"/>
      <c r="BX187" s="139"/>
      <c r="BY187" s="139"/>
      <c r="BZ187" s="139"/>
      <c r="CA187" s="139"/>
      <c r="CB187" s="139" t="s">
        <v>7231</v>
      </c>
      <c r="CC187" s="139" t="s">
        <v>7244</v>
      </c>
    </row>
    <row r="188" spans="1:81">
      <c r="A188" s="139">
        <v>187</v>
      </c>
      <c r="B188" s="139" t="s">
        <v>7210</v>
      </c>
      <c r="C188" s="145" t="s">
        <v>8436</v>
      </c>
      <c r="D188" s="139">
        <v>1</v>
      </c>
      <c r="E188" s="139">
        <v>1</v>
      </c>
      <c r="F188" s="139">
        <v>40</v>
      </c>
      <c r="G188" s="139">
        <v>0</v>
      </c>
      <c r="H188" s="139">
        <v>40</v>
      </c>
      <c r="I188" s="139"/>
      <c r="J188" s="139"/>
      <c r="K188" s="140">
        <v>46019.9916666667</v>
      </c>
      <c r="L188" s="140">
        <v>46019.9979166667</v>
      </c>
      <c r="M188" s="139" t="s">
        <v>2406</v>
      </c>
      <c r="N188" s="139" t="s">
        <v>8437</v>
      </c>
      <c r="O188" s="139" t="s">
        <v>2340</v>
      </c>
      <c r="P188" s="139" t="s">
        <v>8438</v>
      </c>
      <c r="Q188" s="139" t="s">
        <v>2342</v>
      </c>
      <c r="R188" s="145" t="s">
        <v>8439</v>
      </c>
      <c r="S188" s="139">
        <v>8342289</v>
      </c>
      <c r="T188" s="139" t="s">
        <v>8438</v>
      </c>
      <c r="U188" s="139" t="s">
        <v>8438</v>
      </c>
      <c r="V188" s="139"/>
      <c r="W188" s="139"/>
      <c r="X188" s="139" t="s">
        <v>8440</v>
      </c>
      <c r="Y188" s="139"/>
      <c r="Z188" s="139"/>
      <c r="AA188" s="139"/>
      <c r="AB188" s="139"/>
      <c r="AC188" s="139"/>
      <c r="AD188" s="139"/>
      <c r="AE188" s="139"/>
      <c r="AF188" s="139"/>
      <c r="AG188" s="139"/>
      <c r="AH188" s="139" t="s">
        <v>8441</v>
      </c>
      <c r="AI188" s="139">
        <v>9166162557</v>
      </c>
      <c r="AJ188" s="139" t="s">
        <v>8442</v>
      </c>
      <c r="AK188" s="139"/>
      <c r="AL188" s="139"/>
      <c r="AM188" s="139" t="s">
        <v>8443</v>
      </c>
      <c r="AN188" s="139" t="s">
        <v>2369</v>
      </c>
      <c r="AO188" s="139" t="s">
        <v>2349</v>
      </c>
      <c r="AP188" s="139">
        <v>95829</v>
      </c>
      <c r="AQ188" s="139" t="s">
        <v>7395</v>
      </c>
      <c r="AR188" s="139">
        <v>90377</v>
      </c>
      <c r="AS188" s="139">
        <v>2025</v>
      </c>
      <c r="AT188" s="139" t="s">
        <v>7291</v>
      </c>
      <c r="AU188" s="139" t="s">
        <v>7396</v>
      </c>
      <c r="AV188" s="139" t="s">
        <v>7222</v>
      </c>
      <c r="AW188" s="139" t="s">
        <v>7293</v>
      </c>
      <c r="AX188" s="139" t="s">
        <v>7294</v>
      </c>
      <c r="AY188" s="139" t="s">
        <v>7295</v>
      </c>
      <c r="AZ188" s="139" t="s">
        <v>7310</v>
      </c>
      <c r="BA188" s="139"/>
      <c r="BB188" s="141">
        <v>46025</v>
      </c>
      <c r="BC188" s="141">
        <v>46025</v>
      </c>
      <c r="BD188" s="139" t="s">
        <v>7397</v>
      </c>
      <c r="BE188" s="145" t="s">
        <v>8436</v>
      </c>
      <c r="BF188" s="139" t="s">
        <v>2340</v>
      </c>
      <c r="BG188" s="139" t="s">
        <v>7228</v>
      </c>
      <c r="BH188" s="139" t="s">
        <v>7229</v>
      </c>
      <c r="BI188" s="139">
        <v>40</v>
      </c>
      <c r="BJ188" s="139" t="s">
        <v>2350</v>
      </c>
      <c r="BK188" s="139">
        <v>1</v>
      </c>
      <c r="BL188" s="139">
        <v>1</v>
      </c>
      <c r="BM188" s="139" t="s">
        <v>7398</v>
      </c>
      <c r="BN188" s="139"/>
      <c r="BO188" s="139">
        <v>40</v>
      </c>
      <c r="BP188" s="139">
        <v>0</v>
      </c>
      <c r="BQ188" s="139"/>
      <c r="BR188" s="139"/>
      <c r="BS188" s="139">
        <v>40</v>
      </c>
      <c r="BT188" s="139"/>
      <c r="BU188" s="139" t="s">
        <v>2521</v>
      </c>
      <c r="BV188" s="139"/>
      <c r="BW188" s="139"/>
      <c r="BX188" s="139"/>
      <c r="BY188" s="139"/>
      <c r="BZ188" s="139"/>
      <c r="CA188" s="139"/>
      <c r="CB188" s="139" t="s">
        <v>7231</v>
      </c>
      <c r="CC188" s="139" t="s">
        <v>7244</v>
      </c>
    </row>
    <row r="189" spans="1:81">
      <c r="A189" s="139">
        <v>188</v>
      </c>
      <c r="B189" s="139" t="s">
        <v>7210</v>
      </c>
      <c r="C189" s="145" t="s">
        <v>8444</v>
      </c>
      <c r="D189" s="139">
        <v>1</v>
      </c>
      <c r="E189" s="139">
        <v>1</v>
      </c>
      <c r="F189" s="139">
        <v>10</v>
      </c>
      <c r="G189" s="139">
        <v>0</v>
      </c>
      <c r="H189" s="139">
        <v>10</v>
      </c>
      <c r="I189" s="139"/>
      <c r="J189" s="139"/>
      <c r="K189" s="140">
        <v>46019.9097222222</v>
      </c>
      <c r="L189" s="140">
        <v>46019.9104166667</v>
      </c>
      <c r="M189" s="139" t="s">
        <v>2406</v>
      </c>
      <c r="N189" s="139" t="s">
        <v>8445</v>
      </c>
      <c r="O189" s="139" t="s">
        <v>2340</v>
      </c>
      <c r="P189" s="139" t="s">
        <v>8446</v>
      </c>
      <c r="Q189" s="139" t="s">
        <v>2342</v>
      </c>
      <c r="R189" s="145" t="s">
        <v>8447</v>
      </c>
      <c r="S189" s="139">
        <v>7977785</v>
      </c>
      <c r="T189" s="139" t="s">
        <v>8446</v>
      </c>
      <c r="U189" s="139" t="s">
        <v>8448</v>
      </c>
      <c r="V189" s="139">
        <v>1</v>
      </c>
      <c r="W189" s="139">
        <v>5104589922</v>
      </c>
      <c r="X189" s="139" t="s">
        <v>8449</v>
      </c>
      <c r="Y189" s="139"/>
      <c r="Z189" s="139"/>
      <c r="AA189" s="139"/>
      <c r="AB189" s="139"/>
      <c r="AC189" s="139"/>
      <c r="AD189" s="139"/>
      <c r="AE189" s="139"/>
      <c r="AF189" s="139"/>
      <c r="AG189" s="139"/>
      <c r="AH189" s="139" t="s">
        <v>8450</v>
      </c>
      <c r="AI189" s="139">
        <v>5104589922</v>
      </c>
      <c r="AJ189" s="139" t="s">
        <v>8451</v>
      </c>
      <c r="AK189" s="139"/>
      <c r="AL189" s="139"/>
      <c r="AM189" s="139" t="s">
        <v>3005</v>
      </c>
      <c r="AN189" s="139" t="s">
        <v>2369</v>
      </c>
      <c r="AO189" s="139" t="s">
        <v>2349</v>
      </c>
      <c r="AP189" s="139">
        <v>95035</v>
      </c>
      <c r="AQ189" s="139" t="s">
        <v>7320</v>
      </c>
      <c r="AR189" s="139">
        <v>88441</v>
      </c>
      <c r="AS189" s="139">
        <v>2025</v>
      </c>
      <c r="AT189" s="139" t="s">
        <v>7291</v>
      </c>
      <c r="AU189" s="139" t="s">
        <v>7309</v>
      </c>
      <c r="AV189" s="139" t="s">
        <v>7222</v>
      </c>
      <c r="AW189" s="139" t="s">
        <v>7223</v>
      </c>
      <c r="AX189" s="139" t="s">
        <v>7294</v>
      </c>
      <c r="AY189" s="139" t="s">
        <v>7295</v>
      </c>
      <c r="AZ189" s="139" t="s">
        <v>7310</v>
      </c>
      <c r="BA189" s="139"/>
      <c r="BB189" s="141">
        <v>46048</v>
      </c>
      <c r="BC189" s="141">
        <v>46048</v>
      </c>
      <c r="BD189" s="139" t="s">
        <v>7321</v>
      </c>
      <c r="BE189" s="145" t="s">
        <v>8444</v>
      </c>
      <c r="BF189" s="139" t="s">
        <v>2340</v>
      </c>
      <c r="BG189" s="139" t="s">
        <v>7228</v>
      </c>
      <c r="BH189" s="139" t="s">
        <v>7229</v>
      </c>
      <c r="BI189" s="139">
        <v>10</v>
      </c>
      <c r="BJ189" s="139" t="s">
        <v>2350</v>
      </c>
      <c r="BK189" s="139">
        <v>1</v>
      </c>
      <c r="BL189" s="139">
        <v>1</v>
      </c>
      <c r="BM189" s="139" t="s">
        <v>7312</v>
      </c>
      <c r="BN189" s="139"/>
      <c r="BO189" s="139">
        <v>10</v>
      </c>
      <c r="BP189" s="139">
        <v>0</v>
      </c>
      <c r="BQ189" s="139"/>
      <c r="BR189" s="139"/>
      <c r="BS189" s="139">
        <v>10</v>
      </c>
      <c r="BT189" s="139"/>
      <c r="BU189" s="139" t="s">
        <v>2397</v>
      </c>
      <c r="BV189" s="139"/>
      <c r="BW189" s="139"/>
      <c r="BX189" s="139"/>
      <c r="BY189" s="139"/>
      <c r="BZ189" s="139"/>
      <c r="CA189" s="139"/>
      <c r="CB189" s="139" t="s">
        <v>7231</v>
      </c>
      <c r="CC189" s="139" t="s">
        <v>7244</v>
      </c>
    </row>
    <row r="190" spans="1:81">
      <c r="A190" s="139">
        <v>189</v>
      </c>
      <c r="B190" s="139" t="s">
        <v>7210</v>
      </c>
      <c r="C190" s="145" t="s">
        <v>8452</v>
      </c>
      <c r="D190" s="139">
        <v>1</v>
      </c>
      <c r="E190" s="139">
        <v>2</v>
      </c>
      <c r="F190" s="139">
        <v>770</v>
      </c>
      <c r="G190" s="139">
        <v>40</v>
      </c>
      <c r="H190" s="139">
        <v>730</v>
      </c>
      <c r="I190" s="139"/>
      <c r="J190" s="139"/>
      <c r="K190" s="140">
        <v>46019.9006944444</v>
      </c>
      <c r="L190" s="140">
        <v>46019.9020833333</v>
      </c>
      <c r="M190" s="139" t="s">
        <v>2508</v>
      </c>
      <c r="N190" s="139" t="s">
        <v>8453</v>
      </c>
      <c r="O190" s="139" t="s">
        <v>2340</v>
      </c>
      <c r="P190" s="139" t="s">
        <v>8454</v>
      </c>
      <c r="Q190" s="139" t="s">
        <v>2342</v>
      </c>
      <c r="R190" s="145" t="s">
        <v>8455</v>
      </c>
      <c r="S190" s="139">
        <v>8346367</v>
      </c>
      <c r="T190" s="139" t="s">
        <v>8454</v>
      </c>
      <c r="U190" s="139" t="s">
        <v>8456</v>
      </c>
      <c r="V190" s="139">
        <v>1</v>
      </c>
      <c r="W190" s="139">
        <v>8328341068</v>
      </c>
      <c r="X190" s="139" t="s">
        <v>8457</v>
      </c>
      <c r="Y190" s="139" t="s">
        <v>8458</v>
      </c>
      <c r="Z190" s="139">
        <v>8328341068</v>
      </c>
      <c r="AA190" s="139" t="s">
        <v>8459</v>
      </c>
      <c r="AB190" s="139"/>
      <c r="AC190" s="139"/>
      <c r="AD190" s="139" t="s">
        <v>8460</v>
      </c>
      <c r="AE190" s="139" t="s">
        <v>2674</v>
      </c>
      <c r="AF190" s="139" t="s">
        <v>2349</v>
      </c>
      <c r="AG190" s="139">
        <v>77401</v>
      </c>
      <c r="AH190" s="139" t="s">
        <v>8458</v>
      </c>
      <c r="AI190" s="139">
        <v>8328341068</v>
      </c>
      <c r="AJ190" s="139" t="s">
        <v>8459</v>
      </c>
      <c r="AK190" s="139"/>
      <c r="AL190" s="139"/>
      <c r="AM190" s="139" t="s">
        <v>8460</v>
      </c>
      <c r="AN190" s="139" t="s">
        <v>2674</v>
      </c>
      <c r="AO190" s="139" t="s">
        <v>2349</v>
      </c>
      <c r="AP190" s="139">
        <v>77401</v>
      </c>
      <c r="AQ190" s="139" t="s">
        <v>8461</v>
      </c>
      <c r="AR190" s="139">
        <v>93237</v>
      </c>
      <c r="AS190" s="139">
        <v>2026</v>
      </c>
      <c r="AT190" s="139" t="s">
        <v>7220</v>
      </c>
      <c r="AU190" s="139" t="s">
        <v>7350</v>
      </c>
      <c r="AV190" s="139" t="s">
        <v>7222</v>
      </c>
      <c r="AW190" s="139" t="s">
        <v>7413</v>
      </c>
      <c r="AX190" s="139" t="s">
        <v>7224</v>
      </c>
      <c r="AY190" s="139" t="s">
        <v>7238</v>
      </c>
      <c r="AZ190" s="139" t="s">
        <v>8462</v>
      </c>
      <c r="BA190" s="139"/>
      <c r="BB190" s="141">
        <v>46033</v>
      </c>
      <c r="BC190" s="141">
        <v>46166</v>
      </c>
      <c r="BD190" s="139" t="s">
        <v>8463</v>
      </c>
      <c r="BE190" s="145" t="s">
        <v>8464</v>
      </c>
      <c r="BF190" s="139" t="s">
        <v>2340</v>
      </c>
      <c r="BG190" s="139" t="s">
        <v>172</v>
      </c>
      <c r="BH190" s="139" t="s">
        <v>7242</v>
      </c>
      <c r="BI190" s="139">
        <v>50</v>
      </c>
      <c r="BJ190" s="139" t="s">
        <v>2350</v>
      </c>
      <c r="BK190" s="139">
        <v>18</v>
      </c>
      <c r="BL190" s="139">
        <v>18</v>
      </c>
      <c r="BM190" s="139" t="s">
        <v>7243</v>
      </c>
      <c r="BN190" s="139"/>
      <c r="BO190" s="139">
        <v>50</v>
      </c>
      <c r="BP190" s="139">
        <v>0</v>
      </c>
      <c r="BQ190" s="139"/>
      <c r="BR190" s="139"/>
      <c r="BS190" s="139">
        <v>50</v>
      </c>
      <c r="BT190" s="139"/>
      <c r="BU190" s="139" t="s">
        <v>2386</v>
      </c>
      <c r="BV190" s="139"/>
      <c r="BW190" s="139"/>
      <c r="BX190" s="139"/>
      <c r="BY190" s="139"/>
      <c r="BZ190" s="139"/>
      <c r="CA190" s="139"/>
      <c r="CB190" s="139" t="s">
        <v>7231</v>
      </c>
      <c r="CC190" s="139" t="s">
        <v>7232</v>
      </c>
    </row>
    <row r="191" spans="1:81">
      <c r="A191" s="139">
        <v>190</v>
      </c>
      <c r="B191" s="139" t="s">
        <v>7210</v>
      </c>
      <c r="C191" s="145" t="s">
        <v>8452</v>
      </c>
      <c r="D191" s="139">
        <v>1</v>
      </c>
      <c r="E191" s="139">
        <v>2</v>
      </c>
      <c r="F191" s="139">
        <v>770</v>
      </c>
      <c r="G191" s="139">
        <v>40</v>
      </c>
      <c r="H191" s="139">
        <v>730</v>
      </c>
      <c r="I191" s="139"/>
      <c r="J191" s="139"/>
      <c r="K191" s="140">
        <v>46019.9006944444</v>
      </c>
      <c r="L191" s="140">
        <v>46019.9020833333</v>
      </c>
      <c r="M191" s="139" t="s">
        <v>2508</v>
      </c>
      <c r="N191" s="139" t="s">
        <v>8453</v>
      </c>
      <c r="O191" s="139" t="s">
        <v>2340</v>
      </c>
      <c r="P191" s="139" t="s">
        <v>8454</v>
      </c>
      <c r="Q191" s="139" t="s">
        <v>2342</v>
      </c>
      <c r="R191" s="145" t="s">
        <v>8455</v>
      </c>
      <c r="S191" s="139">
        <v>8346367</v>
      </c>
      <c r="T191" s="139" t="s">
        <v>8454</v>
      </c>
      <c r="U191" s="139" t="s">
        <v>8456</v>
      </c>
      <c r="V191" s="139">
        <v>1</v>
      </c>
      <c r="W191" s="139">
        <v>8328341068</v>
      </c>
      <c r="X191" s="139" t="s">
        <v>8457</v>
      </c>
      <c r="Y191" s="139" t="s">
        <v>8458</v>
      </c>
      <c r="Z191" s="139">
        <v>8328341068</v>
      </c>
      <c r="AA191" s="139" t="s">
        <v>8459</v>
      </c>
      <c r="AB191" s="139"/>
      <c r="AC191" s="139"/>
      <c r="AD191" s="139" t="s">
        <v>8460</v>
      </c>
      <c r="AE191" s="139" t="s">
        <v>2674</v>
      </c>
      <c r="AF191" s="139" t="s">
        <v>2349</v>
      </c>
      <c r="AG191" s="139">
        <v>77401</v>
      </c>
      <c r="AH191" s="139" t="s">
        <v>8458</v>
      </c>
      <c r="AI191" s="139">
        <v>8328341068</v>
      </c>
      <c r="AJ191" s="139" t="s">
        <v>8459</v>
      </c>
      <c r="AK191" s="139"/>
      <c r="AL191" s="139"/>
      <c r="AM191" s="139" t="s">
        <v>8460</v>
      </c>
      <c r="AN191" s="139" t="s">
        <v>2674</v>
      </c>
      <c r="AO191" s="139" t="s">
        <v>2349</v>
      </c>
      <c r="AP191" s="139">
        <v>77401</v>
      </c>
      <c r="AQ191" s="139" t="s">
        <v>8461</v>
      </c>
      <c r="AR191" s="139">
        <v>93237</v>
      </c>
      <c r="AS191" s="139">
        <v>2026</v>
      </c>
      <c r="AT191" s="139" t="s">
        <v>7220</v>
      </c>
      <c r="AU191" s="139" t="s">
        <v>7350</v>
      </c>
      <c r="AV191" s="139" t="s">
        <v>7222</v>
      </c>
      <c r="AW191" s="139" t="s">
        <v>7413</v>
      </c>
      <c r="AX191" s="139" t="s">
        <v>7224</v>
      </c>
      <c r="AY191" s="139" t="s">
        <v>7238</v>
      </c>
      <c r="AZ191" s="139" t="s">
        <v>8462</v>
      </c>
      <c r="BA191" s="139"/>
      <c r="BB191" s="141">
        <v>46033</v>
      </c>
      <c r="BC191" s="141">
        <v>46166</v>
      </c>
      <c r="BD191" s="139" t="s">
        <v>8463</v>
      </c>
      <c r="BE191" s="145" t="s">
        <v>8465</v>
      </c>
      <c r="BF191" s="139" t="s">
        <v>2340</v>
      </c>
      <c r="BG191" s="139" t="s">
        <v>7228</v>
      </c>
      <c r="BH191" s="139" t="s">
        <v>7229</v>
      </c>
      <c r="BI191" s="139">
        <v>720</v>
      </c>
      <c r="BJ191" s="139" t="s">
        <v>2350</v>
      </c>
      <c r="BK191" s="139">
        <v>18</v>
      </c>
      <c r="BL191" s="139">
        <v>18</v>
      </c>
      <c r="BM191" s="139" t="s">
        <v>7243</v>
      </c>
      <c r="BN191" s="139"/>
      <c r="BO191" s="139">
        <v>720</v>
      </c>
      <c r="BP191" s="139">
        <v>40</v>
      </c>
      <c r="BQ191" s="139"/>
      <c r="BR191" s="139"/>
      <c r="BS191" s="139">
        <v>680</v>
      </c>
      <c r="BT191" s="139"/>
      <c r="BU191" s="139" t="s">
        <v>2386</v>
      </c>
      <c r="BV191" s="139"/>
      <c r="BW191" s="139"/>
      <c r="BX191" s="139"/>
      <c r="BY191" s="139"/>
      <c r="BZ191" s="139"/>
      <c r="CA191" s="139"/>
      <c r="CB191" s="139" t="s">
        <v>7231</v>
      </c>
      <c r="CC191" s="139" t="s">
        <v>7232</v>
      </c>
    </row>
    <row r="192" spans="1:81">
      <c r="A192" s="139">
        <v>191</v>
      </c>
      <c r="B192" s="139" t="s">
        <v>7210</v>
      </c>
      <c r="C192" s="145" t="s">
        <v>8466</v>
      </c>
      <c r="D192" s="139">
        <v>1</v>
      </c>
      <c r="E192" s="139">
        <v>1</v>
      </c>
      <c r="F192" s="139">
        <v>40</v>
      </c>
      <c r="G192" s="139">
        <v>20</v>
      </c>
      <c r="H192" s="139">
        <v>20</v>
      </c>
      <c r="I192" s="139"/>
      <c r="J192" s="139"/>
      <c r="K192" s="140">
        <v>46019.9006944444</v>
      </c>
      <c r="L192" s="140">
        <v>46019.9013888889</v>
      </c>
      <c r="M192" s="139" t="s">
        <v>2338</v>
      </c>
      <c r="N192" s="139" t="s">
        <v>8467</v>
      </c>
      <c r="O192" s="139" t="s">
        <v>2340</v>
      </c>
      <c r="P192" s="139" t="s">
        <v>8468</v>
      </c>
      <c r="Q192" s="139" t="s">
        <v>2342</v>
      </c>
      <c r="R192" s="145" t="s">
        <v>8469</v>
      </c>
      <c r="S192" s="139">
        <v>7892785</v>
      </c>
      <c r="T192" s="139" t="s">
        <v>8468</v>
      </c>
      <c r="U192" s="139" t="s">
        <v>5933</v>
      </c>
      <c r="V192" s="139">
        <v>1</v>
      </c>
      <c r="W192" s="139">
        <v>6507935604</v>
      </c>
      <c r="X192" s="139" t="s">
        <v>8470</v>
      </c>
      <c r="Y192" s="139"/>
      <c r="Z192" s="139"/>
      <c r="AA192" s="139"/>
      <c r="AB192" s="139"/>
      <c r="AC192" s="139"/>
      <c r="AD192" s="139"/>
      <c r="AE192" s="139"/>
      <c r="AF192" s="139"/>
      <c r="AG192" s="139"/>
      <c r="AH192" s="139" t="s">
        <v>8471</v>
      </c>
      <c r="AI192" s="139">
        <v>6507935604</v>
      </c>
      <c r="AJ192" s="139" t="s">
        <v>8472</v>
      </c>
      <c r="AK192" s="139"/>
      <c r="AL192" s="139"/>
      <c r="AM192" s="139" t="s">
        <v>2818</v>
      </c>
      <c r="AN192" s="139" t="s">
        <v>2369</v>
      </c>
      <c r="AO192" s="139" t="s">
        <v>2349</v>
      </c>
      <c r="AP192" s="139">
        <v>95070</v>
      </c>
      <c r="AQ192" s="139" t="s">
        <v>7395</v>
      </c>
      <c r="AR192" s="139">
        <v>90377</v>
      </c>
      <c r="AS192" s="139">
        <v>2025</v>
      </c>
      <c r="AT192" s="139" t="s">
        <v>7291</v>
      </c>
      <c r="AU192" s="139" t="s">
        <v>7396</v>
      </c>
      <c r="AV192" s="139" t="s">
        <v>7222</v>
      </c>
      <c r="AW192" s="139" t="s">
        <v>7293</v>
      </c>
      <c r="AX192" s="139" t="s">
        <v>7294</v>
      </c>
      <c r="AY192" s="139" t="s">
        <v>7295</v>
      </c>
      <c r="AZ192" s="139" t="s">
        <v>7310</v>
      </c>
      <c r="BA192" s="139"/>
      <c r="BB192" s="141">
        <v>46025</v>
      </c>
      <c r="BC192" s="141">
        <v>46025</v>
      </c>
      <c r="BD192" s="139" t="s">
        <v>7397</v>
      </c>
      <c r="BE192" s="145" t="s">
        <v>8466</v>
      </c>
      <c r="BF192" s="139" t="s">
        <v>2340</v>
      </c>
      <c r="BG192" s="139" t="s">
        <v>7228</v>
      </c>
      <c r="BH192" s="139" t="s">
        <v>7229</v>
      </c>
      <c r="BI192" s="139">
        <v>40</v>
      </c>
      <c r="BJ192" s="139" t="s">
        <v>2350</v>
      </c>
      <c r="BK192" s="139">
        <v>1</v>
      </c>
      <c r="BL192" s="139">
        <v>1</v>
      </c>
      <c r="BM192" s="139" t="s">
        <v>7398</v>
      </c>
      <c r="BN192" s="139"/>
      <c r="BO192" s="139">
        <v>40</v>
      </c>
      <c r="BP192" s="139">
        <v>20</v>
      </c>
      <c r="BQ192" s="139"/>
      <c r="BR192" s="139"/>
      <c r="BS192" s="139">
        <v>20</v>
      </c>
      <c r="BT192" s="139"/>
      <c r="BU192" s="139" t="s">
        <v>2360</v>
      </c>
      <c r="BV192" s="139"/>
      <c r="BW192" s="139"/>
      <c r="BX192" s="139"/>
      <c r="BY192" s="139"/>
      <c r="BZ192" s="139"/>
      <c r="CA192" s="139"/>
      <c r="CB192" s="139" t="s">
        <v>7231</v>
      </c>
      <c r="CC192" s="139" t="s">
        <v>7244</v>
      </c>
    </row>
    <row r="193" spans="1:81">
      <c r="A193" s="139">
        <v>192</v>
      </c>
      <c r="B193" s="139" t="s">
        <v>7210</v>
      </c>
      <c r="C193" s="145" t="s">
        <v>8473</v>
      </c>
      <c r="D193" s="139">
        <v>1</v>
      </c>
      <c r="E193" s="139">
        <v>1</v>
      </c>
      <c r="F193" s="139">
        <v>40</v>
      </c>
      <c r="G193" s="139">
        <v>20</v>
      </c>
      <c r="H193" s="139">
        <v>20</v>
      </c>
      <c r="I193" s="139"/>
      <c r="J193" s="139"/>
      <c r="K193" s="140">
        <v>46019.8763888889</v>
      </c>
      <c r="L193" s="140">
        <v>46019.8763888889</v>
      </c>
      <c r="M193" s="139" t="s">
        <v>2338</v>
      </c>
      <c r="N193" s="139" t="s">
        <v>8474</v>
      </c>
      <c r="O193" s="139" t="s">
        <v>2340</v>
      </c>
      <c r="P193" s="139" t="s">
        <v>8475</v>
      </c>
      <c r="Q193" s="139" t="s">
        <v>2342</v>
      </c>
      <c r="R193" s="145" t="s">
        <v>8476</v>
      </c>
      <c r="S193" s="139">
        <v>8161118</v>
      </c>
      <c r="T193" s="139" t="s">
        <v>8475</v>
      </c>
      <c r="U193" s="139" t="s">
        <v>8475</v>
      </c>
      <c r="V193" s="139">
        <v>1</v>
      </c>
      <c r="W193" s="139">
        <v>6504208969</v>
      </c>
      <c r="X193" s="139" t="s">
        <v>8477</v>
      </c>
      <c r="Y193" s="139"/>
      <c r="Z193" s="139"/>
      <c r="AA193" s="139"/>
      <c r="AB193" s="139"/>
      <c r="AC193" s="139"/>
      <c r="AD193" s="139"/>
      <c r="AE193" s="139"/>
      <c r="AF193" s="139"/>
      <c r="AG193" s="139"/>
      <c r="AH193" s="139" t="s">
        <v>8478</v>
      </c>
      <c r="AI193" s="139">
        <v>6504208969</v>
      </c>
      <c r="AJ193" s="139" t="s">
        <v>8479</v>
      </c>
      <c r="AK193" s="139"/>
      <c r="AL193" s="139"/>
      <c r="AM193" s="139" t="s">
        <v>8480</v>
      </c>
      <c r="AN193" s="139" t="s">
        <v>2369</v>
      </c>
      <c r="AO193" s="139" t="s">
        <v>2349</v>
      </c>
      <c r="AP193" s="139">
        <v>94044</v>
      </c>
      <c r="AQ193" s="139" t="s">
        <v>7395</v>
      </c>
      <c r="AR193" s="139">
        <v>90377</v>
      </c>
      <c r="AS193" s="139">
        <v>2025</v>
      </c>
      <c r="AT193" s="139" t="s">
        <v>7291</v>
      </c>
      <c r="AU193" s="139" t="s">
        <v>7396</v>
      </c>
      <c r="AV193" s="139" t="s">
        <v>7222</v>
      </c>
      <c r="AW193" s="139" t="s">
        <v>7293</v>
      </c>
      <c r="AX193" s="139" t="s">
        <v>7294</v>
      </c>
      <c r="AY193" s="139" t="s">
        <v>7295</v>
      </c>
      <c r="AZ193" s="139" t="s">
        <v>7310</v>
      </c>
      <c r="BA193" s="139"/>
      <c r="BB193" s="141">
        <v>46025</v>
      </c>
      <c r="BC193" s="141">
        <v>46025</v>
      </c>
      <c r="BD193" s="139" t="s">
        <v>7397</v>
      </c>
      <c r="BE193" s="145" t="s">
        <v>8473</v>
      </c>
      <c r="BF193" s="139" t="s">
        <v>2340</v>
      </c>
      <c r="BG193" s="139" t="s">
        <v>7228</v>
      </c>
      <c r="BH193" s="139" t="s">
        <v>7229</v>
      </c>
      <c r="BI193" s="139">
        <v>40</v>
      </c>
      <c r="BJ193" s="139" t="s">
        <v>2350</v>
      </c>
      <c r="BK193" s="139">
        <v>1</v>
      </c>
      <c r="BL193" s="139">
        <v>1</v>
      </c>
      <c r="BM193" s="139" t="s">
        <v>7398</v>
      </c>
      <c r="BN193" s="139"/>
      <c r="BO193" s="139">
        <v>40</v>
      </c>
      <c r="BP193" s="139">
        <v>20</v>
      </c>
      <c r="BQ193" s="139"/>
      <c r="BR193" s="139"/>
      <c r="BS193" s="139">
        <v>20</v>
      </c>
      <c r="BT193" s="139"/>
      <c r="BU193" s="139" t="s">
        <v>2360</v>
      </c>
      <c r="BV193" s="139"/>
      <c r="BW193" s="139"/>
      <c r="BX193" s="139"/>
      <c r="BY193" s="139"/>
      <c r="BZ193" s="139"/>
      <c r="CA193" s="139"/>
      <c r="CB193" s="139" t="s">
        <v>7231</v>
      </c>
      <c r="CC193" s="139" t="s">
        <v>7244</v>
      </c>
    </row>
    <row r="194" spans="1:81">
      <c r="A194" s="139">
        <v>193</v>
      </c>
      <c r="B194" s="139" t="s">
        <v>7210</v>
      </c>
      <c r="C194" s="145" t="s">
        <v>8481</v>
      </c>
      <c r="D194" s="139">
        <v>1</v>
      </c>
      <c r="E194" s="139">
        <v>2</v>
      </c>
      <c r="F194" s="139">
        <v>1310</v>
      </c>
      <c r="G194" s="139">
        <v>40</v>
      </c>
      <c r="H194" s="139">
        <v>1270</v>
      </c>
      <c r="I194" s="139"/>
      <c r="J194" s="139"/>
      <c r="K194" s="140">
        <v>46019.8527777778</v>
      </c>
      <c r="L194" s="140">
        <v>46019.8541666667</v>
      </c>
      <c r="M194" s="139" t="s">
        <v>2406</v>
      </c>
      <c r="N194" s="139" t="s">
        <v>8482</v>
      </c>
      <c r="O194" s="139" t="s">
        <v>2340</v>
      </c>
      <c r="P194" s="139" t="s">
        <v>8483</v>
      </c>
      <c r="Q194" s="139" t="s">
        <v>2342</v>
      </c>
      <c r="R194" s="145" t="s">
        <v>8484</v>
      </c>
      <c r="S194" s="139">
        <v>8340205</v>
      </c>
      <c r="T194" s="139" t="s">
        <v>8483</v>
      </c>
      <c r="U194" s="139" t="s">
        <v>8485</v>
      </c>
      <c r="V194" s="139">
        <v>1</v>
      </c>
      <c r="W194" s="139">
        <v>7162395194</v>
      </c>
      <c r="X194" s="139" t="s">
        <v>8486</v>
      </c>
      <c r="Y194" s="139" t="s">
        <v>4499</v>
      </c>
      <c r="Z194" s="139">
        <v>7162395194</v>
      </c>
      <c r="AA194" s="139" t="s">
        <v>8487</v>
      </c>
      <c r="AB194" s="139"/>
      <c r="AC194" s="139"/>
      <c r="AD194" s="139" t="s">
        <v>2473</v>
      </c>
      <c r="AE194" s="139" t="s">
        <v>2369</v>
      </c>
      <c r="AF194" s="139" t="s">
        <v>2349</v>
      </c>
      <c r="AG194" s="139">
        <v>94538</v>
      </c>
      <c r="AH194" s="139" t="s">
        <v>4499</v>
      </c>
      <c r="AI194" s="139">
        <v>7162395194</v>
      </c>
      <c r="AJ194" s="139" t="s">
        <v>8487</v>
      </c>
      <c r="AK194" s="139"/>
      <c r="AL194" s="139"/>
      <c r="AM194" s="139" t="s">
        <v>2473</v>
      </c>
      <c r="AN194" s="139" t="s">
        <v>2369</v>
      </c>
      <c r="AO194" s="139" t="s">
        <v>2349</v>
      </c>
      <c r="AP194" s="139">
        <v>94538</v>
      </c>
      <c r="AQ194" s="139" t="s">
        <v>8488</v>
      </c>
      <c r="AR194" s="139">
        <v>93377</v>
      </c>
      <c r="AS194" s="139">
        <v>2026</v>
      </c>
      <c r="AT194" s="139" t="s">
        <v>7220</v>
      </c>
      <c r="AU194" s="139" t="s">
        <v>7707</v>
      </c>
      <c r="AV194" s="139" t="s">
        <v>7222</v>
      </c>
      <c r="AW194" s="139" t="s">
        <v>7365</v>
      </c>
      <c r="AX194" s="139" t="s">
        <v>7224</v>
      </c>
      <c r="AY194" s="139" t="s">
        <v>7238</v>
      </c>
      <c r="AZ194" s="139" t="s">
        <v>8489</v>
      </c>
      <c r="BA194" s="139"/>
      <c r="BB194" s="141">
        <v>46031</v>
      </c>
      <c r="BC194" s="141">
        <v>46164</v>
      </c>
      <c r="BD194" s="139" t="s">
        <v>8490</v>
      </c>
      <c r="BE194" s="145" t="s">
        <v>8491</v>
      </c>
      <c r="BF194" s="139" t="s">
        <v>2340</v>
      </c>
      <c r="BG194" s="139" t="s">
        <v>172</v>
      </c>
      <c r="BH194" s="139" t="s">
        <v>7242</v>
      </c>
      <c r="BI194" s="139">
        <v>50</v>
      </c>
      <c r="BJ194" s="139" t="s">
        <v>2350</v>
      </c>
      <c r="BK194" s="139">
        <v>18</v>
      </c>
      <c r="BL194" s="139">
        <v>18</v>
      </c>
      <c r="BM194" s="139" t="s">
        <v>7384</v>
      </c>
      <c r="BN194" s="139"/>
      <c r="BO194" s="139">
        <v>50</v>
      </c>
      <c r="BP194" s="139">
        <v>0</v>
      </c>
      <c r="BQ194" s="139"/>
      <c r="BR194" s="139"/>
      <c r="BS194" s="139">
        <v>50</v>
      </c>
      <c r="BT194" s="139"/>
      <c r="BU194" s="139" t="s">
        <v>2386</v>
      </c>
      <c r="BV194" s="139"/>
      <c r="BW194" s="139"/>
      <c r="BX194" s="139"/>
      <c r="BY194" s="139"/>
      <c r="BZ194" s="139"/>
      <c r="CA194" s="139"/>
      <c r="CB194" s="139" t="s">
        <v>7231</v>
      </c>
      <c r="CC194" s="139" t="s">
        <v>7244</v>
      </c>
    </row>
    <row r="195" spans="1:81">
      <c r="A195" s="139">
        <v>194</v>
      </c>
      <c r="B195" s="139" t="s">
        <v>7210</v>
      </c>
      <c r="C195" s="145" t="s">
        <v>8481</v>
      </c>
      <c r="D195" s="139">
        <v>1</v>
      </c>
      <c r="E195" s="139">
        <v>2</v>
      </c>
      <c r="F195" s="139">
        <v>1310</v>
      </c>
      <c r="G195" s="139">
        <v>40</v>
      </c>
      <c r="H195" s="139">
        <v>1270</v>
      </c>
      <c r="I195" s="139"/>
      <c r="J195" s="139"/>
      <c r="K195" s="140">
        <v>46019.8527777778</v>
      </c>
      <c r="L195" s="140">
        <v>46019.8541666667</v>
      </c>
      <c r="M195" s="139" t="s">
        <v>2406</v>
      </c>
      <c r="N195" s="139" t="s">
        <v>8482</v>
      </c>
      <c r="O195" s="139" t="s">
        <v>2340</v>
      </c>
      <c r="P195" s="139" t="s">
        <v>8483</v>
      </c>
      <c r="Q195" s="139" t="s">
        <v>2342</v>
      </c>
      <c r="R195" s="145" t="s">
        <v>8484</v>
      </c>
      <c r="S195" s="139">
        <v>8340205</v>
      </c>
      <c r="T195" s="139" t="s">
        <v>8483</v>
      </c>
      <c r="U195" s="139" t="s">
        <v>8485</v>
      </c>
      <c r="V195" s="139">
        <v>1</v>
      </c>
      <c r="W195" s="139">
        <v>7162395194</v>
      </c>
      <c r="X195" s="139" t="s">
        <v>8486</v>
      </c>
      <c r="Y195" s="139" t="s">
        <v>4499</v>
      </c>
      <c r="Z195" s="139">
        <v>7162395194</v>
      </c>
      <c r="AA195" s="139" t="s">
        <v>8487</v>
      </c>
      <c r="AB195" s="139"/>
      <c r="AC195" s="139"/>
      <c r="AD195" s="139" t="s">
        <v>2473</v>
      </c>
      <c r="AE195" s="139" t="s">
        <v>2369</v>
      </c>
      <c r="AF195" s="139" t="s">
        <v>2349</v>
      </c>
      <c r="AG195" s="139">
        <v>94538</v>
      </c>
      <c r="AH195" s="139" t="s">
        <v>4499</v>
      </c>
      <c r="AI195" s="139">
        <v>7162395194</v>
      </c>
      <c r="AJ195" s="139" t="s">
        <v>8487</v>
      </c>
      <c r="AK195" s="139"/>
      <c r="AL195" s="139"/>
      <c r="AM195" s="139" t="s">
        <v>2473</v>
      </c>
      <c r="AN195" s="139" t="s">
        <v>2369</v>
      </c>
      <c r="AO195" s="139" t="s">
        <v>2349</v>
      </c>
      <c r="AP195" s="139">
        <v>94538</v>
      </c>
      <c r="AQ195" s="139" t="s">
        <v>8488</v>
      </c>
      <c r="AR195" s="139">
        <v>93377</v>
      </c>
      <c r="AS195" s="139">
        <v>2026</v>
      </c>
      <c r="AT195" s="139" t="s">
        <v>7220</v>
      </c>
      <c r="AU195" s="139" t="s">
        <v>7707</v>
      </c>
      <c r="AV195" s="139" t="s">
        <v>7222</v>
      </c>
      <c r="AW195" s="139" t="s">
        <v>7365</v>
      </c>
      <c r="AX195" s="139" t="s">
        <v>7224</v>
      </c>
      <c r="AY195" s="139" t="s">
        <v>7238</v>
      </c>
      <c r="AZ195" s="139" t="s">
        <v>8489</v>
      </c>
      <c r="BA195" s="139"/>
      <c r="BB195" s="141">
        <v>46031</v>
      </c>
      <c r="BC195" s="141">
        <v>46164</v>
      </c>
      <c r="BD195" s="139" t="s">
        <v>8490</v>
      </c>
      <c r="BE195" s="145" t="s">
        <v>8492</v>
      </c>
      <c r="BF195" s="139" t="s">
        <v>2340</v>
      </c>
      <c r="BG195" s="139" t="s">
        <v>7228</v>
      </c>
      <c r="BH195" s="139" t="s">
        <v>7229</v>
      </c>
      <c r="BI195" s="139">
        <v>1260</v>
      </c>
      <c r="BJ195" s="139" t="s">
        <v>2350</v>
      </c>
      <c r="BK195" s="139">
        <v>18</v>
      </c>
      <c r="BL195" s="139">
        <v>18</v>
      </c>
      <c r="BM195" s="139" t="s">
        <v>7384</v>
      </c>
      <c r="BN195" s="139"/>
      <c r="BO195" s="139">
        <v>1260</v>
      </c>
      <c r="BP195" s="139">
        <v>40</v>
      </c>
      <c r="BQ195" s="139"/>
      <c r="BR195" s="139"/>
      <c r="BS195" s="139">
        <v>1220</v>
      </c>
      <c r="BT195" s="139"/>
      <c r="BU195" s="139" t="s">
        <v>2386</v>
      </c>
      <c r="BV195" s="139"/>
      <c r="BW195" s="139"/>
      <c r="BX195" s="139"/>
      <c r="BY195" s="139"/>
      <c r="BZ195" s="139"/>
      <c r="CA195" s="139"/>
      <c r="CB195" s="139" t="s">
        <v>7231</v>
      </c>
      <c r="CC195" s="139" t="s">
        <v>7244</v>
      </c>
    </row>
    <row r="196" spans="1:81">
      <c r="A196" s="139">
        <v>195</v>
      </c>
      <c r="B196" s="139" t="s">
        <v>7210</v>
      </c>
      <c r="C196" s="145" t="s">
        <v>8493</v>
      </c>
      <c r="D196" s="139">
        <v>1</v>
      </c>
      <c r="E196" s="139">
        <v>1</v>
      </c>
      <c r="F196" s="139">
        <v>40</v>
      </c>
      <c r="G196" s="139">
        <v>20</v>
      </c>
      <c r="H196" s="139">
        <v>20</v>
      </c>
      <c r="I196" s="139"/>
      <c r="J196" s="139"/>
      <c r="K196" s="140">
        <v>46019.83125</v>
      </c>
      <c r="L196" s="140">
        <v>46019.8319444444</v>
      </c>
      <c r="M196" s="139" t="s">
        <v>2424</v>
      </c>
      <c r="N196" s="139" t="s">
        <v>8494</v>
      </c>
      <c r="O196" s="139" t="s">
        <v>2340</v>
      </c>
      <c r="P196" s="139" t="s">
        <v>8495</v>
      </c>
      <c r="Q196" s="139" t="s">
        <v>2342</v>
      </c>
      <c r="R196" s="145" t="s">
        <v>8496</v>
      </c>
      <c r="S196" s="139">
        <v>7962740</v>
      </c>
      <c r="T196" s="139" t="s">
        <v>8495</v>
      </c>
      <c r="U196" s="139" t="s">
        <v>8495</v>
      </c>
      <c r="V196" s="139">
        <v>1</v>
      </c>
      <c r="W196" s="139">
        <v>3194009212</v>
      </c>
      <c r="X196" s="139" t="s">
        <v>8497</v>
      </c>
      <c r="Y196" s="139"/>
      <c r="Z196" s="139"/>
      <c r="AA196" s="139"/>
      <c r="AB196" s="139"/>
      <c r="AC196" s="139"/>
      <c r="AD196" s="139"/>
      <c r="AE196" s="139"/>
      <c r="AF196" s="139"/>
      <c r="AG196" s="139"/>
      <c r="AH196" s="139" t="s">
        <v>8498</v>
      </c>
      <c r="AI196" s="139">
        <v>3194009212</v>
      </c>
      <c r="AJ196" s="139" t="s">
        <v>8499</v>
      </c>
      <c r="AK196" s="139"/>
      <c r="AL196" s="139"/>
      <c r="AM196" s="139" t="s">
        <v>2451</v>
      </c>
      <c r="AN196" s="139" t="s">
        <v>2369</v>
      </c>
      <c r="AO196" s="139" t="s">
        <v>2349</v>
      </c>
      <c r="AP196" s="139">
        <v>95129</v>
      </c>
      <c r="AQ196" s="139" t="s">
        <v>7395</v>
      </c>
      <c r="AR196" s="139">
        <v>90378</v>
      </c>
      <c r="AS196" s="139">
        <v>2025</v>
      </c>
      <c r="AT196" s="139" t="s">
        <v>7291</v>
      </c>
      <c r="AU196" s="139" t="s">
        <v>7396</v>
      </c>
      <c r="AV196" s="139" t="s">
        <v>7222</v>
      </c>
      <c r="AW196" s="139" t="s">
        <v>7293</v>
      </c>
      <c r="AX196" s="139" t="s">
        <v>7294</v>
      </c>
      <c r="AY196" s="139" t="s">
        <v>7295</v>
      </c>
      <c r="AZ196" s="139" t="s">
        <v>7310</v>
      </c>
      <c r="BA196" s="139"/>
      <c r="BB196" s="141">
        <v>46026</v>
      </c>
      <c r="BC196" s="141">
        <v>46026</v>
      </c>
      <c r="BD196" s="139" t="s">
        <v>7740</v>
      </c>
      <c r="BE196" s="145" t="s">
        <v>8493</v>
      </c>
      <c r="BF196" s="139" t="s">
        <v>2340</v>
      </c>
      <c r="BG196" s="139" t="s">
        <v>7228</v>
      </c>
      <c r="BH196" s="139" t="s">
        <v>7229</v>
      </c>
      <c r="BI196" s="139">
        <v>40</v>
      </c>
      <c r="BJ196" s="139" t="s">
        <v>2350</v>
      </c>
      <c r="BK196" s="139">
        <v>1</v>
      </c>
      <c r="BL196" s="139">
        <v>1</v>
      </c>
      <c r="BM196" s="139" t="s">
        <v>7559</v>
      </c>
      <c r="BN196" s="139"/>
      <c r="BO196" s="139">
        <v>40</v>
      </c>
      <c r="BP196" s="139">
        <v>20</v>
      </c>
      <c r="BQ196" s="139"/>
      <c r="BR196" s="139"/>
      <c r="BS196" s="139">
        <v>20</v>
      </c>
      <c r="BT196" s="139"/>
      <c r="BU196" s="139" t="s">
        <v>2360</v>
      </c>
      <c r="BV196" s="139"/>
      <c r="BW196" s="139"/>
      <c r="BX196" s="139"/>
      <c r="BY196" s="139"/>
      <c r="BZ196" s="139"/>
      <c r="CA196" s="139"/>
      <c r="CB196" s="139" t="s">
        <v>7231</v>
      </c>
      <c r="CC196" s="139" t="s">
        <v>7244</v>
      </c>
    </row>
    <row r="197" spans="1:81">
      <c r="A197" s="139">
        <v>196</v>
      </c>
      <c r="B197" s="139" t="s">
        <v>7210</v>
      </c>
      <c r="C197" s="145" t="s">
        <v>8500</v>
      </c>
      <c r="D197" s="139">
        <v>1</v>
      </c>
      <c r="E197" s="139">
        <v>2</v>
      </c>
      <c r="F197" s="139">
        <v>1100</v>
      </c>
      <c r="G197" s="139">
        <v>52.5</v>
      </c>
      <c r="H197" s="139">
        <v>1047.5</v>
      </c>
      <c r="I197" s="139"/>
      <c r="J197" s="139"/>
      <c r="K197" s="140">
        <v>46019.8215277778</v>
      </c>
      <c r="L197" s="140">
        <v>46019.8215277778</v>
      </c>
      <c r="M197" s="139" t="s">
        <v>2819</v>
      </c>
      <c r="N197" s="139" t="s">
        <v>8501</v>
      </c>
      <c r="O197" s="139" t="s">
        <v>2340</v>
      </c>
      <c r="P197" s="139" t="s">
        <v>8502</v>
      </c>
      <c r="Q197" s="139" t="s">
        <v>2342</v>
      </c>
      <c r="R197" s="145" t="s">
        <v>8503</v>
      </c>
      <c r="S197" s="139">
        <v>8205186</v>
      </c>
      <c r="T197" s="139" t="s">
        <v>8502</v>
      </c>
      <c r="U197" s="139" t="s">
        <v>6907</v>
      </c>
      <c r="V197" s="139">
        <v>852</v>
      </c>
      <c r="W197" s="139">
        <v>94226624</v>
      </c>
      <c r="X197" s="139" t="s">
        <v>8504</v>
      </c>
      <c r="Y197" s="139" t="s">
        <v>8505</v>
      </c>
      <c r="Z197" s="139">
        <v>94226624</v>
      </c>
      <c r="AA197" s="139" t="s">
        <v>8506</v>
      </c>
      <c r="AB197" s="139"/>
      <c r="AC197" s="139" t="s">
        <v>7704</v>
      </c>
      <c r="AD197" s="139" t="s">
        <v>7704</v>
      </c>
      <c r="AE197" s="139" t="s">
        <v>4677</v>
      </c>
      <c r="AF197" s="139" t="s">
        <v>4678</v>
      </c>
      <c r="AG197" s="145" t="s">
        <v>8507</v>
      </c>
      <c r="AH197" s="139" t="s">
        <v>8505</v>
      </c>
      <c r="AI197" s="139">
        <v>94226624</v>
      </c>
      <c r="AJ197" s="139" t="s">
        <v>8506</v>
      </c>
      <c r="AK197" s="139"/>
      <c r="AL197" s="139" t="s">
        <v>7704</v>
      </c>
      <c r="AM197" s="139" t="s">
        <v>7704</v>
      </c>
      <c r="AN197" s="139" t="s">
        <v>4677</v>
      </c>
      <c r="AO197" s="139" t="s">
        <v>4678</v>
      </c>
      <c r="AP197" s="145" t="s">
        <v>8507</v>
      </c>
      <c r="AQ197" s="139" t="s">
        <v>8508</v>
      </c>
      <c r="AR197" s="139">
        <v>93773</v>
      </c>
      <c r="AS197" s="139">
        <v>2026</v>
      </c>
      <c r="AT197" s="139" t="s">
        <v>7220</v>
      </c>
      <c r="AU197" s="139" t="s">
        <v>8509</v>
      </c>
      <c r="AV197" s="139" t="s">
        <v>7222</v>
      </c>
      <c r="AW197" s="139" t="s">
        <v>7223</v>
      </c>
      <c r="AX197" s="139" t="s">
        <v>7224</v>
      </c>
      <c r="AY197" s="139" t="s">
        <v>7238</v>
      </c>
      <c r="AZ197" s="139" t="s">
        <v>8304</v>
      </c>
      <c r="BA197" s="139"/>
      <c r="BB197" s="141">
        <v>46032</v>
      </c>
      <c r="BC197" s="141">
        <v>46144</v>
      </c>
      <c r="BD197" s="139" t="s">
        <v>7332</v>
      </c>
      <c r="BE197" s="145" t="s">
        <v>8510</v>
      </c>
      <c r="BF197" s="139" t="s">
        <v>2340</v>
      </c>
      <c r="BG197" s="139" t="s">
        <v>172</v>
      </c>
      <c r="BH197" s="139" t="s">
        <v>7242</v>
      </c>
      <c r="BI197" s="139">
        <v>50</v>
      </c>
      <c r="BJ197" s="139" t="s">
        <v>2350</v>
      </c>
      <c r="BK197" s="139">
        <v>15</v>
      </c>
      <c r="BL197" s="139">
        <v>15</v>
      </c>
      <c r="BM197" s="139" t="s">
        <v>7260</v>
      </c>
      <c r="BN197" s="139"/>
      <c r="BO197" s="139">
        <v>50</v>
      </c>
      <c r="BP197" s="139">
        <v>0</v>
      </c>
      <c r="BQ197" s="139"/>
      <c r="BR197" s="139"/>
      <c r="BS197" s="139">
        <v>50</v>
      </c>
      <c r="BT197" s="139"/>
      <c r="BU197" s="139" t="s">
        <v>2360</v>
      </c>
      <c r="BV197" s="139"/>
      <c r="BW197" s="139"/>
      <c r="BX197" s="139"/>
      <c r="BY197" s="139"/>
      <c r="BZ197" s="139"/>
      <c r="CA197" s="139"/>
      <c r="CB197" s="139" t="s">
        <v>7231</v>
      </c>
      <c r="CC197" s="139" t="s">
        <v>7232</v>
      </c>
    </row>
    <row r="198" spans="1:81">
      <c r="A198" s="139">
        <v>197</v>
      </c>
      <c r="B198" s="139" t="s">
        <v>7210</v>
      </c>
      <c r="C198" s="145" t="s">
        <v>8500</v>
      </c>
      <c r="D198" s="139">
        <v>1</v>
      </c>
      <c r="E198" s="139">
        <v>2</v>
      </c>
      <c r="F198" s="139">
        <v>1100</v>
      </c>
      <c r="G198" s="139">
        <v>52.5</v>
      </c>
      <c r="H198" s="139">
        <v>1047.5</v>
      </c>
      <c r="I198" s="139"/>
      <c r="J198" s="139"/>
      <c r="K198" s="140">
        <v>46019.8215277778</v>
      </c>
      <c r="L198" s="140">
        <v>46019.8215277778</v>
      </c>
      <c r="M198" s="139" t="s">
        <v>2819</v>
      </c>
      <c r="N198" s="139" t="s">
        <v>8501</v>
      </c>
      <c r="O198" s="139" t="s">
        <v>2340</v>
      </c>
      <c r="P198" s="139" t="s">
        <v>8502</v>
      </c>
      <c r="Q198" s="139" t="s">
        <v>2342</v>
      </c>
      <c r="R198" s="145" t="s">
        <v>8503</v>
      </c>
      <c r="S198" s="139">
        <v>8205186</v>
      </c>
      <c r="T198" s="139" t="s">
        <v>8502</v>
      </c>
      <c r="U198" s="139" t="s">
        <v>6907</v>
      </c>
      <c r="V198" s="139">
        <v>852</v>
      </c>
      <c r="W198" s="139">
        <v>94226624</v>
      </c>
      <c r="X198" s="139" t="s">
        <v>8504</v>
      </c>
      <c r="Y198" s="139" t="s">
        <v>8505</v>
      </c>
      <c r="Z198" s="139">
        <v>94226624</v>
      </c>
      <c r="AA198" s="139" t="s">
        <v>8506</v>
      </c>
      <c r="AB198" s="139"/>
      <c r="AC198" s="139" t="s">
        <v>7704</v>
      </c>
      <c r="AD198" s="139" t="s">
        <v>7704</v>
      </c>
      <c r="AE198" s="139" t="s">
        <v>4677</v>
      </c>
      <c r="AF198" s="139" t="s">
        <v>4678</v>
      </c>
      <c r="AG198" s="145" t="s">
        <v>8507</v>
      </c>
      <c r="AH198" s="139" t="s">
        <v>8505</v>
      </c>
      <c r="AI198" s="139">
        <v>94226624</v>
      </c>
      <c r="AJ198" s="139" t="s">
        <v>8506</v>
      </c>
      <c r="AK198" s="139"/>
      <c r="AL198" s="139" t="s">
        <v>7704</v>
      </c>
      <c r="AM198" s="139" t="s">
        <v>7704</v>
      </c>
      <c r="AN198" s="139" t="s">
        <v>4677</v>
      </c>
      <c r="AO198" s="139" t="s">
        <v>4678</v>
      </c>
      <c r="AP198" s="145" t="s">
        <v>8507</v>
      </c>
      <c r="AQ198" s="139" t="s">
        <v>8508</v>
      </c>
      <c r="AR198" s="139">
        <v>93773</v>
      </c>
      <c r="AS198" s="139">
        <v>2026</v>
      </c>
      <c r="AT198" s="139" t="s">
        <v>7220</v>
      </c>
      <c r="AU198" s="139" t="s">
        <v>8509</v>
      </c>
      <c r="AV198" s="139" t="s">
        <v>7222</v>
      </c>
      <c r="AW198" s="139" t="s">
        <v>7223</v>
      </c>
      <c r="AX198" s="139" t="s">
        <v>7224</v>
      </c>
      <c r="AY198" s="139" t="s">
        <v>7238</v>
      </c>
      <c r="AZ198" s="139" t="s">
        <v>8304</v>
      </c>
      <c r="BA198" s="139"/>
      <c r="BB198" s="141">
        <v>46032</v>
      </c>
      <c r="BC198" s="141">
        <v>46144</v>
      </c>
      <c r="BD198" s="139" t="s">
        <v>7332</v>
      </c>
      <c r="BE198" s="145" t="s">
        <v>8511</v>
      </c>
      <c r="BF198" s="139" t="s">
        <v>2340</v>
      </c>
      <c r="BG198" s="139" t="s">
        <v>7228</v>
      </c>
      <c r="BH198" s="139" t="s">
        <v>7229</v>
      </c>
      <c r="BI198" s="139">
        <v>1050</v>
      </c>
      <c r="BJ198" s="139" t="s">
        <v>2350</v>
      </c>
      <c r="BK198" s="139">
        <v>15</v>
      </c>
      <c r="BL198" s="139">
        <v>15</v>
      </c>
      <c r="BM198" s="139" t="s">
        <v>7260</v>
      </c>
      <c r="BN198" s="139"/>
      <c r="BO198" s="139">
        <v>1050</v>
      </c>
      <c r="BP198" s="139">
        <v>52.5</v>
      </c>
      <c r="BQ198" s="139"/>
      <c r="BR198" s="139"/>
      <c r="BS198" s="139">
        <v>997.5</v>
      </c>
      <c r="BT198" s="139"/>
      <c r="BU198" s="139" t="s">
        <v>2360</v>
      </c>
      <c r="BV198" s="139"/>
      <c r="BW198" s="139"/>
      <c r="BX198" s="139"/>
      <c r="BY198" s="139"/>
      <c r="BZ198" s="139"/>
      <c r="CA198" s="139"/>
      <c r="CB198" s="139" t="s">
        <v>7231</v>
      </c>
      <c r="CC198" s="139" t="s">
        <v>7232</v>
      </c>
    </row>
    <row r="199" spans="1:81">
      <c r="A199" s="139">
        <v>198</v>
      </c>
      <c r="B199" s="139" t="s">
        <v>7210</v>
      </c>
      <c r="C199" s="145" t="s">
        <v>8512</v>
      </c>
      <c r="D199" s="139">
        <v>1</v>
      </c>
      <c r="E199" s="139">
        <v>2</v>
      </c>
      <c r="F199" s="139">
        <v>837.5</v>
      </c>
      <c r="G199" s="139">
        <v>0</v>
      </c>
      <c r="H199" s="139">
        <v>837.5</v>
      </c>
      <c r="I199" s="139"/>
      <c r="J199" s="139"/>
      <c r="K199" s="140">
        <v>46019.8173611111</v>
      </c>
      <c r="L199" s="140">
        <v>46019.81875</v>
      </c>
      <c r="M199" s="139" t="s">
        <v>2338</v>
      </c>
      <c r="N199" s="139" t="s">
        <v>8513</v>
      </c>
      <c r="O199" s="139" t="s">
        <v>2340</v>
      </c>
      <c r="P199" s="139" t="s">
        <v>8514</v>
      </c>
      <c r="Q199" s="139" t="s">
        <v>2342</v>
      </c>
      <c r="R199" s="145" t="s">
        <v>8515</v>
      </c>
      <c r="S199" s="139">
        <v>8157351</v>
      </c>
      <c r="T199" s="139" t="s">
        <v>8514</v>
      </c>
      <c r="U199" s="139" t="s">
        <v>8514</v>
      </c>
      <c r="V199" s="139">
        <v>1</v>
      </c>
      <c r="W199" s="139">
        <v>4252337520</v>
      </c>
      <c r="X199" s="139" t="s">
        <v>8516</v>
      </c>
      <c r="Y199" s="139" t="s">
        <v>8517</v>
      </c>
      <c r="Z199" s="139">
        <v>4252337520</v>
      </c>
      <c r="AA199" s="139" t="s">
        <v>8518</v>
      </c>
      <c r="AB199" s="139"/>
      <c r="AC199" s="139"/>
      <c r="AD199" s="139" t="s">
        <v>4750</v>
      </c>
      <c r="AE199" s="139" t="s">
        <v>2348</v>
      </c>
      <c r="AF199" s="139" t="s">
        <v>2349</v>
      </c>
      <c r="AG199" s="139">
        <v>98006</v>
      </c>
      <c r="AH199" s="139" t="s">
        <v>8517</v>
      </c>
      <c r="AI199" s="139">
        <v>4252337520</v>
      </c>
      <c r="AJ199" s="139" t="s">
        <v>8518</v>
      </c>
      <c r="AK199" s="139"/>
      <c r="AL199" s="139"/>
      <c r="AM199" s="139" t="s">
        <v>4750</v>
      </c>
      <c r="AN199" s="139" t="s">
        <v>2348</v>
      </c>
      <c r="AO199" s="139" t="s">
        <v>2349</v>
      </c>
      <c r="AP199" s="139">
        <v>98006</v>
      </c>
      <c r="AQ199" s="139" t="s">
        <v>7363</v>
      </c>
      <c r="AR199" s="139">
        <v>97815</v>
      </c>
      <c r="AS199" s="139">
        <v>2026</v>
      </c>
      <c r="AT199" s="139" t="s">
        <v>7220</v>
      </c>
      <c r="AU199" s="139" t="s">
        <v>7364</v>
      </c>
      <c r="AV199" s="139" t="s">
        <v>7222</v>
      </c>
      <c r="AW199" s="139" t="s">
        <v>7365</v>
      </c>
      <c r="AX199" s="139" t="s">
        <v>7224</v>
      </c>
      <c r="AY199" s="139" t="s">
        <v>7238</v>
      </c>
      <c r="AZ199" s="139" t="s">
        <v>7366</v>
      </c>
      <c r="BA199" s="139"/>
      <c r="BB199" s="141">
        <v>46046</v>
      </c>
      <c r="BC199" s="141">
        <v>46151</v>
      </c>
      <c r="BD199" s="139" t="s">
        <v>7367</v>
      </c>
      <c r="BE199" s="145" t="s">
        <v>8519</v>
      </c>
      <c r="BF199" s="139" t="s">
        <v>2340</v>
      </c>
      <c r="BG199" s="139" t="s">
        <v>172</v>
      </c>
      <c r="BH199" s="139" t="s">
        <v>7242</v>
      </c>
      <c r="BI199" s="139">
        <v>50</v>
      </c>
      <c r="BJ199" s="139" t="s">
        <v>2350</v>
      </c>
      <c r="BK199" s="139">
        <v>15</v>
      </c>
      <c r="BL199" s="139">
        <v>15</v>
      </c>
      <c r="BM199" s="139" t="s">
        <v>7298</v>
      </c>
      <c r="BN199" s="139"/>
      <c r="BO199" s="139">
        <v>50</v>
      </c>
      <c r="BP199" s="139">
        <v>0</v>
      </c>
      <c r="BQ199" s="139"/>
      <c r="BR199" s="139"/>
      <c r="BS199" s="139">
        <v>50</v>
      </c>
      <c r="BT199" s="139"/>
      <c r="BU199" s="139" t="s">
        <v>2360</v>
      </c>
      <c r="BV199" s="139"/>
      <c r="BW199" s="139"/>
      <c r="BX199" s="139"/>
      <c r="BY199" s="139"/>
      <c r="BZ199" s="139"/>
      <c r="CA199" s="139"/>
      <c r="CB199" s="139" t="s">
        <v>7231</v>
      </c>
      <c r="CC199" s="139"/>
    </row>
    <row r="200" spans="1:81">
      <c r="A200" s="139">
        <v>199</v>
      </c>
      <c r="B200" s="139" t="s">
        <v>7210</v>
      </c>
      <c r="C200" s="145" t="s">
        <v>8512</v>
      </c>
      <c r="D200" s="139">
        <v>1</v>
      </c>
      <c r="E200" s="139">
        <v>2</v>
      </c>
      <c r="F200" s="139">
        <v>837.5</v>
      </c>
      <c r="G200" s="139">
        <v>0</v>
      </c>
      <c r="H200" s="139">
        <v>837.5</v>
      </c>
      <c r="I200" s="139"/>
      <c r="J200" s="139"/>
      <c r="K200" s="140">
        <v>46019.8173611111</v>
      </c>
      <c r="L200" s="140">
        <v>46019.81875</v>
      </c>
      <c r="M200" s="139" t="s">
        <v>2338</v>
      </c>
      <c r="N200" s="139" t="s">
        <v>8513</v>
      </c>
      <c r="O200" s="139" t="s">
        <v>2340</v>
      </c>
      <c r="P200" s="139" t="s">
        <v>8514</v>
      </c>
      <c r="Q200" s="139" t="s">
        <v>2342</v>
      </c>
      <c r="R200" s="145" t="s">
        <v>8515</v>
      </c>
      <c r="S200" s="139">
        <v>8157351</v>
      </c>
      <c r="T200" s="139" t="s">
        <v>8514</v>
      </c>
      <c r="U200" s="139" t="s">
        <v>8514</v>
      </c>
      <c r="V200" s="139">
        <v>1</v>
      </c>
      <c r="W200" s="139">
        <v>4252337520</v>
      </c>
      <c r="X200" s="139" t="s">
        <v>8516</v>
      </c>
      <c r="Y200" s="139" t="s">
        <v>8517</v>
      </c>
      <c r="Z200" s="139">
        <v>4252337520</v>
      </c>
      <c r="AA200" s="139" t="s">
        <v>8518</v>
      </c>
      <c r="AB200" s="139"/>
      <c r="AC200" s="139"/>
      <c r="AD200" s="139" t="s">
        <v>4750</v>
      </c>
      <c r="AE200" s="139" t="s">
        <v>2348</v>
      </c>
      <c r="AF200" s="139" t="s">
        <v>2349</v>
      </c>
      <c r="AG200" s="139">
        <v>98006</v>
      </c>
      <c r="AH200" s="139" t="s">
        <v>8517</v>
      </c>
      <c r="AI200" s="139">
        <v>4252337520</v>
      </c>
      <c r="AJ200" s="139" t="s">
        <v>8518</v>
      </c>
      <c r="AK200" s="139"/>
      <c r="AL200" s="139"/>
      <c r="AM200" s="139" t="s">
        <v>4750</v>
      </c>
      <c r="AN200" s="139" t="s">
        <v>2348</v>
      </c>
      <c r="AO200" s="139" t="s">
        <v>2349</v>
      </c>
      <c r="AP200" s="139">
        <v>98006</v>
      </c>
      <c r="AQ200" s="139" t="s">
        <v>7363</v>
      </c>
      <c r="AR200" s="139">
        <v>97815</v>
      </c>
      <c r="AS200" s="139">
        <v>2026</v>
      </c>
      <c r="AT200" s="139" t="s">
        <v>7220</v>
      </c>
      <c r="AU200" s="139" t="s">
        <v>7364</v>
      </c>
      <c r="AV200" s="139" t="s">
        <v>7222</v>
      </c>
      <c r="AW200" s="139" t="s">
        <v>7365</v>
      </c>
      <c r="AX200" s="139" t="s">
        <v>7224</v>
      </c>
      <c r="AY200" s="139" t="s">
        <v>7238</v>
      </c>
      <c r="AZ200" s="139" t="s">
        <v>7366</v>
      </c>
      <c r="BA200" s="139"/>
      <c r="BB200" s="141">
        <v>46046</v>
      </c>
      <c r="BC200" s="141">
        <v>46151</v>
      </c>
      <c r="BD200" s="139" t="s">
        <v>7367</v>
      </c>
      <c r="BE200" s="145" t="s">
        <v>8520</v>
      </c>
      <c r="BF200" s="139" t="s">
        <v>2340</v>
      </c>
      <c r="BG200" s="139" t="s">
        <v>7228</v>
      </c>
      <c r="BH200" s="139" t="s">
        <v>7229</v>
      </c>
      <c r="BI200" s="139">
        <v>787.5</v>
      </c>
      <c r="BJ200" s="139" t="s">
        <v>2350</v>
      </c>
      <c r="BK200" s="139">
        <v>15</v>
      </c>
      <c r="BL200" s="139">
        <v>15</v>
      </c>
      <c r="BM200" s="139" t="s">
        <v>7298</v>
      </c>
      <c r="BN200" s="139"/>
      <c r="BO200" s="139">
        <v>787.5</v>
      </c>
      <c r="BP200" s="139">
        <v>0</v>
      </c>
      <c r="BQ200" s="139"/>
      <c r="BR200" s="139"/>
      <c r="BS200" s="139">
        <v>787.5</v>
      </c>
      <c r="BT200" s="139"/>
      <c r="BU200" s="139" t="s">
        <v>2360</v>
      </c>
      <c r="BV200" s="139"/>
      <c r="BW200" s="139"/>
      <c r="BX200" s="139"/>
      <c r="BY200" s="139"/>
      <c r="BZ200" s="139"/>
      <c r="CA200" s="139"/>
      <c r="CB200" s="139" t="s">
        <v>7231</v>
      </c>
      <c r="CC200" s="139"/>
    </row>
    <row r="201" spans="1:81">
      <c r="A201" s="139">
        <v>200</v>
      </c>
      <c r="B201" s="139" t="s">
        <v>7210</v>
      </c>
      <c r="C201" s="145" t="s">
        <v>8521</v>
      </c>
      <c r="D201" s="139">
        <v>1</v>
      </c>
      <c r="E201" s="139">
        <v>1</v>
      </c>
      <c r="F201" s="139">
        <v>40</v>
      </c>
      <c r="G201" s="139">
        <v>20</v>
      </c>
      <c r="H201" s="139">
        <v>20</v>
      </c>
      <c r="I201" s="139"/>
      <c r="J201" s="139"/>
      <c r="K201" s="140">
        <v>46019.7902777778</v>
      </c>
      <c r="L201" s="140">
        <v>46019.7916666667</v>
      </c>
      <c r="M201" s="139" t="s">
        <v>2338</v>
      </c>
      <c r="N201" s="139" t="s">
        <v>8522</v>
      </c>
      <c r="O201" s="139" t="s">
        <v>2340</v>
      </c>
      <c r="P201" s="139" t="s">
        <v>8523</v>
      </c>
      <c r="Q201" s="139" t="s">
        <v>2342</v>
      </c>
      <c r="R201" s="145" t="s">
        <v>8524</v>
      </c>
      <c r="S201" s="139">
        <v>8246589</v>
      </c>
      <c r="T201" s="139" t="s">
        <v>8523</v>
      </c>
      <c r="U201" s="139" t="s">
        <v>6377</v>
      </c>
      <c r="V201" s="139">
        <v>1</v>
      </c>
      <c r="W201" s="139">
        <v>4088988801</v>
      </c>
      <c r="X201" s="139" t="s">
        <v>8525</v>
      </c>
      <c r="Y201" s="139"/>
      <c r="Z201" s="139"/>
      <c r="AA201" s="139"/>
      <c r="AB201" s="139"/>
      <c r="AC201" s="139"/>
      <c r="AD201" s="139"/>
      <c r="AE201" s="139"/>
      <c r="AF201" s="139"/>
      <c r="AG201" s="139"/>
      <c r="AH201" s="139" t="s">
        <v>8526</v>
      </c>
      <c r="AI201" s="139">
        <v>4088988801</v>
      </c>
      <c r="AJ201" s="139" t="s">
        <v>8527</v>
      </c>
      <c r="AK201" s="139"/>
      <c r="AL201" s="139"/>
      <c r="AM201" s="139" t="s">
        <v>3005</v>
      </c>
      <c r="AN201" s="139" t="s">
        <v>2369</v>
      </c>
      <c r="AO201" s="139" t="s">
        <v>2349</v>
      </c>
      <c r="AP201" s="139">
        <v>95035</v>
      </c>
      <c r="AQ201" s="139" t="s">
        <v>7395</v>
      </c>
      <c r="AR201" s="139">
        <v>90378</v>
      </c>
      <c r="AS201" s="139">
        <v>2025</v>
      </c>
      <c r="AT201" s="139" t="s">
        <v>7291</v>
      </c>
      <c r="AU201" s="139" t="s">
        <v>7396</v>
      </c>
      <c r="AV201" s="139" t="s">
        <v>7222</v>
      </c>
      <c r="AW201" s="139" t="s">
        <v>7293</v>
      </c>
      <c r="AX201" s="139" t="s">
        <v>7294</v>
      </c>
      <c r="AY201" s="139" t="s">
        <v>7295</v>
      </c>
      <c r="AZ201" s="139" t="s">
        <v>7310</v>
      </c>
      <c r="BA201" s="139"/>
      <c r="BB201" s="141">
        <v>46026</v>
      </c>
      <c r="BC201" s="141">
        <v>46026</v>
      </c>
      <c r="BD201" s="139" t="s">
        <v>7740</v>
      </c>
      <c r="BE201" s="145" t="s">
        <v>8521</v>
      </c>
      <c r="BF201" s="139" t="s">
        <v>2340</v>
      </c>
      <c r="BG201" s="139" t="s">
        <v>7228</v>
      </c>
      <c r="BH201" s="139" t="s">
        <v>7229</v>
      </c>
      <c r="BI201" s="139">
        <v>40</v>
      </c>
      <c r="BJ201" s="139" t="s">
        <v>2350</v>
      </c>
      <c r="BK201" s="139">
        <v>1</v>
      </c>
      <c r="BL201" s="139">
        <v>1</v>
      </c>
      <c r="BM201" s="139" t="s">
        <v>7559</v>
      </c>
      <c r="BN201" s="139"/>
      <c r="BO201" s="139">
        <v>40</v>
      </c>
      <c r="BP201" s="139">
        <v>20</v>
      </c>
      <c r="BQ201" s="139"/>
      <c r="BR201" s="139"/>
      <c r="BS201" s="139">
        <v>20</v>
      </c>
      <c r="BT201" s="139"/>
      <c r="BU201" s="139" t="s">
        <v>2360</v>
      </c>
      <c r="BV201" s="139"/>
      <c r="BW201" s="139"/>
      <c r="BX201" s="139"/>
      <c r="BY201" s="139"/>
      <c r="BZ201" s="139"/>
      <c r="CA201" s="139"/>
      <c r="CB201" s="139" t="s">
        <v>7231</v>
      </c>
      <c r="CC201" s="139" t="s">
        <v>7244</v>
      </c>
    </row>
    <row r="202" spans="1:81">
      <c r="A202" s="139">
        <v>201</v>
      </c>
      <c r="B202" s="139" t="s">
        <v>7688</v>
      </c>
      <c r="C202" s="145" t="s">
        <v>8528</v>
      </c>
      <c r="D202" s="139">
        <v>1</v>
      </c>
      <c r="E202" s="139">
        <v>1</v>
      </c>
      <c r="F202" s="139">
        <v>315</v>
      </c>
      <c r="G202" s="139">
        <v>0</v>
      </c>
      <c r="H202" s="139">
        <v>315</v>
      </c>
      <c r="I202" s="139"/>
      <c r="J202" s="139"/>
      <c r="K202" s="140">
        <v>46019.7833333333</v>
      </c>
      <c r="L202" s="140">
        <v>46019.7916666667</v>
      </c>
      <c r="M202" s="139" t="s">
        <v>2768</v>
      </c>
      <c r="N202" s="139" t="s">
        <v>8529</v>
      </c>
      <c r="O202" s="139" t="s">
        <v>2340</v>
      </c>
      <c r="P202" s="139" t="s">
        <v>8530</v>
      </c>
      <c r="Q202" s="139" t="s">
        <v>2342</v>
      </c>
      <c r="R202" s="145" t="s">
        <v>8531</v>
      </c>
      <c r="S202" s="139">
        <v>8296826</v>
      </c>
      <c r="T202" s="139" t="s">
        <v>8530</v>
      </c>
      <c r="U202" s="139" t="s">
        <v>8532</v>
      </c>
      <c r="V202" s="139">
        <v>1</v>
      </c>
      <c r="W202" s="139">
        <v>2675847158</v>
      </c>
      <c r="X202" s="139" t="s">
        <v>8533</v>
      </c>
      <c r="Y202" s="139" t="s">
        <v>8534</v>
      </c>
      <c r="Z202" s="139">
        <v>2675847158</v>
      </c>
      <c r="AA202" s="139" t="s">
        <v>8535</v>
      </c>
      <c r="AB202" s="139"/>
      <c r="AC202" s="139"/>
      <c r="AD202" s="139" t="s">
        <v>8536</v>
      </c>
      <c r="AE202" s="139" t="s">
        <v>2359</v>
      </c>
      <c r="AF202" s="139" t="s">
        <v>2349</v>
      </c>
      <c r="AG202" s="139">
        <v>19096</v>
      </c>
      <c r="AH202" s="139" t="s">
        <v>8534</v>
      </c>
      <c r="AI202" s="139">
        <v>2675847158</v>
      </c>
      <c r="AJ202" s="139" t="s">
        <v>8535</v>
      </c>
      <c r="AK202" s="139"/>
      <c r="AL202" s="139"/>
      <c r="AM202" s="139" t="s">
        <v>8536</v>
      </c>
      <c r="AN202" s="139" t="s">
        <v>2359</v>
      </c>
      <c r="AO202" s="139" t="s">
        <v>2349</v>
      </c>
      <c r="AP202" s="139">
        <v>19096</v>
      </c>
      <c r="AQ202" s="139" t="s">
        <v>8537</v>
      </c>
      <c r="AR202" s="139">
        <v>93359</v>
      </c>
      <c r="AS202" s="139">
        <v>2026</v>
      </c>
      <c r="AT202" s="139" t="s">
        <v>7220</v>
      </c>
      <c r="AU202" s="139" t="s">
        <v>7707</v>
      </c>
      <c r="AV202" s="139" t="s">
        <v>7222</v>
      </c>
      <c r="AW202" s="139" t="s">
        <v>7413</v>
      </c>
      <c r="AX202" s="139" t="s">
        <v>7224</v>
      </c>
      <c r="AY202" s="139" t="s">
        <v>7238</v>
      </c>
      <c r="AZ202" s="139" t="s">
        <v>8538</v>
      </c>
      <c r="BA202" s="139"/>
      <c r="BB202" s="141">
        <v>46030</v>
      </c>
      <c r="BC202" s="141">
        <v>46163</v>
      </c>
      <c r="BD202" s="139" t="s">
        <v>8539</v>
      </c>
      <c r="BE202" s="145" t="s">
        <v>8528</v>
      </c>
      <c r="BF202" s="139" t="s">
        <v>2340</v>
      </c>
      <c r="BG202" s="139" t="s">
        <v>7228</v>
      </c>
      <c r="BH202" s="139" t="s">
        <v>7229</v>
      </c>
      <c r="BI202" s="139">
        <v>315</v>
      </c>
      <c r="BJ202" s="139" t="s">
        <v>2350</v>
      </c>
      <c r="BK202" s="139">
        <v>18</v>
      </c>
      <c r="BL202" s="139">
        <v>18</v>
      </c>
      <c r="BM202" s="139" t="s">
        <v>7672</v>
      </c>
      <c r="BN202" s="139"/>
      <c r="BO202" s="139">
        <v>315</v>
      </c>
      <c r="BP202" s="139">
        <v>0</v>
      </c>
      <c r="BQ202" s="139"/>
      <c r="BR202" s="139"/>
      <c r="BS202" s="139">
        <v>315</v>
      </c>
      <c r="BT202" s="139"/>
      <c r="BU202" s="139" t="s">
        <v>2360</v>
      </c>
      <c r="BV202" s="139"/>
      <c r="BW202" s="139"/>
      <c r="BX202" s="139"/>
      <c r="BY202" s="139"/>
      <c r="BZ202" s="139"/>
      <c r="CA202" s="139"/>
      <c r="CB202" s="139" t="s">
        <v>7231</v>
      </c>
      <c r="CC202" s="139" t="s">
        <v>7244</v>
      </c>
    </row>
    <row r="203" spans="1:81">
      <c r="A203" s="139">
        <v>202</v>
      </c>
      <c r="B203" s="139" t="s">
        <v>7210</v>
      </c>
      <c r="C203" s="145" t="s">
        <v>8540</v>
      </c>
      <c r="D203" s="139">
        <v>1</v>
      </c>
      <c r="E203" s="139">
        <v>1</v>
      </c>
      <c r="F203" s="139">
        <v>40</v>
      </c>
      <c r="G203" s="139">
        <v>0</v>
      </c>
      <c r="H203" s="139">
        <v>40</v>
      </c>
      <c r="I203" s="139"/>
      <c r="J203" s="139"/>
      <c r="K203" s="140">
        <v>46019.7819444444</v>
      </c>
      <c r="L203" s="140">
        <v>46019.7819444444</v>
      </c>
      <c r="M203" s="139" t="s">
        <v>2406</v>
      </c>
      <c r="N203" s="139" t="s">
        <v>8541</v>
      </c>
      <c r="O203" s="139" t="s">
        <v>2340</v>
      </c>
      <c r="P203" s="139" t="s">
        <v>8542</v>
      </c>
      <c r="Q203" s="139" t="s">
        <v>2342</v>
      </c>
      <c r="R203" s="145" t="s">
        <v>8543</v>
      </c>
      <c r="S203" s="139">
        <v>7946567</v>
      </c>
      <c r="T203" s="139" t="s">
        <v>8542</v>
      </c>
      <c r="U203" s="139" t="s">
        <v>8544</v>
      </c>
      <c r="V203" s="139">
        <v>1</v>
      </c>
      <c r="W203" s="139">
        <v>4083821260</v>
      </c>
      <c r="X203" s="139" t="s">
        <v>8545</v>
      </c>
      <c r="Y203" s="139"/>
      <c r="Z203" s="139"/>
      <c r="AA203" s="139"/>
      <c r="AB203" s="139"/>
      <c r="AC203" s="139"/>
      <c r="AD203" s="139"/>
      <c r="AE203" s="139"/>
      <c r="AF203" s="139"/>
      <c r="AG203" s="139"/>
      <c r="AH203" s="139" t="s">
        <v>8546</v>
      </c>
      <c r="AI203" s="139">
        <v>4083821260</v>
      </c>
      <c r="AJ203" s="139" t="s">
        <v>8547</v>
      </c>
      <c r="AK203" s="139"/>
      <c r="AL203" s="139"/>
      <c r="AM203" s="139" t="s">
        <v>3153</v>
      </c>
      <c r="AN203" s="139" t="s">
        <v>2369</v>
      </c>
      <c r="AO203" s="139" t="s">
        <v>2349</v>
      </c>
      <c r="AP203" s="139">
        <v>94087</v>
      </c>
      <c r="AQ203" s="139" t="s">
        <v>7395</v>
      </c>
      <c r="AR203" s="139">
        <v>90377</v>
      </c>
      <c r="AS203" s="139">
        <v>2025</v>
      </c>
      <c r="AT203" s="139" t="s">
        <v>7291</v>
      </c>
      <c r="AU203" s="139" t="s">
        <v>7396</v>
      </c>
      <c r="AV203" s="139" t="s">
        <v>7222</v>
      </c>
      <c r="AW203" s="139" t="s">
        <v>7293</v>
      </c>
      <c r="AX203" s="139" t="s">
        <v>7294</v>
      </c>
      <c r="AY203" s="139" t="s">
        <v>7295</v>
      </c>
      <c r="AZ203" s="139" t="s">
        <v>7310</v>
      </c>
      <c r="BA203" s="139"/>
      <c r="BB203" s="141">
        <v>46025</v>
      </c>
      <c r="BC203" s="141">
        <v>46025</v>
      </c>
      <c r="BD203" s="139" t="s">
        <v>7397</v>
      </c>
      <c r="BE203" s="145" t="s">
        <v>8540</v>
      </c>
      <c r="BF203" s="139" t="s">
        <v>2340</v>
      </c>
      <c r="BG203" s="139" t="s">
        <v>7228</v>
      </c>
      <c r="BH203" s="139" t="s">
        <v>7229</v>
      </c>
      <c r="BI203" s="139">
        <v>40</v>
      </c>
      <c r="BJ203" s="139" t="s">
        <v>2350</v>
      </c>
      <c r="BK203" s="139">
        <v>1</v>
      </c>
      <c r="BL203" s="139">
        <v>1</v>
      </c>
      <c r="BM203" s="139" t="s">
        <v>7398</v>
      </c>
      <c r="BN203" s="139"/>
      <c r="BO203" s="139">
        <v>40</v>
      </c>
      <c r="BP203" s="139">
        <v>0</v>
      </c>
      <c r="BQ203" s="139"/>
      <c r="BR203" s="139"/>
      <c r="BS203" s="139">
        <v>40</v>
      </c>
      <c r="BT203" s="139"/>
      <c r="BU203" s="139" t="s">
        <v>2360</v>
      </c>
      <c r="BV203" s="139"/>
      <c r="BW203" s="139"/>
      <c r="BX203" s="139"/>
      <c r="BY203" s="139"/>
      <c r="BZ203" s="139"/>
      <c r="CA203" s="139"/>
      <c r="CB203" s="139" t="s">
        <v>7231</v>
      </c>
      <c r="CC203" s="139" t="s">
        <v>7244</v>
      </c>
    </row>
    <row r="204" spans="1:81">
      <c r="A204" s="139">
        <v>203</v>
      </c>
      <c r="B204" s="139" t="s">
        <v>7210</v>
      </c>
      <c r="C204" s="145" t="s">
        <v>8548</v>
      </c>
      <c r="D204" s="139">
        <v>1</v>
      </c>
      <c r="E204" s="139">
        <v>1</v>
      </c>
      <c r="F204" s="139">
        <v>40</v>
      </c>
      <c r="G204" s="139">
        <v>0</v>
      </c>
      <c r="H204" s="139">
        <v>40</v>
      </c>
      <c r="I204" s="139"/>
      <c r="J204" s="139"/>
      <c r="K204" s="140">
        <v>46019.7756944444</v>
      </c>
      <c r="L204" s="140">
        <v>46019.7763888889</v>
      </c>
      <c r="M204" s="139" t="s">
        <v>3283</v>
      </c>
      <c r="N204" s="139" t="s">
        <v>8549</v>
      </c>
      <c r="O204" s="139" t="s">
        <v>2340</v>
      </c>
      <c r="P204" s="139" t="s">
        <v>8550</v>
      </c>
      <c r="Q204" s="139" t="s">
        <v>2342</v>
      </c>
      <c r="R204" s="145" t="s">
        <v>8551</v>
      </c>
      <c r="S204" s="139">
        <v>7962314</v>
      </c>
      <c r="T204" s="139" t="s">
        <v>8550</v>
      </c>
      <c r="U204" s="139" t="s">
        <v>2571</v>
      </c>
      <c r="V204" s="139">
        <v>1</v>
      </c>
      <c r="W204" s="139">
        <v>6504479393</v>
      </c>
      <c r="X204" s="139" t="s">
        <v>8552</v>
      </c>
      <c r="Y204" s="139"/>
      <c r="Z204" s="139"/>
      <c r="AA204" s="139"/>
      <c r="AB204" s="139"/>
      <c r="AC204" s="139"/>
      <c r="AD204" s="139"/>
      <c r="AE204" s="139"/>
      <c r="AF204" s="139"/>
      <c r="AG204" s="139"/>
      <c r="AH204" s="139" t="s">
        <v>8553</v>
      </c>
      <c r="AI204" s="139">
        <v>6504479393</v>
      </c>
      <c r="AJ204" s="139" t="s">
        <v>8554</v>
      </c>
      <c r="AK204" s="139"/>
      <c r="AL204" s="139"/>
      <c r="AM204" s="139" t="s">
        <v>2818</v>
      </c>
      <c r="AN204" s="139" t="s">
        <v>2369</v>
      </c>
      <c r="AO204" s="139" t="s">
        <v>2349</v>
      </c>
      <c r="AP204" s="139">
        <v>95070</v>
      </c>
      <c r="AQ204" s="139" t="s">
        <v>7395</v>
      </c>
      <c r="AR204" s="139">
        <v>90377</v>
      </c>
      <c r="AS204" s="139">
        <v>2025</v>
      </c>
      <c r="AT204" s="139" t="s">
        <v>7291</v>
      </c>
      <c r="AU204" s="139" t="s">
        <v>7396</v>
      </c>
      <c r="AV204" s="139" t="s">
        <v>7222</v>
      </c>
      <c r="AW204" s="139" t="s">
        <v>7293</v>
      </c>
      <c r="AX204" s="139" t="s">
        <v>7294</v>
      </c>
      <c r="AY204" s="139" t="s">
        <v>7295</v>
      </c>
      <c r="AZ204" s="139" t="s">
        <v>7310</v>
      </c>
      <c r="BA204" s="139"/>
      <c r="BB204" s="141">
        <v>46025</v>
      </c>
      <c r="BC204" s="141">
        <v>46025</v>
      </c>
      <c r="BD204" s="139" t="s">
        <v>7397</v>
      </c>
      <c r="BE204" s="145" t="s">
        <v>8548</v>
      </c>
      <c r="BF204" s="139" t="s">
        <v>2340</v>
      </c>
      <c r="BG204" s="139" t="s">
        <v>7228</v>
      </c>
      <c r="BH204" s="139" t="s">
        <v>7229</v>
      </c>
      <c r="BI204" s="139">
        <v>40</v>
      </c>
      <c r="BJ204" s="139" t="s">
        <v>2350</v>
      </c>
      <c r="BK204" s="139">
        <v>1</v>
      </c>
      <c r="BL204" s="139">
        <v>1</v>
      </c>
      <c r="BM204" s="139" t="s">
        <v>7398</v>
      </c>
      <c r="BN204" s="139"/>
      <c r="BO204" s="139">
        <v>40</v>
      </c>
      <c r="BP204" s="139">
        <v>0</v>
      </c>
      <c r="BQ204" s="139"/>
      <c r="BR204" s="139"/>
      <c r="BS204" s="139">
        <v>40</v>
      </c>
      <c r="BT204" s="139"/>
      <c r="BU204" s="139" t="s">
        <v>2397</v>
      </c>
      <c r="BV204" s="139"/>
      <c r="BW204" s="139"/>
      <c r="BX204" s="139"/>
      <c r="BY204" s="139"/>
      <c r="BZ204" s="139"/>
      <c r="CA204" s="139"/>
      <c r="CB204" s="139" t="s">
        <v>7231</v>
      </c>
      <c r="CC204" s="139" t="s">
        <v>7244</v>
      </c>
    </row>
    <row r="205" spans="1:81">
      <c r="A205" s="139">
        <v>204</v>
      </c>
      <c r="B205" s="139" t="s">
        <v>7210</v>
      </c>
      <c r="C205" s="145" t="s">
        <v>8555</v>
      </c>
      <c r="D205" s="139">
        <v>1</v>
      </c>
      <c r="E205" s="139">
        <v>1</v>
      </c>
      <c r="F205" s="139">
        <v>5</v>
      </c>
      <c r="G205" s="139">
        <v>5</v>
      </c>
      <c r="H205" s="139">
        <v>0</v>
      </c>
      <c r="I205" s="139"/>
      <c r="J205" s="139"/>
      <c r="K205" s="140">
        <v>46019.7736111111</v>
      </c>
      <c r="L205" s="140">
        <v>46019.7736111111</v>
      </c>
      <c r="M205" s="139"/>
      <c r="N205" s="139"/>
      <c r="O205" s="139" t="s">
        <v>2340</v>
      </c>
      <c r="P205" s="139" t="s">
        <v>8556</v>
      </c>
      <c r="Q205" s="139" t="s">
        <v>2342</v>
      </c>
      <c r="R205" s="145" t="s">
        <v>8557</v>
      </c>
      <c r="S205" s="139">
        <v>8346400</v>
      </c>
      <c r="T205" s="139" t="s">
        <v>8556</v>
      </c>
      <c r="U205" s="139" t="s">
        <v>8558</v>
      </c>
      <c r="V205" s="139">
        <v>1</v>
      </c>
      <c r="W205" s="139">
        <v>6504174604</v>
      </c>
      <c r="X205" s="139" t="s">
        <v>8559</v>
      </c>
      <c r="Y205" s="139"/>
      <c r="Z205" s="139"/>
      <c r="AA205" s="139"/>
      <c r="AB205" s="139"/>
      <c r="AC205" s="139"/>
      <c r="AD205" s="139"/>
      <c r="AE205" s="139"/>
      <c r="AF205" s="139"/>
      <c r="AG205" s="139"/>
      <c r="AH205" s="139"/>
      <c r="AI205" s="139"/>
      <c r="AJ205" s="139"/>
      <c r="AK205" s="139"/>
      <c r="AL205" s="139"/>
      <c r="AM205" s="139"/>
      <c r="AN205" s="139"/>
      <c r="AO205" s="139"/>
      <c r="AP205" s="139"/>
      <c r="AQ205" s="139" t="s">
        <v>7776</v>
      </c>
      <c r="AR205" s="139">
        <v>98228</v>
      </c>
      <c r="AS205" s="139">
        <v>2025</v>
      </c>
      <c r="AT205" s="139" t="s">
        <v>7291</v>
      </c>
      <c r="AU205" s="139" t="s">
        <v>7777</v>
      </c>
      <c r="AV205" s="139" t="s">
        <v>7222</v>
      </c>
      <c r="AW205" s="139" t="s">
        <v>7223</v>
      </c>
      <c r="AX205" s="139" t="s">
        <v>7294</v>
      </c>
      <c r="AY205" s="139" t="s">
        <v>7295</v>
      </c>
      <c r="AZ205" s="139" t="s">
        <v>7778</v>
      </c>
      <c r="BA205" s="139"/>
      <c r="BB205" s="141">
        <v>46026</v>
      </c>
      <c r="BC205" s="141">
        <v>46026</v>
      </c>
      <c r="BD205" s="139" t="s">
        <v>7779</v>
      </c>
      <c r="BE205" s="145" t="s">
        <v>8555</v>
      </c>
      <c r="BF205" s="139" t="s">
        <v>2340</v>
      </c>
      <c r="BG205" s="139" t="s">
        <v>7228</v>
      </c>
      <c r="BH205" s="139" t="s">
        <v>7229</v>
      </c>
      <c r="BI205" s="139">
        <v>5</v>
      </c>
      <c r="BJ205" s="139" t="s">
        <v>2350</v>
      </c>
      <c r="BK205" s="139">
        <v>1</v>
      </c>
      <c r="BL205" s="139">
        <v>1</v>
      </c>
      <c r="BM205" s="139" t="s">
        <v>7559</v>
      </c>
      <c r="BN205" s="139"/>
      <c r="BO205" s="139">
        <v>5</v>
      </c>
      <c r="BP205" s="139">
        <v>5</v>
      </c>
      <c r="BQ205" s="139"/>
      <c r="BR205" s="139"/>
      <c r="BS205" s="139">
        <v>0</v>
      </c>
      <c r="BT205" s="139"/>
      <c r="BU205" s="139" t="s">
        <v>2386</v>
      </c>
      <c r="BV205" s="139"/>
      <c r="BW205" s="139"/>
      <c r="BX205" s="139"/>
      <c r="BY205" s="139"/>
      <c r="BZ205" s="139"/>
      <c r="CA205" s="139"/>
      <c r="CB205" s="139" t="s">
        <v>7231</v>
      </c>
      <c r="CC205" s="139" t="s">
        <v>7244</v>
      </c>
    </row>
    <row r="206" spans="1:81">
      <c r="A206" s="139">
        <v>205</v>
      </c>
      <c r="B206" s="139" t="s">
        <v>7210</v>
      </c>
      <c r="C206" s="145" t="s">
        <v>8560</v>
      </c>
      <c r="D206" s="139">
        <v>1</v>
      </c>
      <c r="E206" s="139">
        <v>1</v>
      </c>
      <c r="F206" s="139">
        <v>320</v>
      </c>
      <c r="G206" s="139">
        <v>50</v>
      </c>
      <c r="H206" s="139">
        <v>270</v>
      </c>
      <c r="I206" s="139"/>
      <c r="J206" s="139"/>
      <c r="K206" s="140">
        <v>46019.7583333333</v>
      </c>
      <c r="L206" s="140">
        <v>46019.7645833333</v>
      </c>
      <c r="M206" s="139" t="s">
        <v>2406</v>
      </c>
      <c r="N206" s="139" t="s">
        <v>8561</v>
      </c>
      <c r="O206" s="139" t="s">
        <v>2340</v>
      </c>
      <c r="P206" s="139" t="s">
        <v>2683</v>
      </c>
      <c r="Q206" s="139" t="s">
        <v>2342</v>
      </c>
      <c r="R206" s="145" t="s">
        <v>8562</v>
      </c>
      <c r="S206" s="139">
        <v>8269376</v>
      </c>
      <c r="T206" s="139" t="s">
        <v>2683</v>
      </c>
      <c r="U206" s="139" t="s">
        <v>2684</v>
      </c>
      <c r="V206" s="139">
        <v>1</v>
      </c>
      <c r="W206" s="139">
        <v>9086562837</v>
      </c>
      <c r="X206" s="139" t="s">
        <v>2685</v>
      </c>
      <c r="Y206" s="139"/>
      <c r="Z206" s="139"/>
      <c r="AA206" s="139"/>
      <c r="AB206" s="139"/>
      <c r="AC206" s="139"/>
      <c r="AD206" s="139"/>
      <c r="AE206" s="139"/>
      <c r="AF206" s="139"/>
      <c r="AG206" s="139"/>
      <c r="AH206" s="139" t="s">
        <v>2686</v>
      </c>
      <c r="AI206" s="139">
        <v>6182187191</v>
      </c>
      <c r="AJ206" s="139" t="s">
        <v>2687</v>
      </c>
      <c r="AK206" s="139"/>
      <c r="AL206" s="139"/>
      <c r="AM206" s="139" t="s">
        <v>2688</v>
      </c>
      <c r="AN206" s="139" t="s">
        <v>2689</v>
      </c>
      <c r="AO206" s="139" t="s">
        <v>2349</v>
      </c>
      <c r="AP206" s="145" t="s">
        <v>8563</v>
      </c>
      <c r="AQ206" s="139" t="s">
        <v>7715</v>
      </c>
      <c r="AR206" s="139">
        <v>96868</v>
      </c>
      <c r="AS206" s="139">
        <v>2025</v>
      </c>
      <c r="AT206" s="139" t="s">
        <v>7291</v>
      </c>
      <c r="AU206" s="139" t="s">
        <v>7379</v>
      </c>
      <c r="AV206" s="139" t="s">
        <v>7222</v>
      </c>
      <c r="AW206" s="139" t="s">
        <v>7293</v>
      </c>
      <c r="AX206" s="139" t="s">
        <v>7224</v>
      </c>
      <c r="AY206" s="139" t="s">
        <v>7716</v>
      </c>
      <c r="AZ206" s="139" t="s">
        <v>7717</v>
      </c>
      <c r="BA206" s="139"/>
      <c r="BB206" s="141">
        <v>46002</v>
      </c>
      <c r="BC206" s="141">
        <v>46051</v>
      </c>
      <c r="BD206" s="139" t="s">
        <v>7670</v>
      </c>
      <c r="BE206" s="145" t="s">
        <v>8560</v>
      </c>
      <c r="BF206" s="139" t="s">
        <v>2340</v>
      </c>
      <c r="BG206" s="139" t="s">
        <v>7228</v>
      </c>
      <c r="BH206" s="139" t="s">
        <v>7229</v>
      </c>
      <c r="BI206" s="139">
        <v>320</v>
      </c>
      <c r="BJ206" s="139" t="s">
        <v>2350</v>
      </c>
      <c r="BK206" s="139">
        <v>6</v>
      </c>
      <c r="BL206" s="139">
        <v>4</v>
      </c>
      <c r="BM206" s="139" t="s">
        <v>7718</v>
      </c>
      <c r="BN206" s="139"/>
      <c r="BO206" s="139">
        <v>320</v>
      </c>
      <c r="BP206" s="139">
        <v>50</v>
      </c>
      <c r="BQ206" s="139"/>
      <c r="BR206" s="139"/>
      <c r="BS206" s="139">
        <v>270</v>
      </c>
      <c r="BT206" s="139"/>
      <c r="BU206" s="139" t="s">
        <v>2538</v>
      </c>
      <c r="BV206" s="139"/>
      <c r="BW206" s="139"/>
      <c r="BX206" s="139"/>
      <c r="BY206" s="139"/>
      <c r="BZ206" s="139"/>
      <c r="CA206" s="139"/>
      <c r="CB206" s="139" t="s">
        <v>7231</v>
      </c>
      <c r="CC206" s="139" t="s">
        <v>7232</v>
      </c>
    </row>
    <row r="207" spans="1:81">
      <c r="A207" s="139">
        <v>206</v>
      </c>
      <c r="B207" s="139" t="s">
        <v>7210</v>
      </c>
      <c r="C207" s="145" t="s">
        <v>8564</v>
      </c>
      <c r="D207" s="139">
        <v>1</v>
      </c>
      <c r="E207" s="139">
        <v>1</v>
      </c>
      <c r="F207" s="139">
        <v>40</v>
      </c>
      <c r="G207" s="139">
        <v>20</v>
      </c>
      <c r="H207" s="139">
        <v>20</v>
      </c>
      <c r="I207" s="139"/>
      <c r="J207" s="139"/>
      <c r="K207" s="140">
        <v>46019.7569444444</v>
      </c>
      <c r="L207" s="140">
        <v>46019.7576388889</v>
      </c>
      <c r="M207" s="139" t="s">
        <v>2338</v>
      </c>
      <c r="N207" s="139" t="s">
        <v>8565</v>
      </c>
      <c r="O207" s="139" t="s">
        <v>2340</v>
      </c>
      <c r="P207" s="139" t="s">
        <v>8566</v>
      </c>
      <c r="Q207" s="139" t="s">
        <v>2342</v>
      </c>
      <c r="R207" s="145" t="s">
        <v>8567</v>
      </c>
      <c r="S207" s="139">
        <v>8199257</v>
      </c>
      <c r="T207" s="139" t="s">
        <v>8566</v>
      </c>
      <c r="U207" s="139" t="s">
        <v>8568</v>
      </c>
      <c r="V207" s="139">
        <v>1</v>
      </c>
      <c r="W207" s="139">
        <v>6692268615</v>
      </c>
      <c r="X207" s="139" t="s">
        <v>8569</v>
      </c>
      <c r="Y207" s="139"/>
      <c r="Z207" s="139"/>
      <c r="AA207" s="139"/>
      <c r="AB207" s="139"/>
      <c r="AC207" s="139"/>
      <c r="AD207" s="139"/>
      <c r="AE207" s="139"/>
      <c r="AF207" s="139"/>
      <c r="AG207" s="139"/>
      <c r="AH207" s="139" t="s">
        <v>2518</v>
      </c>
      <c r="AI207" s="139">
        <v>6692268615</v>
      </c>
      <c r="AJ207" s="139" t="s">
        <v>8570</v>
      </c>
      <c r="AK207" s="139"/>
      <c r="AL207" s="139"/>
      <c r="AM207" s="139" t="s">
        <v>2451</v>
      </c>
      <c r="AN207" s="139" t="s">
        <v>2369</v>
      </c>
      <c r="AO207" s="139" t="s">
        <v>2349</v>
      </c>
      <c r="AP207" s="139">
        <v>95129</v>
      </c>
      <c r="AQ207" s="139" t="s">
        <v>7395</v>
      </c>
      <c r="AR207" s="139">
        <v>90378</v>
      </c>
      <c r="AS207" s="139">
        <v>2025</v>
      </c>
      <c r="AT207" s="139" t="s">
        <v>7291</v>
      </c>
      <c r="AU207" s="139" t="s">
        <v>7396</v>
      </c>
      <c r="AV207" s="139" t="s">
        <v>7222</v>
      </c>
      <c r="AW207" s="139" t="s">
        <v>7293</v>
      </c>
      <c r="AX207" s="139" t="s">
        <v>7294</v>
      </c>
      <c r="AY207" s="139" t="s">
        <v>7295</v>
      </c>
      <c r="AZ207" s="139" t="s">
        <v>7310</v>
      </c>
      <c r="BA207" s="139"/>
      <c r="BB207" s="141">
        <v>46026</v>
      </c>
      <c r="BC207" s="141">
        <v>46026</v>
      </c>
      <c r="BD207" s="139" t="s">
        <v>7740</v>
      </c>
      <c r="BE207" s="145" t="s">
        <v>8564</v>
      </c>
      <c r="BF207" s="139" t="s">
        <v>2340</v>
      </c>
      <c r="BG207" s="139" t="s">
        <v>7228</v>
      </c>
      <c r="BH207" s="139" t="s">
        <v>7229</v>
      </c>
      <c r="BI207" s="139">
        <v>40</v>
      </c>
      <c r="BJ207" s="139" t="s">
        <v>2350</v>
      </c>
      <c r="BK207" s="139">
        <v>1</v>
      </c>
      <c r="BL207" s="139">
        <v>1</v>
      </c>
      <c r="BM207" s="139" t="s">
        <v>7559</v>
      </c>
      <c r="BN207" s="139"/>
      <c r="BO207" s="139">
        <v>40</v>
      </c>
      <c r="BP207" s="139">
        <v>20</v>
      </c>
      <c r="BQ207" s="139"/>
      <c r="BR207" s="139"/>
      <c r="BS207" s="139">
        <v>20</v>
      </c>
      <c r="BT207" s="139"/>
      <c r="BU207" s="139" t="s">
        <v>2360</v>
      </c>
      <c r="BV207" s="139"/>
      <c r="BW207" s="139"/>
      <c r="BX207" s="139"/>
      <c r="BY207" s="139"/>
      <c r="BZ207" s="139"/>
      <c r="CA207" s="139"/>
      <c r="CB207" s="139" t="s">
        <v>7231</v>
      </c>
      <c r="CC207" s="139" t="s">
        <v>7244</v>
      </c>
    </row>
    <row r="208" spans="1:81">
      <c r="A208" s="139">
        <v>207</v>
      </c>
      <c r="B208" s="139" t="s">
        <v>7210</v>
      </c>
      <c r="C208" s="145" t="s">
        <v>8571</v>
      </c>
      <c r="D208" s="139">
        <v>1</v>
      </c>
      <c r="E208" s="139">
        <v>1</v>
      </c>
      <c r="F208" s="139">
        <v>40</v>
      </c>
      <c r="G208" s="139">
        <v>20</v>
      </c>
      <c r="H208" s="139">
        <v>20</v>
      </c>
      <c r="I208" s="139"/>
      <c r="J208" s="139"/>
      <c r="K208" s="140">
        <v>46019.7520833333</v>
      </c>
      <c r="L208" s="140">
        <v>46019.7534722222</v>
      </c>
      <c r="M208" s="139" t="s">
        <v>2338</v>
      </c>
      <c r="N208" s="139" t="s">
        <v>8572</v>
      </c>
      <c r="O208" s="139" t="s">
        <v>2340</v>
      </c>
      <c r="P208" s="139" t="s">
        <v>8573</v>
      </c>
      <c r="Q208" s="139" t="s">
        <v>2342</v>
      </c>
      <c r="R208" s="145" t="s">
        <v>8574</v>
      </c>
      <c r="S208" s="139">
        <v>8246588</v>
      </c>
      <c r="T208" s="139" t="s">
        <v>8573</v>
      </c>
      <c r="U208" s="139" t="s">
        <v>8575</v>
      </c>
      <c r="V208" s="139">
        <v>1</v>
      </c>
      <c r="W208" s="139">
        <v>4088988801</v>
      </c>
      <c r="X208" s="139" t="s">
        <v>8525</v>
      </c>
      <c r="Y208" s="139"/>
      <c r="Z208" s="139"/>
      <c r="AA208" s="139"/>
      <c r="AB208" s="139"/>
      <c r="AC208" s="139"/>
      <c r="AD208" s="139"/>
      <c r="AE208" s="139"/>
      <c r="AF208" s="139"/>
      <c r="AG208" s="139"/>
      <c r="AH208" s="139" t="s">
        <v>8526</v>
      </c>
      <c r="AI208" s="139">
        <v>4088988801</v>
      </c>
      <c r="AJ208" s="139" t="s">
        <v>8527</v>
      </c>
      <c r="AK208" s="139"/>
      <c r="AL208" s="139"/>
      <c r="AM208" s="139" t="s">
        <v>3005</v>
      </c>
      <c r="AN208" s="139" t="s">
        <v>2369</v>
      </c>
      <c r="AO208" s="139" t="s">
        <v>2349</v>
      </c>
      <c r="AP208" s="139">
        <v>95035</v>
      </c>
      <c r="AQ208" s="139" t="s">
        <v>7395</v>
      </c>
      <c r="AR208" s="139">
        <v>90378</v>
      </c>
      <c r="AS208" s="139">
        <v>2025</v>
      </c>
      <c r="AT208" s="139" t="s">
        <v>7291</v>
      </c>
      <c r="AU208" s="139" t="s">
        <v>7396</v>
      </c>
      <c r="AV208" s="139" t="s">
        <v>7222</v>
      </c>
      <c r="AW208" s="139" t="s">
        <v>7293</v>
      </c>
      <c r="AX208" s="139" t="s">
        <v>7294</v>
      </c>
      <c r="AY208" s="139" t="s">
        <v>7295</v>
      </c>
      <c r="AZ208" s="139" t="s">
        <v>7310</v>
      </c>
      <c r="BA208" s="139"/>
      <c r="BB208" s="141">
        <v>46026</v>
      </c>
      <c r="BC208" s="141">
        <v>46026</v>
      </c>
      <c r="BD208" s="139" t="s">
        <v>7740</v>
      </c>
      <c r="BE208" s="145" t="s">
        <v>8571</v>
      </c>
      <c r="BF208" s="139" t="s">
        <v>2340</v>
      </c>
      <c r="BG208" s="139" t="s">
        <v>7228</v>
      </c>
      <c r="BH208" s="139" t="s">
        <v>7229</v>
      </c>
      <c r="BI208" s="139">
        <v>40</v>
      </c>
      <c r="BJ208" s="139" t="s">
        <v>2350</v>
      </c>
      <c r="BK208" s="139">
        <v>1</v>
      </c>
      <c r="BL208" s="139">
        <v>1</v>
      </c>
      <c r="BM208" s="139" t="s">
        <v>7559</v>
      </c>
      <c r="BN208" s="139"/>
      <c r="BO208" s="139">
        <v>40</v>
      </c>
      <c r="BP208" s="139">
        <v>20</v>
      </c>
      <c r="BQ208" s="139"/>
      <c r="BR208" s="139"/>
      <c r="BS208" s="139">
        <v>20</v>
      </c>
      <c r="BT208" s="139"/>
      <c r="BU208" s="139" t="s">
        <v>2360</v>
      </c>
      <c r="BV208" s="139"/>
      <c r="BW208" s="139"/>
      <c r="BX208" s="139"/>
      <c r="BY208" s="139"/>
      <c r="BZ208" s="139"/>
      <c r="CA208" s="139"/>
      <c r="CB208" s="139" t="s">
        <v>7231</v>
      </c>
      <c r="CC208" s="139" t="s">
        <v>7244</v>
      </c>
    </row>
    <row r="209" spans="1:81">
      <c r="A209" s="139">
        <v>208</v>
      </c>
      <c r="B209" s="139" t="s">
        <v>7210</v>
      </c>
      <c r="C209" s="145" t="s">
        <v>8576</v>
      </c>
      <c r="D209" s="139">
        <v>1</v>
      </c>
      <c r="E209" s="139">
        <v>2</v>
      </c>
      <c r="F209" s="139">
        <v>1100</v>
      </c>
      <c r="G209" s="139">
        <v>20</v>
      </c>
      <c r="H209" s="139">
        <v>1080</v>
      </c>
      <c r="I209" s="139"/>
      <c r="J209" s="139"/>
      <c r="K209" s="140">
        <v>46019.725</v>
      </c>
      <c r="L209" s="140">
        <v>46019.7270833333</v>
      </c>
      <c r="M209" s="139" t="s">
        <v>2361</v>
      </c>
      <c r="N209" s="139" t="s">
        <v>8577</v>
      </c>
      <c r="O209" s="139" t="s">
        <v>2340</v>
      </c>
      <c r="P209" s="139" t="s">
        <v>8578</v>
      </c>
      <c r="Q209" s="139" t="s">
        <v>2342</v>
      </c>
      <c r="R209" s="145" t="s">
        <v>8579</v>
      </c>
      <c r="S209" s="139">
        <v>7956418</v>
      </c>
      <c r="T209" s="139" t="s">
        <v>8578</v>
      </c>
      <c r="U209" s="139" t="s">
        <v>8580</v>
      </c>
      <c r="V209" s="139">
        <v>86</v>
      </c>
      <c r="W209" s="139">
        <v>13811530626</v>
      </c>
      <c r="X209" s="139" t="s">
        <v>8581</v>
      </c>
      <c r="Y209" s="139" t="s">
        <v>8582</v>
      </c>
      <c r="Z209" s="139">
        <v>7789360836</v>
      </c>
      <c r="AA209" s="139" t="s">
        <v>8583</v>
      </c>
      <c r="AB209" s="139"/>
      <c r="AC209" s="139"/>
      <c r="AD209" s="139" t="s">
        <v>8584</v>
      </c>
      <c r="AE209" s="139" t="s">
        <v>2622</v>
      </c>
      <c r="AF209" s="139" t="s">
        <v>2623</v>
      </c>
      <c r="AG209" s="139" t="s">
        <v>8585</v>
      </c>
      <c r="AH209" s="139" t="s">
        <v>8582</v>
      </c>
      <c r="AI209" s="139">
        <v>7789360836</v>
      </c>
      <c r="AJ209" s="139" t="s">
        <v>8583</v>
      </c>
      <c r="AK209" s="139"/>
      <c r="AL209" s="139"/>
      <c r="AM209" s="139" t="s">
        <v>8584</v>
      </c>
      <c r="AN209" s="139" t="s">
        <v>2622</v>
      </c>
      <c r="AO209" s="139" t="s">
        <v>2623</v>
      </c>
      <c r="AP209" s="139" t="s">
        <v>8585</v>
      </c>
      <c r="AQ209" s="139" t="s">
        <v>8508</v>
      </c>
      <c r="AR209" s="139">
        <v>93772</v>
      </c>
      <c r="AS209" s="139">
        <v>2026</v>
      </c>
      <c r="AT209" s="139" t="s">
        <v>7220</v>
      </c>
      <c r="AU209" s="139" t="s">
        <v>8509</v>
      </c>
      <c r="AV209" s="139" t="s">
        <v>7222</v>
      </c>
      <c r="AW209" s="139" t="s">
        <v>7223</v>
      </c>
      <c r="AX209" s="139" t="s">
        <v>7224</v>
      </c>
      <c r="AY209" s="139" t="s">
        <v>7238</v>
      </c>
      <c r="AZ209" s="139" t="s">
        <v>8304</v>
      </c>
      <c r="BA209" s="139"/>
      <c r="BB209" s="141">
        <v>46032</v>
      </c>
      <c r="BC209" s="141">
        <v>46144</v>
      </c>
      <c r="BD209" s="139" t="s">
        <v>8586</v>
      </c>
      <c r="BE209" s="145" t="s">
        <v>8587</v>
      </c>
      <c r="BF209" s="139" t="s">
        <v>2340</v>
      </c>
      <c r="BG209" s="139" t="s">
        <v>172</v>
      </c>
      <c r="BH209" s="139" t="s">
        <v>7242</v>
      </c>
      <c r="BI209" s="139">
        <v>50</v>
      </c>
      <c r="BJ209" s="139" t="s">
        <v>2350</v>
      </c>
      <c r="BK209" s="139">
        <v>15</v>
      </c>
      <c r="BL209" s="139">
        <v>15</v>
      </c>
      <c r="BM209" s="139" t="s">
        <v>7260</v>
      </c>
      <c r="BN209" s="139"/>
      <c r="BO209" s="139">
        <v>50</v>
      </c>
      <c r="BP209" s="139">
        <v>0</v>
      </c>
      <c r="BQ209" s="139"/>
      <c r="BR209" s="139"/>
      <c r="BS209" s="139">
        <v>50</v>
      </c>
      <c r="BT209" s="139"/>
      <c r="BU209" s="139" t="s">
        <v>2386</v>
      </c>
      <c r="BV209" s="139"/>
      <c r="BW209" s="139"/>
      <c r="BX209" s="139"/>
      <c r="BY209" s="139"/>
      <c r="BZ209" s="139"/>
      <c r="CA209" s="139"/>
      <c r="CB209" s="139" t="s">
        <v>7231</v>
      </c>
      <c r="CC209" s="139" t="s">
        <v>7232</v>
      </c>
    </row>
    <row r="210" spans="1:81">
      <c r="A210" s="139">
        <v>209</v>
      </c>
      <c r="B210" s="139" t="s">
        <v>7210</v>
      </c>
      <c r="C210" s="145" t="s">
        <v>8576</v>
      </c>
      <c r="D210" s="139">
        <v>1</v>
      </c>
      <c r="E210" s="139">
        <v>2</v>
      </c>
      <c r="F210" s="139">
        <v>1100</v>
      </c>
      <c r="G210" s="139">
        <v>20</v>
      </c>
      <c r="H210" s="139">
        <v>1080</v>
      </c>
      <c r="I210" s="139"/>
      <c r="J210" s="139"/>
      <c r="K210" s="140">
        <v>46019.725</v>
      </c>
      <c r="L210" s="140">
        <v>46019.7270833333</v>
      </c>
      <c r="M210" s="139" t="s">
        <v>2361</v>
      </c>
      <c r="N210" s="139" t="s">
        <v>8577</v>
      </c>
      <c r="O210" s="139" t="s">
        <v>2340</v>
      </c>
      <c r="P210" s="139" t="s">
        <v>8578</v>
      </c>
      <c r="Q210" s="139" t="s">
        <v>2342</v>
      </c>
      <c r="R210" s="145" t="s">
        <v>8579</v>
      </c>
      <c r="S210" s="139">
        <v>7956418</v>
      </c>
      <c r="T210" s="139" t="s">
        <v>8578</v>
      </c>
      <c r="U210" s="139" t="s">
        <v>8580</v>
      </c>
      <c r="V210" s="139">
        <v>86</v>
      </c>
      <c r="W210" s="139">
        <v>13811530626</v>
      </c>
      <c r="X210" s="139" t="s">
        <v>8581</v>
      </c>
      <c r="Y210" s="139" t="s">
        <v>8582</v>
      </c>
      <c r="Z210" s="139">
        <v>7789360836</v>
      </c>
      <c r="AA210" s="139" t="s">
        <v>8583</v>
      </c>
      <c r="AB210" s="139"/>
      <c r="AC210" s="139"/>
      <c r="AD210" s="139" t="s">
        <v>8584</v>
      </c>
      <c r="AE210" s="139" t="s">
        <v>2622</v>
      </c>
      <c r="AF210" s="139" t="s">
        <v>2623</v>
      </c>
      <c r="AG210" s="139" t="s">
        <v>8585</v>
      </c>
      <c r="AH210" s="139" t="s">
        <v>8582</v>
      </c>
      <c r="AI210" s="139">
        <v>7789360836</v>
      </c>
      <c r="AJ210" s="139" t="s">
        <v>8583</v>
      </c>
      <c r="AK210" s="139"/>
      <c r="AL210" s="139"/>
      <c r="AM210" s="139" t="s">
        <v>8584</v>
      </c>
      <c r="AN210" s="139" t="s">
        <v>2622</v>
      </c>
      <c r="AO210" s="139" t="s">
        <v>2623</v>
      </c>
      <c r="AP210" s="139" t="s">
        <v>8585</v>
      </c>
      <c r="AQ210" s="139" t="s">
        <v>8508</v>
      </c>
      <c r="AR210" s="139">
        <v>93772</v>
      </c>
      <c r="AS210" s="139">
        <v>2026</v>
      </c>
      <c r="AT210" s="139" t="s">
        <v>7220</v>
      </c>
      <c r="AU210" s="139" t="s">
        <v>8509</v>
      </c>
      <c r="AV210" s="139" t="s">
        <v>7222</v>
      </c>
      <c r="AW210" s="139" t="s">
        <v>7223</v>
      </c>
      <c r="AX210" s="139" t="s">
        <v>7224</v>
      </c>
      <c r="AY210" s="139" t="s">
        <v>7238</v>
      </c>
      <c r="AZ210" s="139" t="s">
        <v>8304</v>
      </c>
      <c r="BA210" s="139"/>
      <c r="BB210" s="141">
        <v>46032</v>
      </c>
      <c r="BC210" s="141">
        <v>46144</v>
      </c>
      <c r="BD210" s="139" t="s">
        <v>8586</v>
      </c>
      <c r="BE210" s="145" t="s">
        <v>8588</v>
      </c>
      <c r="BF210" s="139" t="s">
        <v>2340</v>
      </c>
      <c r="BG210" s="139" t="s">
        <v>7228</v>
      </c>
      <c r="BH210" s="139" t="s">
        <v>7229</v>
      </c>
      <c r="BI210" s="139">
        <v>1050</v>
      </c>
      <c r="BJ210" s="139" t="s">
        <v>2350</v>
      </c>
      <c r="BK210" s="139">
        <v>15</v>
      </c>
      <c r="BL210" s="139">
        <v>15</v>
      </c>
      <c r="BM210" s="139" t="s">
        <v>7260</v>
      </c>
      <c r="BN210" s="139"/>
      <c r="BO210" s="139">
        <v>1050</v>
      </c>
      <c r="BP210" s="139">
        <v>20</v>
      </c>
      <c r="BQ210" s="139"/>
      <c r="BR210" s="139"/>
      <c r="BS210" s="139">
        <v>1030</v>
      </c>
      <c r="BT210" s="139"/>
      <c r="BU210" s="139" t="s">
        <v>2386</v>
      </c>
      <c r="BV210" s="139"/>
      <c r="BW210" s="139"/>
      <c r="BX210" s="139"/>
      <c r="BY210" s="139"/>
      <c r="BZ210" s="139"/>
      <c r="CA210" s="139"/>
      <c r="CB210" s="139" t="s">
        <v>7231</v>
      </c>
      <c r="CC210" s="139" t="s">
        <v>7232</v>
      </c>
    </row>
    <row r="211" spans="1:81">
      <c r="A211" s="139">
        <v>210</v>
      </c>
      <c r="B211" s="139" t="s">
        <v>7210</v>
      </c>
      <c r="C211" s="145" t="s">
        <v>8589</v>
      </c>
      <c r="D211" s="139">
        <v>1</v>
      </c>
      <c r="E211" s="139">
        <v>1</v>
      </c>
      <c r="F211" s="139">
        <v>40</v>
      </c>
      <c r="G211" s="139">
        <v>20</v>
      </c>
      <c r="H211" s="139">
        <v>20</v>
      </c>
      <c r="I211" s="139"/>
      <c r="J211" s="139"/>
      <c r="K211" s="140">
        <v>46019.6652777778</v>
      </c>
      <c r="L211" s="140">
        <v>46019.6652777778</v>
      </c>
      <c r="M211" s="139" t="s">
        <v>2768</v>
      </c>
      <c r="N211" s="139" t="s">
        <v>8590</v>
      </c>
      <c r="O211" s="139" t="s">
        <v>2340</v>
      </c>
      <c r="P211" s="139" t="s">
        <v>8591</v>
      </c>
      <c r="Q211" s="139" t="s">
        <v>2342</v>
      </c>
      <c r="R211" s="145" t="s">
        <v>8592</v>
      </c>
      <c r="S211" s="139">
        <v>8127020</v>
      </c>
      <c r="T211" s="139" t="s">
        <v>8591</v>
      </c>
      <c r="U211" s="139" t="s">
        <v>8591</v>
      </c>
      <c r="V211" s="139">
        <v>1</v>
      </c>
      <c r="W211" s="139">
        <v>4085074396</v>
      </c>
      <c r="X211" s="139" t="s">
        <v>8593</v>
      </c>
      <c r="Y211" s="139"/>
      <c r="Z211" s="139"/>
      <c r="AA211" s="139"/>
      <c r="AB211" s="139"/>
      <c r="AC211" s="139"/>
      <c r="AD211" s="139"/>
      <c r="AE211" s="139"/>
      <c r="AF211" s="139"/>
      <c r="AG211" s="139"/>
      <c r="AH211" s="139" t="s">
        <v>8594</v>
      </c>
      <c r="AI211" s="139">
        <v>4085074396</v>
      </c>
      <c r="AJ211" s="139" t="s">
        <v>8595</v>
      </c>
      <c r="AK211" s="139"/>
      <c r="AL211" s="139"/>
      <c r="AM211" s="139" t="s">
        <v>3760</v>
      </c>
      <c r="AN211" s="139" t="s">
        <v>4443</v>
      </c>
      <c r="AO211" s="139" t="s">
        <v>2349</v>
      </c>
      <c r="AP211" s="139">
        <v>95051</v>
      </c>
      <c r="AQ211" s="139" t="s">
        <v>7395</v>
      </c>
      <c r="AR211" s="139">
        <v>90377</v>
      </c>
      <c r="AS211" s="139">
        <v>2025</v>
      </c>
      <c r="AT211" s="139" t="s">
        <v>7291</v>
      </c>
      <c r="AU211" s="139" t="s">
        <v>7396</v>
      </c>
      <c r="AV211" s="139" t="s">
        <v>7222</v>
      </c>
      <c r="AW211" s="139" t="s">
        <v>7293</v>
      </c>
      <c r="AX211" s="139" t="s">
        <v>7294</v>
      </c>
      <c r="AY211" s="139" t="s">
        <v>7295</v>
      </c>
      <c r="AZ211" s="139" t="s">
        <v>7310</v>
      </c>
      <c r="BA211" s="139"/>
      <c r="BB211" s="141">
        <v>46025</v>
      </c>
      <c r="BC211" s="141">
        <v>46025</v>
      </c>
      <c r="BD211" s="139" t="s">
        <v>7397</v>
      </c>
      <c r="BE211" s="145" t="s">
        <v>8589</v>
      </c>
      <c r="BF211" s="139" t="s">
        <v>2340</v>
      </c>
      <c r="BG211" s="139" t="s">
        <v>7228</v>
      </c>
      <c r="BH211" s="139" t="s">
        <v>7229</v>
      </c>
      <c r="BI211" s="139">
        <v>40</v>
      </c>
      <c r="BJ211" s="139" t="s">
        <v>2350</v>
      </c>
      <c r="BK211" s="139">
        <v>1</v>
      </c>
      <c r="BL211" s="139">
        <v>1</v>
      </c>
      <c r="BM211" s="139" t="s">
        <v>7398</v>
      </c>
      <c r="BN211" s="139"/>
      <c r="BO211" s="139">
        <v>40</v>
      </c>
      <c r="BP211" s="139">
        <v>20</v>
      </c>
      <c r="BQ211" s="139"/>
      <c r="BR211" s="139"/>
      <c r="BS211" s="139">
        <v>20</v>
      </c>
      <c r="BT211" s="139"/>
      <c r="BU211" s="139" t="s">
        <v>2360</v>
      </c>
      <c r="BV211" s="139"/>
      <c r="BW211" s="139"/>
      <c r="BX211" s="139"/>
      <c r="BY211" s="139"/>
      <c r="BZ211" s="139"/>
      <c r="CA211" s="139"/>
      <c r="CB211" s="139" t="s">
        <v>7231</v>
      </c>
      <c r="CC211" s="139" t="s">
        <v>7244</v>
      </c>
    </row>
    <row r="212" spans="1:81">
      <c r="A212" s="139">
        <v>211</v>
      </c>
      <c r="B212" s="139" t="s">
        <v>7210</v>
      </c>
      <c r="C212" s="145" t="s">
        <v>8596</v>
      </c>
      <c r="D212" s="139">
        <v>1</v>
      </c>
      <c r="E212" s="139">
        <v>1</v>
      </c>
      <c r="F212" s="139">
        <v>40</v>
      </c>
      <c r="G212" s="139">
        <v>0</v>
      </c>
      <c r="H212" s="139">
        <v>40</v>
      </c>
      <c r="I212" s="139"/>
      <c r="J212" s="139"/>
      <c r="K212" s="140">
        <v>46019.6409722222</v>
      </c>
      <c r="L212" s="140">
        <v>46019.6423611111</v>
      </c>
      <c r="M212" s="139" t="s">
        <v>2338</v>
      </c>
      <c r="N212" s="139" t="s">
        <v>8597</v>
      </c>
      <c r="O212" s="139" t="s">
        <v>2389</v>
      </c>
      <c r="P212" s="139" t="s">
        <v>6187</v>
      </c>
      <c r="Q212" s="139" t="s">
        <v>2342</v>
      </c>
      <c r="R212" s="145" t="s">
        <v>8598</v>
      </c>
      <c r="S212" s="139">
        <v>7909847</v>
      </c>
      <c r="T212" s="139" t="s">
        <v>6187</v>
      </c>
      <c r="U212" s="139" t="s">
        <v>3330</v>
      </c>
      <c r="V212" s="139">
        <v>1</v>
      </c>
      <c r="W212" s="139">
        <v>9168015021</v>
      </c>
      <c r="X212" s="139" t="s">
        <v>6188</v>
      </c>
      <c r="Y212" s="139"/>
      <c r="Z212" s="139"/>
      <c r="AA212" s="139"/>
      <c r="AB212" s="139"/>
      <c r="AC212" s="139"/>
      <c r="AD212" s="139"/>
      <c r="AE212" s="139"/>
      <c r="AF212" s="139"/>
      <c r="AG212" s="139"/>
      <c r="AH212" s="139" t="s">
        <v>8599</v>
      </c>
      <c r="AI212" s="139">
        <v>9168015021</v>
      </c>
      <c r="AJ212" s="139" t="s">
        <v>8600</v>
      </c>
      <c r="AK212" s="139"/>
      <c r="AL212" s="139"/>
      <c r="AM212" s="139" t="s">
        <v>8601</v>
      </c>
      <c r="AN212" s="139" t="s">
        <v>2498</v>
      </c>
      <c r="AO212" s="139" t="s">
        <v>2349</v>
      </c>
      <c r="AP212" s="139">
        <v>95691</v>
      </c>
      <c r="AQ212" s="139" t="s">
        <v>7395</v>
      </c>
      <c r="AR212" s="139">
        <v>90377</v>
      </c>
      <c r="AS212" s="139">
        <v>2025</v>
      </c>
      <c r="AT212" s="139" t="s">
        <v>7291</v>
      </c>
      <c r="AU212" s="139" t="s">
        <v>7396</v>
      </c>
      <c r="AV212" s="139" t="s">
        <v>7222</v>
      </c>
      <c r="AW212" s="139" t="s">
        <v>7293</v>
      </c>
      <c r="AX212" s="139" t="s">
        <v>7294</v>
      </c>
      <c r="AY212" s="139" t="s">
        <v>7295</v>
      </c>
      <c r="AZ212" s="139" t="s">
        <v>7310</v>
      </c>
      <c r="BA212" s="139"/>
      <c r="BB212" s="141">
        <v>46025</v>
      </c>
      <c r="BC212" s="141">
        <v>46025</v>
      </c>
      <c r="BD212" s="139" t="s">
        <v>7397</v>
      </c>
      <c r="BE212" s="145" t="s">
        <v>8596</v>
      </c>
      <c r="BF212" s="139" t="s">
        <v>2389</v>
      </c>
      <c r="BG212" s="139" t="s">
        <v>7228</v>
      </c>
      <c r="BH212" s="139" t="s">
        <v>7229</v>
      </c>
      <c r="BI212" s="139">
        <v>40</v>
      </c>
      <c r="BJ212" s="139" t="s">
        <v>2350</v>
      </c>
      <c r="BK212" s="139">
        <v>1</v>
      </c>
      <c r="BL212" s="139">
        <v>1</v>
      </c>
      <c r="BM212" s="139" t="s">
        <v>7398</v>
      </c>
      <c r="BN212" s="139"/>
      <c r="BO212" s="139">
        <v>40</v>
      </c>
      <c r="BP212" s="139">
        <v>0</v>
      </c>
      <c r="BQ212" s="139"/>
      <c r="BR212" s="139"/>
      <c r="BS212" s="139">
        <v>40</v>
      </c>
      <c r="BT212" s="139"/>
      <c r="BU212" s="139" t="s">
        <v>2360</v>
      </c>
      <c r="BV212" s="139"/>
      <c r="BW212" s="139"/>
      <c r="BX212" s="139"/>
      <c r="BY212" s="139"/>
      <c r="BZ212" s="139"/>
      <c r="CA212" s="139"/>
      <c r="CB212" s="139" t="s">
        <v>7231</v>
      </c>
      <c r="CC212" s="139" t="s">
        <v>7244</v>
      </c>
    </row>
    <row r="213" spans="1:81">
      <c r="A213" s="139">
        <v>212</v>
      </c>
      <c r="B213" s="139" t="s">
        <v>7688</v>
      </c>
      <c r="C213" s="145" t="s">
        <v>8602</v>
      </c>
      <c r="D213" s="139">
        <v>1</v>
      </c>
      <c r="E213" s="139">
        <v>1</v>
      </c>
      <c r="F213" s="139">
        <v>315</v>
      </c>
      <c r="G213" s="139">
        <v>0</v>
      </c>
      <c r="H213" s="139">
        <v>315</v>
      </c>
      <c r="I213" s="139"/>
      <c r="J213" s="139"/>
      <c r="K213" s="140">
        <v>46019.6340277778</v>
      </c>
      <c r="L213" s="140">
        <v>46019.6534722222</v>
      </c>
      <c r="M213" s="139" t="s">
        <v>2424</v>
      </c>
      <c r="N213" s="139" t="s">
        <v>8603</v>
      </c>
      <c r="O213" s="139" t="s">
        <v>2340</v>
      </c>
      <c r="P213" s="139" t="s">
        <v>8604</v>
      </c>
      <c r="Q213" s="139" t="s">
        <v>2342</v>
      </c>
      <c r="R213" s="145" t="s">
        <v>8605</v>
      </c>
      <c r="S213" s="139">
        <v>8244030</v>
      </c>
      <c r="T213" s="139" t="s">
        <v>8604</v>
      </c>
      <c r="U213" s="139" t="s">
        <v>8606</v>
      </c>
      <c r="V213" s="139">
        <v>1</v>
      </c>
      <c r="W213" s="139">
        <v>4694353655</v>
      </c>
      <c r="X213" s="139" t="s">
        <v>8607</v>
      </c>
      <c r="Y213" s="139" t="s">
        <v>8608</v>
      </c>
      <c r="Z213" s="139">
        <v>4694353655</v>
      </c>
      <c r="AA213" s="139" t="s">
        <v>8609</v>
      </c>
      <c r="AB213" s="139"/>
      <c r="AC213" s="139"/>
      <c r="AD213" s="139" t="s">
        <v>5224</v>
      </c>
      <c r="AE213" s="139" t="s">
        <v>2674</v>
      </c>
      <c r="AF213" s="139" t="s">
        <v>2349</v>
      </c>
      <c r="AG213" s="139">
        <v>75243</v>
      </c>
      <c r="AH213" s="139" t="s">
        <v>8608</v>
      </c>
      <c r="AI213" s="139">
        <v>4694353655</v>
      </c>
      <c r="AJ213" s="139" t="s">
        <v>8609</v>
      </c>
      <c r="AK213" s="139"/>
      <c r="AL213" s="139"/>
      <c r="AM213" s="139" t="s">
        <v>5224</v>
      </c>
      <c r="AN213" s="139" t="s">
        <v>2674</v>
      </c>
      <c r="AO213" s="139" t="s">
        <v>2349</v>
      </c>
      <c r="AP213" s="139">
        <v>75243</v>
      </c>
      <c r="AQ213" s="139" t="s">
        <v>8610</v>
      </c>
      <c r="AR213" s="139">
        <v>93366</v>
      </c>
      <c r="AS213" s="139">
        <v>2026</v>
      </c>
      <c r="AT213" s="139" t="s">
        <v>7220</v>
      </c>
      <c r="AU213" s="139" t="s">
        <v>7707</v>
      </c>
      <c r="AV213" s="139" t="s">
        <v>7222</v>
      </c>
      <c r="AW213" s="139" t="s">
        <v>7413</v>
      </c>
      <c r="AX213" s="139" t="s">
        <v>7224</v>
      </c>
      <c r="AY213" s="139" t="s">
        <v>7238</v>
      </c>
      <c r="AZ213" s="139" t="s">
        <v>8611</v>
      </c>
      <c r="BA213" s="139"/>
      <c r="BB213" s="141">
        <v>46032</v>
      </c>
      <c r="BC213" s="141">
        <v>46165</v>
      </c>
      <c r="BD213" s="139" t="s">
        <v>8612</v>
      </c>
      <c r="BE213" s="145" t="s">
        <v>8602</v>
      </c>
      <c r="BF213" s="139" t="s">
        <v>2340</v>
      </c>
      <c r="BG213" s="139" t="s">
        <v>7228</v>
      </c>
      <c r="BH213" s="139" t="s">
        <v>7229</v>
      </c>
      <c r="BI213" s="139">
        <v>315</v>
      </c>
      <c r="BJ213" s="139" t="s">
        <v>2350</v>
      </c>
      <c r="BK213" s="139">
        <v>18</v>
      </c>
      <c r="BL213" s="139">
        <v>18</v>
      </c>
      <c r="BM213" s="139" t="s">
        <v>7260</v>
      </c>
      <c r="BN213" s="139"/>
      <c r="BO213" s="139">
        <v>315</v>
      </c>
      <c r="BP213" s="139">
        <v>0</v>
      </c>
      <c r="BQ213" s="139"/>
      <c r="BR213" s="139"/>
      <c r="BS213" s="139">
        <v>315</v>
      </c>
      <c r="BT213" s="139"/>
      <c r="BU213" s="139" t="s">
        <v>2360</v>
      </c>
      <c r="BV213" s="139"/>
      <c r="BW213" s="139"/>
      <c r="BX213" s="139"/>
      <c r="BY213" s="139"/>
      <c r="BZ213" s="139"/>
      <c r="CA213" s="139"/>
      <c r="CB213" s="139" t="s">
        <v>7231</v>
      </c>
      <c r="CC213" s="139" t="s">
        <v>7232</v>
      </c>
    </row>
    <row r="214" spans="1:81">
      <c r="A214" s="139">
        <v>213</v>
      </c>
      <c r="B214" s="139" t="s">
        <v>7210</v>
      </c>
      <c r="C214" s="145" t="s">
        <v>8613</v>
      </c>
      <c r="D214" s="139">
        <v>1</v>
      </c>
      <c r="E214" s="139">
        <v>2</v>
      </c>
      <c r="F214" s="139">
        <v>995</v>
      </c>
      <c r="G214" s="139">
        <v>0</v>
      </c>
      <c r="H214" s="139">
        <v>995</v>
      </c>
      <c r="I214" s="139"/>
      <c r="J214" s="139"/>
      <c r="K214" s="140">
        <v>46019.6333333333</v>
      </c>
      <c r="L214" s="140">
        <v>46019.6368055556</v>
      </c>
      <c r="M214" s="139" t="s">
        <v>2338</v>
      </c>
      <c r="N214" s="139" t="s">
        <v>8614</v>
      </c>
      <c r="O214" s="139" t="s">
        <v>2340</v>
      </c>
      <c r="P214" s="139" t="s">
        <v>8615</v>
      </c>
      <c r="Q214" s="139" t="s">
        <v>2342</v>
      </c>
      <c r="R214" s="145" t="s">
        <v>8616</v>
      </c>
      <c r="S214" s="139">
        <v>8346369</v>
      </c>
      <c r="T214" s="139" t="s">
        <v>8615</v>
      </c>
      <c r="U214" s="139" t="s">
        <v>8617</v>
      </c>
      <c r="V214" s="139">
        <v>1</v>
      </c>
      <c r="W214" s="139">
        <v>9098717803</v>
      </c>
      <c r="X214" s="139" t="s">
        <v>8618</v>
      </c>
      <c r="Y214" s="139" t="s">
        <v>8619</v>
      </c>
      <c r="Z214" s="139">
        <v>9098717803</v>
      </c>
      <c r="AA214" s="139" t="s">
        <v>8620</v>
      </c>
      <c r="AB214" s="139"/>
      <c r="AC214" s="139"/>
      <c r="AD214" s="139" t="s">
        <v>3493</v>
      </c>
      <c r="AE214" s="139" t="s">
        <v>2369</v>
      </c>
      <c r="AF214" s="139" t="s">
        <v>2349</v>
      </c>
      <c r="AG214" s="139">
        <v>91739</v>
      </c>
      <c r="AH214" s="139" t="s">
        <v>8619</v>
      </c>
      <c r="AI214" s="139">
        <v>9098717803</v>
      </c>
      <c r="AJ214" s="139" t="s">
        <v>8620</v>
      </c>
      <c r="AK214" s="139"/>
      <c r="AL214" s="139"/>
      <c r="AM214" s="139" t="s">
        <v>3493</v>
      </c>
      <c r="AN214" s="139" t="s">
        <v>2369</v>
      </c>
      <c r="AO214" s="139" t="s">
        <v>2349</v>
      </c>
      <c r="AP214" s="139">
        <v>91739</v>
      </c>
      <c r="AQ214" s="139" t="s">
        <v>8621</v>
      </c>
      <c r="AR214" s="139">
        <v>93440</v>
      </c>
      <c r="AS214" s="139">
        <v>2026</v>
      </c>
      <c r="AT214" s="139" t="s">
        <v>7220</v>
      </c>
      <c r="AU214" s="139" t="s">
        <v>7221</v>
      </c>
      <c r="AV214" s="139" t="s">
        <v>7222</v>
      </c>
      <c r="AW214" s="139" t="s">
        <v>8427</v>
      </c>
      <c r="AX214" s="139" t="s">
        <v>7224</v>
      </c>
      <c r="AY214" s="139" t="s">
        <v>7238</v>
      </c>
      <c r="AZ214" s="139" t="s">
        <v>8622</v>
      </c>
      <c r="BA214" s="139"/>
      <c r="BB214" s="141">
        <v>46032</v>
      </c>
      <c r="BC214" s="141">
        <v>46165</v>
      </c>
      <c r="BD214" s="139" t="s">
        <v>7520</v>
      </c>
      <c r="BE214" s="145" t="s">
        <v>8623</v>
      </c>
      <c r="BF214" s="139" t="s">
        <v>2340</v>
      </c>
      <c r="BG214" s="139" t="s">
        <v>172</v>
      </c>
      <c r="BH214" s="139" t="s">
        <v>7242</v>
      </c>
      <c r="BI214" s="139">
        <v>50</v>
      </c>
      <c r="BJ214" s="139" t="s">
        <v>2350</v>
      </c>
      <c r="BK214" s="139">
        <v>18</v>
      </c>
      <c r="BL214" s="139">
        <v>18</v>
      </c>
      <c r="BM214" s="139" t="s">
        <v>7260</v>
      </c>
      <c r="BN214" s="139"/>
      <c r="BO214" s="139">
        <v>50</v>
      </c>
      <c r="BP214" s="139">
        <v>0</v>
      </c>
      <c r="BQ214" s="139"/>
      <c r="BR214" s="139"/>
      <c r="BS214" s="139">
        <v>50</v>
      </c>
      <c r="BT214" s="139"/>
      <c r="BU214" s="139" t="s">
        <v>2386</v>
      </c>
      <c r="BV214" s="139"/>
      <c r="BW214" s="139"/>
      <c r="BX214" s="139"/>
      <c r="BY214" s="139"/>
      <c r="BZ214" s="139"/>
      <c r="CA214" s="139"/>
      <c r="CB214" s="139" t="s">
        <v>7231</v>
      </c>
      <c r="CC214" s="139" t="s">
        <v>7232</v>
      </c>
    </row>
    <row r="215" spans="1:81">
      <c r="A215" s="139">
        <v>214</v>
      </c>
      <c r="B215" s="139" t="s">
        <v>7210</v>
      </c>
      <c r="C215" s="145" t="s">
        <v>8613</v>
      </c>
      <c r="D215" s="139">
        <v>1</v>
      </c>
      <c r="E215" s="139">
        <v>2</v>
      </c>
      <c r="F215" s="139">
        <v>995</v>
      </c>
      <c r="G215" s="139">
        <v>0</v>
      </c>
      <c r="H215" s="139">
        <v>995</v>
      </c>
      <c r="I215" s="139"/>
      <c r="J215" s="139"/>
      <c r="K215" s="140">
        <v>46019.6333333333</v>
      </c>
      <c r="L215" s="140">
        <v>46019.6368055556</v>
      </c>
      <c r="M215" s="139" t="s">
        <v>2338</v>
      </c>
      <c r="N215" s="139" t="s">
        <v>8614</v>
      </c>
      <c r="O215" s="139" t="s">
        <v>2340</v>
      </c>
      <c r="P215" s="139" t="s">
        <v>8615</v>
      </c>
      <c r="Q215" s="139" t="s">
        <v>2342</v>
      </c>
      <c r="R215" s="145" t="s">
        <v>8616</v>
      </c>
      <c r="S215" s="139">
        <v>8346369</v>
      </c>
      <c r="T215" s="139" t="s">
        <v>8615</v>
      </c>
      <c r="U215" s="139" t="s">
        <v>8617</v>
      </c>
      <c r="V215" s="139">
        <v>1</v>
      </c>
      <c r="W215" s="139">
        <v>9098717803</v>
      </c>
      <c r="X215" s="139" t="s">
        <v>8618</v>
      </c>
      <c r="Y215" s="139" t="s">
        <v>8619</v>
      </c>
      <c r="Z215" s="139">
        <v>9098717803</v>
      </c>
      <c r="AA215" s="139" t="s">
        <v>8620</v>
      </c>
      <c r="AB215" s="139"/>
      <c r="AC215" s="139"/>
      <c r="AD215" s="139" t="s">
        <v>3493</v>
      </c>
      <c r="AE215" s="139" t="s">
        <v>2369</v>
      </c>
      <c r="AF215" s="139" t="s">
        <v>2349</v>
      </c>
      <c r="AG215" s="139">
        <v>91739</v>
      </c>
      <c r="AH215" s="139" t="s">
        <v>8619</v>
      </c>
      <c r="AI215" s="139">
        <v>9098717803</v>
      </c>
      <c r="AJ215" s="139" t="s">
        <v>8620</v>
      </c>
      <c r="AK215" s="139"/>
      <c r="AL215" s="139"/>
      <c r="AM215" s="139" t="s">
        <v>3493</v>
      </c>
      <c r="AN215" s="139" t="s">
        <v>2369</v>
      </c>
      <c r="AO215" s="139" t="s">
        <v>2349</v>
      </c>
      <c r="AP215" s="139">
        <v>91739</v>
      </c>
      <c r="AQ215" s="139" t="s">
        <v>8621</v>
      </c>
      <c r="AR215" s="139">
        <v>93440</v>
      </c>
      <c r="AS215" s="139">
        <v>2026</v>
      </c>
      <c r="AT215" s="139" t="s">
        <v>7220</v>
      </c>
      <c r="AU215" s="139" t="s">
        <v>7221</v>
      </c>
      <c r="AV215" s="139" t="s">
        <v>7222</v>
      </c>
      <c r="AW215" s="139" t="s">
        <v>8427</v>
      </c>
      <c r="AX215" s="139" t="s">
        <v>7224</v>
      </c>
      <c r="AY215" s="139" t="s">
        <v>7238</v>
      </c>
      <c r="AZ215" s="139" t="s">
        <v>8622</v>
      </c>
      <c r="BA215" s="139"/>
      <c r="BB215" s="141">
        <v>46032</v>
      </c>
      <c r="BC215" s="141">
        <v>46165</v>
      </c>
      <c r="BD215" s="139" t="s">
        <v>7520</v>
      </c>
      <c r="BE215" s="145" t="s">
        <v>8624</v>
      </c>
      <c r="BF215" s="139" t="s">
        <v>2340</v>
      </c>
      <c r="BG215" s="139" t="s">
        <v>7228</v>
      </c>
      <c r="BH215" s="139" t="s">
        <v>7229</v>
      </c>
      <c r="BI215" s="139">
        <v>945</v>
      </c>
      <c r="BJ215" s="139" t="s">
        <v>2350</v>
      </c>
      <c r="BK215" s="139">
        <v>18</v>
      </c>
      <c r="BL215" s="139">
        <v>18</v>
      </c>
      <c r="BM215" s="139" t="s">
        <v>7260</v>
      </c>
      <c r="BN215" s="139"/>
      <c r="BO215" s="139">
        <v>945</v>
      </c>
      <c r="BP215" s="139">
        <v>0</v>
      </c>
      <c r="BQ215" s="139"/>
      <c r="BR215" s="139"/>
      <c r="BS215" s="139">
        <v>945</v>
      </c>
      <c r="BT215" s="139"/>
      <c r="BU215" s="139" t="s">
        <v>2386</v>
      </c>
      <c r="BV215" s="139"/>
      <c r="BW215" s="139"/>
      <c r="BX215" s="139"/>
      <c r="BY215" s="139"/>
      <c r="BZ215" s="139"/>
      <c r="CA215" s="139"/>
      <c r="CB215" s="139" t="s">
        <v>7231</v>
      </c>
      <c r="CC215" s="139" t="s">
        <v>7232</v>
      </c>
    </row>
    <row r="216" spans="1:81">
      <c r="A216" s="139">
        <v>215</v>
      </c>
      <c r="B216" s="139" t="s">
        <v>7210</v>
      </c>
      <c r="C216" s="145" t="s">
        <v>8625</v>
      </c>
      <c r="D216" s="139">
        <v>1</v>
      </c>
      <c r="E216" s="139">
        <v>1</v>
      </c>
      <c r="F216" s="139">
        <v>40</v>
      </c>
      <c r="G216" s="139">
        <v>20</v>
      </c>
      <c r="H216" s="139">
        <v>20</v>
      </c>
      <c r="I216" s="139"/>
      <c r="J216" s="139"/>
      <c r="K216" s="140">
        <v>46019.6236111111</v>
      </c>
      <c r="L216" s="140">
        <v>46019.6243055556</v>
      </c>
      <c r="M216" s="139" t="s">
        <v>2338</v>
      </c>
      <c r="N216" s="139" t="s">
        <v>8626</v>
      </c>
      <c r="O216" s="139" t="s">
        <v>2340</v>
      </c>
      <c r="P216" s="139" t="s">
        <v>8627</v>
      </c>
      <c r="Q216" s="139" t="s">
        <v>2342</v>
      </c>
      <c r="R216" s="145" t="s">
        <v>8628</v>
      </c>
      <c r="S216" s="139">
        <v>8252771</v>
      </c>
      <c r="T216" s="139" t="s">
        <v>8627</v>
      </c>
      <c r="U216" s="139" t="s">
        <v>8629</v>
      </c>
      <c r="V216" s="139">
        <v>1</v>
      </c>
      <c r="W216" s="139">
        <v>6506861149</v>
      </c>
      <c r="X216" s="139" t="s">
        <v>8630</v>
      </c>
      <c r="Y216" s="139"/>
      <c r="Z216" s="139"/>
      <c r="AA216" s="139"/>
      <c r="AB216" s="139"/>
      <c r="AC216" s="139"/>
      <c r="AD216" s="139"/>
      <c r="AE216" s="139"/>
      <c r="AF216" s="139"/>
      <c r="AG216" s="139"/>
      <c r="AH216" s="139" t="s">
        <v>8631</v>
      </c>
      <c r="AI216" s="139">
        <v>6506861149</v>
      </c>
      <c r="AJ216" s="139" t="s">
        <v>8632</v>
      </c>
      <c r="AK216" s="139"/>
      <c r="AL216" s="139"/>
      <c r="AM216" s="139" t="s">
        <v>2703</v>
      </c>
      <c r="AN216" s="139" t="s">
        <v>2369</v>
      </c>
      <c r="AO216" s="139" t="s">
        <v>2349</v>
      </c>
      <c r="AP216" s="139">
        <v>94301</v>
      </c>
      <c r="AQ216" s="139" t="s">
        <v>7395</v>
      </c>
      <c r="AR216" s="139">
        <v>90377</v>
      </c>
      <c r="AS216" s="139">
        <v>2025</v>
      </c>
      <c r="AT216" s="139" t="s">
        <v>7291</v>
      </c>
      <c r="AU216" s="139" t="s">
        <v>7396</v>
      </c>
      <c r="AV216" s="139" t="s">
        <v>7222</v>
      </c>
      <c r="AW216" s="139" t="s">
        <v>7293</v>
      </c>
      <c r="AX216" s="139" t="s">
        <v>7294</v>
      </c>
      <c r="AY216" s="139" t="s">
        <v>7295</v>
      </c>
      <c r="AZ216" s="139" t="s">
        <v>7310</v>
      </c>
      <c r="BA216" s="139"/>
      <c r="BB216" s="141">
        <v>46025</v>
      </c>
      <c r="BC216" s="141">
        <v>46025</v>
      </c>
      <c r="BD216" s="139" t="s">
        <v>7397</v>
      </c>
      <c r="BE216" s="145" t="s">
        <v>8625</v>
      </c>
      <c r="BF216" s="139" t="s">
        <v>2340</v>
      </c>
      <c r="BG216" s="139" t="s">
        <v>7228</v>
      </c>
      <c r="BH216" s="139" t="s">
        <v>7229</v>
      </c>
      <c r="BI216" s="139">
        <v>40</v>
      </c>
      <c r="BJ216" s="139" t="s">
        <v>2350</v>
      </c>
      <c r="BK216" s="139">
        <v>1</v>
      </c>
      <c r="BL216" s="139">
        <v>1</v>
      </c>
      <c r="BM216" s="139" t="s">
        <v>7398</v>
      </c>
      <c r="BN216" s="139"/>
      <c r="BO216" s="139">
        <v>40</v>
      </c>
      <c r="BP216" s="139">
        <v>20</v>
      </c>
      <c r="BQ216" s="139"/>
      <c r="BR216" s="139"/>
      <c r="BS216" s="139">
        <v>20</v>
      </c>
      <c r="BT216" s="139"/>
      <c r="BU216" s="139" t="s">
        <v>2360</v>
      </c>
      <c r="BV216" s="139"/>
      <c r="BW216" s="139"/>
      <c r="BX216" s="139"/>
      <c r="BY216" s="139"/>
      <c r="BZ216" s="139"/>
      <c r="CA216" s="139"/>
      <c r="CB216" s="139" t="s">
        <v>7231</v>
      </c>
      <c r="CC216" s="139" t="s">
        <v>7244</v>
      </c>
    </row>
    <row r="217" spans="1:81">
      <c r="A217" s="139">
        <v>216</v>
      </c>
      <c r="B217" s="139" t="s">
        <v>7210</v>
      </c>
      <c r="C217" s="145" t="s">
        <v>8633</v>
      </c>
      <c r="D217" s="139">
        <v>1</v>
      </c>
      <c r="E217" s="139">
        <v>1</v>
      </c>
      <c r="F217" s="139">
        <v>40</v>
      </c>
      <c r="G217" s="139">
        <v>20</v>
      </c>
      <c r="H217" s="139">
        <v>20</v>
      </c>
      <c r="I217" s="139"/>
      <c r="J217" s="139"/>
      <c r="K217" s="140">
        <v>46019.6138888889</v>
      </c>
      <c r="L217" s="140">
        <v>46019.6152777778</v>
      </c>
      <c r="M217" s="139" t="s">
        <v>2726</v>
      </c>
      <c r="N217" s="139" t="s">
        <v>8634</v>
      </c>
      <c r="O217" s="139" t="s">
        <v>2340</v>
      </c>
      <c r="P217" s="139" t="s">
        <v>8635</v>
      </c>
      <c r="Q217" s="139" t="s">
        <v>2342</v>
      </c>
      <c r="R217" s="145" t="s">
        <v>8636</v>
      </c>
      <c r="S217" s="139">
        <v>8136498</v>
      </c>
      <c r="T217" s="139" t="s">
        <v>8635</v>
      </c>
      <c r="U217" s="139" t="s">
        <v>8635</v>
      </c>
      <c r="V217" s="139">
        <v>1</v>
      </c>
      <c r="W217" s="139">
        <v>6178607573</v>
      </c>
      <c r="X217" s="139" t="s">
        <v>8637</v>
      </c>
      <c r="Y217" s="139"/>
      <c r="Z217" s="139"/>
      <c r="AA217" s="139"/>
      <c r="AB217" s="139"/>
      <c r="AC217" s="139"/>
      <c r="AD217" s="139"/>
      <c r="AE217" s="139"/>
      <c r="AF217" s="139"/>
      <c r="AG217" s="139"/>
      <c r="AH217" s="139" t="s">
        <v>8638</v>
      </c>
      <c r="AI217" s="139">
        <v>6178607573</v>
      </c>
      <c r="AJ217" s="139" t="s">
        <v>8639</v>
      </c>
      <c r="AK217" s="139"/>
      <c r="AL217" s="139"/>
      <c r="AM217" s="139" t="s">
        <v>2368</v>
      </c>
      <c r="AN217" s="139" t="s">
        <v>2369</v>
      </c>
      <c r="AO217" s="139" t="s">
        <v>2349</v>
      </c>
      <c r="AP217" s="139">
        <v>95014</v>
      </c>
      <c r="AQ217" s="139" t="s">
        <v>7395</v>
      </c>
      <c r="AR217" s="139">
        <v>90377</v>
      </c>
      <c r="AS217" s="139">
        <v>2025</v>
      </c>
      <c r="AT217" s="139" t="s">
        <v>7291</v>
      </c>
      <c r="AU217" s="139" t="s">
        <v>7396</v>
      </c>
      <c r="AV217" s="139" t="s">
        <v>7222</v>
      </c>
      <c r="AW217" s="139" t="s">
        <v>7293</v>
      </c>
      <c r="AX217" s="139" t="s">
        <v>7294</v>
      </c>
      <c r="AY217" s="139" t="s">
        <v>7295</v>
      </c>
      <c r="AZ217" s="139" t="s">
        <v>7310</v>
      </c>
      <c r="BA217" s="139"/>
      <c r="BB217" s="141">
        <v>46025</v>
      </c>
      <c r="BC217" s="141">
        <v>46025</v>
      </c>
      <c r="BD217" s="139" t="s">
        <v>7397</v>
      </c>
      <c r="BE217" s="145" t="s">
        <v>8633</v>
      </c>
      <c r="BF217" s="139" t="s">
        <v>2340</v>
      </c>
      <c r="BG217" s="139" t="s">
        <v>7228</v>
      </c>
      <c r="BH217" s="139" t="s">
        <v>7229</v>
      </c>
      <c r="BI217" s="139">
        <v>40</v>
      </c>
      <c r="BJ217" s="139" t="s">
        <v>2350</v>
      </c>
      <c r="BK217" s="139">
        <v>1</v>
      </c>
      <c r="BL217" s="139">
        <v>1</v>
      </c>
      <c r="BM217" s="139" t="s">
        <v>7398</v>
      </c>
      <c r="BN217" s="139"/>
      <c r="BO217" s="139">
        <v>40</v>
      </c>
      <c r="BP217" s="139">
        <v>20</v>
      </c>
      <c r="BQ217" s="139"/>
      <c r="BR217" s="139"/>
      <c r="BS217" s="139">
        <v>20</v>
      </c>
      <c r="BT217" s="139"/>
      <c r="BU217" s="139" t="s">
        <v>2360</v>
      </c>
      <c r="BV217" s="139"/>
      <c r="BW217" s="139"/>
      <c r="BX217" s="139"/>
      <c r="BY217" s="139"/>
      <c r="BZ217" s="139"/>
      <c r="CA217" s="139"/>
      <c r="CB217" s="139" t="s">
        <v>7231</v>
      </c>
      <c r="CC217" s="139" t="s">
        <v>7244</v>
      </c>
    </row>
    <row r="218" spans="1:81">
      <c r="A218" s="139">
        <v>217</v>
      </c>
      <c r="B218" s="139" t="s">
        <v>7210</v>
      </c>
      <c r="C218" s="145" t="s">
        <v>8640</v>
      </c>
      <c r="D218" s="139">
        <v>1</v>
      </c>
      <c r="E218" s="139">
        <v>1</v>
      </c>
      <c r="F218" s="139">
        <v>40</v>
      </c>
      <c r="G218" s="139">
        <v>20</v>
      </c>
      <c r="H218" s="139">
        <v>20</v>
      </c>
      <c r="I218" s="139"/>
      <c r="J218" s="139"/>
      <c r="K218" s="140">
        <v>46019.6041666667</v>
      </c>
      <c r="L218" s="140">
        <v>46019.6048611111</v>
      </c>
      <c r="M218" s="139" t="s">
        <v>2406</v>
      </c>
      <c r="N218" s="139" t="s">
        <v>8641</v>
      </c>
      <c r="O218" s="139" t="s">
        <v>2340</v>
      </c>
      <c r="P218" s="139" t="s">
        <v>8642</v>
      </c>
      <c r="Q218" s="139" t="s">
        <v>2342</v>
      </c>
      <c r="R218" s="145" t="s">
        <v>8643</v>
      </c>
      <c r="S218" s="139">
        <v>8287424</v>
      </c>
      <c r="T218" s="139" t="s">
        <v>8642</v>
      </c>
      <c r="U218" s="139" t="s">
        <v>8642</v>
      </c>
      <c r="V218" s="139">
        <v>1</v>
      </c>
      <c r="W218" s="139">
        <v>3104637956</v>
      </c>
      <c r="X218" s="139" t="s">
        <v>8644</v>
      </c>
      <c r="Y218" s="139"/>
      <c r="Z218" s="139"/>
      <c r="AA218" s="139"/>
      <c r="AB218" s="139"/>
      <c r="AC218" s="139"/>
      <c r="AD218" s="139"/>
      <c r="AE218" s="139"/>
      <c r="AF218" s="139"/>
      <c r="AG218" s="139"/>
      <c r="AH218" s="139" t="s">
        <v>8645</v>
      </c>
      <c r="AI218" s="139">
        <v>3104637956</v>
      </c>
      <c r="AJ218" s="139" t="s">
        <v>8646</v>
      </c>
      <c r="AK218" s="139"/>
      <c r="AL218" s="139"/>
      <c r="AM218" s="139" t="s">
        <v>2451</v>
      </c>
      <c r="AN218" s="139" t="s">
        <v>2369</v>
      </c>
      <c r="AO218" s="139" t="s">
        <v>2349</v>
      </c>
      <c r="AP218" s="139">
        <v>95129</v>
      </c>
      <c r="AQ218" s="139" t="s">
        <v>7395</v>
      </c>
      <c r="AR218" s="139">
        <v>90377</v>
      </c>
      <c r="AS218" s="139">
        <v>2025</v>
      </c>
      <c r="AT218" s="139" t="s">
        <v>7291</v>
      </c>
      <c r="AU218" s="139" t="s">
        <v>7396</v>
      </c>
      <c r="AV218" s="139" t="s">
        <v>7222</v>
      </c>
      <c r="AW218" s="139" t="s">
        <v>7293</v>
      </c>
      <c r="AX218" s="139" t="s">
        <v>7294</v>
      </c>
      <c r="AY218" s="139" t="s">
        <v>7295</v>
      </c>
      <c r="AZ218" s="139" t="s">
        <v>7310</v>
      </c>
      <c r="BA218" s="139"/>
      <c r="BB218" s="141">
        <v>46025</v>
      </c>
      <c r="BC218" s="141">
        <v>46025</v>
      </c>
      <c r="BD218" s="139" t="s">
        <v>7397</v>
      </c>
      <c r="BE218" s="145" t="s">
        <v>8640</v>
      </c>
      <c r="BF218" s="139" t="s">
        <v>2340</v>
      </c>
      <c r="BG218" s="139" t="s">
        <v>7228</v>
      </c>
      <c r="BH218" s="139" t="s">
        <v>7229</v>
      </c>
      <c r="BI218" s="139">
        <v>40</v>
      </c>
      <c r="BJ218" s="139" t="s">
        <v>2350</v>
      </c>
      <c r="BK218" s="139">
        <v>1</v>
      </c>
      <c r="BL218" s="139">
        <v>1</v>
      </c>
      <c r="BM218" s="139" t="s">
        <v>7398</v>
      </c>
      <c r="BN218" s="139"/>
      <c r="BO218" s="139">
        <v>40</v>
      </c>
      <c r="BP218" s="139">
        <v>20</v>
      </c>
      <c r="BQ218" s="139"/>
      <c r="BR218" s="139"/>
      <c r="BS218" s="139">
        <v>20</v>
      </c>
      <c r="BT218" s="139"/>
      <c r="BU218" s="139" t="s">
        <v>2360</v>
      </c>
      <c r="BV218" s="139"/>
      <c r="BW218" s="139"/>
      <c r="BX218" s="139"/>
      <c r="BY218" s="139"/>
      <c r="BZ218" s="139"/>
      <c r="CA218" s="139"/>
      <c r="CB218" s="139" t="s">
        <v>7231</v>
      </c>
      <c r="CC218" s="139" t="s">
        <v>7244</v>
      </c>
    </row>
    <row r="219" spans="1:81">
      <c r="A219" s="139">
        <v>218</v>
      </c>
      <c r="B219" s="139" t="s">
        <v>7210</v>
      </c>
      <c r="C219" s="145" t="s">
        <v>8647</v>
      </c>
      <c r="D219" s="139">
        <v>1</v>
      </c>
      <c r="E219" s="139">
        <v>1</v>
      </c>
      <c r="F219" s="139">
        <v>10</v>
      </c>
      <c r="G219" s="139">
        <v>0</v>
      </c>
      <c r="H219" s="139">
        <v>10</v>
      </c>
      <c r="I219" s="139"/>
      <c r="J219" s="139"/>
      <c r="K219" s="140">
        <v>46019.5972222222</v>
      </c>
      <c r="L219" s="140">
        <v>46019.5972222222</v>
      </c>
      <c r="M219" s="139" t="s">
        <v>2424</v>
      </c>
      <c r="N219" s="139" t="s">
        <v>8648</v>
      </c>
      <c r="O219" s="139" t="s">
        <v>2340</v>
      </c>
      <c r="P219" s="139" t="s">
        <v>8649</v>
      </c>
      <c r="Q219" s="139" t="s">
        <v>2342</v>
      </c>
      <c r="R219" s="145" t="s">
        <v>8650</v>
      </c>
      <c r="S219" s="139">
        <v>7984766</v>
      </c>
      <c r="T219" s="139" t="s">
        <v>8649</v>
      </c>
      <c r="U219" s="139" t="s">
        <v>8651</v>
      </c>
      <c r="V219" s="139">
        <v>1</v>
      </c>
      <c r="W219" s="139">
        <v>4434533604</v>
      </c>
      <c r="X219" s="139" t="s">
        <v>8652</v>
      </c>
      <c r="Y219" s="139"/>
      <c r="Z219" s="139"/>
      <c r="AA219" s="139"/>
      <c r="AB219" s="139"/>
      <c r="AC219" s="139"/>
      <c r="AD219" s="139"/>
      <c r="AE219" s="139"/>
      <c r="AF219" s="139"/>
      <c r="AG219" s="139"/>
      <c r="AH219" s="139" t="s">
        <v>8653</v>
      </c>
      <c r="AI219" s="139">
        <v>4434533604</v>
      </c>
      <c r="AJ219" s="139" t="s">
        <v>8654</v>
      </c>
      <c r="AK219" s="139"/>
      <c r="AL219" s="139"/>
      <c r="AM219" s="139" t="s">
        <v>2451</v>
      </c>
      <c r="AN219" s="139" t="s">
        <v>2369</v>
      </c>
      <c r="AO219" s="139" t="s">
        <v>2349</v>
      </c>
      <c r="AP219" s="139">
        <v>95129</v>
      </c>
      <c r="AQ219" s="139" t="s">
        <v>8117</v>
      </c>
      <c r="AR219" s="139">
        <v>88440</v>
      </c>
      <c r="AS219" s="139">
        <v>2025</v>
      </c>
      <c r="AT219" s="139" t="s">
        <v>7291</v>
      </c>
      <c r="AU219" s="139" t="s">
        <v>7309</v>
      </c>
      <c r="AV219" s="139" t="s">
        <v>7222</v>
      </c>
      <c r="AW219" s="139" t="s">
        <v>7223</v>
      </c>
      <c r="AX219" s="139" t="s">
        <v>7294</v>
      </c>
      <c r="AY219" s="139" t="s">
        <v>7295</v>
      </c>
      <c r="AZ219" s="139" t="s">
        <v>7310</v>
      </c>
      <c r="BA219" s="139"/>
      <c r="BB219" s="141">
        <v>46048</v>
      </c>
      <c r="BC219" s="141">
        <v>46048</v>
      </c>
      <c r="BD219" s="139" t="s">
        <v>8118</v>
      </c>
      <c r="BE219" s="145" t="s">
        <v>8647</v>
      </c>
      <c r="BF219" s="139" t="s">
        <v>2340</v>
      </c>
      <c r="BG219" s="139" t="s">
        <v>7228</v>
      </c>
      <c r="BH219" s="139" t="s">
        <v>7229</v>
      </c>
      <c r="BI219" s="139">
        <v>10</v>
      </c>
      <c r="BJ219" s="139" t="s">
        <v>2350</v>
      </c>
      <c r="BK219" s="139">
        <v>1</v>
      </c>
      <c r="BL219" s="139">
        <v>1</v>
      </c>
      <c r="BM219" s="139" t="s">
        <v>7312</v>
      </c>
      <c r="BN219" s="139"/>
      <c r="BO219" s="139">
        <v>10</v>
      </c>
      <c r="BP219" s="139">
        <v>0</v>
      </c>
      <c r="BQ219" s="139"/>
      <c r="BR219" s="139"/>
      <c r="BS219" s="139">
        <v>10</v>
      </c>
      <c r="BT219" s="139"/>
      <c r="BU219" s="139" t="s">
        <v>2521</v>
      </c>
      <c r="BV219" s="139"/>
      <c r="BW219" s="139"/>
      <c r="BX219" s="139"/>
      <c r="BY219" s="139"/>
      <c r="BZ219" s="139"/>
      <c r="CA219" s="139"/>
      <c r="CB219" s="139" t="s">
        <v>7231</v>
      </c>
      <c r="CC219" s="139" t="s">
        <v>7244</v>
      </c>
    </row>
    <row r="220" spans="1:81">
      <c r="A220" s="139">
        <v>219</v>
      </c>
      <c r="B220" s="139" t="s">
        <v>7210</v>
      </c>
      <c r="C220" s="145" t="s">
        <v>8655</v>
      </c>
      <c r="D220" s="139">
        <v>1</v>
      </c>
      <c r="E220" s="139">
        <v>1</v>
      </c>
      <c r="F220" s="139">
        <v>40</v>
      </c>
      <c r="G220" s="139">
        <v>20</v>
      </c>
      <c r="H220" s="139">
        <v>20</v>
      </c>
      <c r="I220" s="139"/>
      <c r="J220" s="139"/>
      <c r="K220" s="140">
        <v>46019.5833333333</v>
      </c>
      <c r="L220" s="140">
        <v>46019.5840277778</v>
      </c>
      <c r="M220" s="139" t="s">
        <v>2508</v>
      </c>
      <c r="N220" s="139" t="s">
        <v>8656</v>
      </c>
      <c r="O220" s="139" t="s">
        <v>2340</v>
      </c>
      <c r="P220" s="139" t="s">
        <v>8657</v>
      </c>
      <c r="Q220" s="139" t="s">
        <v>2342</v>
      </c>
      <c r="R220" s="145" t="s">
        <v>8658</v>
      </c>
      <c r="S220" s="139">
        <v>7917448</v>
      </c>
      <c r="T220" s="139" t="s">
        <v>8657</v>
      </c>
      <c r="U220" s="139" t="s">
        <v>8659</v>
      </c>
      <c r="V220" s="139">
        <v>1</v>
      </c>
      <c r="W220" s="139">
        <v>9492955261</v>
      </c>
      <c r="X220" s="139" t="s">
        <v>8660</v>
      </c>
      <c r="Y220" s="139"/>
      <c r="Z220" s="139"/>
      <c r="AA220" s="139"/>
      <c r="AB220" s="139"/>
      <c r="AC220" s="139"/>
      <c r="AD220" s="139"/>
      <c r="AE220" s="139"/>
      <c r="AF220" s="139"/>
      <c r="AG220" s="139"/>
      <c r="AH220" s="139" t="s">
        <v>8661</v>
      </c>
      <c r="AI220" s="139">
        <v>9492955261</v>
      </c>
      <c r="AJ220" s="139" t="s">
        <v>8662</v>
      </c>
      <c r="AK220" s="139"/>
      <c r="AL220" s="139"/>
      <c r="AM220" s="139" t="s">
        <v>3304</v>
      </c>
      <c r="AN220" s="139" t="s">
        <v>2498</v>
      </c>
      <c r="AO220" s="139" t="s">
        <v>2349</v>
      </c>
      <c r="AP220" s="139">
        <v>94024</v>
      </c>
      <c r="AQ220" s="139" t="s">
        <v>7395</v>
      </c>
      <c r="AR220" s="139">
        <v>90377</v>
      </c>
      <c r="AS220" s="139">
        <v>2025</v>
      </c>
      <c r="AT220" s="139" t="s">
        <v>7291</v>
      </c>
      <c r="AU220" s="139" t="s">
        <v>7396</v>
      </c>
      <c r="AV220" s="139" t="s">
        <v>7222</v>
      </c>
      <c r="AW220" s="139" t="s">
        <v>7293</v>
      </c>
      <c r="AX220" s="139" t="s">
        <v>7294</v>
      </c>
      <c r="AY220" s="139" t="s">
        <v>7295</v>
      </c>
      <c r="AZ220" s="139" t="s">
        <v>7310</v>
      </c>
      <c r="BA220" s="139"/>
      <c r="BB220" s="141">
        <v>46025</v>
      </c>
      <c r="BC220" s="141">
        <v>46025</v>
      </c>
      <c r="BD220" s="139" t="s">
        <v>7397</v>
      </c>
      <c r="BE220" s="145" t="s">
        <v>8655</v>
      </c>
      <c r="BF220" s="139" t="s">
        <v>2340</v>
      </c>
      <c r="BG220" s="139" t="s">
        <v>7228</v>
      </c>
      <c r="BH220" s="139" t="s">
        <v>7229</v>
      </c>
      <c r="BI220" s="139">
        <v>40</v>
      </c>
      <c r="BJ220" s="139" t="s">
        <v>2350</v>
      </c>
      <c r="BK220" s="139">
        <v>1</v>
      </c>
      <c r="BL220" s="139">
        <v>1</v>
      </c>
      <c r="BM220" s="139" t="s">
        <v>7398</v>
      </c>
      <c r="BN220" s="139"/>
      <c r="BO220" s="139">
        <v>40</v>
      </c>
      <c r="BP220" s="139">
        <v>20</v>
      </c>
      <c r="BQ220" s="139"/>
      <c r="BR220" s="139"/>
      <c r="BS220" s="139">
        <v>20</v>
      </c>
      <c r="BT220" s="139"/>
      <c r="BU220" s="139" t="s">
        <v>2360</v>
      </c>
      <c r="BV220" s="139"/>
      <c r="BW220" s="139"/>
      <c r="BX220" s="139"/>
      <c r="BY220" s="139"/>
      <c r="BZ220" s="139"/>
      <c r="CA220" s="139"/>
      <c r="CB220" s="139" t="s">
        <v>7231</v>
      </c>
      <c r="CC220" s="139" t="s">
        <v>7244</v>
      </c>
    </row>
    <row r="221" spans="1:81">
      <c r="A221" s="139">
        <v>220</v>
      </c>
      <c r="B221" s="139" t="s">
        <v>7210</v>
      </c>
      <c r="C221" s="145" t="s">
        <v>8663</v>
      </c>
      <c r="D221" s="139">
        <v>1</v>
      </c>
      <c r="E221" s="139">
        <v>1</v>
      </c>
      <c r="F221" s="139">
        <v>40</v>
      </c>
      <c r="G221" s="139">
        <v>20</v>
      </c>
      <c r="H221" s="139">
        <v>20</v>
      </c>
      <c r="I221" s="139"/>
      <c r="J221" s="139"/>
      <c r="K221" s="140">
        <v>46019.5770833333</v>
      </c>
      <c r="L221" s="140">
        <v>46019.5777777778</v>
      </c>
      <c r="M221" s="139" t="s">
        <v>2424</v>
      </c>
      <c r="N221" s="139" t="s">
        <v>8664</v>
      </c>
      <c r="O221" s="139" t="s">
        <v>2340</v>
      </c>
      <c r="P221" s="139" t="s">
        <v>8665</v>
      </c>
      <c r="Q221" s="139" t="s">
        <v>2342</v>
      </c>
      <c r="R221" s="145" t="s">
        <v>8666</v>
      </c>
      <c r="S221" s="139">
        <v>8020101</v>
      </c>
      <c r="T221" s="139" t="s">
        <v>8665</v>
      </c>
      <c r="U221" s="139" t="s">
        <v>3602</v>
      </c>
      <c r="V221" s="139">
        <v>1</v>
      </c>
      <c r="W221" s="139">
        <v>8588866591</v>
      </c>
      <c r="X221" s="139" t="s">
        <v>8667</v>
      </c>
      <c r="Y221" s="139"/>
      <c r="Z221" s="139"/>
      <c r="AA221" s="139"/>
      <c r="AB221" s="139"/>
      <c r="AC221" s="139"/>
      <c r="AD221" s="139"/>
      <c r="AE221" s="139"/>
      <c r="AF221" s="139"/>
      <c r="AG221" s="139"/>
      <c r="AH221" s="139" t="s">
        <v>8668</v>
      </c>
      <c r="AI221" s="139">
        <v>8588866591</v>
      </c>
      <c r="AJ221" s="139" t="s">
        <v>8669</v>
      </c>
      <c r="AK221" s="139"/>
      <c r="AL221" s="139"/>
      <c r="AM221" s="139" t="s">
        <v>2368</v>
      </c>
      <c r="AN221" s="139" t="s">
        <v>2369</v>
      </c>
      <c r="AO221" s="139" t="s">
        <v>2349</v>
      </c>
      <c r="AP221" s="139">
        <v>95014</v>
      </c>
      <c r="AQ221" s="139" t="s">
        <v>7395</v>
      </c>
      <c r="AR221" s="139">
        <v>90377</v>
      </c>
      <c r="AS221" s="139">
        <v>2025</v>
      </c>
      <c r="AT221" s="139" t="s">
        <v>7291</v>
      </c>
      <c r="AU221" s="139" t="s">
        <v>7396</v>
      </c>
      <c r="AV221" s="139" t="s">
        <v>7222</v>
      </c>
      <c r="AW221" s="139" t="s">
        <v>7293</v>
      </c>
      <c r="AX221" s="139" t="s">
        <v>7294</v>
      </c>
      <c r="AY221" s="139" t="s">
        <v>7295</v>
      </c>
      <c r="AZ221" s="139" t="s">
        <v>7310</v>
      </c>
      <c r="BA221" s="139"/>
      <c r="BB221" s="141">
        <v>46025</v>
      </c>
      <c r="BC221" s="141">
        <v>46025</v>
      </c>
      <c r="BD221" s="139" t="s">
        <v>7397</v>
      </c>
      <c r="BE221" s="145" t="s">
        <v>8663</v>
      </c>
      <c r="BF221" s="139" t="s">
        <v>2340</v>
      </c>
      <c r="BG221" s="139" t="s">
        <v>7228</v>
      </c>
      <c r="BH221" s="139" t="s">
        <v>7229</v>
      </c>
      <c r="BI221" s="139">
        <v>40</v>
      </c>
      <c r="BJ221" s="139" t="s">
        <v>2350</v>
      </c>
      <c r="BK221" s="139">
        <v>1</v>
      </c>
      <c r="BL221" s="139">
        <v>1</v>
      </c>
      <c r="BM221" s="139" t="s">
        <v>7398</v>
      </c>
      <c r="BN221" s="139"/>
      <c r="BO221" s="139">
        <v>40</v>
      </c>
      <c r="BP221" s="139">
        <v>20</v>
      </c>
      <c r="BQ221" s="139"/>
      <c r="BR221" s="139"/>
      <c r="BS221" s="139">
        <v>20</v>
      </c>
      <c r="BT221" s="139"/>
      <c r="BU221" s="139" t="s">
        <v>2360</v>
      </c>
      <c r="BV221" s="139"/>
      <c r="BW221" s="139"/>
      <c r="BX221" s="139"/>
      <c r="BY221" s="139"/>
      <c r="BZ221" s="139"/>
      <c r="CA221" s="139"/>
      <c r="CB221" s="139" t="s">
        <v>7231</v>
      </c>
      <c r="CC221" s="139" t="s">
        <v>7244</v>
      </c>
    </row>
    <row r="222" spans="1:81">
      <c r="A222" s="139">
        <v>221</v>
      </c>
      <c r="B222" s="139" t="s">
        <v>7210</v>
      </c>
      <c r="C222" s="145" t="s">
        <v>8670</v>
      </c>
      <c r="D222" s="139">
        <v>1</v>
      </c>
      <c r="E222" s="139">
        <v>1</v>
      </c>
      <c r="F222" s="139">
        <v>10</v>
      </c>
      <c r="G222" s="139">
        <v>0</v>
      </c>
      <c r="H222" s="139">
        <v>10</v>
      </c>
      <c r="I222" s="139"/>
      <c r="J222" s="139"/>
      <c r="K222" s="140">
        <v>46019.5631944444</v>
      </c>
      <c r="L222" s="140">
        <v>46019.5631944444</v>
      </c>
      <c r="M222" s="139" t="s">
        <v>2406</v>
      </c>
      <c r="N222" s="139" t="s">
        <v>8671</v>
      </c>
      <c r="O222" s="139" t="s">
        <v>2340</v>
      </c>
      <c r="P222" s="139" t="s">
        <v>8672</v>
      </c>
      <c r="Q222" s="139" t="s">
        <v>2342</v>
      </c>
      <c r="R222" s="145" t="s">
        <v>8673</v>
      </c>
      <c r="S222" s="139">
        <v>8081975</v>
      </c>
      <c r="T222" s="139" t="s">
        <v>8672</v>
      </c>
      <c r="U222" s="139" t="s">
        <v>8672</v>
      </c>
      <c r="V222" s="139">
        <v>1</v>
      </c>
      <c r="W222" s="139">
        <v>2179790805</v>
      </c>
      <c r="X222" s="139" t="s">
        <v>8674</v>
      </c>
      <c r="Y222" s="139"/>
      <c r="Z222" s="139"/>
      <c r="AA222" s="139"/>
      <c r="AB222" s="139"/>
      <c r="AC222" s="139"/>
      <c r="AD222" s="139"/>
      <c r="AE222" s="139"/>
      <c r="AF222" s="139"/>
      <c r="AG222" s="139"/>
      <c r="AH222" s="139" t="s">
        <v>8675</v>
      </c>
      <c r="AI222" s="139">
        <v>2179790805</v>
      </c>
      <c r="AJ222" s="139" t="s">
        <v>8676</v>
      </c>
      <c r="AK222" s="139"/>
      <c r="AL222" s="139"/>
      <c r="AM222" s="139" t="s">
        <v>8677</v>
      </c>
      <c r="AN222" s="139" t="s">
        <v>2498</v>
      </c>
      <c r="AO222" s="139" t="s">
        <v>2349</v>
      </c>
      <c r="AP222" s="139">
        <v>95014</v>
      </c>
      <c r="AQ222" s="139" t="s">
        <v>8117</v>
      </c>
      <c r="AR222" s="139">
        <v>88440</v>
      </c>
      <c r="AS222" s="139">
        <v>2025</v>
      </c>
      <c r="AT222" s="139" t="s">
        <v>7291</v>
      </c>
      <c r="AU222" s="139" t="s">
        <v>7309</v>
      </c>
      <c r="AV222" s="139" t="s">
        <v>7222</v>
      </c>
      <c r="AW222" s="139" t="s">
        <v>7223</v>
      </c>
      <c r="AX222" s="139" t="s">
        <v>7294</v>
      </c>
      <c r="AY222" s="139" t="s">
        <v>7295</v>
      </c>
      <c r="AZ222" s="139" t="s">
        <v>7310</v>
      </c>
      <c r="BA222" s="139"/>
      <c r="BB222" s="141">
        <v>46048</v>
      </c>
      <c r="BC222" s="141">
        <v>46048</v>
      </c>
      <c r="BD222" s="139" t="s">
        <v>8118</v>
      </c>
      <c r="BE222" s="145" t="s">
        <v>8670</v>
      </c>
      <c r="BF222" s="139" t="s">
        <v>2340</v>
      </c>
      <c r="BG222" s="139" t="s">
        <v>7228</v>
      </c>
      <c r="BH222" s="139" t="s">
        <v>7229</v>
      </c>
      <c r="BI222" s="139">
        <v>10</v>
      </c>
      <c r="BJ222" s="139" t="s">
        <v>2350</v>
      </c>
      <c r="BK222" s="139">
        <v>1</v>
      </c>
      <c r="BL222" s="139">
        <v>1</v>
      </c>
      <c r="BM222" s="139" t="s">
        <v>7312</v>
      </c>
      <c r="BN222" s="139"/>
      <c r="BO222" s="139">
        <v>10</v>
      </c>
      <c r="BP222" s="139">
        <v>0</v>
      </c>
      <c r="BQ222" s="139"/>
      <c r="BR222" s="139"/>
      <c r="BS222" s="139">
        <v>10</v>
      </c>
      <c r="BT222" s="139"/>
      <c r="BU222" s="139" t="s">
        <v>2423</v>
      </c>
      <c r="BV222" s="139"/>
      <c r="BW222" s="139"/>
      <c r="BX222" s="139"/>
      <c r="BY222" s="139"/>
      <c r="BZ222" s="139"/>
      <c r="CA222" s="139"/>
      <c r="CB222" s="139" t="s">
        <v>7231</v>
      </c>
      <c r="CC222" s="139" t="s">
        <v>7244</v>
      </c>
    </row>
    <row r="223" spans="1:81">
      <c r="A223" s="139">
        <v>222</v>
      </c>
      <c r="B223" s="139" t="s">
        <v>7210</v>
      </c>
      <c r="C223" s="145" t="s">
        <v>8678</v>
      </c>
      <c r="D223" s="139">
        <v>1</v>
      </c>
      <c r="E223" s="139">
        <v>1</v>
      </c>
      <c r="F223" s="139">
        <v>40</v>
      </c>
      <c r="G223" s="139">
        <v>20</v>
      </c>
      <c r="H223" s="139">
        <v>20</v>
      </c>
      <c r="I223" s="139"/>
      <c r="J223" s="139"/>
      <c r="K223" s="140">
        <v>46019.5597222222</v>
      </c>
      <c r="L223" s="140">
        <v>46019.5604166667</v>
      </c>
      <c r="M223" s="139" t="s">
        <v>2406</v>
      </c>
      <c r="N223" s="139" t="s">
        <v>8679</v>
      </c>
      <c r="O223" s="139" t="s">
        <v>2340</v>
      </c>
      <c r="P223" s="139" t="s">
        <v>8680</v>
      </c>
      <c r="Q223" s="139" t="s">
        <v>2342</v>
      </c>
      <c r="R223" s="145" t="s">
        <v>8681</v>
      </c>
      <c r="S223" s="139">
        <v>7885607</v>
      </c>
      <c r="T223" s="139" t="s">
        <v>8680</v>
      </c>
      <c r="U223" s="139" t="s">
        <v>2920</v>
      </c>
      <c r="V223" s="139">
        <v>1</v>
      </c>
      <c r="W223" s="139">
        <v>4086096956</v>
      </c>
      <c r="X223" s="139" t="s">
        <v>8682</v>
      </c>
      <c r="Y223" s="139"/>
      <c r="Z223" s="139"/>
      <c r="AA223" s="139"/>
      <c r="AB223" s="139"/>
      <c r="AC223" s="139"/>
      <c r="AD223" s="139"/>
      <c r="AE223" s="139"/>
      <c r="AF223" s="139"/>
      <c r="AG223" s="139"/>
      <c r="AH223" s="139" t="s">
        <v>8683</v>
      </c>
      <c r="AI223" s="139">
        <v>4086096956</v>
      </c>
      <c r="AJ223" s="139" t="s">
        <v>8684</v>
      </c>
      <c r="AK223" s="139"/>
      <c r="AL223" s="139"/>
      <c r="AM223" s="139" t="s">
        <v>8685</v>
      </c>
      <c r="AN223" s="139" t="s">
        <v>2498</v>
      </c>
      <c r="AO223" s="139" t="s">
        <v>2349</v>
      </c>
      <c r="AP223" s="139">
        <v>94303</v>
      </c>
      <c r="AQ223" s="139" t="s">
        <v>7395</v>
      </c>
      <c r="AR223" s="139">
        <v>90377</v>
      </c>
      <c r="AS223" s="139">
        <v>2025</v>
      </c>
      <c r="AT223" s="139" t="s">
        <v>7291</v>
      </c>
      <c r="AU223" s="139" t="s">
        <v>7396</v>
      </c>
      <c r="AV223" s="139" t="s">
        <v>7222</v>
      </c>
      <c r="AW223" s="139" t="s">
        <v>7293</v>
      </c>
      <c r="AX223" s="139" t="s">
        <v>7294</v>
      </c>
      <c r="AY223" s="139" t="s">
        <v>7295</v>
      </c>
      <c r="AZ223" s="139" t="s">
        <v>7310</v>
      </c>
      <c r="BA223" s="139"/>
      <c r="BB223" s="141">
        <v>46025</v>
      </c>
      <c r="BC223" s="141">
        <v>46025</v>
      </c>
      <c r="BD223" s="139" t="s">
        <v>7397</v>
      </c>
      <c r="BE223" s="145" t="s">
        <v>8678</v>
      </c>
      <c r="BF223" s="139" t="s">
        <v>2340</v>
      </c>
      <c r="BG223" s="139" t="s">
        <v>7228</v>
      </c>
      <c r="BH223" s="139" t="s">
        <v>7229</v>
      </c>
      <c r="BI223" s="139">
        <v>40</v>
      </c>
      <c r="BJ223" s="139" t="s">
        <v>2350</v>
      </c>
      <c r="BK223" s="139">
        <v>1</v>
      </c>
      <c r="BL223" s="139">
        <v>1</v>
      </c>
      <c r="BM223" s="139" t="s">
        <v>7398</v>
      </c>
      <c r="BN223" s="139"/>
      <c r="BO223" s="139">
        <v>40</v>
      </c>
      <c r="BP223" s="139">
        <v>20</v>
      </c>
      <c r="BQ223" s="139"/>
      <c r="BR223" s="139"/>
      <c r="BS223" s="139">
        <v>20</v>
      </c>
      <c r="BT223" s="139"/>
      <c r="BU223" s="139" t="s">
        <v>2360</v>
      </c>
      <c r="BV223" s="139"/>
      <c r="BW223" s="139"/>
      <c r="BX223" s="139"/>
      <c r="BY223" s="139"/>
      <c r="BZ223" s="139"/>
      <c r="CA223" s="139"/>
      <c r="CB223" s="139" t="s">
        <v>7231</v>
      </c>
      <c r="CC223" s="139" t="s">
        <v>7244</v>
      </c>
    </row>
    <row r="224" spans="1:81">
      <c r="A224" s="139">
        <v>223</v>
      </c>
      <c r="B224" s="139" t="s">
        <v>7210</v>
      </c>
      <c r="C224" s="145" t="s">
        <v>8686</v>
      </c>
      <c r="D224" s="139">
        <v>1</v>
      </c>
      <c r="E224" s="139">
        <v>1</v>
      </c>
      <c r="F224" s="139">
        <v>40</v>
      </c>
      <c r="G224" s="139">
        <v>40</v>
      </c>
      <c r="H224" s="139">
        <v>0</v>
      </c>
      <c r="I224" s="139"/>
      <c r="J224" s="139"/>
      <c r="K224" s="140">
        <v>46019.5534722222</v>
      </c>
      <c r="L224" s="140">
        <v>46019.5534722222</v>
      </c>
      <c r="M224" s="139"/>
      <c r="N224" s="139"/>
      <c r="O224" s="139" t="s">
        <v>2340</v>
      </c>
      <c r="P224" s="139" t="s">
        <v>8687</v>
      </c>
      <c r="Q224" s="139" t="s">
        <v>2342</v>
      </c>
      <c r="R224" s="145" t="s">
        <v>8688</v>
      </c>
      <c r="S224" s="139">
        <v>7984953</v>
      </c>
      <c r="T224" s="139" t="s">
        <v>8687</v>
      </c>
      <c r="U224" s="139" t="s">
        <v>8689</v>
      </c>
      <c r="V224" s="139">
        <v>1</v>
      </c>
      <c r="W224" s="139">
        <v>6692620089</v>
      </c>
      <c r="X224" s="139" t="s">
        <v>8690</v>
      </c>
      <c r="Y224" s="139"/>
      <c r="Z224" s="139"/>
      <c r="AA224" s="139"/>
      <c r="AB224" s="139"/>
      <c r="AC224" s="139"/>
      <c r="AD224" s="139"/>
      <c r="AE224" s="139"/>
      <c r="AF224" s="139"/>
      <c r="AG224" s="139"/>
      <c r="AH224" s="139"/>
      <c r="AI224" s="139"/>
      <c r="AJ224" s="139"/>
      <c r="AK224" s="139"/>
      <c r="AL224" s="139"/>
      <c r="AM224" s="139"/>
      <c r="AN224" s="139"/>
      <c r="AO224" s="139"/>
      <c r="AP224" s="139"/>
      <c r="AQ224" s="139" t="s">
        <v>7395</v>
      </c>
      <c r="AR224" s="139">
        <v>90377</v>
      </c>
      <c r="AS224" s="139">
        <v>2025</v>
      </c>
      <c r="AT224" s="139" t="s">
        <v>7291</v>
      </c>
      <c r="AU224" s="139" t="s">
        <v>7396</v>
      </c>
      <c r="AV224" s="139" t="s">
        <v>7222</v>
      </c>
      <c r="AW224" s="139" t="s">
        <v>7293</v>
      </c>
      <c r="AX224" s="139" t="s">
        <v>7294</v>
      </c>
      <c r="AY224" s="139" t="s">
        <v>7295</v>
      </c>
      <c r="AZ224" s="139" t="s">
        <v>7310</v>
      </c>
      <c r="BA224" s="139"/>
      <c r="BB224" s="141">
        <v>46025</v>
      </c>
      <c r="BC224" s="141">
        <v>46025</v>
      </c>
      <c r="BD224" s="139" t="s">
        <v>7397</v>
      </c>
      <c r="BE224" s="145" t="s">
        <v>8686</v>
      </c>
      <c r="BF224" s="139" t="s">
        <v>2340</v>
      </c>
      <c r="BG224" s="139" t="s">
        <v>7228</v>
      </c>
      <c r="BH224" s="139" t="s">
        <v>7229</v>
      </c>
      <c r="BI224" s="139">
        <v>40</v>
      </c>
      <c r="BJ224" s="139" t="s">
        <v>2350</v>
      </c>
      <c r="BK224" s="139">
        <v>1</v>
      </c>
      <c r="BL224" s="139">
        <v>1</v>
      </c>
      <c r="BM224" s="139" t="s">
        <v>7398</v>
      </c>
      <c r="BN224" s="139"/>
      <c r="BO224" s="139">
        <v>40</v>
      </c>
      <c r="BP224" s="139">
        <v>40</v>
      </c>
      <c r="BQ224" s="139"/>
      <c r="BR224" s="139"/>
      <c r="BS224" s="139">
        <v>0</v>
      </c>
      <c r="BT224" s="139"/>
      <c r="BU224" s="139" t="s">
        <v>2360</v>
      </c>
      <c r="BV224" s="139"/>
      <c r="BW224" s="139"/>
      <c r="BX224" s="139"/>
      <c r="BY224" s="139"/>
      <c r="BZ224" s="139"/>
      <c r="CA224" s="139"/>
      <c r="CB224" s="139" t="s">
        <v>7231</v>
      </c>
      <c r="CC224" s="139" t="s">
        <v>7244</v>
      </c>
    </row>
    <row r="225" spans="1:81">
      <c r="A225" s="139">
        <v>224</v>
      </c>
      <c r="B225" s="139" t="s">
        <v>7210</v>
      </c>
      <c r="C225" s="145" t="s">
        <v>8691</v>
      </c>
      <c r="D225" s="139">
        <v>1</v>
      </c>
      <c r="E225" s="139">
        <v>1</v>
      </c>
      <c r="F225" s="139">
        <v>5</v>
      </c>
      <c r="G225" s="139">
        <v>0</v>
      </c>
      <c r="H225" s="139">
        <v>5</v>
      </c>
      <c r="I225" s="139"/>
      <c r="J225" s="139"/>
      <c r="K225" s="140">
        <v>46019.5506944444</v>
      </c>
      <c r="L225" s="140">
        <v>46019.5513888889</v>
      </c>
      <c r="M225" s="139" t="s">
        <v>2424</v>
      </c>
      <c r="N225" s="139" t="s">
        <v>8692</v>
      </c>
      <c r="O225" s="139" t="s">
        <v>2389</v>
      </c>
      <c r="P225" s="139" t="s">
        <v>8693</v>
      </c>
      <c r="Q225" s="139" t="s">
        <v>2342</v>
      </c>
      <c r="R225" s="145" t="s">
        <v>8694</v>
      </c>
      <c r="S225" s="139">
        <v>8346361</v>
      </c>
      <c r="T225" s="139" t="s">
        <v>8693</v>
      </c>
      <c r="U225" s="139" t="s">
        <v>8695</v>
      </c>
      <c r="V225" s="139"/>
      <c r="W225" s="139"/>
      <c r="X225" s="139" t="s">
        <v>8696</v>
      </c>
      <c r="Y225" s="139"/>
      <c r="Z225" s="139"/>
      <c r="AA225" s="139"/>
      <c r="AB225" s="139"/>
      <c r="AC225" s="139"/>
      <c r="AD225" s="139"/>
      <c r="AE225" s="139"/>
      <c r="AF225" s="139"/>
      <c r="AG225" s="139"/>
      <c r="AH225" s="139" t="s">
        <v>8697</v>
      </c>
      <c r="AI225" s="139">
        <v>8583610519</v>
      </c>
      <c r="AJ225" s="139" t="s">
        <v>8698</v>
      </c>
      <c r="AK225" s="139"/>
      <c r="AL225" s="139"/>
      <c r="AM225" s="139" t="s">
        <v>2818</v>
      </c>
      <c r="AN225" s="139" t="s">
        <v>2369</v>
      </c>
      <c r="AO225" s="139" t="s">
        <v>2349</v>
      </c>
      <c r="AP225" s="139">
        <v>95070</v>
      </c>
      <c r="AQ225" s="139" t="s">
        <v>7776</v>
      </c>
      <c r="AR225" s="139">
        <v>98228</v>
      </c>
      <c r="AS225" s="139">
        <v>2025</v>
      </c>
      <c r="AT225" s="139" t="s">
        <v>7291</v>
      </c>
      <c r="AU225" s="139" t="s">
        <v>7777</v>
      </c>
      <c r="AV225" s="139" t="s">
        <v>7222</v>
      </c>
      <c r="AW225" s="139" t="s">
        <v>7223</v>
      </c>
      <c r="AX225" s="139" t="s">
        <v>7294</v>
      </c>
      <c r="AY225" s="139" t="s">
        <v>7295</v>
      </c>
      <c r="AZ225" s="139" t="s">
        <v>7778</v>
      </c>
      <c r="BA225" s="139"/>
      <c r="BB225" s="141">
        <v>46026</v>
      </c>
      <c r="BC225" s="141">
        <v>46026</v>
      </c>
      <c r="BD225" s="139" t="s">
        <v>7779</v>
      </c>
      <c r="BE225" s="145" t="s">
        <v>8691</v>
      </c>
      <c r="BF225" s="139" t="s">
        <v>2389</v>
      </c>
      <c r="BG225" s="139" t="s">
        <v>7228</v>
      </c>
      <c r="BH225" s="139" t="s">
        <v>7229</v>
      </c>
      <c r="BI225" s="139">
        <v>5</v>
      </c>
      <c r="BJ225" s="139" t="s">
        <v>2350</v>
      </c>
      <c r="BK225" s="139">
        <v>1</v>
      </c>
      <c r="BL225" s="139">
        <v>1</v>
      </c>
      <c r="BM225" s="139" t="s">
        <v>7559</v>
      </c>
      <c r="BN225" s="139"/>
      <c r="BO225" s="139">
        <v>5</v>
      </c>
      <c r="BP225" s="139">
        <v>0</v>
      </c>
      <c r="BQ225" s="139"/>
      <c r="BR225" s="139"/>
      <c r="BS225" s="139">
        <v>5</v>
      </c>
      <c r="BT225" s="139"/>
      <c r="BU225" s="139" t="s">
        <v>2351</v>
      </c>
      <c r="BV225" s="139"/>
      <c r="BW225" s="139"/>
      <c r="BX225" s="139"/>
      <c r="BY225" s="139"/>
      <c r="BZ225" s="139"/>
      <c r="CA225" s="139"/>
      <c r="CB225" s="139" t="s">
        <v>7231</v>
      </c>
      <c r="CC225" s="139" t="s">
        <v>7244</v>
      </c>
    </row>
    <row r="226" spans="1:81">
      <c r="A226" s="139">
        <v>225</v>
      </c>
      <c r="B226" s="139" t="s">
        <v>7210</v>
      </c>
      <c r="C226" s="145" t="s">
        <v>8699</v>
      </c>
      <c r="D226" s="139">
        <v>1</v>
      </c>
      <c r="E226" s="139">
        <v>1</v>
      </c>
      <c r="F226" s="139">
        <v>40</v>
      </c>
      <c r="G226" s="139">
        <v>0</v>
      </c>
      <c r="H226" s="139">
        <v>40</v>
      </c>
      <c r="I226" s="139"/>
      <c r="J226" s="139"/>
      <c r="K226" s="140">
        <v>46019.5493055556</v>
      </c>
      <c r="L226" s="140">
        <v>46019.55</v>
      </c>
      <c r="M226" s="139" t="s">
        <v>3317</v>
      </c>
      <c r="N226" s="139" t="s">
        <v>8700</v>
      </c>
      <c r="O226" s="139" t="s">
        <v>2389</v>
      </c>
      <c r="P226" s="139" t="s">
        <v>8701</v>
      </c>
      <c r="Q226" s="139" t="s">
        <v>2342</v>
      </c>
      <c r="R226" s="145" t="s">
        <v>8702</v>
      </c>
      <c r="S226" s="139">
        <v>7875770</v>
      </c>
      <c r="T226" s="139" t="s">
        <v>8701</v>
      </c>
      <c r="U226" s="139" t="s">
        <v>8703</v>
      </c>
      <c r="V226" s="139">
        <v>1</v>
      </c>
      <c r="W226" s="139">
        <v>8593170018</v>
      </c>
      <c r="X226" s="139" t="s">
        <v>8704</v>
      </c>
      <c r="Y226" s="139"/>
      <c r="Z226" s="139"/>
      <c r="AA226" s="139"/>
      <c r="AB226" s="139"/>
      <c r="AC226" s="139"/>
      <c r="AD226" s="139"/>
      <c r="AE226" s="139"/>
      <c r="AF226" s="139"/>
      <c r="AG226" s="139"/>
      <c r="AH226" s="139" t="s">
        <v>8705</v>
      </c>
      <c r="AI226" s="139">
        <v>8593170018</v>
      </c>
      <c r="AJ226" s="139" t="s">
        <v>8706</v>
      </c>
      <c r="AK226" s="139"/>
      <c r="AL226" s="139"/>
      <c r="AM226" s="139" t="s">
        <v>8707</v>
      </c>
      <c r="AN226" s="139" t="s">
        <v>8708</v>
      </c>
      <c r="AO226" s="139" t="s">
        <v>8709</v>
      </c>
      <c r="AP226" s="139">
        <v>95129</v>
      </c>
      <c r="AQ226" s="139" t="s">
        <v>7395</v>
      </c>
      <c r="AR226" s="139">
        <v>90378</v>
      </c>
      <c r="AS226" s="139">
        <v>2025</v>
      </c>
      <c r="AT226" s="139" t="s">
        <v>7291</v>
      </c>
      <c r="AU226" s="139" t="s">
        <v>7396</v>
      </c>
      <c r="AV226" s="139" t="s">
        <v>7222</v>
      </c>
      <c r="AW226" s="139" t="s">
        <v>7293</v>
      </c>
      <c r="AX226" s="139" t="s">
        <v>7294</v>
      </c>
      <c r="AY226" s="139" t="s">
        <v>7295</v>
      </c>
      <c r="AZ226" s="139" t="s">
        <v>7310</v>
      </c>
      <c r="BA226" s="139"/>
      <c r="BB226" s="141">
        <v>46026</v>
      </c>
      <c r="BC226" s="141">
        <v>46026</v>
      </c>
      <c r="BD226" s="139" t="s">
        <v>7740</v>
      </c>
      <c r="BE226" s="145" t="s">
        <v>8699</v>
      </c>
      <c r="BF226" s="139" t="s">
        <v>2389</v>
      </c>
      <c r="BG226" s="139" t="s">
        <v>7228</v>
      </c>
      <c r="BH226" s="139" t="s">
        <v>7229</v>
      </c>
      <c r="BI226" s="139">
        <v>40</v>
      </c>
      <c r="BJ226" s="139" t="s">
        <v>2350</v>
      </c>
      <c r="BK226" s="139">
        <v>1</v>
      </c>
      <c r="BL226" s="139">
        <v>1</v>
      </c>
      <c r="BM226" s="139" t="s">
        <v>7559</v>
      </c>
      <c r="BN226" s="139"/>
      <c r="BO226" s="139">
        <v>40</v>
      </c>
      <c r="BP226" s="139">
        <v>0</v>
      </c>
      <c r="BQ226" s="139"/>
      <c r="BR226" s="139"/>
      <c r="BS226" s="139">
        <v>40</v>
      </c>
      <c r="BT226" s="139"/>
      <c r="BU226" s="139" t="s">
        <v>2423</v>
      </c>
      <c r="BV226" s="139"/>
      <c r="BW226" s="139"/>
      <c r="BX226" s="139"/>
      <c r="BY226" s="139"/>
      <c r="BZ226" s="139"/>
      <c r="CA226" s="139"/>
      <c r="CB226" s="139" t="s">
        <v>7231</v>
      </c>
      <c r="CC226" s="139" t="s">
        <v>7244</v>
      </c>
    </row>
    <row r="227" spans="1:81">
      <c r="A227" s="139">
        <v>226</v>
      </c>
      <c r="B227" s="139" t="s">
        <v>7210</v>
      </c>
      <c r="C227" s="145" t="s">
        <v>8710</v>
      </c>
      <c r="D227" s="139">
        <v>1</v>
      </c>
      <c r="E227" s="139">
        <v>1</v>
      </c>
      <c r="F227" s="139">
        <v>40</v>
      </c>
      <c r="G227" s="139">
        <v>0</v>
      </c>
      <c r="H227" s="139">
        <v>40</v>
      </c>
      <c r="I227" s="139"/>
      <c r="J227" s="139"/>
      <c r="K227" s="140">
        <v>46019.5493055556</v>
      </c>
      <c r="L227" s="140">
        <v>46019.5493055556</v>
      </c>
      <c r="M227" s="139" t="s">
        <v>2406</v>
      </c>
      <c r="N227" s="139" t="s">
        <v>8711</v>
      </c>
      <c r="O227" s="139" t="s">
        <v>2340</v>
      </c>
      <c r="P227" s="139" t="s">
        <v>8712</v>
      </c>
      <c r="Q227" s="139" t="s">
        <v>2342</v>
      </c>
      <c r="R227" s="145" t="s">
        <v>8713</v>
      </c>
      <c r="S227" s="139">
        <v>8105523</v>
      </c>
      <c r="T227" s="139" t="s">
        <v>8712</v>
      </c>
      <c r="U227" s="139" t="s">
        <v>8712</v>
      </c>
      <c r="V227" s="139">
        <v>1</v>
      </c>
      <c r="W227" s="139">
        <v>4087570518</v>
      </c>
      <c r="X227" s="139" t="s">
        <v>8714</v>
      </c>
      <c r="Y227" s="139"/>
      <c r="Z227" s="139"/>
      <c r="AA227" s="139"/>
      <c r="AB227" s="139"/>
      <c r="AC227" s="139"/>
      <c r="AD227" s="139"/>
      <c r="AE227" s="139"/>
      <c r="AF227" s="139"/>
      <c r="AG227" s="139"/>
      <c r="AH227" s="139" t="s">
        <v>2841</v>
      </c>
      <c r="AI227" s="139">
        <v>4087570518</v>
      </c>
      <c r="AJ227" s="139" t="s">
        <v>8715</v>
      </c>
      <c r="AK227" s="139"/>
      <c r="AL227" s="139"/>
      <c r="AM227" s="139" t="s">
        <v>8677</v>
      </c>
      <c r="AN227" s="139" t="s">
        <v>2369</v>
      </c>
      <c r="AO227" s="139" t="s">
        <v>2349</v>
      </c>
      <c r="AP227" s="139">
        <v>95014</v>
      </c>
      <c r="AQ227" s="139" t="s">
        <v>7395</v>
      </c>
      <c r="AR227" s="139">
        <v>90377</v>
      </c>
      <c r="AS227" s="139">
        <v>2025</v>
      </c>
      <c r="AT227" s="139" t="s">
        <v>7291</v>
      </c>
      <c r="AU227" s="139" t="s">
        <v>7396</v>
      </c>
      <c r="AV227" s="139" t="s">
        <v>7222</v>
      </c>
      <c r="AW227" s="139" t="s">
        <v>7293</v>
      </c>
      <c r="AX227" s="139" t="s">
        <v>7294</v>
      </c>
      <c r="AY227" s="139" t="s">
        <v>7295</v>
      </c>
      <c r="AZ227" s="139" t="s">
        <v>7310</v>
      </c>
      <c r="BA227" s="139"/>
      <c r="BB227" s="141">
        <v>46025</v>
      </c>
      <c r="BC227" s="141">
        <v>46025</v>
      </c>
      <c r="BD227" s="139" t="s">
        <v>7397</v>
      </c>
      <c r="BE227" s="145" t="s">
        <v>8710</v>
      </c>
      <c r="BF227" s="139" t="s">
        <v>2340</v>
      </c>
      <c r="BG227" s="139" t="s">
        <v>7228</v>
      </c>
      <c r="BH227" s="139" t="s">
        <v>7229</v>
      </c>
      <c r="BI227" s="139">
        <v>40</v>
      </c>
      <c r="BJ227" s="139" t="s">
        <v>2350</v>
      </c>
      <c r="BK227" s="139">
        <v>1</v>
      </c>
      <c r="BL227" s="139">
        <v>1</v>
      </c>
      <c r="BM227" s="139" t="s">
        <v>7398</v>
      </c>
      <c r="BN227" s="139"/>
      <c r="BO227" s="139">
        <v>40</v>
      </c>
      <c r="BP227" s="139">
        <v>0</v>
      </c>
      <c r="BQ227" s="139"/>
      <c r="BR227" s="139"/>
      <c r="BS227" s="139">
        <v>40</v>
      </c>
      <c r="BT227" s="139"/>
      <c r="BU227" s="139" t="s">
        <v>2538</v>
      </c>
      <c r="BV227" s="139"/>
      <c r="BW227" s="139"/>
      <c r="BX227" s="139"/>
      <c r="BY227" s="139"/>
      <c r="BZ227" s="139"/>
      <c r="CA227" s="139"/>
      <c r="CB227" s="139" t="s">
        <v>7231</v>
      </c>
      <c r="CC227" s="139" t="s">
        <v>7244</v>
      </c>
    </row>
    <row r="228" spans="1:81">
      <c r="A228" s="139">
        <v>227</v>
      </c>
      <c r="B228" s="139" t="s">
        <v>7210</v>
      </c>
      <c r="C228" s="145" t="s">
        <v>8716</v>
      </c>
      <c r="D228" s="139">
        <v>1</v>
      </c>
      <c r="E228" s="139">
        <v>1</v>
      </c>
      <c r="F228" s="139">
        <v>40</v>
      </c>
      <c r="G228" s="139">
        <v>0</v>
      </c>
      <c r="H228" s="139">
        <v>40</v>
      </c>
      <c r="I228" s="139"/>
      <c r="J228" s="139"/>
      <c r="K228" s="140">
        <v>46019.5430555556</v>
      </c>
      <c r="L228" s="140">
        <v>46019.5430555556</v>
      </c>
      <c r="M228" s="139" t="s">
        <v>2424</v>
      </c>
      <c r="N228" s="139" t="s">
        <v>8717</v>
      </c>
      <c r="O228" s="139" t="s">
        <v>2340</v>
      </c>
      <c r="P228" s="139" t="s">
        <v>8718</v>
      </c>
      <c r="Q228" s="139" t="s">
        <v>2342</v>
      </c>
      <c r="R228" s="145" t="s">
        <v>8719</v>
      </c>
      <c r="S228" s="139">
        <v>7957634</v>
      </c>
      <c r="T228" s="139" t="s">
        <v>8718</v>
      </c>
      <c r="U228" s="139" t="s">
        <v>8720</v>
      </c>
      <c r="V228" s="139">
        <v>1</v>
      </c>
      <c r="W228" s="139">
        <v>2134008477</v>
      </c>
      <c r="X228" s="139" t="s">
        <v>8721</v>
      </c>
      <c r="Y228" s="139"/>
      <c r="Z228" s="139"/>
      <c r="AA228" s="139"/>
      <c r="AB228" s="139"/>
      <c r="AC228" s="139"/>
      <c r="AD228" s="139"/>
      <c r="AE228" s="139"/>
      <c r="AF228" s="139"/>
      <c r="AG228" s="139"/>
      <c r="AH228" s="139" t="s">
        <v>8722</v>
      </c>
      <c r="AI228" s="139">
        <v>2134008477</v>
      </c>
      <c r="AJ228" s="139" t="s">
        <v>8723</v>
      </c>
      <c r="AK228" s="139"/>
      <c r="AL228" s="139"/>
      <c r="AM228" s="139" t="s">
        <v>2957</v>
      </c>
      <c r="AN228" s="139" t="s">
        <v>2498</v>
      </c>
      <c r="AO228" s="139" t="s">
        <v>2349</v>
      </c>
      <c r="AP228" s="139">
        <v>94587</v>
      </c>
      <c r="AQ228" s="139" t="s">
        <v>7395</v>
      </c>
      <c r="AR228" s="139">
        <v>90378</v>
      </c>
      <c r="AS228" s="139">
        <v>2025</v>
      </c>
      <c r="AT228" s="139" t="s">
        <v>7291</v>
      </c>
      <c r="AU228" s="139" t="s">
        <v>7396</v>
      </c>
      <c r="AV228" s="139" t="s">
        <v>7222</v>
      </c>
      <c r="AW228" s="139" t="s">
        <v>7293</v>
      </c>
      <c r="AX228" s="139" t="s">
        <v>7294</v>
      </c>
      <c r="AY228" s="139" t="s">
        <v>7295</v>
      </c>
      <c r="AZ228" s="139" t="s">
        <v>7310</v>
      </c>
      <c r="BA228" s="139"/>
      <c r="BB228" s="141">
        <v>46026</v>
      </c>
      <c r="BC228" s="141">
        <v>46026</v>
      </c>
      <c r="BD228" s="139" t="s">
        <v>7740</v>
      </c>
      <c r="BE228" s="145" t="s">
        <v>8716</v>
      </c>
      <c r="BF228" s="139" t="s">
        <v>2340</v>
      </c>
      <c r="BG228" s="139" t="s">
        <v>7228</v>
      </c>
      <c r="BH228" s="139" t="s">
        <v>7229</v>
      </c>
      <c r="BI228" s="139">
        <v>40</v>
      </c>
      <c r="BJ228" s="139" t="s">
        <v>2350</v>
      </c>
      <c r="BK228" s="139">
        <v>1</v>
      </c>
      <c r="BL228" s="139">
        <v>1</v>
      </c>
      <c r="BM228" s="139" t="s">
        <v>7559</v>
      </c>
      <c r="BN228" s="139"/>
      <c r="BO228" s="139">
        <v>40</v>
      </c>
      <c r="BP228" s="139">
        <v>0</v>
      </c>
      <c r="BQ228" s="139"/>
      <c r="BR228" s="139"/>
      <c r="BS228" s="139">
        <v>40</v>
      </c>
      <c r="BT228" s="139"/>
      <c r="BU228" s="139" t="s">
        <v>2360</v>
      </c>
      <c r="BV228" s="139"/>
      <c r="BW228" s="139"/>
      <c r="BX228" s="139"/>
      <c r="BY228" s="139"/>
      <c r="BZ228" s="139"/>
      <c r="CA228" s="139"/>
      <c r="CB228" s="139" t="s">
        <v>7231</v>
      </c>
      <c r="CC228" s="139" t="s">
        <v>7244</v>
      </c>
    </row>
    <row r="229" spans="1:81">
      <c r="A229" s="139">
        <v>228</v>
      </c>
      <c r="B229" s="139" t="s">
        <v>7210</v>
      </c>
      <c r="C229" s="145" t="s">
        <v>8724</v>
      </c>
      <c r="D229" s="139">
        <v>1</v>
      </c>
      <c r="E229" s="139">
        <v>1</v>
      </c>
      <c r="F229" s="139">
        <v>40</v>
      </c>
      <c r="G229" s="139">
        <v>20</v>
      </c>
      <c r="H229" s="139">
        <v>20</v>
      </c>
      <c r="I229" s="139"/>
      <c r="J229" s="139"/>
      <c r="K229" s="140">
        <v>46019.5340277778</v>
      </c>
      <c r="L229" s="140">
        <v>46019.5395833333</v>
      </c>
      <c r="M229" s="139" t="s">
        <v>2361</v>
      </c>
      <c r="N229" s="139" t="s">
        <v>8725</v>
      </c>
      <c r="O229" s="139" t="s">
        <v>2340</v>
      </c>
      <c r="P229" s="139" t="s">
        <v>8726</v>
      </c>
      <c r="Q229" s="139" t="s">
        <v>2342</v>
      </c>
      <c r="R229" s="145" t="s">
        <v>8727</v>
      </c>
      <c r="S229" s="139">
        <v>8130684</v>
      </c>
      <c r="T229" s="139" t="s">
        <v>8726</v>
      </c>
      <c r="U229" s="139" t="s">
        <v>8726</v>
      </c>
      <c r="V229" s="139">
        <v>1</v>
      </c>
      <c r="W229" s="139">
        <v>6504416539</v>
      </c>
      <c r="X229" s="139" t="s">
        <v>8728</v>
      </c>
      <c r="Y229" s="139"/>
      <c r="Z229" s="139"/>
      <c r="AA229" s="139"/>
      <c r="AB229" s="139"/>
      <c r="AC229" s="139"/>
      <c r="AD229" s="139"/>
      <c r="AE229" s="139"/>
      <c r="AF229" s="139"/>
      <c r="AG229" s="139"/>
      <c r="AH229" s="139" t="s">
        <v>8726</v>
      </c>
      <c r="AI229" s="139">
        <v>6504416539</v>
      </c>
      <c r="AJ229" s="139" t="s">
        <v>8729</v>
      </c>
      <c r="AK229" s="139"/>
      <c r="AL229" s="139"/>
      <c r="AM229" s="139" t="s">
        <v>2520</v>
      </c>
      <c r="AN229" s="139" t="s">
        <v>2369</v>
      </c>
      <c r="AO229" s="139" t="s">
        <v>2349</v>
      </c>
      <c r="AP229" s="139">
        <v>94040</v>
      </c>
      <c r="AQ229" s="139" t="s">
        <v>7395</v>
      </c>
      <c r="AR229" s="139">
        <v>90378</v>
      </c>
      <c r="AS229" s="139">
        <v>2025</v>
      </c>
      <c r="AT229" s="139" t="s">
        <v>7291</v>
      </c>
      <c r="AU229" s="139" t="s">
        <v>7396</v>
      </c>
      <c r="AV229" s="139" t="s">
        <v>7222</v>
      </c>
      <c r="AW229" s="139" t="s">
        <v>7293</v>
      </c>
      <c r="AX229" s="139" t="s">
        <v>7294</v>
      </c>
      <c r="AY229" s="139" t="s">
        <v>7295</v>
      </c>
      <c r="AZ229" s="139" t="s">
        <v>7310</v>
      </c>
      <c r="BA229" s="139"/>
      <c r="BB229" s="141">
        <v>46026</v>
      </c>
      <c r="BC229" s="141">
        <v>46026</v>
      </c>
      <c r="BD229" s="139" t="s">
        <v>7740</v>
      </c>
      <c r="BE229" s="145" t="s">
        <v>8724</v>
      </c>
      <c r="BF229" s="139" t="s">
        <v>2340</v>
      </c>
      <c r="BG229" s="139" t="s">
        <v>7228</v>
      </c>
      <c r="BH229" s="139" t="s">
        <v>7229</v>
      </c>
      <c r="BI229" s="139">
        <v>40</v>
      </c>
      <c r="BJ229" s="139" t="s">
        <v>2350</v>
      </c>
      <c r="BK229" s="139">
        <v>1</v>
      </c>
      <c r="BL229" s="139">
        <v>1</v>
      </c>
      <c r="BM229" s="139" t="s">
        <v>7559</v>
      </c>
      <c r="BN229" s="139"/>
      <c r="BO229" s="139">
        <v>40</v>
      </c>
      <c r="BP229" s="139">
        <v>20</v>
      </c>
      <c r="BQ229" s="139"/>
      <c r="BR229" s="139"/>
      <c r="BS229" s="139">
        <v>20</v>
      </c>
      <c r="BT229" s="139"/>
      <c r="BU229" s="139" t="s">
        <v>2360</v>
      </c>
      <c r="BV229" s="139"/>
      <c r="BW229" s="139"/>
      <c r="BX229" s="139"/>
      <c r="BY229" s="139"/>
      <c r="BZ229" s="139"/>
      <c r="CA229" s="139"/>
      <c r="CB229" s="139" t="s">
        <v>7231</v>
      </c>
      <c r="CC229" s="139" t="s">
        <v>7244</v>
      </c>
    </row>
    <row r="230" spans="1:81">
      <c r="A230" s="139">
        <v>229</v>
      </c>
      <c r="B230" s="139" t="s">
        <v>7210</v>
      </c>
      <c r="C230" s="145" t="s">
        <v>8730</v>
      </c>
      <c r="D230" s="139">
        <v>1</v>
      </c>
      <c r="E230" s="139">
        <v>1</v>
      </c>
      <c r="F230" s="139">
        <v>40</v>
      </c>
      <c r="G230" s="139">
        <v>20</v>
      </c>
      <c r="H230" s="139">
        <v>20</v>
      </c>
      <c r="I230" s="139"/>
      <c r="J230" s="139"/>
      <c r="K230" s="140">
        <v>46019.5215277778</v>
      </c>
      <c r="L230" s="140">
        <v>46019.5222222222</v>
      </c>
      <c r="M230" s="139" t="s">
        <v>2406</v>
      </c>
      <c r="N230" s="139" t="s">
        <v>8731</v>
      </c>
      <c r="O230" s="139" t="s">
        <v>2340</v>
      </c>
      <c r="P230" s="139" t="s">
        <v>8732</v>
      </c>
      <c r="Q230" s="139" t="s">
        <v>2342</v>
      </c>
      <c r="R230" s="145" t="s">
        <v>8733</v>
      </c>
      <c r="S230" s="139">
        <v>7910125</v>
      </c>
      <c r="T230" s="139" t="s">
        <v>8732</v>
      </c>
      <c r="U230" s="139" t="s">
        <v>8734</v>
      </c>
      <c r="V230" s="139">
        <v>1</v>
      </c>
      <c r="W230" s="139">
        <v>4256230811</v>
      </c>
      <c r="X230" s="139" t="s">
        <v>8735</v>
      </c>
      <c r="Y230" s="139"/>
      <c r="Z230" s="139"/>
      <c r="AA230" s="139"/>
      <c r="AB230" s="139"/>
      <c r="AC230" s="139"/>
      <c r="AD230" s="139"/>
      <c r="AE230" s="139"/>
      <c r="AF230" s="139"/>
      <c r="AG230" s="139"/>
      <c r="AH230" s="139" t="s">
        <v>8734</v>
      </c>
      <c r="AI230" s="139">
        <v>4256230811</v>
      </c>
      <c r="AJ230" s="139" t="s">
        <v>8736</v>
      </c>
      <c r="AK230" s="139"/>
      <c r="AL230" s="139"/>
      <c r="AM230" s="139" t="s">
        <v>4137</v>
      </c>
      <c r="AN230" s="139" t="s">
        <v>2498</v>
      </c>
      <c r="AO230" s="139" t="s">
        <v>2349</v>
      </c>
      <c r="AP230" s="139">
        <v>94025</v>
      </c>
      <c r="AQ230" s="139" t="s">
        <v>7395</v>
      </c>
      <c r="AR230" s="139">
        <v>90378</v>
      </c>
      <c r="AS230" s="139">
        <v>2025</v>
      </c>
      <c r="AT230" s="139" t="s">
        <v>7291</v>
      </c>
      <c r="AU230" s="139" t="s">
        <v>7396</v>
      </c>
      <c r="AV230" s="139" t="s">
        <v>7222</v>
      </c>
      <c r="AW230" s="139" t="s">
        <v>7293</v>
      </c>
      <c r="AX230" s="139" t="s">
        <v>7294</v>
      </c>
      <c r="AY230" s="139" t="s">
        <v>7295</v>
      </c>
      <c r="AZ230" s="139" t="s">
        <v>7310</v>
      </c>
      <c r="BA230" s="139"/>
      <c r="BB230" s="141">
        <v>46026</v>
      </c>
      <c r="BC230" s="141">
        <v>46026</v>
      </c>
      <c r="BD230" s="139" t="s">
        <v>7740</v>
      </c>
      <c r="BE230" s="145" t="s">
        <v>8730</v>
      </c>
      <c r="BF230" s="139" t="s">
        <v>2340</v>
      </c>
      <c r="BG230" s="139" t="s">
        <v>7228</v>
      </c>
      <c r="BH230" s="139" t="s">
        <v>7229</v>
      </c>
      <c r="BI230" s="139">
        <v>40</v>
      </c>
      <c r="BJ230" s="139" t="s">
        <v>2350</v>
      </c>
      <c r="BK230" s="139">
        <v>1</v>
      </c>
      <c r="BL230" s="139">
        <v>1</v>
      </c>
      <c r="BM230" s="139" t="s">
        <v>7559</v>
      </c>
      <c r="BN230" s="139"/>
      <c r="BO230" s="139">
        <v>40</v>
      </c>
      <c r="BP230" s="139">
        <v>20</v>
      </c>
      <c r="BQ230" s="139"/>
      <c r="BR230" s="139"/>
      <c r="BS230" s="139">
        <v>20</v>
      </c>
      <c r="BT230" s="139"/>
      <c r="BU230" s="139" t="s">
        <v>2360</v>
      </c>
      <c r="BV230" s="139"/>
      <c r="BW230" s="139"/>
      <c r="BX230" s="139"/>
      <c r="BY230" s="139"/>
      <c r="BZ230" s="139"/>
      <c r="CA230" s="139"/>
      <c r="CB230" s="139" t="s">
        <v>7231</v>
      </c>
      <c r="CC230" s="139" t="s">
        <v>7244</v>
      </c>
    </row>
    <row r="231" spans="1:81">
      <c r="A231" s="139">
        <v>230</v>
      </c>
      <c r="B231" s="139" t="s">
        <v>7210</v>
      </c>
      <c r="C231" s="145" t="s">
        <v>8737</v>
      </c>
      <c r="D231" s="139">
        <v>1</v>
      </c>
      <c r="E231" s="139">
        <v>1</v>
      </c>
      <c r="F231" s="139">
        <v>40</v>
      </c>
      <c r="G231" s="139">
        <v>20</v>
      </c>
      <c r="H231" s="139">
        <v>20</v>
      </c>
      <c r="I231" s="139"/>
      <c r="J231" s="139"/>
      <c r="K231" s="140">
        <v>46019.4916666667</v>
      </c>
      <c r="L231" s="140">
        <v>46019.4923611111</v>
      </c>
      <c r="M231" s="139" t="s">
        <v>2819</v>
      </c>
      <c r="N231" s="139" t="s">
        <v>8738</v>
      </c>
      <c r="O231" s="139" t="s">
        <v>2340</v>
      </c>
      <c r="P231" s="139" t="s">
        <v>8739</v>
      </c>
      <c r="Q231" s="139" t="s">
        <v>2342</v>
      </c>
      <c r="R231" s="145" t="s">
        <v>8740</v>
      </c>
      <c r="S231" s="139">
        <v>8218283</v>
      </c>
      <c r="T231" s="139" t="s">
        <v>8739</v>
      </c>
      <c r="U231" s="139" t="s">
        <v>8741</v>
      </c>
      <c r="V231" s="139">
        <v>1</v>
      </c>
      <c r="W231" s="139">
        <v>6505757420</v>
      </c>
      <c r="X231" s="139" t="s">
        <v>8742</v>
      </c>
      <c r="Y231" s="139"/>
      <c r="Z231" s="139"/>
      <c r="AA231" s="139"/>
      <c r="AB231" s="139"/>
      <c r="AC231" s="139"/>
      <c r="AD231" s="139"/>
      <c r="AE231" s="139"/>
      <c r="AF231" s="139"/>
      <c r="AG231" s="139"/>
      <c r="AH231" s="139" t="s">
        <v>8743</v>
      </c>
      <c r="AI231" s="139">
        <v>6505757420</v>
      </c>
      <c r="AJ231" s="139" t="s">
        <v>8744</v>
      </c>
      <c r="AK231" s="139"/>
      <c r="AL231" s="139"/>
      <c r="AM231" s="139" t="s">
        <v>2451</v>
      </c>
      <c r="AN231" s="139" t="s">
        <v>2369</v>
      </c>
      <c r="AO231" s="139" t="s">
        <v>2349</v>
      </c>
      <c r="AP231" s="139">
        <v>95129</v>
      </c>
      <c r="AQ231" s="139" t="s">
        <v>7395</v>
      </c>
      <c r="AR231" s="139">
        <v>90377</v>
      </c>
      <c r="AS231" s="139">
        <v>2025</v>
      </c>
      <c r="AT231" s="139" t="s">
        <v>7291</v>
      </c>
      <c r="AU231" s="139" t="s">
        <v>7396</v>
      </c>
      <c r="AV231" s="139" t="s">
        <v>7222</v>
      </c>
      <c r="AW231" s="139" t="s">
        <v>7293</v>
      </c>
      <c r="AX231" s="139" t="s">
        <v>7294</v>
      </c>
      <c r="AY231" s="139" t="s">
        <v>7295</v>
      </c>
      <c r="AZ231" s="139" t="s">
        <v>7310</v>
      </c>
      <c r="BA231" s="139"/>
      <c r="BB231" s="141">
        <v>46025</v>
      </c>
      <c r="BC231" s="141">
        <v>46025</v>
      </c>
      <c r="BD231" s="139" t="s">
        <v>7397</v>
      </c>
      <c r="BE231" s="145" t="s">
        <v>8737</v>
      </c>
      <c r="BF231" s="139" t="s">
        <v>2340</v>
      </c>
      <c r="BG231" s="139" t="s">
        <v>7228</v>
      </c>
      <c r="BH231" s="139" t="s">
        <v>7229</v>
      </c>
      <c r="BI231" s="139">
        <v>40</v>
      </c>
      <c r="BJ231" s="139" t="s">
        <v>2350</v>
      </c>
      <c r="BK231" s="139">
        <v>1</v>
      </c>
      <c r="BL231" s="139">
        <v>1</v>
      </c>
      <c r="BM231" s="139" t="s">
        <v>7398</v>
      </c>
      <c r="BN231" s="139"/>
      <c r="BO231" s="139">
        <v>40</v>
      </c>
      <c r="BP231" s="139">
        <v>20</v>
      </c>
      <c r="BQ231" s="139"/>
      <c r="BR231" s="139"/>
      <c r="BS231" s="139">
        <v>20</v>
      </c>
      <c r="BT231" s="139"/>
      <c r="BU231" s="139" t="s">
        <v>2360</v>
      </c>
      <c r="BV231" s="139"/>
      <c r="BW231" s="139"/>
      <c r="BX231" s="139"/>
      <c r="BY231" s="139"/>
      <c r="BZ231" s="139"/>
      <c r="CA231" s="139"/>
      <c r="CB231" s="139" t="s">
        <v>7231</v>
      </c>
      <c r="CC231" s="139" t="s">
        <v>7244</v>
      </c>
    </row>
    <row r="232" spans="1:81">
      <c r="A232" s="139">
        <v>231</v>
      </c>
      <c r="B232" s="139" t="s">
        <v>7210</v>
      </c>
      <c r="C232" s="145" t="s">
        <v>8745</v>
      </c>
      <c r="D232" s="139">
        <v>1</v>
      </c>
      <c r="E232" s="139">
        <v>1</v>
      </c>
      <c r="F232" s="139">
        <v>40</v>
      </c>
      <c r="G232" s="139">
        <v>0</v>
      </c>
      <c r="H232" s="139">
        <v>40</v>
      </c>
      <c r="I232" s="139"/>
      <c r="J232" s="139"/>
      <c r="K232" s="140">
        <v>46019.4854166667</v>
      </c>
      <c r="L232" s="140">
        <v>46019.4861111111</v>
      </c>
      <c r="M232" s="139" t="s">
        <v>2406</v>
      </c>
      <c r="N232" s="139" t="s">
        <v>8746</v>
      </c>
      <c r="O232" s="139" t="s">
        <v>2340</v>
      </c>
      <c r="P232" s="139" t="s">
        <v>8747</v>
      </c>
      <c r="Q232" s="139" t="s">
        <v>2342</v>
      </c>
      <c r="R232" s="145" t="s">
        <v>8748</v>
      </c>
      <c r="S232" s="139">
        <v>7890574</v>
      </c>
      <c r="T232" s="139" t="s">
        <v>8747</v>
      </c>
      <c r="U232" s="139" t="s">
        <v>8749</v>
      </c>
      <c r="V232" s="139">
        <v>1</v>
      </c>
      <c r="W232" s="139">
        <v>8609107130</v>
      </c>
      <c r="X232" s="139" t="s">
        <v>8750</v>
      </c>
      <c r="Y232" s="139"/>
      <c r="Z232" s="139"/>
      <c r="AA232" s="139"/>
      <c r="AB232" s="139"/>
      <c r="AC232" s="139"/>
      <c r="AD232" s="139"/>
      <c r="AE232" s="139"/>
      <c r="AF232" s="139"/>
      <c r="AG232" s="139"/>
      <c r="AH232" s="139" t="s">
        <v>8747</v>
      </c>
      <c r="AI232" s="139">
        <v>6505214510</v>
      </c>
      <c r="AJ232" s="139" t="s">
        <v>8751</v>
      </c>
      <c r="AK232" s="139" t="s">
        <v>8752</v>
      </c>
      <c r="AL232" s="139"/>
      <c r="AM232" s="139" t="s">
        <v>3153</v>
      </c>
      <c r="AN232" s="139" t="s">
        <v>2369</v>
      </c>
      <c r="AO232" s="139" t="s">
        <v>2349</v>
      </c>
      <c r="AP232" s="139">
        <v>94089</v>
      </c>
      <c r="AQ232" s="139" t="s">
        <v>7395</v>
      </c>
      <c r="AR232" s="139">
        <v>90378</v>
      </c>
      <c r="AS232" s="139">
        <v>2025</v>
      </c>
      <c r="AT232" s="139" t="s">
        <v>7291</v>
      </c>
      <c r="AU232" s="139" t="s">
        <v>7396</v>
      </c>
      <c r="AV232" s="139" t="s">
        <v>7222</v>
      </c>
      <c r="AW232" s="139" t="s">
        <v>7293</v>
      </c>
      <c r="AX232" s="139" t="s">
        <v>7294</v>
      </c>
      <c r="AY232" s="139" t="s">
        <v>7295</v>
      </c>
      <c r="AZ232" s="139" t="s">
        <v>7310</v>
      </c>
      <c r="BA232" s="139"/>
      <c r="BB232" s="141">
        <v>46026</v>
      </c>
      <c r="BC232" s="141">
        <v>46026</v>
      </c>
      <c r="BD232" s="139" t="s">
        <v>7740</v>
      </c>
      <c r="BE232" s="145" t="s">
        <v>8745</v>
      </c>
      <c r="BF232" s="139" t="s">
        <v>2340</v>
      </c>
      <c r="BG232" s="139" t="s">
        <v>7228</v>
      </c>
      <c r="BH232" s="139" t="s">
        <v>7229</v>
      </c>
      <c r="BI232" s="139">
        <v>40</v>
      </c>
      <c r="BJ232" s="139" t="s">
        <v>2350</v>
      </c>
      <c r="BK232" s="139">
        <v>1</v>
      </c>
      <c r="BL232" s="139">
        <v>1</v>
      </c>
      <c r="BM232" s="139" t="s">
        <v>7559</v>
      </c>
      <c r="BN232" s="139"/>
      <c r="BO232" s="139">
        <v>40</v>
      </c>
      <c r="BP232" s="139">
        <v>0</v>
      </c>
      <c r="BQ232" s="139"/>
      <c r="BR232" s="139"/>
      <c r="BS232" s="139">
        <v>40</v>
      </c>
      <c r="BT232" s="139"/>
      <c r="BU232" s="139" t="s">
        <v>2521</v>
      </c>
      <c r="BV232" s="139"/>
      <c r="BW232" s="139"/>
      <c r="BX232" s="139"/>
      <c r="BY232" s="139"/>
      <c r="BZ232" s="139"/>
      <c r="CA232" s="139"/>
      <c r="CB232" s="139" t="s">
        <v>7231</v>
      </c>
      <c r="CC232" s="139" t="s">
        <v>7244</v>
      </c>
    </row>
    <row r="233" spans="1:81">
      <c r="A233" s="139">
        <v>232</v>
      </c>
      <c r="B233" s="139" t="s">
        <v>7210</v>
      </c>
      <c r="C233" s="145" t="s">
        <v>8753</v>
      </c>
      <c r="D233" s="139">
        <v>1</v>
      </c>
      <c r="E233" s="139">
        <v>1</v>
      </c>
      <c r="F233" s="139">
        <v>40</v>
      </c>
      <c r="G233" s="139">
        <v>20</v>
      </c>
      <c r="H233" s="139">
        <v>20</v>
      </c>
      <c r="I233" s="139"/>
      <c r="J233" s="139"/>
      <c r="K233" s="140">
        <v>46019.4694444444</v>
      </c>
      <c r="L233" s="140">
        <v>46019.4770833333</v>
      </c>
      <c r="M233" s="139" t="s">
        <v>2406</v>
      </c>
      <c r="N233" s="139" t="s">
        <v>8754</v>
      </c>
      <c r="O233" s="139" t="s">
        <v>2340</v>
      </c>
      <c r="P233" s="139" t="s">
        <v>8755</v>
      </c>
      <c r="Q233" s="139" t="s">
        <v>2342</v>
      </c>
      <c r="R233" s="145" t="s">
        <v>8756</v>
      </c>
      <c r="S233" s="139">
        <v>8232048</v>
      </c>
      <c r="T233" s="139" t="s">
        <v>8755</v>
      </c>
      <c r="U233" s="139" t="s">
        <v>8757</v>
      </c>
      <c r="V233" s="139">
        <v>1</v>
      </c>
      <c r="W233" s="139">
        <v>4085837320</v>
      </c>
      <c r="X233" s="139" t="s">
        <v>8758</v>
      </c>
      <c r="Y233" s="139"/>
      <c r="Z233" s="139"/>
      <c r="AA233" s="139"/>
      <c r="AB233" s="139"/>
      <c r="AC233" s="139"/>
      <c r="AD233" s="139"/>
      <c r="AE233" s="139"/>
      <c r="AF233" s="139"/>
      <c r="AG233" s="139"/>
      <c r="AH233" s="139" t="s">
        <v>8759</v>
      </c>
      <c r="AI233" s="139">
        <v>4085837320</v>
      </c>
      <c r="AJ233" s="139" t="s">
        <v>8760</v>
      </c>
      <c r="AK233" s="139"/>
      <c r="AL233" s="139"/>
      <c r="AM233" s="139" t="s">
        <v>2485</v>
      </c>
      <c r="AN233" s="139" t="s">
        <v>2369</v>
      </c>
      <c r="AO233" s="139" t="s">
        <v>2349</v>
      </c>
      <c r="AP233" s="139">
        <v>95008</v>
      </c>
      <c r="AQ233" s="139" t="s">
        <v>7395</v>
      </c>
      <c r="AR233" s="139">
        <v>90377</v>
      </c>
      <c r="AS233" s="139">
        <v>2025</v>
      </c>
      <c r="AT233" s="139" t="s">
        <v>7291</v>
      </c>
      <c r="AU233" s="139" t="s">
        <v>7396</v>
      </c>
      <c r="AV233" s="139" t="s">
        <v>7222</v>
      </c>
      <c r="AW233" s="139" t="s">
        <v>7293</v>
      </c>
      <c r="AX233" s="139" t="s">
        <v>7294</v>
      </c>
      <c r="AY233" s="139" t="s">
        <v>7295</v>
      </c>
      <c r="AZ233" s="139" t="s">
        <v>7310</v>
      </c>
      <c r="BA233" s="139"/>
      <c r="BB233" s="141">
        <v>46025</v>
      </c>
      <c r="BC233" s="141">
        <v>46025</v>
      </c>
      <c r="BD233" s="139" t="s">
        <v>7397</v>
      </c>
      <c r="BE233" s="145" t="s">
        <v>8753</v>
      </c>
      <c r="BF233" s="139" t="s">
        <v>2340</v>
      </c>
      <c r="BG233" s="139" t="s">
        <v>7228</v>
      </c>
      <c r="BH233" s="139" t="s">
        <v>7229</v>
      </c>
      <c r="BI233" s="139">
        <v>40</v>
      </c>
      <c r="BJ233" s="139" t="s">
        <v>2350</v>
      </c>
      <c r="BK233" s="139">
        <v>1</v>
      </c>
      <c r="BL233" s="139">
        <v>1</v>
      </c>
      <c r="BM233" s="139" t="s">
        <v>7398</v>
      </c>
      <c r="BN233" s="139"/>
      <c r="BO233" s="139">
        <v>40</v>
      </c>
      <c r="BP233" s="139">
        <v>20</v>
      </c>
      <c r="BQ233" s="139"/>
      <c r="BR233" s="139"/>
      <c r="BS233" s="139">
        <v>20</v>
      </c>
      <c r="BT233" s="139"/>
      <c r="BU233" s="139" t="s">
        <v>2360</v>
      </c>
      <c r="BV233" s="139"/>
      <c r="BW233" s="139"/>
      <c r="BX233" s="139"/>
      <c r="BY233" s="139"/>
      <c r="BZ233" s="139"/>
      <c r="CA233" s="139"/>
      <c r="CB233" s="139" t="s">
        <v>7231</v>
      </c>
      <c r="CC233" s="139" t="s">
        <v>7244</v>
      </c>
    </row>
    <row r="234" spans="1:81">
      <c r="A234" s="139">
        <v>233</v>
      </c>
      <c r="B234" s="139" t="s">
        <v>7210</v>
      </c>
      <c r="C234" s="145" t="s">
        <v>8761</v>
      </c>
      <c r="D234" s="139">
        <v>1</v>
      </c>
      <c r="E234" s="139">
        <v>2</v>
      </c>
      <c r="F234" s="139">
        <v>1310</v>
      </c>
      <c r="G234" s="139">
        <v>0</v>
      </c>
      <c r="H234" s="139">
        <v>1310</v>
      </c>
      <c r="I234" s="139"/>
      <c r="J234" s="139"/>
      <c r="K234" s="140">
        <v>46019.4395833333</v>
      </c>
      <c r="L234" s="140">
        <v>46019.45625</v>
      </c>
      <c r="M234" s="139" t="s">
        <v>2406</v>
      </c>
      <c r="N234" s="139" t="s">
        <v>8762</v>
      </c>
      <c r="O234" s="139" t="s">
        <v>2340</v>
      </c>
      <c r="P234" s="139" t="s">
        <v>4815</v>
      </c>
      <c r="Q234" s="139" t="s">
        <v>2342</v>
      </c>
      <c r="R234" s="145" t="s">
        <v>8763</v>
      </c>
      <c r="S234" s="139">
        <v>8300538</v>
      </c>
      <c r="T234" s="139" t="s">
        <v>4815</v>
      </c>
      <c r="U234" s="139" t="s">
        <v>8764</v>
      </c>
      <c r="V234" s="139">
        <v>1</v>
      </c>
      <c r="W234" s="139">
        <v>8328029360</v>
      </c>
      <c r="X234" s="139" t="s">
        <v>8765</v>
      </c>
      <c r="Y234" s="139" t="s">
        <v>8766</v>
      </c>
      <c r="Z234" s="139">
        <v>8328029360</v>
      </c>
      <c r="AA234" s="139" t="s">
        <v>8767</v>
      </c>
      <c r="AB234" s="139"/>
      <c r="AC234" s="139"/>
      <c r="AD234" s="139" t="s">
        <v>8768</v>
      </c>
      <c r="AE234" s="139" t="s">
        <v>2674</v>
      </c>
      <c r="AF234" s="139" t="s">
        <v>2349</v>
      </c>
      <c r="AG234" s="139">
        <v>77479</v>
      </c>
      <c r="AH234" s="139" t="s">
        <v>8766</v>
      </c>
      <c r="AI234" s="139">
        <v>8328029360</v>
      </c>
      <c r="AJ234" s="139" t="s">
        <v>8767</v>
      </c>
      <c r="AK234" s="139"/>
      <c r="AL234" s="139"/>
      <c r="AM234" s="139" t="s">
        <v>8768</v>
      </c>
      <c r="AN234" s="139" t="s">
        <v>2674</v>
      </c>
      <c r="AO234" s="139" t="s">
        <v>2349</v>
      </c>
      <c r="AP234" s="139">
        <v>77479</v>
      </c>
      <c r="AQ234" s="139" t="s">
        <v>8188</v>
      </c>
      <c r="AR234" s="139">
        <v>93357</v>
      </c>
      <c r="AS234" s="139">
        <v>2026</v>
      </c>
      <c r="AT234" s="139" t="s">
        <v>7220</v>
      </c>
      <c r="AU234" s="139" t="s">
        <v>7707</v>
      </c>
      <c r="AV234" s="139" t="s">
        <v>7222</v>
      </c>
      <c r="AW234" s="139" t="s">
        <v>7413</v>
      </c>
      <c r="AX234" s="139" t="s">
        <v>7224</v>
      </c>
      <c r="AY234" s="139" t="s">
        <v>7238</v>
      </c>
      <c r="AZ234" s="139" t="s">
        <v>7998</v>
      </c>
      <c r="BA234" s="139"/>
      <c r="BB234" s="141">
        <v>46029</v>
      </c>
      <c r="BC234" s="141">
        <v>46162</v>
      </c>
      <c r="BD234" s="139" t="s">
        <v>8189</v>
      </c>
      <c r="BE234" s="145" t="s">
        <v>8769</v>
      </c>
      <c r="BF234" s="139" t="s">
        <v>2340</v>
      </c>
      <c r="BG234" s="139" t="s">
        <v>172</v>
      </c>
      <c r="BH234" s="139" t="s">
        <v>7242</v>
      </c>
      <c r="BI234" s="139">
        <v>50</v>
      </c>
      <c r="BJ234" s="139" t="s">
        <v>2350</v>
      </c>
      <c r="BK234" s="139">
        <v>18</v>
      </c>
      <c r="BL234" s="139">
        <v>18</v>
      </c>
      <c r="BM234" s="139" t="s">
        <v>8191</v>
      </c>
      <c r="BN234" s="139"/>
      <c r="BO234" s="139">
        <v>50</v>
      </c>
      <c r="BP234" s="139">
        <v>0</v>
      </c>
      <c r="BQ234" s="139"/>
      <c r="BR234" s="139"/>
      <c r="BS234" s="139">
        <v>50</v>
      </c>
      <c r="BT234" s="139"/>
      <c r="BU234" s="139" t="s">
        <v>2360</v>
      </c>
      <c r="BV234" s="139"/>
      <c r="BW234" s="139"/>
      <c r="BX234" s="139"/>
      <c r="BY234" s="139"/>
      <c r="BZ234" s="139"/>
      <c r="CA234" s="139"/>
      <c r="CB234" s="139" t="s">
        <v>7231</v>
      </c>
      <c r="CC234" s="139" t="s">
        <v>7244</v>
      </c>
    </row>
    <row r="235" spans="1:81">
      <c r="A235" s="139">
        <v>234</v>
      </c>
      <c r="B235" s="139" t="s">
        <v>7210</v>
      </c>
      <c r="C235" s="145" t="s">
        <v>8761</v>
      </c>
      <c r="D235" s="139">
        <v>1</v>
      </c>
      <c r="E235" s="139">
        <v>2</v>
      </c>
      <c r="F235" s="139">
        <v>1310</v>
      </c>
      <c r="G235" s="139">
        <v>0</v>
      </c>
      <c r="H235" s="139">
        <v>1310</v>
      </c>
      <c r="I235" s="139"/>
      <c r="J235" s="139"/>
      <c r="K235" s="140">
        <v>46019.4395833333</v>
      </c>
      <c r="L235" s="140">
        <v>46019.45625</v>
      </c>
      <c r="M235" s="139" t="s">
        <v>2406</v>
      </c>
      <c r="N235" s="139" t="s">
        <v>8762</v>
      </c>
      <c r="O235" s="139" t="s">
        <v>2340</v>
      </c>
      <c r="P235" s="139" t="s">
        <v>4815</v>
      </c>
      <c r="Q235" s="139" t="s">
        <v>2342</v>
      </c>
      <c r="R235" s="145" t="s">
        <v>8763</v>
      </c>
      <c r="S235" s="139">
        <v>8300538</v>
      </c>
      <c r="T235" s="139" t="s">
        <v>4815</v>
      </c>
      <c r="U235" s="139" t="s">
        <v>8764</v>
      </c>
      <c r="V235" s="139">
        <v>1</v>
      </c>
      <c r="W235" s="139">
        <v>8328029360</v>
      </c>
      <c r="X235" s="139" t="s">
        <v>8765</v>
      </c>
      <c r="Y235" s="139" t="s">
        <v>8766</v>
      </c>
      <c r="Z235" s="139">
        <v>8328029360</v>
      </c>
      <c r="AA235" s="139" t="s">
        <v>8767</v>
      </c>
      <c r="AB235" s="139"/>
      <c r="AC235" s="139"/>
      <c r="AD235" s="139" t="s">
        <v>8768</v>
      </c>
      <c r="AE235" s="139" t="s">
        <v>2674</v>
      </c>
      <c r="AF235" s="139" t="s">
        <v>2349</v>
      </c>
      <c r="AG235" s="139">
        <v>77479</v>
      </c>
      <c r="AH235" s="139" t="s">
        <v>8766</v>
      </c>
      <c r="AI235" s="139">
        <v>8328029360</v>
      </c>
      <c r="AJ235" s="139" t="s">
        <v>8767</v>
      </c>
      <c r="AK235" s="139"/>
      <c r="AL235" s="139"/>
      <c r="AM235" s="139" t="s">
        <v>8768</v>
      </c>
      <c r="AN235" s="139" t="s">
        <v>2674</v>
      </c>
      <c r="AO235" s="139" t="s">
        <v>2349</v>
      </c>
      <c r="AP235" s="139">
        <v>77479</v>
      </c>
      <c r="AQ235" s="139" t="s">
        <v>8188</v>
      </c>
      <c r="AR235" s="139">
        <v>93357</v>
      </c>
      <c r="AS235" s="139">
        <v>2026</v>
      </c>
      <c r="AT235" s="139" t="s">
        <v>7220</v>
      </c>
      <c r="AU235" s="139" t="s">
        <v>7707</v>
      </c>
      <c r="AV235" s="139" t="s">
        <v>7222</v>
      </c>
      <c r="AW235" s="139" t="s">
        <v>7413</v>
      </c>
      <c r="AX235" s="139" t="s">
        <v>7224</v>
      </c>
      <c r="AY235" s="139" t="s">
        <v>7238</v>
      </c>
      <c r="AZ235" s="139" t="s">
        <v>7998</v>
      </c>
      <c r="BA235" s="139"/>
      <c r="BB235" s="141">
        <v>46029</v>
      </c>
      <c r="BC235" s="141">
        <v>46162</v>
      </c>
      <c r="BD235" s="139" t="s">
        <v>8189</v>
      </c>
      <c r="BE235" s="145" t="s">
        <v>8770</v>
      </c>
      <c r="BF235" s="139" t="s">
        <v>2340</v>
      </c>
      <c r="BG235" s="139" t="s">
        <v>7228</v>
      </c>
      <c r="BH235" s="139" t="s">
        <v>7229</v>
      </c>
      <c r="BI235" s="139">
        <v>1260</v>
      </c>
      <c r="BJ235" s="139" t="s">
        <v>2350</v>
      </c>
      <c r="BK235" s="139">
        <v>18</v>
      </c>
      <c r="BL235" s="139">
        <v>18</v>
      </c>
      <c r="BM235" s="139" t="s">
        <v>8191</v>
      </c>
      <c r="BN235" s="139"/>
      <c r="BO235" s="139">
        <v>1260</v>
      </c>
      <c r="BP235" s="139">
        <v>0</v>
      </c>
      <c r="BQ235" s="139"/>
      <c r="BR235" s="139"/>
      <c r="BS235" s="139">
        <v>1260</v>
      </c>
      <c r="BT235" s="139"/>
      <c r="BU235" s="139" t="s">
        <v>2360</v>
      </c>
      <c r="BV235" s="139"/>
      <c r="BW235" s="139"/>
      <c r="BX235" s="139"/>
      <c r="BY235" s="139"/>
      <c r="BZ235" s="139"/>
      <c r="CA235" s="139"/>
      <c r="CB235" s="139" t="s">
        <v>7231</v>
      </c>
      <c r="CC235" s="139" t="s">
        <v>7244</v>
      </c>
    </row>
    <row r="236" spans="1:81">
      <c r="A236" s="139">
        <v>235</v>
      </c>
      <c r="B236" s="139" t="s">
        <v>7210</v>
      </c>
      <c r="C236" s="145" t="s">
        <v>8771</v>
      </c>
      <c r="D236" s="139">
        <v>1</v>
      </c>
      <c r="E236" s="139">
        <v>1</v>
      </c>
      <c r="F236" s="139">
        <v>5</v>
      </c>
      <c r="G236" s="139">
        <v>0</v>
      </c>
      <c r="H236" s="139">
        <v>5</v>
      </c>
      <c r="I236" s="139"/>
      <c r="J236" s="139"/>
      <c r="K236" s="140">
        <v>46019.2805555556</v>
      </c>
      <c r="L236" s="140">
        <v>46019.2805555556</v>
      </c>
      <c r="M236" s="139" t="s">
        <v>2424</v>
      </c>
      <c r="N236" s="139" t="s">
        <v>8772</v>
      </c>
      <c r="O236" s="139" t="s">
        <v>2340</v>
      </c>
      <c r="P236" s="139" t="s">
        <v>8773</v>
      </c>
      <c r="Q236" s="139" t="s">
        <v>2342</v>
      </c>
      <c r="R236" s="145" t="s">
        <v>8774</v>
      </c>
      <c r="S236" s="139">
        <v>8258743</v>
      </c>
      <c r="T236" s="139" t="s">
        <v>8773</v>
      </c>
      <c r="U236" s="139" t="s">
        <v>8775</v>
      </c>
      <c r="V236" s="139">
        <v>1</v>
      </c>
      <c r="W236" s="139">
        <v>6505056512</v>
      </c>
      <c r="X236" s="139" t="s">
        <v>8776</v>
      </c>
      <c r="Y236" s="139"/>
      <c r="Z236" s="139"/>
      <c r="AA236" s="139"/>
      <c r="AB236" s="139"/>
      <c r="AC236" s="139"/>
      <c r="AD236" s="139"/>
      <c r="AE236" s="139"/>
      <c r="AF236" s="139"/>
      <c r="AG236" s="139"/>
      <c r="AH236" s="139" t="s">
        <v>8777</v>
      </c>
      <c r="AI236" s="139">
        <v>6505056512</v>
      </c>
      <c r="AJ236" s="139" t="s">
        <v>8778</v>
      </c>
      <c r="AK236" s="139"/>
      <c r="AL236" s="139"/>
      <c r="AM236" s="139" t="s">
        <v>7410</v>
      </c>
      <c r="AN236" s="139" t="s">
        <v>2369</v>
      </c>
      <c r="AO236" s="139" t="s">
        <v>2349</v>
      </c>
      <c r="AP236" s="139">
        <v>94301</v>
      </c>
      <c r="AQ236" s="139" t="s">
        <v>7850</v>
      </c>
      <c r="AR236" s="139">
        <v>98229</v>
      </c>
      <c r="AS236" s="139">
        <v>2025</v>
      </c>
      <c r="AT236" s="139" t="s">
        <v>7291</v>
      </c>
      <c r="AU236" s="139" t="s">
        <v>7350</v>
      </c>
      <c r="AV236" s="139" t="s">
        <v>7222</v>
      </c>
      <c r="AW236" s="139" t="s">
        <v>7223</v>
      </c>
      <c r="AX236" s="139" t="s">
        <v>7294</v>
      </c>
      <c r="AY236" s="139" t="s">
        <v>7295</v>
      </c>
      <c r="AZ236" s="139" t="s">
        <v>7851</v>
      </c>
      <c r="BA236" s="139"/>
      <c r="BB236" s="141">
        <v>46026</v>
      </c>
      <c r="BC236" s="141">
        <v>46026</v>
      </c>
      <c r="BD236" s="139" t="s">
        <v>7852</v>
      </c>
      <c r="BE236" s="145" t="s">
        <v>8771</v>
      </c>
      <c r="BF236" s="139" t="s">
        <v>2340</v>
      </c>
      <c r="BG236" s="139" t="s">
        <v>7228</v>
      </c>
      <c r="BH236" s="139" t="s">
        <v>7229</v>
      </c>
      <c r="BI236" s="139">
        <v>5</v>
      </c>
      <c r="BJ236" s="139" t="s">
        <v>2350</v>
      </c>
      <c r="BK236" s="139">
        <v>1</v>
      </c>
      <c r="BL236" s="139">
        <v>1</v>
      </c>
      <c r="BM236" s="139" t="s">
        <v>7559</v>
      </c>
      <c r="BN236" s="139"/>
      <c r="BO236" s="139">
        <v>5</v>
      </c>
      <c r="BP236" s="139">
        <v>0</v>
      </c>
      <c r="BQ236" s="139"/>
      <c r="BR236" s="139"/>
      <c r="BS236" s="139">
        <v>5</v>
      </c>
      <c r="BT236" s="139"/>
      <c r="BU236" s="139" t="s">
        <v>2521</v>
      </c>
      <c r="BV236" s="139"/>
      <c r="BW236" s="139"/>
      <c r="BX236" s="139"/>
      <c r="BY236" s="139"/>
      <c r="BZ236" s="139"/>
      <c r="CA236" s="139"/>
      <c r="CB236" s="139" t="s">
        <v>7231</v>
      </c>
      <c r="CC236" s="139"/>
    </row>
    <row r="237" spans="1:81">
      <c r="A237" s="139">
        <v>236</v>
      </c>
      <c r="B237" s="139" t="s">
        <v>7210</v>
      </c>
      <c r="C237" s="145" t="s">
        <v>8779</v>
      </c>
      <c r="D237" s="139">
        <v>1</v>
      </c>
      <c r="E237" s="139">
        <v>2</v>
      </c>
      <c r="F237" s="139">
        <v>1310</v>
      </c>
      <c r="G237" s="139">
        <v>20</v>
      </c>
      <c r="H237" s="139">
        <v>1290</v>
      </c>
      <c r="I237" s="139"/>
      <c r="J237" s="139"/>
      <c r="K237" s="140">
        <v>46018.9041666667</v>
      </c>
      <c r="L237" s="140">
        <v>46018.90625</v>
      </c>
      <c r="M237" s="139" t="s">
        <v>2387</v>
      </c>
      <c r="N237" s="139" t="s">
        <v>8780</v>
      </c>
      <c r="O237" s="139" t="s">
        <v>2340</v>
      </c>
      <c r="P237" s="139" t="s">
        <v>8781</v>
      </c>
      <c r="Q237" s="139" t="s">
        <v>2342</v>
      </c>
      <c r="R237" s="145" t="s">
        <v>8782</v>
      </c>
      <c r="S237" s="139">
        <v>8232820</v>
      </c>
      <c r="T237" s="139" t="s">
        <v>8781</v>
      </c>
      <c r="U237" s="139" t="s">
        <v>8783</v>
      </c>
      <c r="V237" s="139">
        <v>1</v>
      </c>
      <c r="W237" s="139">
        <v>6266590120</v>
      </c>
      <c r="X237" s="139" t="s">
        <v>8784</v>
      </c>
      <c r="Y237" s="139" t="s">
        <v>8785</v>
      </c>
      <c r="Z237" s="139">
        <v>6266590120</v>
      </c>
      <c r="AA237" s="139" t="s">
        <v>8786</v>
      </c>
      <c r="AB237" s="139"/>
      <c r="AC237" s="139"/>
      <c r="AD237" s="139" t="s">
        <v>6245</v>
      </c>
      <c r="AE237" s="139" t="s">
        <v>2369</v>
      </c>
      <c r="AF237" s="139" t="s">
        <v>2349</v>
      </c>
      <c r="AG237" s="139">
        <v>92602</v>
      </c>
      <c r="AH237" s="139" t="s">
        <v>8785</v>
      </c>
      <c r="AI237" s="139">
        <v>6266590120</v>
      </c>
      <c r="AJ237" s="139" t="s">
        <v>8786</v>
      </c>
      <c r="AK237" s="139"/>
      <c r="AL237" s="139"/>
      <c r="AM237" s="139" t="s">
        <v>6245</v>
      </c>
      <c r="AN237" s="139" t="s">
        <v>2369</v>
      </c>
      <c r="AO237" s="139" t="s">
        <v>2349</v>
      </c>
      <c r="AP237" s="139">
        <v>92602</v>
      </c>
      <c r="AQ237" s="139" t="s">
        <v>8787</v>
      </c>
      <c r="AR237" s="139">
        <v>93503</v>
      </c>
      <c r="AS237" s="139">
        <v>2026</v>
      </c>
      <c r="AT237" s="139" t="s">
        <v>7220</v>
      </c>
      <c r="AU237" s="139" t="s">
        <v>7221</v>
      </c>
      <c r="AV237" s="139" t="s">
        <v>7222</v>
      </c>
      <c r="AW237" s="139" t="s">
        <v>7330</v>
      </c>
      <c r="AX237" s="139" t="s">
        <v>7224</v>
      </c>
      <c r="AY237" s="139" t="s">
        <v>7238</v>
      </c>
      <c r="AZ237" s="139" t="s">
        <v>8788</v>
      </c>
      <c r="BA237" s="139"/>
      <c r="BB237" s="141">
        <v>46029</v>
      </c>
      <c r="BC237" s="141">
        <v>46162</v>
      </c>
      <c r="BD237" s="139" t="s">
        <v>8232</v>
      </c>
      <c r="BE237" s="145" t="s">
        <v>8789</v>
      </c>
      <c r="BF237" s="139" t="s">
        <v>2340</v>
      </c>
      <c r="BG237" s="139" t="s">
        <v>172</v>
      </c>
      <c r="BH237" s="139" t="s">
        <v>7242</v>
      </c>
      <c r="BI237" s="139">
        <v>50</v>
      </c>
      <c r="BJ237" s="139" t="s">
        <v>2350</v>
      </c>
      <c r="BK237" s="139">
        <v>18</v>
      </c>
      <c r="BL237" s="139">
        <v>18</v>
      </c>
      <c r="BM237" s="139" t="s">
        <v>8191</v>
      </c>
      <c r="BN237" s="139"/>
      <c r="BO237" s="139">
        <v>50</v>
      </c>
      <c r="BP237" s="139">
        <v>0</v>
      </c>
      <c r="BQ237" s="139"/>
      <c r="BR237" s="139"/>
      <c r="BS237" s="139">
        <v>50</v>
      </c>
      <c r="BT237" s="139"/>
      <c r="BU237" s="139" t="s">
        <v>2386</v>
      </c>
      <c r="BV237" s="139"/>
      <c r="BW237" s="139"/>
      <c r="BX237" s="139"/>
      <c r="BY237" s="139"/>
      <c r="BZ237" s="139"/>
      <c r="CA237" s="139"/>
      <c r="CB237" s="139" t="s">
        <v>7231</v>
      </c>
      <c r="CC237" s="139" t="s">
        <v>7244</v>
      </c>
    </row>
    <row r="238" spans="1:81">
      <c r="A238" s="139">
        <v>237</v>
      </c>
      <c r="B238" s="139" t="s">
        <v>7210</v>
      </c>
      <c r="C238" s="145" t="s">
        <v>8779</v>
      </c>
      <c r="D238" s="139">
        <v>1</v>
      </c>
      <c r="E238" s="139">
        <v>2</v>
      </c>
      <c r="F238" s="139">
        <v>1310</v>
      </c>
      <c r="G238" s="139">
        <v>20</v>
      </c>
      <c r="H238" s="139">
        <v>1290</v>
      </c>
      <c r="I238" s="139"/>
      <c r="J238" s="139"/>
      <c r="K238" s="140">
        <v>46018.9041666667</v>
      </c>
      <c r="L238" s="140">
        <v>46018.90625</v>
      </c>
      <c r="M238" s="139" t="s">
        <v>2387</v>
      </c>
      <c r="N238" s="139" t="s">
        <v>8780</v>
      </c>
      <c r="O238" s="139" t="s">
        <v>2340</v>
      </c>
      <c r="P238" s="139" t="s">
        <v>8781</v>
      </c>
      <c r="Q238" s="139" t="s">
        <v>2342</v>
      </c>
      <c r="R238" s="145" t="s">
        <v>8782</v>
      </c>
      <c r="S238" s="139">
        <v>8232820</v>
      </c>
      <c r="T238" s="139" t="s">
        <v>8781</v>
      </c>
      <c r="U238" s="139" t="s">
        <v>8783</v>
      </c>
      <c r="V238" s="139">
        <v>1</v>
      </c>
      <c r="W238" s="139">
        <v>6266590120</v>
      </c>
      <c r="X238" s="139" t="s">
        <v>8784</v>
      </c>
      <c r="Y238" s="139" t="s">
        <v>8785</v>
      </c>
      <c r="Z238" s="139">
        <v>6266590120</v>
      </c>
      <c r="AA238" s="139" t="s">
        <v>8786</v>
      </c>
      <c r="AB238" s="139"/>
      <c r="AC238" s="139"/>
      <c r="AD238" s="139" t="s">
        <v>6245</v>
      </c>
      <c r="AE238" s="139" t="s">
        <v>2369</v>
      </c>
      <c r="AF238" s="139" t="s">
        <v>2349</v>
      </c>
      <c r="AG238" s="139">
        <v>92602</v>
      </c>
      <c r="AH238" s="139" t="s">
        <v>8785</v>
      </c>
      <c r="AI238" s="139">
        <v>6266590120</v>
      </c>
      <c r="AJ238" s="139" t="s">
        <v>8786</v>
      </c>
      <c r="AK238" s="139"/>
      <c r="AL238" s="139"/>
      <c r="AM238" s="139" t="s">
        <v>6245</v>
      </c>
      <c r="AN238" s="139" t="s">
        <v>2369</v>
      </c>
      <c r="AO238" s="139" t="s">
        <v>2349</v>
      </c>
      <c r="AP238" s="139">
        <v>92602</v>
      </c>
      <c r="AQ238" s="139" t="s">
        <v>8787</v>
      </c>
      <c r="AR238" s="139">
        <v>93503</v>
      </c>
      <c r="AS238" s="139">
        <v>2026</v>
      </c>
      <c r="AT238" s="139" t="s">
        <v>7220</v>
      </c>
      <c r="AU238" s="139" t="s">
        <v>7221</v>
      </c>
      <c r="AV238" s="139" t="s">
        <v>7222</v>
      </c>
      <c r="AW238" s="139" t="s">
        <v>7330</v>
      </c>
      <c r="AX238" s="139" t="s">
        <v>7224</v>
      </c>
      <c r="AY238" s="139" t="s">
        <v>7238</v>
      </c>
      <c r="AZ238" s="139" t="s">
        <v>8788</v>
      </c>
      <c r="BA238" s="139"/>
      <c r="BB238" s="141">
        <v>46029</v>
      </c>
      <c r="BC238" s="141">
        <v>46162</v>
      </c>
      <c r="BD238" s="139" t="s">
        <v>8232</v>
      </c>
      <c r="BE238" s="145" t="s">
        <v>8790</v>
      </c>
      <c r="BF238" s="139" t="s">
        <v>2340</v>
      </c>
      <c r="BG238" s="139" t="s">
        <v>7228</v>
      </c>
      <c r="BH238" s="139" t="s">
        <v>7229</v>
      </c>
      <c r="BI238" s="139">
        <v>1260</v>
      </c>
      <c r="BJ238" s="139" t="s">
        <v>2350</v>
      </c>
      <c r="BK238" s="139">
        <v>18</v>
      </c>
      <c r="BL238" s="139">
        <v>18</v>
      </c>
      <c r="BM238" s="139" t="s">
        <v>8191</v>
      </c>
      <c r="BN238" s="139"/>
      <c r="BO238" s="139">
        <v>1260</v>
      </c>
      <c r="BP238" s="139">
        <v>20</v>
      </c>
      <c r="BQ238" s="139"/>
      <c r="BR238" s="139"/>
      <c r="BS238" s="139">
        <v>1240</v>
      </c>
      <c r="BT238" s="139"/>
      <c r="BU238" s="139" t="s">
        <v>2386</v>
      </c>
      <c r="BV238" s="139"/>
      <c r="BW238" s="139"/>
      <c r="BX238" s="139"/>
      <c r="BY238" s="139"/>
      <c r="BZ238" s="139"/>
      <c r="CA238" s="139"/>
      <c r="CB238" s="139" t="s">
        <v>7231</v>
      </c>
      <c r="CC238" s="139" t="s">
        <v>7244</v>
      </c>
    </row>
    <row r="239" spans="1:81">
      <c r="A239" s="139">
        <v>238</v>
      </c>
      <c r="B239" s="139" t="s">
        <v>7210</v>
      </c>
      <c r="C239" s="145" t="s">
        <v>8791</v>
      </c>
      <c r="D239" s="139">
        <v>1</v>
      </c>
      <c r="E239" s="139">
        <v>2</v>
      </c>
      <c r="F239" s="139">
        <v>837.5</v>
      </c>
      <c r="G239" s="139">
        <v>50</v>
      </c>
      <c r="H239" s="139">
        <v>787.5</v>
      </c>
      <c r="I239" s="139"/>
      <c r="J239" s="139"/>
      <c r="K239" s="140">
        <v>46018.8548611111</v>
      </c>
      <c r="L239" s="140">
        <v>46018.8555555556</v>
      </c>
      <c r="M239" s="139" t="s">
        <v>2726</v>
      </c>
      <c r="N239" s="139" t="s">
        <v>8792</v>
      </c>
      <c r="O239" s="139" t="s">
        <v>2340</v>
      </c>
      <c r="P239" s="139" t="s">
        <v>8793</v>
      </c>
      <c r="Q239" s="139" t="s">
        <v>2342</v>
      </c>
      <c r="R239" s="145" t="s">
        <v>8794</v>
      </c>
      <c r="S239" s="139">
        <v>8247475</v>
      </c>
      <c r="T239" s="139" t="s">
        <v>8793</v>
      </c>
      <c r="U239" s="139" t="s">
        <v>3234</v>
      </c>
      <c r="V239" s="139">
        <v>1</v>
      </c>
      <c r="W239" s="139">
        <v>6509421201</v>
      </c>
      <c r="X239" s="139" t="s">
        <v>8795</v>
      </c>
      <c r="Y239" s="139" t="s">
        <v>8796</v>
      </c>
      <c r="Z239" s="139">
        <v>9126659041</v>
      </c>
      <c r="AA239" s="139" t="s">
        <v>8797</v>
      </c>
      <c r="AB239" s="139"/>
      <c r="AC239" s="139"/>
      <c r="AD239" s="139" t="s">
        <v>8159</v>
      </c>
      <c r="AE239" s="139" t="s">
        <v>2369</v>
      </c>
      <c r="AF239" s="139" t="s">
        <v>2349</v>
      </c>
      <c r="AG239" s="139">
        <v>94552</v>
      </c>
      <c r="AH239" s="139" t="s">
        <v>8796</v>
      </c>
      <c r="AI239" s="139">
        <v>9126659041</v>
      </c>
      <c r="AJ239" s="139" t="s">
        <v>8797</v>
      </c>
      <c r="AK239" s="139"/>
      <c r="AL239" s="139"/>
      <c r="AM239" s="139" t="s">
        <v>8159</v>
      </c>
      <c r="AN239" s="139" t="s">
        <v>2369</v>
      </c>
      <c r="AO239" s="139" t="s">
        <v>2349</v>
      </c>
      <c r="AP239" s="139">
        <v>94552</v>
      </c>
      <c r="AQ239" s="139" t="s">
        <v>8798</v>
      </c>
      <c r="AR239" s="139">
        <v>97810</v>
      </c>
      <c r="AS239" s="139">
        <v>2026</v>
      </c>
      <c r="AT239" s="139" t="s">
        <v>7220</v>
      </c>
      <c r="AU239" s="139" t="s">
        <v>7682</v>
      </c>
      <c r="AV239" s="139" t="s">
        <v>7222</v>
      </c>
      <c r="AW239" s="139" t="s">
        <v>7365</v>
      </c>
      <c r="AX239" s="139" t="s">
        <v>7224</v>
      </c>
      <c r="AY239" s="139" t="s">
        <v>7238</v>
      </c>
      <c r="AZ239" s="139" t="s">
        <v>7683</v>
      </c>
      <c r="BA239" s="139"/>
      <c r="BB239" s="141">
        <v>46046</v>
      </c>
      <c r="BC239" s="141">
        <v>46151</v>
      </c>
      <c r="BD239" s="139" t="s">
        <v>7367</v>
      </c>
      <c r="BE239" s="145" t="s">
        <v>8799</v>
      </c>
      <c r="BF239" s="139" t="s">
        <v>2340</v>
      </c>
      <c r="BG239" s="139" t="s">
        <v>172</v>
      </c>
      <c r="BH239" s="139" t="s">
        <v>7242</v>
      </c>
      <c r="BI239" s="139">
        <v>50</v>
      </c>
      <c r="BJ239" s="139" t="s">
        <v>2350</v>
      </c>
      <c r="BK239" s="139">
        <v>15</v>
      </c>
      <c r="BL239" s="139">
        <v>15</v>
      </c>
      <c r="BM239" s="139" t="s">
        <v>7298</v>
      </c>
      <c r="BN239" s="139"/>
      <c r="BO239" s="139">
        <v>50</v>
      </c>
      <c r="BP239" s="139">
        <v>0</v>
      </c>
      <c r="BQ239" s="139"/>
      <c r="BR239" s="139"/>
      <c r="BS239" s="139">
        <v>50</v>
      </c>
      <c r="BT239" s="139"/>
      <c r="BU239" s="139" t="s">
        <v>2360</v>
      </c>
      <c r="BV239" s="139"/>
      <c r="BW239" s="139"/>
      <c r="BX239" s="139"/>
      <c r="BY239" s="139"/>
      <c r="BZ239" s="139"/>
      <c r="CA239" s="139"/>
      <c r="CB239" s="139" t="s">
        <v>7231</v>
      </c>
      <c r="CC239" s="139"/>
    </row>
    <row r="240" spans="1:81">
      <c r="A240" s="139">
        <v>239</v>
      </c>
      <c r="B240" s="139" t="s">
        <v>7210</v>
      </c>
      <c r="C240" s="145" t="s">
        <v>8791</v>
      </c>
      <c r="D240" s="139">
        <v>1</v>
      </c>
      <c r="E240" s="139">
        <v>2</v>
      </c>
      <c r="F240" s="139">
        <v>837.5</v>
      </c>
      <c r="G240" s="139">
        <v>50</v>
      </c>
      <c r="H240" s="139">
        <v>787.5</v>
      </c>
      <c r="I240" s="139"/>
      <c r="J240" s="139"/>
      <c r="K240" s="140">
        <v>46018.8548611111</v>
      </c>
      <c r="L240" s="140">
        <v>46018.8555555556</v>
      </c>
      <c r="M240" s="139" t="s">
        <v>2726</v>
      </c>
      <c r="N240" s="139" t="s">
        <v>8792</v>
      </c>
      <c r="O240" s="139" t="s">
        <v>2340</v>
      </c>
      <c r="P240" s="139" t="s">
        <v>8793</v>
      </c>
      <c r="Q240" s="139" t="s">
        <v>2342</v>
      </c>
      <c r="R240" s="145" t="s">
        <v>8794</v>
      </c>
      <c r="S240" s="139">
        <v>8247475</v>
      </c>
      <c r="T240" s="139" t="s">
        <v>8793</v>
      </c>
      <c r="U240" s="139" t="s">
        <v>3234</v>
      </c>
      <c r="V240" s="139">
        <v>1</v>
      </c>
      <c r="W240" s="139">
        <v>6509421201</v>
      </c>
      <c r="X240" s="139" t="s">
        <v>8795</v>
      </c>
      <c r="Y240" s="139" t="s">
        <v>8796</v>
      </c>
      <c r="Z240" s="139">
        <v>9126659041</v>
      </c>
      <c r="AA240" s="139" t="s">
        <v>8797</v>
      </c>
      <c r="AB240" s="139"/>
      <c r="AC240" s="139"/>
      <c r="AD240" s="139" t="s">
        <v>8159</v>
      </c>
      <c r="AE240" s="139" t="s">
        <v>2369</v>
      </c>
      <c r="AF240" s="139" t="s">
        <v>2349</v>
      </c>
      <c r="AG240" s="139">
        <v>94552</v>
      </c>
      <c r="AH240" s="139" t="s">
        <v>8796</v>
      </c>
      <c r="AI240" s="139">
        <v>9126659041</v>
      </c>
      <c r="AJ240" s="139" t="s">
        <v>8797</v>
      </c>
      <c r="AK240" s="139"/>
      <c r="AL240" s="139"/>
      <c r="AM240" s="139" t="s">
        <v>8159</v>
      </c>
      <c r="AN240" s="139" t="s">
        <v>2369</v>
      </c>
      <c r="AO240" s="139" t="s">
        <v>2349</v>
      </c>
      <c r="AP240" s="139">
        <v>94552</v>
      </c>
      <c r="AQ240" s="139" t="s">
        <v>8798</v>
      </c>
      <c r="AR240" s="139">
        <v>97810</v>
      </c>
      <c r="AS240" s="139">
        <v>2026</v>
      </c>
      <c r="AT240" s="139" t="s">
        <v>7220</v>
      </c>
      <c r="AU240" s="139" t="s">
        <v>7682</v>
      </c>
      <c r="AV240" s="139" t="s">
        <v>7222</v>
      </c>
      <c r="AW240" s="139" t="s">
        <v>7365</v>
      </c>
      <c r="AX240" s="139" t="s">
        <v>7224</v>
      </c>
      <c r="AY240" s="139" t="s">
        <v>7238</v>
      </c>
      <c r="AZ240" s="139" t="s">
        <v>7683</v>
      </c>
      <c r="BA240" s="139"/>
      <c r="BB240" s="141">
        <v>46046</v>
      </c>
      <c r="BC240" s="141">
        <v>46151</v>
      </c>
      <c r="BD240" s="139" t="s">
        <v>7367</v>
      </c>
      <c r="BE240" s="145" t="s">
        <v>8800</v>
      </c>
      <c r="BF240" s="139" t="s">
        <v>2340</v>
      </c>
      <c r="BG240" s="139" t="s">
        <v>7228</v>
      </c>
      <c r="BH240" s="139" t="s">
        <v>7229</v>
      </c>
      <c r="BI240" s="139">
        <v>787.5</v>
      </c>
      <c r="BJ240" s="139" t="s">
        <v>2350</v>
      </c>
      <c r="BK240" s="139">
        <v>15</v>
      </c>
      <c r="BL240" s="139">
        <v>15</v>
      </c>
      <c r="BM240" s="139" t="s">
        <v>7298</v>
      </c>
      <c r="BN240" s="139"/>
      <c r="BO240" s="139">
        <v>787.5</v>
      </c>
      <c r="BP240" s="139">
        <v>50</v>
      </c>
      <c r="BQ240" s="139"/>
      <c r="BR240" s="139"/>
      <c r="BS240" s="139">
        <v>737.5</v>
      </c>
      <c r="BT240" s="139"/>
      <c r="BU240" s="139" t="s">
        <v>2360</v>
      </c>
      <c r="BV240" s="139"/>
      <c r="BW240" s="139"/>
      <c r="BX240" s="139"/>
      <c r="BY240" s="139"/>
      <c r="BZ240" s="139"/>
      <c r="CA240" s="139"/>
      <c r="CB240" s="139" t="s">
        <v>7231</v>
      </c>
      <c r="CC240" s="139"/>
    </row>
    <row r="241" spans="1:81">
      <c r="A241" s="139">
        <v>240</v>
      </c>
      <c r="B241" s="139" t="s">
        <v>7210</v>
      </c>
      <c r="C241" s="145" t="s">
        <v>8801</v>
      </c>
      <c r="D241" s="139">
        <v>1</v>
      </c>
      <c r="E241" s="139">
        <v>2</v>
      </c>
      <c r="F241" s="139">
        <v>1310</v>
      </c>
      <c r="G241" s="139">
        <v>50</v>
      </c>
      <c r="H241" s="139">
        <v>1260</v>
      </c>
      <c r="I241" s="139"/>
      <c r="J241" s="139"/>
      <c r="K241" s="140">
        <v>46018.8534722222</v>
      </c>
      <c r="L241" s="140">
        <v>46018.8590277778</v>
      </c>
      <c r="M241" s="139" t="s">
        <v>2768</v>
      </c>
      <c r="N241" s="139" t="s">
        <v>8802</v>
      </c>
      <c r="O241" s="139" t="s">
        <v>2340</v>
      </c>
      <c r="P241" s="139" t="s">
        <v>8803</v>
      </c>
      <c r="Q241" s="139" t="s">
        <v>2342</v>
      </c>
      <c r="R241" s="145" t="s">
        <v>8804</v>
      </c>
      <c r="S241" s="139">
        <v>7887871</v>
      </c>
      <c r="T241" s="139" t="s">
        <v>8803</v>
      </c>
      <c r="U241" s="139" t="s">
        <v>8803</v>
      </c>
      <c r="V241" s="139">
        <v>1</v>
      </c>
      <c r="W241" s="139">
        <v>6195640503</v>
      </c>
      <c r="X241" s="139" t="s">
        <v>8805</v>
      </c>
      <c r="Y241" s="139" t="s">
        <v>8803</v>
      </c>
      <c r="Z241" s="139">
        <v>8584809516</v>
      </c>
      <c r="AA241" s="139" t="s">
        <v>8806</v>
      </c>
      <c r="AB241" s="139"/>
      <c r="AC241" s="139"/>
      <c r="AD241" s="139" t="s">
        <v>2758</v>
      </c>
      <c r="AE241" s="139" t="s">
        <v>2498</v>
      </c>
      <c r="AF241" s="139" t="s">
        <v>2349</v>
      </c>
      <c r="AG241" s="139">
        <v>92127</v>
      </c>
      <c r="AH241" s="139" t="s">
        <v>8803</v>
      </c>
      <c r="AI241" s="139">
        <v>8584809516</v>
      </c>
      <c r="AJ241" s="139" t="s">
        <v>8806</v>
      </c>
      <c r="AK241" s="139"/>
      <c r="AL241" s="139"/>
      <c r="AM241" s="139" t="s">
        <v>2758</v>
      </c>
      <c r="AN241" s="139" t="s">
        <v>2498</v>
      </c>
      <c r="AO241" s="139" t="s">
        <v>2349</v>
      </c>
      <c r="AP241" s="139">
        <v>92127</v>
      </c>
      <c r="AQ241" s="139" t="s">
        <v>7437</v>
      </c>
      <c r="AR241" s="139">
        <v>93551</v>
      </c>
      <c r="AS241" s="139">
        <v>2026</v>
      </c>
      <c r="AT241" s="139" t="s">
        <v>7220</v>
      </c>
      <c r="AU241" s="139" t="s">
        <v>7438</v>
      </c>
      <c r="AV241" s="139" t="s">
        <v>7222</v>
      </c>
      <c r="AW241" s="139" t="s">
        <v>7413</v>
      </c>
      <c r="AX241" s="139" t="s">
        <v>7224</v>
      </c>
      <c r="AY241" s="139" t="s">
        <v>7238</v>
      </c>
      <c r="AZ241" s="139" t="s">
        <v>8807</v>
      </c>
      <c r="BA241" s="139"/>
      <c r="BB241" s="141">
        <v>46033</v>
      </c>
      <c r="BC241" s="141">
        <v>46166</v>
      </c>
      <c r="BD241" s="139" t="s">
        <v>7730</v>
      </c>
      <c r="BE241" s="145" t="s">
        <v>8808</v>
      </c>
      <c r="BF241" s="139" t="s">
        <v>2340</v>
      </c>
      <c r="BG241" s="139" t="s">
        <v>172</v>
      </c>
      <c r="BH241" s="139" t="s">
        <v>7242</v>
      </c>
      <c r="BI241" s="139">
        <v>50</v>
      </c>
      <c r="BJ241" s="139" t="s">
        <v>2350</v>
      </c>
      <c r="BK241" s="139">
        <v>18</v>
      </c>
      <c r="BL241" s="139">
        <v>18</v>
      </c>
      <c r="BM241" s="139" t="s">
        <v>7243</v>
      </c>
      <c r="BN241" s="139"/>
      <c r="BO241" s="139">
        <v>50</v>
      </c>
      <c r="BP241" s="139">
        <v>0</v>
      </c>
      <c r="BQ241" s="139"/>
      <c r="BR241" s="139"/>
      <c r="BS241" s="139">
        <v>50</v>
      </c>
      <c r="BT241" s="139"/>
      <c r="BU241" s="139" t="s">
        <v>2360</v>
      </c>
      <c r="BV241" s="139"/>
      <c r="BW241" s="139"/>
      <c r="BX241" s="139"/>
      <c r="BY241" s="139"/>
      <c r="BZ241" s="139"/>
      <c r="CA241" s="139"/>
      <c r="CB241" s="139" t="s">
        <v>7231</v>
      </c>
      <c r="CC241" s="139" t="s">
        <v>7244</v>
      </c>
    </row>
    <row r="242" spans="1:81">
      <c r="A242" s="139">
        <v>241</v>
      </c>
      <c r="B242" s="139" t="s">
        <v>7210</v>
      </c>
      <c r="C242" s="145" t="s">
        <v>8801</v>
      </c>
      <c r="D242" s="139">
        <v>1</v>
      </c>
      <c r="E242" s="139">
        <v>2</v>
      </c>
      <c r="F242" s="139">
        <v>1310</v>
      </c>
      <c r="G242" s="139">
        <v>50</v>
      </c>
      <c r="H242" s="139">
        <v>1260</v>
      </c>
      <c r="I242" s="139"/>
      <c r="J242" s="139"/>
      <c r="K242" s="140">
        <v>46018.8534722222</v>
      </c>
      <c r="L242" s="140">
        <v>46018.8590277778</v>
      </c>
      <c r="M242" s="139" t="s">
        <v>2768</v>
      </c>
      <c r="N242" s="139" t="s">
        <v>8802</v>
      </c>
      <c r="O242" s="139" t="s">
        <v>2340</v>
      </c>
      <c r="P242" s="139" t="s">
        <v>8803</v>
      </c>
      <c r="Q242" s="139" t="s">
        <v>2342</v>
      </c>
      <c r="R242" s="145" t="s">
        <v>8804</v>
      </c>
      <c r="S242" s="139">
        <v>7887871</v>
      </c>
      <c r="T242" s="139" t="s">
        <v>8803</v>
      </c>
      <c r="U242" s="139" t="s">
        <v>8803</v>
      </c>
      <c r="V242" s="139">
        <v>1</v>
      </c>
      <c r="W242" s="139">
        <v>6195640503</v>
      </c>
      <c r="X242" s="139" t="s">
        <v>8805</v>
      </c>
      <c r="Y242" s="139" t="s">
        <v>8803</v>
      </c>
      <c r="Z242" s="139">
        <v>8584809516</v>
      </c>
      <c r="AA242" s="139" t="s">
        <v>8806</v>
      </c>
      <c r="AB242" s="139"/>
      <c r="AC242" s="139"/>
      <c r="AD242" s="139" t="s">
        <v>2758</v>
      </c>
      <c r="AE242" s="139" t="s">
        <v>2498</v>
      </c>
      <c r="AF242" s="139" t="s">
        <v>2349</v>
      </c>
      <c r="AG242" s="139">
        <v>92127</v>
      </c>
      <c r="AH242" s="139" t="s">
        <v>8803</v>
      </c>
      <c r="AI242" s="139">
        <v>8584809516</v>
      </c>
      <c r="AJ242" s="139" t="s">
        <v>8806</v>
      </c>
      <c r="AK242" s="139"/>
      <c r="AL242" s="139"/>
      <c r="AM242" s="139" t="s">
        <v>2758</v>
      </c>
      <c r="AN242" s="139" t="s">
        <v>2498</v>
      </c>
      <c r="AO242" s="139" t="s">
        <v>2349</v>
      </c>
      <c r="AP242" s="139">
        <v>92127</v>
      </c>
      <c r="AQ242" s="139" t="s">
        <v>7437</v>
      </c>
      <c r="AR242" s="139">
        <v>93551</v>
      </c>
      <c r="AS242" s="139">
        <v>2026</v>
      </c>
      <c r="AT242" s="139" t="s">
        <v>7220</v>
      </c>
      <c r="AU242" s="139" t="s">
        <v>7438</v>
      </c>
      <c r="AV242" s="139" t="s">
        <v>7222</v>
      </c>
      <c r="AW242" s="139" t="s">
        <v>7413</v>
      </c>
      <c r="AX242" s="139" t="s">
        <v>7224</v>
      </c>
      <c r="AY242" s="139" t="s">
        <v>7238</v>
      </c>
      <c r="AZ242" s="139" t="s">
        <v>8807</v>
      </c>
      <c r="BA242" s="139"/>
      <c r="BB242" s="141">
        <v>46033</v>
      </c>
      <c r="BC242" s="141">
        <v>46166</v>
      </c>
      <c r="BD242" s="139" t="s">
        <v>7730</v>
      </c>
      <c r="BE242" s="145" t="s">
        <v>8809</v>
      </c>
      <c r="BF242" s="139" t="s">
        <v>2340</v>
      </c>
      <c r="BG242" s="139" t="s">
        <v>7228</v>
      </c>
      <c r="BH242" s="139" t="s">
        <v>7229</v>
      </c>
      <c r="BI242" s="139">
        <v>1260</v>
      </c>
      <c r="BJ242" s="139" t="s">
        <v>2350</v>
      </c>
      <c r="BK242" s="139">
        <v>18</v>
      </c>
      <c r="BL242" s="139">
        <v>18</v>
      </c>
      <c r="BM242" s="139" t="s">
        <v>7243</v>
      </c>
      <c r="BN242" s="139"/>
      <c r="BO242" s="139">
        <v>1260</v>
      </c>
      <c r="BP242" s="139">
        <v>50</v>
      </c>
      <c r="BQ242" s="139"/>
      <c r="BR242" s="139"/>
      <c r="BS242" s="139">
        <v>1210</v>
      </c>
      <c r="BT242" s="139"/>
      <c r="BU242" s="139" t="s">
        <v>2360</v>
      </c>
      <c r="BV242" s="139"/>
      <c r="BW242" s="139"/>
      <c r="BX242" s="139"/>
      <c r="BY242" s="139"/>
      <c r="BZ242" s="139"/>
      <c r="CA242" s="139"/>
      <c r="CB242" s="139" t="s">
        <v>7231</v>
      </c>
      <c r="CC242" s="139" t="s">
        <v>7244</v>
      </c>
    </row>
    <row r="243" spans="1:81">
      <c r="A243" s="139">
        <v>242</v>
      </c>
      <c r="B243" s="139" t="s">
        <v>7210</v>
      </c>
      <c r="C243" s="145" t="s">
        <v>8810</v>
      </c>
      <c r="D243" s="139">
        <v>1</v>
      </c>
      <c r="E243" s="139">
        <v>2</v>
      </c>
      <c r="F243" s="139">
        <v>950</v>
      </c>
      <c r="G243" s="139">
        <v>50</v>
      </c>
      <c r="H243" s="139">
        <v>900</v>
      </c>
      <c r="I243" s="139"/>
      <c r="J243" s="139"/>
      <c r="K243" s="140">
        <v>46018.8430555556</v>
      </c>
      <c r="L243" s="140">
        <v>46018.84375</v>
      </c>
      <c r="M243" s="139" t="s">
        <v>2338</v>
      </c>
      <c r="N243" s="139" t="s">
        <v>8811</v>
      </c>
      <c r="O243" s="139" t="s">
        <v>2340</v>
      </c>
      <c r="P243" s="139" t="s">
        <v>8812</v>
      </c>
      <c r="Q243" s="139" t="s">
        <v>2342</v>
      </c>
      <c r="R243" s="145" t="s">
        <v>8813</v>
      </c>
      <c r="S243" s="139">
        <v>8222105</v>
      </c>
      <c r="T243" s="139" t="s">
        <v>8812</v>
      </c>
      <c r="U243" s="139" t="s">
        <v>8812</v>
      </c>
      <c r="V243" s="139">
        <v>1</v>
      </c>
      <c r="W243" s="139">
        <v>9723309904</v>
      </c>
      <c r="X243" s="139" t="s">
        <v>8814</v>
      </c>
      <c r="Y243" s="139" t="s">
        <v>8815</v>
      </c>
      <c r="Z243" s="139">
        <v>9723309904</v>
      </c>
      <c r="AA243" s="139" t="s">
        <v>8816</v>
      </c>
      <c r="AB243" s="139"/>
      <c r="AC243" s="139"/>
      <c r="AD243" s="139" t="s">
        <v>2451</v>
      </c>
      <c r="AE243" s="139" t="s">
        <v>2369</v>
      </c>
      <c r="AF243" s="139" t="s">
        <v>2349</v>
      </c>
      <c r="AG243" s="139">
        <v>95129</v>
      </c>
      <c r="AH243" s="139" t="s">
        <v>8815</v>
      </c>
      <c r="AI243" s="139">
        <v>9723309904</v>
      </c>
      <c r="AJ243" s="139" t="s">
        <v>8816</v>
      </c>
      <c r="AK243" s="139"/>
      <c r="AL243" s="139"/>
      <c r="AM243" s="139" t="s">
        <v>2451</v>
      </c>
      <c r="AN243" s="139" t="s">
        <v>2369</v>
      </c>
      <c r="AO243" s="139" t="s">
        <v>2349</v>
      </c>
      <c r="AP243" s="139">
        <v>95129</v>
      </c>
      <c r="AQ243" s="139" t="s">
        <v>8817</v>
      </c>
      <c r="AR243" s="139">
        <v>99003</v>
      </c>
      <c r="AS243" s="139">
        <v>2026</v>
      </c>
      <c r="AT243" s="139" t="s">
        <v>7220</v>
      </c>
      <c r="AU243" s="139" t="s">
        <v>7518</v>
      </c>
      <c r="AV243" s="139" t="s">
        <v>7222</v>
      </c>
      <c r="AW243" s="139" t="s">
        <v>7365</v>
      </c>
      <c r="AX243" s="139" t="s">
        <v>7294</v>
      </c>
      <c r="AY243" s="139" t="s">
        <v>7238</v>
      </c>
      <c r="AZ243" s="139" t="s">
        <v>8818</v>
      </c>
      <c r="BA243" s="139"/>
      <c r="BB243" s="141">
        <v>46045</v>
      </c>
      <c r="BC243" s="141">
        <v>46157</v>
      </c>
      <c r="BD243" s="139" t="s">
        <v>8819</v>
      </c>
      <c r="BE243" s="145" t="s">
        <v>8820</v>
      </c>
      <c r="BF243" s="139" t="s">
        <v>2389</v>
      </c>
      <c r="BG243" s="139" t="s">
        <v>172</v>
      </c>
      <c r="BH243" s="139" t="s">
        <v>7242</v>
      </c>
      <c r="BI243" s="139">
        <v>50</v>
      </c>
      <c r="BJ243" s="139" t="s">
        <v>2350</v>
      </c>
      <c r="BK243" s="139">
        <v>15</v>
      </c>
      <c r="BL243" s="139">
        <v>15</v>
      </c>
      <c r="BM243" s="139" t="s">
        <v>7508</v>
      </c>
      <c r="BN243" s="139"/>
      <c r="BO243" s="139">
        <v>50</v>
      </c>
      <c r="BP243" s="139">
        <v>0</v>
      </c>
      <c r="BQ243" s="139"/>
      <c r="BR243" s="139"/>
      <c r="BS243" s="139">
        <v>50</v>
      </c>
      <c r="BT243" s="139"/>
      <c r="BU243" s="139" t="s">
        <v>2386</v>
      </c>
      <c r="BV243" s="139"/>
      <c r="BW243" s="139"/>
      <c r="BX243" s="139"/>
      <c r="BY243" s="139"/>
      <c r="BZ243" s="139"/>
      <c r="CA243" s="139"/>
      <c r="CB243" s="139" t="s">
        <v>7231</v>
      </c>
      <c r="CC243" s="139"/>
    </row>
    <row r="244" spans="1:81">
      <c r="A244" s="139">
        <v>243</v>
      </c>
      <c r="B244" s="139" t="s">
        <v>7210</v>
      </c>
      <c r="C244" s="145" t="s">
        <v>8810</v>
      </c>
      <c r="D244" s="139">
        <v>1</v>
      </c>
      <c r="E244" s="139">
        <v>2</v>
      </c>
      <c r="F244" s="139">
        <v>950</v>
      </c>
      <c r="G244" s="139">
        <v>50</v>
      </c>
      <c r="H244" s="139">
        <v>900</v>
      </c>
      <c r="I244" s="139"/>
      <c r="J244" s="139"/>
      <c r="K244" s="140">
        <v>46018.8430555556</v>
      </c>
      <c r="L244" s="140">
        <v>46018.84375</v>
      </c>
      <c r="M244" s="139" t="s">
        <v>2338</v>
      </c>
      <c r="N244" s="139" t="s">
        <v>8811</v>
      </c>
      <c r="O244" s="139" t="s">
        <v>2340</v>
      </c>
      <c r="P244" s="139" t="s">
        <v>8812</v>
      </c>
      <c r="Q244" s="139" t="s">
        <v>2342</v>
      </c>
      <c r="R244" s="145" t="s">
        <v>8813</v>
      </c>
      <c r="S244" s="139">
        <v>8222105</v>
      </c>
      <c r="T244" s="139" t="s">
        <v>8812</v>
      </c>
      <c r="U244" s="139" t="s">
        <v>8812</v>
      </c>
      <c r="V244" s="139">
        <v>1</v>
      </c>
      <c r="W244" s="139">
        <v>9723309904</v>
      </c>
      <c r="X244" s="139" t="s">
        <v>8814</v>
      </c>
      <c r="Y244" s="139" t="s">
        <v>8815</v>
      </c>
      <c r="Z244" s="139">
        <v>9723309904</v>
      </c>
      <c r="AA244" s="139" t="s">
        <v>8816</v>
      </c>
      <c r="AB244" s="139"/>
      <c r="AC244" s="139"/>
      <c r="AD244" s="139" t="s">
        <v>2451</v>
      </c>
      <c r="AE244" s="139" t="s">
        <v>2369</v>
      </c>
      <c r="AF244" s="139" t="s">
        <v>2349</v>
      </c>
      <c r="AG244" s="139">
        <v>95129</v>
      </c>
      <c r="AH244" s="139" t="s">
        <v>8815</v>
      </c>
      <c r="AI244" s="139">
        <v>9723309904</v>
      </c>
      <c r="AJ244" s="139" t="s">
        <v>8816</v>
      </c>
      <c r="AK244" s="139"/>
      <c r="AL244" s="139"/>
      <c r="AM244" s="139" t="s">
        <v>2451</v>
      </c>
      <c r="AN244" s="139" t="s">
        <v>2369</v>
      </c>
      <c r="AO244" s="139" t="s">
        <v>2349</v>
      </c>
      <c r="AP244" s="139">
        <v>95129</v>
      </c>
      <c r="AQ244" s="139" t="s">
        <v>8817</v>
      </c>
      <c r="AR244" s="139">
        <v>99003</v>
      </c>
      <c r="AS244" s="139">
        <v>2026</v>
      </c>
      <c r="AT244" s="139" t="s">
        <v>7220</v>
      </c>
      <c r="AU244" s="139" t="s">
        <v>7518</v>
      </c>
      <c r="AV244" s="139" t="s">
        <v>7222</v>
      </c>
      <c r="AW244" s="139" t="s">
        <v>7365</v>
      </c>
      <c r="AX244" s="139" t="s">
        <v>7294</v>
      </c>
      <c r="AY244" s="139" t="s">
        <v>7238</v>
      </c>
      <c r="AZ244" s="139" t="s">
        <v>8818</v>
      </c>
      <c r="BA244" s="139"/>
      <c r="BB244" s="141">
        <v>46045</v>
      </c>
      <c r="BC244" s="141">
        <v>46157</v>
      </c>
      <c r="BD244" s="139" t="s">
        <v>8819</v>
      </c>
      <c r="BE244" s="145" t="s">
        <v>8821</v>
      </c>
      <c r="BF244" s="139" t="s">
        <v>2389</v>
      </c>
      <c r="BG244" s="139" t="s">
        <v>7228</v>
      </c>
      <c r="BH244" s="139" t="s">
        <v>7229</v>
      </c>
      <c r="BI244" s="139">
        <v>900</v>
      </c>
      <c r="BJ244" s="139" t="s">
        <v>2350</v>
      </c>
      <c r="BK244" s="139">
        <v>15</v>
      </c>
      <c r="BL244" s="139">
        <v>15</v>
      </c>
      <c r="BM244" s="139" t="s">
        <v>7508</v>
      </c>
      <c r="BN244" s="139"/>
      <c r="BO244" s="139">
        <v>900</v>
      </c>
      <c r="BP244" s="139">
        <v>50</v>
      </c>
      <c r="BQ244" s="139"/>
      <c r="BR244" s="139"/>
      <c r="BS244" s="139">
        <v>850</v>
      </c>
      <c r="BT244" s="139"/>
      <c r="BU244" s="139" t="s">
        <v>2386</v>
      </c>
      <c r="BV244" s="139"/>
      <c r="BW244" s="139"/>
      <c r="BX244" s="139"/>
      <c r="BY244" s="139"/>
      <c r="BZ244" s="139"/>
      <c r="CA244" s="139"/>
      <c r="CB244" s="139" t="s">
        <v>7231</v>
      </c>
      <c r="CC244" s="139"/>
    </row>
    <row r="245" spans="1:81">
      <c r="A245" s="139">
        <v>244</v>
      </c>
      <c r="B245" s="139" t="s">
        <v>7210</v>
      </c>
      <c r="C245" s="145" t="s">
        <v>8822</v>
      </c>
      <c r="D245" s="139">
        <v>1</v>
      </c>
      <c r="E245" s="139">
        <v>2</v>
      </c>
      <c r="F245" s="139">
        <v>837.5</v>
      </c>
      <c r="G245" s="139">
        <v>0</v>
      </c>
      <c r="H245" s="139">
        <v>837.5</v>
      </c>
      <c r="I245" s="139"/>
      <c r="J245" s="139"/>
      <c r="K245" s="140">
        <v>46018.7840277778</v>
      </c>
      <c r="L245" s="140">
        <v>46018.7888888889</v>
      </c>
      <c r="M245" s="139" t="s">
        <v>2338</v>
      </c>
      <c r="N245" s="139" t="s">
        <v>8823</v>
      </c>
      <c r="O245" s="139" t="s">
        <v>2340</v>
      </c>
      <c r="P245" s="139" t="s">
        <v>8824</v>
      </c>
      <c r="Q245" s="139" t="s">
        <v>2342</v>
      </c>
      <c r="R245" s="145" t="s">
        <v>8825</v>
      </c>
      <c r="S245" s="139">
        <v>8338188</v>
      </c>
      <c r="T245" s="139" t="s">
        <v>8824</v>
      </c>
      <c r="U245" s="139" t="s">
        <v>8824</v>
      </c>
      <c r="V245" s="139">
        <v>1</v>
      </c>
      <c r="W245" s="139">
        <v>5109443606</v>
      </c>
      <c r="X245" s="139" t="s">
        <v>8826</v>
      </c>
      <c r="Y245" s="139" t="s">
        <v>8827</v>
      </c>
      <c r="Z245" s="139">
        <v>5109443606</v>
      </c>
      <c r="AA245" s="139" t="s">
        <v>8828</v>
      </c>
      <c r="AB245" s="139"/>
      <c r="AC245" s="139"/>
      <c r="AD245" s="139" t="s">
        <v>2957</v>
      </c>
      <c r="AE245" s="139" t="s">
        <v>2369</v>
      </c>
      <c r="AF245" s="139" t="s">
        <v>2349</v>
      </c>
      <c r="AG245" s="139">
        <v>94587</v>
      </c>
      <c r="AH245" s="139" t="s">
        <v>8827</v>
      </c>
      <c r="AI245" s="139">
        <v>5109443606</v>
      </c>
      <c r="AJ245" s="139" t="s">
        <v>8828</v>
      </c>
      <c r="AK245" s="139"/>
      <c r="AL245" s="139"/>
      <c r="AM245" s="139" t="s">
        <v>2957</v>
      </c>
      <c r="AN245" s="139" t="s">
        <v>2369</v>
      </c>
      <c r="AO245" s="139" t="s">
        <v>2349</v>
      </c>
      <c r="AP245" s="139">
        <v>94587</v>
      </c>
      <c r="AQ245" s="139" t="s">
        <v>7859</v>
      </c>
      <c r="AR245" s="139">
        <v>97807</v>
      </c>
      <c r="AS245" s="139">
        <v>2026</v>
      </c>
      <c r="AT245" s="139" t="s">
        <v>7220</v>
      </c>
      <c r="AU245" s="139" t="s">
        <v>7682</v>
      </c>
      <c r="AV245" s="139" t="s">
        <v>7222</v>
      </c>
      <c r="AW245" s="139" t="s">
        <v>7365</v>
      </c>
      <c r="AX245" s="139" t="s">
        <v>7224</v>
      </c>
      <c r="AY245" s="139" t="s">
        <v>7238</v>
      </c>
      <c r="AZ245" s="139" t="s">
        <v>7683</v>
      </c>
      <c r="BA245" s="139"/>
      <c r="BB245" s="141">
        <v>46045</v>
      </c>
      <c r="BC245" s="141">
        <v>46150</v>
      </c>
      <c r="BD245" s="139" t="s">
        <v>7506</v>
      </c>
      <c r="BE245" s="145" t="s">
        <v>8829</v>
      </c>
      <c r="BF245" s="139" t="s">
        <v>2340</v>
      </c>
      <c r="BG245" s="139" t="s">
        <v>172</v>
      </c>
      <c r="BH245" s="139" t="s">
        <v>7242</v>
      </c>
      <c r="BI245" s="139">
        <v>50</v>
      </c>
      <c r="BJ245" s="139" t="s">
        <v>2350</v>
      </c>
      <c r="BK245" s="139">
        <v>15</v>
      </c>
      <c r="BL245" s="139">
        <v>15</v>
      </c>
      <c r="BM245" s="139" t="s">
        <v>7508</v>
      </c>
      <c r="BN245" s="139"/>
      <c r="BO245" s="139">
        <v>50</v>
      </c>
      <c r="BP245" s="139">
        <v>0</v>
      </c>
      <c r="BQ245" s="139"/>
      <c r="BR245" s="139"/>
      <c r="BS245" s="139">
        <v>50</v>
      </c>
      <c r="BT245" s="139"/>
      <c r="BU245" s="139" t="s">
        <v>2386</v>
      </c>
      <c r="BV245" s="139"/>
      <c r="BW245" s="139"/>
      <c r="BX245" s="139"/>
      <c r="BY245" s="139"/>
      <c r="BZ245" s="139"/>
      <c r="CA245" s="139"/>
      <c r="CB245" s="139" t="s">
        <v>7231</v>
      </c>
      <c r="CC245" s="139"/>
    </row>
    <row r="246" spans="1:81">
      <c r="A246" s="139">
        <v>245</v>
      </c>
      <c r="B246" s="139" t="s">
        <v>7210</v>
      </c>
      <c r="C246" s="145" t="s">
        <v>8822</v>
      </c>
      <c r="D246" s="139">
        <v>1</v>
      </c>
      <c r="E246" s="139">
        <v>2</v>
      </c>
      <c r="F246" s="139">
        <v>837.5</v>
      </c>
      <c r="G246" s="139">
        <v>0</v>
      </c>
      <c r="H246" s="139">
        <v>837.5</v>
      </c>
      <c r="I246" s="139"/>
      <c r="J246" s="139"/>
      <c r="K246" s="140">
        <v>46018.7840277778</v>
      </c>
      <c r="L246" s="140">
        <v>46018.7888888889</v>
      </c>
      <c r="M246" s="139" t="s">
        <v>2338</v>
      </c>
      <c r="N246" s="139" t="s">
        <v>8823</v>
      </c>
      <c r="O246" s="139" t="s">
        <v>2340</v>
      </c>
      <c r="P246" s="139" t="s">
        <v>8824</v>
      </c>
      <c r="Q246" s="139" t="s">
        <v>2342</v>
      </c>
      <c r="R246" s="145" t="s">
        <v>8825</v>
      </c>
      <c r="S246" s="139">
        <v>8338188</v>
      </c>
      <c r="T246" s="139" t="s">
        <v>8824</v>
      </c>
      <c r="U246" s="139" t="s">
        <v>8824</v>
      </c>
      <c r="V246" s="139">
        <v>1</v>
      </c>
      <c r="W246" s="139">
        <v>5109443606</v>
      </c>
      <c r="X246" s="139" t="s">
        <v>8826</v>
      </c>
      <c r="Y246" s="139" t="s">
        <v>8827</v>
      </c>
      <c r="Z246" s="139">
        <v>5109443606</v>
      </c>
      <c r="AA246" s="139" t="s">
        <v>8828</v>
      </c>
      <c r="AB246" s="139"/>
      <c r="AC246" s="139"/>
      <c r="AD246" s="139" t="s">
        <v>2957</v>
      </c>
      <c r="AE246" s="139" t="s">
        <v>2369</v>
      </c>
      <c r="AF246" s="139" t="s">
        <v>2349</v>
      </c>
      <c r="AG246" s="139">
        <v>94587</v>
      </c>
      <c r="AH246" s="139" t="s">
        <v>8827</v>
      </c>
      <c r="AI246" s="139">
        <v>5109443606</v>
      </c>
      <c r="AJ246" s="139" t="s">
        <v>8828</v>
      </c>
      <c r="AK246" s="139"/>
      <c r="AL246" s="139"/>
      <c r="AM246" s="139" t="s">
        <v>2957</v>
      </c>
      <c r="AN246" s="139" t="s">
        <v>2369</v>
      </c>
      <c r="AO246" s="139" t="s">
        <v>2349</v>
      </c>
      <c r="AP246" s="139">
        <v>94587</v>
      </c>
      <c r="AQ246" s="139" t="s">
        <v>7859</v>
      </c>
      <c r="AR246" s="139">
        <v>97807</v>
      </c>
      <c r="AS246" s="139">
        <v>2026</v>
      </c>
      <c r="AT246" s="139" t="s">
        <v>7220</v>
      </c>
      <c r="AU246" s="139" t="s">
        <v>7682</v>
      </c>
      <c r="AV246" s="139" t="s">
        <v>7222</v>
      </c>
      <c r="AW246" s="139" t="s">
        <v>7365</v>
      </c>
      <c r="AX246" s="139" t="s">
        <v>7224</v>
      </c>
      <c r="AY246" s="139" t="s">
        <v>7238</v>
      </c>
      <c r="AZ246" s="139" t="s">
        <v>7683</v>
      </c>
      <c r="BA246" s="139"/>
      <c r="BB246" s="141">
        <v>46045</v>
      </c>
      <c r="BC246" s="141">
        <v>46150</v>
      </c>
      <c r="BD246" s="139" t="s">
        <v>7506</v>
      </c>
      <c r="BE246" s="145" t="s">
        <v>8830</v>
      </c>
      <c r="BF246" s="139" t="s">
        <v>2340</v>
      </c>
      <c r="BG246" s="139" t="s">
        <v>7228</v>
      </c>
      <c r="BH246" s="139" t="s">
        <v>7229</v>
      </c>
      <c r="BI246" s="139">
        <v>787.5</v>
      </c>
      <c r="BJ246" s="139" t="s">
        <v>2350</v>
      </c>
      <c r="BK246" s="139">
        <v>15</v>
      </c>
      <c r="BL246" s="139">
        <v>15</v>
      </c>
      <c r="BM246" s="139" t="s">
        <v>7508</v>
      </c>
      <c r="BN246" s="139"/>
      <c r="BO246" s="139">
        <v>787.5</v>
      </c>
      <c r="BP246" s="139">
        <v>0</v>
      </c>
      <c r="BQ246" s="139"/>
      <c r="BR246" s="139"/>
      <c r="BS246" s="139">
        <v>787.5</v>
      </c>
      <c r="BT246" s="139"/>
      <c r="BU246" s="139" t="s">
        <v>2386</v>
      </c>
      <c r="BV246" s="139"/>
      <c r="BW246" s="139"/>
      <c r="BX246" s="139"/>
      <c r="BY246" s="139"/>
      <c r="BZ246" s="139"/>
      <c r="CA246" s="139"/>
      <c r="CB246" s="139" t="s">
        <v>7231</v>
      </c>
      <c r="CC246" s="139"/>
    </row>
    <row r="247" spans="1:81">
      <c r="A247" s="139">
        <v>246</v>
      </c>
      <c r="B247" s="139" t="s">
        <v>7210</v>
      </c>
      <c r="C247" s="145" t="s">
        <v>8831</v>
      </c>
      <c r="D247" s="139">
        <v>1</v>
      </c>
      <c r="E247" s="139">
        <v>1</v>
      </c>
      <c r="F247" s="139">
        <v>10</v>
      </c>
      <c r="G247" s="139">
        <v>0</v>
      </c>
      <c r="H247" s="139">
        <v>10</v>
      </c>
      <c r="I247" s="139"/>
      <c r="J247" s="139"/>
      <c r="K247" s="140">
        <v>46018.78125</v>
      </c>
      <c r="L247" s="140">
        <v>46018.7819444444</v>
      </c>
      <c r="M247" s="139" t="s">
        <v>2406</v>
      </c>
      <c r="N247" s="139" t="s">
        <v>8832</v>
      </c>
      <c r="O247" s="139" t="s">
        <v>2340</v>
      </c>
      <c r="P247" s="139" t="s">
        <v>8833</v>
      </c>
      <c r="Q247" s="139" t="s">
        <v>2342</v>
      </c>
      <c r="R247" s="145" t="s">
        <v>8834</v>
      </c>
      <c r="S247" s="139">
        <v>8346238</v>
      </c>
      <c r="T247" s="139" t="s">
        <v>8833</v>
      </c>
      <c r="U247" s="139" t="s">
        <v>8835</v>
      </c>
      <c r="V247" s="139"/>
      <c r="W247" s="139"/>
      <c r="X247" s="139" t="s">
        <v>8836</v>
      </c>
      <c r="Y247" s="139"/>
      <c r="Z247" s="139"/>
      <c r="AA247" s="139"/>
      <c r="AB247" s="139"/>
      <c r="AC247" s="139"/>
      <c r="AD247" s="139"/>
      <c r="AE247" s="139"/>
      <c r="AF247" s="139"/>
      <c r="AG247" s="139"/>
      <c r="AH247" s="139" t="s">
        <v>8837</v>
      </c>
      <c r="AI247" s="139">
        <v>4086619603</v>
      </c>
      <c r="AJ247" s="139" t="s">
        <v>8838</v>
      </c>
      <c r="AK247" s="139"/>
      <c r="AL247" s="139"/>
      <c r="AM247" s="139" t="s">
        <v>2451</v>
      </c>
      <c r="AN247" s="139" t="s">
        <v>2369</v>
      </c>
      <c r="AO247" s="139" t="s">
        <v>2349</v>
      </c>
      <c r="AP247" s="139">
        <v>95132</v>
      </c>
      <c r="AQ247" s="139" t="s">
        <v>7801</v>
      </c>
      <c r="AR247" s="139">
        <v>88439</v>
      </c>
      <c r="AS247" s="139">
        <v>2025</v>
      </c>
      <c r="AT247" s="139" t="s">
        <v>7291</v>
      </c>
      <c r="AU247" s="139" t="s">
        <v>7309</v>
      </c>
      <c r="AV247" s="139" t="s">
        <v>7222</v>
      </c>
      <c r="AW247" s="139" t="s">
        <v>7223</v>
      </c>
      <c r="AX247" s="139" t="s">
        <v>7294</v>
      </c>
      <c r="AY247" s="139" t="s">
        <v>7295</v>
      </c>
      <c r="AZ247" s="139" t="s">
        <v>7310</v>
      </c>
      <c r="BA247" s="139"/>
      <c r="BB247" s="141">
        <v>46047</v>
      </c>
      <c r="BC247" s="141">
        <v>46047</v>
      </c>
      <c r="BD247" s="139" t="s">
        <v>7802</v>
      </c>
      <c r="BE247" s="145" t="s">
        <v>8831</v>
      </c>
      <c r="BF247" s="139" t="s">
        <v>2340</v>
      </c>
      <c r="BG247" s="139" t="s">
        <v>7228</v>
      </c>
      <c r="BH247" s="139" t="s">
        <v>7229</v>
      </c>
      <c r="BI247" s="139">
        <v>10</v>
      </c>
      <c r="BJ247" s="139" t="s">
        <v>2350</v>
      </c>
      <c r="BK247" s="139">
        <v>1</v>
      </c>
      <c r="BL247" s="139">
        <v>1</v>
      </c>
      <c r="BM247" s="139" t="s">
        <v>7572</v>
      </c>
      <c r="BN247" s="139"/>
      <c r="BO247" s="139">
        <v>10</v>
      </c>
      <c r="BP247" s="139">
        <v>0</v>
      </c>
      <c r="BQ247" s="139"/>
      <c r="BR247" s="139"/>
      <c r="BS247" s="139">
        <v>10</v>
      </c>
      <c r="BT247" s="139"/>
      <c r="BU247" s="139" t="s">
        <v>2521</v>
      </c>
      <c r="BV247" s="139"/>
      <c r="BW247" s="139"/>
      <c r="BX247" s="139"/>
      <c r="BY247" s="139"/>
      <c r="BZ247" s="139"/>
      <c r="CA247" s="139"/>
      <c r="CB247" s="139" t="s">
        <v>7231</v>
      </c>
      <c r="CC247" s="139" t="s">
        <v>7244</v>
      </c>
    </row>
    <row r="248" spans="1:81">
      <c r="A248" s="139">
        <v>247</v>
      </c>
      <c r="B248" s="139" t="s">
        <v>7210</v>
      </c>
      <c r="C248" s="145" t="s">
        <v>8839</v>
      </c>
      <c r="D248" s="139">
        <v>1</v>
      </c>
      <c r="E248" s="139">
        <v>2</v>
      </c>
      <c r="F248" s="139">
        <v>995</v>
      </c>
      <c r="G248" s="139">
        <v>20</v>
      </c>
      <c r="H248" s="139">
        <v>975</v>
      </c>
      <c r="I248" s="139"/>
      <c r="J248" s="139"/>
      <c r="K248" s="140">
        <v>46018.7590277778</v>
      </c>
      <c r="L248" s="140">
        <v>46018.7652777778</v>
      </c>
      <c r="M248" s="139" t="s">
        <v>2338</v>
      </c>
      <c r="N248" s="139" t="s">
        <v>8840</v>
      </c>
      <c r="O248" s="139" t="s">
        <v>2340</v>
      </c>
      <c r="P248" s="139" t="s">
        <v>3264</v>
      </c>
      <c r="Q248" s="139" t="s">
        <v>2342</v>
      </c>
      <c r="R248" s="145" t="s">
        <v>8841</v>
      </c>
      <c r="S248" s="139">
        <v>8344704</v>
      </c>
      <c r="T248" s="139" t="s">
        <v>3264</v>
      </c>
      <c r="U248" s="139" t="s">
        <v>3265</v>
      </c>
      <c r="V248" s="139">
        <v>1</v>
      </c>
      <c r="W248" s="139">
        <v>2035141237</v>
      </c>
      <c r="X248" s="139" t="s">
        <v>3266</v>
      </c>
      <c r="Y248" s="139" t="s">
        <v>3264</v>
      </c>
      <c r="Z248" s="139">
        <v>2035141237</v>
      </c>
      <c r="AA248" s="139" t="s">
        <v>8842</v>
      </c>
      <c r="AB248" s="139"/>
      <c r="AC248" s="139"/>
      <c r="AD248" s="139" t="s">
        <v>3269</v>
      </c>
      <c r="AE248" s="139" t="s">
        <v>3270</v>
      </c>
      <c r="AF248" s="139" t="s">
        <v>2349</v>
      </c>
      <c r="AG248" s="145" t="s">
        <v>8843</v>
      </c>
      <c r="AH248" s="139" t="s">
        <v>3264</v>
      </c>
      <c r="AI248" s="139">
        <v>2035141237</v>
      </c>
      <c r="AJ248" s="139" t="s">
        <v>8842</v>
      </c>
      <c r="AK248" s="139"/>
      <c r="AL248" s="139"/>
      <c r="AM248" s="139" t="s">
        <v>3269</v>
      </c>
      <c r="AN248" s="139" t="s">
        <v>3270</v>
      </c>
      <c r="AO248" s="139" t="s">
        <v>2349</v>
      </c>
      <c r="AP248" s="145" t="s">
        <v>8843</v>
      </c>
      <c r="AQ248" s="139" t="s">
        <v>8844</v>
      </c>
      <c r="AR248" s="139">
        <v>94218</v>
      </c>
      <c r="AS248" s="139">
        <v>2026</v>
      </c>
      <c r="AT248" s="139" t="s">
        <v>7220</v>
      </c>
      <c r="AU248" s="139" t="s">
        <v>7638</v>
      </c>
      <c r="AV248" s="139" t="s">
        <v>7222</v>
      </c>
      <c r="AW248" s="139" t="s">
        <v>7223</v>
      </c>
      <c r="AX248" s="139" t="s">
        <v>7224</v>
      </c>
      <c r="AY248" s="139" t="s">
        <v>7238</v>
      </c>
      <c r="AZ248" s="139" t="s">
        <v>8124</v>
      </c>
      <c r="BA248" s="139"/>
      <c r="BB248" s="141">
        <v>46029</v>
      </c>
      <c r="BC248" s="141">
        <v>46162</v>
      </c>
      <c r="BD248" s="139" t="s">
        <v>8845</v>
      </c>
      <c r="BE248" s="145" t="s">
        <v>8846</v>
      </c>
      <c r="BF248" s="139" t="s">
        <v>2340</v>
      </c>
      <c r="BG248" s="139" t="s">
        <v>172</v>
      </c>
      <c r="BH248" s="139" t="s">
        <v>7242</v>
      </c>
      <c r="BI248" s="139">
        <v>50</v>
      </c>
      <c r="BJ248" s="139" t="s">
        <v>2350</v>
      </c>
      <c r="BK248" s="139">
        <v>18</v>
      </c>
      <c r="BL248" s="139">
        <v>18</v>
      </c>
      <c r="BM248" s="139" t="s">
        <v>8191</v>
      </c>
      <c r="BN248" s="139"/>
      <c r="BO248" s="139">
        <v>50</v>
      </c>
      <c r="BP248" s="139">
        <v>0</v>
      </c>
      <c r="BQ248" s="139"/>
      <c r="BR248" s="139"/>
      <c r="BS248" s="139">
        <v>50</v>
      </c>
      <c r="BT248" s="139"/>
      <c r="BU248" s="139" t="s">
        <v>2386</v>
      </c>
      <c r="BV248" s="139"/>
      <c r="BW248" s="139"/>
      <c r="BX248" s="139"/>
      <c r="BY248" s="139"/>
      <c r="BZ248" s="139"/>
      <c r="CA248" s="139"/>
      <c r="CB248" s="139" t="s">
        <v>7231</v>
      </c>
      <c r="CC248" s="139" t="s">
        <v>7232</v>
      </c>
    </row>
    <row r="249" spans="1:81">
      <c r="A249" s="139">
        <v>248</v>
      </c>
      <c r="B249" s="139" t="s">
        <v>7210</v>
      </c>
      <c r="C249" s="145" t="s">
        <v>8839</v>
      </c>
      <c r="D249" s="139">
        <v>1</v>
      </c>
      <c r="E249" s="139">
        <v>2</v>
      </c>
      <c r="F249" s="139">
        <v>995</v>
      </c>
      <c r="G249" s="139">
        <v>20</v>
      </c>
      <c r="H249" s="139">
        <v>975</v>
      </c>
      <c r="I249" s="139"/>
      <c r="J249" s="139"/>
      <c r="K249" s="140">
        <v>46018.7590277778</v>
      </c>
      <c r="L249" s="140">
        <v>46018.7652777778</v>
      </c>
      <c r="M249" s="139" t="s">
        <v>2338</v>
      </c>
      <c r="N249" s="139" t="s">
        <v>8840</v>
      </c>
      <c r="O249" s="139" t="s">
        <v>2340</v>
      </c>
      <c r="P249" s="139" t="s">
        <v>3264</v>
      </c>
      <c r="Q249" s="139" t="s">
        <v>2342</v>
      </c>
      <c r="R249" s="145" t="s">
        <v>8841</v>
      </c>
      <c r="S249" s="139">
        <v>8344704</v>
      </c>
      <c r="T249" s="139" t="s">
        <v>3264</v>
      </c>
      <c r="U249" s="139" t="s">
        <v>3265</v>
      </c>
      <c r="V249" s="139">
        <v>1</v>
      </c>
      <c r="W249" s="139">
        <v>2035141237</v>
      </c>
      <c r="X249" s="139" t="s">
        <v>3266</v>
      </c>
      <c r="Y249" s="139" t="s">
        <v>3264</v>
      </c>
      <c r="Z249" s="139">
        <v>2035141237</v>
      </c>
      <c r="AA249" s="139" t="s">
        <v>8842</v>
      </c>
      <c r="AB249" s="139"/>
      <c r="AC249" s="139"/>
      <c r="AD249" s="139" t="s">
        <v>3269</v>
      </c>
      <c r="AE249" s="139" t="s">
        <v>3270</v>
      </c>
      <c r="AF249" s="139" t="s">
        <v>2349</v>
      </c>
      <c r="AG249" s="145" t="s">
        <v>8843</v>
      </c>
      <c r="AH249" s="139" t="s">
        <v>3264</v>
      </c>
      <c r="AI249" s="139">
        <v>2035141237</v>
      </c>
      <c r="AJ249" s="139" t="s">
        <v>8842</v>
      </c>
      <c r="AK249" s="139"/>
      <c r="AL249" s="139"/>
      <c r="AM249" s="139" t="s">
        <v>3269</v>
      </c>
      <c r="AN249" s="139" t="s">
        <v>3270</v>
      </c>
      <c r="AO249" s="139" t="s">
        <v>2349</v>
      </c>
      <c r="AP249" s="145" t="s">
        <v>8843</v>
      </c>
      <c r="AQ249" s="139" t="s">
        <v>8844</v>
      </c>
      <c r="AR249" s="139">
        <v>94218</v>
      </c>
      <c r="AS249" s="139">
        <v>2026</v>
      </c>
      <c r="AT249" s="139" t="s">
        <v>7220</v>
      </c>
      <c r="AU249" s="139" t="s">
        <v>7638</v>
      </c>
      <c r="AV249" s="139" t="s">
        <v>7222</v>
      </c>
      <c r="AW249" s="139" t="s">
        <v>7223</v>
      </c>
      <c r="AX249" s="139" t="s">
        <v>7224</v>
      </c>
      <c r="AY249" s="139" t="s">
        <v>7238</v>
      </c>
      <c r="AZ249" s="139" t="s">
        <v>8124</v>
      </c>
      <c r="BA249" s="139"/>
      <c r="BB249" s="141">
        <v>46029</v>
      </c>
      <c r="BC249" s="141">
        <v>46162</v>
      </c>
      <c r="BD249" s="139" t="s">
        <v>8845</v>
      </c>
      <c r="BE249" s="145" t="s">
        <v>8847</v>
      </c>
      <c r="BF249" s="139" t="s">
        <v>2340</v>
      </c>
      <c r="BG249" s="139" t="s">
        <v>7228</v>
      </c>
      <c r="BH249" s="139" t="s">
        <v>7229</v>
      </c>
      <c r="BI249" s="139">
        <v>945</v>
      </c>
      <c r="BJ249" s="139" t="s">
        <v>2350</v>
      </c>
      <c r="BK249" s="139">
        <v>18</v>
      </c>
      <c r="BL249" s="139">
        <v>18</v>
      </c>
      <c r="BM249" s="139" t="s">
        <v>8191</v>
      </c>
      <c r="BN249" s="139"/>
      <c r="BO249" s="139">
        <v>945</v>
      </c>
      <c r="BP249" s="139">
        <v>20</v>
      </c>
      <c r="BQ249" s="139"/>
      <c r="BR249" s="139"/>
      <c r="BS249" s="139">
        <v>925</v>
      </c>
      <c r="BT249" s="139"/>
      <c r="BU249" s="139" t="s">
        <v>2386</v>
      </c>
      <c r="BV249" s="139"/>
      <c r="BW249" s="139"/>
      <c r="BX249" s="139"/>
      <c r="BY249" s="139"/>
      <c r="BZ249" s="139"/>
      <c r="CA249" s="139"/>
      <c r="CB249" s="139" t="s">
        <v>7231</v>
      </c>
      <c r="CC249" s="139" t="s">
        <v>7232</v>
      </c>
    </row>
    <row r="250" spans="1:81">
      <c r="A250" s="139">
        <v>249</v>
      </c>
      <c r="B250" s="139" t="s">
        <v>7210</v>
      </c>
      <c r="C250" s="145" t="s">
        <v>8848</v>
      </c>
      <c r="D250" s="139">
        <v>1</v>
      </c>
      <c r="E250" s="139">
        <v>2</v>
      </c>
      <c r="F250" s="139">
        <v>1310</v>
      </c>
      <c r="G250" s="139">
        <v>40</v>
      </c>
      <c r="H250" s="139">
        <v>1270</v>
      </c>
      <c r="I250" s="139"/>
      <c r="J250" s="139"/>
      <c r="K250" s="140">
        <v>46018.7465277778</v>
      </c>
      <c r="L250" s="140">
        <v>46018.7479166667</v>
      </c>
      <c r="M250" s="139" t="s">
        <v>2338</v>
      </c>
      <c r="N250" s="139" t="s">
        <v>8849</v>
      </c>
      <c r="O250" s="139" t="s">
        <v>2340</v>
      </c>
      <c r="P250" s="139" t="s">
        <v>8850</v>
      </c>
      <c r="Q250" s="139" t="s">
        <v>2342</v>
      </c>
      <c r="R250" s="145" t="s">
        <v>8851</v>
      </c>
      <c r="S250" s="139">
        <v>8346029</v>
      </c>
      <c r="T250" s="139" t="s">
        <v>8850</v>
      </c>
      <c r="U250" s="139" t="s">
        <v>8850</v>
      </c>
      <c r="V250" s="139">
        <v>1</v>
      </c>
      <c r="W250" s="139">
        <v>4153099932</v>
      </c>
      <c r="X250" s="139" t="s">
        <v>8852</v>
      </c>
      <c r="Y250" s="139" t="s">
        <v>8853</v>
      </c>
      <c r="Z250" s="139">
        <v>4153099932</v>
      </c>
      <c r="AA250" s="139" t="s">
        <v>8854</v>
      </c>
      <c r="AB250" s="139"/>
      <c r="AC250" s="139"/>
      <c r="AD250" s="139" t="s">
        <v>8855</v>
      </c>
      <c r="AE250" s="139" t="s">
        <v>2369</v>
      </c>
      <c r="AF250" s="139" t="s">
        <v>2349</v>
      </c>
      <c r="AG250" s="139">
        <v>95757</v>
      </c>
      <c r="AH250" s="139" t="s">
        <v>8853</v>
      </c>
      <c r="AI250" s="139">
        <v>4153099932</v>
      </c>
      <c r="AJ250" s="139" t="s">
        <v>8854</v>
      </c>
      <c r="AK250" s="139"/>
      <c r="AL250" s="139"/>
      <c r="AM250" s="139" t="s">
        <v>8855</v>
      </c>
      <c r="AN250" s="139" t="s">
        <v>2369</v>
      </c>
      <c r="AO250" s="139" t="s">
        <v>2349</v>
      </c>
      <c r="AP250" s="139">
        <v>95757</v>
      </c>
      <c r="AQ250" s="139" t="s">
        <v>8856</v>
      </c>
      <c r="AR250" s="139">
        <v>93300</v>
      </c>
      <c r="AS250" s="139">
        <v>2026</v>
      </c>
      <c r="AT250" s="139" t="s">
        <v>7220</v>
      </c>
      <c r="AU250" s="139" t="s">
        <v>7897</v>
      </c>
      <c r="AV250" s="139" t="s">
        <v>7222</v>
      </c>
      <c r="AW250" s="139" t="s">
        <v>7223</v>
      </c>
      <c r="AX250" s="139" t="s">
        <v>7224</v>
      </c>
      <c r="AY250" s="139" t="s">
        <v>7238</v>
      </c>
      <c r="AZ250" s="139" t="s">
        <v>8857</v>
      </c>
      <c r="BA250" s="139"/>
      <c r="BB250" s="141">
        <v>46029</v>
      </c>
      <c r="BC250" s="141">
        <v>46162</v>
      </c>
      <c r="BD250" s="139" t="s">
        <v>8858</v>
      </c>
      <c r="BE250" s="145" t="s">
        <v>8859</v>
      </c>
      <c r="BF250" s="139" t="s">
        <v>2340</v>
      </c>
      <c r="BG250" s="139" t="s">
        <v>172</v>
      </c>
      <c r="BH250" s="139" t="s">
        <v>7242</v>
      </c>
      <c r="BI250" s="139">
        <v>50</v>
      </c>
      <c r="BJ250" s="139" t="s">
        <v>2350</v>
      </c>
      <c r="BK250" s="139">
        <v>18</v>
      </c>
      <c r="BL250" s="139">
        <v>18</v>
      </c>
      <c r="BM250" s="139" t="s">
        <v>8191</v>
      </c>
      <c r="BN250" s="139"/>
      <c r="BO250" s="139">
        <v>50</v>
      </c>
      <c r="BP250" s="139">
        <v>0</v>
      </c>
      <c r="BQ250" s="139"/>
      <c r="BR250" s="139"/>
      <c r="BS250" s="139">
        <v>50</v>
      </c>
      <c r="BT250" s="139"/>
      <c r="BU250" s="139" t="s">
        <v>2386</v>
      </c>
      <c r="BV250" s="139"/>
      <c r="BW250" s="139"/>
      <c r="BX250" s="139"/>
      <c r="BY250" s="139"/>
      <c r="BZ250" s="139"/>
      <c r="CA250" s="139"/>
      <c r="CB250" s="139" t="s">
        <v>7231</v>
      </c>
      <c r="CC250" s="139" t="s">
        <v>7232</v>
      </c>
    </row>
    <row r="251" spans="1:81">
      <c r="A251" s="139">
        <v>250</v>
      </c>
      <c r="B251" s="139" t="s">
        <v>7210</v>
      </c>
      <c r="C251" s="145" t="s">
        <v>8848</v>
      </c>
      <c r="D251" s="139">
        <v>1</v>
      </c>
      <c r="E251" s="139">
        <v>2</v>
      </c>
      <c r="F251" s="139">
        <v>1310</v>
      </c>
      <c r="G251" s="139">
        <v>40</v>
      </c>
      <c r="H251" s="139">
        <v>1270</v>
      </c>
      <c r="I251" s="139"/>
      <c r="J251" s="139"/>
      <c r="K251" s="140">
        <v>46018.7465277778</v>
      </c>
      <c r="L251" s="140">
        <v>46018.7479166667</v>
      </c>
      <c r="M251" s="139" t="s">
        <v>2338</v>
      </c>
      <c r="N251" s="139" t="s">
        <v>8849</v>
      </c>
      <c r="O251" s="139" t="s">
        <v>2340</v>
      </c>
      <c r="P251" s="139" t="s">
        <v>8850</v>
      </c>
      <c r="Q251" s="139" t="s">
        <v>2342</v>
      </c>
      <c r="R251" s="145" t="s">
        <v>8851</v>
      </c>
      <c r="S251" s="139">
        <v>8346029</v>
      </c>
      <c r="T251" s="139" t="s">
        <v>8850</v>
      </c>
      <c r="U251" s="139" t="s">
        <v>8850</v>
      </c>
      <c r="V251" s="139">
        <v>1</v>
      </c>
      <c r="W251" s="139">
        <v>4153099932</v>
      </c>
      <c r="X251" s="139" t="s">
        <v>8852</v>
      </c>
      <c r="Y251" s="139" t="s">
        <v>8853</v>
      </c>
      <c r="Z251" s="139">
        <v>4153099932</v>
      </c>
      <c r="AA251" s="139" t="s">
        <v>8854</v>
      </c>
      <c r="AB251" s="139"/>
      <c r="AC251" s="139"/>
      <c r="AD251" s="139" t="s">
        <v>8855</v>
      </c>
      <c r="AE251" s="139" t="s">
        <v>2369</v>
      </c>
      <c r="AF251" s="139" t="s">
        <v>2349</v>
      </c>
      <c r="AG251" s="139">
        <v>95757</v>
      </c>
      <c r="AH251" s="139" t="s">
        <v>8853</v>
      </c>
      <c r="AI251" s="139">
        <v>4153099932</v>
      </c>
      <c r="AJ251" s="139" t="s">
        <v>8854</v>
      </c>
      <c r="AK251" s="139"/>
      <c r="AL251" s="139"/>
      <c r="AM251" s="139" t="s">
        <v>8855</v>
      </c>
      <c r="AN251" s="139" t="s">
        <v>2369</v>
      </c>
      <c r="AO251" s="139" t="s">
        <v>2349</v>
      </c>
      <c r="AP251" s="139">
        <v>95757</v>
      </c>
      <c r="AQ251" s="139" t="s">
        <v>8856</v>
      </c>
      <c r="AR251" s="139">
        <v>93300</v>
      </c>
      <c r="AS251" s="139">
        <v>2026</v>
      </c>
      <c r="AT251" s="139" t="s">
        <v>7220</v>
      </c>
      <c r="AU251" s="139" t="s">
        <v>7897</v>
      </c>
      <c r="AV251" s="139" t="s">
        <v>7222</v>
      </c>
      <c r="AW251" s="139" t="s">
        <v>7223</v>
      </c>
      <c r="AX251" s="139" t="s">
        <v>7224</v>
      </c>
      <c r="AY251" s="139" t="s">
        <v>7238</v>
      </c>
      <c r="AZ251" s="139" t="s">
        <v>8857</v>
      </c>
      <c r="BA251" s="139"/>
      <c r="BB251" s="141">
        <v>46029</v>
      </c>
      <c r="BC251" s="141">
        <v>46162</v>
      </c>
      <c r="BD251" s="139" t="s">
        <v>8858</v>
      </c>
      <c r="BE251" s="145" t="s">
        <v>8860</v>
      </c>
      <c r="BF251" s="139" t="s">
        <v>2340</v>
      </c>
      <c r="BG251" s="139" t="s">
        <v>7228</v>
      </c>
      <c r="BH251" s="139" t="s">
        <v>7229</v>
      </c>
      <c r="BI251" s="139">
        <v>1260</v>
      </c>
      <c r="BJ251" s="139" t="s">
        <v>2350</v>
      </c>
      <c r="BK251" s="139">
        <v>18</v>
      </c>
      <c r="BL251" s="139">
        <v>18</v>
      </c>
      <c r="BM251" s="139" t="s">
        <v>8191</v>
      </c>
      <c r="BN251" s="139"/>
      <c r="BO251" s="139">
        <v>1260</v>
      </c>
      <c r="BP251" s="139">
        <v>40</v>
      </c>
      <c r="BQ251" s="139"/>
      <c r="BR251" s="139"/>
      <c r="BS251" s="139">
        <v>1220</v>
      </c>
      <c r="BT251" s="139"/>
      <c r="BU251" s="139" t="s">
        <v>2386</v>
      </c>
      <c r="BV251" s="139"/>
      <c r="BW251" s="139"/>
      <c r="BX251" s="139"/>
      <c r="BY251" s="139"/>
      <c r="BZ251" s="139"/>
      <c r="CA251" s="139"/>
      <c r="CB251" s="139" t="s">
        <v>7231</v>
      </c>
      <c r="CC251" s="139" t="s">
        <v>7232</v>
      </c>
    </row>
    <row r="252" spans="1:81">
      <c r="A252" s="139">
        <v>251</v>
      </c>
      <c r="B252" s="139" t="s">
        <v>7210</v>
      </c>
      <c r="C252" s="145" t="s">
        <v>8861</v>
      </c>
      <c r="D252" s="139">
        <v>1</v>
      </c>
      <c r="E252" s="139">
        <v>1</v>
      </c>
      <c r="F252" s="139">
        <v>10</v>
      </c>
      <c r="G252" s="139">
        <v>0</v>
      </c>
      <c r="H252" s="139">
        <v>10</v>
      </c>
      <c r="I252" s="139"/>
      <c r="J252" s="139"/>
      <c r="K252" s="140">
        <v>46018.7263888889</v>
      </c>
      <c r="L252" s="140">
        <v>46018.7263888889</v>
      </c>
      <c r="M252" s="139" t="s">
        <v>2361</v>
      </c>
      <c r="N252" s="139" t="s">
        <v>8862</v>
      </c>
      <c r="O252" s="139" t="s">
        <v>2340</v>
      </c>
      <c r="P252" s="139" t="s">
        <v>6432</v>
      </c>
      <c r="Q252" s="139" t="s">
        <v>2342</v>
      </c>
      <c r="R252" s="145" t="s">
        <v>8863</v>
      </c>
      <c r="S252" s="139">
        <v>8008418</v>
      </c>
      <c r="T252" s="139" t="s">
        <v>6432</v>
      </c>
      <c r="U252" s="139" t="s">
        <v>8864</v>
      </c>
      <c r="V252" s="139">
        <v>1</v>
      </c>
      <c r="W252" s="139">
        <v>6138901316</v>
      </c>
      <c r="X252" s="139" t="s">
        <v>8865</v>
      </c>
      <c r="Y252" s="139"/>
      <c r="Z252" s="139"/>
      <c r="AA252" s="139"/>
      <c r="AB252" s="139"/>
      <c r="AC252" s="139"/>
      <c r="AD252" s="139"/>
      <c r="AE252" s="139"/>
      <c r="AF252" s="139"/>
      <c r="AG252" s="139"/>
      <c r="AH252" s="139" t="s">
        <v>8866</v>
      </c>
      <c r="AI252" s="139">
        <v>6138901316</v>
      </c>
      <c r="AJ252" s="139" t="s">
        <v>8867</v>
      </c>
      <c r="AK252" s="139"/>
      <c r="AL252" s="139"/>
      <c r="AM252" s="139" t="s">
        <v>8868</v>
      </c>
      <c r="AN252" s="139" t="s">
        <v>2622</v>
      </c>
      <c r="AO252" s="139" t="s">
        <v>2623</v>
      </c>
      <c r="AP252" s="139" t="s">
        <v>8869</v>
      </c>
      <c r="AQ252" s="139" t="s">
        <v>8870</v>
      </c>
      <c r="AR252" s="139">
        <v>87561</v>
      </c>
      <c r="AS252" s="139">
        <v>2025</v>
      </c>
      <c r="AT252" s="139" t="s">
        <v>4600</v>
      </c>
      <c r="AU252" s="139" t="s">
        <v>7568</v>
      </c>
      <c r="AV252" s="139" t="s">
        <v>7222</v>
      </c>
      <c r="AW252" s="139" t="s">
        <v>7569</v>
      </c>
      <c r="AX252" s="139" t="s">
        <v>7294</v>
      </c>
      <c r="AY252" s="139" t="s">
        <v>7295</v>
      </c>
      <c r="AZ252" s="139" t="s">
        <v>7570</v>
      </c>
      <c r="BA252" s="139"/>
      <c r="BB252" s="141">
        <v>46044</v>
      </c>
      <c r="BC252" s="141">
        <v>46044</v>
      </c>
      <c r="BD252" s="139" t="s">
        <v>8871</v>
      </c>
      <c r="BE252" s="145" t="s">
        <v>8861</v>
      </c>
      <c r="BF252" s="139" t="s">
        <v>2340</v>
      </c>
      <c r="BG252" s="139" t="s">
        <v>7228</v>
      </c>
      <c r="BH252" s="139" t="s">
        <v>7229</v>
      </c>
      <c r="BI252" s="139">
        <v>10</v>
      </c>
      <c r="BJ252" s="139" t="s">
        <v>2350</v>
      </c>
      <c r="BK252" s="139">
        <v>1</v>
      </c>
      <c r="BL252" s="139">
        <v>1</v>
      </c>
      <c r="BM252" s="139" t="s">
        <v>8872</v>
      </c>
      <c r="BN252" s="139"/>
      <c r="BO252" s="139">
        <v>10</v>
      </c>
      <c r="BP252" s="139">
        <v>0</v>
      </c>
      <c r="BQ252" s="139"/>
      <c r="BR252" s="139"/>
      <c r="BS252" s="139">
        <v>10</v>
      </c>
      <c r="BT252" s="139"/>
      <c r="BU252" s="139" t="s">
        <v>2521</v>
      </c>
      <c r="BV252" s="139"/>
      <c r="BW252" s="139"/>
      <c r="BX252" s="139"/>
      <c r="BY252" s="139"/>
      <c r="BZ252" s="139"/>
      <c r="CA252" s="139"/>
      <c r="CB252" s="139" t="s">
        <v>7231</v>
      </c>
      <c r="CC252" s="139"/>
    </row>
    <row r="253" spans="1:81">
      <c r="A253" s="139">
        <v>252</v>
      </c>
      <c r="B253" s="139" t="s">
        <v>7210</v>
      </c>
      <c r="C253" s="145" t="s">
        <v>8873</v>
      </c>
      <c r="D253" s="139">
        <v>1</v>
      </c>
      <c r="E253" s="139">
        <v>2</v>
      </c>
      <c r="F253" s="139">
        <v>1310</v>
      </c>
      <c r="G253" s="139">
        <v>20</v>
      </c>
      <c r="H253" s="139">
        <v>1290</v>
      </c>
      <c r="I253" s="139"/>
      <c r="J253" s="139"/>
      <c r="K253" s="140">
        <v>46018.7027777778</v>
      </c>
      <c r="L253" s="140">
        <v>46018.7041666667</v>
      </c>
      <c r="M253" s="139" t="s">
        <v>2361</v>
      </c>
      <c r="N253" s="139" t="s">
        <v>8874</v>
      </c>
      <c r="O253" s="139" t="s">
        <v>2340</v>
      </c>
      <c r="P253" s="139" t="s">
        <v>8875</v>
      </c>
      <c r="Q253" s="139" t="s">
        <v>2342</v>
      </c>
      <c r="R253" s="145" t="s">
        <v>8876</v>
      </c>
      <c r="S253" s="139">
        <v>8225425</v>
      </c>
      <c r="T253" s="139" t="s">
        <v>8875</v>
      </c>
      <c r="U253" s="139" t="s">
        <v>8877</v>
      </c>
      <c r="V253" s="139">
        <v>1</v>
      </c>
      <c r="W253" s="139">
        <v>5163532627</v>
      </c>
      <c r="X253" s="139" t="s">
        <v>8878</v>
      </c>
      <c r="Y253" s="139" t="s">
        <v>8879</v>
      </c>
      <c r="Z253" s="139">
        <v>5163532627</v>
      </c>
      <c r="AA253" s="139" t="s">
        <v>8880</v>
      </c>
      <c r="AB253" s="139"/>
      <c r="AC253" s="139"/>
      <c r="AD253" s="139" t="s">
        <v>8881</v>
      </c>
      <c r="AE253" s="139" t="s">
        <v>2422</v>
      </c>
      <c r="AF253" s="139" t="s">
        <v>2349</v>
      </c>
      <c r="AG253" s="139">
        <v>11590</v>
      </c>
      <c r="AH253" s="139" t="s">
        <v>8879</v>
      </c>
      <c r="AI253" s="139">
        <v>5163532627</v>
      </c>
      <c r="AJ253" s="139" t="s">
        <v>8882</v>
      </c>
      <c r="AK253" s="139"/>
      <c r="AL253" s="139"/>
      <c r="AM253" s="139" t="s">
        <v>8881</v>
      </c>
      <c r="AN253" s="139" t="s">
        <v>2422</v>
      </c>
      <c r="AO253" s="139" t="s">
        <v>2349</v>
      </c>
      <c r="AP253" s="139">
        <v>11590</v>
      </c>
      <c r="AQ253" s="139" t="s">
        <v>8883</v>
      </c>
      <c r="AR253" s="139">
        <v>93424</v>
      </c>
      <c r="AS253" s="139">
        <v>2026</v>
      </c>
      <c r="AT253" s="139" t="s">
        <v>7220</v>
      </c>
      <c r="AU253" s="139" t="s">
        <v>7638</v>
      </c>
      <c r="AV253" s="139" t="s">
        <v>7222</v>
      </c>
      <c r="AW253" s="139" t="s">
        <v>7413</v>
      </c>
      <c r="AX253" s="139" t="s">
        <v>7224</v>
      </c>
      <c r="AY253" s="139" t="s">
        <v>7238</v>
      </c>
      <c r="AZ253" s="139" t="s">
        <v>7698</v>
      </c>
      <c r="BA253" s="139"/>
      <c r="BB253" s="141">
        <v>46030</v>
      </c>
      <c r="BC253" s="141">
        <v>46163</v>
      </c>
      <c r="BD253" s="139" t="s">
        <v>8539</v>
      </c>
      <c r="BE253" s="145" t="s">
        <v>8884</v>
      </c>
      <c r="BF253" s="139" t="s">
        <v>2340</v>
      </c>
      <c r="BG253" s="139" t="s">
        <v>172</v>
      </c>
      <c r="BH253" s="139" t="s">
        <v>7242</v>
      </c>
      <c r="BI253" s="139">
        <v>50</v>
      </c>
      <c r="BJ253" s="139" t="s">
        <v>2350</v>
      </c>
      <c r="BK253" s="139">
        <v>18</v>
      </c>
      <c r="BL253" s="139">
        <v>18</v>
      </c>
      <c r="BM253" s="139" t="s">
        <v>7672</v>
      </c>
      <c r="BN253" s="139"/>
      <c r="BO253" s="139">
        <v>50</v>
      </c>
      <c r="BP253" s="139">
        <v>0</v>
      </c>
      <c r="BQ253" s="139"/>
      <c r="BR253" s="139"/>
      <c r="BS253" s="139">
        <v>50</v>
      </c>
      <c r="BT253" s="139"/>
      <c r="BU253" s="139" t="s">
        <v>2360</v>
      </c>
      <c r="BV253" s="139"/>
      <c r="BW253" s="139"/>
      <c r="BX253" s="139"/>
      <c r="BY253" s="139"/>
      <c r="BZ253" s="139"/>
      <c r="CA253" s="139"/>
      <c r="CB253" s="139" t="s">
        <v>7231</v>
      </c>
      <c r="CC253" s="139" t="s">
        <v>7244</v>
      </c>
    </row>
    <row r="254" spans="1:81">
      <c r="A254" s="139">
        <v>253</v>
      </c>
      <c r="B254" s="139" t="s">
        <v>7210</v>
      </c>
      <c r="C254" s="145" t="s">
        <v>8873</v>
      </c>
      <c r="D254" s="139">
        <v>1</v>
      </c>
      <c r="E254" s="139">
        <v>2</v>
      </c>
      <c r="F254" s="139">
        <v>1310</v>
      </c>
      <c r="G254" s="139">
        <v>20</v>
      </c>
      <c r="H254" s="139">
        <v>1290</v>
      </c>
      <c r="I254" s="139"/>
      <c r="J254" s="139"/>
      <c r="K254" s="140">
        <v>46018.7027777778</v>
      </c>
      <c r="L254" s="140">
        <v>46018.7041666667</v>
      </c>
      <c r="M254" s="139" t="s">
        <v>2361</v>
      </c>
      <c r="N254" s="139" t="s">
        <v>8874</v>
      </c>
      <c r="O254" s="139" t="s">
        <v>2340</v>
      </c>
      <c r="P254" s="139" t="s">
        <v>8875</v>
      </c>
      <c r="Q254" s="139" t="s">
        <v>2342</v>
      </c>
      <c r="R254" s="145" t="s">
        <v>8876</v>
      </c>
      <c r="S254" s="139">
        <v>8225425</v>
      </c>
      <c r="T254" s="139" t="s">
        <v>8875</v>
      </c>
      <c r="U254" s="139" t="s">
        <v>8877</v>
      </c>
      <c r="V254" s="139">
        <v>1</v>
      </c>
      <c r="W254" s="139">
        <v>5163532627</v>
      </c>
      <c r="X254" s="139" t="s">
        <v>8878</v>
      </c>
      <c r="Y254" s="139" t="s">
        <v>8879</v>
      </c>
      <c r="Z254" s="139">
        <v>5163532627</v>
      </c>
      <c r="AA254" s="139" t="s">
        <v>8880</v>
      </c>
      <c r="AB254" s="139"/>
      <c r="AC254" s="139"/>
      <c r="AD254" s="139" t="s">
        <v>8881</v>
      </c>
      <c r="AE254" s="139" t="s">
        <v>2422</v>
      </c>
      <c r="AF254" s="139" t="s">
        <v>2349</v>
      </c>
      <c r="AG254" s="139">
        <v>11590</v>
      </c>
      <c r="AH254" s="139" t="s">
        <v>8879</v>
      </c>
      <c r="AI254" s="139">
        <v>5163532627</v>
      </c>
      <c r="AJ254" s="139" t="s">
        <v>8882</v>
      </c>
      <c r="AK254" s="139"/>
      <c r="AL254" s="139"/>
      <c r="AM254" s="139" t="s">
        <v>8881</v>
      </c>
      <c r="AN254" s="139" t="s">
        <v>2422</v>
      </c>
      <c r="AO254" s="139" t="s">
        <v>2349</v>
      </c>
      <c r="AP254" s="139">
        <v>11590</v>
      </c>
      <c r="AQ254" s="139" t="s">
        <v>8883</v>
      </c>
      <c r="AR254" s="139">
        <v>93424</v>
      </c>
      <c r="AS254" s="139">
        <v>2026</v>
      </c>
      <c r="AT254" s="139" t="s">
        <v>7220</v>
      </c>
      <c r="AU254" s="139" t="s">
        <v>7638</v>
      </c>
      <c r="AV254" s="139" t="s">
        <v>7222</v>
      </c>
      <c r="AW254" s="139" t="s">
        <v>7413</v>
      </c>
      <c r="AX254" s="139" t="s">
        <v>7224</v>
      </c>
      <c r="AY254" s="139" t="s">
        <v>7238</v>
      </c>
      <c r="AZ254" s="139" t="s">
        <v>7698</v>
      </c>
      <c r="BA254" s="139"/>
      <c r="BB254" s="141">
        <v>46030</v>
      </c>
      <c r="BC254" s="141">
        <v>46163</v>
      </c>
      <c r="BD254" s="139" t="s">
        <v>8539</v>
      </c>
      <c r="BE254" s="145" t="s">
        <v>8885</v>
      </c>
      <c r="BF254" s="139" t="s">
        <v>2340</v>
      </c>
      <c r="BG254" s="139" t="s">
        <v>7228</v>
      </c>
      <c r="BH254" s="139" t="s">
        <v>7229</v>
      </c>
      <c r="BI254" s="139">
        <v>1260</v>
      </c>
      <c r="BJ254" s="139" t="s">
        <v>2350</v>
      </c>
      <c r="BK254" s="139">
        <v>18</v>
      </c>
      <c r="BL254" s="139">
        <v>18</v>
      </c>
      <c r="BM254" s="139" t="s">
        <v>7672</v>
      </c>
      <c r="BN254" s="139"/>
      <c r="BO254" s="139">
        <v>1260</v>
      </c>
      <c r="BP254" s="139">
        <v>20</v>
      </c>
      <c r="BQ254" s="139"/>
      <c r="BR254" s="139"/>
      <c r="BS254" s="139">
        <v>1240</v>
      </c>
      <c r="BT254" s="139"/>
      <c r="BU254" s="139" t="s">
        <v>2360</v>
      </c>
      <c r="BV254" s="139"/>
      <c r="BW254" s="139"/>
      <c r="BX254" s="139"/>
      <c r="BY254" s="139"/>
      <c r="BZ254" s="139"/>
      <c r="CA254" s="139"/>
      <c r="CB254" s="139" t="s">
        <v>7231</v>
      </c>
      <c r="CC254" s="139" t="s">
        <v>7244</v>
      </c>
    </row>
    <row r="255" spans="1:81">
      <c r="A255" s="139">
        <v>254</v>
      </c>
      <c r="B255" s="139" t="s">
        <v>7210</v>
      </c>
      <c r="C255" s="145" t="s">
        <v>8886</v>
      </c>
      <c r="D255" s="139">
        <v>1</v>
      </c>
      <c r="E255" s="139">
        <v>2</v>
      </c>
      <c r="F255" s="139">
        <v>1130</v>
      </c>
      <c r="G255" s="139">
        <v>20</v>
      </c>
      <c r="H255" s="139">
        <v>1110</v>
      </c>
      <c r="I255" s="139"/>
      <c r="J255" s="139"/>
      <c r="K255" s="140">
        <v>46018.6993055556</v>
      </c>
      <c r="L255" s="140">
        <v>46018.7</v>
      </c>
      <c r="M255" s="139" t="s">
        <v>2338</v>
      </c>
      <c r="N255" s="139" t="s">
        <v>8887</v>
      </c>
      <c r="O255" s="139" t="s">
        <v>2340</v>
      </c>
      <c r="P255" s="139" t="s">
        <v>8888</v>
      </c>
      <c r="Q255" s="139" t="s">
        <v>2342</v>
      </c>
      <c r="R255" s="145" t="s">
        <v>8889</v>
      </c>
      <c r="S255" s="139">
        <v>8334872</v>
      </c>
      <c r="T255" s="139" t="s">
        <v>8888</v>
      </c>
      <c r="U255" s="139" t="s">
        <v>8890</v>
      </c>
      <c r="V255" s="139">
        <v>1</v>
      </c>
      <c r="W255" s="139">
        <v>4085089781</v>
      </c>
      <c r="X255" s="139" t="s">
        <v>8891</v>
      </c>
      <c r="Y255" s="139" t="s">
        <v>8892</v>
      </c>
      <c r="Z255" s="139">
        <v>4085089781</v>
      </c>
      <c r="AA255" s="139" t="s">
        <v>8893</v>
      </c>
      <c r="AB255" s="139"/>
      <c r="AC255" s="139"/>
      <c r="AD255" s="139" t="s">
        <v>2451</v>
      </c>
      <c r="AE255" s="139" t="s">
        <v>2369</v>
      </c>
      <c r="AF255" s="139" t="s">
        <v>2349</v>
      </c>
      <c r="AG255" s="139">
        <v>95120</v>
      </c>
      <c r="AH255" s="139" t="s">
        <v>8892</v>
      </c>
      <c r="AI255" s="139">
        <v>4085089781</v>
      </c>
      <c r="AJ255" s="139" t="s">
        <v>8893</v>
      </c>
      <c r="AK255" s="139"/>
      <c r="AL255" s="139"/>
      <c r="AM255" s="139" t="s">
        <v>2451</v>
      </c>
      <c r="AN255" s="139" t="s">
        <v>2369</v>
      </c>
      <c r="AO255" s="139" t="s">
        <v>2349</v>
      </c>
      <c r="AP255" s="139">
        <v>95120</v>
      </c>
      <c r="AQ255" s="139" t="s">
        <v>7652</v>
      </c>
      <c r="AR255" s="139">
        <v>93779</v>
      </c>
      <c r="AS255" s="139">
        <v>2026</v>
      </c>
      <c r="AT255" s="139" t="s">
        <v>7220</v>
      </c>
      <c r="AU255" s="139" t="s">
        <v>7379</v>
      </c>
      <c r="AV255" s="139" t="s">
        <v>7222</v>
      </c>
      <c r="AW255" s="139" t="s">
        <v>7293</v>
      </c>
      <c r="AX255" s="139" t="s">
        <v>7224</v>
      </c>
      <c r="AY255" s="139" t="s">
        <v>7238</v>
      </c>
      <c r="AZ255" s="139" t="s">
        <v>7380</v>
      </c>
      <c r="BA255" s="139" t="s">
        <v>8136</v>
      </c>
      <c r="BB255" s="141">
        <v>46032</v>
      </c>
      <c r="BC255" s="141">
        <v>46165</v>
      </c>
      <c r="BD255" s="139" t="s">
        <v>8586</v>
      </c>
      <c r="BE255" s="145" t="s">
        <v>8894</v>
      </c>
      <c r="BF255" s="139" t="s">
        <v>2340</v>
      </c>
      <c r="BG255" s="139" t="s">
        <v>172</v>
      </c>
      <c r="BH255" s="139" t="s">
        <v>7242</v>
      </c>
      <c r="BI255" s="139">
        <v>50</v>
      </c>
      <c r="BJ255" s="139" t="s">
        <v>2350</v>
      </c>
      <c r="BK255" s="139">
        <v>18</v>
      </c>
      <c r="BL255" s="139">
        <v>18</v>
      </c>
      <c r="BM255" s="139" t="s">
        <v>7260</v>
      </c>
      <c r="BN255" s="139"/>
      <c r="BO255" s="139">
        <v>50</v>
      </c>
      <c r="BP255" s="139">
        <v>0</v>
      </c>
      <c r="BQ255" s="139"/>
      <c r="BR255" s="139"/>
      <c r="BS255" s="139">
        <v>50</v>
      </c>
      <c r="BT255" s="139"/>
      <c r="BU255" s="139" t="s">
        <v>2386</v>
      </c>
      <c r="BV255" s="139"/>
      <c r="BW255" s="139"/>
      <c r="BX255" s="139"/>
      <c r="BY255" s="139"/>
      <c r="BZ255" s="139"/>
      <c r="CA255" s="139"/>
      <c r="CB255" s="139" t="s">
        <v>7231</v>
      </c>
      <c r="CC255" s="139"/>
    </row>
    <row r="256" spans="1:81">
      <c r="A256" s="139">
        <v>255</v>
      </c>
      <c r="B256" s="139" t="s">
        <v>7210</v>
      </c>
      <c r="C256" s="145" t="s">
        <v>8886</v>
      </c>
      <c r="D256" s="139">
        <v>1</v>
      </c>
      <c r="E256" s="139">
        <v>2</v>
      </c>
      <c r="F256" s="139">
        <v>1130</v>
      </c>
      <c r="G256" s="139">
        <v>20</v>
      </c>
      <c r="H256" s="139">
        <v>1110</v>
      </c>
      <c r="I256" s="139"/>
      <c r="J256" s="139"/>
      <c r="K256" s="140">
        <v>46018.6993055556</v>
      </c>
      <c r="L256" s="140">
        <v>46018.7</v>
      </c>
      <c r="M256" s="139" t="s">
        <v>2338</v>
      </c>
      <c r="N256" s="139" t="s">
        <v>8887</v>
      </c>
      <c r="O256" s="139" t="s">
        <v>2340</v>
      </c>
      <c r="P256" s="139" t="s">
        <v>8888</v>
      </c>
      <c r="Q256" s="139" t="s">
        <v>2342</v>
      </c>
      <c r="R256" s="145" t="s">
        <v>8889</v>
      </c>
      <c r="S256" s="139">
        <v>8334872</v>
      </c>
      <c r="T256" s="139" t="s">
        <v>8888</v>
      </c>
      <c r="U256" s="139" t="s">
        <v>8890</v>
      </c>
      <c r="V256" s="139">
        <v>1</v>
      </c>
      <c r="W256" s="139">
        <v>4085089781</v>
      </c>
      <c r="X256" s="139" t="s">
        <v>8891</v>
      </c>
      <c r="Y256" s="139" t="s">
        <v>8892</v>
      </c>
      <c r="Z256" s="139">
        <v>4085089781</v>
      </c>
      <c r="AA256" s="139" t="s">
        <v>8893</v>
      </c>
      <c r="AB256" s="139"/>
      <c r="AC256" s="139"/>
      <c r="AD256" s="139" t="s">
        <v>2451</v>
      </c>
      <c r="AE256" s="139" t="s">
        <v>2369</v>
      </c>
      <c r="AF256" s="139" t="s">
        <v>2349</v>
      </c>
      <c r="AG256" s="139">
        <v>95120</v>
      </c>
      <c r="AH256" s="139" t="s">
        <v>8892</v>
      </c>
      <c r="AI256" s="139">
        <v>4085089781</v>
      </c>
      <c r="AJ256" s="139" t="s">
        <v>8893</v>
      </c>
      <c r="AK256" s="139"/>
      <c r="AL256" s="139"/>
      <c r="AM256" s="139" t="s">
        <v>2451</v>
      </c>
      <c r="AN256" s="139" t="s">
        <v>2369</v>
      </c>
      <c r="AO256" s="139" t="s">
        <v>2349</v>
      </c>
      <c r="AP256" s="139">
        <v>95120</v>
      </c>
      <c r="AQ256" s="139" t="s">
        <v>7652</v>
      </c>
      <c r="AR256" s="139">
        <v>93779</v>
      </c>
      <c r="AS256" s="139">
        <v>2026</v>
      </c>
      <c r="AT256" s="139" t="s">
        <v>7220</v>
      </c>
      <c r="AU256" s="139" t="s">
        <v>7379</v>
      </c>
      <c r="AV256" s="139" t="s">
        <v>7222</v>
      </c>
      <c r="AW256" s="139" t="s">
        <v>7293</v>
      </c>
      <c r="AX256" s="139" t="s">
        <v>7224</v>
      </c>
      <c r="AY256" s="139" t="s">
        <v>7238</v>
      </c>
      <c r="AZ256" s="139" t="s">
        <v>7380</v>
      </c>
      <c r="BA256" s="139" t="s">
        <v>8136</v>
      </c>
      <c r="BB256" s="141">
        <v>46032</v>
      </c>
      <c r="BC256" s="141">
        <v>46165</v>
      </c>
      <c r="BD256" s="139" t="s">
        <v>8586</v>
      </c>
      <c r="BE256" s="145" t="s">
        <v>8895</v>
      </c>
      <c r="BF256" s="139" t="s">
        <v>2340</v>
      </c>
      <c r="BG256" s="139" t="s">
        <v>7228</v>
      </c>
      <c r="BH256" s="139" t="s">
        <v>7229</v>
      </c>
      <c r="BI256" s="139">
        <v>1080</v>
      </c>
      <c r="BJ256" s="139" t="s">
        <v>2350</v>
      </c>
      <c r="BK256" s="139">
        <v>18</v>
      </c>
      <c r="BL256" s="139">
        <v>18</v>
      </c>
      <c r="BM256" s="139" t="s">
        <v>7260</v>
      </c>
      <c r="BN256" s="139"/>
      <c r="BO256" s="139">
        <v>1080</v>
      </c>
      <c r="BP256" s="139">
        <v>20</v>
      </c>
      <c r="BQ256" s="139"/>
      <c r="BR256" s="139"/>
      <c r="BS256" s="139">
        <v>1060</v>
      </c>
      <c r="BT256" s="139"/>
      <c r="BU256" s="139" t="s">
        <v>2386</v>
      </c>
      <c r="BV256" s="139"/>
      <c r="BW256" s="139"/>
      <c r="BX256" s="139"/>
      <c r="BY256" s="139"/>
      <c r="BZ256" s="139"/>
      <c r="CA256" s="139"/>
      <c r="CB256" s="139" t="s">
        <v>7231</v>
      </c>
      <c r="CC256" s="139"/>
    </row>
    <row r="257" spans="1:81">
      <c r="A257" s="139">
        <v>256</v>
      </c>
      <c r="B257" s="139" t="s">
        <v>7210</v>
      </c>
      <c r="C257" s="145" t="s">
        <v>8896</v>
      </c>
      <c r="D257" s="139">
        <v>1</v>
      </c>
      <c r="E257" s="139">
        <v>2</v>
      </c>
      <c r="F257" s="139">
        <v>1400</v>
      </c>
      <c r="G257" s="139">
        <v>20</v>
      </c>
      <c r="H257" s="139">
        <v>1380</v>
      </c>
      <c r="I257" s="139"/>
      <c r="J257" s="139"/>
      <c r="K257" s="140">
        <v>46018.6513888889</v>
      </c>
      <c r="L257" s="140">
        <v>46018.6520833333</v>
      </c>
      <c r="M257" s="139" t="s">
        <v>2338</v>
      </c>
      <c r="N257" s="139" t="s">
        <v>8897</v>
      </c>
      <c r="O257" s="139" t="s">
        <v>2340</v>
      </c>
      <c r="P257" s="139" t="s">
        <v>8898</v>
      </c>
      <c r="Q257" s="139" t="s">
        <v>2342</v>
      </c>
      <c r="R257" s="145" t="s">
        <v>8899</v>
      </c>
      <c r="S257" s="139">
        <v>8285607</v>
      </c>
      <c r="T257" s="139" t="s">
        <v>8898</v>
      </c>
      <c r="U257" s="139" t="s">
        <v>8900</v>
      </c>
      <c r="V257" s="139">
        <v>1</v>
      </c>
      <c r="W257" s="139">
        <v>6507733257</v>
      </c>
      <c r="X257" s="139" t="s">
        <v>8901</v>
      </c>
      <c r="Y257" s="139" t="s">
        <v>8902</v>
      </c>
      <c r="Z257" s="139">
        <v>6507733257</v>
      </c>
      <c r="AA257" s="139" t="s">
        <v>8903</v>
      </c>
      <c r="AB257" s="139"/>
      <c r="AC257" s="139"/>
      <c r="AD257" s="139" t="s">
        <v>8213</v>
      </c>
      <c r="AE257" s="139" t="s">
        <v>2369</v>
      </c>
      <c r="AF257" s="139" t="s">
        <v>2349</v>
      </c>
      <c r="AG257" s="139">
        <v>94043</v>
      </c>
      <c r="AH257" s="139" t="s">
        <v>8902</v>
      </c>
      <c r="AI257" s="139">
        <v>6507733257</v>
      </c>
      <c r="AJ257" s="139" t="s">
        <v>8903</v>
      </c>
      <c r="AK257" s="139"/>
      <c r="AL257" s="139"/>
      <c r="AM257" s="139" t="s">
        <v>8213</v>
      </c>
      <c r="AN257" s="139" t="s">
        <v>2369</v>
      </c>
      <c r="AO257" s="139" t="s">
        <v>2349</v>
      </c>
      <c r="AP257" s="139">
        <v>94043</v>
      </c>
      <c r="AQ257" s="139" t="s">
        <v>8904</v>
      </c>
      <c r="AR257" s="139">
        <v>94070</v>
      </c>
      <c r="AS257" s="139">
        <v>2026</v>
      </c>
      <c r="AT257" s="139" t="s">
        <v>7220</v>
      </c>
      <c r="AU257" s="139" t="s">
        <v>7518</v>
      </c>
      <c r="AV257" s="139" t="s">
        <v>7222</v>
      </c>
      <c r="AW257" s="139" t="s">
        <v>7413</v>
      </c>
      <c r="AX257" s="139" t="s">
        <v>7294</v>
      </c>
      <c r="AY257" s="139" t="s">
        <v>7238</v>
      </c>
      <c r="AZ257" s="139" t="s">
        <v>8905</v>
      </c>
      <c r="BA257" s="139"/>
      <c r="BB257" s="141">
        <v>46030</v>
      </c>
      <c r="BC257" s="141">
        <v>46163</v>
      </c>
      <c r="BD257" s="139" t="s">
        <v>8906</v>
      </c>
      <c r="BE257" s="145" t="s">
        <v>8907</v>
      </c>
      <c r="BF257" s="139" t="s">
        <v>2340</v>
      </c>
      <c r="BG257" s="139" t="s">
        <v>172</v>
      </c>
      <c r="BH257" s="139" t="s">
        <v>7242</v>
      </c>
      <c r="BI257" s="139">
        <v>50</v>
      </c>
      <c r="BJ257" s="139" t="s">
        <v>2350</v>
      </c>
      <c r="BK257" s="139">
        <v>18</v>
      </c>
      <c r="BL257" s="139">
        <v>18</v>
      </c>
      <c r="BM257" s="139" t="s">
        <v>7672</v>
      </c>
      <c r="BN257" s="139"/>
      <c r="BO257" s="139">
        <v>50</v>
      </c>
      <c r="BP257" s="139">
        <v>0</v>
      </c>
      <c r="BQ257" s="139"/>
      <c r="BR257" s="139"/>
      <c r="BS257" s="139">
        <v>50</v>
      </c>
      <c r="BT257" s="139"/>
      <c r="BU257" s="139" t="s">
        <v>2360</v>
      </c>
      <c r="BV257" s="139"/>
      <c r="BW257" s="139"/>
      <c r="BX257" s="139"/>
      <c r="BY257" s="139"/>
      <c r="BZ257" s="139"/>
      <c r="CA257" s="139"/>
      <c r="CB257" s="139" t="s">
        <v>7231</v>
      </c>
      <c r="CC257" s="139"/>
    </row>
    <row r="258" spans="1:81">
      <c r="A258" s="139">
        <v>257</v>
      </c>
      <c r="B258" s="139" t="s">
        <v>7210</v>
      </c>
      <c r="C258" s="145" t="s">
        <v>8896</v>
      </c>
      <c r="D258" s="139">
        <v>1</v>
      </c>
      <c r="E258" s="139">
        <v>2</v>
      </c>
      <c r="F258" s="139">
        <v>1400</v>
      </c>
      <c r="G258" s="139">
        <v>20</v>
      </c>
      <c r="H258" s="139">
        <v>1380</v>
      </c>
      <c r="I258" s="139"/>
      <c r="J258" s="139"/>
      <c r="K258" s="140">
        <v>46018.6513888889</v>
      </c>
      <c r="L258" s="140">
        <v>46018.6520833333</v>
      </c>
      <c r="M258" s="139" t="s">
        <v>2338</v>
      </c>
      <c r="N258" s="139" t="s">
        <v>8897</v>
      </c>
      <c r="O258" s="139" t="s">
        <v>2340</v>
      </c>
      <c r="P258" s="139" t="s">
        <v>8898</v>
      </c>
      <c r="Q258" s="139" t="s">
        <v>2342</v>
      </c>
      <c r="R258" s="145" t="s">
        <v>8899</v>
      </c>
      <c r="S258" s="139">
        <v>8285607</v>
      </c>
      <c r="T258" s="139" t="s">
        <v>8898</v>
      </c>
      <c r="U258" s="139" t="s">
        <v>8900</v>
      </c>
      <c r="V258" s="139">
        <v>1</v>
      </c>
      <c r="W258" s="139">
        <v>6507733257</v>
      </c>
      <c r="X258" s="139" t="s">
        <v>8901</v>
      </c>
      <c r="Y258" s="139" t="s">
        <v>8902</v>
      </c>
      <c r="Z258" s="139">
        <v>6507733257</v>
      </c>
      <c r="AA258" s="139" t="s">
        <v>8903</v>
      </c>
      <c r="AB258" s="139"/>
      <c r="AC258" s="139"/>
      <c r="AD258" s="139" t="s">
        <v>8213</v>
      </c>
      <c r="AE258" s="139" t="s">
        <v>2369</v>
      </c>
      <c r="AF258" s="139" t="s">
        <v>2349</v>
      </c>
      <c r="AG258" s="139">
        <v>94043</v>
      </c>
      <c r="AH258" s="139" t="s">
        <v>8902</v>
      </c>
      <c r="AI258" s="139">
        <v>6507733257</v>
      </c>
      <c r="AJ258" s="139" t="s">
        <v>8903</v>
      </c>
      <c r="AK258" s="139"/>
      <c r="AL258" s="139"/>
      <c r="AM258" s="139" t="s">
        <v>8213</v>
      </c>
      <c r="AN258" s="139" t="s">
        <v>2369</v>
      </c>
      <c r="AO258" s="139" t="s">
        <v>2349</v>
      </c>
      <c r="AP258" s="139">
        <v>94043</v>
      </c>
      <c r="AQ258" s="139" t="s">
        <v>8904</v>
      </c>
      <c r="AR258" s="139">
        <v>94070</v>
      </c>
      <c r="AS258" s="139">
        <v>2026</v>
      </c>
      <c r="AT258" s="139" t="s">
        <v>7220</v>
      </c>
      <c r="AU258" s="139" t="s">
        <v>7518</v>
      </c>
      <c r="AV258" s="139" t="s">
        <v>7222</v>
      </c>
      <c r="AW258" s="139" t="s">
        <v>7413</v>
      </c>
      <c r="AX258" s="139" t="s">
        <v>7294</v>
      </c>
      <c r="AY258" s="139" t="s">
        <v>7238</v>
      </c>
      <c r="AZ258" s="139" t="s">
        <v>8905</v>
      </c>
      <c r="BA258" s="139"/>
      <c r="BB258" s="141">
        <v>46030</v>
      </c>
      <c r="BC258" s="141">
        <v>46163</v>
      </c>
      <c r="BD258" s="139" t="s">
        <v>8906</v>
      </c>
      <c r="BE258" s="145" t="s">
        <v>8908</v>
      </c>
      <c r="BF258" s="139" t="s">
        <v>2340</v>
      </c>
      <c r="BG258" s="139" t="s">
        <v>7228</v>
      </c>
      <c r="BH258" s="139" t="s">
        <v>7229</v>
      </c>
      <c r="BI258" s="139">
        <v>1350</v>
      </c>
      <c r="BJ258" s="139" t="s">
        <v>2350</v>
      </c>
      <c r="BK258" s="139">
        <v>18</v>
      </c>
      <c r="BL258" s="139">
        <v>18</v>
      </c>
      <c r="BM258" s="139" t="s">
        <v>7672</v>
      </c>
      <c r="BN258" s="139"/>
      <c r="BO258" s="139">
        <v>1350</v>
      </c>
      <c r="BP258" s="139">
        <v>20</v>
      </c>
      <c r="BQ258" s="139"/>
      <c r="BR258" s="139"/>
      <c r="BS258" s="139">
        <v>1330</v>
      </c>
      <c r="BT258" s="139"/>
      <c r="BU258" s="139" t="s">
        <v>2360</v>
      </c>
      <c r="BV258" s="139"/>
      <c r="BW258" s="139"/>
      <c r="BX258" s="139"/>
      <c r="BY258" s="139"/>
      <c r="BZ258" s="139"/>
      <c r="CA258" s="139"/>
      <c r="CB258" s="139" t="s">
        <v>7231</v>
      </c>
      <c r="CC258" s="139"/>
    </row>
    <row r="259" spans="1:81">
      <c r="A259" s="139">
        <v>258</v>
      </c>
      <c r="B259" s="139" t="s">
        <v>7210</v>
      </c>
      <c r="C259" s="145" t="s">
        <v>8909</v>
      </c>
      <c r="D259" s="139">
        <v>1</v>
      </c>
      <c r="E259" s="139">
        <v>1</v>
      </c>
      <c r="F259" s="139">
        <v>10</v>
      </c>
      <c r="G259" s="139">
        <v>0</v>
      </c>
      <c r="H259" s="139">
        <v>10</v>
      </c>
      <c r="I259" s="139"/>
      <c r="J259" s="139"/>
      <c r="K259" s="140">
        <v>46018.6145833333</v>
      </c>
      <c r="L259" s="140">
        <v>46018.6145833333</v>
      </c>
      <c r="M259" s="139" t="s">
        <v>2406</v>
      </c>
      <c r="N259" s="139" t="s">
        <v>8910</v>
      </c>
      <c r="O259" s="139" t="s">
        <v>2340</v>
      </c>
      <c r="P259" s="139" t="s">
        <v>8911</v>
      </c>
      <c r="Q259" s="139" t="s">
        <v>2342</v>
      </c>
      <c r="R259" s="145" t="s">
        <v>8912</v>
      </c>
      <c r="S259" s="139">
        <v>8346206</v>
      </c>
      <c r="T259" s="139" t="s">
        <v>8911</v>
      </c>
      <c r="U259" s="139" t="s">
        <v>8913</v>
      </c>
      <c r="V259" s="139"/>
      <c r="W259" s="139"/>
      <c r="X259" s="139" t="s">
        <v>8914</v>
      </c>
      <c r="Y259" s="139"/>
      <c r="Z259" s="139"/>
      <c r="AA259" s="139"/>
      <c r="AB259" s="139"/>
      <c r="AC259" s="139"/>
      <c r="AD259" s="139"/>
      <c r="AE259" s="139"/>
      <c r="AF259" s="139"/>
      <c r="AG259" s="139"/>
      <c r="AH259" s="139" t="s">
        <v>8915</v>
      </c>
      <c r="AI259" s="139">
        <v>5108663882</v>
      </c>
      <c r="AJ259" s="139" t="s">
        <v>8916</v>
      </c>
      <c r="AK259" s="139"/>
      <c r="AL259" s="139"/>
      <c r="AM259" s="139" t="s">
        <v>8917</v>
      </c>
      <c r="AN259" s="139" t="s">
        <v>2369</v>
      </c>
      <c r="AO259" s="139" t="s">
        <v>2349</v>
      </c>
      <c r="AP259" s="139">
        <v>94549</v>
      </c>
      <c r="AQ259" s="139" t="s">
        <v>7801</v>
      </c>
      <c r="AR259" s="139">
        <v>88439</v>
      </c>
      <c r="AS259" s="139">
        <v>2025</v>
      </c>
      <c r="AT259" s="139" t="s">
        <v>7291</v>
      </c>
      <c r="AU259" s="139" t="s">
        <v>7309</v>
      </c>
      <c r="AV259" s="139" t="s">
        <v>7222</v>
      </c>
      <c r="AW259" s="139" t="s">
        <v>7223</v>
      </c>
      <c r="AX259" s="139" t="s">
        <v>7294</v>
      </c>
      <c r="AY259" s="139" t="s">
        <v>7295</v>
      </c>
      <c r="AZ259" s="139" t="s">
        <v>7310</v>
      </c>
      <c r="BA259" s="139"/>
      <c r="BB259" s="141">
        <v>46047</v>
      </c>
      <c r="BC259" s="141">
        <v>46047</v>
      </c>
      <c r="BD259" s="139" t="s">
        <v>7802</v>
      </c>
      <c r="BE259" s="145" t="s">
        <v>8909</v>
      </c>
      <c r="BF259" s="139" t="s">
        <v>2340</v>
      </c>
      <c r="BG259" s="139" t="s">
        <v>7228</v>
      </c>
      <c r="BH259" s="139" t="s">
        <v>7229</v>
      </c>
      <c r="BI259" s="139">
        <v>10</v>
      </c>
      <c r="BJ259" s="139" t="s">
        <v>2350</v>
      </c>
      <c r="BK259" s="139">
        <v>1</v>
      </c>
      <c r="BL259" s="139">
        <v>1</v>
      </c>
      <c r="BM259" s="139" t="s">
        <v>7572</v>
      </c>
      <c r="BN259" s="139"/>
      <c r="BO259" s="139">
        <v>10</v>
      </c>
      <c r="BP259" s="139">
        <v>0</v>
      </c>
      <c r="BQ259" s="139"/>
      <c r="BR259" s="139"/>
      <c r="BS259" s="139">
        <v>10</v>
      </c>
      <c r="BT259" s="139"/>
      <c r="BU259" s="139" t="s">
        <v>2521</v>
      </c>
      <c r="BV259" s="139"/>
      <c r="BW259" s="139"/>
      <c r="BX259" s="139"/>
      <c r="BY259" s="139"/>
      <c r="BZ259" s="139"/>
      <c r="CA259" s="139"/>
      <c r="CB259" s="139" t="s">
        <v>7231</v>
      </c>
      <c r="CC259" s="139" t="s">
        <v>7244</v>
      </c>
    </row>
    <row r="260" spans="1:81">
      <c r="A260" s="139">
        <v>259</v>
      </c>
      <c r="B260" s="139" t="s">
        <v>7210</v>
      </c>
      <c r="C260" s="145" t="s">
        <v>8918</v>
      </c>
      <c r="D260" s="139">
        <v>1</v>
      </c>
      <c r="E260" s="139">
        <v>2</v>
      </c>
      <c r="F260" s="139">
        <v>995</v>
      </c>
      <c r="G260" s="139">
        <v>20</v>
      </c>
      <c r="H260" s="139">
        <v>975</v>
      </c>
      <c r="I260" s="139"/>
      <c r="J260" s="139"/>
      <c r="K260" s="140">
        <v>46018.6034722222</v>
      </c>
      <c r="L260" s="140">
        <v>46018.60625</v>
      </c>
      <c r="M260" s="139" t="s">
        <v>2338</v>
      </c>
      <c r="N260" s="139" t="s">
        <v>8919</v>
      </c>
      <c r="O260" s="139" t="s">
        <v>2340</v>
      </c>
      <c r="P260" s="139" t="s">
        <v>8920</v>
      </c>
      <c r="Q260" s="139" t="s">
        <v>2342</v>
      </c>
      <c r="R260" s="145" t="s">
        <v>8921</v>
      </c>
      <c r="S260" s="139">
        <v>8079319</v>
      </c>
      <c r="T260" s="139" t="s">
        <v>8920</v>
      </c>
      <c r="U260" s="139" t="s">
        <v>2920</v>
      </c>
      <c r="V260" s="139">
        <v>1</v>
      </c>
      <c r="W260" s="139">
        <v>6265007567</v>
      </c>
      <c r="X260" s="139" t="s">
        <v>8922</v>
      </c>
      <c r="Y260" s="139" t="s">
        <v>8923</v>
      </c>
      <c r="Z260" s="139">
        <v>6265007567</v>
      </c>
      <c r="AA260" s="139" t="s">
        <v>8924</v>
      </c>
      <c r="AB260" s="139"/>
      <c r="AC260" s="139"/>
      <c r="AD260" s="139" t="s">
        <v>5273</v>
      </c>
      <c r="AE260" s="139" t="s">
        <v>2369</v>
      </c>
      <c r="AF260" s="139" t="s">
        <v>2349</v>
      </c>
      <c r="AG260" s="139">
        <v>91775</v>
      </c>
      <c r="AH260" s="139" t="s">
        <v>8923</v>
      </c>
      <c r="AI260" s="139">
        <v>6265007567</v>
      </c>
      <c r="AJ260" s="139" t="s">
        <v>8924</v>
      </c>
      <c r="AK260" s="139"/>
      <c r="AL260" s="139"/>
      <c r="AM260" s="139" t="s">
        <v>5273</v>
      </c>
      <c r="AN260" s="139" t="s">
        <v>2369</v>
      </c>
      <c r="AO260" s="139" t="s">
        <v>2349</v>
      </c>
      <c r="AP260" s="139">
        <v>91775</v>
      </c>
      <c r="AQ260" s="139" t="s">
        <v>8925</v>
      </c>
      <c r="AR260" s="139">
        <v>93252</v>
      </c>
      <c r="AS260" s="139">
        <v>2026</v>
      </c>
      <c r="AT260" s="139" t="s">
        <v>7220</v>
      </c>
      <c r="AU260" s="139" t="s">
        <v>7412</v>
      </c>
      <c r="AV260" s="139" t="s">
        <v>7222</v>
      </c>
      <c r="AW260" s="139" t="s">
        <v>7413</v>
      </c>
      <c r="AX260" s="139" t="s">
        <v>7224</v>
      </c>
      <c r="AY260" s="139" t="s">
        <v>7238</v>
      </c>
      <c r="AZ260" s="139" t="s">
        <v>8926</v>
      </c>
      <c r="BA260" s="139"/>
      <c r="BB260" s="141">
        <v>46030</v>
      </c>
      <c r="BC260" s="141">
        <v>46163</v>
      </c>
      <c r="BD260" s="139" t="s">
        <v>8927</v>
      </c>
      <c r="BE260" s="145" t="s">
        <v>8928</v>
      </c>
      <c r="BF260" s="139" t="s">
        <v>2340</v>
      </c>
      <c r="BG260" s="139" t="s">
        <v>172</v>
      </c>
      <c r="BH260" s="139" t="s">
        <v>7242</v>
      </c>
      <c r="BI260" s="139">
        <v>50</v>
      </c>
      <c r="BJ260" s="139" t="s">
        <v>2350</v>
      </c>
      <c r="BK260" s="139">
        <v>18</v>
      </c>
      <c r="BL260" s="139">
        <v>18</v>
      </c>
      <c r="BM260" s="139" t="s">
        <v>7672</v>
      </c>
      <c r="BN260" s="139"/>
      <c r="BO260" s="139">
        <v>50</v>
      </c>
      <c r="BP260" s="139">
        <v>0</v>
      </c>
      <c r="BQ260" s="139"/>
      <c r="BR260" s="139"/>
      <c r="BS260" s="139">
        <v>50</v>
      </c>
      <c r="BT260" s="139"/>
      <c r="BU260" s="139" t="s">
        <v>2360</v>
      </c>
      <c r="BV260" s="139"/>
      <c r="BW260" s="139"/>
      <c r="BX260" s="139"/>
      <c r="BY260" s="139"/>
      <c r="BZ260" s="139"/>
      <c r="CA260" s="139"/>
      <c r="CB260" s="139" t="s">
        <v>7231</v>
      </c>
      <c r="CC260" s="139" t="s">
        <v>7244</v>
      </c>
    </row>
    <row r="261" spans="1:81">
      <c r="A261" s="139">
        <v>260</v>
      </c>
      <c r="B261" s="139" t="s">
        <v>7210</v>
      </c>
      <c r="C261" s="145" t="s">
        <v>8918</v>
      </c>
      <c r="D261" s="139">
        <v>1</v>
      </c>
      <c r="E261" s="139">
        <v>2</v>
      </c>
      <c r="F261" s="139">
        <v>995</v>
      </c>
      <c r="G261" s="139">
        <v>20</v>
      </c>
      <c r="H261" s="139">
        <v>975</v>
      </c>
      <c r="I261" s="139"/>
      <c r="J261" s="139"/>
      <c r="K261" s="140">
        <v>46018.6034722222</v>
      </c>
      <c r="L261" s="140">
        <v>46018.60625</v>
      </c>
      <c r="M261" s="139" t="s">
        <v>2338</v>
      </c>
      <c r="N261" s="139" t="s">
        <v>8919</v>
      </c>
      <c r="O261" s="139" t="s">
        <v>2340</v>
      </c>
      <c r="P261" s="139" t="s">
        <v>8920</v>
      </c>
      <c r="Q261" s="139" t="s">
        <v>2342</v>
      </c>
      <c r="R261" s="145" t="s">
        <v>8921</v>
      </c>
      <c r="S261" s="139">
        <v>8079319</v>
      </c>
      <c r="T261" s="139" t="s">
        <v>8920</v>
      </c>
      <c r="U261" s="139" t="s">
        <v>2920</v>
      </c>
      <c r="V261" s="139">
        <v>1</v>
      </c>
      <c r="W261" s="139">
        <v>6265007567</v>
      </c>
      <c r="X261" s="139" t="s">
        <v>8922</v>
      </c>
      <c r="Y261" s="139" t="s">
        <v>8923</v>
      </c>
      <c r="Z261" s="139">
        <v>6265007567</v>
      </c>
      <c r="AA261" s="139" t="s">
        <v>8924</v>
      </c>
      <c r="AB261" s="139"/>
      <c r="AC261" s="139"/>
      <c r="AD261" s="139" t="s">
        <v>5273</v>
      </c>
      <c r="AE261" s="139" t="s">
        <v>2369</v>
      </c>
      <c r="AF261" s="139" t="s">
        <v>2349</v>
      </c>
      <c r="AG261" s="139">
        <v>91775</v>
      </c>
      <c r="AH261" s="139" t="s">
        <v>8923</v>
      </c>
      <c r="AI261" s="139">
        <v>6265007567</v>
      </c>
      <c r="AJ261" s="139" t="s">
        <v>8924</v>
      </c>
      <c r="AK261" s="139"/>
      <c r="AL261" s="139"/>
      <c r="AM261" s="139" t="s">
        <v>5273</v>
      </c>
      <c r="AN261" s="139" t="s">
        <v>2369</v>
      </c>
      <c r="AO261" s="139" t="s">
        <v>2349</v>
      </c>
      <c r="AP261" s="139">
        <v>91775</v>
      </c>
      <c r="AQ261" s="139" t="s">
        <v>8925</v>
      </c>
      <c r="AR261" s="139">
        <v>93252</v>
      </c>
      <c r="AS261" s="139">
        <v>2026</v>
      </c>
      <c r="AT261" s="139" t="s">
        <v>7220</v>
      </c>
      <c r="AU261" s="139" t="s">
        <v>7412</v>
      </c>
      <c r="AV261" s="139" t="s">
        <v>7222</v>
      </c>
      <c r="AW261" s="139" t="s">
        <v>7413</v>
      </c>
      <c r="AX261" s="139" t="s">
        <v>7224</v>
      </c>
      <c r="AY261" s="139" t="s">
        <v>7238</v>
      </c>
      <c r="AZ261" s="139" t="s">
        <v>8926</v>
      </c>
      <c r="BA261" s="139"/>
      <c r="BB261" s="141">
        <v>46030</v>
      </c>
      <c r="BC261" s="141">
        <v>46163</v>
      </c>
      <c r="BD261" s="139" t="s">
        <v>8927</v>
      </c>
      <c r="BE261" s="145" t="s">
        <v>8929</v>
      </c>
      <c r="BF261" s="139" t="s">
        <v>2340</v>
      </c>
      <c r="BG261" s="139" t="s">
        <v>7228</v>
      </c>
      <c r="BH261" s="139" t="s">
        <v>7229</v>
      </c>
      <c r="BI261" s="139">
        <v>945</v>
      </c>
      <c r="BJ261" s="139" t="s">
        <v>2350</v>
      </c>
      <c r="BK261" s="139">
        <v>18</v>
      </c>
      <c r="BL261" s="139">
        <v>18</v>
      </c>
      <c r="BM261" s="139" t="s">
        <v>7672</v>
      </c>
      <c r="BN261" s="139"/>
      <c r="BO261" s="139">
        <v>945</v>
      </c>
      <c r="BP261" s="139">
        <v>20</v>
      </c>
      <c r="BQ261" s="139"/>
      <c r="BR261" s="139"/>
      <c r="BS261" s="139">
        <v>925</v>
      </c>
      <c r="BT261" s="139"/>
      <c r="BU261" s="139" t="s">
        <v>2360</v>
      </c>
      <c r="BV261" s="139"/>
      <c r="BW261" s="139"/>
      <c r="BX261" s="139"/>
      <c r="BY261" s="139"/>
      <c r="BZ261" s="139"/>
      <c r="CA261" s="139"/>
      <c r="CB261" s="139" t="s">
        <v>7231</v>
      </c>
      <c r="CC261" s="139" t="s">
        <v>7244</v>
      </c>
    </row>
    <row r="262" spans="1:81">
      <c r="A262" s="139">
        <v>261</v>
      </c>
      <c r="B262" s="139" t="s">
        <v>7210</v>
      </c>
      <c r="C262" s="145" t="s">
        <v>8930</v>
      </c>
      <c r="D262" s="139">
        <v>1</v>
      </c>
      <c r="E262" s="139">
        <v>2</v>
      </c>
      <c r="F262" s="139">
        <v>837.5</v>
      </c>
      <c r="G262" s="139">
        <v>50</v>
      </c>
      <c r="H262" s="139">
        <v>787.5</v>
      </c>
      <c r="I262" s="139"/>
      <c r="J262" s="139"/>
      <c r="K262" s="140">
        <v>46018.4951388889</v>
      </c>
      <c r="L262" s="140">
        <v>46018.4958333333</v>
      </c>
      <c r="M262" s="139" t="s">
        <v>2338</v>
      </c>
      <c r="N262" s="139" t="s">
        <v>8931</v>
      </c>
      <c r="O262" s="139" t="s">
        <v>2340</v>
      </c>
      <c r="P262" s="139" t="s">
        <v>8932</v>
      </c>
      <c r="Q262" s="139" t="s">
        <v>2342</v>
      </c>
      <c r="R262" s="145" t="s">
        <v>8933</v>
      </c>
      <c r="S262" s="139">
        <v>8312177</v>
      </c>
      <c r="T262" s="139" t="s">
        <v>8932</v>
      </c>
      <c r="U262" s="139" t="s">
        <v>8934</v>
      </c>
      <c r="V262" s="139">
        <v>1</v>
      </c>
      <c r="W262" s="139">
        <v>3852429947</v>
      </c>
      <c r="X262" s="139" t="s">
        <v>8935</v>
      </c>
      <c r="Y262" s="139" t="s">
        <v>8936</v>
      </c>
      <c r="Z262" s="139">
        <v>3852429947</v>
      </c>
      <c r="AA262" s="139" t="s">
        <v>8937</v>
      </c>
      <c r="AB262" s="139"/>
      <c r="AC262" s="139"/>
      <c r="AD262" s="139" t="s">
        <v>8938</v>
      </c>
      <c r="AE262" s="139" t="s">
        <v>2751</v>
      </c>
      <c r="AF262" s="139" t="s">
        <v>2349</v>
      </c>
      <c r="AG262" s="139">
        <v>84020</v>
      </c>
      <c r="AH262" s="139" t="s">
        <v>8936</v>
      </c>
      <c r="AI262" s="139">
        <v>3852429947</v>
      </c>
      <c r="AJ262" s="139" t="s">
        <v>8937</v>
      </c>
      <c r="AK262" s="139"/>
      <c r="AL262" s="139"/>
      <c r="AM262" s="139" t="s">
        <v>8938</v>
      </c>
      <c r="AN262" s="139" t="s">
        <v>2751</v>
      </c>
      <c r="AO262" s="139" t="s">
        <v>2349</v>
      </c>
      <c r="AP262" s="139">
        <v>84020</v>
      </c>
      <c r="AQ262" s="139" t="s">
        <v>7681</v>
      </c>
      <c r="AR262" s="139">
        <v>97811</v>
      </c>
      <c r="AS262" s="139">
        <v>2026</v>
      </c>
      <c r="AT262" s="139" t="s">
        <v>7220</v>
      </c>
      <c r="AU262" s="139" t="s">
        <v>7682</v>
      </c>
      <c r="AV262" s="139" t="s">
        <v>7222</v>
      </c>
      <c r="AW262" s="139" t="s">
        <v>7365</v>
      </c>
      <c r="AX262" s="139" t="s">
        <v>7224</v>
      </c>
      <c r="AY262" s="139" t="s">
        <v>7238</v>
      </c>
      <c r="AZ262" s="139" t="s">
        <v>7683</v>
      </c>
      <c r="BA262" s="139"/>
      <c r="BB262" s="141">
        <v>46043</v>
      </c>
      <c r="BC262" s="141">
        <v>46148</v>
      </c>
      <c r="BD262" s="139" t="s">
        <v>7684</v>
      </c>
      <c r="BE262" s="145" t="s">
        <v>8939</v>
      </c>
      <c r="BF262" s="139" t="s">
        <v>2340</v>
      </c>
      <c r="BG262" s="139" t="s">
        <v>172</v>
      </c>
      <c r="BH262" s="139" t="s">
        <v>7242</v>
      </c>
      <c r="BI262" s="139">
        <v>50</v>
      </c>
      <c r="BJ262" s="139" t="s">
        <v>2350</v>
      </c>
      <c r="BK262" s="139">
        <v>15</v>
      </c>
      <c r="BL262" s="139">
        <v>15</v>
      </c>
      <c r="BM262" s="139" t="s">
        <v>7686</v>
      </c>
      <c r="BN262" s="139"/>
      <c r="BO262" s="139">
        <v>50</v>
      </c>
      <c r="BP262" s="139">
        <v>0</v>
      </c>
      <c r="BQ262" s="139"/>
      <c r="BR262" s="139"/>
      <c r="BS262" s="139">
        <v>50</v>
      </c>
      <c r="BT262" s="139"/>
      <c r="BU262" s="139" t="s">
        <v>2360</v>
      </c>
      <c r="BV262" s="139"/>
      <c r="BW262" s="139"/>
      <c r="BX262" s="139"/>
      <c r="BY262" s="139"/>
      <c r="BZ262" s="139"/>
      <c r="CA262" s="139"/>
      <c r="CB262" s="139" t="s">
        <v>7231</v>
      </c>
      <c r="CC262" s="139"/>
    </row>
    <row r="263" spans="1:81">
      <c r="A263" s="139">
        <v>262</v>
      </c>
      <c r="B263" s="139" t="s">
        <v>7210</v>
      </c>
      <c r="C263" s="145" t="s">
        <v>8930</v>
      </c>
      <c r="D263" s="139">
        <v>1</v>
      </c>
      <c r="E263" s="139">
        <v>2</v>
      </c>
      <c r="F263" s="139">
        <v>837.5</v>
      </c>
      <c r="G263" s="139">
        <v>50</v>
      </c>
      <c r="H263" s="139">
        <v>787.5</v>
      </c>
      <c r="I263" s="139"/>
      <c r="J263" s="139"/>
      <c r="K263" s="140">
        <v>46018.4951388889</v>
      </c>
      <c r="L263" s="140">
        <v>46018.4958333333</v>
      </c>
      <c r="M263" s="139" t="s">
        <v>2338</v>
      </c>
      <c r="N263" s="139" t="s">
        <v>8931</v>
      </c>
      <c r="O263" s="139" t="s">
        <v>2340</v>
      </c>
      <c r="P263" s="139" t="s">
        <v>8932</v>
      </c>
      <c r="Q263" s="139" t="s">
        <v>2342</v>
      </c>
      <c r="R263" s="145" t="s">
        <v>8933</v>
      </c>
      <c r="S263" s="139">
        <v>8312177</v>
      </c>
      <c r="T263" s="139" t="s">
        <v>8932</v>
      </c>
      <c r="U263" s="139" t="s">
        <v>8934</v>
      </c>
      <c r="V263" s="139">
        <v>1</v>
      </c>
      <c r="W263" s="139">
        <v>3852429947</v>
      </c>
      <c r="X263" s="139" t="s">
        <v>8935</v>
      </c>
      <c r="Y263" s="139" t="s">
        <v>8936</v>
      </c>
      <c r="Z263" s="139">
        <v>3852429947</v>
      </c>
      <c r="AA263" s="139" t="s">
        <v>8937</v>
      </c>
      <c r="AB263" s="139"/>
      <c r="AC263" s="139"/>
      <c r="AD263" s="139" t="s">
        <v>8938</v>
      </c>
      <c r="AE263" s="139" t="s">
        <v>2751</v>
      </c>
      <c r="AF263" s="139" t="s">
        <v>2349</v>
      </c>
      <c r="AG263" s="139">
        <v>84020</v>
      </c>
      <c r="AH263" s="139" t="s">
        <v>8936</v>
      </c>
      <c r="AI263" s="139">
        <v>3852429947</v>
      </c>
      <c r="AJ263" s="139" t="s">
        <v>8937</v>
      </c>
      <c r="AK263" s="139"/>
      <c r="AL263" s="139"/>
      <c r="AM263" s="139" t="s">
        <v>8938</v>
      </c>
      <c r="AN263" s="139" t="s">
        <v>2751</v>
      </c>
      <c r="AO263" s="139" t="s">
        <v>2349</v>
      </c>
      <c r="AP263" s="139">
        <v>84020</v>
      </c>
      <c r="AQ263" s="139" t="s">
        <v>7681</v>
      </c>
      <c r="AR263" s="139">
        <v>97811</v>
      </c>
      <c r="AS263" s="139">
        <v>2026</v>
      </c>
      <c r="AT263" s="139" t="s">
        <v>7220</v>
      </c>
      <c r="AU263" s="139" t="s">
        <v>7682</v>
      </c>
      <c r="AV263" s="139" t="s">
        <v>7222</v>
      </c>
      <c r="AW263" s="139" t="s">
        <v>7365</v>
      </c>
      <c r="AX263" s="139" t="s">
        <v>7224</v>
      </c>
      <c r="AY263" s="139" t="s">
        <v>7238</v>
      </c>
      <c r="AZ263" s="139" t="s">
        <v>7683</v>
      </c>
      <c r="BA263" s="139"/>
      <c r="BB263" s="141">
        <v>46043</v>
      </c>
      <c r="BC263" s="141">
        <v>46148</v>
      </c>
      <c r="BD263" s="139" t="s">
        <v>7684</v>
      </c>
      <c r="BE263" s="145" t="s">
        <v>8940</v>
      </c>
      <c r="BF263" s="139" t="s">
        <v>2340</v>
      </c>
      <c r="BG263" s="139" t="s">
        <v>7228</v>
      </c>
      <c r="BH263" s="139" t="s">
        <v>7229</v>
      </c>
      <c r="BI263" s="139">
        <v>787.5</v>
      </c>
      <c r="BJ263" s="139" t="s">
        <v>2350</v>
      </c>
      <c r="BK263" s="139">
        <v>15</v>
      </c>
      <c r="BL263" s="139">
        <v>15</v>
      </c>
      <c r="BM263" s="139" t="s">
        <v>7686</v>
      </c>
      <c r="BN263" s="139"/>
      <c r="BO263" s="139">
        <v>787.5</v>
      </c>
      <c r="BP263" s="139">
        <v>50</v>
      </c>
      <c r="BQ263" s="139"/>
      <c r="BR263" s="139"/>
      <c r="BS263" s="139">
        <v>737.5</v>
      </c>
      <c r="BT263" s="139"/>
      <c r="BU263" s="139" t="s">
        <v>2360</v>
      </c>
      <c r="BV263" s="139"/>
      <c r="BW263" s="139"/>
      <c r="BX263" s="139"/>
      <c r="BY263" s="139"/>
      <c r="BZ263" s="139"/>
      <c r="CA263" s="139"/>
      <c r="CB263" s="139" t="s">
        <v>7231</v>
      </c>
      <c r="CC263" s="139"/>
    </row>
    <row r="264" spans="1:81">
      <c r="A264" s="139">
        <v>263</v>
      </c>
      <c r="B264" s="139" t="s">
        <v>7210</v>
      </c>
      <c r="C264" s="145" t="s">
        <v>8941</v>
      </c>
      <c r="D264" s="139">
        <v>1</v>
      </c>
      <c r="E264" s="139">
        <v>1</v>
      </c>
      <c r="F264" s="139">
        <v>10</v>
      </c>
      <c r="G264" s="139">
        <v>0</v>
      </c>
      <c r="H264" s="139">
        <v>10</v>
      </c>
      <c r="I264" s="139"/>
      <c r="J264" s="139"/>
      <c r="K264" s="140">
        <v>46018.4722222222</v>
      </c>
      <c r="L264" s="140">
        <v>46018.4729166667</v>
      </c>
      <c r="M264" s="139" t="s">
        <v>2406</v>
      </c>
      <c r="N264" s="139" t="s">
        <v>8942</v>
      </c>
      <c r="O264" s="139" t="s">
        <v>2340</v>
      </c>
      <c r="P264" s="139" t="s">
        <v>8943</v>
      </c>
      <c r="Q264" s="139" t="s">
        <v>2342</v>
      </c>
      <c r="R264" s="145" t="s">
        <v>8944</v>
      </c>
      <c r="S264" s="139">
        <v>8346186</v>
      </c>
      <c r="T264" s="139" t="s">
        <v>8943</v>
      </c>
      <c r="U264" s="139" t="s">
        <v>8945</v>
      </c>
      <c r="V264" s="139"/>
      <c r="W264" s="139"/>
      <c r="X264" s="139" t="s">
        <v>8946</v>
      </c>
      <c r="Y264" s="139"/>
      <c r="Z264" s="139"/>
      <c r="AA264" s="139"/>
      <c r="AB264" s="139"/>
      <c r="AC264" s="139"/>
      <c r="AD264" s="139"/>
      <c r="AE264" s="139"/>
      <c r="AF264" s="139"/>
      <c r="AG264" s="139"/>
      <c r="AH264" s="139" t="s">
        <v>8947</v>
      </c>
      <c r="AI264" s="139">
        <v>4153146264</v>
      </c>
      <c r="AJ264" s="139" t="s">
        <v>8948</v>
      </c>
      <c r="AK264" s="139"/>
      <c r="AL264" s="139"/>
      <c r="AM264" s="139" t="s">
        <v>2703</v>
      </c>
      <c r="AN264" s="139" t="s">
        <v>2369</v>
      </c>
      <c r="AO264" s="139" t="s">
        <v>2349</v>
      </c>
      <c r="AP264" s="139">
        <v>94303</v>
      </c>
      <c r="AQ264" s="139" t="s">
        <v>7493</v>
      </c>
      <c r="AR264" s="139">
        <v>88445</v>
      </c>
      <c r="AS264" s="139">
        <v>2025</v>
      </c>
      <c r="AT264" s="139" t="s">
        <v>7291</v>
      </c>
      <c r="AU264" s="139" t="s">
        <v>7309</v>
      </c>
      <c r="AV264" s="139" t="s">
        <v>7222</v>
      </c>
      <c r="AW264" s="139" t="s">
        <v>7223</v>
      </c>
      <c r="AX264" s="139" t="s">
        <v>7294</v>
      </c>
      <c r="AY264" s="139" t="s">
        <v>7295</v>
      </c>
      <c r="AZ264" s="139" t="s">
        <v>7494</v>
      </c>
      <c r="BA264" s="139"/>
      <c r="BB264" s="141">
        <v>46049</v>
      </c>
      <c r="BC264" s="141">
        <v>46049</v>
      </c>
      <c r="BD264" s="139" t="s">
        <v>7495</v>
      </c>
      <c r="BE264" s="145" t="s">
        <v>8941</v>
      </c>
      <c r="BF264" s="139" t="s">
        <v>2340</v>
      </c>
      <c r="BG264" s="139" t="s">
        <v>7228</v>
      </c>
      <c r="BH264" s="139" t="s">
        <v>7229</v>
      </c>
      <c r="BI264" s="139">
        <v>10</v>
      </c>
      <c r="BJ264" s="139" t="s">
        <v>2350</v>
      </c>
      <c r="BK264" s="139">
        <v>1</v>
      </c>
      <c r="BL264" s="139">
        <v>1</v>
      </c>
      <c r="BM264" s="139" t="s">
        <v>7496</v>
      </c>
      <c r="BN264" s="139"/>
      <c r="BO264" s="139">
        <v>10</v>
      </c>
      <c r="BP264" s="139">
        <v>0</v>
      </c>
      <c r="BQ264" s="139"/>
      <c r="BR264" s="139"/>
      <c r="BS264" s="139">
        <v>10</v>
      </c>
      <c r="BT264" s="139"/>
      <c r="BU264" s="139" t="s">
        <v>2521</v>
      </c>
      <c r="BV264" s="139"/>
      <c r="BW264" s="139"/>
      <c r="BX264" s="139"/>
      <c r="BY264" s="139"/>
      <c r="BZ264" s="139"/>
      <c r="CA264" s="139"/>
      <c r="CB264" s="139" t="s">
        <v>7231</v>
      </c>
      <c r="CC264" s="139" t="s">
        <v>7244</v>
      </c>
    </row>
    <row r="265" spans="1:81">
      <c r="A265" s="139">
        <v>264</v>
      </c>
      <c r="B265" s="139" t="s">
        <v>7210</v>
      </c>
      <c r="C265" s="145" t="s">
        <v>8949</v>
      </c>
      <c r="D265" s="139">
        <v>1</v>
      </c>
      <c r="E265" s="139">
        <v>1</v>
      </c>
      <c r="F265" s="139">
        <v>10</v>
      </c>
      <c r="G265" s="139">
        <v>0</v>
      </c>
      <c r="H265" s="139">
        <v>10</v>
      </c>
      <c r="I265" s="139"/>
      <c r="J265" s="139"/>
      <c r="K265" s="140">
        <v>46018.4680555556</v>
      </c>
      <c r="L265" s="140">
        <v>46018.4694444444</v>
      </c>
      <c r="M265" s="139" t="s">
        <v>2768</v>
      </c>
      <c r="N265" s="139" t="s">
        <v>8950</v>
      </c>
      <c r="O265" s="139" t="s">
        <v>2340</v>
      </c>
      <c r="P265" s="139" t="s">
        <v>8951</v>
      </c>
      <c r="Q265" s="139" t="s">
        <v>2342</v>
      </c>
      <c r="R265" s="145" t="s">
        <v>8952</v>
      </c>
      <c r="S265" s="139">
        <v>8236568</v>
      </c>
      <c r="T265" s="139" t="s">
        <v>8951</v>
      </c>
      <c r="U265" s="139" t="s">
        <v>8953</v>
      </c>
      <c r="V265" s="139">
        <v>1</v>
      </c>
      <c r="W265" s="139">
        <v>6695774816</v>
      </c>
      <c r="X265" s="139" t="s">
        <v>8954</v>
      </c>
      <c r="Y265" s="139"/>
      <c r="Z265" s="139"/>
      <c r="AA265" s="139"/>
      <c r="AB265" s="139"/>
      <c r="AC265" s="139"/>
      <c r="AD265" s="139"/>
      <c r="AE265" s="139"/>
      <c r="AF265" s="139"/>
      <c r="AG265" s="139"/>
      <c r="AH265" s="139" t="s">
        <v>8955</v>
      </c>
      <c r="AI265" s="139">
        <v>6695774816</v>
      </c>
      <c r="AJ265" s="139" t="s">
        <v>8956</v>
      </c>
      <c r="AK265" s="139"/>
      <c r="AL265" s="139"/>
      <c r="AM265" s="139" t="s">
        <v>2347</v>
      </c>
      <c r="AN265" s="139" t="s">
        <v>2348</v>
      </c>
      <c r="AO265" s="139" t="s">
        <v>2349</v>
      </c>
      <c r="AP265" s="139">
        <v>98006</v>
      </c>
      <c r="AQ265" s="139" t="s">
        <v>7567</v>
      </c>
      <c r="AR265" s="139">
        <v>87564</v>
      </c>
      <c r="AS265" s="139">
        <v>2025</v>
      </c>
      <c r="AT265" s="139" t="s">
        <v>4600</v>
      </c>
      <c r="AU265" s="139" t="s">
        <v>7568</v>
      </c>
      <c r="AV265" s="139" t="s">
        <v>7222</v>
      </c>
      <c r="AW265" s="139" t="s">
        <v>7569</v>
      </c>
      <c r="AX265" s="139" t="s">
        <v>7294</v>
      </c>
      <c r="AY265" s="139" t="s">
        <v>7295</v>
      </c>
      <c r="AZ265" s="139" t="s">
        <v>7570</v>
      </c>
      <c r="BA265" s="139"/>
      <c r="BB265" s="141">
        <v>46047</v>
      </c>
      <c r="BC265" s="141">
        <v>46047</v>
      </c>
      <c r="BD265" s="139" t="s">
        <v>8957</v>
      </c>
      <c r="BE265" s="145" t="s">
        <v>8949</v>
      </c>
      <c r="BF265" s="139" t="s">
        <v>2340</v>
      </c>
      <c r="BG265" s="139" t="s">
        <v>7228</v>
      </c>
      <c r="BH265" s="139" t="s">
        <v>7229</v>
      </c>
      <c r="BI265" s="139">
        <v>10</v>
      </c>
      <c r="BJ265" s="139" t="s">
        <v>2350</v>
      </c>
      <c r="BK265" s="139">
        <v>1</v>
      </c>
      <c r="BL265" s="139">
        <v>1</v>
      </c>
      <c r="BM265" s="139" t="s">
        <v>7572</v>
      </c>
      <c r="BN265" s="139"/>
      <c r="BO265" s="139">
        <v>10</v>
      </c>
      <c r="BP265" s="139">
        <v>0</v>
      </c>
      <c r="BQ265" s="139"/>
      <c r="BR265" s="139"/>
      <c r="BS265" s="139">
        <v>10</v>
      </c>
      <c r="BT265" s="139"/>
      <c r="BU265" s="139" t="s">
        <v>2360</v>
      </c>
      <c r="BV265" s="139"/>
      <c r="BW265" s="139"/>
      <c r="BX265" s="139"/>
      <c r="BY265" s="139"/>
      <c r="BZ265" s="139"/>
      <c r="CA265" s="139"/>
      <c r="CB265" s="139" t="s">
        <v>7231</v>
      </c>
      <c r="CC265" s="139"/>
    </row>
    <row r="266" spans="1:81">
      <c r="A266" s="139">
        <v>265</v>
      </c>
      <c r="B266" s="139" t="s">
        <v>7210</v>
      </c>
      <c r="C266" s="145" t="s">
        <v>8958</v>
      </c>
      <c r="D266" s="139">
        <v>1</v>
      </c>
      <c r="E266" s="139">
        <v>2</v>
      </c>
      <c r="F266" s="139">
        <v>2210</v>
      </c>
      <c r="G266" s="139">
        <v>0</v>
      </c>
      <c r="H266" s="139">
        <v>2210</v>
      </c>
      <c r="I266" s="139"/>
      <c r="J266" s="139"/>
      <c r="K266" s="140">
        <v>46018.4340277778</v>
      </c>
      <c r="L266" s="140">
        <v>46018.4354166667</v>
      </c>
      <c r="M266" s="139" t="s">
        <v>2424</v>
      </c>
      <c r="N266" s="139" t="s">
        <v>8959</v>
      </c>
      <c r="O266" s="139" t="s">
        <v>2340</v>
      </c>
      <c r="P266" s="139" t="s">
        <v>8960</v>
      </c>
      <c r="Q266" s="139" t="s">
        <v>2342</v>
      </c>
      <c r="R266" s="145" t="s">
        <v>8961</v>
      </c>
      <c r="S266" s="139">
        <v>8014649</v>
      </c>
      <c r="T266" s="139" t="s">
        <v>8960</v>
      </c>
      <c r="U266" s="139" t="s">
        <v>8962</v>
      </c>
      <c r="V266" s="139">
        <v>1</v>
      </c>
      <c r="W266" s="139">
        <v>3129125761</v>
      </c>
      <c r="X266" s="139" t="s">
        <v>8963</v>
      </c>
      <c r="Y266" s="139" t="s">
        <v>8964</v>
      </c>
      <c r="Z266" s="139">
        <v>3129125761</v>
      </c>
      <c r="AA266" s="139" t="s">
        <v>8965</v>
      </c>
      <c r="AB266" s="139"/>
      <c r="AC266" s="139"/>
      <c r="AD266" s="139" t="s">
        <v>4988</v>
      </c>
      <c r="AE266" s="139" t="s">
        <v>2348</v>
      </c>
      <c r="AF266" s="139" t="s">
        <v>2349</v>
      </c>
      <c r="AG266" s="139">
        <v>98034</v>
      </c>
      <c r="AH266" s="139" t="s">
        <v>8964</v>
      </c>
      <c r="AI266" s="139">
        <v>3129125761</v>
      </c>
      <c r="AJ266" s="139" t="s">
        <v>8965</v>
      </c>
      <c r="AK266" s="139"/>
      <c r="AL266" s="139"/>
      <c r="AM266" s="139" t="s">
        <v>4988</v>
      </c>
      <c r="AN266" s="139" t="s">
        <v>2348</v>
      </c>
      <c r="AO266" s="139" t="s">
        <v>2349</v>
      </c>
      <c r="AP266" s="139">
        <v>98034</v>
      </c>
      <c r="AQ266" s="139" t="s">
        <v>8966</v>
      </c>
      <c r="AR266" s="139">
        <v>93510</v>
      </c>
      <c r="AS266" s="139">
        <v>2026</v>
      </c>
      <c r="AT266" s="139" t="s">
        <v>7220</v>
      </c>
      <c r="AU266" s="139" t="s">
        <v>7459</v>
      </c>
      <c r="AV266" s="139" t="s">
        <v>7222</v>
      </c>
      <c r="AW266" s="139" t="s">
        <v>8967</v>
      </c>
      <c r="AX266" s="139" t="s">
        <v>7224</v>
      </c>
      <c r="AY266" s="139" t="s">
        <v>7238</v>
      </c>
      <c r="AZ266" s="139" t="s">
        <v>8968</v>
      </c>
      <c r="BA266" s="139"/>
      <c r="BB266" s="141">
        <v>46032</v>
      </c>
      <c r="BC266" s="141">
        <v>46165</v>
      </c>
      <c r="BD266" s="139" t="s">
        <v>8969</v>
      </c>
      <c r="BE266" s="145" t="s">
        <v>8970</v>
      </c>
      <c r="BF266" s="139" t="s">
        <v>2340</v>
      </c>
      <c r="BG266" s="139" t="s">
        <v>172</v>
      </c>
      <c r="BH266" s="139" t="s">
        <v>7242</v>
      </c>
      <c r="BI266" s="139">
        <v>50</v>
      </c>
      <c r="BJ266" s="139" t="s">
        <v>2350</v>
      </c>
      <c r="BK266" s="139">
        <v>18</v>
      </c>
      <c r="BL266" s="139">
        <v>18</v>
      </c>
      <c r="BM266" s="139" t="s">
        <v>7260</v>
      </c>
      <c r="BN266" s="139"/>
      <c r="BO266" s="139">
        <v>50</v>
      </c>
      <c r="BP266" s="139">
        <v>0</v>
      </c>
      <c r="BQ266" s="139"/>
      <c r="BR266" s="139"/>
      <c r="BS266" s="139">
        <v>50</v>
      </c>
      <c r="BT266" s="139"/>
      <c r="BU266" s="139" t="s">
        <v>2360</v>
      </c>
      <c r="BV266" s="139"/>
      <c r="BW266" s="139"/>
      <c r="BX266" s="139"/>
      <c r="BY266" s="139"/>
      <c r="BZ266" s="139"/>
      <c r="CA266" s="139"/>
      <c r="CB266" s="139" t="s">
        <v>7231</v>
      </c>
      <c r="CC266" s="139" t="s">
        <v>7232</v>
      </c>
    </row>
    <row r="267" spans="1:81">
      <c r="A267" s="139">
        <v>266</v>
      </c>
      <c r="B267" s="139" t="s">
        <v>7210</v>
      </c>
      <c r="C267" s="145" t="s">
        <v>8958</v>
      </c>
      <c r="D267" s="139">
        <v>1</v>
      </c>
      <c r="E267" s="139">
        <v>2</v>
      </c>
      <c r="F267" s="139">
        <v>2210</v>
      </c>
      <c r="G267" s="139">
        <v>0</v>
      </c>
      <c r="H267" s="139">
        <v>2210</v>
      </c>
      <c r="I267" s="139"/>
      <c r="J267" s="139"/>
      <c r="K267" s="140">
        <v>46018.4340277778</v>
      </c>
      <c r="L267" s="140">
        <v>46018.4354166667</v>
      </c>
      <c r="M267" s="139" t="s">
        <v>2424</v>
      </c>
      <c r="N267" s="139" t="s">
        <v>8959</v>
      </c>
      <c r="O267" s="139" t="s">
        <v>2340</v>
      </c>
      <c r="P267" s="139" t="s">
        <v>8960</v>
      </c>
      <c r="Q267" s="139" t="s">
        <v>2342</v>
      </c>
      <c r="R267" s="145" t="s">
        <v>8961</v>
      </c>
      <c r="S267" s="139">
        <v>8014649</v>
      </c>
      <c r="T267" s="139" t="s">
        <v>8960</v>
      </c>
      <c r="U267" s="139" t="s">
        <v>8962</v>
      </c>
      <c r="V267" s="139">
        <v>1</v>
      </c>
      <c r="W267" s="139">
        <v>3129125761</v>
      </c>
      <c r="X267" s="139" t="s">
        <v>8963</v>
      </c>
      <c r="Y267" s="139" t="s">
        <v>8964</v>
      </c>
      <c r="Z267" s="139">
        <v>3129125761</v>
      </c>
      <c r="AA267" s="139" t="s">
        <v>8965</v>
      </c>
      <c r="AB267" s="139"/>
      <c r="AC267" s="139"/>
      <c r="AD267" s="139" t="s">
        <v>4988</v>
      </c>
      <c r="AE267" s="139" t="s">
        <v>2348</v>
      </c>
      <c r="AF267" s="139" t="s">
        <v>2349</v>
      </c>
      <c r="AG267" s="139">
        <v>98034</v>
      </c>
      <c r="AH267" s="139" t="s">
        <v>8964</v>
      </c>
      <c r="AI267" s="139">
        <v>3129125761</v>
      </c>
      <c r="AJ267" s="139" t="s">
        <v>8965</v>
      </c>
      <c r="AK267" s="139"/>
      <c r="AL267" s="139"/>
      <c r="AM267" s="139" t="s">
        <v>4988</v>
      </c>
      <c r="AN267" s="139" t="s">
        <v>2348</v>
      </c>
      <c r="AO267" s="139" t="s">
        <v>2349</v>
      </c>
      <c r="AP267" s="139">
        <v>98034</v>
      </c>
      <c r="AQ267" s="139" t="s">
        <v>8966</v>
      </c>
      <c r="AR267" s="139">
        <v>93510</v>
      </c>
      <c r="AS267" s="139">
        <v>2026</v>
      </c>
      <c r="AT267" s="139" t="s">
        <v>7220</v>
      </c>
      <c r="AU267" s="139" t="s">
        <v>7459</v>
      </c>
      <c r="AV267" s="139" t="s">
        <v>7222</v>
      </c>
      <c r="AW267" s="139" t="s">
        <v>8967</v>
      </c>
      <c r="AX267" s="139" t="s">
        <v>7224</v>
      </c>
      <c r="AY267" s="139" t="s">
        <v>7238</v>
      </c>
      <c r="AZ267" s="139" t="s">
        <v>8968</v>
      </c>
      <c r="BA267" s="139"/>
      <c r="BB267" s="141">
        <v>46032</v>
      </c>
      <c r="BC267" s="141">
        <v>46165</v>
      </c>
      <c r="BD267" s="139" t="s">
        <v>8969</v>
      </c>
      <c r="BE267" s="145" t="s">
        <v>8971</v>
      </c>
      <c r="BF267" s="139" t="s">
        <v>2340</v>
      </c>
      <c r="BG267" s="139" t="s">
        <v>7228</v>
      </c>
      <c r="BH267" s="139" t="s">
        <v>7229</v>
      </c>
      <c r="BI267" s="139">
        <v>2160</v>
      </c>
      <c r="BJ267" s="139" t="s">
        <v>2350</v>
      </c>
      <c r="BK267" s="139">
        <v>18</v>
      </c>
      <c r="BL267" s="139">
        <v>18</v>
      </c>
      <c r="BM267" s="139" t="s">
        <v>7260</v>
      </c>
      <c r="BN267" s="139"/>
      <c r="BO267" s="139">
        <v>2160</v>
      </c>
      <c r="BP267" s="139">
        <v>0</v>
      </c>
      <c r="BQ267" s="139"/>
      <c r="BR267" s="139"/>
      <c r="BS267" s="139">
        <v>2160</v>
      </c>
      <c r="BT267" s="139"/>
      <c r="BU267" s="139" t="s">
        <v>2360</v>
      </c>
      <c r="BV267" s="139"/>
      <c r="BW267" s="139"/>
      <c r="BX267" s="139"/>
      <c r="BY267" s="139"/>
      <c r="BZ267" s="139"/>
      <c r="CA267" s="139"/>
      <c r="CB267" s="139" t="s">
        <v>7231</v>
      </c>
      <c r="CC267" s="139" t="s">
        <v>7232</v>
      </c>
    </row>
    <row r="268" spans="1:81">
      <c r="A268" s="139">
        <v>267</v>
      </c>
      <c r="B268" s="139" t="s">
        <v>7210</v>
      </c>
      <c r="C268" s="145" t="s">
        <v>8972</v>
      </c>
      <c r="D268" s="139">
        <v>1</v>
      </c>
      <c r="E268" s="139">
        <v>2</v>
      </c>
      <c r="F268" s="139">
        <v>1310</v>
      </c>
      <c r="G268" s="139">
        <v>0</v>
      </c>
      <c r="H268" s="139">
        <v>1310</v>
      </c>
      <c r="I268" s="139"/>
      <c r="J268" s="139"/>
      <c r="K268" s="140">
        <v>46018.4236111111</v>
      </c>
      <c r="L268" s="140">
        <v>46018.4236111111</v>
      </c>
      <c r="M268" s="139" t="s">
        <v>2819</v>
      </c>
      <c r="N268" s="139" t="s">
        <v>8973</v>
      </c>
      <c r="O268" s="139" t="s">
        <v>2340</v>
      </c>
      <c r="P268" s="139" t="s">
        <v>8974</v>
      </c>
      <c r="Q268" s="139" t="s">
        <v>2342</v>
      </c>
      <c r="R268" s="145" t="s">
        <v>8975</v>
      </c>
      <c r="S268" s="139">
        <v>8278938</v>
      </c>
      <c r="T268" s="139" t="s">
        <v>8974</v>
      </c>
      <c r="U268" s="139" t="s">
        <v>8974</v>
      </c>
      <c r="V268" s="139">
        <v>1</v>
      </c>
      <c r="W268" s="139">
        <v>9088128761</v>
      </c>
      <c r="X268" s="139" t="s">
        <v>8976</v>
      </c>
      <c r="Y268" s="139" t="s">
        <v>8977</v>
      </c>
      <c r="Z268" s="139">
        <v>9088128761</v>
      </c>
      <c r="AA268" s="139" t="s">
        <v>8978</v>
      </c>
      <c r="AB268" s="139"/>
      <c r="AC268" s="139"/>
      <c r="AD268" s="139" t="s">
        <v>7095</v>
      </c>
      <c r="AE268" s="139" t="s">
        <v>2369</v>
      </c>
      <c r="AF268" s="139" t="s">
        <v>2349</v>
      </c>
      <c r="AG268" s="139">
        <v>94582</v>
      </c>
      <c r="AH268" s="139" t="s">
        <v>8977</v>
      </c>
      <c r="AI268" s="139">
        <v>9088128761</v>
      </c>
      <c r="AJ268" s="139" t="s">
        <v>8978</v>
      </c>
      <c r="AK268" s="139"/>
      <c r="AL268" s="139"/>
      <c r="AM268" s="139" t="s">
        <v>7095</v>
      </c>
      <c r="AN268" s="139" t="s">
        <v>2369</v>
      </c>
      <c r="AO268" s="139" t="s">
        <v>2349</v>
      </c>
      <c r="AP268" s="139">
        <v>94582</v>
      </c>
      <c r="AQ268" s="139" t="s">
        <v>8979</v>
      </c>
      <c r="AR268" s="139">
        <v>93588</v>
      </c>
      <c r="AS268" s="139">
        <v>2026</v>
      </c>
      <c r="AT268" s="139" t="s">
        <v>7220</v>
      </c>
      <c r="AU268" s="139" t="s">
        <v>8980</v>
      </c>
      <c r="AV268" s="139" t="s">
        <v>7222</v>
      </c>
      <c r="AW268" s="139" t="s">
        <v>7293</v>
      </c>
      <c r="AX268" s="139" t="s">
        <v>7224</v>
      </c>
      <c r="AY268" s="139" t="s">
        <v>7238</v>
      </c>
      <c r="AZ268" s="139" t="s">
        <v>8981</v>
      </c>
      <c r="BA268" s="139"/>
      <c r="BB268" s="141">
        <v>46033</v>
      </c>
      <c r="BC268" s="141">
        <v>46166</v>
      </c>
      <c r="BD268" s="139" t="s">
        <v>7279</v>
      </c>
      <c r="BE268" s="145" t="s">
        <v>8982</v>
      </c>
      <c r="BF268" s="139" t="s">
        <v>2340</v>
      </c>
      <c r="BG268" s="139" t="s">
        <v>172</v>
      </c>
      <c r="BH268" s="139" t="s">
        <v>7242</v>
      </c>
      <c r="BI268" s="139">
        <v>50</v>
      </c>
      <c r="BJ268" s="139" t="s">
        <v>2350</v>
      </c>
      <c r="BK268" s="139">
        <v>18</v>
      </c>
      <c r="BL268" s="139">
        <v>18</v>
      </c>
      <c r="BM268" s="139" t="s">
        <v>7243</v>
      </c>
      <c r="BN268" s="139"/>
      <c r="BO268" s="139">
        <v>50</v>
      </c>
      <c r="BP268" s="139">
        <v>0</v>
      </c>
      <c r="BQ268" s="139"/>
      <c r="BR268" s="139"/>
      <c r="BS268" s="139">
        <v>50</v>
      </c>
      <c r="BT268" s="139"/>
      <c r="BU268" s="139" t="s">
        <v>2360</v>
      </c>
      <c r="BV268" s="139"/>
      <c r="BW268" s="139"/>
      <c r="BX268" s="139"/>
      <c r="BY268" s="139"/>
      <c r="BZ268" s="139"/>
      <c r="CA268" s="139"/>
      <c r="CB268" s="139" t="s">
        <v>7231</v>
      </c>
      <c r="CC268" s="139" t="s">
        <v>7244</v>
      </c>
    </row>
    <row r="269" spans="1:81">
      <c r="A269" s="139">
        <v>268</v>
      </c>
      <c r="B269" s="139" t="s">
        <v>7210</v>
      </c>
      <c r="C269" s="145" t="s">
        <v>8972</v>
      </c>
      <c r="D269" s="139">
        <v>1</v>
      </c>
      <c r="E269" s="139">
        <v>2</v>
      </c>
      <c r="F269" s="139">
        <v>1310</v>
      </c>
      <c r="G269" s="139">
        <v>0</v>
      </c>
      <c r="H269" s="139">
        <v>1310</v>
      </c>
      <c r="I269" s="139"/>
      <c r="J269" s="139"/>
      <c r="K269" s="140">
        <v>46018.4236111111</v>
      </c>
      <c r="L269" s="140">
        <v>46018.4236111111</v>
      </c>
      <c r="M269" s="139" t="s">
        <v>2819</v>
      </c>
      <c r="N269" s="139" t="s">
        <v>8973</v>
      </c>
      <c r="O269" s="139" t="s">
        <v>2340</v>
      </c>
      <c r="P269" s="139" t="s">
        <v>8974</v>
      </c>
      <c r="Q269" s="139" t="s">
        <v>2342</v>
      </c>
      <c r="R269" s="145" t="s">
        <v>8975</v>
      </c>
      <c r="S269" s="139">
        <v>8278938</v>
      </c>
      <c r="T269" s="139" t="s">
        <v>8974</v>
      </c>
      <c r="U269" s="139" t="s">
        <v>8974</v>
      </c>
      <c r="V269" s="139">
        <v>1</v>
      </c>
      <c r="W269" s="139">
        <v>9088128761</v>
      </c>
      <c r="X269" s="139" t="s">
        <v>8976</v>
      </c>
      <c r="Y269" s="139" t="s">
        <v>8977</v>
      </c>
      <c r="Z269" s="139">
        <v>9088128761</v>
      </c>
      <c r="AA269" s="139" t="s">
        <v>8978</v>
      </c>
      <c r="AB269" s="139"/>
      <c r="AC269" s="139"/>
      <c r="AD269" s="139" t="s">
        <v>7095</v>
      </c>
      <c r="AE269" s="139" t="s">
        <v>2369</v>
      </c>
      <c r="AF269" s="139" t="s">
        <v>2349</v>
      </c>
      <c r="AG269" s="139">
        <v>94582</v>
      </c>
      <c r="AH269" s="139" t="s">
        <v>8977</v>
      </c>
      <c r="AI269" s="139">
        <v>9088128761</v>
      </c>
      <c r="AJ269" s="139" t="s">
        <v>8978</v>
      </c>
      <c r="AK269" s="139"/>
      <c r="AL269" s="139"/>
      <c r="AM269" s="139" t="s">
        <v>7095</v>
      </c>
      <c r="AN269" s="139" t="s">
        <v>2369</v>
      </c>
      <c r="AO269" s="139" t="s">
        <v>2349</v>
      </c>
      <c r="AP269" s="139">
        <v>94582</v>
      </c>
      <c r="AQ269" s="139" t="s">
        <v>8979</v>
      </c>
      <c r="AR269" s="139">
        <v>93588</v>
      </c>
      <c r="AS269" s="139">
        <v>2026</v>
      </c>
      <c r="AT269" s="139" t="s">
        <v>7220</v>
      </c>
      <c r="AU269" s="139" t="s">
        <v>8980</v>
      </c>
      <c r="AV269" s="139" t="s">
        <v>7222</v>
      </c>
      <c r="AW269" s="139" t="s">
        <v>7293</v>
      </c>
      <c r="AX269" s="139" t="s">
        <v>7224</v>
      </c>
      <c r="AY269" s="139" t="s">
        <v>7238</v>
      </c>
      <c r="AZ269" s="139" t="s">
        <v>8981</v>
      </c>
      <c r="BA269" s="139"/>
      <c r="BB269" s="141">
        <v>46033</v>
      </c>
      <c r="BC269" s="141">
        <v>46166</v>
      </c>
      <c r="BD269" s="139" t="s">
        <v>7279</v>
      </c>
      <c r="BE269" s="145" t="s">
        <v>8983</v>
      </c>
      <c r="BF269" s="139" t="s">
        <v>2340</v>
      </c>
      <c r="BG269" s="139" t="s">
        <v>7228</v>
      </c>
      <c r="BH269" s="139" t="s">
        <v>7229</v>
      </c>
      <c r="BI269" s="139">
        <v>1260</v>
      </c>
      <c r="BJ269" s="139" t="s">
        <v>2350</v>
      </c>
      <c r="BK269" s="139">
        <v>18</v>
      </c>
      <c r="BL269" s="139">
        <v>18</v>
      </c>
      <c r="BM269" s="139" t="s">
        <v>7243</v>
      </c>
      <c r="BN269" s="139"/>
      <c r="BO269" s="139">
        <v>1260</v>
      </c>
      <c r="BP269" s="139">
        <v>0</v>
      </c>
      <c r="BQ269" s="139"/>
      <c r="BR269" s="139"/>
      <c r="BS269" s="139">
        <v>1260</v>
      </c>
      <c r="BT269" s="139"/>
      <c r="BU269" s="139" t="s">
        <v>2360</v>
      </c>
      <c r="BV269" s="139"/>
      <c r="BW269" s="139"/>
      <c r="BX269" s="139"/>
      <c r="BY269" s="139"/>
      <c r="BZ269" s="139"/>
      <c r="CA269" s="139"/>
      <c r="CB269" s="139" t="s">
        <v>7231</v>
      </c>
      <c r="CC269" s="139" t="s">
        <v>7244</v>
      </c>
    </row>
    <row r="270" spans="1:81">
      <c r="A270" s="139">
        <v>269</v>
      </c>
      <c r="B270" s="139" t="s">
        <v>7210</v>
      </c>
      <c r="C270" s="145" t="s">
        <v>8984</v>
      </c>
      <c r="D270" s="139">
        <v>1</v>
      </c>
      <c r="E270" s="139">
        <v>2</v>
      </c>
      <c r="F270" s="139">
        <v>837.5</v>
      </c>
      <c r="G270" s="139">
        <v>50</v>
      </c>
      <c r="H270" s="139">
        <v>787.5</v>
      </c>
      <c r="I270" s="139"/>
      <c r="J270" s="139"/>
      <c r="K270" s="140">
        <v>46018.4027777778</v>
      </c>
      <c r="L270" s="140">
        <v>46018.4048611111</v>
      </c>
      <c r="M270" s="139" t="s">
        <v>2726</v>
      </c>
      <c r="N270" s="139" t="s">
        <v>8985</v>
      </c>
      <c r="O270" s="139" t="s">
        <v>2340</v>
      </c>
      <c r="P270" s="139" t="s">
        <v>8986</v>
      </c>
      <c r="Q270" s="139" t="s">
        <v>2342</v>
      </c>
      <c r="R270" s="145" t="s">
        <v>8987</v>
      </c>
      <c r="S270" s="139">
        <v>8011695</v>
      </c>
      <c r="T270" s="139" t="s">
        <v>8986</v>
      </c>
      <c r="U270" s="139" t="s">
        <v>8986</v>
      </c>
      <c r="V270" s="139">
        <v>1</v>
      </c>
      <c r="W270" s="139">
        <v>9294101106</v>
      </c>
      <c r="X270" s="139" t="s">
        <v>8988</v>
      </c>
      <c r="Y270" s="139" t="s">
        <v>8989</v>
      </c>
      <c r="Z270" s="139">
        <v>9294101106</v>
      </c>
      <c r="AA270" s="139" t="s">
        <v>8990</v>
      </c>
      <c r="AB270" s="139"/>
      <c r="AC270" s="139"/>
      <c r="AD270" s="139" t="s">
        <v>8991</v>
      </c>
      <c r="AE270" s="139" t="s">
        <v>2810</v>
      </c>
      <c r="AF270" s="139" t="s">
        <v>2349</v>
      </c>
      <c r="AG270" s="139">
        <v>11765</v>
      </c>
      <c r="AH270" s="139" t="s">
        <v>8989</v>
      </c>
      <c r="AI270" s="139">
        <v>9294101106</v>
      </c>
      <c r="AJ270" s="139" t="s">
        <v>8990</v>
      </c>
      <c r="AK270" s="139"/>
      <c r="AL270" s="139"/>
      <c r="AM270" s="139" t="s">
        <v>8991</v>
      </c>
      <c r="AN270" s="139" t="s">
        <v>2810</v>
      </c>
      <c r="AO270" s="139" t="s">
        <v>2349</v>
      </c>
      <c r="AP270" s="139">
        <v>11765</v>
      </c>
      <c r="AQ270" s="139" t="s">
        <v>7363</v>
      </c>
      <c r="AR270" s="139">
        <v>97814</v>
      </c>
      <c r="AS270" s="139">
        <v>2026</v>
      </c>
      <c r="AT270" s="139" t="s">
        <v>7220</v>
      </c>
      <c r="AU270" s="139" t="s">
        <v>7364</v>
      </c>
      <c r="AV270" s="139" t="s">
        <v>7222</v>
      </c>
      <c r="AW270" s="139" t="s">
        <v>7365</v>
      </c>
      <c r="AX270" s="139" t="s">
        <v>7224</v>
      </c>
      <c r="AY270" s="139" t="s">
        <v>7238</v>
      </c>
      <c r="AZ270" s="139" t="s">
        <v>7366</v>
      </c>
      <c r="BA270" s="139"/>
      <c r="BB270" s="141">
        <v>46046</v>
      </c>
      <c r="BC270" s="141">
        <v>46151</v>
      </c>
      <c r="BD270" s="139" t="s">
        <v>7531</v>
      </c>
      <c r="BE270" s="145" t="s">
        <v>8992</v>
      </c>
      <c r="BF270" s="139" t="s">
        <v>2340</v>
      </c>
      <c r="BG270" s="139" t="s">
        <v>172</v>
      </c>
      <c r="BH270" s="139" t="s">
        <v>7242</v>
      </c>
      <c r="BI270" s="139">
        <v>50</v>
      </c>
      <c r="BJ270" s="139" t="s">
        <v>2350</v>
      </c>
      <c r="BK270" s="139">
        <v>15</v>
      </c>
      <c r="BL270" s="139">
        <v>15</v>
      </c>
      <c r="BM270" s="139" t="s">
        <v>7298</v>
      </c>
      <c r="BN270" s="139"/>
      <c r="BO270" s="139">
        <v>50</v>
      </c>
      <c r="BP270" s="139">
        <v>0</v>
      </c>
      <c r="BQ270" s="139"/>
      <c r="BR270" s="139"/>
      <c r="BS270" s="139">
        <v>50</v>
      </c>
      <c r="BT270" s="139"/>
      <c r="BU270" s="139" t="s">
        <v>2360</v>
      </c>
      <c r="BV270" s="139"/>
      <c r="BW270" s="139"/>
      <c r="BX270" s="139"/>
      <c r="BY270" s="139"/>
      <c r="BZ270" s="139"/>
      <c r="CA270" s="139"/>
      <c r="CB270" s="139" t="s">
        <v>7231</v>
      </c>
      <c r="CC270" s="139"/>
    </row>
    <row r="271" spans="1:81">
      <c r="A271" s="139">
        <v>270</v>
      </c>
      <c r="B271" s="139" t="s">
        <v>7210</v>
      </c>
      <c r="C271" s="145" t="s">
        <v>8984</v>
      </c>
      <c r="D271" s="139">
        <v>1</v>
      </c>
      <c r="E271" s="139">
        <v>2</v>
      </c>
      <c r="F271" s="139">
        <v>837.5</v>
      </c>
      <c r="G271" s="139">
        <v>50</v>
      </c>
      <c r="H271" s="139">
        <v>787.5</v>
      </c>
      <c r="I271" s="139"/>
      <c r="J271" s="139"/>
      <c r="K271" s="140">
        <v>46018.4027777778</v>
      </c>
      <c r="L271" s="140">
        <v>46018.4048611111</v>
      </c>
      <c r="M271" s="139" t="s">
        <v>2726</v>
      </c>
      <c r="N271" s="139" t="s">
        <v>8985</v>
      </c>
      <c r="O271" s="139" t="s">
        <v>2340</v>
      </c>
      <c r="P271" s="139" t="s">
        <v>8986</v>
      </c>
      <c r="Q271" s="139" t="s">
        <v>2342</v>
      </c>
      <c r="R271" s="145" t="s">
        <v>8987</v>
      </c>
      <c r="S271" s="139">
        <v>8011695</v>
      </c>
      <c r="T271" s="139" t="s">
        <v>8986</v>
      </c>
      <c r="U271" s="139" t="s">
        <v>8986</v>
      </c>
      <c r="V271" s="139">
        <v>1</v>
      </c>
      <c r="W271" s="139">
        <v>9294101106</v>
      </c>
      <c r="X271" s="139" t="s">
        <v>8988</v>
      </c>
      <c r="Y271" s="139" t="s">
        <v>8989</v>
      </c>
      <c r="Z271" s="139">
        <v>9294101106</v>
      </c>
      <c r="AA271" s="139" t="s">
        <v>8990</v>
      </c>
      <c r="AB271" s="139"/>
      <c r="AC271" s="139"/>
      <c r="AD271" s="139" t="s">
        <v>8991</v>
      </c>
      <c r="AE271" s="139" t="s">
        <v>2810</v>
      </c>
      <c r="AF271" s="139" t="s">
        <v>2349</v>
      </c>
      <c r="AG271" s="139">
        <v>11765</v>
      </c>
      <c r="AH271" s="139" t="s">
        <v>8989</v>
      </c>
      <c r="AI271" s="139">
        <v>9294101106</v>
      </c>
      <c r="AJ271" s="139" t="s">
        <v>8990</v>
      </c>
      <c r="AK271" s="139"/>
      <c r="AL271" s="139"/>
      <c r="AM271" s="139" t="s">
        <v>8991</v>
      </c>
      <c r="AN271" s="139" t="s">
        <v>2810</v>
      </c>
      <c r="AO271" s="139" t="s">
        <v>2349</v>
      </c>
      <c r="AP271" s="139">
        <v>11765</v>
      </c>
      <c r="AQ271" s="139" t="s">
        <v>7363</v>
      </c>
      <c r="AR271" s="139">
        <v>97814</v>
      </c>
      <c r="AS271" s="139">
        <v>2026</v>
      </c>
      <c r="AT271" s="139" t="s">
        <v>7220</v>
      </c>
      <c r="AU271" s="139" t="s">
        <v>7364</v>
      </c>
      <c r="AV271" s="139" t="s">
        <v>7222</v>
      </c>
      <c r="AW271" s="139" t="s">
        <v>7365</v>
      </c>
      <c r="AX271" s="139" t="s">
        <v>7224</v>
      </c>
      <c r="AY271" s="139" t="s">
        <v>7238</v>
      </c>
      <c r="AZ271" s="139" t="s">
        <v>7366</v>
      </c>
      <c r="BA271" s="139"/>
      <c r="BB271" s="141">
        <v>46046</v>
      </c>
      <c r="BC271" s="141">
        <v>46151</v>
      </c>
      <c r="BD271" s="139" t="s">
        <v>7531</v>
      </c>
      <c r="BE271" s="145" t="s">
        <v>8993</v>
      </c>
      <c r="BF271" s="139" t="s">
        <v>2340</v>
      </c>
      <c r="BG271" s="139" t="s">
        <v>7228</v>
      </c>
      <c r="BH271" s="139" t="s">
        <v>7229</v>
      </c>
      <c r="BI271" s="139">
        <v>787.5</v>
      </c>
      <c r="BJ271" s="139" t="s">
        <v>2350</v>
      </c>
      <c r="BK271" s="139">
        <v>15</v>
      </c>
      <c r="BL271" s="139">
        <v>15</v>
      </c>
      <c r="BM271" s="139" t="s">
        <v>7298</v>
      </c>
      <c r="BN271" s="139"/>
      <c r="BO271" s="139">
        <v>787.5</v>
      </c>
      <c r="BP271" s="139">
        <v>50</v>
      </c>
      <c r="BQ271" s="139"/>
      <c r="BR271" s="139"/>
      <c r="BS271" s="139">
        <v>737.5</v>
      </c>
      <c r="BT271" s="139"/>
      <c r="BU271" s="139" t="s">
        <v>2360</v>
      </c>
      <c r="BV271" s="139"/>
      <c r="BW271" s="139"/>
      <c r="BX271" s="139"/>
      <c r="BY271" s="139"/>
      <c r="BZ271" s="139"/>
      <c r="CA271" s="139"/>
      <c r="CB271" s="139" t="s">
        <v>7231</v>
      </c>
      <c r="CC271" s="139"/>
    </row>
    <row r="272" spans="1:81">
      <c r="A272" s="139">
        <v>271</v>
      </c>
      <c r="B272" s="139" t="s">
        <v>7210</v>
      </c>
      <c r="C272" s="145" t="s">
        <v>8994</v>
      </c>
      <c r="D272" s="139">
        <v>1</v>
      </c>
      <c r="E272" s="139">
        <v>2</v>
      </c>
      <c r="F272" s="139">
        <v>330</v>
      </c>
      <c r="G272" s="139">
        <v>4.44</v>
      </c>
      <c r="H272" s="139">
        <v>325.56</v>
      </c>
      <c r="I272" s="139"/>
      <c r="J272" s="139"/>
      <c r="K272" s="140">
        <v>46018.4013888889</v>
      </c>
      <c r="L272" s="140">
        <v>46018.4020833333</v>
      </c>
      <c r="M272" s="139" t="s">
        <v>2338</v>
      </c>
      <c r="N272" s="139" t="s">
        <v>8995</v>
      </c>
      <c r="O272" s="139" t="s">
        <v>2340</v>
      </c>
      <c r="P272" s="139" t="s">
        <v>8996</v>
      </c>
      <c r="Q272" s="139" t="s">
        <v>2342</v>
      </c>
      <c r="R272" s="145" t="s">
        <v>8997</v>
      </c>
      <c r="S272" s="139">
        <v>8339893</v>
      </c>
      <c r="T272" s="139" t="s">
        <v>8996</v>
      </c>
      <c r="U272" s="139" t="s">
        <v>8998</v>
      </c>
      <c r="V272" s="139">
        <v>1</v>
      </c>
      <c r="W272" s="139">
        <v>3097169716</v>
      </c>
      <c r="X272" s="139" t="s">
        <v>8999</v>
      </c>
      <c r="Y272" s="139" t="s">
        <v>9000</v>
      </c>
      <c r="Z272" s="139">
        <v>3097169716</v>
      </c>
      <c r="AA272" s="139" t="s">
        <v>4356</v>
      </c>
      <c r="AB272" s="139"/>
      <c r="AC272" s="139"/>
      <c r="AD272" s="139" t="s">
        <v>4357</v>
      </c>
      <c r="AE272" s="139" t="s">
        <v>2998</v>
      </c>
      <c r="AF272" s="139" t="s">
        <v>2349</v>
      </c>
      <c r="AG272" s="139">
        <v>61265</v>
      </c>
      <c r="AH272" s="139" t="s">
        <v>9000</v>
      </c>
      <c r="AI272" s="139">
        <v>3097169716</v>
      </c>
      <c r="AJ272" s="139" t="s">
        <v>4356</v>
      </c>
      <c r="AK272" s="139"/>
      <c r="AL272" s="139"/>
      <c r="AM272" s="139" t="s">
        <v>4357</v>
      </c>
      <c r="AN272" s="139" t="s">
        <v>2998</v>
      </c>
      <c r="AO272" s="139" t="s">
        <v>2349</v>
      </c>
      <c r="AP272" s="139">
        <v>61265</v>
      </c>
      <c r="AQ272" s="139" t="s">
        <v>9001</v>
      </c>
      <c r="AR272" s="139">
        <v>98235</v>
      </c>
      <c r="AS272" s="139">
        <v>2026</v>
      </c>
      <c r="AT272" s="139" t="s">
        <v>7220</v>
      </c>
      <c r="AU272" s="139" t="s">
        <v>7897</v>
      </c>
      <c r="AV272" s="139" t="s">
        <v>7222</v>
      </c>
      <c r="AW272" s="139" t="s">
        <v>7413</v>
      </c>
      <c r="AX272" s="139" t="s">
        <v>7224</v>
      </c>
      <c r="AY272" s="139" t="s">
        <v>7238</v>
      </c>
      <c r="AZ272" s="139" t="s">
        <v>9002</v>
      </c>
      <c r="BA272" s="139"/>
      <c r="BB272" s="141">
        <v>46031</v>
      </c>
      <c r="BC272" s="141">
        <v>46164</v>
      </c>
      <c r="BD272" s="139" t="s">
        <v>7382</v>
      </c>
      <c r="BE272" s="145" t="s">
        <v>9003</v>
      </c>
      <c r="BF272" s="139" t="s">
        <v>2340</v>
      </c>
      <c r="BG272" s="139" t="s">
        <v>172</v>
      </c>
      <c r="BH272" s="139" t="s">
        <v>7242</v>
      </c>
      <c r="BI272" s="139">
        <v>50</v>
      </c>
      <c r="BJ272" s="139" t="s">
        <v>2350</v>
      </c>
      <c r="BK272" s="139">
        <v>18</v>
      </c>
      <c r="BL272" s="139">
        <v>18</v>
      </c>
      <c r="BM272" s="139" t="s">
        <v>7384</v>
      </c>
      <c r="BN272" s="139"/>
      <c r="BO272" s="139">
        <v>50</v>
      </c>
      <c r="BP272" s="139">
        <v>0</v>
      </c>
      <c r="BQ272" s="139"/>
      <c r="BR272" s="139"/>
      <c r="BS272" s="139">
        <v>50</v>
      </c>
      <c r="BT272" s="139"/>
      <c r="BU272" s="139" t="s">
        <v>2386</v>
      </c>
      <c r="BV272" s="139"/>
      <c r="BW272" s="139"/>
      <c r="BX272" s="139"/>
      <c r="BY272" s="139"/>
      <c r="BZ272" s="139"/>
      <c r="CA272" s="139"/>
      <c r="CB272" s="139" t="s">
        <v>7231</v>
      </c>
      <c r="CC272" s="139" t="s">
        <v>7232</v>
      </c>
    </row>
    <row r="273" spans="1:81">
      <c r="A273" s="139">
        <v>272</v>
      </c>
      <c r="B273" s="139" t="s">
        <v>7210</v>
      </c>
      <c r="C273" s="145" t="s">
        <v>8994</v>
      </c>
      <c r="D273" s="139">
        <v>1</v>
      </c>
      <c r="E273" s="139">
        <v>2</v>
      </c>
      <c r="F273" s="139">
        <v>330</v>
      </c>
      <c r="G273" s="139">
        <v>4.44</v>
      </c>
      <c r="H273" s="139">
        <v>325.56</v>
      </c>
      <c r="I273" s="139"/>
      <c r="J273" s="139"/>
      <c r="K273" s="140">
        <v>46018.4013888889</v>
      </c>
      <c r="L273" s="140">
        <v>46018.4020833333</v>
      </c>
      <c r="M273" s="139" t="s">
        <v>2338</v>
      </c>
      <c r="N273" s="139" t="s">
        <v>8995</v>
      </c>
      <c r="O273" s="139" t="s">
        <v>2340</v>
      </c>
      <c r="P273" s="139" t="s">
        <v>8996</v>
      </c>
      <c r="Q273" s="139" t="s">
        <v>2342</v>
      </c>
      <c r="R273" s="145" t="s">
        <v>8997</v>
      </c>
      <c r="S273" s="139">
        <v>8339893</v>
      </c>
      <c r="T273" s="139" t="s">
        <v>8996</v>
      </c>
      <c r="U273" s="139" t="s">
        <v>8998</v>
      </c>
      <c r="V273" s="139">
        <v>1</v>
      </c>
      <c r="W273" s="139">
        <v>3097169716</v>
      </c>
      <c r="X273" s="139" t="s">
        <v>8999</v>
      </c>
      <c r="Y273" s="139" t="s">
        <v>9000</v>
      </c>
      <c r="Z273" s="139">
        <v>3097169716</v>
      </c>
      <c r="AA273" s="139" t="s">
        <v>4356</v>
      </c>
      <c r="AB273" s="139"/>
      <c r="AC273" s="139"/>
      <c r="AD273" s="139" t="s">
        <v>4357</v>
      </c>
      <c r="AE273" s="139" t="s">
        <v>2998</v>
      </c>
      <c r="AF273" s="139" t="s">
        <v>2349</v>
      </c>
      <c r="AG273" s="139">
        <v>61265</v>
      </c>
      <c r="AH273" s="139" t="s">
        <v>9000</v>
      </c>
      <c r="AI273" s="139">
        <v>3097169716</v>
      </c>
      <c r="AJ273" s="139" t="s">
        <v>4356</v>
      </c>
      <c r="AK273" s="139"/>
      <c r="AL273" s="139"/>
      <c r="AM273" s="139" t="s">
        <v>4357</v>
      </c>
      <c r="AN273" s="139" t="s">
        <v>2998</v>
      </c>
      <c r="AO273" s="139" t="s">
        <v>2349</v>
      </c>
      <c r="AP273" s="139">
        <v>61265</v>
      </c>
      <c r="AQ273" s="139" t="s">
        <v>9001</v>
      </c>
      <c r="AR273" s="139">
        <v>98235</v>
      </c>
      <c r="AS273" s="139">
        <v>2026</v>
      </c>
      <c r="AT273" s="139" t="s">
        <v>7220</v>
      </c>
      <c r="AU273" s="139" t="s">
        <v>7897</v>
      </c>
      <c r="AV273" s="139" t="s">
        <v>7222</v>
      </c>
      <c r="AW273" s="139" t="s">
        <v>7413</v>
      </c>
      <c r="AX273" s="139" t="s">
        <v>7224</v>
      </c>
      <c r="AY273" s="139" t="s">
        <v>7238</v>
      </c>
      <c r="AZ273" s="139" t="s">
        <v>9002</v>
      </c>
      <c r="BA273" s="139"/>
      <c r="BB273" s="141">
        <v>46031</v>
      </c>
      <c r="BC273" s="141">
        <v>46164</v>
      </c>
      <c r="BD273" s="139" t="s">
        <v>7382</v>
      </c>
      <c r="BE273" s="145" t="s">
        <v>9004</v>
      </c>
      <c r="BF273" s="139" t="s">
        <v>2340</v>
      </c>
      <c r="BG273" s="139" t="s">
        <v>7228</v>
      </c>
      <c r="BH273" s="139" t="s">
        <v>7229</v>
      </c>
      <c r="BI273" s="139">
        <v>1260</v>
      </c>
      <c r="BJ273" s="139" t="s">
        <v>2350</v>
      </c>
      <c r="BK273" s="139">
        <v>18</v>
      </c>
      <c r="BL273" s="139">
        <v>4</v>
      </c>
      <c r="BM273" s="139" t="s">
        <v>7384</v>
      </c>
      <c r="BN273" s="139">
        <v>1</v>
      </c>
      <c r="BO273" s="139">
        <v>280</v>
      </c>
      <c r="BP273" s="139">
        <v>4.44</v>
      </c>
      <c r="BQ273" s="139"/>
      <c r="BR273" s="139"/>
      <c r="BS273" s="139">
        <v>275.56</v>
      </c>
      <c r="BT273" s="139"/>
      <c r="BU273" s="139" t="s">
        <v>2386</v>
      </c>
      <c r="BV273" s="139"/>
      <c r="BW273" s="139"/>
      <c r="BX273" s="139"/>
      <c r="BY273" s="139"/>
      <c r="BZ273" s="139"/>
      <c r="CA273" s="139"/>
      <c r="CB273" s="139" t="s">
        <v>7231</v>
      </c>
      <c r="CC273" s="139" t="s">
        <v>7232</v>
      </c>
    </row>
    <row r="274" spans="1:81">
      <c r="A274" s="139">
        <v>273</v>
      </c>
      <c r="B274" s="139" t="s">
        <v>7210</v>
      </c>
      <c r="C274" s="145" t="s">
        <v>9005</v>
      </c>
      <c r="D274" s="139">
        <v>1</v>
      </c>
      <c r="E274" s="139">
        <v>2</v>
      </c>
      <c r="F274" s="139">
        <v>995</v>
      </c>
      <c r="G274" s="139">
        <v>47.25</v>
      </c>
      <c r="H274" s="139">
        <v>947.75</v>
      </c>
      <c r="I274" s="139"/>
      <c r="J274" s="139"/>
      <c r="K274" s="140">
        <v>46018.3854166667</v>
      </c>
      <c r="L274" s="140">
        <v>46018.3875</v>
      </c>
      <c r="M274" s="139" t="s">
        <v>2768</v>
      </c>
      <c r="N274" s="139" t="s">
        <v>9006</v>
      </c>
      <c r="O274" s="139" t="s">
        <v>2340</v>
      </c>
      <c r="P274" s="139" t="s">
        <v>9007</v>
      </c>
      <c r="Q274" s="139" t="s">
        <v>2342</v>
      </c>
      <c r="R274" s="145" t="s">
        <v>9008</v>
      </c>
      <c r="S274" s="139">
        <v>8119640</v>
      </c>
      <c r="T274" s="139" t="s">
        <v>9007</v>
      </c>
      <c r="U274" s="139" t="s">
        <v>5133</v>
      </c>
      <c r="V274" s="139">
        <v>1</v>
      </c>
      <c r="W274" s="139">
        <v>5623086861</v>
      </c>
      <c r="X274" s="139" t="s">
        <v>9009</v>
      </c>
      <c r="Y274" s="139" t="s">
        <v>9010</v>
      </c>
      <c r="Z274" s="139">
        <v>5623086861</v>
      </c>
      <c r="AA274" s="139" t="s">
        <v>9011</v>
      </c>
      <c r="AB274" s="139"/>
      <c r="AC274" s="139"/>
      <c r="AD274" s="139" t="s">
        <v>2451</v>
      </c>
      <c r="AE274" s="139" t="s">
        <v>2498</v>
      </c>
      <c r="AF274" s="139" t="s">
        <v>2349</v>
      </c>
      <c r="AG274" s="139">
        <v>95124</v>
      </c>
      <c r="AH274" s="139" t="s">
        <v>9010</v>
      </c>
      <c r="AI274" s="139">
        <v>5623086861</v>
      </c>
      <c r="AJ274" s="139" t="s">
        <v>9011</v>
      </c>
      <c r="AK274" s="139"/>
      <c r="AL274" s="139"/>
      <c r="AM274" s="139" t="s">
        <v>2451</v>
      </c>
      <c r="AN274" s="139" t="s">
        <v>2498</v>
      </c>
      <c r="AO274" s="139" t="s">
        <v>2349</v>
      </c>
      <c r="AP274" s="139">
        <v>95124</v>
      </c>
      <c r="AQ274" s="139" t="s">
        <v>9012</v>
      </c>
      <c r="AR274" s="139">
        <v>93268</v>
      </c>
      <c r="AS274" s="139">
        <v>2026</v>
      </c>
      <c r="AT274" s="139" t="s">
        <v>7220</v>
      </c>
      <c r="AU274" s="139" t="s">
        <v>7412</v>
      </c>
      <c r="AV274" s="139" t="s">
        <v>7222</v>
      </c>
      <c r="AW274" s="139" t="s">
        <v>7413</v>
      </c>
      <c r="AX274" s="139" t="s">
        <v>7224</v>
      </c>
      <c r="AY274" s="139" t="s">
        <v>7238</v>
      </c>
      <c r="AZ274" s="139" t="s">
        <v>8368</v>
      </c>
      <c r="BA274" s="139"/>
      <c r="BB274" s="141">
        <v>46032</v>
      </c>
      <c r="BC274" s="141">
        <v>46165</v>
      </c>
      <c r="BD274" s="139" t="s">
        <v>7367</v>
      </c>
      <c r="BE274" s="145" t="s">
        <v>9013</v>
      </c>
      <c r="BF274" s="139" t="s">
        <v>2340</v>
      </c>
      <c r="BG274" s="139" t="s">
        <v>172</v>
      </c>
      <c r="BH274" s="139" t="s">
        <v>7242</v>
      </c>
      <c r="BI274" s="139">
        <v>50</v>
      </c>
      <c r="BJ274" s="139" t="s">
        <v>2350</v>
      </c>
      <c r="BK274" s="139">
        <v>18</v>
      </c>
      <c r="BL274" s="139">
        <v>18</v>
      </c>
      <c r="BM274" s="139" t="s">
        <v>7260</v>
      </c>
      <c r="BN274" s="139"/>
      <c r="BO274" s="139">
        <v>50</v>
      </c>
      <c r="BP274" s="139">
        <v>0</v>
      </c>
      <c r="BQ274" s="139"/>
      <c r="BR274" s="139"/>
      <c r="BS274" s="139">
        <v>50</v>
      </c>
      <c r="BT274" s="139"/>
      <c r="BU274" s="139" t="s">
        <v>2360</v>
      </c>
      <c r="BV274" s="139"/>
      <c r="BW274" s="139"/>
      <c r="BX274" s="139"/>
      <c r="BY274" s="139"/>
      <c r="BZ274" s="139"/>
      <c r="CA274" s="139"/>
      <c r="CB274" s="139" t="s">
        <v>7231</v>
      </c>
      <c r="CC274" s="139"/>
    </row>
    <row r="275" spans="1:81">
      <c r="A275" s="139">
        <v>274</v>
      </c>
      <c r="B275" s="139" t="s">
        <v>7210</v>
      </c>
      <c r="C275" s="145" t="s">
        <v>9005</v>
      </c>
      <c r="D275" s="139">
        <v>1</v>
      </c>
      <c r="E275" s="139">
        <v>2</v>
      </c>
      <c r="F275" s="139">
        <v>995</v>
      </c>
      <c r="G275" s="139">
        <v>47.25</v>
      </c>
      <c r="H275" s="139">
        <v>947.75</v>
      </c>
      <c r="I275" s="139"/>
      <c r="J275" s="139"/>
      <c r="K275" s="140">
        <v>46018.3854166667</v>
      </c>
      <c r="L275" s="140">
        <v>46018.3875</v>
      </c>
      <c r="M275" s="139" t="s">
        <v>2768</v>
      </c>
      <c r="N275" s="139" t="s">
        <v>9006</v>
      </c>
      <c r="O275" s="139" t="s">
        <v>2340</v>
      </c>
      <c r="P275" s="139" t="s">
        <v>9007</v>
      </c>
      <c r="Q275" s="139" t="s">
        <v>2342</v>
      </c>
      <c r="R275" s="145" t="s">
        <v>9008</v>
      </c>
      <c r="S275" s="139">
        <v>8119640</v>
      </c>
      <c r="T275" s="139" t="s">
        <v>9007</v>
      </c>
      <c r="U275" s="139" t="s">
        <v>5133</v>
      </c>
      <c r="V275" s="139">
        <v>1</v>
      </c>
      <c r="W275" s="139">
        <v>5623086861</v>
      </c>
      <c r="X275" s="139" t="s">
        <v>9009</v>
      </c>
      <c r="Y275" s="139" t="s">
        <v>9010</v>
      </c>
      <c r="Z275" s="139">
        <v>5623086861</v>
      </c>
      <c r="AA275" s="139" t="s">
        <v>9011</v>
      </c>
      <c r="AB275" s="139"/>
      <c r="AC275" s="139"/>
      <c r="AD275" s="139" t="s">
        <v>2451</v>
      </c>
      <c r="AE275" s="139" t="s">
        <v>2498</v>
      </c>
      <c r="AF275" s="139" t="s">
        <v>2349</v>
      </c>
      <c r="AG275" s="139">
        <v>95124</v>
      </c>
      <c r="AH275" s="139" t="s">
        <v>9010</v>
      </c>
      <c r="AI275" s="139">
        <v>5623086861</v>
      </c>
      <c r="AJ275" s="139" t="s">
        <v>9011</v>
      </c>
      <c r="AK275" s="139"/>
      <c r="AL275" s="139"/>
      <c r="AM275" s="139" t="s">
        <v>2451</v>
      </c>
      <c r="AN275" s="139" t="s">
        <v>2498</v>
      </c>
      <c r="AO275" s="139" t="s">
        <v>2349</v>
      </c>
      <c r="AP275" s="139">
        <v>95124</v>
      </c>
      <c r="AQ275" s="139" t="s">
        <v>9012</v>
      </c>
      <c r="AR275" s="139">
        <v>93268</v>
      </c>
      <c r="AS275" s="139">
        <v>2026</v>
      </c>
      <c r="AT275" s="139" t="s">
        <v>7220</v>
      </c>
      <c r="AU275" s="139" t="s">
        <v>7412</v>
      </c>
      <c r="AV275" s="139" t="s">
        <v>7222</v>
      </c>
      <c r="AW275" s="139" t="s">
        <v>7413</v>
      </c>
      <c r="AX275" s="139" t="s">
        <v>7224</v>
      </c>
      <c r="AY275" s="139" t="s">
        <v>7238</v>
      </c>
      <c r="AZ275" s="139" t="s">
        <v>8368</v>
      </c>
      <c r="BA275" s="139"/>
      <c r="BB275" s="141">
        <v>46032</v>
      </c>
      <c r="BC275" s="141">
        <v>46165</v>
      </c>
      <c r="BD275" s="139" t="s">
        <v>7367</v>
      </c>
      <c r="BE275" s="145" t="s">
        <v>9014</v>
      </c>
      <c r="BF275" s="139" t="s">
        <v>2340</v>
      </c>
      <c r="BG275" s="139" t="s">
        <v>7228</v>
      </c>
      <c r="BH275" s="139" t="s">
        <v>7229</v>
      </c>
      <c r="BI275" s="139">
        <v>945</v>
      </c>
      <c r="BJ275" s="139" t="s">
        <v>2350</v>
      </c>
      <c r="BK275" s="139">
        <v>18</v>
      </c>
      <c r="BL275" s="139">
        <v>18</v>
      </c>
      <c r="BM275" s="139" t="s">
        <v>7260</v>
      </c>
      <c r="BN275" s="139"/>
      <c r="BO275" s="139">
        <v>945</v>
      </c>
      <c r="BP275" s="139">
        <v>47.25</v>
      </c>
      <c r="BQ275" s="139"/>
      <c r="BR275" s="139"/>
      <c r="BS275" s="139">
        <v>897.75</v>
      </c>
      <c r="BT275" s="139"/>
      <c r="BU275" s="139" t="s">
        <v>2360</v>
      </c>
      <c r="BV275" s="139"/>
      <c r="BW275" s="139"/>
      <c r="BX275" s="139"/>
      <c r="BY275" s="139"/>
      <c r="BZ275" s="139"/>
      <c r="CA275" s="139"/>
      <c r="CB275" s="139" t="s">
        <v>7231</v>
      </c>
      <c r="CC275" s="139"/>
    </row>
    <row r="276" spans="1:81">
      <c r="A276" s="139">
        <v>275</v>
      </c>
      <c r="B276" s="139" t="s">
        <v>7210</v>
      </c>
      <c r="C276" s="145" t="s">
        <v>9015</v>
      </c>
      <c r="D276" s="139">
        <v>1</v>
      </c>
      <c r="E276" s="139">
        <v>2</v>
      </c>
      <c r="F276" s="139">
        <v>837.5</v>
      </c>
      <c r="G276" s="139">
        <v>50</v>
      </c>
      <c r="H276" s="139">
        <v>787.5</v>
      </c>
      <c r="I276" s="139"/>
      <c r="J276" s="139"/>
      <c r="K276" s="140">
        <v>46018.23125</v>
      </c>
      <c r="L276" s="140">
        <v>46018.2381944444</v>
      </c>
      <c r="M276" s="139" t="s">
        <v>2338</v>
      </c>
      <c r="N276" s="139" t="s">
        <v>9016</v>
      </c>
      <c r="O276" s="139" t="s">
        <v>2340</v>
      </c>
      <c r="P276" s="139" t="s">
        <v>7041</v>
      </c>
      <c r="Q276" s="139" t="s">
        <v>2342</v>
      </c>
      <c r="R276" s="145" t="s">
        <v>9017</v>
      </c>
      <c r="S276" s="139">
        <v>7984191</v>
      </c>
      <c r="T276" s="139" t="s">
        <v>7041</v>
      </c>
      <c r="U276" s="139" t="s">
        <v>7042</v>
      </c>
      <c r="V276" s="139">
        <v>1</v>
      </c>
      <c r="W276" s="139">
        <v>7654269657</v>
      </c>
      <c r="X276" s="139" t="s">
        <v>3621</v>
      </c>
      <c r="Y276" s="139" t="s">
        <v>9018</v>
      </c>
      <c r="Z276" s="139">
        <v>7654269657</v>
      </c>
      <c r="AA276" s="139" t="s">
        <v>9019</v>
      </c>
      <c r="AB276" s="139" t="s">
        <v>9020</v>
      </c>
      <c r="AC276" s="139"/>
      <c r="AD276" s="139" t="s">
        <v>2964</v>
      </c>
      <c r="AE276" s="139" t="s">
        <v>2422</v>
      </c>
      <c r="AF276" s="139" t="s">
        <v>2349</v>
      </c>
      <c r="AG276" s="139">
        <v>11021</v>
      </c>
      <c r="AH276" s="139" t="s">
        <v>9018</v>
      </c>
      <c r="AI276" s="139">
        <v>7654269657</v>
      </c>
      <c r="AJ276" s="139" t="s">
        <v>9019</v>
      </c>
      <c r="AK276" s="139" t="s">
        <v>9020</v>
      </c>
      <c r="AL276" s="139"/>
      <c r="AM276" s="139" t="s">
        <v>2964</v>
      </c>
      <c r="AN276" s="139" t="s">
        <v>2422</v>
      </c>
      <c r="AO276" s="139" t="s">
        <v>2349</v>
      </c>
      <c r="AP276" s="139">
        <v>11021</v>
      </c>
      <c r="AQ276" s="139" t="s">
        <v>7363</v>
      </c>
      <c r="AR276" s="139">
        <v>97814</v>
      </c>
      <c r="AS276" s="139">
        <v>2026</v>
      </c>
      <c r="AT276" s="139" t="s">
        <v>7220</v>
      </c>
      <c r="AU276" s="139" t="s">
        <v>7364</v>
      </c>
      <c r="AV276" s="139" t="s">
        <v>7222</v>
      </c>
      <c r="AW276" s="139" t="s">
        <v>7365</v>
      </c>
      <c r="AX276" s="139" t="s">
        <v>7224</v>
      </c>
      <c r="AY276" s="139" t="s">
        <v>7238</v>
      </c>
      <c r="AZ276" s="139" t="s">
        <v>7366</v>
      </c>
      <c r="BA276" s="139"/>
      <c r="BB276" s="141">
        <v>46046</v>
      </c>
      <c r="BC276" s="141">
        <v>46151</v>
      </c>
      <c r="BD276" s="139" t="s">
        <v>7531</v>
      </c>
      <c r="BE276" s="145" t="s">
        <v>9021</v>
      </c>
      <c r="BF276" s="139" t="s">
        <v>2340</v>
      </c>
      <c r="BG276" s="139" t="s">
        <v>172</v>
      </c>
      <c r="BH276" s="139" t="s">
        <v>7242</v>
      </c>
      <c r="BI276" s="139">
        <v>50</v>
      </c>
      <c r="BJ276" s="139" t="s">
        <v>2350</v>
      </c>
      <c r="BK276" s="139">
        <v>15</v>
      </c>
      <c r="BL276" s="139">
        <v>15</v>
      </c>
      <c r="BM276" s="139" t="s">
        <v>7298</v>
      </c>
      <c r="BN276" s="139"/>
      <c r="BO276" s="139">
        <v>50</v>
      </c>
      <c r="BP276" s="139">
        <v>0</v>
      </c>
      <c r="BQ276" s="139"/>
      <c r="BR276" s="139"/>
      <c r="BS276" s="139">
        <v>50</v>
      </c>
      <c r="BT276" s="139"/>
      <c r="BU276" s="139" t="s">
        <v>2360</v>
      </c>
      <c r="BV276" s="139"/>
      <c r="BW276" s="139"/>
      <c r="BX276" s="139"/>
      <c r="BY276" s="139"/>
      <c r="BZ276" s="139"/>
      <c r="CA276" s="139"/>
      <c r="CB276" s="139" t="s">
        <v>7231</v>
      </c>
      <c r="CC276" s="139"/>
    </row>
    <row r="277" spans="1:81">
      <c r="A277" s="139">
        <v>276</v>
      </c>
      <c r="B277" s="139" t="s">
        <v>7210</v>
      </c>
      <c r="C277" s="145" t="s">
        <v>9015</v>
      </c>
      <c r="D277" s="139">
        <v>1</v>
      </c>
      <c r="E277" s="139">
        <v>2</v>
      </c>
      <c r="F277" s="139">
        <v>837.5</v>
      </c>
      <c r="G277" s="139">
        <v>50</v>
      </c>
      <c r="H277" s="139">
        <v>787.5</v>
      </c>
      <c r="I277" s="139"/>
      <c r="J277" s="139"/>
      <c r="K277" s="140">
        <v>46018.23125</v>
      </c>
      <c r="L277" s="140">
        <v>46018.2381944444</v>
      </c>
      <c r="M277" s="139" t="s">
        <v>2338</v>
      </c>
      <c r="N277" s="139" t="s">
        <v>9016</v>
      </c>
      <c r="O277" s="139" t="s">
        <v>2340</v>
      </c>
      <c r="P277" s="139" t="s">
        <v>7041</v>
      </c>
      <c r="Q277" s="139" t="s">
        <v>2342</v>
      </c>
      <c r="R277" s="145" t="s">
        <v>9017</v>
      </c>
      <c r="S277" s="139">
        <v>7984191</v>
      </c>
      <c r="T277" s="139" t="s">
        <v>7041</v>
      </c>
      <c r="U277" s="139" t="s">
        <v>7042</v>
      </c>
      <c r="V277" s="139">
        <v>1</v>
      </c>
      <c r="W277" s="139">
        <v>7654269657</v>
      </c>
      <c r="X277" s="139" t="s">
        <v>3621</v>
      </c>
      <c r="Y277" s="139" t="s">
        <v>9018</v>
      </c>
      <c r="Z277" s="139">
        <v>7654269657</v>
      </c>
      <c r="AA277" s="139" t="s">
        <v>9019</v>
      </c>
      <c r="AB277" s="139" t="s">
        <v>9020</v>
      </c>
      <c r="AC277" s="139"/>
      <c r="AD277" s="139" t="s">
        <v>2964</v>
      </c>
      <c r="AE277" s="139" t="s">
        <v>2422</v>
      </c>
      <c r="AF277" s="139" t="s">
        <v>2349</v>
      </c>
      <c r="AG277" s="139">
        <v>11021</v>
      </c>
      <c r="AH277" s="139" t="s">
        <v>9018</v>
      </c>
      <c r="AI277" s="139">
        <v>7654269657</v>
      </c>
      <c r="AJ277" s="139" t="s">
        <v>9019</v>
      </c>
      <c r="AK277" s="139" t="s">
        <v>9020</v>
      </c>
      <c r="AL277" s="139"/>
      <c r="AM277" s="139" t="s">
        <v>2964</v>
      </c>
      <c r="AN277" s="139" t="s">
        <v>2422</v>
      </c>
      <c r="AO277" s="139" t="s">
        <v>2349</v>
      </c>
      <c r="AP277" s="139">
        <v>11021</v>
      </c>
      <c r="AQ277" s="139" t="s">
        <v>7363</v>
      </c>
      <c r="AR277" s="139">
        <v>97814</v>
      </c>
      <c r="AS277" s="139">
        <v>2026</v>
      </c>
      <c r="AT277" s="139" t="s">
        <v>7220</v>
      </c>
      <c r="AU277" s="139" t="s">
        <v>7364</v>
      </c>
      <c r="AV277" s="139" t="s">
        <v>7222</v>
      </c>
      <c r="AW277" s="139" t="s">
        <v>7365</v>
      </c>
      <c r="AX277" s="139" t="s">
        <v>7224</v>
      </c>
      <c r="AY277" s="139" t="s">
        <v>7238</v>
      </c>
      <c r="AZ277" s="139" t="s">
        <v>7366</v>
      </c>
      <c r="BA277" s="139"/>
      <c r="BB277" s="141">
        <v>46046</v>
      </c>
      <c r="BC277" s="141">
        <v>46151</v>
      </c>
      <c r="BD277" s="139" t="s">
        <v>7531</v>
      </c>
      <c r="BE277" s="145" t="s">
        <v>9022</v>
      </c>
      <c r="BF277" s="139" t="s">
        <v>2340</v>
      </c>
      <c r="BG277" s="139" t="s">
        <v>7228</v>
      </c>
      <c r="BH277" s="139" t="s">
        <v>7229</v>
      </c>
      <c r="BI277" s="139">
        <v>787.5</v>
      </c>
      <c r="BJ277" s="139" t="s">
        <v>2350</v>
      </c>
      <c r="BK277" s="139">
        <v>15</v>
      </c>
      <c r="BL277" s="139">
        <v>15</v>
      </c>
      <c r="BM277" s="139" t="s">
        <v>7298</v>
      </c>
      <c r="BN277" s="139"/>
      <c r="BO277" s="139">
        <v>787.5</v>
      </c>
      <c r="BP277" s="139">
        <v>50</v>
      </c>
      <c r="BQ277" s="139"/>
      <c r="BR277" s="139"/>
      <c r="BS277" s="139">
        <v>737.5</v>
      </c>
      <c r="BT277" s="139"/>
      <c r="BU277" s="139" t="s">
        <v>2360</v>
      </c>
      <c r="BV277" s="139"/>
      <c r="BW277" s="139"/>
      <c r="BX277" s="139"/>
      <c r="BY277" s="139"/>
      <c r="BZ277" s="139"/>
      <c r="CA277" s="139"/>
      <c r="CB277" s="139" t="s">
        <v>7231</v>
      </c>
      <c r="CC277" s="139"/>
    </row>
    <row r="278" spans="1:81">
      <c r="A278" s="139">
        <v>277</v>
      </c>
      <c r="B278" s="139" t="s">
        <v>7210</v>
      </c>
      <c r="C278" s="145" t="s">
        <v>9023</v>
      </c>
      <c r="D278" s="139">
        <v>1</v>
      </c>
      <c r="E278" s="139">
        <v>2</v>
      </c>
      <c r="F278" s="139">
        <v>995</v>
      </c>
      <c r="G278" s="139">
        <v>0</v>
      </c>
      <c r="H278" s="139">
        <v>995</v>
      </c>
      <c r="I278" s="139"/>
      <c r="J278" s="139"/>
      <c r="K278" s="140">
        <v>46017.9645833333</v>
      </c>
      <c r="L278" s="140">
        <v>46017.9652777778</v>
      </c>
      <c r="M278" s="139" t="s">
        <v>2424</v>
      </c>
      <c r="N278" s="139" t="s">
        <v>9024</v>
      </c>
      <c r="O278" s="139" t="s">
        <v>2340</v>
      </c>
      <c r="P278" s="139" t="s">
        <v>9025</v>
      </c>
      <c r="Q278" s="139" t="s">
        <v>2342</v>
      </c>
      <c r="R278" s="145" t="s">
        <v>9026</v>
      </c>
      <c r="S278" s="139">
        <v>8298817</v>
      </c>
      <c r="T278" s="139" t="s">
        <v>9025</v>
      </c>
      <c r="U278" s="139" t="s">
        <v>9027</v>
      </c>
      <c r="V278" s="139">
        <v>1</v>
      </c>
      <c r="W278" s="139">
        <v>6268619716</v>
      </c>
      <c r="X278" s="139" t="s">
        <v>9028</v>
      </c>
      <c r="Y278" s="139" t="s">
        <v>9025</v>
      </c>
      <c r="Z278" s="139">
        <v>6268619716</v>
      </c>
      <c r="AA278" s="139" t="s">
        <v>9029</v>
      </c>
      <c r="AB278" s="139"/>
      <c r="AC278" s="139"/>
      <c r="AD278" s="139" t="s">
        <v>2649</v>
      </c>
      <c r="AE278" s="139" t="s">
        <v>2369</v>
      </c>
      <c r="AF278" s="139" t="s">
        <v>2349</v>
      </c>
      <c r="AG278" s="139">
        <v>91709</v>
      </c>
      <c r="AH278" s="139" t="s">
        <v>9025</v>
      </c>
      <c r="AI278" s="139">
        <v>6268619716</v>
      </c>
      <c r="AJ278" s="139" t="s">
        <v>9029</v>
      </c>
      <c r="AK278" s="139"/>
      <c r="AL278" s="139"/>
      <c r="AM278" s="139" t="s">
        <v>2649</v>
      </c>
      <c r="AN278" s="139" t="s">
        <v>2369</v>
      </c>
      <c r="AO278" s="139" t="s">
        <v>2349</v>
      </c>
      <c r="AP278" s="139">
        <v>91709</v>
      </c>
      <c r="AQ278" s="139" t="s">
        <v>8123</v>
      </c>
      <c r="AR278" s="139">
        <v>93444</v>
      </c>
      <c r="AS278" s="139">
        <v>2026</v>
      </c>
      <c r="AT278" s="139" t="s">
        <v>7220</v>
      </c>
      <c r="AU278" s="139" t="s">
        <v>7221</v>
      </c>
      <c r="AV278" s="139" t="s">
        <v>7222</v>
      </c>
      <c r="AW278" s="139" t="s">
        <v>7223</v>
      </c>
      <c r="AX278" s="139" t="s">
        <v>7224</v>
      </c>
      <c r="AY278" s="139" t="s">
        <v>7238</v>
      </c>
      <c r="AZ278" s="139" t="s">
        <v>9030</v>
      </c>
      <c r="BA278" s="139"/>
      <c r="BB278" s="141">
        <v>46033</v>
      </c>
      <c r="BC278" s="141">
        <v>46166</v>
      </c>
      <c r="BD278" s="139" t="s">
        <v>9031</v>
      </c>
      <c r="BE278" s="145" t="s">
        <v>9032</v>
      </c>
      <c r="BF278" s="139" t="s">
        <v>2340</v>
      </c>
      <c r="BG278" s="139" t="s">
        <v>172</v>
      </c>
      <c r="BH278" s="139" t="s">
        <v>7242</v>
      </c>
      <c r="BI278" s="139">
        <v>50</v>
      </c>
      <c r="BJ278" s="139" t="s">
        <v>2350</v>
      </c>
      <c r="BK278" s="139">
        <v>18</v>
      </c>
      <c r="BL278" s="139">
        <v>18</v>
      </c>
      <c r="BM278" s="139" t="s">
        <v>7243</v>
      </c>
      <c r="BN278" s="139"/>
      <c r="BO278" s="139">
        <v>50</v>
      </c>
      <c r="BP278" s="139">
        <v>0</v>
      </c>
      <c r="BQ278" s="139"/>
      <c r="BR278" s="139"/>
      <c r="BS278" s="139">
        <v>50</v>
      </c>
      <c r="BT278" s="139"/>
      <c r="BU278" s="139" t="s">
        <v>2360</v>
      </c>
      <c r="BV278" s="139"/>
      <c r="BW278" s="139"/>
      <c r="BX278" s="139"/>
      <c r="BY278" s="139"/>
      <c r="BZ278" s="139"/>
      <c r="CA278" s="139"/>
      <c r="CB278" s="139" t="s">
        <v>7231</v>
      </c>
      <c r="CC278" s="139" t="s">
        <v>7244</v>
      </c>
    </row>
    <row r="279" spans="1:81">
      <c r="A279" s="139">
        <v>278</v>
      </c>
      <c r="B279" s="139" t="s">
        <v>7210</v>
      </c>
      <c r="C279" s="145" t="s">
        <v>9023</v>
      </c>
      <c r="D279" s="139">
        <v>1</v>
      </c>
      <c r="E279" s="139">
        <v>2</v>
      </c>
      <c r="F279" s="139">
        <v>995</v>
      </c>
      <c r="G279" s="139">
        <v>0</v>
      </c>
      <c r="H279" s="139">
        <v>995</v>
      </c>
      <c r="I279" s="139"/>
      <c r="J279" s="139"/>
      <c r="K279" s="140">
        <v>46017.9645833333</v>
      </c>
      <c r="L279" s="140">
        <v>46017.9652777778</v>
      </c>
      <c r="M279" s="139" t="s">
        <v>2424</v>
      </c>
      <c r="N279" s="139" t="s">
        <v>9024</v>
      </c>
      <c r="O279" s="139" t="s">
        <v>2340</v>
      </c>
      <c r="P279" s="139" t="s">
        <v>9025</v>
      </c>
      <c r="Q279" s="139" t="s">
        <v>2342</v>
      </c>
      <c r="R279" s="145" t="s">
        <v>9026</v>
      </c>
      <c r="S279" s="139">
        <v>8298817</v>
      </c>
      <c r="T279" s="139" t="s">
        <v>9025</v>
      </c>
      <c r="U279" s="139" t="s">
        <v>9027</v>
      </c>
      <c r="V279" s="139">
        <v>1</v>
      </c>
      <c r="W279" s="139">
        <v>6268619716</v>
      </c>
      <c r="X279" s="139" t="s">
        <v>9028</v>
      </c>
      <c r="Y279" s="139" t="s">
        <v>9025</v>
      </c>
      <c r="Z279" s="139">
        <v>6268619716</v>
      </c>
      <c r="AA279" s="139" t="s">
        <v>9029</v>
      </c>
      <c r="AB279" s="139"/>
      <c r="AC279" s="139"/>
      <c r="AD279" s="139" t="s">
        <v>2649</v>
      </c>
      <c r="AE279" s="139" t="s">
        <v>2369</v>
      </c>
      <c r="AF279" s="139" t="s">
        <v>2349</v>
      </c>
      <c r="AG279" s="139">
        <v>91709</v>
      </c>
      <c r="AH279" s="139" t="s">
        <v>9025</v>
      </c>
      <c r="AI279" s="139">
        <v>6268619716</v>
      </c>
      <c r="AJ279" s="139" t="s">
        <v>9029</v>
      </c>
      <c r="AK279" s="139"/>
      <c r="AL279" s="139"/>
      <c r="AM279" s="139" t="s">
        <v>2649</v>
      </c>
      <c r="AN279" s="139" t="s">
        <v>2369</v>
      </c>
      <c r="AO279" s="139" t="s">
        <v>2349</v>
      </c>
      <c r="AP279" s="139">
        <v>91709</v>
      </c>
      <c r="AQ279" s="139" t="s">
        <v>8123</v>
      </c>
      <c r="AR279" s="139">
        <v>93444</v>
      </c>
      <c r="AS279" s="139">
        <v>2026</v>
      </c>
      <c r="AT279" s="139" t="s">
        <v>7220</v>
      </c>
      <c r="AU279" s="139" t="s">
        <v>7221</v>
      </c>
      <c r="AV279" s="139" t="s">
        <v>7222</v>
      </c>
      <c r="AW279" s="139" t="s">
        <v>7223</v>
      </c>
      <c r="AX279" s="139" t="s">
        <v>7224</v>
      </c>
      <c r="AY279" s="139" t="s">
        <v>7238</v>
      </c>
      <c r="AZ279" s="139" t="s">
        <v>9030</v>
      </c>
      <c r="BA279" s="139"/>
      <c r="BB279" s="141">
        <v>46033</v>
      </c>
      <c r="BC279" s="141">
        <v>46166</v>
      </c>
      <c r="BD279" s="139" t="s">
        <v>9031</v>
      </c>
      <c r="BE279" s="145" t="s">
        <v>9033</v>
      </c>
      <c r="BF279" s="139" t="s">
        <v>2340</v>
      </c>
      <c r="BG279" s="139" t="s">
        <v>7228</v>
      </c>
      <c r="BH279" s="139" t="s">
        <v>7229</v>
      </c>
      <c r="BI279" s="139">
        <v>945</v>
      </c>
      <c r="BJ279" s="139" t="s">
        <v>2350</v>
      </c>
      <c r="BK279" s="139">
        <v>18</v>
      </c>
      <c r="BL279" s="139">
        <v>18</v>
      </c>
      <c r="BM279" s="139" t="s">
        <v>7243</v>
      </c>
      <c r="BN279" s="139"/>
      <c r="BO279" s="139">
        <v>945</v>
      </c>
      <c r="BP279" s="139">
        <v>0</v>
      </c>
      <c r="BQ279" s="139"/>
      <c r="BR279" s="139"/>
      <c r="BS279" s="139">
        <v>945</v>
      </c>
      <c r="BT279" s="139"/>
      <c r="BU279" s="139" t="s">
        <v>2360</v>
      </c>
      <c r="BV279" s="139"/>
      <c r="BW279" s="139"/>
      <c r="BX279" s="139"/>
      <c r="BY279" s="139"/>
      <c r="BZ279" s="139"/>
      <c r="CA279" s="139"/>
      <c r="CB279" s="139" t="s">
        <v>7231</v>
      </c>
      <c r="CC279" s="139" t="s">
        <v>7244</v>
      </c>
    </row>
    <row r="280" spans="1:81">
      <c r="A280" s="139">
        <v>279</v>
      </c>
      <c r="B280" s="139" t="s">
        <v>7210</v>
      </c>
      <c r="C280" s="145" t="s">
        <v>9034</v>
      </c>
      <c r="D280" s="139">
        <v>1</v>
      </c>
      <c r="E280" s="139">
        <v>2</v>
      </c>
      <c r="F280" s="139">
        <v>1310</v>
      </c>
      <c r="G280" s="139">
        <v>0</v>
      </c>
      <c r="H280" s="139">
        <v>1310</v>
      </c>
      <c r="I280" s="139"/>
      <c r="J280" s="139"/>
      <c r="K280" s="140">
        <v>46017.8805555556</v>
      </c>
      <c r="L280" s="140">
        <v>46017.88125</v>
      </c>
      <c r="M280" s="139" t="s">
        <v>2819</v>
      </c>
      <c r="N280" s="139" t="s">
        <v>9035</v>
      </c>
      <c r="O280" s="139" t="s">
        <v>2340</v>
      </c>
      <c r="P280" s="139" t="s">
        <v>9036</v>
      </c>
      <c r="Q280" s="139" t="s">
        <v>2342</v>
      </c>
      <c r="R280" s="145" t="s">
        <v>9037</v>
      </c>
      <c r="S280" s="139">
        <v>8281909</v>
      </c>
      <c r="T280" s="139" t="s">
        <v>9036</v>
      </c>
      <c r="U280" s="139" t="s">
        <v>9038</v>
      </c>
      <c r="V280" s="139">
        <v>1</v>
      </c>
      <c r="W280" s="139">
        <v>2066608910</v>
      </c>
      <c r="X280" s="139" t="s">
        <v>9039</v>
      </c>
      <c r="Y280" s="139" t="s">
        <v>9040</v>
      </c>
      <c r="Z280" s="139">
        <v>2066608910</v>
      </c>
      <c r="AA280" s="139" t="s">
        <v>9041</v>
      </c>
      <c r="AB280" s="139"/>
      <c r="AC280" s="139"/>
      <c r="AD280" s="139" t="s">
        <v>9042</v>
      </c>
      <c r="AE280" s="139" t="s">
        <v>2348</v>
      </c>
      <c r="AF280" s="139" t="s">
        <v>2349</v>
      </c>
      <c r="AG280" s="139">
        <v>98029</v>
      </c>
      <c r="AH280" s="139" t="s">
        <v>9040</v>
      </c>
      <c r="AI280" s="139">
        <v>2066608910</v>
      </c>
      <c r="AJ280" s="139" t="s">
        <v>9041</v>
      </c>
      <c r="AK280" s="139"/>
      <c r="AL280" s="139"/>
      <c r="AM280" s="139" t="s">
        <v>9042</v>
      </c>
      <c r="AN280" s="139" t="s">
        <v>2348</v>
      </c>
      <c r="AO280" s="139" t="s">
        <v>2349</v>
      </c>
      <c r="AP280" s="139">
        <v>98029</v>
      </c>
      <c r="AQ280" s="139" t="s">
        <v>9043</v>
      </c>
      <c r="AR280" s="139">
        <v>93244</v>
      </c>
      <c r="AS280" s="139">
        <v>2026</v>
      </c>
      <c r="AT280" s="139" t="s">
        <v>7220</v>
      </c>
      <c r="AU280" s="139" t="s">
        <v>7897</v>
      </c>
      <c r="AV280" s="139" t="s">
        <v>7222</v>
      </c>
      <c r="AW280" s="139" t="s">
        <v>7223</v>
      </c>
      <c r="AX280" s="139" t="s">
        <v>7224</v>
      </c>
      <c r="AY280" s="139" t="s">
        <v>7238</v>
      </c>
      <c r="AZ280" s="139" t="s">
        <v>9044</v>
      </c>
      <c r="BA280" s="139"/>
      <c r="BB280" s="141">
        <v>46031</v>
      </c>
      <c r="BC280" s="141">
        <v>46164</v>
      </c>
      <c r="BD280" s="139" t="s">
        <v>7930</v>
      </c>
      <c r="BE280" s="145" t="s">
        <v>9045</v>
      </c>
      <c r="BF280" s="139" t="s">
        <v>2340</v>
      </c>
      <c r="BG280" s="139" t="s">
        <v>172</v>
      </c>
      <c r="BH280" s="139" t="s">
        <v>7242</v>
      </c>
      <c r="BI280" s="139">
        <v>50</v>
      </c>
      <c r="BJ280" s="139" t="s">
        <v>2350</v>
      </c>
      <c r="BK280" s="139">
        <v>18</v>
      </c>
      <c r="BL280" s="139">
        <v>18</v>
      </c>
      <c r="BM280" s="139" t="s">
        <v>7384</v>
      </c>
      <c r="BN280" s="139"/>
      <c r="BO280" s="139">
        <v>50</v>
      </c>
      <c r="BP280" s="139">
        <v>0</v>
      </c>
      <c r="BQ280" s="139"/>
      <c r="BR280" s="139"/>
      <c r="BS280" s="139">
        <v>50</v>
      </c>
      <c r="BT280" s="139"/>
      <c r="BU280" s="139" t="s">
        <v>2360</v>
      </c>
      <c r="BV280" s="139"/>
      <c r="BW280" s="139"/>
      <c r="BX280" s="139"/>
      <c r="BY280" s="139"/>
      <c r="BZ280" s="139"/>
      <c r="CA280" s="139"/>
      <c r="CB280" s="139" t="s">
        <v>7231</v>
      </c>
      <c r="CC280" s="139" t="s">
        <v>7244</v>
      </c>
    </row>
    <row r="281" spans="1:81">
      <c r="A281" s="139">
        <v>280</v>
      </c>
      <c r="B281" s="139" t="s">
        <v>7210</v>
      </c>
      <c r="C281" s="145" t="s">
        <v>9034</v>
      </c>
      <c r="D281" s="139">
        <v>1</v>
      </c>
      <c r="E281" s="139">
        <v>2</v>
      </c>
      <c r="F281" s="139">
        <v>1310</v>
      </c>
      <c r="G281" s="139">
        <v>0</v>
      </c>
      <c r="H281" s="139">
        <v>1310</v>
      </c>
      <c r="I281" s="139"/>
      <c r="J281" s="139"/>
      <c r="K281" s="140">
        <v>46017.8805555556</v>
      </c>
      <c r="L281" s="140">
        <v>46017.88125</v>
      </c>
      <c r="M281" s="139" t="s">
        <v>2819</v>
      </c>
      <c r="N281" s="139" t="s">
        <v>9035</v>
      </c>
      <c r="O281" s="139" t="s">
        <v>2340</v>
      </c>
      <c r="P281" s="139" t="s">
        <v>9036</v>
      </c>
      <c r="Q281" s="139" t="s">
        <v>2342</v>
      </c>
      <c r="R281" s="145" t="s">
        <v>9037</v>
      </c>
      <c r="S281" s="139">
        <v>8281909</v>
      </c>
      <c r="T281" s="139" t="s">
        <v>9036</v>
      </c>
      <c r="U281" s="139" t="s">
        <v>9038</v>
      </c>
      <c r="V281" s="139">
        <v>1</v>
      </c>
      <c r="W281" s="139">
        <v>2066608910</v>
      </c>
      <c r="X281" s="139" t="s">
        <v>9039</v>
      </c>
      <c r="Y281" s="139" t="s">
        <v>9040</v>
      </c>
      <c r="Z281" s="139">
        <v>2066608910</v>
      </c>
      <c r="AA281" s="139" t="s">
        <v>9041</v>
      </c>
      <c r="AB281" s="139"/>
      <c r="AC281" s="139"/>
      <c r="AD281" s="139" t="s">
        <v>9042</v>
      </c>
      <c r="AE281" s="139" t="s">
        <v>2348</v>
      </c>
      <c r="AF281" s="139" t="s">
        <v>2349</v>
      </c>
      <c r="AG281" s="139">
        <v>98029</v>
      </c>
      <c r="AH281" s="139" t="s">
        <v>9040</v>
      </c>
      <c r="AI281" s="139">
        <v>2066608910</v>
      </c>
      <c r="AJ281" s="139" t="s">
        <v>9041</v>
      </c>
      <c r="AK281" s="139"/>
      <c r="AL281" s="139"/>
      <c r="AM281" s="139" t="s">
        <v>9042</v>
      </c>
      <c r="AN281" s="139" t="s">
        <v>2348</v>
      </c>
      <c r="AO281" s="139" t="s">
        <v>2349</v>
      </c>
      <c r="AP281" s="139">
        <v>98029</v>
      </c>
      <c r="AQ281" s="139" t="s">
        <v>9043</v>
      </c>
      <c r="AR281" s="139">
        <v>93244</v>
      </c>
      <c r="AS281" s="139">
        <v>2026</v>
      </c>
      <c r="AT281" s="139" t="s">
        <v>7220</v>
      </c>
      <c r="AU281" s="139" t="s">
        <v>7897</v>
      </c>
      <c r="AV281" s="139" t="s">
        <v>7222</v>
      </c>
      <c r="AW281" s="139" t="s">
        <v>7223</v>
      </c>
      <c r="AX281" s="139" t="s">
        <v>7224</v>
      </c>
      <c r="AY281" s="139" t="s">
        <v>7238</v>
      </c>
      <c r="AZ281" s="139" t="s">
        <v>9044</v>
      </c>
      <c r="BA281" s="139"/>
      <c r="BB281" s="141">
        <v>46031</v>
      </c>
      <c r="BC281" s="141">
        <v>46164</v>
      </c>
      <c r="BD281" s="139" t="s">
        <v>7930</v>
      </c>
      <c r="BE281" s="145" t="s">
        <v>9046</v>
      </c>
      <c r="BF281" s="139" t="s">
        <v>2340</v>
      </c>
      <c r="BG281" s="139" t="s">
        <v>7228</v>
      </c>
      <c r="BH281" s="139" t="s">
        <v>7229</v>
      </c>
      <c r="BI281" s="139">
        <v>1260</v>
      </c>
      <c r="BJ281" s="139" t="s">
        <v>2350</v>
      </c>
      <c r="BK281" s="139">
        <v>18</v>
      </c>
      <c r="BL281" s="139">
        <v>18</v>
      </c>
      <c r="BM281" s="139" t="s">
        <v>7384</v>
      </c>
      <c r="BN281" s="139"/>
      <c r="BO281" s="139">
        <v>1260</v>
      </c>
      <c r="BP281" s="139">
        <v>0</v>
      </c>
      <c r="BQ281" s="139"/>
      <c r="BR281" s="139"/>
      <c r="BS281" s="139">
        <v>1260</v>
      </c>
      <c r="BT281" s="139"/>
      <c r="BU281" s="139" t="s">
        <v>2360</v>
      </c>
      <c r="BV281" s="139"/>
      <c r="BW281" s="139"/>
      <c r="BX281" s="139"/>
      <c r="BY281" s="139"/>
      <c r="BZ281" s="139"/>
      <c r="CA281" s="139"/>
      <c r="CB281" s="139" t="s">
        <v>7231</v>
      </c>
      <c r="CC281" s="139" t="s">
        <v>7244</v>
      </c>
    </row>
    <row r="282" spans="1:81">
      <c r="A282" s="139">
        <v>281</v>
      </c>
      <c r="B282" s="139" t="s">
        <v>7210</v>
      </c>
      <c r="C282" s="145" t="s">
        <v>9047</v>
      </c>
      <c r="D282" s="139">
        <v>1</v>
      </c>
      <c r="E282" s="139">
        <v>2</v>
      </c>
      <c r="F282" s="139">
        <v>1240</v>
      </c>
      <c r="G282" s="139">
        <v>20</v>
      </c>
      <c r="H282" s="139">
        <v>1220</v>
      </c>
      <c r="I282" s="139"/>
      <c r="J282" s="139"/>
      <c r="K282" s="140">
        <v>46017.8604166667</v>
      </c>
      <c r="L282" s="140">
        <v>46017.8611111111</v>
      </c>
      <c r="M282" s="139" t="s">
        <v>2398</v>
      </c>
      <c r="N282" s="139" t="s">
        <v>9048</v>
      </c>
      <c r="O282" s="139" t="s">
        <v>2340</v>
      </c>
      <c r="P282" s="139" t="s">
        <v>2834</v>
      </c>
      <c r="Q282" s="139" t="s">
        <v>2342</v>
      </c>
      <c r="R282" s="145" t="s">
        <v>9049</v>
      </c>
      <c r="S282" s="139">
        <v>7910406</v>
      </c>
      <c r="T282" s="139" t="s">
        <v>2834</v>
      </c>
      <c r="U282" s="139" t="s">
        <v>2835</v>
      </c>
      <c r="V282" s="139">
        <v>1</v>
      </c>
      <c r="W282" s="139">
        <v>6266990075</v>
      </c>
      <c r="X282" s="139" t="s">
        <v>2836</v>
      </c>
      <c r="Y282" s="139" t="s">
        <v>2834</v>
      </c>
      <c r="Z282" s="139">
        <v>6266990075</v>
      </c>
      <c r="AA282" s="139" t="s">
        <v>9050</v>
      </c>
      <c r="AB282" s="139"/>
      <c r="AC282" s="139"/>
      <c r="AD282" s="139" t="s">
        <v>9051</v>
      </c>
      <c r="AE282" s="139" t="s">
        <v>2369</v>
      </c>
      <c r="AF282" s="139" t="s">
        <v>2349</v>
      </c>
      <c r="AG282" s="139">
        <v>91006</v>
      </c>
      <c r="AH282" s="139" t="s">
        <v>2834</v>
      </c>
      <c r="AI282" s="139">
        <v>6266990075</v>
      </c>
      <c r="AJ282" s="139" t="s">
        <v>2837</v>
      </c>
      <c r="AK282" s="139"/>
      <c r="AL282" s="139"/>
      <c r="AM282" s="139" t="s">
        <v>2838</v>
      </c>
      <c r="AN282" s="139" t="s">
        <v>2369</v>
      </c>
      <c r="AO282" s="139" t="s">
        <v>2349</v>
      </c>
      <c r="AP282" s="139">
        <v>91006</v>
      </c>
      <c r="AQ282" s="139" t="s">
        <v>9052</v>
      </c>
      <c r="AR282" s="139">
        <v>93320</v>
      </c>
      <c r="AS282" s="139">
        <v>2026</v>
      </c>
      <c r="AT282" s="139" t="s">
        <v>7220</v>
      </c>
      <c r="AU282" s="139" t="s">
        <v>7897</v>
      </c>
      <c r="AV282" s="139" t="s">
        <v>7222</v>
      </c>
      <c r="AW282" s="139" t="s">
        <v>7223</v>
      </c>
      <c r="AX282" s="139" t="s">
        <v>7224</v>
      </c>
      <c r="AY282" s="139" t="s">
        <v>7238</v>
      </c>
      <c r="AZ282" s="139" t="s">
        <v>9053</v>
      </c>
      <c r="BA282" s="139"/>
      <c r="BB282" s="141">
        <v>46032</v>
      </c>
      <c r="BC282" s="141">
        <v>46165</v>
      </c>
      <c r="BD282" s="139" t="s">
        <v>8586</v>
      </c>
      <c r="BE282" s="145" t="s">
        <v>9054</v>
      </c>
      <c r="BF282" s="139" t="s">
        <v>2340</v>
      </c>
      <c r="BG282" s="139" t="s">
        <v>172</v>
      </c>
      <c r="BH282" s="139" t="s">
        <v>7242</v>
      </c>
      <c r="BI282" s="139">
        <v>50</v>
      </c>
      <c r="BJ282" s="139" t="s">
        <v>2350</v>
      </c>
      <c r="BK282" s="139">
        <v>18</v>
      </c>
      <c r="BL282" s="139">
        <v>17</v>
      </c>
      <c r="BM282" s="139" t="s">
        <v>9055</v>
      </c>
      <c r="BN282" s="139"/>
      <c r="BO282" s="139">
        <v>50</v>
      </c>
      <c r="BP282" s="139">
        <v>0</v>
      </c>
      <c r="BQ282" s="139"/>
      <c r="BR282" s="139"/>
      <c r="BS282" s="139">
        <v>50</v>
      </c>
      <c r="BT282" s="139"/>
      <c r="BU282" s="139" t="s">
        <v>2386</v>
      </c>
      <c r="BV282" s="139"/>
      <c r="BW282" s="139"/>
      <c r="BX282" s="139"/>
      <c r="BY282" s="139"/>
      <c r="BZ282" s="139"/>
      <c r="CA282" s="139"/>
      <c r="CB282" s="139" t="s">
        <v>7231</v>
      </c>
      <c r="CC282" s="139" t="s">
        <v>7232</v>
      </c>
    </row>
    <row r="283" spans="1:81">
      <c r="A283" s="139">
        <v>282</v>
      </c>
      <c r="B283" s="139" t="s">
        <v>7210</v>
      </c>
      <c r="C283" s="145" t="s">
        <v>9047</v>
      </c>
      <c r="D283" s="139">
        <v>1</v>
      </c>
      <c r="E283" s="139">
        <v>2</v>
      </c>
      <c r="F283" s="139">
        <v>1240</v>
      </c>
      <c r="G283" s="139">
        <v>20</v>
      </c>
      <c r="H283" s="139">
        <v>1220</v>
      </c>
      <c r="I283" s="139"/>
      <c r="J283" s="139"/>
      <c r="K283" s="140">
        <v>46017.8604166667</v>
      </c>
      <c r="L283" s="140">
        <v>46017.8611111111</v>
      </c>
      <c r="M283" s="139" t="s">
        <v>2398</v>
      </c>
      <c r="N283" s="139" t="s">
        <v>9048</v>
      </c>
      <c r="O283" s="139" t="s">
        <v>2340</v>
      </c>
      <c r="P283" s="139" t="s">
        <v>2834</v>
      </c>
      <c r="Q283" s="139" t="s">
        <v>2342</v>
      </c>
      <c r="R283" s="145" t="s">
        <v>9049</v>
      </c>
      <c r="S283" s="139">
        <v>7910406</v>
      </c>
      <c r="T283" s="139" t="s">
        <v>2834</v>
      </c>
      <c r="U283" s="139" t="s">
        <v>2835</v>
      </c>
      <c r="V283" s="139">
        <v>1</v>
      </c>
      <c r="W283" s="139">
        <v>6266990075</v>
      </c>
      <c r="X283" s="139" t="s">
        <v>2836</v>
      </c>
      <c r="Y283" s="139" t="s">
        <v>2834</v>
      </c>
      <c r="Z283" s="139">
        <v>6266990075</v>
      </c>
      <c r="AA283" s="139" t="s">
        <v>9050</v>
      </c>
      <c r="AB283" s="139"/>
      <c r="AC283" s="139"/>
      <c r="AD283" s="139" t="s">
        <v>9051</v>
      </c>
      <c r="AE283" s="139" t="s">
        <v>2369</v>
      </c>
      <c r="AF283" s="139" t="s">
        <v>2349</v>
      </c>
      <c r="AG283" s="139">
        <v>91006</v>
      </c>
      <c r="AH283" s="139" t="s">
        <v>2834</v>
      </c>
      <c r="AI283" s="139">
        <v>6266990075</v>
      </c>
      <c r="AJ283" s="139" t="s">
        <v>2837</v>
      </c>
      <c r="AK283" s="139"/>
      <c r="AL283" s="139"/>
      <c r="AM283" s="139" t="s">
        <v>2838</v>
      </c>
      <c r="AN283" s="139" t="s">
        <v>2369</v>
      </c>
      <c r="AO283" s="139" t="s">
        <v>2349</v>
      </c>
      <c r="AP283" s="139">
        <v>91006</v>
      </c>
      <c r="AQ283" s="139" t="s">
        <v>9052</v>
      </c>
      <c r="AR283" s="139">
        <v>93320</v>
      </c>
      <c r="AS283" s="139">
        <v>2026</v>
      </c>
      <c r="AT283" s="139" t="s">
        <v>7220</v>
      </c>
      <c r="AU283" s="139" t="s">
        <v>7897</v>
      </c>
      <c r="AV283" s="139" t="s">
        <v>7222</v>
      </c>
      <c r="AW283" s="139" t="s">
        <v>7223</v>
      </c>
      <c r="AX283" s="139" t="s">
        <v>7224</v>
      </c>
      <c r="AY283" s="139" t="s">
        <v>7238</v>
      </c>
      <c r="AZ283" s="139" t="s">
        <v>9053</v>
      </c>
      <c r="BA283" s="139"/>
      <c r="BB283" s="141">
        <v>46032</v>
      </c>
      <c r="BC283" s="141">
        <v>46165</v>
      </c>
      <c r="BD283" s="139" t="s">
        <v>8586</v>
      </c>
      <c r="BE283" s="145" t="s">
        <v>9056</v>
      </c>
      <c r="BF283" s="139" t="s">
        <v>2340</v>
      </c>
      <c r="BG283" s="139" t="s">
        <v>7228</v>
      </c>
      <c r="BH283" s="139" t="s">
        <v>7229</v>
      </c>
      <c r="BI283" s="139">
        <v>1190</v>
      </c>
      <c r="BJ283" s="139" t="s">
        <v>2350</v>
      </c>
      <c r="BK283" s="139">
        <v>18</v>
      </c>
      <c r="BL283" s="139">
        <v>17</v>
      </c>
      <c r="BM283" s="139" t="s">
        <v>9055</v>
      </c>
      <c r="BN283" s="139"/>
      <c r="BO283" s="139">
        <v>1190</v>
      </c>
      <c r="BP283" s="139">
        <v>20</v>
      </c>
      <c r="BQ283" s="139"/>
      <c r="BR283" s="139"/>
      <c r="BS283" s="139">
        <v>1170</v>
      </c>
      <c r="BT283" s="139"/>
      <c r="BU283" s="139" t="s">
        <v>2386</v>
      </c>
      <c r="BV283" s="139"/>
      <c r="BW283" s="139"/>
      <c r="BX283" s="139"/>
      <c r="BY283" s="139"/>
      <c r="BZ283" s="139"/>
      <c r="CA283" s="139"/>
      <c r="CB283" s="139" t="s">
        <v>7231</v>
      </c>
      <c r="CC283" s="139" t="s">
        <v>7232</v>
      </c>
    </row>
    <row r="284" spans="1:81">
      <c r="A284" s="139">
        <v>283</v>
      </c>
      <c r="B284" s="139" t="s">
        <v>7210</v>
      </c>
      <c r="C284" s="145" t="s">
        <v>9057</v>
      </c>
      <c r="D284" s="139">
        <v>1</v>
      </c>
      <c r="E284" s="139">
        <v>2</v>
      </c>
      <c r="F284" s="139">
        <v>995</v>
      </c>
      <c r="G284" s="139">
        <v>20</v>
      </c>
      <c r="H284" s="139">
        <v>975</v>
      </c>
      <c r="I284" s="139"/>
      <c r="J284" s="139"/>
      <c r="K284" s="140">
        <v>46017.8319444444</v>
      </c>
      <c r="L284" s="140">
        <v>46017.8319444444</v>
      </c>
      <c r="M284" s="139" t="s">
        <v>2361</v>
      </c>
      <c r="N284" s="139" t="s">
        <v>9058</v>
      </c>
      <c r="O284" s="139" t="s">
        <v>2340</v>
      </c>
      <c r="P284" s="139" t="s">
        <v>9059</v>
      </c>
      <c r="Q284" s="139" t="s">
        <v>2342</v>
      </c>
      <c r="R284" s="145" t="s">
        <v>9060</v>
      </c>
      <c r="S284" s="139">
        <v>8344387</v>
      </c>
      <c r="T284" s="139" t="s">
        <v>9059</v>
      </c>
      <c r="U284" s="139" t="s">
        <v>9061</v>
      </c>
      <c r="V284" s="139">
        <v>86</v>
      </c>
      <c r="W284" s="139">
        <v>13702032521</v>
      </c>
      <c r="X284" s="139" t="s">
        <v>9062</v>
      </c>
      <c r="Y284" s="139" t="s">
        <v>4140</v>
      </c>
      <c r="Z284" s="139">
        <v>13702032521</v>
      </c>
      <c r="AA284" s="139" t="s">
        <v>9063</v>
      </c>
      <c r="AB284" s="139"/>
      <c r="AC284" s="139" t="s">
        <v>9064</v>
      </c>
      <c r="AD284" s="139" t="s">
        <v>2376</v>
      </c>
      <c r="AE284" s="139" t="s">
        <v>5585</v>
      </c>
      <c r="AF284" s="139" t="s">
        <v>2378</v>
      </c>
      <c r="AG284" s="139">
        <v>300000</v>
      </c>
      <c r="AH284" s="139" t="s">
        <v>4140</v>
      </c>
      <c r="AI284" s="139">
        <v>13702032521</v>
      </c>
      <c r="AJ284" s="139" t="s">
        <v>9063</v>
      </c>
      <c r="AK284" s="139"/>
      <c r="AL284" s="139" t="s">
        <v>9064</v>
      </c>
      <c r="AM284" s="139" t="s">
        <v>2376</v>
      </c>
      <c r="AN284" s="139" t="s">
        <v>5585</v>
      </c>
      <c r="AO284" s="139" t="s">
        <v>2378</v>
      </c>
      <c r="AP284" s="139">
        <v>300000</v>
      </c>
      <c r="AQ284" s="139" t="s">
        <v>9065</v>
      </c>
      <c r="AR284" s="139">
        <v>93251</v>
      </c>
      <c r="AS284" s="139">
        <v>2026</v>
      </c>
      <c r="AT284" s="139" t="s">
        <v>7220</v>
      </c>
      <c r="AU284" s="139" t="s">
        <v>7412</v>
      </c>
      <c r="AV284" s="139" t="s">
        <v>7222</v>
      </c>
      <c r="AW284" s="139" t="s">
        <v>7223</v>
      </c>
      <c r="AX284" s="139" t="s">
        <v>7224</v>
      </c>
      <c r="AY284" s="139" t="s">
        <v>7238</v>
      </c>
      <c r="AZ284" s="139" t="s">
        <v>9066</v>
      </c>
      <c r="BA284" s="139"/>
      <c r="BB284" s="141">
        <v>46031</v>
      </c>
      <c r="BC284" s="141">
        <v>46164</v>
      </c>
      <c r="BD284" s="139" t="s">
        <v>8026</v>
      </c>
      <c r="BE284" s="145" t="s">
        <v>9067</v>
      </c>
      <c r="BF284" s="139" t="s">
        <v>2340</v>
      </c>
      <c r="BG284" s="139" t="s">
        <v>172</v>
      </c>
      <c r="BH284" s="139" t="s">
        <v>7242</v>
      </c>
      <c r="BI284" s="139">
        <v>50</v>
      </c>
      <c r="BJ284" s="139" t="s">
        <v>2350</v>
      </c>
      <c r="BK284" s="139">
        <v>18</v>
      </c>
      <c r="BL284" s="139">
        <v>18</v>
      </c>
      <c r="BM284" s="139" t="s">
        <v>7384</v>
      </c>
      <c r="BN284" s="139"/>
      <c r="BO284" s="139">
        <v>50</v>
      </c>
      <c r="BP284" s="139">
        <v>0</v>
      </c>
      <c r="BQ284" s="139"/>
      <c r="BR284" s="139"/>
      <c r="BS284" s="139">
        <v>50</v>
      </c>
      <c r="BT284" s="139"/>
      <c r="BU284" s="139" t="s">
        <v>2386</v>
      </c>
      <c r="BV284" s="139"/>
      <c r="BW284" s="139"/>
      <c r="BX284" s="139"/>
      <c r="BY284" s="139"/>
      <c r="BZ284" s="139"/>
      <c r="CA284" s="139"/>
      <c r="CB284" s="139" t="s">
        <v>7231</v>
      </c>
      <c r="CC284" s="139" t="s">
        <v>7244</v>
      </c>
    </row>
    <row r="285" spans="1:81">
      <c r="A285" s="139">
        <v>284</v>
      </c>
      <c r="B285" s="139" t="s">
        <v>7210</v>
      </c>
      <c r="C285" s="145" t="s">
        <v>9057</v>
      </c>
      <c r="D285" s="139">
        <v>1</v>
      </c>
      <c r="E285" s="139">
        <v>2</v>
      </c>
      <c r="F285" s="139">
        <v>995</v>
      </c>
      <c r="G285" s="139">
        <v>20</v>
      </c>
      <c r="H285" s="139">
        <v>975</v>
      </c>
      <c r="I285" s="139"/>
      <c r="J285" s="139"/>
      <c r="K285" s="140">
        <v>46017.8319444444</v>
      </c>
      <c r="L285" s="140">
        <v>46017.8319444444</v>
      </c>
      <c r="M285" s="139" t="s">
        <v>2361</v>
      </c>
      <c r="N285" s="139" t="s">
        <v>9058</v>
      </c>
      <c r="O285" s="139" t="s">
        <v>2340</v>
      </c>
      <c r="P285" s="139" t="s">
        <v>9059</v>
      </c>
      <c r="Q285" s="139" t="s">
        <v>2342</v>
      </c>
      <c r="R285" s="145" t="s">
        <v>9060</v>
      </c>
      <c r="S285" s="139">
        <v>8344387</v>
      </c>
      <c r="T285" s="139" t="s">
        <v>9059</v>
      </c>
      <c r="U285" s="139" t="s">
        <v>9061</v>
      </c>
      <c r="V285" s="139">
        <v>86</v>
      </c>
      <c r="W285" s="139">
        <v>13702032521</v>
      </c>
      <c r="X285" s="139" t="s">
        <v>9062</v>
      </c>
      <c r="Y285" s="139" t="s">
        <v>4140</v>
      </c>
      <c r="Z285" s="139">
        <v>13702032521</v>
      </c>
      <c r="AA285" s="139" t="s">
        <v>9063</v>
      </c>
      <c r="AB285" s="139"/>
      <c r="AC285" s="139" t="s">
        <v>9064</v>
      </c>
      <c r="AD285" s="139" t="s">
        <v>2376</v>
      </c>
      <c r="AE285" s="139" t="s">
        <v>5585</v>
      </c>
      <c r="AF285" s="139" t="s">
        <v>2378</v>
      </c>
      <c r="AG285" s="139">
        <v>300000</v>
      </c>
      <c r="AH285" s="139" t="s">
        <v>4140</v>
      </c>
      <c r="AI285" s="139">
        <v>13702032521</v>
      </c>
      <c r="AJ285" s="139" t="s">
        <v>9063</v>
      </c>
      <c r="AK285" s="139"/>
      <c r="AL285" s="139" t="s">
        <v>9064</v>
      </c>
      <c r="AM285" s="139" t="s">
        <v>2376</v>
      </c>
      <c r="AN285" s="139" t="s">
        <v>5585</v>
      </c>
      <c r="AO285" s="139" t="s">
        <v>2378</v>
      </c>
      <c r="AP285" s="139">
        <v>300000</v>
      </c>
      <c r="AQ285" s="139" t="s">
        <v>9065</v>
      </c>
      <c r="AR285" s="139">
        <v>93251</v>
      </c>
      <c r="AS285" s="139">
        <v>2026</v>
      </c>
      <c r="AT285" s="139" t="s">
        <v>7220</v>
      </c>
      <c r="AU285" s="139" t="s">
        <v>7412</v>
      </c>
      <c r="AV285" s="139" t="s">
        <v>7222</v>
      </c>
      <c r="AW285" s="139" t="s">
        <v>7223</v>
      </c>
      <c r="AX285" s="139" t="s">
        <v>7224</v>
      </c>
      <c r="AY285" s="139" t="s">
        <v>7238</v>
      </c>
      <c r="AZ285" s="139" t="s">
        <v>9066</v>
      </c>
      <c r="BA285" s="139"/>
      <c r="BB285" s="141">
        <v>46031</v>
      </c>
      <c r="BC285" s="141">
        <v>46164</v>
      </c>
      <c r="BD285" s="139" t="s">
        <v>8026</v>
      </c>
      <c r="BE285" s="145" t="s">
        <v>9068</v>
      </c>
      <c r="BF285" s="139" t="s">
        <v>2340</v>
      </c>
      <c r="BG285" s="139" t="s">
        <v>7228</v>
      </c>
      <c r="BH285" s="139" t="s">
        <v>7229</v>
      </c>
      <c r="BI285" s="139">
        <v>945</v>
      </c>
      <c r="BJ285" s="139" t="s">
        <v>2350</v>
      </c>
      <c r="BK285" s="139">
        <v>18</v>
      </c>
      <c r="BL285" s="139">
        <v>18</v>
      </c>
      <c r="BM285" s="139" t="s">
        <v>7384</v>
      </c>
      <c r="BN285" s="139"/>
      <c r="BO285" s="139">
        <v>945</v>
      </c>
      <c r="BP285" s="139">
        <v>20</v>
      </c>
      <c r="BQ285" s="139"/>
      <c r="BR285" s="139"/>
      <c r="BS285" s="139">
        <v>925</v>
      </c>
      <c r="BT285" s="139"/>
      <c r="BU285" s="139" t="s">
        <v>2386</v>
      </c>
      <c r="BV285" s="139"/>
      <c r="BW285" s="139"/>
      <c r="BX285" s="139"/>
      <c r="BY285" s="139"/>
      <c r="BZ285" s="139"/>
      <c r="CA285" s="139"/>
      <c r="CB285" s="139" t="s">
        <v>7231</v>
      </c>
      <c r="CC285" s="139" t="s">
        <v>7244</v>
      </c>
    </row>
    <row r="286" spans="1:81">
      <c r="A286" s="139">
        <v>285</v>
      </c>
      <c r="B286" s="139" t="s">
        <v>7210</v>
      </c>
      <c r="C286" s="145" t="s">
        <v>9069</v>
      </c>
      <c r="D286" s="139">
        <v>1</v>
      </c>
      <c r="E286" s="139">
        <v>2</v>
      </c>
      <c r="F286" s="139">
        <v>837.5</v>
      </c>
      <c r="G286" s="139">
        <v>100</v>
      </c>
      <c r="H286" s="139">
        <v>737.5</v>
      </c>
      <c r="I286" s="139"/>
      <c r="J286" s="139"/>
      <c r="K286" s="140">
        <v>46017.7319444444</v>
      </c>
      <c r="L286" s="140">
        <v>46017.7326388889</v>
      </c>
      <c r="M286" s="139" t="s">
        <v>2726</v>
      </c>
      <c r="N286" s="139" t="s">
        <v>9070</v>
      </c>
      <c r="O286" s="139" t="s">
        <v>2340</v>
      </c>
      <c r="P286" s="139" t="s">
        <v>5595</v>
      </c>
      <c r="Q286" s="139" t="s">
        <v>2342</v>
      </c>
      <c r="R286" s="145" t="s">
        <v>9071</v>
      </c>
      <c r="S286" s="139">
        <v>7983813</v>
      </c>
      <c r="T286" s="139" t="s">
        <v>5595</v>
      </c>
      <c r="U286" s="139" t="s">
        <v>5596</v>
      </c>
      <c r="V286" s="139">
        <v>1</v>
      </c>
      <c r="W286" s="139">
        <v>6476131691</v>
      </c>
      <c r="X286" s="139" t="s">
        <v>5597</v>
      </c>
      <c r="Y286" s="139" t="s">
        <v>6881</v>
      </c>
      <c r="Z286" s="139">
        <v>6476131691</v>
      </c>
      <c r="AA286" s="139" t="s">
        <v>6882</v>
      </c>
      <c r="AB286" s="139"/>
      <c r="AC286" s="139"/>
      <c r="AD286" s="139" t="s">
        <v>6883</v>
      </c>
      <c r="AE286" s="139" t="s">
        <v>6884</v>
      </c>
      <c r="AF286" s="139" t="s">
        <v>2623</v>
      </c>
      <c r="AG286" s="139" t="s">
        <v>6885</v>
      </c>
      <c r="AH286" s="139" t="s">
        <v>6881</v>
      </c>
      <c r="AI286" s="139">
        <v>6476131691</v>
      </c>
      <c r="AJ286" s="139" t="s">
        <v>6882</v>
      </c>
      <c r="AK286" s="139"/>
      <c r="AL286" s="139"/>
      <c r="AM286" s="139" t="s">
        <v>6883</v>
      </c>
      <c r="AN286" s="139" t="s">
        <v>6884</v>
      </c>
      <c r="AO286" s="139" t="s">
        <v>2623</v>
      </c>
      <c r="AP286" s="139" t="s">
        <v>6885</v>
      </c>
      <c r="AQ286" s="139" t="s">
        <v>7859</v>
      </c>
      <c r="AR286" s="139">
        <v>97807</v>
      </c>
      <c r="AS286" s="139">
        <v>2026</v>
      </c>
      <c r="AT286" s="139" t="s">
        <v>7220</v>
      </c>
      <c r="AU286" s="139" t="s">
        <v>7682</v>
      </c>
      <c r="AV286" s="139" t="s">
        <v>7222</v>
      </c>
      <c r="AW286" s="139" t="s">
        <v>7365</v>
      </c>
      <c r="AX286" s="139" t="s">
        <v>7224</v>
      </c>
      <c r="AY286" s="139" t="s">
        <v>7238</v>
      </c>
      <c r="AZ286" s="139" t="s">
        <v>7683</v>
      </c>
      <c r="BA286" s="139"/>
      <c r="BB286" s="141">
        <v>46045</v>
      </c>
      <c r="BC286" s="141">
        <v>46150</v>
      </c>
      <c r="BD286" s="139" t="s">
        <v>7506</v>
      </c>
      <c r="BE286" s="145" t="s">
        <v>9072</v>
      </c>
      <c r="BF286" s="139" t="s">
        <v>2340</v>
      </c>
      <c r="BG286" s="139" t="s">
        <v>172</v>
      </c>
      <c r="BH286" s="139" t="s">
        <v>7242</v>
      </c>
      <c r="BI286" s="139">
        <v>50</v>
      </c>
      <c r="BJ286" s="139" t="s">
        <v>2350</v>
      </c>
      <c r="BK286" s="139">
        <v>15</v>
      </c>
      <c r="BL286" s="139">
        <v>15</v>
      </c>
      <c r="BM286" s="139" t="s">
        <v>7508</v>
      </c>
      <c r="BN286" s="139"/>
      <c r="BO286" s="139">
        <v>50</v>
      </c>
      <c r="BP286" s="139">
        <v>0</v>
      </c>
      <c r="BQ286" s="139"/>
      <c r="BR286" s="139"/>
      <c r="BS286" s="139">
        <v>50</v>
      </c>
      <c r="BT286" s="139"/>
      <c r="BU286" s="139" t="s">
        <v>2360</v>
      </c>
      <c r="BV286" s="139"/>
      <c r="BW286" s="139"/>
      <c r="BX286" s="139"/>
      <c r="BY286" s="139"/>
      <c r="BZ286" s="139"/>
      <c r="CA286" s="139"/>
      <c r="CB286" s="139" t="s">
        <v>7231</v>
      </c>
      <c r="CC286" s="139"/>
    </row>
    <row r="287" spans="1:81">
      <c r="A287" s="139">
        <v>286</v>
      </c>
      <c r="B287" s="139" t="s">
        <v>7210</v>
      </c>
      <c r="C287" s="145" t="s">
        <v>9069</v>
      </c>
      <c r="D287" s="139">
        <v>1</v>
      </c>
      <c r="E287" s="139">
        <v>2</v>
      </c>
      <c r="F287" s="139">
        <v>837.5</v>
      </c>
      <c r="G287" s="139">
        <v>100</v>
      </c>
      <c r="H287" s="139">
        <v>737.5</v>
      </c>
      <c r="I287" s="139"/>
      <c r="J287" s="139"/>
      <c r="K287" s="140">
        <v>46017.7319444444</v>
      </c>
      <c r="L287" s="140">
        <v>46017.7326388889</v>
      </c>
      <c r="M287" s="139" t="s">
        <v>2726</v>
      </c>
      <c r="N287" s="139" t="s">
        <v>9070</v>
      </c>
      <c r="O287" s="139" t="s">
        <v>2340</v>
      </c>
      <c r="P287" s="139" t="s">
        <v>5595</v>
      </c>
      <c r="Q287" s="139" t="s">
        <v>2342</v>
      </c>
      <c r="R287" s="145" t="s">
        <v>9071</v>
      </c>
      <c r="S287" s="139">
        <v>7983813</v>
      </c>
      <c r="T287" s="139" t="s">
        <v>5595</v>
      </c>
      <c r="U287" s="139" t="s">
        <v>5596</v>
      </c>
      <c r="V287" s="139">
        <v>1</v>
      </c>
      <c r="W287" s="139">
        <v>6476131691</v>
      </c>
      <c r="X287" s="139" t="s">
        <v>5597</v>
      </c>
      <c r="Y287" s="139" t="s">
        <v>6881</v>
      </c>
      <c r="Z287" s="139">
        <v>6476131691</v>
      </c>
      <c r="AA287" s="139" t="s">
        <v>6882</v>
      </c>
      <c r="AB287" s="139"/>
      <c r="AC287" s="139"/>
      <c r="AD287" s="139" t="s">
        <v>6883</v>
      </c>
      <c r="AE287" s="139" t="s">
        <v>6884</v>
      </c>
      <c r="AF287" s="139" t="s">
        <v>2623</v>
      </c>
      <c r="AG287" s="139" t="s">
        <v>6885</v>
      </c>
      <c r="AH287" s="139" t="s">
        <v>6881</v>
      </c>
      <c r="AI287" s="139">
        <v>6476131691</v>
      </c>
      <c r="AJ287" s="139" t="s">
        <v>6882</v>
      </c>
      <c r="AK287" s="139"/>
      <c r="AL287" s="139"/>
      <c r="AM287" s="139" t="s">
        <v>6883</v>
      </c>
      <c r="AN287" s="139" t="s">
        <v>6884</v>
      </c>
      <c r="AO287" s="139" t="s">
        <v>2623</v>
      </c>
      <c r="AP287" s="139" t="s">
        <v>6885</v>
      </c>
      <c r="AQ287" s="139" t="s">
        <v>7859</v>
      </c>
      <c r="AR287" s="139">
        <v>97807</v>
      </c>
      <c r="AS287" s="139">
        <v>2026</v>
      </c>
      <c r="AT287" s="139" t="s">
        <v>7220</v>
      </c>
      <c r="AU287" s="139" t="s">
        <v>7682</v>
      </c>
      <c r="AV287" s="139" t="s">
        <v>7222</v>
      </c>
      <c r="AW287" s="139" t="s">
        <v>7365</v>
      </c>
      <c r="AX287" s="139" t="s">
        <v>7224</v>
      </c>
      <c r="AY287" s="139" t="s">
        <v>7238</v>
      </c>
      <c r="AZ287" s="139" t="s">
        <v>7683</v>
      </c>
      <c r="BA287" s="139"/>
      <c r="BB287" s="141">
        <v>46045</v>
      </c>
      <c r="BC287" s="141">
        <v>46150</v>
      </c>
      <c r="BD287" s="139" t="s">
        <v>7506</v>
      </c>
      <c r="BE287" s="145" t="s">
        <v>9073</v>
      </c>
      <c r="BF287" s="139" t="s">
        <v>2340</v>
      </c>
      <c r="BG287" s="139" t="s">
        <v>7228</v>
      </c>
      <c r="BH287" s="139" t="s">
        <v>7229</v>
      </c>
      <c r="BI287" s="139">
        <v>787.5</v>
      </c>
      <c r="BJ287" s="139" t="s">
        <v>2350</v>
      </c>
      <c r="BK287" s="139">
        <v>15</v>
      </c>
      <c r="BL287" s="139">
        <v>15</v>
      </c>
      <c r="BM287" s="139" t="s">
        <v>7508</v>
      </c>
      <c r="BN287" s="139"/>
      <c r="BO287" s="139">
        <v>787.5</v>
      </c>
      <c r="BP287" s="139">
        <v>100</v>
      </c>
      <c r="BQ287" s="139"/>
      <c r="BR287" s="139"/>
      <c r="BS287" s="139">
        <v>687.5</v>
      </c>
      <c r="BT287" s="139"/>
      <c r="BU287" s="139" t="s">
        <v>2360</v>
      </c>
      <c r="BV287" s="139"/>
      <c r="BW287" s="139"/>
      <c r="BX287" s="139"/>
      <c r="BY287" s="139"/>
      <c r="BZ287" s="139"/>
      <c r="CA287" s="139"/>
      <c r="CB287" s="139" t="s">
        <v>7231</v>
      </c>
      <c r="CC287" s="139"/>
    </row>
    <row r="288" spans="1:81">
      <c r="A288" s="139">
        <v>287</v>
      </c>
      <c r="B288" s="139" t="s">
        <v>7210</v>
      </c>
      <c r="C288" s="145" t="s">
        <v>9074</v>
      </c>
      <c r="D288" s="139">
        <v>1</v>
      </c>
      <c r="E288" s="139">
        <v>2</v>
      </c>
      <c r="F288" s="139">
        <v>1310</v>
      </c>
      <c r="G288" s="139">
        <v>0</v>
      </c>
      <c r="H288" s="139">
        <v>1310</v>
      </c>
      <c r="I288" s="139"/>
      <c r="J288" s="139"/>
      <c r="K288" s="140">
        <v>46017.7263888889</v>
      </c>
      <c r="L288" s="140">
        <v>46017.7284722222</v>
      </c>
      <c r="M288" s="139" t="s">
        <v>2768</v>
      </c>
      <c r="N288" s="139" t="s">
        <v>9075</v>
      </c>
      <c r="O288" s="139" t="s">
        <v>2340</v>
      </c>
      <c r="P288" s="139" t="s">
        <v>9076</v>
      </c>
      <c r="Q288" s="139" t="s">
        <v>2342</v>
      </c>
      <c r="R288" s="145" t="s">
        <v>9077</v>
      </c>
      <c r="S288" s="139">
        <v>8270922</v>
      </c>
      <c r="T288" s="139" t="s">
        <v>9076</v>
      </c>
      <c r="U288" s="139" t="s">
        <v>9076</v>
      </c>
      <c r="V288" s="139">
        <v>1</v>
      </c>
      <c r="W288" s="139">
        <v>7064836974</v>
      </c>
      <c r="X288" s="139" t="s">
        <v>9078</v>
      </c>
      <c r="Y288" s="139" t="s">
        <v>9079</v>
      </c>
      <c r="Z288" s="139">
        <v>7064836974</v>
      </c>
      <c r="AA288" s="139" t="s">
        <v>9080</v>
      </c>
      <c r="AB288" s="139"/>
      <c r="AC288" s="139"/>
      <c r="AD288" s="139" t="s">
        <v>8090</v>
      </c>
      <c r="AE288" s="139" t="s">
        <v>2592</v>
      </c>
      <c r="AF288" s="139" t="s">
        <v>2349</v>
      </c>
      <c r="AG288" s="139">
        <v>30062</v>
      </c>
      <c r="AH288" s="139" t="s">
        <v>9079</v>
      </c>
      <c r="AI288" s="139">
        <v>7064836974</v>
      </c>
      <c r="AJ288" s="139" t="s">
        <v>9080</v>
      </c>
      <c r="AK288" s="139"/>
      <c r="AL288" s="139"/>
      <c r="AM288" s="139" t="s">
        <v>8090</v>
      </c>
      <c r="AN288" s="139" t="s">
        <v>2592</v>
      </c>
      <c r="AO288" s="139" t="s">
        <v>2349</v>
      </c>
      <c r="AP288" s="139">
        <v>30062</v>
      </c>
      <c r="AQ288" s="139" t="s">
        <v>9052</v>
      </c>
      <c r="AR288" s="139">
        <v>93248</v>
      </c>
      <c r="AS288" s="139">
        <v>2026</v>
      </c>
      <c r="AT288" s="139" t="s">
        <v>7220</v>
      </c>
      <c r="AU288" s="139" t="s">
        <v>7897</v>
      </c>
      <c r="AV288" s="139" t="s">
        <v>7222</v>
      </c>
      <c r="AW288" s="139" t="s">
        <v>7223</v>
      </c>
      <c r="AX288" s="139" t="s">
        <v>7224</v>
      </c>
      <c r="AY288" s="139" t="s">
        <v>7238</v>
      </c>
      <c r="AZ288" s="139" t="s">
        <v>9044</v>
      </c>
      <c r="BA288" s="139"/>
      <c r="BB288" s="141">
        <v>46032</v>
      </c>
      <c r="BC288" s="141">
        <v>46165</v>
      </c>
      <c r="BD288" s="139" t="s">
        <v>7640</v>
      </c>
      <c r="BE288" s="145" t="s">
        <v>9081</v>
      </c>
      <c r="BF288" s="139" t="s">
        <v>2340</v>
      </c>
      <c r="BG288" s="139" t="s">
        <v>172</v>
      </c>
      <c r="BH288" s="139" t="s">
        <v>7242</v>
      </c>
      <c r="BI288" s="139">
        <v>50</v>
      </c>
      <c r="BJ288" s="139" t="s">
        <v>2350</v>
      </c>
      <c r="BK288" s="139">
        <v>18</v>
      </c>
      <c r="BL288" s="139">
        <v>18</v>
      </c>
      <c r="BM288" s="139" t="s">
        <v>7260</v>
      </c>
      <c r="BN288" s="139"/>
      <c r="BO288" s="139">
        <v>50</v>
      </c>
      <c r="BP288" s="139">
        <v>0</v>
      </c>
      <c r="BQ288" s="139"/>
      <c r="BR288" s="139"/>
      <c r="BS288" s="139">
        <v>50</v>
      </c>
      <c r="BT288" s="139"/>
      <c r="BU288" s="139" t="s">
        <v>2360</v>
      </c>
      <c r="BV288" s="139"/>
      <c r="BW288" s="139"/>
      <c r="BX288" s="139"/>
      <c r="BY288" s="139"/>
      <c r="BZ288" s="139"/>
      <c r="CA288" s="139"/>
      <c r="CB288" s="139" t="s">
        <v>7231</v>
      </c>
      <c r="CC288" s="139" t="s">
        <v>7244</v>
      </c>
    </row>
    <row r="289" spans="1:81">
      <c r="A289" s="139">
        <v>288</v>
      </c>
      <c r="B289" s="139" t="s">
        <v>7210</v>
      </c>
      <c r="C289" s="145" t="s">
        <v>9074</v>
      </c>
      <c r="D289" s="139">
        <v>1</v>
      </c>
      <c r="E289" s="139">
        <v>2</v>
      </c>
      <c r="F289" s="139">
        <v>1310</v>
      </c>
      <c r="G289" s="139">
        <v>0</v>
      </c>
      <c r="H289" s="139">
        <v>1310</v>
      </c>
      <c r="I289" s="139"/>
      <c r="J289" s="139"/>
      <c r="K289" s="140">
        <v>46017.7263888889</v>
      </c>
      <c r="L289" s="140">
        <v>46017.7284722222</v>
      </c>
      <c r="M289" s="139" t="s">
        <v>2768</v>
      </c>
      <c r="N289" s="139" t="s">
        <v>9075</v>
      </c>
      <c r="O289" s="139" t="s">
        <v>2340</v>
      </c>
      <c r="P289" s="139" t="s">
        <v>9076</v>
      </c>
      <c r="Q289" s="139" t="s">
        <v>2342</v>
      </c>
      <c r="R289" s="145" t="s">
        <v>9077</v>
      </c>
      <c r="S289" s="139">
        <v>8270922</v>
      </c>
      <c r="T289" s="139" t="s">
        <v>9076</v>
      </c>
      <c r="U289" s="139" t="s">
        <v>9076</v>
      </c>
      <c r="V289" s="139">
        <v>1</v>
      </c>
      <c r="W289" s="139">
        <v>7064836974</v>
      </c>
      <c r="X289" s="139" t="s">
        <v>9078</v>
      </c>
      <c r="Y289" s="139" t="s">
        <v>9079</v>
      </c>
      <c r="Z289" s="139">
        <v>7064836974</v>
      </c>
      <c r="AA289" s="139" t="s">
        <v>9080</v>
      </c>
      <c r="AB289" s="139"/>
      <c r="AC289" s="139"/>
      <c r="AD289" s="139" t="s">
        <v>8090</v>
      </c>
      <c r="AE289" s="139" t="s">
        <v>2592</v>
      </c>
      <c r="AF289" s="139" t="s">
        <v>2349</v>
      </c>
      <c r="AG289" s="139">
        <v>30062</v>
      </c>
      <c r="AH289" s="139" t="s">
        <v>9079</v>
      </c>
      <c r="AI289" s="139">
        <v>7064836974</v>
      </c>
      <c r="AJ289" s="139" t="s">
        <v>9080</v>
      </c>
      <c r="AK289" s="139"/>
      <c r="AL289" s="139"/>
      <c r="AM289" s="139" t="s">
        <v>8090</v>
      </c>
      <c r="AN289" s="139" t="s">
        <v>2592</v>
      </c>
      <c r="AO289" s="139" t="s">
        <v>2349</v>
      </c>
      <c r="AP289" s="139">
        <v>30062</v>
      </c>
      <c r="AQ289" s="139" t="s">
        <v>9052</v>
      </c>
      <c r="AR289" s="139">
        <v>93248</v>
      </c>
      <c r="AS289" s="139">
        <v>2026</v>
      </c>
      <c r="AT289" s="139" t="s">
        <v>7220</v>
      </c>
      <c r="AU289" s="139" t="s">
        <v>7897</v>
      </c>
      <c r="AV289" s="139" t="s">
        <v>7222</v>
      </c>
      <c r="AW289" s="139" t="s">
        <v>7223</v>
      </c>
      <c r="AX289" s="139" t="s">
        <v>7224</v>
      </c>
      <c r="AY289" s="139" t="s">
        <v>7238</v>
      </c>
      <c r="AZ289" s="139" t="s">
        <v>9044</v>
      </c>
      <c r="BA289" s="139"/>
      <c r="BB289" s="141">
        <v>46032</v>
      </c>
      <c r="BC289" s="141">
        <v>46165</v>
      </c>
      <c r="BD289" s="139" t="s">
        <v>7640</v>
      </c>
      <c r="BE289" s="145" t="s">
        <v>9082</v>
      </c>
      <c r="BF289" s="139" t="s">
        <v>2340</v>
      </c>
      <c r="BG289" s="139" t="s">
        <v>7228</v>
      </c>
      <c r="BH289" s="139" t="s">
        <v>7229</v>
      </c>
      <c r="BI289" s="139">
        <v>1260</v>
      </c>
      <c r="BJ289" s="139" t="s">
        <v>2350</v>
      </c>
      <c r="BK289" s="139">
        <v>18</v>
      </c>
      <c r="BL289" s="139">
        <v>18</v>
      </c>
      <c r="BM289" s="139" t="s">
        <v>7260</v>
      </c>
      <c r="BN289" s="139"/>
      <c r="BO289" s="139">
        <v>1260</v>
      </c>
      <c r="BP289" s="139">
        <v>0</v>
      </c>
      <c r="BQ289" s="139"/>
      <c r="BR289" s="139"/>
      <c r="BS289" s="139">
        <v>1260</v>
      </c>
      <c r="BT289" s="139"/>
      <c r="BU289" s="139" t="s">
        <v>2360</v>
      </c>
      <c r="BV289" s="139"/>
      <c r="BW289" s="139"/>
      <c r="BX289" s="139"/>
      <c r="BY289" s="139"/>
      <c r="BZ289" s="139"/>
      <c r="CA289" s="139"/>
      <c r="CB289" s="139" t="s">
        <v>7231</v>
      </c>
      <c r="CC289" s="139" t="s">
        <v>7244</v>
      </c>
    </row>
    <row r="290" spans="1:81">
      <c r="A290" s="139">
        <v>289</v>
      </c>
      <c r="B290" s="139" t="s">
        <v>7210</v>
      </c>
      <c r="C290" s="145" t="s">
        <v>9083</v>
      </c>
      <c r="D290" s="139">
        <v>1</v>
      </c>
      <c r="E290" s="139">
        <v>2</v>
      </c>
      <c r="F290" s="139">
        <v>837.5</v>
      </c>
      <c r="G290" s="139">
        <v>0</v>
      </c>
      <c r="H290" s="139">
        <v>837.5</v>
      </c>
      <c r="I290" s="139"/>
      <c r="J290" s="139"/>
      <c r="K290" s="140">
        <v>46017.6506944444</v>
      </c>
      <c r="L290" s="140">
        <v>46017.6534722222</v>
      </c>
      <c r="M290" s="139" t="s">
        <v>2338</v>
      </c>
      <c r="N290" s="139" t="s">
        <v>9084</v>
      </c>
      <c r="O290" s="139" t="s">
        <v>2340</v>
      </c>
      <c r="P290" s="139" t="s">
        <v>7097</v>
      </c>
      <c r="Q290" s="139" t="s">
        <v>2342</v>
      </c>
      <c r="R290" s="145" t="s">
        <v>9085</v>
      </c>
      <c r="S290" s="139">
        <v>8304933</v>
      </c>
      <c r="T290" s="139" t="s">
        <v>7097</v>
      </c>
      <c r="U290" s="139" t="s">
        <v>7097</v>
      </c>
      <c r="V290" s="139">
        <v>1</v>
      </c>
      <c r="W290" s="139">
        <v>9165080507</v>
      </c>
      <c r="X290" s="139" t="s">
        <v>7098</v>
      </c>
      <c r="Y290" s="139" t="s">
        <v>9086</v>
      </c>
      <c r="Z290" s="139">
        <v>9165080507</v>
      </c>
      <c r="AA290" s="139" t="s">
        <v>9087</v>
      </c>
      <c r="AB290" s="139"/>
      <c r="AC290" s="139"/>
      <c r="AD290" s="139" t="s">
        <v>8443</v>
      </c>
      <c r="AE290" s="139" t="s">
        <v>2369</v>
      </c>
      <c r="AF290" s="139" t="s">
        <v>2349</v>
      </c>
      <c r="AG290" s="139">
        <v>95834</v>
      </c>
      <c r="AH290" s="139" t="s">
        <v>9086</v>
      </c>
      <c r="AI290" s="139">
        <v>9165080507</v>
      </c>
      <c r="AJ290" s="139" t="s">
        <v>9087</v>
      </c>
      <c r="AK290" s="139"/>
      <c r="AL290" s="139"/>
      <c r="AM290" s="139" t="s">
        <v>8443</v>
      </c>
      <c r="AN290" s="139" t="s">
        <v>2369</v>
      </c>
      <c r="AO290" s="139" t="s">
        <v>2349</v>
      </c>
      <c r="AP290" s="139">
        <v>95834</v>
      </c>
      <c r="AQ290" s="139" t="s">
        <v>7363</v>
      </c>
      <c r="AR290" s="139">
        <v>97814</v>
      </c>
      <c r="AS290" s="139">
        <v>2026</v>
      </c>
      <c r="AT290" s="139" t="s">
        <v>7220</v>
      </c>
      <c r="AU290" s="139" t="s">
        <v>7364</v>
      </c>
      <c r="AV290" s="139" t="s">
        <v>7222</v>
      </c>
      <c r="AW290" s="139" t="s">
        <v>7365</v>
      </c>
      <c r="AX290" s="139" t="s">
        <v>7224</v>
      </c>
      <c r="AY290" s="139" t="s">
        <v>7238</v>
      </c>
      <c r="AZ290" s="139" t="s">
        <v>7366</v>
      </c>
      <c r="BA290" s="139"/>
      <c r="BB290" s="141">
        <v>46046</v>
      </c>
      <c r="BC290" s="141">
        <v>46151</v>
      </c>
      <c r="BD290" s="139" t="s">
        <v>7531</v>
      </c>
      <c r="BE290" s="145" t="s">
        <v>9088</v>
      </c>
      <c r="BF290" s="139" t="s">
        <v>2389</v>
      </c>
      <c r="BG290" s="139" t="s">
        <v>172</v>
      </c>
      <c r="BH290" s="139" t="s">
        <v>7242</v>
      </c>
      <c r="BI290" s="139">
        <v>50</v>
      </c>
      <c r="BJ290" s="139" t="s">
        <v>2350</v>
      </c>
      <c r="BK290" s="139">
        <v>15</v>
      </c>
      <c r="BL290" s="139">
        <v>15</v>
      </c>
      <c r="BM290" s="139" t="s">
        <v>7298</v>
      </c>
      <c r="BN290" s="139"/>
      <c r="BO290" s="139">
        <v>50</v>
      </c>
      <c r="BP290" s="139">
        <v>0</v>
      </c>
      <c r="BQ290" s="139"/>
      <c r="BR290" s="139"/>
      <c r="BS290" s="139">
        <v>50</v>
      </c>
      <c r="BT290" s="139"/>
      <c r="BU290" s="139" t="s">
        <v>2386</v>
      </c>
      <c r="BV290" s="139"/>
      <c r="BW290" s="139"/>
      <c r="BX290" s="139"/>
      <c r="BY290" s="139"/>
      <c r="BZ290" s="139"/>
      <c r="CA290" s="139"/>
      <c r="CB290" s="139" t="s">
        <v>7231</v>
      </c>
      <c r="CC290" s="139"/>
    </row>
    <row r="291" spans="1:81">
      <c r="A291" s="139">
        <v>290</v>
      </c>
      <c r="B291" s="139" t="s">
        <v>7210</v>
      </c>
      <c r="C291" s="145" t="s">
        <v>9083</v>
      </c>
      <c r="D291" s="139">
        <v>1</v>
      </c>
      <c r="E291" s="139">
        <v>2</v>
      </c>
      <c r="F291" s="139">
        <v>837.5</v>
      </c>
      <c r="G291" s="139">
        <v>0</v>
      </c>
      <c r="H291" s="139">
        <v>837.5</v>
      </c>
      <c r="I291" s="139"/>
      <c r="J291" s="139"/>
      <c r="K291" s="140">
        <v>46017.6506944444</v>
      </c>
      <c r="L291" s="140">
        <v>46017.6534722222</v>
      </c>
      <c r="M291" s="139" t="s">
        <v>2338</v>
      </c>
      <c r="N291" s="139" t="s">
        <v>9084</v>
      </c>
      <c r="O291" s="139" t="s">
        <v>2340</v>
      </c>
      <c r="P291" s="139" t="s">
        <v>7097</v>
      </c>
      <c r="Q291" s="139" t="s">
        <v>2342</v>
      </c>
      <c r="R291" s="145" t="s">
        <v>9085</v>
      </c>
      <c r="S291" s="139">
        <v>8304933</v>
      </c>
      <c r="T291" s="139" t="s">
        <v>7097</v>
      </c>
      <c r="U291" s="139" t="s">
        <v>7097</v>
      </c>
      <c r="V291" s="139">
        <v>1</v>
      </c>
      <c r="W291" s="139">
        <v>9165080507</v>
      </c>
      <c r="X291" s="139" t="s">
        <v>7098</v>
      </c>
      <c r="Y291" s="139" t="s">
        <v>9086</v>
      </c>
      <c r="Z291" s="139">
        <v>9165080507</v>
      </c>
      <c r="AA291" s="139" t="s">
        <v>9087</v>
      </c>
      <c r="AB291" s="139"/>
      <c r="AC291" s="139"/>
      <c r="AD291" s="139" t="s">
        <v>8443</v>
      </c>
      <c r="AE291" s="139" t="s">
        <v>2369</v>
      </c>
      <c r="AF291" s="139" t="s">
        <v>2349</v>
      </c>
      <c r="AG291" s="139">
        <v>95834</v>
      </c>
      <c r="AH291" s="139" t="s">
        <v>9086</v>
      </c>
      <c r="AI291" s="139">
        <v>9165080507</v>
      </c>
      <c r="AJ291" s="139" t="s">
        <v>9087</v>
      </c>
      <c r="AK291" s="139"/>
      <c r="AL291" s="139"/>
      <c r="AM291" s="139" t="s">
        <v>8443</v>
      </c>
      <c r="AN291" s="139" t="s">
        <v>2369</v>
      </c>
      <c r="AO291" s="139" t="s">
        <v>2349</v>
      </c>
      <c r="AP291" s="139">
        <v>95834</v>
      </c>
      <c r="AQ291" s="139" t="s">
        <v>7363</v>
      </c>
      <c r="AR291" s="139">
        <v>97814</v>
      </c>
      <c r="AS291" s="139">
        <v>2026</v>
      </c>
      <c r="AT291" s="139" t="s">
        <v>7220</v>
      </c>
      <c r="AU291" s="139" t="s">
        <v>7364</v>
      </c>
      <c r="AV291" s="139" t="s">
        <v>7222</v>
      </c>
      <c r="AW291" s="139" t="s">
        <v>7365</v>
      </c>
      <c r="AX291" s="139" t="s">
        <v>7224</v>
      </c>
      <c r="AY291" s="139" t="s">
        <v>7238</v>
      </c>
      <c r="AZ291" s="139" t="s">
        <v>7366</v>
      </c>
      <c r="BA291" s="139"/>
      <c r="BB291" s="141">
        <v>46046</v>
      </c>
      <c r="BC291" s="141">
        <v>46151</v>
      </c>
      <c r="BD291" s="139" t="s">
        <v>7531</v>
      </c>
      <c r="BE291" s="145" t="s">
        <v>9089</v>
      </c>
      <c r="BF291" s="139" t="s">
        <v>2340</v>
      </c>
      <c r="BG291" s="139" t="s">
        <v>7228</v>
      </c>
      <c r="BH291" s="139" t="s">
        <v>7229</v>
      </c>
      <c r="BI291" s="139">
        <v>787.5</v>
      </c>
      <c r="BJ291" s="139" t="s">
        <v>2350</v>
      </c>
      <c r="BK291" s="139">
        <v>15</v>
      </c>
      <c r="BL291" s="139">
        <v>15</v>
      </c>
      <c r="BM291" s="139" t="s">
        <v>7298</v>
      </c>
      <c r="BN291" s="139"/>
      <c r="BO291" s="139">
        <v>787.5</v>
      </c>
      <c r="BP291" s="139">
        <v>0</v>
      </c>
      <c r="BQ291" s="139"/>
      <c r="BR291" s="139"/>
      <c r="BS291" s="139">
        <v>787.5</v>
      </c>
      <c r="BT291" s="139"/>
      <c r="BU291" s="139" t="s">
        <v>2386</v>
      </c>
      <c r="BV291" s="139"/>
      <c r="BW291" s="139"/>
      <c r="BX291" s="139"/>
      <c r="BY291" s="139"/>
      <c r="BZ291" s="139"/>
      <c r="CA291" s="139"/>
      <c r="CB291" s="139" t="s">
        <v>7231</v>
      </c>
      <c r="CC291" s="139"/>
    </row>
    <row r="292" spans="1:81">
      <c r="A292" s="139">
        <v>291</v>
      </c>
      <c r="B292" s="139" t="s">
        <v>7210</v>
      </c>
      <c r="C292" s="145" t="s">
        <v>9090</v>
      </c>
      <c r="D292" s="139">
        <v>1</v>
      </c>
      <c r="E292" s="139">
        <v>1</v>
      </c>
      <c r="F292" s="139">
        <v>10</v>
      </c>
      <c r="G292" s="139">
        <v>0</v>
      </c>
      <c r="H292" s="139">
        <v>10</v>
      </c>
      <c r="I292" s="139"/>
      <c r="J292" s="139"/>
      <c r="K292" s="140">
        <v>46017.6430555556</v>
      </c>
      <c r="L292" s="140">
        <v>46017.6472222222</v>
      </c>
      <c r="M292" s="139" t="s">
        <v>2424</v>
      </c>
      <c r="N292" s="139" t="s">
        <v>9091</v>
      </c>
      <c r="O292" s="139" t="s">
        <v>2340</v>
      </c>
      <c r="P292" s="139" t="s">
        <v>9092</v>
      </c>
      <c r="Q292" s="139" t="s">
        <v>2342</v>
      </c>
      <c r="R292" s="145" t="s">
        <v>9093</v>
      </c>
      <c r="S292" s="139">
        <v>8346043</v>
      </c>
      <c r="T292" s="139" t="s">
        <v>9092</v>
      </c>
      <c r="U292" s="139" t="s">
        <v>9094</v>
      </c>
      <c r="V292" s="139">
        <v>1</v>
      </c>
      <c r="W292" s="139">
        <v>4047236581</v>
      </c>
      <c r="X292" s="139" t="s">
        <v>9095</v>
      </c>
      <c r="Y292" s="139"/>
      <c r="Z292" s="139"/>
      <c r="AA292" s="139"/>
      <c r="AB292" s="139"/>
      <c r="AC292" s="139"/>
      <c r="AD292" s="139"/>
      <c r="AE292" s="139"/>
      <c r="AF292" s="139"/>
      <c r="AG292" s="139"/>
      <c r="AH292" s="139" t="s">
        <v>9096</v>
      </c>
      <c r="AI292" s="139">
        <v>4047236581</v>
      </c>
      <c r="AJ292" s="139" t="s">
        <v>9097</v>
      </c>
      <c r="AK292" s="139"/>
      <c r="AL292" s="139"/>
      <c r="AM292" s="139" t="s">
        <v>2703</v>
      </c>
      <c r="AN292" s="139" t="s">
        <v>2369</v>
      </c>
      <c r="AO292" s="139" t="s">
        <v>2349</v>
      </c>
      <c r="AP292" s="139">
        <v>94303</v>
      </c>
      <c r="AQ292" s="139" t="s">
        <v>7308</v>
      </c>
      <c r="AR292" s="139">
        <v>88442</v>
      </c>
      <c r="AS292" s="139">
        <v>2025</v>
      </c>
      <c r="AT292" s="139" t="s">
        <v>7291</v>
      </c>
      <c r="AU292" s="139" t="s">
        <v>7309</v>
      </c>
      <c r="AV292" s="139" t="s">
        <v>7222</v>
      </c>
      <c r="AW292" s="139" t="s">
        <v>7223</v>
      </c>
      <c r="AX292" s="139" t="s">
        <v>7294</v>
      </c>
      <c r="AY292" s="139" t="s">
        <v>7295</v>
      </c>
      <c r="AZ292" s="139" t="s">
        <v>7310</v>
      </c>
      <c r="BA292" s="139"/>
      <c r="BB292" s="141">
        <v>46048</v>
      </c>
      <c r="BC292" s="141">
        <v>46048</v>
      </c>
      <c r="BD292" s="139" t="s">
        <v>7311</v>
      </c>
      <c r="BE292" s="145" t="s">
        <v>9090</v>
      </c>
      <c r="BF292" s="139" t="s">
        <v>2340</v>
      </c>
      <c r="BG292" s="139" t="s">
        <v>7228</v>
      </c>
      <c r="BH292" s="139" t="s">
        <v>7229</v>
      </c>
      <c r="BI292" s="139">
        <v>10</v>
      </c>
      <c r="BJ292" s="139" t="s">
        <v>2350</v>
      </c>
      <c r="BK292" s="139">
        <v>1</v>
      </c>
      <c r="BL292" s="139">
        <v>1</v>
      </c>
      <c r="BM292" s="139" t="s">
        <v>7312</v>
      </c>
      <c r="BN292" s="139"/>
      <c r="BO292" s="139">
        <v>10</v>
      </c>
      <c r="BP292" s="139">
        <v>0</v>
      </c>
      <c r="BQ292" s="139"/>
      <c r="BR292" s="139"/>
      <c r="BS292" s="139">
        <v>10</v>
      </c>
      <c r="BT292" s="139"/>
      <c r="BU292" s="139" t="s">
        <v>2521</v>
      </c>
      <c r="BV292" s="139"/>
      <c r="BW292" s="139"/>
      <c r="BX292" s="139"/>
      <c r="BY292" s="139"/>
      <c r="BZ292" s="139"/>
      <c r="CA292" s="139"/>
      <c r="CB292" s="139" t="s">
        <v>7231</v>
      </c>
      <c r="CC292" s="139" t="s">
        <v>7244</v>
      </c>
    </row>
    <row r="293" spans="1:81">
      <c r="A293" s="139">
        <v>292</v>
      </c>
      <c r="B293" s="139" t="s">
        <v>7210</v>
      </c>
      <c r="C293" s="145" t="s">
        <v>9098</v>
      </c>
      <c r="D293" s="139">
        <v>1</v>
      </c>
      <c r="E293" s="139">
        <v>2</v>
      </c>
      <c r="F293" s="139">
        <v>995</v>
      </c>
      <c r="G293" s="139">
        <v>0</v>
      </c>
      <c r="H293" s="139">
        <v>995</v>
      </c>
      <c r="I293" s="139"/>
      <c r="J293" s="139"/>
      <c r="K293" s="140">
        <v>46017.6229166667</v>
      </c>
      <c r="L293" s="140">
        <v>46017.6458333333</v>
      </c>
      <c r="M293" s="139" t="s">
        <v>2338</v>
      </c>
      <c r="N293" s="139" t="s">
        <v>9099</v>
      </c>
      <c r="O293" s="139" t="s">
        <v>2340</v>
      </c>
      <c r="P293" s="139" t="s">
        <v>4048</v>
      </c>
      <c r="Q293" s="139" t="s">
        <v>2342</v>
      </c>
      <c r="R293" s="145" t="s">
        <v>9100</v>
      </c>
      <c r="S293" s="139">
        <v>8342568</v>
      </c>
      <c r="T293" s="139" t="s">
        <v>4048</v>
      </c>
      <c r="U293" s="139" t="s">
        <v>4049</v>
      </c>
      <c r="V293" s="139">
        <v>1</v>
      </c>
      <c r="W293" s="139">
        <v>9086664086</v>
      </c>
      <c r="X293" s="139" t="s">
        <v>4050</v>
      </c>
      <c r="Y293" s="139" t="s">
        <v>4051</v>
      </c>
      <c r="Z293" s="139">
        <v>9086664086</v>
      </c>
      <c r="AA293" s="139" t="s">
        <v>4052</v>
      </c>
      <c r="AB293" s="139" t="s">
        <v>9101</v>
      </c>
      <c r="AC293" s="139"/>
      <c r="AD293" s="139" t="s">
        <v>3160</v>
      </c>
      <c r="AE293" s="139" t="s">
        <v>2422</v>
      </c>
      <c r="AF293" s="139" t="s">
        <v>2349</v>
      </c>
      <c r="AG293" s="139">
        <v>11360</v>
      </c>
      <c r="AH293" s="139" t="s">
        <v>4051</v>
      </c>
      <c r="AI293" s="139">
        <v>9086664086</v>
      </c>
      <c r="AJ293" s="139" t="s">
        <v>4052</v>
      </c>
      <c r="AK293" s="139" t="s">
        <v>9101</v>
      </c>
      <c r="AL293" s="139"/>
      <c r="AM293" s="139" t="s">
        <v>3160</v>
      </c>
      <c r="AN293" s="139" t="s">
        <v>2422</v>
      </c>
      <c r="AO293" s="139" t="s">
        <v>2349</v>
      </c>
      <c r="AP293" s="139">
        <v>11360</v>
      </c>
      <c r="AQ293" s="139" t="s">
        <v>9102</v>
      </c>
      <c r="AR293" s="139">
        <v>93249</v>
      </c>
      <c r="AS293" s="139">
        <v>2026</v>
      </c>
      <c r="AT293" s="139" t="s">
        <v>7220</v>
      </c>
      <c r="AU293" s="139" t="s">
        <v>7412</v>
      </c>
      <c r="AV293" s="139" t="s">
        <v>7222</v>
      </c>
      <c r="AW293" s="139" t="s">
        <v>7223</v>
      </c>
      <c r="AX293" s="139" t="s">
        <v>7224</v>
      </c>
      <c r="AY293" s="139" t="s">
        <v>7238</v>
      </c>
      <c r="AZ293" s="139" t="s">
        <v>7414</v>
      </c>
      <c r="BA293" s="139"/>
      <c r="BB293" s="141">
        <v>46030</v>
      </c>
      <c r="BC293" s="141">
        <v>46163</v>
      </c>
      <c r="BD293" s="139" t="s">
        <v>9103</v>
      </c>
      <c r="BE293" s="145" t="s">
        <v>9104</v>
      </c>
      <c r="BF293" s="139" t="s">
        <v>2340</v>
      </c>
      <c r="BG293" s="139" t="s">
        <v>172</v>
      </c>
      <c r="BH293" s="139" t="s">
        <v>7242</v>
      </c>
      <c r="BI293" s="139">
        <v>50</v>
      </c>
      <c r="BJ293" s="139" t="s">
        <v>2350</v>
      </c>
      <c r="BK293" s="139">
        <v>18</v>
      </c>
      <c r="BL293" s="139">
        <v>18</v>
      </c>
      <c r="BM293" s="139" t="s">
        <v>7672</v>
      </c>
      <c r="BN293" s="139"/>
      <c r="BO293" s="139">
        <v>50</v>
      </c>
      <c r="BP293" s="139">
        <v>0</v>
      </c>
      <c r="BQ293" s="139"/>
      <c r="BR293" s="139"/>
      <c r="BS293" s="139">
        <v>50</v>
      </c>
      <c r="BT293" s="139"/>
      <c r="BU293" s="139" t="s">
        <v>2386</v>
      </c>
      <c r="BV293" s="139"/>
      <c r="BW293" s="139"/>
      <c r="BX293" s="139"/>
      <c r="BY293" s="139"/>
      <c r="BZ293" s="139"/>
      <c r="CA293" s="139"/>
      <c r="CB293" s="139" t="s">
        <v>7231</v>
      </c>
      <c r="CC293" s="139" t="s">
        <v>7232</v>
      </c>
    </row>
    <row r="294" spans="1:81">
      <c r="A294" s="139">
        <v>293</v>
      </c>
      <c r="B294" s="139" t="s">
        <v>7210</v>
      </c>
      <c r="C294" s="145" t="s">
        <v>9098</v>
      </c>
      <c r="D294" s="139">
        <v>1</v>
      </c>
      <c r="E294" s="139">
        <v>2</v>
      </c>
      <c r="F294" s="139">
        <v>995</v>
      </c>
      <c r="G294" s="139">
        <v>0</v>
      </c>
      <c r="H294" s="139">
        <v>995</v>
      </c>
      <c r="I294" s="139"/>
      <c r="J294" s="139"/>
      <c r="K294" s="140">
        <v>46017.6229166667</v>
      </c>
      <c r="L294" s="140">
        <v>46017.6458333333</v>
      </c>
      <c r="M294" s="139" t="s">
        <v>2338</v>
      </c>
      <c r="N294" s="139" t="s">
        <v>9099</v>
      </c>
      <c r="O294" s="139" t="s">
        <v>2340</v>
      </c>
      <c r="P294" s="139" t="s">
        <v>4048</v>
      </c>
      <c r="Q294" s="139" t="s">
        <v>2342</v>
      </c>
      <c r="R294" s="145" t="s">
        <v>9100</v>
      </c>
      <c r="S294" s="139">
        <v>8342568</v>
      </c>
      <c r="T294" s="139" t="s">
        <v>4048</v>
      </c>
      <c r="U294" s="139" t="s">
        <v>4049</v>
      </c>
      <c r="V294" s="139">
        <v>1</v>
      </c>
      <c r="W294" s="139">
        <v>9086664086</v>
      </c>
      <c r="X294" s="139" t="s">
        <v>4050</v>
      </c>
      <c r="Y294" s="139" t="s">
        <v>4051</v>
      </c>
      <c r="Z294" s="139">
        <v>9086664086</v>
      </c>
      <c r="AA294" s="139" t="s">
        <v>4052</v>
      </c>
      <c r="AB294" s="139" t="s">
        <v>9101</v>
      </c>
      <c r="AC294" s="139"/>
      <c r="AD294" s="139" t="s">
        <v>3160</v>
      </c>
      <c r="AE294" s="139" t="s">
        <v>2422</v>
      </c>
      <c r="AF294" s="139" t="s">
        <v>2349</v>
      </c>
      <c r="AG294" s="139">
        <v>11360</v>
      </c>
      <c r="AH294" s="139" t="s">
        <v>4051</v>
      </c>
      <c r="AI294" s="139">
        <v>9086664086</v>
      </c>
      <c r="AJ294" s="139" t="s">
        <v>4052</v>
      </c>
      <c r="AK294" s="139" t="s">
        <v>9101</v>
      </c>
      <c r="AL294" s="139"/>
      <c r="AM294" s="139" t="s">
        <v>3160</v>
      </c>
      <c r="AN294" s="139" t="s">
        <v>2422</v>
      </c>
      <c r="AO294" s="139" t="s">
        <v>2349</v>
      </c>
      <c r="AP294" s="139">
        <v>11360</v>
      </c>
      <c r="AQ294" s="139" t="s">
        <v>9102</v>
      </c>
      <c r="AR294" s="139">
        <v>93249</v>
      </c>
      <c r="AS294" s="139">
        <v>2026</v>
      </c>
      <c r="AT294" s="139" t="s">
        <v>7220</v>
      </c>
      <c r="AU294" s="139" t="s">
        <v>7412</v>
      </c>
      <c r="AV294" s="139" t="s">
        <v>7222</v>
      </c>
      <c r="AW294" s="139" t="s">
        <v>7223</v>
      </c>
      <c r="AX294" s="139" t="s">
        <v>7224</v>
      </c>
      <c r="AY294" s="139" t="s">
        <v>7238</v>
      </c>
      <c r="AZ294" s="139" t="s">
        <v>7414</v>
      </c>
      <c r="BA294" s="139"/>
      <c r="BB294" s="141">
        <v>46030</v>
      </c>
      <c r="BC294" s="141">
        <v>46163</v>
      </c>
      <c r="BD294" s="139" t="s">
        <v>9103</v>
      </c>
      <c r="BE294" s="145" t="s">
        <v>9105</v>
      </c>
      <c r="BF294" s="139" t="s">
        <v>2340</v>
      </c>
      <c r="BG294" s="139" t="s">
        <v>7228</v>
      </c>
      <c r="BH294" s="139" t="s">
        <v>7229</v>
      </c>
      <c r="BI294" s="139">
        <v>945</v>
      </c>
      <c r="BJ294" s="139" t="s">
        <v>2350</v>
      </c>
      <c r="BK294" s="139">
        <v>18</v>
      </c>
      <c r="BL294" s="139">
        <v>18</v>
      </c>
      <c r="BM294" s="139" t="s">
        <v>7672</v>
      </c>
      <c r="BN294" s="139"/>
      <c r="BO294" s="139">
        <v>945</v>
      </c>
      <c r="BP294" s="139">
        <v>0</v>
      </c>
      <c r="BQ294" s="139"/>
      <c r="BR294" s="139"/>
      <c r="BS294" s="139">
        <v>945</v>
      </c>
      <c r="BT294" s="139"/>
      <c r="BU294" s="139" t="s">
        <v>2386</v>
      </c>
      <c r="BV294" s="139"/>
      <c r="BW294" s="139"/>
      <c r="BX294" s="139"/>
      <c r="BY294" s="139"/>
      <c r="BZ294" s="139"/>
      <c r="CA294" s="139"/>
      <c r="CB294" s="139" t="s">
        <v>7231</v>
      </c>
      <c r="CC294" s="139" t="s">
        <v>7232</v>
      </c>
    </row>
    <row r="295" spans="1:81">
      <c r="A295" s="139">
        <v>294</v>
      </c>
      <c r="B295" s="139" t="s">
        <v>7210</v>
      </c>
      <c r="C295" s="145" t="s">
        <v>9106</v>
      </c>
      <c r="D295" s="139">
        <v>1</v>
      </c>
      <c r="E295" s="139">
        <v>1</v>
      </c>
      <c r="F295" s="139">
        <v>40</v>
      </c>
      <c r="G295" s="139">
        <v>0</v>
      </c>
      <c r="H295" s="139">
        <v>40</v>
      </c>
      <c r="I295" s="139"/>
      <c r="J295" s="139"/>
      <c r="K295" s="140">
        <v>46017.5840277778</v>
      </c>
      <c r="L295" s="140">
        <v>46017.5847222222</v>
      </c>
      <c r="M295" s="139" t="s">
        <v>2768</v>
      </c>
      <c r="N295" s="139" t="s">
        <v>9107</v>
      </c>
      <c r="O295" s="139" t="s">
        <v>2340</v>
      </c>
      <c r="P295" s="139" t="s">
        <v>9108</v>
      </c>
      <c r="Q295" s="139" t="s">
        <v>2342</v>
      </c>
      <c r="R295" s="145" t="s">
        <v>9109</v>
      </c>
      <c r="S295" s="139">
        <v>8243614</v>
      </c>
      <c r="T295" s="139" t="s">
        <v>9108</v>
      </c>
      <c r="U295" s="139" t="s">
        <v>9110</v>
      </c>
      <c r="V295" s="139">
        <v>1</v>
      </c>
      <c r="W295" s="139">
        <v>5304072949</v>
      </c>
      <c r="X295" s="139" t="s">
        <v>9111</v>
      </c>
      <c r="Y295" s="139"/>
      <c r="Z295" s="139"/>
      <c r="AA295" s="139"/>
      <c r="AB295" s="139"/>
      <c r="AC295" s="139"/>
      <c r="AD295" s="139"/>
      <c r="AE295" s="139"/>
      <c r="AF295" s="139"/>
      <c r="AG295" s="139"/>
      <c r="AH295" s="139" t="s">
        <v>9112</v>
      </c>
      <c r="AI295" s="139">
        <v>5304072949</v>
      </c>
      <c r="AJ295" s="139" t="s">
        <v>9113</v>
      </c>
      <c r="AK295" s="139" t="s">
        <v>9114</v>
      </c>
      <c r="AL295" s="139"/>
      <c r="AM295" s="139" t="s">
        <v>2368</v>
      </c>
      <c r="AN295" s="139" t="s">
        <v>2369</v>
      </c>
      <c r="AO295" s="139" t="s">
        <v>2349</v>
      </c>
      <c r="AP295" s="139">
        <v>95014</v>
      </c>
      <c r="AQ295" s="139" t="s">
        <v>7395</v>
      </c>
      <c r="AR295" s="139">
        <v>90377</v>
      </c>
      <c r="AS295" s="139">
        <v>2025</v>
      </c>
      <c r="AT295" s="139" t="s">
        <v>7291</v>
      </c>
      <c r="AU295" s="139" t="s">
        <v>7396</v>
      </c>
      <c r="AV295" s="139" t="s">
        <v>7222</v>
      </c>
      <c r="AW295" s="139" t="s">
        <v>7293</v>
      </c>
      <c r="AX295" s="139" t="s">
        <v>7294</v>
      </c>
      <c r="AY295" s="139" t="s">
        <v>7295</v>
      </c>
      <c r="AZ295" s="139" t="s">
        <v>7310</v>
      </c>
      <c r="BA295" s="139"/>
      <c r="BB295" s="141">
        <v>46025</v>
      </c>
      <c r="BC295" s="141">
        <v>46025</v>
      </c>
      <c r="BD295" s="139" t="s">
        <v>7397</v>
      </c>
      <c r="BE295" s="145" t="s">
        <v>9106</v>
      </c>
      <c r="BF295" s="139" t="s">
        <v>2340</v>
      </c>
      <c r="BG295" s="139" t="s">
        <v>7228</v>
      </c>
      <c r="BH295" s="139" t="s">
        <v>7229</v>
      </c>
      <c r="BI295" s="139">
        <v>40</v>
      </c>
      <c r="BJ295" s="139" t="s">
        <v>2350</v>
      </c>
      <c r="BK295" s="139">
        <v>1</v>
      </c>
      <c r="BL295" s="139">
        <v>1</v>
      </c>
      <c r="BM295" s="139" t="s">
        <v>7398</v>
      </c>
      <c r="BN295" s="139"/>
      <c r="BO295" s="139">
        <v>40</v>
      </c>
      <c r="BP295" s="139">
        <v>0</v>
      </c>
      <c r="BQ295" s="139"/>
      <c r="BR295" s="139"/>
      <c r="BS295" s="139">
        <v>40</v>
      </c>
      <c r="BT295" s="139"/>
      <c r="BU295" s="139" t="s">
        <v>2521</v>
      </c>
      <c r="BV295" s="139"/>
      <c r="BW295" s="139"/>
      <c r="BX295" s="139"/>
      <c r="BY295" s="139"/>
      <c r="BZ295" s="139"/>
      <c r="CA295" s="139"/>
      <c r="CB295" s="139" t="s">
        <v>7231</v>
      </c>
      <c r="CC295" s="139" t="s">
        <v>7244</v>
      </c>
    </row>
    <row r="296" spans="1:81">
      <c r="A296" s="139">
        <v>295</v>
      </c>
      <c r="B296" s="139" t="s">
        <v>7688</v>
      </c>
      <c r="C296" s="145" t="s">
        <v>9115</v>
      </c>
      <c r="D296" s="139">
        <v>1</v>
      </c>
      <c r="E296" s="139">
        <v>1</v>
      </c>
      <c r="F296" s="139">
        <v>540</v>
      </c>
      <c r="G296" s="139">
        <v>0</v>
      </c>
      <c r="H296" s="139">
        <v>540</v>
      </c>
      <c r="I296" s="139"/>
      <c r="J296" s="139"/>
      <c r="K296" s="140">
        <v>46017.5548611111</v>
      </c>
      <c r="L296" s="140">
        <v>46017.5576388889</v>
      </c>
      <c r="M296" s="139" t="s">
        <v>2726</v>
      </c>
      <c r="N296" s="139" t="s">
        <v>9116</v>
      </c>
      <c r="O296" s="139" t="s">
        <v>2340</v>
      </c>
      <c r="P296" s="139" t="s">
        <v>9117</v>
      </c>
      <c r="Q296" s="139" t="s">
        <v>2342</v>
      </c>
      <c r="R296" s="145" t="s">
        <v>9118</v>
      </c>
      <c r="S296" s="139">
        <v>8264293</v>
      </c>
      <c r="T296" s="139" t="s">
        <v>9117</v>
      </c>
      <c r="U296" s="139" t="s">
        <v>9117</v>
      </c>
      <c r="V296" s="139">
        <v>1</v>
      </c>
      <c r="W296" s="139">
        <v>4086368576</v>
      </c>
      <c r="X296" s="139" t="s">
        <v>9119</v>
      </c>
      <c r="Y296" s="139" t="s">
        <v>9120</v>
      </c>
      <c r="Z296" s="139">
        <v>4086368576</v>
      </c>
      <c r="AA296" s="139" t="s">
        <v>9121</v>
      </c>
      <c r="AB296" s="139"/>
      <c r="AC296" s="139"/>
      <c r="AD296" s="139" t="s">
        <v>4634</v>
      </c>
      <c r="AE296" s="139" t="s">
        <v>2369</v>
      </c>
      <c r="AF296" s="139" t="s">
        <v>2349</v>
      </c>
      <c r="AG296" s="139">
        <v>95014</v>
      </c>
      <c r="AH296" s="139" t="s">
        <v>9120</v>
      </c>
      <c r="AI296" s="139">
        <v>4086368576</v>
      </c>
      <c r="AJ296" s="139" t="s">
        <v>9121</v>
      </c>
      <c r="AK296" s="139"/>
      <c r="AL296" s="139"/>
      <c r="AM296" s="139" t="s">
        <v>4634</v>
      </c>
      <c r="AN296" s="139" t="s">
        <v>2369</v>
      </c>
      <c r="AO296" s="139" t="s">
        <v>2349</v>
      </c>
      <c r="AP296" s="139">
        <v>95014</v>
      </c>
      <c r="AQ296" s="139" t="s">
        <v>9122</v>
      </c>
      <c r="AR296" s="139">
        <v>93814</v>
      </c>
      <c r="AS296" s="139">
        <v>2026</v>
      </c>
      <c r="AT296" s="139" t="s">
        <v>7220</v>
      </c>
      <c r="AU296" s="139" t="s">
        <v>7897</v>
      </c>
      <c r="AV296" s="139" t="s">
        <v>7222</v>
      </c>
      <c r="AW296" s="139" t="s">
        <v>7413</v>
      </c>
      <c r="AX296" s="139" t="s">
        <v>7294</v>
      </c>
      <c r="AY296" s="139" t="s">
        <v>7238</v>
      </c>
      <c r="AZ296" s="139" t="s">
        <v>7898</v>
      </c>
      <c r="BA296" s="139"/>
      <c r="BB296" s="141">
        <v>46032</v>
      </c>
      <c r="BC296" s="141">
        <v>46165</v>
      </c>
      <c r="BD296" s="139" t="s">
        <v>9123</v>
      </c>
      <c r="BE296" s="145" t="s">
        <v>9115</v>
      </c>
      <c r="BF296" s="139" t="s">
        <v>2340</v>
      </c>
      <c r="BG296" s="139" t="s">
        <v>7228</v>
      </c>
      <c r="BH296" s="139" t="s">
        <v>7229</v>
      </c>
      <c r="BI296" s="139">
        <v>540</v>
      </c>
      <c r="BJ296" s="139" t="s">
        <v>2350</v>
      </c>
      <c r="BK296" s="139">
        <v>18</v>
      </c>
      <c r="BL296" s="139">
        <v>18</v>
      </c>
      <c r="BM296" s="139" t="s">
        <v>7260</v>
      </c>
      <c r="BN296" s="139"/>
      <c r="BO296" s="139">
        <v>540</v>
      </c>
      <c r="BP296" s="139">
        <v>0</v>
      </c>
      <c r="BQ296" s="139"/>
      <c r="BR296" s="139"/>
      <c r="BS296" s="139">
        <v>540</v>
      </c>
      <c r="BT296" s="139"/>
      <c r="BU296" s="139" t="s">
        <v>2360</v>
      </c>
      <c r="BV296" s="139"/>
      <c r="BW296" s="139"/>
      <c r="BX296" s="139"/>
      <c r="BY296" s="139"/>
      <c r="BZ296" s="139"/>
      <c r="CA296" s="139"/>
      <c r="CB296" s="139" t="s">
        <v>7231</v>
      </c>
      <c r="CC296" s="139" t="s">
        <v>7244</v>
      </c>
    </row>
    <row r="297" spans="1:81">
      <c r="A297" s="139">
        <v>296</v>
      </c>
      <c r="B297" s="139" t="s">
        <v>7210</v>
      </c>
      <c r="C297" s="145" t="s">
        <v>9124</v>
      </c>
      <c r="D297" s="139">
        <v>1</v>
      </c>
      <c r="E297" s="139">
        <v>1</v>
      </c>
      <c r="F297" s="139">
        <v>180</v>
      </c>
      <c r="G297" s="139">
        <v>0</v>
      </c>
      <c r="H297" s="139">
        <v>180</v>
      </c>
      <c r="I297" s="139"/>
      <c r="J297" s="139"/>
      <c r="K297" s="140">
        <v>46017.5527777778</v>
      </c>
      <c r="L297" s="140">
        <v>46017.5527777778</v>
      </c>
      <c r="M297" s="139" t="s">
        <v>2726</v>
      </c>
      <c r="N297" s="139" t="s">
        <v>9125</v>
      </c>
      <c r="O297" s="139" t="s">
        <v>2340</v>
      </c>
      <c r="P297" s="139" t="s">
        <v>9126</v>
      </c>
      <c r="Q297" s="139" t="s">
        <v>2342</v>
      </c>
      <c r="R297" s="145" t="s">
        <v>9127</v>
      </c>
      <c r="S297" s="139">
        <v>8346028</v>
      </c>
      <c r="T297" s="139" t="s">
        <v>9126</v>
      </c>
      <c r="U297" s="139" t="s">
        <v>9128</v>
      </c>
      <c r="V297" s="139"/>
      <c r="W297" s="139"/>
      <c r="X297" s="139" t="s">
        <v>9129</v>
      </c>
      <c r="Y297" s="139"/>
      <c r="Z297" s="139"/>
      <c r="AA297" s="139"/>
      <c r="AB297" s="139"/>
      <c r="AC297" s="139"/>
      <c r="AD297" s="139"/>
      <c r="AE297" s="139"/>
      <c r="AF297" s="139"/>
      <c r="AG297" s="139"/>
      <c r="AH297" s="139" t="s">
        <v>9130</v>
      </c>
      <c r="AI297" s="139">
        <v>2144939133</v>
      </c>
      <c r="AJ297" s="139" t="s">
        <v>9131</v>
      </c>
      <c r="AK297" s="139"/>
      <c r="AL297" s="139"/>
      <c r="AM297" s="139" t="s">
        <v>2562</v>
      </c>
      <c r="AN297" s="139" t="s">
        <v>2369</v>
      </c>
      <c r="AO297" s="139" t="s">
        <v>2349</v>
      </c>
      <c r="AP297" s="139">
        <v>92620</v>
      </c>
      <c r="AQ297" s="139" t="s">
        <v>9132</v>
      </c>
      <c r="AR297" s="139">
        <v>98888</v>
      </c>
      <c r="AS297" s="139">
        <v>2026</v>
      </c>
      <c r="AT297" s="139" t="s">
        <v>7220</v>
      </c>
      <c r="AU297" s="139" t="s">
        <v>7682</v>
      </c>
      <c r="AV297" s="139" t="s">
        <v>7222</v>
      </c>
      <c r="AW297" s="139" t="s">
        <v>7293</v>
      </c>
      <c r="AX297" s="139" t="s">
        <v>7294</v>
      </c>
      <c r="AY297" s="139" t="s">
        <v>7716</v>
      </c>
      <c r="AZ297" s="139" t="s">
        <v>9133</v>
      </c>
      <c r="BA297" s="139"/>
      <c r="BB297" s="141">
        <v>46038</v>
      </c>
      <c r="BC297" s="141">
        <v>46059</v>
      </c>
      <c r="BD297" s="139" t="s">
        <v>9134</v>
      </c>
      <c r="BE297" s="145" t="s">
        <v>9124</v>
      </c>
      <c r="BF297" s="139" t="s">
        <v>2340</v>
      </c>
      <c r="BG297" s="139" t="s">
        <v>7228</v>
      </c>
      <c r="BH297" s="139" t="s">
        <v>7229</v>
      </c>
      <c r="BI297" s="139">
        <v>180</v>
      </c>
      <c r="BJ297" s="139" t="s">
        <v>2350</v>
      </c>
      <c r="BK297" s="139">
        <v>4</v>
      </c>
      <c r="BL297" s="139">
        <v>4</v>
      </c>
      <c r="BM297" s="139" t="s">
        <v>9135</v>
      </c>
      <c r="BN297" s="139"/>
      <c r="BO297" s="139">
        <v>180</v>
      </c>
      <c r="BP297" s="139">
        <v>0</v>
      </c>
      <c r="BQ297" s="139"/>
      <c r="BR297" s="139"/>
      <c r="BS297" s="139">
        <v>180</v>
      </c>
      <c r="BT297" s="139"/>
      <c r="BU297" s="139" t="s">
        <v>2521</v>
      </c>
      <c r="BV297" s="139"/>
      <c r="BW297" s="139"/>
      <c r="BX297" s="139"/>
      <c r="BY297" s="139"/>
      <c r="BZ297" s="139"/>
      <c r="CA297" s="139"/>
      <c r="CB297" s="139" t="s">
        <v>7231</v>
      </c>
      <c r="CC297" s="139" t="s">
        <v>7244</v>
      </c>
    </row>
    <row r="298" spans="1:81">
      <c r="A298" s="139">
        <v>297</v>
      </c>
      <c r="B298" s="139" t="s">
        <v>7210</v>
      </c>
      <c r="C298" s="145" t="s">
        <v>9136</v>
      </c>
      <c r="D298" s="139">
        <v>1</v>
      </c>
      <c r="E298" s="139">
        <v>1</v>
      </c>
      <c r="F298" s="139">
        <v>5</v>
      </c>
      <c r="G298" s="139">
        <v>0</v>
      </c>
      <c r="H298" s="139">
        <v>5</v>
      </c>
      <c r="I298" s="139"/>
      <c r="J298" s="139"/>
      <c r="K298" s="140">
        <v>46017.5409722222</v>
      </c>
      <c r="L298" s="140">
        <v>46017.5409722222</v>
      </c>
      <c r="M298" s="139" t="s">
        <v>2424</v>
      </c>
      <c r="N298" s="139" t="s">
        <v>9137</v>
      </c>
      <c r="O298" s="139" t="s">
        <v>2340</v>
      </c>
      <c r="P298" s="139" t="s">
        <v>9138</v>
      </c>
      <c r="Q298" s="139" t="s">
        <v>2342</v>
      </c>
      <c r="R298" s="145" t="s">
        <v>9139</v>
      </c>
      <c r="S298" s="139">
        <v>8346027</v>
      </c>
      <c r="T298" s="139" t="s">
        <v>9138</v>
      </c>
      <c r="U298" s="139" t="s">
        <v>9140</v>
      </c>
      <c r="V298" s="139"/>
      <c r="W298" s="139"/>
      <c r="X298" s="139" t="s">
        <v>9141</v>
      </c>
      <c r="Y298" s="139"/>
      <c r="Z298" s="139"/>
      <c r="AA298" s="139"/>
      <c r="AB298" s="139"/>
      <c r="AC298" s="139"/>
      <c r="AD298" s="139"/>
      <c r="AE298" s="139"/>
      <c r="AF298" s="139"/>
      <c r="AG298" s="139"/>
      <c r="AH298" s="139" t="s">
        <v>9142</v>
      </c>
      <c r="AI298" s="139">
        <v>9095757003</v>
      </c>
      <c r="AJ298" s="139" t="s">
        <v>9143</v>
      </c>
      <c r="AK298" s="139"/>
      <c r="AL298" s="139"/>
      <c r="AM298" s="139" t="s">
        <v>9144</v>
      </c>
      <c r="AN298" s="139" t="s">
        <v>2369</v>
      </c>
      <c r="AO298" s="139" t="s">
        <v>2349</v>
      </c>
      <c r="AP298" s="139">
        <v>94061</v>
      </c>
      <c r="AQ298" s="139" t="s">
        <v>7776</v>
      </c>
      <c r="AR298" s="139">
        <v>98228</v>
      </c>
      <c r="AS298" s="139">
        <v>2025</v>
      </c>
      <c r="AT298" s="139" t="s">
        <v>7291</v>
      </c>
      <c r="AU298" s="139" t="s">
        <v>7777</v>
      </c>
      <c r="AV298" s="139" t="s">
        <v>7222</v>
      </c>
      <c r="AW298" s="139" t="s">
        <v>7223</v>
      </c>
      <c r="AX298" s="139" t="s">
        <v>7294</v>
      </c>
      <c r="AY298" s="139" t="s">
        <v>7295</v>
      </c>
      <c r="AZ298" s="139" t="s">
        <v>7778</v>
      </c>
      <c r="BA298" s="139"/>
      <c r="BB298" s="141">
        <v>46026</v>
      </c>
      <c r="BC298" s="141">
        <v>46026</v>
      </c>
      <c r="BD298" s="139" t="s">
        <v>7779</v>
      </c>
      <c r="BE298" s="145" t="s">
        <v>9136</v>
      </c>
      <c r="BF298" s="139" t="s">
        <v>2340</v>
      </c>
      <c r="BG298" s="139" t="s">
        <v>7228</v>
      </c>
      <c r="BH298" s="139" t="s">
        <v>7229</v>
      </c>
      <c r="BI298" s="139">
        <v>5</v>
      </c>
      <c r="BJ298" s="139" t="s">
        <v>2350</v>
      </c>
      <c r="BK298" s="139">
        <v>1</v>
      </c>
      <c r="BL298" s="139">
        <v>1</v>
      </c>
      <c r="BM298" s="139" t="s">
        <v>7559</v>
      </c>
      <c r="BN298" s="139"/>
      <c r="BO298" s="139">
        <v>5</v>
      </c>
      <c r="BP298" s="139">
        <v>0</v>
      </c>
      <c r="BQ298" s="139"/>
      <c r="BR298" s="139"/>
      <c r="BS298" s="139">
        <v>5</v>
      </c>
      <c r="BT298" s="139"/>
      <c r="BU298" s="139" t="s">
        <v>2521</v>
      </c>
      <c r="BV298" s="139"/>
      <c r="BW298" s="139"/>
      <c r="BX298" s="139"/>
      <c r="BY298" s="139"/>
      <c r="BZ298" s="139"/>
      <c r="CA298" s="139"/>
      <c r="CB298" s="139" t="s">
        <v>7231</v>
      </c>
      <c r="CC298" s="139" t="s">
        <v>7244</v>
      </c>
    </row>
    <row r="299" spans="1:81">
      <c r="A299" s="139">
        <v>298</v>
      </c>
      <c r="B299" s="139" t="s">
        <v>7210</v>
      </c>
      <c r="C299" s="145" t="s">
        <v>9145</v>
      </c>
      <c r="D299" s="139">
        <v>1</v>
      </c>
      <c r="E299" s="139">
        <v>2</v>
      </c>
      <c r="F299" s="139">
        <v>837.5</v>
      </c>
      <c r="G299" s="139">
        <v>0</v>
      </c>
      <c r="H299" s="139">
        <v>837.5</v>
      </c>
      <c r="I299" s="139"/>
      <c r="J299" s="139"/>
      <c r="K299" s="140">
        <v>46017.5402777778</v>
      </c>
      <c r="L299" s="140">
        <v>46017.5402777778</v>
      </c>
      <c r="M299" s="139" t="s">
        <v>2406</v>
      </c>
      <c r="N299" s="139" t="s">
        <v>9146</v>
      </c>
      <c r="O299" s="139" t="s">
        <v>2340</v>
      </c>
      <c r="P299" s="139" t="s">
        <v>9147</v>
      </c>
      <c r="Q299" s="139" t="s">
        <v>2342</v>
      </c>
      <c r="R299" s="145" t="s">
        <v>9148</v>
      </c>
      <c r="S299" s="139">
        <v>7985128</v>
      </c>
      <c r="T299" s="139" t="s">
        <v>9147</v>
      </c>
      <c r="U299" s="139" t="s">
        <v>9149</v>
      </c>
      <c r="V299" s="139">
        <v>1</v>
      </c>
      <c r="W299" s="139">
        <v>2152642145</v>
      </c>
      <c r="X299" s="139" t="s">
        <v>9150</v>
      </c>
      <c r="Y299" s="139" t="s">
        <v>9151</v>
      </c>
      <c r="Z299" s="139">
        <v>2152642145</v>
      </c>
      <c r="AA299" s="139" t="s">
        <v>9152</v>
      </c>
      <c r="AB299" s="139"/>
      <c r="AC299" s="139"/>
      <c r="AD299" s="139" t="s">
        <v>3153</v>
      </c>
      <c r="AE299" s="139" t="s">
        <v>2369</v>
      </c>
      <c r="AF299" s="139" t="s">
        <v>2349</v>
      </c>
      <c r="AG299" s="139">
        <v>94086</v>
      </c>
      <c r="AH299" s="139" t="s">
        <v>9151</v>
      </c>
      <c r="AI299" s="139">
        <v>2152642145</v>
      </c>
      <c r="AJ299" s="139" t="s">
        <v>9152</v>
      </c>
      <c r="AK299" s="139"/>
      <c r="AL299" s="139"/>
      <c r="AM299" s="139" t="s">
        <v>3153</v>
      </c>
      <c r="AN299" s="139" t="s">
        <v>2369</v>
      </c>
      <c r="AO299" s="139" t="s">
        <v>2349</v>
      </c>
      <c r="AP299" s="139">
        <v>94086</v>
      </c>
      <c r="AQ299" s="139" t="s">
        <v>8798</v>
      </c>
      <c r="AR299" s="139">
        <v>97810</v>
      </c>
      <c r="AS299" s="139">
        <v>2026</v>
      </c>
      <c r="AT299" s="139" t="s">
        <v>7220</v>
      </c>
      <c r="AU299" s="139" t="s">
        <v>7682</v>
      </c>
      <c r="AV299" s="139" t="s">
        <v>7222</v>
      </c>
      <c r="AW299" s="139" t="s">
        <v>7365</v>
      </c>
      <c r="AX299" s="139" t="s">
        <v>7224</v>
      </c>
      <c r="AY299" s="139" t="s">
        <v>7238</v>
      </c>
      <c r="AZ299" s="139" t="s">
        <v>7683</v>
      </c>
      <c r="BA299" s="139"/>
      <c r="BB299" s="141">
        <v>46046</v>
      </c>
      <c r="BC299" s="141">
        <v>46151</v>
      </c>
      <c r="BD299" s="139" t="s">
        <v>7367</v>
      </c>
      <c r="BE299" s="145" t="s">
        <v>9153</v>
      </c>
      <c r="BF299" s="139" t="s">
        <v>2340</v>
      </c>
      <c r="BG299" s="139" t="s">
        <v>172</v>
      </c>
      <c r="BH299" s="139" t="s">
        <v>7242</v>
      </c>
      <c r="BI299" s="139">
        <v>50</v>
      </c>
      <c r="BJ299" s="139" t="s">
        <v>2350</v>
      </c>
      <c r="BK299" s="139">
        <v>15</v>
      </c>
      <c r="BL299" s="139">
        <v>15</v>
      </c>
      <c r="BM299" s="139" t="s">
        <v>7298</v>
      </c>
      <c r="BN299" s="139"/>
      <c r="BO299" s="139">
        <v>50</v>
      </c>
      <c r="BP299" s="139">
        <v>0</v>
      </c>
      <c r="BQ299" s="139"/>
      <c r="BR299" s="139"/>
      <c r="BS299" s="139">
        <v>50</v>
      </c>
      <c r="BT299" s="139"/>
      <c r="BU299" s="139" t="s">
        <v>2360</v>
      </c>
      <c r="BV299" s="139"/>
      <c r="BW299" s="139"/>
      <c r="BX299" s="139"/>
      <c r="BY299" s="139"/>
      <c r="BZ299" s="139"/>
      <c r="CA299" s="139"/>
      <c r="CB299" s="139" t="s">
        <v>7231</v>
      </c>
      <c r="CC299" s="139"/>
    </row>
    <row r="300" spans="1:81">
      <c r="A300" s="139">
        <v>299</v>
      </c>
      <c r="B300" s="139" t="s">
        <v>7210</v>
      </c>
      <c r="C300" s="145" t="s">
        <v>9145</v>
      </c>
      <c r="D300" s="139">
        <v>1</v>
      </c>
      <c r="E300" s="139">
        <v>2</v>
      </c>
      <c r="F300" s="139">
        <v>837.5</v>
      </c>
      <c r="G300" s="139">
        <v>0</v>
      </c>
      <c r="H300" s="139">
        <v>837.5</v>
      </c>
      <c r="I300" s="139"/>
      <c r="J300" s="139"/>
      <c r="K300" s="140">
        <v>46017.5402777778</v>
      </c>
      <c r="L300" s="140">
        <v>46017.5402777778</v>
      </c>
      <c r="M300" s="139" t="s">
        <v>2406</v>
      </c>
      <c r="N300" s="139" t="s">
        <v>9146</v>
      </c>
      <c r="O300" s="139" t="s">
        <v>2340</v>
      </c>
      <c r="P300" s="139" t="s">
        <v>9147</v>
      </c>
      <c r="Q300" s="139" t="s">
        <v>2342</v>
      </c>
      <c r="R300" s="145" t="s">
        <v>9148</v>
      </c>
      <c r="S300" s="139">
        <v>7985128</v>
      </c>
      <c r="T300" s="139" t="s">
        <v>9147</v>
      </c>
      <c r="U300" s="139" t="s">
        <v>9149</v>
      </c>
      <c r="V300" s="139">
        <v>1</v>
      </c>
      <c r="W300" s="139">
        <v>2152642145</v>
      </c>
      <c r="X300" s="139" t="s">
        <v>9150</v>
      </c>
      <c r="Y300" s="139" t="s">
        <v>9151</v>
      </c>
      <c r="Z300" s="139">
        <v>2152642145</v>
      </c>
      <c r="AA300" s="139" t="s">
        <v>9152</v>
      </c>
      <c r="AB300" s="139"/>
      <c r="AC300" s="139"/>
      <c r="AD300" s="139" t="s">
        <v>3153</v>
      </c>
      <c r="AE300" s="139" t="s">
        <v>2369</v>
      </c>
      <c r="AF300" s="139" t="s">
        <v>2349</v>
      </c>
      <c r="AG300" s="139">
        <v>94086</v>
      </c>
      <c r="AH300" s="139" t="s">
        <v>9151</v>
      </c>
      <c r="AI300" s="139">
        <v>2152642145</v>
      </c>
      <c r="AJ300" s="139" t="s">
        <v>9152</v>
      </c>
      <c r="AK300" s="139"/>
      <c r="AL300" s="139"/>
      <c r="AM300" s="139" t="s">
        <v>3153</v>
      </c>
      <c r="AN300" s="139" t="s">
        <v>2369</v>
      </c>
      <c r="AO300" s="139" t="s">
        <v>2349</v>
      </c>
      <c r="AP300" s="139">
        <v>94086</v>
      </c>
      <c r="AQ300" s="139" t="s">
        <v>8798</v>
      </c>
      <c r="AR300" s="139">
        <v>97810</v>
      </c>
      <c r="AS300" s="139">
        <v>2026</v>
      </c>
      <c r="AT300" s="139" t="s">
        <v>7220</v>
      </c>
      <c r="AU300" s="139" t="s">
        <v>7682</v>
      </c>
      <c r="AV300" s="139" t="s">
        <v>7222</v>
      </c>
      <c r="AW300" s="139" t="s">
        <v>7365</v>
      </c>
      <c r="AX300" s="139" t="s">
        <v>7224</v>
      </c>
      <c r="AY300" s="139" t="s">
        <v>7238</v>
      </c>
      <c r="AZ300" s="139" t="s">
        <v>7683</v>
      </c>
      <c r="BA300" s="139"/>
      <c r="BB300" s="141">
        <v>46046</v>
      </c>
      <c r="BC300" s="141">
        <v>46151</v>
      </c>
      <c r="BD300" s="139" t="s">
        <v>7367</v>
      </c>
      <c r="BE300" s="145" t="s">
        <v>9154</v>
      </c>
      <c r="BF300" s="139" t="s">
        <v>2340</v>
      </c>
      <c r="BG300" s="139" t="s">
        <v>7228</v>
      </c>
      <c r="BH300" s="139" t="s">
        <v>7229</v>
      </c>
      <c r="BI300" s="139">
        <v>787.5</v>
      </c>
      <c r="BJ300" s="139" t="s">
        <v>2350</v>
      </c>
      <c r="BK300" s="139">
        <v>15</v>
      </c>
      <c r="BL300" s="139">
        <v>15</v>
      </c>
      <c r="BM300" s="139" t="s">
        <v>7298</v>
      </c>
      <c r="BN300" s="139"/>
      <c r="BO300" s="139">
        <v>787.5</v>
      </c>
      <c r="BP300" s="139">
        <v>0</v>
      </c>
      <c r="BQ300" s="139"/>
      <c r="BR300" s="139"/>
      <c r="BS300" s="139">
        <v>787.5</v>
      </c>
      <c r="BT300" s="139"/>
      <c r="BU300" s="139" t="s">
        <v>2360</v>
      </c>
      <c r="BV300" s="139"/>
      <c r="BW300" s="139"/>
      <c r="BX300" s="139"/>
      <c r="BY300" s="139"/>
      <c r="BZ300" s="139"/>
      <c r="CA300" s="139"/>
      <c r="CB300" s="139" t="s">
        <v>7231</v>
      </c>
      <c r="CC300" s="139"/>
    </row>
    <row r="301" spans="1:81">
      <c r="A301" s="139">
        <v>300</v>
      </c>
      <c r="B301" s="139" t="s">
        <v>7210</v>
      </c>
      <c r="C301" s="145" t="s">
        <v>9155</v>
      </c>
      <c r="D301" s="139">
        <v>1</v>
      </c>
      <c r="E301" s="139">
        <v>1</v>
      </c>
      <c r="F301" s="139">
        <v>0</v>
      </c>
      <c r="G301" s="139">
        <v>0</v>
      </c>
      <c r="H301" s="139">
        <v>0</v>
      </c>
      <c r="I301" s="139"/>
      <c r="J301" s="139"/>
      <c r="K301" s="140">
        <v>46017.5055555556</v>
      </c>
      <c r="L301" s="140">
        <v>46017.5055555556</v>
      </c>
      <c r="M301" s="139"/>
      <c r="N301" s="139"/>
      <c r="O301" s="139" t="s">
        <v>2340</v>
      </c>
      <c r="P301" s="139" t="s">
        <v>9156</v>
      </c>
      <c r="Q301" s="139" t="s">
        <v>2342</v>
      </c>
      <c r="R301" s="145" t="s">
        <v>9157</v>
      </c>
      <c r="S301" s="139">
        <v>8307027</v>
      </c>
      <c r="T301" s="139" t="s">
        <v>9156</v>
      </c>
      <c r="U301" s="139" t="s">
        <v>9158</v>
      </c>
      <c r="V301" s="139"/>
      <c r="W301" s="139"/>
      <c r="X301" s="139" t="s">
        <v>9159</v>
      </c>
      <c r="Y301" s="139"/>
      <c r="Z301" s="139"/>
      <c r="AA301" s="139"/>
      <c r="AB301" s="139"/>
      <c r="AC301" s="139"/>
      <c r="AD301" s="139"/>
      <c r="AE301" s="139"/>
      <c r="AF301" s="139"/>
      <c r="AG301" s="139"/>
      <c r="AH301" s="139"/>
      <c r="AI301" s="139"/>
      <c r="AJ301" s="139"/>
      <c r="AK301" s="139"/>
      <c r="AL301" s="139"/>
      <c r="AM301" s="139"/>
      <c r="AN301" s="139"/>
      <c r="AO301" s="139"/>
      <c r="AP301" s="139"/>
      <c r="AQ301" s="139" t="s">
        <v>8425</v>
      </c>
      <c r="AR301" s="139">
        <v>98416</v>
      </c>
      <c r="AS301" s="139">
        <v>2026</v>
      </c>
      <c r="AT301" s="139" t="s">
        <v>7220</v>
      </c>
      <c r="AU301" s="139" t="s">
        <v>8426</v>
      </c>
      <c r="AV301" s="139" t="s">
        <v>7222</v>
      </c>
      <c r="AW301" s="139" t="s">
        <v>8427</v>
      </c>
      <c r="AX301" s="139" t="s">
        <v>7294</v>
      </c>
      <c r="AY301" s="139" t="s">
        <v>7295</v>
      </c>
      <c r="AZ301" s="139" t="s">
        <v>7310</v>
      </c>
      <c r="BA301" s="139"/>
      <c r="BB301" s="141">
        <v>46058</v>
      </c>
      <c r="BC301" s="141">
        <v>46058</v>
      </c>
      <c r="BD301" s="139" t="s">
        <v>8428</v>
      </c>
      <c r="BE301" s="145" t="s">
        <v>9155</v>
      </c>
      <c r="BF301" s="139" t="s">
        <v>2340</v>
      </c>
      <c r="BG301" s="139" t="s">
        <v>7228</v>
      </c>
      <c r="BH301" s="139" t="s">
        <v>7229</v>
      </c>
      <c r="BI301" s="139">
        <v>0</v>
      </c>
      <c r="BJ301" s="139" t="s">
        <v>2350</v>
      </c>
      <c r="BK301" s="139">
        <v>1</v>
      </c>
      <c r="BL301" s="139">
        <v>1</v>
      </c>
      <c r="BM301" s="139" t="s">
        <v>7621</v>
      </c>
      <c r="BN301" s="139"/>
      <c r="BO301" s="139">
        <v>0</v>
      </c>
      <c r="BP301" s="139">
        <v>0</v>
      </c>
      <c r="BQ301" s="139"/>
      <c r="BR301" s="139"/>
      <c r="BS301" s="139">
        <v>0</v>
      </c>
      <c r="BT301" s="139"/>
      <c r="BU301" s="139" t="s">
        <v>2521</v>
      </c>
      <c r="BV301" s="139"/>
      <c r="BW301" s="139"/>
      <c r="BX301" s="139"/>
      <c r="BY301" s="139"/>
      <c r="BZ301" s="139"/>
      <c r="CA301" s="139"/>
      <c r="CB301" s="139" t="s">
        <v>7231</v>
      </c>
      <c r="CC301" s="139" t="s">
        <v>7244</v>
      </c>
    </row>
    <row r="302" spans="1:81">
      <c r="A302" s="139">
        <v>301</v>
      </c>
      <c r="B302" s="139" t="s">
        <v>7688</v>
      </c>
      <c r="C302" s="145" t="s">
        <v>9160</v>
      </c>
      <c r="D302" s="139">
        <v>1</v>
      </c>
      <c r="E302" s="139">
        <v>1</v>
      </c>
      <c r="F302" s="139">
        <v>315</v>
      </c>
      <c r="G302" s="139">
        <v>0</v>
      </c>
      <c r="H302" s="139">
        <v>315</v>
      </c>
      <c r="I302" s="139"/>
      <c r="J302" s="139"/>
      <c r="K302" s="140">
        <v>46017.4666666667</v>
      </c>
      <c r="L302" s="140">
        <v>46017.4763888889</v>
      </c>
      <c r="M302" s="139" t="s">
        <v>2424</v>
      </c>
      <c r="N302" s="139" t="s">
        <v>9161</v>
      </c>
      <c r="O302" s="139" t="s">
        <v>2340</v>
      </c>
      <c r="P302" s="139" t="s">
        <v>9162</v>
      </c>
      <c r="Q302" s="139" t="s">
        <v>2342</v>
      </c>
      <c r="R302" s="145" t="s">
        <v>9163</v>
      </c>
      <c r="S302" s="139">
        <v>8197090</v>
      </c>
      <c r="T302" s="139" t="s">
        <v>9162</v>
      </c>
      <c r="U302" s="139" t="s">
        <v>9162</v>
      </c>
      <c r="V302" s="139">
        <v>1</v>
      </c>
      <c r="W302" s="139">
        <v>2179910113</v>
      </c>
      <c r="X302" s="139" t="s">
        <v>9164</v>
      </c>
      <c r="Y302" s="139" t="s">
        <v>9162</v>
      </c>
      <c r="Z302" s="139">
        <v>2179910113</v>
      </c>
      <c r="AA302" s="139" t="s">
        <v>9165</v>
      </c>
      <c r="AB302" s="139"/>
      <c r="AC302" s="139"/>
      <c r="AD302" s="139" t="s">
        <v>9166</v>
      </c>
      <c r="AE302" s="139" t="s">
        <v>2998</v>
      </c>
      <c r="AF302" s="139" t="s">
        <v>2349</v>
      </c>
      <c r="AG302" s="139">
        <v>61821</v>
      </c>
      <c r="AH302" s="139" t="s">
        <v>9162</v>
      </c>
      <c r="AI302" s="139">
        <v>2179910113</v>
      </c>
      <c r="AJ302" s="139" t="s">
        <v>9165</v>
      </c>
      <c r="AK302" s="139"/>
      <c r="AL302" s="139"/>
      <c r="AM302" s="139" t="s">
        <v>9166</v>
      </c>
      <c r="AN302" s="139" t="s">
        <v>2998</v>
      </c>
      <c r="AO302" s="139" t="s">
        <v>2349</v>
      </c>
      <c r="AP302" s="139">
        <v>61821</v>
      </c>
      <c r="AQ302" s="139" t="s">
        <v>8610</v>
      </c>
      <c r="AR302" s="139">
        <v>93368</v>
      </c>
      <c r="AS302" s="139">
        <v>2026</v>
      </c>
      <c r="AT302" s="139" t="s">
        <v>7220</v>
      </c>
      <c r="AU302" s="139" t="s">
        <v>7707</v>
      </c>
      <c r="AV302" s="139" t="s">
        <v>7222</v>
      </c>
      <c r="AW302" s="139" t="s">
        <v>7413</v>
      </c>
      <c r="AX302" s="139" t="s">
        <v>7224</v>
      </c>
      <c r="AY302" s="139" t="s">
        <v>7238</v>
      </c>
      <c r="AZ302" s="139" t="s">
        <v>9167</v>
      </c>
      <c r="BA302" s="139"/>
      <c r="BB302" s="141">
        <v>46032</v>
      </c>
      <c r="BC302" s="141">
        <v>46165</v>
      </c>
      <c r="BD302" s="139" t="s">
        <v>7332</v>
      </c>
      <c r="BE302" s="145" t="s">
        <v>9160</v>
      </c>
      <c r="BF302" s="139" t="s">
        <v>2340</v>
      </c>
      <c r="BG302" s="139" t="s">
        <v>7228</v>
      </c>
      <c r="BH302" s="139" t="s">
        <v>7229</v>
      </c>
      <c r="BI302" s="139">
        <v>315</v>
      </c>
      <c r="BJ302" s="139" t="s">
        <v>2350</v>
      </c>
      <c r="BK302" s="139">
        <v>18</v>
      </c>
      <c r="BL302" s="139">
        <v>18</v>
      </c>
      <c r="BM302" s="139" t="s">
        <v>7260</v>
      </c>
      <c r="BN302" s="139"/>
      <c r="BO302" s="139">
        <v>315</v>
      </c>
      <c r="BP302" s="139">
        <v>0</v>
      </c>
      <c r="BQ302" s="139"/>
      <c r="BR302" s="139"/>
      <c r="BS302" s="139">
        <v>315</v>
      </c>
      <c r="BT302" s="139"/>
      <c r="BU302" s="139" t="s">
        <v>2360</v>
      </c>
      <c r="BV302" s="139"/>
      <c r="BW302" s="139"/>
      <c r="BX302" s="139"/>
      <c r="BY302" s="139"/>
      <c r="BZ302" s="139"/>
      <c r="CA302" s="139"/>
      <c r="CB302" s="139" t="s">
        <v>7231</v>
      </c>
      <c r="CC302" s="139" t="s">
        <v>7244</v>
      </c>
    </row>
    <row r="303" spans="1:81">
      <c r="A303" s="139">
        <v>302</v>
      </c>
      <c r="B303" s="139" t="s">
        <v>7210</v>
      </c>
      <c r="C303" s="145" t="s">
        <v>9168</v>
      </c>
      <c r="D303" s="139">
        <v>1</v>
      </c>
      <c r="E303" s="139">
        <v>2</v>
      </c>
      <c r="F303" s="139">
        <v>995</v>
      </c>
      <c r="G303" s="139">
        <v>0</v>
      </c>
      <c r="H303" s="139">
        <v>995</v>
      </c>
      <c r="I303" s="139"/>
      <c r="J303" s="139"/>
      <c r="K303" s="140">
        <v>46017.4569444444</v>
      </c>
      <c r="L303" s="140">
        <v>46017.4576388889</v>
      </c>
      <c r="M303" s="139" t="s">
        <v>2768</v>
      </c>
      <c r="N303" s="139" t="s">
        <v>9169</v>
      </c>
      <c r="O303" s="139" t="s">
        <v>2340</v>
      </c>
      <c r="P303" s="139" t="s">
        <v>9170</v>
      </c>
      <c r="Q303" s="139" t="s">
        <v>2342</v>
      </c>
      <c r="R303" s="145" t="s">
        <v>9171</v>
      </c>
      <c r="S303" s="139">
        <v>7917063</v>
      </c>
      <c r="T303" s="139" t="s">
        <v>9170</v>
      </c>
      <c r="U303" s="139" t="s">
        <v>4918</v>
      </c>
      <c r="V303" s="139">
        <v>1</v>
      </c>
      <c r="W303" s="139">
        <v>8322703007</v>
      </c>
      <c r="X303" s="139" t="s">
        <v>9172</v>
      </c>
      <c r="Y303" s="139" t="s">
        <v>9173</v>
      </c>
      <c r="Z303" s="139">
        <v>8322703007</v>
      </c>
      <c r="AA303" s="139" t="s">
        <v>9174</v>
      </c>
      <c r="AB303" s="139"/>
      <c r="AC303" s="139"/>
      <c r="AD303" s="139" t="s">
        <v>3405</v>
      </c>
      <c r="AE303" s="139" t="s">
        <v>2674</v>
      </c>
      <c r="AF303" s="139" t="s">
        <v>2349</v>
      </c>
      <c r="AG303" s="139">
        <v>77494</v>
      </c>
      <c r="AH303" s="139" t="s">
        <v>9173</v>
      </c>
      <c r="AI303" s="139">
        <v>8322703007</v>
      </c>
      <c r="AJ303" s="139" t="s">
        <v>9174</v>
      </c>
      <c r="AK303" s="139"/>
      <c r="AL303" s="139"/>
      <c r="AM303" s="139" t="s">
        <v>3405</v>
      </c>
      <c r="AN303" s="139" t="s">
        <v>2674</v>
      </c>
      <c r="AO303" s="139" t="s">
        <v>2349</v>
      </c>
      <c r="AP303" s="139">
        <v>77494</v>
      </c>
      <c r="AQ303" s="139" t="s">
        <v>9175</v>
      </c>
      <c r="AR303" s="139">
        <v>94219</v>
      </c>
      <c r="AS303" s="139">
        <v>2026</v>
      </c>
      <c r="AT303" s="139" t="s">
        <v>7220</v>
      </c>
      <c r="AU303" s="139" t="s">
        <v>7638</v>
      </c>
      <c r="AV303" s="139" t="s">
        <v>7222</v>
      </c>
      <c r="AW303" s="139" t="s">
        <v>7223</v>
      </c>
      <c r="AX303" s="139" t="s">
        <v>7224</v>
      </c>
      <c r="AY303" s="139" t="s">
        <v>7238</v>
      </c>
      <c r="AZ303" s="139" t="s">
        <v>8124</v>
      </c>
      <c r="BA303" s="139"/>
      <c r="BB303" s="141">
        <v>46032</v>
      </c>
      <c r="BC303" s="141">
        <v>46165</v>
      </c>
      <c r="BD303" s="139" t="s">
        <v>9176</v>
      </c>
      <c r="BE303" s="145" t="s">
        <v>9177</v>
      </c>
      <c r="BF303" s="139" t="s">
        <v>2340</v>
      </c>
      <c r="BG303" s="139" t="s">
        <v>172</v>
      </c>
      <c r="BH303" s="139" t="s">
        <v>7242</v>
      </c>
      <c r="BI303" s="139">
        <v>50</v>
      </c>
      <c r="BJ303" s="139" t="s">
        <v>2350</v>
      </c>
      <c r="BK303" s="139">
        <v>18</v>
      </c>
      <c r="BL303" s="139">
        <v>18</v>
      </c>
      <c r="BM303" s="139" t="s">
        <v>7260</v>
      </c>
      <c r="BN303" s="139"/>
      <c r="BO303" s="139">
        <v>50</v>
      </c>
      <c r="BP303" s="139">
        <v>0</v>
      </c>
      <c r="BQ303" s="139"/>
      <c r="BR303" s="139"/>
      <c r="BS303" s="139">
        <v>50</v>
      </c>
      <c r="BT303" s="139"/>
      <c r="BU303" s="139" t="s">
        <v>2360</v>
      </c>
      <c r="BV303" s="139"/>
      <c r="BW303" s="139"/>
      <c r="BX303" s="139"/>
      <c r="BY303" s="139"/>
      <c r="BZ303" s="139"/>
      <c r="CA303" s="139"/>
      <c r="CB303" s="139" t="s">
        <v>7231</v>
      </c>
      <c r="CC303" s="139" t="s">
        <v>7232</v>
      </c>
    </row>
    <row r="304" spans="1:81">
      <c r="A304" s="139">
        <v>303</v>
      </c>
      <c r="B304" s="139" t="s">
        <v>7210</v>
      </c>
      <c r="C304" s="145" t="s">
        <v>9168</v>
      </c>
      <c r="D304" s="139">
        <v>1</v>
      </c>
      <c r="E304" s="139">
        <v>2</v>
      </c>
      <c r="F304" s="139">
        <v>995</v>
      </c>
      <c r="G304" s="139">
        <v>0</v>
      </c>
      <c r="H304" s="139">
        <v>995</v>
      </c>
      <c r="I304" s="139"/>
      <c r="J304" s="139"/>
      <c r="K304" s="140">
        <v>46017.4569444444</v>
      </c>
      <c r="L304" s="140">
        <v>46017.4576388889</v>
      </c>
      <c r="M304" s="139" t="s">
        <v>2768</v>
      </c>
      <c r="N304" s="139" t="s">
        <v>9169</v>
      </c>
      <c r="O304" s="139" t="s">
        <v>2340</v>
      </c>
      <c r="P304" s="139" t="s">
        <v>9170</v>
      </c>
      <c r="Q304" s="139" t="s">
        <v>2342</v>
      </c>
      <c r="R304" s="145" t="s">
        <v>9171</v>
      </c>
      <c r="S304" s="139">
        <v>7917063</v>
      </c>
      <c r="T304" s="139" t="s">
        <v>9170</v>
      </c>
      <c r="U304" s="139" t="s">
        <v>4918</v>
      </c>
      <c r="V304" s="139">
        <v>1</v>
      </c>
      <c r="W304" s="139">
        <v>8322703007</v>
      </c>
      <c r="X304" s="139" t="s">
        <v>9172</v>
      </c>
      <c r="Y304" s="139" t="s">
        <v>9173</v>
      </c>
      <c r="Z304" s="139">
        <v>8322703007</v>
      </c>
      <c r="AA304" s="139" t="s">
        <v>9174</v>
      </c>
      <c r="AB304" s="139"/>
      <c r="AC304" s="139"/>
      <c r="AD304" s="139" t="s">
        <v>3405</v>
      </c>
      <c r="AE304" s="139" t="s">
        <v>2674</v>
      </c>
      <c r="AF304" s="139" t="s">
        <v>2349</v>
      </c>
      <c r="AG304" s="139">
        <v>77494</v>
      </c>
      <c r="AH304" s="139" t="s">
        <v>9173</v>
      </c>
      <c r="AI304" s="139">
        <v>8322703007</v>
      </c>
      <c r="AJ304" s="139" t="s">
        <v>9174</v>
      </c>
      <c r="AK304" s="139"/>
      <c r="AL304" s="139"/>
      <c r="AM304" s="139" t="s">
        <v>3405</v>
      </c>
      <c r="AN304" s="139" t="s">
        <v>2674</v>
      </c>
      <c r="AO304" s="139" t="s">
        <v>2349</v>
      </c>
      <c r="AP304" s="139">
        <v>77494</v>
      </c>
      <c r="AQ304" s="139" t="s">
        <v>9175</v>
      </c>
      <c r="AR304" s="139">
        <v>94219</v>
      </c>
      <c r="AS304" s="139">
        <v>2026</v>
      </c>
      <c r="AT304" s="139" t="s">
        <v>7220</v>
      </c>
      <c r="AU304" s="139" t="s">
        <v>7638</v>
      </c>
      <c r="AV304" s="139" t="s">
        <v>7222</v>
      </c>
      <c r="AW304" s="139" t="s">
        <v>7223</v>
      </c>
      <c r="AX304" s="139" t="s">
        <v>7224</v>
      </c>
      <c r="AY304" s="139" t="s">
        <v>7238</v>
      </c>
      <c r="AZ304" s="139" t="s">
        <v>8124</v>
      </c>
      <c r="BA304" s="139"/>
      <c r="BB304" s="141">
        <v>46032</v>
      </c>
      <c r="BC304" s="141">
        <v>46165</v>
      </c>
      <c r="BD304" s="139" t="s">
        <v>9176</v>
      </c>
      <c r="BE304" s="145" t="s">
        <v>9178</v>
      </c>
      <c r="BF304" s="139" t="s">
        <v>2340</v>
      </c>
      <c r="BG304" s="139" t="s">
        <v>7228</v>
      </c>
      <c r="BH304" s="139" t="s">
        <v>7229</v>
      </c>
      <c r="BI304" s="139">
        <v>945</v>
      </c>
      <c r="BJ304" s="139" t="s">
        <v>2350</v>
      </c>
      <c r="BK304" s="139">
        <v>18</v>
      </c>
      <c r="BL304" s="139">
        <v>18</v>
      </c>
      <c r="BM304" s="139" t="s">
        <v>7260</v>
      </c>
      <c r="BN304" s="139"/>
      <c r="BO304" s="139">
        <v>945</v>
      </c>
      <c r="BP304" s="139">
        <v>0</v>
      </c>
      <c r="BQ304" s="139"/>
      <c r="BR304" s="139"/>
      <c r="BS304" s="139">
        <v>945</v>
      </c>
      <c r="BT304" s="139"/>
      <c r="BU304" s="139" t="s">
        <v>2360</v>
      </c>
      <c r="BV304" s="139"/>
      <c r="BW304" s="139"/>
      <c r="BX304" s="139"/>
      <c r="BY304" s="139"/>
      <c r="BZ304" s="139"/>
      <c r="CA304" s="139"/>
      <c r="CB304" s="139" t="s">
        <v>7231</v>
      </c>
      <c r="CC304" s="139" t="s">
        <v>7232</v>
      </c>
    </row>
    <row r="305" spans="1:81">
      <c r="A305" s="139">
        <v>304</v>
      </c>
      <c r="B305" s="139" t="s">
        <v>7210</v>
      </c>
      <c r="C305" s="145" t="s">
        <v>9179</v>
      </c>
      <c r="D305" s="139">
        <v>1</v>
      </c>
      <c r="E305" s="139">
        <v>2</v>
      </c>
      <c r="F305" s="139">
        <v>837.5</v>
      </c>
      <c r="G305" s="139">
        <v>0</v>
      </c>
      <c r="H305" s="139">
        <v>837.5</v>
      </c>
      <c r="I305" s="139"/>
      <c r="J305" s="139"/>
      <c r="K305" s="140">
        <v>46017.4340277778</v>
      </c>
      <c r="L305" s="140">
        <v>46017.4416666667</v>
      </c>
      <c r="M305" s="139" t="s">
        <v>2338</v>
      </c>
      <c r="N305" s="139" t="s">
        <v>9180</v>
      </c>
      <c r="O305" s="139" t="s">
        <v>2340</v>
      </c>
      <c r="P305" s="139" t="s">
        <v>9181</v>
      </c>
      <c r="Q305" s="139" t="s">
        <v>2342</v>
      </c>
      <c r="R305" s="145" t="s">
        <v>9182</v>
      </c>
      <c r="S305" s="139">
        <v>8239661</v>
      </c>
      <c r="T305" s="139" t="s">
        <v>9181</v>
      </c>
      <c r="U305" s="139" t="s">
        <v>9183</v>
      </c>
      <c r="V305" s="139">
        <v>1</v>
      </c>
      <c r="W305" s="139">
        <v>9524061811</v>
      </c>
      <c r="X305" s="139" t="s">
        <v>9184</v>
      </c>
      <c r="Y305" s="139" t="s">
        <v>9185</v>
      </c>
      <c r="Z305" s="139">
        <v>9524061811</v>
      </c>
      <c r="AA305" s="139" t="s">
        <v>9186</v>
      </c>
      <c r="AB305" s="139"/>
      <c r="AC305" s="139"/>
      <c r="AD305" s="139" t="s">
        <v>2451</v>
      </c>
      <c r="AE305" s="139" t="s">
        <v>2369</v>
      </c>
      <c r="AF305" s="139" t="s">
        <v>2349</v>
      </c>
      <c r="AG305" s="139">
        <v>95121</v>
      </c>
      <c r="AH305" s="139" t="s">
        <v>9185</v>
      </c>
      <c r="AI305" s="139">
        <v>9524061811</v>
      </c>
      <c r="AJ305" s="139" t="s">
        <v>9186</v>
      </c>
      <c r="AK305" s="139"/>
      <c r="AL305" s="139"/>
      <c r="AM305" s="139" t="s">
        <v>2451</v>
      </c>
      <c r="AN305" s="139" t="s">
        <v>2369</v>
      </c>
      <c r="AO305" s="139" t="s">
        <v>2349</v>
      </c>
      <c r="AP305" s="139">
        <v>95121</v>
      </c>
      <c r="AQ305" s="139" t="s">
        <v>7505</v>
      </c>
      <c r="AR305" s="139">
        <v>97813</v>
      </c>
      <c r="AS305" s="139">
        <v>2026</v>
      </c>
      <c r="AT305" s="139" t="s">
        <v>7220</v>
      </c>
      <c r="AU305" s="139" t="s">
        <v>7364</v>
      </c>
      <c r="AV305" s="139" t="s">
        <v>7222</v>
      </c>
      <c r="AW305" s="139" t="s">
        <v>7365</v>
      </c>
      <c r="AX305" s="139" t="s">
        <v>7224</v>
      </c>
      <c r="AY305" s="139" t="s">
        <v>7238</v>
      </c>
      <c r="AZ305" s="139" t="s">
        <v>7366</v>
      </c>
      <c r="BA305" s="139"/>
      <c r="BB305" s="141">
        <v>46045</v>
      </c>
      <c r="BC305" s="141">
        <v>46150</v>
      </c>
      <c r="BD305" s="139" t="s">
        <v>8026</v>
      </c>
      <c r="BE305" s="145" t="s">
        <v>9187</v>
      </c>
      <c r="BF305" s="139" t="s">
        <v>2340</v>
      </c>
      <c r="BG305" s="139" t="s">
        <v>172</v>
      </c>
      <c r="BH305" s="139" t="s">
        <v>7242</v>
      </c>
      <c r="BI305" s="139">
        <v>50</v>
      </c>
      <c r="BJ305" s="139" t="s">
        <v>2350</v>
      </c>
      <c r="BK305" s="139">
        <v>15</v>
      </c>
      <c r="BL305" s="139">
        <v>15</v>
      </c>
      <c r="BM305" s="139" t="s">
        <v>7508</v>
      </c>
      <c r="BN305" s="139"/>
      <c r="BO305" s="139">
        <v>50</v>
      </c>
      <c r="BP305" s="139">
        <v>0</v>
      </c>
      <c r="BQ305" s="139"/>
      <c r="BR305" s="139"/>
      <c r="BS305" s="139">
        <v>50</v>
      </c>
      <c r="BT305" s="139"/>
      <c r="BU305" s="139" t="s">
        <v>2386</v>
      </c>
      <c r="BV305" s="139"/>
      <c r="BW305" s="139"/>
      <c r="BX305" s="139"/>
      <c r="BY305" s="139"/>
      <c r="BZ305" s="139"/>
      <c r="CA305" s="139"/>
      <c r="CB305" s="139" t="s">
        <v>7231</v>
      </c>
      <c r="CC305" s="139"/>
    </row>
    <row r="306" spans="1:81">
      <c r="A306" s="139">
        <v>305</v>
      </c>
      <c r="B306" s="139" t="s">
        <v>7210</v>
      </c>
      <c r="C306" s="145" t="s">
        <v>9179</v>
      </c>
      <c r="D306" s="139">
        <v>1</v>
      </c>
      <c r="E306" s="139">
        <v>2</v>
      </c>
      <c r="F306" s="139">
        <v>837.5</v>
      </c>
      <c r="G306" s="139">
        <v>0</v>
      </c>
      <c r="H306" s="139">
        <v>837.5</v>
      </c>
      <c r="I306" s="139"/>
      <c r="J306" s="139"/>
      <c r="K306" s="140">
        <v>46017.4340277778</v>
      </c>
      <c r="L306" s="140">
        <v>46017.4416666667</v>
      </c>
      <c r="M306" s="139" t="s">
        <v>2338</v>
      </c>
      <c r="N306" s="139" t="s">
        <v>9180</v>
      </c>
      <c r="O306" s="139" t="s">
        <v>2340</v>
      </c>
      <c r="P306" s="139" t="s">
        <v>9181</v>
      </c>
      <c r="Q306" s="139" t="s">
        <v>2342</v>
      </c>
      <c r="R306" s="145" t="s">
        <v>9182</v>
      </c>
      <c r="S306" s="139">
        <v>8239661</v>
      </c>
      <c r="T306" s="139" t="s">
        <v>9181</v>
      </c>
      <c r="U306" s="139" t="s">
        <v>9183</v>
      </c>
      <c r="V306" s="139">
        <v>1</v>
      </c>
      <c r="W306" s="139">
        <v>9524061811</v>
      </c>
      <c r="X306" s="139" t="s">
        <v>9184</v>
      </c>
      <c r="Y306" s="139" t="s">
        <v>9185</v>
      </c>
      <c r="Z306" s="139">
        <v>9524061811</v>
      </c>
      <c r="AA306" s="139" t="s">
        <v>9186</v>
      </c>
      <c r="AB306" s="139"/>
      <c r="AC306" s="139"/>
      <c r="AD306" s="139" t="s">
        <v>2451</v>
      </c>
      <c r="AE306" s="139" t="s">
        <v>2369</v>
      </c>
      <c r="AF306" s="139" t="s">
        <v>2349</v>
      </c>
      <c r="AG306" s="139">
        <v>95121</v>
      </c>
      <c r="AH306" s="139" t="s">
        <v>9185</v>
      </c>
      <c r="AI306" s="139">
        <v>9524061811</v>
      </c>
      <c r="AJ306" s="139" t="s">
        <v>9186</v>
      </c>
      <c r="AK306" s="139"/>
      <c r="AL306" s="139"/>
      <c r="AM306" s="139" t="s">
        <v>2451</v>
      </c>
      <c r="AN306" s="139" t="s">
        <v>2369</v>
      </c>
      <c r="AO306" s="139" t="s">
        <v>2349</v>
      </c>
      <c r="AP306" s="139">
        <v>95121</v>
      </c>
      <c r="AQ306" s="139" t="s">
        <v>7505</v>
      </c>
      <c r="AR306" s="139">
        <v>97813</v>
      </c>
      <c r="AS306" s="139">
        <v>2026</v>
      </c>
      <c r="AT306" s="139" t="s">
        <v>7220</v>
      </c>
      <c r="AU306" s="139" t="s">
        <v>7364</v>
      </c>
      <c r="AV306" s="139" t="s">
        <v>7222</v>
      </c>
      <c r="AW306" s="139" t="s">
        <v>7365</v>
      </c>
      <c r="AX306" s="139" t="s">
        <v>7224</v>
      </c>
      <c r="AY306" s="139" t="s">
        <v>7238</v>
      </c>
      <c r="AZ306" s="139" t="s">
        <v>7366</v>
      </c>
      <c r="BA306" s="139"/>
      <c r="BB306" s="141">
        <v>46045</v>
      </c>
      <c r="BC306" s="141">
        <v>46150</v>
      </c>
      <c r="BD306" s="139" t="s">
        <v>8026</v>
      </c>
      <c r="BE306" s="145" t="s">
        <v>9188</v>
      </c>
      <c r="BF306" s="139" t="s">
        <v>2340</v>
      </c>
      <c r="BG306" s="139" t="s">
        <v>7228</v>
      </c>
      <c r="BH306" s="139" t="s">
        <v>7229</v>
      </c>
      <c r="BI306" s="139">
        <v>787.5</v>
      </c>
      <c r="BJ306" s="139" t="s">
        <v>2350</v>
      </c>
      <c r="BK306" s="139">
        <v>15</v>
      </c>
      <c r="BL306" s="139">
        <v>15</v>
      </c>
      <c r="BM306" s="139" t="s">
        <v>7508</v>
      </c>
      <c r="BN306" s="139"/>
      <c r="BO306" s="139">
        <v>787.5</v>
      </c>
      <c r="BP306" s="139">
        <v>0</v>
      </c>
      <c r="BQ306" s="139"/>
      <c r="BR306" s="139"/>
      <c r="BS306" s="139">
        <v>787.5</v>
      </c>
      <c r="BT306" s="139"/>
      <c r="BU306" s="139" t="s">
        <v>2386</v>
      </c>
      <c r="BV306" s="139"/>
      <c r="BW306" s="139"/>
      <c r="BX306" s="139"/>
      <c r="BY306" s="139"/>
      <c r="BZ306" s="139"/>
      <c r="CA306" s="139"/>
      <c r="CB306" s="139" t="s">
        <v>7231</v>
      </c>
      <c r="CC306" s="139"/>
    </row>
    <row r="307" spans="1:81">
      <c r="A307" s="139">
        <v>306</v>
      </c>
      <c r="B307" s="139" t="s">
        <v>7210</v>
      </c>
      <c r="C307" s="145" t="s">
        <v>9189</v>
      </c>
      <c r="D307" s="139">
        <v>1</v>
      </c>
      <c r="E307" s="139">
        <v>2</v>
      </c>
      <c r="F307" s="139">
        <v>1310</v>
      </c>
      <c r="G307" s="139">
        <v>18.9</v>
      </c>
      <c r="H307" s="139">
        <v>1291.1</v>
      </c>
      <c r="I307" s="139"/>
      <c r="J307" s="139"/>
      <c r="K307" s="140">
        <v>46017.3576388889</v>
      </c>
      <c r="L307" s="140">
        <v>46017.3805555556</v>
      </c>
      <c r="M307" s="139" t="s">
        <v>2768</v>
      </c>
      <c r="N307" s="139" t="s">
        <v>9190</v>
      </c>
      <c r="O307" s="139" t="s">
        <v>2340</v>
      </c>
      <c r="P307" s="139" t="s">
        <v>9191</v>
      </c>
      <c r="Q307" s="139" t="s">
        <v>2342</v>
      </c>
      <c r="R307" s="145" t="s">
        <v>9192</v>
      </c>
      <c r="S307" s="139">
        <v>8218535</v>
      </c>
      <c r="T307" s="139" t="s">
        <v>9191</v>
      </c>
      <c r="U307" s="139" t="s">
        <v>9191</v>
      </c>
      <c r="V307" s="139">
        <v>1</v>
      </c>
      <c r="W307" s="139">
        <v>9735182623</v>
      </c>
      <c r="X307" s="139" t="s">
        <v>9193</v>
      </c>
      <c r="Y307" s="139" t="s">
        <v>9194</v>
      </c>
      <c r="Z307" s="139">
        <v>19735182623</v>
      </c>
      <c r="AA307" s="139" t="s">
        <v>9195</v>
      </c>
      <c r="AB307" s="139"/>
      <c r="AC307" s="139"/>
      <c r="AD307" s="139" t="s">
        <v>2688</v>
      </c>
      <c r="AE307" s="139" t="s">
        <v>9196</v>
      </c>
      <c r="AF307" s="139" t="s">
        <v>2349</v>
      </c>
      <c r="AG307" s="145" t="s">
        <v>8563</v>
      </c>
      <c r="AH307" s="139" t="s">
        <v>9194</v>
      </c>
      <c r="AI307" s="139">
        <v>19735182623</v>
      </c>
      <c r="AJ307" s="139" t="s">
        <v>9195</v>
      </c>
      <c r="AK307" s="139"/>
      <c r="AL307" s="139"/>
      <c r="AM307" s="139" t="s">
        <v>2688</v>
      </c>
      <c r="AN307" s="139" t="s">
        <v>9196</v>
      </c>
      <c r="AO307" s="139" t="s">
        <v>2349</v>
      </c>
      <c r="AP307" s="145" t="s">
        <v>8563</v>
      </c>
      <c r="AQ307" s="139" t="s">
        <v>9197</v>
      </c>
      <c r="AR307" s="139">
        <v>93873</v>
      </c>
      <c r="AS307" s="139">
        <v>2026</v>
      </c>
      <c r="AT307" s="139" t="s">
        <v>7220</v>
      </c>
      <c r="AU307" s="139" t="s">
        <v>7638</v>
      </c>
      <c r="AV307" s="139" t="s">
        <v>7222</v>
      </c>
      <c r="AW307" s="139" t="s">
        <v>7413</v>
      </c>
      <c r="AX307" s="139" t="s">
        <v>7224</v>
      </c>
      <c r="AY307" s="139" t="s">
        <v>7238</v>
      </c>
      <c r="AZ307" s="139" t="s">
        <v>7698</v>
      </c>
      <c r="BA307" s="139"/>
      <c r="BB307" s="141">
        <v>46031</v>
      </c>
      <c r="BC307" s="141">
        <v>46164</v>
      </c>
      <c r="BD307" s="139" t="s">
        <v>7709</v>
      </c>
      <c r="BE307" s="145" t="s">
        <v>9198</v>
      </c>
      <c r="BF307" s="139" t="s">
        <v>2340</v>
      </c>
      <c r="BG307" s="139" t="s">
        <v>172</v>
      </c>
      <c r="BH307" s="139" t="s">
        <v>7242</v>
      </c>
      <c r="BI307" s="139">
        <v>50</v>
      </c>
      <c r="BJ307" s="139" t="s">
        <v>2350</v>
      </c>
      <c r="BK307" s="139">
        <v>18</v>
      </c>
      <c r="BL307" s="139">
        <v>18</v>
      </c>
      <c r="BM307" s="139" t="s">
        <v>7384</v>
      </c>
      <c r="BN307" s="139"/>
      <c r="BO307" s="139">
        <v>50</v>
      </c>
      <c r="BP307" s="139">
        <v>0</v>
      </c>
      <c r="BQ307" s="139"/>
      <c r="BR307" s="139"/>
      <c r="BS307" s="139">
        <v>50</v>
      </c>
      <c r="BT307" s="139"/>
      <c r="BU307" s="139" t="s">
        <v>2360</v>
      </c>
      <c r="BV307" s="139"/>
      <c r="BW307" s="139"/>
      <c r="BX307" s="139"/>
      <c r="BY307" s="139"/>
      <c r="BZ307" s="139"/>
      <c r="CA307" s="139"/>
      <c r="CB307" s="139" t="s">
        <v>7231</v>
      </c>
      <c r="CC307" s="139" t="s">
        <v>7244</v>
      </c>
    </row>
    <row r="308" spans="1:81">
      <c r="A308" s="139">
        <v>307</v>
      </c>
      <c r="B308" s="139" t="s">
        <v>7210</v>
      </c>
      <c r="C308" s="145" t="s">
        <v>9189</v>
      </c>
      <c r="D308" s="139">
        <v>1</v>
      </c>
      <c r="E308" s="139">
        <v>2</v>
      </c>
      <c r="F308" s="139">
        <v>1310</v>
      </c>
      <c r="G308" s="139">
        <v>18.9</v>
      </c>
      <c r="H308" s="139">
        <v>1291.1</v>
      </c>
      <c r="I308" s="139"/>
      <c r="J308" s="139"/>
      <c r="K308" s="140">
        <v>46017.3576388889</v>
      </c>
      <c r="L308" s="140">
        <v>46017.3805555556</v>
      </c>
      <c r="M308" s="139" t="s">
        <v>2768</v>
      </c>
      <c r="N308" s="139" t="s">
        <v>9190</v>
      </c>
      <c r="O308" s="139" t="s">
        <v>2340</v>
      </c>
      <c r="P308" s="139" t="s">
        <v>9191</v>
      </c>
      <c r="Q308" s="139" t="s">
        <v>2342</v>
      </c>
      <c r="R308" s="145" t="s">
        <v>9192</v>
      </c>
      <c r="S308" s="139">
        <v>8218535</v>
      </c>
      <c r="T308" s="139" t="s">
        <v>9191</v>
      </c>
      <c r="U308" s="139" t="s">
        <v>9191</v>
      </c>
      <c r="V308" s="139">
        <v>1</v>
      </c>
      <c r="W308" s="139">
        <v>9735182623</v>
      </c>
      <c r="X308" s="139" t="s">
        <v>9193</v>
      </c>
      <c r="Y308" s="139" t="s">
        <v>9194</v>
      </c>
      <c r="Z308" s="139">
        <v>19735182623</v>
      </c>
      <c r="AA308" s="139" t="s">
        <v>9195</v>
      </c>
      <c r="AB308" s="139"/>
      <c r="AC308" s="139"/>
      <c r="AD308" s="139" t="s">
        <v>2688</v>
      </c>
      <c r="AE308" s="139" t="s">
        <v>9196</v>
      </c>
      <c r="AF308" s="139" t="s">
        <v>2349</v>
      </c>
      <c r="AG308" s="145" t="s">
        <v>8563</v>
      </c>
      <c r="AH308" s="139" t="s">
        <v>9194</v>
      </c>
      <c r="AI308" s="139">
        <v>19735182623</v>
      </c>
      <c r="AJ308" s="139" t="s">
        <v>9195</v>
      </c>
      <c r="AK308" s="139"/>
      <c r="AL308" s="139"/>
      <c r="AM308" s="139" t="s">
        <v>2688</v>
      </c>
      <c r="AN308" s="139" t="s">
        <v>9196</v>
      </c>
      <c r="AO308" s="139" t="s">
        <v>2349</v>
      </c>
      <c r="AP308" s="145" t="s">
        <v>8563</v>
      </c>
      <c r="AQ308" s="139" t="s">
        <v>9197</v>
      </c>
      <c r="AR308" s="139">
        <v>93873</v>
      </c>
      <c r="AS308" s="139">
        <v>2026</v>
      </c>
      <c r="AT308" s="139" t="s">
        <v>7220</v>
      </c>
      <c r="AU308" s="139" t="s">
        <v>7638</v>
      </c>
      <c r="AV308" s="139" t="s">
        <v>7222</v>
      </c>
      <c r="AW308" s="139" t="s">
        <v>7413</v>
      </c>
      <c r="AX308" s="139" t="s">
        <v>7224</v>
      </c>
      <c r="AY308" s="139" t="s">
        <v>7238</v>
      </c>
      <c r="AZ308" s="139" t="s">
        <v>7698</v>
      </c>
      <c r="BA308" s="139"/>
      <c r="BB308" s="141">
        <v>46031</v>
      </c>
      <c r="BC308" s="141">
        <v>46164</v>
      </c>
      <c r="BD308" s="139" t="s">
        <v>7709</v>
      </c>
      <c r="BE308" s="145" t="s">
        <v>9199</v>
      </c>
      <c r="BF308" s="139" t="s">
        <v>2340</v>
      </c>
      <c r="BG308" s="139" t="s">
        <v>7228</v>
      </c>
      <c r="BH308" s="139" t="s">
        <v>7229</v>
      </c>
      <c r="BI308" s="139">
        <v>1260</v>
      </c>
      <c r="BJ308" s="139" t="s">
        <v>2350</v>
      </c>
      <c r="BK308" s="139">
        <v>18</v>
      </c>
      <c r="BL308" s="139">
        <v>18</v>
      </c>
      <c r="BM308" s="139" t="s">
        <v>7384</v>
      </c>
      <c r="BN308" s="139"/>
      <c r="BO308" s="139">
        <v>1260</v>
      </c>
      <c r="BP308" s="139">
        <v>18.9</v>
      </c>
      <c r="BQ308" s="139"/>
      <c r="BR308" s="139"/>
      <c r="BS308" s="139">
        <v>1241.1</v>
      </c>
      <c r="BT308" s="139"/>
      <c r="BU308" s="139" t="s">
        <v>2360</v>
      </c>
      <c r="BV308" s="139"/>
      <c r="BW308" s="139"/>
      <c r="BX308" s="139"/>
      <c r="BY308" s="139"/>
      <c r="BZ308" s="139"/>
      <c r="CA308" s="139"/>
      <c r="CB308" s="139" t="s">
        <v>7231</v>
      </c>
      <c r="CC308" s="139" t="s">
        <v>7244</v>
      </c>
    </row>
    <row r="309" spans="1:81">
      <c r="A309" s="139">
        <v>308</v>
      </c>
      <c r="B309" s="139" t="s">
        <v>7210</v>
      </c>
      <c r="C309" s="145" t="s">
        <v>9200</v>
      </c>
      <c r="D309" s="139">
        <v>1</v>
      </c>
      <c r="E309" s="139">
        <v>1</v>
      </c>
      <c r="F309" s="139">
        <v>140</v>
      </c>
      <c r="G309" s="139">
        <v>0</v>
      </c>
      <c r="H309" s="139">
        <v>140</v>
      </c>
      <c r="I309" s="139"/>
      <c r="J309" s="139"/>
      <c r="K309" s="140">
        <v>46017.2493055556</v>
      </c>
      <c r="L309" s="140">
        <v>46017.25</v>
      </c>
      <c r="M309" s="139" t="s">
        <v>2406</v>
      </c>
      <c r="N309" s="139" t="s">
        <v>9201</v>
      </c>
      <c r="O309" s="139" t="s">
        <v>2340</v>
      </c>
      <c r="P309" s="139" t="s">
        <v>9202</v>
      </c>
      <c r="Q309" s="139" t="s">
        <v>2342</v>
      </c>
      <c r="R309" s="145" t="s">
        <v>9203</v>
      </c>
      <c r="S309" s="139">
        <v>8106553</v>
      </c>
      <c r="T309" s="139" t="s">
        <v>9202</v>
      </c>
      <c r="U309" s="139" t="s">
        <v>6689</v>
      </c>
      <c r="V309" s="139">
        <v>1</v>
      </c>
      <c r="W309" s="139">
        <v>6303439149</v>
      </c>
      <c r="X309" s="139" t="s">
        <v>9204</v>
      </c>
      <c r="Y309" s="139"/>
      <c r="Z309" s="139"/>
      <c r="AA309" s="139"/>
      <c r="AB309" s="139"/>
      <c r="AC309" s="139"/>
      <c r="AD309" s="139"/>
      <c r="AE309" s="139"/>
      <c r="AF309" s="139"/>
      <c r="AG309" s="139"/>
      <c r="AH309" s="139" t="s">
        <v>9205</v>
      </c>
      <c r="AI309" s="139">
        <v>6303439149</v>
      </c>
      <c r="AJ309" s="139" t="s">
        <v>9206</v>
      </c>
      <c r="AK309" s="139"/>
      <c r="AL309" s="139"/>
      <c r="AM309" s="139" t="s">
        <v>9207</v>
      </c>
      <c r="AN309" s="139" t="s">
        <v>2998</v>
      </c>
      <c r="AO309" s="139" t="s">
        <v>2349</v>
      </c>
      <c r="AP309" s="139">
        <v>60521</v>
      </c>
      <c r="AQ309" s="139" t="s">
        <v>9208</v>
      </c>
      <c r="AR309" s="139">
        <v>98895</v>
      </c>
      <c r="AS309" s="139">
        <v>2026</v>
      </c>
      <c r="AT309" s="139" t="s">
        <v>7220</v>
      </c>
      <c r="AU309" s="139" t="s">
        <v>7364</v>
      </c>
      <c r="AV309" s="139" t="s">
        <v>7222</v>
      </c>
      <c r="AW309" s="139" t="s">
        <v>7293</v>
      </c>
      <c r="AX309" s="139" t="s">
        <v>7224</v>
      </c>
      <c r="AY309" s="139" t="s">
        <v>7716</v>
      </c>
      <c r="AZ309" s="139" t="s">
        <v>9209</v>
      </c>
      <c r="BA309" s="139"/>
      <c r="BB309" s="141">
        <v>46046</v>
      </c>
      <c r="BC309" s="141">
        <v>46067</v>
      </c>
      <c r="BD309" s="139" t="s">
        <v>9210</v>
      </c>
      <c r="BE309" s="145" t="s">
        <v>9200</v>
      </c>
      <c r="BF309" s="139" t="s">
        <v>2340</v>
      </c>
      <c r="BG309" s="139" t="s">
        <v>7228</v>
      </c>
      <c r="BH309" s="139" t="s">
        <v>7229</v>
      </c>
      <c r="BI309" s="139">
        <v>140</v>
      </c>
      <c r="BJ309" s="139" t="s">
        <v>2350</v>
      </c>
      <c r="BK309" s="139">
        <v>4</v>
      </c>
      <c r="BL309" s="139">
        <v>4</v>
      </c>
      <c r="BM309" s="139" t="s">
        <v>7298</v>
      </c>
      <c r="BN309" s="139"/>
      <c r="BO309" s="139">
        <v>140</v>
      </c>
      <c r="BP309" s="139">
        <v>0</v>
      </c>
      <c r="BQ309" s="139"/>
      <c r="BR309" s="139"/>
      <c r="BS309" s="139">
        <v>140</v>
      </c>
      <c r="BT309" s="139"/>
      <c r="BU309" s="139" t="s">
        <v>2423</v>
      </c>
      <c r="BV309" s="139"/>
      <c r="BW309" s="139"/>
      <c r="BX309" s="139"/>
      <c r="BY309" s="139"/>
      <c r="BZ309" s="139"/>
      <c r="CA309" s="139"/>
      <c r="CB309" s="139" t="s">
        <v>7231</v>
      </c>
      <c r="CC309" s="139" t="s">
        <v>7244</v>
      </c>
    </row>
    <row r="310" spans="1:81">
      <c r="A310" s="139">
        <v>309</v>
      </c>
      <c r="B310" s="139" t="s">
        <v>7210</v>
      </c>
      <c r="C310" s="145" t="s">
        <v>9211</v>
      </c>
      <c r="D310" s="139">
        <v>1</v>
      </c>
      <c r="E310" s="139">
        <v>1</v>
      </c>
      <c r="F310" s="139">
        <v>40</v>
      </c>
      <c r="G310" s="139">
        <v>20</v>
      </c>
      <c r="H310" s="139">
        <v>20</v>
      </c>
      <c r="I310" s="139"/>
      <c r="J310" s="139"/>
      <c r="K310" s="140">
        <v>46016.9965277778</v>
      </c>
      <c r="L310" s="140">
        <v>46016.9965277778</v>
      </c>
      <c r="M310" s="139" t="s">
        <v>2819</v>
      </c>
      <c r="N310" s="139" t="s">
        <v>9212</v>
      </c>
      <c r="O310" s="139" t="s">
        <v>2340</v>
      </c>
      <c r="P310" s="139" t="s">
        <v>9213</v>
      </c>
      <c r="Q310" s="139" t="s">
        <v>2342</v>
      </c>
      <c r="R310" s="145" t="s">
        <v>9214</v>
      </c>
      <c r="S310" s="139">
        <v>8011495</v>
      </c>
      <c r="T310" s="139" t="s">
        <v>9213</v>
      </c>
      <c r="U310" s="139" t="s">
        <v>9213</v>
      </c>
      <c r="V310" s="139">
        <v>1</v>
      </c>
      <c r="W310" s="139">
        <v>6504500545</v>
      </c>
      <c r="X310" s="139" t="s">
        <v>9215</v>
      </c>
      <c r="Y310" s="139"/>
      <c r="Z310" s="139"/>
      <c r="AA310" s="139"/>
      <c r="AB310" s="139"/>
      <c r="AC310" s="139"/>
      <c r="AD310" s="139"/>
      <c r="AE310" s="139"/>
      <c r="AF310" s="139"/>
      <c r="AG310" s="139"/>
      <c r="AH310" s="139" t="s">
        <v>9216</v>
      </c>
      <c r="AI310" s="139">
        <v>4087025574</v>
      </c>
      <c r="AJ310" s="139" t="s">
        <v>9217</v>
      </c>
      <c r="AK310" s="139"/>
      <c r="AL310" s="139"/>
      <c r="AM310" s="139" t="s">
        <v>2368</v>
      </c>
      <c r="AN310" s="139" t="s">
        <v>2369</v>
      </c>
      <c r="AO310" s="139" t="s">
        <v>2349</v>
      </c>
      <c r="AP310" s="139">
        <v>95014</v>
      </c>
      <c r="AQ310" s="139" t="s">
        <v>7395</v>
      </c>
      <c r="AR310" s="139">
        <v>90378</v>
      </c>
      <c r="AS310" s="139">
        <v>2025</v>
      </c>
      <c r="AT310" s="139" t="s">
        <v>7291</v>
      </c>
      <c r="AU310" s="139" t="s">
        <v>7396</v>
      </c>
      <c r="AV310" s="139" t="s">
        <v>7222</v>
      </c>
      <c r="AW310" s="139" t="s">
        <v>7293</v>
      </c>
      <c r="AX310" s="139" t="s">
        <v>7294</v>
      </c>
      <c r="AY310" s="139" t="s">
        <v>7295</v>
      </c>
      <c r="AZ310" s="139" t="s">
        <v>7310</v>
      </c>
      <c r="BA310" s="139"/>
      <c r="BB310" s="141">
        <v>46026</v>
      </c>
      <c r="BC310" s="141">
        <v>46026</v>
      </c>
      <c r="BD310" s="139" t="s">
        <v>7740</v>
      </c>
      <c r="BE310" s="145" t="s">
        <v>9211</v>
      </c>
      <c r="BF310" s="139" t="s">
        <v>2340</v>
      </c>
      <c r="BG310" s="139" t="s">
        <v>7228</v>
      </c>
      <c r="BH310" s="139" t="s">
        <v>7229</v>
      </c>
      <c r="BI310" s="139">
        <v>40</v>
      </c>
      <c r="BJ310" s="139" t="s">
        <v>2350</v>
      </c>
      <c r="BK310" s="139">
        <v>1</v>
      </c>
      <c r="BL310" s="139">
        <v>1</v>
      </c>
      <c r="BM310" s="139" t="s">
        <v>7559</v>
      </c>
      <c r="BN310" s="139"/>
      <c r="BO310" s="139">
        <v>40</v>
      </c>
      <c r="BP310" s="139">
        <v>20</v>
      </c>
      <c r="BQ310" s="139"/>
      <c r="BR310" s="139"/>
      <c r="BS310" s="139">
        <v>20</v>
      </c>
      <c r="BT310" s="139"/>
      <c r="BU310" s="139" t="s">
        <v>2360</v>
      </c>
      <c r="BV310" s="139"/>
      <c r="BW310" s="139"/>
      <c r="BX310" s="139"/>
      <c r="BY310" s="139"/>
      <c r="BZ310" s="139"/>
      <c r="CA310" s="139"/>
      <c r="CB310" s="139" t="s">
        <v>7231</v>
      </c>
      <c r="CC310" s="139" t="s">
        <v>7244</v>
      </c>
    </row>
    <row r="311" spans="1:81">
      <c r="A311" s="139">
        <v>310</v>
      </c>
      <c r="B311" s="139" t="s">
        <v>7210</v>
      </c>
      <c r="C311" s="145" t="s">
        <v>9218</v>
      </c>
      <c r="D311" s="139">
        <v>1</v>
      </c>
      <c r="E311" s="139">
        <v>2</v>
      </c>
      <c r="F311" s="139">
        <v>770</v>
      </c>
      <c r="G311" s="139">
        <v>20</v>
      </c>
      <c r="H311" s="139">
        <v>750</v>
      </c>
      <c r="I311" s="139"/>
      <c r="J311" s="139"/>
      <c r="K311" s="140">
        <v>46016.9388888889</v>
      </c>
      <c r="L311" s="140">
        <v>46016.9409722222</v>
      </c>
      <c r="M311" s="139" t="s">
        <v>4430</v>
      </c>
      <c r="N311" s="139" t="s">
        <v>9219</v>
      </c>
      <c r="O311" s="139" t="s">
        <v>2340</v>
      </c>
      <c r="P311" s="139" t="s">
        <v>9220</v>
      </c>
      <c r="Q311" s="139" t="s">
        <v>2342</v>
      </c>
      <c r="R311" s="145" t="s">
        <v>9221</v>
      </c>
      <c r="S311" s="139">
        <v>8345161</v>
      </c>
      <c r="T311" s="139" t="s">
        <v>9220</v>
      </c>
      <c r="U311" s="139" t="s">
        <v>9222</v>
      </c>
      <c r="V311" s="139">
        <v>1</v>
      </c>
      <c r="W311" s="139">
        <v>7142734687</v>
      </c>
      <c r="X311" s="139" t="s">
        <v>9223</v>
      </c>
      <c r="Y311" s="139" t="s">
        <v>9220</v>
      </c>
      <c r="Z311" s="139">
        <v>7142734687</v>
      </c>
      <c r="AA311" s="139" t="s">
        <v>9224</v>
      </c>
      <c r="AB311" s="139"/>
      <c r="AC311" s="139"/>
      <c r="AD311" s="139" t="s">
        <v>2562</v>
      </c>
      <c r="AE311" s="139" t="s">
        <v>2369</v>
      </c>
      <c r="AF311" s="139" t="s">
        <v>2349</v>
      </c>
      <c r="AG311" s="139">
        <v>92620</v>
      </c>
      <c r="AH311" s="139" t="s">
        <v>9220</v>
      </c>
      <c r="AI311" s="139">
        <v>7142734687</v>
      </c>
      <c r="AJ311" s="139" t="s">
        <v>9224</v>
      </c>
      <c r="AK311" s="139"/>
      <c r="AL311" s="139"/>
      <c r="AM311" s="139" t="s">
        <v>2562</v>
      </c>
      <c r="AN311" s="139" t="s">
        <v>2369</v>
      </c>
      <c r="AO311" s="139" t="s">
        <v>2349</v>
      </c>
      <c r="AP311" s="139">
        <v>92620</v>
      </c>
      <c r="AQ311" s="139" t="s">
        <v>9225</v>
      </c>
      <c r="AR311" s="139">
        <v>93737</v>
      </c>
      <c r="AS311" s="139">
        <v>2026</v>
      </c>
      <c r="AT311" s="139" t="s">
        <v>7220</v>
      </c>
      <c r="AU311" s="139" t="s">
        <v>7777</v>
      </c>
      <c r="AV311" s="139" t="s">
        <v>7222</v>
      </c>
      <c r="AW311" s="139" t="s">
        <v>7223</v>
      </c>
      <c r="AX311" s="139" t="s">
        <v>7294</v>
      </c>
      <c r="AY311" s="139" t="s">
        <v>7238</v>
      </c>
      <c r="AZ311" s="139" t="s">
        <v>9226</v>
      </c>
      <c r="BA311" s="139"/>
      <c r="BB311" s="141">
        <v>46032</v>
      </c>
      <c r="BC311" s="141">
        <v>46158</v>
      </c>
      <c r="BD311" s="139" t="s">
        <v>9227</v>
      </c>
      <c r="BE311" s="145" t="s">
        <v>9228</v>
      </c>
      <c r="BF311" s="139" t="s">
        <v>2340</v>
      </c>
      <c r="BG311" s="139" t="s">
        <v>172</v>
      </c>
      <c r="BH311" s="139" t="s">
        <v>7242</v>
      </c>
      <c r="BI311" s="139">
        <v>50</v>
      </c>
      <c r="BJ311" s="139" t="s">
        <v>2350</v>
      </c>
      <c r="BK311" s="139">
        <v>18</v>
      </c>
      <c r="BL311" s="139">
        <v>18</v>
      </c>
      <c r="BM311" s="139" t="s">
        <v>7260</v>
      </c>
      <c r="BN311" s="139"/>
      <c r="BO311" s="139">
        <v>50</v>
      </c>
      <c r="BP311" s="139">
        <v>0</v>
      </c>
      <c r="BQ311" s="139"/>
      <c r="BR311" s="139"/>
      <c r="BS311" s="139">
        <v>50</v>
      </c>
      <c r="BT311" s="139"/>
      <c r="BU311" s="139" t="s">
        <v>2386</v>
      </c>
      <c r="BV311" s="139"/>
      <c r="BW311" s="139"/>
      <c r="BX311" s="139"/>
      <c r="BY311" s="139"/>
      <c r="BZ311" s="139"/>
      <c r="CA311" s="139"/>
      <c r="CB311" s="139" t="s">
        <v>7231</v>
      </c>
      <c r="CC311" s="139" t="s">
        <v>7244</v>
      </c>
    </row>
    <row r="312" spans="1:81">
      <c r="A312" s="139">
        <v>311</v>
      </c>
      <c r="B312" s="139" t="s">
        <v>7210</v>
      </c>
      <c r="C312" s="145" t="s">
        <v>9218</v>
      </c>
      <c r="D312" s="139">
        <v>1</v>
      </c>
      <c r="E312" s="139">
        <v>2</v>
      </c>
      <c r="F312" s="139">
        <v>770</v>
      </c>
      <c r="G312" s="139">
        <v>20</v>
      </c>
      <c r="H312" s="139">
        <v>750</v>
      </c>
      <c r="I312" s="139"/>
      <c r="J312" s="139"/>
      <c r="K312" s="140">
        <v>46016.9388888889</v>
      </c>
      <c r="L312" s="140">
        <v>46016.9409722222</v>
      </c>
      <c r="M312" s="139" t="s">
        <v>4430</v>
      </c>
      <c r="N312" s="139" t="s">
        <v>9219</v>
      </c>
      <c r="O312" s="139" t="s">
        <v>2340</v>
      </c>
      <c r="P312" s="139" t="s">
        <v>9220</v>
      </c>
      <c r="Q312" s="139" t="s">
        <v>2342</v>
      </c>
      <c r="R312" s="145" t="s">
        <v>9221</v>
      </c>
      <c r="S312" s="139">
        <v>8345161</v>
      </c>
      <c r="T312" s="139" t="s">
        <v>9220</v>
      </c>
      <c r="U312" s="139" t="s">
        <v>9222</v>
      </c>
      <c r="V312" s="139">
        <v>1</v>
      </c>
      <c r="W312" s="139">
        <v>7142734687</v>
      </c>
      <c r="X312" s="139" t="s">
        <v>9223</v>
      </c>
      <c r="Y312" s="139" t="s">
        <v>9220</v>
      </c>
      <c r="Z312" s="139">
        <v>7142734687</v>
      </c>
      <c r="AA312" s="139" t="s">
        <v>9224</v>
      </c>
      <c r="AB312" s="139"/>
      <c r="AC312" s="139"/>
      <c r="AD312" s="139" t="s">
        <v>2562</v>
      </c>
      <c r="AE312" s="139" t="s">
        <v>2369</v>
      </c>
      <c r="AF312" s="139" t="s">
        <v>2349</v>
      </c>
      <c r="AG312" s="139">
        <v>92620</v>
      </c>
      <c r="AH312" s="139" t="s">
        <v>9220</v>
      </c>
      <c r="AI312" s="139">
        <v>7142734687</v>
      </c>
      <c r="AJ312" s="139" t="s">
        <v>9224</v>
      </c>
      <c r="AK312" s="139"/>
      <c r="AL312" s="139"/>
      <c r="AM312" s="139" t="s">
        <v>2562</v>
      </c>
      <c r="AN312" s="139" t="s">
        <v>2369</v>
      </c>
      <c r="AO312" s="139" t="s">
        <v>2349</v>
      </c>
      <c r="AP312" s="139">
        <v>92620</v>
      </c>
      <c r="AQ312" s="139" t="s">
        <v>9225</v>
      </c>
      <c r="AR312" s="139">
        <v>93737</v>
      </c>
      <c r="AS312" s="139">
        <v>2026</v>
      </c>
      <c r="AT312" s="139" t="s">
        <v>7220</v>
      </c>
      <c r="AU312" s="139" t="s">
        <v>7777</v>
      </c>
      <c r="AV312" s="139" t="s">
        <v>7222</v>
      </c>
      <c r="AW312" s="139" t="s">
        <v>7223</v>
      </c>
      <c r="AX312" s="139" t="s">
        <v>7294</v>
      </c>
      <c r="AY312" s="139" t="s">
        <v>7238</v>
      </c>
      <c r="AZ312" s="139" t="s">
        <v>9226</v>
      </c>
      <c r="BA312" s="139"/>
      <c r="BB312" s="141">
        <v>46032</v>
      </c>
      <c r="BC312" s="141">
        <v>46158</v>
      </c>
      <c r="BD312" s="139" t="s">
        <v>9227</v>
      </c>
      <c r="BE312" s="145" t="s">
        <v>9229</v>
      </c>
      <c r="BF312" s="139" t="s">
        <v>2340</v>
      </c>
      <c r="BG312" s="139" t="s">
        <v>7228</v>
      </c>
      <c r="BH312" s="139" t="s">
        <v>7229</v>
      </c>
      <c r="BI312" s="139">
        <v>720</v>
      </c>
      <c r="BJ312" s="139" t="s">
        <v>2350</v>
      </c>
      <c r="BK312" s="139">
        <v>18</v>
      </c>
      <c r="BL312" s="139">
        <v>18</v>
      </c>
      <c r="BM312" s="139" t="s">
        <v>7260</v>
      </c>
      <c r="BN312" s="139"/>
      <c r="BO312" s="139">
        <v>720</v>
      </c>
      <c r="BP312" s="139">
        <v>20</v>
      </c>
      <c r="BQ312" s="139"/>
      <c r="BR312" s="139"/>
      <c r="BS312" s="139">
        <v>700</v>
      </c>
      <c r="BT312" s="139"/>
      <c r="BU312" s="139" t="s">
        <v>2386</v>
      </c>
      <c r="BV312" s="139"/>
      <c r="BW312" s="139"/>
      <c r="BX312" s="139"/>
      <c r="BY312" s="139"/>
      <c r="BZ312" s="139"/>
      <c r="CA312" s="139"/>
      <c r="CB312" s="139" t="s">
        <v>7231</v>
      </c>
      <c r="CC312" s="139" t="s">
        <v>7244</v>
      </c>
    </row>
    <row r="313" spans="1:81">
      <c r="A313" s="139">
        <v>312</v>
      </c>
      <c r="B313" s="139" t="s">
        <v>7210</v>
      </c>
      <c r="C313" s="145" t="s">
        <v>9230</v>
      </c>
      <c r="D313" s="139">
        <v>1</v>
      </c>
      <c r="E313" s="139">
        <v>1</v>
      </c>
      <c r="F313" s="139">
        <v>10</v>
      </c>
      <c r="G313" s="139">
        <v>0</v>
      </c>
      <c r="H313" s="139">
        <v>10</v>
      </c>
      <c r="I313" s="139"/>
      <c r="J313" s="139"/>
      <c r="K313" s="140">
        <v>46016.925</v>
      </c>
      <c r="L313" s="140">
        <v>46016.925</v>
      </c>
      <c r="M313" s="139" t="s">
        <v>2338</v>
      </c>
      <c r="N313" s="139" t="s">
        <v>9231</v>
      </c>
      <c r="O313" s="139" t="s">
        <v>2340</v>
      </c>
      <c r="P313" s="139" t="s">
        <v>9232</v>
      </c>
      <c r="Q313" s="139" t="s">
        <v>2342</v>
      </c>
      <c r="R313" s="145" t="s">
        <v>9233</v>
      </c>
      <c r="S313" s="139">
        <v>7877908</v>
      </c>
      <c r="T313" s="139" t="s">
        <v>9232</v>
      </c>
      <c r="U313" s="139" t="s">
        <v>9232</v>
      </c>
      <c r="V313" s="139">
        <v>1</v>
      </c>
      <c r="W313" s="139">
        <v>6507987558</v>
      </c>
      <c r="X313" s="139" t="s">
        <v>9234</v>
      </c>
      <c r="Y313" s="139"/>
      <c r="Z313" s="139"/>
      <c r="AA313" s="139"/>
      <c r="AB313" s="139"/>
      <c r="AC313" s="139"/>
      <c r="AD313" s="139"/>
      <c r="AE313" s="139"/>
      <c r="AF313" s="139"/>
      <c r="AG313" s="139"/>
      <c r="AH313" s="139" t="s">
        <v>9235</v>
      </c>
      <c r="AI313" s="139">
        <v>6507987558</v>
      </c>
      <c r="AJ313" s="139" t="s">
        <v>9236</v>
      </c>
      <c r="AK313" s="139"/>
      <c r="AL313" s="139"/>
      <c r="AM313" s="139" t="s">
        <v>9237</v>
      </c>
      <c r="AN313" s="139" t="s">
        <v>2396</v>
      </c>
      <c r="AO313" s="139" t="s">
        <v>2349</v>
      </c>
      <c r="AP313" s="139">
        <v>94025</v>
      </c>
      <c r="AQ313" s="139" t="s">
        <v>9238</v>
      </c>
      <c r="AR313" s="139">
        <v>88443</v>
      </c>
      <c r="AS313" s="139">
        <v>2025</v>
      </c>
      <c r="AT313" s="139" t="s">
        <v>7291</v>
      </c>
      <c r="AU313" s="139" t="s">
        <v>7309</v>
      </c>
      <c r="AV313" s="139" t="s">
        <v>7222</v>
      </c>
      <c r="AW313" s="139" t="s">
        <v>7223</v>
      </c>
      <c r="AX313" s="139" t="s">
        <v>7294</v>
      </c>
      <c r="AY313" s="139" t="s">
        <v>7295</v>
      </c>
      <c r="AZ313" s="139" t="s">
        <v>7494</v>
      </c>
      <c r="BA313" s="139"/>
      <c r="BB313" s="141">
        <v>46046</v>
      </c>
      <c r="BC313" s="141">
        <v>46046</v>
      </c>
      <c r="BD313" s="139" t="s">
        <v>9239</v>
      </c>
      <c r="BE313" s="145" t="s">
        <v>9230</v>
      </c>
      <c r="BF313" s="139" t="s">
        <v>2340</v>
      </c>
      <c r="BG313" s="139" t="s">
        <v>7228</v>
      </c>
      <c r="BH313" s="139" t="s">
        <v>7229</v>
      </c>
      <c r="BI313" s="139">
        <v>10</v>
      </c>
      <c r="BJ313" s="139" t="s">
        <v>2350</v>
      </c>
      <c r="BK313" s="139">
        <v>1</v>
      </c>
      <c r="BL313" s="139">
        <v>1</v>
      </c>
      <c r="BM313" s="139" t="s">
        <v>7298</v>
      </c>
      <c r="BN313" s="139"/>
      <c r="BO313" s="139">
        <v>10</v>
      </c>
      <c r="BP313" s="139">
        <v>0</v>
      </c>
      <c r="BQ313" s="139"/>
      <c r="BR313" s="139"/>
      <c r="BS313" s="139">
        <v>10</v>
      </c>
      <c r="BT313" s="139"/>
      <c r="BU313" s="139" t="s">
        <v>2360</v>
      </c>
      <c r="BV313" s="139"/>
      <c r="BW313" s="139"/>
      <c r="BX313" s="139"/>
      <c r="BY313" s="139"/>
      <c r="BZ313" s="139"/>
      <c r="CA313" s="139"/>
      <c r="CB313" s="139" t="s">
        <v>7231</v>
      </c>
      <c r="CC313" s="139" t="s">
        <v>7244</v>
      </c>
    </row>
    <row r="314" spans="1:81">
      <c r="A314" s="139">
        <v>313</v>
      </c>
      <c r="B314" s="139" t="s">
        <v>7210</v>
      </c>
      <c r="C314" s="145" t="s">
        <v>9240</v>
      </c>
      <c r="D314" s="139">
        <v>1</v>
      </c>
      <c r="E314" s="139">
        <v>1</v>
      </c>
      <c r="F314" s="139">
        <v>0</v>
      </c>
      <c r="G314" s="139">
        <v>0</v>
      </c>
      <c r="H314" s="139">
        <v>0</v>
      </c>
      <c r="I314" s="139"/>
      <c r="J314" s="139"/>
      <c r="K314" s="140">
        <v>46016.9097222222</v>
      </c>
      <c r="L314" s="140">
        <v>46016.9097222222</v>
      </c>
      <c r="M314" s="139"/>
      <c r="N314" s="139"/>
      <c r="O314" s="139" t="s">
        <v>2340</v>
      </c>
      <c r="P314" s="139" t="s">
        <v>9241</v>
      </c>
      <c r="Q314" s="139" t="s">
        <v>2342</v>
      </c>
      <c r="R314" s="145" t="s">
        <v>9242</v>
      </c>
      <c r="S314" s="139">
        <v>7876235</v>
      </c>
      <c r="T314" s="139" t="s">
        <v>9241</v>
      </c>
      <c r="U314" s="139" t="s">
        <v>7769</v>
      </c>
      <c r="V314" s="139">
        <v>1</v>
      </c>
      <c r="W314" s="139">
        <v>6506958528</v>
      </c>
      <c r="X314" s="139" t="s">
        <v>9243</v>
      </c>
      <c r="Y314" s="139"/>
      <c r="Z314" s="139"/>
      <c r="AA314" s="139"/>
      <c r="AB314" s="139"/>
      <c r="AC314" s="139"/>
      <c r="AD314" s="139"/>
      <c r="AE314" s="139"/>
      <c r="AF314" s="139"/>
      <c r="AG314" s="139"/>
      <c r="AH314" s="139"/>
      <c r="AI314" s="139"/>
      <c r="AJ314" s="139"/>
      <c r="AK314" s="139"/>
      <c r="AL314" s="139"/>
      <c r="AM314" s="139"/>
      <c r="AN314" s="139"/>
      <c r="AO314" s="139"/>
      <c r="AP314" s="139"/>
      <c r="AQ314" s="139" t="s">
        <v>8425</v>
      </c>
      <c r="AR314" s="139">
        <v>98416</v>
      </c>
      <c r="AS314" s="139">
        <v>2026</v>
      </c>
      <c r="AT314" s="139" t="s">
        <v>7220</v>
      </c>
      <c r="AU314" s="139" t="s">
        <v>8426</v>
      </c>
      <c r="AV314" s="139" t="s">
        <v>7222</v>
      </c>
      <c r="AW314" s="139" t="s">
        <v>8427</v>
      </c>
      <c r="AX314" s="139" t="s">
        <v>7294</v>
      </c>
      <c r="AY314" s="139" t="s">
        <v>7295</v>
      </c>
      <c r="AZ314" s="139" t="s">
        <v>7310</v>
      </c>
      <c r="BA314" s="139"/>
      <c r="BB314" s="141">
        <v>46058</v>
      </c>
      <c r="BC314" s="141">
        <v>46058</v>
      </c>
      <c r="BD314" s="139" t="s">
        <v>8428</v>
      </c>
      <c r="BE314" s="145" t="s">
        <v>9240</v>
      </c>
      <c r="BF314" s="139" t="s">
        <v>2340</v>
      </c>
      <c r="BG314" s="139" t="s">
        <v>7228</v>
      </c>
      <c r="BH314" s="139" t="s">
        <v>7229</v>
      </c>
      <c r="BI314" s="139">
        <v>0</v>
      </c>
      <c r="BJ314" s="139" t="s">
        <v>2350</v>
      </c>
      <c r="BK314" s="139">
        <v>1</v>
      </c>
      <c r="BL314" s="139">
        <v>1</v>
      </c>
      <c r="BM314" s="139" t="s">
        <v>7621</v>
      </c>
      <c r="BN314" s="139"/>
      <c r="BO314" s="139">
        <v>0</v>
      </c>
      <c r="BP314" s="139">
        <v>0</v>
      </c>
      <c r="BQ314" s="139"/>
      <c r="BR314" s="139"/>
      <c r="BS314" s="139">
        <v>0</v>
      </c>
      <c r="BT314" s="139"/>
      <c r="BU314" s="139" t="s">
        <v>2538</v>
      </c>
      <c r="BV314" s="139"/>
      <c r="BW314" s="139"/>
      <c r="BX314" s="139"/>
      <c r="BY314" s="139"/>
      <c r="BZ314" s="139"/>
      <c r="CA314" s="139"/>
      <c r="CB314" s="139" t="s">
        <v>7231</v>
      </c>
      <c r="CC314" s="139" t="s">
        <v>7244</v>
      </c>
    </row>
    <row r="315" spans="1:81">
      <c r="A315" s="139">
        <v>314</v>
      </c>
      <c r="B315" s="139" t="s">
        <v>7210</v>
      </c>
      <c r="C315" s="145" t="s">
        <v>9244</v>
      </c>
      <c r="D315" s="139">
        <v>1</v>
      </c>
      <c r="E315" s="139">
        <v>1</v>
      </c>
      <c r="F315" s="139">
        <v>10</v>
      </c>
      <c r="G315" s="139">
        <v>0</v>
      </c>
      <c r="H315" s="139">
        <v>10</v>
      </c>
      <c r="I315" s="139"/>
      <c r="J315" s="139"/>
      <c r="K315" s="140">
        <v>46016.9076388889</v>
      </c>
      <c r="L315" s="140">
        <v>46016.9076388889</v>
      </c>
      <c r="M315" s="139" t="s">
        <v>2338</v>
      </c>
      <c r="N315" s="139" t="s">
        <v>9245</v>
      </c>
      <c r="O315" s="139" t="s">
        <v>2340</v>
      </c>
      <c r="P315" s="139" t="s">
        <v>8352</v>
      </c>
      <c r="Q315" s="139" t="s">
        <v>2342</v>
      </c>
      <c r="R315" s="145" t="s">
        <v>8353</v>
      </c>
      <c r="S315" s="139">
        <v>8102746</v>
      </c>
      <c r="T315" s="139" t="s">
        <v>8352</v>
      </c>
      <c r="U315" s="139" t="s">
        <v>8352</v>
      </c>
      <c r="V315" s="139">
        <v>1</v>
      </c>
      <c r="W315" s="139">
        <v>6264563369</v>
      </c>
      <c r="X315" s="139" t="s">
        <v>8354</v>
      </c>
      <c r="Y315" s="139"/>
      <c r="Z315" s="139"/>
      <c r="AA315" s="139"/>
      <c r="AB315" s="139"/>
      <c r="AC315" s="139"/>
      <c r="AD315" s="139"/>
      <c r="AE315" s="139"/>
      <c r="AF315" s="139"/>
      <c r="AG315" s="139"/>
      <c r="AH315" s="139" t="s">
        <v>8355</v>
      </c>
      <c r="AI315" s="139">
        <v>6264563369</v>
      </c>
      <c r="AJ315" s="139" t="s">
        <v>8356</v>
      </c>
      <c r="AK315" s="139"/>
      <c r="AL315" s="139"/>
      <c r="AM315" s="139" t="s">
        <v>8357</v>
      </c>
      <c r="AN315" s="139" t="s">
        <v>2369</v>
      </c>
      <c r="AO315" s="139" t="s">
        <v>2349</v>
      </c>
      <c r="AP315" s="139">
        <v>94024</v>
      </c>
      <c r="AQ315" s="139" t="s">
        <v>8117</v>
      </c>
      <c r="AR315" s="139">
        <v>88440</v>
      </c>
      <c r="AS315" s="139">
        <v>2025</v>
      </c>
      <c r="AT315" s="139" t="s">
        <v>7291</v>
      </c>
      <c r="AU315" s="139" t="s">
        <v>7309</v>
      </c>
      <c r="AV315" s="139" t="s">
        <v>7222</v>
      </c>
      <c r="AW315" s="139" t="s">
        <v>7223</v>
      </c>
      <c r="AX315" s="139" t="s">
        <v>7294</v>
      </c>
      <c r="AY315" s="139" t="s">
        <v>7295</v>
      </c>
      <c r="AZ315" s="139" t="s">
        <v>7310</v>
      </c>
      <c r="BA315" s="139"/>
      <c r="BB315" s="141">
        <v>46048</v>
      </c>
      <c r="BC315" s="141">
        <v>46048</v>
      </c>
      <c r="BD315" s="139" t="s">
        <v>8118</v>
      </c>
      <c r="BE315" s="145" t="s">
        <v>9244</v>
      </c>
      <c r="BF315" s="139" t="s">
        <v>2340</v>
      </c>
      <c r="BG315" s="139" t="s">
        <v>7228</v>
      </c>
      <c r="BH315" s="139" t="s">
        <v>7229</v>
      </c>
      <c r="BI315" s="139">
        <v>10</v>
      </c>
      <c r="BJ315" s="139" t="s">
        <v>2350</v>
      </c>
      <c r="BK315" s="139">
        <v>1</v>
      </c>
      <c r="BL315" s="139">
        <v>1</v>
      </c>
      <c r="BM315" s="139" t="s">
        <v>7312</v>
      </c>
      <c r="BN315" s="139"/>
      <c r="BO315" s="139">
        <v>10</v>
      </c>
      <c r="BP315" s="139">
        <v>0</v>
      </c>
      <c r="BQ315" s="139"/>
      <c r="BR315" s="139"/>
      <c r="BS315" s="139">
        <v>10</v>
      </c>
      <c r="BT315" s="139"/>
      <c r="BU315" s="139" t="s">
        <v>2423</v>
      </c>
      <c r="BV315" s="139"/>
      <c r="BW315" s="139"/>
      <c r="BX315" s="139"/>
      <c r="BY315" s="139"/>
      <c r="BZ315" s="139"/>
      <c r="CA315" s="139"/>
      <c r="CB315" s="139" t="s">
        <v>7231</v>
      </c>
      <c r="CC315" s="139" t="s">
        <v>7244</v>
      </c>
    </row>
    <row r="316" spans="1:81">
      <c r="A316" s="139">
        <v>315</v>
      </c>
      <c r="B316" s="139" t="s">
        <v>7210</v>
      </c>
      <c r="C316" s="145" t="s">
        <v>9246</v>
      </c>
      <c r="D316" s="139">
        <v>1</v>
      </c>
      <c r="E316" s="139">
        <v>2</v>
      </c>
      <c r="F316" s="139">
        <v>1310</v>
      </c>
      <c r="G316" s="139">
        <v>0</v>
      </c>
      <c r="H316" s="139">
        <v>1310</v>
      </c>
      <c r="I316" s="139"/>
      <c r="J316" s="139"/>
      <c r="K316" s="140">
        <v>46016.9006944444</v>
      </c>
      <c r="L316" s="140">
        <v>46016.9006944444</v>
      </c>
      <c r="M316" s="139" t="s">
        <v>2424</v>
      </c>
      <c r="N316" s="139" t="s">
        <v>9247</v>
      </c>
      <c r="O316" s="139" t="s">
        <v>2340</v>
      </c>
      <c r="P316" s="139" t="s">
        <v>9248</v>
      </c>
      <c r="Q316" s="139" t="s">
        <v>2342</v>
      </c>
      <c r="R316" s="145" t="s">
        <v>9249</v>
      </c>
      <c r="S316" s="139">
        <v>8277091</v>
      </c>
      <c r="T316" s="139" t="s">
        <v>9248</v>
      </c>
      <c r="U316" s="139" t="s">
        <v>9248</v>
      </c>
      <c r="V316" s="139">
        <v>1</v>
      </c>
      <c r="W316" s="139">
        <v>9099690234</v>
      </c>
      <c r="X316" s="139" t="s">
        <v>9250</v>
      </c>
      <c r="Y316" s="139" t="s">
        <v>9251</v>
      </c>
      <c r="Z316" s="139">
        <v>9099690234</v>
      </c>
      <c r="AA316" s="139" t="s">
        <v>9252</v>
      </c>
      <c r="AB316" s="139"/>
      <c r="AC316" s="139"/>
      <c r="AD316" s="139" t="s">
        <v>9253</v>
      </c>
      <c r="AE316" s="139" t="s">
        <v>2369</v>
      </c>
      <c r="AF316" s="139" t="s">
        <v>2349</v>
      </c>
      <c r="AG316" s="139">
        <v>90266</v>
      </c>
      <c r="AH316" s="139" t="s">
        <v>9251</v>
      </c>
      <c r="AI316" s="139">
        <v>9099690234</v>
      </c>
      <c r="AJ316" s="139" t="s">
        <v>9252</v>
      </c>
      <c r="AK316" s="139"/>
      <c r="AL316" s="139"/>
      <c r="AM316" s="139" t="s">
        <v>9253</v>
      </c>
      <c r="AN316" s="139" t="s">
        <v>2369</v>
      </c>
      <c r="AO316" s="139" t="s">
        <v>2349</v>
      </c>
      <c r="AP316" s="139">
        <v>90266</v>
      </c>
      <c r="AQ316" s="139" t="s">
        <v>8787</v>
      </c>
      <c r="AR316" s="139">
        <v>93503</v>
      </c>
      <c r="AS316" s="139">
        <v>2026</v>
      </c>
      <c r="AT316" s="139" t="s">
        <v>7220</v>
      </c>
      <c r="AU316" s="139" t="s">
        <v>7221</v>
      </c>
      <c r="AV316" s="139" t="s">
        <v>7222</v>
      </c>
      <c r="AW316" s="139" t="s">
        <v>7330</v>
      </c>
      <c r="AX316" s="139" t="s">
        <v>7224</v>
      </c>
      <c r="AY316" s="139" t="s">
        <v>7238</v>
      </c>
      <c r="AZ316" s="139" t="s">
        <v>8788</v>
      </c>
      <c r="BA316" s="139"/>
      <c r="BB316" s="141">
        <v>46029</v>
      </c>
      <c r="BC316" s="141">
        <v>46162</v>
      </c>
      <c r="BD316" s="139" t="s">
        <v>8232</v>
      </c>
      <c r="BE316" s="145" t="s">
        <v>9254</v>
      </c>
      <c r="BF316" s="139" t="s">
        <v>2340</v>
      </c>
      <c r="BG316" s="139" t="s">
        <v>172</v>
      </c>
      <c r="BH316" s="139" t="s">
        <v>7242</v>
      </c>
      <c r="BI316" s="139">
        <v>50</v>
      </c>
      <c r="BJ316" s="139" t="s">
        <v>2350</v>
      </c>
      <c r="BK316" s="139">
        <v>18</v>
      </c>
      <c r="BL316" s="139">
        <v>18</v>
      </c>
      <c r="BM316" s="139" t="s">
        <v>8191</v>
      </c>
      <c r="BN316" s="139"/>
      <c r="BO316" s="139">
        <v>50</v>
      </c>
      <c r="BP316" s="139">
        <v>0</v>
      </c>
      <c r="BQ316" s="139"/>
      <c r="BR316" s="139"/>
      <c r="BS316" s="139">
        <v>50</v>
      </c>
      <c r="BT316" s="139"/>
      <c r="BU316" s="139" t="s">
        <v>2360</v>
      </c>
      <c r="BV316" s="139"/>
      <c r="BW316" s="139"/>
      <c r="BX316" s="139"/>
      <c r="BY316" s="139"/>
      <c r="BZ316" s="139"/>
      <c r="CA316" s="139"/>
      <c r="CB316" s="139" t="s">
        <v>7231</v>
      </c>
      <c r="CC316" s="139" t="s">
        <v>7244</v>
      </c>
    </row>
    <row r="317" spans="1:81">
      <c r="A317" s="139">
        <v>316</v>
      </c>
      <c r="B317" s="139" t="s">
        <v>7210</v>
      </c>
      <c r="C317" s="145" t="s">
        <v>9246</v>
      </c>
      <c r="D317" s="139">
        <v>1</v>
      </c>
      <c r="E317" s="139">
        <v>2</v>
      </c>
      <c r="F317" s="139">
        <v>1310</v>
      </c>
      <c r="G317" s="139">
        <v>0</v>
      </c>
      <c r="H317" s="139">
        <v>1310</v>
      </c>
      <c r="I317" s="139"/>
      <c r="J317" s="139"/>
      <c r="K317" s="140">
        <v>46016.9006944444</v>
      </c>
      <c r="L317" s="140">
        <v>46016.9006944444</v>
      </c>
      <c r="M317" s="139" t="s">
        <v>2424</v>
      </c>
      <c r="N317" s="139" t="s">
        <v>9247</v>
      </c>
      <c r="O317" s="139" t="s">
        <v>2340</v>
      </c>
      <c r="P317" s="139" t="s">
        <v>9248</v>
      </c>
      <c r="Q317" s="139" t="s">
        <v>2342</v>
      </c>
      <c r="R317" s="145" t="s">
        <v>9249</v>
      </c>
      <c r="S317" s="139">
        <v>8277091</v>
      </c>
      <c r="T317" s="139" t="s">
        <v>9248</v>
      </c>
      <c r="U317" s="139" t="s">
        <v>9248</v>
      </c>
      <c r="V317" s="139">
        <v>1</v>
      </c>
      <c r="W317" s="139">
        <v>9099690234</v>
      </c>
      <c r="X317" s="139" t="s">
        <v>9250</v>
      </c>
      <c r="Y317" s="139" t="s">
        <v>9251</v>
      </c>
      <c r="Z317" s="139">
        <v>9099690234</v>
      </c>
      <c r="AA317" s="139" t="s">
        <v>9252</v>
      </c>
      <c r="AB317" s="139"/>
      <c r="AC317" s="139"/>
      <c r="AD317" s="139" t="s">
        <v>9253</v>
      </c>
      <c r="AE317" s="139" t="s">
        <v>2369</v>
      </c>
      <c r="AF317" s="139" t="s">
        <v>2349</v>
      </c>
      <c r="AG317" s="139">
        <v>90266</v>
      </c>
      <c r="AH317" s="139" t="s">
        <v>9251</v>
      </c>
      <c r="AI317" s="139">
        <v>9099690234</v>
      </c>
      <c r="AJ317" s="139" t="s">
        <v>9252</v>
      </c>
      <c r="AK317" s="139"/>
      <c r="AL317" s="139"/>
      <c r="AM317" s="139" t="s">
        <v>9253</v>
      </c>
      <c r="AN317" s="139" t="s">
        <v>2369</v>
      </c>
      <c r="AO317" s="139" t="s">
        <v>2349</v>
      </c>
      <c r="AP317" s="139">
        <v>90266</v>
      </c>
      <c r="AQ317" s="139" t="s">
        <v>8787</v>
      </c>
      <c r="AR317" s="139">
        <v>93503</v>
      </c>
      <c r="AS317" s="139">
        <v>2026</v>
      </c>
      <c r="AT317" s="139" t="s">
        <v>7220</v>
      </c>
      <c r="AU317" s="139" t="s">
        <v>7221</v>
      </c>
      <c r="AV317" s="139" t="s">
        <v>7222</v>
      </c>
      <c r="AW317" s="139" t="s">
        <v>7330</v>
      </c>
      <c r="AX317" s="139" t="s">
        <v>7224</v>
      </c>
      <c r="AY317" s="139" t="s">
        <v>7238</v>
      </c>
      <c r="AZ317" s="139" t="s">
        <v>8788</v>
      </c>
      <c r="BA317" s="139"/>
      <c r="BB317" s="141">
        <v>46029</v>
      </c>
      <c r="BC317" s="141">
        <v>46162</v>
      </c>
      <c r="BD317" s="139" t="s">
        <v>8232</v>
      </c>
      <c r="BE317" s="145" t="s">
        <v>9255</v>
      </c>
      <c r="BF317" s="139" t="s">
        <v>2340</v>
      </c>
      <c r="BG317" s="139" t="s">
        <v>7228</v>
      </c>
      <c r="BH317" s="139" t="s">
        <v>7229</v>
      </c>
      <c r="BI317" s="139">
        <v>1260</v>
      </c>
      <c r="BJ317" s="139" t="s">
        <v>2350</v>
      </c>
      <c r="BK317" s="139">
        <v>18</v>
      </c>
      <c r="BL317" s="139">
        <v>18</v>
      </c>
      <c r="BM317" s="139" t="s">
        <v>8191</v>
      </c>
      <c r="BN317" s="139"/>
      <c r="BO317" s="139">
        <v>1260</v>
      </c>
      <c r="BP317" s="139">
        <v>0</v>
      </c>
      <c r="BQ317" s="139"/>
      <c r="BR317" s="139"/>
      <c r="BS317" s="139">
        <v>1260</v>
      </c>
      <c r="BT317" s="139"/>
      <c r="BU317" s="139" t="s">
        <v>2360</v>
      </c>
      <c r="BV317" s="139"/>
      <c r="BW317" s="139"/>
      <c r="BX317" s="139"/>
      <c r="BY317" s="139"/>
      <c r="BZ317" s="139"/>
      <c r="CA317" s="139"/>
      <c r="CB317" s="139" t="s">
        <v>7231</v>
      </c>
      <c r="CC317" s="139" t="s">
        <v>7244</v>
      </c>
    </row>
    <row r="318" spans="1:81">
      <c r="A318" s="139">
        <v>317</v>
      </c>
      <c r="B318" s="139" t="s">
        <v>7210</v>
      </c>
      <c r="C318" s="145" t="s">
        <v>9256</v>
      </c>
      <c r="D318" s="139">
        <v>1</v>
      </c>
      <c r="E318" s="139">
        <v>2</v>
      </c>
      <c r="F318" s="139">
        <v>590</v>
      </c>
      <c r="G318" s="139">
        <v>67</v>
      </c>
      <c r="H318" s="139">
        <v>523</v>
      </c>
      <c r="I318" s="139"/>
      <c r="J318" s="139"/>
      <c r="K318" s="140">
        <v>46016.8881944444</v>
      </c>
      <c r="L318" s="140">
        <v>46016.8888888889</v>
      </c>
      <c r="M318" s="139" t="s">
        <v>9257</v>
      </c>
      <c r="N318" s="139" t="s">
        <v>9258</v>
      </c>
      <c r="O318" s="139" t="s">
        <v>2340</v>
      </c>
      <c r="P318" s="139" t="s">
        <v>9259</v>
      </c>
      <c r="Q318" s="139" t="s">
        <v>2342</v>
      </c>
      <c r="R318" s="145" t="s">
        <v>9260</v>
      </c>
      <c r="S318" s="139">
        <v>8345877</v>
      </c>
      <c r="T318" s="139" t="s">
        <v>9259</v>
      </c>
      <c r="U318" s="139" t="s">
        <v>9261</v>
      </c>
      <c r="V318" s="139">
        <v>1</v>
      </c>
      <c r="W318" s="139">
        <v>2138801275</v>
      </c>
      <c r="X318" s="139" t="s">
        <v>9262</v>
      </c>
      <c r="Y318" s="139" t="s">
        <v>9263</v>
      </c>
      <c r="Z318" s="139">
        <v>2138801275</v>
      </c>
      <c r="AA318" s="139" t="s">
        <v>9264</v>
      </c>
      <c r="AB318" s="139"/>
      <c r="AC318" s="139"/>
      <c r="AD318" s="139" t="s">
        <v>2838</v>
      </c>
      <c r="AE318" s="139" t="s">
        <v>2369</v>
      </c>
      <c r="AF318" s="139" t="s">
        <v>2349</v>
      </c>
      <c r="AG318" s="139">
        <v>90004</v>
      </c>
      <c r="AH318" s="139" t="s">
        <v>9263</v>
      </c>
      <c r="AI318" s="139">
        <v>2138801275</v>
      </c>
      <c r="AJ318" s="139" t="s">
        <v>9264</v>
      </c>
      <c r="AK318" s="139"/>
      <c r="AL318" s="139"/>
      <c r="AM318" s="139" t="s">
        <v>2838</v>
      </c>
      <c r="AN318" s="139" t="s">
        <v>2369</v>
      </c>
      <c r="AO318" s="139" t="s">
        <v>2349</v>
      </c>
      <c r="AP318" s="139">
        <v>90004</v>
      </c>
      <c r="AQ318" s="139" t="s">
        <v>9265</v>
      </c>
      <c r="AR318" s="139">
        <v>93211</v>
      </c>
      <c r="AS318" s="139">
        <v>2026</v>
      </c>
      <c r="AT318" s="139" t="s">
        <v>7220</v>
      </c>
      <c r="AU318" s="139" t="s">
        <v>7237</v>
      </c>
      <c r="AV318" s="139" t="s">
        <v>7222</v>
      </c>
      <c r="AW318" s="139" t="s">
        <v>7223</v>
      </c>
      <c r="AX318" s="139" t="s">
        <v>7224</v>
      </c>
      <c r="AY318" s="139" t="s">
        <v>7238</v>
      </c>
      <c r="AZ318" s="139" t="s">
        <v>7239</v>
      </c>
      <c r="BA318" s="139"/>
      <c r="BB318" s="141">
        <v>46029</v>
      </c>
      <c r="BC318" s="141">
        <v>46162</v>
      </c>
      <c r="BD318" s="139" t="s">
        <v>9266</v>
      </c>
      <c r="BE318" s="145" t="s">
        <v>9267</v>
      </c>
      <c r="BF318" s="139" t="s">
        <v>2340</v>
      </c>
      <c r="BG318" s="139" t="s">
        <v>172</v>
      </c>
      <c r="BH318" s="139" t="s">
        <v>7242</v>
      </c>
      <c r="BI318" s="139">
        <v>50</v>
      </c>
      <c r="BJ318" s="139" t="s">
        <v>2350</v>
      </c>
      <c r="BK318" s="139">
        <v>18</v>
      </c>
      <c r="BL318" s="139">
        <v>18</v>
      </c>
      <c r="BM318" s="139" t="s">
        <v>8191</v>
      </c>
      <c r="BN318" s="139"/>
      <c r="BO318" s="139">
        <v>50</v>
      </c>
      <c r="BP318" s="139">
        <v>0</v>
      </c>
      <c r="BQ318" s="139"/>
      <c r="BR318" s="139"/>
      <c r="BS318" s="139">
        <v>50</v>
      </c>
      <c r="BT318" s="139"/>
      <c r="BU318" s="139" t="s">
        <v>2386</v>
      </c>
      <c r="BV318" s="139"/>
      <c r="BW318" s="139"/>
      <c r="BX318" s="139"/>
      <c r="BY318" s="139"/>
      <c r="BZ318" s="139"/>
      <c r="CA318" s="139"/>
      <c r="CB318" s="139" t="s">
        <v>7231</v>
      </c>
      <c r="CC318" s="139" t="s">
        <v>7244</v>
      </c>
    </row>
    <row r="319" spans="1:81">
      <c r="A319" s="139">
        <v>318</v>
      </c>
      <c r="B319" s="139" t="s">
        <v>7210</v>
      </c>
      <c r="C319" s="145" t="s">
        <v>9256</v>
      </c>
      <c r="D319" s="139">
        <v>1</v>
      </c>
      <c r="E319" s="139">
        <v>2</v>
      </c>
      <c r="F319" s="139">
        <v>590</v>
      </c>
      <c r="G319" s="139">
        <v>67</v>
      </c>
      <c r="H319" s="139">
        <v>523</v>
      </c>
      <c r="I319" s="139"/>
      <c r="J319" s="139"/>
      <c r="K319" s="140">
        <v>46016.8881944444</v>
      </c>
      <c r="L319" s="140">
        <v>46016.8888888889</v>
      </c>
      <c r="M319" s="139" t="s">
        <v>9257</v>
      </c>
      <c r="N319" s="139" t="s">
        <v>9258</v>
      </c>
      <c r="O319" s="139" t="s">
        <v>2340</v>
      </c>
      <c r="P319" s="139" t="s">
        <v>9259</v>
      </c>
      <c r="Q319" s="139" t="s">
        <v>2342</v>
      </c>
      <c r="R319" s="145" t="s">
        <v>9260</v>
      </c>
      <c r="S319" s="139">
        <v>8345877</v>
      </c>
      <c r="T319" s="139" t="s">
        <v>9259</v>
      </c>
      <c r="U319" s="139" t="s">
        <v>9261</v>
      </c>
      <c r="V319" s="139">
        <v>1</v>
      </c>
      <c r="W319" s="139">
        <v>2138801275</v>
      </c>
      <c r="X319" s="139" t="s">
        <v>9262</v>
      </c>
      <c r="Y319" s="139" t="s">
        <v>9263</v>
      </c>
      <c r="Z319" s="139">
        <v>2138801275</v>
      </c>
      <c r="AA319" s="139" t="s">
        <v>9264</v>
      </c>
      <c r="AB319" s="139"/>
      <c r="AC319" s="139"/>
      <c r="AD319" s="139" t="s">
        <v>2838</v>
      </c>
      <c r="AE319" s="139" t="s">
        <v>2369</v>
      </c>
      <c r="AF319" s="139" t="s">
        <v>2349</v>
      </c>
      <c r="AG319" s="139">
        <v>90004</v>
      </c>
      <c r="AH319" s="139" t="s">
        <v>9263</v>
      </c>
      <c r="AI319" s="139">
        <v>2138801275</v>
      </c>
      <c r="AJ319" s="139" t="s">
        <v>9264</v>
      </c>
      <c r="AK319" s="139"/>
      <c r="AL319" s="139"/>
      <c r="AM319" s="139" t="s">
        <v>2838</v>
      </c>
      <c r="AN319" s="139" t="s">
        <v>2369</v>
      </c>
      <c r="AO319" s="139" t="s">
        <v>2349</v>
      </c>
      <c r="AP319" s="139">
        <v>90004</v>
      </c>
      <c r="AQ319" s="139" t="s">
        <v>9265</v>
      </c>
      <c r="AR319" s="139">
        <v>93211</v>
      </c>
      <c r="AS319" s="139">
        <v>2026</v>
      </c>
      <c r="AT319" s="139" t="s">
        <v>7220</v>
      </c>
      <c r="AU319" s="139" t="s">
        <v>7237</v>
      </c>
      <c r="AV319" s="139" t="s">
        <v>7222</v>
      </c>
      <c r="AW319" s="139" t="s">
        <v>7223</v>
      </c>
      <c r="AX319" s="139" t="s">
        <v>7224</v>
      </c>
      <c r="AY319" s="139" t="s">
        <v>7238</v>
      </c>
      <c r="AZ319" s="139" t="s">
        <v>7239</v>
      </c>
      <c r="BA319" s="139"/>
      <c r="BB319" s="141">
        <v>46029</v>
      </c>
      <c r="BC319" s="141">
        <v>46162</v>
      </c>
      <c r="BD319" s="139" t="s">
        <v>9266</v>
      </c>
      <c r="BE319" s="145" t="s">
        <v>9268</v>
      </c>
      <c r="BF319" s="139" t="s">
        <v>2340</v>
      </c>
      <c r="BG319" s="139" t="s">
        <v>7228</v>
      </c>
      <c r="BH319" s="139" t="s">
        <v>7229</v>
      </c>
      <c r="BI319" s="139">
        <v>540</v>
      </c>
      <c r="BJ319" s="139" t="s">
        <v>2350</v>
      </c>
      <c r="BK319" s="139">
        <v>18</v>
      </c>
      <c r="BL319" s="139">
        <v>18</v>
      </c>
      <c r="BM319" s="139" t="s">
        <v>8191</v>
      </c>
      <c r="BN319" s="139"/>
      <c r="BO319" s="139">
        <v>540</v>
      </c>
      <c r="BP319" s="139">
        <v>67</v>
      </c>
      <c r="BQ319" s="139"/>
      <c r="BR319" s="139"/>
      <c r="BS319" s="139">
        <v>473</v>
      </c>
      <c r="BT319" s="139"/>
      <c r="BU319" s="139" t="s">
        <v>2386</v>
      </c>
      <c r="BV319" s="139"/>
      <c r="BW319" s="139"/>
      <c r="BX319" s="139"/>
      <c r="BY319" s="139"/>
      <c r="BZ319" s="139"/>
      <c r="CA319" s="139"/>
      <c r="CB319" s="139" t="s">
        <v>7231</v>
      </c>
      <c r="CC319" s="139" t="s">
        <v>7244</v>
      </c>
    </row>
    <row r="320" spans="1:81">
      <c r="A320" s="139">
        <v>319</v>
      </c>
      <c r="B320" s="139" t="s">
        <v>7210</v>
      </c>
      <c r="C320" s="145" t="s">
        <v>9269</v>
      </c>
      <c r="D320" s="139">
        <v>1</v>
      </c>
      <c r="E320" s="139">
        <v>2</v>
      </c>
      <c r="F320" s="139">
        <v>1310</v>
      </c>
      <c r="G320" s="139">
        <v>20</v>
      </c>
      <c r="H320" s="139">
        <v>1290</v>
      </c>
      <c r="I320" s="139"/>
      <c r="J320" s="139"/>
      <c r="K320" s="140">
        <v>46016.6451388889</v>
      </c>
      <c r="L320" s="140">
        <v>46016.6472222222</v>
      </c>
      <c r="M320" s="139" t="s">
        <v>2406</v>
      </c>
      <c r="N320" s="139" t="s">
        <v>9270</v>
      </c>
      <c r="O320" s="139" t="s">
        <v>2340</v>
      </c>
      <c r="P320" s="139" t="s">
        <v>5947</v>
      </c>
      <c r="Q320" s="139" t="s">
        <v>2342</v>
      </c>
      <c r="R320" s="145" t="s">
        <v>9271</v>
      </c>
      <c r="S320" s="139">
        <v>8341303</v>
      </c>
      <c r="T320" s="139" t="s">
        <v>5947</v>
      </c>
      <c r="U320" s="139" t="s">
        <v>5947</v>
      </c>
      <c r="V320" s="139">
        <v>1</v>
      </c>
      <c r="W320" s="139">
        <v>8654068598</v>
      </c>
      <c r="X320" s="139" t="s">
        <v>6080</v>
      </c>
      <c r="Y320" s="139" t="s">
        <v>6081</v>
      </c>
      <c r="Z320" s="139">
        <v>8654068598</v>
      </c>
      <c r="AA320" s="139" t="s">
        <v>6082</v>
      </c>
      <c r="AB320" s="139"/>
      <c r="AC320" s="139"/>
      <c r="AD320" s="139" t="s">
        <v>6083</v>
      </c>
      <c r="AE320" s="139" t="s">
        <v>2348</v>
      </c>
      <c r="AF320" s="139" t="s">
        <v>2349</v>
      </c>
      <c r="AG320" s="139">
        <v>98908</v>
      </c>
      <c r="AH320" s="139" t="s">
        <v>6081</v>
      </c>
      <c r="AI320" s="139">
        <v>8654068598</v>
      </c>
      <c r="AJ320" s="139" t="s">
        <v>6082</v>
      </c>
      <c r="AK320" s="139"/>
      <c r="AL320" s="139"/>
      <c r="AM320" s="139" t="s">
        <v>6083</v>
      </c>
      <c r="AN320" s="139" t="s">
        <v>2348</v>
      </c>
      <c r="AO320" s="139" t="s">
        <v>2349</v>
      </c>
      <c r="AP320" s="139">
        <v>98908</v>
      </c>
      <c r="AQ320" s="139" t="s">
        <v>9272</v>
      </c>
      <c r="AR320" s="139">
        <v>93406</v>
      </c>
      <c r="AS320" s="139">
        <v>2026</v>
      </c>
      <c r="AT320" s="139" t="s">
        <v>7220</v>
      </c>
      <c r="AU320" s="139" t="s">
        <v>7638</v>
      </c>
      <c r="AV320" s="139" t="s">
        <v>7222</v>
      </c>
      <c r="AW320" s="139" t="s">
        <v>7697</v>
      </c>
      <c r="AX320" s="139" t="s">
        <v>7224</v>
      </c>
      <c r="AY320" s="139" t="s">
        <v>7238</v>
      </c>
      <c r="AZ320" s="139" t="s">
        <v>9273</v>
      </c>
      <c r="BA320" s="139"/>
      <c r="BB320" s="141">
        <v>46032</v>
      </c>
      <c r="BC320" s="141">
        <v>46165</v>
      </c>
      <c r="BD320" s="139" t="s">
        <v>7258</v>
      </c>
      <c r="BE320" s="145" t="s">
        <v>9274</v>
      </c>
      <c r="BF320" s="139" t="s">
        <v>2340</v>
      </c>
      <c r="BG320" s="139" t="s">
        <v>172</v>
      </c>
      <c r="BH320" s="139" t="s">
        <v>7242</v>
      </c>
      <c r="BI320" s="139">
        <v>50</v>
      </c>
      <c r="BJ320" s="139" t="s">
        <v>2350</v>
      </c>
      <c r="BK320" s="139">
        <v>18</v>
      </c>
      <c r="BL320" s="139">
        <v>18</v>
      </c>
      <c r="BM320" s="139" t="s">
        <v>7260</v>
      </c>
      <c r="BN320" s="139"/>
      <c r="BO320" s="139">
        <v>50</v>
      </c>
      <c r="BP320" s="139">
        <v>0</v>
      </c>
      <c r="BQ320" s="139"/>
      <c r="BR320" s="139"/>
      <c r="BS320" s="139">
        <v>50</v>
      </c>
      <c r="BT320" s="139"/>
      <c r="BU320" s="139" t="s">
        <v>2386</v>
      </c>
      <c r="BV320" s="139"/>
      <c r="BW320" s="139"/>
      <c r="BX320" s="139"/>
      <c r="BY320" s="139"/>
      <c r="BZ320" s="139"/>
      <c r="CA320" s="139"/>
      <c r="CB320" s="139" t="s">
        <v>7231</v>
      </c>
      <c r="CC320" s="139" t="s">
        <v>7244</v>
      </c>
    </row>
    <row r="321" spans="1:81">
      <c r="A321" s="139">
        <v>320</v>
      </c>
      <c r="B321" s="139" t="s">
        <v>7210</v>
      </c>
      <c r="C321" s="145" t="s">
        <v>9269</v>
      </c>
      <c r="D321" s="139">
        <v>1</v>
      </c>
      <c r="E321" s="139">
        <v>2</v>
      </c>
      <c r="F321" s="139">
        <v>1310</v>
      </c>
      <c r="G321" s="139">
        <v>20</v>
      </c>
      <c r="H321" s="139">
        <v>1290</v>
      </c>
      <c r="I321" s="139"/>
      <c r="J321" s="139"/>
      <c r="K321" s="140">
        <v>46016.6451388889</v>
      </c>
      <c r="L321" s="140">
        <v>46016.6472222222</v>
      </c>
      <c r="M321" s="139" t="s">
        <v>2406</v>
      </c>
      <c r="N321" s="139" t="s">
        <v>9270</v>
      </c>
      <c r="O321" s="139" t="s">
        <v>2340</v>
      </c>
      <c r="P321" s="139" t="s">
        <v>5947</v>
      </c>
      <c r="Q321" s="139" t="s">
        <v>2342</v>
      </c>
      <c r="R321" s="145" t="s">
        <v>9271</v>
      </c>
      <c r="S321" s="139">
        <v>8341303</v>
      </c>
      <c r="T321" s="139" t="s">
        <v>5947</v>
      </c>
      <c r="U321" s="139" t="s">
        <v>5947</v>
      </c>
      <c r="V321" s="139">
        <v>1</v>
      </c>
      <c r="W321" s="139">
        <v>8654068598</v>
      </c>
      <c r="X321" s="139" t="s">
        <v>6080</v>
      </c>
      <c r="Y321" s="139" t="s">
        <v>6081</v>
      </c>
      <c r="Z321" s="139">
        <v>8654068598</v>
      </c>
      <c r="AA321" s="139" t="s">
        <v>6082</v>
      </c>
      <c r="AB321" s="139"/>
      <c r="AC321" s="139"/>
      <c r="AD321" s="139" t="s">
        <v>6083</v>
      </c>
      <c r="AE321" s="139" t="s">
        <v>2348</v>
      </c>
      <c r="AF321" s="139" t="s">
        <v>2349</v>
      </c>
      <c r="AG321" s="139">
        <v>98908</v>
      </c>
      <c r="AH321" s="139" t="s">
        <v>6081</v>
      </c>
      <c r="AI321" s="139">
        <v>8654068598</v>
      </c>
      <c r="AJ321" s="139" t="s">
        <v>6082</v>
      </c>
      <c r="AK321" s="139"/>
      <c r="AL321" s="139"/>
      <c r="AM321" s="139" t="s">
        <v>6083</v>
      </c>
      <c r="AN321" s="139" t="s">
        <v>2348</v>
      </c>
      <c r="AO321" s="139" t="s">
        <v>2349</v>
      </c>
      <c r="AP321" s="139">
        <v>98908</v>
      </c>
      <c r="AQ321" s="139" t="s">
        <v>9272</v>
      </c>
      <c r="AR321" s="139">
        <v>93406</v>
      </c>
      <c r="AS321" s="139">
        <v>2026</v>
      </c>
      <c r="AT321" s="139" t="s">
        <v>7220</v>
      </c>
      <c r="AU321" s="139" t="s">
        <v>7638</v>
      </c>
      <c r="AV321" s="139" t="s">
        <v>7222</v>
      </c>
      <c r="AW321" s="139" t="s">
        <v>7697</v>
      </c>
      <c r="AX321" s="139" t="s">
        <v>7224</v>
      </c>
      <c r="AY321" s="139" t="s">
        <v>7238</v>
      </c>
      <c r="AZ321" s="139" t="s">
        <v>9273</v>
      </c>
      <c r="BA321" s="139"/>
      <c r="BB321" s="141">
        <v>46032</v>
      </c>
      <c r="BC321" s="141">
        <v>46165</v>
      </c>
      <c r="BD321" s="139" t="s">
        <v>7258</v>
      </c>
      <c r="BE321" s="145" t="s">
        <v>9275</v>
      </c>
      <c r="BF321" s="139" t="s">
        <v>2340</v>
      </c>
      <c r="BG321" s="139" t="s">
        <v>7228</v>
      </c>
      <c r="BH321" s="139" t="s">
        <v>7229</v>
      </c>
      <c r="BI321" s="139">
        <v>1260</v>
      </c>
      <c r="BJ321" s="139" t="s">
        <v>2350</v>
      </c>
      <c r="BK321" s="139">
        <v>18</v>
      </c>
      <c r="BL321" s="139">
        <v>18</v>
      </c>
      <c r="BM321" s="139" t="s">
        <v>7260</v>
      </c>
      <c r="BN321" s="139"/>
      <c r="BO321" s="139">
        <v>1260</v>
      </c>
      <c r="BP321" s="139">
        <v>20</v>
      </c>
      <c r="BQ321" s="139"/>
      <c r="BR321" s="139"/>
      <c r="BS321" s="139">
        <v>1240</v>
      </c>
      <c r="BT321" s="139"/>
      <c r="BU321" s="139" t="s">
        <v>2386</v>
      </c>
      <c r="BV321" s="139"/>
      <c r="BW321" s="139"/>
      <c r="BX321" s="139"/>
      <c r="BY321" s="139"/>
      <c r="BZ321" s="139"/>
      <c r="CA321" s="139"/>
      <c r="CB321" s="139" t="s">
        <v>7231</v>
      </c>
      <c r="CC321" s="139" t="s">
        <v>7244</v>
      </c>
    </row>
    <row r="322" spans="1:81">
      <c r="A322" s="139">
        <v>321</v>
      </c>
      <c r="B322" s="139" t="s">
        <v>7210</v>
      </c>
      <c r="C322" s="145" t="s">
        <v>9276</v>
      </c>
      <c r="D322" s="139">
        <v>1</v>
      </c>
      <c r="E322" s="139">
        <v>2</v>
      </c>
      <c r="F322" s="139">
        <v>950</v>
      </c>
      <c r="G322" s="139">
        <v>50</v>
      </c>
      <c r="H322" s="139">
        <v>900</v>
      </c>
      <c r="I322" s="139"/>
      <c r="J322" s="139"/>
      <c r="K322" s="140">
        <v>46016.5270833333</v>
      </c>
      <c r="L322" s="140">
        <v>46016.5284722222</v>
      </c>
      <c r="M322" s="139" t="s">
        <v>2338</v>
      </c>
      <c r="N322" s="139" t="s">
        <v>9277</v>
      </c>
      <c r="O322" s="139" t="s">
        <v>2340</v>
      </c>
      <c r="P322" s="139" t="s">
        <v>9278</v>
      </c>
      <c r="Q322" s="139" t="s">
        <v>2342</v>
      </c>
      <c r="R322" s="145" t="s">
        <v>9279</v>
      </c>
      <c r="S322" s="139">
        <v>8206628</v>
      </c>
      <c r="T322" s="139" t="s">
        <v>9278</v>
      </c>
      <c r="U322" s="139" t="s">
        <v>9280</v>
      </c>
      <c r="V322" s="139">
        <v>1</v>
      </c>
      <c r="W322" s="139">
        <v>6507055426</v>
      </c>
      <c r="X322" s="139" t="s">
        <v>9281</v>
      </c>
      <c r="Y322" s="139" t="s">
        <v>9282</v>
      </c>
      <c r="Z322" s="139">
        <v>6507055426</v>
      </c>
      <c r="AA322" s="139" t="s">
        <v>9283</v>
      </c>
      <c r="AB322" s="139"/>
      <c r="AC322" s="139"/>
      <c r="AD322" s="139" t="s">
        <v>4312</v>
      </c>
      <c r="AE322" s="139" t="s">
        <v>2369</v>
      </c>
      <c r="AF322" s="139" t="s">
        <v>2349</v>
      </c>
      <c r="AG322" s="139">
        <v>94040</v>
      </c>
      <c r="AH322" s="139" t="s">
        <v>9282</v>
      </c>
      <c r="AI322" s="139">
        <v>6507055426</v>
      </c>
      <c r="AJ322" s="139" t="s">
        <v>9283</v>
      </c>
      <c r="AK322" s="139"/>
      <c r="AL322" s="139"/>
      <c r="AM322" s="139" t="s">
        <v>4312</v>
      </c>
      <c r="AN322" s="139" t="s">
        <v>2369</v>
      </c>
      <c r="AO322" s="139" t="s">
        <v>2349</v>
      </c>
      <c r="AP322" s="139">
        <v>94040</v>
      </c>
      <c r="AQ322" s="139" t="s">
        <v>8817</v>
      </c>
      <c r="AR322" s="139">
        <v>99003</v>
      </c>
      <c r="AS322" s="139">
        <v>2026</v>
      </c>
      <c r="AT322" s="139" t="s">
        <v>7220</v>
      </c>
      <c r="AU322" s="139" t="s">
        <v>7518</v>
      </c>
      <c r="AV322" s="139" t="s">
        <v>7222</v>
      </c>
      <c r="AW322" s="139" t="s">
        <v>7365</v>
      </c>
      <c r="AX322" s="139" t="s">
        <v>7294</v>
      </c>
      <c r="AY322" s="139" t="s">
        <v>7238</v>
      </c>
      <c r="AZ322" s="139" t="s">
        <v>8818</v>
      </c>
      <c r="BA322" s="139"/>
      <c r="BB322" s="141">
        <v>46045</v>
      </c>
      <c r="BC322" s="141">
        <v>46157</v>
      </c>
      <c r="BD322" s="139" t="s">
        <v>8819</v>
      </c>
      <c r="BE322" s="145" t="s">
        <v>9284</v>
      </c>
      <c r="BF322" s="139" t="s">
        <v>2340</v>
      </c>
      <c r="BG322" s="139" t="s">
        <v>172</v>
      </c>
      <c r="BH322" s="139" t="s">
        <v>7242</v>
      </c>
      <c r="BI322" s="139">
        <v>50</v>
      </c>
      <c r="BJ322" s="139" t="s">
        <v>2350</v>
      </c>
      <c r="BK322" s="139">
        <v>15</v>
      </c>
      <c r="BL322" s="139">
        <v>15</v>
      </c>
      <c r="BM322" s="139" t="s">
        <v>7508</v>
      </c>
      <c r="BN322" s="139"/>
      <c r="BO322" s="139">
        <v>50</v>
      </c>
      <c r="BP322" s="139">
        <v>0</v>
      </c>
      <c r="BQ322" s="139"/>
      <c r="BR322" s="139"/>
      <c r="BS322" s="139">
        <v>50</v>
      </c>
      <c r="BT322" s="139"/>
      <c r="BU322" s="139" t="s">
        <v>2360</v>
      </c>
      <c r="BV322" s="139"/>
      <c r="BW322" s="139"/>
      <c r="BX322" s="139"/>
      <c r="BY322" s="139"/>
      <c r="BZ322" s="139"/>
      <c r="CA322" s="139"/>
      <c r="CB322" s="139" t="s">
        <v>7231</v>
      </c>
      <c r="CC322" s="139"/>
    </row>
    <row r="323" spans="1:81">
      <c r="A323" s="139">
        <v>322</v>
      </c>
      <c r="B323" s="139" t="s">
        <v>7210</v>
      </c>
      <c r="C323" s="145" t="s">
        <v>9276</v>
      </c>
      <c r="D323" s="139">
        <v>1</v>
      </c>
      <c r="E323" s="139">
        <v>2</v>
      </c>
      <c r="F323" s="139">
        <v>950</v>
      </c>
      <c r="G323" s="139">
        <v>50</v>
      </c>
      <c r="H323" s="139">
        <v>900</v>
      </c>
      <c r="I323" s="139"/>
      <c r="J323" s="139"/>
      <c r="K323" s="140">
        <v>46016.5270833333</v>
      </c>
      <c r="L323" s="140">
        <v>46016.5284722222</v>
      </c>
      <c r="M323" s="139" t="s">
        <v>2338</v>
      </c>
      <c r="N323" s="139" t="s">
        <v>9277</v>
      </c>
      <c r="O323" s="139" t="s">
        <v>2340</v>
      </c>
      <c r="P323" s="139" t="s">
        <v>9278</v>
      </c>
      <c r="Q323" s="139" t="s">
        <v>2342</v>
      </c>
      <c r="R323" s="145" t="s">
        <v>9279</v>
      </c>
      <c r="S323" s="139">
        <v>8206628</v>
      </c>
      <c r="T323" s="139" t="s">
        <v>9278</v>
      </c>
      <c r="U323" s="139" t="s">
        <v>9280</v>
      </c>
      <c r="V323" s="139">
        <v>1</v>
      </c>
      <c r="W323" s="139">
        <v>6507055426</v>
      </c>
      <c r="X323" s="139" t="s">
        <v>9281</v>
      </c>
      <c r="Y323" s="139" t="s">
        <v>9282</v>
      </c>
      <c r="Z323" s="139">
        <v>6507055426</v>
      </c>
      <c r="AA323" s="139" t="s">
        <v>9283</v>
      </c>
      <c r="AB323" s="139"/>
      <c r="AC323" s="139"/>
      <c r="AD323" s="139" t="s">
        <v>4312</v>
      </c>
      <c r="AE323" s="139" t="s">
        <v>2369</v>
      </c>
      <c r="AF323" s="139" t="s">
        <v>2349</v>
      </c>
      <c r="AG323" s="139">
        <v>94040</v>
      </c>
      <c r="AH323" s="139" t="s">
        <v>9282</v>
      </c>
      <c r="AI323" s="139">
        <v>6507055426</v>
      </c>
      <c r="AJ323" s="139" t="s">
        <v>9283</v>
      </c>
      <c r="AK323" s="139"/>
      <c r="AL323" s="139"/>
      <c r="AM323" s="139" t="s">
        <v>4312</v>
      </c>
      <c r="AN323" s="139" t="s">
        <v>2369</v>
      </c>
      <c r="AO323" s="139" t="s">
        <v>2349</v>
      </c>
      <c r="AP323" s="139">
        <v>94040</v>
      </c>
      <c r="AQ323" s="139" t="s">
        <v>8817</v>
      </c>
      <c r="AR323" s="139">
        <v>99003</v>
      </c>
      <c r="AS323" s="139">
        <v>2026</v>
      </c>
      <c r="AT323" s="139" t="s">
        <v>7220</v>
      </c>
      <c r="AU323" s="139" t="s">
        <v>7518</v>
      </c>
      <c r="AV323" s="139" t="s">
        <v>7222</v>
      </c>
      <c r="AW323" s="139" t="s">
        <v>7365</v>
      </c>
      <c r="AX323" s="139" t="s">
        <v>7294</v>
      </c>
      <c r="AY323" s="139" t="s">
        <v>7238</v>
      </c>
      <c r="AZ323" s="139" t="s">
        <v>8818</v>
      </c>
      <c r="BA323" s="139"/>
      <c r="BB323" s="141">
        <v>46045</v>
      </c>
      <c r="BC323" s="141">
        <v>46157</v>
      </c>
      <c r="BD323" s="139" t="s">
        <v>8819</v>
      </c>
      <c r="BE323" s="145" t="s">
        <v>9285</v>
      </c>
      <c r="BF323" s="139" t="s">
        <v>2340</v>
      </c>
      <c r="BG323" s="139" t="s">
        <v>7228</v>
      </c>
      <c r="BH323" s="139" t="s">
        <v>7229</v>
      </c>
      <c r="BI323" s="139">
        <v>900</v>
      </c>
      <c r="BJ323" s="139" t="s">
        <v>2350</v>
      </c>
      <c r="BK323" s="139">
        <v>15</v>
      </c>
      <c r="BL323" s="139">
        <v>15</v>
      </c>
      <c r="BM323" s="139" t="s">
        <v>7508</v>
      </c>
      <c r="BN323" s="139"/>
      <c r="BO323" s="139">
        <v>900</v>
      </c>
      <c r="BP323" s="139">
        <v>50</v>
      </c>
      <c r="BQ323" s="139"/>
      <c r="BR323" s="139"/>
      <c r="BS323" s="139">
        <v>850</v>
      </c>
      <c r="BT323" s="139"/>
      <c r="BU323" s="139" t="s">
        <v>2360</v>
      </c>
      <c r="BV323" s="139"/>
      <c r="BW323" s="139"/>
      <c r="BX323" s="139"/>
      <c r="BY323" s="139"/>
      <c r="BZ323" s="139"/>
      <c r="CA323" s="139"/>
      <c r="CB323" s="139" t="s">
        <v>7231</v>
      </c>
      <c r="CC323" s="139"/>
    </row>
    <row r="324" spans="1:81">
      <c r="A324" s="139">
        <v>323</v>
      </c>
      <c r="B324" s="139" t="s">
        <v>7210</v>
      </c>
      <c r="C324" s="145" t="s">
        <v>9286</v>
      </c>
      <c r="D324" s="139">
        <v>1</v>
      </c>
      <c r="E324" s="139">
        <v>1</v>
      </c>
      <c r="F324" s="139">
        <v>5</v>
      </c>
      <c r="G324" s="139">
        <v>0</v>
      </c>
      <c r="H324" s="139">
        <v>5</v>
      </c>
      <c r="I324" s="139"/>
      <c r="J324" s="139"/>
      <c r="K324" s="140">
        <v>46016.5236111111</v>
      </c>
      <c r="L324" s="140">
        <v>46016.5243055556</v>
      </c>
      <c r="M324" s="139" t="s">
        <v>2361</v>
      </c>
      <c r="N324" s="139" t="s">
        <v>9287</v>
      </c>
      <c r="O324" s="139" t="s">
        <v>2340</v>
      </c>
      <c r="P324" s="139" t="s">
        <v>9288</v>
      </c>
      <c r="Q324" s="139" t="s">
        <v>2342</v>
      </c>
      <c r="R324" s="145" t="s">
        <v>9289</v>
      </c>
      <c r="S324" s="139">
        <v>8345842</v>
      </c>
      <c r="T324" s="139" t="s">
        <v>9288</v>
      </c>
      <c r="U324" s="139" t="s">
        <v>9290</v>
      </c>
      <c r="V324" s="139"/>
      <c r="W324" s="139"/>
      <c r="X324" s="139" t="s">
        <v>9291</v>
      </c>
      <c r="Y324" s="139"/>
      <c r="Z324" s="139"/>
      <c r="AA324" s="139"/>
      <c r="AB324" s="139"/>
      <c r="AC324" s="139"/>
      <c r="AD324" s="139"/>
      <c r="AE324" s="139"/>
      <c r="AF324" s="139"/>
      <c r="AG324" s="139"/>
      <c r="AH324" s="139" t="s">
        <v>3014</v>
      </c>
      <c r="AI324" s="139">
        <v>6505079045</v>
      </c>
      <c r="AJ324" s="139" t="s">
        <v>9292</v>
      </c>
      <c r="AK324" s="139"/>
      <c r="AL324" s="139"/>
      <c r="AM324" s="139" t="s">
        <v>3153</v>
      </c>
      <c r="AN324" s="139" t="s">
        <v>2369</v>
      </c>
      <c r="AO324" s="139" t="s">
        <v>2349</v>
      </c>
      <c r="AP324" s="139">
        <v>94089</v>
      </c>
      <c r="AQ324" s="139" t="s">
        <v>7776</v>
      </c>
      <c r="AR324" s="139">
        <v>98228</v>
      </c>
      <c r="AS324" s="139">
        <v>2025</v>
      </c>
      <c r="AT324" s="139" t="s">
        <v>7291</v>
      </c>
      <c r="AU324" s="139" t="s">
        <v>7777</v>
      </c>
      <c r="AV324" s="139" t="s">
        <v>7222</v>
      </c>
      <c r="AW324" s="139" t="s">
        <v>7223</v>
      </c>
      <c r="AX324" s="139" t="s">
        <v>7294</v>
      </c>
      <c r="AY324" s="139" t="s">
        <v>7295</v>
      </c>
      <c r="AZ324" s="139" t="s">
        <v>7778</v>
      </c>
      <c r="BA324" s="139"/>
      <c r="BB324" s="141">
        <v>46026</v>
      </c>
      <c r="BC324" s="141">
        <v>46026</v>
      </c>
      <c r="BD324" s="139" t="s">
        <v>7779</v>
      </c>
      <c r="BE324" s="145" t="s">
        <v>9286</v>
      </c>
      <c r="BF324" s="139" t="s">
        <v>2340</v>
      </c>
      <c r="BG324" s="139" t="s">
        <v>7228</v>
      </c>
      <c r="BH324" s="139" t="s">
        <v>7229</v>
      </c>
      <c r="BI324" s="139">
        <v>5</v>
      </c>
      <c r="BJ324" s="139" t="s">
        <v>2350</v>
      </c>
      <c r="BK324" s="139">
        <v>1</v>
      </c>
      <c r="BL324" s="139">
        <v>1</v>
      </c>
      <c r="BM324" s="139" t="s">
        <v>7559</v>
      </c>
      <c r="BN324" s="139"/>
      <c r="BO324" s="139">
        <v>5</v>
      </c>
      <c r="BP324" s="139">
        <v>0</v>
      </c>
      <c r="BQ324" s="139"/>
      <c r="BR324" s="139"/>
      <c r="BS324" s="139">
        <v>5</v>
      </c>
      <c r="BT324" s="139"/>
      <c r="BU324" s="139" t="s">
        <v>2521</v>
      </c>
      <c r="BV324" s="139"/>
      <c r="BW324" s="139"/>
      <c r="BX324" s="139"/>
      <c r="BY324" s="139"/>
      <c r="BZ324" s="139"/>
      <c r="CA324" s="139"/>
      <c r="CB324" s="139" t="s">
        <v>7231</v>
      </c>
      <c r="CC324" s="139" t="s">
        <v>7244</v>
      </c>
    </row>
    <row r="325" spans="1:81">
      <c r="A325" s="139">
        <v>324</v>
      </c>
      <c r="B325" s="139" t="s">
        <v>7210</v>
      </c>
      <c r="C325" s="145" t="s">
        <v>9293</v>
      </c>
      <c r="D325" s="139">
        <v>1</v>
      </c>
      <c r="E325" s="139">
        <v>1</v>
      </c>
      <c r="F325" s="139">
        <v>10</v>
      </c>
      <c r="G325" s="139">
        <v>0</v>
      </c>
      <c r="H325" s="139">
        <v>10</v>
      </c>
      <c r="I325" s="139"/>
      <c r="J325" s="139"/>
      <c r="K325" s="140">
        <v>46016.4888888889</v>
      </c>
      <c r="L325" s="140">
        <v>46016.4909722222</v>
      </c>
      <c r="M325" s="139" t="s">
        <v>2338</v>
      </c>
      <c r="N325" s="139" t="s">
        <v>9294</v>
      </c>
      <c r="O325" s="139" t="s">
        <v>2340</v>
      </c>
      <c r="P325" s="139" t="s">
        <v>9295</v>
      </c>
      <c r="Q325" s="139" t="s">
        <v>2342</v>
      </c>
      <c r="R325" s="145" t="s">
        <v>9296</v>
      </c>
      <c r="S325" s="139">
        <v>8206119</v>
      </c>
      <c r="T325" s="139" t="s">
        <v>9295</v>
      </c>
      <c r="U325" s="139" t="s">
        <v>9295</v>
      </c>
      <c r="V325" s="139">
        <v>1</v>
      </c>
      <c r="W325" s="139">
        <v>6262335302</v>
      </c>
      <c r="X325" s="139" t="s">
        <v>9297</v>
      </c>
      <c r="Y325" s="139"/>
      <c r="Z325" s="139"/>
      <c r="AA325" s="139"/>
      <c r="AB325" s="139"/>
      <c r="AC325" s="139"/>
      <c r="AD325" s="139"/>
      <c r="AE325" s="139"/>
      <c r="AF325" s="139"/>
      <c r="AG325" s="139"/>
      <c r="AH325" s="139" t="s">
        <v>9298</v>
      </c>
      <c r="AI325" s="139">
        <v>6262335302</v>
      </c>
      <c r="AJ325" s="139" t="s">
        <v>9299</v>
      </c>
      <c r="AK325" s="139"/>
      <c r="AL325" s="139"/>
      <c r="AM325" s="139" t="s">
        <v>5273</v>
      </c>
      <c r="AN325" s="139" t="s">
        <v>2369</v>
      </c>
      <c r="AO325" s="139" t="s">
        <v>2349</v>
      </c>
      <c r="AP325" s="139">
        <v>91776</v>
      </c>
      <c r="AQ325" s="139" t="s">
        <v>9300</v>
      </c>
      <c r="AR325" s="139">
        <v>90609</v>
      </c>
      <c r="AS325" s="139">
        <v>2025</v>
      </c>
      <c r="AT325" s="139" t="s">
        <v>7291</v>
      </c>
      <c r="AU325" s="139" t="s">
        <v>7292</v>
      </c>
      <c r="AV325" s="139" t="s">
        <v>7222</v>
      </c>
      <c r="AW325" s="139" t="s">
        <v>7293</v>
      </c>
      <c r="AX325" s="139" t="s">
        <v>7294</v>
      </c>
      <c r="AY325" s="139" t="s">
        <v>7295</v>
      </c>
      <c r="AZ325" s="139" t="s">
        <v>7296</v>
      </c>
      <c r="BA325" s="139"/>
      <c r="BB325" s="141">
        <v>46048</v>
      </c>
      <c r="BC325" s="141">
        <v>46048</v>
      </c>
      <c r="BD325" s="139" t="s">
        <v>9301</v>
      </c>
      <c r="BE325" s="145" t="s">
        <v>9293</v>
      </c>
      <c r="BF325" s="139" t="s">
        <v>2340</v>
      </c>
      <c r="BG325" s="139" t="s">
        <v>7228</v>
      </c>
      <c r="BH325" s="139" t="s">
        <v>7229</v>
      </c>
      <c r="BI325" s="139">
        <v>10</v>
      </c>
      <c r="BJ325" s="139" t="s">
        <v>2350</v>
      </c>
      <c r="BK325" s="139">
        <v>1</v>
      </c>
      <c r="BL325" s="139">
        <v>1</v>
      </c>
      <c r="BM325" s="139" t="s">
        <v>7312</v>
      </c>
      <c r="BN325" s="139"/>
      <c r="BO325" s="139">
        <v>10</v>
      </c>
      <c r="BP325" s="139">
        <v>0</v>
      </c>
      <c r="BQ325" s="139"/>
      <c r="BR325" s="139"/>
      <c r="BS325" s="139">
        <v>10</v>
      </c>
      <c r="BT325" s="139"/>
      <c r="BU325" s="139" t="s">
        <v>2538</v>
      </c>
      <c r="BV325" s="139"/>
      <c r="BW325" s="139"/>
      <c r="BX325" s="139"/>
      <c r="BY325" s="139"/>
      <c r="BZ325" s="139"/>
      <c r="CA325" s="139"/>
      <c r="CB325" s="139" t="s">
        <v>7231</v>
      </c>
      <c r="CC325" s="139"/>
    </row>
    <row r="326" spans="1:81">
      <c r="A326" s="139">
        <v>325</v>
      </c>
      <c r="B326" s="139" t="s">
        <v>7210</v>
      </c>
      <c r="C326" s="145" t="s">
        <v>9302</v>
      </c>
      <c r="D326" s="139">
        <v>1</v>
      </c>
      <c r="E326" s="139">
        <v>1</v>
      </c>
      <c r="F326" s="139">
        <v>5</v>
      </c>
      <c r="G326" s="139">
        <v>0</v>
      </c>
      <c r="H326" s="139">
        <v>5</v>
      </c>
      <c r="I326" s="139"/>
      <c r="J326" s="139"/>
      <c r="K326" s="140">
        <v>46016.46875</v>
      </c>
      <c r="L326" s="140">
        <v>46016.46875</v>
      </c>
      <c r="M326" s="139" t="s">
        <v>2424</v>
      </c>
      <c r="N326" s="139" t="s">
        <v>9303</v>
      </c>
      <c r="O326" s="139" t="s">
        <v>2340</v>
      </c>
      <c r="P326" s="139" t="s">
        <v>9304</v>
      </c>
      <c r="Q326" s="139" t="s">
        <v>2342</v>
      </c>
      <c r="R326" s="145" t="s">
        <v>9305</v>
      </c>
      <c r="S326" s="139">
        <v>8345830</v>
      </c>
      <c r="T326" s="139" t="s">
        <v>9304</v>
      </c>
      <c r="U326" s="139" t="s">
        <v>9306</v>
      </c>
      <c r="V326" s="139"/>
      <c r="W326" s="139"/>
      <c r="X326" s="139" t="s">
        <v>9307</v>
      </c>
      <c r="Y326" s="139"/>
      <c r="Z326" s="139"/>
      <c r="AA326" s="139"/>
      <c r="AB326" s="139"/>
      <c r="AC326" s="139"/>
      <c r="AD326" s="139"/>
      <c r="AE326" s="139"/>
      <c r="AF326" s="139"/>
      <c r="AG326" s="139"/>
      <c r="AH326" s="139" t="s">
        <v>9308</v>
      </c>
      <c r="AI326" s="139">
        <v>4087591216</v>
      </c>
      <c r="AJ326" s="139" t="s">
        <v>9309</v>
      </c>
      <c r="AK326" s="139"/>
      <c r="AL326" s="139"/>
      <c r="AM326" s="139" t="s">
        <v>2473</v>
      </c>
      <c r="AN326" s="139" t="s">
        <v>2369</v>
      </c>
      <c r="AO326" s="139" t="s">
        <v>2349</v>
      </c>
      <c r="AP326" s="139">
        <v>94539</v>
      </c>
      <c r="AQ326" s="139" t="s">
        <v>7776</v>
      </c>
      <c r="AR326" s="139">
        <v>98228</v>
      </c>
      <c r="AS326" s="139">
        <v>2025</v>
      </c>
      <c r="AT326" s="139" t="s">
        <v>7291</v>
      </c>
      <c r="AU326" s="139" t="s">
        <v>7777</v>
      </c>
      <c r="AV326" s="139" t="s">
        <v>7222</v>
      </c>
      <c r="AW326" s="139" t="s">
        <v>7223</v>
      </c>
      <c r="AX326" s="139" t="s">
        <v>7294</v>
      </c>
      <c r="AY326" s="139" t="s">
        <v>7295</v>
      </c>
      <c r="AZ326" s="139" t="s">
        <v>7778</v>
      </c>
      <c r="BA326" s="139"/>
      <c r="BB326" s="141">
        <v>46026</v>
      </c>
      <c r="BC326" s="141">
        <v>46026</v>
      </c>
      <c r="BD326" s="139" t="s">
        <v>7779</v>
      </c>
      <c r="BE326" s="145" t="s">
        <v>9302</v>
      </c>
      <c r="BF326" s="139" t="s">
        <v>2340</v>
      </c>
      <c r="BG326" s="139" t="s">
        <v>7228</v>
      </c>
      <c r="BH326" s="139" t="s">
        <v>7229</v>
      </c>
      <c r="BI326" s="139">
        <v>5</v>
      </c>
      <c r="BJ326" s="139" t="s">
        <v>2350</v>
      </c>
      <c r="BK326" s="139">
        <v>1</v>
      </c>
      <c r="BL326" s="139">
        <v>1</v>
      </c>
      <c r="BM326" s="139" t="s">
        <v>7559</v>
      </c>
      <c r="BN326" s="139"/>
      <c r="BO326" s="139">
        <v>5</v>
      </c>
      <c r="BP326" s="139">
        <v>0</v>
      </c>
      <c r="BQ326" s="139"/>
      <c r="BR326" s="139"/>
      <c r="BS326" s="139">
        <v>5</v>
      </c>
      <c r="BT326" s="139"/>
      <c r="BU326" s="139" t="s">
        <v>2521</v>
      </c>
      <c r="BV326" s="139"/>
      <c r="BW326" s="139"/>
      <c r="BX326" s="139"/>
      <c r="BY326" s="139"/>
      <c r="BZ326" s="139"/>
      <c r="CA326" s="139"/>
      <c r="CB326" s="139" t="s">
        <v>7231</v>
      </c>
      <c r="CC326" s="139" t="s">
        <v>7244</v>
      </c>
    </row>
    <row r="327" spans="1:81">
      <c r="A327" s="139">
        <v>326</v>
      </c>
      <c r="B327" s="139" t="s">
        <v>7210</v>
      </c>
      <c r="C327" s="145" t="s">
        <v>9310</v>
      </c>
      <c r="D327" s="139">
        <v>1</v>
      </c>
      <c r="E327" s="139">
        <v>2</v>
      </c>
      <c r="F327" s="139">
        <v>1850</v>
      </c>
      <c r="G327" s="139">
        <v>20</v>
      </c>
      <c r="H327" s="139">
        <v>1830</v>
      </c>
      <c r="I327" s="139"/>
      <c r="J327" s="139"/>
      <c r="K327" s="140">
        <v>46016.4527777778</v>
      </c>
      <c r="L327" s="140">
        <v>46016.4548611111</v>
      </c>
      <c r="M327" s="139" t="s">
        <v>2338</v>
      </c>
      <c r="N327" s="139" t="s">
        <v>9311</v>
      </c>
      <c r="O327" s="139" t="s">
        <v>2340</v>
      </c>
      <c r="P327" s="139" t="s">
        <v>9312</v>
      </c>
      <c r="Q327" s="139" t="s">
        <v>2342</v>
      </c>
      <c r="R327" s="145" t="s">
        <v>9313</v>
      </c>
      <c r="S327" s="139">
        <v>8041969</v>
      </c>
      <c r="T327" s="139" t="s">
        <v>9312</v>
      </c>
      <c r="U327" s="139" t="s">
        <v>9312</v>
      </c>
      <c r="V327" s="139">
        <v>1</v>
      </c>
      <c r="W327" s="139">
        <v>6507889991</v>
      </c>
      <c r="X327" s="139" t="s">
        <v>9314</v>
      </c>
      <c r="Y327" s="139" t="s">
        <v>9312</v>
      </c>
      <c r="Z327" s="139">
        <v>6507889991</v>
      </c>
      <c r="AA327" s="139" t="s">
        <v>9315</v>
      </c>
      <c r="AB327" s="139"/>
      <c r="AC327" s="139"/>
      <c r="AD327" s="139" t="s">
        <v>7880</v>
      </c>
      <c r="AE327" s="139" t="s">
        <v>2369</v>
      </c>
      <c r="AF327" s="139" t="s">
        <v>2349</v>
      </c>
      <c r="AG327" s="139">
        <v>94306</v>
      </c>
      <c r="AH327" s="139" t="s">
        <v>9312</v>
      </c>
      <c r="AI327" s="139">
        <v>6507889991</v>
      </c>
      <c r="AJ327" s="139" t="s">
        <v>9315</v>
      </c>
      <c r="AK327" s="139"/>
      <c r="AL327" s="139"/>
      <c r="AM327" s="139" t="s">
        <v>7880</v>
      </c>
      <c r="AN327" s="139" t="s">
        <v>2369</v>
      </c>
      <c r="AO327" s="139" t="s">
        <v>2349</v>
      </c>
      <c r="AP327" s="139">
        <v>94306</v>
      </c>
      <c r="AQ327" s="139" t="s">
        <v>9316</v>
      </c>
      <c r="AR327" s="139">
        <v>94238</v>
      </c>
      <c r="AS327" s="139">
        <v>2026</v>
      </c>
      <c r="AT327" s="139" t="s">
        <v>7220</v>
      </c>
      <c r="AU327" s="139" t="s">
        <v>7707</v>
      </c>
      <c r="AV327" s="139" t="s">
        <v>7222</v>
      </c>
      <c r="AW327" s="139" t="s">
        <v>8416</v>
      </c>
      <c r="AX327" s="139" t="s">
        <v>7294</v>
      </c>
      <c r="AY327" s="139" t="s">
        <v>7238</v>
      </c>
      <c r="AZ327" s="139" t="s">
        <v>9317</v>
      </c>
      <c r="BA327" s="139"/>
      <c r="BB327" s="141">
        <v>46029</v>
      </c>
      <c r="BC327" s="141">
        <v>46162</v>
      </c>
      <c r="BD327" s="139" t="s">
        <v>9318</v>
      </c>
      <c r="BE327" s="145" t="s">
        <v>9319</v>
      </c>
      <c r="BF327" s="139" t="s">
        <v>2340</v>
      </c>
      <c r="BG327" s="139" t="s">
        <v>172</v>
      </c>
      <c r="BH327" s="139" t="s">
        <v>7242</v>
      </c>
      <c r="BI327" s="139">
        <v>50</v>
      </c>
      <c r="BJ327" s="139" t="s">
        <v>2350</v>
      </c>
      <c r="BK327" s="139">
        <v>18</v>
      </c>
      <c r="BL327" s="139">
        <v>18</v>
      </c>
      <c r="BM327" s="139" t="s">
        <v>8191</v>
      </c>
      <c r="BN327" s="139"/>
      <c r="BO327" s="139">
        <v>50</v>
      </c>
      <c r="BP327" s="139">
        <v>0</v>
      </c>
      <c r="BQ327" s="139"/>
      <c r="BR327" s="139"/>
      <c r="BS327" s="139">
        <v>50</v>
      </c>
      <c r="BT327" s="139"/>
      <c r="BU327" s="139" t="s">
        <v>2360</v>
      </c>
      <c r="BV327" s="139"/>
      <c r="BW327" s="139"/>
      <c r="BX327" s="139"/>
      <c r="BY327" s="139"/>
      <c r="BZ327" s="139"/>
      <c r="CA327" s="139"/>
      <c r="CB327" s="139" t="s">
        <v>7231</v>
      </c>
      <c r="CC327" s="139"/>
    </row>
    <row r="328" spans="1:81">
      <c r="A328" s="139">
        <v>327</v>
      </c>
      <c r="B328" s="139" t="s">
        <v>7210</v>
      </c>
      <c r="C328" s="145" t="s">
        <v>9310</v>
      </c>
      <c r="D328" s="139">
        <v>1</v>
      </c>
      <c r="E328" s="139">
        <v>2</v>
      </c>
      <c r="F328" s="139">
        <v>1850</v>
      </c>
      <c r="G328" s="139">
        <v>20</v>
      </c>
      <c r="H328" s="139">
        <v>1830</v>
      </c>
      <c r="I328" s="139"/>
      <c r="J328" s="139"/>
      <c r="K328" s="140">
        <v>46016.4527777778</v>
      </c>
      <c r="L328" s="140">
        <v>46016.4548611111</v>
      </c>
      <c r="M328" s="139" t="s">
        <v>2338</v>
      </c>
      <c r="N328" s="139" t="s">
        <v>9311</v>
      </c>
      <c r="O328" s="139" t="s">
        <v>2340</v>
      </c>
      <c r="P328" s="139" t="s">
        <v>9312</v>
      </c>
      <c r="Q328" s="139" t="s">
        <v>2342</v>
      </c>
      <c r="R328" s="145" t="s">
        <v>9313</v>
      </c>
      <c r="S328" s="139">
        <v>8041969</v>
      </c>
      <c r="T328" s="139" t="s">
        <v>9312</v>
      </c>
      <c r="U328" s="139" t="s">
        <v>9312</v>
      </c>
      <c r="V328" s="139">
        <v>1</v>
      </c>
      <c r="W328" s="139">
        <v>6507889991</v>
      </c>
      <c r="X328" s="139" t="s">
        <v>9314</v>
      </c>
      <c r="Y328" s="139" t="s">
        <v>9312</v>
      </c>
      <c r="Z328" s="139">
        <v>6507889991</v>
      </c>
      <c r="AA328" s="139" t="s">
        <v>9315</v>
      </c>
      <c r="AB328" s="139"/>
      <c r="AC328" s="139"/>
      <c r="AD328" s="139" t="s">
        <v>7880</v>
      </c>
      <c r="AE328" s="139" t="s">
        <v>2369</v>
      </c>
      <c r="AF328" s="139" t="s">
        <v>2349</v>
      </c>
      <c r="AG328" s="139">
        <v>94306</v>
      </c>
      <c r="AH328" s="139" t="s">
        <v>9312</v>
      </c>
      <c r="AI328" s="139">
        <v>6507889991</v>
      </c>
      <c r="AJ328" s="139" t="s">
        <v>9315</v>
      </c>
      <c r="AK328" s="139"/>
      <c r="AL328" s="139"/>
      <c r="AM328" s="139" t="s">
        <v>7880</v>
      </c>
      <c r="AN328" s="139" t="s">
        <v>2369</v>
      </c>
      <c r="AO328" s="139" t="s">
        <v>2349</v>
      </c>
      <c r="AP328" s="139">
        <v>94306</v>
      </c>
      <c r="AQ328" s="139" t="s">
        <v>9316</v>
      </c>
      <c r="AR328" s="139">
        <v>94238</v>
      </c>
      <c r="AS328" s="139">
        <v>2026</v>
      </c>
      <c r="AT328" s="139" t="s">
        <v>7220</v>
      </c>
      <c r="AU328" s="139" t="s">
        <v>7707</v>
      </c>
      <c r="AV328" s="139" t="s">
        <v>7222</v>
      </c>
      <c r="AW328" s="139" t="s">
        <v>8416</v>
      </c>
      <c r="AX328" s="139" t="s">
        <v>7294</v>
      </c>
      <c r="AY328" s="139" t="s">
        <v>7238</v>
      </c>
      <c r="AZ328" s="139" t="s">
        <v>9317</v>
      </c>
      <c r="BA328" s="139"/>
      <c r="BB328" s="141">
        <v>46029</v>
      </c>
      <c r="BC328" s="141">
        <v>46162</v>
      </c>
      <c r="BD328" s="139" t="s">
        <v>9318</v>
      </c>
      <c r="BE328" s="145" t="s">
        <v>9320</v>
      </c>
      <c r="BF328" s="139" t="s">
        <v>2340</v>
      </c>
      <c r="BG328" s="139" t="s">
        <v>7228</v>
      </c>
      <c r="BH328" s="139" t="s">
        <v>7229</v>
      </c>
      <c r="BI328" s="139">
        <v>1800</v>
      </c>
      <c r="BJ328" s="139" t="s">
        <v>2350</v>
      </c>
      <c r="BK328" s="139">
        <v>18</v>
      </c>
      <c r="BL328" s="139">
        <v>18</v>
      </c>
      <c r="BM328" s="139" t="s">
        <v>8191</v>
      </c>
      <c r="BN328" s="139"/>
      <c r="BO328" s="139">
        <v>1800</v>
      </c>
      <c r="BP328" s="139">
        <v>20</v>
      </c>
      <c r="BQ328" s="139"/>
      <c r="BR328" s="139"/>
      <c r="BS328" s="139">
        <v>1780</v>
      </c>
      <c r="BT328" s="139"/>
      <c r="BU328" s="139" t="s">
        <v>2360</v>
      </c>
      <c r="BV328" s="139"/>
      <c r="BW328" s="139"/>
      <c r="BX328" s="139"/>
      <c r="BY328" s="139"/>
      <c r="BZ328" s="139"/>
      <c r="CA328" s="139"/>
      <c r="CB328" s="139" t="s">
        <v>7231</v>
      </c>
      <c r="CC328" s="139"/>
    </row>
    <row r="329" spans="1:81">
      <c r="A329" s="139">
        <v>328</v>
      </c>
      <c r="B329" s="139" t="s">
        <v>7210</v>
      </c>
      <c r="C329" s="145" t="s">
        <v>9321</v>
      </c>
      <c r="D329" s="139">
        <v>1</v>
      </c>
      <c r="E329" s="139">
        <v>1</v>
      </c>
      <c r="F329" s="139">
        <v>5</v>
      </c>
      <c r="G329" s="139">
        <v>0</v>
      </c>
      <c r="H329" s="139">
        <v>5</v>
      </c>
      <c r="I329" s="139"/>
      <c r="J329" s="139"/>
      <c r="K329" s="140">
        <v>46016.4506944444</v>
      </c>
      <c r="L329" s="140">
        <v>46016.4520833333</v>
      </c>
      <c r="M329" s="139" t="s">
        <v>2338</v>
      </c>
      <c r="N329" s="139" t="s">
        <v>9322</v>
      </c>
      <c r="O329" s="139" t="s">
        <v>2340</v>
      </c>
      <c r="P329" s="139" t="s">
        <v>9323</v>
      </c>
      <c r="Q329" s="139" t="s">
        <v>2342</v>
      </c>
      <c r="R329" s="145" t="s">
        <v>9324</v>
      </c>
      <c r="S329" s="139">
        <v>8334266</v>
      </c>
      <c r="T329" s="139" t="s">
        <v>9323</v>
      </c>
      <c r="U329" s="139" t="s">
        <v>9325</v>
      </c>
      <c r="V329" s="139">
        <v>1</v>
      </c>
      <c r="W329" s="139">
        <v>4088026867</v>
      </c>
      <c r="X329" s="139"/>
      <c r="Y329" s="139"/>
      <c r="Z329" s="139"/>
      <c r="AA329" s="139"/>
      <c r="AB329" s="139"/>
      <c r="AC329" s="139"/>
      <c r="AD329" s="139"/>
      <c r="AE329" s="139"/>
      <c r="AF329" s="139"/>
      <c r="AG329" s="139"/>
      <c r="AH329" s="139" t="s">
        <v>9323</v>
      </c>
      <c r="AI329" s="139">
        <v>4088026867</v>
      </c>
      <c r="AJ329" s="139" t="s">
        <v>9326</v>
      </c>
      <c r="AK329" s="139"/>
      <c r="AL329" s="139"/>
      <c r="AM329" s="139" t="s">
        <v>3760</v>
      </c>
      <c r="AN329" s="139" t="s">
        <v>2369</v>
      </c>
      <c r="AO329" s="139" t="s">
        <v>2349</v>
      </c>
      <c r="AP329" s="139">
        <v>95054</v>
      </c>
      <c r="AQ329" s="139" t="s">
        <v>7556</v>
      </c>
      <c r="AR329" s="139">
        <v>98226</v>
      </c>
      <c r="AS329" s="139">
        <v>2025</v>
      </c>
      <c r="AT329" s="139" t="s">
        <v>7291</v>
      </c>
      <c r="AU329" s="139" t="s">
        <v>7237</v>
      </c>
      <c r="AV329" s="139" t="s">
        <v>7222</v>
      </c>
      <c r="AW329" s="139" t="s">
        <v>7223</v>
      </c>
      <c r="AX329" s="139" t="s">
        <v>7294</v>
      </c>
      <c r="AY329" s="139" t="s">
        <v>7295</v>
      </c>
      <c r="AZ329" s="139" t="s">
        <v>7557</v>
      </c>
      <c r="BA329" s="139"/>
      <c r="BB329" s="141">
        <v>46026</v>
      </c>
      <c r="BC329" s="141">
        <v>46026</v>
      </c>
      <c r="BD329" s="139" t="s">
        <v>7558</v>
      </c>
      <c r="BE329" s="145" t="s">
        <v>9321</v>
      </c>
      <c r="BF329" s="139" t="s">
        <v>2340</v>
      </c>
      <c r="BG329" s="139" t="s">
        <v>7228</v>
      </c>
      <c r="BH329" s="139" t="s">
        <v>7229</v>
      </c>
      <c r="BI329" s="139">
        <v>5</v>
      </c>
      <c r="BJ329" s="139" t="s">
        <v>2350</v>
      </c>
      <c r="BK329" s="139">
        <v>1</v>
      </c>
      <c r="BL329" s="139">
        <v>1</v>
      </c>
      <c r="BM329" s="139" t="s">
        <v>7559</v>
      </c>
      <c r="BN329" s="139"/>
      <c r="BO329" s="139">
        <v>5</v>
      </c>
      <c r="BP329" s="139">
        <v>0</v>
      </c>
      <c r="BQ329" s="139"/>
      <c r="BR329" s="139"/>
      <c r="BS329" s="139">
        <v>5</v>
      </c>
      <c r="BT329" s="139"/>
      <c r="BU329" s="139" t="s">
        <v>2521</v>
      </c>
      <c r="BV329" s="139"/>
      <c r="BW329" s="139"/>
      <c r="BX329" s="139"/>
      <c r="BY329" s="139"/>
      <c r="BZ329" s="139"/>
      <c r="CA329" s="139"/>
      <c r="CB329" s="139" t="s">
        <v>7231</v>
      </c>
      <c r="CC329" s="139"/>
    </row>
    <row r="330" spans="1:81">
      <c r="A330" s="139">
        <v>329</v>
      </c>
      <c r="B330" s="139" t="s">
        <v>7210</v>
      </c>
      <c r="C330" s="145" t="s">
        <v>9327</v>
      </c>
      <c r="D330" s="139">
        <v>1</v>
      </c>
      <c r="E330" s="139">
        <v>2</v>
      </c>
      <c r="F330" s="139">
        <v>1310</v>
      </c>
      <c r="G330" s="139">
        <v>63</v>
      </c>
      <c r="H330" s="139">
        <v>1247</v>
      </c>
      <c r="I330" s="139"/>
      <c r="J330" s="139"/>
      <c r="K330" s="140">
        <v>46016.4423611111</v>
      </c>
      <c r="L330" s="140">
        <v>46016.4430555556</v>
      </c>
      <c r="M330" s="139" t="s">
        <v>2424</v>
      </c>
      <c r="N330" s="139" t="s">
        <v>9328</v>
      </c>
      <c r="O330" s="139" t="s">
        <v>2340</v>
      </c>
      <c r="P330" s="139" t="s">
        <v>9329</v>
      </c>
      <c r="Q330" s="139" t="s">
        <v>2342</v>
      </c>
      <c r="R330" s="145" t="s">
        <v>9330</v>
      </c>
      <c r="S330" s="139">
        <v>8235756</v>
      </c>
      <c r="T330" s="139" t="s">
        <v>9329</v>
      </c>
      <c r="U330" s="139" t="s">
        <v>9331</v>
      </c>
      <c r="V330" s="139">
        <v>1</v>
      </c>
      <c r="W330" s="139">
        <v>2132769450</v>
      </c>
      <c r="X330" s="139" t="s">
        <v>9332</v>
      </c>
      <c r="Y330" s="139" t="s">
        <v>9333</v>
      </c>
      <c r="Z330" s="139">
        <v>2132769450</v>
      </c>
      <c r="AA330" s="139" t="s">
        <v>9334</v>
      </c>
      <c r="AB330" s="139"/>
      <c r="AC330" s="139"/>
      <c r="AD330" s="139" t="s">
        <v>9335</v>
      </c>
      <c r="AE330" s="139" t="s">
        <v>2369</v>
      </c>
      <c r="AF330" s="139" t="s">
        <v>2349</v>
      </c>
      <c r="AG330" s="139">
        <v>90049</v>
      </c>
      <c r="AH330" s="139" t="s">
        <v>9333</v>
      </c>
      <c r="AI330" s="139">
        <v>2132769450</v>
      </c>
      <c r="AJ330" s="139" t="s">
        <v>9334</v>
      </c>
      <c r="AK330" s="139"/>
      <c r="AL330" s="139"/>
      <c r="AM330" s="139" t="s">
        <v>9335</v>
      </c>
      <c r="AN330" s="139" t="s">
        <v>2369</v>
      </c>
      <c r="AO330" s="139" t="s">
        <v>2349</v>
      </c>
      <c r="AP330" s="139">
        <v>90049</v>
      </c>
      <c r="AQ330" s="139" t="s">
        <v>8537</v>
      </c>
      <c r="AR330" s="139">
        <v>93359</v>
      </c>
      <c r="AS330" s="139">
        <v>2026</v>
      </c>
      <c r="AT330" s="139" t="s">
        <v>7220</v>
      </c>
      <c r="AU330" s="139" t="s">
        <v>7707</v>
      </c>
      <c r="AV330" s="139" t="s">
        <v>7222</v>
      </c>
      <c r="AW330" s="139" t="s">
        <v>7413</v>
      </c>
      <c r="AX330" s="139" t="s">
        <v>7224</v>
      </c>
      <c r="AY330" s="139" t="s">
        <v>7238</v>
      </c>
      <c r="AZ330" s="139" t="s">
        <v>8538</v>
      </c>
      <c r="BA330" s="139"/>
      <c r="BB330" s="141">
        <v>46030</v>
      </c>
      <c r="BC330" s="141">
        <v>46163</v>
      </c>
      <c r="BD330" s="139" t="s">
        <v>8539</v>
      </c>
      <c r="BE330" s="145" t="s">
        <v>9336</v>
      </c>
      <c r="BF330" s="139" t="s">
        <v>2340</v>
      </c>
      <c r="BG330" s="139" t="s">
        <v>172</v>
      </c>
      <c r="BH330" s="139" t="s">
        <v>7242</v>
      </c>
      <c r="BI330" s="139">
        <v>50</v>
      </c>
      <c r="BJ330" s="139" t="s">
        <v>2350</v>
      </c>
      <c r="BK330" s="139">
        <v>18</v>
      </c>
      <c r="BL330" s="139">
        <v>18</v>
      </c>
      <c r="BM330" s="139" t="s">
        <v>7672</v>
      </c>
      <c r="BN330" s="139"/>
      <c r="BO330" s="139">
        <v>50</v>
      </c>
      <c r="BP330" s="139">
        <v>0</v>
      </c>
      <c r="BQ330" s="139"/>
      <c r="BR330" s="139"/>
      <c r="BS330" s="139">
        <v>50</v>
      </c>
      <c r="BT330" s="139"/>
      <c r="BU330" s="139" t="s">
        <v>2360</v>
      </c>
      <c r="BV330" s="139"/>
      <c r="BW330" s="139"/>
      <c r="BX330" s="139"/>
      <c r="BY330" s="139"/>
      <c r="BZ330" s="139"/>
      <c r="CA330" s="139"/>
      <c r="CB330" s="139" t="s">
        <v>7231</v>
      </c>
      <c r="CC330" s="139" t="s">
        <v>7244</v>
      </c>
    </row>
    <row r="331" spans="1:81">
      <c r="A331" s="139">
        <v>330</v>
      </c>
      <c r="B331" s="139" t="s">
        <v>7210</v>
      </c>
      <c r="C331" s="145" t="s">
        <v>9327</v>
      </c>
      <c r="D331" s="139">
        <v>1</v>
      </c>
      <c r="E331" s="139">
        <v>2</v>
      </c>
      <c r="F331" s="139">
        <v>1310</v>
      </c>
      <c r="G331" s="139">
        <v>63</v>
      </c>
      <c r="H331" s="139">
        <v>1247</v>
      </c>
      <c r="I331" s="139"/>
      <c r="J331" s="139"/>
      <c r="K331" s="140">
        <v>46016.4423611111</v>
      </c>
      <c r="L331" s="140">
        <v>46016.4430555556</v>
      </c>
      <c r="M331" s="139" t="s">
        <v>2424</v>
      </c>
      <c r="N331" s="139" t="s">
        <v>9328</v>
      </c>
      <c r="O331" s="139" t="s">
        <v>2340</v>
      </c>
      <c r="P331" s="139" t="s">
        <v>9329</v>
      </c>
      <c r="Q331" s="139" t="s">
        <v>2342</v>
      </c>
      <c r="R331" s="145" t="s">
        <v>9330</v>
      </c>
      <c r="S331" s="139">
        <v>8235756</v>
      </c>
      <c r="T331" s="139" t="s">
        <v>9329</v>
      </c>
      <c r="U331" s="139" t="s">
        <v>9331</v>
      </c>
      <c r="V331" s="139">
        <v>1</v>
      </c>
      <c r="W331" s="139">
        <v>2132769450</v>
      </c>
      <c r="X331" s="139" t="s">
        <v>9332</v>
      </c>
      <c r="Y331" s="139" t="s">
        <v>9333</v>
      </c>
      <c r="Z331" s="139">
        <v>2132769450</v>
      </c>
      <c r="AA331" s="139" t="s">
        <v>9334</v>
      </c>
      <c r="AB331" s="139"/>
      <c r="AC331" s="139"/>
      <c r="AD331" s="139" t="s">
        <v>9335</v>
      </c>
      <c r="AE331" s="139" t="s">
        <v>2369</v>
      </c>
      <c r="AF331" s="139" t="s">
        <v>2349</v>
      </c>
      <c r="AG331" s="139">
        <v>90049</v>
      </c>
      <c r="AH331" s="139" t="s">
        <v>9333</v>
      </c>
      <c r="AI331" s="139">
        <v>2132769450</v>
      </c>
      <c r="AJ331" s="139" t="s">
        <v>9334</v>
      </c>
      <c r="AK331" s="139"/>
      <c r="AL331" s="139"/>
      <c r="AM331" s="139" t="s">
        <v>9335</v>
      </c>
      <c r="AN331" s="139" t="s">
        <v>2369</v>
      </c>
      <c r="AO331" s="139" t="s">
        <v>2349</v>
      </c>
      <c r="AP331" s="139">
        <v>90049</v>
      </c>
      <c r="AQ331" s="139" t="s">
        <v>8537</v>
      </c>
      <c r="AR331" s="139">
        <v>93359</v>
      </c>
      <c r="AS331" s="139">
        <v>2026</v>
      </c>
      <c r="AT331" s="139" t="s">
        <v>7220</v>
      </c>
      <c r="AU331" s="139" t="s">
        <v>7707</v>
      </c>
      <c r="AV331" s="139" t="s">
        <v>7222</v>
      </c>
      <c r="AW331" s="139" t="s">
        <v>7413</v>
      </c>
      <c r="AX331" s="139" t="s">
        <v>7224</v>
      </c>
      <c r="AY331" s="139" t="s">
        <v>7238</v>
      </c>
      <c r="AZ331" s="139" t="s">
        <v>8538</v>
      </c>
      <c r="BA331" s="139"/>
      <c r="BB331" s="141">
        <v>46030</v>
      </c>
      <c r="BC331" s="141">
        <v>46163</v>
      </c>
      <c r="BD331" s="139" t="s">
        <v>8539</v>
      </c>
      <c r="BE331" s="145" t="s">
        <v>9337</v>
      </c>
      <c r="BF331" s="139" t="s">
        <v>2340</v>
      </c>
      <c r="BG331" s="139" t="s">
        <v>7228</v>
      </c>
      <c r="BH331" s="139" t="s">
        <v>7229</v>
      </c>
      <c r="BI331" s="139">
        <v>1260</v>
      </c>
      <c r="BJ331" s="139" t="s">
        <v>2350</v>
      </c>
      <c r="BK331" s="139">
        <v>18</v>
      </c>
      <c r="BL331" s="139">
        <v>18</v>
      </c>
      <c r="BM331" s="139" t="s">
        <v>7672</v>
      </c>
      <c r="BN331" s="139"/>
      <c r="BO331" s="139">
        <v>1260</v>
      </c>
      <c r="BP331" s="139">
        <v>63</v>
      </c>
      <c r="BQ331" s="139"/>
      <c r="BR331" s="139"/>
      <c r="BS331" s="139">
        <v>1197</v>
      </c>
      <c r="BT331" s="139"/>
      <c r="BU331" s="139" t="s">
        <v>2360</v>
      </c>
      <c r="BV331" s="139"/>
      <c r="BW331" s="139"/>
      <c r="BX331" s="139"/>
      <c r="BY331" s="139"/>
      <c r="BZ331" s="139"/>
      <c r="CA331" s="139"/>
      <c r="CB331" s="139" t="s">
        <v>7231</v>
      </c>
      <c r="CC331" s="139" t="s">
        <v>7244</v>
      </c>
    </row>
    <row r="332" spans="1:81">
      <c r="A332" s="139">
        <v>331</v>
      </c>
      <c r="B332" s="139" t="s">
        <v>7210</v>
      </c>
      <c r="C332" s="145" t="s">
        <v>9338</v>
      </c>
      <c r="D332" s="139">
        <v>1</v>
      </c>
      <c r="E332" s="139">
        <v>1</v>
      </c>
      <c r="F332" s="139">
        <v>140</v>
      </c>
      <c r="G332" s="139">
        <v>70</v>
      </c>
      <c r="H332" s="139">
        <v>70</v>
      </c>
      <c r="I332" s="139"/>
      <c r="J332" s="139"/>
      <c r="K332" s="140">
        <v>46016.3159722222</v>
      </c>
      <c r="L332" s="140">
        <v>46016.3166666667</v>
      </c>
      <c r="M332" s="139" t="s">
        <v>2424</v>
      </c>
      <c r="N332" s="139" t="s">
        <v>9339</v>
      </c>
      <c r="O332" s="139" t="s">
        <v>2340</v>
      </c>
      <c r="P332" s="139" t="s">
        <v>9340</v>
      </c>
      <c r="Q332" s="139" t="s">
        <v>2342</v>
      </c>
      <c r="R332" s="145" t="s">
        <v>9341</v>
      </c>
      <c r="S332" s="139">
        <v>7974367</v>
      </c>
      <c r="T332" s="139" t="s">
        <v>9340</v>
      </c>
      <c r="U332" s="139" t="s">
        <v>9340</v>
      </c>
      <c r="V332" s="139">
        <v>1</v>
      </c>
      <c r="W332" s="139">
        <v>4255591768</v>
      </c>
      <c r="X332" s="139" t="s">
        <v>9342</v>
      </c>
      <c r="Y332" s="139"/>
      <c r="Z332" s="139"/>
      <c r="AA332" s="139"/>
      <c r="AB332" s="139"/>
      <c r="AC332" s="139"/>
      <c r="AD332" s="139"/>
      <c r="AE332" s="139"/>
      <c r="AF332" s="139"/>
      <c r="AG332" s="139"/>
      <c r="AH332" s="139" t="s">
        <v>9343</v>
      </c>
      <c r="AI332" s="139">
        <v>4255591768</v>
      </c>
      <c r="AJ332" s="139" t="s">
        <v>9344</v>
      </c>
      <c r="AK332" s="139"/>
      <c r="AL332" s="139"/>
      <c r="AM332" s="139" t="s">
        <v>9345</v>
      </c>
      <c r="AN332" s="139"/>
      <c r="AO332" s="139" t="s">
        <v>2349</v>
      </c>
      <c r="AP332" s="139">
        <v>98004</v>
      </c>
      <c r="AQ332" s="139" t="s">
        <v>9346</v>
      </c>
      <c r="AR332" s="139">
        <v>98893</v>
      </c>
      <c r="AS332" s="139">
        <v>2026</v>
      </c>
      <c r="AT332" s="139" t="s">
        <v>7220</v>
      </c>
      <c r="AU332" s="139" t="s">
        <v>7682</v>
      </c>
      <c r="AV332" s="139" t="s">
        <v>7222</v>
      </c>
      <c r="AW332" s="139" t="s">
        <v>7293</v>
      </c>
      <c r="AX332" s="139" t="s">
        <v>7224</v>
      </c>
      <c r="AY332" s="139" t="s">
        <v>7716</v>
      </c>
      <c r="AZ332" s="139" t="s">
        <v>9347</v>
      </c>
      <c r="BA332" s="139"/>
      <c r="BB332" s="141">
        <v>46047</v>
      </c>
      <c r="BC332" s="141">
        <v>46068</v>
      </c>
      <c r="BD332" s="139" t="s">
        <v>9348</v>
      </c>
      <c r="BE332" s="145" t="s">
        <v>9338</v>
      </c>
      <c r="BF332" s="139" t="s">
        <v>2340</v>
      </c>
      <c r="BG332" s="139" t="s">
        <v>7228</v>
      </c>
      <c r="BH332" s="139" t="s">
        <v>7229</v>
      </c>
      <c r="BI332" s="139">
        <v>140</v>
      </c>
      <c r="BJ332" s="139" t="s">
        <v>2350</v>
      </c>
      <c r="BK332" s="139">
        <v>4</v>
      </c>
      <c r="BL332" s="139">
        <v>4</v>
      </c>
      <c r="BM332" s="139" t="s">
        <v>7572</v>
      </c>
      <c r="BN332" s="139"/>
      <c r="BO332" s="139">
        <v>140</v>
      </c>
      <c r="BP332" s="139">
        <v>70</v>
      </c>
      <c r="BQ332" s="139"/>
      <c r="BR332" s="139"/>
      <c r="BS332" s="139">
        <v>70</v>
      </c>
      <c r="BT332" s="139"/>
      <c r="BU332" s="139" t="s">
        <v>2360</v>
      </c>
      <c r="BV332" s="139"/>
      <c r="BW332" s="139"/>
      <c r="BX332" s="139"/>
      <c r="BY332" s="139"/>
      <c r="BZ332" s="139"/>
      <c r="CA332" s="139"/>
      <c r="CB332" s="139" t="s">
        <v>7231</v>
      </c>
      <c r="CC332" s="139" t="s">
        <v>7244</v>
      </c>
    </row>
    <row r="333" spans="1:81">
      <c r="A333" s="139">
        <v>332</v>
      </c>
      <c r="B333" s="139" t="s">
        <v>7210</v>
      </c>
      <c r="C333" s="145" t="s">
        <v>9349</v>
      </c>
      <c r="D333" s="139">
        <v>1</v>
      </c>
      <c r="E333" s="139">
        <v>1</v>
      </c>
      <c r="F333" s="139">
        <v>10</v>
      </c>
      <c r="G333" s="139">
        <v>0</v>
      </c>
      <c r="H333" s="139">
        <v>10</v>
      </c>
      <c r="I333" s="139"/>
      <c r="J333" s="139"/>
      <c r="K333" s="140">
        <v>46015.9618055556</v>
      </c>
      <c r="L333" s="140">
        <v>46015.9652777778</v>
      </c>
      <c r="M333" s="139" t="s">
        <v>2406</v>
      </c>
      <c r="N333" s="139" t="s">
        <v>9350</v>
      </c>
      <c r="O333" s="139" t="s">
        <v>2340</v>
      </c>
      <c r="P333" s="139" t="s">
        <v>9351</v>
      </c>
      <c r="Q333" s="139" t="s">
        <v>2342</v>
      </c>
      <c r="R333" s="145" t="s">
        <v>9352</v>
      </c>
      <c r="S333" s="139">
        <v>8338150</v>
      </c>
      <c r="T333" s="139" t="s">
        <v>9351</v>
      </c>
      <c r="U333" s="139" t="s">
        <v>9353</v>
      </c>
      <c r="V333" s="139">
        <v>1</v>
      </c>
      <c r="W333" s="139">
        <v>4088065398</v>
      </c>
      <c r="X333" s="139" t="s">
        <v>9354</v>
      </c>
      <c r="Y333" s="139"/>
      <c r="Z333" s="139"/>
      <c r="AA333" s="139"/>
      <c r="AB333" s="139"/>
      <c r="AC333" s="139"/>
      <c r="AD333" s="139"/>
      <c r="AE333" s="139"/>
      <c r="AF333" s="139"/>
      <c r="AG333" s="139"/>
      <c r="AH333" s="139" t="s">
        <v>9355</v>
      </c>
      <c r="AI333" s="139">
        <v>4088065398</v>
      </c>
      <c r="AJ333" s="139" t="s">
        <v>9356</v>
      </c>
      <c r="AK333" s="139"/>
      <c r="AL333" s="139"/>
      <c r="AM333" s="139" t="s">
        <v>2473</v>
      </c>
      <c r="AN333" s="139" t="s">
        <v>2369</v>
      </c>
      <c r="AO333" s="139" t="s">
        <v>2349</v>
      </c>
      <c r="AP333" s="139">
        <v>94539</v>
      </c>
      <c r="AQ333" s="139" t="s">
        <v>7320</v>
      </c>
      <c r="AR333" s="139">
        <v>88441</v>
      </c>
      <c r="AS333" s="139">
        <v>2025</v>
      </c>
      <c r="AT333" s="139" t="s">
        <v>7291</v>
      </c>
      <c r="AU333" s="139" t="s">
        <v>7309</v>
      </c>
      <c r="AV333" s="139" t="s">
        <v>7222</v>
      </c>
      <c r="AW333" s="139" t="s">
        <v>7223</v>
      </c>
      <c r="AX333" s="139" t="s">
        <v>7294</v>
      </c>
      <c r="AY333" s="139" t="s">
        <v>7295</v>
      </c>
      <c r="AZ333" s="139" t="s">
        <v>7310</v>
      </c>
      <c r="BA333" s="139"/>
      <c r="BB333" s="141">
        <v>46048</v>
      </c>
      <c r="BC333" s="141">
        <v>46048</v>
      </c>
      <c r="BD333" s="139" t="s">
        <v>7321</v>
      </c>
      <c r="BE333" s="145" t="s">
        <v>9349</v>
      </c>
      <c r="BF333" s="139" t="s">
        <v>2340</v>
      </c>
      <c r="BG333" s="139" t="s">
        <v>7228</v>
      </c>
      <c r="BH333" s="139" t="s">
        <v>7229</v>
      </c>
      <c r="BI333" s="139">
        <v>10</v>
      </c>
      <c r="BJ333" s="139" t="s">
        <v>2350</v>
      </c>
      <c r="BK333" s="139">
        <v>1</v>
      </c>
      <c r="BL333" s="139">
        <v>1</v>
      </c>
      <c r="BM333" s="139" t="s">
        <v>7312</v>
      </c>
      <c r="BN333" s="139"/>
      <c r="BO333" s="139">
        <v>10</v>
      </c>
      <c r="BP333" s="139">
        <v>0</v>
      </c>
      <c r="BQ333" s="139"/>
      <c r="BR333" s="139"/>
      <c r="BS333" s="139">
        <v>10</v>
      </c>
      <c r="BT333" s="139"/>
      <c r="BU333" s="139" t="s">
        <v>2521</v>
      </c>
      <c r="BV333" s="139"/>
      <c r="BW333" s="139"/>
      <c r="BX333" s="139"/>
      <c r="BY333" s="139"/>
      <c r="BZ333" s="139"/>
      <c r="CA333" s="139"/>
      <c r="CB333" s="139" t="s">
        <v>7231</v>
      </c>
      <c r="CC333" s="139" t="s">
        <v>7244</v>
      </c>
    </row>
    <row r="334" spans="1:81">
      <c r="A334" s="139">
        <v>333</v>
      </c>
      <c r="B334" s="139" t="s">
        <v>7210</v>
      </c>
      <c r="C334" s="145" t="s">
        <v>9357</v>
      </c>
      <c r="D334" s="139">
        <v>1</v>
      </c>
      <c r="E334" s="139">
        <v>1</v>
      </c>
      <c r="F334" s="139">
        <v>10</v>
      </c>
      <c r="G334" s="139">
        <v>0</v>
      </c>
      <c r="H334" s="139">
        <v>10</v>
      </c>
      <c r="I334" s="139"/>
      <c r="J334" s="139"/>
      <c r="K334" s="140">
        <v>46015.9597222222</v>
      </c>
      <c r="L334" s="140">
        <v>46015.9659722222</v>
      </c>
      <c r="M334" s="139" t="s">
        <v>2406</v>
      </c>
      <c r="N334" s="139" t="s">
        <v>9358</v>
      </c>
      <c r="O334" s="139" t="s">
        <v>2340</v>
      </c>
      <c r="P334" s="139" t="s">
        <v>9359</v>
      </c>
      <c r="Q334" s="139" t="s">
        <v>2342</v>
      </c>
      <c r="R334" s="145" t="s">
        <v>9360</v>
      </c>
      <c r="S334" s="139">
        <v>8338148</v>
      </c>
      <c r="T334" s="139" t="s">
        <v>9359</v>
      </c>
      <c r="U334" s="139" t="s">
        <v>9361</v>
      </c>
      <c r="V334" s="139">
        <v>1</v>
      </c>
      <c r="W334" s="139">
        <v>4088065398</v>
      </c>
      <c r="X334" s="139" t="s">
        <v>9354</v>
      </c>
      <c r="Y334" s="139"/>
      <c r="Z334" s="139"/>
      <c r="AA334" s="139"/>
      <c r="AB334" s="139"/>
      <c r="AC334" s="139"/>
      <c r="AD334" s="139"/>
      <c r="AE334" s="139"/>
      <c r="AF334" s="139"/>
      <c r="AG334" s="139"/>
      <c r="AH334" s="139" t="s">
        <v>9355</v>
      </c>
      <c r="AI334" s="139">
        <v>4088065398</v>
      </c>
      <c r="AJ334" s="139" t="s">
        <v>9356</v>
      </c>
      <c r="AK334" s="139"/>
      <c r="AL334" s="139"/>
      <c r="AM334" s="139" t="s">
        <v>2473</v>
      </c>
      <c r="AN334" s="139" t="s">
        <v>2369</v>
      </c>
      <c r="AO334" s="139" t="s">
        <v>2349</v>
      </c>
      <c r="AP334" s="139">
        <v>94539</v>
      </c>
      <c r="AQ334" s="139" t="s">
        <v>7320</v>
      </c>
      <c r="AR334" s="139">
        <v>88441</v>
      </c>
      <c r="AS334" s="139">
        <v>2025</v>
      </c>
      <c r="AT334" s="139" t="s">
        <v>7291</v>
      </c>
      <c r="AU334" s="139" t="s">
        <v>7309</v>
      </c>
      <c r="AV334" s="139" t="s">
        <v>7222</v>
      </c>
      <c r="AW334" s="139" t="s">
        <v>7223</v>
      </c>
      <c r="AX334" s="139" t="s">
        <v>7294</v>
      </c>
      <c r="AY334" s="139" t="s">
        <v>7295</v>
      </c>
      <c r="AZ334" s="139" t="s">
        <v>7310</v>
      </c>
      <c r="BA334" s="139"/>
      <c r="BB334" s="141">
        <v>46048</v>
      </c>
      <c r="BC334" s="141">
        <v>46048</v>
      </c>
      <c r="BD334" s="139" t="s">
        <v>7321</v>
      </c>
      <c r="BE334" s="145" t="s">
        <v>9357</v>
      </c>
      <c r="BF334" s="139" t="s">
        <v>2340</v>
      </c>
      <c r="BG334" s="139" t="s">
        <v>7228</v>
      </c>
      <c r="BH334" s="139" t="s">
        <v>7229</v>
      </c>
      <c r="BI334" s="139">
        <v>10</v>
      </c>
      <c r="BJ334" s="139" t="s">
        <v>2350</v>
      </c>
      <c r="BK334" s="139">
        <v>1</v>
      </c>
      <c r="BL334" s="139">
        <v>1</v>
      </c>
      <c r="BM334" s="139" t="s">
        <v>7312</v>
      </c>
      <c r="BN334" s="139"/>
      <c r="BO334" s="139">
        <v>10</v>
      </c>
      <c r="BP334" s="139">
        <v>0</v>
      </c>
      <c r="BQ334" s="139"/>
      <c r="BR334" s="139"/>
      <c r="BS334" s="139">
        <v>10</v>
      </c>
      <c r="BT334" s="139"/>
      <c r="BU334" s="139" t="s">
        <v>2521</v>
      </c>
      <c r="BV334" s="139"/>
      <c r="BW334" s="139"/>
      <c r="BX334" s="139"/>
      <c r="BY334" s="139"/>
      <c r="BZ334" s="139"/>
      <c r="CA334" s="139"/>
      <c r="CB334" s="139" t="s">
        <v>7231</v>
      </c>
      <c r="CC334" s="139" t="s">
        <v>7244</v>
      </c>
    </row>
    <row r="335" spans="1:81">
      <c r="A335" s="139">
        <v>334</v>
      </c>
      <c r="B335" s="139" t="s">
        <v>7210</v>
      </c>
      <c r="C335" s="145" t="s">
        <v>9362</v>
      </c>
      <c r="D335" s="139">
        <v>1</v>
      </c>
      <c r="E335" s="139">
        <v>1</v>
      </c>
      <c r="F335" s="139">
        <v>10</v>
      </c>
      <c r="G335" s="139">
        <v>0</v>
      </c>
      <c r="H335" s="139">
        <v>10</v>
      </c>
      <c r="I335" s="139"/>
      <c r="J335" s="139"/>
      <c r="K335" s="140">
        <v>46015.8805555556</v>
      </c>
      <c r="L335" s="140">
        <v>46015.8805555556</v>
      </c>
      <c r="M335" s="139" t="s">
        <v>2361</v>
      </c>
      <c r="N335" s="139" t="s">
        <v>9363</v>
      </c>
      <c r="O335" s="139" t="s">
        <v>2340</v>
      </c>
      <c r="P335" s="139" t="s">
        <v>9364</v>
      </c>
      <c r="Q335" s="139" t="s">
        <v>2342</v>
      </c>
      <c r="R335" s="145" t="s">
        <v>9365</v>
      </c>
      <c r="S335" s="139">
        <v>8210262</v>
      </c>
      <c r="T335" s="139" t="s">
        <v>9364</v>
      </c>
      <c r="U335" s="139" t="s">
        <v>9366</v>
      </c>
      <c r="V335" s="139">
        <v>1</v>
      </c>
      <c r="W335" s="139">
        <v>9098599062</v>
      </c>
      <c r="X335" s="139" t="s">
        <v>9367</v>
      </c>
      <c r="Y335" s="139"/>
      <c r="Z335" s="139"/>
      <c r="AA335" s="139"/>
      <c r="AB335" s="139"/>
      <c r="AC335" s="139"/>
      <c r="AD335" s="139"/>
      <c r="AE335" s="139"/>
      <c r="AF335" s="139"/>
      <c r="AG335" s="139"/>
      <c r="AH335" s="139" t="s">
        <v>9368</v>
      </c>
      <c r="AI335" s="139">
        <v>9098599062</v>
      </c>
      <c r="AJ335" s="139" t="s">
        <v>9369</v>
      </c>
      <c r="AK335" s="139"/>
      <c r="AL335" s="139"/>
      <c r="AM335" s="139" t="s">
        <v>3493</v>
      </c>
      <c r="AN335" s="139" t="s">
        <v>2369</v>
      </c>
      <c r="AO335" s="139" t="s">
        <v>2349</v>
      </c>
      <c r="AP335" s="139">
        <v>91739</v>
      </c>
      <c r="AQ335" s="139" t="s">
        <v>9300</v>
      </c>
      <c r="AR335" s="139">
        <v>90609</v>
      </c>
      <c r="AS335" s="139">
        <v>2025</v>
      </c>
      <c r="AT335" s="139" t="s">
        <v>7291</v>
      </c>
      <c r="AU335" s="139" t="s">
        <v>7292</v>
      </c>
      <c r="AV335" s="139" t="s">
        <v>7222</v>
      </c>
      <c r="AW335" s="139" t="s">
        <v>7293</v>
      </c>
      <c r="AX335" s="139" t="s">
        <v>7294</v>
      </c>
      <c r="AY335" s="139" t="s">
        <v>7295</v>
      </c>
      <c r="AZ335" s="139" t="s">
        <v>7296</v>
      </c>
      <c r="BA335" s="139"/>
      <c r="BB335" s="141">
        <v>46048</v>
      </c>
      <c r="BC335" s="141">
        <v>46048</v>
      </c>
      <c r="BD335" s="139" t="s">
        <v>9301</v>
      </c>
      <c r="BE335" s="145" t="s">
        <v>9362</v>
      </c>
      <c r="BF335" s="139" t="s">
        <v>2340</v>
      </c>
      <c r="BG335" s="139" t="s">
        <v>7228</v>
      </c>
      <c r="BH335" s="139" t="s">
        <v>7229</v>
      </c>
      <c r="BI335" s="139">
        <v>10</v>
      </c>
      <c r="BJ335" s="139" t="s">
        <v>2350</v>
      </c>
      <c r="BK335" s="139">
        <v>1</v>
      </c>
      <c r="BL335" s="139">
        <v>1</v>
      </c>
      <c r="BM335" s="139" t="s">
        <v>7312</v>
      </c>
      <c r="BN335" s="139"/>
      <c r="BO335" s="139">
        <v>10</v>
      </c>
      <c r="BP335" s="139">
        <v>0</v>
      </c>
      <c r="BQ335" s="139"/>
      <c r="BR335" s="139"/>
      <c r="BS335" s="139">
        <v>10</v>
      </c>
      <c r="BT335" s="139"/>
      <c r="BU335" s="139" t="s">
        <v>2360</v>
      </c>
      <c r="BV335" s="139"/>
      <c r="BW335" s="139"/>
      <c r="BX335" s="139"/>
      <c r="BY335" s="139"/>
      <c r="BZ335" s="139"/>
      <c r="CA335" s="139"/>
      <c r="CB335" s="139" t="s">
        <v>7231</v>
      </c>
      <c r="CC335" s="139"/>
    </row>
    <row r="336" spans="1:81">
      <c r="A336" s="139">
        <v>335</v>
      </c>
      <c r="B336" s="139" t="s">
        <v>7210</v>
      </c>
      <c r="C336" s="145" t="s">
        <v>9370</v>
      </c>
      <c r="D336" s="139">
        <v>1</v>
      </c>
      <c r="E336" s="139">
        <v>2</v>
      </c>
      <c r="F336" s="139">
        <v>260</v>
      </c>
      <c r="G336" s="139">
        <v>0</v>
      </c>
      <c r="H336" s="139">
        <v>260</v>
      </c>
      <c r="I336" s="139"/>
      <c r="J336" s="139"/>
      <c r="K336" s="140">
        <v>46015.8430555556</v>
      </c>
      <c r="L336" s="140">
        <v>46015.84375</v>
      </c>
      <c r="M336" s="139" t="s">
        <v>9371</v>
      </c>
      <c r="N336" s="139" t="s">
        <v>9372</v>
      </c>
      <c r="O336" s="139" t="s">
        <v>2340</v>
      </c>
      <c r="P336" s="139" t="s">
        <v>9373</v>
      </c>
      <c r="Q336" s="139" t="s">
        <v>2342</v>
      </c>
      <c r="R336" s="145" t="s">
        <v>9374</v>
      </c>
      <c r="S336" s="139">
        <v>8135487</v>
      </c>
      <c r="T336" s="139" t="s">
        <v>9373</v>
      </c>
      <c r="U336" s="139" t="s">
        <v>2761</v>
      </c>
      <c r="V336" s="139">
        <v>86</v>
      </c>
      <c r="W336" s="139">
        <v>18115751021</v>
      </c>
      <c r="X336" s="139" t="s">
        <v>9375</v>
      </c>
      <c r="Y336" s="139" t="s">
        <v>9376</v>
      </c>
      <c r="Z336" s="139">
        <v>18115751021</v>
      </c>
      <c r="AA336" s="139" t="s">
        <v>9377</v>
      </c>
      <c r="AB336" s="139"/>
      <c r="AC336" s="139" t="s">
        <v>2924</v>
      </c>
      <c r="AD336" s="139" t="s">
        <v>2376</v>
      </c>
      <c r="AE336" s="139" t="s">
        <v>2377</v>
      </c>
      <c r="AF336" s="139" t="s">
        <v>2378</v>
      </c>
      <c r="AG336" s="139">
        <v>200092</v>
      </c>
      <c r="AH336" s="139" t="s">
        <v>9376</v>
      </c>
      <c r="AI336" s="139">
        <v>18115751021</v>
      </c>
      <c r="AJ336" s="139" t="s">
        <v>9377</v>
      </c>
      <c r="AK336" s="139"/>
      <c r="AL336" s="139" t="s">
        <v>2924</v>
      </c>
      <c r="AM336" s="139" t="s">
        <v>2376</v>
      </c>
      <c r="AN336" s="139" t="s">
        <v>2377</v>
      </c>
      <c r="AO336" s="139" t="s">
        <v>2378</v>
      </c>
      <c r="AP336" s="139">
        <v>200092</v>
      </c>
      <c r="AQ336" s="139" t="s">
        <v>7859</v>
      </c>
      <c r="AR336" s="139">
        <v>97808</v>
      </c>
      <c r="AS336" s="139">
        <v>2026</v>
      </c>
      <c r="AT336" s="139" t="s">
        <v>7220</v>
      </c>
      <c r="AU336" s="139" t="s">
        <v>7682</v>
      </c>
      <c r="AV336" s="139" t="s">
        <v>7222</v>
      </c>
      <c r="AW336" s="139" t="s">
        <v>7365</v>
      </c>
      <c r="AX336" s="139" t="s">
        <v>7224</v>
      </c>
      <c r="AY336" s="139" t="s">
        <v>7238</v>
      </c>
      <c r="AZ336" s="139" t="s">
        <v>7683</v>
      </c>
      <c r="BA336" s="139"/>
      <c r="BB336" s="141">
        <v>46045</v>
      </c>
      <c r="BC336" s="141">
        <v>46150</v>
      </c>
      <c r="BD336" s="139" t="s">
        <v>8026</v>
      </c>
      <c r="BE336" s="145" t="s">
        <v>9378</v>
      </c>
      <c r="BF336" s="139" t="s">
        <v>2340</v>
      </c>
      <c r="BG336" s="139" t="s">
        <v>172</v>
      </c>
      <c r="BH336" s="139" t="s">
        <v>7242</v>
      </c>
      <c r="BI336" s="139">
        <v>50</v>
      </c>
      <c r="BJ336" s="139" t="s">
        <v>2350</v>
      </c>
      <c r="BK336" s="139">
        <v>15</v>
      </c>
      <c r="BL336" s="139">
        <v>15</v>
      </c>
      <c r="BM336" s="139" t="s">
        <v>7508</v>
      </c>
      <c r="BN336" s="139"/>
      <c r="BO336" s="139">
        <v>50</v>
      </c>
      <c r="BP336" s="139">
        <v>0</v>
      </c>
      <c r="BQ336" s="139"/>
      <c r="BR336" s="139"/>
      <c r="BS336" s="139">
        <v>50</v>
      </c>
      <c r="BT336" s="139"/>
      <c r="BU336" s="139" t="s">
        <v>2360</v>
      </c>
      <c r="BV336" s="139"/>
      <c r="BW336" s="139"/>
      <c r="BX336" s="139"/>
      <c r="BY336" s="139"/>
      <c r="BZ336" s="139"/>
      <c r="CA336" s="139"/>
      <c r="CB336" s="139" t="s">
        <v>7231</v>
      </c>
      <c r="CC336" s="139"/>
    </row>
    <row r="337" spans="1:81">
      <c r="A337" s="139">
        <v>336</v>
      </c>
      <c r="B337" s="139" t="s">
        <v>7210</v>
      </c>
      <c r="C337" s="145" t="s">
        <v>9370</v>
      </c>
      <c r="D337" s="139">
        <v>1</v>
      </c>
      <c r="E337" s="139">
        <v>2</v>
      </c>
      <c r="F337" s="139">
        <v>260</v>
      </c>
      <c r="G337" s="139">
        <v>0</v>
      </c>
      <c r="H337" s="139">
        <v>260</v>
      </c>
      <c r="I337" s="139"/>
      <c r="J337" s="139"/>
      <c r="K337" s="140">
        <v>46015.8430555556</v>
      </c>
      <c r="L337" s="140">
        <v>46015.84375</v>
      </c>
      <c r="M337" s="139" t="s">
        <v>9371</v>
      </c>
      <c r="N337" s="139" t="s">
        <v>9372</v>
      </c>
      <c r="O337" s="139" t="s">
        <v>2340</v>
      </c>
      <c r="P337" s="139" t="s">
        <v>9373</v>
      </c>
      <c r="Q337" s="139" t="s">
        <v>2342</v>
      </c>
      <c r="R337" s="145" t="s">
        <v>9374</v>
      </c>
      <c r="S337" s="139">
        <v>8135487</v>
      </c>
      <c r="T337" s="139" t="s">
        <v>9373</v>
      </c>
      <c r="U337" s="139" t="s">
        <v>2761</v>
      </c>
      <c r="V337" s="139">
        <v>86</v>
      </c>
      <c r="W337" s="139">
        <v>18115751021</v>
      </c>
      <c r="X337" s="139" t="s">
        <v>9375</v>
      </c>
      <c r="Y337" s="139" t="s">
        <v>9376</v>
      </c>
      <c r="Z337" s="139">
        <v>18115751021</v>
      </c>
      <c r="AA337" s="139" t="s">
        <v>9377</v>
      </c>
      <c r="AB337" s="139"/>
      <c r="AC337" s="139" t="s">
        <v>2924</v>
      </c>
      <c r="AD337" s="139" t="s">
        <v>2376</v>
      </c>
      <c r="AE337" s="139" t="s">
        <v>2377</v>
      </c>
      <c r="AF337" s="139" t="s">
        <v>2378</v>
      </c>
      <c r="AG337" s="139">
        <v>200092</v>
      </c>
      <c r="AH337" s="139" t="s">
        <v>9376</v>
      </c>
      <c r="AI337" s="139">
        <v>18115751021</v>
      </c>
      <c r="AJ337" s="139" t="s">
        <v>9377</v>
      </c>
      <c r="AK337" s="139"/>
      <c r="AL337" s="139" t="s">
        <v>2924</v>
      </c>
      <c r="AM337" s="139" t="s">
        <v>2376</v>
      </c>
      <c r="AN337" s="139" t="s">
        <v>2377</v>
      </c>
      <c r="AO337" s="139" t="s">
        <v>2378</v>
      </c>
      <c r="AP337" s="139">
        <v>200092</v>
      </c>
      <c r="AQ337" s="139" t="s">
        <v>7859</v>
      </c>
      <c r="AR337" s="139">
        <v>97808</v>
      </c>
      <c r="AS337" s="139">
        <v>2026</v>
      </c>
      <c r="AT337" s="139" t="s">
        <v>7220</v>
      </c>
      <c r="AU337" s="139" t="s">
        <v>7682</v>
      </c>
      <c r="AV337" s="139" t="s">
        <v>7222</v>
      </c>
      <c r="AW337" s="139" t="s">
        <v>7365</v>
      </c>
      <c r="AX337" s="139" t="s">
        <v>7224</v>
      </c>
      <c r="AY337" s="139" t="s">
        <v>7238</v>
      </c>
      <c r="AZ337" s="139" t="s">
        <v>7683</v>
      </c>
      <c r="BA337" s="139"/>
      <c r="BB337" s="141">
        <v>46045</v>
      </c>
      <c r="BC337" s="141">
        <v>46150</v>
      </c>
      <c r="BD337" s="139" t="s">
        <v>8026</v>
      </c>
      <c r="BE337" s="145" t="s">
        <v>9379</v>
      </c>
      <c r="BF337" s="139" t="s">
        <v>2340</v>
      </c>
      <c r="BG337" s="139" t="s">
        <v>7228</v>
      </c>
      <c r="BH337" s="139" t="s">
        <v>7229</v>
      </c>
      <c r="BI337" s="139">
        <v>787.5</v>
      </c>
      <c r="BJ337" s="139" t="s">
        <v>2350</v>
      </c>
      <c r="BK337" s="139">
        <v>15</v>
      </c>
      <c r="BL337" s="139">
        <v>4</v>
      </c>
      <c r="BM337" s="139" t="s">
        <v>7508</v>
      </c>
      <c r="BN337" s="139">
        <v>1</v>
      </c>
      <c r="BO337" s="139">
        <v>210</v>
      </c>
      <c r="BP337" s="139">
        <v>0</v>
      </c>
      <c r="BQ337" s="139"/>
      <c r="BR337" s="139"/>
      <c r="BS337" s="139">
        <v>210</v>
      </c>
      <c r="BT337" s="139"/>
      <c r="BU337" s="139" t="s">
        <v>2360</v>
      </c>
      <c r="BV337" s="139"/>
      <c r="BW337" s="139"/>
      <c r="BX337" s="139"/>
      <c r="BY337" s="139"/>
      <c r="BZ337" s="139"/>
      <c r="CA337" s="139"/>
      <c r="CB337" s="139" t="s">
        <v>7231</v>
      </c>
      <c r="CC337" s="139"/>
    </row>
    <row r="338" spans="1:81">
      <c r="A338" s="139">
        <v>337</v>
      </c>
      <c r="B338" s="139" t="s">
        <v>7210</v>
      </c>
      <c r="C338" s="145" t="s">
        <v>9380</v>
      </c>
      <c r="D338" s="139">
        <v>1</v>
      </c>
      <c r="E338" s="139">
        <v>1</v>
      </c>
      <c r="F338" s="139">
        <v>10</v>
      </c>
      <c r="G338" s="139">
        <v>0</v>
      </c>
      <c r="H338" s="139">
        <v>10</v>
      </c>
      <c r="I338" s="139"/>
      <c r="J338" s="139"/>
      <c r="K338" s="140">
        <v>46015.7548611111</v>
      </c>
      <c r="L338" s="140">
        <v>46015.7555555556</v>
      </c>
      <c r="M338" s="139" t="s">
        <v>2406</v>
      </c>
      <c r="N338" s="139" t="s">
        <v>9381</v>
      </c>
      <c r="O338" s="139" t="s">
        <v>2340</v>
      </c>
      <c r="P338" s="139" t="s">
        <v>9382</v>
      </c>
      <c r="Q338" s="139" t="s">
        <v>2342</v>
      </c>
      <c r="R338" s="145" t="s">
        <v>9383</v>
      </c>
      <c r="S338" s="139">
        <v>8294550</v>
      </c>
      <c r="T338" s="139" t="s">
        <v>9382</v>
      </c>
      <c r="U338" s="139" t="s">
        <v>9384</v>
      </c>
      <c r="V338" s="139"/>
      <c r="W338" s="139"/>
      <c r="X338" s="139" t="s">
        <v>9385</v>
      </c>
      <c r="Y338" s="139"/>
      <c r="Z338" s="139"/>
      <c r="AA338" s="139"/>
      <c r="AB338" s="139"/>
      <c r="AC338" s="139"/>
      <c r="AD338" s="139"/>
      <c r="AE338" s="139"/>
      <c r="AF338" s="139"/>
      <c r="AG338" s="139"/>
      <c r="AH338" s="139" t="s">
        <v>9386</v>
      </c>
      <c r="AI338" s="139">
        <v>6126072459</v>
      </c>
      <c r="AJ338" s="139" t="s">
        <v>9387</v>
      </c>
      <c r="AK338" s="139"/>
      <c r="AL338" s="139"/>
      <c r="AM338" s="139" t="s">
        <v>3153</v>
      </c>
      <c r="AN338" s="139" t="s">
        <v>2369</v>
      </c>
      <c r="AO338" s="139" t="s">
        <v>2349</v>
      </c>
      <c r="AP338" s="139">
        <v>94086</v>
      </c>
      <c r="AQ338" s="139" t="s">
        <v>7801</v>
      </c>
      <c r="AR338" s="139">
        <v>88439</v>
      </c>
      <c r="AS338" s="139">
        <v>2025</v>
      </c>
      <c r="AT338" s="139" t="s">
        <v>7291</v>
      </c>
      <c r="AU338" s="139" t="s">
        <v>7309</v>
      </c>
      <c r="AV338" s="139" t="s">
        <v>7222</v>
      </c>
      <c r="AW338" s="139" t="s">
        <v>7223</v>
      </c>
      <c r="AX338" s="139" t="s">
        <v>7294</v>
      </c>
      <c r="AY338" s="139" t="s">
        <v>7295</v>
      </c>
      <c r="AZ338" s="139" t="s">
        <v>7310</v>
      </c>
      <c r="BA338" s="139"/>
      <c r="BB338" s="141">
        <v>46047</v>
      </c>
      <c r="BC338" s="141">
        <v>46047</v>
      </c>
      <c r="BD338" s="139" t="s">
        <v>7802</v>
      </c>
      <c r="BE338" s="145" t="s">
        <v>9380</v>
      </c>
      <c r="BF338" s="139" t="s">
        <v>2340</v>
      </c>
      <c r="BG338" s="139" t="s">
        <v>7228</v>
      </c>
      <c r="BH338" s="139" t="s">
        <v>7229</v>
      </c>
      <c r="BI338" s="139">
        <v>10</v>
      </c>
      <c r="BJ338" s="139" t="s">
        <v>2350</v>
      </c>
      <c r="BK338" s="139">
        <v>1</v>
      </c>
      <c r="BL338" s="139">
        <v>1</v>
      </c>
      <c r="BM338" s="139" t="s">
        <v>7572</v>
      </c>
      <c r="BN338" s="139"/>
      <c r="BO338" s="139">
        <v>10</v>
      </c>
      <c r="BP338" s="139">
        <v>0</v>
      </c>
      <c r="BQ338" s="139"/>
      <c r="BR338" s="139"/>
      <c r="BS338" s="139">
        <v>10</v>
      </c>
      <c r="BT338" s="139"/>
      <c r="BU338" s="139" t="s">
        <v>2521</v>
      </c>
      <c r="BV338" s="139"/>
      <c r="BW338" s="139"/>
      <c r="BX338" s="139"/>
      <c r="BY338" s="139"/>
      <c r="BZ338" s="139"/>
      <c r="CA338" s="139"/>
      <c r="CB338" s="139" t="s">
        <v>7231</v>
      </c>
      <c r="CC338" s="139" t="s">
        <v>7244</v>
      </c>
    </row>
    <row r="339" spans="1:81">
      <c r="A339" s="139">
        <v>338</v>
      </c>
      <c r="B339" s="139" t="s">
        <v>7210</v>
      </c>
      <c r="C339" s="145" t="s">
        <v>9388</v>
      </c>
      <c r="D339" s="139">
        <v>1</v>
      </c>
      <c r="E339" s="139">
        <v>1</v>
      </c>
      <c r="F339" s="139">
        <v>10</v>
      </c>
      <c r="G339" s="139">
        <v>0</v>
      </c>
      <c r="H339" s="139">
        <v>10</v>
      </c>
      <c r="I339" s="139"/>
      <c r="J339" s="139"/>
      <c r="K339" s="140">
        <v>46015.74375</v>
      </c>
      <c r="L339" s="140">
        <v>46015.74375</v>
      </c>
      <c r="M339" s="139" t="s">
        <v>2361</v>
      </c>
      <c r="N339" s="139" t="s">
        <v>9389</v>
      </c>
      <c r="O339" s="139" t="s">
        <v>2340</v>
      </c>
      <c r="P339" s="139" t="s">
        <v>9390</v>
      </c>
      <c r="Q339" s="139" t="s">
        <v>2342</v>
      </c>
      <c r="R339" s="145" t="s">
        <v>9391</v>
      </c>
      <c r="S339" s="139">
        <v>7905831</v>
      </c>
      <c r="T339" s="139" t="s">
        <v>9390</v>
      </c>
      <c r="U339" s="139" t="s">
        <v>9392</v>
      </c>
      <c r="V339" s="139">
        <v>1</v>
      </c>
      <c r="W339" s="139">
        <v>6267538019</v>
      </c>
      <c r="X339" s="139" t="s">
        <v>9393</v>
      </c>
      <c r="Y339" s="139"/>
      <c r="Z339" s="139"/>
      <c r="AA339" s="139"/>
      <c r="AB339" s="139"/>
      <c r="AC339" s="139"/>
      <c r="AD339" s="139"/>
      <c r="AE339" s="139"/>
      <c r="AF339" s="139"/>
      <c r="AG339" s="139"/>
      <c r="AH339" s="139" t="s">
        <v>9390</v>
      </c>
      <c r="AI339" s="139">
        <v>6267538019</v>
      </c>
      <c r="AJ339" s="139" t="s">
        <v>9394</v>
      </c>
      <c r="AK339" s="139"/>
      <c r="AL339" s="139"/>
      <c r="AM339" s="139" t="s">
        <v>9395</v>
      </c>
      <c r="AN339" s="139" t="s">
        <v>2369</v>
      </c>
      <c r="AO339" s="139" t="s">
        <v>2349</v>
      </c>
      <c r="AP339" s="139">
        <v>91765</v>
      </c>
      <c r="AQ339" s="139" t="s">
        <v>9396</v>
      </c>
      <c r="AR339" s="139">
        <v>90607</v>
      </c>
      <c r="AS339" s="139">
        <v>2025</v>
      </c>
      <c r="AT339" s="139" t="s">
        <v>7291</v>
      </c>
      <c r="AU339" s="139" t="s">
        <v>7292</v>
      </c>
      <c r="AV339" s="139" t="s">
        <v>7222</v>
      </c>
      <c r="AW339" s="139" t="s">
        <v>7293</v>
      </c>
      <c r="AX339" s="139" t="s">
        <v>7294</v>
      </c>
      <c r="AY339" s="139" t="s">
        <v>7295</v>
      </c>
      <c r="AZ339" s="139" t="s">
        <v>7296</v>
      </c>
      <c r="BA339" s="139"/>
      <c r="BB339" s="141">
        <v>46047</v>
      </c>
      <c r="BC339" s="141">
        <v>46047</v>
      </c>
      <c r="BD339" s="139" t="s">
        <v>9397</v>
      </c>
      <c r="BE339" s="145" t="s">
        <v>9388</v>
      </c>
      <c r="BF339" s="139" t="s">
        <v>2340</v>
      </c>
      <c r="BG339" s="139" t="s">
        <v>7228</v>
      </c>
      <c r="BH339" s="139" t="s">
        <v>7229</v>
      </c>
      <c r="BI339" s="139">
        <v>10</v>
      </c>
      <c r="BJ339" s="139" t="s">
        <v>2350</v>
      </c>
      <c r="BK339" s="139">
        <v>1</v>
      </c>
      <c r="BL339" s="139">
        <v>1</v>
      </c>
      <c r="BM339" s="139" t="s">
        <v>7572</v>
      </c>
      <c r="BN339" s="139"/>
      <c r="BO339" s="139">
        <v>10</v>
      </c>
      <c r="BP339" s="139">
        <v>0</v>
      </c>
      <c r="BQ339" s="139"/>
      <c r="BR339" s="139"/>
      <c r="BS339" s="139">
        <v>10</v>
      </c>
      <c r="BT339" s="139"/>
      <c r="BU339" s="139" t="s">
        <v>2360</v>
      </c>
      <c r="BV339" s="139"/>
      <c r="BW339" s="139"/>
      <c r="BX339" s="139"/>
      <c r="BY339" s="139"/>
      <c r="BZ339" s="139"/>
      <c r="CA339" s="139"/>
      <c r="CB339" s="139" t="s">
        <v>7231</v>
      </c>
      <c r="CC339" s="139"/>
    </row>
    <row r="340" spans="1:81">
      <c r="A340" s="139">
        <v>339</v>
      </c>
      <c r="B340" s="139" t="s">
        <v>7210</v>
      </c>
      <c r="C340" s="145" t="s">
        <v>9398</v>
      </c>
      <c r="D340" s="139">
        <v>1</v>
      </c>
      <c r="E340" s="139">
        <v>2</v>
      </c>
      <c r="F340" s="139">
        <v>1310</v>
      </c>
      <c r="G340" s="139">
        <v>20</v>
      </c>
      <c r="H340" s="139">
        <v>1290</v>
      </c>
      <c r="I340" s="139"/>
      <c r="J340" s="139"/>
      <c r="K340" s="140">
        <v>46015.6881944444</v>
      </c>
      <c r="L340" s="140">
        <v>46015.6916666667</v>
      </c>
      <c r="M340" s="139" t="s">
        <v>2338</v>
      </c>
      <c r="N340" s="139" t="s">
        <v>9399</v>
      </c>
      <c r="O340" s="139" t="s">
        <v>2340</v>
      </c>
      <c r="P340" s="139" t="s">
        <v>9400</v>
      </c>
      <c r="Q340" s="139" t="s">
        <v>2342</v>
      </c>
      <c r="R340" s="145" t="s">
        <v>9401</v>
      </c>
      <c r="S340" s="139">
        <v>8240602</v>
      </c>
      <c r="T340" s="139" t="s">
        <v>9400</v>
      </c>
      <c r="U340" s="139" t="s">
        <v>9402</v>
      </c>
      <c r="V340" s="139">
        <v>1</v>
      </c>
      <c r="W340" s="139">
        <v>8325239538</v>
      </c>
      <c r="X340" s="139" t="s">
        <v>9403</v>
      </c>
      <c r="Y340" s="139" t="s">
        <v>9404</v>
      </c>
      <c r="Z340" s="139">
        <v>8325239538</v>
      </c>
      <c r="AA340" s="139" t="s">
        <v>9405</v>
      </c>
      <c r="AB340" s="139"/>
      <c r="AC340" s="139"/>
      <c r="AD340" s="139" t="s">
        <v>3405</v>
      </c>
      <c r="AE340" s="139" t="s">
        <v>2674</v>
      </c>
      <c r="AF340" s="139" t="s">
        <v>2349</v>
      </c>
      <c r="AG340" s="139">
        <v>77494</v>
      </c>
      <c r="AH340" s="139" t="s">
        <v>9404</v>
      </c>
      <c r="AI340" s="139">
        <v>8325239538</v>
      </c>
      <c r="AJ340" s="139" t="s">
        <v>9405</v>
      </c>
      <c r="AK340" s="139"/>
      <c r="AL340" s="139"/>
      <c r="AM340" s="139" t="s">
        <v>3405</v>
      </c>
      <c r="AN340" s="139" t="s">
        <v>2674</v>
      </c>
      <c r="AO340" s="139" t="s">
        <v>2349</v>
      </c>
      <c r="AP340" s="139">
        <v>77494</v>
      </c>
      <c r="AQ340" s="139" t="s">
        <v>7788</v>
      </c>
      <c r="AR340" s="139">
        <v>93504</v>
      </c>
      <c r="AS340" s="139">
        <v>2026</v>
      </c>
      <c r="AT340" s="139" t="s">
        <v>7220</v>
      </c>
      <c r="AU340" s="139" t="s">
        <v>7221</v>
      </c>
      <c r="AV340" s="139" t="s">
        <v>7222</v>
      </c>
      <c r="AW340" s="139" t="s">
        <v>7330</v>
      </c>
      <c r="AX340" s="139" t="s">
        <v>7224</v>
      </c>
      <c r="AY340" s="139" t="s">
        <v>7238</v>
      </c>
      <c r="AZ340" s="139" t="s">
        <v>7331</v>
      </c>
      <c r="BA340" s="139"/>
      <c r="BB340" s="141">
        <v>46031</v>
      </c>
      <c r="BC340" s="141">
        <v>46164</v>
      </c>
      <c r="BD340" s="139" t="s">
        <v>7382</v>
      </c>
      <c r="BE340" s="145" t="s">
        <v>9406</v>
      </c>
      <c r="BF340" s="139" t="s">
        <v>2340</v>
      </c>
      <c r="BG340" s="139" t="s">
        <v>172</v>
      </c>
      <c r="BH340" s="139" t="s">
        <v>7242</v>
      </c>
      <c r="BI340" s="139">
        <v>50</v>
      </c>
      <c r="BJ340" s="139" t="s">
        <v>2350</v>
      </c>
      <c r="BK340" s="139">
        <v>18</v>
      </c>
      <c r="BL340" s="139">
        <v>18</v>
      </c>
      <c r="BM340" s="139" t="s">
        <v>7384</v>
      </c>
      <c r="BN340" s="139"/>
      <c r="BO340" s="139">
        <v>50</v>
      </c>
      <c r="BP340" s="139">
        <v>0</v>
      </c>
      <c r="BQ340" s="139"/>
      <c r="BR340" s="139"/>
      <c r="BS340" s="139">
        <v>50</v>
      </c>
      <c r="BT340" s="139"/>
      <c r="BU340" s="139" t="s">
        <v>2386</v>
      </c>
      <c r="BV340" s="139"/>
      <c r="BW340" s="139"/>
      <c r="BX340" s="139"/>
      <c r="BY340" s="139"/>
      <c r="BZ340" s="139"/>
      <c r="CA340" s="139"/>
      <c r="CB340" s="139" t="s">
        <v>7231</v>
      </c>
      <c r="CC340" s="139" t="s">
        <v>7232</v>
      </c>
    </row>
    <row r="341" spans="1:81">
      <c r="A341" s="139">
        <v>340</v>
      </c>
      <c r="B341" s="139" t="s">
        <v>7210</v>
      </c>
      <c r="C341" s="145" t="s">
        <v>9398</v>
      </c>
      <c r="D341" s="139">
        <v>1</v>
      </c>
      <c r="E341" s="139">
        <v>2</v>
      </c>
      <c r="F341" s="139">
        <v>1310</v>
      </c>
      <c r="G341" s="139">
        <v>20</v>
      </c>
      <c r="H341" s="139">
        <v>1290</v>
      </c>
      <c r="I341" s="139"/>
      <c r="J341" s="139"/>
      <c r="K341" s="140">
        <v>46015.6881944444</v>
      </c>
      <c r="L341" s="140">
        <v>46015.6916666667</v>
      </c>
      <c r="M341" s="139" t="s">
        <v>2338</v>
      </c>
      <c r="N341" s="139" t="s">
        <v>9399</v>
      </c>
      <c r="O341" s="139" t="s">
        <v>2340</v>
      </c>
      <c r="P341" s="139" t="s">
        <v>9400</v>
      </c>
      <c r="Q341" s="139" t="s">
        <v>2342</v>
      </c>
      <c r="R341" s="145" t="s">
        <v>9401</v>
      </c>
      <c r="S341" s="139">
        <v>8240602</v>
      </c>
      <c r="T341" s="139" t="s">
        <v>9400</v>
      </c>
      <c r="U341" s="139" t="s">
        <v>9402</v>
      </c>
      <c r="V341" s="139">
        <v>1</v>
      </c>
      <c r="W341" s="139">
        <v>8325239538</v>
      </c>
      <c r="X341" s="139" t="s">
        <v>9403</v>
      </c>
      <c r="Y341" s="139" t="s">
        <v>9404</v>
      </c>
      <c r="Z341" s="139">
        <v>8325239538</v>
      </c>
      <c r="AA341" s="139" t="s">
        <v>9405</v>
      </c>
      <c r="AB341" s="139"/>
      <c r="AC341" s="139"/>
      <c r="AD341" s="139" t="s">
        <v>3405</v>
      </c>
      <c r="AE341" s="139" t="s">
        <v>2674</v>
      </c>
      <c r="AF341" s="139" t="s">
        <v>2349</v>
      </c>
      <c r="AG341" s="139">
        <v>77494</v>
      </c>
      <c r="AH341" s="139" t="s">
        <v>9404</v>
      </c>
      <c r="AI341" s="139">
        <v>8325239538</v>
      </c>
      <c r="AJ341" s="139" t="s">
        <v>9405</v>
      </c>
      <c r="AK341" s="139"/>
      <c r="AL341" s="139"/>
      <c r="AM341" s="139" t="s">
        <v>3405</v>
      </c>
      <c r="AN341" s="139" t="s">
        <v>2674</v>
      </c>
      <c r="AO341" s="139" t="s">
        <v>2349</v>
      </c>
      <c r="AP341" s="139">
        <v>77494</v>
      </c>
      <c r="AQ341" s="139" t="s">
        <v>7788</v>
      </c>
      <c r="AR341" s="139">
        <v>93504</v>
      </c>
      <c r="AS341" s="139">
        <v>2026</v>
      </c>
      <c r="AT341" s="139" t="s">
        <v>7220</v>
      </c>
      <c r="AU341" s="139" t="s">
        <v>7221</v>
      </c>
      <c r="AV341" s="139" t="s">
        <v>7222</v>
      </c>
      <c r="AW341" s="139" t="s">
        <v>7330</v>
      </c>
      <c r="AX341" s="139" t="s">
        <v>7224</v>
      </c>
      <c r="AY341" s="139" t="s">
        <v>7238</v>
      </c>
      <c r="AZ341" s="139" t="s">
        <v>7331</v>
      </c>
      <c r="BA341" s="139"/>
      <c r="BB341" s="141">
        <v>46031</v>
      </c>
      <c r="BC341" s="141">
        <v>46164</v>
      </c>
      <c r="BD341" s="139" t="s">
        <v>7382</v>
      </c>
      <c r="BE341" s="145" t="s">
        <v>9407</v>
      </c>
      <c r="BF341" s="139" t="s">
        <v>2340</v>
      </c>
      <c r="BG341" s="139" t="s">
        <v>7228</v>
      </c>
      <c r="BH341" s="139" t="s">
        <v>7229</v>
      </c>
      <c r="BI341" s="139">
        <v>1260</v>
      </c>
      <c r="BJ341" s="139" t="s">
        <v>2350</v>
      </c>
      <c r="BK341" s="139">
        <v>18</v>
      </c>
      <c r="BL341" s="139">
        <v>18</v>
      </c>
      <c r="BM341" s="139" t="s">
        <v>7384</v>
      </c>
      <c r="BN341" s="139"/>
      <c r="BO341" s="139">
        <v>1260</v>
      </c>
      <c r="BP341" s="139">
        <v>20</v>
      </c>
      <c r="BQ341" s="139"/>
      <c r="BR341" s="139"/>
      <c r="BS341" s="139">
        <v>1240</v>
      </c>
      <c r="BT341" s="139"/>
      <c r="BU341" s="139" t="s">
        <v>2386</v>
      </c>
      <c r="BV341" s="139"/>
      <c r="BW341" s="139"/>
      <c r="BX341" s="139"/>
      <c r="BY341" s="139"/>
      <c r="BZ341" s="139"/>
      <c r="CA341" s="139"/>
      <c r="CB341" s="139" t="s">
        <v>7231</v>
      </c>
      <c r="CC341" s="139" t="s">
        <v>7232</v>
      </c>
    </row>
    <row r="342" spans="1:81">
      <c r="A342" s="139">
        <v>341</v>
      </c>
      <c r="B342" s="139" t="s">
        <v>7210</v>
      </c>
      <c r="C342" s="145" t="s">
        <v>9408</v>
      </c>
      <c r="D342" s="139">
        <v>1</v>
      </c>
      <c r="E342" s="139">
        <v>2</v>
      </c>
      <c r="F342" s="139">
        <v>837.5</v>
      </c>
      <c r="G342" s="139">
        <v>20</v>
      </c>
      <c r="H342" s="139">
        <v>817.5</v>
      </c>
      <c r="I342" s="139"/>
      <c r="J342" s="139"/>
      <c r="K342" s="140">
        <v>46015.6708333333</v>
      </c>
      <c r="L342" s="140">
        <v>46015.6715277778</v>
      </c>
      <c r="M342" s="139" t="s">
        <v>2338</v>
      </c>
      <c r="N342" s="139" t="s">
        <v>9409</v>
      </c>
      <c r="O342" s="139" t="s">
        <v>2340</v>
      </c>
      <c r="P342" s="139" t="s">
        <v>6445</v>
      </c>
      <c r="Q342" s="139" t="s">
        <v>2342</v>
      </c>
      <c r="R342" s="145" t="s">
        <v>9410</v>
      </c>
      <c r="S342" s="139">
        <v>7993080</v>
      </c>
      <c r="T342" s="139" t="s">
        <v>6445</v>
      </c>
      <c r="U342" s="139" t="s">
        <v>6445</v>
      </c>
      <c r="V342" s="139">
        <v>1</v>
      </c>
      <c r="W342" s="139">
        <v>3319038875</v>
      </c>
      <c r="X342" s="139" t="s">
        <v>6446</v>
      </c>
      <c r="Y342" s="139" t="s">
        <v>9411</v>
      </c>
      <c r="Z342" s="139">
        <v>3319038875</v>
      </c>
      <c r="AA342" s="139" t="s">
        <v>9412</v>
      </c>
      <c r="AB342" s="139"/>
      <c r="AC342" s="139"/>
      <c r="AD342" s="139" t="s">
        <v>3717</v>
      </c>
      <c r="AE342" s="139" t="s">
        <v>2369</v>
      </c>
      <c r="AF342" s="139" t="s">
        <v>2349</v>
      </c>
      <c r="AG342" s="139">
        <v>94568</v>
      </c>
      <c r="AH342" s="139" t="s">
        <v>9411</v>
      </c>
      <c r="AI342" s="139">
        <v>3319038875</v>
      </c>
      <c r="AJ342" s="139" t="s">
        <v>9412</v>
      </c>
      <c r="AK342" s="139"/>
      <c r="AL342" s="139"/>
      <c r="AM342" s="139" t="s">
        <v>3717</v>
      </c>
      <c r="AN342" s="139" t="s">
        <v>2369</v>
      </c>
      <c r="AO342" s="139" t="s">
        <v>2349</v>
      </c>
      <c r="AP342" s="139">
        <v>94568</v>
      </c>
      <c r="AQ342" s="139" t="s">
        <v>8798</v>
      </c>
      <c r="AR342" s="139">
        <v>97810</v>
      </c>
      <c r="AS342" s="139">
        <v>2026</v>
      </c>
      <c r="AT342" s="139" t="s">
        <v>7220</v>
      </c>
      <c r="AU342" s="139" t="s">
        <v>7682</v>
      </c>
      <c r="AV342" s="139" t="s">
        <v>7222</v>
      </c>
      <c r="AW342" s="139" t="s">
        <v>7365</v>
      </c>
      <c r="AX342" s="139" t="s">
        <v>7224</v>
      </c>
      <c r="AY342" s="139" t="s">
        <v>7238</v>
      </c>
      <c r="AZ342" s="139" t="s">
        <v>7683</v>
      </c>
      <c r="BA342" s="139"/>
      <c r="BB342" s="141">
        <v>46046</v>
      </c>
      <c r="BC342" s="141">
        <v>46151</v>
      </c>
      <c r="BD342" s="139" t="s">
        <v>7367</v>
      </c>
      <c r="BE342" s="145" t="s">
        <v>9413</v>
      </c>
      <c r="BF342" s="139" t="s">
        <v>2340</v>
      </c>
      <c r="BG342" s="139" t="s">
        <v>172</v>
      </c>
      <c r="BH342" s="139" t="s">
        <v>7242</v>
      </c>
      <c r="BI342" s="139">
        <v>50</v>
      </c>
      <c r="BJ342" s="139" t="s">
        <v>2350</v>
      </c>
      <c r="BK342" s="139">
        <v>15</v>
      </c>
      <c r="BL342" s="139">
        <v>15</v>
      </c>
      <c r="BM342" s="139" t="s">
        <v>7298</v>
      </c>
      <c r="BN342" s="139"/>
      <c r="BO342" s="139">
        <v>50</v>
      </c>
      <c r="BP342" s="139">
        <v>0</v>
      </c>
      <c r="BQ342" s="139"/>
      <c r="BR342" s="139"/>
      <c r="BS342" s="139">
        <v>50</v>
      </c>
      <c r="BT342" s="139"/>
      <c r="BU342" s="139" t="s">
        <v>2360</v>
      </c>
      <c r="BV342" s="139"/>
      <c r="BW342" s="139"/>
      <c r="BX342" s="139"/>
      <c r="BY342" s="139"/>
      <c r="BZ342" s="139"/>
      <c r="CA342" s="139"/>
      <c r="CB342" s="139" t="s">
        <v>7231</v>
      </c>
      <c r="CC342" s="139"/>
    </row>
    <row r="343" spans="1:81">
      <c r="A343" s="139">
        <v>342</v>
      </c>
      <c r="B343" s="139" t="s">
        <v>7210</v>
      </c>
      <c r="C343" s="145" t="s">
        <v>9408</v>
      </c>
      <c r="D343" s="139">
        <v>1</v>
      </c>
      <c r="E343" s="139">
        <v>2</v>
      </c>
      <c r="F343" s="139">
        <v>837.5</v>
      </c>
      <c r="G343" s="139">
        <v>20</v>
      </c>
      <c r="H343" s="139">
        <v>817.5</v>
      </c>
      <c r="I343" s="139"/>
      <c r="J343" s="139"/>
      <c r="K343" s="140">
        <v>46015.6708333333</v>
      </c>
      <c r="L343" s="140">
        <v>46015.6715277778</v>
      </c>
      <c r="M343" s="139" t="s">
        <v>2338</v>
      </c>
      <c r="N343" s="139" t="s">
        <v>9409</v>
      </c>
      <c r="O343" s="139" t="s">
        <v>2340</v>
      </c>
      <c r="P343" s="139" t="s">
        <v>6445</v>
      </c>
      <c r="Q343" s="139" t="s">
        <v>2342</v>
      </c>
      <c r="R343" s="145" t="s">
        <v>9410</v>
      </c>
      <c r="S343" s="139">
        <v>7993080</v>
      </c>
      <c r="T343" s="139" t="s">
        <v>6445</v>
      </c>
      <c r="U343" s="139" t="s">
        <v>6445</v>
      </c>
      <c r="V343" s="139">
        <v>1</v>
      </c>
      <c r="W343" s="139">
        <v>3319038875</v>
      </c>
      <c r="X343" s="139" t="s">
        <v>6446</v>
      </c>
      <c r="Y343" s="139" t="s">
        <v>9411</v>
      </c>
      <c r="Z343" s="139">
        <v>3319038875</v>
      </c>
      <c r="AA343" s="139" t="s">
        <v>9412</v>
      </c>
      <c r="AB343" s="139"/>
      <c r="AC343" s="139"/>
      <c r="AD343" s="139" t="s">
        <v>3717</v>
      </c>
      <c r="AE343" s="139" t="s">
        <v>2369</v>
      </c>
      <c r="AF343" s="139" t="s">
        <v>2349</v>
      </c>
      <c r="AG343" s="139">
        <v>94568</v>
      </c>
      <c r="AH343" s="139" t="s">
        <v>9411</v>
      </c>
      <c r="AI343" s="139">
        <v>3319038875</v>
      </c>
      <c r="AJ343" s="139" t="s">
        <v>9412</v>
      </c>
      <c r="AK343" s="139"/>
      <c r="AL343" s="139"/>
      <c r="AM343" s="139" t="s">
        <v>3717</v>
      </c>
      <c r="AN343" s="139" t="s">
        <v>2369</v>
      </c>
      <c r="AO343" s="139" t="s">
        <v>2349</v>
      </c>
      <c r="AP343" s="139">
        <v>94568</v>
      </c>
      <c r="AQ343" s="139" t="s">
        <v>8798</v>
      </c>
      <c r="AR343" s="139">
        <v>97810</v>
      </c>
      <c r="AS343" s="139">
        <v>2026</v>
      </c>
      <c r="AT343" s="139" t="s">
        <v>7220</v>
      </c>
      <c r="AU343" s="139" t="s">
        <v>7682</v>
      </c>
      <c r="AV343" s="139" t="s">
        <v>7222</v>
      </c>
      <c r="AW343" s="139" t="s">
        <v>7365</v>
      </c>
      <c r="AX343" s="139" t="s">
        <v>7224</v>
      </c>
      <c r="AY343" s="139" t="s">
        <v>7238</v>
      </c>
      <c r="AZ343" s="139" t="s">
        <v>7683</v>
      </c>
      <c r="BA343" s="139"/>
      <c r="BB343" s="141">
        <v>46046</v>
      </c>
      <c r="BC343" s="141">
        <v>46151</v>
      </c>
      <c r="BD343" s="139" t="s">
        <v>7367</v>
      </c>
      <c r="BE343" s="145" t="s">
        <v>9414</v>
      </c>
      <c r="BF343" s="139" t="s">
        <v>2340</v>
      </c>
      <c r="BG343" s="139" t="s">
        <v>7228</v>
      </c>
      <c r="BH343" s="139" t="s">
        <v>7229</v>
      </c>
      <c r="BI343" s="139">
        <v>787.5</v>
      </c>
      <c r="BJ343" s="139" t="s">
        <v>2350</v>
      </c>
      <c r="BK343" s="139">
        <v>15</v>
      </c>
      <c r="BL343" s="139">
        <v>15</v>
      </c>
      <c r="BM343" s="139" t="s">
        <v>7298</v>
      </c>
      <c r="BN343" s="139"/>
      <c r="BO343" s="139">
        <v>787.5</v>
      </c>
      <c r="BP343" s="139">
        <v>20</v>
      </c>
      <c r="BQ343" s="139"/>
      <c r="BR343" s="139"/>
      <c r="BS343" s="139">
        <v>767.5</v>
      </c>
      <c r="BT343" s="139"/>
      <c r="BU343" s="139" t="s">
        <v>2360</v>
      </c>
      <c r="BV343" s="139"/>
      <c r="BW343" s="139"/>
      <c r="BX343" s="139"/>
      <c r="BY343" s="139"/>
      <c r="BZ343" s="139"/>
      <c r="CA343" s="139"/>
      <c r="CB343" s="139" t="s">
        <v>7231</v>
      </c>
      <c r="CC343" s="139"/>
    </row>
    <row r="344" spans="1:81">
      <c r="A344" s="139">
        <v>343</v>
      </c>
      <c r="B344" s="139" t="s">
        <v>7210</v>
      </c>
      <c r="C344" s="145" t="s">
        <v>9415</v>
      </c>
      <c r="D344" s="139">
        <v>1</v>
      </c>
      <c r="E344" s="139">
        <v>2</v>
      </c>
      <c r="F344" s="139">
        <v>995</v>
      </c>
      <c r="G344" s="139">
        <v>40</v>
      </c>
      <c r="H344" s="139">
        <v>955</v>
      </c>
      <c r="I344" s="139"/>
      <c r="J344" s="139"/>
      <c r="K344" s="140">
        <v>46015.6222222222</v>
      </c>
      <c r="L344" s="140">
        <v>46015.6229166667</v>
      </c>
      <c r="M344" s="139" t="s">
        <v>2361</v>
      </c>
      <c r="N344" s="139" t="s">
        <v>9416</v>
      </c>
      <c r="O344" s="139" t="s">
        <v>2340</v>
      </c>
      <c r="P344" s="139" t="s">
        <v>5613</v>
      </c>
      <c r="Q344" s="139" t="s">
        <v>2342</v>
      </c>
      <c r="R344" s="145" t="s">
        <v>9417</v>
      </c>
      <c r="S344" s="139">
        <v>8342055</v>
      </c>
      <c r="T344" s="139" t="s">
        <v>5613</v>
      </c>
      <c r="U344" s="139" t="s">
        <v>5613</v>
      </c>
      <c r="V344" s="139">
        <v>1</v>
      </c>
      <c r="W344" s="139">
        <v>9493378129</v>
      </c>
      <c r="X344" s="139" t="s">
        <v>5614</v>
      </c>
      <c r="Y344" s="139" t="s">
        <v>9418</v>
      </c>
      <c r="Z344" s="139">
        <v>9493378385</v>
      </c>
      <c r="AA344" s="139" t="s">
        <v>9419</v>
      </c>
      <c r="AB344" s="139"/>
      <c r="AC344" s="139"/>
      <c r="AD344" s="139" t="s">
        <v>4604</v>
      </c>
      <c r="AE344" s="139" t="s">
        <v>2369</v>
      </c>
      <c r="AF344" s="139" t="s">
        <v>2349</v>
      </c>
      <c r="AG344" s="139">
        <v>92618</v>
      </c>
      <c r="AH344" s="139" t="s">
        <v>9418</v>
      </c>
      <c r="AI344" s="139">
        <v>9493378385</v>
      </c>
      <c r="AJ344" s="139" t="s">
        <v>9419</v>
      </c>
      <c r="AK344" s="139"/>
      <c r="AL344" s="139"/>
      <c r="AM344" s="139" t="s">
        <v>4604</v>
      </c>
      <c r="AN344" s="139" t="s">
        <v>2369</v>
      </c>
      <c r="AO344" s="139" t="s">
        <v>2349</v>
      </c>
      <c r="AP344" s="139">
        <v>92618</v>
      </c>
      <c r="AQ344" s="139" t="s">
        <v>9175</v>
      </c>
      <c r="AR344" s="139">
        <v>94219</v>
      </c>
      <c r="AS344" s="139">
        <v>2026</v>
      </c>
      <c r="AT344" s="139" t="s">
        <v>7220</v>
      </c>
      <c r="AU344" s="139" t="s">
        <v>7638</v>
      </c>
      <c r="AV344" s="139" t="s">
        <v>7222</v>
      </c>
      <c r="AW344" s="139" t="s">
        <v>7223</v>
      </c>
      <c r="AX344" s="139" t="s">
        <v>7224</v>
      </c>
      <c r="AY344" s="139" t="s">
        <v>7238</v>
      </c>
      <c r="AZ344" s="139" t="s">
        <v>8124</v>
      </c>
      <c r="BA344" s="139"/>
      <c r="BB344" s="141">
        <v>46032</v>
      </c>
      <c r="BC344" s="141">
        <v>46165</v>
      </c>
      <c r="BD344" s="139" t="s">
        <v>9176</v>
      </c>
      <c r="BE344" s="145" t="s">
        <v>9420</v>
      </c>
      <c r="BF344" s="139" t="s">
        <v>2340</v>
      </c>
      <c r="BG344" s="139" t="s">
        <v>172</v>
      </c>
      <c r="BH344" s="139" t="s">
        <v>7242</v>
      </c>
      <c r="BI344" s="139">
        <v>50</v>
      </c>
      <c r="BJ344" s="139" t="s">
        <v>2350</v>
      </c>
      <c r="BK344" s="139">
        <v>18</v>
      </c>
      <c r="BL344" s="139">
        <v>18</v>
      </c>
      <c r="BM344" s="139" t="s">
        <v>7260</v>
      </c>
      <c r="BN344" s="139"/>
      <c r="BO344" s="139">
        <v>50</v>
      </c>
      <c r="BP344" s="139">
        <v>0</v>
      </c>
      <c r="BQ344" s="139"/>
      <c r="BR344" s="139"/>
      <c r="BS344" s="139">
        <v>50</v>
      </c>
      <c r="BT344" s="139"/>
      <c r="BU344" s="139" t="s">
        <v>2386</v>
      </c>
      <c r="BV344" s="139"/>
      <c r="BW344" s="139"/>
      <c r="BX344" s="139"/>
      <c r="BY344" s="139"/>
      <c r="BZ344" s="139"/>
      <c r="CA344" s="139"/>
      <c r="CB344" s="139" t="s">
        <v>7231</v>
      </c>
      <c r="CC344" s="139" t="s">
        <v>7232</v>
      </c>
    </row>
    <row r="345" spans="1:81">
      <c r="A345" s="139">
        <v>344</v>
      </c>
      <c r="B345" s="139" t="s">
        <v>7210</v>
      </c>
      <c r="C345" s="145" t="s">
        <v>9415</v>
      </c>
      <c r="D345" s="139">
        <v>1</v>
      </c>
      <c r="E345" s="139">
        <v>2</v>
      </c>
      <c r="F345" s="139">
        <v>995</v>
      </c>
      <c r="G345" s="139">
        <v>40</v>
      </c>
      <c r="H345" s="139">
        <v>955</v>
      </c>
      <c r="I345" s="139"/>
      <c r="J345" s="139"/>
      <c r="K345" s="140">
        <v>46015.6222222222</v>
      </c>
      <c r="L345" s="140">
        <v>46015.6229166667</v>
      </c>
      <c r="M345" s="139" t="s">
        <v>2361</v>
      </c>
      <c r="N345" s="139" t="s">
        <v>9416</v>
      </c>
      <c r="O345" s="139" t="s">
        <v>2340</v>
      </c>
      <c r="P345" s="139" t="s">
        <v>5613</v>
      </c>
      <c r="Q345" s="139" t="s">
        <v>2342</v>
      </c>
      <c r="R345" s="145" t="s">
        <v>9417</v>
      </c>
      <c r="S345" s="139">
        <v>8342055</v>
      </c>
      <c r="T345" s="139" t="s">
        <v>5613</v>
      </c>
      <c r="U345" s="139" t="s">
        <v>5613</v>
      </c>
      <c r="V345" s="139">
        <v>1</v>
      </c>
      <c r="W345" s="139">
        <v>9493378129</v>
      </c>
      <c r="X345" s="139" t="s">
        <v>5614</v>
      </c>
      <c r="Y345" s="139" t="s">
        <v>9418</v>
      </c>
      <c r="Z345" s="139">
        <v>9493378385</v>
      </c>
      <c r="AA345" s="139" t="s">
        <v>9419</v>
      </c>
      <c r="AB345" s="139"/>
      <c r="AC345" s="139"/>
      <c r="AD345" s="139" t="s">
        <v>4604</v>
      </c>
      <c r="AE345" s="139" t="s">
        <v>2369</v>
      </c>
      <c r="AF345" s="139" t="s">
        <v>2349</v>
      </c>
      <c r="AG345" s="139">
        <v>92618</v>
      </c>
      <c r="AH345" s="139" t="s">
        <v>9418</v>
      </c>
      <c r="AI345" s="139">
        <v>9493378385</v>
      </c>
      <c r="AJ345" s="139" t="s">
        <v>9419</v>
      </c>
      <c r="AK345" s="139"/>
      <c r="AL345" s="139"/>
      <c r="AM345" s="139" t="s">
        <v>4604</v>
      </c>
      <c r="AN345" s="139" t="s">
        <v>2369</v>
      </c>
      <c r="AO345" s="139" t="s">
        <v>2349</v>
      </c>
      <c r="AP345" s="139">
        <v>92618</v>
      </c>
      <c r="AQ345" s="139" t="s">
        <v>9175</v>
      </c>
      <c r="AR345" s="139">
        <v>94219</v>
      </c>
      <c r="AS345" s="139">
        <v>2026</v>
      </c>
      <c r="AT345" s="139" t="s">
        <v>7220</v>
      </c>
      <c r="AU345" s="139" t="s">
        <v>7638</v>
      </c>
      <c r="AV345" s="139" t="s">
        <v>7222</v>
      </c>
      <c r="AW345" s="139" t="s">
        <v>7223</v>
      </c>
      <c r="AX345" s="139" t="s">
        <v>7224</v>
      </c>
      <c r="AY345" s="139" t="s">
        <v>7238</v>
      </c>
      <c r="AZ345" s="139" t="s">
        <v>8124</v>
      </c>
      <c r="BA345" s="139"/>
      <c r="BB345" s="141">
        <v>46032</v>
      </c>
      <c r="BC345" s="141">
        <v>46165</v>
      </c>
      <c r="BD345" s="139" t="s">
        <v>9176</v>
      </c>
      <c r="BE345" s="145" t="s">
        <v>9421</v>
      </c>
      <c r="BF345" s="139" t="s">
        <v>2340</v>
      </c>
      <c r="BG345" s="139" t="s">
        <v>7228</v>
      </c>
      <c r="BH345" s="139" t="s">
        <v>7229</v>
      </c>
      <c r="BI345" s="139">
        <v>945</v>
      </c>
      <c r="BJ345" s="139" t="s">
        <v>2350</v>
      </c>
      <c r="BK345" s="139">
        <v>18</v>
      </c>
      <c r="BL345" s="139">
        <v>18</v>
      </c>
      <c r="BM345" s="139" t="s">
        <v>7260</v>
      </c>
      <c r="BN345" s="139"/>
      <c r="BO345" s="139">
        <v>945</v>
      </c>
      <c r="BP345" s="139">
        <v>40</v>
      </c>
      <c r="BQ345" s="139"/>
      <c r="BR345" s="139"/>
      <c r="BS345" s="139">
        <v>905</v>
      </c>
      <c r="BT345" s="139"/>
      <c r="BU345" s="139" t="s">
        <v>2386</v>
      </c>
      <c r="BV345" s="139"/>
      <c r="BW345" s="139"/>
      <c r="BX345" s="139"/>
      <c r="BY345" s="139"/>
      <c r="BZ345" s="139"/>
      <c r="CA345" s="139"/>
      <c r="CB345" s="139" t="s">
        <v>7231</v>
      </c>
      <c r="CC345" s="139" t="s">
        <v>7232</v>
      </c>
    </row>
    <row r="346" spans="1:81">
      <c r="A346" s="139">
        <v>345</v>
      </c>
      <c r="B346" s="139" t="s">
        <v>7210</v>
      </c>
      <c r="C346" s="145" t="s">
        <v>9422</v>
      </c>
      <c r="D346" s="139">
        <v>1</v>
      </c>
      <c r="E346" s="139">
        <v>2</v>
      </c>
      <c r="F346" s="139">
        <v>995</v>
      </c>
      <c r="G346" s="139">
        <v>47.25</v>
      </c>
      <c r="H346" s="139">
        <v>947.75</v>
      </c>
      <c r="I346" s="139"/>
      <c r="J346" s="139"/>
      <c r="K346" s="140">
        <v>46015.6159722222</v>
      </c>
      <c r="L346" s="140">
        <v>46015.6159722222</v>
      </c>
      <c r="M346" s="139" t="s">
        <v>2424</v>
      </c>
      <c r="N346" s="139" t="s">
        <v>9423</v>
      </c>
      <c r="O346" s="139" t="s">
        <v>2340</v>
      </c>
      <c r="P346" s="139" t="s">
        <v>9424</v>
      </c>
      <c r="Q346" s="139" t="s">
        <v>2342</v>
      </c>
      <c r="R346" s="145" t="s">
        <v>9425</v>
      </c>
      <c r="S346" s="139">
        <v>8266611</v>
      </c>
      <c r="T346" s="139" t="s">
        <v>9424</v>
      </c>
      <c r="U346" s="139" t="s">
        <v>9426</v>
      </c>
      <c r="V346" s="139">
        <v>1</v>
      </c>
      <c r="W346" s="139">
        <v>8049101353</v>
      </c>
      <c r="X346" s="139" t="s">
        <v>9427</v>
      </c>
      <c r="Y346" s="139" t="s">
        <v>9428</v>
      </c>
      <c r="Z346" s="139">
        <v>8049101353</v>
      </c>
      <c r="AA346" s="139" t="s">
        <v>9429</v>
      </c>
      <c r="AB346" s="139"/>
      <c r="AC346" s="139"/>
      <c r="AD346" s="139" t="s">
        <v>4943</v>
      </c>
      <c r="AE346" s="139" t="s">
        <v>2741</v>
      </c>
      <c r="AF346" s="139" t="s">
        <v>2349</v>
      </c>
      <c r="AG346" s="139">
        <v>23238</v>
      </c>
      <c r="AH346" s="139" t="s">
        <v>9428</v>
      </c>
      <c r="AI346" s="139">
        <v>8049101353</v>
      </c>
      <c r="AJ346" s="139" t="s">
        <v>9429</v>
      </c>
      <c r="AK346" s="139"/>
      <c r="AL346" s="139"/>
      <c r="AM346" s="139" t="s">
        <v>4943</v>
      </c>
      <c r="AN346" s="139" t="s">
        <v>2741</v>
      </c>
      <c r="AO346" s="139" t="s">
        <v>2349</v>
      </c>
      <c r="AP346" s="139">
        <v>23238</v>
      </c>
      <c r="AQ346" s="139" t="s">
        <v>9430</v>
      </c>
      <c r="AR346" s="139">
        <v>93454</v>
      </c>
      <c r="AS346" s="139">
        <v>2026</v>
      </c>
      <c r="AT346" s="139" t="s">
        <v>7220</v>
      </c>
      <c r="AU346" s="139" t="s">
        <v>7221</v>
      </c>
      <c r="AV346" s="139" t="s">
        <v>7222</v>
      </c>
      <c r="AW346" s="139" t="s">
        <v>7223</v>
      </c>
      <c r="AX346" s="139" t="s">
        <v>7224</v>
      </c>
      <c r="AY346" s="139" t="s">
        <v>7238</v>
      </c>
      <c r="AZ346" s="139" t="s">
        <v>8049</v>
      </c>
      <c r="BA346" s="139"/>
      <c r="BB346" s="141">
        <v>46032</v>
      </c>
      <c r="BC346" s="141">
        <v>46165</v>
      </c>
      <c r="BD346" s="139" t="s">
        <v>7919</v>
      </c>
      <c r="BE346" s="145" t="s">
        <v>9431</v>
      </c>
      <c r="BF346" s="139" t="s">
        <v>2340</v>
      </c>
      <c r="BG346" s="139" t="s">
        <v>172</v>
      </c>
      <c r="BH346" s="139" t="s">
        <v>7242</v>
      </c>
      <c r="BI346" s="139">
        <v>50</v>
      </c>
      <c r="BJ346" s="139" t="s">
        <v>2350</v>
      </c>
      <c r="BK346" s="139">
        <v>18</v>
      </c>
      <c r="BL346" s="139">
        <v>18</v>
      </c>
      <c r="BM346" s="139" t="s">
        <v>7260</v>
      </c>
      <c r="BN346" s="139"/>
      <c r="BO346" s="139">
        <v>50</v>
      </c>
      <c r="BP346" s="139">
        <v>0</v>
      </c>
      <c r="BQ346" s="139"/>
      <c r="BR346" s="139"/>
      <c r="BS346" s="139">
        <v>50</v>
      </c>
      <c r="BT346" s="139"/>
      <c r="BU346" s="139" t="s">
        <v>2360</v>
      </c>
      <c r="BV346" s="139"/>
      <c r="BW346" s="139"/>
      <c r="BX346" s="139"/>
      <c r="BY346" s="139"/>
      <c r="BZ346" s="139"/>
      <c r="CA346" s="139"/>
      <c r="CB346" s="139" t="s">
        <v>7231</v>
      </c>
      <c r="CC346" s="139" t="s">
        <v>7232</v>
      </c>
    </row>
    <row r="347" spans="1:81">
      <c r="A347" s="139">
        <v>346</v>
      </c>
      <c r="B347" s="139" t="s">
        <v>7210</v>
      </c>
      <c r="C347" s="145" t="s">
        <v>9422</v>
      </c>
      <c r="D347" s="139">
        <v>1</v>
      </c>
      <c r="E347" s="139">
        <v>2</v>
      </c>
      <c r="F347" s="139">
        <v>995</v>
      </c>
      <c r="G347" s="139">
        <v>47.25</v>
      </c>
      <c r="H347" s="139">
        <v>947.75</v>
      </c>
      <c r="I347" s="139"/>
      <c r="J347" s="139"/>
      <c r="K347" s="140">
        <v>46015.6159722222</v>
      </c>
      <c r="L347" s="140">
        <v>46015.6159722222</v>
      </c>
      <c r="M347" s="139" t="s">
        <v>2424</v>
      </c>
      <c r="N347" s="139" t="s">
        <v>9423</v>
      </c>
      <c r="O347" s="139" t="s">
        <v>2340</v>
      </c>
      <c r="P347" s="139" t="s">
        <v>9424</v>
      </c>
      <c r="Q347" s="139" t="s">
        <v>2342</v>
      </c>
      <c r="R347" s="145" t="s">
        <v>9425</v>
      </c>
      <c r="S347" s="139">
        <v>8266611</v>
      </c>
      <c r="T347" s="139" t="s">
        <v>9424</v>
      </c>
      <c r="U347" s="139" t="s">
        <v>9426</v>
      </c>
      <c r="V347" s="139">
        <v>1</v>
      </c>
      <c r="W347" s="139">
        <v>8049101353</v>
      </c>
      <c r="X347" s="139" t="s">
        <v>9427</v>
      </c>
      <c r="Y347" s="139" t="s">
        <v>9428</v>
      </c>
      <c r="Z347" s="139">
        <v>8049101353</v>
      </c>
      <c r="AA347" s="139" t="s">
        <v>9429</v>
      </c>
      <c r="AB347" s="139"/>
      <c r="AC347" s="139"/>
      <c r="AD347" s="139" t="s">
        <v>4943</v>
      </c>
      <c r="AE347" s="139" t="s">
        <v>2741</v>
      </c>
      <c r="AF347" s="139" t="s">
        <v>2349</v>
      </c>
      <c r="AG347" s="139">
        <v>23238</v>
      </c>
      <c r="AH347" s="139" t="s">
        <v>9428</v>
      </c>
      <c r="AI347" s="139">
        <v>8049101353</v>
      </c>
      <c r="AJ347" s="139" t="s">
        <v>9429</v>
      </c>
      <c r="AK347" s="139"/>
      <c r="AL347" s="139"/>
      <c r="AM347" s="139" t="s">
        <v>4943</v>
      </c>
      <c r="AN347" s="139" t="s">
        <v>2741</v>
      </c>
      <c r="AO347" s="139" t="s">
        <v>2349</v>
      </c>
      <c r="AP347" s="139">
        <v>23238</v>
      </c>
      <c r="AQ347" s="139" t="s">
        <v>9430</v>
      </c>
      <c r="AR347" s="139">
        <v>93454</v>
      </c>
      <c r="AS347" s="139">
        <v>2026</v>
      </c>
      <c r="AT347" s="139" t="s">
        <v>7220</v>
      </c>
      <c r="AU347" s="139" t="s">
        <v>7221</v>
      </c>
      <c r="AV347" s="139" t="s">
        <v>7222</v>
      </c>
      <c r="AW347" s="139" t="s">
        <v>7223</v>
      </c>
      <c r="AX347" s="139" t="s">
        <v>7224</v>
      </c>
      <c r="AY347" s="139" t="s">
        <v>7238</v>
      </c>
      <c r="AZ347" s="139" t="s">
        <v>8049</v>
      </c>
      <c r="BA347" s="139"/>
      <c r="BB347" s="141">
        <v>46032</v>
      </c>
      <c r="BC347" s="141">
        <v>46165</v>
      </c>
      <c r="BD347" s="139" t="s">
        <v>7919</v>
      </c>
      <c r="BE347" s="145" t="s">
        <v>9432</v>
      </c>
      <c r="BF347" s="139" t="s">
        <v>2340</v>
      </c>
      <c r="BG347" s="139" t="s">
        <v>7228</v>
      </c>
      <c r="BH347" s="139" t="s">
        <v>7229</v>
      </c>
      <c r="BI347" s="139">
        <v>945</v>
      </c>
      <c r="BJ347" s="139" t="s">
        <v>2350</v>
      </c>
      <c r="BK347" s="139">
        <v>18</v>
      </c>
      <c r="BL347" s="139">
        <v>18</v>
      </c>
      <c r="BM347" s="139" t="s">
        <v>7260</v>
      </c>
      <c r="BN347" s="139"/>
      <c r="BO347" s="139">
        <v>945</v>
      </c>
      <c r="BP347" s="139">
        <v>47.25</v>
      </c>
      <c r="BQ347" s="139"/>
      <c r="BR347" s="139"/>
      <c r="BS347" s="139">
        <v>897.75</v>
      </c>
      <c r="BT347" s="139"/>
      <c r="BU347" s="139" t="s">
        <v>2360</v>
      </c>
      <c r="BV347" s="139"/>
      <c r="BW347" s="139"/>
      <c r="BX347" s="139"/>
      <c r="BY347" s="139"/>
      <c r="BZ347" s="139"/>
      <c r="CA347" s="139"/>
      <c r="CB347" s="139" t="s">
        <v>7231</v>
      </c>
      <c r="CC347" s="139" t="s">
        <v>7232</v>
      </c>
    </row>
    <row r="348" spans="1:81">
      <c r="A348" s="139">
        <v>347</v>
      </c>
      <c r="B348" s="139" t="s">
        <v>7210</v>
      </c>
      <c r="C348" s="145" t="s">
        <v>9433</v>
      </c>
      <c r="D348" s="139">
        <v>1</v>
      </c>
      <c r="E348" s="139">
        <v>2</v>
      </c>
      <c r="F348" s="139">
        <v>1310</v>
      </c>
      <c r="G348" s="139">
        <v>60</v>
      </c>
      <c r="H348" s="139">
        <v>1250</v>
      </c>
      <c r="I348" s="139"/>
      <c r="J348" s="139"/>
      <c r="K348" s="140">
        <v>46015.6041666667</v>
      </c>
      <c r="L348" s="140">
        <v>46015.60625</v>
      </c>
      <c r="M348" s="139" t="s">
        <v>2406</v>
      </c>
      <c r="N348" s="139" t="s">
        <v>9434</v>
      </c>
      <c r="O348" s="139" t="s">
        <v>2340</v>
      </c>
      <c r="P348" s="139" t="s">
        <v>4567</v>
      </c>
      <c r="Q348" s="139" t="s">
        <v>2342</v>
      </c>
      <c r="R348" s="145" t="s">
        <v>9435</v>
      </c>
      <c r="S348" s="139">
        <v>8341348</v>
      </c>
      <c r="T348" s="139" t="s">
        <v>4567</v>
      </c>
      <c r="U348" s="139" t="s">
        <v>4567</v>
      </c>
      <c r="V348" s="139">
        <v>1</v>
      </c>
      <c r="W348" s="139">
        <v>4803858371</v>
      </c>
      <c r="X348" s="139" t="s">
        <v>4568</v>
      </c>
      <c r="Y348" s="139" t="s">
        <v>4569</v>
      </c>
      <c r="Z348" s="139">
        <v>4803858371</v>
      </c>
      <c r="AA348" s="139" t="s">
        <v>4570</v>
      </c>
      <c r="AB348" s="139"/>
      <c r="AC348" s="139"/>
      <c r="AD348" s="139" t="s">
        <v>4571</v>
      </c>
      <c r="AE348" s="139" t="s">
        <v>4572</v>
      </c>
      <c r="AF348" s="139" t="s">
        <v>2349</v>
      </c>
      <c r="AG348" s="139">
        <v>80465</v>
      </c>
      <c r="AH348" s="139" t="s">
        <v>4569</v>
      </c>
      <c r="AI348" s="139">
        <v>4803858371</v>
      </c>
      <c r="AJ348" s="139" t="s">
        <v>4570</v>
      </c>
      <c r="AK348" s="139"/>
      <c r="AL348" s="139"/>
      <c r="AM348" s="139" t="s">
        <v>4571</v>
      </c>
      <c r="AN348" s="139" t="s">
        <v>4572</v>
      </c>
      <c r="AO348" s="139" t="s">
        <v>2349</v>
      </c>
      <c r="AP348" s="139">
        <v>80465</v>
      </c>
      <c r="AQ348" s="139" t="s">
        <v>7706</v>
      </c>
      <c r="AR348" s="139">
        <v>93352</v>
      </c>
      <c r="AS348" s="139">
        <v>2026</v>
      </c>
      <c r="AT348" s="139" t="s">
        <v>7220</v>
      </c>
      <c r="AU348" s="139" t="s">
        <v>7707</v>
      </c>
      <c r="AV348" s="139" t="s">
        <v>7222</v>
      </c>
      <c r="AW348" s="139" t="s">
        <v>7413</v>
      </c>
      <c r="AX348" s="139" t="s">
        <v>7224</v>
      </c>
      <c r="AY348" s="139" t="s">
        <v>7238</v>
      </c>
      <c r="AZ348" s="139" t="s">
        <v>7998</v>
      </c>
      <c r="BA348" s="139"/>
      <c r="BB348" s="141">
        <v>46031</v>
      </c>
      <c r="BC348" s="141">
        <v>46164</v>
      </c>
      <c r="BD348" s="139" t="s">
        <v>7709</v>
      </c>
      <c r="BE348" s="145" t="s">
        <v>9436</v>
      </c>
      <c r="BF348" s="139" t="s">
        <v>2340</v>
      </c>
      <c r="BG348" s="139" t="s">
        <v>172</v>
      </c>
      <c r="BH348" s="139" t="s">
        <v>7242</v>
      </c>
      <c r="BI348" s="139">
        <v>50</v>
      </c>
      <c r="BJ348" s="139" t="s">
        <v>2350</v>
      </c>
      <c r="BK348" s="139">
        <v>18</v>
      </c>
      <c r="BL348" s="139">
        <v>18</v>
      </c>
      <c r="BM348" s="139" t="s">
        <v>7384</v>
      </c>
      <c r="BN348" s="139"/>
      <c r="BO348" s="139">
        <v>50</v>
      </c>
      <c r="BP348" s="139">
        <v>0</v>
      </c>
      <c r="BQ348" s="139"/>
      <c r="BR348" s="139"/>
      <c r="BS348" s="139">
        <v>50</v>
      </c>
      <c r="BT348" s="139"/>
      <c r="BU348" s="139" t="s">
        <v>2386</v>
      </c>
      <c r="BV348" s="139"/>
      <c r="BW348" s="139"/>
      <c r="BX348" s="139"/>
      <c r="BY348" s="139"/>
      <c r="BZ348" s="139"/>
      <c r="CA348" s="139"/>
      <c r="CB348" s="139" t="s">
        <v>7231</v>
      </c>
      <c r="CC348" s="139" t="s">
        <v>7244</v>
      </c>
    </row>
    <row r="349" spans="1:81">
      <c r="A349" s="139">
        <v>348</v>
      </c>
      <c r="B349" s="139" t="s">
        <v>7210</v>
      </c>
      <c r="C349" s="145" t="s">
        <v>9433</v>
      </c>
      <c r="D349" s="139">
        <v>1</v>
      </c>
      <c r="E349" s="139">
        <v>2</v>
      </c>
      <c r="F349" s="139">
        <v>1310</v>
      </c>
      <c r="G349" s="139">
        <v>60</v>
      </c>
      <c r="H349" s="139">
        <v>1250</v>
      </c>
      <c r="I349" s="139"/>
      <c r="J349" s="139"/>
      <c r="K349" s="140">
        <v>46015.6041666667</v>
      </c>
      <c r="L349" s="140">
        <v>46015.60625</v>
      </c>
      <c r="M349" s="139" t="s">
        <v>2406</v>
      </c>
      <c r="N349" s="139" t="s">
        <v>9434</v>
      </c>
      <c r="O349" s="139" t="s">
        <v>2340</v>
      </c>
      <c r="P349" s="139" t="s">
        <v>4567</v>
      </c>
      <c r="Q349" s="139" t="s">
        <v>2342</v>
      </c>
      <c r="R349" s="145" t="s">
        <v>9435</v>
      </c>
      <c r="S349" s="139">
        <v>8341348</v>
      </c>
      <c r="T349" s="139" t="s">
        <v>4567</v>
      </c>
      <c r="U349" s="139" t="s">
        <v>4567</v>
      </c>
      <c r="V349" s="139">
        <v>1</v>
      </c>
      <c r="W349" s="139">
        <v>4803858371</v>
      </c>
      <c r="X349" s="139" t="s">
        <v>4568</v>
      </c>
      <c r="Y349" s="139" t="s">
        <v>4569</v>
      </c>
      <c r="Z349" s="139">
        <v>4803858371</v>
      </c>
      <c r="AA349" s="139" t="s">
        <v>4570</v>
      </c>
      <c r="AB349" s="139"/>
      <c r="AC349" s="139"/>
      <c r="AD349" s="139" t="s">
        <v>4571</v>
      </c>
      <c r="AE349" s="139" t="s">
        <v>4572</v>
      </c>
      <c r="AF349" s="139" t="s">
        <v>2349</v>
      </c>
      <c r="AG349" s="139">
        <v>80465</v>
      </c>
      <c r="AH349" s="139" t="s">
        <v>4569</v>
      </c>
      <c r="AI349" s="139">
        <v>4803858371</v>
      </c>
      <c r="AJ349" s="139" t="s">
        <v>4570</v>
      </c>
      <c r="AK349" s="139"/>
      <c r="AL349" s="139"/>
      <c r="AM349" s="139" t="s">
        <v>4571</v>
      </c>
      <c r="AN349" s="139" t="s">
        <v>4572</v>
      </c>
      <c r="AO349" s="139" t="s">
        <v>2349</v>
      </c>
      <c r="AP349" s="139">
        <v>80465</v>
      </c>
      <c r="AQ349" s="139" t="s">
        <v>7706</v>
      </c>
      <c r="AR349" s="139">
        <v>93352</v>
      </c>
      <c r="AS349" s="139">
        <v>2026</v>
      </c>
      <c r="AT349" s="139" t="s">
        <v>7220</v>
      </c>
      <c r="AU349" s="139" t="s">
        <v>7707</v>
      </c>
      <c r="AV349" s="139" t="s">
        <v>7222</v>
      </c>
      <c r="AW349" s="139" t="s">
        <v>7413</v>
      </c>
      <c r="AX349" s="139" t="s">
        <v>7224</v>
      </c>
      <c r="AY349" s="139" t="s">
        <v>7238</v>
      </c>
      <c r="AZ349" s="139" t="s">
        <v>7998</v>
      </c>
      <c r="BA349" s="139"/>
      <c r="BB349" s="141">
        <v>46031</v>
      </c>
      <c r="BC349" s="141">
        <v>46164</v>
      </c>
      <c r="BD349" s="139" t="s">
        <v>7709</v>
      </c>
      <c r="BE349" s="145" t="s">
        <v>9437</v>
      </c>
      <c r="BF349" s="139" t="s">
        <v>2340</v>
      </c>
      <c r="BG349" s="139" t="s">
        <v>7228</v>
      </c>
      <c r="BH349" s="139" t="s">
        <v>7229</v>
      </c>
      <c r="BI349" s="139">
        <v>1260</v>
      </c>
      <c r="BJ349" s="139" t="s">
        <v>2350</v>
      </c>
      <c r="BK349" s="139">
        <v>18</v>
      </c>
      <c r="BL349" s="139">
        <v>18</v>
      </c>
      <c r="BM349" s="139" t="s">
        <v>7384</v>
      </c>
      <c r="BN349" s="139"/>
      <c r="BO349" s="139">
        <v>1260</v>
      </c>
      <c r="BP349" s="139">
        <v>60</v>
      </c>
      <c r="BQ349" s="139"/>
      <c r="BR349" s="139"/>
      <c r="BS349" s="139">
        <v>1200</v>
      </c>
      <c r="BT349" s="139"/>
      <c r="BU349" s="139" t="s">
        <v>2386</v>
      </c>
      <c r="BV349" s="139"/>
      <c r="BW349" s="139"/>
      <c r="BX349" s="139"/>
      <c r="BY349" s="139"/>
      <c r="BZ349" s="139"/>
      <c r="CA349" s="139"/>
      <c r="CB349" s="139" t="s">
        <v>7231</v>
      </c>
      <c r="CC349" s="139" t="s">
        <v>7244</v>
      </c>
    </row>
    <row r="350" spans="1:81">
      <c r="A350" s="139">
        <v>349</v>
      </c>
      <c r="B350" s="139" t="s">
        <v>7210</v>
      </c>
      <c r="C350" s="145" t="s">
        <v>9438</v>
      </c>
      <c r="D350" s="139">
        <v>1</v>
      </c>
      <c r="E350" s="139">
        <v>1</v>
      </c>
      <c r="F350" s="139">
        <v>0</v>
      </c>
      <c r="G350" s="139">
        <v>0</v>
      </c>
      <c r="H350" s="139">
        <v>0</v>
      </c>
      <c r="I350" s="139"/>
      <c r="J350" s="139"/>
      <c r="K350" s="140">
        <v>46015.5583333333</v>
      </c>
      <c r="L350" s="140">
        <v>46015.5583333333</v>
      </c>
      <c r="M350" s="139"/>
      <c r="N350" s="139"/>
      <c r="O350" s="139" t="s">
        <v>2340</v>
      </c>
      <c r="P350" s="139" t="s">
        <v>4409</v>
      </c>
      <c r="Q350" s="139" t="s">
        <v>2342</v>
      </c>
      <c r="R350" s="145" t="s">
        <v>9439</v>
      </c>
      <c r="S350" s="139">
        <v>8298095</v>
      </c>
      <c r="T350" s="139" t="s">
        <v>4409</v>
      </c>
      <c r="U350" s="139" t="s">
        <v>4410</v>
      </c>
      <c r="V350" s="139">
        <v>1</v>
      </c>
      <c r="W350" s="139">
        <v>4153054759</v>
      </c>
      <c r="X350" s="139" t="s">
        <v>4411</v>
      </c>
      <c r="Y350" s="139"/>
      <c r="Z350" s="139"/>
      <c r="AA350" s="139"/>
      <c r="AB350" s="139"/>
      <c r="AC350" s="139"/>
      <c r="AD350" s="139"/>
      <c r="AE350" s="139"/>
      <c r="AF350" s="139"/>
      <c r="AG350" s="139"/>
      <c r="AH350" s="139"/>
      <c r="AI350" s="139"/>
      <c r="AJ350" s="139"/>
      <c r="AK350" s="139"/>
      <c r="AL350" s="139"/>
      <c r="AM350" s="139"/>
      <c r="AN350" s="139"/>
      <c r="AO350" s="139"/>
      <c r="AP350" s="139"/>
      <c r="AQ350" s="139" t="s">
        <v>9440</v>
      </c>
      <c r="AR350" s="139">
        <v>99368</v>
      </c>
      <c r="AS350" s="139">
        <v>2026</v>
      </c>
      <c r="AT350" s="139" t="s">
        <v>7220</v>
      </c>
      <c r="AU350" s="139" t="s">
        <v>9441</v>
      </c>
      <c r="AV350" s="139" t="s">
        <v>7222</v>
      </c>
      <c r="AW350" s="139" t="s">
        <v>8427</v>
      </c>
      <c r="AX350" s="139" t="s">
        <v>7294</v>
      </c>
      <c r="AY350" s="139" t="s">
        <v>9442</v>
      </c>
      <c r="AZ350" s="139" t="s">
        <v>9443</v>
      </c>
      <c r="BA350" s="139"/>
      <c r="BB350" s="141">
        <v>46026</v>
      </c>
      <c r="BC350" s="141">
        <v>46026</v>
      </c>
      <c r="BD350" s="139" t="s">
        <v>9444</v>
      </c>
      <c r="BE350" s="145" t="s">
        <v>9438</v>
      </c>
      <c r="BF350" s="139" t="s">
        <v>2340</v>
      </c>
      <c r="BG350" s="139" t="s">
        <v>7228</v>
      </c>
      <c r="BH350" s="139" t="s">
        <v>7229</v>
      </c>
      <c r="BI350" s="139">
        <v>0</v>
      </c>
      <c r="BJ350" s="139" t="s">
        <v>2350</v>
      </c>
      <c r="BK350" s="139">
        <v>1</v>
      </c>
      <c r="BL350" s="139">
        <v>1</v>
      </c>
      <c r="BM350" s="139" t="s">
        <v>7559</v>
      </c>
      <c r="BN350" s="139"/>
      <c r="BO350" s="139">
        <v>0</v>
      </c>
      <c r="BP350" s="139">
        <v>0</v>
      </c>
      <c r="BQ350" s="139"/>
      <c r="BR350" s="139"/>
      <c r="BS350" s="139">
        <v>0</v>
      </c>
      <c r="BT350" s="139"/>
      <c r="BU350" s="139" t="s">
        <v>2360</v>
      </c>
      <c r="BV350" s="139"/>
      <c r="BW350" s="139"/>
      <c r="BX350" s="139"/>
      <c r="BY350" s="139"/>
      <c r="BZ350" s="139"/>
      <c r="CA350" s="139"/>
      <c r="CB350" s="139" t="s">
        <v>7231</v>
      </c>
      <c r="CC350" s="139"/>
    </row>
    <row r="351" spans="1:81">
      <c r="A351" s="139">
        <v>350</v>
      </c>
      <c r="B351" s="139" t="s">
        <v>7210</v>
      </c>
      <c r="C351" s="145" t="s">
        <v>9445</v>
      </c>
      <c r="D351" s="139">
        <v>1</v>
      </c>
      <c r="E351" s="139">
        <v>1</v>
      </c>
      <c r="F351" s="139">
        <v>0</v>
      </c>
      <c r="G351" s="139">
        <v>0</v>
      </c>
      <c r="H351" s="139">
        <v>0</v>
      </c>
      <c r="I351" s="139"/>
      <c r="J351" s="139"/>
      <c r="K351" s="140">
        <v>46015.5548611111</v>
      </c>
      <c r="L351" s="140">
        <v>46015.5548611111</v>
      </c>
      <c r="M351" s="139"/>
      <c r="N351" s="139"/>
      <c r="O351" s="139" t="s">
        <v>2340</v>
      </c>
      <c r="P351" s="139" t="s">
        <v>5974</v>
      </c>
      <c r="Q351" s="139" t="s">
        <v>2342</v>
      </c>
      <c r="R351" s="145" t="s">
        <v>9446</v>
      </c>
      <c r="S351" s="139">
        <v>8208852</v>
      </c>
      <c r="T351" s="139" t="s">
        <v>5974</v>
      </c>
      <c r="U351" s="139" t="s">
        <v>3916</v>
      </c>
      <c r="V351" s="139">
        <v>1</v>
      </c>
      <c r="W351" s="139">
        <v>4124178913</v>
      </c>
      <c r="X351" s="139" t="s">
        <v>5975</v>
      </c>
      <c r="Y351" s="139"/>
      <c r="Z351" s="139"/>
      <c r="AA351" s="139"/>
      <c r="AB351" s="139"/>
      <c r="AC351" s="139"/>
      <c r="AD351" s="139"/>
      <c r="AE351" s="139"/>
      <c r="AF351" s="139"/>
      <c r="AG351" s="139"/>
      <c r="AH351" s="139"/>
      <c r="AI351" s="139"/>
      <c r="AJ351" s="139"/>
      <c r="AK351" s="139"/>
      <c r="AL351" s="139"/>
      <c r="AM351" s="139"/>
      <c r="AN351" s="139"/>
      <c r="AO351" s="139"/>
      <c r="AP351" s="139"/>
      <c r="AQ351" s="139" t="s">
        <v>9440</v>
      </c>
      <c r="AR351" s="139">
        <v>99368</v>
      </c>
      <c r="AS351" s="139">
        <v>2026</v>
      </c>
      <c r="AT351" s="139" t="s">
        <v>7220</v>
      </c>
      <c r="AU351" s="139" t="s">
        <v>9441</v>
      </c>
      <c r="AV351" s="139" t="s">
        <v>7222</v>
      </c>
      <c r="AW351" s="139" t="s">
        <v>8427</v>
      </c>
      <c r="AX351" s="139" t="s">
        <v>7294</v>
      </c>
      <c r="AY351" s="139" t="s">
        <v>9442</v>
      </c>
      <c r="AZ351" s="139" t="s">
        <v>9443</v>
      </c>
      <c r="BA351" s="139"/>
      <c r="BB351" s="141">
        <v>46026</v>
      </c>
      <c r="BC351" s="141">
        <v>46026</v>
      </c>
      <c r="BD351" s="139" t="s">
        <v>9444</v>
      </c>
      <c r="BE351" s="145" t="s">
        <v>9445</v>
      </c>
      <c r="BF351" s="139" t="s">
        <v>2340</v>
      </c>
      <c r="BG351" s="139" t="s">
        <v>7228</v>
      </c>
      <c r="BH351" s="139" t="s">
        <v>7229</v>
      </c>
      <c r="BI351" s="139">
        <v>0</v>
      </c>
      <c r="BJ351" s="139" t="s">
        <v>2350</v>
      </c>
      <c r="BK351" s="139">
        <v>1</v>
      </c>
      <c r="BL351" s="139">
        <v>1</v>
      </c>
      <c r="BM351" s="139" t="s">
        <v>7559</v>
      </c>
      <c r="BN351" s="139"/>
      <c r="BO351" s="139">
        <v>0</v>
      </c>
      <c r="BP351" s="139">
        <v>0</v>
      </c>
      <c r="BQ351" s="139"/>
      <c r="BR351" s="139"/>
      <c r="BS351" s="139">
        <v>0</v>
      </c>
      <c r="BT351" s="139"/>
      <c r="BU351" s="139" t="s">
        <v>2360</v>
      </c>
      <c r="BV351" s="139"/>
      <c r="BW351" s="139"/>
      <c r="BX351" s="139"/>
      <c r="BY351" s="139"/>
      <c r="BZ351" s="139"/>
      <c r="CA351" s="139"/>
      <c r="CB351" s="139" t="s">
        <v>7231</v>
      </c>
      <c r="CC351" s="139"/>
    </row>
    <row r="352" spans="1:81">
      <c r="A352" s="139">
        <v>351</v>
      </c>
      <c r="B352" s="139" t="s">
        <v>7210</v>
      </c>
      <c r="C352" s="145" t="s">
        <v>9447</v>
      </c>
      <c r="D352" s="139">
        <v>1</v>
      </c>
      <c r="E352" s="139">
        <v>2</v>
      </c>
      <c r="F352" s="139">
        <v>837.5</v>
      </c>
      <c r="G352" s="139">
        <v>20</v>
      </c>
      <c r="H352" s="139">
        <v>817.5</v>
      </c>
      <c r="I352" s="139"/>
      <c r="J352" s="139"/>
      <c r="K352" s="140">
        <v>46015.5534722222</v>
      </c>
      <c r="L352" s="140">
        <v>46015.5541666667</v>
      </c>
      <c r="M352" s="139" t="s">
        <v>2726</v>
      </c>
      <c r="N352" s="139" t="s">
        <v>9448</v>
      </c>
      <c r="O352" s="139" t="s">
        <v>2340</v>
      </c>
      <c r="P352" s="139" t="s">
        <v>7044</v>
      </c>
      <c r="Q352" s="139" t="s">
        <v>2342</v>
      </c>
      <c r="R352" s="145" t="s">
        <v>9449</v>
      </c>
      <c r="S352" s="139">
        <v>8264052</v>
      </c>
      <c r="T352" s="139" t="s">
        <v>7044</v>
      </c>
      <c r="U352" s="139" t="s">
        <v>7045</v>
      </c>
      <c r="V352" s="139">
        <v>1</v>
      </c>
      <c r="W352" s="139">
        <v>5163803540</v>
      </c>
      <c r="X352" s="139" t="s">
        <v>7046</v>
      </c>
      <c r="Y352" s="139" t="s">
        <v>7047</v>
      </c>
      <c r="Z352" s="139">
        <v>5163803540</v>
      </c>
      <c r="AA352" s="139" t="s">
        <v>7048</v>
      </c>
      <c r="AB352" s="139"/>
      <c r="AC352" s="139"/>
      <c r="AD352" s="139" t="s">
        <v>7049</v>
      </c>
      <c r="AE352" s="139" t="s">
        <v>2369</v>
      </c>
      <c r="AF352" s="139" t="s">
        <v>2349</v>
      </c>
      <c r="AG352" s="139">
        <v>90401</v>
      </c>
      <c r="AH352" s="139" t="s">
        <v>7047</v>
      </c>
      <c r="AI352" s="139">
        <v>5163803540</v>
      </c>
      <c r="AJ352" s="139" t="s">
        <v>7048</v>
      </c>
      <c r="AK352" s="139"/>
      <c r="AL352" s="139"/>
      <c r="AM352" s="139" t="s">
        <v>7049</v>
      </c>
      <c r="AN352" s="139" t="s">
        <v>2369</v>
      </c>
      <c r="AO352" s="139" t="s">
        <v>2349</v>
      </c>
      <c r="AP352" s="139">
        <v>90401</v>
      </c>
      <c r="AQ352" s="139" t="s">
        <v>7363</v>
      </c>
      <c r="AR352" s="139">
        <v>97815</v>
      </c>
      <c r="AS352" s="139">
        <v>2026</v>
      </c>
      <c r="AT352" s="139" t="s">
        <v>7220</v>
      </c>
      <c r="AU352" s="139" t="s">
        <v>7364</v>
      </c>
      <c r="AV352" s="139" t="s">
        <v>7222</v>
      </c>
      <c r="AW352" s="139" t="s">
        <v>7365</v>
      </c>
      <c r="AX352" s="139" t="s">
        <v>7224</v>
      </c>
      <c r="AY352" s="139" t="s">
        <v>7238</v>
      </c>
      <c r="AZ352" s="139" t="s">
        <v>7366</v>
      </c>
      <c r="BA352" s="139"/>
      <c r="BB352" s="141">
        <v>46046</v>
      </c>
      <c r="BC352" s="141">
        <v>46151</v>
      </c>
      <c r="BD352" s="139" t="s">
        <v>7367</v>
      </c>
      <c r="BE352" s="145" t="s">
        <v>9450</v>
      </c>
      <c r="BF352" s="139" t="s">
        <v>2340</v>
      </c>
      <c r="BG352" s="139" t="s">
        <v>172</v>
      </c>
      <c r="BH352" s="139" t="s">
        <v>7242</v>
      </c>
      <c r="BI352" s="139">
        <v>50</v>
      </c>
      <c r="BJ352" s="139" t="s">
        <v>2350</v>
      </c>
      <c r="BK352" s="139">
        <v>15</v>
      </c>
      <c r="BL352" s="139">
        <v>15</v>
      </c>
      <c r="BM352" s="139" t="s">
        <v>7298</v>
      </c>
      <c r="BN352" s="139"/>
      <c r="BO352" s="139">
        <v>50</v>
      </c>
      <c r="BP352" s="139">
        <v>0</v>
      </c>
      <c r="BQ352" s="139"/>
      <c r="BR352" s="139"/>
      <c r="BS352" s="139">
        <v>50</v>
      </c>
      <c r="BT352" s="139"/>
      <c r="BU352" s="139" t="s">
        <v>2386</v>
      </c>
      <c r="BV352" s="139"/>
      <c r="BW352" s="139"/>
      <c r="BX352" s="139"/>
      <c r="BY352" s="139"/>
      <c r="BZ352" s="139"/>
      <c r="CA352" s="139"/>
      <c r="CB352" s="139" t="s">
        <v>7231</v>
      </c>
      <c r="CC352" s="139"/>
    </row>
    <row r="353" spans="1:81">
      <c r="A353" s="139">
        <v>352</v>
      </c>
      <c r="B353" s="139" t="s">
        <v>7210</v>
      </c>
      <c r="C353" s="145" t="s">
        <v>9447</v>
      </c>
      <c r="D353" s="139">
        <v>1</v>
      </c>
      <c r="E353" s="139">
        <v>2</v>
      </c>
      <c r="F353" s="139">
        <v>837.5</v>
      </c>
      <c r="G353" s="139">
        <v>20</v>
      </c>
      <c r="H353" s="139">
        <v>817.5</v>
      </c>
      <c r="I353" s="139"/>
      <c r="J353" s="139"/>
      <c r="K353" s="140">
        <v>46015.5534722222</v>
      </c>
      <c r="L353" s="140">
        <v>46015.5541666667</v>
      </c>
      <c r="M353" s="139" t="s">
        <v>2726</v>
      </c>
      <c r="N353" s="139" t="s">
        <v>9448</v>
      </c>
      <c r="O353" s="139" t="s">
        <v>2340</v>
      </c>
      <c r="P353" s="139" t="s">
        <v>7044</v>
      </c>
      <c r="Q353" s="139" t="s">
        <v>2342</v>
      </c>
      <c r="R353" s="145" t="s">
        <v>9449</v>
      </c>
      <c r="S353" s="139">
        <v>8264052</v>
      </c>
      <c r="T353" s="139" t="s">
        <v>7044</v>
      </c>
      <c r="U353" s="139" t="s">
        <v>7045</v>
      </c>
      <c r="V353" s="139">
        <v>1</v>
      </c>
      <c r="W353" s="139">
        <v>5163803540</v>
      </c>
      <c r="X353" s="139" t="s">
        <v>7046</v>
      </c>
      <c r="Y353" s="139" t="s">
        <v>7047</v>
      </c>
      <c r="Z353" s="139">
        <v>5163803540</v>
      </c>
      <c r="AA353" s="139" t="s">
        <v>7048</v>
      </c>
      <c r="AB353" s="139"/>
      <c r="AC353" s="139"/>
      <c r="AD353" s="139" t="s">
        <v>7049</v>
      </c>
      <c r="AE353" s="139" t="s">
        <v>2369</v>
      </c>
      <c r="AF353" s="139" t="s">
        <v>2349</v>
      </c>
      <c r="AG353" s="139">
        <v>90401</v>
      </c>
      <c r="AH353" s="139" t="s">
        <v>7047</v>
      </c>
      <c r="AI353" s="139">
        <v>5163803540</v>
      </c>
      <c r="AJ353" s="139" t="s">
        <v>7048</v>
      </c>
      <c r="AK353" s="139"/>
      <c r="AL353" s="139"/>
      <c r="AM353" s="139" t="s">
        <v>7049</v>
      </c>
      <c r="AN353" s="139" t="s">
        <v>2369</v>
      </c>
      <c r="AO353" s="139" t="s">
        <v>2349</v>
      </c>
      <c r="AP353" s="139">
        <v>90401</v>
      </c>
      <c r="AQ353" s="139" t="s">
        <v>7363</v>
      </c>
      <c r="AR353" s="139">
        <v>97815</v>
      </c>
      <c r="AS353" s="139">
        <v>2026</v>
      </c>
      <c r="AT353" s="139" t="s">
        <v>7220</v>
      </c>
      <c r="AU353" s="139" t="s">
        <v>7364</v>
      </c>
      <c r="AV353" s="139" t="s">
        <v>7222</v>
      </c>
      <c r="AW353" s="139" t="s">
        <v>7365</v>
      </c>
      <c r="AX353" s="139" t="s">
        <v>7224</v>
      </c>
      <c r="AY353" s="139" t="s">
        <v>7238</v>
      </c>
      <c r="AZ353" s="139" t="s">
        <v>7366</v>
      </c>
      <c r="BA353" s="139"/>
      <c r="BB353" s="141">
        <v>46046</v>
      </c>
      <c r="BC353" s="141">
        <v>46151</v>
      </c>
      <c r="BD353" s="139" t="s">
        <v>7367</v>
      </c>
      <c r="BE353" s="145" t="s">
        <v>9451</v>
      </c>
      <c r="BF353" s="139" t="s">
        <v>2340</v>
      </c>
      <c r="BG353" s="139" t="s">
        <v>7228</v>
      </c>
      <c r="BH353" s="139" t="s">
        <v>7229</v>
      </c>
      <c r="BI353" s="139">
        <v>787.5</v>
      </c>
      <c r="BJ353" s="139" t="s">
        <v>2350</v>
      </c>
      <c r="BK353" s="139">
        <v>15</v>
      </c>
      <c r="BL353" s="139">
        <v>15</v>
      </c>
      <c r="BM353" s="139" t="s">
        <v>7298</v>
      </c>
      <c r="BN353" s="139"/>
      <c r="BO353" s="139">
        <v>787.5</v>
      </c>
      <c r="BP353" s="139">
        <v>20</v>
      </c>
      <c r="BQ353" s="139"/>
      <c r="BR353" s="139"/>
      <c r="BS353" s="139">
        <v>767.5</v>
      </c>
      <c r="BT353" s="139"/>
      <c r="BU353" s="139" t="s">
        <v>2386</v>
      </c>
      <c r="BV353" s="139"/>
      <c r="BW353" s="139"/>
      <c r="BX353" s="139"/>
      <c r="BY353" s="139"/>
      <c r="BZ353" s="139"/>
      <c r="CA353" s="139"/>
      <c r="CB353" s="139" t="s">
        <v>7231</v>
      </c>
      <c r="CC353" s="139"/>
    </row>
    <row r="354" spans="1:81">
      <c r="A354" s="139">
        <v>353</v>
      </c>
      <c r="B354" s="139" t="s">
        <v>7210</v>
      </c>
      <c r="C354" s="145" t="s">
        <v>9452</v>
      </c>
      <c r="D354" s="139">
        <v>1</v>
      </c>
      <c r="E354" s="139">
        <v>1</v>
      </c>
      <c r="F354" s="139">
        <v>0</v>
      </c>
      <c r="G354" s="139">
        <v>0</v>
      </c>
      <c r="H354" s="139">
        <v>0</v>
      </c>
      <c r="I354" s="139"/>
      <c r="J354" s="139"/>
      <c r="K354" s="140">
        <v>46015.5493055556</v>
      </c>
      <c r="L354" s="140">
        <v>46015.5493055556</v>
      </c>
      <c r="M354" s="139"/>
      <c r="N354" s="139"/>
      <c r="O354" s="139" t="s">
        <v>2340</v>
      </c>
      <c r="P354" s="139" t="s">
        <v>9453</v>
      </c>
      <c r="Q354" s="139" t="s">
        <v>2342</v>
      </c>
      <c r="R354" s="145" t="s">
        <v>9454</v>
      </c>
      <c r="S354" s="139">
        <v>8345679</v>
      </c>
      <c r="T354" s="139" t="s">
        <v>9453</v>
      </c>
      <c r="U354" s="139" t="s">
        <v>4170</v>
      </c>
      <c r="V354" s="139">
        <v>1</v>
      </c>
      <c r="W354" s="139">
        <v>8476488823</v>
      </c>
      <c r="X354" s="139" t="s">
        <v>9455</v>
      </c>
      <c r="Y354" s="139"/>
      <c r="Z354" s="139"/>
      <c r="AA354" s="139"/>
      <c r="AB354" s="139"/>
      <c r="AC354" s="139"/>
      <c r="AD354" s="139"/>
      <c r="AE354" s="139"/>
      <c r="AF354" s="139"/>
      <c r="AG354" s="139"/>
      <c r="AH354" s="139"/>
      <c r="AI354" s="139"/>
      <c r="AJ354" s="139"/>
      <c r="AK354" s="139"/>
      <c r="AL354" s="139"/>
      <c r="AM354" s="139"/>
      <c r="AN354" s="139"/>
      <c r="AO354" s="139"/>
      <c r="AP354" s="139"/>
      <c r="AQ354" s="139" t="s">
        <v>9440</v>
      </c>
      <c r="AR354" s="139">
        <v>99368</v>
      </c>
      <c r="AS354" s="139">
        <v>2026</v>
      </c>
      <c r="AT354" s="139" t="s">
        <v>7220</v>
      </c>
      <c r="AU354" s="139" t="s">
        <v>9441</v>
      </c>
      <c r="AV354" s="139" t="s">
        <v>7222</v>
      </c>
      <c r="AW354" s="139" t="s">
        <v>8427</v>
      </c>
      <c r="AX354" s="139" t="s">
        <v>7294</v>
      </c>
      <c r="AY354" s="139" t="s">
        <v>9442</v>
      </c>
      <c r="AZ354" s="139" t="s">
        <v>9443</v>
      </c>
      <c r="BA354" s="139"/>
      <c r="BB354" s="141">
        <v>46026</v>
      </c>
      <c r="BC354" s="141">
        <v>46026</v>
      </c>
      <c r="BD354" s="139" t="s">
        <v>9444</v>
      </c>
      <c r="BE354" s="145" t="s">
        <v>9452</v>
      </c>
      <c r="BF354" s="139" t="s">
        <v>2340</v>
      </c>
      <c r="BG354" s="139" t="s">
        <v>7228</v>
      </c>
      <c r="BH354" s="139" t="s">
        <v>7229</v>
      </c>
      <c r="BI354" s="139">
        <v>0</v>
      </c>
      <c r="BJ354" s="139" t="s">
        <v>2350</v>
      </c>
      <c r="BK354" s="139">
        <v>1</v>
      </c>
      <c r="BL354" s="139">
        <v>1</v>
      </c>
      <c r="BM354" s="139" t="s">
        <v>7559</v>
      </c>
      <c r="BN354" s="139"/>
      <c r="BO354" s="139">
        <v>0</v>
      </c>
      <c r="BP354" s="139">
        <v>0</v>
      </c>
      <c r="BQ354" s="139"/>
      <c r="BR354" s="139"/>
      <c r="BS354" s="139">
        <v>0</v>
      </c>
      <c r="BT354" s="139"/>
      <c r="BU354" s="139" t="s">
        <v>2521</v>
      </c>
      <c r="BV354" s="139"/>
      <c r="BW354" s="139"/>
      <c r="BX354" s="139"/>
      <c r="BY354" s="139"/>
      <c r="BZ354" s="139"/>
      <c r="CA354" s="139"/>
      <c r="CB354" s="139" t="s">
        <v>7231</v>
      </c>
      <c r="CC354" s="139"/>
    </row>
    <row r="355" spans="1:81">
      <c r="A355" s="139">
        <v>354</v>
      </c>
      <c r="B355" s="139" t="s">
        <v>7210</v>
      </c>
      <c r="C355" s="145" t="s">
        <v>9456</v>
      </c>
      <c r="D355" s="139">
        <v>1</v>
      </c>
      <c r="E355" s="139">
        <v>1</v>
      </c>
      <c r="F355" s="139">
        <v>0</v>
      </c>
      <c r="G355" s="139">
        <v>0</v>
      </c>
      <c r="H355" s="139">
        <v>0</v>
      </c>
      <c r="I355" s="139"/>
      <c r="J355" s="139"/>
      <c r="K355" s="140">
        <v>46015.5486111111</v>
      </c>
      <c r="L355" s="140">
        <v>46015.5486111111</v>
      </c>
      <c r="M355" s="139"/>
      <c r="N355" s="139"/>
      <c r="O355" s="139" t="s">
        <v>2340</v>
      </c>
      <c r="P355" s="139" t="s">
        <v>9457</v>
      </c>
      <c r="Q355" s="139" t="s">
        <v>2342</v>
      </c>
      <c r="R355" s="145" t="s">
        <v>9458</v>
      </c>
      <c r="S355" s="139">
        <v>7972312</v>
      </c>
      <c r="T355" s="139" t="s">
        <v>9457</v>
      </c>
      <c r="U355" s="139" t="s">
        <v>9459</v>
      </c>
      <c r="V355" s="139">
        <v>1</v>
      </c>
      <c r="W355" s="139">
        <v>4693944233</v>
      </c>
      <c r="X355" s="139" t="s">
        <v>9460</v>
      </c>
      <c r="Y355" s="139"/>
      <c r="Z355" s="139"/>
      <c r="AA355" s="139"/>
      <c r="AB355" s="139"/>
      <c r="AC355" s="139"/>
      <c r="AD355" s="139"/>
      <c r="AE355" s="139"/>
      <c r="AF355" s="139"/>
      <c r="AG355" s="139"/>
      <c r="AH355" s="139"/>
      <c r="AI355" s="139"/>
      <c r="AJ355" s="139"/>
      <c r="AK355" s="139"/>
      <c r="AL355" s="139"/>
      <c r="AM355" s="139"/>
      <c r="AN355" s="139"/>
      <c r="AO355" s="139"/>
      <c r="AP355" s="139"/>
      <c r="AQ355" s="139" t="s">
        <v>9440</v>
      </c>
      <c r="AR355" s="139">
        <v>99368</v>
      </c>
      <c r="AS355" s="139">
        <v>2026</v>
      </c>
      <c r="AT355" s="139" t="s">
        <v>7220</v>
      </c>
      <c r="AU355" s="139" t="s">
        <v>9441</v>
      </c>
      <c r="AV355" s="139" t="s">
        <v>7222</v>
      </c>
      <c r="AW355" s="139" t="s">
        <v>8427</v>
      </c>
      <c r="AX355" s="139" t="s">
        <v>7294</v>
      </c>
      <c r="AY355" s="139" t="s">
        <v>9442</v>
      </c>
      <c r="AZ355" s="139" t="s">
        <v>9443</v>
      </c>
      <c r="BA355" s="139"/>
      <c r="BB355" s="141">
        <v>46026</v>
      </c>
      <c r="BC355" s="141">
        <v>46026</v>
      </c>
      <c r="BD355" s="139" t="s">
        <v>9444</v>
      </c>
      <c r="BE355" s="145" t="s">
        <v>9456</v>
      </c>
      <c r="BF355" s="139" t="s">
        <v>2340</v>
      </c>
      <c r="BG355" s="139" t="s">
        <v>7228</v>
      </c>
      <c r="BH355" s="139" t="s">
        <v>7229</v>
      </c>
      <c r="BI355" s="139">
        <v>0</v>
      </c>
      <c r="BJ355" s="139" t="s">
        <v>2350</v>
      </c>
      <c r="BK355" s="139">
        <v>1</v>
      </c>
      <c r="BL355" s="139">
        <v>1</v>
      </c>
      <c r="BM355" s="139" t="s">
        <v>7559</v>
      </c>
      <c r="BN355" s="139"/>
      <c r="BO355" s="139">
        <v>0</v>
      </c>
      <c r="BP355" s="139">
        <v>0</v>
      </c>
      <c r="BQ355" s="139"/>
      <c r="BR355" s="139"/>
      <c r="BS355" s="139">
        <v>0</v>
      </c>
      <c r="BT355" s="139"/>
      <c r="BU355" s="139" t="s">
        <v>2360</v>
      </c>
      <c r="BV355" s="139"/>
      <c r="BW355" s="139"/>
      <c r="BX355" s="139"/>
      <c r="BY355" s="139"/>
      <c r="BZ355" s="139"/>
      <c r="CA355" s="139"/>
      <c r="CB355" s="139" t="s">
        <v>7231</v>
      </c>
      <c r="CC355" s="139"/>
    </row>
    <row r="356" spans="1:81">
      <c r="A356" s="139">
        <v>355</v>
      </c>
      <c r="B356" s="139" t="s">
        <v>7210</v>
      </c>
      <c r="C356" s="145" t="s">
        <v>9461</v>
      </c>
      <c r="D356" s="139">
        <v>1</v>
      </c>
      <c r="E356" s="139">
        <v>1</v>
      </c>
      <c r="F356" s="139">
        <v>0</v>
      </c>
      <c r="G356" s="139">
        <v>0</v>
      </c>
      <c r="H356" s="139">
        <v>0</v>
      </c>
      <c r="I356" s="139"/>
      <c r="J356" s="139"/>
      <c r="K356" s="140">
        <v>46015.5472222222</v>
      </c>
      <c r="L356" s="140">
        <v>46015.5472222222</v>
      </c>
      <c r="M356" s="139"/>
      <c r="N356" s="139"/>
      <c r="O356" s="139" t="s">
        <v>2340</v>
      </c>
      <c r="P356" s="139" t="s">
        <v>9462</v>
      </c>
      <c r="Q356" s="139" t="s">
        <v>2342</v>
      </c>
      <c r="R356" s="145" t="s">
        <v>9463</v>
      </c>
      <c r="S356" s="139">
        <v>8345678</v>
      </c>
      <c r="T356" s="139" t="s">
        <v>9462</v>
      </c>
      <c r="U356" s="139" t="s">
        <v>9464</v>
      </c>
      <c r="V356" s="139"/>
      <c r="W356" s="139"/>
      <c r="X356" s="139" t="s">
        <v>9465</v>
      </c>
      <c r="Y356" s="139"/>
      <c r="Z356" s="139"/>
      <c r="AA356" s="139"/>
      <c r="AB356" s="139"/>
      <c r="AC356" s="139"/>
      <c r="AD356" s="139"/>
      <c r="AE356" s="139"/>
      <c r="AF356" s="139"/>
      <c r="AG356" s="139"/>
      <c r="AH356" s="139"/>
      <c r="AI356" s="139"/>
      <c r="AJ356" s="139"/>
      <c r="AK356" s="139"/>
      <c r="AL356" s="139"/>
      <c r="AM356" s="139"/>
      <c r="AN356" s="139"/>
      <c r="AO356" s="139"/>
      <c r="AP356" s="139"/>
      <c r="AQ356" s="139" t="s">
        <v>9440</v>
      </c>
      <c r="AR356" s="139">
        <v>99368</v>
      </c>
      <c r="AS356" s="139">
        <v>2026</v>
      </c>
      <c r="AT356" s="139" t="s">
        <v>7220</v>
      </c>
      <c r="AU356" s="139" t="s">
        <v>9441</v>
      </c>
      <c r="AV356" s="139" t="s">
        <v>7222</v>
      </c>
      <c r="AW356" s="139" t="s">
        <v>8427</v>
      </c>
      <c r="AX356" s="139" t="s">
        <v>7294</v>
      </c>
      <c r="AY356" s="139" t="s">
        <v>9442</v>
      </c>
      <c r="AZ356" s="139" t="s">
        <v>9443</v>
      </c>
      <c r="BA356" s="139"/>
      <c r="BB356" s="141">
        <v>46026</v>
      </c>
      <c r="BC356" s="141">
        <v>46026</v>
      </c>
      <c r="BD356" s="139" t="s">
        <v>9444</v>
      </c>
      <c r="BE356" s="145" t="s">
        <v>9461</v>
      </c>
      <c r="BF356" s="139" t="s">
        <v>2340</v>
      </c>
      <c r="BG356" s="139" t="s">
        <v>7228</v>
      </c>
      <c r="BH356" s="139" t="s">
        <v>7229</v>
      </c>
      <c r="BI356" s="139">
        <v>0</v>
      </c>
      <c r="BJ356" s="139" t="s">
        <v>2350</v>
      </c>
      <c r="BK356" s="139">
        <v>1</v>
      </c>
      <c r="BL356" s="139">
        <v>1</v>
      </c>
      <c r="BM356" s="139" t="s">
        <v>7559</v>
      </c>
      <c r="BN356" s="139"/>
      <c r="BO356" s="139">
        <v>0</v>
      </c>
      <c r="BP356" s="139">
        <v>0</v>
      </c>
      <c r="BQ356" s="139"/>
      <c r="BR356" s="139"/>
      <c r="BS356" s="139">
        <v>0</v>
      </c>
      <c r="BT356" s="139"/>
      <c r="BU356" s="139" t="s">
        <v>2521</v>
      </c>
      <c r="BV356" s="139"/>
      <c r="BW356" s="139"/>
      <c r="BX356" s="139"/>
      <c r="BY356" s="139"/>
      <c r="BZ356" s="139"/>
      <c r="CA356" s="139"/>
      <c r="CB356" s="139" t="s">
        <v>7231</v>
      </c>
      <c r="CC356" s="139"/>
    </row>
    <row r="357" spans="1:81">
      <c r="A357" s="139">
        <v>356</v>
      </c>
      <c r="B357" s="139" t="s">
        <v>7210</v>
      </c>
      <c r="C357" s="145" t="s">
        <v>9466</v>
      </c>
      <c r="D357" s="139">
        <v>1</v>
      </c>
      <c r="E357" s="139">
        <v>1</v>
      </c>
      <c r="F357" s="139">
        <v>0</v>
      </c>
      <c r="G357" s="139">
        <v>0</v>
      </c>
      <c r="H357" s="139">
        <v>0</v>
      </c>
      <c r="I357" s="139"/>
      <c r="J357" s="139"/>
      <c r="K357" s="140">
        <v>46015.5472222222</v>
      </c>
      <c r="L357" s="140">
        <v>46015.5472222222</v>
      </c>
      <c r="M357" s="139"/>
      <c r="N357" s="139"/>
      <c r="O357" s="139" t="s">
        <v>2340</v>
      </c>
      <c r="P357" s="139" t="s">
        <v>9467</v>
      </c>
      <c r="Q357" s="139" t="s">
        <v>2342</v>
      </c>
      <c r="R357" s="145" t="s">
        <v>9468</v>
      </c>
      <c r="S357" s="139">
        <v>8090562</v>
      </c>
      <c r="T357" s="139" t="s">
        <v>9467</v>
      </c>
      <c r="U357" s="139" t="s">
        <v>9469</v>
      </c>
      <c r="V357" s="139">
        <v>1</v>
      </c>
      <c r="W357" s="139">
        <v>8476488823</v>
      </c>
      <c r="X357" s="139" t="s">
        <v>9455</v>
      </c>
      <c r="Y357" s="139"/>
      <c r="Z357" s="139"/>
      <c r="AA357" s="139"/>
      <c r="AB357" s="139"/>
      <c r="AC357" s="139"/>
      <c r="AD357" s="139"/>
      <c r="AE357" s="139"/>
      <c r="AF357" s="139"/>
      <c r="AG357" s="139"/>
      <c r="AH357" s="139" t="s">
        <v>9470</v>
      </c>
      <c r="AI357" s="139">
        <v>8476488823</v>
      </c>
      <c r="AJ357" s="139" t="s">
        <v>9471</v>
      </c>
      <c r="AK357" s="139"/>
      <c r="AL357" s="139"/>
      <c r="AM357" s="139" t="s">
        <v>2451</v>
      </c>
      <c r="AN357" s="139" t="s">
        <v>2369</v>
      </c>
      <c r="AO357" s="139" t="s">
        <v>2349</v>
      </c>
      <c r="AP357" s="139">
        <v>95129</v>
      </c>
      <c r="AQ357" s="139" t="s">
        <v>9440</v>
      </c>
      <c r="AR357" s="139">
        <v>99368</v>
      </c>
      <c r="AS357" s="139">
        <v>2026</v>
      </c>
      <c r="AT357" s="139" t="s">
        <v>7220</v>
      </c>
      <c r="AU357" s="139" t="s">
        <v>9441</v>
      </c>
      <c r="AV357" s="139" t="s">
        <v>7222</v>
      </c>
      <c r="AW357" s="139" t="s">
        <v>8427</v>
      </c>
      <c r="AX357" s="139" t="s">
        <v>7294</v>
      </c>
      <c r="AY357" s="139" t="s">
        <v>9442</v>
      </c>
      <c r="AZ357" s="139" t="s">
        <v>9443</v>
      </c>
      <c r="BA357" s="139"/>
      <c r="BB357" s="141">
        <v>46026</v>
      </c>
      <c r="BC357" s="141">
        <v>46026</v>
      </c>
      <c r="BD357" s="139" t="s">
        <v>9444</v>
      </c>
      <c r="BE357" s="145" t="s">
        <v>9466</v>
      </c>
      <c r="BF357" s="139" t="s">
        <v>2340</v>
      </c>
      <c r="BG357" s="139" t="s">
        <v>7228</v>
      </c>
      <c r="BH357" s="139" t="s">
        <v>7229</v>
      </c>
      <c r="BI357" s="139">
        <v>0</v>
      </c>
      <c r="BJ357" s="139" t="s">
        <v>2350</v>
      </c>
      <c r="BK357" s="139">
        <v>1</v>
      </c>
      <c r="BL357" s="139">
        <v>1</v>
      </c>
      <c r="BM357" s="139" t="s">
        <v>7559</v>
      </c>
      <c r="BN357" s="139"/>
      <c r="BO357" s="139">
        <v>0</v>
      </c>
      <c r="BP357" s="139">
        <v>0</v>
      </c>
      <c r="BQ357" s="139"/>
      <c r="BR357" s="139"/>
      <c r="BS357" s="139">
        <v>0</v>
      </c>
      <c r="BT357" s="139"/>
      <c r="BU357" s="139" t="s">
        <v>2521</v>
      </c>
      <c r="BV357" s="139"/>
      <c r="BW357" s="139"/>
      <c r="BX357" s="139"/>
      <c r="BY357" s="139"/>
      <c r="BZ357" s="139"/>
      <c r="CA357" s="139"/>
      <c r="CB357" s="139" t="s">
        <v>7231</v>
      </c>
      <c r="CC357" s="139"/>
    </row>
    <row r="358" spans="1:81">
      <c r="A358" s="139">
        <v>357</v>
      </c>
      <c r="B358" s="139" t="s">
        <v>7210</v>
      </c>
      <c r="C358" s="145" t="s">
        <v>9472</v>
      </c>
      <c r="D358" s="139">
        <v>1</v>
      </c>
      <c r="E358" s="139">
        <v>1</v>
      </c>
      <c r="F358" s="139">
        <v>0</v>
      </c>
      <c r="G358" s="139">
        <v>0</v>
      </c>
      <c r="H358" s="139">
        <v>0</v>
      </c>
      <c r="I358" s="139"/>
      <c r="J358" s="139"/>
      <c r="K358" s="140">
        <v>46015.5423611111</v>
      </c>
      <c r="L358" s="140">
        <v>46015.5423611111</v>
      </c>
      <c r="M358" s="139"/>
      <c r="N358" s="139"/>
      <c r="O358" s="139" t="s">
        <v>2340</v>
      </c>
      <c r="P358" s="139" t="s">
        <v>9473</v>
      </c>
      <c r="Q358" s="139" t="s">
        <v>2342</v>
      </c>
      <c r="R358" s="145" t="s">
        <v>9474</v>
      </c>
      <c r="S358" s="139">
        <v>7894916</v>
      </c>
      <c r="T358" s="139" t="s">
        <v>9473</v>
      </c>
      <c r="U358" s="139" t="s">
        <v>9475</v>
      </c>
      <c r="V358" s="139">
        <v>86</v>
      </c>
      <c r="W358" s="139">
        <v>13514251970</v>
      </c>
      <c r="X358" s="139" t="s">
        <v>9476</v>
      </c>
      <c r="Y358" s="139"/>
      <c r="Z358" s="139"/>
      <c r="AA358" s="139"/>
      <c r="AB358" s="139"/>
      <c r="AC358" s="139"/>
      <c r="AD358" s="139"/>
      <c r="AE358" s="139"/>
      <c r="AF358" s="139"/>
      <c r="AG358" s="139"/>
      <c r="AH358" s="139"/>
      <c r="AI358" s="139"/>
      <c r="AJ358" s="139"/>
      <c r="AK358" s="139"/>
      <c r="AL358" s="139"/>
      <c r="AM358" s="139"/>
      <c r="AN358" s="139"/>
      <c r="AO358" s="139"/>
      <c r="AP358" s="139"/>
      <c r="AQ358" s="139" t="s">
        <v>9440</v>
      </c>
      <c r="AR358" s="139">
        <v>99368</v>
      </c>
      <c r="AS358" s="139">
        <v>2026</v>
      </c>
      <c r="AT358" s="139" t="s">
        <v>7220</v>
      </c>
      <c r="AU358" s="139" t="s">
        <v>9441</v>
      </c>
      <c r="AV358" s="139" t="s">
        <v>7222</v>
      </c>
      <c r="AW358" s="139" t="s">
        <v>8427</v>
      </c>
      <c r="AX358" s="139" t="s">
        <v>7294</v>
      </c>
      <c r="AY358" s="139" t="s">
        <v>9442</v>
      </c>
      <c r="AZ358" s="139" t="s">
        <v>9443</v>
      </c>
      <c r="BA358" s="139"/>
      <c r="BB358" s="141">
        <v>46026</v>
      </c>
      <c r="BC358" s="141">
        <v>46026</v>
      </c>
      <c r="BD358" s="139" t="s">
        <v>9444</v>
      </c>
      <c r="BE358" s="145" t="s">
        <v>9472</v>
      </c>
      <c r="BF358" s="139" t="s">
        <v>2340</v>
      </c>
      <c r="BG358" s="139" t="s">
        <v>7228</v>
      </c>
      <c r="BH358" s="139" t="s">
        <v>7229</v>
      </c>
      <c r="BI358" s="139">
        <v>0</v>
      </c>
      <c r="BJ358" s="139" t="s">
        <v>2350</v>
      </c>
      <c r="BK358" s="139">
        <v>1</v>
      </c>
      <c r="BL358" s="139">
        <v>1</v>
      </c>
      <c r="BM358" s="139" t="s">
        <v>7559</v>
      </c>
      <c r="BN358" s="139"/>
      <c r="BO358" s="139">
        <v>0</v>
      </c>
      <c r="BP358" s="139">
        <v>0</v>
      </c>
      <c r="BQ358" s="139"/>
      <c r="BR358" s="139"/>
      <c r="BS358" s="139">
        <v>0</v>
      </c>
      <c r="BT358" s="139"/>
      <c r="BU358" s="139" t="s">
        <v>2360</v>
      </c>
      <c r="BV358" s="139"/>
      <c r="BW358" s="139"/>
      <c r="BX358" s="139"/>
      <c r="BY358" s="139"/>
      <c r="BZ358" s="139"/>
      <c r="CA358" s="139"/>
      <c r="CB358" s="139" t="s">
        <v>7231</v>
      </c>
      <c r="CC358" s="139"/>
    </row>
    <row r="359" spans="1:81">
      <c r="A359" s="139">
        <v>358</v>
      </c>
      <c r="B359" s="139" t="s">
        <v>7210</v>
      </c>
      <c r="C359" s="145" t="s">
        <v>9477</v>
      </c>
      <c r="D359" s="139">
        <v>1</v>
      </c>
      <c r="E359" s="139">
        <v>1</v>
      </c>
      <c r="F359" s="139">
        <v>0</v>
      </c>
      <c r="G359" s="139">
        <v>0</v>
      </c>
      <c r="H359" s="139">
        <v>0</v>
      </c>
      <c r="I359" s="139"/>
      <c r="J359" s="139"/>
      <c r="K359" s="140">
        <v>46015.5416666667</v>
      </c>
      <c r="L359" s="140">
        <v>46015.5423611111</v>
      </c>
      <c r="M359" s="139"/>
      <c r="N359" s="139"/>
      <c r="O359" s="139" t="s">
        <v>2340</v>
      </c>
      <c r="P359" s="139" t="s">
        <v>9478</v>
      </c>
      <c r="Q359" s="139" t="s">
        <v>2342</v>
      </c>
      <c r="R359" s="145" t="s">
        <v>9479</v>
      </c>
      <c r="S359" s="139">
        <v>8124854</v>
      </c>
      <c r="T359" s="139" t="s">
        <v>9478</v>
      </c>
      <c r="U359" s="139" t="s">
        <v>9480</v>
      </c>
      <c r="V359" s="139">
        <v>1</v>
      </c>
      <c r="W359" s="139">
        <v>4077336491</v>
      </c>
      <c r="X359" s="139" t="s">
        <v>9481</v>
      </c>
      <c r="Y359" s="139"/>
      <c r="Z359" s="139"/>
      <c r="AA359" s="139"/>
      <c r="AB359" s="139"/>
      <c r="AC359" s="139"/>
      <c r="AD359" s="139"/>
      <c r="AE359" s="139"/>
      <c r="AF359" s="139"/>
      <c r="AG359" s="139"/>
      <c r="AH359" s="139"/>
      <c r="AI359" s="139"/>
      <c r="AJ359" s="139"/>
      <c r="AK359" s="139"/>
      <c r="AL359" s="139"/>
      <c r="AM359" s="139"/>
      <c r="AN359" s="139"/>
      <c r="AO359" s="139"/>
      <c r="AP359" s="139"/>
      <c r="AQ359" s="139" t="s">
        <v>9440</v>
      </c>
      <c r="AR359" s="139">
        <v>99368</v>
      </c>
      <c r="AS359" s="139">
        <v>2026</v>
      </c>
      <c r="AT359" s="139" t="s">
        <v>7220</v>
      </c>
      <c r="AU359" s="139" t="s">
        <v>9441</v>
      </c>
      <c r="AV359" s="139" t="s">
        <v>7222</v>
      </c>
      <c r="AW359" s="139" t="s">
        <v>8427</v>
      </c>
      <c r="AX359" s="139" t="s">
        <v>7294</v>
      </c>
      <c r="AY359" s="139" t="s">
        <v>9442</v>
      </c>
      <c r="AZ359" s="139" t="s">
        <v>9443</v>
      </c>
      <c r="BA359" s="139"/>
      <c r="BB359" s="141">
        <v>46026</v>
      </c>
      <c r="BC359" s="141">
        <v>46026</v>
      </c>
      <c r="BD359" s="139" t="s">
        <v>9444</v>
      </c>
      <c r="BE359" s="145" t="s">
        <v>9477</v>
      </c>
      <c r="BF359" s="139" t="s">
        <v>2340</v>
      </c>
      <c r="BG359" s="139" t="s">
        <v>7228</v>
      </c>
      <c r="BH359" s="139" t="s">
        <v>7229</v>
      </c>
      <c r="BI359" s="139">
        <v>0</v>
      </c>
      <c r="BJ359" s="139" t="s">
        <v>2350</v>
      </c>
      <c r="BK359" s="139">
        <v>1</v>
      </c>
      <c r="BL359" s="139">
        <v>1</v>
      </c>
      <c r="BM359" s="139" t="s">
        <v>7559</v>
      </c>
      <c r="BN359" s="139"/>
      <c r="BO359" s="139">
        <v>0</v>
      </c>
      <c r="BP359" s="139">
        <v>0</v>
      </c>
      <c r="BQ359" s="139"/>
      <c r="BR359" s="139"/>
      <c r="BS359" s="139">
        <v>0</v>
      </c>
      <c r="BT359" s="139"/>
      <c r="BU359" s="139" t="s">
        <v>2360</v>
      </c>
      <c r="BV359" s="139"/>
      <c r="BW359" s="139"/>
      <c r="BX359" s="139"/>
      <c r="BY359" s="139"/>
      <c r="BZ359" s="139"/>
      <c r="CA359" s="139"/>
      <c r="CB359" s="139" t="s">
        <v>7231</v>
      </c>
      <c r="CC359" s="139"/>
    </row>
    <row r="360" spans="1:81">
      <c r="A360" s="139">
        <v>359</v>
      </c>
      <c r="B360" s="139" t="s">
        <v>7210</v>
      </c>
      <c r="C360" s="145" t="s">
        <v>9482</v>
      </c>
      <c r="D360" s="139">
        <v>1</v>
      </c>
      <c r="E360" s="139">
        <v>1</v>
      </c>
      <c r="F360" s="139">
        <v>0</v>
      </c>
      <c r="G360" s="139">
        <v>0</v>
      </c>
      <c r="H360" s="139">
        <v>0</v>
      </c>
      <c r="I360" s="139"/>
      <c r="J360" s="139"/>
      <c r="K360" s="140">
        <v>46015.5409722222</v>
      </c>
      <c r="L360" s="140">
        <v>46015.5409722222</v>
      </c>
      <c r="M360" s="139"/>
      <c r="N360" s="139"/>
      <c r="O360" s="139" t="s">
        <v>2340</v>
      </c>
      <c r="P360" s="139" t="s">
        <v>9483</v>
      </c>
      <c r="Q360" s="139" t="s">
        <v>2342</v>
      </c>
      <c r="R360" s="145" t="s">
        <v>9484</v>
      </c>
      <c r="S360" s="139">
        <v>8124845</v>
      </c>
      <c r="T360" s="139" t="s">
        <v>9483</v>
      </c>
      <c r="U360" s="139" t="s">
        <v>9483</v>
      </c>
      <c r="V360" s="139">
        <v>1</v>
      </c>
      <c r="W360" s="139">
        <v>4077336491</v>
      </c>
      <c r="X360" s="139" t="s">
        <v>9481</v>
      </c>
      <c r="Y360" s="139"/>
      <c r="Z360" s="139"/>
      <c r="AA360" s="139"/>
      <c r="AB360" s="139"/>
      <c r="AC360" s="139"/>
      <c r="AD360" s="139"/>
      <c r="AE360" s="139"/>
      <c r="AF360" s="139"/>
      <c r="AG360" s="139"/>
      <c r="AH360" s="139"/>
      <c r="AI360" s="139"/>
      <c r="AJ360" s="139"/>
      <c r="AK360" s="139"/>
      <c r="AL360" s="139"/>
      <c r="AM360" s="139"/>
      <c r="AN360" s="139"/>
      <c r="AO360" s="139"/>
      <c r="AP360" s="139"/>
      <c r="AQ360" s="139" t="s">
        <v>9440</v>
      </c>
      <c r="AR360" s="139">
        <v>99368</v>
      </c>
      <c r="AS360" s="139">
        <v>2026</v>
      </c>
      <c r="AT360" s="139" t="s">
        <v>7220</v>
      </c>
      <c r="AU360" s="139" t="s">
        <v>9441</v>
      </c>
      <c r="AV360" s="139" t="s">
        <v>7222</v>
      </c>
      <c r="AW360" s="139" t="s">
        <v>8427</v>
      </c>
      <c r="AX360" s="139" t="s">
        <v>7294</v>
      </c>
      <c r="AY360" s="139" t="s">
        <v>9442</v>
      </c>
      <c r="AZ360" s="139" t="s">
        <v>9443</v>
      </c>
      <c r="BA360" s="139"/>
      <c r="BB360" s="141">
        <v>46026</v>
      </c>
      <c r="BC360" s="141">
        <v>46026</v>
      </c>
      <c r="BD360" s="139" t="s">
        <v>9444</v>
      </c>
      <c r="BE360" s="145" t="s">
        <v>9482</v>
      </c>
      <c r="BF360" s="139" t="s">
        <v>2340</v>
      </c>
      <c r="BG360" s="139" t="s">
        <v>7228</v>
      </c>
      <c r="BH360" s="139" t="s">
        <v>7229</v>
      </c>
      <c r="BI360" s="139">
        <v>0</v>
      </c>
      <c r="BJ360" s="139" t="s">
        <v>2350</v>
      </c>
      <c r="BK360" s="139">
        <v>1</v>
      </c>
      <c r="BL360" s="139">
        <v>1</v>
      </c>
      <c r="BM360" s="139" t="s">
        <v>7559</v>
      </c>
      <c r="BN360" s="139"/>
      <c r="BO360" s="139">
        <v>0</v>
      </c>
      <c r="BP360" s="139">
        <v>0</v>
      </c>
      <c r="BQ360" s="139"/>
      <c r="BR360" s="139"/>
      <c r="BS360" s="139">
        <v>0</v>
      </c>
      <c r="BT360" s="139"/>
      <c r="BU360" s="139" t="s">
        <v>2360</v>
      </c>
      <c r="BV360" s="139"/>
      <c r="BW360" s="139"/>
      <c r="BX360" s="139"/>
      <c r="BY360" s="139"/>
      <c r="BZ360" s="139"/>
      <c r="CA360" s="139"/>
      <c r="CB360" s="139" t="s">
        <v>7231</v>
      </c>
      <c r="CC360" s="139"/>
    </row>
    <row r="361" spans="1:81">
      <c r="A361" s="139">
        <v>360</v>
      </c>
      <c r="B361" s="139" t="s">
        <v>7210</v>
      </c>
      <c r="C361" s="145" t="s">
        <v>9485</v>
      </c>
      <c r="D361" s="139">
        <v>1</v>
      </c>
      <c r="E361" s="139">
        <v>1</v>
      </c>
      <c r="F361" s="139">
        <v>0</v>
      </c>
      <c r="G361" s="139">
        <v>0</v>
      </c>
      <c r="H361" s="139">
        <v>0</v>
      </c>
      <c r="I361" s="139"/>
      <c r="J361" s="139"/>
      <c r="K361" s="140">
        <v>46015.5361111111</v>
      </c>
      <c r="L361" s="140">
        <v>46015.5368055556</v>
      </c>
      <c r="M361" s="139"/>
      <c r="N361" s="139"/>
      <c r="O361" s="139" t="s">
        <v>2340</v>
      </c>
      <c r="P361" s="139" t="s">
        <v>9486</v>
      </c>
      <c r="Q361" s="139" t="s">
        <v>2342</v>
      </c>
      <c r="R361" s="145" t="s">
        <v>9487</v>
      </c>
      <c r="S361" s="139">
        <v>8293574</v>
      </c>
      <c r="T361" s="139" t="s">
        <v>9486</v>
      </c>
      <c r="U361" s="139" t="s">
        <v>9488</v>
      </c>
      <c r="V361" s="139">
        <v>1</v>
      </c>
      <c r="W361" s="139">
        <v>6503027678</v>
      </c>
      <c r="X361" s="139" t="s">
        <v>9489</v>
      </c>
      <c r="Y361" s="139"/>
      <c r="Z361" s="139"/>
      <c r="AA361" s="139"/>
      <c r="AB361" s="139"/>
      <c r="AC361" s="139"/>
      <c r="AD361" s="139"/>
      <c r="AE361" s="139"/>
      <c r="AF361" s="139"/>
      <c r="AG361" s="139"/>
      <c r="AH361" s="139"/>
      <c r="AI361" s="139"/>
      <c r="AJ361" s="139"/>
      <c r="AK361" s="139"/>
      <c r="AL361" s="139"/>
      <c r="AM361" s="139"/>
      <c r="AN361" s="139"/>
      <c r="AO361" s="139"/>
      <c r="AP361" s="139"/>
      <c r="AQ361" s="139" t="s">
        <v>9440</v>
      </c>
      <c r="AR361" s="139">
        <v>99368</v>
      </c>
      <c r="AS361" s="139">
        <v>2026</v>
      </c>
      <c r="AT361" s="139" t="s">
        <v>7220</v>
      </c>
      <c r="AU361" s="139" t="s">
        <v>9441</v>
      </c>
      <c r="AV361" s="139" t="s">
        <v>7222</v>
      </c>
      <c r="AW361" s="139" t="s">
        <v>8427</v>
      </c>
      <c r="AX361" s="139" t="s">
        <v>7294</v>
      </c>
      <c r="AY361" s="139" t="s">
        <v>9442</v>
      </c>
      <c r="AZ361" s="139" t="s">
        <v>9443</v>
      </c>
      <c r="BA361" s="139"/>
      <c r="BB361" s="141">
        <v>46026</v>
      </c>
      <c r="BC361" s="141">
        <v>46026</v>
      </c>
      <c r="BD361" s="139" t="s">
        <v>9444</v>
      </c>
      <c r="BE361" s="145" t="s">
        <v>9485</v>
      </c>
      <c r="BF361" s="139" t="s">
        <v>2340</v>
      </c>
      <c r="BG361" s="139" t="s">
        <v>7228</v>
      </c>
      <c r="BH361" s="139" t="s">
        <v>7229</v>
      </c>
      <c r="BI361" s="139">
        <v>0</v>
      </c>
      <c r="BJ361" s="139" t="s">
        <v>2350</v>
      </c>
      <c r="BK361" s="139">
        <v>1</v>
      </c>
      <c r="BL361" s="139">
        <v>1</v>
      </c>
      <c r="BM361" s="139" t="s">
        <v>7559</v>
      </c>
      <c r="BN361" s="139"/>
      <c r="BO361" s="139">
        <v>0</v>
      </c>
      <c r="BP361" s="139">
        <v>0</v>
      </c>
      <c r="BQ361" s="139"/>
      <c r="BR361" s="139"/>
      <c r="BS361" s="139">
        <v>0</v>
      </c>
      <c r="BT361" s="139"/>
      <c r="BU361" s="139" t="s">
        <v>2360</v>
      </c>
      <c r="BV361" s="139"/>
      <c r="BW361" s="139"/>
      <c r="BX361" s="139"/>
      <c r="BY361" s="139"/>
      <c r="BZ361" s="139"/>
      <c r="CA361" s="139"/>
      <c r="CB361" s="139" t="s">
        <v>7231</v>
      </c>
      <c r="CC361" s="139"/>
    </row>
    <row r="362" spans="1:81">
      <c r="A362" s="139">
        <v>361</v>
      </c>
      <c r="B362" s="139" t="s">
        <v>7210</v>
      </c>
      <c r="C362" s="145" t="s">
        <v>9490</v>
      </c>
      <c r="D362" s="139">
        <v>1</v>
      </c>
      <c r="E362" s="139">
        <v>1</v>
      </c>
      <c r="F362" s="139">
        <v>0</v>
      </c>
      <c r="G362" s="139">
        <v>0</v>
      </c>
      <c r="H362" s="139">
        <v>0</v>
      </c>
      <c r="I362" s="139"/>
      <c r="J362" s="139"/>
      <c r="K362" s="140">
        <v>46015.5354166667</v>
      </c>
      <c r="L362" s="140">
        <v>46015.5354166667</v>
      </c>
      <c r="M362" s="139"/>
      <c r="N362" s="139"/>
      <c r="O362" s="139" t="s">
        <v>2340</v>
      </c>
      <c r="P362" s="139" t="s">
        <v>9491</v>
      </c>
      <c r="Q362" s="139" t="s">
        <v>2342</v>
      </c>
      <c r="R362" s="145" t="s">
        <v>9492</v>
      </c>
      <c r="S362" s="139">
        <v>7974867</v>
      </c>
      <c r="T362" s="139" t="s">
        <v>9491</v>
      </c>
      <c r="U362" s="139" t="s">
        <v>9491</v>
      </c>
      <c r="V362" s="139">
        <v>1</v>
      </c>
      <c r="W362" s="139">
        <v>4086560446</v>
      </c>
      <c r="X362" s="139" t="s">
        <v>9493</v>
      </c>
      <c r="Y362" s="139"/>
      <c r="Z362" s="139"/>
      <c r="AA362" s="139"/>
      <c r="AB362" s="139"/>
      <c r="AC362" s="139"/>
      <c r="AD362" s="139"/>
      <c r="AE362" s="139"/>
      <c r="AF362" s="139"/>
      <c r="AG362" s="139"/>
      <c r="AH362" s="139"/>
      <c r="AI362" s="139"/>
      <c r="AJ362" s="139"/>
      <c r="AK362" s="139"/>
      <c r="AL362" s="139"/>
      <c r="AM362" s="139"/>
      <c r="AN362" s="139"/>
      <c r="AO362" s="139"/>
      <c r="AP362" s="139"/>
      <c r="AQ362" s="139" t="s">
        <v>9440</v>
      </c>
      <c r="AR362" s="139">
        <v>99368</v>
      </c>
      <c r="AS362" s="139">
        <v>2026</v>
      </c>
      <c r="AT362" s="139" t="s">
        <v>7220</v>
      </c>
      <c r="AU362" s="139" t="s">
        <v>9441</v>
      </c>
      <c r="AV362" s="139" t="s">
        <v>7222</v>
      </c>
      <c r="AW362" s="139" t="s">
        <v>8427</v>
      </c>
      <c r="AX362" s="139" t="s">
        <v>7294</v>
      </c>
      <c r="AY362" s="139" t="s">
        <v>9442</v>
      </c>
      <c r="AZ362" s="139" t="s">
        <v>9443</v>
      </c>
      <c r="BA362" s="139"/>
      <c r="BB362" s="141">
        <v>46026</v>
      </c>
      <c r="BC362" s="141">
        <v>46026</v>
      </c>
      <c r="BD362" s="139" t="s">
        <v>9444</v>
      </c>
      <c r="BE362" s="145" t="s">
        <v>9490</v>
      </c>
      <c r="BF362" s="139" t="s">
        <v>2340</v>
      </c>
      <c r="BG362" s="139" t="s">
        <v>7228</v>
      </c>
      <c r="BH362" s="139" t="s">
        <v>7229</v>
      </c>
      <c r="BI362" s="139">
        <v>0</v>
      </c>
      <c r="BJ362" s="139" t="s">
        <v>2350</v>
      </c>
      <c r="BK362" s="139">
        <v>1</v>
      </c>
      <c r="BL362" s="139">
        <v>1</v>
      </c>
      <c r="BM362" s="139" t="s">
        <v>7559</v>
      </c>
      <c r="BN362" s="139"/>
      <c r="BO362" s="139">
        <v>0</v>
      </c>
      <c r="BP362" s="139">
        <v>0</v>
      </c>
      <c r="BQ362" s="139"/>
      <c r="BR362" s="139"/>
      <c r="BS362" s="139">
        <v>0</v>
      </c>
      <c r="BT362" s="139"/>
      <c r="BU362" s="139" t="s">
        <v>2360</v>
      </c>
      <c r="BV362" s="139"/>
      <c r="BW362" s="139"/>
      <c r="BX362" s="139"/>
      <c r="BY362" s="139"/>
      <c r="BZ362" s="139"/>
      <c r="CA362" s="139"/>
      <c r="CB362" s="139" t="s">
        <v>7231</v>
      </c>
      <c r="CC362" s="139"/>
    </row>
    <row r="363" spans="1:81">
      <c r="A363" s="139">
        <v>362</v>
      </c>
      <c r="B363" s="139" t="s">
        <v>7210</v>
      </c>
      <c r="C363" s="145" t="s">
        <v>9494</v>
      </c>
      <c r="D363" s="139">
        <v>1</v>
      </c>
      <c r="E363" s="139">
        <v>1</v>
      </c>
      <c r="F363" s="139">
        <v>0</v>
      </c>
      <c r="G363" s="139">
        <v>0</v>
      </c>
      <c r="H363" s="139">
        <v>0</v>
      </c>
      <c r="I363" s="139"/>
      <c r="J363" s="139"/>
      <c r="K363" s="140">
        <v>46015.5354166667</v>
      </c>
      <c r="L363" s="140">
        <v>46015.5354166667</v>
      </c>
      <c r="M363" s="139"/>
      <c r="N363" s="139"/>
      <c r="O363" s="139" t="s">
        <v>2340</v>
      </c>
      <c r="P363" s="139" t="s">
        <v>9495</v>
      </c>
      <c r="Q363" s="139" t="s">
        <v>2342</v>
      </c>
      <c r="R363" s="145" t="s">
        <v>9496</v>
      </c>
      <c r="S363" s="139">
        <v>8328707</v>
      </c>
      <c r="T363" s="139" t="s">
        <v>9495</v>
      </c>
      <c r="U363" s="139" t="s">
        <v>9497</v>
      </c>
      <c r="V363" s="139">
        <v>1</v>
      </c>
      <c r="W363" s="139">
        <v>4082235011</v>
      </c>
      <c r="X363" s="139" t="s">
        <v>9498</v>
      </c>
      <c r="Y363" s="139"/>
      <c r="Z363" s="139"/>
      <c r="AA363" s="139"/>
      <c r="AB363" s="139"/>
      <c r="AC363" s="139"/>
      <c r="AD363" s="139"/>
      <c r="AE363" s="139"/>
      <c r="AF363" s="139"/>
      <c r="AG363" s="139"/>
      <c r="AH363" s="139"/>
      <c r="AI363" s="139"/>
      <c r="AJ363" s="139"/>
      <c r="AK363" s="139"/>
      <c r="AL363" s="139"/>
      <c r="AM363" s="139"/>
      <c r="AN363" s="139"/>
      <c r="AO363" s="139"/>
      <c r="AP363" s="139"/>
      <c r="AQ363" s="139" t="s">
        <v>9440</v>
      </c>
      <c r="AR363" s="139">
        <v>99368</v>
      </c>
      <c r="AS363" s="139">
        <v>2026</v>
      </c>
      <c r="AT363" s="139" t="s">
        <v>7220</v>
      </c>
      <c r="AU363" s="139" t="s">
        <v>9441</v>
      </c>
      <c r="AV363" s="139" t="s">
        <v>7222</v>
      </c>
      <c r="AW363" s="139" t="s">
        <v>8427</v>
      </c>
      <c r="AX363" s="139" t="s">
        <v>7294</v>
      </c>
      <c r="AY363" s="139" t="s">
        <v>9442</v>
      </c>
      <c r="AZ363" s="139" t="s">
        <v>9443</v>
      </c>
      <c r="BA363" s="139"/>
      <c r="BB363" s="141">
        <v>46026</v>
      </c>
      <c r="BC363" s="141">
        <v>46026</v>
      </c>
      <c r="BD363" s="139" t="s">
        <v>9444</v>
      </c>
      <c r="BE363" s="145" t="s">
        <v>9494</v>
      </c>
      <c r="BF363" s="139" t="s">
        <v>2340</v>
      </c>
      <c r="BG363" s="139" t="s">
        <v>7228</v>
      </c>
      <c r="BH363" s="139" t="s">
        <v>7229</v>
      </c>
      <c r="BI363" s="139">
        <v>0</v>
      </c>
      <c r="BJ363" s="139" t="s">
        <v>2350</v>
      </c>
      <c r="BK363" s="139">
        <v>1</v>
      </c>
      <c r="BL363" s="139">
        <v>1</v>
      </c>
      <c r="BM363" s="139" t="s">
        <v>7559</v>
      </c>
      <c r="BN363" s="139"/>
      <c r="BO363" s="139">
        <v>0</v>
      </c>
      <c r="BP363" s="139">
        <v>0</v>
      </c>
      <c r="BQ363" s="139"/>
      <c r="BR363" s="139"/>
      <c r="BS363" s="139">
        <v>0</v>
      </c>
      <c r="BT363" s="139"/>
      <c r="BU363" s="139" t="s">
        <v>2360</v>
      </c>
      <c r="BV363" s="139"/>
      <c r="BW363" s="139"/>
      <c r="BX363" s="139"/>
      <c r="BY363" s="139"/>
      <c r="BZ363" s="139"/>
      <c r="CA363" s="139"/>
      <c r="CB363" s="139" t="s">
        <v>7231</v>
      </c>
      <c r="CC363" s="139"/>
    </row>
    <row r="364" spans="1:81">
      <c r="A364" s="139">
        <v>363</v>
      </c>
      <c r="B364" s="139" t="s">
        <v>7210</v>
      </c>
      <c r="C364" s="145" t="s">
        <v>9499</v>
      </c>
      <c r="D364" s="139">
        <v>1</v>
      </c>
      <c r="E364" s="139">
        <v>1</v>
      </c>
      <c r="F364" s="139">
        <v>0</v>
      </c>
      <c r="G364" s="139">
        <v>0</v>
      </c>
      <c r="H364" s="139">
        <v>0</v>
      </c>
      <c r="I364" s="139"/>
      <c r="J364" s="139"/>
      <c r="K364" s="140">
        <v>46015.5354166667</v>
      </c>
      <c r="L364" s="140">
        <v>46015.5354166667</v>
      </c>
      <c r="M364" s="139"/>
      <c r="N364" s="139"/>
      <c r="O364" s="139" t="s">
        <v>2340</v>
      </c>
      <c r="P364" s="139" t="s">
        <v>9500</v>
      </c>
      <c r="Q364" s="139" t="s">
        <v>2342</v>
      </c>
      <c r="R364" s="145" t="s">
        <v>9501</v>
      </c>
      <c r="S364" s="139">
        <v>7986763</v>
      </c>
      <c r="T364" s="139" t="s">
        <v>9500</v>
      </c>
      <c r="U364" s="139" t="s">
        <v>9500</v>
      </c>
      <c r="V364" s="139">
        <v>1</v>
      </c>
      <c r="W364" s="139">
        <v>2177226928</v>
      </c>
      <c r="X364" s="139" t="s">
        <v>9502</v>
      </c>
      <c r="Y364" s="139"/>
      <c r="Z364" s="139"/>
      <c r="AA364" s="139"/>
      <c r="AB364" s="139"/>
      <c r="AC364" s="139"/>
      <c r="AD364" s="139"/>
      <c r="AE364" s="139"/>
      <c r="AF364" s="139"/>
      <c r="AG364" s="139"/>
      <c r="AH364" s="139"/>
      <c r="AI364" s="139"/>
      <c r="AJ364" s="139"/>
      <c r="AK364" s="139"/>
      <c r="AL364" s="139"/>
      <c r="AM364" s="139"/>
      <c r="AN364" s="139"/>
      <c r="AO364" s="139"/>
      <c r="AP364" s="139"/>
      <c r="AQ364" s="139" t="s">
        <v>9440</v>
      </c>
      <c r="AR364" s="139">
        <v>99368</v>
      </c>
      <c r="AS364" s="139">
        <v>2026</v>
      </c>
      <c r="AT364" s="139" t="s">
        <v>7220</v>
      </c>
      <c r="AU364" s="139" t="s">
        <v>9441</v>
      </c>
      <c r="AV364" s="139" t="s">
        <v>7222</v>
      </c>
      <c r="AW364" s="139" t="s">
        <v>8427</v>
      </c>
      <c r="AX364" s="139" t="s">
        <v>7294</v>
      </c>
      <c r="AY364" s="139" t="s">
        <v>9442</v>
      </c>
      <c r="AZ364" s="139" t="s">
        <v>9443</v>
      </c>
      <c r="BA364" s="139"/>
      <c r="BB364" s="141">
        <v>46026</v>
      </c>
      <c r="BC364" s="141">
        <v>46026</v>
      </c>
      <c r="BD364" s="139" t="s">
        <v>9444</v>
      </c>
      <c r="BE364" s="145" t="s">
        <v>9499</v>
      </c>
      <c r="BF364" s="139" t="s">
        <v>2340</v>
      </c>
      <c r="BG364" s="139" t="s">
        <v>7228</v>
      </c>
      <c r="BH364" s="139" t="s">
        <v>7229</v>
      </c>
      <c r="BI364" s="139">
        <v>0</v>
      </c>
      <c r="BJ364" s="139" t="s">
        <v>2350</v>
      </c>
      <c r="BK364" s="139">
        <v>1</v>
      </c>
      <c r="BL364" s="139">
        <v>1</v>
      </c>
      <c r="BM364" s="139" t="s">
        <v>7559</v>
      </c>
      <c r="BN364" s="139"/>
      <c r="BO364" s="139">
        <v>0</v>
      </c>
      <c r="BP364" s="139">
        <v>0</v>
      </c>
      <c r="BQ364" s="139"/>
      <c r="BR364" s="139"/>
      <c r="BS364" s="139">
        <v>0</v>
      </c>
      <c r="BT364" s="139"/>
      <c r="BU364" s="139" t="s">
        <v>2360</v>
      </c>
      <c r="BV364" s="139"/>
      <c r="BW364" s="139"/>
      <c r="BX364" s="139"/>
      <c r="BY364" s="139"/>
      <c r="BZ364" s="139"/>
      <c r="CA364" s="139"/>
      <c r="CB364" s="139" t="s">
        <v>7231</v>
      </c>
      <c r="CC364" s="139"/>
    </row>
    <row r="365" spans="1:81">
      <c r="A365" s="139">
        <v>364</v>
      </c>
      <c r="B365" s="139" t="s">
        <v>7210</v>
      </c>
      <c r="C365" s="145" t="s">
        <v>9503</v>
      </c>
      <c r="D365" s="139">
        <v>1</v>
      </c>
      <c r="E365" s="139">
        <v>1</v>
      </c>
      <c r="F365" s="139">
        <v>0</v>
      </c>
      <c r="G365" s="139">
        <v>0</v>
      </c>
      <c r="H365" s="139">
        <v>0</v>
      </c>
      <c r="I365" s="139"/>
      <c r="J365" s="139"/>
      <c r="K365" s="140">
        <v>46015.5340277778</v>
      </c>
      <c r="L365" s="140">
        <v>46015.5340277778</v>
      </c>
      <c r="M365" s="139"/>
      <c r="N365" s="139"/>
      <c r="O365" s="139" t="s">
        <v>2340</v>
      </c>
      <c r="P365" s="139" t="s">
        <v>8812</v>
      </c>
      <c r="Q365" s="139" t="s">
        <v>2342</v>
      </c>
      <c r="R365" s="145" t="s">
        <v>8813</v>
      </c>
      <c r="S365" s="139">
        <v>8222105</v>
      </c>
      <c r="T365" s="139" t="s">
        <v>8812</v>
      </c>
      <c r="U365" s="139" t="s">
        <v>8812</v>
      </c>
      <c r="V365" s="139">
        <v>1</v>
      </c>
      <c r="W365" s="139">
        <v>9723309904</v>
      </c>
      <c r="X365" s="139" t="s">
        <v>8814</v>
      </c>
      <c r="Y365" s="139"/>
      <c r="Z365" s="139"/>
      <c r="AA365" s="139"/>
      <c r="AB365" s="139"/>
      <c r="AC365" s="139"/>
      <c r="AD365" s="139"/>
      <c r="AE365" s="139"/>
      <c r="AF365" s="139"/>
      <c r="AG365" s="139"/>
      <c r="AH365" s="139"/>
      <c r="AI365" s="139"/>
      <c r="AJ365" s="139"/>
      <c r="AK365" s="139"/>
      <c r="AL365" s="139"/>
      <c r="AM365" s="139"/>
      <c r="AN365" s="139"/>
      <c r="AO365" s="139"/>
      <c r="AP365" s="139"/>
      <c r="AQ365" s="139" t="s">
        <v>9440</v>
      </c>
      <c r="AR365" s="139">
        <v>99368</v>
      </c>
      <c r="AS365" s="139">
        <v>2026</v>
      </c>
      <c r="AT365" s="139" t="s">
        <v>7220</v>
      </c>
      <c r="AU365" s="139" t="s">
        <v>9441</v>
      </c>
      <c r="AV365" s="139" t="s">
        <v>7222</v>
      </c>
      <c r="AW365" s="139" t="s">
        <v>8427</v>
      </c>
      <c r="AX365" s="139" t="s">
        <v>7294</v>
      </c>
      <c r="AY365" s="139" t="s">
        <v>9442</v>
      </c>
      <c r="AZ365" s="139" t="s">
        <v>9443</v>
      </c>
      <c r="BA365" s="139"/>
      <c r="BB365" s="141">
        <v>46026</v>
      </c>
      <c r="BC365" s="141">
        <v>46026</v>
      </c>
      <c r="BD365" s="139" t="s">
        <v>9444</v>
      </c>
      <c r="BE365" s="145" t="s">
        <v>9503</v>
      </c>
      <c r="BF365" s="139" t="s">
        <v>2340</v>
      </c>
      <c r="BG365" s="139" t="s">
        <v>7228</v>
      </c>
      <c r="BH365" s="139" t="s">
        <v>7229</v>
      </c>
      <c r="BI365" s="139">
        <v>0</v>
      </c>
      <c r="BJ365" s="139" t="s">
        <v>2350</v>
      </c>
      <c r="BK365" s="139">
        <v>1</v>
      </c>
      <c r="BL365" s="139">
        <v>1</v>
      </c>
      <c r="BM365" s="139" t="s">
        <v>7559</v>
      </c>
      <c r="BN365" s="139"/>
      <c r="BO365" s="139">
        <v>0</v>
      </c>
      <c r="BP365" s="139">
        <v>0</v>
      </c>
      <c r="BQ365" s="139"/>
      <c r="BR365" s="139"/>
      <c r="BS365" s="139">
        <v>0</v>
      </c>
      <c r="BT365" s="139"/>
      <c r="BU365" s="139" t="s">
        <v>2386</v>
      </c>
      <c r="BV365" s="139"/>
      <c r="BW365" s="139"/>
      <c r="BX365" s="139"/>
      <c r="BY365" s="139"/>
      <c r="BZ365" s="139"/>
      <c r="CA365" s="139"/>
      <c r="CB365" s="139" t="s">
        <v>7231</v>
      </c>
      <c r="CC365" s="139"/>
    </row>
    <row r="366" spans="1:81">
      <c r="A366" s="139">
        <v>365</v>
      </c>
      <c r="B366" s="139" t="s">
        <v>7210</v>
      </c>
      <c r="C366" s="145" t="s">
        <v>9504</v>
      </c>
      <c r="D366" s="139">
        <v>1</v>
      </c>
      <c r="E366" s="139">
        <v>1</v>
      </c>
      <c r="F366" s="139">
        <v>10</v>
      </c>
      <c r="G366" s="139">
        <v>0</v>
      </c>
      <c r="H366" s="139">
        <v>10</v>
      </c>
      <c r="I366" s="139"/>
      <c r="J366" s="139"/>
      <c r="K366" s="140">
        <v>46015.53125</v>
      </c>
      <c r="L366" s="140">
        <v>46015.5319444444</v>
      </c>
      <c r="M366" s="139" t="s">
        <v>2338</v>
      </c>
      <c r="N366" s="139" t="s">
        <v>9505</v>
      </c>
      <c r="O366" s="139" t="s">
        <v>2340</v>
      </c>
      <c r="P366" s="139" t="s">
        <v>9506</v>
      </c>
      <c r="Q366" s="139" t="s">
        <v>2342</v>
      </c>
      <c r="R366" s="145" t="s">
        <v>9507</v>
      </c>
      <c r="S366" s="139">
        <v>8345673</v>
      </c>
      <c r="T366" s="139" t="s">
        <v>9506</v>
      </c>
      <c r="U366" s="139" t="s">
        <v>9508</v>
      </c>
      <c r="V366" s="139">
        <v>1</v>
      </c>
      <c r="W366" s="139">
        <v>2153507533</v>
      </c>
      <c r="X366" s="139" t="s">
        <v>9509</v>
      </c>
      <c r="Y366" s="139"/>
      <c r="Z366" s="139"/>
      <c r="AA366" s="139"/>
      <c r="AB366" s="139"/>
      <c r="AC366" s="139"/>
      <c r="AD366" s="139"/>
      <c r="AE366" s="139"/>
      <c r="AF366" s="139"/>
      <c r="AG366" s="139"/>
      <c r="AH366" s="139" t="s">
        <v>9510</v>
      </c>
      <c r="AI366" s="139">
        <v>2153507533</v>
      </c>
      <c r="AJ366" s="139" t="s">
        <v>9511</v>
      </c>
      <c r="AK366" s="139"/>
      <c r="AL366" s="139"/>
      <c r="AM366" s="139" t="s">
        <v>2771</v>
      </c>
      <c r="AN366" s="139" t="s">
        <v>2674</v>
      </c>
      <c r="AO366" s="139" t="s">
        <v>2349</v>
      </c>
      <c r="AP366" s="139">
        <v>78746</v>
      </c>
      <c r="AQ366" s="139" t="s">
        <v>9512</v>
      </c>
      <c r="AR366" s="139">
        <v>91028</v>
      </c>
      <c r="AS366" s="139">
        <v>2025</v>
      </c>
      <c r="AT366" s="139" t="s">
        <v>7291</v>
      </c>
      <c r="AU366" s="139" t="s">
        <v>7292</v>
      </c>
      <c r="AV366" s="139" t="s">
        <v>7222</v>
      </c>
      <c r="AW366" s="139" t="s">
        <v>7293</v>
      </c>
      <c r="AX366" s="139" t="s">
        <v>7294</v>
      </c>
      <c r="AY366" s="139" t="s">
        <v>7295</v>
      </c>
      <c r="AZ366" s="139" t="s">
        <v>9513</v>
      </c>
      <c r="BA366" s="139"/>
      <c r="BB366" s="141">
        <v>46047</v>
      </c>
      <c r="BC366" s="141">
        <v>46047</v>
      </c>
      <c r="BD366" s="139" t="s">
        <v>9514</v>
      </c>
      <c r="BE366" s="145" t="s">
        <v>9504</v>
      </c>
      <c r="BF366" s="139" t="s">
        <v>2340</v>
      </c>
      <c r="BG366" s="139" t="s">
        <v>7228</v>
      </c>
      <c r="BH366" s="139" t="s">
        <v>7229</v>
      </c>
      <c r="BI366" s="139">
        <v>10</v>
      </c>
      <c r="BJ366" s="139" t="s">
        <v>2350</v>
      </c>
      <c r="BK366" s="139">
        <v>1</v>
      </c>
      <c r="BL366" s="139">
        <v>1</v>
      </c>
      <c r="BM366" s="139" t="s">
        <v>7572</v>
      </c>
      <c r="BN366" s="139"/>
      <c r="BO366" s="139">
        <v>10</v>
      </c>
      <c r="BP366" s="139">
        <v>0</v>
      </c>
      <c r="BQ366" s="139"/>
      <c r="BR366" s="139"/>
      <c r="BS366" s="139">
        <v>10</v>
      </c>
      <c r="BT366" s="139"/>
      <c r="BU366" s="139" t="s">
        <v>2521</v>
      </c>
      <c r="BV366" s="139"/>
      <c r="BW366" s="139"/>
      <c r="BX366" s="139"/>
      <c r="BY366" s="139"/>
      <c r="BZ366" s="139"/>
      <c r="CA366" s="139"/>
      <c r="CB366" s="139" t="s">
        <v>7231</v>
      </c>
      <c r="CC366" s="139"/>
    </row>
    <row r="367" spans="1:81">
      <c r="A367" s="139">
        <v>366</v>
      </c>
      <c r="B367" s="139" t="s">
        <v>7210</v>
      </c>
      <c r="C367" s="145" t="s">
        <v>9515</v>
      </c>
      <c r="D367" s="139">
        <v>1</v>
      </c>
      <c r="E367" s="139">
        <v>1</v>
      </c>
      <c r="F367" s="139">
        <v>0</v>
      </c>
      <c r="G367" s="139">
        <v>0</v>
      </c>
      <c r="H367" s="139">
        <v>0</v>
      </c>
      <c r="I367" s="139"/>
      <c r="J367" s="139"/>
      <c r="K367" s="140">
        <v>46015.53125</v>
      </c>
      <c r="L367" s="140">
        <v>46015.53125</v>
      </c>
      <c r="M367" s="139"/>
      <c r="N367" s="139"/>
      <c r="O367" s="139" t="s">
        <v>2340</v>
      </c>
      <c r="P367" s="139" t="s">
        <v>9516</v>
      </c>
      <c r="Q367" s="139" t="s">
        <v>2342</v>
      </c>
      <c r="R367" s="145" t="s">
        <v>9517</v>
      </c>
      <c r="S367" s="139">
        <v>8074569</v>
      </c>
      <c r="T367" s="139" t="s">
        <v>9516</v>
      </c>
      <c r="U367" s="139" t="s">
        <v>9516</v>
      </c>
      <c r="V367" s="139">
        <v>1</v>
      </c>
      <c r="W367" s="139">
        <v>3367758999</v>
      </c>
      <c r="X367" s="139" t="s">
        <v>9518</v>
      </c>
      <c r="Y367" s="139"/>
      <c r="Z367" s="139"/>
      <c r="AA367" s="139"/>
      <c r="AB367" s="139"/>
      <c r="AC367" s="139"/>
      <c r="AD367" s="139"/>
      <c r="AE367" s="139"/>
      <c r="AF367" s="139"/>
      <c r="AG367" s="139"/>
      <c r="AH367" s="139"/>
      <c r="AI367" s="139"/>
      <c r="AJ367" s="139"/>
      <c r="AK367" s="139"/>
      <c r="AL367" s="139"/>
      <c r="AM367" s="139"/>
      <c r="AN367" s="139"/>
      <c r="AO367" s="139"/>
      <c r="AP367" s="139"/>
      <c r="AQ367" s="139" t="s">
        <v>9440</v>
      </c>
      <c r="AR367" s="139">
        <v>99368</v>
      </c>
      <c r="AS367" s="139">
        <v>2026</v>
      </c>
      <c r="AT367" s="139" t="s">
        <v>7220</v>
      </c>
      <c r="AU367" s="139" t="s">
        <v>9441</v>
      </c>
      <c r="AV367" s="139" t="s">
        <v>7222</v>
      </c>
      <c r="AW367" s="139" t="s">
        <v>8427</v>
      </c>
      <c r="AX367" s="139" t="s">
        <v>7294</v>
      </c>
      <c r="AY367" s="139" t="s">
        <v>9442</v>
      </c>
      <c r="AZ367" s="139" t="s">
        <v>9443</v>
      </c>
      <c r="BA367" s="139"/>
      <c r="BB367" s="141">
        <v>46026</v>
      </c>
      <c r="BC367" s="141">
        <v>46026</v>
      </c>
      <c r="BD367" s="139" t="s">
        <v>9444</v>
      </c>
      <c r="BE367" s="145" t="s">
        <v>9515</v>
      </c>
      <c r="BF367" s="139" t="s">
        <v>2340</v>
      </c>
      <c r="BG367" s="139" t="s">
        <v>7228</v>
      </c>
      <c r="BH367" s="139" t="s">
        <v>7229</v>
      </c>
      <c r="BI367" s="139">
        <v>0</v>
      </c>
      <c r="BJ367" s="139" t="s">
        <v>2350</v>
      </c>
      <c r="BK367" s="139">
        <v>1</v>
      </c>
      <c r="BL367" s="139">
        <v>1</v>
      </c>
      <c r="BM367" s="139" t="s">
        <v>7559</v>
      </c>
      <c r="BN367" s="139"/>
      <c r="BO367" s="139">
        <v>0</v>
      </c>
      <c r="BP367" s="139">
        <v>0</v>
      </c>
      <c r="BQ367" s="139"/>
      <c r="BR367" s="139"/>
      <c r="BS367" s="139">
        <v>0</v>
      </c>
      <c r="BT367" s="139"/>
      <c r="BU367" s="139" t="s">
        <v>2423</v>
      </c>
      <c r="BV367" s="139"/>
      <c r="BW367" s="139"/>
      <c r="BX367" s="139"/>
      <c r="BY367" s="139"/>
      <c r="BZ367" s="139"/>
      <c r="CA367" s="139"/>
      <c r="CB367" s="139" t="s">
        <v>7231</v>
      </c>
      <c r="CC367" s="139"/>
    </row>
    <row r="368" spans="1:81">
      <c r="A368" s="139">
        <v>367</v>
      </c>
      <c r="B368" s="139" t="s">
        <v>7210</v>
      </c>
      <c r="C368" s="145" t="s">
        <v>9519</v>
      </c>
      <c r="D368" s="139">
        <v>1</v>
      </c>
      <c r="E368" s="139">
        <v>1</v>
      </c>
      <c r="F368" s="139">
        <v>0</v>
      </c>
      <c r="G368" s="139">
        <v>0</v>
      </c>
      <c r="H368" s="139">
        <v>0</v>
      </c>
      <c r="I368" s="139"/>
      <c r="J368" s="139"/>
      <c r="K368" s="140">
        <v>46015.5284722222</v>
      </c>
      <c r="L368" s="140">
        <v>46015.5284722222</v>
      </c>
      <c r="M368" s="139"/>
      <c r="N368" s="139"/>
      <c r="O368" s="139" t="s">
        <v>2340</v>
      </c>
      <c r="P368" s="139" t="s">
        <v>3521</v>
      </c>
      <c r="Q368" s="139" t="s">
        <v>2342</v>
      </c>
      <c r="R368" s="145" t="s">
        <v>9520</v>
      </c>
      <c r="S368" s="139">
        <v>7948990</v>
      </c>
      <c r="T368" s="139" t="s">
        <v>3521</v>
      </c>
      <c r="U368" s="139" t="s">
        <v>3521</v>
      </c>
      <c r="V368" s="139">
        <v>1</v>
      </c>
      <c r="W368" s="139">
        <v>3238681652</v>
      </c>
      <c r="X368" s="139" t="s">
        <v>9521</v>
      </c>
      <c r="Y368" s="139"/>
      <c r="Z368" s="139"/>
      <c r="AA368" s="139"/>
      <c r="AB368" s="139"/>
      <c r="AC368" s="139"/>
      <c r="AD368" s="139"/>
      <c r="AE368" s="139"/>
      <c r="AF368" s="139"/>
      <c r="AG368" s="139"/>
      <c r="AH368" s="139"/>
      <c r="AI368" s="139"/>
      <c r="AJ368" s="139"/>
      <c r="AK368" s="139"/>
      <c r="AL368" s="139"/>
      <c r="AM368" s="139"/>
      <c r="AN368" s="139"/>
      <c r="AO368" s="139"/>
      <c r="AP368" s="139"/>
      <c r="AQ368" s="139" t="s">
        <v>9440</v>
      </c>
      <c r="AR368" s="139">
        <v>99368</v>
      </c>
      <c r="AS368" s="139">
        <v>2026</v>
      </c>
      <c r="AT368" s="139" t="s">
        <v>7220</v>
      </c>
      <c r="AU368" s="139" t="s">
        <v>9441</v>
      </c>
      <c r="AV368" s="139" t="s">
        <v>7222</v>
      </c>
      <c r="AW368" s="139" t="s">
        <v>8427</v>
      </c>
      <c r="AX368" s="139" t="s">
        <v>7294</v>
      </c>
      <c r="AY368" s="139" t="s">
        <v>9442</v>
      </c>
      <c r="AZ368" s="139" t="s">
        <v>9443</v>
      </c>
      <c r="BA368" s="139"/>
      <c r="BB368" s="141">
        <v>46026</v>
      </c>
      <c r="BC368" s="141">
        <v>46026</v>
      </c>
      <c r="BD368" s="139" t="s">
        <v>9444</v>
      </c>
      <c r="BE368" s="145" t="s">
        <v>9519</v>
      </c>
      <c r="BF368" s="139" t="s">
        <v>2340</v>
      </c>
      <c r="BG368" s="139" t="s">
        <v>7228</v>
      </c>
      <c r="BH368" s="139" t="s">
        <v>7229</v>
      </c>
      <c r="BI368" s="139">
        <v>0</v>
      </c>
      <c r="BJ368" s="139" t="s">
        <v>2350</v>
      </c>
      <c r="BK368" s="139">
        <v>1</v>
      </c>
      <c r="BL368" s="139">
        <v>1</v>
      </c>
      <c r="BM368" s="139" t="s">
        <v>7559</v>
      </c>
      <c r="BN368" s="139"/>
      <c r="BO368" s="139">
        <v>0</v>
      </c>
      <c r="BP368" s="139">
        <v>0</v>
      </c>
      <c r="BQ368" s="139"/>
      <c r="BR368" s="139"/>
      <c r="BS368" s="139">
        <v>0</v>
      </c>
      <c r="BT368" s="139"/>
      <c r="BU368" s="139" t="s">
        <v>2360</v>
      </c>
      <c r="BV368" s="139"/>
      <c r="BW368" s="139"/>
      <c r="BX368" s="139"/>
      <c r="BY368" s="139"/>
      <c r="BZ368" s="139"/>
      <c r="CA368" s="139"/>
      <c r="CB368" s="139" t="s">
        <v>7231</v>
      </c>
      <c r="CC368" s="139"/>
    </row>
    <row r="369" spans="1:81">
      <c r="A369" s="139">
        <v>368</v>
      </c>
      <c r="B369" s="139" t="s">
        <v>7210</v>
      </c>
      <c r="C369" s="145" t="s">
        <v>9522</v>
      </c>
      <c r="D369" s="139">
        <v>1</v>
      </c>
      <c r="E369" s="139">
        <v>2</v>
      </c>
      <c r="F369" s="139">
        <v>950</v>
      </c>
      <c r="G369" s="139">
        <v>50</v>
      </c>
      <c r="H369" s="139">
        <v>900</v>
      </c>
      <c r="I369" s="139"/>
      <c r="J369" s="139"/>
      <c r="K369" s="140">
        <v>46015.5069444444</v>
      </c>
      <c r="L369" s="140">
        <v>46015.5076388889</v>
      </c>
      <c r="M369" s="139" t="s">
        <v>2338</v>
      </c>
      <c r="N369" s="139" t="s">
        <v>9523</v>
      </c>
      <c r="O369" s="139" t="s">
        <v>2340</v>
      </c>
      <c r="P369" s="139" t="s">
        <v>9524</v>
      </c>
      <c r="Q369" s="139" t="s">
        <v>2342</v>
      </c>
      <c r="R369" s="145" t="s">
        <v>9525</v>
      </c>
      <c r="S369" s="139">
        <v>8295809</v>
      </c>
      <c r="T369" s="139" t="s">
        <v>9524</v>
      </c>
      <c r="U369" s="139" t="s">
        <v>6770</v>
      </c>
      <c r="V369" s="139">
        <v>1</v>
      </c>
      <c r="W369" s="139">
        <v>8178919110</v>
      </c>
      <c r="X369" s="139" t="s">
        <v>9526</v>
      </c>
      <c r="Y369" s="139" t="s">
        <v>9527</v>
      </c>
      <c r="Z369" s="139">
        <v>8178919110</v>
      </c>
      <c r="AA369" s="139" t="s">
        <v>9528</v>
      </c>
      <c r="AB369" s="139"/>
      <c r="AC369" s="139"/>
      <c r="AD369" s="139" t="s">
        <v>3005</v>
      </c>
      <c r="AE369" s="139" t="s">
        <v>2369</v>
      </c>
      <c r="AF369" s="139" t="s">
        <v>2349</v>
      </c>
      <c r="AG369" s="139">
        <v>95035</v>
      </c>
      <c r="AH369" s="139" t="s">
        <v>9527</v>
      </c>
      <c r="AI369" s="139">
        <v>8178919110</v>
      </c>
      <c r="AJ369" s="139" t="s">
        <v>9528</v>
      </c>
      <c r="AK369" s="139"/>
      <c r="AL369" s="139"/>
      <c r="AM369" s="139" t="s">
        <v>3005</v>
      </c>
      <c r="AN369" s="139" t="s">
        <v>2369</v>
      </c>
      <c r="AO369" s="139" t="s">
        <v>2349</v>
      </c>
      <c r="AP369" s="139">
        <v>95035</v>
      </c>
      <c r="AQ369" s="139" t="s">
        <v>9529</v>
      </c>
      <c r="AR369" s="139">
        <v>99006</v>
      </c>
      <c r="AS369" s="139">
        <v>2026</v>
      </c>
      <c r="AT369" s="139" t="s">
        <v>7220</v>
      </c>
      <c r="AU369" s="139" t="s">
        <v>7707</v>
      </c>
      <c r="AV369" s="139" t="s">
        <v>7222</v>
      </c>
      <c r="AW369" s="139" t="s">
        <v>7365</v>
      </c>
      <c r="AX369" s="139" t="s">
        <v>7294</v>
      </c>
      <c r="AY369" s="139" t="s">
        <v>7238</v>
      </c>
      <c r="AZ369" s="139" t="s">
        <v>9530</v>
      </c>
      <c r="BA369" s="139"/>
      <c r="BB369" s="141">
        <v>46045</v>
      </c>
      <c r="BC369" s="141">
        <v>46157</v>
      </c>
      <c r="BD369" s="139" t="s">
        <v>7506</v>
      </c>
      <c r="BE369" s="145" t="s">
        <v>9531</v>
      </c>
      <c r="BF369" s="139" t="s">
        <v>2340</v>
      </c>
      <c r="BG369" s="139" t="s">
        <v>172</v>
      </c>
      <c r="BH369" s="139" t="s">
        <v>7242</v>
      </c>
      <c r="BI369" s="139">
        <v>50</v>
      </c>
      <c r="BJ369" s="139" t="s">
        <v>2350</v>
      </c>
      <c r="BK369" s="139">
        <v>15</v>
      </c>
      <c r="BL369" s="139">
        <v>15</v>
      </c>
      <c r="BM369" s="139" t="s">
        <v>7508</v>
      </c>
      <c r="BN369" s="139"/>
      <c r="BO369" s="139">
        <v>50</v>
      </c>
      <c r="BP369" s="139">
        <v>0</v>
      </c>
      <c r="BQ369" s="139"/>
      <c r="BR369" s="139"/>
      <c r="BS369" s="139">
        <v>50</v>
      </c>
      <c r="BT369" s="139"/>
      <c r="BU369" s="139" t="s">
        <v>2360</v>
      </c>
      <c r="BV369" s="139"/>
      <c r="BW369" s="139"/>
      <c r="BX369" s="139"/>
      <c r="BY369" s="139"/>
      <c r="BZ369" s="139"/>
      <c r="CA369" s="139"/>
      <c r="CB369" s="139" t="s">
        <v>7231</v>
      </c>
      <c r="CC369" s="139" t="s">
        <v>7244</v>
      </c>
    </row>
    <row r="370" spans="1:81">
      <c r="A370" s="139">
        <v>369</v>
      </c>
      <c r="B370" s="139" t="s">
        <v>7210</v>
      </c>
      <c r="C370" s="145" t="s">
        <v>9522</v>
      </c>
      <c r="D370" s="139">
        <v>1</v>
      </c>
      <c r="E370" s="139">
        <v>2</v>
      </c>
      <c r="F370" s="139">
        <v>950</v>
      </c>
      <c r="G370" s="139">
        <v>50</v>
      </c>
      <c r="H370" s="139">
        <v>900</v>
      </c>
      <c r="I370" s="139"/>
      <c r="J370" s="139"/>
      <c r="K370" s="140">
        <v>46015.5069444444</v>
      </c>
      <c r="L370" s="140">
        <v>46015.5076388889</v>
      </c>
      <c r="M370" s="139" t="s">
        <v>2338</v>
      </c>
      <c r="N370" s="139" t="s">
        <v>9523</v>
      </c>
      <c r="O370" s="139" t="s">
        <v>2340</v>
      </c>
      <c r="P370" s="139" t="s">
        <v>9524</v>
      </c>
      <c r="Q370" s="139" t="s">
        <v>2342</v>
      </c>
      <c r="R370" s="145" t="s">
        <v>9525</v>
      </c>
      <c r="S370" s="139">
        <v>8295809</v>
      </c>
      <c r="T370" s="139" t="s">
        <v>9524</v>
      </c>
      <c r="U370" s="139" t="s">
        <v>6770</v>
      </c>
      <c r="V370" s="139">
        <v>1</v>
      </c>
      <c r="W370" s="139">
        <v>8178919110</v>
      </c>
      <c r="X370" s="139" t="s">
        <v>9526</v>
      </c>
      <c r="Y370" s="139" t="s">
        <v>9527</v>
      </c>
      <c r="Z370" s="139">
        <v>8178919110</v>
      </c>
      <c r="AA370" s="139" t="s">
        <v>9528</v>
      </c>
      <c r="AB370" s="139"/>
      <c r="AC370" s="139"/>
      <c r="AD370" s="139" t="s">
        <v>3005</v>
      </c>
      <c r="AE370" s="139" t="s">
        <v>2369</v>
      </c>
      <c r="AF370" s="139" t="s">
        <v>2349</v>
      </c>
      <c r="AG370" s="139">
        <v>95035</v>
      </c>
      <c r="AH370" s="139" t="s">
        <v>9527</v>
      </c>
      <c r="AI370" s="139">
        <v>8178919110</v>
      </c>
      <c r="AJ370" s="139" t="s">
        <v>9528</v>
      </c>
      <c r="AK370" s="139"/>
      <c r="AL370" s="139"/>
      <c r="AM370" s="139" t="s">
        <v>3005</v>
      </c>
      <c r="AN370" s="139" t="s">
        <v>2369</v>
      </c>
      <c r="AO370" s="139" t="s">
        <v>2349</v>
      </c>
      <c r="AP370" s="139">
        <v>95035</v>
      </c>
      <c r="AQ370" s="139" t="s">
        <v>9529</v>
      </c>
      <c r="AR370" s="139">
        <v>99006</v>
      </c>
      <c r="AS370" s="139">
        <v>2026</v>
      </c>
      <c r="AT370" s="139" t="s">
        <v>7220</v>
      </c>
      <c r="AU370" s="139" t="s">
        <v>7707</v>
      </c>
      <c r="AV370" s="139" t="s">
        <v>7222</v>
      </c>
      <c r="AW370" s="139" t="s">
        <v>7365</v>
      </c>
      <c r="AX370" s="139" t="s">
        <v>7294</v>
      </c>
      <c r="AY370" s="139" t="s">
        <v>7238</v>
      </c>
      <c r="AZ370" s="139" t="s">
        <v>9530</v>
      </c>
      <c r="BA370" s="139"/>
      <c r="BB370" s="141">
        <v>46045</v>
      </c>
      <c r="BC370" s="141">
        <v>46157</v>
      </c>
      <c r="BD370" s="139" t="s">
        <v>7506</v>
      </c>
      <c r="BE370" s="145" t="s">
        <v>9532</v>
      </c>
      <c r="BF370" s="139" t="s">
        <v>2340</v>
      </c>
      <c r="BG370" s="139" t="s">
        <v>7228</v>
      </c>
      <c r="BH370" s="139" t="s">
        <v>7229</v>
      </c>
      <c r="BI370" s="139">
        <v>900</v>
      </c>
      <c r="BJ370" s="139" t="s">
        <v>2350</v>
      </c>
      <c r="BK370" s="139">
        <v>15</v>
      </c>
      <c r="BL370" s="139">
        <v>15</v>
      </c>
      <c r="BM370" s="139" t="s">
        <v>7508</v>
      </c>
      <c r="BN370" s="139"/>
      <c r="BO370" s="139">
        <v>900</v>
      </c>
      <c r="BP370" s="139">
        <v>50</v>
      </c>
      <c r="BQ370" s="139"/>
      <c r="BR370" s="139"/>
      <c r="BS370" s="139">
        <v>850</v>
      </c>
      <c r="BT370" s="139"/>
      <c r="BU370" s="139" t="s">
        <v>2360</v>
      </c>
      <c r="BV370" s="139"/>
      <c r="BW370" s="139"/>
      <c r="BX370" s="139"/>
      <c r="BY370" s="139"/>
      <c r="BZ370" s="139"/>
      <c r="CA370" s="139"/>
      <c r="CB370" s="139" t="s">
        <v>7231</v>
      </c>
      <c r="CC370" s="139" t="s">
        <v>7244</v>
      </c>
    </row>
    <row r="371" spans="1:81">
      <c r="A371" s="139">
        <v>370</v>
      </c>
      <c r="B371" s="139" t="s">
        <v>7210</v>
      </c>
      <c r="C371" s="145" t="s">
        <v>9533</v>
      </c>
      <c r="D371" s="139">
        <v>1</v>
      </c>
      <c r="E371" s="139">
        <v>2</v>
      </c>
      <c r="F371" s="139">
        <v>950</v>
      </c>
      <c r="G371" s="139">
        <v>50</v>
      </c>
      <c r="H371" s="139">
        <v>900</v>
      </c>
      <c r="I371" s="139"/>
      <c r="J371" s="139"/>
      <c r="K371" s="140">
        <v>46015.5048611111</v>
      </c>
      <c r="L371" s="140">
        <v>46015.5069444444</v>
      </c>
      <c r="M371" s="139" t="s">
        <v>2338</v>
      </c>
      <c r="N371" s="139" t="s">
        <v>9534</v>
      </c>
      <c r="O371" s="139" t="s">
        <v>2340</v>
      </c>
      <c r="P371" s="139" t="s">
        <v>9527</v>
      </c>
      <c r="Q371" s="139" t="s">
        <v>2342</v>
      </c>
      <c r="R371" s="145" t="s">
        <v>9535</v>
      </c>
      <c r="S371" s="139">
        <v>8295160</v>
      </c>
      <c r="T371" s="139" t="s">
        <v>9527</v>
      </c>
      <c r="U371" s="139" t="s">
        <v>9536</v>
      </c>
      <c r="V371" s="139">
        <v>1</v>
      </c>
      <c r="W371" s="139">
        <v>8178919110</v>
      </c>
      <c r="X371" s="139" t="s">
        <v>9526</v>
      </c>
      <c r="Y371" s="139" t="s">
        <v>9527</v>
      </c>
      <c r="Z371" s="139">
        <v>8178919110</v>
      </c>
      <c r="AA371" s="139" t="s">
        <v>9528</v>
      </c>
      <c r="AB371" s="139"/>
      <c r="AC371" s="139"/>
      <c r="AD371" s="139" t="s">
        <v>3005</v>
      </c>
      <c r="AE371" s="139" t="s">
        <v>2369</v>
      </c>
      <c r="AF371" s="139" t="s">
        <v>2349</v>
      </c>
      <c r="AG371" s="139">
        <v>95035</v>
      </c>
      <c r="AH371" s="139" t="s">
        <v>9527</v>
      </c>
      <c r="AI371" s="139">
        <v>8178919110</v>
      </c>
      <c r="AJ371" s="139" t="s">
        <v>9528</v>
      </c>
      <c r="AK371" s="139"/>
      <c r="AL371" s="139"/>
      <c r="AM371" s="139" t="s">
        <v>3005</v>
      </c>
      <c r="AN371" s="139" t="s">
        <v>2369</v>
      </c>
      <c r="AO371" s="139" t="s">
        <v>2349</v>
      </c>
      <c r="AP371" s="139">
        <v>95035</v>
      </c>
      <c r="AQ371" s="139" t="s">
        <v>8817</v>
      </c>
      <c r="AR371" s="139">
        <v>99003</v>
      </c>
      <c r="AS371" s="139">
        <v>2026</v>
      </c>
      <c r="AT371" s="139" t="s">
        <v>7220</v>
      </c>
      <c r="AU371" s="139" t="s">
        <v>7518</v>
      </c>
      <c r="AV371" s="139" t="s">
        <v>7222</v>
      </c>
      <c r="AW371" s="139" t="s">
        <v>7365</v>
      </c>
      <c r="AX371" s="139" t="s">
        <v>7294</v>
      </c>
      <c r="AY371" s="139" t="s">
        <v>7238</v>
      </c>
      <c r="AZ371" s="139" t="s">
        <v>8818</v>
      </c>
      <c r="BA371" s="139"/>
      <c r="BB371" s="141">
        <v>46045</v>
      </c>
      <c r="BC371" s="141">
        <v>46157</v>
      </c>
      <c r="BD371" s="139" t="s">
        <v>8819</v>
      </c>
      <c r="BE371" s="145" t="s">
        <v>9537</v>
      </c>
      <c r="BF371" s="139" t="s">
        <v>2340</v>
      </c>
      <c r="BG371" s="139" t="s">
        <v>172</v>
      </c>
      <c r="BH371" s="139" t="s">
        <v>7242</v>
      </c>
      <c r="BI371" s="139">
        <v>50</v>
      </c>
      <c r="BJ371" s="139" t="s">
        <v>2350</v>
      </c>
      <c r="BK371" s="139">
        <v>15</v>
      </c>
      <c r="BL371" s="139">
        <v>15</v>
      </c>
      <c r="BM371" s="139" t="s">
        <v>7508</v>
      </c>
      <c r="BN371" s="139"/>
      <c r="BO371" s="139">
        <v>50</v>
      </c>
      <c r="BP371" s="139">
        <v>0</v>
      </c>
      <c r="BQ371" s="139"/>
      <c r="BR371" s="139"/>
      <c r="BS371" s="139">
        <v>50</v>
      </c>
      <c r="BT371" s="139"/>
      <c r="BU371" s="139" t="s">
        <v>2360</v>
      </c>
      <c r="BV371" s="139"/>
      <c r="BW371" s="139"/>
      <c r="BX371" s="139"/>
      <c r="BY371" s="139"/>
      <c r="BZ371" s="139"/>
      <c r="CA371" s="139"/>
      <c r="CB371" s="139" t="s">
        <v>7231</v>
      </c>
      <c r="CC371" s="139"/>
    </row>
    <row r="372" spans="1:81">
      <c r="A372" s="139">
        <v>371</v>
      </c>
      <c r="B372" s="139" t="s">
        <v>7210</v>
      </c>
      <c r="C372" s="145" t="s">
        <v>9533</v>
      </c>
      <c r="D372" s="139">
        <v>1</v>
      </c>
      <c r="E372" s="139">
        <v>2</v>
      </c>
      <c r="F372" s="139">
        <v>950</v>
      </c>
      <c r="G372" s="139">
        <v>50</v>
      </c>
      <c r="H372" s="139">
        <v>900</v>
      </c>
      <c r="I372" s="139"/>
      <c r="J372" s="139"/>
      <c r="K372" s="140">
        <v>46015.5048611111</v>
      </c>
      <c r="L372" s="140">
        <v>46015.5069444444</v>
      </c>
      <c r="M372" s="139" t="s">
        <v>2338</v>
      </c>
      <c r="N372" s="139" t="s">
        <v>9534</v>
      </c>
      <c r="O372" s="139" t="s">
        <v>2340</v>
      </c>
      <c r="P372" s="139" t="s">
        <v>9527</v>
      </c>
      <c r="Q372" s="139" t="s">
        <v>2342</v>
      </c>
      <c r="R372" s="145" t="s">
        <v>9535</v>
      </c>
      <c r="S372" s="139">
        <v>8295160</v>
      </c>
      <c r="T372" s="139" t="s">
        <v>9527</v>
      </c>
      <c r="U372" s="139" t="s">
        <v>9536</v>
      </c>
      <c r="V372" s="139">
        <v>1</v>
      </c>
      <c r="W372" s="139">
        <v>8178919110</v>
      </c>
      <c r="X372" s="139" t="s">
        <v>9526</v>
      </c>
      <c r="Y372" s="139" t="s">
        <v>9527</v>
      </c>
      <c r="Z372" s="139">
        <v>8178919110</v>
      </c>
      <c r="AA372" s="139" t="s">
        <v>9528</v>
      </c>
      <c r="AB372" s="139"/>
      <c r="AC372" s="139"/>
      <c r="AD372" s="139" t="s">
        <v>3005</v>
      </c>
      <c r="AE372" s="139" t="s">
        <v>2369</v>
      </c>
      <c r="AF372" s="139" t="s">
        <v>2349</v>
      </c>
      <c r="AG372" s="139">
        <v>95035</v>
      </c>
      <c r="AH372" s="139" t="s">
        <v>9527</v>
      </c>
      <c r="AI372" s="139">
        <v>8178919110</v>
      </c>
      <c r="AJ372" s="139" t="s">
        <v>9528</v>
      </c>
      <c r="AK372" s="139"/>
      <c r="AL372" s="139"/>
      <c r="AM372" s="139" t="s">
        <v>3005</v>
      </c>
      <c r="AN372" s="139" t="s">
        <v>2369</v>
      </c>
      <c r="AO372" s="139" t="s">
        <v>2349</v>
      </c>
      <c r="AP372" s="139">
        <v>95035</v>
      </c>
      <c r="AQ372" s="139" t="s">
        <v>8817</v>
      </c>
      <c r="AR372" s="139">
        <v>99003</v>
      </c>
      <c r="AS372" s="139">
        <v>2026</v>
      </c>
      <c r="AT372" s="139" t="s">
        <v>7220</v>
      </c>
      <c r="AU372" s="139" t="s">
        <v>7518</v>
      </c>
      <c r="AV372" s="139" t="s">
        <v>7222</v>
      </c>
      <c r="AW372" s="139" t="s">
        <v>7365</v>
      </c>
      <c r="AX372" s="139" t="s">
        <v>7294</v>
      </c>
      <c r="AY372" s="139" t="s">
        <v>7238</v>
      </c>
      <c r="AZ372" s="139" t="s">
        <v>8818</v>
      </c>
      <c r="BA372" s="139"/>
      <c r="BB372" s="141">
        <v>46045</v>
      </c>
      <c r="BC372" s="141">
        <v>46157</v>
      </c>
      <c r="BD372" s="139" t="s">
        <v>8819</v>
      </c>
      <c r="BE372" s="145" t="s">
        <v>9538</v>
      </c>
      <c r="BF372" s="139" t="s">
        <v>2340</v>
      </c>
      <c r="BG372" s="139" t="s">
        <v>7228</v>
      </c>
      <c r="BH372" s="139" t="s">
        <v>7229</v>
      </c>
      <c r="BI372" s="139">
        <v>900</v>
      </c>
      <c r="BJ372" s="139" t="s">
        <v>2350</v>
      </c>
      <c r="BK372" s="139">
        <v>15</v>
      </c>
      <c r="BL372" s="139">
        <v>15</v>
      </c>
      <c r="BM372" s="139" t="s">
        <v>7508</v>
      </c>
      <c r="BN372" s="139"/>
      <c r="BO372" s="139">
        <v>900</v>
      </c>
      <c r="BP372" s="139">
        <v>50</v>
      </c>
      <c r="BQ372" s="139"/>
      <c r="BR372" s="139"/>
      <c r="BS372" s="139">
        <v>850</v>
      </c>
      <c r="BT372" s="139"/>
      <c r="BU372" s="139" t="s">
        <v>2360</v>
      </c>
      <c r="BV372" s="139"/>
      <c r="BW372" s="139"/>
      <c r="BX372" s="139"/>
      <c r="BY372" s="139"/>
      <c r="BZ372" s="139"/>
      <c r="CA372" s="139"/>
      <c r="CB372" s="139" t="s">
        <v>7231</v>
      </c>
      <c r="CC372" s="139"/>
    </row>
    <row r="373" spans="1:81">
      <c r="A373" s="139">
        <v>372</v>
      </c>
      <c r="B373" s="139" t="s">
        <v>7210</v>
      </c>
      <c r="C373" s="145" t="s">
        <v>9539</v>
      </c>
      <c r="D373" s="139">
        <v>1</v>
      </c>
      <c r="E373" s="139">
        <v>1</v>
      </c>
      <c r="F373" s="139">
        <v>0</v>
      </c>
      <c r="G373" s="139">
        <v>0</v>
      </c>
      <c r="H373" s="139">
        <v>0</v>
      </c>
      <c r="I373" s="139"/>
      <c r="J373" s="139"/>
      <c r="K373" s="140">
        <v>46015.5041666667</v>
      </c>
      <c r="L373" s="140">
        <v>46015.5041666667</v>
      </c>
      <c r="M373" s="139"/>
      <c r="N373" s="139"/>
      <c r="O373" s="139" t="s">
        <v>2340</v>
      </c>
      <c r="P373" s="139" t="s">
        <v>3726</v>
      </c>
      <c r="Q373" s="139" t="s">
        <v>2342</v>
      </c>
      <c r="R373" s="145" t="s">
        <v>9540</v>
      </c>
      <c r="S373" s="139">
        <v>7886591</v>
      </c>
      <c r="T373" s="139" t="s">
        <v>3726</v>
      </c>
      <c r="U373" s="139" t="s">
        <v>9541</v>
      </c>
      <c r="V373" s="139">
        <v>1</v>
      </c>
      <c r="W373" s="139">
        <v>4255058248</v>
      </c>
      <c r="X373" s="139" t="s">
        <v>9542</v>
      </c>
      <c r="Y373" s="139"/>
      <c r="Z373" s="139"/>
      <c r="AA373" s="139"/>
      <c r="AB373" s="139"/>
      <c r="AC373" s="139"/>
      <c r="AD373" s="139"/>
      <c r="AE373" s="139"/>
      <c r="AF373" s="139"/>
      <c r="AG373" s="139"/>
      <c r="AH373" s="139"/>
      <c r="AI373" s="139"/>
      <c r="AJ373" s="139"/>
      <c r="AK373" s="139"/>
      <c r="AL373" s="139"/>
      <c r="AM373" s="139"/>
      <c r="AN373" s="139"/>
      <c r="AO373" s="139"/>
      <c r="AP373" s="139"/>
      <c r="AQ373" s="139" t="s">
        <v>7619</v>
      </c>
      <c r="AR373" s="139">
        <v>99149</v>
      </c>
      <c r="AS373" s="139">
        <v>2026</v>
      </c>
      <c r="AT373" s="139" t="s">
        <v>7220</v>
      </c>
      <c r="AU373" s="139" t="s">
        <v>7459</v>
      </c>
      <c r="AV373" s="139" t="s">
        <v>7222</v>
      </c>
      <c r="AW373" s="139" t="s">
        <v>7293</v>
      </c>
      <c r="AX373" s="139" t="s">
        <v>7294</v>
      </c>
      <c r="AY373" s="139" t="s">
        <v>7295</v>
      </c>
      <c r="AZ373" s="139" t="s">
        <v>7570</v>
      </c>
      <c r="BA373" s="139"/>
      <c r="BB373" s="141">
        <v>46058</v>
      </c>
      <c r="BC373" s="141">
        <v>46058</v>
      </c>
      <c r="BD373" s="139" t="s">
        <v>7620</v>
      </c>
      <c r="BE373" s="145" t="s">
        <v>9539</v>
      </c>
      <c r="BF373" s="139" t="s">
        <v>2340</v>
      </c>
      <c r="BG373" s="139" t="s">
        <v>7228</v>
      </c>
      <c r="BH373" s="139" t="s">
        <v>7229</v>
      </c>
      <c r="BI373" s="139">
        <v>0</v>
      </c>
      <c r="BJ373" s="139" t="s">
        <v>2350</v>
      </c>
      <c r="BK373" s="139">
        <v>1</v>
      </c>
      <c r="BL373" s="139">
        <v>1</v>
      </c>
      <c r="BM373" s="139" t="s">
        <v>7621</v>
      </c>
      <c r="BN373" s="139"/>
      <c r="BO373" s="139">
        <v>0</v>
      </c>
      <c r="BP373" s="139">
        <v>0</v>
      </c>
      <c r="BQ373" s="139"/>
      <c r="BR373" s="139"/>
      <c r="BS373" s="139">
        <v>0</v>
      </c>
      <c r="BT373" s="139"/>
      <c r="BU373" s="139" t="s">
        <v>2360</v>
      </c>
      <c r="BV373" s="139"/>
      <c r="BW373" s="139"/>
      <c r="BX373" s="139"/>
      <c r="BY373" s="139"/>
      <c r="BZ373" s="139"/>
      <c r="CA373" s="139"/>
      <c r="CB373" s="139" t="s">
        <v>7231</v>
      </c>
      <c r="CC373" s="139"/>
    </row>
    <row r="374" spans="1:81">
      <c r="A374" s="139">
        <v>373</v>
      </c>
      <c r="B374" s="139" t="s">
        <v>7210</v>
      </c>
      <c r="C374" s="145" t="s">
        <v>9543</v>
      </c>
      <c r="D374" s="139">
        <v>1</v>
      </c>
      <c r="E374" s="139">
        <v>2</v>
      </c>
      <c r="F374" s="139">
        <v>1100</v>
      </c>
      <c r="G374" s="139">
        <v>50</v>
      </c>
      <c r="H374" s="139">
        <v>1050</v>
      </c>
      <c r="I374" s="139"/>
      <c r="J374" s="139"/>
      <c r="K374" s="140">
        <v>46015.2916666667</v>
      </c>
      <c r="L374" s="140">
        <v>46015.2923611111</v>
      </c>
      <c r="M374" s="139" t="s">
        <v>9371</v>
      </c>
      <c r="N374" s="139" t="s">
        <v>9544</v>
      </c>
      <c r="O374" s="139" t="s">
        <v>2340</v>
      </c>
      <c r="P374" s="139" t="s">
        <v>9545</v>
      </c>
      <c r="Q374" s="139" t="s">
        <v>2342</v>
      </c>
      <c r="R374" s="145" t="s">
        <v>9546</v>
      </c>
      <c r="S374" s="139">
        <v>7879865</v>
      </c>
      <c r="T374" s="139" t="s">
        <v>9545</v>
      </c>
      <c r="U374" s="139" t="s">
        <v>9547</v>
      </c>
      <c r="V374" s="139">
        <v>86</v>
      </c>
      <c r="W374" s="139">
        <v>18621821180</v>
      </c>
      <c r="X374" s="139" t="s">
        <v>9548</v>
      </c>
      <c r="Y374" s="139" t="s">
        <v>9549</v>
      </c>
      <c r="Z374" s="139">
        <v>97872847</v>
      </c>
      <c r="AA374" s="139" t="s">
        <v>9550</v>
      </c>
      <c r="AB374" s="139"/>
      <c r="AC374" s="139"/>
      <c r="AD374" s="139" t="s">
        <v>4490</v>
      </c>
      <c r="AE374" s="139"/>
      <c r="AF374" s="139" t="s">
        <v>4490</v>
      </c>
      <c r="AG374" s="139">
        <v>648163</v>
      </c>
      <c r="AH374" s="139" t="s">
        <v>9549</v>
      </c>
      <c r="AI374" s="139">
        <v>97872847</v>
      </c>
      <c r="AJ374" s="139" t="s">
        <v>9550</v>
      </c>
      <c r="AK374" s="139"/>
      <c r="AL374" s="139"/>
      <c r="AM374" s="139" t="s">
        <v>4490</v>
      </c>
      <c r="AN374" s="139"/>
      <c r="AO374" s="139" t="s">
        <v>4490</v>
      </c>
      <c r="AP374" s="139">
        <v>648163</v>
      </c>
      <c r="AQ374" s="139" t="s">
        <v>9551</v>
      </c>
      <c r="AR374" s="139">
        <v>93751</v>
      </c>
      <c r="AS374" s="139">
        <v>2026</v>
      </c>
      <c r="AT374" s="139" t="s">
        <v>7220</v>
      </c>
      <c r="AU374" s="139" t="s">
        <v>9552</v>
      </c>
      <c r="AV374" s="139" t="s">
        <v>7222</v>
      </c>
      <c r="AW374" s="139" t="s">
        <v>7545</v>
      </c>
      <c r="AX374" s="139" t="s">
        <v>7224</v>
      </c>
      <c r="AY374" s="139" t="s">
        <v>7238</v>
      </c>
      <c r="AZ374" s="139" t="s">
        <v>9553</v>
      </c>
      <c r="BA374" s="139"/>
      <c r="BB374" s="141">
        <v>46032</v>
      </c>
      <c r="BC374" s="141">
        <v>46144</v>
      </c>
      <c r="BD374" s="139" t="s">
        <v>7258</v>
      </c>
      <c r="BE374" s="145" t="s">
        <v>9554</v>
      </c>
      <c r="BF374" s="139" t="s">
        <v>2340</v>
      </c>
      <c r="BG374" s="139" t="s">
        <v>172</v>
      </c>
      <c r="BH374" s="139" t="s">
        <v>7242</v>
      </c>
      <c r="BI374" s="139">
        <v>50</v>
      </c>
      <c r="BJ374" s="139" t="s">
        <v>2350</v>
      </c>
      <c r="BK374" s="139">
        <v>15</v>
      </c>
      <c r="BL374" s="139">
        <v>15</v>
      </c>
      <c r="BM374" s="139" t="s">
        <v>7260</v>
      </c>
      <c r="BN374" s="139"/>
      <c r="BO374" s="139">
        <v>50</v>
      </c>
      <c r="BP374" s="139">
        <v>0</v>
      </c>
      <c r="BQ374" s="139"/>
      <c r="BR374" s="139"/>
      <c r="BS374" s="139">
        <v>50</v>
      </c>
      <c r="BT374" s="139"/>
      <c r="BU374" s="139" t="s">
        <v>2360</v>
      </c>
      <c r="BV374" s="139"/>
      <c r="BW374" s="139"/>
      <c r="BX374" s="139"/>
      <c r="BY374" s="139"/>
      <c r="BZ374" s="139"/>
      <c r="CA374" s="139"/>
      <c r="CB374" s="139" t="s">
        <v>7231</v>
      </c>
      <c r="CC374" s="139" t="s">
        <v>7232</v>
      </c>
    </row>
    <row r="375" spans="1:81">
      <c r="A375" s="139">
        <v>374</v>
      </c>
      <c r="B375" s="139" t="s">
        <v>7210</v>
      </c>
      <c r="C375" s="145" t="s">
        <v>9543</v>
      </c>
      <c r="D375" s="139">
        <v>1</v>
      </c>
      <c r="E375" s="139">
        <v>2</v>
      </c>
      <c r="F375" s="139">
        <v>1100</v>
      </c>
      <c r="G375" s="139">
        <v>50</v>
      </c>
      <c r="H375" s="139">
        <v>1050</v>
      </c>
      <c r="I375" s="139"/>
      <c r="J375" s="139"/>
      <c r="K375" s="140">
        <v>46015.2916666667</v>
      </c>
      <c r="L375" s="140">
        <v>46015.2923611111</v>
      </c>
      <c r="M375" s="139" t="s">
        <v>9371</v>
      </c>
      <c r="N375" s="139" t="s">
        <v>9544</v>
      </c>
      <c r="O375" s="139" t="s">
        <v>2340</v>
      </c>
      <c r="P375" s="139" t="s">
        <v>9545</v>
      </c>
      <c r="Q375" s="139" t="s">
        <v>2342</v>
      </c>
      <c r="R375" s="145" t="s">
        <v>9546</v>
      </c>
      <c r="S375" s="139">
        <v>7879865</v>
      </c>
      <c r="T375" s="139" t="s">
        <v>9545</v>
      </c>
      <c r="U375" s="139" t="s">
        <v>9547</v>
      </c>
      <c r="V375" s="139">
        <v>86</v>
      </c>
      <c r="W375" s="139">
        <v>18621821180</v>
      </c>
      <c r="X375" s="139" t="s">
        <v>9548</v>
      </c>
      <c r="Y375" s="139" t="s">
        <v>9549</v>
      </c>
      <c r="Z375" s="139">
        <v>97872847</v>
      </c>
      <c r="AA375" s="139" t="s">
        <v>9550</v>
      </c>
      <c r="AB375" s="139"/>
      <c r="AC375" s="139"/>
      <c r="AD375" s="139" t="s">
        <v>4490</v>
      </c>
      <c r="AE375" s="139"/>
      <c r="AF375" s="139" t="s">
        <v>4490</v>
      </c>
      <c r="AG375" s="139">
        <v>648163</v>
      </c>
      <c r="AH375" s="139" t="s">
        <v>9549</v>
      </c>
      <c r="AI375" s="139">
        <v>97872847</v>
      </c>
      <c r="AJ375" s="139" t="s">
        <v>9550</v>
      </c>
      <c r="AK375" s="139"/>
      <c r="AL375" s="139"/>
      <c r="AM375" s="139" t="s">
        <v>4490</v>
      </c>
      <c r="AN375" s="139"/>
      <c r="AO375" s="139" t="s">
        <v>4490</v>
      </c>
      <c r="AP375" s="139">
        <v>648163</v>
      </c>
      <c r="AQ375" s="139" t="s">
        <v>9551</v>
      </c>
      <c r="AR375" s="139">
        <v>93751</v>
      </c>
      <c r="AS375" s="139">
        <v>2026</v>
      </c>
      <c r="AT375" s="139" t="s">
        <v>7220</v>
      </c>
      <c r="AU375" s="139" t="s">
        <v>9552</v>
      </c>
      <c r="AV375" s="139" t="s">
        <v>7222</v>
      </c>
      <c r="AW375" s="139" t="s">
        <v>7545</v>
      </c>
      <c r="AX375" s="139" t="s">
        <v>7224</v>
      </c>
      <c r="AY375" s="139" t="s">
        <v>7238</v>
      </c>
      <c r="AZ375" s="139" t="s">
        <v>9553</v>
      </c>
      <c r="BA375" s="139"/>
      <c r="BB375" s="141">
        <v>46032</v>
      </c>
      <c r="BC375" s="141">
        <v>46144</v>
      </c>
      <c r="BD375" s="139" t="s">
        <v>7258</v>
      </c>
      <c r="BE375" s="145" t="s">
        <v>9555</v>
      </c>
      <c r="BF375" s="139" t="s">
        <v>2340</v>
      </c>
      <c r="BG375" s="139" t="s">
        <v>7228</v>
      </c>
      <c r="BH375" s="139" t="s">
        <v>7229</v>
      </c>
      <c r="BI375" s="139">
        <v>1050</v>
      </c>
      <c r="BJ375" s="139" t="s">
        <v>2350</v>
      </c>
      <c r="BK375" s="139">
        <v>15</v>
      </c>
      <c r="BL375" s="139">
        <v>15</v>
      </c>
      <c r="BM375" s="139" t="s">
        <v>7260</v>
      </c>
      <c r="BN375" s="139"/>
      <c r="BO375" s="139">
        <v>1050</v>
      </c>
      <c r="BP375" s="139">
        <v>50</v>
      </c>
      <c r="BQ375" s="139"/>
      <c r="BR375" s="139"/>
      <c r="BS375" s="139">
        <v>1000</v>
      </c>
      <c r="BT375" s="139"/>
      <c r="BU375" s="139" t="s">
        <v>2360</v>
      </c>
      <c r="BV375" s="139"/>
      <c r="BW375" s="139"/>
      <c r="BX375" s="139"/>
      <c r="BY375" s="139"/>
      <c r="BZ375" s="139"/>
      <c r="CA375" s="139"/>
      <c r="CB375" s="139" t="s">
        <v>7231</v>
      </c>
      <c r="CC375" s="139" t="s">
        <v>7232</v>
      </c>
    </row>
    <row r="376" spans="1:81">
      <c r="A376" s="139">
        <v>375</v>
      </c>
      <c r="B376" s="139" t="s">
        <v>7210</v>
      </c>
      <c r="C376" s="145" t="s">
        <v>9556</v>
      </c>
      <c r="D376" s="139">
        <v>1</v>
      </c>
      <c r="E376" s="139">
        <v>2</v>
      </c>
      <c r="F376" s="139">
        <v>1310</v>
      </c>
      <c r="G376" s="139">
        <v>103</v>
      </c>
      <c r="H376" s="139">
        <v>1207</v>
      </c>
      <c r="I376" s="139"/>
      <c r="J376" s="139"/>
      <c r="K376" s="140">
        <v>46015.1881944444</v>
      </c>
      <c r="L376" s="140">
        <v>46015.1881944444</v>
      </c>
      <c r="M376" s="139" t="s">
        <v>2406</v>
      </c>
      <c r="N376" s="139" t="s">
        <v>9557</v>
      </c>
      <c r="O376" s="139" t="s">
        <v>2340</v>
      </c>
      <c r="P376" s="139" t="s">
        <v>3183</v>
      </c>
      <c r="Q376" s="139" t="s">
        <v>2342</v>
      </c>
      <c r="R376" s="145" t="s">
        <v>9558</v>
      </c>
      <c r="S376" s="139">
        <v>8254579</v>
      </c>
      <c r="T376" s="139" t="s">
        <v>3183</v>
      </c>
      <c r="U376" s="139" t="s">
        <v>3184</v>
      </c>
      <c r="V376" s="139">
        <v>1</v>
      </c>
      <c r="W376" s="139">
        <v>6178403653</v>
      </c>
      <c r="X376" s="139" t="s">
        <v>3185</v>
      </c>
      <c r="Y376" s="139" t="s">
        <v>3186</v>
      </c>
      <c r="Z376" s="139">
        <v>6178403653</v>
      </c>
      <c r="AA376" s="139" t="s">
        <v>3187</v>
      </c>
      <c r="AB376" s="139"/>
      <c r="AC376" s="139"/>
      <c r="AD376" s="139" t="s">
        <v>2479</v>
      </c>
      <c r="AE376" s="139" t="s">
        <v>2422</v>
      </c>
      <c r="AF376" s="139" t="s">
        <v>2349</v>
      </c>
      <c r="AG376" s="139">
        <v>11354</v>
      </c>
      <c r="AH376" s="139" t="s">
        <v>3186</v>
      </c>
      <c r="AI376" s="139">
        <v>6178403653</v>
      </c>
      <c r="AJ376" s="139" t="s">
        <v>3187</v>
      </c>
      <c r="AK376" s="139"/>
      <c r="AL376" s="139"/>
      <c r="AM376" s="139" t="s">
        <v>2479</v>
      </c>
      <c r="AN376" s="139" t="s">
        <v>2422</v>
      </c>
      <c r="AO376" s="139" t="s">
        <v>2349</v>
      </c>
      <c r="AP376" s="139">
        <v>11354</v>
      </c>
      <c r="AQ376" s="139" t="s">
        <v>8188</v>
      </c>
      <c r="AR376" s="139">
        <v>93357</v>
      </c>
      <c r="AS376" s="139">
        <v>2026</v>
      </c>
      <c r="AT376" s="139" t="s">
        <v>7220</v>
      </c>
      <c r="AU376" s="139" t="s">
        <v>7707</v>
      </c>
      <c r="AV376" s="139" t="s">
        <v>7222</v>
      </c>
      <c r="AW376" s="139" t="s">
        <v>7413</v>
      </c>
      <c r="AX376" s="139" t="s">
        <v>7224</v>
      </c>
      <c r="AY376" s="139" t="s">
        <v>7238</v>
      </c>
      <c r="AZ376" s="139" t="s">
        <v>7998</v>
      </c>
      <c r="BA376" s="139"/>
      <c r="BB376" s="141">
        <v>46029</v>
      </c>
      <c r="BC376" s="141">
        <v>46162</v>
      </c>
      <c r="BD376" s="139" t="s">
        <v>8189</v>
      </c>
      <c r="BE376" s="145" t="s">
        <v>9559</v>
      </c>
      <c r="BF376" s="139" t="s">
        <v>2340</v>
      </c>
      <c r="BG376" s="139" t="s">
        <v>172</v>
      </c>
      <c r="BH376" s="139" t="s">
        <v>7242</v>
      </c>
      <c r="BI376" s="139">
        <v>50</v>
      </c>
      <c r="BJ376" s="139" t="s">
        <v>2350</v>
      </c>
      <c r="BK376" s="139">
        <v>18</v>
      </c>
      <c r="BL376" s="139">
        <v>18</v>
      </c>
      <c r="BM376" s="139" t="s">
        <v>8191</v>
      </c>
      <c r="BN376" s="139"/>
      <c r="BO376" s="139">
        <v>50</v>
      </c>
      <c r="BP376" s="139">
        <v>0</v>
      </c>
      <c r="BQ376" s="139"/>
      <c r="BR376" s="139"/>
      <c r="BS376" s="139">
        <v>50</v>
      </c>
      <c r="BT376" s="139"/>
      <c r="BU376" s="139" t="s">
        <v>2386</v>
      </c>
      <c r="BV376" s="139"/>
      <c r="BW376" s="139"/>
      <c r="BX376" s="139"/>
      <c r="BY376" s="139"/>
      <c r="BZ376" s="139"/>
      <c r="CA376" s="139"/>
      <c r="CB376" s="139" t="s">
        <v>7231</v>
      </c>
      <c r="CC376" s="139" t="s">
        <v>7244</v>
      </c>
    </row>
    <row r="377" spans="1:81">
      <c r="A377" s="139">
        <v>376</v>
      </c>
      <c r="B377" s="139" t="s">
        <v>7210</v>
      </c>
      <c r="C377" s="145" t="s">
        <v>9556</v>
      </c>
      <c r="D377" s="139">
        <v>1</v>
      </c>
      <c r="E377" s="139">
        <v>2</v>
      </c>
      <c r="F377" s="139">
        <v>1310</v>
      </c>
      <c r="G377" s="139">
        <v>103</v>
      </c>
      <c r="H377" s="139">
        <v>1207</v>
      </c>
      <c r="I377" s="139"/>
      <c r="J377" s="139"/>
      <c r="K377" s="140">
        <v>46015.1881944444</v>
      </c>
      <c r="L377" s="140">
        <v>46015.1881944444</v>
      </c>
      <c r="M377" s="139" t="s">
        <v>2406</v>
      </c>
      <c r="N377" s="139" t="s">
        <v>9557</v>
      </c>
      <c r="O377" s="139" t="s">
        <v>2340</v>
      </c>
      <c r="P377" s="139" t="s">
        <v>3183</v>
      </c>
      <c r="Q377" s="139" t="s">
        <v>2342</v>
      </c>
      <c r="R377" s="145" t="s">
        <v>9558</v>
      </c>
      <c r="S377" s="139">
        <v>8254579</v>
      </c>
      <c r="T377" s="139" t="s">
        <v>3183</v>
      </c>
      <c r="U377" s="139" t="s">
        <v>3184</v>
      </c>
      <c r="V377" s="139">
        <v>1</v>
      </c>
      <c r="W377" s="139">
        <v>6178403653</v>
      </c>
      <c r="X377" s="139" t="s">
        <v>3185</v>
      </c>
      <c r="Y377" s="139" t="s">
        <v>3186</v>
      </c>
      <c r="Z377" s="139">
        <v>6178403653</v>
      </c>
      <c r="AA377" s="139" t="s">
        <v>3187</v>
      </c>
      <c r="AB377" s="139"/>
      <c r="AC377" s="139"/>
      <c r="AD377" s="139" t="s">
        <v>2479</v>
      </c>
      <c r="AE377" s="139" t="s">
        <v>2422</v>
      </c>
      <c r="AF377" s="139" t="s">
        <v>2349</v>
      </c>
      <c r="AG377" s="139">
        <v>11354</v>
      </c>
      <c r="AH377" s="139" t="s">
        <v>3186</v>
      </c>
      <c r="AI377" s="139">
        <v>6178403653</v>
      </c>
      <c r="AJ377" s="139" t="s">
        <v>3187</v>
      </c>
      <c r="AK377" s="139"/>
      <c r="AL377" s="139"/>
      <c r="AM377" s="139" t="s">
        <v>2479</v>
      </c>
      <c r="AN377" s="139" t="s">
        <v>2422</v>
      </c>
      <c r="AO377" s="139" t="s">
        <v>2349</v>
      </c>
      <c r="AP377" s="139">
        <v>11354</v>
      </c>
      <c r="AQ377" s="139" t="s">
        <v>8188</v>
      </c>
      <c r="AR377" s="139">
        <v>93357</v>
      </c>
      <c r="AS377" s="139">
        <v>2026</v>
      </c>
      <c r="AT377" s="139" t="s">
        <v>7220</v>
      </c>
      <c r="AU377" s="139" t="s">
        <v>7707</v>
      </c>
      <c r="AV377" s="139" t="s">
        <v>7222</v>
      </c>
      <c r="AW377" s="139" t="s">
        <v>7413</v>
      </c>
      <c r="AX377" s="139" t="s">
        <v>7224</v>
      </c>
      <c r="AY377" s="139" t="s">
        <v>7238</v>
      </c>
      <c r="AZ377" s="139" t="s">
        <v>7998</v>
      </c>
      <c r="BA377" s="139"/>
      <c r="BB377" s="141">
        <v>46029</v>
      </c>
      <c r="BC377" s="141">
        <v>46162</v>
      </c>
      <c r="BD377" s="139" t="s">
        <v>8189</v>
      </c>
      <c r="BE377" s="145" t="s">
        <v>9560</v>
      </c>
      <c r="BF377" s="139" t="s">
        <v>2340</v>
      </c>
      <c r="BG377" s="139" t="s">
        <v>7228</v>
      </c>
      <c r="BH377" s="139" t="s">
        <v>7229</v>
      </c>
      <c r="BI377" s="139">
        <v>1260</v>
      </c>
      <c r="BJ377" s="139" t="s">
        <v>2350</v>
      </c>
      <c r="BK377" s="139">
        <v>18</v>
      </c>
      <c r="BL377" s="139">
        <v>18</v>
      </c>
      <c r="BM377" s="139" t="s">
        <v>8191</v>
      </c>
      <c r="BN377" s="139"/>
      <c r="BO377" s="139">
        <v>1260</v>
      </c>
      <c r="BP377" s="139">
        <v>103</v>
      </c>
      <c r="BQ377" s="139"/>
      <c r="BR377" s="139"/>
      <c r="BS377" s="139">
        <v>1157</v>
      </c>
      <c r="BT377" s="139"/>
      <c r="BU377" s="139" t="s">
        <v>2386</v>
      </c>
      <c r="BV377" s="139"/>
      <c r="BW377" s="139"/>
      <c r="BX377" s="139"/>
      <c r="BY377" s="139"/>
      <c r="BZ377" s="139"/>
      <c r="CA377" s="139"/>
      <c r="CB377" s="139" t="s">
        <v>7231</v>
      </c>
      <c r="CC377" s="139" t="s">
        <v>7244</v>
      </c>
    </row>
    <row r="378" spans="1:81">
      <c r="A378" s="139">
        <v>377</v>
      </c>
      <c r="B378" s="139" t="s">
        <v>7210</v>
      </c>
      <c r="C378" s="145" t="s">
        <v>9561</v>
      </c>
      <c r="D378" s="139">
        <v>1</v>
      </c>
      <c r="E378" s="139">
        <v>2</v>
      </c>
      <c r="F378" s="139">
        <v>950</v>
      </c>
      <c r="G378" s="139">
        <v>50</v>
      </c>
      <c r="H378" s="139">
        <v>900</v>
      </c>
      <c r="I378" s="139"/>
      <c r="J378" s="139"/>
      <c r="K378" s="140">
        <v>46014.95</v>
      </c>
      <c r="L378" s="140">
        <v>46014.9506944444</v>
      </c>
      <c r="M378" s="139" t="s">
        <v>2424</v>
      </c>
      <c r="N378" s="139" t="s">
        <v>9562</v>
      </c>
      <c r="O378" s="139" t="s">
        <v>2340</v>
      </c>
      <c r="P378" s="139" t="s">
        <v>9563</v>
      </c>
      <c r="Q378" s="139" t="s">
        <v>2342</v>
      </c>
      <c r="R378" s="145" t="s">
        <v>9564</v>
      </c>
      <c r="S378" s="139">
        <v>8183662</v>
      </c>
      <c r="T378" s="139" t="s">
        <v>9563</v>
      </c>
      <c r="U378" s="139" t="s">
        <v>2427</v>
      </c>
      <c r="V378" s="139">
        <v>1</v>
      </c>
      <c r="W378" s="139">
        <v>6179096846</v>
      </c>
      <c r="X378" s="139" t="s">
        <v>9565</v>
      </c>
      <c r="Y378" s="139" t="s">
        <v>9566</v>
      </c>
      <c r="Z378" s="139">
        <v>6179096846</v>
      </c>
      <c r="AA378" s="139" t="s">
        <v>9567</v>
      </c>
      <c r="AB378" s="139"/>
      <c r="AC378" s="139"/>
      <c r="AD378" s="139" t="s">
        <v>2520</v>
      </c>
      <c r="AE378" s="139" t="s">
        <v>2369</v>
      </c>
      <c r="AF378" s="139" t="s">
        <v>2349</v>
      </c>
      <c r="AG378" s="139">
        <v>94043</v>
      </c>
      <c r="AH378" s="139" t="s">
        <v>9566</v>
      </c>
      <c r="AI378" s="139">
        <v>6179096846</v>
      </c>
      <c r="AJ378" s="139" t="s">
        <v>9567</v>
      </c>
      <c r="AK378" s="139"/>
      <c r="AL378" s="139"/>
      <c r="AM378" s="139" t="s">
        <v>2520</v>
      </c>
      <c r="AN378" s="139" t="s">
        <v>2369</v>
      </c>
      <c r="AO378" s="139" t="s">
        <v>2349</v>
      </c>
      <c r="AP378" s="139">
        <v>94043</v>
      </c>
      <c r="AQ378" s="139" t="s">
        <v>8817</v>
      </c>
      <c r="AR378" s="139">
        <v>99003</v>
      </c>
      <c r="AS378" s="139">
        <v>2026</v>
      </c>
      <c r="AT378" s="139" t="s">
        <v>7220</v>
      </c>
      <c r="AU378" s="139" t="s">
        <v>7518</v>
      </c>
      <c r="AV378" s="139" t="s">
        <v>7222</v>
      </c>
      <c r="AW378" s="139" t="s">
        <v>7365</v>
      </c>
      <c r="AX378" s="139" t="s">
        <v>7294</v>
      </c>
      <c r="AY378" s="139" t="s">
        <v>7238</v>
      </c>
      <c r="AZ378" s="139" t="s">
        <v>8818</v>
      </c>
      <c r="BA378" s="139"/>
      <c r="BB378" s="141">
        <v>46045</v>
      </c>
      <c r="BC378" s="141">
        <v>46157</v>
      </c>
      <c r="BD378" s="139" t="s">
        <v>8819</v>
      </c>
      <c r="BE378" s="145" t="s">
        <v>9568</v>
      </c>
      <c r="BF378" s="139" t="s">
        <v>2389</v>
      </c>
      <c r="BG378" s="139" t="s">
        <v>172</v>
      </c>
      <c r="BH378" s="139" t="s">
        <v>7242</v>
      </c>
      <c r="BI378" s="139">
        <v>50</v>
      </c>
      <c r="BJ378" s="139" t="s">
        <v>2350</v>
      </c>
      <c r="BK378" s="139">
        <v>15</v>
      </c>
      <c r="BL378" s="139">
        <v>15</v>
      </c>
      <c r="BM378" s="139" t="s">
        <v>7508</v>
      </c>
      <c r="BN378" s="139"/>
      <c r="BO378" s="139">
        <v>50</v>
      </c>
      <c r="BP378" s="139">
        <v>0</v>
      </c>
      <c r="BQ378" s="139"/>
      <c r="BR378" s="139"/>
      <c r="BS378" s="139">
        <v>50</v>
      </c>
      <c r="BT378" s="139"/>
      <c r="BU378" s="139" t="s">
        <v>2360</v>
      </c>
      <c r="BV378" s="139"/>
      <c r="BW378" s="139"/>
      <c r="BX378" s="139"/>
      <c r="BY378" s="139"/>
      <c r="BZ378" s="139"/>
      <c r="CA378" s="139"/>
      <c r="CB378" s="139" t="s">
        <v>7231</v>
      </c>
      <c r="CC378" s="139"/>
    </row>
    <row r="379" spans="1:81">
      <c r="A379" s="139">
        <v>378</v>
      </c>
      <c r="B379" s="139" t="s">
        <v>7210</v>
      </c>
      <c r="C379" s="145" t="s">
        <v>9561</v>
      </c>
      <c r="D379" s="139">
        <v>1</v>
      </c>
      <c r="E379" s="139">
        <v>2</v>
      </c>
      <c r="F379" s="139">
        <v>950</v>
      </c>
      <c r="G379" s="139">
        <v>50</v>
      </c>
      <c r="H379" s="139">
        <v>900</v>
      </c>
      <c r="I379" s="139"/>
      <c r="J379" s="139"/>
      <c r="K379" s="140">
        <v>46014.95</v>
      </c>
      <c r="L379" s="140">
        <v>46014.9506944444</v>
      </c>
      <c r="M379" s="139" t="s">
        <v>2424</v>
      </c>
      <c r="N379" s="139" t="s">
        <v>9562</v>
      </c>
      <c r="O379" s="139" t="s">
        <v>2340</v>
      </c>
      <c r="P379" s="139" t="s">
        <v>9563</v>
      </c>
      <c r="Q379" s="139" t="s">
        <v>2342</v>
      </c>
      <c r="R379" s="145" t="s">
        <v>9564</v>
      </c>
      <c r="S379" s="139">
        <v>8183662</v>
      </c>
      <c r="T379" s="139" t="s">
        <v>9563</v>
      </c>
      <c r="U379" s="139" t="s">
        <v>2427</v>
      </c>
      <c r="V379" s="139">
        <v>1</v>
      </c>
      <c r="W379" s="139">
        <v>6179096846</v>
      </c>
      <c r="X379" s="139" t="s">
        <v>9565</v>
      </c>
      <c r="Y379" s="139" t="s">
        <v>9566</v>
      </c>
      <c r="Z379" s="139">
        <v>6179096846</v>
      </c>
      <c r="AA379" s="139" t="s">
        <v>9567</v>
      </c>
      <c r="AB379" s="139"/>
      <c r="AC379" s="139"/>
      <c r="AD379" s="139" t="s">
        <v>2520</v>
      </c>
      <c r="AE379" s="139" t="s">
        <v>2369</v>
      </c>
      <c r="AF379" s="139" t="s">
        <v>2349</v>
      </c>
      <c r="AG379" s="139">
        <v>94043</v>
      </c>
      <c r="AH379" s="139" t="s">
        <v>9566</v>
      </c>
      <c r="AI379" s="139">
        <v>6179096846</v>
      </c>
      <c r="AJ379" s="139" t="s">
        <v>9567</v>
      </c>
      <c r="AK379" s="139"/>
      <c r="AL379" s="139"/>
      <c r="AM379" s="139" t="s">
        <v>2520</v>
      </c>
      <c r="AN379" s="139" t="s">
        <v>2369</v>
      </c>
      <c r="AO379" s="139" t="s">
        <v>2349</v>
      </c>
      <c r="AP379" s="139">
        <v>94043</v>
      </c>
      <c r="AQ379" s="139" t="s">
        <v>8817</v>
      </c>
      <c r="AR379" s="139">
        <v>99003</v>
      </c>
      <c r="AS379" s="139">
        <v>2026</v>
      </c>
      <c r="AT379" s="139" t="s">
        <v>7220</v>
      </c>
      <c r="AU379" s="139" t="s">
        <v>7518</v>
      </c>
      <c r="AV379" s="139" t="s">
        <v>7222</v>
      </c>
      <c r="AW379" s="139" t="s">
        <v>7365</v>
      </c>
      <c r="AX379" s="139" t="s">
        <v>7294</v>
      </c>
      <c r="AY379" s="139" t="s">
        <v>7238</v>
      </c>
      <c r="AZ379" s="139" t="s">
        <v>8818</v>
      </c>
      <c r="BA379" s="139"/>
      <c r="BB379" s="141">
        <v>46045</v>
      </c>
      <c r="BC379" s="141">
        <v>46157</v>
      </c>
      <c r="BD379" s="139" t="s">
        <v>8819</v>
      </c>
      <c r="BE379" s="145" t="s">
        <v>9569</v>
      </c>
      <c r="BF379" s="139" t="s">
        <v>2389</v>
      </c>
      <c r="BG379" s="139" t="s">
        <v>7228</v>
      </c>
      <c r="BH379" s="139" t="s">
        <v>7229</v>
      </c>
      <c r="BI379" s="139">
        <v>900</v>
      </c>
      <c r="BJ379" s="139" t="s">
        <v>2350</v>
      </c>
      <c r="BK379" s="139">
        <v>15</v>
      </c>
      <c r="BL379" s="139">
        <v>15</v>
      </c>
      <c r="BM379" s="139" t="s">
        <v>7508</v>
      </c>
      <c r="BN379" s="139"/>
      <c r="BO379" s="139">
        <v>900</v>
      </c>
      <c r="BP379" s="139">
        <v>50</v>
      </c>
      <c r="BQ379" s="139"/>
      <c r="BR379" s="139"/>
      <c r="BS379" s="139">
        <v>850</v>
      </c>
      <c r="BT379" s="139"/>
      <c r="BU379" s="139" t="s">
        <v>2360</v>
      </c>
      <c r="BV379" s="139"/>
      <c r="BW379" s="139"/>
      <c r="BX379" s="139"/>
      <c r="BY379" s="139"/>
      <c r="BZ379" s="139"/>
      <c r="CA379" s="139"/>
      <c r="CB379" s="139" t="s">
        <v>7231</v>
      </c>
      <c r="CC379" s="139"/>
    </row>
    <row r="380" spans="1:81">
      <c r="A380" s="139">
        <v>379</v>
      </c>
      <c r="B380" s="139" t="s">
        <v>7210</v>
      </c>
      <c r="C380" s="145" t="s">
        <v>9570</v>
      </c>
      <c r="D380" s="139">
        <v>1</v>
      </c>
      <c r="E380" s="139">
        <v>1</v>
      </c>
      <c r="F380" s="139">
        <v>0</v>
      </c>
      <c r="G380" s="139">
        <v>0</v>
      </c>
      <c r="H380" s="139">
        <v>0</v>
      </c>
      <c r="I380" s="139"/>
      <c r="J380" s="139"/>
      <c r="K380" s="140">
        <v>46014.9416666667</v>
      </c>
      <c r="L380" s="140">
        <v>46014.9416666667</v>
      </c>
      <c r="M380" s="139"/>
      <c r="N380" s="139"/>
      <c r="O380" s="139" t="s">
        <v>2340</v>
      </c>
      <c r="P380" s="139" t="s">
        <v>9571</v>
      </c>
      <c r="Q380" s="139" t="s">
        <v>2342</v>
      </c>
      <c r="R380" s="145" t="s">
        <v>9572</v>
      </c>
      <c r="S380" s="139">
        <v>8249760</v>
      </c>
      <c r="T380" s="139" t="s">
        <v>9571</v>
      </c>
      <c r="U380" s="139" t="s">
        <v>7075</v>
      </c>
      <c r="V380" s="139"/>
      <c r="W380" s="139"/>
      <c r="X380" s="139" t="s">
        <v>9573</v>
      </c>
      <c r="Y380" s="139"/>
      <c r="Z380" s="139"/>
      <c r="AA380" s="139"/>
      <c r="AB380" s="139"/>
      <c r="AC380" s="139"/>
      <c r="AD380" s="139"/>
      <c r="AE380" s="139"/>
      <c r="AF380" s="139"/>
      <c r="AG380" s="139"/>
      <c r="AH380" s="139"/>
      <c r="AI380" s="139"/>
      <c r="AJ380" s="139"/>
      <c r="AK380" s="139"/>
      <c r="AL380" s="139"/>
      <c r="AM380" s="139"/>
      <c r="AN380" s="139"/>
      <c r="AO380" s="139"/>
      <c r="AP380" s="139"/>
      <c r="AQ380" s="139" t="s">
        <v>7619</v>
      </c>
      <c r="AR380" s="139">
        <v>99149</v>
      </c>
      <c r="AS380" s="139">
        <v>2026</v>
      </c>
      <c r="AT380" s="139" t="s">
        <v>7220</v>
      </c>
      <c r="AU380" s="139" t="s">
        <v>7459</v>
      </c>
      <c r="AV380" s="139" t="s">
        <v>7222</v>
      </c>
      <c r="AW380" s="139" t="s">
        <v>7293</v>
      </c>
      <c r="AX380" s="139" t="s">
        <v>7294</v>
      </c>
      <c r="AY380" s="139" t="s">
        <v>7295</v>
      </c>
      <c r="AZ380" s="139" t="s">
        <v>7570</v>
      </c>
      <c r="BA380" s="139"/>
      <c r="BB380" s="141">
        <v>46058</v>
      </c>
      <c r="BC380" s="141">
        <v>46058</v>
      </c>
      <c r="BD380" s="139" t="s">
        <v>7620</v>
      </c>
      <c r="BE380" s="145" t="s">
        <v>9570</v>
      </c>
      <c r="BF380" s="139" t="s">
        <v>2340</v>
      </c>
      <c r="BG380" s="139" t="s">
        <v>7228</v>
      </c>
      <c r="BH380" s="139" t="s">
        <v>7229</v>
      </c>
      <c r="BI380" s="139">
        <v>0</v>
      </c>
      <c r="BJ380" s="139" t="s">
        <v>2350</v>
      </c>
      <c r="BK380" s="139">
        <v>1</v>
      </c>
      <c r="BL380" s="139">
        <v>1</v>
      </c>
      <c r="BM380" s="139" t="s">
        <v>7621</v>
      </c>
      <c r="BN380" s="139"/>
      <c r="BO380" s="139">
        <v>0</v>
      </c>
      <c r="BP380" s="139">
        <v>0</v>
      </c>
      <c r="BQ380" s="139"/>
      <c r="BR380" s="139"/>
      <c r="BS380" s="139">
        <v>0</v>
      </c>
      <c r="BT380" s="139"/>
      <c r="BU380" s="139" t="s">
        <v>2397</v>
      </c>
      <c r="BV380" s="139"/>
      <c r="BW380" s="139"/>
      <c r="BX380" s="139"/>
      <c r="BY380" s="139"/>
      <c r="BZ380" s="139"/>
      <c r="CA380" s="139"/>
      <c r="CB380" s="139" t="s">
        <v>7231</v>
      </c>
      <c r="CC380" s="139"/>
    </row>
    <row r="381" spans="1:81">
      <c r="A381" s="139">
        <v>380</v>
      </c>
      <c r="B381" s="139" t="s">
        <v>7210</v>
      </c>
      <c r="C381" s="145" t="s">
        <v>9574</v>
      </c>
      <c r="D381" s="139">
        <v>1</v>
      </c>
      <c r="E381" s="139">
        <v>2</v>
      </c>
      <c r="F381" s="139">
        <v>1850</v>
      </c>
      <c r="G381" s="139">
        <v>140</v>
      </c>
      <c r="H381" s="139">
        <v>1710</v>
      </c>
      <c r="I381" s="139"/>
      <c r="J381" s="139"/>
      <c r="K381" s="140">
        <v>46014.9201388889</v>
      </c>
      <c r="L381" s="140">
        <v>46014.9208333333</v>
      </c>
      <c r="M381" s="139" t="s">
        <v>2819</v>
      </c>
      <c r="N381" s="139" t="s">
        <v>9575</v>
      </c>
      <c r="O381" s="139" t="s">
        <v>2340</v>
      </c>
      <c r="P381" s="139" t="s">
        <v>9576</v>
      </c>
      <c r="Q381" s="139" t="s">
        <v>2342</v>
      </c>
      <c r="R381" s="145" t="s">
        <v>9577</v>
      </c>
      <c r="S381" s="139">
        <v>8332566</v>
      </c>
      <c r="T381" s="139" t="s">
        <v>9576</v>
      </c>
      <c r="U381" s="139" t="s">
        <v>9578</v>
      </c>
      <c r="V381" s="139">
        <v>1</v>
      </c>
      <c r="W381" s="139">
        <v>4256285939</v>
      </c>
      <c r="X381" s="139" t="s">
        <v>9579</v>
      </c>
      <c r="Y381" s="139" t="s">
        <v>9576</v>
      </c>
      <c r="Z381" s="139">
        <v>4256285939</v>
      </c>
      <c r="AA381" s="139" t="s">
        <v>9580</v>
      </c>
      <c r="AB381" s="139"/>
      <c r="AC381" s="139"/>
      <c r="AD381" s="139" t="s">
        <v>2347</v>
      </c>
      <c r="AE381" s="139" t="s">
        <v>2348</v>
      </c>
      <c r="AF381" s="139" t="s">
        <v>2349</v>
      </c>
      <c r="AG381" s="139">
        <v>98006</v>
      </c>
      <c r="AH381" s="139" t="s">
        <v>9576</v>
      </c>
      <c r="AI381" s="139">
        <v>4256285939</v>
      </c>
      <c r="AJ381" s="139" t="s">
        <v>9580</v>
      </c>
      <c r="AK381" s="139"/>
      <c r="AL381" s="139"/>
      <c r="AM381" s="139" t="s">
        <v>2347</v>
      </c>
      <c r="AN381" s="139" t="s">
        <v>2348</v>
      </c>
      <c r="AO381" s="139" t="s">
        <v>2349</v>
      </c>
      <c r="AP381" s="139">
        <v>98006</v>
      </c>
      <c r="AQ381" s="139" t="s">
        <v>9581</v>
      </c>
      <c r="AR381" s="139">
        <v>92496</v>
      </c>
      <c r="AS381" s="139">
        <v>2026</v>
      </c>
      <c r="AT381" s="139" t="s">
        <v>7220</v>
      </c>
      <c r="AU381" s="139" t="s">
        <v>7518</v>
      </c>
      <c r="AV381" s="139" t="s">
        <v>7222</v>
      </c>
      <c r="AW381" s="139" t="s">
        <v>9582</v>
      </c>
      <c r="AX381" s="139" t="s">
        <v>7294</v>
      </c>
      <c r="AY381" s="139" t="s">
        <v>7238</v>
      </c>
      <c r="AZ381" s="139" t="s">
        <v>7351</v>
      </c>
      <c r="BA381" s="139"/>
      <c r="BB381" s="141">
        <v>46030</v>
      </c>
      <c r="BC381" s="141">
        <v>46163</v>
      </c>
      <c r="BD381" s="139" t="s">
        <v>8539</v>
      </c>
      <c r="BE381" s="145" t="s">
        <v>9583</v>
      </c>
      <c r="BF381" s="139" t="s">
        <v>2340</v>
      </c>
      <c r="BG381" s="139" t="s">
        <v>172</v>
      </c>
      <c r="BH381" s="139" t="s">
        <v>7242</v>
      </c>
      <c r="BI381" s="139">
        <v>50</v>
      </c>
      <c r="BJ381" s="139" t="s">
        <v>2350</v>
      </c>
      <c r="BK381" s="139">
        <v>18</v>
      </c>
      <c r="BL381" s="139">
        <v>18</v>
      </c>
      <c r="BM381" s="139" t="s">
        <v>7672</v>
      </c>
      <c r="BN381" s="139"/>
      <c r="BO381" s="139">
        <v>50</v>
      </c>
      <c r="BP381" s="139">
        <v>0</v>
      </c>
      <c r="BQ381" s="139"/>
      <c r="BR381" s="139"/>
      <c r="BS381" s="139">
        <v>50</v>
      </c>
      <c r="BT381" s="139"/>
      <c r="BU381" s="139" t="s">
        <v>2360</v>
      </c>
      <c r="BV381" s="139"/>
      <c r="BW381" s="139"/>
      <c r="BX381" s="139"/>
      <c r="BY381" s="139"/>
      <c r="BZ381" s="139"/>
      <c r="CA381" s="139"/>
      <c r="CB381" s="139" t="s">
        <v>7231</v>
      </c>
      <c r="CC381" s="139" t="s">
        <v>7232</v>
      </c>
    </row>
    <row r="382" spans="1:81">
      <c r="A382" s="139">
        <v>381</v>
      </c>
      <c r="B382" s="139" t="s">
        <v>7210</v>
      </c>
      <c r="C382" s="145" t="s">
        <v>9574</v>
      </c>
      <c r="D382" s="139">
        <v>1</v>
      </c>
      <c r="E382" s="139">
        <v>2</v>
      </c>
      <c r="F382" s="139">
        <v>1850</v>
      </c>
      <c r="G382" s="139">
        <v>140</v>
      </c>
      <c r="H382" s="139">
        <v>1710</v>
      </c>
      <c r="I382" s="139"/>
      <c r="J382" s="139"/>
      <c r="K382" s="140">
        <v>46014.9201388889</v>
      </c>
      <c r="L382" s="140">
        <v>46014.9208333333</v>
      </c>
      <c r="M382" s="139" t="s">
        <v>2819</v>
      </c>
      <c r="N382" s="139" t="s">
        <v>9575</v>
      </c>
      <c r="O382" s="139" t="s">
        <v>2340</v>
      </c>
      <c r="P382" s="139" t="s">
        <v>9576</v>
      </c>
      <c r="Q382" s="139" t="s">
        <v>2342</v>
      </c>
      <c r="R382" s="145" t="s">
        <v>9577</v>
      </c>
      <c r="S382" s="139">
        <v>8332566</v>
      </c>
      <c r="T382" s="139" t="s">
        <v>9576</v>
      </c>
      <c r="U382" s="139" t="s">
        <v>9578</v>
      </c>
      <c r="V382" s="139">
        <v>1</v>
      </c>
      <c r="W382" s="139">
        <v>4256285939</v>
      </c>
      <c r="X382" s="139" t="s">
        <v>9579</v>
      </c>
      <c r="Y382" s="139" t="s">
        <v>9576</v>
      </c>
      <c r="Z382" s="139">
        <v>4256285939</v>
      </c>
      <c r="AA382" s="139" t="s">
        <v>9580</v>
      </c>
      <c r="AB382" s="139"/>
      <c r="AC382" s="139"/>
      <c r="AD382" s="139" t="s">
        <v>2347</v>
      </c>
      <c r="AE382" s="139" t="s">
        <v>2348</v>
      </c>
      <c r="AF382" s="139" t="s">
        <v>2349</v>
      </c>
      <c r="AG382" s="139">
        <v>98006</v>
      </c>
      <c r="AH382" s="139" t="s">
        <v>9576</v>
      </c>
      <c r="AI382" s="139">
        <v>4256285939</v>
      </c>
      <c r="AJ382" s="139" t="s">
        <v>9580</v>
      </c>
      <c r="AK382" s="139"/>
      <c r="AL382" s="139"/>
      <c r="AM382" s="139" t="s">
        <v>2347</v>
      </c>
      <c r="AN382" s="139" t="s">
        <v>2348</v>
      </c>
      <c r="AO382" s="139" t="s">
        <v>2349</v>
      </c>
      <c r="AP382" s="139">
        <v>98006</v>
      </c>
      <c r="AQ382" s="139" t="s">
        <v>9581</v>
      </c>
      <c r="AR382" s="139">
        <v>92496</v>
      </c>
      <c r="AS382" s="139">
        <v>2026</v>
      </c>
      <c r="AT382" s="139" t="s">
        <v>7220</v>
      </c>
      <c r="AU382" s="139" t="s">
        <v>7518</v>
      </c>
      <c r="AV382" s="139" t="s">
        <v>7222</v>
      </c>
      <c r="AW382" s="139" t="s">
        <v>9582</v>
      </c>
      <c r="AX382" s="139" t="s">
        <v>7294</v>
      </c>
      <c r="AY382" s="139" t="s">
        <v>7238</v>
      </c>
      <c r="AZ382" s="139" t="s">
        <v>7351</v>
      </c>
      <c r="BA382" s="139"/>
      <c r="BB382" s="141">
        <v>46030</v>
      </c>
      <c r="BC382" s="141">
        <v>46163</v>
      </c>
      <c r="BD382" s="139" t="s">
        <v>8539</v>
      </c>
      <c r="BE382" s="145" t="s">
        <v>9584</v>
      </c>
      <c r="BF382" s="139" t="s">
        <v>2340</v>
      </c>
      <c r="BG382" s="139" t="s">
        <v>7228</v>
      </c>
      <c r="BH382" s="139" t="s">
        <v>7229</v>
      </c>
      <c r="BI382" s="139">
        <v>1800</v>
      </c>
      <c r="BJ382" s="139" t="s">
        <v>2350</v>
      </c>
      <c r="BK382" s="139">
        <v>18</v>
      </c>
      <c r="BL382" s="139">
        <v>18</v>
      </c>
      <c r="BM382" s="139" t="s">
        <v>7672</v>
      </c>
      <c r="BN382" s="139"/>
      <c r="BO382" s="139">
        <v>1800</v>
      </c>
      <c r="BP382" s="139">
        <v>140</v>
      </c>
      <c r="BQ382" s="139"/>
      <c r="BR382" s="139"/>
      <c r="BS382" s="139">
        <v>1660</v>
      </c>
      <c r="BT382" s="139"/>
      <c r="BU382" s="139" t="s">
        <v>2360</v>
      </c>
      <c r="BV382" s="139"/>
      <c r="BW382" s="139"/>
      <c r="BX382" s="139"/>
      <c r="BY382" s="139"/>
      <c r="BZ382" s="139"/>
      <c r="CA382" s="139"/>
      <c r="CB382" s="139" t="s">
        <v>7231</v>
      </c>
      <c r="CC382" s="139" t="s">
        <v>7232</v>
      </c>
    </row>
    <row r="383" spans="1:81">
      <c r="A383" s="139">
        <v>382</v>
      </c>
      <c r="B383" s="139" t="s">
        <v>7210</v>
      </c>
      <c r="C383" s="145" t="s">
        <v>9585</v>
      </c>
      <c r="D383" s="139">
        <v>1</v>
      </c>
      <c r="E383" s="139">
        <v>1</v>
      </c>
      <c r="F383" s="139">
        <v>0</v>
      </c>
      <c r="G383" s="139">
        <v>0</v>
      </c>
      <c r="H383" s="139">
        <v>0</v>
      </c>
      <c r="I383" s="139"/>
      <c r="J383" s="139"/>
      <c r="K383" s="140">
        <v>46014.9041666667</v>
      </c>
      <c r="L383" s="140">
        <v>46014.9041666667</v>
      </c>
      <c r="M383" s="139"/>
      <c r="N383" s="139"/>
      <c r="O383" s="139" t="s">
        <v>2340</v>
      </c>
      <c r="P383" s="139" t="s">
        <v>9586</v>
      </c>
      <c r="Q383" s="139" t="s">
        <v>2342</v>
      </c>
      <c r="R383" s="145" t="s">
        <v>9587</v>
      </c>
      <c r="S383" s="139">
        <v>8008476</v>
      </c>
      <c r="T383" s="139" t="s">
        <v>9586</v>
      </c>
      <c r="U383" s="139" t="s">
        <v>9588</v>
      </c>
      <c r="V383" s="139">
        <v>1</v>
      </c>
      <c r="W383" s="139">
        <v>5036883413</v>
      </c>
      <c r="X383" s="139" t="s">
        <v>9589</v>
      </c>
      <c r="Y383" s="139"/>
      <c r="Z383" s="139"/>
      <c r="AA383" s="139"/>
      <c r="AB383" s="139"/>
      <c r="AC383" s="139"/>
      <c r="AD383" s="139"/>
      <c r="AE383" s="139"/>
      <c r="AF383" s="139"/>
      <c r="AG383" s="139"/>
      <c r="AH383" s="139"/>
      <c r="AI383" s="139"/>
      <c r="AJ383" s="139"/>
      <c r="AK383" s="139"/>
      <c r="AL383" s="139"/>
      <c r="AM383" s="139"/>
      <c r="AN383" s="139"/>
      <c r="AO383" s="139"/>
      <c r="AP383" s="139"/>
      <c r="AQ383" s="139" t="s">
        <v>8425</v>
      </c>
      <c r="AR383" s="139">
        <v>98416</v>
      </c>
      <c r="AS383" s="139">
        <v>2026</v>
      </c>
      <c r="AT383" s="139" t="s">
        <v>7220</v>
      </c>
      <c r="AU383" s="139" t="s">
        <v>8426</v>
      </c>
      <c r="AV383" s="139" t="s">
        <v>7222</v>
      </c>
      <c r="AW383" s="139" t="s">
        <v>8427</v>
      </c>
      <c r="AX383" s="139" t="s">
        <v>7294</v>
      </c>
      <c r="AY383" s="139" t="s">
        <v>7295</v>
      </c>
      <c r="AZ383" s="139" t="s">
        <v>7310</v>
      </c>
      <c r="BA383" s="139"/>
      <c r="BB383" s="141">
        <v>46058</v>
      </c>
      <c r="BC383" s="141">
        <v>46058</v>
      </c>
      <c r="BD383" s="139" t="s">
        <v>8428</v>
      </c>
      <c r="BE383" s="145" t="s">
        <v>9585</v>
      </c>
      <c r="BF383" s="139" t="s">
        <v>2340</v>
      </c>
      <c r="BG383" s="139" t="s">
        <v>7228</v>
      </c>
      <c r="BH383" s="139" t="s">
        <v>7229</v>
      </c>
      <c r="BI383" s="139">
        <v>0</v>
      </c>
      <c r="BJ383" s="139" t="s">
        <v>2350</v>
      </c>
      <c r="BK383" s="139">
        <v>1</v>
      </c>
      <c r="BL383" s="139">
        <v>1</v>
      </c>
      <c r="BM383" s="139" t="s">
        <v>7621</v>
      </c>
      <c r="BN383" s="139"/>
      <c r="BO383" s="139">
        <v>0</v>
      </c>
      <c r="BP383" s="139">
        <v>0</v>
      </c>
      <c r="BQ383" s="139"/>
      <c r="BR383" s="139"/>
      <c r="BS383" s="139">
        <v>0</v>
      </c>
      <c r="BT383" s="139"/>
      <c r="BU383" s="139" t="s">
        <v>2360</v>
      </c>
      <c r="BV383" s="139"/>
      <c r="BW383" s="139"/>
      <c r="BX383" s="139"/>
      <c r="BY383" s="139"/>
      <c r="BZ383" s="139"/>
      <c r="CA383" s="139"/>
      <c r="CB383" s="139" t="s">
        <v>7231</v>
      </c>
      <c r="CC383" s="139" t="s">
        <v>7244</v>
      </c>
    </row>
    <row r="384" spans="1:81">
      <c r="A384" s="139">
        <v>383</v>
      </c>
      <c r="B384" s="139" t="s">
        <v>7210</v>
      </c>
      <c r="C384" s="145" t="s">
        <v>9590</v>
      </c>
      <c r="D384" s="139">
        <v>1</v>
      </c>
      <c r="E384" s="139">
        <v>1</v>
      </c>
      <c r="F384" s="139">
        <v>5</v>
      </c>
      <c r="G384" s="139">
        <v>0</v>
      </c>
      <c r="H384" s="139">
        <v>5</v>
      </c>
      <c r="I384" s="139"/>
      <c r="J384" s="139"/>
      <c r="K384" s="140">
        <v>46014.9034722222</v>
      </c>
      <c r="L384" s="140">
        <v>46014.9034722222</v>
      </c>
      <c r="M384" s="139" t="s">
        <v>2424</v>
      </c>
      <c r="N384" s="139" t="s">
        <v>9591</v>
      </c>
      <c r="O384" s="139" t="s">
        <v>2340</v>
      </c>
      <c r="P384" s="139" t="s">
        <v>9592</v>
      </c>
      <c r="Q384" s="139" t="s">
        <v>2342</v>
      </c>
      <c r="R384" s="145" t="s">
        <v>9593</v>
      </c>
      <c r="S384" s="139">
        <v>8306672</v>
      </c>
      <c r="T384" s="139" t="s">
        <v>9592</v>
      </c>
      <c r="U384" s="139" t="s">
        <v>9594</v>
      </c>
      <c r="V384" s="139"/>
      <c r="W384" s="139"/>
      <c r="X384" s="139" t="s">
        <v>9595</v>
      </c>
      <c r="Y384" s="139"/>
      <c r="Z384" s="139"/>
      <c r="AA384" s="139"/>
      <c r="AB384" s="139"/>
      <c r="AC384" s="139"/>
      <c r="AD384" s="139"/>
      <c r="AE384" s="139"/>
      <c r="AF384" s="139"/>
      <c r="AG384" s="139"/>
      <c r="AH384" s="139" t="s">
        <v>9596</v>
      </c>
      <c r="AI384" s="139">
        <v>2065889762</v>
      </c>
      <c r="AJ384" s="139" t="s">
        <v>9597</v>
      </c>
      <c r="AK384" s="139"/>
      <c r="AL384" s="139"/>
      <c r="AM384" s="139" t="s">
        <v>3708</v>
      </c>
      <c r="AN384" s="139" t="s">
        <v>2369</v>
      </c>
      <c r="AO384" s="139" t="s">
        <v>2349</v>
      </c>
      <c r="AP384" s="139">
        <v>94010</v>
      </c>
      <c r="AQ384" s="139" t="s">
        <v>7776</v>
      </c>
      <c r="AR384" s="139">
        <v>98228</v>
      </c>
      <c r="AS384" s="139">
        <v>2025</v>
      </c>
      <c r="AT384" s="139" t="s">
        <v>7291</v>
      </c>
      <c r="AU384" s="139" t="s">
        <v>7777</v>
      </c>
      <c r="AV384" s="139" t="s">
        <v>7222</v>
      </c>
      <c r="AW384" s="139" t="s">
        <v>7223</v>
      </c>
      <c r="AX384" s="139" t="s">
        <v>7294</v>
      </c>
      <c r="AY384" s="139" t="s">
        <v>7295</v>
      </c>
      <c r="AZ384" s="139" t="s">
        <v>7778</v>
      </c>
      <c r="BA384" s="139"/>
      <c r="BB384" s="141">
        <v>46026</v>
      </c>
      <c r="BC384" s="141">
        <v>46026</v>
      </c>
      <c r="BD384" s="139" t="s">
        <v>7779</v>
      </c>
      <c r="BE384" s="145" t="s">
        <v>9590</v>
      </c>
      <c r="BF384" s="139" t="s">
        <v>2340</v>
      </c>
      <c r="BG384" s="139" t="s">
        <v>7228</v>
      </c>
      <c r="BH384" s="139" t="s">
        <v>7229</v>
      </c>
      <c r="BI384" s="139">
        <v>5</v>
      </c>
      <c r="BJ384" s="139" t="s">
        <v>2350</v>
      </c>
      <c r="BK384" s="139">
        <v>1</v>
      </c>
      <c r="BL384" s="139">
        <v>1</v>
      </c>
      <c r="BM384" s="139" t="s">
        <v>7559</v>
      </c>
      <c r="BN384" s="139"/>
      <c r="BO384" s="139">
        <v>5</v>
      </c>
      <c r="BP384" s="139">
        <v>0</v>
      </c>
      <c r="BQ384" s="139"/>
      <c r="BR384" s="139"/>
      <c r="BS384" s="139">
        <v>5</v>
      </c>
      <c r="BT384" s="139"/>
      <c r="BU384" s="139" t="s">
        <v>2397</v>
      </c>
      <c r="BV384" s="139"/>
      <c r="BW384" s="139"/>
      <c r="BX384" s="139"/>
      <c r="BY384" s="139"/>
      <c r="BZ384" s="139"/>
      <c r="CA384" s="139"/>
      <c r="CB384" s="139" t="s">
        <v>7231</v>
      </c>
      <c r="CC384" s="139" t="s">
        <v>7244</v>
      </c>
    </row>
    <row r="385" spans="1:81">
      <c r="A385" s="139">
        <v>384</v>
      </c>
      <c r="B385" s="139" t="s">
        <v>7210</v>
      </c>
      <c r="C385" s="145" t="s">
        <v>9598</v>
      </c>
      <c r="D385" s="139">
        <v>1</v>
      </c>
      <c r="E385" s="139">
        <v>2</v>
      </c>
      <c r="F385" s="139">
        <v>1130</v>
      </c>
      <c r="G385" s="139">
        <v>50</v>
      </c>
      <c r="H385" s="139">
        <v>1080</v>
      </c>
      <c r="I385" s="139"/>
      <c r="J385" s="139"/>
      <c r="K385" s="140">
        <v>46014.9</v>
      </c>
      <c r="L385" s="140">
        <v>46014.9013888889</v>
      </c>
      <c r="M385" s="139" t="s">
        <v>2406</v>
      </c>
      <c r="N385" s="139" t="s">
        <v>9599</v>
      </c>
      <c r="O385" s="139" t="s">
        <v>2340</v>
      </c>
      <c r="P385" s="139" t="s">
        <v>9600</v>
      </c>
      <c r="Q385" s="139" t="s">
        <v>2342</v>
      </c>
      <c r="R385" s="145" t="s">
        <v>9601</v>
      </c>
      <c r="S385" s="139">
        <v>8226860</v>
      </c>
      <c r="T385" s="139" t="s">
        <v>9600</v>
      </c>
      <c r="U385" s="139" t="s">
        <v>9602</v>
      </c>
      <c r="V385" s="139">
        <v>1</v>
      </c>
      <c r="W385" s="139">
        <v>4157945434</v>
      </c>
      <c r="X385" s="139" t="s">
        <v>9603</v>
      </c>
      <c r="Y385" s="139" t="s">
        <v>9604</v>
      </c>
      <c r="Z385" s="139">
        <v>4157945434</v>
      </c>
      <c r="AA385" s="139" t="s">
        <v>9605</v>
      </c>
      <c r="AB385" s="139"/>
      <c r="AC385" s="139"/>
      <c r="AD385" s="139" t="s">
        <v>7307</v>
      </c>
      <c r="AE385" s="139" t="s">
        <v>2369</v>
      </c>
      <c r="AF385" s="139" t="s">
        <v>2349</v>
      </c>
      <c r="AG385" s="139">
        <v>94563</v>
      </c>
      <c r="AH385" s="139" t="s">
        <v>9604</v>
      </c>
      <c r="AI385" s="139">
        <v>4157945434</v>
      </c>
      <c r="AJ385" s="139" t="s">
        <v>9605</v>
      </c>
      <c r="AK385" s="139"/>
      <c r="AL385" s="139"/>
      <c r="AM385" s="139" t="s">
        <v>7307</v>
      </c>
      <c r="AN385" s="139" t="s">
        <v>2369</v>
      </c>
      <c r="AO385" s="139" t="s">
        <v>2349</v>
      </c>
      <c r="AP385" s="139">
        <v>94563</v>
      </c>
      <c r="AQ385" s="139" t="s">
        <v>7652</v>
      </c>
      <c r="AR385" s="139">
        <v>93781</v>
      </c>
      <c r="AS385" s="139">
        <v>2026</v>
      </c>
      <c r="AT385" s="139" t="s">
        <v>7220</v>
      </c>
      <c r="AU385" s="139" t="s">
        <v>7379</v>
      </c>
      <c r="AV385" s="139" t="s">
        <v>7222</v>
      </c>
      <c r="AW385" s="139" t="s">
        <v>7293</v>
      </c>
      <c r="AX385" s="139" t="s">
        <v>7224</v>
      </c>
      <c r="AY385" s="139" t="s">
        <v>7238</v>
      </c>
      <c r="AZ385" s="139" t="s">
        <v>7380</v>
      </c>
      <c r="BA385" s="139" t="s">
        <v>8106</v>
      </c>
      <c r="BB385" s="141">
        <v>46032</v>
      </c>
      <c r="BC385" s="141">
        <v>46165</v>
      </c>
      <c r="BD385" s="139" t="s">
        <v>7258</v>
      </c>
      <c r="BE385" s="145" t="s">
        <v>9606</v>
      </c>
      <c r="BF385" s="139" t="s">
        <v>2340</v>
      </c>
      <c r="BG385" s="139" t="s">
        <v>172</v>
      </c>
      <c r="BH385" s="139" t="s">
        <v>7242</v>
      </c>
      <c r="BI385" s="139">
        <v>50</v>
      </c>
      <c r="BJ385" s="139" t="s">
        <v>2350</v>
      </c>
      <c r="BK385" s="139">
        <v>18</v>
      </c>
      <c r="BL385" s="139">
        <v>18</v>
      </c>
      <c r="BM385" s="139" t="s">
        <v>7260</v>
      </c>
      <c r="BN385" s="139"/>
      <c r="BO385" s="139">
        <v>50</v>
      </c>
      <c r="BP385" s="139">
        <v>0</v>
      </c>
      <c r="BQ385" s="139"/>
      <c r="BR385" s="139"/>
      <c r="BS385" s="139">
        <v>50</v>
      </c>
      <c r="BT385" s="139"/>
      <c r="BU385" s="139" t="s">
        <v>2360</v>
      </c>
      <c r="BV385" s="139"/>
      <c r="BW385" s="139"/>
      <c r="BX385" s="139"/>
      <c r="BY385" s="139"/>
      <c r="BZ385" s="139"/>
      <c r="CA385" s="139"/>
      <c r="CB385" s="139" t="s">
        <v>7231</v>
      </c>
      <c r="CC385" s="139"/>
    </row>
    <row r="386" spans="1:81">
      <c r="A386" s="139">
        <v>385</v>
      </c>
      <c r="B386" s="139" t="s">
        <v>7210</v>
      </c>
      <c r="C386" s="145" t="s">
        <v>9598</v>
      </c>
      <c r="D386" s="139">
        <v>1</v>
      </c>
      <c r="E386" s="139">
        <v>2</v>
      </c>
      <c r="F386" s="139">
        <v>1130</v>
      </c>
      <c r="G386" s="139">
        <v>50</v>
      </c>
      <c r="H386" s="139">
        <v>1080</v>
      </c>
      <c r="I386" s="139"/>
      <c r="J386" s="139"/>
      <c r="K386" s="140">
        <v>46014.9</v>
      </c>
      <c r="L386" s="140">
        <v>46014.9013888889</v>
      </c>
      <c r="M386" s="139" t="s">
        <v>2406</v>
      </c>
      <c r="N386" s="139" t="s">
        <v>9599</v>
      </c>
      <c r="O386" s="139" t="s">
        <v>2340</v>
      </c>
      <c r="P386" s="139" t="s">
        <v>9600</v>
      </c>
      <c r="Q386" s="139" t="s">
        <v>2342</v>
      </c>
      <c r="R386" s="145" t="s">
        <v>9601</v>
      </c>
      <c r="S386" s="139">
        <v>8226860</v>
      </c>
      <c r="T386" s="139" t="s">
        <v>9600</v>
      </c>
      <c r="U386" s="139" t="s">
        <v>9602</v>
      </c>
      <c r="V386" s="139">
        <v>1</v>
      </c>
      <c r="W386" s="139">
        <v>4157945434</v>
      </c>
      <c r="X386" s="139" t="s">
        <v>9603</v>
      </c>
      <c r="Y386" s="139" t="s">
        <v>9604</v>
      </c>
      <c r="Z386" s="139">
        <v>4157945434</v>
      </c>
      <c r="AA386" s="139" t="s">
        <v>9605</v>
      </c>
      <c r="AB386" s="139"/>
      <c r="AC386" s="139"/>
      <c r="AD386" s="139" t="s">
        <v>7307</v>
      </c>
      <c r="AE386" s="139" t="s">
        <v>2369</v>
      </c>
      <c r="AF386" s="139" t="s">
        <v>2349</v>
      </c>
      <c r="AG386" s="139">
        <v>94563</v>
      </c>
      <c r="AH386" s="139" t="s">
        <v>9604</v>
      </c>
      <c r="AI386" s="139">
        <v>4157945434</v>
      </c>
      <c r="AJ386" s="139" t="s">
        <v>9605</v>
      </c>
      <c r="AK386" s="139"/>
      <c r="AL386" s="139"/>
      <c r="AM386" s="139" t="s">
        <v>7307</v>
      </c>
      <c r="AN386" s="139" t="s">
        <v>2369</v>
      </c>
      <c r="AO386" s="139" t="s">
        <v>2349</v>
      </c>
      <c r="AP386" s="139">
        <v>94563</v>
      </c>
      <c r="AQ386" s="139" t="s">
        <v>7652</v>
      </c>
      <c r="AR386" s="139">
        <v>93781</v>
      </c>
      <c r="AS386" s="139">
        <v>2026</v>
      </c>
      <c r="AT386" s="139" t="s">
        <v>7220</v>
      </c>
      <c r="AU386" s="139" t="s">
        <v>7379</v>
      </c>
      <c r="AV386" s="139" t="s">
        <v>7222</v>
      </c>
      <c r="AW386" s="139" t="s">
        <v>7293</v>
      </c>
      <c r="AX386" s="139" t="s">
        <v>7224</v>
      </c>
      <c r="AY386" s="139" t="s">
        <v>7238</v>
      </c>
      <c r="AZ386" s="139" t="s">
        <v>7380</v>
      </c>
      <c r="BA386" s="139" t="s">
        <v>8106</v>
      </c>
      <c r="BB386" s="141">
        <v>46032</v>
      </c>
      <c r="BC386" s="141">
        <v>46165</v>
      </c>
      <c r="BD386" s="139" t="s">
        <v>7258</v>
      </c>
      <c r="BE386" s="145" t="s">
        <v>9607</v>
      </c>
      <c r="BF386" s="139" t="s">
        <v>2340</v>
      </c>
      <c r="BG386" s="139" t="s">
        <v>7228</v>
      </c>
      <c r="BH386" s="139" t="s">
        <v>7229</v>
      </c>
      <c r="BI386" s="139">
        <v>1080</v>
      </c>
      <c r="BJ386" s="139" t="s">
        <v>2350</v>
      </c>
      <c r="BK386" s="139">
        <v>18</v>
      </c>
      <c r="BL386" s="139">
        <v>18</v>
      </c>
      <c r="BM386" s="139" t="s">
        <v>7260</v>
      </c>
      <c r="BN386" s="139"/>
      <c r="BO386" s="139">
        <v>1080</v>
      </c>
      <c r="BP386" s="139">
        <v>50</v>
      </c>
      <c r="BQ386" s="139"/>
      <c r="BR386" s="139"/>
      <c r="BS386" s="139">
        <v>1030</v>
      </c>
      <c r="BT386" s="139"/>
      <c r="BU386" s="139" t="s">
        <v>2360</v>
      </c>
      <c r="BV386" s="139"/>
      <c r="BW386" s="139"/>
      <c r="BX386" s="139"/>
      <c r="BY386" s="139"/>
      <c r="BZ386" s="139"/>
      <c r="CA386" s="139"/>
      <c r="CB386" s="139" t="s">
        <v>7231</v>
      </c>
      <c r="CC386" s="139"/>
    </row>
    <row r="387" spans="1:81">
      <c r="A387" s="139">
        <v>386</v>
      </c>
      <c r="B387" s="139" t="s">
        <v>7210</v>
      </c>
      <c r="C387" s="145" t="s">
        <v>9608</v>
      </c>
      <c r="D387" s="139">
        <v>1</v>
      </c>
      <c r="E387" s="139">
        <v>2</v>
      </c>
      <c r="F387" s="139">
        <v>1400</v>
      </c>
      <c r="G387" s="139">
        <v>20</v>
      </c>
      <c r="H387" s="139">
        <v>1380</v>
      </c>
      <c r="I387" s="139"/>
      <c r="J387" s="139"/>
      <c r="K387" s="140">
        <v>46014.8715277778</v>
      </c>
      <c r="L387" s="140">
        <v>46014.8715277778</v>
      </c>
      <c r="M387" s="139" t="s">
        <v>2406</v>
      </c>
      <c r="N387" s="139" t="s">
        <v>9609</v>
      </c>
      <c r="O387" s="139" t="s">
        <v>2340</v>
      </c>
      <c r="P387" s="139" t="s">
        <v>6137</v>
      </c>
      <c r="Q387" s="139" t="s">
        <v>2342</v>
      </c>
      <c r="R387" s="145" t="s">
        <v>9610</v>
      </c>
      <c r="S387" s="139">
        <v>8088702</v>
      </c>
      <c r="T387" s="139" t="s">
        <v>6137</v>
      </c>
      <c r="U387" s="139" t="s">
        <v>4305</v>
      </c>
      <c r="V387" s="139">
        <v>1</v>
      </c>
      <c r="W387" s="139">
        <v>4157819958</v>
      </c>
      <c r="X387" s="139" t="s">
        <v>6138</v>
      </c>
      <c r="Y387" s="139" t="s">
        <v>6137</v>
      </c>
      <c r="Z387" s="139">
        <v>4157819958</v>
      </c>
      <c r="AA387" s="139" t="s">
        <v>6139</v>
      </c>
      <c r="AB387" s="139"/>
      <c r="AC387" s="139"/>
      <c r="AD387" s="139" t="s">
        <v>2818</v>
      </c>
      <c r="AE387" s="139" t="s">
        <v>2369</v>
      </c>
      <c r="AF387" s="139" t="s">
        <v>2349</v>
      </c>
      <c r="AG387" s="139">
        <v>95070</v>
      </c>
      <c r="AH387" s="139" t="s">
        <v>6137</v>
      </c>
      <c r="AI387" s="139">
        <v>4157819958</v>
      </c>
      <c r="AJ387" s="139" t="s">
        <v>6139</v>
      </c>
      <c r="AK387" s="139"/>
      <c r="AL387" s="139"/>
      <c r="AM387" s="139" t="s">
        <v>2818</v>
      </c>
      <c r="AN387" s="139" t="s">
        <v>2369</v>
      </c>
      <c r="AO387" s="139" t="s">
        <v>2349</v>
      </c>
      <c r="AP387" s="139">
        <v>95070</v>
      </c>
      <c r="AQ387" s="139" t="s">
        <v>9611</v>
      </c>
      <c r="AR387" s="139">
        <v>93972</v>
      </c>
      <c r="AS387" s="139">
        <v>2026</v>
      </c>
      <c r="AT387" s="139" t="s">
        <v>7220</v>
      </c>
      <c r="AU387" s="139" t="s">
        <v>7350</v>
      </c>
      <c r="AV387" s="139" t="s">
        <v>7222</v>
      </c>
      <c r="AW387" s="139" t="s">
        <v>7413</v>
      </c>
      <c r="AX387" s="139" t="s">
        <v>7294</v>
      </c>
      <c r="AY387" s="139" t="s">
        <v>7238</v>
      </c>
      <c r="AZ387" s="139" t="s">
        <v>9612</v>
      </c>
      <c r="BA387" s="139"/>
      <c r="BB387" s="141">
        <v>46031</v>
      </c>
      <c r="BC387" s="141">
        <v>46164</v>
      </c>
      <c r="BD387" s="139" t="s">
        <v>8819</v>
      </c>
      <c r="BE387" s="145" t="s">
        <v>9613</v>
      </c>
      <c r="BF387" s="139" t="s">
        <v>2340</v>
      </c>
      <c r="BG387" s="139" t="s">
        <v>172</v>
      </c>
      <c r="BH387" s="139" t="s">
        <v>7242</v>
      </c>
      <c r="BI387" s="139">
        <v>50</v>
      </c>
      <c r="BJ387" s="139" t="s">
        <v>2350</v>
      </c>
      <c r="BK387" s="139">
        <v>18</v>
      </c>
      <c r="BL387" s="139">
        <v>18</v>
      </c>
      <c r="BM387" s="139" t="s">
        <v>7384</v>
      </c>
      <c r="BN387" s="139"/>
      <c r="BO387" s="139">
        <v>50</v>
      </c>
      <c r="BP387" s="139">
        <v>0</v>
      </c>
      <c r="BQ387" s="139"/>
      <c r="BR387" s="139"/>
      <c r="BS387" s="139">
        <v>50</v>
      </c>
      <c r="BT387" s="139"/>
      <c r="BU387" s="139" t="s">
        <v>2386</v>
      </c>
      <c r="BV387" s="139"/>
      <c r="BW387" s="139"/>
      <c r="BX387" s="139"/>
      <c r="BY387" s="139"/>
      <c r="BZ387" s="139"/>
      <c r="CA387" s="139"/>
      <c r="CB387" s="139" t="s">
        <v>7231</v>
      </c>
      <c r="CC387" s="139" t="s">
        <v>7244</v>
      </c>
    </row>
    <row r="388" spans="1:81">
      <c r="A388" s="139">
        <v>387</v>
      </c>
      <c r="B388" s="139" t="s">
        <v>7210</v>
      </c>
      <c r="C388" s="145" t="s">
        <v>9608</v>
      </c>
      <c r="D388" s="139">
        <v>1</v>
      </c>
      <c r="E388" s="139">
        <v>2</v>
      </c>
      <c r="F388" s="139">
        <v>1400</v>
      </c>
      <c r="G388" s="139">
        <v>20</v>
      </c>
      <c r="H388" s="139">
        <v>1380</v>
      </c>
      <c r="I388" s="139"/>
      <c r="J388" s="139"/>
      <c r="K388" s="140">
        <v>46014.8715277778</v>
      </c>
      <c r="L388" s="140">
        <v>46014.8715277778</v>
      </c>
      <c r="M388" s="139" t="s">
        <v>2406</v>
      </c>
      <c r="N388" s="139" t="s">
        <v>9609</v>
      </c>
      <c r="O388" s="139" t="s">
        <v>2340</v>
      </c>
      <c r="P388" s="139" t="s">
        <v>6137</v>
      </c>
      <c r="Q388" s="139" t="s">
        <v>2342</v>
      </c>
      <c r="R388" s="145" t="s">
        <v>9610</v>
      </c>
      <c r="S388" s="139">
        <v>8088702</v>
      </c>
      <c r="T388" s="139" t="s">
        <v>6137</v>
      </c>
      <c r="U388" s="139" t="s">
        <v>4305</v>
      </c>
      <c r="V388" s="139">
        <v>1</v>
      </c>
      <c r="W388" s="139">
        <v>4157819958</v>
      </c>
      <c r="X388" s="139" t="s">
        <v>6138</v>
      </c>
      <c r="Y388" s="139" t="s">
        <v>6137</v>
      </c>
      <c r="Z388" s="139">
        <v>4157819958</v>
      </c>
      <c r="AA388" s="139" t="s">
        <v>6139</v>
      </c>
      <c r="AB388" s="139"/>
      <c r="AC388" s="139"/>
      <c r="AD388" s="139" t="s">
        <v>2818</v>
      </c>
      <c r="AE388" s="139" t="s">
        <v>2369</v>
      </c>
      <c r="AF388" s="139" t="s">
        <v>2349</v>
      </c>
      <c r="AG388" s="139">
        <v>95070</v>
      </c>
      <c r="AH388" s="139" t="s">
        <v>6137</v>
      </c>
      <c r="AI388" s="139">
        <v>4157819958</v>
      </c>
      <c r="AJ388" s="139" t="s">
        <v>6139</v>
      </c>
      <c r="AK388" s="139"/>
      <c r="AL388" s="139"/>
      <c r="AM388" s="139" t="s">
        <v>2818</v>
      </c>
      <c r="AN388" s="139" t="s">
        <v>2369</v>
      </c>
      <c r="AO388" s="139" t="s">
        <v>2349</v>
      </c>
      <c r="AP388" s="139">
        <v>95070</v>
      </c>
      <c r="AQ388" s="139" t="s">
        <v>9611</v>
      </c>
      <c r="AR388" s="139">
        <v>93972</v>
      </c>
      <c r="AS388" s="139">
        <v>2026</v>
      </c>
      <c r="AT388" s="139" t="s">
        <v>7220</v>
      </c>
      <c r="AU388" s="139" t="s">
        <v>7350</v>
      </c>
      <c r="AV388" s="139" t="s">
        <v>7222</v>
      </c>
      <c r="AW388" s="139" t="s">
        <v>7413</v>
      </c>
      <c r="AX388" s="139" t="s">
        <v>7294</v>
      </c>
      <c r="AY388" s="139" t="s">
        <v>7238</v>
      </c>
      <c r="AZ388" s="139" t="s">
        <v>9612</v>
      </c>
      <c r="BA388" s="139"/>
      <c r="BB388" s="141">
        <v>46031</v>
      </c>
      <c r="BC388" s="141">
        <v>46164</v>
      </c>
      <c r="BD388" s="139" t="s">
        <v>8819</v>
      </c>
      <c r="BE388" s="145" t="s">
        <v>9614</v>
      </c>
      <c r="BF388" s="139" t="s">
        <v>2340</v>
      </c>
      <c r="BG388" s="139" t="s">
        <v>7228</v>
      </c>
      <c r="BH388" s="139" t="s">
        <v>7229</v>
      </c>
      <c r="BI388" s="139">
        <v>1350</v>
      </c>
      <c r="BJ388" s="139" t="s">
        <v>2350</v>
      </c>
      <c r="BK388" s="139">
        <v>18</v>
      </c>
      <c r="BL388" s="139">
        <v>18</v>
      </c>
      <c r="BM388" s="139" t="s">
        <v>7384</v>
      </c>
      <c r="BN388" s="139"/>
      <c r="BO388" s="139">
        <v>1350</v>
      </c>
      <c r="BP388" s="139">
        <v>20</v>
      </c>
      <c r="BQ388" s="139"/>
      <c r="BR388" s="139"/>
      <c r="BS388" s="139">
        <v>1330</v>
      </c>
      <c r="BT388" s="139"/>
      <c r="BU388" s="139" t="s">
        <v>2386</v>
      </c>
      <c r="BV388" s="139"/>
      <c r="BW388" s="139"/>
      <c r="BX388" s="139"/>
      <c r="BY388" s="139"/>
      <c r="BZ388" s="139"/>
      <c r="CA388" s="139"/>
      <c r="CB388" s="139" t="s">
        <v>7231</v>
      </c>
      <c r="CC388" s="139" t="s">
        <v>7244</v>
      </c>
    </row>
    <row r="389" spans="1:81">
      <c r="A389" s="139">
        <v>388</v>
      </c>
      <c r="B389" s="139" t="s">
        <v>7210</v>
      </c>
      <c r="C389" s="145" t="s">
        <v>9615</v>
      </c>
      <c r="D389" s="139">
        <v>1</v>
      </c>
      <c r="E389" s="139">
        <v>2</v>
      </c>
      <c r="F389" s="139">
        <v>837.5</v>
      </c>
      <c r="G389" s="139">
        <v>50</v>
      </c>
      <c r="H389" s="139">
        <v>787.5</v>
      </c>
      <c r="I389" s="139"/>
      <c r="J389" s="139"/>
      <c r="K389" s="140">
        <v>46014.8395833333</v>
      </c>
      <c r="L389" s="140">
        <v>46014.8395833333</v>
      </c>
      <c r="M389" s="139" t="s">
        <v>2726</v>
      </c>
      <c r="N389" s="139" t="s">
        <v>9616</v>
      </c>
      <c r="O389" s="139" t="s">
        <v>2340</v>
      </c>
      <c r="P389" s="139" t="s">
        <v>9617</v>
      </c>
      <c r="Q389" s="139" t="s">
        <v>2342</v>
      </c>
      <c r="R389" s="145" t="s">
        <v>9618</v>
      </c>
      <c r="S389" s="139">
        <v>8116696</v>
      </c>
      <c r="T389" s="139" t="s">
        <v>9617</v>
      </c>
      <c r="U389" s="139" t="s">
        <v>9619</v>
      </c>
      <c r="V389" s="139">
        <v>1</v>
      </c>
      <c r="W389" s="139">
        <v>9495214439</v>
      </c>
      <c r="X389" s="139" t="s">
        <v>9620</v>
      </c>
      <c r="Y389" s="139" t="s">
        <v>9621</v>
      </c>
      <c r="Z389" s="139">
        <v>9495214439</v>
      </c>
      <c r="AA389" s="139" t="s">
        <v>9622</v>
      </c>
      <c r="AB389" s="139"/>
      <c r="AC389" s="139"/>
      <c r="AD389" s="139" t="s">
        <v>9623</v>
      </c>
      <c r="AE389" s="139" t="s">
        <v>2674</v>
      </c>
      <c r="AF389" s="139" t="s">
        <v>2349</v>
      </c>
      <c r="AG389" s="139">
        <v>76051</v>
      </c>
      <c r="AH389" s="139" t="s">
        <v>9621</v>
      </c>
      <c r="AI389" s="139">
        <v>9495214439</v>
      </c>
      <c r="AJ389" s="139" t="s">
        <v>9622</v>
      </c>
      <c r="AK389" s="139"/>
      <c r="AL389" s="139"/>
      <c r="AM389" s="139" t="s">
        <v>9623</v>
      </c>
      <c r="AN389" s="139" t="s">
        <v>2674</v>
      </c>
      <c r="AO389" s="139" t="s">
        <v>2349</v>
      </c>
      <c r="AP389" s="139">
        <v>76051</v>
      </c>
      <c r="AQ389" s="139" t="s">
        <v>7363</v>
      </c>
      <c r="AR389" s="139">
        <v>97814</v>
      </c>
      <c r="AS389" s="139">
        <v>2026</v>
      </c>
      <c r="AT389" s="139" t="s">
        <v>7220</v>
      </c>
      <c r="AU389" s="139" t="s">
        <v>7364</v>
      </c>
      <c r="AV389" s="139" t="s">
        <v>7222</v>
      </c>
      <c r="AW389" s="139" t="s">
        <v>7365</v>
      </c>
      <c r="AX389" s="139" t="s">
        <v>7224</v>
      </c>
      <c r="AY389" s="139" t="s">
        <v>7238</v>
      </c>
      <c r="AZ389" s="139" t="s">
        <v>7366</v>
      </c>
      <c r="BA389" s="139"/>
      <c r="BB389" s="141">
        <v>46046</v>
      </c>
      <c r="BC389" s="141">
        <v>46151</v>
      </c>
      <c r="BD389" s="139" t="s">
        <v>7531</v>
      </c>
      <c r="BE389" s="145" t="s">
        <v>9624</v>
      </c>
      <c r="BF389" s="139" t="s">
        <v>2340</v>
      </c>
      <c r="BG389" s="139" t="s">
        <v>172</v>
      </c>
      <c r="BH389" s="139" t="s">
        <v>7242</v>
      </c>
      <c r="BI389" s="139">
        <v>50</v>
      </c>
      <c r="BJ389" s="139" t="s">
        <v>2350</v>
      </c>
      <c r="BK389" s="139">
        <v>15</v>
      </c>
      <c r="BL389" s="139">
        <v>15</v>
      </c>
      <c r="BM389" s="139" t="s">
        <v>7298</v>
      </c>
      <c r="BN389" s="139"/>
      <c r="BO389" s="139">
        <v>50</v>
      </c>
      <c r="BP389" s="139">
        <v>0</v>
      </c>
      <c r="BQ389" s="139"/>
      <c r="BR389" s="139"/>
      <c r="BS389" s="139">
        <v>50</v>
      </c>
      <c r="BT389" s="139"/>
      <c r="BU389" s="139" t="s">
        <v>2360</v>
      </c>
      <c r="BV389" s="139"/>
      <c r="BW389" s="139"/>
      <c r="BX389" s="139"/>
      <c r="BY389" s="139"/>
      <c r="BZ389" s="139"/>
      <c r="CA389" s="139"/>
      <c r="CB389" s="139" t="s">
        <v>7231</v>
      </c>
      <c r="CC389" s="139"/>
    </row>
    <row r="390" spans="1:81">
      <c r="A390" s="139">
        <v>389</v>
      </c>
      <c r="B390" s="139" t="s">
        <v>7210</v>
      </c>
      <c r="C390" s="145" t="s">
        <v>9615</v>
      </c>
      <c r="D390" s="139">
        <v>1</v>
      </c>
      <c r="E390" s="139">
        <v>2</v>
      </c>
      <c r="F390" s="139">
        <v>837.5</v>
      </c>
      <c r="G390" s="139">
        <v>50</v>
      </c>
      <c r="H390" s="139">
        <v>787.5</v>
      </c>
      <c r="I390" s="139"/>
      <c r="J390" s="139"/>
      <c r="K390" s="140">
        <v>46014.8395833333</v>
      </c>
      <c r="L390" s="140">
        <v>46014.8395833333</v>
      </c>
      <c r="M390" s="139" t="s">
        <v>2726</v>
      </c>
      <c r="N390" s="139" t="s">
        <v>9616</v>
      </c>
      <c r="O390" s="139" t="s">
        <v>2340</v>
      </c>
      <c r="P390" s="139" t="s">
        <v>9617</v>
      </c>
      <c r="Q390" s="139" t="s">
        <v>2342</v>
      </c>
      <c r="R390" s="145" t="s">
        <v>9618</v>
      </c>
      <c r="S390" s="139">
        <v>8116696</v>
      </c>
      <c r="T390" s="139" t="s">
        <v>9617</v>
      </c>
      <c r="U390" s="139" t="s">
        <v>9619</v>
      </c>
      <c r="V390" s="139">
        <v>1</v>
      </c>
      <c r="W390" s="139">
        <v>9495214439</v>
      </c>
      <c r="X390" s="139" t="s">
        <v>9620</v>
      </c>
      <c r="Y390" s="139" t="s">
        <v>9621</v>
      </c>
      <c r="Z390" s="139">
        <v>9495214439</v>
      </c>
      <c r="AA390" s="139" t="s">
        <v>9622</v>
      </c>
      <c r="AB390" s="139"/>
      <c r="AC390" s="139"/>
      <c r="AD390" s="139" t="s">
        <v>9623</v>
      </c>
      <c r="AE390" s="139" t="s">
        <v>2674</v>
      </c>
      <c r="AF390" s="139" t="s">
        <v>2349</v>
      </c>
      <c r="AG390" s="139">
        <v>76051</v>
      </c>
      <c r="AH390" s="139" t="s">
        <v>9621</v>
      </c>
      <c r="AI390" s="139">
        <v>9495214439</v>
      </c>
      <c r="AJ390" s="139" t="s">
        <v>9622</v>
      </c>
      <c r="AK390" s="139"/>
      <c r="AL390" s="139"/>
      <c r="AM390" s="139" t="s">
        <v>9623</v>
      </c>
      <c r="AN390" s="139" t="s">
        <v>2674</v>
      </c>
      <c r="AO390" s="139" t="s">
        <v>2349</v>
      </c>
      <c r="AP390" s="139">
        <v>76051</v>
      </c>
      <c r="AQ390" s="139" t="s">
        <v>7363</v>
      </c>
      <c r="AR390" s="139">
        <v>97814</v>
      </c>
      <c r="AS390" s="139">
        <v>2026</v>
      </c>
      <c r="AT390" s="139" t="s">
        <v>7220</v>
      </c>
      <c r="AU390" s="139" t="s">
        <v>7364</v>
      </c>
      <c r="AV390" s="139" t="s">
        <v>7222</v>
      </c>
      <c r="AW390" s="139" t="s">
        <v>7365</v>
      </c>
      <c r="AX390" s="139" t="s">
        <v>7224</v>
      </c>
      <c r="AY390" s="139" t="s">
        <v>7238</v>
      </c>
      <c r="AZ390" s="139" t="s">
        <v>7366</v>
      </c>
      <c r="BA390" s="139"/>
      <c r="BB390" s="141">
        <v>46046</v>
      </c>
      <c r="BC390" s="141">
        <v>46151</v>
      </c>
      <c r="BD390" s="139" t="s">
        <v>7531</v>
      </c>
      <c r="BE390" s="145" t="s">
        <v>9625</v>
      </c>
      <c r="BF390" s="139" t="s">
        <v>2340</v>
      </c>
      <c r="BG390" s="139" t="s">
        <v>7228</v>
      </c>
      <c r="BH390" s="139" t="s">
        <v>7229</v>
      </c>
      <c r="BI390" s="139">
        <v>787.5</v>
      </c>
      <c r="BJ390" s="139" t="s">
        <v>2350</v>
      </c>
      <c r="BK390" s="139">
        <v>15</v>
      </c>
      <c r="BL390" s="139">
        <v>15</v>
      </c>
      <c r="BM390" s="139" t="s">
        <v>7298</v>
      </c>
      <c r="BN390" s="139"/>
      <c r="BO390" s="139">
        <v>787.5</v>
      </c>
      <c r="BP390" s="139">
        <v>50</v>
      </c>
      <c r="BQ390" s="139"/>
      <c r="BR390" s="139"/>
      <c r="BS390" s="139">
        <v>737.5</v>
      </c>
      <c r="BT390" s="139"/>
      <c r="BU390" s="139" t="s">
        <v>2360</v>
      </c>
      <c r="BV390" s="139"/>
      <c r="BW390" s="139"/>
      <c r="BX390" s="139"/>
      <c r="BY390" s="139"/>
      <c r="BZ390" s="139"/>
      <c r="CA390" s="139"/>
      <c r="CB390" s="139" t="s">
        <v>7231</v>
      </c>
      <c r="CC390" s="139"/>
    </row>
    <row r="391" spans="1:81">
      <c r="A391" s="139">
        <v>390</v>
      </c>
      <c r="B391" s="139" t="s">
        <v>7210</v>
      </c>
      <c r="C391" s="145" t="s">
        <v>9626</v>
      </c>
      <c r="D391" s="139">
        <v>1</v>
      </c>
      <c r="E391" s="139">
        <v>2</v>
      </c>
      <c r="F391" s="139">
        <v>837.5</v>
      </c>
      <c r="G391" s="139">
        <v>50</v>
      </c>
      <c r="H391" s="139">
        <v>787.5</v>
      </c>
      <c r="I391" s="139"/>
      <c r="J391" s="139"/>
      <c r="K391" s="140">
        <v>46014.8375</v>
      </c>
      <c r="L391" s="140">
        <v>46014.8381944444</v>
      </c>
      <c r="M391" s="139" t="s">
        <v>2726</v>
      </c>
      <c r="N391" s="139" t="s">
        <v>9627</v>
      </c>
      <c r="O391" s="139" t="s">
        <v>2340</v>
      </c>
      <c r="P391" s="139" t="s">
        <v>9628</v>
      </c>
      <c r="Q391" s="139" t="s">
        <v>2342</v>
      </c>
      <c r="R391" s="145" t="s">
        <v>9629</v>
      </c>
      <c r="S391" s="139">
        <v>8116697</v>
      </c>
      <c r="T391" s="139" t="s">
        <v>9628</v>
      </c>
      <c r="U391" s="139" t="s">
        <v>9630</v>
      </c>
      <c r="V391" s="139">
        <v>1</v>
      </c>
      <c r="W391" s="139">
        <v>9495214439</v>
      </c>
      <c r="X391" s="139" t="s">
        <v>9620</v>
      </c>
      <c r="Y391" s="139" t="s">
        <v>9621</v>
      </c>
      <c r="Z391" s="139">
        <v>9495214439</v>
      </c>
      <c r="AA391" s="139" t="s">
        <v>9622</v>
      </c>
      <c r="AB391" s="139"/>
      <c r="AC391" s="139"/>
      <c r="AD391" s="139" t="s">
        <v>9623</v>
      </c>
      <c r="AE391" s="139" t="s">
        <v>2674</v>
      </c>
      <c r="AF391" s="139" t="s">
        <v>2349</v>
      </c>
      <c r="AG391" s="139">
        <v>76051</v>
      </c>
      <c r="AH391" s="139" t="s">
        <v>9621</v>
      </c>
      <c r="AI391" s="139">
        <v>9495214439</v>
      </c>
      <c r="AJ391" s="139" t="s">
        <v>9622</v>
      </c>
      <c r="AK391" s="139"/>
      <c r="AL391" s="139"/>
      <c r="AM391" s="139" t="s">
        <v>9623</v>
      </c>
      <c r="AN391" s="139" t="s">
        <v>2674</v>
      </c>
      <c r="AO391" s="139" t="s">
        <v>2349</v>
      </c>
      <c r="AP391" s="139">
        <v>76051</v>
      </c>
      <c r="AQ391" s="139" t="s">
        <v>8798</v>
      </c>
      <c r="AR391" s="139">
        <v>97809</v>
      </c>
      <c r="AS391" s="139">
        <v>2026</v>
      </c>
      <c r="AT391" s="139" t="s">
        <v>7220</v>
      </c>
      <c r="AU391" s="139" t="s">
        <v>7682</v>
      </c>
      <c r="AV391" s="139" t="s">
        <v>7222</v>
      </c>
      <c r="AW391" s="139" t="s">
        <v>7365</v>
      </c>
      <c r="AX391" s="139" t="s">
        <v>7224</v>
      </c>
      <c r="AY391" s="139" t="s">
        <v>7238</v>
      </c>
      <c r="AZ391" s="139" t="s">
        <v>7683</v>
      </c>
      <c r="BA391" s="139"/>
      <c r="BB391" s="141">
        <v>46046</v>
      </c>
      <c r="BC391" s="141">
        <v>46151</v>
      </c>
      <c r="BD391" s="139" t="s">
        <v>7531</v>
      </c>
      <c r="BE391" s="145" t="s">
        <v>9631</v>
      </c>
      <c r="BF391" s="139" t="s">
        <v>2340</v>
      </c>
      <c r="BG391" s="139" t="s">
        <v>172</v>
      </c>
      <c r="BH391" s="139" t="s">
        <v>7242</v>
      </c>
      <c r="BI391" s="139">
        <v>50</v>
      </c>
      <c r="BJ391" s="139" t="s">
        <v>2350</v>
      </c>
      <c r="BK391" s="139">
        <v>15</v>
      </c>
      <c r="BL391" s="139">
        <v>15</v>
      </c>
      <c r="BM391" s="139" t="s">
        <v>7298</v>
      </c>
      <c r="BN391" s="139"/>
      <c r="BO391" s="139">
        <v>50</v>
      </c>
      <c r="BP391" s="139">
        <v>0</v>
      </c>
      <c r="BQ391" s="139"/>
      <c r="BR391" s="139"/>
      <c r="BS391" s="139">
        <v>50</v>
      </c>
      <c r="BT391" s="139"/>
      <c r="BU391" s="139" t="s">
        <v>2360</v>
      </c>
      <c r="BV391" s="139"/>
      <c r="BW391" s="139"/>
      <c r="BX391" s="139"/>
      <c r="BY391" s="139"/>
      <c r="BZ391" s="139"/>
      <c r="CA391" s="139"/>
      <c r="CB391" s="139" t="s">
        <v>7231</v>
      </c>
      <c r="CC391" s="139"/>
    </row>
    <row r="392" spans="1:81">
      <c r="A392" s="139">
        <v>391</v>
      </c>
      <c r="B392" s="139" t="s">
        <v>7210</v>
      </c>
      <c r="C392" s="145" t="s">
        <v>9626</v>
      </c>
      <c r="D392" s="139">
        <v>1</v>
      </c>
      <c r="E392" s="139">
        <v>2</v>
      </c>
      <c r="F392" s="139">
        <v>837.5</v>
      </c>
      <c r="G392" s="139">
        <v>50</v>
      </c>
      <c r="H392" s="139">
        <v>787.5</v>
      </c>
      <c r="I392" s="139"/>
      <c r="J392" s="139"/>
      <c r="K392" s="140">
        <v>46014.8375</v>
      </c>
      <c r="L392" s="140">
        <v>46014.8381944444</v>
      </c>
      <c r="M392" s="139" t="s">
        <v>2726</v>
      </c>
      <c r="N392" s="139" t="s">
        <v>9627</v>
      </c>
      <c r="O392" s="139" t="s">
        <v>2340</v>
      </c>
      <c r="P392" s="139" t="s">
        <v>9628</v>
      </c>
      <c r="Q392" s="139" t="s">
        <v>2342</v>
      </c>
      <c r="R392" s="145" t="s">
        <v>9629</v>
      </c>
      <c r="S392" s="139">
        <v>8116697</v>
      </c>
      <c r="T392" s="139" t="s">
        <v>9628</v>
      </c>
      <c r="U392" s="139" t="s">
        <v>9630</v>
      </c>
      <c r="V392" s="139">
        <v>1</v>
      </c>
      <c r="W392" s="139">
        <v>9495214439</v>
      </c>
      <c r="X392" s="139" t="s">
        <v>9620</v>
      </c>
      <c r="Y392" s="139" t="s">
        <v>9621</v>
      </c>
      <c r="Z392" s="139">
        <v>9495214439</v>
      </c>
      <c r="AA392" s="139" t="s">
        <v>9622</v>
      </c>
      <c r="AB392" s="139"/>
      <c r="AC392" s="139"/>
      <c r="AD392" s="139" t="s">
        <v>9623</v>
      </c>
      <c r="AE392" s="139" t="s">
        <v>2674</v>
      </c>
      <c r="AF392" s="139" t="s">
        <v>2349</v>
      </c>
      <c r="AG392" s="139">
        <v>76051</v>
      </c>
      <c r="AH392" s="139" t="s">
        <v>9621</v>
      </c>
      <c r="AI392" s="139">
        <v>9495214439</v>
      </c>
      <c r="AJ392" s="139" t="s">
        <v>9622</v>
      </c>
      <c r="AK392" s="139"/>
      <c r="AL392" s="139"/>
      <c r="AM392" s="139" t="s">
        <v>9623</v>
      </c>
      <c r="AN392" s="139" t="s">
        <v>2674</v>
      </c>
      <c r="AO392" s="139" t="s">
        <v>2349</v>
      </c>
      <c r="AP392" s="139">
        <v>76051</v>
      </c>
      <c r="AQ392" s="139" t="s">
        <v>8798</v>
      </c>
      <c r="AR392" s="139">
        <v>97809</v>
      </c>
      <c r="AS392" s="139">
        <v>2026</v>
      </c>
      <c r="AT392" s="139" t="s">
        <v>7220</v>
      </c>
      <c r="AU392" s="139" t="s">
        <v>7682</v>
      </c>
      <c r="AV392" s="139" t="s">
        <v>7222</v>
      </c>
      <c r="AW392" s="139" t="s">
        <v>7365</v>
      </c>
      <c r="AX392" s="139" t="s">
        <v>7224</v>
      </c>
      <c r="AY392" s="139" t="s">
        <v>7238</v>
      </c>
      <c r="AZ392" s="139" t="s">
        <v>7683</v>
      </c>
      <c r="BA392" s="139"/>
      <c r="BB392" s="141">
        <v>46046</v>
      </c>
      <c r="BC392" s="141">
        <v>46151</v>
      </c>
      <c r="BD392" s="139" t="s">
        <v>7531</v>
      </c>
      <c r="BE392" s="145" t="s">
        <v>9632</v>
      </c>
      <c r="BF392" s="139" t="s">
        <v>2340</v>
      </c>
      <c r="BG392" s="139" t="s">
        <v>7228</v>
      </c>
      <c r="BH392" s="139" t="s">
        <v>7229</v>
      </c>
      <c r="BI392" s="139">
        <v>787.5</v>
      </c>
      <c r="BJ392" s="139" t="s">
        <v>2350</v>
      </c>
      <c r="BK392" s="139">
        <v>15</v>
      </c>
      <c r="BL392" s="139">
        <v>15</v>
      </c>
      <c r="BM392" s="139" t="s">
        <v>7298</v>
      </c>
      <c r="BN392" s="139"/>
      <c r="BO392" s="139">
        <v>787.5</v>
      </c>
      <c r="BP392" s="139">
        <v>50</v>
      </c>
      <c r="BQ392" s="139"/>
      <c r="BR392" s="139"/>
      <c r="BS392" s="139">
        <v>737.5</v>
      </c>
      <c r="BT392" s="139"/>
      <c r="BU392" s="139" t="s">
        <v>2360</v>
      </c>
      <c r="BV392" s="139"/>
      <c r="BW392" s="139"/>
      <c r="BX392" s="139"/>
      <c r="BY392" s="139"/>
      <c r="BZ392" s="139"/>
      <c r="CA392" s="139"/>
      <c r="CB392" s="139" t="s">
        <v>7231</v>
      </c>
      <c r="CC392" s="139"/>
    </row>
    <row r="393" spans="1:81">
      <c r="A393" s="139">
        <v>392</v>
      </c>
      <c r="B393" s="139" t="s">
        <v>7210</v>
      </c>
      <c r="C393" s="145" t="s">
        <v>9633</v>
      </c>
      <c r="D393" s="139">
        <v>1</v>
      </c>
      <c r="E393" s="139">
        <v>1</v>
      </c>
      <c r="F393" s="139">
        <v>0</v>
      </c>
      <c r="G393" s="139">
        <v>0</v>
      </c>
      <c r="H393" s="139">
        <v>0</v>
      </c>
      <c r="I393" s="139"/>
      <c r="J393" s="139"/>
      <c r="K393" s="140">
        <v>46014.8298611111</v>
      </c>
      <c r="L393" s="140">
        <v>46014.8298611111</v>
      </c>
      <c r="M393" s="139"/>
      <c r="N393" s="139"/>
      <c r="O393" s="139" t="s">
        <v>2340</v>
      </c>
      <c r="P393" s="139" t="s">
        <v>9634</v>
      </c>
      <c r="Q393" s="139" t="s">
        <v>2342</v>
      </c>
      <c r="R393" s="145" t="s">
        <v>9635</v>
      </c>
      <c r="S393" s="139">
        <v>7874867</v>
      </c>
      <c r="T393" s="139" t="s">
        <v>9634</v>
      </c>
      <c r="U393" s="139" t="s">
        <v>4059</v>
      </c>
      <c r="V393" s="139">
        <v>1</v>
      </c>
      <c r="W393" s="139">
        <v>4254491508</v>
      </c>
      <c r="X393" s="139" t="s">
        <v>9636</v>
      </c>
      <c r="Y393" s="139"/>
      <c r="Z393" s="139"/>
      <c r="AA393" s="139"/>
      <c r="AB393" s="139"/>
      <c r="AC393" s="139"/>
      <c r="AD393" s="139"/>
      <c r="AE393" s="139"/>
      <c r="AF393" s="139"/>
      <c r="AG393" s="139"/>
      <c r="AH393" s="139"/>
      <c r="AI393" s="139"/>
      <c r="AJ393" s="139"/>
      <c r="AK393" s="139"/>
      <c r="AL393" s="139"/>
      <c r="AM393" s="139"/>
      <c r="AN393" s="139"/>
      <c r="AO393" s="139"/>
      <c r="AP393" s="139"/>
      <c r="AQ393" s="139" t="s">
        <v>7619</v>
      </c>
      <c r="AR393" s="139">
        <v>99149</v>
      </c>
      <c r="AS393" s="139">
        <v>2026</v>
      </c>
      <c r="AT393" s="139" t="s">
        <v>7220</v>
      </c>
      <c r="AU393" s="139" t="s">
        <v>7459</v>
      </c>
      <c r="AV393" s="139" t="s">
        <v>7222</v>
      </c>
      <c r="AW393" s="139" t="s">
        <v>7293</v>
      </c>
      <c r="AX393" s="139" t="s">
        <v>7294</v>
      </c>
      <c r="AY393" s="139" t="s">
        <v>7295</v>
      </c>
      <c r="AZ393" s="139" t="s">
        <v>7570</v>
      </c>
      <c r="BA393" s="139"/>
      <c r="BB393" s="141">
        <v>46058</v>
      </c>
      <c r="BC393" s="141">
        <v>46058</v>
      </c>
      <c r="BD393" s="139" t="s">
        <v>7620</v>
      </c>
      <c r="BE393" s="145" t="s">
        <v>9633</v>
      </c>
      <c r="BF393" s="139" t="s">
        <v>2340</v>
      </c>
      <c r="BG393" s="139" t="s">
        <v>7228</v>
      </c>
      <c r="BH393" s="139" t="s">
        <v>7229</v>
      </c>
      <c r="BI393" s="139">
        <v>0</v>
      </c>
      <c r="BJ393" s="139" t="s">
        <v>2350</v>
      </c>
      <c r="BK393" s="139">
        <v>1</v>
      </c>
      <c r="BL393" s="139">
        <v>1</v>
      </c>
      <c r="BM393" s="139" t="s">
        <v>7621</v>
      </c>
      <c r="BN393" s="139"/>
      <c r="BO393" s="139">
        <v>0</v>
      </c>
      <c r="BP393" s="139">
        <v>0</v>
      </c>
      <c r="BQ393" s="139"/>
      <c r="BR393" s="139"/>
      <c r="BS393" s="139">
        <v>0</v>
      </c>
      <c r="BT393" s="139"/>
      <c r="BU393" s="139" t="s">
        <v>2538</v>
      </c>
      <c r="BV393" s="139"/>
      <c r="BW393" s="139"/>
      <c r="BX393" s="139"/>
      <c r="BY393" s="139"/>
      <c r="BZ393" s="139"/>
      <c r="CA393" s="139"/>
      <c r="CB393" s="139" t="s">
        <v>7231</v>
      </c>
      <c r="CC393" s="139"/>
    </row>
    <row r="394" spans="1:81">
      <c r="A394" s="139">
        <v>393</v>
      </c>
      <c r="B394" s="139" t="s">
        <v>7210</v>
      </c>
      <c r="C394" s="145" t="s">
        <v>9637</v>
      </c>
      <c r="D394" s="139">
        <v>1</v>
      </c>
      <c r="E394" s="139">
        <v>2</v>
      </c>
      <c r="F394" s="139">
        <v>1400</v>
      </c>
      <c r="G394" s="139">
        <v>75</v>
      </c>
      <c r="H394" s="139">
        <v>1325</v>
      </c>
      <c r="I394" s="139"/>
      <c r="J394" s="139"/>
      <c r="K394" s="140">
        <v>46014.8256944444</v>
      </c>
      <c r="L394" s="140">
        <v>46014.8270833333</v>
      </c>
      <c r="M394" s="139" t="s">
        <v>2819</v>
      </c>
      <c r="N394" s="139" t="s">
        <v>9638</v>
      </c>
      <c r="O394" s="139" t="s">
        <v>2340</v>
      </c>
      <c r="P394" s="139" t="s">
        <v>9639</v>
      </c>
      <c r="Q394" s="139" t="s">
        <v>2342</v>
      </c>
      <c r="R394" s="145" t="s">
        <v>9640</v>
      </c>
      <c r="S394" s="139">
        <v>8290377</v>
      </c>
      <c r="T394" s="139" t="s">
        <v>9639</v>
      </c>
      <c r="U394" s="139" t="s">
        <v>9641</v>
      </c>
      <c r="V394" s="139">
        <v>1</v>
      </c>
      <c r="W394" s="139">
        <v>4084836579</v>
      </c>
      <c r="X394" s="139" t="s">
        <v>9642</v>
      </c>
      <c r="Y394" s="139" t="s">
        <v>9639</v>
      </c>
      <c r="Z394" s="139">
        <v>4084836579</v>
      </c>
      <c r="AA394" s="139" t="s">
        <v>9643</v>
      </c>
      <c r="AB394" s="139"/>
      <c r="AC394" s="139"/>
      <c r="AD394" s="139" t="s">
        <v>3153</v>
      </c>
      <c r="AE394" s="139" t="s">
        <v>2369</v>
      </c>
      <c r="AF394" s="139" t="s">
        <v>2349</v>
      </c>
      <c r="AG394" s="139">
        <v>94086</v>
      </c>
      <c r="AH394" s="139" t="s">
        <v>9639</v>
      </c>
      <c r="AI394" s="139">
        <v>4084836579</v>
      </c>
      <c r="AJ394" s="139" t="s">
        <v>9643</v>
      </c>
      <c r="AK394" s="139"/>
      <c r="AL394" s="139"/>
      <c r="AM394" s="139" t="s">
        <v>3153</v>
      </c>
      <c r="AN394" s="139" t="s">
        <v>2369</v>
      </c>
      <c r="AO394" s="139" t="s">
        <v>2349</v>
      </c>
      <c r="AP394" s="139">
        <v>94086</v>
      </c>
      <c r="AQ394" s="139" t="s">
        <v>9644</v>
      </c>
      <c r="AR394" s="139">
        <v>99294</v>
      </c>
      <c r="AS394" s="139">
        <v>2026</v>
      </c>
      <c r="AT394" s="139" t="s">
        <v>7220</v>
      </c>
      <c r="AU394" s="139" t="s">
        <v>7350</v>
      </c>
      <c r="AV394" s="139" t="s">
        <v>7222</v>
      </c>
      <c r="AW394" s="139" t="s">
        <v>7223</v>
      </c>
      <c r="AX394" s="139" t="s">
        <v>7294</v>
      </c>
      <c r="AY394" s="139" t="s">
        <v>7238</v>
      </c>
      <c r="AZ394" s="139" t="s">
        <v>7949</v>
      </c>
      <c r="BA394" s="139"/>
      <c r="BB394" s="141">
        <v>46032</v>
      </c>
      <c r="BC394" s="141">
        <v>46165</v>
      </c>
      <c r="BD394" s="139" t="s">
        <v>8284</v>
      </c>
      <c r="BE394" s="145" t="s">
        <v>9645</v>
      </c>
      <c r="BF394" s="139" t="s">
        <v>2340</v>
      </c>
      <c r="BG394" s="139" t="s">
        <v>172</v>
      </c>
      <c r="BH394" s="139" t="s">
        <v>7242</v>
      </c>
      <c r="BI394" s="139">
        <v>50</v>
      </c>
      <c r="BJ394" s="139" t="s">
        <v>2350</v>
      </c>
      <c r="BK394" s="139">
        <v>18</v>
      </c>
      <c r="BL394" s="139">
        <v>18</v>
      </c>
      <c r="BM394" s="139" t="s">
        <v>7260</v>
      </c>
      <c r="BN394" s="139"/>
      <c r="BO394" s="139">
        <v>50</v>
      </c>
      <c r="BP394" s="139">
        <v>0</v>
      </c>
      <c r="BQ394" s="139"/>
      <c r="BR394" s="139"/>
      <c r="BS394" s="139">
        <v>50</v>
      </c>
      <c r="BT394" s="139"/>
      <c r="BU394" s="139" t="s">
        <v>2360</v>
      </c>
      <c r="BV394" s="139"/>
      <c r="BW394" s="139"/>
      <c r="BX394" s="139"/>
      <c r="BY394" s="139"/>
      <c r="BZ394" s="139"/>
      <c r="CA394" s="139"/>
      <c r="CB394" s="139" t="s">
        <v>7231</v>
      </c>
      <c r="CC394" s="139" t="s">
        <v>7244</v>
      </c>
    </row>
    <row r="395" spans="1:81">
      <c r="A395" s="139">
        <v>394</v>
      </c>
      <c r="B395" s="139" t="s">
        <v>7210</v>
      </c>
      <c r="C395" s="145" t="s">
        <v>9637</v>
      </c>
      <c r="D395" s="139">
        <v>1</v>
      </c>
      <c r="E395" s="139">
        <v>2</v>
      </c>
      <c r="F395" s="139">
        <v>1400</v>
      </c>
      <c r="G395" s="139">
        <v>75</v>
      </c>
      <c r="H395" s="139">
        <v>1325</v>
      </c>
      <c r="I395" s="139"/>
      <c r="J395" s="139"/>
      <c r="K395" s="140">
        <v>46014.8256944444</v>
      </c>
      <c r="L395" s="140">
        <v>46014.8270833333</v>
      </c>
      <c r="M395" s="139" t="s">
        <v>2819</v>
      </c>
      <c r="N395" s="139" t="s">
        <v>9638</v>
      </c>
      <c r="O395" s="139" t="s">
        <v>2340</v>
      </c>
      <c r="P395" s="139" t="s">
        <v>9639</v>
      </c>
      <c r="Q395" s="139" t="s">
        <v>2342</v>
      </c>
      <c r="R395" s="145" t="s">
        <v>9640</v>
      </c>
      <c r="S395" s="139">
        <v>8290377</v>
      </c>
      <c r="T395" s="139" t="s">
        <v>9639</v>
      </c>
      <c r="U395" s="139" t="s">
        <v>9641</v>
      </c>
      <c r="V395" s="139">
        <v>1</v>
      </c>
      <c r="W395" s="139">
        <v>4084836579</v>
      </c>
      <c r="X395" s="139" t="s">
        <v>9642</v>
      </c>
      <c r="Y395" s="139" t="s">
        <v>9639</v>
      </c>
      <c r="Z395" s="139">
        <v>4084836579</v>
      </c>
      <c r="AA395" s="139" t="s">
        <v>9643</v>
      </c>
      <c r="AB395" s="139"/>
      <c r="AC395" s="139"/>
      <c r="AD395" s="139" t="s">
        <v>3153</v>
      </c>
      <c r="AE395" s="139" t="s">
        <v>2369</v>
      </c>
      <c r="AF395" s="139" t="s">
        <v>2349</v>
      </c>
      <c r="AG395" s="139">
        <v>94086</v>
      </c>
      <c r="AH395" s="139" t="s">
        <v>9639</v>
      </c>
      <c r="AI395" s="139">
        <v>4084836579</v>
      </c>
      <c r="AJ395" s="139" t="s">
        <v>9643</v>
      </c>
      <c r="AK395" s="139"/>
      <c r="AL395" s="139"/>
      <c r="AM395" s="139" t="s">
        <v>3153</v>
      </c>
      <c r="AN395" s="139" t="s">
        <v>2369</v>
      </c>
      <c r="AO395" s="139" t="s">
        <v>2349</v>
      </c>
      <c r="AP395" s="139">
        <v>94086</v>
      </c>
      <c r="AQ395" s="139" t="s">
        <v>9644</v>
      </c>
      <c r="AR395" s="139">
        <v>99294</v>
      </c>
      <c r="AS395" s="139">
        <v>2026</v>
      </c>
      <c r="AT395" s="139" t="s">
        <v>7220</v>
      </c>
      <c r="AU395" s="139" t="s">
        <v>7350</v>
      </c>
      <c r="AV395" s="139" t="s">
        <v>7222</v>
      </c>
      <c r="AW395" s="139" t="s">
        <v>7223</v>
      </c>
      <c r="AX395" s="139" t="s">
        <v>7294</v>
      </c>
      <c r="AY395" s="139" t="s">
        <v>7238</v>
      </c>
      <c r="AZ395" s="139" t="s">
        <v>7949</v>
      </c>
      <c r="BA395" s="139"/>
      <c r="BB395" s="141">
        <v>46032</v>
      </c>
      <c r="BC395" s="141">
        <v>46165</v>
      </c>
      <c r="BD395" s="139" t="s">
        <v>8284</v>
      </c>
      <c r="BE395" s="145" t="s">
        <v>9646</v>
      </c>
      <c r="BF395" s="139" t="s">
        <v>2340</v>
      </c>
      <c r="BG395" s="139" t="s">
        <v>7228</v>
      </c>
      <c r="BH395" s="139" t="s">
        <v>7229</v>
      </c>
      <c r="BI395" s="139">
        <v>1350</v>
      </c>
      <c r="BJ395" s="139" t="s">
        <v>2350</v>
      </c>
      <c r="BK395" s="139">
        <v>18</v>
      </c>
      <c r="BL395" s="139">
        <v>18</v>
      </c>
      <c r="BM395" s="139" t="s">
        <v>7260</v>
      </c>
      <c r="BN395" s="139"/>
      <c r="BO395" s="139">
        <v>1350</v>
      </c>
      <c r="BP395" s="139">
        <v>75</v>
      </c>
      <c r="BQ395" s="139"/>
      <c r="BR395" s="139"/>
      <c r="BS395" s="139">
        <v>1275</v>
      </c>
      <c r="BT395" s="139"/>
      <c r="BU395" s="139" t="s">
        <v>2360</v>
      </c>
      <c r="BV395" s="139"/>
      <c r="BW395" s="139"/>
      <c r="BX395" s="139"/>
      <c r="BY395" s="139"/>
      <c r="BZ395" s="139"/>
      <c r="CA395" s="139"/>
      <c r="CB395" s="139" t="s">
        <v>7231</v>
      </c>
      <c r="CC395" s="139" t="s">
        <v>7244</v>
      </c>
    </row>
    <row r="396" spans="1:81">
      <c r="A396" s="139">
        <v>395</v>
      </c>
      <c r="B396" s="139" t="s">
        <v>7210</v>
      </c>
      <c r="C396" s="145" t="s">
        <v>9647</v>
      </c>
      <c r="D396" s="139">
        <v>1</v>
      </c>
      <c r="E396" s="139">
        <v>2</v>
      </c>
      <c r="F396" s="139">
        <v>995</v>
      </c>
      <c r="G396" s="139">
        <v>20</v>
      </c>
      <c r="H396" s="139">
        <v>975</v>
      </c>
      <c r="I396" s="139"/>
      <c r="J396" s="139"/>
      <c r="K396" s="140">
        <v>46014.81875</v>
      </c>
      <c r="L396" s="140">
        <v>46014.81875</v>
      </c>
      <c r="M396" s="139" t="s">
        <v>2819</v>
      </c>
      <c r="N396" s="139" t="s">
        <v>9648</v>
      </c>
      <c r="O396" s="139" t="s">
        <v>2340</v>
      </c>
      <c r="P396" s="139" t="s">
        <v>4143</v>
      </c>
      <c r="Q396" s="139" t="s">
        <v>2342</v>
      </c>
      <c r="R396" s="145" t="s">
        <v>9649</v>
      </c>
      <c r="S396" s="139">
        <v>8343528</v>
      </c>
      <c r="T396" s="139" t="s">
        <v>4143</v>
      </c>
      <c r="U396" s="139" t="s">
        <v>4144</v>
      </c>
      <c r="V396" s="139">
        <v>1</v>
      </c>
      <c r="W396" s="139">
        <v>6143709153</v>
      </c>
      <c r="X396" s="139" t="s">
        <v>4145</v>
      </c>
      <c r="Y396" s="139" t="s">
        <v>4146</v>
      </c>
      <c r="Z396" s="139">
        <v>6143709153</v>
      </c>
      <c r="AA396" s="139" t="s">
        <v>4147</v>
      </c>
      <c r="AB396" s="139"/>
      <c r="AC396" s="139"/>
      <c r="AD396" s="139" t="s">
        <v>2485</v>
      </c>
      <c r="AE396" s="139" t="s">
        <v>2369</v>
      </c>
      <c r="AF396" s="139" t="s">
        <v>2349</v>
      </c>
      <c r="AG396" s="139">
        <v>95008</v>
      </c>
      <c r="AH396" s="139" t="s">
        <v>4146</v>
      </c>
      <c r="AI396" s="139">
        <v>6143709153</v>
      </c>
      <c r="AJ396" s="139" t="s">
        <v>4147</v>
      </c>
      <c r="AK396" s="139"/>
      <c r="AL396" s="139"/>
      <c r="AM396" s="139" t="s">
        <v>2485</v>
      </c>
      <c r="AN396" s="139" t="s">
        <v>2369</v>
      </c>
      <c r="AO396" s="139" t="s">
        <v>2349</v>
      </c>
      <c r="AP396" s="139">
        <v>95008</v>
      </c>
      <c r="AQ396" s="139" t="s">
        <v>9650</v>
      </c>
      <c r="AR396" s="139">
        <v>93280</v>
      </c>
      <c r="AS396" s="139">
        <v>2026</v>
      </c>
      <c r="AT396" s="139" t="s">
        <v>7220</v>
      </c>
      <c r="AU396" s="139" t="s">
        <v>7518</v>
      </c>
      <c r="AV396" s="139" t="s">
        <v>7222</v>
      </c>
      <c r="AW396" s="139" t="s">
        <v>7413</v>
      </c>
      <c r="AX396" s="139" t="s">
        <v>7224</v>
      </c>
      <c r="AY396" s="139" t="s">
        <v>7238</v>
      </c>
      <c r="AZ396" s="139" t="s">
        <v>9651</v>
      </c>
      <c r="BA396" s="139"/>
      <c r="BB396" s="141">
        <v>46032</v>
      </c>
      <c r="BC396" s="141">
        <v>46165</v>
      </c>
      <c r="BD396" s="139" t="s">
        <v>7520</v>
      </c>
      <c r="BE396" s="145" t="s">
        <v>9652</v>
      </c>
      <c r="BF396" s="139" t="s">
        <v>2340</v>
      </c>
      <c r="BG396" s="139" t="s">
        <v>172</v>
      </c>
      <c r="BH396" s="139" t="s">
        <v>7242</v>
      </c>
      <c r="BI396" s="139">
        <v>50</v>
      </c>
      <c r="BJ396" s="139" t="s">
        <v>2350</v>
      </c>
      <c r="BK396" s="139">
        <v>18</v>
      </c>
      <c r="BL396" s="139">
        <v>18</v>
      </c>
      <c r="BM396" s="139" t="s">
        <v>7260</v>
      </c>
      <c r="BN396" s="139"/>
      <c r="BO396" s="139">
        <v>50</v>
      </c>
      <c r="BP396" s="139">
        <v>0</v>
      </c>
      <c r="BQ396" s="139"/>
      <c r="BR396" s="139"/>
      <c r="BS396" s="139">
        <v>50</v>
      </c>
      <c r="BT396" s="139"/>
      <c r="BU396" s="139" t="s">
        <v>2386</v>
      </c>
      <c r="BV396" s="139"/>
      <c r="BW396" s="139"/>
      <c r="BX396" s="139"/>
      <c r="BY396" s="139"/>
      <c r="BZ396" s="139"/>
      <c r="CA396" s="139"/>
      <c r="CB396" s="139" t="s">
        <v>7231</v>
      </c>
      <c r="CC396" s="139"/>
    </row>
    <row r="397" spans="1:81">
      <c r="A397" s="139">
        <v>396</v>
      </c>
      <c r="B397" s="139" t="s">
        <v>7210</v>
      </c>
      <c r="C397" s="145" t="s">
        <v>9647</v>
      </c>
      <c r="D397" s="139">
        <v>1</v>
      </c>
      <c r="E397" s="139">
        <v>2</v>
      </c>
      <c r="F397" s="139">
        <v>995</v>
      </c>
      <c r="G397" s="139">
        <v>20</v>
      </c>
      <c r="H397" s="139">
        <v>975</v>
      </c>
      <c r="I397" s="139"/>
      <c r="J397" s="139"/>
      <c r="K397" s="140">
        <v>46014.81875</v>
      </c>
      <c r="L397" s="140">
        <v>46014.81875</v>
      </c>
      <c r="M397" s="139" t="s">
        <v>2819</v>
      </c>
      <c r="N397" s="139" t="s">
        <v>9648</v>
      </c>
      <c r="O397" s="139" t="s">
        <v>2340</v>
      </c>
      <c r="P397" s="139" t="s">
        <v>4143</v>
      </c>
      <c r="Q397" s="139" t="s">
        <v>2342</v>
      </c>
      <c r="R397" s="145" t="s">
        <v>9649</v>
      </c>
      <c r="S397" s="139">
        <v>8343528</v>
      </c>
      <c r="T397" s="139" t="s">
        <v>4143</v>
      </c>
      <c r="U397" s="139" t="s">
        <v>4144</v>
      </c>
      <c r="V397" s="139">
        <v>1</v>
      </c>
      <c r="W397" s="139">
        <v>6143709153</v>
      </c>
      <c r="X397" s="139" t="s">
        <v>4145</v>
      </c>
      <c r="Y397" s="139" t="s">
        <v>4146</v>
      </c>
      <c r="Z397" s="139">
        <v>6143709153</v>
      </c>
      <c r="AA397" s="139" t="s">
        <v>4147</v>
      </c>
      <c r="AB397" s="139"/>
      <c r="AC397" s="139"/>
      <c r="AD397" s="139" t="s">
        <v>2485</v>
      </c>
      <c r="AE397" s="139" t="s">
        <v>2369</v>
      </c>
      <c r="AF397" s="139" t="s">
        <v>2349</v>
      </c>
      <c r="AG397" s="139">
        <v>95008</v>
      </c>
      <c r="AH397" s="139" t="s">
        <v>4146</v>
      </c>
      <c r="AI397" s="139">
        <v>6143709153</v>
      </c>
      <c r="AJ397" s="139" t="s">
        <v>4147</v>
      </c>
      <c r="AK397" s="139"/>
      <c r="AL397" s="139"/>
      <c r="AM397" s="139" t="s">
        <v>2485</v>
      </c>
      <c r="AN397" s="139" t="s">
        <v>2369</v>
      </c>
      <c r="AO397" s="139" t="s">
        <v>2349</v>
      </c>
      <c r="AP397" s="139">
        <v>95008</v>
      </c>
      <c r="AQ397" s="139" t="s">
        <v>9650</v>
      </c>
      <c r="AR397" s="139">
        <v>93280</v>
      </c>
      <c r="AS397" s="139">
        <v>2026</v>
      </c>
      <c r="AT397" s="139" t="s">
        <v>7220</v>
      </c>
      <c r="AU397" s="139" t="s">
        <v>7518</v>
      </c>
      <c r="AV397" s="139" t="s">
        <v>7222</v>
      </c>
      <c r="AW397" s="139" t="s">
        <v>7413</v>
      </c>
      <c r="AX397" s="139" t="s">
        <v>7224</v>
      </c>
      <c r="AY397" s="139" t="s">
        <v>7238</v>
      </c>
      <c r="AZ397" s="139" t="s">
        <v>9651</v>
      </c>
      <c r="BA397" s="139"/>
      <c r="BB397" s="141">
        <v>46032</v>
      </c>
      <c r="BC397" s="141">
        <v>46165</v>
      </c>
      <c r="BD397" s="139" t="s">
        <v>7520</v>
      </c>
      <c r="BE397" s="145" t="s">
        <v>9653</v>
      </c>
      <c r="BF397" s="139" t="s">
        <v>2340</v>
      </c>
      <c r="BG397" s="139" t="s">
        <v>7228</v>
      </c>
      <c r="BH397" s="139" t="s">
        <v>7229</v>
      </c>
      <c r="BI397" s="139">
        <v>945</v>
      </c>
      <c r="BJ397" s="139" t="s">
        <v>2350</v>
      </c>
      <c r="BK397" s="139">
        <v>18</v>
      </c>
      <c r="BL397" s="139">
        <v>18</v>
      </c>
      <c r="BM397" s="139" t="s">
        <v>7260</v>
      </c>
      <c r="BN397" s="139"/>
      <c r="BO397" s="139">
        <v>945</v>
      </c>
      <c r="BP397" s="139">
        <v>20</v>
      </c>
      <c r="BQ397" s="139"/>
      <c r="BR397" s="139"/>
      <c r="BS397" s="139">
        <v>925</v>
      </c>
      <c r="BT397" s="139"/>
      <c r="BU397" s="139" t="s">
        <v>2386</v>
      </c>
      <c r="BV397" s="139"/>
      <c r="BW397" s="139"/>
      <c r="BX397" s="139"/>
      <c r="BY397" s="139"/>
      <c r="BZ397" s="139"/>
      <c r="CA397" s="139"/>
      <c r="CB397" s="139" t="s">
        <v>7231</v>
      </c>
      <c r="CC397" s="139"/>
    </row>
    <row r="398" spans="1:81">
      <c r="A398" s="139">
        <v>397</v>
      </c>
      <c r="B398" s="139" t="s">
        <v>7210</v>
      </c>
      <c r="C398" s="145" t="s">
        <v>9654</v>
      </c>
      <c r="D398" s="139">
        <v>1</v>
      </c>
      <c r="E398" s="139">
        <v>2</v>
      </c>
      <c r="F398" s="139">
        <v>1310</v>
      </c>
      <c r="G398" s="139">
        <v>20</v>
      </c>
      <c r="H398" s="139">
        <v>1290</v>
      </c>
      <c r="I398" s="139"/>
      <c r="J398" s="139"/>
      <c r="K398" s="140">
        <v>46014.7902777778</v>
      </c>
      <c r="L398" s="140">
        <v>46014.7909722222</v>
      </c>
      <c r="M398" s="139" t="s">
        <v>3283</v>
      </c>
      <c r="N398" s="139" t="s">
        <v>9655</v>
      </c>
      <c r="O398" s="139" t="s">
        <v>2340</v>
      </c>
      <c r="P398" s="139" t="s">
        <v>9656</v>
      </c>
      <c r="Q398" s="139" t="s">
        <v>2342</v>
      </c>
      <c r="R398" s="145" t="s">
        <v>9657</v>
      </c>
      <c r="S398" s="139">
        <v>8345163</v>
      </c>
      <c r="T398" s="139" t="s">
        <v>9656</v>
      </c>
      <c r="U398" s="139" t="s">
        <v>9658</v>
      </c>
      <c r="V398" s="139">
        <v>1</v>
      </c>
      <c r="W398" s="139">
        <v>9738188600</v>
      </c>
      <c r="X398" s="139" t="s">
        <v>9659</v>
      </c>
      <c r="Y398" s="139" t="s">
        <v>9660</v>
      </c>
      <c r="Z398" s="139">
        <v>9738188600</v>
      </c>
      <c r="AA398" s="139" t="s">
        <v>9661</v>
      </c>
      <c r="AB398" s="139"/>
      <c r="AC398" s="139"/>
      <c r="AD398" s="139" t="s">
        <v>2688</v>
      </c>
      <c r="AE398" s="139" t="s">
        <v>2576</v>
      </c>
      <c r="AF398" s="139" t="s">
        <v>2349</v>
      </c>
      <c r="AG398" s="145" t="s">
        <v>8563</v>
      </c>
      <c r="AH398" s="139" t="s">
        <v>9660</v>
      </c>
      <c r="AI398" s="139">
        <v>9738188600</v>
      </c>
      <c r="AJ398" s="139" t="s">
        <v>9661</v>
      </c>
      <c r="AK398" s="139"/>
      <c r="AL398" s="139"/>
      <c r="AM398" s="139" t="s">
        <v>2688</v>
      </c>
      <c r="AN398" s="139" t="s">
        <v>2576</v>
      </c>
      <c r="AO398" s="139" t="s">
        <v>2349</v>
      </c>
      <c r="AP398" s="145" t="s">
        <v>8563</v>
      </c>
      <c r="AQ398" s="139" t="s">
        <v>8610</v>
      </c>
      <c r="AR398" s="139">
        <v>93368</v>
      </c>
      <c r="AS398" s="139">
        <v>2026</v>
      </c>
      <c r="AT398" s="139" t="s">
        <v>7220</v>
      </c>
      <c r="AU398" s="139" t="s">
        <v>7707</v>
      </c>
      <c r="AV398" s="139" t="s">
        <v>7222</v>
      </c>
      <c r="AW398" s="139" t="s">
        <v>7413</v>
      </c>
      <c r="AX398" s="139" t="s">
        <v>7224</v>
      </c>
      <c r="AY398" s="139" t="s">
        <v>7238</v>
      </c>
      <c r="AZ398" s="139" t="s">
        <v>9167</v>
      </c>
      <c r="BA398" s="139"/>
      <c r="BB398" s="141">
        <v>46032</v>
      </c>
      <c r="BC398" s="141">
        <v>46165</v>
      </c>
      <c r="BD398" s="139" t="s">
        <v>7332</v>
      </c>
      <c r="BE398" s="145" t="s">
        <v>9662</v>
      </c>
      <c r="BF398" s="139" t="s">
        <v>2340</v>
      </c>
      <c r="BG398" s="139" t="s">
        <v>172</v>
      </c>
      <c r="BH398" s="139" t="s">
        <v>7242</v>
      </c>
      <c r="BI398" s="139">
        <v>50</v>
      </c>
      <c r="BJ398" s="139" t="s">
        <v>2350</v>
      </c>
      <c r="BK398" s="139">
        <v>18</v>
      </c>
      <c r="BL398" s="139">
        <v>18</v>
      </c>
      <c r="BM398" s="139" t="s">
        <v>7260</v>
      </c>
      <c r="BN398" s="139"/>
      <c r="BO398" s="139">
        <v>50</v>
      </c>
      <c r="BP398" s="139">
        <v>0</v>
      </c>
      <c r="BQ398" s="139"/>
      <c r="BR398" s="139"/>
      <c r="BS398" s="139">
        <v>50</v>
      </c>
      <c r="BT398" s="139"/>
      <c r="BU398" s="139" t="s">
        <v>2386</v>
      </c>
      <c r="BV398" s="139"/>
      <c r="BW398" s="139"/>
      <c r="BX398" s="139"/>
      <c r="BY398" s="139"/>
      <c r="BZ398" s="139"/>
      <c r="CA398" s="139"/>
      <c r="CB398" s="139" t="s">
        <v>7231</v>
      </c>
      <c r="CC398" s="139" t="s">
        <v>7244</v>
      </c>
    </row>
    <row r="399" spans="1:81">
      <c r="A399" s="139">
        <v>398</v>
      </c>
      <c r="B399" s="139" t="s">
        <v>7210</v>
      </c>
      <c r="C399" s="145" t="s">
        <v>9654</v>
      </c>
      <c r="D399" s="139">
        <v>1</v>
      </c>
      <c r="E399" s="139">
        <v>2</v>
      </c>
      <c r="F399" s="139">
        <v>1310</v>
      </c>
      <c r="G399" s="139">
        <v>20</v>
      </c>
      <c r="H399" s="139">
        <v>1290</v>
      </c>
      <c r="I399" s="139"/>
      <c r="J399" s="139"/>
      <c r="K399" s="140">
        <v>46014.7902777778</v>
      </c>
      <c r="L399" s="140">
        <v>46014.7909722222</v>
      </c>
      <c r="M399" s="139" t="s">
        <v>3283</v>
      </c>
      <c r="N399" s="139" t="s">
        <v>9655</v>
      </c>
      <c r="O399" s="139" t="s">
        <v>2340</v>
      </c>
      <c r="P399" s="139" t="s">
        <v>9656</v>
      </c>
      <c r="Q399" s="139" t="s">
        <v>2342</v>
      </c>
      <c r="R399" s="145" t="s">
        <v>9657</v>
      </c>
      <c r="S399" s="139">
        <v>8345163</v>
      </c>
      <c r="T399" s="139" t="s">
        <v>9656</v>
      </c>
      <c r="U399" s="139" t="s">
        <v>9658</v>
      </c>
      <c r="V399" s="139">
        <v>1</v>
      </c>
      <c r="W399" s="139">
        <v>9738188600</v>
      </c>
      <c r="X399" s="139" t="s">
        <v>9659</v>
      </c>
      <c r="Y399" s="139" t="s">
        <v>9660</v>
      </c>
      <c r="Z399" s="139">
        <v>9738188600</v>
      </c>
      <c r="AA399" s="139" t="s">
        <v>9661</v>
      </c>
      <c r="AB399" s="139"/>
      <c r="AC399" s="139"/>
      <c r="AD399" s="139" t="s">
        <v>2688</v>
      </c>
      <c r="AE399" s="139" t="s">
        <v>2576</v>
      </c>
      <c r="AF399" s="139" t="s">
        <v>2349</v>
      </c>
      <c r="AG399" s="145" t="s">
        <v>8563</v>
      </c>
      <c r="AH399" s="139" t="s">
        <v>9660</v>
      </c>
      <c r="AI399" s="139">
        <v>9738188600</v>
      </c>
      <c r="AJ399" s="139" t="s">
        <v>9661</v>
      </c>
      <c r="AK399" s="139"/>
      <c r="AL399" s="139"/>
      <c r="AM399" s="139" t="s">
        <v>2688</v>
      </c>
      <c r="AN399" s="139" t="s">
        <v>2576</v>
      </c>
      <c r="AO399" s="139" t="s">
        <v>2349</v>
      </c>
      <c r="AP399" s="145" t="s">
        <v>8563</v>
      </c>
      <c r="AQ399" s="139" t="s">
        <v>8610</v>
      </c>
      <c r="AR399" s="139">
        <v>93368</v>
      </c>
      <c r="AS399" s="139">
        <v>2026</v>
      </c>
      <c r="AT399" s="139" t="s">
        <v>7220</v>
      </c>
      <c r="AU399" s="139" t="s">
        <v>7707</v>
      </c>
      <c r="AV399" s="139" t="s">
        <v>7222</v>
      </c>
      <c r="AW399" s="139" t="s">
        <v>7413</v>
      </c>
      <c r="AX399" s="139" t="s">
        <v>7224</v>
      </c>
      <c r="AY399" s="139" t="s">
        <v>7238</v>
      </c>
      <c r="AZ399" s="139" t="s">
        <v>9167</v>
      </c>
      <c r="BA399" s="139"/>
      <c r="BB399" s="141">
        <v>46032</v>
      </c>
      <c r="BC399" s="141">
        <v>46165</v>
      </c>
      <c r="BD399" s="139" t="s">
        <v>7332</v>
      </c>
      <c r="BE399" s="145" t="s">
        <v>9663</v>
      </c>
      <c r="BF399" s="139" t="s">
        <v>2340</v>
      </c>
      <c r="BG399" s="139" t="s">
        <v>7228</v>
      </c>
      <c r="BH399" s="139" t="s">
        <v>7229</v>
      </c>
      <c r="BI399" s="139">
        <v>1260</v>
      </c>
      <c r="BJ399" s="139" t="s">
        <v>2350</v>
      </c>
      <c r="BK399" s="139">
        <v>18</v>
      </c>
      <c r="BL399" s="139">
        <v>18</v>
      </c>
      <c r="BM399" s="139" t="s">
        <v>7260</v>
      </c>
      <c r="BN399" s="139"/>
      <c r="BO399" s="139">
        <v>1260</v>
      </c>
      <c r="BP399" s="139">
        <v>20</v>
      </c>
      <c r="BQ399" s="139"/>
      <c r="BR399" s="139"/>
      <c r="BS399" s="139">
        <v>1240</v>
      </c>
      <c r="BT399" s="139"/>
      <c r="BU399" s="139" t="s">
        <v>2386</v>
      </c>
      <c r="BV399" s="139"/>
      <c r="BW399" s="139"/>
      <c r="BX399" s="139"/>
      <c r="BY399" s="139"/>
      <c r="BZ399" s="139"/>
      <c r="CA399" s="139"/>
      <c r="CB399" s="139" t="s">
        <v>7231</v>
      </c>
      <c r="CC399" s="139" t="s">
        <v>7244</v>
      </c>
    </row>
    <row r="400" spans="1:81">
      <c r="A400" s="139">
        <v>399</v>
      </c>
      <c r="B400" s="139" t="s">
        <v>7210</v>
      </c>
      <c r="C400" s="145" t="s">
        <v>9664</v>
      </c>
      <c r="D400" s="139">
        <v>1</v>
      </c>
      <c r="E400" s="139">
        <v>2</v>
      </c>
      <c r="F400" s="139">
        <v>330</v>
      </c>
      <c r="G400" s="139">
        <v>4.44</v>
      </c>
      <c r="H400" s="139">
        <v>325.56</v>
      </c>
      <c r="I400" s="139"/>
      <c r="J400" s="139"/>
      <c r="K400" s="140">
        <v>46014.7458333333</v>
      </c>
      <c r="L400" s="140">
        <v>46014.7465277778</v>
      </c>
      <c r="M400" s="139" t="s">
        <v>4430</v>
      </c>
      <c r="N400" s="139" t="s">
        <v>9665</v>
      </c>
      <c r="O400" s="139" t="s">
        <v>2340</v>
      </c>
      <c r="P400" s="139" t="s">
        <v>3626</v>
      </c>
      <c r="Q400" s="139" t="s">
        <v>2342</v>
      </c>
      <c r="R400" s="145" t="s">
        <v>9666</v>
      </c>
      <c r="S400" s="139">
        <v>8339756</v>
      </c>
      <c r="T400" s="139" t="s">
        <v>3626</v>
      </c>
      <c r="U400" s="139" t="s">
        <v>3627</v>
      </c>
      <c r="V400" s="139">
        <v>86</v>
      </c>
      <c r="W400" s="139">
        <v>13818716320</v>
      </c>
      <c r="X400" s="139" t="s">
        <v>3628</v>
      </c>
      <c r="Y400" s="139" t="s">
        <v>3629</v>
      </c>
      <c r="Z400" s="139">
        <v>13818716320</v>
      </c>
      <c r="AA400" s="139" t="s">
        <v>3630</v>
      </c>
      <c r="AB400" s="139"/>
      <c r="AC400" s="139" t="s">
        <v>3631</v>
      </c>
      <c r="AD400" s="139" t="s">
        <v>2376</v>
      </c>
      <c r="AE400" s="139" t="s">
        <v>2377</v>
      </c>
      <c r="AF400" s="139" t="s">
        <v>2378</v>
      </c>
      <c r="AG400" s="139">
        <v>200061</v>
      </c>
      <c r="AH400" s="139" t="s">
        <v>3629</v>
      </c>
      <c r="AI400" s="139">
        <v>13818716320</v>
      </c>
      <c r="AJ400" s="139" t="s">
        <v>3630</v>
      </c>
      <c r="AK400" s="139"/>
      <c r="AL400" s="139" t="s">
        <v>3631</v>
      </c>
      <c r="AM400" s="139" t="s">
        <v>2376</v>
      </c>
      <c r="AN400" s="139" t="s">
        <v>2377</v>
      </c>
      <c r="AO400" s="139" t="s">
        <v>2378</v>
      </c>
      <c r="AP400" s="139">
        <v>200061</v>
      </c>
      <c r="AQ400" s="139" t="s">
        <v>9667</v>
      </c>
      <c r="AR400" s="139">
        <v>93569</v>
      </c>
      <c r="AS400" s="139">
        <v>2026</v>
      </c>
      <c r="AT400" s="139" t="s">
        <v>7220</v>
      </c>
      <c r="AU400" s="139" t="s">
        <v>8980</v>
      </c>
      <c r="AV400" s="139" t="s">
        <v>7222</v>
      </c>
      <c r="AW400" s="139" t="s">
        <v>7293</v>
      </c>
      <c r="AX400" s="139" t="s">
        <v>7224</v>
      </c>
      <c r="AY400" s="139" t="s">
        <v>7238</v>
      </c>
      <c r="AZ400" s="139" t="s">
        <v>9668</v>
      </c>
      <c r="BA400" s="139"/>
      <c r="BB400" s="141">
        <v>46032</v>
      </c>
      <c r="BC400" s="141">
        <v>46165</v>
      </c>
      <c r="BD400" s="139" t="s">
        <v>9669</v>
      </c>
      <c r="BE400" s="145" t="s">
        <v>9670</v>
      </c>
      <c r="BF400" s="139" t="s">
        <v>2340</v>
      </c>
      <c r="BG400" s="139" t="s">
        <v>172</v>
      </c>
      <c r="BH400" s="139" t="s">
        <v>7242</v>
      </c>
      <c r="BI400" s="139">
        <v>50</v>
      </c>
      <c r="BJ400" s="139" t="s">
        <v>2350</v>
      </c>
      <c r="BK400" s="139">
        <v>18</v>
      </c>
      <c r="BL400" s="139">
        <v>18</v>
      </c>
      <c r="BM400" s="139" t="s">
        <v>7260</v>
      </c>
      <c r="BN400" s="139"/>
      <c r="BO400" s="139">
        <v>50</v>
      </c>
      <c r="BP400" s="139">
        <v>0</v>
      </c>
      <c r="BQ400" s="139"/>
      <c r="BR400" s="139"/>
      <c r="BS400" s="139">
        <v>50</v>
      </c>
      <c r="BT400" s="139"/>
      <c r="BU400" s="139" t="s">
        <v>2386</v>
      </c>
      <c r="BV400" s="139"/>
      <c r="BW400" s="139"/>
      <c r="BX400" s="139"/>
      <c r="BY400" s="139"/>
      <c r="BZ400" s="139"/>
      <c r="CA400" s="139"/>
      <c r="CB400" s="139" t="s">
        <v>7231</v>
      </c>
      <c r="CC400" s="139" t="s">
        <v>7232</v>
      </c>
    </row>
    <row r="401" spans="1:81">
      <c r="A401" s="139">
        <v>400</v>
      </c>
      <c r="B401" s="139" t="s">
        <v>7210</v>
      </c>
      <c r="C401" s="145" t="s">
        <v>9664</v>
      </c>
      <c r="D401" s="139">
        <v>1</v>
      </c>
      <c r="E401" s="139">
        <v>2</v>
      </c>
      <c r="F401" s="139">
        <v>330</v>
      </c>
      <c r="G401" s="139">
        <v>4.44</v>
      </c>
      <c r="H401" s="139">
        <v>325.56</v>
      </c>
      <c r="I401" s="139"/>
      <c r="J401" s="139"/>
      <c r="K401" s="140">
        <v>46014.7458333333</v>
      </c>
      <c r="L401" s="140">
        <v>46014.7465277778</v>
      </c>
      <c r="M401" s="139" t="s">
        <v>4430</v>
      </c>
      <c r="N401" s="139" t="s">
        <v>9665</v>
      </c>
      <c r="O401" s="139" t="s">
        <v>2340</v>
      </c>
      <c r="P401" s="139" t="s">
        <v>3626</v>
      </c>
      <c r="Q401" s="139" t="s">
        <v>2342</v>
      </c>
      <c r="R401" s="145" t="s">
        <v>9666</v>
      </c>
      <c r="S401" s="139">
        <v>8339756</v>
      </c>
      <c r="T401" s="139" t="s">
        <v>3626</v>
      </c>
      <c r="U401" s="139" t="s">
        <v>3627</v>
      </c>
      <c r="V401" s="139">
        <v>86</v>
      </c>
      <c r="W401" s="139">
        <v>13818716320</v>
      </c>
      <c r="X401" s="139" t="s">
        <v>3628</v>
      </c>
      <c r="Y401" s="139" t="s">
        <v>3629</v>
      </c>
      <c r="Z401" s="139">
        <v>13818716320</v>
      </c>
      <c r="AA401" s="139" t="s">
        <v>3630</v>
      </c>
      <c r="AB401" s="139"/>
      <c r="AC401" s="139" t="s">
        <v>3631</v>
      </c>
      <c r="AD401" s="139" t="s">
        <v>2376</v>
      </c>
      <c r="AE401" s="139" t="s">
        <v>2377</v>
      </c>
      <c r="AF401" s="139" t="s">
        <v>2378</v>
      </c>
      <c r="AG401" s="139">
        <v>200061</v>
      </c>
      <c r="AH401" s="139" t="s">
        <v>3629</v>
      </c>
      <c r="AI401" s="139">
        <v>13818716320</v>
      </c>
      <c r="AJ401" s="139" t="s">
        <v>3630</v>
      </c>
      <c r="AK401" s="139"/>
      <c r="AL401" s="139" t="s">
        <v>3631</v>
      </c>
      <c r="AM401" s="139" t="s">
        <v>2376</v>
      </c>
      <c r="AN401" s="139" t="s">
        <v>2377</v>
      </c>
      <c r="AO401" s="139" t="s">
        <v>2378</v>
      </c>
      <c r="AP401" s="139">
        <v>200061</v>
      </c>
      <c r="AQ401" s="139" t="s">
        <v>9667</v>
      </c>
      <c r="AR401" s="139">
        <v>93569</v>
      </c>
      <c r="AS401" s="139">
        <v>2026</v>
      </c>
      <c r="AT401" s="139" t="s">
        <v>7220</v>
      </c>
      <c r="AU401" s="139" t="s">
        <v>8980</v>
      </c>
      <c r="AV401" s="139" t="s">
        <v>7222</v>
      </c>
      <c r="AW401" s="139" t="s">
        <v>7293</v>
      </c>
      <c r="AX401" s="139" t="s">
        <v>7224</v>
      </c>
      <c r="AY401" s="139" t="s">
        <v>7238</v>
      </c>
      <c r="AZ401" s="139" t="s">
        <v>9668</v>
      </c>
      <c r="BA401" s="139"/>
      <c r="BB401" s="141">
        <v>46032</v>
      </c>
      <c r="BC401" s="141">
        <v>46165</v>
      </c>
      <c r="BD401" s="139" t="s">
        <v>9669</v>
      </c>
      <c r="BE401" s="145" t="s">
        <v>9671</v>
      </c>
      <c r="BF401" s="139" t="s">
        <v>2340</v>
      </c>
      <c r="BG401" s="139" t="s">
        <v>7228</v>
      </c>
      <c r="BH401" s="139" t="s">
        <v>7229</v>
      </c>
      <c r="BI401" s="139">
        <v>1260</v>
      </c>
      <c r="BJ401" s="139" t="s">
        <v>2350</v>
      </c>
      <c r="BK401" s="139">
        <v>18</v>
      </c>
      <c r="BL401" s="139">
        <v>4</v>
      </c>
      <c r="BM401" s="139" t="s">
        <v>7260</v>
      </c>
      <c r="BN401" s="139">
        <v>1</v>
      </c>
      <c r="BO401" s="139">
        <v>280</v>
      </c>
      <c r="BP401" s="139">
        <v>4.44</v>
      </c>
      <c r="BQ401" s="139"/>
      <c r="BR401" s="139"/>
      <c r="BS401" s="139">
        <v>275.56</v>
      </c>
      <c r="BT401" s="139"/>
      <c r="BU401" s="139" t="s">
        <v>2386</v>
      </c>
      <c r="BV401" s="139"/>
      <c r="BW401" s="139"/>
      <c r="BX401" s="139"/>
      <c r="BY401" s="139"/>
      <c r="BZ401" s="139"/>
      <c r="CA401" s="139"/>
      <c r="CB401" s="139" t="s">
        <v>7231</v>
      </c>
      <c r="CC401" s="139" t="s">
        <v>7232</v>
      </c>
    </row>
    <row r="402" spans="1:81">
      <c r="A402" s="139">
        <v>401</v>
      </c>
      <c r="B402" s="139" t="s">
        <v>7210</v>
      </c>
      <c r="C402" s="145" t="s">
        <v>9672</v>
      </c>
      <c r="D402" s="139">
        <v>1</v>
      </c>
      <c r="E402" s="139">
        <v>2</v>
      </c>
      <c r="F402" s="139">
        <v>260</v>
      </c>
      <c r="G402" s="139">
        <v>3.14</v>
      </c>
      <c r="H402" s="139">
        <v>256.86</v>
      </c>
      <c r="I402" s="139"/>
      <c r="J402" s="139"/>
      <c r="K402" s="140">
        <v>46014.7118055556</v>
      </c>
      <c r="L402" s="140">
        <v>46014.7118055556</v>
      </c>
      <c r="M402" s="139" t="s">
        <v>7247</v>
      </c>
      <c r="N402" s="139" t="s">
        <v>9673</v>
      </c>
      <c r="O402" s="139" t="s">
        <v>2340</v>
      </c>
      <c r="P402" s="139" t="s">
        <v>9674</v>
      </c>
      <c r="Q402" s="139" t="s">
        <v>2342</v>
      </c>
      <c r="R402" s="145" t="s">
        <v>9675</v>
      </c>
      <c r="S402" s="139">
        <v>7904897</v>
      </c>
      <c r="T402" s="139" t="s">
        <v>9674</v>
      </c>
      <c r="U402" s="139" t="s">
        <v>4282</v>
      </c>
      <c r="V402" s="139">
        <v>1</v>
      </c>
      <c r="W402" s="139">
        <v>4152056199</v>
      </c>
      <c r="X402" s="139" t="s">
        <v>9676</v>
      </c>
      <c r="Y402" s="139" t="s">
        <v>9677</v>
      </c>
      <c r="Z402" s="139">
        <v>4152056199</v>
      </c>
      <c r="AA402" s="139" t="s">
        <v>9678</v>
      </c>
      <c r="AB402" s="139"/>
      <c r="AC402" s="139"/>
      <c r="AD402" s="139" t="s">
        <v>8159</v>
      </c>
      <c r="AE402" s="139" t="s">
        <v>2369</v>
      </c>
      <c r="AF402" s="139" t="s">
        <v>2349</v>
      </c>
      <c r="AG402" s="139">
        <v>94552</v>
      </c>
      <c r="AH402" s="139" t="s">
        <v>9677</v>
      </c>
      <c r="AI402" s="139">
        <v>4152056199</v>
      </c>
      <c r="AJ402" s="139" t="s">
        <v>9678</v>
      </c>
      <c r="AK402" s="139"/>
      <c r="AL402" s="139"/>
      <c r="AM402" s="139" t="s">
        <v>8159</v>
      </c>
      <c r="AN402" s="139" t="s">
        <v>2369</v>
      </c>
      <c r="AO402" s="139" t="s">
        <v>2349</v>
      </c>
      <c r="AP402" s="139">
        <v>94552</v>
      </c>
      <c r="AQ402" s="139" t="s">
        <v>7363</v>
      </c>
      <c r="AR402" s="139">
        <v>97814</v>
      </c>
      <c r="AS402" s="139">
        <v>2026</v>
      </c>
      <c r="AT402" s="139" t="s">
        <v>7220</v>
      </c>
      <c r="AU402" s="139" t="s">
        <v>7364</v>
      </c>
      <c r="AV402" s="139" t="s">
        <v>7222</v>
      </c>
      <c r="AW402" s="139" t="s">
        <v>7365</v>
      </c>
      <c r="AX402" s="139" t="s">
        <v>7224</v>
      </c>
      <c r="AY402" s="139" t="s">
        <v>7238</v>
      </c>
      <c r="AZ402" s="139" t="s">
        <v>7366</v>
      </c>
      <c r="BA402" s="139"/>
      <c r="BB402" s="141">
        <v>46046</v>
      </c>
      <c r="BC402" s="141">
        <v>46151</v>
      </c>
      <c r="BD402" s="139" t="s">
        <v>7531</v>
      </c>
      <c r="BE402" s="145" t="s">
        <v>9679</v>
      </c>
      <c r="BF402" s="139" t="s">
        <v>2340</v>
      </c>
      <c r="BG402" s="139" t="s">
        <v>172</v>
      </c>
      <c r="BH402" s="139" t="s">
        <v>7242</v>
      </c>
      <c r="BI402" s="139">
        <v>50</v>
      </c>
      <c r="BJ402" s="139" t="s">
        <v>2350</v>
      </c>
      <c r="BK402" s="139">
        <v>15</v>
      </c>
      <c r="BL402" s="139">
        <v>15</v>
      </c>
      <c r="BM402" s="139" t="s">
        <v>7298</v>
      </c>
      <c r="BN402" s="139"/>
      <c r="BO402" s="139">
        <v>50</v>
      </c>
      <c r="BP402" s="139">
        <v>0</v>
      </c>
      <c r="BQ402" s="139"/>
      <c r="BR402" s="139"/>
      <c r="BS402" s="139">
        <v>50</v>
      </c>
      <c r="BT402" s="139"/>
      <c r="BU402" s="139" t="s">
        <v>2360</v>
      </c>
      <c r="BV402" s="139"/>
      <c r="BW402" s="139"/>
      <c r="BX402" s="139"/>
      <c r="BY402" s="139"/>
      <c r="BZ402" s="139"/>
      <c r="CA402" s="139"/>
      <c r="CB402" s="139" t="s">
        <v>7231</v>
      </c>
      <c r="CC402" s="139"/>
    </row>
    <row r="403" spans="1:81">
      <c r="A403" s="139">
        <v>402</v>
      </c>
      <c r="B403" s="139" t="s">
        <v>7210</v>
      </c>
      <c r="C403" s="145" t="s">
        <v>9672</v>
      </c>
      <c r="D403" s="139">
        <v>1</v>
      </c>
      <c r="E403" s="139">
        <v>2</v>
      </c>
      <c r="F403" s="139">
        <v>260</v>
      </c>
      <c r="G403" s="139">
        <v>3.14</v>
      </c>
      <c r="H403" s="139">
        <v>256.86</v>
      </c>
      <c r="I403" s="139"/>
      <c r="J403" s="139"/>
      <c r="K403" s="140">
        <v>46014.7118055556</v>
      </c>
      <c r="L403" s="140">
        <v>46014.7118055556</v>
      </c>
      <c r="M403" s="139" t="s">
        <v>7247</v>
      </c>
      <c r="N403" s="139" t="s">
        <v>9673</v>
      </c>
      <c r="O403" s="139" t="s">
        <v>2340</v>
      </c>
      <c r="P403" s="139" t="s">
        <v>9674</v>
      </c>
      <c r="Q403" s="139" t="s">
        <v>2342</v>
      </c>
      <c r="R403" s="145" t="s">
        <v>9675</v>
      </c>
      <c r="S403" s="139">
        <v>7904897</v>
      </c>
      <c r="T403" s="139" t="s">
        <v>9674</v>
      </c>
      <c r="U403" s="139" t="s">
        <v>4282</v>
      </c>
      <c r="V403" s="139">
        <v>1</v>
      </c>
      <c r="W403" s="139">
        <v>4152056199</v>
      </c>
      <c r="X403" s="139" t="s">
        <v>9676</v>
      </c>
      <c r="Y403" s="139" t="s">
        <v>9677</v>
      </c>
      <c r="Z403" s="139">
        <v>4152056199</v>
      </c>
      <c r="AA403" s="139" t="s">
        <v>9678</v>
      </c>
      <c r="AB403" s="139"/>
      <c r="AC403" s="139"/>
      <c r="AD403" s="139" t="s">
        <v>8159</v>
      </c>
      <c r="AE403" s="139" t="s">
        <v>2369</v>
      </c>
      <c r="AF403" s="139" t="s">
        <v>2349</v>
      </c>
      <c r="AG403" s="139">
        <v>94552</v>
      </c>
      <c r="AH403" s="139" t="s">
        <v>9677</v>
      </c>
      <c r="AI403" s="139">
        <v>4152056199</v>
      </c>
      <c r="AJ403" s="139" t="s">
        <v>9678</v>
      </c>
      <c r="AK403" s="139"/>
      <c r="AL403" s="139"/>
      <c r="AM403" s="139" t="s">
        <v>8159</v>
      </c>
      <c r="AN403" s="139" t="s">
        <v>2369</v>
      </c>
      <c r="AO403" s="139" t="s">
        <v>2349</v>
      </c>
      <c r="AP403" s="139">
        <v>94552</v>
      </c>
      <c r="AQ403" s="139" t="s">
        <v>7363</v>
      </c>
      <c r="AR403" s="139">
        <v>97814</v>
      </c>
      <c r="AS403" s="139">
        <v>2026</v>
      </c>
      <c r="AT403" s="139" t="s">
        <v>7220</v>
      </c>
      <c r="AU403" s="139" t="s">
        <v>7364</v>
      </c>
      <c r="AV403" s="139" t="s">
        <v>7222</v>
      </c>
      <c r="AW403" s="139" t="s">
        <v>7365</v>
      </c>
      <c r="AX403" s="139" t="s">
        <v>7224</v>
      </c>
      <c r="AY403" s="139" t="s">
        <v>7238</v>
      </c>
      <c r="AZ403" s="139" t="s">
        <v>7366</v>
      </c>
      <c r="BA403" s="139"/>
      <c r="BB403" s="141">
        <v>46046</v>
      </c>
      <c r="BC403" s="141">
        <v>46151</v>
      </c>
      <c r="BD403" s="139" t="s">
        <v>7531</v>
      </c>
      <c r="BE403" s="145" t="s">
        <v>9680</v>
      </c>
      <c r="BF403" s="139" t="s">
        <v>2340</v>
      </c>
      <c r="BG403" s="139" t="s">
        <v>7228</v>
      </c>
      <c r="BH403" s="139" t="s">
        <v>7229</v>
      </c>
      <c r="BI403" s="139">
        <v>787.5</v>
      </c>
      <c r="BJ403" s="139" t="s">
        <v>2350</v>
      </c>
      <c r="BK403" s="139">
        <v>15</v>
      </c>
      <c r="BL403" s="139">
        <v>4</v>
      </c>
      <c r="BM403" s="139" t="s">
        <v>7298</v>
      </c>
      <c r="BN403" s="139">
        <v>1</v>
      </c>
      <c r="BO403" s="139">
        <v>210</v>
      </c>
      <c r="BP403" s="139">
        <v>3.14</v>
      </c>
      <c r="BQ403" s="139"/>
      <c r="BR403" s="139"/>
      <c r="BS403" s="139">
        <v>206.86</v>
      </c>
      <c r="BT403" s="139"/>
      <c r="BU403" s="139" t="s">
        <v>2360</v>
      </c>
      <c r="BV403" s="139"/>
      <c r="BW403" s="139"/>
      <c r="BX403" s="139"/>
      <c r="BY403" s="139"/>
      <c r="BZ403" s="139"/>
      <c r="CA403" s="139"/>
      <c r="CB403" s="139" t="s">
        <v>7231</v>
      </c>
      <c r="CC403" s="139"/>
    </row>
    <row r="404" spans="1:81">
      <c r="A404" s="139">
        <v>403</v>
      </c>
      <c r="B404" s="139" t="s">
        <v>7210</v>
      </c>
      <c r="C404" s="145" t="s">
        <v>9681</v>
      </c>
      <c r="D404" s="139">
        <v>1</v>
      </c>
      <c r="E404" s="139">
        <v>2</v>
      </c>
      <c r="F404" s="139">
        <v>950</v>
      </c>
      <c r="G404" s="139">
        <v>50</v>
      </c>
      <c r="H404" s="139">
        <v>900</v>
      </c>
      <c r="I404" s="139"/>
      <c r="J404" s="139"/>
      <c r="K404" s="140">
        <v>46014.7069444444</v>
      </c>
      <c r="L404" s="140">
        <v>46014.7069444444</v>
      </c>
      <c r="M404" s="139" t="s">
        <v>2338</v>
      </c>
      <c r="N404" s="139" t="s">
        <v>9682</v>
      </c>
      <c r="O404" s="139" t="s">
        <v>2340</v>
      </c>
      <c r="P404" s="139" t="s">
        <v>9683</v>
      </c>
      <c r="Q404" s="139" t="s">
        <v>2342</v>
      </c>
      <c r="R404" s="145" t="s">
        <v>9684</v>
      </c>
      <c r="S404" s="139">
        <v>7962893</v>
      </c>
      <c r="T404" s="139" t="s">
        <v>9683</v>
      </c>
      <c r="U404" s="139" t="s">
        <v>9685</v>
      </c>
      <c r="V404" s="139">
        <v>1</v>
      </c>
      <c r="W404" s="139">
        <v>6825540382</v>
      </c>
      <c r="X404" s="139" t="s">
        <v>9686</v>
      </c>
      <c r="Y404" s="139" t="s">
        <v>9687</v>
      </c>
      <c r="Z404" s="139">
        <v>6825540382</v>
      </c>
      <c r="AA404" s="139" t="s">
        <v>9688</v>
      </c>
      <c r="AB404" s="139"/>
      <c r="AC404" s="139"/>
      <c r="AD404" s="139" t="s">
        <v>2451</v>
      </c>
      <c r="AE404" s="139" t="s">
        <v>2369</v>
      </c>
      <c r="AF404" s="139" t="s">
        <v>2349</v>
      </c>
      <c r="AG404" s="139">
        <v>95128</v>
      </c>
      <c r="AH404" s="139" t="s">
        <v>9687</v>
      </c>
      <c r="AI404" s="139">
        <v>6825540382</v>
      </c>
      <c r="AJ404" s="139" t="s">
        <v>9688</v>
      </c>
      <c r="AK404" s="139"/>
      <c r="AL404" s="139"/>
      <c r="AM404" s="139" t="s">
        <v>2451</v>
      </c>
      <c r="AN404" s="139" t="s">
        <v>2369</v>
      </c>
      <c r="AO404" s="139" t="s">
        <v>2349</v>
      </c>
      <c r="AP404" s="139">
        <v>95128</v>
      </c>
      <c r="AQ404" s="139" t="s">
        <v>8817</v>
      </c>
      <c r="AR404" s="139">
        <v>99003</v>
      </c>
      <c r="AS404" s="139">
        <v>2026</v>
      </c>
      <c r="AT404" s="139" t="s">
        <v>7220</v>
      </c>
      <c r="AU404" s="139" t="s">
        <v>7518</v>
      </c>
      <c r="AV404" s="139" t="s">
        <v>7222</v>
      </c>
      <c r="AW404" s="139" t="s">
        <v>7365</v>
      </c>
      <c r="AX404" s="139" t="s">
        <v>7294</v>
      </c>
      <c r="AY404" s="139" t="s">
        <v>7238</v>
      </c>
      <c r="AZ404" s="139" t="s">
        <v>8818</v>
      </c>
      <c r="BA404" s="139"/>
      <c r="BB404" s="141">
        <v>46045</v>
      </c>
      <c r="BC404" s="141">
        <v>46157</v>
      </c>
      <c r="BD404" s="139" t="s">
        <v>8819</v>
      </c>
      <c r="BE404" s="145" t="s">
        <v>9689</v>
      </c>
      <c r="BF404" s="139" t="s">
        <v>2340</v>
      </c>
      <c r="BG404" s="139" t="s">
        <v>172</v>
      </c>
      <c r="BH404" s="139" t="s">
        <v>7242</v>
      </c>
      <c r="BI404" s="139">
        <v>50</v>
      </c>
      <c r="BJ404" s="139" t="s">
        <v>2350</v>
      </c>
      <c r="BK404" s="139">
        <v>15</v>
      </c>
      <c r="BL404" s="139">
        <v>15</v>
      </c>
      <c r="BM404" s="139" t="s">
        <v>7508</v>
      </c>
      <c r="BN404" s="139"/>
      <c r="BO404" s="139">
        <v>50</v>
      </c>
      <c r="BP404" s="139">
        <v>0</v>
      </c>
      <c r="BQ404" s="139"/>
      <c r="BR404" s="139"/>
      <c r="BS404" s="139">
        <v>50</v>
      </c>
      <c r="BT404" s="139"/>
      <c r="BU404" s="139" t="s">
        <v>2360</v>
      </c>
      <c r="BV404" s="139"/>
      <c r="BW404" s="139"/>
      <c r="BX404" s="139"/>
      <c r="BY404" s="139"/>
      <c r="BZ404" s="139"/>
      <c r="CA404" s="139"/>
      <c r="CB404" s="139" t="s">
        <v>7231</v>
      </c>
      <c r="CC404" s="139"/>
    </row>
    <row r="405" spans="1:81">
      <c r="A405" s="139">
        <v>404</v>
      </c>
      <c r="B405" s="139" t="s">
        <v>7210</v>
      </c>
      <c r="C405" s="145" t="s">
        <v>9681</v>
      </c>
      <c r="D405" s="139">
        <v>1</v>
      </c>
      <c r="E405" s="139">
        <v>2</v>
      </c>
      <c r="F405" s="139">
        <v>950</v>
      </c>
      <c r="G405" s="139">
        <v>50</v>
      </c>
      <c r="H405" s="139">
        <v>900</v>
      </c>
      <c r="I405" s="139"/>
      <c r="J405" s="139"/>
      <c r="K405" s="140">
        <v>46014.7069444444</v>
      </c>
      <c r="L405" s="140">
        <v>46014.7069444444</v>
      </c>
      <c r="M405" s="139" t="s">
        <v>2338</v>
      </c>
      <c r="N405" s="139" t="s">
        <v>9682</v>
      </c>
      <c r="O405" s="139" t="s">
        <v>2340</v>
      </c>
      <c r="P405" s="139" t="s">
        <v>9683</v>
      </c>
      <c r="Q405" s="139" t="s">
        <v>2342</v>
      </c>
      <c r="R405" s="145" t="s">
        <v>9684</v>
      </c>
      <c r="S405" s="139">
        <v>7962893</v>
      </c>
      <c r="T405" s="139" t="s">
        <v>9683</v>
      </c>
      <c r="U405" s="139" t="s">
        <v>9685</v>
      </c>
      <c r="V405" s="139">
        <v>1</v>
      </c>
      <c r="W405" s="139">
        <v>6825540382</v>
      </c>
      <c r="X405" s="139" t="s">
        <v>9686</v>
      </c>
      <c r="Y405" s="139" t="s">
        <v>9687</v>
      </c>
      <c r="Z405" s="139">
        <v>6825540382</v>
      </c>
      <c r="AA405" s="139" t="s">
        <v>9688</v>
      </c>
      <c r="AB405" s="139"/>
      <c r="AC405" s="139"/>
      <c r="AD405" s="139" t="s">
        <v>2451</v>
      </c>
      <c r="AE405" s="139" t="s">
        <v>2369</v>
      </c>
      <c r="AF405" s="139" t="s">
        <v>2349</v>
      </c>
      <c r="AG405" s="139">
        <v>95128</v>
      </c>
      <c r="AH405" s="139" t="s">
        <v>9687</v>
      </c>
      <c r="AI405" s="139">
        <v>6825540382</v>
      </c>
      <c r="AJ405" s="139" t="s">
        <v>9688</v>
      </c>
      <c r="AK405" s="139"/>
      <c r="AL405" s="139"/>
      <c r="AM405" s="139" t="s">
        <v>2451</v>
      </c>
      <c r="AN405" s="139" t="s">
        <v>2369</v>
      </c>
      <c r="AO405" s="139" t="s">
        <v>2349</v>
      </c>
      <c r="AP405" s="139">
        <v>95128</v>
      </c>
      <c r="AQ405" s="139" t="s">
        <v>8817</v>
      </c>
      <c r="AR405" s="139">
        <v>99003</v>
      </c>
      <c r="AS405" s="139">
        <v>2026</v>
      </c>
      <c r="AT405" s="139" t="s">
        <v>7220</v>
      </c>
      <c r="AU405" s="139" t="s">
        <v>7518</v>
      </c>
      <c r="AV405" s="139" t="s">
        <v>7222</v>
      </c>
      <c r="AW405" s="139" t="s">
        <v>7365</v>
      </c>
      <c r="AX405" s="139" t="s">
        <v>7294</v>
      </c>
      <c r="AY405" s="139" t="s">
        <v>7238</v>
      </c>
      <c r="AZ405" s="139" t="s">
        <v>8818</v>
      </c>
      <c r="BA405" s="139"/>
      <c r="BB405" s="141">
        <v>46045</v>
      </c>
      <c r="BC405" s="141">
        <v>46157</v>
      </c>
      <c r="BD405" s="139" t="s">
        <v>8819</v>
      </c>
      <c r="BE405" s="145" t="s">
        <v>9690</v>
      </c>
      <c r="BF405" s="139" t="s">
        <v>2340</v>
      </c>
      <c r="BG405" s="139" t="s">
        <v>7228</v>
      </c>
      <c r="BH405" s="139" t="s">
        <v>7229</v>
      </c>
      <c r="BI405" s="139">
        <v>900</v>
      </c>
      <c r="BJ405" s="139" t="s">
        <v>2350</v>
      </c>
      <c r="BK405" s="139">
        <v>15</v>
      </c>
      <c r="BL405" s="139">
        <v>15</v>
      </c>
      <c r="BM405" s="139" t="s">
        <v>7508</v>
      </c>
      <c r="BN405" s="139"/>
      <c r="BO405" s="139">
        <v>900</v>
      </c>
      <c r="BP405" s="139">
        <v>50</v>
      </c>
      <c r="BQ405" s="139"/>
      <c r="BR405" s="139"/>
      <c r="BS405" s="139">
        <v>850</v>
      </c>
      <c r="BT405" s="139"/>
      <c r="BU405" s="139" t="s">
        <v>2360</v>
      </c>
      <c r="BV405" s="139"/>
      <c r="BW405" s="139"/>
      <c r="BX405" s="139"/>
      <c r="BY405" s="139"/>
      <c r="BZ405" s="139"/>
      <c r="CA405" s="139"/>
      <c r="CB405" s="139" t="s">
        <v>7231</v>
      </c>
      <c r="CC405" s="139"/>
    </row>
    <row r="406" spans="1:81">
      <c r="A406" s="139">
        <v>405</v>
      </c>
      <c r="B406" s="139" t="s">
        <v>7210</v>
      </c>
      <c r="C406" s="145" t="s">
        <v>9691</v>
      </c>
      <c r="D406" s="139">
        <v>1</v>
      </c>
      <c r="E406" s="139">
        <v>2</v>
      </c>
      <c r="F406" s="139">
        <v>837.5</v>
      </c>
      <c r="G406" s="139">
        <v>0</v>
      </c>
      <c r="H406" s="139">
        <v>837.5</v>
      </c>
      <c r="I406" s="139"/>
      <c r="J406" s="139"/>
      <c r="K406" s="140">
        <v>46014.6986111111</v>
      </c>
      <c r="L406" s="140">
        <v>46014.7041666667</v>
      </c>
      <c r="M406" s="139" t="s">
        <v>2768</v>
      </c>
      <c r="N406" s="139" t="s">
        <v>9692</v>
      </c>
      <c r="O406" s="139" t="s">
        <v>2340</v>
      </c>
      <c r="P406" s="139" t="s">
        <v>9693</v>
      </c>
      <c r="Q406" s="139" t="s">
        <v>2342</v>
      </c>
      <c r="R406" s="145" t="s">
        <v>9694</v>
      </c>
      <c r="S406" s="139">
        <v>8230261</v>
      </c>
      <c r="T406" s="139" t="s">
        <v>9693</v>
      </c>
      <c r="U406" s="139" t="s">
        <v>9695</v>
      </c>
      <c r="V406" s="139">
        <v>1</v>
      </c>
      <c r="W406" s="139">
        <v>4088584496</v>
      </c>
      <c r="X406" s="139" t="s">
        <v>9696</v>
      </c>
      <c r="Y406" s="139" t="s">
        <v>9693</v>
      </c>
      <c r="Z406" s="139">
        <v>4088584496</v>
      </c>
      <c r="AA406" s="139" t="s">
        <v>9697</v>
      </c>
      <c r="AB406" s="139"/>
      <c r="AC406" s="139"/>
      <c r="AD406" s="139" t="s">
        <v>2451</v>
      </c>
      <c r="AE406" s="139" t="s">
        <v>2369</v>
      </c>
      <c r="AF406" s="139" t="s">
        <v>2349</v>
      </c>
      <c r="AG406" s="139">
        <v>95125</v>
      </c>
      <c r="AH406" s="139" t="s">
        <v>9693</v>
      </c>
      <c r="AI406" s="139">
        <v>4088584496</v>
      </c>
      <c r="AJ406" s="139" t="s">
        <v>9697</v>
      </c>
      <c r="AK406" s="139"/>
      <c r="AL406" s="139"/>
      <c r="AM406" s="139" t="s">
        <v>2451</v>
      </c>
      <c r="AN406" s="139" t="s">
        <v>2369</v>
      </c>
      <c r="AO406" s="139" t="s">
        <v>2349</v>
      </c>
      <c r="AP406" s="139">
        <v>95125</v>
      </c>
      <c r="AQ406" s="139" t="s">
        <v>7363</v>
      </c>
      <c r="AR406" s="139">
        <v>97815</v>
      </c>
      <c r="AS406" s="139">
        <v>2026</v>
      </c>
      <c r="AT406" s="139" t="s">
        <v>7220</v>
      </c>
      <c r="AU406" s="139" t="s">
        <v>7364</v>
      </c>
      <c r="AV406" s="139" t="s">
        <v>7222</v>
      </c>
      <c r="AW406" s="139" t="s">
        <v>7365</v>
      </c>
      <c r="AX406" s="139" t="s">
        <v>7224</v>
      </c>
      <c r="AY406" s="139" t="s">
        <v>7238</v>
      </c>
      <c r="AZ406" s="139" t="s">
        <v>7366</v>
      </c>
      <c r="BA406" s="139"/>
      <c r="BB406" s="141">
        <v>46046</v>
      </c>
      <c r="BC406" s="141">
        <v>46151</v>
      </c>
      <c r="BD406" s="139" t="s">
        <v>7367</v>
      </c>
      <c r="BE406" s="145" t="s">
        <v>9698</v>
      </c>
      <c r="BF406" s="139" t="s">
        <v>2389</v>
      </c>
      <c r="BG406" s="139" t="s">
        <v>172</v>
      </c>
      <c r="BH406" s="139" t="s">
        <v>7242</v>
      </c>
      <c r="BI406" s="139">
        <v>50</v>
      </c>
      <c r="BJ406" s="139" t="s">
        <v>2350</v>
      </c>
      <c r="BK406" s="139">
        <v>15</v>
      </c>
      <c r="BL406" s="139">
        <v>15</v>
      </c>
      <c r="BM406" s="139" t="s">
        <v>7298</v>
      </c>
      <c r="BN406" s="139"/>
      <c r="BO406" s="139">
        <v>50</v>
      </c>
      <c r="BP406" s="139">
        <v>0</v>
      </c>
      <c r="BQ406" s="139"/>
      <c r="BR406" s="139"/>
      <c r="BS406" s="139">
        <v>50</v>
      </c>
      <c r="BT406" s="139"/>
      <c r="BU406" s="139" t="s">
        <v>2360</v>
      </c>
      <c r="BV406" s="139"/>
      <c r="BW406" s="139"/>
      <c r="BX406" s="139"/>
      <c r="BY406" s="139"/>
      <c r="BZ406" s="139"/>
      <c r="CA406" s="139"/>
      <c r="CB406" s="139" t="s">
        <v>7231</v>
      </c>
      <c r="CC406" s="139"/>
    </row>
    <row r="407" spans="1:81">
      <c r="A407" s="139">
        <v>406</v>
      </c>
      <c r="B407" s="139" t="s">
        <v>7210</v>
      </c>
      <c r="C407" s="145" t="s">
        <v>9691</v>
      </c>
      <c r="D407" s="139">
        <v>1</v>
      </c>
      <c r="E407" s="139">
        <v>2</v>
      </c>
      <c r="F407" s="139">
        <v>837.5</v>
      </c>
      <c r="G407" s="139">
        <v>0</v>
      </c>
      <c r="H407" s="139">
        <v>837.5</v>
      </c>
      <c r="I407" s="139"/>
      <c r="J407" s="139"/>
      <c r="K407" s="140">
        <v>46014.6986111111</v>
      </c>
      <c r="L407" s="140">
        <v>46014.7041666667</v>
      </c>
      <c r="M407" s="139" t="s">
        <v>2768</v>
      </c>
      <c r="N407" s="139" t="s">
        <v>9692</v>
      </c>
      <c r="O407" s="139" t="s">
        <v>2340</v>
      </c>
      <c r="P407" s="139" t="s">
        <v>9693</v>
      </c>
      <c r="Q407" s="139" t="s">
        <v>2342</v>
      </c>
      <c r="R407" s="145" t="s">
        <v>9694</v>
      </c>
      <c r="S407" s="139">
        <v>8230261</v>
      </c>
      <c r="T407" s="139" t="s">
        <v>9693</v>
      </c>
      <c r="U407" s="139" t="s">
        <v>9695</v>
      </c>
      <c r="V407" s="139">
        <v>1</v>
      </c>
      <c r="W407" s="139">
        <v>4088584496</v>
      </c>
      <c r="X407" s="139" t="s">
        <v>9696</v>
      </c>
      <c r="Y407" s="139" t="s">
        <v>9693</v>
      </c>
      <c r="Z407" s="139">
        <v>4088584496</v>
      </c>
      <c r="AA407" s="139" t="s">
        <v>9697</v>
      </c>
      <c r="AB407" s="139"/>
      <c r="AC407" s="139"/>
      <c r="AD407" s="139" t="s">
        <v>2451</v>
      </c>
      <c r="AE407" s="139" t="s">
        <v>2369</v>
      </c>
      <c r="AF407" s="139" t="s">
        <v>2349</v>
      </c>
      <c r="AG407" s="139">
        <v>95125</v>
      </c>
      <c r="AH407" s="139" t="s">
        <v>9693</v>
      </c>
      <c r="AI407" s="139">
        <v>4088584496</v>
      </c>
      <c r="AJ407" s="139" t="s">
        <v>9697</v>
      </c>
      <c r="AK407" s="139"/>
      <c r="AL407" s="139"/>
      <c r="AM407" s="139" t="s">
        <v>2451</v>
      </c>
      <c r="AN407" s="139" t="s">
        <v>2369</v>
      </c>
      <c r="AO407" s="139" t="s">
        <v>2349</v>
      </c>
      <c r="AP407" s="139">
        <v>95125</v>
      </c>
      <c r="AQ407" s="139" t="s">
        <v>7363</v>
      </c>
      <c r="AR407" s="139">
        <v>97815</v>
      </c>
      <c r="AS407" s="139">
        <v>2026</v>
      </c>
      <c r="AT407" s="139" t="s">
        <v>7220</v>
      </c>
      <c r="AU407" s="139" t="s">
        <v>7364</v>
      </c>
      <c r="AV407" s="139" t="s">
        <v>7222</v>
      </c>
      <c r="AW407" s="139" t="s">
        <v>7365</v>
      </c>
      <c r="AX407" s="139" t="s">
        <v>7224</v>
      </c>
      <c r="AY407" s="139" t="s">
        <v>7238</v>
      </c>
      <c r="AZ407" s="139" t="s">
        <v>7366</v>
      </c>
      <c r="BA407" s="139"/>
      <c r="BB407" s="141">
        <v>46046</v>
      </c>
      <c r="BC407" s="141">
        <v>46151</v>
      </c>
      <c r="BD407" s="139" t="s">
        <v>7367</v>
      </c>
      <c r="BE407" s="145" t="s">
        <v>9699</v>
      </c>
      <c r="BF407" s="139" t="s">
        <v>2340</v>
      </c>
      <c r="BG407" s="139" t="s">
        <v>7228</v>
      </c>
      <c r="BH407" s="139" t="s">
        <v>7229</v>
      </c>
      <c r="BI407" s="139">
        <v>787.5</v>
      </c>
      <c r="BJ407" s="139" t="s">
        <v>2350</v>
      </c>
      <c r="BK407" s="139">
        <v>15</v>
      </c>
      <c r="BL407" s="139">
        <v>15</v>
      </c>
      <c r="BM407" s="139" t="s">
        <v>7298</v>
      </c>
      <c r="BN407" s="139"/>
      <c r="BO407" s="139">
        <v>787.5</v>
      </c>
      <c r="BP407" s="139">
        <v>0</v>
      </c>
      <c r="BQ407" s="139"/>
      <c r="BR407" s="139"/>
      <c r="BS407" s="139">
        <v>787.5</v>
      </c>
      <c r="BT407" s="139"/>
      <c r="BU407" s="139" t="s">
        <v>2360</v>
      </c>
      <c r="BV407" s="139"/>
      <c r="BW407" s="139"/>
      <c r="BX407" s="139"/>
      <c r="BY407" s="139"/>
      <c r="BZ407" s="139"/>
      <c r="CA407" s="139"/>
      <c r="CB407" s="139" t="s">
        <v>7231</v>
      </c>
      <c r="CC407" s="139"/>
    </row>
    <row r="408" spans="1:81">
      <c r="A408" s="139">
        <v>407</v>
      </c>
      <c r="B408" s="139" t="s">
        <v>7210</v>
      </c>
      <c r="C408" s="145" t="s">
        <v>9700</v>
      </c>
      <c r="D408" s="139">
        <v>1</v>
      </c>
      <c r="E408" s="139">
        <v>1</v>
      </c>
      <c r="F408" s="139">
        <v>0</v>
      </c>
      <c r="G408" s="139">
        <v>0</v>
      </c>
      <c r="H408" s="139">
        <v>0</v>
      </c>
      <c r="I408" s="139"/>
      <c r="J408" s="139"/>
      <c r="K408" s="140">
        <v>46014.6868055556</v>
      </c>
      <c r="L408" s="140">
        <v>46014.6868055556</v>
      </c>
      <c r="M408" s="139"/>
      <c r="N408" s="139"/>
      <c r="O408" s="139" t="s">
        <v>2340</v>
      </c>
      <c r="P408" s="139" t="s">
        <v>9701</v>
      </c>
      <c r="Q408" s="139" t="s">
        <v>2342</v>
      </c>
      <c r="R408" s="145" t="s">
        <v>9702</v>
      </c>
      <c r="S408" s="139">
        <v>7881466</v>
      </c>
      <c r="T408" s="139" t="s">
        <v>9701</v>
      </c>
      <c r="U408" s="139" t="s">
        <v>9703</v>
      </c>
      <c r="V408" s="139">
        <v>1</v>
      </c>
      <c r="W408" s="139">
        <v>9519071776</v>
      </c>
      <c r="X408" s="139" t="s">
        <v>9704</v>
      </c>
      <c r="Y408" s="139"/>
      <c r="Z408" s="139"/>
      <c r="AA408" s="139"/>
      <c r="AB408" s="139"/>
      <c r="AC408" s="139"/>
      <c r="AD408" s="139"/>
      <c r="AE408" s="139"/>
      <c r="AF408" s="139"/>
      <c r="AG408" s="139"/>
      <c r="AH408" s="139"/>
      <c r="AI408" s="139"/>
      <c r="AJ408" s="139"/>
      <c r="AK408" s="139"/>
      <c r="AL408" s="139"/>
      <c r="AM408" s="139"/>
      <c r="AN408" s="139"/>
      <c r="AO408" s="139"/>
      <c r="AP408" s="139"/>
      <c r="AQ408" s="139" t="s">
        <v>8425</v>
      </c>
      <c r="AR408" s="139">
        <v>98416</v>
      </c>
      <c r="AS408" s="139">
        <v>2026</v>
      </c>
      <c r="AT408" s="139" t="s">
        <v>7220</v>
      </c>
      <c r="AU408" s="139" t="s">
        <v>8426</v>
      </c>
      <c r="AV408" s="139" t="s">
        <v>7222</v>
      </c>
      <c r="AW408" s="139" t="s">
        <v>8427</v>
      </c>
      <c r="AX408" s="139" t="s">
        <v>7294</v>
      </c>
      <c r="AY408" s="139" t="s">
        <v>7295</v>
      </c>
      <c r="AZ408" s="139" t="s">
        <v>7310</v>
      </c>
      <c r="BA408" s="139"/>
      <c r="BB408" s="141">
        <v>46058</v>
      </c>
      <c r="BC408" s="141">
        <v>46058</v>
      </c>
      <c r="BD408" s="139" t="s">
        <v>8428</v>
      </c>
      <c r="BE408" s="145" t="s">
        <v>9700</v>
      </c>
      <c r="BF408" s="139" t="s">
        <v>2340</v>
      </c>
      <c r="BG408" s="139" t="s">
        <v>7228</v>
      </c>
      <c r="BH408" s="139" t="s">
        <v>7229</v>
      </c>
      <c r="BI408" s="139">
        <v>0</v>
      </c>
      <c r="BJ408" s="139" t="s">
        <v>2350</v>
      </c>
      <c r="BK408" s="139">
        <v>1</v>
      </c>
      <c r="BL408" s="139">
        <v>1</v>
      </c>
      <c r="BM408" s="139" t="s">
        <v>7621</v>
      </c>
      <c r="BN408" s="139"/>
      <c r="BO408" s="139">
        <v>0</v>
      </c>
      <c r="BP408" s="139">
        <v>0</v>
      </c>
      <c r="BQ408" s="139"/>
      <c r="BR408" s="139"/>
      <c r="BS408" s="139">
        <v>0</v>
      </c>
      <c r="BT408" s="139"/>
      <c r="BU408" s="139" t="s">
        <v>2360</v>
      </c>
      <c r="BV408" s="139"/>
      <c r="BW408" s="139"/>
      <c r="BX408" s="139"/>
      <c r="BY408" s="139"/>
      <c r="BZ408" s="139"/>
      <c r="CA408" s="139"/>
      <c r="CB408" s="139" t="s">
        <v>7231</v>
      </c>
      <c r="CC408" s="139" t="s">
        <v>7244</v>
      </c>
    </row>
    <row r="409" spans="1:81">
      <c r="A409" s="139">
        <v>408</v>
      </c>
      <c r="B409" s="139" t="s">
        <v>7210</v>
      </c>
      <c r="C409" s="145" t="s">
        <v>9705</v>
      </c>
      <c r="D409" s="139">
        <v>1</v>
      </c>
      <c r="E409" s="139">
        <v>2</v>
      </c>
      <c r="F409" s="139">
        <v>995</v>
      </c>
      <c r="G409" s="139">
        <v>0</v>
      </c>
      <c r="H409" s="139">
        <v>995</v>
      </c>
      <c r="I409" s="139"/>
      <c r="J409" s="139"/>
      <c r="K409" s="140">
        <v>46014.6597222222</v>
      </c>
      <c r="L409" s="140">
        <v>46014.6611111111</v>
      </c>
      <c r="M409" s="139" t="s">
        <v>2338</v>
      </c>
      <c r="N409" s="139" t="s">
        <v>9706</v>
      </c>
      <c r="O409" s="139" t="s">
        <v>2340</v>
      </c>
      <c r="P409" s="139" t="s">
        <v>9707</v>
      </c>
      <c r="Q409" s="139" t="s">
        <v>2342</v>
      </c>
      <c r="R409" s="145" t="s">
        <v>9708</v>
      </c>
      <c r="S409" s="139">
        <v>7977798</v>
      </c>
      <c r="T409" s="139" t="s">
        <v>9707</v>
      </c>
      <c r="U409" s="139" t="s">
        <v>9709</v>
      </c>
      <c r="V409" s="139">
        <v>1</v>
      </c>
      <c r="W409" s="139">
        <v>3107175302</v>
      </c>
      <c r="X409" s="139" t="s">
        <v>9710</v>
      </c>
      <c r="Y409" s="139" t="s">
        <v>9707</v>
      </c>
      <c r="Z409" s="139">
        <v>3107175302</v>
      </c>
      <c r="AA409" s="139" t="s">
        <v>9711</v>
      </c>
      <c r="AB409" s="139" t="s">
        <v>9712</v>
      </c>
      <c r="AC409" s="139"/>
      <c r="AD409" s="139" t="s">
        <v>9713</v>
      </c>
      <c r="AE409" s="139" t="s">
        <v>9714</v>
      </c>
      <c r="AF409" s="139" t="s">
        <v>2349</v>
      </c>
      <c r="AG409" s="139">
        <v>96761</v>
      </c>
      <c r="AH409" s="139" t="s">
        <v>9707</v>
      </c>
      <c r="AI409" s="139">
        <v>3107175302</v>
      </c>
      <c r="AJ409" s="139" t="s">
        <v>9711</v>
      </c>
      <c r="AK409" s="139" t="s">
        <v>9712</v>
      </c>
      <c r="AL409" s="139"/>
      <c r="AM409" s="139" t="s">
        <v>9713</v>
      </c>
      <c r="AN409" s="139" t="s">
        <v>9714</v>
      </c>
      <c r="AO409" s="139" t="s">
        <v>2349</v>
      </c>
      <c r="AP409" s="139">
        <v>96761</v>
      </c>
      <c r="AQ409" s="139" t="s">
        <v>9715</v>
      </c>
      <c r="AR409" s="139">
        <v>93324</v>
      </c>
      <c r="AS409" s="139">
        <v>2026</v>
      </c>
      <c r="AT409" s="139" t="s">
        <v>7220</v>
      </c>
      <c r="AU409" s="139" t="s">
        <v>7707</v>
      </c>
      <c r="AV409" s="139" t="s">
        <v>7222</v>
      </c>
      <c r="AW409" s="139" t="s">
        <v>7223</v>
      </c>
      <c r="AX409" s="139" t="s">
        <v>7224</v>
      </c>
      <c r="AY409" s="139" t="s">
        <v>7238</v>
      </c>
      <c r="AZ409" s="139" t="s">
        <v>8379</v>
      </c>
      <c r="BA409" s="139"/>
      <c r="BB409" s="141">
        <v>46033</v>
      </c>
      <c r="BC409" s="141">
        <v>46166</v>
      </c>
      <c r="BD409" s="139" t="s">
        <v>7779</v>
      </c>
      <c r="BE409" s="145" t="s">
        <v>9716</v>
      </c>
      <c r="BF409" s="139" t="s">
        <v>2340</v>
      </c>
      <c r="BG409" s="139" t="s">
        <v>172</v>
      </c>
      <c r="BH409" s="139" t="s">
        <v>7242</v>
      </c>
      <c r="BI409" s="139">
        <v>50</v>
      </c>
      <c r="BJ409" s="139" t="s">
        <v>2350</v>
      </c>
      <c r="BK409" s="139">
        <v>18</v>
      </c>
      <c r="BL409" s="139">
        <v>18</v>
      </c>
      <c r="BM409" s="139" t="s">
        <v>7243</v>
      </c>
      <c r="BN409" s="139"/>
      <c r="BO409" s="139">
        <v>50</v>
      </c>
      <c r="BP409" s="139">
        <v>0</v>
      </c>
      <c r="BQ409" s="139"/>
      <c r="BR409" s="139"/>
      <c r="BS409" s="139">
        <v>50</v>
      </c>
      <c r="BT409" s="139"/>
      <c r="BU409" s="139" t="s">
        <v>2360</v>
      </c>
      <c r="BV409" s="139"/>
      <c r="BW409" s="139"/>
      <c r="BX409" s="139"/>
      <c r="BY409" s="139"/>
      <c r="BZ409" s="139"/>
      <c r="CA409" s="139"/>
      <c r="CB409" s="139" t="s">
        <v>7231</v>
      </c>
      <c r="CC409" s="139" t="s">
        <v>7244</v>
      </c>
    </row>
    <row r="410" spans="1:81">
      <c r="A410" s="139">
        <v>409</v>
      </c>
      <c r="B410" s="139" t="s">
        <v>7210</v>
      </c>
      <c r="C410" s="145" t="s">
        <v>9705</v>
      </c>
      <c r="D410" s="139">
        <v>1</v>
      </c>
      <c r="E410" s="139">
        <v>2</v>
      </c>
      <c r="F410" s="139">
        <v>995</v>
      </c>
      <c r="G410" s="139">
        <v>0</v>
      </c>
      <c r="H410" s="139">
        <v>995</v>
      </c>
      <c r="I410" s="139"/>
      <c r="J410" s="139"/>
      <c r="K410" s="140">
        <v>46014.6597222222</v>
      </c>
      <c r="L410" s="140">
        <v>46014.6611111111</v>
      </c>
      <c r="M410" s="139" t="s">
        <v>2338</v>
      </c>
      <c r="N410" s="139" t="s">
        <v>9706</v>
      </c>
      <c r="O410" s="139" t="s">
        <v>2340</v>
      </c>
      <c r="P410" s="139" t="s">
        <v>9707</v>
      </c>
      <c r="Q410" s="139" t="s">
        <v>2342</v>
      </c>
      <c r="R410" s="145" t="s">
        <v>9708</v>
      </c>
      <c r="S410" s="139">
        <v>7977798</v>
      </c>
      <c r="T410" s="139" t="s">
        <v>9707</v>
      </c>
      <c r="U410" s="139" t="s">
        <v>9709</v>
      </c>
      <c r="V410" s="139">
        <v>1</v>
      </c>
      <c r="W410" s="139">
        <v>3107175302</v>
      </c>
      <c r="X410" s="139" t="s">
        <v>9710</v>
      </c>
      <c r="Y410" s="139" t="s">
        <v>9707</v>
      </c>
      <c r="Z410" s="139">
        <v>3107175302</v>
      </c>
      <c r="AA410" s="139" t="s">
        <v>9711</v>
      </c>
      <c r="AB410" s="139" t="s">
        <v>9712</v>
      </c>
      <c r="AC410" s="139"/>
      <c r="AD410" s="139" t="s">
        <v>9713</v>
      </c>
      <c r="AE410" s="139" t="s">
        <v>9714</v>
      </c>
      <c r="AF410" s="139" t="s">
        <v>2349</v>
      </c>
      <c r="AG410" s="139">
        <v>96761</v>
      </c>
      <c r="AH410" s="139" t="s">
        <v>9707</v>
      </c>
      <c r="AI410" s="139">
        <v>3107175302</v>
      </c>
      <c r="AJ410" s="139" t="s">
        <v>9711</v>
      </c>
      <c r="AK410" s="139" t="s">
        <v>9712</v>
      </c>
      <c r="AL410" s="139"/>
      <c r="AM410" s="139" t="s">
        <v>9713</v>
      </c>
      <c r="AN410" s="139" t="s">
        <v>9714</v>
      </c>
      <c r="AO410" s="139" t="s">
        <v>2349</v>
      </c>
      <c r="AP410" s="139">
        <v>96761</v>
      </c>
      <c r="AQ410" s="139" t="s">
        <v>9715</v>
      </c>
      <c r="AR410" s="139">
        <v>93324</v>
      </c>
      <c r="AS410" s="139">
        <v>2026</v>
      </c>
      <c r="AT410" s="139" t="s">
        <v>7220</v>
      </c>
      <c r="AU410" s="139" t="s">
        <v>7707</v>
      </c>
      <c r="AV410" s="139" t="s">
        <v>7222</v>
      </c>
      <c r="AW410" s="139" t="s">
        <v>7223</v>
      </c>
      <c r="AX410" s="139" t="s">
        <v>7224</v>
      </c>
      <c r="AY410" s="139" t="s">
        <v>7238</v>
      </c>
      <c r="AZ410" s="139" t="s">
        <v>8379</v>
      </c>
      <c r="BA410" s="139"/>
      <c r="BB410" s="141">
        <v>46033</v>
      </c>
      <c r="BC410" s="141">
        <v>46166</v>
      </c>
      <c r="BD410" s="139" t="s">
        <v>7779</v>
      </c>
      <c r="BE410" s="145" t="s">
        <v>9717</v>
      </c>
      <c r="BF410" s="139" t="s">
        <v>2340</v>
      </c>
      <c r="BG410" s="139" t="s">
        <v>7228</v>
      </c>
      <c r="BH410" s="139" t="s">
        <v>7229</v>
      </c>
      <c r="BI410" s="139">
        <v>945</v>
      </c>
      <c r="BJ410" s="139" t="s">
        <v>2350</v>
      </c>
      <c r="BK410" s="139">
        <v>18</v>
      </c>
      <c r="BL410" s="139">
        <v>18</v>
      </c>
      <c r="BM410" s="139" t="s">
        <v>7243</v>
      </c>
      <c r="BN410" s="139"/>
      <c r="BO410" s="139">
        <v>945</v>
      </c>
      <c r="BP410" s="139">
        <v>0</v>
      </c>
      <c r="BQ410" s="139"/>
      <c r="BR410" s="139"/>
      <c r="BS410" s="139">
        <v>945</v>
      </c>
      <c r="BT410" s="139"/>
      <c r="BU410" s="139" t="s">
        <v>2360</v>
      </c>
      <c r="BV410" s="139"/>
      <c r="BW410" s="139"/>
      <c r="BX410" s="139"/>
      <c r="BY410" s="139"/>
      <c r="BZ410" s="139"/>
      <c r="CA410" s="139"/>
      <c r="CB410" s="139" t="s">
        <v>7231</v>
      </c>
      <c r="CC410" s="139" t="s">
        <v>7244</v>
      </c>
    </row>
    <row r="411" spans="1:81">
      <c r="A411" s="139">
        <v>410</v>
      </c>
      <c r="B411" s="139" t="s">
        <v>7210</v>
      </c>
      <c r="C411" s="145" t="s">
        <v>9718</v>
      </c>
      <c r="D411" s="139">
        <v>1</v>
      </c>
      <c r="E411" s="139">
        <v>2</v>
      </c>
      <c r="F411" s="139">
        <v>1130</v>
      </c>
      <c r="G411" s="139">
        <v>20</v>
      </c>
      <c r="H411" s="139">
        <v>1110</v>
      </c>
      <c r="I411" s="139"/>
      <c r="J411" s="139"/>
      <c r="K411" s="140">
        <v>46014.6534722222</v>
      </c>
      <c r="L411" s="140">
        <v>46014.6534722222</v>
      </c>
      <c r="M411" s="139" t="s">
        <v>2361</v>
      </c>
      <c r="N411" s="139" t="s">
        <v>9719</v>
      </c>
      <c r="O411" s="139" t="s">
        <v>2340</v>
      </c>
      <c r="P411" s="139" t="s">
        <v>4095</v>
      </c>
      <c r="Q411" s="139" t="s">
        <v>2342</v>
      </c>
      <c r="R411" s="145" t="s">
        <v>9720</v>
      </c>
      <c r="S411" s="139">
        <v>8343133</v>
      </c>
      <c r="T411" s="139" t="s">
        <v>4095</v>
      </c>
      <c r="U411" s="139" t="s">
        <v>4096</v>
      </c>
      <c r="V411" s="139">
        <v>852</v>
      </c>
      <c r="W411" s="139">
        <v>65511952</v>
      </c>
      <c r="X411" s="139" t="s">
        <v>4097</v>
      </c>
      <c r="Y411" s="139" t="s">
        <v>4098</v>
      </c>
      <c r="Z411" s="139">
        <v>13922849728</v>
      </c>
      <c r="AA411" s="139" t="s">
        <v>4099</v>
      </c>
      <c r="AB411" s="139"/>
      <c r="AC411" s="139" t="s">
        <v>4100</v>
      </c>
      <c r="AD411" s="139" t="s">
        <v>4101</v>
      </c>
      <c r="AE411" s="139" t="s">
        <v>2939</v>
      </c>
      <c r="AF411" s="139" t="s">
        <v>2378</v>
      </c>
      <c r="AG411" s="139">
        <v>518000</v>
      </c>
      <c r="AH411" s="139" t="s">
        <v>4098</v>
      </c>
      <c r="AI411" s="139">
        <v>13922849728</v>
      </c>
      <c r="AJ411" s="139" t="s">
        <v>4099</v>
      </c>
      <c r="AK411" s="139"/>
      <c r="AL411" s="139" t="s">
        <v>4100</v>
      </c>
      <c r="AM411" s="139" t="s">
        <v>4101</v>
      </c>
      <c r="AN411" s="139" t="s">
        <v>2939</v>
      </c>
      <c r="AO411" s="139" t="s">
        <v>2378</v>
      </c>
      <c r="AP411" s="139">
        <v>518000</v>
      </c>
      <c r="AQ411" s="139" t="s">
        <v>7652</v>
      </c>
      <c r="AR411" s="139">
        <v>93784</v>
      </c>
      <c r="AS411" s="139">
        <v>2026</v>
      </c>
      <c r="AT411" s="139" t="s">
        <v>7220</v>
      </c>
      <c r="AU411" s="139" t="s">
        <v>7379</v>
      </c>
      <c r="AV411" s="139" t="s">
        <v>7222</v>
      </c>
      <c r="AW411" s="139" t="s">
        <v>7293</v>
      </c>
      <c r="AX411" s="139" t="s">
        <v>7224</v>
      </c>
      <c r="AY411" s="139" t="s">
        <v>7238</v>
      </c>
      <c r="AZ411" s="139" t="s">
        <v>7380</v>
      </c>
      <c r="BA411" s="139" t="s">
        <v>9721</v>
      </c>
      <c r="BB411" s="141">
        <v>46032</v>
      </c>
      <c r="BC411" s="141">
        <v>46165</v>
      </c>
      <c r="BD411" s="139" t="s">
        <v>7258</v>
      </c>
      <c r="BE411" s="145" t="s">
        <v>9722</v>
      </c>
      <c r="BF411" s="139" t="s">
        <v>2340</v>
      </c>
      <c r="BG411" s="139" t="s">
        <v>172</v>
      </c>
      <c r="BH411" s="139" t="s">
        <v>7242</v>
      </c>
      <c r="BI411" s="139">
        <v>50</v>
      </c>
      <c r="BJ411" s="139" t="s">
        <v>2350</v>
      </c>
      <c r="BK411" s="139">
        <v>18</v>
      </c>
      <c r="BL411" s="139">
        <v>18</v>
      </c>
      <c r="BM411" s="139" t="s">
        <v>7260</v>
      </c>
      <c r="BN411" s="139"/>
      <c r="BO411" s="139">
        <v>50</v>
      </c>
      <c r="BP411" s="139">
        <v>0</v>
      </c>
      <c r="BQ411" s="139"/>
      <c r="BR411" s="139"/>
      <c r="BS411" s="139">
        <v>50</v>
      </c>
      <c r="BT411" s="139"/>
      <c r="BU411" s="139" t="s">
        <v>2386</v>
      </c>
      <c r="BV411" s="139"/>
      <c r="BW411" s="139"/>
      <c r="BX411" s="139"/>
      <c r="BY411" s="139"/>
      <c r="BZ411" s="139"/>
      <c r="CA411" s="139"/>
      <c r="CB411" s="139" t="s">
        <v>7231</v>
      </c>
      <c r="CC411" s="139"/>
    </row>
    <row r="412" spans="1:81">
      <c r="A412" s="139">
        <v>411</v>
      </c>
      <c r="B412" s="139" t="s">
        <v>7210</v>
      </c>
      <c r="C412" s="145" t="s">
        <v>9718</v>
      </c>
      <c r="D412" s="139">
        <v>1</v>
      </c>
      <c r="E412" s="139">
        <v>2</v>
      </c>
      <c r="F412" s="139">
        <v>1130</v>
      </c>
      <c r="G412" s="139">
        <v>20</v>
      </c>
      <c r="H412" s="139">
        <v>1110</v>
      </c>
      <c r="I412" s="139"/>
      <c r="J412" s="139"/>
      <c r="K412" s="140">
        <v>46014.6534722222</v>
      </c>
      <c r="L412" s="140">
        <v>46014.6534722222</v>
      </c>
      <c r="M412" s="139" t="s">
        <v>2361</v>
      </c>
      <c r="N412" s="139" t="s">
        <v>9719</v>
      </c>
      <c r="O412" s="139" t="s">
        <v>2340</v>
      </c>
      <c r="P412" s="139" t="s">
        <v>4095</v>
      </c>
      <c r="Q412" s="139" t="s">
        <v>2342</v>
      </c>
      <c r="R412" s="145" t="s">
        <v>9720</v>
      </c>
      <c r="S412" s="139">
        <v>8343133</v>
      </c>
      <c r="T412" s="139" t="s">
        <v>4095</v>
      </c>
      <c r="U412" s="139" t="s">
        <v>4096</v>
      </c>
      <c r="V412" s="139">
        <v>852</v>
      </c>
      <c r="W412" s="139">
        <v>65511952</v>
      </c>
      <c r="X412" s="139" t="s">
        <v>4097</v>
      </c>
      <c r="Y412" s="139" t="s">
        <v>4098</v>
      </c>
      <c r="Z412" s="139">
        <v>13922849728</v>
      </c>
      <c r="AA412" s="139" t="s">
        <v>4099</v>
      </c>
      <c r="AB412" s="139"/>
      <c r="AC412" s="139" t="s">
        <v>4100</v>
      </c>
      <c r="AD412" s="139" t="s">
        <v>4101</v>
      </c>
      <c r="AE412" s="139" t="s">
        <v>2939</v>
      </c>
      <c r="AF412" s="139" t="s">
        <v>2378</v>
      </c>
      <c r="AG412" s="139">
        <v>518000</v>
      </c>
      <c r="AH412" s="139" t="s">
        <v>4098</v>
      </c>
      <c r="AI412" s="139">
        <v>13922849728</v>
      </c>
      <c r="AJ412" s="139" t="s">
        <v>4099</v>
      </c>
      <c r="AK412" s="139"/>
      <c r="AL412" s="139" t="s">
        <v>4100</v>
      </c>
      <c r="AM412" s="139" t="s">
        <v>4101</v>
      </c>
      <c r="AN412" s="139" t="s">
        <v>2939</v>
      </c>
      <c r="AO412" s="139" t="s">
        <v>2378</v>
      </c>
      <c r="AP412" s="139">
        <v>518000</v>
      </c>
      <c r="AQ412" s="139" t="s">
        <v>7652</v>
      </c>
      <c r="AR412" s="139">
        <v>93784</v>
      </c>
      <c r="AS412" s="139">
        <v>2026</v>
      </c>
      <c r="AT412" s="139" t="s">
        <v>7220</v>
      </c>
      <c r="AU412" s="139" t="s">
        <v>7379</v>
      </c>
      <c r="AV412" s="139" t="s">
        <v>7222</v>
      </c>
      <c r="AW412" s="139" t="s">
        <v>7293</v>
      </c>
      <c r="AX412" s="139" t="s">
        <v>7224</v>
      </c>
      <c r="AY412" s="139" t="s">
        <v>7238</v>
      </c>
      <c r="AZ412" s="139" t="s">
        <v>7380</v>
      </c>
      <c r="BA412" s="139" t="s">
        <v>9721</v>
      </c>
      <c r="BB412" s="141">
        <v>46032</v>
      </c>
      <c r="BC412" s="141">
        <v>46165</v>
      </c>
      <c r="BD412" s="139" t="s">
        <v>7258</v>
      </c>
      <c r="BE412" s="145" t="s">
        <v>9723</v>
      </c>
      <c r="BF412" s="139" t="s">
        <v>2340</v>
      </c>
      <c r="BG412" s="139" t="s">
        <v>7228</v>
      </c>
      <c r="BH412" s="139" t="s">
        <v>7229</v>
      </c>
      <c r="BI412" s="139">
        <v>1080</v>
      </c>
      <c r="BJ412" s="139" t="s">
        <v>2350</v>
      </c>
      <c r="BK412" s="139">
        <v>18</v>
      </c>
      <c r="BL412" s="139">
        <v>18</v>
      </c>
      <c r="BM412" s="139" t="s">
        <v>7260</v>
      </c>
      <c r="BN412" s="139"/>
      <c r="BO412" s="139">
        <v>1080</v>
      </c>
      <c r="BP412" s="139">
        <v>20</v>
      </c>
      <c r="BQ412" s="139"/>
      <c r="BR412" s="139"/>
      <c r="BS412" s="139">
        <v>1060</v>
      </c>
      <c r="BT412" s="139"/>
      <c r="BU412" s="139" t="s">
        <v>2386</v>
      </c>
      <c r="BV412" s="139"/>
      <c r="BW412" s="139"/>
      <c r="BX412" s="139"/>
      <c r="BY412" s="139"/>
      <c r="BZ412" s="139"/>
      <c r="CA412" s="139"/>
      <c r="CB412" s="139" t="s">
        <v>7231</v>
      </c>
      <c r="CC412" s="139"/>
    </row>
    <row r="413" spans="1:81">
      <c r="A413" s="139">
        <v>412</v>
      </c>
      <c r="B413" s="139" t="s">
        <v>7210</v>
      </c>
      <c r="C413" s="145" t="s">
        <v>9724</v>
      </c>
      <c r="D413" s="139">
        <v>1</v>
      </c>
      <c r="E413" s="139">
        <v>1</v>
      </c>
      <c r="F413" s="139">
        <v>0</v>
      </c>
      <c r="G413" s="139">
        <v>0</v>
      </c>
      <c r="H413" s="139">
        <v>0</v>
      </c>
      <c r="I413" s="139"/>
      <c r="J413" s="139"/>
      <c r="K413" s="140">
        <v>46014.6201388889</v>
      </c>
      <c r="L413" s="140">
        <v>46014.6201388889</v>
      </c>
      <c r="M413" s="139"/>
      <c r="N413" s="139"/>
      <c r="O413" s="139" t="s">
        <v>2340</v>
      </c>
      <c r="P413" s="139" t="s">
        <v>9725</v>
      </c>
      <c r="Q413" s="139" t="s">
        <v>2342</v>
      </c>
      <c r="R413" s="145" t="s">
        <v>9726</v>
      </c>
      <c r="S413" s="139">
        <v>7877366</v>
      </c>
      <c r="T413" s="139" t="s">
        <v>9725</v>
      </c>
      <c r="U413" s="139" t="s">
        <v>5248</v>
      </c>
      <c r="V413" s="139">
        <v>1</v>
      </c>
      <c r="W413" s="139">
        <v>2063760661</v>
      </c>
      <c r="X413" s="139" t="s">
        <v>9727</v>
      </c>
      <c r="Y413" s="139"/>
      <c r="Z413" s="139"/>
      <c r="AA413" s="139"/>
      <c r="AB413" s="139"/>
      <c r="AC413" s="139"/>
      <c r="AD413" s="139"/>
      <c r="AE413" s="139"/>
      <c r="AF413" s="139"/>
      <c r="AG413" s="139"/>
      <c r="AH413" s="139"/>
      <c r="AI413" s="139"/>
      <c r="AJ413" s="139"/>
      <c r="AK413" s="139"/>
      <c r="AL413" s="139"/>
      <c r="AM413" s="139"/>
      <c r="AN413" s="139"/>
      <c r="AO413" s="139"/>
      <c r="AP413" s="139"/>
      <c r="AQ413" s="139" t="s">
        <v>7619</v>
      </c>
      <c r="AR413" s="139">
        <v>99149</v>
      </c>
      <c r="AS413" s="139">
        <v>2026</v>
      </c>
      <c r="AT413" s="139" t="s">
        <v>7220</v>
      </c>
      <c r="AU413" s="139" t="s">
        <v>7459</v>
      </c>
      <c r="AV413" s="139" t="s">
        <v>7222</v>
      </c>
      <c r="AW413" s="139" t="s">
        <v>7293</v>
      </c>
      <c r="AX413" s="139" t="s">
        <v>7294</v>
      </c>
      <c r="AY413" s="139" t="s">
        <v>7295</v>
      </c>
      <c r="AZ413" s="139" t="s">
        <v>7570</v>
      </c>
      <c r="BA413" s="139"/>
      <c r="BB413" s="141">
        <v>46058</v>
      </c>
      <c r="BC413" s="141">
        <v>46058</v>
      </c>
      <c r="BD413" s="139" t="s">
        <v>7620</v>
      </c>
      <c r="BE413" s="145" t="s">
        <v>9724</v>
      </c>
      <c r="BF413" s="139" t="s">
        <v>2340</v>
      </c>
      <c r="BG413" s="139" t="s">
        <v>7228</v>
      </c>
      <c r="BH413" s="139" t="s">
        <v>7229</v>
      </c>
      <c r="BI413" s="139">
        <v>0</v>
      </c>
      <c r="BJ413" s="139" t="s">
        <v>2350</v>
      </c>
      <c r="BK413" s="139">
        <v>1</v>
      </c>
      <c r="BL413" s="139">
        <v>1</v>
      </c>
      <c r="BM413" s="139" t="s">
        <v>7621</v>
      </c>
      <c r="BN413" s="139"/>
      <c r="BO413" s="139">
        <v>0</v>
      </c>
      <c r="BP413" s="139">
        <v>0</v>
      </c>
      <c r="BQ413" s="139"/>
      <c r="BR413" s="139"/>
      <c r="BS413" s="139">
        <v>0</v>
      </c>
      <c r="BT413" s="139"/>
      <c r="BU413" s="139" t="s">
        <v>2423</v>
      </c>
      <c r="BV413" s="139"/>
      <c r="BW413" s="139"/>
      <c r="BX413" s="139"/>
      <c r="BY413" s="139"/>
      <c r="BZ413" s="139"/>
      <c r="CA413" s="139"/>
      <c r="CB413" s="139" t="s">
        <v>7231</v>
      </c>
      <c r="CC413" s="139"/>
    </row>
    <row r="414" spans="1:81">
      <c r="A414" s="139">
        <v>413</v>
      </c>
      <c r="B414" s="139" t="s">
        <v>7210</v>
      </c>
      <c r="C414" s="145" t="s">
        <v>9728</v>
      </c>
      <c r="D414" s="139">
        <v>1</v>
      </c>
      <c r="E414" s="139">
        <v>1</v>
      </c>
      <c r="F414" s="139">
        <v>0</v>
      </c>
      <c r="G414" s="139">
        <v>0</v>
      </c>
      <c r="H414" s="139">
        <v>0</v>
      </c>
      <c r="I414" s="139"/>
      <c r="J414" s="139"/>
      <c r="K414" s="140">
        <v>46014.5465277778</v>
      </c>
      <c r="L414" s="140">
        <v>46014.5465277778</v>
      </c>
      <c r="M414" s="139"/>
      <c r="N414" s="139"/>
      <c r="O414" s="139" t="s">
        <v>2340</v>
      </c>
      <c r="P414" s="139" t="s">
        <v>9729</v>
      </c>
      <c r="Q414" s="139" t="s">
        <v>2342</v>
      </c>
      <c r="R414" s="145" t="s">
        <v>9730</v>
      </c>
      <c r="S414" s="139">
        <v>8223813</v>
      </c>
      <c r="T414" s="139" t="s">
        <v>9729</v>
      </c>
      <c r="U414" s="139" t="s">
        <v>9729</v>
      </c>
      <c r="V414" s="139">
        <v>1</v>
      </c>
      <c r="W414" s="139">
        <v>7325813450</v>
      </c>
      <c r="X414" s="139" t="s">
        <v>9731</v>
      </c>
      <c r="Y414" s="139"/>
      <c r="Z414" s="139"/>
      <c r="AA414" s="139"/>
      <c r="AB414" s="139"/>
      <c r="AC414" s="139"/>
      <c r="AD414" s="139"/>
      <c r="AE414" s="139"/>
      <c r="AF414" s="139"/>
      <c r="AG414" s="139"/>
      <c r="AH414" s="139"/>
      <c r="AI414" s="139"/>
      <c r="AJ414" s="139"/>
      <c r="AK414" s="139"/>
      <c r="AL414" s="139"/>
      <c r="AM414" s="139"/>
      <c r="AN414" s="139"/>
      <c r="AO414" s="139"/>
      <c r="AP414" s="139"/>
      <c r="AQ414" s="139" t="s">
        <v>8425</v>
      </c>
      <c r="AR414" s="139">
        <v>98416</v>
      </c>
      <c r="AS414" s="139">
        <v>2026</v>
      </c>
      <c r="AT414" s="139" t="s">
        <v>7220</v>
      </c>
      <c r="AU414" s="139" t="s">
        <v>8426</v>
      </c>
      <c r="AV414" s="139" t="s">
        <v>7222</v>
      </c>
      <c r="AW414" s="139" t="s">
        <v>8427</v>
      </c>
      <c r="AX414" s="139" t="s">
        <v>7294</v>
      </c>
      <c r="AY414" s="139" t="s">
        <v>7295</v>
      </c>
      <c r="AZ414" s="139" t="s">
        <v>7310</v>
      </c>
      <c r="BA414" s="139"/>
      <c r="BB414" s="141">
        <v>46058</v>
      </c>
      <c r="BC414" s="141">
        <v>46058</v>
      </c>
      <c r="BD414" s="139" t="s">
        <v>8428</v>
      </c>
      <c r="BE414" s="145" t="s">
        <v>9728</v>
      </c>
      <c r="BF414" s="139" t="s">
        <v>2340</v>
      </c>
      <c r="BG414" s="139" t="s">
        <v>7228</v>
      </c>
      <c r="BH414" s="139" t="s">
        <v>7229</v>
      </c>
      <c r="BI414" s="139">
        <v>0</v>
      </c>
      <c r="BJ414" s="139" t="s">
        <v>2350</v>
      </c>
      <c r="BK414" s="139">
        <v>1</v>
      </c>
      <c r="BL414" s="139">
        <v>1</v>
      </c>
      <c r="BM414" s="139" t="s">
        <v>7621</v>
      </c>
      <c r="BN414" s="139"/>
      <c r="BO414" s="139">
        <v>0</v>
      </c>
      <c r="BP414" s="139">
        <v>0</v>
      </c>
      <c r="BQ414" s="139"/>
      <c r="BR414" s="139"/>
      <c r="BS414" s="139">
        <v>0</v>
      </c>
      <c r="BT414" s="139"/>
      <c r="BU414" s="139" t="s">
        <v>2538</v>
      </c>
      <c r="BV414" s="139"/>
      <c r="BW414" s="139"/>
      <c r="BX414" s="139"/>
      <c r="BY414" s="139"/>
      <c r="BZ414" s="139"/>
      <c r="CA414" s="139"/>
      <c r="CB414" s="139" t="s">
        <v>7231</v>
      </c>
      <c r="CC414" s="139" t="s">
        <v>7244</v>
      </c>
    </row>
    <row r="415" spans="1:81">
      <c r="A415" s="139">
        <v>414</v>
      </c>
      <c r="B415" s="139" t="s">
        <v>7210</v>
      </c>
      <c r="C415" s="145" t="s">
        <v>9732</v>
      </c>
      <c r="D415" s="139">
        <v>1</v>
      </c>
      <c r="E415" s="139">
        <v>2</v>
      </c>
      <c r="F415" s="139">
        <v>1310</v>
      </c>
      <c r="G415" s="139">
        <v>20</v>
      </c>
      <c r="H415" s="139">
        <v>1290</v>
      </c>
      <c r="I415" s="139"/>
      <c r="J415" s="139"/>
      <c r="K415" s="140">
        <v>46014.5131944444</v>
      </c>
      <c r="L415" s="140">
        <v>46014.5138888889</v>
      </c>
      <c r="M415" s="139" t="s">
        <v>3283</v>
      </c>
      <c r="N415" s="139" t="s">
        <v>9733</v>
      </c>
      <c r="O415" s="139" t="s">
        <v>2340</v>
      </c>
      <c r="P415" s="139" t="s">
        <v>3576</v>
      </c>
      <c r="Q415" s="139" t="s">
        <v>2342</v>
      </c>
      <c r="R415" s="145" t="s">
        <v>9734</v>
      </c>
      <c r="S415" s="139">
        <v>8344183</v>
      </c>
      <c r="T415" s="139" t="s">
        <v>3576</v>
      </c>
      <c r="U415" s="139" t="s">
        <v>3577</v>
      </c>
      <c r="V415" s="139">
        <v>1</v>
      </c>
      <c r="W415" s="139">
        <v>8602099987</v>
      </c>
      <c r="X415" s="139" t="s">
        <v>3578</v>
      </c>
      <c r="Y415" s="139" t="s">
        <v>3577</v>
      </c>
      <c r="Z415" s="139">
        <v>8602099987</v>
      </c>
      <c r="AA415" s="139" t="s">
        <v>3579</v>
      </c>
      <c r="AB415" s="139"/>
      <c r="AC415" s="139"/>
      <c r="AD415" s="139" t="s">
        <v>3580</v>
      </c>
      <c r="AE415" s="139" t="s">
        <v>3270</v>
      </c>
      <c r="AF415" s="139" t="s">
        <v>2349</v>
      </c>
      <c r="AG415" s="145" t="s">
        <v>9735</v>
      </c>
      <c r="AH415" s="139" t="s">
        <v>3577</v>
      </c>
      <c r="AI415" s="139">
        <v>8602099987</v>
      </c>
      <c r="AJ415" s="139" t="s">
        <v>3579</v>
      </c>
      <c r="AK415" s="139"/>
      <c r="AL415" s="139"/>
      <c r="AM415" s="139" t="s">
        <v>3580</v>
      </c>
      <c r="AN415" s="139" t="s">
        <v>3270</v>
      </c>
      <c r="AO415" s="139" t="s">
        <v>2349</v>
      </c>
      <c r="AP415" s="145" t="s">
        <v>9735</v>
      </c>
      <c r="AQ415" s="139" t="s">
        <v>9052</v>
      </c>
      <c r="AR415" s="139">
        <v>93320</v>
      </c>
      <c r="AS415" s="139">
        <v>2026</v>
      </c>
      <c r="AT415" s="139" t="s">
        <v>7220</v>
      </c>
      <c r="AU415" s="139" t="s">
        <v>7897</v>
      </c>
      <c r="AV415" s="139" t="s">
        <v>7222</v>
      </c>
      <c r="AW415" s="139" t="s">
        <v>7223</v>
      </c>
      <c r="AX415" s="139" t="s">
        <v>7224</v>
      </c>
      <c r="AY415" s="139" t="s">
        <v>7238</v>
      </c>
      <c r="AZ415" s="139" t="s">
        <v>9053</v>
      </c>
      <c r="BA415" s="139"/>
      <c r="BB415" s="141">
        <v>46032</v>
      </c>
      <c r="BC415" s="141">
        <v>46165</v>
      </c>
      <c r="BD415" s="139" t="s">
        <v>8586</v>
      </c>
      <c r="BE415" s="145" t="s">
        <v>9736</v>
      </c>
      <c r="BF415" s="139" t="s">
        <v>2340</v>
      </c>
      <c r="BG415" s="139" t="s">
        <v>172</v>
      </c>
      <c r="BH415" s="139" t="s">
        <v>7242</v>
      </c>
      <c r="BI415" s="139">
        <v>50</v>
      </c>
      <c r="BJ415" s="139" t="s">
        <v>2350</v>
      </c>
      <c r="BK415" s="139">
        <v>18</v>
      </c>
      <c r="BL415" s="139">
        <v>18</v>
      </c>
      <c r="BM415" s="139" t="s">
        <v>7260</v>
      </c>
      <c r="BN415" s="139"/>
      <c r="BO415" s="139">
        <v>50</v>
      </c>
      <c r="BP415" s="139">
        <v>0</v>
      </c>
      <c r="BQ415" s="139"/>
      <c r="BR415" s="139"/>
      <c r="BS415" s="139">
        <v>50</v>
      </c>
      <c r="BT415" s="139"/>
      <c r="BU415" s="139" t="s">
        <v>2386</v>
      </c>
      <c r="BV415" s="139"/>
      <c r="BW415" s="139"/>
      <c r="BX415" s="139"/>
      <c r="BY415" s="139"/>
      <c r="BZ415" s="139"/>
      <c r="CA415" s="139"/>
      <c r="CB415" s="139" t="s">
        <v>7231</v>
      </c>
      <c r="CC415" s="139" t="s">
        <v>7232</v>
      </c>
    </row>
    <row r="416" spans="1:81">
      <c r="A416" s="139">
        <v>415</v>
      </c>
      <c r="B416" s="139" t="s">
        <v>7210</v>
      </c>
      <c r="C416" s="145" t="s">
        <v>9732</v>
      </c>
      <c r="D416" s="139">
        <v>1</v>
      </c>
      <c r="E416" s="139">
        <v>2</v>
      </c>
      <c r="F416" s="139">
        <v>1310</v>
      </c>
      <c r="G416" s="139">
        <v>20</v>
      </c>
      <c r="H416" s="139">
        <v>1290</v>
      </c>
      <c r="I416" s="139"/>
      <c r="J416" s="139"/>
      <c r="K416" s="140">
        <v>46014.5131944444</v>
      </c>
      <c r="L416" s="140">
        <v>46014.5138888889</v>
      </c>
      <c r="M416" s="139" t="s">
        <v>3283</v>
      </c>
      <c r="N416" s="139" t="s">
        <v>9733</v>
      </c>
      <c r="O416" s="139" t="s">
        <v>2340</v>
      </c>
      <c r="P416" s="139" t="s">
        <v>3576</v>
      </c>
      <c r="Q416" s="139" t="s">
        <v>2342</v>
      </c>
      <c r="R416" s="145" t="s">
        <v>9734</v>
      </c>
      <c r="S416" s="139">
        <v>8344183</v>
      </c>
      <c r="T416" s="139" t="s">
        <v>3576</v>
      </c>
      <c r="U416" s="139" t="s">
        <v>3577</v>
      </c>
      <c r="V416" s="139">
        <v>1</v>
      </c>
      <c r="W416" s="139">
        <v>8602099987</v>
      </c>
      <c r="X416" s="139" t="s">
        <v>3578</v>
      </c>
      <c r="Y416" s="139" t="s">
        <v>3577</v>
      </c>
      <c r="Z416" s="139">
        <v>8602099987</v>
      </c>
      <c r="AA416" s="139" t="s">
        <v>3579</v>
      </c>
      <c r="AB416" s="139"/>
      <c r="AC416" s="139"/>
      <c r="AD416" s="139" t="s">
        <v>3580</v>
      </c>
      <c r="AE416" s="139" t="s">
        <v>3270</v>
      </c>
      <c r="AF416" s="139" t="s">
        <v>2349</v>
      </c>
      <c r="AG416" s="145" t="s">
        <v>9735</v>
      </c>
      <c r="AH416" s="139" t="s">
        <v>3577</v>
      </c>
      <c r="AI416" s="139">
        <v>8602099987</v>
      </c>
      <c r="AJ416" s="139" t="s">
        <v>3579</v>
      </c>
      <c r="AK416" s="139"/>
      <c r="AL416" s="139"/>
      <c r="AM416" s="139" t="s">
        <v>3580</v>
      </c>
      <c r="AN416" s="139" t="s">
        <v>3270</v>
      </c>
      <c r="AO416" s="139" t="s">
        <v>2349</v>
      </c>
      <c r="AP416" s="145" t="s">
        <v>9735</v>
      </c>
      <c r="AQ416" s="139" t="s">
        <v>9052</v>
      </c>
      <c r="AR416" s="139">
        <v>93320</v>
      </c>
      <c r="AS416" s="139">
        <v>2026</v>
      </c>
      <c r="AT416" s="139" t="s">
        <v>7220</v>
      </c>
      <c r="AU416" s="139" t="s">
        <v>7897</v>
      </c>
      <c r="AV416" s="139" t="s">
        <v>7222</v>
      </c>
      <c r="AW416" s="139" t="s">
        <v>7223</v>
      </c>
      <c r="AX416" s="139" t="s">
        <v>7224</v>
      </c>
      <c r="AY416" s="139" t="s">
        <v>7238</v>
      </c>
      <c r="AZ416" s="139" t="s">
        <v>9053</v>
      </c>
      <c r="BA416" s="139"/>
      <c r="BB416" s="141">
        <v>46032</v>
      </c>
      <c r="BC416" s="141">
        <v>46165</v>
      </c>
      <c r="BD416" s="139" t="s">
        <v>8586</v>
      </c>
      <c r="BE416" s="145" t="s">
        <v>9737</v>
      </c>
      <c r="BF416" s="139" t="s">
        <v>2340</v>
      </c>
      <c r="BG416" s="139" t="s">
        <v>7228</v>
      </c>
      <c r="BH416" s="139" t="s">
        <v>7229</v>
      </c>
      <c r="BI416" s="139">
        <v>1260</v>
      </c>
      <c r="BJ416" s="139" t="s">
        <v>2350</v>
      </c>
      <c r="BK416" s="139">
        <v>18</v>
      </c>
      <c r="BL416" s="139">
        <v>18</v>
      </c>
      <c r="BM416" s="139" t="s">
        <v>7260</v>
      </c>
      <c r="BN416" s="139"/>
      <c r="BO416" s="139">
        <v>1260</v>
      </c>
      <c r="BP416" s="139">
        <v>20</v>
      </c>
      <c r="BQ416" s="139"/>
      <c r="BR416" s="139"/>
      <c r="BS416" s="139">
        <v>1240</v>
      </c>
      <c r="BT416" s="139"/>
      <c r="BU416" s="139" t="s">
        <v>2386</v>
      </c>
      <c r="BV416" s="139"/>
      <c r="BW416" s="139"/>
      <c r="BX416" s="139"/>
      <c r="BY416" s="139"/>
      <c r="BZ416" s="139"/>
      <c r="CA416" s="139"/>
      <c r="CB416" s="139" t="s">
        <v>7231</v>
      </c>
      <c r="CC416" s="139" t="s">
        <v>7232</v>
      </c>
    </row>
    <row r="417" spans="1:81">
      <c r="A417" s="139">
        <v>416</v>
      </c>
      <c r="B417" s="139" t="s">
        <v>7210</v>
      </c>
      <c r="C417" s="145" t="s">
        <v>9738</v>
      </c>
      <c r="D417" s="139">
        <v>1</v>
      </c>
      <c r="E417" s="139">
        <v>1</v>
      </c>
      <c r="F417" s="139">
        <v>10</v>
      </c>
      <c r="G417" s="139">
        <v>0</v>
      </c>
      <c r="H417" s="139">
        <v>10</v>
      </c>
      <c r="I417" s="139"/>
      <c r="J417" s="139"/>
      <c r="K417" s="140">
        <v>46014.4833333333</v>
      </c>
      <c r="L417" s="140">
        <v>46014.4840277778</v>
      </c>
      <c r="M417" s="139" t="s">
        <v>2338</v>
      </c>
      <c r="N417" s="139" t="s">
        <v>9739</v>
      </c>
      <c r="O417" s="139" t="s">
        <v>2340</v>
      </c>
      <c r="P417" s="139" t="s">
        <v>9740</v>
      </c>
      <c r="Q417" s="139" t="s">
        <v>2342</v>
      </c>
      <c r="R417" s="145" t="s">
        <v>9741</v>
      </c>
      <c r="S417" s="139">
        <v>8345517</v>
      </c>
      <c r="T417" s="139" t="s">
        <v>9740</v>
      </c>
      <c r="U417" s="139" t="s">
        <v>9742</v>
      </c>
      <c r="V417" s="139"/>
      <c r="W417" s="139"/>
      <c r="X417" s="139" t="s">
        <v>9743</v>
      </c>
      <c r="Y417" s="139"/>
      <c r="Z417" s="139"/>
      <c r="AA417" s="139"/>
      <c r="AB417" s="139"/>
      <c r="AC417" s="139"/>
      <c r="AD417" s="139"/>
      <c r="AE417" s="139"/>
      <c r="AF417" s="139"/>
      <c r="AG417" s="139"/>
      <c r="AH417" s="139" t="s">
        <v>9744</v>
      </c>
      <c r="AI417" s="139">
        <v>6502694874</v>
      </c>
      <c r="AJ417" s="139" t="s">
        <v>9745</v>
      </c>
      <c r="AK417" s="139"/>
      <c r="AL417" s="139"/>
      <c r="AM417" s="139" t="s">
        <v>9746</v>
      </c>
      <c r="AN417" s="139" t="s">
        <v>2369</v>
      </c>
      <c r="AO417" s="139" t="s">
        <v>2349</v>
      </c>
      <c r="AP417" s="139">
        <v>94027</v>
      </c>
      <c r="AQ417" s="139" t="s">
        <v>7493</v>
      </c>
      <c r="AR417" s="139">
        <v>88445</v>
      </c>
      <c r="AS417" s="139">
        <v>2025</v>
      </c>
      <c r="AT417" s="139" t="s">
        <v>7291</v>
      </c>
      <c r="AU417" s="139" t="s">
        <v>7309</v>
      </c>
      <c r="AV417" s="139" t="s">
        <v>7222</v>
      </c>
      <c r="AW417" s="139" t="s">
        <v>7223</v>
      </c>
      <c r="AX417" s="139" t="s">
        <v>7294</v>
      </c>
      <c r="AY417" s="139" t="s">
        <v>7295</v>
      </c>
      <c r="AZ417" s="139" t="s">
        <v>7494</v>
      </c>
      <c r="BA417" s="139"/>
      <c r="BB417" s="141">
        <v>46049</v>
      </c>
      <c r="BC417" s="141">
        <v>46049</v>
      </c>
      <c r="BD417" s="139" t="s">
        <v>7495</v>
      </c>
      <c r="BE417" s="145" t="s">
        <v>9738</v>
      </c>
      <c r="BF417" s="139" t="s">
        <v>2340</v>
      </c>
      <c r="BG417" s="139" t="s">
        <v>7228</v>
      </c>
      <c r="BH417" s="139" t="s">
        <v>7229</v>
      </c>
      <c r="BI417" s="139">
        <v>10</v>
      </c>
      <c r="BJ417" s="139" t="s">
        <v>2350</v>
      </c>
      <c r="BK417" s="139">
        <v>1</v>
      </c>
      <c r="BL417" s="139">
        <v>1</v>
      </c>
      <c r="BM417" s="139" t="s">
        <v>7496</v>
      </c>
      <c r="BN417" s="139"/>
      <c r="BO417" s="139">
        <v>10</v>
      </c>
      <c r="BP417" s="139">
        <v>0</v>
      </c>
      <c r="BQ417" s="139"/>
      <c r="BR417" s="139"/>
      <c r="BS417" s="139">
        <v>10</v>
      </c>
      <c r="BT417" s="139"/>
      <c r="BU417" s="139" t="s">
        <v>2521</v>
      </c>
      <c r="BV417" s="139"/>
      <c r="BW417" s="139"/>
      <c r="BX417" s="139"/>
      <c r="BY417" s="139"/>
      <c r="BZ417" s="139"/>
      <c r="CA417" s="139"/>
      <c r="CB417" s="139" t="s">
        <v>7231</v>
      </c>
      <c r="CC417" s="139" t="s">
        <v>7244</v>
      </c>
    </row>
    <row r="418" spans="1:81">
      <c r="A418" s="139">
        <v>417</v>
      </c>
      <c r="B418" s="139" t="s">
        <v>7210</v>
      </c>
      <c r="C418" s="145" t="s">
        <v>9747</v>
      </c>
      <c r="D418" s="139">
        <v>1</v>
      </c>
      <c r="E418" s="139">
        <v>2</v>
      </c>
      <c r="F418" s="139">
        <v>950</v>
      </c>
      <c r="G418" s="139">
        <v>65</v>
      </c>
      <c r="H418" s="139">
        <v>885</v>
      </c>
      <c r="I418" s="139"/>
      <c r="J418" s="139"/>
      <c r="K418" s="140">
        <v>46014.4708333333</v>
      </c>
      <c r="L418" s="140">
        <v>46014.4708333333</v>
      </c>
      <c r="M418" s="139" t="s">
        <v>2819</v>
      </c>
      <c r="N418" s="139" t="s">
        <v>9748</v>
      </c>
      <c r="O418" s="139" t="s">
        <v>2340</v>
      </c>
      <c r="P418" s="139" t="s">
        <v>9749</v>
      </c>
      <c r="Q418" s="139" t="s">
        <v>2342</v>
      </c>
      <c r="R418" s="145" t="s">
        <v>9750</v>
      </c>
      <c r="S418" s="139">
        <v>8345479</v>
      </c>
      <c r="T418" s="139" t="s">
        <v>9749</v>
      </c>
      <c r="U418" s="139" t="s">
        <v>4649</v>
      </c>
      <c r="V418" s="139">
        <v>1</v>
      </c>
      <c r="W418" s="139">
        <v>6786406586</v>
      </c>
      <c r="X418" s="139" t="s">
        <v>9751</v>
      </c>
      <c r="Y418" s="139" t="s">
        <v>9752</v>
      </c>
      <c r="Z418" s="139">
        <v>6786406586</v>
      </c>
      <c r="AA418" s="139" t="s">
        <v>9753</v>
      </c>
      <c r="AB418" s="139"/>
      <c r="AC418" s="139"/>
      <c r="AD418" s="139" t="s">
        <v>3153</v>
      </c>
      <c r="AE418" s="139" t="s">
        <v>2369</v>
      </c>
      <c r="AF418" s="139" t="s">
        <v>2349</v>
      </c>
      <c r="AG418" s="139">
        <v>94087</v>
      </c>
      <c r="AH418" s="139" t="s">
        <v>9752</v>
      </c>
      <c r="AI418" s="139">
        <v>6786406586</v>
      </c>
      <c r="AJ418" s="139" t="s">
        <v>9753</v>
      </c>
      <c r="AK418" s="139"/>
      <c r="AL418" s="139"/>
      <c r="AM418" s="139" t="s">
        <v>3153</v>
      </c>
      <c r="AN418" s="139" t="s">
        <v>2369</v>
      </c>
      <c r="AO418" s="139" t="s">
        <v>2349</v>
      </c>
      <c r="AP418" s="139">
        <v>94087</v>
      </c>
      <c r="AQ418" s="139" t="s">
        <v>9754</v>
      </c>
      <c r="AR418" s="139">
        <v>99004</v>
      </c>
      <c r="AS418" s="139">
        <v>2026</v>
      </c>
      <c r="AT418" s="139" t="s">
        <v>7220</v>
      </c>
      <c r="AU418" s="139" t="s">
        <v>7777</v>
      </c>
      <c r="AV418" s="139" t="s">
        <v>7222</v>
      </c>
      <c r="AW418" s="139" t="s">
        <v>7413</v>
      </c>
      <c r="AX418" s="139" t="s">
        <v>7294</v>
      </c>
      <c r="AY418" s="139" t="s">
        <v>7238</v>
      </c>
      <c r="AZ418" s="139" t="s">
        <v>9755</v>
      </c>
      <c r="BA418" s="139"/>
      <c r="BB418" s="141">
        <v>46032</v>
      </c>
      <c r="BC418" s="141">
        <v>46165</v>
      </c>
      <c r="BD418" s="139" t="s">
        <v>9756</v>
      </c>
      <c r="BE418" s="145" t="s">
        <v>9757</v>
      </c>
      <c r="BF418" s="139" t="s">
        <v>2340</v>
      </c>
      <c r="BG418" s="139" t="s">
        <v>172</v>
      </c>
      <c r="BH418" s="139" t="s">
        <v>7242</v>
      </c>
      <c r="BI418" s="139">
        <v>50</v>
      </c>
      <c r="BJ418" s="139" t="s">
        <v>2350</v>
      </c>
      <c r="BK418" s="139">
        <v>18</v>
      </c>
      <c r="BL418" s="139">
        <v>18</v>
      </c>
      <c r="BM418" s="139" t="s">
        <v>7260</v>
      </c>
      <c r="BN418" s="139"/>
      <c r="BO418" s="139">
        <v>50</v>
      </c>
      <c r="BP418" s="139">
        <v>0</v>
      </c>
      <c r="BQ418" s="139"/>
      <c r="BR418" s="139"/>
      <c r="BS418" s="139">
        <v>50</v>
      </c>
      <c r="BT418" s="139"/>
      <c r="BU418" s="139" t="s">
        <v>2386</v>
      </c>
      <c r="BV418" s="139"/>
      <c r="BW418" s="139"/>
      <c r="BX418" s="139"/>
      <c r="BY418" s="139"/>
      <c r="BZ418" s="139"/>
      <c r="CA418" s="139"/>
      <c r="CB418" s="139" t="s">
        <v>7231</v>
      </c>
      <c r="CC418" s="139" t="s">
        <v>7232</v>
      </c>
    </row>
    <row r="419" spans="1:81">
      <c r="A419" s="139">
        <v>418</v>
      </c>
      <c r="B419" s="139" t="s">
        <v>7210</v>
      </c>
      <c r="C419" s="145" t="s">
        <v>9747</v>
      </c>
      <c r="D419" s="139">
        <v>1</v>
      </c>
      <c r="E419" s="139">
        <v>2</v>
      </c>
      <c r="F419" s="139">
        <v>950</v>
      </c>
      <c r="G419" s="139">
        <v>65</v>
      </c>
      <c r="H419" s="139">
        <v>885</v>
      </c>
      <c r="I419" s="139"/>
      <c r="J419" s="139"/>
      <c r="K419" s="140">
        <v>46014.4708333333</v>
      </c>
      <c r="L419" s="140">
        <v>46014.4708333333</v>
      </c>
      <c r="M419" s="139" t="s">
        <v>2819</v>
      </c>
      <c r="N419" s="139" t="s">
        <v>9748</v>
      </c>
      <c r="O419" s="139" t="s">
        <v>2340</v>
      </c>
      <c r="P419" s="139" t="s">
        <v>9749</v>
      </c>
      <c r="Q419" s="139" t="s">
        <v>2342</v>
      </c>
      <c r="R419" s="145" t="s">
        <v>9750</v>
      </c>
      <c r="S419" s="139">
        <v>8345479</v>
      </c>
      <c r="T419" s="139" t="s">
        <v>9749</v>
      </c>
      <c r="U419" s="139" t="s">
        <v>4649</v>
      </c>
      <c r="V419" s="139">
        <v>1</v>
      </c>
      <c r="W419" s="139">
        <v>6786406586</v>
      </c>
      <c r="X419" s="139" t="s">
        <v>9751</v>
      </c>
      <c r="Y419" s="139" t="s">
        <v>9752</v>
      </c>
      <c r="Z419" s="139">
        <v>6786406586</v>
      </c>
      <c r="AA419" s="139" t="s">
        <v>9753</v>
      </c>
      <c r="AB419" s="139"/>
      <c r="AC419" s="139"/>
      <c r="AD419" s="139" t="s">
        <v>3153</v>
      </c>
      <c r="AE419" s="139" t="s">
        <v>2369</v>
      </c>
      <c r="AF419" s="139" t="s">
        <v>2349</v>
      </c>
      <c r="AG419" s="139">
        <v>94087</v>
      </c>
      <c r="AH419" s="139" t="s">
        <v>9752</v>
      </c>
      <c r="AI419" s="139">
        <v>6786406586</v>
      </c>
      <c r="AJ419" s="139" t="s">
        <v>9753</v>
      </c>
      <c r="AK419" s="139"/>
      <c r="AL419" s="139"/>
      <c r="AM419" s="139" t="s">
        <v>3153</v>
      </c>
      <c r="AN419" s="139" t="s">
        <v>2369</v>
      </c>
      <c r="AO419" s="139" t="s">
        <v>2349</v>
      </c>
      <c r="AP419" s="139">
        <v>94087</v>
      </c>
      <c r="AQ419" s="139" t="s">
        <v>9754</v>
      </c>
      <c r="AR419" s="139">
        <v>99004</v>
      </c>
      <c r="AS419" s="139">
        <v>2026</v>
      </c>
      <c r="AT419" s="139" t="s">
        <v>7220</v>
      </c>
      <c r="AU419" s="139" t="s">
        <v>7777</v>
      </c>
      <c r="AV419" s="139" t="s">
        <v>7222</v>
      </c>
      <c r="AW419" s="139" t="s">
        <v>7413</v>
      </c>
      <c r="AX419" s="139" t="s">
        <v>7294</v>
      </c>
      <c r="AY419" s="139" t="s">
        <v>7238</v>
      </c>
      <c r="AZ419" s="139" t="s">
        <v>9755</v>
      </c>
      <c r="BA419" s="139"/>
      <c r="BB419" s="141">
        <v>46032</v>
      </c>
      <c r="BC419" s="141">
        <v>46165</v>
      </c>
      <c r="BD419" s="139" t="s">
        <v>9756</v>
      </c>
      <c r="BE419" s="145" t="s">
        <v>9758</v>
      </c>
      <c r="BF419" s="139" t="s">
        <v>2340</v>
      </c>
      <c r="BG419" s="139" t="s">
        <v>7228</v>
      </c>
      <c r="BH419" s="139" t="s">
        <v>7229</v>
      </c>
      <c r="BI419" s="139">
        <v>900</v>
      </c>
      <c r="BJ419" s="139" t="s">
        <v>2350</v>
      </c>
      <c r="BK419" s="139">
        <v>18</v>
      </c>
      <c r="BL419" s="139">
        <v>18</v>
      </c>
      <c r="BM419" s="139" t="s">
        <v>7260</v>
      </c>
      <c r="BN419" s="139"/>
      <c r="BO419" s="139">
        <v>900</v>
      </c>
      <c r="BP419" s="139">
        <v>65</v>
      </c>
      <c r="BQ419" s="139"/>
      <c r="BR419" s="139"/>
      <c r="BS419" s="139">
        <v>835</v>
      </c>
      <c r="BT419" s="139"/>
      <c r="BU419" s="139" t="s">
        <v>2386</v>
      </c>
      <c r="BV419" s="139"/>
      <c r="BW419" s="139"/>
      <c r="BX419" s="139"/>
      <c r="BY419" s="139"/>
      <c r="BZ419" s="139"/>
      <c r="CA419" s="139"/>
      <c r="CB419" s="139" t="s">
        <v>7231</v>
      </c>
      <c r="CC419" s="139" t="s">
        <v>7232</v>
      </c>
    </row>
    <row r="420" spans="1:81">
      <c r="A420" s="139">
        <v>419</v>
      </c>
      <c r="B420" s="139" t="s">
        <v>7210</v>
      </c>
      <c r="C420" s="145" t="s">
        <v>9759</v>
      </c>
      <c r="D420" s="139">
        <v>1</v>
      </c>
      <c r="E420" s="139">
        <v>2</v>
      </c>
      <c r="F420" s="139">
        <v>1400</v>
      </c>
      <c r="G420" s="139">
        <v>20</v>
      </c>
      <c r="H420" s="139">
        <v>1380</v>
      </c>
      <c r="I420" s="139"/>
      <c r="J420" s="139"/>
      <c r="K420" s="140">
        <v>46014.4576388889</v>
      </c>
      <c r="L420" s="140">
        <v>46014.4590277778</v>
      </c>
      <c r="M420" s="139" t="s">
        <v>2338</v>
      </c>
      <c r="N420" s="139" t="s">
        <v>9760</v>
      </c>
      <c r="O420" s="139" t="s">
        <v>2340</v>
      </c>
      <c r="P420" s="139" t="s">
        <v>9761</v>
      </c>
      <c r="Q420" s="139" t="s">
        <v>2342</v>
      </c>
      <c r="R420" s="145" t="s">
        <v>9762</v>
      </c>
      <c r="S420" s="139">
        <v>8328761</v>
      </c>
      <c r="T420" s="139" t="s">
        <v>9761</v>
      </c>
      <c r="U420" s="139" t="s">
        <v>9763</v>
      </c>
      <c r="V420" s="139">
        <v>1</v>
      </c>
      <c r="W420" s="139">
        <v>6503042203</v>
      </c>
      <c r="X420" s="139" t="s">
        <v>9764</v>
      </c>
      <c r="Y420" s="139" t="s">
        <v>9765</v>
      </c>
      <c r="Z420" s="139">
        <v>6503042203</v>
      </c>
      <c r="AA420" s="139" t="s">
        <v>9766</v>
      </c>
      <c r="AB420" s="139"/>
      <c r="AC420" s="139"/>
      <c r="AD420" s="139" t="s">
        <v>2451</v>
      </c>
      <c r="AE420" s="139" t="s">
        <v>2369</v>
      </c>
      <c r="AF420" s="139" t="s">
        <v>2349</v>
      </c>
      <c r="AG420" s="139">
        <v>95124</v>
      </c>
      <c r="AH420" s="139" t="s">
        <v>9765</v>
      </c>
      <c r="AI420" s="139">
        <v>6503042203</v>
      </c>
      <c r="AJ420" s="139" t="s">
        <v>9766</v>
      </c>
      <c r="AK420" s="139"/>
      <c r="AL420" s="139"/>
      <c r="AM420" s="139" t="s">
        <v>2451</v>
      </c>
      <c r="AN420" s="139" t="s">
        <v>2369</v>
      </c>
      <c r="AO420" s="139" t="s">
        <v>2349</v>
      </c>
      <c r="AP420" s="139">
        <v>95124</v>
      </c>
      <c r="AQ420" s="139" t="s">
        <v>9767</v>
      </c>
      <c r="AR420" s="139">
        <v>99232</v>
      </c>
      <c r="AS420" s="139">
        <v>2026</v>
      </c>
      <c r="AT420" s="139" t="s">
        <v>7220</v>
      </c>
      <c r="AU420" s="139" t="s">
        <v>7221</v>
      </c>
      <c r="AV420" s="139" t="s">
        <v>7222</v>
      </c>
      <c r="AW420" s="139" t="s">
        <v>7223</v>
      </c>
      <c r="AX420" s="139" t="s">
        <v>7294</v>
      </c>
      <c r="AY420" s="139" t="s">
        <v>7238</v>
      </c>
      <c r="AZ420" s="139" t="s">
        <v>9768</v>
      </c>
      <c r="BA420" s="139"/>
      <c r="BB420" s="141">
        <v>46033</v>
      </c>
      <c r="BC420" s="141">
        <v>46166</v>
      </c>
      <c r="BD420" s="139" t="s">
        <v>9769</v>
      </c>
      <c r="BE420" s="145" t="s">
        <v>9770</v>
      </c>
      <c r="BF420" s="139" t="s">
        <v>2340</v>
      </c>
      <c r="BG420" s="139" t="s">
        <v>172</v>
      </c>
      <c r="BH420" s="139" t="s">
        <v>7242</v>
      </c>
      <c r="BI420" s="139">
        <v>50</v>
      </c>
      <c r="BJ420" s="139" t="s">
        <v>2350</v>
      </c>
      <c r="BK420" s="139">
        <v>18</v>
      </c>
      <c r="BL420" s="139">
        <v>18</v>
      </c>
      <c r="BM420" s="139" t="s">
        <v>7243</v>
      </c>
      <c r="BN420" s="139"/>
      <c r="BO420" s="139">
        <v>50</v>
      </c>
      <c r="BP420" s="139">
        <v>0</v>
      </c>
      <c r="BQ420" s="139"/>
      <c r="BR420" s="139"/>
      <c r="BS420" s="139">
        <v>50</v>
      </c>
      <c r="BT420" s="139"/>
      <c r="BU420" s="139" t="s">
        <v>2386</v>
      </c>
      <c r="BV420" s="139"/>
      <c r="BW420" s="139"/>
      <c r="BX420" s="139"/>
      <c r="BY420" s="139"/>
      <c r="BZ420" s="139"/>
      <c r="CA420" s="139"/>
      <c r="CB420" s="139" t="s">
        <v>7231</v>
      </c>
      <c r="CC420" s="139" t="s">
        <v>7232</v>
      </c>
    </row>
    <row r="421" spans="1:81">
      <c r="A421" s="139">
        <v>420</v>
      </c>
      <c r="B421" s="139" t="s">
        <v>7210</v>
      </c>
      <c r="C421" s="145" t="s">
        <v>9759</v>
      </c>
      <c r="D421" s="139">
        <v>1</v>
      </c>
      <c r="E421" s="139">
        <v>2</v>
      </c>
      <c r="F421" s="139">
        <v>1400</v>
      </c>
      <c r="G421" s="139">
        <v>20</v>
      </c>
      <c r="H421" s="139">
        <v>1380</v>
      </c>
      <c r="I421" s="139"/>
      <c r="J421" s="139"/>
      <c r="K421" s="140">
        <v>46014.4576388889</v>
      </c>
      <c r="L421" s="140">
        <v>46014.4590277778</v>
      </c>
      <c r="M421" s="139" t="s">
        <v>2338</v>
      </c>
      <c r="N421" s="139" t="s">
        <v>9760</v>
      </c>
      <c r="O421" s="139" t="s">
        <v>2340</v>
      </c>
      <c r="P421" s="139" t="s">
        <v>9761</v>
      </c>
      <c r="Q421" s="139" t="s">
        <v>2342</v>
      </c>
      <c r="R421" s="145" t="s">
        <v>9762</v>
      </c>
      <c r="S421" s="139">
        <v>8328761</v>
      </c>
      <c r="T421" s="139" t="s">
        <v>9761</v>
      </c>
      <c r="U421" s="139" t="s">
        <v>9763</v>
      </c>
      <c r="V421" s="139">
        <v>1</v>
      </c>
      <c r="W421" s="139">
        <v>6503042203</v>
      </c>
      <c r="X421" s="139" t="s">
        <v>9764</v>
      </c>
      <c r="Y421" s="139" t="s">
        <v>9765</v>
      </c>
      <c r="Z421" s="139">
        <v>6503042203</v>
      </c>
      <c r="AA421" s="139" t="s">
        <v>9766</v>
      </c>
      <c r="AB421" s="139"/>
      <c r="AC421" s="139"/>
      <c r="AD421" s="139" t="s">
        <v>2451</v>
      </c>
      <c r="AE421" s="139" t="s">
        <v>2369</v>
      </c>
      <c r="AF421" s="139" t="s">
        <v>2349</v>
      </c>
      <c r="AG421" s="139">
        <v>95124</v>
      </c>
      <c r="AH421" s="139" t="s">
        <v>9765</v>
      </c>
      <c r="AI421" s="139">
        <v>6503042203</v>
      </c>
      <c r="AJ421" s="139" t="s">
        <v>9766</v>
      </c>
      <c r="AK421" s="139"/>
      <c r="AL421" s="139"/>
      <c r="AM421" s="139" t="s">
        <v>2451</v>
      </c>
      <c r="AN421" s="139" t="s">
        <v>2369</v>
      </c>
      <c r="AO421" s="139" t="s">
        <v>2349</v>
      </c>
      <c r="AP421" s="139">
        <v>95124</v>
      </c>
      <c r="AQ421" s="139" t="s">
        <v>9767</v>
      </c>
      <c r="AR421" s="139">
        <v>99232</v>
      </c>
      <c r="AS421" s="139">
        <v>2026</v>
      </c>
      <c r="AT421" s="139" t="s">
        <v>7220</v>
      </c>
      <c r="AU421" s="139" t="s">
        <v>7221</v>
      </c>
      <c r="AV421" s="139" t="s">
        <v>7222</v>
      </c>
      <c r="AW421" s="139" t="s">
        <v>7223</v>
      </c>
      <c r="AX421" s="139" t="s">
        <v>7294</v>
      </c>
      <c r="AY421" s="139" t="s">
        <v>7238</v>
      </c>
      <c r="AZ421" s="139" t="s">
        <v>9768</v>
      </c>
      <c r="BA421" s="139"/>
      <c r="BB421" s="141">
        <v>46033</v>
      </c>
      <c r="BC421" s="141">
        <v>46166</v>
      </c>
      <c r="BD421" s="139" t="s">
        <v>9769</v>
      </c>
      <c r="BE421" s="145" t="s">
        <v>9771</v>
      </c>
      <c r="BF421" s="139" t="s">
        <v>2340</v>
      </c>
      <c r="BG421" s="139" t="s">
        <v>7228</v>
      </c>
      <c r="BH421" s="139" t="s">
        <v>7229</v>
      </c>
      <c r="BI421" s="139">
        <v>1350</v>
      </c>
      <c r="BJ421" s="139" t="s">
        <v>2350</v>
      </c>
      <c r="BK421" s="139">
        <v>18</v>
      </c>
      <c r="BL421" s="139">
        <v>18</v>
      </c>
      <c r="BM421" s="139" t="s">
        <v>7243</v>
      </c>
      <c r="BN421" s="139"/>
      <c r="BO421" s="139">
        <v>1350</v>
      </c>
      <c r="BP421" s="139">
        <v>20</v>
      </c>
      <c r="BQ421" s="139"/>
      <c r="BR421" s="139"/>
      <c r="BS421" s="139">
        <v>1330</v>
      </c>
      <c r="BT421" s="139"/>
      <c r="BU421" s="139" t="s">
        <v>2386</v>
      </c>
      <c r="BV421" s="139"/>
      <c r="BW421" s="139"/>
      <c r="BX421" s="139"/>
      <c r="BY421" s="139"/>
      <c r="BZ421" s="139"/>
      <c r="CA421" s="139"/>
      <c r="CB421" s="139" t="s">
        <v>7231</v>
      </c>
      <c r="CC421" s="139" t="s">
        <v>7232</v>
      </c>
    </row>
    <row r="422" spans="1:81">
      <c r="A422" s="139">
        <v>421</v>
      </c>
      <c r="B422" s="139" t="s">
        <v>7210</v>
      </c>
      <c r="C422" s="145" t="s">
        <v>9772</v>
      </c>
      <c r="D422" s="139">
        <v>1</v>
      </c>
      <c r="E422" s="139">
        <v>2</v>
      </c>
      <c r="F422" s="139">
        <v>950</v>
      </c>
      <c r="G422" s="139">
        <v>20</v>
      </c>
      <c r="H422" s="139">
        <v>930</v>
      </c>
      <c r="I422" s="139"/>
      <c r="J422" s="139"/>
      <c r="K422" s="140">
        <v>46014.3375</v>
      </c>
      <c r="L422" s="140">
        <v>46014.3381944444</v>
      </c>
      <c r="M422" s="139" t="s">
        <v>2819</v>
      </c>
      <c r="N422" s="139" t="s">
        <v>9773</v>
      </c>
      <c r="O422" s="139" t="s">
        <v>2340</v>
      </c>
      <c r="P422" s="139" t="s">
        <v>9774</v>
      </c>
      <c r="Q422" s="139" t="s">
        <v>2342</v>
      </c>
      <c r="R422" s="145" t="s">
        <v>9775</v>
      </c>
      <c r="S422" s="139">
        <v>8153954</v>
      </c>
      <c r="T422" s="139" t="s">
        <v>9774</v>
      </c>
      <c r="U422" s="139" t="s">
        <v>9776</v>
      </c>
      <c r="V422" s="139">
        <v>1</v>
      </c>
      <c r="W422" s="139">
        <v>6786406586</v>
      </c>
      <c r="X422" s="139" t="s">
        <v>9751</v>
      </c>
      <c r="Y422" s="139" t="s">
        <v>9752</v>
      </c>
      <c r="Z422" s="139">
        <v>6786406586</v>
      </c>
      <c r="AA422" s="139" t="s">
        <v>9753</v>
      </c>
      <c r="AB422" s="139"/>
      <c r="AC422" s="139"/>
      <c r="AD422" s="139" t="s">
        <v>3153</v>
      </c>
      <c r="AE422" s="139" t="s">
        <v>2369</v>
      </c>
      <c r="AF422" s="139" t="s">
        <v>2349</v>
      </c>
      <c r="AG422" s="139">
        <v>94087</v>
      </c>
      <c r="AH422" s="139" t="s">
        <v>9752</v>
      </c>
      <c r="AI422" s="139">
        <v>6786406586</v>
      </c>
      <c r="AJ422" s="139" t="s">
        <v>9753</v>
      </c>
      <c r="AK422" s="139"/>
      <c r="AL422" s="139"/>
      <c r="AM422" s="139" t="s">
        <v>3153</v>
      </c>
      <c r="AN422" s="139" t="s">
        <v>2369</v>
      </c>
      <c r="AO422" s="139" t="s">
        <v>2349</v>
      </c>
      <c r="AP422" s="139">
        <v>94087</v>
      </c>
      <c r="AQ422" s="139" t="s">
        <v>9754</v>
      </c>
      <c r="AR422" s="139">
        <v>99004</v>
      </c>
      <c r="AS422" s="139">
        <v>2026</v>
      </c>
      <c r="AT422" s="139" t="s">
        <v>7220</v>
      </c>
      <c r="AU422" s="139" t="s">
        <v>7777</v>
      </c>
      <c r="AV422" s="139" t="s">
        <v>7222</v>
      </c>
      <c r="AW422" s="139" t="s">
        <v>7413</v>
      </c>
      <c r="AX422" s="139" t="s">
        <v>7294</v>
      </c>
      <c r="AY422" s="139" t="s">
        <v>7238</v>
      </c>
      <c r="AZ422" s="139" t="s">
        <v>9755</v>
      </c>
      <c r="BA422" s="139"/>
      <c r="BB422" s="141">
        <v>46032</v>
      </c>
      <c r="BC422" s="141">
        <v>46165</v>
      </c>
      <c r="BD422" s="139" t="s">
        <v>9756</v>
      </c>
      <c r="BE422" s="145" t="s">
        <v>9777</v>
      </c>
      <c r="BF422" s="139" t="s">
        <v>2389</v>
      </c>
      <c r="BG422" s="139" t="s">
        <v>172</v>
      </c>
      <c r="BH422" s="139" t="s">
        <v>7242</v>
      </c>
      <c r="BI422" s="139">
        <v>50</v>
      </c>
      <c r="BJ422" s="139" t="s">
        <v>2350</v>
      </c>
      <c r="BK422" s="139">
        <v>18</v>
      </c>
      <c r="BL422" s="139">
        <v>18</v>
      </c>
      <c r="BM422" s="139" t="s">
        <v>7260</v>
      </c>
      <c r="BN422" s="139"/>
      <c r="BO422" s="139">
        <v>50</v>
      </c>
      <c r="BP422" s="139">
        <v>0</v>
      </c>
      <c r="BQ422" s="139"/>
      <c r="BR422" s="139"/>
      <c r="BS422" s="139">
        <v>50</v>
      </c>
      <c r="BT422" s="139"/>
      <c r="BU422" s="139" t="s">
        <v>2360</v>
      </c>
      <c r="BV422" s="139"/>
      <c r="BW422" s="139"/>
      <c r="BX422" s="139"/>
      <c r="BY422" s="139"/>
      <c r="BZ422" s="139"/>
      <c r="CA422" s="139"/>
      <c r="CB422" s="139" t="s">
        <v>7231</v>
      </c>
      <c r="CC422" s="139" t="s">
        <v>7232</v>
      </c>
    </row>
    <row r="423" spans="1:81">
      <c r="A423" s="139">
        <v>422</v>
      </c>
      <c r="B423" s="139" t="s">
        <v>7210</v>
      </c>
      <c r="C423" s="145" t="s">
        <v>9772</v>
      </c>
      <c r="D423" s="139">
        <v>1</v>
      </c>
      <c r="E423" s="139">
        <v>2</v>
      </c>
      <c r="F423" s="139">
        <v>950</v>
      </c>
      <c r="G423" s="139">
        <v>20</v>
      </c>
      <c r="H423" s="139">
        <v>930</v>
      </c>
      <c r="I423" s="139"/>
      <c r="J423" s="139"/>
      <c r="K423" s="140">
        <v>46014.3375</v>
      </c>
      <c r="L423" s="140">
        <v>46014.3381944444</v>
      </c>
      <c r="M423" s="139" t="s">
        <v>2819</v>
      </c>
      <c r="N423" s="139" t="s">
        <v>9773</v>
      </c>
      <c r="O423" s="139" t="s">
        <v>2340</v>
      </c>
      <c r="P423" s="139" t="s">
        <v>9774</v>
      </c>
      <c r="Q423" s="139" t="s">
        <v>2342</v>
      </c>
      <c r="R423" s="145" t="s">
        <v>9775</v>
      </c>
      <c r="S423" s="139">
        <v>8153954</v>
      </c>
      <c r="T423" s="139" t="s">
        <v>9774</v>
      </c>
      <c r="U423" s="139" t="s">
        <v>9776</v>
      </c>
      <c r="V423" s="139">
        <v>1</v>
      </c>
      <c r="W423" s="139">
        <v>6786406586</v>
      </c>
      <c r="X423" s="139" t="s">
        <v>9751</v>
      </c>
      <c r="Y423" s="139" t="s">
        <v>9752</v>
      </c>
      <c r="Z423" s="139">
        <v>6786406586</v>
      </c>
      <c r="AA423" s="139" t="s">
        <v>9753</v>
      </c>
      <c r="AB423" s="139"/>
      <c r="AC423" s="139"/>
      <c r="AD423" s="139" t="s">
        <v>3153</v>
      </c>
      <c r="AE423" s="139" t="s">
        <v>2369</v>
      </c>
      <c r="AF423" s="139" t="s">
        <v>2349</v>
      </c>
      <c r="AG423" s="139">
        <v>94087</v>
      </c>
      <c r="AH423" s="139" t="s">
        <v>9752</v>
      </c>
      <c r="AI423" s="139">
        <v>6786406586</v>
      </c>
      <c r="AJ423" s="139" t="s">
        <v>9753</v>
      </c>
      <c r="AK423" s="139"/>
      <c r="AL423" s="139"/>
      <c r="AM423" s="139" t="s">
        <v>3153</v>
      </c>
      <c r="AN423" s="139" t="s">
        <v>2369</v>
      </c>
      <c r="AO423" s="139" t="s">
        <v>2349</v>
      </c>
      <c r="AP423" s="139">
        <v>94087</v>
      </c>
      <c r="AQ423" s="139" t="s">
        <v>9754</v>
      </c>
      <c r="AR423" s="139">
        <v>99004</v>
      </c>
      <c r="AS423" s="139">
        <v>2026</v>
      </c>
      <c r="AT423" s="139" t="s">
        <v>7220</v>
      </c>
      <c r="AU423" s="139" t="s">
        <v>7777</v>
      </c>
      <c r="AV423" s="139" t="s">
        <v>7222</v>
      </c>
      <c r="AW423" s="139" t="s">
        <v>7413</v>
      </c>
      <c r="AX423" s="139" t="s">
        <v>7294</v>
      </c>
      <c r="AY423" s="139" t="s">
        <v>7238</v>
      </c>
      <c r="AZ423" s="139" t="s">
        <v>9755</v>
      </c>
      <c r="BA423" s="139"/>
      <c r="BB423" s="141">
        <v>46032</v>
      </c>
      <c r="BC423" s="141">
        <v>46165</v>
      </c>
      <c r="BD423" s="139" t="s">
        <v>9756</v>
      </c>
      <c r="BE423" s="145" t="s">
        <v>9778</v>
      </c>
      <c r="BF423" s="139" t="s">
        <v>2389</v>
      </c>
      <c r="BG423" s="139" t="s">
        <v>7228</v>
      </c>
      <c r="BH423" s="139" t="s">
        <v>7229</v>
      </c>
      <c r="BI423" s="139">
        <v>900</v>
      </c>
      <c r="BJ423" s="139" t="s">
        <v>2350</v>
      </c>
      <c r="BK423" s="139">
        <v>18</v>
      </c>
      <c r="BL423" s="139">
        <v>18</v>
      </c>
      <c r="BM423" s="139" t="s">
        <v>7260</v>
      </c>
      <c r="BN423" s="139"/>
      <c r="BO423" s="139">
        <v>900</v>
      </c>
      <c r="BP423" s="139">
        <v>20</v>
      </c>
      <c r="BQ423" s="139"/>
      <c r="BR423" s="139"/>
      <c r="BS423" s="139">
        <v>880</v>
      </c>
      <c r="BT423" s="139"/>
      <c r="BU423" s="139" t="s">
        <v>2360</v>
      </c>
      <c r="BV423" s="139"/>
      <c r="BW423" s="139"/>
      <c r="BX423" s="139"/>
      <c r="BY423" s="139"/>
      <c r="BZ423" s="139"/>
      <c r="CA423" s="139"/>
      <c r="CB423" s="139" t="s">
        <v>7231</v>
      </c>
      <c r="CC423" s="139" t="s">
        <v>7232</v>
      </c>
    </row>
    <row r="424" spans="1:81">
      <c r="A424" s="139">
        <v>423</v>
      </c>
      <c r="B424" s="139" t="s">
        <v>7210</v>
      </c>
      <c r="C424" s="145" t="s">
        <v>9779</v>
      </c>
      <c r="D424" s="139">
        <v>1</v>
      </c>
      <c r="E424" s="139">
        <v>2</v>
      </c>
      <c r="F424" s="139">
        <v>770</v>
      </c>
      <c r="G424" s="139">
        <v>0</v>
      </c>
      <c r="H424" s="139">
        <v>770</v>
      </c>
      <c r="I424" s="139"/>
      <c r="J424" s="139"/>
      <c r="K424" s="140">
        <v>46014.2173611111</v>
      </c>
      <c r="L424" s="140">
        <v>46014.2256944444</v>
      </c>
      <c r="M424" s="139" t="s">
        <v>2338</v>
      </c>
      <c r="N424" s="139" t="s">
        <v>9780</v>
      </c>
      <c r="O424" s="139" t="s">
        <v>2340</v>
      </c>
      <c r="P424" s="139" t="s">
        <v>9781</v>
      </c>
      <c r="Q424" s="139" t="s">
        <v>2342</v>
      </c>
      <c r="R424" s="145" t="s">
        <v>9782</v>
      </c>
      <c r="S424" s="139">
        <v>8008925</v>
      </c>
      <c r="T424" s="139" t="s">
        <v>9781</v>
      </c>
      <c r="U424" s="139" t="s">
        <v>9781</v>
      </c>
      <c r="V424" s="139">
        <v>1</v>
      </c>
      <c r="W424" s="139">
        <v>4076862010</v>
      </c>
      <c r="X424" s="139" t="s">
        <v>9783</v>
      </c>
      <c r="Y424" s="139" t="s">
        <v>9784</v>
      </c>
      <c r="Z424" s="139">
        <v>4076862010</v>
      </c>
      <c r="AA424" s="139" t="s">
        <v>9785</v>
      </c>
      <c r="AB424" s="139"/>
      <c r="AC424" s="139"/>
      <c r="AD424" s="139" t="s">
        <v>9786</v>
      </c>
      <c r="AE424" s="139" t="s">
        <v>2444</v>
      </c>
      <c r="AF424" s="139" t="s">
        <v>2349</v>
      </c>
      <c r="AG424" s="139">
        <v>32836</v>
      </c>
      <c r="AH424" s="139" t="s">
        <v>9784</v>
      </c>
      <c r="AI424" s="139">
        <v>4076862010</v>
      </c>
      <c r="AJ424" s="139" t="s">
        <v>9785</v>
      </c>
      <c r="AK424" s="139"/>
      <c r="AL424" s="139"/>
      <c r="AM424" s="139" t="s">
        <v>9786</v>
      </c>
      <c r="AN424" s="139" t="s">
        <v>2444</v>
      </c>
      <c r="AO424" s="139" t="s">
        <v>2349</v>
      </c>
      <c r="AP424" s="139">
        <v>32836</v>
      </c>
      <c r="AQ424" s="139" t="s">
        <v>9787</v>
      </c>
      <c r="AR424" s="139">
        <v>93221</v>
      </c>
      <c r="AS424" s="139">
        <v>2026</v>
      </c>
      <c r="AT424" s="139" t="s">
        <v>7220</v>
      </c>
      <c r="AU424" s="139" t="s">
        <v>7350</v>
      </c>
      <c r="AV424" s="139" t="s">
        <v>7222</v>
      </c>
      <c r="AW424" s="139" t="s">
        <v>7223</v>
      </c>
      <c r="AX424" s="139" t="s">
        <v>7224</v>
      </c>
      <c r="AY424" s="139" t="s">
        <v>7238</v>
      </c>
      <c r="AZ424" s="139" t="s">
        <v>8462</v>
      </c>
      <c r="BA424" s="139"/>
      <c r="BB424" s="141">
        <v>46032</v>
      </c>
      <c r="BC424" s="141">
        <v>46165</v>
      </c>
      <c r="BD424" s="139" t="s">
        <v>9788</v>
      </c>
      <c r="BE424" s="145" t="s">
        <v>9789</v>
      </c>
      <c r="BF424" s="139" t="s">
        <v>2340</v>
      </c>
      <c r="BG424" s="139" t="s">
        <v>172</v>
      </c>
      <c r="BH424" s="139" t="s">
        <v>7242</v>
      </c>
      <c r="BI424" s="139">
        <v>50</v>
      </c>
      <c r="BJ424" s="139" t="s">
        <v>2350</v>
      </c>
      <c r="BK424" s="139">
        <v>18</v>
      </c>
      <c r="BL424" s="139">
        <v>18</v>
      </c>
      <c r="BM424" s="139" t="s">
        <v>7260</v>
      </c>
      <c r="BN424" s="139"/>
      <c r="BO424" s="139">
        <v>50</v>
      </c>
      <c r="BP424" s="139">
        <v>0</v>
      </c>
      <c r="BQ424" s="139"/>
      <c r="BR424" s="139"/>
      <c r="BS424" s="139">
        <v>50</v>
      </c>
      <c r="BT424" s="139"/>
      <c r="BU424" s="139" t="s">
        <v>2360</v>
      </c>
      <c r="BV424" s="139"/>
      <c r="BW424" s="139"/>
      <c r="BX424" s="139"/>
      <c r="BY424" s="139"/>
      <c r="BZ424" s="139"/>
      <c r="CA424" s="139"/>
      <c r="CB424" s="139" t="s">
        <v>7231</v>
      </c>
      <c r="CC424" s="139" t="s">
        <v>7232</v>
      </c>
    </row>
    <row r="425" spans="1:81">
      <c r="A425" s="139">
        <v>424</v>
      </c>
      <c r="B425" s="139" t="s">
        <v>7210</v>
      </c>
      <c r="C425" s="145" t="s">
        <v>9779</v>
      </c>
      <c r="D425" s="139">
        <v>1</v>
      </c>
      <c r="E425" s="139">
        <v>2</v>
      </c>
      <c r="F425" s="139">
        <v>770</v>
      </c>
      <c r="G425" s="139">
        <v>0</v>
      </c>
      <c r="H425" s="139">
        <v>770</v>
      </c>
      <c r="I425" s="139"/>
      <c r="J425" s="139"/>
      <c r="K425" s="140">
        <v>46014.2173611111</v>
      </c>
      <c r="L425" s="140">
        <v>46014.2256944444</v>
      </c>
      <c r="M425" s="139" t="s">
        <v>2338</v>
      </c>
      <c r="N425" s="139" t="s">
        <v>9780</v>
      </c>
      <c r="O425" s="139" t="s">
        <v>2340</v>
      </c>
      <c r="P425" s="139" t="s">
        <v>9781</v>
      </c>
      <c r="Q425" s="139" t="s">
        <v>2342</v>
      </c>
      <c r="R425" s="145" t="s">
        <v>9782</v>
      </c>
      <c r="S425" s="139">
        <v>8008925</v>
      </c>
      <c r="T425" s="139" t="s">
        <v>9781</v>
      </c>
      <c r="U425" s="139" t="s">
        <v>9781</v>
      </c>
      <c r="V425" s="139">
        <v>1</v>
      </c>
      <c r="W425" s="139">
        <v>4076862010</v>
      </c>
      <c r="X425" s="139" t="s">
        <v>9783</v>
      </c>
      <c r="Y425" s="139" t="s">
        <v>9784</v>
      </c>
      <c r="Z425" s="139">
        <v>4076862010</v>
      </c>
      <c r="AA425" s="139" t="s">
        <v>9785</v>
      </c>
      <c r="AB425" s="139"/>
      <c r="AC425" s="139"/>
      <c r="AD425" s="139" t="s">
        <v>9786</v>
      </c>
      <c r="AE425" s="139" t="s">
        <v>2444</v>
      </c>
      <c r="AF425" s="139" t="s">
        <v>2349</v>
      </c>
      <c r="AG425" s="139">
        <v>32836</v>
      </c>
      <c r="AH425" s="139" t="s">
        <v>9784</v>
      </c>
      <c r="AI425" s="139">
        <v>4076862010</v>
      </c>
      <c r="AJ425" s="139" t="s">
        <v>9785</v>
      </c>
      <c r="AK425" s="139"/>
      <c r="AL425" s="139"/>
      <c r="AM425" s="139" t="s">
        <v>9786</v>
      </c>
      <c r="AN425" s="139" t="s">
        <v>2444</v>
      </c>
      <c r="AO425" s="139" t="s">
        <v>2349</v>
      </c>
      <c r="AP425" s="139">
        <v>32836</v>
      </c>
      <c r="AQ425" s="139" t="s">
        <v>9787</v>
      </c>
      <c r="AR425" s="139">
        <v>93221</v>
      </c>
      <c r="AS425" s="139">
        <v>2026</v>
      </c>
      <c r="AT425" s="139" t="s">
        <v>7220</v>
      </c>
      <c r="AU425" s="139" t="s">
        <v>7350</v>
      </c>
      <c r="AV425" s="139" t="s">
        <v>7222</v>
      </c>
      <c r="AW425" s="139" t="s">
        <v>7223</v>
      </c>
      <c r="AX425" s="139" t="s">
        <v>7224</v>
      </c>
      <c r="AY425" s="139" t="s">
        <v>7238</v>
      </c>
      <c r="AZ425" s="139" t="s">
        <v>8462</v>
      </c>
      <c r="BA425" s="139"/>
      <c r="BB425" s="141">
        <v>46032</v>
      </c>
      <c r="BC425" s="141">
        <v>46165</v>
      </c>
      <c r="BD425" s="139" t="s">
        <v>9788</v>
      </c>
      <c r="BE425" s="145" t="s">
        <v>9790</v>
      </c>
      <c r="BF425" s="139" t="s">
        <v>2340</v>
      </c>
      <c r="BG425" s="139" t="s">
        <v>7228</v>
      </c>
      <c r="BH425" s="139" t="s">
        <v>7229</v>
      </c>
      <c r="BI425" s="139">
        <v>720</v>
      </c>
      <c r="BJ425" s="139" t="s">
        <v>2350</v>
      </c>
      <c r="BK425" s="139">
        <v>18</v>
      </c>
      <c r="BL425" s="139">
        <v>18</v>
      </c>
      <c r="BM425" s="139" t="s">
        <v>7260</v>
      </c>
      <c r="BN425" s="139"/>
      <c r="BO425" s="139">
        <v>720</v>
      </c>
      <c r="BP425" s="139">
        <v>0</v>
      </c>
      <c r="BQ425" s="139"/>
      <c r="BR425" s="139"/>
      <c r="BS425" s="139">
        <v>720</v>
      </c>
      <c r="BT425" s="139"/>
      <c r="BU425" s="139" t="s">
        <v>2360</v>
      </c>
      <c r="BV425" s="139"/>
      <c r="BW425" s="139"/>
      <c r="BX425" s="139"/>
      <c r="BY425" s="139"/>
      <c r="BZ425" s="139"/>
      <c r="CA425" s="139"/>
      <c r="CB425" s="139" t="s">
        <v>7231</v>
      </c>
      <c r="CC425" s="139" t="s">
        <v>7232</v>
      </c>
    </row>
    <row r="426" spans="1:81">
      <c r="A426" s="139">
        <v>425</v>
      </c>
      <c r="B426" s="139" t="s">
        <v>7210</v>
      </c>
      <c r="C426" s="145" t="s">
        <v>9791</v>
      </c>
      <c r="D426" s="139">
        <v>1</v>
      </c>
      <c r="E426" s="139">
        <v>2</v>
      </c>
      <c r="F426" s="139">
        <v>260</v>
      </c>
      <c r="G426" s="139">
        <v>13.33</v>
      </c>
      <c r="H426" s="139">
        <v>246.67</v>
      </c>
      <c r="I426" s="139"/>
      <c r="J426" s="139"/>
      <c r="K426" s="140">
        <v>46013.9423611111</v>
      </c>
      <c r="L426" s="140">
        <v>46013.9430555556</v>
      </c>
      <c r="M426" s="139" t="s">
        <v>2424</v>
      </c>
      <c r="N426" s="139" t="s">
        <v>9792</v>
      </c>
      <c r="O426" s="139" t="s">
        <v>2340</v>
      </c>
      <c r="P426" s="139" t="s">
        <v>9793</v>
      </c>
      <c r="Q426" s="139" t="s">
        <v>2342</v>
      </c>
      <c r="R426" s="145" t="s">
        <v>9794</v>
      </c>
      <c r="S426" s="139">
        <v>7928639</v>
      </c>
      <c r="T426" s="139" t="s">
        <v>9793</v>
      </c>
      <c r="U426" s="139" t="s">
        <v>9793</v>
      </c>
      <c r="V426" s="139">
        <v>1</v>
      </c>
      <c r="W426" s="139">
        <v>2709967018</v>
      </c>
      <c r="X426" s="139" t="s">
        <v>9795</v>
      </c>
      <c r="Y426" s="139" t="s">
        <v>9796</v>
      </c>
      <c r="Z426" s="139">
        <v>2709967018</v>
      </c>
      <c r="AA426" s="139" t="s">
        <v>9797</v>
      </c>
      <c r="AB426" s="139"/>
      <c r="AC426" s="139"/>
      <c r="AD426" s="139" t="s">
        <v>9798</v>
      </c>
      <c r="AE426" s="139" t="s">
        <v>2498</v>
      </c>
      <c r="AF426" s="139" t="s">
        <v>2349</v>
      </c>
      <c r="AG426" s="139">
        <v>90230</v>
      </c>
      <c r="AH426" s="139" t="s">
        <v>9796</v>
      </c>
      <c r="AI426" s="139">
        <v>2709967018</v>
      </c>
      <c r="AJ426" s="139" t="s">
        <v>9797</v>
      </c>
      <c r="AK426" s="139"/>
      <c r="AL426" s="139"/>
      <c r="AM426" s="139" t="s">
        <v>9798</v>
      </c>
      <c r="AN426" s="139" t="s">
        <v>2498</v>
      </c>
      <c r="AO426" s="139" t="s">
        <v>2349</v>
      </c>
      <c r="AP426" s="139">
        <v>90230</v>
      </c>
      <c r="AQ426" s="139" t="s">
        <v>7363</v>
      </c>
      <c r="AR426" s="139">
        <v>97815</v>
      </c>
      <c r="AS426" s="139">
        <v>2026</v>
      </c>
      <c r="AT426" s="139" t="s">
        <v>7220</v>
      </c>
      <c r="AU426" s="139" t="s">
        <v>7364</v>
      </c>
      <c r="AV426" s="139" t="s">
        <v>7222</v>
      </c>
      <c r="AW426" s="139" t="s">
        <v>7365</v>
      </c>
      <c r="AX426" s="139" t="s">
        <v>7224</v>
      </c>
      <c r="AY426" s="139" t="s">
        <v>7238</v>
      </c>
      <c r="AZ426" s="139" t="s">
        <v>7366</v>
      </c>
      <c r="BA426" s="139"/>
      <c r="BB426" s="141">
        <v>46046</v>
      </c>
      <c r="BC426" s="141">
        <v>46151</v>
      </c>
      <c r="BD426" s="139" t="s">
        <v>7367</v>
      </c>
      <c r="BE426" s="145" t="s">
        <v>9799</v>
      </c>
      <c r="BF426" s="139" t="s">
        <v>2340</v>
      </c>
      <c r="BG426" s="139" t="s">
        <v>172</v>
      </c>
      <c r="BH426" s="139" t="s">
        <v>7242</v>
      </c>
      <c r="BI426" s="139">
        <v>50</v>
      </c>
      <c r="BJ426" s="139" t="s">
        <v>2350</v>
      </c>
      <c r="BK426" s="139">
        <v>15</v>
      </c>
      <c r="BL426" s="139">
        <v>15</v>
      </c>
      <c r="BM426" s="139" t="s">
        <v>7298</v>
      </c>
      <c r="BN426" s="139"/>
      <c r="BO426" s="139">
        <v>50</v>
      </c>
      <c r="BP426" s="139">
        <v>0</v>
      </c>
      <c r="BQ426" s="139"/>
      <c r="BR426" s="139"/>
      <c r="BS426" s="139">
        <v>50</v>
      </c>
      <c r="BT426" s="139"/>
      <c r="BU426" s="139" t="s">
        <v>2360</v>
      </c>
      <c r="BV426" s="139"/>
      <c r="BW426" s="139"/>
      <c r="BX426" s="139"/>
      <c r="BY426" s="139"/>
      <c r="BZ426" s="139"/>
      <c r="CA426" s="139"/>
      <c r="CB426" s="139" t="s">
        <v>7231</v>
      </c>
      <c r="CC426" s="139"/>
    </row>
    <row r="427" spans="1:81">
      <c r="A427" s="139">
        <v>426</v>
      </c>
      <c r="B427" s="139" t="s">
        <v>7210</v>
      </c>
      <c r="C427" s="145" t="s">
        <v>9791</v>
      </c>
      <c r="D427" s="139">
        <v>1</v>
      </c>
      <c r="E427" s="139">
        <v>2</v>
      </c>
      <c r="F427" s="139">
        <v>260</v>
      </c>
      <c r="G427" s="139">
        <v>13.33</v>
      </c>
      <c r="H427" s="139">
        <v>246.67</v>
      </c>
      <c r="I427" s="139"/>
      <c r="J427" s="139"/>
      <c r="K427" s="140">
        <v>46013.9423611111</v>
      </c>
      <c r="L427" s="140">
        <v>46013.9430555556</v>
      </c>
      <c r="M427" s="139" t="s">
        <v>2424</v>
      </c>
      <c r="N427" s="139" t="s">
        <v>9792</v>
      </c>
      <c r="O427" s="139" t="s">
        <v>2340</v>
      </c>
      <c r="P427" s="139" t="s">
        <v>9793</v>
      </c>
      <c r="Q427" s="139" t="s">
        <v>2342</v>
      </c>
      <c r="R427" s="145" t="s">
        <v>9794</v>
      </c>
      <c r="S427" s="139">
        <v>7928639</v>
      </c>
      <c r="T427" s="139" t="s">
        <v>9793</v>
      </c>
      <c r="U427" s="139" t="s">
        <v>9793</v>
      </c>
      <c r="V427" s="139">
        <v>1</v>
      </c>
      <c r="W427" s="139">
        <v>2709967018</v>
      </c>
      <c r="X427" s="139" t="s">
        <v>9795</v>
      </c>
      <c r="Y427" s="139" t="s">
        <v>9796</v>
      </c>
      <c r="Z427" s="139">
        <v>2709967018</v>
      </c>
      <c r="AA427" s="139" t="s">
        <v>9797</v>
      </c>
      <c r="AB427" s="139"/>
      <c r="AC427" s="139"/>
      <c r="AD427" s="139" t="s">
        <v>9798</v>
      </c>
      <c r="AE427" s="139" t="s">
        <v>2498</v>
      </c>
      <c r="AF427" s="139" t="s">
        <v>2349</v>
      </c>
      <c r="AG427" s="139">
        <v>90230</v>
      </c>
      <c r="AH427" s="139" t="s">
        <v>9796</v>
      </c>
      <c r="AI427" s="139">
        <v>2709967018</v>
      </c>
      <c r="AJ427" s="139" t="s">
        <v>9797</v>
      </c>
      <c r="AK427" s="139"/>
      <c r="AL427" s="139"/>
      <c r="AM427" s="139" t="s">
        <v>9798</v>
      </c>
      <c r="AN427" s="139" t="s">
        <v>2498</v>
      </c>
      <c r="AO427" s="139" t="s">
        <v>2349</v>
      </c>
      <c r="AP427" s="139">
        <v>90230</v>
      </c>
      <c r="AQ427" s="139" t="s">
        <v>7363</v>
      </c>
      <c r="AR427" s="139">
        <v>97815</v>
      </c>
      <c r="AS427" s="139">
        <v>2026</v>
      </c>
      <c r="AT427" s="139" t="s">
        <v>7220</v>
      </c>
      <c r="AU427" s="139" t="s">
        <v>7364</v>
      </c>
      <c r="AV427" s="139" t="s">
        <v>7222</v>
      </c>
      <c r="AW427" s="139" t="s">
        <v>7365</v>
      </c>
      <c r="AX427" s="139" t="s">
        <v>7224</v>
      </c>
      <c r="AY427" s="139" t="s">
        <v>7238</v>
      </c>
      <c r="AZ427" s="139" t="s">
        <v>7366</v>
      </c>
      <c r="BA427" s="139"/>
      <c r="BB427" s="141">
        <v>46046</v>
      </c>
      <c r="BC427" s="141">
        <v>46151</v>
      </c>
      <c r="BD427" s="139" t="s">
        <v>7367</v>
      </c>
      <c r="BE427" s="145" t="s">
        <v>9800</v>
      </c>
      <c r="BF427" s="139" t="s">
        <v>2340</v>
      </c>
      <c r="BG427" s="139" t="s">
        <v>7228</v>
      </c>
      <c r="BH427" s="139" t="s">
        <v>7229</v>
      </c>
      <c r="BI427" s="139">
        <v>787.5</v>
      </c>
      <c r="BJ427" s="139" t="s">
        <v>2350</v>
      </c>
      <c r="BK427" s="139">
        <v>15</v>
      </c>
      <c r="BL427" s="139">
        <v>4</v>
      </c>
      <c r="BM427" s="139" t="s">
        <v>7298</v>
      </c>
      <c r="BN427" s="139">
        <v>1</v>
      </c>
      <c r="BO427" s="139">
        <v>210</v>
      </c>
      <c r="BP427" s="139">
        <v>13.33</v>
      </c>
      <c r="BQ427" s="139"/>
      <c r="BR427" s="139"/>
      <c r="BS427" s="139">
        <v>196.67</v>
      </c>
      <c r="BT427" s="139"/>
      <c r="BU427" s="139" t="s">
        <v>2360</v>
      </c>
      <c r="BV427" s="139"/>
      <c r="BW427" s="139"/>
      <c r="BX427" s="139"/>
      <c r="BY427" s="139"/>
      <c r="BZ427" s="139"/>
      <c r="CA427" s="139"/>
      <c r="CB427" s="139" t="s">
        <v>7231</v>
      </c>
      <c r="CC427" s="139"/>
    </row>
    <row r="428" spans="1:81">
      <c r="A428" s="139">
        <v>427</v>
      </c>
      <c r="B428" s="139" t="s">
        <v>7210</v>
      </c>
      <c r="C428" s="145" t="s">
        <v>9801</v>
      </c>
      <c r="D428" s="139">
        <v>1</v>
      </c>
      <c r="E428" s="139">
        <v>2</v>
      </c>
      <c r="F428" s="139">
        <v>1400</v>
      </c>
      <c r="G428" s="139">
        <v>20</v>
      </c>
      <c r="H428" s="139">
        <v>1380</v>
      </c>
      <c r="I428" s="139"/>
      <c r="J428" s="139"/>
      <c r="K428" s="140">
        <v>46013.86875</v>
      </c>
      <c r="L428" s="140">
        <v>46013.8708333333</v>
      </c>
      <c r="M428" s="139" t="s">
        <v>2338</v>
      </c>
      <c r="N428" s="139" t="s">
        <v>9802</v>
      </c>
      <c r="O428" s="139" t="s">
        <v>2340</v>
      </c>
      <c r="P428" s="139" t="s">
        <v>9803</v>
      </c>
      <c r="Q428" s="139" t="s">
        <v>2342</v>
      </c>
      <c r="R428" s="145" t="s">
        <v>9804</v>
      </c>
      <c r="S428" s="139">
        <v>8342570</v>
      </c>
      <c r="T428" s="139" t="s">
        <v>9803</v>
      </c>
      <c r="U428" s="139" t="s">
        <v>9805</v>
      </c>
      <c r="V428" s="139">
        <v>1</v>
      </c>
      <c r="W428" s="139">
        <v>4084319683</v>
      </c>
      <c r="X428" s="139" t="s">
        <v>9806</v>
      </c>
      <c r="Y428" s="139" t="s">
        <v>9803</v>
      </c>
      <c r="Z428" s="139">
        <v>4084574353</v>
      </c>
      <c r="AA428" s="139" t="s">
        <v>9807</v>
      </c>
      <c r="AB428" s="139"/>
      <c r="AC428" s="139"/>
      <c r="AD428" s="139" t="s">
        <v>2703</v>
      </c>
      <c r="AE428" s="139" t="s">
        <v>2369</v>
      </c>
      <c r="AF428" s="139" t="s">
        <v>2349</v>
      </c>
      <c r="AG428" s="139">
        <v>94303</v>
      </c>
      <c r="AH428" s="139" t="s">
        <v>9803</v>
      </c>
      <c r="AI428" s="139">
        <v>4084574353</v>
      </c>
      <c r="AJ428" s="139" t="s">
        <v>9807</v>
      </c>
      <c r="AK428" s="139"/>
      <c r="AL428" s="139"/>
      <c r="AM428" s="139" t="s">
        <v>2703</v>
      </c>
      <c r="AN428" s="139" t="s">
        <v>2369</v>
      </c>
      <c r="AO428" s="139" t="s">
        <v>2349</v>
      </c>
      <c r="AP428" s="139">
        <v>94303</v>
      </c>
      <c r="AQ428" s="139" t="s">
        <v>9808</v>
      </c>
      <c r="AR428" s="139">
        <v>94053</v>
      </c>
      <c r="AS428" s="139">
        <v>2026</v>
      </c>
      <c r="AT428" s="139" t="s">
        <v>7220</v>
      </c>
      <c r="AU428" s="139" t="s">
        <v>7221</v>
      </c>
      <c r="AV428" s="139" t="s">
        <v>7222</v>
      </c>
      <c r="AW428" s="139" t="s">
        <v>7223</v>
      </c>
      <c r="AX428" s="139" t="s">
        <v>7294</v>
      </c>
      <c r="AY428" s="139" t="s">
        <v>7238</v>
      </c>
      <c r="AZ428" s="139" t="s">
        <v>9809</v>
      </c>
      <c r="BA428" s="139"/>
      <c r="BB428" s="141">
        <v>46033</v>
      </c>
      <c r="BC428" s="141">
        <v>46166</v>
      </c>
      <c r="BD428" s="139" t="s">
        <v>7852</v>
      </c>
      <c r="BE428" s="145" t="s">
        <v>9810</v>
      </c>
      <c r="BF428" s="139" t="s">
        <v>2340</v>
      </c>
      <c r="BG428" s="139" t="s">
        <v>172</v>
      </c>
      <c r="BH428" s="139" t="s">
        <v>7242</v>
      </c>
      <c r="BI428" s="139">
        <v>50</v>
      </c>
      <c r="BJ428" s="139" t="s">
        <v>2350</v>
      </c>
      <c r="BK428" s="139">
        <v>18</v>
      </c>
      <c r="BL428" s="139">
        <v>18</v>
      </c>
      <c r="BM428" s="139" t="s">
        <v>7243</v>
      </c>
      <c r="BN428" s="139"/>
      <c r="BO428" s="139">
        <v>50</v>
      </c>
      <c r="BP428" s="139">
        <v>0</v>
      </c>
      <c r="BQ428" s="139"/>
      <c r="BR428" s="139"/>
      <c r="BS428" s="139">
        <v>50</v>
      </c>
      <c r="BT428" s="139"/>
      <c r="BU428" s="139" t="s">
        <v>2386</v>
      </c>
      <c r="BV428" s="139"/>
      <c r="BW428" s="139"/>
      <c r="BX428" s="139"/>
      <c r="BY428" s="139"/>
      <c r="BZ428" s="139"/>
      <c r="CA428" s="139"/>
      <c r="CB428" s="139" t="s">
        <v>7231</v>
      </c>
      <c r="CC428" s="139" t="s">
        <v>7244</v>
      </c>
    </row>
    <row r="429" spans="1:81">
      <c r="A429" s="139">
        <v>428</v>
      </c>
      <c r="B429" s="139" t="s">
        <v>7210</v>
      </c>
      <c r="C429" s="145" t="s">
        <v>9801</v>
      </c>
      <c r="D429" s="139">
        <v>1</v>
      </c>
      <c r="E429" s="139">
        <v>2</v>
      </c>
      <c r="F429" s="139">
        <v>1400</v>
      </c>
      <c r="G429" s="139">
        <v>20</v>
      </c>
      <c r="H429" s="139">
        <v>1380</v>
      </c>
      <c r="I429" s="139"/>
      <c r="J429" s="139"/>
      <c r="K429" s="140">
        <v>46013.86875</v>
      </c>
      <c r="L429" s="140">
        <v>46013.8708333333</v>
      </c>
      <c r="M429" s="139" t="s">
        <v>2338</v>
      </c>
      <c r="N429" s="139" t="s">
        <v>9802</v>
      </c>
      <c r="O429" s="139" t="s">
        <v>2340</v>
      </c>
      <c r="P429" s="139" t="s">
        <v>9803</v>
      </c>
      <c r="Q429" s="139" t="s">
        <v>2342</v>
      </c>
      <c r="R429" s="145" t="s">
        <v>9804</v>
      </c>
      <c r="S429" s="139">
        <v>8342570</v>
      </c>
      <c r="T429" s="139" t="s">
        <v>9803</v>
      </c>
      <c r="U429" s="139" t="s">
        <v>9805</v>
      </c>
      <c r="V429" s="139">
        <v>1</v>
      </c>
      <c r="W429" s="139">
        <v>4084319683</v>
      </c>
      <c r="X429" s="139" t="s">
        <v>9806</v>
      </c>
      <c r="Y429" s="139" t="s">
        <v>9803</v>
      </c>
      <c r="Z429" s="139">
        <v>4084574353</v>
      </c>
      <c r="AA429" s="139" t="s">
        <v>9807</v>
      </c>
      <c r="AB429" s="139"/>
      <c r="AC429" s="139"/>
      <c r="AD429" s="139" t="s">
        <v>2703</v>
      </c>
      <c r="AE429" s="139" t="s">
        <v>2369</v>
      </c>
      <c r="AF429" s="139" t="s">
        <v>2349</v>
      </c>
      <c r="AG429" s="139">
        <v>94303</v>
      </c>
      <c r="AH429" s="139" t="s">
        <v>9803</v>
      </c>
      <c r="AI429" s="139">
        <v>4084574353</v>
      </c>
      <c r="AJ429" s="139" t="s">
        <v>9807</v>
      </c>
      <c r="AK429" s="139"/>
      <c r="AL429" s="139"/>
      <c r="AM429" s="139" t="s">
        <v>2703</v>
      </c>
      <c r="AN429" s="139" t="s">
        <v>2369</v>
      </c>
      <c r="AO429" s="139" t="s">
        <v>2349</v>
      </c>
      <c r="AP429" s="139">
        <v>94303</v>
      </c>
      <c r="AQ429" s="139" t="s">
        <v>9808</v>
      </c>
      <c r="AR429" s="139">
        <v>94053</v>
      </c>
      <c r="AS429" s="139">
        <v>2026</v>
      </c>
      <c r="AT429" s="139" t="s">
        <v>7220</v>
      </c>
      <c r="AU429" s="139" t="s">
        <v>7221</v>
      </c>
      <c r="AV429" s="139" t="s">
        <v>7222</v>
      </c>
      <c r="AW429" s="139" t="s">
        <v>7223</v>
      </c>
      <c r="AX429" s="139" t="s">
        <v>7294</v>
      </c>
      <c r="AY429" s="139" t="s">
        <v>7238</v>
      </c>
      <c r="AZ429" s="139" t="s">
        <v>9809</v>
      </c>
      <c r="BA429" s="139"/>
      <c r="BB429" s="141">
        <v>46033</v>
      </c>
      <c r="BC429" s="141">
        <v>46166</v>
      </c>
      <c r="BD429" s="139" t="s">
        <v>7852</v>
      </c>
      <c r="BE429" s="145" t="s">
        <v>9811</v>
      </c>
      <c r="BF429" s="139" t="s">
        <v>2340</v>
      </c>
      <c r="BG429" s="139" t="s">
        <v>7228</v>
      </c>
      <c r="BH429" s="139" t="s">
        <v>7229</v>
      </c>
      <c r="BI429" s="139">
        <v>1350</v>
      </c>
      <c r="BJ429" s="139" t="s">
        <v>2350</v>
      </c>
      <c r="BK429" s="139">
        <v>18</v>
      </c>
      <c r="BL429" s="139">
        <v>18</v>
      </c>
      <c r="BM429" s="139" t="s">
        <v>7243</v>
      </c>
      <c r="BN429" s="139"/>
      <c r="BO429" s="139">
        <v>1350</v>
      </c>
      <c r="BP429" s="139">
        <v>20</v>
      </c>
      <c r="BQ429" s="139"/>
      <c r="BR429" s="139"/>
      <c r="BS429" s="139">
        <v>1330</v>
      </c>
      <c r="BT429" s="139"/>
      <c r="BU429" s="139" t="s">
        <v>2386</v>
      </c>
      <c r="BV429" s="139"/>
      <c r="BW429" s="139"/>
      <c r="BX429" s="139"/>
      <c r="BY429" s="139"/>
      <c r="BZ429" s="139"/>
      <c r="CA429" s="139"/>
      <c r="CB429" s="139" t="s">
        <v>7231</v>
      </c>
      <c r="CC429" s="139" t="s">
        <v>7244</v>
      </c>
    </row>
    <row r="430" spans="1:81">
      <c r="A430" s="139">
        <v>429</v>
      </c>
      <c r="B430" s="139" t="s">
        <v>7210</v>
      </c>
      <c r="C430" s="145" t="s">
        <v>9812</v>
      </c>
      <c r="D430" s="139">
        <v>1</v>
      </c>
      <c r="E430" s="139">
        <v>2</v>
      </c>
      <c r="F430" s="139">
        <v>995</v>
      </c>
      <c r="G430" s="139">
        <v>20</v>
      </c>
      <c r="H430" s="139">
        <v>975</v>
      </c>
      <c r="I430" s="139"/>
      <c r="J430" s="139"/>
      <c r="K430" s="140">
        <v>46013.8465277778</v>
      </c>
      <c r="L430" s="140">
        <v>46013.8479166667</v>
      </c>
      <c r="M430" s="139" t="s">
        <v>2338</v>
      </c>
      <c r="N430" s="139" t="s">
        <v>9813</v>
      </c>
      <c r="O430" s="139" t="s">
        <v>2340</v>
      </c>
      <c r="P430" s="139" t="s">
        <v>3018</v>
      </c>
      <c r="Q430" s="139" t="s">
        <v>2342</v>
      </c>
      <c r="R430" s="145" t="s">
        <v>9814</v>
      </c>
      <c r="S430" s="139">
        <v>8345175</v>
      </c>
      <c r="T430" s="139" t="s">
        <v>3018</v>
      </c>
      <c r="U430" s="139" t="s">
        <v>3019</v>
      </c>
      <c r="V430" s="139">
        <v>1</v>
      </c>
      <c r="W430" s="139">
        <v>4043178598</v>
      </c>
      <c r="X430" s="139" t="s">
        <v>3020</v>
      </c>
      <c r="Y430" s="139" t="s">
        <v>3019</v>
      </c>
      <c r="Z430" s="139">
        <v>4043178598</v>
      </c>
      <c r="AA430" s="139" t="s">
        <v>3021</v>
      </c>
      <c r="AB430" s="139"/>
      <c r="AC430" s="139"/>
      <c r="AD430" s="139" t="s">
        <v>2520</v>
      </c>
      <c r="AE430" s="139" t="s">
        <v>2369</v>
      </c>
      <c r="AF430" s="139" t="s">
        <v>2349</v>
      </c>
      <c r="AG430" s="139">
        <v>94040</v>
      </c>
      <c r="AH430" s="139" t="s">
        <v>3019</v>
      </c>
      <c r="AI430" s="139">
        <v>4043178598</v>
      </c>
      <c r="AJ430" s="139" t="s">
        <v>3021</v>
      </c>
      <c r="AK430" s="139"/>
      <c r="AL430" s="139"/>
      <c r="AM430" s="139" t="s">
        <v>2520</v>
      </c>
      <c r="AN430" s="139" t="s">
        <v>2369</v>
      </c>
      <c r="AO430" s="139" t="s">
        <v>2349</v>
      </c>
      <c r="AP430" s="139">
        <v>94040</v>
      </c>
      <c r="AQ430" s="139" t="s">
        <v>9815</v>
      </c>
      <c r="AR430" s="139">
        <v>93401</v>
      </c>
      <c r="AS430" s="139">
        <v>2026</v>
      </c>
      <c r="AT430" s="139" t="s">
        <v>7220</v>
      </c>
      <c r="AU430" s="139" t="s">
        <v>7638</v>
      </c>
      <c r="AV430" s="139" t="s">
        <v>7222</v>
      </c>
      <c r="AW430" s="139" t="s">
        <v>7223</v>
      </c>
      <c r="AX430" s="139" t="s">
        <v>7224</v>
      </c>
      <c r="AY430" s="139" t="s">
        <v>7238</v>
      </c>
      <c r="AZ430" s="139" t="s">
        <v>9816</v>
      </c>
      <c r="BA430" s="139"/>
      <c r="BB430" s="141">
        <v>46033</v>
      </c>
      <c r="BC430" s="141">
        <v>46166</v>
      </c>
      <c r="BD430" s="139" t="s">
        <v>7852</v>
      </c>
      <c r="BE430" s="145" t="s">
        <v>9817</v>
      </c>
      <c r="BF430" s="139" t="s">
        <v>2340</v>
      </c>
      <c r="BG430" s="139" t="s">
        <v>172</v>
      </c>
      <c r="BH430" s="139" t="s">
        <v>7242</v>
      </c>
      <c r="BI430" s="139">
        <v>50</v>
      </c>
      <c r="BJ430" s="139" t="s">
        <v>2350</v>
      </c>
      <c r="BK430" s="139">
        <v>18</v>
      </c>
      <c r="BL430" s="139">
        <v>18</v>
      </c>
      <c r="BM430" s="139" t="s">
        <v>7243</v>
      </c>
      <c r="BN430" s="139"/>
      <c r="BO430" s="139">
        <v>50</v>
      </c>
      <c r="BP430" s="139">
        <v>0</v>
      </c>
      <c r="BQ430" s="139"/>
      <c r="BR430" s="139"/>
      <c r="BS430" s="139">
        <v>50</v>
      </c>
      <c r="BT430" s="139"/>
      <c r="BU430" s="139" t="s">
        <v>2386</v>
      </c>
      <c r="BV430" s="139"/>
      <c r="BW430" s="139"/>
      <c r="BX430" s="139"/>
      <c r="BY430" s="139"/>
      <c r="BZ430" s="139"/>
      <c r="CA430" s="139"/>
      <c r="CB430" s="139" t="s">
        <v>7231</v>
      </c>
      <c r="CC430" s="139" t="s">
        <v>7232</v>
      </c>
    </row>
    <row r="431" spans="1:81">
      <c r="A431" s="139">
        <v>430</v>
      </c>
      <c r="B431" s="139" t="s">
        <v>7210</v>
      </c>
      <c r="C431" s="145" t="s">
        <v>9812</v>
      </c>
      <c r="D431" s="139">
        <v>1</v>
      </c>
      <c r="E431" s="139">
        <v>2</v>
      </c>
      <c r="F431" s="139">
        <v>995</v>
      </c>
      <c r="G431" s="139">
        <v>20</v>
      </c>
      <c r="H431" s="139">
        <v>975</v>
      </c>
      <c r="I431" s="139"/>
      <c r="J431" s="139"/>
      <c r="K431" s="140">
        <v>46013.8465277778</v>
      </c>
      <c r="L431" s="140">
        <v>46013.8479166667</v>
      </c>
      <c r="M431" s="139" t="s">
        <v>2338</v>
      </c>
      <c r="N431" s="139" t="s">
        <v>9813</v>
      </c>
      <c r="O431" s="139" t="s">
        <v>2340</v>
      </c>
      <c r="P431" s="139" t="s">
        <v>3018</v>
      </c>
      <c r="Q431" s="139" t="s">
        <v>2342</v>
      </c>
      <c r="R431" s="145" t="s">
        <v>9814</v>
      </c>
      <c r="S431" s="139">
        <v>8345175</v>
      </c>
      <c r="T431" s="139" t="s">
        <v>3018</v>
      </c>
      <c r="U431" s="139" t="s">
        <v>3019</v>
      </c>
      <c r="V431" s="139">
        <v>1</v>
      </c>
      <c r="W431" s="139">
        <v>4043178598</v>
      </c>
      <c r="X431" s="139" t="s">
        <v>3020</v>
      </c>
      <c r="Y431" s="139" t="s">
        <v>3019</v>
      </c>
      <c r="Z431" s="139">
        <v>4043178598</v>
      </c>
      <c r="AA431" s="139" t="s">
        <v>3021</v>
      </c>
      <c r="AB431" s="139"/>
      <c r="AC431" s="139"/>
      <c r="AD431" s="139" t="s">
        <v>2520</v>
      </c>
      <c r="AE431" s="139" t="s">
        <v>2369</v>
      </c>
      <c r="AF431" s="139" t="s">
        <v>2349</v>
      </c>
      <c r="AG431" s="139">
        <v>94040</v>
      </c>
      <c r="AH431" s="139" t="s">
        <v>3019</v>
      </c>
      <c r="AI431" s="139">
        <v>4043178598</v>
      </c>
      <c r="AJ431" s="139" t="s">
        <v>3021</v>
      </c>
      <c r="AK431" s="139"/>
      <c r="AL431" s="139"/>
      <c r="AM431" s="139" t="s">
        <v>2520</v>
      </c>
      <c r="AN431" s="139" t="s">
        <v>2369</v>
      </c>
      <c r="AO431" s="139" t="s">
        <v>2349</v>
      </c>
      <c r="AP431" s="139">
        <v>94040</v>
      </c>
      <c r="AQ431" s="139" t="s">
        <v>9815</v>
      </c>
      <c r="AR431" s="139">
        <v>93401</v>
      </c>
      <c r="AS431" s="139">
        <v>2026</v>
      </c>
      <c r="AT431" s="139" t="s">
        <v>7220</v>
      </c>
      <c r="AU431" s="139" t="s">
        <v>7638</v>
      </c>
      <c r="AV431" s="139" t="s">
        <v>7222</v>
      </c>
      <c r="AW431" s="139" t="s">
        <v>7223</v>
      </c>
      <c r="AX431" s="139" t="s">
        <v>7224</v>
      </c>
      <c r="AY431" s="139" t="s">
        <v>7238</v>
      </c>
      <c r="AZ431" s="139" t="s">
        <v>9816</v>
      </c>
      <c r="BA431" s="139"/>
      <c r="BB431" s="141">
        <v>46033</v>
      </c>
      <c r="BC431" s="141">
        <v>46166</v>
      </c>
      <c r="BD431" s="139" t="s">
        <v>7852</v>
      </c>
      <c r="BE431" s="145" t="s">
        <v>9818</v>
      </c>
      <c r="BF431" s="139" t="s">
        <v>2340</v>
      </c>
      <c r="BG431" s="139" t="s">
        <v>7228</v>
      </c>
      <c r="BH431" s="139" t="s">
        <v>7229</v>
      </c>
      <c r="BI431" s="139">
        <v>945</v>
      </c>
      <c r="BJ431" s="139" t="s">
        <v>2350</v>
      </c>
      <c r="BK431" s="139">
        <v>18</v>
      </c>
      <c r="BL431" s="139">
        <v>18</v>
      </c>
      <c r="BM431" s="139" t="s">
        <v>7243</v>
      </c>
      <c r="BN431" s="139"/>
      <c r="BO431" s="139">
        <v>945</v>
      </c>
      <c r="BP431" s="139">
        <v>20</v>
      </c>
      <c r="BQ431" s="139"/>
      <c r="BR431" s="139"/>
      <c r="BS431" s="139">
        <v>925</v>
      </c>
      <c r="BT431" s="139"/>
      <c r="BU431" s="139" t="s">
        <v>2386</v>
      </c>
      <c r="BV431" s="139"/>
      <c r="BW431" s="139"/>
      <c r="BX431" s="139"/>
      <c r="BY431" s="139"/>
      <c r="BZ431" s="139"/>
      <c r="CA431" s="139"/>
      <c r="CB431" s="139" t="s">
        <v>7231</v>
      </c>
      <c r="CC431" s="139" t="s">
        <v>7232</v>
      </c>
    </row>
    <row r="432" spans="1:81">
      <c r="A432" s="139">
        <v>431</v>
      </c>
      <c r="B432" s="139" t="s">
        <v>7210</v>
      </c>
      <c r="C432" s="145" t="s">
        <v>9819</v>
      </c>
      <c r="D432" s="139">
        <v>1</v>
      </c>
      <c r="E432" s="139">
        <v>2</v>
      </c>
      <c r="F432" s="139">
        <v>995</v>
      </c>
      <c r="G432" s="139">
        <v>0</v>
      </c>
      <c r="H432" s="139">
        <v>995</v>
      </c>
      <c r="I432" s="139"/>
      <c r="J432" s="139"/>
      <c r="K432" s="140">
        <v>46013.8402777778</v>
      </c>
      <c r="L432" s="140">
        <v>46013.8416666667</v>
      </c>
      <c r="M432" s="139" t="s">
        <v>2338</v>
      </c>
      <c r="N432" s="139" t="s">
        <v>9820</v>
      </c>
      <c r="O432" s="139" t="s">
        <v>2340</v>
      </c>
      <c r="P432" s="139" t="s">
        <v>9821</v>
      </c>
      <c r="Q432" s="139" t="s">
        <v>2342</v>
      </c>
      <c r="R432" s="145" t="s">
        <v>9822</v>
      </c>
      <c r="S432" s="139">
        <v>8280030</v>
      </c>
      <c r="T432" s="139" t="s">
        <v>9821</v>
      </c>
      <c r="U432" s="139" t="s">
        <v>9823</v>
      </c>
      <c r="V432" s="139">
        <v>1</v>
      </c>
      <c r="W432" s="139">
        <v>6506918908</v>
      </c>
      <c r="X432" s="139" t="s">
        <v>3178</v>
      </c>
      <c r="Y432" s="139" t="s">
        <v>3179</v>
      </c>
      <c r="Z432" s="139">
        <v>6506918908</v>
      </c>
      <c r="AA432" s="139" t="s">
        <v>3180</v>
      </c>
      <c r="AB432" s="139"/>
      <c r="AC432" s="139"/>
      <c r="AD432" s="139" t="s">
        <v>3181</v>
      </c>
      <c r="AE432" s="139" t="s">
        <v>2369</v>
      </c>
      <c r="AF432" s="139" t="s">
        <v>2349</v>
      </c>
      <c r="AG432" s="139">
        <v>94027</v>
      </c>
      <c r="AH432" s="139" t="s">
        <v>3179</v>
      </c>
      <c r="AI432" s="139">
        <v>6506918908</v>
      </c>
      <c r="AJ432" s="139" t="s">
        <v>3180</v>
      </c>
      <c r="AK432" s="139"/>
      <c r="AL432" s="139"/>
      <c r="AM432" s="139" t="s">
        <v>3181</v>
      </c>
      <c r="AN432" s="139" t="s">
        <v>2369</v>
      </c>
      <c r="AO432" s="139" t="s">
        <v>2349</v>
      </c>
      <c r="AP432" s="139">
        <v>94027</v>
      </c>
      <c r="AQ432" s="139" t="s">
        <v>9012</v>
      </c>
      <c r="AR432" s="139">
        <v>93256</v>
      </c>
      <c r="AS432" s="139">
        <v>2026</v>
      </c>
      <c r="AT432" s="139" t="s">
        <v>7220</v>
      </c>
      <c r="AU432" s="139" t="s">
        <v>7412</v>
      </c>
      <c r="AV432" s="139" t="s">
        <v>7222</v>
      </c>
      <c r="AW432" s="139" t="s">
        <v>7413</v>
      </c>
      <c r="AX432" s="139" t="s">
        <v>7224</v>
      </c>
      <c r="AY432" s="139" t="s">
        <v>7238</v>
      </c>
      <c r="AZ432" s="139" t="s">
        <v>9824</v>
      </c>
      <c r="BA432" s="139"/>
      <c r="BB432" s="141">
        <v>46032</v>
      </c>
      <c r="BC432" s="141">
        <v>46165</v>
      </c>
      <c r="BD432" s="139" t="s">
        <v>7919</v>
      </c>
      <c r="BE432" s="145" t="s">
        <v>9825</v>
      </c>
      <c r="BF432" s="139" t="s">
        <v>2340</v>
      </c>
      <c r="BG432" s="139" t="s">
        <v>172</v>
      </c>
      <c r="BH432" s="139" t="s">
        <v>7242</v>
      </c>
      <c r="BI432" s="139">
        <v>50</v>
      </c>
      <c r="BJ432" s="139" t="s">
        <v>2350</v>
      </c>
      <c r="BK432" s="139">
        <v>18</v>
      </c>
      <c r="BL432" s="139">
        <v>18</v>
      </c>
      <c r="BM432" s="139" t="s">
        <v>7260</v>
      </c>
      <c r="BN432" s="139"/>
      <c r="BO432" s="139">
        <v>50</v>
      </c>
      <c r="BP432" s="139">
        <v>0</v>
      </c>
      <c r="BQ432" s="139"/>
      <c r="BR432" s="139"/>
      <c r="BS432" s="139">
        <v>50</v>
      </c>
      <c r="BT432" s="139"/>
      <c r="BU432" s="139" t="s">
        <v>2360</v>
      </c>
      <c r="BV432" s="139"/>
      <c r="BW432" s="139"/>
      <c r="BX432" s="139"/>
      <c r="BY432" s="139"/>
      <c r="BZ432" s="139"/>
      <c r="CA432" s="139"/>
      <c r="CB432" s="139" t="s">
        <v>7231</v>
      </c>
      <c r="CC432" s="139" t="s">
        <v>7232</v>
      </c>
    </row>
    <row r="433" spans="1:81">
      <c r="A433" s="139">
        <v>432</v>
      </c>
      <c r="B433" s="139" t="s">
        <v>7210</v>
      </c>
      <c r="C433" s="145" t="s">
        <v>9819</v>
      </c>
      <c r="D433" s="139">
        <v>1</v>
      </c>
      <c r="E433" s="139">
        <v>2</v>
      </c>
      <c r="F433" s="139">
        <v>995</v>
      </c>
      <c r="G433" s="139">
        <v>0</v>
      </c>
      <c r="H433" s="139">
        <v>995</v>
      </c>
      <c r="I433" s="139"/>
      <c r="J433" s="139"/>
      <c r="K433" s="140">
        <v>46013.8402777778</v>
      </c>
      <c r="L433" s="140">
        <v>46013.8416666667</v>
      </c>
      <c r="M433" s="139" t="s">
        <v>2338</v>
      </c>
      <c r="N433" s="139" t="s">
        <v>9820</v>
      </c>
      <c r="O433" s="139" t="s">
        <v>2340</v>
      </c>
      <c r="P433" s="139" t="s">
        <v>9821</v>
      </c>
      <c r="Q433" s="139" t="s">
        <v>2342</v>
      </c>
      <c r="R433" s="145" t="s">
        <v>9822</v>
      </c>
      <c r="S433" s="139">
        <v>8280030</v>
      </c>
      <c r="T433" s="139" t="s">
        <v>9821</v>
      </c>
      <c r="U433" s="139" t="s">
        <v>9823</v>
      </c>
      <c r="V433" s="139">
        <v>1</v>
      </c>
      <c r="W433" s="139">
        <v>6506918908</v>
      </c>
      <c r="X433" s="139" t="s">
        <v>3178</v>
      </c>
      <c r="Y433" s="139" t="s">
        <v>3179</v>
      </c>
      <c r="Z433" s="139">
        <v>6506918908</v>
      </c>
      <c r="AA433" s="139" t="s">
        <v>3180</v>
      </c>
      <c r="AB433" s="139"/>
      <c r="AC433" s="139"/>
      <c r="AD433" s="139" t="s">
        <v>3181</v>
      </c>
      <c r="AE433" s="139" t="s">
        <v>2369</v>
      </c>
      <c r="AF433" s="139" t="s">
        <v>2349</v>
      </c>
      <c r="AG433" s="139">
        <v>94027</v>
      </c>
      <c r="AH433" s="139" t="s">
        <v>3179</v>
      </c>
      <c r="AI433" s="139">
        <v>6506918908</v>
      </c>
      <c r="AJ433" s="139" t="s">
        <v>3180</v>
      </c>
      <c r="AK433" s="139"/>
      <c r="AL433" s="139"/>
      <c r="AM433" s="139" t="s">
        <v>3181</v>
      </c>
      <c r="AN433" s="139" t="s">
        <v>2369</v>
      </c>
      <c r="AO433" s="139" t="s">
        <v>2349</v>
      </c>
      <c r="AP433" s="139">
        <v>94027</v>
      </c>
      <c r="AQ433" s="139" t="s">
        <v>9012</v>
      </c>
      <c r="AR433" s="139">
        <v>93256</v>
      </c>
      <c r="AS433" s="139">
        <v>2026</v>
      </c>
      <c r="AT433" s="139" t="s">
        <v>7220</v>
      </c>
      <c r="AU433" s="139" t="s">
        <v>7412</v>
      </c>
      <c r="AV433" s="139" t="s">
        <v>7222</v>
      </c>
      <c r="AW433" s="139" t="s">
        <v>7413</v>
      </c>
      <c r="AX433" s="139" t="s">
        <v>7224</v>
      </c>
      <c r="AY433" s="139" t="s">
        <v>7238</v>
      </c>
      <c r="AZ433" s="139" t="s">
        <v>9824</v>
      </c>
      <c r="BA433" s="139"/>
      <c r="BB433" s="141">
        <v>46032</v>
      </c>
      <c r="BC433" s="141">
        <v>46165</v>
      </c>
      <c r="BD433" s="139" t="s">
        <v>7919</v>
      </c>
      <c r="BE433" s="145" t="s">
        <v>9826</v>
      </c>
      <c r="BF433" s="139" t="s">
        <v>2340</v>
      </c>
      <c r="BG433" s="139" t="s">
        <v>7228</v>
      </c>
      <c r="BH433" s="139" t="s">
        <v>7229</v>
      </c>
      <c r="BI433" s="139">
        <v>945</v>
      </c>
      <c r="BJ433" s="139" t="s">
        <v>2350</v>
      </c>
      <c r="BK433" s="139">
        <v>18</v>
      </c>
      <c r="BL433" s="139">
        <v>18</v>
      </c>
      <c r="BM433" s="139" t="s">
        <v>7260</v>
      </c>
      <c r="BN433" s="139"/>
      <c r="BO433" s="139">
        <v>945</v>
      </c>
      <c r="BP433" s="139">
        <v>0</v>
      </c>
      <c r="BQ433" s="139"/>
      <c r="BR433" s="139"/>
      <c r="BS433" s="139">
        <v>945</v>
      </c>
      <c r="BT433" s="139"/>
      <c r="BU433" s="139" t="s">
        <v>2360</v>
      </c>
      <c r="BV433" s="139"/>
      <c r="BW433" s="139"/>
      <c r="BX433" s="139"/>
      <c r="BY433" s="139"/>
      <c r="BZ433" s="139"/>
      <c r="CA433" s="139"/>
      <c r="CB433" s="139" t="s">
        <v>7231</v>
      </c>
      <c r="CC433" s="139" t="s">
        <v>7232</v>
      </c>
    </row>
    <row r="434" spans="1:81">
      <c r="A434" s="139">
        <v>433</v>
      </c>
      <c r="B434" s="139" t="s">
        <v>7210</v>
      </c>
      <c r="C434" s="145" t="s">
        <v>9827</v>
      </c>
      <c r="D434" s="139">
        <v>1</v>
      </c>
      <c r="E434" s="139">
        <v>2</v>
      </c>
      <c r="F434" s="139">
        <v>950</v>
      </c>
      <c r="G434" s="139">
        <v>50</v>
      </c>
      <c r="H434" s="139">
        <v>900</v>
      </c>
      <c r="I434" s="139"/>
      <c r="J434" s="139"/>
      <c r="K434" s="140">
        <v>46013.8298611111</v>
      </c>
      <c r="L434" s="140">
        <v>46013.8326388889</v>
      </c>
      <c r="M434" s="139" t="s">
        <v>2338</v>
      </c>
      <c r="N434" s="139" t="s">
        <v>9828</v>
      </c>
      <c r="O434" s="139" t="s">
        <v>2340</v>
      </c>
      <c r="P434" s="139" t="s">
        <v>9829</v>
      </c>
      <c r="Q434" s="139" t="s">
        <v>2342</v>
      </c>
      <c r="R434" s="145" t="s">
        <v>9830</v>
      </c>
      <c r="S434" s="139">
        <v>8341670</v>
      </c>
      <c r="T434" s="139" t="s">
        <v>9829</v>
      </c>
      <c r="U434" s="139" t="s">
        <v>9831</v>
      </c>
      <c r="V434" s="139">
        <v>1</v>
      </c>
      <c r="W434" s="139">
        <v>9492078830</v>
      </c>
      <c r="X434" s="139" t="s">
        <v>9832</v>
      </c>
      <c r="Y434" s="139" t="s">
        <v>9833</v>
      </c>
      <c r="Z434" s="139">
        <v>9492078830</v>
      </c>
      <c r="AA434" s="139" t="s">
        <v>9834</v>
      </c>
      <c r="AB434" s="139"/>
      <c r="AC434" s="139"/>
      <c r="AD434" s="139" t="s">
        <v>3760</v>
      </c>
      <c r="AE434" s="139" t="s">
        <v>2369</v>
      </c>
      <c r="AF434" s="139" t="s">
        <v>2349</v>
      </c>
      <c r="AG434" s="139">
        <v>95051</v>
      </c>
      <c r="AH434" s="139" t="s">
        <v>9833</v>
      </c>
      <c r="AI434" s="139">
        <v>9492078830</v>
      </c>
      <c r="AJ434" s="139" t="s">
        <v>9834</v>
      </c>
      <c r="AK434" s="139"/>
      <c r="AL434" s="139"/>
      <c r="AM434" s="139" t="s">
        <v>3760</v>
      </c>
      <c r="AN434" s="139" t="s">
        <v>2369</v>
      </c>
      <c r="AO434" s="139" t="s">
        <v>2349</v>
      </c>
      <c r="AP434" s="139">
        <v>95051</v>
      </c>
      <c r="AQ434" s="139" t="s">
        <v>9835</v>
      </c>
      <c r="AR434" s="139">
        <v>99236</v>
      </c>
      <c r="AS434" s="139">
        <v>2026</v>
      </c>
      <c r="AT434" s="139" t="s">
        <v>7220</v>
      </c>
      <c r="AU434" s="139" t="s">
        <v>7237</v>
      </c>
      <c r="AV434" s="139" t="s">
        <v>7222</v>
      </c>
      <c r="AW434" s="139" t="s">
        <v>7223</v>
      </c>
      <c r="AX434" s="139" t="s">
        <v>7294</v>
      </c>
      <c r="AY434" s="139" t="s">
        <v>7238</v>
      </c>
      <c r="AZ434" s="139" t="s">
        <v>9836</v>
      </c>
      <c r="BA434" s="139"/>
      <c r="BB434" s="141">
        <v>46033</v>
      </c>
      <c r="BC434" s="141">
        <v>46166</v>
      </c>
      <c r="BD434" s="139" t="s">
        <v>9837</v>
      </c>
      <c r="BE434" s="145" t="s">
        <v>9838</v>
      </c>
      <c r="BF434" s="139" t="s">
        <v>2340</v>
      </c>
      <c r="BG434" s="139" t="s">
        <v>172</v>
      </c>
      <c r="BH434" s="139" t="s">
        <v>7242</v>
      </c>
      <c r="BI434" s="139">
        <v>50</v>
      </c>
      <c r="BJ434" s="139" t="s">
        <v>2350</v>
      </c>
      <c r="BK434" s="139">
        <v>18</v>
      </c>
      <c r="BL434" s="139">
        <v>18</v>
      </c>
      <c r="BM434" s="139" t="s">
        <v>7243</v>
      </c>
      <c r="BN434" s="139"/>
      <c r="BO434" s="139">
        <v>50</v>
      </c>
      <c r="BP434" s="139">
        <v>0</v>
      </c>
      <c r="BQ434" s="139"/>
      <c r="BR434" s="139"/>
      <c r="BS434" s="139">
        <v>50</v>
      </c>
      <c r="BT434" s="139"/>
      <c r="BU434" s="139" t="s">
        <v>2386</v>
      </c>
      <c r="BV434" s="139"/>
      <c r="BW434" s="139"/>
      <c r="BX434" s="139"/>
      <c r="BY434" s="139"/>
      <c r="BZ434" s="139"/>
      <c r="CA434" s="139"/>
      <c r="CB434" s="139" t="s">
        <v>7231</v>
      </c>
      <c r="CC434" s="139" t="s">
        <v>7232</v>
      </c>
    </row>
    <row r="435" spans="1:81">
      <c r="A435" s="139">
        <v>434</v>
      </c>
      <c r="B435" s="139" t="s">
        <v>7210</v>
      </c>
      <c r="C435" s="145" t="s">
        <v>9827</v>
      </c>
      <c r="D435" s="139">
        <v>1</v>
      </c>
      <c r="E435" s="139">
        <v>2</v>
      </c>
      <c r="F435" s="139">
        <v>950</v>
      </c>
      <c r="G435" s="139">
        <v>50</v>
      </c>
      <c r="H435" s="139">
        <v>900</v>
      </c>
      <c r="I435" s="139"/>
      <c r="J435" s="139"/>
      <c r="K435" s="140">
        <v>46013.8298611111</v>
      </c>
      <c r="L435" s="140">
        <v>46013.8326388889</v>
      </c>
      <c r="M435" s="139" t="s">
        <v>2338</v>
      </c>
      <c r="N435" s="139" t="s">
        <v>9828</v>
      </c>
      <c r="O435" s="139" t="s">
        <v>2340</v>
      </c>
      <c r="P435" s="139" t="s">
        <v>9829</v>
      </c>
      <c r="Q435" s="139" t="s">
        <v>2342</v>
      </c>
      <c r="R435" s="145" t="s">
        <v>9830</v>
      </c>
      <c r="S435" s="139">
        <v>8341670</v>
      </c>
      <c r="T435" s="139" t="s">
        <v>9829</v>
      </c>
      <c r="U435" s="139" t="s">
        <v>9831</v>
      </c>
      <c r="V435" s="139">
        <v>1</v>
      </c>
      <c r="W435" s="139">
        <v>9492078830</v>
      </c>
      <c r="X435" s="139" t="s">
        <v>9832</v>
      </c>
      <c r="Y435" s="139" t="s">
        <v>9833</v>
      </c>
      <c r="Z435" s="139">
        <v>9492078830</v>
      </c>
      <c r="AA435" s="139" t="s">
        <v>9834</v>
      </c>
      <c r="AB435" s="139"/>
      <c r="AC435" s="139"/>
      <c r="AD435" s="139" t="s">
        <v>3760</v>
      </c>
      <c r="AE435" s="139" t="s">
        <v>2369</v>
      </c>
      <c r="AF435" s="139" t="s">
        <v>2349</v>
      </c>
      <c r="AG435" s="139">
        <v>95051</v>
      </c>
      <c r="AH435" s="139" t="s">
        <v>9833</v>
      </c>
      <c r="AI435" s="139">
        <v>9492078830</v>
      </c>
      <c r="AJ435" s="139" t="s">
        <v>9834</v>
      </c>
      <c r="AK435" s="139"/>
      <c r="AL435" s="139"/>
      <c r="AM435" s="139" t="s">
        <v>3760</v>
      </c>
      <c r="AN435" s="139" t="s">
        <v>2369</v>
      </c>
      <c r="AO435" s="139" t="s">
        <v>2349</v>
      </c>
      <c r="AP435" s="139">
        <v>95051</v>
      </c>
      <c r="AQ435" s="139" t="s">
        <v>9835</v>
      </c>
      <c r="AR435" s="139">
        <v>99236</v>
      </c>
      <c r="AS435" s="139">
        <v>2026</v>
      </c>
      <c r="AT435" s="139" t="s">
        <v>7220</v>
      </c>
      <c r="AU435" s="139" t="s">
        <v>7237</v>
      </c>
      <c r="AV435" s="139" t="s">
        <v>7222</v>
      </c>
      <c r="AW435" s="139" t="s">
        <v>7223</v>
      </c>
      <c r="AX435" s="139" t="s">
        <v>7294</v>
      </c>
      <c r="AY435" s="139" t="s">
        <v>7238</v>
      </c>
      <c r="AZ435" s="139" t="s">
        <v>9836</v>
      </c>
      <c r="BA435" s="139"/>
      <c r="BB435" s="141">
        <v>46033</v>
      </c>
      <c r="BC435" s="141">
        <v>46166</v>
      </c>
      <c r="BD435" s="139" t="s">
        <v>9837</v>
      </c>
      <c r="BE435" s="145" t="s">
        <v>9839</v>
      </c>
      <c r="BF435" s="139" t="s">
        <v>2340</v>
      </c>
      <c r="BG435" s="139" t="s">
        <v>7228</v>
      </c>
      <c r="BH435" s="139" t="s">
        <v>7229</v>
      </c>
      <c r="BI435" s="139">
        <v>900</v>
      </c>
      <c r="BJ435" s="139" t="s">
        <v>2350</v>
      </c>
      <c r="BK435" s="139">
        <v>18</v>
      </c>
      <c r="BL435" s="139">
        <v>18</v>
      </c>
      <c r="BM435" s="139" t="s">
        <v>7243</v>
      </c>
      <c r="BN435" s="139"/>
      <c r="BO435" s="139">
        <v>900</v>
      </c>
      <c r="BP435" s="139">
        <v>50</v>
      </c>
      <c r="BQ435" s="139"/>
      <c r="BR435" s="139"/>
      <c r="BS435" s="139">
        <v>850</v>
      </c>
      <c r="BT435" s="139"/>
      <c r="BU435" s="139" t="s">
        <v>2386</v>
      </c>
      <c r="BV435" s="139"/>
      <c r="BW435" s="139"/>
      <c r="BX435" s="139"/>
      <c r="BY435" s="139"/>
      <c r="BZ435" s="139"/>
      <c r="CA435" s="139"/>
      <c r="CB435" s="139" t="s">
        <v>7231</v>
      </c>
      <c r="CC435" s="139" t="s">
        <v>7232</v>
      </c>
    </row>
    <row r="436" spans="1:81">
      <c r="A436" s="139">
        <v>435</v>
      </c>
      <c r="B436" s="139" t="s">
        <v>7210</v>
      </c>
      <c r="C436" s="145" t="s">
        <v>9840</v>
      </c>
      <c r="D436" s="139">
        <v>1</v>
      </c>
      <c r="E436" s="139">
        <v>2</v>
      </c>
      <c r="F436" s="139">
        <v>1310</v>
      </c>
      <c r="G436" s="139">
        <v>20</v>
      </c>
      <c r="H436" s="139">
        <v>1290</v>
      </c>
      <c r="I436" s="139"/>
      <c r="J436" s="139"/>
      <c r="K436" s="140">
        <v>46013.825</v>
      </c>
      <c r="L436" s="140">
        <v>46013.8555555556</v>
      </c>
      <c r="M436" s="139" t="s">
        <v>2424</v>
      </c>
      <c r="N436" s="139" t="s">
        <v>9841</v>
      </c>
      <c r="O436" s="139" t="s">
        <v>2340</v>
      </c>
      <c r="P436" s="139" t="s">
        <v>9842</v>
      </c>
      <c r="Q436" s="139" t="s">
        <v>2342</v>
      </c>
      <c r="R436" s="145" t="s">
        <v>9843</v>
      </c>
      <c r="S436" s="139">
        <v>8330781</v>
      </c>
      <c r="T436" s="139" t="s">
        <v>9842</v>
      </c>
      <c r="U436" s="139" t="s">
        <v>9844</v>
      </c>
      <c r="V436" s="139">
        <v>1</v>
      </c>
      <c r="W436" s="139">
        <v>2132658820</v>
      </c>
      <c r="X436" s="139" t="s">
        <v>9845</v>
      </c>
      <c r="Y436" s="139" t="s">
        <v>9842</v>
      </c>
      <c r="Z436" s="139">
        <v>2132658820</v>
      </c>
      <c r="AA436" s="139" t="s">
        <v>9846</v>
      </c>
      <c r="AB436" s="139"/>
      <c r="AC436" s="139"/>
      <c r="AD436" s="139" t="s">
        <v>4153</v>
      </c>
      <c r="AE436" s="139" t="s">
        <v>2369</v>
      </c>
      <c r="AF436" s="139" t="s">
        <v>2349</v>
      </c>
      <c r="AG436" s="139">
        <v>94568</v>
      </c>
      <c r="AH436" s="139" t="s">
        <v>9842</v>
      </c>
      <c r="AI436" s="139">
        <v>2132658820</v>
      </c>
      <c r="AJ436" s="139" t="s">
        <v>9846</v>
      </c>
      <c r="AK436" s="139"/>
      <c r="AL436" s="139"/>
      <c r="AM436" s="139" t="s">
        <v>4153</v>
      </c>
      <c r="AN436" s="139" t="s">
        <v>2369</v>
      </c>
      <c r="AO436" s="139" t="s">
        <v>2349</v>
      </c>
      <c r="AP436" s="139">
        <v>94568</v>
      </c>
      <c r="AQ436" s="139" t="s">
        <v>9847</v>
      </c>
      <c r="AR436" s="139">
        <v>93323</v>
      </c>
      <c r="AS436" s="139">
        <v>2026</v>
      </c>
      <c r="AT436" s="139" t="s">
        <v>7220</v>
      </c>
      <c r="AU436" s="139" t="s">
        <v>7897</v>
      </c>
      <c r="AV436" s="139" t="s">
        <v>7222</v>
      </c>
      <c r="AW436" s="139" t="s">
        <v>7413</v>
      </c>
      <c r="AX436" s="139" t="s">
        <v>7224</v>
      </c>
      <c r="AY436" s="139" t="s">
        <v>7238</v>
      </c>
      <c r="AZ436" s="139" t="s">
        <v>9848</v>
      </c>
      <c r="BA436" s="139"/>
      <c r="BB436" s="141">
        <v>46033</v>
      </c>
      <c r="BC436" s="141">
        <v>46166</v>
      </c>
      <c r="BD436" s="139" t="s">
        <v>7279</v>
      </c>
      <c r="BE436" s="145" t="s">
        <v>9849</v>
      </c>
      <c r="BF436" s="139" t="s">
        <v>2340</v>
      </c>
      <c r="BG436" s="139" t="s">
        <v>172</v>
      </c>
      <c r="BH436" s="139" t="s">
        <v>7242</v>
      </c>
      <c r="BI436" s="139">
        <v>50</v>
      </c>
      <c r="BJ436" s="139" t="s">
        <v>2350</v>
      </c>
      <c r="BK436" s="139">
        <v>18</v>
      </c>
      <c r="BL436" s="139">
        <v>18</v>
      </c>
      <c r="BM436" s="139" t="s">
        <v>7243</v>
      </c>
      <c r="BN436" s="139"/>
      <c r="BO436" s="139">
        <v>50</v>
      </c>
      <c r="BP436" s="139">
        <v>0</v>
      </c>
      <c r="BQ436" s="139"/>
      <c r="BR436" s="139"/>
      <c r="BS436" s="139">
        <v>50</v>
      </c>
      <c r="BT436" s="139"/>
      <c r="BU436" s="139" t="s">
        <v>2386</v>
      </c>
      <c r="BV436" s="139"/>
      <c r="BW436" s="139"/>
      <c r="BX436" s="139"/>
      <c r="BY436" s="139"/>
      <c r="BZ436" s="139"/>
      <c r="CA436" s="139"/>
      <c r="CB436" s="139" t="s">
        <v>7231</v>
      </c>
      <c r="CC436" s="139" t="s">
        <v>7232</v>
      </c>
    </row>
    <row r="437" spans="1:81">
      <c r="A437" s="139">
        <v>436</v>
      </c>
      <c r="B437" s="139" t="s">
        <v>7210</v>
      </c>
      <c r="C437" s="145" t="s">
        <v>9840</v>
      </c>
      <c r="D437" s="139">
        <v>1</v>
      </c>
      <c r="E437" s="139">
        <v>2</v>
      </c>
      <c r="F437" s="139">
        <v>1310</v>
      </c>
      <c r="G437" s="139">
        <v>20</v>
      </c>
      <c r="H437" s="139">
        <v>1290</v>
      </c>
      <c r="I437" s="139"/>
      <c r="J437" s="139"/>
      <c r="K437" s="140">
        <v>46013.825</v>
      </c>
      <c r="L437" s="140">
        <v>46013.8555555556</v>
      </c>
      <c r="M437" s="139" t="s">
        <v>2424</v>
      </c>
      <c r="N437" s="139" t="s">
        <v>9841</v>
      </c>
      <c r="O437" s="139" t="s">
        <v>2340</v>
      </c>
      <c r="P437" s="139" t="s">
        <v>9842</v>
      </c>
      <c r="Q437" s="139" t="s">
        <v>2342</v>
      </c>
      <c r="R437" s="145" t="s">
        <v>9843</v>
      </c>
      <c r="S437" s="139">
        <v>8330781</v>
      </c>
      <c r="T437" s="139" t="s">
        <v>9842</v>
      </c>
      <c r="U437" s="139" t="s">
        <v>9844</v>
      </c>
      <c r="V437" s="139">
        <v>1</v>
      </c>
      <c r="W437" s="139">
        <v>2132658820</v>
      </c>
      <c r="X437" s="139" t="s">
        <v>9845</v>
      </c>
      <c r="Y437" s="139" t="s">
        <v>9842</v>
      </c>
      <c r="Z437" s="139">
        <v>2132658820</v>
      </c>
      <c r="AA437" s="139" t="s">
        <v>9846</v>
      </c>
      <c r="AB437" s="139"/>
      <c r="AC437" s="139"/>
      <c r="AD437" s="139" t="s">
        <v>4153</v>
      </c>
      <c r="AE437" s="139" t="s">
        <v>2369</v>
      </c>
      <c r="AF437" s="139" t="s">
        <v>2349</v>
      </c>
      <c r="AG437" s="139">
        <v>94568</v>
      </c>
      <c r="AH437" s="139" t="s">
        <v>9842</v>
      </c>
      <c r="AI437" s="139">
        <v>2132658820</v>
      </c>
      <c r="AJ437" s="139" t="s">
        <v>9846</v>
      </c>
      <c r="AK437" s="139"/>
      <c r="AL437" s="139"/>
      <c r="AM437" s="139" t="s">
        <v>4153</v>
      </c>
      <c r="AN437" s="139" t="s">
        <v>2369</v>
      </c>
      <c r="AO437" s="139" t="s">
        <v>2349</v>
      </c>
      <c r="AP437" s="139">
        <v>94568</v>
      </c>
      <c r="AQ437" s="139" t="s">
        <v>9847</v>
      </c>
      <c r="AR437" s="139">
        <v>93323</v>
      </c>
      <c r="AS437" s="139">
        <v>2026</v>
      </c>
      <c r="AT437" s="139" t="s">
        <v>7220</v>
      </c>
      <c r="AU437" s="139" t="s">
        <v>7897</v>
      </c>
      <c r="AV437" s="139" t="s">
        <v>7222</v>
      </c>
      <c r="AW437" s="139" t="s">
        <v>7413</v>
      </c>
      <c r="AX437" s="139" t="s">
        <v>7224</v>
      </c>
      <c r="AY437" s="139" t="s">
        <v>7238</v>
      </c>
      <c r="AZ437" s="139" t="s">
        <v>9848</v>
      </c>
      <c r="BA437" s="139"/>
      <c r="BB437" s="141">
        <v>46033</v>
      </c>
      <c r="BC437" s="141">
        <v>46166</v>
      </c>
      <c r="BD437" s="139" t="s">
        <v>7279</v>
      </c>
      <c r="BE437" s="145" t="s">
        <v>9850</v>
      </c>
      <c r="BF437" s="139" t="s">
        <v>2340</v>
      </c>
      <c r="BG437" s="139" t="s">
        <v>7228</v>
      </c>
      <c r="BH437" s="139" t="s">
        <v>7229</v>
      </c>
      <c r="BI437" s="139">
        <v>1260</v>
      </c>
      <c r="BJ437" s="139" t="s">
        <v>2350</v>
      </c>
      <c r="BK437" s="139">
        <v>18</v>
      </c>
      <c r="BL437" s="139">
        <v>18</v>
      </c>
      <c r="BM437" s="139" t="s">
        <v>7243</v>
      </c>
      <c r="BN437" s="139"/>
      <c r="BO437" s="139">
        <v>1260</v>
      </c>
      <c r="BP437" s="139">
        <v>20</v>
      </c>
      <c r="BQ437" s="139"/>
      <c r="BR437" s="139"/>
      <c r="BS437" s="139">
        <v>1240</v>
      </c>
      <c r="BT437" s="139"/>
      <c r="BU437" s="139" t="s">
        <v>2386</v>
      </c>
      <c r="BV437" s="139"/>
      <c r="BW437" s="139"/>
      <c r="BX437" s="139"/>
      <c r="BY437" s="139"/>
      <c r="BZ437" s="139"/>
      <c r="CA437" s="139"/>
      <c r="CB437" s="139" t="s">
        <v>7231</v>
      </c>
      <c r="CC437" s="139" t="s">
        <v>7232</v>
      </c>
    </row>
    <row r="438" spans="1:81">
      <c r="A438" s="139">
        <v>437</v>
      </c>
      <c r="B438" s="139" t="s">
        <v>7210</v>
      </c>
      <c r="C438" s="145" t="s">
        <v>9851</v>
      </c>
      <c r="D438" s="139">
        <v>1</v>
      </c>
      <c r="E438" s="139">
        <v>2</v>
      </c>
      <c r="F438" s="139">
        <v>1310</v>
      </c>
      <c r="G438" s="139">
        <v>40</v>
      </c>
      <c r="H438" s="139">
        <v>1270</v>
      </c>
      <c r="I438" s="139"/>
      <c r="J438" s="139"/>
      <c r="K438" s="140">
        <v>46013.8138888889</v>
      </c>
      <c r="L438" s="140">
        <v>46013.8145833333</v>
      </c>
      <c r="M438" s="139" t="s">
        <v>2361</v>
      </c>
      <c r="N438" s="139" t="s">
        <v>9852</v>
      </c>
      <c r="O438" s="139" t="s">
        <v>2340</v>
      </c>
      <c r="P438" s="139" t="s">
        <v>4062</v>
      </c>
      <c r="Q438" s="139" t="s">
        <v>2342</v>
      </c>
      <c r="R438" s="145" t="s">
        <v>9853</v>
      </c>
      <c r="S438" s="139">
        <v>8341191</v>
      </c>
      <c r="T438" s="139" t="s">
        <v>4062</v>
      </c>
      <c r="U438" s="139" t="s">
        <v>4063</v>
      </c>
      <c r="V438" s="139">
        <v>86</v>
      </c>
      <c r="W438" s="139">
        <v>18602032555</v>
      </c>
      <c r="X438" s="139" t="s">
        <v>4064</v>
      </c>
      <c r="Y438" s="139" t="s">
        <v>4065</v>
      </c>
      <c r="Z438" s="139">
        <v>18602032555</v>
      </c>
      <c r="AA438" s="139" t="s">
        <v>4066</v>
      </c>
      <c r="AB438" s="139"/>
      <c r="AC438" s="139" t="s">
        <v>4067</v>
      </c>
      <c r="AD438" s="139" t="s">
        <v>4068</v>
      </c>
      <c r="AE438" s="139" t="s">
        <v>2939</v>
      </c>
      <c r="AF438" s="139" t="s">
        <v>2378</v>
      </c>
      <c r="AG438" s="139">
        <v>511449</v>
      </c>
      <c r="AH438" s="139" t="s">
        <v>4065</v>
      </c>
      <c r="AI438" s="139">
        <v>18602032555</v>
      </c>
      <c r="AJ438" s="139" t="s">
        <v>4066</v>
      </c>
      <c r="AK438" s="139"/>
      <c r="AL438" s="139" t="s">
        <v>4067</v>
      </c>
      <c r="AM438" s="139" t="s">
        <v>4068</v>
      </c>
      <c r="AN438" s="139" t="s">
        <v>2939</v>
      </c>
      <c r="AO438" s="139" t="s">
        <v>2378</v>
      </c>
      <c r="AP438" s="139">
        <v>511449</v>
      </c>
      <c r="AQ438" s="139" t="s">
        <v>9043</v>
      </c>
      <c r="AR438" s="139">
        <v>93287</v>
      </c>
      <c r="AS438" s="139">
        <v>2026</v>
      </c>
      <c r="AT438" s="139" t="s">
        <v>7220</v>
      </c>
      <c r="AU438" s="139" t="s">
        <v>7897</v>
      </c>
      <c r="AV438" s="139" t="s">
        <v>7222</v>
      </c>
      <c r="AW438" s="139" t="s">
        <v>7223</v>
      </c>
      <c r="AX438" s="139" t="s">
        <v>7224</v>
      </c>
      <c r="AY438" s="139" t="s">
        <v>7238</v>
      </c>
      <c r="AZ438" s="139" t="s">
        <v>9854</v>
      </c>
      <c r="BA438" s="139"/>
      <c r="BB438" s="141">
        <v>46031</v>
      </c>
      <c r="BC438" s="141">
        <v>46164</v>
      </c>
      <c r="BD438" s="139" t="s">
        <v>7382</v>
      </c>
      <c r="BE438" s="145" t="s">
        <v>9855</v>
      </c>
      <c r="BF438" s="139" t="s">
        <v>2340</v>
      </c>
      <c r="BG438" s="139" t="s">
        <v>172</v>
      </c>
      <c r="BH438" s="139" t="s">
        <v>7242</v>
      </c>
      <c r="BI438" s="139">
        <v>50</v>
      </c>
      <c r="BJ438" s="139" t="s">
        <v>2350</v>
      </c>
      <c r="BK438" s="139">
        <v>18</v>
      </c>
      <c r="BL438" s="139">
        <v>18</v>
      </c>
      <c r="BM438" s="139" t="s">
        <v>7384</v>
      </c>
      <c r="BN438" s="139"/>
      <c r="BO438" s="139">
        <v>50</v>
      </c>
      <c r="BP438" s="139">
        <v>0</v>
      </c>
      <c r="BQ438" s="139"/>
      <c r="BR438" s="139"/>
      <c r="BS438" s="139">
        <v>50</v>
      </c>
      <c r="BT438" s="139"/>
      <c r="BU438" s="139" t="s">
        <v>2386</v>
      </c>
      <c r="BV438" s="139"/>
      <c r="BW438" s="139"/>
      <c r="BX438" s="139"/>
      <c r="BY438" s="139"/>
      <c r="BZ438" s="139"/>
      <c r="CA438" s="139"/>
      <c r="CB438" s="139" t="s">
        <v>7231</v>
      </c>
      <c r="CC438" s="139"/>
    </row>
    <row r="439" spans="1:81">
      <c r="A439" s="139">
        <v>438</v>
      </c>
      <c r="B439" s="139" t="s">
        <v>7210</v>
      </c>
      <c r="C439" s="145" t="s">
        <v>9851</v>
      </c>
      <c r="D439" s="139">
        <v>1</v>
      </c>
      <c r="E439" s="139">
        <v>2</v>
      </c>
      <c r="F439" s="139">
        <v>1310</v>
      </c>
      <c r="G439" s="139">
        <v>40</v>
      </c>
      <c r="H439" s="139">
        <v>1270</v>
      </c>
      <c r="I439" s="139"/>
      <c r="J439" s="139"/>
      <c r="K439" s="140">
        <v>46013.8138888889</v>
      </c>
      <c r="L439" s="140">
        <v>46013.8145833333</v>
      </c>
      <c r="M439" s="139" t="s">
        <v>2361</v>
      </c>
      <c r="N439" s="139" t="s">
        <v>9852</v>
      </c>
      <c r="O439" s="139" t="s">
        <v>2340</v>
      </c>
      <c r="P439" s="139" t="s">
        <v>4062</v>
      </c>
      <c r="Q439" s="139" t="s">
        <v>2342</v>
      </c>
      <c r="R439" s="145" t="s">
        <v>9853</v>
      </c>
      <c r="S439" s="139">
        <v>8341191</v>
      </c>
      <c r="T439" s="139" t="s">
        <v>4062</v>
      </c>
      <c r="U439" s="139" t="s">
        <v>4063</v>
      </c>
      <c r="V439" s="139">
        <v>86</v>
      </c>
      <c r="W439" s="139">
        <v>18602032555</v>
      </c>
      <c r="X439" s="139" t="s">
        <v>4064</v>
      </c>
      <c r="Y439" s="139" t="s">
        <v>4065</v>
      </c>
      <c r="Z439" s="139">
        <v>18602032555</v>
      </c>
      <c r="AA439" s="139" t="s">
        <v>4066</v>
      </c>
      <c r="AB439" s="139"/>
      <c r="AC439" s="139" t="s">
        <v>4067</v>
      </c>
      <c r="AD439" s="139" t="s">
        <v>4068</v>
      </c>
      <c r="AE439" s="139" t="s">
        <v>2939</v>
      </c>
      <c r="AF439" s="139" t="s">
        <v>2378</v>
      </c>
      <c r="AG439" s="139">
        <v>511449</v>
      </c>
      <c r="AH439" s="139" t="s">
        <v>4065</v>
      </c>
      <c r="AI439" s="139">
        <v>18602032555</v>
      </c>
      <c r="AJ439" s="139" t="s">
        <v>4066</v>
      </c>
      <c r="AK439" s="139"/>
      <c r="AL439" s="139" t="s">
        <v>4067</v>
      </c>
      <c r="AM439" s="139" t="s">
        <v>4068</v>
      </c>
      <c r="AN439" s="139" t="s">
        <v>2939</v>
      </c>
      <c r="AO439" s="139" t="s">
        <v>2378</v>
      </c>
      <c r="AP439" s="139">
        <v>511449</v>
      </c>
      <c r="AQ439" s="139" t="s">
        <v>9043</v>
      </c>
      <c r="AR439" s="139">
        <v>93287</v>
      </c>
      <c r="AS439" s="139">
        <v>2026</v>
      </c>
      <c r="AT439" s="139" t="s">
        <v>7220</v>
      </c>
      <c r="AU439" s="139" t="s">
        <v>7897</v>
      </c>
      <c r="AV439" s="139" t="s">
        <v>7222</v>
      </c>
      <c r="AW439" s="139" t="s">
        <v>7223</v>
      </c>
      <c r="AX439" s="139" t="s">
        <v>7224</v>
      </c>
      <c r="AY439" s="139" t="s">
        <v>7238</v>
      </c>
      <c r="AZ439" s="139" t="s">
        <v>9854</v>
      </c>
      <c r="BA439" s="139"/>
      <c r="BB439" s="141">
        <v>46031</v>
      </c>
      <c r="BC439" s="141">
        <v>46164</v>
      </c>
      <c r="BD439" s="139" t="s">
        <v>7382</v>
      </c>
      <c r="BE439" s="145" t="s">
        <v>9856</v>
      </c>
      <c r="BF439" s="139" t="s">
        <v>2340</v>
      </c>
      <c r="BG439" s="139" t="s">
        <v>7228</v>
      </c>
      <c r="BH439" s="139" t="s">
        <v>7229</v>
      </c>
      <c r="BI439" s="139">
        <v>1260</v>
      </c>
      <c r="BJ439" s="139" t="s">
        <v>2350</v>
      </c>
      <c r="BK439" s="139">
        <v>18</v>
      </c>
      <c r="BL439" s="139">
        <v>18</v>
      </c>
      <c r="BM439" s="139" t="s">
        <v>7384</v>
      </c>
      <c r="BN439" s="139"/>
      <c r="BO439" s="139">
        <v>1260</v>
      </c>
      <c r="BP439" s="139">
        <v>40</v>
      </c>
      <c r="BQ439" s="139"/>
      <c r="BR439" s="139"/>
      <c r="BS439" s="139">
        <v>1220</v>
      </c>
      <c r="BT439" s="139"/>
      <c r="BU439" s="139" t="s">
        <v>2386</v>
      </c>
      <c r="BV439" s="139"/>
      <c r="BW439" s="139"/>
      <c r="BX439" s="139"/>
      <c r="BY439" s="139"/>
      <c r="BZ439" s="139"/>
      <c r="CA439" s="139"/>
      <c r="CB439" s="139" t="s">
        <v>7231</v>
      </c>
      <c r="CC439" s="139"/>
    </row>
    <row r="440" spans="1:81">
      <c r="A440" s="139">
        <v>439</v>
      </c>
      <c r="B440" s="139" t="s">
        <v>7210</v>
      </c>
      <c r="C440" s="145" t="s">
        <v>9857</v>
      </c>
      <c r="D440" s="139">
        <v>1</v>
      </c>
      <c r="E440" s="139">
        <v>2</v>
      </c>
      <c r="F440" s="139">
        <v>1310</v>
      </c>
      <c r="G440" s="139">
        <v>0</v>
      </c>
      <c r="H440" s="139">
        <v>1310</v>
      </c>
      <c r="I440" s="139"/>
      <c r="J440" s="139"/>
      <c r="K440" s="140">
        <v>46013.8131944444</v>
      </c>
      <c r="L440" s="140">
        <v>46013.8145833333</v>
      </c>
      <c r="M440" s="139" t="s">
        <v>2424</v>
      </c>
      <c r="N440" s="139" t="s">
        <v>9858</v>
      </c>
      <c r="O440" s="139" t="s">
        <v>2340</v>
      </c>
      <c r="P440" s="139" t="s">
        <v>3610</v>
      </c>
      <c r="Q440" s="139" t="s">
        <v>2342</v>
      </c>
      <c r="R440" s="145" t="s">
        <v>9859</v>
      </c>
      <c r="S440" s="139">
        <v>8344074</v>
      </c>
      <c r="T440" s="139" t="s">
        <v>3610</v>
      </c>
      <c r="U440" s="139" t="s">
        <v>3611</v>
      </c>
      <c r="V440" s="139">
        <v>1</v>
      </c>
      <c r="W440" s="139">
        <v>4088934870</v>
      </c>
      <c r="X440" s="139" t="s">
        <v>3612</v>
      </c>
      <c r="Y440" s="139" t="s">
        <v>3613</v>
      </c>
      <c r="Z440" s="139">
        <v>4088934870</v>
      </c>
      <c r="AA440" s="139" t="s">
        <v>3614</v>
      </c>
      <c r="AB440" s="139"/>
      <c r="AC440" s="139"/>
      <c r="AD440" s="139" t="s">
        <v>3615</v>
      </c>
      <c r="AE440" s="139" t="s">
        <v>2369</v>
      </c>
      <c r="AF440" s="139" t="s">
        <v>2349</v>
      </c>
      <c r="AG440" s="139">
        <v>95032</v>
      </c>
      <c r="AH440" s="139" t="s">
        <v>3613</v>
      </c>
      <c r="AI440" s="139">
        <v>4088934870</v>
      </c>
      <c r="AJ440" s="139" t="s">
        <v>3614</v>
      </c>
      <c r="AK440" s="139"/>
      <c r="AL440" s="139"/>
      <c r="AM440" s="139" t="s">
        <v>3615</v>
      </c>
      <c r="AN440" s="139" t="s">
        <v>2369</v>
      </c>
      <c r="AO440" s="139" t="s">
        <v>2349</v>
      </c>
      <c r="AP440" s="139">
        <v>95032</v>
      </c>
      <c r="AQ440" s="139" t="s">
        <v>9860</v>
      </c>
      <c r="AR440" s="139">
        <v>93319</v>
      </c>
      <c r="AS440" s="139">
        <v>2026</v>
      </c>
      <c r="AT440" s="139" t="s">
        <v>7220</v>
      </c>
      <c r="AU440" s="139" t="s">
        <v>7897</v>
      </c>
      <c r="AV440" s="139" t="s">
        <v>7222</v>
      </c>
      <c r="AW440" s="139" t="s">
        <v>7223</v>
      </c>
      <c r="AX440" s="139" t="s">
        <v>7224</v>
      </c>
      <c r="AY440" s="139" t="s">
        <v>7238</v>
      </c>
      <c r="AZ440" s="139" t="s">
        <v>8857</v>
      </c>
      <c r="BA440" s="139"/>
      <c r="BB440" s="141">
        <v>46033</v>
      </c>
      <c r="BC440" s="141">
        <v>46166</v>
      </c>
      <c r="BD440" s="139" t="s">
        <v>7279</v>
      </c>
      <c r="BE440" s="145" t="s">
        <v>9861</v>
      </c>
      <c r="BF440" s="139" t="s">
        <v>2340</v>
      </c>
      <c r="BG440" s="139" t="s">
        <v>172</v>
      </c>
      <c r="BH440" s="139" t="s">
        <v>7242</v>
      </c>
      <c r="BI440" s="139">
        <v>50</v>
      </c>
      <c r="BJ440" s="139" t="s">
        <v>2350</v>
      </c>
      <c r="BK440" s="139">
        <v>18</v>
      </c>
      <c r="BL440" s="139">
        <v>18</v>
      </c>
      <c r="BM440" s="139" t="s">
        <v>7243</v>
      </c>
      <c r="BN440" s="139"/>
      <c r="BO440" s="139">
        <v>50</v>
      </c>
      <c r="BP440" s="139">
        <v>0</v>
      </c>
      <c r="BQ440" s="139"/>
      <c r="BR440" s="139"/>
      <c r="BS440" s="139">
        <v>50</v>
      </c>
      <c r="BT440" s="139"/>
      <c r="BU440" s="139" t="s">
        <v>2386</v>
      </c>
      <c r="BV440" s="139"/>
      <c r="BW440" s="139"/>
      <c r="BX440" s="139"/>
      <c r="BY440" s="139"/>
      <c r="BZ440" s="139"/>
      <c r="CA440" s="139"/>
      <c r="CB440" s="139" t="s">
        <v>7231</v>
      </c>
      <c r="CC440" s="139" t="s">
        <v>7232</v>
      </c>
    </row>
    <row r="441" spans="1:81">
      <c r="A441" s="139">
        <v>440</v>
      </c>
      <c r="B441" s="139" t="s">
        <v>7210</v>
      </c>
      <c r="C441" s="145" t="s">
        <v>9857</v>
      </c>
      <c r="D441" s="139">
        <v>1</v>
      </c>
      <c r="E441" s="139">
        <v>2</v>
      </c>
      <c r="F441" s="139">
        <v>1310</v>
      </c>
      <c r="G441" s="139">
        <v>0</v>
      </c>
      <c r="H441" s="139">
        <v>1310</v>
      </c>
      <c r="I441" s="139"/>
      <c r="J441" s="139"/>
      <c r="K441" s="140">
        <v>46013.8131944444</v>
      </c>
      <c r="L441" s="140">
        <v>46013.8145833333</v>
      </c>
      <c r="M441" s="139" t="s">
        <v>2424</v>
      </c>
      <c r="N441" s="139" t="s">
        <v>9858</v>
      </c>
      <c r="O441" s="139" t="s">
        <v>2340</v>
      </c>
      <c r="P441" s="139" t="s">
        <v>3610</v>
      </c>
      <c r="Q441" s="139" t="s">
        <v>2342</v>
      </c>
      <c r="R441" s="145" t="s">
        <v>9859</v>
      </c>
      <c r="S441" s="139">
        <v>8344074</v>
      </c>
      <c r="T441" s="139" t="s">
        <v>3610</v>
      </c>
      <c r="U441" s="139" t="s">
        <v>3611</v>
      </c>
      <c r="V441" s="139">
        <v>1</v>
      </c>
      <c r="W441" s="139">
        <v>4088934870</v>
      </c>
      <c r="X441" s="139" t="s">
        <v>3612</v>
      </c>
      <c r="Y441" s="139" t="s">
        <v>3613</v>
      </c>
      <c r="Z441" s="139">
        <v>4088934870</v>
      </c>
      <c r="AA441" s="139" t="s">
        <v>3614</v>
      </c>
      <c r="AB441" s="139"/>
      <c r="AC441" s="139"/>
      <c r="AD441" s="139" t="s">
        <v>3615</v>
      </c>
      <c r="AE441" s="139" t="s">
        <v>2369</v>
      </c>
      <c r="AF441" s="139" t="s">
        <v>2349</v>
      </c>
      <c r="AG441" s="139">
        <v>95032</v>
      </c>
      <c r="AH441" s="139" t="s">
        <v>3613</v>
      </c>
      <c r="AI441" s="139">
        <v>4088934870</v>
      </c>
      <c r="AJ441" s="139" t="s">
        <v>3614</v>
      </c>
      <c r="AK441" s="139"/>
      <c r="AL441" s="139"/>
      <c r="AM441" s="139" t="s">
        <v>3615</v>
      </c>
      <c r="AN441" s="139" t="s">
        <v>2369</v>
      </c>
      <c r="AO441" s="139" t="s">
        <v>2349</v>
      </c>
      <c r="AP441" s="139">
        <v>95032</v>
      </c>
      <c r="AQ441" s="139" t="s">
        <v>9860</v>
      </c>
      <c r="AR441" s="139">
        <v>93319</v>
      </c>
      <c r="AS441" s="139">
        <v>2026</v>
      </c>
      <c r="AT441" s="139" t="s">
        <v>7220</v>
      </c>
      <c r="AU441" s="139" t="s">
        <v>7897</v>
      </c>
      <c r="AV441" s="139" t="s">
        <v>7222</v>
      </c>
      <c r="AW441" s="139" t="s">
        <v>7223</v>
      </c>
      <c r="AX441" s="139" t="s">
        <v>7224</v>
      </c>
      <c r="AY441" s="139" t="s">
        <v>7238</v>
      </c>
      <c r="AZ441" s="139" t="s">
        <v>8857</v>
      </c>
      <c r="BA441" s="139"/>
      <c r="BB441" s="141">
        <v>46033</v>
      </c>
      <c r="BC441" s="141">
        <v>46166</v>
      </c>
      <c r="BD441" s="139" t="s">
        <v>7279</v>
      </c>
      <c r="BE441" s="145" t="s">
        <v>9862</v>
      </c>
      <c r="BF441" s="139" t="s">
        <v>2340</v>
      </c>
      <c r="BG441" s="139" t="s">
        <v>7228</v>
      </c>
      <c r="BH441" s="139" t="s">
        <v>7229</v>
      </c>
      <c r="BI441" s="139">
        <v>1260</v>
      </c>
      <c r="BJ441" s="139" t="s">
        <v>2350</v>
      </c>
      <c r="BK441" s="139">
        <v>18</v>
      </c>
      <c r="BL441" s="139">
        <v>18</v>
      </c>
      <c r="BM441" s="139" t="s">
        <v>7243</v>
      </c>
      <c r="BN441" s="139"/>
      <c r="BO441" s="139">
        <v>1260</v>
      </c>
      <c r="BP441" s="139">
        <v>0</v>
      </c>
      <c r="BQ441" s="139"/>
      <c r="BR441" s="139"/>
      <c r="BS441" s="139">
        <v>1260</v>
      </c>
      <c r="BT441" s="139"/>
      <c r="BU441" s="139" t="s">
        <v>2386</v>
      </c>
      <c r="BV441" s="139"/>
      <c r="BW441" s="139"/>
      <c r="BX441" s="139"/>
      <c r="BY441" s="139"/>
      <c r="BZ441" s="139"/>
      <c r="CA441" s="139"/>
      <c r="CB441" s="139" t="s">
        <v>7231</v>
      </c>
      <c r="CC441" s="139" t="s">
        <v>7232</v>
      </c>
    </row>
    <row r="442" spans="1:81">
      <c r="A442" s="139">
        <v>441</v>
      </c>
      <c r="B442" s="139" t="s">
        <v>7210</v>
      </c>
      <c r="C442" s="145" t="s">
        <v>9863</v>
      </c>
      <c r="D442" s="139">
        <v>1</v>
      </c>
      <c r="E442" s="139">
        <v>1</v>
      </c>
      <c r="F442" s="139">
        <v>320</v>
      </c>
      <c r="G442" s="139">
        <v>0</v>
      </c>
      <c r="H442" s="139">
        <v>320</v>
      </c>
      <c r="I442" s="139"/>
      <c r="J442" s="139"/>
      <c r="K442" s="140">
        <v>46013.8111111111</v>
      </c>
      <c r="L442" s="140">
        <v>46013.8118055556</v>
      </c>
      <c r="M442" s="139" t="s">
        <v>2338</v>
      </c>
      <c r="N442" s="139" t="s">
        <v>9864</v>
      </c>
      <c r="O442" s="139" t="s">
        <v>2340</v>
      </c>
      <c r="P442" s="139" t="s">
        <v>3030</v>
      </c>
      <c r="Q442" s="139" t="s">
        <v>2342</v>
      </c>
      <c r="R442" s="145" t="s">
        <v>9865</v>
      </c>
      <c r="S442" s="139">
        <v>7879075</v>
      </c>
      <c r="T442" s="139" t="s">
        <v>3030</v>
      </c>
      <c r="U442" s="139" t="s">
        <v>3030</v>
      </c>
      <c r="V442" s="139">
        <v>1</v>
      </c>
      <c r="W442" s="139">
        <v>8583662926</v>
      </c>
      <c r="X442" s="139" t="s">
        <v>3031</v>
      </c>
      <c r="Y442" s="139"/>
      <c r="Z442" s="139"/>
      <c r="AA442" s="139"/>
      <c r="AB442" s="139"/>
      <c r="AC442" s="139"/>
      <c r="AD442" s="139"/>
      <c r="AE442" s="139"/>
      <c r="AF442" s="139"/>
      <c r="AG442" s="139"/>
      <c r="AH442" s="139" t="s">
        <v>3032</v>
      </c>
      <c r="AI442" s="139">
        <v>8583662926</v>
      </c>
      <c r="AJ442" s="139" t="s">
        <v>3033</v>
      </c>
      <c r="AK442" s="139"/>
      <c r="AL442" s="139"/>
      <c r="AM442" s="139" t="s">
        <v>3034</v>
      </c>
      <c r="AN442" s="139" t="s">
        <v>3035</v>
      </c>
      <c r="AO442" s="139" t="s">
        <v>2349</v>
      </c>
      <c r="AP442" s="145" t="s">
        <v>9866</v>
      </c>
      <c r="AQ442" s="139" t="s">
        <v>9867</v>
      </c>
      <c r="AR442" s="139">
        <v>97477</v>
      </c>
      <c r="AS442" s="139">
        <v>2025</v>
      </c>
      <c r="AT442" s="139" t="s">
        <v>7291</v>
      </c>
      <c r="AU442" s="139" t="s">
        <v>7379</v>
      </c>
      <c r="AV442" s="139" t="s">
        <v>7222</v>
      </c>
      <c r="AW442" s="139" t="s">
        <v>7293</v>
      </c>
      <c r="AX442" s="139" t="s">
        <v>7224</v>
      </c>
      <c r="AY442" s="139" t="s">
        <v>7716</v>
      </c>
      <c r="AZ442" s="139" t="s">
        <v>8968</v>
      </c>
      <c r="BA442" s="139" t="s">
        <v>7381</v>
      </c>
      <c r="BB442" s="141">
        <v>46004</v>
      </c>
      <c r="BC442" s="141">
        <v>46053</v>
      </c>
      <c r="BD442" s="139" t="s">
        <v>8586</v>
      </c>
      <c r="BE442" s="145" t="s">
        <v>9863</v>
      </c>
      <c r="BF442" s="139" t="s">
        <v>2340</v>
      </c>
      <c r="BG442" s="139" t="s">
        <v>7228</v>
      </c>
      <c r="BH442" s="139" t="s">
        <v>7229</v>
      </c>
      <c r="BI442" s="139">
        <v>320</v>
      </c>
      <c r="BJ442" s="139" t="s">
        <v>2350</v>
      </c>
      <c r="BK442" s="139">
        <v>6</v>
      </c>
      <c r="BL442" s="139">
        <v>4</v>
      </c>
      <c r="BM442" s="139" t="s">
        <v>9868</v>
      </c>
      <c r="BN442" s="139"/>
      <c r="BO442" s="139">
        <v>320</v>
      </c>
      <c r="BP442" s="139">
        <v>0</v>
      </c>
      <c r="BQ442" s="139"/>
      <c r="BR442" s="139"/>
      <c r="BS442" s="139">
        <v>320</v>
      </c>
      <c r="BT442" s="139"/>
      <c r="BU442" s="139" t="s">
        <v>2423</v>
      </c>
      <c r="BV442" s="139"/>
      <c r="BW442" s="139"/>
      <c r="BX442" s="139"/>
      <c r="BY442" s="139"/>
      <c r="BZ442" s="139"/>
      <c r="CA442" s="139"/>
      <c r="CB442" s="139" t="s">
        <v>7231</v>
      </c>
      <c r="CC442" s="139" t="s">
        <v>7232</v>
      </c>
    </row>
    <row r="443" spans="1:81">
      <c r="A443" s="139">
        <v>442</v>
      </c>
      <c r="B443" s="139" t="s">
        <v>7210</v>
      </c>
      <c r="C443" s="145" t="s">
        <v>9869</v>
      </c>
      <c r="D443" s="139">
        <v>1</v>
      </c>
      <c r="E443" s="139">
        <v>2</v>
      </c>
      <c r="F443" s="139">
        <v>1130</v>
      </c>
      <c r="G443" s="139">
        <v>0</v>
      </c>
      <c r="H443" s="139">
        <v>1130</v>
      </c>
      <c r="I443" s="139"/>
      <c r="J443" s="139"/>
      <c r="K443" s="140">
        <v>46013.80625</v>
      </c>
      <c r="L443" s="140">
        <v>46013.8069444444</v>
      </c>
      <c r="M443" s="139" t="s">
        <v>2819</v>
      </c>
      <c r="N443" s="139" t="s">
        <v>9870</v>
      </c>
      <c r="O443" s="139" t="s">
        <v>2340</v>
      </c>
      <c r="P443" s="139" t="s">
        <v>9871</v>
      </c>
      <c r="Q443" s="139" t="s">
        <v>2342</v>
      </c>
      <c r="R443" s="145" t="s">
        <v>9872</v>
      </c>
      <c r="S443" s="139">
        <v>7885309</v>
      </c>
      <c r="T443" s="139" t="s">
        <v>9871</v>
      </c>
      <c r="U443" s="139" t="s">
        <v>9871</v>
      </c>
      <c r="V443" s="139">
        <v>1</v>
      </c>
      <c r="W443" s="139">
        <v>4088367072</v>
      </c>
      <c r="X443" s="139" t="s">
        <v>9873</v>
      </c>
      <c r="Y443" s="139" t="s">
        <v>9874</v>
      </c>
      <c r="Z443" s="139">
        <v>4088367072</v>
      </c>
      <c r="AA443" s="139" t="s">
        <v>9875</v>
      </c>
      <c r="AB443" s="139"/>
      <c r="AC443" s="139"/>
      <c r="AD443" s="139" t="s">
        <v>3282</v>
      </c>
      <c r="AE443" s="139" t="s">
        <v>2498</v>
      </c>
      <c r="AF443" s="139" t="s">
        <v>2349</v>
      </c>
      <c r="AG443" s="139">
        <v>95070</v>
      </c>
      <c r="AH443" s="139" t="s">
        <v>9874</v>
      </c>
      <c r="AI443" s="139">
        <v>4088367072</v>
      </c>
      <c r="AJ443" s="139" t="s">
        <v>9875</v>
      </c>
      <c r="AK443" s="139"/>
      <c r="AL443" s="139"/>
      <c r="AM443" s="139" t="s">
        <v>3282</v>
      </c>
      <c r="AN443" s="139" t="s">
        <v>2498</v>
      </c>
      <c r="AO443" s="139" t="s">
        <v>2349</v>
      </c>
      <c r="AP443" s="139">
        <v>95070</v>
      </c>
      <c r="AQ443" s="139" t="s">
        <v>7652</v>
      </c>
      <c r="AR443" s="139">
        <v>93623</v>
      </c>
      <c r="AS443" s="139">
        <v>2026</v>
      </c>
      <c r="AT443" s="139" t="s">
        <v>7220</v>
      </c>
      <c r="AU443" s="139" t="s">
        <v>7379</v>
      </c>
      <c r="AV443" s="139" t="s">
        <v>7222</v>
      </c>
      <c r="AW443" s="139" t="s">
        <v>7293</v>
      </c>
      <c r="AX443" s="139" t="s">
        <v>7224</v>
      </c>
      <c r="AY443" s="139" t="s">
        <v>7238</v>
      </c>
      <c r="AZ443" s="139" t="s">
        <v>7380</v>
      </c>
      <c r="BA443" s="139" t="s">
        <v>9721</v>
      </c>
      <c r="BB443" s="141">
        <v>46032</v>
      </c>
      <c r="BC443" s="141">
        <v>46165</v>
      </c>
      <c r="BD443" s="139" t="s">
        <v>8586</v>
      </c>
      <c r="BE443" s="145" t="s">
        <v>9876</v>
      </c>
      <c r="BF443" s="139" t="s">
        <v>2340</v>
      </c>
      <c r="BG443" s="139" t="s">
        <v>172</v>
      </c>
      <c r="BH443" s="139" t="s">
        <v>7242</v>
      </c>
      <c r="BI443" s="139">
        <v>50</v>
      </c>
      <c r="BJ443" s="139" t="s">
        <v>2350</v>
      </c>
      <c r="BK443" s="139">
        <v>18</v>
      </c>
      <c r="BL443" s="139">
        <v>18</v>
      </c>
      <c r="BM443" s="139" t="s">
        <v>7260</v>
      </c>
      <c r="BN443" s="139"/>
      <c r="BO443" s="139">
        <v>50</v>
      </c>
      <c r="BP443" s="139">
        <v>0</v>
      </c>
      <c r="BQ443" s="139"/>
      <c r="BR443" s="139"/>
      <c r="BS443" s="139">
        <v>50</v>
      </c>
      <c r="BT443" s="139"/>
      <c r="BU443" s="139" t="s">
        <v>2360</v>
      </c>
      <c r="BV443" s="139"/>
      <c r="BW443" s="139"/>
      <c r="BX443" s="139"/>
      <c r="BY443" s="139"/>
      <c r="BZ443" s="139"/>
      <c r="CA443" s="139"/>
      <c r="CB443" s="139" t="s">
        <v>7231</v>
      </c>
      <c r="CC443" s="139"/>
    </row>
    <row r="444" spans="1:81">
      <c r="A444" s="139">
        <v>443</v>
      </c>
      <c r="B444" s="139" t="s">
        <v>7210</v>
      </c>
      <c r="C444" s="145" t="s">
        <v>9869</v>
      </c>
      <c r="D444" s="139">
        <v>1</v>
      </c>
      <c r="E444" s="139">
        <v>2</v>
      </c>
      <c r="F444" s="139">
        <v>1130</v>
      </c>
      <c r="G444" s="139">
        <v>0</v>
      </c>
      <c r="H444" s="139">
        <v>1130</v>
      </c>
      <c r="I444" s="139"/>
      <c r="J444" s="139"/>
      <c r="K444" s="140">
        <v>46013.80625</v>
      </c>
      <c r="L444" s="140">
        <v>46013.8069444444</v>
      </c>
      <c r="M444" s="139" t="s">
        <v>2819</v>
      </c>
      <c r="N444" s="139" t="s">
        <v>9870</v>
      </c>
      <c r="O444" s="139" t="s">
        <v>2340</v>
      </c>
      <c r="P444" s="139" t="s">
        <v>9871</v>
      </c>
      <c r="Q444" s="139" t="s">
        <v>2342</v>
      </c>
      <c r="R444" s="145" t="s">
        <v>9872</v>
      </c>
      <c r="S444" s="139">
        <v>7885309</v>
      </c>
      <c r="T444" s="139" t="s">
        <v>9871</v>
      </c>
      <c r="U444" s="139" t="s">
        <v>9871</v>
      </c>
      <c r="V444" s="139">
        <v>1</v>
      </c>
      <c r="W444" s="139">
        <v>4088367072</v>
      </c>
      <c r="X444" s="139" t="s">
        <v>9873</v>
      </c>
      <c r="Y444" s="139" t="s">
        <v>9874</v>
      </c>
      <c r="Z444" s="139">
        <v>4088367072</v>
      </c>
      <c r="AA444" s="139" t="s">
        <v>9875</v>
      </c>
      <c r="AB444" s="139"/>
      <c r="AC444" s="139"/>
      <c r="AD444" s="139" t="s">
        <v>3282</v>
      </c>
      <c r="AE444" s="139" t="s">
        <v>2498</v>
      </c>
      <c r="AF444" s="139" t="s">
        <v>2349</v>
      </c>
      <c r="AG444" s="139">
        <v>95070</v>
      </c>
      <c r="AH444" s="139" t="s">
        <v>9874</v>
      </c>
      <c r="AI444" s="139">
        <v>4088367072</v>
      </c>
      <c r="AJ444" s="139" t="s">
        <v>9875</v>
      </c>
      <c r="AK444" s="139"/>
      <c r="AL444" s="139"/>
      <c r="AM444" s="139" t="s">
        <v>3282</v>
      </c>
      <c r="AN444" s="139" t="s">
        <v>2498</v>
      </c>
      <c r="AO444" s="139" t="s">
        <v>2349</v>
      </c>
      <c r="AP444" s="139">
        <v>95070</v>
      </c>
      <c r="AQ444" s="139" t="s">
        <v>7652</v>
      </c>
      <c r="AR444" s="139">
        <v>93623</v>
      </c>
      <c r="AS444" s="139">
        <v>2026</v>
      </c>
      <c r="AT444" s="139" t="s">
        <v>7220</v>
      </c>
      <c r="AU444" s="139" t="s">
        <v>7379</v>
      </c>
      <c r="AV444" s="139" t="s">
        <v>7222</v>
      </c>
      <c r="AW444" s="139" t="s">
        <v>7293</v>
      </c>
      <c r="AX444" s="139" t="s">
        <v>7224</v>
      </c>
      <c r="AY444" s="139" t="s">
        <v>7238</v>
      </c>
      <c r="AZ444" s="139" t="s">
        <v>7380</v>
      </c>
      <c r="BA444" s="139" t="s">
        <v>9721</v>
      </c>
      <c r="BB444" s="141">
        <v>46032</v>
      </c>
      <c r="BC444" s="141">
        <v>46165</v>
      </c>
      <c r="BD444" s="139" t="s">
        <v>8586</v>
      </c>
      <c r="BE444" s="145" t="s">
        <v>9877</v>
      </c>
      <c r="BF444" s="139" t="s">
        <v>2340</v>
      </c>
      <c r="BG444" s="139" t="s">
        <v>7228</v>
      </c>
      <c r="BH444" s="139" t="s">
        <v>7229</v>
      </c>
      <c r="BI444" s="139">
        <v>1080</v>
      </c>
      <c r="BJ444" s="139" t="s">
        <v>2350</v>
      </c>
      <c r="BK444" s="139">
        <v>18</v>
      </c>
      <c r="BL444" s="139">
        <v>18</v>
      </c>
      <c r="BM444" s="139" t="s">
        <v>7260</v>
      </c>
      <c r="BN444" s="139"/>
      <c r="BO444" s="139">
        <v>1080</v>
      </c>
      <c r="BP444" s="139">
        <v>0</v>
      </c>
      <c r="BQ444" s="139"/>
      <c r="BR444" s="139"/>
      <c r="BS444" s="139">
        <v>1080</v>
      </c>
      <c r="BT444" s="139"/>
      <c r="BU444" s="139" t="s">
        <v>2360</v>
      </c>
      <c r="BV444" s="139"/>
      <c r="BW444" s="139"/>
      <c r="BX444" s="139"/>
      <c r="BY444" s="139"/>
      <c r="BZ444" s="139"/>
      <c r="CA444" s="139"/>
      <c r="CB444" s="139" t="s">
        <v>7231</v>
      </c>
      <c r="CC444" s="139"/>
    </row>
    <row r="445" spans="1:81">
      <c r="A445" s="139">
        <v>444</v>
      </c>
      <c r="B445" s="139" t="s">
        <v>7210</v>
      </c>
      <c r="C445" s="145" t="s">
        <v>9878</v>
      </c>
      <c r="D445" s="139">
        <v>1</v>
      </c>
      <c r="E445" s="139">
        <v>2</v>
      </c>
      <c r="F445" s="139">
        <v>260</v>
      </c>
      <c r="G445" s="139">
        <v>13.33</v>
      </c>
      <c r="H445" s="139">
        <v>246.67</v>
      </c>
      <c r="I445" s="139"/>
      <c r="J445" s="139"/>
      <c r="K445" s="140">
        <v>46013.7993055556</v>
      </c>
      <c r="L445" s="140">
        <v>46013.8055555556</v>
      </c>
      <c r="M445" s="139" t="s">
        <v>2406</v>
      </c>
      <c r="N445" s="139" t="s">
        <v>9879</v>
      </c>
      <c r="O445" s="139" t="s">
        <v>2340</v>
      </c>
      <c r="P445" s="139" t="s">
        <v>9880</v>
      </c>
      <c r="Q445" s="139" t="s">
        <v>2342</v>
      </c>
      <c r="R445" s="145" t="s">
        <v>9881</v>
      </c>
      <c r="S445" s="139">
        <v>8157104</v>
      </c>
      <c r="T445" s="139" t="s">
        <v>9880</v>
      </c>
      <c r="U445" s="139" t="s">
        <v>6265</v>
      </c>
      <c r="V445" s="139">
        <v>1</v>
      </c>
      <c r="W445" s="139">
        <v>6303379604</v>
      </c>
      <c r="X445" s="139" t="s">
        <v>9882</v>
      </c>
      <c r="Y445" s="139" t="s">
        <v>9883</v>
      </c>
      <c r="Z445" s="139">
        <v>13924581875</v>
      </c>
      <c r="AA445" s="139" t="s">
        <v>9884</v>
      </c>
      <c r="AB445" s="139"/>
      <c r="AC445" s="139" t="s">
        <v>4100</v>
      </c>
      <c r="AD445" s="139" t="s">
        <v>4101</v>
      </c>
      <c r="AE445" s="139" t="s">
        <v>2939</v>
      </c>
      <c r="AF445" s="139" t="s">
        <v>2378</v>
      </c>
      <c r="AG445" s="139">
        <v>518000</v>
      </c>
      <c r="AH445" s="139" t="s">
        <v>9883</v>
      </c>
      <c r="AI445" s="139">
        <v>13924581875</v>
      </c>
      <c r="AJ445" s="139" t="s">
        <v>9884</v>
      </c>
      <c r="AK445" s="139"/>
      <c r="AL445" s="139" t="s">
        <v>4100</v>
      </c>
      <c r="AM445" s="139" t="s">
        <v>4101</v>
      </c>
      <c r="AN445" s="139" t="s">
        <v>2939</v>
      </c>
      <c r="AO445" s="139" t="s">
        <v>2378</v>
      </c>
      <c r="AP445" s="139">
        <v>518000</v>
      </c>
      <c r="AQ445" s="139" t="s">
        <v>7363</v>
      </c>
      <c r="AR445" s="139">
        <v>97815</v>
      </c>
      <c r="AS445" s="139">
        <v>2026</v>
      </c>
      <c r="AT445" s="139" t="s">
        <v>7220</v>
      </c>
      <c r="AU445" s="139" t="s">
        <v>7364</v>
      </c>
      <c r="AV445" s="139" t="s">
        <v>7222</v>
      </c>
      <c r="AW445" s="139" t="s">
        <v>7365</v>
      </c>
      <c r="AX445" s="139" t="s">
        <v>7224</v>
      </c>
      <c r="AY445" s="139" t="s">
        <v>7238</v>
      </c>
      <c r="AZ445" s="139" t="s">
        <v>7366</v>
      </c>
      <c r="BA445" s="139"/>
      <c r="BB445" s="141">
        <v>46046</v>
      </c>
      <c r="BC445" s="141">
        <v>46151</v>
      </c>
      <c r="BD445" s="139" t="s">
        <v>7367</v>
      </c>
      <c r="BE445" s="145" t="s">
        <v>9885</v>
      </c>
      <c r="BF445" s="139" t="s">
        <v>2389</v>
      </c>
      <c r="BG445" s="139" t="s">
        <v>172</v>
      </c>
      <c r="BH445" s="139" t="s">
        <v>7242</v>
      </c>
      <c r="BI445" s="139">
        <v>50</v>
      </c>
      <c r="BJ445" s="139" t="s">
        <v>2350</v>
      </c>
      <c r="BK445" s="139">
        <v>15</v>
      </c>
      <c r="BL445" s="139">
        <v>15</v>
      </c>
      <c r="BM445" s="139" t="s">
        <v>7298</v>
      </c>
      <c r="BN445" s="139"/>
      <c r="BO445" s="139">
        <v>50</v>
      </c>
      <c r="BP445" s="139">
        <v>0</v>
      </c>
      <c r="BQ445" s="139"/>
      <c r="BR445" s="139"/>
      <c r="BS445" s="139">
        <v>50</v>
      </c>
      <c r="BT445" s="139"/>
      <c r="BU445" s="139" t="s">
        <v>2360</v>
      </c>
      <c r="BV445" s="139"/>
      <c r="BW445" s="139"/>
      <c r="BX445" s="139"/>
      <c r="BY445" s="139"/>
      <c r="BZ445" s="139"/>
      <c r="CA445" s="139"/>
      <c r="CB445" s="139" t="s">
        <v>7231</v>
      </c>
      <c r="CC445" s="139"/>
    </row>
    <row r="446" spans="1:81">
      <c r="A446" s="139">
        <v>445</v>
      </c>
      <c r="B446" s="139" t="s">
        <v>7210</v>
      </c>
      <c r="C446" s="145" t="s">
        <v>9878</v>
      </c>
      <c r="D446" s="139">
        <v>1</v>
      </c>
      <c r="E446" s="139">
        <v>2</v>
      </c>
      <c r="F446" s="139">
        <v>260</v>
      </c>
      <c r="G446" s="139">
        <v>13.33</v>
      </c>
      <c r="H446" s="139">
        <v>246.67</v>
      </c>
      <c r="I446" s="139"/>
      <c r="J446" s="139"/>
      <c r="K446" s="140">
        <v>46013.7993055556</v>
      </c>
      <c r="L446" s="140">
        <v>46013.8055555556</v>
      </c>
      <c r="M446" s="139" t="s">
        <v>2406</v>
      </c>
      <c r="N446" s="139" t="s">
        <v>9879</v>
      </c>
      <c r="O446" s="139" t="s">
        <v>2340</v>
      </c>
      <c r="P446" s="139" t="s">
        <v>9880</v>
      </c>
      <c r="Q446" s="139" t="s">
        <v>2342</v>
      </c>
      <c r="R446" s="145" t="s">
        <v>9881</v>
      </c>
      <c r="S446" s="139">
        <v>8157104</v>
      </c>
      <c r="T446" s="139" t="s">
        <v>9880</v>
      </c>
      <c r="U446" s="139" t="s">
        <v>6265</v>
      </c>
      <c r="V446" s="139">
        <v>1</v>
      </c>
      <c r="W446" s="139">
        <v>6303379604</v>
      </c>
      <c r="X446" s="139" t="s">
        <v>9882</v>
      </c>
      <c r="Y446" s="139" t="s">
        <v>9883</v>
      </c>
      <c r="Z446" s="139">
        <v>13924581875</v>
      </c>
      <c r="AA446" s="139" t="s">
        <v>9884</v>
      </c>
      <c r="AB446" s="139"/>
      <c r="AC446" s="139" t="s">
        <v>4100</v>
      </c>
      <c r="AD446" s="139" t="s">
        <v>4101</v>
      </c>
      <c r="AE446" s="139" t="s">
        <v>2939</v>
      </c>
      <c r="AF446" s="139" t="s">
        <v>2378</v>
      </c>
      <c r="AG446" s="139">
        <v>518000</v>
      </c>
      <c r="AH446" s="139" t="s">
        <v>9883</v>
      </c>
      <c r="AI446" s="139">
        <v>13924581875</v>
      </c>
      <c r="AJ446" s="139" t="s">
        <v>9884</v>
      </c>
      <c r="AK446" s="139"/>
      <c r="AL446" s="139" t="s">
        <v>4100</v>
      </c>
      <c r="AM446" s="139" t="s">
        <v>4101</v>
      </c>
      <c r="AN446" s="139" t="s">
        <v>2939</v>
      </c>
      <c r="AO446" s="139" t="s">
        <v>2378</v>
      </c>
      <c r="AP446" s="139">
        <v>518000</v>
      </c>
      <c r="AQ446" s="139" t="s">
        <v>7363</v>
      </c>
      <c r="AR446" s="139">
        <v>97815</v>
      </c>
      <c r="AS446" s="139">
        <v>2026</v>
      </c>
      <c r="AT446" s="139" t="s">
        <v>7220</v>
      </c>
      <c r="AU446" s="139" t="s">
        <v>7364</v>
      </c>
      <c r="AV446" s="139" t="s">
        <v>7222</v>
      </c>
      <c r="AW446" s="139" t="s">
        <v>7365</v>
      </c>
      <c r="AX446" s="139" t="s">
        <v>7224</v>
      </c>
      <c r="AY446" s="139" t="s">
        <v>7238</v>
      </c>
      <c r="AZ446" s="139" t="s">
        <v>7366</v>
      </c>
      <c r="BA446" s="139"/>
      <c r="BB446" s="141">
        <v>46046</v>
      </c>
      <c r="BC446" s="141">
        <v>46151</v>
      </c>
      <c r="BD446" s="139" t="s">
        <v>7367</v>
      </c>
      <c r="BE446" s="145" t="s">
        <v>9886</v>
      </c>
      <c r="BF446" s="139" t="s">
        <v>2340</v>
      </c>
      <c r="BG446" s="139" t="s">
        <v>7228</v>
      </c>
      <c r="BH446" s="139" t="s">
        <v>7229</v>
      </c>
      <c r="BI446" s="139">
        <v>787.5</v>
      </c>
      <c r="BJ446" s="139" t="s">
        <v>2350</v>
      </c>
      <c r="BK446" s="139">
        <v>15</v>
      </c>
      <c r="BL446" s="139">
        <v>4</v>
      </c>
      <c r="BM446" s="139" t="s">
        <v>7298</v>
      </c>
      <c r="BN446" s="139">
        <v>1</v>
      </c>
      <c r="BO446" s="139">
        <v>210</v>
      </c>
      <c r="BP446" s="139">
        <v>13.33</v>
      </c>
      <c r="BQ446" s="139"/>
      <c r="BR446" s="139"/>
      <c r="BS446" s="139">
        <v>196.67</v>
      </c>
      <c r="BT446" s="139"/>
      <c r="BU446" s="139" t="s">
        <v>2360</v>
      </c>
      <c r="BV446" s="139"/>
      <c r="BW446" s="139"/>
      <c r="BX446" s="139"/>
      <c r="BY446" s="139"/>
      <c r="BZ446" s="139"/>
      <c r="CA446" s="139"/>
      <c r="CB446" s="139" t="s">
        <v>7231</v>
      </c>
      <c r="CC446" s="139"/>
    </row>
    <row r="447" spans="1:81">
      <c r="A447" s="139">
        <v>446</v>
      </c>
      <c r="B447" s="139" t="s">
        <v>7210</v>
      </c>
      <c r="C447" s="145" t="s">
        <v>9887</v>
      </c>
      <c r="D447" s="139">
        <v>1</v>
      </c>
      <c r="E447" s="139">
        <v>2</v>
      </c>
      <c r="F447" s="139">
        <v>1310</v>
      </c>
      <c r="G447" s="139">
        <v>20</v>
      </c>
      <c r="H447" s="139">
        <v>1290</v>
      </c>
      <c r="I447" s="139"/>
      <c r="J447" s="139"/>
      <c r="K447" s="140">
        <v>46013.7861111111</v>
      </c>
      <c r="L447" s="140">
        <v>46013.7868055556</v>
      </c>
      <c r="M447" s="139" t="s">
        <v>2406</v>
      </c>
      <c r="N447" s="139" t="s">
        <v>9888</v>
      </c>
      <c r="O447" s="139" t="s">
        <v>2340</v>
      </c>
      <c r="P447" s="139" t="s">
        <v>9889</v>
      </c>
      <c r="Q447" s="139" t="s">
        <v>2342</v>
      </c>
      <c r="R447" s="145" t="s">
        <v>9890</v>
      </c>
      <c r="S447" s="139">
        <v>8303963</v>
      </c>
      <c r="T447" s="139" t="s">
        <v>9889</v>
      </c>
      <c r="U447" s="139" t="s">
        <v>9891</v>
      </c>
      <c r="V447" s="139">
        <v>1</v>
      </c>
      <c r="W447" s="139">
        <v>6823652509</v>
      </c>
      <c r="X447" s="139" t="s">
        <v>9892</v>
      </c>
      <c r="Y447" s="139" t="s">
        <v>9893</v>
      </c>
      <c r="Z447" s="139">
        <v>6823652509</v>
      </c>
      <c r="AA447" s="139" t="s">
        <v>9894</v>
      </c>
      <c r="AB447" s="139"/>
      <c r="AC447" s="139"/>
      <c r="AD447" s="139" t="s">
        <v>5224</v>
      </c>
      <c r="AE447" s="139" t="s">
        <v>2674</v>
      </c>
      <c r="AF447" s="139" t="s">
        <v>2349</v>
      </c>
      <c r="AG447" s="139">
        <v>75205</v>
      </c>
      <c r="AH447" s="139" t="s">
        <v>9893</v>
      </c>
      <c r="AI447" s="139">
        <v>6823652509</v>
      </c>
      <c r="AJ447" s="139" t="s">
        <v>9894</v>
      </c>
      <c r="AK447" s="139"/>
      <c r="AL447" s="139"/>
      <c r="AM447" s="139" t="s">
        <v>5224</v>
      </c>
      <c r="AN447" s="139" t="s">
        <v>2674</v>
      </c>
      <c r="AO447" s="139" t="s">
        <v>2349</v>
      </c>
      <c r="AP447" s="139">
        <v>75205</v>
      </c>
      <c r="AQ447" s="139" t="s">
        <v>7706</v>
      </c>
      <c r="AR447" s="139">
        <v>93343</v>
      </c>
      <c r="AS447" s="139">
        <v>2026</v>
      </c>
      <c r="AT447" s="139" t="s">
        <v>7220</v>
      </c>
      <c r="AU447" s="139" t="s">
        <v>7707</v>
      </c>
      <c r="AV447" s="139" t="s">
        <v>7222</v>
      </c>
      <c r="AW447" s="139" t="s">
        <v>7413</v>
      </c>
      <c r="AX447" s="139" t="s">
        <v>7224</v>
      </c>
      <c r="AY447" s="139" t="s">
        <v>7238</v>
      </c>
      <c r="AZ447" s="139" t="s">
        <v>7708</v>
      </c>
      <c r="BA447" s="139"/>
      <c r="BB447" s="141">
        <v>46031</v>
      </c>
      <c r="BC447" s="141">
        <v>46164</v>
      </c>
      <c r="BD447" s="139" t="s">
        <v>7709</v>
      </c>
      <c r="BE447" s="145" t="s">
        <v>9895</v>
      </c>
      <c r="BF447" s="139" t="s">
        <v>2340</v>
      </c>
      <c r="BG447" s="139" t="s">
        <v>172</v>
      </c>
      <c r="BH447" s="139" t="s">
        <v>7242</v>
      </c>
      <c r="BI447" s="139">
        <v>50</v>
      </c>
      <c r="BJ447" s="139" t="s">
        <v>2350</v>
      </c>
      <c r="BK447" s="139">
        <v>18</v>
      </c>
      <c r="BL447" s="139">
        <v>18</v>
      </c>
      <c r="BM447" s="139" t="s">
        <v>7384</v>
      </c>
      <c r="BN447" s="139"/>
      <c r="BO447" s="139">
        <v>50</v>
      </c>
      <c r="BP447" s="139">
        <v>0</v>
      </c>
      <c r="BQ447" s="139"/>
      <c r="BR447" s="139"/>
      <c r="BS447" s="139">
        <v>50</v>
      </c>
      <c r="BT447" s="139"/>
      <c r="BU447" s="139" t="s">
        <v>2386</v>
      </c>
      <c r="BV447" s="139"/>
      <c r="BW447" s="139"/>
      <c r="BX447" s="139"/>
      <c r="BY447" s="139"/>
      <c r="BZ447" s="139"/>
      <c r="CA447" s="139"/>
      <c r="CB447" s="139" t="s">
        <v>7231</v>
      </c>
      <c r="CC447" s="139" t="s">
        <v>7244</v>
      </c>
    </row>
    <row r="448" spans="1:81">
      <c r="A448" s="139">
        <v>447</v>
      </c>
      <c r="B448" s="139" t="s">
        <v>7210</v>
      </c>
      <c r="C448" s="145" t="s">
        <v>9887</v>
      </c>
      <c r="D448" s="139">
        <v>1</v>
      </c>
      <c r="E448" s="139">
        <v>2</v>
      </c>
      <c r="F448" s="139">
        <v>1310</v>
      </c>
      <c r="G448" s="139">
        <v>20</v>
      </c>
      <c r="H448" s="139">
        <v>1290</v>
      </c>
      <c r="I448" s="139"/>
      <c r="J448" s="139"/>
      <c r="K448" s="140">
        <v>46013.7861111111</v>
      </c>
      <c r="L448" s="140">
        <v>46013.7868055556</v>
      </c>
      <c r="M448" s="139" t="s">
        <v>2406</v>
      </c>
      <c r="N448" s="139" t="s">
        <v>9888</v>
      </c>
      <c r="O448" s="139" t="s">
        <v>2340</v>
      </c>
      <c r="P448" s="139" t="s">
        <v>9889</v>
      </c>
      <c r="Q448" s="139" t="s">
        <v>2342</v>
      </c>
      <c r="R448" s="145" t="s">
        <v>9890</v>
      </c>
      <c r="S448" s="139">
        <v>8303963</v>
      </c>
      <c r="T448" s="139" t="s">
        <v>9889</v>
      </c>
      <c r="U448" s="139" t="s">
        <v>9891</v>
      </c>
      <c r="V448" s="139">
        <v>1</v>
      </c>
      <c r="W448" s="139">
        <v>6823652509</v>
      </c>
      <c r="X448" s="139" t="s">
        <v>9892</v>
      </c>
      <c r="Y448" s="139" t="s">
        <v>9893</v>
      </c>
      <c r="Z448" s="139">
        <v>6823652509</v>
      </c>
      <c r="AA448" s="139" t="s">
        <v>9894</v>
      </c>
      <c r="AB448" s="139"/>
      <c r="AC448" s="139"/>
      <c r="AD448" s="139" t="s">
        <v>5224</v>
      </c>
      <c r="AE448" s="139" t="s">
        <v>2674</v>
      </c>
      <c r="AF448" s="139" t="s">
        <v>2349</v>
      </c>
      <c r="AG448" s="139">
        <v>75205</v>
      </c>
      <c r="AH448" s="139" t="s">
        <v>9893</v>
      </c>
      <c r="AI448" s="139">
        <v>6823652509</v>
      </c>
      <c r="AJ448" s="139" t="s">
        <v>9894</v>
      </c>
      <c r="AK448" s="139"/>
      <c r="AL448" s="139"/>
      <c r="AM448" s="139" t="s">
        <v>5224</v>
      </c>
      <c r="AN448" s="139" t="s">
        <v>2674</v>
      </c>
      <c r="AO448" s="139" t="s">
        <v>2349</v>
      </c>
      <c r="AP448" s="139">
        <v>75205</v>
      </c>
      <c r="AQ448" s="139" t="s">
        <v>7706</v>
      </c>
      <c r="AR448" s="139">
        <v>93343</v>
      </c>
      <c r="AS448" s="139">
        <v>2026</v>
      </c>
      <c r="AT448" s="139" t="s">
        <v>7220</v>
      </c>
      <c r="AU448" s="139" t="s">
        <v>7707</v>
      </c>
      <c r="AV448" s="139" t="s">
        <v>7222</v>
      </c>
      <c r="AW448" s="139" t="s">
        <v>7413</v>
      </c>
      <c r="AX448" s="139" t="s">
        <v>7224</v>
      </c>
      <c r="AY448" s="139" t="s">
        <v>7238</v>
      </c>
      <c r="AZ448" s="139" t="s">
        <v>7708</v>
      </c>
      <c r="BA448" s="139"/>
      <c r="BB448" s="141">
        <v>46031</v>
      </c>
      <c r="BC448" s="141">
        <v>46164</v>
      </c>
      <c r="BD448" s="139" t="s">
        <v>7709</v>
      </c>
      <c r="BE448" s="145" t="s">
        <v>9896</v>
      </c>
      <c r="BF448" s="139" t="s">
        <v>2340</v>
      </c>
      <c r="BG448" s="139" t="s">
        <v>7228</v>
      </c>
      <c r="BH448" s="139" t="s">
        <v>7229</v>
      </c>
      <c r="BI448" s="139">
        <v>1260</v>
      </c>
      <c r="BJ448" s="139" t="s">
        <v>2350</v>
      </c>
      <c r="BK448" s="139">
        <v>18</v>
      </c>
      <c r="BL448" s="139">
        <v>18</v>
      </c>
      <c r="BM448" s="139" t="s">
        <v>7384</v>
      </c>
      <c r="BN448" s="139"/>
      <c r="BO448" s="139">
        <v>1260</v>
      </c>
      <c r="BP448" s="139">
        <v>20</v>
      </c>
      <c r="BQ448" s="139"/>
      <c r="BR448" s="139"/>
      <c r="BS448" s="139">
        <v>1240</v>
      </c>
      <c r="BT448" s="139"/>
      <c r="BU448" s="139" t="s">
        <v>2386</v>
      </c>
      <c r="BV448" s="139"/>
      <c r="BW448" s="139"/>
      <c r="BX448" s="139"/>
      <c r="BY448" s="139"/>
      <c r="BZ448" s="139"/>
      <c r="CA448" s="139"/>
      <c r="CB448" s="139" t="s">
        <v>7231</v>
      </c>
      <c r="CC448" s="139" t="s">
        <v>7244</v>
      </c>
    </row>
    <row r="449" spans="1:81">
      <c r="A449" s="139">
        <v>448</v>
      </c>
      <c r="B449" s="139" t="s">
        <v>7210</v>
      </c>
      <c r="C449" s="145" t="s">
        <v>9897</v>
      </c>
      <c r="D449" s="139">
        <v>1</v>
      </c>
      <c r="E449" s="139">
        <v>1</v>
      </c>
      <c r="F449" s="139">
        <v>40</v>
      </c>
      <c r="G449" s="139">
        <v>0</v>
      </c>
      <c r="H449" s="139">
        <v>40</v>
      </c>
      <c r="I449" s="139"/>
      <c r="J449" s="139"/>
      <c r="K449" s="140">
        <v>46013.7576388889</v>
      </c>
      <c r="L449" s="140">
        <v>46013.7576388889</v>
      </c>
      <c r="M449" s="139" t="s">
        <v>2406</v>
      </c>
      <c r="N449" s="139" t="s">
        <v>9898</v>
      </c>
      <c r="O449" s="139" t="s">
        <v>2340</v>
      </c>
      <c r="P449" s="139" t="s">
        <v>9899</v>
      </c>
      <c r="Q449" s="139" t="s">
        <v>2342</v>
      </c>
      <c r="R449" s="145" t="s">
        <v>9900</v>
      </c>
      <c r="S449" s="139">
        <v>7882891</v>
      </c>
      <c r="T449" s="139" t="s">
        <v>9899</v>
      </c>
      <c r="U449" s="139" t="s">
        <v>4373</v>
      </c>
      <c r="V449" s="139">
        <v>1</v>
      </c>
      <c r="W449" s="139">
        <v>4126361368</v>
      </c>
      <c r="X449" s="139" t="s">
        <v>9901</v>
      </c>
      <c r="Y449" s="139"/>
      <c r="Z449" s="139"/>
      <c r="AA449" s="139"/>
      <c r="AB449" s="139"/>
      <c r="AC449" s="139"/>
      <c r="AD449" s="139"/>
      <c r="AE449" s="139"/>
      <c r="AF449" s="139"/>
      <c r="AG449" s="139"/>
      <c r="AH449" s="139" t="s">
        <v>4373</v>
      </c>
      <c r="AI449" s="139">
        <v>4126361368</v>
      </c>
      <c r="AJ449" s="139" t="s">
        <v>9902</v>
      </c>
      <c r="AK449" s="139"/>
      <c r="AL449" s="139"/>
      <c r="AM449" s="139" t="s">
        <v>9903</v>
      </c>
      <c r="AN449" s="139" t="s">
        <v>2498</v>
      </c>
      <c r="AO449" s="139" t="s">
        <v>2349</v>
      </c>
      <c r="AP449" s="139">
        <v>94002</v>
      </c>
      <c r="AQ449" s="139" t="s">
        <v>7395</v>
      </c>
      <c r="AR449" s="139">
        <v>90378</v>
      </c>
      <c r="AS449" s="139">
        <v>2025</v>
      </c>
      <c r="AT449" s="139" t="s">
        <v>7291</v>
      </c>
      <c r="AU449" s="139" t="s">
        <v>7396</v>
      </c>
      <c r="AV449" s="139" t="s">
        <v>7222</v>
      </c>
      <c r="AW449" s="139" t="s">
        <v>7293</v>
      </c>
      <c r="AX449" s="139" t="s">
        <v>7294</v>
      </c>
      <c r="AY449" s="139" t="s">
        <v>7295</v>
      </c>
      <c r="AZ449" s="139" t="s">
        <v>7310</v>
      </c>
      <c r="BA449" s="139"/>
      <c r="BB449" s="141">
        <v>46026</v>
      </c>
      <c r="BC449" s="141">
        <v>46026</v>
      </c>
      <c r="BD449" s="139" t="s">
        <v>7740</v>
      </c>
      <c r="BE449" s="145" t="s">
        <v>9897</v>
      </c>
      <c r="BF449" s="139" t="s">
        <v>2340</v>
      </c>
      <c r="BG449" s="139" t="s">
        <v>7228</v>
      </c>
      <c r="BH449" s="139" t="s">
        <v>7229</v>
      </c>
      <c r="BI449" s="139">
        <v>40</v>
      </c>
      <c r="BJ449" s="139" t="s">
        <v>2350</v>
      </c>
      <c r="BK449" s="139">
        <v>1</v>
      </c>
      <c r="BL449" s="139">
        <v>1</v>
      </c>
      <c r="BM449" s="139" t="s">
        <v>7559</v>
      </c>
      <c r="BN449" s="139"/>
      <c r="BO449" s="139">
        <v>40</v>
      </c>
      <c r="BP449" s="139">
        <v>0</v>
      </c>
      <c r="BQ449" s="139"/>
      <c r="BR449" s="139"/>
      <c r="BS449" s="139">
        <v>40</v>
      </c>
      <c r="BT449" s="139"/>
      <c r="BU449" s="139" t="s">
        <v>2360</v>
      </c>
      <c r="BV449" s="139"/>
      <c r="BW449" s="139"/>
      <c r="BX449" s="139"/>
      <c r="BY449" s="139"/>
      <c r="BZ449" s="139"/>
      <c r="CA449" s="139"/>
      <c r="CB449" s="139" t="s">
        <v>7231</v>
      </c>
      <c r="CC449" s="139" t="s">
        <v>7244</v>
      </c>
    </row>
    <row r="450" spans="1:81">
      <c r="A450" s="139">
        <v>449</v>
      </c>
      <c r="B450" s="139" t="s">
        <v>7210</v>
      </c>
      <c r="C450" s="145" t="s">
        <v>9904</v>
      </c>
      <c r="D450" s="139">
        <v>1</v>
      </c>
      <c r="E450" s="139">
        <v>1</v>
      </c>
      <c r="F450" s="139">
        <v>10</v>
      </c>
      <c r="G450" s="139">
        <v>0</v>
      </c>
      <c r="H450" s="139">
        <v>10</v>
      </c>
      <c r="I450" s="139"/>
      <c r="J450" s="139"/>
      <c r="K450" s="140">
        <v>46013.7541666667</v>
      </c>
      <c r="L450" s="140">
        <v>46013.7548611111</v>
      </c>
      <c r="M450" s="139" t="s">
        <v>2406</v>
      </c>
      <c r="N450" s="139" t="s">
        <v>9905</v>
      </c>
      <c r="O450" s="139" t="s">
        <v>2340</v>
      </c>
      <c r="P450" s="139" t="s">
        <v>9899</v>
      </c>
      <c r="Q450" s="139" t="s">
        <v>2342</v>
      </c>
      <c r="R450" s="145" t="s">
        <v>9900</v>
      </c>
      <c r="S450" s="139">
        <v>7882891</v>
      </c>
      <c r="T450" s="139" t="s">
        <v>9899</v>
      </c>
      <c r="U450" s="139" t="s">
        <v>4373</v>
      </c>
      <c r="V450" s="139">
        <v>1</v>
      </c>
      <c r="W450" s="139">
        <v>4126361368</v>
      </c>
      <c r="X450" s="139" t="s">
        <v>9901</v>
      </c>
      <c r="Y450" s="139"/>
      <c r="Z450" s="139"/>
      <c r="AA450" s="139"/>
      <c r="AB450" s="139"/>
      <c r="AC450" s="139"/>
      <c r="AD450" s="139"/>
      <c r="AE450" s="139"/>
      <c r="AF450" s="139"/>
      <c r="AG450" s="139"/>
      <c r="AH450" s="139" t="s">
        <v>4373</v>
      </c>
      <c r="AI450" s="139">
        <v>4126361368</v>
      </c>
      <c r="AJ450" s="139" t="s">
        <v>9902</v>
      </c>
      <c r="AK450" s="139"/>
      <c r="AL450" s="139"/>
      <c r="AM450" s="139" t="s">
        <v>9903</v>
      </c>
      <c r="AN450" s="139" t="s">
        <v>2498</v>
      </c>
      <c r="AO450" s="139" t="s">
        <v>2349</v>
      </c>
      <c r="AP450" s="139">
        <v>94002</v>
      </c>
      <c r="AQ450" s="139" t="s">
        <v>9238</v>
      </c>
      <c r="AR450" s="139">
        <v>88443</v>
      </c>
      <c r="AS450" s="139">
        <v>2025</v>
      </c>
      <c r="AT450" s="139" t="s">
        <v>7291</v>
      </c>
      <c r="AU450" s="139" t="s">
        <v>7309</v>
      </c>
      <c r="AV450" s="139" t="s">
        <v>7222</v>
      </c>
      <c r="AW450" s="139" t="s">
        <v>7223</v>
      </c>
      <c r="AX450" s="139" t="s">
        <v>7294</v>
      </c>
      <c r="AY450" s="139" t="s">
        <v>7295</v>
      </c>
      <c r="AZ450" s="139" t="s">
        <v>7494</v>
      </c>
      <c r="BA450" s="139"/>
      <c r="BB450" s="141">
        <v>46046</v>
      </c>
      <c r="BC450" s="141">
        <v>46046</v>
      </c>
      <c r="BD450" s="139" t="s">
        <v>9239</v>
      </c>
      <c r="BE450" s="145" t="s">
        <v>9904</v>
      </c>
      <c r="BF450" s="139" t="s">
        <v>2340</v>
      </c>
      <c r="BG450" s="139" t="s">
        <v>7228</v>
      </c>
      <c r="BH450" s="139" t="s">
        <v>7229</v>
      </c>
      <c r="BI450" s="139">
        <v>10</v>
      </c>
      <c r="BJ450" s="139" t="s">
        <v>2350</v>
      </c>
      <c r="BK450" s="139">
        <v>1</v>
      </c>
      <c r="BL450" s="139">
        <v>1</v>
      </c>
      <c r="BM450" s="139" t="s">
        <v>7298</v>
      </c>
      <c r="BN450" s="139"/>
      <c r="BO450" s="139">
        <v>10</v>
      </c>
      <c r="BP450" s="139">
        <v>0</v>
      </c>
      <c r="BQ450" s="139"/>
      <c r="BR450" s="139"/>
      <c r="BS450" s="139">
        <v>10</v>
      </c>
      <c r="BT450" s="139"/>
      <c r="BU450" s="139" t="s">
        <v>2360</v>
      </c>
      <c r="BV450" s="139"/>
      <c r="BW450" s="139"/>
      <c r="BX450" s="139"/>
      <c r="BY450" s="139"/>
      <c r="BZ450" s="139"/>
      <c r="CA450" s="139"/>
      <c r="CB450" s="139" t="s">
        <v>7231</v>
      </c>
      <c r="CC450" s="139" t="s">
        <v>7244</v>
      </c>
    </row>
    <row r="451" spans="1:81">
      <c r="A451" s="139">
        <v>450</v>
      </c>
      <c r="B451" s="139" t="s">
        <v>7210</v>
      </c>
      <c r="C451" s="145" t="s">
        <v>9906</v>
      </c>
      <c r="D451" s="139">
        <v>1</v>
      </c>
      <c r="E451" s="139">
        <v>2</v>
      </c>
      <c r="F451" s="139">
        <v>260</v>
      </c>
      <c r="G451" s="139">
        <v>8.88</v>
      </c>
      <c r="H451" s="139">
        <v>251.12</v>
      </c>
      <c r="I451" s="139"/>
      <c r="J451" s="139"/>
      <c r="K451" s="140">
        <v>46013.7534722222</v>
      </c>
      <c r="L451" s="140">
        <v>46013.7548611111</v>
      </c>
      <c r="M451" s="139" t="s">
        <v>7247</v>
      </c>
      <c r="N451" s="139" t="s">
        <v>9907</v>
      </c>
      <c r="O451" s="139" t="s">
        <v>2340</v>
      </c>
      <c r="P451" s="139" t="s">
        <v>3289</v>
      </c>
      <c r="Q451" s="139" t="s">
        <v>2342</v>
      </c>
      <c r="R451" s="145" t="s">
        <v>9908</v>
      </c>
      <c r="S451" s="139">
        <v>8339184</v>
      </c>
      <c r="T451" s="139" t="s">
        <v>3289</v>
      </c>
      <c r="U451" s="139" t="s">
        <v>3289</v>
      </c>
      <c r="V451" s="139">
        <v>1</v>
      </c>
      <c r="W451" s="139">
        <v>4155172182</v>
      </c>
      <c r="X451" s="139" t="s">
        <v>3290</v>
      </c>
      <c r="Y451" s="139" t="s">
        <v>3291</v>
      </c>
      <c r="Z451" s="139">
        <v>4155172182</v>
      </c>
      <c r="AA451" s="139" t="s">
        <v>3292</v>
      </c>
      <c r="AB451" s="139"/>
      <c r="AC451" s="139"/>
      <c r="AD451" s="139" t="s">
        <v>3293</v>
      </c>
      <c r="AE451" s="139" t="s">
        <v>2369</v>
      </c>
      <c r="AF451" s="139" t="s">
        <v>2349</v>
      </c>
      <c r="AG451" s="139">
        <v>94503</v>
      </c>
      <c r="AH451" s="139" t="s">
        <v>3291</v>
      </c>
      <c r="AI451" s="139">
        <v>4155172182</v>
      </c>
      <c r="AJ451" s="139" t="s">
        <v>3292</v>
      </c>
      <c r="AK451" s="139"/>
      <c r="AL451" s="139"/>
      <c r="AM451" s="139" t="s">
        <v>3293</v>
      </c>
      <c r="AN451" s="139" t="s">
        <v>2369</v>
      </c>
      <c r="AO451" s="139" t="s">
        <v>2349</v>
      </c>
      <c r="AP451" s="139">
        <v>94503</v>
      </c>
      <c r="AQ451" s="139" t="s">
        <v>8091</v>
      </c>
      <c r="AR451" s="139">
        <v>93451</v>
      </c>
      <c r="AS451" s="139">
        <v>2026</v>
      </c>
      <c r="AT451" s="139" t="s">
        <v>7220</v>
      </c>
      <c r="AU451" s="139" t="s">
        <v>7221</v>
      </c>
      <c r="AV451" s="139" t="s">
        <v>7222</v>
      </c>
      <c r="AW451" s="139" t="s">
        <v>7223</v>
      </c>
      <c r="AX451" s="139" t="s">
        <v>7224</v>
      </c>
      <c r="AY451" s="139" t="s">
        <v>7238</v>
      </c>
      <c r="AZ451" s="139" t="s">
        <v>8049</v>
      </c>
      <c r="BA451" s="139"/>
      <c r="BB451" s="141">
        <v>46030</v>
      </c>
      <c r="BC451" s="141">
        <v>46163</v>
      </c>
      <c r="BD451" s="139" t="s">
        <v>8092</v>
      </c>
      <c r="BE451" s="145" t="s">
        <v>9909</v>
      </c>
      <c r="BF451" s="139" t="s">
        <v>2340</v>
      </c>
      <c r="BG451" s="139" t="s">
        <v>172</v>
      </c>
      <c r="BH451" s="139" t="s">
        <v>7242</v>
      </c>
      <c r="BI451" s="139">
        <v>50</v>
      </c>
      <c r="BJ451" s="139" t="s">
        <v>2350</v>
      </c>
      <c r="BK451" s="139">
        <v>18</v>
      </c>
      <c r="BL451" s="139">
        <v>18</v>
      </c>
      <c r="BM451" s="139" t="s">
        <v>7672</v>
      </c>
      <c r="BN451" s="139"/>
      <c r="BO451" s="139">
        <v>50</v>
      </c>
      <c r="BP451" s="139">
        <v>0</v>
      </c>
      <c r="BQ451" s="139"/>
      <c r="BR451" s="139"/>
      <c r="BS451" s="139">
        <v>50</v>
      </c>
      <c r="BT451" s="139"/>
      <c r="BU451" s="139" t="s">
        <v>2386</v>
      </c>
      <c r="BV451" s="139"/>
      <c r="BW451" s="139"/>
      <c r="BX451" s="139"/>
      <c r="BY451" s="139"/>
      <c r="BZ451" s="139"/>
      <c r="CA451" s="139"/>
      <c r="CB451" s="139" t="s">
        <v>7231</v>
      </c>
      <c r="CC451" s="139" t="s">
        <v>7232</v>
      </c>
    </row>
    <row r="452" spans="1:81">
      <c r="A452" s="139">
        <v>451</v>
      </c>
      <c r="B452" s="139" t="s">
        <v>7210</v>
      </c>
      <c r="C452" s="145" t="s">
        <v>9906</v>
      </c>
      <c r="D452" s="139">
        <v>1</v>
      </c>
      <c r="E452" s="139">
        <v>2</v>
      </c>
      <c r="F452" s="139">
        <v>260</v>
      </c>
      <c r="G452" s="139">
        <v>8.88</v>
      </c>
      <c r="H452" s="139">
        <v>251.12</v>
      </c>
      <c r="I452" s="139"/>
      <c r="J452" s="139"/>
      <c r="K452" s="140">
        <v>46013.7534722222</v>
      </c>
      <c r="L452" s="140">
        <v>46013.7548611111</v>
      </c>
      <c r="M452" s="139" t="s">
        <v>7247</v>
      </c>
      <c r="N452" s="139" t="s">
        <v>9907</v>
      </c>
      <c r="O452" s="139" t="s">
        <v>2340</v>
      </c>
      <c r="P452" s="139" t="s">
        <v>3289</v>
      </c>
      <c r="Q452" s="139" t="s">
        <v>2342</v>
      </c>
      <c r="R452" s="145" t="s">
        <v>9908</v>
      </c>
      <c r="S452" s="139">
        <v>8339184</v>
      </c>
      <c r="T452" s="139" t="s">
        <v>3289</v>
      </c>
      <c r="U452" s="139" t="s">
        <v>3289</v>
      </c>
      <c r="V452" s="139">
        <v>1</v>
      </c>
      <c r="W452" s="139">
        <v>4155172182</v>
      </c>
      <c r="X452" s="139" t="s">
        <v>3290</v>
      </c>
      <c r="Y452" s="139" t="s">
        <v>3291</v>
      </c>
      <c r="Z452" s="139">
        <v>4155172182</v>
      </c>
      <c r="AA452" s="139" t="s">
        <v>3292</v>
      </c>
      <c r="AB452" s="139"/>
      <c r="AC452" s="139"/>
      <c r="AD452" s="139" t="s">
        <v>3293</v>
      </c>
      <c r="AE452" s="139" t="s">
        <v>2369</v>
      </c>
      <c r="AF452" s="139" t="s">
        <v>2349</v>
      </c>
      <c r="AG452" s="139">
        <v>94503</v>
      </c>
      <c r="AH452" s="139" t="s">
        <v>3291</v>
      </c>
      <c r="AI452" s="139">
        <v>4155172182</v>
      </c>
      <c r="AJ452" s="139" t="s">
        <v>3292</v>
      </c>
      <c r="AK452" s="139"/>
      <c r="AL452" s="139"/>
      <c r="AM452" s="139" t="s">
        <v>3293</v>
      </c>
      <c r="AN452" s="139" t="s">
        <v>2369</v>
      </c>
      <c r="AO452" s="139" t="s">
        <v>2349</v>
      </c>
      <c r="AP452" s="139">
        <v>94503</v>
      </c>
      <c r="AQ452" s="139" t="s">
        <v>8091</v>
      </c>
      <c r="AR452" s="139">
        <v>93451</v>
      </c>
      <c r="AS452" s="139">
        <v>2026</v>
      </c>
      <c r="AT452" s="139" t="s">
        <v>7220</v>
      </c>
      <c r="AU452" s="139" t="s">
        <v>7221</v>
      </c>
      <c r="AV452" s="139" t="s">
        <v>7222</v>
      </c>
      <c r="AW452" s="139" t="s">
        <v>7223</v>
      </c>
      <c r="AX452" s="139" t="s">
        <v>7224</v>
      </c>
      <c r="AY452" s="139" t="s">
        <v>7238</v>
      </c>
      <c r="AZ452" s="139" t="s">
        <v>8049</v>
      </c>
      <c r="BA452" s="139"/>
      <c r="BB452" s="141">
        <v>46030</v>
      </c>
      <c r="BC452" s="141">
        <v>46163</v>
      </c>
      <c r="BD452" s="139" t="s">
        <v>8092</v>
      </c>
      <c r="BE452" s="145" t="s">
        <v>9910</v>
      </c>
      <c r="BF452" s="139" t="s">
        <v>2340</v>
      </c>
      <c r="BG452" s="139" t="s">
        <v>7228</v>
      </c>
      <c r="BH452" s="139" t="s">
        <v>7229</v>
      </c>
      <c r="BI452" s="139">
        <v>945</v>
      </c>
      <c r="BJ452" s="139" t="s">
        <v>2350</v>
      </c>
      <c r="BK452" s="139">
        <v>18</v>
      </c>
      <c r="BL452" s="139">
        <v>4</v>
      </c>
      <c r="BM452" s="139" t="s">
        <v>7672</v>
      </c>
      <c r="BN452" s="139">
        <v>1</v>
      </c>
      <c r="BO452" s="139">
        <v>210</v>
      </c>
      <c r="BP452" s="139">
        <v>8.88</v>
      </c>
      <c r="BQ452" s="139"/>
      <c r="BR452" s="139"/>
      <c r="BS452" s="139">
        <v>201.12</v>
      </c>
      <c r="BT452" s="139"/>
      <c r="BU452" s="139" t="s">
        <v>2386</v>
      </c>
      <c r="BV452" s="139"/>
      <c r="BW452" s="139"/>
      <c r="BX452" s="139"/>
      <c r="BY452" s="139"/>
      <c r="BZ452" s="139"/>
      <c r="CA452" s="139"/>
      <c r="CB452" s="139" t="s">
        <v>7231</v>
      </c>
      <c r="CC452" s="139" t="s">
        <v>7232</v>
      </c>
    </row>
    <row r="453" spans="1:81">
      <c r="A453" s="139">
        <v>452</v>
      </c>
      <c r="B453" s="139" t="s">
        <v>7210</v>
      </c>
      <c r="C453" s="145" t="s">
        <v>9911</v>
      </c>
      <c r="D453" s="139">
        <v>1</v>
      </c>
      <c r="E453" s="139">
        <v>2</v>
      </c>
      <c r="F453" s="139">
        <v>837.5</v>
      </c>
      <c r="G453" s="139">
        <v>50</v>
      </c>
      <c r="H453" s="139">
        <v>787.5</v>
      </c>
      <c r="I453" s="139"/>
      <c r="J453" s="139"/>
      <c r="K453" s="140">
        <v>46013.7513888889</v>
      </c>
      <c r="L453" s="140">
        <v>46013.7520833333</v>
      </c>
      <c r="M453" s="139" t="s">
        <v>2424</v>
      </c>
      <c r="N453" s="139" t="s">
        <v>9912</v>
      </c>
      <c r="O453" s="139" t="s">
        <v>2340</v>
      </c>
      <c r="P453" s="139" t="s">
        <v>3499</v>
      </c>
      <c r="Q453" s="139" t="s">
        <v>2342</v>
      </c>
      <c r="R453" s="145" t="s">
        <v>9913</v>
      </c>
      <c r="S453" s="139">
        <v>8151270</v>
      </c>
      <c r="T453" s="139" t="s">
        <v>3499</v>
      </c>
      <c r="U453" s="139" t="s">
        <v>4921</v>
      </c>
      <c r="V453" s="139">
        <v>1</v>
      </c>
      <c r="W453" s="139">
        <v>4086661499</v>
      </c>
      <c r="X453" s="139" t="s">
        <v>9914</v>
      </c>
      <c r="Y453" s="139" t="s">
        <v>3499</v>
      </c>
      <c r="Z453" s="139">
        <v>4086661499</v>
      </c>
      <c r="AA453" s="139" t="s">
        <v>9915</v>
      </c>
      <c r="AB453" s="139"/>
      <c r="AC453" s="139"/>
      <c r="AD453" s="139" t="s">
        <v>9916</v>
      </c>
      <c r="AE453" s="139" t="s">
        <v>2369</v>
      </c>
      <c r="AF453" s="139" t="s">
        <v>2349</v>
      </c>
      <c r="AG453" s="139">
        <v>94587</v>
      </c>
      <c r="AH453" s="139" t="s">
        <v>3499</v>
      </c>
      <c r="AI453" s="139">
        <v>4086661499</v>
      </c>
      <c r="AJ453" s="139" t="s">
        <v>9915</v>
      </c>
      <c r="AK453" s="139"/>
      <c r="AL453" s="139"/>
      <c r="AM453" s="139" t="s">
        <v>9916</v>
      </c>
      <c r="AN453" s="139" t="s">
        <v>2369</v>
      </c>
      <c r="AO453" s="139" t="s">
        <v>2349</v>
      </c>
      <c r="AP453" s="139">
        <v>94587</v>
      </c>
      <c r="AQ453" s="139" t="s">
        <v>7681</v>
      </c>
      <c r="AR453" s="139">
        <v>97811</v>
      </c>
      <c r="AS453" s="139">
        <v>2026</v>
      </c>
      <c r="AT453" s="139" t="s">
        <v>7220</v>
      </c>
      <c r="AU453" s="139" t="s">
        <v>7682</v>
      </c>
      <c r="AV453" s="139" t="s">
        <v>7222</v>
      </c>
      <c r="AW453" s="139" t="s">
        <v>7365</v>
      </c>
      <c r="AX453" s="139" t="s">
        <v>7224</v>
      </c>
      <c r="AY453" s="139" t="s">
        <v>7238</v>
      </c>
      <c r="AZ453" s="139" t="s">
        <v>7683</v>
      </c>
      <c r="BA453" s="139"/>
      <c r="BB453" s="141">
        <v>46043</v>
      </c>
      <c r="BC453" s="141">
        <v>46148</v>
      </c>
      <c r="BD453" s="139" t="s">
        <v>7684</v>
      </c>
      <c r="BE453" s="145" t="s">
        <v>9917</v>
      </c>
      <c r="BF453" s="139" t="s">
        <v>2340</v>
      </c>
      <c r="BG453" s="139" t="s">
        <v>172</v>
      </c>
      <c r="BH453" s="139" t="s">
        <v>7242</v>
      </c>
      <c r="BI453" s="139">
        <v>50</v>
      </c>
      <c r="BJ453" s="139" t="s">
        <v>2350</v>
      </c>
      <c r="BK453" s="139">
        <v>15</v>
      </c>
      <c r="BL453" s="139">
        <v>15</v>
      </c>
      <c r="BM453" s="139" t="s">
        <v>7686</v>
      </c>
      <c r="BN453" s="139"/>
      <c r="BO453" s="139">
        <v>50</v>
      </c>
      <c r="BP453" s="139">
        <v>0</v>
      </c>
      <c r="BQ453" s="139"/>
      <c r="BR453" s="139"/>
      <c r="BS453" s="139">
        <v>50</v>
      </c>
      <c r="BT453" s="139"/>
      <c r="BU453" s="139" t="s">
        <v>2360</v>
      </c>
      <c r="BV453" s="139"/>
      <c r="BW453" s="139"/>
      <c r="BX453" s="139"/>
      <c r="BY453" s="139"/>
      <c r="BZ453" s="139"/>
      <c r="CA453" s="139"/>
      <c r="CB453" s="139" t="s">
        <v>7231</v>
      </c>
      <c r="CC453" s="139"/>
    </row>
    <row r="454" spans="1:81">
      <c r="A454" s="139">
        <v>453</v>
      </c>
      <c r="B454" s="139" t="s">
        <v>7210</v>
      </c>
      <c r="C454" s="145" t="s">
        <v>9911</v>
      </c>
      <c r="D454" s="139">
        <v>1</v>
      </c>
      <c r="E454" s="139">
        <v>2</v>
      </c>
      <c r="F454" s="139">
        <v>837.5</v>
      </c>
      <c r="G454" s="139">
        <v>50</v>
      </c>
      <c r="H454" s="139">
        <v>787.5</v>
      </c>
      <c r="I454" s="139"/>
      <c r="J454" s="139"/>
      <c r="K454" s="140">
        <v>46013.7513888889</v>
      </c>
      <c r="L454" s="140">
        <v>46013.7520833333</v>
      </c>
      <c r="M454" s="139" t="s">
        <v>2424</v>
      </c>
      <c r="N454" s="139" t="s">
        <v>9912</v>
      </c>
      <c r="O454" s="139" t="s">
        <v>2340</v>
      </c>
      <c r="P454" s="139" t="s">
        <v>3499</v>
      </c>
      <c r="Q454" s="139" t="s">
        <v>2342</v>
      </c>
      <c r="R454" s="145" t="s">
        <v>9913</v>
      </c>
      <c r="S454" s="139">
        <v>8151270</v>
      </c>
      <c r="T454" s="139" t="s">
        <v>3499</v>
      </c>
      <c r="U454" s="139" t="s">
        <v>4921</v>
      </c>
      <c r="V454" s="139">
        <v>1</v>
      </c>
      <c r="W454" s="139">
        <v>4086661499</v>
      </c>
      <c r="X454" s="139" t="s">
        <v>9914</v>
      </c>
      <c r="Y454" s="139" t="s">
        <v>3499</v>
      </c>
      <c r="Z454" s="139">
        <v>4086661499</v>
      </c>
      <c r="AA454" s="139" t="s">
        <v>9915</v>
      </c>
      <c r="AB454" s="139"/>
      <c r="AC454" s="139"/>
      <c r="AD454" s="139" t="s">
        <v>9916</v>
      </c>
      <c r="AE454" s="139" t="s">
        <v>2369</v>
      </c>
      <c r="AF454" s="139" t="s">
        <v>2349</v>
      </c>
      <c r="AG454" s="139">
        <v>94587</v>
      </c>
      <c r="AH454" s="139" t="s">
        <v>3499</v>
      </c>
      <c r="AI454" s="139">
        <v>4086661499</v>
      </c>
      <c r="AJ454" s="139" t="s">
        <v>9915</v>
      </c>
      <c r="AK454" s="139"/>
      <c r="AL454" s="139"/>
      <c r="AM454" s="139" t="s">
        <v>9916</v>
      </c>
      <c r="AN454" s="139" t="s">
        <v>2369</v>
      </c>
      <c r="AO454" s="139" t="s">
        <v>2349</v>
      </c>
      <c r="AP454" s="139">
        <v>94587</v>
      </c>
      <c r="AQ454" s="139" t="s">
        <v>7681</v>
      </c>
      <c r="AR454" s="139">
        <v>97811</v>
      </c>
      <c r="AS454" s="139">
        <v>2026</v>
      </c>
      <c r="AT454" s="139" t="s">
        <v>7220</v>
      </c>
      <c r="AU454" s="139" t="s">
        <v>7682</v>
      </c>
      <c r="AV454" s="139" t="s">
        <v>7222</v>
      </c>
      <c r="AW454" s="139" t="s">
        <v>7365</v>
      </c>
      <c r="AX454" s="139" t="s">
        <v>7224</v>
      </c>
      <c r="AY454" s="139" t="s">
        <v>7238</v>
      </c>
      <c r="AZ454" s="139" t="s">
        <v>7683</v>
      </c>
      <c r="BA454" s="139"/>
      <c r="BB454" s="141">
        <v>46043</v>
      </c>
      <c r="BC454" s="141">
        <v>46148</v>
      </c>
      <c r="BD454" s="139" t="s">
        <v>7684</v>
      </c>
      <c r="BE454" s="145" t="s">
        <v>9918</v>
      </c>
      <c r="BF454" s="139" t="s">
        <v>2340</v>
      </c>
      <c r="BG454" s="139" t="s">
        <v>7228</v>
      </c>
      <c r="BH454" s="139" t="s">
        <v>7229</v>
      </c>
      <c r="BI454" s="139">
        <v>787.5</v>
      </c>
      <c r="BJ454" s="139" t="s">
        <v>2350</v>
      </c>
      <c r="BK454" s="139">
        <v>15</v>
      </c>
      <c r="BL454" s="139">
        <v>15</v>
      </c>
      <c r="BM454" s="139" t="s">
        <v>7686</v>
      </c>
      <c r="BN454" s="139"/>
      <c r="BO454" s="139">
        <v>787.5</v>
      </c>
      <c r="BP454" s="139">
        <v>50</v>
      </c>
      <c r="BQ454" s="139"/>
      <c r="BR454" s="139"/>
      <c r="BS454" s="139">
        <v>737.5</v>
      </c>
      <c r="BT454" s="139"/>
      <c r="BU454" s="139" t="s">
        <v>2360</v>
      </c>
      <c r="BV454" s="139"/>
      <c r="BW454" s="139"/>
      <c r="BX454" s="139"/>
      <c r="BY454" s="139"/>
      <c r="BZ454" s="139"/>
      <c r="CA454" s="139"/>
      <c r="CB454" s="139" t="s">
        <v>7231</v>
      </c>
      <c r="CC454" s="139"/>
    </row>
    <row r="455" spans="1:81">
      <c r="A455" s="139">
        <v>454</v>
      </c>
      <c r="B455" s="139" t="s">
        <v>7210</v>
      </c>
      <c r="C455" s="145" t="s">
        <v>9919</v>
      </c>
      <c r="D455" s="139">
        <v>1</v>
      </c>
      <c r="E455" s="139">
        <v>1</v>
      </c>
      <c r="F455" s="139">
        <v>0</v>
      </c>
      <c r="G455" s="139">
        <v>0</v>
      </c>
      <c r="H455" s="139">
        <v>0</v>
      </c>
      <c r="I455" s="139"/>
      <c r="J455" s="139"/>
      <c r="K455" s="140">
        <v>46013.7430555556</v>
      </c>
      <c r="L455" s="140">
        <v>46013.7430555556</v>
      </c>
      <c r="M455" s="139"/>
      <c r="N455" s="139"/>
      <c r="O455" s="139" t="s">
        <v>2340</v>
      </c>
      <c r="P455" s="139" t="s">
        <v>9920</v>
      </c>
      <c r="Q455" s="139" t="s">
        <v>2342</v>
      </c>
      <c r="R455" s="145" t="s">
        <v>9921</v>
      </c>
      <c r="S455" s="139">
        <v>8265878</v>
      </c>
      <c r="T455" s="139" t="s">
        <v>9920</v>
      </c>
      <c r="U455" s="139" t="s">
        <v>9922</v>
      </c>
      <c r="V455" s="139">
        <v>1</v>
      </c>
      <c r="W455" s="139">
        <v>9196069022</v>
      </c>
      <c r="X455" s="139" t="s">
        <v>9923</v>
      </c>
      <c r="Y455" s="139"/>
      <c r="Z455" s="139"/>
      <c r="AA455" s="139"/>
      <c r="AB455" s="139"/>
      <c r="AC455" s="139"/>
      <c r="AD455" s="139"/>
      <c r="AE455" s="139"/>
      <c r="AF455" s="139"/>
      <c r="AG455" s="139"/>
      <c r="AH455" s="139"/>
      <c r="AI455" s="139"/>
      <c r="AJ455" s="139"/>
      <c r="AK455" s="139"/>
      <c r="AL455" s="139"/>
      <c r="AM455" s="139"/>
      <c r="AN455" s="139"/>
      <c r="AO455" s="139"/>
      <c r="AP455" s="139"/>
      <c r="AQ455" s="139" t="s">
        <v>7619</v>
      </c>
      <c r="AR455" s="139">
        <v>99149</v>
      </c>
      <c r="AS455" s="139">
        <v>2026</v>
      </c>
      <c r="AT455" s="139" t="s">
        <v>7220</v>
      </c>
      <c r="AU455" s="139" t="s">
        <v>7459</v>
      </c>
      <c r="AV455" s="139" t="s">
        <v>7222</v>
      </c>
      <c r="AW455" s="139" t="s">
        <v>7293</v>
      </c>
      <c r="AX455" s="139" t="s">
        <v>7294</v>
      </c>
      <c r="AY455" s="139" t="s">
        <v>7295</v>
      </c>
      <c r="AZ455" s="139" t="s">
        <v>7570</v>
      </c>
      <c r="BA455" s="139"/>
      <c r="BB455" s="141">
        <v>46058</v>
      </c>
      <c r="BC455" s="141">
        <v>46058</v>
      </c>
      <c r="BD455" s="139" t="s">
        <v>7620</v>
      </c>
      <c r="BE455" s="145" t="s">
        <v>9919</v>
      </c>
      <c r="BF455" s="139" t="s">
        <v>2340</v>
      </c>
      <c r="BG455" s="139" t="s">
        <v>7228</v>
      </c>
      <c r="BH455" s="139" t="s">
        <v>7229</v>
      </c>
      <c r="BI455" s="139">
        <v>0</v>
      </c>
      <c r="BJ455" s="139" t="s">
        <v>2350</v>
      </c>
      <c r="BK455" s="139">
        <v>1</v>
      </c>
      <c r="BL455" s="139">
        <v>1</v>
      </c>
      <c r="BM455" s="139" t="s">
        <v>7621</v>
      </c>
      <c r="BN455" s="139"/>
      <c r="BO455" s="139">
        <v>0</v>
      </c>
      <c r="BP455" s="139">
        <v>0</v>
      </c>
      <c r="BQ455" s="139"/>
      <c r="BR455" s="139"/>
      <c r="BS455" s="139">
        <v>0</v>
      </c>
      <c r="BT455" s="139"/>
      <c r="BU455" s="139" t="s">
        <v>2538</v>
      </c>
      <c r="BV455" s="139"/>
      <c r="BW455" s="139"/>
      <c r="BX455" s="139"/>
      <c r="BY455" s="139"/>
      <c r="BZ455" s="139"/>
      <c r="CA455" s="139"/>
      <c r="CB455" s="139" t="s">
        <v>7231</v>
      </c>
      <c r="CC455" s="139"/>
    </row>
    <row r="456" spans="1:81">
      <c r="A456" s="139">
        <v>455</v>
      </c>
      <c r="B456" s="139" t="s">
        <v>7210</v>
      </c>
      <c r="C456" s="145" t="s">
        <v>9924</v>
      </c>
      <c r="D456" s="139">
        <v>1</v>
      </c>
      <c r="E456" s="139">
        <v>2</v>
      </c>
      <c r="F456" s="139">
        <v>837.5</v>
      </c>
      <c r="G456" s="139">
        <v>50</v>
      </c>
      <c r="H456" s="139">
        <v>787.5</v>
      </c>
      <c r="I456" s="139"/>
      <c r="J456" s="139"/>
      <c r="K456" s="140">
        <v>46013.7243055556</v>
      </c>
      <c r="L456" s="140">
        <v>46013.725</v>
      </c>
      <c r="M456" s="139" t="s">
        <v>2726</v>
      </c>
      <c r="N456" s="139" t="s">
        <v>9925</v>
      </c>
      <c r="O456" s="139" t="s">
        <v>2340</v>
      </c>
      <c r="P456" s="139" t="s">
        <v>9926</v>
      </c>
      <c r="Q456" s="139" t="s">
        <v>2342</v>
      </c>
      <c r="R456" s="145" t="s">
        <v>9927</v>
      </c>
      <c r="S456" s="139">
        <v>7886880</v>
      </c>
      <c r="T456" s="139" t="s">
        <v>9926</v>
      </c>
      <c r="U456" s="139" t="s">
        <v>9928</v>
      </c>
      <c r="V456" s="139">
        <v>1</v>
      </c>
      <c r="W456" s="139">
        <v>7074783850</v>
      </c>
      <c r="X456" s="139" t="s">
        <v>9929</v>
      </c>
      <c r="Y456" s="139" t="s">
        <v>9926</v>
      </c>
      <c r="Z456" s="139">
        <v>7074783850</v>
      </c>
      <c r="AA456" s="139" t="s">
        <v>9930</v>
      </c>
      <c r="AB456" s="139"/>
      <c r="AC456" s="139"/>
      <c r="AD456" s="139" t="s">
        <v>9931</v>
      </c>
      <c r="AE456" s="139" t="s">
        <v>2369</v>
      </c>
      <c r="AF456" s="139" t="s">
        <v>2349</v>
      </c>
      <c r="AG456" s="139">
        <v>94957</v>
      </c>
      <c r="AH456" s="139" t="s">
        <v>9926</v>
      </c>
      <c r="AI456" s="139">
        <v>7074783850</v>
      </c>
      <c r="AJ456" s="139" t="s">
        <v>9930</v>
      </c>
      <c r="AK456" s="139"/>
      <c r="AL456" s="139"/>
      <c r="AM456" s="139" t="s">
        <v>9931</v>
      </c>
      <c r="AN456" s="139" t="s">
        <v>2369</v>
      </c>
      <c r="AO456" s="139" t="s">
        <v>2349</v>
      </c>
      <c r="AP456" s="139">
        <v>94957</v>
      </c>
      <c r="AQ456" s="139" t="s">
        <v>7363</v>
      </c>
      <c r="AR456" s="139">
        <v>97815</v>
      </c>
      <c r="AS456" s="139">
        <v>2026</v>
      </c>
      <c r="AT456" s="139" t="s">
        <v>7220</v>
      </c>
      <c r="AU456" s="139" t="s">
        <v>7364</v>
      </c>
      <c r="AV456" s="139" t="s">
        <v>7222</v>
      </c>
      <c r="AW456" s="139" t="s">
        <v>7365</v>
      </c>
      <c r="AX456" s="139" t="s">
        <v>7224</v>
      </c>
      <c r="AY456" s="139" t="s">
        <v>7238</v>
      </c>
      <c r="AZ456" s="139" t="s">
        <v>7366</v>
      </c>
      <c r="BA456" s="139"/>
      <c r="BB456" s="141">
        <v>46046</v>
      </c>
      <c r="BC456" s="141">
        <v>46151</v>
      </c>
      <c r="BD456" s="139" t="s">
        <v>7367</v>
      </c>
      <c r="BE456" s="145" t="s">
        <v>9932</v>
      </c>
      <c r="BF456" s="139" t="s">
        <v>2340</v>
      </c>
      <c r="BG456" s="139" t="s">
        <v>172</v>
      </c>
      <c r="BH456" s="139" t="s">
        <v>7242</v>
      </c>
      <c r="BI456" s="139">
        <v>50</v>
      </c>
      <c r="BJ456" s="139" t="s">
        <v>2350</v>
      </c>
      <c r="BK456" s="139">
        <v>15</v>
      </c>
      <c r="BL456" s="139">
        <v>15</v>
      </c>
      <c r="BM456" s="139" t="s">
        <v>7298</v>
      </c>
      <c r="BN456" s="139"/>
      <c r="BO456" s="139">
        <v>50</v>
      </c>
      <c r="BP456" s="139">
        <v>0</v>
      </c>
      <c r="BQ456" s="139"/>
      <c r="BR456" s="139"/>
      <c r="BS456" s="139">
        <v>50</v>
      </c>
      <c r="BT456" s="139"/>
      <c r="BU456" s="139" t="s">
        <v>2360</v>
      </c>
      <c r="BV456" s="139"/>
      <c r="BW456" s="139"/>
      <c r="BX456" s="139"/>
      <c r="BY456" s="139"/>
      <c r="BZ456" s="139"/>
      <c r="CA456" s="139"/>
      <c r="CB456" s="139" t="s">
        <v>7231</v>
      </c>
      <c r="CC456" s="139"/>
    </row>
    <row r="457" spans="1:81">
      <c r="A457" s="139">
        <v>456</v>
      </c>
      <c r="B457" s="139" t="s">
        <v>7210</v>
      </c>
      <c r="C457" s="145" t="s">
        <v>9924</v>
      </c>
      <c r="D457" s="139">
        <v>1</v>
      </c>
      <c r="E457" s="139">
        <v>2</v>
      </c>
      <c r="F457" s="139">
        <v>837.5</v>
      </c>
      <c r="G457" s="139">
        <v>50</v>
      </c>
      <c r="H457" s="139">
        <v>787.5</v>
      </c>
      <c r="I457" s="139"/>
      <c r="J457" s="139"/>
      <c r="K457" s="140">
        <v>46013.7243055556</v>
      </c>
      <c r="L457" s="140">
        <v>46013.725</v>
      </c>
      <c r="M457" s="139" t="s">
        <v>2726</v>
      </c>
      <c r="N457" s="139" t="s">
        <v>9925</v>
      </c>
      <c r="O457" s="139" t="s">
        <v>2340</v>
      </c>
      <c r="P457" s="139" t="s">
        <v>9926</v>
      </c>
      <c r="Q457" s="139" t="s">
        <v>2342</v>
      </c>
      <c r="R457" s="145" t="s">
        <v>9927</v>
      </c>
      <c r="S457" s="139">
        <v>7886880</v>
      </c>
      <c r="T457" s="139" t="s">
        <v>9926</v>
      </c>
      <c r="U457" s="139" t="s">
        <v>9928</v>
      </c>
      <c r="V457" s="139">
        <v>1</v>
      </c>
      <c r="W457" s="139">
        <v>7074783850</v>
      </c>
      <c r="X457" s="139" t="s">
        <v>9929</v>
      </c>
      <c r="Y457" s="139" t="s">
        <v>9926</v>
      </c>
      <c r="Z457" s="139">
        <v>7074783850</v>
      </c>
      <c r="AA457" s="139" t="s">
        <v>9930</v>
      </c>
      <c r="AB457" s="139"/>
      <c r="AC457" s="139"/>
      <c r="AD457" s="139" t="s">
        <v>9931</v>
      </c>
      <c r="AE457" s="139" t="s">
        <v>2369</v>
      </c>
      <c r="AF457" s="139" t="s">
        <v>2349</v>
      </c>
      <c r="AG457" s="139">
        <v>94957</v>
      </c>
      <c r="AH457" s="139" t="s">
        <v>9926</v>
      </c>
      <c r="AI457" s="139">
        <v>7074783850</v>
      </c>
      <c r="AJ457" s="139" t="s">
        <v>9930</v>
      </c>
      <c r="AK457" s="139"/>
      <c r="AL457" s="139"/>
      <c r="AM457" s="139" t="s">
        <v>9931</v>
      </c>
      <c r="AN457" s="139" t="s">
        <v>2369</v>
      </c>
      <c r="AO457" s="139" t="s">
        <v>2349</v>
      </c>
      <c r="AP457" s="139">
        <v>94957</v>
      </c>
      <c r="AQ457" s="139" t="s">
        <v>7363</v>
      </c>
      <c r="AR457" s="139">
        <v>97815</v>
      </c>
      <c r="AS457" s="139">
        <v>2026</v>
      </c>
      <c r="AT457" s="139" t="s">
        <v>7220</v>
      </c>
      <c r="AU457" s="139" t="s">
        <v>7364</v>
      </c>
      <c r="AV457" s="139" t="s">
        <v>7222</v>
      </c>
      <c r="AW457" s="139" t="s">
        <v>7365</v>
      </c>
      <c r="AX457" s="139" t="s">
        <v>7224</v>
      </c>
      <c r="AY457" s="139" t="s">
        <v>7238</v>
      </c>
      <c r="AZ457" s="139" t="s">
        <v>7366</v>
      </c>
      <c r="BA457" s="139"/>
      <c r="BB457" s="141">
        <v>46046</v>
      </c>
      <c r="BC457" s="141">
        <v>46151</v>
      </c>
      <c r="BD457" s="139" t="s">
        <v>7367</v>
      </c>
      <c r="BE457" s="145" t="s">
        <v>9933</v>
      </c>
      <c r="BF457" s="139" t="s">
        <v>2340</v>
      </c>
      <c r="BG457" s="139" t="s">
        <v>7228</v>
      </c>
      <c r="BH457" s="139" t="s">
        <v>7229</v>
      </c>
      <c r="BI457" s="139">
        <v>787.5</v>
      </c>
      <c r="BJ457" s="139" t="s">
        <v>2350</v>
      </c>
      <c r="BK457" s="139">
        <v>15</v>
      </c>
      <c r="BL457" s="139">
        <v>15</v>
      </c>
      <c r="BM457" s="139" t="s">
        <v>7298</v>
      </c>
      <c r="BN457" s="139"/>
      <c r="BO457" s="139">
        <v>787.5</v>
      </c>
      <c r="BP457" s="139">
        <v>50</v>
      </c>
      <c r="BQ457" s="139"/>
      <c r="BR457" s="139"/>
      <c r="BS457" s="139">
        <v>737.5</v>
      </c>
      <c r="BT457" s="139"/>
      <c r="BU457" s="139" t="s">
        <v>2360</v>
      </c>
      <c r="BV457" s="139"/>
      <c r="BW457" s="139"/>
      <c r="BX457" s="139"/>
      <c r="BY457" s="139"/>
      <c r="BZ457" s="139"/>
      <c r="CA457" s="139"/>
      <c r="CB457" s="139" t="s">
        <v>7231</v>
      </c>
      <c r="CC457" s="139"/>
    </row>
    <row r="458" spans="1:81">
      <c r="A458" s="139">
        <v>457</v>
      </c>
      <c r="B458" s="139" t="s">
        <v>7210</v>
      </c>
      <c r="C458" s="145" t="s">
        <v>9934</v>
      </c>
      <c r="D458" s="139">
        <v>1</v>
      </c>
      <c r="E458" s="139">
        <v>2</v>
      </c>
      <c r="F458" s="139">
        <v>837.5</v>
      </c>
      <c r="G458" s="139">
        <v>20</v>
      </c>
      <c r="H458" s="139">
        <v>817.5</v>
      </c>
      <c r="I458" s="139"/>
      <c r="J458" s="139"/>
      <c r="K458" s="140">
        <v>46013.6736111111</v>
      </c>
      <c r="L458" s="140">
        <v>46013.6743055556</v>
      </c>
      <c r="M458" s="139" t="s">
        <v>2398</v>
      </c>
      <c r="N458" s="139" t="s">
        <v>9935</v>
      </c>
      <c r="O458" s="139" t="s">
        <v>2340</v>
      </c>
      <c r="P458" s="139" t="s">
        <v>9936</v>
      </c>
      <c r="Q458" s="139" t="s">
        <v>2342</v>
      </c>
      <c r="R458" s="145" t="s">
        <v>9937</v>
      </c>
      <c r="S458" s="139">
        <v>8006916</v>
      </c>
      <c r="T458" s="139" t="s">
        <v>9936</v>
      </c>
      <c r="U458" s="139" t="s">
        <v>9936</v>
      </c>
      <c r="V458" s="139">
        <v>1</v>
      </c>
      <c r="W458" s="139">
        <v>6505376728</v>
      </c>
      <c r="X458" s="139" t="s">
        <v>9938</v>
      </c>
      <c r="Y458" s="139" t="s">
        <v>9939</v>
      </c>
      <c r="Z458" s="139">
        <v>6505376728</v>
      </c>
      <c r="AA458" s="139" t="s">
        <v>9940</v>
      </c>
      <c r="AB458" s="139" t="s">
        <v>9941</v>
      </c>
      <c r="AC458" s="139"/>
      <c r="AD458" s="139" t="s">
        <v>9942</v>
      </c>
      <c r="AE458" s="139" t="s">
        <v>2369</v>
      </c>
      <c r="AF458" s="139" t="s">
        <v>2349</v>
      </c>
      <c r="AG458" s="139">
        <v>95051</v>
      </c>
      <c r="AH458" s="139" t="s">
        <v>9939</v>
      </c>
      <c r="AI458" s="139">
        <v>6505376728</v>
      </c>
      <c r="AJ458" s="139" t="s">
        <v>9940</v>
      </c>
      <c r="AK458" s="139" t="s">
        <v>9941</v>
      </c>
      <c r="AL458" s="139"/>
      <c r="AM458" s="139" t="s">
        <v>9942</v>
      </c>
      <c r="AN458" s="139" t="s">
        <v>2369</v>
      </c>
      <c r="AO458" s="139" t="s">
        <v>2349</v>
      </c>
      <c r="AP458" s="139">
        <v>95051</v>
      </c>
      <c r="AQ458" s="139" t="s">
        <v>8798</v>
      </c>
      <c r="AR458" s="139">
        <v>97810</v>
      </c>
      <c r="AS458" s="139">
        <v>2026</v>
      </c>
      <c r="AT458" s="139" t="s">
        <v>7220</v>
      </c>
      <c r="AU458" s="139" t="s">
        <v>7682</v>
      </c>
      <c r="AV458" s="139" t="s">
        <v>7222</v>
      </c>
      <c r="AW458" s="139" t="s">
        <v>7365</v>
      </c>
      <c r="AX458" s="139" t="s">
        <v>7224</v>
      </c>
      <c r="AY458" s="139" t="s">
        <v>7238</v>
      </c>
      <c r="AZ458" s="139" t="s">
        <v>7683</v>
      </c>
      <c r="BA458" s="139"/>
      <c r="BB458" s="141">
        <v>46046</v>
      </c>
      <c r="BC458" s="141">
        <v>46151</v>
      </c>
      <c r="BD458" s="139" t="s">
        <v>7367</v>
      </c>
      <c r="BE458" s="145" t="s">
        <v>9943</v>
      </c>
      <c r="BF458" s="139" t="s">
        <v>2340</v>
      </c>
      <c r="BG458" s="139" t="s">
        <v>172</v>
      </c>
      <c r="BH458" s="139" t="s">
        <v>7242</v>
      </c>
      <c r="BI458" s="139">
        <v>50</v>
      </c>
      <c r="BJ458" s="139" t="s">
        <v>2350</v>
      </c>
      <c r="BK458" s="139">
        <v>15</v>
      </c>
      <c r="BL458" s="139">
        <v>15</v>
      </c>
      <c r="BM458" s="139" t="s">
        <v>7298</v>
      </c>
      <c r="BN458" s="139"/>
      <c r="BO458" s="139">
        <v>50</v>
      </c>
      <c r="BP458" s="139">
        <v>0</v>
      </c>
      <c r="BQ458" s="139"/>
      <c r="BR458" s="139"/>
      <c r="BS458" s="139">
        <v>50</v>
      </c>
      <c r="BT458" s="139"/>
      <c r="BU458" s="139" t="s">
        <v>2386</v>
      </c>
      <c r="BV458" s="139"/>
      <c r="BW458" s="139"/>
      <c r="BX458" s="139"/>
      <c r="BY458" s="139"/>
      <c r="BZ458" s="139"/>
      <c r="CA458" s="139"/>
      <c r="CB458" s="139" t="s">
        <v>7231</v>
      </c>
      <c r="CC458" s="139"/>
    </row>
    <row r="459" spans="1:81">
      <c r="A459" s="139">
        <v>458</v>
      </c>
      <c r="B459" s="139" t="s">
        <v>7210</v>
      </c>
      <c r="C459" s="145" t="s">
        <v>9934</v>
      </c>
      <c r="D459" s="139">
        <v>1</v>
      </c>
      <c r="E459" s="139">
        <v>2</v>
      </c>
      <c r="F459" s="139">
        <v>837.5</v>
      </c>
      <c r="G459" s="139">
        <v>20</v>
      </c>
      <c r="H459" s="139">
        <v>817.5</v>
      </c>
      <c r="I459" s="139"/>
      <c r="J459" s="139"/>
      <c r="K459" s="140">
        <v>46013.6736111111</v>
      </c>
      <c r="L459" s="140">
        <v>46013.6743055556</v>
      </c>
      <c r="M459" s="139" t="s">
        <v>2398</v>
      </c>
      <c r="N459" s="139" t="s">
        <v>9935</v>
      </c>
      <c r="O459" s="139" t="s">
        <v>2340</v>
      </c>
      <c r="P459" s="139" t="s">
        <v>9936</v>
      </c>
      <c r="Q459" s="139" t="s">
        <v>2342</v>
      </c>
      <c r="R459" s="145" t="s">
        <v>9937</v>
      </c>
      <c r="S459" s="139">
        <v>8006916</v>
      </c>
      <c r="T459" s="139" t="s">
        <v>9936</v>
      </c>
      <c r="U459" s="139" t="s">
        <v>9936</v>
      </c>
      <c r="V459" s="139">
        <v>1</v>
      </c>
      <c r="W459" s="139">
        <v>6505376728</v>
      </c>
      <c r="X459" s="139" t="s">
        <v>9938</v>
      </c>
      <c r="Y459" s="139" t="s">
        <v>9939</v>
      </c>
      <c r="Z459" s="139">
        <v>6505376728</v>
      </c>
      <c r="AA459" s="139" t="s">
        <v>9940</v>
      </c>
      <c r="AB459" s="139" t="s">
        <v>9941</v>
      </c>
      <c r="AC459" s="139"/>
      <c r="AD459" s="139" t="s">
        <v>9942</v>
      </c>
      <c r="AE459" s="139" t="s">
        <v>2369</v>
      </c>
      <c r="AF459" s="139" t="s">
        <v>2349</v>
      </c>
      <c r="AG459" s="139">
        <v>95051</v>
      </c>
      <c r="AH459" s="139" t="s">
        <v>9939</v>
      </c>
      <c r="AI459" s="139">
        <v>6505376728</v>
      </c>
      <c r="AJ459" s="139" t="s">
        <v>9940</v>
      </c>
      <c r="AK459" s="139" t="s">
        <v>9941</v>
      </c>
      <c r="AL459" s="139"/>
      <c r="AM459" s="139" t="s">
        <v>9942</v>
      </c>
      <c r="AN459" s="139" t="s">
        <v>2369</v>
      </c>
      <c r="AO459" s="139" t="s">
        <v>2349</v>
      </c>
      <c r="AP459" s="139">
        <v>95051</v>
      </c>
      <c r="AQ459" s="139" t="s">
        <v>8798</v>
      </c>
      <c r="AR459" s="139">
        <v>97810</v>
      </c>
      <c r="AS459" s="139">
        <v>2026</v>
      </c>
      <c r="AT459" s="139" t="s">
        <v>7220</v>
      </c>
      <c r="AU459" s="139" t="s">
        <v>7682</v>
      </c>
      <c r="AV459" s="139" t="s">
        <v>7222</v>
      </c>
      <c r="AW459" s="139" t="s">
        <v>7365</v>
      </c>
      <c r="AX459" s="139" t="s">
        <v>7224</v>
      </c>
      <c r="AY459" s="139" t="s">
        <v>7238</v>
      </c>
      <c r="AZ459" s="139" t="s">
        <v>7683</v>
      </c>
      <c r="BA459" s="139"/>
      <c r="BB459" s="141">
        <v>46046</v>
      </c>
      <c r="BC459" s="141">
        <v>46151</v>
      </c>
      <c r="BD459" s="139" t="s">
        <v>7367</v>
      </c>
      <c r="BE459" s="145" t="s">
        <v>9944</v>
      </c>
      <c r="BF459" s="139" t="s">
        <v>2340</v>
      </c>
      <c r="BG459" s="139" t="s">
        <v>7228</v>
      </c>
      <c r="BH459" s="139" t="s">
        <v>7229</v>
      </c>
      <c r="BI459" s="139">
        <v>787.5</v>
      </c>
      <c r="BJ459" s="139" t="s">
        <v>2350</v>
      </c>
      <c r="BK459" s="139">
        <v>15</v>
      </c>
      <c r="BL459" s="139">
        <v>15</v>
      </c>
      <c r="BM459" s="139" t="s">
        <v>7298</v>
      </c>
      <c r="BN459" s="139"/>
      <c r="BO459" s="139">
        <v>787.5</v>
      </c>
      <c r="BP459" s="139">
        <v>20</v>
      </c>
      <c r="BQ459" s="139"/>
      <c r="BR459" s="139"/>
      <c r="BS459" s="139">
        <v>767.5</v>
      </c>
      <c r="BT459" s="139"/>
      <c r="BU459" s="139" t="s">
        <v>2386</v>
      </c>
      <c r="BV459" s="139"/>
      <c r="BW459" s="139"/>
      <c r="BX459" s="139"/>
      <c r="BY459" s="139"/>
      <c r="BZ459" s="139"/>
      <c r="CA459" s="139"/>
      <c r="CB459" s="139" t="s">
        <v>7231</v>
      </c>
      <c r="CC459" s="139"/>
    </row>
    <row r="460" spans="1:81">
      <c r="A460" s="139">
        <v>459</v>
      </c>
      <c r="B460" s="139" t="s">
        <v>7210</v>
      </c>
      <c r="C460" s="145" t="s">
        <v>9945</v>
      </c>
      <c r="D460" s="139">
        <v>1</v>
      </c>
      <c r="E460" s="139">
        <v>2</v>
      </c>
      <c r="F460" s="139">
        <v>1130</v>
      </c>
      <c r="G460" s="139">
        <v>20</v>
      </c>
      <c r="H460" s="139">
        <v>1110</v>
      </c>
      <c r="I460" s="139"/>
      <c r="J460" s="139"/>
      <c r="K460" s="140">
        <v>46013.6145833333</v>
      </c>
      <c r="L460" s="140">
        <v>46013.6145833333</v>
      </c>
      <c r="M460" s="139" t="s">
        <v>2338</v>
      </c>
      <c r="N460" s="139" t="s">
        <v>9946</v>
      </c>
      <c r="O460" s="139" t="s">
        <v>2340</v>
      </c>
      <c r="P460" s="139" t="s">
        <v>9947</v>
      </c>
      <c r="Q460" s="139" t="s">
        <v>2342</v>
      </c>
      <c r="R460" s="145" t="s">
        <v>9948</v>
      </c>
      <c r="S460" s="139">
        <v>8200956</v>
      </c>
      <c r="T460" s="139" t="s">
        <v>9947</v>
      </c>
      <c r="U460" s="139" t="s">
        <v>9949</v>
      </c>
      <c r="V460" s="139">
        <v>86</v>
      </c>
      <c r="W460" s="139">
        <v>13817824395</v>
      </c>
      <c r="X460" s="139" t="s">
        <v>9950</v>
      </c>
      <c r="Y460" s="139" t="s">
        <v>9951</v>
      </c>
      <c r="Z460" s="139">
        <v>8586167120</v>
      </c>
      <c r="AA460" s="139" t="s">
        <v>9952</v>
      </c>
      <c r="AB460" s="139" t="s">
        <v>9953</v>
      </c>
      <c r="AC460" s="139"/>
      <c r="AD460" s="139" t="s">
        <v>2758</v>
      </c>
      <c r="AE460" s="139" t="s">
        <v>2369</v>
      </c>
      <c r="AF460" s="139" t="s">
        <v>2349</v>
      </c>
      <c r="AG460" s="139">
        <v>92130</v>
      </c>
      <c r="AH460" s="139" t="s">
        <v>9951</v>
      </c>
      <c r="AI460" s="139">
        <v>8586167120</v>
      </c>
      <c r="AJ460" s="139" t="s">
        <v>9952</v>
      </c>
      <c r="AK460" s="139" t="s">
        <v>9953</v>
      </c>
      <c r="AL460" s="139"/>
      <c r="AM460" s="139" t="s">
        <v>2758</v>
      </c>
      <c r="AN460" s="139" t="s">
        <v>2369</v>
      </c>
      <c r="AO460" s="139" t="s">
        <v>2349</v>
      </c>
      <c r="AP460" s="139">
        <v>92130</v>
      </c>
      <c r="AQ460" s="139" t="s">
        <v>9954</v>
      </c>
      <c r="AR460" s="139">
        <v>93625</v>
      </c>
      <c r="AS460" s="139">
        <v>2026</v>
      </c>
      <c r="AT460" s="139" t="s">
        <v>7220</v>
      </c>
      <c r="AU460" s="139" t="s">
        <v>7379</v>
      </c>
      <c r="AV460" s="139" t="s">
        <v>7222</v>
      </c>
      <c r="AW460" s="139" t="s">
        <v>7293</v>
      </c>
      <c r="AX460" s="139" t="s">
        <v>7224</v>
      </c>
      <c r="AY460" s="139" t="s">
        <v>7238</v>
      </c>
      <c r="AZ460" s="139" t="s">
        <v>7380</v>
      </c>
      <c r="BA460" s="139" t="s">
        <v>8106</v>
      </c>
      <c r="BB460" s="141">
        <v>46033</v>
      </c>
      <c r="BC460" s="141">
        <v>46166</v>
      </c>
      <c r="BD460" s="139" t="s">
        <v>7730</v>
      </c>
      <c r="BE460" s="145" t="s">
        <v>9955</v>
      </c>
      <c r="BF460" s="139" t="s">
        <v>2340</v>
      </c>
      <c r="BG460" s="139" t="s">
        <v>172</v>
      </c>
      <c r="BH460" s="139" t="s">
        <v>7242</v>
      </c>
      <c r="BI460" s="139">
        <v>50</v>
      </c>
      <c r="BJ460" s="139" t="s">
        <v>2350</v>
      </c>
      <c r="BK460" s="139">
        <v>18</v>
      </c>
      <c r="BL460" s="139">
        <v>18</v>
      </c>
      <c r="BM460" s="139" t="s">
        <v>7243</v>
      </c>
      <c r="BN460" s="139"/>
      <c r="BO460" s="139">
        <v>50</v>
      </c>
      <c r="BP460" s="139">
        <v>0</v>
      </c>
      <c r="BQ460" s="139"/>
      <c r="BR460" s="139"/>
      <c r="BS460" s="139">
        <v>50</v>
      </c>
      <c r="BT460" s="139"/>
      <c r="BU460" s="139" t="s">
        <v>2360</v>
      </c>
      <c r="BV460" s="139"/>
      <c r="BW460" s="139"/>
      <c r="BX460" s="139"/>
      <c r="BY460" s="139"/>
      <c r="BZ460" s="139"/>
      <c r="CA460" s="139"/>
      <c r="CB460" s="139" t="s">
        <v>7231</v>
      </c>
      <c r="CC460" s="139"/>
    </row>
    <row r="461" spans="1:81">
      <c r="A461" s="139">
        <v>460</v>
      </c>
      <c r="B461" s="139" t="s">
        <v>7210</v>
      </c>
      <c r="C461" s="145" t="s">
        <v>9945</v>
      </c>
      <c r="D461" s="139">
        <v>1</v>
      </c>
      <c r="E461" s="139">
        <v>2</v>
      </c>
      <c r="F461" s="139">
        <v>1130</v>
      </c>
      <c r="G461" s="139">
        <v>20</v>
      </c>
      <c r="H461" s="139">
        <v>1110</v>
      </c>
      <c r="I461" s="139"/>
      <c r="J461" s="139"/>
      <c r="K461" s="140">
        <v>46013.6145833333</v>
      </c>
      <c r="L461" s="140">
        <v>46013.6145833333</v>
      </c>
      <c r="M461" s="139" t="s">
        <v>2338</v>
      </c>
      <c r="N461" s="139" t="s">
        <v>9946</v>
      </c>
      <c r="O461" s="139" t="s">
        <v>2340</v>
      </c>
      <c r="P461" s="139" t="s">
        <v>9947</v>
      </c>
      <c r="Q461" s="139" t="s">
        <v>2342</v>
      </c>
      <c r="R461" s="145" t="s">
        <v>9948</v>
      </c>
      <c r="S461" s="139">
        <v>8200956</v>
      </c>
      <c r="T461" s="139" t="s">
        <v>9947</v>
      </c>
      <c r="U461" s="139" t="s">
        <v>9949</v>
      </c>
      <c r="V461" s="139">
        <v>86</v>
      </c>
      <c r="W461" s="139">
        <v>13817824395</v>
      </c>
      <c r="X461" s="139" t="s">
        <v>9950</v>
      </c>
      <c r="Y461" s="139" t="s">
        <v>9951</v>
      </c>
      <c r="Z461" s="139">
        <v>8586167120</v>
      </c>
      <c r="AA461" s="139" t="s">
        <v>9952</v>
      </c>
      <c r="AB461" s="139" t="s">
        <v>9953</v>
      </c>
      <c r="AC461" s="139"/>
      <c r="AD461" s="139" t="s">
        <v>2758</v>
      </c>
      <c r="AE461" s="139" t="s">
        <v>2369</v>
      </c>
      <c r="AF461" s="139" t="s">
        <v>2349</v>
      </c>
      <c r="AG461" s="139">
        <v>92130</v>
      </c>
      <c r="AH461" s="139" t="s">
        <v>9951</v>
      </c>
      <c r="AI461" s="139">
        <v>8586167120</v>
      </c>
      <c r="AJ461" s="139" t="s">
        <v>9952</v>
      </c>
      <c r="AK461" s="139" t="s">
        <v>9953</v>
      </c>
      <c r="AL461" s="139"/>
      <c r="AM461" s="139" t="s">
        <v>2758</v>
      </c>
      <c r="AN461" s="139" t="s">
        <v>2369</v>
      </c>
      <c r="AO461" s="139" t="s">
        <v>2349</v>
      </c>
      <c r="AP461" s="139">
        <v>92130</v>
      </c>
      <c r="AQ461" s="139" t="s">
        <v>9954</v>
      </c>
      <c r="AR461" s="139">
        <v>93625</v>
      </c>
      <c r="AS461" s="139">
        <v>2026</v>
      </c>
      <c r="AT461" s="139" t="s">
        <v>7220</v>
      </c>
      <c r="AU461" s="139" t="s">
        <v>7379</v>
      </c>
      <c r="AV461" s="139" t="s">
        <v>7222</v>
      </c>
      <c r="AW461" s="139" t="s">
        <v>7293</v>
      </c>
      <c r="AX461" s="139" t="s">
        <v>7224</v>
      </c>
      <c r="AY461" s="139" t="s">
        <v>7238</v>
      </c>
      <c r="AZ461" s="139" t="s">
        <v>7380</v>
      </c>
      <c r="BA461" s="139" t="s">
        <v>8106</v>
      </c>
      <c r="BB461" s="141">
        <v>46033</v>
      </c>
      <c r="BC461" s="141">
        <v>46166</v>
      </c>
      <c r="BD461" s="139" t="s">
        <v>7730</v>
      </c>
      <c r="BE461" s="145" t="s">
        <v>9956</v>
      </c>
      <c r="BF461" s="139" t="s">
        <v>2340</v>
      </c>
      <c r="BG461" s="139" t="s">
        <v>7228</v>
      </c>
      <c r="BH461" s="139" t="s">
        <v>7229</v>
      </c>
      <c r="BI461" s="139">
        <v>1080</v>
      </c>
      <c r="BJ461" s="139" t="s">
        <v>2350</v>
      </c>
      <c r="BK461" s="139">
        <v>18</v>
      </c>
      <c r="BL461" s="139">
        <v>18</v>
      </c>
      <c r="BM461" s="139" t="s">
        <v>7243</v>
      </c>
      <c r="BN461" s="139"/>
      <c r="BO461" s="139">
        <v>1080</v>
      </c>
      <c r="BP461" s="139">
        <v>20</v>
      </c>
      <c r="BQ461" s="139"/>
      <c r="BR461" s="139"/>
      <c r="BS461" s="139">
        <v>1060</v>
      </c>
      <c r="BT461" s="139"/>
      <c r="BU461" s="139" t="s">
        <v>2360</v>
      </c>
      <c r="BV461" s="139"/>
      <c r="BW461" s="139"/>
      <c r="BX461" s="139"/>
      <c r="BY461" s="139"/>
      <c r="BZ461" s="139"/>
      <c r="CA461" s="139"/>
      <c r="CB461" s="139" t="s">
        <v>7231</v>
      </c>
      <c r="CC461" s="139"/>
    </row>
    <row r="462" spans="1:81">
      <c r="A462" s="139">
        <v>461</v>
      </c>
      <c r="B462" s="139" t="s">
        <v>7210</v>
      </c>
      <c r="C462" s="145" t="s">
        <v>9957</v>
      </c>
      <c r="D462" s="139">
        <v>1</v>
      </c>
      <c r="E462" s="139">
        <v>2</v>
      </c>
      <c r="F462" s="139">
        <v>950</v>
      </c>
      <c r="G462" s="139">
        <v>65</v>
      </c>
      <c r="H462" s="139">
        <v>885</v>
      </c>
      <c r="I462" s="139"/>
      <c r="J462" s="139"/>
      <c r="K462" s="140">
        <v>46013.5430555556</v>
      </c>
      <c r="L462" s="140">
        <v>46013.54375</v>
      </c>
      <c r="M462" s="139" t="s">
        <v>9958</v>
      </c>
      <c r="N462" s="139" t="s">
        <v>9959</v>
      </c>
      <c r="O462" s="139" t="s">
        <v>2340</v>
      </c>
      <c r="P462" s="139" t="s">
        <v>9960</v>
      </c>
      <c r="Q462" s="139" t="s">
        <v>2342</v>
      </c>
      <c r="R462" s="145" t="s">
        <v>9961</v>
      </c>
      <c r="S462" s="139">
        <v>8344485</v>
      </c>
      <c r="T462" s="139" t="s">
        <v>9960</v>
      </c>
      <c r="U462" s="139" t="s">
        <v>4818</v>
      </c>
      <c r="V462" s="139">
        <v>1</v>
      </c>
      <c r="W462" s="139">
        <v>8063925328</v>
      </c>
      <c r="X462" s="139" t="s">
        <v>9962</v>
      </c>
      <c r="Y462" s="139" t="s">
        <v>9963</v>
      </c>
      <c r="Z462" s="139">
        <v>8063925328</v>
      </c>
      <c r="AA462" s="139" t="s">
        <v>9964</v>
      </c>
      <c r="AB462" s="139"/>
      <c r="AC462" s="139"/>
      <c r="AD462" s="139" t="s">
        <v>8677</v>
      </c>
      <c r="AE462" s="139" t="s">
        <v>2369</v>
      </c>
      <c r="AF462" s="139" t="s">
        <v>2349</v>
      </c>
      <c r="AG462" s="139">
        <v>95014</v>
      </c>
      <c r="AH462" s="139" t="s">
        <v>9963</v>
      </c>
      <c r="AI462" s="139">
        <v>8063925328</v>
      </c>
      <c r="AJ462" s="139" t="s">
        <v>9964</v>
      </c>
      <c r="AK462" s="139"/>
      <c r="AL462" s="139"/>
      <c r="AM462" s="139" t="s">
        <v>8677</v>
      </c>
      <c r="AN462" s="139" t="s">
        <v>2369</v>
      </c>
      <c r="AO462" s="139" t="s">
        <v>2349</v>
      </c>
      <c r="AP462" s="139">
        <v>95014</v>
      </c>
      <c r="AQ462" s="139" t="s">
        <v>9835</v>
      </c>
      <c r="AR462" s="139">
        <v>99236</v>
      </c>
      <c r="AS462" s="139">
        <v>2026</v>
      </c>
      <c r="AT462" s="139" t="s">
        <v>7220</v>
      </c>
      <c r="AU462" s="139" t="s">
        <v>7237</v>
      </c>
      <c r="AV462" s="139" t="s">
        <v>7222</v>
      </c>
      <c r="AW462" s="139" t="s">
        <v>7223</v>
      </c>
      <c r="AX462" s="139" t="s">
        <v>7294</v>
      </c>
      <c r="AY462" s="139" t="s">
        <v>7238</v>
      </c>
      <c r="AZ462" s="139" t="s">
        <v>9836</v>
      </c>
      <c r="BA462" s="139"/>
      <c r="BB462" s="141">
        <v>46033</v>
      </c>
      <c r="BC462" s="141">
        <v>46166</v>
      </c>
      <c r="BD462" s="139" t="s">
        <v>9837</v>
      </c>
      <c r="BE462" s="145" t="s">
        <v>9965</v>
      </c>
      <c r="BF462" s="139" t="s">
        <v>2340</v>
      </c>
      <c r="BG462" s="139" t="s">
        <v>172</v>
      </c>
      <c r="BH462" s="139" t="s">
        <v>7242</v>
      </c>
      <c r="BI462" s="139">
        <v>50</v>
      </c>
      <c r="BJ462" s="139" t="s">
        <v>2350</v>
      </c>
      <c r="BK462" s="139">
        <v>18</v>
      </c>
      <c r="BL462" s="139">
        <v>18</v>
      </c>
      <c r="BM462" s="139" t="s">
        <v>7243</v>
      </c>
      <c r="BN462" s="139"/>
      <c r="BO462" s="139">
        <v>50</v>
      </c>
      <c r="BP462" s="139">
        <v>0</v>
      </c>
      <c r="BQ462" s="139"/>
      <c r="BR462" s="139"/>
      <c r="BS462" s="139">
        <v>50</v>
      </c>
      <c r="BT462" s="139"/>
      <c r="BU462" s="139" t="s">
        <v>2386</v>
      </c>
      <c r="BV462" s="139"/>
      <c r="BW462" s="139"/>
      <c r="BX462" s="139"/>
      <c r="BY462" s="139"/>
      <c r="BZ462" s="139"/>
      <c r="CA462" s="139"/>
      <c r="CB462" s="139" t="s">
        <v>7231</v>
      </c>
      <c r="CC462" s="139" t="s">
        <v>7232</v>
      </c>
    </row>
    <row r="463" spans="1:81">
      <c r="A463" s="139">
        <v>462</v>
      </c>
      <c r="B463" s="139" t="s">
        <v>7210</v>
      </c>
      <c r="C463" s="145" t="s">
        <v>9957</v>
      </c>
      <c r="D463" s="139">
        <v>1</v>
      </c>
      <c r="E463" s="139">
        <v>2</v>
      </c>
      <c r="F463" s="139">
        <v>950</v>
      </c>
      <c r="G463" s="139">
        <v>65</v>
      </c>
      <c r="H463" s="139">
        <v>885</v>
      </c>
      <c r="I463" s="139"/>
      <c r="J463" s="139"/>
      <c r="K463" s="140">
        <v>46013.5430555556</v>
      </c>
      <c r="L463" s="140">
        <v>46013.54375</v>
      </c>
      <c r="M463" s="139" t="s">
        <v>9958</v>
      </c>
      <c r="N463" s="139" t="s">
        <v>9959</v>
      </c>
      <c r="O463" s="139" t="s">
        <v>2340</v>
      </c>
      <c r="P463" s="139" t="s">
        <v>9960</v>
      </c>
      <c r="Q463" s="139" t="s">
        <v>2342</v>
      </c>
      <c r="R463" s="145" t="s">
        <v>9961</v>
      </c>
      <c r="S463" s="139">
        <v>8344485</v>
      </c>
      <c r="T463" s="139" t="s">
        <v>9960</v>
      </c>
      <c r="U463" s="139" t="s">
        <v>4818</v>
      </c>
      <c r="V463" s="139">
        <v>1</v>
      </c>
      <c r="W463" s="139">
        <v>8063925328</v>
      </c>
      <c r="X463" s="139" t="s">
        <v>9962</v>
      </c>
      <c r="Y463" s="139" t="s">
        <v>9963</v>
      </c>
      <c r="Z463" s="139">
        <v>8063925328</v>
      </c>
      <c r="AA463" s="139" t="s">
        <v>9964</v>
      </c>
      <c r="AB463" s="139"/>
      <c r="AC463" s="139"/>
      <c r="AD463" s="139" t="s">
        <v>8677</v>
      </c>
      <c r="AE463" s="139" t="s">
        <v>2369</v>
      </c>
      <c r="AF463" s="139" t="s">
        <v>2349</v>
      </c>
      <c r="AG463" s="139">
        <v>95014</v>
      </c>
      <c r="AH463" s="139" t="s">
        <v>9963</v>
      </c>
      <c r="AI463" s="139">
        <v>8063925328</v>
      </c>
      <c r="AJ463" s="139" t="s">
        <v>9964</v>
      </c>
      <c r="AK463" s="139"/>
      <c r="AL463" s="139"/>
      <c r="AM463" s="139" t="s">
        <v>8677</v>
      </c>
      <c r="AN463" s="139" t="s">
        <v>2369</v>
      </c>
      <c r="AO463" s="139" t="s">
        <v>2349</v>
      </c>
      <c r="AP463" s="139">
        <v>95014</v>
      </c>
      <c r="AQ463" s="139" t="s">
        <v>9835</v>
      </c>
      <c r="AR463" s="139">
        <v>99236</v>
      </c>
      <c r="AS463" s="139">
        <v>2026</v>
      </c>
      <c r="AT463" s="139" t="s">
        <v>7220</v>
      </c>
      <c r="AU463" s="139" t="s">
        <v>7237</v>
      </c>
      <c r="AV463" s="139" t="s">
        <v>7222</v>
      </c>
      <c r="AW463" s="139" t="s">
        <v>7223</v>
      </c>
      <c r="AX463" s="139" t="s">
        <v>7294</v>
      </c>
      <c r="AY463" s="139" t="s">
        <v>7238</v>
      </c>
      <c r="AZ463" s="139" t="s">
        <v>9836</v>
      </c>
      <c r="BA463" s="139"/>
      <c r="BB463" s="141">
        <v>46033</v>
      </c>
      <c r="BC463" s="141">
        <v>46166</v>
      </c>
      <c r="BD463" s="139" t="s">
        <v>9837</v>
      </c>
      <c r="BE463" s="145" t="s">
        <v>9966</v>
      </c>
      <c r="BF463" s="139" t="s">
        <v>2340</v>
      </c>
      <c r="BG463" s="139" t="s">
        <v>7228</v>
      </c>
      <c r="BH463" s="139" t="s">
        <v>7229</v>
      </c>
      <c r="BI463" s="139">
        <v>900</v>
      </c>
      <c r="BJ463" s="139" t="s">
        <v>2350</v>
      </c>
      <c r="BK463" s="139">
        <v>18</v>
      </c>
      <c r="BL463" s="139">
        <v>18</v>
      </c>
      <c r="BM463" s="139" t="s">
        <v>7243</v>
      </c>
      <c r="BN463" s="139"/>
      <c r="BO463" s="139">
        <v>900</v>
      </c>
      <c r="BP463" s="139">
        <v>65</v>
      </c>
      <c r="BQ463" s="139"/>
      <c r="BR463" s="139"/>
      <c r="BS463" s="139">
        <v>835</v>
      </c>
      <c r="BT463" s="139"/>
      <c r="BU463" s="139" t="s">
        <v>2386</v>
      </c>
      <c r="BV463" s="139"/>
      <c r="BW463" s="139"/>
      <c r="BX463" s="139"/>
      <c r="BY463" s="139"/>
      <c r="BZ463" s="139"/>
      <c r="CA463" s="139"/>
      <c r="CB463" s="139" t="s">
        <v>7231</v>
      </c>
      <c r="CC463" s="139" t="s">
        <v>7232</v>
      </c>
    </row>
    <row r="464" spans="1:81">
      <c r="A464" s="139">
        <v>463</v>
      </c>
      <c r="B464" s="139" t="s">
        <v>7210</v>
      </c>
      <c r="C464" s="145" t="s">
        <v>9967</v>
      </c>
      <c r="D464" s="139">
        <v>1</v>
      </c>
      <c r="E464" s="139">
        <v>1</v>
      </c>
      <c r="F464" s="139">
        <v>359</v>
      </c>
      <c r="G464" s="139">
        <v>0</v>
      </c>
      <c r="H464" s="139">
        <v>359</v>
      </c>
      <c r="I464" s="139"/>
      <c r="J464" s="139"/>
      <c r="K464" s="140">
        <v>46013.5395833333</v>
      </c>
      <c r="L464" s="140">
        <v>46013.5402777778</v>
      </c>
      <c r="M464" s="139" t="s">
        <v>4430</v>
      </c>
      <c r="N464" s="139" t="s">
        <v>9968</v>
      </c>
      <c r="O464" s="139" t="s">
        <v>2340</v>
      </c>
      <c r="P464" s="139" t="s">
        <v>9969</v>
      </c>
      <c r="Q464" s="139" t="s">
        <v>2342</v>
      </c>
      <c r="R464" s="145" t="s">
        <v>9970</v>
      </c>
      <c r="S464" s="139">
        <v>7950607</v>
      </c>
      <c r="T464" s="139" t="s">
        <v>9969</v>
      </c>
      <c r="U464" s="139" t="s">
        <v>9971</v>
      </c>
      <c r="V464" s="139">
        <v>1</v>
      </c>
      <c r="W464" s="139">
        <v>6508851221</v>
      </c>
      <c r="X464" s="139" t="s">
        <v>9972</v>
      </c>
      <c r="Y464" s="139"/>
      <c r="Z464" s="139"/>
      <c r="AA464" s="139"/>
      <c r="AB464" s="139"/>
      <c r="AC464" s="139"/>
      <c r="AD464" s="139"/>
      <c r="AE464" s="139"/>
      <c r="AF464" s="139"/>
      <c r="AG464" s="139"/>
      <c r="AH464" s="139" t="s">
        <v>9973</v>
      </c>
      <c r="AI464" s="139">
        <v>6508851221</v>
      </c>
      <c r="AJ464" s="139" t="s">
        <v>9974</v>
      </c>
      <c r="AK464" s="139"/>
      <c r="AL464" s="139"/>
      <c r="AM464" s="139" t="s">
        <v>2703</v>
      </c>
      <c r="AN464" s="139" t="s">
        <v>2498</v>
      </c>
      <c r="AO464" s="139" t="s">
        <v>2349</v>
      </c>
      <c r="AP464" s="139">
        <v>94306</v>
      </c>
      <c r="AQ464" s="139" t="s">
        <v>9975</v>
      </c>
      <c r="AR464" s="139">
        <v>94693</v>
      </c>
      <c r="AS464" s="139">
        <v>2026</v>
      </c>
      <c r="AT464" s="139" t="s">
        <v>7220</v>
      </c>
      <c r="AU464" s="139" t="s">
        <v>7897</v>
      </c>
      <c r="AV464" s="139" t="s">
        <v>7222</v>
      </c>
      <c r="AW464" s="139" t="s">
        <v>8427</v>
      </c>
      <c r="AX464" s="139" t="s">
        <v>7294</v>
      </c>
      <c r="AY464" s="139" t="s">
        <v>7716</v>
      </c>
      <c r="AZ464" s="139" t="s">
        <v>9976</v>
      </c>
      <c r="BA464" s="139"/>
      <c r="BB464" s="141">
        <v>46046</v>
      </c>
      <c r="BC464" s="141">
        <v>46088</v>
      </c>
      <c r="BD464" s="139" t="s">
        <v>9977</v>
      </c>
      <c r="BE464" s="145" t="s">
        <v>9967</v>
      </c>
      <c r="BF464" s="139" t="s">
        <v>2340</v>
      </c>
      <c r="BG464" s="139" t="s">
        <v>7228</v>
      </c>
      <c r="BH464" s="139" t="s">
        <v>7229</v>
      </c>
      <c r="BI464" s="139">
        <v>359</v>
      </c>
      <c r="BJ464" s="139" t="s">
        <v>2350</v>
      </c>
      <c r="BK464" s="139">
        <v>6</v>
      </c>
      <c r="BL464" s="139">
        <v>6</v>
      </c>
      <c r="BM464" s="139" t="s">
        <v>7298</v>
      </c>
      <c r="BN464" s="139"/>
      <c r="BO464" s="139">
        <v>359</v>
      </c>
      <c r="BP464" s="139">
        <v>0</v>
      </c>
      <c r="BQ464" s="139"/>
      <c r="BR464" s="139"/>
      <c r="BS464" s="139">
        <v>359</v>
      </c>
      <c r="BT464" s="139"/>
      <c r="BU464" s="139" t="s">
        <v>2360</v>
      </c>
      <c r="BV464" s="139"/>
      <c r="BW464" s="139"/>
      <c r="BX464" s="139"/>
      <c r="BY464" s="139"/>
      <c r="BZ464" s="139"/>
      <c r="CA464" s="139"/>
      <c r="CB464" s="139" t="s">
        <v>7231</v>
      </c>
      <c r="CC464" s="139" t="s">
        <v>7244</v>
      </c>
    </row>
    <row r="465" spans="1:81">
      <c r="A465" s="139">
        <v>464</v>
      </c>
      <c r="B465" s="139" t="s">
        <v>7210</v>
      </c>
      <c r="C465" s="145" t="s">
        <v>9978</v>
      </c>
      <c r="D465" s="139">
        <v>1</v>
      </c>
      <c r="E465" s="139">
        <v>2</v>
      </c>
      <c r="F465" s="139">
        <v>1850</v>
      </c>
      <c r="G465" s="139">
        <v>50</v>
      </c>
      <c r="H465" s="139">
        <v>1800</v>
      </c>
      <c r="I465" s="139"/>
      <c r="J465" s="139"/>
      <c r="K465" s="140">
        <v>46013.5118055556</v>
      </c>
      <c r="L465" s="140">
        <v>46013.5145833333</v>
      </c>
      <c r="M465" s="139" t="s">
        <v>2768</v>
      </c>
      <c r="N465" s="139" t="s">
        <v>9979</v>
      </c>
      <c r="O465" s="139" t="s">
        <v>2340</v>
      </c>
      <c r="P465" s="139" t="s">
        <v>7357</v>
      </c>
      <c r="Q465" s="139" t="s">
        <v>2342</v>
      </c>
      <c r="R465" s="145" t="s">
        <v>9980</v>
      </c>
      <c r="S465" s="139">
        <v>8299910</v>
      </c>
      <c r="T465" s="139" t="s">
        <v>7357</v>
      </c>
      <c r="U465" s="139" t="s">
        <v>5892</v>
      </c>
      <c r="V465" s="139">
        <v>1</v>
      </c>
      <c r="W465" s="139">
        <v>4255591028</v>
      </c>
      <c r="X465" s="139" t="s">
        <v>9981</v>
      </c>
      <c r="Y465" s="139" t="s">
        <v>9982</v>
      </c>
      <c r="Z465" s="139">
        <v>4126087549</v>
      </c>
      <c r="AA465" s="139" t="s">
        <v>9983</v>
      </c>
      <c r="AB465" s="139"/>
      <c r="AC465" s="139"/>
      <c r="AD465" s="139" t="s">
        <v>9984</v>
      </c>
      <c r="AE465" s="139" t="s">
        <v>2348</v>
      </c>
      <c r="AF465" s="139" t="s">
        <v>2349</v>
      </c>
      <c r="AG465" s="139">
        <v>98072</v>
      </c>
      <c r="AH465" s="139" t="s">
        <v>9982</v>
      </c>
      <c r="AI465" s="139">
        <v>4126087549</v>
      </c>
      <c r="AJ465" s="139" t="s">
        <v>9983</v>
      </c>
      <c r="AK465" s="139"/>
      <c r="AL465" s="139"/>
      <c r="AM465" s="139" t="s">
        <v>9984</v>
      </c>
      <c r="AN465" s="139" t="s">
        <v>2348</v>
      </c>
      <c r="AO465" s="139" t="s">
        <v>2349</v>
      </c>
      <c r="AP465" s="139">
        <v>98072</v>
      </c>
      <c r="AQ465" s="139" t="s">
        <v>9985</v>
      </c>
      <c r="AR465" s="139">
        <v>92161</v>
      </c>
      <c r="AS465" s="139">
        <v>2026</v>
      </c>
      <c r="AT465" s="139" t="s">
        <v>7220</v>
      </c>
      <c r="AU465" s="139" t="s">
        <v>7707</v>
      </c>
      <c r="AV465" s="139" t="s">
        <v>7222</v>
      </c>
      <c r="AW465" s="139" t="s">
        <v>7413</v>
      </c>
      <c r="AX465" s="139" t="s">
        <v>7294</v>
      </c>
      <c r="AY465" s="139" t="s">
        <v>7238</v>
      </c>
      <c r="AZ465" s="139" t="s">
        <v>8016</v>
      </c>
      <c r="BA465" s="139"/>
      <c r="BB465" s="141">
        <v>46033</v>
      </c>
      <c r="BC465" s="141">
        <v>46166</v>
      </c>
      <c r="BD465" s="139" t="s">
        <v>8070</v>
      </c>
      <c r="BE465" s="145" t="s">
        <v>9986</v>
      </c>
      <c r="BF465" s="139" t="s">
        <v>2340</v>
      </c>
      <c r="BG465" s="139" t="s">
        <v>172</v>
      </c>
      <c r="BH465" s="139" t="s">
        <v>7242</v>
      </c>
      <c r="BI465" s="139">
        <v>50</v>
      </c>
      <c r="BJ465" s="139" t="s">
        <v>2350</v>
      </c>
      <c r="BK465" s="139">
        <v>18</v>
      </c>
      <c r="BL465" s="139">
        <v>18</v>
      </c>
      <c r="BM465" s="139" t="s">
        <v>7243</v>
      </c>
      <c r="BN465" s="139"/>
      <c r="BO465" s="139">
        <v>50</v>
      </c>
      <c r="BP465" s="139">
        <v>0</v>
      </c>
      <c r="BQ465" s="139"/>
      <c r="BR465" s="139"/>
      <c r="BS465" s="139">
        <v>50</v>
      </c>
      <c r="BT465" s="139"/>
      <c r="BU465" s="139" t="s">
        <v>2360</v>
      </c>
      <c r="BV465" s="139"/>
      <c r="BW465" s="139"/>
      <c r="BX465" s="139"/>
      <c r="BY465" s="139"/>
      <c r="BZ465" s="139"/>
      <c r="CA465" s="139"/>
      <c r="CB465" s="139" t="s">
        <v>7231</v>
      </c>
      <c r="CC465" s="139" t="s">
        <v>7244</v>
      </c>
    </row>
    <row r="466" spans="1:81">
      <c r="A466" s="139">
        <v>465</v>
      </c>
      <c r="B466" s="139" t="s">
        <v>7210</v>
      </c>
      <c r="C466" s="145" t="s">
        <v>9978</v>
      </c>
      <c r="D466" s="139">
        <v>1</v>
      </c>
      <c r="E466" s="139">
        <v>2</v>
      </c>
      <c r="F466" s="139">
        <v>1850</v>
      </c>
      <c r="G466" s="139">
        <v>50</v>
      </c>
      <c r="H466" s="139">
        <v>1800</v>
      </c>
      <c r="I466" s="139"/>
      <c r="J466" s="139"/>
      <c r="K466" s="140">
        <v>46013.5118055556</v>
      </c>
      <c r="L466" s="140">
        <v>46013.5145833333</v>
      </c>
      <c r="M466" s="139" t="s">
        <v>2768</v>
      </c>
      <c r="N466" s="139" t="s">
        <v>9979</v>
      </c>
      <c r="O466" s="139" t="s">
        <v>2340</v>
      </c>
      <c r="P466" s="139" t="s">
        <v>7357</v>
      </c>
      <c r="Q466" s="139" t="s">
        <v>2342</v>
      </c>
      <c r="R466" s="145" t="s">
        <v>9980</v>
      </c>
      <c r="S466" s="139">
        <v>8299910</v>
      </c>
      <c r="T466" s="139" t="s">
        <v>7357</v>
      </c>
      <c r="U466" s="139" t="s">
        <v>5892</v>
      </c>
      <c r="V466" s="139">
        <v>1</v>
      </c>
      <c r="W466" s="139">
        <v>4255591028</v>
      </c>
      <c r="X466" s="139" t="s">
        <v>9981</v>
      </c>
      <c r="Y466" s="139" t="s">
        <v>9982</v>
      </c>
      <c r="Z466" s="139">
        <v>4126087549</v>
      </c>
      <c r="AA466" s="139" t="s">
        <v>9983</v>
      </c>
      <c r="AB466" s="139"/>
      <c r="AC466" s="139"/>
      <c r="AD466" s="139" t="s">
        <v>9984</v>
      </c>
      <c r="AE466" s="139" t="s">
        <v>2348</v>
      </c>
      <c r="AF466" s="139" t="s">
        <v>2349</v>
      </c>
      <c r="AG466" s="139">
        <v>98072</v>
      </c>
      <c r="AH466" s="139" t="s">
        <v>9982</v>
      </c>
      <c r="AI466" s="139">
        <v>4126087549</v>
      </c>
      <c r="AJ466" s="139" t="s">
        <v>9983</v>
      </c>
      <c r="AK466" s="139"/>
      <c r="AL466" s="139"/>
      <c r="AM466" s="139" t="s">
        <v>9984</v>
      </c>
      <c r="AN466" s="139" t="s">
        <v>2348</v>
      </c>
      <c r="AO466" s="139" t="s">
        <v>2349</v>
      </c>
      <c r="AP466" s="139">
        <v>98072</v>
      </c>
      <c r="AQ466" s="139" t="s">
        <v>9985</v>
      </c>
      <c r="AR466" s="139">
        <v>92161</v>
      </c>
      <c r="AS466" s="139">
        <v>2026</v>
      </c>
      <c r="AT466" s="139" t="s">
        <v>7220</v>
      </c>
      <c r="AU466" s="139" t="s">
        <v>7707</v>
      </c>
      <c r="AV466" s="139" t="s">
        <v>7222</v>
      </c>
      <c r="AW466" s="139" t="s">
        <v>7413</v>
      </c>
      <c r="AX466" s="139" t="s">
        <v>7294</v>
      </c>
      <c r="AY466" s="139" t="s">
        <v>7238</v>
      </c>
      <c r="AZ466" s="139" t="s">
        <v>8016</v>
      </c>
      <c r="BA466" s="139"/>
      <c r="BB466" s="141">
        <v>46033</v>
      </c>
      <c r="BC466" s="141">
        <v>46166</v>
      </c>
      <c r="BD466" s="139" t="s">
        <v>8070</v>
      </c>
      <c r="BE466" s="145" t="s">
        <v>9987</v>
      </c>
      <c r="BF466" s="139" t="s">
        <v>2340</v>
      </c>
      <c r="BG466" s="139" t="s">
        <v>7228</v>
      </c>
      <c r="BH466" s="139" t="s">
        <v>7229</v>
      </c>
      <c r="BI466" s="139">
        <v>1800</v>
      </c>
      <c r="BJ466" s="139" t="s">
        <v>2350</v>
      </c>
      <c r="BK466" s="139">
        <v>18</v>
      </c>
      <c r="BL466" s="139">
        <v>18</v>
      </c>
      <c r="BM466" s="139" t="s">
        <v>7243</v>
      </c>
      <c r="BN466" s="139"/>
      <c r="BO466" s="139">
        <v>1800</v>
      </c>
      <c r="BP466" s="139">
        <v>50</v>
      </c>
      <c r="BQ466" s="139"/>
      <c r="BR466" s="139"/>
      <c r="BS466" s="139">
        <v>1750</v>
      </c>
      <c r="BT466" s="139"/>
      <c r="BU466" s="139" t="s">
        <v>2360</v>
      </c>
      <c r="BV466" s="139"/>
      <c r="BW466" s="139"/>
      <c r="BX466" s="139"/>
      <c r="BY466" s="139"/>
      <c r="BZ466" s="139"/>
      <c r="CA466" s="139"/>
      <c r="CB466" s="139" t="s">
        <v>7231</v>
      </c>
      <c r="CC466" s="139" t="s">
        <v>7244</v>
      </c>
    </row>
    <row r="467" spans="1:81">
      <c r="A467" s="139">
        <v>466</v>
      </c>
      <c r="B467" s="139" t="s">
        <v>7210</v>
      </c>
      <c r="C467" s="145" t="s">
        <v>9988</v>
      </c>
      <c r="D467" s="139">
        <v>1</v>
      </c>
      <c r="E467" s="139">
        <v>1</v>
      </c>
      <c r="F467" s="139">
        <v>10</v>
      </c>
      <c r="G467" s="139">
        <v>0</v>
      </c>
      <c r="H467" s="139">
        <v>10</v>
      </c>
      <c r="I467" s="139"/>
      <c r="J467" s="139"/>
      <c r="K467" s="140">
        <v>46013.5076388889</v>
      </c>
      <c r="L467" s="140">
        <v>46013.5083333333</v>
      </c>
      <c r="M467" s="139" t="s">
        <v>2338</v>
      </c>
      <c r="N467" s="139" t="s">
        <v>9989</v>
      </c>
      <c r="O467" s="139" t="s">
        <v>2340</v>
      </c>
      <c r="P467" s="139" t="s">
        <v>9990</v>
      </c>
      <c r="Q467" s="139" t="s">
        <v>2342</v>
      </c>
      <c r="R467" s="145" t="s">
        <v>9991</v>
      </c>
      <c r="S467" s="139">
        <v>8345310</v>
      </c>
      <c r="T467" s="139" t="s">
        <v>9990</v>
      </c>
      <c r="U467" s="139" t="s">
        <v>9992</v>
      </c>
      <c r="V467" s="139"/>
      <c r="W467" s="139"/>
      <c r="X467" s="139" t="s">
        <v>9993</v>
      </c>
      <c r="Y467" s="139"/>
      <c r="Z467" s="139"/>
      <c r="AA467" s="139"/>
      <c r="AB467" s="139"/>
      <c r="AC467" s="139"/>
      <c r="AD467" s="139"/>
      <c r="AE467" s="139"/>
      <c r="AF467" s="139"/>
      <c r="AG467" s="139"/>
      <c r="AH467" s="139" t="s">
        <v>9994</v>
      </c>
      <c r="AI467" s="139">
        <v>7084204275</v>
      </c>
      <c r="AJ467" s="139" t="s">
        <v>9995</v>
      </c>
      <c r="AK467" s="139"/>
      <c r="AL467" s="139"/>
      <c r="AM467" s="139" t="s">
        <v>3304</v>
      </c>
      <c r="AN467" s="139" t="s">
        <v>2369</v>
      </c>
      <c r="AO467" s="139" t="s">
        <v>2349</v>
      </c>
      <c r="AP467" s="139">
        <v>94022</v>
      </c>
      <c r="AQ467" s="139" t="s">
        <v>7493</v>
      </c>
      <c r="AR467" s="139">
        <v>88445</v>
      </c>
      <c r="AS467" s="139">
        <v>2025</v>
      </c>
      <c r="AT467" s="139" t="s">
        <v>7291</v>
      </c>
      <c r="AU467" s="139" t="s">
        <v>7309</v>
      </c>
      <c r="AV467" s="139" t="s">
        <v>7222</v>
      </c>
      <c r="AW467" s="139" t="s">
        <v>7223</v>
      </c>
      <c r="AX467" s="139" t="s">
        <v>7294</v>
      </c>
      <c r="AY467" s="139" t="s">
        <v>7295</v>
      </c>
      <c r="AZ467" s="139" t="s">
        <v>7494</v>
      </c>
      <c r="BA467" s="139"/>
      <c r="BB467" s="141">
        <v>46049</v>
      </c>
      <c r="BC467" s="141">
        <v>46049</v>
      </c>
      <c r="BD467" s="139" t="s">
        <v>7495</v>
      </c>
      <c r="BE467" s="145" t="s">
        <v>9988</v>
      </c>
      <c r="BF467" s="139" t="s">
        <v>2340</v>
      </c>
      <c r="BG467" s="139" t="s">
        <v>7228</v>
      </c>
      <c r="BH467" s="139" t="s">
        <v>7229</v>
      </c>
      <c r="BI467" s="139">
        <v>10</v>
      </c>
      <c r="BJ467" s="139" t="s">
        <v>2350</v>
      </c>
      <c r="BK467" s="139">
        <v>1</v>
      </c>
      <c r="BL467" s="139">
        <v>1</v>
      </c>
      <c r="BM467" s="139" t="s">
        <v>7496</v>
      </c>
      <c r="BN467" s="139"/>
      <c r="BO467" s="139">
        <v>10</v>
      </c>
      <c r="BP467" s="139">
        <v>0</v>
      </c>
      <c r="BQ467" s="139"/>
      <c r="BR467" s="139"/>
      <c r="BS467" s="139">
        <v>10</v>
      </c>
      <c r="BT467" s="139"/>
      <c r="BU467" s="139" t="s">
        <v>2521</v>
      </c>
      <c r="BV467" s="139"/>
      <c r="BW467" s="139"/>
      <c r="BX467" s="139"/>
      <c r="BY467" s="139"/>
      <c r="BZ467" s="139"/>
      <c r="CA467" s="139"/>
      <c r="CB467" s="139" t="s">
        <v>7231</v>
      </c>
      <c r="CC467" s="139" t="s">
        <v>7244</v>
      </c>
    </row>
    <row r="468" spans="1:81">
      <c r="A468" s="139">
        <v>467</v>
      </c>
      <c r="B468" s="139" t="s">
        <v>7210</v>
      </c>
      <c r="C468" s="145" t="s">
        <v>9996</v>
      </c>
      <c r="D468" s="139">
        <v>1</v>
      </c>
      <c r="E468" s="139">
        <v>2</v>
      </c>
      <c r="F468" s="139">
        <v>995</v>
      </c>
      <c r="G468" s="139">
        <v>0</v>
      </c>
      <c r="H468" s="139">
        <v>995</v>
      </c>
      <c r="I468" s="139"/>
      <c r="J468" s="139"/>
      <c r="K468" s="140">
        <v>46013.5048611111</v>
      </c>
      <c r="L468" s="140">
        <v>46013.5083333333</v>
      </c>
      <c r="M468" s="139" t="s">
        <v>2338</v>
      </c>
      <c r="N468" s="139" t="s">
        <v>9997</v>
      </c>
      <c r="O468" s="139" t="s">
        <v>2340</v>
      </c>
      <c r="P468" s="139" t="s">
        <v>8373</v>
      </c>
      <c r="Q468" s="139" t="s">
        <v>2342</v>
      </c>
      <c r="R468" s="145" t="s">
        <v>8374</v>
      </c>
      <c r="S468" s="139">
        <v>8345157</v>
      </c>
      <c r="T468" s="139" t="s">
        <v>8373</v>
      </c>
      <c r="U468" s="139" t="s">
        <v>8373</v>
      </c>
      <c r="V468" s="139">
        <v>1</v>
      </c>
      <c r="W468" s="139">
        <v>6466516567</v>
      </c>
      <c r="X468" s="139" t="s">
        <v>8375</v>
      </c>
      <c r="Y468" s="139" t="s">
        <v>8376</v>
      </c>
      <c r="Z468" s="139">
        <v>6466516567</v>
      </c>
      <c r="AA468" s="139" t="s">
        <v>8377</v>
      </c>
      <c r="AB468" s="139"/>
      <c r="AC468" s="139"/>
      <c r="AD468" s="139" t="s">
        <v>2964</v>
      </c>
      <c r="AE468" s="139" t="s">
        <v>2422</v>
      </c>
      <c r="AF468" s="139" t="s">
        <v>2349</v>
      </c>
      <c r="AG468" s="139">
        <v>11021</v>
      </c>
      <c r="AH468" s="139" t="s">
        <v>8376</v>
      </c>
      <c r="AI468" s="139">
        <v>6466516567</v>
      </c>
      <c r="AJ468" s="139" t="s">
        <v>8377</v>
      </c>
      <c r="AK468" s="139"/>
      <c r="AL468" s="139"/>
      <c r="AM468" s="139" t="s">
        <v>2964</v>
      </c>
      <c r="AN468" s="139" t="s">
        <v>2422</v>
      </c>
      <c r="AO468" s="139" t="s">
        <v>2349</v>
      </c>
      <c r="AP468" s="139">
        <v>11021</v>
      </c>
      <c r="AQ468" s="139" t="s">
        <v>8378</v>
      </c>
      <c r="AR468" s="139">
        <v>93314</v>
      </c>
      <c r="AS468" s="139">
        <v>2026</v>
      </c>
      <c r="AT468" s="139" t="s">
        <v>7220</v>
      </c>
      <c r="AU468" s="139" t="s">
        <v>7707</v>
      </c>
      <c r="AV468" s="139" t="s">
        <v>7222</v>
      </c>
      <c r="AW468" s="139" t="s">
        <v>7223</v>
      </c>
      <c r="AX468" s="139" t="s">
        <v>7224</v>
      </c>
      <c r="AY468" s="139" t="s">
        <v>7238</v>
      </c>
      <c r="AZ468" s="139" t="s">
        <v>8379</v>
      </c>
      <c r="BA468" s="139"/>
      <c r="BB468" s="141">
        <v>46030</v>
      </c>
      <c r="BC468" s="141">
        <v>46163</v>
      </c>
      <c r="BD468" s="139" t="s">
        <v>8380</v>
      </c>
      <c r="BE468" s="145" t="s">
        <v>9998</v>
      </c>
      <c r="BF468" s="139" t="s">
        <v>2389</v>
      </c>
      <c r="BG468" s="139" t="s">
        <v>172</v>
      </c>
      <c r="BH468" s="139" t="s">
        <v>7242</v>
      </c>
      <c r="BI468" s="139">
        <v>50</v>
      </c>
      <c r="BJ468" s="139" t="s">
        <v>2350</v>
      </c>
      <c r="BK468" s="139">
        <v>18</v>
      </c>
      <c r="BL468" s="139">
        <v>18</v>
      </c>
      <c r="BM468" s="139" t="s">
        <v>7672</v>
      </c>
      <c r="BN468" s="139"/>
      <c r="BO468" s="139">
        <v>50</v>
      </c>
      <c r="BP468" s="139">
        <v>0</v>
      </c>
      <c r="BQ468" s="139"/>
      <c r="BR468" s="139"/>
      <c r="BS468" s="139">
        <v>50</v>
      </c>
      <c r="BT468" s="139"/>
      <c r="BU468" s="139" t="s">
        <v>2386</v>
      </c>
      <c r="BV468" s="139"/>
      <c r="BW468" s="139"/>
      <c r="BX468" s="139"/>
      <c r="BY468" s="139"/>
      <c r="BZ468" s="139"/>
      <c r="CA468" s="139"/>
      <c r="CB468" s="139" t="s">
        <v>7231</v>
      </c>
      <c r="CC468" s="139" t="s">
        <v>7244</v>
      </c>
    </row>
    <row r="469" spans="1:81">
      <c r="A469" s="139">
        <v>468</v>
      </c>
      <c r="B469" s="139" t="s">
        <v>7210</v>
      </c>
      <c r="C469" s="145" t="s">
        <v>9996</v>
      </c>
      <c r="D469" s="139">
        <v>1</v>
      </c>
      <c r="E469" s="139">
        <v>2</v>
      </c>
      <c r="F469" s="139">
        <v>995</v>
      </c>
      <c r="G469" s="139">
        <v>0</v>
      </c>
      <c r="H469" s="139">
        <v>995</v>
      </c>
      <c r="I469" s="139"/>
      <c r="J469" s="139"/>
      <c r="K469" s="140">
        <v>46013.5048611111</v>
      </c>
      <c r="L469" s="140">
        <v>46013.5083333333</v>
      </c>
      <c r="M469" s="139" t="s">
        <v>2338</v>
      </c>
      <c r="N469" s="139" t="s">
        <v>9997</v>
      </c>
      <c r="O469" s="139" t="s">
        <v>2340</v>
      </c>
      <c r="P469" s="139" t="s">
        <v>8373</v>
      </c>
      <c r="Q469" s="139" t="s">
        <v>2342</v>
      </c>
      <c r="R469" s="145" t="s">
        <v>8374</v>
      </c>
      <c r="S469" s="139">
        <v>8345157</v>
      </c>
      <c r="T469" s="139" t="s">
        <v>8373</v>
      </c>
      <c r="U469" s="139" t="s">
        <v>8373</v>
      </c>
      <c r="V469" s="139">
        <v>1</v>
      </c>
      <c r="W469" s="139">
        <v>6466516567</v>
      </c>
      <c r="X469" s="139" t="s">
        <v>8375</v>
      </c>
      <c r="Y469" s="139" t="s">
        <v>8376</v>
      </c>
      <c r="Z469" s="139">
        <v>6466516567</v>
      </c>
      <c r="AA469" s="139" t="s">
        <v>8377</v>
      </c>
      <c r="AB469" s="139"/>
      <c r="AC469" s="139"/>
      <c r="AD469" s="139" t="s">
        <v>2964</v>
      </c>
      <c r="AE469" s="139" t="s">
        <v>2422</v>
      </c>
      <c r="AF469" s="139" t="s">
        <v>2349</v>
      </c>
      <c r="AG469" s="139">
        <v>11021</v>
      </c>
      <c r="AH469" s="139" t="s">
        <v>8376</v>
      </c>
      <c r="AI469" s="139">
        <v>6466516567</v>
      </c>
      <c r="AJ469" s="139" t="s">
        <v>8377</v>
      </c>
      <c r="AK469" s="139"/>
      <c r="AL469" s="139"/>
      <c r="AM469" s="139" t="s">
        <v>2964</v>
      </c>
      <c r="AN469" s="139" t="s">
        <v>2422</v>
      </c>
      <c r="AO469" s="139" t="s">
        <v>2349</v>
      </c>
      <c r="AP469" s="139">
        <v>11021</v>
      </c>
      <c r="AQ469" s="139" t="s">
        <v>8378</v>
      </c>
      <c r="AR469" s="139">
        <v>93314</v>
      </c>
      <c r="AS469" s="139">
        <v>2026</v>
      </c>
      <c r="AT469" s="139" t="s">
        <v>7220</v>
      </c>
      <c r="AU469" s="139" t="s">
        <v>7707</v>
      </c>
      <c r="AV469" s="139" t="s">
        <v>7222</v>
      </c>
      <c r="AW469" s="139" t="s">
        <v>7223</v>
      </c>
      <c r="AX469" s="139" t="s">
        <v>7224</v>
      </c>
      <c r="AY469" s="139" t="s">
        <v>7238</v>
      </c>
      <c r="AZ469" s="139" t="s">
        <v>8379</v>
      </c>
      <c r="BA469" s="139"/>
      <c r="BB469" s="141">
        <v>46030</v>
      </c>
      <c r="BC469" s="141">
        <v>46163</v>
      </c>
      <c r="BD469" s="139" t="s">
        <v>8380</v>
      </c>
      <c r="BE469" s="145" t="s">
        <v>9999</v>
      </c>
      <c r="BF469" s="139" t="s">
        <v>2389</v>
      </c>
      <c r="BG469" s="139" t="s">
        <v>7228</v>
      </c>
      <c r="BH469" s="139" t="s">
        <v>7229</v>
      </c>
      <c r="BI469" s="139">
        <v>945</v>
      </c>
      <c r="BJ469" s="139" t="s">
        <v>2350</v>
      </c>
      <c r="BK469" s="139">
        <v>18</v>
      </c>
      <c r="BL469" s="139">
        <v>18</v>
      </c>
      <c r="BM469" s="139" t="s">
        <v>7672</v>
      </c>
      <c r="BN469" s="139"/>
      <c r="BO469" s="139">
        <v>945</v>
      </c>
      <c r="BP469" s="139">
        <v>0</v>
      </c>
      <c r="BQ469" s="139"/>
      <c r="BR469" s="139"/>
      <c r="BS469" s="139">
        <v>945</v>
      </c>
      <c r="BT469" s="139"/>
      <c r="BU469" s="139" t="s">
        <v>2386</v>
      </c>
      <c r="BV469" s="139"/>
      <c r="BW469" s="139"/>
      <c r="BX469" s="139"/>
      <c r="BY469" s="139"/>
      <c r="BZ469" s="139"/>
      <c r="CA469" s="139"/>
      <c r="CB469" s="139" t="s">
        <v>7231</v>
      </c>
      <c r="CC469" s="139" t="s">
        <v>7244</v>
      </c>
    </row>
    <row r="470" spans="1:81">
      <c r="A470" s="139">
        <v>469</v>
      </c>
      <c r="B470" s="139" t="s">
        <v>7210</v>
      </c>
      <c r="C470" s="145" t="s">
        <v>10000</v>
      </c>
      <c r="D470" s="139">
        <v>1</v>
      </c>
      <c r="E470" s="139">
        <v>1</v>
      </c>
      <c r="F470" s="139">
        <v>0</v>
      </c>
      <c r="G470" s="139">
        <v>0</v>
      </c>
      <c r="H470" s="139">
        <v>0</v>
      </c>
      <c r="I470" s="139"/>
      <c r="J470" s="139"/>
      <c r="K470" s="140">
        <v>46013.4895833333</v>
      </c>
      <c r="L470" s="140">
        <v>46013.4895833333</v>
      </c>
      <c r="M470" s="139"/>
      <c r="N470" s="139"/>
      <c r="O470" s="139" t="s">
        <v>2340</v>
      </c>
      <c r="P470" s="139" t="s">
        <v>10001</v>
      </c>
      <c r="Q470" s="139" t="s">
        <v>2342</v>
      </c>
      <c r="R470" s="145" t="s">
        <v>10002</v>
      </c>
      <c r="S470" s="139">
        <v>7901992</v>
      </c>
      <c r="T470" s="139" t="s">
        <v>10001</v>
      </c>
      <c r="U470" s="139" t="s">
        <v>10003</v>
      </c>
      <c r="V470" s="139">
        <v>1</v>
      </c>
      <c r="W470" s="139">
        <v>4258020559</v>
      </c>
      <c r="X470" s="139" t="s">
        <v>10004</v>
      </c>
      <c r="Y470" s="139"/>
      <c r="Z470" s="139"/>
      <c r="AA470" s="139"/>
      <c r="AB470" s="139"/>
      <c r="AC470" s="139"/>
      <c r="AD470" s="139"/>
      <c r="AE470" s="139"/>
      <c r="AF470" s="139"/>
      <c r="AG470" s="139"/>
      <c r="AH470" s="139"/>
      <c r="AI470" s="139"/>
      <c r="AJ470" s="139"/>
      <c r="AK470" s="139"/>
      <c r="AL470" s="139"/>
      <c r="AM470" s="139"/>
      <c r="AN470" s="139"/>
      <c r="AO470" s="139"/>
      <c r="AP470" s="139"/>
      <c r="AQ470" s="139" t="s">
        <v>7619</v>
      </c>
      <c r="AR470" s="139">
        <v>99149</v>
      </c>
      <c r="AS470" s="139">
        <v>2026</v>
      </c>
      <c r="AT470" s="139" t="s">
        <v>7220</v>
      </c>
      <c r="AU470" s="139" t="s">
        <v>7459</v>
      </c>
      <c r="AV470" s="139" t="s">
        <v>7222</v>
      </c>
      <c r="AW470" s="139" t="s">
        <v>7293</v>
      </c>
      <c r="AX470" s="139" t="s">
        <v>7294</v>
      </c>
      <c r="AY470" s="139" t="s">
        <v>7295</v>
      </c>
      <c r="AZ470" s="139" t="s">
        <v>7570</v>
      </c>
      <c r="BA470" s="139"/>
      <c r="BB470" s="141">
        <v>46058</v>
      </c>
      <c r="BC470" s="141">
        <v>46058</v>
      </c>
      <c r="BD470" s="139" t="s">
        <v>7620</v>
      </c>
      <c r="BE470" s="145" t="s">
        <v>10000</v>
      </c>
      <c r="BF470" s="139" t="s">
        <v>2340</v>
      </c>
      <c r="BG470" s="139" t="s">
        <v>7228</v>
      </c>
      <c r="BH470" s="139" t="s">
        <v>7229</v>
      </c>
      <c r="BI470" s="139">
        <v>0</v>
      </c>
      <c r="BJ470" s="139" t="s">
        <v>2350</v>
      </c>
      <c r="BK470" s="139">
        <v>1</v>
      </c>
      <c r="BL470" s="139">
        <v>1</v>
      </c>
      <c r="BM470" s="139" t="s">
        <v>7621</v>
      </c>
      <c r="BN470" s="139"/>
      <c r="BO470" s="139">
        <v>0</v>
      </c>
      <c r="BP470" s="139">
        <v>0</v>
      </c>
      <c r="BQ470" s="139"/>
      <c r="BR470" s="139"/>
      <c r="BS470" s="139">
        <v>0</v>
      </c>
      <c r="BT470" s="139"/>
      <c r="BU470" s="139" t="s">
        <v>2397</v>
      </c>
      <c r="BV470" s="139"/>
      <c r="BW470" s="139"/>
      <c r="BX470" s="139"/>
      <c r="BY470" s="139"/>
      <c r="BZ470" s="139"/>
      <c r="CA470" s="139"/>
      <c r="CB470" s="139" t="s">
        <v>7231</v>
      </c>
      <c r="CC470" s="139"/>
    </row>
    <row r="471" spans="1:81">
      <c r="A471" s="139">
        <v>470</v>
      </c>
      <c r="B471" s="139" t="s">
        <v>7210</v>
      </c>
      <c r="C471" s="145" t="s">
        <v>10005</v>
      </c>
      <c r="D471" s="139">
        <v>1</v>
      </c>
      <c r="E471" s="139">
        <v>1</v>
      </c>
      <c r="F471" s="139">
        <v>0</v>
      </c>
      <c r="G471" s="139">
        <v>0</v>
      </c>
      <c r="H471" s="139">
        <v>0</v>
      </c>
      <c r="I471" s="139"/>
      <c r="J471" s="139"/>
      <c r="K471" s="140">
        <v>46013.4881944444</v>
      </c>
      <c r="L471" s="140">
        <v>46013.4881944444</v>
      </c>
      <c r="M471" s="139"/>
      <c r="N471" s="139"/>
      <c r="O471" s="139" t="s">
        <v>2340</v>
      </c>
      <c r="P471" s="139" t="s">
        <v>10006</v>
      </c>
      <c r="Q471" s="139" t="s">
        <v>2342</v>
      </c>
      <c r="R471" s="145" t="s">
        <v>10007</v>
      </c>
      <c r="S471" s="139">
        <v>7877383</v>
      </c>
      <c r="T471" s="139" t="s">
        <v>10006</v>
      </c>
      <c r="U471" s="139" t="s">
        <v>10006</v>
      </c>
      <c r="V471" s="139">
        <v>1</v>
      </c>
      <c r="W471" s="139">
        <v>4258020559</v>
      </c>
      <c r="X471" s="139" t="s">
        <v>10004</v>
      </c>
      <c r="Y471" s="139"/>
      <c r="Z471" s="139"/>
      <c r="AA471" s="139"/>
      <c r="AB471" s="139"/>
      <c r="AC471" s="139"/>
      <c r="AD471" s="139"/>
      <c r="AE471" s="139"/>
      <c r="AF471" s="139"/>
      <c r="AG471" s="139"/>
      <c r="AH471" s="139"/>
      <c r="AI471" s="139"/>
      <c r="AJ471" s="139"/>
      <c r="AK471" s="139"/>
      <c r="AL471" s="139"/>
      <c r="AM471" s="139"/>
      <c r="AN471" s="139"/>
      <c r="AO471" s="139"/>
      <c r="AP471" s="139"/>
      <c r="AQ471" s="139" t="s">
        <v>7619</v>
      </c>
      <c r="AR471" s="139">
        <v>99149</v>
      </c>
      <c r="AS471" s="139">
        <v>2026</v>
      </c>
      <c r="AT471" s="139" t="s">
        <v>7220</v>
      </c>
      <c r="AU471" s="139" t="s">
        <v>7459</v>
      </c>
      <c r="AV471" s="139" t="s">
        <v>7222</v>
      </c>
      <c r="AW471" s="139" t="s">
        <v>7293</v>
      </c>
      <c r="AX471" s="139" t="s">
        <v>7294</v>
      </c>
      <c r="AY471" s="139" t="s">
        <v>7295</v>
      </c>
      <c r="AZ471" s="139" t="s">
        <v>7570</v>
      </c>
      <c r="BA471" s="139"/>
      <c r="BB471" s="141">
        <v>46058</v>
      </c>
      <c r="BC471" s="141">
        <v>46058</v>
      </c>
      <c r="BD471" s="139" t="s">
        <v>7620</v>
      </c>
      <c r="BE471" s="145" t="s">
        <v>10005</v>
      </c>
      <c r="BF471" s="139" t="s">
        <v>2340</v>
      </c>
      <c r="BG471" s="139" t="s">
        <v>7228</v>
      </c>
      <c r="BH471" s="139" t="s">
        <v>7229</v>
      </c>
      <c r="BI471" s="139">
        <v>0</v>
      </c>
      <c r="BJ471" s="139" t="s">
        <v>2350</v>
      </c>
      <c r="BK471" s="139">
        <v>1</v>
      </c>
      <c r="BL471" s="139">
        <v>1</v>
      </c>
      <c r="BM471" s="139" t="s">
        <v>7621</v>
      </c>
      <c r="BN471" s="139"/>
      <c r="BO471" s="139">
        <v>0</v>
      </c>
      <c r="BP471" s="139">
        <v>0</v>
      </c>
      <c r="BQ471" s="139"/>
      <c r="BR471" s="139"/>
      <c r="BS471" s="139">
        <v>0</v>
      </c>
      <c r="BT471" s="139"/>
      <c r="BU471" s="139" t="s">
        <v>2360</v>
      </c>
      <c r="BV471" s="139"/>
      <c r="BW471" s="139"/>
      <c r="BX471" s="139"/>
      <c r="BY471" s="139"/>
      <c r="BZ471" s="139"/>
      <c r="CA471" s="139"/>
      <c r="CB471" s="139" t="s">
        <v>7231</v>
      </c>
      <c r="CC471" s="139"/>
    </row>
    <row r="472" spans="1:81">
      <c r="A472" s="139">
        <v>471</v>
      </c>
      <c r="B472" s="139" t="s">
        <v>7210</v>
      </c>
      <c r="C472" s="145" t="s">
        <v>10008</v>
      </c>
      <c r="D472" s="139">
        <v>1</v>
      </c>
      <c r="E472" s="139">
        <v>2</v>
      </c>
      <c r="F472" s="139">
        <v>995</v>
      </c>
      <c r="G472" s="139">
        <v>87.25</v>
      </c>
      <c r="H472" s="139">
        <v>907.75</v>
      </c>
      <c r="I472" s="139"/>
      <c r="J472" s="139"/>
      <c r="K472" s="140">
        <v>46013.4652777778</v>
      </c>
      <c r="L472" s="140">
        <v>46013.4666666667</v>
      </c>
      <c r="M472" s="139" t="s">
        <v>2424</v>
      </c>
      <c r="N472" s="139" t="s">
        <v>10009</v>
      </c>
      <c r="O472" s="139" t="s">
        <v>2340</v>
      </c>
      <c r="P472" s="139" t="s">
        <v>3837</v>
      </c>
      <c r="Q472" s="139" t="s">
        <v>2342</v>
      </c>
      <c r="R472" s="145" t="s">
        <v>10010</v>
      </c>
      <c r="S472" s="139">
        <v>8343238</v>
      </c>
      <c r="T472" s="139" t="s">
        <v>3837</v>
      </c>
      <c r="U472" s="139" t="s">
        <v>3837</v>
      </c>
      <c r="V472" s="139">
        <v>1</v>
      </c>
      <c r="W472" s="139">
        <v>6152602651</v>
      </c>
      <c r="X472" s="139" t="s">
        <v>3831</v>
      </c>
      <c r="Y472" s="139" t="s">
        <v>3832</v>
      </c>
      <c r="Z472" s="139">
        <v>6152602651</v>
      </c>
      <c r="AA472" s="139" t="s">
        <v>3833</v>
      </c>
      <c r="AB472" s="139"/>
      <c r="AC472" s="139"/>
      <c r="AD472" s="139" t="s">
        <v>3834</v>
      </c>
      <c r="AE472" s="139" t="s">
        <v>3835</v>
      </c>
      <c r="AF472" s="139" t="s">
        <v>2349</v>
      </c>
      <c r="AG472" s="139">
        <v>53211</v>
      </c>
      <c r="AH472" s="139" t="s">
        <v>3832</v>
      </c>
      <c r="AI472" s="139">
        <v>6152602651</v>
      </c>
      <c r="AJ472" s="139" t="s">
        <v>3833</v>
      </c>
      <c r="AK472" s="139"/>
      <c r="AL472" s="139"/>
      <c r="AM472" s="139" t="s">
        <v>3834</v>
      </c>
      <c r="AN472" s="139" t="s">
        <v>3835</v>
      </c>
      <c r="AO472" s="139" t="s">
        <v>2349</v>
      </c>
      <c r="AP472" s="139">
        <v>53211</v>
      </c>
      <c r="AQ472" s="139" t="s">
        <v>8048</v>
      </c>
      <c r="AR472" s="139">
        <v>93452</v>
      </c>
      <c r="AS472" s="139">
        <v>2026</v>
      </c>
      <c r="AT472" s="139" t="s">
        <v>7220</v>
      </c>
      <c r="AU472" s="139" t="s">
        <v>7221</v>
      </c>
      <c r="AV472" s="139" t="s">
        <v>7222</v>
      </c>
      <c r="AW472" s="139" t="s">
        <v>7223</v>
      </c>
      <c r="AX472" s="139" t="s">
        <v>7224</v>
      </c>
      <c r="AY472" s="139" t="s">
        <v>7238</v>
      </c>
      <c r="AZ472" s="139" t="s">
        <v>8049</v>
      </c>
      <c r="BA472" s="139"/>
      <c r="BB472" s="141">
        <v>46031</v>
      </c>
      <c r="BC472" s="141">
        <v>46164</v>
      </c>
      <c r="BD472" s="139" t="s">
        <v>7506</v>
      </c>
      <c r="BE472" s="145" t="s">
        <v>10011</v>
      </c>
      <c r="BF472" s="139" t="s">
        <v>2340</v>
      </c>
      <c r="BG472" s="139" t="s">
        <v>172</v>
      </c>
      <c r="BH472" s="139" t="s">
        <v>7242</v>
      </c>
      <c r="BI472" s="139">
        <v>50</v>
      </c>
      <c r="BJ472" s="139" t="s">
        <v>2350</v>
      </c>
      <c r="BK472" s="139">
        <v>18</v>
      </c>
      <c r="BL472" s="139">
        <v>18</v>
      </c>
      <c r="BM472" s="139" t="s">
        <v>7384</v>
      </c>
      <c r="BN472" s="139"/>
      <c r="BO472" s="139">
        <v>50</v>
      </c>
      <c r="BP472" s="139">
        <v>0</v>
      </c>
      <c r="BQ472" s="139"/>
      <c r="BR472" s="139"/>
      <c r="BS472" s="139">
        <v>50</v>
      </c>
      <c r="BT472" s="139"/>
      <c r="BU472" s="139" t="s">
        <v>2386</v>
      </c>
      <c r="BV472" s="139"/>
      <c r="BW472" s="139"/>
      <c r="BX472" s="139"/>
      <c r="BY472" s="139"/>
      <c r="BZ472" s="139"/>
      <c r="CA472" s="139"/>
      <c r="CB472" s="139" t="s">
        <v>7231</v>
      </c>
      <c r="CC472" s="139" t="s">
        <v>7232</v>
      </c>
    </row>
    <row r="473" spans="1:81">
      <c r="A473" s="139">
        <v>472</v>
      </c>
      <c r="B473" s="139" t="s">
        <v>7210</v>
      </c>
      <c r="C473" s="145" t="s">
        <v>10008</v>
      </c>
      <c r="D473" s="139">
        <v>1</v>
      </c>
      <c r="E473" s="139">
        <v>2</v>
      </c>
      <c r="F473" s="139">
        <v>995</v>
      </c>
      <c r="G473" s="139">
        <v>87.25</v>
      </c>
      <c r="H473" s="139">
        <v>907.75</v>
      </c>
      <c r="I473" s="139"/>
      <c r="J473" s="139"/>
      <c r="K473" s="140">
        <v>46013.4652777778</v>
      </c>
      <c r="L473" s="140">
        <v>46013.4666666667</v>
      </c>
      <c r="M473" s="139" t="s">
        <v>2424</v>
      </c>
      <c r="N473" s="139" t="s">
        <v>10009</v>
      </c>
      <c r="O473" s="139" t="s">
        <v>2340</v>
      </c>
      <c r="P473" s="139" t="s">
        <v>3837</v>
      </c>
      <c r="Q473" s="139" t="s">
        <v>2342</v>
      </c>
      <c r="R473" s="145" t="s">
        <v>10010</v>
      </c>
      <c r="S473" s="139">
        <v>8343238</v>
      </c>
      <c r="T473" s="139" t="s">
        <v>3837</v>
      </c>
      <c r="U473" s="139" t="s">
        <v>3837</v>
      </c>
      <c r="V473" s="139">
        <v>1</v>
      </c>
      <c r="W473" s="139">
        <v>6152602651</v>
      </c>
      <c r="X473" s="139" t="s">
        <v>3831</v>
      </c>
      <c r="Y473" s="139" t="s">
        <v>3832</v>
      </c>
      <c r="Z473" s="139">
        <v>6152602651</v>
      </c>
      <c r="AA473" s="139" t="s">
        <v>3833</v>
      </c>
      <c r="AB473" s="139"/>
      <c r="AC473" s="139"/>
      <c r="AD473" s="139" t="s">
        <v>3834</v>
      </c>
      <c r="AE473" s="139" t="s">
        <v>3835</v>
      </c>
      <c r="AF473" s="139" t="s">
        <v>2349</v>
      </c>
      <c r="AG473" s="139">
        <v>53211</v>
      </c>
      <c r="AH473" s="139" t="s">
        <v>3832</v>
      </c>
      <c r="AI473" s="139">
        <v>6152602651</v>
      </c>
      <c r="AJ473" s="139" t="s">
        <v>3833</v>
      </c>
      <c r="AK473" s="139"/>
      <c r="AL473" s="139"/>
      <c r="AM473" s="139" t="s">
        <v>3834</v>
      </c>
      <c r="AN473" s="139" t="s">
        <v>3835</v>
      </c>
      <c r="AO473" s="139" t="s">
        <v>2349</v>
      </c>
      <c r="AP473" s="139">
        <v>53211</v>
      </c>
      <c r="AQ473" s="139" t="s">
        <v>8048</v>
      </c>
      <c r="AR473" s="139">
        <v>93452</v>
      </c>
      <c r="AS473" s="139">
        <v>2026</v>
      </c>
      <c r="AT473" s="139" t="s">
        <v>7220</v>
      </c>
      <c r="AU473" s="139" t="s">
        <v>7221</v>
      </c>
      <c r="AV473" s="139" t="s">
        <v>7222</v>
      </c>
      <c r="AW473" s="139" t="s">
        <v>7223</v>
      </c>
      <c r="AX473" s="139" t="s">
        <v>7224</v>
      </c>
      <c r="AY473" s="139" t="s">
        <v>7238</v>
      </c>
      <c r="AZ473" s="139" t="s">
        <v>8049</v>
      </c>
      <c r="BA473" s="139"/>
      <c r="BB473" s="141">
        <v>46031</v>
      </c>
      <c r="BC473" s="141">
        <v>46164</v>
      </c>
      <c r="BD473" s="139" t="s">
        <v>7506</v>
      </c>
      <c r="BE473" s="145" t="s">
        <v>10012</v>
      </c>
      <c r="BF473" s="139" t="s">
        <v>2340</v>
      </c>
      <c r="BG473" s="139" t="s">
        <v>7228</v>
      </c>
      <c r="BH473" s="139" t="s">
        <v>7229</v>
      </c>
      <c r="BI473" s="139">
        <v>945</v>
      </c>
      <c r="BJ473" s="139" t="s">
        <v>2350</v>
      </c>
      <c r="BK473" s="139">
        <v>18</v>
      </c>
      <c r="BL473" s="139">
        <v>18</v>
      </c>
      <c r="BM473" s="139" t="s">
        <v>7384</v>
      </c>
      <c r="BN473" s="139"/>
      <c r="BO473" s="139">
        <v>945</v>
      </c>
      <c r="BP473" s="139">
        <v>87.25</v>
      </c>
      <c r="BQ473" s="139"/>
      <c r="BR473" s="139"/>
      <c r="BS473" s="139">
        <v>857.75</v>
      </c>
      <c r="BT473" s="139"/>
      <c r="BU473" s="139" t="s">
        <v>2386</v>
      </c>
      <c r="BV473" s="139"/>
      <c r="BW473" s="139"/>
      <c r="BX473" s="139"/>
      <c r="BY473" s="139"/>
      <c r="BZ473" s="139"/>
      <c r="CA473" s="139"/>
      <c r="CB473" s="139" t="s">
        <v>7231</v>
      </c>
      <c r="CC473" s="139" t="s">
        <v>7232</v>
      </c>
    </row>
    <row r="474" spans="1:81">
      <c r="A474" s="139">
        <v>473</v>
      </c>
      <c r="B474" s="139" t="s">
        <v>7210</v>
      </c>
      <c r="C474" s="145" t="s">
        <v>10013</v>
      </c>
      <c r="D474" s="139">
        <v>1</v>
      </c>
      <c r="E474" s="139">
        <v>2</v>
      </c>
      <c r="F474" s="139">
        <v>950</v>
      </c>
      <c r="G474" s="139">
        <v>20</v>
      </c>
      <c r="H474" s="139">
        <v>930</v>
      </c>
      <c r="I474" s="139"/>
      <c r="J474" s="139"/>
      <c r="K474" s="140">
        <v>46013.4472222222</v>
      </c>
      <c r="L474" s="140">
        <v>46013.4479166667</v>
      </c>
      <c r="M474" s="139" t="s">
        <v>2338</v>
      </c>
      <c r="N474" s="139" t="s">
        <v>10014</v>
      </c>
      <c r="O474" s="139" t="s">
        <v>2340</v>
      </c>
      <c r="P474" s="139" t="s">
        <v>10015</v>
      </c>
      <c r="Q474" s="139" t="s">
        <v>2342</v>
      </c>
      <c r="R474" s="145" t="s">
        <v>10016</v>
      </c>
      <c r="S474" s="139">
        <v>8342288</v>
      </c>
      <c r="T474" s="139" t="s">
        <v>10015</v>
      </c>
      <c r="U474" s="139" t="s">
        <v>10017</v>
      </c>
      <c r="V474" s="139">
        <v>1</v>
      </c>
      <c r="W474" s="139">
        <v>6507992017</v>
      </c>
      <c r="X474" s="139" t="s">
        <v>10018</v>
      </c>
      <c r="Y474" s="139" t="s">
        <v>10019</v>
      </c>
      <c r="Z474" s="139">
        <v>6507992017</v>
      </c>
      <c r="AA474" s="139" t="s">
        <v>10020</v>
      </c>
      <c r="AB474" s="139"/>
      <c r="AC474" s="139"/>
      <c r="AD474" s="139" t="s">
        <v>2957</v>
      </c>
      <c r="AE474" s="139" t="s">
        <v>2369</v>
      </c>
      <c r="AF474" s="139" t="s">
        <v>2349</v>
      </c>
      <c r="AG474" s="139">
        <v>94587</v>
      </c>
      <c r="AH474" s="139" t="s">
        <v>10019</v>
      </c>
      <c r="AI474" s="139">
        <v>6507992017</v>
      </c>
      <c r="AJ474" s="139" t="s">
        <v>10020</v>
      </c>
      <c r="AK474" s="139"/>
      <c r="AL474" s="139"/>
      <c r="AM474" s="139" t="s">
        <v>2957</v>
      </c>
      <c r="AN474" s="139" t="s">
        <v>2369</v>
      </c>
      <c r="AO474" s="139" t="s">
        <v>2349</v>
      </c>
      <c r="AP474" s="139">
        <v>94587</v>
      </c>
      <c r="AQ474" s="139" t="s">
        <v>9754</v>
      </c>
      <c r="AR474" s="139">
        <v>93829</v>
      </c>
      <c r="AS474" s="139">
        <v>2026</v>
      </c>
      <c r="AT474" s="139" t="s">
        <v>7220</v>
      </c>
      <c r="AU474" s="139" t="s">
        <v>7777</v>
      </c>
      <c r="AV474" s="139" t="s">
        <v>7222</v>
      </c>
      <c r="AW474" s="139" t="s">
        <v>7413</v>
      </c>
      <c r="AX474" s="139" t="s">
        <v>7294</v>
      </c>
      <c r="AY474" s="139" t="s">
        <v>7238</v>
      </c>
      <c r="AZ474" s="139" t="s">
        <v>8293</v>
      </c>
      <c r="BA474" s="139"/>
      <c r="BB474" s="141">
        <v>46032</v>
      </c>
      <c r="BC474" s="141">
        <v>46165</v>
      </c>
      <c r="BD474" s="139" t="s">
        <v>10021</v>
      </c>
      <c r="BE474" s="145" t="s">
        <v>10022</v>
      </c>
      <c r="BF474" s="139" t="s">
        <v>2340</v>
      </c>
      <c r="BG474" s="139" t="s">
        <v>172</v>
      </c>
      <c r="BH474" s="139" t="s">
        <v>7242</v>
      </c>
      <c r="BI474" s="139">
        <v>50</v>
      </c>
      <c r="BJ474" s="139" t="s">
        <v>2350</v>
      </c>
      <c r="BK474" s="139">
        <v>18</v>
      </c>
      <c r="BL474" s="139">
        <v>18</v>
      </c>
      <c r="BM474" s="139" t="s">
        <v>7260</v>
      </c>
      <c r="BN474" s="139"/>
      <c r="BO474" s="139">
        <v>50</v>
      </c>
      <c r="BP474" s="139">
        <v>0</v>
      </c>
      <c r="BQ474" s="139"/>
      <c r="BR474" s="139"/>
      <c r="BS474" s="139">
        <v>50</v>
      </c>
      <c r="BT474" s="139"/>
      <c r="BU474" s="139" t="s">
        <v>2386</v>
      </c>
      <c r="BV474" s="139"/>
      <c r="BW474" s="139"/>
      <c r="BX474" s="139"/>
      <c r="BY474" s="139"/>
      <c r="BZ474" s="139"/>
      <c r="CA474" s="139"/>
      <c r="CB474" s="139" t="s">
        <v>7231</v>
      </c>
      <c r="CC474" s="139" t="s">
        <v>7244</v>
      </c>
    </row>
    <row r="475" spans="1:81">
      <c r="A475" s="139">
        <v>474</v>
      </c>
      <c r="B475" s="139" t="s">
        <v>7210</v>
      </c>
      <c r="C475" s="145" t="s">
        <v>10013</v>
      </c>
      <c r="D475" s="139">
        <v>1</v>
      </c>
      <c r="E475" s="139">
        <v>2</v>
      </c>
      <c r="F475" s="139">
        <v>950</v>
      </c>
      <c r="G475" s="139">
        <v>20</v>
      </c>
      <c r="H475" s="139">
        <v>930</v>
      </c>
      <c r="I475" s="139"/>
      <c r="J475" s="139"/>
      <c r="K475" s="140">
        <v>46013.4472222222</v>
      </c>
      <c r="L475" s="140">
        <v>46013.4479166667</v>
      </c>
      <c r="M475" s="139" t="s">
        <v>2338</v>
      </c>
      <c r="N475" s="139" t="s">
        <v>10014</v>
      </c>
      <c r="O475" s="139" t="s">
        <v>2340</v>
      </c>
      <c r="P475" s="139" t="s">
        <v>10015</v>
      </c>
      <c r="Q475" s="139" t="s">
        <v>2342</v>
      </c>
      <c r="R475" s="145" t="s">
        <v>10016</v>
      </c>
      <c r="S475" s="139">
        <v>8342288</v>
      </c>
      <c r="T475" s="139" t="s">
        <v>10015</v>
      </c>
      <c r="U475" s="139" t="s">
        <v>10017</v>
      </c>
      <c r="V475" s="139">
        <v>1</v>
      </c>
      <c r="W475" s="139">
        <v>6507992017</v>
      </c>
      <c r="X475" s="139" t="s">
        <v>10018</v>
      </c>
      <c r="Y475" s="139" t="s">
        <v>10019</v>
      </c>
      <c r="Z475" s="139">
        <v>6507992017</v>
      </c>
      <c r="AA475" s="139" t="s">
        <v>10020</v>
      </c>
      <c r="AB475" s="139"/>
      <c r="AC475" s="139"/>
      <c r="AD475" s="139" t="s">
        <v>2957</v>
      </c>
      <c r="AE475" s="139" t="s">
        <v>2369</v>
      </c>
      <c r="AF475" s="139" t="s">
        <v>2349</v>
      </c>
      <c r="AG475" s="139">
        <v>94587</v>
      </c>
      <c r="AH475" s="139" t="s">
        <v>10019</v>
      </c>
      <c r="AI475" s="139">
        <v>6507992017</v>
      </c>
      <c r="AJ475" s="139" t="s">
        <v>10020</v>
      </c>
      <c r="AK475" s="139"/>
      <c r="AL475" s="139"/>
      <c r="AM475" s="139" t="s">
        <v>2957</v>
      </c>
      <c r="AN475" s="139" t="s">
        <v>2369</v>
      </c>
      <c r="AO475" s="139" t="s">
        <v>2349</v>
      </c>
      <c r="AP475" s="139">
        <v>94587</v>
      </c>
      <c r="AQ475" s="139" t="s">
        <v>9754</v>
      </c>
      <c r="AR475" s="139">
        <v>93829</v>
      </c>
      <c r="AS475" s="139">
        <v>2026</v>
      </c>
      <c r="AT475" s="139" t="s">
        <v>7220</v>
      </c>
      <c r="AU475" s="139" t="s">
        <v>7777</v>
      </c>
      <c r="AV475" s="139" t="s">
        <v>7222</v>
      </c>
      <c r="AW475" s="139" t="s">
        <v>7413</v>
      </c>
      <c r="AX475" s="139" t="s">
        <v>7294</v>
      </c>
      <c r="AY475" s="139" t="s">
        <v>7238</v>
      </c>
      <c r="AZ475" s="139" t="s">
        <v>8293</v>
      </c>
      <c r="BA475" s="139"/>
      <c r="BB475" s="141">
        <v>46032</v>
      </c>
      <c r="BC475" s="141">
        <v>46165</v>
      </c>
      <c r="BD475" s="139" t="s">
        <v>10021</v>
      </c>
      <c r="BE475" s="145" t="s">
        <v>10023</v>
      </c>
      <c r="BF475" s="139" t="s">
        <v>2340</v>
      </c>
      <c r="BG475" s="139" t="s">
        <v>7228</v>
      </c>
      <c r="BH475" s="139" t="s">
        <v>7229</v>
      </c>
      <c r="BI475" s="139">
        <v>900</v>
      </c>
      <c r="BJ475" s="139" t="s">
        <v>2350</v>
      </c>
      <c r="BK475" s="139">
        <v>18</v>
      </c>
      <c r="BL475" s="139">
        <v>18</v>
      </c>
      <c r="BM475" s="139" t="s">
        <v>7260</v>
      </c>
      <c r="BN475" s="139"/>
      <c r="BO475" s="139">
        <v>900</v>
      </c>
      <c r="BP475" s="139">
        <v>20</v>
      </c>
      <c r="BQ475" s="139"/>
      <c r="BR475" s="139"/>
      <c r="BS475" s="139">
        <v>880</v>
      </c>
      <c r="BT475" s="139"/>
      <c r="BU475" s="139" t="s">
        <v>2386</v>
      </c>
      <c r="BV475" s="139"/>
      <c r="BW475" s="139"/>
      <c r="BX475" s="139"/>
      <c r="BY475" s="139"/>
      <c r="BZ475" s="139"/>
      <c r="CA475" s="139"/>
      <c r="CB475" s="139" t="s">
        <v>7231</v>
      </c>
      <c r="CC475" s="139" t="s">
        <v>7244</v>
      </c>
    </row>
    <row r="476" spans="1:81">
      <c r="A476" s="139">
        <v>475</v>
      </c>
      <c r="B476" s="139" t="s">
        <v>7210</v>
      </c>
      <c r="C476" s="145" t="s">
        <v>10024</v>
      </c>
      <c r="D476" s="139">
        <v>1</v>
      </c>
      <c r="E476" s="139">
        <v>2</v>
      </c>
      <c r="F476" s="139">
        <v>950</v>
      </c>
      <c r="G476" s="139">
        <v>50</v>
      </c>
      <c r="H476" s="139">
        <v>900</v>
      </c>
      <c r="I476" s="139"/>
      <c r="J476" s="139"/>
      <c r="K476" s="140">
        <v>46013.4152777778</v>
      </c>
      <c r="L476" s="140">
        <v>46013.4152777778</v>
      </c>
      <c r="M476" s="139" t="s">
        <v>2424</v>
      </c>
      <c r="N476" s="139" t="s">
        <v>10025</v>
      </c>
      <c r="O476" s="139" t="s">
        <v>2340</v>
      </c>
      <c r="P476" s="139" t="s">
        <v>5360</v>
      </c>
      <c r="Q476" s="139" t="s">
        <v>2342</v>
      </c>
      <c r="R476" s="145" t="s">
        <v>10026</v>
      </c>
      <c r="S476" s="139">
        <v>8221388</v>
      </c>
      <c r="T476" s="139" t="s">
        <v>5360</v>
      </c>
      <c r="U476" s="139" t="s">
        <v>5361</v>
      </c>
      <c r="V476" s="139">
        <v>1</v>
      </c>
      <c r="W476" s="139">
        <v>4088217449</v>
      </c>
      <c r="X476" s="139" t="s">
        <v>5362</v>
      </c>
      <c r="Y476" s="139" t="s">
        <v>5363</v>
      </c>
      <c r="Z476" s="139">
        <v>4088217449</v>
      </c>
      <c r="AA476" s="139" t="s">
        <v>5364</v>
      </c>
      <c r="AB476" s="139"/>
      <c r="AC476" s="139"/>
      <c r="AD476" s="139" t="s">
        <v>2520</v>
      </c>
      <c r="AE476" s="139" t="s">
        <v>2369</v>
      </c>
      <c r="AF476" s="139" t="s">
        <v>2349</v>
      </c>
      <c r="AG476" s="139">
        <v>94040</v>
      </c>
      <c r="AH476" s="139" t="s">
        <v>5363</v>
      </c>
      <c r="AI476" s="139">
        <v>4088217449</v>
      </c>
      <c r="AJ476" s="139" t="s">
        <v>5364</v>
      </c>
      <c r="AK476" s="139"/>
      <c r="AL476" s="139"/>
      <c r="AM476" s="139" t="s">
        <v>2520</v>
      </c>
      <c r="AN476" s="139" t="s">
        <v>2369</v>
      </c>
      <c r="AO476" s="139" t="s">
        <v>2349</v>
      </c>
      <c r="AP476" s="139">
        <v>94040</v>
      </c>
      <c r="AQ476" s="139" t="s">
        <v>9835</v>
      </c>
      <c r="AR476" s="139">
        <v>99236</v>
      </c>
      <c r="AS476" s="139">
        <v>2026</v>
      </c>
      <c r="AT476" s="139" t="s">
        <v>7220</v>
      </c>
      <c r="AU476" s="139" t="s">
        <v>7237</v>
      </c>
      <c r="AV476" s="139" t="s">
        <v>7222</v>
      </c>
      <c r="AW476" s="139" t="s">
        <v>7223</v>
      </c>
      <c r="AX476" s="139" t="s">
        <v>7294</v>
      </c>
      <c r="AY476" s="139" t="s">
        <v>7238</v>
      </c>
      <c r="AZ476" s="139" t="s">
        <v>9836</v>
      </c>
      <c r="BA476" s="139"/>
      <c r="BB476" s="141">
        <v>46033</v>
      </c>
      <c r="BC476" s="141">
        <v>46166</v>
      </c>
      <c r="BD476" s="139" t="s">
        <v>9837</v>
      </c>
      <c r="BE476" s="145" t="s">
        <v>10027</v>
      </c>
      <c r="BF476" s="139" t="s">
        <v>2340</v>
      </c>
      <c r="BG476" s="139" t="s">
        <v>172</v>
      </c>
      <c r="BH476" s="139" t="s">
        <v>7242</v>
      </c>
      <c r="BI476" s="139">
        <v>50</v>
      </c>
      <c r="BJ476" s="139" t="s">
        <v>2350</v>
      </c>
      <c r="BK476" s="139">
        <v>18</v>
      </c>
      <c r="BL476" s="139">
        <v>18</v>
      </c>
      <c r="BM476" s="139" t="s">
        <v>7243</v>
      </c>
      <c r="BN476" s="139"/>
      <c r="BO476" s="139">
        <v>50</v>
      </c>
      <c r="BP476" s="139">
        <v>0</v>
      </c>
      <c r="BQ476" s="139"/>
      <c r="BR476" s="139"/>
      <c r="BS476" s="139">
        <v>50</v>
      </c>
      <c r="BT476" s="139"/>
      <c r="BU476" s="139" t="s">
        <v>2386</v>
      </c>
      <c r="BV476" s="139"/>
      <c r="BW476" s="139"/>
      <c r="BX476" s="139"/>
      <c r="BY476" s="139"/>
      <c r="BZ476" s="139"/>
      <c r="CA476" s="139"/>
      <c r="CB476" s="139" t="s">
        <v>7231</v>
      </c>
      <c r="CC476" s="139" t="s">
        <v>7232</v>
      </c>
    </row>
    <row r="477" spans="1:81">
      <c r="A477" s="139">
        <v>476</v>
      </c>
      <c r="B477" s="139" t="s">
        <v>7210</v>
      </c>
      <c r="C477" s="145" t="s">
        <v>10024</v>
      </c>
      <c r="D477" s="139">
        <v>1</v>
      </c>
      <c r="E477" s="139">
        <v>2</v>
      </c>
      <c r="F477" s="139">
        <v>950</v>
      </c>
      <c r="G477" s="139">
        <v>50</v>
      </c>
      <c r="H477" s="139">
        <v>900</v>
      </c>
      <c r="I477" s="139"/>
      <c r="J477" s="139"/>
      <c r="K477" s="140">
        <v>46013.4152777778</v>
      </c>
      <c r="L477" s="140">
        <v>46013.4152777778</v>
      </c>
      <c r="M477" s="139" t="s">
        <v>2424</v>
      </c>
      <c r="N477" s="139" t="s">
        <v>10025</v>
      </c>
      <c r="O477" s="139" t="s">
        <v>2340</v>
      </c>
      <c r="P477" s="139" t="s">
        <v>5360</v>
      </c>
      <c r="Q477" s="139" t="s">
        <v>2342</v>
      </c>
      <c r="R477" s="145" t="s">
        <v>10026</v>
      </c>
      <c r="S477" s="139">
        <v>8221388</v>
      </c>
      <c r="T477" s="139" t="s">
        <v>5360</v>
      </c>
      <c r="U477" s="139" t="s">
        <v>5361</v>
      </c>
      <c r="V477" s="139">
        <v>1</v>
      </c>
      <c r="W477" s="139">
        <v>4088217449</v>
      </c>
      <c r="X477" s="139" t="s">
        <v>5362</v>
      </c>
      <c r="Y477" s="139" t="s">
        <v>5363</v>
      </c>
      <c r="Z477" s="139">
        <v>4088217449</v>
      </c>
      <c r="AA477" s="139" t="s">
        <v>5364</v>
      </c>
      <c r="AB477" s="139"/>
      <c r="AC477" s="139"/>
      <c r="AD477" s="139" t="s">
        <v>2520</v>
      </c>
      <c r="AE477" s="139" t="s">
        <v>2369</v>
      </c>
      <c r="AF477" s="139" t="s">
        <v>2349</v>
      </c>
      <c r="AG477" s="139">
        <v>94040</v>
      </c>
      <c r="AH477" s="139" t="s">
        <v>5363</v>
      </c>
      <c r="AI477" s="139">
        <v>4088217449</v>
      </c>
      <c r="AJ477" s="139" t="s">
        <v>5364</v>
      </c>
      <c r="AK477" s="139"/>
      <c r="AL477" s="139"/>
      <c r="AM477" s="139" t="s">
        <v>2520</v>
      </c>
      <c r="AN477" s="139" t="s">
        <v>2369</v>
      </c>
      <c r="AO477" s="139" t="s">
        <v>2349</v>
      </c>
      <c r="AP477" s="139">
        <v>94040</v>
      </c>
      <c r="AQ477" s="139" t="s">
        <v>9835</v>
      </c>
      <c r="AR477" s="139">
        <v>99236</v>
      </c>
      <c r="AS477" s="139">
        <v>2026</v>
      </c>
      <c r="AT477" s="139" t="s">
        <v>7220</v>
      </c>
      <c r="AU477" s="139" t="s">
        <v>7237</v>
      </c>
      <c r="AV477" s="139" t="s">
        <v>7222</v>
      </c>
      <c r="AW477" s="139" t="s">
        <v>7223</v>
      </c>
      <c r="AX477" s="139" t="s">
        <v>7294</v>
      </c>
      <c r="AY477" s="139" t="s">
        <v>7238</v>
      </c>
      <c r="AZ477" s="139" t="s">
        <v>9836</v>
      </c>
      <c r="BA477" s="139"/>
      <c r="BB477" s="141">
        <v>46033</v>
      </c>
      <c r="BC477" s="141">
        <v>46166</v>
      </c>
      <c r="BD477" s="139" t="s">
        <v>9837</v>
      </c>
      <c r="BE477" s="145" t="s">
        <v>10028</v>
      </c>
      <c r="BF477" s="139" t="s">
        <v>2340</v>
      </c>
      <c r="BG477" s="139" t="s">
        <v>7228</v>
      </c>
      <c r="BH477" s="139" t="s">
        <v>7229</v>
      </c>
      <c r="BI477" s="139">
        <v>900</v>
      </c>
      <c r="BJ477" s="139" t="s">
        <v>2350</v>
      </c>
      <c r="BK477" s="139">
        <v>18</v>
      </c>
      <c r="BL477" s="139">
        <v>18</v>
      </c>
      <c r="BM477" s="139" t="s">
        <v>7243</v>
      </c>
      <c r="BN477" s="139"/>
      <c r="BO477" s="139">
        <v>900</v>
      </c>
      <c r="BP477" s="139">
        <v>50</v>
      </c>
      <c r="BQ477" s="139"/>
      <c r="BR477" s="139"/>
      <c r="BS477" s="139">
        <v>850</v>
      </c>
      <c r="BT477" s="139"/>
      <c r="BU477" s="139" t="s">
        <v>2386</v>
      </c>
      <c r="BV477" s="139"/>
      <c r="BW477" s="139"/>
      <c r="BX477" s="139"/>
      <c r="BY477" s="139"/>
      <c r="BZ477" s="139"/>
      <c r="CA477" s="139"/>
      <c r="CB477" s="139" t="s">
        <v>7231</v>
      </c>
      <c r="CC477" s="139" t="s">
        <v>7232</v>
      </c>
    </row>
    <row r="478" spans="1:81">
      <c r="A478" s="139">
        <v>477</v>
      </c>
      <c r="B478" s="139" t="s">
        <v>7210</v>
      </c>
      <c r="C478" s="145" t="s">
        <v>10029</v>
      </c>
      <c r="D478" s="139">
        <v>1</v>
      </c>
      <c r="E478" s="139">
        <v>2</v>
      </c>
      <c r="F478" s="139">
        <v>1310</v>
      </c>
      <c r="G478" s="139">
        <v>20</v>
      </c>
      <c r="H478" s="139">
        <v>1290</v>
      </c>
      <c r="I478" s="139"/>
      <c r="J478" s="139"/>
      <c r="K478" s="140">
        <v>46013.3777777778</v>
      </c>
      <c r="L478" s="140">
        <v>46013.3784722222</v>
      </c>
      <c r="M478" s="139" t="s">
        <v>2398</v>
      </c>
      <c r="N478" s="139" t="s">
        <v>10030</v>
      </c>
      <c r="O478" s="139" t="s">
        <v>2340</v>
      </c>
      <c r="P478" s="139" t="s">
        <v>10031</v>
      </c>
      <c r="Q478" s="139" t="s">
        <v>2342</v>
      </c>
      <c r="R478" s="145" t="s">
        <v>10032</v>
      </c>
      <c r="S478" s="139">
        <v>8344895</v>
      </c>
      <c r="T478" s="139" t="s">
        <v>10031</v>
      </c>
      <c r="U478" s="139" t="s">
        <v>10031</v>
      </c>
      <c r="V478" s="139">
        <v>1</v>
      </c>
      <c r="W478" s="139">
        <v>8482759197</v>
      </c>
      <c r="X478" s="139" t="s">
        <v>10033</v>
      </c>
      <c r="Y478" s="139" t="s">
        <v>10034</v>
      </c>
      <c r="Z478" s="139">
        <v>8482759197</v>
      </c>
      <c r="AA478" s="139" t="s">
        <v>10035</v>
      </c>
      <c r="AB478" s="139"/>
      <c r="AC478" s="139"/>
      <c r="AD478" s="139" t="s">
        <v>10036</v>
      </c>
      <c r="AE478" s="139" t="s">
        <v>2576</v>
      </c>
      <c r="AF478" s="139" t="s">
        <v>2349</v>
      </c>
      <c r="AG478" s="145" t="s">
        <v>10037</v>
      </c>
      <c r="AH478" s="139" t="s">
        <v>10034</v>
      </c>
      <c r="AI478" s="139">
        <v>8482759197</v>
      </c>
      <c r="AJ478" s="139" t="s">
        <v>10035</v>
      </c>
      <c r="AK478" s="139"/>
      <c r="AL478" s="139"/>
      <c r="AM478" s="139" t="s">
        <v>10036</v>
      </c>
      <c r="AN478" s="139" t="s">
        <v>2576</v>
      </c>
      <c r="AO478" s="139" t="s">
        <v>2349</v>
      </c>
      <c r="AP478" s="145" t="s">
        <v>10037</v>
      </c>
      <c r="AQ478" s="139" t="s">
        <v>9043</v>
      </c>
      <c r="AR478" s="139">
        <v>93242</v>
      </c>
      <c r="AS478" s="139">
        <v>2026</v>
      </c>
      <c r="AT478" s="139" t="s">
        <v>7220</v>
      </c>
      <c r="AU478" s="139" t="s">
        <v>7897</v>
      </c>
      <c r="AV478" s="139" t="s">
        <v>7222</v>
      </c>
      <c r="AW478" s="139" t="s">
        <v>7223</v>
      </c>
      <c r="AX478" s="139" t="s">
        <v>7224</v>
      </c>
      <c r="AY478" s="139" t="s">
        <v>7238</v>
      </c>
      <c r="AZ478" s="139" t="s">
        <v>9044</v>
      </c>
      <c r="BA478" s="139"/>
      <c r="BB478" s="141">
        <v>46031</v>
      </c>
      <c r="BC478" s="141">
        <v>46164</v>
      </c>
      <c r="BD478" s="139" t="s">
        <v>10038</v>
      </c>
      <c r="BE478" s="145" t="s">
        <v>10039</v>
      </c>
      <c r="BF478" s="139" t="s">
        <v>2340</v>
      </c>
      <c r="BG478" s="139" t="s">
        <v>172</v>
      </c>
      <c r="BH478" s="139" t="s">
        <v>7242</v>
      </c>
      <c r="BI478" s="139">
        <v>50</v>
      </c>
      <c r="BJ478" s="139" t="s">
        <v>2350</v>
      </c>
      <c r="BK478" s="139">
        <v>18</v>
      </c>
      <c r="BL478" s="139">
        <v>18</v>
      </c>
      <c r="BM478" s="139" t="s">
        <v>7384</v>
      </c>
      <c r="BN478" s="139"/>
      <c r="BO478" s="139">
        <v>50</v>
      </c>
      <c r="BP478" s="139">
        <v>0</v>
      </c>
      <c r="BQ478" s="139"/>
      <c r="BR478" s="139"/>
      <c r="BS478" s="139">
        <v>50</v>
      </c>
      <c r="BT478" s="139"/>
      <c r="BU478" s="139" t="s">
        <v>2386</v>
      </c>
      <c r="BV478" s="139"/>
      <c r="BW478" s="139"/>
      <c r="BX478" s="139"/>
      <c r="BY478" s="139"/>
      <c r="BZ478" s="139"/>
      <c r="CA478" s="139"/>
      <c r="CB478" s="139" t="s">
        <v>7231</v>
      </c>
      <c r="CC478" s="139" t="s">
        <v>7244</v>
      </c>
    </row>
    <row r="479" spans="1:81">
      <c r="A479" s="139">
        <v>478</v>
      </c>
      <c r="B479" s="139" t="s">
        <v>7210</v>
      </c>
      <c r="C479" s="145" t="s">
        <v>10029</v>
      </c>
      <c r="D479" s="139">
        <v>1</v>
      </c>
      <c r="E479" s="139">
        <v>2</v>
      </c>
      <c r="F479" s="139">
        <v>1310</v>
      </c>
      <c r="G479" s="139">
        <v>20</v>
      </c>
      <c r="H479" s="139">
        <v>1290</v>
      </c>
      <c r="I479" s="139"/>
      <c r="J479" s="139"/>
      <c r="K479" s="140">
        <v>46013.3777777778</v>
      </c>
      <c r="L479" s="140">
        <v>46013.3784722222</v>
      </c>
      <c r="M479" s="139" t="s">
        <v>2398</v>
      </c>
      <c r="N479" s="139" t="s">
        <v>10030</v>
      </c>
      <c r="O479" s="139" t="s">
        <v>2340</v>
      </c>
      <c r="P479" s="139" t="s">
        <v>10031</v>
      </c>
      <c r="Q479" s="139" t="s">
        <v>2342</v>
      </c>
      <c r="R479" s="145" t="s">
        <v>10032</v>
      </c>
      <c r="S479" s="139">
        <v>8344895</v>
      </c>
      <c r="T479" s="139" t="s">
        <v>10031</v>
      </c>
      <c r="U479" s="139" t="s">
        <v>10031</v>
      </c>
      <c r="V479" s="139">
        <v>1</v>
      </c>
      <c r="W479" s="139">
        <v>8482759197</v>
      </c>
      <c r="X479" s="139" t="s">
        <v>10033</v>
      </c>
      <c r="Y479" s="139" t="s">
        <v>10034</v>
      </c>
      <c r="Z479" s="139">
        <v>8482759197</v>
      </c>
      <c r="AA479" s="139" t="s">
        <v>10035</v>
      </c>
      <c r="AB479" s="139"/>
      <c r="AC479" s="139"/>
      <c r="AD479" s="139" t="s">
        <v>10036</v>
      </c>
      <c r="AE479" s="139" t="s">
        <v>2576</v>
      </c>
      <c r="AF479" s="139" t="s">
        <v>2349</v>
      </c>
      <c r="AG479" s="145" t="s">
        <v>10037</v>
      </c>
      <c r="AH479" s="139" t="s">
        <v>10034</v>
      </c>
      <c r="AI479" s="139">
        <v>8482759197</v>
      </c>
      <c r="AJ479" s="139" t="s">
        <v>10035</v>
      </c>
      <c r="AK479" s="139"/>
      <c r="AL479" s="139"/>
      <c r="AM479" s="139" t="s">
        <v>10036</v>
      </c>
      <c r="AN479" s="139" t="s">
        <v>2576</v>
      </c>
      <c r="AO479" s="139" t="s">
        <v>2349</v>
      </c>
      <c r="AP479" s="145" t="s">
        <v>10037</v>
      </c>
      <c r="AQ479" s="139" t="s">
        <v>9043</v>
      </c>
      <c r="AR479" s="139">
        <v>93242</v>
      </c>
      <c r="AS479" s="139">
        <v>2026</v>
      </c>
      <c r="AT479" s="139" t="s">
        <v>7220</v>
      </c>
      <c r="AU479" s="139" t="s">
        <v>7897</v>
      </c>
      <c r="AV479" s="139" t="s">
        <v>7222</v>
      </c>
      <c r="AW479" s="139" t="s">
        <v>7223</v>
      </c>
      <c r="AX479" s="139" t="s">
        <v>7224</v>
      </c>
      <c r="AY479" s="139" t="s">
        <v>7238</v>
      </c>
      <c r="AZ479" s="139" t="s">
        <v>9044</v>
      </c>
      <c r="BA479" s="139"/>
      <c r="BB479" s="141">
        <v>46031</v>
      </c>
      <c r="BC479" s="141">
        <v>46164</v>
      </c>
      <c r="BD479" s="139" t="s">
        <v>10038</v>
      </c>
      <c r="BE479" s="145" t="s">
        <v>10040</v>
      </c>
      <c r="BF479" s="139" t="s">
        <v>2340</v>
      </c>
      <c r="BG479" s="139" t="s">
        <v>7228</v>
      </c>
      <c r="BH479" s="139" t="s">
        <v>7229</v>
      </c>
      <c r="BI479" s="139">
        <v>1260</v>
      </c>
      <c r="BJ479" s="139" t="s">
        <v>2350</v>
      </c>
      <c r="BK479" s="139">
        <v>18</v>
      </c>
      <c r="BL479" s="139">
        <v>18</v>
      </c>
      <c r="BM479" s="139" t="s">
        <v>7384</v>
      </c>
      <c r="BN479" s="139"/>
      <c r="BO479" s="139">
        <v>1260</v>
      </c>
      <c r="BP479" s="139">
        <v>20</v>
      </c>
      <c r="BQ479" s="139"/>
      <c r="BR479" s="139"/>
      <c r="BS479" s="139">
        <v>1240</v>
      </c>
      <c r="BT479" s="139"/>
      <c r="BU479" s="139" t="s">
        <v>2386</v>
      </c>
      <c r="BV479" s="139"/>
      <c r="BW479" s="139"/>
      <c r="BX479" s="139"/>
      <c r="BY479" s="139"/>
      <c r="BZ479" s="139"/>
      <c r="CA479" s="139"/>
      <c r="CB479" s="139" t="s">
        <v>7231</v>
      </c>
      <c r="CC479" s="139" t="s">
        <v>7244</v>
      </c>
    </row>
    <row r="480" spans="1:81">
      <c r="A480" s="139">
        <v>479</v>
      </c>
      <c r="B480" s="139" t="s">
        <v>7210</v>
      </c>
      <c r="C480" s="145" t="s">
        <v>10041</v>
      </c>
      <c r="D480" s="139">
        <v>1</v>
      </c>
      <c r="E480" s="139">
        <v>1</v>
      </c>
      <c r="F480" s="139">
        <v>0</v>
      </c>
      <c r="G480" s="139">
        <v>0</v>
      </c>
      <c r="H480" s="139">
        <v>0</v>
      </c>
      <c r="I480" s="139"/>
      <c r="J480" s="139"/>
      <c r="K480" s="140">
        <v>46013.2215277778</v>
      </c>
      <c r="L480" s="140">
        <v>46013.2215277778</v>
      </c>
      <c r="M480" s="139"/>
      <c r="N480" s="139"/>
      <c r="O480" s="139" t="s">
        <v>2340</v>
      </c>
      <c r="P480" s="139" t="s">
        <v>10042</v>
      </c>
      <c r="Q480" s="139" t="s">
        <v>2342</v>
      </c>
      <c r="R480" s="145" t="s">
        <v>10043</v>
      </c>
      <c r="S480" s="139">
        <v>8112275</v>
      </c>
      <c r="T480" s="139" t="s">
        <v>10042</v>
      </c>
      <c r="U480" s="139" t="s">
        <v>10042</v>
      </c>
      <c r="V480" s="139">
        <v>1</v>
      </c>
      <c r="W480" s="139">
        <v>4044039158</v>
      </c>
      <c r="X480" s="139" t="s">
        <v>4903</v>
      </c>
      <c r="Y480" s="139"/>
      <c r="Z480" s="139"/>
      <c r="AA480" s="139"/>
      <c r="AB480" s="139"/>
      <c r="AC480" s="139"/>
      <c r="AD480" s="139"/>
      <c r="AE480" s="139"/>
      <c r="AF480" s="139"/>
      <c r="AG480" s="139"/>
      <c r="AH480" s="139"/>
      <c r="AI480" s="139"/>
      <c r="AJ480" s="139"/>
      <c r="AK480" s="139"/>
      <c r="AL480" s="139"/>
      <c r="AM480" s="139"/>
      <c r="AN480" s="139"/>
      <c r="AO480" s="139"/>
      <c r="AP480" s="139"/>
      <c r="AQ480" s="139" t="s">
        <v>7619</v>
      </c>
      <c r="AR480" s="139">
        <v>99149</v>
      </c>
      <c r="AS480" s="139">
        <v>2026</v>
      </c>
      <c r="AT480" s="139" t="s">
        <v>7220</v>
      </c>
      <c r="AU480" s="139" t="s">
        <v>7459</v>
      </c>
      <c r="AV480" s="139" t="s">
        <v>7222</v>
      </c>
      <c r="AW480" s="139" t="s">
        <v>7293</v>
      </c>
      <c r="AX480" s="139" t="s">
        <v>7294</v>
      </c>
      <c r="AY480" s="139" t="s">
        <v>7295</v>
      </c>
      <c r="AZ480" s="139" t="s">
        <v>7570</v>
      </c>
      <c r="BA480" s="139"/>
      <c r="BB480" s="141">
        <v>46058</v>
      </c>
      <c r="BC480" s="141">
        <v>46058</v>
      </c>
      <c r="BD480" s="139" t="s">
        <v>7620</v>
      </c>
      <c r="BE480" s="145" t="s">
        <v>10041</v>
      </c>
      <c r="BF480" s="139" t="s">
        <v>2340</v>
      </c>
      <c r="BG480" s="139" t="s">
        <v>7228</v>
      </c>
      <c r="BH480" s="139" t="s">
        <v>7229</v>
      </c>
      <c r="BI480" s="139">
        <v>0</v>
      </c>
      <c r="BJ480" s="139" t="s">
        <v>2350</v>
      </c>
      <c r="BK480" s="139">
        <v>1</v>
      </c>
      <c r="BL480" s="139">
        <v>1</v>
      </c>
      <c r="BM480" s="139" t="s">
        <v>7621</v>
      </c>
      <c r="BN480" s="139"/>
      <c r="BO480" s="139">
        <v>0</v>
      </c>
      <c r="BP480" s="139">
        <v>0</v>
      </c>
      <c r="BQ480" s="139"/>
      <c r="BR480" s="139"/>
      <c r="BS480" s="139">
        <v>0</v>
      </c>
      <c r="BT480" s="139"/>
      <c r="BU480" s="139" t="s">
        <v>2360</v>
      </c>
      <c r="BV480" s="139"/>
      <c r="BW480" s="139"/>
      <c r="BX480" s="139"/>
      <c r="BY480" s="139"/>
      <c r="BZ480" s="139"/>
      <c r="CA480" s="139"/>
      <c r="CB480" s="139" t="s">
        <v>7231</v>
      </c>
      <c r="CC480" s="139"/>
    </row>
    <row r="481" spans="1:81">
      <c r="A481" s="139">
        <v>480</v>
      </c>
      <c r="B481" s="139" t="s">
        <v>7210</v>
      </c>
      <c r="C481" s="145" t="s">
        <v>10044</v>
      </c>
      <c r="D481" s="139">
        <v>1</v>
      </c>
      <c r="E481" s="139">
        <v>2</v>
      </c>
      <c r="F481" s="139">
        <v>260</v>
      </c>
      <c r="G481" s="139">
        <v>5.33</v>
      </c>
      <c r="H481" s="139">
        <v>254.67</v>
      </c>
      <c r="I481" s="139"/>
      <c r="J481" s="139"/>
      <c r="K481" s="140">
        <v>46013.1666666667</v>
      </c>
      <c r="L481" s="140">
        <v>46013.1694444444</v>
      </c>
      <c r="M481" s="139" t="s">
        <v>2361</v>
      </c>
      <c r="N481" s="139" t="s">
        <v>10045</v>
      </c>
      <c r="O481" s="139" t="s">
        <v>2340</v>
      </c>
      <c r="P481" s="139" t="s">
        <v>10046</v>
      </c>
      <c r="Q481" s="139" t="s">
        <v>2342</v>
      </c>
      <c r="R481" s="145" t="s">
        <v>10047</v>
      </c>
      <c r="S481" s="139">
        <v>8274161</v>
      </c>
      <c r="T481" s="139" t="s">
        <v>10046</v>
      </c>
      <c r="U481" s="139" t="s">
        <v>3469</v>
      </c>
      <c r="V481" s="139">
        <v>86</v>
      </c>
      <c r="W481" s="139">
        <v>15601804606</v>
      </c>
      <c r="X481" s="139" t="s">
        <v>10048</v>
      </c>
      <c r="Y481" s="139" t="s">
        <v>10049</v>
      </c>
      <c r="Z481" s="139">
        <v>15601804606</v>
      </c>
      <c r="AA481" s="139" t="s">
        <v>10050</v>
      </c>
      <c r="AB481" s="139"/>
      <c r="AC481" s="139" t="s">
        <v>2375</v>
      </c>
      <c r="AD481" s="139" t="s">
        <v>2376</v>
      </c>
      <c r="AE481" s="139" t="s">
        <v>2377</v>
      </c>
      <c r="AF481" s="139" t="s">
        <v>2378</v>
      </c>
      <c r="AG481" s="139">
        <v>200126</v>
      </c>
      <c r="AH481" s="139" t="s">
        <v>10049</v>
      </c>
      <c r="AI481" s="139">
        <v>15601804606</v>
      </c>
      <c r="AJ481" s="139" t="s">
        <v>10050</v>
      </c>
      <c r="AK481" s="139"/>
      <c r="AL481" s="139" t="s">
        <v>2375</v>
      </c>
      <c r="AM481" s="139" t="s">
        <v>2376</v>
      </c>
      <c r="AN481" s="139" t="s">
        <v>2377</v>
      </c>
      <c r="AO481" s="139" t="s">
        <v>2378</v>
      </c>
      <c r="AP481" s="139">
        <v>200126</v>
      </c>
      <c r="AQ481" s="139" t="s">
        <v>7859</v>
      </c>
      <c r="AR481" s="139">
        <v>97807</v>
      </c>
      <c r="AS481" s="139">
        <v>2026</v>
      </c>
      <c r="AT481" s="139" t="s">
        <v>7220</v>
      </c>
      <c r="AU481" s="139" t="s">
        <v>7682</v>
      </c>
      <c r="AV481" s="139" t="s">
        <v>7222</v>
      </c>
      <c r="AW481" s="139" t="s">
        <v>7365</v>
      </c>
      <c r="AX481" s="139" t="s">
        <v>7224</v>
      </c>
      <c r="AY481" s="139" t="s">
        <v>7238</v>
      </c>
      <c r="AZ481" s="139" t="s">
        <v>7683</v>
      </c>
      <c r="BA481" s="139"/>
      <c r="BB481" s="141">
        <v>46045</v>
      </c>
      <c r="BC481" s="141">
        <v>46150</v>
      </c>
      <c r="BD481" s="139" t="s">
        <v>7506</v>
      </c>
      <c r="BE481" s="145" t="s">
        <v>10051</v>
      </c>
      <c r="BF481" s="139" t="s">
        <v>2389</v>
      </c>
      <c r="BG481" s="139" t="s">
        <v>172</v>
      </c>
      <c r="BH481" s="139" t="s">
        <v>7242</v>
      </c>
      <c r="BI481" s="139">
        <v>50</v>
      </c>
      <c r="BJ481" s="139" t="s">
        <v>2350</v>
      </c>
      <c r="BK481" s="139">
        <v>15</v>
      </c>
      <c r="BL481" s="139">
        <v>15</v>
      </c>
      <c r="BM481" s="139" t="s">
        <v>7508</v>
      </c>
      <c r="BN481" s="139"/>
      <c r="BO481" s="139">
        <v>50</v>
      </c>
      <c r="BP481" s="139">
        <v>0</v>
      </c>
      <c r="BQ481" s="139"/>
      <c r="BR481" s="139"/>
      <c r="BS481" s="139">
        <v>50</v>
      </c>
      <c r="BT481" s="139"/>
      <c r="BU481" s="139" t="s">
        <v>2386</v>
      </c>
      <c r="BV481" s="139"/>
      <c r="BW481" s="139"/>
      <c r="BX481" s="139"/>
      <c r="BY481" s="139"/>
      <c r="BZ481" s="139"/>
      <c r="CA481" s="139"/>
      <c r="CB481" s="139" t="s">
        <v>7231</v>
      </c>
      <c r="CC481" s="139"/>
    </row>
    <row r="482" spans="1:81">
      <c r="A482" s="139">
        <v>481</v>
      </c>
      <c r="B482" s="139" t="s">
        <v>7210</v>
      </c>
      <c r="C482" s="145" t="s">
        <v>10044</v>
      </c>
      <c r="D482" s="139">
        <v>1</v>
      </c>
      <c r="E482" s="139">
        <v>2</v>
      </c>
      <c r="F482" s="139">
        <v>260</v>
      </c>
      <c r="G482" s="139">
        <v>5.33</v>
      </c>
      <c r="H482" s="139">
        <v>254.67</v>
      </c>
      <c r="I482" s="139"/>
      <c r="J482" s="139"/>
      <c r="K482" s="140">
        <v>46013.1666666667</v>
      </c>
      <c r="L482" s="140">
        <v>46013.1694444444</v>
      </c>
      <c r="M482" s="139" t="s">
        <v>2361</v>
      </c>
      <c r="N482" s="139" t="s">
        <v>10045</v>
      </c>
      <c r="O482" s="139" t="s">
        <v>2340</v>
      </c>
      <c r="P482" s="139" t="s">
        <v>10046</v>
      </c>
      <c r="Q482" s="139" t="s">
        <v>2342</v>
      </c>
      <c r="R482" s="145" t="s">
        <v>10047</v>
      </c>
      <c r="S482" s="139">
        <v>8274161</v>
      </c>
      <c r="T482" s="139" t="s">
        <v>10046</v>
      </c>
      <c r="U482" s="139" t="s">
        <v>3469</v>
      </c>
      <c r="V482" s="139">
        <v>86</v>
      </c>
      <c r="W482" s="139">
        <v>15601804606</v>
      </c>
      <c r="X482" s="139" t="s">
        <v>10048</v>
      </c>
      <c r="Y482" s="139" t="s">
        <v>10049</v>
      </c>
      <c r="Z482" s="139">
        <v>15601804606</v>
      </c>
      <c r="AA482" s="139" t="s">
        <v>10050</v>
      </c>
      <c r="AB482" s="139"/>
      <c r="AC482" s="139" t="s">
        <v>2375</v>
      </c>
      <c r="AD482" s="139" t="s">
        <v>2376</v>
      </c>
      <c r="AE482" s="139" t="s">
        <v>2377</v>
      </c>
      <c r="AF482" s="139" t="s">
        <v>2378</v>
      </c>
      <c r="AG482" s="139">
        <v>200126</v>
      </c>
      <c r="AH482" s="139" t="s">
        <v>10049</v>
      </c>
      <c r="AI482" s="139">
        <v>15601804606</v>
      </c>
      <c r="AJ482" s="139" t="s">
        <v>10050</v>
      </c>
      <c r="AK482" s="139"/>
      <c r="AL482" s="139" t="s">
        <v>2375</v>
      </c>
      <c r="AM482" s="139" t="s">
        <v>2376</v>
      </c>
      <c r="AN482" s="139" t="s">
        <v>2377</v>
      </c>
      <c r="AO482" s="139" t="s">
        <v>2378</v>
      </c>
      <c r="AP482" s="139">
        <v>200126</v>
      </c>
      <c r="AQ482" s="139" t="s">
        <v>7859</v>
      </c>
      <c r="AR482" s="139">
        <v>97807</v>
      </c>
      <c r="AS482" s="139">
        <v>2026</v>
      </c>
      <c r="AT482" s="139" t="s">
        <v>7220</v>
      </c>
      <c r="AU482" s="139" t="s">
        <v>7682</v>
      </c>
      <c r="AV482" s="139" t="s">
        <v>7222</v>
      </c>
      <c r="AW482" s="139" t="s">
        <v>7365</v>
      </c>
      <c r="AX482" s="139" t="s">
        <v>7224</v>
      </c>
      <c r="AY482" s="139" t="s">
        <v>7238</v>
      </c>
      <c r="AZ482" s="139" t="s">
        <v>7683</v>
      </c>
      <c r="BA482" s="139"/>
      <c r="BB482" s="141">
        <v>46045</v>
      </c>
      <c r="BC482" s="141">
        <v>46150</v>
      </c>
      <c r="BD482" s="139" t="s">
        <v>7506</v>
      </c>
      <c r="BE482" s="145" t="s">
        <v>10052</v>
      </c>
      <c r="BF482" s="139" t="s">
        <v>2340</v>
      </c>
      <c r="BG482" s="139" t="s">
        <v>7228</v>
      </c>
      <c r="BH482" s="139" t="s">
        <v>7229</v>
      </c>
      <c r="BI482" s="139">
        <v>787.5</v>
      </c>
      <c r="BJ482" s="139" t="s">
        <v>2350</v>
      </c>
      <c r="BK482" s="139">
        <v>15</v>
      </c>
      <c r="BL482" s="139">
        <v>4</v>
      </c>
      <c r="BM482" s="139" t="s">
        <v>7508</v>
      </c>
      <c r="BN482" s="139">
        <v>1</v>
      </c>
      <c r="BO482" s="139">
        <v>210</v>
      </c>
      <c r="BP482" s="139">
        <v>5.33</v>
      </c>
      <c r="BQ482" s="139"/>
      <c r="BR482" s="139"/>
      <c r="BS482" s="139">
        <v>204.67</v>
      </c>
      <c r="BT482" s="139"/>
      <c r="BU482" s="139" t="s">
        <v>2386</v>
      </c>
      <c r="BV482" s="139"/>
      <c r="BW482" s="139"/>
      <c r="BX482" s="139"/>
      <c r="BY482" s="139"/>
      <c r="BZ482" s="139"/>
      <c r="CA482" s="139"/>
      <c r="CB482" s="139" t="s">
        <v>7231</v>
      </c>
      <c r="CC482" s="139"/>
    </row>
    <row r="483" spans="1:81">
      <c r="A483" s="139">
        <v>482</v>
      </c>
      <c r="B483" s="139" t="s">
        <v>8408</v>
      </c>
      <c r="C483" s="145" t="s">
        <v>10053</v>
      </c>
      <c r="D483" s="139">
        <v>1</v>
      </c>
      <c r="E483" s="139">
        <v>1</v>
      </c>
      <c r="F483" s="139">
        <v>210</v>
      </c>
      <c r="G483" s="139">
        <v>11.11</v>
      </c>
      <c r="H483" s="139">
        <v>198.89</v>
      </c>
      <c r="I483" s="139"/>
      <c r="J483" s="139"/>
      <c r="K483" s="140">
        <v>46013.0722222222</v>
      </c>
      <c r="L483" s="140">
        <v>46013.0722222222</v>
      </c>
      <c r="M483" s="139" t="s">
        <v>7247</v>
      </c>
      <c r="N483" s="139" t="s">
        <v>10054</v>
      </c>
      <c r="O483" s="139" t="s">
        <v>2340</v>
      </c>
      <c r="P483" s="139" t="s">
        <v>10055</v>
      </c>
      <c r="Q483" s="139" t="s">
        <v>5278</v>
      </c>
      <c r="R483" s="145" t="s">
        <v>10056</v>
      </c>
      <c r="S483" s="139">
        <v>8231294</v>
      </c>
      <c r="T483" s="139" t="s">
        <v>10055</v>
      </c>
      <c r="U483" s="139" t="s">
        <v>10057</v>
      </c>
      <c r="V483" s="139">
        <v>1</v>
      </c>
      <c r="W483" s="139">
        <v>5172915185</v>
      </c>
      <c r="X483" s="139" t="s">
        <v>10058</v>
      </c>
      <c r="Y483" s="139" t="s">
        <v>10059</v>
      </c>
      <c r="Z483" s="139">
        <v>5172915185</v>
      </c>
      <c r="AA483" s="139" t="s">
        <v>10060</v>
      </c>
      <c r="AB483" s="139"/>
      <c r="AC483" s="139"/>
      <c r="AD483" s="139" t="s">
        <v>10061</v>
      </c>
      <c r="AE483" s="139" t="s">
        <v>3588</v>
      </c>
      <c r="AF483" s="139" t="s">
        <v>2349</v>
      </c>
      <c r="AG483" s="139">
        <v>48864</v>
      </c>
      <c r="AH483" s="139" t="s">
        <v>10059</v>
      </c>
      <c r="AI483" s="139">
        <v>5172915185</v>
      </c>
      <c r="AJ483" s="139" t="s">
        <v>10060</v>
      </c>
      <c r="AK483" s="139"/>
      <c r="AL483" s="139"/>
      <c r="AM483" s="139" t="s">
        <v>10061</v>
      </c>
      <c r="AN483" s="139" t="s">
        <v>3588</v>
      </c>
      <c r="AO483" s="139" t="s">
        <v>2349</v>
      </c>
      <c r="AP483" s="139">
        <v>48864</v>
      </c>
      <c r="AQ483" s="139" t="s">
        <v>8925</v>
      </c>
      <c r="AR483" s="139">
        <v>93252</v>
      </c>
      <c r="AS483" s="139">
        <v>2026</v>
      </c>
      <c r="AT483" s="139" t="s">
        <v>7220</v>
      </c>
      <c r="AU483" s="139" t="s">
        <v>7412</v>
      </c>
      <c r="AV483" s="139" t="s">
        <v>7222</v>
      </c>
      <c r="AW483" s="139" t="s">
        <v>7413</v>
      </c>
      <c r="AX483" s="139" t="s">
        <v>7224</v>
      </c>
      <c r="AY483" s="139" t="s">
        <v>7238</v>
      </c>
      <c r="AZ483" s="139" t="s">
        <v>8926</v>
      </c>
      <c r="BA483" s="139"/>
      <c r="BB483" s="141">
        <v>46030</v>
      </c>
      <c r="BC483" s="141">
        <v>46163</v>
      </c>
      <c r="BD483" s="139" t="s">
        <v>8927</v>
      </c>
      <c r="BE483" s="145" t="s">
        <v>10053</v>
      </c>
      <c r="BF483" s="139" t="s">
        <v>2340</v>
      </c>
      <c r="BG483" s="139" t="s">
        <v>7228</v>
      </c>
      <c r="BH483" s="139" t="s">
        <v>7229</v>
      </c>
      <c r="BI483" s="139">
        <v>945</v>
      </c>
      <c r="BJ483" s="139" t="s">
        <v>2350</v>
      </c>
      <c r="BK483" s="139">
        <v>18</v>
      </c>
      <c r="BL483" s="139">
        <v>4</v>
      </c>
      <c r="BM483" s="139" t="s">
        <v>10062</v>
      </c>
      <c r="BN483" s="139">
        <v>3</v>
      </c>
      <c r="BO483" s="139">
        <v>210</v>
      </c>
      <c r="BP483" s="139">
        <v>11.11</v>
      </c>
      <c r="BQ483" s="139"/>
      <c r="BR483" s="139"/>
      <c r="BS483" s="139">
        <v>198.89</v>
      </c>
      <c r="BT483" s="139"/>
      <c r="BU483" s="139" t="s">
        <v>2360</v>
      </c>
      <c r="BV483" s="139"/>
      <c r="BW483" s="139"/>
      <c r="BX483" s="139"/>
      <c r="BY483" s="139"/>
      <c r="BZ483" s="139"/>
      <c r="CA483" s="139"/>
      <c r="CB483" s="139" t="s">
        <v>7231</v>
      </c>
      <c r="CC483" s="139" t="s">
        <v>7244</v>
      </c>
    </row>
    <row r="484" spans="1:81">
      <c r="A484" s="139">
        <v>483</v>
      </c>
      <c r="B484" s="139" t="s">
        <v>7210</v>
      </c>
      <c r="C484" s="145" t="s">
        <v>10063</v>
      </c>
      <c r="D484" s="139">
        <v>1</v>
      </c>
      <c r="E484" s="139">
        <v>1</v>
      </c>
      <c r="F484" s="139">
        <v>0</v>
      </c>
      <c r="G484" s="139">
        <v>0</v>
      </c>
      <c r="H484" s="139">
        <v>0</v>
      </c>
      <c r="I484" s="139"/>
      <c r="J484" s="139"/>
      <c r="K484" s="140">
        <v>46013.0666666667</v>
      </c>
      <c r="L484" s="140">
        <v>46013.0666666667</v>
      </c>
      <c r="M484" s="139"/>
      <c r="N484" s="139"/>
      <c r="O484" s="139" t="s">
        <v>2340</v>
      </c>
      <c r="P484" s="139" t="s">
        <v>10064</v>
      </c>
      <c r="Q484" s="139" t="s">
        <v>2342</v>
      </c>
      <c r="R484" s="145" t="s">
        <v>10065</v>
      </c>
      <c r="S484" s="139">
        <v>7876500</v>
      </c>
      <c r="T484" s="139" t="s">
        <v>10064</v>
      </c>
      <c r="U484" s="139" t="s">
        <v>10066</v>
      </c>
      <c r="V484" s="139">
        <v>1</v>
      </c>
      <c r="W484" s="139">
        <v>4259799639</v>
      </c>
      <c r="X484" s="139" t="s">
        <v>10067</v>
      </c>
      <c r="Y484" s="139"/>
      <c r="Z484" s="139"/>
      <c r="AA484" s="139"/>
      <c r="AB484" s="139"/>
      <c r="AC484" s="139"/>
      <c r="AD484" s="139"/>
      <c r="AE484" s="139"/>
      <c r="AF484" s="139"/>
      <c r="AG484" s="139"/>
      <c r="AH484" s="139"/>
      <c r="AI484" s="139"/>
      <c r="AJ484" s="139"/>
      <c r="AK484" s="139"/>
      <c r="AL484" s="139"/>
      <c r="AM484" s="139"/>
      <c r="AN484" s="139"/>
      <c r="AO484" s="139"/>
      <c r="AP484" s="139"/>
      <c r="AQ484" s="139" t="s">
        <v>7619</v>
      </c>
      <c r="AR484" s="139">
        <v>99149</v>
      </c>
      <c r="AS484" s="139">
        <v>2026</v>
      </c>
      <c r="AT484" s="139" t="s">
        <v>7220</v>
      </c>
      <c r="AU484" s="139" t="s">
        <v>7459</v>
      </c>
      <c r="AV484" s="139" t="s">
        <v>7222</v>
      </c>
      <c r="AW484" s="139" t="s">
        <v>7293</v>
      </c>
      <c r="AX484" s="139" t="s">
        <v>7294</v>
      </c>
      <c r="AY484" s="139" t="s">
        <v>7295</v>
      </c>
      <c r="AZ484" s="139" t="s">
        <v>7570</v>
      </c>
      <c r="BA484" s="139"/>
      <c r="BB484" s="141">
        <v>46058</v>
      </c>
      <c r="BC484" s="141">
        <v>46058</v>
      </c>
      <c r="BD484" s="139" t="s">
        <v>7620</v>
      </c>
      <c r="BE484" s="145" t="s">
        <v>10063</v>
      </c>
      <c r="BF484" s="139" t="s">
        <v>2340</v>
      </c>
      <c r="BG484" s="139" t="s">
        <v>7228</v>
      </c>
      <c r="BH484" s="139" t="s">
        <v>7229</v>
      </c>
      <c r="BI484" s="139">
        <v>0</v>
      </c>
      <c r="BJ484" s="139" t="s">
        <v>2350</v>
      </c>
      <c r="BK484" s="139">
        <v>1</v>
      </c>
      <c r="BL484" s="139">
        <v>1</v>
      </c>
      <c r="BM484" s="139" t="s">
        <v>7621</v>
      </c>
      <c r="BN484" s="139"/>
      <c r="BO484" s="139">
        <v>0</v>
      </c>
      <c r="BP484" s="139">
        <v>0</v>
      </c>
      <c r="BQ484" s="139"/>
      <c r="BR484" s="139"/>
      <c r="BS484" s="139">
        <v>0</v>
      </c>
      <c r="BT484" s="139"/>
      <c r="BU484" s="139" t="s">
        <v>2423</v>
      </c>
      <c r="BV484" s="139"/>
      <c r="BW484" s="139"/>
      <c r="BX484" s="139"/>
      <c r="BY484" s="139"/>
      <c r="BZ484" s="139"/>
      <c r="CA484" s="139"/>
      <c r="CB484" s="139" t="s">
        <v>7231</v>
      </c>
      <c r="CC484" s="139"/>
    </row>
    <row r="485" spans="1:81">
      <c r="A485" s="139">
        <v>484</v>
      </c>
      <c r="B485" s="139" t="s">
        <v>8408</v>
      </c>
      <c r="C485" s="145" t="s">
        <v>10068</v>
      </c>
      <c r="D485" s="139">
        <v>1</v>
      </c>
      <c r="E485" s="139">
        <v>1</v>
      </c>
      <c r="F485" s="139">
        <v>160</v>
      </c>
      <c r="G485" s="139">
        <v>11.11</v>
      </c>
      <c r="H485" s="139">
        <v>148.89</v>
      </c>
      <c r="I485" s="139"/>
      <c r="J485" s="139"/>
      <c r="K485" s="140">
        <v>46013.0569444444</v>
      </c>
      <c r="L485" s="140">
        <v>46013.0569444444</v>
      </c>
      <c r="M485" s="139" t="s">
        <v>7247</v>
      </c>
      <c r="N485" s="139" t="s">
        <v>10069</v>
      </c>
      <c r="O485" s="139" t="s">
        <v>2340</v>
      </c>
      <c r="P485" s="139" t="s">
        <v>10070</v>
      </c>
      <c r="Q485" s="139" t="s">
        <v>5278</v>
      </c>
      <c r="R485" s="145" t="s">
        <v>10071</v>
      </c>
      <c r="S485" s="139">
        <v>8269512</v>
      </c>
      <c r="T485" s="139" t="s">
        <v>10070</v>
      </c>
      <c r="U485" s="139" t="s">
        <v>10070</v>
      </c>
      <c r="V485" s="139">
        <v>1</v>
      </c>
      <c r="W485" s="139">
        <v>3104155041</v>
      </c>
      <c r="X485" s="139" t="s">
        <v>10072</v>
      </c>
      <c r="Y485" s="139" t="s">
        <v>10073</v>
      </c>
      <c r="Z485" s="139">
        <v>3104155041</v>
      </c>
      <c r="AA485" s="139" t="s">
        <v>10074</v>
      </c>
      <c r="AB485" s="139" t="s">
        <v>10075</v>
      </c>
      <c r="AC485" s="139"/>
      <c r="AD485" s="139" t="s">
        <v>4604</v>
      </c>
      <c r="AE485" s="139" t="s">
        <v>2369</v>
      </c>
      <c r="AF485" s="139" t="s">
        <v>2349</v>
      </c>
      <c r="AG485" s="139">
        <v>92612</v>
      </c>
      <c r="AH485" s="139" t="s">
        <v>10073</v>
      </c>
      <c r="AI485" s="139">
        <v>3104155041</v>
      </c>
      <c r="AJ485" s="139" t="s">
        <v>10074</v>
      </c>
      <c r="AK485" s="139" t="s">
        <v>10075</v>
      </c>
      <c r="AL485" s="139"/>
      <c r="AM485" s="139" t="s">
        <v>4604</v>
      </c>
      <c r="AN485" s="139" t="s">
        <v>2369</v>
      </c>
      <c r="AO485" s="139" t="s">
        <v>2349</v>
      </c>
      <c r="AP485" s="139">
        <v>92612</v>
      </c>
      <c r="AQ485" s="139" t="s">
        <v>8461</v>
      </c>
      <c r="AR485" s="139">
        <v>93237</v>
      </c>
      <c r="AS485" s="139">
        <v>2026</v>
      </c>
      <c r="AT485" s="139" t="s">
        <v>7220</v>
      </c>
      <c r="AU485" s="139" t="s">
        <v>7350</v>
      </c>
      <c r="AV485" s="139" t="s">
        <v>7222</v>
      </c>
      <c r="AW485" s="139" t="s">
        <v>7413</v>
      </c>
      <c r="AX485" s="139" t="s">
        <v>7224</v>
      </c>
      <c r="AY485" s="139" t="s">
        <v>7238</v>
      </c>
      <c r="AZ485" s="139" t="s">
        <v>8462</v>
      </c>
      <c r="BA485" s="139"/>
      <c r="BB485" s="141">
        <v>46033</v>
      </c>
      <c r="BC485" s="141">
        <v>46166</v>
      </c>
      <c r="BD485" s="139" t="s">
        <v>8463</v>
      </c>
      <c r="BE485" s="145" t="s">
        <v>10068</v>
      </c>
      <c r="BF485" s="139" t="s">
        <v>2340</v>
      </c>
      <c r="BG485" s="139" t="s">
        <v>7228</v>
      </c>
      <c r="BH485" s="139" t="s">
        <v>7229</v>
      </c>
      <c r="BI485" s="139">
        <v>720</v>
      </c>
      <c r="BJ485" s="139" t="s">
        <v>2350</v>
      </c>
      <c r="BK485" s="139">
        <v>18</v>
      </c>
      <c r="BL485" s="139">
        <v>4</v>
      </c>
      <c r="BM485" s="139" t="s">
        <v>10076</v>
      </c>
      <c r="BN485" s="139">
        <v>3</v>
      </c>
      <c r="BO485" s="139">
        <v>160</v>
      </c>
      <c r="BP485" s="139">
        <v>11.11</v>
      </c>
      <c r="BQ485" s="139"/>
      <c r="BR485" s="139"/>
      <c r="BS485" s="139">
        <v>148.89</v>
      </c>
      <c r="BT485" s="139"/>
      <c r="BU485" s="139" t="s">
        <v>2360</v>
      </c>
      <c r="BV485" s="139"/>
      <c r="BW485" s="139"/>
      <c r="BX485" s="139"/>
      <c r="BY485" s="139"/>
      <c r="BZ485" s="139"/>
      <c r="CA485" s="139"/>
      <c r="CB485" s="139" t="s">
        <v>7231</v>
      </c>
      <c r="CC485" s="139" t="s">
        <v>7232</v>
      </c>
    </row>
    <row r="486" spans="1:81">
      <c r="A486" s="139">
        <v>485</v>
      </c>
      <c r="B486" s="139" t="s">
        <v>7210</v>
      </c>
      <c r="C486" s="145" t="s">
        <v>10077</v>
      </c>
      <c r="D486" s="139">
        <v>1</v>
      </c>
      <c r="E486" s="139">
        <v>1</v>
      </c>
      <c r="F486" s="139">
        <v>0</v>
      </c>
      <c r="G486" s="139">
        <v>0</v>
      </c>
      <c r="H486" s="139">
        <v>0</v>
      </c>
      <c r="I486" s="139"/>
      <c r="J486" s="139"/>
      <c r="K486" s="140">
        <v>46012.95625</v>
      </c>
      <c r="L486" s="140">
        <v>46012.95625</v>
      </c>
      <c r="M486" s="139"/>
      <c r="N486" s="139"/>
      <c r="O486" s="139" t="s">
        <v>2340</v>
      </c>
      <c r="P486" s="139" t="s">
        <v>10078</v>
      </c>
      <c r="Q486" s="139" t="s">
        <v>2342</v>
      </c>
      <c r="R486" s="145" t="s">
        <v>10079</v>
      </c>
      <c r="S486" s="139">
        <v>7878651</v>
      </c>
      <c r="T486" s="139" t="s">
        <v>10078</v>
      </c>
      <c r="U486" s="139" t="s">
        <v>10078</v>
      </c>
      <c r="V486" s="139">
        <v>1</v>
      </c>
      <c r="W486" s="139">
        <v>7034620058</v>
      </c>
      <c r="X486" s="139" t="s">
        <v>10080</v>
      </c>
      <c r="Y486" s="139"/>
      <c r="Z486" s="139"/>
      <c r="AA486" s="139"/>
      <c r="AB486" s="139"/>
      <c r="AC486" s="139"/>
      <c r="AD486" s="139"/>
      <c r="AE486" s="139"/>
      <c r="AF486" s="139"/>
      <c r="AG486" s="139"/>
      <c r="AH486" s="139"/>
      <c r="AI486" s="139"/>
      <c r="AJ486" s="139"/>
      <c r="AK486" s="139"/>
      <c r="AL486" s="139"/>
      <c r="AM486" s="139"/>
      <c r="AN486" s="139"/>
      <c r="AO486" s="139"/>
      <c r="AP486" s="139"/>
      <c r="AQ486" s="139" t="s">
        <v>7619</v>
      </c>
      <c r="AR486" s="139">
        <v>99149</v>
      </c>
      <c r="AS486" s="139">
        <v>2026</v>
      </c>
      <c r="AT486" s="139" t="s">
        <v>7220</v>
      </c>
      <c r="AU486" s="139" t="s">
        <v>7459</v>
      </c>
      <c r="AV486" s="139" t="s">
        <v>7222</v>
      </c>
      <c r="AW486" s="139" t="s">
        <v>7293</v>
      </c>
      <c r="AX486" s="139" t="s">
        <v>7294</v>
      </c>
      <c r="AY486" s="139" t="s">
        <v>7295</v>
      </c>
      <c r="AZ486" s="139" t="s">
        <v>7570</v>
      </c>
      <c r="BA486" s="139"/>
      <c r="BB486" s="141">
        <v>46058</v>
      </c>
      <c r="BC486" s="141">
        <v>46058</v>
      </c>
      <c r="BD486" s="139" t="s">
        <v>7620</v>
      </c>
      <c r="BE486" s="145" t="s">
        <v>10077</v>
      </c>
      <c r="BF486" s="139" t="s">
        <v>2340</v>
      </c>
      <c r="BG486" s="139" t="s">
        <v>7228</v>
      </c>
      <c r="BH486" s="139" t="s">
        <v>7229</v>
      </c>
      <c r="BI486" s="139">
        <v>0</v>
      </c>
      <c r="BJ486" s="139" t="s">
        <v>2350</v>
      </c>
      <c r="BK486" s="139">
        <v>1</v>
      </c>
      <c r="BL486" s="139">
        <v>1</v>
      </c>
      <c r="BM486" s="139" t="s">
        <v>7621</v>
      </c>
      <c r="BN486" s="139"/>
      <c r="BO486" s="139">
        <v>0</v>
      </c>
      <c r="BP486" s="139">
        <v>0</v>
      </c>
      <c r="BQ486" s="139"/>
      <c r="BR486" s="139"/>
      <c r="BS486" s="139">
        <v>0</v>
      </c>
      <c r="BT486" s="139"/>
      <c r="BU486" s="139" t="s">
        <v>2360</v>
      </c>
      <c r="BV486" s="139"/>
      <c r="BW486" s="139"/>
      <c r="BX486" s="139"/>
      <c r="BY486" s="139"/>
      <c r="BZ486" s="139"/>
      <c r="CA486" s="139"/>
      <c r="CB486" s="139" t="s">
        <v>7231</v>
      </c>
      <c r="CC486" s="139"/>
    </row>
    <row r="487" spans="1:81">
      <c r="A487" s="139">
        <v>486</v>
      </c>
      <c r="B487" s="139" t="s">
        <v>7210</v>
      </c>
      <c r="C487" s="145" t="s">
        <v>10081</v>
      </c>
      <c r="D487" s="139">
        <v>1</v>
      </c>
      <c r="E487" s="139">
        <v>1</v>
      </c>
      <c r="F487" s="139">
        <v>0</v>
      </c>
      <c r="G487" s="139">
        <v>0</v>
      </c>
      <c r="H487" s="139">
        <v>0</v>
      </c>
      <c r="I487" s="139"/>
      <c r="J487" s="139"/>
      <c r="K487" s="140">
        <v>46012.9541666667</v>
      </c>
      <c r="L487" s="140">
        <v>46012.9541666667</v>
      </c>
      <c r="M487" s="139"/>
      <c r="N487" s="139"/>
      <c r="O487" s="139" t="s">
        <v>2340</v>
      </c>
      <c r="P487" s="139" t="s">
        <v>10082</v>
      </c>
      <c r="Q487" s="139" t="s">
        <v>2342</v>
      </c>
      <c r="R487" s="145" t="s">
        <v>10083</v>
      </c>
      <c r="S487" s="139">
        <v>8057041</v>
      </c>
      <c r="T487" s="139" t="s">
        <v>10082</v>
      </c>
      <c r="U487" s="139" t="s">
        <v>10084</v>
      </c>
      <c r="V487" s="139">
        <v>1</v>
      </c>
      <c r="W487" s="139">
        <v>9199613155</v>
      </c>
      <c r="X487" s="139" t="s">
        <v>10085</v>
      </c>
      <c r="Y487" s="139"/>
      <c r="Z487" s="139"/>
      <c r="AA487" s="139"/>
      <c r="AB487" s="139"/>
      <c r="AC487" s="139"/>
      <c r="AD487" s="139"/>
      <c r="AE487" s="139"/>
      <c r="AF487" s="139"/>
      <c r="AG487" s="139"/>
      <c r="AH487" s="139"/>
      <c r="AI487" s="139"/>
      <c r="AJ487" s="139"/>
      <c r="AK487" s="139"/>
      <c r="AL487" s="139"/>
      <c r="AM487" s="139"/>
      <c r="AN487" s="139"/>
      <c r="AO487" s="139"/>
      <c r="AP487" s="139"/>
      <c r="AQ487" s="139" t="s">
        <v>7619</v>
      </c>
      <c r="AR487" s="139">
        <v>99149</v>
      </c>
      <c r="AS487" s="139">
        <v>2026</v>
      </c>
      <c r="AT487" s="139" t="s">
        <v>7220</v>
      </c>
      <c r="AU487" s="139" t="s">
        <v>7459</v>
      </c>
      <c r="AV487" s="139" t="s">
        <v>7222</v>
      </c>
      <c r="AW487" s="139" t="s">
        <v>7293</v>
      </c>
      <c r="AX487" s="139" t="s">
        <v>7294</v>
      </c>
      <c r="AY487" s="139" t="s">
        <v>7295</v>
      </c>
      <c r="AZ487" s="139" t="s">
        <v>7570</v>
      </c>
      <c r="BA487" s="139"/>
      <c r="BB487" s="141">
        <v>46058</v>
      </c>
      <c r="BC487" s="141">
        <v>46058</v>
      </c>
      <c r="BD487" s="139" t="s">
        <v>7620</v>
      </c>
      <c r="BE487" s="145" t="s">
        <v>10081</v>
      </c>
      <c r="BF487" s="139" t="s">
        <v>2340</v>
      </c>
      <c r="BG487" s="139" t="s">
        <v>7228</v>
      </c>
      <c r="BH487" s="139" t="s">
        <v>7229</v>
      </c>
      <c r="BI487" s="139">
        <v>0</v>
      </c>
      <c r="BJ487" s="139" t="s">
        <v>2350</v>
      </c>
      <c r="BK487" s="139">
        <v>1</v>
      </c>
      <c r="BL487" s="139">
        <v>1</v>
      </c>
      <c r="BM487" s="139" t="s">
        <v>7621</v>
      </c>
      <c r="BN487" s="139"/>
      <c r="BO487" s="139">
        <v>0</v>
      </c>
      <c r="BP487" s="139">
        <v>0</v>
      </c>
      <c r="BQ487" s="139"/>
      <c r="BR487" s="139"/>
      <c r="BS487" s="139">
        <v>0</v>
      </c>
      <c r="BT487" s="139"/>
      <c r="BU487" s="139" t="s">
        <v>2360</v>
      </c>
      <c r="BV487" s="139"/>
      <c r="BW487" s="139"/>
      <c r="BX487" s="139"/>
      <c r="BY487" s="139"/>
      <c r="BZ487" s="139"/>
      <c r="CA487" s="139"/>
      <c r="CB487" s="139" t="s">
        <v>7231</v>
      </c>
      <c r="CC487" s="139"/>
    </row>
    <row r="488" spans="1:81">
      <c r="A488" s="139">
        <v>487</v>
      </c>
      <c r="B488" s="139" t="s">
        <v>7210</v>
      </c>
      <c r="C488" s="145" t="s">
        <v>10086</v>
      </c>
      <c r="D488" s="139">
        <v>1</v>
      </c>
      <c r="E488" s="139">
        <v>1</v>
      </c>
      <c r="F488" s="139">
        <v>0</v>
      </c>
      <c r="G488" s="139">
        <v>0</v>
      </c>
      <c r="H488" s="139">
        <v>0</v>
      </c>
      <c r="I488" s="139"/>
      <c r="J488" s="139"/>
      <c r="K488" s="140">
        <v>46012.9388888889</v>
      </c>
      <c r="L488" s="140">
        <v>46012.9388888889</v>
      </c>
      <c r="M488" s="139"/>
      <c r="N488" s="139"/>
      <c r="O488" s="139" t="s">
        <v>2340</v>
      </c>
      <c r="P488" s="139" t="s">
        <v>10087</v>
      </c>
      <c r="Q488" s="139" t="s">
        <v>2342</v>
      </c>
      <c r="R488" s="145" t="s">
        <v>10088</v>
      </c>
      <c r="S488" s="139">
        <v>7881392</v>
      </c>
      <c r="T488" s="139" t="s">
        <v>10087</v>
      </c>
      <c r="U488" s="139" t="s">
        <v>10089</v>
      </c>
      <c r="V488" s="139">
        <v>1</v>
      </c>
      <c r="W488" s="139">
        <v>4259997366</v>
      </c>
      <c r="X488" s="139" t="s">
        <v>10090</v>
      </c>
      <c r="Y488" s="139"/>
      <c r="Z488" s="139"/>
      <c r="AA488" s="139"/>
      <c r="AB488" s="139"/>
      <c r="AC488" s="139"/>
      <c r="AD488" s="139"/>
      <c r="AE488" s="139"/>
      <c r="AF488" s="139"/>
      <c r="AG488" s="139"/>
      <c r="AH488" s="139"/>
      <c r="AI488" s="139"/>
      <c r="AJ488" s="139"/>
      <c r="AK488" s="139"/>
      <c r="AL488" s="139"/>
      <c r="AM488" s="139"/>
      <c r="AN488" s="139"/>
      <c r="AO488" s="139"/>
      <c r="AP488" s="139"/>
      <c r="AQ488" s="139" t="s">
        <v>7619</v>
      </c>
      <c r="AR488" s="139">
        <v>99149</v>
      </c>
      <c r="AS488" s="139">
        <v>2026</v>
      </c>
      <c r="AT488" s="139" t="s">
        <v>7220</v>
      </c>
      <c r="AU488" s="139" t="s">
        <v>7459</v>
      </c>
      <c r="AV488" s="139" t="s">
        <v>7222</v>
      </c>
      <c r="AW488" s="139" t="s">
        <v>7293</v>
      </c>
      <c r="AX488" s="139" t="s">
        <v>7294</v>
      </c>
      <c r="AY488" s="139" t="s">
        <v>7295</v>
      </c>
      <c r="AZ488" s="139" t="s">
        <v>7570</v>
      </c>
      <c r="BA488" s="139"/>
      <c r="BB488" s="141">
        <v>46058</v>
      </c>
      <c r="BC488" s="141">
        <v>46058</v>
      </c>
      <c r="BD488" s="139" t="s">
        <v>7620</v>
      </c>
      <c r="BE488" s="145" t="s">
        <v>10086</v>
      </c>
      <c r="BF488" s="139" t="s">
        <v>2340</v>
      </c>
      <c r="BG488" s="139" t="s">
        <v>7228</v>
      </c>
      <c r="BH488" s="139" t="s">
        <v>7229</v>
      </c>
      <c r="BI488" s="139">
        <v>0</v>
      </c>
      <c r="BJ488" s="139" t="s">
        <v>2350</v>
      </c>
      <c r="BK488" s="139">
        <v>1</v>
      </c>
      <c r="BL488" s="139">
        <v>1</v>
      </c>
      <c r="BM488" s="139" t="s">
        <v>7621</v>
      </c>
      <c r="BN488" s="139"/>
      <c r="BO488" s="139">
        <v>0</v>
      </c>
      <c r="BP488" s="139">
        <v>0</v>
      </c>
      <c r="BQ488" s="139"/>
      <c r="BR488" s="139"/>
      <c r="BS488" s="139">
        <v>0</v>
      </c>
      <c r="BT488" s="139"/>
      <c r="BU488" s="139" t="s">
        <v>2538</v>
      </c>
      <c r="BV488" s="139"/>
      <c r="BW488" s="139"/>
      <c r="BX488" s="139"/>
      <c r="BY488" s="139"/>
      <c r="BZ488" s="139"/>
      <c r="CA488" s="139"/>
      <c r="CB488" s="139" t="s">
        <v>7231</v>
      </c>
      <c r="CC488" s="139"/>
    </row>
    <row r="489" spans="1:81">
      <c r="A489" s="139">
        <v>488</v>
      </c>
      <c r="B489" s="139" t="s">
        <v>7210</v>
      </c>
      <c r="C489" s="145" t="s">
        <v>10091</v>
      </c>
      <c r="D489" s="139">
        <v>1</v>
      </c>
      <c r="E489" s="139">
        <v>1</v>
      </c>
      <c r="F489" s="139">
        <v>0</v>
      </c>
      <c r="G489" s="139">
        <v>0</v>
      </c>
      <c r="H489" s="139">
        <v>0</v>
      </c>
      <c r="I489" s="139"/>
      <c r="J489" s="139"/>
      <c r="K489" s="140">
        <v>46012.9368055556</v>
      </c>
      <c r="L489" s="140">
        <v>46012.9368055556</v>
      </c>
      <c r="M489" s="139"/>
      <c r="N489" s="139"/>
      <c r="O489" s="139" t="s">
        <v>2340</v>
      </c>
      <c r="P489" s="139" t="s">
        <v>10092</v>
      </c>
      <c r="Q489" s="139" t="s">
        <v>2342</v>
      </c>
      <c r="R489" s="145" t="s">
        <v>10093</v>
      </c>
      <c r="S489" s="139">
        <v>7886418</v>
      </c>
      <c r="T489" s="139" t="s">
        <v>10092</v>
      </c>
      <c r="U489" s="139" t="s">
        <v>10094</v>
      </c>
      <c r="V489" s="139">
        <v>1</v>
      </c>
      <c r="W489" s="139">
        <v>4259749798</v>
      </c>
      <c r="X489" s="139" t="s">
        <v>10095</v>
      </c>
      <c r="Y489" s="139"/>
      <c r="Z489" s="139"/>
      <c r="AA489" s="139"/>
      <c r="AB489" s="139"/>
      <c r="AC489" s="139"/>
      <c r="AD489" s="139"/>
      <c r="AE489" s="139"/>
      <c r="AF489" s="139"/>
      <c r="AG489" s="139"/>
      <c r="AH489" s="139"/>
      <c r="AI489" s="139"/>
      <c r="AJ489" s="139"/>
      <c r="AK489" s="139"/>
      <c r="AL489" s="139"/>
      <c r="AM489" s="139"/>
      <c r="AN489" s="139"/>
      <c r="AO489" s="139"/>
      <c r="AP489" s="139"/>
      <c r="AQ489" s="139" t="s">
        <v>7619</v>
      </c>
      <c r="AR489" s="139">
        <v>99149</v>
      </c>
      <c r="AS489" s="139">
        <v>2026</v>
      </c>
      <c r="AT489" s="139" t="s">
        <v>7220</v>
      </c>
      <c r="AU489" s="139" t="s">
        <v>7459</v>
      </c>
      <c r="AV489" s="139" t="s">
        <v>7222</v>
      </c>
      <c r="AW489" s="139" t="s">
        <v>7293</v>
      </c>
      <c r="AX489" s="139" t="s">
        <v>7294</v>
      </c>
      <c r="AY489" s="139" t="s">
        <v>7295</v>
      </c>
      <c r="AZ489" s="139" t="s">
        <v>7570</v>
      </c>
      <c r="BA489" s="139"/>
      <c r="BB489" s="141">
        <v>46058</v>
      </c>
      <c r="BC489" s="141">
        <v>46058</v>
      </c>
      <c r="BD489" s="139" t="s">
        <v>7620</v>
      </c>
      <c r="BE489" s="145" t="s">
        <v>10091</v>
      </c>
      <c r="BF489" s="139" t="s">
        <v>2340</v>
      </c>
      <c r="BG489" s="139" t="s">
        <v>7228</v>
      </c>
      <c r="BH489" s="139" t="s">
        <v>7229</v>
      </c>
      <c r="BI489" s="139">
        <v>0</v>
      </c>
      <c r="BJ489" s="139" t="s">
        <v>2350</v>
      </c>
      <c r="BK489" s="139">
        <v>1</v>
      </c>
      <c r="BL489" s="139">
        <v>1</v>
      </c>
      <c r="BM489" s="139" t="s">
        <v>7621</v>
      </c>
      <c r="BN489" s="139"/>
      <c r="BO489" s="139">
        <v>0</v>
      </c>
      <c r="BP489" s="139">
        <v>0</v>
      </c>
      <c r="BQ489" s="139"/>
      <c r="BR489" s="139"/>
      <c r="BS489" s="139">
        <v>0</v>
      </c>
      <c r="BT489" s="139"/>
      <c r="BU489" s="139" t="s">
        <v>2397</v>
      </c>
      <c r="BV489" s="139"/>
      <c r="BW489" s="139"/>
      <c r="BX489" s="139"/>
      <c r="BY489" s="139"/>
      <c r="BZ489" s="139"/>
      <c r="CA489" s="139"/>
      <c r="CB489" s="139" t="s">
        <v>7231</v>
      </c>
      <c r="CC489" s="139"/>
    </row>
    <row r="490" spans="1:81">
      <c r="A490" s="139">
        <v>489</v>
      </c>
      <c r="B490" s="139" t="s">
        <v>7210</v>
      </c>
      <c r="C490" s="145" t="s">
        <v>10096</v>
      </c>
      <c r="D490" s="139">
        <v>1</v>
      </c>
      <c r="E490" s="139">
        <v>1</v>
      </c>
      <c r="F490" s="139">
        <v>0</v>
      </c>
      <c r="G490" s="139">
        <v>0</v>
      </c>
      <c r="H490" s="139">
        <v>0</v>
      </c>
      <c r="I490" s="139"/>
      <c r="J490" s="139"/>
      <c r="K490" s="140">
        <v>46012.9333333333</v>
      </c>
      <c r="L490" s="140">
        <v>46012.9333333333</v>
      </c>
      <c r="M490" s="139"/>
      <c r="N490" s="139"/>
      <c r="O490" s="139" t="s">
        <v>2340</v>
      </c>
      <c r="P490" s="139" t="s">
        <v>10097</v>
      </c>
      <c r="Q490" s="139" t="s">
        <v>2342</v>
      </c>
      <c r="R490" s="145" t="s">
        <v>10098</v>
      </c>
      <c r="S490" s="139">
        <v>7876415</v>
      </c>
      <c r="T490" s="139" t="s">
        <v>10097</v>
      </c>
      <c r="U490" s="139" t="s">
        <v>10099</v>
      </c>
      <c r="V490" s="139">
        <v>1</v>
      </c>
      <c r="W490" s="139">
        <v>4254997594</v>
      </c>
      <c r="X490" s="139" t="s">
        <v>10100</v>
      </c>
      <c r="Y490" s="139"/>
      <c r="Z490" s="139"/>
      <c r="AA490" s="139"/>
      <c r="AB490" s="139"/>
      <c r="AC490" s="139"/>
      <c r="AD490" s="139"/>
      <c r="AE490" s="139"/>
      <c r="AF490" s="139"/>
      <c r="AG490" s="139"/>
      <c r="AH490" s="139"/>
      <c r="AI490" s="139"/>
      <c r="AJ490" s="139"/>
      <c r="AK490" s="139"/>
      <c r="AL490" s="139"/>
      <c r="AM490" s="139"/>
      <c r="AN490" s="139"/>
      <c r="AO490" s="139"/>
      <c r="AP490" s="139"/>
      <c r="AQ490" s="139" t="s">
        <v>7619</v>
      </c>
      <c r="AR490" s="139">
        <v>99149</v>
      </c>
      <c r="AS490" s="139">
        <v>2026</v>
      </c>
      <c r="AT490" s="139" t="s">
        <v>7220</v>
      </c>
      <c r="AU490" s="139" t="s">
        <v>7459</v>
      </c>
      <c r="AV490" s="139" t="s">
        <v>7222</v>
      </c>
      <c r="AW490" s="139" t="s">
        <v>7293</v>
      </c>
      <c r="AX490" s="139" t="s">
        <v>7294</v>
      </c>
      <c r="AY490" s="139" t="s">
        <v>7295</v>
      </c>
      <c r="AZ490" s="139" t="s">
        <v>7570</v>
      </c>
      <c r="BA490" s="139"/>
      <c r="BB490" s="141">
        <v>46058</v>
      </c>
      <c r="BC490" s="141">
        <v>46058</v>
      </c>
      <c r="BD490" s="139" t="s">
        <v>7620</v>
      </c>
      <c r="BE490" s="145" t="s">
        <v>10096</v>
      </c>
      <c r="BF490" s="139" t="s">
        <v>2340</v>
      </c>
      <c r="BG490" s="139" t="s">
        <v>7228</v>
      </c>
      <c r="BH490" s="139" t="s">
        <v>7229</v>
      </c>
      <c r="BI490" s="139">
        <v>0</v>
      </c>
      <c r="BJ490" s="139" t="s">
        <v>2350</v>
      </c>
      <c r="BK490" s="139">
        <v>1</v>
      </c>
      <c r="BL490" s="139">
        <v>1</v>
      </c>
      <c r="BM490" s="139" t="s">
        <v>7621</v>
      </c>
      <c r="BN490" s="139"/>
      <c r="BO490" s="139">
        <v>0</v>
      </c>
      <c r="BP490" s="139">
        <v>0</v>
      </c>
      <c r="BQ490" s="139"/>
      <c r="BR490" s="139"/>
      <c r="BS490" s="139">
        <v>0</v>
      </c>
      <c r="BT490" s="139"/>
      <c r="BU490" s="139" t="s">
        <v>2538</v>
      </c>
      <c r="BV490" s="139"/>
      <c r="BW490" s="139"/>
      <c r="BX490" s="139"/>
      <c r="BY490" s="139"/>
      <c r="BZ490" s="139"/>
      <c r="CA490" s="139"/>
      <c r="CB490" s="139" t="s">
        <v>7231</v>
      </c>
      <c r="CC490" s="139"/>
    </row>
    <row r="491" spans="1:81">
      <c r="A491" s="139">
        <v>490</v>
      </c>
      <c r="B491" s="139" t="s">
        <v>7210</v>
      </c>
      <c r="C491" s="145" t="s">
        <v>10101</v>
      </c>
      <c r="D491" s="139">
        <v>1</v>
      </c>
      <c r="E491" s="139">
        <v>2</v>
      </c>
      <c r="F491" s="139">
        <v>1310</v>
      </c>
      <c r="G491" s="139">
        <v>0</v>
      </c>
      <c r="H491" s="139">
        <v>1310</v>
      </c>
      <c r="I491" s="139"/>
      <c r="J491" s="139"/>
      <c r="K491" s="140">
        <v>46012.9083333333</v>
      </c>
      <c r="L491" s="140">
        <v>46012.9090277778</v>
      </c>
      <c r="M491" s="139" t="s">
        <v>2406</v>
      </c>
      <c r="N491" s="139" t="s">
        <v>10102</v>
      </c>
      <c r="O491" s="139" t="s">
        <v>2340</v>
      </c>
      <c r="P491" s="139" t="s">
        <v>10103</v>
      </c>
      <c r="Q491" s="139" t="s">
        <v>2342</v>
      </c>
      <c r="R491" s="145" t="s">
        <v>10104</v>
      </c>
      <c r="S491" s="139">
        <v>8235690</v>
      </c>
      <c r="T491" s="139" t="s">
        <v>10103</v>
      </c>
      <c r="U491" s="139" t="s">
        <v>10103</v>
      </c>
      <c r="V491" s="139">
        <v>1</v>
      </c>
      <c r="W491" s="139">
        <v>4256227979</v>
      </c>
      <c r="X491" s="139" t="s">
        <v>10105</v>
      </c>
      <c r="Y491" s="139" t="s">
        <v>10106</v>
      </c>
      <c r="Z491" s="139">
        <v>4256227979</v>
      </c>
      <c r="AA491" s="139" t="s">
        <v>10107</v>
      </c>
      <c r="AB491" s="139"/>
      <c r="AC491" s="139"/>
      <c r="AD491" s="139" t="s">
        <v>10108</v>
      </c>
      <c r="AE491" s="139" t="s">
        <v>2348</v>
      </c>
      <c r="AF491" s="139" t="s">
        <v>2349</v>
      </c>
      <c r="AG491" s="139">
        <v>98074</v>
      </c>
      <c r="AH491" s="139" t="s">
        <v>10106</v>
      </c>
      <c r="AI491" s="139">
        <v>4256227979</v>
      </c>
      <c r="AJ491" s="139" t="s">
        <v>10107</v>
      </c>
      <c r="AK491" s="139"/>
      <c r="AL491" s="139"/>
      <c r="AM491" s="139" t="s">
        <v>10108</v>
      </c>
      <c r="AN491" s="139" t="s">
        <v>2348</v>
      </c>
      <c r="AO491" s="139" t="s">
        <v>2349</v>
      </c>
      <c r="AP491" s="139">
        <v>98074</v>
      </c>
      <c r="AQ491" s="139" t="s">
        <v>10109</v>
      </c>
      <c r="AR491" s="139">
        <v>93332</v>
      </c>
      <c r="AS491" s="139">
        <v>2026</v>
      </c>
      <c r="AT491" s="139" t="s">
        <v>7220</v>
      </c>
      <c r="AU491" s="139" t="s">
        <v>7897</v>
      </c>
      <c r="AV491" s="139" t="s">
        <v>7222</v>
      </c>
      <c r="AW491" s="139" t="s">
        <v>7413</v>
      </c>
      <c r="AX491" s="139" t="s">
        <v>7224</v>
      </c>
      <c r="AY491" s="139" t="s">
        <v>7238</v>
      </c>
      <c r="AZ491" s="139" t="s">
        <v>10110</v>
      </c>
      <c r="BA491" s="139"/>
      <c r="BB491" s="141">
        <v>46032</v>
      </c>
      <c r="BC491" s="141">
        <v>46165</v>
      </c>
      <c r="BD491" s="139" t="s">
        <v>7258</v>
      </c>
      <c r="BE491" s="145" t="s">
        <v>10111</v>
      </c>
      <c r="BF491" s="139" t="s">
        <v>2340</v>
      </c>
      <c r="BG491" s="139" t="s">
        <v>172</v>
      </c>
      <c r="BH491" s="139" t="s">
        <v>7242</v>
      </c>
      <c r="BI491" s="139">
        <v>50</v>
      </c>
      <c r="BJ491" s="139" t="s">
        <v>2350</v>
      </c>
      <c r="BK491" s="139">
        <v>18</v>
      </c>
      <c r="BL491" s="139">
        <v>18</v>
      </c>
      <c r="BM491" s="139" t="s">
        <v>7260</v>
      </c>
      <c r="BN491" s="139"/>
      <c r="BO491" s="139">
        <v>50</v>
      </c>
      <c r="BP491" s="139">
        <v>0</v>
      </c>
      <c r="BQ491" s="139"/>
      <c r="BR491" s="139"/>
      <c r="BS491" s="139">
        <v>50</v>
      </c>
      <c r="BT491" s="139"/>
      <c r="BU491" s="139" t="s">
        <v>2360</v>
      </c>
      <c r="BV491" s="139"/>
      <c r="BW491" s="139"/>
      <c r="BX491" s="139"/>
      <c r="BY491" s="139"/>
      <c r="BZ491" s="139"/>
      <c r="CA491" s="139"/>
      <c r="CB491" s="139" t="s">
        <v>7231</v>
      </c>
      <c r="CC491" s="139" t="s">
        <v>7232</v>
      </c>
    </row>
    <row r="492" spans="1:81">
      <c r="A492" s="139">
        <v>491</v>
      </c>
      <c r="B492" s="139" t="s">
        <v>7210</v>
      </c>
      <c r="C492" s="145" t="s">
        <v>10101</v>
      </c>
      <c r="D492" s="139">
        <v>1</v>
      </c>
      <c r="E492" s="139">
        <v>2</v>
      </c>
      <c r="F492" s="139">
        <v>1310</v>
      </c>
      <c r="G492" s="139">
        <v>0</v>
      </c>
      <c r="H492" s="139">
        <v>1310</v>
      </c>
      <c r="I492" s="139"/>
      <c r="J492" s="139"/>
      <c r="K492" s="140">
        <v>46012.9083333333</v>
      </c>
      <c r="L492" s="140">
        <v>46012.9090277778</v>
      </c>
      <c r="M492" s="139" t="s">
        <v>2406</v>
      </c>
      <c r="N492" s="139" t="s">
        <v>10102</v>
      </c>
      <c r="O492" s="139" t="s">
        <v>2340</v>
      </c>
      <c r="P492" s="139" t="s">
        <v>10103</v>
      </c>
      <c r="Q492" s="139" t="s">
        <v>2342</v>
      </c>
      <c r="R492" s="145" t="s">
        <v>10104</v>
      </c>
      <c r="S492" s="139">
        <v>8235690</v>
      </c>
      <c r="T492" s="139" t="s">
        <v>10103</v>
      </c>
      <c r="U492" s="139" t="s">
        <v>10103</v>
      </c>
      <c r="V492" s="139">
        <v>1</v>
      </c>
      <c r="W492" s="139">
        <v>4256227979</v>
      </c>
      <c r="X492" s="139" t="s">
        <v>10105</v>
      </c>
      <c r="Y492" s="139" t="s">
        <v>10106</v>
      </c>
      <c r="Z492" s="139">
        <v>4256227979</v>
      </c>
      <c r="AA492" s="139" t="s">
        <v>10107</v>
      </c>
      <c r="AB492" s="139"/>
      <c r="AC492" s="139"/>
      <c r="AD492" s="139" t="s">
        <v>10108</v>
      </c>
      <c r="AE492" s="139" t="s">
        <v>2348</v>
      </c>
      <c r="AF492" s="139" t="s">
        <v>2349</v>
      </c>
      <c r="AG492" s="139">
        <v>98074</v>
      </c>
      <c r="AH492" s="139" t="s">
        <v>10106</v>
      </c>
      <c r="AI492" s="139">
        <v>4256227979</v>
      </c>
      <c r="AJ492" s="139" t="s">
        <v>10107</v>
      </c>
      <c r="AK492" s="139"/>
      <c r="AL492" s="139"/>
      <c r="AM492" s="139" t="s">
        <v>10108</v>
      </c>
      <c r="AN492" s="139" t="s">
        <v>2348</v>
      </c>
      <c r="AO492" s="139" t="s">
        <v>2349</v>
      </c>
      <c r="AP492" s="139">
        <v>98074</v>
      </c>
      <c r="AQ492" s="139" t="s">
        <v>10109</v>
      </c>
      <c r="AR492" s="139">
        <v>93332</v>
      </c>
      <c r="AS492" s="139">
        <v>2026</v>
      </c>
      <c r="AT492" s="139" t="s">
        <v>7220</v>
      </c>
      <c r="AU492" s="139" t="s">
        <v>7897</v>
      </c>
      <c r="AV492" s="139" t="s">
        <v>7222</v>
      </c>
      <c r="AW492" s="139" t="s">
        <v>7413</v>
      </c>
      <c r="AX492" s="139" t="s">
        <v>7224</v>
      </c>
      <c r="AY492" s="139" t="s">
        <v>7238</v>
      </c>
      <c r="AZ492" s="139" t="s">
        <v>10110</v>
      </c>
      <c r="BA492" s="139"/>
      <c r="BB492" s="141">
        <v>46032</v>
      </c>
      <c r="BC492" s="141">
        <v>46165</v>
      </c>
      <c r="BD492" s="139" t="s">
        <v>7258</v>
      </c>
      <c r="BE492" s="145" t="s">
        <v>10112</v>
      </c>
      <c r="BF492" s="139" t="s">
        <v>2340</v>
      </c>
      <c r="BG492" s="139" t="s">
        <v>7228</v>
      </c>
      <c r="BH492" s="139" t="s">
        <v>7229</v>
      </c>
      <c r="BI492" s="139">
        <v>1260</v>
      </c>
      <c r="BJ492" s="139" t="s">
        <v>2350</v>
      </c>
      <c r="BK492" s="139">
        <v>18</v>
      </c>
      <c r="BL492" s="139">
        <v>18</v>
      </c>
      <c r="BM492" s="139" t="s">
        <v>7260</v>
      </c>
      <c r="BN492" s="139"/>
      <c r="BO492" s="139">
        <v>1260</v>
      </c>
      <c r="BP492" s="139">
        <v>0</v>
      </c>
      <c r="BQ492" s="139"/>
      <c r="BR492" s="139"/>
      <c r="BS492" s="139">
        <v>1260</v>
      </c>
      <c r="BT492" s="139"/>
      <c r="BU492" s="139" t="s">
        <v>2360</v>
      </c>
      <c r="BV492" s="139"/>
      <c r="BW492" s="139"/>
      <c r="BX492" s="139"/>
      <c r="BY492" s="139"/>
      <c r="BZ492" s="139"/>
      <c r="CA492" s="139"/>
      <c r="CB492" s="139" t="s">
        <v>7231</v>
      </c>
      <c r="CC492" s="139" t="s">
        <v>7232</v>
      </c>
    </row>
    <row r="493" spans="1:81">
      <c r="A493" s="139">
        <v>492</v>
      </c>
      <c r="B493" s="139" t="s">
        <v>7210</v>
      </c>
      <c r="C493" s="145" t="s">
        <v>10113</v>
      </c>
      <c r="D493" s="139">
        <v>1</v>
      </c>
      <c r="E493" s="139">
        <v>2</v>
      </c>
      <c r="F493" s="139">
        <v>1310</v>
      </c>
      <c r="G493" s="139">
        <v>20</v>
      </c>
      <c r="H493" s="139">
        <v>1290</v>
      </c>
      <c r="I493" s="139"/>
      <c r="J493" s="139"/>
      <c r="K493" s="140">
        <v>46012.9034722222</v>
      </c>
      <c r="L493" s="140">
        <v>46012.90625</v>
      </c>
      <c r="M493" s="139" t="s">
        <v>2338</v>
      </c>
      <c r="N493" s="139" t="s">
        <v>10114</v>
      </c>
      <c r="O493" s="139" t="s">
        <v>2340</v>
      </c>
      <c r="P493" s="139" t="s">
        <v>4303</v>
      </c>
      <c r="Q493" s="139" t="s">
        <v>2342</v>
      </c>
      <c r="R493" s="145" t="s">
        <v>10115</v>
      </c>
      <c r="S493" s="139">
        <v>8207338</v>
      </c>
      <c r="T493" s="139" t="s">
        <v>4303</v>
      </c>
      <c r="U493" s="139" t="s">
        <v>4303</v>
      </c>
      <c r="V493" s="139">
        <v>1</v>
      </c>
      <c r="W493" s="139">
        <v>9178161760</v>
      </c>
      <c r="X493" s="139" t="s">
        <v>4304</v>
      </c>
      <c r="Y493" s="139" t="s">
        <v>4305</v>
      </c>
      <c r="Z493" s="139">
        <v>9178161760</v>
      </c>
      <c r="AA493" s="139" t="s">
        <v>4306</v>
      </c>
      <c r="AB493" s="139" t="s">
        <v>4307</v>
      </c>
      <c r="AC493" s="139"/>
      <c r="AD493" s="139" t="s">
        <v>2964</v>
      </c>
      <c r="AE493" s="139" t="s">
        <v>2422</v>
      </c>
      <c r="AF493" s="139" t="s">
        <v>2349</v>
      </c>
      <c r="AG493" s="139">
        <v>11023</v>
      </c>
      <c r="AH493" s="139" t="s">
        <v>4305</v>
      </c>
      <c r="AI493" s="139">
        <v>9178161760</v>
      </c>
      <c r="AJ493" s="139" t="s">
        <v>4306</v>
      </c>
      <c r="AK493" s="139" t="s">
        <v>4307</v>
      </c>
      <c r="AL493" s="139"/>
      <c r="AM493" s="139" t="s">
        <v>2964</v>
      </c>
      <c r="AN493" s="139" t="s">
        <v>2422</v>
      </c>
      <c r="AO493" s="139" t="s">
        <v>2349</v>
      </c>
      <c r="AP493" s="139">
        <v>11023</v>
      </c>
      <c r="AQ493" s="139" t="s">
        <v>10116</v>
      </c>
      <c r="AR493" s="139">
        <v>93566</v>
      </c>
      <c r="AS493" s="139">
        <v>2026</v>
      </c>
      <c r="AT493" s="139" t="s">
        <v>7220</v>
      </c>
      <c r="AU493" s="139" t="s">
        <v>8980</v>
      </c>
      <c r="AV493" s="139" t="s">
        <v>7222</v>
      </c>
      <c r="AW493" s="139" t="s">
        <v>7293</v>
      </c>
      <c r="AX493" s="139" t="s">
        <v>7224</v>
      </c>
      <c r="AY493" s="139" t="s">
        <v>7238</v>
      </c>
      <c r="AZ493" s="139" t="s">
        <v>9668</v>
      </c>
      <c r="BA493" s="139"/>
      <c r="BB493" s="141">
        <v>46030</v>
      </c>
      <c r="BC493" s="141">
        <v>46163</v>
      </c>
      <c r="BD493" s="139" t="s">
        <v>10117</v>
      </c>
      <c r="BE493" s="145" t="s">
        <v>10118</v>
      </c>
      <c r="BF493" s="139" t="s">
        <v>2340</v>
      </c>
      <c r="BG493" s="139" t="s">
        <v>172</v>
      </c>
      <c r="BH493" s="139" t="s">
        <v>7242</v>
      </c>
      <c r="BI493" s="139">
        <v>50</v>
      </c>
      <c r="BJ493" s="139" t="s">
        <v>2350</v>
      </c>
      <c r="BK493" s="139">
        <v>18</v>
      </c>
      <c r="BL493" s="139">
        <v>18</v>
      </c>
      <c r="BM493" s="139" t="s">
        <v>7672</v>
      </c>
      <c r="BN493" s="139"/>
      <c r="BO493" s="139">
        <v>50</v>
      </c>
      <c r="BP493" s="139">
        <v>0</v>
      </c>
      <c r="BQ493" s="139"/>
      <c r="BR493" s="139"/>
      <c r="BS493" s="139">
        <v>50</v>
      </c>
      <c r="BT493" s="139"/>
      <c r="BU493" s="139" t="s">
        <v>2386</v>
      </c>
      <c r="BV493" s="139"/>
      <c r="BW493" s="139"/>
      <c r="BX493" s="139"/>
      <c r="BY493" s="139"/>
      <c r="BZ493" s="139"/>
      <c r="CA493" s="139"/>
      <c r="CB493" s="139" t="s">
        <v>7231</v>
      </c>
      <c r="CC493" s="139" t="s">
        <v>7232</v>
      </c>
    </row>
    <row r="494" spans="1:81">
      <c r="A494" s="139">
        <v>493</v>
      </c>
      <c r="B494" s="139" t="s">
        <v>7210</v>
      </c>
      <c r="C494" s="145" t="s">
        <v>10113</v>
      </c>
      <c r="D494" s="139">
        <v>1</v>
      </c>
      <c r="E494" s="139">
        <v>2</v>
      </c>
      <c r="F494" s="139">
        <v>1310</v>
      </c>
      <c r="G494" s="139">
        <v>20</v>
      </c>
      <c r="H494" s="139">
        <v>1290</v>
      </c>
      <c r="I494" s="139"/>
      <c r="J494" s="139"/>
      <c r="K494" s="140">
        <v>46012.9034722222</v>
      </c>
      <c r="L494" s="140">
        <v>46012.90625</v>
      </c>
      <c r="M494" s="139" t="s">
        <v>2338</v>
      </c>
      <c r="N494" s="139" t="s">
        <v>10114</v>
      </c>
      <c r="O494" s="139" t="s">
        <v>2340</v>
      </c>
      <c r="P494" s="139" t="s">
        <v>4303</v>
      </c>
      <c r="Q494" s="139" t="s">
        <v>2342</v>
      </c>
      <c r="R494" s="145" t="s">
        <v>10115</v>
      </c>
      <c r="S494" s="139">
        <v>8207338</v>
      </c>
      <c r="T494" s="139" t="s">
        <v>4303</v>
      </c>
      <c r="U494" s="139" t="s">
        <v>4303</v>
      </c>
      <c r="V494" s="139">
        <v>1</v>
      </c>
      <c r="W494" s="139">
        <v>9178161760</v>
      </c>
      <c r="X494" s="139" t="s">
        <v>4304</v>
      </c>
      <c r="Y494" s="139" t="s">
        <v>4305</v>
      </c>
      <c r="Z494" s="139">
        <v>9178161760</v>
      </c>
      <c r="AA494" s="139" t="s">
        <v>4306</v>
      </c>
      <c r="AB494" s="139" t="s">
        <v>4307</v>
      </c>
      <c r="AC494" s="139"/>
      <c r="AD494" s="139" t="s">
        <v>2964</v>
      </c>
      <c r="AE494" s="139" t="s">
        <v>2422</v>
      </c>
      <c r="AF494" s="139" t="s">
        <v>2349</v>
      </c>
      <c r="AG494" s="139">
        <v>11023</v>
      </c>
      <c r="AH494" s="139" t="s">
        <v>4305</v>
      </c>
      <c r="AI494" s="139">
        <v>9178161760</v>
      </c>
      <c r="AJ494" s="139" t="s">
        <v>4306</v>
      </c>
      <c r="AK494" s="139" t="s">
        <v>4307</v>
      </c>
      <c r="AL494" s="139"/>
      <c r="AM494" s="139" t="s">
        <v>2964</v>
      </c>
      <c r="AN494" s="139" t="s">
        <v>2422</v>
      </c>
      <c r="AO494" s="139" t="s">
        <v>2349</v>
      </c>
      <c r="AP494" s="139">
        <v>11023</v>
      </c>
      <c r="AQ494" s="139" t="s">
        <v>10116</v>
      </c>
      <c r="AR494" s="139">
        <v>93566</v>
      </c>
      <c r="AS494" s="139">
        <v>2026</v>
      </c>
      <c r="AT494" s="139" t="s">
        <v>7220</v>
      </c>
      <c r="AU494" s="139" t="s">
        <v>8980</v>
      </c>
      <c r="AV494" s="139" t="s">
        <v>7222</v>
      </c>
      <c r="AW494" s="139" t="s">
        <v>7293</v>
      </c>
      <c r="AX494" s="139" t="s">
        <v>7224</v>
      </c>
      <c r="AY494" s="139" t="s">
        <v>7238</v>
      </c>
      <c r="AZ494" s="139" t="s">
        <v>9668</v>
      </c>
      <c r="BA494" s="139"/>
      <c r="BB494" s="141">
        <v>46030</v>
      </c>
      <c r="BC494" s="141">
        <v>46163</v>
      </c>
      <c r="BD494" s="139" t="s">
        <v>10117</v>
      </c>
      <c r="BE494" s="145" t="s">
        <v>10119</v>
      </c>
      <c r="BF494" s="139" t="s">
        <v>2340</v>
      </c>
      <c r="BG494" s="139" t="s">
        <v>7228</v>
      </c>
      <c r="BH494" s="139" t="s">
        <v>7229</v>
      </c>
      <c r="BI494" s="139">
        <v>1260</v>
      </c>
      <c r="BJ494" s="139" t="s">
        <v>2350</v>
      </c>
      <c r="BK494" s="139">
        <v>18</v>
      </c>
      <c r="BL494" s="139">
        <v>18</v>
      </c>
      <c r="BM494" s="139" t="s">
        <v>7672</v>
      </c>
      <c r="BN494" s="139"/>
      <c r="BO494" s="139">
        <v>1260</v>
      </c>
      <c r="BP494" s="139">
        <v>20</v>
      </c>
      <c r="BQ494" s="139"/>
      <c r="BR494" s="139"/>
      <c r="BS494" s="139">
        <v>1240</v>
      </c>
      <c r="BT494" s="139"/>
      <c r="BU494" s="139" t="s">
        <v>2386</v>
      </c>
      <c r="BV494" s="139"/>
      <c r="BW494" s="139"/>
      <c r="BX494" s="139"/>
      <c r="BY494" s="139"/>
      <c r="BZ494" s="139"/>
      <c r="CA494" s="139"/>
      <c r="CB494" s="139" t="s">
        <v>7231</v>
      </c>
      <c r="CC494" s="139" t="s">
        <v>7232</v>
      </c>
    </row>
    <row r="495" spans="1:81">
      <c r="A495" s="139">
        <v>494</v>
      </c>
      <c r="B495" s="139" t="s">
        <v>7210</v>
      </c>
      <c r="C495" s="145" t="s">
        <v>10120</v>
      </c>
      <c r="D495" s="139">
        <v>1</v>
      </c>
      <c r="E495" s="139">
        <v>2</v>
      </c>
      <c r="F495" s="139">
        <v>1850</v>
      </c>
      <c r="G495" s="139">
        <v>20</v>
      </c>
      <c r="H495" s="139">
        <v>1830</v>
      </c>
      <c r="I495" s="139"/>
      <c r="J495" s="139"/>
      <c r="K495" s="140">
        <v>46012.8840277778</v>
      </c>
      <c r="L495" s="140">
        <v>46012.8854166667</v>
      </c>
      <c r="M495" s="139" t="s">
        <v>2768</v>
      </c>
      <c r="N495" s="139" t="s">
        <v>10121</v>
      </c>
      <c r="O495" s="139" t="s">
        <v>2340</v>
      </c>
      <c r="P495" s="139" t="s">
        <v>10122</v>
      </c>
      <c r="Q495" s="139" t="s">
        <v>2342</v>
      </c>
      <c r="R495" s="145" t="s">
        <v>10123</v>
      </c>
      <c r="S495" s="139">
        <v>8345139</v>
      </c>
      <c r="T495" s="139" t="s">
        <v>10122</v>
      </c>
      <c r="U495" s="139" t="s">
        <v>10124</v>
      </c>
      <c r="V495" s="139">
        <v>1</v>
      </c>
      <c r="W495" s="139">
        <v>2067416597</v>
      </c>
      <c r="X495" s="139" t="s">
        <v>10125</v>
      </c>
      <c r="Y495" s="139" t="s">
        <v>10122</v>
      </c>
      <c r="Z495" s="139">
        <v>2067416597</v>
      </c>
      <c r="AA495" s="139" t="s">
        <v>10126</v>
      </c>
      <c r="AB495" s="139"/>
      <c r="AC495" s="139"/>
      <c r="AD495" s="139" t="s">
        <v>4106</v>
      </c>
      <c r="AE495" s="139" t="s">
        <v>2348</v>
      </c>
      <c r="AF495" s="139" t="s">
        <v>2349</v>
      </c>
      <c r="AG495" s="139">
        <v>98040</v>
      </c>
      <c r="AH495" s="139" t="s">
        <v>10122</v>
      </c>
      <c r="AI495" s="139">
        <v>2067416597</v>
      </c>
      <c r="AJ495" s="139" t="s">
        <v>10126</v>
      </c>
      <c r="AK495" s="139"/>
      <c r="AL495" s="139"/>
      <c r="AM495" s="139" t="s">
        <v>4106</v>
      </c>
      <c r="AN495" s="139" t="s">
        <v>2348</v>
      </c>
      <c r="AO495" s="139" t="s">
        <v>2349</v>
      </c>
      <c r="AP495" s="139">
        <v>98040</v>
      </c>
      <c r="AQ495" s="139" t="s">
        <v>9985</v>
      </c>
      <c r="AR495" s="139">
        <v>92161</v>
      </c>
      <c r="AS495" s="139">
        <v>2026</v>
      </c>
      <c r="AT495" s="139" t="s">
        <v>7220</v>
      </c>
      <c r="AU495" s="139" t="s">
        <v>7707</v>
      </c>
      <c r="AV495" s="139" t="s">
        <v>7222</v>
      </c>
      <c r="AW495" s="139" t="s">
        <v>7413</v>
      </c>
      <c r="AX495" s="139" t="s">
        <v>7294</v>
      </c>
      <c r="AY495" s="139" t="s">
        <v>7238</v>
      </c>
      <c r="AZ495" s="139" t="s">
        <v>8016</v>
      </c>
      <c r="BA495" s="139"/>
      <c r="BB495" s="141">
        <v>46033</v>
      </c>
      <c r="BC495" s="141">
        <v>46166</v>
      </c>
      <c r="BD495" s="139" t="s">
        <v>8070</v>
      </c>
      <c r="BE495" s="145" t="s">
        <v>10127</v>
      </c>
      <c r="BF495" s="139" t="s">
        <v>2340</v>
      </c>
      <c r="BG495" s="139" t="s">
        <v>172</v>
      </c>
      <c r="BH495" s="139" t="s">
        <v>7242</v>
      </c>
      <c r="BI495" s="139">
        <v>50</v>
      </c>
      <c r="BJ495" s="139" t="s">
        <v>2350</v>
      </c>
      <c r="BK495" s="139">
        <v>18</v>
      </c>
      <c r="BL495" s="139">
        <v>18</v>
      </c>
      <c r="BM495" s="139" t="s">
        <v>7243</v>
      </c>
      <c r="BN495" s="139"/>
      <c r="BO495" s="139">
        <v>50</v>
      </c>
      <c r="BP495" s="139">
        <v>0</v>
      </c>
      <c r="BQ495" s="139"/>
      <c r="BR495" s="139"/>
      <c r="BS495" s="139">
        <v>50</v>
      </c>
      <c r="BT495" s="139"/>
      <c r="BU495" s="139" t="s">
        <v>2386</v>
      </c>
      <c r="BV495" s="139"/>
      <c r="BW495" s="139"/>
      <c r="BX495" s="139"/>
      <c r="BY495" s="139"/>
      <c r="BZ495" s="139"/>
      <c r="CA495" s="139"/>
      <c r="CB495" s="139" t="s">
        <v>7231</v>
      </c>
      <c r="CC495" s="139" t="s">
        <v>7244</v>
      </c>
    </row>
    <row r="496" spans="1:81">
      <c r="A496" s="139">
        <v>495</v>
      </c>
      <c r="B496" s="139" t="s">
        <v>7210</v>
      </c>
      <c r="C496" s="145" t="s">
        <v>10120</v>
      </c>
      <c r="D496" s="139">
        <v>1</v>
      </c>
      <c r="E496" s="139">
        <v>2</v>
      </c>
      <c r="F496" s="139">
        <v>1850</v>
      </c>
      <c r="G496" s="139">
        <v>20</v>
      </c>
      <c r="H496" s="139">
        <v>1830</v>
      </c>
      <c r="I496" s="139"/>
      <c r="J496" s="139"/>
      <c r="K496" s="140">
        <v>46012.8840277778</v>
      </c>
      <c r="L496" s="140">
        <v>46012.8854166667</v>
      </c>
      <c r="M496" s="139" t="s">
        <v>2768</v>
      </c>
      <c r="N496" s="139" t="s">
        <v>10121</v>
      </c>
      <c r="O496" s="139" t="s">
        <v>2340</v>
      </c>
      <c r="P496" s="139" t="s">
        <v>10122</v>
      </c>
      <c r="Q496" s="139" t="s">
        <v>2342</v>
      </c>
      <c r="R496" s="145" t="s">
        <v>10123</v>
      </c>
      <c r="S496" s="139">
        <v>8345139</v>
      </c>
      <c r="T496" s="139" t="s">
        <v>10122</v>
      </c>
      <c r="U496" s="139" t="s">
        <v>10124</v>
      </c>
      <c r="V496" s="139">
        <v>1</v>
      </c>
      <c r="W496" s="139">
        <v>2067416597</v>
      </c>
      <c r="X496" s="139" t="s">
        <v>10125</v>
      </c>
      <c r="Y496" s="139" t="s">
        <v>10122</v>
      </c>
      <c r="Z496" s="139">
        <v>2067416597</v>
      </c>
      <c r="AA496" s="139" t="s">
        <v>10126</v>
      </c>
      <c r="AB496" s="139"/>
      <c r="AC496" s="139"/>
      <c r="AD496" s="139" t="s">
        <v>4106</v>
      </c>
      <c r="AE496" s="139" t="s">
        <v>2348</v>
      </c>
      <c r="AF496" s="139" t="s">
        <v>2349</v>
      </c>
      <c r="AG496" s="139">
        <v>98040</v>
      </c>
      <c r="AH496" s="139" t="s">
        <v>10122</v>
      </c>
      <c r="AI496" s="139">
        <v>2067416597</v>
      </c>
      <c r="AJ496" s="139" t="s">
        <v>10126</v>
      </c>
      <c r="AK496" s="139"/>
      <c r="AL496" s="139"/>
      <c r="AM496" s="139" t="s">
        <v>4106</v>
      </c>
      <c r="AN496" s="139" t="s">
        <v>2348</v>
      </c>
      <c r="AO496" s="139" t="s">
        <v>2349</v>
      </c>
      <c r="AP496" s="139">
        <v>98040</v>
      </c>
      <c r="AQ496" s="139" t="s">
        <v>9985</v>
      </c>
      <c r="AR496" s="139">
        <v>92161</v>
      </c>
      <c r="AS496" s="139">
        <v>2026</v>
      </c>
      <c r="AT496" s="139" t="s">
        <v>7220</v>
      </c>
      <c r="AU496" s="139" t="s">
        <v>7707</v>
      </c>
      <c r="AV496" s="139" t="s">
        <v>7222</v>
      </c>
      <c r="AW496" s="139" t="s">
        <v>7413</v>
      </c>
      <c r="AX496" s="139" t="s">
        <v>7294</v>
      </c>
      <c r="AY496" s="139" t="s">
        <v>7238</v>
      </c>
      <c r="AZ496" s="139" t="s">
        <v>8016</v>
      </c>
      <c r="BA496" s="139"/>
      <c r="BB496" s="141">
        <v>46033</v>
      </c>
      <c r="BC496" s="141">
        <v>46166</v>
      </c>
      <c r="BD496" s="139" t="s">
        <v>8070</v>
      </c>
      <c r="BE496" s="145" t="s">
        <v>10128</v>
      </c>
      <c r="BF496" s="139" t="s">
        <v>2340</v>
      </c>
      <c r="BG496" s="139" t="s">
        <v>7228</v>
      </c>
      <c r="BH496" s="139" t="s">
        <v>7229</v>
      </c>
      <c r="BI496" s="139">
        <v>1800</v>
      </c>
      <c r="BJ496" s="139" t="s">
        <v>2350</v>
      </c>
      <c r="BK496" s="139">
        <v>18</v>
      </c>
      <c r="BL496" s="139">
        <v>18</v>
      </c>
      <c r="BM496" s="139" t="s">
        <v>7243</v>
      </c>
      <c r="BN496" s="139"/>
      <c r="BO496" s="139">
        <v>1800</v>
      </c>
      <c r="BP496" s="139">
        <v>20</v>
      </c>
      <c r="BQ496" s="139"/>
      <c r="BR496" s="139"/>
      <c r="BS496" s="139">
        <v>1780</v>
      </c>
      <c r="BT496" s="139"/>
      <c r="BU496" s="139" t="s">
        <v>2386</v>
      </c>
      <c r="BV496" s="139"/>
      <c r="BW496" s="139"/>
      <c r="BX496" s="139"/>
      <c r="BY496" s="139"/>
      <c r="BZ496" s="139"/>
      <c r="CA496" s="139"/>
      <c r="CB496" s="139" t="s">
        <v>7231</v>
      </c>
      <c r="CC496" s="139" t="s">
        <v>7244</v>
      </c>
    </row>
    <row r="497" spans="1:81">
      <c r="A497" s="139">
        <v>496</v>
      </c>
      <c r="B497" s="139" t="s">
        <v>7210</v>
      </c>
      <c r="C497" s="145" t="s">
        <v>10129</v>
      </c>
      <c r="D497" s="139">
        <v>1</v>
      </c>
      <c r="E497" s="139">
        <v>1</v>
      </c>
      <c r="F497" s="139">
        <v>0</v>
      </c>
      <c r="G497" s="139">
        <v>0</v>
      </c>
      <c r="H497" s="139">
        <v>0</v>
      </c>
      <c r="I497" s="139"/>
      <c r="J497" s="139"/>
      <c r="K497" s="140">
        <v>46012.8722222222</v>
      </c>
      <c r="L497" s="140">
        <v>46012.8722222222</v>
      </c>
      <c r="M497" s="139"/>
      <c r="N497" s="139"/>
      <c r="O497" s="139" t="s">
        <v>2340</v>
      </c>
      <c r="P497" s="139" t="s">
        <v>10130</v>
      </c>
      <c r="Q497" s="139" t="s">
        <v>2342</v>
      </c>
      <c r="R497" s="145" t="s">
        <v>10131</v>
      </c>
      <c r="S497" s="139">
        <v>7889158</v>
      </c>
      <c r="T497" s="139" t="s">
        <v>10130</v>
      </c>
      <c r="U497" s="139" t="s">
        <v>2761</v>
      </c>
      <c r="V497" s="139">
        <v>1</v>
      </c>
      <c r="W497" s="139">
        <v>4259858802</v>
      </c>
      <c r="X497" s="139" t="s">
        <v>10132</v>
      </c>
      <c r="Y497" s="139"/>
      <c r="Z497" s="139"/>
      <c r="AA497" s="139"/>
      <c r="AB497" s="139"/>
      <c r="AC497" s="139"/>
      <c r="AD497" s="139"/>
      <c r="AE497" s="139"/>
      <c r="AF497" s="139"/>
      <c r="AG497" s="139"/>
      <c r="AH497" s="139"/>
      <c r="AI497" s="139"/>
      <c r="AJ497" s="139"/>
      <c r="AK497" s="139"/>
      <c r="AL497" s="139"/>
      <c r="AM497" s="139"/>
      <c r="AN497" s="139"/>
      <c r="AO497" s="139"/>
      <c r="AP497" s="139"/>
      <c r="AQ497" s="139" t="s">
        <v>7619</v>
      </c>
      <c r="AR497" s="139">
        <v>99149</v>
      </c>
      <c r="AS497" s="139">
        <v>2026</v>
      </c>
      <c r="AT497" s="139" t="s">
        <v>7220</v>
      </c>
      <c r="AU497" s="139" t="s">
        <v>7459</v>
      </c>
      <c r="AV497" s="139" t="s">
        <v>7222</v>
      </c>
      <c r="AW497" s="139" t="s">
        <v>7293</v>
      </c>
      <c r="AX497" s="139" t="s">
        <v>7294</v>
      </c>
      <c r="AY497" s="139" t="s">
        <v>7295</v>
      </c>
      <c r="AZ497" s="139" t="s">
        <v>7570</v>
      </c>
      <c r="BA497" s="139"/>
      <c r="BB497" s="141">
        <v>46058</v>
      </c>
      <c r="BC497" s="141">
        <v>46058</v>
      </c>
      <c r="BD497" s="139" t="s">
        <v>7620</v>
      </c>
      <c r="BE497" s="145" t="s">
        <v>10129</v>
      </c>
      <c r="BF497" s="139" t="s">
        <v>2340</v>
      </c>
      <c r="BG497" s="139" t="s">
        <v>7228</v>
      </c>
      <c r="BH497" s="139" t="s">
        <v>7229</v>
      </c>
      <c r="BI497" s="139">
        <v>0</v>
      </c>
      <c r="BJ497" s="139" t="s">
        <v>2350</v>
      </c>
      <c r="BK497" s="139">
        <v>1</v>
      </c>
      <c r="BL497" s="139">
        <v>1</v>
      </c>
      <c r="BM497" s="139" t="s">
        <v>7621</v>
      </c>
      <c r="BN497" s="139"/>
      <c r="BO497" s="139">
        <v>0</v>
      </c>
      <c r="BP497" s="139">
        <v>0</v>
      </c>
      <c r="BQ497" s="139"/>
      <c r="BR497" s="139"/>
      <c r="BS497" s="139">
        <v>0</v>
      </c>
      <c r="BT497" s="139"/>
      <c r="BU497" s="139" t="s">
        <v>2423</v>
      </c>
      <c r="BV497" s="139"/>
      <c r="BW497" s="139"/>
      <c r="BX497" s="139"/>
      <c r="BY497" s="139"/>
      <c r="BZ497" s="139"/>
      <c r="CA497" s="139"/>
      <c r="CB497" s="139" t="s">
        <v>7231</v>
      </c>
      <c r="CC497" s="139"/>
    </row>
    <row r="498" spans="1:81">
      <c r="A498" s="139">
        <v>497</v>
      </c>
      <c r="B498" s="139" t="s">
        <v>7210</v>
      </c>
      <c r="C498" s="145" t="s">
        <v>10133</v>
      </c>
      <c r="D498" s="139">
        <v>1</v>
      </c>
      <c r="E498" s="139">
        <v>2</v>
      </c>
      <c r="F498" s="139">
        <v>770</v>
      </c>
      <c r="G498" s="139">
        <v>20</v>
      </c>
      <c r="H498" s="139">
        <v>750</v>
      </c>
      <c r="I498" s="139"/>
      <c r="J498" s="139"/>
      <c r="K498" s="140">
        <v>46012.8583333333</v>
      </c>
      <c r="L498" s="140">
        <v>46012.8590277778</v>
      </c>
      <c r="M498" s="139" t="s">
        <v>4430</v>
      </c>
      <c r="N498" s="139" t="s">
        <v>10134</v>
      </c>
      <c r="O498" s="139" t="s">
        <v>2340</v>
      </c>
      <c r="P498" s="139" t="s">
        <v>4395</v>
      </c>
      <c r="Q498" s="139" t="s">
        <v>2342</v>
      </c>
      <c r="R498" s="145" t="s">
        <v>10135</v>
      </c>
      <c r="S498" s="139">
        <v>8343082</v>
      </c>
      <c r="T498" s="139" t="s">
        <v>4395</v>
      </c>
      <c r="U498" s="139" t="s">
        <v>4396</v>
      </c>
      <c r="V498" s="139">
        <v>1</v>
      </c>
      <c r="W498" s="139">
        <v>6122272420</v>
      </c>
      <c r="X498" s="139" t="s">
        <v>4397</v>
      </c>
      <c r="Y498" s="139" t="s">
        <v>4398</v>
      </c>
      <c r="Z498" s="139">
        <v>6122272420</v>
      </c>
      <c r="AA498" s="139" t="s">
        <v>4399</v>
      </c>
      <c r="AB498" s="139"/>
      <c r="AC498" s="139"/>
      <c r="AD498" s="139" t="s">
        <v>2562</v>
      </c>
      <c r="AE498" s="139" t="s">
        <v>2369</v>
      </c>
      <c r="AF498" s="139" t="s">
        <v>2349</v>
      </c>
      <c r="AG498" s="139">
        <v>92618</v>
      </c>
      <c r="AH498" s="139" t="s">
        <v>4398</v>
      </c>
      <c r="AI498" s="139">
        <v>6122272420</v>
      </c>
      <c r="AJ498" s="139" t="s">
        <v>4399</v>
      </c>
      <c r="AK498" s="139"/>
      <c r="AL498" s="139"/>
      <c r="AM498" s="139" t="s">
        <v>2562</v>
      </c>
      <c r="AN498" s="139" t="s">
        <v>2369</v>
      </c>
      <c r="AO498" s="139" t="s">
        <v>2349</v>
      </c>
      <c r="AP498" s="139">
        <v>92618</v>
      </c>
      <c r="AQ498" s="139" t="s">
        <v>8341</v>
      </c>
      <c r="AR498" s="139">
        <v>93229</v>
      </c>
      <c r="AS498" s="139">
        <v>2026</v>
      </c>
      <c r="AT498" s="139" t="s">
        <v>7220</v>
      </c>
      <c r="AU498" s="139" t="s">
        <v>7350</v>
      </c>
      <c r="AV498" s="139" t="s">
        <v>7222</v>
      </c>
      <c r="AW498" s="139" t="s">
        <v>7413</v>
      </c>
      <c r="AX498" s="139" t="s">
        <v>7224</v>
      </c>
      <c r="AY498" s="139" t="s">
        <v>7238</v>
      </c>
      <c r="AZ498" s="139" t="s">
        <v>7865</v>
      </c>
      <c r="BA498" s="139"/>
      <c r="BB498" s="141">
        <v>46030</v>
      </c>
      <c r="BC498" s="141">
        <v>46163</v>
      </c>
      <c r="BD498" s="139" t="s">
        <v>10136</v>
      </c>
      <c r="BE498" s="145" t="s">
        <v>10137</v>
      </c>
      <c r="BF498" s="139" t="s">
        <v>2340</v>
      </c>
      <c r="BG498" s="139" t="s">
        <v>172</v>
      </c>
      <c r="BH498" s="139" t="s">
        <v>7242</v>
      </c>
      <c r="BI498" s="139">
        <v>50</v>
      </c>
      <c r="BJ498" s="139" t="s">
        <v>2350</v>
      </c>
      <c r="BK498" s="139">
        <v>18</v>
      </c>
      <c r="BL498" s="139">
        <v>18</v>
      </c>
      <c r="BM498" s="139" t="s">
        <v>7672</v>
      </c>
      <c r="BN498" s="139"/>
      <c r="BO498" s="139">
        <v>50</v>
      </c>
      <c r="BP498" s="139">
        <v>0</v>
      </c>
      <c r="BQ498" s="139"/>
      <c r="BR498" s="139"/>
      <c r="BS498" s="139">
        <v>50</v>
      </c>
      <c r="BT498" s="139"/>
      <c r="BU498" s="139" t="s">
        <v>2386</v>
      </c>
      <c r="BV498" s="139"/>
      <c r="BW498" s="139"/>
      <c r="BX498" s="139"/>
      <c r="BY498" s="139"/>
      <c r="BZ498" s="139"/>
      <c r="CA498" s="139"/>
      <c r="CB498" s="139" t="s">
        <v>7231</v>
      </c>
      <c r="CC498" s="139" t="s">
        <v>7232</v>
      </c>
    </row>
    <row r="499" spans="1:81">
      <c r="A499" s="139">
        <v>498</v>
      </c>
      <c r="B499" s="139" t="s">
        <v>7210</v>
      </c>
      <c r="C499" s="145" t="s">
        <v>10133</v>
      </c>
      <c r="D499" s="139">
        <v>1</v>
      </c>
      <c r="E499" s="139">
        <v>2</v>
      </c>
      <c r="F499" s="139">
        <v>770</v>
      </c>
      <c r="G499" s="139">
        <v>20</v>
      </c>
      <c r="H499" s="139">
        <v>750</v>
      </c>
      <c r="I499" s="139"/>
      <c r="J499" s="139"/>
      <c r="K499" s="140">
        <v>46012.8583333333</v>
      </c>
      <c r="L499" s="140">
        <v>46012.8590277778</v>
      </c>
      <c r="M499" s="139" t="s">
        <v>4430</v>
      </c>
      <c r="N499" s="139" t="s">
        <v>10134</v>
      </c>
      <c r="O499" s="139" t="s">
        <v>2340</v>
      </c>
      <c r="P499" s="139" t="s">
        <v>4395</v>
      </c>
      <c r="Q499" s="139" t="s">
        <v>2342</v>
      </c>
      <c r="R499" s="145" t="s">
        <v>10135</v>
      </c>
      <c r="S499" s="139">
        <v>8343082</v>
      </c>
      <c r="T499" s="139" t="s">
        <v>4395</v>
      </c>
      <c r="U499" s="139" t="s">
        <v>4396</v>
      </c>
      <c r="V499" s="139">
        <v>1</v>
      </c>
      <c r="W499" s="139">
        <v>6122272420</v>
      </c>
      <c r="X499" s="139" t="s">
        <v>4397</v>
      </c>
      <c r="Y499" s="139" t="s">
        <v>4398</v>
      </c>
      <c r="Z499" s="139">
        <v>6122272420</v>
      </c>
      <c r="AA499" s="139" t="s">
        <v>4399</v>
      </c>
      <c r="AB499" s="139"/>
      <c r="AC499" s="139"/>
      <c r="AD499" s="139" t="s">
        <v>2562</v>
      </c>
      <c r="AE499" s="139" t="s">
        <v>2369</v>
      </c>
      <c r="AF499" s="139" t="s">
        <v>2349</v>
      </c>
      <c r="AG499" s="139">
        <v>92618</v>
      </c>
      <c r="AH499" s="139" t="s">
        <v>4398</v>
      </c>
      <c r="AI499" s="139">
        <v>6122272420</v>
      </c>
      <c r="AJ499" s="139" t="s">
        <v>4399</v>
      </c>
      <c r="AK499" s="139"/>
      <c r="AL499" s="139"/>
      <c r="AM499" s="139" t="s">
        <v>2562</v>
      </c>
      <c r="AN499" s="139" t="s">
        <v>2369</v>
      </c>
      <c r="AO499" s="139" t="s">
        <v>2349</v>
      </c>
      <c r="AP499" s="139">
        <v>92618</v>
      </c>
      <c r="AQ499" s="139" t="s">
        <v>8341</v>
      </c>
      <c r="AR499" s="139">
        <v>93229</v>
      </c>
      <c r="AS499" s="139">
        <v>2026</v>
      </c>
      <c r="AT499" s="139" t="s">
        <v>7220</v>
      </c>
      <c r="AU499" s="139" t="s">
        <v>7350</v>
      </c>
      <c r="AV499" s="139" t="s">
        <v>7222</v>
      </c>
      <c r="AW499" s="139" t="s">
        <v>7413</v>
      </c>
      <c r="AX499" s="139" t="s">
        <v>7224</v>
      </c>
      <c r="AY499" s="139" t="s">
        <v>7238</v>
      </c>
      <c r="AZ499" s="139" t="s">
        <v>7865</v>
      </c>
      <c r="BA499" s="139"/>
      <c r="BB499" s="141">
        <v>46030</v>
      </c>
      <c r="BC499" s="141">
        <v>46163</v>
      </c>
      <c r="BD499" s="139" t="s">
        <v>10136</v>
      </c>
      <c r="BE499" s="145" t="s">
        <v>10138</v>
      </c>
      <c r="BF499" s="139" t="s">
        <v>2340</v>
      </c>
      <c r="BG499" s="139" t="s">
        <v>7228</v>
      </c>
      <c r="BH499" s="139" t="s">
        <v>7229</v>
      </c>
      <c r="BI499" s="139">
        <v>720</v>
      </c>
      <c r="BJ499" s="139" t="s">
        <v>2350</v>
      </c>
      <c r="BK499" s="139">
        <v>18</v>
      </c>
      <c r="BL499" s="139">
        <v>18</v>
      </c>
      <c r="BM499" s="139" t="s">
        <v>7672</v>
      </c>
      <c r="BN499" s="139"/>
      <c r="BO499" s="139">
        <v>720</v>
      </c>
      <c r="BP499" s="139">
        <v>20</v>
      </c>
      <c r="BQ499" s="139"/>
      <c r="BR499" s="139"/>
      <c r="BS499" s="139">
        <v>700</v>
      </c>
      <c r="BT499" s="139"/>
      <c r="BU499" s="139" t="s">
        <v>2386</v>
      </c>
      <c r="BV499" s="139"/>
      <c r="BW499" s="139"/>
      <c r="BX499" s="139"/>
      <c r="BY499" s="139"/>
      <c r="BZ499" s="139"/>
      <c r="CA499" s="139"/>
      <c r="CB499" s="139" t="s">
        <v>7231</v>
      </c>
      <c r="CC499" s="139" t="s">
        <v>7232</v>
      </c>
    </row>
    <row r="500" spans="1:81">
      <c r="A500" s="139">
        <v>499</v>
      </c>
      <c r="B500" s="139" t="s">
        <v>7210</v>
      </c>
      <c r="C500" s="145" t="s">
        <v>10139</v>
      </c>
      <c r="D500" s="139">
        <v>1</v>
      </c>
      <c r="E500" s="139">
        <v>2</v>
      </c>
      <c r="F500" s="139">
        <v>837.5</v>
      </c>
      <c r="G500" s="139">
        <v>50</v>
      </c>
      <c r="H500" s="139">
        <v>787.5</v>
      </c>
      <c r="I500" s="139"/>
      <c r="J500" s="139"/>
      <c r="K500" s="140">
        <v>46012.8298611111</v>
      </c>
      <c r="L500" s="140">
        <v>46012.83125</v>
      </c>
      <c r="M500" s="139" t="s">
        <v>2768</v>
      </c>
      <c r="N500" s="139" t="s">
        <v>10140</v>
      </c>
      <c r="O500" s="139" t="s">
        <v>2340</v>
      </c>
      <c r="P500" s="139" t="s">
        <v>10141</v>
      </c>
      <c r="Q500" s="139" t="s">
        <v>2342</v>
      </c>
      <c r="R500" s="145" t="s">
        <v>10142</v>
      </c>
      <c r="S500" s="139">
        <v>8013363</v>
      </c>
      <c r="T500" s="139" t="s">
        <v>10141</v>
      </c>
      <c r="U500" s="139" t="s">
        <v>10141</v>
      </c>
      <c r="V500" s="139">
        <v>1</v>
      </c>
      <c r="W500" s="139">
        <v>6107031093</v>
      </c>
      <c r="X500" s="139" t="s">
        <v>10143</v>
      </c>
      <c r="Y500" s="139" t="s">
        <v>10141</v>
      </c>
      <c r="Z500" s="139">
        <v>6107031093</v>
      </c>
      <c r="AA500" s="139" t="s">
        <v>10144</v>
      </c>
      <c r="AB500" s="139"/>
      <c r="AC500" s="139"/>
      <c r="AD500" s="139" t="s">
        <v>4897</v>
      </c>
      <c r="AE500" s="139" t="s">
        <v>2369</v>
      </c>
      <c r="AF500" s="139" t="s">
        <v>2349</v>
      </c>
      <c r="AG500" s="139">
        <v>94583</v>
      </c>
      <c r="AH500" s="139" t="s">
        <v>10141</v>
      </c>
      <c r="AI500" s="139">
        <v>6107031093</v>
      </c>
      <c r="AJ500" s="139" t="s">
        <v>10144</v>
      </c>
      <c r="AK500" s="139"/>
      <c r="AL500" s="139"/>
      <c r="AM500" s="139" t="s">
        <v>4897</v>
      </c>
      <c r="AN500" s="139" t="s">
        <v>2369</v>
      </c>
      <c r="AO500" s="139" t="s">
        <v>2349</v>
      </c>
      <c r="AP500" s="139">
        <v>94583</v>
      </c>
      <c r="AQ500" s="139" t="s">
        <v>8798</v>
      </c>
      <c r="AR500" s="139">
        <v>97810</v>
      </c>
      <c r="AS500" s="139">
        <v>2026</v>
      </c>
      <c r="AT500" s="139" t="s">
        <v>7220</v>
      </c>
      <c r="AU500" s="139" t="s">
        <v>7682</v>
      </c>
      <c r="AV500" s="139" t="s">
        <v>7222</v>
      </c>
      <c r="AW500" s="139" t="s">
        <v>7365</v>
      </c>
      <c r="AX500" s="139" t="s">
        <v>7224</v>
      </c>
      <c r="AY500" s="139" t="s">
        <v>7238</v>
      </c>
      <c r="AZ500" s="139" t="s">
        <v>7683</v>
      </c>
      <c r="BA500" s="139"/>
      <c r="BB500" s="141">
        <v>46046</v>
      </c>
      <c r="BC500" s="141">
        <v>46151</v>
      </c>
      <c r="BD500" s="139" t="s">
        <v>7367</v>
      </c>
      <c r="BE500" s="145" t="s">
        <v>10145</v>
      </c>
      <c r="BF500" s="139" t="s">
        <v>2340</v>
      </c>
      <c r="BG500" s="139" t="s">
        <v>172</v>
      </c>
      <c r="BH500" s="139" t="s">
        <v>7242</v>
      </c>
      <c r="BI500" s="139">
        <v>50</v>
      </c>
      <c r="BJ500" s="139" t="s">
        <v>2350</v>
      </c>
      <c r="BK500" s="139">
        <v>15</v>
      </c>
      <c r="BL500" s="139">
        <v>15</v>
      </c>
      <c r="BM500" s="139" t="s">
        <v>7298</v>
      </c>
      <c r="BN500" s="139"/>
      <c r="BO500" s="139">
        <v>50</v>
      </c>
      <c r="BP500" s="139">
        <v>0</v>
      </c>
      <c r="BQ500" s="139"/>
      <c r="BR500" s="139"/>
      <c r="BS500" s="139">
        <v>50</v>
      </c>
      <c r="BT500" s="139"/>
      <c r="BU500" s="139" t="s">
        <v>2360</v>
      </c>
      <c r="BV500" s="139"/>
      <c r="BW500" s="139"/>
      <c r="BX500" s="139"/>
      <c r="BY500" s="139"/>
      <c r="BZ500" s="139"/>
      <c r="CA500" s="139"/>
      <c r="CB500" s="139" t="s">
        <v>7231</v>
      </c>
      <c r="CC500" s="139"/>
    </row>
    <row r="501" spans="1:81">
      <c r="A501" s="139">
        <v>500</v>
      </c>
      <c r="B501" s="139" t="s">
        <v>7210</v>
      </c>
      <c r="C501" s="145" t="s">
        <v>10139</v>
      </c>
      <c r="D501" s="139">
        <v>1</v>
      </c>
      <c r="E501" s="139">
        <v>2</v>
      </c>
      <c r="F501" s="139">
        <v>837.5</v>
      </c>
      <c r="G501" s="139">
        <v>50</v>
      </c>
      <c r="H501" s="139">
        <v>787.5</v>
      </c>
      <c r="I501" s="139"/>
      <c r="J501" s="139"/>
      <c r="K501" s="140">
        <v>46012.8298611111</v>
      </c>
      <c r="L501" s="140">
        <v>46012.83125</v>
      </c>
      <c r="M501" s="139" t="s">
        <v>2768</v>
      </c>
      <c r="N501" s="139" t="s">
        <v>10140</v>
      </c>
      <c r="O501" s="139" t="s">
        <v>2340</v>
      </c>
      <c r="P501" s="139" t="s">
        <v>10141</v>
      </c>
      <c r="Q501" s="139" t="s">
        <v>2342</v>
      </c>
      <c r="R501" s="145" t="s">
        <v>10142</v>
      </c>
      <c r="S501" s="139">
        <v>8013363</v>
      </c>
      <c r="T501" s="139" t="s">
        <v>10141</v>
      </c>
      <c r="U501" s="139" t="s">
        <v>10141</v>
      </c>
      <c r="V501" s="139">
        <v>1</v>
      </c>
      <c r="W501" s="139">
        <v>6107031093</v>
      </c>
      <c r="X501" s="139" t="s">
        <v>10143</v>
      </c>
      <c r="Y501" s="139" t="s">
        <v>10141</v>
      </c>
      <c r="Z501" s="139">
        <v>6107031093</v>
      </c>
      <c r="AA501" s="139" t="s">
        <v>10144</v>
      </c>
      <c r="AB501" s="139"/>
      <c r="AC501" s="139"/>
      <c r="AD501" s="139" t="s">
        <v>4897</v>
      </c>
      <c r="AE501" s="139" t="s">
        <v>2369</v>
      </c>
      <c r="AF501" s="139" t="s">
        <v>2349</v>
      </c>
      <c r="AG501" s="139">
        <v>94583</v>
      </c>
      <c r="AH501" s="139" t="s">
        <v>10141</v>
      </c>
      <c r="AI501" s="139">
        <v>6107031093</v>
      </c>
      <c r="AJ501" s="139" t="s">
        <v>10144</v>
      </c>
      <c r="AK501" s="139"/>
      <c r="AL501" s="139"/>
      <c r="AM501" s="139" t="s">
        <v>4897</v>
      </c>
      <c r="AN501" s="139" t="s">
        <v>2369</v>
      </c>
      <c r="AO501" s="139" t="s">
        <v>2349</v>
      </c>
      <c r="AP501" s="139">
        <v>94583</v>
      </c>
      <c r="AQ501" s="139" t="s">
        <v>8798</v>
      </c>
      <c r="AR501" s="139">
        <v>97810</v>
      </c>
      <c r="AS501" s="139">
        <v>2026</v>
      </c>
      <c r="AT501" s="139" t="s">
        <v>7220</v>
      </c>
      <c r="AU501" s="139" t="s">
        <v>7682</v>
      </c>
      <c r="AV501" s="139" t="s">
        <v>7222</v>
      </c>
      <c r="AW501" s="139" t="s">
        <v>7365</v>
      </c>
      <c r="AX501" s="139" t="s">
        <v>7224</v>
      </c>
      <c r="AY501" s="139" t="s">
        <v>7238</v>
      </c>
      <c r="AZ501" s="139" t="s">
        <v>7683</v>
      </c>
      <c r="BA501" s="139"/>
      <c r="BB501" s="141">
        <v>46046</v>
      </c>
      <c r="BC501" s="141">
        <v>46151</v>
      </c>
      <c r="BD501" s="139" t="s">
        <v>7367</v>
      </c>
      <c r="BE501" s="145" t="s">
        <v>10146</v>
      </c>
      <c r="BF501" s="139" t="s">
        <v>2340</v>
      </c>
      <c r="BG501" s="139" t="s">
        <v>7228</v>
      </c>
      <c r="BH501" s="139" t="s">
        <v>7229</v>
      </c>
      <c r="BI501" s="139">
        <v>787.5</v>
      </c>
      <c r="BJ501" s="139" t="s">
        <v>2350</v>
      </c>
      <c r="BK501" s="139">
        <v>15</v>
      </c>
      <c r="BL501" s="139">
        <v>15</v>
      </c>
      <c r="BM501" s="139" t="s">
        <v>7298</v>
      </c>
      <c r="BN501" s="139"/>
      <c r="BO501" s="139">
        <v>787.5</v>
      </c>
      <c r="BP501" s="139">
        <v>50</v>
      </c>
      <c r="BQ501" s="139"/>
      <c r="BR501" s="139"/>
      <c r="BS501" s="139">
        <v>737.5</v>
      </c>
      <c r="BT501" s="139"/>
      <c r="BU501" s="139" t="s">
        <v>2360</v>
      </c>
      <c r="BV501" s="139"/>
      <c r="BW501" s="139"/>
      <c r="BX501" s="139"/>
      <c r="BY501" s="139"/>
      <c r="BZ501" s="139"/>
      <c r="CA501" s="139"/>
      <c r="CB501" s="139" t="s">
        <v>7231</v>
      </c>
      <c r="CC501" s="139"/>
    </row>
    <row r="502" spans="1:81">
      <c r="A502" s="139">
        <v>501</v>
      </c>
      <c r="B502" s="139" t="s">
        <v>7210</v>
      </c>
      <c r="C502" s="145" t="s">
        <v>10147</v>
      </c>
      <c r="D502" s="139">
        <v>1</v>
      </c>
      <c r="E502" s="139">
        <v>2</v>
      </c>
      <c r="F502" s="139">
        <v>1850</v>
      </c>
      <c r="G502" s="139">
        <v>50</v>
      </c>
      <c r="H502" s="139">
        <v>1800</v>
      </c>
      <c r="I502" s="139"/>
      <c r="J502" s="139"/>
      <c r="K502" s="140">
        <v>46012.8277777778</v>
      </c>
      <c r="L502" s="140">
        <v>46012.8284722222</v>
      </c>
      <c r="M502" s="139" t="s">
        <v>2819</v>
      </c>
      <c r="N502" s="139" t="s">
        <v>10148</v>
      </c>
      <c r="O502" s="139" t="s">
        <v>2340</v>
      </c>
      <c r="P502" s="139" t="s">
        <v>6985</v>
      </c>
      <c r="Q502" s="139" t="s">
        <v>2342</v>
      </c>
      <c r="R502" s="145" t="s">
        <v>10149</v>
      </c>
      <c r="S502" s="139">
        <v>8152805</v>
      </c>
      <c r="T502" s="139" t="s">
        <v>6985</v>
      </c>
      <c r="U502" s="139" t="s">
        <v>6986</v>
      </c>
      <c r="V502" s="139">
        <v>1</v>
      </c>
      <c r="W502" s="139">
        <v>4254290122</v>
      </c>
      <c r="X502" s="139" t="s">
        <v>6987</v>
      </c>
      <c r="Y502" s="139" t="s">
        <v>10150</v>
      </c>
      <c r="Z502" s="139">
        <v>4254290122</v>
      </c>
      <c r="AA502" s="139" t="s">
        <v>10151</v>
      </c>
      <c r="AB502" s="139"/>
      <c r="AC502" s="139"/>
      <c r="AD502" s="139" t="s">
        <v>2347</v>
      </c>
      <c r="AE502" s="139" t="s">
        <v>2348</v>
      </c>
      <c r="AF502" s="139" t="s">
        <v>2349</v>
      </c>
      <c r="AG502" s="139">
        <v>98004</v>
      </c>
      <c r="AH502" s="139" t="s">
        <v>10150</v>
      </c>
      <c r="AI502" s="139">
        <v>4254290122</v>
      </c>
      <c r="AJ502" s="139" t="s">
        <v>10151</v>
      </c>
      <c r="AK502" s="139"/>
      <c r="AL502" s="139"/>
      <c r="AM502" s="139" t="s">
        <v>2347</v>
      </c>
      <c r="AN502" s="139" t="s">
        <v>2348</v>
      </c>
      <c r="AO502" s="139" t="s">
        <v>2349</v>
      </c>
      <c r="AP502" s="139">
        <v>98004</v>
      </c>
      <c r="AQ502" s="139" t="s">
        <v>10152</v>
      </c>
      <c r="AR502" s="139">
        <v>92445</v>
      </c>
      <c r="AS502" s="139">
        <v>2026</v>
      </c>
      <c r="AT502" s="139" t="s">
        <v>7220</v>
      </c>
      <c r="AU502" s="139" t="s">
        <v>7897</v>
      </c>
      <c r="AV502" s="139" t="s">
        <v>7222</v>
      </c>
      <c r="AW502" s="139" t="s">
        <v>7413</v>
      </c>
      <c r="AX502" s="139" t="s">
        <v>7294</v>
      </c>
      <c r="AY502" s="139" t="s">
        <v>7238</v>
      </c>
      <c r="AZ502" s="139" t="s">
        <v>8069</v>
      </c>
      <c r="BA502" s="139"/>
      <c r="BB502" s="141">
        <v>46033</v>
      </c>
      <c r="BC502" s="141">
        <v>46166</v>
      </c>
      <c r="BD502" s="139" t="s">
        <v>10153</v>
      </c>
      <c r="BE502" s="145" t="s">
        <v>10154</v>
      </c>
      <c r="BF502" s="139" t="s">
        <v>2340</v>
      </c>
      <c r="BG502" s="139" t="s">
        <v>172</v>
      </c>
      <c r="BH502" s="139" t="s">
        <v>7242</v>
      </c>
      <c r="BI502" s="139">
        <v>50</v>
      </c>
      <c r="BJ502" s="139" t="s">
        <v>2350</v>
      </c>
      <c r="BK502" s="139">
        <v>18</v>
      </c>
      <c r="BL502" s="139">
        <v>18</v>
      </c>
      <c r="BM502" s="139" t="s">
        <v>7243</v>
      </c>
      <c r="BN502" s="139"/>
      <c r="BO502" s="139">
        <v>50</v>
      </c>
      <c r="BP502" s="139">
        <v>0</v>
      </c>
      <c r="BQ502" s="139"/>
      <c r="BR502" s="139"/>
      <c r="BS502" s="139">
        <v>50</v>
      </c>
      <c r="BT502" s="139"/>
      <c r="BU502" s="139" t="s">
        <v>2360</v>
      </c>
      <c r="BV502" s="139"/>
      <c r="BW502" s="139"/>
      <c r="BX502" s="139"/>
      <c r="BY502" s="139"/>
      <c r="BZ502" s="139"/>
      <c r="CA502" s="139"/>
      <c r="CB502" s="139" t="s">
        <v>7231</v>
      </c>
      <c r="CC502" s="139" t="s">
        <v>7244</v>
      </c>
    </row>
    <row r="503" spans="1:81">
      <c r="A503" s="139">
        <v>502</v>
      </c>
      <c r="B503" s="139" t="s">
        <v>7210</v>
      </c>
      <c r="C503" s="145" t="s">
        <v>10147</v>
      </c>
      <c r="D503" s="139">
        <v>1</v>
      </c>
      <c r="E503" s="139">
        <v>2</v>
      </c>
      <c r="F503" s="139">
        <v>1850</v>
      </c>
      <c r="G503" s="139">
        <v>50</v>
      </c>
      <c r="H503" s="139">
        <v>1800</v>
      </c>
      <c r="I503" s="139"/>
      <c r="J503" s="139"/>
      <c r="K503" s="140">
        <v>46012.8277777778</v>
      </c>
      <c r="L503" s="140">
        <v>46012.8284722222</v>
      </c>
      <c r="M503" s="139" t="s">
        <v>2819</v>
      </c>
      <c r="N503" s="139" t="s">
        <v>10148</v>
      </c>
      <c r="O503" s="139" t="s">
        <v>2340</v>
      </c>
      <c r="P503" s="139" t="s">
        <v>6985</v>
      </c>
      <c r="Q503" s="139" t="s">
        <v>2342</v>
      </c>
      <c r="R503" s="145" t="s">
        <v>10149</v>
      </c>
      <c r="S503" s="139">
        <v>8152805</v>
      </c>
      <c r="T503" s="139" t="s">
        <v>6985</v>
      </c>
      <c r="U503" s="139" t="s">
        <v>6986</v>
      </c>
      <c r="V503" s="139">
        <v>1</v>
      </c>
      <c r="W503" s="139">
        <v>4254290122</v>
      </c>
      <c r="X503" s="139" t="s">
        <v>6987</v>
      </c>
      <c r="Y503" s="139" t="s">
        <v>10150</v>
      </c>
      <c r="Z503" s="139">
        <v>4254290122</v>
      </c>
      <c r="AA503" s="139" t="s">
        <v>10151</v>
      </c>
      <c r="AB503" s="139"/>
      <c r="AC503" s="139"/>
      <c r="AD503" s="139" t="s">
        <v>2347</v>
      </c>
      <c r="AE503" s="139" t="s">
        <v>2348</v>
      </c>
      <c r="AF503" s="139" t="s">
        <v>2349</v>
      </c>
      <c r="AG503" s="139">
        <v>98004</v>
      </c>
      <c r="AH503" s="139" t="s">
        <v>10150</v>
      </c>
      <c r="AI503" s="139">
        <v>4254290122</v>
      </c>
      <c r="AJ503" s="139" t="s">
        <v>10151</v>
      </c>
      <c r="AK503" s="139"/>
      <c r="AL503" s="139"/>
      <c r="AM503" s="139" t="s">
        <v>2347</v>
      </c>
      <c r="AN503" s="139" t="s">
        <v>2348</v>
      </c>
      <c r="AO503" s="139" t="s">
        <v>2349</v>
      </c>
      <c r="AP503" s="139">
        <v>98004</v>
      </c>
      <c r="AQ503" s="139" t="s">
        <v>10152</v>
      </c>
      <c r="AR503" s="139">
        <v>92445</v>
      </c>
      <c r="AS503" s="139">
        <v>2026</v>
      </c>
      <c r="AT503" s="139" t="s">
        <v>7220</v>
      </c>
      <c r="AU503" s="139" t="s">
        <v>7897</v>
      </c>
      <c r="AV503" s="139" t="s">
        <v>7222</v>
      </c>
      <c r="AW503" s="139" t="s">
        <v>7413</v>
      </c>
      <c r="AX503" s="139" t="s">
        <v>7294</v>
      </c>
      <c r="AY503" s="139" t="s">
        <v>7238</v>
      </c>
      <c r="AZ503" s="139" t="s">
        <v>8069</v>
      </c>
      <c r="BA503" s="139"/>
      <c r="BB503" s="141">
        <v>46033</v>
      </c>
      <c r="BC503" s="141">
        <v>46166</v>
      </c>
      <c r="BD503" s="139" t="s">
        <v>10153</v>
      </c>
      <c r="BE503" s="145" t="s">
        <v>10155</v>
      </c>
      <c r="BF503" s="139" t="s">
        <v>2340</v>
      </c>
      <c r="BG503" s="139" t="s">
        <v>7228</v>
      </c>
      <c r="BH503" s="139" t="s">
        <v>7229</v>
      </c>
      <c r="BI503" s="139">
        <v>1800</v>
      </c>
      <c r="BJ503" s="139" t="s">
        <v>2350</v>
      </c>
      <c r="BK503" s="139">
        <v>18</v>
      </c>
      <c r="BL503" s="139">
        <v>18</v>
      </c>
      <c r="BM503" s="139" t="s">
        <v>7243</v>
      </c>
      <c r="BN503" s="139"/>
      <c r="BO503" s="139">
        <v>1800</v>
      </c>
      <c r="BP503" s="139">
        <v>50</v>
      </c>
      <c r="BQ503" s="139"/>
      <c r="BR503" s="139"/>
      <c r="BS503" s="139">
        <v>1750</v>
      </c>
      <c r="BT503" s="139"/>
      <c r="BU503" s="139" t="s">
        <v>2360</v>
      </c>
      <c r="BV503" s="139"/>
      <c r="BW503" s="139"/>
      <c r="BX503" s="139"/>
      <c r="BY503" s="139"/>
      <c r="BZ503" s="139"/>
      <c r="CA503" s="139"/>
      <c r="CB503" s="139" t="s">
        <v>7231</v>
      </c>
      <c r="CC503" s="139" t="s">
        <v>7244</v>
      </c>
    </row>
    <row r="504" spans="1:81">
      <c r="A504" s="139">
        <v>503</v>
      </c>
      <c r="B504" s="139" t="s">
        <v>7210</v>
      </c>
      <c r="C504" s="145" t="s">
        <v>10156</v>
      </c>
      <c r="D504" s="139">
        <v>1</v>
      </c>
      <c r="E504" s="139">
        <v>2</v>
      </c>
      <c r="F504" s="139">
        <v>995</v>
      </c>
      <c r="G504" s="139">
        <v>20</v>
      </c>
      <c r="H504" s="139">
        <v>975</v>
      </c>
      <c r="I504" s="139"/>
      <c r="J504" s="139"/>
      <c r="K504" s="140">
        <v>46012.8270833333</v>
      </c>
      <c r="L504" s="140">
        <v>46012.8277777778</v>
      </c>
      <c r="M504" s="139" t="s">
        <v>3317</v>
      </c>
      <c r="N504" s="139" t="s">
        <v>10157</v>
      </c>
      <c r="O504" s="139" t="s">
        <v>2340</v>
      </c>
      <c r="P504" s="139" t="s">
        <v>10158</v>
      </c>
      <c r="Q504" s="139" t="s">
        <v>2342</v>
      </c>
      <c r="R504" s="145" t="s">
        <v>10159</v>
      </c>
      <c r="S504" s="139">
        <v>8201740</v>
      </c>
      <c r="T504" s="139" t="s">
        <v>10158</v>
      </c>
      <c r="U504" s="139" t="s">
        <v>2435</v>
      </c>
      <c r="V504" s="139">
        <v>1</v>
      </c>
      <c r="W504" s="139">
        <v>4043249138</v>
      </c>
      <c r="X504" s="139" t="s">
        <v>10160</v>
      </c>
      <c r="Y504" s="139" t="s">
        <v>10161</v>
      </c>
      <c r="Z504" s="139">
        <v>4043249138</v>
      </c>
      <c r="AA504" s="139" t="s">
        <v>10162</v>
      </c>
      <c r="AB504" s="139"/>
      <c r="AC504" s="139" t="s">
        <v>4122</v>
      </c>
      <c r="AD504" s="139" t="s">
        <v>2376</v>
      </c>
      <c r="AE504" s="139" t="s">
        <v>2599</v>
      </c>
      <c r="AF504" s="139" t="s">
        <v>2378</v>
      </c>
      <c r="AG504" s="139"/>
      <c r="AH504" s="139" t="s">
        <v>10161</v>
      </c>
      <c r="AI504" s="139">
        <v>4043249138</v>
      </c>
      <c r="AJ504" s="139" t="s">
        <v>10162</v>
      </c>
      <c r="AK504" s="139"/>
      <c r="AL504" s="139" t="s">
        <v>4122</v>
      </c>
      <c r="AM504" s="139" t="s">
        <v>2376</v>
      </c>
      <c r="AN504" s="139" t="s">
        <v>2599</v>
      </c>
      <c r="AO504" s="139" t="s">
        <v>2378</v>
      </c>
      <c r="AP504" s="139"/>
      <c r="AQ504" s="139" t="s">
        <v>10163</v>
      </c>
      <c r="AR504" s="139">
        <v>93388</v>
      </c>
      <c r="AS504" s="139">
        <v>2026</v>
      </c>
      <c r="AT504" s="139" t="s">
        <v>7220</v>
      </c>
      <c r="AU504" s="139" t="s">
        <v>7638</v>
      </c>
      <c r="AV504" s="139" t="s">
        <v>7222</v>
      </c>
      <c r="AW504" s="139" t="s">
        <v>8427</v>
      </c>
      <c r="AX504" s="139" t="s">
        <v>7224</v>
      </c>
      <c r="AY504" s="139" t="s">
        <v>7238</v>
      </c>
      <c r="AZ504" s="139" t="s">
        <v>8622</v>
      </c>
      <c r="BA504" s="139"/>
      <c r="BB504" s="141">
        <v>46031</v>
      </c>
      <c r="BC504" s="141">
        <v>46164</v>
      </c>
      <c r="BD504" s="139" t="s">
        <v>8335</v>
      </c>
      <c r="BE504" s="145" t="s">
        <v>10164</v>
      </c>
      <c r="BF504" s="139" t="s">
        <v>2340</v>
      </c>
      <c r="BG504" s="139" t="s">
        <v>172</v>
      </c>
      <c r="BH504" s="139" t="s">
        <v>7242</v>
      </c>
      <c r="BI504" s="139">
        <v>50</v>
      </c>
      <c r="BJ504" s="139" t="s">
        <v>2350</v>
      </c>
      <c r="BK504" s="139">
        <v>18</v>
      </c>
      <c r="BL504" s="139">
        <v>18</v>
      </c>
      <c r="BM504" s="139" t="s">
        <v>7384</v>
      </c>
      <c r="BN504" s="139"/>
      <c r="BO504" s="139">
        <v>50</v>
      </c>
      <c r="BP504" s="139">
        <v>0</v>
      </c>
      <c r="BQ504" s="139"/>
      <c r="BR504" s="139"/>
      <c r="BS504" s="139">
        <v>50</v>
      </c>
      <c r="BT504" s="139"/>
      <c r="BU504" s="139" t="s">
        <v>2360</v>
      </c>
      <c r="BV504" s="139"/>
      <c r="BW504" s="139"/>
      <c r="BX504" s="139"/>
      <c r="BY504" s="139"/>
      <c r="BZ504" s="139"/>
      <c r="CA504" s="139"/>
      <c r="CB504" s="139" t="s">
        <v>7231</v>
      </c>
      <c r="CC504" s="139" t="s">
        <v>7232</v>
      </c>
    </row>
    <row r="505" spans="1:81">
      <c r="A505" s="139">
        <v>504</v>
      </c>
      <c r="B505" s="139" t="s">
        <v>7210</v>
      </c>
      <c r="C505" s="145" t="s">
        <v>10156</v>
      </c>
      <c r="D505" s="139">
        <v>1</v>
      </c>
      <c r="E505" s="139">
        <v>2</v>
      </c>
      <c r="F505" s="139">
        <v>995</v>
      </c>
      <c r="G505" s="139">
        <v>20</v>
      </c>
      <c r="H505" s="139">
        <v>975</v>
      </c>
      <c r="I505" s="139"/>
      <c r="J505" s="139"/>
      <c r="K505" s="140">
        <v>46012.8270833333</v>
      </c>
      <c r="L505" s="140">
        <v>46012.8277777778</v>
      </c>
      <c r="M505" s="139" t="s">
        <v>3317</v>
      </c>
      <c r="N505" s="139" t="s">
        <v>10157</v>
      </c>
      <c r="O505" s="139" t="s">
        <v>2340</v>
      </c>
      <c r="P505" s="139" t="s">
        <v>10158</v>
      </c>
      <c r="Q505" s="139" t="s">
        <v>2342</v>
      </c>
      <c r="R505" s="145" t="s">
        <v>10159</v>
      </c>
      <c r="S505" s="139">
        <v>8201740</v>
      </c>
      <c r="T505" s="139" t="s">
        <v>10158</v>
      </c>
      <c r="U505" s="139" t="s">
        <v>2435</v>
      </c>
      <c r="V505" s="139">
        <v>1</v>
      </c>
      <c r="W505" s="139">
        <v>4043249138</v>
      </c>
      <c r="X505" s="139" t="s">
        <v>10160</v>
      </c>
      <c r="Y505" s="139" t="s">
        <v>10161</v>
      </c>
      <c r="Z505" s="139">
        <v>4043249138</v>
      </c>
      <c r="AA505" s="139" t="s">
        <v>10162</v>
      </c>
      <c r="AB505" s="139"/>
      <c r="AC505" s="139" t="s">
        <v>4122</v>
      </c>
      <c r="AD505" s="139" t="s">
        <v>2376</v>
      </c>
      <c r="AE505" s="139" t="s">
        <v>2599</v>
      </c>
      <c r="AF505" s="139" t="s">
        <v>2378</v>
      </c>
      <c r="AG505" s="139"/>
      <c r="AH505" s="139" t="s">
        <v>10161</v>
      </c>
      <c r="AI505" s="139">
        <v>4043249138</v>
      </c>
      <c r="AJ505" s="139" t="s">
        <v>10162</v>
      </c>
      <c r="AK505" s="139"/>
      <c r="AL505" s="139" t="s">
        <v>4122</v>
      </c>
      <c r="AM505" s="139" t="s">
        <v>2376</v>
      </c>
      <c r="AN505" s="139" t="s">
        <v>2599</v>
      </c>
      <c r="AO505" s="139" t="s">
        <v>2378</v>
      </c>
      <c r="AP505" s="139"/>
      <c r="AQ505" s="139" t="s">
        <v>10163</v>
      </c>
      <c r="AR505" s="139">
        <v>93388</v>
      </c>
      <c r="AS505" s="139">
        <v>2026</v>
      </c>
      <c r="AT505" s="139" t="s">
        <v>7220</v>
      </c>
      <c r="AU505" s="139" t="s">
        <v>7638</v>
      </c>
      <c r="AV505" s="139" t="s">
        <v>7222</v>
      </c>
      <c r="AW505" s="139" t="s">
        <v>8427</v>
      </c>
      <c r="AX505" s="139" t="s">
        <v>7224</v>
      </c>
      <c r="AY505" s="139" t="s">
        <v>7238</v>
      </c>
      <c r="AZ505" s="139" t="s">
        <v>8622</v>
      </c>
      <c r="BA505" s="139"/>
      <c r="BB505" s="141">
        <v>46031</v>
      </c>
      <c r="BC505" s="141">
        <v>46164</v>
      </c>
      <c r="BD505" s="139" t="s">
        <v>8335</v>
      </c>
      <c r="BE505" s="145" t="s">
        <v>10165</v>
      </c>
      <c r="BF505" s="139" t="s">
        <v>2340</v>
      </c>
      <c r="BG505" s="139" t="s">
        <v>7228</v>
      </c>
      <c r="BH505" s="139" t="s">
        <v>7229</v>
      </c>
      <c r="BI505" s="139">
        <v>945</v>
      </c>
      <c r="BJ505" s="139" t="s">
        <v>2350</v>
      </c>
      <c r="BK505" s="139">
        <v>18</v>
      </c>
      <c r="BL505" s="139">
        <v>18</v>
      </c>
      <c r="BM505" s="139" t="s">
        <v>7384</v>
      </c>
      <c r="BN505" s="139"/>
      <c r="BO505" s="139">
        <v>945</v>
      </c>
      <c r="BP505" s="139">
        <v>20</v>
      </c>
      <c r="BQ505" s="139"/>
      <c r="BR505" s="139"/>
      <c r="BS505" s="139">
        <v>925</v>
      </c>
      <c r="BT505" s="139"/>
      <c r="BU505" s="139" t="s">
        <v>2360</v>
      </c>
      <c r="BV505" s="139"/>
      <c r="BW505" s="139"/>
      <c r="BX505" s="139"/>
      <c r="BY505" s="139"/>
      <c r="BZ505" s="139"/>
      <c r="CA505" s="139"/>
      <c r="CB505" s="139" t="s">
        <v>7231</v>
      </c>
      <c r="CC505" s="139" t="s">
        <v>7232</v>
      </c>
    </row>
    <row r="506" spans="1:81">
      <c r="A506" s="139">
        <v>505</v>
      </c>
      <c r="B506" s="139" t="s">
        <v>7210</v>
      </c>
      <c r="C506" s="145" t="s">
        <v>10166</v>
      </c>
      <c r="D506" s="139">
        <v>1</v>
      </c>
      <c r="E506" s="139">
        <v>1</v>
      </c>
      <c r="F506" s="139">
        <v>140</v>
      </c>
      <c r="G506" s="139">
        <v>0</v>
      </c>
      <c r="H506" s="139">
        <v>140</v>
      </c>
      <c r="I506" s="139"/>
      <c r="J506" s="139"/>
      <c r="K506" s="140">
        <v>46012.8131944444</v>
      </c>
      <c r="L506" s="140">
        <v>46012.8145833333</v>
      </c>
      <c r="M506" s="139" t="s">
        <v>2424</v>
      </c>
      <c r="N506" s="139" t="s">
        <v>10167</v>
      </c>
      <c r="O506" s="139" t="s">
        <v>2340</v>
      </c>
      <c r="P506" s="139" t="s">
        <v>10168</v>
      </c>
      <c r="Q506" s="139" t="s">
        <v>2342</v>
      </c>
      <c r="R506" s="145" t="s">
        <v>10169</v>
      </c>
      <c r="S506" s="139">
        <v>8328252</v>
      </c>
      <c r="T506" s="139" t="s">
        <v>10168</v>
      </c>
      <c r="U506" s="139" t="s">
        <v>4170</v>
      </c>
      <c r="V506" s="139">
        <v>1</v>
      </c>
      <c r="W506" s="139">
        <v>5183607106</v>
      </c>
      <c r="X506" s="139" t="s">
        <v>10170</v>
      </c>
      <c r="Y506" s="139"/>
      <c r="Z506" s="139"/>
      <c r="AA506" s="139"/>
      <c r="AB506" s="139"/>
      <c r="AC506" s="139"/>
      <c r="AD506" s="139"/>
      <c r="AE506" s="139"/>
      <c r="AF506" s="139"/>
      <c r="AG506" s="139"/>
      <c r="AH506" s="139" t="s">
        <v>10171</v>
      </c>
      <c r="AI506" s="139">
        <v>5183607106</v>
      </c>
      <c r="AJ506" s="139" t="s">
        <v>10172</v>
      </c>
      <c r="AK506" s="139"/>
      <c r="AL506" s="139"/>
      <c r="AM506" s="139" t="s">
        <v>2710</v>
      </c>
      <c r="AN506" s="139" t="s">
        <v>2348</v>
      </c>
      <c r="AO506" s="139" t="s">
        <v>2349</v>
      </c>
      <c r="AP506" s="139">
        <v>98074</v>
      </c>
      <c r="AQ506" s="139" t="s">
        <v>9346</v>
      </c>
      <c r="AR506" s="139">
        <v>98893</v>
      </c>
      <c r="AS506" s="139">
        <v>2026</v>
      </c>
      <c r="AT506" s="139" t="s">
        <v>7220</v>
      </c>
      <c r="AU506" s="139" t="s">
        <v>7682</v>
      </c>
      <c r="AV506" s="139" t="s">
        <v>7222</v>
      </c>
      <c r="AW506" s="139" t="s">
        <v>7293</v>
      </c>
      <c r="AX506" s="139" t="s">
        <v>7224</v>
      </c>
      <c r="AY506" s="139" t="s">
        <v>7716</v>
      </c>
      <c r="AZ506" s="139" t="s">
        <v>9347</v>
      </c>
      <c r="BA506" s="139"/>
      <c r="BB506" s="141">
        <v>46047</v>
      </c>
      <c r="BC506" s="141">
        <v>46068</v>
      </c>
      <c r="BD506" s="139" t="s">
        <v>9348</v>
      </c>
      <c r="BE506" s="145" t="s">
        <v>10166</v>
      </c>
      <c r="BF506" s="139" t="s">
        <v>2340</v>
      </c>
      <c r="BG506" s="139" t="s">
        <v>7228</v>
      </c>
      <c r="BH506" s="139" t="s">
        <v>7229</v>
      </c>
      <c r="BI506" s="139">
        <v>140</v>
      </c>
      <c r="BJ506" s="139" t="s">
        <v>2350</v>
      </c>
      <c r="BK506" s="139">
        <v>4</v>
      </c>
      <c r="BL506" s="139">
        <v>4</v>
      </c>
      <c r="BM506" s="139" t="s">
        <v>7572</v>
      </c>
      <c r="BN506" s="139"/>
      <c r="BO506" s="139">
        <v>140</v>
      </c>
      <c r="BP506" s="139">
        <v>0</v>
      </c>
      <c r="BQ506" s="139"/>
      <c r="BR506" s="139"/>
      <c r="BS506" s="139">
        <v>140</v>
      </c>
      <c r="BT506" s="139"/>
      <c r="BU506" s="139" t="s">
        <v>2521</v>
      </c>
      <c r="BV506" s="139"/>
      <c r="BW506" s="139"/>
      <c r="BX506" s="139"/>
      <c r="BY506" s="139"/>
      <c r="BZ506" s="139"/>
      <c r="CA506" s="139"/>
      <c r="CB506" s="139" t="s">
        <v>7231</v>
      </c>
      <c r="CC506" s="139" t="s">
        <v>7244</v>
      </c>
    </row>
    <row r="507" spans="1:81">
      <c r="A507" s="139">
        <v>506</v>
      </c>
      <c r="B507" s="139" t="s">
        <v>7210</v>
      </c>
      <c r="C507" s="145" t="s">
        <v>10173</v>
      </c>
      <c r="D507" s="139">
        <v>1</v>
      </c>
      <c r="E507" s="139">
        <v>2</v>
      </c>
      <c r="F507" s="139">
        <v>837.5</v>
      </c>
      <c r="G507" s="139">
        <v>0</v>
      </c>
      <c r="H507" s="139">
        <v>837.5</v>
      </c>
      <c r="I507" s="139"/>
      <c r="J507" s="139"/>
      <c r="K507" s="140">
        <v>46012.8111111111</v>
      </c>
      <c r="L507" s="140">
        <v>46012.8131944444</v>
      </c>
      <c r="M507" s="139" t="s">
        <v>2819</v>
      </c>
      <c r="N507" s="139" t="s">
        <v>10174</v>
      </c>
      <c r="O507" s="139" t="s">
        <v>2340</v>
      </c>
      <c r="P507" s="139" t="s">
        <v>10141</v>
      </c>
      <c r="Q507" s="139" t="s">
        <v>2342</v>
      </c>
      <c r="R507" s="145" t="s">
        <v>10142</v>
      </c>
      <c r="S507" s="139">
        <v>8013363</v>
      </c>
      <c r="T507" s="139" t="s">
        <v>10141</v>
      </c>
      <c r="U507" s="139" t="s">
        <v>10141</v>
      </c>
      <c r="V507" s="139">
        <v>1</v>
      </c>
      <c r="W507" s="139">
        <v>6107031093</v>
      </c>
      <c r="X507" s="139" t="s">
        <v>10143</v>
      </c>
      <c r="Y507" s="139" t="s">
        <v>10141</v>
      </c>
      <c r="Z507" s="139">
        <v>6107031093</v>
      </c>
      <c r="AA507" s="139" t="s">
        <v>10144</v>
      </c>
      <c r="AB507" s="139"/>
      <c r="AC507" s="139"/>
      <c r="AD507" s="139" t="s">
        <v>4897</v>
      </c>
      <c r="AE507" s="139" t="s">
        <v>2369</v>
      </c>
      <c r="AF507" s="139" t="s">
        <v>2349</v>
      </c>
      <c r="AG507" s="139">
        <v>94583</v>
      </c>
      <c r="AH507" s="139" t="s">
        <v>10141</v>
      </c>
      <c r="AI507" s="139">
        <v>6107031093</v>
      </c>
      <c r="AJ507" s="139" t="s">
        <v>10144</v>
      </c>
      <c r="AK507" s="139"/>
      <c r="AL507" s="139"/>
      <c r="AM507" s="139" t="s">
        <v>4897</v>
      </c>
      <c r="AN507" s="139" t="s">
        <v>2369</v>
      </c>
      <c r="AO507" s="139" t="s">
        <v>2349</v>
      </c>
      <c r="AP507" s="139">
        <v>94583</v>
      </c>
      <c r="AQ507" s="139" t="s">
        <v>7363</v>
      </c>
      <c r="AR507" s="139">
        <v>97815</v>
      </c>
      <c r="AS507" s="139">
        <v>2026</v>
      </c>
      <c r="AT507" s="139" t="s">
        <v>7220</v>
      </c>
      <c r="AU507" s="139" t="s">
        <v>7364</v>
      </c>
      <c r="AV507" s="139" t="s">
        <v>7222</v>
      </c>
      <c r="AW507" s="139" t="s">
        <v>7365</v>
      </c>
      <c r="AX507" s="139" t="s">
        <v>7224</v>
      </c>
      <c r="AY507" s="139" t="s">
        <v>7238</v>
      </c>
      <c r="AZ507" s="139" t="s">
        <v>7366</v>
      </c>
      <c r="BA507" s="139"/>
      <c r="BB507" s="141">
        <v>46046</v>
      </c>
      <c r="BC507" s="141">
        <v>46151</v>
      </c>
      <c r="BD507" s="139" t="s">
        <v>7367</v>
      </c>
      <c r="BE507" s="145" t="s">
        <v>10175</v>
      </c>
      <c r="BF507" s="139" t="s">
        <v>2389</v>
      </c>
      <c r="BG507" s="139" t="s">
        <v>172</v>
      </c>
      <c r="BH507" s="139" t="s">
        <v>7242</v>
      </c>
      <c r="BI507" s="139">
        <v>50</v>
      </c>
      <c r="BJ507" s="139" t="s">
        <v>2350</v>
      </c>
      <c r="BK507" s="139">
        <v>15</v>
      </c>
      <c r="BL507" s="139">
        <v>15</v>
      </c>
      <c r="BM507" s="139" t="s">
        <v>7298</v>
      </c>
      <c r="BN507" s="139"/>
      <c r="BO507" s="139">
        <v>50</v>
      </c>
      <c r="BP507" s="139">
        <v>0</v>
      </c>
      <c r="BQ507" s="139"/>
      <c r="BR507" s="139"/>
      <c r="BS507" s="139">
        <v>50</v>
      </c>
      <c r="BT507" s="139"/>
      <c r="BU507" s="139" t="s">
        <v>2360</v>
      </c>
      <c r="BV507" s="139"/>
      <c r="BW507" s="139"/>
      <c r="BX507" s="139"/>
      <c r="BY507" s="139"/>
      <c r="BZ507" s="139"/>
      <c r="CA507" s="139"/>
      <c r="CB507" s="139" t="s">
        <v>7231</v>
      </c>
      <c r="CC507" s="139"/>
    </row>
    <row r="508" spans="1:81">
      <c r="A508" s="139">
        <v>507</v>
      </c>
      <c r="B508" s="139" t="s">
        <v>7210</v>
      </c>
      <c r="C508" s="145" t="s">
        <v>10173</v>
      </c>
      <c r="D508" s="139">
        <v>1</v>
      </c>
      <c r="E508" s="139">
        <v>2</v>
      </c>
      <c r="F508" s="139">
        <v>837.5</v>
      </c>
      <c r="G508" s="139">
        <v>0</v>
      </c>
      <c r="H508" s="139">
        <v>837.5</v>
      </c>
      <c r="I508" s="139"/>
      <c r="J508" s="139"/>
      <c r="K508" s="140">
        <v>46012.8111111111</v>
      </c>
      <c r="L508" s="140">
        <v>46012.8131944444</v>
      </c>
      <c r="M508" s="139" t="s">
        <v>2819</v>
      </c>
      <c r="N508" s="139" t="s">
        <v>10174</v>
      </c>
      <c r="O508" s="139" t="s">
        <v>2340</v>
      </c>
      <c r="P508" s="139" t="s">
        <v>10141</v>
      </c>
      <c r="Q508" s="139" t="s">
        <v>2342</v>
      </c>
      <c r="R508" s="145" t="s">
        <v>10142</v>
      </c>
      <c r="S508" s="139">
        <v>8013363</v>
      </c>
      <c r="T508" s="139" t="s">
        <v>10141</v>
      </c>
      <c r="U508" s="139" t="s">
        <v>10141</v>
      </c>
      <c r="V508" s="139">
        <v>1</v>
      </c>
      <c r="W508" s="139">
        <v>6107031093</v>
      </c>
      <c r="X508" s="139" t="s">
        <v>10143</v>
      </c>
      <c r="Y508" s="139" t="s">
        <v>10141</v>
      </c>
      <c r="Z508" s="139">
        <v>6107031093</v>
      </c>
      <c r="AA508" s="139" t="s">
        <v>10144</v>
      </c>
      <c r="AB508" s="139"/>
      <c r="AC508" s="139"/>
      <c r="AD508" s="139" t="s">
        <v>4897</v>
      </c>
      <c r="AE508" s="139" t="s">
        <v>2369</v>
      </c>
      <c r="AF508" s="139" t="s">
        <v>2349</v>
      </c>
      <c r="AG508" s="139">
        <v>94583</v>
      </c>
      <c r="AH508" s="139" t="s">
        <v>10141</v>
      </c>
      <c r="AI508" s="139">
        <v>6107031093</v>
      </c>
      <c r="AJ508" s="139" t="s">
        <v>10144</v>
      </c>
      <c r="AK508" s="139"/>
      <c r="AL508" s="139"/>
      <c r="AM508" s="139" t="s">
        <v>4897</v>
      </c>
      <c r="AN508" s="139" t="s">
        <v>2369</v>
      </c>
      <c r="AO508" s="139" t="s">
        <v>2349</v>
      </c>
      <c r="AP508" s="139">
        <v>94583</v>
      </c>
      <c r="AQ508" s="139" t="s">
        <v>7363</v>
      </c>
      <c r="AR508" s="139">
        <v>97815</v>
      </c>
      <c r="AS508" s="139">
        <v>2026</v>
      </c>
      <c r="AT508" s="139" t="s">
        <v>7220</v>
      </c>
      <c r="AU508" s="139" t="s">
        <v>7364</v>
      </c>
      <c r="AV508" s="139" t="s">
        <v>7222</v>
      </c>
      <c r="AW508" s="139" t="s">
        <v>7365</v>
      </c>
      <c r="AX508" s="139" t="s">
        <v>7224</v>
      </c>
      <c r="AY508" s="139" t="s">
        <v>7238</v>
      </c>
      <c r="AZ508" s="139" t="s">
        <v>7366</v>
      </c>
      <c r="BA508" s="139"/>
      <c r="BB508" s="141">
        <v>46046</v>
      </c>
      <c r="BC508" s="141">
        <v>46151</v>
      </c>
      <c r="BD508" s="139" t="s">
        <v>7367</v>
      </c>
      <c r="BE508" s="145" t="s">
        <v>10176</v>
      </c>
      <c r="BF508" s="139" t="s">
        <v>2389</v>
      </c>
      <c r="BG508" s="139" t="s">
        <v>7228</v>
      </c>
      <c r="BH508" s="139" t="s">
        <v>7229</v>
      </c>
      <c r="BI508" s="139">
        <v>787.5</v>
      </c>
      <c r="BJ508" s="139" t="s">
        <v>2350</v>
      </c>
      <c r="BK508" s="139">
        <v>15</v>
      </c>
      <c r="BL508" s="139">
        <v>15</v>
      </c>
      <c r="BM508" s="139" t="s">
        <v>7298</v>
      </c>
      <c r="BN508" s="139"/>
      <c r="BO508" s="139">
        <v>787.5</v>
      </c>
      <c r="BP508" s="139">
        <v>0</v>
      </c>
      <c r="BQ508" s="139"/>
      <c r="BR508" s="139"/>
      <c r="BS508" s="139">
        <v>787.5</v>
      </c>
      <c r="BT508" s="139"/>
      <c r="BU508" s="139" t="s">
        <v>2360</v>
      </c>
      <c r="BV508" s="139"/>
      <c r="BW508" s="139"/>
      <c r="BX508" s="139"/>
      <c r="BY508" s="139"/>
      <c r="BZ508" s="139"/>
      <c r="CA508" s="139"/>
      <c r="CB508" s="139" t="s">
        <v>7231</v>
      </c>
      <c r="CC508" s="139"/>
    </row>
    <row r="509" spans="1:81">
      <c r="A509" s="139">
        <v>508</v>
      </c>
      <c r="B509" s="139" t="s">
        <v>7210</v>
      </c>
      <c r="C509" s="145" t="s">
        <v>10177</v>
      </c>
      <c r="D509" s="139">
        <v>1</v>
      </c>
      <c r="E509" s="139">
        <v>2</v>
      </c>
      <c r="F509" s="139">
        <v>1310</v>
      </c>
      <c r="G509" s="139">
        <v>0</v>
      </c>
      <c r="H509" s="139">
        <v>1310</v>
      </c>
      <c r="I509" s="139"/>
      <c r="J509" s="139"/>
      <c r="K509" s="140">
        <v>46012.8104166667</v>
      </c>
      <c r="L509" s="140">
        <v>46012.8111111111</v>
      </c>
      <c r="M509" s="139" t="s">
        <v>2361</v>
      </c>
      <c r="N509" s="139" t="s">
        <v>10178</v>
      </c>
      <c r="O509" s="139" t="s">
        <v>2340</v>
      </c>
      <c r="P509" s="139" t="s">
        <v>10179</v>
      </c>
      <c r="Q509" s="139" t="s">
        <v>2342</v>
      </c>
      <c r="R509" s="145" t="s">
        <v>10180</v>
      </c>
      <c r="S509" s="139">
        <v>8232245</v>
      </c>
      <c r="T509" s="139" t="s">
        <v>10179</v>
      </c>
      <c r="U509" s="139" t="s">
        <v>10179</v>
      </c>
      <c r="V509" s="139">
        <v>1</v>
      </c>
      <c r="W509" s="139">
        <v>9497500199</v>
      </c>
      <c r="X509" s="139" t="s">
        <v>10181</v>
      </c>
      <c r="Y509" s="139" t="s">
        <v>10182</v>
      </c>
      <c r="Z509" s="139">
        <v>9497500199</v>
      </c>
      <c r="AA509" s="139" t="s">
        <v>10183</v>
      </c>
      <c r="AB509" s="139"/>
      <c r="AC509" s="139"/>
      <c r="AD509" s="139" t="s">
        <v>2562</v>
      </c>
      <c r="AE509" s="139" t="s">
        <v>2369</v>
      </c>
      <c r="AF509" s="139" t="s">
        <v>2349</v>
      </c>
      <c r="AG509" s="139">
        <v>92603</v>
      </c>
      <c r="AH509" s="139" t="s">
        <v>10182</v>
      </c>
      <c r="AI509" s="139">
        <v>9497500199</v>
      </c>
      <c r="AJ509" s="139" t="s">
        <v>10183</v>
      </c>
      <c r="AK509" s="139"/>
      <c r="AL509" s="139"/>
      <c r="AM509" s="139" t="s">
        <v>2562</v>
      </c>
      <c r="AN509" s="139" t="s">
        <v>2369</v>
      </c>
      <c r="AO509" s="139" t="s">
        <v>2349</v>
      </c>
      <c r="AP509" s="139">
        <v>92603</v>
      </c>
      <c r="AQ509" s="139" t="s">
        <v>9860</v>
      </c>
      <c r="AR509" s="139">
        <v>93319</v>
      </c>
      <c r="AS509" s="139">
        <v>2026</v>
      </c>
      <c r="AT509" s="139" t="s">
        <v>7220</v>
      </c>
      <c r="AU509" s="139" t="s">
        <v>7897</v>
      </c>
      <c r="AV509" s="139" t="s">
        <v>7222</v>
      </c>
      <c r="AW509" s="139" t="s">
        <v>7223</v>
      </c>
      <c r="AX509" s="139" t="s">
        <v>7224</v>
      </c>
      <c r="AY509" s="139" t="s">
        <v>7238</v>
      </c>
      <c r="AZ509" s="139" t="s">
        <v>8857</v>
      </c>
      <c r="BA509" s="139"/>
      <c r="BB509" s="141">
        <v>46033</v>
      </c>
      <c r="BC509" s="141">
        <v>46166</v>
      </c>
      <c r="BD509" s="139" t="s">
        <v>7279</v>
      </c>
      <c r="BE509" s="145" t="s">
        <v>10184</v>
      </c>
      <c r="BF509" s="139" t="s">
        <v>2340</v>
      </c>
      <c r="BG509" s="139" t="s">
        <v>172</v>
      </c>
      <c r="BH509" s="139" t="s">
        <v>7242</v>
      </c>
      <c r="BI509" s="139">
        <v>50</v>
      </c>
      <c r="BJ509" s="139" t="s">
        <v>2350</v>
      </c>
      <c r="BK509" s="139">
        <v>18</v>
      </c>
      <c r="BL509" s="139">
        <v>18</v>
      </c>
      <c r="BM509" s="139" t="s">
        <v>7243</v>
      </c>
      <c r="BN509" s="139"/>
      <c r="BO509" s="139">
        <v>50</v>
      </c>
      <c r="BP509" s="139">
        <v>0</v>
      </c>
      <c r="BQ509" s="139"/>
      <c r="BR509" s="139"/>
      <c r="BS509" s="139">
        <v>50</v>
      </c>
      <c r="BT509" s="139"/>
      <c r="BU509" s="139" t="s">
        <v>2360</v>
      </c>
      <c r="BV509" s="139"/>
      <c r="BW509" s="139"/>
      <c r="BX509" s="139"/>
      <c r="BY509" s="139"/>
      <c r="BZ509" s="139"/>
      <c r="CA509" s="139"/>
      <c r="CB509" s="139" t="s">
        <v>7231</v>
      </c>
      <c r="CC509" s="139" t="s">
        <v>7232</v>
      </c>
    </row>
    <row r="510" spans="1:81">
      <c r="A510" s="139">
        <v>509</v>
      </c>
      <c r="B510" s="139" t="s">
        <v>7210</v>
      </c>
      <c r="C510" s="145" t="s">
        <v>10177</v>
      </c>
      <c r="D510" s="139">
        <v>1</v>
      </c>
      <c r="E510" s="139">
        <v>2</v>
      </c>
      <c r="F510" s="139">
        <v>1310</v>
      </c>
      <c r="G510" s="139">
        <v>0</v>
      </c>
      <c r="H510" s="139">
        <v>1310</v>
      </c>
      <c r="I510" s="139"/>
      <c r="J510" s="139"/>
      <c r="K510" s="140">
        <v>46012.8104166667</v>
      </c>
      <c r="L510" s="140">
        <v>46012.8111111111</v>
      </c>
      <c r="M510" s="139" t="s">
        <v>2361</v>
      </c>
      <c r="N510" s="139" t="s">
        <v>10178</v>
      </c>
      <c r="O510" s="139" t="s">
        <v>2340</v>
      </c>
      <c r="P510" s="139" t="s">
        <v>10179</v>
      </c>
      <c r="Q510" s="139" t="s">
        <v>2342</v>
      </c>
      <c r="R510" s="145" t="s">
        <v>10180</v>
      </c>
      <c r="S510" s="139">
        <v>8232245</v>
      </c>
      <c r="T510" s="139" t="s">
        <v>10179</v>
      </c>
      <c r="U510" s="139" t="s">
        <v>10179</v>
      </c>
      <c r="V510" s="139">
        <v>1</v>
      </c>
      <c r="W510" s="139">
        <v>9497500199</v>
      </c>
      <c r="X510" s="139" t="s">
        <v>10181</v>
      </c>
      <c r="Y510" s="139" t="s">
        <v>10182</v>
      </c>
      <c r="Z510" s="139">
        <v>9497500199</v>
      </c>
      <c r="AA510" s="139" t="s">
        <v>10183</v>
      </c>
      <c r="AB510" s="139"/>
      <c r="AC510" s="139"/>
      <c r="AD510" s="139" t="s">
        <v>2562</v>
      </c>
      <c r="AE510" s="139" t="s">
        <v>2369</v>
      </c>
      <c r="AF510" s="139" t="s">
        <v>2349</v>
      </c>
      <c r="AG510" s="139">
        <v>92603</v>
      </c>
      <c r="AH510" s="139" t="s">
        <v>10182</v>
      </c>
      <c r="AI510" s="139">
        <v>9497500199</v>
      </c>
      <c r="AJ510" s="139" t="s">
        <v>10183</v>
      </c>
      <c r="AK510" s="139"/>
      <c r="AL510" s="139"/>
      <c r="AM510" s="139" t="s">
        <v>2562</v>
      </c>
      <c r="AN510" s="139" t="s">
        <v>2369</v>
      </c>
      <c r="AO510" s="139" t="s">
        <v>2349</v>
      </c>
      <c r="AP510" s="139">
        <v>92603</v>
      </c>
      <c r="AQ510" s="139" t="s">
        <v>9860</v>
      </c>
      <c r="AR510" s="139">
        <v>93319</v>
      </c>
      <c r="AS510" s="139">
        <v>2026</v>
      </c>
      <c r="AT510" s="139" t="s">
        <v>7220</v>
      </c>
      <c r="AU510" s="139" t="s">
        <v>7897</v>
      </c>
      <c r="AV510" s="139" t="s">
        <v>7222</v>
      </c>
      <c r="AW510" s="139" t="s">
        <v>7223</v>
      </c>
      <c r="AX510" s="139" t="s">
        <v>7224</v>
      </c>
      <c r="AY510" s="139" t="s">
        <v>7238</v>
      </c>
      <c r="AZ510" s="139" t="s">
        <v>8857</v>
      </c>
      <c r="BA510" s="139"/>
      <c r="BB510" s="141">
        <v>46033</v>
      </c>
      <c r="BC510" s="141">
        <v>46166</v>
      </c>
      <c r="BD510" s="139" t="s">
        <v>7279</v>
      </c>
      <c r="BE510" s="145" t="s">
        <v>10185</v>
      </c>
      <c r="BF510" s="139" t="s">
        <v>2340</v>
      </c>
      <c r="BG510" s="139" t="s">
        <v>7228</v>
      </c>
      <c r="BH510" s="139" t="s">
        <v>7229</v>
      </c>
      <c r="BI510" s="139">
        <v>1260</v>
      </c>
      <c r="BJ510" s="139" t="s">
        <v>2350</v>
      </c>
      <c r="BK510" s="139">
        <v>18</v>
      </c>
      <c r="BL510" s="139">
        <v>18</v>
      </c>
      <c r="BM510" s="139" t="s">
        <v>7243</v>
      </c>
      <c r="BN510" s="139"/>
      <c r="BO510" s="139">
        <v>1260</v>
      </c>
      <c r="BP510" s="139">
        <v>0</v>
      </c>
      <c r="BQ510" s="139"/>
      <c r="BR510" s="139"/>
      <c r="BS510" s="139">
        <v>1260</v>
      </c>
      <c r="BT510" s="139"/>
      <c r="BU510" s="139" t="s">
        <v>2360</v>
      </c>
      <c r="BV510" s="139"/>
      <c r="BW510" s="139"/>
      <c r="BX510" s="139"/>
      <c r="BY510" s="139"/>
      <c r="BZ510" s="139"/>
      <c r="CA510" s="139"/>
      <c r="CB510" s="139" t="s">
        <v>7231</v>
      </c>
      <c r="CC510" s="139" t="s">
        <v>7232</v>
      </c>
    </row>
    <row r="511" spans="1:81">
      <c r="A511" s="139">
        <v>510</v>
      </c>
      <c r="B511" s="139" t="s">
        <v>7210</v>
      </c>
      <c r="C511" s="145" t="s">
        <v>10186</v>
      </c>
      <c r="D511" s="139">
        <v>1</v>
      </c>
      <c r="E511" s="139">
        <v>2</v>
      </c>
      <c r="F511" s="139">
        <v>995</v>
      </c>
      <c r="G511" s="139">
        <v>87.25</v>
      </c>
      <c r="H511" s="139">
        <v>907.75</v>
      </c>
      <c r="I511" s="139"/>
      <c r="J511" s="139"/>
      <c r="K511" s="140">
        <v>46012.8048611111</v>
      </c>
      <c r="L511" s="140">
        <v>46012.8180555556</v>
      </c>
      <c r="M511" s="139" t="s">
        <v>2726</v>
      </c>
      <c r="N511" s="139" t="s">
        <v>10187</v>
      </c>
      <c r="O511" s="139" t="s">
        <v>2340</v>
      </c>
      <c r="P511" s="139" t="s">
        <v>10188</v>
      </c>
      <c r="Q511" s="139" t="s">
        <v>2342</v>
      </c>
      <c r="R511" s="145" t="s">
        <v>10189</v>
      </c>
      <c r="S511" s="139">
        <v>8110995</v>
      </c>
      <c r="T511" s="139" t="s">
        <v>10188</v>
      </c>
      <c r="U511" s="139" t="s">
        <v>10190</v>
      </c>
      <c r="V511" s="139">
        <v>1</v>
      </c>
      <c r="W511" s="139">
        <v>8312018236</v>
      </c>
      <c r="X511" s="139" t="s">
        <v>10191</v>
      </c>
      <c r="Y511" s="139" t="s">
        <v>10192</v>
      </c>
      <c r="Z511" s="139">
        <v>8312018236</v>
      </c>
      <c r="AA511" s="139" t="s">
        <v>10193</v>
      </c>
      <c r="AB511" s="139"/>
      <c r="AC511" s="139"/>
      <c r="AD511" s="139" t="s">
        <v>4825</v>
      </c>
      <c r="AE511" s="139" t="s">
        <v>2369</v>
      </c>
      <c r="AF511" s="139" t="s">
        <v>2349</v>
      </c>
      <c r="AG511" s="139">
        <v>94560</v>
      </c>
      <c r="AH511" s="139" t="s">
        <v>10192</v>
      </c>
      <c r="AI511" s="139">
        <v>8312018236</v>
      </c>
      <c r="AJ511" s="139" t="s">
        <v>10193</v>
      </c>
      <c r="AK511" s="139"/>
      <c r="AL511" s="139"/>
      <c r="AM511" s="139" t="s">
        <v>4825</v>
      </c>
      <c r="AN511" s="139" t="s">
        <v>2369</v>
      </c>
      <c r="AO511" s="139" t="s">
        <v>2349</v>
      </c>
      <c r="AP511" s="139">
        <v>94560</v>
      </c>
      <c r="AQ511" s="139" t="s">
        <v>9650</v>
      </c>
      <c r="AR511" s="139">
        <v>93277</v>
      </c>
      <c r="AS511" s="139">
        <v>2026</v>
      </c>
      <c r="AT511" s="139" t="s">
        <v>7220</v>
      </c>
      <c r="AU511" s="139" t="s">
        <v>7518</v>
      </c>
      <c r="AV511" s="139" t="s">
        <v>7222</v>
      </c>
      <c r="AW511" s="139" t="s">
        <v>7413</v>
      </c>
      <c r="AX511" s="139" t="s">
        <v>7224</v>
      </c>
      <c r="AY511" s="139" t="s">
        <v>7238</v>
      </c>
      <c r="AZ511" s="139" t="s">
        <v>9651</v>
      </c>
      <c r="BA511" s="139"/>
      <c r="BB511" s="141">
        <v>46032</v>
      </c>
      <c r="BC511" s="141">
        <v>46165</v>
      </c>
      <c r="BD511" s="139" t="s">
        <v>10194</v>
      </c>
      <c r="BE511" s="145" t="s">
        <v>10195</v>
      </c>
      <c r="BF511" s="139" t="s">
        <v>2340</v>
      </c>
      <c r="BG511" s="139" t="s">
        <v>172</v>
      </c>
      <c r="BH511" s="139" t="s">
        <v>7242</v>
      </c>
      <c r="BI511" s="139">
        <v>50</v>
      </c>
      <c r="BJ511" s="139" t="s">
        <v>2350</v>
      </c>
      <c r="BK511" s="139">
        <v>18</v>
      </c>
      <c r="BL511" s="139">
        <v>18</v>
      </c>
      <c r="BM511" s="139" t="s">
        <v>7260</v>
      </c>
      <c r="BN511" s="139"/>
      <c r="BO511" s="139">
        <v>50</v>
      </c>
      <c r="BP511" s="139">
        <v>0</v>
      </c>
      <c r="BQ511" s="139"/>
      <c r="BR511" s="139"/>
      <c r="BS511" s="139">
        <v>50</v>
      </c>
      <c r="BT511" s="139"/>
      <c r="BU511" s="139" t="s">
        <v>2360</v>
      </c>
      <c r="BV511" s="139"/>
      <c r="BW511" s="139"/>
      <c r="BX511" s="139"/>
      <c r="BY511" s="139"/>
      <c r="BZ511" s="139"/>
      <c r="CA511" s="139"/>
      <c r="CB511" s="139" t="s">
        <v>7231</v>
      </c>
      <c r="CC511" s="139"/>
    </row>
    <row r="512" spans="1:81">
      <c r="A512" s="139">
        <v>511</v>
      </c>
      <c r="B512" s="139" t="s">
        <v>7210</v>
      </c>
      <c r="C512" s="145" t="s">
        <v>10186</v>
      </c>
      <c r="D512" s="139">
        <v>1</v>
      </c>
      <c r="E512" s="139">
        <v>2</v>
      </c>
      <c r="F512" s="139">
        <v>995</v>
      </c>
      <c r="G512" s="139">
        <v>87.25</v>
      </c>
      <c r="H512" s="139">
        <v>907.75</v>
      </c>
      <c r="I512" s="139"/>
      <c r="J512" s="139"/>
      <c r="K512" s="140">
        <v>46012.8048611111</v>
      </c>
      <c r="L512" s="140">
        <v>46012.8180555556</v>
      </c>
      <c r="M512" s="139" t="s">
        <v>2726</v>
      </c>
      <c r="N512" s="139" t="s">
        <v>10187</v>
      </c>
      <c r="O512" s="139" t="s">
        <v>2340</v>
      </c>
      <c r="P512" s="139" t="s">
        <v>10188</v>
      </c>
      <c r="Q512" s="139" t="s">
        <v>2342</v>
      </c>
      <c r="R512" s="145" t="s">
        <v>10189</v>
      </c>
      <c r="S512" s="139">
        <v>8110995</v>
      </c>
      <c r="T512" s="139" t="s">
        <v>10188</v>
      </c>
      <c r="U512" s="139" t="s">
        <v>10190</v>
      </c>
      <c r="V512" s="139">
        <v>1</v>
      </c>
      <c r="W512" s="139">
        <v>8312018236</v>
      </c>
      <c r="X512" s="139" t="s">
        <v>10191</v>
      </c>
      <c r="Y512" s="139" t="s">
        <v>10192</v>
      </c>
      <c r="Z512" s="139">
        <v>8312018236</v>
      </c>
      <c r="AA512" s="139" t="s">
        <v>10193</v>
      </c>
      <c r="AB512" s="139"/>
      <c r="AC512" s="139"/>
      <c r="AD512" s="139" t="s">
        <v>4825</v>
      </c>
      <c r="AE512" s="139" t="s">
        <v>2369</v>
      </c>
      <c r="AF512" s="139" t="s">
        <v>2349</v>
      </c>
      <c r="AG512" s="139">
        <v>94560</v>
      </c>
      <c r="AH512" s="139" t="s">
        <v>10192</v>
      </c>
      <c r="AI512" s="139">
        <v>8312018236</v>
      </c>
      <c r="AJ512" s="139" t="s">
        <v>10193</v>
      </c>
      <c r="AK512" s="139"/>
      <c r="AL512" s="139"/>
      <c r="AM512" s="139" t="s">
        <v>4825</v>
      </c>
      <c r="AN512" s="139" t="s">
        <v>2369</v>
      </c>
      <c r="AO512" s="139" t="s">
        <v>2349</v>
      </c>
      <c r="AP512" s="139">
        <v>94560</v>
      </c>
      <c r="AQ512" s="139" t="s">
        <v>9650</v>
      </c>
      <c r="AR512" s="139">
        <v>93277</v>
      </c>
      <c r="AS512" s="139">
        <v>2026</v>
      </c>
      <c r="AT512" s="139" t="s">
        <v>7220</v>
      </c>
      <c r="AU512" s="139" t="s">
        <v>7518</v>
      </c>
      <c r="AV512" s="139" t="s">
        <v>7222</v>
      </c>
      <c r="AW512" s="139" t="s">
        <v>7413</v>
      </c>
      <c r="AX512" s="139" t="s">
        <v>7224</v>
      </c>
      <c r="AY512" s="139" t="s">
        <v>7238</v>
      </c>
      <c r="AZ512" s="139" t="s">
        <v>9651</v>
      </c>
      <c r="BA512" s="139"/>
      <c r="BB512" s="141">
        <v>46032</v>
      </c>
      <c r="BC512" s="141">
        <v>46165</v>
      </c>
      <c r="BD512" s="139" t="s">
        <v>10194</v>
      </c>
      <c r="BE512" s="145" t="s">
        <v>10196</v>
      </c>
      <c r="BF512" s="139" t="s">
        <v>2340</v>
      </c>
      <c r="BG512" s="139" t="s">
        <v>7228</v>
      </c>
      <c r="BH512" s="139" t="s">
        <v>7229</v>
      </c>
      <c r="BI512" s="139">
        <v>945</v>
      </c>
      <c r="BJ512" s="139" t="s">
        <v>2350</v>
      </c>
      <c r="BK512" s="139">
        <v>18</v>
      </c>
      <c r="BL512" s="139">
        <v>18</v>
      </c>
      <c r="BM512" s="139" t="s">
        <v>7260</v>
      </c>
      <c r="BN512" s="139"/>
      <c r="BO512" s="139">
        <v>945</v>
      </c>
      <c r="BP512" s="139">
        <v>87.25</v>
      </c>
      <c r="BQ512" s="139"/>
      <c r="BR512" s="139"/>
      <c r="BS512" s="139">
        <v>857.75</v>
      </c>
      <c r="BT512" s="139"/>
      <c r="BU512" s="139" t="s">
        <v>2360</v>
      </c>
      <c r="BV512" s="139"/>
      <c r="BW512" s="139"/>
      <c r="BX512" s="139"/>
      <c r="BY512" s="139"/>
      <c r="BZ512" s="139"/>
      <c r="CA512" s="139"/>
      <c r="CB512" s="139" t="s">
        <v>7231</v>
      </c>
      <c r="CC512" s="139"/>
    </row>
    <row r="513" spans="1:81">
      <c r="A513" s="139">
        <v>512</v>
      </c>
      <c r="B513" s="139" t="s">
        <v>7210</v>
      </c>
      <c r="C513" s="145" t="s">
        <v>10197</v>
      </c>
      <c r="D513" s="139">
        <v>1</v>
      </c>
      <c r="E513" s="139">
        <v>2</v>
      </c>
      <c r="F513" s="139">
        <v>1850</v>
      </c>
      <c r="G513" s="139">
        <v>0</v>
      </c>
      <c r="H513" s="139">
        <v>1850</v>
      </c>
      <c r="I513" s="139"/>
      <c r="J513" s="139"/>
      <c r="K513" s="140">
        <v>46012.7951388889</v>
      </c>
      <c r="L513" s="140">
        <v>46012.7965277778</v>
      </c>
      <c r="M513" s="139" t="s">
        <v>7341</v>
      </c>
      <c r="N513" s="139" t="s">
        <v>10198</v>
      </c>
      <c r="O513" s="139" t="s">
        <v>2340</v>
      </c>
      <c r="P513" s="139" t="s">
        <v>10199</v>
      </c>
      <c r="Q513" s="139" t="s">
        <v>2342</v>
      </c>
      <c r="R513" s="145" t="s">
        <v>10200</v>
      </c>
      <c r="S513" s="139">
        <v>8309090</v>
      </c>
      <c r="T513" s="139" t="s">
        <v>10199</v>
      </c>
      <c r="U513" s="139" t="s">
        <v>10201</v>
      </c>
      <c r="V513" s="139">
        <v>1</v>
      </c>
      <c r="W513" s="139">
        <v>4252337476</v>
      </c>
      <c r="X513" s="139" t="s">
        <v>10202</v>
      </c>
      <c r="Y513" s="139" t="s">
        <v>10203</v>
      </c>
      <c r="Z513" s="139">
        <v>4252337476</v>
      </c>
      <c r="AA513" s="139" t="s">
        <v>10204</v>
      </c>
      <c r="AB513" s="139" t="s">
        <v>6671</v>
      </c>
      <c r="AC513" s="139"/>
      <c r="AD513" s="139" t="s">
        <v>6671</v>
      </c>
      <c r="AE513" s="139" t="s">
        <v>2348</v>
      </c>
      <c r="AF513" s="139" t="s">
        <v>2349</v>
      </c>
      <c r="AG513" s="139">
        <v>98056</v>
      </c>
      <c r="AH513" s="139" t="s">
        <v>10203</v>
      </c>
      <c r="AI513" s="139">
        <v>4252337476</v>
      </c>
      <c r="AJ513" s="139" t="s">
        <v>10204</v>
      </c>
      <c r="AK513" s="139" t="s">
        <v>6671</v>
      </c>
      <c r="AL513" s="139"/>
      <c r="AM513" s="139" t="s">
        <v>6671</v>
      </c>
      <c r="AN513" s="139" t="s">
        <v>2348</v>
      </c>
      <c r="AO513" s="139" t="s">
        <v>2349</v>
      </c>
      <c r="AP513" s="139">
        <v>98056</v>
      </c>
      <c r="AQ513" s="139" t="s">
        <v>10205</v>
      </c>
      <c r="AR513" s="139">
        <v>98230</v>
      </c>
      <c r="AS513" s="139">
        <v>2026</v>
      </c>
      <c r="AT513" s="139" t="s">
        <v>7220</v>
      </c>
      <c r="AU513" s="139" t="s">
        <v>7707</v>
      </c>
      <c r="AV513" s="139" t="s">
        <v>7222</v>
      </c>
      <c r="AW513" s="139" t="s">
        <v>7365</v>
      </c>
      <c r="AX513" s="139" t="s">
        <v>7294</v>
      </c>
      <c r="AY513" s="139" t="s">
        <v>7238</v>
      </c>
      <c r="AZ513" s="139" t="s">
        <v>10206</v>
      </c>
      <c r="BA513" s="139"/>
      <c r="BB513" s="141">
        <v>46033</v>
      </c>
      <c r="BC513" s="141">
        <v>46166</v>
      </c>
      <c r="BD513" s="139" t="s">
        <v>10153</v>
      </c>
      <c r="BE513" s="145" t="s">
        <v>10207</v>
      </c>
      <c r="BF513" s="139" t="s">
        <v>2340</v>
      </c>
      <c r="BG513" s="139" t="s">
        <v>172</v>
      </c>
      <c r="BH513" s="139" t="s">
        <v>7242</v>
      </c>
      <c r="BI513" s="139">
        <v>50</v>
      </c>
      <c r="BJ513" s="139" t="s">
        <v>2350</v>
      </c>
      <c r="BK513" s="139">
        <v>18</v>
      </c>
      <c r="BL513" s="139">
        <v>18</v>
      </c>
      <c r="BM513" s="139" t="s">
        <v>7243</v>
      </c>
      <c r="BN513" s="139"/>
      <c r="BO513" s="139">
        <v>50</v>
      </c>
      <c r="BP513" s="139">
        <v>0</v>
      </c>
      <c r="BQ513" s="139"/>
      <c r="BR513" s="139"/>
      <c r="BS513" s="139">
        <v>50</v>
      </c>
      <c r="BT513" s="139"/>
      <c r="BU513" s="139" t="s">
        <v>2360</v>
      </c>
      <c r="BV513" s="139"/>
      <c r="BW513" s="139"/>
      <c r="BX513" s="139"/>
      <c r="BY513" s="139"/>
      <c r="BZ513" s="139"/>
      <c r="CA513" s="139"/>
      <c r="CB513" s="139" t="s">
        <v>7231</v>
      </c>
      <c r="CC513" s="139" t="s">
        <v>7244</v>
      </c>
    </row>
    <row r="514" spans="1:81">
      <c r="A514" s="139">
        <v>513</v>
      </c>
      <c r="B514" s="139" t="s">
        <v>7210</v>
      </c>
      <c r="C514" s="145" t="s">
        <v>10197</v>
      </c>
      <c r="D514" s="139">
        <v>1</v>
      </c>
      <c r="E514" s="139">
        <v>2</v>
      </c>
      <c r="F514" s="139">
        <v>1850</v>
      </c>
      <c r="G514" s="139">
        <v>0</v>
      </c>
      <c r="H514" s="139">
        <v>1850</v>
      </c>
      <c r="I514" s="139"/>
      <c r="J514" s="139"/>
      <c r="K514" s="140">
        <v>46012.7951388889</v>
      </c>
      <c r="L514" s="140">
        <v>46012.7965277778</v>
      </c>
      <c r="M514" s="139" t="s">
        <v>7341</v>
      </c>
      <c r="N514" s="139" t="s">
        <v>10198</v>
      </c>
      <c r="O514" s="139" t="s">
        <v>2340</v>
      </c>
      <c r="P514" s="139" t="s">
        <v>10199</v>
      </c>
      <c r="Q514" s="139" t="s">
        <v>2342</v>
      </c>
      <c r="R514" s="145" t="s">
        <v>10200</v>
      </c>
      <c r="S514" s="139">
        <v>8309090</v>
      </c>
      <c r="T514" s="139" t="s">
        <v>10199</v>
      </c>
      <c r="U514" s="139" t="s">
        <v>10201</v>
      </c>
      <c r="V514" s="139">
        <v>1</v>
      </c>
      <c r="W514" s="139">
        <v>4252337476</v>
      </c>
      <c r="X514" s="139" t="s">
        <v>10202</v>
      </c>
      <c r="Y514" s="139" t="s">
        <v>10203</v>
      </c>
      <c r="Z514" s="139">
        <v>4252337476</v>
      </c>
      <c r="AA514" s="139" t="s">
        <v>10204</v>
      </c>
      <c r="AB514" s="139" t="s">
        <v>6671</v>
      </c>
      <c r="AC514" s="139"/>
      <c r="AD514" s="139" t="s">
        <v>6671</v>
      </c>
      <c r="AE514" s="139" t="s">
        <v>2348</v>
      </c>
      <c r="AF514" s="139" t="s">
        <v>2349</v>
      </c>
      <c r="AG514" s="139">
        <v>98056</v>
      </c>
      <c r="AH514" s="139" t="s">
        <v>10203</v>
      </c>
      <c r="AI514" s="139">
        <v>4252337476</v>
      </c>
      <c r="AJ514" s="139" t="s">
        <v>10204</v>
      </c>
      <c r="AK514" s="139" t="s">
        <v>6671</v>
      </c>
      <c r="AL514" s="139"/>
      <c r="AM514" s="139" t="s">
        <v>6671</v>
      </c>
      <c r="AN514" s="139" t="s">
        <v>2348</v>
      </c>
      <c r="AO514" s="139" t="s">
        <v>2349</v>
      </c>
      <c r="AP514" s="139">
        <v>98056</v>
      </c>
      <c r="AQ514" s="139" t="s">
        <v>10205</v>
      </c>
      <c r="AR514" s="139">
        <v>98230</v>
      </c>
      <c r="AS514" s="139">
        <v>2026</v>
      </c>
      <c r="AT514" s="139" t="s">
        <v>7220</v>
      </c>
      <c r="AU514" s="139" t="s">
        <v>7707</v>
      </c>
      <c r="AV514" s="139" t="s">
        <v>7222</v>
      </c>
      <c r="AW514" s="139" t="s">
        <v>7365</v>
      </c>
      <c r="AX514" s="139" t="s">
        <v>7294</v>
      </c>
      <c r="AY514" s="139" t="s">
        <v>7238</v>
      </c>
      <c r="AZ514" s="139" t="s">
        <v>10206</v>
      </c>
      <c r="BA514" s="139"/>
      <c r="BB514" s="141">
        <v>46033</v>
      </c>
      <c r="BC514" s="141">
        <v>46166</v>
      </c>
      <c r="BD514" s="139" t="s">
        <v>10153</v>
      </c>
      <c r="BE514" s="145" t="s">
        <v>10208</v>
      </c>
      <c r="BF514" s="139" t="s">
        <v>2340</v>
      </c>
      <c r="BG514" s="139" t="s">
        <v>7228</v>
      </c>
      <c r="BH514" s="139" t="s">
        <v>7229</v>
      </c>
      <c r="BI514" s="139">
        <v>1800</v>
      </c>
      <c r="BJ514" s="139" t="s">
        <v>2350</v>
      </c>
      <c r="BK514" s="139">
        <v>18</v>
      </c>
      <c r="BL514" s="139">
        <v>18</v>
      </c>
      <c r="BM514" s="139" t="s">
        <v>7243</v>
      </c>
      <c r="BN514" s="139"/>
      <c r="BO514" s="139">
        <v>1800</v>
      </c>
      <c r="BP514" s="139">
        <v>0</v>
      </c>
      <c r="BQ514" s="139"/>
      <c r="BR514" s="139"/>
      <c r="BS514" s="139">
        <v>1800</v>
      </c>
      <c r="BT514" s="139"/>
      <c r="BU514" s="139" t="s">
        <v>2360</v>
      </c>
      <c r="BV514" s="139"/>
      <c r="BW514" s="139"/>
      <c r="BX514" s="139"/>
      <c r="BY514" s="139"/>
      <c r="BZ514" s="139"/>
      <c r="CA514" s="139"/>
      <c r="CB514" s="139" t="s">
        <v>7231</v>
      </c>
      <c r="CC514" s="139" t="s">
        <v>7244</v>
      </c>
    </row>
    <row r="515" spans="1:81">
      <c r="A515" s="139">
        <v>514</v>
      </c>
      <c r="B515" s="139" t="s">
        <v>7210</v>
      </c>
      <c r="C515" s="145" t="s">
        <v>10209</v>
      </c>
      <c r="D515" s="139">
        <v>1</v>
      </c>
      <c r="E515" s="139">
        <v>2</v>
      </c>
      <c r="F515" s="139">
        <v>995</v>
      </c>
      <c r="G515" s="139">
        <v>20</v>
      </c>
      <c r="H515" s="139">
        <v>975</v>
      </c>
      <c r="I515" s="139"/>
      <c r="J515" s="139"/>
      <c r="K515" s="140">
        <v>46012.7916666667</v>
      </c>
      <c r="L515" s="140">
        <v>46012.8</v>
      </c>
      <c r="M515" s="139" t="s">
        <v>2338</v>
      </c>
      <c r="N515" s="139" t="s">
        <v>10210</v>
      </c>
      <c r="O515" s="139" t="s">
        <v>2340</v>
      </c>
      <c r="P515" s="139" t="s">
        <v>3483</v>
      </c>
      <c r="Q515" s="139" t="s">
        <v>2342</v>
      </c>
      <c r="R515" s="145" t="s">
        <v>10211</v>
      </c>
      <c r="S515" s="139">
        <v>8344260</v>
      </c>
      <c r="T515" s="139" t="s">
        <v>3483</v>
      </c>
      <c r="U515" s="139" t="s">
        <v>2895</v>
      </c>
      <c r="V515" s="139">
        <v>1</v>
      </c>
      <c r="W515" s="139">
        <v>8583611514</v>
      </c>
      <c r="X515" s="139" t="s">
        <v>3484</v>
      </c>
      <c r="Y515" s="139" t="s">
        <v>3485</v>
      </c>
      <c r="Z515" s="139">
        <v>8583611514</v>
      </c>
      <c r="AA515" s="139" t="s">
        <v>3486</v>
      </c>
      <c r="AB515" s="139"/>
      <c r="AC515" s="139"/>
      <c r="AD515" s="139" t="s">
        <v>2758</v>
      </c>
      <c r="AE515" s="139" t="s">
        <v>2369</v>
      </c>
      <c r="AF515" s="139" t="s">
        <v>2349</v>
      </c>
      <c r="AG515" s="139">
        <v>92127</v>
      </c>
      <c r="AH515" s="139" t="s">
        <v>3485</v>
      </c>
      <c r="AI515" s="139">
        <v>8583611514</v>
      </c>
      <c r="AJ515" s="139" t="s">
        <v>3486</v>
      </c>
      <c r="AK515" s="139"/>
      <c r="AL515" s="139"/>
      <c r="AM515" s="139" t="s">
        <v>2758</v>
      </c>
      <c r="AN515" s="139" t="s">
        <v>2369</v>
      </c>
      <c r="AO515" s="139" t="s">
        <v>2349</v>
      </c>
      <c r="AP515" s="139">
        <v>92127</v>
      </c>
      <c r="AQ515" s="139" t="s">
        <v>8367</v>
      </c>
      <c r="AR515" s="139">
        <v>93259</v>
      </c>
      <c r="AS515" s="139">
        <v>2026</v>
      </c>
      <c r="AT515" s="139" t="s">
        <v>7220</v>
      </c>
      <c r="AU515" s="139" t="s">
        <v>7412</v>
      </c>
      <c r="AV515" s="139" t="s">
        <v>7222</v>
      </c>
      <c r="AW515" s="139" t="s">
        <v>7413</v>
      </c>
      <c r="AX515" s="139" t="s">
        <v>7224</v>
      </c>
      <c r="AY515" s="139" t="s">
        <v>7238</v>
      </c>
      <c r="AZ515" s="139" t="s">
        <v>7918</v>
      </c>
      <c r="BA515" s="139"/>
      <c r="BB515" s="141">
        <v>46031</v>
      </c>
      <c r="BC515" s="141">
        <v>46164</v>
      </c>
      <c r="BD515" s="139" t="s">
        <v>10212</v>
      </c>
      <c r="BE515" s="145" t="s">
        <v>10213</v>
      </c>
      <c r="BF515" s="139" t="s">
        <v>2340</v>
      </c>
      <c r="BG515" s="139" t="s">
        <v>172</v>
      </c>
      <c r="BH515" s="139" t="s">
        <v>7242</v>
      </c>
      <c r="BI515" s="139">
        <v>50</v>
      </c>
      <c r="BJ515" s="139" t="s">
        <v>2350</v>
      </c>
      <c r="BK515" s="139">
        <v>18</v>
      </c>
      <c r="BL515" s="139">
        <v>18</v>
      </c>
      <c r="BM515" s="139" t="s">
        <v>7384</v>
      </c>
      <c r="BN515" s="139"/>
      <c r="BO515" s="139">
        <v>50</v>
      </c>
      <c r="BP515" s="139">
        <v>0</v>
      </c>
      <c r="BQ515" s="139"/>
      <c r="BR515" s="139"/>
      <c r="BS515" s="139">
        <v>50</v>
      </c>
      <c r="BT515" s="139"/>
      <c r="BU515" s="139" t="s">
        <v>2386</v>
      </c>
      <c r="BV515" s="139"/>
      <c r="BW515" s="139"/>
      <c r="BX515" s="139"/>
      <c r="BY515" s="139"/>
      <c r="BZ515" s="139"/>
      <c r="CA515" s="139"/>
      <c r="CB515" s="139" t="s">
        <v>7231</v>
      </c>
      <c r="CC515" s="139" t="s">
        <v>7232</v>
      </c>
    </row>
    <row r="516" spans="1:81">
      <c r="A516" s="139">
        <v>515</v>
      </c>
      <c r="B516" s="139" t="s">
        <v>7210</v>
      </c>
      <c r="C516" s="145" t="s">
        <v>10209</v>
      </c>
      <c r="D516" s="139">
        <v>1</v>
      </c>
      <c r="E516" s="139">
        <v>2</v>
      </c>
      <c r="F516" s="139">
        <v>995</v>
      </c>
      <c r="G516" s="139">
        <v>20</v>
      </c>
      <c r="H516" s="139">
        <v>975</v>
      </c>
      <c r="I516" s="139"/>
      <c r="J516" s="139"/>
      <c r="K516" s="140">
        <v>46012.7916666667</v>
      </c>
      <c r="L516" s="140">
        <v>46012.8</v>
      </c>
      <c r="M516" s="139" t="s">
        <v>2338</v>
      </c>
      <c r="N516" s="139" t="s">
        <v>10210</v>
      </c>
      <c r="O516" s="139" t="s">
        <v>2340</v>
      </c>
      <c r="P516" s="139" t="s">
        <v>3483</v>
      </c>
      <c r="Q516" s="139" t="s">
        <v>2342</v>
      </c>
      <c r="R516" s="145" t="s">
        <v>10211</v>
      </c>
      <c r="S516" s="139">
        <v>8344260</v>
      </c>
      <c r="T516" s="139" t="s">
        <v>3483</v>
      </c>
      <c r="U516" s="139" t="s">
        <v>2895</v>
      </c>
      <c r="V516" s="139">
        <v>1</v>
      </c>
      <c r="W516" s="139">
        <v>8583611514</v>
      </c>
      <c r="X516" s="139" t="s">
        <v>3484</v>
      </c>
      <c r="Y516" s="139" t="s">
        <v>3485</v>
      </c>
      <c r="Z516" s="139">
        <v>8583611514</v>
      </c>
      <c r="AA516" s="139" t="s">
        <v>3486</v>
      </c>
      <c r="AB516" s="139"/>
      <c r="AC516" s="139"/>
      <c r="AD516" s="139" t="s">
        <v>2758</v>
      </c>
      <c r="AE516" s="139" t="s">
        <v>2369</v>
      </c>
      <c r="AF516" s="139" t="s">
        <v>2349</v>
      </c>
      <c r="AG516" s="139">
        <v>92127</v>
      </c>
      <c r="AH516" s="139" t="s">
        <v>3485</v>
      </c>
      <c r="AI516" s="139">
        <v>8583611514</v>
      </c>
      <c r="AJ516" s="139" t="s">
        <v>3486</v>
      </c>
      <c r="AK516" s="139"/>
      <c r="AL516" s="139"/>
      <c r="AM516" s="139" t="s">
        <v>2758</v>
      </c>
      <c r="AN516" s="139" t="s">
        <v>2369</v>
      </c>
      <c r="AO516" s="139" t="s">
        <v>2349</v>
      </c>
      <c r="AP516" s="139">
        <v>92127</v>
      </c>
      <c r="AQ516" s="139" t="s">
        <v>8367</v>
      </c>
      <c r="AR516" s="139">
        <v>93259</v>
      </c>
      <c r="AS516" s="139">
        <v>2026</v>
      </c>
      <c r="AT516" s="139" t="s">
        <v>7220</v>
      </c>
      <c r="AU516" s="139" t="s">
        <v>7412</v>
      </c>
      <c r="AV516" s="139" t="s">
        <v>7222</v>
      </c>
      <c r="AW516" s="139" t="s">
        <v>7413</v>
      </c>
      <c r="AX516" s="139" t="s">
        <v>7224</v>
      </c>
      <c r="AY516" s="139" t="s">
        <v>7238</v>
      </c>
      <c r="AZ516" s="139" t="s">
        <v>7918</v>
      </c>
      <c r="BA516" s="139"/>
      <c r="BB516" s="141">
        <v>46031</v>
      </c>
      <c r="BC516" s="141">
        <v>46164</v>
      </c>
      <c r="BD516" s="139" t="s">
        <v>10212</v>
      </c>
      <c r="BE516" s="145" t="s">
        <v>10214</v>
      </c>
      <c r="BF516" s="139" t="s">
        <v>2340</v>
      </c>
      <c r="BG516" s="139" t="s">
        <v>7228</v>
      </c>
      <c r="BH516" s="139" t="s">
        <v>7229</v>
      </c>
      <c r="BI516" s="139">
        <v>945</v>
      </c>
      <c r="BJ516" s="139" t="s">
        <v>2350</v>
      </c>
      <c r="BK516" s="139">
        <v>18</v>
      </c>
      <c r="BL516" s="139">
        <v>18</v>
      </c>
      <c r="BM516" s="139" t="s">
        <v>7384</v>
      </c>
      <c r="BN516" s="139"/>
      <c r="BO516" s="139">
        <v>945</v>
      </c>
      <c r="BP516" s="139">
        <v>20</v>
      </c>
      <c r="BQ516" s="139"/>
      <c r="BR516" s="139"/>
      <c r="BS516" s="139">
        <v>925</v>
      </c>
      <c r="BT516" s="139"/>
      <c r="BU516" s="139" t="s">
        <v>2386</v>
      </c>
      <c r="BV516" s="139"/>
      <c r="BW516" s="139"/>
      <c r="BX516" s="139"/>
      <c r="BY516" s="139"/>
      <c r="BZ516" s="139"/>
      <c r="CA516" s="139"/>
      <c r="CB516" s="139" t="s">
        <v>7231</v>
      </c>
      <c r="CC516" s="139" t="s">
        <v>7232</v>
      </c>
    </row>
    <row r="517" spans="1:81">
      <c r="A517" s="139">
        <v>516</v>
      </c>
      <c r="B517" s="139" t="s">
        <v>7210</v>
      </c>
      <c r="C517" s="145" t="s">
        <v>10215</v>
      </c>
      <c r="D517" s="139">
        <v>1</v>
      </c>
      <c r="E517" s="139">
        <v>2</v>
      </c>
      <c r="F517" s="139">
        <v>1400</v>
      </c>
      <c r="G517" s="139">
        <v>20</v>
      </c>
      <c r="H517" s="139">
        <v>1380</v>
      </c>
      <c r="I517" s="139"/>
      <c r="J517" s="139"/>
      <c r="K517" s="140">
        <v>46012.7861111111</v>
      </c>
      <c r="L517" s="140">
        <v>46012.7895833333</v>
      </c>
      <c r="M517" s="139" t="s">
        <v>2768</v>
      </c>
      <c r="N517" s="139" t="s">
        <v>10216</v>
      </c>
      <c r="O517" s="139" t="s">
        <v>2340</v>
      </c>
      <c r="P517" s="139" t="s">
        <v>10217</v>
      </c>
      <c r="Q517" s="139" t="s">
        <v>2342</v>
      </c>
      <c r="R517" s="145" t="s">
        <v>10218</v>
      </c>
      <c r="S517" s="139">
        <v>7985081</v>
      </c>
      <c r="T517" s="139" t="s">
        <v>10217</v>
      </c>
      <c r="U517" s="139" t="s">
        <v>5133</v>
      </c>
      <c r="V517" s="139">
        <v>1</v>
      </c>
      <c r="W517" s="139">
        <v>6505566591</v>
      </c>
      <c r="X517" s="139" t="s">
        <v>10219</v>
      </c>
      <c r="Y517" s="139" t="s">
        <v>10220</v>
      </c>
      <c r="Z517" s="139">
        <v>6505566591</v>
      </c>
      <c r="AA517" s="139" t="s">
        <v>10221</v>
      </c>
      <c r="AB517" s="139"/>
      <c r="AC517" s="139"/>
      <c r="AD517" s="139" t="s">
        <v>2347</v>
      </c>
      <c r="AE517" s="139" t="s">
        <v>2348</v>
      </c>
      <c r="AF517" s="139" t="s">
        <v>2349</v>
      </c>
      <c r="AG517" s="139">
        <v>98004</v>
      </c>
      <c r="AH517" s="139" t="s">
        <v>10220</v>
      </c>
      <c r="AI517" s="139">
        <v>6505566591</v>
      </c>
      <c r="AJ517" s="139" t="s">
        <v>10221</v>
      </c>
      <c r="AK517" s="139"/>
      <c r="AL517" s="139"/>
      <c r="AM517" s="139" t="s">
        <v>2347</v>
      </c>
      <c r="AN517" s="139" t="s">
        <v>2348</v>
      </c>
      <c r="AO517" s="139" t="s">
        <v>2349</v>
      </c>
      <c r="AP517" s="139">
        <v>98004</v>
      </c>
      <c r="AQ517" s="139" t="s">
        <v>10222</v>
      </c>
      <c r="AR517" s="139">
        <v>92478</v>
      </c>
      <c r="AS517" s="139">
        <v>2026</v>
      </c>
      <c r="AT517" s="139" t="s">
        <v>7220</v>
      </c>
      <c r="AU517" s="139" t="s">
        <v>7412</v>
      </c>
      <c r="AV517" s="139" t="s">
        <v>7222</v>
      </c>
      <c r="AW517" s="139" t="s">
        <v>7413</v>
      </c>
      <c r="AX517" s="139" t="s">
        <v>7294</v>
      </c>
      <c r="AY517" s="139" t="s">
        <v>7238</v>
      </c>
      <c r="AZ517" s="139" t="s">
        <v>9347</v>
      </c>
      <c r="BA517" s="139"/>
      <c r="BB517" s="141">
        <v>46029</v>
      </c>
      <c r="BC517" s="141">
        <v>46162</v>
      </c>
      <c r="BD517" s="139" t="s">
        <v>10223</v>
      </c>
      <c r="BE517" s="145" t="s">
        <v>10224</v>
      </c>
      <c r="BF517" s="139" t="s">
        <v>2340</v>
      </c>
      <c r="BG517" s="139" t="s">
        <v>172</v>
      </c>
      <c r="BH517" s="139" t="s">
        <v>7242</v>
      </c>
      <c r="BI517" s="139">
        <v>50</v>
      </c>
      <c r="BJ517" s="139" t="s">
        <v>2350</v>
      </c>
      <c r="BK517" s="139">
        <v>18</v>
      </c>
      <c r="BL517" s="139">
        <v>18</v>
      </c>
      <c r="BM517" s="139" t="s">
        <v>8191</v>
      </c>
      <c r="BN517" s="139"/>
      <c r="BO517" s="139">
        <v>50</v>
      </c>
      <c r="BP517" s="139">
        <v>0</v>
      </c>
      <c r="BQ517" s="139"/>
      <c r="BR517" s="139"/>
      <c r="BS517" s="139">
        <v>50</v>
      </c>
      <c r="BT517" s="139"/>
      <c r="BU517" s="139" t="s">
        <v>2386</v>
      </c>
      <c r="BV517" s="139"/>
      <c r="BW517" s="139"/>
      <c r="BX517" s="139"/>
      <c r="BY517" s="139"/>
      <c r="BZ517" s="139"/>
      <c r="CA517" s="139"/>
      <c r="CB517" s="139" t="s">
        <v>7231</v>
      </c>
      <c r="CC517" s="139" t="s">
        <v>7244</v>
      </c>
    </row>
    <row r="518" spans="1:81">
      <c r="A518" s="139">
        <v>517</v>
      </c>
      <c r="B518" s="139" t="s">
        <v>7210</v>
      </c>
      <c r="C518" s="145" t="s">
        <v>10215</v>
      </c>
      <c r="D518" s="139">
        <v>1</v>
      </c>
      <c r="E518" s="139">
        <v>2</v>
      </c>
      <c r="F518" s="139">
        <v>1400</v>
      </c>
      <c r="G518" s="139">
        <v>20</v>
      </c>
      <c r="H518" s="139">
        <v>1380</v>
      </c>
      <c r="I518" s="139"/>
      <c r="J518" s="139"/>
      <c r="K518" s="140">
        <v>46012.7861111111</v>
      </c>
      <c r="L518" s="140">
        <v>46012.7895833333</v>
      </c>
      <c r="M518" s="139" t="s">
        <v>2768</v>
      </c>
      <c r="N518" s="139" t="s">
        <v>10216</v>
      </c>
      <c r="O518" s="139" t="s">
        <v>2340</v>
      </c>
      <c r="P518" s="139" t="s">
        <v>10217</v>
      </c>
      <c r="Q518" s="139" t="s">
        <v>2342</v>
      </c>
      <c r="R518" s="145" t="s">
        <v>10218</v>
      </c>
      <c r="S518" s="139">
        <v>7985081</v>
      </c>
      <c r="T518" s="139" t="s">
        <v>10217</v>
      </c>
      <c r="U518" s="139" t="s">
        <v>5133</v>
      </c>
      <c r="V518" s="139">
        <v>1</v>
      </c>
      <c r="W518" s="139">
        <v>6505566591</v>
      </c>
      <c r="X518" s="139" t="s">
        <v>10219</v>
      </c>
      <c r="Y518" s="139" t="s">
        <v>10220</v>
      </c>
      <c r="Z518" s="139">
        <v>6505566591</v>
      </c>
      <c r="AA518" s="139" t="s">
        <v>10221</v>
      </c>
      <c r="AB518" s="139"/>
      <c r="AC518" s="139"/>
      <c r="AD518" s="139" t="s">
        <v>2347</v>
      </c>
      <c r="AE518" s="139" t="s">
        <v>2348</v>
      </c>
      <c r="AF518" s="139" t="s">
        <v>2349</v>
      </c>
      <c r="AG518" s="139">
        <v>98004</v>
      </c>
      <c r="AH518" s="139" t="s">
        <v>10220</v>
      </c>
      <c r="AI518" s="139">
        <v>6505566591</v>
      </c>
      <c r="AJ518" s="139" t="s">
        <v>10221</v>
      </c>
      <c r="AK518" s="139"/>
      <c r="AL518" s="139"/>
      <c r="AM518" s="139" t="s">
        <v>2347</v>
      </c>
      <c r="AN518" s="139" t="s">
        <v>2348</v>
      </c>
      <c r="AO518" s="139" t="s">
        <v>2349</v>
      </c>
      <c r="AP518" s="139">
        <v>98004</v>
      </c>
      <c r="AQ518" s="139" t="s">
        <v>10222</v>
      </c>
      <c r="AR518" s="139">
        <v>92478</v>
      </c>
      <c r="AS518" s="139">
        <v>2026</v>
      </c>
      <c r="AT518" s="139" t="s">
        <v>7220</v>
      </c>
      <c r="AU518" s="139" t="s">
        <v>7412</v>
      </c>
      <c r="AV518" s="139" t="s">
        <v>7222</v>
      </c>
      <c r="AW518" s="139" t="s">
        <v>7413</v>
      </c>
      <c r="AX518" s="139" t="s">
        <v>7294</v>
      </c>
      <c r="AY518" s="139" t="s">
        <v>7238</v>
      </c>
      <c r="AZ518" s="139" t="s">
        <v>9347</v>
      </c>
      <c r="BA518" s="139"/>
      <c r="BB518" s="141">
        <v>46029</v>
      </c>
      <c r="BC518" s="141">
        <v>46162</v>
      </c>
      <c r="BD518" s="139" t="s">
        <v>10223</v>
      </c>
      <c r="BE518" s="145" t="s">
        <v>10225</v>
      </c>
      <c r="BF518" s="139" t="s">
        <v>2340</v>
      </c>
      <c r="BG518" s="139" t="s">
        <v>7228</v>
      </c>
      <c r="BH518" s="139" t="s">
        <v>7229</v>
      </c>
      <c r="BI518" s="139">
        <v>1350</v>
      </c>
      <c r="BJ518" s="139" t="s">
        <v>2350</v>
      </c>
      <c r="BK518" s="139">
        <v>18</v>
      </c>
      <c r="BL518" s="139">
        <v>18</v>
      </c>
      <c r="BM518" s="139" t="s">
        <v>8191</v>
      </c>
      <c r="BN518" s="139"/>
      <c r="BO518" s="139">
        <v>1350</v>
      </c>
      <c r="BP518" s="139">
        <v>20</v>
      </c>
      <c r="BQ518" s="139"/>
      <c r="BR518" s="139"/>
      <c r="BS518" s="139">
        <v>1330</v>
      </c>
      <c r="BT518" s="139"/>
      <c r="BU518" s="139" t="s">
        <v>2386</v>
      </c>
      <c r="BV518" s="139"/>
      <c r="BW518" s="139"/>
      <c r="BX518" s="139"/>
      <c r="BY518" s="139"/>
      <c r="BZ518" s="139"/>
      <c r="CA518" s="139"/>
      <c r="CB518" s="139" t="s">
        <v>7231</v>
      </c>
      <c r="CC518" s="139" t="s">
        <v>7244</v>
      </c>
    </row>
    <row r="519" spans="1:81">
      <c r="A519" s="139">
        <v>518</v>
      </c>
      <c r="B519" s="139" t="s">
        <v>7210</v>
      </c>
      <c r="C519" s="145" t="s">
        <v>10226</v>
      </c>
      <c r="D519" s="139">
        <v>1</v>
      </c>
      <c r="E519" s="139">
        <v>2</v>
      </c>
      <c r="F519" s="139">
        <v>1310</v>
      </c>
      <c r="G519" s="139">
        <v>0</v>
      </c>
      <c r="H519" s="139">
        <v>1310</v>
      </c>
      <c r="I519" s="139"/>
      <c r="J519" s="139"/>
      <c r="K519" s="140">
        <v>46012.7798611111</v>
      </c>
      <c r="L519" s="140">
        <v>46012.7798611111</v>
      </c>
      <c r="M519" s="139" t="s">
        <v>2406</v>
      </c>
      <c r="N519" s="139" t="s">
        <v>10227</v>
      </c>
      <c r="O519" s="139" t="s">
        <v>2340</v>
      </c>
      <c r="P519" s="139" t="s">
        <v>10103</v>
      </c>
      <c r="Q519" s="139" t="s">
        <v>2342</v>
      </c>
      <c r="R519" s="145" t="s">
        <v>10104</v>
      </c>
      <c r="S519" s="139">
        <v>8235690</v>
      </c>
      <c r="T519" s="139" t="s">
        <v>10103</v>
      </c>
      <c r="U519" s="139" t="s">
        <v>10103</v>
      </c>
      <c r="V519" s="139">
        <v>1</v>
      </c>
      <c r="W519" s="139">
        <v>4256227979</v>
      </c>
      <c r="X519" s="139" t="s">
        <v>10105</v>
      </c>
      <c r="Y519" s="139" t="s">
        <v>10106</v>
      </c>
      <c r="Z519" s="139">
        <v>4256227979</v>
      </c>
      <c r="AA519" s="139" t="s">
        <v>10107</v>
      </c>
      <c r="AB519" s="139"/>
      <c r="AC519" s="139"/>
      <c r="AD519" s="139" t="s">
        <v>10108</v>
      </c>
      <c r="AE519" s="139" t="s">
        <v>2348</v>
      </c>
      <c r="AF519" s="139" t="s">
        <v>2349</v>
      </c>
      <c r="AG519" s="139">
        <v>98074</v>
      </c>
      <c r="AH519" s="139" t="s">
        <v>10106</v>
      </c>
      <c r="AI519" s="139">
        <v>4256227979</v>
      </c>
      <c r="AJ519" s="139" t="s">
        <v>10107</v>
      </c>
      <c r="AK519" s="139"/>
      <c r="AL519" s="139"/>
      <c r="AM519" s="139" t="s">
        <v>10108</v>
      </c>
      <c r="AN519" s="139" t="s">
        <v>2348</v>
      </c>
      <c r="AO519" s="139" t="s">
        <v>2349</v>
      </c>
      <c r="AP519" s="139">
        <v>98074</v>
      </c>
      <c r="AQ519" s="139" t="s">
        <v>9860</v>
      </c>
      <c r="AR519" s="139">
        <v>93319</v>
      </c>
      <c r="AS519" s="139">
        <v>2026</v>
      </c>
      <c r="AT519" s="139" t="s">
        <v>7220</v>
      </c>
      <c r="AU519" s="139" t="s">
        <v>7897</v>
      </c>
      <c r="AV519" s="139" t="s">
        <v>7222</v>
      </c>
      <c r="AW519" s="139" t="s">
        <v>7223</v>
      </c>
      <c r="AX519" s="139" t="s">
        <v>7224</v>
      </c>
      <c r="AY519" s="139" t="s">
        <v>7238</v>
      </c>
      <c r="AZ519" s="139" t="s">
        <v>8857</v>
      </c>
      <c r="BA519" s="139"/>
      <c r="BB519" s="141">
        <v>46033</v>
      </c>
      <c r="BC519" s="141">
        <v>46166</v>
      </c>
      <c r="BD519" s="139" t="s">
        <v>7279</v>
      </c>
      <c r="BE519" s="145" t="s">
        <v>10228</v>
      </c>
      <c r="BF519" s="139" t="s">
        <v>2389</v>
      </c>
      <c r="BG519" s="139" t="s">
        <v>172</v>
      </c>
      <c r="BH519" s="139" t="s">
        <v>7242</v>
      </c>
      <c r="BI519" s="139">
        <v>50</v>
      </c>
      <c r="BJ519" s="139" t="s">
        <v>2350</v>
      </c>
      <c r="BK519" s="139">
        <v>18</v>
      </c>
      <c r="BL519" s="139">
        <v>18</v>
      </c>
      <c r="BM519" s="139" t="s">
        <v>7243</v>
      </c>
      <c r="BN519" s="139"/>
      <c r="BO519" s="139">
        <v>50</v>
      </c>
      <c r="BP519" s="139">
        <v>0</v>
      </c>
      <c r="BQ519" s="139"/>
      <c r="BR519" s="139"/>
      <c r="BS519" s="139">
        <v>50</v>
      </c>
      <c r="BT519" s="139"/>
      <c r="BU519" s="139" t="s">
        <v>2360</v>
      </c>
      <c r="BV519" s="139"/>
      <c r="BW519" s="139"/>
      <c r="BX519" s="139"/>
      <c r="BY519" s="139"/>
      <c r="BZ519" s="139"/>
      <c r="CA519" s="139"/>
      <c r="CB519" s="139" t="s">
        <v>7231</v>
      </c>
      <c r="CC519" s="139" t="s">
        <v>7232</v>
      </c>
    </row>
    <row r="520" spans="1:81">
      <c r="A520" s="139">
        <v>519</v>
      </c>
      <c r="B520" s="139" t="s">
        <v>7210</v>
      </c>
      <c r="C520" s="145" t="s">
        <v>10226</v>
      </c>
      <c r="D520" s="139">
        <v>1</v>
      </c>
      <c r="E520" s="139">
        <v>2</v>
      </c>
      <c r="F520" s="139">
        <v>1310</v>
      </c>
      <c r="G520" s="139">
        <v>0</v>
      </c>
      <c r="H520" s="139">
        <v>1310</v>
      </c>
      <c r="I520" s="139"/>
      <c r="J520" s="139"/>
      <c r="K520" s="140">
        <v>46012.7798611111</v>
      </c>
      <c r="L520" s="140">
        <v>46012.7798611111</v>
      </c>
      <c r="M520" s="139" t="s">
        <v>2406</v>
      </c>
      <c r="N520" s="139" t="s">
        <v>10227</v>
      </c>
      <c r="O520" s="139" t="s">
        <v>2340</v>
      </c>
      <c r="P520" s="139" t="s">
        <v>10103</v>
      </c>
      <c r="Q520" s="139" t="s">
        <v>2342</v>
      </c>
      <c r="R520" s="145" t="s">
        <v>10104</v>
      </c>
      <c r="S520" s="139">
        <v>8235690</v>
      </c>
      <c r="T520" s="139" t="s">
        <v>10103</v>
      </c>
      <c r="U520" s="139" t="s">
        <v>10103</v>
      </c>
      <c r="V520" s="139">
        <v>1</v>
      </c>
      <c r="W520" s="139">
        <v>4256227979</v>
      </c>
      <c r="X520" s="139" t="s">
        <v>10105</v>
      </c>
      <c r="Y520" s="139" t="s">
        <v>10106</v>
      </c>
      <c r="Z520" s="139">
        <v>4256227979</v>
      </c>
      <c r="AA520" s="139" t="s">
        <v>10107</v>
      </c>
      <c r="AB520" s="139"/>
      <c r="AC520" s="139"/>
      <c r="AD520" s="139" t="s">
        <v>10108</v>
      </c>
      <c r="AE520" s="139" t="s">
        <v>2348</v>
      </c>
      <c r="AF520" s="139" t="s">
        <v>2349</v>
      </c>
      <c r="AG520" s="139">
        <v>98074</v>
      </c>
      <c r="AH520" s="139" t="s">
        <v>10106</v>
      </c>
      <c r="AI520" s="139">
        <v>4256227979</v>
      </c>
      <c r="AJ520" s="139" t="s">
        <v>10107</v>
      </c>
      <c r="AK520" s="139"/>
      <c r="AL520" s="139"/>
      <c r="AM520" s="139" t="s">
        <v>10108</v>
      </c>
      <c r="AN520" s="139" t="s">
        <v>2348</v>
      </c>
      <c r="AO520" s="139" t="s">
        <v>2349</v>
      </c>
      <c r="AP520" s="139">
        <v>98074</v>
      </c>
      <c r="AQ520" s="139" t="s">
        <v>9860</v>
      </c>
      <c r="AR520" s="139">
        <v>93319</v>
      </c>
      <c r="AS520" s="139">
        <v>2026</v>
      </c>
      <c r="AT520" s="139" t="s">
        <v>7220</v>
      </c>
      <c r="AU520" s="139" t="s">
        <v>7897</v>
      </c>
      <c r="AV520" s="139" t="s">
        <v>7222</v>
      </c>
      <c r="AW520" s="139" t="s">
        <v>7223</v>
      </c>
      <c r="AX520" s="139" t="s">
        <v>7224</v>
      </c>
      <c r="AY520" s="139" t="s">
        <v>7238</v>
      </c>
      <c r="AZ520" s="139" t="s">
        <v>8857</v>
      </c>
      <c r="BA520" s="139"/>
      <c r="BB520" s="141">
        <v>46033</v>
      </c>
      <c r="BC520" s="141">
        <v>46166</v>
      </c>
      <c r="BD520" s="139" t="s">
        <v>7279</v>
      </c>
      <c r="BE520" s="145" t="s">
        <v>10229</v>
      </c>
      <c r="BF520" s="139" t="s">
        <v>2389</v>
      </c>
      <c r="BG520" s="139" t="s">
        <v>7228</v>
      </c>
      <c r="BH520" s="139" t="s">
        <v>7229</v>
      </c>
      <c r="BI520" s="139">
        <v>1260</v>
      </c>
      <c r="BJ520" s="139" t="s">
        <v>2350</v>
      </c>
      <c r="BK520" s="139">
        <v>18</v>
      </c>
      <c r="BL520" s="139">
        <v>18</v>
      </c>
      <c r="BM520" s="139" t="s">
        <v>7243</v>
      </c>
      <c r="BN520" s="139"/>
      <c r="BO520" s="139">
        <v>1260</v>
      </c>
      <c r="BP520" s="139">
        <v>0</v>
      </c>
      <c r="BQ520" s="139"/>
      <c r="BR520" s="139"/>
      <c r="BS520" s="139">
        <v>1260</v>
      </c>
      <c r="BT520" s="139"/>
      <c r="BU520" s="139" t="s">
        <v>2360</v>
      </c>
      <c r="BV520" s="139"/>
      <c r="BW520" s="139"/>
      <c r="BX520" s="139"/>
      <c r="BY520" s="139"/>
      <c r="BZ520" s="139"/>
      <c r="CA520" s="139"/>
      <c r="CB520" s="139" t="s">
        <v>7231</v>
      </c>
      <c r="CC520" s="139" t="s">
        <v>7232</v>
      </c>
    </row>
    <row r="521" spans="1:81">
      <c r="A521" s="139">
        <v>520</v>
      </c>
      <c r="B521" s="139" t="s">
        <v>7210</v>
      </c>
      <c r="C521" s="145" t="s">
        <v>10230</v>
      </c>
      <c r="D521" s="139">
        <v>1</v>
      </c>
      <c r="E521" s="139">
        <v>2</v>
      </c>
      <c r="F521" s="139">
        <v>1310</v>
      </c>
      <c r="G521" s="139">
        <v>20</v>
      </c>
      <c r="H521" s="139">
        <v>1290</v>
      </c>
      <c r="I521" s="139"/>
      <c r="J521" s="139"/>
      <c r="K521" s="140">
        <v>46012.7631944444</v>
      </c>
      <c r="L521" s="140">
        <v>46012.7645833333</v>
      </c>
      <c r="M521" s="139" t="s">
        <v>3283</v>
      </c>
      <c r="N521" s="139" t="s">
        <v>10231</v>
      </c>
      <c r="O521" s="139" t="s">
        <v>2340</v>
      </c>
      <c r="P521" s="139" t="s">
        <v>3703</v>
      </c>
      <c r="Q521" s="139" t="s">
        <v>2342</v>
      </c>
      <c r="R521" s="145" t="s">
        <v>10232</v>
      </c>
      <c r="S521" s="139">
        <v>8343667</v>
      </c>
      <c r="T521" s="139" t="s">
        <v>3703</v>
      </c>
      <c r="U521" s="139" t="s">
        <v>3704</v>
      </c>
      <c r="V521" s="139">
        <v>86</v>
      </c>
      <c r="W521" s="139">
        <v>18510152853</v>
      </c>
      <c r="X521" s="139" t="s">
        <v>3705</v>
      </c>
      <c r="Y521" s="139" t="s">
        <v>10233</v>
      </c>
      <c r="Z521" s="139">
        <v>18510152853</v>
      </c>
      <c r="AA521" s="139" t="s">
        <v>10234</v>
      </c>
      <c r="AB521" s="139"/>
      <c r="AC521" s="139" t="s">
        <v>2852</v>
      </c>
      <c r="AD521" s="139" t="s">
        <v>2376</v>
      </c>
      <c r="AE521" s="139" t="s">
        <v>2377</v>
      </c>
      <c r="AF521" s="139" t="s">
        <v>2378</v>
      </c>
      <c r="AG521" s="145" t="s">
        <v>7705</v>
      </c>
      <c r="AH521" s="139" t="s">
        <v>3706</v>
      </c>
      <c r="AI521" s="139">
        <v>18510152853</v>
      </c>
      <c r="AJ521" s="139" t="s">
        <v>3707</v>
      </c>
      <c r="AK521" s="139"/>
      <c r="AL521" s="139"/>
      <c r="AM521" s="139" t="s">
        <v>3708</v>
      </c>
      <c r="AN521" s="139" t="s">
        <v>2369</v>
      </c>
      <c r="AO521" s="139" t="s">
        <v>2349</v>
      </c>
      <c r="AP521" s="139">
        <v>94010</v>
      </c>
      <c r="AQ521" s="139" t="s">
        <v>9197</v>
      </c>
      <c r="AR521" s="139">
        <v>93415</v>
      </c>
      <c r="AS521" s="139">
        <v>2026</v>
      </c>
      <c r="AT521" s="139" t="s">
        <v>7220</v>
      </c>
      <c r="AU521" s="139" t="s">
        <v>7638</v>
      </c>
      <c r="AV521" s="139" t="s">
        <v>7222</v>
      </c>
      <c r="AW521" s="139" t="s">
        <v>7413</v>
      </c>
      <c r="AX521" s="139" t="s">
        <v>7224</v>
      </c>
      <c r="AY521" s="139" t="s">
        <v>7238</v>
      </c>
      <c r="AZ521" s="139" t="s">
        <v>10235</v>
      </c>
      <c r="BA521" s="139"/>
      <c r="BB521" s="141">
        <v>46031</v>
      </c>
      <c r="BC521" s="141">
        <v>46164</v>
      </c>
      <c r="BD521" s="139" t="s">
        <v>8490</v>
      </c>
      <c r="BE521" s="145" t="s">
        <v>10236</v>
      </c>
      <c r="BF521" s="139" t="s">
        <v>2340</v>
      </c>
      <c r="BG521" s="139" t="s">
        <v>172</v>
      </c>
      <c r="BH521" s="139" t="s">
        <v>7242</v>
      </c>
      <c r="BI521" s="139">
        <v>50</v>
      </c>
      <c r="BJ521" s="139" t="s">
        <v>2350</v>
      </c>
      <c r="BK521" s="139">
        <v>18</v>
      </c>
      <c r="BL521" s="139">
        <v>18</v>
      </c>
      <c r="BM521" s="139" t="s">
        <v>7384</v>
      </c>
      <c r="BN521" s="139"/>
      <c r="BO521" s="139">
        <v>50</v>
      </c>
      <c r="BP521" s="139">
        <v>0</v>
      </c>
      <c r="BQ521" s="139"/>
      <c r="BR521" s="139"/>
      <c r="BS521" s="139">
        <v>50</v>
      </c>
      <c r="BT521" s="139"/>
      <c r="BU521" s="139" t="s">
        <v>2386</v>
      </c>
      <c r="BV521" s="139"/>
      <c r="BW521" s="139"/>
      <c r="BX521" s="139"/>
      <c r="BY521" s="139"/>
      <c r="BZ521" s="139"/>
      <c r="CA521" s="139"/>
      <c r="CB521" s="139" t="s">
        <v>7231</v>
      </c>
      <c r="CC521" s="139" t="s">
        <v>7232</v>
      </c>
    </row>
    <row r="522" spans="1:81">
      <c r="A522" s="139">
        <v>521</v>
      </c>
      <c r="B522" s="139" t="s">
        <v>7210</v>
      </c>
      <c r="C522" s="145" t="s">
        <v>10230</v>
      </c>
      <c r="D522" s="139">
        <v>1</v>
      </c>
      <c r="E522" s="139">
        <v>2</v>
      </c>
      <c r="F522" s="139">
        <v>1310</v>
      </c>
      <c r="G522" s="139">
        <v>20</v>
      </c>
      <c r="H522" s="139">
        <v>1290</v>
      </c>
      <c r="I522" s="139"/>
      <c r="J522" s="139"/>
      <c r="K522" s="140">
        <v>46012.7631944444</v>
      </c>
      <c r="L522" s="140">
        <v>46012.7645833333</v>
      </c>
      <c r="M522" s="139" t="s">
        <v>3283</v>
      </c>
      <c r="N522" s="139" t="s">
        <v>10231</v>
      </c>
      <c r="O522" s="139" t="s">
        <v>2340</v>
      </c>
      <c r="P522" s="139" t="s">
        <v>3703</v>
      </c>
      <c r="Q522" s="139" t="s">
        <v>2342</v>
      </c>
      <c r="R522" s="145" t="s">
        <v>10232</v>
      </c>
      <c r="S522" s="139">
        <v>8343667</v>
      </c>
      <c r="T522" s="139" t="s">
        <v>3703</v>
      </c>
      <c r="U522" s="139" t="s">
        <v>3704</v>
      </c>
      <c r="V522" s="139">
        <v>86</v>
      </c>
      <c r="W522" s="139">
        <v>18510152853</v>
      </c>
      <c r="X522" s="139" t="s">
        <v>3705</v>
      </c>
      <c r="Y522" s="139" t="s">
        <v>10233</v>
      </c>
      <c r="Z522" s="139">
        <v>18510152853</v>
      </c>
      <c r="AA522" s="139" t="s">
        <v>10234</v>
      </c>
      <c r="AB522" s="139"/>
      <c r="AC522" s="139" t="s">
        <v>2852</v>
      </c>
      <c r="AD522" s="139" t="s">
        <v>2376</v>
      </c>
      <c r="AE522" s="139" t="s">
        <v>2377</v>
      </c>
      <c r="AF522" s="139" t="s">
        <v>2378</v>
      </c>
      <c r="AG522" s="145" t="s">
        <v>7705</v>
      </c>
      <c r="AH522" s="139" t="s">
        <v>3706</v>
      </c>
      <c r="AI522" s="139">
        <v>18510152853</v>
      </c>
      <c r="AJ522" s="139" t="s">
        <v>3707</v>
      </c>
      <c r="AK522" s="139"/>
      <c r="AL522" s="139"/>
      <c r="AM522" s="139" t="s">
        <v>3708</v>
      </c>
      <c r="AN522" s="139" t="s">
        <v>2369</v>
      </c>
      <c r="AO522" s="139" t="s">
        <v>2349</v>
      </c>
      <c r="AP522" s="139">
        <v>94010</v>
      </c>
      <c r="AQ522" s="139" t="s">
        <v>9197</v>
      </c>
      <c r="AR522" s="139">
        <v>93415</v>
      </c>
      <c r="AS522" s="139">
        <v>2026</v>
      </c>
      <c r="AT522" s="139" t="s">
        <v>7220</v>
      </c>
      <c r="AU522" s="139" t="s">
        <v>7638</v>
      </c>
      <c r="AV522" s="139" t="s">
        <v>7222</v>
      </c>
      <c r="AW522" s="139" t="s">
        <v>7413</v>
      </c>
      <c r="AX522" s="139" t="s">
        <v>7224</v>
      </c>
      <c r="AY522" s="139" t="s">
        <v>7238</v>
      </c>
      <c r="AZ522" s="139" t="s">
        <v>10235</v>
      </c>
      <c r="BA522" s="139"/>
      <c r="BB522" s="141">
        <v>46031</v>
      </c>
      <c r="BC522" s="141">
        <v>46164</v>
      </c>
      <c r="BD522" s="139" t="s">
        <v>8490</v>
      </c>
      <c r="BE522" s="145" t="s">
        <v>10237</v>
      </c>
      <c r="BF522" s="139" t="s">
        <v>2340</v>
      </c>
      <c r="BG522" s="139" t="s">
        <v>7228</v>
      </c>
      <c r="BH522" s="139" t="s">
        <v>7229</v>
      </c>
      <c r="BI522" s="139">
        <v>1260</v>
      </c>
      <c r="BJ522" s="139" t="s">
        <v>2350</v>
      </c>
      <c r="BK522" s="139">
        <v>18</v>
      </c>
      <c r="BL522" s="139">
        <v>18</v>
      </c>
      <c r="BM522" s="139" t="s">
        <v>7384</v>
      </c>
      <c r="BN522" s="139"/>
      <c r="BO522" s="139">
        <v>1260</v>
      </c>
      <c r="BP522" s="139">
        <v>20</v>
      </c>
      <c r="BQ522" s="139"/>
      <c r="BR522" s="139"/>
      <c r="BS522" s="139">
        <v>1240</v>
      </c>
      <c r="BT522" s="139"/>
      <c r="BU522" s="139" t="s">
        <v>2386</v>
      </c>
      <c r="BV522" s="139"/>
      <c r="BW522" s="139"/>
      <c r="BX522" s="139"/>
      <c r="BY522" s="139"/>
      <c r="BZ522" s="139"/>
      <c r="CA522" s="139"/>
      <c r="CB522" s="139" t="s">
        <v>7231</v>
      </c>
      <c r="CC522" s="139" t="s">
        <v>7232</v>
      </c>
    </row>
    <row r="523" spans="1:81">
      <c r="A523" s="139">
        <v>522</v>
      </c>
      <c r="B523" s="139" t="s">
        <v>7210</v>
      </c>
      <c r="C523" s="145" t="s">
        <v>10238</v>
      </c>
      <c r="D523" s="139">
        <v>1</v>
      </c>
      <c r="E523" s="139">
        <v>2</v>
      </c>
      <c r="F523" s="139">
        <v>1850</v>
      </c>
      <c r="G523" s="139">
        <v>170</v>
      </c>
      <c r="H523" s="139">
        <v>1680</v>
      </c>
      <c r="I523" s="139"/>
      <c r="J523" s="139"/>
      <c r="K523" s="140">
        <v>46012.7611111111</v>
      </c>
      <c r="L523" s="140">
        <v>46012.7666666667</v>
      </c>
      <c r="M523" s="139" t="s">
        <v>7341</v>
      </c>
      <c r="N523" s="139" t="s">
        <v>10239</v>
      </c>
      <c r="O523" s="139" t="s">
        <v>2340</v>
      </c>
      <c r="P523" s="139" t="s">
        <v>10240</v>
      </c>
      <c r="Q523" s="139" t="s">
        <v>2342</v>
      </c>
      <c r="R523" s="145" t="s">
        <v>10241</v>
      </c>
      <c r="S523" s="139">
        <v>8286883</v>
      </c>
      <c r="T523" s="139" t="s">
        <v>10240</v>
      </c>
      <c r="U523" s="139" t="s">
        <v>10242</v>
      </c>
      <c r="V523" s="139">
        <v>1</v>
      </c>
      <c r="W523" s="139">
        <v>3603750750</v>
      </c>
      <c r="X523" s="139" t="s">
        <v>10243</v>
      </c>
      <c r="Y523" s="139" t="s">
        <v>10244</v>
      </c>
      <c r="Z523" s="139">
        <v>3603750750</v>
      </c>
      <c r="AA523" s="139" t="s">
        <v>10245</v>
      </c>
      <c r="AB523" s="139"/>
      <c r="AC523" s="139"/>
      <c r="AD523" s="139" t="s">
        <v>5099</v>
      </c>
      <c r="AE523" s="139" t="s">
        <v>2348</v>
      </c>
      <c r="AF523" s="139" t="s">
        <v>2349</v>
      </c>
      <c r="AG523" s="139">
        <v>98006</v>
      </c>
      <c r="AH523" s="139" t="s">
        <v>10244</v>
      </c>
      <c r="AI523" s="139">
        <v>3603750750</v>
      </c>
      <c r="AJ523" s="139" t="s">
        <v>10245</v>
      </c>
      <c r="AK523" s="139"/>
      <c r="AL523" s="139"/>
      <c r="AM523" s="139" t="s">
        <v>5099</v>
      </c>
      <c r="AN523" s="139" t="s">
        <v>2348</v>
      </c>
      <c r="AO523" s="139" t="s">
        <v>2349</v>
      </c>
      <c r="AP523" s="139">
        <v>98006</v>
      </c>
      <c r="AQ523" s="139" t="s">
        <v>10246</v>
      </c>
      <c r="AR523" s="139">
        <v>92458</v>
      </c>
      <c r="AS523" s="139">
        <v>2026</v>
      </c>
      <c r="AT523" s="139" t="s">
        <v>7220</v>
      </c>
      <c r="AU523" s="139" t="s">
        <v>8980</v>
      </c>
      <c r="AV523" s="139" t="s">
        <v>7222</v>
      </c>
      <c r="AW523" s="139" t="s">
        <v>7293</v>
      </c>
      <c r="AX523" s="139" t="s">
        <v>7294</v>
      </c>
      <c r="AY523" s="139" t="s">
        <v>7238</v>
      </c>
      <c r="AZ523" s="139" t="s">
        <v>10247</v>
      </c>
      <c r="BA523" s="139"/>
      <c r="BB523" s="141">
        <v>46028</v>
      </c>
      <c r="BC523" s="141">
        <v>46161</v>
      </c>
      <c r="BD523" s="139" t="s">
        <v>10248</v>
      </c>
      <c r="BE523" s="145" t="s">
        <v>10249</v>
      </c>
      <c r="BF523" s="139" t="s">
        <v>2340</v>
      </c>
      <c r="BG523" s="139" t="s">
        <v>172</v>
      </c>
      <c r="BH523" s="139" t="s">
        <v>7242</v>
      </c>
      <c r="BI523" s="139">
        <v>50</v>
      </c>
      <c r="BJ523" s="139" t="s">
        <v>2350</v>
      </c>
      <c r="BK523" s="139">
        <v>18</v>
      </c>
      <c r="BL523" s="139">
        <v>18</v>
      </c>
      <c r="BM523" s="139" t="s">
        <v>10250</v>
      </c>
      <c r="BN523" s="139"/>
      <c r="BO523" s="139">
        <v>50</v>
      </c>
      <c r="BP523" s="139">
        <v>0</v>
      </c>
      <c r="BQ523" s="139"/>
      <c r="BR523" s="139"/>
      <c r="BS523" s="139">
        <v>50</v>
      </c>
      <c r="BT523" s="139"/>
      <c r="BU523" s="139" t="s">
        <v>2386</v>
      </c>
      <c r="BV523" s="139"/>
      <c r="BW523" s="139"/>
      <c r="BX523" s="139"/>
      <c r="BY523" s="139"/>
      <c r="BZ523" s="139"/>
      <c r="CA523" s="139"/>
      <c r="CB523" s="139" t="s">
        <v>7231</v>
      </c>
      <c r="CC523" s="139"/>
    </row>
    <row r="524" spans="1:81">
      <c r="A524" s="139">
        <v>523</v>
      </c>
      <c r="B524" s="139" t="s">
        <v>7210</v>
      </c>
      <c r="C524" s="145" t="s">
        <v>10238</v>
      </c>
      <c r="D524" s="139">
        <v>1</v>
      </c>
      <c r="E524" s="139">
        <v>2</v>
      </c>
      <c r="F524" s="139">
        <v>1850</v>
      </c>
      <c r="G524" s="139">
        <v>170</v>
      </c>
      <c r="H524" s="139">
        <v>1680</v>
      </c>
      <c r="I524" s="139"/>
      <c r="J524" s="139"/>
      <c r="K524" s="140">
        <v>46012.7611111111</v>
      </c>
      <c r="L524" s="140">
        <v>46012.7666666667</v>
      </c>
      <c r="M524" s="139" t="s">
        <v>7341</v>
      </c>
      <c r="N524" s="139" t="s">
        <v>10239</v>
      </c>
      <c r="O524" s="139" t="s">
        <v>2340</v>
      </c>
      <c r="P524" s="139" t="s">
        <v>10240</v>
      </c>
      <c r="Q524" s="139" t="s">
        <v>2342</v>
      </c>
      <c r="R524" s="145" t="s">
        <v>10241</v>
      </c>
      <c r="S524" s="139">
        <v>8286883</v>
      </c>
      <c r="T524" s="139" t="s">
        <v>10240</v>
      </c>
      <c r="U524" s="139" t="s">
        <v>10242</v>
      </c>
      <c r="V524" s="139">
        <v>1</v>
      </c>
      <c r="W524" s="139">
        <v>3603750750</v>
      </c>
      <c r="X524" s="139" t="s">
        <v>10243</v>
      </c>
      <c r="Y524" s="139" t="s">
        <v>10244</v>
      </c>
      <c r="Z524" s="139">
        <v>3603750750</v>
      </c>
      <c r="AA524" s="139" t="s">
        <v>10245</v>
      </c>
      <c r="AB524" s="139"/>
      <c r="AC524" s="139"/>
      <c r="AD524" s="139" t="s">
        <v>5099</v>
      </c>
      <c r="AE524" s="139" t="s">
        <v>2348</v>
      </c>
      <c r="AF524" s="139" t="s">
        <v>2349</v>
      </c>
      <c r="AG524" s="139">
        <v>98006</v>
      </c>
      <c r="AH524" s="139" t="s">
        <v>10244</v>
      </c>
      <c r="AI524" s="139">
        <v>3603750750</v>
      </c>
      <c r="AJ524" s="139" t="s">
        <v>10245</v>
      </c>
      <c r="AK524" s="139"/>
      <c r="AL524" s="139"/>
      <c r="AM524" s="139" t="s">
        <v>5099</v>
      </c>
      <c r="AN524" s="139" t="s">
        <v>2348</v>
      </c>
      <c r="AO524" s="139" t="s">
        <v>2349</v>
      </c>
      <c r="AP524" s="139">
        <v>98006</v>
      </c>
      <c r="AQ524" s="139" t="s">
        <v>10246</v>
      </c>
      <c r="AR524" s="139">
        <v>92458</v>
      </c>
      <c r="AS524" s="139">
        <v>2026</v>
      </c>
      <c r="AT524" s="139" t="s">
        <v>7220</v>
      </c>
      <c r="AU524" s="139" t="s">
        <v>8980</v>
      </c>
      <c r="AV524" s="139" t="s">
        <v>7222</v>
      </c>
      <c r="AW524" s="139" t="s">
        <v>7293</v>
      </c>
      <c r="AX524" s="139" t="s">
        <v>7294</v>
      </c>
      <c r="AY524" s="139" t="s">
        <v>7238</v>
      </c>
      <c r="AZ524" s="139" t="s">
        <v>10247</v>
      </c>
      <c r="BA524" s="139"/>
      <c r="BB524" s="141">
        <v>46028</v>
      </c>
      <c r="BC524" s="141">
        <v>46161</v>
      </c>
      <c r="BD524" s="139" t="s">
        <v>10248</v>
      </c>
      <c r="BE524" s="145" t="s">
        <v>10251</v>
      </c>
      <c r="BF524" s="139" t="s">
        <v>2340</v>
      </c>
      <c r="BG524" s="139" t="s">
        <v>7228</v>
      </c>
      <c r="BH524" s="139" t="s">
        <v>7229</v>
      </c>
      <c r="BI524" s="139">
        <v>1800</v>
      </c>
      <c r="BJ524" s="139" t="s">
        <v>2350</v>
      </c>
      <c r="BK524" s="139">
        <v>18</v>
      </c>
      <c r="BL524" s="139">
        <v>18</v>
      </c>
      <c r="BM524" s="139" t="s">
        <v>10250</v>
      </c>
      <c r="BN524" s="139"/>
      <c r="BO524" s="139">
        <v>1800</v>
      </c>
      <c r="BP524" s="139">
        <v>170</v>
      </c>
      <c r="BQ524" s="139"/>
      <c r="BR524" s="139"/>
      <c r="BS524" s="139">
        <v>1630</v>
      </c>
      <c r="BT524" s="139"/>
      <c r="BU524" s="139" t="s">
        <v>2386</v>
      </c>
      <c r="BV524" s="139"/>
      <c r="BW524" s="139"/>
      <c r="BX524" s="139"/>
      <c r="BY524" s="139"/>
      <c r="BZ524" s="139"/>
      <c r="CA524" s="139"/>
      <c r="CB524" s="139" t="s">
        <v>7231</v>
      </c>
      <c r="CC524" s="139"/>
    </row>
    <row r="525" spans="1:81">
      <c r="A525" s="139">
        <v>524</v>
      </c>
      <c r="B525" s="139" t="s">
        <v>7210</v>
      </c>
      <c r="C525" s="145" t="s">
        <v>10252</v>
      </c>
      <c r="D525" s="139">
        <v>1</v>
      </c>
      <c r="E525" s="139">
        <v>2</v>
      </c>
      <c r="F525" s="139">
        <v>1400</v>
      </c>
      <c r="G525" s="139">
        <v>50</v>
      </c>
      <c r="H525" s="139">
        <v>1350</v>
      </c>
      <c r="I525" s="139"/>
      <c r="J525" s="139"/>
      <c r="K525" s="140">
        <v>46012.7583333333</v>
      </c>
      <c r="L525" s="140">
        <v>46012.7583333333</v>
      </c>
      <c r="M525" s="139" t="s">
        <v>2819</v>
      </c>
      <c r="N525" s="139" t="s">
        <v>10253</v>
      </c>
      <c r="O525" s="139" t="s">
        <v>2340</v>
      </c>
      <c r="P525" s="139" t="s">
        <v>10254</v>
      </c>
      <c r="Q525" s="139" t="s">
        <v>2342</v>
      </c>
      <c r="R525" s="145" t="s">
        <v>10255</v>
      </c>
      <c r="S525" s="139">
        <v>8025251</v>
      </c>
      <c r="T525" s="139" t="s">
        <v>10254</v>
      </c>
      <c r="U525" s="139" t="s">
        <v>10254</v>
      </c>
      <c r="V525" s="139">
        <v>1</v>
      </c>
      <c r="W525" s="139">
        <v>4252476366</v>
      </c>
      <c r="X525" s="139" t="s">
        <v>10256</v>
      </c>
      <c r="Y525" s="139" t="s">
        <v>10257</v>
      </c>
      <c r="Z525" s="139">
        <v>4252476366</v>
      </c>
      <c r="AA525" s="139" t="s">
        <v>10258</v>
      </c>
      <c r="AB525" s="139"/>
      <c r="AC525" s="139"/>
      <c r="AD525" s="139" t="s">
        <v>2347</v>
      </c>
      <c r="AE525" s="139" t="s">
        <v>2348</v>
      </c>
      <c r="AF525" s="139" t="s">
        <v>2349</v>
      </c>
      <c r="AG525" s="139">
        <v>98006</v>
      </c>
      <c r="AH525" s="139" t="s">
        <v>10257</v>
      </c>
      <c r="AI525" s="139">
        <v>4252476366</v>
      </c>
      <c r="AJ525" s="139" t="s">
        <v>10258</v>
      </c>
      <c r="AK525" s="139"/>
      <c r="AL525" s="139"/>
      <c r="AM525" s="139" t="s">
        <v>2347</v>
      </c>
      <c r="AN525" s="139" t="s">
        <v>2348</v>
      </c>
      <c r="AO525" s="139" t="s">
        <v>2349</v>
      </c>
      <c r="AP525" s="139">
        <v>98006</v>
      </c>
      <c r="AQ525" s="139" t="s">
        <v>10259</v>
      </c>
      <c r="AR525" s="139">
        <v>92167</v>
      </c>
      <c r="AS525" s="139">
        <v>2026</v>
      </c>
      <c r="AT525" s="139" t="s">
        <v>7220</v>
      </c>
      <c r="AU525" s="139" t="s">
        <v>7638</v>
      </c>
      <c r="AV525" s="139" t="s">
        <v>7222</v>
      </c>
      <c r="AW525" s="139" t="s">
        <v>7223</v>
      </c>
      <c r="AX525" s="139" t="s">
        <v>7294</v>
      </c>
      <c r="AY525" s="139" t="s">
        <v>7238</v>
      </c>
      <c r="AZ525" s="139" t="s">
        <v>10260</v>
      </c>
      <c r="BA525" s="139"/>
      <c r="BB525" s="141">
        <v>46032</v>
      </c>
      <c r="BC525" s="141">
        <v>46165</v>
      </c>
      <c r="BD525" s="139" t="s">
        <v>10261</v>
      </c>
      <c r="BE525" s="145" t="s">
        <v>10262</v>
      </c>
      <c r="BF525" s="139" t="s">
        <v>2340</v>
      </c>
      <c r="BG525" s="139" t="s">
        <v>172</v>
      </c>
      <c r="BH525" s="139" t="s">
        <v>7242</v>
      </c>
      <c r="BI525" s="139">
        <v>50</v>
      </c>
      <c r="BJ525" s="139" t="s">
        <v>2350</v>
      </c>
      <c r="BK525" s="139">
        <v>18</v>
      </c>
      <c r="BL525" s="139">
        <v>18</v>
      </c>
      <c r="BM525" s="139" t="s">
        <v>7260</v>
      </c>
      <c r="BN525" s="139"/>
      <c r="BO525" s="139">
        <v>50</v>
      </c>
      <c r="BP525" s="139">
        <v>0</v>
      </c>
      <c r="BQ525" s="139"/>
      <c r="BR525" s="139"/>
      <c r="BS525" s="139">
        <v>50</v>
      </c>
      <c r="BT525" s="139"/>
      <c r="BU525" s="139" t="s">
        <v>2360</v>
      </c>
      <c r="BV525" s="139"/>
      <c r="BW525" s="139"/>
      <c r="BX525" s="139"/>
      <c r="BY525" s="139"/>
      <c r="BZ525" s="139"/>
      <c r="CA525" s="139"/>
      <c r="CB525" s="139" t="s">
        <v>7231</v>
      </c>
      <c r="CC525" s="139" t="s">
        <v>7244</v>
      </c>
    </row>
    <row r="526" spans="1:81">
      <c r="A526" s="139">
        <v>525</v>
      </c>
      <c r="B526" s="139" t="s">
        <v>7210</v>
      </c>
      <c r="C526" s="145" t="s">
        <v>10252</v>
      </c>
      <c r="D526" s="139">
        <v>1</v>
      </c>
      <c r="E526" s="139">
        <v>2</v>
      </c>
      <c r="F526" s="139">
        <v>1400</v>
      </c>
      <c r="G526" s="139">
        <v>50</v>
      </c>
      <c r="H526" s="139">
        <v>1350</v>
      </c>
      <c r="I526" s="139"/>
      <c r="J526" s="139"/>
      <c r="K526" s="140">
        <v>46012.7583333333</v>
      </c>
      <c r="L526" s="140">
        <v>46012.7583333333</v>
      </c>
      <c r="M526" s="139" t="s">
        <v>2819</v>
      </c>
      <c r="N526" s="139" t="s">
        <v>10253</v>
      </c>
      <c r="O526" s="139" t="s">
        <v>2340</v>
      </c>
      <c r="P526" s="139" t="s">
        <v>10254</v>
      </c>
      <c r="Q526" s="139" t="s">
        <v>2342</v>
      </c>
      <c r="R526" s="145" t="s">
        <v>10255</v>
      </c>
      <c r="S526" s="139">
        <v>8025251</v>
      </c>
      <c r="T526" s="139" t="s">
        <v>10254</v>
      </c>
      <c r="U526" s="139" t="s">
        <v>10254</v>
      </c>
      <c r="V526" s="139">
        <v>1</v>
      </c>
      <c r="W526" s="139">
        <v>4252476366</v>
      </c>
      <c r="X526" s="139" t="s">
        <v>10256</v>
      </c>
      <c r="Y526" s="139" t="s">
        <v>10257</v>
      </c>
      <c r="Z526" s="139">
        <v>4252476366</v>
      </c>
      <c r="AA526" s="139" t="s">
        <v>10258</v>
      </c>
      <c r="AB526" s="139"/>
      <c r="AC526" s="139"/>
      <c r="AD526" s="139" t="s">
        <v>2347</v>
      </c>
      <c r="AE526" s="139" t="s">
        <v>2348</v>
      </c>
      <c r="AF526" s="139" t="s">
        <v>2349</v>
      </c>
      <c r="AG526" s="139">
        <v>98006</v>
      </c>
      <c r="AH526" s="139" t="s">
        <v>10257</v>
      </c>
      <c r="AI526" s="139">
        <v>4252476366</v>
      </c>
      <c r="AJ526" s="139" t="s">
        <v>10258</v>
      </c>
      <c r="AK526" s="139"/>
      <c r="AL526" s="139"/>
      <c r="AM526" s="139" t="s">
        <v>2347</v>
      </c>
      <c r="AN526" s="139" t="s">
        <v>2348</v>
      </c>
      <c r="AO526" s="139" t="s">
        <v>2349</v>
      </c>
      <c r="AP526" s="139">
        <v>98006</v>
      </c>
      <c r="AQ526" s="139" t="s">
        <v>10259</v>
      </c>
      <c r="AR526" s="139">
        <v>92167</v>
      </c>
      <c r="AS526" s="139">
        <v>2026</v>
      </c>
      <c r="AT526" s="139" t="s">
        <v>7220</v>
      </c>
      <c r="AU526" s="139" t="s">
        <v>7638</v>
      </c>
      <c r="AV526" s="139" t="s">
        <v>7222</v>
      </c>
      <c r="AW526" s="139" t="s">
        <v>7223</v>
      </c>
      <c r="AX526" s="139" t="s">
        <v>7294</v>
      </c>
      <c r="AY526" s="139" t="s">
        <v>7238</v>
      </c>
      <c r="AZ526" s="139" t="s">
        <v>10260</v>
      </c>
      <c r="BA526" s="139"/>
      <c r="BB526" s="141">
        <v>46032</v>
      </c>
      <c r="BC526" s="141">
        <v>46165</v>
      </c>
      <c r="BD526" s="139" t="s">
        <v>10261</v>
      </c>
      <c r="BE526" s="145" t="s">
        <v>10263</v>
      </c>
      <c r="BF526" s="139" t="s">
        <v>2340</v>
      </c>
      <c r="BG526" s="139" t="s">
        <v>7228</v>
      </c>
      <c r="BH526" s="139" t="s">
        <v>7229</v>
      </c>
      <c r="BI526" s="139">
        <v>1350</v>
      </c>
      <c r="BJ526" s="139" t="s">
        <v>2350</v>
      </c>
      <c r="BK526" s="139">
        <v>18</v>
      </c>
      <c r="BL526" s="139">
        <v>18</v>
      </c>
      <c r="BM526" s="139" t="s">
        <v>7260</v>
      </c>
      <c r="BN526" s="139"/>
      <c r="BO526" s="139">
        <v>1350</v>
      </c>
      <c r="BP526" s="139">
        <v>50</v>
      </c>
      <c r="BQ526" s="139"/>
      <c r="BR526" s="139"/>
      <c r="BS526" s="139">
        <v>1300</v>
      </c>
      <c r="BT526" s="139"/>
      <c r="BU526" s="139" t="s">
        <v>2360</v>
      </c>
      <c r="BV526" s="139"/>
      <c r="BW526" s="139"/>
      <c r="BX526" s="139"/>
      <c r="BY526" s="139"/>
      <c r="BZ526" s="139"/>
      <c r="CA526" s="139"/>
      <c r="CB526" s="139" t="s">
        <v>7231</v>
      </c>
      <c r="CC526" s="139" t="s">
        <v>7244</v>
      </c>
    </row>
    <row r="527" spans="1:81">
      <c r="A527" s="139">
        <v>526</v>
      </c>
      <c r="B527" s="139" t="s">
        <v>7210</v>
      </c>
      <c r="C527" s="145" t="s">
        <v>10264</v>
      </c>
      <c r="D527" s="139">
        <v>1</v>
      </c>
      <c r="E527" s="139">
        <v>1</v>
      </c>
      <c r="F527" s="139">
        <v>320</v>
      </c>
      <c r="G527" s="139">
        <v>0</v>
      </c>
      <c r="H527" s="139">
        <v>320</v>
      </c>
      <c r="I527" s="139"/>
      <c r="J527" s="139"/>
      <c r="K527" s="140">
        <v>46012.6979166667</v>
      </c>
      <c r="L527" s="140">
        <v>46012.7020833333</v>
      </c>
      <c r="M527" s="139" t="s">
        <v>2338</v>
      </c>
      <c r="N527" s="139" t="s">
        <v>10265</v>
      </c>
      <c r="O527" s="139" t="s">
        <v>2340</v>
      </c>
      <c r="P527" s="139" t="s">
        <v>10266</v>
      </c>
      <c r="Q527" s="139" t="s">
        <v>2342</v>
      </c>
      <c r="R527" s="145" t="s">
        <v>10267</v>
      </c>
      <c r="S527" s="139">
        <v>8345142</v>
      </c>
      <c r="T527" s="139" t="s">
        <v>10266</v>
      </c>
      <c r="U527" s="139" t="s">
        <v>10268</v>
      </c>
      <c r="V527" s="139"/>
      <c r="W527" s="139"/>
      <c r="X527" s="139" t="s">
        <v>10269</v>
      </c>
      <c r="Y527" s="139"/>
      <c r="Z527" s="139"/>
      <c r="AA527" s="139"/>
      <c r="AB527" s="139"/>
      <c r="AC527" s="139"/>
      <c r="AD527" s="139"/>
      <c r="AE527" s="139"/>
      <c r="AF527" s="139"/>
      <c r="AG527" s="139"/>
      <c r="AH527" s="139" t="s">
        <v>10270</v>
      </c>
      <c r="AI527" s="139">
        <v>8323031931</v>
      </c>
      <c r="AJ527" s="139" t="s">
        <v>10271</v>
      </c>
      <c r="AK527" s="139"/>
      <c r="AL527" s="139"/>
      <c r="AM527" s="139" t="s">
        <v>8768</v>
      </c>
      <c r="AN527" s="139" t="s">
        <v>2674</v>
      </c>
      <c r="AO527" s="139" t="s">
        <v>2349</v>
      </c>
      <c r="AP527" s="139">
        <v>77479</v>
      </c>
      <c r="AQ527" s="139" t="s">
        <v>9867</v>
      </c>
      <c r="AR527" s="139">
        <v>97476</v>
      </c>
      <c r="AS527" s="139">
        <v>2025</v>
      </c>
      <c r="AT527" s="139" t="s">
        <v>7291</v>
      </c>
      <c r="AU527" s="139" t="s">
        <v>7379</v>
      </c>
      <c r="AV527" s="139" t="s">
        <v>7222</v>
      </c>
      <c r="AW527" s="139" t="s">
        <v>7293</v>
      </c>
      <c r="AX527" s="139" t="s">
        <v>7224</v>
      </c>
      <c r="AY527" s="139" t="s">
        <v>7716</v>
      </c>
      <c r="AZ527" s="139" t="s">
        <v>8968</v>
      </c>
      <c r="BA527" s="139" t="s">
        <v>7381</v>
      </c>
      <c r="BB527" s="141">
        <v>46004</v>
      </c>
      <c r="BC527" s="141">
        <v>46053</v>
      </c>
      <c r="BD527" s="139" t="s">
        <v>8586</v>
      </c>
      <c r="BE527" s="145" t="s">
        <v>10264</v>
      </c>
      <c r="BF527" s="139" t="s">
        <v>2340</v>
      </c>
      <c r="BG527" s="139" t="s">
        <v>7228</v>
      </c>
      <c r="BH527" s="139" t="s">
        <v>7229</v>
      </c>
      <c r="BI527" s="139">
        <v>320</v>
      </c>
      <c r="BJ527" s="139" t="s">
        <v>2350</v>
      </c>
      <c r="BK527" s="139">
        <v>6</v>
      </c>
      <c r="BL527" s="139">
        <v>4</v>
      </c>
      <c r="BM527" s="139" t="s">
        <v>9868</v>
      </c>
      <c r="BN527" s="139"/>
      <c r="BO527" s="139">
        <v>320</v>
      </c>
      <c r="BP527" s="139">
        <v>0</v>
      </c>
      <c r="BQ527" s="139"/>
      <c r="BR527" s="139"/>
      <c r="BS527" s="139">
        <v>320</v>
      </c>
      <c r="BT527" s="139"/>
      <c r="BU527" s="139" t="s">
        <v>2521</v>
      </c>
      <c r="BV527" s="139"/>
      <c r="BW527" s="139"/>
      <c r="BX527" s="139"/>
      <c r="BY527" s="139"/>
      <c r="BZ527" s="139"/>
      <c r="CA527" s="139"/>
      <c r="CB527" s="139" t="s">
        <v>7231</v>
      </c>
      <c r="CC527" s="139" t="s">
        <v>7232</v>
      </c>
    </row>
    <row r="528" spans="1:81">
      <c r="A528" s="139">
        <v>527</v>
      </c>
      <c r="B528" s="139" t="s">
        <v>7210</v>
      </c>
      <c r="C528" s="145" t="s">
        <v>10272</v>
      </c>
      <c r="D528" s="139">
        <v>1</v>
      </c>
      <c r="E528" s="139">
        <v>2</v>
      </c>
      <c r="F528" s="139">
        <v>1310</v>
      </c>
      <c r="G528" s="139">
        <v>0</v>
      </c>
      <c r="H528" s="139">
        <v>1310</v>
      </c>
      <c r="I528" s="139"/>
      <c r="J528" s="139"/>
      <c r="K528" s="140">
        <v>46012.6875</v>
      </c>
      <c r="L528" s="140">
        <v>46012.6895833333</v>
      </c>
      <c r="M528" s="139" t="s">
        <v>2424</v>
      </c>
      <c r="N528" s="139" t="s">
        <v>10273</v>
      </c>
      <c r="O528" s="139" t="s">
        <v>2340</v>
      </c>
      <c r="P528" s="139" t="s">
        <v>10274</v>
      </c>
      <c r="Q528" s="139" t="s">
        <v>2342</v>
      </c>
      <c r="R528" s="145" t="s">
        <v>10275</v>
      </c>
      <c r="S528" s="139">
        <v>8330298</v>
      </c>
      <c r="T528" s="139" t="s">
        <v>10274</v>
      </c>
      <c r="U528" s="139" t="s">
        <v>10276</v>
      </c>
      <c r="V528" s="139">
        <v>1</v>
      </c>
      <c r="W528" s="139">
        <v>5106128376</v>
      </c>
      <c r="X528" s="139" t="s">
        <v>10277</v>
      </c>
      <c r="Y528" s="139" t="s">
        <v>10278</v>
      </c>
      <c r="Z528" s="139">
        <v>5106128376</v>
      </c>
      <c r="AA528" s="139" t="s">
        <v>10279</v>
      </c>
      <c r="AB528" s="139"/>
      <c r="AC528" s="139"/>
      <c r="AD528" s="139" t="s">
        <v>10280</v>
      </c>
      <c r="AE528" s="139" t="s">
        <v>2369</v>
      </c>
      <c r="AF528" s="139" t="s">
        <v>2349</v>
      </c>
      <c r="AG528" s="139">
        <v>95020</v>
      </c>
      <c r="AH528" s="139" t="s">
        <v>10278</v>
      </c>
      <c r="AI528" s="139">
        <v>5106128376</v>
      </c>
      <c r="AJ528" s="139" t="s">
        <v>10279</v>
      </c>
      <c r="AK528" s="139"/>
      <c r="AL528" s="139"/>
      <c r="AM528" s="139" t="s">
        <v>10280</v>
      </c>
      <c r="AN528" s="139" t="s">
        <v>2369</v>
      </c>
      <c r="AO528" s="139" t="s">
        <v>2349</v>
      </c>
      <c r="AP528" s="139">
        <v>95020</v>
      </c>
      <c r="AQ528" s="139" t="s">
        <v>8856</v>
      </c>
      <c r="AR528" s="139">
        <v>93300</v>
      </c>
      <c r="AS528" s="139">
        <v>2026</v>
      </c>
      <c r="AT528" s="139" t="s">
        <v>7220</v>
      </c>
      <c r="AU528" s="139" t="s">
        <v>7897</v>
      </c>
      <c r="AV528" s="139" t="s">
        <v>7222</v>
      </c>
      <c r="AW528" s="139" t="s">
        <v>7223</v>
      </c>
      <c r="AX528" s="139" t="s">
        <v>7224</v>
      </c>
      <c r="AY528" s="139" t="s">
        <v>7238</v>
      </c>
      <c r="AZ528" s="139" t="s">
        <v>8857</v>
      </c>
      <c r="BA528" s="139"/>
      <c r="BB528" s="141">
        <v>46029</v>
      </c>
      <c r="BC528" s="141">
        <v>46162</v>
      </c>
      <c r="BD528" s="139" t="s">
        <v>8858</v>
      </c>
      <c r="BE528" s="145" t="s">
        <v>10281</v>
      </c>
      <c r="BF528" s="139" t="s">
        <v>2340</v>
      </c>
      <c r="BG528" s="139" t="s">
        <v>172</v>
      </c>
      <c r="BH528" s="139" t="s">
        <v>7242</v>
      </c>
      <c r="BI528" s="139">
        <v>50</v>
      </c>
      <c r="BJ528" s="139" t="s">
        <v>2350</v>
      </c>
      <c r="BK528" s="139">
        <v>18</v>
      </c>
      <c r="BL528" s="139">
        <v>18</v>
      </c>
      <c r="BM528" s="139" t="s">
        <v>8191</v>
      </c>
      <c r="BN528" s="139"/>
      <c r="BO528" s="139">
        <v>50</v>
      </c>
      <c r="BP528" s="139">
        <v>0</v>
      </c>
      <c r="BQ528" s="139"/>
      <c r="BR528" s="139"/>
      <c r="BS528" s="139">
        <v>50</v>
      </c>
      <c r="BT528" s="139"/>
      <c r="BU528" s="139" t="s">
        <v>2386</v>
      </c>
      <c r="BV528" s="139"/>
      <c r="BW528" s="139"/>
      <c r="BX528" s="139"/>
      <c r="BY528" s="139"/>
      <c r="BZ528" s="139"/>
      <c r="CA528" s="139"/>
      <c r="CB528" s="139" t="s">
        <v>7231</v>
      </c>
      <c r="CC528" s="139" t="s">
        <v>7232</v>
      </c>
    </row>
    <row r="529" spans="1:81">
      <c r="A529" s="139">
        <v>528</v>
      </c>
      <c r="B529" s="139" t="s">
        <v>7210</v>
      </c>
      <c r="C529" s="145" t="s">
        <v>10272</v>
      </c>
      <c r="D529" s="139">
        <v>1</v>
      </c>
      <c r="E529" s="139">
        <v>2</v>
      </c>
      <c r="F529" s="139">
        <v>1310</v>
      </c>
      <c r="G529" s="139">
        <v>0</v>
      </c>
      <c r="H529" s="139">
        <v>1310</v>
      </c>
      <c r="I529" s="139"/>
      <c r="J529" s="139"/>
      <c r="K529" s="140">
        <v>46012.6875</v>
      </c>
      <c r="L529" s="140">
        <v>46012.6895833333</v>
      </c>
      <c r="M529" s="139" t="s">
        <v>2424</v>
      </c>
      <c r="N529" s="139" t="s">
        <v>10273</v>
      </c>
      <c r="O529" s="139" t="s">
        <v>2340</v>
      </c>
      <c r="P529" s="139" t="s">
        <v>10274</v>
      </c>
      <c r="Q529" s="139" t="s">
        <v>2342</v>
      </c>
      <c r="R529" s="145" t="s">
        <v>10275</v>
      </c>
      <c r="S529" s="139">
        <v>8330298</v>
      </c>
      <c r="T529" s="139" t="s">
        <v>10274</v>
      </c>
      <c r="U529" s="139" t="s">
        <v>10276</v>
      </c>
      <c r="V529" s="139">
        <v>1</v>
      </c>
      <c r="W529" s="139">
        <v>5106128376</v>
      </c>
      <c r="X529" s="139" t="s">
        <v>10277</v>
      </c>
      <c r="Y529" s="139" t="s">
        <v>10278</v>
      </c>
      <c r="Z529" s="139">
        <v>5106128376</v>
      </c>
      <c r="AA529" s="139" t="s">
        <v>10279</v>
      </c>
      <c r="AB529" s="139"/>
      <c r="AC529" s="139"/>
      <c r="AD529" s="139" t="s">
        <v>10280</v>
      </c>
      <c r="AE529" s="139" t="s">
        <v>2369</v>
      </c>
      <c r="AF529" s="139" t="s">
        <v>2349</v>
      </c>
      <c r="AG529" s="139">
        <v>95020</v>
      </c>
      <c r="AH529" s="139" t="s">
        <v>10278</v>
      </c>
      <c r="AI529" s="139">
        <v>5106128376</v>
      </c>
      <c r="AJ529" s="139" t="s">
        <v>10279</v>
      </c>
      <c r="AK529" s="139"/>
      <c r="AL529" s="139"/>
      <c r="AM529" s="139" t="s">
        <v>10280</v>
      </c>
      <c r="AN529" s="139" t="s">
        <v>2369</v>
      </c>
      <c r="AO529" s="139" t="s">
        <v>2349</v>
      </c>
      <c r="AP529" s="139">
        <v>95020</v>
      </c>
      <c r="AQ529" s="139" t="s">
        <v>8856</v>
      </c>
      <c r="AR529" s="139">
        <v>93300</v>
      </c>
      <c r="AS529" s="139">
        <v>2026</v>
      </c>
      <c r="AT529" s="139" t="s">
        <v>7220</v>
      </c>
      <c r="AU529" s="139" t="s">
        <v>7897</v>
      </c>
      <c r="AV529" s="139" t="s">
        <v>7222</v>
      </c>
      <c r="AW529" s="139" t="s">
        <v>7223</v>
      </c>
      <c r="AX529" s="139" t="s">
        <v>7224</v>
      </c>
      <c r="AY529" s="139" t="s">
        <v>7238</v>
      </c>
      <c r="AZ529" s="139" t="s">
        <v>8857</v>
      </c>
      <c r="BA529" s="139"/>
      <c r="BB529" s="141">
        <v>46029</v>
      </c>
      <c r="BC529" s="141">
        <v>46162</v>
      </c>
      <c r="BD529" s="139" t="s">
        <v>8858</v>
      </c>
      <c r="BE529" s="145" t="s">
        <v>10282</v>
      </c>
      <c r="BF529" s="139" t="s">
        <v>2340</v>
      </c>
      <c r="BG529" s="139" t="s">
        <v>7228</v>
      </c>
      <c r="BH529" s="139" t="s">
        <v>7229</v>
      </c>
      <c r="BI529" s="139">
        <v>1260</v>
      </c>
      <c r="BJ529" s="139" t="s">
        <v>2350</v>
      </c>
      <c r="BK529" s="139">
        <v>18</v>
      </c>
      <c r="BL529" s="139">
        <v>18</v>
      </c>
      <c r="BM529" s="139" t="s">
        <v>8191</v>
      </c>
      <c r="BN529" s="139"/>
      <c r="BO529" s="139">
        <v>1260</v>
      </c>
      <c r="BP529" s="139">
        <v>0</v>
      </c>
      <c r="BQ529" s="139"/>
      <c r="BR529" s="139"/>
      <c r="BS529" s="139">
        <v>1260</v>
      </c>
      <c r="BT529" s="139"/>
      <c r="BU529" s="139" t="s">
        <v>2386</v>
      </c>
      <c r="BV529" s="139"/>
      <c r="BW529" s="139"/>
      <c r="BX529" s="139"/>
      <c r="BY529" s="139"/>
      <c r="BZ529" s="139"/>
      <c r="CA529" s="139"/>
      <c r="CB529" s="139" t="s">
        <v>7231</v>
      </c>
      <c r="CC529" s="139" t="s">
        <v>7232</v>
      </c>
    </row>
    <row r="530" spans="1:81">
      <c r="A530" s="139">
        <v>529</v>
      </c>
      <c r="B530" s="139" t="s">
        <v>7210</v>
      </c>
      <c r="C530" s="145" t="s">
        <v>10283</v>
      </c>
      <c r="D530" s="139">
        <v>1</v>
      </c>
      <c r="E530" s="139">
        <v>1</v>
      </c>
      <c r="F530" s="139">
        <v>10</v>
      </c>
      <c r="G530" s="139">
        <v>0</v>
      </c>
      <c r="H530" s="139">
        <v>10</v>
      </c>
      <c r="I530" s="139"/>
      <c r="J530" s="139"/>
      <c r="K530" s="140">
        <v>46012.6652777778</v>
      </c>
      <c r="L530" s="140">
        <v>46012.6659722222</v>
      </c>
      <c r="M530" s="139" t="s">
        <v>2338</v>
      </c>
      <c r="N530" s="139" t="s">
        <v>10284</v>
      </c>
      <c r="O530" s="139" t="s">
        <v>2340</v>
      </c>
      <c r="P530" s="139" t="s">
        <v>10285</v>
      </c>
      <c r="Q530" s="139" t="s">
        <v>2342</v>
      </c>
      <c r="R530" s="145" t="s">
        <v>10286</v>
      </c>
      <c r="S530" s="139">
        <v>7950764</v>
      </c>
      <c r="T530" s="139" t="s">
        <v>10285</v>
      </c>
      <c r="U530" s="139" t="s">
        <v>10287</v>
      </c>
      <c r="V530" s="139">
        <v>1</v>
      </c>
      <c r="W530" s="139">
        <v>6463884023</v>
      </c>
      <c r="X530" s="139" t="s">
        <v>10288</v>
      </c>
      <c r="Y530" s="139"/>
      <c r="Z530" s="139"/>
      <c r="AA530" s="139"/>
      <c r="AB530" s="139"/>
      <c r="AC530" s="139"/>
      <c r="AD530" s="139"/>
      <c r="AE530" s="139"/>
      <c r="AF530" s="139"/>
      <c r="AG530" s="139"/>
      <c r="AH530" s="139" t="s">
        <v>10289</v>
      </c>
      <c r="AI530" s="139">
        <v>6463884023</v>
      </c>
      <c r="AJ530" s="139" t="s">
        <v>10290</v>
      </c>
      <c r="AK530" s="139"/>
      <c r="AL530" s="139"/>
      <c r="AM530" s="139" t="s">
        <v>10291</v>
      </c>
      <c r="AN530" s="139" t="s">
        <v>2422</v>
      </c>
      <c r="AO530" s="139" t="s">
        <v>2349</v>
      </c>
      <c r="AP530" s="139">
        <v>11375</v>
      </c>
      <c r="AQ530" s="139" t="s">
        <v>7290</v>
      </c>
      <c r="AR530" s="139">
        <v>91025</v>
      </c>
      <c r="AS530" s="139">
        <v>2025</v>
      </c>
      <c r="AT530" s="139" t="s">
        <v>7291</v>
      </c>
      <c r="AU530" s="139" t="s">
        <v>7292</v>
      </c>
      <c r="AV530" s="139" t="s">
        <v>7222</v>
      </c>
      <c r="AW530" s="139" t="s">
        <v>7293</v>
      </c>
      <c r="AX530" s="139" t="s">
        <v>7294</v>
      </c>
      <c r="AY530" s="139" t="s">
        <v>7295</v>
      </c>
      <c r="AZ530" s="139" t="s">
        <v>7296</v>
      </c>
      <c r="BA530" s="139"/>
      <c r="BB530" s="141">
        <v>46046</v>
      </c>
      <c r="BC530" s="141">
        <v>46046</v>
      </c>
      <c r="BD530" s="139" t="s">
        <v>8223</v>
      </c>
      <c r="BE530" s="145" t="s">
        <v>10283</v>
      </c>
      <c r="BF530" s="139" t="s">
        <v>2340</v>
      </c>
      <c r="BG530" s="139" t="s">
        <v>7228</v>
      </c>
      <c r="BH530" s="139" t="s">
        <v>7229</v>
      </c>
      <c r="BI530" s="139">
        <v>10</v>
      </c>
      <c r="BJ530" s="139" t="s">
        <v>2350</v>
      </c>
      <c r="BK530" s="139">
        <v>1</v>
      </c>
      <c r="BL530" s="139">
        <v>1</v>
      </c>
      <c r="BM530" s="139" t="s">
        <v>7298</v>
      </c>
      <c r="BN530" s="139"/>
      <c r="BO530" s="139">
        <v>10</v>
      </c>
      <c r="BP530" s="139">
        <v>0</v>
      </c>
      <c r="BQ530" s="139"/>
      <c r="BR530" s="139"/>
      <c r="BS530" s="139">
        <v>10</v>
      </c>
      <c r="BT530" s="139"/>
      <c r="BU530" s="139" t="s">
        <v>2397</v>
      </c>
      <c r="BV530" s="139"/>
      <c r="BW530" s="139"/>
      <c r="BX530" s="139"/>
      <c r="BY530" s="139"/>
      <c r="BZ530" s="139"/>
      <c r="CA530" s="139"/>
      <c r="CB530" s="139" t="s">
        <v>7231</v>
      </c>
      <c r="CC530" s="139"/>
    </row>
    <row r="531" spans="1:81">
      <c r="A531" s="139">
        <v>530</v>
      </c>
      <c r="B531" s="139" t="s">
        <v>7210</v>
      </c>
      <c r="C531" s="145" t="s">
        <v>10292</v>
      </c>
      <c r="D531" s="139">
        <v>1</v>
      </c>
      <c r="E531" s="139">
        <v>1</v>
      </c>
      <c r="F531" s="139">
        <v>10</v>
      </c>
      <c r="G531" s="139">
        <v>0</v>
      </c>
      <c r="H531" s="139">
        <v>10</v>
      </c>
      <c r="I531" s="139"/>
      <c r="J531" s="139"/>
      <c r="K531" s="140">
        <v>46012.6520833333</v>
      </c>
      <c r="L531" s="140">
        <v>46012.6527777778</v>
      </c>
      <c r="M531" s="139" t="s">
        <v>2406</v>
      </c>
      <c r="N531" s="139" t="s">
        <v>10293</v>
      </c>
      <c r="O531" s="139" t="s">
        <v>2340</v>
      </c>
      <c r="P531" s="139" t="s">
        <v>8438</v>
      </c>
      <c r="Q531" s="139" t="s">
        <v>2342</v>
      </c>
      <c r="R531" s="145" t="s">
        <v>8439</v>
      </c>
      <c r="S531" s="139">
        <v>8342289</v>
      </c>
      <c r="T531" s="139" t="s">
        <v>8438</v>
      </c>
      <c r="U531" s="139" t="s">
        <v>8438</v>
      </c>
      <c r="V531" s="139"/>
      <c r="W531" s="139"/>
      <c r="X531" s="139" t="s">
        <v>8440</v>
      </c>
      <c r="Y531" s="139"/>
      <c r="Z531" s="139"/>
      <c r="AA531" s="139"/>
      <c r="AB531" s="139"/>
      <c r="AC531" s="139"/>
      <c r="AD531" s="139"/>
      <c r="AE531" s="139"/>
      <c r="AF531" s="139"/>
      <c r="AG531" s="139"/>
      <c r="AH531" s="139" t="s">
        <v>8441</v>
      </c>
      <c r="AI531" s="139">
        <v>9166162557</v>
      </c>
      <c r="AJ531" s="139" t="s">
        <v>8442</v>
      </c>
      <c r="AK531" s="139"/>
      <c r="AL531" s="139"/>
      <c r="AM531" s="139" t="s">
        <v>8443</v>
      </c>
      <c r="AN531" s="139" t="s">
        <v>2369</v>
      </c>
      <c r="AO531" s="139" t="s">
        <v>2349</v>
      </c>
      <c r="AP531" s="139">
        <v>95829</v>
      </c>
      <c r="AQ531" s="139" t="s">
        <v>9238</v>
      </c>
      <c r="AR531" s="139">
        <v>88443</v>
      </c>
      <c r="AS531" s="139">
        <v>2025</v>
      </c>
      <c r="AT531" s="139" t="s">
        <v>7291</v>
      </c>
      <c r="AU531" s="139" t="s">
        <v>7309</v>
      </c>
      <c r="AV531" s="139" t="s">
        <v>7222</v>
      </c>
      <c r="AW531" s="139" t="s">
        <v>7223</v>
      </c>
      <c r="AX531" s="139" t="s">
        <v>7294</v>
      </c>
      <c r="AY531" s="139" t="s">
        <v>7295</v>
      </c>
      <c r="AZ531" s="139" t="s">
        <v>7494</v>
      </c>
      <c r="BA531" s="139"/>
      <c r="BB531" s="141">
        <v>46046</v>
      </c>
      <c r="BC531" s="141">
        <v>46046</v>
      </c>
      <c r="BD531" s="139" t="s">
        <v>9239</v>
      </c>
      <c r="BE531" s="145" t="s">
        <v>10292</v>
      </c>
      <c r="BF531" s="139" t="s">
        <v>2340</v>
      </c>
      <c r="BG531" s="139" t="s">
        <v>7228</v>
      </c>
      <c r="BH531" s="139" t="s">
        <v>7229</v>
      </c>
      <c r="BI531" s="139">
        <v>10</v>
      </c>
      <c r="BJ531" s="139" t="s">
        <v>2350</v>
      </c>
      <c r="BK531" s="139">
        <v>1</v>
      </c>
      <c r="BL531" s="139">
        <v>1</v>
      </c>
      <c r="BM531" s="139" t="s">
        <v>7298</v>
      </c>
      <c r="BN531" s="139"/>
      <c r="BO531" s="139">
        <v>10</v>
      </c>
      <c r="BP531" s="139">
        <v>0</v>
      </c>
      <c r="BQ531" s="139"/>
      <c r="BR531" s="139"/>
      <c r="BS531" s="139">
        <v>10</v>
      </c>
      <c r="BT531" s="139"/>
      <c r="BU531" s="139" t="s">
        <v>2521</v>
      </c>
      <c r="BV531" s="139"/>
      <c r="BW531" s="139"/>
      <c r="BX531" s="139"/>
      <c r="BY531" s="139"/>
      <c r="BZ531" s="139"/>
      <c r="CA531" s="139"/>
      <c r="CB531" s="139" t="s">
        <v>7231</v>
      </c>
      <c r="CC531" s="139" t="s">
        <v>7244</v>
      </c>
    </row>
    <row r="532" spans="1:81">
      <c r="A532" s="139">
        <v>531</v>
      </c>
      <c r="B532" s="139" t="s">
        <v>7688</v>
      </c>
      <c r="C532" s="145" t="s">
        <v>10294</v>
      </c>
      <c r="D532" s="139">
        <v>1</v>
      </c>
      <c r="E532" s="139">
        <v>1</v>
      </c>
      <c r="F532" s="139">
        <v>450</v>
      </c>
      <c r="G532" s="139">
        <v>0</v>
      </c>
      <c r="H532" s="139">
        <v>450</v>
      </c>
      <c r="I532" s="139"/>
      <c r="J532" s="139"/>
      <c r="K532" s="140">
        <v>46012.6451388889</v>
      </c>
      <c r="L532" s="140">
        <v>46012.6493055556</v>
      </c>
      <c r="M532" s="139" t="s">
        <v>2406</v>
      </c>
      <c r="N532" s="139" t="s">
        <v>10295</v>
      </c>
      <c r="O532" s="139" t="s">
        <v>2340</v>
      </c>
      <c r="P532" s="139" t="s">
        <v>10296</v>
      </c>
      <c r="Q532" s="139" t="s">
        <v>2342</v>
      </c>
      <c r="R532" s="145" t="s">
        <v>10297</v>
      </c>
      <c r="S532" s="139">
        <v>8289924</v>
      </c>
      <c r="T532" s="139" t="s">
        <v>10296</v>
      </c>
      <c r="U532" s="139" t="s">
        <v>10298</v>
      </c>
      <c r="V532" s="139">
        <v>1</v>
      </c>
      <c r="W532" s="139">
        <v>6503150950</v>
      </c>
      <c r="X532" s="139" t="s">
        <v>10299</v>
      </c>
      <c r="Y532" s="139" t="s">
        <v>10300</v>
      </c>
      <c r="Z532" s="139">
        <v>6503150950</v>
      </c>
      <c r="AA532" s="139" t="s">
        <v>10301</v>
      </c>
      <c r="AB532" s="139"/>
      <c r="AC532" s="139"/>
      <c r="AD532" s="139" t="s">
        <v>2368</v>
      </c>
      <c r="AE532" s="139" t="s">
        <v>2498</v>
      </c>
      <c r="AF532" s="139" t="s">
        <v>2349</v>
      </c>
      <c r="AG532" s="139">
        <v>95014</v>
      </c>
      <c r="AH532" s="139" t="s">
        <v>10300</v>
      </c>
      <c r="AI532" s="139">
        <v>6503150950</v>
      </c>
      <c r="AJ532" s="139" t="s">
        <v>10301</v>
      </c>
      <c r="AK532" s="139"/>
      <c r="AL532" s="139"/>
      <c r="AM532" s="139" t="s">
        <v>2368</v>
      </c>
      <c r="AN532" s="139" t="s">
        <v>2498</v>
      </c>
      <c r="AO532" s="139" t="s">
        <v>2349</v>
      </c>
      <c r="AP532" s="139">
        <v>95014</v>
      </c>
      <c r="AQ532" s="139" t="s">
        <v>10302</v>
      </c>
      <c r="AR532" s="139">
        <v>94041</v>
      </c>
      <c r="AS532" s="139">
        <v>2026</v>
      </c>
      <c r="AT532" s="139" t="s">
        <v>7220</v>
      </c>
      <c r="AU532" s="139" t="s">
        <v>7638</v>
      </c>
      <c r="AV532" s="139" t="s">
        <v>7222</v>
      </c>
      <c r="AW532" s="139" t="s">
        <v>7413</v>
      </c>
      <c r="AX532" s="139" t="s">
        <v>7294</v>
      </c>
      <c r="AY532" s="139" t="s">
        <v>7238</v>
      </c>
      <c r="AZ532" s="139" t="s">
        <v>10303</v>
      </c>
      <c r="BA532" s="139"/>
      <c r="BB532" s="141">
        <v>46029</v>
      </c>
      <c r="BC532" s="141">
        <v>46162</v>
      </c>
      <c r="BD532" s="139" t="s">
        <v>8418</v>
      </c>
      <c r="BE532" s="145" t="s">
        <v>10294</v>
      </c>
      <c r="BF532" s="139" t="s">
        <v>2340</v>
      </c>
      <c r="BG532" s="139" t="s">
        <v>7228</v>
      </c>
      <c r="BH532" s="139" t="s">
        <v>7229</v>
      </c>
      <c r="BI532" s="139">
        <v>450</v>
      </c>
      <c r="BJ532" s="139" t="s">
        <v>2350</v>
      </c>
      <c r="BK532" s="139">
        <v>18</v>
      </c>
      <c r="BL532" s="139">
        <v>18</v>
      </c>
      <c r="BM532" s="139" t="s">
        <v>8191</v>
      </c>
      <c r="BN532" s="139"/>
      <c r="BO532" s="139">
        <v>450</v>
      </c>
      <c r="BP532" s="139">
        <v>0</v>
      </c>
      <c r="BQ532" s="139"/>
      <c r="BR532" s="139"/>
      <c r="BS532" s="139">
        <v>450</v>
      </c>
      <c r="BT532" s="139"/>
      <c r="BU532" s="139" t="s">
        <v>2360</v>
      </c>
      <c r="BV532" s="139"/>
      <c r="BW532" s="139"/>
      <c r="BX532" s="139"/>
      <c r="BY532" s="139"/>
      <c r="BZ532" s="139"/>
      <c r="CA532" s="139"/>
      <c r="CB532" s="139" t="s">
        <v>7231</v>
      </c>
      <c r="CC532" s="139" t="s">
        <v>7244</v>
      </c>
    </row>
    <row r="533" spans="1:81">
      <c r="A533" s="139">
        <v>532</v>
      </c>
      <c r="B533" s="139" t="s">
        <v>7210</v>
      </c>
      <c r="C533" s="145" t="s">
        <v>10304</v>
      </c>
      <c r="D533" s="139">
        <v>1</v>
      </c>
      <c r="E533" s="139">
        <v>2</v>
      </c>
      <c r="F533" s="139">
        <v>837.5</v>
      </c>
      <c r="G533" s="139">
        <v>50</v>
      </c>
      <c r="H533" s="139">
        <v>787.5</v>
      </c>
      <c r="I533" s="139"/>
      <c r="J533" s="139"/>
      <c r="K533" s="140">
        <v>46012.6430555556</v>
      </c>
      <c r="L533" s="140">
        <v>46012.6444444444</v>
      </c>
      <c r="M533" s="139" t="s">
        <v>2406</v>
      </c>
      <c r="N533" s="139" t="s">
        <v>10305</v>
      </c>
      <c r="O533" s="139" t="s">
        <v>2340</v>
      </c>
      <c r="P533" s="139" t="s">
        <v>10306</v>
      </c>
      <c r="Q533" s="139" t="s">
        <v>2342</v>
      </c>
      <c r="R533" s="145" t="s">
        <v>10307</v>
      </c>
      <c r="S533" s="139">
        <v>8141423</v>
      </c>
      <c r="T533" s="139" t="s">
        <v>10306</v>
      </c>
      <c r="U533" s="139" t="s">
        <v>10306</v>
      </c>
      <c r="V533" s="139">
        <v>1</v>
      </c>
      <c r="W533" s="139">
        <v>9198306081</v>
      </c>
      <c r="X533" s="139" t="s">
        <v>4351</v>
      </c>
      <c r="Y533" s="139" t="s">
        <v>10308</v>
      </c>
      <c r="Z533" s="139">
        <v>9198306081</v>
      </c>
      <c r="AA533" s="139" t="s">
        <v>10309</v>
      </c>
      <c r="AB533" s="139"/>
      <c r="AC533" s="139"/>
      <c r="AD533" s="139" t="s">
        <v>10310</v>
      </c>
      <c r="AE533" s="139" t="s">
        <v>2498</v>
      </c>
      <c r="AF533" s="139" t="s">
        <v>2349</v>
      </c>
      <c r="AG533" s="139">
        <v>94030</v>
      </c>
      <c r="AH533" s="139" t="s">
        <v>10308</v>
      </c>
      <c r="AI533" s="139">
        <v>9198306081</v>
      </c>
      <c r="AJ533" s="139" t="s">
        <v>10309</v>
      </c>
      <c r="AK533" s="139"/>
      <c r="AL533" s="139"/>
      <c r="AM533" s="139" t="s">
        <v>10310</v>
      </c>
      <c r="AN533" s="139" t="s">
        <v>2498</v>
      </c>
      <c r="AO533" s="139" t="s">
        <v>2349</v>
      </c>
      <c r="AP533" s="139">
        <v>94030</v>
      </c>
      <c r="AQ533" s="139" t="s">
        <v>7859</v>
      </c>
      <c r="AR533" s="139">
        <v>97808</v>
      </c>
      <c r="AS533" s="139">
        <v>2026</v>
      </c>
      <c r="AT533" s="139" t="s">
        <v>7220</v>
      </c>
      <c r="AU533" s="139" t="s">
        <v>7682</v>
      </c>
      <c r="AV533" s="139" t="s">
        <v>7222</v>
      </c>
      <c r="AW533" s="139" t="s">
        <v>7365</v>
      </c>
      <c r="AX533" s="139" t="s">
        <v>7224</v>
      </c>
      <c r="AY533" s="139" t="s">
        <v>7238</v>
      </c>
      <c r="AZ533" s="139" t="s">
        <v>7683</v>
      </c>
      <c r="BA533" s="139"/>
      <c r="BB533" s="141">
        <v>46045</v>
      </c>
      <c r="BC533" s="141">
        <v>46150</v>
      </c>
      <c r="BD533" s="139" t="s">
        <v>8026</v>
      </c>
      <c r="BE533" s="145" t="s">
        <v>10311</v>
      </c>
      <c r="BF533" s="139" t="s">
        <v>2389</v>
      </c>
      <c r="BG533" s="139" t="s">
        <v>172</v>
      </c>
      <c r="BH533" s="139" t="s">
        <v>7242</v>
      </c>
      <c r="BI533" s="139">
        <v>50</v>
      </c>
      <c r="BJ533" s="139" t="s">
        <v>2350</v>
      </c>
      <c r="BK533" s="139">
        <v>15</v>
      </c>
      <c r="BL533" s="139">
        <v>15</v>
      </c>
      <c r="BM533" s="139" t="s">
        <v>7508</v>
      </c>
      <c r="BN533" s="139"/>
      <c r="BO533" s="139">
        <v>50</v>
      </c>
      <c r="BP533" s="139">
        <v>0</v>
      </c>
      <c r="BQ533" s="139"/>
      <c r="BR533" s="139"/>
      <c r="BS533" s="139">
        <v>50</v>
      </c>
      <c r="BT533" s="139"/>
      <c r="BU533" s="139" t="s">
        <v>2360</v>
      </c>
      <c r="BV533" s="139"/>
      <c r="BW533" s="139"/>
      <c r="BX533" s="139"/>
      <c r="BY533" s="139"/>
      <c r="BZ533" s="139"/>
      <c r="CA533" s="139"/>
      <c r="CB533" s="139" t="s">
        <v>7231</v>
      </c>
      <c r="CC533" s="139"/>
    </row>
    <row r="534" spans="1:81">
      <c r="A534" s="139">
        <v>533</v>
      </c>
      <c r="B534" s="139" t="s">
        <v>7210</v>
      </c>
      <c r="C534" s="145" t="s">
        <v>10304</v>
      </c>
      <c r="D534" s="139">
        <v>1</v>
      </c>
      <c r="E534" s="139">
        <v>2</v>
      </c>
      <c r="F534" s="139">
        <v>837.5</v>
      </c>
      <c r="G534" s="139">
        <v>50</v>
      </c>
      <c r="H534" s="139">
        <v>787.5</v>
      </c>
      <c r="I534" s="139"/>
      <c r="J534" s="139"/>
      <c r="K534" s="140">
        <v>46012.6430555556</v>
      </c>
      <c r="L534" s="140">
        <v>46012.6444444444</v>
      </c>
      <c r="M534" s="139" t="s">
        <v>2406</v>
      </c>
      <c r="N534" s="139" t="s">
        <v>10305</v>
      </c>
      <c r="O534" s="139" t="s">
        <v>2340</v>
      </c>
      <c r="P534" s="139" t="s">
        <v>10306</v>
      </c>
      <c r="Q534" s="139" t="s">
        <v>2342</v>
      </c>
      <c r="R534" s="145" t="s">
        <v>10307</v>
      </c>
      <c r="S534" s="139">
        <v>8141423</v>
      </c>
      <c r="T534" s="139" t="s">
        <v>10306</v>
      </c>
      <c r="U534" s="139" t="s">
        <v>10306</v>
      </c>
      <c r="V534" s="139">
        <v>1</v>
      </c>
      <c r="W534" s="139">
        <v>9198306081</v>
      </c>
      <c r="X534" s="139" t="s">
        <v>4351</v>
      </c>
      <c r="Y534" s="139" t="s">
        <v>10308</v>
      </c>
      <c r="Z534" s="139">
        <v>9198306081</v>
      </c>
      <c r="AA534" s="139" t="s">
        <v>10309</v>
      </c>
      <c r="AB534" s="139"/>
      <c r="AC534" s="139"/>
      <c r="AD534" s="139" t="s">
        <v>10310</v>
      </c>
      <c r="AE534" s="139" t="s">
        <v>2498</v>
      </c>
      <c r="AF534" s="139" t="s">
        <v>2349</v>
      </c>
      <c r="AG534" s="139">
        <v>94030</v>
      </c>
      <c r="AH534" s="139" t="s">
        <v>10308</v>
      </c>
      <c r="AI534" s="139">
        <v>9198306081</v>
      </c>
      <c r="AJ534" s="139" t="s">
        <v>10309</v>
      </c>
      <c r="AK534" s="139"/>
      <c r="AL534" s="139"/>
      <c r="AM534" s="139" t="s">
        <v>10310</v>
      </c>
      <c r="AN534" s="139" t="s">
        <v>2498</v>
      </c>
      <c r="AO534" s="139" t="s">
        <v>2349</v>
      </c>
      <c r="AP534" s="139">
        <v>94030</v>
      </c>
      <c r="AQ534" s="139" t="s">
        <v>7859</v>
      </c>
      <c r="AR534" s="139">
        <v>97808</v>
      </c>
      <c r="AS534" s="139">
        <v>2026</v>
      </c>
      <c r="AT534" s="139" t="s">
        <v>7220</v>
      </c>
      <c r="AU534" s="139" t="s">
        <v>7682</v>
      </c>
      <c r="AV534" s="139" t="s">
        <v>7222</v>
      </c>
      <c r="AW534" s="139" t="s">
        <v>7365</v>
      </c>
      <c r="AX534" s="139" t="s">
        <v>7224</v>
      </c>
      <c r="AY534" s="139" t="s">
        <v>7238</v>
      </c>
      <c r="AZ534" s="139" t="s">
        <v>7683</v>
      </c>
      <c r="BA534" s="139"/>
      <c r="BB534" s="141">
        <v>46045</v>
      </c>
      <c r="BC534" s="141">
        <v>46150</v>
      </c>
      <c r="BD534" s="139" t="s">
        <v>8026</v>
      </c>
      <c r="BE534" s="145" t="s">
        <v>10312</v>
      </c>
      <c r="BF534" s="139" t="s">
        <v>2389</v>
      </c>
      <c r="BG534" s="139" t="s">
        <v>7228</v>
      </c>
      <c r="BH534" s="139" t="s">
        <v>7229</v>
      </c>
      <c r="BI534" s="139">
        <v>787.5</v>
      </c>
      <c r="BJ534" s="139" t="s">
        <v>2350</v>
      </c>
      <c r="BK534" s="139">
        <v>15</v>
      </c>
      <c r="BL534" s="139">
        <v>15</v>
      </c>
      <c r="BM534" s="139" t="s">
        <v>7508</v>
      </c>
      <c r="BN534" s="139"/>
      <c r="BO534" s="139">
        <v>787.5</v>
      </c>
      <c r="BP534" s="139">
        <v>50</v>
      </c>
      <c r="BQ534" s="139"/>
      <c r="BR534" s="139"/>
      <c r="BS534" s="139">
        <v>737.5</v>
      </c>
      <c r="BT534" s="139"/>
      <c r="BU534" s="139" t="s">
        <v>2360</v>
      </c>
      <c r="BV534" s="139"/>
      <c r="BW534" s="139"/>
      <c r="BX534" s="139"/>
      <c r="BY534" s="139"/>
      <c r="BZ534" s="139"/>
      <c r="CA534" s="139"/>
      <c r="CB534" s="139" t="s">
        <v>7231</v>
      </c>
      <c r="CC534" s="139"/>
    </row>
    <row r="535" spans="1:81">
      <c r="A535" s="139">
        <v>534</v>
      </c>
      <c r="B535" s="139" t="s">
        <v>7210</v>
      </c>
      <c r="C535" s="145" t="s">
        <v>10313</v>
      </c>
      <c r="D535" s="139">
        <v>1</v>
      </c>
      <c r="E535" s="139">
        <v>2</v>
      </c>
      <c r="F535" s="139">
        <v>995</v>
      </c>
      <c r="G535" s="139">
        <v>20</v>
      </c>
      <c r="H535" s="139">
        <v>975</v>
      </c>
      <c r="I535" s="139"/>
      <c r="J535" s="139"/>
      <c r="K535" s="140">
        <v>46012.6270833333</v>
      </c>
      <c r="L535" s="140">
        <v>46012.6277777778</v>
      </c>
      <c r="M535" s="139" t="s">
        <v>2338</v>
      </c>
      <c r="N535" s="139" t="s">
        <v>10314</v>
      </c>
      <c r="O535" s="139" t="s">
        <v>2340</v>
      </c>
      <c r="P535" s="139" t="s">
        <v>10315</v>
      </c>
      <c r="Q535" s="139" t="s">
        <v>2342</v>
      </c>
      <c r="R535" s="145" t="s">
        <v>10316</v>
      </c>
      <c r="S535" s="139">
        <v>8264938</v>
      </c>
      <c r="T535" s="139" t="s">
        <v>10315</v>
      </c>
      <c r="U535" s="139" t="s">
        <v>10317</v>
      </c>
      <c r="V535" s="139">
        <v>1</v>
      </c>
      <c r="W535" s="139">
        <v>8327953220</v>
      </c>
      <c r="X535" s="139" t="s">
        <v>10318</v>
      </c>
      <c r="Y535" s="139" t="s">
        <v>10319</v>
      </c>
      <c r="Z535" s="139">
        <v>8327953220</v>
      </c>
      <c r="AA535" s="139" t="s">
        <v>10320</v>
      </c>
      <c r="AB535" s="139"/>
      <c r="AC535" s="139"/>
      <c r="AD535" s="139" t="s">
        <v>4802</v>
      </c>
      <c r="AE535" s="139" t="s">
        <v>2674</v>
      </c>
      <c r="AF535" s="139" t="s">
        <v>2349</v>
      </c>
      <c r="AG535" s="139">
        <v>77494</v>
      </c>
      <c r="AH535" s="139" t="s">
        <v>10319</v>
      </c>
      <c r="AI535" s="139">
        <v>8327953220</v>
      </c>
      <c r="AJ535" s="139" t="s">
        <v>10320</v>
      </c>
      <c r="AK535" s="139"/>
      <c r="AL535" s="139"/>
      <c r="AM535" s="139" t="s">
        <v>4802</v>
      </c>
      <c r="AN535" s="139" t="s">
        <v>2674</v>
      </c>
      <c r="AO535" s="139" t="s">
        <v>2349</v>
      </c>
      <c r="AP535" s="139">
        <v>77494</v>
      </c>
      <c r="AQ535" s="139" t="s">
        <v>10321</v>
      </c>
      <c r="AR535" s="139">
        <v>93316</v>
      </c>
      <c r="AS535" s="139">
        <v>2026</v>
      </c>
      <c r="AT535" s="139" t="s">
        <v>7220</v>
      </c>
      <c r="AU535" s="139" t="s">
        <v>7707</v>
      </c>
      <c r="AV535" s="139" t="s">
        <v>7222</v>
      </c>
      <c r="AW535" s="139" t="s">
        <v>7223</v>
      </c>
      <c r="AX535" s="139" t="s">
        <v>7224</v>
      </c>
      <c r="AY535" s="139" t="s">
        <v>7238</v>
      </c>
      <c r="AZ535" s="139" t="s">
        <v>8379</v>
      </c>
      <c r="BA535" s="139"/>
      <c r="BB535" s="141">
        <v>46031</v>
      </c>
      <c r="BC535" s="141">
        <v>46164</v>
      </c>
      <c r="BD535" s="139" t="s">
        <v>8335</v>
      </c>
      <c r="BE535" s="145" t="s">
        <v>10322</v>
      </c>
      <c r="BF535" s="139" t="s">
        <v>2340</v>
      </c>
      <c r="BG535" s="139" t="s">
        <v>172</v>
      </c>
      <c r="BH535" s="139" t="s">
        <v>7242</v>
      </c>
      <c r="BI535" s="139">
        <v>50</v>
      </c>
      <c r="BJ535" s="139" t="s">
        <v>2350</v>
      </c>
      <c r="BK535" s="139">
        <v>18</v>
      </c>
      <c r="BL535" s="139">
        <v>18</v>
      </c>
      <c r="BM535" s="139" t="s">
        <v>7384</v>
      </c>
      <c r="BN535" s="139"/>
      <c r="BO535" s="139">
        <v>50</v>
      </c>
      <c r="BP535" s="139">
        <v>0</v>
      </c>
      <c r="BQ535" s="139"/>
      <c r="BR535" s="139"/>
      <c r="BS535" s="139">
        <v>50</v>
      </c>
      <c r="BT535" s="139"/>
      <c r="BU535" s="139" t="s">
        <v>2386</v>
      </c>
      <c r="BV535" s="139"/>
      <c r="BW535" s="139"/>
      <c r="BX535" s="139"/>
      <c r="BY535" s="139"/>
      <c r="BZ535" s="139"/>
      <c r="CA535" s="139"/>
      <c r="CB535" s="139" t="s">
        <v>7231</v>
      </c>
      <c r="CC535" s="139" t="s">
        <v>7244</v>
      </c>
    </row>
    <row r="536" spans="1:81">
      <c r="A536" s="139">
        <v>535</v>
      </c>
      <c r="B536" s="139" t="s">
        <v>7210</v>
      </c>
      <c r="C536" s="145" t="s">
        <v>10313</v>
      </c>
      <c r="D536" s="139">
        <v>1</v>
      </c>
      <c r="E536" s="139">
        <v>2</v>
      </c>
      <c r="F536" s="139">
        <v>995</v>
      </c>
      <c r="G536" s="139">
        <v>20</v>
      </c>
      <c r="H536" s="139">
        <v>975</v>
      </c>
      <c r="I536" s="139"/>
      <c r="J536" s="139"/>
      <c r="K536" s="140">
        <v>46012.6270833333</v>
      </c>
      <c r="L536" s="140">
        <v>46012.6277777778</v>
      </c>
      <c r="M536" s="139" t="s">
        <v>2338</v>
      </c>
      <c r="N536" s="139" t="s">
        <v>10314</v>
      </c>
      <c r="O536" s="139" t="s">
        <v>2340</v>
      </c>
      <c r="P536" s="139" t="s">
        <v>10315</v>
      </c>
      <c r="Q536" s="139" t="s">
        <v>2342</v>
      </c>
      <c r="R536" s="145" t="s">
        <v>10316</v>
      </c>
      <c r="S536" s="139">
        <v>8264938</v>
      </c>
      <c r="T536" s="139" t="s">
        <v>10315</v>
      </c>
      <c r="U536" s="139" t="s">
        <v>10317</v>
      </c>
      <c r="V536" s="139">
        <v>1</v>
      </c>
      <c r="W536" s="139">
        <v>8327953220</v>
      </c>
      <c r="X536" s="139" t="s">
        <v>10318</v>
      </c>
      <c r="Y536" s="139" t="s">
        <v>10319</v>
      </c>
      <c r="Z536" s="139">
        <v>8327953220</v>
      </c>
      <c r="AA536" s="139" t="s">
        <v>10320</v>
      </c>
      <c r="AB536" s="139"/>
      <c r="AC536" s="139"/>
      <c r="AD536" s="139" t="s">
        <v>4802</v>
      </c>
      <c r="AE536" s="139" t="s">
        <v>2674</v>
      </c>
      <c r="AF536" s="139" t="s">
        <v>2349</v>
      </c>
      <c r="AG536" s="139">
        <v>77494</v>
      </c>
      <c r="AH536" s="139" t="s">
        <v>10319</v>
      </c>
      <c r="AI536" s="139">
        <v>8327953220</v>
      </c>
      <c r="AJ536" s="139" t="s">
        <v>10320</v>
      </c>
      <c r="AK536" s="139"/>
      <c r="AL536" s="139"/>
      <c r="AM536" s="139" t="s">
        <v>4802</v>
      </c>
      <c r="AN536" s="139" t="s">
        <v>2674</v>
      </c>
      <c r="AO536" s="139" t="s">
        <v>2349</v>
      </c>
      <c r="AP536" s="139">
        <v>77494</v>
      </c>
      <c r="AQ536" s="139" t="s">
        <v>10321</v>
      </c>
      <c r="AR536" s="139">
        <v>93316</v>
      </c>
      <c r="AS536" s="139">
        <v>2026</v>
      </c>
      <c r="AT536" s="139" t="s">
        <v>7220</v>
      </c>
      <c r="AU536" s="139" t="s">
        <v>7707</v>
      </c>
      <c r="AV536" s="139" t="s">
        <v>7222</v>
      </c>
      <c r="AW536" s="139" t="s">
        <v>7223</v>
      </c>
      <c r="AX536" s="139" t="s">
        <v>7224</v>
      </c>
      <c r="AY536" s="139" t="s">
        <v>7238</v>
      </c>
      <c r="AZ536" s="139" t="s">
        <v>8379</v>
      </c>
      <c r="BA536" s="139"/>
      <c r="BB536" s="141">
        <v>46031</v>
      </c>
      <c r="BC536" s="141">
        <v>46164</v>
      </c>
      <c r="BD536" s="139" t="s">
        <v>8335</v>
      </c>
      <c r="BE536" s="145" t="s">
        <v>10323</v>
      </c>
      <c r="BF536" s="139" t="s">
        <v>2340</v>
      </c>
      <c r="BG536" s="139" t="s">
        <v>7228</v>
      </c>
      <c r="BH536" s="139" t="s">
        <v>7229</v>
      </c>
      <c r="BI536" s="139">
        <v>945</v>
      </c>
      <c r="BJ536" s="139" t="s">
        <v>2350</v>
      </c>
      <c r="BK536" s="139">
        <v>18</v>
      </c>
      <c r="BL536" s="139">
        <v>18</v>
      </c>
      <c r="BM536" s="139" t="s">
        <v>7384</v>
      </c>
      <c r="BN536" s="139"/>
      <c r="BO536" s="139">
        <v>945</v>
      </c>
      <c r="BP536" s="139">
        <v>20</v>
      </c>
      <c r="BQ536" s="139"/>
      <c r="BR536" s="139"/>
      <c r="BS536" s="139">
        <v>925</v>
      </c>
      <c r="BT536" s="139"/>
      <c r="BU536" s="139" t="s">
        <v>2386</v>
      </c>
      <c r="BV536" s="139"/>
      <c r="BW536" s="139"/>
      <c r="BX536" s="139"/>
      <c r="BY536" s="139"/>
      <c r="BZ536" s="139"/>
      <c r="CA536" s="139"/>
      <c r="CB536" s="139" t="s">
        <v>7231</v>
      </c>
      <c r="CC536" s="139" t="s">
        <v>7244</v>
      </c>
    </row>
    <row r="537" spans="1:81">
      <c r="A537" s="139">
        <v>536</v>
      </c>
      <c r="B537" s="139" t="s">
        <v>7210</v>
      </c>
      <c r="C537" s="145" t="s">
        <v>10324</v>
      </c>
      <c r="D537" s="139">
        <v>1</v>
      </c>
      <c r="E537" s="139">
        <v>2</v>
      </c>
      <c r="F537" s="139">
        <v>1100</v>
      </c>
      <c r="G537" s="139">
        <v>50</v>
      </c>
      <c r="H537" s="139">
        <v>1050</v>
      </c>
      <c r="I537" s="139"/>
      <c r="J537" s="139"/>
      <c r="K537" s="140">
        <v>46012.6006944444</v>
      </c>
      <c r="L537" s="140">
        <v>46012.6006944444</v>
      </c>
      <c r="M537" s="139" t="s">
        <v>2819</v>
      </c>
      <c r="N537" s="139" t="s">
        <v>10325</v>
      </c>
      <c r="O537" s="139" t="s">
        <v>2340</v>
      </c>
      <c r="P537" s="139" t="s">
        <v>10326</v>
      </c>
      <c r="Q537" s="139" t="s">
        <v>2342</v>
      </c>
      <c r="R537" s="145" t="s">
        <v>10327</v>
      </c>
      <c r="S537" s="139">
        <v>8078896</v>
      </c>
      <c r="T537" s="139" t="s">
        <v>10326</v>
      </c>
      <c r="U537" s="139" t="s">
        <v>10328</v>
      </c>
      <c r="V537" s="139">
        <v>1</v>
      </c>
      <c r="W537" s="139">
        <v>9254607725</v>
      </c>
      <c r="X537" s="139" t="s">
        <v>10329</v>
      </c>
      <c r="Y537" s="139" t="s">
        <v>10330</v>
      </c>
      <c r="Z537" s="139">
        <v>4084030888</v>
      </c>
      <c r="AA537" s="139" t="s">
        <v>10331</v>
      </c>
      <c r="AB537" s="139"/>
      <c r="AC537" s="139"/>
      <c r="AD537" s="139" t="s">
        <v>2368</v>
      </c>
      <c r="AE537" s="139" t="s">
        <v>2369</v>
      </c>
      <c r="AF537" s="139" t="s">
        <v>2349</v>
      </c>
      <c r="AG537" s="139">
        <v>95014</v>
      </c>
      <c r="AH537" s="139" t="s">
        <v>10330</v>
      </c>
      <c r="AI537" s="139">
        <v>4084030888</v>
      </c>
      <c r="AJ537" s="139" t="s">
        <v>10331</v>
      </c>
      <c r="AK537" s="139"/>
      <c r="AL537" s="139"/>
      <c r="AM537" s="139" t="s">
        <v>2368</v>
      </c>
      <c r="AN537" s="139" t="s">
        <v>2369</v>
      </c>
      <c r="AO537" s="139" t="s">
        <v>2349</v>
      </c>
      <c r="AP537" s="139">
        <v>95014</v>
      </c>
      <c r="AQ537" s="139" t="s">
        <v>7667</v>
      </c>
      <c r="AR537" s="139">
        <v>96283</v>
      </c>
      <c r="AS537" s="139">
        <v>2026</v>
      </c>
      <c r="AT537" s="139" t="s">
        <v>7220</v>
      </c>
      <c r="AU537" s="139" t="s">
        <v>7544</v>
      </c>
      <c r="AV537" s="139" t="s">
        <v>7222</v>
      </c>
      <c r="AW537" s="139" t="s">
        <v>7668</v>
      </c>
      <c r="AX537" s="139" t="s">
        <v>7224</v>
      </c>
      <c r="AY537" s="139" t="s">
        <v>7238</v>
      </c>
      <c r="AZ537" s="139" t="s">
        <v>7669</v>
      </c>
      <c r="BA537" s="139"/>
      <c r="BB537" s="141">
        <v>46030</v>
      </c>
      <c r="BC537" s="141">
        <v>46142</v>
      </c>
      <c r="BD537" s="139" t="s">
        <v>7670</v>
      </c>
      <c r="BE537" s="145" t="s">
        <v>10332</v>
      </c>
      <c r="BF537" s="139" t="s">
        <v>2340</v>
      </c>
      <c r="BG537" s="139" t="s">
        <v>172</v>
      </c>
      <c r="BH537" s="139" t="s">
        <v>7242</v>
      </c>
      <c r="BI537" s="139">
        <v>50</v>
      </c>
      <c r="BJ537" s="139" t="s">
        <v>2350</v>
      </c>
      <c r="BK537" s="139">
        <v>15</v>
      </c>
      <c r="BL537" s="139">
        <v>15</v>
      </c>
      <c r="BM537" s="139" t="s">
        <v>7672</v>
      </c>
      <c r="BN537" s="139"/>
      <c r="BO537" s="139">
        <v>50</v>
      </c>
      <c r="BP537" s="139">
        <v>0</v>
      </c>
      <c r="BQ537" s="139"/>
      <c r="BR537" s="139"/>
      <c r="BS537" s="139">
        <v>50</v>
      </c>
      <c r="BT537" s="139"/>
      <c r="BU537" s="139" t="s">
        <v>2360</v>
      </c>
      <c r="BV537" s="139"/>
      <c r="BW537" s="139"/>
      <c r="BX537" s="139"/>
      <c r="BY537" s="139"/>
      <c r="BZ537" s="139"/>
      <c r="CA537" s="139"/>
      <c r="CB537" s="139" t="s">
        <v>7231</v>
      </c>
      <c r="CC537" s="139" t="s">
        <v>7232</v>
      </c>
    </row>
    <row r="538" spans="1:81">
      <c r="A538" s="139">
        <v>537</v>
      </c>
      <c r="B538" s="139" t="s">
        <v>7210</v>
      </c>
      <c r="C538" s="145" t="s">
        <v>10324</v>
      </c>
      <c r="D538" s="139">
        <v>1</v>
      </c>
      <c r="E538" s="139">
        <v>2</v>
      </c>
      <c r="F538" s="139">
        <v>1100</v>
      </c>
      <c r="G538" s="139">
        <v>50</v>
      </c>
      <c r="H538" s="139">
        <v>1050</v>
      </c>
      <c r="I538" s="139"/>
      <c r="J538" s="139"/>
      <c r="K538" s="140">
        <v>46012.6006944444</v>
      </c>
      <c r="L538" s="140">
        <v>46012.6006944444</v>
      </c>
      <c r="M538" s="139" t="s">
        <v>2819</v>
      </c>
      <c r="N538" s="139" t="s">
        <v>10325</v>
      </c>
      <c r="O538" s="139" t="s">
        <v>2340</v>
      </c>
      <c r="P538" s="139" t="s">
        <v>10326</v>
      </c>
      <c r="Q538" s="139" t="s">
        <v>2342</v>
      </c>
      <c r="R538" s="145" t="s">
        <v>10327</v>
      </c>
      <c r="S538" s="139">
        <v>8078896</v>
      </c>
      <c r="T538" s="139" t="s">
        <v>10326</v>
      </c>
      <c r="U538" s="139" t="s">
        <v>10328</v>
      </c>
      <c r="V538" s="139">
        <v>1</v>
      </c>
      <c r="W538" s="139">
        <v>9254607725</v>
      </c>
      <c r="X538" s="139" t="s">
        <v>10329</v>
      </c>
      <c r="Y538" s="139" t="s">
        <v>10330</v>
      </c>
      <c r="Z538" s="139">
        <v>4084030888</v>
      </c>
      <c r="AA538" s="139" t="s">
        <v>10331</v>
      </c>
      <c r="AB538" s="139"/>
      <c r="AC538" s="139"/>
      <c r="AD538" s="139" t="s">
        <v>2368</v>
      </c>
      <c r="AE538" s="139" t="s">
        <v>2369</v>
      </c>
      <c r="AF538" s="139" t="s">
        <v>2349</v>
      </c>
      <c r="AG538" s="139">
        <v>95014</v>
      </c>
      <c r="AH538" s="139" t="s">
        <v>10330</v>
      </c>
      <c r="AI538" s="139">
        <v>4084030888</v>
      </c>
      <c r="AJ538" s="139" t="s">
        <v>10331</v>
      </c>
      <c r="AK538" s="139"/>
      <c r="AL538" s="139"/>
      <c r="AM538" s="139" t="s">
        <v>2368</v>
      </c>
      <c r="AN538" s="139" t="s">
        <v>2369</v>
      </c>
      <c r="AO538" s="139" t="s">
        <v>2349</v>
      </c>
      <c r="AP538" s="139">
        <v>95014</v>
      </c>
      <c r="AQ538" s="139" t="s">
        <v>7667</v>
      </c>
      <c r="AR538" s="139">
        <v>96283</v>
      </c>
      <c r="AS538" s="139">
        <v>2026</v>
      </c>
      <c r="AT538" s="139" t="s">
        <v>7220</v>
      </c>
      <c r="AU538" s="139" t="s">
        <v>7544</v>
      </c>
      <c r="AV538" s="139" t="s">
        <v>7222</v>
      </c>
      <c r="AW538" s="139" t="s">
        <v>7668</v>
      </c>
      <c r="AX538" s="139" t="s">
        <v>7224</v>
      </c>
      <c r="AY538" s="139" t="s">
        <v>7238</v>
      </c>
      <c r="AZ538" s="139" t="s">
        <v>7669</v>
      </c>
      <c r="BA538" s="139"/>
      <c r="BB538" s="141">
        <v>46030</v>
      </c>
      <c r="BC538" s="141">
        <v>46142</v>
      </c>
      <c r="BD538" s="139" t="s">
        <v>7670</v>
      </c>
      <c r="BE538" s="145" t="s">
        <v>10333</v>
      </c>
      <c r="BF538" s="139" t="s">
        <v>2340</v>
      </c>
      <c r="BG538" s="139" t="s">
        <v>7228</v>
      </c>
      <c r="BH538" s="139" t="s">
        <v>7229</v>
      </c>
      <c r="BI538" s="139">
        <v>1050</v>
      </c>
      <c r="BJ538" s="139" t="s">
        <v>2350</v>
      </c>
      <c r="BK538" s="139">
        <v>15</v>
      </c>
      <c r="BL538" s="139">
        <v>15</v>
      </c>
      <c r="BM538" s="139" t="s">
        <v>7672</v>
      </c>
      <c r="BN538" s="139"/>
      <c r="BO538" s="139">
        <v>1050</v>
      </c>
      <c r="BP538" s="139">
        <v>50</v>
      </c>
      <c r="BQ538" s="139"/>
      <c r="BR538" s="139"/>
      <c r="BS538" s="139">
        <v>1000</v>
      </c>
      <c r="BT538" s="139"/>
      <c r="BU538" s="139" t="s">
        <v>2360</v>
      </c>
      <c r="BV538" s="139"/>
      <c r="BW538" s="139"/>
      <c r="BX538" s="139"/>
      <c r="BY538" s="139"/>
      <c r="BZ538" s="139"/>
      <c r="CA538" s="139"/>
      <c r="CB538" s="139" t="s">
        <v>7231</v>
      </c>
      <c r="CC538" s="139" t="s">
        <v>7232</v>
      </c>
    </row>
    <row r="539" spans="1:81">
      <c r="A539" s="139">
        <v>538</v>
      </c>
      <c r="B539" s="139" t="s">
        <v>7210</v>
      </c>
      <c r="C539" s="145" t="s">
        <v>10334</v>
      </c>
      <c r="D539" s="139">
        <v>1</v>
      </c>
      <c r="E539" s="139">
        <v>2</v>
      </c>
      <c r="F539" s="139">
        <v>995</v>
      </c>
      <c r="G539" s="139">
        <v>20</v>
      </c>
      <c r="H539" s="139">
        <v>975</v>
      </c>
      <c r="I539" s="139"/>
      <c r="J539" s="139"/>
      <c r="K539" s="140">
        <v>46012.5819444444</v>
      </c>
      <c r="L539" s="140">
        <v>46012.5819444444</v>
      </c>
      <c r="M539" s="139" t="s">
        <v>2424</v>
      </c>
      <c r="N539" s="139" t="s">
        <v>10335</v>
      </c>
      <c r="O539" s="139" t="s">
        <v>2340</v>
      </c>
      <c r="P539" s="139" t="s">
        <v>3829</v>
      </c>
      <c r="Q539" s="139" t="s">
        <v>2342</v>
      </c>
      <c r="R539" s="145" t="s">
        <v>10336</v>
      </c>
      <c r="S539" s="139">
        <v>8343239</v>
      </c>
      <c r="T539" s="139" t="s">
        <v>3829</v>
      </c>
      <c r="U539" s="139" t="s">
        <v>3830</v>
      </c>
      <c r="V539" s="139">
        <v>1</v>
      </c>
      <c r="W539" s="139">
        <v>6152602651</v>
      </c>
      <c r="X539" s="139" t="s">
        <v>3831</v>
      </c>
      <c r="Y539" s="139" t="s">
        <v>3832</v>
      </c>
      <c r="Z539" s="139">
        <v>6152602651</v>
      </c>
      <c r="AA539" s="139" t="s">
        <v>3833</v>
      </c>
      <c r="AB539" s="139"/>
      <c r="AC539" s="139"/>
      <c r="AD539" s="139" t="s">
        <v>3834</v>
      </c>
      <c r="AE539" s="139" t="s">
        <v>3835</v>
      </c>
      <c r="AF539" s="139" t="s">
        <v>2349</v>
      </c>
      <c r="AG539" s="139">
        <v>53211</v>
      </c>
      <c r="AH539" s="139" t="s">
        <v>3832</v>
      </c>
      <c r="AI539" s="139">
        <v>6152602651</v>
      </c>
      <c r="AJ539" s="139" t="s">
        <v>3833</v>
      </c>
      <c r="AK539" s="139"/>
      <c r="AL539" s="139"/>
      <c r="AM539" s="139" t="s">
        <v>3834</v>
      </c>
      <c r="AN539" s="139" t="s">
        <v>3835</v>
      </c>
      <c r="AO539" s="139" t="s">
        <v>2349</v>
      </c>
      <c r="AP539" s="139">
        <v>53211</v>
      </c>
      <c r="AQ539" s="139" t="s">
        <v>10337</v>
      </c>
      <c r="AR539" s="139">
        <v>93438</v>
      </c>
      <c r="AS539" s="139">
        <v>2026</v>
      </c>
      <c r="AT539" s="139" t="s">
        <v>7220</v>
      </c>
      <c r="AU539" s="139" t="s">
        <v>7221</v>
      </c>
      <c r="AV539" s="139" t="s">
        <v>7222</v>
      </c>
      <c r="AW539" s="139" t="s">
        <v>8427</v>
      </c>
      <c r="AX539" s="139" t="s">
        <v>7224</v>
      </c>
      <c r="AY539" s="139" t="s">
        <v>7238</v>
      </c>
      <c r="AZ539" s="139" t="s">
        <v>10338</v>
      </c>
      <c r="BA539" s="139"/>
      <c r="BB539" s="141">
        <v>46031</v>
      </c>
      <c r="BC539" s="141">
        <v>46164</v>
      </c>
      <c r="BD539" s="139" t="s">
        <v>8335</v>
      </c>
      <c r="BE539" s="145" t="s">
        <v>10339</v>
      </c>
      <c r="BF539" s="139" t="s">
        <v>2340</v>
      </c>
      <c r="BG539" s="139" t="s">
        <v>172</v>
      </c>
      <c r="BH539" s="139" t="s">
        <v>7242</v>
      </c>
      <c r="BI539" s="139">
        <v>50</v>
      </c>
      <c r="BJ539" s="139" t="s">
        <v>2350</v>
      </c>
      <c r="BK539" s="139">
        <v>18</v>
      </c>
      <c r="BL539" s="139">
        <v>18</v>
      </c>
      <c r="BM539" s="139" t="s">
        <v>7384</v>
      </c>
      <c r="BN539" s="139"/>
      <c r="BO539" s="139">
        <v>50</v>
      </c>
      <c r="BP539" s="139">
        <v>0</v>
      </c>
      <c r="BQ539" s="139"/>
      <c r="BR539" s="139"/>
      <c r="BS539" s="139">
        <v>50</v>
      </c>
      <c r="BT539" s="139"/>
      <c r="BU539" s="139" t="s">
        <v>2386</v>
      </c>
      <c r="BV539" s="139"/>
      <c r="BW539" s="139"/>
      <c r="BX539" s="139"/>
      <c r="BY539" s="139"/>
      <c r="BZ539" s="139"/>
      <c r="CA539" s="139"/>
      <c r="CB539" s="139" t="s">
        <v>7231</v>
      </c>
      <c r="CC539" s="139" t="s">
        <v>7232</v>
      </c>
    </row>
    <row r="540" spans="1:81">
      <c r="A540" s="139">
        <v>539</v>
      </c>
      <c r="B540" s="139" t="s">
        <v>7210</v>
      </c>
      <c r="C540" s="145" t="s">
        <v>10334</v>
      </c>
      <c r="D540" s="139">
        <v>1</v>
      </c>
      <c r="E540" s="139">
        <v>2</v>
      </c>
      <c r="F540" s="139">
        <v>995</v>
      </c>
      <c r="G540" s="139">
        <v>20</v>
      </c>
      <c r="H540" s="139">
        <v>975</v>
      </c>
      <c r="I540" s="139"/>
      <c r="J540" s="139"/>
      <c r="K540" s="140">
        <v>46012.5819444444</v>
      </c>
      <c r="L540" s="140">
        <v>46012.5819444444</v>
      </c>
      <c r="M540" s="139" t="s">
        <v>2424</v>
      </c>
      <c r="N540" s="139" t="s">
        <v>10335</v>
      </c>
      <c r="O540" s="139" t="s">
        <v>2340</v>
      </c>
      <c r="P540" s="139" t="s">
        <v>3829</v>
      </c>
      <c r="Q540" s="139" t="s">
        <v>2342</v>
      </c>
      <c r="R540" s="145" t="s">
        <v>10336</v>
      </c>
      <c r="S540" s="139">
        <v>8343239</v>
      </c>
      <c r="T540" s="139" t="s">
        <v>3829</v>
      </c>
      <c r="U540" s="139" t="s">
        <v>3830</v>
      </c>
      <c r="V540" s="139">
        <v>1</v>
      </c>
      <c r="W540" s="139">
        <v>6152602651</v>
      </c>
      <c r="X540" s="139" t="s">
        <v>3831</v>
      </c>
      <c r="Y540" s="139" t="s">
        <v>3832</v>
      </c>
      <c r="Z540" s="139">
        <v>6152602651</v>
      </c>
      <c r="AA540" s="139" t="s">
        <v>3833</v>
      </c>
      <c r="AB540" s="139"/>
      <c r="AC540" s="139"/>
      <c r="AD540" s="139" t="s">
        <v>3834</v>
      </c>
      <c r="AE540" s="139" t="s">
        <v>3835</v>
      </c>
      <c r="AF540" s="139" t="s">
        <v>2349</v>
      </c>
      <c r="AG540" s="139">
        <v>53211</v>
      </c>
      <c r="AH540" s="139" t="s">
        <v>3832</v>
      </c>
      <c r="AI540" s="139">
        <v>6152602651</v>
      </c>
      <c r="AJ540" s="139" t="s">
        <v>3833</v>
      </c>
      <c r="AK540" s="139"/>
      <c r="AL540" s="139"/>
      <c r="AM540" s="139" t="s">
        <v>3834</v>
      </c>
      <c r="AN540" s="139" t="s">
        <v>3835</v>
      </c>
      <c r="AO540" s="139" t="s">
        <v>2349</v>
      </c>
      <c r="AP540" s="139">
        <v>53211</v>
      </c>
      <c r="AQ540" s="139" t="s">
        <v>10337</v>
      </c>
      <c r="AR540" s="139">
        <v>93438</v>
      </c>
      <c r="AS540" s="139">
        <v>2026</v>
      </c>
      <c r="AT540" s="139" t="s">
        <v>7220</v>
      </c>
      <c r="AU540" s="139" t="s">
        <v>7221</v>
      </c>
      <c r="AV540" s="139" t="s">
        <v>7222</v>
      </c>
      <c r="AW540" s="139" t="s">
        <v>8427</v>
      </c>
      <c r="AX540" s="139" t="s">
        <v>7224</v>
      </c>
      <c r="AY540" s="139" t="s">
        <v>7238</v>
      </c>
      <c r="AZ540" s="139" t="s">
        <v>10338</v>
      </c>
      <c r="BA540" s="139"/>
      <c r="BB540" s="141">
        <v>46031</v>
      </c>
      <c r="BC540" s="141">
        <v>46164</v>
      </c>
      <c r="BD540" s="139" t="s">
        <v>8335</v>
      </c>
      <c r="BE540" s="145" t="s">
        <v>10340</v>
      </c>
      <c r="BF540" s="139" t="s">
        <v>2340</v>
      </c>
      <c r="BG540" s="139" t="s">
        <v>7228</v>
      </c>
      <c r="BH540" s="139" t="s">
        <v>7229</v>
      </c>
      <c r="BI540" s="139">
        <v>945</v>
      </c>
      <c r="BJ540" s="139" t="s">
        <v>2350</v>
      </c>
      <c r="BK540" s="139">
        <v>18</v>
      </c>
      <c r="BL540" s="139">
        <v>18</v>
      </c>
      <c r="BM540" s="139" t="s">
        <v>7384</v>
      </c>
      <c r="BN540" s="139"/>
      <c r="BO540" s="139">
        <v>945</v>
      </c>
      <c r="BP540" s="139">
        <v>20</v>
      </c>
      <c r="BQ540" s="139"/>
      <c r="BR540" s="139"/>
      <c r="BS540" s="139">
        <v>925</v>
      </c>
      <c r="BT540" s="139"/>
      <c r="BU540" s="139" t="s">
        <v>2386</v>
      </c>
      <c r="BV540" s="139"/>
      <c r="BW540" s="139"/>
      <c r="BX540" s="139"/>
      <c r="BY540" s="139"/>
      <c r="BZ540" s="139"/>
      <c r="CA540" s="139"/>
      <c r="CB540" s="139" t="s">
        <v>7231</v>
      </c>
      <c r="CC540" s="139" t="s">
        <v>7232</v>
      </c>
    </row>
    <row r="541" spans="1:81">
      <c r="A541" s="139">
        <v>540</v>
      </c>
      <c r="B541" s="139" t="s">
        <v>7210</v>
      </c>
      <c r="C541" s="145" t="s">
        <v>10341</v>
      </c>
      <c r="D541" s="139">
        <v>1</v>
      </c>
      <c r="E541" s="139">
        <v>1</v>
      </c>
      <c r="F541" s="139">
        <v>10</v>
      </c>
      <c r="G541" s="139">
        <v>0</v>
      </c>
      <c r="H541" s="139">
        <v>10</v>
      </c>
      <c r="I541" s="139"/>
      <c r="J541" s="139"/>
      <c r="K541" s="140">
        <v>46012.5659722222</v>
      </c>
      <c r="L541" s="140">
        <v>46012.5666666667</v>
      </c>
      <c r="M541" s="139" t="s">
        <v>2424</v>
      </c>
      <c r="N541" s="139" t="s">
        <v>10342</v>
      </c>
      <c r="O541" s="139" t="s">
        <v>2340</v>
      </c>
      <c r="P541" s="139" t="s">
        <v>10343</v>
      </c>
      <c r="Q541" s="139" t="s">
        <v>2342</v>
      </c>
      <c r="R541" s="145" t="s">
        <v>10344</v>
      </c>
      <c r="S541" s="139">
        <v>8345113</v>
      </c>
      <c r="T541" s="139" t="s">
        <v>10343</v>
      </c>
      <c r="U541" s="139" t="s">
        <v>10345</v>
      </c>
      <c r="V541" s="139"/>
      <c r="W541" s="139"/>
      <c r="X541" s="139" t="s">
        <v>10346</v>
      </c>
      <c r="Y541" s="139"/>
      <c r="Z541" s="139"/>
      <c r="AA541" s="139"/>
      <c r="AB541" s="139"/>
      <c r="AC541" s="139"/>
      <c r="AD541" s="139"/>
      <c r="AE541" s="139"/>
      <c r="AF541" s="139"/>
      <c r="AG541" s="139"/>
      <c r="AH541" s="139" t="s">
        <v>4874</v>
      </c>
      <c r="AI541" s="139">
        <v>6505076299</v>
      </c>
      <c r="AJ541" s="139" t="s">
        <v>10347</v>
      </c>
      <c r="AK541" s="139"/>
      <c r="AL541" s="139"/>
      <c r="AM541" s="139" t="s">
        <v>2703</v>
      </c>
      <c r="AN541" s="139" t="s">
        <v>2369</v>
      </c>
      <c r="AO541" s="139" t="s">
        <v>2349</v>
      </c>
      <c r="AP541" s="139">
        <v>94303</v>
      </c>
      <c r="AQ541" s="139" t="s">
        <v>10348</v>
      </c>
      <c r="AR541" s="139">
        <v>88444</v>
      </c>
      <c r="AS541" s="139">
        <v>2025</v>
      </c>
      <c r="AT541" s="139" t="s">
        <v>7291</v>
      </c>
      <c r="AU541" s="139" t="s">
        <v>7309</v>
      </c>
      <c r="AV541" s="139" t="s">
        <v>7222</v>
      </c>
      <c r="AW541" s="139" t="s">
        <v>7223</v>
      </c>
      <c r="AX541" s="139" t="s">
        <v>7294</v>
      </c>
      <c r="AY541" s="139" t="s">
        <v>7295</v>
      </c>
      <c r="AZ541" s="139" t="s">
        <v>7494</v>
      </c>
      <c r="BA541" s="139"/>
      <c r="BB541" s="141">
        <v>46049</v>
      </c>
      <c r="BC541" s="141">
        <v>46049</v>
      </c>
      <c r="BD541" s="139" t="s">
        <v>10349</v>
      </c>
      <c r="BE541" s="145" t="s">
        <v>10341</v>
      </c>
      <c r="BF541" s="139" t="s">
        <v>2340</v>
      </c>
      <c r="BG541" s="139" t="s">
        <v>7228</v>
      </c>
      <c r="BH541" s="139" t="s">
        <v>7229</v>
      </c>
      <c r="BI541" s="139">
        <v>10</v>
      </c>
      <c r="BJ541" s="139" t="s">
        <v>2350</v>
      </c>
      <c r="BK541" s="139">
        <v>1</v>
      </c>
      <c r="BL541" s="139">
        <v>1</v>
      </c>
      <c r="BM541" s="139" t="s">
        <v>7496</v>
      </c>
      <c r="BN541" s="139"/>
      <c r="BO541" s="139">
        <v>10</v>
      </c>
      <c r="BP541" s="139">
        <v>0</v>
      </c>
      <c r="BQ541" s="139"/>
      <c r="BR541" s="139"/>
      <c r="BS541" s="139">
        <v>10</v>
      </c>
      <c r="BT541" s="139"/>
      <c r="BU541" s="139" t="s">
        <v>2521</v>
      </c>
      <c r="BV541" s="139"/>
      <c r="BW541" s="139"/>
      <c r="BX541" s="139"/>
      <c r="BY541" s="139"/>
      <c r="BZ541" s="139"/>
      <c r="CA541" s="139"/>
      <c r="CB541" s="139" t="s">
        <v>7231</v>
      </c>
      <c r="CC541" s="139" t="s">
        <v>7244</v>
      </c>
    </row>
    <row r="542" spans="1:81">
      <c r="A542" s="139">
        <v>541</v>
      </c>
      <c r="B542" s="139" t="s">
        <v>7688</v>
      </c>
      <c r="C542" s="145" t="s">
        <v>10350</v>
      </c>
      <c r="D542" s="139">
        <v>1</v>
      </c>
      <c r="E542" s="139">
        <v>1</v>
      </c>
      <c r="F542" s="139">
        <v>315</v>
      </c>
      <c r="G542" s="139">
        <v>0</v>
      </c>
      <c r="H542" s="139">
        <v>315</v>
      </c>
      <c r="I542" s="139"/>
      <c r="J542" s="139"/>
      <c r="K542" s="140">
        <v>46012.5604166667</v>
      </c>
      <c r="L542" s="140">
        <v>46012.5638888889</v>
      </c>
      <c r="M542" s="139" t="s">
        <v>2338</v>
      </c>
      <c r="N542" s="139" t="s">
        <v>10351</v>
      </c>
      <c r="O542" s="139" t="s">
        <v>2340</v>
      </c>
      <c r="P542" s="139" t="s">
        <v>10352</v>
      </c>
      <c r="Q542" s="139" t="s">
        <v>2342</v>
      </c>
      <c r="R542" s="145" t="s">
        <v>10353</v>
      </c>
      <c r="S542" s="139">
        <v>8181949</v>
      </c>
      <c r="T542" s="139" t="s">
        <v>10352</v>
      </c>
      <c r="U542" s="139" t="s">
        <v>3360</v>
      </c>
      <c r="V542" s="139">
        <v>1</v>
      </c>
      <c r="W542" s="139">
        <v>2018843341</v>
      </c>
      <c r="X542" s="139" t="s">
        <v>10354</v>
      </c>
      <c r="Y542" s="139" t="s">
        <v>10355</v>
      </c>
      <c r="Z542" s="139">
        <v>2018843341</v>
      </c>
      <c r="AA542" s="139" t="s">
        <v>10356</v>
      </c>
      <c r="AB542" s="139"/>
      <c r="AC542" s="139"/>
      <c r="AD542" s="139" t="s">
        <v>10357</v>
      </c>
      <c r="AE542" s="139" t="s">
        <v>2576</v>
      </c>
      <c r="AF542" s="139" t="s">
        <v>2349</v>
      </c>
      <c r="AG542" s="145" t="s">
        <v>10358</v>
      </c>
      <c r="AH542" s="139" t="s">
        <v>10355</v>
      </c>
      <c r="AI542" s="139">
        <v>2018843341</v>
      </c>
      <c r="AJ542" s="139" t="s">
        <v>10356</v>
      </c>
      <c r="AK542" s="139"/>
      <c r="AL542" s="139"/>
      <c r="AM542" s="139" t="s">
        <v>10357</v>
      </c>
      <c r="AN542" s="139" t="s">
        <v>2576</v>
      </c>
      <c r="AO542" s="139" t="s">
        <v>2349</v>
      </c>
      <c r="AP542" s="145" t="s">
        <v>10358</v>
      </c>
      <c r="AQ542" s="139" t="s">
        <v>8537</v>
      </c>
      <c r="AR542" s="139">
        <v>93333</v>
      </c>
      <c r="AS542" s="139">
        <v>2026</v>
      </c>
      <c r="AT542" s="139" t="s">
        <v>7220</v>
      </c>
      <c r="AU542" s="139" t="s">
        <v>7707</v>
      </c>
      <c r="AV542" s="139" t="s">
        <v>7222</v>
      </c>
      <c r="AW542" s="139" t="s">
        <v>7413</v>
      </c>
      <c r="AX542" s="139" t="s">
        <v>7224</v>
      </c>
      <c r="AY542" s="139" t="s">
        <v>7238</v>
      </c>
      <c r="AZ542" s="139" t="s">
        <v>9816</v>
      </c>
      <c r="BA542" s="139"/>
      <c r="BB542" s="141">
        <v>46030</v>
      </c>
      <c r="BC542" s="141">
        <v>46163</v>
      </c>
      <c r="BD542" s="139" t="s">
        <v>10117</v>
      </c>
      <c r="BE542" s="145" t="s">
        <v>10350</v>
      </c>
      <c r="BF542" s="139" t="s">
        <v>2340</v>
      </c>
      <c r="BG542" s="139" t="s">
        <v>7228</v>
      </c>
      <c r="BH542" s="139" t="s">
        <v>7229</v>
      </c>
      <c r="BI542" s="139">
        <v>315</v>
      </c>
      <c r="BJ542" s="139" t="s">
        <v>2350</v>
      </c>
      <c r="BK542" s="139">
        <v>18</v>
      </c>
      <c r="BL542" s="139">
        <v>18</v>
      </c>
      <c r="BM542" s="139" t="s">
        <v>7672</v>
      </c>
      <c r="BN542" s="139"/>
      <c r="BO542" s="139">
        <v>315</v>
      </c>
      <c r="BP542" s="139">
        <v>0</v>
      </c>
      <c r="BQ542" s="139"/>
      <c r="BR542" s="139"/>
      <c r="BS542" s="139">
        <v>315</v>
      </c>
      <c r="BT542" s="139"/>
      <c r="BU542" s="139" t="s">
        <v>2360</v>
      </c>
      <c r="BV542" s="139"/>
      <c r="BW542" s="139"/>
      <c r="BX542" s="139"/>
      <c r="BY542" s="139"/>
      <c r="BZ542" s="139"/>
      <c r="CA542" s="139"/>
      <c r="CB542" s="139" t="s">
        <v>7231</v>
      </c>
      <c r="CC542" s="139" t="s">
        <v>7232</v>
      </c>
    </row>
    <row r="543" spans="1:81">
      <c r="A543" s="139">
        <v>542</v>
      </c>
      <c r="B543" s="139" t="s">
        <v>7210</v>
      </c>
      <c r="C543" s="145" t="s">
        <v>10359</v>
      </c>
      <c r="D543" s="139">
        <v>1</v>
      </c>
      <c r="E543" s="139">
        <v>1</v>
      </c>
      <c r="F543" s="139">
        <v>10</v>
      </c>
      <c r="G543" s="139">
        <v>0</v>
      </c>
      <c r="H543" s="139">
        <v>10</v>
      </c>
      <c r="I543" s="139"/>
      <c r="J543" s="139"/>
      <c r="K543" s="140">
        <v>46012.5493055556</v>
      </c>
      <c r="L543" s="140">
        <v>46012.5493055556</v>
      </c>
      <c r="M543" s="139" t="s">
        <v>4430</v>
      </c>
      <c r="N543" s="139" t="s">
        <v>10360</v>
      </c>
      <c r="O543" s="139" t="s">
        <v>2340</v>
      </c>
      <c r="P543" s="139" t="s">
        <v>10361</v>
      </c>
      <c r="Q543" s="139" t="s">
        <v>2342</v>
      </c>
      <c r="R543" s="145" t="s">
        <v>10362</v>
      </c>
      <c r="S543" s="139">
        <v>8345064</v>
      </c>
      <c r="T543" s="139" t="s">
        <v>10361</v>
      </c>
      <c r="U543" s="139" t="s">
        <v>10363</v>
      </c>
      <c r="V543" s="139"/>
      <c r="W543" s="139"/>
      <c r="X543" s="139" t="s">
        <v>10364</v>
      </c>
      <c r="Y543" s="139"/>
      <c r="Z543" s="139"/>
      <c r="AA543" s="139"/>
      <c r="AB543" s="139"/>
      <c r="AC543" s="139"/>
      <c r="AD543" s="139"/>
      <c r="AE543" s="139"/>
      <c r="AF543" s="139"/>
      <c r="AG543" s="139"/>
      <c r="AH543" s="139" t="s">
        <v>10365</v>
      </c>
      <c r="AI543" s="139">
        <v>8575001399</v>
      </c>
      <c r="AJ543" s="139" t="s">
        <v>10366</v>
      </c>
      <c r="AK543" s="139" t="s">
        <v>10367</v>
      </c>
      <c r="AL543" s="139"/>
      <c r="AM543" s="139" t="s">
        <v>10368</v>
      </c>
      <c r="AN543" s="139" t="s">
        <v>2767</v>
      </c>
      <c r="AO543" s="139" t="s">
        <v>2349</v>
      </c>
      <c r="AP543" s="145" t="s">
        <v>10369</v>
      </c>
      <c r="AQ543" s="139" t="s">
        <v>7588</v>
      </c>
      <c r="AR543" s="139">
        <v>91026</v>
      </c>
      <c r="AS543" s="139">
        <v>2025</v>
      </c>
      <c r="AT543" s="139" t="s">
        <v>7291</v>
      </c>
      <c r="AU543" s="139" t="s">
        <v>7292</v>
      </c>
      <c r="AV543" s="139" t="s">
        <v>7222</v>
      </c>
      <c r="AW543" s="139" t="s">
        <v>7293</v>
      </c>
      <c r="AX543" s="139" t="s">
        <v>7294</v>
      </c>
      <c r="AY543" s="139" t="s">
        <v>7295</v>
      </c>
      <c r="AZ543" s="139" t="s">
        <v>7589</v>
      </c>
      <c r="BA543" s="139"/>
      <c r="BB543" s="141">
        <v>46047</v>
      </c>
      <c r="BC543" s="141">
        <v>46047</v>
      </c>
      <c r="BD543" s="139" t="s">
        <v>7590</v>
      </c>
      <c r="BE543" s="145" t="s">
        <v>10359</v>
      </c>
      <c r="BF543" s="139" t="s">
        <v>2340</v>
      </c>
      <c r="BG543" s="139" t="s">
        <v>7228</v>
      </c>
      <c r="BH543" s="139" t="s">
        <v>7229</v>
      </c>
      <c r="BI543" s="139">
        <v>10</v>
      </c>
      <c r="BJ543" s="139" t="s">
        <v>2350</v>
      </c>
      <c r="BK543" s="139">
        <v>1</v>
      </c>
      <c r="BL543" s="139">
        <v>1</v>
      </c>
      <c r="BM543" s="139" t="s">
        <v>7572</v>
      </c>
      <c r="BN543" s="139"/>
      <c r="BO543" s="139">
        <v>10</v>
      </c>
      <c r="BP543" s="139">
        <v>0</v>
      </c>
      <c r="BQ543" s="139"/>
      <c r="BR543" s="139"/>
      <c r="BS543" s="139">
        <v>10</v>
      </c>
      <c r="BT543" s="139"/>
      <c r="BU543" s="139" t="s">
        <v>2521</v>
      </c>
      <c r="BV543" s="139"/>
      <c r="BW543" s="139"/>
      <c r="BX543" s="139"/>
      <c r="BY543" s="139"/>
      <c r="BZ543" s="139"/>
      <c r="CA543" s="139"/>
      <c r="CB543" s="139" t="s">
        <v>7231</v>
      </c>
      <c r="CC543" s="139"/>
    </row>
    <row r="544" spans="1:81">
      <c r="A544" s="139">
        <v>543</v>
      </c>
      <c r="B544" s="139" t="s">
        <v>7210</v>
      </c>
      <c r="C544" s="145" t="s">
        <v>10370</v>
      </c>
      <c r="D544" s="139">
        <v>1</v>
      </c>
      <c r="E544" s="139">
        <v>2</v>
      </c>
      <c r="F544" s="139">
        <v>837.5</v>
      </c>
      <c r="G544" s="139">
        <v>50</v>
      </c>
      <c r="H544" s="139">
        <v>787.5</v>
      </c>
      <c r="I544" s="139"/>
      <c r="J544" s="139"/>
      <c r="K544" s="140">
        <v>46012.5395833333</v>
      </c>
      <c r="L544" s="140">
        <v>46012.5402777778</v>
      </c>
      <c r="M544" s="139" t="s">
        <v>2338</v>
      </c>
      <c r="N544" s="139" t="s">
        <v>10371</v>
      </c>
      <c r="O544" s="139" t="s">
        <v>2340</v>
      </c>
      <c r="P544" s="139" t="s">
        <v>10372</v>
      </c>
      <c r="Q544" s="139" t="s">
        <v>2342</v>
      </c>
      <c r="R544" s="145" t="s">
        <v>10373</v>
      </c>
      <c r="S544" s="139">
        <v>7913560</v>
      </c>
      <c r="T544" s="139" t="s">
        <v>10372</v>
      </c>
      <c r="U544" s="139" t="s">
        <v>10372</v>
      </c>
      <c r="V544" s="139">
        <v>1</v>
      </c>
      <c r="W544" s="139">
        <v>2165027909</v>
      </c>
      <c r="X544" s="139" t="s">
        <v>10374</v>
      </c>
      <c r="Y544" s="139" t="s">
        <v>10375</v>
      </c>
      <c r="Z544" s="139">
        <v>2165027909</v>
      </c>
      <c r="AA544" s="139" t="s">
        <v>10376</v>
      </c>
      <c r="AB544" s="139"/>
      <c r="AC544" s="139"/>
      <c r="AD544" s="139" t="s">
        <v>10377</v>
      </c>
      <c r="AE544" s="139" t="s">
        <v>2674</v>
      </c>
      <c r="AF544" s="139" t="s">
        <v>2349</v>
      </c>
      <c r="AG544" s="139">
        <v>77845</v>
      </c>
      <c r="AH544" s="139" t="s">
        <v>10375</v>
      </c>
      <c r="AI544" s="139">
        <v>2165027909</v>
      </c>
      <c r="AJ544" s="139" t="s">
        <v>10376</v>
      </c>
      <c r="AK544" s="139"/>
      <c r="AL544" s="139"/>
      <c r="AM544" s="139" t="s">
        <v>10377</v>
      </c>
      <c r="AN544" s="139" t="s">
        <v>2674</v>
      </c>
      <c r="AO544" s="139" t="s">
        <v>2349</v>
      </c>
      <c r="AP544" s="139">
        <v>77845</v>
      </c>
      <c r="AQ544" s="139" t="s">
        <v>7363</v>
      </c>
      <c r="AR544" s="139">
        <v>97814</v>
      </c>
      <c r="AS544" s="139">
        <v>2026</v>
      </c>
      <c r="AT544" s="139" t="s">
        <v>7220</v>
      </c>
      <c r="AU544" s="139" t="s">
        <v>7364</v>
      </c>
      <c r="AV544" s="139" t="s">
        <v>7222</v>
      </c>
      <c r="AW544" s="139" t="s">
        <v>7365</v>
      </c>
      <c r="AX544" s="139" t="s">
        <v>7224</v>
      </c>
      <c r="AY544" s="139" t="s">
        <v>7238</v>
      </c>
      <c r="AZ544" s="139" t="s">
        <v>7366</v>
      </c>
      <c r="BA544" s="139"/>
      <c r="BB544" s="141">
        <v>46046</v>
      </c>
      <c r="BC544" s="141">
        <v>46151</v>
      </c>
      <c r="BD544" s="139" t="s">
        <v>7531</v>
      </c>
      <c r="BE544" s="145" t="s">
        <v>10378</v>
      </c>
      <c r="BF544" s="139" t="s">
        <v>2340</v>
      </c>
      <c r="BG544" s="139" t="s">
        <v>172</v>
      </c>
      <c r="BH544" s="139" t="s">
        <v>7242</v>
      </c>
      <c r="BI544" s="139">
        <v>50</v>
      </c>
      <c r="BJ544" s="139" t="s">
        <v>2350</v>
      </c>
      <c r="BK544" s="139">
        <v>15</v>
      </c>
      <c r="BL544" s="139">
        <v>15</v>
      </c>
      <c r="BM544" s="139" t="s">
        <v>7298</v>
      </c>
      <c r="BN544" s="139"/>
      <c r="BO544" s="139">
        <v>50</v>
      </c>
      <c r="BP544" s="139">
        <v>0</v>
      </c>
      <c r="BQ544" s="139"/>
      <c r="BR544" s="139"/>
      <c r="BS544" s="139">
        <v>50</v>
      </c>
      <c r="BT544" s="139"/>
      <c r="BU544" s="139" t="s">
        <v>2360</v>
      </c>
      <c r="BV544" s="139"/>
      <c r="BW544" s="139"/>
      <c r="BX544" s="139"/>
      <c r="BY544" s="139"/>
      <c r="BZ544" s="139"/>
      <c r="CA544" s="139"/>
      <c r="CB544" s="139" t="s">
        <v>7231</v>
      </c>
      <c r="CC544" s="139"/>
    </row>
    <row r="545" spans="1:81">
      <c r="A545" s="139">
        <v>544</v>
      </c>
      <c r="B545" s="139" t="s">
        <v>7210</v>
      </c>
      <c r="C545" s="145" t="s">
        <v>10370</v>
      </c>
      <c r="D545" s="139">
        <v>1</v>
      </c>
      <c r="E545" s="139">
        <v>2</v>
      </c>
      <c r="F545" s="139">
        <v>837.5</v>
      </c>
      <c r="G545" s="139">
        <v>50</v>
      </c>
      <c r="H545" s="139">
        <v>787.5</v>
      </c>
      <c r="I545" s="139"/>
      <c r="J545" s="139"/>
      <c r="K545" s="140">
        <v>46012.5395833333</v>
      </c>
      <c r="L545" s="140">
        <v>46012.5402777778</v>
      </c>
      <c r="M545" s="139" t="s">
        <v>2338</v>
      </c>
      <c r="N545" s="139" t="s">
        <v>10371</v>
      </c>
      <c r="O545" s="139" t="s">
        <v>2340</v>
      </c>
      <c r="P545" s="139" t="s">
        <v>10372</v>
      </c>
      <c r="Q545" s="139" t="s">
        <v>2342</v>
      </c>
      <c r="R545" s="145" t="s">
        <v>10373</v>
      </c>
      <c r="S545" s="139">
        <v>7913560</v>
      </c>
      <c r="T545" s="139" t="s">
        <v>10372</v>
      </c>
      <c r="U545" s="139" t="s">
        <v>10372</v>
      </c>
      <c r="V545" s="139">
        <v>1</v>
      </c>
      <c r="W545" s="139">
        <v>2165027909</v>
      </c>
      <c r="X545" s="139" t="s">
        <v>10374</v>
      </c>
      <c r="Y545" s="139" t="s">
        <v>10375</v>
      </c>
      <c r="Z545" s="139">
        <v>2165027909</v>
      </c>
      <c r="AA545" s="139" t="s">
        <v>10376</v>
      </c>
      <c r="AB545" s="139"/>
      <c r="AC545" s="139"/>
      <c r="AD545" s="139" t="s">
        <v>10377</v>
      </c>
      <c r="AE545" s="139" t="s">
        <v>2674</v>
      </c>
      <c r="AF545" s="139" t="s">
        <v>2349</v>
      </c>
      <c r="AG545" s="139">
        <v>77845</v>
      </c>
      <c r="AH545" s="139" t="s">
        <v>10375</v>
      </c>
      <c r="AI545" s="139">
        <v>2165027909</v>
      </c>
      <c r="AJ545" s="139" t="s">
        <v>10376</v>
      </c>
      <c r="AK545" s="139"/>
      <c r="AL545" s="139"/>
      <c r="AM545" s="139" t="s">
        <v>10377</v>
      </c>
      <c r="AN545" s="139" t="s">
        <v>2674</v>
      </c>
      <c r="AO545" s="139" t="s">
        <v>2349</v>
      </c>
      <c r="AP545" s="139">
        <v>77845</v>
      </c>
      <c r="AQ545" s="139" t="s">
        <v>7363</v>
      </c>
      <c r="AR545" s="139">
        <v>97814</v>
      </c>
      <c r="AS545" s="139">
        <v>2026</v>
      </c>
      <c r="AT545" s="139" t="s">
        <v>7220</v>
      </c>
      <c r="AU545" s="139" t="s">
        <v>7364</v>
      </c>
      <c r="AV545" s="139" t="s">
        <v>7222</v>
      </c>
      <c r="AW545" s="139" t="s">
        <v>7365</v>
      </c>
      <c r="AX545" s="139" t="s">
        <v>7224</v>
      </c>
      <c r="AY545" s="139" t="s">
        <v>7238</v>
      </c>
      <c r="AZ545" s="139" t="s">
        <v>7366</v>
      </c>
      <c r="BA545" s="139"/>
      <c r="BB545" s="141">
        <v>46046</v>
      </c>
      <c r="BC545" s="141">
        <v>46151</v>
      </c>
      <c r="BD545" s="139" t="s">
        <v>7531</v>
      </c>
      <c r="BE545" s="145" t="s">
        <v>10379</v>
      </c>
      <c r="BF545" s="139" t="s">
        <v>2340</v>
      </c>
      <c r="BG545" s="139" t="s">
        <v>7228</v>
      </c>
      <c r="BH545" s="139" t="s">
        <v>7229</v>
      </c>
      <c r="BI545" s="139">
        <v>787.5</v>
      </c>
      <c r="BJ545" s="139" t="s">
        <v>2350</v>
      </c>
      <c r="BK545" s="139">
        <v>15</v>
      </c>
      <c r="BL545" s="139">
        <v>15</v>
      </c>
      <c r="BM545" s="139" t="s">
        <v>7298</v>
      </c>
      <c r="BN545" s="139"/>
      <c r="BO545" s="139">
        <v>787.5</v>
      </c>
      <c r="BP545" s="139">
        <v>50</v>
      </c>
      <c r="BQ545" s="139"/>
      <c r="BR545" s="139"/>
      <c r="BS545" s="139">
        <v>737.5</v>
      </c>
      <c r="BT545" s="139"/>
      <c r="BU545" s="139" t="s">
        <v>2360</v>
      </c>
      <c r="BV545" s="139"/>
      <c r="BW545" s="139"/>
      <c r="BX545" s="139"/>
      <c r="BY545" s="139"/>
      <c r="BZ545" s="139"/>
      <c r="CA545" s="139"/>
      <c r="CB545" s="139" t="s">
        <v>7231</v>
      </c>
      <c r="CC545" s="139"/>
    </row>
    <row r="546" spans="1:81">
      <c r="A546" s="139">
        <v>545</v>
      </c>
      <c r="B546" s="139" t="s">
        <v>7210</v>
      </c>
      <c r="C546" s="145" t="s">
        <v>10380</v>
      </c>
      <c r="D546" s="139">
        <v>1</v>
      </c>
      <c r="E546" s="139">
        <v>2</v>
      </c>
      <c r="F546" s="139">
        <v>995</v>
      </c>
      <c r="G546" s="139">
        <v>0</v>
      </c>
      <c r="H546" s="139">
        <v>995</v>
      </c>
      <c r="I546" s="139"/>
      <c r="J546" s="139"/>
      <c r="K546" s="140">
        <v>46012.46875</v>
      </c>
      <c r="L546" s="140">
        <v>46012.4694444444</v>
      </c>
      <c r="M546" s="139" t="s">
        <v>2338</v>
      </c>
      <c r="N546" s="139" t="s">
        <v>10381</v>
      </c>
      <c r="O546" s="139" t="s">
        <v>2340</v>
      </c>
      <c r="P546" s="139" t="s">
        <v>10382</v>
      </c>
      <c r="Q546" s="139" t="s">
        <v>2342</v>
      </c>
      <c r="R546" s="145" t="s">
        <v>10383</v>
      </c>
      <c r="S546" s="139">
        <v>8297351</v>
      </c>
      <c r="T546" s="139" t="s">
        <v>10382</v>
      </c>
      <c r="U546" s="139" t="s">
        <v>9459</v>
      </c>
      <c r="V546" s="139">
        <v>1</v>
      </c>
      <c r="W546" s="139">
        <v>6462653805</v>
      </c>
      <c r="X546" s="139" t="s">
        <v>10384</v>
      </c>
      <c r="Y546" s="139" t="s">
        <v>10385</v>
      </c>
      <c r="Z546" s="139">
        <v>6462653805</v>
      </c>
      <c r="AA546" s="139" t="s">
        <v>10386</v>
      </c>
      <c r="AB546" s="139"/>
      <c r="AC546" s="139"/>
      <c r="AD546" s="139" t="s">
        <v>10387</v>
      </c>
      <c r="AE546" s="139" t="s">
        <v>2741</v>
      </c>
      <c r="AF546" s="139" t="s">
        <v>2349</v>
      </c>
      <c r="AG546" s="139">
        <v>20171</v>
      </c>
      <c r="AH546" s="139" t="s">
        <v>10385</v>
      </c>
      <c r="AI546" s="139">
        <v>6462653805</v>
      </c>
      <c r="AJ546" s="139" t="s">
        <v>10386</v>
      </c>
      <c r="AK546" s="139"/>
      <c r="AL546" s="139"/>
      <c r="AM546" s="139" t="s">
        <v>10387</v>
      </c>
      <c r="AN546" s="139" t="s">
        <v>2741</v>
      </c>
      <c r="AO546" s="139" t="s">
        <v>2349</v>
      </c>
      <c r="AP546" s="139">
        <v>20171</v>
      </c>
      <c r="AQ546" s="139" t="s">
        <v>9012</v>
      </c>
      <c r="AR546" s="139">
        <v>93264</v>
      </c>
      <c r="AS546" s="139">
        <v>2026</v>
      </c>
      <c r="AT546" s="139" t="s">
        <v>7220</v>
      </c>
      <c r="AU546" s="139" t="s">
        <v>7412</v>
      </c>
      <c r="AV546" s="139" t="s">
        <v>7222</v>
      </c>
      <c r="AW546" s="139" t="s">
        <v>7413</v>
      </c>
      <c r="AX546" s="139" t="s">
        <v>7224</v>
      </c>
      <c r="AY546" s="139" t="s">
        <v>7238</v>
      </c>
      <c r="AZ546" s="139" t="s">
        <v>7414</v>
      </c>
      <c r="BA546" s="139"/>
      <c r="BB546" s="141">
        <v>46032</v>
      </c>
      <c r="BC546" s="141">
        <v>46165</v>
      </c>
      <c r="BD546" s="139" t="s">
        <v>7520</v>
      </c>
      <c r="BE546" s="145" t="s">
        <v>10388</v>
      </c>
      <c r="BF546" s="139" t="s">
        <v>2340</v>
      </c>
      <c r="BG546" s="139" t="s">
        <v>172</v>
      </c>
      <c r="BH546" s="139" t="s">
        <v>7242</v>
      </c>
      <c r="BI546" s="139">
        <v>50</v>
      </c>
      <c r="BJ546" s="139" t="s">
        <v>2350</v>
      </c>
      <c r="BK546" s="139">
        <v>18</v>
      </c>
      <c r="BL546" s="139">
        <v>18</v>
      </c>
      <c r="BM546" s="139" t="s">
        <v>7260</v>
      </c>
      <c r="BN546" s="139"/>
      <c r="BO546" s="139">
        <v>50</v>
      </c>
      <c r="BP546" s="139">
        <v>0</v>
      </c>
      <c r="BQ546" s="139"/>
      <c r="BR546" s="139"/>
      <c r="BS546" s="139">
        <v>50</v>
      </c>
      <c r="BT546" s="139"/>
      <c r="BU546" s="139" t="s">
        <v>2360</v>
      </c>
      <c r="BV546" s="139"/>
      <c r="BW546" s="139"/>
      <c r="BX546" s="139"/>
      <c r="BY546" s="139"/>
      <c r="BZ546" s="139"/>
      <c r="CA546" s="139"/>
      <c r="CB546" s="139" t="s">
        <v>7231</v>
      </c>
      <c r="CC546" s="139" t="s">
        <v>7232</v>
      </c>
    </row>
    <row r="547" spans="1:81">
      <c r="A547" s="139">
        <v>546</v>
      </c>
      <c r="B547" s="139" t="s">
        <v>7210</v>
      </c>
      <c r="C547" s="145" t="s">
        <v>10380</v>
      </c>
      <c r="D547" s="139">
        <v>1</v>
      </c>
      <c r="E547" s="139">
        <v>2</v>
      </c>
      <c r="F547" s="139">
        <v>995</v>
      </c>
      <c r="G547" s="139">
        <v>0</v>
      </c>
      <c r="H547" s="139">
        <v>995</v>
      </c>
      <c r="I547" s="139"/>
      <c r="J547" s="139"/>
      <c r="K547" s="140">
        <v>46012.46875</v>
      </c>
      <c r="L547" s="140">
        <v>46012.4694444444</v>
      </c>
      <c r="M547" s="139" t="s">
        <v>2338</v>
      </c>
      <c r="N547" s="139" t="s">
        <v>10381</v>
      </c>
      <c r="O547" s="139" t="s">
        <v>2340</v>
      </c>
      <c r="P547" s="139" t="s">
        <v>10382</v>
      </c>
      <c r="Q547" s="139" t="s">
        <v>2342</v>
      </c>
      <c r="R547" s="145" t="s">
        <v>10383</v>
      </c>
      <c r="S547" s="139">
        <v>8297351</v>
      </c>
      <c r="T547" s="139" t="s">
        <v>10382</v>
      </c>
      <c r="U547" s="139" t="s">
        <v>9459</v>
      </c>
      <c r="V547" s="139">
        <v>1</v>
      </c>
      <c r="W547" s="139">
        <v>6462653805</v>
      </c>
      <c r="X547" s="139" t="s">
        <v>10384</v>
      </c>
      <c r="Y547" s="139" t="s">
        <v>10385</v>
      </c>
      <c r="Z547" s="139">
        <v>6462653805</v>
      </c>
      <c r="AA547" s="139" t="s">
        <v>10386</v>
      </c>
      <c r="AB547" s="139"/>
      <c r="AC547" s="139"/>
      <c r="AD547" s="139" t="s">
        <v>10387</v>
      </c>
      <c r="AE547" s="139" t="s">
        <v>2741</v>
      </c>
      <c r="AF547" s="139" t="s">
        <v>2349</v>
      </c>
      <c r="AG547" s="139">
        <v>20171</v>
      </c>
      <c r="AH547" s="139" t="s">
        <v>10385</v>
      </c>
      <c r="AI547" s="139">
        <v>6462653805</v>
      </c>
      <c r="AJ547" s="139" t="s">
        <v>10386</v>
      </c>
      <c r="AK547" s="139"/>
      <c r="AL547" s="139"/>
      <c r="AM547" s="139" t="s">
        <v>10387</v>
      </c>
      <c r="AN547" s="139" t="s">
        <v>2741</v>
      </c>
      <c r="AO547" s="139" t="s">
        <v>2349</v>
      </c>
      <c r="AP547" s="139">
        <v>20171</v>
      </c>
      <c r="AQ547" s="139" t="s">
        <v>9012</v>
      </c>
      <c r="AR547" s="139">
        <v>93264</v>
      </c>
      <c r="AS547" s="139">
        <v>2026</v>
      </c>
      <c r="AT547" s="139" t="s">
        <v>7220</v>
      </c>
      <c r="AU547" s="139" t="s">
        <v>7412</v>
      </c>
      <c r="AV547" s="139" t="s">
        <v>7222</v>
      </c>
      <c r="AW547" s="139" t="s">
        <v>7413</v>
      </c>
      <c r="AX547" s="139" t="s">
        <v>7224</v>
      </c>
      <c r="AY547" s="139" t="s">
        <v>7238</v>
      </c>
      <c r="AZ547" s="139" t="s">
        <v>7414</v>
      </c>
      <c r="BA547" s="139"/>
      <c r="BB547" s="141">
        <v>46032</v>
      </c>
      <c r="BC547" s="141">
        <v>46165</v>
      </c>
      <c r="BD547" s="139" t="s">
        <v>7520</v>
      </c>
      <c r="BE547" s="145" t="s">
        <v>10389</v>
      </c>
      <c r="BF547" s="139" t="s">
        <v>2340</v>
      </c>
      <c r="BG547" s="139" t="s">
        <v>7228</v>
      </c>
      <c r="BH547" s="139" t="s">
        <v>7229</v>
      </c>
      <c r="BI547" s="139">
        <v>945</v>
      </c>
      <c r="BJ547" s="139" t="s">
        <v>2350</v>
      </c>
      <c r="BK547" s="139">
        <v>18</v>
      </c>
      <c r="BL547" s="139">
        <v>18</v>
      </c>
      <c r="BM547" s="139" t="s">
        <v>7260</v>
      </c>
      <c r="BN547" s="139"/>
      <c r="BO547" s="139">
        <v>945</v>
      </c>
      <c r="BP547" s="139">
        <v>0</v>
      </c>
      <c r="BQ547" s="139"/>
      <c r="BR547" s="139"/>
      <c r="BS547" s="139">
        <v>945</v>
      </c>
      <c r="BT547" s="139"/>
      <c r="BU547" s="139" t="s">
        <v>2360</v>
      </c>
      <c r="BV547" s="139"/>
      <c r="BW547" s="139"/>
      <c r="BX547" s="139"/>
      <c r="BY547" s="139"/>
      <c r="BZ547" s="139"/>
      <c r="CA547" s="139"/>
      <c r="CB547" s="139" t="s">
        <v>7231</v>
      </c>
      <c r="CC547" s="139" t="s">
        <v>7232</v>
      </c>
    </row>
    <row r="548" spans="1:81">
      <c r="A548" s="139">
        <v>547</v>
      </c>
      <c r="B548" s="139" t="s">
        <v>7210</v>
      </c>
      <c r="C548" s="145" t="s">
        <v>10390</v>
      </c>
      <c r="D548" s="139">
        <v>1</v>
      </c>
      <c r="E548" s="139">
        <v>1</v>
      </c>
      <c r="F548" s="139">
        <v>10</v>
      </c>
      <c r="G548" s="139">
        <v>0</v>
      </c>
      <c r="H548" s="139">
        <v>10</v>
      </c>
      <c r="I548" s="139"/>
      <c r="J548" s="139"/>
      <c r="K548" s="140">
        <v>46012.4576388889</v>
      </c>
      <c r="L548" s="140">
        <v>46012.4590277778</v>
      </c>
      <c r="M548" s="139" t="s">
        <v>2768</v>
      </c>
      <c r="N548" s="139" t="s">
        <v>10391</v>
      </c>
      <c r="O548" s="139" t="s">
        <v>2340</v>
      </c>
      <c r="P548" s="139" t="s">
        <v>10392</v>
      </c>
      <c r="Q548" s="139" t="s">
        <v>2342</v>
      </c>
      <c r="R548" s="145" t="s">
        <v>10393</v>
      </c>
      <c r="S548" s="139">
        <v>8011721</v>
      </c>
      <c r="T548" s="139" t="s">
        <v>10392</v>
      </c>
      <c r="U548" s="139" t="s">
        <v>3108</v>
      </c>
      <c r="V548" s="139">
        <v>1</v>
      </c>
      <c r="W548" s="139">
        <v>4077335174</v>
      </c>
      <c r="X548" s="139" t="s">
        <v>10394</v>
      </c>
      <c r="Y548" s="139"/>
      <c r="Z548" s="139"/>
      <c r="AA548" s="139"/>
      <c r="AB548" s="139"/>
      <c r="AC548" s="139"/>
      <c r="AD548" s="139"/>
      <c r="AE548" s="139"/>
      <c r="AF548" s="139"/>
      <c r="AG548" s="139"/>
      <c r="AH548" s="139" t="s">
        <v>10395</v>
      </c>
      <c r="AI548" s="139">
        <v>4077335174</v>
      </c>
      <c r="AJ548" s="139" t="s">
        <v>10396</v>
      </c>
      <c r="AK548" s="139"/>
      <c r="AL548" s="139"/>
      <c r="AM548" s="139" t="s">
        <v>3760</v>
      </c>
      <c r="AN548" s="139" t="s">
        <v>2369</v>
      </c>
      <c r="AO548" s="139" t="s">
        <v>2349</v>
      </c>
      <c r="AP548" s="139">
        <v>95051</v>
      </c>
      <c r="AQ548" s="139" t="s">
        <v>7801</v>
      </c>
      <c r="AR548" s="139">
        <v>88439</v>
      </c>
      <c r="AS548" s="139">
        <v>2025</v>
      </c>
      <c r="AT548" s="139" t="s">
        <v>7291</v>
      </c>
      <c r="AU548" s="139" t="s">
        <v>7309</v>
      </c>
      <c r="AV548" s="139" t="s">
        <v>7222</v>
      </c>
      <c r="AW548" s="139" t="s">
        <v>7223</v>
      </c>
      <c r="AX548" s="139" t="s">
        <v>7294</v>
      </c>
      <c r="AY548" s="139" t="s">
        <v>7295</v>
      </c>
      <c r="AZ548" s="139" t="s">
        <v>7310</v>
      </c>
      <c r="BA548" s="139"/>
      <c r="BB548" s="141">
        <v>46047</v>
      </c>
      <c r="BC548" s="141">
        <v>46047</v>
      </c>
      <c r="BD548" s="139" t="s">
        <v>7802</v>
      </c>
      <c r="BE548" s="145" t="s">
        <v>10390</v>
      </c>
      <c r="BF548" s="139" t="s">
        <v>2340</v>
      </c>
      <c r="BG548" s="139" t="s">
        <v>7228</v>
      </c>
      <c r="BH548" s="139" t="s">
        <v>7229</v>
      </c>
      <c r="BI548" s="139">
        <v>10</v>
      </c>
      <c r="BJ548" s="139" t="s">
        <v>2350</v>
      </c>
      <c r="BK548" s="139">
        <v>1</v>
      </c>
      <c r="BL548" s="139">
        <v>1</v>
      </c>
      <c r="BM548" s="139" t="s">
        <v>7572</v>
      </c>
      <c r="BN548" s="139"/>
      <c r="BO548" s="139">
        <v>10</v>
      </c>
      <c r="BP548" s="139">
        <v>0</v>
      </c>
      <c r="BQ548" s="139"/>
      <c r="BR548" s="139"/>
      <c r="BS548" s="139">
        <v>10</v>
      </c>
      <c r="BT548" s="139"/>
      <c r="BU548" s="139" t="s">
        <v>2360</v>
      </c>
      <c r="BV548" s="139"/>
      <c r="BW548" s="139"/>
      <c r="BX548" s="139"/>
      <c r="BY548" s="139"/>
      <c r="BZ548" s="139"/>
      <c r="CA548" s="139"/>
      <c r="CB548" s="139" t="s">
        <v>7231</v>
      </c>
      <c r="CC548" s="139" t="s">
        <v>7244</v>
      </c>
    </row>
    <row r="549" spans="1:81">
      <c r="A549" s="139">
        <v>548</v>
      </c>
      <c r="B549" s="139" t="s">
        <v>7210</v>
      </c>
      <c r="C549" s="145" t="s">
        <v>10397</v>
      </c>
      <c r="D549" s="139">
        <v>1</v>
      </c>
      <c r="E549" s="139">
        <v>2</v>
      </c>
      <c r="F549" s="139">
        <v>1850</v>
      </c>
      <c r="G549" s="139">
        <v>50</v>
      </c>
      <c r="H549" s="139">
        <v>1800</v>
      </c>
      <c r="I549" s="139"/>
      <c r="J549" s="139"/>
      <c r="K549" s="140">
        <v>46012.4527777778</v>
      </c>
      <c r="L549" s="140">
        <v>46012.55625</v>
      </c>
      <c r="M549" s="139" t="s">
        <v>2406</v>
      </c>
      <c r="N549" s="139" t="s">
        <v>10398</v>
      </c>
      <c r="O549" s="139" t="s">
        <v>2340</v>
      </c>
      <c r="P549" s="139" t="s">
        <v>10399</v>
      </c>
      <c r="Q549" s="139" t="s">
        <v>2342</v>
      </c>
      <c r="R549" s="145" t="s">
        <v>10400</v>
      </c>
      <c r="S549" s="139">
        <v>7890372</v>
      </c>
      <c r="T549" s="139" t="s">
        <v>10399</v>
      </c>
      <c r="U549" s="139" t="s">
        <v>10401</v>
      </c>
      <c r="V549" s="139">
        <v>1</v>
      </c>
      <c r="W549" s="139">
        <v>9842159666</v>
      </c>
      <c r="X549" s="139" t="s">
        <v>10402</v>
      </c>
      <c r="Y549" s="139" t="s">
        <v>10403</v>
      </c>
      <c r="Z549" s="139">
        <v>9842159666</v>
      </c>
      <c r="AA549" s="139" t="s">
        <v>10404</v>
      </c>
      <c r="AB549" s="139"/>
      <c r="AC549" s="139"/>
      <c r="AD549" s="139" t="s">
        <v>2347</v>
      </c>
      <c r="AE549" s="139" t="s">
        <v>4300</v>
      </c>
      <c r="AF549" s="139" t="s">
        <v>2349</v>
      </c>
      <c r="AG549" s="139">
        <v>98008</v>
      </c>
      <c r="AH549" s="139" t="s">
        <v>10403</v>
      </c>
      <c r="AI549" s="139">
        <v>9842159666</v>
      </c>
      <c r="AJ549" s="139" t="s">
        <v>10404</v>
      </c>
      <c r="AK549" s="139"/>
      <c r="AL549" s="139"/>
      <c r="AM549" s="139" t="s">
        <v>2347</v>
      </c>
      <c r="AN549" s="139" t="s">
        <v>4300</v>
      </c>
      <c r="AO549" s="139" t="s">
        <v>2349</v>
      </c>
      <c r="AP549" s="139">
        <v>98008</v>
      </c>
      <c r="AQ549" s="139" t="s">
        <v>10405</v>
      </c>
      <c r="AR549" s="139">
        <v>92324</v>
      </c>
      <c r="AS549" s="139">
        <v>2026</v>
      </c>
      <c r="AT549" s="139" t="s">
        <v>7220</v>
      </c>
      <c r="AU549" s="139" t="s">
        <v>7221</v>
      </c>
      <c r="AV549" s="139" t="s">
        <v>7222</v>
      </c>
      <c r="AW549" s="139" t="s">
        <v>7413</v>
      </c>
      <c r="AX549" s="139" t="s">
        <v>7294</v>
      </c>
      <c r="AY549" s="139" t="s">
        <v>7238</v>
      </c>
      <c r="AZ549" s="139" t="s">
        <v>10406</v>
      </c>
      <c r="BA549" s="139"/>
      <c r="BB549" s="141">
        <v>46032</v>
      </c>
      <c r="BC549" s="141">
        <v>46165</v>
      </c>
      <c r="BD549" s="139" t="s">
        <v>10407</v>
      </c>
      <c r="BE549" s="145" t="s">
        <v>10408</v>
      </c>
      <c r="BF549" s="139" t="s">
        <v>2340</v>
      </c>
      <c r="BG549" s="139" t="s">
        <v>172</v>
      </c>
      <c r="BH549" s="139" t="s">
        <v>7242</v>
      </c>
      <c r="BI549" s="139">
        <v>50</v>
      </c>
      <c r="BJ549" s="139" t="s">
        <v>2350</v>
      </c>
      <c r="BK549" s="139">
        <v>18</v>
      </c>
      <c r="BL549" s="139">
        <v>18</v>
      </c>
      <c r="BM549" s="139" t="s">
        <v>7260</v>
      </c>
      <c r="BN549" s="139"/>
      <c r="BO549" s="139">
        <v>50</v>
      </c>
      <c r="BP549" s="139">
        <v>0</v>
      </c>
      <c r="BQ549" s="139"/>
      <c r="BR549" s="139"/>
      <c r="BS549" s="139">
        <v>50</v>
      </c>
      <c r="BT549" s="139"/>
      <c r="BU549" s="139" t="s">
        <v>2360</v>
      </c>
      <c r="BV549" s="139"/>
      <c r="BW549" s="139"/>
      <c r="BX549" s="139"/>
      <c r="BY549" s="139"/>
      <c r="BZ549" s="139"/>
      <c r="CA549" s="139"/>
      <c r="CB549" s="139" t="s">
        <v>7231</v>
      </c>
      <c r="CC549" s="139"/>
    </row>
    <row r="550" spans="1:81">
      <c r="A550" s="139">
        <v>549</v>
      </c>
      <c r="B550" s="139" t="s">
        <v>7210</v>
      </c>
      <c r="C550" s="145" t="s">
        <v>10397</v>
      </c>
      <c r="D550" s="139">
        <v>1</v>
      </c>
      <c r="E550" s="139">
        <v>2</v>
      </c>
      <c r="F550" s="139">
        <v>1850</v>
      </c>
      <c r="G550" s="139">
        <v>50</v>
      </c>
      <c r="H550" s="139">
        <v>1800</v>
      </c>
      <c r="I550" s="139"/>
      <c r="J550" s="139"/>
      <c r="K550" s="140">
        <v>46012.4527777778</v>
      </c>
      <c r="L550" s="140">
        <v>46012.55625</v>
      </c>
      <c r="M550" s="139" t="s">
        <v>2406</v>
      </c>
      <c r="N550" s="139" t="s">
        <v>10398</v>
      </c>
      <c r="O550" s="139" t="s">
        <v>2340</v>
      </c>
      <c r="P550" s="139" t="s">
        <v>10399</v>
      </c>
      <c r="Q550" s="139" t="s">
        <v>2342</v>
      </c>
      <c r="R550" s="145" t="s">
        <v>10400</v>
      </c>
      <c r="S550" s="139">
        <v>7890372</v>
      </c>
      <c r="T550" s="139" t="s">
        <v>10399</v>
      </c>
      <c r="U550" s="139" t="s">
        <v>10401</v>
      </c>
      <c r="V550" s="139">
        <v>1</v>
      </c>
      <c r="W550" s="139">
        <v>9842159666</v>
      </c>
      <c r="X550" s="139" t="s">
        <v>10402</v>
      </c>
      <c r="Y550" s="139" t="s">
        <v>10403</v>
      </c>
      <c r="Z550" s="139">
        <v>9842159666</v>
      </c>
      <c r="AA550" s="139" t="s">
        <v>10404</v>
      </c>
      <c r="AB550" s="139"/>
      <c r="AC550" s="139"/>
      <c r="AD550" s="139" t="s">
        <v>2347</v>
      </c>
      <c r="AE550" s="139" t="s">
        <v>4300</v>
      </c>
      <c r="AF550" s="139" t="s">
        <v>2349</v>
      </c>
      <c r="AG550" s="139">
        <v>98008</v>
      </c>
      <c r="AH550" s="139" t="s">
        <v>10403</v>
      </c>
      <c r="AI550" s="139">
        <v>9842159666</v>
      </c>
      <c r="AJ550" s="139" t="s">
        <v>10404</v>
      </c>
      <c r="AK550" s="139"/>
      <c r="AL550" s="139"/>
      <c r="AM550" s="139" t="s">
        <v>2347</v>
      </c>
      <c r="AN550" s="139" t="s">
        <v>4300</v>
      </c>
      <c r="AO550" s="139" t="s">
        <v>2349</v>
      </c>
      <c r="AP550" s="139">
        <v>98008</v>
      </c>
      <c r="AQ550" s="139" t="s">
        <v>10405</v>
      </c>
      <c r="AR550" s="139">
        <v>92324</v>
      </c>
      <c r="AS550" s="139">
        <v>2026</v>
      </c>
      <c r="AT550" s="139" t="s">
        <v>7220</v>
      </c>
      <c r="AU550" s="139" t="s">
        <v>7221</v>
      </c>
      <c r="AV550" s="139" t="s">
        <v>7222</v>
      </c>
      <c r="AW550" s="139" t="s">
        <v>7413</v>
      </c>
      <c r="AX550" s="139" t="s">
        <v>7294</v>
      </c>
      <c r="AY550" s="139" t="s">
        <v>7238</v>
      </c>
      <c r="AZ550" s="139" t="s">
        <v>10406</v>
      </c>
      <c r="BA550" s="139"/>
      <c r="BB550" s="141">
        <v>46032</v>
      </c>
      <c r="BC550" s="141">
        <v>46165</v>
      </c>
      <c r="BD550" s="139" t="s">
        <v>10407</v>
      </c>
      <c r="BE550" s="145" t="s">
        <v>10409</v>
      </c>
      <c r="BF550" s="139" t="s">
        <v>2340</v>
      </c>
      <c r="BG550" s="139" t="s">
        <v>7228</v>
      </c>
      <c r="BH550" s="139" t="s">
        <v>7229</v>
      </c>
      <c r="BI550" s="139">
        <v>1800</v>
      </c>
      <c r="BJ550" s="139" t="s">
        <v>2350</v>
      </c>
      <c r="BK550" s="139">
        <v>18</v>
      </c>
      <c r="BL550" s="139">
        <v>18</v>
      </c>
      <c r="BM550" s="139" t="s">
        <v>7260</v>
      </c>
      <c r="BN550" s="139"/>
      <c r="BO550" s="139">
        <v>1800</v>
      </c>
      <c r="BP550" s="139">
        <v>50</v>
      </c>
      <c r="BQ550" s="139"/>
      <c r="BR550" s="139"/>
      <c r="BS550" s="139">
        <v>1750</v>
      </c>
      <c r="BT550" s="139"/>
      <c r="BU550" s="139" t="s">
        <v>2360</v>
      </c>
      <c r="BV550" s="139"/>
      <c r="BW550" s="139"/>
      <c r="BX550" s="139"/>
      <c r="BY550" s="139"/>
      <c r="BZ550" s="139"/>
      <c r="CA550" s="139"/>
      <c r="CB550" s="139" t="s">
        <v>7231</v>
      </c>
      <c r="CC550" s="139"/>
    </row>
    <row r="551" spans="1:81">
      <c r="A551" s="139">
        <v>550</v>
      </c>
      <c r="B551" s="139" t="s">
        <v>7210</v>
      </c>
      <c r="C551" s="145" t="s">
        <v>10410</v>
      </c>
      <c r="D551" s="139">
        <v>1</v>
      </c>
      <c r="E551" s="139">
        <v>2</v>
      </c>
      <c r="F551" s="139">
        <v>1100</v>
      </c>
      <c r="G551" s="139">
        <v>102.5</v>
      </c>
      <c r="H551" s="139">
        <v>997.5</v>
      </c>
      <c r="I551" s="139"/>
      <c r="J551" s="139"/>
      <c r="K551" s="140">
        <v>46012.4520833333</v>
      </c>
      <c r="L551" s="140">
        <v>46012.4534722222</v>
      </c>
      <c r="M551" s="139" t="s">
        <v>2338</v>
      </c>
      <c r="N551" s="139" t="s">
        <v>10411</v>
      </c>
      <c r="O551" s="139" t="s">
        <v>2340</v>
      </c>
      <c r="P551" s="139" t="s">
        <v>10412</v>
      </c>
      <c r="Q551" s="139" t="s">
        <v>2342</v>
      </c>
      <c r="R551" s="145" t="s">
        <v>10413</v>
      </c>
      <c r="S551" s="139">
        <v>8148092</v>
      </c>
      <c r="T551" s="139" t="s">
        <v>10412</v>
      </c>
      <c r="U551" s="139" t="s">
        <v>10414</v>
      </c>
      <c r="V551" s="139">
        <v>1</v>
      </c>
      <c r="W551" s="139">
        <v>7802881366</v>
      </c>
      <c r="X551" s="139" t="s">
        <v>10415</v>
      </c>
      <c r="Y551" s="139" t="s">
        <v>4216</v>
      </c>
      <c r="Z551" s="139">
        <v>7802881366</v>
      </c>
      <c r="AA551" s="139" t="s">
        <v>10416</v>
      </c>
      <c r="AB551" s="139"/>
      <c r="AC551" s="139"/>
      <c r="AD551" s="139" t="s">
        <v>10417</v>
      </c>
      <c r="AE551" s="139" t="s">
        <v>10418</v>
      </c>
      <c r="AF551" s="139" t="s">
        <v>2623</v>
      </c>
      <c r="AG551" s="139" t="s">
        <v>10419</v>
      </c>
      <c r="AH551" s="139" t="s">
        <v>4216</v>
      </c>
      <c r="AI551" s="139">
        <v>7802881366</v>
      </c>
      <c r="AJ551" s="139" t="s">
        <v>10416</v>
      </c>
      <c r="AK551" s="139"/>
      <c r="AL551" s="139"/>
      <c r="AM551" s="139" t="s">
        <v>10417</v>
      </c>
      <c r="AN551" s="139" t="s">
        <v>10418</v>
      </c>
      <c r="AO551" s="139" t="s">
        <v>2623</v>
      </c>
      <c r="AP551" s="139" t="s">
        <v>10419</v>
      </c>
      <c r="AQ551" s="139" t="s">
        <v>9551</v>
      </c>
      <c r="AR551" s="139">
        <v>93743</v>
      </c>
      <c r="AS551" s="139">
        <v>2026</v>
      </c>
      <c r="AT551" s="139" t="s">
        <v>7220</v>
      </c>
      <c r="AU551" s="139" t="s">
        <v>9552</v>
      </c>
      <c r="AV551" s="139" t="s">
        <v>7222</v>
      </c>
      <c r="AW551" s="139" t="s">
        <v>7545</v>
      </c>
      <c r="AX551" s="139" t="s">
        <v>7224</v>
      </c>
      <c r="AY551" s="139" t="s">
        <v>7238</v>
      </c>
      <c r="AZ551" s="139" t="s">
        <v>9553</v>
      </c>
      <c r="BA551" s="139"/>
      <c r="BB551" s="141">
        <v>46032</v>
      </c>
      <c r="BC551" s="141">
        <v>46144</v>
      </c>
      <c r="BD551" s="139" t="s">
        <v>8586</v>
      </c>
      <c r="BE551" s="145" t="s">
        <v>10420</v>
      </c>
      <c r="BF551" s="139" t="s">
        <v>2340</v>
      </c>
      <c r="BG551" s="139" t="s">
        <v>172</v>
      </c>
      <c r="BH551" s="139" t="s">
        <v>7242</v>
      </c>
      <c r="BI551" s="139">
        <v>50</v>
      </c>
      <c r="BJ551" s="139" t="s">
        <v>2350</v>
      </c>
      <c r="BK551" s="139">
        <v>15</v>
      </c>
      <c r="BL551" s="139">
        <v>15</v>
      </c>
      <c r="BM551" s="139" t="s">
        <v>7260</v>
      </c>
      <c r="BN551" s="139"/>
      <c r="BO551" s="139">
        <v>50</v>
      </c>
      <c r="BP551" s="139">
        <v>0</v>
      </c>
      <c r="BQ551" s="139"/>
      <c r="BR551" s="139"/>
      <c r="BS551" s="139">
        <v>50</v>
      </c>
      <c r="BT551" s="139"/>
      <c r="BU551" s="139" t="s">
        <v>2360</v>
      </c>
      <c r="BV551" s="139"/>
      <c r="BW551" s="139"/>
      <c r="BX551" s="139"/>
      <c r="BY551" s="139"/>
      <c r="BZ551" s="139"/>
      <c r="CA551" s="139"/>
      <c r="CB551" s="139" t="s">
        <v>7231</v>
      </c>
      <c r="CC551" s="139" t="s">
        <v>7232</v>
      </c>
    </row>
    <row r="552" spans="1:81">
      <c r="A552" s="139">
        <v>551</v>
      </c>
      <c r="B552" s="139" t="s">
        <v>7210</v>
      </c>
      <c r="C552" s="145" t="s">
        <v>10410</v>
      </c>
      <c r="D552" s="139">
        <v>1</v>
      </c>
      <c r="E552" s="139">
        <v>2</v>
      </c>
      <c r="F552" s="139">
        <v>1100</v>
      </c>
      <c r="G552" s="139">
        <v>102.5</v>
      </c>
      <c r="H552" s="139">
        <v>997.5</v>
      </c>
      <c r="I552" s="139"/>
      <c r="J552" s="139"/>
      <c r="K552" s="140">
        <v>46012.4520833333</v>
      </c>
      <c r="L552" s="140">
        <v>46012.4534722222</v>
      </c>
      <c r="M552" s="139" t="s">
        <v>2338</v>
      </c>
      <c r="N552" s="139" t="s">
        <v>10411</v>
      </c>
      <c r="O552" s="139" t="s">
        <v>2340</v>
      </c>
      <c r="P552" s="139" t="s">
        <v>10412</v>
      </c>
      <c r="Q552" s="139" t="s">
        <v>2342</v>
      </c>
      <c r="R552" s="145" t="s">
        <v>10413</v>
      </c>
      <c r="S552" s="139">
        <v>8148092</v>
      </c>
      <c r="T552" s="139" t="s">
        <v>10412</v>
      </c>
      <c r="U552" s="139" t="s">
        <v>10414</v>
      </c>
      <c r="V552" s="139">
        <v>1</v>
      </c>
      <c r="W552" s="139">
        <v>7802881366</v>
      </c>
      <c r="X552" s="139" t="s">
        <v>10415</v>
      </c>
      <c r="Y552" s="139" t="s">
        <v>4216</v>
      </c>
      <c r="Z552" s="139">
        <v>7802881366</v>
      </c>
      <c r="AA552" s="139" t="s">
        <v>10416</v>
      </c>
      <c r="AB552" s="139"/>
      <c r="AC552" s="139"/>
      <c r="AD552" s="139" t="s">
        <v>10417</v>
      </c>
      <c r="AE552" s="139" t="s">
        <v>10418</v>
      </c>
      <c r="AF552" s="139" t="s">
        <v>2623</v>
      </c>
      <c r="AG552" s="139" t="s">
        <v>10419</v>
      </c>
      <c r="AH552" s="139" t="s">
        <v>4216</v>
      </c>
      <c r="AI552" s="139">
        <v>7802881366</v>
      </c>
      <c r="AJ552" s="139" t="s">
        <v>10416</v>
      </c>
      <c r="AK552" s="139"/>
      <c r="AL552" s="139"/>
      <c r="AM552" s="139" t="s">
        <v>10417</v>
      </c>
      <c r="AN552" s="139" t="s">
        <v>10418</v>
      </c>
      <c r="AO552" s="139" t="s">
        <v>2623</v>
      </c>
      <c r="AP552" s="139" t="s">
        <v>10419</v>
      </c>
      <c r="AQ552" s="139" t="s">
        <v>9551</v>
      </c>
      <c r="AR552" s="139">
        <v>93743</v>
      </c>
      <c r="AS552" s="139">
        <v>2026</v>
      </c>
      <c r="AT552" s="139" t="s">
        <v>7220</v>
      </c>
      <c r="AU552" s="139" t="s">
        <v>9552</v>
      </c>
      <c r="AV552" s="139" t="s">
        <v>7222</v>
      </c>
      <c r="AW552" s="139" t="s">
        <v>7545</v>
      </c>
      <c r="AX552" s="139" t="s">
        <v>7224</v>
      </c>
      <c r="AY552" s="139" t="s">
        <v>7238</v>
      </c>
      <c r="AZ552" s="139" t="s">
        <v>9553</v>
      </c>
      <c r="BA552" s="139"/>
      <c r="BB552" s="141">
        <v>46032</v>
      </c>
      <c r="BC552" s="141">
        <v>46144</v>
      </c>
      <c r="BD552" s="139" t="s">
        <v>8586</v>
      </c>
      <c r="BE552" s="145" t="s">
        <v>10421</v>
      </c>
      <c r="BF552" s="139" t="s">
        <v>2340</v>
      </c>
      <c r="BG552" s="139" t="s">
        <v>7228</v>
      </c>
      <c r="BH552" s="139" t="s">
        <v>7229</v>
      </c>
      <c r="BI552" s="139">
        <v>1050</v>
      </c>
      <c r="BJ552" s="139" t="s">
        <v>2350</v>
      </c>
      <c r="BK552" s="139">
        <v>15</v>
      </c>
      <c r="BL552" s="139">
        <v>15</v>
      </c>
      <c r="BM552" s="139" t="s">
        <v>7260</v>
      </c>
      <c r="BN552" s="139"/>
      <c r="BO552" s="139">
        <v>1050</v>
      </c>
      <c r="BP552" s="139">
        <v>102.5</v>
      </c>
      <c r="BQ552" s="139"/>
      <c r="BR552" s="139"/>
      <c r="BS552" s="139">
        <v>947.5</v>
      </c>
      <c r="BT552" s="139"/>
      <c r="BU552" s="139" t="s">
        <v>2360</v>
      </c>
      <c r="BV552" s="139"/>
      <c r="BW552" s="139"/>
      <c r="BX552" s="139"/>
      <c r="BY552" s="139"/>
      <c r="BZ552" s="139"/>
      <c r="CA552" s="139"/>
      <c r="CB552" s="139" t="s">
        <v>7231</v>
      </c>
      <c r="CC552" s="139" t="s">
        <v>7232</v>
      </c>
    </row>
    <row r="553" spans="1:81">
      <c r="A553" s="139">
        <v>552</v>
      </c>
      <c r="B553" s="139" t="s">
        <v>7210</v>
      </c>
      <c r="C553" s="145" t="s">
        <v>10422</v>
      </c>
      <c r="D553" s="139">
        <v>1</v>
      </c>
      <c r="E553" s="139">
        <v>2</v>
      </c>
      <c r="F553" s="139">
        <v>837.5</v>
      </c>
      <c r="G553" s="139">
        <v>20</v>
      </c>
      <c r="H553" s="139">
        <v>817.5</v>
      </c>
      <c r="I553" s="139"/>
      <c r="J553" s="139"/>
      <c r="K553" s="140">
        <v>46012.4319444444</v>
      </c>
      <c r="L553" s="140">
        <v>46012.4430555556</v>
      </c>
      <c r="M553" s="139" t="s">
        <v>2508</v>
      </c>
      <c r="N553" s="139" t="s">
        <v>10423</v>
      </c>
      <c r="O553" s="139" t="s">
        <v>2340</v>
      </c>
      <c r="P553" s="139" t="s">
        <v>10424</v>
      </c>
      <c r="Q553" s="139" t="s">
        <v>5278</v>
      </c>
      <c r="R553" s="145" t="s">
        <v>10425</v>
      </c>
      <c r="S553" s="139">
        <v>8345051</v>
      </c>
      <c r="T553" s="139" t="s">
        <v>10424</v>
      </c>
      <c r="U553" s="139" t="s">
        <v>10426</v>
      </c>
      <c r="V553" s="139">
        <v>1</v>
      </c>
      <c r="W553" s="139">
        <v>8472081996</v>
      </c>
      <c r="X553" s="139" t="s">
        <v>10427</v>
      </c>
      <c r="Y553" s="139" t="s">
        <v>10428</v>
      </c>
      <c r="Z553" s="139">
        <v>8472081996</v>
      </c>
      <c r="AA553" s="139" t="s">
        <v>10429</v>
      </c>
      <c r="AB553" s="139"/>
      <c r="AC553" s="139"/>
      <c r="AD553" s="139" t="s">
        <v>10430</v>
      </c>
      <c r="AE553" s="139" t="s">
        <v>2767</v>
      </c>
      <c r="AF553" s="139" t="s">
        <v>2349</v>
      </c>
      <c r="AG553" s="145" t="s">
        <v>10431</v>
      </c>
      <c r="AH553" s="139" t="s">
        <v>10428</v>
      </c>
      <c r="AI553" s="139">
        <v>8472081996</v>
      </c>
      <c r="AJ553" s="139" t="s">
        <v>10429</v>
      </c>
      <c r="AK553" s="139"/>
      <c r="AL553" s="139"/>
      <c r="AM553" s="139" t="s">
        <v>10430</v>
      </c>
      <c r="AN553" s="139" t="s">
        <v>2767</v>
      </c>
      <c r="AO553" s="139" t="s">
        <v>2349</v>
      </c>
      <c r="AP553" s="145" t="s">
        <v>10431</v>
      </c>
      <c r="AQ553" s="139" t="s">
        <v>7363</v>
      </c>
      <c r="AR553" s="139">
        <v>97814</v>
      </c>
      <c r="AS553" s="139">
        <v>2026</v>
      </c>
      <c r="AT553" s="139" t="s">
        <v>7220</v>
      </c>
      <c r="AU553" s="139" t="s">
        <v>7364</v>
      </c>
      <c r="AV553" s="139" t="s">
        <v>7222</v>
      </c>
      <c r="AW553" s="139" t="s">
        <v>7365</v>
      </c>
      <c r="AX553" s="139" t="s">
        <v>7224</v>
      </c>
      <c r="AY553" s="139" t="s">
        <v>7238</v>
      </c>
      <c r="AZ553" s="139" t="s">
        <v>7366</v>
      </c>
      <c r="BA553" s="139"/>
      <c r="BB553" s="141">
        <v>46046</v>
      </c>
      <c r="BC553" s="141">
        <v>46151</v>
      </c>
      <c r="BD553" s="139" t="s">
        <v>7531</v>
      </c>
      <c r="BE553" s="145" t="s">
        <v>10432</v>
      </c>
      <c r="BF553" s="139" t="s">
        <v>2389</v>
      </c>
      <c r="BG553" s="139" t="s">
        <v>172</v>
      </c>
      <c r="BH553" s="139" t="s">
        <v>7242</v>
      </c>
      <c r="BI553" s="139">
        <v>50</v>
      </c>
      <c r="BJ553" s="139" t="s">
        <v>2350</v>
      </c>
      <c r="BK553" s="139">
        <v>15</v>
      </c>
      <c r="BL553" s="139">
        <v>15</v>
      </c>
      <c r="BM553" s="139" t="s">
        <v>7298</v>
      </c>
      <c r="BN553" s="139"/>
      <c r="BO553" s="139">
        <v>50</v>
      </c>
      <c r="BP553" s="139">
        <v>0</v>
      </c>
      <c r="BQ553" s="139"/>
      <c r="BR553" s="139"/>
      <c r="BS553" s="139">
        <v>50</v>
      </c>
      <c r="BT553" s="139"/>
      <c r="BU553" s="139" t="s">
        <v>2386</v>
      </c>
      <c r="BV553" s="139"/>
      <c r="BW553" s="139"/>
      <c r="BX553" s="139"/>
      <c r="BY553" s="139"/>
      <c r="BZ553" s="139"/>
      <c r="CA553" s="139"/>
      <c r="CB553" s="139" t="s">
        <v>7231</v>
      </c>
      <c r="CC553" s="139"/>
    </row>
    <row r="554" spans="1:81">
      <c r="A554" s="139">
        <v>553</v>
      </c>
      <c r="B554" s="139" t="s">
        <v>7210</v>
      </c>
      <c r="C554" s="145" t="s">
        <v>10422</v>
      </c>
      <c r="D554" s="139">
        <v>1</v>
      </c>
      <c r="E554" s="139">
        <v>2</v>
      </c>
      <c r="F554" s="139">
        <v>837.5</v>
      </c>
      <c r="G554" s="139">
        <v>20</v>
      </c>
      <c r="H554" s="139">
        <v>817.5</v>
      </c>
      <c r="I554" s="139"/>
      <c r="J554" s="139"/>
      <c r="K554" s="140">
        <v>46012.4319444444</v>
      </c>
      <c r="L554" s="140">
        <v>46012.4430555556</v>
      </c>
      <c r="M554" s="139" t="s">
        <v>2508</v>
      </c>
      <c r="N554" s="139" t="s">
        <v>10423</v>
      </c>
      <c r="O554" s="139" t="s">
        <v>2340</v>
      </c>
      <c r="P554" s="139" t="s">
        <v>10424</v>
      </c>
      <c r="Q554" s="139" t="s">
        <v>5278</v>
      </c>
      <c r="R554" s="145" t="s">
        <v>10425</v>
      </c>
      <c r="S554" s="139">
        <v>8345051</v>
      </c>
      <c r="T554" s="139" t="s">
        <v>10424</v>
      </c>
      <c r="U554" s="139" t="s">
        <v>10426</v>
      </c>
      <c r="V554" s="139">
        <v>1</v>
      </c>
      <c r="W554" s="139">
        <v>8472081996</v>
      </c>
      <c r="X554" s="139" t="s">
        <v>10427</v>
      </c>
      <c r="Y554" s="139" t="s">
        <v>10428</v>
      </c>
      <c r="Z554" s="139">
        <v>8472081996</v>
      </c>
      <c r="AA554" s="139" t="s">
        <v>10429</v>
      </c>
      <c r="AB554" s="139"/>
      <c r="AC554" s="139"/>
      <c r="AD554" s="139" t="s">
        <v>10430</v>
      </c>
      <c r="AE554" s="139" t="s">
        <v>2767</v>
      </c>
      <c r="AF554" s="139" t="s">
        <v>2349</v>
      </c>
      <c r="AG554" s="145" t="s">
        <v>10431</v>
      </c>
      <c r="AH554" s="139" t="s">
        <v>10428</v>
      </c>
      <c r="AI554" s="139">
        <v>8472081996</v>
      </c>
      <c r="AJ554" s="139" t="s">
        <v>10429</v>
      </c>
      <c r="AK554" s="139"/>
      <c r="AL554" s="139"/>
      <c r="AM554" s="139" t="s">
        <v>10430</v>
      </c>
      <c r="AN554" s="139" t="s">
        <v>2767</v>
      </c>
      <c r="AO554" s="139" t="s">
        <v>2349</v>
      </c>
      <c r="AP554" s="145" t="s">
        <v>10431</v>
      </c>
      <c r="AQ554" s="139" t="s">
        <v>7363</v>
      </c>
      <c r="AR554" s="139">
        <v>97814</v>
      </c>
      <c r="AS554" s="139">
        <v>2026</v>
      </c>
      <c r="AT554" s="139" t="s">
        <v>7220</v>
      </c>
      <c r="AU554" s="139" t="s">
        <v>7364</v>
      </c>
      <c r="AV554" s="139" t="s">
        <v>7222</v>
      </c>
      <c r="AW554" s="139" t="s">
        <v>7365</v>
      </c>
      <c r="AX554" s="139" t="s">
        <v>7224</v>
      </c>
      <c r="AY554" s="139" t="s">
        <v>7238</v>
      </c>
      <c r="AZ554" s="139" t="s">
        <v>7366</v>
      </c>
      <c r="BA554" s="139"/>
      <c r="BB554" s="141">
        <v>46046</v>
      </c>
      <c r="BC554" s="141">
        <v>46151</v>
      </c>
      <c r="BD554" s="139" t="s">
        <v>7531</v>
      </c>
      <c r="BE554" s="145" t="s">
        <v>10433</v>
      </c>
      <c r="BF554" s="139" t="s">
        <v>2340</v>
      </c>
      <c r="BG554" s="139" t="s">
        <v>7228</v>
      </c>
      <c r="BH554" s="139" t="s">
        <v>7229</v>
      </c>
      <c r="BI554" s="139">
        <v>787.5</v>
      </c>
      <c r="BJ554" s="139" t="s">
        <v>2350</v>
      </c>
      <c r="BK554" s="139">
        <v>15</v>
      </c>
      <c r="BL554" s="139">
        <v>15</v>
      </c>
      <c r="BM554" s="139" t="s">
        <v>7298</v>
      </c>
      <c r="BN554" s="139"/>
      <c r="BO554" s="139">
        <v>787.5</v>
      </c>
      <c r="BP554" s="139">
        <v>20</v>
      </c>
      <c r="BQ554" s="139"/>
      <c r="BR554" s="139"/>
      <c r="BS554" s="139">
        <v>767.5</v>
      </c>
      <c r="BT554" s="139"/>
      <c r="BU554" s="139" t="s">
        <v>2386</v>
      </c>
      <c r="BV554" s="139"/>
      <c r="BW554" s="139"/>
      <c r="BX554" s="139"/>
      <c r="BY554" s="139"/>
      <c r="BZ554" s="139"/>
      <c r="CA554" s="139"/>
      <c r="CB554" s="139" t="s">
        <v>7231</v>
      </c>
      <c r="CC554" s="139"/>
    </row>
    <row r="555" spans="1:81">
      <c r="A555" s="139">
        <v>554</v>
      </c>
      <c r="B555" s="139" t="s">
        <v>7210</v>
      </c>
      <c r="C555" s="145" t="s">
        <v>10434</v>
      </c>
      <c r="D555" s="139">
        <v>1</v>
      </c>
      <c r="E555" s="139">
        <v>2</v>
      </c>
      <c r="F555" s="139">
        <v>950</v>
      </c>
      <c r="G555" s="139">
        <v>50</v>
      </c>
      <c r="H555" s="139">
        <v>900</v>
      </c>
      <c r="I555" s="139"/>
      <c r="J555" s="139"/>
      <c r="K555" s="140">
        <v>46012.4277777778</v>
      </c>
      <c r="L555" s="140">
        <v>46012.4284722222</v>
      </c>
      <c r="M555" s="139" t="s">
        <v>9257</v>
      </c>
      <c r="N555" s="139" t="s">
        <v>10435</v>
      </c>
      <c r="O555" s="139" t="s">
        <v>2340</v>
      </c>
      <c r="P555" s="139" t="s">
        <v>10436</v>
      </c>
      <c r="Q555" s="139" t="s">
        <v>2342</v>
      </c>
      <c r="R555" s="145" t="s">
        <v>10437</v>
      </c>
      <c r="S555" s="139">
        <v>8332692</v>
      </c>
      <c r="T555" s="139" t="s">
        <v>10436</v>
      </c>
      <c r="U555" s="139" t="s">
        <v>5006</v>
      </c>
      <c r="V555" s="139">
        <v>1</v>
      </c>
      <c r="W555" s="139">
        <v>2068534175</v>
      </c>
      <c r="X555" s="139" t="s">
        <v>10438</v>
      </c>
      <c r="Y555" s="139" t="s">
        <v>10439</v>
      </c>
      <c r="Z555" s="139">
        <v>2068534175</v>
      </c>
      <c r="AA555" s="139" t="s">
        <v>10440</v>
      </c>
      <c r="AB555" s="139"/>
      <c r="AC555" s="139"/>
      <c r="AD555" s="139" t="s">
        <v>2347</v>
      </c>
      <c r="AE555" s="139" t="s">
        <v>2348</v>
      </c>
      <c r="AF555" s="139" t="s">
        <v>2349</v>
      </c>
      <c r="AG555" s="139">
        <v>98059</v>
      </c>
      <c r="AH555" s="139" t="s">
        <v>10439</v>
      </c>
      <c r="AI555" s="139">
        <v>2068534175</v>
      </c>
      <c r="AJ555" s="139" t="s">
        <v>10440</v>
      </c>
      <c r="AK555" s="139"/>
      <c r="AL555" s="139"/>
      <c r="AM555" s="139" t="s">
        <v>2347</v>
      </c>
      <c r="AN555" s="139" t="s">
        <v>2348</v>
      </c>
      <c r="AO555" s="139" t="s">
        <v>2349</v>
      </c>
      <c r="AP555" s="139">
        <v>98059</v>
      </c>
      <c r="AQ555" s="139" t="s">
        <v>10441</v>
      </c>
      <c r="AR555" s="139">
        <v>92465</v>
      </c>
      <c r="AS555" s="139">
        <v>2026</v>
      </c>
      <c r="AT555" s="139" t="s">
        <v>7220</v>
      </c>
      <c r="AU555" s="139" t="s">
        <v>7237</v>
      </c>
      <c r="AV555" s="139" t="s">
        <v>7222</v>
      </c>
      <c r="AW555" s="139" t="s">
        <v>7223</v>
      </c>
      <c r="AX555" s="139" t="s">
        <v>7294</v>
      </c>
      <c r="AY555" s="139" t="s">
        <v>7238</v>
      </c>
      <c r="AZ555" s="139" t="s">
        <v>7351</v>
      </c>
      <c r="BA555" s="139"/>
      <c r="BB555" s="141">
        <v>46032</v>
      </c>
      <c r="BC555" s="141">
        <v>46165</v>
      </c>
      <c r="BD555" s="139" t="s">
        <v>10442</v>
      </c>
      <c r="BE555" s="145" t="s">
        <v>10443</v>
      </c>
      <c r="BF555" s="139" t="s">
        <v>2340</v>
      </c>
      <c r="BG555" s="139" t="s">
        <v>172</v>
      </c>
      <c r="BH555" s="139" t="s">
        <v>7242</v>
      </c>
      <c r="BI555" s="139">
        <v>50</v>
      </c>
      <c r="BJ555" s="139" t="s">
        <v>2350</v>
      </c>
      <c r="BK555" s="139">
        <v>18</v>
      </c>
      <c r="BL555" s="139">
        <v>18</v>
      </c>
      <c r="BM555" s="139" t="s">
        <v>7260</v>
      </c>
      <c r="BN555" s="139"/>
      <c r="BO555" s="139">
        <v>50</v>
      </c>
      <c r="BP555" s="139">
        <v>0</v>
      </c>
      <c r="BQ555" s="139"/>
      <c r="BR555" s="139"/>
      <c r="BS555" s="139">
        <v>50</v>
      </c>
      <c r="BT555" s="139"/>
      <c r="BU555" s="139" t="s">
        <v>2360</v>
      </c>
      <c r="BV555" s="139"/>
      <c r="BW555" s="139"/>
      <c r="BX555" s="139"/>
      <c r="BY555" s="139"/>
      <c r="BZ555" s="139"/>
      <c r="CA555" s="139"/>
      <c r="CB555" s="139" t="s">
        <v>7231</v>
      </c>
      <c r="CC555" s="139" t="s">
        <v>7232</v>
      </c>
    </row>
    <row r="556" spans="1:81">
      <c r="A556" s="139">
        <v>555</v>
      </c>
      <c r="B556" s="139" t="s">
        <v>7210</v>
      </c>
      <c r="C556" s="145" t="s">
        <v>10434</v>
      </c>
      <c r="D556" s="139">
        <v>1</v>
      </c>
      <c r="E556" s="139">
        <v>2</v>
      </c>
      <c r="F556" s="139">
        <v>950</v>
      </c>
      <c r="G556" s="139">
        <v>50</v>
      </c>
      <c r="H556" s="139">
        <v>900</v>
      </c>
      <c r="I556" s="139"/>
      <c r="J556" s="139"/>
      <c r="K556" s="140">
        <v>46012.4277777778</v>
      </c>
      <c r="L556" s="140">
        <v>46012.4284722222</v>
      </c>
      <c r="M556" s="139" t="s">
        <v>9257</v>
      </c>
      <c r="N556" s="139" t="s">
        <v>10435</v>
      </c>
      <c r="O556" s="139" t="s">
        <v>2340</v>
      </c>
      <c r="P556" s="139" t="s">
        <v>10436</v>
      </c>
      <c r="Q556" s="139" t="s">
        <v>2342</v>
      </c>
      <c r="R556" s="145" t="s">
        <v>10437</v>
      </c>
      <c r="S556" s="139">
        <v>8332692</v>
      </c>
      <c r="T556" s="139" t="s">
        <v>10436</v>
      </c>
      <c r="U556" s="139" t="s">
        <v>5006</v>
      </c>
      <c r="V556" s="139">
        <v>1</v>
      </c>
      <c r="W556" s="139">
        <v>2068534175</v>
      </c>
      <c r="X556" s="139" t="s">
        <v>10438</v>
      </c>
      <c r="Y556" s="139" t="s">
        <v>10439</v>
      </c>
      <c r="Z556" s="139">
        <v>2068534175</v>
      </c>
      <c r="AA556" s="139" t="s">
        <v>10440</v>
      </c>
      <c r="AB556" s="139"/>
      <c r="AC556" s="139"/>
      <c r="AD556" s="139" t="s">
        <v>2347</v>
      </c>
      <c r="AE556" s="139" t="s">
        <v>2348</v>
      </c>
      <c r="AF556" s="139" t="s">
        <v>2349</v>
      </c>
      <c r="AG556" s="139">
        <v>98059</v>
      </c>
      <c r="AH556" s="139" t="s">
        <v>10439</v>
      </c>
      <c r="AI556" s="139">
        <v>2068534175</v>
      </c>
      <c r="AJ556" s="139" t="s">
        <v>10440</v>
      </c>
      <c r="AK556" s="139"/>
      <c r="AL556" s="139"/>
      <c r="AM556" s="139" t="s">
        <v>2347</v>
      </c>
      <c r="AN556" s="139" t="s">
        <v>2348</v>
      </c>
      <c r="AO556" s="139" t="s">
        <v>2349</v>
      </c>
      <c r="AP556" s="139">
        <v>98059</v>
      </c>
      <c r="AQ556" s="139" t="s">
        <v>10441</v>
      </c>
      <c r="AR556" s="139">
        <v>92465</v>
      </c>
      <c r="AS556" s="139">
        <v>2026</v>
      </c>
      <c r="AT556" s="139" t="s">
        <v>7220</v>
      </c>
      <c r="AU556" s="139" t="s">
        <v>7237</v>
      </c>
      <c r="AV556" s="139" t="s">
        <v>7222</v>
      </c>
      <c r="AW556" s="139" t="s">
        <v>7223</v>
      </c>
      <c r="AX556" s="139" t="s">
        <v>7294</v>
      </c>
      <c r="AY556" s="139" t="s">
        <v>7238</v>
      </c>
      <c r="AZ556" s="139" t="s">
        <v>7351</v>
      </c>
      <c r="BA556" s="139"/>
      <c r="BB556" s="141">
        <v>46032</v>
      </c>
      <c r="BC556" s="141">
        <v>46165</v>
      </c>
      <c r="BD556" s="139" t="s">
        <v>10442</v>
      </c>
      <c r="BE556" s="145" t="s">
        <v>10444</v>
      </c>
      <c r="BF556" s="139" t="s">
        <v>2340</v>
      </c>
      <c r="BG556" s="139" t="s">
        <v>7228</v>
      </c>
      <c r="BH556" s="139" t="s">
        <v>7229</v>
      </c>
      <c r="BI556" s="139">
        <v>900</v>
      </c>
      <c r="BJ556" s="139" t="s">
        <v>2350</v>
      </c>
      <c r="BK556" s="139">
        <v>18</v>
      </c>
      <c r="BL556" s="139">
        <v>18</v>
      </c>
      <c r="BM556" s="139" t="s">
        <v>7260</v>
      </c>
      <c r="BN556" s="139"/>
      <c r="BO556" s="139">
        <v>900</v>
      </c>
      <c r="BP556" s="139">
        <v>50</v>
      </c>
      <c r="BQ556" s="139"/>
      <c r="BR556" s="139"/>
      <c r="BS556" s="139">
        <v>850</v>
      </c>
      <c r="BT556" s="139"/>
      <c r="BU556" s="139" t="s">
        <v>2360</v>
      </c>
      <c r="BV556" s="139"/>
      <c r="BW556" s="139"/>
      <c r="BX556" s="139"/>
      <c r="BY556" s="139"/>
      <c r="BZ556" s="139"/>
      <c r="CA556" s="139"/>
      <c r="CB556" s="139" t="s">
        <v>7231</v>
      </c>
      <c r="CC556" s="139" t="s">
        <v>7232</v>
      </c>
    </row>
    <row r="557" spans="1:81">
      <c r="A557" s="139">
        <v>556</v>
      </c>
      <c r="B557" s="139" t="s">
        <v>7210</v>
      </c>
      <c r="C557" s="145" t="s">
        <v>10445</v>
      </c>
      <c r="D557" s="139">
        <v>1</v>
      </c>
      <c r="E557" s="139">
        <v>2</v>
      </c>
      <c r="F557" s="139">
        <v>1400</v>
      </c>
      <c r="G557" s="139">
        <v>20</v>
      </c>
      <c r="H557" s="139">
        <v>1380</v>
      </c>
      <c r="I557" s="139"/>
      <c r="J557" s="139"/>
      <c r="K557" s="140">
        <v>46012.4229166667</v>
      </c>
      <c r="L557" s="140">
        <v>46012.4236111111</v>
      </c>
      <c r="M557" s="139" t="s">
        <v>2819</v>
      </c>
      <c r="N557" s="139" t="s">
        <v>10446</v>
      </c>
      <c r="O557" s="139" t="s">
        <v>2340</v>
      </c>
      <c r="P557" s="139" t="s">
        <v>10447</v>
      </c>
      <c r="Q557" s="139" t="s">
        <v>2342</v>
      </c>
      <c r="R557" s="145" t="s">
        <v>10448</v>
      </c>
      <c r="S557" s="139">
        <v>8335181</v>
      </c>
      <c r="T557" s="139" t="s">
        <v>10447</v>
      </c>
      <c r="U557" s="139" t="s">
        <v>10449</v>
      </c>
      <c r="V557" s="139">
        <v>1</v>
      </c>
      <c r="W557" s="139">
        <v>4255297882</v>
      </c>
      <c r="X557" s="139" t="s">
        <v>10450</v>
      </c>
      <c r="Y557" s="139" t="s">
        <v>10451</v>
      </c>
      <c r="Z557" s="139">
        <v>4255297882</v>
      </c>
      <c r="AA557" s="139" t="s">
        <v>10452</v>
      </c>
      <c r="AB557" s="139"/>
      <c r="AC557" s="139"/>
      <c r="AD557" s="139" t="s">
        <v>4750</v>
      </c>
      <c r="AE557" s="139" t="s">
        <v>2348</v>
      </c>
      <c r="AF557" s="139" t="s">
        <v>2349</v>
      </c>
      <c r="AG557" s="139">
        <v>98006</v>
      </c>
      <c r="AH557" s="139" t="s">
        <v>10451</v>
      </c>
      <c r="AI557" s="139">
        <v>4255297882</v>
      </c>
      <c r="AJ557" s="139" t="s">
        <v>10452</v>
      </c>
      <c r="AK557" s="139"/>
      <c r="AL557" s="139"/>
      <c r="AM557" s="139" t="s">
        <v>4750</v>
      </c>
      <c r="AN557" s="139" t="s">
        <v>2348</v>
      </c>
      <c r="AO557" s="139" t="s">
        <v>2349</v>
      </c>
      <c r="AP557" s="139">
        <v>98006</v>
      </c>
      <c r="AQ557" s="139" t="s">
        <v>10453</v>
      </c>
      <c r="AR557" s="139">
        <v>92493</v>
      </c>
      <c r="AS557" s="139">
        <v>2026</v>
      </c>
      <c r="AT557" s="139" t="s">
        <v>7220</v>
      </c>
      <c r="AU557" s="139" t="s">
        <v>7518</v>
      </c>
      <c r="AV557" s="139" t="s">
        <v>7222</v>
      </c>
      <c r="AW557" s="139" t="s">
        <v>7413</v>
      </c>
      <c r="AX557" s="139" t="s">
        <v>7294</v>
      </c>
      <c r="AY557" s="139" t="s">
        <v>7238</v>
      </c>
      <c r="AZ557" s="139" t="s">
        <v>10454</v>
      </c>
      <c r="BA557" s="139"/>
      <c r="BB557" s="141">
        <v>46030</v>
      </c>
      <c r="BC557" s="141">
        <v>46163</v>
      </c>
      <c r="BD557" s="139" t="s">
        <v>10455</v>
      </c>
      <c r="BE557" s="145" t="s">
        <v>10456</v>
      </c>
      <c r="BF557" s="139" t="s">
        <v>2340</v>
      </c>
      <c r="BG557" s="139" t="s">
        <v>172</v>
      </c>
      <c r="BH557" s="139" t="s">
        <v>7242</v>
      </c>
      <c r="BI557" s="139">
        <v>50</v>
      </c>
      <c r="BJ557" s="139" t="s">
        <v>2350</v>
      </c>
      <c r="BK557" s="139">
        <v>18</v>
      </c>
      <c r="BL557" s="139">
        <v>18</v>
      </c>
      <c r="BM557" s="139" t="s">
        <v>7672</v>
      </c>
      <c r="BN557" s="139"/>
      <c r="BO557" s="139">
        <v>50</v>
      </c>
      <c r="BP557" s="139">
        <v>0</v>
      </c>
      <c r="BQ557" s="139"/>
      <c r="BR557" s="139"/>
      <c r="BS557" s="139">
        <v>50</v>
      </c>
      <c r="BT557" s="139"/>
      <c r="BU557" s="139" t="s">
        <v>2386</v>
      </c>
      <c r="BV557" s="139"/>
      <c r="BW557" s="139"/>
      <c r="BX557" s="139"/>
      <c r="BY557" s="139"/>
      <c r="BZ557" s="139"/>
      <c r="CA557" s="139"/>
      <c r="CB557" s="139" t="s">
        <v>7231</v>
      </c>
      <c r="CC557" s="139" t="s">
        <v>7244</v>
      </c>
    </row>
    <row r="558" spans="1:81">
      <c r="A558" s="139">
        <v>557</v>
      </c>
      <c r="B558" s="139" t="s">
        <v>7210</v>
      </c>
      <c r="C558" s="145" t="s">
        <v>10445</v>
      </c>
      <c r="D558" s="139">
        <v>1</v>
      </c>
      <c r="E558" s="139">
        <v>2</v>
      </c>
      <c r="F558" s="139">
        <v>1400</v>
      </c>
      <c r="G558" s="139">
        <v>20</v>
      </c>
      <c r="H558" s="139">
        <v>1380</v>
      </c>
      <c r="I558" s="139"/>
      <c r="J558" s="139"/>
      <c r="K558" s="140">
        <v>46012.4229166667</v>
      </c>
      <c r="L558" s="140">
        <v>46012.4236111111</v>
      </c>
      <c r="M558" s="139" t="s">
        <v>2819</v>
      </c>
      <c r="N558" s="139" t="s">
        <v>10446</v>
      </c>
      <c r="O558" s="139" t="s">
        <v>2340</v>
      </c>
      <c r="P558" s="139" t="s">
        <v>10447</v>
      </c>
      <c r="Q558" s="139" t="s">
        <v>2342</v>
      </c>
      <c r="R558" s="145" t="s">
        <v>10448</v>
      </c>
      <c r="S558" s="139">
        <v>8335181</v>
      </c>
      <c r="T558" s="139" t="s">
        <v>10447</v>
      </c>
      <c r="U558" s="139" t="s">
        <v>10449</v>
      </c>
      <c r="V558" s="139">
        <v>1</v>
      </c>
      <c r="W558" s="139">
        <v>4255297882</v>
      </c>
      <c r="X558" s="139" t="s">
        <v>10450</v>
      </c>
      <c r="Y558" s="139" t="s">
        <v>10451</v>
      </c>
      <c r="Z558" s="139">
        <v>4255297882</v>
      </c>
      <c r="AA558" s="139" t="s">
        <v>10452</v>
      </c>
      <c r="AB558" s="139"/>
      <c r="AC558" s="139"/>
      <c r="AD558" s="139" t="s">
        <v>4750</v>
      </c>
      <c r="AE558" s="139" t="s">
        <v>2348</v>
      </c>
      <c r="AF558" s="139" t="s">
        <v>2349</v>
      </c>
      <c r="AG558" s="139">
        <v>98006</v>
      </c>
      <c r="AH558" s="139" t="s">
        <v>10451</v>
      </c>
      <c r="AI558" s="139">
        <v>4255297882</v>
      </c>
      <c r="AJ558" s="139" t="s">
        <v>10452</v>
      </c>
      <c r="AK558" s="139"/>
      <c r="AL558" s="139"/>
      <c r="AM558" s="139" t="s">
        <v>4750</v>
      </c>
      <c r="AN558" s="139" t="s">
        <v>2348</v>
      </c>
      <c r="AO558" s="139" t="s">
        <v>2349</v>
      </c>
      <c r="AP558" s="139">
        <v>98006</v>
      </c>
      <c r="AQ558" s="139" t="s">
        <v>10453</v>
      </c>
      <c r="AR558" s="139">
        <v>92493</v>
      </c>
      <c r="AS558" s="139">
        <v>2026</v>
      </c>
      <c r="AT558" s="139" t="s">
        <v>7220</v>
      </c>
      <c r="AU558" s="139" t="s">
        <v>7518</v>
      </c>
      <c r="AV558" s="139" t="s">
        <v>7222</v>
      </c>
      <c r="AW558" s="139" t="s">
        <v>7413</v>
      </c>
      <c r="AX558" s="139" t="s">
        <v>7294</v>
      </c>
      <c r="AY558" s="139" t="s">
        <v>7238</v>
      </c>
      <c r="AZ558" s="139" t="s">
        <v>10454</v>
      </c>
      <c r="BA558" s="139"/>
      <c r="BB558" s="141">
        <v>46030</v>
      </c>
      <c r="BC558" s="141">
        <v>46163</v>
      </c>
      <c r="BD558" s="139" t="s">
        <v>10455</v>
      </c>
      <c r="BE558" s="145" t="s">
        <v>10457</v>
      </c>
      <c r="BF558" s="139" t="s">
        <v>2340</v>
      </c>
      <c r="BG558" s="139" t="s">
        <v>7228</v>
      </c>
      <c r="BH558" s="139" t="s">
        <v>7229</v>
      </c>
      <c r="BI558" s="139">
        <v>1350</v>
      </c>
      <c r="BJ558" s="139" t="s">
        <v>2350</v>
      </c>
      <c r="BK558" s="139">
        <v>18</v>
      </c>
      <c r="BL558" s="139">
        <v>18</v>
      </c>
      <c r="BM558" s="139" t="s">
        <v>7672</v>
      </c>
      <c r="BN558" s="139"/>
      <c r="BO558" s="139">
        <v>1350</v>
      </c>
      <c r="BP558" s="139">
        <v>20</v>
      </c>
      <c r="BQ558" s="139"/>
      <c r="BR558" s="139"/>
      <c r="BS558" s="139">
        <v>1330</v>
      </c>
      <c r="BT558" s="139"/>
      <c r="BU558" s="139" t="s">
        <v>2386</v>
      </c>
      <c r="BV558" s="139"/>
      <c r="BW558" s="139"/>
      <c r="BX558" s="139"/>
      <c r="BY558" s="139"/>
      <c r="BZ558" s="139"/>
      <c r="CA558" s="139"/>
      <c r="CB558" s="139" t="s">
        <v>7231</v>
      </c>
      <c r="CC558" s="139" t="s">
        <v>7244</v>
      </c>
    </row>
    <row r="559" spans="1:81">
      <c r="A559" s="139">
        <v>558</v>
      </c>
      <c r="B559" s="139" t="s">
        <v>7210</v>
      </c>
      <c r="C559" s="145" t="s">
        <v>10458</v>
      </c>
      <c r="D559" s="139">
        <v>1</v>
      </c>
      <c r="E559" s="139">
        <v>2</v>
      </c>
      <c r="F559" s="139">
        <v>1310</v>
      </c>
      <c r="G559" s="139">
        <v>0</v>
      </c>
      <c r="H559" s="139">
        <v>1310</v>
      </c>
      <c r="I559" s="139"/>
      <c r="J559" s="139"/>
      <c r="K559" s="140">
        <v>46012.4173611111</v>
      </c>
      <c r="L559" s="140">
        <v>46012.4180555556</v>
      </c>
      <c r="M559" s="139" t="s">
        <v>2768</v>
      </c>
      <c r="N559" s="139" t="s">
        <v>10459</v>
      </c>
      <c r="O559" s="139" t="s">
        <v>2340</v>
      </c>
      <c r="P559" s="139" t="s">
        <v>10460</v>
      </c>
      <c r="Q559" s="139" t="s">
        <v>2342</v>
      </c>
      <c r="R559" s="145" t="s">
        <v>10461</v>
      </c>
      <c r="S559" s="139">
        <v>8249189</v>
      </c>
      <c r="T559" s="139" t="s">
        <v>10460</v>
      </c>
      <c r="U559" s="139" t="s">
        <v>10462</v>
      </c>
      <c r="V559" s="139">
        <v>1</v>
      </c>
      <c r="W559" s="139">
        <v>4088338531</v>
      </c>
      <c r="X559" s="139" t="s">
        <v>10463</v>
      </c>
      <c r="Y559" s="139" t="s">
        <v>10464</v>
      </c>
      <c r="Z559" s="139">
        <v>4088338531</v>
      </c>
      <c r="AA559" s="139" t="s">
        <v>10465</v>
      </c>
      <c r="AB559" s="139"/>
      <c r="AC559" s="139"/>
      <c r="AD559" s="139" t="s">
        <v>2473</v>
      </c>
      <c r="AE559" s="139" t="s">
        <v>2369</v>
      </c>
      <c r="AF559" s="139" t="s">
        <v>2349</v>
      </c>
      <c r="AG559" s="139">
        <v>94538</v>
      </c>
      <c r="AH559" s="139" t="s">
        <v>10464</v>
      </c>
      <c r="AI559" s="139">
        <v>4088338531</v>
      </c>
      <c r="AJ559" s="139" t="s">
        <v>10465</v>
      </c>
      <c r="AK559" s="139"/>
      <c r="AL559" s="139"/>
      <c r="AM559" s="139" t="s">
        <v>2473</v>
      </c>
      <c r="AN559" s="139" t="s">
        <v>2369</v>
      </c>
      <c r="AO559" s="139" t="s">
        <v>2349</v>
      </c>
      <c r="AP559" s="139">
        <v>94538</v>
      </c>
      <c r="AQ559" s="139" t="s">
        <v>10466</v>
      </c>
      <c r="AR559" s="139">
        <v>93413</v>
      </c>
      <c r="AS559" s="139">
        <v>2026</v>
      </c>
      <c r="AT559" s="139" t="s">
        <v>7220</v>
      </c>
      <c r="AU559" s="139" t="s">
        <v>7638</v>
      </c>
      <c r="AV559" s="139" t="s">
        <v>7222</v>
      </c>
      <c r="AW559" s="139" t="s">
        <v>7413</v>
      </c>
      <c r="AX559" s="139" t="s">
        <v>7224</v>
      </c>
      <c r="AY559" s="139" t="s">
        <v>7238</v>
      </c>
      <c r="AZ559" s="139" t="s">
        <v>10235</v>
      </c>
      <c r="BA559" s="139"/>
      <c r="BB559" s="141">
        <v>46029</v>
      </c>
      <c r="BC559" s="141">
        <v>46162</v>
      </c>
      <c r="BD559" s="139" t="s">
        <v>10467</v>
      </c>
      <c r="BE559" s="145" t="s">
        <v>10468</v>
      </c>
      <c r="BF559" s="139" t="s">
        <v>2340</v>
      </c>
      <c r="BG559" s="139" t="s">
        <v>172</v>
      </c>
      <c r="BH559" s="139" t="s">
        <v>7242</v>
      </c>
      <c r="BI559" s="139">
        <v>50</v>
      </c>
      <c r="BJ559" s="139" t="s">
        <v>2350</v>
      </c>
      <c r="BK559" s="139">
        <v>18</v>
      </c>
      <c r="BL559" s="139">
        <v>18</v>
      </c>
      <c r="BM559" s="139" t="s">
        <v>8191</v>
      </c>
      <c r="BN559" s="139"/>
      <c r="BO559" s="139">
        <v>50</v>
      </c>
      <c r="BP559" s="139">
        <v>0</v>
      </c>
      <c r="BQ559" s="139"/>
      <c r="BR559" s="139"/>
      <c r="BS559" s="139">
        <v>50</v>
      </c>
      <c r="BT559" s="139"/>
      <c r="BU559" s="139" t="s">
        <v>2360</v>
      </c>
      <c r="BV559" s="139"/>
      <c r="BW559" s="139"/>
      <c r="BX559" s="139"/>
      <c r="BY559" s="139"/>
      <c r="BZ559" s="139"/>
      <c r="CA559" s="139"/>
      <c r="CB559" s="139" t="s">
        <v>7231</v>
      </c>
      <c r="CC559" s="139" t="s">
        <v>7232</v>
      </c>
    </row>
    <row r="560" spans="1:81">
      <c r="A560" s="139">
        <v>559</v>
      </c>
      <c r="B560" s="139" t="s">
        <v>7210</v>
      </c>
      <c r="C560" s="145" t="s">
        <v>10458</v>
      </c>
      <c r="D560" s="139">
        <v>1</v>
      </c>
      <c r="E560" s="139">
        <v>2</v>
      </c>
      <c r="F560" s="139">
        <v>1310</v>
      </c>
      <c r="G560" s="139">
        <v>0</v>
      </c>
      <c r="H560" s="139">
        <v>1310</v>
      </c>
      <c r="I560" s="139"/>
      <c r="J560" s="139"/>
      <c r="K560" s="140">
        <v>46012.4173611111</v>
      </c>
      <c r="L560" s="140">
        <v>46012.4180555556</v>
      </c>
      <c r="M560" s="139" t="s">
        <v>2768</v>
      </c>
      <c r="N560" s="139" t="s">
        <v>10459</v>
      </c>
      <c r="O560" s="139" t="s">
        <v>2340</v>
      </c>
      <c r="P560" s="139" t="s">
        <v>10460</v>
      </c>
      <c r="Q560" s="139" t="s">
        <v>2342</v>
      </c>
      <c r="R560" s="145" t="s">
        <v>10461</v>
      </c>
      <c r="S560" s="139">
        <v>8249189</v>
      </c>
      <c r="T560" s="139" t="s">
        <v>10460</v>
      </c>
      <c r="U560" s="139" t="s">
        <v>10462</v>
      </c>
      <c r="V560" s="139">
        <v>1</v>
      </c>
      <c r="W560" s="139">
        <v>4088338531</v>
      </c>
      <c r="X560" s="139" t="s">
        <v>10463</v>
      </c>
      <c r="Y560" s="139" t="s">
        <v>10464</v>
      </c>
      <c r="Z560" s="139">
        <v>4088338531</v>
      </c>
      <c r="AA560" s="139" t="s">
        <v>10465</v>
      </c>
      <c r="AB560" s="139"/>
      <c r="AC560" s="139"/>
      <c r="AD560" s="139" t="s">
        <v>2473</v>
      </c>
      <c r="AE560" s="139" t="s">
        <v>2369</v>
      </c>
      <c r="AF560" s="139" t="s">
        <v>2349</v>
      </c>
      <c r="AG560" s="139">
        <v>94538</v>
      </c>
      <c r="AH560" s="139" t="s">
        <v>10464</v>
      </c>
      <c r="AI560" s="139">
        <v>4088338531</v>
      </c>
      <c r="AJ560" s="139" t="s">
        <v>10465</v>
      </c>
      <c r="AK560" s="139"/>
      <c r="AL560" s="139"/>
      <c r="AM560" s="139" t="s">
        <v>2473</v>
      </c>
      <c r="AN560" s="139" t="s">
        <v>2369</v>
      </c>
      <c r="AO560" s="139" t="s">
        <v>2349</v>
      </c>
      <c r="AP560" s="139">
        <v>94538</v>
      </c>
      <c r="AQ560" s="139" t="s">
        <v>10466</v>
      </c>
      <c r="AR560" s="139">
        <v>93413</v>
      </c>
      <c r="AS560" s="139">
        <v>2026</v>
      </c>
      <c r="AT560" s="139" t="s">
        <v>7220</v>
      </c>
      <c r="AU560" s="139" t="s">
        <v>7638</v>
      </c>
      <c r="AV560" s="139" t="s">
        <v>7222</v>
      </c>
      <c r="AW560" s="139" t="s">
        <v>7413</v>
      </c>
      <c r="AX560" s="139" t="s">
        <v>7224</v>
      </c>
      <c r="AY560" s="139" t="s">
        <v>7238</v>
      </c>
      <c r="AZ560" s="139" t="s">
        <v>10235</v>
      </c>
      <c r="BA560" s="139"/>
      <c r="BB560" s="141">
        <v>46029</v>
      </c>
      <c r="BC560" s="141">
        <v>46162</v>
      </c>
      <c r="BD560" s="139" t="s">
        <v>10467</v>
      </c>
      <c r="BE560" s="145" t="s">
        <v>10469</v>
      </c>
      <c r="BF560" s="139" t="s">
        <v>2340</v>
      </c>
      <c r="BG560" s="139" t="s">
        <v>7228</v>
      </c>
      <c r="BH560" s="139" t="s">
        <v>7229</v>
      </c>
      <c r="BI560" s="139">
        <v>1260</v>
      </c>
      <c r="BJ560" s="139" t="s">
        <v>2350</v>
      </c>
      <c r="BK560" s="139">
        <v>18</v>
      </c>
      <c r="BL560" s="139">
        <v>18</v>
      </c>
      <c r="BM560" s="139" t="s">
        <v>8191</v>
      </c>
      <c r="BN560" s="139"/>
      <c r="BO560" s="139">
        <v>1260</v>
      </c>
      <c r="BP560" s="139">
        <v>0</v>
      </c>
      <c r="BQ560" s="139"/>
      <c r="BR560" s="139"/>
      <c r="BS560" s="139">
        <v>1260</v>
      </c>
      <c r="BT560" s="139"/>
      <c r="BU560" s="139" t="s">
        <v>2360</v>
      </c>
      <c r="BV560" s="139"/>
      <c r="BW560" s="139"/>
      <c r="BX560" s="139"/>
      <c r="BY560" s="139"/>
      <c r="BZ560" s="139"/>
      <c r="CA560" s="139"/>
      <c r="CB560" s="139" t="s">
        <v>7231</v>
      </c>
      <c r="CC560" s="139" t="s">
        <v>7232</v>
      </c>
    </row>
    <row r="561" spans="1:81">
      <c r="A561" s="139">
        <v>560</v>
      </c>
      <c r="B561" s="139" t="s">
        <v>7688</v>
      </c>
      <c r="C561" s="145" t="s">
        <v>10470</v>
      </c>
      <c r="D561" s="139">
        <v>1</v>
      </c>
      <c r="E561" s="139">
        <v>1</v>
      </c>
      <c r="F561" s="139">
        <v>315</v>
      </c>
      <c r="G561" s="139">
        <v>0</v>
      </c>
      <c r="H561" s="139">
        <v>315</v>
      </c>
      <c r="I561" s="139"/>
      <c r="J561" s="139"/>
      <c r="K561" s="140">
        <v>46012.4152777778</v>
      </c>
      <c r="L561" s="140">
        <v>46012.4201388889</v>
      </c>
      <c r="M561" s="139" t="s">
        <v>2424</v>
      </c>
      <c r="N561" s="139" t="s">
        <v>10471</v>
      </c>
      <c r="O561" s="139" t="s">
        <v>2340</v>
      </c>
      <c r="P561" s="139" t="s">
        <v>10472</v>
      </c>
      <c r="Q561" s="139" t="s">
        <v>2342</v>
      </c>
      <c r="R561" s="145" t="s">
        <v>10473</v>
      </c>
      <c r="S561" s="139">
        <v>8256521</v>
      </c>
      <c r="T561" s="139" t="s">
        <v>10472</v>
      </c>
      <c r="U561" s="139" t="s">
        <v>10474</v>
      </c>
      <c r="V561" s="139">
        <v>1</v>
      </c>
      <c r="W561" s="139">
        <v>4237419179</v>
      </c>
      <c r="X561" s="139" t="s">
        <v>3164</v>
      </c>
      <c r="Y561" s="139" t="s">
        <v>3165</v>
      </c>
      <c r="Z561" s="139">
        <v>4237419179</v>
      </c>
      <c r="AA561" s="139" t="s">
        <v>3166</v>
      </c>
      <c r="AB561" s="139"/>
      <c r="AC561" s="139"/>
      <c r="AD561" s="139" t="s">
        <v>3167</v>
      </c>
      <c r="AE561" s="139" t="s">
        <v>3168</v>
      </c>
      <c r="AF561" s="139" t="s">
        <v>2349</v>
      </c>
      <c r="AG561" s="139">
        <v>37604</v>
      </c>
      <c r="AH561" s="139" t="s">
        <v>3165</v>
      </c>
      <c r="AI561" s="139">
        <v>4237419179</v>
      </c>
      <c r="AJ561" s="139" t="s">
        <v>3166</v>
      </c>
      <c r="AK561" s="139"/>
      <c r="AL561" s="139"/>
      <c r="AM561" s="139" t="s">
        <v>3167</v>
      </c>
      <c r="AN561" s="139" t="s">
        <v>3168</v>
      </c>
      <c r="AO561" s="139" t="s">
        <v>2349</v>
      </c>
      <c r="AP561" s="139">
        <v>37604</v>
      </c>
      <c r="AQ561" s="139" t="s">
        <v>8610</v>
      </c>
      <c r="AR561" s="139">
        <v>93368</v>
      </c>
      <c r="AS561" s="139">
        <v>2026</v>
      </c>
      <c r="AT561" s="139" t="s">
        <v>7220</v>
      </c>
      <c r="AU561" s="139" t="s">
        <v>7707</v>
      </c>
      <c r="AV561" s="139" t="s">
        <v>7222</v>
      </c>
      <c r="AW561" s="139" t="s">
        <v>7413</v>
      </c>
      <c r="AX561" s="139" t="s">
        <v>7224</v>
      </c>
      <c r="AY561" s="139" t="s">
        <v>7238</v>
      </c>
      <c r="AZ561" s="139" t="s">
        <v>9167</v>
      </c>
      <c r="BA561" s="139"/>
      <c r="BB561" s="141">
        <v>46032</v>
      </c>
      <c r="BC561" s="141">
        <v>46165</v>
      </c>
      <c r="BD561" s="139" t="s">
        <v>7332</v>
      </c>
      <c r="BE561" s="145" t="s">
        <v>10470</v>
      </c>
      <c r="BF561" s="139" t="s">
        <v>2340</v>
      </c>
      <c r="BG561" s="139" t="s">
        <v>7228</v>
      </c>
      <c r="BH561" s="139" t="s">
        <v>7229</v>
      </c>
      <c r="BI561" s="139">
        <v>315</v>
      </c>
      <c r="BJ561" s="139" t="s">
        <v>2350</v>
      </c>
      <c r="BK561" s="139">
        <v>18</v>
      </c>
      <c r="BL561" s="139">
        <v>18</v>
      </c>
      <c r="BM561" s="139" t="s">
        <v>7260</v>
      </c>
      <c r="BN561" s="139"/>
      <c r="BO561" s="139">
        <v>315</v>
      </c>
      <c r="BP561" s="139">
        <v>0</v>
      </c>
      <c r="BQ561" s="139"/>
      <c r="BR561" s="139"/>
      <c r="BS561" s="139">
        <v>315</v>
      </c>
      <c r="BT561" s="139"/>
      <c r="BU561" s="139" t="s">
        <v>2360</v>
      </c>
      <c r="BV561" s="139"/>
      <c r="BW561" s="139"/>
      <c r="BX561" s="139"/>
      <c r="BY561" s="139"/>
      <c r="BZ561" s="139"/>
      <c r="CA561" s="139"/>
      <c r="CB561" s="139" t="s">
        <v>7231</v>
      </c>
      <c r="CC561" s="139" t="s">
        <v>7244</v>
      </c>
    </row>
    <row r="562" spans="1:81">
      <c r="A562" s="139">
        <v>561</v>
      </c>
      <c r="B562" s="139" t="s">
        <v>7210</v>
      </c>
      <c r="C562" s="145" t="s">
        <v>10475</v>
      </c>
      <c r="D562" s="139">
        <v>1</v>
      </c>
      <c r="E562" s="139">
        <v>2</v>
      </c>
      <c r="F562" s="139">
        <v>2300</v>
      </c>
      <c r="G562" s="139">
        <v>20</v>
      </c>
      <c r="H562" s="139">
        <v>2280</v>
      </c>
      <c r="I562" s="139"/>
      <c r="J562" s="139"/>
      <c r="K562" s="140">
        <v>46012.3944444444</v>
      </c>
      <c r="L562" s="140">
        <v>46012.3965277778</v>
      </c>
      <c r="M562" s="139" t="s">
        <v>2768</v>
      </c>
      <c r="N562" s="139" t="s">
        <v>10476</v>
      </c>
      <c r="O562" s="139" t="s">
        <v>2340</v>
      </c>
      <c r="P562" s="139" t="s">
        <v>10477</v>
      </c>
      <c r="Q562" s="139" t="s">
        <v>2342</v>
      </c>
      <c r="R562" s="145" t="s">
        <v>10478</v>
      </c>
      <c r="S562" s="139">
        <v>8344942</v>
      </c>
      <c r="T562" s="139" t="s">
        <v>10477</v>
      </c>
      <c r="U562" s="139" t="s">
        <v>10479</v>
      </c>
      <c r="V562" s="139">
        <v>1</v>
      </c>
      <c r="W562" s="139">
        <v>5129528338</v>
      </c>
      <c r="X562" s="139" t="s">
        <v>10480</v>
      </c>
      <c r="Y562" s="139" t="s">
        <v>10481</v>
      </c>
      <c r="Z562" s="139">
        <v>5129528338</v>
      </c>
      <c r="AA562" s="139" t="s">
        <v>10482</v>
      </c>
      <c r="AB562" s="139"/>
      <c r="AC562" s="139"/>
      <c r="AD562" s="139" t="s">
        <v>2681</v>
      </c>
      <c r="AE562" s="139" t="s">
        <v>2348</v>
      </c>
      <c r="AF562" s="139" t="s">
        <v>2349</v>
      </c>
      <c r="AG562" s="139">
        <v>98053</v>
      </c>
      <c r="AH562" s="139" t="s">
        <v>10481</v>
      </c>
      <c r="AI562" s="139">
        <v>5129528338</v>
      </c>
      <c r="AJ562" s="139" t="s">
        <v>10482</v>
      </c>
      <c r="AK562" s="139"/>
      <c r="AL562" s="139"/>
      <c r="AM562" s="139" t="s">
        <v>2681</v>
      </c>
      <c r="AN562" s="139" t="s">
        <v>2348</v>
      </c>
      <c r="AO562" s="139" t="s">
        <v>2349</v>
      </c>
      <c r="AP562" s="139">
        <v>98053</v>
      </c>
      <c r="AQ562" s="139" t="s">
        <v>10483</v>
      </c>
      <c r="AR562" s="139">
        <v>92318</v>
      </c>
      <c r="AS562" s="139">
        <v>2026</v>
      </c>
      <c r="AT562" s="139" t="s">
        <v>7220</v>
      </c>
      <c r="AU562" s="139" t="s">
        <v>7638</v>
      </c>
      <c r="AV562" s="139" t="s">
        <v>7222</v>
      </c>
      <c r="AW562" s="139" t="s">
        <v>9582</v>
      </c>
      <c r="AX562" s="139" t="s">
        <v>7294</v>
      </c>
      <c r="AY562" s="139" t="s">
        <v>7238</v>
      </c>
      <c r="AZ562" s="139" t="s">
        <v>10484</v>
      </c>
      <c r="BA562" s="139"/>
      <c r="BB562" s="141">
        <v>46033</v>
      </c>
      <c r="BC562" s="141">
        <v>46166</v>
      </c>
      <c r="BD562" s="139" t="s">
        <v>10485</v>
      </c>
      <c r="BE562" s="145" t="s">
        <v>10486</v>
      </c>
      <c r="BF562" s="139" t="s">
        <v>2340</v>
      </c>
      <c r="BG562" s="139" t="s">
        <v>172</v>
      </c>
      <c r="BH562" s="139" t="s">
        <v>7242</v>
      </c>
      <c r="BI562" s="139">
        <v>50</v>
      </c>
      <c r="BJ562" s="139" t="s">
        <v>2350</v>
      </c>
      <c r="BK562" s="139">
        <v>18</v>
      </c>
      <c r="BL562" s="139">
        <v>18</v>
      </c>
      <c r="BM562" s="139" t="s">
        <v>7243</v>
      </c>
      <c r="BN562" s="139"/>
      <c r="BO562" s="139">
        <v>50</v>
      </c>
      <c r="BP562" s="139">
        <v>0</v>
      </c>
      <c r="BQ562" s="139"/>
      <c r="BR562" s="139"/>
      <c r="BS562" s="139">
        <v>50</v>
      </c>
      <c r="BT562" s="139"/>
      <c r="BU562" s="139" t="s">
        <v>2386</v>
      </c>
      <c r="BV562" s="139"/>
      <c r="BW562" s="139"/>
      <c r="BX562" s="139"/>
      <c r="BY562" s="139"/>
      <c r="BZ562" s="139"/>
      <c r="CA562" s="139"/>
      <c r="CB562" s="139" t="s">
        <v>7231</v>
      </c>
      <c r="CC562" s="139" t="s">
        <v>7244</v>
      </c>
    </row>
    <row r="563" spans="1:81">
      <c r="A563" s="139">
        <v>562</v>
      </c>
      <c r="B563" s="139" t="s">
        <v>7210</v>
      </c>
      <c r="C563" s="145" t="s">
        <v>10475</v>
      </c>
      <c r="D563" s="139">
        <v>1</v>
      </c>
      <c r="E563" s="139">
        <v>2</v>
      </c>
      <c r="F563" s="139">
        <v>2300</v>
      </c>
      <c r="G563" s="139">
        <v>20</v>
      </c>
      <c r="H563" s="139">
        <v>2280</v>
      </c>
      <c r="I563" s="139"/>
      <c r="J563" s="139"/>
      <c r="K563" s="140">
        <v>46012.3944444444</v>
      </c>
      <c r="L563" s="140">
        <v>46012.3965277778</v>
      </c>
      <c r="M563" s="139" t="s">
        <v>2768</v>
      </c>
      <c r="N563" s="139" t="s">
        <v>10476</v>
      </c>
      <c r="O563" s="139" t="s">
        <v>2340</v>
      </c>
      <c r="P563" s="139" t="s">
        <v>10477</v>
      </c>
      <c r="Q563" s="139" t="s">
        <v>2342</v>
      </c>
      <c r="R563" s="145" t="s">
        <v>10478</v>
      </c>
      <c r="S563" s="139">
        <v>8344942</v>
      </c>
      <c r="T563" s="139" t="s">
        <v>10477</v>
      </c>
      <c r="U563" s="139" t="s">
        <v>10479</v>
      </c>
      <c r="V563" s="139">
        <v>1</v>
      </c>
      <c r="W563" s="139">
        <v>5129528338</v>
      </c>
      <c r="X563" s="139" t="s">
        <v>10480</v>
      </c>
      <c r="Y563" s="139" t="s">
        <v>10481</v>
      </c>
      <c r="Z563" s="139">
        <v>5129528338</v>
      </c>
      <c r="AA563" s="139" t="s">
        <v>10482</v>
      </c>
      <c r="AB563" s="139"/>
      <c r="AC563" s="139"/>
      <c r="AD563" s="139" t="s">
        <v>2681</v>
      </c>
      <c r="AE563" s="139" t="s">
        <v>2348</v>
      </c>
      <c r="AF563" s="139" t="s">
        <v>2349</v>
      </c>
      <c r="AG563" s="139">
        <v>98053</v>
      </c>
      <c r="AH563" s="139" t="s">
        <v>10481</v>
      </c>
      <c r="AI563" s="139">
        <v>5129528338</v>
      </c>
      <c r="AJ563" s="139" t="s">
        <v>10482</v>
      </c>
      <c r="AK563" s="139"/>
      <c r="AL563" s="139"/>
      <c r="AM563" s="139" t="s">
        <v>2681</v>
      </c>
      <c r="AN563" s="139" t="s">
        <v>2348</v>
      </c>
      <c r="AO563" s="139" t="s">
        <v>2349</v>
      </c>
      <c r="AP563" s="139">
        <v>98053</v>
      </c>
      <c r="AQ563" s="139" t="s">
        <v>10483</v>
      </c>
      <c r="AR563" s="139">
        <v>92318</v>
      </c>
      <c r="AS563" s="139">
        <v>2026</v>
      </c>
      <c r="AT563" s="139" t="s">
        <v>7220</v>
      </c>
      <c r="AU563" s="139" t="s">
        <v>7638</v>
      </c>
      <c r="AV563" s="139" t="s">
        <v>7222</v>
      </c>
      <c r="AW563" s="139" t="s">
        <v>9582</v>
      </c>
      <c r="AX563" s="139" t="s">
        <v>7294</v>
      </c>
      <c r="AY563" s="139" t="s">
        <v>7238</v>
      </c>
      <c r="AZ563" s="139" t="s">
        <v>10484</v>
      </c>
      <c r="BA563" s="139"/>
      <c r="BB563" s="141">
        <v>46033</v>
      </c>
      <c r="BC563" s="141">
        <v>46166</v>
      </c>
      <c r="BD563" s="139" t="s">
        <v>10485</v>
      </c>
      <c r="BE563" s="145" t="s">
        <v>10487</v>
      </c>
      <c r="BF563" s="139" t="s">
        <v>2340</v>
      </c>
      <c r="BG563" s="139" t="s">
        <v>7228</v>
      </c>
      <c r="BH563" s="139" t="s">
        <v>7229</v>
      </c>
      <c r="BI563" s="139">
        <v>2250</v>
      </c>
      <c r="BJ563" s="139" t="s">
        <v>2350</v>
      </c>
      <c r="BK563" s="139">
        <v>18</v>
      </c>
      <c r="BL563" s="139">
        <v>18</v>
      </c>
      <c r="BM563" s="139" t="s">
        <v>7243</v>
      </c>
      <c r="BN563" s="139"/>
      <c r="BO563" s="139">
        <v>2250</v>
      </c>
      <c r="BP563" s="139">
        <v>20</v>
      </c>
      <c r="BQ563" s="139"/>
      <c r="BR563" s="139"/>
      <c r="BS563" s="139">
        <v>2230</v>
      </c>
      <c r="BT563" s="139"/>
      <c r="BU563" s="139" t="s">
        <v>2386</v>
      </c>
      <c r="BV563" s="139"/>
      <c r="BW563" s="139"/>
      <c r="BX563" s="139"/>
      <c r="BY563" s="139"/>
      <c r="BZ563" s="139"/>
      <c r="CA563" s="139"/>
      <c r="CB563" s="139" t="s">
        <v>7231</v>
      </c>
      <c r="CC563" s="139" t="s">
        <v>7244</v>
      </c>
    </row>
    <row r="564" spans="1:81">
      <c r="A564" s="139">
        <v>563</v>
      </c>
      <c r="B564" s="139" t="s">
        <v>7210</v>
      </c>
      <c r="C564" s="145" t="s">
        <v>10488</v>
      </c>
      <c r="D564" s="139">
        <v>1</v>
      </c>
      <c r="E564" s="139">
        <v>1</v>
      </c>
      <c r="F564" s="139">
        <v>0</v>
      </c>
      <c r="G564" s="139">
        <v>0</v>
      </c>
      <c r="H564" s="139">
        <v>0</v>
      </c>
      <c r="I564" s="139"/>
      <c r="J564" s="139"/>
      <c r="K564" s="140">
        <v>46012.3923611111</v>
      </c>
      <c r="L564" s="140">
        <v>46012.3923611111</v>
      </c>
      <c r="M564" s="139"/>
      <c r="N564" s="139"/>
      <c r="O564" s="139" t="s">
        <v>2340</v>
      </c>
      <c r="P564" s="139" t="s">
        <v>10489</v>
      </c>
      <c r="Q564" s="139" t="s">
        <v>2342</v>
      </c>
      <c r="R564" s="145" t="s">
        <v>10490</v>
      </c>
      <c r="S564" s="139">
        <v>7957902</v>
      </c>
      <c r="T564" s="139" t="s">
        <v>10489</v>
      </c>
      <c r="U564" s="139" t="s">
        <v>10491</v>
      </c>
      <c r="V564" s="139">
        <v>1</v>
      </c>
      <c r="W564" s="139">
        <v>6083204466</v>
      </c>
      <c r="X564" s="139" t="s">
        <v>10492</v>
      </c>
      <c r="Y564" s="139"/>
      <c r="Z564" s="139"/>
      <c r="AA564" s="139"/>
      <c r="AB564" s="139"/>
      <c r="AC564" s="139"/>
      <c r="AD564" s="139"/>
      <c r="AE564" s="139"/>
      <c r="AF564" s="139"/>
      <c r="AG564" s="139"/>
      <c r="AH564" s="139"/>
      <c r="AI564" s="139"/>
      <c r="AJ564" s="139"/>
      <c r="AK564" s="139"/>
      <c r="AL564" s="139"/>
      <c r="AM564" s="139"/>
      <c r="AN564" s="139"/>
      <c r="AO564" s="139"/>
      <c r="AP564" s="139"/>
      <c r="AQ564" s="139" t="s">
        <v>8425</v>
      </c>
      <c r="AR564" s="139">
        <v>98416</v>
      </c>
      <c r="AS564" s="139">
        <v>2026</v>
      </c>
      <c r="AT564" s="139" t="s">
        <v>7220</v>
      </c>
      <c r="AU564" s="139" t="s">
        <v>8426</v>
      </c>
      <c r="AV564" s="139" t="s">
        <v>7222</v>
      </c>
      <c r="AW564" s="139" t="s">
        <v>8427</v>
      </c>
      <c r="AX564" s="139" t="s">
        <v>7294</v>
      </c>
      <c r="AY564" s="139" t="s">
        <v>7295</v>
      </c>
      <c r="AZ564" s="139" t="s">
        <v>7310</v>
      </c>
      <c r="BA564" s="139"/>
      <c r="BB564" s="141">
        <v>46058</v>
      </c>
      <c r="BC564" s="141">
        <v>46058</v>
      </c>
      <c r="BD564" s="139" t="s">
        <v>8428</v>
      </c>
      <c r="BE564" s="145" t="s">
        <v>10488</v>
      </c>
      <c r="BF564" s="139" t="s">
        <v>2340</v>
      </c>
      <c r="BG564" s="139" t="s">
        <v>7228</v>
      </c>
      <c r="BH564" s="139" t="s">
        <v>7229</v>
      </c>
      <c r="BI564" s="139">
        <v>0</v>
      </c>
      <c r="BJ564" s="139" t="s">
        <v>2350</v>
      </c>
      <c r="BK564" s="139">
        <v>1</v>
      </c>
      <c r="BL564" s="139">
        <v>1</v>
      </c>
      <c r="BM564" s="139" t="s">
        <v>7621</v>
      </c>
      <c r="BN564" s="139"/>
      <c r="BO564" s="139">
        <v>0</v>
      </c>
      <c r="BP564" s="139">
        <v>0</v>
      </c>
      <c r="BQ564" s="139"/>
      <c r="BR564" s="139"/>
      <c r="BS564" s="139">
        <v>0</v>
      </c>
      <c r="BT564" s="139"/>
      <c r="BU564" s="139" t="s">
        <v>2397</v>
      </c>
      <c r="BV564" s="139"/>
      <c r="BW564" s="139"/>
      <c r="BX564" s="139"/>
      <c r="BY564" s="139"/>
      <c r="BZ564" s="139"/>
      <c r="CA564" s="139"/>
      <c r="CB564" s="139" t="s">
        <v>7231</v>
      </c>
      <c r="CC564" s="139" t="s">
        <v>7244</v>
      </c>
    </row>
    <row r="565" spans="1:81">
      <c r="A565" s="139">
        <v>564</v>
      </c>
      <c r="B565" s="139" t="s">
        <v>7210</v>
      </c>
      <c r="C565" s="145" t="s">
        <v>10493</v>
      </c>
      <c r="D565" s="139">
        <v>1</v>
      </c>
      <c r="E565" s="139">
        <v>2</v>
      </c>
      <c r="F565" s="139">
        <v>837.5</v>
      </c>
      <c r="G565" s="139">
        <v>0</v>
      </c>
      <c r="H565" s="139">
        <v>837.5</v>
      </c>
      <c r="I565" s="139"/>
      <c r="J565" s="139"/>
      <c r="K565" s="140">
        <v>46012.2694444444</v>
      </c>
      <c r="L565" s="140">
        <v>46012.2694444444</v>
      </c>
      <c r="M565" s="139" t="s">
        <v>2424</v>
      </c>
      <c r="N565" s="139" t="s">
        <v>10494</v>
      </c>
      <c r="O565" s="139" t="s">
        <v>2340</v>
      </c>
      <c r="P565" s="139" t="s">
        <v>10424</v>
      </c>
      <c r="Q565" s="139" t="s">
        <v>2342</v>
      </c>
      <c r="R565" s="145" t="s">
        <v>10425</v>
      </c>
      <c r="S565" s="139">
        <v>8345051</v>
      </c>
      <c r="T565" s="139" t="s">
        <v>10424</v>
      </c>
      <c r="U565" s="139" t="s">
        <v>10426</v>
      </c>
      <c r="V565" s="139">
        <v>1</v>
      </c>
      <c r="W565" s="139">
        <v>8472081996</v>
      </c>
      <c r="X565" s="139" t="s">
        <v>10427</v>
      </c>
      <c r="Y565" s="139" t="s">
        <v>10428</v>
      </c>
      <c r="Z565" s="139">
        <v>8472081996</v>
      </c>
      <c r="AA565" s="139" t="s">
        <v>10429</v>
      </c>
      <c r="AB565" s="139"/>
      <c r="AC565" s="139"/>
      <c r="AD565" s="139" t="s">
        <v>10430</v>
      </c>
      <c r="AE565" s="139" t="s">
        <v>2767</v>
      </c>
      <c r="AF565" s="139" t="s">
        <v>2349</v>
      </c>
      <c r="AG565" s="145" t="s">
        <v>10431</v>
      </c>
      <c r="AH565" s="139" t="s">
        <v>10428</v>
      </c>
      <c r="AI565" s="139">
        <v>8472081996</v>
      </c>
      <c r="AJ565" s="139" t="s">
        <v>10429</v>
      </c>
      <c r="AK565" s="139"/>
      <c r="AL565" s="139"/>
      <c r="AM565" s="139" t="s">
        <v>10430</v>
      </c>
      <c r="AN565" s="139" t="s">
        <v>2767</v>
      </c>
      <c r="AO565" s="139" t="s">
        <v>2349</v>
      </c>
      <c r="AP565" s="145" t="s">
        <v>10431</v>
      </c>
      <c r="AQ565" s="139" t="s">
        <v>7363</v>
      </c>
      <c r="AR565" s="139">
        <v>97814</v>
      </c>
      <c r="AS565" s="139">
        <v>2026</v>
      </c>
      <c r="AT565" s="139" t="s">
        <v>7220</v>
      </c>
      <c r="AU565" s="139" t="s">
        <v>7364</v>
      </c>
      <c r="AV565" s="139" t="s">
        <v>7222</v>
      </c>
      <c r="AW565" s="139" t="s">
        <v>7365</v>
      </c>
      <c r="AX565" s="139" t="s">
        <v>7224</v>
      </c>
      <c r="AY565" s="139" t="s">
        <v>7238</v>
      </c>
      <c r="AZ565" s="139" t="s">
        <v>7366</v>
      </c>
      <c r="BA565" s="139"/>
      <c r="BB565" s="141">
        <v>46046</v>
      </c>
      <c r="BC565" s="141">
        <v>46151</v>
      </c>
      <c r="BD565" s="139" t="s">
        <v>7531</v>
      </c>
      <c r="BE565" s="145" t="s">
        <v>10495</v>
      </c>
      <c r="BF565" s="139" t="s">
        <v>2389</v>
      </c>
      <c r="BG565" s="139" t="s">
        <v>172</v>
      </c>
      <c r="BH565" s="139" t="s">
        <v>7242</v>
      </c>
      <c r="BI565" s="139">
        <v>50</v>
      </c>
      <c r="BJ565" s="139" t="s">
        <v>2350</v>
      </c>
      <c r="BK565" s="139">
        <v>15</v>
      </c>
      <c r="BL565" s="139">
        <v>15</v>
      </c>
      <c r="BM565" s="139" t="s">
        <v>7298</v>
      </c>
      <c r="BN565" s="139"/>
      <c r="BO565" s="139">
        <v>50</v>
      </c>
      <c r="BP565" s="139">
        <v>0</v>
      </c>
      <c r="BQ565" s="139"/>
      <c r="BR565" s="139"/>
      <c r="BS565" s="139">
        <v>50</v>
      </c>
      <c r="BT565" s="139"/>
      <c r="BU565" s="139" t="s">
        <v>2386</v>
      </c>
      <c r="BV565" s="139"/>
      <c r="BW565" s="139"/>
      <c r="BX565" s="139"/>
      <c r="BY565" s="139"/>
      <c r="BZ565" s="139"/>
      <c r="CA565" s="139"/>
      <c r="CB565" s="139" t="s">
        <v>7231</v>
      </c>
      <c r="CC565" s="139"/>
    </row>
    <row r="566" spans="1:81">
      <c r="A566" s="139">
        <v>565</v>
      </c>
      <c r="B566" s="139" t="s">
        <v>7210</v>
      </c>
      <c r="C566" s="145" t="s">
        <v>10493</v>
      </c>
      <c r="D566" s="139">
        <v>1</v>
      </c>
      <c r="E566" s="139">
        <v>2</v>
      </c>
      <c r="F566" s="139">
        <v>837.5</v>
      </c>
      <c r="G566" s="139">
        <v>0</v>
      </c>
      <c r="H566" s="139">
        <v>837.5</v>
      </c>
      <c r="I566" s="139"/>
      <c r="J566" s="139"/>
      <c r="K566" s="140">
        <v>46012.2694444444</v>
      </c>
      <c r="L566" s="140">
        <v>46012.2694444444</v>
      </c>
      <c r="M566" s="139" t="s">
        <v>2424</v>
      </c>
      <c r="N566" s="139" t="s">
        <v>10494</v>
      </c>
      <c r="O566" s="139" t="s">
        <v>2340</v>
      </c>
      <c r="P566" s="139" t="s">
        <v>10424</v>
      </c>
      <c r="Q566" s="139" t="s">
        <v>2342</v>
      </c>
      <c r="R566" s="145" t="s">
        <v>10425</v>
      </c>
      <c r="S566" s="139">
        <v>8345051</v>
      </c>
      <c r="T566" s="139" t="s">
        <v>10424</v>
      </c>
      <c r="U566" s="139" t="s">
        <v>10426</v>
      </c>
      <c r="V566" s="139">
        <v>1</v>
      </c>
      <c r="W566" s="139">
        <v>8472081996</v>
      </c>
      <c r="X566" s="139" t="s">
        <v>10427</v>
      </c>
      <c r="Y566" s="139" t="s">
        <v>10428</v>
      </c>
      <c r="Z566" s="139">
        <v>8472081996</v>
      </c>
      <c r="AA566" s="139" t="s">
        <v>10429</v>
      </c>
      <c r="AB566" s="139"/>
      <c r="AC566" s="139"/>
      <c r="AD566" s="139" t="s">
        <v>10430</v>
      </c>
      <c r="AE566" s="139" t="s">
        <v>2767</v>
      </c>
      <c r="AF566" s="139" t="s">
        <v>2349</v>
      </c>
      <c r="AG566" s="145" t="s">
        <v>10431</v>
      </c>
      <c r="AH566" s="139" t="s">
        <v>10428</v>
      </c>
      <c r="AI566" s="139">
        <v>8472081996</v>
      </c>
      <c r="AJ566" s="139" t="s">
        <v>10429</v>
      </c>
      <c r="AK566" s="139"/>
      <c r="AL566" s="139"/>
      <c r="AM566" s="139" t="s">
        <v>10430</v>
      </c>
      <c r="AN566" s="139" t="s">
        <v>2767</v>
      </c>
      <c r="AO566" s="139" t="s">
        <v>2349</v>
      </c>
      <c r="AP566" s="145" t="s">
        <v>10431</v>
      </c>
      <c r="AQ566" s="139" t="s">
        <v>7363</v>
      </c>
      <c r="AR566" s="139">
        <v>97814</v>
      </c>
      <c r="AS566" s="139">
        <v>2026</v>
      </c>
      <c r="AT566" s="139" t="s">
        <v>7220</v>
      </c>
      <c r="AU566" s="139" t="s">
        <v>7364</v>
      </c>
      <c r="AV566" s="139" t="s">
        <v>7222</v>
      </c>
      <c r="AW566" s="139" t="s">
        <v>7365</v>
      </c>
      <c r="AX566" s="139" t="s">
        <v>7224</v>
      </c>
      <c r="AY566" s="139" t="s">
        <v>7238</v>
      </c>
      <c r="AZ566" s="139" t="s">
        <v>7366</v>
      </c>
      <c r="BA566" s="139"/>
      <c r="BB566" s="141">
        <v>46046</v>
      </c>
      <c r="BC566" s="141">
        <v>46151</v>
      </c>
      <c r="BD566" s="139" t="s">
        <v>7531</v>
      </c>
      <c r="BE566" s="145" t="s">
        <v>10496</v>
      </c>
      <c r="BF566" s="139" t="s">
        <v>2389</v>
      </c>
      <c r="BG566" s="139" t="s">
        <v>7228</v>
      </c>
      <c r="BH566" s="139" t="s">
        <v>7229</v>
      </c>
      <c r="BI566" s="139">
        <v>787.5</v>
      </c>
      <c r="BJ566" s="139" t="s">
        <v>2350</v>
      </c>
      <c r="BK566" s="139">
        <v>15</v>
      </c>
      <c r="BL566" s="139">
        <v>15</v>
      </c>
      <c r="BM566" s="139" t="s">
        <v>7298</v>
      </c>
      <c r="BN566" s="139"/>
      <c r="BO566" s="139">
        <v>787.5</v>
      </c>
      <c r="BP566" s="139">
        <v>0</v>
      </c>
      <c r="BQ566" s="139"/>
      <c r="BR566" s="139"/>
      <c r="BS566" s="139">
        <v>787.5</v>
      </c>
      <c r="BT566" s="139"/>
      <c r="BU566" s="139" t="s">
        <v>2386</v>
      </c>
      <c r="BV566" s="139"/>
      <c r="BW566" s="139"/>
      <c r="BX566" s="139"/>
      <c r="BY566" s="139"/>
      <c r="BZ566" s="139"/>
      <c r="CA566" s="139"/>
      <c r="CB566" s="139" t="s">
        <v>7231</v>
      </c>
      <c r="CC566" s="139"/>
    </row>
    <row r="567" spans="1:81">
      <c r="A567" s="139">
        <v>566</v>
      </c>
      <c r="B567" s="139" t="s">
        <v>7210</v>
      </c>
      <c r="C567" s="145" t="s">
        <v>10497</v>
      </c>
      <c r="D567" s="139">
        <v>1</v>
      </c>
      <c r="E567" s="139">
        <v>1</v>
      </c>
      <c r="F567" s="139">
        <v>10</v>
      </c>
      <c r="G567" s="139">
        <v>0</v>
      </c>
      <c r="H567" s="139">
        <v>10</v>
      </c>
      <c r="I567" s="139"/>
      <c r="J567" s="139"/>
      <c r="K567" s="140">
        <v>46011.99375</v>
      </c>
      <c r="L567" s="140">
        <v>46011.9944444444</v>
      </c>
      <c r="M567" s="139" t="s">
        <v>2406</v>
      </c>
      <c r="N567" s="139" t="s">
        <v>10498</v>
      </c>
      <c r="O567" s="139" t="s">
        <v>2340</v>
      </c>
      <c r="P567" s="139" t="s">
        <v>10499</v>
      </c>
      <c r="Q567" s="139" t="s">
        <v>2342</v>
      </c>
      <c r="R567" s="145" t="s">
        <v>10500</v>
      </c>
      <c r="S567" s="139">
        <v>7962280</v>
      </c>
      <c r="T567" s="139" t="s">
        <v>10499</v>
      </c>
      <c r="U567" s="139" t="s">
        <v>10501</v>
      </c>
      <c r="V567" s="139">
        <v>1</v>
      </c>
      <c r="W567" s="139">
        <v>4088835816</v>
      </c>
      <c r="X567" s="139" t="s">
        <v>10502</v>
      </c>
      <c r="Y567" s="139"/>
      <c r="Z567" s="139"/>
      <c r="AA567" s="139"/>
      <c r="AB567" s="139"/>
      <c r="AC567" s="139"/>
      <c r="AD567" s="139"/>
      <c r="AE567" s="139"/>
      <c r="AF567" s="139"/>
      <c r="AG567" s="139"/>
      <c r="AH567" s="139" t="s">
        <v>10503</v>
      </c>
      <c r="AI567" s="139">
        <v>4088835816</v>
      </c>
      <c r="AJ567" s="139" t="s">
        <v>10504</v>
      </c>
      <c r="AK567" s="139"/>
      <c r="AL567" s="139"/>
      <c r="AM567" s="139" t="s">
        <v>2451</v>
      </c>
      <c r="AN567" s="139" t="s">
        <v>2369</v>
      </c>
      <c r="AO567" s="139" t="s">
        <v>2349</v>
      </c>
      <c r="AP567" s="139">
        <v>95132</v>
      </c>
      <c r="AQ567" s="139" t="s">
        <v>7801</v>
      </c>
      <c r="AR567" s="139">
        <v>88439</v>
      </c>
      <c r="AS567" s="139">
        <v>2025</v>
      </c>
      <c r="AT567" s="139" t="s">
        <v>7291</v>
      </c>
      <c r="AU567" s="139" t="s">
        <v>7309</v>
      </c>
      <c r="AV567" s="139" t="s">
        <v>7222</v>
      </c>
      <c r="AW567" s="139" t="s">
        <v>7223</v>
      </c>
      <c r="AX567" s="139" t="s">
        <v>7294</v>
      </c>
      <c r="AY567" s="139" t="s">
        <v>7295</v>
      </c>
      <c r="AZ567" s="139" t="s">
        <v>7310</v>
      </c>
      <c r="BA567" s="139"/>
      <c r="BB567" s="141">
        <v>46047</v>
      </c>
      <c r="BC567" s="141">
        <v>46047</v>
      </c>
      <c r="BD567" s="139" t="s">
        <v>7802</v>
      </c>
      <c r="BE567" s="145" t="s">
        <v>10497</v>
      </c>
      <c r="BF567" s="139" t="s">
        <v>2340</v>
      </c>
      <c r="BG567" s="139" t="s">
        <v>7228</v>
      </c>
      <c r="BH567" s="139" t="s">
        <v>7229</v>
      </c>
      <c r="BI567" s="139">
        <v>10</v>
      </c>
      <c r="BJ567" s="139" t="s">
        <v>2350</v>
      </c>
      <c r="BK567" s="139">
        <v>1</v>
      </c>
      <c r="BL567" s="139">
        <v>1</v>
      </c>
      <c r="BM567" s="139" t="s">
        <v>7572</v>
      </c>
      <c r="BN567" s="139"/>
      <c r="BO567" s="139">
        <v>10</v>
      </c>
      <c r="BP567" s="139">
        <v>0</v>
      </c>
      <c r="BQ567" s="139"/>
      <c r="BR567" s="139"/>
      <c r="BS567" s="139">
        <v>10</v>
      </c>
      <c r="BT567" s="139"/>
      <c r="BU567" s="139" t="s">
        <v>2397</v>
      </c>
      <c r="BV567" s="139"/>
      <c r="BW567" s="139"/>
      <c r="BX567" s="139"/>
      <c r="BY567" s="139"/>
      <c r="BZ567" s="139"/>
      <c r="CA567" s="139"/>
      <c r="CB567" s="139" t="s">
        <v>7231</v>
      </c>
      <c r="CC567" s="139" t="s">
        <v>7244</v>
      </c>
    </row>
    <row r="568" spans="1:81">
      <c r="A568" s="139">
        <v>567</v>
      </c>
      <c r="B568" s="139" t="s">
        <v>7210</v>
      </c>
      <c r="C568" s="145" t="s">
        <v>10505</v>
      </c>
      <c r="D568" s="139">
        <v>1</v>
      </c>
      <c r="E568" s="139">
        <v>2</v>
      </c>
      <c r="F568" s="139">
        <v>260</v>
      </c>
      <c r="G568" s="139">
        <v>0</v>
      </c>
      <c r="H568" s="139">
        <v>260</v>
      </c>
      <c r="I568" s="139"/>
      <c r="J568" s="139"/>
      <c r="K568" s="140">
        <v>46011.9819444444</v>
      </c>
      <c r="L568" s="140">
        <v>46011.9826388889</v>
      </c>
      <c r="M568" s="139" t="s">
        <v>2726</v>
      </c>
      <c r="N568" s="139" t="s">
        <v>10506</v>
      </c>
      <c r="O568" s="139" t="s">
        <v>2340</v>
      </c>
      <c r="P568" s="139" t="s">
        <v>10507</v>
      </c>
      <c r="Q568" s="139" t="s">
        <v>2342</v>
      </c>
      <c r="R568" s="145" t="s">
        <v>10508</v>
      </c>
      <c r="S568" s="139">
        <v>8009229</v>
      </c>
      <c r="T568" s="139" t="s">
        <v>10507</v>
      </c>
      <c r="U568" s="139" t="s">
        <v>5892</v>
      </c>
      <c r="V568" s="139">
        <v>1</v>
      </c>
      <c r="W568" s="139">
        <v>7188780729</v>
      </c>
      <c r="X568" s="139" t="s">
        <v>10509</v>
      </c>
      <c r="Y568" s="139" t="s">
        <v>10510</v>
      </c>
      <c r="Z568" s="139">
        <v>7188780729</v>
      </c>
      <c r="AA568" s="139" t="s">
        <v>10511</v>
      </c>
      <c r="AB568" s="139"/>
      <c r="AC568" s="139"/>
      <c r="AD568" s="139" t="s">
        <v>2964</v>
      </c>
      <c r="AE568" s="139" t="s">
        <v>2422</v>
      </c>
      <c r="AF568" s="139" t="s">
        <v>2349</v>
      </c>
      <c r="AG568" s="139">
        <v>11020</v>
      </c>
      <c r="AH568" s="139" t="s">
        <v>10510</v>
      </c>
      <c r="AI568" s="139">
        <v>7188780729</v>
      </c>
      <c r="AJ568" s="139" t="s">
        <v>10511</v>
      </c>
      <c r="AK568" s="139"/>
      <c r="AL568" s="139"/>
      <c r="AM568" s="139" t="s">
        <v>2964</v>
      </c>
      <c r="AN568" s="139" t="s">
        <v>2422</v>
      </c>
      <c r="AO568" s="139" t="s">
        <v>2349</v>
      </c>
      <c r="AP568" s="139">
        <v>11020</v>
      </c>
      <c r="AQ568" s="139" t="s">
        <v>7859</v>
      </c>
      <c r="AR568" s="139">
        <v>97807</v>
      </c>
      <c r="AS568" s="139">
        <v>2026</v>
      </c>
      <c r="AT568" s="139" t="s">
        <v>7220</v>
      </c>
      <c r="AU568" s="139" t="s">
        <v>7682</v>
      </c>
      <c r="AV568" s="139" t="s">
        <v>7222</v>
      </c>
      <c r="AW568" s="139" t="s">
        <v>7365</v>
      </c>
      <c r="AX568" s="139" t="s">
        <v>7224</v>
      </c>
      <c r="AY568" s="139" t="s">
        <v>7238</v>
      </c>
      <c r="AZ568" s="139" t="s">
        <v>7683</v>
      </c>
      <c r="BA568" s="139"/>
      <c r="BB568" s="141">
        <v>46045</v>
      </c>
      <c r="BC568" s="141">
        <v>46150</v>
      </c>
      <c r="BD568" s="139" t="s">
        <v>7506</v>
      </c>
      <c r="BE568" s="145" t="s">
        <v>10512</v>
      </c>
      <c r="BF568" s="139" t="s">
        <v>2340</v>
      </c>
      <c r="BG568" s="139" t="s">
        <v>172</v>
      </c>
      <c r="BH568" s="139" t="s">
        <v>7242</v>
      </c>
      <c r="BI568" s="139">
        <v>50</v>
      </c>
      <c r="BJ568" s="139" t="s">
        <v>2350</v>
      </c>
      <c r="BK568" s="139">
        <v>15</v>
      </c>
      <c r="BL568" s="139">
        <v>15</v>
      </c>
      <c r="BM568" s="139" t="s">
        <v>7508</v>
      </c>
      <c r="BN568" s="139"/>
      <c r="BO568" s="139">
        <v>50</v>
      </c>
      <c r="BP568" s="139">
        <v>0</v>
      </c>
      <c r="BQ568" s="139"/>
      <c r="BR568" s="139"/>
      <c r="BS568" s="139">
        <v>50</v>
      </c>
      <c r="BT568" s="139"/>
      <c r="BU568" s="139" t="s">
        <v>2360</v>
      </c>
      <c r="BV568" s="139"/>
      <c r="BW568" s="139"/>
      <c r="BX568" s="139"/>
      <c r="BY568" s="139"/>
      <c r="BZ568" s="139"/>
      <c r="CA568" s="139"/>
      <c r="CB568" s="139" t="s">
        <v>7231</v>
      </c>
      <c r="CC568" s="139"/>
    </row>
    <row r="569" spans="1:81">
      <c r="A569" s="139">
        <v>568</v>
      </c>
      <c r="B569" s="139" t="s">
        <v>7210</v>
      </c>
      <c r="C569" s="145" t="s">
        <v>10505</v>
      </c>
      <c r="D569" s="139">
        <v>1</v>
      </c>
      <c r="E569" s="139">
        <v>2</v>
      </c>
      <c r="F569" s="139">
        <v>260</v>
      </c>
      <c r="G569" s="139">
        <v>0</v>
      </c>
      <c r="H569" s="139">
        <v>260</v>
      </c>
      <c r="I569" s="139"/>
      <c r="J569" s="139"/>
      <c r="K569" s="140">
        <v>46011.9819444444</v>
      </c>
      <c r="L569" s="140">
        <v>46011.9826388889</v>
      </c>
      <c r="M569" s="139" t="s">
        <v>2726</v>
      </c>
      <c r="N569" s="139" t="s">
        <v>10506</v>
      </c>
      <c r="O569" s="139" t="s">
        <v>2340</v>
      </c>
      <c r="P569" s="139" t="s">
        <v>10507</v>
      </c>
      <c r="Q569" s="139" t="s">
        <v>2342</v>
      </c>
      <c r="R569" s="145" t="s">
        <v>10508</v>
      </c>
      <c r="S569" s="139">
        <v>8009229</v>
      </c>
      <c r="T569" s="139" t="s">
        <v>10507</v>
      </c>
      <c r="U569" s="139" t="s">
        <v>5892</v>
      </c>
      <c r="V569" s="139">
        <v>1</v>
      </c>
      <c r="W569" s="139">
        <v>7188780729</v>
      </c>
      <c r="X569" s="139" t="s">
        <v>10509</v>
      </c>
      <c r="Y569" s="139" t="s">
        <v>10510</v>
      </c>
      <c r="Z569" s="139">
        <v>7188780729</v>
      </c>
      <c r="AA569" s="139" t="s">
        <v>10511</v>
      </c>
      <c r="AB569" s="139"/>
      <c r="AC569" s="139"/>
      <c r="AD569" s="139" t="s">
        <v>2964</v>
      </c>
      <c r="AE569" s="139" t="s">
        <v>2422</v>
      </c>
      <c r="AF569" s="139" t="s">
        <v>2349</v>
      </c>
      <c r="AG569" s="139">
        <v>11020</v>
      </c>
      <c r="AH569" s="139" t="s">
        <v>10510</v>
      </c>
      <c r="AI569" s="139">
        <v>7188780729</v>
      </c>
      <c r="AJ569" s="139" t="s">
        <v>10511</v>
      </c>
      <c r="AK569" s="139"/>
      <c r="AL569" s="139"/>
      <c r="AM569" s="139" t="s">
        <v>2964</v>
      </c>
      <c r="AN569" s="139" t="s">
        <v>2422</v>
      </c>
      <c r="AO569" s="139" t="s">
        <v>2349</v>
      </c>
      <c r="AP569" s="139">
        <v>11020</v>
      </c>
      <c r="AQ569" s="139" t="s">
        <v>7859</v>
      </c>
      <c r="AR569" s="139">
        <v>97807</v>
      </c>
      <c r="AS569" s="139">
        <v>2026</v>
      </c>
      <c r="AT569" s="139" t="s">
        <v>7220</v>
      </c>
      <c r="AU569" s="139" t="s">
        <v>7682</v>
      </c>
      <c r="AV569" s="139" t="s">
        <v>7222</v>
      </c>
      <c r="AW569" s="139" t="s">
        <v>7365</v>
      </c>
      <c r="AX569" s="139" t="s">
        <v>7224</v>
      </c>
      <c r="AY569" s="139" t="s">
        <v>7238</v>
      </c>
      <c r="AZ569" s="139" t="s">
        <v>7683</v>
      </c>
      <c r="BA569" s="139"/>
      <c r="BB569" s="141">
        <v>46045</v>
      </c>
      <c r="BC569" s="141">
        <v>46150</v>
      </c>
      <c r="BD569" s="139" t="s">
        <v>7506</v>
      </c>
      <c r="BE569" s="145" t="s">
        <v>10513</v>
      </c>
      <c r="BF569" s="139" t="s">
        <v>2340</v>
      </c>
      <c r="BG569" s="139" t="s">
        <v>7228</v>
      </c>
      <c r="BH569" s="139" t="s">
        <v>7229</v>
      </c>
      <c r="BI569" s="139">
        <v>787.5</v>
      </c>
      <c r="BJ569" s="139" t="s">
        <v>2350</v>
      </c>
      <c r="BK569" s="139">
        <v>15</v>
      </c>
      <c r="BL569" s="139">
        <v>4</v>
      </c>
      <c r="BM569" s="139" t="s">
        <v>7508</v>
      </c>
      <c r="BN569" s="139">
        <v>1</v>
      </c>
      <c r="BO569" s="139">
        <v>210</v>
      </c>
      <c r="BP569" s="139">
        <v>0</v>
      </c>
      <c r="BQ569" s="139"/>
      <c r="BR569" s="139"/>
      <c r="BS569" s="139">
        <v>210</v>
      </c>
      <c r="BT569" s="139"/>
      <c r="BU569" s="139" t="s">
        <v>2360</v>
      </c>
      <c r="BV569" s="139"/>
      <c r="BW569" s="139"/>
      <c r="BX569" s="139"/>
      <c r="BY569" s="139"/>
      <c r="BZ569" s="139"/>
      <c r="CA569" s="139"/>
      <c r="CB569" s="139" t="s">
        <v>7231</v>
      </c>
      <c r="CC569" s="139"/>
    </row>
    <row r="570" spans="1:81">
      <c r="A570" s="139">
        <v>569</v>
      </c>
      <c r="B570" s="139" t="s">
        <v>7210</v>
      </c>
      <c r="C570" s="145" t="s">
        <v>10514</v>
      </c>
      <c r="D570" s="139">
        <v>1</v>
      </c>
      <c r="E570" s="139">
        <v>2</v>
      </c>
      <c r="F570" s="139">
        <v>1850</v>
      </c>
      <c r="G570" s="139">
        <v>0</v>
      </c>
      <c r="H570" s="139">
        <v>1850</v>
      </c>
      <c r="I570" s="139"/>
      <c r="J570" s="139"/>
      <c r="K570" s="140">
        <v>46011.9576388889</v>
      </c>
      <c r="L570" s="140">
        <v>46011.9583333333</v>
      </c>
      <c r="M570" s="139" t="s">
        <v>2338</v>
      </c>
      <c r="N570" s="139" t="s">
        <v>10515</v>
      </c>
      <c r="O570" s="139" t="s">
        <v>2340</v>
      </c>
      <c r="P570" s="139" t="s">
        <v>10516</v>
      </c>
      <c r="Q570" s="139" t="s">
        <v>2342</v>
      </c>
      <c r="R570" s="145" t="s">
        <v>10517</v>
      </c>
      <c r="S570" s="139">
        <v>8267635</v>
      </c>
      <c r="T570" s="139" t="s">
        <v>10516</v>
      </c>
      <c r="U570" s="139" t="s">
        <v>10516</v>
      </c>
      <c r="V570" s="139">
        <v>1</v>
      </c>
      <c r="W570" s="139">
        <v>4088392587</v>
      </c>
      <c r="X570" s="139" t="s">
        <v>10518</v>
      </c>
      <c r="Y570" s="139" t="s">
        <v>10519</v>
      </c>
      <c r="Z570" s="139">
        <v>4088392587</v>
      </c>
      <c r="AA570" s="139" t="s">
        <v>10520</v>
      </c>
      <c r="AB570" s="139"/>
      <c r="AC570" s="139"/>
      <c r="AD570" s="139" t="s">
        <v>9942</v>
      </c>
      <c r="AE570" s="139" t="s">
        <v>2369</v>
      </c>
      <c r="AF570" s="139" t="s">
        <v>2349</v>
      </c>
      <c r="AG570" s="139">
        <v>95051</v>
      </c>
      <c r="AH570" s="139" t="s">
        <v>10519</v>
      </c>
      <c r="AI570" s="139">
        <v>4088392587</v>
      </c>
      <c r="AJ570" s="139" t="s">
        <v>10520</v>
      </c>
      <c r="AK570" s="139"/>
      <c r="AL570" s="139"/>
      <c r="AM570" s="139" t="s">
        <v>9942</v>
      </c>
      <c r="AN570" s="139" t="s">
        <v>2369</v>
      </c>
      <c r="AO570" s="139" t="s">
        <v>2349</v>
      </c>
      <c r="AP570" s="139">
        <v>95051</v>
      </c>
      <c r="AQ570" s="139" t="s">
        <v>10521</v>
      </c>
      <c r="AR570" s="139">
        <v>93818</v>
      </c>
      <c r="AS570" s="139">
        <v>2026</v>
      </c>
      <c r="AT570" s="139" t="s">
        <v>7220</v>
      </c>
      <c r="AU570" s="139" t="s">
        <v>7256</v>
      </c>
      <c r="AV570" s="139" t="s">
        <v>7222</v>
      </c>
      <c r="AW570" s="139" t="s">
        <v>7223</v>
      </c>
      <c r="AX570" s="139" t="s">
        <v>7294</v>
      </c>
      <c r="AY570" s="139" t="s">
        <v>7238</v>
      </c>
      <c r="AZ570" s="139" t="s">
        <v>10522</v>
      </c>
      <c r="BA570" s="139"/>
      <c r="BB570" s="141">
        <v>46033</v>
      </c>
      <c r="BC570" s="141">
        <v>46166</v>
      </c>
      <c r="BD570" s="139" t="s">
        <v>7730</v>
      </c>
      <c r="BE570" s="145" t="s">
        <v>10523</v>
      </c>
      <c r="BF570" s="139" t="s">
        <v>2340</v>
      </c>
      <c r="BG570" s="139" t="s">
        <v>172</v>
      </c>
      <c r="BH570" s="139" t="s">
        <v>7242</v>
      </c>
      <c r="BI570" s="139">
        <v>50</v>
      </c>
      <c r="BJ570" s="139" t="s">
        <v>2350</v>
      </c>
      <c r="BK570" s="139">
        <v>18</v>
      </c>
      <c r="BL570" s="139">
        <v>18</v>
      </c>
      <c r="BM570" s="139" t="s">
        <v>7243</v>
      </c>
      <c r="BN570" s="139"/>
      <c r="BO570" s="139">
        <v>50</v>
      </c>
      <c r="BP570" s="139">
        <v>0</v>
      </c>
      <c r="BQ570" s="139"/>
      <c r="BR570" s="139"/>
      <c r="BS570" s="139">
        <v>50</v>
      </c>
      <c r="BT570" s="139"/>
      <c r="BU570" s="139" t="s">
        <v>2360</v>
      </c>
      <c r="BV570" s="139"/>
      <c r="BW570" s="139"/>
      <c r="BX570" s="139"/>
      <c r="BY570" s="139"/>
      <c r="BZ570" s="139"/>
      <c r="CA570" s="139"/>
      <c r="CB570" s="139" t="s">
        <v>7231</v>
      </c>
      <c r="CC570" s="139" t="s">
        <v>7244</v>
      </c>
    </row>
    <row r="571" spans="1:81">
      <c r="A571" s="139">
        <v>570</v>
      </c>
      <c r="B571" s="139" t="s">
        <v>7210</v>
      </c>
      <c r="C571" s="145" t="s">
        <v>10514</v>
      </c>
      <c r="D571" s="139">
        <v>1</v>
      </c>
      <c r="E571" s="139">
        <v>2</v>
      </c>
      <c r="F571" s="139">
        <v>1850</v>
      </c>
      <c r="G571" s="139">
        <v>0</v>
      </c>
      <c r="H571" s="139">
        <v>1850</v>
      </c>
      <c r="I571" s="139"/>
      <c r="J571" s="139"/>
      <c r="K571" s="140">
        <v>46011.9576388889</v>
      </c>
      <c r="L571" s="140">
        <v>46011.9583333333</v>
      </c>
      <c r="M571" s="139" t="s">
        <v>2338</v>
      </c>
      <c r="N571" s="139" t="s">
        <v>10515</v>
      </c>
      <c r="O571" s="139" t="s">
        <v>2340</v>
      </c>
      <c r="P571" s="139" t="s">
        <v>10516</v>
      </c>
      <c r="Q571" s="139" t="s">
        <v>2342</v>
      </c>
      <c r="R571" s="145" t="s">
        <v>10517</v>
      </c>
      <c r="S571" s="139">
        <v>8267635</v>
      </c>
      <c r="T571" s="139" t="s">
        <v>10516</v>
      </c>
      <c r="U571" s="139" t="s">
        <v>10516</v>
      </c>
      <c r="V571" s="139">
        <v>1</v>
      </c>
      <c r="W571" s="139">
        <v>4088392587</v>
      </c>
      <c r="X571" s="139" t="s">
        <v>10518</v>
      </c>
      <c r="Y571" s="139" t="s">
        <v>10519</v>
      </c>
      <c r="Z571" s="139">
        <v>4088392587</v>
      </c>
      <c r="AA571" s="139" t="s">
        <v>10520</v>
      </c>
      <c r="AB571" s="139"/>
      <c r="AC571" s="139"/>
      <c r="AD571" s="139" t="s">
        <v>9942</v>
      </c>
      <c r="AE571" s="139" t="s">
        <v>2369</v>
      </c>
      <c r="AF571" s="139" t="s">
        <v>2349</v>
      </c>
      <c r="AG571" s="139">
        <v>95051</v>
      </c>
      <c r="AH571" s="139" t="s">
        <v>10519</v>
      </c>
      <c r="AI571" s="139">
        <v>4088392587</v>
      </c>
      <c r="AJ571" s="139" t="s">
        <v>10520</v>
      </c>
      <c r="AK571" s="139"/>
      <c r="AL571" s="139"/>
      <c r="AM571" s="139" t="s">
        <v>9942</v>
      </c>
      <c r="AN571" s="139" t="s">
        <v>2369</v>
      </c>
      <c r="AO571" s="139" t="s">
        <v>2349</v>
      </c>
      <c r="AP571" s="139">
        <v>95051</v>
      </c>
      <c r="AQ571" s="139" t="s">
        <v>10521</v>
      </c>
      <c r="AR571" s="139">
        <v>93818</v>
      </c>
      <c r="AS571" s="139">
        <v>2026</v>
      </c>
      <c r="AT571" s="139" t="s">
        <v>7220</v>
      </c>
      <c r="AU571" s="139" t="s">
        <v>7256</v>
      </c>
      <c r="AV571" s="139" t="s">
        <v>7222</v>
      </c>
      <c r="AW571" s="139" t="s">
        <v>7223</v>
      </c>
      <c r="AX571" s="139" t="s">
        <v>7294</v>
      </c>
      <c r="AY571" s="139" t="s">
        <v>7238</v>
      </c>
      <c r="AZ571" s="139" t="s">
        <v>10522</v>
      </c>
      <c r="BA571" s="139"/>
      <c r="BB571" s="141">
        <v>46033</v>
      </c>
      <c r="BC571" s="141">
        <v>46166</v>
      </c>
      <c r="BD571" s="139" t="s">
        <v>7730</v>
      </c>
      <c r="BE571" s="145" t="s">
        <v>10524</v>
      </c>
      <c r="BF571" s="139" t="s">
        <v>2340</v>
      </c>
      <c r="BG571" s="139" t="s">
        <v>7228</v>
      </c>
      <c r="BH571" s="139" t="s">
        <v>7229</v>
      </c>
      <c r="BI571" s="139">
        <v>1800</v>
      </c>
      <c r="BJ571" s="139" t="s">
        <v>2350</v>
      </c>
      <c r="BK571" s="139">
        <v>18</v>
      </c>
      <c r="BL571" s="139">
        <v>18</v>
      </c>
      <c r="BM571" s="139" t="s">
        <v>7243</v>
      </c>
      <c r="BN571" s="139"/>
      <c r="BO571" s="139">
        <v>1800</v>
      </c>
      <c r="BP571" s="139">
        <v>0</v>
      </c>
      <c r="BQ571" s="139"/>
      <c r="BR571" s="139"/>
      <c r="BS571" s="139">
        <v>1800</v>
      </c>
      <c r="BT571" s="139"/>
      <c r="BU571" s="139" t="s">
        <v>2360</v>
      </c>
      <c r="BV571" s="139"/>
      <c r="BW571" s="139"/>
      <c r="BX571" s="139"/>
      <c r="BY571" s="139"/>
      <c r="BZ571" s="139"/>
      <c r="CA571" s="139"/>
      <c r="CB571" s="139" t="s">
        <v>7231</v>
      </c>
      <c r="CC571" s="139" t="s">
        <v>7244</v>
      </c>
    </row>
    <row r="572" spans="1:81">
      <c r="A572" s="139">
        <v>571</v>
      </c>
      <c r="B572" s="139" t="s">
        <v>7210</v>
      </c>
      <c r="C572" s="145" t="s">
        <v>10525</v>
      </c>
      <c r="D572" s="139">
        <v>1</v>
      </c>
      <c r="E572" s="139">
        <v>2</v>
      </c>
      <c r="F572" s="139">
        <v>950</v>
      </c>
      <c r="G572" s="139">
        <v>50</v>
      </c>
      <c r="H572" s="139">
        <v>900</v>
      </c>
      <c r="I572" s="139"/>
      <c r="J572" s="139"/>
      <c r="K572" s="140">
        <v>46011.9534722222</v>
      </c>
      <c r="L572" s="140">
        <v>46011.9548611111</v>
      </c>
      <c r="M572" s="139" t="s">
        <v>2406</v>
      </c>
      <c r="N572" s="139" t="s">
        <v>10526</v>
      </c>
      <c r="O572" s="139" t="s">
        <v>2340</v>
      </c>
      <c r="P572" s="139" t="s">
        <v>10527</v>
      </c>
      <c r="Q572" s="139" t="s">
        <v>2342</v>
      </c>
      <c r="R572" s="145" t="s">
        <v>10528</v>
      </c>
      <c r="S572" s="139">
        <v>8232769</v>
      </c>
      <c r="T572" s="139" t="s">
        <v>10527</v>
      </c>
      <c r="U572" s="139" t="s">
        <v>10527</v>
      </c>
      <c r="V572" s="139">
        <v>1</v>
      </c>
      <c r="W572" s="139">
        <v>3108716950</v>
      </c>
      <c r="X572" s="139" t="s">
        <v>10529</v>
      </c>
      <c r="Y572" s="139" t="s">
        <v>10530</v>
      </c>
      <c r="Z572" s="139">
        <v>3108716950</v>
      </c>
      <c r="AA572" s="139" t="s">
        <v>10531</v>
      </c>
      <c r="AB572" s="139"/>
      <c r="AC572" s="139"/>
      <c r="AD572" s="139" t="s">
        <v>10532</v>
      </c>
      <c r="AE572" s="139" t="s">
        <v>2369</v>
      </c>
      <c r="AF572" s="139" t="s">
        <v>2349</v>
      </c>
      <c r="AG572" s="139">
        <v>94041</v>
      </c>
      <c r="AH572" s="139" t="s">
        <v>10530</v>
      </c>
      <c r="AI572" s="139">
        <v>3108716950</v>
      </c>
      <c r="AJ572" s="139" t="s">
        <v>10531</v>
      </c>
      <c r="AK572" s="139"/>
      <c r="AL572" s="139"/>
      <c r="AM572" s="139" t="s">
        <v>10532</v>
      </c>
      <c r="AN572" s="139" t="s">
        <v>2369</v>
      </c>
      <c r="AO572" s="139" t="s">
        <v>2349</v>
      </c>
      <c r="AP572" s="139">
        <v>94041</v>
      </c>
      <c r="AQ572" s="139" t="s">
        <v>8817</v>
      </c>
      <c r="AR572" s="139">
        <v>99003</v>
      </c>
      <c r="AS572" s="139">
        <v>2026</v>
      </c>
      <c r="AT572" s="139" t="s">
        <v>7220</v>
      </c>
      <c r="AU572" s="139" t="s">
        <v>7518</v>
      </c>
      <c r="AV572" s="139" t="s">
        <v>7222</v>
      </c>
      <c r="AW572" s="139" t="s">
        <v>7365</v>
      </c>
      <c r="AX572" s="139" t="s">
        <v>7294</v>
      </c>
      <c r="AY572" s="139" t="s">
        <v>7238</v>
      </c>
      <c r="AZ572" s="139" t="s">
        <v>8818</v>
      </c>
      <c r="BA572" s="139"/>
      <c r="BB572" s="141">
        <v>46045</v>
      </c>
      <c r="BC572" s="141">
        <v>46157</v>
      </c>
      <c r="BD572" s="139" t="s">
        <v>8819</v>
      </c>
      <c r="BE572" s="145" t="s">
        <v>10533</v>
      </c>
      <c r="BF572" s="139" t="s">
        <v>2340</v>
      </c>
      <c r="BG572" s="139" t="s">
        <v>172</v>
      </c>
      <c r="BH572" s="139" t="s">
        <v>7242</v>
      </c>
      <c r="BI572" s="139">
        <v>50</v>
      </c>
      <c r="BJ572" s="139" t="s">
        <v>2350</v>
      </c>
      <c r="BK572" s="139">
        <v>15</v>
      </c>
      <c r="BL572" s="139">
        <v>15</v>
      </c>
      <c r="BM572" s="139" t="s">
        <v>7508</v>
      </c>
      <c r="BN572" s="139"/>
      <c r="BO572" s="139">
        <v>50</v>
      </c>
      <c r="BP572" s="139">
        <v>0</v>
      </c>
      <c r="BQ572" s="139"/>
      <c r="BR572" s="139"/>
      <c r="BS572" s="139">
        <v>50</v>
      </c>
      <c r="BT572" s="139"/>
      <c r="BU572" s="139" t="s">
        <v>2360</v>
      </c>
      <c r="BV572" s="139"/>
      <c r="BW572" s="139"/>
      <c r="BX572" s="139"/>
      <c r="BY572" s="139"/>
      <c r="BZ572" s="139"/>
      <c r="CA572" s="139"/>
      <c r="CB572" s="139" t="s">
        <v>7231</v>
      </c>
      <c r="CC572" s="139"/>
    </row>
    <row r="573" spans="1:81">
      <c r="A573" s="139">
        <v>572</v>
      </c>
      <c r="B573" s="139" t="s">
        <v>7210</v>
      </c>
      <c r="C573" s="145" t="s">
        <v>10525</v>
      </c>
      <c r="D573" s="139">
        <v>1</v>
      </c>
      <c r="E573" s="139">
        <v>2</v>
      </c>
      <c r="F573" s="139">
        <v>950</v>
      </c>
      <c r="G573" s="139">
        <v>50</v>
      </c>
      <c r="H573" s="139">
        <v>900</v>
      </c>
      <c r="I573" s="139"/>
      <c r="J573" s="139"/>
      <c r="K573" s="140">
        <v>46011.9534722222</v>
      </c>
      <c r="L573" s="140">
        <v>46011.9548611111</v>
      </c>
      <c r="M573" s="139" t="s">
        <v>2406</v>
      </c>
      <c r="N573" s="139" t="s">
        <v>10526</v>
      </c>
      <c r="O573" s="139" t="s">
        <v>2340</v>
      </c>
      <c r="P573" s="139" t="s">
        <v>10527</v>
      </c>
      <c r="Q573" s="139" t="s">
        <v>2342</v>
      </c>
      <c r="R573" s="145" t="s">
        <v>10528</v>
      </c>
      <c r="S573" s="139">
        <v>8232769</v>
      </c>
      <c r="T573" s="139" t="s">
        <v>10527</v>
      </c>
      <c r="U573" s="139" t="s">
        <v>10527</v>
      </c>
      <c r="V573" s="139">
        <v>1</v>
      </c>
      <c r="W573" s="139">
        <v>3108716950</v>
      </c>
      <c r="X573" s="139" t="s">
        <v>10529</v>
      </c>
      <c r="Y573" s="139" t="s">
        <v>10530</v>
      </c>
      <c r="Z573" s="139">
        <v>3108716950</v>
      </c>
      <c r="AA573" s="139" t="s">
        <v>10531</v>
      </c>
      <c r="AB573" s="139"/>
      <c r="AC573" s="139"/>
      <c r="AD573" s="139" t="s">
        <v>10532</v>
      </c>
      <c r="AE573" s="139" t="s">
        <v>2369</v>
      </c>
      <c r="AF573" s="139" t="s">
        <v>2349</v>
      </c>
      <c r="AG573" s="139">
        <v>94041</v>
      </c>
      <c r="AH573" s="139" t="s">
        <v>10530</v>
      </c>
      <c r="AI573" s="139">
        <v>3108716950</v>
      </c>
      <c r="AJ573" s="139" t="s">
        <v>10531</v>
      </c>
      <c r="AK573" s="139"/>
      <c r="AL573" s="139"/>
      <c r="AM573" s="139" t="s">
        <v>10532</v>
      </c>
      <c r="AN573" s="139" t="s">
        <v>2369</v>
      </c>
      <c r="AO573" s="139" t="s">
        <v>2349</v>
      </c>
      <c r="AP573" s="139">
        <v>94041</v>
      </c>
      <c r="AQ573" s="139" t="s">
        <v>8817</v>
      </c>
      <c r="AR573" s="139">
        <v>99003</v>
      </c>
      <c r="AS573" s="139">
        <v>2026</v>
      </c>
      <c r="AT573" s="139" t="s">
        <v>7220</v>
      </c>
      <c r="AU573" s="139" t="s">
        <v>7518</v>
      </c>
      <c r="AV573" s="139" t="s">
        <v>7222</v>
      </c>
      <c r="AW573" s="139" t="s">
        <v>7365</v>
      </c>
      <c r="AX573" s="139" t="s">
        <v>7294</v>
      </c>
      <c r="AY573" s="139" t="s">
        <v>7238</v>
      </c>
      <c r="AZ573" s="139" t="s">
        <v>8818</v>
      </c>
      <c r="BA573" s="139"/>
      <c r="BB573" s="141">
        <v>46045</v>
      </c>
      <c r="BC573" s="141">
        <v>46157</v>
      </c>
      <c r="BD573" s="139" t="s">
        <v>8819</v>
      </c>
      <c r="BE573" s="145" t="s">
        <v>10534</v>
      </c>
      <c r="BF573" s="139" t="s">
        <v>2340</v>
      </c>
      <c r="BG573" s="139" t="s">
        <v>7228</v>
      </c>
      <c r="BH573" s="139" t="s">
        <v>7229</v>
      </c>
      <c r="BI573" s="139">
        <v>900</v>
      </c>
      <c r="BJ573" s="139" t="s">
        <v>2350</v>
      </c>
      <c r="BK573" s="139">
        <v>15</v>
      </c>
      <c r="BL573" s="139">
        <v>15</v>
      </c>
      <c r="BM573" s="139" t="s">
        <v>7508</v>
      </c>
      <c r="BN573" s="139"/>
      <c r="BO573" s="139">
        <v>900</v>
      </c>
      <c r="BP573" s="139">
        <v>50</v>
      </c>
      <c r="BQ573" s="139"/>
      <c r="BR573" s="139"/>
      <c r="BS573" s="139">
        <v>850</v>
      </c>
      <c r="BT573" s="139"/>
      <c r="BU573" s="139" t="s">
        <v>2360</v>
      </c>
      <c r="BV573" s="139"/>
      <c r="BW573" s="139"/>
      <c r="BX573" s="139"/>
      <c r="BY573" s="139"/>
      <c r="BZ573" s="139"/>
      <c r="CA573" s="139"/>
      <c r="CB573" s="139" t="s">
        <v>7231</v>
      </c>
      <c r="CC573" s="139"/>
    </row>
    <row r="574" spans="1:81">
      <c r="A574" s="139">
        <v>573</v>
      </c>
      <c r="B574" s="139" t="s">
        <v>7210</v>
      </c>
      <c r="C574" s="145" t="s">
        <v>10535</v>
      </c>
      <c r="D574" s="139">
        <v>1</v>
      </c>
      <c r="E574" s="139">
        <v>1</v>
      </c>
      <c r="F574" s="139">
        <v>1</v>
      </c>
      <c r="G574" s="139">
        <v>0</v>
      </c>
      <c r="H574" s="139">
        <v>1</v>
      </c>
      <c r="I574" s="139"/>
      <c r="J574" s="139"/>
      <c r="K574" s="140">
        <v>46011.9479166667</v>
      </c>
      <c r="L574" s="140">
        <v>46011.9486111111</v>
      </c>
      <c r="M574" s="139" t="s">
        <v>2424</v>
      </c>
      <c r="N574" s="139" t="s">
        <v>10536</v>
      </c>
      <c r="O574" s="139" t="s">
        <v>2340</v>
      </c>
      <c r="P574" s="139" t="s">
        <v>10537</v>
      </c>
      <c r="Q574" s="139" t="s">
        <v>2342</v>
      </c>
      <c r="R574" s="145" t="s">
        <v>10538</v>
      </c>
      <c r="S574" s="139">
        <v>8298750</v>
      </c>
      <c r="T574" s="139" t="s">
        <v>10537</v>
      </c>
      <c r="U574" s="139" t="s">
        <v>2902</v>
      </c>
      <c r="V574" s="139">
        <v>1</v>
      </c>
      <c r="W574" s="139">
        <v>7203522759</v>
      </c>
      <c r="X574" s="139" t="s">
        <v>10539</v>
      </c>
      <c r="Y574" s="139"/>
      <c r="Z574" s="139"/>
      <c r="AA574" s="139"/>
      <c r="AB574" s="139"/>
      <c r="AC574" s="139"/>
      <c r="AD574" s="139"/>
      <c r="AE574" s="139"/>
      <c r="AF574" s="139"/>
      <c r="AG574" s="139"/>
      <c r="AH574" s="139" t="s">
        <v>10540</v>
      </c>
      <c r="AI574" s="139">
        <v>7203522759</v>
      </c>
      <c r="AJ574" s="139" t="s">
        <v>10541</v>
      </c>
      <c r="AK574" s="139"/>
      <c r="AL574" s="139"/>
      <c r="AM574" s="139" t="s">
        <v>2681</v>
      </c>
      <c r="AN574" s="139" t="s">
        <v>2348</v>
      </c>
      <c r="AO574" s="139" t="s">
        <v>2349</v>
      </c>
      <c r="AP574" s="139">
        <v>98052</v>
      </c>
      <c r="AQ574" s="139" t="s">
        <v>10542</v>
      </c>
      <c r="AR574" s="139">
        <v>98381</v>
      </c>
      <c r="AS574" s="139">
        <v>2025</v>
      </c>
      <c r="AT574" s="139" t="s">
        <v>7291</v>
      </c>
      <c r="AU574" s="139" t="s">
        <v>10543</v>
      </c>
      <c r="AV574" s="139" t="s">
        <v>7222</v>
      </c>
      <c r="AW574" s="139" t="s">
        <v>7223</v>
      </c>
      <c r="AX574" s="139" t="s">
        <v>7294</v>
      </c>
      <c r="AY574" s="139" t="s">
        <v>7295</v>
      </c>
      <c r="AZ574" s="139" t="s">
        <v>7570</v>
      </c>
      <c r="BA574" s="139"/>
      <c r="BB574" s="141">
        <v>46012</v>
      </c>
      <c r="BC574" s="141">
        <v>46012</v>
      </c>
      <c r="BD574" s="139" t="s">
        <v>10544</v>
      </c>
      <c r="BE574" s="145" t="s">
        <v>10535</v>
      </c>
      <c r="BF574" s="139" t="s">
        <v>2340</v>
      </c>
      <c r="BG574" s="139" t="s">
        <v>7228</v>
      </c>
      <c r="BH574" s="139" t="s">
        <v>7229</v>
      </c>
      <c r="BI574" s="139">
        <v>1</v>
      </c>
      <c r="BJ574" s="139" t="s">
        <v>2350</v>
      </c>
      <c r="BK574" s="139">
        <v>1</v>
      </c>
      <c r="BL574" s="139">
        <v>1</v>
      </c>
      <c r="BM574" s="139" t="s">
        <v>10545</v>
      </c>
      <c r="BN574" s="139"/>
      <c r="BO574" s="139">
        <v>1</v>
      </c>
      <c r="BP574" s="139">
        <v>0</v>
      </c>
      <c r="BQ574" s="139"/>
      <c r="BR574" s="139"/>
      <c r="BS574" s="139">
        <v>1</v>
      </c>
      <c r="BT574" s="139"/>
      <c r="BU574" s="139" t="s">
        <v>2360</v>
      </c>
      <c r="BV574" s="139"/>
      <c r="BW574" s="139"/>
      <c r="BX574" s="139"/>
      <c r="BY574" s="139"/>
      <c r="BZ574" s="139"/>
      <c r="CA574" s="139"/>
      <c r="CB574" s="139" t="s">
        <v>7231</v>
      </c>
      <c r="CC574" s="139"/>
    </row>
    <row r="575" spans="1:81">
      <c r="A575" s="139">
        <v>574</v>
      </c>
      <c r="B575" s="139" t="s">
        <v>7210</v>
      </c>
      <c r="C575" s="145" t="s">
        <v>10546</v>
      </c>
      <c r="D575" s="139">
        <v>1</v>
      </c>
      <c r="E575" s="139">
        <v>1</v>
      </c>
      <c r="F575" s="139">
        <v>1</v>
      </c>
      <c r="G575" s="139">
        <v>0</v>
      </c>
      <c r="H575" s="139">
        <v>1</v>
      </c>
      <c r="I575" s="139"/>
      <c r="J575" s="139"/>
      <c r="K575" s="140">
        <v>46011.9423611111</v>
      </c>
      <c r="L575" s="140">
        <v>46011.9430555556</v>
      </c>
      <c r="M575" s="139" t="s">
        <v>2424</v>
      </c>
      <c r="N575" s="139" t="s">
        <v>10547</v>
      </c>
      <c r="O575" s="139" t="s">
        <v>2340</v>
      </c>
      <c r="P575" s="139" t="s">
        <v>10548</v>
      </c>
      <c r="Q575" s="139" t="s">
        <v>2342</v>
      </c>
      <c r="R575" s="145" t="s">
        <v>10549</v>
      </c>
      <c r="S575" s="139">
        <v>8298468</v>
      </c>
      <c r="T575" s="139" t="s">
        <v>10548</v>
      </c>
      <c r="U575" s="139" t="s">
        <v>5898</v>
      </c>
      <c r="V575" s="139">
        <v>1</v>
      </c>
      <c r="W575" s="139">
        <v>7203522759</v>
      </c>
      <c r="X575" s="139" t="s">
        <v>10550</v>
      </c>
      <c r="Y575" s="139"/>
      <c r="Z575" s="139"/>
      <c r="AA575" s="139"/>
      <c r="AB575" s="139"/>
      <c r="AC575" s="139"/>
      <c r="AD575" s="139"/>
      <c r="AE575" s="139"/>
      <c r="AF575" s="139"/>
      <c r="AG575" s="139"/>
      <c r="AH575" s="139" t="s">
        <v>10540</v>
      </c>
      <c r="AI575" s="139">
        <v>7203522759</v>
      </c>
      <c r="AJ575" s="139" t="s">
        <v>10541</v>
      </c>
      <c r="AK575" s="139"/>
      <c r="AL575" s="139"/>
      <c r="AM575" s="139" t="s">
        <v>2681</v>
      </c>
      <c r="AN575" s="139" t="s">
        <v>2348</v>
      </c>
      <c r="AO575" s="139" t="s">
        <v>2349</v>
      </c>
      <c r="AP575" s="139">
        <v>98052</v>
      </c>
      <c r="AQ575" s="139" t="s">
        <v>10542</v>
      </c>
      <c r="AR575" s="139">
        <v>98381</v>
      </c>
      <c r="AS575" s="139">
        <v>2025</v>
      </c>
      <c r="AT575" s="139" t="s">
        <v>7291</v>
      </c>
      <c r="AU575" s="139" t="s">
        <v>10543</v>
      </c>
      <c r="AV575" s="139" t="s">
        <v>7222</v>
      </c>
      <c r="AW575" s="139" t="s">
        <v>7223</v>
      </c>
      <c r="AX575" s="139" t="s">
        <v>7294</v>
      </c>
      <c r="AY575" s="139" t="s">
        <v>7295</v>
      </c>
      <c r="AZ575" s="139" t="s">
        <v>7570</v>
      </c>
      <c r="BA575" s="139"/>
      <c r="BB575" s="141">
        <v>46012</v>
      </c>
      <c r="BC575" s="141">
        <v>46012</v>
      </c>
      <c r="BD575" s="139" t="s">
        <v>10544</v>
      </c>
      <c r="BE575" s="145" t="s">
        <v>10546</v>
      </c>
      <c r="BF575" s="139" t="s">
        <v>2340</v>
      </c>
      <c r="BG575" s="139" t="s">
        <v>7228</v>
      </c>
      <c r="BH575" s="139" t="s">
        <v>7229</v>
      </c>
      <c r="BI575" s="139">
        <v>1</v>
      </c>
      <c r="BJ575" s="139" t="s">
        <v>2350</v>
      </c>
      <c r="BK575" s="139">
        <v>1</v>
      </c>
      <c r="BL575" s="139">
        <v>1</v>
      </c>
      <c r="BM575" s="139" t="s">
        <v>10545</v>
      </c>
      <c r="BN575" s="139"/>
      <c r="BO575" s="139">
        <v>1</v>
      </c>
      <c r="BP575" s="139">
        <v>0</v>
      </c>
      <c r="BQ575" s="139"/>
      <c r="BR575" s="139"/>
      <c r="BS575" s="139">
        <v>1</v>
      </c>
      <c r="BT575" s="139"/>
      <c r="BU575" s="139" t="s">
        <v>2360</v>
      </c>
      <c r="BV575" s="139"/>
      <c r="BW575" s="139"/>
      <c r="BX575" s="139"/>
      <c r="BY575" s="139"/>
      <c r="BZ575" s="139"/>
      <c r="CA575" s="139"/>
      <c r="CB575" s="139" t="s">
        <v>7231</v>
      </c>
      <c r="CC575" s="139"/>
    </row>
    <row r="576" spans="1:81">
      <c r="A576" s="139">
        <v>575</v>
      </c>
      <c r="B576" s="139" t="s">
        <v>7210</v>
      </c>
      <c r="C576" s="145" t="s">
        <v>10551</v>
      </c>
      <c r="D576" s="139">
        <v>1</v>
      </c>
      <c r="E576" s="139">
        <v>1</v>
      </c>
      <c r="F576" s="139">
        <v>0</v>
      </c>
      <c r="G576" s="139">
        <v>0</v>
      </c>
      <c r="H576" s="139">
        <v>0</v>
      </c>
      <c r="I576" s="139"/>
      <c r="J576" s="139"/>
      <c r="K576" s="140">
        <v>46011.9104166667</v>
      </c>
      <c r="L576" s="140">
        <v>46011.9104166667</v>
      </c>
      <c r="M576" s="139"/>
      <c r="N576" s="139"/>
      <c r="O576" s="139" t="s">
        <v>2340</v>
      </c>
      <c r="P576" s="139" t="s">
        <v>10552</v>
      </c>
      <c r="Q576" s="139" t="s">
        <v>2342</v>
      </c>
      <c r="R576" s="145" t="s">
        <v>10553</v>
      </c>
      <c r="S576" s="139">
        <v>7974245</v>
      </c>
      <c r="T576" s="139" t="s">
        <v>10552</v>
      </c>
      <c r="U576" s="139" t="s">
        <v>10554</v>
      </c>
      <c r="V576" s="139">
        <v>1</v>
      </c>
      <c r="W576" s="139">
        <v>4087684259</v>
      </c>
      <c r="X576" s="139" t="s">
        <v>10555</v>
      </c>
      <c r="Y576" s="139"/>
      <c r="Z576" s="139"/>
      <c r="AA576" s="139"/>
      <c r="AB576" s="139"/>
      <c r="AC576" s="139"/>
      <c r="AD576" s="139"/>
      <c r="AE576" s="139"/>
      <c r="AF576" s="139"/>
      <c r="AG576" s="139"/>
      <c r="AH576" s="139"/>
      <c r="AI576" s="139"/>
      <c r="AJ576" s="139"/>
      <c r="AK576" s="139"/>
      <c r="AL576" s="139"/>
      <c r="AM576" s="139"/>
      <c r="AN576" s="139"/>
      <c r="AO576" s="139"/>
      <c r="AP576" s="139"/>
      <c r="AQ576" s="139" t="s">
        <v>8425</v>
      </c>
      <c r="AR576" s="139">
        <v>98416</v>
      </c>
      <c r="AS576" s="139">
        <v>2026</v>
      </c>
      <c r="AT576" s="139" t="s">
        <v>7220</v>
      </c>
      <c r="AU576" s="139" t="s">
        <v>8426</v>
      </c>
      <c r="AV576" s="139" t="s">
        <v>7222</v>
      </c>
      <c r="AW576" s="139" t="s">
        <v>8427</v>
      </c>
      <c r="AX576" s="139" t="s">
        <v>7294</v>
      </c>
      <c r="AY576" s="139" t="s">
        <v>7295</v>
      </c>
      <c r="AZ576" s="139" t="s">
        <v>7310</v>
      </c>
      <c r="BA576" s="139"/>
      <c r="BB576" s="141">
        <v>46058</v>
      </c>
      <c r="BC576" s="141">
        <v>46058</v>
      </c>
      <c r="BD576" s="139" t="s">
        <v>8428</v>
      </c>
      <c r="BE576" s="145" t="s">
        <v>10551</v>
      </c>
      <c r="BF576" s="139" t="s">
        <v>2340</v>
      </c>
      <c r="BG576" s="139" t="s">
        <v>7228</v>
      </c>
      <c r="BH576" s="139" t="s">
        <v>7229</v>
      </c>
      <c r="BI576" s="139">
        <v>0</v>
      </c>
      <c r="BJ576" s="139" t="s">
        <v>2350</v>
      </c>
      <c r="BK576" s="139">
        <v>1</v>
      </c>
      <c r="BL576" s="139">
        <v>1</v>
      </c>
      <c r="BM576" s="139" t="s">
        <v>7621</v>
      </c>
      <c r="BN576" s="139"/>
      <c r="BO576" s="139">
        <v>0</v>
      </c>
      <c r="BP576" s="139">
        <v>0</v>
      </c>
      <c r="BQ576" s="139"/>
      <c r="BR576" s="139"/>
      <c r="BS576" s="139">
        <v>0</v>
      </c>
      <c r="BT576" s="139"/>
      <c r="BU576" s="139" t="s">
        <v>2538</v>
      </c>
      <c r="BV576" s="139"/>
      <c r="BW576" s="139"/>
      <c r="BX576" s="139"/>
      <c r="BY576" s="139"/>
      <c r="BZ576" s="139"/>
      <c r="CA576" s="139"/>
      <c r="CB576" s="139" t="s">
        <v>7231</v>
      </c>
      <c r="CC576" s="139" t="s">
        <v>7244</v>
      </c>
    </row>
    <row r="577" spans="1:81">
      <c r="A577" s="139">
        <v>576</v>
      </c>
      <c r="B577" s="139" t="s">
        <v>7210</v>
      </c>
      <c r="C577" s="145" t="s">
        <v>10556</v>
      </c>
      <c r="D577" s="139">
        <v>1</v>
      </c>
      <c r="E577" s="139">
        <v>2</v>
      </c>
      <c r="F577" s="139">
        <v>1130</v>
      </c>
      <c r="G577" s="139">
        <v>20</v>
      </c>
      <c r="H577" s="139">
        <v>1110</v>
      </c>
      <c r="I577" s="139"/>
      <c r="J577" s="139"/>
      <c r="K577" s="140">
        <v>46011.8638888889</v>
      </c>
      <c r="L577" s="140">
        <v>46011.8645833333</v>
      </c>
      <c r="M577" s="139" t="s">
        <v>2406</v>
      </c>
      <c r="N577" s="139" t="s">
        <v>10557</v>
      </c>
      <c r="O577" s="139" t="s">
        <v>2340</v>
      </c>
      <c r="P577" s="139" t="s">
        <v>10558</v>
      </c>
      <c r="Q577" s="139" t="s">
        <v>2342</v>
      </c>
      <c r="R577" s="145" t="s">
        <v>10559</v>
      </c>
      <c r="S577" s="139">
        <v>8250015</v>
      </c>
      <c r="T577" s="139" t="s">
        <v>10558</v>
      </c>
      <c r="U577" s="139" t="s">
        <v>10558</v>
      </c>
      <c r="V577" s="139">
        <v>1</v>
      </c>
      <c r="W577" s="139">
        <v>4258908299</v>
      </c>
      <c r="X577" s="139" t="s">
        <v>10560</v>
      </c>
      <c r="Y577" s="139" t="s">
        <v>10561</v>
      </c>
      <c r="Z577" s="139">
        <v>4258908299</v>
      </c>
      <c r="AA577" s="139" t="s">
        <v>10562</v>
      </c>
      <c r="AB577" s="139"/>
      <c r="AC577" s="139"/>
      <c r="AD577" s="139" t="s">
        <v>2347</v>
      </c>
      <c r="AE577" s="139" t="s">
        <v>2348</v>
      </c>
      <c r="AF577" s="139" t="s">
        <v>2349</v>
      </c>
      <c r="AG577" s="139">
        <v>98006</v>
      </c>
      <c r="AH577" s="139" t="s">
        <v>10561</v>
      </c>
      <c r="AI577" s="139">
        <v>4258908299</v>
      </c>
      <c r="AJ577" s="139" t="s">
        <v>10562</v>
      </c>
      <c r="AK577" s="139"/>
      <c r="AL577" s="139"/>
      <c r="AM577" s="139" t="s">
        <v>2347</v>
      </c>
      <c r="AN577" s="139" t="s">
        <v>2348</v>
      </c>
      <c r="AO577" s="139" t="s">
        <v>2349</v>
      </c>
      <c r="AP577" s="139">
        <v>98006</v>
      </c>
      <c r="AQ577" s="139" t="s">
        <v>9954</v>
      </c>
      <c r="AR577" s="139">
        <v>93625</v>
      </c>
      <c r="AS577" s="139">
        <v>2026</v>
      </c>
      <c r="AT577" s="139" t="s">
        <v>7220</v>
      </c>
      <c r="AU577" s="139" t="s">
        <v>7379</v>
      </c>
      <c r="AV577" s="139" t="s">
        <v>7222</v>
      </c>
      <c r="AW577" s="139" t="s">
        <v>7293</v>
      </c>
      <c r="AX577" s="139" t="s">
        <v>7224</v>
      </c>
      <c r="AY577" s="139" t="s">
        <v>7238</v>
      </c>
      <c r="AZ577" s="139" t="s">
        <v>7380</v>
      </c>
      <c r="BA577" s="139" t="s">
        <v>8106</v>
      </c>
      <c r="BB577" s="141">
        <v>46033</v>
      </c>
      <c r="BC577" s="141">
        <v>46166</v>
      </c>
      <c r="BD577" s="139" t="s">
        <v>7730</v>
      </c>
      <c r="BE577" s="145" t="s">
        <v>10563</v>
      </c>
      <c r="BF577" s="139" t="s">
        <v>2340</v>
      </c>
      <c r="BG577" s="139" t="s">
        <v>172</v>
      </c>
      <c r="BH577" s="139" t="s">
        <v>7242</v>
      </c>
      <c r="BI577" s="139">
        <v>50</v>
      </c>
      <c r="BJ577" s="139" t="s">
        <v>2350</v>
      </c>
      <c r="BK577" s="139">
        <v>18</v>
      </c>
      <c r="BL577" s="139">
        <v>18</v>
      </c>
      <c r="BM577" s="139" t="s">
        <v>7243</v>
      </c>
      <c r="BN577" s="139"/>
      <c r="BO577" s="139">
        <v>50</v>
      </c>
      <c r="BP577" s="139">
        <v>0</v>
      </c>
      <c r="BQ577" s="139"/>
      <c r="BR577" s="139"/>
      <c r="BS577" s="139">
        <v>50</v>
      </c>
      <c r="BT577" s="139"/>
      <c r="BU577" s="139" t="s">
        <v>2360</v>
      </c>
      <c r="BV577" s="139"/>
      <c r="BW577" s="139"/>
      <c r="BX577" s="139"/>
      <c r="BY577" s="139"/>
      <c r="BZ577" s="139"/>
      <c r="CA577" s="139"/>
      <c r="CB577" s="139" t="s">
        <v>7231</v>
      </c>
      <c r="CC577" s="139"/>
    </row>
    <row r="578" spans="1:81">
      <c r="A578" s="139">
        <v>577</v>
      </c>
      <c r="B578" s="139" t="s">
        <v>7210</v>
      </c>
      <c r="C578" s="145" t="s">
        <v>10556</v>
      </c>
      <c r="D578" s="139">
        <v>1</v>
      </c>
      <c r="E578" s="139">
        <v>2</v>
      </c>
      <c r="F578" s="139">
        <v>1130</v>
      </c>
      <c r="G578" s="139">
        <v>20</v>
      </c>
      <c r="H578" s="139">
        <v>1110</v>
      </c>
      <c r="I578" s="139"/>
      <c r="J578" s="139"/>
      <c r="K578" s="140">
        <v>46011.8638888889</v>
      </c>
      <c r="L578" s="140">
        <v>46011.8645833333</v>
      </c>
      <c r="M578" s="139" t="s">
        <v>2406</v>
      </c>
      <c r="N578" s="139" t="s">
        <v>10557</v>
      </c>
      <c r="O578" s="139" t="s">
        <v>2340</v>
      </c>
      <c r="P578" s="139" t="s">
        <v>10558</v>
      </c>
      <c r="Q578" s="139" t="s">
        <v>2342</v>
      </c>
      <c r="R578" s="145" t="s">
        <v>10559</v>
      </c>
      <c r="S578" s="139">
        <v>8250015</v>
      </c>
      <c r="T578" s="139" t="s">
        <v>10558</v>
      </c>
      <c r="U578" s="139" t="s">
        <v>10558</v>
      </c>
      <c r="V578" s="139">
        <v>1</v>
      </c>
      <c r="W578" s="139">
        <v>4258908299</v>
      </c>
      <c r="X578" s="139" t="s">
        <v>10560</v>
      </c>
      <c r="Y578" s="139" t="s">
        <v>10561</v>
      </c>
      <c r="Z578" s="139">
        <v>4258908299</v>
      </c>
      <c r="AA578" s="139" t="s">
        <v>10562</v>
      </c>
      <c r="AB578" s="139"/>
      <c r="AC578" s="139"/>
      <c r="AD578" s="139" t="s">
        <v>2347</v>
      </c>
      <c r="AE578" s="139" t="s">
        <v>2348</v>
      </c>
      <c r="AF578" s="139" t="s">
        <v>2349</v>
      </c>
      <c r="AG578" s="139">
        <v>98006</v>
      </c>
      <c r="AH578" s="139" t="s">
        <v>10561</v>
      </c>
      <c r="AI578" s="139">
        <v>4258908299</v>
      </c>
      <c r="AJ578" s="139" t="s">
        <v>10562</v>
      </c>
      <c r="AK578" s="139"/>
      <c r="AL578" s="139"/>
      <c r="AM578" s="139" t="s">
        <v>2347</v>
      </c>
      <c r="AN578" s="139" t="s">
        <v>2348</v>
      </c>
      <c r="AO578" s="139" t="s">
        <v>2349</v>
      </c>
      <c r="AP578" s="139">
        <v>98006</v>
      </c>
      <c r="AQ578" s="139" t="s">
        <v>9954</v>
      </c>
      <c r="AR578" s="139">
        <v>93625</v>
      </c>
      <c r="AS578" s="139">
        <v>2026</v>
      </c>
      <c r="AT578" s="139" t="s">
        <v>7220</v>
      </c>
      <c r="AU578" s="139" t="s">
        <v>7379</v>
      </c>
      <c r="AV578" s="139" t="s">
        <v>7222</v>
      </c>
      <c r="AW578" s="139" t="s">
        <v>7293</v>
      </c>
      <c r="AX578" s="139" t="s">
        <v>7224</v>
      </c>
      <c r="AY578" s="139" t="s">
        <v>7238</v>
      </c>
      <c r="AZ578" s="139" t="s">
        <v>7380</v>
      </c>
      <c r="BA578" s="139" t="s">
        <v>8106</v>
      </c>
      <c r="BB578" s="141">
        <v>46033</v>
      </c>
      <c r="BC578" s="141">
        <v>46166</v>
      </c>
      <c r="BD578" s="139" t="s">
        <v>7730</v>
      </c>
      <c r="BE578" s="145" t="s">
        <v>10564</v>
      </c>
      <c r="BF578" s="139" t="s">
        <v>2340</v>
      </c>
      <c r="BG578" s="139" t="s">
        <v>7228</v>
      </c>
      <c r="BH578" s="139" t="s">
        <v>7229</v>
      </c>
      <c r="BI578" s="139">
        <v>1080</v>
      </c>
      <c r="BJ578" s="139" t="s">
        <v>2350</v>
      </c>
      <c r="BK578" s="139">
        <v>18</v>
      </c>
      <c r="BL578" s="139">
        <v>18</v>
      </c>
      <c r="BM578" s="139" t="s">
        <v>7243</v>
      </c>
      <c r="BN578" s="139"/>
      <c r="BO578" s="139">
        <v>1080</v>
      </c>
      <c r="BP578" s="139">
        <v>20</v>
      </c>
      <c r="BQ578" s="139"/>
      <c r="BR578" s="139"/>
      <c r="BS578" s="139">
        <v>1060</v>
      </c>
      <c r="BT578" s="139"/>
      <c r="BU578" s="139" t="s">
        <v>2360</v>
      </c>
      <c r="BV578" s="139"/>
      <c r="BW578" s="139"/>
      <c r="BX578" s="139"/>
      <c r="BY578" s="139"/>
      <c r="BZ578" s="139"/>
      <c r="CA578" s="139"/>
      <c r="CB578" s="139" t="s">
        <v>7231</v>
      </c>
      <c r="CC578" s="139"/>
    </row>
    <row r="579" spans="1:81">
      <c r="A579" s="139">
        <v>578</v>
      </c>
      <c r="B579" s="139" t="s">
        <v>7210</v>
      </c>
      <c r="C579" s="145" t="s">
        <v>10565</v>
      </c>
      <c r="D579" s="139">
        <v>1</v>
      </c>
      <c r="E579" s="139">
        <v>2</v>
      </c>
      <c r="F579" s="139">
        <v>1310</v>
      </c>
      <c r="G579" s="139">
        <v>83</v>
      </c>
      <c r="H579" s="139">
        <v>1227</v>
      </c>
      <c r="I579" s="139"/>
      <c r="J579" s="139"/>
      <c r="K579" s="140">
        <v>46011.8590277778</v>
      </c>
      <c r="L579" s="140">
        <v>46011.8590277778</v>
      </c>
      <c r="M579" s="139" t="s">
        <v>2338</v>
      </c>
      <c r="N579" s="139" t="s">
        <v>10566</v>
      </c>
      <c r="O579" s="139" t="s">
        <v>2340</v>
      </c>
      <c r="P579" s="139" t="s">
        <v>10567</v>
      </c>
      <c r="Q579" s="139" t="s">
        <v>2342</v>
      </c>
      <c r="R579" s="145" t="s">
        <v>10568</v>
      </c>
      <c r="S579" s="139">
        <v>7946344</v>
      </c>
      <c r="T579" s="139" t="s">
        <v>10567</v>
      </c>
      <c r="U579" s="139" t="s">
        <v>10567</v>
      </c>
      <c r="V579" s="139">
        <v>1</v>
      </c>
      <c r="W579" s="139">
        <v>6147877188</v>
      </c>
      <c r="X579" s="139" t="s">
        <v>10569</v>
      </c>
      <c r="Y579" s="139" t="s">
        <v>10570</v>
      </c>
      <c r="Z579" s="139">
        <v>6147877188</v>
      </c>
      <c r="AA579" s="139" t="s">
        <v>10571</v>
      </c>
      <c r="AB579" s="139"/>
      <c r="AC579" s="139"/>
      <c r="AD579" s="139" t="s">
        <v>2368</v>
      </c>
      <c r="AE579" s="139" t="s">
        <v>2498</v>
      </c>
      <c r="AF579" s="139" t="s">
        <v>2349</v>
      </c>
      <c r="AG579" s="139">
        <v>95014</v>
      </c>
      <c r="AH579" s="139" t="s">
        <v>10570</v>
      </c>
      <c r="AI579" s="139">
        <v>6147877188</v>
      </c>
      <c r="AJ579" s="139" t="s">
        <v>10571</v>
      </c>
      <c r="AK579" s="139"/>
      <c r="AL579" s="139"/>
      <c r="AM579" s="139" t="s">
        <v>2368</v>
      </c>
      <c r="AN579" s="139" t="s">
        <v>2498</v>
      </c>
      <c r="AO579" s="139" t="s">
        <v>2349</v>
      </c>
      <c r="AP579" s="139">
        <v>95014</v>
      </c>
      <c r="AQ579" s="139" t="s">
        <v>9272</v>
      </c>
      <c r="AR579" s="139">
        <v>93406</v>
      </c>
      <c r="AS579" s="139">
        <v>2026</v>
      </c>
      <c r="AT579" s="139" t="s">
        <v>7220</v>
      </c>
      <c r="AU579" s="139" t="s">
        <v>7638</v>
      </c>
      <c r="AV579" s="139" t="s">
        <v>7222</v>
      </c>
      <c r="AW579" s="139" t="s">
        <v>7697</v>
      </c>
      <c r="AX579" s="139" t="s">
        <v>7224</v>
      </c>
      <c r="AY579" s="139" t="s">
        <v>7238</v>
      </c>
      <c r="AZ579" s="139" t="s">
        <v>9273</v>
      </c>
      <c r="BA579" s="139"/>
      <c r="BB579" s="141">
        <v>46032</v>
      </c>
      <c r="BC579" s="141">
        <v>46165</v>
      </c>
      <c r="BD579" s="139" t="s">
        <v>7258</v>
      </c>
      <c r="BE579" s="145" t="s">
        <v>10572</v>
      </c>
      <c r="BF579" s="139" t="s">
        <v>2340</v>
      </c>
      <c r="BG579" s="139" t="s">
        <v>172</v>
      </c>
      <c r="BH579" s="139" t="s">
        <v>7242</v>
      </c>
      <c r="BI579" s="139">
        <v>50</v>
      </c>
      <c r="BJ579" s="139" t="s">
        <v>2350</v>
      </c>
      <c r="BK579" s="139">
        <v>18</v>
      </c>
      <c r="BL579" s="139">
        <v>18</v>
      </c>
      <c r="BM579" s="139" t="s">
        <v>7260</v>
      </c>
      <c r="BN579" s="139"/>
      <c r="BO579" s="139">
        <v>50</v>
      </c>
      <c r="BP579" s="139">
        <v>0</v>
      </c>
      <c r="BQ579" s="139"/>
      <c r="BR579" s="139"/>
      <c r="BS579" s="139">
        <v>50</v>
      </c>
      <c r="BT579" s="139"/>
      <c r="BU579" s="139" t="s">
        <v>2360</v>
      </c>
      <c r="BV579" s="139"/>
      <c r="BW579" s="139"/>
      <c r="BX579" s="139"/>
      <c r="BY579" s="139"/>
      <c r="BZ579" s="139"/>
      <c r="CA579" s="139"/>
      <c r="CB579" s="139" t="s">
        <v>7231</v>
      </c>
      <c r="CC579" s="139" t="s">
        <v>7244</v>
      </c>
    </row>
    <row r="580" spans="1:81">
      <c r="A580" s="139">
        <v>579</v>
      </c>
      <c r="B580" s="139" t="s">
        <v>7210</v>
      </c>
      <c r="C580" s="145" t="s">
        <v>10565</v>
      </c>
      <c r="D580" s="139">
        <v>1</v>
      </c>
      <c r="E580" s="139">
        <v>2</v>
      </c>
      <c r="F580" s="139">
        <v>1310</v>
      </c>
      <c r="G580" s="139">
        <v>83</v>
      </c>
      <c r="H580" s="139">
        <v>1227</v>
      </c>
      <c r="I580" s="139"/>
      <c r="J580" s="139"/>
      <c r="K580" s="140">
        <v>46011.8590277778</v>
      </c>
      <c r="L580" s="140">
        <v>46011.8590277778</v>
      </c>
      <c r="M580" s="139" t="s">
        <v>2338</v>
      </c>
      <c r="N580" s="139" t="s">
        <v>10566</v>
      </c>
      <c r="O580" s="139" t="s">
        <v>2340</v>
      </c>
      <c r="P580" s="139" t="s">
        <v>10567</v>
      </c>
      <c r="Q580" s="139" t="s">
        <v>2342</v>
      </c>
      <c r="R580" s="145" t="s">
        <v>10568</v>
      </c>
      <c r="S580" s="139">
        <v>7946344</v>
      </c>
      <c r="T580" s="139" t="s">
        <v>10567</v>
      </c>
      <c r="U580" s="139" t="s">
        <v>10567</v>
      </c>
      <c r="V580" s="139">
        <v>1</v>
      </c>
      <c r="W580" s="139">
        <v>6147877188</v>
      </c>
      <c r="X580" s="139" t="s">
        <v>10569</v>
      </c>
      <c r="Y580" s="139" t="s">
        <v>10570</v>
      </c>
      <c r="Z580" s="139">
        <v>6147877188</v>
      </c>
      <c r="AA580" s="139" t="s">
        <v>10571</v>
      </c>
      <c r="AB580" s="139"/>
      <c r="AC580" s="139"/>
      <c r="AD580" s="139" t="s">
        <v>2368</v>
      </c>
      <c r="AE580" s="139" t="s">
        <v>2498</v>
      </c>
      <c r="AF580" s="139" t="s">
        <v>2349</v>
      </c>
      <c r="AG580" s="139">
        <v>95014</v>
      </c>
      <c r="AH580" s="139" t="s">
        <v>10570</v>
      </c>
      <c r="AI580" s="139">
        <v>6147877188</v>
      </c>
      <c r="AJ580" s="139" t="s">
        <v>10571</v>
      </c>
      <c r="AK580" s="139"/>
      <c r="AL580" s="139"/>
      <c r="AM580" s="139" t="s">
        <v>2368</v>
      </c>
      <c r="AN580" s="139" t="s">
        <v>2498</v>
      </c>
      <c r="AO580" s="139" t="s">
        <v>2349</v>
      </c>
      <c r="AP580" s="139">
        <v>95014</v>
      </c>
      <c r="AQ580" s="139" t="s">
        <v>9272</v>
      </c>
      <c r="AR580" s="139">
        <v>93406</v>
      </c>
      <c r="AS580" s="139">
        <v>2026</v>
      </c>
      <c r="AT580" s="139" t="s">
        <v>7220</v>
      </c>
      <c r="AU580" s="139" t="s">
        <v>7638</v>
      </c>
      <c r="AV580" s="139" t="s">
        <v>7222</v>
      </c>
      <c r="AW580" s="139" t="s">
        <v>7697</v>
      </c>
      <c r="AX580" s="139" t="s">
        <v>7224</v>
      </c>
      <c r="AY580" s="139" t="s">
        <v>7238</v>
      </c>
      <c r="AZ580" s="139" t="s">
        <v>9273</v>
      </c>
      <c r="BA580" s="139"/>
      <c r="BB580" s="141">
        <v>46032</v>
      </c>
      <c r="BC580" s="141">
        <v>46165</v>
      </c>
      <c r="BD580" s="139" t="s">
        <v>7258</v>
      </c>
      <c r="BE580" s="145" t="s">
        <v>10573</v>
      </c>
      <c r="BF580" s="139" t="s">
        <v>2340</v>
      </c>
      <c r="BG580" s="139" t="s">
        <v>7228</v>
      </c>
      <c r="BH580" s="139" t="s">
        <v>7229</v>
      </c>
      <c r="BI580" s="139">
        <v>1260</v>
      </c>
      <c r="BJ580" s="139" t="s">
        <v>2350</v>
      </c>
      <c r="BK580" s="139">
        <v>18</v>
      </c>
      <c r="BL580" s="139">
        <v>18</v>
      </c>
      <c r="BM580" s="139" t="s">
        <v>7260</v>
      </c>
      <c r="BN580" s="139"/>
      <c r="BO580" s="139">
        <v>1260</v>
      </c>
      <c r="BP580" s="139">
        <v>83</v>
      </c>
      <c r="BQ580" s="139"/>
      <c r="BR580" s="139"/>
      <c r="BS580" s="139">
        <v>1177</v>
      </c>
      <c r="BT580" s="139"/>
      <c r="BU580" s="139" t="s">
        <v>2360</v>
      </c>
      <c r="BV580" s="139"/>
      <c r="BW580" s="139"/>
      <c r="BX580" s="139"/>
      <c r="BY580" s="139"/>
      <c r="BZ580" s="139"/>
      <c r="CA580" s="139"/>
      <c r="CB580" s="139" t="s">
        <v>7231</v>
      </c>
      <c r="CC580" s="139" t="s">
        <v>7244</v>
      </c>
    </row>
    <row r="581" spans="1:81">
      <c r="A581" s="139">
        <v>580</v>
      </c>
      <c r="B581" s="139" t="s">
        <v>7210</v>
      </c>
      <c r="C581" s="145" t="s">
        <v>10574</v>
      </c>
      <c r="D581" s="139">
        <v>1</v>
      </c>
      <c r="E581" s="139">
        <v>2</v>
      </c>
      <c r="F581" s="139">
        <v>1850</v>
      </c>
      <c r="G581" s="139">
        <v>90</v>
      </c>
      <c r="H581" s="139">
        <v>1760</v>
      </c>
      <c r="I581" s="139"/>
      <c r="J581" s="139"/>
      <c r="K581" s="140">
        <v>46011.85</v>
      </c>
      <c r="L581" s="140">
        <v>46011.8513888889</v>
      </c>
      <c r="M581" s="139" t="s">
        <v>2406</v>
      </c>
      <c r="N581" s="139" t="s">
        <v>10575</v>
      </c>
      <c r="O581" s="139" t="s">
        <v>2340</v>
      </c>
      <c r="P581" s="139" t="s">
        <v>10576</v>
      </c>
      <c r="Q581" s="139" t="s">
        <v>2342</v>
      </c>
      <c r="R581" s="145" t="s">
        <v>10577</v>
      </c>
      <c r="S581" s="139">
        <v>8084232</v>
      </c>
      <c r="T581" s="139" t="s">
        <v>10576</v>
      </c>
      <c r="U581" s="139" t="s">
        <v>10578</v>
      </c>
      <c r="V581" s="139">
        <v>1</v>
      </c>
      <c r="W581" s="139">
        <v>6502000879</v>
      </c>
      <c r="X581" s="139" t="s">
        <v>10579</v>
      </c>
      <c r="Y581" s="139" t="s">
        <v>10580</v>
      </c>
      <c r="Z581" s="139">
        <v>6502000879</v>
      </c>
      <c r="AA581" s="139" t="s">
        <v>10581</v>
      </c>
      <c r="AB581" s="139"/>
      <c r="AC581" s="139"/>
      <c r="AD581" s="139" t="s">
        <v>7394</v>
      </c>
      <c r="AE581" s="139" t="s">
        <v>2369</v>
      </c>
      <c r="AF581" s="139" t="s">
        <v>2349</v>
      </c>
      <c r="AG581" s="139">
        <v>94040</v>
      </c>
      <c r="AH581" s="139" t="s">
        <v>10580</v>
      </c>
      <c r="AI581" s="139">
        <v>6502000879</v>
      </c>
      <c r="AJ581" s="139" t="s">
        <v>10581</v>
      </c>
      <c r="AK581" s="139"/>
      <c r="AL581" s="139"/>
      <c r="AM581" s="139" t="s">
        <v>7394</v>
      </c>
      <c r="AN581" s="139" t="s">
        <v>2369</v>
      </c>
      <c r="AO581" s="139" t="s">
        <v>2349</v>
      </c>
      <c r="AP581" s="139">
        <v>94040</v>
      </c>
      <c r="AQ581" s="139" t="s">
        <v>10582</v>
      </c>
      <c r="AR581" s="139">
        <v>94237</v>
      </c>
      <c r="AS581" s="139">
        <v>2026</v>
      </c>
      <c r="AT581" s="139" t="s">
        <v>7220</v>
      </c>
      <c r="AU581" s="139" t="s">
        <v>7707</v>
      </c>
      <c r="AV581" s="139" t="s">
        <v>7222</v>
      </c>
      <c r="AW581" s="139" t="s">
        <v>8416</v>
      </c>
      <c r="AX581" s="139" t="s">
        <v>7294</v>
      </c>
      <c r="AY581" s="139" t="s">
        <v>7238</v>
      </c>
      <c r="AZ581" s="139" t="s">
        <v>10583</v>
      </c>
      <c r="BA581" s="139"/>
      <c r="BB581" s="141">
        <v>46033</v>
      </c>
      <c r="BC581" s="141">
        <v>46166</v>
      </c>
      <c r="BD581" s="139" t="s">
        <v>10584</v>
      </c>
      <c r="BE581" s="145" t="s">
        <v>10585</v>
      </c>
      <c r="BF581" s="139" t="s">
        <v>2340</v>
      </c>
      <c r="BG581" s="139" t="s">
        <v>172</v>
      </c>
      <c r="BH581" s="139" t="s">
        <v>7242</v>
      </c>
      <c r="BI581" s="139">
        <v>50</v>
      </c>
      <c r="BJ581" s="139" t="s">
        <v>2350</v>
      </c>
      <c r="BK581" s="139">
        <v>18</v>
      </c>
      <c r="BL581" s="139">
        <v>18</v>
      </c>
      <c r="BM581" s="139" t="s">
        <v>7243</v>
      </c>
      <c r="BN581" s="139"/>
      <c r="BO581" s="139">
        <v>50</v>
      </c>
      <c r="BP581" s="139">
        <v>0</v>
      </c>
      <c r="BQ581" s="139"/>
      <c r="BR581" s="139"/>
      <c r="BS581" s="139">
        <v>50</v>
      </c>
      <c r="BT581" s="139"/>
      <c r="BU581" s="139" t="s">
        <v>2360</v>
      </c>
      <c r="BV581" s="139"/>
      <c r="BW581" s="139"/>
      <c r="BX581" s="139"/>
      <c r="BY581" s="139"/>
      <c r="BZ581" s="139"/>
      <c r="CA581" s="139"/>
      <c r="CB581" s="139" t="s">
        <v>7231</v>
      </c>
      <c r="CC581" s="139" t="s">
        <v>7232</v>
      </c>
    </row>
    <row r="582" spans="1:81">
      <c r="A582" s="139">
        <v>581</v>
      </c>
      <c r="B582" s="139" t="s">
        <v>7210</v>
      </c>
      <c r="C582" s="145" t="s">
        <v>10574</v>
      </c>
      <c r="D582" s="139">
        <v>1</v>
      </c>
      <c r="E582" s="139">
        <v>2</v>
      </c>
      <c r="F582" s="139">
        <v>1850</v>
      </c>
      <c r="G582" s="139">
        <v>90</v>
      </c>
      <c r="H582" s="139">
        <v>1760</v>
      </c>
      <c r="I582" s="139"/>
      <c r="J582" s="139"/>
      <c r="K582" s="140">
        <v>46011.85</v>
      </c>
      <c r="L582" s="140">
        <v>46011.8513888889</v>
      </c>
      <c r="M582" s="139" t="s">
        <v>2406</v>
      </c>
      <c r="N582" s="139" t="s">
        <v>10575</v>
      </c>
      <c r="O582" s="139" t="s">
        <v>2340</v>
      </c>
      <c r="P582" s="139" t="s">
        <v>10576</v>
      </c>
      <c r="Q582" s="139" t="s">
        <v>2342</v>
      </c>
      <c r="R582" s="145" t="s">
        <v>10577</v>
      </c>
      <c r="S582" s="139">
        <v>8084232</v>
      </c>
      <c r="T582" s="139" t="s">
        <v>10576</v>
      </c>
      <c r="U582" s="139" t="s">
        <v>10578</v>
      </c>
      <c r="V582" s="139">
        <v>1</v>
      </c>
      <c r="W582" s="139">
        <v>6502000879</v>
      </c>
      <c r="X582" s="139" t="s">
        <v>10579</v>
      </c>
      <c r="Y582" s="139" t="s">
        <v>10580</v>
      </c>
      <c r="Z582" s="139">
        <v>6502000879</v>
      </c>
      <c r="AA582" s="139" t="s">
        <v>10581</v>
      </c>
      <c r="AB582" s="139"/>
      <c r="AC582" s="139"/>
      <c r="AD582" s="139" t="s">
        <v>7394</v>
      </c>
      <c r="AE582" s="139" t="s">
        <v>2369</v>
      </c>
      <c r="AF582" s="139" t="s">
        <v>2349</v>
      </c>
      <c r="AG582" s="139">
        <v>94040</v>
      </c>
      <c r="AH582" s="139" t="s">
        <v>10580</v>
      </c>
      <c r="AI582" s="139">
        <v>6502000879</v>
      </c>
      <c r="AJ582" s="139" t="s">
        <v>10581</v>
      </c>
      <c r="AK582" s="139"/>
      <c r="AL582" s="139"/>
      <c r="AM582" s="139" t="s">
        <v>7394</v>
      </c>
      <c r="AN582" s="139" t="s">
        <v>2369</v>
      </c>
      <c r="AO582" s="139" t="s">
        <v>2349</v>
      </c>
      <c r="AP582" s="139">
        <v>94040</v>
      </c>
      <c r="AQ582" s="139" t="s">
        <v>10582</v>
      </c>
      <c r="AR582" s="139">
        <v>94237</v>
      </c>
      <c r="AS582" s="139">
        <v>2026</v>
      </c>
      <c r="AT582" s="139" t="s">
        <v>7220</v>
      </c>
      <c r="AU582" s="139" t="s">
        <v>7707</v>
      </c>
      <c r="AV582" s="139" t="s">
        <v>7222</v>
      </c>
      <c r="AW582" s="139" t="s">
        <v>8416</v>
      </c>
      <c r="AX582" s="139" t="s">
        <v>7294</v>
      </c>
      <c r="AY582" s="139" t="s">
        <v>7238</v>
      </c>
      <c r="AZ582" s="139" t="s">
        <v>10583</v>
      </c>
      <c r="BA582" s="139"/>
      <c r="BB582" s="141">
        <v>46033</v>
      </c>
      <c r="BC582" s="141">
        <v>46166</v>
      </c>
      <c r="BD582" s="139" t="s">
        <v>10584</v>
      </c>
      <c r="BE582" s="145" t="s">
        <v>10586</v>
      </c>
      <c r="BF582" s="139" t="s">
        <v>2340</v>
      </c>
      <c r="BG582" s="139" t="s">
        <v>7228</v>
      </c>
      <c r="BH582" s="139" t="s">
        <v>7229</v>
      </c>
      <c r="BI582" s="139">
        <v>1800</v>
      </c>
      <c r="BJ582" s="139" t="s">
        <v>2350</v>
      </c>
      <c r="BK582" s="139">
        <v>18</v>
      </c>
      <c r="BL582" s="139">
        <v>18</v>
      </c>
      <c r="BM582" s="139" t="s">
        <v>7243</v>
      </c>
      <c r="BN582" s="139"/>
      <c r="BO582" s="139">
        <v>1800</v>
      </c>
      <c r="BP582" s="139">
        <v>90</v>
      </c>
      <c r="BQ582" s="139"/>
      <c r="BR582" s="139"/>
      <c r="BS582" s="139">
        <v>1710</v>
      </c>
      <c r="BT582" s="139"/>
      <c r="BU582" s="139" t="s">
        <v>2360</v>
      </c>
      <c r="BV582" s="139"/>
      <c r="BW582" s="139"/>
      <c r="BX582" s="139"/>
      <c r="BY582" s="139"/>
      <c r="BZ582" s="139"/>
      <c r="CA582" s="139"/>
      <c r="CB582" s="139" t="s">
        <v>7231</v>
      </c>
      <c r="CC582" s="139" t="s">
        <v>7232</v>
      </c>
    </row>
    <row r="583" spans="1:81">
      <c r="A583" s="139">
        <v>582</v>
      </c>
      <c r="B583" s="139" t="s">
        <v>7210</v>
      </c>
      <c r="C583" s="145" t="s">
        <v>10587</v>
      </c>
      <c r="D583" s="139">
        <v>1</v>
      </c>
      <c r="E583" s="139">
        <v>2</v>
      </c>
      <c r="F583" s="139">
        <v>1850</v>
      </c>
      <c r="G583" s="139">
        <v>50</v>
      </c>
      <c r="H583" s="139">
        <v>1800</v>
      </c>
      <c r="I583" s="139"/>
      <c r="J583" s="139"/>
      <c r="K583" s="140">
        <v>46011.8111111111</v>
      </c>
      <c r="L583" s="140">
        <v>46011.8125</v>
      </c>
      <c r="M583" s="139" t="s">
        <v>2768</v>
      </c>
      <c r="N583" s="139" t="s">
        <v>10588</v>
      </c>
      <c r="O583" s="139" t="s">
        <v>2340</v>
      </c>
      <c r="P583" s="139" t="s">
        <v>10589</v>
      </c>
      <c r="Q583" s="139" t="s">
        <v>2342</v>
      </c>
      <c r="R583" s="145" t="s">
        <v>10590</v>
      </c>
      <c r="S583" s="139">
        <v>8098562</v>
      </c>
      <c r="T583" s="139" t="s">
        <v>10589</v>
      </c>
      <c r="U583" s="139" t="s">
        <v>10591</v>
      </c>
      <c r="V583" s="139">
        <v>1</v>
      </c>
      <c r="W583" s="139">
        <v>4253011898</v>
      </c>
      <c r="X583" s="139" t="s">
        <v>10592</v>
      </c>
      <c r="Y583" s="139" t="s">
        <v>10593</v>
      </c>
      <c r="Z583" s="139">
        <v>4253011898</v>
      </c>
      <c r="AA583" s="139" t="s">
        <v>10594</v>
      </c>
      <c r="AB583" s="139"/>
      <c r="AC583" s="139"/>
      <c r="AD583" s="139" t="s">
        <v>2347</v>
      </c>
      <c r="AE583" s="139" t="s">
        <v>2348</v>
      </c>
      <c r="AF583" s="139" t="s">
        <v>2349</v>
      </c>
      <c r="AG583" s="139">
        <v>98004</v>
      </c>
      <c r="AH583" s="139" t="s">
        <v>10593</v>
      </c>
      <c r="AI583" s="139">
        <v>4253011898</v>
      </c>
      <c r="AJ583" s="139" t="s">
        <v>10594</v>
      </c>
      <c r="AK583" s="139"/>
      <c r="AL583" s="139"/>
      <c r="AM583" s="139" t="s">
        <v>2347</v>
      </c>
      <c r="AN583" s="139" t="s">
        <v>2348</v>
      </c>
      <c r="AO583" s="139" t="s">
        <v>2349</v>
      </c>
      <c r="AP583" s="139">
        <v>98004</v>
      </c>
      <c r="AQ583" s="139" t="s">
        <v>10595</v>
      </c>
      <c r="AR583" s="139">
        <v>92314</v>
      </c>
      <c r="AS583" s="139">
        <v>2026</v>
      </c>
      <c r="AT583" s="139" t="s">
        <v>7220</v>
      </c>
      <c r="AU583" s="139" t="s">
        <v>7638</v>
      </c>
      <c r="AV583" s="139" t="s">
        <v>7222</v>
      </c>
      <c r="AW583" s="139" t="s">
        <v>7413</v>
      </c>
      <c r="AX583" s="139" t="s">
        <v>7294</v>
      </c>
      <c r="AY583" s="139" t="s">
        <v>7238</v>
      </c>
      <c r="AZ583" s="139" t="s">
        <v>9209</v>
      </c>
      <c r="BA583" s="139"/>
      <c r="BB583" s="141">
        <v>46030</v>
      </c>
      <c r="BC583" s="141">
        <v>46163</v>
      </c>
      <c r="BD583" s="139" t="s">
        <v>10596</v>
      </c>
      <c r="BE583" s="145" t="s">
        <v>10597</v>
      </c>
      <c r="BF583" s="139" t="s">
        <v>2340</v>
      </c>
      <c r="BG583" s="139" t="s">
        <v>172</v>
      </c>
      <c r="BH583" s="139" t="s">
        <v>7242</v>
      </c>
      <c r="BI583" s="139">
        <v>50</v>
      </c>
      <c r="BJ583" s="139" t="s">
        <v>2350</v>
      </c>
      <c r="BK583" s="139">
        <v>18</v>
      </c>
      <c r="BL583" s="139">
        <v>18</v>
      </c>
      <c r="BM583" s="139" t="s">
        <v>7672</v>
      </c>
      <c r="BN583" s="139"/>
      <c r="BO583" s="139">
        <v>50</v>
      </c>
      <c r="BP583" s="139">
        <v>0</v>
      </c>
      <c r="BQ583" s="139"/>
      <c r="BR583" s="139"/>
      <c r="BS583" s="139">
        <v>50</v>
      </c>
      <c r="BT583" s="139"/>
      <c r="BU583" s="139" t="s">
        <v>2360</v>
      </c>
      <c r="BV583" s="139"/>
      <c r="BW583" s="139"/>
      <c r="BX583" s="139"/>
      <c r="BY583" s="139"/>
      <c r="BZ583" s="139"/>
      <c r="CA583" s="139"/>
      <c r="CB583" s="139" t="s">
        <v>7231</v>
      </c>
      <c r="CC583" s="139" t="s">
        <v>7244</v>
      </c>
    </row>
    <row r="584" spans="1:81">
      <c r="A584" s="139">
        <v>583</v>
      </c>
      <c r="B584" s="139" t="s">
        <v>7210</v>
      </c>
      <c r="C584" s="145" t="s">
        <v>10587</v>
      </c>
      <c r="D584" s="139">
        <v>1</v>
      </c>
      <c r="E584" s="139">
        <v>2</v>
      </c>
      <c r="F584" s="139">
        <v>1850</v>
      </c>
      <c r="G584" s="139">
        <v>50</v>
      </c>
      <c r="H584" s="139">
        <v>1800</v>
      </c>
      <c r="I584" s="139"/>
      <c r="J584" s="139"/>
      <c r="K584" s="140">
        <v>46011.8111111111</v>
      </c>
      <c r="L584" s="140">
        <v>46011.8125</v>
      </c>
      <c r="M584" s="139" t="s">
        <v>2768</v>
      </c>
      <c r="N584" s="139" t="s">
        <v>10588</v>
      </c>
      <c r="O584" s="139" t="s">
        <v>2340</v>
      </c>
      <c r="P584" s="139" t="s">
        <v>10589</v>
      </c>
      <c r="Q584" s="139" t="s">
        <v>2342</v>
      </c>
      <c r="R584" s="145" t="s">
        <v>10590</v>
      </c>
      <c r="S584" s="139">
        <v>8098562</v>
      </c>
      <c r="T584" s="139" t="s">
        <v>10589</v>
      </c>
      <c r="U584" s="139" t="s">
        <v>10591</v>
      </c>
      <c r="V584" s="139">
        <v>1</v>
      </c>
      <c r="W584" s="139">
        <v>4253011898</v>
      </c>
      <c r="X584" s="139" t="s">
        <v>10592</v>
      </c>
      <c r="Y584" s="139" t="s">
        <v>10593</v>
      </c>
      <c r="Z584" s="139">
        <v>4253011898</v>
      </c>
      <c r="AA584" s="139" t="s">
        <v>10594</v>
      </c>
      <c r="AB584" s="139"/>
      <c r="AC584" s="139"/>
      <c r="AD584" s="139" t="s">
        <v>2347</v>
      </c>
      <c r="AE584" s="139" t="s">
        <v>2348</v>
      </c>
      <c r="AF584" s="139" t="s">
        <v>2349</v>
      </c>
      <c r="AG584" s="139">
        <v>98004</v>
      </c>
      <c r="AH584" s="139" t="s">
        <v>10593</v>
      </c>
      <c r="AI584" s="139">
        <v>4253011898</v>
      </c>
      <c r="AJ584" s="139" t="s">
        <v>10594</v>
      </c>
      <c r="AK584" s="139"/>
      <c r="AL584" s="139"/>
      <c r="AM584" s="139" t="s">
        <v>2347</v>
      </c>
      <c r="AN584" s="139" t="s">
        <v>2348</v>
      </c>
      <c r="AO584" s="139" t="s">
        <v>2349</v>
      </c>
      <c r="AP584" s="139">
        <v>98004</v>
      </c>
      <c r="AQ584" s="139" t="s">
        <v>10595</v>
      </c>
      <c r="AR584" s="139">
        <v>92314</v>
      </c>
      <c r="AS584" s="139">
        <v>2026</v>
      </c>
      <c r="AT584" s="139" t="s">
        <v>7220</v>
      </c>
      <c r="AU584" s="139" t="s">
        <v>7638</v>
      </c>
      <c r="AV584" s="139" t="s">
        <v>7222</v>
      </c>
      <c r="AW584" s="139" t="s">
        <v>7413</v>
      </c>
      <c r="AX584" s="139" t="s">
        <v>7294</v>
      </c>
      <c r="AY584" s="139" t="s">
        <v>7238</v>
      </c>
      <c r="AZ584" s="139" t="s">
        <v>9209</v>
      </c>
      <c r="BA584" s="139"/>
      <c r="BB584" s="141">
        <v>46030</v>
      </c>
      <c r="BC584" s="141">
        <v>46163</v>
      </c>
      <c r="BD584" s="139" t="s">
        <v>10596</v>
      </c>
      <c r="BE584" s="145" t="s">
        <v>10598</v>
      </c>
      <c r="BF584" s="139" t="s">
        <v>2340</v>
      </c>
      <c r="BG584" s="139" t="s">
        <v>7228</v>
      </c>
      <c r="BH584" s="139" t="s">
        <v>7229</v>
      </c>
      <c r="BI584" s="139">
        <v>1800</v>
      </c>
      <c r="BJ584" s="139" t="s">
        <v>2350</v>
      </c>
      <c r="BK584" s="139">
        <v>18</v>
      </c>
      <c r="BL584" s="139">
        <v>18</v>
      </c>
      <c r="BM584" s="139" t="s">
        <v>7672</v>
      </c>
      <c r="BN584" s="139"/>
      <c r="BO584" s="139">
        <v>1800</v>
      </c>
      <c r="BP584" s="139">
        <v>50</v>
      </c>
      <c r="BQ584" s="139"/>
      <c r="BR584" s="139"/>
      <c r="BS584" s="139">
        <v>1750</v>
      </c>
      <c r="BT584" s="139"/>
      <c r="BU584" s="139" t="s">
        <v>2360</v>
      </c>
      <c r="BV584" s="139"/>
      <c r="BW584" s="139"/>
      <c r="BX584" s="139"/>
      <c r="BY584" s="139"/>
      <c r="BZ584" s="139"/>
      <c r="CA584" s="139"/>
      <c r="CB584" s="139" t="s">
        <v>7231</v>
      </c>
      <c r="CC584" s="139" t="s">
        <v>7244</v>
      </c>
    </row>
    <row r="585" spans="1:81">
      <c r="A585" s="139">
        <v>584</v>
      </c>
      <c r="B585" s="139" t="s">
        <v>7210</v>
      </c>
      <c r="C585" s="145" t="s">
        <v>10599</v>
      </c>
      <c r="D585" s="139">
        <v>1</v>
      </c>
      <c r="E585" s="139">
        <v>2</v>
      </c>
      <c r="F585" s="139">
        <v>1400</v>
      </c>
      <c r="G585" s="139">
        <v>50</v>
      </c>
      <c r="H585" s="139">
        <v>1350</v>
      </c>
      <c r="I585" s="139"/>
      <c r="J585" s="139"/>
      <c r="K585" s="140">
        <v>46011.8090277778</v>
      </c>
      <c r="L585" s="140">
        <v>46011.8097222222</v>
      </c>
      <c r="M585" s="139" t="s">
        <v>2768</v>
      </c>
      <c r="N585" s="139" t="s">
        <v>10600</v>
      </c>
      <c r="O585" s="139" t="s">
        <v>2340</v>
      </c>
      <c r="P585" s="139" t="s">
        <v>4961</v>
      </c>
      <c r="Q585" s="139" t="s">
        <v>2342</v>
      </c>
      <c r="R585" s="145" t="s">
        <v>10601</v>
      </c>
      <c r="S585" s="139">
        <v>8229247</v>
      </c>
      <c r="T585" s="139" t="s">
        <v>4961</v>
      </c>
      <c r="U585" s="139" t="s">
        <v>3059</v>
      </c>
      <c r="V585" s="139">
        <v>1</v>
      </c>
      <c r="W585" s="139">
        <v>2062476896</v>
      </c>
      <c r="X585" s="139" t="s">
        <v>4962</v>
      </c>
      <c r="Y585" s="139" t="s">
        <v>10602</v>
      </c>
      <c r="Z585" s="139">
        <v>2062476896</v>
      </c>
      <c r="AA585" s="139" t="s">
        <v>10603</v>
      </c>
      <c r="AB585" s="139"/>
      <c r="AC585" s="139"/>
      <c r="AD585" s="139" t="s">
        <v>2347</v>
      </c>
      <c r="AE585" s="139" t="s">
        <v>2348</v>
      </c>
      <c r="AF585" s="139" t="s">
        <v>2349</v>
      </c>
      <c r="AG585" s="139">
        <v>98006</v>
      </c>
      <c r="AH585" s="139" t="s">
        <v>10602</v>
      </c>
      <c r="AI585" s="139">
        <v>2062476896</v>
      </c>
      <c r="AJ585" s="139" t="s">
        <v>10603</v>
      </c>
      <c r="AK585" s="139"/>
      <c r="AL585" s="139"/>
      <c r="AM585" s="139" t="s">
        <v>2347</v>
      </c>
      <c r="AN585" s="139" t="s">
        <v>2348</v>
      </c>
      <c r="AO585" s="139" t="s">
        <v>2349</v>
      </c>
      <c r="AP585" s="139">
        <v>98006</v>
      </c>
      <c r="AQ585" s="139" t="s">
        <v>10222</v>
      </c>
      <c r="AR585" s="139">
        <v>92478</v>
      </c>
      <c r="AS585" s="139">
        <v>2026</v>
      </c>
      <c r="AT585" s="139" t="s">
        <v>7220</v>
      </c>
      <c r="AU585" s="139" t="s">
        <v>7412</v>
      </c>
      <c r="AV585" s="139" t="s">
        <v>7222</v>
      </c>
      <c r="AW585" s="139" t="s">
        <v>7413</v>
      </c>
      <c r="AX585" s="139" t="s">
        <v>7294</v>
      </c>
      <c r="AY585" s="139" t="s">
        <v>7238</v>
      </c>
      <c r="AZ585" s="139" t="s">
        <v>9347</v>
      </c>
      <c r="BA585" s="139"/>
      <c r="BB585" s="141">
        <v>46029</v>
      </c>
      <c r="BC585" s="141">
        <v>46162</v>
      </c>
      <c r="BD585" s="139" t="s">
        <v>10223</v>
      </c>
      <c r="BE585" s="145" t="s">
        <v>10604</v>
      </c>
      <c r="BF585" s="139" t="s">
        <v>2340</v>
      </c>
      <c r="BG585" s="139" t="s">
        <v>172</v>
      </c>
      <c r="BH585" s="139" t="s">
        <v>7242</v>
      </c>
      <c r="BI585" s="139">
        <v>50</v>
      </c>
      <c r="BJ585" s="139" t="s">
        <v>2350</v>
      </c>
      <c r="BK585" s="139">
        <v>18</v>
      </c>
      <c r="BL585" s="139">
        <v>18</v>
      </c>
      <c r="BM585" s="139" t="s">
        <v>8191</v>
      </c>
      <c r="BN585" s="139"/>
      <c r="BO585" s="139">
        <v>50</v>
      </c>
      <c r="BP585" s="139">
        <v>0</v>
      </c>
      <c r="BQ585" s="139"/>
      <c r="BR585" s="139"/>
      <c r="BS585" s="139">
        <v>50</v>
      </c>
      <c r="BT585" s="139"/>
      <c r="BU585" s="139" t="s">
        <v>2360</v>
      </c>
      <c r="BV585" s="139"/>
      <c r="BW585" s="139"/>
      <c r="BX585" s="139"/>
      <c r="BY585" s="139"/>
      <c r="BZ585" s="139"/>
      <c r="CA585" s="139"/>
      <c r="CB585" s="139" t="s">
        <v>7231</v>
      </c>
      <c r="CC585" s="139" t="s">
        <v>7244</v>
      </c>
    </row>
    <row r="586" spans="1:81">
      <c r="A586" s="139">
        <v>585</v>
      </c>
      <c r="B586" s="139" t="s">
        <v>7210</v>
      </c>
      <c r="C586" s="145" t="s">
        <v>10599</v>
      </c>
      <c r="D586" s="139">
        <v>1</v>
      </c>
      <c r="E586" s="139">
        <v>2</v>
      </c>
      <c r="F586" s="139">
        <v>1400</v>
      </c>
      <c r="G586" s="139">
        <v>50</v>
      </c>
      <c r="H586" s="139">
        <v>1350</v>
      </c>
      <c r="I586" s="139"/>
      <c r="J586" s="139"/>
      <c r="K586" s="140">
        <v>46011.8090277778</v>
      </c>
      <c r="L586" s="140">
        <v>46011.8097222222</v>
      </c>
      <c r="M586" s="139" t="s">
        <v>2768</v>
      </c>
      <c r="N586" s="139" t="s">
        <v>10600</v>
      </c>
      <c r="O586" s="139" t="s">
        <v>2340</v>
      </c>
      <c r="P586" s="139" t="s">
        <v>4961</v>
      </c>
      <c r="Q586" s="139" t="s">
        <v>2342</v>
      </c>
      <c r="R586" s="145" t="s">
        <v>10601</v>
      </c>
      <c r="S586" s="139">
        <v>8229247</v>
      </c>
      <c r="T586" s="139" t="s">
        <v>4961</v>
      </c>
      <c r="U586" s="139" t="s">
        <v>3059</v>
      </c>
      <c r="V586" s="139">
        <v>1</v>
      </c>
      <c r="W586" s="139">
        <v>2062476896</v>
      </c>
      <c r="X586" s="139" t="s">
        <v>4962</v>
      </c>
      <c r="Y586" s="139" t="s">
        <v>10602</v>
      </c>
      <c r="Z586" s="139">
        <v>2062476896</v>
      </c>
      <c r="AA586" s="139" t="s">
        <v>10603</v>
      </c>
      <c r="AB586" s="139"/>
      <c r="AC586" s="139"/>
      <c r="AD586" s="139" t="s">
        <v>2347</v>
      </c>
      <c r="AE586" s="139" t="s">
        <v>2348</v>
      </c>
      <c r="AF586" s="139" t="s">
        <v>2349</v>
      </c>
      <c r="AG586" s="139">
        <v>98006</v>
      </c>
      <c r="AH586" s="139" t="s">
        <v>10602</v>
      </c>
      <c r="AI586" s="139">
        <v>2062476896</v>
      </c>
      <c r="AJ586" s="139" t="s">
        <v>10603</v>
      </c>
      <c r="AK586" s="139"/>
      <c r="AL586" s="139"/>
      <c r="AM586" s="139" t="s">
        <v>2347</v>
      </c>
      <c r="AN586" s="139" t="s">
        <v>2348</v>
      </c>
      <c r="AO586" s="139" t="s">
        <v>2349</v>
      </c>
      <c r="AP586" s="139">
        <v>98006</v>
      </c>
      <c r="AQ586" s="139" t="s">
        <v>10222</v>
      </c>
      <c r="AR586" s="139">
        <v>92478</v>
      </c>
      <c r="AS586" s="139">
        <v>2026</v>
      </c>
      <c r="AT586" s="139" t="s">
        <v>7220</v>
      </c>
      <c r="AU586" s="139" t="s">
        <v>7412</v>
      </c>
      <c r="AV586" s="139" t="s">
        <v>7222</v>
      </c>
      <c r="AW586" s="139" t="s">
        <v>7413</v>
      </c>
      <c r="AX586" s="139" t="s">
        <v>7294</v>
      </c>
      <c r="AY586" s="139" t="s">
        <v>7238</v>
      </c>
      <c r="AZ586" s="139" t="s">
        <v>9347</v>
      </c>
      <c r="BA586" s="139"/>
      <c r="BB586" s="141">
        <v>46029</v>
      </c>
      <c r="BC586" s="141">
        <v>46162</v>
      </c>
      <c r="BD586" s="139" t="s">
        <v>10223</v>
      </c>
      <c r="BE586" s="145" t="s">
        <v>10605</v>
      </c>
      <c r="BF586" s="139" t="s">
        <v>2340</v>
      </c>
      <c r="BG586" s="139" t="s">
        <v>7228</v>
      </c>
      <c r="BH586" s="139" t="s">
        <v>7229</v>
      </c>
      <c r="BI586" s="139">
        <v>1350</v>
      </c>
      <c r="BJ586" s="139" t="s">
        <v>2350</v>
      </c>
      <c r="BK586" s="139">
        <v>18</v>
      </c>
      <c r="BL586" s="139">
        <v>18</v>
      </c>
      <c r="BM586" s="139" t="s">
        <v>8191</v>
      </c>
      <c r="BN586" s="139"/>
      <c r="BO586" s="139">
        <v>1350</v>
      </c>
      <c r="BP586" s="139">
        <v>50</v>
      </c>
      <c r="BQ586" s="139"/>
      <c r="BR586" s="139"/>
      <c r="BS586" s="139">
        <v>1300</v>
      </c>
      <c r="BT586" s="139"/>
      <c r="BU586" s="139" t="s">
        <v>2360</v>
      </c>
      <c r="BV586" s="139"/>
      <c r="BW586" s="139"/>
      <c r="BX586" s="139"/>
      <c r="BY586" s="139"/>
      <c r="BZ586" s="139"/>
      <c r="CA586" s="139"/>
      <c r="CB586" s="139" t="s">
        <v>7231</v>
      </c>
      <c r="CC586" s="139" t="s">
        <v>7244</v>
      </c>
    </row>
    <row r="587" spans="1:81">
      <c r="A587" s="139">
        <v>586</v>
      </c>
      <c r="B587" s="139" t="s">
        <v>7210</v>
      </c>
      <c r="C587" s="145" t="s">
        <v>10606</v>
      </c>
      <c r="D587" s="139">
        <v>1</v>
      </c>
      <c r="E587" s="139">
        <v>1</v>
      </c>
      <c r="F587" s="139">
        <v>1</v>
      </c>
      <c r="G587" s="139">
        <v>0</v>
      </c>
      <c r="H587" s="139">
        <v>1</v>
      </c>
      <c r="I587" s="139"/>
      <c r="J587" s="139"/>
      <c r="K587" s="140">
        <v>46011.7986111111</v>
      </c>
      <c r="L587" s="140">
        <v>46011.7986111111</v>
      </c>
      <c r="M587" s="139" t="s">
        <v>2819</v>
      </c>
      <c r="N587" s="139" t="s">
        <v>10607</v>
      </c>
      <c r="O587" s="139" t="s">
        <v>2340</v>
      </c>
      <c r="P587" s="139" t="s">
        <v>6815</v>
      </c>
      <c r="Q587" s="139" t="s">
        <v>2342</v>
      </c>
      <c r="R587" s="145" t="s">
        <v>10608</v>
      </c>
      <c r="S587" s="139">
        <v>7977801</v>
      </c>
      <c r="T587" s="139" t="s">
        <v>6815</v>
      </c>
      <c r="U587" s="139" t="s">
        <v>6816</v>
      </c>
      <c r="V587" s="139">
        <v>1</v>
      </c>
      <c r="W587" s="139">
        <v>6504550925</v>
      </c>
      <c r="X587" s="139" t="s">
        <v>6817</v>
      </c>
      <c r="Y587" s="139"/>
      <c r="Z587" s="139"/>
      <c r="AA587" s="139"/>
      <c r="AB587" s="139"/>
      <c r="AC587" s="139"/>
      <c r="AD587" s="139"/>
      <c r="AE587" s="139"/>
      <c r="AF587" s="139"/>
      <c r="AG587" s="139"/>
      <c r="AH587" s="139" t="s">
        <v>10609</v>
      </c>
      <c r="AI587" s="139">
        <v>6504550925</v>
      </c>
      <c r="AJ587" s="139" t="s">
        <v>10610</v>
      </c>
      <c r="AK587" s="139"/>
      <c r="AL587" s="139"/>
      <c r="AM587" s="139" t="s">
        <v>3660</v>
      </c>
      <c r="AN587" s="139"/>
      <c r="AO587" s="139" t="s">
        <v>2349</v>
      </c>
      <c r="AP587" s="139">
        <v>95051</v>
      </c>
      <c r="AQ587" s="139" t="s">
        <v>7219</v>
      </c>
      <c r="AR587" s="139">
        <v>99162</v>
      </c>
      <c r="AS587" s="139">
        <v>2026</v>
      </c>
      <c r="AT587" s="139" t="s">
        <v>7220</v>
      </c>
      <c r="AU587" s="139" t="s">
        <v>7221</v>
      </c>
      <c r="AV587" s="139" t="s">
        <v>7222</v>
      </c>
      <c r="AW587" s="139" t="s">
        <v>7223</v>
      </c>
      <c r="AX587" s="139" t="s">
        <v>7224</v>
      </c>
      <c r="AY587" s="139" t="s">
        <v>7225</v>
      </c>
      <c r="AZ587" s="139" t="s">
        <v>7226</v>
      </c>
      <c r="BA587" s="139"/>
      <c r="BB587" s="141">
        <v>46024</v>
      </c>
      <c r="BC587" s="141">
        <v>46024</v>
      </c>
      <c r="BD587" s="139" t="s">
        <v>7227</v>
      </c>
      <c r="BE587" s="145" t="s">
        <v>10606</v>
      </c>
      <c r="BF587" s="139" t="s">
        <v>2340</v>
      </c>
      <c r="BG587" s="139" t="s">
        <v>7228</v>
      </c>
      <c r="BH587" s="139" t="s">
        <v>7229</v>
      </c>
      <c r="BI587" s="139">
        <v>1</v>
      </c>
      <c r="BJ587" s="139" t="s">
        <v>2350</v>
      </c>
      <c r="BK587" s="139">
        <v>1</v>
      </c>
      <c r="BL587" s="139">
        <v>1</v>
      </c>
      <c r="BM587" s="139" t="s">
        <v>7230</v>
      </c>
      <c r="BN587" s="139"/>
      <c r="BO587" s="139">
        <v>1</v>
      </c>
      <c r="BP587" s="139">
        <v>0</v>
      </c>
      <c r="BQ587" s="139"/>
      <c r="BR587" s="139"/>
      <c r="BS587" s="139">
        <v>1</v>
      </c>
      <c r="BT587" s="139"/>
      <c r="BU587" s="139" t="s">
        <v>2360</v>
      </c>
      <c r="BV587" s="139"/>
      <c r="BW587" s="139"/>
      <c r="BX587" s="139"/>
      <c r="BY587" s="139"/>
      <c r="BZ587" s="139"/>
      <c r="CA587" s="139"/>
      <c r="CB587" s="139" t="s">
        <v>7231</v>
      </c>
      <c r="CC587" s="139" t="s">
        <v>7232</v>
      </c>
    </row>
    <row r="588" spans="1:81">
      <c r="A588" s="139">
        <v>587</v>
      </c>
      <c r="B588" s="139" t="s">
        <v>7210</v>
      </c>
      <c r="C588" s="145" t="s">
        <v>10611</v>
      </c>
      <c r="D588" s="139">
        <v>1</v>
      </c>
      <c r="E588" s="139">
        <v>1</v>
      </c>
      <c r="F588" s="139">
        <v>0</v>
      </c>
      <c r="G588" s="139">
        <v>0</v>
      </c>
      <c r="H588" s="139">
        <v>0</v>
      </c>
      <c r="I588" s="139"/>
      <c r="J588" s="139"/>
      <c r="K588" s="140">
        <v>46011.7972222222</v>
      </c>
      <c r="L588" s="140">
        <v>46011.7972222222</v>
      </c>
      <c r="M588" s="139"/>
      <c r="N588" s="139"/>
      <c r="O588" s="139" t="s">
        <v>2340</v>
      </c>
      <c r="P588" s="139" t="s">
        <v>6815</v>
      </c>
      <c r="Q588" s="139" t="s">
        <v>2342</v>
      </c>
      <c r="R588" s="145" t="s">
        <v>10608</v>
      </c>
      <c r="S588" s="139">
        <v>7977801</v>
      </c>
      <c r="T588" s="139" t="s">
        <v>6815</v>
      </c>
      <c r="U588" s="139" t="s">
        <v>6816</v>
      </c>
      <c r="V588" s="139">
        <v>1</v>
      </c>
      <c r="W588" s="139">
        <v>6504550925</v>
      </c>
      <c r="X588" s="139" t="s">
        <v>6817</v>
      </c>
      <c r="Y588" s="139"/>
      <c r="Z588" s="139"/>
      <c r="AA588" s="139"/>
      <c r="AB588" s="139"/>
      <c r="AC588" s="139"/>
      <c r="AD588" s="139"/>
      <c r="AE588" s="139"/>
      <c r="AF588" s="139"/>
      <c r="AG588" s="139"/>
      <c r="AH588" s="139"/>
      <c r="AI588" s="139"/>
      <c r="AJ588" s="139"/>
      <c r="AK588" s="139"/>
      <c r="AL588" s="139"/>
      <c r="AM588" s="139"/>
      <c r="AN588" s="139"/>
      <c r="AO588" s="139"/>
      <c r="AP588" s="139"/>
      <c r="AQ588" s="139" t="s">
        <v>10612</v>
      </c>
      <c r="AR588" s="139">
        <v>99148</v>
      </c>
      <c r="AS588" s="139">
        <v>2026</v>
      </c>
      <c r="AT588" s="139" t="s">
        <v>7220</v>
      </c>
      <c r="AU588" s="139" t="s">
        <v>7897</v>
      </c>
      <c r="AV588" s="139" t="s">
        <v>7222</v>
      </c>
      <c r="AW588" s="139" t="s">
        <v>7413</v>
      </c>
      <c r="AX588" s="139" t="s">
        <v>7224</v>
      </c>
      <c r="AY588" s="139" t="s">
        <v>7225</v>
      </c>
      <c r="AZ588" s="139" t="s">
        <v>9002</v>
      </c>
      <c r="BA588" s="139"/>
      <c r="BB588" s="141">
        <v>46032</v>
      </c>
      <c r="BC588" s="141">
        <v>46032</v>
      </c>
      <c r="BD588" s="139" t="s">
        <v>8586</v>
      </c>
      <c r="BE588" s="145" t="s">
        <v>10611</v>
      </c>
      <c r="BF588" s="139" t="s">
        <v>2340</v>
      </c>
      <c r="BG588" s="139" t="s">
        <v>7228</v>
      </c>
      <c r="BH588" s="139" t="s">
        <v>7229</v>
      </c>
      <c r="BI588" s="139">
        <v>1</v>
      </c>
      <c r="BJ588" s="139" t="s">
        <v>2350</v>
      </c>
      <c r="BK588" s="139">
        <v>1</v>
      </c>
      <c r="BL588" s="139">
        <v>1</v>
      </c>
      <c r="BM588" s="139" t="s">
        <v>7260</v>
      </c>
      <c r="BN588" s="139"/>
      <c r="BO588" s="139">
        <v>0</v>
      </c>
      <c r="BP588" s="139">
        <v>0</v>
      </c>
      <c r="BQ588" s="139"/>
      <c r="BR588" s="139"/>
      <c r="BS588" s="139">
        <v>0</v>
      </c>
      <c r="BT588" s="139"/>
      <c r="BU588" s="139" t="s">
        <v>2360</v>
      </c>
      <c r="BV588" s="139"/>
      <c r="BW588" s="139"/>
      <c r="BX588" s="139"/>
      <c r="BY588" s="139"/>
      <c r="BZ588" s="139"/>
      <c r="CA588" s="139"/>
      <c r="CB588" s="139" t="s">
        <v>7231</v>
      </c>
      <c r="CC588" s="139" t="s">
        <v>7232</v>
      </c>
    </row>
    <row r="589" spans="1:81">
      <c r="A589" s="139">
        <v>588</v>
      </c>
      <c r="B589" s="139" t="s">
        <v>7210</v>
      </c>
      <c r="C589" s="145" t="s">
        <v>10613</v>
      </c>
      <c r="D589" s="139">
        <v>1</v>
      </c>
      <c r="E589" s="139">
        <v>2</v>
      </c>
      <c r="F589" s="139">
        <v>1100</v>
      </c>
      <c r="G589" s="139">
        <v>102.5</v>
      </c>
      <c r="H589" s="139">
        <v>997.5</v>
      </c>
      <c r="I589" s="139"/>
      <c r="J589" s="139"/>
      <c r="K589" s="140">
        <v>46011.7888888889</v>
      </c>
      <c r="L589" s="140">
        <v>46011.8076388889</v>
      </c>
      <c r="M589" s="139" t="s">
        <v>7341</v>
      </c>
      <c r="N589" s="139" t="s">
        <v>10614</v>
      </c>
      <c r="O589" s="139" t="s">
        <v>2340</v>
      </c>
      <c r="P589" s="139" t="s">
        <v>10615</v>
      </c>
      <c r="Q589" s="139" t="s">
        <v>2342</v>
      </c>
      <c r="R589" s="145" t="s">
        <v>10616</v>
      </c>
      <c r="S589" s="139">
        <v>8223479</v>
      </c>
      <c r="T589" s="139" t="s">
        <v>10615</v>
      </c>
      <c r="U589" s="139" t="s">
        <v>10617</v>
      </c>
      <c r="V589" s="139">
        <v>86</v>
      </c>
      <c r="W589" s="139">
        <v>18611839928</v>
      </c>
      <c r="X589" s="139" t="s">
        <v>10618</v>
      </c>
      <c r="Y589" s="139" t="s">
        <v>10619</v>
      </c>
      <c r="Z589" s="139">
        <v>18611839928</v>
      </c>
      <c r="AA589" s="139" t="s">
        <v>10620</v>
      </c>
      <c r="AB589" s="139"/>
      <c r="AC589" s="139" t="s">
        <v>10621</v>
      </c>
      <c r="AD589" s="139" t="s">
        <v>2376</v>
      </c>
      <c r="AE589" s="139" t="s">
        <v>2377</v>
      </c>
      <c r="AF589" s="139" t="s">
        <v>2378</v>
      </c>
      <c r="AG589" s="139"/>
      <c r="AH589" s="139" t="s">
        <v>10619</v>
      </c>
      <c r="AI589" s="139">
        <v>18611839928</v>
      </c>
      <c r="AJ589" s="139" t="s">
        <v>10620</v>
      </c>
      <c r="AK589" s="139"/>
      <c r="AL589" s="139" t="s">
        <v>10621</v>
      </c>
      <c r="AM589" s="139" t="s">
        <v>2376</v>
      </c>
      <c r="AN589" s="139" t="s">
        <v>2377</v>
      </c>
      <c r="AO589" s="139" t="s">
        <v>2378</v>
      </c>
      <c r="AP589" s="139"/>
      <c r="AQ589" s="139" t="s">
        <v>10622</v>
      </c>
      <c r="AR589" s="139">
        <v>93615</v>
      </c>
      <c r="AS589" s="139">
        <v>2026</v>
      </c>
      <c r="AT589" s="139" t="s">
        <v>7220</v>
      </c>
      <c r="AU589" s="139" t="s">
        <v>7544</v>
      </c>
      <c r="AV589" s="139" t="s">
        <v>7222</v>
      </c>
      <c r="AW589" s="139" t="s">
        <v>7545</v>
      </c>
      <c r="AX589" s="139" t="s">
        <v>7224</v>
      </c>
      <c r="AY589" s="139" t="s">
        <v>7238</v>
      </c>
      <c r="AZ589" s="139" t="s">
        <v>8304</v>
      </c>
      <c r="BA589" s="139"/>
      <c r="BB589" s="141">
        <v>46032</v>
      </c>
      <c r="BC589" s="141">
        <v>46144</v>
      </c>
      <c r="BD589" s="139" t="s">
        <v>7258</v>
      </c>
      <c r="BE589" s="145" t="s">
        <v>10623</v>
      </c>
      <c r="BF589" s="139" t="s">
        <v>2340</v>
      </c>
      <c r="BG589" s="139" t="s">
        <v>172</v>
      </c>
      <c r="BH589" s="139" t="s">
        <v>7242</v>
      </c>
      <c r="BI589" s="139">
        <v>50</v>
      </c>
      <c r="BJ589" s="139" t="s">
        <v>2350</v>
      </c>
      <c r="BK589" s="139">
        <v>15</v>
      </c>
      <c r="BL589" s="139">
        <v>15</v>
      </c>
      <c r="BM589" s="139" t="s">
        <v>7260</v>
      </c>
      <c r="BN589" s="139"/>
      <c r="BO589" s="139">
        <v>50</v>
      </c>
      <c r="BP589" s="139">
        <v>0</v>
      </c>
      <c r="BQ589" s="139"/>
      <c r="BR589" s="139"/>
      <c r="BS589" s="139">
        <v>50</v>
      </c>
      <c r="BT589" s="139"/>
      <c r="BU589" s="139" t="s">
        <v>2360</v>
      </c>
      <c r="BV589" s="139"/>
      <c r="BW589" s="139"/>
      <c r="BX589" s="139"/>
      <c r="BY589" s="139"/>
      <c r="BZ589" s="139"/>
      <c r="CA589" s="139"/>
      <c r="CB589" s="139" t="s">
        <v>7231</v>
      </c>
      <c r="CC589" s="139" t="s">
        <v>7232</v>
      </c>
    </row>
    <row r="590" spans="1:81">
      <c r="A590" s="139">
        <v>589</v>
      </c>
      <c r="B590" s="139" t="s">
        <v>7210</v>
      </c>
      <c r="C590" s="145" t="s">
        <v>10613</v>
      </c>
      <c r="D590" s="139">
        <v>1</v>
      </c>
      <c r="E590" s="139">
        <v>2</v>
      </c>
      <c r="F590" s="139">
        <v>1100</v>
      </c>
      <c r="G590" s="139">
        <v>102.5</v>
      </c>
      <c r="H590" s="139">
        <v>997.5</v>
      </c>
      <c r="I590" s="139"/>
      <c r="J590" s="139"/>
      <c r="K590" s="140">
        <v>46011.7888888889</v>
      </c>
      <c r="L590" s="140">
        <v>46011.8076388889</v>
      </c>
      <c r="M590" s="139" t="s">
        <v>7341</v>
      </c>
      <c r="N590" s="139" t="s">
        <v>10614</v>
      </c>
      <c r="O590" s="139" t="s">
        <v>2340</v>
      </c>
      <c r="P590" s="139" t="s">
        <v>10615</v>
      </c>
      <c r="Q590" s="139" t="s">
        <v>2342</v>
      </c>
      <c r="R590" s="145" t="s">
        <v>10616</v>
      </c>
      <c r="S590" s="139">
        <v>8223479</v>
      </c>
      <c r="T590" s="139" t="s">
        <v>10615</v>
      </c>
      <c r="U590" s="139" t="s">
        <v>10617</v>
      </c>
      <c r="V590" s="139">
        <v>86</v>
      </c>
      <c r="W590" s="139">
        <v>18611839928</v>
      </c>
      <c r="X590" s="139" t="s">
        <v>10618</v>
      </c>
      <c r="Y590" s="139" t="s">
        <v>10619</v>
      </c>
      <c r="Z590" s="139">
        <v>18611839928</v>
      </c>
      <c r="AA590" s="139" t="s">
        <v>10620</v>
      </c>
      <c r="AB590" s="139"/>
      <c r="AC590" s="139" t="s">
        <v>10621</v>
      </c>
      <c r="AD590" s="139" t="s">
        <v>2376</v>
      </c>
      <c r="AE590" s="139" t="s">
        <v>2377</v>
      </c>
      <c r="AF590" s="139" t="s">
        <v>2378</v>
      </c>
      <c r="AG590" s="139"/>
      <c r="AH590" s="139" t="s">
        <v>10619</v>
      </c>
      <c r="AI590" s="139">
        <v>18611839928</v>
      </c>
      <c r="AJ590" s="139" t="s">
        <v>10620</v>
      </c>
      <c r="AK590" s="139"/>
      <c r="AL590" s="139" t="s">
        <v>10621</v>
      </c>
      <c r="AM590" s="139" t="s">
        <v>2376</v>
      </c>
      <c r="AN590" s="139" t="s">
        <v>2377</v>
      </c>
      <c r="AO590" s="139" t="s">
        <v>2378</v>
      </c>
      <c r="AP590" s="139"/>
      <c r="AQ590" s="139" t="s">
        <v>10622</v>
      </c>
      <c r="AR590" s="139">
        <v>93615</v>
      </c>
      <c r="AS590" s="139">
        <v>2026</v>
      </c>
      <c r="AT590" s="139" t="s">
        <v>7220</v>
      </c>
      <c r="AU590" s="139" t="s">
        <v>7544</v>
      </c>
      <c r="AV590" s="139" t="s">
        <v>7222</v>
      </c>
      <c r="AW590" s="139" t="s">
        <v>7545</v>
      </c>
      <c r="AX590" s="139" t="s">
        <v>7224</v>
      </c>
      <c r="AY590" s="139" t="s">
        <v>7238</v>
      </c>
      <c r="AZ590" s="139" t="s">
        <v>8304</v>
      </c>
      <c r="BA590" s="139"/>
      <c r="BB590" s="141">
        <v>46032</v>
      </c>
      <c r="BC590" s="141">
        <v>46144</v>
      </c>
      <c r="BD590" s="139" t="s">
        <v>7258</v>
      </c>
      <c r="BE590" s="145" t="s">
        <v>10624</v>
      </c>
      <c r="BF590" s="139" t="s">
        <v>2340</v>
      </c>
      <c r="BG590" s="139" t="s">
        <v>7228</v>
      </c>
      <c r="BH590" s="139" t="s">
        <v>7229</v>
      </c>
      <c r="BI590" s="139">
        <v>1050</v>
      </c>
      <c r="BJ590" s="139" t="s">
        <v>2350</v>
      </c>
      <c r="BK590" s="139">
        <v>15</v>
      </c>
      <c r="BL590" s="139">
        <v>15</v>
      </c>
      <c r="BM590" s="139" t="s">
        <v>7260</v>
      </c>
      <c r="BN590" s="139"/>
      <c r="BO590" s="139">
        <v>1050</v>
      </c>
      <c r="BP590" s="139">
        <v>102.5</v>
      </c>
      <c r="BQ590" s="139"/>
      <c r="BR590" s="139"/>
      <c r="BS590" s="139">
        <v>947.5</v>
      </c>
      <c r="BT590" s="139"/>
      <c r="BU590" s="139" t="s">
        <v>2360</v>
      </c>
      <c r="BV590" s="139"/>
      <c r="BW590" s="139"/>
      <c r="BX590" s="139"/>
      <c r="BY590" s="139"/>
      <c r="BZ590" s="139"/>
      <c r="CA590" s="139"/>
      <c r="CB590" s="139" t="s">
        <v>7231</v>
      </c>
      <c r="CC590" s="139" t="s">
        <v>7232</v>
      </c>
    </row>
    <row r="591" spans="1:81">
      <c r="A591" s="139">
        <v>590</v>
      </c>
      <c r="B591" s="139" t="s">
        <v>7210</v>
      </c>
      <c r="C591" s="145" t="s">
        <v>10625</v>
      </c>
      <c r="D591" s="139">
        <v>1</v>
      </c>
      <c r="E591" s="139">
        <v>2</v>
      </c>
      <c r="F591" s="139">
        <v>837.5</v>
      </c>
      <c r="G591" s="139">
        <v>50</v>
      </c>
      <c r="H591" s="139">
        <v>787.5</v>
      </c>
      <c r="I591" s="139"/>
      <c r="J591" s="139"/>
      <c r="K591" s="140">
        <v>46011.7791666667</v>
      </c>
      <c r="L591" s="140">
        <v>46011.7798611111</v>
      </c>
      <c r="M591" s="139" t="s">
        <v>2768</v>
      </c>
      <c r="N591" s="139" t="s">
        <v>10626</v>
      </c>
      <c r="O591" s="139" t="s">
        <v>2340</v>
      </c>
      <c r="P591" s="139" t="s">
        <v>10627</v>
      </c>
      <c r="Q591" s="139" t="s">
        <v>2342</v>
      </c>
      <c r="R591" s="145" t="s">
        <v>10628</v>
      </c>
      <c r="S591" s="139">
        <v>8293589</v>
      </c>
      <c r="T591" s="139" t="s">
        <v>10627</v>
      </c>
      <c r="U591" s="139" t="s">
        <v>10629</v>
      </c>
      <c r="V591" s="139">
        <v>1</v>
      </c>
      <c r="W591" s="139">
        <v>5127779699</v>
      </c>
      <c r="X591" s="139" t="s">
        <v>10630</v>
      </c>
      <c r="Y591" s="139" t="s">
        <v>10631</v>
      </c>
      <c r="Z591" s="139">
        <v>5127779699</v>
      </c>
      <c r="AA591" s="139" t="s">
        <v>10632</v>
      </c>
      <c r="AB591" s="139"/>
      <c r="AC591" s="139"/>
      <c r="AD591" s="139" t="s">
        <v>4522</v>
      </c>
      <c r="AE591" s="139" t="s">
        <v>2674</v>
      </c>
      <c r="AF591" s="139" t="s">
        <v>2349</v>
      </c>
      <c r="AG591" s="139">
        <v>77055</v>
      </c>
      <c r="AH591" s="139" t="s">
        <v>10631</v>
      </c>
      <c r="AI591" s="139">
        <v>5127779699</v>
      </c>
      <c r="AJ591" s="139" t="s">
        <v>10632</v>
      </c>
      <c r="AK591" s="139"/>
      <c r="AL591" s="139"/>
      <c r="AM591" s="139" t="s">
        <v>4522</v>
      </c>
      <c r="AN591" s="139" t="s">
        <v>2674</v>
      </c>
      <c r="AO591" s="139" t="s">
        <v>2349</v>
      </c>
      <c r="AP591" s="139">
        <v>77055</v>
      </c>
      <c r="AQ591" s="139" t="s">
        <v>7681</v>
      </c>
      <c r="AR591" s="139">
        <v>97811</v>
      </c>
      <c r="AS591" s="139">
        <v>2026</v>
      </c>
      <c r="AT591" s="139" t="s">
        <v>7220</v>
      </c>
      <c r="AU591" s="139" t="s">
        <v>7682</v>
      </c>
      <c r="AV591" s="139" t="s">
        <v>7222</v>
      </c>
      <c r="AW591" s="139" t="s">
        <v>7365</v>
      </c>
      <c r="AX591" s="139" t="s">
        <v>7224</v>
      </c>
      <c r="AY591" s="139" t="s">
        <v>7238</v>
      </c>
      <c r="AZ591" s="139" t="s">
        <v>7683</v>
      </c>
      <c r="BA591" s="139"/>
      <c r="BB591" s="141">
        <v>46043</v>
      </c>
      <c r="BC591" s="141">
        <v>46148</v>
      </c>
      <c r="BD591" s="139" t="s">
        <v>7684</v>
      </c>
      <c r="BE591" s="145" t="s">
        <v>10633</v>
      </c>
      <c r="BF591" s="139" t="s">
        <v>2340</v>
      </c>
      <c r="BG591" s="139" t="s">
        <v>172</v>
      </c>
      <c r="BH591" s="139" t="s">
        <v>7242</v>
      </c>
      <c r="BI591" s="139">
        <v>50</v>
      </c>
      <c r="BJ591" s="139" t="s">
        <v>2350</v>
      </c>
      <c r="BK591" s="139">
        <v>15</v>
      </c>
      <c r="BL591" s="139">
        <v>15</v>
      </c>
      <c r="BM591" s="139" t="s">
        <v>7686</v>
      </c>
      <c r="BN591" s="139"/>
      <c r="BO591" s="139">
        <v>50</v>
      </c>
      <c r="BP591" s="139">
        <v>0</v>
      </c>
      <c r="BQ591" s="139"/>
      <c r="BR591" s="139"/>
      <c r="BS591" s="139">
        <v>50</v>
      </c>
      <c r="BT591" s="139"/>
      <c r="BU591" s="139" t="s">
        <v>2360</v>
      </c>
      <c r="BV591" s="139"/>
      <c r="BW591" s="139"/>
      <c r="BX591" s="139"/>
      <c r="BY591" s="139"/>
      <c r="BZ591" s="139"/>
      <c r="CA591" s="139"/>
      <c r="CB591" s="139" t="s">
        <v>7231</v>
      </c>
      <c r="CC591" s="139"/>
    </row>
    <row r="592" spans="1:81">
      <c r="A592" s="139">
        <v>591</v>
      </c>
      <c r="B592" s="139" t="s">
        <v>7210</v>
      </c>
      <c r="C592" s="145" t="s">
        <v>10625</v>
      </c>
      <c r="D592" s="139">
        <v>1</v>
      </c>
      <c r="E592" s="139">
        <v>2</v>
      </c>
      <c r="F592" s="139">
        <v>837.5</v>
      </c>
      <c r="G592" s="139">
        <v>50</v>
      </c>
      <c r="H592" s="139">
        <v>787.5</v>
      </c>
      <c r="I592" s="139"/>
      <c r="J592" s="139"/>
      <c r="K592" s="140">
        <v>46011.7791666667</v>
      </c>
      <c r="L592" s="140">
        <v>46011.7798611111</v>
      </c>
      <c r="M592" s="139" t="s">
        <v>2768</v>
      </c>
      <c r="N592" s="139" t="s">
        <v>10626</v>
      </c>
      <c r="O592" s="139" t="s">
        <v>2340</v>
      </c>
      <c r="P592" s="139" t="s">
        <v>10627</v>
      </c>
      <c r="Q592" s="139" t="s">
        <v>2342</v>
      </c>
      <c r="R592" s="145" t="s">
        <v>10628</v>
      </c>
      <c r="S592" s="139">
        <v>8293589</v>
      </c>
      <c r="T592" s="139" t="s">
        <v>10627</v>
      </c>
      <c r="U592" s="139" t="s">
        <v>10629</v>
      </c>
      <c r="V592" s="139">
        <v>1</v>
      </c>
      <c r="W592" s="139">
        <v>5127779699</v>
      </c>
      <c r="X592" s="139" t="s">
        <v>10630</v>
      </c>
      <c r="Y592" s="139" t="s">
        <v>10631</v>
      </c>
      <c r="Z592" s="139">
        <v>5127779699</v>
      </c>
      <c r="AA592" s="139" t="s">
        <v>10632</v>
      </c>
      <c r="AB592" s="139"/>
      <c r="AC592" s="139"/>
      <c r="AD592" s="139" t="s">
        <v>4522</v>
      </c>
      <c r="AE592" s="139" t="s">
        <v>2674</v>
      </c>
      <c r="AF592" s="139" t="s">
        <v>2349</v>
      </c>
      <c r="AG592" s="139">
        <v>77055</v>
      </c>
      <c r="AH592" s="139" t="s">
        <v>10631</v>
      </c>
      <c r="AI592" s="139">
        <v>5127779699</v>
      </c>
      <c r="AJ592" s="139" t="s">
        <v>10632</v>
      </c>
      <c r="AK592" s="139"/>
      <c r="AL592" s="139"/>
      <c r="AM592" s="139" t="s">
        <v>4522</v>
      </c>
      <c r="AN592" s="139" t="s">
        <v>2674</v>
      </c>
      <c r="AO592" s="139" t="s">
        <v>2349</v>
      </c>
      <c r="AP592" s="139">
        <v>77055</v>
      </c>
      <c r="AQ592" s="139" t="s">
        <v>7681</v>
      </c>
      <c r="AR592" s="139">
        <v>97811</v>
      </c>
      <c r="AS592" s="139">
        <v>2026</v>
      </c>
      <c r="AT592" s="139" t="s">
        <v>7220</v>
      </c>
      <c r="AU592" s="139" t="s">
        <v>7682</v>
      </c>
      <c r="AV592" s="139" t="s">
        <v>7222</v>
      </c>
      <c r="AW592" s="139" t="s">
        <v>7365</v>
      </c>
      <c r="AX592" s="139" t="s">
        <v>7224</v>
      </c>
      <c r="AY592" s="139" t="s">
        <v>7238</v>
      </c>
      <c r="AZ592" s="139" t="s">
        <v>7683</v>
      </c>
      <c r="BA592" s="139"/>
      <c r="BB592" s="141">
        <v>46043</v>
      </c>
      <c r="BC592" s="141">
        <v>46148</v>
      </c>
      <c r="BD592" s="139" t="s">
        <v>7684</v>
      </c>
      <c r="BE592" s="145" t="s">
        <v>10634</v>
      </c>
      <c r="BF592" s="139" t="s">
        <v>2340</v>
      </c>
      <c r="BG592" s="139" t="s">
        <v>7228</v>
      </c>
      <c r="BH592" s="139" t="s">
        <v>7229</v>
      </c>
      <c r="BI592" s="139">
        <v>787.5</v>
      </c>
      <c r="BJ592" s="139" t="s">
        <v>2350</v>
      </c>
      <c r="BK592" s="139">
        <v>15</v>
      </c>
      <c r="BL592" s="139">
        <v>15</v>
      </c>
      <c r="BM592" s="139" t="s">
        <v>7686</v>
      </c>
      <c r="BN592" s="139"/>
      <c r="BO592" s="139">
        <v>787.5</v>
      </c>
      <c r="BP592" s="139">
        <v>50</v>
      </c>
      <c r="BQ592" s="139"/>
      <c r="BR592" s="139"/>
      <c r="BS592" s="139">
        <v>737.5</v>
      </c>
      <c r="BT592" s="139"/>
      <c r="BU592" s="139" t="s">
        <v>2360</v>
      </c>
      <c r="BV592" s="139"/>
      <c r="BW592" s="139"/>
      <c r="BX592" s="139"/>
      <c r="BY592" s="139"/>
      <c r="BZ592" s="139"/>
      <c r="CA592" s="139"/>
      <c r="CB592" s="139" t="s">
        <v>7231</v>
      </c>
      <c r="CC592" s="139"/>
    </row>
    <row r="593" spans="1:81">
      <c r="A593" s="139">
        <v>592</v>
      </c>
      <c r="B593" s="139" t="s">
        <v>7210</v>
      </c>
      <c r="C593" s="145" t="s">
        <v>10635</v>
      </c>
      <c r="D593" s="139">
        <v>1</v>
      </c>
      <c r="E593" s="139">
        <v>1</v>
      </c>
      <c r="F593" s="139">
        <v>180</v>
      </c>
      <c r="G593" s="139">
        <v>0</v>
      </c>
      <c r="H593" s="139">
        <v>180</v>
      </c>
      <c r="I593" s="139"/>
      <c r="J593" s="139"/>
      <c r="K593" s="140">
        <v>46011.7638888889</v>
      </c>
      <c r="L593" s="140">
        <v>46011.7652777778</v>
      </c>
      <c r="M593" s="139" t="s">
        <v>2338</v>
      </c>
      <c r="N593" s="139" t="s">
        <v>10636</v>
      </c>
      <c r="O593" s="139" t="s">
        <v>2340</v>
      </c>
      <c r="P593" s="139" t="s">
        <v>10637</v>
      </c>
      <c r="Q593" s="139" t="s">
        <v>2342</v>
      </c>
      <c r="R593" s="145" t="s">
        <v>10638</v>
      </c>
      <c r="S593" s="139">
        <v>8243641</v>
      </c>
      <c r="T593" s="139" t="s">
        <v>10637</v>
      </c>
      <c r="U593" s="139" t="s">
        <v>10639</v>
      </c>
      <c r="V593" s="139">
        <v>1</v>
      </c>
      <c r="W593" s="139">
        <v>6177518921</v>
      </c>
      <c r="X593" s="139" t="s">
        <v>10640</v>
      </c>
      <c r="Y593" s="139"/>
      <c r="Z593" s="139"/>
      <c r="AA593" s="139"/>
      <c r="AB593" s="139"/>
      <c r="AC593" s="139"/>
      <c r="AD593" s="139"/>
      <c r="AE593" s="139"/>
      <c r="AF593" s="139"/>
      <c r="AG593" s="139"/>
      <c r="AH593" s="139" t="s">
        <v>10641</v>
      </c>
      <c r="AI593" s="139">
        <v>6177518921</v>
      </c>
      <c r="AJ593" s="139" t="s">
        <v>10642</v>
      </c>
      <c r="AK593" s="139"/>
      <c r="AL593" s="139"/>
      <c r="AM593" s="139" t="s">
        <v>2562</v>
      </c>
      <c r="AN593" s="139" t="s">
        <v>2369</v>
      </c>
      <c r="AO593" s="139" t="s">
        <v>2349</v>
      </c>
      <c r="AP593" s="139">
        <v>92602</v>
      </c>
      <c r="AQ593" s="139" t="s">
        <v>10643</v>
      </c>
      <c r="AR593" s="139">
        <v>98886</v>
      </c>
      <c r="AS593" s="139">
        <v>2026</v>
      </c>
      <c r="AT593" s="139" t="s">
        <v>7220</v>
      </c>
      <c r="AU593" s="139" t="s">
        <v>7682</v>
      </c>
      <c r="AV593" s="139" t="s">
        <v>7222</v>
      </c>
      <c r="AW593" s="139" t="s">
        <v>7293</v>
      </c>
      <c r="AX593" s="139" t="s">
        <v>7294</v>
      </c>
      <c r="AY593" s="139" t="s">
        <v>7716</v>
      </c>
      <c r="AZ593" s="139" t="s">
        <v>9133</v>
      </c>
      <c r="BA593" s="139"/>
      <c r="BB593" s="141">
        <v>46040</v>
      </c>
      <c r="BC593" s="141">
        <v>46061</v>
      </c>
      <c r="BD593" s="139" t="s">
        <v>10644</v>
      </c>
      <c r="BE593" s="145" t="s">
        <v>10635</v>
      </c>
      <c r="BF593" s="139" t="s">
        <v>2340</v>
      </c>
      <c r="BG593" s="139" t="s">
        <v>7228</v>
      </c>
      <c r="BH593" s="139" t="s">
        <v>7229</v>
      </c>
      <c r="BI593" s="139">
        <v>180</v>
      </c>
      <c r="BJ593" s="139" t="s">
        <v>2350</v>
      </c>
      <c r="BK593" s="139">
        <v>4</v>
      </c>
      <c r="BL593" s="139">
        <v>4</v>
      </c>
      <c r="BM593" s="139" t="s">
        <v>10645</v>
      </c>
      <c r="BN593" s="139"/>
      <c r="BO593" s="139">
        <v>180</v>
      </c>
      <c r="BP593" s="139">
        <v>0</v>
      </c>
      <c r="BQ593" s="139"/>
      <c r="BR593" s="139"/>
      <c r="BS593" s="139">
        <v>180</v>
      </c>
      <c r="BT593" s="139"/>
      <c r="BU593" s="139" t="s">
        <v>2360</v>
      </c>
      <c r="BV593" s="139"/>
      <c r="BW593" s="139"/>
      <c r="BX593" s="139"/>
      <c r="BY593" s="139"/>
      <c r="BZ593" s="139"/>
      <c r="CA593" s="139"/>
      <c r="CB593" s="139" t="s">
        <v>7231</v>
      </c>
      <c r="CC593" s="139" t="s">
        <v>7244</v>
      </c>
    </row>
    <row r="594" spans="1:81">
      <c r="A594" s="139">
        <v>593</v>
      </c>
      <c r="B594" s="139" t="s">
        <v>7210</v>
      </c>
      <c r="C594" s="145" t="s">
        <v>10646</v>
      </c>
      <c r="D594" s="139">
        <v>1</v>
      </c>
      <c r="E594" s="139">
        <v>2</v>
      </c>
      <c r="F594" s="139">
        <v>950</v>
      </c>
      <c r="G594" s="139">
        <v>70</v>
      </c>
      <c r="H594" s="139">
        <v>880</v>
      </c>
      <c r="I594" s="139"/>
      <c r="J594" s="139"/>
      <c r="K594" s="140">
        <v>46011.7583333333</v>
      </c>
      <c r="L594" s="140">
        <v>46011.76875</v>
      </c>
      <c r="M594" s="139" t="s">
        <v>2338</v>
      </c>
      <c r="N594" s="139" t="s">
        <v>10647</v>
      </c>
      <c r="O594" s="139" t="s">
        <v>2340</v>
      </c>
      <c r="P594" s="139" t="s">
        <v>4519</v>
      </c>
      <c r="Q594" s="139" t="s">
        <v>2342</v>
      </c>
      <c r="R594" s="145" t="s">
        <v>10648</v>
      </c>
      <c r="S594" s="139">
        <v>8275464</v>
      </c>
      <c r="T594" s="139" t="s">
        <v>4519</v>
      </c>
      <c r="U594" s="139" t="s">
        <v>4049</v>
      </c>
      <c r="V594" s="139">
        <v>1</v>
      </c>
      <c r="W594" s="139">
        <v>4129159625</v>
      </c>
      <c r="X594" s="139" t="s">
        <v>10649</v>
      </c>
      <c r="Y594" s="139" t="s">
        <v>10650</v>
      </c>
      <c r="Z594" s="139">
        <v>4129159625</v>
      </c>
      <c r="AA594" s="139" t="s">
        <v>10651</v>
      </c>
      <c r="AB594" s="139"/>
      <c r="AC594" s="139"/>
      <c r="AD594" s="139" t="s">
        <v>4634</v>
      </c>
      <c r="AE594" s="139" t="s">
        <v>2369</v>
      </c>
      <c r="AF594" s="139" t="s">
        <v>2349</v>
      </c>
      <c r="AG594" s="139">
        <v>95014</v>
      </c>
      <c r="AH594" s="139" t="s">
        <v>10650</v>
      </c>
      <c r="AI594" s="139">
        <v>4129159625</v>
      </c>
      <c r="AJ594" s="139" t="s">
        <v>10651</v>
      </c>
      <c r="AK594" s="139"/>
      <c r="AL594" s="139"/>
      <c r="AM594" s="139" t="s">
        <v>4634</v>
      </c>
      <c r="AN594" s="139" t="s">
        <v>2369</v>
      </c>
      <c r="AO594" s="139" t="s">
        <v>2349</v>
      </c>
      <c r="AP594" s="139">
        <v>95014</v>
      </c>
      <c r="AQ594" s="139" t="s">
        <v>10652</v>
      </c>
      <c r="AR594" s="139">
        <v>99237</v>
      </c>
      <c r="AS594" s="139">
        <v>2026</v>
      </c>
      <c r="AT594" s="139" t="s">
        <v>7220</v>
      </c>
      <c r="AU594" s="139" t="s">
        <v>7777</v>
      </c>
      <c r="AV594" s="139" t="s">
        <v>7222</v>
      </c>
      <c r="AW594" s="139" t="s">
        <v>7223</v>
      </c>
      <c r="AX594" s="139" t="s">
        <v>7294</v>
      </c>
      <c r="AY594" s="139" t="s">
        <v>7238</v>
      </c>
      <c r="AZ594" s="139" t="s">
        <v>9755</v>
      </c>
      <c r="BA594" s="139"/>
      <c r="BB594" s="141">
        <v>46035</v>
      </c>
      <c r="BC594" s="141">
        <v>46168</v>
      </c>
      <c r="BD594" s="139" t="s">
        <v>10653</v>
      </c>
      <c r="BE594" s="145" t="s">
        <v>10654</v>
      </c>
      <c r="BF594" s="139" t="s">
        <v>2340</v>
      </c>
      <c r="BG594" s="139" t="s">
        <v>172</v>
      </c>
      <c r="BH594" s="139" t="s">
        <v>7242</v>
      </c>
      <c r="BI594" s="139">
        <v>50</v>
      </c>
      <c r="BJ594" s="139" t="s">
        <v>2350</v>
      </c>
      <c r="BK594" s="139">
        <v>18</v>
      </c>
      <c r="BL594" s="139">
        <v>18</v>
      </c>
      <c r="BM594" s="139" t="s">
        <v>10655</v>
      </c>
      <c r="BN594" s="139"/>
      <c r="BO594" s="139">
        <v>50</v>
      </c>
      <c r="BP594" s="139">
        <v>0</v>
      </c>
      <c r="BQ594" s="139"/>
      <c r="BR594" s="139"/>
      <c r="BS594" s="139">
        <v>50</v>
      </c>
      <c r="BT594" s="139"/>
      <c r="BU594" s="139" t="s">
        <v>2386</v>
      </c>
      <c r="BV594" s="139"/>
      <c r="BW594" s="139"/>
      <c r="BX594" s="139"/>
      <c r="BY594" s="139"/>
      <c r="BZ594" s="139"/>
      <c r="CA594" s="139"/>
      <c r="CB594" s="139" t="s">
        <v>7231</v>
      </c>
      <c r="CC594" s="139" t="s">
        <v>7232</v>
      </c>
    </row>
    <row r="595" spans="1:81">
      <c r="A595" s="139">
        <v>594</v>
      </c>
      <c r="B595" s="139" t="s">
        <v>7210</v>
      </c>
      <c r="C595" s="145" t="s">
        <v>10646</v>
      </c>
      <c r="D595" s="139">
        <v>1</v>
      </c>
      <c r="E595" s="139">
        <v>2</v>
      </c>
      <c r="F595" s="139">
        <v>950</v>
      </c>
      <c r="G595" s="139">
        <v>70</v>
      </c>
      <c r="H595" s="139">
        <v>880</v>
      </c>
      <c r="I595" s="139"/>
      <c r="J595" s="139"/>
      <c r="K595" s="140">
        <v>46011.7583333333</v>
      </c>
      <c r="L595" s="140">
        <v>46011.76875</v>
      </c>
      <c r="M595" s="139" t="s">
        <v>2338</v>
      </c>
      <c r="N595" s="139" t="s">
        <v>10647</v>
      </c>
      <c r="O595" s="139" t="s">
        <v>2340</v>
      </c>
      <c r="P595" s="139" t="s">
        <v>4519</v>
      </c>
      <c r="Q595" s="139" t="s">
        <v>2342</v>
      </c>
      <c r="R595" s="145" t="s">
        <v>10648</v>
      </c>
      <c r="S595" s="139">
        <v>8275464</v>
      </c>
      <c r="T595" s="139" t="s">
        <v>4519</v>
      </c>
      <c r="U595" s="139" t="s">
        <v>4049</v>
      </c>
      <c r="V595" s="139">
        <v>1</v>
      </c>
      <c r="W595" s="139">
        <v>4129159625</v>
      </c>
      <c r="X595" s="139" t="s">
        <v>10649</v>
      </c>
      <c r="Y595" s="139" t="s">
        <v>10650</v>
      </c>
      <c r="Z595" s="139">
        <v>4129159625</v>
      </c>
      <c r="AA595" s="139" t="s">
        <v>10651</v>
      </c>
      <c r="AB595" s="139"/>
      <c r="AC595" s="139"/>
      <c r="AD595" s="139" t="s">
        <v>4634</v>
      </c>
      <c r="AE595" s="139" t="s">
        <v>2369</v>
      </c>
      <c r="AF595" s="139" t="s">
        <v>2349</v>
      </c>
      <c r="AG595" s="139">
        <v>95014</v>
      </c>
      <c r="AH595" s="139" t="s">
        <v>10650</v>
      </c>
      <c r="AI595" s="139">
        <v>4129159625</v>
      </c>
      <c r="AJ595" s="139" t="s">
        <v>10651</v>
      </c>
      <c r="AK595" s="139"/>
      <c r="AL595" s="139"/>
      <c r="AM595" s="139" t="s">
        <v>4634</v>
      </c>
      <c r="AN595" s="139" t="s">
        <v>2369</v>
      </c>
      <c r="AO595" s="139" t="s">
        <v>2349</v>
      </c>
      <c r="AP595" s="139">
        <v>95014</v>
      </c>
      <c r="AQ595" s="139" t="s">
        <v>10652</v>
      </c>
      <c r="AR595" s="139">
        <v>99237</v>
      </c>
      <c r="AS595" s="139">
        <v>2026</v>
      </c>
      <c r="AT595" s="139" t="s">
        <v>7220</v>
      </c>
      <c r="AU595" s="139" t="s">
        <v>7777</v>
      </c>
      <c r="AV595" s="139" t="s">
        <v>7222</v>
      </c>
      <c r="AW595" s="139" t="s">
        <v>7223</v>
      </c>
      <c r="AX595" s="139" t="s">
        <v>7294</v>
      </c>
      <c r="AY595" s="139" t="s">
        <v>7238</v>
      </c>
      <c r="AZ595" s="139" t="s">
        <v>9755</v>
      </c>
      <c r="BA595" s="139"/>
      <c r="BB595" s="141">
        <v>46035</v>
      </c>
      <c r="BC595" s="141">
        <v>46168</v>
      </c>
      <c r="BD595" s="139" t="s">
        <v>10653</v>
      </c>
      <c r="BE595" s="145" t="s">
        <v>10656</v>
      </c>
      <c r="BF595" s="139" t="s">
        <v>2340</v>
      </c>
      <c r="BG595" s="139" t="s">
        <v>7228</v>
      </c>
      <c r="BH595" s="139" t="s">
        <v>7229</v>
      </c>
      <c r="BI595" s="139">
        <v>900</v>
      </c>
      <c r="BJ595" s="139" t="s">
        <v>2350</v>
      </c>
      <c r="BK595" s="139">
        <v>18</v>
      </c>
      <c r="BL595" s="139">
        <v>18</v>
      </c>
      <c r="BM595" s="139" t="s">
        <v>10655</v>
      </c>
      <c r="BN595" s="139"/>
      <c r="BO595" s="139">
        <v>900</v>
      </c>
      <c r="BP595" s="139">
        <v>70</v>
      </c>
      <c r="BQ595" s="139"/>
      <c r="BR595" s="139"/>
      <c r="BS595" s="139">
        <v>830</v>
      </c>
      <c r="BT595" s="139"/>
      <c r="BU595" s="139" t="s">
        <v>2386</v>
      </c>
      <c r="BV595" s="139"/>
      <c r="BW595" s="139"/>
      <c r="BX595" s="139"/>
      <c r="BY595" s="139"/>
      <c r="BZ595" s="139"/>
      <c r="CA595" s="139"/>
      <c r="CB595" s="139" t="s">
        <v>7231</v>
      </c>
      <c r="CC595" s="139" t="s">
        <v>7232</v>
      </c>
    </row>
    <row r="596" spans="1:81">
      <c r="A596" s="139">
        <v>595</v>
      </c>
      <c r="B596" s="139" t="s">
        <v>7210</v>
      </c>
      <c r="C596" s="145" t="s">
        <v>10657</v>
      </c>
      <c r="D596" s="139">
        <v>1</v>
      </c>
      <c r="E596" s="139">
        <v>2</v>
      </c>
      <c r="F596" s="139">
        <v>837.5</v>
      </c>
      <c r="G596" s="139">
        <v>50</v>
      </c>
      <c r="H596" s="139">
        <v>787.5</v>
      </c>
      <c r="I596" s="139"/>
      <c r="J596" s="139"/>
      <c r="K596" s="140">
        <v>46011.7527777778</v>
      </c>
      <c r="L596" s="140">
        <v>46011.7534722222</v>
      </c>
      <c r="M596" s="139" t="s">
        <v>2338</v>
      </c>
      <c r="N596" s="139" t="s">
        <v>10658</v>
      </c>
      <c r="O596" s="139" t="s">
        <v>2340</v>
      </c>
      <c r="P596" s="139" t="s">
        <v>10659</v>
      </c>
      <c r="Q596" s="139" t="s">
        <v>2342</v>
      </c>
      <c r="R596" s="145" t="s">
        <v>10660</v>
      </c>
      <c r="S596" s="139">
        <v>8224198</v>
      </c>
      <c r="T596" s="139" t="s">
        <v>10659</v>
      </c>
      <c r="U596" s="139" t="s">
        <v>10659</v>
      </c>
      <c r="V596" s="139">
        <v>1</v>
      </c>
      <c r="W596" s="139">
        <v>4088589679</v>
      </c>
      <c r="X596" s="139" t="s">
        <v>10661</v>
      </c>
      <c r="Y596" s="139" t="s">
        <v>8066</v>
      </c>
      <c r="Z596" s="139">
        <v>4088589679</v>
      </c>
      <c r="AA596" s="139" t="s">
        <v>10662</v>
      </c>
      <c r="AB596" s="139"/>
      <c r="AC596" s="139"/>
      <c r="AD596" s="139" t="s">
        <v>4153</v>
      </c>
      <c r="AE596" s="139" t="s">
        <v>2369</v>
      </c>
      <c r="AF596" s="139" t="s">
        <v>2349</v>
      </c>
      <c r="AG596" s="139">
        <v>94568</v>
      </c>
      <c r="AH596" s="139" t="s">
        <v>8066</v>
      </c>
      <c r="AI596" s="139">
        <v>4088589679</v>
      </c>
      <c r="AJ596" s="139" t="s">
        <v>10662</v>
      </c>
      <c r="AK596" s="139"/>
      <c r="AL596" s="139"/>
      <c r="AM596" s="139" t="s">
        <v>4153</v>
      </c>
      <c r="AN596" s="139" t="s">
        <v>2369</v>
      </c>
      <c r="AO596" s="139" t="s">
        <v>2349</v>
      </c>
      <c r="AP596" s="139">
        <v>94568</v>
      </c>
      <c r="AQ596" s="139" t="s">
        <v>7859</v>
      </c>
      <c r="AR596" s="139">
        <v>97808</v>
      </c>
      <c r="AS596" s="139">
        <v>2026</v>
      </c>
      <c r="AT596" s="139" t="s">
        <v>7220</v>
      </c>
      <c r="AU596" s="139" t="s">
        <v>7682</v>
      </c>
      <c r="AV596" s="139" t="s">
        <v>7222</v>
      </c>
      <c r="AW596" s="139" t="s">
        <v>7365</v>
      </c>
      <c r="AX596" s="139" t="s">
        <v>7224</v>
      </c>
      <c r="AY596" s="139" t="s">
        <v>7238</v>
      </c>
      <c r="AZ596" s="139" t="s">
        <v>7683</v>
      </c>
      <c r="BA596" s="139"/>
      <c r="BB596" s="141">
        <v>46045</v>
      </c>
      <c r="BC596" s="141">
        <v>46150</v>
      </c>
      <c r="BD596" s="139" t="s">
        <v>8026</v>
      </c>
      <c r="BE596" s="145" t="s">
        <v>10663</v>
      </c>
      <c r="BF596" s="139" t="s">
        <v>2389</v>
      </c>
      <c r="BG596" s="139" t="s">
        <v>172</v>
      </c>
      <c r="BH596" s="139" t="s">
        <v>7242</v>
      </c>
      <c r="BI596" s="139">
        <v>50</v>
      </c>
      <c r="BJ596" s="139" t="s">
        <v>2350</v>
      </c>
      <c r="BK596" s="139">
        <v>15</v>
      </c>
      <c r="BL596" s="139">
        <v>15</v>
      </c>
      <c r="BM596" s="139" t="s">
        <v>7508</v>
      </c>
      <c r="BN596" s="139"/>
      <c r="BO596" s="139">
        <v>50</v>
      </c>
      <c r="BP596" s="139">
        <v>0</v>
      </c>
      <c r="BQ596" s="139"/>
      <c r="BR596" s="139"/>
      <c r="BS596" s="139">
        <v>50</v>
      </c>
      <c r="BT596" s="139"/>
      <c r="BU596" s="139" t="s">
        <v>2360</v>
      </c>
      <c r="BV596" s="139"/>
      <c r="BW596" s="139"/>
      <c r="BX596" s="139"/>
      <c r="BY596" s="139"/>
      <c r="BZ596" s="139"/>
      <c r="CA596" s="139"/>
      <c r="CB596" s="139" t="s">
        <v>7231</v>
      </c>
      <c r="CC596" s="139"/>
    </row>
    <row r="597" spans="1:81">
      <c r="A597" s="139">
        <v>596</v>
      </c>
      <c r="B597" s="139" t="s">
        <v>7210</v>
      </c>
      <c r="C597" s="145" t="s">
        <v>10657</v>
      </c>
      <c r="D597" s="139">
        <v>1</v>
      </c>
      <c r="E597" s="139">
        <v>2</v>
      </c>
      <c r="F597" s="139">
        <v>837.5</v>
      </c>
      <c r="G597" s="139">
        <v>50</v>
      </c>
      <c r="H597" s="139">
        <v>787.5</v>
      </c>
      <c r="I597" s="139"/>
      <c r="J597" s="139"/>
      <c r="K597" s="140">
        <v>46011.7527777778</v>
      </c>
      <c r="L597" s="140">
        <v>46011.7534722222</v>
      </c>
      <c r="M597" s="139" t="s">
        <v>2338</v>
      </c>
      <c r="N597" s="139" t="s">
        <v>10658</v>
      </c>
      <c r="O597" s="139" t="s">
        <v>2340</v>
      </c>
      <c r="P597" s="139" t="s">
        <v>10659</v>
      </c>
      <c r="Q597" s="139" t="s">
        <v>2342</v>
      </c>
      <c r="R597" s="145" t="s">
        <v>10660</v>
      </c>
      <c r="S597" s="139">
        <v>8224198</v>
      </c>
      <c r="T597" s="139" t="s">
        <v>10659</v>
      </c>
      <c r="U597" s="139" t="s">
        <v>10659</v>
      </c>
      <c r="V597" s="139">
        <v>1</v>
      </c>
      <c r="W597" s="139">
        <v>4088589679</v>
      </c>
      <c r="X597" s="139" t="s">
        <v>10661</v>
      </c>
      <c r="Y597" s="139" t="s">
        <v>8066</v>
      </c>
      <c r="Z597" s="139">
        <v>4088589679</v>
      </c>
      <c r="AA597" s="139" t="s">
        <v>10662</v>
      </c>
      <c r="AB597" s="139"/>
      <c r="AC597" s="139"/>
      <c r="AD597" s="139" t="s">
        <v>4153</v>
      </c>
      <c r="AE597" s="139" t="s">
        <v>2369</v>
      </c>
      <c r="AF597" s="139" t="s">
        <v>2349</v>
      </c>
      <c r="AG597" s="139">
        <v>94568</v>
      </c>
      <c r="AH597" s="139" t="s">
        <v>8066</v>
      </c>
      <c r="AI597" s="139">
        <v>4088589679</v>
      </c>
      <c r="AJ597" s="139" t="s">
        <v>10662</v>
      </c>
      <c r="AK597" s="139"/>
      <c r="AL597" s="139"/>
      <c r="AM597" s="139" t="s">
        <v>4153</v>
      </c>
      <c r="AN597" s="139" t="s">
        <v>2369</v>
      </c>
      <c r="AO597" s="139" t="s">
        <v>2349</v>
      </c>
      <c r="AP597" s="139">
        <v>94568</v>
      </c>
      <c r="AQ597" s="139" t="s">
        <v>7859</v>
      </c>
      <c r="AR597" s="139">
        <v>97808</v>
      </c>
      <c r="AS597" s="139">
        <v>2026</v>
      </c>
      <c r="AT597" s="139" t="s">
        <v>7220</v>
      </c>
      <c r="AU597" s="139" t="s">
        <v>7682</v>
      </c>
      <c r="AV597" s="139" t="s">
        <v>7222</v>
      </c>
      <c r="AW597" s="139" t="s">
        <v>7365</v>
      </c>
      <c r="AX597" s="139" t="s">
        <v>7224</v>
      </c>
      <c r="AY597" s="139" t="s">
        <v>7238</v>
      </c>
      <c r="AZ597" s="139" t="s">
        <v>7683</v>
      </c>
      <c r="BA597" s="139"/>
      <c r="BB597" s="141">
        <v>46045</v>
      </c>
      <c r="BC597" s="141">
        <v>46150</v>
      </c>
      <c r="BD597" s="139" t="s">
        <v>8026</v>
      </c>
      <c r="BE597" s="145" t="s">
        <v>10664</v>
      </c>
      <c r="BF597" s="139" t="s">
        <v>2340</v>
      </c>
      <c r="BG597" s="139" t="s">
        <v>7228</v>
      </c>
      <c r="BH597" s="139" t="s">
        <v>7229</v>
      </c>
      <c r="BI597" s="139">
        <v>787.5</v>
      </c>
      <c r="BJ597" s="139" t="s">
        <v>2350</v>
      </c>
      <c r="BK597" s="139">
        <v>15</v>
      </c>
      <c r="BL597" s="139">
        <v>15</v>
      </c>
      <c r="BM597" s="139" t="s">
        <v>7508</v>
      </c>
      <c r="BN597" s="139"/>
      <c r="BO597" s="139">
        <v>787.5</v>
      </c>
      <c r="BP597" s="139">
        <v>50</v>
      </c>
      <c r="BQ597" s="139"/>
      <c r="BR597" s="139"/>
      <c r="BS597" s="139">
        <v>737.5</v>
      </c>
      <c r="BT597" s="139"/>
      <c r="BU597" s="139" t="s">
        <v>2360</v>
      </c>
      <c r="BV597" s="139"/>
      <c r="BW597" s="139"/>
      <c r="BX597" s="139"/>
      <c r="BY597" s="139"/>
      <c r="BZ597" s="139"/>
      <c r="CA597" s="139"/>
      <c r="CB597" s="139" t="s">
        <v>7231</v>
      </c>
      <c r="CC597" s="139"/>
    </row>
    <row r="598" spans="1:81">
      <c r="A598" s="139">
        <v>597</v>
      </c>
      <c r="B598" s="139" t="s">
        <v>7210</v>
      </c>
      <c r="C598" s="145" t="s">
        <v>10665</v>
      </c>
      <c r="D598" s="139">
        <v>1</v>
      </c>
      <c r="E598" s="139">
        <v>2</v>
      </c>
      <c r="F598" s="139">
        <v>1310</v>
      </c>
      <c r="G598" s="139">
        <v>40</v>
      </c>
      <c r="H598" s="139">
        <v>1270</v>
      </c>
      <c r="I598" s="139"/>
      <c r="J598" s="139"/>
      <c r="K598" s="140">
        <v>46011.7444444444</v>
      </c>
      <c r="L598" s="140">
        <v>46011.7451388889</v>
      </c>
      <c r="M598" s="139" t="s">
        <v>2424</v>
      </c>
      <c r="N598" s="139" t="s">
        <v>10666</v>
      </c>
      <c r="O598" s="139" t="s">
        <v>2340</v>
      </c>
      <c r="P598" s="139" t="s">
        <v>3594</v>
      </c>
      <c r="Q598" s="139" t="s">
        <v>2342</v>
      </c>
      <c r="R598" s="145" t="s">
        <v>10667</v>
      </c>
      <c r="S598" s="139">
        <v>8336153</v>
      </c>
      <c r="T598" s="139" t="s">
        <v>3594</v>
      </c>
      <c r="U598" s="139" t="s">
        <v>3595</v>
      </c>
      <c r="V598" s="139">
        <v>1</v>
      </c>
      <c r="W598" s="139">
        <v>5168001599</v>
      </c>
      <c r="X598" s="139" t="s">
        <v>3596</v>
      </c>
      <c r="Y598" s="139" t="s">
        <v>3597</v>
      </c>
      <c r="Z598" s="139">
        <v>5168001599</v>
      </c>
      <c r="AA598" s="139" t="s">
        <v>3598</v>
      </c>
      <c r="AB598" s="139"/>
      <c r="AC598" s="139"/>
      <c r="AD598" s="139" t="s">
        <v>3230</v>
      </c>
      <c r="AE598" s="139" t="s">
        <v>2422</v>
      </c>
      <c r="AF598" s="139" t="s">
        <v>2349</v>
      </c>
      <c r="AG598" s="139">
        <v>11753</v>
      </c>
      <c r="AH598" s="139" t="s">
        <v>3597</v>
      </c>
      <c r="AI598" s="139">
        <v>5168001599</v>
      </c>
      <c r="AJ598" s="139" t="s">
        <v>3598</v>
      </c>
      <c r="AK598" s="139"/>
      <c r="AL598" s="139"/>
      <c r="AM598" s="139" t="s">
        <v>3230</v>
      </c>
      <c r="AN598" s="139" t="s">
        <v>2422</v>
      </c>
      <c r="AO598" s="139" t="s">
        <v>2349</v>
      </c>
      <c r="AP598" s="139">
        <v>11753</v>
      </c>
      <c r="AQ598" s="139" t="s">
        <v>9043</v>
      </c>
      <c r="AR598" s="139">
        <v>93287</v>
      </c>
      <c r="AS598" s="139">
        <v>2026</v>
      </c>
      <c r="AT598" s="139" t="s">
        <v>7220</v>
      </c>
      <c r="AU598" s="139" t="s">
        <v>7897</v>
      </c>
      <c r="AV598" s="139" t="s">
        <v>7222</v>
      </c>
      <c r="AW598" s="139" t="s">
        <v>7223</v>
      </c>
      <c r="AX598" s="139" t="s">
        <v>7224</v>
      </c>
      <c r="AY598" s="139" t="s">
        <v>7238</v>
      </c>
      <c r="AZ598" s="139" t="s">
        <v>9854</v>
      </c>
      <c r="BA598" s="139"/>
      <c r="BB598" s="141">
        <v>46031</v>
      </c>
      <c r="BC598" s="141">
        <v>46164</v>
      </c>
      <c r="BD598" s="139" t="s">
        <v>7382</v>
      </c>
      <c r="BE598" s="145" t="s">
        <v>10668</v>
      </c>
      <c r="BF598" s="139" t="s">
        <v>2340</v>
      </c>
      <c r="BG598" s="139" t="s">
        <v>172</v>
      </c>
      <c r="BH598" s="139" t="s">
        <v>7242</v>
      </c>
      <c r="BI598" s="139">
        <v>50</v>
      </c>
      <c r="BJ598" s="139" t="s">
        <v>2350</v>
      </c>
      <c r="BK598" s="139">
        <v>18</v>
      </c>
      <c r="BL598" s="139">
        <v>18</v>
      </c>
      <c r="BM598" s="139" t="s">
        <v>7384</v>
      </c>
      <c r="BN598" s="139"/>
      <c r="BO598" s="139">
        <v>50</v>
      </c>
      <c r="BP598" s="139">
        <v>0</v>
      </c>
      <c r="BQ598" s="139"/>
      <c r="BR598" s="139"/>
      <c r="BS598" s="139">
        <v>50</v>
      </c>
      <c r="BT598" s="139"/>
      <c r="BU598" s="139" t="s">
        <v>2386</v>
      </c>
      <c r="BV598" s="139"/>
      <c r="BW598" s="139"/>
      <c r="BX598" s="139"/>
      <c r="BY598" s="139"/>
      <c r="BZ598" s="139"/>
      <c r="CA598" s="139"/>
      <c r="CB598" s="139" t="s">
        <v>7231</v>
      </c>
      <c r="CC598" s="139"/>
    </row>
    <row r="599" spans="1:81">
      <c r="A599" s="139">
        <v>598</v>
      </c>
      <c r="B599" s="139" t="s">
        <v>7210</v>
      </c>
      <c r="C599" s="145" t="s">
        <v>10665</v>
      </c>
      <c r="D599" s="139">
        <v>1</v>
      </c>
      <c r="E599" s="139">
        <v>2</v>
      </c>
      <c r="F599" s="139">
        <v>1310</v>
      </c>
      <c r="G599" s="139">
        <v>40</v>
      </c>
      <c r="H599" s="139">
        <v>1270</v>
      </c>
      <c r="I599" s="139"/>
      <c r="J599" s="139"/>
      <c r="K599" s="140">
        <v>46011.7444444444</v>
      </c>
      <c r="L599" s="140">
        <v>46011.7451388889</v>
      </c>
      <c r="M599" s="139" t="s">
        <v>2424</v>
      </c>
      <c r="N599" s="139" t="s">
        <v>10666</v>
      </c>
      <c r="O599" s="139" t="s">
        <v>2340</v>
      </c>
      <c r="P599" s="139" t="s">
        <v>3594</v>
      </c>
      <c r="Q599" s="139" t="s">
        <v>2342</v>
      </c>
      <c r="R599" s="145" t="s">
        <v>10667</v>
      </c>
      <c r="S599" s="139">
        <v>8336153</v>
      </c>
      <c r="T599" s="139" t="s">
        <v>3594</v>
      </c>
      <c r="U599" s="139" t="s">
        <v>3595</v>
      </c>
      <c r="V599" s="139">
        <v>1</v>
      </c>
      <c r="W599" s="139">
        <v>5168001599</v>
      </c>
      <c r="X599" s="139" t="s">
        <v>3596</v>
      </c>
      <c r="Y599" s="139" t="s">
        <v>3597</v>
      </c>
      <c r="Z599" s="139">
        <v>5168001599</v>
      </c>
      <c r="AA599" s="139" t="s">
        <v>3598</v>
      </c>
      <c r="AB599" s="139"/>
      <c r="AC599" s="139"/>
      <c r="AD599" s="139" t="s">
        <v>3230</v>
      </c>
      <c r="AE599" s="139" t="s">
        <v>2422</v>
      </c>
      <c r="AF599" s="139" t="s">
        <v>2349</v>
      </c>
      <c r="AG599" s="139">
        <v>11753</v>
      </c>
      <c r="AH599" s="139" t="s">
        <v>3597</v>
      </c>
      <c r="AI599" s="139">
        <v>5168001599</v>
      </c>
      <c r="AJ599" s="139" t="s">
        <v>3598</v>
      </c>
      <c r="AK599" s="139"/>
      <c r="AL599" s="139"/>
      <c r="AM599" s="139" t="s">
        <v>3230</v>
      </c>
      <c r="AN599" s="139" t="s">
        <v>2422</v>
      </c>
      <c r="AO599" s="139" t="s">
        <v>2349</v>
      </c>
      <c r="AP599" s="139">
        <v>11753</v>
      </c>
      <c r="AQ599" s="139" t="s">
        <v>9043</v>
      </c>
      <c r="AR599" s="139">
        <v>93287</v>
      </c>
      <c r="AS599" s="139">
        <v>2026</v>
      </c>
      <c r="AT599" s="139" t="s">
        <v>7220</v>
      </c>
      <c r="AU599" s="139" t="s">
        <v>7897</v>
      </c>
      <c r="AV599" s="139" t="s">
        <v>7222</v>
      </c>
      <c r="AW599" s="139" t="s">
        <v>7223</v>
      </c>
      <c r="AX599" s="139" t="s">
        <v>7224</v>
      </c>
      <c r="AY599" s="139" t="s">
        <v>7238</v>
      </c>
      <c r="AZ599" s="139" t="s">
        <v>9854</v>
      </c>
      <c r="BA599" s="139"/>
      <c r="BB599" s="141">
        <v>46031</v>
      </c>
      <c r="BC599" s="141">
        <v>46164</v>
      </c>
      <c r="BD599" s="139" t="s">
        <v>7382</v>
      </c>
      <c r="BE599" s="145" t="s">
        <v>10669</v>
      </c>
      <c r="BF599" s="139" t="s">
        <v>2340</v>
      </c>
      <c r="BG599" s="139" t="s">
        <v>7228</v>
      </c>
      <c r="BH599" s="139" t="s">
        <v>7229</v>
      </c>
      <c r="BI599" s="139">
        <v>1260</v>
      </c>
      <c r="BJ599" s="139" t="s">
        <v>2350</v>
      </c>
      <c r="BK599" s="139">
        <v>18</v>
      </c>
      <c r="BL599" s="139">
        <v>18</v>
      </c>
      <c r="BM599" s="139" t="s">
        <v>7384</v>
      </c>
      <c r="BN599" s="139"/>
      <c r="BO599" s="139">
        <v>1260</v>
      </c>
      <c r="BP599" s="139">
        <v>40</v>
      </c>
      <c r="BQ599" s="139"/>
      <c r="BR599" s="139"/>
      <c r="BS599" s="139">
        <v>1220</v>
      </c>
      <c r="BT599" s="139"/>
      <c r="BU599" s="139" t="s">
        <v>2386</v>
      </c>
      <c r="BV599" s="139"/>
      <c r="BW599" s="139"/>
      <c r="BX599" s="139"/>
      <c r="BY599" s="139"/>
      <c r="BZ599" s="139"/>
      <c r="CA599" s="139"/>
      <c r="CB599" s="139" t="s">
        <v>7231</v>
      </c>
      <c r="CC599" s="139"/>
    </row>
    <row r="600" spans="1:81">
      <c r="A600" s="139">
        <v>599</v>
      </c>
      <c r="B600" s="139" t="s">
        <v>7210</v>
      </c>
      <c r="C600" s="145" t="s">
        <v>10670</v>
      </c>
      <c r="D600" s="139">
        <v>1</v>
      </c>
      <c r="E600" s="139">
        <v>1</v>
      </c>
      <c r="F600" s="139">
        <v>10</v>
      </c>
      <c r="G600" s="139">
        <v>0</v>
      </c>
      <c r="H600" s="139">
        <v>10</v>
      </c>
      <c r="I600" s="139"/>
      <c r="J600" s="139"/>
      <c r="K600" s="140">
        <v>46011.7180555556</v>
      </c>
      <c r="L600" s="140">
        <v>46011.7180555556</v>
      </c>
      <c r="M600" s="139" t="s">
        <v>2424</v>
      </c>
      <c r="N600" s="139" t="s">
        <v>10671</v>
      </c>
      <c r="O600" s="139" t="s">
        <v>2340</v>
      </c>
      <c r="P600" s="139" t="s">
        <v>7943</v>
      </c>
      <c r="Q600" s="139" t="s">
        <v>2342</v>
      </c>
      <c r="R600" s="145" t="s">
        <v>7944</v>
      </c>
      <c r="S600" s="139">
        <v>8084181</v>
      </c>
      <c r="T600" s="139" t="s">
        <v>7943</v>
      </c>
      <c r="U600" s="139" t="s">
        <v>7945</v>
      </c>
      <c r="V600" s="139">
        <v>1</v>
      </c>
      <c r="W600" s="139">
        <v>4089217048</v>
      </c>
      <c r="X600" s="139" t="s">
        <v>7938</v>
      </c>
      <c r="Y600" s="139"/>
      <c r="Z600" s="139"/>
      <c r="AA600" s="139"/>
      <c r="AB600" s="139"/>
      <c r="AC600" s="139"/>
      <c r="AD600" s="139"/>
      <c r="AE600" s="139"/>
      <c r="AF600" s="139"/>
      <c r="AG600" s="139"/>
      <c r="AH600" s="139" t="s">
        <v>7939</v>
      </c>
      <c r="AI600" s="139">
        <v>4089217048</v>
      </c>
      <c r="AJ600" s="139" t="s">
        <v>7940</v>
      </c>
      <c r="AK600" s="139"/>
      <c r="AL600" s="139"/>
      <c r="AM600" s="139" t="s">
        <v>3282</v>
      </c>
      <c r="AN600" s="139" t="s">
        <v>2369</v>
      </c>
      <c r="AO600" s="139" t="s">
        <v>2349</v>
      </c>
      <c r="AP600" s="139">
        <v>95070</v>
      </c>
      <c r="AQ600" s="139" t="s">
        <v>7308</v>
      </c>
      <c r="AR600" s="139">
        <v>88442</v>
      </c>
      <c r="AS600" s="139">
        <v>2025</v>
      </c>
      <c r="AT600" s="139" t="s">
        <v>7291</v>
      </c>
      <c r="AU600" s="139" t="s">
        <v>7309</v>
      </c>
      <c r="AV600" s="139" t="s">
        <v>7222</v>
      </c>
      <c r="AW600" s="139" t="s">
        <v>7223</v>
      </c>
      <c r="AX600" s="139" t="s">
        <v>7294</v>
      </c>
      <c r="AY600" s="139" t="s">
        <v>7295</v>
      </c>
      <c r="AZ600" s="139" t="s">
        <v>7310</v>
      </c>
      <c r="BA600" s="139"/>
      <c r="BB600" s="141">
        <v>46048</v>
      </c>
      <c r="BC600" s="141">
        <v>46048</v>
      </c>
      <c r="BD600" s="139" t="s">
        <v>7311</v>
      </c>
      <c r="BE600" s="145" t="s">
        <v>10670</v>
      </c>
      <c r="BF600" s="139" t="s">
        <v>2340</v>
      </c>
      <c r="BG600" s="139" t="s">
        <v>7228</v>
      </c>
      <c r="BH600" s="139" t="s">
        <v>7229</v>
      </c>
      <c r="BI600" s="139">
        <v>10</v>
      </c>
      <c r="BJ600" s="139" t="s">
        <v>2350</v>
      </c>
      <c r="BK600" s="139">
        <v>1</v>
      </c>
      <c r="BL600" s="139">
        <v>1</v>
      </c>
      <c r="BM600" s="139" t="s">
        <v>7312</v>
      </c>
      <c r="BN600" s="139"/>
      <c r="BO600" s="139">
        <v>10</v>
      </c>
      <c r="BP600" s="139">
        <v>0</v>
      </c>
      <c r="BQ600" s="139"/>
      <c r="BR600" s="139"/>
      <c r="BS600" s="139">
        <v>10</v>
      </c>
      <c r="BT600" s="139"/>
      <c r="BU600" s="139" t="s">
        <v>2360</v>
      </c>
      <c r="BV600" s="139"/>
      <c r="BW600" s="139"/>
      <c r="BX600" s="139"/>
      <c r="BY600" s="139"/>
      <c r="BZ600" s="139"/>
      <c r="CA600" s="139"/>
      <c r="CB600" s="139" t="s">
        <v>7231</v>
      </c>
      <c r="CC600" s="139" t="s">
        <v>7244</v>
      </c>
    </row>
    <row r="601" spans="1:81">
      <c r="A601" s="139">
        <v>600</v>
      </c>
      <c r="B601" s="139" t="s">
        <v>7210</v>
      </c>
      <c r="C601" s="145" t="s">
        <v>10672</v>
      </c>
      <c r="D601" s="139">
        <v>1</v>
      </c>
      <c r="E601" s="139">
        <v>2</v>
      </c>
      <c r="F601" s="139">
        <v>995</v>
      </c>
      <c r="G601" s="139">
        <v>40</v>
      </c>
      <c r="H601" s="139">
        <v>955</v>
      </c>
      <c r="I601" s="139"/>
      <c r="J601" s="139"/>
      <c r="K601" s="140">
        <v>46011.7145833333</v>
      </c>
      <c r="L601" s="140">
        <v>46011.7159722222</v>
      </c>
      <c r="M601" s="139" t="s">
        <v>2726</v>
      </c>
      <c r="N601" s="139" t="s">
        <v>10673</v>
      </c>
      <c r="O601" s="139" t="s">
        <v>2340</v>
      </c>
      <c r="P601" s="139" t="s">
        <v>10674</v>
      </c>
      <c r="Q601" s="139" t="s">
        <v>2342</v>
      </c>
      <c r="R601" s="145" t="s">
        <v>10675</v>
      </c>
      <c r="S601" s="139">
        <v>8263678</v>
      </c>
      <c r="T601" s="139" t="s">
        <v>10674</v>
      </c>
      <c r="U601" s="139" t="s">
        <v>3066</v>
      </c>
      <c r="V601" s="139">
        <v>1</v>
      </c>
      <c r="W601" s="139">
        <v>7327995338</v>
      </c>
      <c r="X601" s="139" t="s">
        <v>10676</v>
      </c>
      <c r="Y601" s="139" t="s">
        <v>10677</v>
      </c>
      <c r="Z601" s="139">
        <v>7327995338</v>
      </c>
      <c r="AA601" s="139" t="s">
        <v>10678</v>
      </c>
      <c r="AB601" s="139"/>
      <c r="AC601" s="139"/>
      <c r="AD601" s="139" t="s">
        <v>10679</v>
      </c>
      <c r="AE601" s="139" t="s">
        <v>2576</v>
      </c>
      <c r="AF601" s="139" t="s">
        <v>2349</v>
      </c>
      <c r="AG601" s="145" t="s">
        <v>10680</v>
      </c>
      <c r="AH601" s="139" t="s">
        <v>10677</v>
      </c>
      <c r="AI601" s="139">
        <v>7327995338</v>
      </c>
      <c r="AJ601" s="139" t="s">
        <v>10678</v>
      </c>
      <c r="AK601" s="139"/>
      <c r="AL601" s="139"/>
      <c r="AM601" s="139" t="s">
        <v>10679</v>
      </c>
      <c r="AN601" s="139" t="s">
        <v>2576</v>
      </c>
      <c r="AO601" s="139" t="s">
        <v>2349</v>
      </c>
      <c r="AP601" s="145" t="s">
        <v>10680</v>
      </c>
      <c r="AQ601" s="139" t="s">
        <v>7917</v>
      </c>
      <c r="AR601" s="139">
        <v>93243</v>
      </c>
      <c r="AS601" s="139">
        <v>2026</v>
      </c>
      <c r="AT601" s="139" t="s">
        <v>7220</v>
      </c>
      <c r="AU601" s="139" t="s">
        <v>7412</v>
      </c>
      <c r="AV601" s="139" t="s">
        <v>7222</v>
      </c>
      <c r="AW601" s="139" t="s">
        <v>7223</v>
      </c>
      <c r="AX601" s="139" t="s">
        <v>7224</v>
      </c>
      <c r="AY601" s="139" t="s">
        <v>7238</v>
      </c>
      <c r="AZ601" s="139" t="s">
        <v>9824</v>
      </c>
      <c r="BA601" s="139"/>
      <c r="BB601" s="141">
        <v>46032</v>
      </c>
      <c r="BC601" s="141">
        <v>46165</v>
      </c>
      <c r="BD601" s="139" t="s">
        <v>7531</v>
      </c>
      <c r="BE601" s="145" t="s">
        <v>10681</v>
      </c>
      <c r="BF601" s="139" t="s">
        <v>2340</v>
      </c>
      <c r="BG601" s="139" t="s">
        <v>172</v>
      </c>
      <c r="BH601" s="139" t="s">
        <v>7242</v>
      </c>
      <c r="BI601" s="139">
        <v>50</v>
      </c>
      <c r="BJ601" s="139" t="s">
        <v>2350</v>
      </c>
      <c r="BK601" s="139">
        <v>18</v>
      </c>
      <c r="BL601" s="139">
        <v>18</v>
      </c>
      <c r="BM601" s="139" t="s">
        <v>7260</v>
      </c>
      <c r="BN601" s="139"/>
      <c r="BO601" s="139">
        <v>50</v>
      </c>
      <c r="BP601" s="139">
        <v>0</v>
      </c>
      <c r="BQ601" s="139"/>
      <c r="BR601" s="139"/>
      <c r="BS601" s="139">
        <v>50</v>
      </c>
      <c r="BT601" s="139"/>
      <c r="BU601" s="139" t="s">
        <v>2386</v>
      </c>
      <c r="BV601" s="139"/>
      <c r="BW601" s="139"/>
      <c r="BX601" s="139"/>
      <c r="BY601" s="139"/>
      <c r="BZ601" s="139"/>
      <c r="CA601" s="139"/>
      <c r="CB601" s="139" t="s">
        <v>7231</v>
      </c>
      <c r="CC601" s="139" t="s">
        <v>7232</v>
      </c>
    </row>
    <row r="602" spans="1:81">
      <c r="A602" s="139">
        <v>601</v>
      </c>
      <c r="B602" s="139" t="s">
        <v>7210</v>
      </c>
      <c r="C602" s="145" t="s">
        <v>10672</v>
      </c>
      <c r="D602" s="139">
        <v>1</v>
      </c>
      <c r="E602" s="139">
        <v>2</v>
      </c>
      <c r="F602" s="139">
        <v>995</v>
      </c>
      <c r="G602" s="139">
        <v>40</v>
      </c>
      <c r="H602" s="139">
        <v>955</v>
      </c>
      <c r="I602" s="139"/>
      <c r="J602" s="139"/>
      <c r="K602" s="140">
        <v>46011.7145833333</v>
      </c>
      <c r="L602" s="140">
        <v>46011.7159722222</v>
      </c>
      <c r="M602" s="139" t="s">
        <v>2726</v>
      </c>
      <c r="N602" s="139" t="s">
        <v>10673</v>
      </c>
      <c r="O602" s="139" t="s">
        <v>2340</v>
      </c>
      <c r="P602" s="139" t="s">
        <v>10674</v>
      </c>
      <c r="Q602" s="139" t="s">
        <v>2342</v>
      </c>
      <c r="R602" s="145" t="s">
        <v>10675</v>
      </c>
      <c r="S602" s="139">
        <v>8263678</v>
      </c>
      <c r="T602" s="139" t="s">
        <v>10674</v>
      </c>
      <c r="U602" s="139" t="s">
        <v>3066</v>
      </c>
      <c r="V602" s="139">
        <v>1</v>
      </c>
      <c r="W602" s="139">
        <v>7327995338</v>
      </c>
      <c r="X602" s="139" t="s">
        <v>10676</v>
      </c>
      <c r="Y602" s="139" t="s">
        <v>10677</v>
      </c>
      <c r="Z602" s="139">
        <v>7327995338</v>
      </c>
      <c r="AA602" s="139" t="s">
        <v>10678</v>
      </c>
      <c r="AB602" s="139"/>
      <c r="AC602" s="139"/>
      <c r="AD602" s="139" t="s">
        <v>10679</v>
      </c>
      <c r="AE602" s="139" t="s">
        <v>2576</v>
      </c>
      <c r="AF602" s="139" t="s">
        <v>2349</v>
      </c>
      <c r="AG602" s="145" t="s">
        <v>10680</v>
      </c>
      <c r="AH602" s="139" t="s">
        <v>10677</v>
      </c>
      <c r="AI602" s="139">
        <v>7327995338</v>
      </c>
      <c r="AJ602" s="139" t="s">
        <v>10678</v>
      </c>
      <c r="AK602" s="139"/>
      <c r="AL602" s="139"/>
      <c r="AM602" s="139" t="s">
        <v>10679</v>
      </c>
      <c r="AN602" s="139" t="s">
        <v>2576</v>
      </c>
      <c r="AO602" s="139" t="s">
        <v>2349</v>
      </c>
      <c r="AP602" s="145" t="s">
        <v>10680</v>
      </c>
      <c r="AQ602" s="139" t="s">
        <v>7917</v>
      </c>
      <c r="AR602" s="139">
        <v>93243</v>
      </c>
      <c r="AS602" s="139">
        <v>2026</v>
      </c>
      <c r="AT602" s="139" t="s">
        <v>7220</v>
      </c>
      <c r="AU602" s="139" t="s">
        <v>7412</v>
      </c>
      <c r="AV602" s="139" t="s">
        <v>7222</v>
      </c>
      <c r="AW602" s="139" t="s">
        <v>7223</v>
      </c>
      <c r="AX602" s="139" t="s">
        <v>7224</v>
      </c>
      <c r="AY602" s="139" t="s">
        <v>7238</v>
      </c>
      <c r="AZ602" s="139" t="s">
        <v>9824</v>
      </c>
      <c r="BA602" s="139"/>
      <c r="BB602" s="141">
        <v>46032</v>
      </c>
      <c r="BC602" s="141">
        <v>46165</v>
      </c>
      <c r="BD602" s="139" t="s">
        <v>7531</v>
      </c>
      <c r="BE602" s="145" t="s">
        <v>10682</v>
      </c>
      <c r="BF602" s="139" t="s">
        <v>2340</v>
      </c>
      <c r="BG602" s="139" t="s">
        <v>7228</v>
      </c>
      <c r="BH602" s="139" t="s">
        <v>7229</v>
      </c>
      <c r="BI602" s="139">
        <v>945</v>
      </c>
      <c r="BJ602" s="139" t="s">
        <v>2350</v>
      </c>
      <c r="BK602" s="139">
        <v>18</v>
      </c>
      <c r="BL602" s="139">
        <v>18</v>
      </c>
      <c r="BM602" s="139" t="s">
        <v>7260</v>
      </c>
      <c r="BN602" s="139"/>
      <c r="BO602" s="139">
        <v>945</v>
      </c>
      <c r="BP602" s="139">
        <v>40</v>
      </c>
      <c r="BQ602" s="139"/>
      <c r="BR602" s="139"/>
      <c r="BS602" s="139">
        <v>905</v>
      </c>
      <c r="BT602" s="139"/>
      <c r="BU602" s="139" t="s">
        <v>2386</v>
      </c>
      <c r="BV602" s="139"/>
      <c r="BW602" s="139"/>
      <c r="BX602" s="139"/>
      <c r="BY602" s="139"/>
      <c r="BZ602" s="139"/>
      <c r="CA602" s="139"/>
      <c r="CB602" s="139" t="s">
        <v>7231</v>
      </c>
      <c r="CC602" s="139" t="s">
        <v>7232</v>
      </c>
    </row>
    <row r="603" spans="1:81">
      <c r="A603" s="139">
        <v>602</v>
      </c>
      <c r="B603" s="139" t="s">
        <v>7210</v>
      </c>
      <c r="C603" s="145" t="s">
        <v>10683</v>
      </c>
      <c r="D603" s="139">
        <v>1</v>
      </c>
      <c r="E603" s="139">
        <v>2</v>
      </c>
      <c r="F603" s="139">
        <v>1310</v>
      </c>
      <c r="G603" s="139">
        <v>0</v>
      </c>
      <c r="H603" s="139">
        <v>1310</v>
      </c>
      <c r="I603" s="139"/>
      <c r="J603" s="139"/>
      <c r="K603" s="140">
        <v>46011.6444444444</v>
      </c>
      <c r="L603" s="140">
        <v>46011.6458333333</v>
      </c>
      <c r="M603" s="139" t="s">
        <v>2406</v>
      </c>
      <c r="N603" s="139" t="s">
        <v>10684</v>
      </c>
      <c r="O603" s="139" t="s">
        <v>2340</v>
      </c>
      <c r="P603" s="139" t="s">
        <v>10558</v>
      </c>
      <c r="Q603" s="139" t="s">
        <v>2342</v>
      </c>
      <c r="R603" s="145" t="s">
        <v>10559</v>
      </c>
      <c r="S603" s="139">
        <v>8250015</v>
      </c>
      <c r="T603" s="139" t="s">
        <v>10558</v>
      </c>
      <c r="U603" s="139" t="s">
        <v>10558</v>
      </c>
      <c r="V603" s="139">
        <v>1</v>
      </c>
      <c r="W603" s="139">
        <v>4258908299</v>
      </c>
      <c r="X603" s="139" t="s">
        <v>10560</v>
      </c>
      <c r="Y603" s="139" t="s">
        <v>10561</v>
      </c>
      <c r="Z603" s="139">
        <v>4258908299</v>
      </c>
      <c r="AA603" s="139" t="s">
        <v>10562</v>
      </c>
      <c r="AB603" s="139"/>
      <c r="AC603" s="139"/>
      <c r="AD603" s="139" t="s">
        <v>2347</v>
      </c>
      <c r="AE603" s="139" t="s">
        <v>2348</v>
      </c>
      <c r="AF603" s="139" t="s">
        <v>2349</v>
      </c>
      <c r="AG603" s="139">
        <v>98006</v>
      </c>
      <c r="AH603" s="139" t="s">
        <v>10561</v>
      </c>
      <c r="AI603" s="139">
        <v>4258908299</v>
      </c>
      <c r="AJ603" s="139" t="s">
        <v>10562</v>
      </c>
      <c r="AK603" s="139"/>
      <c r="AL603" s="139"/>
      <c r="AM603" s="139" t="s">
        <v>2347</v>
      </c>
      <c r="AN603" s="139" t="s">
        <v>2348</v>
      </c>
      <c r="AO603" s="139" t="s">
        <v>2349</v>
      </c>
      <c r="AP603" s="139">
        <v>98006</v>
      </c>
      <c r="AQ603" s="139" t="s">
        <v>8979</v>
      </c>
      <c r="AR603" s="139">
        <v>93572</v>
      </c>
      <c r="AS603" s="139">
        <v>2026</v>
      </c>
      <c r="AT603" s="139" t="s">
        <v>7220</v>
      </c>
      <c r="AU603" s="139" t="s">
        <v>8980</v>
      </c>
      <c r="AV603" s="139" t="s">
        <v>7222</v>
      </c>
      <c r="AW603" s="139" t="s">
        <v>7293</v>
      </c>
      <c r="AX603" s="139" t="s">
        <v>7224</v>
      </c>
      <c r="AY603" s="139" t="s">
        <v>7238</v>
      </c>
      <c r="AZ603" s="139" t="s">
        <v>10685</v>
      </c>
      <c r="BA603" s="139"/>
      <c r="BB603" s="141">
        <v>46033</v>
      </c>
      <c r="BC603" s="141">
        <v>46166</v>
      </c>
      <c r="BD603" s="139" t="s">
        <v>8070</v>
      </c>
      <c r="BE603" s="145" t="s">
        <v>10686</v>
      </c>
      <c r="BF603" s="139" t="s">
        <v>2389</v>
      </c>
      <c r="BG603" s="139" t="s">
        <v>172</v>
      </c>
      <c r="BH603" s="139" t="s">
        <v>7242</v>
      </c>
      <c r="BI603" s="139">
        <v>50</v>
      </c>
      <c r="BJ603" s="139" t="s">
        <v>2350</v>
      </c>
      <c r="BK603" s="139">
        <v>18</v>
      </c>
      <c r="BL603" s="139">
        <v>18</v>
      </c>
      <c r="BM603" s="139" t="s">
        <v>7243</v>
      </c>
      <c r="BN603" s="139"/>
      <c r="BO603" s="139">
        <v>50</v>
      </c>
      <c r="BP603" s="139">
        <v>0</v>
      </c>
      <c r="BQ603" s="139"/>
      <c r="BR603" s="139"/>
      <c r="BS603" s="139">
        <v>50</v>
      </c>
      <c r="BT603" s="139"/>
      <c r="BU603" s="139" t="s">
        <v>2360</v>
      </c>
      <c r="BV603" s="139"/>
      <c r="BW603" s="139"/>
      <c r="BX603" s="139"/>
      <c r="BY603" s="139"/>
      <c r="BZ603" s="139"/>
      <c r="CA603" s="139"/>
      <c r="CB603" s="139" t="s">
        <v>7231</v>
      </c>
      <c r="CC603" s="139" t="s">
        <v>7232</v>
      </c>
    </row>
    <row r="604" spans="1:81">
      <c r="A604" s="139">
        <v>603</v>
      </c>
      <c r="B604" s="139" t="s">
        <v>7210</v>
      </c>
      <c r="C604" s="145" t="s">
        <v>10683</v>
      </c>
      <c r="D604" s="139">
        <v>1</v>
      </c>
      <c r="E604" s="139">
        <v>2</v>
      </c>
      <c r="F604" s="139">
        <v>1310</v>
      </c>
      <c r="G604" s="139">
        <v>0</v>
      </c>
      <c r="H604" s="139">
        <v>1310</v>
      </c>
      <c r="I604" s="139"/>
      <c r="J604" s="139"/>
      <c r="K604" s="140">
        <v>46011.6444444444</v>
      </c>
      <c r="L604" s="140">
        <v>46011.6458333333</v>
      </c>
      <c r="M604" s="139" t="s">
        <v>2406</v>
      </c>
      <c r="N604" s="139" t="s">
        <v>10684</v>
      </c>
      <c r="O604" s="139" t="s">
        <v>2340</v>
      </c>
      <c r="P604" s="139" t="s">
        <v>10558</v>
      </c>
      <c r="Q604" s="139" t="s">
        <v>2342</v>
      </c>
      <c r="R604" s="145" t="s">
        <v>10559</v>
      </c>
      <c r="S604" s="139">
        <v>8250015</v>
      </c>
      <c r="T604" s="139" t="s">
        <v>10558</v>
      </c>
      <c r="U604" s="139" t="s">
        <v>10558</v>
      </c>
      <c r="V604" s="139">
        <v>1</v>
      </c>
      <c r="W604" s="139">
        <v>4258908299</v>
      </c>
      <c r="X604" s="139" t="s">
        <v>10560</v>
      </c>
      <c r="Y604" s="139" t="s">
        <v>10561</v>
      </c>
      <c r="Z604" s="139">
        <v>4258908299</v>
      </c>
      <c r="AA604" s="139" t="s">
        <v>10562</v>
      </c>
      <c r="AB604" s="139"/>
      <c r="AC604" s="139"/>
      <c r="AD604" s="139" t="s">
        <v>2347</v>
      </c>
      <c r="AE604" s="139" t="s">
        <v>2348</v>
      </c>
      <c r="AF604" s="139" t="s">
        <v>2349</v>
      </c>
      <c r="AG604" s="139">
        <v>98006</v>
      </c>
      <c r="AH604" s="139" t="s">
        <v>10561</v>
      </c>
      <c r="AI604" s="139">
        <v>4258908299</v>
      </c>
      <c r="AJ604" s="139" t="s">
        <v>10562</v>
      </c>
      <c r="AK604" s="139"/>
      <c r="AL604" s="139"/>
      <c r="AM604" s="139" t="s">
        <v>2347</v>
      </c>
      <c r="AN604" s="139" t="s">
        <v>2348</v>
      </c>
      <c r="AO604" s="139" t="s">
        <v>2349</v>
      </c>
      <c r="AP604" s="139">
        <v>98006</v>
      </c>
      <c r="AQ604" s="139" t="s">
        <v>8979</v>
      </c>
      <c r="AR604" s="139">
        <v>93572</v>
      </c>
      <c r="AS604" s="139">
        <v>2026</v>
      </c>
      <c r="AT604" s="139" t="s">
        <v>7220</v>
      </c>
      <c r="AU604" s="139" t="s">
        <v>8980</v>
      </c>
      <c r="AV604" s="139" t="s">
        <v>7222</v>
      </c>
      <c r="AW604" s="139" t="s">
        <v>7293</v>
      </c>
      <c r="AX604" s="139" t="s">
        <v>7224</v>
      </c>
      <c r="AY604" s="139" t="s">
        <v>7238</v>
      </c>
      <c r="AZ604" s="139" t="s">
        <v>10685</v>
      </c>
      <c r="BA604" s="139"/>
      <c r="BB604" s="141">
        <v>46033</v>
      </c>
      <c r="BC604" s="141">
        <v>46166</v>
      </c>
      <c r="BD604" s="139" t="s">
        <v>8070</v>
      </c>
      <c r="BE604" s="145" t="s">
        <v>10687</v>
      </c>
      <c r="BF604" s="139" t="s">
        <v>2389</v>
      </c>
      <c r="BG604" s="139" t="s">
        <v>7228</v>
      </c>
      <c r="BH604" s="139" t="s">
        <v>7229</v>
      </c>
      <c r="BI604" s="139">
        <v>1260</v>
      </c>
      <c r="BJ604" s="139" t="s">
        <v>2350</v>
      </c>
      <c r="BK604" s="139">
        <v>18</v>
      </c>
      <c r="BL604" s="139">
        <v>18</v>
      </c>
      <c r="BM604" s="139" t="s">
        <v>7243</v>
      </c>
      <c r="BN604" s="139"/>
      <c r="BO604" s="139">
        <v>1260</v>
      </c>
      <c r="BP604" s="139">
        <v>0</v>
      </c>
      <c r="BQ604" s="139"/>
      <c r="BR604" s="139"/>
      <c r="BS604" s="139">
        <v>1260</v>
      </c>
      <c r="BT604" s="139"/>
      <c r="BU604" s="139" t="s">
        <v>2360</v>
      </c>
      <c r="BV604" s="139"/>
      <c r="BW604" s="139"/>
      <c r="BX604" s="139"/>
      <c r="BY604" s="139"/>
      <c r="BZ604" s="139"/>
      <c r="CA604" s="139"/>
      <c r="CB604" s="139" t="s">
        <v>7231</v>
      </c>
      <c r="CC604" s="139" t="s">
        <v>7232</v>
      </c>
    </row>
    <row r="605" spans="1:81">
      <c r="A605" s="139">
        <v>604</v>
      </c>
      <c r="B605" s="139" t="s">
        <v>7210</v>
      </c>
      <c r="C605" s="145" t="s">
        <v>10688</v>
      </c>
      <c r="D605" s="139">
        <v>1</v>
      </c>
      <c r="E605" s="139">
        <v>1</v>
      </c>
      <c r="F605" s="139">
        <v>180</v>
      </c>
      <c r="G605" s="139">
        <v>0</v>
      </c>
      <c r="H605" s="139">
        <v>180</v>
      </c>
      <c r="I605" s="139"/>
      <c r="J605" s="139"/>
      <c r="K605" s="140">
        <v>46011.6416666667</v>
      </c>
      <c r="L605" s="140">
        <v>46011.6416666667</v>
      </c>
      <c r="M605" s="139" t="s">
        <v>2361</v>
      </c>
      <c r="N605" s="139" t="s">
        <v>10689</v>
      </c>
      <c r="O605" s="139" t="s">
        <v>2340</v>
      </c>
      <c r="P605" s="139" t="s">
        <v>10690</v>
      </c>
      <c r="Q605" s="139" t="s">
        <v>2342</v>
      </c>
      <c r="R605" s="145" t="s">
        <v>10691</v>
      </c>
      <c r="S605" s="139">
        <v>8235170</v>
      </c>
      <c r="T605" s="139" t="s">
        <v>10690</v>
      </c>
      <c r="U605" s="139" t="s">
        <v>10692</v>
      </c>
      <c r="V605" s="139">
        <v>1</v>
      </c>
      <c r="W605" s="139">
        <v>3239529519</v>
      </c>
      <c r="X605" s="139" t="s">
        <v>10693</v>
      </c>
      <c r="Y605" s="139"/>
      <c r="Z605" s="139"/>
      <c r="AA605" s="139"/>
      <c r="AB605" s="139"/>
      <c r="AC605" s="139"/>
      <c r="AD605" s="139"/>
      <c r="AE605" s="139"/>
      <c r="AF605" s="139"/>
      <c r="AG605" s="139"/>
      <c r="AH605" s="139" t="s">
        <v>10694</v>
      </c>
      <c r="AI605" s="139">
        <v>3239529519</v>
      </c>
      <c r="AJ605" s="139" t="s">
        <v>10695</v>
      </c>
      <c r="AK605" s="139"/>
      <c r="AL605" s="139"/>
      <c r="AM605" s="139" t="s">
        <v>10696</v>
      </c>
      <c r="AN605" s="139" t="s">
        <v>2369</v>
      </c>
      <c r="AO605" s="139" t="s">
        <v>2349</v>
      </c>
      <c r="AP605" s="139">
        <v>92620</v>
      </c>
      <c r="AQ605" s="139" t="s">
        <v>10697</v>
      </c>
      <c r="AR605" s="139">
        <v>98900</v>
      </c>
      <c r="AS605" s="139">
        <v>2026</v>
      </c>
      <c r="AT605" s="139" t="s">
        <v>7220</v>
      </c>
      <c r="AU605" s="139" t="s">
        <v>7364</v>
      </c>
      <c r="AV605" s="139" t="s">
        <v>7222</v>
      </c>
      <c r="AW605" s="139" t="s">
        <v>7293</v>
      </c>
      <c r="AX605" s="139" t="s">
        <v>7294</v>
      </c>
      <c r="AY605" s="139" t="s">
        <v>7716</v>
      </c>
      <c r="AZ605" s="139" t="s">
        <v>10698</v>
      </c>
      <c r="BA605" s="139"/>
      <c r="BB605" s="141">
        <v>46040</v>
      </c>
      <c r="BC605" s="141">
        <v>46061</v>
      </c>
      <c r="BD605" s="139" t="s">
        <v>10644</v>
      </c>
      <c r="BE605" s="145" t="s">
        <v>10688</v>
      </c>
      <c r="BF605" s="139" t="s">
        <v>2340</v>
      </c>
      <c r="BG605" s="139" t="s">
        <v>7228</v>
      </c>
      <c r="BH605" s="139" t="s">
        <v>7229</v>
      </c>
      <c r="BI605" s="139">
        <v>180</v>
      </c>
      <c r="BJ605" s="139" t="s">
        <v>2350</v>
      </c>
      <c r="BK605" s="139">
        <v>4</v>
      </c>
      <c r="BL605" s="139">
        <v>4</v>
      </c>
      <c r="BM605" s="139" t="s">
        <v>10645</v>
      </c>
      <c r="BN605" s="139"/>
      <c r="BO605" s="139">
        <v>180</v>
      </c>
      <c r="BP605" s="139">
        <v>0</v>
      </c>
      <c r="BQ605" s="139"/>
      <c r="BR605" s="139"/>
      <c r="BS605" s="139">
        <v>180</v>
      </c>
      <c r="BT605" s="139"/>
      <c r="BU605" s="139" t="s">
        <v>2360</v>
      </c>
      <c r="BV605" s="139"/>
      <c r="BW605" s="139"/>
      <c r="BX605" s="139"/>
      <c r="BY605" s="139"/>
      <c r="BZ605" s="139"/>
      <c r="CA605" s="139"/>
      <c r="CB605" s="139" t="s">
        <v>7231</v>
      </c>
      <c r="CC605" s="139" t="s">
        <v>7244</v>
      </c>
    </row>
    <row r="606" spans="1:81">
      <c r="A606" s="139">
        <v>605</v>
      </c>
      <c r="B606" s="139" t="s">
        <v>7210</v>
      </c>
      <c r="C606" s="145" t="s">
        <v>10699</v>
      </c>
      <c r="D606" s="139">
        <v>1</v>
      </c>
      <c r="E606" s="139">
        <v>2</v>
      </c>
      <c r="F606" s="139">
        <v>950</v>
      </c>
      <c r="G606" s="139">
        <v>50</v>
      </c>
      <c r="H606" s="139">
        <v>900</v>
      </c>
      <c r="I606" s="139"/>
      <c r="J606" s="139"/>
      <c r="K606" s="140">
        <v>46011.5194444444</v>
      </c>
      <c r="L606" s="140">
        <v>46011.5208333333</v>
      </c>
      <c r="M606" s="139" t="s">
        <v>2819</v>
      </c>
      <c r="N606" s="139" t="s">
        <v>10700</v>
      </c>
      <c r="O606" s="139" t="s">
        <v>2340</v>
      </c>
      <c r="P606" s="139" t="s">
        <v>10701</v>
      </c>
      <c r="Q606" s="139" t="s">
        <v>2342</v>
      </c>
      <c r="R606" s="145" t="s">
        <v>10702</v>
      </c>
      <c r="S606" s="139">
        <v>7913846</v>
      </c>
      <c r="T606" s="139" t="s">
        <v>10701</v>
      </c>
      <c r="U606" s="139" t="s">
        <v>10703</v>
      </c>
      <c r="V606" s="139">
        <v>1</v>
      </c>
      <c r="W606" s="139">
        <v>6692438273</v>
      </c>
      <c r="X606" s="139" t="s">
        <v>10704</v>
      </c>
      <c r="Y606" s="139" t="s">
        <v>10705</v>
      </c>
      <c r="Z606" s="139">
        <v>6692438273</v>
      </c>
      <c r="AA606" s="139" t="s">
        <v>10706</v>
      </c>
      <c r="AB606" s="139"/>
      <c r="AC606" s="139"/>
      <c r="AD606" s="139" t="s">
        <v>3153</v>
      </c>
      <c r="AE606" s="139" t="s">
        <v>2498</v>
      </c>
      <c r="AF606" s="139" t="s">
        <v>2349</v>
      </c>
      <c r="AG606" s="139">
        <v>95014</v>
      </c>
      <c r="AH606" s="139" t="s">
        <v>10705</v>
      </c>
      <c r="AI606" s="139">
        <v>6692438273</v>
      </c>
      <c r="AJ606" s="139" t="s">
        <v>10706</v>
      </c>
      <c r="AK606" s="139"/>
      <c r="AL606" s="139"/>
      <c r="AM606" s="139" t="s">
        <v>3153</v>
      </c>
      <c r="AN606" s="139" t="s">
        <v>2498</v>
      </c>
      <c r="AO606" s="139" t="s">
        <v>2349</v>
      </c>
      <c r="AP606" s="139">
        <v>95014</v>
      </c>
      <c r="AQ606" s="139" t="s">
        <v>8817</v>
      </c>
      <c r="AR606" s="139">
        <v>99003</v>
      </c>
      <c r="AS606" s="139">
        <v>2026</v>
      </c>
      <c r="AT606" s="139" t="s">
        <v>7220</v>
      </c>
      <c r="AU606" s="139" t="s">
        <v>7518</v>
      </c>
      <c r="AV606" s="139" t="s">
        <v>7222</v>
      </c>
      <c r="AW606" s="139" t="s">
        <v>7365</v>
      </c>
      <c r="AX606" s="139" t="s">
        <v>7294</v>
      </c>
      <c r="AY606" s="139" t="s">
        <v>7238</v>
      </c>
      <c r="AZ606" s="139" t="s">
        <v>8818</v>
      </c>
      <c r="BA606" s="139"/>
      <c r="BB606" s="141">
        <v>46045</v>
      </c>
      <c r="BC606" s="141">
        <v>46157</v>
      </c>
      <c r="BD606" s="139" t="s">
        <v>8819</v>
      </c>
      <c r="BE606" s="145" t="s">
        <v>10707</v>
      </c>
      <c r="BF606" s="139" t="s">
        <v>2340</v>
      </c>
      <c r="BG606" s="139" t="s">
        <v>172</v>
      </c>
      <c r="BH606" s="139" t="s">
        <v>7242</v>
      </c>
      <c r="BI606" s="139">
        <v>50</v>
      </c>
      <c r="BJ606" s="139" t="s">
        <v>2350</v>
      </c>
      <c r="BK606" s="139">
        <v>15</v>
      </c>
      <c r="BL606" s="139">
        <v>15</v>
      </c>
      <c r="BM606" s="139" t="s">
        <v>7508</v>
      </c>
      <c r="BN606" s="139"/>
      <c r="BO606" s="139">
        <v>50</v>
      </c>
      <c r="BP606" s="139">
        <v>0</v>
      </c>
      <c r="BQ606" s="139"/>
      <c r="BR606" s="139"/>
      <c r="BS606" s="139">
        <v>50</v>
      </c>
      <c r="BT606" s="139"/>
      <c r="BU606" s="139" t="s">
        <v>2360</v>
      </c>
      <c r="BV606" s="139"/>
      <c r="BW606" s="139"/>
      <c r="BX606" s="139"/>
      <c r="BY606" s="139"/>
      <c r="BZ606" s="139"/>
      <c r="CA606" s="139"/>
      <c r="CB606" s="139" t="s">
        <v>7231</v>
      </c>
      <c r="CC606" s="139"/>
    </row>
    <row r="607" spans="1:81">
      <c r="A607" s="139">
        <v>606</v>
      </c>
      <c r="B607" s="139" t="s">
        <v>7210</v>
      </c>
      <c r="C607" s="145" t="s">
        <v>10699</v>
      </c>
      <c r="D607" s="139">
        <v>1</v>
      </c>
      <c r="E607" s="139">
        <v>2</v>
      </c>
      <c r="F607" s="139">
        <v>950</v>
      </c>
      <c r="G607" s="139">
        <v>50</v>
      </c>
      <c r="H607" s="139">
        <v>900</v>
      </c>
      <c r="I607" s="139"/>
      <c r="J607" s="139"/>
      <c r="K607" s="140">
        <v>46011.5194444444</v>
      </c>
      <c r="L607" s="140">
        <v>46011.5208333333</v>
      </c>
      <c r="M607" s="139" t="s">
        <v>2819</v>
      </c>
      <c r="N607" s="139" t="s">
        <v>10700</v>
      </c>
      <c r="O607" s="139" t="s">
        <v>2340</v>
      </c>
      <c r="P607" s="139" t="s">
        <v>10701</v>
      </c>
      <c r="Q607" s="139" t="s">
        <v>2342</v>
      </c>
      <c r="R607" s="145" t="s">
        <v>10702</v>
      </c>
      <c r="S607" s="139">
        <v>7913846</v>
      </c>
      <c r="T607" s="139" t="s">
        <v>10701</v>
      </c>
      <c r="U607" s="139" t="s">
        <v>10703</v>
      </c>
      <c r="V607" s="139">
        <v>1</v>
      </c>
      <c r="W607" s="139">
        <v>6692438273</v>
      </c>
      <c r="X607" s="139" t="s">
        <v>10704</v>
      </c>
      <c r="Y607" s="139" t="s">
        <v>10705</v>
      </c>
      <c r="Z607" s="139">
        <v>6692438273</v>
      </c>
      <c r="AA607" s="139" t="s">
        <v>10706</v>
      </c>
      <c r="AB607" s="139"/>
      <c r="AC607" s="139"/>
      <c r="AD607" s="139" t="s">
        <v>3153</v>
      </c>
      <c r="AE607" s="139" t="s">
        <v>2498</v>
      </c>
      <c r="AF607" s="139" t="s">
        <v>2349</v>
      </c>
      <c r="AG607" s="139">
        <v>95014</v>
      </c>
      <c r="AH607" s="139" t="s">
        <v>10705</v>
      </c>
      <c r="AI607" s="139">
        <v>6692438273</v>
      </c>
      <c r="AJ607" s="139" t="s">
        <v>10706</v>
      </c>
      <c r="AK607" s="139"/>
      <c r="AL607" s="139"/>
      <c r="AM607" s="139" t="s">
        <v>3153</v>
      </c>
      <c r="AN607" s="139" t="s">
        <v>2498</v>
      </c>
      <c r="AO607" s="139" t="s">
        <v>2349</v>
      </c>
      <c r="AP607" s="139">
        <v>95014</v>
      </c>
      <c r="AQ607" s="139" t="s">
        <v>8817</v>
      </c>
      <c r="AR607" s="139">
        <v>99003</v>
      </c>
      <c r="AS607" s="139">
        <v>2026</v>
      </c>
      <c r="AT607" s="139" t="s">
        <v>7220</v>
      </c>
      <c r="AU607" s="139" t="s">
        <v>7518</v>
      </c>
      <c r="AV607" s="139" t="s">
        <v>7222</v>
      </c>
      <c r="AW607" s="139" t="s">
        <v>7365</v>
      </c>
      <c r="AX607" s="139" t="s">
        <v>7294</v>
      </c>
      <c r="AY607" s="139" t="s">
        <v>7238</v>
      </c>
      <c r="AZ607" s="139" t="s">
        <v>8818</v>
      </c>
      <c r="BA607" s="139"/>
      <c r="BB607" s="141">
        <v>46045</v>
      </c>
      <c r="BC607" s="141">
        <v>46157</v>
      </c>
      <c r="BD607" s="139" t="s">
        <v>8819</v>
      </c>
      <c r="BE607" s="145" t="s">
        <v>10708</v>
      </c>
      <c r="BF607" s="139" t="s">
        <v>2340</v>
      </c>
      <c r="BG607" s="139" t="s">
        <v>7228</v>
      </c>
      <c r="BH607" s="139" t="s">
        <v>7229</v>
      </c>
      <c r="BI607" s="139">
        <v>900</v>
      </c>
      <c r="BJ607" s="139" t="s">
        <v>2350</v>
      </c>
      <c r="BK607" s="139">
        <v>15</v>
      </c>
      <c r="BL607" s="139">
        <v>15</v>
      </c>
      <c r="BM607" s="139" t="s">
        <v>7508</v>
      </c>
      <c r="BN607" s="139"/>
      <c r="BO607" s="139">
        <v>900</v>
      </c>
      <c r="BP607" s="139">
        <v>50</v>
      </c>
      <c r="BQ607" s="139"/>
      <c r="BR607" s="139"/>
      <c r="BS607" s="139">
        <v>850</v>
      </c>
      <c r="BT607" s="139"/>
      <c r="BU607" s="139" t="s">
        <v>2360</v>
      </c>
      <c r="BV607" s="139"/>
      <c r="BW607" s="139"/>
      <c r="BX607" s="139"/>
      <c r="BY607" s="139"/>
      <c r="BZ607" s="139"/>
      <c r="CA607" s="139"/>
      <c r="CB607" s="139" t="s">
        <v>7231</v>
      </c>
      <c r="CC607" s="139"/>
    </row>
    <row r="608" spans="1:81">
      <c r="A608" s="139">
        <v>607</v>
      </c>
      <c r="B608" s="139" t="s">
        <v>7210</v>
      </c>
      <c r="C608" s="145" t="s">
        <v>10709</v>
      </c>
      <c r="D608" s="139">
        <v>1</v>
      </c>
      <c r="E608" s="139">
        <v>2</v>
      </c>
      <c r="F608" s="139">
        <v>1130</v>
      </c>
      <c r="G608" s="139">
        <v>0</v>
      </c>
      <c r="H608" s="139">
        <v>1130</v>
      </c>
      <c r="I608" s="139"/>
      <c r="J608" s="139"/>
      <c r="K608" s="140">
        <v>46011.5125</v>
      </c>
      <c r="L608" s="140">
        <v>46011.5131944444</v>
      </c>
      <c r="M608" s="139" t="s">
        <v>2338</v>
      </c>
      <c r="N608" s="139" t="s">
        <v>10710</v>
      </c>
      <c r="O608" s="139" t="s">
        <v>2340</v>
      </c>
      <c r="P608" s="139" t="s">
        <v>10711</v>
      </c>
      <c r="Q608" s="139" t="s">
        <v>2342</v>
      </c>
      <c r="R608" s="145" t="s">
        <v>10712</v>
      </c>
      <c r="S608" s="139">
        <v>7985985</v>
      </c>
      <c r="T608" s="139" t="s">
        <v>10711</v>
      </c>
      <c r="U608" s="139" t="s">
        <v>4426</v>
      </c>
      <c r="V608" s="139">
        <v>1</v>
      </c>
      <c r="W608" s="139">
        <v>4089168918</v>
      </c>
      <c r="X608" s="139" t="s">
        <v>10713</v>
      </c>
      <c r="Y608" s="139" t="s">
        <v>10714</v>
      </c>
      <c r="Z608" s="139">
        <v>4089168918</v>
      </c>
      <c r="AA608" s="139" t="s">
        <v>10715</v>
      </c>
      <c r="AB608" s="139"/>
      <c r="AC608" s="139"/>
      <c r="AD608" s="139" t="s">
        <v>10716</v>
      </c>
      <c r="AE608" s="139" t="s">
        <v>2369</v>
      </c>
      <c r="AF608" s="139" t="s">
        <v>2349</v>
      </c>
      <c r="AG608" s="139">
        <v>95014</v>
      </c>
      <c r="AH608" s="139" t="s">
        <v>10714</v>
      </c>
      <c r="AI608" s="139">
        <v>4089168918</v>
      </c>
      <c r="AJ608" s="139" t="s">
        <v>10715</v>
      </c>
      <c r="AK608" s="139"/>
      <c r="AL608" s="139"/>
      <c r="AM608" s="139" t="s">
        <v>10716</v>
      </c>
      <c r="AN608" s="139" t="s">
        <v>2369</v>
      </c>
      <c r="AO608" s="139" t="s">
        <v>2349</v>
      </c>
      <c r="AP608" s="139">
        <v>95014</v>
      </c>
      <c r="AQ608" s="139" t="s">
        <v>7378</v>
      </c>
      <c r="AR608" s="139">
        <v>98999</v>
      </c>
      <c r="AS608" s="139">
        <v>2026</v>
      </c>
      <c r="AT608" s="139" t="s">
        <v>7220</v>
      </c>
      <c r="AU608" s="139" t="s">
        <v>7379</v>
      </c>
      <c r="AV608" s="139" t="s">
        <v>7222</v>
      </c>
      <c r="AW608" s="139" t="s">
        <v>7293</v>
      </c>
      <c r="AX608" s="139" t="s">
        <v>7224</v>
      </c>
      <c r="AY608" s="139" t="s">
        <v>7238</v>
      </c>
      <c r="AZ608" s="139" t="s">
        <v>7380</v>
      </c>
      <c r="BA608" s="139" t="s">
        <v>7381</v>
      </c>
      <c r="BB608" s="141">
        <v>46031</v>
      </c>
      <c r="BC608" s="141">
        <v>46164</v>
      </c>
      <c r="BD608" s="139" t="s">
        <v>7382</v>
      </c>
      <c r="BE608" s="145" t="s">
        <v>10717</v>
      </c>
      <c r="BF608" s="139" t="s">
        <v>2340</v>
      </c>
      <c r="BG608" s="139" t="s">
        <v>172</v>
      </c>
      <c r="BH608" s="139" t="s">
        <v>7242</v>
      </c>
      <c r="BI608" s="139">
        <v>50</v>
      </c>
      <c r="BJ608" s="139" t="s">
        <v>2350</v>
      </c>
      <c r="BK608" s="139">
        <v>18</v>
      </c>
      <c r="BL608" s="139">
        <v>18</v>
      </c>
      <c r="BM608" s="139" t="s">
        <v>7384</v>
      </c>
      <c r="BN608" s="139"/>
      <c r="BO608" s="139">
        <v>50</v>
      </c>
      <c r="BP608" s="139">
        <v>0</v>
      </c>
      <c r="BQ608" s="139"/>
      <c r="BR608" s="139"/>
      <c r="BS608" s="139">
        <v>50</v>
      </c>
      <c r="BT608" s="139"/>
      <c r="BU608" s="139" t="s">
        <v>2360</v>
      </c>
      <c r="BV608" s="139"/>
      <c r="BW608" s="139"/>
      <c r="BX608" s="139"/>
      <c r="BY608" s="139"/>
      <c r="BZ608" s="139"/>
      <c r="CA608" s="139"/>
      <c r="CB608" s="139" t="s">
        <v>7231</v>
      </c>
      <c r="CC608" s="139"/>
    </row>
    <row r="609" spans="1:81">
      <c r="A609" s="139">
        <v>608</v>
      </c>
      <c r="B609" s="139" t="s">
        <v>7210</v>
      </c>
      <c r="C609" s="145" t="s">
        <v>10709</v>
      </c>
      <c r="D609" s="139">
        <v>1</v>
      </c>
      <c r="E609" s="139">
        <v>2</v>
      </c>
      <c r="F609" s="139">
        <v>1130</v>
      </c>
      <c r="G609" s="139">
        <v>0</v>
      </c>
      <c r="H609" s="139">
        <v>1130</v>
      </c>
      <c r="I609" s="139"/>
      <c r="J609" s="139"/>
      <c r="K609" s="140">
        <v>46011.5125</v>
      </c>
      <c r="L609" s="140">
        <v>46011.5131944444</v>
      </c>
      <c r="M609" s="139" t="s">
        <v>2338</v>
      </c>
      <c r="N609" s="139" t="s">
        <v>10710</v>
      </c>
      <c r="O609" s="139" t="s">
        <v>2340</v>
      </c>
      <c r="P609" s="139" t="s">
        <v>10711</v>
      </c>
      <c r="Q609" s="139" t="s">
        <v>2342</v>
      </c>
      <c r="R609" s="145" t="s">
        <v>10712</v>
      </c>
      <c r="S609" s="139">
        <v>7985985</v>
      </c>
      <c r="T609" s="139" t="s">
        <v>10711</v>
      </c>
      <c r="U609" s="139" t="s">
        <v>4426</v>
      </c>
      <c r="V609" s="139">
        <v>1</v>
      </c>
      <c r="W609" s="139">
        <v>4089168918</v>
      </c>
      <c r="X609" s="139" t="s">
        <v>10713</v>
      </c>
      <c r="Y609" s="139" t="s">
        <v>10714</v>
      </c>
      <c r="Z609" s="139">
        <v>4089168918</v>
      </c>
      <c r="AA609" s="139" t="s">
        <v>10715</v>
      </c>
      <c r="AB609" s="139"/>
      <c r="AC609" s="139"/>
      <c r="AD609" s="139" t="s">
        <v>10716</v>
      </c>
      <c r="AE609" s="139" t="s">
        <v>2369</v>
      </c>
      <c r="AF609" s="139" t="s">
        <v>2349</v>
      </c>
      <c r="AG609" s="139">
        <v>95014</v>
      </c>
      <c r="AH609" s="139" t="s">
        <v>10714</v>
      </c>
      <c r="AI609" s="139">
        <v>4089168918</v>
      </c>
      <c r="AJ609" s="139" t="s">
        <v>10715</v>
      </c>
      <c r="AK609" s="139"/>
      <c r="AL609" s="139"/>
      <c r="AM609" s="139" t="s">
        <v>10716</v>
      </c>
      <c r="AN609" s="139" t="s">
        <v>2369</v>
      </c>
      <c r="AO609" s="139" t="s">
        <v>2349</v>
      </c>
      <c r="AP609" s="139">
        <v>95014</v>
      </c>
      <c r="AQ609" s="139" t="s">
        <v>7378</v>
      </c>
      <c r="AR609" s="139">
        <v>98999</v>
      </c>
      <c r="AS609" s="139">
        <v>2026</v>
      </c>
      <c r="AT609" s="139" t="s">
        <v>7220</v>
      </c>
      <c r="AU609" s="139" t="s">
        <v>7379</v>
      </c>
      <c r="AV609" s="139" t="s">
        <v>7222</v>
      </c>
      <c r="AW609" s="139" t="s">
        <v>7293</v>
      </c>
      <c r="AX609" s="139" t="s">
        <v>7224</v>
      </c>
      <c r="AY609" s="139" t="s">
        <v>7238</v>
      </c>
      <c r="AZ609" s="139" t="s">
        <v>7380</v>
      </c>
      <c r="BA609" s="139" t="s">
        <v>7381</v>
      </c>
      <c r="BB609" s="141">
        <v>46031</v>
      </c>
      <c r="BC609" s="141">
        <v>46164</v>
      </c>
      <c r="BD609" s="139" t="s">
        <v>7382</v>
      </c>
      <c r="BE609" s="145" t="s">
        <v>10718</v>
      </c>
      <c r="BF609" s="139" t="s">
        <v>2340</v>
      </c>
      <c r="BG609" s="139" t="s">
        <v>7228</v>
      </c>
      <c r="BH609" s="139" t="s">
        <v>7229</v>
      </c>
      <c r="BI609" s="139">
        <v>1080</v>
      </c>
      <c r="BJ609" s="139" t="s">
        <v>2350</v>
      </c>
      <c r="BK609" s="139">
        <v>18</v>
      </c>
      <c r="BL609" s="139">
        <v>18</v>
      </c>
      <c r="BM609" s="139" t="s">
        <v>7384</v>
      </c>
      <c r="BN609" s="139"/>
      <c r="BO609" s="139">
        <v>1080</v>
      </c>
      <c r="BP609" s="139">
        <v>0</v>
      </c>
      <c r="BQ609" s="139"/>
      <c r="BR609" s="139"/>
      <c r="BS609" s="139">
        <v>1080</v>
      </c>
      <c r="BT609" s="139"/>
      <c r="BU609" s="139" t="s">
        <v>2360</v>
      </c>
      <c r="BV609" s="139"/>
      <c r="BW609" s="139"/>
      <c r="BX609" s="139"/>
      <c r="BY609" s="139"/>
      <c r="BZ609" s="139"/>
      <c r="CA609" s="139"/>
      <c r="CB609" s="139" t="s">
        <v>7231</v>
      </c>
      <c r="CC609" s="139"/>
    </row>
    <row r="610" spans="1:81">
      <c r="A610" s="139">
        <v>609</v>
      </c>
      <c r="B610" s="139" t="s">
        <v>7210</v>
      </c>
      <c r="C610" s="145" t="s">
        <v>10719</v>
      </c>
      <c r="D610" s="139">
        <v>1</v>
      </c>
      <c r="E610" s="139">
        <v>1</v>
      </c>
      <c r="F610" s="139">
        <v>40</v>
      </c>
      <c r="G610" s="139">
        <v>20</v>
      </c>
      <c r="H610" s="139">
        <v>20</v>
      </c>
      <c r="I610" s="139"/>
      <c r="J610" s="139"/>
      <c r="K610" s="140">
        <v>46011.5013888889</v>
      </c>
      <c r="L610" s="140">
        <v>46011.5020833333</v>
      </c>
      <c r="M610" s="139" t="s">
        <v>2406</v>
      </c>
      <c r="N610" s="139" t="s">
        <v>10720</v>
      </c>
      <c r="O610" s="139" t="s">
        <v>2340</v>
      </c>
      <c r="P610" s="139" t="s">
        <v>10721</v>
      </c>
      <c r="Q610" s="139" t="s">
        <v>2342</v>
      </c>
      <c r="R610" s="145" t="s">
        <v>10722</v>
      </c>
      <c r="S610" s="139">
        <v>8289662</v>
      </c>
      <c r="T610" s="139" t="s">
        <v>10721</v>
      </c>
      <c r="U610" s="139" t="s">
        <v>10723</v>
      </c>
      <c r="V610" s="139">
        <v>1</v>
      </c>
      <c r="W610" s="139">
        <v>7325436702</v>
      </c>
      <c r="X610" s="139" t="s">
        <v>7963</v>
      </c>
      <c r="Y610" s="139"/>
      <c r="Z610" s="139"/>
      <c r="AA610" s="139"/>
      <c r="AB610" s="139"/>
      <c r="AC610" s="139"/>
      <c r="AD610" s="139"/>
      <c r="AE610" s="139"/>
      <c r="AF610" s="139"/>
      <c r="AG610" s="139"/>
      <c r="AH610" s="139" t="s">
        <v>7964</v>
      </c>
      <c r="AI610" s="139">
        <v>7325436702</v>
      </c>
      <c r="AJ610" s="139" t="s">
        <v>7965</v>
      </c>
      <c r="AK610" s="139"/>
      <c r="AL610" s="139"/>
      <c r="AM610" s="139" t="s">
        <v>2368</v>
      </c>
      <c r="AN610" s="139" t="s">
        <v>2369</v>
      </c>
      <c r="AO610" s="139" t="s">
        <v>2349</v>
      </c>
      <c r="AP610" s="139">
        <v>95014</v>
      </c>
      <c r="AQ610" s="139" t="s">
        <v>7395</v>
      </c>
      <c r="AR610" s="139">
        <v>90378</v>
      </c>
      <c r="AS610" s="139">
        <v>2025</v>
      </c>
      <c r="AT610" s="139" t="s">
        <v>7291</v>
      </c>
      <c r="AU610" s="139" t="s">
        <v>7396</v>
      </c>
      <c r="AV610" s="139" t="s">
        <v>7222</v>
      </c>
      <c r="AW610" s="139" t="s">
        <v>7293</v>
      </c>
      <c r="AX610" s="139" t="s">
        <v>7294</v>
      </c>
      <c r="AY610" s="139" t="s">
        <v>7295</v>
      </c>
      <c r="AZ610" s="139" t="s">
        <v>7310</v>
      </c>
      <c r="BA610" s="139"/>
      <c r="BB610" s="141">
        <v>46026</v>
      </c>
      <c r="BC610" s="141">
        <v>46026</v>
      </c>
      <c r="BD610" s="139" t="s">
        <v>7740</v>
      </c>
      <c r="BE610" s="145" t="s">
        <v>10719</v>
      </c>
      <c r="BF610" s="139" t="s">
        <v>2340</v>
      </c>
      <c r="BG610" s="139" t="s">
        <v>7228</v>
      </c>
      <c r="BH610" s="139" t="s">
        <v>7229</v>
      </c>
      <c r="BI610" s="139">
        <v>40</v>
      </c>
      <c r="BJ610" s="139" t="s">
        <v>2350</v>
      </c>
      <c r="BK610" s="139">
        <v>1</v>
      </c>
      <c r="BL610" s="139">
        <v>1</v>
      </c>
      <c r="BM610" s="139" t="s">
        <v>7559</v>
      </c>
      <c r="BN610" s="139"/>
      <c r="BO610" s="139">
        <v>40</v>
      </c>
      <c r="BP610" s="139">
        <v>20</v>
      </c>
      <c r="BQ610" s="139"/>
      <c r="BR610" s="139"/>
      <c r="BS610" s="139">
        <v>20</v>
      </c>
      <c r="BT610" s="139"/>
      <c r="BU610" s="139" t="s">
        <v>2360</v>
      </c>
      <c r="BV610" s="139"/>
      <c r="BW610" s="139"/>
      <c r="BX610" s="139"/>
      <c r="BY610" s="139"/>
      <c r="BZ610" s="139"/>
      <c r="CA610" s="139"/>
      <c r="CB610" s="139" t="s">
        <v>7231</v>
      </c>
      <c r="CC610" s="139" t="s">
        <v>7244</v>
      </c>
    </row>
    <row r="611" spans="1:81">
      <c r="A611" s="139">
        <v>610</v>
      </c>
      <c r="B611" s="139" t="s">
        <v>7210</v>
      </c>
      <c r="C611" s="145" t="s">
        <v>10724</v>
      </c>
      <c r="D611" s="139">
        <v>1</v>
      </c>
      <c r="E611" s="139">
        <v>2</v>
      </c>
      <c r="F611" s="139">
        <v>1310</v>
      </c>
      <c r="G611" s="139">
        <v>0</v>
      </c>
      <c r="H611" s="139">
        <v>1310</v>
      </c>
      <c r="I611" s="139"/>
      <c r="J611" s="139"/>
      <c r="K611" s="140">
        <v>46011.4979166667</v>
      </c>
      <c r="L611" s="140">
        <v>46011.4993055556</v>
      </c>
      <c r="M611" s="139" t="s">
        <v>2768</v>
      </c>
      <c r="N611" s="139" t="s">
        <v>10725</v>
      </c>
      <c r="O611" s="139" t="s">
        <v>2340</v>
      </c>
      <c r="P611" s="139" t="s">
        <v>10726</v>
      </c>
      <c r="Q611" s="139" t="s">
        <v>2342</v>
      </c>
      <c r="R611" s="145" t="s">
        <v>10727</v>
      </c>
      <c r="S611" s="139">
        <v>7897206</v>
      </c>
      <c r="T611" s="139" t="s">
        <v>10726</v>
      </c>
      <c r="U611" s="139" t="s">
        <v>10726</v>
      </c>
      <c r="V611" s="139">
        <v>1</v>
      </c>
      <c r="W611" s="139">
        <v>2177226594</v>
      </c>
      <c r="X611" s="139" t="s">
        <v>10728</v>
      </c>
      <c r="Y611" s="139" t="s">
        <v>10726</v>
      </c>
      <c r="Z611" s="139">
        <v>2177226594</v>
      </c>
      <c r="AA611" s="139" t="s">
        <v>10729</v>
      </c>
      <c r="AB611" s="139"/>
      <c r="AC611" s="139"/>
      <c r="AD611" s="139" t="s">
        <v>10730</v>
      </c>
      <c r="AE611" s="139" t="s">
        <v>2576</v>
      </c>
      <c r="AF611" s="139" t="s">
        <v>2349</v>
      </c>
      <c r="AG611" s="145" t="s">
        <v>10731</v>
      </c>
      <c r="AH611" s="139" t="s">
        <v>10726</v>
      </c>
      <c r="AI611" s="139">
        <v>2177226594</v>
      </c>
      <c r="AJ611" s="139" t="s">
        <v>10729</v>
      </c>
      <c r="AK611" s="139"/>
      <c r="AL611" s="139"/>
      <c r="AM611" s="139" t="s">
        <v>10730</v>
      </c>
      <c r="AN611" s="139" t="s">
        <v>2576</v>
      </c>
      <c r="AO611" s="139" t="s">
        <v>2349</v>
      </c>
      <c r="AP611" s="145" t="s">
        <v>10731</v>
      </c>
      <c r="AQ611" s="139" t="s">
        <v>9667</v>
      </c>
      <c r="AR611" s="139">
        <v>93568</v>
      </c>
      <c r="AS611" s="139">
        <v>2026</v>
      </c>
      <c r="AT611" s="139" t="s">
        <v>7220</v>
      </c>
      <c r="AU611" s="139" t="s">
        <v>8980</v>
      </c>
      <c r="AV611" s="139" t="s">
        <v>7222</v>
      </c>
      <c r="AW611" s="139" t="s">
        <v>7293</v>
      </c>
      <c r="AX611" s="139" t="s">
        <v>7224</v>
      </c>
      <c r="AY611" s="139" t="s">
        <v>7238</v>
      </c>
      <c r="AZ611" s="139" t="s">
        <v>9668</v>
      </c>
      <c r="BA611" s="139"/>
      <c r="BB611" s="141">
        <v>46032</v>
      </c>
      <c r="BC611" s="141">
        <v>46165</v>
      </c>
      <c r="BD611" s="139" t="s">
        <v>8586</v>
      </c>
      <c r="BE611" s="145" t="s">
        <v>10732</v>
      </c>
      <c r="BF611" s="139" t="s">
        <v>2340</v>
      </c>
      <c r="BG611" s="139" t="s">
        <v>172</v>
      </c>
      <c r="BH611" s="139" t="s">
        <v>7242</v>
      </c>
      <c r="BI611" s="139">
        <v>50</v>
      </c>
      <c r="BJ611" s="139" t="s">
        <v>2350</v>
      </c>
      <c r="BK611" s="139">
        <v>18</v>
      </c>
      <c r="BL611" s="139">
        <v>18</v>
      </c>
      <c r="BM611" s="139" t="s">
        <v>7260</v>
      </c>
      <c r="BN611" s="139"/>
      <c r="BO611" s="139">
        <v>50</v>
      </c>
      <c r="BP611" s="139">
        <v>0</v>
      </c>
      <c r="BQ611" s="139"/>
      <c r="BR611" s="139"/>
      <c r="BS611" s="139">
        <v>50</v>
      </c>
      <c r="BT611" s="139"/>
      <c r="BU611" s="139" t="s">
        <v>2360</v>
      </c>
      <c r="BV611" s="139"/>
      <c r="BW611" s="139"/>
      <c r="BX611" s="139"/>
      <c r="BY611" s="139"/>
      <c r="BZ611" s="139"/>
      <c r="CA611" s="139"/>
      <c r="CB611" s="139" t="s">
        <v>7231</v>
      </c>
      <c r="CC611" s="139" t="s">
        <v>7232</v>
      </c>
    </row>
    <row r="612" spans="1:81">
      <c r="A612" s="139">
        <v>611</v>
      </c>
      <c r="B612" s="139" t="s">
        <v>7210</v>
      </c>
      <c r="C612" s="145" t="s">
        <v>10724</v>
      </c>
      <c r="D612" s="139">
        <v>1</v>
      </c>
      <c r="E612" s="139">
        <v>2</v>
      </c>
      <c r="F612" s="139">
        <v>1310</v>
      </c>
      <c r="G612" s="139">
        <v>0</v>
      </c>
      <c r="H612" s="139">
        <v>1310</v>
      </c>
      <c r="I612" s="139"/>
      <c r="J612" s="139"/>
      <c r="K612" s="140">
        <v>46011.4979166667</v>
      </c>
      <c r="L612" s="140">
        <v>46011.4993055556</v>
      </c>
      <c r="M612" s="139" t="s">
        <v>2768</v>
      </c>
      <c r="N612" s="139" t="s">
        <v>10725</v>
      </c>
      <c r="O612" s="139" t="s">
        <v>2340</v>
      </c>
      <c r="P612" s="139" t="s">
        <v>10726</v>
      </c>
      <c r="Q612" s="139" t="s">
        <v>2342</v>
      </c>
      <c r="R612" s="145" t="s">
        <v>10727</v>
      </c>
      <c r="S612" s="139">
        <v>7897206</v>
      </c>
      <c r="T612" s="139" t="s">
        <v>10726</v>
      </c>
      <c r="U612" s="139" t="s">
        <v>10726</v>
      </c>
      <c r="V612" s="139">
        <v>1</v>
      </c>
      <c r="W612" s="139">
        <v>2177226594</v>
      </c>
      <c r="X612" s="139" t="s">
        <v>10728</v>
      </c>
      <c r="Y612" s="139" t="s">
        <v>10726</v>
      </c>
      <c r="Z612" s="139">
        <v>2177226594</v>
      </c>
      <c r="AA612" s="139" t="s">
        <v>10729</v>
      </c>
      <c r="AB612" s="139"/>
      <c r="AC612" s="139"/>
      <c r="AD612" s="139" t="s">
        <v>10730</v>
      </c>
      <c r="AE612" s="139" t="s">
        <v>2576</v>
      </c>
      <c r="AF612" s="139" t="s">
        <v>2349</v>
      </c>
      <c r="AG612" s="145" t="s">
        <v>10731</v>
      </c>
      <c r="AH612" s="139" t="s">
        <v>10726</v>
      </c>
      <c r="AI612" s="139">
        <v>2177226594</v>
      </c>
      <c r="AJ612" s="139" t="s">
        <v>10729</v>
      </c>
      <c r="AK612" s="139"/>
      <c r="AL612" s="139"/>
      <c r="AM612" s="139" t="s">
        <v>10730</v>
      </c>
      <c r="AN612" s="139" t="s">
        <v>2576</v>
      </c>
      <c r="AO612" s="139" t="s">
        <v>2349</v>
      </c>
      <c r="AP612" s="145" t="s">
        <v>10731</v>
      </c>
      <c r="AQ612" s="139" t="s">
        <v>9667</v>
      </c>
      <c r="AR612" s="139">
        <v>93568</v>
      </c>
      <c r="AS612" s="139">
        <v>2026</v>
      </c>
      <c r="AT612" s="139" t="s">
        <v>7220</v>
      </c>
      <c r="AU612" s="139" t="s">
        <v>8980</v>
      </c>
      <c r="AV612" s="139" t="s">
        <v>7222</v>
      </c>
      <c r="AW612" s="139" t="s">
        <v>7293</v>
      </c>
      <c r="AX612" s="139" t="s">
        <v>7224</v>
      </c>
      <c r="AY612" s="139" t="s">
        <v>7238</v>
      </c>
      <c r="AZ612" s="139" t="s">
        <v>9668</v>
      </c>
      <c r="BA612" s="139"/>
      <c r="BB612" s="141">
        <v>46032</v>
      </c>
      <c r="BC612" s="141">
        <v>46165</v>
      </c>
      <c r="BD612" s="139" t="s">
        <v>8586</v>
      </c>
      <c r="BE612" s="145" t="s">
        <v>10733</v>
      </c>
      <c r="BF612" s="139" t="s">
        <v>2340</v>
      </c>
      <c r="BG612" s="139" t="s">
        <v>7228</v>
      </c>
      <c r="BH612" s="139" t="s">
        <v>7229</v>
      </c>
      <c r="BI612" s="139">
        <v>1260</v>
      </c>
      <c r="BJ612" s="139" t="s">
        <v>2350</v>
      </c>
      <c r="BK612" s="139">
        <v>18</v>
      </c>
      <c r="BL612" s="139">
        <v>18</v>
      </c>
      <c r="BM612" s="139" t="s">
        <v>7260</v>
      </c>
      <c r="BN612" s="139"/>
      <c r="BO612" s="139">
        <v>1260</v>
      </c>
      <c r="BP612" s="139">
        <v>0</v>
      </c>
      <c r="BQ612" s="139"/>
      <c r="BR612" s="139"/>
      <c r="BS612" s="139">
        <v>1260</v>
      </c>
      <c r="BT612" s="139"/>
      <c r="BU612" s="139" t="s">
        <v>2360</v>
      </c>
      <c r="BV612" s="139"/>
      <c r="BW612" s="139"/>
      <c r="BX612" s="139"/>
      <c r="BY612" s="139"/>
      <c r="BZ612" s="139"/>
      <c r="CA612" s="139"/>
      <c r="CB612" s="139" t="s">
        <v>7231</v>
      </c>
      <c r="CC612" s="139" t="s">
        <v>7232</v>
      </c>
    </row>
    <row r="613" spans="1:81">
      <c r="A613" s="139">
        <v>612</v>
      </c>
      <c r="B613" s="139" t="s">
        <v>7210</v>
      </c>
      <c r="C613" s="145" t="s">
        <v>10734</v>
      </c>
      <c r="D613" s="139">
        <v>1</v>
      </c>
      <c r="E613" s="139">
        <v>1</v>
      </c>
      <c r="F613" s="139">
        <v>0</v>
      </c>
      <c r="G613" s="139">
        <v>0</v>
      </c>
      <c r="H613" s="139">
        <v>0</v>
      </c>
      <c r="I613" s="139"/>
      <c r="J613" s="139"/>
      <c r="K613" s="140">
        <v>46011.4784722222</v>
      </c>
      <c r="L613" s="140">
        <v>46011.4784722222</v>
      </c>
      <c r="M613" s="139"/>
      <c r="N613" s="139"/>
      <c r="O613" s="139" t="s">
        <v>2389</v>
      </c>
      <c r="P613" s="139" t="s">
        <v>6621</v>
      </c>
      <c r="Q613" s="139" t="s">
        <v>2342</v>
      </c>
      <c r="R613" s="145" t="s">
        <v>10735</v>
      </c>
      <c r="S613" s="139">
        <v>8257322</v>
      </c>
      <c r="T613" s="139" t="s">
        <v>6621</v>
      </c>
      <c r="U613" s="139" t="s">
        <v>6621</v>
      </c>
      <c r="V613" s="139">
        <v>1</v>
      </c>
      <c r="W613" s="139">
        <v>6265896198</v>
      </c>
      <c r="X613" s="139" t="s">
        <v>3216</v>
      </c>
      <c r="Y613" s="139"/>
      <c r="Z613" s="139"/>
      <c r="AA613" s="139"/>
      <c r="AB613" s="139"/>
      <c r="AC613" s="139"/>
      <c r="AD613" s="139"/>
      <c r="AE613" s="139"/>
      <c r="AF613" s="139"/>
      <c r="AG613" s="139"/>
      <c r="AH613" s="139"/>
      <c r="AI613" s="139"/>
      <c r="AJ613" s="139"/>
      <c r="AK613" s="139"/>
      <c r="AL613" s="139"/>
      <c r="AM613" s="139"/>
      <c r="AN613" s="139"/>
      <c r="AO613" s="139"/>
      <c r="AP613" s="139"/>
      <c r="AQ613" s="139" t="s">
        <v>10612</v>
      </c>
      <c r="AR613" s="139">
        <v>99148</v>
      </c>
      <c r="AS613" s="139">
        <v>2026</v>
      </c>
      <c r="AT613" s="139" t="s">
        <v>7220</v>
      </c>
      <c r="AU613" s="139" t="s">
        <v>7897</v>
      </c>
      <c r="AV613" s="139" t="s">
        <v>7222</v>
      </c>
      <c r="AW613" s="139" t="s">
        <v>7413</v>
      </c>
      <c r="AX613" s="139" t="s">
        <v>7224</v>
      </c>
      <c r="AY613" s="139" t="s">
        <v>7225</v>
      </c>
      <c r="AZ613" s="139" t="s">
        <v>9002</v>
      </c>
      <c r="BA613" s="139"/>
      <c r="BB613" s="141">
        <v>46032</v>
      </c>
      <c r="BC613" s="141">
        <v>46032</v>
      </c>
      <c r="BD613" s="139" t="s">
        <v>8586</v>
      </c>
      <c r="BE613" s="145" t="s">
        <v>10734</v>
      </c>
      <c r="BF613" s="139" t="s">
        <v>2389</v>
      </c>
      <c r="BG613" s="139" t="s">
        <v>7228</v>
      </c>
      <c r="BH613" s="139" t="s">
        <v>7229</v>
      </c>
      <c r="BI613" s="139">
        <v>1</v>
      </c>
      <c r="BJ613" s="139" t="s">
        <v>2350</v>
      </c>
      <c r="BK613" s="139">
        <v>1</v>
      </c>
      <c r="BL613" s="139">
        <v>1</v>
      </c>
      <c r="BM613" s="139" t="s">
        <v>7260</v>
      </c>
      <c r="BN613" s="139"/>
      <c r="BO613" s="139">
        <v>0</v>
      </c>
      <c r="BP613" s="139">
        <v>0</v>
      </c>
      <c r="BQ613" s="139"/>
      <c r="BR613" s="139"/>
      <c r="BS613" s="139">
        <v>0</v>
      </c>
      <c r="BT613" s="139"/>
      <c r="BU613" s="139" t="s">
        <v>2521</v>
      </c>
      <c r="BV613" s="139"/>
      <c r="BW613" s="139"/>
      <c r="BX613" s="139"/>
      <c r="BY613" s="139"/>
      <c r="BZ613" s="139"/>
      <c r="CA613" s="139"/>
      <c r="CB613" s="139" t="s">
        <v>7231</v>
      </c>
      <c r="CC613" s="139" t="s">
        <v>7232</v>
      </c>
    </row>
    <row r="614" spans="1:81">
      <c r="A614" s="139">
        <v>613</v>
      </c>
      <c r="B614" s="139" t="s">
        <v>7210</v>
      </c>
      <c r="C614" s="145" t="s">
        <v>10736</v>
      </c>
      <c r="D614" s="139">
        <v>1</v>
      </c>
      <c r="E614" s="139">
        <v>1</v>
      </c>
      <c r="F614" s="139">
        <v>1</v>
      </c>
      <c r="G614" s="139">
        <v>0</v>
      </c>
      <c r="H614" s="139">
        <v>1</v>
      </c>
      <c r="I614" s="139"/>
      <c r="J614" s="139"/>
      <c r="K614" s="140">
        <v>46011.4708333333</v>
      </c>
      <c r="L614" s="140">
        <v>46011.4715277778</v>
      </c>
      <c r="M614" s="139" t="s">
        <v>2819</v>
      </c>
      <c r="N614" s="139" t="s">
        <v>10737</v>
      </c>
      <c r="O614" s="139" t="s">
        <v>2340</v>
      </c>
      <c r="P614" s="139" t="s">
        <v>3217</v>
      </c>
      <c r="Q614" s="139" t="s">
        <v>2342</v>
      </c>
      <c r="R614" s="145" t="s">
        <v>10738</v>
      </c>
      <c r="S614" s="139">
        <v>8257320</v>
      </c>
      <c r="T614" s="139" t="s">
        <v>3217</v>
      </c>
      <c r="U614" s="139" t="s">
        <v>3217</v>
      </c>
      <c r="V614" s="139">
        <v>1</v>
      </c>
      <c r="W614" s="139">
        <v>6265896198</v>
      </c>
      <c r="X614" s="139" t="s">
        <v>10739</v>
      </c>
      <c r="Y614" s="139"/>
      <c r="Z614" s="139"/>
      <c r="AA614" s="139"/>
      <c r="AB614" s="139"/>
      <c r="AC614" s="139"/>
      <c r="AD614" s="139"/>
      <c r="AE614" s="139"/>
      <c r="AF614" s="139"/>
      <c r="AG614" s="139"/>
      <c r="AH614" s="139" t="s">
        <v>3217</v>
      </c>
      <c r="AI614" s="139">
        <v>6265896198</v>
      </c>
      <c r="AJ614" s="139" t="s">
        <v>3218</v>
      </c>
      <c r="AK614" s="139"/>
      <c r="AL614" s="139"/>
      <c r="AM614" s="139" t="s">
        <v>2649</v>
      </c>
      <c r="AN614" s="139" t="s">
        <v>2369</v>
      </c>
      <c r="AO614" s="139" t="s">
        <v>2349</v>
      </c>
      <c r="AP614" s="139">
        <v>91708</v>
      </c>
      <c r="AQ614" s="139" t="s">
        <v>7219</v>
      </c>
      <c r="AR614" s="139">
        <v>99164</v>
      </c>
      <c r="AS614" s="139">
        <v>2026</v>
      </c>
      <c r="AT614" s="139" t="s">
        <v>7220</v>
      </c>
      <c r="AU614" s="139" t="s">
        <v>7221</v>
      </c>
      <c r="AV614" s="139" t="s">
        <v>7222</v>
      </c>
      <c r="AW614" s="139" t="s">
        <v>7223</v>
      </c>
      <c r="AX614" s="139" t="s">
        <v>7224</v>
      </c>
      <c r="AY614" s="139" t="s">
        <v>7225</v>
      </c>
      <c r="AZ614" s="139" t="s">
        <v>8124</v>
      </c>
      <c r="BA614" s="139"/>
      <c r="BB614" s="141">
        <v>46026</v>
      </c>
      <c r="BC614" s="141">
        <v>46026</v>
      </c>
      <c r="BD614" s="139" t="s">
        <v>10740</v>
      </c>
      <c r="BE614" s="145" t="s">
        <v>10736</v>
      </c>
      <c r="BF614" s="139" t="s">
        <v>2340</v>
      </c>
      <c r="BG614" s="139" t="s">
        <v>7228</v>
      </c>
      <c r="BH614" s="139" t="s">
        <v>7229</v>
      </c>
      <c r="BI614" s="139">
        <v>1</v>
      </c>
      <c r="BJ614" s="139" t="s">
        <v>2350</v>
      </c>
      <c r="BK614" s="139">
        <v>1</v>
      </c>
      <c r="BL614" s="139">
        <v>1</v>
      </c>
      <c r="BM614" s="139" t="s">
        <v>7559</v>
      </c>
      <c r="BN614" s="139"/>
      <c r="BO614" s="139">
        <v>1</v>
      </c>
      <c r="BP614" s="139">
        <v>0</v>
      </c>
      <c r="BQ614" s="139"/>
      <c r="BR614" s="139"/>
      <c r="BS614" s="139">
        <v>1</v>
      </c>
      <c r="BT614" s="139"/>
      <c r="BU614" s="139" t="s">
        <v>2360</v>
      </c>
      <c r="BV614" s="139"/>
      <c r="BW614" s="139"/>
      <c r="BX614" s="139"/>
      <c r="BY614" s="139"/>
      <c r="BZ614" s="139"/>
      <c r="CA614" s="139"/>
      <c r="CB614" s="139" t="s">
        <v>7231</v>
      </c>
      <c r="CC614" s="139" t="s">
        <v>7232</v>
      </c>
    </row>
    <row r="615" spans="1:81">
      <c r="A615" s="139">
        <v>614</v>
      </c>
      <c r="B615" s="139" t="s">
        <v>7210</v>
      </c>
      <c r="C615" s="145" t="s">
        <v>10741</v>
      </c>
      <c r="D615" s="139">
        <v>1</v>
      </c>
      <c r="E615" s="139">
        <v>2</v>
      </c>
      <c r="F615" s="139">
        <v>590</v>
      </c>
      <c r="G615" s="139">
        <v>20</v>
      </c>
      <c r="H615" s="139">
        <v>570</v>
      </c>
      <c r="I615" s="139"/>
      <c r="J615" s="139"/>
      <c r="K615" s="140">
        <v>46011.4430555556</v>
      </c>
      <c r="L615" s="140">
        <v>46011.44375</v>
      </c>
      <c r="M615" s="139" t="s">
        <v>2819</v>
      </c>
      <c r="N615" s="139" t="s">
        <v>10742</v>
      </c>
      <c r="O615" s="139" t="s">
        <v>2340</v>
      </c>
      <c r="P615" s="139" t="s">
        <v>3679</v>
      </c>
      <c r="Q615" s="139" t="s">
        <v>2342</v>
      </c>
      <c r="R615" s="145" t="s">
        <v>10743</v>
      </c>
      <c r="S615" s="139">
        <v>8251822</v>
      </c>
      <c r="T615" s="139" t="s">
        <v>3679</v>
      </c>
      <c r="U615" s="139" t="s">
        <v>2571</v>
      </c>
      <c r="V615" s="139">
        <v>1</v>
      </c>
      <c r="W615" s="139">
        <v>2099001026</v>
      </c>
      <c r="X615" s="139" t="s">
        <v>3680</v>
      </c>
      <c r="Y615" s="139" t="s">
        <v>2573</v>
      </c>
      <c r="Z615" s="139">
        <v>2099001026</v>
      </c>
      <c r="AA615" s="139" t="s">
        <v>2574</v>
      </c>
      <c r="AB615" s="139"/>
      <c r="AC615" s="139"/>
      <c r="AD615" s="139" t="s">
        <v>2575</v>
      </c>
      <c r="AE615" s="139" t="s">
        <v>2576</v>
      </c>
      <c r="AF615" s="139" t="s">
        <v>2349</v>
      </c>
      <c r="AG615" s="145" t="s">
        <v>10744</v>
      </c>
      <c r="AH615" s="139" t="s">
        <v>2573</v>
      </c>
      <c r="AI615" s="139">
        <v>2099001026</v>
      </c>
      <c r="AJ615" s="139" t="s">
        <v>2574</v>
      </c>
      <c r="AK615" s="139"/>
      <c r="AL615" s="139"/>
      <c r="AM615" s="139" t="s">
        <v>2575</v>
      </c>
      <c r="AN615" s="139" t="s">
        <v>2576</v>
      </c>
      <c r="AO615" s="139" t="s">
        <v>2349</v>
      </c>
      <c r="AP615" s="145" t="s">
        <v>10744</v>
      </c>
      <c r="AQ615" s="139" t="s">
        <v>7448</v>
      </c>
      <c r="AR615" s="139">
        <v>94217</v>
      </c>
      <c r="AS615" s="139">
        <v>2026</v>
      </c>
      <c r="AT615" s="139" t="s">
        <v>7220</v>
      </c>
      <c r="AU615" s="139" t="s">
        <v>7237</v>
      </c>
      <c r="AV615" s="139" t="s">
        <v>7222</v>
      </c>
      <c r="AW615" s="139" t="s">
        <v>7223</v>
      </c>
      <c r="AX615" s="139" t="s">
        <v>7224</v>
      </c>
      <c r="AY615" s="139" t="s">
        <v>7238</v>
      </c>
      <c r="AZ615" s="139" t="s">
        <v>7865</v>
      </c>
      <c r="BA615" s="139"/>
      <c r="BB615" s="141">
        <v>46032</v>
      </c>
      <c r="BC615" s="141">
        <v>46165</v>
      </c>
      <c r="BD615" s="139" t="s">
        <v>10745</v>
      </c>
      <c r="BE615" s="145" t="s">
        <v>10746</v>
      </c>
      <c r="BF615" s="139" t="s">
        <v>2340</v>
      </c>
      <c r="BG615" s="139" t="s">
        <v>172</v>
      </c>
      <c r="BH615" s="139" t="s">
        <v>7242</v>
      </c>
      <c r="BI615" s="139">
        <v>50</v>
      </c>
      <c r="BJ615" s="139" t="s">
        <v>2350</v>
      </c>
      <c r="BK615" s="139">
        <v>18</v>
      </c>
      <c r="BL615" s="139">
        <v>18</v>
      </c>
      <c r="BM615" s="139" t="s">
        <v>7260</v>
      </c>
      <c r="BN615" s="139"/>
      <c r="BO615" s="139">
        <v>50</v>
      </c>
      <c r="BP615" s="139">
        <v>0</v>
      </c>
      <c r="BQ615" s="139"/>
      <c r="BR615" s="139"/>
      <c r="BS615" s="139">
        <v>50</v>
      </c>
      <c r="BT615" s="139"/>
      <c r="BU615" s="139" t="s">
        <v>2386</v>
      </c>
      <c r="BV615" s="139"/>
      <c r="BW615" s="139"/>
      <c r="BX615" s="139"/>
      <c r="BY615" s="139"/>
      <c r="BZ615" s="139"/>
      <c r="CA615" s="139"/>
      <c r="CB615" s="139" t="s">
        <v>7231</v>
      </c>
      <c r="CC615" s="139" t="s">
        <v>7232</v>
      </c>
    </row>
    <row r="616" spans="1:81">
      <c r="A616" s="139">
        <v>615</v>
      </c>
      <c r="B616" s="139" t="s">
        <v>7210</v>
      </c>
      <c r="C616" s="145" t="s">
        <v>10741</v>
      </c>
      <c r="D616" s="139">
        <v>1</v>
      </c>
      <c r="E616" s="139">
        <v>2</v>
      </c>
      <c r="F616" s="139">
        <v>590</v>
      </c>
      <c r="G616" s="139">
        <v>20</v>
      </c>
      <c r="H616" s="139">
        <v>570</v>
      </c>
      <c r="I616" s="139"/>
      <c r="J616" s="139"/>
      <c r="K616" s="140">
        <v>46011.4430555556</v>
      </c>
      <c r="L616" s="140">
        <v>46011.44375</v>
      </c>
      <c r="M616" s="139" t="s">
        <v>2819</v>
      </c>
      <c r="N616" s="139" t="s">
        <v>10742</v>
      </c>
      <c r="O616" s="139" t="s">
        <v>2340</v>
      </c>
      <c r="P616" s="139" t="s">
        <v>3679</v>
      </c>
      <c r="Q616" s="139" t="s">
        <v>2342</v>
      </c>
      <c r="R616" s="145" t="s">
        <v>10743</v>
      </c>
      <c r="S616" s="139">
        <v>8251822</v>
      </c>
      <c r="T616" s="139" t="s">
        <v>3679</v>
      </c>
      <c r="U616" s="139" t="s">
        <v>2571</v>
      </c>
      <c r="V616" s="139">
        <v>1</v>
      </c>
      <c r="W616" s="139">
        <v>2099001026</v>
      </c>
      <c r="X616" s="139" t="s">
        <v>3680</v>
      </c>
      <c r="Y616" s="139" t="s">
        <v>2573</v>
      </c>
      <c r="Z616" s="139">
        <v>2099001026</v>
      </c>
      <c r="AA616" s="139" t="s">
        <v>2574</v>
      </c>
      <c r="AB616" s="139"/>
      <c r="AC616" s="139"/>
      <c r="AD616" s="139" t="s">
        <v>2575</v>
      </c>
      <c r="AE616" s="139" t="s">
        <v>2576</v>
      </c>
      <c r="AF616" s="139" t="s">
        <v>2349</v>
      </c>
      <c r="AG616" s="145" t="s">
        <v>10744</v>
      </c>
      <c r="AH616" s="139" t="s">
        <v>2573</v>
      </c>
      <c r="AI616" s="139">
        <v>2099001026</v>
      </c>
      <c r="AJ616" s="139" t="s">
        <v>2574</v>
      </c>
      <c r="AK616" s="139"/>
      <c r="AL616" s="139"/>
      <c r="AM616" s="139" t="s">
        <v>2575</v>
      </c>
      <c r="AN616" s="139" t="s">
        <v>2576</v>
      </c>
      <c r="AO616" s="139" t="s">
        <v>2349</v>
      </c>
      <c r="AP616" s="145" t="s">
        <v>10744</v>
      </c>
      <c r="AQ616" s="139" t="s">
        <v>7448</v>
      </c>
      <c r="AR616" s="139">
        <v>94217</v>
      </c>
      <c r="AS616" s="139">
        <v>2026</v>
      </c>
      <c r="AT616" s="139" t="s">
        <v>7220</v>
      </c>
      <c r="AU616" s="139" t="s">
        <v>7237</v>
      </c>
      <c r="AV616" s="139" t="s">
        <v>7222</v>
      </c>
      <c r="AW616" s="139" t="s">
        <v>7223</v>
      </c>
      <c r="AX616" s="139" t="s">
        <v>7224</v>
      </c>
      <c r="AY616" s="139" t="s">
        <v>7238</v>
      </c>
      <c r="AZ616" s="139" t="s">
        <v>7865</v>
      </c>
      <c r="BA616" s="139"/>
      <c r="BB616" s="141">
        <v>46032</v>
      </c>
      <c r="BC616" s="141">
        <v>46165</v>
      </c>
      <c r="BD616" s="139" t="s">
        <v>10745</v>
      </c>
      <c r="BE616" s="145" t="s">
        <v>10747</v>
      </c>
      <c r="BF616" s="139" t="s">
        <v>2340</v>
      </c>
      <c r="BG616" s="139" t="s">
        <v>7228</v>
      </c>
      <c r="BH616" s="139" t="s">
        <v>7229</v>
      </c>
      <c r="BI616" s="139">
        <v>540</v>
      </c>
      <c r="BJ616" s="139" t="s">
        <v>2350</v>
      </c>
      <c r="BK616" s="139">
        <v>18</v>
      </c>
      <c r="BL616" s="139">
        <v>18</v>
      </c>
      <c r="BM616" s="139" t="s">
        <v>7260</v>
      </c>
      <c r="BN616" s="139"/>
      <c r="BO616" s="139">
        <v>540</v>
      </c>
      <c r="BP616" s="139">
        <v>20</v>
      </c>
      <c r="BQ616" s="139"/>
      <c r="BR616" s="139"/>
      <c r="BS616" s="139">
        <v>520</v>
      </c>
      <c r="BT616" s="139"/>
      <c r="BU616" s="139" t="s">
        <v>2386</v>
      </c>
      <c r="BV616" s="139"/>
      <c r="BW616" s="139"/>
      <c r="BX616" s="139"/>
      <c r="BY616" s="139"/>
      <c r="BZ616" s="139"/>
      <c r="CA616" s="139"/>
      <c r="CB616" s="139" t="s">
        <v>7231</v>
      </c>
      <c r="CC616" s="139" t="s">
        <v>7232</v>
      </c>
    </row>
    <row r="617" spans="1:81">
      <c r="A617" s="139">
        <v>616</v>
      </c>
      <c r="B617" s="139" t="s">
        <v>7210</v>
      </c>
      <c r="C617" s="145" t="s">
        <v>10748</v>
      </c>
      <c r="D617" s="139">
        <v>1</v>
      </c>
      <c r="E617" s="139">
        <v>2</v>
      </c>
      <c r="F617" s="139">
        <v>950</v>
      </c>
      <c r="G617" s="139">
        <v>20</v>
      </c>
      <c r="H617" s="139">
        <v>930</v>
      </c>
      <c r="I617" s="139"/>
      <c r="J617" s="139"/>
      <c r="K617" s="140">
        <v>46011.4291666667</v>
      </c>
      <c r="L617" s="140">
        <v>46011.4291666667</v>
      </c>
      <c r="M617" s="139" t="s">
        <v>2819</v>
      </c>
      <c r="N617" s="139" t="s">
        <v>10749</v>
      </c>
      <c r="O617" s="139" t="s">
        <v>2340</v>
      </c>
      <c r="P617" s="139" t="s">
        <v>10750</v>
      </c>
      <c r="Q617" s="139" t="s">
        <v>2342</v>
      </c>
      <c r="R617" s="145" t="s">
        <v>10751</v>
      </c>
      <c r="S617" s="139">
        <v>8344724</v>
      </c>
      <c r="T617" s="139" t="s">
        <v>10750</v>
      </c>
      <c r="U617" s="139" t="s">
        <v>10752</v>
      </c>
      <c r="V617" s="139">
        <v>1</v>
      </c>
      <c r="W617" s="139">
        <v>4083244888</v>
      </c>
      <c r="X617" s="139" t="s">
        <v>10753</v>
      </c>
      <c r="Y617" s="139" t="s">
        <v>10754</v>
      </c>
      <c r="Z617" s="139">
        <v>4083244888</v>
      </c>
      <c r="AA617" s="139" t="s">
        <v>10755</v>
      </c>
      <c r="AB617" s="139"/>
      <c r="AC617" s="139"/>
      <c r="AD617" s="139" t="s">
        <v>2818</v>
      </c>
      <c r="AE617" s="139" t="s">
        <v>2369</v>
      </c>
      <c r="AF617" s="139" t="s">
        <v>2349</v>
      </c>
      <c r="AG617" s="139">
        <v>95070</v>
      </c>
      <c r="AH617" s="139" t="s">
        <v>10754</v>
      </c>
      <c r="AI617" s="139">
        <v>4083244888</v>
      </c>
      <c r="AJ617" s="139" t="s">
        <v>10755</v>
      </c>
      <c r="AK617" s="139"/>
      <c r="AL617" s="139"/>
      <c r="AM617" s="139" t="s">
        <v>2818</v>
      </c>
      <c r="AN617" s="139" t="s">
        <v>2369</v>
      </c>
      <c r="AO617" s="139" t="s">
        <v>2349</v>
      </c>
      <c r="AP617" s="139">
        <v>95070</v>
      </c>
      <c r="AQ617" s="139" t="s">
        <v>10756</v>
      </c>
      <c r="AR617" s="139">
        <v>94787</v>
      </c>
      <c r="AS617" s="139">
        <v>2026</v>
      </c>
      <c r="AT617" s="139" t="s">
        <v>7220</v>
      </c>
      <c r="AU617" s="139" t="s">
        <v>7237</v>
      </c>
      <c r="AV617" s="139" t="s">
        <v>7222</v>
      </c>
      <c r="AW617" s="139" t="s">
        <v>7223</v>
      </c>
      <c r="AX617" s="139" t="s">
        <v>7294</v>
      </c>
      <c r="AY617" s="139" t="s">
        <v>7238</v>
      </c>
      <c r="AZ617" s="139" t="s">
        <v>10757</v>
      </c>
      <c r="BA617" s="139"/>
      <c r="BB617" s="141">
        <v>46032</v>
      </c>
      <c r="BC617" s="141">
        <v>46165</v>
      </c>
      <c r="BD617" s="139" t="s">
        <v>10758</v>
      </c>
      <c r="BE617" s="145" t="s">
        <v>10759</v>
      </c>
      <c r="BF617" s="139" t="s">
        <v>2340</v>
      </c>
      <c r="BG617" s="139" t="s">
        <v>172</v>
      </c>
      <c r="BH617" s="139" t="s">
        <v>7242</v>
      </c>
      <c r="BI617" s="139">
        <v>50</v>
      </c>
      <c r="BJ617" s="139" t="s">
        <v>2350</v>
      </c>
      <c r="BK617" s="139">
        <v>18</v>
      </c>
      <c r="BL617" s="139">
        <v>18</v>
      </c>
      <c r="BM617" s="139" t="s">
        <v>7260</v>
      </c>
      <c r="BN617" s="139"/>
      <c r="BO617" s="139">
        <v>50</v>
      </c>
      <c r="BP617" s="139">
        <v>0</v>
      </c>
      <c r="BQ617" s="139"/>
      <c r="BR617" s="139"/>
      <c r="BS617" s="139">
        <v>50</v>
      </c>
      <c r="BT617" s="139"/>
      <c r="BU617" s="139" t="s">
        <v>2386</v>
      </c>
      <c r="BV617" s="139"/>
      <c r="BW617" s="139"/>
      <c r="BX617" s="139"/>
      <c r="BY617" s="139"/>
      <c r="BZ617" s="139"/>
      <c r="CA617" s="139"/>
      <c r="CB617" s="139" t="s">
        <v>7231</v>
      </c>
      <c r="CC617" s="139" t="s">
        <v>7244</v>
      </c>
    </row>
    <row r="618" spans="1:81">
      <c r="A618" s="139">
        <v>617</v>
      </c>
      <c r="B618" s="139" t="s">
        <v>7210</v>
      </c>
      <c r="C618" s="145" t="s">
        <v>10748</v>
      </c>
      <c r="D618" s="139">
        <v>1</v>
      </c>
      <c r="E618" s="139">
        <v>2</v>
      </c>
      <c r="F618" s="139">
        <v>950</v>
      </c>
      <c r="G618" s="139">
        <v>20</v>
      </c>
      <c r="H618" s="139">
        <v>930</v>
      </c>
      <c r="I618" s="139"/>
      <c r="J618" s="139"/>
      <c r="K618" s="140">
        <v>46011.4291666667</v>
      </c>
      <c r="L618" s="140">
        <v>46011.4291666667</v>
      </c>
      <c r="M618" s="139" t="s">
        <v>2819</v>
      </c>
      <c r="N618" s="139" t="s">
        <v>10749</v>
      </c>
      <c r="O618" s="139" t="s">
        <v>2340</v>
      </c>
      <c r="P618" s="139" t="s">
        <v>10750</v>
      </c>
      <c r="Q618" s="139" t="s">
        <v>2342</v>
      </c>
      <c r="R618" s="145" t="s">
        <v>10751</v>
      </c>
      <c r="S618" s="139">
        <v>8344724</v>
      </c>
      <c r="T618" s="139" t="s">
        <v>10750</v>
      </c>
      <c r="U618" s="139" t="s">
        <v>10752</v>
      </c>
      <c r="V618" s="139">
        <v>1</v>
      </c>
      <c r="W618" s="139">
        <v>4083244888</v>
      </c>
      <c r="X618" s="139" t="s">
        <v>10753</v>
      </c>
      <c r="Y618" s="139" t="s">
        <v>10754</v>
      </c>
      <c r="Z618" s="139">
        <v>4083244888</v>
      </c>
      <c r="AA618" s="139" t="s">
        <v>10755</v>
      </c>
      <c r="AB618" s="139"/>
      <c r="AC618" s="139"/>
      <c r="AD618" s="139" t="s">
        <v>2818</v>
      </c>
      <c r="AE618" s="139" t="s">
        <v>2369</v>
      </c>
      <c r="AF618" s="139" t="s">
        <v>2349</v>
      </c>
      <c r="AG618" s="139">
        <v>95070</v>
      </c>
      <c r="AH618" s="139" t="s">
        <v>10754</v>
      </c>
      <c r="AI618" s="139">
        <v>4083244888</v>
      </c>
      <c r="AJ618" s="139" t="s">
        <v>10755</v>
      </c>
      <c r="AK618" s="139"/>
      <c r="AL618" s="139"/>
      <c r="AM618" s="139" t="s">
        <v>2818</v>
      </c>
      <c r="AN618" s="139" t="s">
        <v>2369</v>
      </c>
      <c r="AO618" s="139" t="s">
        <v>2349</v>
      </c>
      <c r="AP618" s="139">
        <v>95070</v>
      </c>
      <c r="AQ618" s="139" t="s">
        <v>10756</v>
      </c>
      <c r="AR618" s="139">
        <v>94787</v>
      </c>
      <c r="AS618" s="139">
        <v>2026</v>
      </c>
      <c r="AT618" s="139" t="s">
        <v>7220</v>
      </c>
      <c r="AU618" s="139" t="s">
        <v>7237</v>
      </c>
      <c r="AV618" s="139" t="s">
        <v>7222</v>
      </c>
      <c r="AW618" s="139" t="s">
        <v>7223</v>
      </c>
      <c r="AX618" s="139" t="s">
        <v>7294</v>
      </c>
      <c r="AY618" s="139" t="s">
        <v>7238</v>
      </c>
      <c r="AZ618" s="139" t="s">
        <v>10757</v>
      </c>
      <c r="BA618" s="139"/>
      <c r="BB618" s="141">
        <v>46032</v>
      </c>
      <c r="BC618" s="141">
        <v>46165</v>
      </c>
      <c r="BD618" s="139" t="s">
        <v>10758</v>
      </c>
      <c r="BE618" s="145" t="s">
        <v>10760</v>
      </c>
      <c r="BF618" s="139" t="s">
        <v>2340</v>
      </c>
      <c r="BG618" s="139" t="s">
        <v>7228</v>
      </c>
      <c r="BH618" s="139" t="s">
        <v>7229</v>
      </c>
      <c r="BI618" s="139">
        <v>900</v>
      </c>
      <c r="BJ618" s="139" t="s">
        <v>2350</v>
      </c>
      <c r="BK618" s="139">
        <v>18</v>
      </c>
      <c r="BL618" s="139">
        <v>18</v>
      </c>
      <c r="BM618" s="139" t="s">
        <v>7260</v>
      </c>
      <c r="BN618" s="139"/>
      <c r="BO618" s="139">
        <v>900</v>
      </c>
      <c r="BP618" s="139">
        <v>20</v>
      </c>
      <c r="BQ618" s="139"/>
      <c r="BR618" s="139"/>
      <c r="BS618" s="139">
        <v>880</v>
      </c>
      <c r="BT618" s="139"/>
      <c r="BU618" s="139" t="s">
        <v>2386</v>
      </c>
      <c r="BV618" s="139"/>
      <c r="BW618" s="139"/>
      <c r="BX618" s="139"/>
      <c r="BY618" s="139"/>
      <c r="BZ618" s="139"/>
      <c r="CA618" s="139"/>
      <c r="CB618" s="139" t="s">
        <v>7231</v>
      </c>
      <c r="CC618" s="139" t="s">
        <v>7244</v>
      </c>
    </row>
    <row r="619" spans="1:81">
      <c r="A619" s="139">
        <v>618</v>
      </c>
      <c r="B619" s="139" t="s">
        <v>7210</v>
      </c>
      <c r="C619" s="145" t="s">
        <v>10761</v>
      </c>
      <c r="D619" s="139">
        <v>1</v>
      </c>
      <c r="E619" s="139">
        <v>2</v>
      </c>
      <c r="F619" s="139">
        <v>1850</v>
      </c>
      <c r="G619" s="139">
        <v>0</v>
      </c>
      <c r="H619" s="139">
        <v>1850</v>
      </c>
      <c r="I619" s="139"/>
      <c r="J619" s="139"/>
      <c r="K619" s="140">
        <v>46011.3638888889</v>
      </c>
      <c r="L619" s="140">
        <v>46011.3666666667</v>
      </c>
      <c r="M619" s="139" t="s">
        <v>2768</v>
      </c>
      <c r="N619" s="139" t="s">
        <v>10762</v>
      </c>
      <c r="O619" s="139" t="s">
        <v>2340</v>
      </c>
      <c r="P619" s="139" t="s">
        <v>6059</v>
      </c>
      <c r="Q619" s="139" t="s">
        <v>2342</v>
      </c>
      <c r="R619" s="145" t="s">
        <v>10763</v>
      </c>
      <c r="S619" s="139">
        <v>8195461</v>
      </c>
      <c r="T619" s="139" t="s">
        <v>6059</v>
      </c>
      <c r="U619" s="139" t="s">
        <v>6059</v>
      </c>
      <c r="V619" s="139">
        <v>1</v>
      </c>
      <c r="W619" s="139">
        <v>4085047064</v>
      </c>
      <c r="X619" s="139" t="s">
        <v>10764</v>
      </c>
      <c r="Y619" s="139" t="s">
        <v>10765</v>
      </c>
      <c r="Z619" s="139">
        <v>4085047064</v>
      </c>
      <c r="AA619" s="139" t="s">
        <v>10766</v>
      </c>
      <c r="AB619" s="139"/>
      <c r="AC619" s="139"/>
      <c r="AD619" s="139" t="s">
        <v>2451</v>
      </c>
      <c r="AE619" s="139" t="s">
        <v>2369</v>
      </c>
      <c r="AF619" s="139" t="s">
        <v>2349</v>
      </c>
      <c r="AG619" s="139">
        <v>95117</v>
      </c>
      <c r="AH619" s="139" t="s">
        <v>10765</v>
      </c>
      <c r="AI619" s="139">
        <v>4085047064</v>
      </c>
      <c r="AJ619" s="139" t="s">
        <v>10766</v>
      </c>
      <c r="AK619" s="139"/>
      <c r="AL619" s="139"/>
      <c r="AM619" s="139" t="s">
        <v>2451</v>
      </c>
      <c r="AN619" s="139" t="s">
        <v>2369</v>
      </c>
      <c r="AO619" s="139" t="s">
        <v>2349</v>
      </c>
      <c r="AP619" s="139">
        <v>95117</v>
      </c>
      <c r="AQ619" s="139" t="s">
        <v>10767</v>
      </c>
      <c r="AR619" s="139">
        <v>94228</v>
      </c>
      <c r="AS619" s="139">
        <v>2026</v>
      </c>
      <c r="AT619" s="139" t="s">
        <v>7220</v>
      </c>
      <c r="AU619" s="139" t="s">
        <v>7707</v>
      </c>
      <c r="AV619" s="139" t="s">
        <v>7222</v>
      </c>
      <c r="AW619" s="139" t="s">
        <v>8416</v>
      </c>
      <c r="AX619" s="139" t="s">
        <v>7294</v>
      </c>
      <c r="AY619" s="139" t="s">
        <v>7238</v>
      </c>
      <c r="AZ619" s="139" t="s">
        <v>10583</v>
      </c>
      <c r="BA619" s="139"/>
      <c r="BB619" s="141">
        <v>46032</v>
      </c>
      <c r="BC619" s="141">
        <v>46165</v>
      </c>
      <c r="BD619" s="139" t="s">
        <v>8178</v>
      </c>
      <c r="BE619" s="145" t="s">
        <v>10768</v>
      </c>
      <c r="BF619" s="139" t="s">
        <v>2340</v>
      </c>
      <c r="BG619" s="139" t="s">
        <v>172</v>
      </c>
      <c r="BH619" s="139" t="s">
        <v>7242</v>
      </c>
      <c r="BI619" s="139">
        <v>50</v>
      </c>
      <c r="BJ619" s="139" t="s">
        <v>2350</v>
      </c>
      <c r="BK619" s="139">
        <v>18</v>
      </c>
      <c r="BL619" s="139">
        <v>18</v>
      </c>
      <c r="BM619" s="139" t="s">
        <v>7260</v>
      </c>
      <c r="BN619" s="139"/>
      <c r="BO619" s="139">
        <v>50</v>
      </c>
      <c r="BP619" s="139">
        <v>0</v>
      </c>
      <c r="BQ619" s="139"/>
      <c r="BR619" s="139"/>
      <c r="BS619" s="139">
        <v>50</v>
      </c>
      <c r="BT619" s="139"/>
      <c r="BU619" s="139" t="s">
        <v>2360</v>
      </c>
      <c r="BV619" s="139"/>
      <c r="BW619" s="139"/>
      <c r="BX619" s="139"/>
      <c r="BY619" s="139"/>
      <c r="BZ619" s="139"/>
      <c r="CA619" s="139"/>
      <c r="CB619" s="139" t="s">
        <v>7231</v>
      </c>
      <c r="CC619" s="139" t="s">
        <v>7232</v>
      </c>
    </row>
    <row r="620" spans="1:81">
      <c r="A620" s="139">
        <v>619</v>
      </c>
      <c r="B620" s="139" t="s">
        <v>7210</v>
      </c>
      <c r="C620" s="145" t="s">
        <v>10761</v>
      </c>
      <c r="D620" s="139">
        <v>1</v>
      </c>
      <c r="E620" s="139">
        <v>2</v>
      </c>
      <c r="F620" s="139">
        <v>1850</v>
      </c>
      <c r="G620" s="139">
        <v>0</v>
      </c>
      <c r="H620" s="139">
        <v>1850</v>
      </c>
      <c r="I620" s="139"/>
      <c r="J620" s="139"/>
      <c r="K620" s="140">
        <v>46011.3638888889</v>
      </c>
      <c r="L620" s="140">
        <v>46011.3666666667</v>
      </c>
      <c r="M620" s="139" t="s">
        <v>2768</v>
      </c>
      <c r="N620" s="139" t="s">
        <v>10762</v>
      </c>
      <c r="O620" s="139" t="s">
        <v>2340</v>
      </c>
      <c r="P620" s="139" t="s">
        <v>6059</v>
      </c>
      <c r="Q620" s="139" t="s">
        <v>2342</v>
      </c>
      <c r="R620" s="145" t="s">
        <v>10763</v>
      </c>
      <c r="S620" s="139">
        <v>8195461</v>
      </c>
      <c r="T620" s="139" t="s">
        <v>6059</v>
      </c>
      <c r="U620" s="139" t="s">
        <v>6059</v>
      </c>
      <c r="V620" s="139">
        <v>1</v>
      </c>
      <c r="W620" s="139">
        <v>4085047064</v>
      </c>
      <c r="X620" s="139" t="s">
        <v>10764</v>
      </c>
      <c r="Y620" s="139" t="s">
        <v>10765</v>
      </c>
      <c r="Z620" s="139">
        <v>4085047064</v>
      </c>
      <c r="AA620" s="139" t="s">
        <v>10766</v>
      </c>
      <c r="AB620" s="139"/>
      <c r="AC620" s="139"/>
      <c r="AD620" s="139" t="s">
        <v>2451</v>
      </c>
      <c r="AE620" s="139" t="s">
        <v>2369</v>
      </c>
      <c r="AF620" s="139" t="s">
        <v>2349</v>
      </c>
      <c r="AG620" s="139">
        <v>95117</v>
      </c>
      <c r="AH620" s="139" t="s">
        <v>10765</v>
      </c>
      <c r="AI620" s="139">
        <v>4085047064</v>
      </c>
      <c r="AJ620" s="139" t="s">
        <v>10766</v>
      </c>
      <c r="AK620" s="139"/>
      <c r="AL620" s="139"/>
      <c r="AM620" s="139" t="s">
        <v>2451</v>
      </c>
      <c r="AN620" s="139" t="s">
        <v>2369</v>
      </c>
      <c r="AO620" s="139" t="s">
        <v>2349</v>
      </c>
      <c r="AP620" s="139">
        <v>95117</v>
      </c>
      <c r="AQ620" s="139" t="s">
        <v>10767</v>
      </c>
      <c r="AR620" s="139">
        <v>94228</v>
      </c>
      <c r="AS620" s="139">
        <v>2026</v>
      </c>
      <c r="AT620" s="139" t="s">
        <v>7220</v>
      </c>
      <c r="AU620" s="139" t="s">
        <v>7707</v>
      </c>
      <c r="AV620" s="139" t="s">
        <v>7222</v>
      </c>
      <c r="AW620" s="139" t="s">
        <v>8416</v>
      </c>
      <c r="AX620" s="139" t="s">
        <v>7294</v>
      </c>
      <c r="AY620" s="139" t="s">
        <v>7238</v>
      </c>
      <c r="AZ620" s="139" t="s">
        <v>10583</v>
      </c>
      <c r="BA620" s="139"/>
      <c r="BB620" s="141">
        <v>46032</v>
      </c>
      <c r="BC620" s="141">
        <v>46165</v>
      </c>
      <c r="BD620" s="139" t="s">
        <v>8178</v>
      </c>
      <c r="BE620" s="145" t="s">
        <v>10769</v>
      </c>
      <c r="BF620" s="139" t="s">
        <v>2340</v>
      </c>
      <c r="BG620" s="139" t="s">
        <v>7228</v>
      </c>
      <c r="BH620" s="139" t="s">
        <v>7229</v>
      </c>
      <c r="BI620" s="139">
        <v>1800</v>
      </c>
      <c r="BJ620" s="139" t="s">
        <v>2350</v>
      </c>
      <c r="BK620" s="139">
        <v>18</v>
      </c>
      <c r="BL620" s="139">
        <v>18</v>
      </c>
      <c r="BM620" s="139" t="s">
        <v>7260</v>
      </c>
      <c r="BN620" s="139"/>
      <c r="BO620" s="139">
        <v>1800</v>
      </c>
      <c r="BP620" s="139">
        <v>0</v>
      </c>
      <c r="BQ620" s="139"/>
      <c r="BR620" s="139"/>
      <c r="BS620" s="139">
        <v>1800</v>
      </c>
      <c r="BT620" s="139"/>
      <c r="BU620" s="139" t="s">
        <v>2360</v>
      </c>
      <c r="BV620" s="139"/>
      <c r="BW620" s="139"/>
      <c r="BX620" s="139"/>
      <c r="BY620" s="139"/>
      <c r="BZ620" s="139"/>
      <c r="CA620" s="139"/>
      <c r="CB620" s="139" t="s">
        <v>7231</v>
      </c>
      <c r="CC620" s="139" t="s">
        <v>7232</v>
      </c>
    </row>
    <row r="621" spans="1:81">
      <c r="A621" s="139">
        <v>620</v>
      </c>
      <c r="B621" s="139" t="s">
        <v>7210</v>
      </c>
      <c r="C621" s="145" t="s">
        <v>10770</v>
      </c>
      <c r="D621" s="139">
        <v>1</v>
      </c>
      <c r="E621" s="139">
        <v>2</v>
      </c>
      <c r="F621" s="139">
        <v>950</v>
      </c>
      <c r="G621" s="139">
        <v>50</v>
      </c>
      <c r="H621" s="139">
        <v>900</v>
      </c>
      <c r="I621" s="139"/>
      <c r="J621" s="139"/>
      <c r="K621" s="140">
        <v>46010.9402777778</v>
      </c>
      <c r="L621" s="140">
        <v>46010.9409722222</v>
      </c>
      <c r="M621" s="139" t="s">
        <v>4430</v>
      </c>
      <c r="N621" s="139" t="s">
        <v>10771</v>
      </c>
      <c r="O621" s="139" t="s">
        <v>2340</v>
      </c>
      <c r="P621" s="139" t="s">
        <v>3258</v>
      </c>
      <c r="Q621" s="139" t="s">
        <v>2342</v>
      </c>
      <c r="R621" s="145" t="s">
        <v>10772</v>
      </c>
      <c r="S621" s="139">
        <v>8341354</v>
      </c>
      <c r="T621" s="139" t="s">
        <v>3258</v>
      </c>
      <c r="U621" s="139" t="s">
        <v>3259</v>
      </c>
      <c r="V621" s="139">
        <v>1</v>
      </c>
      <c r="W621" s="139">
        <v>3236986600</v>
      </c>
      <c r="X621" s="139" t="s">
        <v>3260</v>
      </c>
      <c r="Y621" s="139" t="s">
        <v>3261</v>
      </c>
      <c r="Z621" s="139">
        <v>3236986600</v>
      </c>
      <c r="AA621" s="139" t="s">
        <v>3262</v>
      </c>
      <c r="AB621" s="139"/>
      <c r="AC621" s="139"/>
      <c r="AD621" s="139" t="s">
        <v>2451</v>
      </c>
      <c r="AE621" s="139" t="s">
        <v>2369</v>
      </c>
      <c r="AF621" s="139" t="s">
        <v>2349</v>
      </c>
      <c r="AG621" s="139">
        <v>95129</v>
      </c>
      <c r="AH621" s="139" t="s">
        <v>3261</v>
      </c>
      <c r="AI621" s="139">
        <v>3236986600</v>
      </c>
      <c r="AJ621" s="139" t="s">
        <v>3262</v>
      </c>
      <c r="AK621" s="139"/>
      <c r="AL621" s="139"/>
      <c r="AM621" s="139" t="s">
        <v>2451</v>
      </c>
      <c r="AN621" s="139" t="s">
        <v>2369</v>
      </c>
      <c r="AO621" s="139" t="s">
        <v>2349</v>
      </c>
      <c r="AP621" s="139">
        <v>95129</v>
      </c>
      <c r="AQ621" s="139" t="s">
        <v>9754</v>
      </c>
      <c r="AR621" s="139">
        <v>99004</v>
      </c>
      <c r="AS621" s="139">
        <v>2026</v>
      </c>
      <c r="AT621" s="139" t="s">
        <v>7220</v>
      </c>
      <c r="AU621" s="139" t="s">
        <v>7777</v>
      </c>
      <c r="AV621" s="139" t="s">
        <v>7222</v>
      </c>
      <c r="AW621" s="139" t="s">
        <v>7413</v>
      </c>
      <c r="AX621" s="139" t="s">
        <v>7294</v>
      </c>
      <c r="AY621" s="139" t="s">
        <v>7238</v>
      </c>
      <c r="AZ621" s="139" t="s">
        <v>9755</v>
      </c>
      <c r="BA621" s="139"/>
      <c r="BB621" s="141">
        <v>46032</v>
      </c>
      <c r="BC621" s="141">
        <v>46165</v>
      </c>
      <c r="BD621" s="139" t="s">
        <v>9756</v>
      </c>
      <c r="BE621" s="145" t="s">
        <v>10773</v>
      </c>
      <c r="BF621" s="139" t="s">
        <v>2340</v>
      </c>
      <c r="BG621" s="139" t="s">
        <v>172</v>
      </c>
      <c r="BH621" s="139" t="s">
        <v>7242</v>
      </c>
      <c r="BI621" s="139">
        <v>50</v>
      </c>
      <c r="BJ621" s="139" t="s">
        <v>2350</v>
      </c>
      <c r="BK621" s="139">
        <v>18</v>
      </c>
      <c r="BL621" s="139">
        <v>18</v>
      </c>
      <c r="BM621" s="139" t="s">
        <v>7260</v>
      </c>
      <c r="BN621" s="139"/>
      <c r="BO621" s="139">
        <v>50</v>
      </c>
      <c r="BP621" s="139">
        <v>0</v>
      </c>
      <c r="BQ621" s="139"/>
      <c r="BR621" s="139"/>
      <c r="BS621" s="139">
        <v>50</v>
      </c>
      <c r="BT621" s="139"/>
      <c r="BU621" s="139" t="s">
        <v>2386</v>
      </c>
      <c r="BV621" s="139"/>
      <c r="BW621" s="139"/>
      <c r="BX621" s="139"/>
      <c r="BY621" s="139"/>
      <c r="BZ621" s="139"/>
      <c r="CA621" s="139"/>
      <c r="CB621" s="139" t="s">
        <v>7231</v>
      </c>
      <c r="CC621" s="139" t="s">
        <v>7232</v>
      </c>
    </row>
    <row r="622" spans="1:81">
      <c r="A622" s="139">
        <v>621</v>
      </c>
      <c r="B622" s="139" t="s">
        <v>7210</v>
      </c>
      <c r="C622" s="145" t="s">
        <v>10770</v>
      </c>
      <c r="D622" s="139">
        <v>1</v>
      </c>
      <c r="E622" s="139">
        <v>2</v>
      </c>
      <c r="F622" s="139">
        <v>950</v>
      </c>
      <c r="G622" s="139">
        <v>50</v>
      </c>
      <c r="H622" s="139">
        <v>900</v>
      </c>
      <c r="I622" s="139"/>
      <c r="J622" s="139"/>
      <c r="K622" s="140">
        <v>46010.9402777778</v>
      </c>
      <c r="L622" s="140">
        <v>46010.9409722222</v>
      </c>
      <c r="M622" s="139" t="s">
        <v>4430</v>
      </c>
      <c r="N622" s="139" t="s">
        <v>10771</v>
      </c>
      <c r="O622" s="139" t="s">
        <v>2340</v>
      </c>
      <c r="P622" s="139" t="s">
        <v>3258</v>
      </c>
      <c r="Q622" s="139" t="s">
        <v>2342</v>
      </c>
      <c r="R622" s="145" t="s">
        <v>10772</v>
      </c>
      <c r="S622" s="139">
        <v>8341354</v>
      </c>
      <c r="T622" s="139" t="s">
        <v>3258</v>
      </c>
      <c r="U622" s="139" t="s">
        <v>3259</v>
      </c>
      <c r="V622" s="139">
        <v>1</v>
      </c>
      <c r="W622" s="139">
        <v>3236986600</v>
      </c>
      <c r="X622" s="139" t="s">
        <v>3260</v>
      </c>
      <c r="Y622" s="139" t="s">
        <v>3261</v>
      </c>
      <c r="Z622" s="139">
        <v>3236986600</v>
      </c>
      <c r="AA622" s="139" t="s">
        <v>3262</v>
      </c>
      <c r="AB622" s="139"/>
      <c r="AC622" s="139"/>
      <c r="AD622" s="139" t="s">
        <v>2451</v>
      </c>
      <c r="AE622" s="139" t="s">
        <v>2369</v>
      </c>
      <c r="AF622" s="139" t="s">
        <v>2349</v>
      </c>
      <c r="AG622" s="139">
        <v>95129</v>
      </c>
      <c r="AH622" s="139" t="s">
        <v>3261</v>
      </c>
      <c r="AI622" s="139">
        <v>3236986600</v>
      </c>
      <c r="AJ622" s="139" t="s">
        <v>3262</v>
      </c>
      <c r="AK622" s="139"/>
      <c r="AL622" s="139"/>
      <c r="AM622" s="139" t="s">
        <v>2451</v>
      </c>
      <c r="AN622" s="139" t="s">
        <v>2369</v>
      </c>
      <c r="AO622" s="139" t="s">
        <v>2349</v>
      </c>
      <c r="AP622" s="139">
        <v>95129</v>
      </c>
      <c r="AQ622" s="139" t="s">
        <v>9754</v>
      </c>
      <c r="AR622" s="139">
        <v>99004</v>
      </c>
      <c r="AS622" s="139">
        <v>2026</v>
      </c>
      <c r="AT622" s="139" t="s">
        <v>7220</v>
      </c>
      <c r="AU622" s="139" t="s">
        <v>7777</v>
      </c>
      <c r="AV622" s="139" t="s">
        <v>7222</v>
      </c>
      <c r="AW622" s="139" t="s">
        <v>7413</v>
      </c>
      <c r="AX622" s="139" t="s">
        <v>7294</v>
      </c>
      <c r="AY622" s="139" t="s">
        <v>7238</v>
      </c>
      <c r="AZ622" s="139" t="s">
        <v>9755</v>
      </c>
      <c r="BA622" s="139"/>
      <c r="BB622" s="141">
        <v>46032</v>
      </c>
      <c r="BC622" s="141">
        <v>46165</v>
      </c>
      <c r="BD622" s="139" t="s">
        <v>9756</v>
      </c>
      <c r="BE622" s="145" t="s">
        <v>10774</v>
      </c>
      <c r="BF622" s="139" t="s">
        <v>2340</v>
      </c>
      <c r="BG622" s="139" t="s">
        <v>7228</v>
      </c>
      <c r="BH622" s="139" t="s">
        <v>7229</v>
      </c>
      <c r="BI622" s="139">
        <v>900</v>
      </c>
      <c r="BJ622" s="139" t="s">
        <v>2350</v>
      </c>
      <c r="BK622" s="139">
        <v>18</v>
      </c>
      <c r="BL622" s="139">
        <v>18</v>
      </c>
      <c r="BM622" s="139" t="s">
        <v>7260</v>
      </c>
      <c r="BN622" s="139"/>
      <c r="BO622" s="139">
        <v>900</v>
      </c>
      <c r="BP622" s="139">
        <v>50</v>
      </c>
      <c r="BQ622" s="139"/>
      <c r="BR622" s="139"/>
      <c r="BS622" s="139">
        <v>850</v>
      </c>
      <c r="BT622" s="139"/>
      <c r="BU622" s="139" t="s">
        <v>2386</v>
      </c>
      <c r="BV622" s="139"/>
      <c r="BW622" s="139"/>
      <c r="BX622" s="139"/>
      <c r="BY622" s="139"/>
      <c r="BZ622" s="139"/>
      <c r="CA622" s="139"/>
      <c r="CB622" s="139" t="s">
        <v>7231</v>
      </c>
      <c r="CC622" s="139" t="s">
        <v>7232</v>
      </c>
    </row>
    <row r="623" spans="1:81">
      <c r="A623" s="139">
        <v>622</v>
      </c>
      <c r="B623" s="139" t="s">
        <v>7210</v>
      </c>
      <c r="C623" s="145" t="s">
        <v>10775</v>
      </c>
      <c r="D623" s="139">
        <v>1</v>
      </c>
      <c r="E623" s="139">
        <v>1</v>
      </c>
      <c r="F623" s="139">
        <v>1</v>
      </c>
      <c r="G623" s="139">
        <v>0</v>
      </c>
      <c r="H623" s="139">
        <v>1</v>
      </c>
      <c r="I623" s="139"/>
      <c r="J623" s="139"/>
      <c r="K623" s="140">
        <v>46010.9333333333</v>
      </c>
      <c r="L623" s="140">
        <v>46010.9340277778</v>
      </c>
      <c r="M623" s="139" t="s">
        <v>2424</v>
      </c>
      <c r="N623" s="139" t="s">
        <v>10776</v>
      </c>
      <c r="O623" s="139" t="s">
        <v>2340</v>
      </c>
      <c r="P623" s="139" t="s">
        <v>10777</v>
      </c>
      <c r="Q623" s="139" t="s">
        <v>2342</v>
      </c>
      <c r="R623" s="145" t="s">
        <v>10778</v>
      </c>
      <c r="S623" s="139">
        <v>7943309</v>
      </c>
      <c r="T623" s="139" t="s">
        <v>10777</v>
      </c>
      <c r="U623" s="139" t="s">
        <v>10779</v>
      </c>
      <c r="V623" s="139">
        <v>1</v>
      </c>
      <c r="W623" s="139">
        <v>9493459536</v>
      </c>
      <c r="X623" s="139" t="s">
        <v>10780</v>
      </c>
      <c r="Y623" s="139"/>
      <c r="Z623" s="139"/>
      <c r="AA623" s="139"/>
      <c r="AB623" s="139"/>
      <c r="AC623" s="139"/>
      <c r="AD623" s="139"/>
      <c r="AE623" s="139"/>
      <c r="AF623" s="139"/>
      <c r="AG623" s="139"/>
      <c r="AH623" s="139" t="s">
        <v>10781</v>
      </c>
      <c r="AI623" s="139">
        <v>9493459536</v>
      </c>
      <c r="AJ623" s="139" t="s">
        <v>10782</v>
      </c>
      <c r="AK623" s="139"/>
      <c r="AL623" s="139"/>
      <c r="AM623" s="139" t="s">
        <v>5989</v>
      </c>
      <c r="AN623" s="139" t="s">
        <v>2348</v>
      </c>
      <c r="AO623" s="139" t="s">
        <v>2349</v>
      </c>
      <c r="AP623" s="139">
        <v>98033</v>
      </c>
      <c r="AQ623" s="139" t="s">
        <v>10542</v>
      </c>
      <c r="AR623" s="139">
        <v>98381</v>
      </c>
      <c r="AS623" s="139">
        <v>2025</v>
      </c>
      <c r="AT623" s="139" t="s">
        <v>7291</v>
      </c>
      <c r="AU623" s="139" t="s">
        <v>10543</v>
      </c>
      <c r="AV623" s="139" t="s">
        <v>7222</v>
      </c>
      <c r="AW623" s="139" t="s">
        <v>7223</v>
      </c>
      <c r="AX623" s="139" t="s">
        <v>7294</v>
      </c>
      <c r="AY623" s="139" t="s">
        <v>7295</v>
      </c>
      <c r="AZ623" s="139" t="s">
        <v>7570</v>
      </c>
      <c r="BA623" s="139"/>
      <c r="BB623" s="141">
        <v>46012</v>
      </c>
      <c r="BC623" s="141">
        <v>46012</v>
      </c>
      <c r="BD623" s="139" t="s">
        <v>10544</v>
      </c>
      <c r="BE623" s="145" t="s">
        <v>10775</v>
      </c>
      <c r="BF623" s="139" t="s">
        <v>2340</v>
      </c>
      <c r="BG623" s="139" t="s">
        <v>7228</v>
      </c>
      <c r="BH623" s="139" t="s">
        <v>7229</v>
      </c>
      <c r="BI623" s="139">
        <v>1</v>
      </c>
      <c r="BJ623" s="139" t="s">
        <v>2350</v>
      </c>
      <c r="BK623" s="139">
        <v>1</v>
      </c>
      <c r="BL623" s="139">
        <v>1</v>
      </c>
      <c r="BM623" s="139" t="s">
        <v>10545</v>
      </c>
      <c r="BN623" s="139"/>
      <c r="BO623" s="139">
        <v>1</v>
      </c>
      <c r="BP623" s="139">
        <v>0</v>
      </c>
      <c r="BQ623" s="139"/>
      <c r="BR623" s="139"/>
      <c r="BS623" s="139">
        <v>1</v>
      </c>
      <c r="BT623" s="139"/>
      <c r="BU623" s="139" t="s">
        <v>2360</v>
      </c>
      <c r="BV623" s="139"/>
      <c r="BW623" s="139"/>
      <c r="BX623" s="139"/>
      <c r="BY623" s="139"/>
      <c r="BZ623" s="139"/>
      <c r="CA623" s="139"/>
      <c r="CB623" s="139" t="s">
        <v>7231</v>
      </c>
      <c r="CC623" s="139"/>
    </row>
    <row r="624" spans="1:81">
      <c r="A624" s="139">
        <v>623</v>
      </c>
      <c r="B624" s="139" t="s">
        <v>7210</v>
      </c>
      <c r="C624" s="145" t="s">
        <v>10783</v>
      </c>
      <c r="D624" s="139">
        <v>1</v>
      </c>
      <c r="E624" s="139">
        <v>2</v>
      </c>
      <c r="F624" s="139">
        <v>2300</v>
      </c>
      <c r="G624" s="139">
        <v>50</v>
      </c>
      <c r="H624" s="139">
        <v>2250</v>
      </c>
      <c r="I624" s="139"/>
      <c r="J624" s="139"/>
      <c r="K624" s="140">
        <v>46010.8784722222</v>
      </c>
      <c r="L624" s="140">
        <v>46010.8791666667</v>
      </c>
      <c r="M624" s="139" t="s">
        <v>2819</v>
      </c>
      <c r="N624" s="139" t="s">
        <v>10784</v>
      </c>
      <c r="O624" s="139" t="s">
        <v>2340</v>
      </c>
      <c r="P624" s="139" t="s">
        <v>10785</v>
      </c>
      <c r="Q624" s="139" t="s">
        <v>2342</v>
      </c>
      <c r="R624" s="145" t="s">
        <v>10786</v>
      </c>
      <c r="S624" s="139">
        <v>8300117</v>
      </c>
      <c r="T624" s="139" t="s">
        <v>10785</v>
      </c>
      <c r="U624" s="139" t="s">
        <v>10787</v>
      </c>
      <c r="V624" s="139">
        <v>1</v>
      </c>
      <c r="W624" s="139">
        <v>4255331782</v>
      </c>
      <c r="X624" s="139" t="s">
        <v>10788</v>
      </c>
      <c r="Y624" s="139" t="s">
        <v>10789</v>
      </c>
      <c r="Z624" s="139">
        <v>4255331782</v>
      </c>
      <c r="AA624" s="139" t="s">
        <v>10790</v>
      </c>
      <c r="AB624" s="139"/>
      <c r="AC624" s="139"/>
      <c r="AD624" s="139" t="s">
        <v>2347</v>
      </c>
      <c r="AE624" s="139" t="s">
        <v>2348</v>
      </c>
      <c r="AF624" s="139" t="s">
        <v>2349</v>
      </c>
      <c r="AG624" s="139">
        <v>98006</v>
      </c>
      <c r="AH624" s="139" t="s">
        <v>10789</v>
      </c>
      <c r="AI624" s="139">
        <v>4255331782</v>
      </c>
      <c r="AJ624" s="139" t="s">
        <v>10790</v>
      </c>
      <c r="AK624" s="139"/>
      <c r="AL624" s="139"/>
      <c r="AM624" s="139" t="s">
        <v>2347</v>
      </c>
      <c r="AN624" s="139" t="s">
        <v>2348</v>
      </c>
      <c r="AO624" s="139" t="s">
        <v>2349</v>
      </c>
      <c r="AP624" s="139">
        <v>98006</v>
      </c>
      <c r="AQ624" s="139" t="s">
        <v>10791</v>
      </c>
      <c r="AR624" s="139">
        <v>92333</v>
      </c>
      <c r="AS624" s="139">
        <v>2026</v>
      </c>
      <c r="AT624" s="139" t="s">
        <v>7220</v>
      </c>
      <c r="AU624" s="139" t="s">
        <v>7221</v>
      </c>
      <c r="AV624" s="139" t="s">
        <v>7222</v>
      </c>
      <c r="AW624" s="139" t="s">
        <v>9582</v>
      </c>
      <c r="AX624" s="139" t="s">
        <v>7294</v>
      </c>
      <c r="AY624" s="139" t="s">
        <v>7238</v>
      </c>
      <c r="AZ624" s="139" t="s">
        <v>10792</v>
      </c>
      <c r="BA624" s="139"/>
      <c r="BB624" s="141">
        <v>46030</v>
      </c>
      <c r="BC624" s="141">
        <v>46163</v>
      </c>
      <c r="BD624" s="139" t="s">
        <v>10793</v>
      </c>
      <c r="BE624" s="145" t="s">
        <v>10794</v>
      </c>
      <c r="BF624" s="139" t="s">
        <v>2340</v>
      </c>
      <c r="BG624" s="139" t="s">
        <v>172</v>
      </c>
      <c r="BH624" s="139" t="s">
        <v>7242</v>
      </c>
      <c r="BI624" s="139">
        <v>50</v>
      </c>
      <c r="BJ624" s="139" t="s">
        <v>2350</v>
      </c>
      <c r="BK624" s="139">
        <v>18</v>
      </c>
      <c r="BL624" s="139">
        <v>18</v>
      </c>
      <c r="BM624" s="139" t="s">
        <v>7672</v>
      </c>
      <c r="BN624" s="139"/>
      <c r="BO624" s="139">
        <v>50</v>
      </c>
      <c r="BP624" s="139">
        <v>0</v>
      </c>
      <c r="BQ624" s="139"/>
      <c r="BR624" s="139"/>
      <c r="BS624" s="139">
        <v>50</v>
      </c>
      <c r="BT624" s="139"/>
      <c r="BU624" s="139" t="s">
        <v>2360</v>
      </c>
      <c r="BV624" s="139"/>
      <c r="BW624" s="139"/>
      <c r="BX624" s="139"/>
      <c r="BY624" s="139"/>
      <c r="BZ624" s="139"/>
      <c r="CA624" s="139"/>
      <c r="CB624" s="139" t="s">
        <v>7231</v>
      </c>
      <c r="CC624" s="139" t="s">
        <v>7232</v>
      </c>
    </row>
    <row r="625" spans="1:81">
      <c r="A625" s="139">
        <v>624</v>
      </c>
      <c r="B625" s="139" t="s">
        <v>7210</v>
      </c>
      <c r="C625" s="145" t="s">
        <v>10783</v>
      </c>
      <c r="D625" s="139">
        <v>1</v>
      </c>
      <c r="E625" s="139">
        <v>2</v>
      </c>
      <c r="F625" s="139">
        <v>2300</v>
      </c>
      <c r="G625" s="139">
        <v>50</v>
      </c>
      <c r="H625" s="139">
        <v>2250</v>
      </c>
      <c r="I625" s="139"/>
      <c r="J625" s="139"/>
      <c r="K625" s="140">
        <v>46010.8784722222</v>
      </c>
      <c r="L625" s="140">
        <v>46010.8791666667</v>
      </c>
      <c r="M625" s="139" t="s">
        <v>2819</v>
      </c>
      <c r="N625" s="139" t="s">
        <v>10784</v>
      </c>
      <c r="O625" s="139" t="s">
        <v>2340</v>
      </c>
      <c r="P625" s="139" t="s">
        <v>10785</v>
      </c>
      <c r="Q625" s="139" t="s">
        <v>2342</v>
      </c>
      <c r="R625" s="145" t="s">
        <v>10786</v>
      </c>
      <c r="S625" s="139">
        <v>8300117</v>
      </c>
      <c r="T625" s="139" t="s">
        <v>10785</v>
      </c>
      <c r="U625" s="139" t="s">
        <v>10787</v>
      </c>
      <c r="V625" s="139">
        <v>1</v>
      </c>
      <c r="W625" s="139">
        <v>4255331782</v>
      </c>
      <c r="X625" s="139" t="s">
        <v>10788</v>
      </c>
      <c r="Y625" s="139" t="s">
        <v>10789</v>
      </c>
      <c r="Z625" s="139">
        <v>4255331782</v>
      </c>
      <c r="AA625" s="139" t="s">
        <v>10790</v>
      </c>
      <c r="AB625" s="139"/>
      <c r="AC625" s="139"/>
      <c r="AD625" s="139" t="s">
        <v>2347</v>
      </c>
      <c r="AE625" s="139" t="s">
        <v>2348</v>
      </c>
      <c r="AF625" s="139" t="s">
        <v>2349</v>
      </c>
      <c r="AG625" s="139">
        <v>98006</v>
      </c>
      <c r="AH625" s="139" t="s">
        <v>10789</v>
      </c>
      <c r="AI625" s="139">
        <v>4255331782</v>
      </c>
      <c r="AJ625" s="139" t="s">
        <v>10790</v>
      </c>
      <c r="AK625" s="139"/>
      <c r="AL625" s="139"/>
      <c r="AM625" s="139" t="s">
        <v>2347</v>
      </c>
      <c r="AN625" s="139" t="s">
        <v>2348</v>
      </c>
      <c r="AO625" s="139" t="s">
        <v>2349</v>
      </c>
      <c r="AP625" s="139">
        <v>98006</v>
      </c>
      <c r="AQ625" s="139" t="s">
        <v>10791</v>
      </c>
      <c r="AR625" s="139">
        <v>92333</v>
      </c>
      <c r="AS625" s="139">
        <v>2026</v>
      </c>
      <c r="AT625" s="139" t="s">
        <v>7220</v>
      </c>
      <c r="AU625" s="139" t="s">
        <v>7221</v>
      </c>
      <c r="AV625" s="139" t="s">
        <v>7222</v>
      </c>
      <c r="AW625" s="139" t="s">
        <v>9582</v>
      </c>
      <c r="AX625" s="139" t="s">
        <v>7294</v>
      </c>
      <c r="AY625" s="139" t="s">
        <v>7238</v>
      </c>
      <c r="AZ625" s="139" t="s">
        <v>10792</v>
      </c>
      <c r="BA625" s="139"/>
      <c r="BB625" s="141">
        <v>46030</v>
      </c>
      <c r="BC625" s="141">
        <v>46163</v>
      </c>
      <c r="BD625" s="139" t="s">
        <v>10793</v>
      </c>
      <c r="BE625" s="145" t="s">
        <v>10795</v>
      </c>
      <c r="BF625" s="139" t="s">
        <v>2340</v>
      </c>
      <c r="BG625" s="139" t="s">
        <v>7228</v>
      </c>
      <c r="BH625" s="139" t="s">
        <v>7229</v>
      </c>
      <c r="BI625" s="139">
        <v>2250</v>
      </c>
      <c r="BJ625" s="139" t="s">
        <v>2350</v>
      </c>
      <c r="BK625" s="139">
        <v>18</v>
      </c>
      <c r="BL625" s="139">
        <v>18</v>
      </c>
      <c r="BM625" s="139" t="s">
        <v>7672</v>
      </c>
      <c r="BN625" s="139"/>
      <c r="BO625" s="139">
        <v>2250</v>
      </c>
      <c r="BP625" s="139">
        <v>50</v>
      </c>
      <c r="BQ625" s="139"/>
      <c r="BR625" s="139"/>
      <c r="BS625" s="139">
        <v>2200</v>
      </c>
      <c r="BT625" s="139"/>
      <c r="BU625" s="139" t="s">
        <v>2360</v>
      </c>
      <c r="BV625" s="139"/>
      <c r="BW625" s="139"/>
      <c r="BX625" s="139"/>
      <c r="BY625" s="139"/>
      <c r="BZ625" s="139"/>
      <c r="CA625" s="139"/>
      <c r="CB625" s="139" t="s">
        <v>7231</v>
      </c>
      <c r="CC625" s="139" t="s">
        <v>7232</v>
      </c>
    </row>
    <row r="626" spans="1:81">
      <c r="A626" s="139">
        <v>625</v>
      </c>
      <c r="B626" s="139" t="s">
        <v>7210</v>
      </c>
      <c r="C626" s="145" t="s">
        <v>10796</v>
      </c>
      <c r="D626" s="139">
        <v>1</v>
      </c>
      <c r="E626" s="139">
        <v>1</v>
      </c>
      <c r="F626" s="139">
        <v>10</v>
      </c>
      <c r="G626" s="139">
        <v>0</v>
      </c>
      <c r="H626" s="139">
        <v>10</v>
      </c>
      <c r="I626" s="139"/>
      <c r="J626" s="139"/>
      <c r="K626" s="140">
        <v>46010.8680555556</v>
      </c>
      <c r="L626" s="140">
        <v>46010.86875</v>
      </c>
      <c r="M626" s="139" t="s">
        <v>2338</v>
      </c>
      <c r="N626" s="139" t="s">
        <v>10797</v>
      </c>
      <c r="O626" s="139" t="s">
        <v>2340</v>
      </c>
      <c r="P626" s="139" t="s">
        <v>10798</v>
      </c>
      <c r="Q626" s="139" t="s">
        <v>2342</v>
      </c>
      <c r="R626" s="145" t="s">
        <v>10799</v>
      </c>
      <c r="S626" s="139">
        <v>8344754</v>
      </c>
      <c r="T626" s="139" t="s">
        <v>10798</v>
      </c>
      <c r="U626" s="139" t="s">
        <v>4740</v>
      </c>
      <c r="V626" s="139">
        <v>1</v>
      </c>
      <c r="W626" s="139">
        <v>4088054518</v>
      </c>
      <c r="X626" s="139" t="s">
        <v>10800</v>
      </c>
      <c r="Y626" s="139"/>
      <c r="Z626" s="139"/>
      <c r="AA626" s="139"/>
      <c r="AB626" s="139"/>
      <c r="AC626" s="139"/>
      <c r="AD626" s="139"/>
      <c r="AE626" s="139"/>
      <c r="AF626" s="139"/>
      <c r="AG626" s="139"/>
      <c r="AH626" s="139" t="s">
        <v>10801</v>
      </c>
      <c r="AI626" s="139">
        <v>4088237635</v>
      </c>
      <c r="AJ626" s="139" t="s">
        <v>10802</v>
      </c>
      <c r="AK626" s="139"/>
      <c r="AL626" s="139"/>
      <c r="AM626" s="139" t="s">
        <v>2451</v>
      </c>
      <c r="AN626" s="139" t="s">
        <v>2498</v>
      </c>
      <c r="AO626" s="139" t="s">
        <v>2349</v>
      </c>
      <c r="AP626" s="139">
        <v>95129</v>
      </c>
      <c r="AQ626" s="139" t="s">
        <v>7801</v>
      </c>
      <c r="AR626" s="139">
        <v>88439</v>
      </c>
      <c r="AS626" s="139">
        <v>2025</v>
      </c>
      <c r="AT626" s="139" t="s">
        <v>7291</v>
      </c>
      <c r="AU626" s="139" t="s">
        <v>7309</v>
      </c>
      <c r="AV626" s="139" t="s">
        <v>7222</v>
      </c>
      <c r="AW626" s="139" t="s">
        <v>7223</v>
      </c>
      <c r="AX626" s="139" t="s">
        <v>7294</v>
      </c>
      <c r="AY626" s="139" t="s">
        <v>7295</v>
      </c>
      <c r="AZ626" s="139" t="s">
        <v>7310</v>
      </c>
      <c r="BA626" s="139"/>
      <c r="BB626" s="141">
        <v>46047</v>
      </c>
      <c r="BC626" s="141">
        <v>46047</v>
      </c>
      <c r="BD626" s="139" t="s">
        <v>7802</v>
      </c>
      <c r="BE626" s="145" t="s">
        <v>10796</v>
      </c>
      <c r="BF626" s="139" t="s">
        <v>2340</v>
      </c>
      <c r="BG626" s="139" t="s">
        <v>7228</v>
      </c>
      <c r="BH626" s="139" t="s">
        <v>7229</v>
      </c>
      <c r="BI626" s="139">
        <v>10</v>
      </c>
      <c r="BJ626" s="139" t="s">
        <v>2350</v>
      </c>
      <c r="BK626" s="139">
        <v>1</v>
      </c>
      <c r="BL626" s="139">
        <v>1</v>
      </c>
      <c r="BM626" s="139" t="s">
        <v>7572</v>
      </c>
      <c r="BN626" s="139"/>
      <c r="BO626" s="139">
        <v>10</v>
      </c>
      <c r="BP626" s="139">
        <v>0</v>
      </c>
      <c r="BQ626" s="139"/>
      <c r="BR626" s="139"/>
      <c r="BS626" s="139">
        <v>10</v>
      </c>
      <c r="BT626" s="139"/>
      <c r="BU626" s="139" t="s">
        <v>2521</v>
      </c>
      <c r="BV626" s="139"/>
      <c r="BW626" s="139"/>
      <c r="BX626" s="139"/>
      <c r="BY626" s="139"/>
      <c r="BZ626" s="139"/>
      <c r="CA626" s="139"/>
      <c r="CB626" s="139" t="s">
        <v>7231</v>
      </c>
      <c r="CC626" s="139" t="s">
        <v>7244</v>
      </c>
    </row>
    <row r="627" spans="1:81">
      <c r="A627" s="139">
        <v>626</v>
      </c>
      <c r="B627" s="139" t="s">
        <v>7210</v>
      </c>
      <c r="C627" s="145" t="s">
        <v>10803</v>
      </c>
      <c r="D627" s="139">
        <v>1</v>
      </c>
      <c r="E627" s="139">
        <v>1</v>
      </c>
      <c r="F627" s="139">
        <v>10</v>
      </c>
      <c r="G627" s="139">
        <v>0</v>
      </c>
      <c r="H627" s="139">
        <v>10</v>
      </c>
      <c r="I627" s="139"/>
      <c r="J627" s="139"/>
      <c r="K627" s="140">
        <v>46010.8638888889</v>
      </c>
      <c r="L627" s="140">
        <v>46010.8638888889</v>
      </c>
      <c r="M627" s="139" t="s">
        <v>2424</v>
      </c>
      <c r="N627" s="139" t="s">
        <v>10804</v>
      </c>
      <c r="O627" s="139" t="s">
        <v>2340</v>
      </c>
      <c r="P627" s="139" t="s">
        <v>6983</v>
      </c>
      <c r="Q627" s="139" t="s">
        <v>2342</v>
      </c>
      <c r="R627" s="145" t="s">
        <v>10805</v>
      </c>
      <c r="S627" s="139">
        <v>8268640</v>
      </c>
      <c r="T627" s="139" t="s">
        <v>6983</v>
      </c>
      <c r="U627" s="139" t="s">
        <v>3620</v>
      </c>
      <c r="V627" s="139">
        <v>1</v>
      </c>
      <c r="W627" s="139">
        <v>4083074660</v>
      </c>
      <c r="X627" s="139" t="s">
        <v>6984</v>
      </c>
      <c r="Y627" s="139"/>
      <c r="Z627" s="139"/>
      <c r="AA627" s="139"/>
      <c r="AB627" s="139"/>
      <c r="AC627" s="139"/>
      <c r="AD627" s="139"/>
      <c r="AE627" s="139"/>
      <c r="AF627" s="139"/>
      <c r="AG627" s="139"/>
      <c r="AH627" s="139" t="s">
        <v>10806</v>
      </c>
      <c r="AI627" s="139">
        <v>4083074660</v>
      </c>
      <c r="AJ627" s="139" t="s">
        <v>10807</v>
      </c>
      <c r="AK627" s="139"/>
      <c r="AL627" s="139"/>
      <c r="AM627" s="139" t="s">
        <v>9942</v>
      </c>
      <c r="AN627" s="139" t="s">
        <v>2369</v>
      </c>
      <c r="AO627" s="139" t="s">
        <v>2349</v>
      </c>
      <c r="AP627" s="139">
        <v>95051</v>
      </c>
      <c r="AQ627" s="139" t="s">
        <v>8117</v>
      </c>
      <c r="AR627" s="139">
        <v>88440</v>
      </c>
      <c r="AS627" s="139">
        <v>2025</v>
      </c>
      <c r="AT627" s="139" t="s">
        <v>7291</v>
      </c>
      <c r="AU627" s="139" t="s">
        <v>7309</v>
      </c>
      <c r="AV627" s="139" t="s">
        <v>7222</v>
      </c>
      <c r="AW627" s="139" t="s">
        <v>7223</v>
      </c>
      <c r="AX627" s="139" t="s">
        <v>7294</v>
      </c>
      <c r="AY627" s="139" t="s">
        <v>7295</v>
      </c>
      <c r="AZ627" s="139" t="s">
        <v>7310</v>
      </c>
      <c r="BA627" s="139"/>
      <c r="BB627" s="141">
        <v>46048</v>
      </c>
      <c r="BC627" s="141">
        <v>46048</v>
      </c>
      <c r="BD627" s="139" t="s">
        <v>8118</v>
      </c>
      <c r="BE627" s="145" t="s">
        <v>10803</v>
      </c>
      <c r="BF627" s="139" t="s">
        <v>2340</v>
      </c>
      <c r="BG627" s="139" t="s">
        <v>7228</v>
      </c>
      <c r="BH627" s="139" t="s">
        <v>7229</v>
      </c>
      <c r="BI627" s="139">
        <v>10</v>
      </c>
      <c r="BJ627" s="139" t="s">
        <v>2350</v>
      </c>
      <c r="BK627" s="139">
        <v>1</v>
      </c>
      <c r="BL627" s="139">
        <v>1</v>
      </c>
      <c r="BM627" s="139" t="s">
        <v>7312</v>
      </c>
      <c r="BN627" s="139"/>
      <c r="BO627" s="139">
        <v>10</v>
      </c>
      <c r="BP627" s="139">
        <v>0</v>
      </c>
      <c r="BQ627" s="139"/>
      <c r="BR627" s="139"/>
      <c r="BS627" s="139">
        <v>10</v>
      </c>
      <c r="BT627" s="139"/>
      <c r="BU627" s="139" t="s">
        <v>2397</v>
      </c>
      <c r="BV627" s="139"/>
      <c r="BW627" s="139"/>
      <c r="BX627" s="139"/>
      <c r="BY627" s="139"/>
      <c r="BZ627" s="139"/>
      <c r="CA627" s="139"/>
      <c r="CB627" s="139" t="s">
        <v>7231</v>
      </c>
      <c r="CC627" s="139" t="s">
        <v>7244</v>
      </c>
    </row>
    <row r="628" spans="1:81">
      <c r="A628" s="139">
        <v>627</v>
      </c>
      <c r="B628" s="139" t="s">
        <v>7210</v>
      </c>
      <c r="C628" s="145" t="s">
        <v>10808</v>
      </c>
      <c r="D628" s="139">
        <v>1</v>
      </c>
      <c r="E628" s="139">
        <v>1</v>
      </c>
      <c r="F628" s="139">
        <v>0</v>
      </c>
      <c r="G628" s="139">
        <v>0</v>
      </c>
      <c r="H628" s="139">
        <v>0</v>
      </c>
      <c r="I628" s="139"/>
      <c r="J628" s="139"/>
      <c r="K628" s="140">
        <v>46010.8520833333</v>
      </c>
      <c r="L628" s="140">
        <v>46010.8520833333</v>
      </c>
      <c r="M628" s="139"/>
      <c r="N628" s="139"/>
      <c r="O628" s="139" t="s">
        <v>2340</v>
      </c>
      <c r="P628" s="139" t="s">
        <v>10809</v>
      </c>
      <c r="Q628" s="139" t="s">
        <v>2342</v>
      </c>
      <c r="R628" s="145" t="s">
        <v>10810</v>
      </c>
      <c r="S628" s="139">
        <v>8156106</v>
      </c>
      <c r="T628" s="139" t="s">
        <v>10809</v>
      </c>
      <c r="U628" s="139" t="s">
        <v>4818</v>
      </c>
      <c r="V628" s="139">
        <v>1</v>
      </c>
      <c r="W628" s="139">
        <v>6502016897</v>
      </c>
      <c r="X628" s="139" t="s">
        <v>10811</v>
      </c>
      <c r="Y628" s="139"/>
      <c r="Z628" s="139"/>
      <c r="AA628" s="139"/>
      <c r="AB628" s="139"/>
      <c r="AC628" s="139"/>
      <c r="AD628" s="139"/>
      <c r="AE628" s="139"/>
      <c r="AF628" s="139"/>
      <c r="AG628" s="139"/>
      <c r="AH628" s="139"/>
      <c r="AI628" s="139"/>
      <c r="AJ628" s="139"/>
      <c r="AK628" s="139"/>
      <c r="AL628" s="139"/>
      <c r="AM628" s="139"/>
      <c r="AN628" s="139"/>
      <c r="AO628" s="139"/>
      <c r="AP628" s="139"/>
      <c r="AQ628" s="139" t="s">
        <v>8425</v>
      </c>
      <c r="AR628" s="139">
        <v>98416</v>
      </c>
      <c r="AS628" s="139">
        <v>2026</v>
      </c>
      <c r="AT628" s="139" t="s">
        <v>7220</v>
      </c>
      <c r="AU628" s="139" t="s">
        <v>8426</v>
      </c>
      <c r="AV628" s="139" t="s">
        <v>7222</v>
      </c>
      <c r="AW628" s="139" t="s">
        <v>8427</v>
      </c>
      <c r="AX628" s="139" t="s">
        <v>7294</v>
      </c>
      <c r="AY628" s="139" t="s">
        <v>7295</v>
      </c>
      <c r="AZ628" s="139" t="s">
        <v>7310</v>
      </c>
      <c r="BA628" s="139"/>
      <c r="BB628" s="141">
        <v>46058</v>
      </c>
      <c r="BC628" s="141">
        <v>46058</v>
      </c>
      <c r="BD628" s="139" t="s">
        <v>8428</v>
      </c>
      <c r="BE628" s="145" t="s">
        <v>10808</v>
      </c>
      <c r="BF628" s="139" t="s">
        <v>2340</v>
      </c>
      <c r="BG628" s="139" t="s">
        <v>7228</v>
      </c>
      <c r="BH628" s="139" t="s">
        <v>7229</v>
      </c>
      <c r="BI628" s="139">
        <v>0</v>
      </c>
      <c r="BJ628" s="139" t="s">
        <v>2350</v>
      </c>
      <c r="BK628" s="139">
        <v>1</v>
      </c>
      <c r="BL628" s="139">
        <v>1</v>
      </c>
      <c r="BM628" s="139" t="s">
        <v>7621</v>
      </c>
      <c r="BN628" s="139"/>
      <c r="BO628" s="139">
        <v>0</v>
      </c>
      <c r="BP628" s="139">
        <v>0</v>
      </c>
      <c r="BQ628" s="139"/>
      <c r="BR628" s="139"/>
      <c r="BS628" s="139">
        <v>0</v>
      </c>
      <c r="BT628" s="139"/>
      <c r="BU628" s="139" t="s">
        <v>2423</v>
      </c>
      <c r="BV628" s="139"/>
      <c r="BW628" s="139"/>
      <c r="BX628" s="139"/>
      <c r="BY628" s="139"/>
      <c r="BZ628" s="139"/>
      <c r="CA628" s="139"/>
      <c r="CB628" s="139" t="s">
        <v>7231</v>
      </c>
      <c r="CC628" s="139" t="s">
        <v>7244</v>
      </c>
    </row>
    <row r="629" spans="1:81">
      <c r="A629" s="139">
        <v>628</v>
      </c>
      <c r="B629" s="139" t="s">
        <v>7210</v>
      </c>
      <c r="C629" s="145" t="s">
        <v>10812</v>
      </c>
      <c r="D629" s="139">
        <v>1</v>
      </c>
      <c r="E629" s="139">
        <v>1</v>
      </c>
      <c r="F629" s="139">
        <v>10</v>
      </c>
      <c r="G629" s="139">
        <v>0</v>
      </c>
      <c r="H629" s="139">
        <v>10</v>
      </c>
      <c r="I629" s="139"/>
      <c r="J629" s="139"/>
      <c r="K629" s="140">
        <v>46010.8465277778</v>
      </c>
      <c r="L629" s="140">
        <v>46010.8472222222</v>
      </c>
      <c r="M629" s="139" t="s">
        <v>2424</v>
      </c>
      <c r="N629" s="139" t="s">
        <v>10813</v>
      </c>
      <c r="O629" s="139" t="s">
        <v>2340</v>
      </c>
      <c r="P629" s="139" t="s">
        <v>10814</v>
      </c>
      <c r="Q629" s="139" t="s">
        <v>2342</v>
      </c>
      <c r="R629" s="145" t="s">
        <v>10815</v>
      </c>
      <c r="S629" s="139">
        <v>7947286</v>
      </c>
      <c r="T629" s="139" t="s">
        <v>10814</v>
      </c>
      <c r="U629" s="139" t="s">
        <v>10816</v>
      </c>
      <c r="V629" s="139">
        <v>1</v>
      </c>
      <c r="W629" s="139">
        <v>6464310509</v>
      </c>
      <c r="X629" s="139" t="s">
        <v>10817</v>
      </c>
      <c r="Y629" s="139"/>
      <c r="Z629" s="139"/>
      <c r="AA629" s="139"/>
      <c r="AB629" s="139"/>
      <c r="AC629" s="139"/>
      <c r="AD629" s="139"/>
      <c r="AE629" s="139"/>
      <c r="AF629" s="139"/>
      <c r="AG629" s="139"/>
      <c r="AH629" s="139" t="s">
        <v>10818</v>
      </c>
      <c r="AI629" s="139">
        <v>6464310509</v>
      </c>
      <c r="AJ629" s="139" t="s">
        <v>10819</v>
      </c>
      <c r="AK629" s="139" t="s">
        <v>10820</v>
      </c>
      <c r="AL629" s="139"/>
      <c r="AM629" s="139" t="s">
        <v>10821</v>
      </c>
      <c r="AN629" s="139" t="s">
        <v>2810</v>
      </c>
      <c r="AO629" s="139" t="s">
        <v>2349</v>
      </c>
      <c r="AP629" s="139">
        <v>11361</v>
      </c>
      <c r="AQ629" s="139" t="s">
        <v>7588</v>
      </c>
      <c r="AR629" s="139">
        <v>91026</v>
      </c>
      <c r="AS629" s="139">
        <v>2025</v>
      </c>
      <c r="AT629" s="139" t="s">
        <v>7291</v>
      </c>
      <c r="AU629" s="139" t="s">
        <v>7292</v>
      </c>
      <c r="AV629" s="139" t="s">
        <v>7222</v>
      </c>
      <c r="AW629" s="139" t="s">
        <v>7293</v>
      </c>
      <c r="AX629" s="139" t="s">
        <v>7294</v>
      </c>
      <c r="AY629" s="139" t="s">
        <v>7295</v>
      </c>
      <c r="AZ629" s="139" t="s">
        <v>7589</v>
      </c>
      <c r="BA629" s="139"/>
      <c r="BB629" s="141">
        <v>46047</v>
      </c>
      <c r="BC629" s="141">
        <v>46047</v>
      </c>
      <c r="BD629" s="139" t="s">
        <v>7590</v>
      </c>
      <c r="BE629" s="145" t="s">
        <v>10812</v>
      </c>
      <c r="BF629" s="139" t="s">
        <v>2340</v>
      </c>
      <c r="BG629" s="139" t="s">
        <v>7228</v>
      </c>
      <c r="BH629" s="139" t="s">
        <v>7229</v>
      </c>
      <c r="BI629" s="139">
        <v>10</v>
      </c>
      <c r="BJ629" s="139" t="s">
        <v>2350</v>
      </c>
      <c r="BK629" s="139">
        <v>1</v>
      </c>
      <c r="BL629" s="139">
        <v>1</v>
      </c>
      <c r="BM629" s="139" t="s">
        <v>7572</v>
      </c>
      <c r="BN629" s="139"/>
      <c r="BO629" s="139">
        <v>10</v>
      </c>
      <c r="BP629" s="139">
        <v>0</v>
      </c>
      <c r="BQ629" s="139"/>
      <c r="BR629" s="139"/>
      <c r="BS629" s="139">
        <v>10</v>
      </c>
      <c r="BT629" s="139"/>
      <c r="BU629" s="139" t="s">
        <v>2360</v>
      </c>
      <c r="BV629" s="139"/>
      <c r="BW629" s="139"/>
      <c r="BX629" s="139"/>
      <c r="BY629" s="139"/>
      <c r="BZ629" s="139"/>
      <c r="CA629" s="139"/>
      <c r="CB629" s="139" t="s">
        <v>7231</v>
      </c>
      <c r="CC629" s="139"/>
    </row>
    <row r="630" spans="1:81">
      <c r="A630" s="139">
        <v>629</v>
      </c>
      <c r="B630" s="139" t="s">
        <v>7210</v>
      </c>
      <c r="C630" s="145" t="s">
        <v>10822</v>
      </c>
      <c r="D630" s="139">
        <v>1</v>
      </c>
      <c r="E630" s="139">
        <v>2</v>
      </c>
      <c r="F630" s="139">
        <v>837.5</v>
      </c>
      <c r="G630" s="139">
        <v>0</v>
      </c>
      <c r="H630" s="139">
        <v>837.5</v>
      </c>
      <c r="I630" s="139"/>
      <c r="J630" s="139"/>
      <c r="K630" s="140">
        <v>46010.8430555556</v>
      </c>
      <c r="L630" s="140">
        <v>46010.8430555556</v>
      </c>
      <c r="M630" s="139" t="s">
        <v>2424</v>
      </c>
      <c r="N630" s="139" t="s">
        <v>10823</v>
      </c>
      <c r="O630" s="139" t="s">
        <v>2340</v>
      </c>
      <c r="P630" s="139" t="s">
        <v>10141</v>
      </c>
      <c r="Q630" s="139" t="s">
        <v>2342</v>
      </c>
      <c r="R630" s="145" t="s">
        <v>10142</v>
      </c>
      <c r="S630" s="139">
        <v>8013363</v>
      </c>
      <c r="T630" s="139" t="s">
        <v>10141</v>
      </c>
      <c r="U630" s="139" t="s">
        <v>10141</v>
      </c>
      <c r="V630" s="139">
        <v>1</v>
      </c>
      <c r="W630" s="139">
        <v>6107031093</v>
      </c>
      <c r="X630" s="139" t="s">
        <v>10143</v>
      </c>
      <c r="Y630" s="139" t="s">
        <v>10141</v>
      </c>
      <c r="Z630" s="139">
        <v>6107031093</v>
      </c>
      <c r="AA630" s="139" t="s">
        <v>10144</v>
      </c>
      <c r="AB630" s="139"/>
      <c r="AC630" s="139"/>
      <c r="AD630" s="139" t="s">
        <v>4897</v>
      </c>
      <c r="AE630" s="139" t="s">
        <v>2369</v>
      </c>
      <c r="AF630" s="139" t="s">
        <v>2349</v>
      </c>
      <c r="AG630" s="139">
        <v>94583</v>
      </c>
      <c r="AH630" s="139" t="s">
        <v>10141</v>
      </c>
      <c r="AI630" s="139">
        <v>6107031093</v>
      </c>
      <c r="AJ630" s="139" t="s">
        <v>10144</v>
      </c>
      <c r="AK630" s="139"/>
      <c r="AL630" s="139"/>
      <c r="AM630" s="139" t="s">
        <v>4897</v>
      </c>
      <c r="AN630" s="139" t="s">
        <v>2369</v>
      </c>
      <c r="AO630" s="139" t="s">
        <v>2349</v>
      </c>
      <c r="AP630" s="139">
        <v>94583</v>
      </c>
      <c r="AQ630" s="139" t="s">
        <v>7363</v>
      </c>
      <c r="AR630" s="139">
        <v>97815</v>
      </c>
      <c r="AS630" s="139">
        <v>2026</v>
      </c>
      <c r="AT630" s="139" t="s">
        <v>7220</v>
      </c>
      <c r="AU630" s="139" t="s">
        <v>7364</v>
      </c>
      <c r="AV630" s="139" t="s">
        <v>7222</v>
      </c>
      <c r="AW630" s="139" t="s">
        <v>7365</v>
      </c>
      <c r="AX630" s="139" t="s">
        <v>7224</v>
      </c>
      <c r="AY630" s="139" t="s">
        <v>7238</v>
      </c>
      <c r="AZ630" s="139" t="s">
        <v>7366</v>
      </c>
      <c r="BA630" s="139"/>
      <c r="BB630" s="141">
        <v>46046</v>
      </c>
      <c r="BC630" s="141">
        <v>46151</v>
      </c>
      <c r="BD630" s="139" t="s">
        <v>7367</v>
      </c>
      <c r="BE630" s="145" t="s">
        <v>10824</v>
      </c>
      <c r="BF630" s="139" t="s">
        <v>2389</v>
      </c>
      <c r="BG630" s="139" t="s">
        <v>172</v>
      </c>
      <c r="BH630" s="139" t="s">
        <v>7242</v>
      </c>
      <c r="BI630" s="139">
        <v>50</v>
      </c>
      <c r="BJ630" s="139" t="s">
        <v>2350</v>
      </c>
      <c r="BK630" s="139">
        <v>15</v>
      </c>
      <c r="BL630" s="139">
        <v>15</v>
      </c>
      <c r="BM630" s="139" t="s">
        <v>7298</v>
      </c>
      <c r="BN630" s="139"/>
      <c r="BO630" s="139">
        <v>50</v>
      </c>
      <c r="BP630" s="139">
        <v>0</v>
      </c>
      <c r="BQ630" s="139"/>
      <c r="BR630" s="139"/>
      <c r="BS630" s="139">
        <v>50</v>
      </c>
      <c r="BT630" s="139"/>
      <c r="BU630" s="139" t="s">
        <v>2360</v>
      </c>
      <c r="BV630" s="139"/>
      <c r="BW630" s="139"/>
      <c r="BX630" s="139"/>
      <c r="BY630" s="139"/>
      <c r="BZ630" s="139"/>
      <c r="CA630" s="139"/>
      <c r="CB630" s="139" t="s">
        <v>7231</v>
      </c>
      <c r="CC630" s="139"/>
    </row>
    <row r="631" spans="1:81">
      <c r="A631" s="139">
        <v>630</v>
      </c>
      <c r="B631" s="139" t="s">
        <v>7210</v>
      </c>
      <c r="C631" s="145" t="s">
        <v>10822</v>
      </c>
      <c r="D631" s="139">
        <v>1</v>
      </c>
      <c r="E631" s="139">
        <v>2</v>
      </c>
      <c r="F631" s="139">
        <v>837.5</v>
      </c>
      <c r="G631" s="139">
        <v>0</v>
      </c>
      <c r="H631" s="139">
        <v>837.5</v>
      </c>
      <c r="I631" s="139"/>
      <c r="J631" s="139"/>
      <c r="K631" s="140">
        <v>46010.8430555556</v>
      </c>
      <c r="L631" s="140">
        <v>46010.8430555556</v>
      </c>
      <c r="M631" s="139" t="s">
        <v>2424</v>
      </c>
      <c r="N631" s="139" t="s">
        <v>10823</v>
      </c>
      <c r="O631" s="139" t="s">
        <v>2340</v>
      </c>
      <c r="P631" s="139" t="s">
        <v>10141</v>
      </c>
      <c r="Q631" s="139" t="s">
        <v>2342</v>
      </c>
      <c r="R631" s="145" t="s">
        <v>10142</v>
      </c>
      <c r="S631" s="139">
        <v>8013363</v>
      </c>
      <c r="T631" s="139" t="s">
        <v>10141</v>
      </c>
      <c r="U631" s="139" t="s">
        <v>10141</v>
      </c>
      <c r="V631" s="139">
        <v>1</v>
      </c>
      <c r="W631" s="139">
        <v>6107031093</v>
      </c>
      <c r="X631" s="139" t="s">
        <v>10143</v>
      </c>
      <c r="Y631" s="139" t="s">
        <v>10141</v>
      </c>
      <c r="Z631" s="139">
        <v>6107031093</v>
      </c>
      <c r="AA631" s="139" t="s">
        <v>10144</v>
      </c>
      <c r="AB631" s="139"/>
      <c r="AC631" s="139"/>
      <c r="AD631" s="139" t="s">
        <v>4897</v>
      </c>
      <c r="AE631" s="139" t="s">
        <v>2369</v>
      </c>
      <c r="AF631" s="139" t="s">
        <v>2349</v>
      </c>
      <c r="AG631" s="139">
        <v>94583</v>
      </c>
      <c r="AH631" s="139" t="s">
        <v>10141</v>
      </c>
      <c r="AI631" s="139">
        <v>6107031093</v>
      </c>
      <c r="AJ631" s="139" t="s">
        <v>10144</v>
      </c>
      <c r="AK631" s="139"/>
      <c r="AL631" s="139"/>
      <c r="AM631" s="139" t="s">
        <v>4897</v>
      </c>
      <c r="AN631" s="139" t="s">
        <v>2369</v>
      </c>
      <c r="AO631" s="139" t="s">
        <v>2349</v>
      </c>
      <c r="AP631" s="139">
        <v>94583</v>
      </c>
      <c r="AQ631" s="139" t="s">
        <v>7363</v>
      </c>
      <c r="AR631" s="139">
        <v>97815</v>
      </c>
      <c r="AS631" s="139">
        <v>2026</v>
      </c>
      <c r="AT631" s="139" t="s">
        <v>7220</v>
      </c>
      <c r="AU631" s="139" t="s">
        <v>7364</v>
      </c>
      <c r="AV631" s="139" t="s">
        <v>7222</v>
      </c>
      <c r="AW631" s="139" t="s">
        <v>7365</v>
      </c>
      <c r="AX631" s="139" t="s">
        <v>7224</v>
      </c>
      <c r="AY631" s="139" t="s">
        <v>7238</v>
      </c>
      <c r="AZ631" s="139" t="s">
        <v>7366</v>
      </c>
      <c r="BA631" s="139"/>
      <c r="BB631" s="141">
        <v>46046</v>
      </c>
      <c r="BC631" s="141">
        <v>46151</v>
      </c>
      <c r="BD631" s="139" t="s">
        <v>7367</v>
      </c>
      <c r="BE631" s="145" t="s">
        <v>10825</v>
      </c>
      <c r="BF631" s="139" t="s">
        <v>2389</v>
      </c>
      <c r="BG631" s="139" t="s">
        <v>7228</v>
      </c>
      <c r="BH631" s="139" t="s">
        <v>7229</v>
      </c>
      <c r="BI631" s="139">
        <v>787.5</v>
      </c>
      <c r="BJ631" s="139" t="s">
        <v>2350</v>
      </c>
      <c r="BK631" s="139">
        <v>15</v>
      </c>
      <c r="BL631" s="139">
        <v>15</v>
      </c>
      <c r="BM631" s="139" t="s">
        <v>7298</v>
      </c>
      <c r="BN631" s="139"/>
      <c r="BO631" s="139">
        <v>787.5</v>
      </c>
      <c r="BP631" s="139">
        <v>0</v>
      </c>
      <c r="BQ631" s="139"/>
      <c r="BR631" s="139"/>
      <c r="BS631" s="139">
        <v>787.5</v>
      </c>
      <c r="BT631" s="139"/>
      <c r="BU631" s="139" t="s">
        <v>2360</v>
      </c>
      <c r="BV631" s="139"/>
      <c r="BW631" s="139"/>
      <c r="BX631" s="139"/>
      <c r="BY631" s="139"/>
      <c r="BZ631" s="139"/>
      <c r="CA631" s="139"/>
      <c r="CB631" s="139" t="s">
        <v>7231</v>
      </c>
      <c r="CC631" s="139"/>
    </row>
    <row r="632" spans="1:81">
      <c r="A632" s="139">
        <v>631</v>
      </c>
      <c r="B632" s="139" t="s">
        <v>7210</v>
      </c>
      <c r="C632" s="145" t="s">
        <v>10826</v>
      </c>
      <c r="D632" s="139">
        <v>1</v>
      </c>
      <c r="E632" s="139">
        <v>2</v>
      </c>
      <c r="F632" s="139">
        <v>1400</v>
      </c>
      <c r="G632" s="139">
        <v>20</v>
      </c>
      <c r="H632" s="139">
        <v>1380</v>
      </c>
      <c r="I632" s="139"/>
      <c r="J632" s="139"/>
      <c r="K632" s="140">
        <v>46010.8409722222</v>
      </c>
      <c r="L632" s="140">
        <v>46010.8416666667</v>
      </c>
      <c r="M632" s="139" t="s">
        <v>2424</v>
      </c>
      <c r="N632" s="139" t="s">
        <v>10827</v>
      </c>
      <c r="O632" s="139" t="s">
        <v>2340</v>
      </c>
      <c r="P632" s="139" t="s">
        <v>10828</v>
      </c>
      <c r="Q632" s="139" t="s">
        <v>2342</v>
      </c>
      <c r="R632" s="145" t="s">
        <v>10829</v>
      </c>
      <c r="S632" s="139">
        <v>8341621</v>
      </c>
      <c r="T632" s="139" t="s">
        <v>10828</v>
      </c>
      <c r="U632" s="139" t="s">
        <v>10830</v>
      </c>
      <c r="V632" s="139">
        <v>1</v>
      </c>
      <c r="W632" s="139">
        <v>4086130226</v>
      </c>
      <c r="X632" s="139" t="s">
        <v>10831</v>
      </c>
      <c r="Y632" s="139" t="s">
        <v>10828</v>
      </c>
      <c r="Z632" s="139">
        <v>4086130226</v>
      </c>
      <c r="AA632" s="139" t="s">
        <v>10832</v>
      </c>
      <c r="AB632" s="139"/>
      <c r="AC632" s="139"/>
      <c r="AD632" s="139" t="s">
        <v>3153</v>
      </c>
      <c r="AE632" s="139" t="s">
        <v>2369</v>
      </c>
      <c r="AF632" s="139" t="s">
        <v>2349</v>
      </c>
      <c r="AG632" s="139">
        <v>94087</v>
      </c>
      <c r="AH632" s="139" t="s">
        <v>10828</v>
      </c>
      <c r="AI632" s="139">
        <v>4086130226</v>
      </c>
      <c r="AJ632" s="139" t="s">
        <v>10832</v>
      </c>
      <c r="AK632" s="139"/>
      <c r="AL632" s="139"/>
      <c r="AM632" s="139" t="s">
        <v>3153</v>
      </c>
      <c r="AN632" s="139" t="s">
        <v>2369</v>
      </c>
      <c r="AO632" s="139" t="s">
        <v>2349</v>
      </c>
      <c r="AP632" s="139">
        <v>94087</v>
      </c>
      <c r="AQ632" s="139" t="s">
        <v>9767</v>
      </c>
      <c r="AR632" s="139">
        <v>99232</v>
      </c>
      <c r="AS632" s="139">
        <v>2026</v>
      </c>
      <c r="AT632" s="139" t="s">
        <v>7220</v>
      </c>
      <c r="AU632" s="139" t="s">
        <v>7221</v>
      </c>
      <c r="AV632" s="139" t="s">
        <v>7222</v>
      </c>
      <c r="AW632" s="139" t="s">
        <v>7223</v>
      </c>
      <c r="AX632" s="139" t="s">
        <v>7294</v>
      </c>
      <c r="AY632" s="139" t="s">
        <v>7238</v>
      </c>
      <c r="AZ632" s="139" t="s">
        <v>9768</v>
      </c>
      <c r="BA632" s="139"/>
      <c r="BB632" s="141">
        <v>46033</v>
      </c>
      <c r="BC632" s="141">
        <v>46166</v>
      </c>
      <c r="BD632" s="139" t="s">
        <v>9769</v>
      </c>
      <c r="BE632" s="145" t="s">
        <v>10833</v>
      </c>
      <c r="BF632" s="139" t="s">
        <v>2340</v>
      </c>
      <c r="BG632" s="139" t="s">
        <v>172</v>
      </c>
      <c r="BH632" s="139" t="s">
        <v>7242</v>
      </c>
      <c r="BI632" s="139">
        <v>50</v>
      </c>
      <c r="BJ632" s="139" t="s">
        <v>2350</v>
      </c>
      <c r="BK632" s="139">
        <v>18</v>
      </c>
      <c r="BL632" s="139">
        <v>18</v>
      </c>
      <c r="BM632" s="139" t="s">
        <v>7243</v>
      </c>
      <c r="BN632" s="139"/>
      <c r="BO632" s="139">
        <v>50</v>
      </c>
      <c r="BP632" s="139">
        <v>0</v>
      </c>
      <c r="BQ632" s="139"/>
      <c r="BR632" s="139"/>
      <c r="BS632" s="139">
        <v>50</v>
      </c>
      <c r="BT632" s="139"/>
      <c r="BU632" s="139" t="s">
        <v>2386</v>
      </c>
      <c r="BV632" s="139"/>
      <c r="BW632" s="139"/>
      <c r="BX632" s="139"/>
      <c r="BY632" s="139"/>
      <c r="BZ632" s="139"/>
      <c r="CA632" s="139"/>
      <c r="CB632" s="139" t="s">
        <v>7231</v>
      </c>
      <c r="CC632" s="139" t="s">
        <v>7232</v>
      </c>
    </row>
    <row r="633" spans="1:81">
      <c r="A633" s="139">
        <v>632</v>
      </c>
      <c r="B633" s="139" t="s">
        <v>7210</v>
      </c>
      <c r="C633" s="145" t="s">
        <v>10826</v>
      </c>
      <c r="D633" s="139">
        <v>1</v>
      </c>
      <c r="E633" s="139">
        <v>2</v>
      </c>
      <c r="F633" s="139">
        <v>1400</v>
      </c>
      <c r="G633" s="139">
        <v>20</v>
      </c>
      <c r="H633" s="139">
        <v>1380</v>
      </c>
      <c r="I633" s="139"/>
      <c r="J633" s="139"/>
      <c r="K633" s="140">
        <v>46010.8409722222</v>
      </c>
      <c r="L633" s="140">
        <v>46010.8416666667</v>
      </c>
      <c r="M633" s="139" t="s">
        <v>2424</v>
      </c>
      <c r="N633" s="139" t="s">
        <v>10827</v>
      </c>
      <c r="O633" s="139" t="s">
        <v>2340</v>
      </c>
      <c r="P633" s="139" t="s">
        <v>10828</v>
      </c>
      <c r="Q633" s="139" t="s">
        <v>2342</v>
      </c>
      <c r="R633" s="145" t="s">
        <v>10829</v>
      </c>
      <c r="S633" s="139">
        <v>8341621</v>
      </c>
      <c r="T633" s="139" t="s">
        <v>10828</v>
      </c>
      <c r="U633" s="139" t="s">
        <v>10830</v>
      </c>
      <c r="V633" s="139">
        <v>1</v>
      </c>
      <c r="W633" s="139">
        <v>4086130226</v>
      </c>
      <c r="X633" s="139" t="s">
        <v>10831</v>
      </c>
      <c r="Y633" s="139" t="s">
        <v>10828</v>
      </c>
      <c r="Z633" s="139">
        <v>4086130226</v>
      </c>
      <c r="AA633" s="139" t="s">
        <v>10832</v>
      </c>
      <c r="AB633" s="139"/>
      <c r="AC633" s="139"/>
      <c r="AD633" s="139" t="s">
        <v>3153</v>
      </c>
      <c r="AE633" s="139" t="s">
        <v>2369</v>
      </c>
      <c r="AF633" s="139" t="s">
        <v>2349</v>
      </c>
      <c r="AG633" s="139">
        <v>94087</v>
      </c>
      <c r="AH633" s="139" t="s">
        <v>10828</v>
      </c>
      <c r="AI633" s="139">
        <v>4086130226</v>
      </c>
      <c r="AJ633" s="139" t="s">
        <v>10832</v>
      </c>
      <c r="AK633" s="139"/>
      <c r="AL633" s="139"/>
      <c r="AM633" s="139" t="s">
        <v>3153</v>
      </c>
      <c r="AN633" s="139" t="s">
        <v>2369</v>
      </c>
      <c r="AO633" s="139" t="s">
        <v>2349</v>
      </c>
      <c r="AP633" s="139">
        <v>94087</v>
      </c>
      <c r="AQ633" s="139" t="s">
        <v>9767</v>
      </c>
      <c r="AR633" s="139">
        <v>99232</v>
      </c>
      <c r="AS633" s="139">
        <v>2026</v>
      </c>
      <c r="AT633" s="139" t="s">
        <v>7220</v>
      </c>
      <c r="AU633" s="139" t="s">
        <v>7221</v>
      </c>
      <c r="AV633" s="139" t="s">
        <v>7222</v>
      </c>
      <c r="AW633" s="139" t="s">
        <v>7223</v>
      </c>
      <c r="AX633" s="139" t="s">
        <v>7294</v>
      </c>
      <c r="AY633" s="139" t="s">
        <v>7238</v>
      </c>
      <c r="AZ633" s="139" t="s">
        <v>9768</v>
      </c>
      <c r="BA633" s="139"/>
      <c r="BB633" s="141">
        <v>46033</v>
      </c>
      <c r="BC633" s="141">
        <v>46166</v>
      </c>
      <c r="BD633" s="139" t="s">
        <v>9769</v>
      </c>
      <c r="BE633" s="145" t="s">
        <v>10834</v>
      </c>
      <c r="BF633" s="139" t="s">
        <v>2340</v>
      </c>
      <c r="BG633" s="139" t="s">
        <v>7228</v>
      </c>
      <c r="BH633" s="139" t="s">
        <v>7229</v>
      </c>
      <c r="BI633" s="139">
        <v>1350</v>
      </c>
      <c r="BJ633" s="139" t="s">
        <v>2350</v>
      </c>
      <c r="BK633" s="139">
        <v>18</v>
      </c>
      <c r="BL633" s="139">
        <v>18</v>
      </c>
      <c r="BM633" s="139" t="s">
        <v>7243</v>
      </c>
      <c r="BN633" s="139"/>
      <c r="BO633" s="139">
        <v>1350</v>
      </c>
      <c r="BP633" s="139">
        <v>20</v>
      </c>
      <c r="BQ633" s="139"/>
      <c r="BR633" s="139"/>
      <c r="BS633" s="139">
        <v>1330</v>
      </c>
      <c r="BT633" s="139"/>
      <c r="BU633" s="139" t="s">
        <v>2386</v>
      </c>
      <c r="BV633" s="139"/>
      <c r="BW633" s="139"/>
      <c r="BX633" s="139"/>
      <c r="BY633" s="139"/>
      <c r="BZ633" s="139"/>
      <c r="CA633" s="139"/>
      <c r="CB633" s="139" t="s">
        <v>7231</v>
      </c>
      <c r="CC633" s="139" t="s">
        <v>7232</v>
      </c>
    </row>
    <row r="634" spans="1:81">
      <c r="A634" s="139">
        <v>633</v>
      </c>
      <c r="B634" s="139" t="s">
        <v>7210</v>
      </c>
      <c r="C634" s="145" t="s">
        <v>10835</v>
      </c>
      <c r="D634" s="139">
        <v>1</v>
      </c>
      <c r="E634" s="139">
        <v>1</v>
      </c>
      <c r="F634" s="139">
        <v>0</v>
      </c>
      <c r="G634" s="139">
        <v>0</v>
      </c>
      <c r="H634" s="139">
        <v>0</v>
      </c>
      <c r="I634" s="139"/>
      <c r="J634" s="139"/>
      <c r="K634" s="140">
        <v>46010.8395833333</v>
      </c>
      <c r="L634" s="140">
        <v>46010.8395833333</v>
      </c>
      <c r="M634" s="139"/>
      <c r="N634" s="139"/>
      <c r="O634" s="139" t="s">
        <v>2340</v>
      </c>
      <c r="P634" s="139" t="s">
        <v>10836</v>
      </c>
      <c r="Q634" s="139" t="s">
        <v>2342</v>
      </c>
      <c r="R634" s="145" t="s">
        <v>10837</v>
      </c>
      <c r="S634" s="139">
        <v>7875843</v>
      </c>
      <c r="T634" s="139" t="s">
        <v>10836</v>
      </c>
      <c r="U634" s="139" t="s">
        <v>10838</v>
      </c>
      <c r="V634" s="139">
        <v>1</v>
      </c>
      <c r="W634" s="139">
        <v>6504959874</v>
      </c>
      <c r="X634" s="139" t="s">
        <v>10839</v>
      </c>
      <c r="Y634" s="139"/>
      <c r="Z634" s="139"/>
      <c r="AA634" s="139"/>
      <c r="AB634" s="139"/>
      <c r="AC634" s="139"/>
      <c r="AD634" s="139"/>
      <c r="AE634" s="139"/>
      <c r="AF634" s="139"/>
      <c r="AG634" s="139"/>
      <c r="AH634" s="139"/>
      <c r="AI634" s="139"/>
      <c r="AJ634" s="139"/>
      <c r="AK634" s="139"/>
      <c r="AL634" s="139"/>
      <c r="AM634" s="139"/>
      <c r="AN634" s="139"/>
      <c r="AO634" s="139"/>
      <c r="AP634" s="139"/>
      <c r="AQ634" s="139" t="s">
        <v>8425</v>
      </c>
      <c r="AR634" s="139">
        <v>98416</v>
      </c>
      <c r="AS634" s="139">
        <v>2026</v>
      </c>
      <c r="AT634" s="139" t="s">
        <v>7220</v>
      </c>
      <c r="AU634" s="139" t="s">
        <v>8426</v>
      </c>
      <c r="AV634" s="139" t="s">
        <v>7222</v>
      </c>
      <c r="AW634" s="139" t="s">
        <v>8427</v>
      </c>
      <c r="AX634" s="139" t="s">
        <v>7294</v>
      </c>
      <c r="AY634" s="139" t="s">
        <v>7295</v>
      </c>
      <c r="AZ634" s="139" t="s">
        <v>7310</v>
      </c>
      <c r="BA634" s="139"/>
      <c r="BB634" s="141">
        <v>46058</v>
      </c>
      <c r="BC634" s="141">
        <v>46058</v>
      </c>
      <c r="BD634" s="139" t="s">
        <v>8428</v>
      </c>
      <c r="BE634" s="145" t="s">
        <v>10835</v>
      </c>
      <c r="BF634" s="139" t="s">
        <v>2340</v>
      </c>
      <c r="BG634" s="139" t="s">
        <v>7228</v>
      </c>
      <c r="BH634" s="139" t="s">
        <v>7229</v>
      </c>
      <c r="BI634" s="139">
        <v>0</v>
      </c>
      <c r="BJ634" s="139" t="s">
        <v>2350</v>
      </c>
      <c r="BK634" s="139">
        <v>1</v>
      </c>
      <c r="BL634" s="139">
        <v>1</v>
      </c>
      <c r="BM634" s="139" t="s">
        <v>7621</v>
      </c>
      <c r="BN634" s="139"/>
      <c r="BO634" s="139">
        <v>0</v>
      </c>
      <c r="BP634" s="139">
        <v>0</v>
      </c>
      <c r="BQ634" s="139"/>
      <c r="BR634" s="139"/>
      <c r="BS634" s="139">
        <v>0</v>
      </c>
      <c r="BT634" s="139"/>
      <c r="BU634" s="139" t="s">
        <v>2423</v>
      </c>
      <c r="BV634" s="139"/>
      <c r="BW634" s="139"/>
      <c r="BX634" s="139"/>
      <c r="BY634" s="139"/>
      <c r="BZ634" s="139"/>
      <c r="CA634" s="139"/>
      <c r="CB634" s="139" t="s">
        <v>7231</v>
      </c>
      <c r="CC634" s="139" t="s">
        <v>7244</v>
      </c>
    </row>
    <row r="635" spans="1:81">
      <c r="A635" s="139">
        <v>634</v>
      </c>
      <c r="B635" s="139" t="s">
        <v>7210</v>
      </c>
      <c r="C635" s="145" t="s">
        <v>10840</v>
      </c>
      <c r="D635" s="139">
        <v>1</v>
      </c>
      <c r="E635" s="139">
        <v>1</v>
      </c>
      <c r="F635" s="139">
        <v>10</v>
      </c>
      <c r="G635" s="139">
        <v>0</v>
      </c>
      <c r="H635" s="139">
        <v>10</v>
      </c>
      <c r="I635" s="139"/>
      <c r="J635" s="139"/>
      <c r="K635" s="140">
        <v>46010.8361111111</v>
      </c>
      <c r="L635" s="140">
        <v>46010.8368055556</v>
      </c>
      <c r="M635" s="139" t="s">
        <v>2406</v>
      </c>
      <c r="N635" s="139" t="s">
        <v>10841</v>
      </c>
      <c r="O635" s="139" t="s">
        <v>2340</v>
      </c>
      <c r="P635" s="139" t="s">
        <v>3915</v>
      </c>
      <c r="Q635" s="139" t="s">
        <v>2342</v>
      </c>
      <c r="R635" s="145" t="s">
        <v>10842</v>
      </c>
      <c r="S635" s="139">
        <v>8274619</v>
      </c>
      <c r="T635" s="139" t="s">
        <v>3915</v>
      </c>
      <c r="U635" s="139" t="s">
        <v>3916</v>
      </c>
      <c r="V635" s="139">
        <v>1</v>
      </c>
      <c r="W635" s="139">
        <v>4253010960</v>
      </c>
      <c r="X635" s="139" t="s">
        <v>3917</v>
      </c>
      <c r="Y635" s="139"/>
      <c r="Z635" s="139"/>
      <c r="AA635" s="139"/>
      <c r="AB635" s="139"/>
      <c r="AC635" s="139"/>
      <c r="AD635" s="139"/>
      <c r="AE635" s="139"/>
      <c r="AF635" s="139"/>
      <c r="AG635" s="139"/>
      <c r="AH635" s="139" t="s">
        <v>3915</v>
      </c>
      <c r="AI635" s="139">
        <v>4253010960</v>
      </c>
      <c r="AJ635" s="139" t="s">
        <v>10843</v>
      </c>
      <c r="AK635" s="139"/>
      <c r="AL635" s="139"/>
      <c r="AM635" s="139" t="s">
        <v>10844</v>
      </c>
      <c r="AN635" s="139" t="s">
        <v>2576</v>
      </c>
      <c r="AO635" s="139" t="s">
        <v>2349</v>
      </c>
      <c r="AP635" s="145" t="s">
        <v>10845</v>
      </c>
      <c r="AQ635" s="139" t="s">
        <v>7290</v>
      </c>
      <c r="AR635" s="139">
        <v>91025</v>
      </c>
      <c r="AS635" s="139">
        <v>2025</v>
      </c>
      <c r="AT635" s="139" t="s">
        <v>7291</v>
      </c>
      <c r="AU635" s="139" t="s">
        <v>7292</v>
      </c>
      <c r="AV635" s="139" t="s">
        <v>7222</v>
      </c>
      <c r="AW635" s="139" t="s">
        <v>7293</v>
      </c>
      <c r="AX635" s="139" t="s">
        <v>7294</v>
      </c>
      <c r="AY635" s="139" t="s">
        <v>7295</v>
      </c>
      <c r="AZ635" s="139" t="s">
        <v>7296</v>
      </c>
      <c r="BA635" s="139"/>
      <c r="BB635" s="141">
        <v>46046</v>
      </c>
      <c r="BC635" s="141">
        <v>46046</v>
      </c>
      <c r="BD635" s="139" t="s">
        <v>8223</v>
      </c>
      <c r="BE635" s="145" t="s">
        <v>10840</v>
      </c>
      <c r="BF635" s="139" t="s">
        <v>2340</v>
      </c>
      <c r="BG635" s="139" t="s">
        <v>7228</v>
      </c>
      <c r="BH635" s="139" t="s">
        <v>7229</v>
      </c>
      <c r="BI635" s="139">
        <v>10</v>
      </c>
      <c r="BJ635" s="139" t="s">
        <v>2350</v>
      </c>
      <c r="BK635" s="139">
        <v>1</v>
      </c>
      <c r="BL635" s="139">
        <v>1</v>
      </c>
      <c r="BM635" s="139" t="s">
        <v>7298</v>
      </c>
      <c r="BN635" s="139"/>
      <c r="BO635" s="139">
        <v>10</v>
      </c>
      <c r="BP635" s="139">
        <v>0</v>
      </c>
      <c r="BQ635" s="139"/>
      <c r="BR635" s="139"/>
      <c r="BS635" s="139">
        <v>10</v>
      </c>
      <c r="BT635" s="139"/>
      <c r="BU635" s="139" t="s">
        <v>2521</v>
      </c>
      <c r="BV635" s="139"/>
      <c r="BW635" s="139"/>
      <c r="BX635" s="139"/>
      <c r="BY635" s="139"/>
      <c r="BZ635" s="139"/>
      <c r="CA635" s="139"/>
      <c r="CB635" s="139" t="s">
        <v>7231</v>
      </c>
      <c r="CC635" s="139"/>
    </row>
    <row r="636" spans="1:81">
      <c r="A636" s="139">
        <v>635</v>
      </c>
      <c r="B636" s="139" t="s">
        <v>7210</v>
      </c>
      <c r="C636" s="145" t="s">
        <v>10846</v>
      </c>
      <c r="D636" s="139">
        <v>1</v>
      </c>
      <c r="E636" s="139">
        <v>2</v>
      </c>
      <c r="F636" s="139">
        <v>1310</v>
      </c>
      <c r="G636" s="139">
        <v>0</v>
      </c>
      <c r="H636" s="139">
        <v>1310</v>
      </c>
      <c r="I636" s="139"/>
      <c r="J636" s="139"/>
      <c r="K636" s="140">
        <v>46010.8340277778</v>
      </c>
      <c r="L636" s="140">
        <v>46010.8347222222</v>
      </c>
      <c r="M636" s="139" t="s">
        <v>2424</v>
      </c>
      <c r="N636" s="139" t="s">
        <v>10847</v>
      </c>
      <c r="O636" s="139" t="s">
        <v>2340</v>
      </c>
      <c r="P636" s="139" t="s">
        <v>10848</v>
      </c>
      <c r="Q636" s="139" t="s">
        <v>2342</v>
      </c>
      <c r="R636" s="145" t="s">
        <v>10849</v>
      </c>
      <c r="S636" s="139">
        <v>8253335</v>
      </c>
      <c r="T636" s="139" t="s">
        <v>10848</v>
      </c>
      <c r="U636" s="139" t="s">
        <v>10848</v>
      </c>
      <c r="V636" s="139">
        <v>1</v>
      </c>
      <c r="W636" s="139">
        <v>5108945265</v>
      </c>
      <c r="X636" s="139" t="s">
        <v>10850</v>
      </c>
      <c r="Y636" s="139" t="s">
        <v>10851</v>
      </c>
      <c r="Z636" s="139">
        <v>5108945265</v>
      </c>
      <c r="AA636" s="139" t="s">
        <v>10852</v>
      </c>
      <c r="AB636" s="139"/>
      <c r="AC636" s="139"/>
      <c r="AD636" s="139" t="s">
        <v>9916</v>
      </c>
      <c r="AE636" s="139" t="s">
        <v>2369</v>
      </c>
      <c r="AF636" s="139" t="s">
        <v>2349</v>
      </c>
      <c r="AG636" s="139">
        <v>94587</v>
      </c>
      <c r="AH636" s="139" t="s">
        <v>10851</v>
      </c>
      <c r="AI636" s="139">
        <v>5108945265</v>
      </c>
      <c r="AJ636" s="139" t="s">
        <v>10852</v>
      </c>
      <c r="AK636" s="139"/>
      <c r="AL636" s="139"/>
      <c r="AM636" s="139" t="s">
        <v>9916</v>
      </c>
      <c r="AN636" s="139" t="s">
        <v>2369</v>
      </c>
      <c r="AO636" s="139" t="s">
        <v>2349</v>
      </c>
      <c r="AP636" s="139">
        <v>94587</v>
      </c>
      <c r="AQ636" s="139" t="s">
        <v>7329</v>
      </c>
      <c r="AR636" s="139">
        <v>93469</v>
      </c>
      <c r="AS636" s="139">
        <v>2026</v>
      </c>
      <c r="AT636" s="139" t="s">
        <v>7220</v>
      </c>
      <c r="AU636" s="139" t="s">
        <v>7221</v>
      </c>
      <c r="AV636" s="139" t="s">
        <v>7222</v>
      </c>
      <c r="AW636" s="139" t="s">
        <v>7330</v>
      </c>
      <c r="AX636" s="139" t="s">
        <v>7224</v>
      </c>
      <c r="AY636" s="139" t="s">
        <v>7238</v>
      </c>
      <c r="AZ636" s="139" t="s">
        <v>7331</v>
      </c>
      <c r="BA636" s="139"/>
      <c r="BB636" s="141">
        <v>46032</v>
      </c>
      <c r="BC636" s="141">
        <v>46165</v>
      </c>
      <c r="BD636" s="139" t="s">
        <v>7332</v>
      </c>
      <c r="BE636" s="145" t="s">
        <v>10853</v>
      </c>
      <c r="BF636" s="139" t="s">
        <v>2340</v>
      </c>
      <c r="BG636" s="139" t="s">
        <v>172</v>
      </c>
      <c r="BH636" s="139" t="s">
        <v>7242</v>
      </c>
      <c r="BI636" s="139">
        <v>50</v>
      </c>
      <c r="BJ636" s="139" t="s">
        <v>2350</v>
      </c>
      <c r="BK636" s="139">
        <v>18</v>
      </c>
      <c r="BL636" s="139">
        <v>18</v>
      </c>
      <c r="BM636" s="139" t="s">
        <v>7260</v>
      </c>
      <c r="BN636" s="139"/>
      <c r="BO636" s="139">
        <v>50</v>
      </c>
      <c r="BP636" s="139">
        <v>0</v>
      </c>
      <c r="BQ636" s="139"/>
      <c r="BR636" s="139"/>
      <c r="BS636" s="139">
        <v>50</v>
      </c>
      <c r="BT636" s="139"/>
      <c r="BU636" s="139" t="s">
        <v>2360</v>
      </c>
      <c r="BV636" s="139"/>
      <c r="BW636" s="139"/>
      <c r="BX636" s="139"/>
      <c r="BY636" s="139"/>
      <c r="BZ636" s="139"/>
      <c r="CA636" s="139"/>
      <c r="CB636" s="139" t="s">
        <v>7231</v>
      </c>
      <c r="CC636" s="139" t="s">
        <v>7232</v>
      </c>
    </row>
    <row r="637" spans="1:81">
      <c r="A637" s="139">
        <v>636</v>
      </c>
      <c r="B637" s="139" t="s">
        <v>7210</v>
      </c>
      <c r="C637" s="145" t="s">
        <v>10846</v>
      </c>
      <c r="D637" s="139">
        <v>1</v>
      </c>
      <c r="E637" s="139">
        <v>2</v>
      </c>
      <c r="F637" s="139">
        <v>1310</v>
      </c>
      <c r="G637" s="139">
        <v>0</v>
      </c>
      <c r="H637" s="139">
        <v>1310</v>
      </c>
      <c r="I637" s="139"/>
      <c r="J637" s="139"/>
      <c r="K637" s="140">
        <v>46010.8340277778</v>
      </c>
      <c r="L637" s="140">
        <v>46010.8347222222</v>
      </c>
      <c r="M637" s="139" t="s">
        <v>2424</v>
      </c>
      <c r="N637" s="139" t="s">
        <v>10847</v>
      </c>
      <c r="O637" s="139" t="s">
        <v>2340</v>
      </c>
      <c r="P637" s="139" t="s">
        <v>10848</v>
      </c>
      <c r="Q637" s="139" t="s">
        <v>2342</v>
      </c>
      <c r="R637" s="145" t="s">
        <v>10849</v>
      </c>
      <c r="S637" s="139">
        <v>8253335</v>
      </c>
      <c r="T637" s="139" t="s">
        <v>10848</v>
      </c>
      <c r="U637" s="139" t="s">
        <v>10848</v>
      </c>
      <c r="V637" s="139">
        <v>1</v>
      </c>
      <c r="W637" s="139">
        <v>5108945265</v>
      </c>
      <c r="X637" s="139" t="s">
        <v>10850</v>
      </c>
      <c r="Y637" s="139" t="s">
        <v>10851</v>
      </c>
      <c r="Z637" s="139">
        <v>5108945265</v>
      </c>
      <c r="AA637" s="139" t="s">
        <v>10852</v>
      </c>
      <c r="AB637" s="139"/>
      <c r="AC637" s="139"/>
      <c r="AD637" s="139" t="s">
        <v>9916</v>
      </c>
      <c r="AE637" s="139" t="s">
        <v>2369</v>
      </c>
      <c r="AF637" s="139" t="s">
        <v>2349</v>
      </c>
      <c r="AG637" s="139">
        <v>94587</v>
      </c>
      <c r="AH637" s="139" t="s">
        <v>10851</v>
      </c>
      <c r="AI637" s="139">
        <v>5108945265</v>
      </c>
      <c r="AJ637" s="139" t="s">
        <v>10852</v>
      </c>
      <c r="AK637" s="139"/>
      <c r="AL637" s="139"/>
      <c r="AM637" s="139" t="s">
        <v>9916</v>
      </c>
      <c r="AN637" s="139" t="s">
        <v>2369</v>
      </c>
      <c r="AO637" s="139" t="s">
        <v>2349</v>
      </c>
      <c r="AP637" s="139">
        <v>94587</v>
      </c>
      <c r="AQ637" s="139" t="s">
        <v>7329</v>
      </c>
      <c r="AR637" s="139">
        <v>93469</v>
      </c>
      <c r="AS637" s="139">
        <v>2026</v>
      </c>
      <c r="AT637" s="139" t="s">
        <v>7220</v>
      </c>
      <c r="AU637" s="139" t="s">
        <v>7221</v>
      </c>
      <c r="AV637" s="139" t="s">
        <v>7222</v>
      </c>
      <c r="AW637" s="139" t="s">
        <v>7330</v>
      </c>
      <c r="AX637" s="139" t="s">
        <v>7224</v>
      </c>
      <c r="AY637" s="139" t="s">
        <v>7238</v>
      </c>
      <c r="AZ637" s="139" t="s">
        <v>7331</v>
      </c>
      <c r="BA637" s="139"/>
      <c r="BB637" s="141">
        <v>46032</v>
      </c>
      <c r="BC637" s="141">
        <v>46165</v>
      </c>
      <c r="BD637" s="139" t="s">
        <v>7332</v>
      </c>
      <c r="BE637" s="145" t="s">
        <v>10854</v>
      </c>
      <c r="BF637" s="139" t="s">
        <v>2340</v>
      </c>
      <c r="BG637" s="139" t="s">
        <v>7228</v>
      </c>
      <c r="BH637" s="139" t="s">
        <v>7229</v>
      </c>
      <c r="BI637" s="139">
        <v>1260</v>
      </c>
      <c r="BJ637" s="139" t="s">
        <v>2350</v>
      </c>
      <c r="BK637" s="139">
        <v>18</v>
      </c>
      <c r="BL637" s="139">
        <v>18</v>
      </c>
      <c r="BM637" s="139" t="s">
        <v>7260</v>
      </c>
      <c r="BN637" s="139"/>
      <c r="BO637" s="139">
        <v>1260</v>
      </c>
      <c r="BP637" s="139">
        <v>0</v>
      </c>
      <c r="BQ637" s="139"/>
      <c r="BR637" s="139"/>
      <c r="BS637" s="139">
        <v>1260</v>
      </c>
      <c r="BT637" s="139"/>
      <c r="BU637" s="139" t="s">
        <v>2360</v>
      </c>
      <c r="BV637" s="139"/>
      <c r="BW637" s="139"/>
      <c r="BX637" s="139"/>
      <c r="BY637" s="139"/>
      <c r="BZ637" s="139"/>
      <c r="CA637" s="139"/>
      <c r="CB637" s="139" t="s">
        <v>7231</v>
      </c>
      <c r="CC637" s="139" t="s">
        <v>7232</v>
      </c>
    </row>
    <row r="638" spans="1:81">
      <c r="A638" s="139">
        <v>637</v>
      </c>
      <c r="B638" s="139" t="s">
        <v>7210</v>
      </c>
      <c r="C638" s="145" t="s">
        <v>10855</v>
      </c>
      <c r="D638" s="139">
        <v>1</v>
      </c>
      <c r="E638" s="139">
        <v>2</v>
      </c>
      <c r="F638" s="139">
        <v>1850</v>
      </c>
      <c r="G638" s="139">
        <v>0</v>
      </c>
      <c r="H638" s="139">
        <v>1850</v>
      </c>
      <c r="I638" s="139"/>
      <c r="J638" s="139"/>
      <c r="K638" s="140">
        <v>46010.8131944444</v>
      </c>
      <c r="L638" s="140">
        <v>46010.8138888889</v>
      </c>
      <c r="M638" s="139" t="s">
        <v>4430</v>
      </c>
      <c r="N638" s="139" t="s">
        <v>10856</v>
      </c>
      <c r="O638" s="139" t="s">
        <v>2340</v>
      </c>
      <c r="P638" s="139" t="s">
        <v>10857</v>
      </c>
      <c r="Q638" s="139" t="s">
        <v>2342</v>
      </c>
      <c r="R638" s="145" t="s">
        <v>10858</v>
      </c>
      <c r="S638" s="139">
        <v>8009436</v>
      </c>
      <c r="T638" s="139" t="s">
        <v>10857</v>
      </c>
      <c r="U638" s="139" t="s">
        <v>10857</v>
      </c>
      <c r="V638" s="139">
        <v>1</v>
      </c>
      <c r="W638" s="139">
        <v>6507396739</v>
      </c>
      <c r="X638" s="139" t="s">
        <v>10859</v>
      </c>
      <c r="Y638" s="139" t="s">
        <v>10860</v>
      </c>
      <c r="Z638" s="139">
        <v>6507396739</v>
      </c>
      <c r="AA638" s="139" t="s">
        <v>10861</v>
      </c>
      <c r="AB638" s="139"/>
      <c r="AC638" s="139"/>
      <c r="AD638" s="139" t="s">
        <v>3304</v>
      </c>
      <c r="AE638" s="139" t="s">
        <v>2369</v>
      </c>
      <c r="AF638" s="139" t="s">
        <v>2349</v>
      </c>
      <c r="AG638" s="139">
        <v>94022</v>
      </c>
      <c r="AH638" s="139" t="s">
        <v>10860</v>
      </c>
      <c r="AI638" s="139">
        <v>6507396739</v>
      </c>
      <c r="AJ638" s="139" t="s">
        <v>10861</v>
      </c>
      <c r="AK638" s="139"/>
      <c r="AL638" s="139"/>
      <c r="AM638" s="139" t="s">
        <v>3304</v>
      </c>
      <c r="AN638" s="139" t="s">
        <v>2369</v>
      </c>
      <c r="AO638" s="139" t="s">
        <v>2349</v>
      </c>
      <c r="AP638" s="139">
        <v>94022</v>
      </c>
      <c r="AQ638" s="139" t="s">
        <v>10582</v>
      </c>
      <c r="AR638" s="139">
        <v>94239</v>
      </c>
      <c r="AS638" s="139">
        <v>2026</v>
      </c>
      <c r="AT638" s="139" t="s">
        <v>7220</v>
      </c>
      <c r="AU638" s="139" t="s">
        <v>7707</v>
      </c>
      <c r="AV638" s="139" t="s">
        <v>7222</v>
      </c>
      <c r="AW638" s="139" t="s">
        <v>8416</v>
      </c>
      <c r="AX638" s="139" t="s">
        <v>7294</v>
      </c>
      <c r="AY638" s="139" t="s">
        <v>7238</v>
      </c>
      <c r="AZ638" s="139" t="s">
        <v>9317</v>
      </c>
      <c r="BA638" s="139"/>
      <c r="BB638" s="141">
        <v>46033</v>
      </c>
      <c r="BC638" s="141">
        <v>46166</v>
      </c>
      <c r="BD638" s="139" t="s">
        <v>10862</v>
      </c>
      <c r="BE638" s="145" t="s">
        <v>10863</v>
      </c>
      <c r="BF638" s="139" t="s">
        <v>2340</v>
      </c>
      <c r="BG638" s="139" t="s">
        <v>172</v>
      </c>
      <c r="BH638" s="139" t="s">
        <v>7242</v>
      </c>
      <c r="BI638" s="139">
        <v>50</v>
      </c>
      <c r="BJ638" s="139" t="s">
        <v>2350</v>
      </c>
      <c r="BK638" s="139">
        <v>18</v>
      </c>
      <c r="BL638" s="139">
        <v>18</v>
      </c>
      <c r="BM638" s="139" t="s">
        <v>7243</v>
      </c>
      <c r="BN638" s="139"/>
      <c r="BO638" s="139">
        <v>50</v>
      </c>
      <c r="BP638" s="139">
        <v>0</v>
      </c>
      <c r="BQ638" s="139"/>
      <c r="BR638" s="139"/>
      <c r="BS638" s="139">
        <v>50</v>
      </c>
      <c r="BT638" s="139"/>
      <c r="BU638" s="139" t="s">
        <v>2360</v>
      </c>
      <c r="BV638" s="139"/>
      <c r="BW638" s="139"/>
      <c r="BX638" s="139"/>
      <c r="BY638" s="139"/>
      <c r="BZ638" s="139"/>
      <c r="CA638" s="139"/>
      <c r="CB638" s="139" t="s">
        <v>7231</v>
      </c>
      <c r="CC638" s="139"/>
    </row>
    <row r="639" spans="1:81">
      <c r="A639" s="139">
        <v>638</v>
      </c>
      <c r="B639" s="139" t="s">
        <v>7210</v>
      </c>
      <c r="C639" s="145" t="s">
        <v>10855</v>
      </c>
      <c r="D639" s="139">
        <v>1</v>
      </c>
      <c r="E639" s="139">
        <v>2</v>
      </c>
      <c r="F639" s="139">
        <v>1850</v>
      </c>
      <c r="G639" s="139">
        <v>0</v>
      </c>
      <c r="H639" s="139">
        <v>1850</v>
      </c>
      <c r="I639" s="139"/>
      <c r="J639" s="139"/>
      <c r="K639" s="140">
        <v>46010.8131944444</v>
      </c>
      <c r="L639" s="140">
        <v>46010.8138888889</v>
      </c>
      <c r="M639" s="139" t="s">
        <v>4430</v>
      </c>
      <c r="N639" s="139" t="s">
        <v>10856</v>
      </c>
      <c r="O639" s="139" t="s">
        <v>2340</v>
      </c>
      <c r="P639" s="139" t="s">
        <v>10857</v>
      </c>
      <c r="Q639" s="139" t="s">
        <v>2342</v>
      </c>
      <c r="R639" s="145" t="s">
        <v>10858</v>
      </c>
      <c r="S639" s="139">
        <v>8009436</v>
      </c>
      <c r="T639" s="139" t="s">
        <v>10857</v>
      </c>
      <c r="U639" s="139" t="s">
        <v>10857</v>
      </c>
      <c r="V639" s="139">
        <v>1</v>
      </c>
      <c r="W639" s="139">
        <v>6507396739</v>
      </c>
      <c r="X639" s="139" t="s">
        <v>10859</v>
      </c>
      <c r="Y639" s="139" t="s">
        <v>10860</v>
      </c>
      <c r="Z639" s="139">
        <v>6507396739</v>
      </c>
      <c r="AA639" s="139" t="s">
        <v>10861</v>
      </c>
      <c r="AB639" s="139"/>
      <c r="AC639" s="139"/>
      <c r="AD639" s="139" t="s">
        <v>3304</v>
      </c>
      <c r="AE639" s="139" t="s">
        <v>2369</v>
      </c>
      <c r="AF639" s="139" t="s">
        <v>2349</v>
      </c>
      <c r="AG639" s="139">
        <v>94022</v>
      </c>
      <c r="AH639" s="139" t="s">
        <v>10860</v>
      </c>
      <c r="AI639" s="139">
        <v>6507396739</v>
      </c>
      <c r="AJ639" s="139" t="s">
        <v>10861</v>
      </c>
      <c r="AK639" s="139"/>
      <c r="AL639" s="139"/>
      <c r="AM639" s="139" t="s">
        <v>3304</v>
      </c>
      <c r="AN639" s="139" t="s">
        <v>2369</v>
      </c>
      <c r="AO639" s="139" t="s">
        <v>2349</v>
      </c>
      <c r="AP639" s="139">
        <v>94022</v>
      </c>
      <c r="AQ639" s="139" t="s">
        <v>10582</v>
      </c>
      <c r="AR639" s="139">
        <v>94239</v>
      </c>
      <c r="AS639" s="139">
        <v>2026</v>
      </c>
      <c r="AT639" s="139" t="s">
        <v>7220</v>
      </c>
      <c r="AU639" s="139" t="s">
        <v>7707</v>
      </c>
      <c r="AV639" s="139" t="s">
        <v>7222</v>
      </c>
      <c r="AW639" s="139" t="s">
        <v>8416</v>
      </c>
      <c r="AX639" s="139" t="s">
        <v>7294</v>
      </c>
      <c r="AY639" s="139" t="s">
        <v>7238</v>
      </c>
      <c r="AZ639" s="139" t="s">
        <v>9317</v>
      </c>
      <c r="BA639" s="139"/>
      <c r="BB639" s="141">
        <v>46033</v>
      </c>
      <c r="BC639" s="141">
        <v>46166</v>
      </c>
      <c r="BD639" s="139" t="s">
        <v>10862</v>
      </c>
      <c r="BE639" s="145" t="s">
        <v>10864</v>
      </c>
      <c r="BF639" s="139" t="s">
        <v>2340</v>
      </c>
      <c r="BG639" s="139" t="s">
        <v>7228</v>
      </c>
      <c r="BH639" s="139" t="s">
        <v>7229</v>
      </c>
      <c r="BI639" s="139">
        <v>1800</v>
      </c>
      <c r="BJ639" s="139" t="s">
        <v>2350</v>
      </c>
      <c r="BK639" s="139">
        <v>18</v>
      </c>
      <c r="BL639" s="139">
        <v>18</v>
      </c>
      <c r="BM639" s="139" t="s">
        <v>7243</v>
      </c>
      <c r="BN639" s="139"/>
      <c r="BO639" s="139">
        <v>1800</v>
      </c>
      <c r="BP639" s="139">
        <v>0</v>
      </c>
      <c r="BQ639" s="139"/>
      <c r="BR639" s="139"/>
      <c r="BS639" s="139">
        <v>1800</v>
      </c>
      <c r="BT639" s="139"/>
      <c r="BU639" s="139" t="s">
        <v>2360</v>
      </c>
      <c r="BV639" s="139"/>
      <c r="BW639" s="139"/>
      <c r="BX639" s="139"/>
      <c r="BY639" s="139"/>
      <c r="BZ639" s="139"/>
      <c r="CA639" s="139"/>
      <c r="CB639" s="139" t="s">
        <v>7231</v>
      </c>
      <c r="CC639" s="139"/>
    </row>
    <row r="640" spans="1:81">
      <c r="A640" s="139">
        <v>639</v>
      </c>
      <c r="B640" s="139" t="s">
        <v>7688</v>
      </c>
      <c r="C640" s="145" t="s">
        <v>10865</v>
      </c>
      <c r="D640" s="139">
        <v>1</v>
      </c>
      <c r="E640" s="139">
        <v>1</v>
      </c>
      <c r="F640" s="139">
        <v>450</v>
      </c>
      <c r="G640" s="139">
        <v>0</v>
      </c>
      <c r="H640" s="139">
        <v>450</v>
      </c>
      <c r="I640" s="139"/>
      <c r="J640" s="139"/>
      <c r="K640" s="140">
        <v>46010.8097222222</v>
      </c>
      <c r="L640" s="140">
        <v>46010.8104166667</v>
      </c>
      <c r="M640" s="139" t="s">
        <v>2768</v>
      </c>
      <c r="N640" s="139" t="s">
        <v>10866</v>
      </c>
      <c r="O640" s="139" t="s">
        <v>2340</v>
      </c>
      <c r="P640" s="139" t="s">
        <v>10867</v>
      </c>
      <c r="Q640" s="139" t="s">
        <v>2342</v>
      </c>
      <c r="R640" s="145" t="s">
        <v>10868</v>
      </c>
      <c r="S640" s="139">
        <v>8110349</v>
      </c>
      <c r="T640" s="139" t="s">
        <v>10867</v>
      </c>
      <c r="U640" s="139" t="s">
        <v>10869</v>
      </c>
      <c r="V640" s="139">
        <v>1</v>
      </c>
      <c r="W640" s="139">
        <v>4154908372</v>
      </c>
      <c r="X640" s="139" t="s">
        <v>10870</v>
      </c>
      <c r="Y640" s="139" t="s">
        <v>10871</v>
      </c>
      <c r="Z640" s="139">
        <v>4154908372</v>
      </c>
      <c r="AA640" s="139" t="s">
        <v>10872</v>
      </c>
      <c r="AB640" s="139" t="s">
        <v>8752</v>
      </c>
      <c r="AC640" s="139"/>
      <c r="AD640" s="139" t="s">
        <v>4988</v>
      </c>
      <c r="AE640" s="139" t="s">
        <v>2348</v>
      </c>
      <c r="AF640" s="139" t="s">
        <v>2349</v>
      </c>
      <c r="AG640" s="139">
        <v>98033</v>
      </c>
      <c r="AH640" s="139" t="s">
        <v>10871</v>
      </c>
      <c r="AI640" s="139">
        <v>4154908372</v>
      </c>
      <c r="AJ640" s="139" t="s">
        <v>10872</v>
      </c>
      <c r="AK640" s="139" t="s">
        <v>8752</v>
      </c>
      <c r="AL640" s="139"/>
      <c r="AM640" s="139" t="s">
        <v>4988</v>
      </c>
      <c r="AN640" s="139" t="s">
        <v>2348</v>
      </c>
      <c r="AO640" s="139" t="s">
        <v>2349</v>
      </c>
      <c r="AP640" s="139">
        <v>98033</v>
      </c>
      <c r="AQ640" s="139" t="s">
        <v>10483</v>
      </c>
      <c r="AR640" s="139">
        <v>92318</v>
      </c>
      <c r="AS640" s="139">
        <v>2026</v>
      </c>
      <c r="AT640" s="139" t="s">
        <v>7220</v>
      </c>
      <c r="AU640" s="139" t="s">
        <v>7638</v>
      </c>
      <c r="AV640" s="139" t="s">
        <v>7222</v>
      </c>
      <c r="AW640" s="139" t="s">
        <v>9582</v>
      </c>
      <c r="AX640" s="139" t="s">
        <v>7294</v>
      </c>
      <c r="AY640" s="139" t="s">
        <v>7238</v>
      </c>
      <c r="AZ640" s="139" t="s">
        <v>10484</v>
      </c>
      <c r="BA640" s="139"/>
      <c r="BB640" s="141">
        <v>46033</v>
      </c>
      <c r="BC640" s="141">
        <v>46166</v>
      </c>
      <c r="BD640" s="139" t="s">
        <v>10485</v>
      </c>
      <c r="BE640" s="145" t="s">
        <v>10865</v>
      </c>
      <c r="BF640" s="139" t="s">
        <v>2340</v>
      </c>
      <c r="BG640" s="139" t="s">
        <v>7228</v>
      </c>
      <c r="BH640" s="139" t="s">
        <v>7229</v>
      </c>
      <c r="BI640" s="139">
        <v>450</v>
      </c>
      <c r="BJ640" s="139" t="s">
        <v>2350</v>
      </c>
      <c r="BK640" s="139">
        <v>18</v>
      </c>
      <c r="BL640" s="139">
        <v>18</v>
      </c>
      <c r="BM640" s="139" t="s">
        <v>7243</v>
      </c>
      <c r="BN640" s="139"/>
      <c r="BO640" s="139">
        <v>450</v>
      </c>
      <c r="BP640" s="139">
        <v>0</v>
      </c>
      <c r="BQ640" s="139"/>
      <c r="BR640" s="139"/>
      <c r="BS640" s="139">
        <v>450</v>
      </c>
      <c r="BT640" s="139"/>
      <c r="BU640" s="139" t="s">
        <v>2360</v>
      </c>
      <c r="BV640" s="139"/>
      <c r="BW640" s="139"/>
      <c r="BX640" s="139"/>
      <c r="BY640" s="139"/>
      <c r="BZ640" s="139"/>
      <c r="CA640" s="139"/>
      <c r="CB640" s="139" t="s">
        <v>7231</v>
      </c>
      <c r="CC640" s="139" t="s">
        <v>7244</v>
      </c>
    </row>
    <row r="641" spans="1:81">
      <c r="A641" s="139">
        <v>640</v>
      </c>
      <c r="B641" s="139" t="s">
        <v>7210</v>
      </c>
      <c r="C641" s="145" t="s">
        <v>10873</v>
      </c>
      <c r="D641" s="139">
        <v>1</v>
      </c>
      <c r="E641" s="139">
        <v>2</v>
      </c>
      <c r="F641" s="139">
        <v>1400</v>
      </c>
      <c r="G641" s="139">
        <v>50</v>
      </c>
      <c r="H641" s="139">
        <v>1350</v>
      </c>
      <c r="I641" s="139"/>
      <c r="J641" s="139"/>
      <c r="K641" s="140">
        <v>46010.8076388889</v>
      </c>
      <c r="L641" s="140">
        <v>46010.8083333333</v>
      </c>
      <c r="M641" s="139" t="s">
        <v>2819</v>
      </c>
      <c r="N641" s="139" t="s">
        <v>10874</v>
      </c>
      <c r="O641" s="139" t="s">
        <v>2340</v>
      </c>
      <c r="P641" s="139" t="s">
        <v>10875</v>
      </c>
      <c r="Q641" s="139" t="s">
        <v>2342</v>
      </c>
      <c r="R641" s="145" t="s">
        <v>10876</v>
      </c>
      <c r="S641" s="139">
        <v>8290392</v>
      </c>
      <c r="T641" s="139" t="s">
        <v>10875</v>
      </c>
      <c r="U641" s="139" t="s">
        <v>10875</v>
      </c>
      <c r="V641" s="139">
        <v>1</v>
      </c>
      <c r="W641" s="139">
        <v>2066311105</v>
      </c>
      <c r="X641" s="139" t="s">
        <v>10877</v>
      </c>
      <c r="Y641" s="139" t="s">
        <v>3867</v>
      </c>
      <c r="Z641" s="139">
        <v>2066311105</v>
      </c>
      <c r="AA641" s="139" t="s">
        <v>10878</v>
      </c>
      <c r="AB641" s="139"/>
      <c r="AC641" s="139"/>
      <c r="AD641" s="139" t="s">
        <v>2347</v>
      </c>
      <c r="AE641" s="139" t="s">
        <v>2348</v>
      </c>
      <c r="AF641" s="139" t="s">
        <v>2349</v>
      </c>
      <c r="AG641" s="139">
        <v>98006</v>
      </c>
      <c r="AH641" s="139" t="s">
        <v>3867</v>
      </c>
      <c r="AI641" s="139">
        <v>2066311105</v>
      </c>
      <c r="AJ641" s="139" t="s">
        <v>10878</v>
      </c>
      <c r="AK641" s="139"/>
      <c r="AL641" s="139"/>
      <c r="AM641" s="139" t="s">
        <v>2347</v>
      </c>
      <c r="AN641" s="139" t="s">
        <v>2348</v>
      </c>
      <c r="AO641" s="139" t="s">
        <v>2349</v>
      </c>
      <c r="AP641" s="139">
        <v>98006</v>
      </c>
      <c r="AQ641" s="139" t="s">
        <v>10879</v>
      </c>
      <c r="AR641" s="139">
        <v>92143</v>
      </c>
      <c r="AS641" s="139">
        <v>2026</v>
      </c>
      <c r="AT641" s="139" t="s">
        <v>7220</v>
      </c>
      <c r="AU641" s="139" t="s">
        <v>7707</v>
      </c>
      <c r="AV641" s="139" t="s">
        <v>7222</v>
      </c>
      <c r="AW641" s="139" t="s">
        <v>7223</v>
      </c>
      <c r="AX641" s="139" t="s">
        <v>7294</v>
      </c>
      <c r="AY641" s="139" t="s">
        <v>7238</v>
      </c>
      <c r="AZ641" s="139" t="s">
        <v>10880</v>
      </c>
      <c r="BA641" s="139"/>
      <c r="BB641" s="141">
        <v>46031</v>
      </c>
      <c r="BC641" s="141">
        <v>46164</v>
      </c>
      <c r="BD641" s="139" t="s">
        <v>10881</v>
      </c>
      <c r="BE641" s="145" t="s">
        <v>10882</v>
      </c>
      <c r="BF641" s="139" t="s">
        <v>2340</v>
      </c>
      <c r="BG641" s="139" t="s">
        <v>172</v>
      </c>
      <c r="BH641" s="139" t="s">
        <v>7242</v>
      </c>
      <c r="BI641" s="139">
        <v>50</v>
      </c>
      <c r="BJ641" s="139" t="s">
        <v>2350</v>
      </c>
      <c r="BK641" s="139">
        <v>18</v>
      </c>
      <c r="BL641" s="139">
        <v>18</v>
      </c>
      <c r="BM641" s="139" t="s">
        <v>7384</v>
      </c>
      <c r="BN641" s="139"/>
      <c r="BO641" s="139">
        <v>50</v>
      </c>
      <c r="BP641" s="139">
        <v>0</v>
      </c>
      <c r="BQ641" s="139"/>
      <c r="BR641" s="139"/>
      <c r="BS641" s="139">
        <v>50</v>
      </c>
      <c r="BT641" s="139"/>
      <c r="BU641" s="139" t="s">
        <v>2360</v>
      </c>
      <c r="BV641" s="139"/>
      <c r="BW641" s="139"/>
      <c r="BX641" s="139"/>
      <c r="BY641" s="139"/>
      <c r="BZ641" s="139"/>
      <c r="CA641" s="139"/>
      <c r="CB641" s="139" t="s">
        <v>7231</v>
      </c>
      <c r="CC641" s="139" t="s">
        <v>7244</v>
      </c>
    </row>
    <row r="642" spans="1:81">
      <c r="A642" s="139">
        <v>641</v>
      </c>
      <c r="B642" s="139" t="s">
        <v>7210</v>
      </c>
      <c r="C642" s="145" t="s">
        <v>10873</v>
      </c>
      <c r="D642" s="139">
        <v>1</v>
      </c>
      <c r="E642" s="139">
        <v>2</v>
      </c>
      <c r="F642" s="139">
        <v>1400</v>
      </c>
      <c r="G642" s="139">
        <v>50</v>
      </c>
      <c r="H642" s="139">
        <v>1350</v>
      </c>
      <c r="I642" s="139"/>
      <c r="J642" s="139"/>
      <c r="K642" s="140">
        <v>46010.8076388889</v>
      </c>
      <c r="L642" s="140">
        <v>46010.8083333333</v>
      </c>
      <c r="M642" s="139" t="s">
        <v>2819</v>
      </c>
      <c r="N642" s="139" t="s">
        <v>10874</v>
      </c>
      <c r="O642" s="139" t="s">
        <v>2340</v>
      </c>
      <c r="P642" s="139" t="s">
        <v>10875</v>
      </c>
      <c r="Q642" s="139" t="s">
        <v>2342</v>
      </c>
      <c r="R642" s="145" t="s">
        <v>10876</v>
      </c>
      <c r="S642" s="139">
        <v>8290392</v>
      </c>
      <c r="T642" s="139" t="s">
        <v>10875</v>
      </c>
      <c r="U642" s="139" t="s">
        <v>10875</v>
      </c>
      <c r="V642" s="139">
        <v>1</v>
      </c>
      <c r="W642" s="139">
        <v>2066311105</v>
      </c>
      <c r="X642" s="139" t="s">
        <v>10877</v>
      </c>
      <c r="Y642" s="139" t="s">
        <v>3867</v>
      </c>
      <c r="Z642" s="139">
        <v>2066311105</v>
      </c>
      <c r="AA642" s="139" t="s">
        <v>10878</v>
      </c>
      <c r="AB642" s="139"/>
      <c r="AC642" s="139"/>
      <c r="AD642" s="139" t="s">
        <v>2347</v>
      </c>
      <c r="AE642" s="139" t="s">
        <v>2348</v>
      </c>
      <c r="AF642" s="139" t="s">
        <v>2349</v>
      </c>
      <c r="AG642" s="139">
        <v>98006</v>
      </c>
      <c r="AH642" s="139" t="s">
        <v>3867</v>
      </c>
      <c r="AI642" s="139">
        <v>2066311105</v>
      </c>
      <c r="AJ642" s="139" t="s">
        <v>10878</v>
      </c>
      <c r="AK642" s="139"/>
      <c r="AL642" s="139"/>
      <c r="AM642" s="139" t="s">
        <v>2347</v>
      </c>
      <c r="AN642" s="139" t="s">
        <v>2348</v>
      </c>
      <c r="AO642" s="139" t="s">
        <v>2349</v>
      </c>
      <c r="AP642" s="139">
        <v>98006</v>
      </c>
      <c r="AQ642" s="139" t="s">
        <v>10879</v>
      </c>
      <c r="AR642" s="139">
        <v>92143</v>
      </c>
      <c r="AS642" s="139">
        <v>2026</v>
      </c>
      <c r="AT642" s="139" t="s">
        <v>7220</v>
      </c>
      <c r="AU642" s="139" t="s">
        <v>7707</v>
      </c>
      <c r="AV642" s="139" t="s">
        <v>7222</v>
      </c>
      <c r="AW642" s="139" t="s">
        <v>7223</v>
      </c>
      <c r="AX642" s="139" t="s">
        <v>7294</v>
      </c>
      <c r="AY642" s="139" t="s">
        <v>7238</v>
      </c>
      <c r="AZ642" s="139" t="s">
        <v>10880</v>
      </c>
      <c r="BA642" s="139"/>
      <c r="BB642" s="141">
        <v>46031</v>
      </c>
      <c r="BC642" s="141">
        <v>46164</v>
      </c>
      <c r="BD642" s="139" t="s">
        <v>10881</v>
      </c>
      <c r="BE642" s="145" t="s">
        <v>10883</v>
      </c>
      <c r="BF642" s="139" t="s">
        <v>2340</v>
      </c>
      <c r="BG642" s="139" t="s">
        <v>7228</v>
      </c>
      <c r="BH642" s="139" t="s">
        <v>7229</v>
      </c>
      <c r="BI642" s="139">
        <v>1350</v>
      </c>
      <c r="BJ642" s="139" t="s">
        <v>2350</v>
      </c>
      <c r="BK642" s="139">
        <v>18</v>
      </c>
      <c r="BL642" s="139">
        <v>18</v>
      </c>
      <c r="BM642" s="139" t="s">
        <v>7384</v>
      </c>
      <c r="BN642" s="139"/>
      <c r="BO642" s="139">
        <v>1350</v>
      </c>
      <c r="BP642" s="139">
        <v>50</v>
      </c>
      <c r="BQ642" s="139"/>
      <c r="BR642" s="139"/>
      <c r="BS642" s="139">
        <v>1300</v>
      </c>
      <c r="BT642" s="139"/>
      <c r="BU642" s="139" t="s">
        <v>2360</v>
      </c>
      <c r="BV642" s="139"/>
      <c r="BW642" s="139"/>
      <c r="BX642" s="139"/>
      <c r="BY642" s="139"/>
      <c r="BZ642" s="139"/>
      <c r="CA642" s="139"/>
      <c r="CB642" s="139" t="s">
        <v>7231</v>
      </c>
      <c r="CC642" s="139" t="s">
        <v>7244</v>
      </c>
    </row>
    <row r="643" spans="1:81">
      <c r="A643" s="139">
        <v>642</v>
      </c>
      <c r="B643" s="139" t="s">
        <v>7210</v>
      </c>
      <c r="C643" s="145" t="s">
        <v>10884</v>
      </c>
      <c r="D643" s="139">
        <v>1</v>
      </c>
      <c r="E643" s="139">
        <v>1</v>
      </c>
      <c r="F643" s="139">
        <v>0</v>
      </c>
      <c r="G643" s="139">
        <v>0</v>
      </c>
      <c r="H643" s="139">
        <v>0</v>
      </c>
      <c r="I643" s="139"/>
      <c r="J643" s="139"/>
      <c r="K643" s="140">
        <v>46010.8076388889</v>
      </c>
      <c r="L643" s="140">
        <v>46010.8076388889</v>
      </c>
      <c r="M643" s="139"/>
      <c r="N643" s="139"/>
      <c r="O643" s="139" t="s">
        <v>2340</v>
      </c>
      <c r="P643" s="139" t="s">
        <v>6499</v>
      </c>
      <c r="Q643" s="139" t="s">
        <v>2342</v>
      </c>
      <c r="R643" s="145" t="s">
        <v>10885</v>
      </c>
      <c r="S643" s="139">
        <v>8240158</v>
      </c>
      <c r="T643" s="139" t="s">
        <v>6499</v>
      </c>
      <c r="U643" s="139" t="s">
        <v>6500</v>
      </c>
      <c r="V643" s="139">
        <v>91</v>
      </c>
      <c r="W643" s="145" t="s">
        <v>10886</v>
      </c>
      <c r="X643" s="139" t="s">
        <v>6501</v>
      </c>
      <c r="Y643" s="139"/>
      <c r="Z643" s="139"/>
      <c r="AA643" s="139"/>
      <c r="AB643" s="139"/>
      <c r="AC643" s="139"/>
      <c r="AD643" s="139"/>
      <c r="AE643" s="139"/>
      <c r="AF643" s="139"/>
      <c r="AG643" s="139"/>
      <c r="AH643" s="139"/>
      <c r="AI643" s="139"/>
      <c r="AJ643" s="139"/>
      <c r="AK643" s="139"/>
      <c r="AL643" s="139"/>
      <c r="AM643" s="139"/>
      <c r="AN643" s="139"/>
      <c r="AO643" s="139"/>
      <c r="AP643" s="139"/>
      <c r="AQ643" s="139" t="s">
        <v>10887</v>
      </c>
      <c r="AR643" s="139">
        <v>98909</v>
      </c>
      <c r="AS643" s="139">
        <v>2026</v>
      </c>
      <c r="AT643" s="139" t="s">
        <v>7220</v>
      </c>
      <c r="AU643" s="139" t="s">
        <v>7412</v>
      </c>
      <c r="AV643" s="139" t="s">
        <v>7222</v>
      </c>
      <c r="AW643" s="139" t="s">
        <v>7223</v>
      </c>
      <c r="AX643" s="139" t="s">
        <v>7294</v>
      </c>
      <c r="AY643" s="139" t="s">
        <v>7225</v>
      </c>
      <c r="AZ643" s="139" t="s">
        <v>10888</v>
      </c>
      <c r="BA643" s="139"/>
      <c r="BB643" s="141">
        <v>46011</v>
      </c>
      <c r="BC643" s="141">
        <v>46011</v>
      </c>
      <c r="BD643" s="139" t="s">
        <v>7919</v>
      </c>
      <c r="BE643" s="145" t="s">
        <v>10884</v>
      </c>
      <c r="BF643" s="139" t="s">
        <v>2340</v>
      </c>
      <c r="BG643" s="139" t="s">
        <v>7228</v>
      </c>
      <c r="BH643" s="139" t="s">
        <v>7229</v>
      </c>
      <c r="BI643" s="139">
        <v>0</v>
      </c>
      <c r="BJ643" s="139" t="s">
        <v>2350</v>
      </c>
      <c r="BK643" s="139">
        <v>1</v>
      </c>
      <c r="BL643" s="139">
        <v>1</v>
      </c>
      <c r="BM643" s="139" t="s">
        <v>10889</v>
      </c>
      <c r="BN643" s="139"/>
      <c r="BO643" s="139">
        <v>0</v>
      </c>
      <c r="BP643" s="139">
        <v>0</v>
      </c>
      <c r="BQ643" s="139"/>
      <c r="BR643" s="139"/>
      <c r="BS643" s="139">
        <v>0</v>
      </c>
      <c r="BT643" s="139"/>
      <c r="BU643" s="139" t="s">
        <v>2521</v>
      </c>
      <c r="BV643" s="139"/>
      <c r="BW643" s="139"/>
      <c r="BX643" s="139"/>
      <c r="BY643" s="139"/>
      <c r="BZ643" s="139"/>
      <c r="CA643" s="139"/>
      <c r="CB643" s="139" t="s">
        <v>7231</v>
      </c>
      <c r="CC643" s="139" t="s">
        <v>7244</v>
      </c>
    </row>
    <row r="644" spans="1:81">
      <c r="A644" s="139">
        <v>643</v>
      </c>
      <c r="B644" s="139" t="s">
        <v>7210</v>
      </c>
      <c r="C644" s="145" t="s">
        <v>10890</v>
      </c>
      <c r="D644" s="139">
        <v>1</v>
      </c>
      <c r="E644" s="139">
        <v>1</v>
      </c>
      <c r="F644" s="139">
        <v>10</v>
      </c>
      <c r="G644" s="139">
        <v>0</v>
      </c>
      <c r="H644" s="139">
        <v>10</v>
      </c>
      <c r="I644" s="139"/>
      <c r="J644" s="139"/>
      <c r="K644" s="140">
        <v>46010.8027777778</v>
      </c>
      <c r="L644" s="140">
        <v>46010.8034722222</v>
      </c>
      <c r="M644" s="139" t="s">
        <v>2338</v>
      </c>
      <c r="N644" s="139" t="s">
        <v>10891</v>
      </c>
      <c r="O644" s="139" t="s">
        <v>2389</v>
      </c>
      <c r="P644" s="139" t="s">
        <v>10892</v>
      </c>
      <c r="Q644" s="139" t="s">
        <v>2342</v>
      </c>
      <c r="R644" s="145" t="s">
        <v>10893</v>
      </c>
      <c r="S644" s="139">
        <v>8230808</v>
      </c>
      <c r="T644" s="139" t="s">
        <v>10892</v>
      </c>
      <c r="U644" s="139" t="s">
        <v>10894</v>
      </c>
      <c r="V644" s="139">
        <v>1</v>
      </c>
      <c r="W644" s="139">
        <v>6784391038</v>
      </c>
      <c r="X644" s="139" t="s">
        <v>10895</v>
      </c>
      <c r="Y644" s="139"/>
      <c r="Z644" s="139"/>
      <c r="AA644" s="139"/>
      <c r="AB644" s="139"/>
      <c r="AC644" s="139"/>
      <c r="AD644" s="139"/>
      <c r="AE644" s="139"/>
      <c r="AF644" s="139"/>
      <c r="AG644" s="139"/>
      <c r="AH644" s="139" t="s">
        <v>10896</v>
      </c>
      <c r="AI644" s="139">
        <v>6784391038</v>
      </c>
      <c r="AJ644" s="139" t="s">
        <v>10897</v>
      </c>
      <c r="AK644" s="139" t="s">
        <v>6104</v>
      </c>
      <c r="AL644" s="139"/>
      <c r="AM644" s="139" t="s">
        <v>2368</v>
      </c>
      <c r="AN644" s="139" t="s">
        <v>2369</v>
      </c>
      <c r="AO644" s="139" t="s">
        <v>2349</v>
      </c>
      <c r="AP644" s="139">
        <v>95014</v>
      </c>
      <c r="AQ644" s="139" t="s">
        <v>8117</v>
      </c>
      <c r="AR644" s="139">
        <v>88440</v>
      </c>
      <c r="AS644" s="139">
        <v>2025</v>
      </c>
      <c r="AT644" s="139" t="s">
        <v>7291</v>
      </c>
      <c r="AU644" s="139" t="s">
        <v>7309</v>
      </c>
      <c r="AV644" s="139" t="s">
        <v>7222</v>
      </c>
      <c r="AW644" s="139" t="s">
        <v>7223</v>
      </c>
      <c r="AX644" s="139" t="s">
        <v>7294</v>
      </c>
      <c r="AY644" s="139" t="s">
        <v>7295</v>
      </c>
      <c r="AZ644" s="139" t="s">
        <v>7310</v>
      </c>
      <c r="BA644" s="139"/>
      <c r="BB644" s="141">
        <v>46048</v>
      </c>
      <c r="BC644" s="141">
        <v>46048</v>
      </c>
      <c r="BD644" s="139" t="s">
        <v>8118</v>
      </c>
      <c r="BE644" s="145" t="s">
        <v>10890</v>
      </c>
      <c r="BF644" s="139" t="s">
        <v>2389</v>
      </c>
      <c r="BG644" s="139" t="s">
        <v>7228</v>
      </c>
      <c r="BH644" s="139" t="s">
        <v>7229</v>
      </c>
      <c r="BI644" s="139">
        <v>10</v>
      </c>
      <c r="BJ644" s="139" t="s">
        <v>2350</v>
      </c>
      <c r="BK644" s="139">
        <v>1</v>
      </c>
      <c r="BL644" s="139">
        <v>1</v>
      </c>
      <c r="BM644" s="139" t="s">
        <v>7312</v>
      </c>
      <c r="BN644" s="139"/>
      <c r="BO644" s="139">
        <v>10</v>
      </c>
      <c r="BP644" s="139">
        <v>0</v>
      </c>
      <c r="BQ644" s="139"/>
      <c r="BR644" s="139"/>
      <c r="BS644" s="139">
        <v>10</v>
      </c>
      <c r="BT644" s="139"/>
      <c r="BU644" s="139" t="s">
        <v>2351</v>
      </c>
      <c r="BV644" s="139"/>
      <c r="BW644" s="139"/>
      <c r="BX644" s="139"/>
      <c r="BY644" s="139"/>
      <c r="BZ644" s="139"/>
      <c r="CA644" s="139"/>
      <c r="CB644" s="139" t="s">
        <v>7231</v>
      </c>
      <c r="CC644" s="139" t="s">
        <v>7244</v>
      </c>
    </row>
    <row r="645" spans="1:81">
      <c r="A645" s="139">
        <v>644</v>
      </c>
      <c r="B645" s="139" t="s">
        <v>7210</v>
      </c>
      <c r="C645" s="145" t="s">
        <v>10898</v>
      </c>
      <c r="D645" s="139">
        <v>1</v>
      </c>
      <c r="E645" s="139">
        <v>1</v>
      </c>
      <c r="F645" s="139">
        <v>0</v>
      </c>
      <c r="G645" s="139">
        <v>0</v>
      </c>
      <c r="H645" s="139">
        <v>0</v>
      </c>
      <c r="I645" s="139"/>
      <c r="J645" s="139"/>
      <c r="K645" s="140">
        <v>46010.7840277778</v>
      </c>
      <c r="L645" s="140">
        <v>46010.7840277778</v>
      </c>
      <c r="M645" s="139"/>
      <c r="N645" s="139"/>
      <c r="O645" s="139" t="s">
        <v>2340</v>
      </c>
      <c r="P645" s="139" t="s">
        <v>10899</v>
      </c>
      <c r="Q645" s="139" t="s">
        <v>2342</v>
      </c>
      <c r="R645" s="145" t="s">
        <v>10900</v>
      </c>
      <c r="S645" s="139">
        <v>8223545</v>
      </c>
      <c r="T645" s="139" t="s">
        <v>10899</v>
      </c>
      <c r="U645" s="139" t="s">
        <v>10901</v>
      </c>
      <c r="V645" s="139">
        <v>1</v>
      </c>
      <c r="W645" s="139">
        <v>6508302394</v>
      </c>
      <c r="X645" s="139" t="s">
        <v>10902</v>
      </c>
      <c r="Y645" s="139"/>
      <c r="Z645" s="139"/>
      <c r="AA645" s="139"/>
      <c r="AB645" s="139"/>
      <c r="AC645" s="139"/>
      <c r="AD645" s="139"/>
      <c r="AE645" s="139"/>
      <c r="AF645" s="139"/>
      <c r="AG645" s="139"/>
      <c r="AH645" s="139"/>
      <c r="AI645" s="139"/>
      <c r="AJ645" s="139"/>
      <c r="AK645" s="139"/>
      <c r="AL645" s="139"/>
      <c r="AM645" s="139"/>
      <c r="AN645" s="139"/>
      <c r="AO645" s="139"/>
      <c r="AP645" s="139"/>
      <c r="AQ645" s="139" t="s">
        <v>8425</v>
      </c>
      <c r="AR645" s="139">
        <v>98416</v>
      </c>
      <c r="AS645" s="139">
        <v>2026</v>
      </c>
      <c r="AT645" s="139" t="s">
        <v>7220</v>
      </c>
      <c r="AU645" s="139" t="s">
        <v>8426</v>
      </c>
      <c r="AV645" s="139" t="s">
        <v>7222</v>
      </c>
      <c r="AW645" s="139" t="s">
        <v>8427</v>
      </c>
      <c r="AX645" s="139" t="s">
        <v>7294</v>
      </c>
      <c r="AY645" s="139" t="s">
        <v>7295</v>
      </c>
      <c r="AZ645" s="139" t="s">
        <v>7310</v>
      </c>
      <c r="BA645" s="139"/>
      <c r="BB645" s="141">
        <v>46058</v>
      </c>
      <c r="BC645" s="141">
        <v>46058</v>
      </c>
      <c r="BD645" s="139" t="s">
        <v>8428</v>
      </c>
      <c r="BE645" s="145" t="s">
        <v>10898</v>
      </c>
      <c r="BF645" s="139" t="s">
        <v>2340</v>
      </c>
      <c r="BG645" s="139" t="s">
        <v>7228</v>
      </c>
      <c r="BH645" s="139" t="s">
        <v>7229</v>
      </c>
      <c r="BI645" s="139">
        <v>0</v>
      </c>
      <c r="BJ645" s="139" t="s">
        <v>2350</v>
      </c>
      <c r="BK645" s="139">
        <v>1</v>
      </c>
      <c r="BL645" s="139">
        <v>1</v>
      </c>
      <c r="BM645" s="139" t="s">
        <v>7621</v>
      </c>
      <c r="BN645" s="139"/>
      <c r="BO645" s="139">
        <v>0</v>
      </c>
      <c r="BP645" s="139">
        <v>0</v>
      </c>
      <c r="BQ645" s="139"/>
      <c r="BR645" s="139"/>
      <c r="BS645" s="139">
        <v>0</v>
      </c>
      <c r="BT645" s="139"/>
      <c r="BU645" s="139" t="s">
        <v>2521</v>
      </c>
      <c r="BV645" s="139"/>
      <c r="BW645" s="139"/>
      <c r="BX645" s="139"/>
      <c r="BY645" s="139"/>
      <c r="BZ645" s="139"/>
      <c r="CA645" s="139"/>
      <c r="CB645" s="139" t="s">
        <v>7231</v>
      </c>
      <c r="CC645" s="139" t="s">
        <v>7244</v>
      </c>
    </row>
    <row r="646" spans="1:81">
      <c r="A646" s="139">
        <v>645</v>
      </c>
      <c r="B646" s="139" t="s">
        <v>7210</v>
      </c>
      <c r="C646" s="145" t="s">
        <v>10903</v>
      </c>
      <c r="D646" s="139">
        <v>1</v>
      </c>
      <c r="E646" s="139">
        <v>1</v>
      </c>
      <c r="F646" s="139">
        <v>180</v>
      </c>
      <c r="G646" s="139">
        <v>0</v>
      </c>
      <c r="H646" s="139">
        <v>180</v>
      </c>
      <c r="I646" s="139"/>
      <c r="J646" s="139"/>
      <c r="K646" s="140">
        <v>46010.7736111111</v>
      </c>
      <c r="L646" s="140">
        <v>46010.7743055556</v>
      </c>
      <c r="M646" s="139" t="s">
        <v>2338</v>
      </c>
      <c r="N646" s="139" t="s">
        <v>10904</v>
      </c>
      <c r="O646" s="139" t="s">
        <v>2340</v>
      </c>
      <c r="P646" s="139" t="s">
        <v>10905</v>
      </c>
      <c r="Q646" s="139" t="s">
        <v>2342</v>
      </c>
      <c r="R646" s="145" t="s">
        <v>10906</v>
      </c>
      <c r="S646" s="139">
        <v>8289345</v>
      </c>
      <c r="T646" s="139" t="s">
        <v>10905</v>
      </c>
      <c r="U646" s="139" t="s">
        <v>10907</v>
      </c>
      <c r="V646" s="139">
        <v>1</v>
      </c>
      <c r="W646" s="139">
        <v>9493505291</v>
      </c>
      <c r="X646" s="139" t="s">
        <v>10908</v>
      </c>
      <c r="Y646" s="139"/>
      <c r="Z646" s="139"/>
      <c r="AA646" s="139"/>
      <c r="AB646" s="139"/>
      <c r="AC646" s="139"/>
      <c r="AD646" s="139"/>
      <c r="AE646" s="139"/>
      <c r="AF646" s="139"/>
      <c r="AG646" s="139"/>
      <c r="AH646" s="139" t="s">
        <v>10909</v>
      </c>
      <c r="AI646" s="139">
        <v>9493505291</v>
      </c>
      <c r="AJ646" s="139" t="s">
        <v>10910</v>
      </c>
      <c r="AK646" s="139"/>
      <c r="AL646" s="139"/>
      <c r="AM646" s="139" t="s">
        <v>2562</v>
      </c>
      <c r="AN646" s="139" t="s">
        <v>2369</v>
      </c>
      <c r="AO646" s="139" t="s">
        <v>2349</v>
      </c>
      <c r="AP646" s="139">
        <v>92618</v>
      </c>
      <c r="AQ646" s="139" t="s">
        <v>10643</v>
      </c>
      <c r="AR646" s="139">
        <v>98886</v>
      </c>
      <c r="AS646" s="139">
        <v>2026</v>
      </c>
      <c r="AT646" s="139" t="s">
        <v>7220</v>
      </c>
      <c r="AU646" s="139" t="s">
        <v>7682</v>
      </c>
      <c r="AV646" s="139" t="s">
        <v>7222</v>
      </c>
      <c r="AW646" s="139" t="s">
        <v>7293</v>
      </c>
      <c r="AX646" s="139" t="s">
        <v>7294</v>
      </c>
      <c r="AY646" s="139" t="s">
        <v>7716</v>
      </c>
      <c r="AZ646" s="139" t="s">
        <v>9133</v>
      </c>
      <c r="BA646" s="139"/>
      <c r="BB646" s="141">
        <v>46040</v>
      </c>
      <c r="BC646" s="141">
        <v>46061</v>
      </c>
      <c r="BD646" s="139" t="s">
        <v>10644</v>
      </c>
      <c r="BE646" s="145" t="s">
        <v>10903</v>
      </c>
      <c r="BF646" s="139" t="s">
        <v>2340</v>
      </c>
      <c r="BG646" s="139" t="s">
        <v>7228</v>
      </c>
      <c r="BH646" s="139" t="s">
        <v>7229</v>
      </c>
      <c r="BI646" s="139">
        <v>180</v>
      </c>
      <c r="BJ646" s="139" t="s">
        <v>2350</v>
      </c>
      <c r="BK646" s="139">
        <v>4</v>
      </c>
      <c r="BL646" s="139">
        <v>4</v>
      </c>
      <c r="BM646" s="139" t="s">
        <v>10645</v>
      </c>
      <c r="BN646" s="139"/>
      <c r="BO646" s="139">
        <v>180</v>
      </c>
      <c r="BP646" s="139">
        <v>0</v>
      </c>
      <c r="BQ646" s="139"/>
      <c r="BR646" s="139"/>
      <c r="BS646" s="139">
        <v>180</v>
      </c>
      <c r="BT646" s="139"/>
      <c r="BU646" s="139" t="s">
        <v>2360</v>
      </c>
      <c r="BV646" s="139"/>
      <c r="BW646" s="139"/>
      <c r="BX646" s="139"/>
      <c r="BY646" s="139"/>
      <c r="BZ646" s="139"/>
      <c r="CA646" s="139"/>
      <c r="CB646" s="139" t="s">
        <v>7231</v>
      </c>
      <c r="CC646" s="139" t="s">
        <v>7244</v>
      </c>
    </row>
    <row r="647" spans="1:81">
      <c r="A647" s="139">
        <v>646</v>
      </c>
      <c r="B647" s="139" t="s">
        <v>7210</v>
      </c>
      <c r="C647" s="145" t="s">
        <v>10911</v>
      </c>
      <c r="D647" s="139">
        <v>1</v>
      </c>
      <c r="E647" s="139">
        <v>2</v>
      </c>
      <c r="F647" s="139">
        <v>950</v>
      </c>
      <c r="G647" s="139">
        <v>20</v>
      </c>
      <c r="H647" s="139">
        <v>930</v>
      </c>
      <c r="I647" s="139"/>
      <c r="J647" s="139"/>
      <c r="K647" s="140">
        <v>46010.7722222222</v>
      </c>
      <c r="L647" s="140">
        <v>46010.7729166667</v>
      </c>
      <c r="M647" s="139" t="s">
        <v>2424</v>
      </c>
      <c r="N647" s="139" t="s">
        <v>10912</v>
      </c>
      <c r="O647" s="139" t="s">
        <v>2340</v>
      </c>
      <c r="P647" s="139" t="s">
        <v>10913</v>
      </c>
      <c r="Q647" s="139" t="s">
        <v>2342</v>
      </c>
      <c r="R647" s="145" t="s">
        <v>10914</v>
      </c>
      <c r="S647" s="139">
        <v>8344424</v>
      </c>
      <c r="T647" s="139" t="s">
        <v>10913</v>
      </c>
      <c r="U647" s="139" t="s">
        <v>10915</v>
      </c>
      <c r="V647" s="139">
        <v>1</v>
      </c>
      <c r="W647" s="139">
        <v>3234592651</v>
      </c>
      <c r="X647" s="139" t="s">
        <v>10916</v>
      </c>
      <c r="Y647" s="139" t="s">
        <v>10913</v>
      </c>
      <c r="Z647" s="139">
        <v>3234592651</v>
      </c>
      <c r="AA647" s="139" t="s">
        <v>10917</v>
      </c>
      <c r="AB647" s="139"/>
      <c r="AC647" s="139"/>
      <c r="AD647" s="139" t="s">
        <v>3153</v>
      </c>
      <c r="AE647" s="139" t="s">
        <v>2369</v>
      </c>
      <c r="AF647" s="139" t="s">
        <v>2349</v>
      </c>
      <c r="AG647" s="139">
        <v>94087</v>
      </c>
      <c r="AH647" s="139" t="s">
        <v>10913</v>
      </c>
      <c r="AI647" s="139">
        <v>3234592651</v>
      </c>
      <c r="AJ647" s="139" t="s">
        <v>10917</v>
      </c>
      <c r="AK647" s="139"/>
      <c r="AL647" s="139"/>
      <c r="AM647" s="139" t="s">
        <v>3153</v>
      </c>
      <c r="AN647" s="139" t="s">
        <v>2369</v>
      </c>
      <c r="AO647" s="139" t="s">
        <v>2349</v>
      </c>
      <c r="AP647" s="139">
        <v>94087</v>
      </c>
      <c r="AQ647" s="139" t="s">
        <v>10918</v>
      </c>
      <c r="AR647" s="139">
        <v>93836</v>
      </c>
      <c r="AS647" s="139">
        <v>2026</v>
      </c>
      <c r="AT647" s="139" t="s">
        <v>7220</v>
      </c>
      <c r="AU647" s="139" t="s">
        <v>7237</v>
      </c>
      <c r="AV647" s="139" t="s">
        <v>7222</v>
      </c>
      <c r="AW647" s="139" t="s">
        <v>7223</v>
      </c>
      <c r="AX647" s="139" t="s">
        <v>7294</v>
      </c>
      <c r="AY647" s="139" t="s">
        <v>7238</v>
      </c>
      <c r="AZ647" s="139" t="s">
        <v>10919</v>
      </c>
      <c r="BA647" s="139"/>
      <c r="BB647" s="141">
        <v>46031</v>
      </c>
      <c r="BC647" s="141">
        <v>46164</v>
      </c>
      <c r="BD647" s="139" t="s">
        <v>10920</v>
      </c>
      <c r="BE647" s="145" t="s">
        <v>10921</v>
      </c>
      <c r="BF647" s="139" t="s">
        <v>2340</v>
      </c>
      <c r="BG647" s="139" t="s">
        <v>172</v>
      </c>
      <c r="BH647" s="139" t="s">
        <v>7242</v>
      </c>
      <c r="BI647" s="139">
        <v>50</v>
      </c>
      <c r="BJ647" s="139" t="s">
        <v>2350</v>
      </c>
      <c r="BK647" s="139">
        <v>18</v>
      </c>
      <c r="BL647" s="139">
        <v>18</v>
      </c>
      <c r="BM647" s="139" t="s">
        <v>7384</v>
      </c>
      <c r="BN647" s="139"/>
      <c r="BO647" s="139">
        <v>50</v>
      </c>
      <c r="BP647" s="139">
        <v>0</v>
      </c>
      <c r="BQ647" s="139"/>
      <c r="BR647" s="139"/>
      <c r="BS647" s="139">
        <v>50</v>
      </c>
      <c r="BT647" s="139"/>
      <c r="BU647" s="139" t="s">
        <v>2386</v>
      </c>
      <c r="BV647" s="139"/>
      <c r="BW647" s="139"/>
      <c r="BX647" s="139"/>
      <c r="BY647" s="139"/>
      <c r="BZ647" s="139"/>
      <c r="CA647" s="139"/>
      <c r="CB647" s="139" t="s">
        <v>7231</v>
      </c>
      <c r="CC647" s="139" t="s">
        <v>7232</v>
      </c>
    </row>
    <row r="648" spans="1:81">
      <c r="A648" s="139">
        <v>647</v>
      </c>
      <c r="B648" s="139" t="s">
        <v>7210</v>
      </c>
      <c r="C648" s="145" t="s">
        <v>10911</v>
      </c>
      <c r="D648" s="139">
        <v>1</v>
      </c>
      <c r="E648" s="139">
        <v>2</v>
      </c>
      <c r="F648" s="139">
        <v>950</v>
      </c>
      <c r="G648" s="139">
        <v>20</v>
      </c>
      <c r="H648" s="139">
        <v>930</v>
      </c>
      <c r="I648" s="139"/>
      <c r="J648" s="139"/>
      <c r="K648" s="140">
        <v>46010.7722222222</v>
      </c>
      <c r="L648" s="140">
        <v>46010.7729166667</v>
      </c>
      <c r="M648" s="139" t="s">
        <v>2424</v>
      </c>
      <c r="N648" s="139" t="s">
        <v>10912</v>
      </c>
      <c r="O648" s="139" t="s">
        <v>2340</v>
      </c>
      <c r="P648" s="139" t="s">
        <v>10913</v>
      </c>
      <c r="Q648" s="139" t="s">
        <v>2342</v>
      </c>
      <c r="R648" s="145" t="s">
        <v>10914</v>
      </c>
      <c r="S648" s="139">
        <v>8344424</v>
      </c>
      <c r="T648" s="139" t="s">
        <v>10913</v>
      </c>
      <c r="U648" s="139" t="s">
        <v>10915</v>
      </c>
      <c r="V648" s="139">
        <v>1</v>
      </c>
      <c r="W648" s="139">
        <v>3234592651</v>
      </c>
      <c r="X648" s="139" t="s">
        <v>10916</v>
      </c>
      <c r="Y648" s="139" t="s">
        <v>10913</v>
      </c>
      <c r="Z648" s="139">
        <v>3234592651</v>
      </c>
      <c r="AA648" s="139" t="s">
        <v>10917</v>
      </c>
      <c r="AB648" s="139"/>
      <c r="AC648" s="139"/>
      <c r="AD648" s="139" t="s">
        <v>3153</v>
      </c>
      <c r="AE648" s="139" t="s">
        <v>2369</v>
      </c>
      <c r="AF648" s="139" t="s">
        <v>2349</v>
      </c>
      <c r="AG648" s="139">
        <v>94087</v>
      </c>
      <c r="AH648" s="139" t="s">
        <v>10913</v>
      </c>
      <c r="AI648" s="139">
        <v>3234592651</v>
      </c>
      <c r="AJ648" s="139" t="s">
        <v>10917</v>
      </c>
      <c r="AK648" s="139"/>
      <c r="AL648" s="139"/>
      <c r="AM648" s="139" t="s">
        <v>3153</v>
      </c>
      <c r="AN648" s="139" t="s">
        <v>2369</v>
      </c>
      <c r="AO648" s="139" t="s">
        <v>2349</v>
      </c>
      <c r="AP648" s="139">
        <v>94087</v>
      </c>
      <c r="AQ648" s="139" t="s">
        <v>10918</v>
      </c>
      <c r="AR648" s="139">
        <v>93836</v>
      </c>
      <c r="AS648" s="139">
        <v>2026</v>
      </c>
      <c r="AT648" s="139" t="s">
        <v>7220</v>
      </c>
      <c r="AU648" s="139" t="s">
        <v>7237</v>
      </c>
      <c r="AV648" s="139" t="s">
        <v>7222</v>
      </c>
      <c r="AW648" s="139" t="s">
        <v>7223</v>
      </c>
      <c r="AX648" s="139" t="s">
        <v>7294</v>
      </c>
      <c r="AY648" s="139" t="s">
        <v>7238</v>
      </c>
      <c r="AZ648" s="139" t="s">
        <v>10919</v>
      </c>
      <c r="BA648" s="139"/>
      <c r="BB648" s="141">
        <v>46031</v>
      </c>
      <c r="BC648" s="141">
        <v>46164</v>
      </c>
      <c r="BD648" s="139" t="s">
        <v>10920</v>
      </c>
      <c r="BE648" s="145" t="s">
        <v>10922</v>
      </c>
      <c r="BF648" s="139" t="s">
        <v>2340</v>
      </c>
      <c r="BG648" s="139" t="s">
        <v>7228</v>
      </c>
      <c r="BH648" s="139" t="s">
        <v>7229</v>
      </c>
      <c r="BI648" s="139">
        <v>900</v>
      </c>
      <c r="BJ648" s="139" t="s">
        <v>2350</v>
      </c>
      <c r="BK648" s="139">
        <v>18</v>
      </c>
      <c r="BL648" s="139">
        <v>18</v>
      </c>
      <c r="BM648" s="139" t="s">
        <v>7384</v>
      </c>
      <c r="BN648" s="139"/>
      <c r="BO648" s="139">
        <v>900</v>
      </c>
      <c r="BP648" s="139">
        <v>20</v>
      </c>
      <c r="BQ648" s="139"/>
      <c r="BR648" s="139"/>
      <c r="BS648" s="139">
        <v>880</v>
      </c>
      <c r="BT648" s="139"/>
      <c r="BU648" s="139" t="s">
        <v>2386</v>
      </c>
      <c r="BV648" s="139"/>
      <c r="BW648" s="139"/>
      <c r="BX648" s="139"/>
      <c r="BY648" s="139"/>
      <c r="BZ648" s="139"/>
      <c r="CA648" s="139"/>
      <c r="CB648" s="139" t="s">
        <v>7231</v>
      </c>
      <c r="CC648" s="139" t="s">
        <v>7232</v>
      </c>
    </row>
    <row r="649" spans="1:81">
      <c r="A649" s="139">
        <v>648</v>
      </c>
      <c r="B649" s="139" t="s">
        <v>7210</v>
      </c>
      <c r="C649" s="145" t="s">
        <v>10923</v>
      </c>
      <c r="D649" s="139">
        <v>1</v>
      </c>
      <c r="E649" s="139">
        <v>2</v>
      </c>
      <c r="F649" s="139">
        <v>950</v>
      </c>
      <c r="G649" s="139">
        <v>20</v>
      </c>
      <c r="H649" s="139">
        <v>930</v>
      </c>
      <c r="I649" s="139"/>
      <c r="J649" s="139"/>
      <c r="K649" s="140">
        <v>46010.7708333333</v>
      </c>
      <c r="L649" s="140">
        <v>46010.7708333333</v>
      </c>
      <c r="M649" s="139" t="s">
        <v>2819</v>
      </c>
      <c r="N649" s="139" t="s">
        <v>10924</v>
      </c>
      <c r="O649" s="139" t="s">
        <v>2340</v>
      </c>
      <c r="P649" s="139" t="s">
        <v>10925</v>
      </c>
      <c r="Q649" s="139" t="s">
        <v>2342</v>
      </c>
      <c r="R649" s="145" t="s">
        <v>10926</v>
      </c>
      <c r="S649" s="139">
        <v>8344455</v>
      </c>
      <c r="T649" s="139" t="s">
        <v>10925</v>
      </c>
      <c r="U649" s="139" t="s">
        <v>10927</v>
      </c>
      <c r="V649" s="139">
        <v>1</v>
      </c>
      <c r="W649" s="139">
        <v>6507994870</v>
      </c>
      <c r="X649" s="139" t="s">
        <v>10928</v>
      </c>
      <c r="Y649" s="139" t="s">
        <v>10929</v>
      </c>
      <c r="Z649" s="139">
        <v>6507859057</v>
      </c>
      <c r="AA649" s="139" t="s">
        <v>10930</v>
      </c>
      <c r="AB649" s="139"/>
      <c r="AC649" s="139"/>
      <c r="AD649" s="139" t="s">
        <v>2703</v>
      </c>
      <c r="AE649" s="139" t="s">
        <v>2369</v>
      </c>
      <c r="AF649" s="139" t="s">
        <v>2349</v>
      </c>
      <c r="AG649" s="139">
        <v>94301</v>
      </c>
      <c r="AH649" s="139" t="s">
        <v>10929</v>
      </c>
      <c r="AI649" s="139">
        <v>6507859057</v>
      </c>
      <c r="AJ649" s="139" t="s">
        <v>10930</v>
      </c>
      <c r="AK649" s="139"/>
      <c r="AL649" s="139"/>
      <c r="AM649" s="139" t="s">
        <v>2703</v>
      </c>
      <c r="AN649" s="139" t="s">
        <v>2369</v>
      </c>
      <c r="AO649" s="139" t="s">
        <v>2349</v>
      </c>
      <c r="AP649" s="139">
        <v>94301</v>
      </c>
      <c r="AQ649" s="139" t="s">
        <v>10931</v>
      </c>
      <c r="AR649" s="139">
        <v>99005</v>
      </c>
      <c r="AS649" s="139">
        <v>2026</v>
      </c>
      <c r="AT649" s="139" t="s">
        <v>7220</v>
      </c>
      <c r="AU649" s="139" t="s">
        <v>7777</v>
      </c>
      <c r="AV649" s="139" t="s">
        <v>7222</v>
      </c>
      <c r="AW649" s="139" t="s">
        <v>7223</v>
      </c>
      <c r="AX649" s="139" t="s">
        <v>7294</v>
      </c>
      <c r="AY649" s="139" t="s">
        <v>7238</v>
      </c>
      <c r="AZ649" s="139" t="s">
        <v>9755</v>
      </c>
      <c r="BA649" s="139"/>
      <c r="BB649" s="141">
        <v>46033</v>
      </c>
      <c r="BC649" s="141">
        <v>46166</v>
      </c>
      <c r="BD649" s="139" t="s">
        <v>10932</v>
      </c>
      <c r="BE649" s="145" t="s">
        <v>10933</v>
      </c>
      <c r="BF649" s="139" t="s">
        <v>2340</v>
      </c>
      <c r="BG649" s="139" t="s">
        <v>172</v>
      </c>
      <c r="BH649" s="139" t="s">
        <v>7242</v>
      </c>
      <c r="BI649" s="139">
        <v>50</v>
      </c>
      <c r="BJ649" s="139" t="s">
        <v>2350</v>
      </c>
      <c r="BK649" s="139">
        <v>18</v>
      </c>
      <c r="BL649" s="139">
        <v>18</v>
      </c>
      <c r="BM649" s="139" t="s">
        <v>7243</v>
      </c>
      <c r="BN649" s="139"/>
      <c r="BO649" s="139">
        <v>50</v>
      </c>
      <c r="BP649" s="139">
        <v>0</v>
      </c>
      <c r="BQ649" s="139"/>
      <c r="BR649" s="139"/>
      <c r="BS649" s="139">
        <v>50</v>
      </c>
      <c r="BT649" s="139"/>
      <c r="BU649" s="139" t="s">
        <v>2386</v>
      </c>
      <c r="BV649" s="139"/>
      <c r="BW649" s="139"/>
      <c r="BX649" s="139"/>
      <c r="BY649" s="139"/>
      <c r="BZ649" s="139"/>
      <c r="CA649" s="139"/>
      <c r="CB649" s="139" t="s">
        <v>7231</v>
      </c>
      <c r="CC649" s="139" t="s">
        <v>7232</v>
      </c>
    </row>
    <row r="650" spans="1:81">
      <c r="A650" s="139">
        <v>649</v>
      </c>
      <c r="B650" s="139" t="s">
        <v>7210</v>
      </c>
      <c r="C650" s="145" t="s">
        <v>10923</v>
      </c>
      <c r="D650" s="139">
        <v>1</v>
      </c>
      <c r="E650" s="139">
        <v>2</v>
      </c>
      <c r="F650" s="139">
        <v>950</v>
      </c>
      <c r="G650" s="139">
        <v>20</v>
      </c>
      <c r="H650" s="139">
        <v>930</v>
      </c>
      <c r="I650" s="139"/>
      <c r="J650" s="139"/>
      <c r="K650" s="140">
        <v>46010.7708333333</v>
      </c>
      <c r="L650" s="140">
        <v>46010.7708333333</v>
      </c>
      <c r="M650" s="139" t="s">
        <v>2819</v>
      </c>
      <c r="N650" s="139" t="s">
        <v>10924</v>
      </c>
      <c r="O650" s="139" t="s">
        <v>2340</v>
      </c>
      <c r="P650" s="139" t="s">
        <v>10925</v>
      </c>
      <c r="Q650" s="139" t="s">
        <v>2342</v>
      </c>
      <c r="R650" s="145" t="s">
        <v>10926</v>
      </c>
      <c r="S650" s="139">
        <v>8344455</v>
      </c>
      <c r="T650" s="139" t="s">
        <v>10925</v>
      </c>
      <c r="U650" s="139" t="s">
        <v>10927</v>
      </c>
      <c r="V650" s="139">
        <v>1</v>
      </c>
      <c r="W650" s="139">
        <v>6507994870</v>
      </c>
      <c r="X650" s="139" t="s">
        <v>10928</v>
      </c>
      <c r="Y650" s="139" t="s">
        <v>10929</v>
      </c>
      <c r="Z650" s="139">
        <v>6507859057</v>
      </c>
      <c r="AA650" s="139" t="s">
        <v>10930</v>
      </c>
      <c r="AB650" s="139"/>
      <c r="AC650" s="139"/>
      <c r="AD650" s="139" t="s">
        <v>2703</v>
      </c>
      <c r="AE650" s="139" t="s">
        <v>2369</v>
      </c>
      <c r="AF650" s="139" t="s">
        <v>2349</v>
      </c>
      <c r="AG650" s="139">
        <v>94301</v>
      </c>
      <c r="AH650" s="139" t="s">
        <v>10929</v>
      </c>
      <c r="AI650" s="139">
        <v>6507859057</v>
      </c>
      <c r="AJ650" s="139" t="s">
        <v>10930</v>
      </c>
      <c r="AK650" s="139"/>
      <c r="AL650" s="139"/>
      <c r="AM650" s="139" t="s">
        <v>2703</v>
      </c>
      <c r="AN650" s="139" t="s">
        <v>2369</v>
      </c>
      <c r="AO650" s="139" t="s">
        <v>2349</v>
      </c>
      <c r="AP650" s="139">
        <v>94301</v>
      </c>
      <c r="AQ650" s="139" t="s">
        <v>10931</v>
      </c>
      <c r="AR650" s="139">
        <v>99005</v>
      </c>
      <c r="AS650" s="139">
        <v>2026</v>
      </c>
      <c r="AT650" s="139" t="s">
        <v>7220</v>
      </c>
      <c r="AU650" s="139" t="s">
        <v>7777</v>
      </c>
      <c r="AV650" s="139" t="s">
        <v>7222</v>
      </c>
      <c r="AW650" s="139" t="s">
        <v>7223</v>
      </c>
      <c r="AX650" s="139" t="s">
        <v>7294</v>
      </c>
      <c r="AY650" s="139" t="s">
        <v>7238</v>
      </c>
      <c r="AZ650" s="139" t="s">
        <v>9755</v>
      </c>
      <c r="BA650" s="139"/>
      <c r="BB650" s="141">
        <v>46033</v>
      </c>
      <c r="BC650" s="141">
        <v>46166</v>
      </c>
      <c r="BD650" s="139" t="s">
        <v>10932</v>
      </c>
      <c r="BE650" s="145" t="s">
        <v>10934</v>
      </c>
      <c r="BF650" s="139" t="s">
        <v>2340</v>
      </c>
      <c r="BG650" s="139" t="s">
        <v>7228</v>
      </c>
      <c r="BH650" s="139" t="s">
        <v>7229</v>
      </c>
      <c r="BI650" s="139">
        <v>900</v>
      </c>
      <c r="BJ650" s="139" t="s">
        <v>2350</v>
      </c>
      <c r="BK650" s="139">
        <v>18</v>
      </c>
      <c r="BL650" s="139">
        <v>18</v>
      </c>
      <c r="BM650" s="139" t="s">
        <v>7243</v>
      </c>
      <c r="BN650" s="139"/>
      <c r="BO650" s="139">
        <v>900</v>
      </c>
      <c r="BP650" s="139">
        <v>20</v>
      </c>
      <c r="BQ650" s="139"/>
      <c r="BR650" s="139"/>
      <c r="BS650" s="139">
        <v>880</v>
      </c>
      <c r="BT650" s="139"/>
      <c r="BU650" s="139" t="s">
        <v>2386</v>
      </c>
      <c r="BV650" s="139"/>
      <c r="BW650" s="139"/>
      <c r="BX650" s="139"/>
      <c r="BY650" s="139"/>
      <c r="BZ650" s="139"/>
      <c r="CA650" s="139"/>
      <c r="CB650" s="139" t="s">
        <v>7231</v>
      </c>
      <c r="CC650" s="139" t="s">
        <v>7232</v>
      </c>
    </row>
    <row r="651" spans="1:81">
      <c r="A651" s="139">
        <v>650</v>
      </c>
      <c r="B651" s="139" t="s">
        <v>7210</v>
      </c>
      <c r="C651" s="145" t="s">
        <v>10935</v>
      </c>
      <c r="D651" s="139">
        <v>1</v>
      </c>
      <c r="E651" s="139">
        <v>2</v>
      </c>
      <c r="F651" s="139">
        <v>995</v>
      </c>
      <c r="G651" s="139">
        <v>20</v>
      </c>
      <c r="H651" s="139">
        <v>975</v>
      </c>
      <c r="I651" s="139"/>
      <c r="J651" s="139"/>
      <c r="K651" s="140">
        <v>46010.7638888889</v>
      </c>
      <c r="L651" s="140">
        <v>46010.7645833333</v>
      </c>
      <c r="M651" s="139" t="s">
        <v>2398</v>
      </c>
      <c r="N651" s="139" t="s">
        <v>10936</v>
      </c>
      <c r="O651" s="139" t="s">
        <v>2340</v>
      </c>
      <c r="P651" s="139" t="s">
        <v>10937</v>
      </c>
      <c r="Q651" s="139" t="s">
        <v>2342</v>
      </c>
      <c r="R651" s="145" t="s">
        <v>10938</v>
      </c>
      <c r="S651" s="139">
        <v>8343093</v>
      </c>
      <c r="T651" s="139" t="s">
        <v>10937</v>
      </c>
      <c r="U651" s="139" t="s">
        <v>2736</v>
      </c>
      <c r="V651" s="139">
        <v>1</v>
      </c>
      <c r="W651" s="139">
        <v>6269225234</v>
      </c>
      <c r="X651" s="139" t="s">
        <v>10939</v>
      </c>
      <c r="Y651" s="139" t="s">
        <v>10940</v>
      </c>
      <c r="Z651" s="139">
        <v>6269225234</v>
      </c>
      <c r="AA651" s="139" t="s">
        <v>10941</v>
      </c>
      <c r="AB651" s="139"/>
      <c r="AC651" s="139"/>
      <c r="AD651" s="139" t="s">
        <v>2562</v>
      </c>
      <c r="AE651" s="139" t="s">
        <v>2369</v>
      </c>
      <c r="AF651" s="139" t="s">
        <v>2349</v>
      </c>
      <c r="AG651" s="139">
        <v>92618</v>
      </c>
      <c r="AH651" s="139" t="s">
        <v>10940</v>
      </c>
      <c r="AI651" s="139">
        <v>6269225234</v>
      </c>
      <c r="AJ651" s="139" t="s">
        <v>10941</v>
      </c>
      <c r="AK651" s="139"/>
      <c r="AL651" s="139"/>
      <c r="AM651" s="139" t="s">
        <v>2562</v>
      </c>
      <c r="AN651" s="139" t="s">
        <v>2369</v>
      </c>
      <c r="AO651" s="139" t="s">
        <v>2349</v>
      </c>
      <c r="AP651" s="139">
        <v>92618</v>
      </c>
      <c r="AQ651" s="139" t="s">
        <v>8123</v>
      </c>
      <c r="AR651" s="139">
        <v>93444</v>
      </c>
      <c r="AS651" s="139">
        <v>2026</v>
      </c>
      <c r="AT651" s="139" t="s">
        <v>7220</v>
      </c>
      <c r="AU651" s="139" t="s">
        <v>7221</v>
      </c>
      <c r="AV651" s="139" t="s">
        <v>7222</v>
      </c>
      <c r="AW651" s="139" t="s">
        <v>7223</v>
      </c>
      <c r="AX651" s="139" t="s">
        <v>7224</v>
      </c>
      <c r="AY651" s="139" t="s">
        <v>7238</v>
      </c>
      <c r="AZ651" s="139" t="s">
        <v>9030</v>
      </c>
      <c r="BA651" s="139"/>
      <c r="BB651" s="141">
        <v>46033</v>
      </c>
      <c r="BC651" s="141">
        <v>46166</v>
      </c>
      <c r="BD651" s="139" t="s">
        <v>9031</v>
      </c>
      <c r="BE651" s="145" t="s">
        <v>10942</v>
      </c>
      <c r="BF651" s="139" t="s">
        <v>2340</v>
      </c>
      <c r="BG651" s="139" t="s">
        <v>172</v>
      </c>
      <c r="BH651" s="139" t="s">
        <v>7242</v>
      </c>
      <c r="BI651" s="139">
        <v>50</v>
      </c>
      <c r="BJ651" s="139" t="s">
        <v>2350</v>
      </c>
      <c r="BK651" s="139">
        <v>18</v>
      </c>
      <c r="BL651" s="139">
        <v>18</v>
      </c>
      <c r="BM651" s="139" t="s">
        <v>7243</v>
      </c>
      <c r="BN651" s="139"/>
      <c r="BO651" s="139">
        <v>50</v>
      </c>
      <c r="BP651" s="139">
        <v>0</v>
      </c>
      <c r="BQ651" s="139"/>
      <c r="BR651" s="139"/>
      <c r="BS651" s="139">
        <v>50</v>
      </c>
      <c r="BT651" s="139"/>
      <c r="BU651" s="139" t="s">
        <v>2386</v>
      </c>
      <c r="BV651" s="139"/>
      <c r="BW651" s="139"/>
      <c r="BX651" s="139"/>
      <c r="BY651" s="139"/>
      <c r="BZ651" s="139"/>
      <c r="CA651" s="139"/>
      <c r="CB651" s="139" t="s">
        <v>7231</v>
      </c>
      <c r="CC651" s="139" t="s">
        <v>7244</v>
      </c>
    </row>
    <row r="652" spans="1:81">
      <c r="A652" s="139">
        <v>651</v>
      </c>
      <c r="B652" s="139" t="s">
        <v>7210</v>
      </c>
      <c r="C652" s="145" t="s">
        <v>10935</v>
      </c>
      <c r="D652" s="139">
        <v>1</v>
      </c>
      <c r="E652" s="139">
        <v>2</v>
      </c>
      <c r="F652" s="139">
        <v>995</v>
      </c>
      <c r="G652" s="139">
        <v>20</v>
      </c>
      <c r="H652" s="139">
        <v>975</v>
      </c>
      <c r="I652" s="139"/>
      <c r="J652" s="139"/>
      <c r="K652" s="140">
        <v>46010.7638888889</v>
      </c>
      <c r="L652" s="140">
        <v>46010.7645833333</v>
      </c>
      <c r="M652" s="139" t="s">
        <v>2398</v>
      </c>
      <c r="N652" s="139" t="s">
        <v>10936</v>
      </c>
      <c r="O652" s="139" t="s">
        <v>2340</v>
      </c>
      <c r="P652" s="139" t="s">
        <v>10937</v>
      </c>
      <c r="Q652" s="139" t="s">
        <v>2342</v>
      </c>
      <c r="R652" s="145" t="s">
        <v>10938</v>
      </c>
      <c r="S652" s="139">
        <v>8343093</v>
      </c>
      <c r="T652" s="139" t="s">
        <v>10937</v>
      </c>
      <c r="U652" s="139" t="s">
        <v>2736</v>
      </c>
      <c r="V652" s="139">
        <v>1</v>
      </c>
      <c r="W652" s="139">
        <v>6269225234</v>
      </c>
      <c r="X652" s="139" t="s">
        <v>10939</v>
      </c>
      <c r="Y652" s="139" t="s">
        <v>10940</v>
      </c>
      <c r="Z652" s="139">
        <v>6269225234</v>
      </c>
      <c r="AA652" s="139" t="s">
        <v>10941</v>
      </c>
      <c r="AB652" s="139"/>
      <c r="AC652" s="139"/>
      <c r="AD652" s="139" t="s">
        <v>2562</v>
      </c>
      <c r="AE652" s="139" t="s">
        <v>2369</v>
      </c>
      <c r="AF652" s="139" t="s">
        <v>2349</v>
      </c>
      <c r="AG652" s="139">
        <v>92618</v>
      </c>
      <c r="AH652" s="139" t="s">
        <v>10940</v>
      </c>
      <c r="AI652" s="139">
        <v>6269225234</v>
      </c>
      <c r="AJ652" s="139" t="s">
        <v>10941</v>
      </c>
      <c r="AK652" s="139"/>
      <c r="AL652" s="139"/>
      <c r="AM652" s="139" t="s">
        <v>2562</v>
      </c>
      <c r="AN652" s="139" t="s">
        <v>2369</v>
      </c>
      <c r="AO652" s="139" t="s">
        <v>2349</v>
      </c>
      <c r="AP652" s="139">
        <v>92618</v>
      </c>
      <c r="AQ652" s="139" t="s">
        <v>8123</v>
      </c>
      <c r="AR652" s="139">
        <v>93444</v>
      </c>
      <c r="AS652" s="139">
        <v>2026</v>
      </c>
      <c r="AT652" s="139" t="s">
        <v>7220</v>
      </c>
      <c r="AU652" s="139" t="s">
        <v>7221</v>
      </c>
      <c r="AV652" s="139" t="s">
        <v>7222</v>
      </c>
      <c r="AW652" s="139" t="s">
        <v>7223</v>
      </c>
      <c r="AX652" s="139" t="s">
        <v>7224</v>
      </c>
      <c r="AY652" s="139" t="s">
        <v>7238</v>
      </c>
      <c r="AZ652" s="139" t="s">
        <v>9030</v>
      </c>
      <c r="BA652" s="139"/>
      <c r="BB652" s="141">
        <v>46033</v>
      </c>
      <c r="BC652" s="141">
        <v>46166</v>
      </c>
      <c r="BD652" s="139" t="s">
        <v>9031</v>
      </c>
      <c r="BE652" s="145" t="s">
        <v>10943</v>
      </c>
      <c r="BF652" s="139" t="s">
        <v>2340</v>
      </c>
      <c r="BG652" s="139" t="s">
        <v>7228</v>
      </c>
      <c r="BH652" s="139" t="s">
        <v>7229</v>
      </c>
      <c r="BI652" s="139">
        <v>945</v>
      </c>
      <c r="BJ652" s="139" t="s">
        <v>2350</v>
      </c>
      <c r="BK652" s="139">
        <v>18</v>
      </c>
      <c r="BL652" s="139">
        <v>18</v>
      </c>
      <c r="BM652" s="139" t="s">
        <v>7243</v>
      </c>
      <c r="BN652" s="139"/>
      <c r="BO652" s="139">
        <v>945</v>
      </c>
      <c r="BP652" s="139">
        <v>20</v>
      </c>
      <c r="BQ652" s="139"/>
      <c r="BR652" s="139"/>
      <c r="BS652" s="139">
        <v>925</v>
      </c>
      <c r="BT652" s="139"/>
      <c r="BU652" s="139" t="s">
        <v>2386</v>
      </c>
      <c r="BV652" s="139"/>
      <c r="BW652" s="139"/>
      <c r="BX652" s="139"/>
      <c r="BY652" s="139"/>
      <c r="BZ652" s="139"/>
      <c r="CA652" s="139"/>
      <c r="CB652" s="139" t="s">
        <v>7231</v>
      </c>
      <c r="CC652" s="139" t="s">
        <v>7244</v>
      </c>
    </row>
    <row r="653" spans="1:81">
      <c r="A653" s="139">
        <v>652</v>
      </c>
      <c r="B653" s="139" t="s">
        <v>7210</v>
      </c>
      <c r="C653" s="145" t="s">
        <v>10944</v>
      </c>
      <c r="D653" s="139">
        <v>1</v>
      </c>
      <c r="E653" s="139">
        <v>1</v>
      </c>
      <c r="F653" s="139">
        <v>0</v>
      </c>
      <c r="G653" s="139">
        <v>0</v>
      </c>
      <c r="H653" s="139">
        <v>0</v>
      </c>
      <c r="I653" s="139"/>
      <c r="J653" s="139"/>
      <c r="K653" s="140">
        <v>46010.7604166667</v>
      </c>
      <c r="L653" s="140">
        <v>46010.7604166667</v>
      </c>
      <c r="M653" s="139"/>
      <c r="N653" s="139"/>
      <c r="O653" s="139" t="s">
        <v>2340</v>
      </c>
      <c r="P653" s="139" t="s">
        <v>10945</v>
      </c>
      <c r="Q653" s="139" t="s">
        <v>2342</v>
      </c>
      <c r="R653" s="145" t="s">
        <v>10946</v>
      </c>
      <c r="S653" s="139">
        <v>7875643</v>
      </c>
      <c r="T653" s="139" t="s">
        <v>10945</v>
      </c>
      <c r="U653" s="139" t="s">
        <v>10945</v>
      </c>
      <c r="V653" s="139">
        <v>1</v>
      </c>
      <c r="W653" s="139">
        <v>6506605448</v>
      </c>
      <c r="X653" s="139" t="s">
        <v>10947</v>
      </c>
      <c r="Y653" s="139"/>
      <c r="Z653" s="139"/>
      <c r="AA653" s="139"/>
      <c r="AB653" s="139"/>
      <c r="AC653" s="139"/>
      <c r="AD653" s="139"/>
      <c r="AE653" s="139"/>
      <c r="AF653" s="139"/>
      <c r="AG653" s="139"/>
      <c r="AH653" s="139"/>
      <c r="AI653" s="139"/>
      <c r="AJ653" s="139"/>
      <c r="AK653" s="139"/>
      <c r="AL653" s="139"/>
      <c r="AM653" s="139"/>
      <c r="AN653" s="139"/>
      <c r="AO653" s="139"/>
      <c r="AP653" s="139"/>
      <c r="AQ653" s="139" t="s">
        <v>8425</v>
      </c>
      <c r="AR653" s="139">
        <v>98416</v>
      </c>
      <c r="AS653" s="139">
        <v>2026</v>
      </c>
      <c r="AT653" s="139" t="s">
        <v>7220</v>
      </c>
      <c r="AU653" s="139" t="s">
        <v>8426</v>
      </c>
      <c r="AV653" s="139" t="s">
        <v>7222</v>
      </c>
      <c r="AW653" s="139" t="s">
        <v>8427</v>
      </c>
      <c r="AX653" s="139" t="s">
        <v>7294</v>
      </c>
      <c r="AY653" s="139" t="s">
        <v>7295</v>
      </c>
      <c r="AZ653" s="139" t="s">
        <v>7310</v>
      </c>
      <c r="BA653" s="139"/>
      <c r="BB653" s="141">
        <v>46058</v>
      </c>
      <c r="BC653" s="141">
        <v>46058</v>
      </c>
      <c r="BD653" s="139" t="s">
        <v>8428</v>
      </c>
      <c r="BE653" s="145" t="s">
        <v>10944</v>
      </c>
      <c r="BF653" s="139" t="s">
        <v>2340</v>
      </c>
      <c r="BG653" s="139" t="s">
        <v>7228</v>
      </c>
      <c r="BH653" s="139" t="s">
        <v>7229</v>
      </c>
      <c r="BI653" s="139">
        <v>0</v>
      </c>
      <c r="BJ653" s="139" t="s">
        <v>2350</v>
      </c>
      <c r="BK653" s="139">
        <v>1</v>
      </c>
      <c r="BL653" s="139">
        <v>1</v>
      </c>
      <c r="BM653" s="139" t="s">
        <v>7621</v>
      </c>
      <c r="BN653" s="139"/>
      <c r="BO653" s="139">
        <v>0</v>
      </c>
      <c r="BP653" s="139">
        <v>0</v>
      </c>
      <c r="BQ653" s="139"/>
      <c r="BR653" s="139"/>
      <c r="BS653" s="139">
        <v>0</v>
      </c>
      <c r="BT653" s="139"/>
      <c r="BU653" s="139" t="s">
        <v>2423</v>
      </c>
      <c r="BV653" s="139"/>
      <c r="BW653" s="139"/>
      <c r="BX653" s="139"/>
      <c r="BY653" s="139"/>
      <c r="BZ653" s="139"/>
      <c r="CA653" s="139"/>
      <c r="CB653" s="139" t="s">
        <v>7231</v>
      </c>
      <c r="CC653" s="139" t="s">
        <v>7244</v>
      </c>
    </row>
    <row r="654" spans="1:81">
      <c r="A654" s="139">
        <v>653</v>
      </c>
      <c r="B654" s="139" t="s">
        <v>7210</v>
      </c>
      <c r="C654" s="145" t="s">
        <v>10948</v>
      </c>
      <c r="D654" s="139">
        <v>1</v>
      </c>
      <c r="E654" s="139">
        <v>2</v>
      </c>
      <c r="F654" s="139">
        <v>950</v>
      </c>
      <c r="G654" s="139">
        <v>20</v>
      </c>
      <c r="H654" s="139">
        <v>930</v>
      </c>
      <c r="I654" s="139"/>
      <c r="J654" s="139"/>
      <c r="K654" s="140">
        <v>46010.7597222222</v>
      </c>
      <c r="L654" s="140">
        <v>46010.7618055556</v>
      </c>
      <c r="M654" s="139" t="s">
        <v>2406</v>
      </c>
      <c r="N654" s="139" t="s">
        <v>10949</v>
      </c>
      <c r="O654" s="139" t="s">
        <v>2340</v>
      </c>
      <c r="P654" s="139" t="s">
        <v>10950</v>
      </c>
      <c r="Q654" s="139" t="s">
        <v>2342</v>
      </c>
      <c r="R654" s="145" t="s">
        <v>10951</v>
      </c>
      <c r="S654" s="139">
        <v>8254582</v>
      </c>
      <c r="T654" s="139" t="s">
        <v>10950</v>
      </c>
      <c r="U654" s="139" t="s">
        <v>10952</v>
      </c>
      <c r="V654" s="139">
        <v>1</v>
      </c>
      <c r="W654" s="139">
        <v>3107355231</v>
      </c>
      <c r="X654" s="139" t="s">
        <v>10953</v>
      </c>
      <c r="Y654" s="139" t="s">
        <v>10950</v>
      </c>
      <c r="Z654" s="139">
        <v>3107355231</v>
      </c>
      <c r="AA654" s="139" t="s">
        <v>10954</v>
      </c>
      <c r="AB654" s="139" t="s">
        <v>10955</v>
      </c>
      <c r="AC654" s="139"/>
      <c r="AD654" s="139" t="s">
        <v>6826</v>
      </c>
      <c r="AE654" s="139"/>
      <c r="AF654" s="139" t="s">
        <v>2349</v>
      </c>
      <c r="AG654" s="139">
        <v>94022</v>
      </c>
      <c r="AH654" s="139" t="s">
        <v>10950</v>
      </c>
      <c r="AI654" s="139">
        <v>3107355231</v>
      </c>
      <c r="AJ654" s="139" t="s">
        <v>10954</v>
      </c>
      <c r="AK654" s="139" t="s">
        <v>10955</v>
      </c>
      <c r="AL654" s="139"/>
      <c r="AM654" s="139" t="s">
        <v>6826</v>
      </c>
      <c r="AN654" s="139"/>
      <c r="AO654" s="139" t="s">
        <v>2349</v>
      </c>
      <c r="AP654" s="139">
        <v>94022</v>
      </c>
      <c r="AQ654" s="139" t="s">
        <v>10956</v>
      </c>
      <c r="AR654" s="139">
        <v>94058</v>
      </c>
      <c r="AS654" s="139">
        <v>2026</v>
      </c>
      <c r="AT654" s="139" t="s">
        <v>7220</v>
      </c>
      <c r="AU654" s="139" t="s">
        <v>7237</v>
      </c>
      <c r="AV654" s="139" t="s">
        <v>7222</v>
      </c>
      <c r="AW654" s="139" t="s">
        <v>7223</v>
      </c>
      <c r="AX654" s="139" t="s">
        <v>7294</v>
      </c>
      <c r="AY654" s="139" t="s">
        <v>7238</v>
      </c>
      <c r="AZ654" s="139" t="s">
        <v>8283</v>
      </c>
      <c r="BA654" s="139"/>
      <c r="BB654" s="141">
        <v>46033</v>
      </c>
      <c r="BC654" s="141">
        <v>46166</v>
      </c>
      <c r="BD654" s="139" t="s">
        <v>10957</v>
      </c>
      <c r="BE654" s="145" t="s">
        <v>10958</v>
      </c>
      <c r="BF654" s="139" t="s">
        <v>2340</v>
      </c>
      <c r="BG654" s="139" t="s">
        <v>172</v>
      </c>
      <c r="BH654" s="139" t="s">
        <v>7242</v>
      </c>
      <c r="BI654" s="139">
        <v>50</v>
      </c>
      <c r="BJ654" s="139" t="s">
        <v>2350</v>
      </c>
      <c r="BK654" s="139">
        <v>18</v>
      </c>
      <c r="BL654" s="139">
        <v>18</v>
      </c>
      <c r="BM654" s="139" t="s">
        <v>7243</v>
      </c>
      <c r="BN654" s="139"/>
      <c r="BO654" s="139">
        <v>50</v>
      </c>
      <c r="BP654" s="139">
        <v>0</v>
      </c>
      <c r="BQ654" s="139"/>
      <c r="BR654" s="139"/>
      <c r="BS654" s="139">
        <v>50</v>
      </c>
      <c r="BT654" s="139"/>
      <c r="BU654" s="139" t="s">
        <v>2386</v>
      </c>
      <c r="BV654" s="139"/>
      <c r="BW654" s="139"/>
      <c r="BX654" s="139"/>
      <c r="BY654" s="139"/>
      <c r="BZ654" s="139"/>
      <c r="CA654" s="139"/>
      <c r="CB654" s="139" t="s">
        <v>7231</v>
      </c>
      <c r="CC654" s="139" t="s">
        <v>7244</v>
      </c>
    </row>
    <row r="655" spans="1:81">
      <c r="A655" s="139">
        <v>654</v>
      </c>
      <c r="B655" s="139" t="s">
        <v>7210</v>
      </c>
      <c r="C655" s="145" t="s">
        <v>10948</v>
      </c>
      <c r="D655" s="139">
        <v>1</v>
      </c>
      <c r="E655" s="139">
        <v>2</v>
      </c>
      <c r="F655" s="139">
        <v>950</v>
      </c>
      <c r="G655" s="139">
        <v>20</v>
      </c>
      <c r="H655" s="139">
        <v>930</v>
      </c>
      <c r="I655" s="139"/>
      <c r="J655" s="139"/>
      <c r="K655" s="140">
        <v>46010.7597222222</v>
      </c>
      <c r="L655" s="140">
        <v>46010.7618055556</v>
      </c>
      <c r="M655" s="139" t="s">
        <v>2406</v>
      </c>
      <c r="N655" s="139" t="s">
        <v>10949</v>
      </c>
      <c r="O655" s="139" t="s">
        <v>2340</v>
      </c>
      <c r="P655" s="139" t="s">
        <v>10950</v>
      </c>
      <c r="Q655" s="139" t="s">
        <v>2342</v>
      </c>
      <c r="R655" s="145" t="s">
        <v>10951</v>
      </c>
      <c r="S655" s="139">
        <v>8254582</v>
      </c>
      <c r="T655" s="139" t="s">
        <v>10950</v>
      </c>
      <c r="U655" s="139" t="s">
        <v>10952</v>
      </c>
      <c r="V655" s="139">
        <v>1</v>
      </c>
      <c r="W655" s="139">
        <v>3107355231</v>
      </c>
      <c r="X655" s="139" t="s">
        <v>10953</v>
      </c>
      <c r="Y655" s="139" t="s">
        <v>10950</v>
      </c>
      <c r="Z655" s="139">
        <v>3107355231</v>
      </c>
      <c r="AA655" s="139" t="s">
        <v>10954</v>
      </c>
      <c r="AB655" s="139" t="s">
        <v>10955</v>
      </c>
      <c r="AC655" s="139"/>
      <c r="AD655" s="139" t="s">
        <v>6826</v>
      </c>
      <c r="AE655" s="139"/>
      <c r="AF655" s="139" t="s">
        <v>2349</v>
      </c>
      <c r="AG655" s="139">
        <v>94022</v>
      </c>
      <c r="AH655" s="139" t="s">
        <v>10950</v>
      </c>
      <c r="AI655" s="139">
        <v>3107355231</v>
      </c>
      <c r="AJ655" s="139" t="s">
        <v>10954</v>
      </c>
      <c r="AK655" s="139" t="s">
        <v>10955</v>
      </c>
      <c r="AL655" s="139"/>
      <c r="AM655" s="139" t="s">
        <v>6826</v>
      </c>
      <c r="AN655" s="139"/>
      <c r="AO655" s="139" t="s">
        <v>2349</v>
      </c>
      <c r="AP655" s="139">
        <v>94022</v>
      </c>
      <c r="AQ655" s="139" t="s">
        <v>10956</v>
      </c>
      <c r="AR655" s="139">
        <v>94058</v>
      </c>
      <c r="AS655" s="139">
        <v>2026</v>
      </c>
      <c r="AT655" s="139" t="s">
        <v>7220</v>
      </c>
      <c r="AU655" s="139" t="s">
        <v>7237</v>
      </c>
      <c r="AV655" s="139" t="s">
        <v>7222</v>
      </c>
      <c r="AW655" s="139" t="s">
        <v>7223</v>
      </c>
      <c r="AX655" s="139" t="s">
        <v>7294</v>
      </c>
      <c r="AY655" s="139" t="s">
        <v>7238</v>
      </c>
      <c r="AZ655" s="139" t="s">
        <v>8283</v>
      </c>
      <c r="BA655" s="139"/>
      <c r="BB655" s="141">
        <v>46033</v>
      </c>
      <c r="BC655" s="141">
        <v>46166</v>
      </c>
      <c r="BD655" s="139" t="s">
        <v>10957</v>
      </c>
      <c r="BE655" s="145" t="s">
        <v>10959</v>
      </c>
      <c r="BF655" s="139" t="s">
        <v>2340</v>
      </c>
      <c r="BG655" s="139" t="s">
        <v>7228</v>
      </c>
      <c r="BH655" s="139" t="s">
        <v>7229</v>
      </c>
      <c r="BI655" s="139">
        <v>900</v>
      </c>
      <c r="BJ655" s="139" t="s">
        <v>2350</v>
      </c>
      <c r="BK655" s="139">
        <v>18</v>
      </c>
      <c r="BL655" s="139">
        <v>18</v>
      </c>
      <c r="BM655" s="139" t="s">
        <v>7243</v>
      </c>
      <c r="BN655" s="139"/>
      <c r="BO655" s="139">
        <v>900</v>
      </c>
      <c r="BP655" s="139">
        <v>20</v>
      </c>
      <c r="BQ655" s="139"/>
      <c r="BR655" s="139"/>
      <c r="BS655" s="139">
        <v>880</v>
      </c>
      <c r="BT655" s="139"/>
      <c r="BU655" s="139" t="s">
        <v>2386</v>
      </c>
      <c r="BV655" s="139"/>
      <c r="BW655" s="139"/>
      <c r="BX655" s="139"/>
      <c r="BY655" s="139"/>
      <c r="BZ655" s="139"/>
      <c r="CA655" s="139"/>
      <c r="CB655" s="139" t="s">
        <v>7231</v>
      </c>
      <c r="CC655" s="139" t="s">
        <v>7244</v>
      </c>
    </row>
    <row r="656" spans="1:81">
      <c r="A656" s="139">
        <v>655</v>
      </c>
      <c r="B656" s="139" t="s">
        <v>7210</v>
      </c>
      <c r="C656" s="145" t="s">
        <v>10960</v>
      </c>
      <c r="D656" s="139">
        <v>1</v>
      </c>
      <c r="E656" s="139">
        <v>2</v>
      </c>
      <c r="F656" s="139">
        <v>950</v>
      </c>
      <c r="G656" s="139">
        <v>0</v>
      </c>
      <c r="H656" s="139">
        <v>950</v>
      </c>
      <c r="I656" s="139"/>
      <c r="J656" s="139"/>
      <c r="K656" s="140">
        <v>46010.7541666667</v>
      </c>
      <c r="L656" s="140">
        <v>46010.7569444444</v>
      </c>
      <c r="M656" s="139" t="s">
        <v>2819</v>
      </c>
      <c r="N656" s="139" t="s">
        <v>10961</v>
      </c>
      <c r="O656" s="139" t="s">
        <v>2340</v>
      </c>
      <c r="P656" s="139" t="s">
        <v>10962</v>
      </c>
      <c r="Q656" s="139" t="s">
        <v>2342</v>
      </c>
      <c r="R656" s="145" t="s">
        <v>10963</v>
      </c>
      <c r="S656" s="139">
        <v>8344717</v>
      </c>
      <c r="T656" s="139" t="s">
        <v>10962</v>
      </c>
      <c r="U656" s="139" t="s">
        <v>10964</v>
      </c>
      <c r="V656" s="139">
        <v>1</v>
      </c>
      <c r="W656" s="139">
        <v>4795952999</v>
      </c>
      <c r="X656" s="139" t="s">
        <v>10965</v>
      </c>
      <c r="Y656" s="139" t="s">
        <v>10966</v>
      </c>
      <c r="Z656" s="139">
        <v>4795952999</v>
      </c>
      <c r="AA656" s="139" t="s">
        <v>10967</v>
      </c>
      <c r="AB656" s="139"/>
      <c r="AC656" s="139"/>
      <c r="AD656" s="139" t="s">
        <v>8677</v>
      </c>
      <c r="AE656" s="139" t="s">
        <v>2369</v>
      </c>
      <c r="AF656" s="139" t="s">
        <v>2349</v>
      </c>
      <c r="AG656" s="139">
        <v>95014</v>
      </c>
      <c r="AH656" s="139" t="s">
        <v>10966</v>
      </c>
      <c r="AI656" s="139">
        <v>4795952999</v>
      </c>
      <c r="AJ656" s="139" t="s">
        <v>10967</v>
      </c>
      <c r="AK656" s="139"/>
      <c r="AL656" s="139"/>
      <c r="AM656" s="139" t="s">
        <v>8677</v>
      </c>
      <c r="AN656" s="139" t="s">
        <v>2369</v>
      </c>
      <c r="AO656" s="139" t="s">
        <v>2349</v>
      </c>
      <c r="AP656" s="139">
        <v>95014</v>
      </c>
      <c r="AQ656" s="139" t="s">
        <v>10756</v>
      </c>
      <c r="AR656" s="139">
        <v>93974</v>
      </c>
      <c r="AS656" s="139">
        <v>2026</v>
      </c>
      <c r="AT656" s="139" t="s">
        <v>7220</v>
      </c>
      <c r="AU656" s="139" t="s">
        <v>7237</v>
      </c>
      <c r="AV656" s="139" t="s">
        <v>7222</v>
      </c>
      <c r="AW656" s="139" t="s">
        <v>7223</v>
      </c>
      <c r="AX656" s="139" t="s">
        <v>7294</v>
      </c>
      <c r="AY656" s="139" t="s">
        <v>7238</v>
      </c>
      <c r="AZ656" s="139" t="s">
        <v>10757</v>
      </c>
      <c r="BA656" s="139"/>
      <c r="BB656" s="141">
        <v>46032</v>
      </c>
      <c r="BC656" s="141">
        <v>46165</v>
      </c>
      <c r="BD656" s="139" t="s">
        <v>10968</v>
      </c>
      <c r="BE656" s="145" t="s">
        <v>10969</v>
      </c>
      <c r="BF656" s="139" t="s">
        <v>2340</v>
      </c>
      <c r="BG656" s="139" t="s">
        <v>172</v>
      </c>
      <c r="BH656" s="139" t="s">
        <v>7242</v>
      </c>
      <c r="BI656" s="139">
        <v>50</v>
      </c>
      <c r="BJ656" s="139" t="s">
        <v>2350</v>
      </c>
      <c r="BK656" s="139">
        <v>18</v>
      </c>
      <c r="BL656" s="139">
        <v>18</v>
      </c>
      <c r="BM656" s="139" t="s">
        <v>7260</v>
      </c>
      <c r="BN656" s="139"/>
      <c r="BO656" s="139">
        <v>50</v>
      </c>
      <c r="BP656" s="139">
        <v>0</v>
      </c>
      <c r="BQ656" s="139"/>
      <c r="BR656" s="139"/>
      <c r="BS656" s="139">
        <v>50</v>
      </c>
      <c r="BT656" s="139"/>
      <c r="BU656" s="139" t="s">
        <v>2386</v>
      </c>
      <c r="BV656" s="139"/>
      <c r="BW656" s="139"/>
      <c r="BX656" s="139"/>
      <c r="BY656" s="139"/>
      <c r="BZ656" s="139"/>
      <c r="CA656" s="139"/>
      <c r="CB656" s="139" t="s">
        <v>7231</v>
      </c>
      <c r="CC656" s="139" t="s">
        <v>7244</v>
      </c>
    </row>
    <row r="657" spans="1:81">
      <c r="A657" s="139">
        <v>656</v>
      </c>
      <c r="B657" s="139" t="s">
        <v>7210</v>
      </c>
      <c r="C657" s="145" t="s">
        <v>10960</v>
      </c>
      <c r="D657" s="139">
        <v>1</v>
      </c>
      <c r="E657" s="139">
        <v>2</v>
      </c>
      <c r="F657" s="139">
        <v>950</v>
      </c>
      <c r="G657" s="139">
        <v>0</v>
      </c>
      <c r="H657" s="139">
        <v>950</v>
      </c>
      <c r="I657" s="139"/>
      <c r="J657" s="139"/>
      <c r="K657" s="140">
        <v>46010.7541666667</v>
      </c>
      <c r="L657" s="140">
        <v>46010.7569444444</v>
      </c>
      <c r="M657" s="139" t="s">
        <v>2819</v>
      </c>
      <c r="N657" s="139" t="s">
        <v>10961</v>
      </c>
      <c r="O657" s="139" t="s">
        <v>2340</v>
      </c>
      <c r="P657" s="139" t="s">
        <v>10962</v>
      </c>
      <c r="Q657" s="139" t="s">
        <v>2342</v>
      </c>
      <c r="R657" s="145" t="s">
        <v>10963</v>
      </c>
      <c r="S657" s="139">
        <v>8344717</v>
      </c>
      <c r="T657" s="139" t="s">
        <v>10962</v>
      </c>
      <c r="U657" s="139" t="s">
        <v>10964</v>
      </c>
      <c r="V657" s="139">
        <v>1</v>
      </c>
      <c r="W657" s="139">
        <v>4795952999</v>
      </c>
      <c r="X657" s="139" t="s">
        <v>10965</v>
      </c>
      <c r="Y657" s="139" t="s">
        <v>10966</v>
      </c>
      <c r="Z657" s="139">
        <v>4795952999</v>
      </c>
      <c r="AA657" s="139" t="s">
        <v>10967</v>
      </c>
      <c r="AB657" s="139"/>
      <c r="AC657" s="139"/>
      <c r="AD657" s="139" t="s">
        <v>8677</v>
      </c>
      <c r="AE657" s="139" t="s">
        <v>2369</v>
      </c>
      <c r="AF657" s="139" t="s">
        <v>2349</v>
      </c>
      <c r="AG657" s="139">
        <v>95014</v>
      </c>
      <c r="AH657" s="139" t="s">
        <v>10966</v>
      </c>
      <c r="AI657" s="139">
        <v>4795952999</v>
      </c>
      <c r="AJ657" s="139" t="s">
        <v>10967</v>
      </c>
      <c r="AK657" s="139"/>
      <c r="AL657" s="139"/>
      <c r="AM657" s="139" t="s">
        <v>8677</v>
      </c>
      <c r="AN657" s="139" t="s">
        <v>2369</v>
      </c>
      <c r="AO657" s="139" t="s">
        <v>2349</v>
      </c>
      <c r="AP657" s="139">
        <v>95014</v>
      </c>
      <c r="AQ657" s="139" t="s">
        <v>10756</v>
      </c>
      <c r="AR657" s="139">
        <v>93974</v>
      </c>
      <c r="AS657" s="139">
        <v>2026</v>
      </c>
      <c r="AT657" s="139" t="s">
        <v>7220</v>
      </c>
      <c r="AU657" s="139" t="s">
        <v>7237</v>
      </c>
      <c r="AV657" s="139" t="s">
        <v>7222</v>
      </c>
      <c r="AW657" s="139" t="s">
        <v>7223</v>
      </c>
      <c r="AX657" s="139" t="s">
        <v>7294</v>
      </c>
      <c r="AY657" s="139" t="s">
        <v>7238</v>
      </c>
      <c r="AZ657" s="139" t="s">
        <v>10757</v>
      </c>
      <c r="BA657" s="139"/>
      <c r="BB657" s="141">
        <v>46032</v>
      </c>
      <c r="BC657" s="141">
        <v>46165</v>
      </c>
      <c r="BD657" s="139" t="s">
        <v>10968</v>
      </c>
      <c r="BE657" s="145" t="s">
        <v>10970</v>
      </c>
      <c r="BF657" s="139" t="s">
        <v>2340</v>
      </c>
      <c r="BG657" s="139" t="s">
        <v>7228</v>
      </c>
      <c r="BH657" s="139" t="s">
        <v>7229</v>
      </c>
      <c r="BI657" s="139">
        <v>900</v>
      </c>
      <c r="BJ657" s="139" t="s">
        <v>2350</v>
      </c>
      <c r="BK657" s="139">
        <v>18</v>
      </c>
      <c r="BL657" s="139">
        <v>18</v>
      </c>
      <c r="BM657" s="139" t="s">
        <v>7260</v>
      </c>
      <c r="BN657" s="139"/>
      <c r="BO657" s="139">
        <v>900</v>
      </c>
      <c r="BP657" s="139">
        <v>0</v>
      </c>
      <c r="BQ657" s="139"/>
      <c r="BR657" s="139"/>
      <c r="BS657" s="139">
        <v>900</v>
      </c>
      <c r="BT657" s="139"/>
      <c r="BU657" s="139" t="s">
        <v>2386</v>
      </c>
      <c r="BV657" s="139"/>
      <c r="BW657" s="139"/>
      <c r="BX657" s="139"/>
      <c r="BY657" s="139"/>
      <c r="BZ657" s="139"/>
      <c r="CA657" s="139"/>
      <c r="CB657" s="139" t="s">
        <v>7231</v>
      </c>
      <c r="CC657" s="139" t="s">
        <v>7244</v>
      </c>
    </row>
    <row r="658" spans="1:81">
      <c r="A658" s="139">
        <v>657</v>
      </c>
      <c r="B658" s="139" t="s">
        <v>7210</v>
      </c>
      <c r="C658" s="145" t="s">
        <v>10971</v>
      </c>
      <c r="D658" s="139">
        <v>1</v>
      </c>
      <c r="E658" s="139">
        <v>2</v>
      </c>
      <c r="F658" s="139">
        <v>1100</v>
      </c>
      <c r="G658" s="139">
        <v>0</v>
      </c>
      <c r="H658" s="139">
        <v>1100</v>
      </c>
      <c r="I658" s="139"/>
      <c r="J658" s="139"/>
      <c r="K658" s="140">
        <v>46010.7527777778</v>
      </c>
      <c r="L658" s="140">
        <v>46010.7541666667</v>
      </c>
      <c r="M658" s="139" t="s">
        <v>2508</v>
      </c>
      <c r="N658" s="139" t="s">
        <v>10972</v>
      </c>
      <c r="O658" s="139" t="s">
        <v>2340</v>
      </c>
      <c r="P658" s="139" t="s">
        <v>10973</v>
      </c>
      <c r="Q658" s="139" t="s">
        <v>2342</v>
      </c>
      <c r="R658" s="145" t="s">
        <v>10974</v>
      </c>
      <c r="S658" s="139">
        <v>8220102</v>
      </c>
      <c r="T658" s="139" t="s">
        <v>10973</v>
      </c>
      <c r="U658" s="139" t="s">
        <v>10973</v>
      </c>
      <c r="V658" s="139">
        <v>1</v>
      </c>
      <c r="W658" s="139">
        <v>2133793711</v>
      </c>
      <c r="X658" s="139" t="s">
        <v>10975</v>
      </c>
      <c r="Y658" s="139" t="s">
        <v>10976</v>
      </c>
      <c r="Z658" s="139">
        <v>2133793711</v>
      </c>
      <c r="AA658" s="139" t="s">
        <v>10977</v>
      </c>
      <c r="AB658" s="139"/>
      <c r="AC658" s="139"/>
      <c r="AD658" s="139" t="s">
        <v>2451</v>
      </c>
      <c r="AE658" s="139" t="s">
        <v>2369</v>
      </c>
      <c r="AF658" s="139" t="s">
        <v>2349</v>
      </c>
      <c r="AG658" s="139">
        <v>95120</v>
      </c>
      <c r="AH658" s="139" t="s">
        <v>10976</v>
      </c>
      <c r="AI658" s="139">
        <v>2133793711</v>
      </c>
      <c r="AJ658" s="139" t="s">
        <v>10977</v>
      </c>
      <c r="AK658" s="139"/>
      <c r="AL658" s="139"/>
      <c r="AM658" s="139" t="s">
        <v>2451</v>
      </c>
      <c r="AN658" s="139" t="s">
        <v>2369</v>
      </c>
      <c r="AO658" s="139" t="s">
        <v>2349</v>
      </c>
      <c r="AP658" s="139">
        <v>95120</v>
      </c>
      <c r="AQ658" s="139" t="s">
        <v>7543</v>
      </c>
      <c r="AR658" s="139">
        <v>93603</v>
      </c>
      <c r="AS658" s="139">
        <v>2026</v>
      </c>
      <c r="AT658" s="139" t="s">
        <v>7220</v>
      </c>
      <c r="AU658" s="139" t="s">
        <v>7544</v>
      </c>
      <c r="AV658" s="139" t="s">
        <v>7222</v>
      </c>
      <c r="AW658" s="139" t="s">
        <v>7545</v>
      </c>
      <c r="AX658" s="139" t="s">
        <v>7224</v>
      </c>
      <c r="AY658" s="139" t="s">
        <v>7238</v>
      </c>
      <c r="AZ658" s="139" t="s">
        <v>7546</v>
      </c>
      <c r="BA658" s="139"/>
      <c r="BB658" s="141">
        <v>46031</v>
      </c>
      <c r="BC658" s="141">
        <v>46143</v>
      </c>
      <c r="BD658" s="139" t="s">
        <v>7382</v>
      </c>
      <c r="BE658" s="145" t="s">
        <v>10978</v>
      </c>
      <c r="BF658" s="139" t="s">
        <v>2340</v>
      </c>
      <c r="BG658" s="139" t="s">
        <v>172</v>
      </c>
      <c r="BH658" s="139" t="s">
        <v>7242</v>
      </c>
      <c r="BI658" s="139">
        <v>50</v>
      </c>
      <c r="BJ658" s="139" t="s">
        <v>2350</v>
      </c>
      <c r="BK658" s="139">
        <v>15</v>
      </c>
      <c r="BL658" s="139">
        <v>15</v>
      </c>
      <c r="BM658" s="139" t="s">
        <v>7384</v>
      </c>
      <c r="BN658" s="139"/>
      <c r="BO658" s="139">
        <v>50</v>
      </c>
      <c r="BP658" s="139">
        <v>0</v>
      </c>
      <c r="BQ658" s="139"/>
      <c r="BR658" s="139"/>
      <c r="BS658" s="139">
        <v>50</v>
      </c>
      <c r="BT658" s="139"/>
      <c r="BU658" s="139" t="s">
        <v>2386</v>
      </c>
      <c r="BV658" s="139"/>
      <c r="BW658" s="139"/>
      <c r="BX658" s="139"/>
      <c r="BY658" s="139"/>
      <c r="BZ658" s="139"/>
      <c r="CA658" s="139"/>
      <c r="CB658" s="139" t="s">
        <v>7231</v>
      </c>
      <c r="CC658" s="139" t="s">
        <v>7244</v>
      </c>
    </row>
    <row r="659" spans="1:81">
      <c r="A659" s="139">
        <v>658</v>
      </c>
      <c r="B659" s="139" t="s">
        <v>7210</v>
      </c>
      <c r="C659" s="145" t="s">
        <v>10971</v>
      </c>
      <c r="D659" s="139">
        <v>1</v>
      </c>
      <c r="E659" s="139">
        <v>2</v>
      </c>
      <c r="F659" s="139">
        <v>1100</v>
      </c>
      <c r="G659" s="139">
        <v>0</v>
      </c>
      <c r="H659" s="139">
        <v>1100</v>
      </c>
      <c r="I659" s="139"/>
      <c r="J659" s="139"/>
      <c r="K659" s="140">
        <v>46010.7527777778</v>
      </c>
      <c r="L659" s="140">
        <v>46010.7541666667</v>
      </c>
      <c r="M659" s="139" t="s">
        <v>2508</v>
      </c>
      <c r="N659" s="139" t="s">
        <v>10972</v>
      </c>
      <c r="O659" s="139" t="s">
        <v>2340</v>
      </c>
      <c r="P659" s="139" t="s">
        <v>10973</v>
      </c>
      <c r="Q659" s="139" t="s">
        <v>2342</v>
      </c>
      <c r="R659" s="145" t="s">
        <v>10974</v>
      </c>
      <c r="S659" s="139">
        <v>8220102</v>
      </c>
      <c r="T659" s="139" t="s">
        <v>10973</v>
      </c>
      <c r="U659" s="139" t="s">
        <v>10973</v>
      </c>
      <c r="V659" s="139">
        <v>1</v>
      </c>
      <c r="W659" s="139">
        <v>2133793711</v>
      </c>
      <c r="X659" s="139" t="s">
        <v>10975</v>
      </c>
      <c r="Y659" s="139" t="s">
        <v>10976</v>
      </c>
      <c r="Z659" s="139">
        <v>2133793711</v>
      </c>
      <c r="AA659" s="139" t="s">
        <v>10977</v>
      </c>
      <c r="AB659" s="139"/>
      <c r="AC659" s="139"/>
      <c r="AD659" s="139" t="s">
        <v>2451</v>
      </c>
      <c r="AE659" s="139" t="s">
        <v>2369</v>
      </c>
      <c r="AF659" s="139" t="s">
        <v>2349</v>
      </c>
      <c r="AG659" s="139">
        <v>95120</v>
      </c>
      <c r="AH659" s="139" t="s">
        <v>10976</v>
      </c>
      <c r="AI659" s="139">
        <v>2133793711</v>
      </c>
      <c r="AJ659" s="139" t="s">
        <v>10977</v>
      </c>
      <c r="AK659" s="139"/>
      <c r="AL659" s="139"/>
      <c r="AM659" s="139" t="s">
        <v>2451</v>
      </c>
      <c r="AN659" s="139" t="s">
        <v>2369</v>
      </c>
      <c r="AO659" s="139" t="s">
        <v>2349</v>
      </c>
      <c r="AP659" s="139">
        <v>95120</v>
      </c>
      <c r="AQ659" s="139" t="s">
        <v>7543</v>
      </c>
      <c r="AR659" s="139">
        <v>93603</v>
      </c>
      <c r="AS659" s="139">
        <v>2026</v>
      </c>
      <c r="AT659" s="139" t="s">
        <v>7220</v>
      </c>
      <c r="AU659" s="139" t="s">
        <v>7544</v>
      </c>
      <c r="AV659" s="139" t="s">
        <v>7222</v>
      </c>
      <c r="AW659" s="139" t="s">
        <v>7545</v>
      </c>
      <c r="AX659" s="139" t="s">
        <v>7224</v>
      </c>
      <c r="AY659" s="139" t="s">
        <v>7238</v>
      </c>
      <c r="AZ659" s="139" t="s">
        <v>7546</v>
      </c>
      <c r="BA659" s="139"/>
      <c r="BB659" s="141">
        <v>46031</v>
      </c>
      <c r="BC659" s="141">
        <v>46143</v>
      </c>
      <c r="BD659" s="139" t="s">
        <v>7382</v>
      </c>
      <c r="BE659" s="145" t="s">
        <v>10979</v>
      </c>
      <c r="BF659" s="139" t="s">
        <v>2340</v>
      </c>
      <c r="BG659" s="139" t="s">
        <v>7228</v>
      </c>
      <c r="BH659" s="139" t="s">
        <v>7229</v>
      </c>
      <c r="BI659" s="139">
        <v>1050</v>
      </c>
      <c r="BJ659" s="139" t="s">
        <v>2350</v>
      </c>
      <c r="BK659" s="139">
        <v>15</v>
      </c>
      <c r="BL659" s="139">
        <v>15</v>
      </c>
      <c r="BM659" s="139" t="s">
        <v>7384</v>
      </c>
      <c r="BN659" s="139"/>
      <c r="BO659" s="139">
        <v>1050</v>
      </c>
      <c r="BP659" s="139">
        <v>0</v>
      </c>
      <c r="BQ659" s="139"/>
      <c r="BR659" s="139"/>
      <c r="BS659" s="139">
        <v>1050</v>
      </c>
      <c r="BT659" s="139"/>
      <c r="BU659" s="139" t="s">
        <v>2386</v>
      </c>
      <c r="BV659" s="139"/>
      <c r="BW659" s="139"/>
      <c r="BX659" s="139"/>
      <c r="BY659" s="139"/>
      <c r="BZ659" s="139"/>
      <c r="CA659" s="139"/>
      <c r="CB659" s="139" t="s">
        <v>7231</v>
      </c>
      <c r="CC659" s="139" t="s">
        <v>7244</v>
      </c>
    </row>
    <row r="660" spans="1:81">
      <c r="A660" s="139">
        <v>659</v>
      </c>
      <c r="B660" s="139" t="s">
        <v>7210</v>
      </c>
      <c r="C660" s="145" t="s">
        <v>10980</v>
      </c>
      <c r="D660" s="139">
        <v>1</v>
      </c>
      <c r="E660" s="139">
        <v>1</v>
      </c>
      <c r="F660" s="139">
        <v>10</v>
      </c>
      <c r="G660" s="139">
        <v>0</v>
      </c>
      <c r="H660" s="139">
        <v>10</v>
      </c>
      <c r="I660" s="139"/>
      <c r="J660" s="139"/>
      <c r="K660" s="140">
        <v>46010.7493055556</v>
      </c>
      <c r="L660" s="140">
        <v>46010.75</v>
      </c>
      <c r="M660" s="139" t="s">
        <v>2768</v>
      </c>
      <c r="N660" s="139" t="s">
        <v>10981</v>
      </c>
      <c r="O660" s="139" t="s">
        <v>2340</v>
      </c>
      <c r="P660" s="139" t="s">
        <v>10982</v>
      </c>
      <c r="Q660" s="139" t="s">
        <v>2342</v>
      </c>
      <c r="R660" s="145" t="s">
        <v>10983</v>
      </c>
      <c r="S660" s="139">
        <v>7962286</v>
      </c>
      <c r="T660" s="139" t="s">
        <v>10982</v>
      </c>
      <c r="U660" s="139" t="s">
        <v>2761</v>
      </c>
      <c r="V660" s="139">
        <v>1</v>
      </c>
      <c r="W660" s="139">
        <v>6316823685</v>
      </c>
      <c r="X660" s="139" t="s">
        <v>10984</v>
      </c>
      <c r="Y660" s="139"/>
      <c r="Z660" s="139"/>
      <c r="AA660" s="139"/>
      <c r="AB660" s="139"/>
      <c r="AC660" s="139"/>
      <c r="AD660" s="139"/>
      <c r="AE660" s="139"/>
      <c r="AF660" s="139"/>
      <c r="AG660" s="139"/>
      <c r="AH660" s="139" t="s">
        <v>10985</v>
      </c>
      <c r="AI660" s="139">
        <v>6316823685</v>
      </c>
      <c r="AJ660" s="139" t="s">
        <v>10986</v>
      </c>
      <c r="AK660" s="139"/>
      <c r="AL660" s="139"/>
      <c r="AM660" s="139" t="s">
        <v>2347</v>
      </c>
      <c r="AN660" s="139" t="s">
        <v>2348</v>
      </c>
      <c r="AO660" s="139" t="s">
        <v>2349</v>
      </c>
      <c r="AP660" s="139">
        <v>98006</v>
      </c>
      <c r="AQ660" s="139" t="s">
        <v>10987</v>
      </c>
      <c r="AR660" s="139">
        <v>87565</v>
      </c>
      <c r="AS660" s="139">
        <v>2025</v>
      </c>
      <c r="AT660" s="139" t="s">
        <v>4600</v>
      </c>
      <c r="AU660" s="139" t="s">
        <v>7568</v>
      </c>
      <c r="AV660" s="139" t="s">
        <v>7222</v>
      </c>
      <c r="AW660" s="139" t="s">
        <v>7569</v>
      </c>
      <c r="AX660" s="139" t="s">
        <v>7294</v>
      </c>
      <c r="AY660" s="139" t="s">
        <v>7295</v>
      </c>
      <c r="AZ660" s="139" t="s">
        <v>7570</v>
      </c>
      <c r="BA660" s="139"/>
      <c r="BB660" s="141">
        <v>46048</v>
      </c>
      <c r="BC660" s="141">
        <v>46048</v>
      </c>
      <c r="BD660" s="139" t="s">
        <v>10988</v>
      </c>
      <c r="BE660" s="145" t="s">
        <v>10980</v>
      </c>
      <c r="BF660" s="139" t="s">
        <v>2340</v>
      </c>
      <c r="BG660" s="139" t="s">
        <v>7228</v>
      </c>
      <c r="BH660" s="139" t="s">
        <v>7229</v>
      </c>
      <c r="BI660" s="139">
        <v>10</v>
      </c>
      <c r="BJ660" s="139" t="s">
        <v>2350</v>
      </c>
      <c r="BK660" s="139">
        <v>1</v>
      </c>
      <c r="BL660" s="139">
        <v>1</v>
      </c>
      <c r="BM660" s="139" t="s">
        <v>7312</v>
      </c>
      <c r="BN660" s="139"/>
      <c r="BO660" s="139">
        <v>10</v>
      </c>
      <c r="BP660" s="139">
        <v>0</v>
      </c>
      <c r="BQ660" s="139"/>
      <c r="BR660" s="139"/>
      <c r="BS660" s="139">
        <v>10</v>
      </c>
      <c r="BT660" s="139"/>
      <c r="BU660" s="139" t="s">
        <v>2360</v>
      </c>
      <c r="BV660" s="139"/>
      <c r="BW660" s="139"/>
      <c r="BX660" s="139"/>
      <c r="BY660" s="139"/>
      <c r="BZ660" s="139"/>
      <c r="CA660" s="139"/>
      <c r="CB660" s="139" t="s">
        <v>7231</v>
      </c>
      <c r="CC660" s="139"/>
    </row>
    <row r="661" spans="1:81">
      <c r="A661" s="139">
        <v>660</v>
      </c>
      <c r="B661" s="139" t="s">
        <v>7210</v>
      </c>
      <c r="C661" s="145" t="s">
        <v>10989</v>
      </c>
      <c r="D661" s="139">
        <v>1</v>
      </c>
      <c r="E661" s="139">
        <v>1</v>
      </c>
      <c r="F661" s="139">
        <v>10</v>
      </c>
      <c r="G661" s="139">
        <v>0</v>
      </c>
      <c r="H661" s="139">
        <v>10</v>
      </c>
      <c r="I661" s="139"/>
      <c r="J661" s="139"/>
      <c r="K661" s="140">
        <v>46010.7395833333</v>
      </c>
      <c r="L661" s="140">
        <v>46010.7402777778</v>
      </c>
      <c r="M661" s="139" t="s">
        <v>2338</v>
      </c>
      <c r="N661" s="139" t="s">
        <v>10990</v>
      </c>
      <c r="O661" s="139" t="s">
        <v>2340</v>
      </c>
      <c r="P661" s="139" t="s">
        <v>6168</v>
      </c>
      <c r="Q661" s="139" t="s">
        <v>2342</v>
      </c>
      <c r="R661" s="145" t="s">
        <v>10991</v>
      </c>
      <c r="S661" s="139">
        <v>8229593</v>
      </c>
      <c r="T661" s="139" t="s">
        <v>6168</v>
      </c>
      <c r="U661" s="139" t="s">
        <v>4170</v>
      </c>
      <c r="V661" s="139">
        <v>1</v>
      </c>
      <c r="W661" s="139">
        <v>6504795553</v>
      </c>
      <c r="X661" s="139" t="s">
        <v>10992</v>
      </c>
      <c r="Y661" s="139"/>
      <c r="Z661" s="139"/>
      <c r="AA661" s="139"/>
      <c r="AB661" s="139"/>
      <c r="AC661" s="139"/>
      <c r="AD661" s="139"/>
      <c r="AE661" s="139"/>
      <c r="AF661" s="139"/>
      <c r="AG661" s="139"/>
      <c r="AH661" s="139" t="s">
        <v>6168</v>
      </c>
      <c r="AI661" s="139">
        <v>6504795553</v>
      </c>
      <c r="AJ661" s="139" t="s">
        <v>10993</v>
      </c>
      <c r="AK661" s="139"/>
      <c r="AL661" s="139"/>
      <c r="AM661" s="139" t="s">
        <v>2368</v>
      </c>
      <c r="AN661" s="139"/>
      <c r="AO661" s="139" t="s">
        <v>2349</v>
      </c>
      <c r="AP661" s="139">
        <v>95014</v>
      </c>
      <c r="AQ661" s="139" t="s">
        <v>7801</v>
      </c>
      <c r="AR661" s="139">
        <v>88439</v>
      </c>
      <c r="AS661" s="139">
        <v>2025</v>
      </c>
      <c r="AT661" s="139" t="s">
        <v>7291</v>
      </c>
      <c r="AU661" s="139" t="s">
        <v>7309</v>
      </c>
      <c r="AV661" s="139" t="s">
        <v>7222</v>
      </c>
      <c r="AW661" s="139" t="s">
        <v>7223</v>
      </c>
      <c r="AX661" s="139" t="s">
        <v>7294</v>
      </c>
      <c r="AY661" s="139" t="s">
        <v>7295</v>
      </c>
      <c r="AZ661" s="139" t="s">
        <v>7310</v>
      </c>
      <c r="BA661" s="139"/>
      <c r="BB661" s="141">
        <v>46047</v>
      </c>
      <c r="BC661" s="141">
        <v>46047</v>
      </c>
      <c r="BD661" s="139" t="s">
        <v>7802</v>
      </c>
      <c r="BE661" s="145" t="s">
        <v>10989</v>
      </c>
      <c r="BF661" s="139" t="s">
        <v>2340</v>
      </c>
      <c r="BG661" s="139" t="s">
        <v>7228</v>
      </c>
      <c r="BH661" s="139" t="s">
        <v>7229</v>
      </c>
      <c r="BI661" s="139">
        <v>10</v>
      </c>
      <c r="BJ661" s="139" t="s">
        <v>2350</v>
      </c>
      <c r="BK661" s="139">
        <v>1</v>
      </c>
      <c r="BL661" s="139">
        <v>1</v>
      </c>
      <c r="BM661" s="139" t="s">
        <v>7572</v>
      </c>
      <c r="BN661" s="139"/>
      <c r="BO661" s="139">
        <v>10</v>
      </c>
      <c r="BP661" s="139">
        <v>0</v>
      </c>
      <c r="BQ661" s="139"/>
      <c r="BR661" s="139"/>
      <c r="BS661" s="139">
        <v>10</v>
      </c>
      <c r="BT661" s="139"/>
      <c r="BU661" s="139" t="s">
        <v>2423</v>
      </c>
      <c r="BV661" s="139"/>
      <c r="BW661" s="139"/>
      <c r="BX661" s="139"/>
      <c r="BY661" s="139"/>
      <c r="BZ661" s="139"/>
      <c r="CA661" s="139"/>
      <c r="CB661" s="139" t="s">
        <v>7231</v>
      </c>
      <c r="CC661" s="139" t="s">
        <v>7244</v>
      </c>
    </row>
    <row r="662" spans="1:81">
      <c r="A662" s="139">
        <v>661</v>
      </c>
      <c r="B662" s="139" t="s">
        <v>7210</v>
      </c>
      <c r="C662" s="145" t="s">
        <v>10994</v>
      </c>
      <c r="D662" s="139">
        <v>1</v>
      </c>
      <c r="E662" s="139">
        <v>1</v>
      </c>
      <c r="F662" s="139">
        <v>1</v>
      </c>
      <c r="G662" s="139">
        <v>0</v>
      </c>
      <c r="H662" s="139">
        <v>1</v>
      </c>
      <c r="I662" s="139"/>
      <c r="J662" s="139"/>
      <c r="K662" s="140">
        <v>46010.7319444444</v>
      </c>
      <c r="L662" s="140">
        <v>46010.7319444444</v>
      </c>
      <c r="M662" s="139" t="s">
        <v>2424</v>
      </c>
      <c r="N662" s="139" t="s">
        <v>10995</v>
      </c>
      <c r="O662" s="139" t="s">
        <v>2340</v>
      </c>
      <c r="P662" s="139" t="s">
        <v>10996</v>
      </c>
      <c r="Q662" s="139" t="s">
        <v>2342</v>
      </c>
      <c r="R662" s="145" t="s">
        <v>10997</v>
      </c>
      <c r="S662" s="139">
        <v>7884385</v>
      </c>
      <c r="T662" s="139" t="s">
        <v>10996</v>
      </c>
      <c r="U662" s="139" t="s">
        <v>10998</v>
      </c>
      <c r="V662" s="139">
        <v>1</v>
      </c>
      <c r="W662" s="139">
        <v>2533129060</v>
      </c>
      <c r="X662" s="139" t="s">
        <v>10999</v>
      </c>
      <c r="Y662" s="139"/>
      <c r="Z662" s="139"/>
      <c r="AA662" s="139"/>
      <c r="AB662" s="139"/>
      <c r="AC662" s="139"/>
      <c r="AD662" s="139"/>
      <c r="AE662" s="139"/>
      <c r="AF662" s="139"/>
      <c r="AG662" s="139"/>
      <c r="AH662" s="139" t="s">
        <v>11000</v>
      </c>
      <c r="AI662" s="139">
        <v>2533129060</v>
      </c>
      <c r="AJ662" s="139" t="s">
        <v>11001</v>
      </c>
      <c r="AK662" s="139"/>
      <c r="AL662" s="139"/>
      <c r="AM662" s="139" t="s">
        <v>3448</v>
      </c>
      <c r="AN662" s="139" t="s">
        <v>2970</v>
      </c>
      <c r="AO662" s="139" t="s">
        <v>2349</v>
      </c>
      <c r="AP662" s="139">
        <v>98075</v>
      </c>
      <c r="AQ662" s="139" t="s">
        <v>10542</v>
      </c>
      <c r="AR662" s="139">
        <v>98380</v>
      </c>
      <c r="AS662" s="139">
        <v>2025</v>
      </c>
      <c r="AT662" s="139" t="s">
        <v>7291</v>
      </c>
      <c r="AU662" s="139" t="s">
        <v>10543</v>
      </c>
      <c r="AV662" s="139" t="s">
        <v>7222</v>
      </c>
      <c r="AW662" s="139" t="s">
        <v>7223</v>
      </c>
      <c r="AX662" s="139" t="s">
        <v>7294</v>
      </c>
      <c r="AY662" s="139" t="s">
        <v>7295</v>
      </c>
      <c r="AZ662" s="139" t="s">
        <v>7570</v>
      </c>
      <c r="BA662" s="139"/>
      <c r="BB662" s="141">
        <v>46012</v>
      </c>
      <c r="BC662" s="141">
        <v>46012</v>
      </c>
      <c r="BD662" s="139" t="s">
        <v>11002</v>
      </c>
      <c r="BE662" s="145" t="s">
        <v>10994</v>
      </c>
      <c r="BF662" s="139" t="s">
        <v>2340</v>
      </c>
      <c r="BG662" s="139" t="s">
        <v>7228</v>
      </c>
      <c r="BH662" s="139" t="s">
        <v>7229</v>
      </c>
      <c r="BI662" s="139">
        <v>1</v>
      </c>
      <c r="BJ662" s="139" t="s">
        <v>2350</v>
      </c>
      <c r="BK662" s="139">
        <v>1</v>
      </c>
      <c r="BL662" s="139">
        <v>1</v>
      </c>
      <c r="BM662" s="139" t="s">
        <v>10545</v>
      </c>
      <c r="BN662" s="139"/>
      <c r="BO662" s="139">
        <v>1</v>
      </c>
      <c r="BP662" s="139">
        <v>0</v>
      </c>
      <c r="BQ662" s="139"/>
      <c r="BR662" s="139"/>
      <c r="BS662" s="139">
        <v>1</v>
      </c>
      <c r="BT662" s="139"/>
      <c r="BU662" s="139" t="s">
        <v>2360</v>
      </c>
      <c r="BV662" s="139"/>
      <c r="BW662" s="139"/>
      <c r="BX662" s="139"/>
      <c r="BY662" s="139"/>
      <c r="BZ662" s="139"/>
      <c r="CA662" s="139"/>
      <c r="CB662" s="139" t="s">
        <v>7231</v>
      </c>
      <c r="CC662" s="139"/>
    </row>
    <row r="663" spans="1:81">
      <c r="A663" s="139">
        <v>662</v>
      </c>
      <c r="B663" s="139" t="s">
        <v>7210</v>
      </c>
      <c r="C663" s="145" t="s">
        <v>11003</v>
      </c>
      <c r="D663" s="139">
        <v>1</v>
      </c>
      <c r="E663" s="139">
        <v>2</v>
      </c>
      <c r="F663" s="139">
        <v>1310</v>
      </c>
      <c r="G663" s="139">
        <v>50</v>
      </c>
      <c r="H663" s="139">
        <v>1260</v>
      </c>
      <c r="I663" s="139"/>
      <c r="J663" s="139"/>
      <c r="K663" s="140">
        <v>46010.7111111111</v>
      </c>
      <c r="L663" s="140">
        <v>46010.7131944444</v>
      </c>
      <c r="M663" s="139" t="s">
        <v>7341</v>
      </c>
      <c r="N663" s="139" t="s">
        <v>11004</v>
      </c>
      <c r="O663" s="139" t="s">
        <v>2340</v>
      </c>
      <c r="P663" s="139" t="s">
        <v>11005</v>
      </c>
      <c r="Q663" s="139" t="s">
        <v>2342</v>
      </c>
      <c r="R663" s="145" t="s">
        <v>11006</v>
      </c>
      <c r="S663" s="139">
        <v>8278377</v>
      </c>
      <c r="T663" s="139" t="s">
        <v>11005</v>
      </c>
      <c r="U663" s="139" t="s">
        <v>11005</v>
      </c>
      <c r="V663" s="139">
        <v>1</v>
      </c>
      <c r="W663" s="139">
        <v>6263401668</v>
      </c>
      <c r="X663" s="139" t="s">
        <v>11007</v>
      </c>
      <c r="Y663" s="139" t="s">
        <v>11008</v>
      </c>
      <c r="Z663" s="139">
        <v>6263401668</v>
      </c>
      <c r="AA663" s="139" t="s">
        <v>11009</v>
      </c>
      <c r="AB663" s="139"/>
      <c r="AC663" s="139"/>
      <c r="AD663" s="139" t="s">
        <v>11010</v>
      </c>
      <c r="AE663" s="139" t="s">
        <v>2369</v>
      </c>
      <c r="AF663" s="139" t="s">
        <v>2349</v>
      </c>
      <c r="AG663" s="139">
        <v>92880</v>
      </c>
      <c r="AH663" s="139" t="s">
        <v>11008</v>
      </c>
      <c r="AI663" s="139">
        <v>6263401668</v>
      </c>
      <c r="AJ663" s="139" t="s">
        <v>11009</v>
      </c>
      <c r="AK663" s="139"/>
      <c r="AL663" s="139"/>
      <c r="AM663" s="139" t="s">
        <v>11010</v>
      </c>
      <c r="AN663" s="139" t="s">
        <v>2369</v>
      </c>
      <c r="AO663" s="139" t="s">
        <v>2349</v>
      </c>
      <c r="AP663" s="139">
        <v>92880</v>
      </c>
      <c r="AQ663" s="139" t="s">
        <v>9667</v>
      </c>
      <c r="AR663" s="139">
        <v>93568</v>
      </c>
      <c r="AS663" s="139">
        <v>2026</v>
      </c>
      <c r="AT663" s="139" t="s">
        <v>7220</v>
      </c>
      <c r="AU663" s="139" t="s">
        <v>8980</v>
      </c>
      <c r="AV663" s="139" t="s">
        <v>7222</v>
      </c>
      <c r="AW663" s="139" t="s">
        <v>7293</v>
      </c>
      <c r="AX663" s="139" t="s">
        <v>7224</v>
      </c>
      <c r="AY663" s="139" t="s">
        <v>7238</v>
      </c>
      <c r="AZ663" s="139" t="s">
        <v>9668</v>
      </c>
      <c r="BA663" s="139"/>
      <c r="BB663" s="141">
        <v>46032</v>
      </c>
      <c r="BC663" s="141">
        <v>46165</v>
      </c>
      <c r="BD663" s="139" t="s">
        <v>8586</v>
      </c>
      <c r="BE663" s="145" t="s">
        <v>11011</v>
      </c>
      <c r="BF663" s="139" t="s">
        <v>2389</v>
      </c>
      <c r="BG663" s="139" t="s">
        <v>172</v>
      </c>
      <c r="BH663" s="139" t="s">
        <v>7242</v>
      </c>
      <c r="BI663" s="139">
        <v>50</v>
      </c>
      <c r="BJ663" s="139" t="s">
        <v>2350</v>
      </c>
      <c r="BK663" s="139">
        <v>18</v>
      </c>
      <c r="BL663" s="139">
        <v>18</v>
      </c>
      <c r="BM663" s="139" t="s">
        <v>7260</v>
      </c>
      <c r="BN663" s="139"/>
      <c r="BO663" s="139">
        <v>50</v>
      </c>
      <c r="BP663" s="139">
        <v>0</v>
      </c>
      <c r="BQ663" s="139"/>
      <c r="BR663" s="139"/>
      <c r="BS663" s="139">
        <v>50</v>
      </c>
      <c r="BT663" s="139"/>
      <c r="BU663" s="139" t="s">
        <v>2360</v>
      </c>
      <c r="BV663" s="139"/>
      <c r="BW663" s="139"/>
      <c r="BX663" s="139"/>
      <c r="BY663" s="139"/>
      <c r="BZ663" s="139"/>
      <c r="CA663" s="139"/>
      <c r="CB663" s="139" t="s">
        <v>7231</v>
      </c>
      <c r="CC663" s="139" t="s">
        <v>7232</v>
      </c>
    </row>
    <row r="664" spans="1:81">
      <c r="A664" s="139">
        <v>663</v>
      </c>
      <c r="B664" s="139" t="s">
        <v>7210</v>
      </c>
      <c r="C664" s="145" t="s">
        <v>11003</v>
      </c>
      <c r="D664" s="139">
        <v>1</v>
      </c>
      <c r="E664" s="139">
        <v>2</v>
      </c>
      <c r="F664" s="139">
        <v>1310</v>
      </c>
      <c r="G664" s="139">
        <v>50</v>
      </c>
      <c r="H664" s="139">
        <v>1260</v>
      </c>
      <c r="I664" s="139"/>
      <c r="J664" s="139"/>
      <c r="K664" s="140">
        <v>46010.7111111111</v>
      </c>
      <c r="L664" s="140">
        <v>46010.7131944444</v>
      </c>
      <c r="M664" s="139" t="s">
        <v>7341</v>
      </c>
      <c r="N664" s="139" t="s">
        <v>11004</v>
      </c>
      <c r="O664" s="139" t="s">
        <v>2340</v>
      </c>
      <c r="P664" s="139" t="s">
        <v>11005</v>
      </c>
      <c r="Q664" s="139" t="s">
        <v>2342</v>
      </c>
      <c r="R664" s="145" t="s">
        <v>11006</v>
      </c>
      <c r="S664" s="139">
        <v>8278377</v>
      </c>
      <c r="T664" s="139" t="s">
        <v>11005</v>
      </c>
      <c r="U664" s="139" t="s">
        <v>11005</v>
      </c>
      <c r="V664" s="139">
        <v>1</v>
      </c>
      <c r="W664" s="139">
        <v>6263401668</v>
      </c>
      <c r="X664" s="139" t="s">
        <v>11007</v>
      </c>
      <c r="Y664" s="139" t="s">
        <v>11008</v>
      </c>
      <c r="Z664" s="139">
        <v>6263401668</v>
      </c>
      <c r="AA664" s="139" t="s">
        <v>11009</v>
      </c>
      <c r="AB664" s="139"/>
      <c r="AC664" s="139"/>
      <c r="AD664" s="139" t="s">
        <v>11010</v>
      </c>
      <c r="AE664" s="139" t="s">
        <v>2369</v>
      </c>
      <c r="AF664" s="139" t="s">
        <v>2349</v>
      </c>
      <c r="AG664" s="139">
        <v>92880</v>
      </c>
      <c r="AH664" s="139" t="s">
        <v>11008</v>
      </c>
      <c r="AI664" s="139">
        <v>6263401668</v>
      </c>
      <c r="AJ664" s="139" t="s">
        <v>11009</v>
      </c>
      <c r="AK664" s="139"/>
      <c r="AL664" s="139"/>
      <c r="AM664" s="139" t="s">
        <v>11010</v>
      </c>
      <c r="AN664" s="139" t="s">
        <v>2369</v>
      </c>
      <c r="AO664" s="139" t="s">
        <v>2349</v>
      </c>
      <c r="AP664" s="139">
        <v>92880</v>
      </c>
      <c r="AQ664" s="139" t="s">
        <v>9667</v>
      </c>
      <c r="AR664" s="139">
        <v>93568</v>
      </c>
      <c r="AS664" s="139">
        <v>2026</v>
      </c>
      <c r="AT664" s="139" t="s">
        <v>7220</v>
      </c>
      <c r="AU664" s="139" t="s">
        <v>8980</v>
      </c>
      <c r="AV664" s="139" t="s">
        <v>7222</v>
      </c>
      <c r="AW664" s="139" t="s">
        <v>7293</v>
      </c>
      <c r="AX664" s="139" t="s">
        <v>7224</v>
      </c>
      <c r="AY664" s="139" t="s">
        <v>7238</v>
      </c>
      <c r="AZ664" s="139" t="s">
        <v>9668</v>
      </c>
      <c r="BA664" s="139"/>
      <c r="BB664" s="141">
        <v>46032</v>
      </c>
      <c r="BC664" s="141">
        <v>46165</v>
      </c>
      <c r="BD664" s="139" t="s">
        <v>8586</v>
      </c>
      <c r="BE664" s="145" t="s">
        <v>11012</v>
      </c>
      <c r="BF664" s="139" t="s">
        <v>2340</v>
      </c>
      <c r="BG664" s="139" t="s">
        <v>7228</v>
      </c>
      <c r="BH664" s="139" t="s">
        <v>7229</v>
      </c>
      <c r="BI664" s="139">
        <v>1260</v>
      </c>
      <c r="BJ664" s="139" t="s">
        <v>2350</v>
      </c>
      <c r="BK664" s="139">
        <v>18</v>
      </c>
      <c r="BL664" s="139">
        <v>18</v>
      </c>
      <c r="BM664" s="139" t="s">
        <v>7260</v>
      </c>
      <c r="BN664" s="139"/>
      <c r="BO664" s="139">
        <v>1260</v>
      </c>
      <c r="BP664" s="139">
        <v>50</v>
      </c>
      <c r="BQ664" s="139"/>
      <c r="BR664" s="139"/>
      <c r="BS664" s="139">
        <v>1210</v>
      </c>
      <c r="BT664" s="139"/>
      <c r="BU664" s="139" t="s">
        <v>2360</v>
      </c>
      <c r="BV664" s="139"/>
      <c r="BW664" s="139"/>
      <c r="BX664" s="139"/>
      <c r="BY664" s="139"/>
      <c r="BZ664" s="139"/>
      <c r="CA664" s="139"/>
      <c r="CB664" s="139" t="s">
        <v>7231</v>
      </c>
      <c r="CC664" s="139" t="s">
        <v>7232</v>
      </c>
    </row>
    <row r="665" spans="1:81">
      <c r="A665" s="139">
        <v>664</v>
      </c>
      <c r="B665" s="139" t="s">
        <v>7210</v>
      </c>
      <c r="C665" s="145" t="s">
        <v>11013</v>
      </c>
      <c r="D665" s="139">
        <v>1</v>
      </c>
      <c r="E665" s="139">
        <v>2</v>
      </c>
      <c r="F665" s="139">
        <v>770</v>
      </c>
      <c r="G665" s="139">
        <v>0</v>
      </c>
      <c r="H665" s="139">
        <v>770</v>
      </c>
      <c r="I665" s="139"/>
      <c r="J665" s="139"/>
      <c r="K665" s="140">
        <v>46010.7111111111</v>
      </c>
      <c r="L665" s="140">
        <v>46010.7111111111</v>
      </c>
      <c r="M665" s="139" t="s">
        <v>2361</v>
      </c>
      <c r="N665" s="139" t="s">
        <v>11014</v>
      </c>
      <c r="O665" s="139" t="s">
        <v>2340</v>
      </c>
      <c r="P665" s="139" t="s">
        <v>11015</v>
      </c>
      <c r="Q665" s="139" t="s">
        <v>2342</v>
      </c>
      <c r="R665" s="145" t="s">
        <v>11016</v>
      </c>
      <c r="S665" s="139">
        <v>8330515</v>
      </c>
      <c r="T665" s="139" t="s">
        <v>11015</v>
      </c>
      <c r="U665" s="139" t="s">
        <v>11017</v>
      </c>
      <c r="V665" s="139">
        <v>1</v>
      </c>
      <c r="W665" s="139">
        <v>2246340002</v>
      </c>
      <c r="X665" s="139" t="s">
        <v>11018</v>
      </c>
      <c r="Y665" s="139" t="s">
        <v>11019</v>
      </c>
      <c r="Z665" s="139">
        <v>2246340002</v>
      </c>
      <c r="AA665" s="139" t="s">
        <v>11020</v>
      </c>
      <c r="AB665" s="139"/>
      <c r="AC665" s="139"/>
      <c r="AD665" s="139" t="s">
        <v>4377</v>
      </c>
      <c r="AE665" s="139" t="s">
        <v>2369</v>
      </c>
      <c r="AF665" s="139" t="s">
        <v>2349</v>
      </c>
      <c r="AG665" s="139" t="s">
        <v>11021</v>
      </c>
      <c r="AH665" s="139" t="s">
        <v>11019</v>
      </c>
      <c r="AI665" s="139">
        <v>2246340002</v>
      </c>
      <c r="AJ665" s="139" t="s">
        <v>11020</v>
      </c>
      <c r="AK665" s="139"/>
      <c r="AL665" s="139"/>
      <c r="AM665" s="139" t="s">
        <v>4377</v>
      </c>
      <c r="AN665" s="139" t="s">
        <v>2369</v>
      </c>
      <c r="AO665" s="139" t="s">
        <v>2349</v>
      </c>
      <c r="AP665" s="139" t="s">
        <v>11021</v>
      </c>
      <c r="AQ665" s="139" t="s">
        <v>11022</v>
      </c>
      <c r="AR665" s="139">
        <v>93738</v>
      </c>
      <c r="AS665" s="139">
        <v>2026</v>
      </c>
      <c r="AT665" s="139" t="s">
        <v>7220</v>
      </c>
      <c r="AU665" s="139" t="s">
        <v>7237</v>
      </c>
      <c r="AV665" s="139" t="s">
        <v>7222</v>
      </c>
      <c r="AW665" s="139" t="s">
        <v>7223</v>
      </c>
      <c r="AX665" s="139" t="s">
        <v>7294</v>
      </c>
      <c r="AY665" s="139" t="s">
        <v>7238</v>
      </c>
      <c r="AZ665" s="139" t="s">
        <v>11023</v>
      </c>
      <c r="BA665" s="139"/>
      <c r="BB665" s="141">
        <v>46031</v>
      </c>
      <c r="BC665" s="141">
        <v>46157</v>
      </c>
      <c r="BD665" s="139" t="s">
        <v>11024</v>
      </c>
      <c r="BE665" s="145" t="s">
        <v>11025</v>
      </c>
      <c r="BF665" s="139" t="s">
        <v>2340</v>
      </c>
      <c r="BG665" s="139" t="s">
        <v>172</v>
      </c>
      <c r="BH665" s="139" t="s">
        <v>7242</v>
      </c>
      <c r="BI665" s="139">
        <v>50</v>
      </c>
      <c r="BJ665" s="139" t="s">
        <v>2350</v>
      </c>
      <c r="BK665" s="139">
        <v>18</v>
      </c>
      <c r="BL665" s="139">
        <v>18</v>
      </c>
      <c r="BM665" s="139" t="s">
        <v>7384</v>
      </c>
      <c r="BN665" s="139"/>
      <c r="BO665" s="139">
        <v>50</v>
      </c>
      <c r="BP665" s="139">
        <v>0</v>
      </c>
      <c r="BQ665" s="139"/>
      <c r="BR665" s="139"/>
      <c r="BS665" s="139">
        <v>50</v>
      </c>
      <c r="BT665" s="139"/>
      <c r="BU665" s="139" t="s">
        <v>2360</v>
      </c>
      <c r="BV665" s="139"/>
      <c r="BW665" s="139"/>
      <c r="BX665" s="139"/>
      <c r="BY665" s="139"/>
      <c r="BZ665" s="139"/>
      <c r="CA665" s="139"/>
      <c r="CB665" s="139" t="s">
        <v>7231</v>
      </c>
      <c r="CC665" s="139" t="s">
        <v>7232</v>
      </c>
    </row>
    <row r="666" spans="1:81">
      <c r="A666" s="139">
        <v>665</v>
      </c>
      <c r="B666" s="139" t="s">
        <v>7210</v>
      </c>
      <c r="C666" s="145" t="s">
        <v>11013</v>
      </c>
      <c r="D666" s="139">
        <v>1</v>
      </c>
      <c r="E666" s="139">
        <v>2</v>
      </c>
      <c r="F666" s="139">
        <v>770</v>
      </c>
      <c r="G666" s="139">
        <v>0</v>
      </c>
      <c r="H666" s="139">
        <v>770</v>
      </c>
      <c r="I666" s="139"/>
      <c r="J666" s="139"/>
      <c r="K666" s="140">
        <v>46010.7111111111</v>
      </c>
      <c r="L666" s="140">
        <v>46010.7111111111</v>
      </c>
      <c r="M666" s="139" t="s">
        <v>2361</v>
      </c>
      <c r="N666" s="139" t="s">
        <v>11014</v>
      </c>
      <c r="O666" s="139" t="s">
        <v>2340</v>
      </c>
      <c r="P666" s="139" t="s">
        <v>11015</v>
      </c>
      <c r="Q666" s="139" t="s">
        <v>2342</v>
      </c>
      <c r="R666" s="145" t="s">
        <v>11016</v>
      </c>
      <c r="S666" s="139">
        <v>8330515</v>
      </c>
      <c r="T666" s="139" t="s">
        <v>11015</v>
      </c>
      <c r="U666" s="139" t="s">
        <v>11017</v>
      </c>
      <c r="V666" s="139">
        <v>1</v>
      </c>
      <c r="W666" s="139">
        <v>2246340002</v>
      </c>
      <c r="X666" s="139" t="s">
        <v>11018</v>
      </c>
      <c r="Y666" s="139" t="s">
        <v>11019</v>
      </c>
      <c r="Z666" s="139">
        <v>2246340002</v>
      </c>
      <c r="AA666" s="139" t="s">
        <v>11020</v>
      </c>
      <c r="AB666" s="139"/>
      <c r="AC666" s="139"/>
      <c r="AD666" s="139" t="s">
        <v>4377</v>
      </c>
      <c r="AE666" s="139" t="s">
        <v>2369</v>
      </c>
      <c r="AF666" s="139" t="s">
        <v>2349</v>
      </c>
      <c r="AG666" s="139" t="s">
        <v>11021</v>
      </c>
      <c r="AH666" s="139" t="s">
        <v>11019</v>
      </c>
      <c r="AI666" s="139">
        <v>2246340002</v>
      </c>
      <c r="AJ666" s="139" t="s">
        <v>11020</v>
      </c>
      <c r="AK666" s="139"/>
      <c r="AL666" s="139"/>
      <c r="AM666" s="139" t="s">
        <v>4377</v>
      </c>
      <c r="AN666" s="139" t="s">
        <v>2369</v>
      </c>
      <c r="AO666" s="139" t="s">
        <v>2349</v>
      </c>
      <c r="AP666" s="139" t="s">
        <v>11021</v>
      </c>
      <c r="AQ666" s="139" t="s">
        <v>11022</v>
      </c>
      <c r="AR666" s="139">
        <v>93738</v>
      </c>
      <c r="AS666" s="139">
        <v>2026</v>
      </c>
      <c r="AT666" s="139" t="s">
        <v>7220</v>
      </c>
      <c r="AU666" s="139" t="s">
        <v>7237</v>
      </c>
      <c r="AV666" s="139" t="s">
        <v>7222</v>
      </c>
      <c r="AW666" s="139" t="s">
        <v>7223</v>
      </c>
      <c r="AX666" s="139" t="s">
        <v>7294</v>
      </c>
      <c r="AY666" s="139" t="s">
        <v>7238</v>
      </c>
      <c r="AZ666" s="139" t="s">
        <v>11023</v>
      </c>
      <c r="BA666" s="139"/>
      <c r="BB666" s="141">
        <v>46031</v>
      </c>
      <c r="BC666" s="141">
        <v>46157</v>
      </c>
      <c r="BD666" s="139" t="s">
        <v>11024</v>
      </c>
      <c r="BE666" s="145" t="s">
        <v>11026</v>
      </c>
      <c r="BF666" s="139" t="s">
        <v>2340</v>
      </c>
      <c r="BG666" s="139" t="s">
        <v>7228</v>
      </c>
      <c r="BH666" s="139" t="s">
        <v>7229</v>
      </c>
      <c r="BI666" s="139">
        <v>720</v>
      </c>
      <c r="BJ666" s="139" t="s">
        <v>2350</v>
      </c>
      <c r="BK666" s="139">
        <v>18</v>
      </c>
      <c r="BL666" s="139">
        <v>18</v>
      </c>
      <c r="BM666" s="139" t="s">
        <v>7384</v>
      </c>
      <c r="BN666" s="139"/>
      <c r="BO666" s="139">
        <v>720</v>
      </c>
      <c r="BP666" s="139">
        <v>0</v>
      </c>
      <c r="BQ666" s="139"/>
      <c r="BR666" s="139"/>
      <c r="BS666" s="139">
        <v>720</v>
      </c>
      <c r="BT666" s="139"/>
      <c r="BU666" s="139" t="s">
        <v>2360</v>
      </c>
      <c r="BV666" s="139"/>
      <c r="BW666" s="139"/>
      <c r="BX666" s="139"/>
      <c r="BY666" s="139"/>
      <c r="BZ666" s="139"/>
      <c r="CA666" s="139"/>
      <c r="CB666" s="139" t="s">
        <v>7231</v>
      </c>
      <c r="CC666" s="139" t="s">
        <v>7232</v>
      </c>
    </row>
    <row r="667" spans="1:81">
      <c r="A667" s="139">
        <v>666</v>
      </c>
      <c r="B667" s="139" t="s">
        <v>7210</v>
      </c>
      <c r="C667" s="145" t="s">
        <v>11027</v>
      </c>
      <c r="D667" s="139">
        <v>1</v>
      </c>
      <c r="E667" s="139">
        <v>1</v>
      </c>
      <c r="F667" s="139">
        <v>0</v>
      </c>
      <c r="G667" s="139">
        <v>0</v>
      </c>
      <c r="H667" s="139">
        <v>0</v>
      </c>
      <c r="I667" s="139"/>
      <c r="J667" s="139"/>
      <c r="K667" s="140">
        <v>46010.7013888889</v>
      </c>
      <c r="L667" s="140">
        <v>46010.7013888889</v>
      </c>
      <c r="M667" s="139"/>
      <c r="N667" s="139"/>
      <c r="O667" s="139" t="s">
        <v>2340</v>
      </c>
      <c r="P667" s="139" t="s">
        <v>11028</v>
      </c>
      <c r="Q667" s="139" t="s">
        <v>2342</v>
      </c>
      <c r="R667" s="145" t="s">
        <v>11029</v>
      </c>
      <c r="S667" s="139">
        <v>8344689</v>
      </c>
      <c r="T667" s="139" t="s">
        <v>11028</v>
      </c>
      <c r="U667" s="139" t="s">
        <v>11030</v>
      </c>
      <c r="V667" s="139">
        <v>1</v>
      </c>
      <c r="W667" s="139">
        <v>9099965678</v>
      </c>
      <c r="X667" s="139" t="s">
        <v>11031</v>
      </c>
      <c r="Y667" s="139"/>
      <c r="Z667" s="139"/>
      <c r="AA667" s="139"/>
      <c r="AB667" s="139"/>
      <c r="AC667" s="139"/>
      <c r="AD667" s="139"/>
      <c r="AE667" s="139"/>
      <c r="AF667" s="139"/>
      <c r="AG667" s="139"/>
      <c r="AH667" s="139"/>
      <c r="AI667" s="139"/>
      <c r="AJ667" s="139"/>
      <c r="AK667" s="139"/>
      <c r="AL667" s="139"/>
      <c r="AM667" s="139"/>
      <c r="AN667" s="139"/>
      <c r="AO667" s="139"/>
      <c r="AP667" s="139"/>
      <c r="AQ667" s="139" t="s">
        <v>11032</v>
      </c>
      <c r="AR667" s="139">
        <v>98908</v>
      </c>
      <c r="AS667" s="139">
        <v>2026</v>
      </c>
      <c r="AT667" s="139" t="s">
        <v>7220</v>
      </c>
      <c r="AU667" s="139" t="s">
        <v>7518</v>
      </c>
      <c r="AV667" s="139" t="s">
        <v>7222</v>
      </c>
      <c r="AW667" s="139" t="s">
        <v>7223</v>
      </c>
      <c r="AX667" s="139" t="s">
        <v>7294</v>
      </c>
      <c r="AY667" s="139" t="s">
        <v>7225</v>
      </c>
      <c r="AZ667" s="139" t="s">
        <v>10888</v>
      </c>
      <c r="BA667" s="139"/>
      <c r="BB667" s="141">
        <v>46011</v>
      </c>
      <c r="BC667" s="141">
        <v>46011</v>
      </c>
      <c r="BD667" s="139" t="s">
        <v>8284</v>
      </c>
      <c r="BE667" s="145" t="s">
        <v>11027</v>
      </c>
      <c r="BF667" s="139" t="s">
        <v>2340</v>
      </c>
      <c r="BG667" s="139" t="s">
        <v>7228</v>
      </c>
      <c r="BH667" s="139" t="s">
        <v>7229</v>
      </c>
      <c r="BI667" s="139">
        <v>0</v>
      </c>
      <c r="BJ667" s="139" t="s">
        <v>2350</v>
      </c>
      <c r="BK667" s="139">
        <v>1</v>
      </c>
      <c r="BL667" s="139">
        <v>1</v>
      </c>
      <c r="BM667" s="139" t="s">
        <v>10889</v>
      </c>
      <c r="BN667" s="139"/>
      <c r="BO667" s="139">
        <v>0</v>
      </c>
      <c r="BP667" s="139">
        <v>0</v>
      </c>
      <c r="BQ667" s="139"/>
      <c r="BR667" s="139"/>
      <c r="BS667" s="139">
        <v>0</v>
      </c>
      <c r="BT667" s="139"/>
      <c r="BU667" s="139" t="s">
        <v>2386</v>
      </c>
      <c r="BV667" s="139"/>
      <c r="BW667" s="139"/>
      <c r="BX667" s="139"/>
      <c r="BY667" s="139"/>
      <c r="BZ667" s="139"/>
      <c r="CA667" s="139"/>
      <c r="CB667" s="139" t="s">
        <v>7231</v>
      </c>
      <c r="CC667" s="139" t="s">
        <v>7244</v>
      </c>
    </row>
    <row r="668" spans="1:81">
      <c r="A668" s="139">
        <v>667</v>
      </c>
      <c r="B668" s="139" t="s">
        <v>7688</v>
      </c>
      <c r="C668" s="145" t="s">
        <v>11033</v>
      </c>
      <c r="D668" s="139">
        <v>1</v>
      </c>
      <c r="E668" s="139">
        <v>1</v>
      </c>
      <c r="F668" s="139">
        <v>112.5</v>
      </c>
      <c r="G668" s="139">
        <v>0</v>
      </c>
      <c r="H668" s="139">
        <v>112.5</v>
      </c>
      <c r="I668" s="139"/>
      <c r="J668" s="139"/>
      <c r="K668" s="140">
        <v>46010.6888888889</v>
      </c>
      <c r="L668" s="140">
        <v>46010.6909722222</v>
      </c>
      <c r="M668" s="139" t="s">
        <v>2406</v>
      </c>
      <c r="N668" s="139" t="s">
        <v>11034</v>
      </c>
      <c r="O668" s="139" t="s">
        <v>2340</v>
      </c>
      <c r="P668" s="139" t="s">
        <v>4574</v>
      </c>
      <c r="Q668" s="139" t="s">
        <v>2342</v>
      </c>
      <c r="R668" s="145" t="s">
        <v>11035</v>
      </c>
      <c r="S668" s="139">
        <v>8289943</v>
      </c>
      <c r="T668" s="139" t="s">
        <v>4574</v>
      </c>
      <c r="U668" s="139" t="s">
        <v>11036</v>
      </c>
      <c r="V668" s="139">
        <v>1</v>
      </c>
      <c r="W668" s="139">
        <v>6504929739</v>
      </c>
      <c r="X668" s="139" t="s">
        <v>11037</v>
      </c>
      <c r="Y668" s="139" t="s">
        <v>11038</v>
      </c>
      <c r="Z668" s="139">
        <v>6504929739</v>
      </c>
      <c r="AA668" s="139" t="s">
        <v>11039</v>
      </c>
      <c r="AB668" s="139"/>
      <c r="AC668" s="139"/>
      <c r="AD668" s="139" t="s">
        <v>2520</v>
      </c>
      <c r="AE668" s="139" t="s">
        <v>2369</v>
      </c>
      <c r="AF668" s="139" t="s">
        <v>2349</v>
      </c>
      <c r="AG668" s="139">
        <v>94040</v>
      </c>
      <c r="AH668" s="139" t="s">
        <v>11038</v>
      </c>
      <c r="AI668" s="139">
        <v>6504929739</v>
      </c>
      <c r="AJ668" s="139" t="s">
        <v>11039</v>
      </c>
      <c r="AK668" s="139"/>
      <c r="AL668" s="139"/>
      <c r="AM668" s="139" t="s">
        <v>2520</v>
      </c>
      <c r="AN668" s="139" t="s">
        <v>2369</v>
      </c>
      <c r="AO668" s="139" t="s">
        <v>2349</v>
      </c>
      <c r="AP668" s="139">
        <v>94040</v>
      </c>
      <c r="AQ668" s="139" t="s">
        <v>11040</v>
      </c>
      <c r="AR668" s="139">
        <v>98998</v>
      </c>
      <c r="AS668" s="139">
        <v>2026</v>
      </c>
      <c r="AT668" s="139" t="s">
        <v>7220</v>
      </c>
      <c r="AU668" s="139" t="s">
        <v>7518</v>
      </c>
      <c r="AV668" s="139" t="s">
        <v>7222</v>
      </c>
      <c r="AW668" s="139" t="s">
        <v>7365</v>
      </c>
      <c r="AX668" s="139" t="s">
        <v>7294</v>
      </c>
      <c r="AY668" s="139" t="s">
        <v>7238</v>
      </c>
      <c r="AZ668" s="139" t="s">
        <v>9530</v>
      </c>
      <c r="BA668" s="139"/>
      <c r="BB668" s="141">
        <v>46046</v>
      </c>
      <c r="BC668" s="141">
        <v>46158</v>
      </c>
      <c r="BD668" s="139" t="s">
        <v>11041</v>
      </c>
      <c r="BE668" s="145" t="s">
        <v>11033</v>
      </c>
      <c r="BF668" s="139" t="s">
        <v>2340</v>
      </c>
      <c r="BG668" s="139" t="s">
        <v>7228</v>
      </c>
      <c r="BH668" s="139" t="s">
        <v>7229</v>
      </c>
      <c r="BI668" s="139">
        <v>112.5</v>
      </c>
      <c r="BJ668" s="139" t="s">
        <v>2350</v>
      </c>
      <c r="BK668" s="139">
        <v>15</v>
      </c>
      <c r="BL668" s="139">
        <v>15</v>
      </c>
      <c r="BM668" s="139" t="s">
        <v>7298</v>
      </c>
      <c r="BN668" s="139"/>
      <c r="BO668" s="139">
        <v>112.5</v>
      </c>
      <c r="BP668" s="139">
        <v>0</v>
      </c>
      <c r="BQ668" s="139"/>
      <c r="BR668" s="139"/>
      <c r="BS668" s="139">
        <v>112.5</v>
      </c>
      <c r="BT668" s="139"/>
      <c r="BU668" s="139" t="s">
        <v>2360</v>
      </c>
      <c r="BV668" s="139"/>
      <c r="BW668" s="139"/>
      <c r="BX668" s="139"/>
      <c r="BY668" s="139"/>
      <c r="BZ668" s="139"/>
      <c r="CA668" s="139"/>
      <c r="CB668" s="139" t="s">
        <v>7231</v>
      </c>
      <c r="CC668" s="139" t="s">
        <v>7244</v>
      </c>
    </row>
    <row r="669" spans="1:81">
      <c r="A669" s="139">
        <v>668</v>
      </c>
      <c r="B669" s="139" t="s">
        <v>7210</v>
      </c>
      <c r="C669" s="145" t="s">
        <v>11042</v>
      </c>
      <c r="D669" s="139">
        <v>1</v>
      </c>
      <c r="E669" s="139">
        <v>2</v>
      </c>
      <c r="F669" s="139">
        <v>470</v>
      </c>
      <c r="G669" s="139">
        <v>50</v>
      </c>
      <c r="H669" s="139">
        <v>420</v>
      </c>
      <c r="I669" s="139"/>
      <c r="J669" s="139"/>
      <c r="K669" s="140">
        <v>46010.6534722222</v>
      </c>
      <c r="L669" s="140">
        <v>46010.6541666667</v>
      </c>
      <c r="M669" s="139" t="s">
        <v>2819</v>
      </c>
      <c r="N669" s="139" t="s">
        <v>11043</v>
      </c>
      <c r="O669" s="139" t="s">
        <v>2340</v>
      </c>
      <c r="P669" s="139" t="s">
        <v>11044</v>
      </c>
      <c r="Q669" s="139" t="s">
        <v>2342</v>
      </c>
      <c r="R669" s="145" t="s">
        <v>11045</v>
      </c>
      <c r="S669" s="139">
        <v>8107910</v>
      </c>
      <c r="T669" s="139" t="s">
        <v>11044</v>
      </c>
      <c r="U669" s="139" t="s">
        <v>11046</v>
      </c>
      <c r="V669" s="139">
        <v>1</v>
      </c>
      <c r="W669" s="139">
        <v>5713353539</v>
      </c>
      <c r="X669" s="139" t="s">
        <v>11047</v>
      </c>
      <c r="Y669" s="139" t="s">
        <v>11048</v>
      </c>
      <c r="Z669" s="139">
        <v>5713353539</v>
      </c>
      <c r="AA669" s="139" t="s">
        <v>11049</v>
      </c>
      <c r="AB669" s="139"/>
      <c r="AC669" s="139"/>
      <c r="AD669" s="139" t="s">
        <v>10387</v>
      </c>
      <c r="AE669" s="139" t="s">
        <v>2741</v>
      </c>
      <c r="AF669" s="139" t="s">
        <v>2349</v>
      </c>
      <c r="AG669" s="139">
        <v>20171</v>
      </c>
      <c r="AH669" s="139" t="s">
        <v>11048</v>
      </c>
      <c r="AI669" s="139">
        <v>5713353539</v>
      </c>
      <c r="AJ669" s="139" t="s">
        <v>11049</v>
      </c>
      <c r="AK669" s="139"/>
      <c r="AL669" s="139"/>
      <c r="AM669" s="139" t="s">
        <v>10387</v>
      </c>
      <c r="AN669" s="139" t="s">
        <v>2741</v>
      </c>
      <c r="AO669" s="139" t="s">
        <v>2349</v>
      </c>
      <c r="AP669" s="139">
        <v>20171</v>
      </c>
      <c r="AQ669" s="139" t="s">
        <v>7859</v>
      </c>
      <c r="AR669" s="139">
        <v>97807</v>
      </c>
      <c r="AS669" s="139">
        <v>2026</v>
      </c>
      <c r="AT669" s="139" t="s">
        <v>7220</v>
      </c>
      <c r="AU669" s="139" t="s">
        <v>7682</v>
      </c>
      <c r="AV669" s="139" t="s">
        <v>7222</v>
      </c>
      <c r="AW669" s="139" t="s">
        <v>7365</v>
      </c>
      <c r="AX669" s="139" t="s">
        <v>7224</v>
      </c>
      <c r="AY669" s="139" t="s">
        <v>7238</v>
      </c>
      <c r="AZ669" s="139" t="s">
        <v>7683</v>
      </c>
      <c r="BA669" s="139"/>
      <c r="BB669" s="141">
        <v>46045</v>
      </c>
      <c r="BC669" s="141">
        <v>46150</v>
      </c>
      <c r="BD669" s="139" t="s">
        <v>7506</v>
      </c>
      <c r="BE669" s="145" t="s">
        <v>11050</v>
      </c>
      <c r="BF669" s="139" t="s">
        <v>2340</v>
      </c>
      <c r="BG669" s="139" t="s">
        <v>172</v>
      </c>
      <c r="BH669" s="139" t="s">
        <v>7242</v>
      </c>
      <c r="BI669" s="139">
        <v>50</v>
      </c>
      <c r="BJ669" s="139" t="s">
        <v>2350</v>
      </c>
      <c r="BK669" s="139">
        <v>15</v>
      </c>
      <c r="BL669" s="139">
        <v>8</v>
      </c>
      <c r="BM669" s="139" t="s">
        <v>11051</v>
      </c>
      <c r="BN669" s="139"/>
      <c r="BO669" s="139">
        <v>50</v>
      </c>
      <c r="BP669" s="139">
        <v>0</v>
      </c>
      <c r="BQ669" s="139"/>
      <c r="BR669" s="139"/>
      <c r="BS669" s="139">
        <v>50</v>
      </c>
      <c r="BT669" s="139"/>
      <c r="BU669" s="139" t="s">
        <v>2360</v>
      </c>
      <c r="BV669" s="139"/>
      <c r="BW669" s="139"/>
      <c r="BX669" s="139"/>
      <c r="BY669" s="139"/>
      <c r="BZ669" s="139"/>
      <c r="CA669" s="139"/>
      <c r="CB669" s="139" t="s">
        <v>7231</v>
      </c>
      <c r="CC669" s="139"/>
    </row>
    <row r="670" spans="1:81">
      <c r="A670" s="139">
        <v>669</v>
      </c>
      <c r="B670" s="139" t="s">
        <v>7210</v>
      </c>
      <c r="C670" s="145" t="s">
        <v>11042</v>
      </c>
      <c r="D670" s="139">
        <v>1</v>
      </c>
      <c r="E670" s="139">
        <v>2</v>
      </c>
      <c r="F670" s="139">
        <v>470</v>
      </c>
      <c r="G670" s="139">
        <v>50</v>
      </c>
      <c r="H670" s="139">
        <v>420</v>
      </c>
      <c r="I670" s="139"/>
      <c r="J670" s="139"/>
      <c r="K670" s="140">
        <v>46010.6534722222</v>
      </c>
      <c r="L670" s="140">
        <v>46010.6541666667</v>
      </c>
      <c r="M670" s="139" t="s">
        <v>2819</v>
      </c>
      <c r="N670" s="139" t="s">
        <v>11043</v>
      </c>
      <c r="O670" s="139" t="s">
        <v>2340</v>
      </c>
      <c r="P670" s="139" t="s">
        <v>11044</v>
      </c>
      <c r="Q670" s="139" t="s">
        <v>2342</v>
      </c>
      <c r="R670" s="145" t="s">
        <v>11045</v>
      </c>
      <c r="S670" s="139">
        <v>8107910</v>
      </c>
      <c r="T670" s="139" t="s">
        <v>11044</v>
      </c>
      <c r="U670" s="139" t="s">
        <v>11046</v>
      </c>
      <c r="V670" s="139">
        <v>1</v>
      </c>
      <c r="W670" s="139">
        <v>5713353539</v>
      </c>
      <c r="X670" s="139" t="s">
        <v>11047</v>
      </c>
      <c r="Y670" s="139" t="s">
        <v>11048</v>
      </c>
      <c r="Z670" s="139">
        <v>5713353539</v>
      </c>
      <c r="AA670" s="139" t="s">
        <v>11049</v>
      </c>
      <c r="AB670" s="139"/>
      <c r="AC670" s="139"/>
      <c r="AD670" s="139" t="s">
        <v>10387</v>
      </c>
      <c r="AE670" s="139" t="s">
        <v>2741</v>
      </c>
      <c r="AF670" s="139" t="s">
        <v>2349</v>
      </c>
      <c r="AG670" s="139">
        <v>20171</v>
      </c>
      <c r="AH670" s="139" t="s">
        <v>11048</v>
      </c>
      <c r="AI670" s="139">
        <v>5713353539</v>
      </c>
      <c r="AJ670" s="139" t="s">
        <v>11049</v>
      </c>
      <c r="AK670" s="139"/>
      <c r="AL670" s="139"/>
      <c r="AM670" s="139" t="s">
        <v>10387</v>
      </c>
      <c r="AN670" s="139" t="s">
        <v>2741</v>
      </c>
      <c r="AO670" s="139" t="s">
        <v>2349</v>
      </c>
      <c r="AP670" s="139">
        <v>20171</v>
      </c>
      <c r="AQ670" s="139" t="s">
        <v>7859</v>
      </c>
      <c r="AR670" s="139">
        <v>97807</v>
      </c>
      <c r="AS670" s="139">
        <v>2026</v>
      </c>
      <c r="AT670" s="139" t="s">
        <v>7220</v>
      </c>
      <c r="AU670" s="139" t="s">
        <v>7682</v>
      </c>
      <c r="AV670" s="139" t="s">
        <v>7222</v>
      </c>
      <c r="AW670" s="139" t="s">
        <v>7365</v>
      </c>
      <c r="AX670" s="139" t="s">
        <v>7224</v>
      </c>
      <c r="AY670" s="139" t="s">
        <v>7238</v>
      </c>
      <c r="AZ670" s="139" t="s">
        <v>7683</v>
      </c>
      <c r="BA670" s="139"/>
      <c r="BB670" s="141">
        <v>46045</v>
      </c>
      <c r="BC670" s="141">
        <v>46150</v>
      </c>
      <c r="BD670" s="139" t="s">
        <v>7506</v>
      </c>
      <c r="BE670" s="145" t="s">
        <v>11052</v>
      </c>
      <c r="BF670" s="139" t="s">
        <v>2340</v>
      </c>
      <c r="BG670" s="139" t="s">
        <v>7228</v>
      </c>
      <c r="BH670" s="139" t="s">
        <v>7229</v>
      </c>
      <c r="BI670" s="139">
        <v>420</v>
      </c>
      <c r="BJ670" s="139" t="s">
        <v>2350</v>
      </c>
      <c r="BK670" s="139">
        <v>15</v>
      </c>
      <c r="BL670" s="139">
        <v>8</v>
      </c>
      <c r="BM670" s="139" t="s">
        <v>11051</v>
      </c>
      <c r="BN670" s="139"/>
      <c r="BO670" s="139">
        <v>420</v>
      </c>
      <c r="BP670" s="139">
        <v>50</v>
      </c>
      <c r="BQ670" s="139"/>
      <c r="BR670" s="139"/>
      <c r="BS670" s="139">
        <v>370</v>
      </c>
      <c r="BT670" s="139"/>
      <c r="BU670" s="139" t="s">
        <v>2360</v>
      </c>
      <c r="BV670" s="139"/>
      <c r="BW670" s="139"/>
      <c r="BX670" s="139"/>
      <c r="BY670" s="139"/>
      <c r="BZ670" s="139"/>
      <c r="CA670" s="139"/>
      <c r="CB670" s="139" t="s">
        <v>7231</v>
      </c>
      <c r="CC670" s="139"/>
    </row>
    <row r="671" spans="1:81">
      <c r="A671" s="139">
        <v>670</v>
      </c>
      <c r="B671" s="139" t="s">
        <v>7210</v>
      </c>
      <c r="C671" s="145" t="s">
        <v>11053</v>
      </c>
      <c r="D671" s="139">
        <v>1</v>
      </c>
      <c r="E671" s="139">
        <v>2</v>
      </c>
      <c r="F671" s="139">
        <v>1310</v>
      </c>
      <c r="G671" s="139">
        <v>0</v>
      </c>
      <c r="H671" s="139">
        <v>1310</v>
      </c>
      <c r="I671" s="139"/>
      <c r="J671" s="139"/>
      <c r="K671" s="140">
        <v>46010.6493055556</v>
      </c>
      <c r="L671" s="140">
        <v>46010.68125</v>
      </c>
      <c r="M671" s="139" t="s">
        <v>2338</v>
      </c>
      <c r="N671" s="139" t="s">
        <v>11054</v>
      </c>
      <c r="O671" s="139" t="s">
        <v>2340</v>
      </c>
      <c r="P671" s="139" t="s">
        <v>11055</v>
      </c>
      <c r="Q671" s="139" t="s">
        <v>2342</v>
      </c>
      <c r="R671" s="145" t="s">
        <v>11056</v>
      </c>
      <c r="S671" s="139">
        <v>8295051</v>
      </c>
      <c r="T671" s="139" t="s">
        <v>11055</v>
      </c>
      <c r="U671" s="139" t="s">
        <v>11057</v>
      </c>
      <c r="V671" s="139">
        <v>1</v>
      </c>
      <c r="W671" s="139">
        <v>4158023763</v>
      </c>
      <c r="X671" s="139" t="s">
        <v>11058</v>
      </c>
      <c r="Y671" s="139" t="s">
        <v>11059</v>
      </c>
      <c r="Z671" s="139">
        <v>4158023763</v>
      </c>
      <c r="AA671" s="139" t="s">
        <v>11060</v>
      </c>
      <c r="AB671" s="139"/>
      <c r="AC671" s="139"/>
      <c r="AD671" s="139" t="s">
        <v>11061</v>
      </c>
      <c r="AE671" s="139" t="s">
        <v>2369</v>
      </c>
      <c r="AF671" s="139" t="s">
        <v>2349</v>
      </c>
      <c r="AG671" s="139">
        <v>94066</v>
      </c>
      <c r="AH671" s="139" t="s">
        <v>11059</v>
      </c>
      <c r="AI671" s="139">
        <v>4158023763</v>
      </c>
      <c r="AJ671" s="139" t="s">
        <v>11060</v>
      </c>
      <c r="AK671" s="139"/>
      <c r="AL671" s="139"/>
      <c r="AM671" s="139" t="s">
        <v>11061</v>
      </c>
      <c r="AN671" s="139" t="s">
        <v>2369</v>
      </c>
      <c r="AO671" s="139" t="s">
        <v>2349</v>
      </c>
      <c r="AP671" s="139">
        <v>94066</v>
      </c>
      <c r="AQ671" s="139" t="s">
        <v>8537</v>
      </c>
      <c r="AR671" s="139">
        <v>93341</v>
      </c>
      <c r="AS671" s="139">
        <v>2026</v>
      </c>
      <c r="AT671" s="139" t="s">
        <v>7220</v>
      </c>
      <c r="AU671" s="139" t="s">
        <v>7707</v>
      </c>
      <c r="AV671" s="139" t="s">
        <v>7222</v>
      </c>
      <c r="AW671" s="139" t="s">
        <v>7413</v>
      </c>
      <c r="AX671" s="139" t="s">
        <v>7224</v>
      </c>
      <c r="AY671" s="139" t="s">
        <v>7238</v>
      </c>
      <c r="AZ671" s="139" t="s">
        <v>7708</v>
      </c>
      <c r="BA671" s="139"/>
      <c r="BB671" s="141">
        <v>46030</v>
      </c>
      <c r="BC671" s="141">
        <v>46163</v>
      </c>
      <c r="BD671" s="139" t="s">
        <v>7670</v>
      </c>
      <c r="BE671" s="145" t="s">
        <v>11062</v>
      </c>
      <c r="BF671" s="139" t="s">
        <v>2340</v>
      </c>
      <c r="BG671" s="139" t="s">
        <v>172</v>
      </c>
      <c r="BH671" s="139" t="s">
        <v>7242</v>
      </c>
      <c r="BI671" s="139">
        <v>50</v>
      </c>
      <c r="BJ671" s="139" t="s">
        <v>2350</v>
      </c>
      <c r="BK671" s="139">
        <v>18</v>
      </c>
      <c r="BL671" s="139">
        <v>18</v>
      </c>
      <c r="BM671" s="139" t="s">
        <v>7672</v>
      </c>
      <c r="BN671" s="139"/>
      <c r="BO671" s="139">
        <v>50</v>
      </c>
      <c r="BP671" s="139">
        <v>0</v>
      </c>
      <c r="BQ671" s="139"/>
      <c r="BR671" s="139"/>
      <c r="BS671" s="139">
        <v>50</v>
      </c>
      <c r="BT671" s="139"/>
      <c r="BU671" s="139" t="s">
        <v>2360</v>
      </c>
      <c r="BV671" s="139"/>
      <c r="BW671" s="139"/>
      <c r="BX671" s="139"/>
      <c r="BY671" s="139"/>
      <c r="BZ671" s="139"/>
      <c r="CA671" s="139"/>
      <c r="CB671" s="139" t="s">
        <v>7231</v>
      </c>
      <c r="CC671" s="139" t="s">
        <v>7244</v>
      </c>
    </row>
    <row r="672" spans="1:81">
      <c r="A672" s="139">
        <v>671</v>
      </c>
      <c r="B672" s="139" t="s">
        <v>7210</v>
      </c>
      <c r="C672" s="145" t="s">
        <v>11053</v>
      </c>
      <c r="D672" s="139">
        <v>1</v>
      </c>
      <c r="E672" s="139">
        <v>2</v>
      </c>
      <c r="F672" s="139">
        <v>1310</v>
      </c>
      <c r="G672" s="139">
        <v>0</v>
      </c>
      <c r="H672" s="139">
        <v>1310</v>
      </c>
      <c r="I672" s="139"/>
      <c r="J672" s="139"/>
      <c r="K672" s="140">
        <v>46010.6493055556</v>
      </c>
      <c r="L672" s="140">
        <v>46010.68125</v>
      </c>
      <c r="M672" s="139" t="s">
        <v>2338</v>
      </c>
      <c r="N672" s="139" t="s">
        <v>11054</v>
      </c>
      <c r="O672" s="139" t="s">
        <v>2340</v>
      </c>
      <c r="P672" s="139" t="s">
        <v>11055</v>
      </c>
      <c r="Q672" s="139" t="s">
        <v>2342</v>
      </c>
      <c r="R672" s="145" t="s">
        <v>11056</v>
      </c>
      <c r="S672" s="139">
        <v>8295051</v>
      </c>
      <c r="T672" s="139" t="s">
        <v>11055</v>
      </c>
      <c r="U672" s="139" t="s">
        <v>11057</v>
      </c>
      <c r="V672" s="139">
        <v>1</v>
      </c>
      <c r="W672" s="139">
        <v>4158023763</v>
      </c>
      <c r="X672" s="139" t="s">
        <v>11058</v>
      </c>
      <c r="Y672" s="139" t="s">
        <v>11059</v>
      </c>
      <c r="Z672" s="139">
        <v>4158023763</v>
      </c>
      <c r="AA672" s="139" t="s">
        <v>11060</v>
      </c>
      <c r="AB672" s="139"/>
      <c r="AC672" s="139"/>
      <c r="AD672" s="139" t="s">
        <v>11061</v>
      </c>
      <c r="AE672" s="139" t="s">
        <v>2369</v>
      </c>
      <c r="AF672" s="139" t="s">
        <v>2349</v>
      </c>
      <c r="AG672" s="139">
        <v>94066</v>
      </c>
      <c r="AH672" s="139" t="s">
        <v>11059</v>
      </c>
      <c r="AI672" s="139">
        <v>4158023763</v>
      </c>
      <c r="AJ672" s="139" t="s">
        <v>11060</v>
      </c>
      <c r="AK672" s="139"/>
      <c r="AL672" s="139"/>
      <c r="AM672" s="139" t="s">
        <v>11061</v>
      </c>
      <c r="AN672" s="139" t="s">
        <v>2369</v>
      </c>
      <c r="AO672" s="139" t="s">
        <v>2349</v>
      </c>
      <c r="AP672" s="139">
        <v>94066</v>
      </c>
      <c r="AQ672" s="139" t="s">
        <v>8537</v>
      </c>
      <c r="AR672" s="139">
        <v>93341</v>
      </c>
      <c r="AS672" s="139">
        <v>2026</v>
      </c>
      <c r="AT672" s="139" t="s">
        <v>7220</v>
      </c>
      <c r="AU672" s="139" t="s">
        <v>7707</v>
      </c>
      <c r="AV672" s="139" t="s">
        <v>7222</v>
      </c>
      <c r="AW672" s="139" t="s">
        <v>7413</v>
      </c>
      <c r="AX672" s="139" t="s">
        <v>7224</v>
      </c>
      <c r="AY672" s="139" t="s">
        <v>7238</v>
      </c>
      <c r="AZ672" s="139" t="s">
        <v>7708</v>
      </c>
      <c r="BA672" s="139"/>
      <c r="BB672" s="141">
        <v>46030</v>
      </c>
      <c r="BC672" s="141">
        <v>46163</v>
      </c>
      <c r="BD672" s="139" t="s">
        <v>7670</v>
      </c>
      <c r="BE672" s="145" t="s">
        <v>11063</v>
      </c>
      <c r="BF672" s="139" t="s">
        <v>2340</v>
      </c>
      <c r="BG672" s="139" t="s">
        <v>7228</v>
      </c>
      <c r="BH672" s="139" t="s">
        <v>7229</v>
      </c>
      <c r="BI672" s="139">
        <v>1260</v>
      </c>
      <c r="BJ672" s="139" t="s">
        <v>2350</v>
      </c>
      <c r="BK672" s="139">
        <v>18</v>
      </c>
      <c r="BL672" s="139">
        <v>18</v>
      </c>
      <c r="BM672" s="139" t="s">
        <v>7672</v>
      </c>
      <c r="BN672" s="139"/>
      <c r="BO672" s="139">
        <v>1260</v>
      </c>
      <c r="BP672" s="139">
        <v>0</v>
      </c>
      <c r="BQ672" s="139"/>
      <c r="BR672" s="139"/>
      <c r="BS672" s="139">
        <v>1260</v>
      </c>
      <c r="BT672" s="139"/>
      <c r="BU672" s="139" t="s">
        <v>2360</v>
      </c>
      <c r="BV672" s="139"/>
      <c r="BW672" s="139"/>
      <c r="BX672" s="139"/>
      <c r="BY672" s="139"/>
      <c r="BZ672" s="139"/>
      <c r="CA672" s="139"/>
      <c r="CB672" s="139" t="s">
        <v>7231</v>
      </c>
      <c r="CC672" s="139" t="s">
        <v>7244</v>
      </c>
    </row>
    <row r="673" spans="1:81">
      <c r="A673" s="139">
        <v>672</v>
      </c>
      <c r="B673" s="139" t="s">
        <v>7210</v>
      </c>
      <c r="C673" s="145" t="s">
        <v>11064</v>
      </c>
      <c r="D673" s="139">
        <v>1</v>
      </c>
      <c r="E673" s="139">
        <v>2</v>
      </c>
      <c r="F673" s="139">
        <v>837.5</v>
      </c>
      <c r="G673" s="139">
        <v>50</v>
      </c>
      <c r="H673" s="139">
        <v>787.5</v>
      </c>
      <c r="I673" s="139"/>
      <c r="J673" s="139"/>
      <c r="K673" s="140">
        <v>46010.6166666667</v>
      </c>
      <c r="L673" s="140">
        <v>46010.6180555556</v>
      </c>
      <c r="M673" s="139" t="s">
        <v>2819</v>
      </c>
      <c r="N673" s="139" t="s">
        <v>11065</v>
      </c>
      <c r="O673" s="139" t="s">
        <v>2340</v>
      </c>
      <c r="P673" s="139" t="s">
        <v>11066</v>
      </c>
      <c r="Q673" s="139" t="s">
        <v>2342</v>
      </c>
      <c r="R673" s="145" t="s">
        <v>11067</v>
      </c>
      <c r="S673" s="139">
        <v>8285620</v>
      </c>
      <c r="T673" s="139" t="s">
        <v>11066</v>
      </c>
      <c r="U673" s="139" t="s">
        <v>2417</v>
      </c>
      <c r="V673" s="139">
        <v>1</v>
      </c>
      <c r="W673" s="139">
        <v>9496881026</v>
      </c>
      <c r="X673" s="139" t="s">
        <v>11068</v>
      </c>
      <c r="Y673" s="139" t="s">
        <v>11069</v>
      </c>
      <c r="Z673" s="139">
        <v>9496881026</v>
      </c>
      <c r="AA673" s="139" t="s">
        <v>11070</v>
      </c>
      <c r="AB673" s="139"/>
      <c r="AC673" s="139"/>
      <c r="AD673" s="139" t="s">
        <v>4604</v>
      </c>
      <c r="AE673" s="139" t="s">
        <v>2369</v>
      </c>
      <c r="AF673" s="139" t="s">
        <v>2349</v>
      </c>
      <c r="AG673" s="139">
        <v>92618</v>
      </c>
      <c r="AH673" s="139" t="s">
        <v>11069</v>
      </c>
      <c r="AI673" s="139">
        <v>9496881026</v>
      </c>
      <c r="AJ673" s="139" t="s">
        <v>11070</v>
      </c>
      <c r="AK673" s="139"/>
      <c r="AL673" s="139"/>
      <c r="AM673" s="139" t="s">
        <v>4604</v>
      </c>
      <c r="AN673" s="139" t="s">
        <v>2369</v>
      </c>
      <c r="AO673" s="139" t="s">
        <v>2349</v>
      </c>
      <c r="AP673" s="139">
        <v>92618</v>
      </c>
      <c r="AQ673" s="139" t="s">
        <v>8798</v>
      </c>
      <c r="AR673" s="139">
        <v>97809</v>
      </c>
      <c r="AS673" s="139">
        <v>2026</v>
      </c>
      <c r="AT673" s="139" t="s">
        <v>7220</v>
      </c>
      <c r="AU673" s="139" t="s">
        <v>7682</v>
      </c>
      <c r="AV673" s="139" t="s">
        <v>7222</v>
      </c>
      <c r="AW673" s="139" t="s">
        <v>7365</v>
      </c>
      <c r="AX673" s="139" t="s">
        <v>7224</v>
      </c>
      <c r="AY673" s="139" t="s">
        <v>7238</v>
      </c>
      <c r="AZ673" s="139" t="s">
        <v>7683</v>
      </c>
      <c r="BA673" s="139"/>
      <c r="BB673" s="141">
        <v>46046</v>
      </c>
      <c r="BC673" s="141">
        <v>46151</v>
      </c>
      <c r="BD673" s="139" t="s">
        <v>7531</v>
      </c>
      <c r="BE673" s="145" t="s">
        <v>11071</v>
      </c>
      <c r="BF673" s="139" t="s">
        <v>2340</v>
      </c>
      <c r="BG673" s="139" t="s">
        <v>172</v>
      </c>
      <c r="BH673" s="139" t="s">
        <v>7242</v>
      </c>
      <c r="BI673" s="139">
        <v>50</v>
      </c>
      <c r="BJ673" s="139" t="s">
        <v>2350</v>
      </c>
      <c r="BK673" s="139">
        <v>15</v>
      </c>
      <c r="BL673" s="139">
        <v>15</v>
      </c>
      <c r="BM673" s="139" t="s">
        <v>7298</v>
      </c>
      <c r="BN673" s="139"/>
      <c r="BO673" s="139">
        <v>50</v>
      </c>
      <c r="BP673" s="139">
        <v>0</v>
      </c>
      <c r="BQ673" s="139"/>
      <c r="BR673" s="139"/>
      <c r="BS673" s="139">
        <v>50</v>
      </c>
      <c r="BT673" s="139"/>
      <c r="BU673" s="139" t="s">
        <v>2360</v>
      </c>
      <c r="BV673" s="139"/>
      <c r="BW673" s="139"/>
      <c r="BX673" s="139"/>
      <c r="BY673" s="139"/>
      <c r="BZ673" s="139"/>
      <c r="CA673" s="139"/>
      <c r="CB673" s="139" t="s">
        <v>7231</v>
      </c>
      <c r="CC673" s="139"/>
    </row>
    <row r="674" spans="1:81">
      <c r="A674" s="139">
        <v>673</v>
      </c>
      <c r="B674" s="139" t="s">
        <v>7210</v>
      </c>
      <c r="C674" s="145" t="s">
        <v>11064</v>
      </c>
      <c r="D674" s="139">
        <v>1</v>
      </c>
      <c r="E674" s="139">
        <v>2</v>
      </c>
      <c r="F674" s="139">
        <v>837.5</v>
      </c>
      <c r="G674" s="139">
        <v>50</v>
      </c>
      <c r="H674" s="139">
        <v>787.5</v>
      </c>
      <c r="I674" s="139"/>
      <c r="J674" s="139"/>
      <c r="K674" s="140">
        <v>46010.6166666667</v>
      </c>
      <c r="L674" s="140">
        <v>46010.6180555556</v>
      </c>
      <c r="M674" s="139" t="s">
        <v>2819</v>
      </c>
      <c r="N674" s="139" t="s">
        <v>11065</v>
      </c>
      <c r="O674" s="139" t="s">
        <v>2340</v>
      </c>
      <c r="P674" s="139" t="s">
        <v>11066</v>
      </c>
      <c r="Q674" s="139" t="s">
        <v>2342</v>
      </c>
      <c r="R674" s="145" t="s">
        <v>11067</v>
      </c>
      <c r="S674" s="139">
        <v>8285620</v>
      </c>
      <c r="T674" s="139" t="s">
        <v>11066</v>
      </c>
      <c r="U674" s="139" t="s">
        <v>2417</v>
      </c>
      <c r="V674" s="139">
        <v>1</v>
      </c>
      <c r="W674" s="139">
        <v>9496881026</v>
      </c>
      <c r="X674" s="139" t="s">
        <v>11068</v>
      </c>
      <c r="Y674" s="139" t="s">
        <v>11069</v>
      </c>
      <c r="Z674" s="139">
        <v>9496881026</v>
      </c>
      <c r="AA674" s="139" t="s">
        <v>11070</v>
      </c>
      <c r="AB674" s="139"/>
      <c r="AC674" s="139"/>
      <c r="AD674" s="139" t="s">
        <v>4604</v>
      </c>
      <c r="AE674" s="139" t="s">
        <v>2369</v>
      </c>
      <c r="AF674" s="139" t="s">
        <v>2349</v>
      </c>
      <c r="AG674" s="139">
        <v>92618</v>
      </c>
      <c r="AH674" s="139" t="s">
        <v>11069</v>
      </c>
      <c r="AI674" s="139">
        <v>9496881026</v>
      </c>
      <c r="AJ674" s="139" t="s">
        <v>11070</v>
      </c>
      <c r="AK674" s="139"/>
      <c r="AL674" s="139"/>
      <c r="AM674" s="139" t="s">
        <v>4604</v>
      </c>
      <c r="AN674" s="139" t="s">
        <v>2369</v>
      </c>
      <c r="AO674" s="139" t="s">
        <v>2349</v>
      </c>
      <c r="AP674" s="139">
        <v>92618</v>
      </c>
      <c r="AQ674" s="139" t="s">
        <v>8798</v>
      </c>
      <c r="AR674" s="139">
        <v>97809</v>
      </c>
      <c r="AS674" s="139">
        <v>2026</v>
      </c>
      <c r="AT674" s="139" t="s">
        <v>7220</v>
      </c>
      <c r="AU674" s="139" t="s">
        <v>7682</v>
      </c>
      <c r="AV674" s="139" t="s">
        <v>7222</v>
      </c>
      <c r="AW674" s="139" t="s">
        <v>7365</v>
      </c>
      <c r="AX674" s="139" t="s">
        <v>7224</v>
      </c>
      <c r="AY674" s="139" t="s">
        <v>7238</v>
      </c>
      <c r="AZ674" s="139" t="s">
        <v>7683</v>
      </c>
      <c r="BA674" s="139"/>
      <c r="BB674" s="141">
        <v>46046</v>
      </c>
      <c r="BC674" s="141">
        <v>46151</v>
      </c>
      <c r="BD674" s="139" t="s">
        <v>7531</v>
      </c>
      <c r="BE674" s="145" t="s">
        <v>11072</v>
      </c>
      <c r="BF674" s="139" t="s">
        <v>2340</v>
      </c>
      <c r="BG674" s="139" t="s">
        <v>7228</v>
      </c>
      <c r="BH674" s="139" t="s">
        <v>7229</v>
      </c>
      <c r="BI674" s="139">
        <v>787.5</v>
      </c>
      <c r="BJ674" s="139" t="s">
        <v>2350</v>
      </c>
      <c r="BK674" s="139">
        <v>15</v>
      </c>
      <c r="BL674" s="139">
        <v>15</v>
      </c>
      <c r="BM674" s="139" t="s">
        <v>7298</v>
      </c>
      <c r="BN674" s="139"/>
      <c r="BO674" s="139">
        <v>787.5</v>
      </c>
      <c r="BP674" s="139">
        <v>50</v>
      </c>
      <c r="BQ674" s="139"/>
      <c r="BR674" s="139"/>
      <c r="BS674" s="139">
        <v>737.5</v>
      </c>
      <c r="BT674" s="139"/>
      <c r="BU674" s="139" t="s">
        <v>2360</v>
      </c>
      <c r="BV674" s="139"/>
      <c r="BW674" s="139"/>
      <c r="BX674" s="139"/>
      <c r="BY674" s="139"/>
      <c r="BZ674" s="139"/>
      <c r="CA674" s="139"/>
      <c r="CB674" s="139" t="s">
        <v>7231</v>
      </c>
      <c r="CC674" s="139"/>
    </row>
    <row r="675" spans="1:81">
      <c r="A675" s="139">
        <v>674</v>
      </c>
      <c r="B675" s="139" t="s">
        <v>7210</v>
      </c>
      <c r="C675" s="145" t="s">
        <v>11073</v>
      </c>
      <c r="D675" s="139">
        <v>1</v>
      </c>
      <c r="E675" s="139">
        <v>2</v>
      </c>
      <c r="F675" s="139">
        <v>837.5</v>
      </c>
      <c r="G675" s="139">
        <v>0</v>
      </c>
      <c r="H675" s="139">
        <v>837.5</v>
      </c>
      <c r="I675" s="139"/>
      <c r="J675" s="139"/>
      <c r="K675" s="140">
        <v>46010.6131944444</v>
      </c>
      <c r="L675" s="140">
        <v>46010.6138888889</v>
      </c>
      <c r="M675" s="139" t="s">
        <v>2338</v>
      </c>
      <c r="N675" s="139" t="s">
        <v>11074</v>
      </c>
      <c r="O675" s="139" t="s">
        <v>2340</v>
      </c>
      <c r="P675" s="139" t="s">
        <v>11075</v>
      </c>
      <c r="Q675" s="139" t="s">
        <v>2342</v>
      </c>
      <c r="R675" s="145" t="s">
        <v>11076</v>
      </c>
      <c r="S675" s="139">
        <v>8235330</v>
      </c>
      <c r="T675" s="139" t="s">
        <v>11075</v>
      </c>
      <c r="U675" s="139" t="s">
        <v>11077</v>
      </c>
      <c r="V675" s="139">
        <v>1</v>
      </c>
      <c r="W675" s="139">
        <v>6503918966</v>
      </c>
      <c r="X675" s="139" t="s">
        <v>11078</v>
      </c>
      <c r="Y675" s="139" t="s">
        <v>11079</v>
      </c>
      <c r="Z675" s="139">
        <v>6503918966</v>
      </c>
      <c r="AA675" s="139" t="s">
        <v>11080</v>
      </c>
      <c r="AB675" s="139" t="s">
        <v>11081</v>
      </c>
      <c r="AC675" s="139"/>
      <c r="AD675" s="139" t="s">
        <v>4153</v>
      </c>
      <c r="AE675" s="139" t="s">
        <v>2369</v>
      </c>
      <c r="AF675" s="139" t="s">
        <v>2349</v>
      </c>
      <c r="AG675" s="139">
        <v>94568</v>
      </c>
      <c r="AH675" s="139" t="s">
        <v>11079</v>
      </c>
      <c r="AI675" s="139">
        <v>6503918966</v>
      </c>
      <c r="AJ675" s="139" t="s">
        <v>11080</v>
      </c>
      <c r="AK675" s="139" t="s">
        <v>11081</v>
      </c>
      <c r="AL675" s="139"/>
      <c r="AM675" s="139" t="s">
        <v>4153</v>
      </c>
      <c r="AN675" s="139" t="s">
        <v>2369</v>
      </c>
      <c r="AO675" s="139" t="s">
        <v>2349</v>
      </c>
      <c r="AP675" s="139">
        <v>94568</v>
      </c>
      <c r="AQ675" s="139" t="s">
        <v>8798</v>
      </c>
      <c r="AR675" s="139">
        <v>97810</v>
      </c>
      <c r="AS675" s="139">
        <v>2026</v>
      </c>
      <c r="AT675" s="139" t="s">
        <v>7220</v>
      </c>
      <c r="AU675" s="139" t="s">
        <v>7682</v>
      </c>
      <c r="AV675" s="139" t="s">
        <v>7222</v>
      </c>
      <c r="AW675" s="139" t="s">
        <v>7365</v>
      </c>
      <c r="AX675" s="139" t="s">
        <v>7224</v>
      </c>
      <c r="AY675" s="139" t="s">
        <v>7238</v>
      </c>
      <c r="AZ675" s="139" t="s">
        <v>7683</v>
      </c>
      <c r="BA675" s="139"/>
      <c r="BB675" s="141">
        <v>46046</v>
      </c>
      <c r="BC675" s="141">
        <v>46151</v>
      </c>
      <c r="BD675" s="139" t="s">
        <v>7367</v>
      </c>
      <c r="BE675" s="145" t="s">
        <v>11082</v>
      </c>
      <c r="BF675" s="139" t="s">
        <v>2340</v>
      </c>
      <c r="BG675" s="139" t="s">
        <v>172</v>
      </c>
      <c r="BH675" s="139" t="s">
        <v>7242</v>
      </c>
      <c r="BI675" s="139">
        <v>50</v>
      </c>
      <c r="BJ675" s="139" t="s">
        <v>2350</v>
      </c>
      <c r="BK675" s="139">
        <v>15</v>
      </c>
      <c r="BL675" s="139">
        <v>15</v>
      </c>
      <c r="BM675" s="139" t="s">
        <v>7298</v>
      </c>
      <c r="BN675" s="139"/>
      <c r="BO675" s="139">
        <v>50</v>
      </c>
      <c r="BP675" s="139">
        <v>0</v>
      </c>
      <c r="BQ675" s="139"/>
      <c r="BR675" s="139"/>
      <c r="BS675" s="139">
        <v>50</v>
      </c>
      <c r="BT675" s="139"/>
      <c r="BU675" s="139" t="s">
        <v>2386</v>
      </c>
      <c r="BV675" s="139"/>
      <c r="BW675" s="139"/>
      <c r="BX675" s="139"/>
      <c r="BY675" s="139"/>
      <c r="BZ675" s="139"/>
      <c r="CA675" s="139"/>
      <c r="CB675" s="139" t="s">
        <v>7231</v>
      </c>
      <c r="CC675" s="139"/>
    </row>
    <row r="676" spans="1:81">
      <c r="A676" s="139">
        <v>675</v>
      </c>
      <c r="B676" s="139" t="s">
        <v>7210</v>
      </c>
      <c r="C676" s="145" t="s">
        <v>11073</v>
      </c>
      <c r="D676" s="139">
        <v>1</v>
      </c>
      <c r="E676" s="139">
        <v>2</v>
      </c>
      <c r="F676" s="139">
        <v>837.5</v>
      </c>
      <c r="G676" s="139">
        <v>0</v>
      </c>
      <c r="H676" s="139">
        <v>837.5</v>
      </c>
      <c r="I676" s="139"/>
      <c r="J676" s="139"/>
      <c r="K676" s="140">
        <v>46010.6131944444</v>
      </c>
      <c r="L676" s="140">
        <v>46010.6138888889</v>
      </c>
      <c r="M676" s="139" t="s">
        <v>2338</v>
      </c>
      <c r="N676" s="139" t="s">
        <v>11074</v>
      </c>
      <c r="O676" s="139" t="s">
        <v>2340</v>
      </c>
      <c r="P676" s="139" t="s">
        <v>11075</v>
      </c>
      <c r="Q676" s="139" t="s">
        <v>2342</v>
      </c>
      <c r="R676" s="145" t="s">
        <v>11076</v>
      </c>
      <c r="S676" s="139">
        <v>8235330</v>
      </c>
      <c r="T676" s="139" t="s">
        <v>11075</v>
      </c>
      <c r="U676" s="139" t="s">
        <v>11077</v>
      </c>
      <c r="V676" s="139">
        <v>1</v>
      </c>
      <c r="W676" s="139">
        <v>6503918966</v>
      </c>
      <c r="X676" s="139" t="s">
        <v>11078</v>
      </c>
      <c r="Y676" s="139" t="s">
        <v>11079</v>
      </c>
      <c r="Z676" s="139">
        <v>6503918966</v>
      </c>
      <c r="AA676" s="139" t="s">
        <v>11080</v>
      </c>
      <c r="AB676" s="139" t="s">
        <v>11081</v>
      </c>
      <c r="AC676" s="139"/>
      <c r="AD676" s="139" t="s">
        <v>4153</v>
      </c>
      <c r="AE676" s="139" t="s">
        <v>2369</v>
      </c>
      <c r="AF676" s="139" t="s">
        <v>2349</v>
      </c>
      <c r="AG676" s="139">
        <v>94568</v>
      </c>
      <c r="AH676" s="139" t="s">
        <v>11079</v>
      </c>
      <c r="AI676" s="139">
        <v>6503918966</v>
      </c>
      <c r="AJ676" s="139" t="s">
        <v>11080</v>
      </c>
      <c r="AK676" s="139" t="s">
        <v>11081</v>
      </c>
      <c r="AL676" s="139"/>
      <c r="AM676" s="139" t="s">
        <v>4153</v>
      </c>
      <c r="AN676" s="139" t="s">
        <v>2369</v>
      </c>
      <c r="AO676" s="139" t="s">
        <v>2349</v>
      </c>
      <c r="AP676" s="139">
        <v>94568</v>
      </c>
      <c r="AQ676" s="139" t="s">
        <v>8798</v>
      </c>
      <c r="AR676" s="139">
        <v>97810</v>
      </c>
      <c r="AS676" s="139">
        <v>2026</v>
      </c>
      <c r="AT676" s="139" t="s">
        <v>7220</v>
      </c>
      <c r="AU676" s="139" t="s">
        <v>7682</v>
      </c>
      <c r="AV676" s="139" t="s">
        <v>7222</v>
      </c>
      <c r="AW676" s="139" t="s">
        <v>7365</v>
      </c>
      <c r="AX676" s="139" t="s">
        <v>7224</v>
      </c>
      <c r="AY676" s="139" t="s">
        <v>7238</v>
      </c>
      <c r="AZ676" s="139" t="s">
        <v>7683</v>
      </c>
      <c r="BA676" s="139"/>
      <c r="BB676" s="141">
        <v>46046</v>
      </c>
      <c r="BC676" s="141">
        <v>46151</v>
      </c>
      <c r="BD676" s="139" t="s">
        <v>7367</v>
      </c>
      <c r="BE676" s="145" t="s">
        <v>11083</v>
      </c>
      <c r="BF676" s="139" t="s">
        <v>2340</v>
      </c>
      <c r="BG676" s="139" t="s">
        <v>7228</v>
      </c>
      <c r="BH676" s="139" t="s">
        <v>7229</v>
      </c>
      <c r="BI676" s="139">
        <v>787.5</v>
      </c>
      <c r="BJ676" s="139" t="s">
        <v>2350</v>
      </c>
      <c r="BK676" s="139">
        <v>15</v>
      </c>
      <c r="BL676" s="139">
        <v>15</v>
      </c>
      <c r="BM676" s="139" t="s">
        <v>7298</v>
      </c>
      <c r="BN676" s="139"/>
      <c r="BO676" s="139">
        <v>787.5</v>
      </c>
      <c r="BP676" s="139">
        <v>0</v>
      </c>
      <c r="BQ676" s="139"/>
      <c r="BR676" s="139"/>
      <c r="BS676" s="139">
        <v>787.5</v>
      </c>
      <c r="BT676" s="139"/>
      <c r="BU676" s="139" t="s">
        <v>2386</v>
      </c>
      <c r="BV676" s="139"/>
      <c r="BW676" s="139"/>
      <c r="BX676" s="139"/>
      <c r="BY676" s="139"/>
      <c r="BZ676" s="139"/>
      <c r="CA676" s="139"/>
      <c r="CB676" s="139" t="s">
        <v>7231</v>
      </c>
      <c r="CC676" s="139"/>
    </row>
    <row r="677" spans="1:81">
      <c r="A677" s="139">
        <v>676</v>
      </c>
      <c r="B677" s="139" t="s">
        <v>7210</v>
      </c>
      <c r="C677" s="145" t="s">
        <v>11084</v>
      </c>
      <c r="D677" s="139">
        <v>1</v>
      </c>
      <c r="E677" s="139">
        <v>2</v>
      </c>
      <c r="F677" s="139">
        <v>995</v>
      </c>
      <c r="G677" s="139">
        <v>0</v>
      </c>
      <c r="H677" s="139">
        <v>995</v>
      </c>
      <c r="I677" s="139"/>
      <c r="J677" s="139"/>
      <c r="K677" s="140">
        <v>46010.6104166667</v>
      </c>
      <c r="L677" s="140">
        <v>46010.6104166667</v>
      </c>
      <c r="M677" s="139" t="s">
        <v>2424</v>
      </c>
      <c r="N677" s="139" t="s">
        <v>11085</v>
      </c>
      <c r="O677" s="139" t="s">
        <v>2340</v>
      </c>
      <c r="P677" s="139" t="s">
        <v>11086</v>
      </c>
      <c r="Q677" s="139" t="s">
        <v>2342</v>
      </c>
      <c r="R677" s="145" t="s">
        <v>11087</v>
      </c>
      <c r="S677" s="139">
        <v>8292636</v>
      </c>
      <c r="T677" s="139" t="s">
        <v>11086</v>
      </c>
      <c r="U677" s="139" t="s">
        <v>4273</v>
      </c>
      <c r="V677" s="139">
        <v>1</v>
      </c>
      <c r="W677" s="139">
        <v>2132125555</v>
      </c>
      <c r="X677" s="139" t="s">
        <v>11088</v>
      </c>
      <c r="Y677" s="139" t="s">
        <v>11089</v>
      </c>
      <c r="Z677" s="139">
        <v>2132125555</v>
      </c>
      <c r="AA677" s="139" t="s">
        <v>11090</v>
      </c>
      <c r="AB677" s="139"/>
      <c r="AC677" s="139"/>
      <c r="AD677" s="139" t="s">
        <v>4093</v>
      </c>
      <c r="AE677" s="139" t="s">
        <v>2369</v>
      </c>
      <c r="AF677" s="139" t="s">
        <v>2349</v>
      </c>
      <c r="AG677" s="139">
        <v>92630</v>
      </c>
      <c r="AH677" s="139" t="s">
        <v>11089</v>
      </c>
      <c r="AI677" s="139">
        <v>2132125555</v>
      </c>
      <c r="AJ677" s="139" t="s">
        <v>11090</v>
      </c>
      <c r="AK677" s="139"/>
      <c r="AL677" s="139"/>
      <c r="AM677" s="139" t="s">
        <v>4093</v>
      </c>
      <c r="AN677" s="139" t="s">
        <v>2369</v>
      </c>
      <c r="AO677" s="139" t="s">
        <v>2349</v>
      </c>
      <c r="AP677" s="139">
        <v>92630</v>
      </c>
      <c r="AQ677" s="139" t="s">
        <v>11091</v>
      </c>
      <c r="AR677" s="139">
        <v>93270</v>
      </c>
      <c r="AS677" s="139">
        <v>2026</v>
      </c>
      <c r="AT677" s="139" t="s">
        <v>7220</v>
      </c>
      <c r="AU677" s="139" t="s">
        <v>7518</v>
      </c>
      <c r="AV677" s="139" t="s">
        <v>7222</v>
      </c>
      <c r="AW677" s="139" t="s">
        <v>7223</v>
      </c>
      <c r="AX677" s="139" t="s">
        <v>7224</v>
      </c>
      <c r="AY677" s="139" t="s">
        <v>7238</v>
      </c>
      <c r="AZ677" s="139" t="s">
        <v>11092</v>
      </c>
      <c r="BA677" s="139"/>
      <c r="BB677" s="141">
        <v>46031</v>
      </c>
      <c r="BC677" s="141">
        <v>46164</v>
      </c>
      <c r="BD677" s="139" t="s">
        <v>8026</v>
      </c>
      <c r="BE677" s="145" t="s">
        <v>11093</v>
      </c>
      <c r="BF677" s="139" t="s">
        <v>2340</v>
      </c>
      <c r="BG677" s="139" t="s">
        <v>172</v>
      </c>
      <c r="BH677" s="139" t="s">
        <v>7242</v>
      </c>
      <c r="BI677" s="139">
        <v>50</v>
      </c>
      <c r="BJ677" s="139" t="s">
        <v>2350</v>
      </c>
      <c r="BK677" s="139">
        <v>18</v>
      </c>
      <c r="BL677" s="139">
        <v>18</v>
      </c>
      <c r="BM677" s="139" t="s">
        <v>7384</v>
      </c>
      <c r="BN677" s="139"/>
      <c r="BO677" s="139">
        <v>50</v>
      </c>
      <c r="BP677" s="139">
        <v>0</v>
      </c>
      <c r="BQ677" s="139"/>
      <c r="BR677" s="139"/>
      <c r="BS677" s="139">
        <v>50</v>
      </c>
      <c r="BT677" s="139"/>
      <c r="BU677" s="139" t="s">
        <v>2360</v>
      </c>
      <c r="BV677" s="139"/>
      <c r="BW677" s="139"/>
      <c r="BX677" s="139"/>
      <c r="BY677" s="139"/>
      <c r="BZ677" s="139"/>
      <c r="CA677" s="139"/>
      <c r="CB677" s="139" t="s">
        <v>7231</v>
      </c>
      <c r="CC677" s="139" t="s">
        <v>7244</v>
      </c>
    </row>
    <row r="678" spans="1:81">
      <c r="A678" s="139">
        <v>677</v>
      </c>
      <c r="B678" s="139" t="s">
        <v>7210</v>
      </c>
      <c r="C678" s="145" t="s">
        <v>11084</v>
      </c>
      <c r="D678" s="139">
        <v>1</v>
      </c>
      <c r="E678" s="139">
        <v>2</v>
      </c>
      <c r="F678" s="139">
        <v>995</v>
      </c>
      <c r="G678" s="139">
        <v>0</v>
      </c>
      <c r="H678" s="139">
        <v>995</v>
      </c>
      <c r="I678" s="139"/>
      <c r="J678" s="139"/>
      <c r="K678" s="140">
        <v>46010.6104166667</v>
      </c>
      <c r="L678" s="140">
        <v>46010.6104166667</v>
      </c>
      <c r="M678" s="139" t="s">
        <v>2424</v>
      </c>
      <c r="N678" s="139" t="s">
        <v>11085</v>
      </c>
      <c r="O678" s="139" t="s">
        <v>2340</v>
      </c>
      <c r="P678" s="139" t="s">
        <v>11086</v>
      </c>
      <c r="Q678" s="139" t="s">
        <v>2342</v>
      </c>
      <c r="R678" s="145" t="s">
        <v>11087</v>
      </c>
      <c r="S678" s="139">
        <v>8292636</v>
      </c>
      <c r="T678" s="139" t="s">
        <v>11086</v>
      </c>
      <c r="U678" s="139" t="s">
        <v>4273</v>
      </c>
      <c r="V678" s="139">
        <v>1</v>
      </c>
      <c r="W678" s="139">
        <v>2132125555</v>
      </c>
      <c r="X678" s="139" t="s">
        <v>11088</v>
      </c>
      <c r="Y678" s="139" t="s">
        <v>11089</v>
      </c>
      <c r="Z678" s="139">
        <v>2132125555</v>
      </c>
      <c r="AA678" s="139" t="s">
        <v>11090</v>
      </c>
      <c r="AB678" s="139"/>
      <c r="AC678" s="139"/>
      <c r="AD678" s="139" t="s">
        <v>4093</v>
      </c>
      <c r="AE678" s="139" t="s">
        <v>2369</v>
      </c>
      <c r="AF678" s="139" t="s">
        <v>2349</v>
      </c>
      <c r="AG678" s="139">
        <v>92630</v>
      </c>
      <c r="AH678" s="139" t="s">
        <v>11089</v>
      </c>
      <c r="AI678" s="139">
        <v>2132125555</v>
      </c>
      <c r="AJ678" s="139" t="s">
        <v>11090</v>
      </c>
      <c r="AK678" s="139"/>
      <c r="AL678" s="139"/>
      <c r="AM678" s="139" t="s">
        <v>4093</v>
      </c>
      <c r="AN678" s="139" t="s">
        <v>2369</v>
      </c>
      <c r="AO678" s="139" t="s">
        <v>2349</v>
      </c>
      <c r="AP678" s="139">
        <v>92630</v>
      </c>
      <c r="AQ678" s="139" t="s">
        <v>11091</v>
      </c>
      <c r="AR678" s="139">
        <v>93270</v>
      </c>
      <c r="AS678" s="139">
        <v>2026</v>
      </c>
      <c r="AT678" s="139" t="s">
        <v>7220</v>
      </c>
      <c r="AU678" s="139" t="s">
        <v>7518</v>
      </c>
      <c r="AV678" s="139" t="s">
        <v>7222</v>
      </c>
      <c r="AW678" s="139" t="s">
        <v>7223</v>
      </c>
      <c r="AX678" s="139" t="s">
        <v>7224</v>
      </c>
      <c r="AY678" s="139" t="s">
        <v>7238</v>
      </c>
      <c r="AZ678" s="139" t="s">
        <v>11092</v>
      </c>
      <c r="BA678" s="139"/>
      <c r="BB678" s="141">
        <v>46031</v>
      </c>
      <c r="BC678" s="141">
        <v>46164</v>
      </c>
      <c r="BD678" s="139" t="s">
        <v>8026</v>
      </c>
      <c r="BE678" s="145" t="s">
        <v>11094</v>
      </c>
      <c r="BF678" s="139" t="s">
        <v>2340</v>
      </c>
      <c r="BG678" s="139" t="s">
        <v>7228</v>
      </c>
      <c r="BH678" s="139" t="s">
        <v>7229</v>
      </c>
      <c r="BI678" s="139">
        <v>945</v>
      </c>
      <c r="BJ678" s="139" t="s">
        <v>2350</v>
      </c>
      <c r="BK678" s="139">
        <v>18</v>
      </c>
      <c r="BL678" s="139">
        <v>18</v>
      </c>
      <c r="BM678" s="139" t="s">
        <v>7384</v>
      </c>
      <c r="BN678" s="139"/>
      <c r="BO678" s="139">
        <v>945</v>
      </c>
      <c r="BP678" s="139">
        <v>0</v>
      </c>
      <c r="BQ678" s="139"/>
      <c r="BR678" s="139"/>
      <c r="BS678" s="139">
        <v>945</v>
      </c>
      <c r="BT678" s="139"/>
      <c r="BU678" s="139" t="s">
        <v>2360</v>
      </c>
      <c r="BV678" s="139"/>
      <c r="BW678" s="139"/>
      <c r="BX678" s="139"/>
      <c r="BY678" s="139"/>
      <c r="BZ678" s="139"/>
      <c r="CA678" s="139"/>
      <c r="CB678" s="139" t="s">
        <v>7231</v>
      </c>
      <c r="CC678" s="139" t="s">
        <v>7244</v>
      </c>
    </row>
    <row r="679" spans="1:81">
      <c r="A679" s="139">
        <v>678</v>
      </c>
      <c r="B679" s="139" t="s">
        <v>7210</v>
      </c>
      <c r="C679" s="145" t="s">
        <v>11095</v>
      </c>
      <c r="D679" s="139">
        <v>1</v>
      </c>
      <c r="E679" s="139">
        <v>2</v>
      </c>
      <c r="F679" s="139">
        <v>837.5</v>
      </c>
      <c r="G679" s="139">
        <v>0</v>
      </c>
      <c r="H679" s="139">
        <v>837.5</v>
      </c>
      <c r="I679" s="139"/>
      <c r="J679" s="139"/>
      <c r="K679" s="140">
        <v>46010.6104166667</v>
      </c>
      <c r="L679" s="140">
        <v>46010.6111111111</v>
      </c>
      <c r="M679" s="139" t="s">
        <v>2338</v>
      </c>
      <c r="N679" s="139" t="s">
        <v>11096</v>
      </c>
      <c r="O679" s="139" t="s">
        <v>2340</v>
      </c>
      <c r="P679" s="139" t="s">
        <v>11097</v>
      </c>
      <c r="Q679" s="139" t="s">
        <v>2342</v>
      </c>
      <c r="R679" s="145" t="s">
        <v>11098</v>
      </c>
      <c r="S679" s="139">
        <v>8240545</v>
      </c>
      <c r="T679" s="139" t="s">
        <v>11097</v>
      </c>
      <c r="U679" s="139" t="s">
        <v>11099</v>
      </c>
      <c r="V679" s="139">
        <v>1</v>
      </c>
      <c r="W679" s="139">
        <v>5037242101</v>
      </c>
      <c r="X679" s="139" t="s">
        <v>11100</v>
      </c>
      <c r="Y679" s="139" t="s">
        <v>11097</v>
      </c>
      <c r="Z679" s="139">
        <v>5037242101</v>
      </c>
      <c r="AA679" s="139" t="s">
        <v>11101</v>
      </c>
      <c r="AB679" s="139"/>
      <c r="AC679" s="139"/>
      <c r="AD679" s="139" t="s">
        <v>4153</v>
      </c>
      <c r="AE679" s="139" t="s">
        <v>2369</v>
      </c>
      <c r="AF679" s="139" t="s">
        <v>2349</v>
      </c>
      <c r="AG679" s="139">
        <v>94568</v>
      </c>
      <c r="AH679" s="139" t="s">
        <v>11097</v>
      </c>
      <c r="AI679" s="139">
        <v>5037242101</v>
      </c>
      <c r="AJ679" s="139" t="s">
        <v>11101</v>
      </c>
      <c r="AK679" s="139"/>
      <c r="AL679" s="139"/>
      <c r="AM679" s="139" t="s">
        <v>4153</v>
      </c>
      <c r="AN679" s="139" t="s">
        <v>2369</v>
      </c>
      <c r="AO679" s="139" t="s">
        <v>2349</v>
      </c>
      <c r="AP679" s="139">
        <v>94568</v>
      </c>
      <c r="AQ679" s="139" t="s">
        <v>8798</v>
      </c>
      <c r="AR679" s="139">
        <v>97810</v>
      </c>
      <c r="AS679" s="139">
        <v>2026</v>
      </c>
      <c r="AT679" s="139" t="s">
        <v>7220</v>
      </c>
      <c r="AU679" s="139" t="s">
        <v>7682</v>
      </c>
      <c r="AV679" s="139" t="s">
        <v>7222</v>
      </c>
      <c r="AW679" s="139" t="s">
        <v>7365</v>
      </c>
      <c r="AX679" s="139" t="s">
        <v>7224</v>
      </c>
      <c r="AY679" s="139" t="s">
        <v>7238</v>
      </c>
      <c r="AZ679" s="139" t="s">
        <v>7683</v>
      </c>
      <c r="BA679" s="139"/>
      <c r="BB679" s="141">
        <v>46046</v>
      </c>
      <c r="BC679" s="141">
        <v>46151</v>
      </c>
      <c r="BD679" s="139" t="s">
        <v>7367</v>
      </c>
      <c r="BE679" s="145" t="s">
        <v>11102</v>
      </c>
      <c r="BF679" s="139" t="s">
        <v>2340</v>
      </c>
      <c r="BG679" s="139" t="s">
        <v>172</v>
      </c>
      <c r="BH679" s="139" t="s">
        <v>7242</v>
      </c>
      <c r="BI679" s="139">
        <v>50</v>
      </c>
      <c r="BJ679" s="139" t="s">
        <v>2350</v>
      </c>
      <c r="BK679" s="139">
        <v>15</v>
      </c>
      <c r="BL679" s="139">
        <v>15</v>
      </c>
      <c r="BM679" s="139" t="s">
        <v>7298</v>
      </c>
      <c r="BN679" s="139"/>
      <c r="BO679" s="139">
        <v>50</v>
      </c>
      <c r="BP679" s="139">
        <v>0</v>
      </c>
      <c r="BQ679" s="139"/>
      <c r="BR679" s="139"/>
      <c r="BS679" s="139">
        <v>50</v>
      </c>
      <c r="BT679" s="139"/>
      <c r="BU679" s="139" t="s">
        <v>2386</v>
      </c>
      <c r="BV679" s="139"/>
      <c r="BW679" s="139"/>
      <c r="BX679" s="139"/>
      <c r="BY679" s="139"/>
      <c r="BZ679" s="139"/>
      <c r="CA679" s="139"/>
      <c r="CB679" s="139" t="s">
        <v>7231</v>
      </c>
      <c r="CC679" s="139"/>
    </row>
    <row r="680" spans="1:81">
      <c r="A680" s="139">
        <v>679</v>
      </c>
      <c r="B680" s="139" t="s">
        <v>7210</v>
      </c>
      <c r="C680" s="145" t="s">
        <v>11095</v>
      </c>
      <c r="D680" s="139">
        <v>1</v>
      </c>
      <c r="E680" s="139">
        <v>2</v>
      </c>
      <c r="F680" s="139">
        <v>837.5</v>
      </c>
      <c r="G680" s="139">
        <v>0</v>
      </c>
      <c r="H680" s="139">
        <v>837.5</v>
      </c>
      <c r="I680" s="139"/>
      <c r="J680" s="139"/>
      <c r="K680" s="140">
        <v>46010.6104166667</v>
      </c>
      <c r="L680" s="140">
        <v>46010.6111111111</v>
      </c>
      <c r="M680" s="139" t="s">
        <v>2338</v>
      </c>
      <c r="N680" s="139" t="s">
        <v>11096</v>
      </c>
      <c r="O680" s="139" t="s">
        <v>2340</v>
      </c>
      <c r="P680" s="139" t="s">
        <v>11097</v>
      </c>
      <c r="Q680" s="139" t="s">
        <v>2342</v>
      </c>
      <c r="R680" s="145" t="s">
        <v>11098</v>
      </c>
      <c r="S680" s="139">
        <v>8240545</v>
      </c>
      <c r="T680" s="139" t="s">
        <v>11097</v>
      </c>
      <c r="U680" s="139" t="s">
        <v>11099</v>
      </c>
      <c r="V680" s="139">
        <v>1</v>
      </c>
      <c r="W680" s="139">
        <v>5037242101</v>
      </c>
      <c r="X680" s="139" t="s">
        <v>11100</v>
      </c>
      <c r="Y680" s="139" t="s">
        <v>11097</v>
      </c>
      <c r="Z680" s="139">
        <v>5037242101</v>
      </c>
      <c r="AA680" s="139" t="s">
        <v>11101</v>
      </c>
      <c r="AB680" s="139"/>
      <c r="AC680" s="139"/>
      <c r="AD680" s="139" t="s">
        <v>4153</v>
      </c>
      <c r="AE680" s="139" t="s">
        <v>2369</v>
      </c>
      <c r="AF680" s="139" t="s">
        <v>2349</v>
      </c>
      <c r="AG680" s="139">
        <v>94568</v>
      </c>
      <c r="AH680" s="139" t="s">
        <v>11097</v>
      </c>
      <c r="AI680" s="139">
        <v>5037242101</v>
      </c>
      <c r="AJ680" s="139" t="s">
        <v>11101</v>
      </c>
      <c r="AK680" s="139"/>
      <c r="AL680" s="139"/>
      <c r="AM680" s="139" t="s">
        <v>4153</v>
      </c>
      <c r="AN680" s="139" t="s">
        <v>2369</v>
      </c>
      <c r="AO680" s="139" t="s">
        <v>2349</v>
      </c>
      <c r="AP680" s="139">
        <v>94568</v>
      </c>
      <c r="AQ680" s="139" t="s">
        <v>8798</v>
      </c>
      <c r="AR680" s="139">
        <v>97810</v>
      </c>
      <c r="AS680" s="139">
        <v>2026</v>
      </c>
      <c r="AT680" s="139" t="s">
        <v>7220</v>
      </c>
      <c r="AU680" s="139" t="s">
        <v>7682</v>
      </c>
      <c r="AV680" s="139" t="s">
        <v>7222</v>
      </c>
      <c r="AW680" s="139" t="s">
        <v>7365</v>
      </c>
      <c r="AX680" s="139" t="s">
        <v>7224</v>
      </c>
      <c r="AY680" s="139" t="s">
        <v>7238</v>
      </c>
      <c r="AZ680" s="139" t="s">
        <v>7683</v>
      </c>
      <c r="BA680" s="139"/>
      <c r="BB680" s="141">
        <v>46046</v>
      </c>
      <c r="BC680" s="141">
        <v>46151</v>
      </c>
      <c r="BD680" s="139" t="s">
        <v>7367</v>
      </c>
      <c r="BE680" s="145" t="s">
        <v>11103</v>
      </c>
      <c r="BF680" s="139" t="s">
        <v>2340</v>
      </c>
      <c r="BG680" s="139" t="s">
        <v>7228</v>
      </c>
      <c r="BH680" s="139" t="s">
        <v>7229</v>
      </c>
      <c r="BI680" s="139">
        <v>787.5</v>
      </c>
      <c r="BJ680" s="139" t="s">
        <v>2350</v>
      </c>
      <c r="BK680" s="139">
        <v>15</v>
      </c>
      <c r="BL680" s="139">
        <v>15</v>
      </c>
      <c r="BM680" s="139" t="s">
        <v>7298</v>
      </c>
      <c r="BN680" s="139"/>
      <c r="BO680" s="139">
        <v>787.5</v>
      </c>
      <c r="BP680" s="139">
        <v>0</v>
      </c>
      <c r="BQ680" s="139"/>
      <c r="BR680" s="139"/>
      <c r="BS680" s="139">
        <v>787.5</v>
      </c>
      <c r="BT680" s="139"/>
      <c r="BU680" s="139" t="s">
        <v>2386</v>
      </c>
      <c r="BV680" s="139"/>
      <c r="BW680" s="139"/>
      <c r="BX680" s="139"/>
      <c r="BY680" s="139"/>
      <c r="BZ680" s="139"/>
      <c r="CA680" s="139"/>
      <c r="CB680" s="139" t="s">
        <v>7231</v>
      </c>
      <c r="CC680" s="139"/>
    </row>
    <row r="681" spans="1:81">
      <c r="A681" s="139">
        <v>680</v>
      </c>
      <c r="B681" s="139" t="s">
        <v>7210</v>
      </c>
      <c r="C681" s="145" t="s">
        <v>11104</v>
      </c>
      <c r="D681" s="139">
        <v>1</v>
      </c>
      <c r="E681" s="139">
        <v>1</v>
      </c>
      <c r="F681" s="139">
        <v>5</v>
      </c>
      <c r="G681" s="139">
        <v>0</v>
      </c>
      <c r="H681" s="139">
        <v>5</v>
      </c>
      <c r="I681" s="139"/>
      <c r="J681" s="139"/>
      <c r="K681" s="140">
        <v>46010.5729166667</v>
      </c>
      <c r="L681" s="140">
        <v>46010.5736111111</v>
      </c>
      <c r="M681" s="139" t="s">
        <v>2424</v>
      </c>
      <c r="N681" s="139" t="s">
        <v>11105</v>
      </c>
      <c r="O681" s="139" t="s">
        <v>2340</v>
      </c>
      <c r="P681" s="139" t="s">
        <v>11106</v>
      </c>
      <c r="Q681" s="139" t="s">
        <v>2342</v>
      </c>
      <c r="R681" s="145" t="s">
        <v>11107</v>
      </c>
      <c r="S681" s="139">
        <v>8091645</v>
      </c>
      <c r="T681" s="139" t="s">
        <v>11106</v>
      </c>
      <c r="U681" s="139" t="s">
        <v>11108</v>
      </c>
      <c r="V681" s="139">
        <v>1</v>
      </c>
      <c r="W681" s="139">
        <v>6177502645</v>
      </c>
      <c r="X681" s="139" t="s">
        <v>11109</v>
      </c>
      <c r="Y681" s="139"/>
      <c r="Z681" s="139"/>
      <c r="AA681" s="139"/>
      <c r="AB681" s="139"/>
      <c r="AC681" s="139"/>
      <c r="AD681" s="139"/>
      <c r="AE681" s="139"/>
      <c r="AF681" s="139"/>
      <c r="AG681" s="139"/>
      <c r="AH681" s="139" t="s">
        <v>11106</v>
      </c>
      <c r="AI681" s="139">
        <v>6177502645</v>
      </c>
      <c r="AJ681" s="139" t="s">
        <v>11110</v>
      </c>
      <c r="AK681" s="139"/>
      <c r="AL681" s="139"/>
      <c r="AM681" s="139" t="s">
        <v>2818</v>
      </c>
      <c r="AN681" s="139" t="s">
        <v>2369</v>
      </c>
      <c r="AO681" s="139" t="s">
        <v>2349</v>
      </c>
      <c r="AP681" s="139">
        <v>95070</v>
      </c>
      <c r="AQ681" s="139" t="s">
        <v>7556</v>
      </c>
      <c r="AR681" s="139">
        <v>98226</v>
      </c>
      <c r="AS681" s="139">
        <v>2025</v>
      </c>
      <c r="AT681" s="139" t="s">
        <v>7291</v>
      </c>
      <c r="AU681" s="139" t="s">
        <v>7237</v>
      </c>
      <c r="AV681" s="139" t="s">
        <v>7222</v>
      </c>
      <c r="AW681" s="139" t="s">
        <v>7223</v>
      </c>
      <c r="AX681" s="139" t="s">
        <v>7294</v>
      </c>
      <c r="AY681" s="139" t="s">
        <v>7295</v>
      </c>
      <c r="AZ681" s="139" t="s">
        <v>7557</v>
      </c>
      <c r="BA681" s="139"/>
      <c r="BB681" s="141">
        <v>46026</v>
      </c>
      <c r="BC681" s="141">
        <v>46026</v>
      </c>
      <c r="BD681" s="139" t="s">
        <v>7558</v>
      </c>
      <c r="BE681" s="145" t="s">
        <v>11104</v>
      </c>
      <c r="BF681" s="139" t="s">
        <v>2340</v>
      </c>
      <c r="BG681" s="139" t="s">
        <v>7228</v>
      </c>
      <c r="BH681" s="139" t="s">
        <v>7229</v>
      </c>
      <c r="BI681" s="139">
        <v>5</v>
      </c>
      <c r="BJ681" s="139" t="s">
        <v>2350</v>
      </c>
      <c r="BK681" s="139">
        <v>1</v>
      </c>
      <c r="BL681" s="139">
        <v>1</v>
      </c>
      <c r="BM681" s="139" t="s">
        <v>7559</v>
      </c>
      <c r="BN681" s="139"/>
      <c r="BO681" s="139">
        <v>5</v>
      </c>
      <c r="BP681" s="139">
        <v>0</v>
      </c>
      <c r="BQ681" s="139"/>
      <c r="BR681" s="139"/>
      <c r="BS681" s="139">
        <v>5</v>
      </c>
      <c r="BT681" s="139"/>
      <c r="BU681" s="139" t="s">
        <v>2397</v>
      </c>
      <c r="BV681" s="139"/>
      <c r="BW681" s="139"/>
      <c r="BX681" s="139"/>
      <c r="BY681" s="139"/>
      <c r="BZ681" s="139"/>
      <c r="CA681" s="139"/>
      <c r="CB681" s="139" t="s">
        <v>7231</v>
      </c>
      <c r="CC681" s="139"/>
    </row>
    <row r="682" spans="1:81">
      <c r="A682" s="139">
        <v>681</v>
      </c>
      <c r="B682" s="139" t="s">
        <v>7210</v>
      </c>
      <c r="C682" s="145" t="s">
        <v>11111</v>
      </c>
      <c r="D682" s="139">
        <v>1</v>
      </c>
      <c r="E682" s="139">
        <v>2</v>
      </c>
      <c r="F682" s="139">
        <v>950</v>
      </c>
      <c r="G682" s="139">
        <v>50</v>
      </c>
      <c r="H682" s="139">
        <v>900</v>
      </c>
      <c r="I682" s="139"/>
      <c r="J682" s="139"/>
      <c r="K682" s="140">
        <v>46010.5583333333</v>
      </c>
      <c r="L682" s="140">
        <v>46010.5590277778</v>
      </c>
      <c r="M682" s="139" t="s">
        <v>2406</v>
      </c>
      <c r="N682" s="139" t="s">
        <v>11112</v>
      </c>
      <c r="O682" s="139" t="s">
        <v>2340</v>
      </c>
      <c r="P682" s="139" t="s">
        <v>11113</v>
      </c>
      <c r="Q682" s="139" t="s">
        <v>2342</v>
      </c>
      <c r="R682" s="145" t="s">
        <v>11114</v>
      </c>
      <c r="S682" s="139">
        <v>8236762</v>
      </c>
      <c r="T682" s="139" t="s">
        <v>11113</v>
      </c>
      <c r="U682" s="139" t="s">
        <v>11113</v>
      </c>
      <c r="V682" s="139">
        <v>1</v>
      </c>
      <c r="W682" s="139">
        <v>4088860620</v>
      </c>
      <c r="X682" s="139" t="s">
        <v>11115</v>
      </c>
      <c r="Y682" s="139" t="s">
        <v>11116</v>
      </c>
      <c r="Z682" s="139">
        <v>4088860620</v>
      </c>
      <c r="AA682" s="139" t="s">
        <v>11117</v>
      </c>
      <c r="AB682" s="139"/>
      <c r="AC682" s="139"/>
      <c r="AD682" s="139" t="s">
        <v>3153</v>
      </c>
      <c r="AE682" s="139" t="s">
        <v>2369</v>
      </c>
      <c r="AF682" s="139" t="s">
        <v>2349</v>
      </c>
      <c r="AG682" s="139">
        <v>94087</v>
      </c>
      <c r="AH682" s="139" t="s">
        <v>11116</v>
      </c>
      <c r="AI682" s="139">
        <v>4088860620</v>
      </c>
      <c r="AJ682" s="139" t="s">
        <v>11117</v>
      </c>
      <c r="AK682" s="139"/>
      <c r="AL682" s="139"/>
      <c r="AM682" s="139" t="s">
        <v>3153</v>
      </c>
      <c r="AN682" s="139" t="s">
        <v>2369</v>
      </c>
      <c r="AO682" s="139" t="s">
        <v>2349</v>
      </c>
      <c r="AP682" s="139">
        <v>94087</v>
      </c>
      <c r="AQ682" s="139" t="s">
        <v>11040</v>
      </c>
      <c r="AR682" s="139">
        <v>98998</v>
      </c>
      <c r="AS682" s="139">
        <v>2026</v>
      </c>
      <c r="AT682" s="139" t="s">
        <v>7220</v>
      </c>
      <c r="AU682" s="139" t="s">
        <v>7518</v>
      </c>
      <c r="AV682" s="139" t="s">
        <v>7222</v>
      </c>
      <c r="AW682" s="139" t="s">
        <v>7365</v>
      </c>
      <c r="AX682" s="139" t="s">
        <v>7294</v>
      </c>
      <c r="AY682" s="139" t="s">
        <v>7238</v>
      </c>
      <c r="AZ682" s="139" t="s">
        <v>9530</v>
      </c>
      <c r="BA682" s="139"/>
      <c r="BB682" s="141">
        <v>46046</v>
      </c>
      <c r="BC682" s="141">
        <v>46158</v>
      </c>
      <c r="BD682" s="139" t="s">
        <v>11041</v>
      </c>
      <c r="BE682" s="145" t="s">
        <v>11118</v>
      </c>
      <c r="BF682" s="139" t="s">
        <v>2340</v>
      </c>
      <c r="BG682" s="139" t="s">
        <v>172</v>
      </c>
      <c r="BH682" s="139" t="s">
        <v>7242</v>
      </c>
      <c r="BI682" s="139">
        <v>50</v>
      </c>
      <c r="BJ682" s="139" t="s">
        <v>2350</v>
      </c>
      <c r="BK682" s="139">
        <v>15</v>
      </c>
      <c r="BL682" s="139">
        <v>15</v>
      </c>
      <c r="BM682" s="139" t="s">
        <v>7298</v>
      </c>
      <c r="BN682" s="139"/>
      <c r="BO682" s="139">
        <v>50</v>
      </c>
      <c r="BP682" s="139">
        <v>0</v>
      </c>
      <c r="BQ682" s="139"/>
      <c r="BR682" s="139"/>
      <c r="BS682" s="139">
        <v>50</v>
      </c>
      <c r="BT682" s="139"/>
      <c r="BU682" s="139" t="s">
        <v>2360</v>
      </c>
      <c r="BV682" s="139"/>
      <c r="BW682" s="139"/>
      <c r="BX682" s="139"/>
      <c r="BY682" s="139"/>
      <c r="BZ682" s="139"/>
      <c r="CA682" s="139"/>
      <c r="CB682" s="139" t="s">
        <v>7231</v>
      </c>
      <c r="CC682" s="139" t="s">
        <v>7244</v>
      </c>
    </row>
    <row r="683" spans="1:81">
      <c r="A683" s="139">
        <v>682</v>
      </c>
      <c r="B683" s="139" t="s">
        <v>7210</v>
      </c>
      <c r="C683" s="145" t="s">
        <v>11111</v>
      </c>
      <c r="D683" s="139">
        <v>1</v>
      </c>
      <c r="E683" s="139">
        <v>2</v>
      </c>
      <c r="F683" s="139">
        <v>950</v>
      </c>
      <c r="G683" s="139">
        <v>50</v>
      </c>
      <c r="H683" s="139">
        <v>900</v>
      </c>
      <c r="I683" s="139"/>
      <c r="J683" s="139"/>
      <c r="K683" s="140">
        <v>46010.5583333333</v>
      </c>
      <c r="L683" s="140">
        <v>46010.5590277778</v>
      </c>
      <c r="M683" s="139" t="s">
        <v>2406</v>
      </c>
      <c r="N683" s="139" t="s">
        <v>11112</v>
      </c>
      <c r="O683" s="139" t="s">
        <v>2340</v>
      </c>
      <c r="P683" s="139" t="s">
        <v>11113</v>
      </c>
      <c r="Q683" s="139" t="s">
        <v>2342</v>
      </c>
      <c r="R683" s="145" t="s">
        <v>11114</v>
      </c>
      <c r="S683" s="139">
        <v>8236762</v>
      </c>
      <c r="T683" s="139" t="s">
        <v>11113</v>
      </c>
      <c r="U683" s="139" t="s">
        <v>11113</v>
      </c>
      <c r="V683" s="139">
        <v>1</v>
      </c>
      <c r="W683" s="139">
        <v>4088860620</v>
      </c>
      <c r="X683" s="139" t="s">
        <v>11115</v>
      </c>
      <c r="Y683" s="139" t="s">
        <v>11116</v>
      </c>
      <c r="Z683" s="139">
        <v>4088860620</v>
      </c>
      <c r="AA683" s="139" t="s">
        <v>11117</v>
      </c>
      <c r="AB683" s="139"/>
      <c r="AC683" s="139"/>
      <c r="AD683" s="139" t="s">
        <v>3153</v>
      </c>
      <c r="AE683" s="139" t="s">
        <v>2369</v>
      </c>
      <c r="AF683" s="139" t="s">
        <v>2349</v>
      </c>
      <c r="AG683" s="139">
        <v>94087</v>
      </c>
      <c r="AH683" s="139" t="s">
        <v>11116</v>
      </c>
      <c r="AI683" s="139">
        <v>4088860620</v>
      </c>
      <c r="AJ683" s="139" t="s">
        <v>11117</v>
      </c>
      <c r="AK683" s="139"/>
      <c r="AL683" s="139"/>
      <c r="AM683" s="139" t="s">
        <v>3153</v>
      </c>
      <c r="AN683" s="139" t="s">
        <v>2369</v>
      </c>
      <c r="AO683" s="139" t="s">
        <v>2349</v>
      </c>
      <c r="AP683" s="139">
        <v>94087</v>
      </c>
      <c r="AQ683" s="139" t="s">
        <v>11040</v>
      </c>
      <c r="AR683" s="139">
        <v>98998</v>
      </c>
      <c r="AS683" s="139">
        <v>2026</v>
      </c>
      <c r="AT683" s="139" t="s">
        <v>7220</v>
      </c>
      <c r="AU683" s="139" t="s">
        <v>7518</v>
      </c>
      <c r="AV683" s="139" t="s">
        <v>7222</v>
      </c>
      <c r="AW683" s="139" t="s">
        <v>7365</v>
      </c>
      <c r="AX683" s="139" t="s">
        <v>7294</v>
      </c>
      <c r="AY683" s="139" t="s">
        <v>7238</v>
      </c>
      <c r="AZ683" s="139" t="s">
        <v>9530</v>
      </c>
      <c r="BA683" s="139"/>
      <c r="BB683" s="141">
        <v>46046</v>
      </c>
      <c r="BC683" s="141">
        <v>46158</v>
      </c>
      <c r="BD683" s="139" t="s">
        <v>11041</v>
      </c>
      <c r="BE683" s="145" t="s">
        <v>11119</v>
      </c>
      <c r="BF683" s="139" t="s">
        <v>2340</v>
      </c>
      <c r="BG683" s="139" t="s">
        <v>7228</v>
      </c>
      <c r="BH683" s="139" t="s">
        <v>7229</v>
      </c>
      <c r="BI683" s="139">
        <v>900</v>
      </c>
      <c r="BJ683" s="139" t="s">
        <v>2350</v>
      </c>
      <c r="BK683" s="139">
        <v>15</v>
      </c>
      <c r="BL683" s="139">
        <v>15</v>
      </c>
      <c r="BM683" s="139" t="s">
        <v>7298</v>
      </c>
      <c r="BN683" s="139"/>
      <c r="BO683" s="139">
        <v>900</v>
      </c>
      <c r="BP683" s="139">
        <v>50</v>
      </c>
      <c r="BQ683" s="139"/>
      <c r="BR683" s="139"/>
      <c r="BS683" s="139">
        <v>850</v>
      </c>
      <c r="BT683" s="139"/>
      <c r="BU683" s="139" t="s">
        <v>2360</v>
      </c>
      <c r="BV683" s="139"/>
      <c r="BW683" s="139"/>
      <c r="BX683" s="139"/>
      <c r="BY683" s="139"/>
      <c r="BZ683" s="139"/>
      <c r="CA683" s="139"/>
      <c r="CB683" s="139" t="s">
        <v>7231</v>
      </c>
      <c r="CC683" s="139" t="s">
        <v>7244</v>
      </c>
    </row>
    <row r="684" spans="1:81">
      <c r="A684" s="139">
        <v>683</v>
      </c>
      <c r="B684" s="139" t="s">
        <v>7210</v>
      </c>
      <c r="C684" s="145" t="s">
        <v>11120</v>
      </c>
      <c r="D684" s="139">
        <v>1</v>
      </c>
      <c r="E684" s="139">
        <v>2</v>
      </c>
      <c r="F684" s="139">
        <v>1310</v>
      </c>
      <c r="G684" s="139">
        <v>20</v>
      </c>
      <c r="H684" s="139">
        <v>1290</v>
      </c>
      <c r="I684" s="139"/>
      <c r="J684" s="139"/>
      <c r="K684" s="140">
        <v>46010.5569444444</v>
      </c>
      <c r="L684" s="140">
        <v>46010.5576388889</v>
      </c>
      <c r="M684" s="139" t="s">
        <v>7341</v>
      </c>
      <c r="N684" s="139" t="s">
        <v>11121</v>
      </c>
      <c r="O684" s="139" t="s">
        <v>2340</v>
      </c>
      <c r="P684" s="139" t="s">
        <v>5182</v>
      </c>
      <c r="Q684" s="139" t="s">
        <v>2342</v>
      </c>
      <c r="R684" s="145" t="s">
        <v>11122</v>
      </c>
      <c r="S684" s="139">
        <v>8253459</v>
      </c>
      <c r="T684" s="139" t="s">
        <v>5182</v>
      </c>
      <c r="U684" s="139" t="s">
        <v>5183</v>
      </c>
      <c r="V684" s="139">
        <v>1</v>
      </c>
      <c r="W684" s="139">
        <v>7323194566</v>
      </c>
      <c r="X684" s="139" t="s">
        <v>5184</v>
      </c>
      <c r="Y684" s="139" t="s">
        <v>4569</v>
      </c>
      <c r="Z684" s="139">
        <v>7323194566</v>
      </c>
      <c r="AA684" s="139" t="s">
        <v>5185</v>
      </c>
      <c r="AB684" s="139"/>
      <c r="AC684" s="139"/>
      <c r="AD684" s="139" t="s">
        <v>3390</v>
      </c>
      <c r="AE684" s="139" t="s">
        <v>2576</v>
      </c>
      <c r="AF684" s="139" t="s">
        <v>2349</v>
      </c>
      <c r="AG684" s="145" t="s">
        <v>11123</v>
      </c>
      <c r="AH684" s="139" t="s">
        <v>4569</v>
      </c>
      <c r="AI684" s="139">
        <v>7323194566</v>
      </c>
      <c r="AJ684" s="139" t="s">
        <v>5185</v>
      </c>
      <c r="AK684" s="139"/>
      <c r="AL684" s="139"/>
      <c r="AM684" s="139" t="s">
        <v>3390</v>
      </c>
      <c r="AN684" s="139" t="s">
        <v>2576</v>
      </c>
      <c r="AO684" s="139" t="s">
        <v>2349</v>
      </c>
      <c r="AP684" s="145" t="s">
        <v>11123</v>
      </c>
      <c r="AQ684" s="139" t="s">
        <v>11124</v>
      </c>
      <c r="AR684" s="139">
        <v>93570</v>
      </c>
      <c r="AS684" s="139">
        <v>2026</v>
      </c>
      <c r="AT684" s="139" t="s">
        <v>7220</v>
      </c>
      <c r="AU684" s="139" t="s">
        <v>8980</v>
      </c>
      <c r="AV684" s="139" t="s">
        <v>7222</v>
      </c>
      <c r="AW684" s="139" t="s">
        <v>7293</v>
      </c>
      <c r="AX684" s="139" t="s">
        <v>7224</v>
      </c>
      <c r="AY684" s="139" t="s">
        <v>7238</v>
      </c>
      <c r="AZ684" s="139" t="s">
        <v>10685</v>
      </c>
      <c r="BA684" s="139"/>
      <c r="BB684" s="141">
        <v>46029</v>
      </c>
      <c r="BC684" s="141">
        <v>46162</v>
      </c>
      <c r="BD684" s="139" t="s">
        <v>8232</v>
      </c>
      <c r="BE684" s="145" t="s">
        <v>11125</v>
      </c>
      <c r="BF684" s="139" t="s">
        <v>2340</v>
      </c>
      <c r="BG684" s="139" t="s">
        <v>172</v>
      </c>
      <c r="BH684" s="139" t="s">
        <v>7242</v>
      </c>
      <c r="BI684" s="139">
        <v>50</v>
      </c>
      <c r="BJ684" s="139" t="s">
        <v>2350</v>
      </c>
      <c r="BK684" s="139">
        <v>18</v>
      </c>
      <c r="BL684" s="139">
        <v>18</v>
      </c>
      <c r="BM684" s="139" t="s">
        <v>8191</v>
      </c>
      <c r="BN684" s="139"/>
      <c r="BO684" s="139">
        <v>50</v>
      </c>
      <c r="BP684" s="139">
        <v>0</v>
      </c>
      <c r="BQ684" s="139"/>
      <c r="BR684" s="139"/>
      <c r="BS684" s="139">
        <v>50</v>
      </c>
      <c r="BT684" s="139"/>
      <c r="BU684" s="139" t="s">
        <v>2386</v>
      </c>
      <c r="BV684" s="139"/>
      <c r="BW684" s="139"/>
      <c r="BX684" s="139"/>
      <c r="BY684" s="139"/>
      <c r="BZ684" s="139"/>
      <c r="CA684" s="139"/>
      <c r="CB684" s="139" t="s">
        <v>7231</v>
      </c>
      <c r="CC684" s="139" t="s">
        <v>7232</v>
      </c>
    </row>
    <row r="685" spans="1:81">
      <c r="A685" s="139">
        <v>684</v>
      </c>
      <c r="B685" s="139" t="s">
        <v>7210</v>
      </c>
      <c r="C685" s="145" t="s">
        <v>11120</v>
      </c>
      <c r="D685" s="139">
        <v>1</v>
      </c>
      <c r="E685" s="139">
        <v>2</v>
      </c>
      <c r="F685" s="139">
        <v>1310</v>
      </c>
      <c r="G685" s="139">
        <v>20</v>
      </c>
      <c r="H685" s="139">
        <v>1290</v>
      </c>
      <c r="I685" s="139"/>
      <c r="J685" s="139"/>
      <c r="K685" s="140">
        <v>46010.5569444444</v>
      </c>
      <c r="L685" s="140">
        <v>46010.5576388889</v>
      </c>
      <c r="M685" s="139" t="s">
        <v>7341</v>
      </c>
      <c r="N685" s="139" t="s">
        <v>11121</v>
      </c>
      <c r="O685" s="139" t="s">
        <v>2340</v>
      </c>
      <c r="P685" s="139" t="s">
        <v>5182</v>
      </c>
      <c r="Q685" s="139" t="s">
        <v>2342</v>
      </c>
      <c r="R685" s="145" t="s">
        <v>11122</v>
      </c>
      <c r="S685" s="139">
        <v>8253459</v>
      </c>
      <c r="T685" s="139" t="s">
        <v>5182</v>
      </c>
      <c r="U685" s="139" t="s">
        <v>5183</v>
      </c>
      <c r="V685" s="139">
        <v>1</v>
      </c>
      <c r="W685" s="139">
        <v>7323194566</v>
      </c>
      <c r="X685" s="139" t="s">
        <v>5184</v>
      </c>
      <c r="Y685" s="139" t="s">
        <v>4569</v>
      </c>
      <c r="Z685" s="139">
        <v>7323194566</v>
      </c>
      <c r="AA685" s="139" t="s">
        <v>5185</v>
      </c>
      <c r="AB685" s="139"/>
      <c r="AC685" s="139"/>
      <c r="AD685" s="139" t="s">
        <v>3390</v>
      </c>
      <c r="AE685" s="139" t="s">
        <v>2576</v>
      </c>
      <c r="AF685" s="139" t="s">
        <v>2349</v>
      </c>
      <c r="AG685" s="145" t="s">
        <v>11123</v>
      </c>
      <c r="AH685" s="139" t="s">
        <v>4569</v>
      </c>
      <c r="AI685" s="139">
        <v>7323194566</v>
      </c>
      <c r="AJ685" s="139" t="s">
        <v>5185</v>
      </c>
      <c r="AK685" s="139"/>
      <c r="AL685" s="139"/>
      <c r="AM685" s="139" t="s">
        <v>3390</v>
      </c>
      <c r="AN685" s="139" t="s">
        <v>2576</v>
      </c>
      <c r="AO685" s="139" t="s">
        <v>2349</v>
      </c>
      <c r="AP685" s="145" t="s">
        <v>11123</v>
      </c>
      <c r="AQ685" s="139" t="s">
        <v>11124</v>
      </c>
      <c r="AR685" s="139">
        <v>93570</v>
      </c>
      <c r="AS685" s="139">
        <v>2026</v>
      </c>
      <c r="AT685" s="139" t="s">
        <v>7220</v>
      </c>
      <c r="AU685" s="139" t="s">
        <v>8980</v>
      </c>
      <c r="AV685" s="139" t="s">
        <v>7222</v>
      </c>
      <c r="AW685" s="139" t="s">
        <v>7293</v>
      </c>
      <c r="AX685" s="139" t="s">
        <v>7224</v>
      </c>
      <c r="AY685" s="139" t="s">
        <v>7238</v>
      </c>
      <c r="AZ685" s="139" t="s">
        <v>10685</v>
      </c>
      <c r="BA685" s="139"/>
      <c r="BB685" s="141">
        <v>46029</v>
      </c>
      <c r="BC685" s="141">
        <v>46162</v>
      </c>
      <c r="BD685" s="139" t="s">
        <v>8232</v>
      </c>
      <c r="BE685" s="145" t="s">
        <v>11126</v>
      </c>
      <c r="BF685" s="139" t="s">
        <v>2340</v>
      </c>
      <c r="BG685" s="139" t="s">
        <v>7228</v>
      </c>
      <c r="BH685" s="139" t="s">
        <v>7229</v>
      </c>
      <c r="BI685" s="139">
        <v>1260</v>
      </c>
      <c r="BJ685" s="139" t="s">
        <v>2350</v>
      </c>
      <c r="BK685" s="139">
        <v>18</v>
      </c>
      <c r="BL685" s="139">
        <v>18</v>
      </c>
      <c r="BM685" s="139" t="s">
        <v>8191</v>
      </c>
      <c r="BN685" s="139"/>
      <c r="BO685" s="139">
        <v>1260</v>
      </c>
      <c r="BP685" s="139">
        <v>20</v>
      </c>
      <c r="BQ685" s="139"/>
      <c r="BR685" s="139"/>
      <c r="BS685" s="139">
        <v>1240</v>
      </c>
      <c r="BT685" s="139"/>
      <c r="BU685" s="139" t="s">
        <v>2386</v>
      </c>
      <c r="BV685" s="139"/>
      <c r="BW685" s="139"/>
      <c r="BX685" s="139"/>
      <c r="BY685" s="139"/>
      <c r="BZ685" s="139"/>
      <c r="CA685" s="139"/>
      <c r="CB685" s="139" t="s">
        <v>7231</v>
      </c>
      <c r="CC685" s="139" t="s">
        <v>7232</v>
      </c>
    </row>
    <row r="686" spans="1:81">
      <c r="A686" s="139">
        <v>685</v>
      </c>
      <c r="B686" s="139" t="s">
        <v>7210</v>
      </c>
      <c r="C686" s="145" t="s">
        <v>11127</v>
      </c>
      <c r="D686" s="139">
        <v>1</v>
      </c>
      <c r="E686" s="139">
        <v>1</v>
      </c>
      <c r="F686" s="139">
        <v>5</v>
      </c>
      <c r="G686" s="139">
        <v>0</v>
      </c>
      <c r="H686" s="139">
        <v>5</v>
      </c>
      <c r="I686" s="139"/>
      <c r="J686" s="139"/>
      <c r="K686" s="140">
        <v>46010.5145833333</v>
      </c>
      <c r="L686" s="140">
        <v>46010.5145833333</v>
      </c>
      <c r="M686" s="139" t="s">
        <v>2424</v>
      </c>
      <c r="N686" s="139" t="s">
        <v>11128</v>
      </c>
      <c r="O686" s="139" t="s">
        <v>2340</v>
      </c>
      <c r="P686" s="139" t="s">
        <v>3217</v>
      </c>
      <c r="Q686" s="139" t="s">
        <v>2342</v>
      </c>
      <c r="R686" s="145" t="s">
        <v>10738</v>
      </c>
      <c r="S686" s="139">
        <v>8257320</v>
      </c>
      <c r="T686" s="139" t="s">
        <v>3217</v>
      </c>
      <c r="U686" s="139" t="s">
        <v>3217</v>
      </c>
      <c r="V686" s="139">
        <v>1</v>
      </c>
      <c r="W686" s="139">
        <v>6265896198</v>
      </c>
      <c r="X686" s="139" t="s">
        <v>10739</v>
      </c>
      <c r="Y686" s="139"/>
      <c r="Z686" s="139"/>
      <c r="AA686" s="139"/>
      <c r="AB686" s="139"/>
      <c r="AC686" s="139"/>
      <c r="AD686" s="139"/>
      <c r="AE686" s="139"/>
      <c r="AF686" s="139"/>
      <c r="AG686" s="139"/>
      <c r="AH686" s="139" t="s">
        <v>3217</v>
      </c>
      <c r="AI686" s="139">
        <v>6265896198</v>
      </c>
      <c r="AJ686" s="139" t="s">
        <v>3218</v>
      </c>
      <c r="AK686" s="139"/>
      <c r="AL686" s="139"/>
      <c r="AM686" s="139" t="s">
        <v>2649</v>
      </c>
      <c r="AN686" s="139" t="s">
        <v>2369</v>
      </c>
      <c r="AO686" s="139" t="s">
        <v>2349</v>
      </c>
      <c r="AP686" s="139">
        <v>91708</v>
      </c>
      <c r="AQ686" s="139" t="s">
        <v>11129</v>
      </c>
      <c r="AR686" s="139">
        <v>98878</v>
      </c>
      <c r="AS686" s="139">
        <v>2026</v>
      </c>
      <c r="AT686" s="139" t="s">
        <v>7220</v>
      </c>
      <c r="AU686" s="139" t="s">
        <v>7638</v>
      </c>
      <c r="AV686" s="139" t="s">
        <v>7222</v>
      </c>
      <c r="AW686" s="139" t="s">
        <v>7223</v>
      </c>
      <c r="AX686" s="139" t="s">
        <v>7294</v>
      </c>
      <c r="AY686" s="139" t="s">
        <v>7225</v>
      </c>
      <c r="AZ686" s="139" t="s">
        <v>11130</v>
      </c>
      <c r="BA686" s="139"/>
      <c r="BB686" s="141">
        <v>46011</v>
      </c>
      <c r="BC686" s="141">
        <v>46011</v>
      </c>
      <c r="BD686" s="139" t="s">
        <v>10194</v>
      </c>
      <c r="BE686" s="145" t="s">
        <v>11127</v>
      </c>
      <c r="BF686" s="139" t="s">
        <v>2340</v>
      </c>
      <c r="BG686" s="139" t="s">
        <v>7228</v>
      </c>
      <c r="BH686" s="139" t="s">
        <v>7229</v>
      </c>
      <c r="BI686" s="139">
        <v>5</v>
      </c>
      <c r="BJ686" s="139" t="s">
        <v>2350</v>
      </c>
      <c r="BK686" s="139">
        <v>1</v>
      </c>
      <c r="BL686" s="139">
        <v>1</v>
      </c>
      <c r="BM686" s="139" t="s">
        <v>10889</v>
      </c>
      <c r="BN686" s="139"/>
      <c r="BO686" s="139">
        <v>5</v>
      </c>
      <c r="BP686" s="139">
        <v>0</v>
      </c>
      <c r="BQ686" s="139"/>
      <c r="BR686" s="139"/>
      <c r="BS686" s="139">
        <v>5</v>
      </c>
      <c r="BT686" s="139"/>
      <c r="BU686" s="139" t="s">
        <v>2360</v>
      </c>
      <c r="BV686" s="139"/>
      <c r="BW686" s="139"/>
      <c r="BX686" s="139"/>
      <c r="BY686" s="139"/>
      <c r="BZ686" s="139"/>
      <c r="CA686" s="139"/>
      <c r="CB686" s="139" t="s">
        <v>7231</v>
      </c>
      <c r="CC686" s="139" t="s">
        <v>7244</v>
      </c>
    </row>
    <row r="687" spans="1:81">
      <c r="A687" s="139">
        <v>686</v>
      </c>
      <c r="B687" s="139" t="s">
        <v>7210</v>
      </c>
      <c r="C687" s="145" t="s">
        <v>11131</v>
      </c>
      <c r="D687" s="139">
        <v>1</v>
      </c>
      <c r="E687" s="139">
        <v>2</v>
      </c>
      <c r="F687" s="139">
        <v>1850</v>
      </c>
      <c r="G687" s="139">
        <v>50</v>
      </c>
      <c r="H687" s="139">
        <v>1800</v>
      </c>
      <c r="I687" s="139"/>
      <c r="J687" s="139"/>
      <c r="K687" s="140">
        <v>46010.5027777778</v>
      </c>
      <c r="L687" s="140">
        <v>46010.5104166667</v>
      </c>
      <c r="M687" s="139" t="s">
        <v>2338</v>
      </c>
      <c r="N687" s="139" t="s">
        <v>11132</v>
      </c>
      <c r="O687" s="139" t="s">
        <v>2340</v>
      </c>
      <c r="P687" s="139" t="s">
        <v>11133</v>
      </c>
      <c r="Q687" s="139" t="s">
        <v>2342</v>
      </c>
      <c r="R687" s="145" t="s">
        <v>11134</v>
      </c>
      <c r="S687" s="139">
        <v>8344650</v>
      </c>
      <c r="T687" s="139" t="s">
        <v>11133</v>
      </c>
      <c r="U687" s="139" t="s">
        <v>11135</v>
      </c>
      <c r="V687" s="139">
        <v>1</v>
      </c>
      <c r="W687" s="139">
        <v>6786197919</v>
      </c>
      <c r="X687" s="139" t="s">
        <v>11136</v>
      </c>
      <c r="Y687" s="139" t="s">
        <v>11137</v>
      </c>
      <c r="Z687" s="139">
        <v>6786197919</v>
      </c>
      <c r="AA687" s="139" t="s">
        <v>11138</v>
      </c>
      <c r="AB687" s="139"/>
      <c r="AC687" s="139"/>
      <c r="AD687" s="139" t="s">
        <v>2451</v>
      </c>
      <c r="AE687" s="139" t="s">
        <v>2369</v>
      </c>
      <c r="AF687" s="139" t="s">
        <v>2349</v>
      </c>
      <c r="AG687" s="139">
        <v>95120</v>
      </c>
      <c r="AH687" s="139" t="s">
        <v>11137</v>
      </c>
      <c r="AI687" s="139">
        <v>6786197919</v>
      </c>
      <c r="AJ687" s="139" t="s">
        <v>11138</v>
      </c>
      <c r="AK687" s="139"/>
      <c r="AL687" s="139"/>
      <c r="AM687" s="139" t="s">
        <v>2451</v>
      </c>
      <c r="AN687" s="139" t="s">
        <v>2369</v>
      </c>
      <c r="AO687" s="139" t="s">
        <v>2349</v>
      </c>
      <c r="AP687" s="139">
        <v>95120</v>
      </c>
      <c r="AQ687" s="139" t="s">
        <v>11139</v>
      </c>
      <c r="AR687" s="139">
        <v>94009</v>
      </c>
      <c r="AS687" s="139">
        <v>2026</v>
      </c>
      <c r="AT687" s="139" t="s">
        <v>7220</v>
      </c>
      <c r="AU687" s="139" t="s">
        <v>7379</v>
      </c>
      <c r="AV687" s="139" t="s">
        <v>7222</v>
      </c>
      <c r="AW687" s="139" t="s">
        <v>7293</v>
      </c>
      <c r="AX687" s="139" t="s">
        <v>7294</v>
      </c>
      <c r="AY687" s="139" t="s">
        <v>7238</v>
      </c>
      <c r="AZ687" s="139" t="s">
        <v>11140</v>
      </c>
      <c r="BA687" s="139"/>
      <c r="BB687" s="141">
        <v>46035</v>
      </c>
      <c r="BC687" s="141">
        <v>46168</v>
      </c>
      <c r="BD687" s="139" t="s">
        <v>11141</v>
      </c>
      <c r="BE687" s="145" t="s">
        <v>11142</v>
      </c>
      <c r="BF687" s="139" t="s">
        <v>2340</v>
      </c>
      <c r="BG687" s="139" t="s">
        <v>172</v>
      </c>
      <c r="BH687" s="139" t="s">
        <v>7242</v>
      </c>
      <c r="BI687" s="139">
        <v>50</v>
      </c>
      <c r="BJ687" s="139" t="s">
        <v>2350</v>
      </c>
      <c r="BK687" s="139">
        <v>18</v>
      </c>
      <c r="BL687" s="139">
        <v>18</v>
      </c>
      <c r="BM687" s="139" t="s">
        <v>10655</v>
      </c>
      <c r="BN687" s="139"/>
      <c r="BO687" s="139">
        <v>50</v>
      </c>
      <c r="BP687" s="139">
        <v>0</v>
      </c>
      <c r="BQ687" s="139"/>
      <c r="BR687" s="139"/>
      <c r="BS687" s="139">
        <v>50</v>
      </c>
      <c r="BT687" s="139"/>
      <c r="BU687" s="139" t="s">
        <v>2386</v>
      </c>
      <c r="BV687" s="139"/>
      <c r="BW687" s="139"/>
      <c r="BX687" s="139"/>
      <c r="BY687" s="139"/>
      <c r="BZ687" s="139"/>
      <c r="CA687" s="139"/>
      <c r="CB687" s="139" t="s">
        <v>7231</v>
      </c>
      <c r="CC687" s="139" t="s">
        <v>7244</v>
      </c>
    </row>
    <row r="688" spans="1:81">
      <c r="A688" s="139">
        <v>687</v>
      </c>
      <c r="B688" s="139" t="s">
        <v>7210</v>
      </c>
      <c r="C688" s="145" t="s">
        <v>11131</v>
      </c>
      <c r="D688" s="139">
        <v>1</v>
      </c>
      <c r="E688" s="139">
        <v>2</v>
      </c>
      <c r="F688" s="139">
        <v>1850</v>
      </c>
      <c r="G688" s="139">
        <v>50</v>
      </c>
      <c r="H688" s="139">
        <v>1800</v>
      </c>
      <c r="I688" s="139"/>
      <c r="J688" s="139"/>
      <c r="K688" s="140">
        <v>46010.5027777778</v>
      </c>
      <c r="L688" s="140">
        <v>46010.5104166667</v>
      </c>
      <c r="M688" s="139" t="s">
        <v>2338</v>
      </c>
      <c r="N688" s="139" t="s">
        <v>11132</v>
      </c>
      <c r="O688" s="139" t="s">
        <v>2340</v>
      </c>
      <c r="P688" s="139" t="s">
        <v>11133</v>
      </c>
      <c r="Q688" s="139" t="s">
        <v>2342</v>
      </c>
      <c r="R688" s="145" t="s">
        <v>11134</v>
      </c>
      <c r="S688" s="139">
        <v>8344650</v>
      </c>
      <c r="T688" s="139" t="s">
        <v>11133</v>
      </c>
      <c r="U688" s="139" t="s">
        <v>11135</v>
      </c>
      <c r="V688" s="139">
        <v>1</v>
      </c>
      <c r="W688" s="139">
        <v>6786197919</v>
      </c>
      <c r="X688" s="139" t="s">
        <v>11136</v>
      </c>
      <c r="Y688" s="139" t="s">
        <v>11137</v>
      </c>
      <c r="Z688" s="139">
        <v>6786197919</v>
      </c>
      <c r="AA688" s="139" t="s">
        <v>11138</v>
      </c>
      <c r="AB688" s="139"/>
      <c r="AC688" s="139"/>
      <c r="AD688" s="139" t="s">
        <v>2451</v>
      </c>
      <c r="AE688" s="139" t="s">
        <v>2369</v>
      </c>
      <c r="AF688" s="139" t="s">
        <v>2349</v>
      </c>
      <c r="AG688" s="139">
        <v>95120</v>
      </c>
      <c r="AH688" s="139" t="s">
        <v>11137</v>
      </c>
      <c r="AI688" s="139">
        <v>6786197919</v>
      </c>
      <c r="AJ688" s="139" t="s">
        <v>11138</v>
      </c>
      <c r="AK688" s="139"/>
      <c r="AL688" s="139"/>
      <c r="AM688" s="139" t="s">
        <v>2451</v>
      </c>
      <c r="AN688" s="139" t="s">
        <v>2369</v>
      </c>
      <c r="AO688" s="139" t="s">
        <v>2349</v>
      </c>
      <c r="AP688" s="139">
        <v>95120</v>
      </c>
      <c r="AQ688" s="139" t="s">
        <v>11139</v>
      </c>
      <c r="AR688" s="139">
        <v>94009</v>
      </c>
      <c r="AS688" s="139">
        <v>2026</v>
      </c>
      <c r="AT688" s="139" t="s">
        <v>7220</v>
      </c>
      <c r="AU688" s="139" t="s">
        <v>7379</v>
      </c>
      <c r="AV688" s="139" t="s">
        <v>7222</v>
      </c>
      <c r="AW688" s="139" t="s">
        <v>7293</v>
      </c>
      <c r="AX688" s="139" t="s">
        <v>7294</v>
      </c>
      <c r="AY688" s="139" t="s">
        <v>7238</v>
      </c>
      <c r="AZ688" s="139" t="s">
        <v>11140</v>
      </c>
      <c r="BA688" s="139"/>
      <c r="BB688" s="141">
        <v>46035</v>
      </c>
      <c r="BC688" s="141">
        <v>46168</v>
      </c>
      <c r="BD688" s="139" t="s">
        <v>11141</v>
      </c>
      <c r="BE688" s="145" t="s">
        <v>11143</v>
      </c>
      <c r="BF688" s="139" t="s">
        <v>2340</v>
      </c>
      <c r="BG688" s="139" t="s">
        <v>7228</v>
      </c>
      <c r="BH688" s="139" t="s">
        <v>7229</v>
      </c>
      <c r="BI688" s="139">
        <v>1800</v>
      </c>
      <c r="BJ688" s="139" t="s">
        <v>2350</v>
      </c>
      <c r="BK688" s="139">
        <v>18</v>
      </c>
      <c r="BL688" s="139">
        <v>18</v>
      </c>
      <c r="BM688" s="139" t="s">
        <v>10655</v>
      </c>
      <c r="BN688" s="139"/>
      <c r="BO688" s="139">
        <v>1800</v>
      </c>
      <c r="BP688" s="139">
        <v>50</v>
      </c>
      <c r="BQ688" s="139"/>
      <c r="BR688" s="139"/>
      <c r="BS688" s="139">
        <v>1750</v>
      </c>
      <c r="BT688" s="139"/>
      <c r="BU688" s="139" t="s">
        <v>2386</v>
      </c>
      <c r="BV688" s="139"/>
      <c r="BW688" s="139"/>
      <c r="BX688" s="139"/>
      <c r="BY688" s="139"/>
      <c r="BZ688" s="139"/>
      <c r="CA688" s="139"/>
      <c r="CB688" s="139" t="s">
        <v>7231</v>
      </c>
      <c r="CC688" s="139" t="s">
        <v>7244</v>
      </c>
    </row>
    <row r="689" spans="1:81">
      <c r="A689" s="139">
        <v>688</v>
      </c>
      <c r="B689" s="139" t="s">
        <v>7210</v>
      </c>
      <c r="C689" s="145" t="s">
        <v>11144</v>
      </c>
      <c r="D689" s="139">
        <v>1</v>
      </c>
      <c r="E689" s="139">
        <v>1</v>
      </c>
      <c r="F689" s="139">
        <v>10</v>
      </c>
      <c r="G689" s="139">
        <v>0</v>
      </c>
      <c r="H689" s="139">
        <v>10</v>
      </c>
      <c r="I689" s="139"/>
      <c r="J689" s="139"/>
      <c r="K689" s="140">
        <v>46010.4243055556</v>
      </c>
      <c r="L689" s="140">
        <v>46010.425</v>
      </c>
      <c r="M689" s="139" t="s">
        <v>2338</v>
      </c>
      <c r="N689" s="139" t="s">
        <v>11145</v>
      </c>
      <c r="O689" s="139" t="s">
        <v>2340</v>
      </c>
      <c r="P689" s="139" t="s">
        <v>11146</v>
      </c>
      <c r="Q689" s="139" t="s">
        <v>2342</v>
      </c>
      <c r="R689" s="145" t="s">
        <v>11147</v>
      </c>
      <c r="S689" s="139">
        <v>8207060</v>
      </c>
      <c r="T689" s="139" t="s">
        <v>11146</v>
      </c>
      <c r="U689" s="139" t="s">
        <v>11146</v>
      </c>
      <c r="V689" s="139">
        <v>1</v>
      </c>
      <c r="W689" s="139">
        <v>4089415315</v>
      </c>
      <c r="X689" s="139" t="s">
        <v>11148</v>
      </c>
      <c r="Y689" s="139"/>
      <c r="Z689" s="139"/>
      <c r="AA689" s="139"/>
      <c r="AB689" s="139"/>
      <c r="AC689" s="139"/>
      <c r="AD689" s="139"/>
      <c r="AE689" s="139"/>
      <c r="AF689" s="139"/>
      <c r="AG689" s="139"/>
      <c r="AH689" s="139" t="s">
        <v>11149</v>
      </c>
      <c r="AI689" s="139">
        <v>4089415315</v>
      </c>
      <c r="AJ689" s="139" t="s">
        <v>11150</v>
      </c>
      <c r="AK689" s="139"/>
      <c r="AL689" s="139"/>
      <c r="AM689" s="139" t="s">
        <v>3153</v>
      </c>
      <c r="AN689" s="139" t="s">
        <v>2369</v>
      </c>
      <c r="AO689" s="139" t="s">
        <v>2349</v>
      </c>
      <c r="AP689" s="139">
        <v>94087</v>
      </c>
      <c r="AQ689" s="139" t="s">
        <v>7493</v>
      </c>
      <c r="AR689" s="139">
        <v>88445</v>
      </c>
      <c r="AS689" s="139">
        <v>2025</v>
      </c>
      <c r="AT689" s="139" t="s">
        <v>7291</v>
      </c>
      <c r="AU689" s="139" t="s">
        <v>7309</v>
      </c>
      <c r="AV689" s="139" t="s">
        <v>7222</v>
      </c>
      <c r="AW689" s="139" t="s">
        <v>7223</v>
      </c>
      <c r="AX689" s="139" t="s">
        <v>7294</v>
      </c>
      <c r="AY689" s="139" t="s">
        <v>7295</v>
      </c>
      <c r="AZ689" s="139" t="s">
        <v>7494</v>
      </c>
      <c r="BA689" s="139"/>
      <c r="BB689" s="141">
        <v>46049</v>
      </c>
      <c r="BC689" s="141">
        <v>46049</v>
      </c>
      <c r="BD689" s="139" t="s">
        <v>7495</v>
      </c>
      <c r="BE689" s="145" t="s">
        <v>11144</v>
      </c>
      <c r="BF689" s="139" t="s">
        <v>2340</v>
      </c>
      <c r="BG689" s="139" t="s">
        <v>7228</v>
      </c>
      <c r="BH689" s="139" t="s">
        <v>7229</v>
      </c>
      <c r="BI689" s="139">
        <v>10</v>
      </c>
      <c r="BJ689" s="139" t="s">
        <v>2350</v>
      </c>
      <c r="BK689" s="139">
        <v>1</v>
      </c>
      <c r="BL689" s="139">
        <v>1</v>
      </c>
      <c r="BM689" s="139" t="s">
        <v>7496</v>
      </c>
      <c r="BN689" s="139"/>
      <c r="BO689" s="139">
        <v>10</v>
      </c>
      <c r="BP689" s="139">
        <v>0</v>
      </c>
      <c r="BQ689" s="139"/>
      <c r="BR689" s="139"/>
      <c r="BS689" s="139">
        <v>10</v>
      </c>
      <c r="BT689" s="139"/>
      <c r="BU689" s="139" t="s">
        <v>2423</v>
      </c>
      <c r="BV689" s="139"/>
      <c r="BW689" s="139"/>
      <c r="BX689" s="139"/>
      <c r="BY689" s="139"/>
      <c r="BZ689" s="139"/>
      <c r="CA689" s="139"/>
      <c r="CB689" s="139" t="s">
        <v>7231</v>
      </c>
      <c r="CC689" s="139" t="s">
        <v>7244</v>
      </c>
    </row>
    <row r="690" spans="1:81">
      <c r="A690" s="139">
        <v>689</v>
      </c>
      <c r="B690" s="139" t="s">
        <v>7210</v>
      </c>
      <c r="C690" s="145" t="s">
        <v>11151</v>
      </c>
      <c r="D690" s="139">
        <v>1</v>
      </c>
      <c r="E690" s="139">
        <v>2</v>
      </c>
      <c r="F690" s="139">
        <v>770</v>
      </c>
      <c r="G690" s="139">
        <v>20</v>
      </c>
      <c r="H690" s="139">
        <v>750</v>
      </c>
      <c r="I690" s="139"/>
      <c r="J690" s="139"/>
      <c r="K690" s="140">
        <v>46010.35625</v>
      </c>
      <c r="L690" s="140">
        <v>46010.3569444444</v>
      </c>
      <c r="M690" s="139" t="s">
        <v>2424</v>
      </c>
      <c r="N690" s="139" t="s">
        <v>11152</v>
      </c>
      <c r="O690" s="139" t="s">
        <v>2340</v>
      </c>
      <c r="P690" s="139" t="s">
        <v>11153</v>
      </c>
      <c r="Q690" s="139" t="s">
        <v>2342</v>
      </c>
      <c r="R690" s="145" t="s">
        <v>11154</v>
      </c>
      <c r="S690" s="139">
        <v>8336796</v>
      </c>
      <c r="T690" s="139" t="s">
        <v>11153</v>
      </c>
      <c r="U690" s="139" t="s">
        <v>11155</v>
      </c>
      <c r="V690" s="139">
        <v>1</v>
      </c>
      <c r="W690" s="139">
        <v>6262655751</v>
      </c>
      <c r="X690" s="139" t="s">
        <v>11156</v>
      </c>
      <c r="Y690" s="139" t="s">
        <v>11157</v>
      </c>
      <c r="Z690" s="139">
        <v>6262655751</v>
      </c>
      <c r="AA690" s="139" t="s">
        <v>11158</v>
      </c>
      <c r="AB690" s="139"/>
      <c r="AC690" s="139"/>
      <c r="AD690" s="139" t="s">
        <v>11159</v>
      </c>
      <c r="AE690" s="139" t="s">
        <v>2369</v>
      </c>
      <c r="AF690" s="139" t="s">
        <v>2349</v>
      </c>
      <c r="AG690" s="139">
        <v>92804</v>
      </c>
      <c r="AH690" s="139" t="s">
        <v>11157</v>
      </c>
      <c r="AI690" s="139">
        <v>6262655751</v>
      </c>
      <c r="AJ690" s="139" t="s">
        <v>11158</v>
      </c>
      <c r="AK690" s="139"/>
      <c r="AL690" s="139"/>
      <c r="AM690" s="139" t="s">
        <v>11159</v>
      </c>
      <c r="AN690" s="139" t="s">
        <v>2369</v>
      </c>
      <c r="AO690" s="139" t="s">
        <v>2349</v>
      </c>
      <c r="AP690" s="139">
        <v>92804</v>
      </c>
      <c r="AQ690" s="139" t="s">
        <v>11160</v>
      </c>
      <c r="AR690" s="139">
        <v>97589</v>
      </c>
      <c r="AS690" s="139">
        <v>2026</v>
      </c>
      <c r="AT690" s="139" t="s">
        <v>7220</v>
      </c>
      <c r="AU690" s="139" t="s">
        <v>7777</v>
      </c>
      <c r="AV690" s="139" t="s">
        <v>7222</v>
      </c>
      <c r="AW690" s="139" t="s">
        <v>7223</v>
      </c>
      <c r="AX690" s="139" t="s">
        <v>7294</v>
      </c>
      <c r="AY690" s="139" t="s">
        <v>7238</v>
      </c>
      <c r="AZ690" s="139" t="s">
        <v>9226</v>
      </c>
      <c r="BA690" s="139"/>
      <c r="BB690" s="141">
        <v>46035</v>
      </c>
      <c r="BC690" s="141">
        <v>46161</v>
      </c>
      <c r="BD690" s="139" t="s">
        <v>11161</v>
      </c>
      <c r="BE690" s="145" t="s">
        <v>11162</v>
      </c>
      <c r="BF690" s="139" t="s">
        <v>2340</v>
      </c>
      <c r="BG690" s="139" t="s">
        <v>172</v>
      </c>
      <c r="BH690" s="139" t="s">
        <v>7242</v>
      </c>
      <c r="BI690" s="139">
        <v>50</v>
      </c>
      <c r="BJ690" s="139" t="s">
        <v>2350</v>
      </c>
      <c r="BK690" s="139">
        <v>18</v>
      </c>
      <c r="BL690" s="139">
        <v>18</v>
      </c>
      <c r="BM690" s="139" t="s">
        <v>10655</v>
      </c>
      <c r="BN690" s="139"/>
      <c r="BO690" s="139">
        <v>50</v>
      </c>
      <c r="BP690" s="139">
        <v>0</v>
      </c>
      <c r="BQ690" s="139"/>
      <c r="BR690" s="139"/>
      <c r="BS690" s="139">
        <v>50</v>
      </c>
      <c r="BT690" s="139"/>
      <c r="BU690" s="139" t="s">
        <v>2386</v>
      </c>
      <c r="BV690" s="139"/>
      <c r="BW690" s="139"/>
      <c r="BX690" s="139"/>
      <c r="BY690" s="139"/>
      <c r="BZ690" s="139"/>
      <c r="CA690" s="139"/>
      <c r="CB690" s="139" t="s">
        <v>7231</v>
      </c>
      <c r="CC690" s="139" t="s">
        <v>7244</v>
      </c>
    </row>
    <row r="691" spans="1:81">
      <c r="A691" s="139">
        <v>690</v>
      </c>
      <c r="B691" s="139" t="s">
        <v>7210</v>
      </c>
      <c r="C691" s="145" t="s">
        <v>11151</v>
      </c>
      <c r="D691" s="139">
        <v>1</v>
      </c>
      <c r="E691" s="139">
        <v>2</v>
      </c>
      <c r="F691" s="139">
        <v>770</v>
      </c>
      <c r="G691" s="139">
        <v>20</v>
      </c>
      <c r="H691" s="139">
        <v>750</v>
      </c>
      <c r="I691" s="139"/>
      <c r="J691" s="139"/>
      <c r="K691" s="140">
        <v>46010.35625</v>
      </c>
      <c r="L691" s="140">
        <v>46010.3569444444</v>
      </c>
      <c r="M691" s="139" t="s">
        <v>2424</v>
      </c>
      <c r="N691" s="139" t="s">
        <v>11152</v>
      </c>
      <c r="O691" s="139" t="s">
        <v>2340</v>
      </c>
      <c r="P691" s="139" t="s">
        <v>11153</v>
      </c>
      <c r="Q691" s="139" t="s">
        <v>2342</v>
      </c>
      <c r="R691" s="145" t="s">
        <v>11154</v>
      </c>
      <c r="S691" s="139">
        <v>8336796</v>
      </c>
      <c r="T691" s="139" t="s">
        <v>11153</v>
      </c>
      <c r="U691" s="139" t="s">
        <v>11155</v>
      </c>
      <c r="V691" s="139">
        <v>1</v>
      </c>
      <c r="W691" s="139">
        <v>6262655751</v>
      </c>
      <c r="X691" s="139" t="s">
        <v>11156</v>
      </c>
      <c r="Y691" s="139" t="s">
        <v>11157</v>
      </c>
      <c r="Z691" s="139">
        <v>6262655751</v>
      </c>
      <c r="AA691" s="139" t="s">
        <v>11158</v>
      </c>
      <c r="AB691" s="139"/>
      <c r="AC691" s="139"/>
      <c r="AD691" s="139" t="s">
        <v>11159</v>
      </c>
      <c r="AE691" s="139" t="s">
        <v>2369</v>
      </c>
      <c r="AF691" s="139" t="s">
        <v>2349</v>
      </c>
      <c r="AG691" s="139">
        <v>92804</v>
      </c>
      <c r="AH691" s="139" t="s">
        <v>11157</v>
      </c>
      <c r="AI691" s="139">
        <v>6262655751</v>
      </c>
      <c r="AJ691" s="139" t="s">
        <v>11158</v>
      </c>
      <c r="AK691" s="139"/>
      <c r="AL691" s="139"/>
      <c r="AM691" s="139" t="s">
        <v>11159</v>
      </c>
      <c r="AN691" s="139" t="s">
        <v>2369</v>
      </c>
      <c r="AO691" s="139" t="s">
        <v>2349</v>
      </c>
      <c r="AP691" s="139">
        <v>92804</v>
      </c>
      <c r="AQ691" s="139" t="s">
        <v>11160</v>
      </c>
      <c r="AR691" s="139">
        <v>97589</v>
      </c>
      <c r="AS691" s="139">
        <v>2026</v>
      </c>
      <c r="AT691" s="139" t="s">
        <v>7220</v>
      </c>
      <c r="AU691" s="139" t="s">
        <v>7777</v>
      </c>
      <c r="AV691" s="139" t="s">
        <v>7222</v>
      </c>
      <c r="AW691" s="139" t="s">
        <v>7223</v>
      </c>
      <c r="AX691" s="139" t="s">
        <v>7294</v>
      </c>
      <c r="AY691" s="139" t="s">
        <v>7238</v>
      </c>
      <c r="AZ691" s="139" t="s">
        <v>9226</v>
      </c>
      <c r="BA691" s="139"/>
      <c r="BB691" s="141">
        <v>46035</v>
      </c>
      <c r="BC691" s="141">
        <v>46161</v>
      </c>
      <c r="BD691" s="139" t="s">
        <v>11161</v>
      </c>
      <c r="BE691" s="145" t="s">
        <v>11163</v>
      </c>
      <c r="BF691" s="139" t="s">
        <v>2340</v>
      </c>
      <c r="BG691" s="139" t="s">
        <v>7228</v>
      </c>
      <c r="BH691" s="139" t="s">
        <v>7229</v>
      </c>
      <c r="BI691" s="139">
        <v>720</v>
      </c>
      <c r="BJ691" s="139" t="s">
        <v>2350</v>
      </c>
      <c r="BK691" s="139">
        <v>18</v>
      </c>
      <c r="BL691" s="139">
        <v>18</v>
      </c>
      <c r="BM691" s="139" t="s">
        <v>10655</v>
      </c>
      <c r="BN691" s="139"/>
      <c r="BO691" s="139">
        <v>720</v>
      </c>
      <c r="BP691" s="139">
        <v>20</v>
      </c>
      <c r="BQ691" s="139"/>
      <c r="BR691" s="139"/>
      <c r="BS691" s="139">
        <v>700</v>
      </c>
      <c r="BT691" s="139"/>
      <c r="BU691" s="139" t="s">
        <v>2386</v>
      </c>
      <c r="BV691" s="139"/>
      <c r="BW691" s="139"/>
      <c r="BX691" s="139"/>
      <c r="BY691" s="139"/>
      <c r="BZ691" s="139"/>
      <c r="CA691" s="139"/>
      <c r="CB691" s="139" t="s">
        <v>7231</v>
      </c>
      <c r="CC691" s="139" t="s">
        <v>7244</v>
      </c>
    </row>
    <row r="692" spans="1:81">
      <c r="A692" s="139">
        <v>691</v>
      </c>
      <c r="B692" s="139" t="s">
        <v>7210</v>
      </c>
      <c r="C692" s="145" t="s">
        <v>11164</v>
      </c>
      <c r="D692" s="139">
        <v>1</v>
      </c>
      <c r="E692" s="139">
        <v>2</v>
      </c>
      <c r="F692" s="139">
        <v>1100</v>
      </c>
      <c r="G692" s="139">
        <v>65.75</v>
      </c>
      <c r="H692" s="139">
        <v>1034.25</v>
      </c>
      <c r="I692" s="139"/>
      <c r="J692" s="139"/>
      <c r="K692" s="140">
        <v>46010.2666666667</v>
      </c>
      <c r="L692" s="140">
        <v>46010.2673611111</v>
      </c>
      <c r="M692" s="139" t="s">
        <v>2726</v>
      </c>
      <c r="N692" s="139" t="s">
        <v>11165</v>
      </c>
      <c r="O692" s="139" t="s">
        <v>2340</v>
      </c>
      <c r="P692" s="139" t="s">
        <v>11166</v>
      </c>
      <c r="Q692" s="139" t="s">
        <v>2342</v>
      </c>
      <c r="R692" s="145" t="s">
        <v>11167</v>
      </c>
      <c r="S692" s="139">
        <v>8009160</v>
      </c>
      <c r="T692" s="139" t="s">
        <v>11166</v>
      </c>
      <c r="U692" s="139" t="s">
        <v>11168</v>
      </c>
      <c r="V692" s="139">
        <v>1</v>
      </c>
      <c r="W692" s="139">
        <v>6146197939</v>
      </c>
      <c r="X692" s="139" t="s">
        <v>11169</v>
      </c>
      <c r="Y692" s="139" t="s">
        <v>11170</v>
      </c>
      <c r="Z692" s="139">
        <v>6146197939</v>
      </c>
      <c r="AA692" s="139" t="s">
        <v>11171</v>
      </c>
      <c r="AB692" s="139"/>
      <c r="AC692" s="139"/>
      <c r="AD692" s="139" t="s">
        <v>11172</v>
      </c>
      <c r="AE692" s="139" t="s">
        <v>11173</v>
      </c>
      <c r="AF692" s="139" t="s">
        <v>2349</v>
      </c>
      <c r="AG692" s="139">
        <v>38017</v>
      </c>
      <c r="AH692" s="139" t="s">
        <v>11170</v>
      </c>
      <c r="AI692" s="139">
        <v>6146197939</v>
      </c>
      <c r="AJ692" s="139" t="s">
        <v>11171</v>
      </c>
      <c r="AK692" s="139"/>
      <c r="AL692" s="139"/>
      <c r="AM692" s="139" t="s">
        <v>11172</v>
      </c>
      <c r="AN692" s="139" t="s">
        <v>11173</v>
      </c>
      <c r="AO692" s="139" t="s">
        <v>2349</v>
      </c>
      <c r="AP692" s="139">
        <v>38017</v>
      </c>
      <c r="AQ692" s="139" t="s">
        <v>10622</v>
      </c>
      <c r="AR692" s="139">
        <v>93599</v>
      </c>
      <c r="AS692" s="139">
        <v>2026</v>
      </c>
      <c r="AT692" s="139" t="s">
        <v>7220</v>
      </c>
      <c r="AU692" s="139" t="s">
        <v>7544</v>
      </c>
      <c r="AV692" s="139" t="s">
        <v>7222</v>
      </c>
      <c r="AW692" s="139" t="s">
        <v>7545</v>
      </c>
      <c r="AX692" s="139" t="s">
        <v>7224</v>
      </c>
      <c r="AY692" s="139" t="s">
        <v>7238</v>
      </c>
      <c r="AZ692" s="139" t="s">
        <v>11174</v>
      </c>
      <c r="BA692" s="139"/>
      <c r="BB692" s="141">
        <v>46032</v>
      </c>
      <c r="BC692" s="141">
        <v>46144</v>
      </c>
      <c r="BD692" s="139" t="s">
        <v>8586</v>
      </c>
      <c r="BE692" s="145" t="s">
        <v>11175</v>
      </c>
      <c r="BF692" s="139" t="s">
        <v>2340</v>
      </c>
      <c r="BG692" s="139" t="s">
        <v>172</v>
      </c>
      <c r="BH692" s="139" t="s">
        <v>7242</v>
      </c>
      <c r="BI692" s="139">
        <v>50</v>
      </c>
      <c r="BJ692" s="139" t="s">
        <v>2350</v>
      </c>
      <c r="BK692" s="139">
        <v>15</v>
      </c>
      <c r="BL692" s="139">
        <v>15</v>
      </c>
      <c r="BM692" s="139" t="s">
        <v>7260</v>
      </c>
      <c r="BN692" s="139"/>
      <c r="BO692" s="139">
        <v>50</v>
      </c>
      <c r="BP692" s="139">
        <v>0</v>
      </c>
      <c r="BQ692" s="139"/>
      <c r="BR692" s="139"/>
      <c r="BS692" s="139">
        <v>50</v>
      </c>
      <c r="BT692" s="139"/>
      <c r="BU692" s="139" t="s">
        <v>2360</v>
      </c>
      <c r="BV692" s="139"/>
      <c r="BW692" s="139"/>
      <c r="BX692" s="139"/>
      <c r="BY692" s="139"/>
      <c r="BZ692" s="139"/>
      <c r="CA692" s="139"/>
      <c r="CB692" s="139" t="s">
        <v>7231</v>
      </c>
      <c r="CC692" s="139"/>
    </row>
    <row r="693" spans="1:81">
      <c r="A693" s="139">
        <v>692</v>
      </c>
      <c r="B693" s="139" t="s">
        <v>7210</v>
      </c>
      <c r="C693" s="145" t="s">
        <v>11164</v>
      </c>
      <c r="D693" s="139">
        <v>1</v>
      </c>
      <c r="E693" s="139">
        <v>2</v>
      </c>
      <c r="F693" s="139">
        <v>1100</v>
      </c>
      <c r="G693" s="139">
        <v>65.75</v>
      </c>
      <c r="H693" s="139">
        <v>1034.25</v>
      </c>
      <c r="I693" s="139"/>
      <c r="J693" s="139"/>
      <c r="K693" s="140">
        <v>46010.2666666667</v>
      </c>
      <c r="L693" s="140">
        <v>46010.2673611111</v>
      </c>
      <c r="M693" s="139" t="s">
        <v>2726</v>
      </c>
      <c r="N693" s="139" t="s">
        <v>11165</v>
      </c>
      <c r="O693" s="139" t="s">
        <v>2340</v>
      </c>
      <c r="P693" s="139" t="s">
        <v>11166</v>
      </c>
      <c r="Q693" s="139" t="s">
        <v>2342</v>
      </c>
      <c r="R693" s="145" t="s">
        <v>11167</v>
      </c>
      <c r="S693" s="139">
        <v>8009160</v>
      </c>
      <c r="T693" s="139" t="s">
        <v>11166</v>
      </c>
      <c r="U693" s="139" t="s">
        <v>11168</v>
      </c>
      <c r="V693" s="139">
        <v>1</v>
      </c>
      <c r="W693" s="139">
        <v>6146197939</v>
      </c>
      <c r="X693" s="139" t="s">
        <v>11169</v>
      </c>
      <c r="Y693" s="139" t="s">
        <v>11170</v>
      </c>
      <c r="Z693" s="139">
        <v>6146197939</v>
      </c>
      <c r="AA693" s="139" t="s">
        <v>11171</v>
      </c>
      <c r="AB693" s="139"/>
      <c r="AC693" s="139"/>
      <c r="AD693" s="139" t="s">
        <v>11172</v>
      </c>
      <c r="AE693" s="139" t="s">
        <v>11173</v>
      </c>
      <c r="AF693" s="139" t="s">
        <v>2349</v>
      </c>
      <c r="AG693" s="139">
        <v>38017</v>
      </c>
      <c r="AH693" s="139" t="s">
        <v>11170</v>
      </c>
      <c r="AI693" s="139">
        <v>6146197939</v>
      </c>
      <c r="AJ693" s="139" t="s">
        <v>11171</v>
      </c>
      <c r="AK693" s="139"/>
      <c r="AL693" s="139"/>
      <c r="AM693" s="139" t="s">
        <v>11172</v>
      </c>
      <c r="AN693" s="139" t="s">
        <v>11173</v>
      </c>
      <c r="AO693" s="139" t="s">
        <v>2349</v>
      </c>
      <c r="AP693" s="139">
        <v>38017</v>
      </c>
      <c r="AQ693" s="139" t="s">
        <v>10622</v>
      </c>
      <c r="AR693" s="139">
        <v>93599</v>
      </c>
      <c r="AS693" s="139">
        <v>2026</v>
      </c>
      <c r="AT693" s="139" t="s">
        <v>7220</v>
      </c>
      <c r="AU693" s="139" t="s">
        <v>7544</v>
      </c>
      <c r="AV693" s="139" t="s">
        <v>7222</v>
      </c>
      <c r="AW693" s="139" t="s">
        <v>7545</v>
      </c>
      <c r="AX693" s="139" t="s">
        <v>7224</v>
      </c>
      <c r="AY693" s="139" t="s">
        <v>7238</v>
      </c>
      <c r="AZ693" s="139" t="s">
        <v>11174</v>
      </c>
      <c r="BA693" s="139"/>
      <c r="BB693" s="141">
        <v>46032</v>
      </c>
      <c r="BC693" s="141">
        <v>46144</v>
      </c>
      <c r="BD693" s="139" t="s">
        <v>8586</v>
      </c>
      <c r="BE693" s="145" t="s">
        <v>11176</v>
      </c>
      <c r="BF693" s="139" t="s">
        <v>2340</v>
      </c>
      <c r="BG693" s="139" t="s">
        <v>7228</v>
      </c>
      <c r="BH693" s="139" t="s">
        <v>7229</v>
      </c>
      <c r="BI693" s="139">
        <v>1050</v>
      </c>
      <c r="BJ693" s="139" t="s">
        <v>2350</v>
      </c>
      <c r="BK693" s="139">
        <v>15</v>
      </c>
      <c r="BL693" s="139">
        <v>15</v>
      </c>
      <c r="BM693" s="139" t="s">
        <v>7260</v>
      </c>
      <c r="BN693" s="139"/>
      <c r="BO693" s="139">
        <v>1050</v>
      </c>
      <c r="BP693" s="139">
        <v>65.75</v>
      </c>
      <c r="BQ693" s="139"/>
      <c r="BR693" s="139"/>
      <c r="BS693" s="139">
        <v>984.25</v>
      </c>
      <c r="BT693" s="139"/>
      <c r="BU693" s="139" t="s">
        <v>2360</v>
      </c>
      <c r="BV693" s="139"/>
      <c r="BW693" s="139"/>
      <c r="BX693" s="139"/>
      <c r="BY693" s="139"/>
      <c r="BZ693" s="139"/>
      <c r="CA693" s="139"/>
      <c r="CB693" s="139" t="s">
        <v>7231</v>
      </c>
      <c r="CC693" s="139"/>
    </row>
    <row r="694" spans="1:81">
      <c r="A694" s="139">
        <v>693</v>
      </c>
      <c r="B694" s="139" t="s">
        <v>7210</v>
      </c>
      <c r="C694" s="145" t="s">
        <v>11177</v>
      </c>
      <c r="D694" s="139">
        <v>1</v>
      </c>
      <c r="E694" s="139">
        <v>2</v>
      </c>
      <c r="F694" s="139">
        <v>995</v>
      </c>
      <c r="G694" s="139">
        <v>40</v>
      </c>
      <c r="H694" s="139">
        <v>955</v>
      </c>
      <c r="I694" s="139"/>
      <c r="J694" s="139"/>
      <c r="K694" s="140">
        <v>46010.2361111111</v>
      </c>
      <c r="L694" s="140">
        <v>46010.2368055556</v>
      </c>
      <c r="M694" s="139" t="s">
        <v>2424</v>
      </c>
      <c r="N694" s="139" t="s">
        <v>11178</v>
      </c>
      <c r="O694" s="139" t="s">
        <v>2340</v>
      </c>
      <c r="P694" s="139" t="s">
        <v>11179</v>
      </c>
      <c r="Q694" s="139" t="s">
        <v>2342</v>
      </c>
      <c r="R694" s="145" t="s">
        <v>11180</v>
      </c>
      <c r="S694" s="139">
        <v>8344232</v>
      </c>
      <c r="T694" s="139" t="s">
        <v>11179</v>
      </c>
      <c r="U694" s="139" t="s">
        <v>11181</v>
      </c>
      <c r="V694" s="139">
        <v>1</v>
      </c>
      <c r="W694" s="139">
        <v>6467891900</v>
      </c>
      <c r="X694" s="139" t="s">
        <v>11182</v>
      </c>
      <c r="Y694" s="139" t="s">
        <v>11183</v>
      </c>
      <c r="Z694" s="139">
        <v>6467891900</v>
      </c>
      <c r="AA694" s="139" t="s">
        <v>11184</v>
      </c>
      <c r="AB694" s="139"/>
      <c r="AC694" s="139"/>
      <c r="AD694" s="139" t="s">
        <v>6707</v>
      </c>
      <c r="AE694" s="139" t="s">
        <v>2576</v>
      </c>
      <c r="AF694" s="139" t="s">
        <v>2349</v>
      </c>
      <c r="AG694" s="145" t="s">
        <v>11185</v>
      </c>
      <c r="AH694" s="139" t="s">
        <v>11183</v>
      </c>
      <c r="AI694" s="139">
        <v>6467891900</v>
      </c>
      <c r="AJ694" s="139" t="s">
        <v>11184</v>
      </c>
      <c r="AK694" s="139"/>
      <c r="AL694" s="139"/>
      <c r="AM694" s="139" t="s">
        <v>6707</v>
      </c>
      <c r="AN694" s="139" t="s">
        <v>2576</v>
      </c>
      <c r="AO694" s="139" t="s">
        <v>2349</v>
      </c>
      <c r="AP694" s="145" t="s">
        <v>11185</v>
      </c>
      <c r="AQ694" s="139" t="s">
        <v>11091</v>
      </c>
      <c r="AR694" s="139">
        <v>93269</v>
      </c>
      <c r="AS694" s="139">
        <v>2026</v>
      </c>
      <c r="AT694" s="139" t="s">
        <v>7220</v>
      </c>
      <c r="AU694" s="139" t="s">
        <v>7518</v>
      </c>
      <c r="AV694" s="139" t="s">
        <v>7222</v>
      </c>
      <c r="AW694" s="139" t="s">
        <v>7223</v>
      </c>
      <c r="AX694" s="139" t="s">
        <v>7224</v>
      </c>
      <c r="AY694" s="139" t="s">
        <v>7238</v>
      </c>
      <c r="AZ694" s="139" t="s">
        <v>9651</v>
      </c>
      <c r="BA694" s="139"/>
      <c r="BB694" s="141">
        <v>46031</v>
      </c>
      <c r="BC694" s="141">
        <v>46164</v>
      </c>
      <c r="BD694" s="139" t="s">
        <v>7506</v>
      </c>
      <c r="BE694" s="145" t="s">
        <v>11186</v>
      </c>
      <c r="BF694" s="139" t="s">
        <v>2340</v>
      </c>
      <c r="BG694" s="139" t="s">
        <v>172</v>
      </c>
      <c r="BH694" s="139" t="s">
        <v>7242</v>
      </c>
      <c r="BI694" s="139">
        <v>50</v>
      </c>
      <c r="BJ694" s="139" t="s">
        <v>2350</v>
      </c>
      <c r="BK694" s="139">
        <v>18</v>
      </c>
      <c r="BL694" s="139">
        <v>18</v>
      </c>
      <c r="BM694" s="139" t="s">
        <v>7384</v>
      </c>
      <c r="BN694" s="139"/>
      <c r="BO694" s="139">
        <v>50</v>
      </c>
      <c r="BP694" s="139">
        <v>0</v>
      </c>
      <c r="BQ694" s="139"/>
      <c r="BR694" s="139"/>
      <c r="BS694" s="139">
        <v>50</v>
      </c>
      <c r="BT694" s="139"/>
      <c r="BU694" s="139" t="s">
        <v>2386</v>
      </c>
      <c r="BV694" s="139"/>
      <c r="BW694" s="139"/>
      <c r="BX694" s="139"/>
      <c r="BY694" s="139"/>
      <c r="BZ694" s="139"/>
      <c r="CA694" s="139"/>
      <c r="CB694" s="139" t="s">
        <v>7231</v>
      </c>
      <c r="CC694" s="139"/>
    </row>
    <row r="695" spans="1:81">
      <c r="A695" s="139">
        <v>694</v>
      </c>
      <c r="B695" s="139" t="s">
        <v>7210</v>
      </c>
      <c r="C695" s="145" t="s">
        <v>11177</v>
      </c>
      <c r="D695" s="139">
        <v>1</v>
      </c>
      <c r="E695" s="139">
        <v>2</v>
      </c>
      <c r="F695" s="139">
        <v>995</v>
      </c>
      <c r="G695" s="139">
        <v>40</v>
      </c>
      <c r="H695" s="139">
        <v>955</v>
      </c>
      <c r="I695" s="139"/>
      <c r="J695" s="139"/>
      <c r="K695" s="140">
        <v>46010.2361111111</v>
      </c>
      <c r="L695" s="140">
        <v>46010.2368055556</v>
      </c>
      <c r="M695" s="139" t="s">
        <v>2424</v>
      </c>
      <c r="N695" s="139" t="s">
        <v>11178</v>
      </c>
      <c r="O695" s="139" t="s">
        <v>2340</v>
      </c>
      <c r="P695" s="139" t="s">
        <v>11179</v>
      </c>
      <c r="Q695" s="139" t="s">
        <v>2342</v>
      </c>
      <c r="R695" s="145" t="s">
        <v>11180</v>
      </c>
      <c r="S695" s="139">
        <v>8344232</v>
      </c>
      <c r="T695" s="139" t="s">
        <v>11179</v>
      </c>
      <c r="U695" s="139" t="s">
        <v>11181</v>
      </c>
      <c r="V695" s="139">
        <v>1</v>
      </c>
      <c r="W695" s="139">
        <v>6467891900</v>
      </c>
      <c r="X695" s="139" t="s">
        <v>11182</v>
      </c>
      <c r="Y695" s="139" t="s">
        <v>11183</v>
      </c>
      <c r="Z695" s="139">
        <v>6467891900</v>
      </c>
      <c r="AA695" s="139" t="s">
        <v>11184</v>
      </c>
      <c r="AB695" s="139"/>
      <c r="AC695" s="139"/>
      <c r="AD695" s="139" t="s">
        <v>6707</v>
      </c>
      <c r="AE695" s="139" t="s">
        <v>2576</v>
      </c>
      <c r="AF695" s="139" t="s">
        <v>2349</v>
      </c>
      <c r="AG695" s="145" t="s">
        <v>11185</v>
      </c>
      <c r="AH695" s="139" t="s">
        <v>11183</v>
      </c>
      <c r="AI695" s="139">
        <v>6467891900</v>
      </c>
      <c r="AJ695" s="139" t="s">
        <v>11184</v>
      </c>
      <c r="AK695" s="139"/>
      <c r="AL695" s="139"/>
      <c r="AM695" s="139" t="s">
        <v>6707</v>
      </c>
      <c r="AN695" s="139" t="s">
        <v>2576</v>
      </c>
      <c r="AO695" s="139" t="s">
        <v>2349</v>
      </c>
      <c r="AP695" s="145" t="s">
        <v>11185</v>
      </c>
      <c r="AQ695" s="139" t="s">
        <v>11091</v>
      </c>
      <c r="AR695" s="139">
        <v>93269</v>
      </c>
      <c r="AS695" s="139">
        <v>2026</v>
      </c>
      <c r="AT695" s="139" t="s">
        <v>7220</v>
      </c>
      <c r="AU695" s="139" t="s">
        <v>7518</v>
      </c>
      <c r="AV695" s="139" t="s">
        <v>7222</v>
      </c>
      <c r="AW695" s="139" t="s">
        <v>7223</v>
      </c>
      <c r="AX695" s="139" t="s">
        <v>7224</v>
      </c>
      <c r="AY695" s="139" t="s">
        <v>7238</v>
      </c>
      <c r="AZ695" s="139" t="s">
        <v>9651</v>
      </c>
      <c r="BA695" s="139"/>
      <c r="BB695" s="141">
        <v>46031</v>
      </c>
      <c r="BC695" s="141">
        <v>46164</v>
      </c>
      <c r="BD695" s="139" t="s">
        <v>7506</v>
      </c>
      <c r="BE695" s="145" t="s">
        <v>11187</v>
      </c>
      <c r="BF695" s="139" t="s">
        <v>2340</v>
      </c>
      <c r="BG695" s="139" t="s">
        <v>7228</v>
      </c>
      <c r="BH695" s="139" t="s">
        <v>7229</v>
      </c>
      <c r="BI695" s="139">
        <v>945</v>
      </c>
      <c r="BJ695" s="139" t="s">
        <v>2350</v>
      </c>
      <c r="BK695" s="139">
        <v>18</v>
      </c>
      <c r="BL695" s="139">
        <v>18</v>
      </c>
      <c r="BM695" s="139" t="s">
        <v>7384</v>
      </c>
      <c r="BN695" s="139"/>
      <c r="BO695" s="139">
        <v>945</v>
      </c>
      <c r="BP695" s="139">
        <v>40</v>
      </c>
      <c r="BQ695" s="139"/>
      <c r="BR695" s="139"/>
      <c r="BS695" s="139">
        <v>905</v>
      </c>
      <c r="BT695" s="139"/>
      <c r="BU695" s="139" t="s">
        <v>2386</v>
      </c>
      <c r="BV695" s="139"/>
      <c r="BW695" s="139"/>
      <c r="BX695" s="139"/>
      <c r="BY695" s="139"/>
      <c r="BZ695" s="139"/>
      <c r="CA695" s="139"/>
      <c r="CB695" s="139" t="s">
        <v>7231</v>
      </c>
      <c r="CC695" s="139"/>
    </row>
    <row r="696" spans="1:81">
      <c r="A696" s="139">
        <v>695</v>
      </c>
      <c r="B696" s="139" t="s">
        <v>7210</v>
      </c>
      <c r="C696" s="145" t="s">
        <v>11188</v>
      </c>
      <c r="D696" s="139">
        <v>1</v>
      </c>
      <c r="E696" s="139">
        <v>1</v>
      </c>
      <c r="F696" s="139">
        <v>0</v>
      </c>
      <c r="G696" s="139">
        <v>0</v>
      </c>
      <c r="H696" s="139">
        <v>0</v>
      </c>
      <c r="I696" s="139"/>
      <c r="J696" s="139"/>
      <c r="K696" s="140">
        <v>46010.0180555556</v>
      </c>
      <c r="L696" s="140">
        <v>46010.0180555556</v>
      </c>
      <c r="M696" s="139"/>
      <c r="N696" s="139"/>
      <c r="O696" s="139" t="s">
        <v>2340</v>
      </c>
      <c r="P696" s="139" t="s">
        <v>11189</v>
      </c>
      <c r="Q696" s="139" t="s">
        <v>2342</v>
      </c>
      <c r="R696" s="145" t="s">
        <v>11190</v>
      </c>
      <c r="S696" s="139">
        <v>8329494</v>
      </c>
      <c r="T696" s="139" t="s">
        <v>11189</v>
      </c>
      <c r="U696" s="139" t="s">
        <v>11189</v>
      </c>
      <c r="V696" s="139">
        <v>1</v>
      </c>
      <c r="W696" s="139">
        <v>6504362653</v>
      </c>
      <c r="X696" s="139" t="s">
        <v>11191</v>
      </c>
      <c r="Y696" s="139"/>
      <c r="Z696" s="139"/>
      <c r="AA696" s="139"/>
      <c r="AB696" s="139"/>
      <c r="AC696" s="139"/>
      <c r="AD696" s="139"/>
      <c r="AE696" s="139"/>
      <c r="AF696" s="139"/>
      <c r="AG696" s="139"/>
      <c r="AH696" s="139"/>
      <c r="AI696" s="139"/>
      <c r="AJ696" s="139"/>
      <c r="AK696" s="139"/>
      <c r="AL696" s="139"/>
      <c r="AM696" s="139"/>
      <c r="AN696" s="139"/>
      <c r="AO696" s="139"/>
      <c r="AP696" s="139"/>
      <c r="AQ696" s="139" t="s">
        <v>8425</v>
      </c>
      <c r="AR696" s="139">
        <v>98416</v>
      </c>
      <c r="AS696" s="139">
        <v>2026</v>
      </c>
      <c r="AT696" s="139" t="s">
        <v>7220</v>
      </c>
      <c r="AU696" s="139" t="s">
        <v>8426</v>
      </c>
      <c r="AV696" s="139" t="s">
        <v>7222</v>
      </c>
      <c r="AW696" s="139" t="s">
        <v>8427</v>
      </c>
      <c r="AX696" s="139" t="s">
        <v>7294</v>
      </c>
      <c r="AY696" s="139" t="s">
        <v>7295</v>
      </c>
      <c r="AZ696" s="139" t="s">
        <v>7310</v>
      </c>
      <c r="BA696" s="139"/>
      <c r="BB696" s="141">
        <v>46058</v>
      </c>
      <c r="BC696" s="141">
        <v>46058</v>
      </c>
      <c r="BD696" s="139" t="s">
        <v>8428</v>
      </c>
      <c r="BE696" s="145" t="s">
        <v>11188</v>
      </c>
      <c r="BF696" s="139" t="s">
        <v>2340</v>
      </c>
      <c r="BG696" s="139" t="s">
        <v>7228</v>
      </c>
      <c r="BH696" s="139" t="s">
        <v>7229</v>
      </c>
      <c r="BI696" s="139">
        <v>0</v>
      </c>
      <c r="BJ696" s="139" t="s">
        <v>2350</v>
      </c>
      <c r="BK696" s="139">
        <v>1</v>
      </c>
      <c r="BL696" s="139">
        <v>1</v>
      </c>
      <c r="BM696" s="139" t="s">
        <v>7621</v>
      </c>
      <c r="BN696" s="139"/>
      <c r="BO696" s="139">
        <v>0</v>
      </c>
      <c r="BP696" s="139">
        <v>0</v>
      </c>
      <c r="BQ696" s="139"/>
      <c r="BR696" s="139"/>
      <c r="BS696" s="139">
        <v>0</v>
      </c>
      <c r="BT696" s="139"/>
      <c r="BU696" s="139" t="s">
        <v>2521</v>
      </c>
      <c r="BV696" s="139"/>
      <c r="BW696" s="139"/>
      <c r="BX696" s="139"/>
      <c r="BY696" s="139"/>
      <c r="BZ696" s="139"/>
      <c r="CA696" s="139"/>
      <c r="CB696" s="139" t="s">
        <v>7231</v>
      </c>
      <c r="CC696" s="139" t="s">
        <v>7244</v>
      </c>
    </row>
    <row r="697" spans="1:81">
      <c r="A697" s="139">
        <v>696</v>
      </c>
      <c r="B697" s="139" t="s">
        <v>7210</v>
      </c>
      <c r="C697" s="145" t="s">
        <v>11192</v>
      </c>
      <c r="D697" s="139">
        <v>1</v>
      </c>
      <c r="E697" s="139">
        <v>1</v>
      </c>
      <c r="F697" s="139">
        <v>0</v>
      </c>
      <c r="G697" s="139">
        <v>0</v>
      </c>
      <c r="H697" s="139">
        <v>0</v>
      </c>
      <c r="I697" s="139"/>
      <c r="J697" s="139"/>
      <c r="K697" s="140">
        <v>46010.0104166667</v>
      </c>
      <c r="L697" s="140">
        <v>46010.0104166667</v>
      </c>
      <c r="M697" s="139"/>
      <c r="N697" s="139"/>
      <c r="O697" s="139" t="s">
        <v>2340</v>
      </c>
      <c r="P697" s="139" t="s">
        <v>11193</v>
      </c>
      <c r="Q697" s="139" t="s">
        <v>2342</v>
      </c>
      <c r="R697" s="145" t="s">
        <v>11194</v>
      </c>
      <c r="S697" s="139">
        <v>7893815</v>
      </c>
      <c r="T697" s="139" t="s">
        <v>11193</v>
      </c>
      <c r="U697" s="139" t="s">
        <v>3613</v>
      </c>
      <c r="V697" s="139">
        <v>1</v>
      </c>
      <c r="W697" s="139">
        <v>4084717758</v>
      </c>
      <c r="X697" s="139" t="s">
        <v>11195</v>
      </c>
      <c r="Y697" s="139"/>
      <c r="Z697" s="139"/>
      <c r="AA697" s="139"/>
      <c r="AB697" s="139"/>
      <c r="AC697" s="139"/>
      <c r="AD697" s="139"/>
      <c r="AE697" s="139"/>
      <c r="AF697" s="139"/>
      <c r="AG697" s="139"/>
      <c r="AH697" s="139"/>
      <c r="AI697" s="139"/>
      <c r="AJ697" s="139"/>
      <c r="AK697" s="139"/>
      <c r="AL697" s="139"/>
      <c r="AM697" s="139"/>
      <c r="AN697" s="139"/>
      <c r="AO697" s="139"/>
      <c r="AP697" s="139"/>
      <c r="AQ697" s="139" t="s">
        <v>8425</v>
      </c>
      <c r="AR697" s="139">
        <v>98416</v>
      </c>
      <c r="AS697" s="139">
        <v>2026</v>
      </c>
      <c r="AT697" s="139" t="s">
        <v>7220</v>
      </c>
      <c r="AU697" s="139" t="s">
        <v>8426</v>
      </c>
      <c r="AV697" s="139" t="s">
        <v>7222</v>
      </c>
      <c r="AW697" s="139" t="s">
        <v>8427</v>
      </c>
      <c r="AX697" s="139" t="s">
        <v>7294</v>
      </c>
      <c r="AY697" s="139" t="s">
        <v>7295</v>
      </c>
      <c r="AZ697" s="139" t="s">
        <v>7310</v>
      </c>
      <c r="BA697" s="139"/>
      <c r="BB697" s="141">
        <v>46058</v>
      </c>
      <c r="BC697" s="141">
        <v>46058</v>
      </c>
      <c r="BD697" s="139" t="s">
        <v>8428</v>
      </c>
      <c r="BE697" s="145" t="s">
        <v>11192</v>
      </c>
      <c r="BF697" s="139" t="s">
        <v>2340</v>
      </c>
      <c r="BG697" s="139" t="s">
        <v>7228</v>
      </c>
      <c r="BH697" s="139" t="s">
        <v>7229</v>
      </c>
      <c r="BI697" s="139">
        <v>0</v>
      </c>
      <c r="BJ697" s="139" t="s">
        <v>2350</v>
      </c>
      <c r="BK697" s="139">
        <v>1</v>
      </c>
      <c r="BL697" s="139">
        <v>1</v>
      </c>
      <c r="BM697" s="139" t="s">
        <v>7621</v>
      </c>
      <c r="BN697" s="139"/>
      <c r="BO697" s="139">
        <v>0</v>
      </c>
      <c r="BP697" s="139">
        <v>0</v>
      </c>
      <c r="BQ697" s="139"/>
      <c r="BR697" s="139"/>
      <c r="BS697" s="139">
        <v>0</v>
      </c>
      <c r="BT697" s="139"/>
      <c r="BU697" s="139" t="s">
        <v>2423</v>
      </c>
      <c r="BV697" s="139"/>
      <c r="BW697" s="139"/>
      <c r="BX697" s="139"/>
      <c r="BY697" s="139"/>
      <c r="BZ697" s="139"/>
      <c r="CA697" s="139"/>
      <c r="CB697" s="139" t="s">
        <v>7231</v>
      </c>
      <c r="CC697" s="139" t="s">
        <v>7244</v>
      </c>
    </row>
    <row r="698" spans="1:81">
      <c r="A698" s="139">
        <v>697</v>
      </c>
      <c r="B698" s="139" t="s">
        <v>7210</v>
      </c>
      <c r="C698" s="145" t="s">
        <v>11196</v>
      </c>
      <c r="D698" s="139">
        <v>1</v>
      </c>
      <c r="E698" s="139">
        <v>2</v>
      </c>
      <c r="F698" s="139">
        <v>995</v>
      </c>
      <c r="G698" s="139">
        <v>0</v>
      </c>
      <c r="H698" s="139">
        <v>995</v>
      </c>
      <c r="I698" s="139"/>
      <c r="J698" s="139"/>
      <c r="K698" s="140">
        <v>46009.9881944444</v>
      </c>
      <c r="L698" s="140">
        <v>46009.9888888889</v>
      </c>
      <c r="M698" s="139" t="s">
        <v>2361</v>
      </c>
      <c r="N698" s="139" t="s">
        <v>11197</v>
      </c>
      <c r="O698" s="139" t="s">
        <v>2340</v>
      </c>
      <c r="P698" s="139" t="s">
        <v>3634</v>
      </c>
      <c r="Q698" s="139" t="s">
        <v>2342</v>
      </c>
      <c r="R698" s="145" t="s">
        <v>11198</v>
      </c>
      <c r="S698" s="139">
        <v>8285297</v>
      </c>
      <c r="T698" s="139" t="s">
        <v>3634</v>
      </c>
      <c r="U698" s="139" t="s">
        <v>3634</v>
      </c>
      <c r="V698" s="139">
        <v>1</v>
      </c>
      <c r="W698" s="139">
        <v>9494697125</v>
      </c>
      <c r="X698" s="139" t="s">
        <v>11199</v>
      </c>
      <c r="Y698" s="139" t="s">
        <v>3634</v>
      </c>
      <c r="Z698" s="139">
        <v>9494697125</v>
      </c>
      <c r="AA698" s="139" t="s">
        <v>11200</v>
      </c>
      <c r="AB698" s="139"/>
      <c r="AC698" s="139"/>
      <c r="AD698" s="139" t="s">
        <v>2562</v>
      </c>
      <c r="AE698" s="139" t="s">
        <v>2369</v>
      </c>
      <c r="AF698" s="139" t="s">
        <v>2349</v>
      </c>
      <c r="AG698" s="139">
        <v>92618</v>
      </c>
      <c r="AH698" s="139" t="s">
        <v>3634</v>
      </c>
      <c r="AI698" s="139">
        <v>9494697125</v>
      </c>
      <c r="AJ698" s="139" t="s">
        <v>11200</v>
      </c>
      <c r="AK698" s="139"/>
      <c r="AL698" s="139"/>
      <c r="AM698" s="139" t="s">
        <v>2562</v>
      </c>
      <c r="AN698" s="139" t="s">
        <v>2369</v>
      </c>
      <c r="AO698" s="139" t="s">
        <v>2349</v>
      </c>
      <c r="AP698" s="139">
        <v>92618</v>
      </c>
      <c r="AQ698" s="139" t="s">
        <v>8048</v>
      </c>
      <c r="AR698" s="139">
        <v>93443</v>
      </c>
      <c r="AS698" s="139">
        <v>2026</v>
      </c>
      <c r="AT698" s="139" t="s">
        <v>7220</v>
      </c>
      <c r="AU698" s="139" t="s">
        <v>7221</v>
      </c>
      <c r="AV698" s="139" t="s">
        <v>7222</v>
      </c>
      <c r="AW698" s="139" t="s">
        <v>7223</v>
      </c>
      <c r="AX698" s="139" t="s">
        <v>7224</v>
      </c>
      <c r="AY698" s="139" t="s">
        <v>7238</v>
      </c>
      <c r="AZ698" s="139" t="s">
        <v>9030</v>
      </c>
      <c r="BA698" s="139"/>
      <c r="BB698" s="141">
        <v>46031</v>
      </c>
      <c r="BC698" s="141">
        <v>46164</v>
      </c>
      <c r="BD698" s="139" t="s">
        <v>8335</v>
      </c>
      <c r="BE698" s="145" t="s">
        <v>11201</v>
      </c>
      <c r="BF698" s="139" t="s">
        <v>2340</v>
      </c>
      <c r="BG698" s="139" t="s">
        <v>172</v>
      </c>
      <c r="BH698" s="139" t="s">
        <v>7242</v>
      </c>
      <c r="BI698" s="139">
        <v>50</v>
      </c>
      <c r="BJ698" s="139" t="s">
        <v>2350</v>
      </c>
      <c r="BK698" s="139">
        <v>18</v>
      </c>
      <c r="BL698" s="139">
        <v>18</v>
      </c>
      <c r="BM698" s="139" t="s">
        <v>7384</v>
      </c>
      <c r="BN698" s="139"/>
      <c r="BO698" s="139">
        <v>50</v>
      </c>
      <c r="BP698" s="139">
        <v>0</v>
      </c>
      <c r="BQ698" s="139"/>
      <c r="BR698" s="139"/>
      <c r="BS698" s="139">
        <v>50</v>
      </c>
      <c r="BT698" s="139"/>
      <c r="BU698" s="139" t="s">
        <v>2360</v>
      </c>
      <c r="BV698" s="139"/>
      <c r="BW698" s="139"/>
      <c r="BX698" s="139"/>
      <c r="BY698" s="139"/>
      <c r="BZ698" s="139"/>
      <c r="CA698" s="139"/>
      <c r="CB698" s="139" t="s">
        <v>7231</v>
      </c>
      <c r="CC698" s="139" t="s">
        <v>7244</v>
      </c>
    </row>
    <row r="699" spans="1:81">
      <c r="A699" s="139">
        <v>698</v>
      </c>
      <c r="B699" s="139" t="s">
        <v>7210</v>
      </c>
      <c r="C699" s="145" t="s">
        <v>11196</v>
      </c>
      <c r="D699" s="139">
        <v>1</v>
      </c>
      <c r="E699" s="139">
        <v>2</v>
      </c>
      <c r="F699" s="139">
        <v>995</v>
      </c>
      <c r="G699" s="139">
        <v>0</v>
      </c>
      <c r="H699" s="139">
        <v>995</v>
      </c>
      <c r="I699" s="139"/>
      <c r="J699" s="139"/>
      <c r="K699" s="140">
        <v>46009.9881944444</v>
      </c>
      <c r="L699" s="140">
        <v>46009.9888888889</v>
      </c>
      <c r="M699" s="139" t="s">
        <v>2361</v>
      </c>
      <c r="N699" s="139" t="s">
        <v>11197</v>
      </c>
      <c r="O699" s="139" t="s">
        <v>2340</v>
      </c>
      <c r="P699" s="139" t="s">
        <v>3634</v>
      </c>
      <c r="Q699" s="139" t="s">
        <v>2342</v>
      </c>
      <c r="R699" s="145" t="s">
        <v>11198</v>
      </c>
      <c r="S699" s="139">
        <v>8285297</v>
      </c>
      <c r="T699" s="139" t="s">
        <v>3634</v>
      </c>
      <c r="U699" s="139" t="s">
        <v>3634</v>
      </c>
      <c r="V699" s="139">
        <v>1</v>
      </c>
      <c r="W699" s="139">
        <v>9494697125</v>
      </c>
      <c r="X699" s="139" t="s">
        <v>11199</v>
      </c>
      <c r="Y699" s="139" t="s">
        <v>3634</v>
      </c>
      <c r="Z699" s="139">
        <v>9494697125</v>
      </c>
      <c r="AA699" s="139" t="s">
        <v>11200</v>
      </c>
      <c r="AB699" s="139"/>
      <c r="AC699" s="139"/>
      <c r="AD699" s="139" t="s">
        <v>2562</v>
      </c>
      <c r="AE699" s="139" t="s">
        <v>2369</v>
      </c>
      <c r="AF699" s="139" t="s">
        <v>2349</v>
      </c>
      <c r="AG699" s="139">
        <v>92618</v>
      </c>
      <c r="AH699" s="139" t="s">
        <v>3634</v>
      </c>
      <c r="AI699" s="139">
        <v>9494697125</v>
      </c>
      <c r="AJ699" s="139" t="s">
        <v>11200</v>
      </c>
      <c r="AK699" s="139"/>
      <c r="AL699" s="139"/>
      <c r="AM699" s="139" t="s">
        <v>2562</v>
      </c>
      <c r="AN699" s="139" t="s">
        <v>2369</v>
      </c>
      <c r="AO699" s="139" t="s">
        <v>2349</v>
      </c>
      <c r="AP699" s="139">
        <v>92618</v>
      </c>
      <c r="AQ699" s="139" t="s">
        <v>8048</v>
      </c>
      <c r="AR699" s="139">
        <v>93443</v>
      </c>
      <c r="AS699" s="139">
        <v>2026</v>
      </c>
      <c r="AT699" s="139" t="s">
        <v>7220</v>
      </c>
      <c r="AU699" s="139" t="s">
        <v>7221</v>
      </c>
      <c r="AV699" s="139" t="s">
        <v>7222</v>
      </c>
      <c r="AW699" s="139" t="s">
        <v>7223</v>
      </c>
      <c r="AX699" s="139" t="s">
        <v>7224</v>
      </c>
      <c r="AY699" s="139" t="s">
        <v>7238</v>
      </c>
      <c r="AZ699" s="139" t="s">
        <v>9030</v>
      </c>
      <c r="BA699" s="139"/>
      <c r="BB699" s="141">
        <v>46031</v>
      </c>
      <c r="BC699" s="141">
        <v>46164</v>
      </c>
      <c r="BD699" s="139" t="s">
        <v>8335</v>
      </c>
      <c r="BE699" s="145" t="s">
        <v>11202</v>
      </c>
      <c r="BF699" s="139" t="s">
        <v>2340</v>
      </c>
      <c r="BG699" s="139" t="s">
        <v>7228</v>
      </c>
      <c r="BH699" s="139" t="s">
        <v>7229</v>
      </c>
      <c r="BI699" s="139">
        <v>945</v>
      </c>
      <c r="BJ699" s="139" t="s">
        <v>2350</v>
      </c>
      <c r="BK699" s="139">
        <v>18</v>
      </c>
      <c r="BL699" s="139">
        <v>18</v>
      </c>
      <c r="BM699" s="139" t="s">
        <v>7384</v>
      </c>
      <c r="BN699" s="139"/>
      <c r="BO699" s="139">
        <v>945</v>
      </c>
      <c r="BP699" s="139">
        <v>0</v>
      </c>
      <c r="BQ699" s="139"/>
      <c r="BR699" s="139"/>
      <c r="BS699" s="139">
        <v>945</v>
      </c>
      <c r="BT699" s="139"/>
      <c r="BU699" s="139" t="s">
        <v>2360</v>
      </c>
      <c r="BV699" s="139"/>
      <c r="BW699" s="139"/>
      <c r="BX699" s="139"/>
      <c r="BY699" s="139"/>
      <c r="BZ699" s="139"/>
      <c r="CA699" s="139"/>
      <c r="CB699" s="139" t="s">
        <v>7231</v>
      </c>
      <c r="CC699" s="139" t="s">
        <v>7244</v>
      </c>
    </row>
    <row r="700" spans="1:81">
      <c r="A700" s="139">
        <v>699</v>
      </c>
      <c r="B700" s="139" t="s">
        <v>7210</v>
      </c>
      <c r="C700" s="145" t="s">
        <v>11203</v>
      </c>
      <c r="D700" s="139">
        <v>1</v>
      </c>
      <c r="E700" s="139">
        <v>1</v>
      </c>
      <c r="F700" s="139">
        <v>0</v>
      </c>
      <c r="G700" s="139">
        <v>0</v>
      </c>
      <c r="H700" s="139">
        <v>0</v>
      </c>
      <c r="I700" s="139"/>
      <c r="J700" s="139"/>
      <c r="K700" s="140">
        <v>46009.9868055556</v>
      </c>
      <c r="L700" s="140">
        <v>46009.9868055556</v>
      </c>
      <c r="M700" s="139"/>
      <c r="N700" s="139"/>
      <c r="O700" s="139" t="s">
        <v>2340</v>
      </c>
      <c r="P700" s="139" t="s">
        <v>11204</v>
      </c>
      <c r="Q700" s="139" t="s">
        <v>2342</v>
      </c>
      <c r="R700" s="145" t="s">
        <v>11205</v>
      </c>
      <c r="S700" s="139">
        <v>7902514</v>
      </c>
      <c r="T700" s="139" t="s">
        <v>11204</v>
      </c>
      <c r="U700" s="139" t="s">
        <v>11206</v>
      </c>
      <c r="V700" s="139">
        <v>1</v>
      </c>
      <c r="W700" s="139">
        <v>6504174610</v>
      </c>
      <c r="X700" s="139" t="s">
        <v>11207</v>
      </c>
      <c r="Y700" s="139"/>
      <c r="Z700" s="139"/>
      <c r="AA700" s="139"/>
      <c r="AB700" s="139"/>
      <c r="AC700" s="139"/>
      <c r="AD700" s="139"/>
      <c r="AE700" s="139"/>
      <c r="AF700" s="139"/>
      <c r="AG700" s="139"/>
      <c r="AH700" s="139"/>
      <c r="AI700" s="139"/>
      <c r="AJ700" s="139"/>
      <c r="AK700" s="139"/>
      <c r="AL700" s="139"/>
      <c r="AM700" s="139"/>
      <c r="AN700" s="139"/>
      <c r="AO700" s="139"/>
      <c r="AP700" s="139"/>
      <c r="AQ700" s="139" t="s">
        <v>8425</v>
      </c>
      <c r="AR700" s="139">
        <v>98416</v>
      </c>
      <c r="AS700" s="139">
        <v>2026</v>
      </c>
      <c r="AT700" s="139" t="s">
        <v>7220</v>
      </c>
      <c r="AU700" s="139" t="s">
        <v>8426</v>
      </c>
      <c r="AV700" s="139" t="s">
        <v>7222</v>
      </c>
      <c r="AW700" s="139" t="s">
        <v>8427</v>
      </c>
      <c r="AX700" s="139" t="s">
        <v>7294</v>
      </c>
      <c r="AY700" s="139" t="s">
        <v>7295</v>
      </c>
      <c r="AZ700" s="139" t="s">
        <v>7310</v>
      </c>
      <c r="BA700" s="139"/>
      <c r="BB700" s="141">
        <v>46058</v>
      </c>
      <c r="BC700" s="141">
        <v>46058</v>
      </c>
      <c r="BD700" s="139" t="s">
        <v>8428</v>
      </c>
      <c r="BE700" s="145" t="s">
        <v>11203</v>
      </c>
      <c r="BF700" s="139" t="s">
        <v>2340</v>
      </c>
      <c r="BG700" s="139" t="s">
        <v>7228</v>
      </c>
      <c r="BH700" s="139" t="s">
        <v>7229</v>
      </c>
      <c r="BI700" s="139">
        <v>0</v>
      </c>
      <c r="BJ700" s="139" t="s">
        <v>2350</v>
      </c>
      <c r="BK700" s="139">
        <v>1</v>
      </c>
      <c r="BL700" s="139">
        <v>1</v>
      </c>
      <c r="BM700" s="139" t="s">
        <v>7621</v>
      </c>
      <c r="BN700" s="139"/>
      <c r="BO700" s="139">
        <v>0</v>
      </c>
      <c r="BP700" s="139">
        <v>0</v>
      </c>
      <c r="BQ700" s="139"/>
      <c r="BR700" s="139"/>
      <c r="BS700" s="139">
        <v>0</v>
      </c>
      <c r="BT700" s="139"/>
      <c r="BU700" s="139" t="s">
        <v>2360</v>
      </c>
      <c r="BV700" s="139"/>
      <c r="BW700" s="139"/>
      <c r="BX700" s="139"/>
      <c r="BY700" s="139"/>
      <c r="BZ700" s="139"/>
      <c r="CA700" s="139"/>
      <c r="CB700" s="139" t="s">
        <v>7231</v>
      </c>
      <c r="CC700" s="139" t="s">
        <v>7244</v>
      </c>
    </row>
    <row r="701" spans="1:81">
      <c r="A701" s="139">
        <v>700</v>
      </c>
      <c r="B701" s="139" t="s">
        <v>7210</v>
      </c>
      <c r="C701" s="145" t="s">
        <v>11208</v>
      </c>
      <c r="D701" s="139">
        <v>1</v>
      </c>
      <c r="E701" s="139">
        <v>1</v>
      </c>
      <c r="F701" s="139">
        <v>0</v>
      </c>
      <c r="G701" s="139">
        <v>0</v>
      </c>
      <c r="H701" s="139">
        <v>0</v>
      </c>
      <c r="I701" s="139"/>
      <c r="J701" s="139"/>
      <c r="K701" s="140">
        <v>46009.9701388889</v>
      </c>
      <c r="L701" s="140">
        <v>46009.9701388889</v>
      </c>
      <c r="M701" s="139"/>
      <c r="N701" s="139"/>
      <c r="O701" s="139" t="s">
        <v>2340</v>
      </c>
      <c r="P701" s="139" t="s">
        <v>11209</v>
      </c>
      <c r="Q701" s="139" t="s">
        <v>2342</v>
      </c>
      <c r="R701" s="145" t="s">
        <v>11210</v>
      </c>
      <c r="S701" s="139">
        <v>7875849</v>
      </c>
      <c r="T701" s="139" t="s">
        <v>11209</v>
      </c>
      <c r="U701" s="139" t="s">
        <v>11209</v>
      </c>
      <c r="V701" s="139">
        <v>1</v>
      </c>
      <c r="W701" s="139">
        <v>3129122811</v>
      </c>
      <c r="X701" s="139" t="s">
        <v>11211</v>
      </c>
      <c r="Y701" s="139"/>
      <c r="Z701" s="139"/>
      <c r="AA701" s="139"/>
      <c r="AB701" s="139"/>
      <c r="AC701" s="139"/>
      <c r="AD701" s="139"/>
      <c r="AE701" s="139"/>
      <c r="AF701" s="139"/>
      <c r="AG701" s="139"/>
      <c r="AH701" s="139"/>
      <c r="AI701" s="139"/>
      <c r="AJ701" s="139"/>
      <c r="AK701" s="139"/>
      <c r="AL701" s="139"/>
      <c r="AM701" s="139"/>
      <c r="AN701" s="139"/>
      <c r="AO701" s="139"/>
      <c r="AP701" s="139"/>
      <c r="AQ701" s="139" t="s">
        <v>8425</v>
      </c>
      <c r="AR701" s="139">
        <v>98416</v>
      </c>
      <c r="AS701" s="139">
        <v>2026</v>
      </c>
      <c r="AT701" s="139" t="s">
        <v>7220</v>
      </c>
      <c r="AU701" s="139" t="s">
        <v>8426</v>
      </c>
      <c r="AV701" s="139" t="s">
        <v>7222</v>
      </c>
      <c r="AW701" s="139" t="s">
        <v>8427</v>
      </c>
      <c r="AX701" s="139" t="s">
        <v>7294</v>
      </c>
      <c r="AY701" s="139" t="s">
        <v>7295</v>
      </c>
      <c r="AZ701" s="139" t="s">
        <v>7310</v>
      </c>
      <c r="BA701" s="139"/>
      <c r="BB701" s="141">
        <v>46058</v>
      </c>
      <c r="BC701" s="141">
        <v>46058</v>
      </c>
      <c r="BD701" s="139" t="s">
        <v>8428</v>
      </c>
      <c r="BE701" s="145" t="s">
        <v>11208</v>
      </c>
      <c r="BF701" s="139" t="s">
        <v>2340</v>
      </c>
      <c r="BG701" s="139" t="s">
        <v>7228</v>
      </c>
      <c r="BH701" s="139" t="s">
        <v>7229</v>
      </c>
      <c r="BI701" s="139">
        <v>0</v>
      </c>
      <c r="BJ701" s="139" t="s">
        <v>2350</v>
      </c>
      <c r="BK701" s="139">
        <v>1</v>
      </c>
      <c r="BL701" s="139">
        <v>1</v>
      </c>
      <c r="BM701" s="139" t="s">
        <v>7621</v>
      </c>
      <c r="BN701" s="139"/>
      <c r="BO701" s="139">
        <v>0</v>
      </c>
      <c r="BP701" s="139">
        <v>0</v>
      </c>
      <c r="BQ701" s="139"/>
      <c r="BR701" s="139"/>
      <c r="BS701" s="139">
        <v>0</v>
      </c>
      <c r="BT701" s="139"/>
      <c r="BU701" s="139" t="s">
        <v>2423</v>
      </c>
      <c r="BV701" s="139"/>
      <c r="BW701" s="139"/>
      <c r="BX701" s="139"/>
      <c r="BY701" s="139"/>
      <c r="BZ701" s="139"/>
      <c r="CA701" s="139"/>
      <c r="CB701" s="139" t="s">
        <v>7231</v>
      </c>
      <c r="CC701" s="139" t="s">
        <v>7244</v>
      </c>
    </row>
    <row r="702" spans="1:81">
      <c r="A702" s="139">
        <v>701</v>
      </c>
      <c r="B702" s="139" t="s">
        <v>7210</v>
      </c>
      <c r="C702" s="145" t="s">
        <v>11212</v>
      </c>
      <c r="D702" s="139">
        <v>1</v>
      </c>
      <c r="E702" s="139">
        <v>1</v>
      </c>
      <c r="F702" s="139">
        <v>0</v>
      </c>
      <c r="G702" s="139">
        <v>0</v>
      </c>
      <c r="H702" s="139">
        <v>0</v>
      </c>
      <c r="I702" s="139"/>
      <c r="J702" s="139"/>
      <c r="K702" s="140">
        <v>46009.9611111111</v>
      </c>
      <c r="L702" s="140">
        <v>46009.9611111111</v>
      </c>
      <c r="M702" s="139"/>
      <c r="N702" s="139"/>
      <c r="O702" s="139" t="s">
        <v>2340</v>
      </c>
      <c r="P702" s="139" t="s">
        <v>11213</v>
      </c>
      <c r="Q702" s="139" t="s">
        <v>2342</v>
      </c>
      <c r="R702" s="145" t="s">
        <v>11214</v>
      </c>
      <c r="S702" s="139">
        <v>8014693</v>
      </c>
      <c r="T702" s="139" t="s">
        <v>11213</v>
      </c>
      <c r="U702" s="139" t="s">
        <v>11215</v>
      </c>
      <c r="V702" s="139"/>
      <c r="W702" s="139"/>
      <c r="X702" s="139" t="s">
        <v>11216</v>
      </c>
      <c r="Y702" s="139"/>
      <c r="Z702" s="139"/>
      <c r="AA702" s="139"/>
      <c r="AB702" s="139"/>
      <c r="AC702" s="139"/>
      <c r="AD702" s="139"/>
      <c r="AE702" s="139"/>
      <c r="AF702" s="139"/>
      <c r="AG702" s="139"/>
      <c r="AH702" s="139"/>
      <c r="AI702" s="139"/>
      <c r="AJ702" s="139"/>
      <c r="AK702" s="139"/>
      <c r="AL702" s="139"/>
      <c r="AM702" s="139"/>
      <c r="AN702" s="139"/>
      <c r="AO702" s="139"/>
      <c r="AP702" s="139"/>
      <c r="AQ702" s="139" t="s">
        <v>8425</v>
      </c>
      <c r="AR702" s="139">
        <v>98416</v>
      </c>
      <c r="AS702" s="139">
        <v>2026</v>
      </c>
      <c r="AT702" s="139" t="s">
        <v>7220</v>
      </c>
      <c r="AU702" s="139" t="s">
        <v>8426</v>
      </c>
      <c r="AV702" s="139" t="s">
        <v>7222</v>
      </c>
      <c r="AW702" s="139" t="s">
        <v>8427</v>
      </c>
      <c r="AX702" s="139" t="s">
        <v>7294</v>
      </c>
      <c r="AY702" s="139" t="s">
        <v>7295</v>
      </c>
      <c r="AZ702" s="139" t="s">
        <v>7310</v>
      </c>
      <c r="BA702" s="139"/>
      <c r="BB702" s="141">
        <v>46058</v>
      </c>
      <c r="BC702" s="141">
        <v>46058</v>
      </c>
      <c r="BD702" s="139" t="s">
        <v>8428</v>
      </c>
      <c r="BE702" s="145" t="s">
        <v>11212</v>
      </c>
      <c r="BF702" s="139" t="s">
        <v>2340</v>
      </c>
      <c r="BG702" s="139" t="s">
        <v>7228</v>
      </c>
      <c r="BH702" s="139" t="s">
        <v>7229</v>
      </c>
      <c r="BI702" s="139">
        <v>0</v>
      </c>
      <c r="BJ702" s="139" t="s">
        <v>2350</v>
      </c>
      <c r="BK702" s="139">
        <v>1</v>
      </c>
      <c r="BL702" s="139">
        <v>1</v>
      </c>
      <c r="BM702" s="139" t="s">
        <v>7621</v>
      </c>
      <c r="BN702" s="139"/>
      <c r="BO702" s="139">
        <v>0</v>
      </c>
      <c r="BP702" s="139">
        <v>0</v>
      </c>
      <c r="BQ702" s="139"/>
      <c r="BR702" s="139"/>
      <c r="BS702" s="139">
        <v>0</v>
      </c>
      <c r="BT702" s="139"/>
      <c r="BU702" s="139" t="s">
        <v>2521</v>
      </c>
      <c r="BV702" s="139"/>
      <c r="BW702" s="139"/>
      <c r="BX702" s="139"/>
      <c r="BY702" s="139"/>
      <c r="BZ702" s="139"/>
      <c r="CA702" s="139"/>
      <c r="CB702" s="139" t="s">
        <v>7231</v>
      </c>
      <c r="CC702" s="139" t="s">
        <v>7244</v>
      </c>
    </row>
    <row r="703" spans="1:81">
      <c r="A703" s="139">
        <v>702</v>
      </c>
      <c r="B703" s="139" t="s">
        <v>7210</v>
      </c>
      <c r="C703" s="145" t="s">
        <v>11217</v>
      </c>
      <c r="D703" s="139">
        <v>1</v>
      </c>
      <c r="E703" s="139">
        <v>1</v>
      </c>
      <c r="F703" s="139">
        <v>6</v>
      </c>
      <c r="G703" s="139">
        <v>0</v>
      </c>
      <c r="H703" s="139">
        <v>6</v>
      </c>
      <c r="I703" s="139"/>
      <c r="J703" s="139"/>
      <c r="K703" s="140">
        <v>46009.8958333333</v>
      </c>
      <c r="L703" s="140">
        <v>46009.8965277778</v>
      </c>
      <c r="M703" s="139" t="s">
        <v>2768</v>
      </c>
      <c r="N703" s="139" t="s">
        <v>11218</v>
      </c>
      <c r="O703" s="139" t="s">
        <v>2340</v>
      </c>
      <c r="P703" s="139" t="s">
        <v>11219</v>
      </c>
      <c r="Q703" s="139" t="s">
        <v>2342</v>
      </c>
      <c r="R703" s="145" t="s">
        <v>11220</v>
      </c>
      <c r="S703" s="139">
        <v>8240822</v>
      </c>
      <c r="T703" s="139" t="s">
        <v>11219</v>
      </c>
      <c r="U703" s="139" t="s">
        <v>11221</v>
      </c>
      <c r="V703" s="139">
        <v>1</v>
      </c>
      <c r="W703" s="139">
        <v>6507395109</v>
      </c>
      <c r="X703" s="139" t="s">
        <v>11222</v>
      </c>
      <c r="Y703" s="139"/>
      <c r="Z703" s="139"/>
      <c r="AA703" s="139"/>
      <c r="AB703" s="139"/>
      <c r="AC703" s="139"/>
      <c r="AD703" s="139"/>
      <c r="AE703" s="139"/>
      <c r="AF703" s="139"/>
      <c r="AG703" s="139"/>
      <c r="AH703" s="139" t="s">
        <v>11219</v>
      </c>
      <c r="AI703" s="139">
        <v>6507395109</v>
      </c>
      <c r="AJ703" s="139" t="s">
        <v>11223</v>
      </c>
      <c r="AK703" s="139"/>
      <c r="AL703" s="139"/>
      <c r="AM703" s="139" t="s">
        <v>5883</v>
      </c>
      <c r="AN703" s="139"/>
      <c r="AO703" s="139" t="s">
        <v>2349</v>
      </c>
      <c r="AP703" s="139">
        <v>95014</v>
      </c>
      <c r="AQ703" s="139" t="s">
        <v>11224</v>
      </c>
      <c r="AR703" s="139">
        <v>94385</v>
      </c>
      <c r="AS703" s="139">
        <v>2025</v>
      </c>
      <c r="AT703" s="139" t="s">
        <v>7291</v>
      </c>
      <c r="AU703" s="139" t="s">
        <v>11225</v>
      </c>
      <c r="AV703" s="139" t="s">
        <v>7222</v>
      </c>
      <c r="AW703" s="139" t="s">
        <v>7293</v>
      </c>
      <c r="AX703" s="139" t="s">
        <v>7294</v>
      </c>
      <c r="AY703" s="139" t="s">
        <v>7295</v>
      </c>
      <c r="AZ703" s="139" t="s">
        <v>11226</v>
      </c>
      <c r="BA703" s="139"/>
      <c r="BB703" s="141">
        <v>45974</v>
      </c>
      <c r="BC703" s="141">
        <v>46090</v>
      </c>
      <c r="BD703" s="139" t="s">
        <v>11227</v>
      </c>
      <c r="BE703" s="145" t="s">
        <v>11217</v>
      </c>
      <c r="BF703" s="139" t="s">
        <v>2340</v>
      </c>
      <c r="BG703" s="139" t="s">
        <v>7228</v>
      </c>
      <c r="BH703" s="139" t="s">
        <v>7229</v>
      </c>
      <c r="BI703" s="139">
        <v>6</v>
      </c>
      <c r="BJ703" s="139" t="s">
        <v>2350</v>
      </c>
      <c r="BK703" s="139">
        <v>5</v>
      </c>
      <c r="BL703" s="139">
        <v>3</v>
      </c>
      <c r="BM703" s="139" t="s">
        <v>11228</v>
      </c>
      <c r="BN703" s="139"/>
      <c r="BO703" s="139">
        <v>6</v>
      </c>
      <c r="BP703" s="139">
        <v>0</v>
      </c>
      <c r="BQ703" s="139"/>
      <c r="BR703" s="139"/>
      <c r="BS703" s="139">
        <v>6</v>
      </c>
      <c r="BT703" s="139"/>
      <c r="BU703" s="139" t="s">
        <v>2360</v>
      </c>
      <c r="BV703" s="139"/>
      <c r="BW703" s="139"/>
      <c r="BX703" s="139"/>
      <c r="BY703" s="139"/>
      <c r="BZ703" s="139"/>
      <c r="CA703" s="139"/>
      <c r="CB703" s="139" t="s">
        <v>7231</v>
      </c>
      <c r="CC703" s="139" t="s">
        <v>7244</v>
      </c>
    </row>
    <row r="704" spans="1:81">
      <c r="A704" s="139">
        <v>703</v>
      </c>
      <c r="B704" s="139" t="s">
        <v>7210</v>
      </c>
      <c r="C704" s="145" t="s">
        <v>11229</v>
      </c>
      <c r="D704" s="139">
        <v>1</v>
      </c>
      <c r="E704" s="139">
        <v>2</v>
      </c>
      <c r="F704" s="139">
        <v>1100</v>
      </c>
      <c r="G704" s="139">
        <v>72.5</v>
      </c>
      <c r="H704" s="139">
        <v>1027.5</v>
      </c>
      <c r="I704" s="139"/>
      <c r="J704" s="139"/>
      <c r="K704" s="140">
        <v>46009.8958333333</v>
      </c>
      <c r="L704" s="140">
        <v>46009.9020833333</v>
      </c>
      <c r="M704" s="139" t="s">
        <v>2726</v>
      </c>
      <c r="N704" s="139" t="s">
        <v>11230</v>
      </c>
      <c r="O704" s="139" t="s">
        <v>2340</v>
      </c>
      <c r="P704" s="139" t="s">
        <v>11231</v>
      </c>
      <c r="Q704" s="139" t="s">
        <v>2342</v>
      </c>
      <c r="R704" s="145" t="s">
        <v>11232</v>
      </c>
      <c r="S704" s="139">
        <v>7904759</v>
      </c>
      <c r="T704" s="139" t="s">
        <v>11231</v>
      </c>
      <c r="U704" s="139" t="s">
        <v>11233</v>
      </c>
      <c r="V704" s="139">
        <v>1</v>
      </c>
      <c r="W704" s="139">
        <v>4255912897</v>
      </c>
      <c r="X704" s="139" t="s">
        <v>11234</v>
      </c>
      <c r="Y704" s="139" t="s">
        <v>11235</v>
      </c>
      <c r="Z704" s="139">
        <v>4255912897</v>
      </c>
      <c r="AA704" s="139" t="s">
        <v>11236</v>
      </c>
      <c r="AB704" s="139"/>
      <c r="AC704" s="139"/>
      <c r="AD704" s="139" t="s">
        <v>4750</v>
      </c>
      <c r="AE704" s="139" t="s">
        <v>7542</v>
      </c>
      <c r="AF704" s="139" t="s">
        <v>2349</v>
      </c>
      <c r="AG704" s="139">
        <v>98004</v>
      </c>
      <c r="AH704" s="139" t="s">
        <v>11235</v>
      </c>
      <c r="AI704" s="139">
        <v>4255912897</v>
      </c>
      <c r="AJ704" s="139" t="s">
        <v>11236</v>
      </c>
      <c r="AK704" s="139"/>
      <c r="AL704" s="139"/>
      <c r="AM704" s="139" t="s">
        <v>4750</v>
      </c>
      <c r="AN704" s="139" t="s">
        <v>7542</v>
      </c>
      <c r="AO704" s="139" t="s">
        <v>2349</v>
      </c>
      <c r="AP704" s="139">
        <v>98004</v>
      </c>
      <c r="AQ704" s="139" t="s">
        <v>11237</v>
      </c>
      <c r="AR704" s="139">
        <v>93746</v>
      </c>
      <c r="AS704" s="139">
        <v>2026</v>
      </c>
      <c r="AT704" s="139" t="s">
        <v>7220</v>
      </c>
      <c r="AU704" s="139" t="s">
        <v>9552</v>
      </c>
      <c r="AV704" s="139" t="s">
        <v>7222</v>
      </c>
      <c r="AW704" s="139" t="s">
        <v>7545</v>
      </c>
      <c r="AX704" s="139" t="s">
        <v>7224</v>
      </c>
      <c r="AY704" s="139" t="s">
        <v>7238</v>
      </c>
      <c r="AZ704" s="139" t="s">
        <v>11238</v>
      </c>
      <c r="BA704" s="139"/>
      <c r="BB704" s="141">
        <v>46029</v>
      </c>
      <c r="BC704" s="141">
        <v>46141</v>
      </c>
      <c r="BD704" s="139" t="s">
        <v>8858</v>
      </c>
      <c r="BE704" s="145" t="s">
        <v>11239</v>
      </c>
      <c r="BF704" s="139" t="s">
        <v>2340</v>
      </c>
      <c r="BG704" s="139" t="s">
        <v>172</v>
      </c>
      <c r="BH704" s="139" t="s">
        <v>7242</v>
      </c>
      <c r="BI704" s="139">
        <v>50</v>
      </c>
      <c r="BJ704" s="139" t="s">
        <v>2350</v>
      </c>
      <c r="BK704" s="139">
        <v>15</v>
      </c>
      <c r="BL704" s="139">
        <v>15</v>
      </c>
      <c r="BM704" s="139" t="s">
        <v>8191</v>
      </c>
      <c r="BN704" s="139"/>
      <c r="BO704" s="139">
        <v>50</v>
      </c>
      <c r="BP704" s="139">
        <v>0</v>
      </c>
      <c r="BQ704" s="139"/>
      <c r="BR704" s="139"/>
      <c r="BS704" s="139">
        <v>50</v>
      </c>
      <c r="BT704" s="139"/>
      <c r="BU704" s="139" t="s">
        <v>2360</v>
      </c>
      <c r="BV704" s="139"/>
      <c r="BW704" s="139"/>
      <c r="BX704" s="139"/>
      <c r="BY704" s="139"/>
      <c r="BZ704" s="139"/>
      <c r="CA704" s="139"/>
      <c r="CB704" s="139" t="s">
        <v>7231</v>
      </c>
      <c r="CC704" s="139" t="s">
        <v>7232</v>
      </c>
    </row>
    <row r="705" spans="1:81">
      <c r="A705" s="139">
        <v>704</v>
      </c>
      <c r="B705" s="139" t="s">
        <v>7210</v>
      </c>
      <c r="C705" s="145" t="s">
        <v>11229</v>
      </c>
      <c r="D705" s="139">
        <v>1</v>
      </c>
      <c r="E705" s="139">
        <v>2</v>
      </c>
      <c r="F705" s="139">
        <v>1100</v>
      </c>
      <c r="G705" s="139">
        <v>72.5</v>
      </c>
      <c r="H705" s="139">
        <v>1027.5</v>
      </c>
      <c r="I705" s="139"/>
      <c r="J705" s="139"/>
      <c r="K705" s="140">
        <v>46009.8958333333</v>
      </c>
      <c r="L705" s="140">
        <v>46009.9020833333</v>
      </c>
      <c r="M705" s="139" t="s">
        <v>2726</v>
      </c>
      <c r="N705" s="139" t="s">
        <v>11230</v>
      </c>
      <c r="O705" s="139" t="s">
        <v>2340</v>
      </c>
      <c r="P705" s="139" t="s">
        <v>11231</v>
      </c>
      <c r="Q705" s="139" t="s">
        <v>2342</v>
      </c>
      <c r="R705" s="145" t="s">
        <v>11232</v>
      </c>
      <c r="S705" s="139">
        <v>7904759</v>
      </c>
      <c r="T705" s="139" t="s">
        <v>11231</v>
      </c>
      <c r="U705" s="139" t="s">
        <v>11233</v>
      </c>
      <c r="V705" s="139">
        <v>1</v>
      </c>
      <c r="W705" s="139">
        <v>4255912897</v>
      </c>
      <c r="X705" s="139" t="s">
        <v>11234</v>
      </c>
      <c r="Y705" s="139" t="s">
        <v>11235</v>
      </c>
      <c r="Z705" s="139">
        <v>4255912897</v>
      </c>
      <c r="AA705" s="139" t="s">
        <v>11236</v>
      </c>
      <c r="AB705" s="139"/>
      <c r="AC705" s="139"/>
      <c r="AD705" s="139" t="s">
        <v>4750</v>
      </c>
      <c r="AE705" s="139" t="s">
        <v>7542</v>
      </c>
      <c r="AF705" s="139" t="s">
        <v>2349</v>
      </c>
      <c r="AG705" s="139">
        <v>98004</v>
      </c>
      <c r="AH705" s="139" t="s">
        <v>11235</v>
      </c>
      <c r="AI705" s="139">
        <v>4255912897</v>
      </c>
      <c r="AJ705" s="139" t="s">
        <v>11236</v>
      </c>
      <c r="AK705" s="139"/>
      <c r="AL705" s="139"/>
      <c r="AM705" s="139" t="s">
        <v>4750</v>
      </c>
      <c r="AN705" s="139" t="s">
        <v>7542</v>
      </c>
      <c r="AO705" s="139" t="s">
        <v>2349</v>
      </c>
      <c r="AP705" s="139">
        <v>98004</v>
      </c>
      <c r="AQ705" s="139" t="s">
        <v>11237</v>
      </c>
      <c r="AR705" s="139">
        <v>93746</v>
      </c>
      <c r="AS705" s="139">
        <v>2026</v>
      </c>
      <c r="AT705" s="139" t="s">
        <v>7220</v>
      </c>
      <c r="AU705" s="139" t="s">
        <v>9552</v>
      </c>
      <c r="AV705" s="139" t="s">
        <v>7222</v>
      </c>
      <c r="AW705" s="139" t="s">
        <v>7545</v>
      </c>
      <c r="AX705" s="139" t="s">
        <v>7224</v>
      </c>
      <c r="AY705" s="139" t="s">
        <v>7238</v>
      </c>
      <c r="AZ705" s="139" t="s">
        <v>11238</v>
      </c>
      <c r="BA705" s="139"/>
      <c r="BB705" s="141">
        <v>46029</v>
      </c>
      <c r="BC705" s="141">
        <v>46141</v>
      </c>
      <c r="BD705" s="139" t="s">
        <v>8858</v>
      </c>
      <c r="BE705" s="145" t="s">
        <v>11240</v>
      </c>
      <c r="BF705" s="139" t="s">
        <v>2340</v>
      </c>
      <c r="BG705" s="139" t="s">
        <v>7228</v>
      </c>
      <c r="BH705" s="139" t="s">
        <v>7229</v>
      </c>
      <c r="BI705" s="139">
        <v>1050</v>
      </c>
      <c r="BJ705" s="139" t="s">
        <v>2350</v>
      </c>
      <c r="BK705" s="139">
        <v>15</v>
      </c>
      <c r="BL705" s="139">
        <v>15</v>
      </c>
      <c r="BM705" s="139" t="s">
        <v>8191</v>
      </c>
      <c r="BN705" s="139"/>
      <c r="BO705" s="139">
        <v>1050</v>
      </c>
      <c r="BP705" s="139">
        <v>72.5</v>
      </c>
      <c r="BQ705" s="139"/>
      <c r="BR705" s="139"/>
      <c r="BS705" s="139">
        <v>977.5</v>
      </c>
      <c r="BT705" s="139"/>
      <c r="BU705" s="139" t="s">
        <v>2360</v>
      </c>
      <c r="BV705" s="139"/>
      <c r="BW705" s="139"/>
      <c r="BX705" s="139"/>
      <c r="BY705" s="139"/>
      <c r="BZ705" s="139"/>
      <c r="CA705" s="139"/>
      <c r="CB705" s="139" t="s">
        <v>7231</v>
      </c>
      <c r="CC705" s="139" t="s">
        <v>7232</v>
      </c>
    </row>
    <row r="706" spans="1:81">
      <c r="A706" s="139">
        <v>705</v>
      </c>
      <c r="B706" s="139" t="s">
        <v>7210</v>
      </c>
      <c r="C706" s="145" t="s">
        <v>11241</v>
      </c>
      <c r="D706" s="139">
        <v>1</v>
      </c>
      <c r="E706" s="139">
        <v>2</v>
      </c>
      <c r="F706" s="139">
        <v>837.5</v>
      </c>
      <c r="G706" s="139">
        <v>50</v>
      </c>
      <c r="H706" s="139">
        <v>787.5</v>
      </c>
      <c r="I706" s="139"/>
      <c r="J706" s="139"/>
      <c r="K706" s="140">
        <v>46009.8916666667</v>
      </c>
      <c r="L706" s="140">
        <v>46009.8916666667</v>
      </c>
      <c r="M706" s="139" t="s">
        <v>2726</v>
      </c>
      <c r="N706" s="139" t="s">
        <v>11242</v>
      </c>
      <c r="O706" s="139" t="s">
        <v>2340</v>
      </c>
      <c r="P706" s="139" t="s">
        <v>11243</v>
      </c>
      <c r="Q706" s="139" t="s">
        <v>2342</v>
      </c>
      <c r="R706" s="145" t="s">
        <v>11244</v>
      </c>
      <c r="S706" s="139">
        <v>8264903</v>
      </c>
      <c r="T706" s="139" t="s">
        <v>11243</v>
      </c>
      <c r="U706" s="139" t="s">
        <v>11245</v>
      </c>
      <c r="V706" s="139">
        <v>1</v>
      </c>
      <c r="W706" s="139">
        <v>3032616667</v>
      </c>
      <c r="X706" s="139" t="s">
        <v>11246</v>
      </c>
      <c r="Y706" s="139" t="s">
        <v>11247</v>
      </c>
      <c r="Z706" s="139">
        <v>3032616667</v>
      </c>
      <c r="AA706" s="139" t="s">
        <v>11248</v>
      </c>
      <c r="AB706" s="139"/>
      <c r="AC706" s="139"/>
      <c r="AD706" s="139" t="s">
        <v>11249</v>
      </c>
      <c r="AE706" s="139" t="s">
        <v>2369</v>
      </c>
      <c r="AF706" s="139" t="s">
        <v>2349</v>
      </c>
      <c r="AG706" s="139">
        <v>94539</v>
      </c>
      <c r="AH706" s="139" t="s">
        <v>11247</v>
      </c>
      <c r="AI706" s="139">
        <v>3032616667</v>
      </c>
      <c r="AJ706" s="139" t="s">
        <v>11248</v>
      </c>
      <c r="AK706" s="139"/>
      <c r="AL706" s="139"/>
      <c r="AM706" s="139" t="s">
        <v>11249</v>
      </c>
      <c r="AN706" s="139" t="s">
        <v>2369</v>
      </c>
      <c r="AO706" s="139" t="s">
        <v>2349</v>
      </c>
      <c r="AP706" s="139">
        <v>94539</v>
      </c>
      <c r="AQ706" s="139" t="s">
        <v>7363</v>
      </c>
      <c r="AR706" s="139">
        <v>97815</v>
      </c>
      <c r="AS706" s="139">
        <v>2026</v>
      </c>
      <c r="AT706" s="139" t="s">
        <v>7220</v>
      </c>
      <c r="AU706" s="139" t="s">
        <v>7364</v>
      </c>
      <c r="AV706" s="139" t="s">
        <v>7222</v>
      </c>
      <c r="AW706" s="139" t="s">
        <v>7365</v>
      </c>
      <c r="AX706" s="139" t="s">
        <v>7224</v>
      </c>
      <c r="AY706" s="139" t="s">
        <v>7238</v>
      </c>
      <c r="AZ706" s="139" t="s">
        <v>7366</v>
      </c>
      <c r="BA706" s="139"/>
      <c r="BB706" s="141">
        <v>46046</v>
      </c>
      <c r="BC706" s="141">
        <v>46151</v>
      </c>
      <c r="BD706" s="139" t="s">
        <v>7367</v>
      </c>
      <c r="BE706" s="145" t="s">
        <v>11250</v>
      </c>
      <c r="BF706" s="139" t="s">
        <v>2340</v>
      </c>
      <c r="BG706" s="139" t="s">
        <v>172</v>
      </c>
      <c r="BH706" s="139" t="s">
        <v>7242</v>
      </c>
      <c r="BI706" s="139">
        <v>50</v>
      </c>
      <c r="BJ706" s="139" t="s">
        <v>2350</v>
      </c>
      <c r="BK706" s="139">
        <v>15</v>
      </c>
      <c r="BL706" s="139">
        <v>15</v>
      </c>
      <c r="BM706" s="139" t="s">
        <v>7298</v>
      </c>
      <c r="BN706" s="139"/>
      <c r="BO706" s="139">
        <v>50</v>
      </c>
      <c r="BP706" s="139">
        <v>0</v>
      </c>
      <c r="BQ706" s="139"/>
      <c r="BR706" s="139"/>
      <c r="BS706" s="139">
        <v>50</v>
      </c>
      <c r="BT706" s="139"/>
      <c r="BU706" s="139" t="s">
        <v>2360</v>
      </c>
      <c r="BV706" s="139"/>
      <c r="BW706" s="139"/>
      <c r="BX706" s="139"/>
      <c r="BY706" s="139"/>
      <c r="BZ706" s="139"/>
      <c r="CA706" s="139"/>
      <c r="CB706" s="139" t="s">
        <v>7231</v>
      </c>
      <c r="CC706" s="139"/>
    </row>
    <row r="707" spans="1:81">
      <c r="A707" s="139">
        <v>706</v>
      </c>
      <c r="B707" s="139" t="s">
        <v>7210</v>
      </c>
      <c r="C707" s="145" t="s">
        <v>11241</v>
      </c>
      <c r="D707" s="139">
        <v>1</v>
      </c>
      <c r="E707" s="139">
        <v>2</v>
      </c>
      <c r="F707" s="139">
        <v>837.5</v>
      </c>
      <c r="G707" s="139">
        <v>50</v>
      </c>
      <c r="H707" s="139">
        <v>787.5</v>
      </c>
      <c r="I707" s="139"/>
      <c r="J707" s="139"/>
      <c r="K707" s="140">
        <v>46009.8916666667</v>
      </c>
      <c r="L707" s="140">
        <v>46009.8916666667</v>
      </c>
      <c r="M707" s="139" t="s">
        <v>2726</v>
      </c>
      <c r="N707" s="139" t="s">
        <v>11242</v>
      </c>
      <c r="O707" s="139" t="s">
        <v>2340</v>
      </c>
      <c r="P707" s="139" t="s">
        <v>11243</v>
      </c>
      <c r="Q707" s="139" t="s">
        <v>2342</v>
      </c>
      <c r="R707" s="145" t="s">
        <v>11244</v>
      </c>
      <c r="S707" s="139">
        <v>8264903</v>
      </c>
      <c r="T707" s="139" t="s">
        <v>11243</v>
      </c>
      <c r="U707" s="139" t="s">
        <v>11245</v>
      </c>
      <c r="V707" s="139">
        <v>1</v>
      </c>
      <c r="W707" s="139">
        <v>3032616667</v>
      </c>
      <c r="X707" s="139" t="s">
        <v>11246</v>
      </c>
      <c r="Y707" s="139" t="s">
        <v>11247</v>
      </c>
      <c r="Z707" s="139">
        <v>3032616667</v>
      </c>
      <c r="AA707" s="139" t="s">
        <v>11248</v>
      </c>
      <c r="AB707" s="139"/>
      <c r="AC707" s="139"/>
      <c r="AD707" s="139" t="s">
        <v>11249</v>
      </c>
      <c r="AE707" s="139" t="s">
        <v>2369</v>
      </c>
      <c r="AF707" s="139" t="s">
        <v>2349</v>
      </c>
      <c r="AG707" s="139">
        <v>94539</v>
      </c>
      <c r="AH707" s="139" t="s">
        <v>11247</v>
      </c>
      <c r="AI707" s="139">
        <v>3032616667</v>
      </c>
      <c r="AJ707" s="139" t="s">
        <v>11248</v>
      </c>
      <c r="AK707" s="139"/>
      <c r="AL707" s="139"/>
      <c r="AM707" s="139" t="s">
        <v>11249</v>
      </c>
      <c r="AN707" s="139" t="s">
        <v>2369</v>
      </c>
      <c r="AO707" s="139" t="s">
        <v>2349</v>
      </c>
      <c r="AP707" s="139">
        <v>94539</v>
      </c>
      <c r="AQ707" s="139" t="s">
        <v>7363</v>
      </c>
      <c r="AR707" s="139">
        <v>97815</v>
      </c>
      <c r="AS707" s="139">
        <v>2026</v>
      </c>
      <c r="AT707" s="139" t="s">
        <v>7220</v>
      </c>
      <c r="AU707" s="139" t="s">
        <v>7364</v>
      </c>
      <c r="AV707" s="139" t="s">
        <v>7222</v>
      </c>
      <c r="AW707" s="139" t="s">
        <v>7365</v>
      </c>
      <c r="AX707" s="139" t="s">
        <v>7224</v>
      </c>
      <c r="AY707" s="139" t="s">
        <v>7238</v>
      </c>
      <c r="AZ707" s="139" t="s">
        <v>7366</v>
      </c>
      <c r="BA707" s="139"/>
      <c r="BB707" s="141">
        <v>46046</v>
      </c>
      <c r="BC707" s="141">
        <v>46151</v>
      </c>
      <c r="BD707" s="139" t="s">
        <v>7367</v>
      </c>
      <c r="BE707" s="145" t="s">
        <v>11251</v>
      </c>
      <c r="BF707" s="139" t="s">
        <v>2340</v>
      </c>
      <c r="BG707" s="139" t="s">
        <v>7228</v>
      </c>
      <c r="BH707" s="139" t="s">
        <v>7229</v>
      </c>
      <c r="BI707" s="139">
        <v>787.5</v>
      </c>
      <c r="BJ707" s="139" t="s">
        <v>2350</v>
      </c>
      <c r="BK707" s="139">
        <v>15</v>
      </c>
      <c r="BL707" s="139">
        <v>15</v>
      </c>
      <c r="BM707" s="139" t="s">
        <v>7298</v>
      </c>
      <c r="BN707" s="139"/>
      <c r="BO707" s="139">
        <v>787.5</v>
      </c>
      <c r="BP707" s="139">
        <v>50</v>
      </c>
      <c r="BQ707" s="139"/>
      <c r="BR707" s="139"/>
      <c r="BS707" s="139">
        <v>737.5</v>
      </c>
      <c r="BT707" s="139"/>
      <c r="BU707" s="139" t="s">
        <v>2360</v>
      </c>
      <c r="BV707" s="139"/>
      <c r="BW707" s="139"/>
      <c r="BX707" s="139"/>
      <c r="BY707" s="139"/>
      <c r="BZ707" s="139"/>
      <c r="CA707" s="139"/>
      <c r="CB707" s="139" t="s">
        <v>7231</v>
      </c>
      <c r="CC707" s="139"/>
    </row>
    <row r="708" spans="1:81">
      <c r="A708" s="139">
        <v>707</v>
      </c>
      <c r="B708" s="139" t="s">
        <v>7210</v>
      </c>
      <c r="C708" s="145" t="s">
        <v>11252</v>
      </c>
      <c r="D708" s="139">
        <v>1</v>
      </c>
      <c r="E708" s="139">
        <v>1</v>
      </c>
      <c r="F708" s="139">
        <v>0</v>
      </c>
      <c r="G708" s="139">
        <v>0</v>
      </c>
      <c r="H708" s="139">
        <v>0</v>
      </c>
      <c r="I708" s="139"/>
      <c r="J708" s="139"/>
      <c r="K708" s="140">
        <v>46009.8569444444</v>
      </c>
      <c r="L708" s="140">
        <v>46009.8569444444</v>
      </c>
      <c r="M708" s="139"/>
      <c r="N708" s="139"/>
      <c r="O708" s="139" t="s">
        <v>2340</v>
      </c>
      <c r="P708" s="139" t="s">
        <v>11253</v>
      </c>
      <c r="Q708" s="139" t="s">
        <v>2342</v>
      </c>
      <c r="R708" s="145" t="s">
        <v>11254</v>
      </c>
      <c r="S708" s="139">
        <v>7890186</v>
      </c>
      <c r="T708" s="139" t="s">
        <v>11253</v>
      </c>
      <c r="U708" s="139" t="s">
        <v>11255</v>
      </c>
      <c r="V708" s="139">
        <v>1</v>
      </c>
      <c r="W708" s="139">
        <v>4086881706</v>
      </c>
      <c r="X708" s="139" t="s">
        <v>11256</v>
      </c>
      <c r="Y708" s="139"/>
      <c r="Z708" s="139"/>
      <c r="AA708" s="139"/>
      <c r="AB708" s="139"/>
      <c r="AC708" s="139"/>
      <c r="AD708" s="139"/>
      <c r="AE708" s="139"/>
      <c r="AF708" s="139"/>
      <c r="AG708" s="139"/>
      <c r="AH708" s="139"/>
      <c r="AI708" s="139"/>
      <c r="AJ708" s="139"/>
      <c r="AK708" s="139"/>
      <c r="AL708" s="139"/>
      <c r="AM708" s="139"/>
      <c r="AN708" s="139"/>
      <c r="AO708" s="139"/>
      <c r="AP708" s="139"/>
      <c r="AQ708" s="139" t="s">
        <v>8425</v>
      </c>
      <c r="AR708" s="139">
        <v>98416</v>
      </c>
      <c r="AS708" s="139">
        <v>2026</v>
      </c>
      <c r="AT708" s="139" t="s">
        <v>7220</v>
      </c>
      <c r="AU708" s="139" t="s">
        <v>8426</v>
      </c>
      <c r="AV708" s="139" t="s">
        <v>7222</v>
      </c>
      <c r="AW708" s="139" t="s">
        <v>8427</v>
      </c>
      <c r="AX708" s="139" t="s">
        <v>7294</v>
      </c>
      <c r="AY708" s="139" t="s">
        <v>7295</v>
      </c>
      <c r="AZ708" s="139" t="s">
        <v>7310</v>
      </c>
      <c r="BA708" s="139"/>
      <c r="BB708" s="141">
        <v>46058</v>
      </c>
      <c r="BC708" s="141">
        <v>46058</v>
      </c>
      <c r="BD708" s="139" t="s">
        <v>8428</v>
      </c>
      <c r="BE708" s="145" t="s">
        <v>11252</v>
      </c>
      <c r="BF708" s="139" t="s">
        <v>2340</v>
      </c>
      <c r="BG708" s="139" t="s">
        <v>7228</v>
      </c>
      <c r="BH708" s="139" t="s">
        <v>7229</v>
      </c>
      <c r="BI708" s="139">
        <v>0</v>
      </c>
      <c r="BJ708" s="139" t="s">
        <v>2350</v>
      </c>
      <c r="BK708" s="139">
        <v>1</v>
      </c>
      <c r="BL708" s="139">
        <v>1</v>
      </c>
      <c r="BM708" s="139" t="s">
        <v>7621</v>
      </c>
      <c r="BN708" s="139"/>
      <c r="BO708" s="139">
        <v>0</v>
      </c>
      <c r="BP708" s="139">
        <v>0</v>
      </c>
      <c r="BQ708" s="139"/>
      <c r="BR708" s="139"/>
      <c r="BS708" s="139">
        <v>0</v>
      </c>
      <c r="BT708" s="139"/>
      <c r="BU708" s="139" t="s">
        <v>2360</v>
      </c>
      <c r="BV708" s="139"/>
      <c r="BW708" s="139"/>
      <c r="BX708" s="139"/>
      <c r="BY708" s="139"/>
      <c r="BZ708" s="139"/>
      <c r="CA708" s="139"/>
      <c r="CB708" s="139" t="s">
        <v>7231</v>
      </c>
      <c r="CC708" s="139" t="s">
        <v>7244</v>
      </c>
    </row>
    <row r="709" spans="1:81">
      <c r="A709" s="139">
        <v>708</v>
      </c>
      <c r="B709" s="139" t="s">
        <v>7210</v>
      </c>
      <c r="C709" s="145" t="s">
        <v>11257</v>
      </c>
      <c r="D709" s="139">
        <v>1</v>
      </c>
      <c r="E709" s="139">
        <v>1</v>
      </c>
      <c r="F709" s="139">
        <v>1</v>
      </c>
      <c r="G709" s="139">
        <v>0</v>
      </c>
      <c r="H709" s="139">
        <v>1</v>
      </c>
      <c r="I709" s="139"/>
      <c r="J709" s="139"/>
      <c r="K709" s="140">
        <v>46009.8555555556</v>
      </c>
      <c r="L709" s="140">
        <v>46009.85625</v>
      </c>
      <c r="M709" s="139" t="s">
        <v>2361</v>
      </c>
      <c r="N709" s="139" t="s">
        <v>11258</v>
      </c>
      <c r="O709" s="139" t="s">
        <v>2340</v>
      </c>
      <c r="P709" s="139" t="s">
        <v>5164</v>
      </c>
      <c r="Q709" s="139" t="s">
        <v>2342</v>
      </c>
      <c r="R709" s="145" t="s">
        <v>11259</v>
      </c>
      <c r="S709" s="139">
        <v>8192418</v>
      </c>
      <c r="T709" s="139" t="s">
        <v>5164</v>
      </c>
      <c r="U709" s="139" t="s">
        <v>3234</v>
      </c>
      <c r="V709" s="139">
        <v>1</v>
      </c>
      <c r="W709" s="139">
        <v>2063798488</v>
      </c>
      <c r="X709" s="139" t="s">
        <v>5165</v>
      </c>
      <c r="Y709" s="139"/>
      <c r="Z709" s="139"/>
      <c r="AA709" s="139"/>
      <c r="AB709" s="139"/>
      <c r="AC709" s="139"/>
      <c r="AD709" s="139"/>
      <c r="AE709" s="139"/>
      <c r="AF709" s="139"/>
      <c r="AG709" s="139"/>
      <c r="AH709" s="139" t="s">
        <v>5166</v>
      </c>
      <c r="AI709" s="139">
        <v>2063798488</v>
      </c>
      <c r="AJ709" s="139" t="s">
        <v>5167</v>
      </c>
      <c r="AK709" s="139"/>
      <c r="AL709" s="139"/>
      <c r="AM709" s="139" t="s">
        <v>2347</v>
      </c>
      <c r="AN709" s="139" t="s">
        <v>2348</v>
      </c>
      <c r="AO709" s="139" t="s">
        <v>2349</v>
      </c>
      <c r="AP709" s="139">
        <v>98005</v>
      </c>
      <c r="AQ709" s="139" t="s">
        <v>10542</v>
      </c>
      <c r="AR709" s="139">
        <v>98380</v>
      </c>
      <c r="AS709" s="139">
        <v>2025</v>
      </c>
      <c r="AT709" s="139" t="s">
        <v>7291</v>
      </c>
      <c r="AU709" s="139" t="s">
        <v>10543</v>
      </c>
      <c r="AV709" s="139" t="s">
        <v>7222</v>
      </c>
      <c r="AW709" s="139" t="s">
        <v>7223</v>
      </c>
      <c r="AX709" s="139" t="s">
        <v>7294</v>
      </c>
      <c r="AY709" s="139" t="s">
        <v>7295</v>
      </c>
      <c r="AZ709" s="139" t="s">
        <v>7570</v>
      </c>
      <c r="BA709" s="139"/>
      <c r="BB709" s="141">
        <v>46012</v>
      </c>
      <c r="BC709" s="141">
        <v>46012</v>
      </c>
      <c r="BD709" s="139" t="s">
        <v>11002</v>
      </c>
      <c r="BE709" s="145" t="s">
        <v>11257</v>
      </c>
      <c r="BF709" s="139" t="s">
        <v>2340</v>
      </c>
      <c r="BG709" s="139" t="s">
        <v>7228</v>
      </c>
      <c r="BH709" s="139" t="s">
        <v>7229</v>
      </c>
      <c r="BI709" s="139">
        <v>1</v>
      </c>
      <c r="BJ709" s="139" t="s">
        <v>2350</v>
      </c>
      <c r="BK709" s="139">
        <v>1</v>
      </c>
      <c r="BL709" s="139">
        <v>1</v>
      </c>
      <c r="BM709" s="139" t="s">
        <v>10545</v>
      </c>
      <c r="BN709" s="139"/>
      <c r="BO709" s="139">
        <v>1</v>
      </c>
      <c r="BP709" s="139">
        <v>0</v>
      </c>
      <c r="BQ709" s="139"/>
      <c r="BR709" s="139"/>
      <c r="BS709" s="139">
        <v>1</v>
      </c>
      <c r="BT709" s="139"/>
      <c r="BU709" s="139" t="s">
        <v>2521</v>
      </c>
      <c r="BV709" s="139"/>
      <c r="BW709" s="139"/>
      <c r="BX709" s="139"/>
      <c r="BY709" s="139"/>
      <c r="BZ709" s="139"/>
      <c r="CA709" s="139"/>
      <c r="CB709" s="139" t="s">
        <v>7231</v>
      </c>
      <c r="CC709" s="139"/>
    </row>
    <row r="710" spans="1:81">
      <c r="A710" s="139">
        <v>709</v>
      </c>
      <c r="B710" s="139" t="s">
        <v>7210</v>
      </c>
      <c r="C710" s="145" t="s">
        <v>11260</v>
      </c>
      <c r="D710" s="139">
        <v>1</v>
      </c>
      <c r="E710" s="139">
        <v>2</v>
      </c>
      <c r="F710" s="139">
        <v>1310</v>
      </c>
      <c r="G710" s="139">
        <v>103</v>
      </c>
      <c r="H710" s="139">
        <v>1207</v>
      </c>
      <c r="I710" s="139"/>
      <c r="J710" s="139"/>
      <c r="K710" s="140">
        <v>46009.8423611111</v>
      </c>
      <c r="L710" s="140">
        <v>46009.8423611111</v>
      </c>
      <c r="M710" s="139" t="s">
        <v>2338</v>
      </c>
      <c r="N710" s="139" t="s">
        <v>11261</v>
      </c>
      <c r="O710" s="139" t="s">
        <v>2340</v>
      </c>
      <c r="P710" s="139" t="s">
        <v>11262</v>
      </c>
      <c r="Q710" s="139" t="s">
        <v>2342</v>
      </c>
      <c r="R710" s="145" t="s">
        <v>11263</v>
      </c>
      <c r="S710" s="139">
        <v>8220919</v>
      </c>
      <c r="T710" s="139" t="s">
        <v>11262</v>
      </c>
      <c r="U710" s="139" t="s">
        <v>11262</v>
      </c>
      <c r="V710" s="139">
        <v>1</v>
      </c>
      <c r="W710" s="139">
        <v>6464061858</v>
      </c>
      <c r="X710" s="139" t="s">
        <v>11264</v>
      </c>
      <c r="Y710" s="139" t="s">
        <v>11265</v>
      </c>
      <c r="Z710" s="139">
        <v>6464061858</v>
      </c>
      <c r="AA710" s="139" t="s">
        <v>11266</v>
      </c>
      <c r="AB710" s="139"/>
      <c r="AC710" s="139"/>
      <c r="AD710" s="139" t="s">
        <v>11267</v>
      </c>
      <c r="AE710" s="139" t="s">
        <v>2718</v>
      </c>
      <c r="AF710" s="139" t="s">
        <v>2349</v>
      </c>
      <c r="AG710" s="139">
        <v>70706</v>
      </c>
      <c r="AH710" s="139" t="s">
        <v>11265</v>
      </c>
      <c r="AI710" s="139">
        <v>6464061858</v>
      </c>
      <c r="AJ710" s="139" t="s">
        <v>11266</v>
      </c>
      <c r="AK710" s="139"/>
      <c r="AL710" s="139"/>
      <c r="AM710" s="139" t="s">
        <v>11267</v>
      </c>
      <c r="AN710" s="139" t="s">
        <v>2718</v>
      </c>
      <c r="AO710" s="139" t="s">
        <v>2349</v>
      </c>
      <c r="AP710" s="139">
        <v>70706</v>
      </c>
      <c r="AQ710" s="139" t="s">
        <v>7826</v>
      </c>
      <c r="AR710" s="139">
        <v>93362</v>
      </c>
      <c r="AS710" s="139">
        <v>2026</v>
      </c>
      <c r="AT710" s="139" t="s">
        <v>7220</v>
      </c>
      <c r="AU710" s="139" t="s">
        <v>7256</v>
      </c>
      <c r="AV710" s="139" t="s">
        <v>7222</v>
      </c>
      <c r="AW710" s="139" t="s">
        <v>7223</v>
      </c>
      <c r="AX710" s="139" t="s">
        <v>7224</v>
      </c>
      <c r="AY710" s="139" t="s">
        <v>7238</v>
      </c>
      <c r="AZ710" s="139" t="s">
        <v>7257</v>
      </c>
      <c r="BA710" s="139"/>
      <c r="BB710" s="141">
        <v>46031</v>
      </c>
      <c r="BC710" s="141">
        <v>46164</v>
      </c>
      <c r="BD710" s="139" t="s">
        <v>7382</v>
      </c>
      <c r="BE710" s="145" t="s">
        <v>11268</v>
      </c>
      <c r="BF710" s="139" t="s">
        <v>2340</v>
      </c>
      <c r="BG710" s="139" t="s">
        <v>172</v>
      </c>
      <c r="BH710" s="139" t="s">
        <v>7242</v>
      </c>
      <c r="BI710" s="139">
        <v>50</v>
      </c>
      <c r="BJ710" s="139" t="s">
        <v>2350</v>
      </c>
      <c r="BK710" s="139">
        <v>18</v>
      </c>
      <c r="BL710" s="139">
        <v>18</v>
      </c>
      <c r="BM710" s="139" t="s">
        <v>7384</v>
      </c>
      <c r="BN710" s="139"/>
      <c r="BO710" s="139">
        <v>50</v>
      </c>
      <c r="BP710" s="139">
        <v>0</v>
      </c>
      <c r="BQ710" s="139"/>
      <c r="BR710" s="139"/>
      <c r="BS710" s="139">
        <v>50</v>
      </c>
      <c r="BT710" s="139"/>
      <c r="BU710" s="139" t="s">
        <v>2386</v>
      </c>
      <c r="BV710" s="139"/>
      <c r="BW710" s="139"/>
      <c r="BX710" s="139"/>
      <c r="BY710" s="139"/>
      <c r="BZ710" s="139"/>
      <c r="CA710" s="139"/>
      <c r="CB710" s="139" t="s">
        <v>7231</v>
      </c>
      <c r="CC710" s="139"/>
    </row>
    <row r="711" spans="1:81">
      <c r="A711" s="139">
        <v>710</v>
      </c>
      <c r="B711" s="139" t="s">
        <v>7210</v>
      </c>
      <c r="C711" s="145" t="s">
        <v>11260</v>
      </c>
      <c r="D711" s="139">
        <v>1</v>
      </c>
      <c r="E711" s="139">
        <v>2</v>
      </c>
      <c r="F711" s="139">
        <v>1310</v>
      </c>
      <c r="G711" s="139">
        <v>103</v>
      </c>
      <c r="H711" s="139">
        <v>1207</v>
      </c>
      <c r="I711" s="139"/>
      <c r="J711" s="139"/>
      <c r="K711" s="140">
        <v>46009.8423611111</v>
      </c>
      <c r="L711" s="140">
        <v>46009.8423611111</v>
      </c>
      <c r="M711" s="139" t="s">
        <v>2338</v>
      </c>
      <c r="N711" s="139" t="s">
        <v>11261</v>
      </c>
      <c r="O711" s="139" t="s">
        <v>2340</v>
      </c>
      <c r="P711" s="139" t="s">
        <v>11262</v>
      </c>
      <c r="Q711" s="139" t="s">
        <v>2342</v>
      </c>
      <c r="R711" s="145" t="s">
        <v>11263</v>
      </c>
      <c r="S711" s="139">
        <v>8220919</v>
      </c>
      <c r="T711" s="139" t="s">
        <v>11262</v>
      </c>
      <c r="U711" s="139" t="s">
        <v>11262</v>
      </c>
      <c r="V711" s="139">
        <v>1</v>
      </c>
      <c r="W711" s="139">
        <v>6464061858</v>
      </c>
      <c r="X711" s="139" t="s">
        <v>11264</v>
      </c>
      <c r="Y711" s="139" t="s">
        <v>11265</v>
      </c>
      <c r="Z711" s="139">
        <v>6464061858</v>
      </c>
      <c r="AA711" s="139" t="s">
        <v>11266</v>
      </c>
      <c r="AB711" s="139"/>
      <c r="AC711" s="139"/>
      <c r="AD711" s="139" t="s">
        <v>11267</v>
      </c>
      <c r="AE711" s="139" t="s">
        <v>2718</v>
      </c>
      <c r="AF711" s="139" t="s">
        <v>2349</v>
      </c>
      <c r="AG711" s="139">
        <v>70706</v>
      </c>
      <c r="AH711" s="139" t="s">
        <v>11265</v>
      </c>
      <c r="AI711" s="139">
        <v>6464061858</v>
      </c>
      <c r="AJ711" s="139" t="s">
        <v>11266</v>
      </c>
      <c r="AK711" s="139"/>
      <c r="AL711" s="139"/>
      <c r="AM711" s="139" t="s">
        <v>11267</v>
      </c>
      <c r="AN711" s="139" t="s">
        <v>2718</v>
      </c>
      <c r="AO711" s="139" t="s">
        <v>2349</v>
      </c>
      <c r="AP711" s="139">
        <v>70706</v>
      </c>
      <c r="AQ711" s="139" t="s">
        <v>7826</v>
      </c>
      <c r="AR711" s="139">
        <v>93362</v>
      </c>
      <c r="AS711" s="139">
        <v>2026</v>
      </c>
      <c r="AT711" s="139" t="s">
        <v>7220</v>
      </c>
      <c r="AU711" s="139" t="s">
        <v>7256</v>
      </c>
      <c r="AV711" s="139" t="s">
        <v>7222</v>
      </c>
      <c r="AW711" s="139" t="s">
        <v>7223</v>
      </c>
      <c r="AX711" s="139" t="s">
        <v>7224</v>
      </c>
      <c r="AY711" s="139" t="s">
        <v>7238</v>
      </c>
      <c r="AZ711" s="139" t="s">
        <v>7257</v>
      </c>
      <c r="BA711" s="139"/>
      <c r="BB711" s="141">
        <v>46031</v>
      </c>
      <c r="BC711" s="141">
        <v>46164</v>
      </c>
      <c r="BD711" s="139" t="s">
        <v>7382</v>
      </c>
      <c r="BE711" s="145" t="s">
        <v>11269</v>
      </c>
      <c r="BF711" s="139" t="s">
        <v>2340</v>
      </c>
      <c r="BG711" s="139" t="s">
        <v>7228</v>
      </c>
      <c r="BH711" s="139" t="s">
        <v>7229</v>
      </c>
      <c r="BI711" s="139">
        <v>1260</v>
      </c>
      <c r="BJ711" s="139" t="s">
        <v>2350</v>
      </c>
      <c r="BK711" s="139">
        <v>18</v>
      </c>
      <c r="BL711" s="139">
        <v>18</v>
      </c>
      <c r="BM711" s="139" t="s">
        <v>7384</v>
      </c>
      <c r="BN711" s="139"/>
      <c r="BO711" s="139">
        <v>1260</v>
      </c>
      <c r="BP711" s="139">
        <v>103</v>
      </c>
      <c r="BQ711" s="139"/>
      <c r="BR711" s="139"/>
      <c r="BS711" s="139">
        <v>1157</v>
      </c>
      <c r="BT711" s="139"/>
      <c r="BU711" s="139" t="s">
        <v>2386</v>
      </c>
      <c r="BV711" s="139"/>
      <c r="BW711" s="139"/>
      <c r="BX711" s="139"/>
      <c r="BY711" s="139"/>
      <c r="BZ711" s="139"/>
      <c r="CA711" s="139"/>
      <c r="CB711" s="139" t="s">
        <v>7231</v>
      </c>
      <c r="CC711" s="139"/>
    </row>
    <row r="712" spans="1:81">
      <c r="A712" s="139">
        <v>711</v>
      </c>
      <c r="B712" s="139" t="s">
        <v>7210</v>
      </c>
      <c r="C712" s="145" t="s">
        <v>11270</v>
      </c>
      <c r="D712" s="139">
        <v>1</v>
      </c>
      <c r="E712" s="139">
        <v>1</v>
      </c>
      <c r="F712" s="139">
        <v>140</v>
      </c>
      <c r="G712" s="139">
        <v>70</v>
      </c>
      <c r="H712" s="139">
        <v>70</v>
      </c>
      <c r="I712" s="139"/>
      <c r="J712" s="139"/>
      <c r="K712" s="140">
        <v>46009.8326388889</v>
      </c>
      <c r="L712" s="140">
        <v>46009.8326388889</v>
      </c>
      <c r="M712" s="139" t="s">
        <v>2819</v>
      </c>
      <c r="N712" s="139" t="s">
        <v>11271</v>
      </c>
      <c r="O712" s="139" t="s">
        <v>2340</v>
      </c>
      <c r="P712" s="139" t="s">
        <v>11272</v>
      </c>
      <c r="Q712" s="139" t="s">
        <v>2342</v>
      </c>
      <c r="R712" s="145" t="s">
        <v>11273</v>
      </c>
      <c r="S712" s="139">
        <v>8255307</v>
      </c>
      <c r="T712" s="139" t="s">
        <v>11272</v>
      </c>
      <c r="U712" s="139" t="s">
        <v>11274</v>
      </c>
      <c r="V712" s="139">
        <v>1</v>
      </c>
      <c r="W712" s="139">
        <v>8189294336</v>
      </c>
      <c r="X712" s="139" t="s">
        <v>11275</v>
      </c>
      <c r="Y712" s="139"/>
      <c r="Z712" s="139"/>
      <c r="AA712" s="139"/>
      <c r="AB712" s="139"/>
      <c r="AC712" s="139"/>
      <c r="AD712" s="139"/>
      <c r="AE712" s="139"/>
      <c r="AF712" s="139"/>
      <c r="AG712" s="139"/>
      <c r="AH712" s="139" t="s">
        <v>11276</v>
      </c>
      <c r="AI712" s="139">
        <v>8189294336</v>
      </c>
      <c r="AJ712" s="139" t="s">
        <v>11277</v>
      </c>
      <c r="AK712" s="139"/>
      <c r="AL712" s="139"/>
      <c r="AM712" s="139" t="s">
        <v>2347</v>
      </c>
      <c r="AN712" s="139" t="s">
        <v>2348</v>
      </c>
      <c r="AO712" s="139" t="s">
        <v>2349</v>
      </c>
      <c r="AP712" s="139">
        <v>98004</v>
      </c>
      <c r="AQ712" s="139" t="s">
        <v>9208</v>
      </c>
      <c r="AR712" s="139">
        <v>98895</v>
      </c>
      <c r="AS712" s="139">
        <v>2026</v>
      </c>
      <c r="AT712" s="139" t="s">
        <v>7220</v>
      </c>
      <c r="AU712" s="139" t="s">
        <v>7364</v>
      </c>
      <c r="AV712" s="139" t="s">
        <v>7222</v>
      </c>
      <c r="AW712" s="139" t="s">
        <v>7293</v>
      </c>
      <c r="AX712" s="139" t="s">
        <v>7224</v>
      </c>
      <c r="AY712" s="139" t="s">
        <v>7716</v>
      </c>
      <c r="AZ712" s="139" t="s">
        <v>9209</v>
      </c>
      <c r="BA712" s="139"/>
      <c r="BB712" s="141">
        <v>46046</v>
      </c>
      <c r="BC712" s="141">
        <v>46067</v>
      </c>
      <c r="BD712" s="139" t="s">
        <v>9210</v>
      </c>
      <c r="BE712" s="145" t="s">
        <v>11270</v>
      </c>
      <c r="BF712" s="139" t="s">
        <v>2340</v>
      </c>
      <c r="BG712" s="139" t="s">
        <v>7228</v>
      </c>
      <c r="BH712" s="139" t="s">
        <v>7229</v>
      </c>
      <c r="BI712" s="139">
        <v>140</v>
      </c>
      <c r="BJ712" s="139" t="s">
        <v>2350</v>
      </c>
      <c r="BK712" s="139">
        <v>4</v>
      </c>
      <c r="BL712" s="139">
        <v>4</v>
      </c>
      <c r="BM712" s="139" t="s">
        <v>7298</v>
      </c>
      <c r="BN712" s="139"/>
      <c r="BO712" s="139">
        <v>140</v>
      </c>
      <c r="BP712" s="139">
        <v>70</v>
      </c>
      <c r="BQ712" s="139"/>
      <c r="BR712" s="139"/>
      <c r="BS712" s="139">
        <v>70</v>
      </c>
      <c r="BT712" s="139"/>
      <c r="BU712" s="139" t="s">
        <v>2360</v>
      </c>
      <c r="BV712" s="139"/>
      <c r="BW712" s="139"/>
      <c r="BX712" s="139"/>
      <c r="BY712" s="139"/>
      <c r="BZ712" s="139"/>
      <c r="CA712" s="139"/>
      <c r="CB712" s="139" t="s">
        <v>7231</v>
      </c>
      <c r="CC712" s="139" t="s">
        <v>7244</v>
      </c>
    </row>
    <row r="713" spans="1:81">
      <c r="A713" s="139">
        <v>712</v>
      </c>
      <c r="B713" s="139" t="s">
        <v>7210</v>
      </c>
      <c r="C713" s="145" t="s">
        <v>11278</v>
      </c>
      <c r="D713" s="139">
        <v>1</v>
      </c>
      <c r="E713" s="139">
        <v>2</v>
      </c>
      <c r="F713" s="139">
        <v>995</v>
      </c>
      <c r="G713" s="139">
        <v>0</v>
      </c>
      <c r="H713" s="139">
        <v>995</v>
      </c>
      <c r="I713" s="139"/>
      <c r="J713" s="139"/>
      <c r="K713" s="140">
        <v>46009.8229166667</v>
      </c>
      <c r="L713" s="140">
        <v>46009.8236111111</v>
      </c>
      <c r="M713" s="139" t="s">
        <v>4430</v>
      </c>
      <c r="N713" s="139" t="s">
        <v>11279</v>
      </c>
      <c r="O713" s="139" t="s">
        <v>2340</v>
      </c>
      <c r="P713" s="139" t="s">
        <v>11280</v>
      </c>
      <c r="Q713" s="139" t="s">
        <v>2342</v>
      </c>
      <c r="R713" s="145" t="s">
        <v>11281</v>
      </c>
      <c r="S713" s="139">
        <v>8303308</v>
      </c>
      <c r="T713" s="139" t="s">
        <v>11280</v>
      </c>
      <c r="U713" s="139" t="s">
        <v>11282</v>
      </c>
      <c r="V713" s="139">
        <v>86</v>
      </c>
      <c r="W713" s="139">
        <v>13811556156</v>
      </c>
      <c r="X713" s="139" t="s">
        <v>11283</v>
      </c>
      <c r="Y713" s="139" t="s">
        <v>11284</v>
      </c>
      <c r="Z713" s="139">
        <v>13811556156</v>
      </c>
      <c r="AA713" s="139" t="s">
        <v>11285</v>
      </c>
      <c r="AB713" s="139"/>
      <c r="AC713" s="139" t="s">
        <v>3049</v>
      </c>
      <c r="AD713" s="139" t="s">
        <v>2376</v>
      </c>
      <c r="AE713" s="139" t="s">
        <v>2599</v>
      </c>
      <c r="AF713" s="139" t="s">
        <v>2378</v>
      </c>
      <c r="AG713" s="139">
        <v>10000</v>
      </c>
      <c r="AH713" s="139" t="s">
        <v>11284</v>
      </c>
      <c r="AI713" s="139">
        <v>13811556156</v>
      </c>
      <c r="AJ713" s="139" t="s">
        <v>11285</v>
      </c>
      <c r="AK713" s="139"/>
      <c r="AL713" s="139" t="s">
        <v>3049</v>
      </c>
      <c r="AM713" s="139" t="s">
        <v>2376</v>
      </c>
      <c r="AN713" s="139" t="s">
        <v>2599</v>
      </c>
      <c r="AO713" s="139" t="s">
        <v>2378</v>
      </c>
      <c r="AP713" s="139">
        <v>10000</v>
      </c>
      <c r="AQ713" s="139" t="s">
        <v>11286</v>
      </c>
      <c r="AR713" s="139">
        <v>93290</v>
      </c>
      <c r="AS713" s="139">
        <v>2026</v>
      </c>
      <c r="AT713" s="139" t="s">
        <v>7220</v>
      </c>
      <c r="AU713" s="139" t="s">
        <v>7518</v>
      </c>
      <c r="AV713" s="139" t="s">
        <v>7222</v>
      </c>
      <c r="AW713" s="139" t="s">
        <v>7413</v>
      </c>
      <c r="AX713" s="139" t="s">
        <v>7224</v>
      </c>
      <c r="AY713" s="139" t="s">
        <v>7238</v>
      </c>
      <c r="AZ713" s="139" t="s">
        <v>11287</v>
      </c>
      <c r="BA713" s="139"/>
      <c r="BB713" s="141">
        <v>46031</v>
      </c>
      <c r="BC713" s="141">
        <v>46164</v>
      </c>
      <c r="BD713" s="139" t="s">
        <v>8026</v>
      </c>
      <c r="BE713" s="145" t="s">
        <v>11288</v>
      </c>
      <c r="BF713" s="139" t="s">
        <v>2340</v>
      </c>
      <c r="BG713" s="139" t="s">
        <v>172</v>
      </c>
      <c r="BH713" s="139" t="s">
        <v>7242</v>
      </c>
      <c r="BI713" s="139">
        <v>50</v>
      </c>
      <c r="BJ713" s="139" t="s">
        <v>2350</v>
      </c>
      <c r="BK713" s="139">
        <v>18</v>
      </c>
      <c r="BL713" s="139">
        <v>18</v>
      </c>
      <c r="BM713" s="139" t="s">
        <v>7384</v>
      </c>
      <c r="BN713" s="139"/>
      <c r="BO713" s="139">
        <v>50</v>
      </c>
      <c r="BP713" s="139">
        <v>0</v>
      </c>
      <c r="BQ713" s="139"/>
      <c r="BR713" s="139"/>
      <c r="BS713" s="139">
        <v>50</v>
      </c>
      <c r="BT713" s="139"/>
      <c r="BU713" s="139" t="s">
        <v>2360</v>
      </c>
      <c r="BV713" s="139"/>
      <c r="BW713" s="139"/>
      <c r="BX713" s="139"/>
      <c r="BY713" s="139"/>
      <c r="BZ713" s="139"/>
      <c r="CA713" s="139"/>
      <c r="CB713" s="139" t="s">
        <v>7231</v>
      </c>
      <c r="CC713" s="139" t="s">
        <v>7244</v>
      </c>
    </row>
    <row r="714" spans="1:81">
      <c r="A714" s="139">
        <v>713</v>
      </c>
      <c r="B714" s="139" t="s">
        <v>7210</v>
      </c>
      <c r="C714" s="145" t="s">
        <v>11278</v>
      </c>
      <c r="D714" s="139">
        <v>1</v>
      </c>
      <c r="E714" s="139">
        <v>2</v>
      </c>
      <c r="F714" s="139">
        <v>995</v>
      </c>
      <c r="G714" s="139">
        <v>0</v>
      </c>
      <c r="H714" s="139">
        <v>995</v>
      </c>
      <c r="I714" s="139"/>
      <c r="J714" s="139"/>
      <c r="K714" s="140">
        <v>46009.8229166667</v>
      </c>
      <c r="L714" s="140">
        <v>46009.8236111111</v>
      </c>
      <c r="M714" s="139" t="s">
        <v>4430</v>
      </c>
      <c r="N714" s="139" t="s">
        <v>11279</v>
      </c>
      <c r="O714" s="139" t="s">
        <v>2340</v>
      </c>
      <c r="P714" s="139" t="s">
        <v>11280</v>
      </c>
      <c r="Q714" s="139" t="s">
        <v>2342</v>
      </c>
      <c r="R714" s="145" t="s">
        <v>11281</v>
      </c>
      <c r="S714" s="139">
        <v>8303308</v>
      </c>
      <c r="T714" s="139" t="s">
        <v>11280</v>
      </c>
      <c r="U714" s="139" t="s">
        <v>11282</v>
      </c>
      <c r="V714" s="139">
        <v>86</v>
      </c>
      <c r="W714" s="139">
        <v>13811556156</v>
      </c>
      <c r="X714" s="139" t="s">
        <v>11283</v>
      </c>
      <c r="Y714" s="139" t="s">
        <v>11284</v>
      </c>
      <c r="Z714" s="139">
        <v>13811556156</v>
      </c>
      <c r="AA714" s="139" t="s">
        <v>11285</v>
      </c>
      <c r="AB714" s="139"/>
      <c r="AC714" s="139" t="s">
        <v>3049</v>
      </c>
      <c r="AD714" s="139" t="s">
        <v>2376</v>
      </c>
      <c r="AE714" s="139" t="s">
        <v>2599</v>
      </c>
      <c r="AF714" s="139" t="s">
        <v>2378</v>
      </c>
      <c r="AG714" s="139">
        <v>10000</v>
      </c>
      <c r="AH714" s="139" t="s">
        <v>11284</v>
      </c>
      <c r="AI714" s="139">
        <v>13811556156</v>
      </c>
      <c r="AJ714" s="139" t="s">
        <v>11285</v>
      </c>
      <c r="AK714" s="139"/>
      <c r="AL714" s="139" t="s">
        <v>3049</v>
      </c>
      <c r="AM714" s="139" t="s">
        <v>2376</v>
      </c>
      <c r="AN714" s="139" t="s">
        <v>2599</v>
      </c>
      <c r="AO714" s="139" t="s">
        <v>2378</v>
      </c>
      <c r="AP714" s="139">
        <v>10000</v>
      </c>
      <c r="AQ714" s="139" t="s">
        <v>11286</v>
      </c>
      <c r="AR714" s="139">
        <v>93290</v>
      </c>
      <c r="AS714" s="139">
        <v>2026</v>
      </c>
      <c r="AT714" s="139" t="s">
        <v>7220</v>
      </c>
      <c r="AU714" s="139" t="s">
        <v>7518</v>
      </c>
      <c r="AV714" s="139" t="s">
        <v>7222</v>
      </c>
      <c r="AW714" s="139" t="s">
        <v>7413</v>
      </c>
      <c r="AX714" s="139" t="s">
        <v>7224</v>
      </c>
      <c r="AY714" s="139" t="s">
        <v>7238</v>
      </c>
      <c r="AZ714" s="139" t="s">
        <v>11287</v>
      </c>
      <c r="BA714" s="139"/>
      <c r="BB714" s="141">
        <v>46031</v>
      </c>
      <c r="BC714" s="141">
        <v>46164</v>
      </c>
      <c r="BD714" s="139" t="s">
        <v>8026</v>
      </c>
      <c r="BE714" s="145" t="s">
        <v>11289</v>
      </c>
      <c r="BF714" s="139" t="s">
        <v>2340</v>
      </c>
      <c r="BG714" s="139" t="s">
        <v>7228</v>
      </c>
      <c r="BH714" s="139" t="s">
        <v>7229</v>
      </c>
      <c r="BI714" s="139">
        <v>945</v>
      </c>
      <c r="BJ714" s="139" t="s">
        <v>2350</v>
      </c>
      <c r="BK714" s="139">
        <v>18</v>
      </c>
      <c r="BL714" s="139">
        <v>18</v>
      </c>
      <c r="BM714" s="139" t="s">
        <v>7384</v>
      </c>
      <c r="BN714" s="139"/>
      <c r="BO714" s="139">
        <v>945</v>
      </c>
      <c r="BP714" s="139">
        <v>0</v>
      </c>
      <c r="BQ714" s="139"/>
      <c r="BR714" s="139"/>
      <c r="BS714" s="139">
        <v>945</v>
      </c>
      <c r="BT714" s="139"/>
      <c r="BU714" s="139" t="s">
        <v>2360</v>
      </c>
      <c r="BV714" s="139"/>
      <c r="BW714" s="139"/>
      <c r="BX714" s="139"/>
      <c r="BY714" s="139"/>
      <c r="BZ714" s="139"/>
      <c r="CA714" s="139"/>
      <c r="CB714" s="139" t="s">
        <v>7231</v>
      </c>
      <c r="CC714" s="139" t="s">
        <v>7244</v>
      </c>
    </row>
    <row r="715" spans="1:81">
      <c r="A715" s="139">
        <v>714</v>
      </c>
      <c r="B715" s="139" t="s">
        <v>7210</v>
      </c>
      <c r="C715" s="145" t="s">
        <v>11290</v>
      </c>
      <c r="D715" s="139">
        <v>1</v>
      </c>
      <c r="E715" s="139">
        <v>2</v>
      </c>
      <c r="F715" s="139">
        <v>1310</v>
      </c>
      <c r="G715" s="139">
        <v>40</v>
      </c>
      <c r="H715" s="139">
        <v>1270</v>
      </c>
      <c r="I715" s="139"/>
      <c r="J715" s="139"/>
      <c r="K715" s="140">
        <v>46009.8229166667</v>
      </c>
      <c r="L715" s="140">
        <v>46009.8263888889</v>
      </c>
      <c r="M715" s="139" t="s">
        <v>2338</v>
      </c>
      <c r="N715" s="139" t="s">
        <v>11291</v>
      </c>
      <c r="O715" s="139" t="s">
        <v>2340</v>
      </c>
      <c r="P715" s="139" t="s">
        <v>11292</v>
      </c>
      <c r="Q715" s="139" t="s">
        <v>2342</v>
      </c>
      <c r="R715" s="145" t="s">
        <v>11293</v>
      </c>
      <c r="S715" s="139">
        <v>8220922</v>
      </c>
      <c r="T715" s="139" t="s">
        <v>11292</v>
      </c>
      <c r="U715" s="139" t="s">
        <v>11294</v>
      </c>
      <c r="V715" s="139">
        <v>1</v>
      </c>
      <c r="W715" s="139">
        <v>5708178774</v>
      </c>
      <c r="X715" s="139" t="s">
        <v>11264</v>
      </c>
      <c r="Y715" s="139" t="s">
        <v>11265</v>
      </c>
      <c r="Z715" s="139">
        <v>6464061858</v>
      </c>
      <c r="AA715" s="139" t="s">
        <v>11266</v>
      </c>
      <c r="AB715" s="139"/>
      <c r="AC715" s="139"/>
      <c r="AD715" s="139" t="s">
        <v>11267</v>
      </c>
      <c r="AE715" s="139" t="s">
        <v>2718</v>
      </c>
      <c r="AF715" s="139" t="s">
        <v>2349</v>
      </c>
      <c r="AG715" s="139">
        <v>70706</v>
      </c>
      <c r="AH715" s="139" t="s">
        <v>11265</v>
      </c>
      <c r="AI715" s="139">
        <v>6464061858</v>
      </c>
      <c r="AJ715" s="139" t="s">
        <v>11266</v>
      </c>
      <c r="AK715" s="139"/>
      <c r="AL715" s="139"/>
      <c r="AM715" s="139" t="s">
        <v>11267</v>
      </c>
      <c r="AN715" s="139" t="s">
        <v>2718</v>
      </c>
      <c r="AO715" s="139" t="s">
        <v>2349</v>
      </c>
      <c r="AP715" s="139">
        <v>70706</v>
      </c>
      <c r="AQ715" s="139" t="s">
        <v>9001</v>
      </c>
      <c r="AR715" s="139">
        <v>98235</v>
      </c>
      <c r="AS715" s="139">
        <v>2026</v>
      </c>
      <c r="AT715" s="139" t="s">
        <v>7220</v>
      </c>
      <c r="AU715" s="139" t="s">
        <v>7897</v>
      </c>
      <c r="AV715" s="139" t="s">
        <v>7222</v>
      </c>
      <c r="AW715" s="139" t="s">
        <v>7413</v>
      </c>
      <c r="AX715" s="139" t="s">
        <v>7224</v>
      </c>
      <c r="AY715" s="139" t="s">
        <v>7238</v>
      </c>
      <c r="AZ715" s="139" t="s">
        <v>9002</v>
      </c>
      <c r="BA715" s="139"/>
      <c r="BB715" s="141">
        <v>46031</v>
      </c>
      <c r="BC715" s="141">
        <v>46164</v>
      </c>
      <c r="BD715" s="139" t="s">
        <v>7382</v>
      </c>
      <c r="BE715" s="145" t="s">
        <v>11295</v>
      </c>
      <c r="BF715" s="139" t="s">
        <v>2340</v>
      </c>
      <c r="BG715" s="139" t="s">
        <v>172</v>
      </c>
      <c r="BH715" s="139" t="s">
        <v>7242</v>
      </c>
      <c r="BI715" s="139">
        <v>50</v>
      </c>
      <c r="BJ715" s="139" t="s">
        <v>2350</v>
      </c>
      <c r="BK715" s="139">
        <v>18</v>
      </c>
      <c r="BL715" s="139">
        <v>18</v>
      </c>
      <c r="BM715" s="139" t="s">
        <v>7384</v>
      </c>
      <c r="BN715" s="139"/>
      <c r="BO715" s="139">
        <v>50</v>
      </c>
      <c r="BP715" s="139">
        <v>0</v>
      </c>
      <c r="BQ715" s="139"/>
      <c r="BR715" s="139"/>
      <c r="BS715" s="139">
        <v>50</v>
      </c>
      <c r="BT715" s="139"/>
      <c r="BU715" s="139" t="s">
        <v>2386</v>
      </c>
      <c r="BV715" s="139"/>
      <c r="BW715" s="139"/>
      <c r="BX715" s="139"/>
      <c r="BY715" s="139"/>
      <c r="BZ715" s="139"/>
      <c r="CA715" s="139"/>
      <c r="CB715" s="139" t="s">
        <v>7231</v>
      </c>
      <c r="CC715" s="139" t="s">
        <v>7232</v>
      </c>
    </row>
    <row r="716" spans="1:81">
      <c r="A716" s="139">
        <v>715</v>
      </c>
      <c r="B716" s="139" t="s">
        <v>7210</v>
      </c>
      <c r="C716" s="145" t="s">
        <v>11290</v>
      </c>
      <c r="D716" s="139">
        <v>1</v>
      </c>
      <c r="E716" s="139">
        <v>2</v>
      </c>
      <c r="F716" s="139">
        <v>1310</v>
      </c>
      <c r="G716" s="139">
        <v>40</v>
      </c>
      <c r="H716" s="139">
        <v>1270</v>
      </c>
      <c r="I716" s="139"/>
      <c r="J716" s="139"/>
      <c r="K716" s="140">
        <v>46009.8229166667</v>
      </c>
      <c r="L716" s="140">
        <v>46009.8263888889</v>
      </c>
      <c r="M716" s="139" t="s">
        <v>2338</v>
      </c>
      <c r="N716" s="139" t="s">
        <v>11291</v>
      </c>
      <c r="O716" s="139" t="s">
        <v>2340</v>
      </c>
      <c r="P716" s="139" t="s">
        <v>11292</v>
      </c>
      <c r="Q716" s="139" t="s">
        <v>2342</v>
      </c>
      <c r="R716" s="145" t="s">
        <v>11293</v>
      </c>
      <c r="S716" s="139">
        <v>8220922</v>
      </c>
      <c r="T716" s="139" t="s">
        <v>11292</v>
      </c>
      <c r="U716" s="139" t="s">
        <v>11294</v>
      </c>
      <c r="V716" s="139">
        <v>1</v>
      </c>
      <c r="W716" s="139">
        <v>5708178774</v>
      </c>
      <c r="X716" s="139" t="s">
        <v>11264</v>
      </c>
      <c r="Y716" s="139" t="s">
        <v>11265</v>
      </c>
      <c r="Z716" s="139">
        <v>6464061858</v>
      </c>
      <c r="AA716" s="139" t="s">
        <v>11266</v>
      </c>
      <c r="AB716" s="139"/>
      <c r="AC716" s="139"/>
      <c r="AD716" s="139" t="s">
        <v>11267</v>
      </c>
      <c r="AE716" s="139" t="s">
        <v>2718</v>
      </c>
      <c r="AF716" s="139" t="s">
        <v>2349</v>
      </c>
      <c r="AG716" s="139">
        <v>70706</v>
      </c>
      <c r="AH716" s="139" t="s">
        <v>11265</v>
      </c>
      <c r="AI716" s="139">
        <v>6464061858</v>
      </c>
      <c r="AJ716" s="139" t="s">
        <v>11266</v>
      </c>
      <c r="AK716" s="139"/>
      <c r="AL716" s="139"/>
      <c r="AM716" s="139" t="s">
        <v>11267</v>
      </c>
      <c r="AN716" s="139" t="s">
        <v>2718</v>
      </c>
      <c r="AO716" s="139" t="s">
        <v>2349</v>
      </c>
      <c r="AP716" s="139">
        <v>70706</v>
      </c>
      <c r="AQ716" s="139" t="s">
        <v>9001</v>
      </c>
      <c r="AR716" s="139">
        <v>98235</v>
      </c>
      <c r="AS716" s="139">
        <v>2026</v>
      </c>
      <c r="AT716" s="139" t="s">
        <v>7220</v>
      </c>
      <c r="AU716" s="139" t="s">
        <v>7897</v>
      </c>
      <c r="AV716" s="139" t="s">
        <v>7222</v>
      </c>
      <c r="AW716" s="139" t="s">
        <v>7413</v>
      </c>
      <c r="AX716" s="139" t="s">
        <v>7224</v>
      </c>
      <c r="AY716" s="139" t="s">
        <v>7238</v>
      </c>
      <c r="AZ716" s="139" t="s">
        <v>9002</v>
      </c>
      <c r="BA716" s="139"/>
      <c r="BB716" s="141">
        <v>46031</v>
      </c>
      <c r="BC716" s="141">
        <v>46164</v>
      </c>
      <c r="BD716" s="139" t="s">
        <v>7382</v>
      </c>
      <c r="BE716" s="145" t="s">
        <v>11296</v>
      </c>
      <c r="BF716" s="139" t="s">
        <v>2340</v>
      </c>
      <c r="BG716" s="139" t="s">
        <v>7228</v>
      </c>
      <c r="BH716" s="139" t="s">
        <v>7229</v>
      </c>
      <c r="BI716" s="139">
        <v>1260</v>
      </c>
      <c r="BJ716" s="139" t="s">
        <v>2350</v>
      </c>
      <c r="BK716" s="139">
        <v>18</v>
      </c>
      <c r="BL716" s="139">
        <v>18</v>
      </c>
      <c r="BM716" s="139" t="s">
        <v>7384</v>
      </c>
      <c r="BN716" s="139"/>
      <c r="BO716" s="139">
        <v>1260</v>
      </c>
      <c r="BP716" s="139">
        <v>40</v>
      </c>
      <c r="BQ716" s="139"/>
      <c r="BR716" s="139"/>
      <c r="BS716" s="139">
        <v>1220</v>
      </c>
      <c r="BT716" s="139"/>
      <c r="BU716" s="139" t="s">
        <v>2386</v>
      </c>
      <c r="BV716" s="139"/>
      <c r="BW716" s="139"/>
      <c r="BX716" s="139"/>
      <c r="BY716" s="139"/>
      <c r="BZ716" s="139"/>
      <c r="CA716" s="139"/>
      <c r="CB716" s="139" t="s">
        <v>7231</v>
      </c>
      <c r="CC716" s="139" t="s">
        <v>7232</v>
      </c>
    </row>
    <row r="717" spans="1:81">
      <c r="A717" s="139">
        <v>716</v>
      </c>
      <c r="B717" s="139" t="s">
        <v>7210</v>
      </c>
      <c r="C717" s="145" t="s">
        <v>11297</v>
      </c>
      <c r="D717" s="139">
        <v>1</v>
      </c>
      <c r="E717" s="139">
        <v>2</v>
      </c>
      <c r="F717" s="139">
        <v>950</v>
      </c>
      <c r="G717" s="139">
        <v>50</v>
      </c>
      <c r="H717" s="139">
        <v>900</v>
      </c>
      <c r="I717" s="139"/>
      <c r="J717" s="139"/>
      <c r="K717" s="140">
        <v>46009.8034722222</v>
      </c>
      <c r="L717" s="140">
        <v>46009.8041666667</v>
      </c>
      <c r="M717" s="139" t="s">
        <v>2768</v>
      </c>
      <c r="N717" s="139" t="s">
        <v>11298</v>
      </c>
      <c r="O717" s="139" t="s">
        <v>2340</v>
      </c>
      <c r="P717" s="139" t="s">
        <v>11299</v>
      </c>
      <c r="Q717" s="139" t="s">
        <v>2342</v>
      </c>
      <c r="R717" s="145" t="s">
        <v>11300</v>
      </c>
      <c r="S717" s="139">
        <v>8084246</v>
      </c>
      <c r="T717" s="139" t="s">
        <v>11299</v>
      </c>
      <c r="U717" s="139" t="s">
        <v>9480</v>
      </c>
      <c r="V717" s="139">
        <v>1</v>
      </c>
      <c r="W717" s="139">
        <v>6508671888</v>
      </c>
      <c r="X717" s="139" t="s">
        <v>11301</v>
      </c>
      <c r="Y717" s="139" t="s">
        <v>11302</v>
      </c>
      <c r="Z717" s="139">
        <v>6508671888</v>
      </c>
      <c r="AA717" s="139" t="s">
        <v>11303</v>
      </c>
      <c r="AB717" s="139"/>
      <c r="AC717" s="139"/>
      <c r="AD717" s="139" t="s">
        <v>3708</v>
      </c>
      <c r="AE717" s="139" t="s">
        <v>2369</v>
      </c>
      <c r="AF717" s="139" t="s">
        <v>2349</v>
      </c>
      <c r="AG717" s="139">
        <v>94010</v>
      </c>
      <c r="AH717" s="139" t="s">
        <v>11302</v>
      </c>
      <c r="AI717" s="139">
        <v>6508671888</v>
      </c>
      <c r="AJ717" s="139" t="s">
        <v>11303</v>
      </c>
      <c r="AK717" s="139"/>
      <c r="AL717" s="139"/>
      <c r="AM717" s="139" t="s">
        <v>3708</v>
      </c>
      <c r="AN717" s="139" t="s">
        <v>2369</v>
      </c>
      <c r="AO717" s="139" t="s">
        <v>2349</v>
      </c>
      <c r="AP717" s="139">
        <v>94010</v>
      </c>
      <c r="AQ717" s="139" t="s">
        <v>11040</v>
      </c>
      <c r="AR717" s="139">
        <v>98998</v>
      </c>
      <c r="AS717" s="139">
        <v>2026</v>
      </c>
      <c r="AT717" s="139" t="s">
        <v>7220</v>
      </c>
      <c r="AU717" s="139" t="s">
        <v>7518</v>
      </c>
      <c r="AV717" s="139" t="s">
        <v>7222</v>
      </c>
      <c r="AW717" s="139" t="s">
        <v>7365</v>
      </c>
      <c r="AX717" s="139" t="s">
        <v>7294</v>
      </c>
      <c r="AY717" s="139" t="s">
        <v>7238</v>
      </c>
      <c r="AZ717" s="139" t="s">
        <v>9530</v>
      </c>
      <c r="BA717" s="139"/>
      <c r="BB717" s="141">
        <v>46046</v>
      </c>
      <c r="BC717" s="141">
        <v>46158</v>
      </c>
      <c r="BD717" s="139" t="s">
        <v>11041</v>
      </c>
      <c r="BE717" s="145" t="s">
        <v>11304</v>
      </c>
      <c r="BF717" s="139" t="s">
        <v>2340</v>
      </c>
      <c r="BG717" s="139" t="s">
        <v>172</v>
      </c>
      <c r="BH717" s="139" t="s">
        <v>7242</v>
      </c>
      <c r="BI717" s="139">
        <v>50</v>
      </c>
      <c r="BJ717" s="139" t="s">
        <v>2350</v>
      </c>
      <c r="BK717" s="139">
        <v>15</v>
      </c>
      <c r="BL717" s="139">
        <v>15</v>
      </c>
      <c r="BM717" s="139" t="s">
        <v>7298</v>
      </c>
      <c r="BN717" s="139"/>
      <c r="BO717" s="139">
        <v>50</v>
      </c>
      <c r="BP717" s="139">
        <v>0</v>
      </c>
      <c r="BQ717" s="139"/>
      <c r="BR717" s="139"/>
      <c r="BS717" s="139">
        <v>50</v>
      </c>
      <c r="BT717" s="139"/>
      <c r="BU717" s="139" t="s">
        <v>2360</v>
      </c>
      <c r="BV717" s="139"/>
      <c r="BW717" s="139"/>
      <c r="BX717" s="139"/>
      <c r="BY717" s="139"/>
      <c r="BZ717" s="139"/>
      <c r="CA717" s="139"/>
      <c r="CB717" s="139" t="s">
        <v>7231</v>
      </c>
      <c r="CC717" s="139" t="s">
        <v>7244</v>
      </c>
    </row>
    <row r="718" spans="1:81">
      <c r="A718" s="139">
        <v>717</v>
      </c>
      <c r="B718" s="139" t="s">
        <v>7210</v>
      </c>
      <c r="C718" s="145" t="s">
        <v>11297</v>
      </c>
      <c r="D718" s="139">
        <v>1</v>
      </c>
      <c r="E718" s="139">
        <v>2</v>
      </c>
      <c r="F718" s="139">
        <v>950</v>
      </c>
      <c r="G718" s="139">
        <v>50</v>
      </c>
      <c r="H718" s="139">
        <v>900</v>
      </c>
      <c r="I718" s="139"/>
      <c r="J718" s="139"/>
      <c r="K718" s="140">
        <v>46009.8034722222</v>
      </c>
      <c r="L718" s="140">
        <v>46009.8041666667</v>
      </c>
      <c r="M718" s="139" t="s">
        <v>2768</v>
      </c>
      <c r="N718" s="139" t="s">
        <v>11298</v>
      </c>
      <c r="O718" s="139" t="s">
        <v>2340</v>
      </c>
      <c r="P718" s="139" t="s">
        <v>11299</v>
      </c>
      <c r="Q718" s="139" t="s">
        <v>2342</v>
      </c>
      <c r="R718" s="145" t="s">
        <v>11300</v>
      </c>
      <c r="S718" s="139">
        <v>8084246</v>
      </c>
      <c r="T718" s="139" t="s">
        <v>11299</v>
      </c>
      <c r="U718" s="139" t="s">
        <v>9480</v>
      </c>
      <c r="V718" s="139">
        <v>1</v>
      </c>
      <c r="W718" s="139">
        <v>6508671888</v>
      </c>
      <c r="X718" s="139" t="s">
        <v>11301</v>
      </c>
      <c r="Y718" s="139" t="s">
        <v>11302</v>
      </c>
      <c r="Z718" s="139">
        <v>6508671888</v>
      </c>
      <c r="AA718" s="139" t="s">
        <v>11303</v>
      </c>
      <c r="AB718" s="139"/>
      <c r="AC718" s="139"/>
      <c r="AD718" s="139" t="s">
        <v>3708</v>
      </c>
      <c r="AE718" s="139" t="s">
        <v>2369</v>
      </c>
      <c r="AF718" s="139" t="s">
        <v>2349</v>
      </c>
      <c r="AG718" s="139">
        <v>94010</v>
      </c>
      <c r="AH718" s="139" t="s">
        <v>11302</v>
      </c>
      <c r="AI718" s="139">
        <v>6508671888</v>
      </c>
      <c r="AJ718" s="139" t="s">
        <v>11303</v>
      </c>
      <c r="AK718" s="139"/>
      <c r="AL718" s="139"/>
      <c r="AM718" s="139" t="s">
        <v>3708</v>
      </c>
      <c r="AN718" s="139" t="s">
        <v>2369</v>
      </c>
      <c r="AO718" s="139" t="s">
        <v>2349</v>
      </c>
      <c r="AP718" s="139">
        <v>94010</v>
      </c>
      <c r="AQ718" s="139" t="s">
        <v>11040</v>
      </c>
      <c r="AR718" s="139">
        <v>98998</v>
      </c>
      <c r="AS718" s="139">
        <v>2026</v>
      </c>
      <c r="AT718" s="139" t="s">
        <v>7220</v>
      </c>
      <c r="AU718" s="139" t="s">
        <v>7518</v>
      </c>
      <c r="AV718" s="139" t="s">
        <v>7222</v>
      </c>
      <c r="AW718" s="139" t="s">
        <v>7365</v>
      </c>
      <c r="AX718" s="139" t="s">
        <v>7294</v>
      </c>
      <c r="AY718" s="139" t="s">
        <v>7238</v>
      </c>
      <c r="AZ718" s="139" t="s">
        <v>9530</v>
      </c>
      <c r="BA718" s="139"/>
      <c r="BB718" s="141">
        <v>46046</v>
      </c>
      <c r="BC718" s="141">
        <v>46158</v>
      </c>
      <c r="BD718" s="139" t="s">
        <v>11041</v>
      </c>
      <c r="BE718" s="145" t="s">
        <v>11305</v>
      </c>
      <c r="BF718" s="139" t="s">
        <v>2340</v>
      </c>
      <c r="BG718" s="139" t="s">
        <v>7228</v>
      </c>
      <c r="BH718" s="139" t="s">
        <v>7229</v>
      </c>
      <c r="BI718" s="139">
        <v>900</v>
      </c>
      <c r="BJ718" s="139" t="s">
        <v>2350</v>
      </c>
      <c r="BK718" s="139">
        <v>15</v>
      </c>
      <c r="BL718" s="139">
        <v>15</v>
      </c>
      <c r="BM718" s="139" t="s">
        <v>7298</v>
      </c>
      <c r="BN718" s="139"/>
      <c r="BO718" s="139">
        <v>900</v>
      </c>
      <c r="BP718" s="139">
        <v>50</v>
      </c>
      <c r="BQ718" s="139"/>
      <c r="BR718" s="139"/>
      <c r="BS718" s="139">
        <v>850</v>
      </c>
      <c r="BT718" s="139"/>
      <c r="BU718" s="139" t="s">
        <v>2360</v>
      </c>
      <c r="BV718" s="139"/>
      <c r="BW718" s="139"/>
      <c r="BX718" s="139"/>
      <c r="BY718" s="139"/>
      <c r="BZ718" s="139"/>
      <c r="CA718" s="139"/>
      <c r="CB718" s="139" t="s">
        <v>7231</v>
      </c>
      <c r="CC718" s="139" t="s">
        <v>7244</v>
      </c>
    </row>
    <row r="719" spans="1:81">
      <c r="A719" s="139">
        <v>718</v>
      </c>
      <c r="B719" s="139" t="s">
        <v>7210</v>
      </c>
      <c r="C719" s="145" t="s">
        <v>11306</v>
      </c>
      <c r="D719" s="139">
        <v>1</v>
      </c>
      <c r="E719" s="139">
        <v>2</v>
      </c>
      <c r="F719" s="139">
        <v>1850</v>
      </c>
      <c r="G719" s="139">
        <v>20</v>
      </c>
      <c r="H719" s="139">
        <v>1830</v>
      </c>
      <c r="I719" s="139"/>
      <c r="J719" s="139"/>
      <c r="K719" s="140">
        <v>46009.7986111111</v>
      </c>
      <c r="L719" s="140">
        <v>46009.7993055556</v>
      </c>
      <c r="M719" s="139" t="s">
        <v>2338</v>
      </c>
      <c r="N719" s="139" t="s">
        <v>11307</v>
      </c>
      <c r="O719" s="139" t="s">
        <v>2340</v>
      </c>
      <c r="P719" s="139" t="s">
        <v>11308</v>
      </c>
      <c r="Q719" s="139" t="s">
        <v>2342</v>
      </c>
      <c r="R719" s="145" t="s">
        <v>11309</v>
      </c>
      <c r="S719" s="139">
        <v>8340898</v>
      </c>
      <c r="T719" s="139" t="s">
        <v>11308</v>
      </c>
      <c r="U719" s="139" t="s">
        <v>11310</v>
      </c>
      <c r="V719" s="139">
        <v>1</v>
      </c>
      <c r="W719" s="139">
        <v>7605396572</v>
      </c>
      <c r="X719" s="139" t="s">
        <v>11311</v>
      </c>
      <c r="Y719" s="139" t="s">
        <v>11312</v>
      </c>
      <c r="Z719" s="139">
        <v>7605396572</v>
      </c>
      <c r="AA719" s="139" t="s">
        <v>11313</v>
      </c>
      <c r="AB719" s="139"/>
      <c r="AC719" s="139"/>
      <c r="AD719" s="139" t="s">
        <v>2451</v>
      </c>
      <c r="AE719" s="139" t="s">
        <v>2369</v>
      </c>
      <c r="AF719" s="139" t="s">
        <v>2349</v>
      </c>
      <c r="AG719" s="139">
        <v>95129</v>
      </c>
      <c r="AH719" s="139" t="s">
        <v>11312</v>
      </c>
      <c r="AI719" s="139">
        <v>7605396572</v>
      </c>
      <c r="AJ719" s="139" t="s">
        <v>11313</v>
      </c>
      <c r="AK719" s="139"/>
      <c r="AL719" s="139"/>
      <c r="AM719" s="139" t="s">
        <v>2451</v>
      </c>
      <c r="AN719" s="139" t="s">
        <v>2369</v>
      </c>
      <c r="AO719" s="139" t="s">
        <v>2349</v>
      </c>
      <c r="AP719" s="139">
        <v>95129</v>
      </c>
      <c r="AQ719" s="139" t="s">
        <v>11314</v>
      </c>
      <c r="AR719" s="139">
        <v>93819</v>
      </c>
      <c r="AS719" s="139">
        <v>2026</v>
      </c>
      <c r="AT719" s="139" t="s">
        <v>7220</v>
      </c>
      <c r="AU719" s="139" t="s">
        <v>7256</v>
      </c>
      <c r="AV719" s="139" t="s">
        <v>7222</v>
      </c>
      <c r="AW719" s="139" t="s">
        <v>7223</v>
      </c>
      <c r="AX719" s="139" t="s">
        <v>7294</v>
      </c>
      <c r="AY719" s="139" t="s">
        <v>7238</v>
      </c>
      <c r="AZ719" s="139" t="s">
        <v>11140</v>
      </c>
      <c r="BA719" s="139"/>
      <c r="BB719" s="141">
        <v>46031</v>
      </c>
      <c r="BC719" s="141">
        <v>46164</v>
      </c>
      <c r="BD719" s="139" t="s">
        <v>11315</v>
      </c>
      <c r="BE719" s="145" t="s">
        <v>11316</v>
      </c>
      <c r="BF719" s="139" t="s">
        <v>2340</v>
      </c>
      <c r="BG719" s="139" t="s">
        <v>172</v>
      </c>
      <c r="BH719" s="139" t="s">
        <v>7242</v>
      </c>
      <c r="BI719" s="139">
        <v>50</v>
      </c>
      <c r="BJ719" s="139" t="s">
        <v>2350</v>
      </c>
      <c r="BK719" s="139">
        <v>18</v>
      </c>
      <c r="BL719" s="139">
        <v>18</v>
      </c>
      <c r="BM719" s="139" t="s">
        <v>7384</v>
      </c>
      <c r="BN719" s="139"/>
      <c r="BO719" s="139">
        <v>50</v>
      </c>
      <c r="BP719" s="139">
        <v>0</v>
      </c>
      <c r="BQ719" s="139"/>
      <c r="BR719" s="139"/>
      <c r="BS719" s="139">
        <v>50</v>
      </c>
      <c r="BT719" s="139"/>
      <c r="BU719" s="139" t="s">
        <v>2386</v>
      </c>
      <c r="BV719" s="139"/>
      <c r="BW719" s="139"/>
      <c r="BX719" s="139"/>
      <c r="BY719" s="139"/>
      <c r="BZ719" s="139"/>
      <c r="CA719" s="139"/>
      <c r="CB719" s="139" t="s">
        <v>7231</v>
      </c>
      <c r="CC719" s="139" t="s">
        <v>7244</v>
      </c>
    </row>
    <row r="720" spans="1:81">
      <c r="A720" s="139">
        <v>719</v>
      </c>
      <c r="B720" s="139" t="s">
        <v>7210</v>
      </c>
      <c r="C720" s="145" t="s">
        <v>11306</v>
      </c>
      <c r="D720" s="139">
        <v>1</v>
      </c>
      <c r="E720" s="139">
        <v>2</v>
      </c>
      <c r="F720" s="139">
        <v>1850</v>
      </c>
      <c r="G720" s="139">
        <v>20</v>
      </c>
      <c r="H720" s="139">
        <v>1830</v>
      </c>
      <c r="I720" s="139"/>
      <c r="J720" s="139"/>
      <c r="K720" s="140">
        <v>46009.7986111111</v>
      </c>
      <c r="L720" s="140">
        <v>46009.7993055556</v>
      </c>
      <c r="M720" s="139" t="s">
        <v>2338</v>
      </c>
      <c r="N720" s="139" t="s">
        <v>11307</v>
      </c>
      <c r="O720" s="139" t="s">
        <v>2340</v>
      </c>
      <c r="P720" s="139" t="s">
        <v>11308</v>
      </c>
      <c r="Q720" s="139" t="s">
        <v>2342</v>
      </c>
      <c r="R720" s="145" t="s">
        <v>11309</v>
      </c>
      <c r="S720" s="139">
        <v>8340898</v>
      </c>
      <c r="T720" s="139" t="s">
        <v>11308</v>
      </c>
      <c r="U720" s="139" t="s">
        <v>11310</v>
      </c>
      <c r="V720" s="139">
        <v>1</v>
      </c>
      <c r="W720" s="139">
        <v>7605396572</v>
      </c>
      <c r="X720" s="139" t="s">
        <v>11311</v>
      </c>
      <c r="Y720" s="139" t="s">
        <v>11312</v>
      </c>
      <c r="Z720" s="139">
        <v>7605396572</v>
      </c>
      <c r="AA720" s="139" t="s">
        <v>11313</v>
      </c>
      <c r="AB720" s="139"/>
      <c r="AC720" s="139"/>
      <c r="AD720" s="139" t="s">
        <v>2451</v>
      </c>
      <c r="AE720" s="139" t="s">
        <v>2369</v>
      </c>
      <c r="AF720" s="139" t="s">
        <v>2349</v>
      </c>
      <c r="AG720" s="139">
        <v>95129</v>
      </c>
      <c r="AH720" s="139" t="s">
        <v>11312</v>
      </c>
      <c r="AI720" s="139">
        <v>7605396572</v>
      </c>
      <c r="AJ720" s="139" t="s">
        <v>11313</v>
      </c>
      <c r="AK720" s="139"/>
      <c r="AL720" s="139"/>
      <c r="AM720" s="139" t="s">
        <v>2451</v>
      </c>
      <c r="AN720" s="139" t="s">
        <v>2369</v>
      </c>
      <c r="AO720" s="139" t="s">
        <v>2349</v>
      </c>
      <c r="AP720" s="139">
        <v>95129</v>
      </c>
      <c r="AQ720" s="139" t="s">
        <v>11314</v>
      </c>
      <c r="AR720" s="139">
        <v>93819</v>
      </c>
      <c r="AS720" s="139">
        <v>2026</v>
      </c>
      <c r="AT720" s="139" t="s">
        <v>7220</v>
      </c>
      <c r="AU720" s="139" t="s">
        <v>7256</v>
      </c>
      <c r="AV720" s="139" t="s">
        <v>7222</v>
      </c>
      <c r="AW720" s="139" t="s">
        <v>7223</v>
      </c>
      <c r="AX720" s="139" t="s">
        <v>7294</v>
      </c>
      <c r="AY720" s="139" t="s">
        <v>7238</v>
      </c>
      <c r="AZ720" s="139" t="s">
        <v>11140</v>
      </c>
      <c r="BA720" s="139"/>
      <c r="BB720" s="141">
        <v>46031</v>
      </c>
      <c r="BC720" s="141">
        <v>46164</v>
      </c>
      <c r="BD720" s="139" t="s">
        <v>11315</v>
      </c>
      <c r="BE720" s="145" t="s">
        <v>11317</v>
      </c>
      <c r="BF720" s="139" t="s">
        <v>2340</v>
      </c>
      <c r="BG720" s="139" t="s">
        <v>7228</v>
      </c>
      <c r="BH720" s="139" t="s">
        <v>7229</v>
      </c>
      <c r="BI720" s="139">
        <v>1800</v>
      </c>
      <c r="BJ720" s="139" t="s">
        <v>2350</v>
      </c>
      <c r="BK720" s="139">
        <v>18</v>
      </c>
      <c r="BL720" s="139">
        <v>18</v>
      </c>
      <c r="BM720" s="139" t="s">
        <v>7384</v>
      </c>
      <c r="BN720" s="139"/>
      <c r="BO720" s="139">
        <v>1800</v>
      </c>
      <c r="BP720" s="139">
        <v>20</v>
      </c>
      <c r="BQ720" s="139"/>
      <c r="BR720" s="139"/>
      <c r="BS720" s="139">
        <v>1780</v>
      </c>
      <c r="BT720" s="139"/>
      <c r="BU720" s="139" t="s">
        <v>2386</v>
      </c>
      <c r="BV720" s="139"/>
      <c r="BW720" s="139"/>
      <c r="BX720" s="139"/>
      <c r="BY720" s="139"/>
      <c r="BZ720" s="139"/>
      <c r="CA720" s="139"/>
      <c r="CB720" s="139" t="s">
        <v>7231</v>
      </c>
      <c r="CC720" s="139" t="s">
        <v>7244</v>
      </c>
    </row>
    <row r="721" spans="1:81">
      <c r="A721" s="139">
        <v>720</v>
      </c>
      <c r="B721" s="139" t="s">
        <v>7210</v>
      </c>
      <c r="C721" s="145" t="s">
        <v>11318</v>
      </c>
      <c r="D721" s="139">
        <v>1</v>
      </c>
      <c r="E721" s="139">
        <v>1</v>
      </c>
      <c r="F721" s="139">
        <v>1</v>
      </c>
      <c r="G721" s="139">
        <v>0</v>
      </c>
      <c r="H721" s="139">
        <v>1</v>
      </c>
      <c r="I721" s="139"/>
      <c r="J721" s="139"/>
      <c r="K721" s="140">
        <v>46009.7902777778</v>
      </c>
      <c r="L721" s="140">
        <v>46009.7909722222</v>
      </c>
      <c r="M721" s="139" t="s">
        <v>2361</v>
      </c>
      <c r="N721" s="139" t="s">
        <v>11319</v>
      </c>
      <c r="O721" s="139" t="s">
        <v>2340</v>
      </c>
      <c r="P721" s="139" t="s">
        <v>11320</v>
      </c>
      <c r="Q721" s="139" t="s">
        <v>2342</v>
      </c>
      <c r="R721" s="145" t="s">
        <v>11321</v>
      </c>
      <c r="S721" s="139">
        <v>7984156</v>
      </c>
      <c r="T721" s="139" t="s">
        <v>11320</v>
      </c>
      <c r="U721" s="139" t="s">
        <v>11320</v>
      </c>
      <c r="V721" s="139">
        <v>1</v>
      </c>
      <c r="W721" s="139">
        <v>4252408791</v>
      </c>
      <c r="X721" s="139" t="s">
        <v>11322</v>
      </c>
      <c r="Y721" s="139"/>
      <c r="Z721" s="139"/>
      <c r="AA721" s="139"/>
      <c r="AB721" s="139"/>
      <c r="AC721" s="139"/>
      <c r="AD721" s="139"/>
      <c r="AE721" s="139"/>
      <c r="AF721" s="139"/>
      <c r="AG721" s="139"/>
      <c r="AH721" s="139" t="s">
        <v>11323</v>
      </c>
      <c r="AI721" s="139">
        <v>4252408791</v>
      </c>
      <c r="AJ721" s="139" t="s">
        <v>11324</v>
      </c>
      <c r="AK721" s="139"/>
      <c r="AL721" s="139"/>
      <c r="AM721" s="139" t="s">
        <v>4773</v>
      </c>
      <c r="AN721" s="139" t="s">
        <v>2348</v>
      </c>
      <c r="AO721" s="139" t="s">
        <v>2349</v>
      </c>
      <c r="AP721" s="139">
        <v>98006</v>
      </c>
      <c r="AQ721" s="139" t="s">
        <v>10542</v>
      </c>
      <c r="AR721" s="139">
        <v>98380</v>
      </c>
      <c r="AS721" s="139">
        <v>2025</v>
      </c>
      <c r="AT721" s="139" t="s">
        <v>7291</v>
      </c>
      <c r="AU721" s="139" t="s">
        <v>10543</v>
      </c>
      <c r="AV721" s="139" t="s">
        <v>7222</v>
      </c>
      <c r="AW721" s="139" t="s">
        <v>7223</v>
      </c>
      <c r="AX721" s="139" t="s">
        <v>7294</v>
      </c>
      <c r="AY721" s="139" t="s">
        <v>7295</v>
      </c>
      <c r="AZ721" s="139" t="s">
        <v>7570</v>
      </c>
      <c r="BA721" s="139"/>
      <c r="BB721" s="141">
        <v>46012</v>
      </c>
      <c r="BC721" s="141">
        <v>46012</v>
      </c>
      <c r="BD721" s="139" t="s">
        <v>11002</v>
      </c>
      <c r="BE721" s="145" t="s">
        <v>11318</v>
      </c>
      <c r="BF721" s="139" t="s">
        <v>2340</v>
      </c>
      <c r="BG721" s="139" t="s">
        <v>7228</v>
      </c>
      <c r="BH721" s="139" t="s">
        <v>7229</v>
      </c>
      <c r="BI721" s="139">
        <v>1</v>
      </c>
      <c r="BJ721" s="139" t="s">
        <v>2350</v>
      </c>
      <c r="BK721" s="139">
        <v>1</v>
      </c>
      <c r="BL721" s="139">
        <v>1</v>
      </c>
      <c r="BM721" s="139" t="s">
        <v>10545</v>
      </c>
      <c r="BN721" s="139"/>
      <c r="BO721" s="139">
        <v>1</v>
      </c>
      <c r="BP721" s="139">
        <v>0</v>
      </c>
      <c r="BQ721" s="139"/>
      <c r="BR721" s="139"/>
      <c r="BS721" s="139">
        <v>1</v>
      </c>
      <c r="BT721" s="139"/>
      <c r="BU721" s="139" t="s">
        <v>2360</v>
      </c>
      <c r="BV721" s="139"/>
      <c r="BW721" s="139"/>
      <c r="BX721" s="139"/>
      <c r="BY721" s="139"/>
      <c r="BZ721" s="139"/>
      <c r="CA721" s="139"/>
      <c r="CB721" s="139" t="s">
        <v>7231</v>
      </c>
      <c r="CC721" s="139"/>
    </row>
    <row r="722" spans="1:81">
      <c r="A722" s="139">
        <v>721</v>
      </c>
      <c r="B722" s="139" t="s">
        <v>7210</v>
      </c>
      <c r="C722" s="145" t="s">
        <v>11325</v>
      </c>
      <c r="D722" s="139">
        <v>1</v>
      </c>
      <c r="E722" s="139">
        <v>1</v>
      </c>
      <c r="F722" s="139">
        <v>140</v>
      </c>
      <c r="G722" s="139">
        <v>70</v>
      </c>
      <c r="H722" s="139">
        <v>70</v>
      </c>
      <c r="I722" s="139"/>
      <c r="J722" s="139"/>
      <c r="K722" s="140">
        <v>46009.7881944444</v>
      </c>
      <c r="L722" s="140">
        <v>46009.7888888889</v>
      </c>
      <c r="M722" s="139" t="s">
        <v>2361</v>
      </c>
      <c r="N722" s="139" t="s">
        <v>11326</v>
      </c>
      <c r="O722" s="139" t="s">
        <v>2340</v>
      </c>
      <c r="P722" s="139" t="s">
        <v>11320</v>
      </c>
      <c r="Q722" s="139" t="s">
        <v>2342</v>
      </c>
      <c r="R722" s="145" t="s">
        <v>11321</v>
      </c>
      <c r="S722" s="139">
        <v>7984156</v>
      </c>
      <c r="T722" s="139" t="s">
        <v>11320</v>
      </c>
      <c r="U722" s="139" t="s">
        <v>11320</v>
      </c>
      <c r="V722" s="139">
        <v>1</v>
      </c>
      <c r="W722" s="139">
        <v>4252408791</v>
      </c>
      <c r="X722" s="139" t="s">
        <v>11322</v>
      </c>
      <c r="Y722" s="139"/>
      <c r="Z722" s="139"/>
      <c r="AA722" s="139"/>
      <c r="AB722" s="139"/>
      <c r="AC722" s="139"/>
      <c r="AD722" s="139"/>
      <c r="AE722" s="139"/>
      <c r="AF722" s="139"/>
      <c r="AG722" s="139"/>
      <c r="AH722" s="139" t="s">
        <v>11323</v>
      </c>
      <c r="AI722" s="139">
        <v>4252408791</v>
      </c>
      <c r="AJ722" s="139" t="s">
        <v>11324</v>
      </c>
      <c r="AK722" s="139"/>
      <c r="AL722" s="139"/>
      <c r="AM722" s="139" t="s">
        <v>4773</v>
      </c>
      <c r="AN722" s="139" t="s">
        <v>2348</v>
      </c>
      <c r="AO722" s="139" t="s">
        <v>2349</v>
      </c>
      <c r="AP722" s="139">
        <v>98006</v>
      </c>
      <c r="AQ722" s="139" t="s">
        <v>9208</v>
      </c>
      <c r="AR722" s="139">
        <v>98895</v>
      </c>
      <c r="AS722" s="139">
        <v>2026</v>
      </c>
      <c r="AT722" s="139" t="s">
        <v>7220</v>
      </c>
      <c r="AU722" s="139" t="s">
        <v>7364</v>
      </c>
      <c r="AV722" s="139" t="s">
        <v>7222</v>
      </c>
      <c r="AW722" s="139" t="s">
        <v>7293</v>
      </c>
      <c r="AX722" s="139" t="s">
        <v>7224</v>
      </c>
      <c r="AY722" s="139" t="s">
        <v>7716</v>
      </c>
      <c r="AZ722" s="139" t="s">
        <v>9209</v>
      </c>
      <c r="BA722" s="139"/>
      <c r="BB722" s="141">
        <v>46046</v>
      </c>
      <c r="BC722" s="141">
        <v>46067</v>
      </c>
      <c r="BD722" s="139" t="s">
        <v>9210</v>
      </c>
      <c r="BE722" s="145" t="s">
        <v>11325</v>
      </c>
      <c r="BF722" s="139" t="s">
        <v>2340</v>
      </c>
      <c r="BG722" s="139" t="s">
        <v>7228</v>
      </c>
      <c r="BH722" s="139" t="s">
        <v>7229</v>
      </c>
      <c r="BI722" s="139">
        <v>140</v>
      </c>
      <c r="BJ722" s="139" t="s">
        <v>2350</v>
      </c>
      <c r="BK722" s="139">
        <v>4</v>
      </c>
      <c r="BL722" s="139">
        <v>4</v>
      </c>
      <c r="BM722" s="139" t="s">
        <v>7298</v>
      </c>
      <c r="BN722" s="139"/>
      <c r="BO722" s="139">
        <v>140</v>
      </c>
      <c r="BP722" s="139">
        <v>70</v>
      </c>
      <c r="BQ722" s="139"/>
      <c r="BR722" s="139"/>
      <c r="BS722" s="139">
        <v>70</v>
      </c>
      <c r="BT722" s="139"/>
      <c r="BU722" s="139" t="s">
        <v>2360</v>
      </c>
      <c r="BV722" s="139"/>
      <c r="BW722" s="139"/>
      <c r="BX722" s="139"/>
      <c r="BY722" s="139"/>
      <c r="BZ722" s="139"/>
      <c r="CA722" s="139"/>
      <c r="CB722" s="139" t="s">
        <v>7231</v>
      </c>
      <c r="CC722" s="139" t="s">
        <v>7244</v>
      </c>
    </row>
    <row r="723" spans="1:81">
      <c r="A723" s="139">
        <v>722</v>
      </c>
      <c r="B723" s="139" t="s">
        <v>7210</v>
      </c>
      <c r="C723" s="145" t="s">
        <v>11327</v>
      </c>
      <c r="D723" s="139">
        <v>1</v>
      </c>
      <c r="E723" s="139">
        <v>2</v>
      </c>
      <c r="F723" s="139">
        <v>260</v>
      </c>
      <c r="G723" s="139">
        <v>13.33</v>
      </c>
      <c r="H723" s="139">
        <v>246.67</v>
      </c>
      <c r="I723" s="139"/>
      <c r="J723" s="139"/>
      <c r="K723" s="140">
        <v>46009.7680555556</v>
      </c>
      <c r="L723" s="140">
        <v>46009.7701388889</v>
      </c>
      <c r="M723" s="139" t="s">
        <v>7247</v>
      </c>
      <c r="N723" s="139" t="s">
        <v>11328</v>
      </c>
      <c r="O723" s="139" t="s">
        <v>2340</v>
      </c>
      <c r="P723" s="139" t="s">
        <v>11329</v>
      </c>
      <c r="Q723" s="139" t="s">
        <v>2342</v>
      </c>
      <c r="R723" s="145" t="s">
        <v>11330</v>
      </c>
      <c r="S723" s="139">
        <v>8245407</v>
      </c>
      <c r="T723" s="139" t="s">
        <v>11329</v>
      </c>
      <c r="U723" s="139" t="s">
        <v>11329</v>
      </c>
      <c r="V723" s="139">
        <v>1</v>
      </c>
      <c r="W723" s="139">
        <v>8329067402</v>
      </c>
      <c r="X723" s="139" t="s">
        <v>11331</v>
      </c>
      <c r="Y723" s="139" t="s">
        <v>11332</v>
      </c>
      <c r="Z723" s="139">
        <v>8329067402</v>
      </c>
      <c r="AA723" s="139" t="s">
        <v>11333</v>
      </c>
      <c r="AB723" s="139"/>
      <c r="AC723" s="139"/>
      <c r="AD723" s="139" t="s">
        <v>7220</v>
      </c>
      <c r="AE723" s="139" t="s">
        <v>2674</v>
      </c>
      <c r="AF723" s="139" t="s">
        <v>2349</v>
      </c>
      <c r="AG723" s="139">
        <v>77379</v>
      </c>
      <c r="AH723" s="139" t="s">
        <v>11332</v>
      </c>
      <c r="AI723" s="139">
        <v>8329067402</v>
      </c>
      <c r="AJ723" s="139" t="s">
        <v>11333</v>
      </c>
      <c r="AK723" s="139"/>
      <c r="AL723" s="139"/>
      <c r="AM723" s="139" t="s">
        <v>7220</v>
      </c>
      <c r="AN723" s="139" t="s">
        <v>2674</v>
      </c>
      <c r="AO723" s="139" t="s">
        <v>2349</v>
      </c>
      <c r="AP723" s="139">
        <v>77379</v>
      </c>
      <c r="AQ723" s="139" t="s">
        <v>7859</v>
      </c>
      <c r="AR723" s="139">
        <v>97807</v>
      </c>
      <c r="AS723" s="139">
        <v>2026</v>
      </c>
      <c r="AT723" s="139" t="s">
        <v>7220</v>
      </c>
      <c r="AU723" s="139" t="s">
        <v>7682</v>
      </c>
      <c r="AV723" s="139" t="s">
        <v>7222</v>
      </c>
      <c r="AW723" s="139" t="s">
        <v>7365</v>
      </c>
      <c r="AX723" s="139" t="s">
        <v>7224</v>
      </c>
      <c r="AY723" s="139" t="s">
        <v>7238</v>
      </c>
      <c r="AZ723" s="139" t="s">
        <v>7683</v>
      </c>
      <c r="BA723" s="139"/>
      <c r="BB723" s="141">
        <v>46045</v>
      </c>
      <c r="BC723" s="141">
        <v>46150</v>
      </c>
      <c r="BD723" s="139" t="s">
        <v>7506</v>
      </c>
      <c r="BE723" s="145" t="s">
        <v>11334</v>
      </c>
      <c r="BF723" s="139" t="s">
        <v>2340</v>
      </c>
      <c r="BG723" s="139" t="s">
        <v>172</v>
      </c>
      <c r="BH723" s="139" t="s">
        <v>7242</v>
      </c>
      <c r="BI723" s="139">
        <v>50</v>
      </c>
      <c r="BJ723" s="139" t="s">
        <v>2350</v>
      </c>
      <c r="BK723" s="139">
        <v>15</v>
      </c>
      <c r="BL723" s="139">
        <v>15</v>
      </c>
      <c r="BM723" s="139" t="s">
        <v>7508</v>
      </c>
      <c r="BN723" s="139"/>
      <c r="BO723" s="139">
        <v>50</v>
      </c>
      <c r="BP723" s="139">
        <v>0</v>
      </c>
      <c r="BQ723" s="139"/>
      <c r="BR723" s="139"/>
      <c r="BS723" s="139">
        <v>50</v>
      </c>
      <c r="BT723" s="139"/>
      <c r="BU723" s="139" t="s">
        <v>2360</v>
      </c>
      <c r="BV723" s="139"/>
      <c r="BW723" s="139"/>
      <c r="BX723" s="139"/>
      <c r="BY723" s="139"/>
      <c r="BZ723" s="139"/>
      <c r="CA723" s="139"/>
      <c r="CB723" s="139" t="s">
        <v>7231</v>
      </c>
      <c r="CC723" s="139"/>
    </row>
    <row r="724" spans="1:81">
      <c r="A724" s="139">
        <v>723</v>
      </c>
      <c r="B724" s="139" t="s">
        <v>7210</v>
      </c>
      <c r="C724" s="145" t="s">
        <v>11327</v>
      </c>
      <c r="D724" s="139">
        <v>1</v>
      </c>
      <c r="E724" s="139">
        <v>2</v>
      </c>
      <c r="F724" s="139">
        <v>260</v>
      </c>
      <c r="G724" s="139">
        <v>13.33</v>
      </c>
      <c r="H724" s="139">
        <v>246.67</v>
      </c>
      <c r="I724" s="139"/>
      <c r="J724" s="139"/>
      <c r="K724" s="140">
        <v>46009.7680555556</v>
      </c>
      <c r="L724" s="140">
        <v>46009.7701388889</v>
      </c>
      <c r="M724" s="139" t="s">
        <v>7247</v>
      </c>
      <c r="N724" s="139" t="s">
        <v>11328</v>
      </c>
      <c r="O724" s="139" t="s">
        <v>2340</v>
      </c>
      <c r="P724" s="139" t="s">
        <v>11329</v>
      </c>
      <c r="Q724" s="139" t="s">
        <v>2342</v>
      </c>
      <c r="R724" s="145" t="s">
        <v>11330</v>
      </c>
      <c r="S724" s="139">
        <v>8245407</v>
      </c>
      <c r="T724" s="139" t="s">
        <v>11329</v>
      </c>
      <c r="U724" s="139" t="s">
        <v>11329</v>
      </c>
      <c r="V724" s="139">
        <v>1</v>
      </c>
      <c r="W724" s="139">
        <v>8329067402</v>
      </c>
      <c r="X724" s="139" t="s">
        <v>11331</v>
      </c>
      <c r="Y724" s="139" t="s">
        <v>11332</v>
      </c>
      <c r="Z724" s="139">
        <v>8329067402</v>
      </c>
      <c r="AA724" s="139" t="s">
        <v>11333</v>
      </c>
      <c r="AB724" s="139"/>
      <c r="AC724" s="139"/>
      <c r="AD724" s="139" t="s">
        <v>7220</v>
      </c>
      <c r="AE724" s="139" t="s">
        <v>2674</v>
      </c>
      <c r="AF724" s="139" t="s">
        <v>2349</v>
      </c>
      <c r="AG724" s="139">
        <v>77379</v>
      </c>
      <c r="AH724" s="139" t="s">
        <v>11332</v>
      </c>
      <c r="AI724" s="139">
        <v>8329067402</v>
      </c>
      <c r="AJ724" s="139" t="s">
        <v>11333</v>
      </c>
      <c r="AK724" s="139"/>
      <c r="AL724" s="139"/>
      <c r="AM724" s="139" t="s">
        <v>7220</v>
      </c>
      <c r="AN724" s="139" t="s">
        <v>2674</v>
      </c>
      <c r="AO724" s="139" t="s">
        <v>2349</v>
      </c>
      <c r="AP724" s="139">
        <v>77379</v>
      </c>
      <c r="AQ724" s="139" t="s">
        <v>7859</v>
      </c>
      <c r="AR724" s="139">
        <v>97807</v>
      </c>
      <c r="AS724" s="139">
        <v>2026</v>
      </c>
      <c r="AT724" s="139" t="s">
        <v>7220</v>
      </c>
      <c r="AU724" s="139" t="s">
        <v>7682</v>
      </c>
      <c r="AV724" s="139" t="s">
        <v>7222</v>
      </c>
      <c r="AW724" s="139" t="s">
        <v>7365</v>
      </c>
      <c r="AX724" s="139" t="s">
        <v>7224</v>
      </c>
      <c r="AY724" s="139" t="s">
        <v>7238</v>
      </c>
      <c r="AZ724" s="139" t="s">
        <v>7683</v>
      </c>
      <c r="BA724" s="139"/>
      <c r="BB724" s="141">
        <v>46045</v>
      </c>
      <c r="BC724" s="141">
        <v>46150</v>
      </c>
      <c r="BD724" s="139" t="s">
        <v>7506</v>
      </c>
      <c r="BE724" s="145" t="s">
        <v>11335</v>
      </c>
      <c r="BF724" s="139" t="s">
        <v>2340</v>
      </c>
      <c r="BG724" s="139" t="s">
        <v>7228</v>
      </c>
      <c r="BH724" s="139" t="s">
        <v>7229</v>
      </c>
      <c r="BI724" s="139">
        <v>787.5</v>
      </c>
      <c r="BJ724" s="139" t="s">
        <v>2350</v>
      </c>
      <c r="BK724" s="139">
        <v>15</v>
      </c>
      <c r="BL724" s="139">
        <v>4</v>
      </c>
      <c r="BM724" s="139" t="s">
        <v>7508</v>
      </c>
      <c r="BN724" s="139">
        <v>1</v>
      </c>
      <c r="BO724" s="139">
        <v>210</v>
      </c>
      <c r="BP724" s="139">
        <v>13.33</v>
      </c>
      <c r="BQ724" s="139"/>
      <c r="BR724" s="139"/>
      <c r="BS724" s="139">
        <v>196.67</v>
      </c>
      <c r="BT724" s="139"/>
      <c r="BU724" s="139" t="s">
        <v>2360</v>
      </c>
      <c r="BV724" s="139"/>
      <c r="BW724" s="139"/>
      <c r="BX724" s="139"/>
      <c r="BY724" s="139"/>
      <c r="BZ724" s="139"/>
      <c r="CA724" s="139"/>
      <c r="CB724" s="139" t="s">
        <v>7231</v>
      </c>
      <c r="CC724" s="139"/>
    </row>
    <row r="725" spans="1:81">
      <c r="A725" s="139">
        <v>724</v>
      </c>
      <c r="B725" s="139" t="s">
        <v>7210</v>
      </c>
      <c r="C725" s="145" t="s">
        <v>11336</v>
      </c>
      <c r="D725" s="139">
        <v>1</v>
      </c>
      <c r="E725" s="139">
        <v>2</v>
      </c>
      <c r="F725" s="139">
        <v>1550</v>
      </c>
      <c r="G725" s="139">
        <v>50</v>
      </c>
      <c r="H725" s="139">
        <v>1500</v>
      </c>
      <c r="I725" s="139"/>
      <c r="J725" s="139"/>
      <c r="K725" s="140">
        <v>46009.7631944444</v>
      </c>
      <c r="L725" s="140">
        <v>46009.7680555556</v>
      </c>
      <c r="M725" s="139" t="s">
        <v>3283</v>
      </c>
      <c r="N725" s="139" t="s">
        <v>11337</v>
      </c>
      <c r="O725" s="139" t="s">
        <v>2340</v>
      </c>
      <c r="P725" s="139" t="s">
        <v>11338</v>
      </c>
      <c r="Q725" s="139" t="s">
        <v>2342</v>
      </c>
      <c r="R725" s="145" t="s">
        <v>11339</v>
      </c>
      <c r="S725" s="139">
        <v>8105527</v>
      </c>
      <c r="T725" s="139" t="s">
        <v>11338</v>
      </c>
      <c r="U725" s="139" t="s">
        <v>11340</v>
      </c>
      <c r="V725" s="139">
        <v>1</v>
      </c>
      <c r="W725" s="139">
        <v>5107608475</v>
      </c>
      <c r="X725" s="139" t="s">
        <v>11341</v>
      </c>
      <c r="Y725" s="139" t="s">
        <v>11340</v>
      </c>
      <c r="Z725" s="139">
        <v>5107608475</v>
      </c>
      <c r="AA725" s="139" t="s">
        <v>11342</v>
      </c>
      <c r="AB725" s="139"/>
      <c r="AC725" s="139"/>
      <c r="AD725" s="139" t="s">
        <v>2818</v>
      </c>
      <c r="AE725" s="139" t="s">
        <v>2369</v>
      </c>
      <c r="AF725" s="139" t="s">
        <v>2349</v>
      </c>
      <c r="AG725" s="139">
        <v>95070</v>
      </c>
      <c r="AH725" s="139" t="s">
        <v>11340</v>
      </c>
      <c r="AI725" s="139">
        <v>5107608475</v>
      </c>
      <c r="AJ725" s="139" t="s">
        <v>11342</v>
      </c>
      <c r="AK725" s="139"/>
      <c r="AL725" s="139"/>
      <c r="AM725" s="139" t="s">
        <v>2818</v>
      </c>
      <c r="AN725" s="139" t="s">
        <v>2369</v>
      </c>
      <c r="AO725" s="139" t="s">
        <v>2349</v>
      </c>
      <c r="AP725" s="139">
        <v>95070</v>
      </c>
      <c r="AQ725" s="139" t="s">
        <v>11343</v>
      </c>
      <c r="AR725" s="139">
        <v>93958</v>
      </c>
      <c r="AS725" s="139">
        <v>2026</v>
      </c>
      <c r="AT725" s="139" t="s">
        <v>7220</v>
      </c>
      <c r="AU725" s="139" t="s">
        <v>7544</v>
      </c>
      <c r="AV725" s="139" t="s">
        <v>7222</v>
      </c>
      <c r="AW725" s="139" t="s">
        <v>7413</v>
      </c>
      <c r="AX725" s="139" t="s">
        <v>7294</v>
      </c>
      <c r="AY725" s="139" t="s">
        <v>7238</v>
      </c>
      <c r="AZ725" s="139" t="s">
        <v>11344</v>
      </c>
      <c r="BA725" s="139"/>
      <c r="BB725" s="141">
        <v>46032</v>
      </c>
      <c r="BC725" s="141">
        <v>46144</v>
      </c>
      <c r="BD725" s="139" t="s">
        <v>11345</v>
      </c>
      <c r="BE725" s="145" t="s">
        <v>11346</v>
      </c>
      <c r="BF725" s="139" t="s">
        <v>2340</v>
      </c>
      <c r="BG725" s="139" t="s">
        <v>172</v>
      </c>
      <c r="BH725" s="139" t="s">
        <v>7242</v>
      </c>
      <c r="BI725" s="139">
        <v>50</v>
      </c>
      <c r="BJ725" s="139" t="s">
        <v>2350</v>
      </c>
      <c r="BK725" s="139">
        <v>15</v>
      </c>
      <c r="BL725" s="139">
        <v>15</v>
      </c>
      <c r="BM725" s="139" t="s">
        <v>7260</v>
      </c>
      <c r="BN725" s="139"/>
      <c r="BO725" s="139">
        <v>50</v>
      </c>
      <c r="BP725" s="139">
        <v>0</v>
      </c>
      <c r="BQ725" s="139"/>
      <c r="BR725" s="139"/>
      <c r="BS725" s="139">
        <v>50</v>
      </c>
      <c r="BT725" s="139"/>
      <c r="BU725" s="139" t="s">
        <v>2386</v>
      </c>
      <c r="BV725" s="139"/>
      <c r="BW725" s="139"/>
      <c r="BX725" s="139"/>
      <c r="BY725" s="139"/>
      <c r="BZ725" s="139"/>
      <c r="CA725" s="139"/>
      <c r="CB725" s="139" t="s">
        <v>7231</v>
      </c>
      <c r="CC725" s="139" t="s">
        <v>7244</v>
      </c>
    </row>
    <row r="726" spans="1:81">
      <c r="A726" s="139">
        <v>725</v>
      </c>
      <c r="B726" s="139" t="s">
        <v>7210</v>
      </c>
      <c r="C726" s="145" t="s">
        <v>11336</v>
      </c>
      <c r="D726" s="139">
        <v>1</v>
      </c>
      <c r="E726" s="139">
        <v>2</v>
      </c>
      <c r="F726" s="139">
        <v>1550</v>
      </c>
      <c r="G726" s="139">
        <v>50</v>
      </c>
      <c r="H726" s="139">
        <v>1500</v>
      </c>
      <c r="I726" s="139"/>
      <c r="J726" s="139"/>
      <c r="K726" s="140">
        <v>46009.7631944444</v>
      </c>
      <c r="L726" s="140">
        <v>46009.7680555556</v>
      </c>
      <c r="M726" s="139" t="s">
        <v>3283</v>
      </c>
      <c r="N726" s="139" t="s">
        <v>11337</v>
      </c>
      <c r="O726" s="139" t="s">
        <v>2340</v>
      </c>
      <c r="P726" s="139" t="s">
        <v>11338</v>
      </c>
      <c r="Q726" s="139" t="s">
        <v>2342</v>
      </c>
      <c r="R726" s="145" t="s">
        <v>11339</v>
      </c>
      <c r="S726" s="139">
        <v>8105527</v>
      </c>
      <c r="T726" s="139" t="s">
        <v>11338</v>
      </c>
      <c r="U726" s="139" t="s">
        <v>11340</v>
      </c>
      <c r="V726" s="139">
        <v>1</v>
      </c>
      <c r="W726" s="139">
        <v>5107608475</v>
      </c>
      <c r="X726" s="139" t="s">
        <v>11341</v>
      </c>
      <c r="Y726" s="139" t="s">
        <v>11340</v>
      </c>
      <c r="Z726" s="139">
        <v>5107608475</v>
      </c>
      <c r="AA726" s="139" t="s">
        <v>11342</v>
      </c>
      <c r="AB726" s="139"/>
      <c r="AC726" s="139"/>
      <c r="AD726" s="139" t="s">
        <v>2818</v>
      </c>
      <c r="AE726" s="139" t="s">
        <v>2369</v>
      </c>
      <c r="AF726" s="139" t="s">
        <v>2349</v>
      </c>
      <c r="AG726" s="139">
        <v>95070</v>
      </c>
      <c r="AH726" s="139" t="s">
        <v>11340</v>
      </c>
      <c r="AI726" s="139">
        <v>5107608475</v>
      </c>
      <c r="AJ726" s="139" t="s">
        <v>11342</v>
      </c>
      <c r="AK726" s="139"/>
      <c r="AL726" s="139"/>
      <c r="AM726" s="139" t="s">
        <v>2818</v>
      </c>
      <c r="AN726" s="139" t="s">
        <v>2369</v>
      </c>
      <c r="AO726" s="139" t="s">
        <v>2349</v>
      </c>
      <c r="AP726" s="139">
        <v>95070</v>
      </c>
      <c r="AQ726" s="139" t="s">
        <v>11343</v>
      </c>
      <c r="AR726" s="139">
        <v>93958</v>
      </c>
      <c r="AS726" s="139">
        <v>2026</v>
      </c>
      <c r="AT726" s="139" t="s">
        <v>7220</v>
      </c>
      <c r="AU726" s="139" t="s">
        <v>7544</v>
      </c>
      <c r="AV726" s="139" t="s">
        <v>7222</v>
      </c>
      <c r="AW726" s="139" t="s">
        <v>7413</v>
      </c>
      <c r="AX726" s="139" t="s">
        <v>7294</v>
      </c>
      <c r="AY726" s="139" t="s">
        <v>7238</v>
      </c>
      <c r="AZ726" s="139" t="s">
        <v>11344</v>
      </c>
      <c r="BA726" s="139"/>
      <c r="BB726" s="141">
        <v>46032</v>
      </c>
      <c r="BC726" s="141">
        <v>46144</v>
      </c>
      <c r="BD726" s="139" t="s">
        <v>11345</v>
      </c>
      <c r="BE726" s="145" t="s">
        <v>11347</v>
      </c>
      <c r="BF726" s="139" t="s">
        <v>2340</v>
      </c>
      <c r="BG726" s="139" t="s">
        <v>7228</v>
      </c>
      <c r="BH726" s="139" t="s">
        <v>7229</v>
      </c>
      <c r="BI726" s="139">
        <v>1500</v>
      </c>
      <c r="BJ726" s="139" t="s">
        <v>2350</v>
      </c>
      <c r="BK726" s="139">
        <v>15</v>
      </c>
      <c r="BL726" s="139">
        <v>15</v>
      </c>
      <c r="BM726" s="139" t="s">
        <v>7260</v>
      </c>
      <c r="BN726" s="139"/>
      <c r="BO726" s="139">
        <v>1500</v>
      </c>
      <c r="BP726" s="139">
        <v>50</v>
      </c>
      <c r="BQ726" s="139"/>
      <c r="BR726" s="139"/>
      <c r="BS726" s="139">
        <v>1450</v>
      </c>
      <c r="BT726" s="139"/>
      <c r="BU726" s="139" t="s">
        <v>2386</v>
      </c>
      <c r="BV726" s="139"/>
      <c r="BW726" s="139"/>
      <c r="BX726" s="139"/>
      <c r="BY726" s="139"/>
      <c r="BZ726" s="139"/>
      <c r="CA726" s="139"/>
      <c r="CB726" s="139" t="s">
        <v>7231</v>
      </c>
      <c r="CC726" s="139" t="s">
        <v>7244</v>
      </c>
    </row>
    <row r="727" spans="1:81">
      <c r="A727" s="139">
        <v>726</v>
      </c>
      <c r="B727" s="139" t="s">
        <v>7210</v>
      </c>
      <c r="C727" s="145" t="s">
        <v>11348</v>
      </c>
      <c r="D727" s="139">
        <v>1</v>
      </c>
      <c r="E727" s="139">
        <v>2</v>
      </c>
      <c r="F727" s="139">
        <v>1310</v>
      </c>
      <c r="G727" s="139">
        <v>20</v>
      </c>
      <c r="H727" s="139">
        <v>1290</v>
      </c>
      <c r="I727" s="139"/>
      <c r="J727" s="139"/>
      <c r="K727" s="140">
        <v>46009.7423611111</v>
      </c>
      <c r="L727" s="140">
        <v>46009.7451388889</v>
      </c>
      <c r="M727" s="139" t="s">
        <v>2338</v>
      </c>
      <c r="N727" s="139" t="s">
        <v>11349</v>
      </c>
      <c r="O727" s="139" t="s">
        <v>2340</v>
      </c>
      <c r="P727" s="139" t="s">
        <v>11350</v>
      </c>
      <c r="Q727" s="139" t="s">
        <v>2342</v>
      </c>
      <c r="R727" s="145" t="s">
        <v>11351</v>
      </c>
      <c r="S727" s="139">
        <v>8331342</v>
      </c>
      <c r="T727" s="139" t="s">
        <v>11350</v>
      </c>
      <c r="U727" s="139" t="s">
        <v>11350</v>
      </c>
      <c r="V727" s="139">
        <v>1</v>
      </c>
      <c r="W727" s="139">
        <v>2678649833</v>
      </c>
      <c r="X727" s="139" t="s">
        <v>11352</v>
      </c>
      <c r="Y727" s="139" t="s">
        <v>11350</v>
      </c>
      <c r="Z727" s="139">
        <v>2678649833</v>
      </c>
      <c r="AA727" s="139" t="s">
        <v>11353</v>
      </c>
      <c r="AB727" s="139"/>
      <c r="AC727" s="139"/>
      <c r="AD727" s="139" t="s">
        <v>11354</v>
      </c>
      <c r="AE727" s="139" t="s">
        <v>2359</v>
      </c>
      <c r="AF727" s="139" t="s">
        <v>2349</v>
      </c>
      <c r="AG727" s="139">
        <v>18901</v>
      </c>
      <c r="AH727" s="139" t="s">
        <v>11350</v>
      </c>
      <c r="AI727" s="139">
        <v>2678649833</v>
      </c>
      <c r="AJ727" s="139" t="s">
        <v>11353</v>
      </c>
      <c r="AK727" s="139"/>
      <c r="AL727" s="139"/>
      <c r="AM727" s="139" t="s">
        <v>11354</v>
      </c>
      <c r="AN727" s="139" t="s">
        <v>2359</v>
      </c>
      <c r="AO727" s="139" t="s">
        <v>2349</v>
      </c>
      <c r="AP727" s="139">
        <v>18901</v>
      </c>
      <c r="AQ727" s="139" t="s">
        <v>11355</v>
      </c>
      <c r="AR727" s="139">
        <v>93405</v>
      </c>
      <c r="AS727" s="139">
        <v>2026</v>
      </c>
      <c r="AT727" s="139" t="s">
        <v>7220</v>
      </c>
      <c r="AU727" s="139" t="s">
        <v>7638</v>
      </c>
      <c r="AV727" s="139" t="s">
        <v>7222</v>
      </c>
      <c r="AW727" s="139" t="s">
        <v>7697</v>
      </c>
      <c r="AX727" s="139" t="s">
        <v>7224</v>
      </c>
      <c r="AY727" s="139" t="s">
        <v>7238</v>
      </c>
      <c r="AZ727" s="139" t="s">
        <v>9273</v>
      </c>
      <c r="BA727" s="139"/>
      <c r="BB727" s="141">
        <v>46031</v>
      </c>
      <c r="BC727" s="141">
        <v>46164</v>
      </c>
      <c r="BD727" s="139" t="s">
        <v>11356</v>
      </c>
      <c r="BE727" s="145" t="s">
        <v>11357</v>
      </c>
      <c r="BF727" s="139" t="s">
        <v>2340</v>
      </c>
      <c r="BG727" s="139" t="s">
        <v>172</v>
      </c>
      <c r="BH727" s="139" t="s">
        <v>7242</v>
      </c>
      <c r="BI727" s="139">
        <v>50</v>
      </c>
      <c r="BJ727" s="139" t="s">
        <v>2350</v>
      </c>
      <c r="BK727" s="139">
        <v>18</v>
      </c>
      <c r="BL727" s="139">
        <v>18</v>
      </c>
      <c r="BM727" s="139" t="s">
        <v>7384</v>
      </c>
      <c r="BN727" s="139"/>
      <c r="BO727" s="139">
        <v>50</v>
      </c>
      <c r="BP727" s="139">
        <v>0</v>
      </c>
      <c r="BQ727" s="139"/>
      <c r="BR727" s="139"/>
      <c r="BS727" s="139">
        <v>50</v>
      </c>
      <c r="BT727" s="139"/>
      <c r="BU727" s="139" t="s">
        <v>2386</v>
      </c>
      <c r="BV727" s="139"/>
      <c r="BW727" s="139"/>
      <c r="BX727" s="139"/>
      <c r="BY727" s="139"/>
      <c r="BZ727" s="139"/>
      <c r="CA727" s="139"/>
      <c r="CB727" s="139" t="s">
        <v>7231</v>
      </c>
      <c r="CC727" s="139" t="s">
        <v>7244</v>
      </c>
    </row>
    <row r="728" spans="1:81">
      <c r="A728" s="139">
        <v>727</v>
      </c>
      <c r="B728" s="139" t="s">
        <v>7210</v>
      </c>
      <c r="C728" s="145" t="s">
        <v>11348</v>
      </c>
      <c r="D728" s="139">
        <v>1</v>
      </c>
      <c r="E728" s="139">
        <v>2</v>
      </c>
      <c r="F728" s="139">
        <v>1310</v>
      </c>
      <c r="G728" s="139">
        <v>20</v>
      </c>
      <c r="H728" s="139">
        <v>1290</v>
      </c>
      <c r="I728" s="139"/>
      <c r="J728" s="139"/>
      <c r="K728" s="140">
        <v>46009.7423611111</v>
      </c>
      <c r="L728" s="140">
        <v>46009.7451388889</v>
      </c>
      <c r="M728" s="139" t="s">
        <v>2338</v>
      </c>
      <c r="N728" s="139" t="s">
        <v>11349</v>
      </c>
      <c r="O728" s="139" t="s">
        <v>2340</v>
      </c>
      <c r="P728" s="139" t="s">
        <v>11350</v>
      </c>
      <c r="Q728" s="139" t="s">
        <v>2342</v>
      </c>
      <c r="R728" s="145" t="s">
        <v>11351</v>
      </c>
      <c r="S728" s="139">
        <v>8331342</v>
      </c>
      <c r="T728" s="139" t="s">
        <v>11350</v>
      </c>
      <c r="U728" s="139" t="s">
        <v>11350</v>
      </c>
      <c r="V728" s="139">
        <v>1</v>
      </c>
      <c r="W728" s="139">
        <v>2678649833</v>
      </c>
      <c r="X728" s="139" t="s">
        <v>11352</v>
      </c>
      <c r="Y728" s="139" t="s">
        <v>11350</v>
      </c>
      <c r="Z728" s="139">
        <v>2678649833</v>
      </c>
      <c r="AA728" s="139" t="s">
        <v>11353</v>
      </c>
      <c r="AB728" s="139"/>
      <c r="AC728" s="139"/>
      <c r="AD728" s="139" t="s">
        <v>11354</v>
      </c>
      <c r="AE728" s="139" t="s">
        <v>2359</v>
      </c>
      <c r="AF728" s="139" t="s">
        <v>2349</v>
      </c>
      <c r="AG728" s="139">
        <v>18901</v>
      </c>
      <c r="AH728" s="139" t="s">
        <v>11350</v>
      </c>
      <c r="AI728" s="139">
        <v>2678649833</v>
      </c>
      <c r="AJ728" s="139" t="s">
        <v>11353</v>
      </c>
      <c r="AK728" s="139"/>
      <c r="AL728" s="139"/>
      <c r="AM728" s="139" t="s">
        <v>11354</v>
      </c>
      <c r="AN728" s="139" t="s">
        <v>2359</v>
      </c>
      <c r="AO728" s="139" t="s">
        <v>2349</v>
      </c>
      <c r="AP728" s="139">
        <v>18901</v>
      </c>
      <c r="AQ728" s="139" t="s">
        <v>11355</v>
      </c>
      <c r="AR728" s="139">
        <v>93405</v>
      </c>
      <c r="AS728" s="139">
        <v>2026</v>
      </c>
      <c r="AT728" s="139" t="s">
        <v>7220</v>
      </c>
      <c r="AU728" s="139" t="s">
        <v>7638</v>
      </c>
      <c r="AV728" s="139" t="s">
        <v>7222</v>
      </c>
      <c r="AW728" s="139" t="s">
        <v>7697</v>
      </c>
      <c r="AX728" s="139" t="s">
        <v>7224</v>
      </c>
      <c r="AY728" s="139" t="s">
        <v>7238</v>
      </c>
      <c r="AZ728" s="139" t="s">
        <v>9273</v>
      </c>
      <c r="BA728" s="139"/>
      <c r="BB728" s="141">
        <v>46031</v>
      </c>
      <c r="BC728" s="141">
        <v>46164</v>
      </c>
      <c r="BD728" s="139" t="s">
        <v>11356</v>
      </c>
      <c r="BE728" s="145" t="s">
        <v>11358</v>
      </c>
      <c r="BF728" s="139" t="s">
        <v>2340</v>
      </c>
      <c r="BG728" s="139" t="s">
        <v>7228</v>
      </c>
      <c r="BH728" s="139" t="s">
        <v>7229</v>
      </c>
      <c r="BI728" s="139">
        <v>1260</v>
      </c>
      <c r="BJ728" s="139" t="s">
        <v>2350</v>
      </c>
      <c r="BK728" s="139">
        <v>18</v>
      </c>
      <c r="BL728" s="139">
        <v>18</v>
      </c>
      <c r="BM728" s="139" t="s">
        <v>7384</v>
      </c>
      <c r="BN728" s="139"/>
      <c r="BO728" s="139">
        <v>1260</v>
      </c>
      <c r="BP728" s="139">
        <v>20</v>
      </c>
      <c r="BQ728" s="139"/>
      <c r="BR728" s="139"/>
      <c r="BS728" s="139">
        <v>1240</v>
      </c>
      <c r="BT728" s="139"/>
      <c r="BU728" s="139" t="s">
        <v>2386</v>
      </c>
      <c r="BV728" s="139"/>
      <c r="BW728" s="139"/>
      <c r="BX728" s="139"/>
      <c r="BY728" s="139"/>
      <c r="BZ728" s="139"/>
      <c r="CA728" s="139"/>
      <c r="CB728" s="139" t="s">
        <v>7231</v>
      </c>
      <c r="CC728" s="139" t="s">
        <v>7244</v>
      </c>
    </row>
    <row r="729" spans="1:81">
      <c r="A729" s="139">
        <v>728</v>
      </c>
      <c r="B729" s="139" t="s">
        <v>7210</v>
      </c>
      <c r="C729" s="145" t="s">
        <v>11359</v>
      </c>
      <c r="D729" s="139">
        <v>1</v>
      </c>
      <c r="E729" s="139">
        <v>1</v>
      </c>
      <c r="F729" s="139">
        <v>140</v>
      </c>
      <c r="G729" s="139">
        <v>0</v>
      </c>
      <c r="H729" s="139">
        <v>140</v>
      </c>
      <c r="I729" s="139"/>
      <c r="J729" s="139"/>
      <c r="K729" s="140">
        <v>46009.7319444444</v>
      </c>
      <c r="L729" s="140">
        <v>46009.7319444444</v>
      </c>
      <c r="M729" s="139" t="s">
        <v>2819</v>
      </c>
      <c r="N729" s="139" t="s">
        <v>11360</v>
      </c>
      <c r="O729" s="139" t="s">
        <v>2340</v>
      </c>
      <c r="P729" s="139" t="s">
        <v>11361</v>
      </c>
      <c r="Q729" s="139" t="s">
        <v>2342</v>
      </c>
      <c r="R729" s="145" t="s">
        <v>11362</v>
      </c>
      <c r="S729" s="139">
        <v>8041689</v>
      </c>
      <c r="T729" s="139" t="s">
        <v>11361</v>
      </c>
      <c r="U729" s="139" t="s">
        <v>11363</v>
      </c>
      <c r="V729" s="139">
        <v>1</v>
      </c>
      <c r="W729" s="139">
        <v>5302204196</v>
      </c>
      <c r="X729" s="139" t="s">
        <v>11364</v>
      </c>
      <c r="Y729" s="139"/>
      <c r="Z729" s="139"/>
      <c r="AA729" s="139"/>
      <c r="AB729" s="139"/>
      <c r="AC729" s="139"/>
      <c r="AD729" s="139"/>
      <c r="AE729" s="139"/>
      <c r="AF729" s="139"/>
      <c r="AG729" s="139"/>
      <c r="AH729" s="139" t="s">
        <v>11365</v>
      </c>
      <c r="AI729" s="139">
        <v>5302204197</v>
      </c>
      <c r="AJ729" s="139" t="s">
        <v>11366</v>
      </c>
      <c r="AK729" s="139"/>
      <c r="AL729" s="139"/>
      <c r="AM729" s="139" t="s">
        <v>2703</v>
      </c>
      <c r="AN729" s="139" t="s">
        <v>2369</v>
      </c>
      <c r="AO729" s="139" t="s">
        <v>2349</v>
      </c>
      <c r="AP729" s="139">
        <v>94306</v>
      </c>
      <c r="AQ729" s="139" t="s">
        <v>9208</v>
      </c>
      <c r="AR729" s="139">
        <v>98895</v>
      </c>
      <c r="AS729" s="139">
        <v>2026</v>
      </c>
      <c r="AT729" s="139" t="s">
        <v>7220</v>
      </c>
      <c r="AU729" s="139" t="s">
        <v>7364</v>
      </c>
      <c r="AV729" s="139" t="s">
        <v>7222</v>
      </c>
      <c r="AW729" s="139" t="s">
        <v>7293</v>
      </c>
      <c r="AX729" s="139" t="s">
        <v>7224</v>
      </c>
      <c r="AY729" s="139" t="s">
        <v>7716</v>
      </c>
      <c r="AZ729" s="139" t="s">
        <v>9209</v>
      </c>
      <c r="BA729" s="139"/>
      <c r="BB729" s="141">
        <v>46046</v>
      </c>
      <c r="BC729" s="141">
        <v>46067</v>
      </c>
      <c r="BD729" s="139" t="s">
        <v>9210</v>
      </c>
      <c r="BE729" s="145" t="s">
        <v>11359</v>
      </c>
      <c r="BF729" s="139" t="s">
        <v>2340</v>
      </c>
      <c r="BG729" s="139" t="s">
        <v>7228</v>
      </c>
      <c r="BH729" s="139" t="s">
        <v>7229</v>
      </c>
      <c r="BI729" s="139">
        <v>140</v>
      </c>
      <c r="BJ729" s="139" t="s">
        <v>2350</v>
      </c>
      <c r="BK729" s="139">
        <v>4</v>
      </c>
      <c r="BL729" s="139">
        <v>4</v>
      </c>
      <c r="BM729" s="139" t="s">
        <v>7298</v>
      </c>
      <c r="BN729" s="139"/>
      <c r="BO729" s="139">
        <v>140</v>
      </c>
      <c r="BP729" s="139">
        <v>0</v>
      </c>
      <c r="BQ729" s="139"/>
      <c r="BR729" s="139"/>
      <c r="BS729" s="139">
        <v>140</v>
      </c>
      <c r="BT729" s="139"/>
      <c r="BU729" s="139" t="s">
        <v>2360</v>
      </c>
      <c r="BV729" s="139"/>
      <c r="BW729" s="139"/>
      <c r="BX729" s="139"/>
      <c r="BY729" s="139"/>
      <c r="BZ729" s="139"/>
      <c r="CA729" s="139"/>
      <c r="CB729" s="139" t="s">
        <v>7231</v>
      </c>
      <c r="CC729" s="139" t="s">
        <v>7244</v>
      </c>
    </row>
    <row r="730" spans="1:81">
      <c r="A730" s="139">
        <v>729</v>
      </c>
      <c r="B730" s="139" t="s">
        <v>7210</v>
      </c>
      <c r="C730" s="145" t="s">
        <v>11367</v>
      </c>
      <c r="D730" s="139">
        <v>1</v>
      </c>
      <c r="E730" s="139">
        <v>2</v>
      </c>
      <c r="F730" s="139">
        <v>837.5</v>
      </c>
      <c r="G730" s="139">
        <v>20</v>
      </c>
      <c r="H730" s="139">
        <v>817.5</v>
      </c>
      <c r="I730" s="139"/>
      <c r="J730" s="139"/>
      <c r="K730" s="140">
        <v>46009.7229166667</v>
      </c>
      <c r="L730" s="140">
        <v>46009.7243055556</v>
      </c>
      <c r="M730" s="139" t="s">
        <v>2726</v>
      </c>
      <c r="N730" s="139" t="s">
        <v>11368</v>
      </c>
      <c r="O730" s="139" t="s">
        <v>2340</v>
      </c>
      <c r="P730" s="139" t="s">
        <v>11369</v>
      </c>
      <c r="Q730" s="139" t="s">
        <v>2342</v>
      </c>
      <c r="R730" s="145" t="s">
        <v>11370</v>
      </c>
      <c r="S730" s="139">
        <v>7993778</v>
      </c>
      <c r="T730" s="139" t="s">
        <v>11369</v>
      </c>
      <c r="U730" s="139" t="s">
        <v>11371</v>
      </c>
      <c r="V730" s="139">
        <v>1</v>
      </c>
      <c r="W730" s="139">
        <v>4254422999</v>
      </c>
      <c r="X730" s="139" t="s">
        <v>11372</v>
      </c>
      <c r="Y730" s="139" t="s">
        <v>11373</v>
      </c>
      <c r="Z730" s="139">
        <v>4254422999</v>
      </c>
      <c r="AA730" s="139" t="s">
        <v>11374</v>
      </c>
      <c r="AB730" s="139"/>
      <c r="AC730" s="139"/>
      <c r="AD730" s="139" t="s">
        <v>11375</v>
      </c>
      <c r="AE730" s="139" t="s">
        <v>2348</v>
      </c>
      <c r="AF730" s="139" t="s">
        <v>2349</v>
      </c>
      <c r="AG730" s="139">
        <v>98011</v>
      </c>
      <c r="AH730" s="139" t="s">
        <v>11373</v>
      </c>
      <c r="AI730" s="139">
        <v>4254422999</v>
      </c>
      <c r="AJ730" s="139" t="s">
        <v>11374</v>
      </c>
      <c r="AK730" s="139"/>
      <c r="AL730" s="139"/>
      <c r="AM730" s="139" t="s">
        <v>11375</v>
      </c>
      <c r="AN730" s="139" t="s">
        <v>2348</v>
      </c>
      <c r="AO730" s="139" t="s">
        <v>2349</v>
      </c>
      <c r="AP730" s="139">
        <v>98011</v>
      </c>
      <c r="AQ730" s="139" t="s">
        <v>8798</v>
      </c>
      <c r="AR730" s="139">
        <v>97810</v>
      </c>
      <c r="AS730" s="139">
        <v>2026</v>
      </c>
      <c r="AT730" s="139" t="s">
        <v>7220</v>
      </c>
      <c r="AU730" s="139" t="s">
        <v>7682</v>
      </c>
      <c r="AV730" s="139" t="s">
        <v>7222</v>
      </c>
      <c r="AW730" s="139" t="s">
        <v>7365</v>
      </c>
      <c r="AX730" s="139" t="s">
        <v>7224</v>
      </c>
      <c r="AY730" s="139" t="s">
        <v>7238</v>
      </c>
      <c r="AZ730" s="139" t="s">
        <v>7683</v>
      </c>
      <c r="BA730" s="139"/>
      <c r="BB730" s="141">
        <v>46046</v>
      </c>
      <c r="BC730" s="141">
        <v>46151</v>
      </c>
      <c r="BD730" s="139" t="s">
        <v>7367</v>
      </c>
      <c r="BE730" s="145" t="s">
        <v>11376</v>
      </c>
      <c r="BF730" s="139" t="s">
        <v>2340</v>
      </c>
      <c r="BG730" s="139" t="s">
        <v>172</v>
      </c>
      <c r="BH730" s="139" t="s">
        <v>7242</v>
      </c>
      <c r="BI730" s="139">
        <v>50</v>
      </c>
      <c r="BJ730" s="139" t="s">
        <v>2350</v>
      </c>
      <c r="BK730" s="139">
        <v>15</v>
      </c>
      <c r="BL730" s="139">
        <v>15</v>
      </c>
      <c r="BM730" s="139" t="s">
        <v>7298</v>
      </c>
      <c r="BN730" s="139"/>
      <c r="BO730" s="139">
        <v>50</v>
      </c>
      <c r="BP730" s="139">
        <v>0</v>
      </c>
      <c r="BQ730" s="139"/>
      <c r="BR730" s="139"/>
      <c r="BS730" s="139">
        <v>50</v>
      </c>
      <c r="BT730" s="139"/>
      <c r="BU730" s="139" t="s">
        <v>2360</v>
      </c>
      <c r="BV730" s="139"/>
      <c r="BW730" s="139"/>
      <c r="BX730" s="139"/>
      <c r="BY730" s="139"/>
      <c r="BZ730" s="139"/>
      <c r="CA730" s="139"/>
      <c r="CB730" s="139" t="s">
        <v>7231</v>
      </c>
      <c r="CC730" s="139"/>
    </row>
    <row r="731" spans="1:81">
      <c r="A731" s="139">
        <v>730</v>
      </c>
      <c r="B731" s="139" t="s">
        <v>7210</v>
      </c>
      <c r="C731" s="145" t="s">
        <v>11367</v>
      </c>
      <c r="D731" s="139">
        <v>1</v>
      </c>
      <c r="E731" s="139">
        <v>2</v>
      </c>
      <c r="F731" s="139">
        <v>837.5</v>
      </c>
      <c r="G731" s="139">
        <v>20</v>
      </c>
      <c r="H731" s="139">
        <v>817.5</v>
      </c>
      <c r="I731" s="139"/>
      <c r="J731" s="139"/>
      <c r="K731" s="140">
        <v>46009.7229166667</v>
      </c>
      <c r="L731" s="140">
        <v>46009.7243055556</v>
      </c>
      <c r="M731" s="139" t="s">
        <v>2726</v>
      </c>
      <c r="N731" s="139" t="s">
        <v>11368</v>
      </c>
      <c r="O731" s="139" t="s">
        <v>2340</v>
      </c>
      <c r="P731" s="139" t="s">
        <v>11369</v>
      </c>
      <c r="Q731" s="139" t="s">
        <v>2342</v>
      </c>
      <c r="R731" s="145" t="s">
        <v>11370</v>
      </c>
      <c r="S731" s="139">
        <v>7993778</v>
      </c>
      <c r="T731" s="139" t="s">
        <v>11369</v>
      </c>
      <c r="U731" s="139" t="s">
        <v>11371</v>
      </c>
      <c r="V731" s="139">
        <v>1</v>
      </c>
      <c r="W731" s="139">
        <v>4254422999</v>
      </c>
      <c r="X731" s="139" t="s">
        <v>11372</v>
      </c>
      <c r="Y731" s="139" t="s">
        <v>11373</v>
      </c>
      <c r="Z731" s="139">
        <v>4254422999</v>
      </c>
      <c r="AA731" s="139" t="s">
        <v>11374</v>
      </c>
      <c r="AB731" s="139"/>
      <c r="AC731" s="139"/>
      <c r="AD731" s="139" t="s">
        <v>11375</v>
      </c>
      <c r="AE731" s="139" t="s">
        <v>2348</v>
      </c>
      <c r="AF731" s="139" t="s">
        <v>2349</v>
      </c>
      <c r="AG731" s="139">
        <v>98011</v>
      </c>
      <c r="AH731" s="139" t="s">
        <v>11373</v>
      </c>
      <c r="AI731" s="139">
        <v>4254422999</v>
      </c>
      <c r="AJ731" s="139" t="s">
        <v>11374</v>
      </c>
      <c r="AK731" s="139"/>
      <c r="AL731" s="139"/>
      <c r="AM731" s="139" t="s">
        <v>11375</v>
      </c>
      <c r="AN731" s="139" t="s">
        <v>2348</v>
      </c>
      <c r="AO731" s="139" t="s">
        <v>2349</v>
      </c>
      <c r="AP731" s="139">
        <v>98011</v>
      </c>
      <c r="AQ731" s="139" t="s">
        <v>8798</v>
      </c>
      <c r="AR731" s="139">
        <v>97810</v>
      </c>
      <c r="AS731" s="139">
        <v>2026</v>
      </c>
      <c r="AT731" s="139" t="s">
        <v>7220</v>
      </c>
      <c r="AU731" s="139" t="s">
        <v>7682</v>
      </c>
      <c r="AV731" s="139" t="s">
        <v>7222</v>
      </c>
      <c r="AW731" s="139" t="s">
        <v>7365</v>
      </c>
      <c r="AX731" s="139" t="s">
        <v>7224</v>
      </c>
      <c r="AY731" s="139" t="s">
        <v>7238</v>
      </c>
      <c r="AZ731" s="139" t="s">
        <v>7683</v>
      </c>
      <c r="BA731" s="139"/>
      <c r="BB731" s="141">
        <v>46046</v>
      </c>
      <c r="BC731" s="141">
        <v>46151</v>
      </c>
      <c r="BD731" s="139" t="s">
        <v>7367</v>
      </c>
      <c r="BE731" s="145" t="s">
        <v>11377</v>
      </c>
      <c r="BF731" s="139" t="s">
        <v>2340</v>
      </c>
      <c r="BG731" s="139" t="s">
        <v>7228</v>
      </c>
      <c r="BH731" s="139" t="s">
        <v>7229</v>
      </c>
      <c r="BI731" s="139">
        <v>787.5</v>
      </c>
      <c r="BJ731" s="139" t="s">
        <v>2350</v>
      </c>
      <c r="BK731" s="139">
        <v>15</v>
      </c>
      <c r="BL731" s="139">
        <v>15</v>
      </c>
      <c r="BM731" s="139" t="s">
        <v>7298</v>
      </c>
      <c r="BN731" s="139"/>
      <c r="BO731" s="139">
        <v>787.5</v>
      </c>
      <c r="BP731" s="139">
        <v>20</v>
      </c>
      <c r="BQ731" s="139"/>
      <c r="BR731" s="139"/>
      <c r="BS731" s="139">
        <v>767.5</v>
      </c>
      <c r="BT731" s="139"/>
      <c r="BU731" s="139" t="s">
        <v>2360</v>
      </c>
      <c r="BV731" s="139"/>
      <c r="BW731" s="139"/>
      <c r="BX731" s="139"/>
      <c r="BY731" s="139"/>
      <c r="BZ731" s="139"/>
      <c r="CA731" s="139"/>
      <c r="CB731" s="139" t="s">
        <v>7231</v>
      </c>
      <c r="CC731" s="139"/>
    </row>
    <row r="732" spans="1:81">
      <c r="A732" s="139">
        <v>731</v>
      </c>
      <c r="B732" s="139" t="s">
        <v>7210</v>
      </c>
      <c r="C732" s="145" t="s">
        <v>11378</v>
      </c>
      <c r="D732" s="139">
        <v>1</v>
      </c>
      <c r="E732" s="139">
        <v>2</v>
      </c>
      <c r="F732" s="139">
        <v>837.5</v>
      </c>
      <c r="G732" s="139">
        <v>50</v>
      </c>
      <c r="H732" s="139">
        <v>787.5</v>
      </c>
      <c r="I732" s="139"/>
      <c r="J732" s="139"/>
      <c r="K732" s="140">
        <v>46009.7215277778</v>
      </c>
      <c r="L732" s="140">
        <v>46009.7215277778</v>
      </c>
      <c r="M732" s="139" t="s">
        <v>2726</v>
      </c>
      <c r="N732" s="139" t="s">
        <v>11379</v>
      </c>
      <c r="O732" s="139" t="s">
        <v>2340</v>
      </c>
      <c r="P732" s="139" t="s">
        <v>11380</v>
      </c>
      <c r="Q732" s="139" t="s">
        <v>2342</v>
      </c>
      <c r="R732" s="145" t="s">
        <v>11381</v>
      </c>
      <c r="S732" s="139">
        <v>8218118</v>
      </c>
      <c r="T732" s="139" t="s">
        <v>11380</v>
      </c>
      <c r="U732" s="139" t="s">
        <v>11382</v>
      </c>
      <c r="V732" s="139">
        <v>1</v>
      </c>
      <c r="W732" s="139">
        <v>5742176192</v>
      </c>
      <c r="X732" s="139" t="s">
        <v>11383</v>
      </c>
      <c r="Y732" s="139" t="s">
        <v>11384</v>
      </c>
      <c r="Z732" s="139">
        <v>5746212721</v>
      </c>
      <c r="AA732" s="139" t="s">
        <v>11385</v>
      </c>
      <c r="AB732" s="139" t="s">
        <v>11386</v>
      </c>
      <c r="AC732" s="139"/>
      <c r="AD732" s="139" t="s">
        <v>11387</v>
      </c>
      <c r="AE732" s="139" t="s">
        <v>2998</v>
      </c>
      <c r="AF732" s="139" t="s">
        <v>2349</v>
      </c>
      <c r="AG732" s="139">
        <v>60015</v>
      </c>
      <c r="AH732" s="139" t="s">
        <v>11384</v>
      </c>
      <c r="AI732" s="139">
        <v>5746212721</v>
      </c>
      <c r="AJ732" s="139" t="s">
        <v>11385</v>
      </c>
      <c r="AK732" s="139" t="s">
        <v>11386</v>
      </c>
      <c r="AL732" s="139"/>
      <c r="AM732" s="139" t="s">
        <v>11387</v>
      </c>
      <c r="AN732" s="139" t="s">
        <v>2998</v>
      </c>
      <c r="AO732" s="139" t="s">
        <v>2349</v>
      </c>
      <c r="AP732" s="139">
        <v>60015</v>
      </c>
      <c r="AQ732" s="139" t="s">
        <v>7363</v>
      </c>
      <c r="AR732" s="139">
        <v>97814</v>
      </c>
      <c r="AS732" s="139">
        <v>2026</v>
      </c>
      <c r="AT732" s="139" t="s">
        <v>7220</v>
      </c>
      <c r="AU732" s="139" t="s">
        <v>7364</v>
      </c>
      <c r="AV732" s="139" t="s">
        <v>7222</v>
      </c>
      <c r="AW732" s="139" t="s">
        <v>7365</v>
      </c>
      <c r="AX732" s="139" t="s">
        <v>7224</v>
      </c>
      <c r="AY732" s="139" t="s">
        <v>7238</v>
      </c>
      <c r="AZ732" s="139" t="s">
        <v>7366</v>
      </c>
      <c r="BA732" s="139"/>
      <c r="BB732" s="141">
        <v>46046</v>
      </c>
      <c r="BC732" s="141">
        <v>46151</v>
      </c>
      <c r="BD732" s="139" t="s">
        <v>7531</v>
      </c>
      <c r="BE732" s="145" t="s">
        <v>11388</v>
      </c>
      <c r="BF732" s="139" t="s">
        <v>2340</v>
      </c>
      <c r="BG732" s="139" t="s">
        <v>172</v>
      </c>
      <c r="BH732" s="139" t="s">
        <v>7242</v>
      </c>
      <c r="BI732" s="139">
        <v>50</v>
      </c>
      <c r="BJ732" s="139" t="s">
        <v>2350</v>
      </c>
      <c r="BK732" s="139">
        <v>15</v>
      </c>
      <c r="BL732" s="139">
        <v>15</v>
      </c>
      <c r="BM732" s="139" t="s">
        <v>7298</v>
      </c>
      <c r="BN732" s="139"/>
      <c r="BO732" s="139">
        <v>50</v>
      </c>
      <c r="BP732" s="139">
        <v>0</v>
      </c>
      <c r="BQ732" s="139"/>
      <c r="BR732" s="139"/>
      <c r="BS732" s="139">
        <v>50</v>
      </c>
      <c r="BT732" s="139"/>
      <c r="BU732" s="139" t="s">
        <v>2360</v>
      </c>
      <c r="BV732" s="139"/>
      <c r="BW732" s="139"/>
      <c r="BX732" s="139"/>
      <c r="BY732" s="139"/>
      <c r="BZ732" s="139"/>
      <c r="CA732" s="139"/>
      <c r="CB732" s="139" t="s">
        <v>7231</v>
      </c>
      <c r="CC732" s="139"/>
    </row>
    <row r="733" spans="1:81">
      <c r="A733" s="139">
        <v>732</v>
      </c>
      <c r="B733" s="139" t="s">
        <v>7210</v>
      </c>
      <c r="C733" s="145" t="s">
        <v>11378</v>
      </c>
      <c r="D733" s="139">
        <v>1</v>
      </c>
      <c r="E733" s="139">
        <v>2</v>
      </c>
      <c r="F733" s="139">
        <v>837.5</v>
      </c>
      <c r="G733" s="139">
        <v>50</v>
      </c>
      <c r="H733" s="139">
        <v>787.5</v>
      </c>
      <c r="I733" s="139"/>
      <c r="J733" s="139"/>
      <c r="K733" s="140">
        <v>46009.7215277778</v>
      </c>
      <c r="L733" s="140">
        <v>46009.7215277778</v>
      </c>
      <c r="M733" s="139" t="s">
        <v>2726</v>
      </c>
      <c r="N733" s="139" t="s">
        <v>11379</v>
      </c>
      <c r="O733" s="139" t="s">
        <v>2340</v>
      </c>
      <c r="P733" s="139" t="s">
        <v>11380</v>
      </c>
      <c r="Q733" s="139" t="s">
        <v>2342</v>
      </c>
      <c r="R733" s="145" t="s">
        <v>11381</v>
      </c>
      <c r="S733" s="139">
        <v>8218118</v>
      </c>
      <c r="T733" s="139" t="s">
        <v>11380</v>
      </c>
      <c r="U733" s="139" t="s">
        <v>11382</v>
      </c>
      <c r="V733" s="139">
        <v>1</v>
      </c>
      <c r="W733" s="139">
        <v>5742176192</v>
      </c>
      <c r="X733" s="139" t="s">
        <v>11383</v>
      </c>
      <c r="Y733" s="139" t="s">
        <v>11384</v>
      </c>
      <c r="Z733" s="139">
        <v>5746212721</v>
      </c>
      <c r="AA733" s="139" t="s">
        <v>11385</v>
      </c>
      <c r="AB733" s="139" t="s">
        <v>11386</v>
      </c>
      <c r="AC733" s="139"/>
      <c r="AD733" s="139" t="s">
        <v>11387</v>
      </c>
      <c r="AE733" s="139" t="s">
        <v>2998</v>
      </c>
      <c r="AF733" s="139" t="s">
        <v>2349</v>
      </c>
      <c r="AG733" s="139">
        <v>60015</v>
      </c>
      <c r="AH733" s="139" t="s">
        <v>11384</v>
      </c>
      <c r="AI733" s="139">
        <v>5746212721</v>
      </c>
      <c r="AJ733" s="139" t="s">
        <v>11385</v>
      </c>
      <c r="AK733" s="139" t="s">
        <v>11386</v>
      </c>
      <c r="AL733" s="139"/>
      <c r="AM733" s="139" t="s">
        <v>11387</v>
      </c>
      <c r="AN733" s="139" t="s">
        <v>2998</v>
      </c>
      <c r="AO733" s="139" t="s">
        <v>2349</v>
      </c>
      <c r="AP733" s="139">
        <v>60015</v>
      </c>
      <c r="AQ733" s="139" t="s">
        <v>7363</v>
      </c>
      <c r="AR733" s="139">
        <v>97814</v>
      </c>
      <c r="AS733" s="139">
        <v>2026</v>
      </c>
      <c r="AT733" s="139" t="s">
        <v>7220</v>
      </c>
      <c r="AU733" s="139" t="s">
        <v>7364</v>
      </c>
      <c r="AV733" s="139" t="s">
        <v>7222</v>
      </c>
      <c r="AW733" s="139" t="s">
        <v>7365</v>
      </c>
      <c r="AX733" s="139" t="s">
        <v>7224</v>
      </c>
      <c r="AY733" s="139" t="s">
        <v>7238</v>
      </c>
      <c r="AZ733" s="139" t="s">
        <v>7366</v>
      </c>
      <c r="BA733" s="139"/>
      <c r="BB733" s="141">
        <v>46046</v>
      </c>
      <c r="BC733" s="141">
        <v>46151</v>
      </c>
      <c r="BD733" s="139" t="s">
        <v>7531</v>
      </c>
      <c r="BE733" s="145" t="s">
        <v>11389</v>
      </c>
      <c r="BF733" s="139" t="s">
        <v>2340</v>
      </c>
      <c r="BG733" s="139" t="s">
        <v>7228</v>
      </c>
      <c r="BH733" s="139" t="s">
        <v>7229</v>
      </c>
      <c r="BI733" s="139">
        <v>787.5</v>
      </c>
      <c r="BJ733" s="139" t="s">
        <v>2350</v>
      </c>
      <c r="BK733" s="139">
        <v>15</v>
      </c>
      <c r="BL733" s="139">
        <v>15</v>
      </c>
      <c r="BM733" s="139" t="s">
        <v>7298</v>
      </c>
      <c r="BN733" s="139"/>
      <c r="BO733" s="139">
        <v>787.5</v>
      </c>
      <c r="BP733" s="139">
        <v>50</v>
      </c>
      <c r="BQ733" s="139"/>
      <c r="BR733" s="139"/>
      <c r="BS733" s="139">
        <v>737.5</v>
      </c>
      <c r="BT733" s="139"/>
      <c r="BU733" s="139" t="s">
        <v>2360</v>
      </c>
      <c r="BV733" s="139"/>
      <c r="BW733" s="139"/>
      <c r="BX733" s="139"/>
      <c r="BY733" s="139"/>
      <c r="BZ733" s="139"/>
      <c r="CA733" s="139"/>
      <c r="CB733" s="139" t="s">
        <v>7231</v>
      </c>
      <c r="CC733" s="139"/>
    </row>
    <row r="734" spans="1:81">
      <c r="A734" s="139">
        <v>733</v>
      </c>
      <c r="B734" s="139" t="s">
        <v>7210</v>
      </c>
      <c r="C734" s="145" t="s">
        <v>11390</v>
      </c>
      <c r="D734" s="139">
        <v>1</v>
      </c>
      <c r="E734" s="139">
        <v>2</v>
      </c>
      <c r="F734" s="139">
        <v>1310</v>
      </c>
      <c r="G734" s="139">
        <v>20</v>
      </c>
      <c r="H734" s="139">
        <v>1290</v>
      </c>
      <c r="I734" s="139"/>
      <c r="J734" s="139"/>
      <c r="K734" s="140">
        <v>46009.7194444444</v>
      </c>
      <c r="L734" s="140">
        <v>46009.7208333333</v>
      </c>
      <c r="M734" s="139" t="s">
        <v>2726</v>
      </c>
      <c r="N734" s="139" t="s">
        <v>11391</v>
      </c>
      <c r="O734" s="139" t="s">
        <v>2340</v>
      </c>
      <c r="P734" s="139" t="s">
        <v>11392</v>
      </c>
      <c r="Q734" s="139" t="s">
        <v>2342</v>
      </c>
      <c r="R734" s="145" t="s">
        <v>11393</v>
      </c>
      <c r="S734" s="139">
        <v>7972585</v>
      </c>
      <c r="T734" s="139" t="s">
        <v>11392</v>
      </c>
      <c r="U734" s="139" t="s">
        <v>10242</v>
      </c>
      <c r="V734" s="139">
        <v>1</v>
      </c>
      <c r="W734" s="139">
        <v>4084319768</v>
      </c>
      <c r="X734" s="139" t="s">
        <v>11394</v>
      </c>
      <c r="Y734" s="139" t="s">
        <v>11395</v>
      </c>
      <c r="Z734" s="139">
        <v>4084319768</v>
      </c>
      <c r="AA734" s="139" t="s">
        <v>11396</v>
      </c>
      <c r="AB734" s="139"/>
      <c r="AC734" s="139"/>
      <c r="AD734" s="139" t="s">
        <v>11397</v>
      </c>
      <c r="AE734" s="139" t="s">
        <v>2422</v>
      </c>
      <c r="AF734" s="139" t="s">
        <v>2349</v>
      </c>
      <c r="AG734" s="139">
        <v>11753</v>
      </c>
      <c r="AH734" s="139" t="s">
        <v>11395</v>
      </c>
      <c r="AI734" s="139">
        <v>4084319768</v>
      </c>
      <c r="AJ734" s="139" t="s">
        <v>11396</v>
      </c>
      <c r="AK734" s="139"/>
      <c r="AL734" s="139"/>
      <c r="AM734" s="139" t="s">
        <v>11397</v>
      </c>
      <c r="AN734" s="139" t="s">
        <v>2422</v>
      </c>
      <c r="AO734" s="139" t="s">
        <v>2349</v>
      </c>
      <c r="AP734" s="139">
        <v>11753</v>
      </c>
      <c r="AQ734" s="139" t="s">
        <v>7437</v>
      </c>
      <c r="AR734" s="139">
        <v>93551</v>
      </c>
      <c r="AS734" s="139">
        <v>2026</v>
      </c>
      <c r="AT734" s="139" t="s">
        <v>7220</v>
      </c>
      <c r="AU734" s="139" t="s">
        <v>7438</v>
      </c>
      <c r="AV734" s="139" t="s">
        <v>7222</v>
      </c>
      <c r="AW734" s="139" t="s">
        <v>7413</v>
      </c>
      <c r="AX734" s="139" t="s">
        <v>7224</v>
      </c>
      <c r="AY734" s="139" t="s">
        <v>7238</v>
      </c>
      <c r="AZ734" s="139" t="s">
        <v>8807</v>
      </c>
      <c r="BA734" s="139"/>
      <c r="BB734" s="141">
        <v>46033</v>
      </c>
      <c r="BC734" s="141">
        <v>46166</v>
      </c>
      <c r="BD734" s="139" t="s">
        <v>7730</v>
      </c>
      <c r="BE734" s="145" t="s">
        <v>11398</v>
      </c>
      <c r="BF734" s="139" t="s">
        <v>2340</v>
      </c>
      <c r="BG734" s="139" t="s">
        <v>172</v>
      </c>
      <c r="BH734" s="139" t="s">
        <v>7242</v>
      </c>
      <c r="BI734" s="139">
        <v>50</v>
      </c>
      <c r="BJ734" s="139" t="s">
        <v>2350</v>
      </c>
      <c r="BK734" s="139">
        <v>18</v>
      </c>
      <c r="BL734" s="139">
        <v>18</v>
      </c>
      <c r="BM734" s="139" t="s">
        <v>7243</v>
      </c>
      <c r="BN734" s="139"/>
      <c r="BO734" s="139">
        <v>50</v>
      </c>
      <c r="BP734" s="139">
        <v>0</v>
      </c>
      <c r="BQ734" s="139"/>
      <c r="BR734" s="139"/>
      <c r="BS734" s="139">
        <v>50</v>
      </c>
      <c r="BT734" s="139"/>
      <c r="BU734" s="139" t="s">
        <v>2360</v>
      </c>
      <c r="BV734" s="139"/>
      <c r="BW734" s="139"/>
      <c r="BX734" s="139"/>
      <c r="BY734" s="139"/>
      <c r="BZ734" s="139"/>
      <c r="CA734" s="139"/>
      <c r="CB734" s="139" t="s">
        <v>7231</v>
      </c>
      <c r="CC734" s="139" t="s">
        <v>7244</v>
      </c>
    </row>
    <row r="735" spans="1:81">
      <c r="A735" s="139">
        <v>734</v>
      </c>
      <c r="B735" s="139" t="s">
        <v>7210</v>
      </c>
      <c r="C735" s="145" t="s">
        <v>11390</v>
      </c>
      <c r="D735" s="139">
        <v>1</v>
      </c>
      <c r="E735" s="139">
        <v>2</v>
      </c>
      <c r="F735" s="139">
        <v>1310</v>
      </c>
      <c r="G735" s="139">
        <v>20</v>
      </c>
      <c r="H735" s="139">
        <v>1290</v>
      </c>
      <c r="I735" s="139"/>
      <c r="J735" s="139"/>
      <c r="K735" s="140">
        <v>46009.7194444444</v>
      </c>
      <c r="L735" s="140">
        <v>46009.7208333333</v>
      </c>
      <c r="M735" s="139" t="s">
        <v>2726</v>
      </c>
      <c r="N735" s="139" t="s">
        <v>11391</v>
      </c>
      <c r="O735" s="139" t="s">
        <v>2340</v>
      </c>
      <c r="P735" s="139" t="s">
        <v>11392</v>
      </c>
      <c r="Q735" s="139" t="s">
        <v>2342</v>
      </c>
      <c r="R735" s="145" t="s">
        <v>11393</v>
      </c>
      <c r="S735" s="139">
        <v>7972585</v>
      </c>
      <c r="T735" s="139" t="s">
        <v>11392</v>
      </c>
      <c r="U735" s="139" t="s">
        <v>10242</v>
      </c>
      <c r="V735" s="139">
        <v>1</v>
      </c>
      <c r="W735" s="139">
        <v>4084319768</v>
      </c>
      <c r="X735" s="139" t="s">
        <v>11394</v>
      </c>
      <c r="Y735" s="139" t="s">
        <v>11395</v>
      </c>
      <c r="Z735" s="139">
        <v>4084319768</v>
      </c>
      <c r="AA735" s="139" t="s">
        <v>11396</v>
      </c>
      <c r="AB735" s="139"/>
      <c r="AC735" s="139"/>
      <c r="AD735" s="139" t="s">
        <v>11397</v>
      </c>
      <c r="AE735" s="139" t="s">
        <v>2422</v>
      </c>
      <c r="AF735" s="139" t="s">
        <v>2349</v>
      </c>
      <c r="AG735" s="139">
        <v>11753</v>
      </c>
      <c r="AH735" s="139" t="s">
        <v>11395</v>
      </c>
      <c r="AI735" s="139">
        <v>4084319768</v>
      </c>
      <c r="AJ735" s="139" t="s">
        <v>11396</v>
      </c>
      <c r="AK735" s="139"/>
      <c r="AL735" s="139"/>
      <c r="AM735" s="139" t="s">
        <v>11397</v>
      </c>
      <c r="AN735" s="139" t="s">
        <v>2422</v>
      </c>
      <c r="AO735" s="139" t="s">
        <v>2349</v>
      </c>
      <c r="AP735" s="139">
        <v>11753</v>
      </c>
      <c r="AQ735" s="139" t="s">
        <v>7437</v>
      </c>
      <c r="AR735" s="139">
        <v>93551</v>
      </c>
      <c r="AS735" s="139">
        <v>2026</v>
      </c>
      <c r="AT735" s="139" t="s">
        <v>7220</v>
      </c>
      <c r="AU735" s="139" t="s">
        <v>7438</v>
      </c>
      <c r="AV735" s="139" t="s">
        <v>7222</v>
      </c>
      <c r="AW735" s="139" t="s">
        <v>7413</v>
      </c>
      <c r="AX735" s="139" t="s">
        <v>7224</v>
      </c>
      <c r="AY735" s="139" t="s">
        <v>7238</v>
      </c>
      <c r="AZ735" s="139" t="s">
        <v>8807</v>
      </c>
      <c r="BA735" s="139"/>
      <c r="BB735" s="141">
        <v>46033</v>
      </c>
      <c r="BC735" s="141">
        <v>46166</v>
      </c>
      <c r="BD735" s="139" t="s">
        <v>7730</v>
      </c>
      <c r="BE735" s="145" t="s">
        <v>11399</v>
      </c>
      <c r="BF735" s="139" t="s">
        <v>2340</v>
      </c>
      <c r="BG735" s="139" t="s">
        <v>7228</v>
      </c>
      <c r="BH735" s="139" t="s">
        <v>7229</v>
      </c>
      <c r="BI735" s="139">
        <v>1260</v>
      </c>
      <c r="BJ735" s="139" t="s">
        <v>2350</v>
      </c>
      <c r="BK735" s="139">
        <v>18</v>
      </c>
      <c r="BL735" s="139">
        <v>18</v>
      </c>
      <c r="BM735" s="139" t="s">
        <v>7243</v>
      </c>
      <c r="BN735" s="139"/>
      <c r="BO735" s="139">
        <v>1260</v>
      </c>
      <c r="BP735" s="139">
        <v>20</v>
      </c>
      <c r="BQ735" s="139"/>
      <c r="BR735" s="139"/>
      <c r="BS735" s="139">
        <v>1240</v>
      </c>
      <c r="BT735" s="139"/>
      <c r="BU735" s="139" t="s">
        <v>2360</v>
      </c>
      <c r="BV735" s="139"/>
      <c r="BW735" s="139"/>
      <c r="BX735" s="139"/>
      <c r="BY735" s="139"/>
      <c r="BZ735" s="139"/>
      <c r="CA735" s="139"/>
      <c r="CB735" s="139" t="s">
        <v>7231</v>
      </c>
      <c r="CC735" s="139" t="s">
        <v>7244</v>
      </c>
    </row>
    <row r="736" spans="1:81">
      <c r="A736" s="139">
        <v>735</v>
      </c>
      <c r="B736" s="139" t="s">
        <v>7210</v>
      </c>
      <c r="C736" s="145" t="s">
        <v>11400</v>
      </c>
      <c r="D736" s="139">
        <v>1</v>
      </c>
      <c r="E736" s="139">
        <v>2</v>
      </c>
      <c r="F736" s="139">
        <v>1850</v>
      </c>
      <c r="G736" s="139">
        <v>20</v>
      </c>
      <c r="H736" s="139">
        <v>1830</v>
      </c>
      <c r="I736" s="139"/>
      <c r="J736" s="139"/>
      <c r="K736" s="140">
        <v>46009.71875</v>
      </c>
      <c r="L736" s="140">
        <v>46009.7256944444</v>
      </c>
      <c r="M736" s="139" t="s">
        <v>2338</v>
      </c>
      <c r="N736" s="139" t="s">
        <v>11401</v>
      </c>
      <c r="O736" s="139" t="s">
        <v>2340</v>
      </c>
      <c r="P736" s="139" t="s">
        <v>11402</v>
      </c>
      <c r="Q736" s="139" t="s">
        <v>2342</v>
      </c>
      <c r="R736" s="145" t="s">
        <v>11403</v>
      </c>
      <c r="S736" s="139">
        <v>8226915</v>
      </c>
      <c r="T736" s="139" t="s">
        <v>11402</v>
      </c>
      <c r="U736" s="139" t="s">
        <v>11402</v>
      </c>
      <c r="V736" s="139">
        <v>1</v>
      </c>
      <c r="W736" s="139">
        <v>9723757797</v>
      </c>
      <c r="X736" s="139" t="s">
        <v>5327</v>
      </c>
      <c r="Y736" s="139" t="s">
        <v>11404</v>
      </c>
      <c r="Z736" s="139">
        <v>9723757797</v>
      </c>
      <c r="AA736" s="139" t="s">
        <v>11405</v>
      </c>
      <c r="AB736" s="139"/>
      <c r="AC736" s="139"/>
      <c r="AD736" s="139" t="s">
        <v>2368</v>
      </c>
      <c r="AE736" s="139" t="s">
        <v>2369</v>
      </c>
      <c r="AF736" s="139" t="s">
        <v>2349</v>
      </c>
      <c r="AG736" s="139">
        <v>95014</v>
      </c>
      <c r="AH736" s="139" t="s">
        <v>11404</v>
      </c>
      <c r="AI736" s="139">
        <v>9723757797</v>
      </c>
      <c r="AJ736" s="139" t="s">
        <v>11405</v>
      </c>
      <c r="AK736" s="139"/>
      <c r="AL736" s="139"/>
      <c r="AM736" s="139" t="s">
        <v>2368</v>
      </c>
      <c r="AN736" s="139" t="s">
        <v>2369</v>
      </c>
      <c r="AO736" s="139" t="s">
        <v>2349</v>
      </c>
      <c r="AP736" s="139">
        <v>95014</v>
      </c>
      <c r="AQ736" s="139" t="s">
        <v>11139</v>
      </c>
      <c r="AR736" s="139">
        <v>94009</v>
      </c>
      <c r="AS736" s="139">
        <v>2026</v>
      </c>
      <c r="AT736" s="139" t="s">
        <v>7220</v>
      </c>
      <c r="AU736" s="139" t="s">
        <v>7379</v>
      </c>
      <c r="AV736" s="139" t="s">
        <v>7222</v>
      </c>
      <c r="AW736" s="139" t="s">
        <v>7293</v>
      </c>
      <c r="AX736" s="139" t="s">
        <v>7294</v>
      </c>
      <c r="AY736" s="139" t="s">
        <v>7238</v>
      </c>
      <c r="AZ736" s="139" t="s">
        <v>11140</v>
      </c>
      <c r="BA736" s="139"/>
      <c r="BB736" s="141">
        <v>46035</v>
      </c>
      <c r="BC736" s="141">
        <v>46168</v>
      </c>
      <c r="BD736" s="139" t="s">
        <v>11141</v>
      </c>
      <c r="BE736" s="145" t="s">
        <v>11406</v>
      </c>
      <c r="BF736" s="139" t="s">
        <v>2340</v>
      </c>
      <c r="BG736" s="139" t="s">
        <v>172</v>
      </c>
      <c r="BH736" s="139" t="s">
        <v>7242</v>
      </c>
      <c r="BI736" s="139">
        <v>50</v>
      </c>
      <c r="BJ736" s="139" t="s">
        <v>2350</v>
      </c>
      <c r="BK736" s="139">
        <v>18</v>
      </c>
      <c r="BL736" s="139">
        <v>18</v>
      </c>
      <c r="BM736" s="139" t="s">
        <v>10655</v>
      </c>
      <c r="BN736" s="139"/>
      <c r="BO736" s="139">
        <v>50</v>
      </c>
      <c r="BP736" s="139">
        <v>0</v>
      </c>
      <c r="BQ736" s="139"/>
      <c r="BR736" s="139"/>
      <c r="BS736" s="139">
        <v>50</v>
      </c>
      <c r="BT736" s="139"/>
      <c r="BU736" s="139" t="s">
        <v>2386</v>
      </c>
      <c r="BV736" s="139"/>
      <c r="BW736" s="139"/>
      <c r="BX736" s="139"/>
      <c r="BY736" s="139"/>
      <c r="BZ736" s="139"/>
      <c r="CA736" s="139"/>
      <c r="CB736" s="139" t="s">
        <v>7231</v>
      </c>
      <c r="CC736" s="139" t="s">
        <v>7244</v>
      </c>
    </row>
    <row r="737" spans="1:81">
      <c r="A737" s="139">
        <v>736</v>
      </c>
      <c r="B737" s="139" t="s">
        <v>7210</v>
      </c>
      <c r="C737" s="145" t="s">
        <v>11400</v>
      </c>
      <c r="D737" s="139">
        <v>1</v>
      </c>
      <c r="E737" s="139">
        <v>2</v>
      </c>
      <c r="F737" s="139">
        <v>1850</v>
      </c>
      <c r="G737" s="139">
        <v>20</v>
      </c>
      <c r="H737" s="139">
        <v>1830</v>
      </c>
      <c r="I737" s="139"/>
      <c r="J737" s="139"/>
      <c r="K737" s="140">
        <v>46009.71875</v>
      </c>
      <c r="L737" s="140">
        <v>46009.7256944444</v>
      </c>
      <c r="M737" s="139" t="s">
        <v>2338</v>
      </c>
      <c r="N737" s="139" t="s">
        <v>11401</v>
      </c>
      <c r="O737" s="139" t="s">
        <v>2340</v>
      </c>
      <c r="P737" s="139" t="s">
        <v>11402</v>
      </c>
      <c r="Q737" s="139" t="s">
        <v>2342</v>
      </c>
      <c r="R737" s="145" t="s">
        <v>11403</v>
      </c>
      <c r="S737" s="139">
        <v>8226915</v>
      </c>
      <c r="T737" s="139" t="s">
        <v>11402</v>
      </c>
      <c r="U737" s="139" t="s">
        <v>11402</v>
      </c>
      <c r="V737" s="139">
        <v>1</v>
      </c>
      <c r="W737" s="139">
        <v>9723757797</v>
      </c>
      <c r="X737" s="139" t="s">
        <v>5327</v>
      </c>
      <c r="Y737" s="139" t="s">
        <v>11404</v>
      </c>
      <c r="Z737" s="139">
        <v>9723757797</v>
      </c>
      <c r="AA737" s="139" t="s">
        <v>11405</v>
      </c>
      <c r="AB737" s="139"/>
      <c r="AC737" s="139"/>
      <c r="AD737" s="139" t="s">
        <v>2368</v>
      </c>
      <c r="AE737" s="139" t="s">
        <v>2369</v>
      </c>
      <c r="AF737" s="139" t="s">
        <v>2349</v>
      </c>
      <c r="AG737" s="139">
        <v>95014</v>
      </c>
      <c r="AH737" s="139" t="s">
        <v>11404</v>
      </c>
      <c r="AI737" s="139">
        <v>9723757797</v>
      </c>
      <c r="AJ737" s="139" t="s">
        <v>11405</v>
      </c>
      <c r="AK737" s="139"/>
      <c r="AL737" s="139"/>
      <c r="AM737" s="139" t="s">
        <v>2368</v>
      </c>
      <c r="AN737" s="139" t="s">
        <v>2369</v>
      </c>
      <c r="AO737" s="139" t="s">
        <v>2349</v>
      </c>
      <c r="AP737" s="139">
        <v>95014</v>
      </c>
      <c r="AQ737" s="139" t="s">
        <v>11139</v>
      </c>
      <c r="AR737" s="139">
        <v>94009</v>
      </c>
      <c r="AS737" s="139">
        <v>2026</v>
      </c>
      <c r="AT737" s="139" t="s">
        <v>7220</v>
      </c>
      <c r="AU737" s="139" t="s">
        <v>7379</v>
      </c>
      <c r="AV737" s="139" t="s">
        <v>7222</v>
      </c>
      <c r="AW737" s="139" t="s">
        <v>7293</v>
      </c>
      <c r="AX737" s="139" t="s">
        <v>7294</v>
      </c>
      <c r="AY737" s="139" t="s">
        <v>7238</v>
      </c>
      <c r="AZ737" s="139" t="s">
        <v>11140</v>
      </c>
      <c r="BA737" s="139"/>
      <c r="BB737" s="141">
        <v>46035</v>
      </c>
      <c r="BC737" s="141">
        <v>46168</v>
      </c>
      <c r="BD737" s="139" t="s">
        <v>11141</v>
      </c>
      <c r="BE737" s="145" t="s">
        <v>11407</v>
      </c>
      <c r="BF737" s="139" t="s">
        <v>2340</v>
      </c>
      <c r="BG737" s="139" t="s">
        <v>7228</v>
      </c>
      <c r="BH737" s="139" t="s">
        <v>7229</v>
      </c>
      <c r="BI737" s="139">
        <v>1800</v>
      </c>
      <c r="BJ737" s="139" t="s">
        <v>2350</v>
      </c>
      <c r="BK737" s="139">
        <v>18</v>
      </c>
      <c r="BL737" s="139">
        <v>18</v>
      </c>
      <c r="BM737" s="139" t="s">
        <v>10655</v>
      </c>
      <c r="BN737" s="139"/>
      <c r="BO737" s="139">
        <v>1800</v>
      </c>
      <c r="BP737" s="139">
        <v>20</v>
      </c>
      <c r="BQ737" s="139"/>
      <c r="BR737" s="139"/>
      <c r="BS737" s="139">
        <v>1780</v>
      </c>
      <c r="BT737" s="139"/>
      <c r="BU737" s="139" t="s">
        <v>2386</v>
      </c>
      <c r="BV737" s="139"/>
      <c r="BW737" s="139"/>
      <c r="BX737" s="139"/>
      <c r="BY737" s="139"/>
      <c r="BZ737" s="139"/>
      <c r="CA737" s="139"/>
      <c r="CB737" s="139" t="s">
        <v>7231</v>
      </c>
      <c r="CC737" s="139" t="s">
        <v>7244</v>
      </c>
    </row>
    <row r="738" spans="1:81">
      <c r="A738" s="139">
        <v>737</v>
      </c>
      <c r="B738" s="139" t="s">
        <v>7210</v>
      </c>
      <c r="C738" s="145" t="s">
        <v>11408</v>
      </c>
      <c r="D738" s="139">
        <v>1</v>
      </c>
      <c r="E738" s="139">
        <v>1</v>
      </c>
      <c r="F738" s="139">
        <v>0</v>
      </c>
      <c r="G738" s="139">
        <v>0</v>
      </c>
      <c r="H738" s="139">
        <v>0</v>
      </c>
      <c r="I738" s="139"/>
      <c r="J738" s="139"/>
      <c r="K738" s="140">
        <v>46009.7083333333</v>
      </c>
      <c r="L738" s="140">
        <v>46009.7083333333</v>
      </c>
      <c r="M738" s="139"/>
      <c r="N738" s="139"/>
      <c r="O738" s="139" t="s">
        <v>2340</v>
      </c>
      <c r="P738" s="139" t="s">
        <v>11409</v>
      </c>
      <c r="Q738" s="139" t="s">
        <v>2342</v>
      </c>
      <c r="R738" s="145" t="s">
        <v>11410</v>
      </c>
      <c r="S738" s="139">
        <v>7957786</v>
      </c>
      <c r="T738" s="139" t="s">
        <v>11409</v>
      </c>
      <c r="U738" s="139" t="s">
        <v>11409</v>
      </c>
      <c r="V738" s="139">
        <v>1</v>
      </c>
      <c r="W738" s="139">
        <v>5107250610</v>
      </c>
      <c r="X738" s="139" t="s">
        <v>11411</v>
      </c>
      <c r="Y738" s="139"/>
      <c r="Z738" s="139"/>
      <c r="AA738" s="139"/>
      <c r="AB738" s="139"/>
      <c r="AC738" s="139"/>
      <c r="AD738" s="139"/>
      <c r="AE738" s="139"/>
      <c r="AF738" s="139"/>
      <c r="AG738" s="139"/>
      <c r="AH738" s="139"/>
      <c r="AI738" s="139"/>
      <c r="AJ738" s="139"/>
      <c r="AK738" s="139"/>
      <c r="AL738" s="139"/>
      <c r="AM738" s="139"/>
      <c r="AN738" s="139"/>
      <c r="AO738" s="139"/>
      <c r="AP738" s="139"/>
      <c r="AQ738" s="139" t="s">
        <v>8425</v>
      </c>
      <c r="AR738" s="139">
        <v>98416</v>
      </c>
      <c r="AS738" s="139">
        <v>2026</v>
      </c>
      <c r="AT738" s="139" t="s">
        <v>7220</v>
      </c>
      <c r="AU738" s="139" t="s">
        <v>8426</v>
      </c>
      <c r="AV738" s="139" t="s">
        <v>7222</v>
      </c>
      <c r="AW738" s="139" t="s">
        <v>8427</v>
      </c>
      <c r="AX738" s="139" t="s">
        <v>7294</v>
      </c>
      <c r="AY738" s="139" t="s">
        <v>7295</v>
      </c>
      <c r="AZ738" s="139" t="s">
        <v>7310</v>
      </c>
      <c r="BA738" s="139"/>
      <c r="BB738" s="141">
        <v>46058</v>
      </c>
      <c r="BC738" s="141">
        <v>46058</v>
      </c>
      <c r="BD738" s="139" t="s">
        <v>8428</v>
      </c>
      <c r="BE738" s="145" t="s">
        <v>11408</v>
      </c>
      <c r="BF738" s="139" t="s">
        <v>2340</v>
      </c>
      <c r="BG738" s="139" t="s">
        <v>7228</v>
      </c>
      <c r="BH738" s="139" t="s">
        <v>7229</v>
      </c>
      <c r="BI738" s="139">
        <v>0</v>
      </c>
      <c r="BJ738" s="139" t="s">
        <v>2350</v>
      </c>
      <c r="BK738" s="139">
        <v>1</v>
      </c>
      <c r="BL738" s="139">
        <v>1</v>
      </c>
      <c r="BM738" s="139" t="s">
        <v>7621</v>
      </c>
      <c r="BN738" s="139"/>
      <c r="BO738" s="139">
        <v>0</v>
      </c>
      <c r="BP738" s="139">
        <v>0</v>
      </c>
      <c r="BQ738" s="139"/>
      <c r="BR738" s="139"/>
      <c r="BS738" s="139">
        <v>0</v>
      </c>
      <c r="BT738" s="139"/>
      <c r="BU738" s="139" t="s">
        <v>2397</v>
      </c>
      <c r="BV738" s="139"/>
      <c r="BW738" s="139"/>
      <c r="BX738" s="139"/>
      <c r="BY738" s="139"/>
      <c r="BZ738" s="139"/>
      <c r="CA738" s="139"/>
      <c r="CB738" s="139" t="s">
        <v>7231</v>
      </c>
      <c r="CC738" s="139" t="s">
        <v>7244</v>
      </c>
    </row>
    <row r="739" spans="1:81">
      <c r="A739" s="139">
        <v>738</v>
      </c>
      <c r="B739" s="139" t="s">
        <v>7210</v>
      </c>
      <c r="C739" s="145" t="s">
        <v>11412</v>
      </c>
      <c r="D739" s="139">
        <v>1</v>
      </c>
      <c r="E739" s="139">
        <v>2</v>
      </c>
      <c r="F739" s="139">
        <v>837.5</v>
      </c>
      <c r="G739" s="139">
        <v>20</v>
      </c>
      <c r="H739" s="139">
        <v>817.5</v>
      </c>
      <c r="I739" s="139"/>
      <c r="J739" s="139"/>
      <c r="K739" s="140">
        <v>46009.7076388889</v>
      </c>
      <c r="L739" s="140">
        <v>46009.7076388889</v>
      </c>
      <c r="M739" s="139" t="s">
        <v>4430</v>
      </c>
      <c r="N739" s="139" t="s">
        <v>11413</v>
      </c>
      <c r="O739" s="139" t="s">
        <v>2340</v>
      </c>
      <c r="P739" s="139" t="s">
        <v>11414</v>
      </c>
      <c r="Q739" s="139" t="s">
        <v>2342</v>
      </c>
      <c r="R739" s="145" t="s">
        <v>11415</v>
      </c>
      <c r="S739" s="139">
        <v>8033790</v>
      </c>
      <c r="T739" s="139" t="s">
        <v>11414</v>
      </c>
      <c r="U739" s="139" t="s">
        <v>4862</v>
      </c>
      <c r="V739" s="139">
        <v>86</v>
      </c>
      <c r="W739" s="139">
        <v>18610745997</v>
      </c>
      <c r="X739" s="139" t="s">
        <v>11416</v>
      </c>
      <c r="Y739" s="139" t="s">
        <v>11417</v>
      </c>
      <c r="Z739" s="139">
        <v>18610745997</v>
      </c>
      <c r="AA739" s="139" t="s">
        <v>11418</v>
      </c>
      <c r="AB739" s="139"/>
      <c r="AC739" s="139" t="s">
        <v>2375</v>
      </c>
      <c r="AD739" s="139" t="s">
        <v>2376</v>
      </c>
      <c r="AE739" s="139" t="s">
        <v>2377</v>
      </c>
      <c r="AF739" s="139" t="s">
        <v>2378</v>
      </c>
      <c r="AG739" s="139">
        <v>300000</v>
      </c>
      <c r="AH739" s="139" t="s">
        <v>11417</v>
      </c>
      <c r="AI739" s="139">
        <v>18610745997</v>
      </c>
      <c r="AJ739" s="139" t="s">
        <v>11418</v>
      </c>
      <c r="AK739" s="139"/>
      <c r="AL739" s="139" t="s">
        <v>2375</v>
      </c>
      <c r="AM739" s="139" t="s">
        <v>2376</v>
      </c>
      <c r="AN739" s="139" t="s">
        <v>2377</v>
      </c>
      <c r="AO739" s="139" t="s">
        <v>2378</v>
      </c>
      <c r="AP739" s="139">
        <v>300000</v>
      </c>
      <c r="AQ739" s="139" t="s">
        <v>7859</v>
      </c>
      <c r="AR739" s="139">
        <v>97808</v>
      </c>
      <c r="AS739" s="139">
        <v>2026</v>
      </c>
      <c r="AT739" s="139" t="s">
        <v>7220</v>
      </c>
      <c r="AU739" s="139" t="s">
        <v>7682</v>
      </c>
      <c r="AV739" s="139" t="s">
        <v>7222</v>
      </c>
      <c r="AW739" s="139" t="s">
        <v>7365</v>
      </c>
      <c r="AX739" s="139" t="s">
        <v>7224</v>
      </c>
      <c r="AY739" s="139" t="s">
        <v>7238</v>
      </c>
      <c r="AZ739" s="139" t="s">
        <v>7683</v>
      </c>
      <c r="BA739" s="139"/>
      <c r="BB739" s="141">
        <v>46045</v>
      </c>
      <c r="BC739" s="141">
        <v>46150</v>
      </c>
      <c r="BD739" s="139" t="s">
        <v>8026</v>
      </c>
      <c r="BE739" s="145" t="s">
        <v>11419</v>
      </c>
      <c r="BF739" s="139" t="s">
        <v>2340</v>
      </c>
      <c r="BG739" s="139" t="s">
        <v>172</v>
      </c>
      <c r="BH739" s="139" t="s">
        <v>7242</v>
      </c>
      <c r="BI739" s="139">
        <v>50</v>
      </c>
      <c r="BJ739" s="139" t="s">
        <v>2350</v>
      </c>
      <c r="BK739" s="139">
        <v>15</v>
      </c>
      <c r="BL739" s="139">
        <v>15</v>
      </c>
      <c r="BM739" s="139" t="s">
        <v>7508</v>
      </c>
      <c r="BN739" s="139"/>
      <c r="BO739" s="139">
        <v>50</v>
      </c>
      <c r="BP739" s="139">
        <v>0</v>
      </c>
      <c r="BQ739" s="139"/>
      <c r="BR739" s="139"/>
      <c r="BS739" s="139">
        <v>50</v>
      </c>
      <c r="BT739" s="139"/>
      <c r="BU739" s="139" t="s">
        <v>2386</v>
      </c>
      <c r="BV739" s="139"/>
      <c r="BW739" s="139"/>
      <c r="BX739" s="139"/>
      <c r="BY739" s="139"/>
      <c r="BZ739" s="139"/>
      <c r="CA739" s="139"/>
      <c r="CB739" s="139" t="s">
        <v>7231</v>
      </c>
      <c r="CC739" s="139"/>
    </row>
    <row r="740" spans="1:81">
      <c r="A740" s="139">
        <v>739</v>
      </c>
      <c r="B740" s="139" t="s">
        <v>7210</v>
      </c>
      <c r="C740" s="145" t="s">
        <v>11412</v>
      </c>
      <c r="D740" s="139">
        <v>1</v>
      </c>
      <c r="E740" s="139">
        <v>2</v>
      </c>
      <c r="F740" s="139">
        <v>837.5</v>
      </c>
      <c r="G740" s="139">
        <v>20</v>
      </c>
      <c r="H740" s="139">
        <v>817.5</v>
      </c>
      <c r="I740" s="139"/>
      <c r="J740" s="139"/>
      <c r="K740" s="140">
        <v>46009.7076388889</v>
      </c>
      <c r="L740" s="140">
        <v>46009.7076388889</v>
      </c>
      <c r="M740" s="139" t="s">
        <v>4430</v>
      </c>
      <c r="N740" s="139" t="s">
        <v>11413</v>
      </c>
      <c r="O740" s="139" t="s">
        <v>2340</v>
      </c>
      <c r="P740" s="139" t="s">
        <v>11414</v>
      </c>
      <c r="Q740" s="139" t="s">
        <v>2342</v>
      </c>
      <c r="R740" s="145" t="s">
        <v>11415</v>
      </c>
      <c r="S740" s="139">
        <v>8033790</v>
      </c>
      <c r="T740" s="139" t="s">
        <v>11414</v>
      </c>
      <c r="U740" s="139" t="s">
        <v>4862</v>
      </c>
      <c r="V740" s="139">
        <v>86</v>
      </c>
      <c r="W740" s="139">
        <v>18610745997</v>
      </c>
      <c r="X740" s="139" t="s">
        <v>11416</v>
      </c>
      <c r="Y740" s="139" t="s">
        <v>11417</v>
      </c>
      <c r="Z740" s="139">
        <v>18610745997</v>
      </c>
      <c r="AA740" s="139" t="s">
        <v>11418</v>
      </c>
      <c r="AB740" s="139"/>
      <c r="AC740" s="139" t="s">
        <v>2375</v>
      </c>
      <c r="AD740" s="139" t="s">
        <v>2376</v>
      </c>
      <c r="AE740" s="139" t="s">
        <v>2377</v>
      </c>
      <c r="AF740" s="139" t="s">
        <v>2378</v>
      </c>
      <c r="AG740" s="139">
        <v>300000</v>
      </c>
      <c r="AH740" s="139" t="s">
        <v>11417</v>
      </c>
      <c r="AI740" s="139">
        <v>18610745997</v>
      </c>
      <c r="AJ740" s="139" t="s">
        <v>11418</v>
      </c>
      <c r="AK740" s="139"/>
      <c r="AL740" s="139" t="s">
        <v>2375</v>
      </c>
      <c r="AM740" s="139" t="s">
        <v>2376</v>
      </c>
      <c r="AN740" s="139" t="s">
        <v>2377</v>
      </c>
      <c r="AO740" s="139" t="s">
        <v>2378</v>
      </c>
      <c r="AP740" s="139">
        <v>300000</v>
      </c>
      <c r="AQ740" s="139" t="s">
        <v>7859</v>
      </c>
      <c r="AR740" s="139">
        <v>97808</v>
      </c>
      <c r="AS740" s="139">
        <v>2026</v>
      </c>
      <c r="AT740" s="139" t="s">
        <v>7220</v>
      </c>
      <c r="AU740" s="139" t="s">
        <v>7682</v>
      </c>
      <c r="AV740" s="139" t="s">
        <v>7222</v>
      </c>
      <c r="AW740" s="139" t="s">
        <v>7365</v>
      </c>
      <c r="AX740" s="139" t="s">
        <v>7224</v>
      </c>
      <c r="AY740" s="139" t="s">
        <v>7238</v>
      </c>
      <c r="AZ740" s="139" t="s">
        <v>7683</v>
      </c>
      <c r="BA740" s="139"/>
      <c r="BB740" s="141">
        <v>46045</v>
      </c>
      <c r="BC740" s="141">
        <v>46150</v>
      </c>
      <c r="BD740" s="139" t="s">
        <v>8026</v>
      </c>
      <c r="BE740" s="145" t="s">
        <v>11420</v>
      </c>
      <c r="BF740" s="139" t="s">
        <v>2340</v>
      </c>
      <c r="BG740" s="139" t="s">
        <v>7228</v>
      </c>
      <c r="BH740" s="139" t="s">
        <v>7229</v>
      </c>
      <c r="BI740" s="139">
        <v>787.5</v>
      </c>
      <c r="BJ740" s="139" t="s">
        <v>2350</v>
      </c>
      <c r="BK740" s="139">
        <v>15</v>
      </c>
      <c r="BL740" s="139">
        <v>15</v>
      </c>
      <c r="BM740" s="139" t="s">
        <v>7508</v>
      </c>
      <c r="BN740" s="139"/>
      <c r="BO740" s="139">
        <v>787.5</v>
      </c>
      <c r="BP740" s="139">
        <v>20</v>
      </c>
      <c r="BQ740" s="139"/>
      <c r="BR740" s="139"/>
      <c r="BS740" s="139">
        <v>767.5</v>
      </c>
      <c r="BT740" s="139"/>
      <c r="BU740" s="139" t="s">
        <v>2386</v>
      </c>
      <c r="BV740" s="139"/>
      <c r="BW740" s="139"/>
      <c r="BX740" s="139"/>
      <c r="BY740" s="139"/>
      <c r="BZ740" s="139"/>
      <c r="CA740" s="139"/>
      <c r="CB740" s="139" t="s">
        <v>7231</v>
      </c>
      <c r="CC740" s="139"/>
    </row>
    <row r="741" spans="1:81">
      <c r="A741" s="139">
        <v>740</v>
      </c>
      <c r="B741" s="139" t="s">
        <v>7210</v>
      </c>
      <c r="C741" s="145" t="s">
        <v>11421</v>
      </c>
      <c r="D741" s="139">
        <v>1</v>
      </c>
      <c r="E741" s="139">
        <v>1</v>
      </c>
      <c r="F741" s="139">
        <v>5</v>
      </c>
      <c r="G741" s="139">
        <v>0</v>
      </c>
      <c r="H741" s="139">
        <v>5</v>
      </c>
      <c r="I741" s="139"/>
      <c r="J741" s="139"/>
      <c r="K741" s="140">
        <v>46009.7020833333</v>
      </c>
      <c r="L741" s="140">
        <v>46009.7027777778</v>
      </c>
      <c r="M741" s="139" t="s">
        <v>2361</v>
      </c>
      <c r="N741" s="139" t="s">
        <v>11422</v>
      </c>
      <c r="O741" s="139" t="s">
        <v>2340</v>
      </c>
      <c r="P741" s="139" t="s">
        <v>11423</v>
      </c>
      <c r="Q741" s="139" t="s">
        <v>2342</v>
      </c>
      <c r="R741" s="145" t="s">
        <v>11424</v>
      </c>
      <c r="S741" s="139">
        <v>8087935</v>
      </c>
      <c r="T741" s="139" t="s">
        <v>11423</v>
      </c>
      <c r="U741" s="139" t="s">
        <v>11425</v>
      </c>
      <c r="V741" s="139">
        <v>1</v>
      </c>
      <c r="W741" s="139">
        <v>8063925328</v>
      </c>
      <c r="X741" s="139" t="s">
        <v>9962</v>
      </c>
      <c r="Y741" s="139"/>
      <c r="Z741" s="139"/>
      <c r="AA741" s="139"/>
      <c r="AB741" s="139"/>
      <c r="AC741" s="139"/>
      <c r="AD741" s="139"/>
      <c r="AE741" s="139"/>
      <c r="AF741" s="139"/>
      <c r="AG741" s="139"/>
      <c r="AH741" s="139" t="s">
        <v>9963</v>
      </c>
      <c r="AI741" s="139">
        <v>8063925328</v>
      </c>
      <c r="AJ741" s="139" t="s">
        <v>9964</v>
      </c>
      <c r="AK741" s="139"/>
      <c r="AL741" s="139"/>
      <c r="AM741" s="139" t="s">
        <v>8677</v>
      </c>
      <c r="AN741" s="139" t="s">
        <v>2369</v>
      </c>
      <c r="AO741" s="139" t="s">
        <v>2349</v>
      </c>
      <c r="AP741" s="139">
        <v>95014</v>
      </c>
      <c r="AQ741" s="139" t="s">
        <v>7556</v>
      </c>
      <c r="AR741" s="139">
        <v>98225</v>
      </c>
      <c r="AS741" s="139">
        <v>2025</v>
      </c>
      <c r="AT741" s="139" t="s">
        <v>7291</v>
      </c>
      <c r="AU741" s="139" t="s">
        <v>7237</v>
      </c>
      <c r="AV741" s="139" t="s">
        <v>7222</v>
      </c>
      <c r="AW741" s="139" t="s">
        <v>7223</v>
      </c>
      <c r="AX741" s="139" t="s">
        <v>7294</v>
      </c>
      <c r="AY741" s="139" t="s">
        <v>7295</v>
      </c>
      <c r="AZ741" s="139" t="s">
        <v>7557</v>
      </c>
      <c r="BA741" s="139"/>
      <c r="BB741" s="141">
        <v>46010</v>
      </c>
      <c r="BC741" s="141">
        <v>46010</v>
      </c>
      <c r="BD741" s="139" t="s">
        <v>10881</v>
      </c>
      <c r="BE741" s="145" t="s">
        <v>11421</v>
      </c>
      <c r="BF741" s="139" t="s">
        <v>2340</v>
      </c>
      <c r="BG741" s="139" t="s">
        <v>7228</v>
      </c>
      <c r="BH741" s="139" t="s">
        <v>7229</v>
      </c>
      <c r="BI741" s="139">
        <v>5</v>
      </c>
      <c r="BJ741" s="139" t="s">
        <v>2350</v>
      </c>
      <c r="BK741" s="139">
        <v>1</v>
      </c>
      <c r="BL741" s="139">
        <v>1</v>
      </c>
      <c r="BM741" s="139" t="s">
        <v>11426</v>
      </c>
      <c r="BN741" s="139"/>
      <c r="BO741" s="139">
        <v>5</v>
      </c>
      <c r="BP741" s="139">
        <v>0</v>
      </c>
      <c r="BQ741" s="139"/>
      <c r="BR741" s="139"/>
      <c r="BS741" s="139">
        <v>5</v>
      </c>
      <c r="BT741" s="139"/>
      <c r="BU741" s="139" t="s">
        <v>2360</v>
      </c>
      <c r="BV741" s="139"/>
      <c r="BW741" s="139"/>
      <c r="BX741" s="139"/>
      <c r="BY741" s="139"/>
      <c r="BZ741" s="139"/>
      <c r="CA741" s="139"/>
      <c r="CB741" s="139" t="s">
        <v>7231</v>
      </c>
      <c r="CC741" s="139"/>
    </row>
    <row r="742" spans="1:81">
      <c r="A742" s="139">
        <v>741</v>
      </c>
      <c r="B742" s="139" t="s">
        <v>7210</v>
      </c>
      <c r="C742" s="145" t="s">
        <v>11427</v>
      </c>
      <c r="D742" s="139">
        <v>1</v>
      </c>
      <c r="E742" s="139">
        <v>2</v>
      </c>
      <c r="F742" s="139">
        <v>1310</v>
      </c>
      <c r="G742" s="139">
        <v>0</v>
      </c>
      <c r="H742" s="139">
        <v>1310</v>
      </c>
      <c r="I742" s="139"/>
      <c r="J742" s="139"/>
      <c r="K742" s="140">
        <v>46009.6722222222</v>
      </c>
      <c r="L742" s="140">
        <v>46009.6736111111</v>
      </c>
      <c r="M742" s="139" t="s">
        <v>2726</v>
      </c>
      <c r="N742" s="139" t="s">
        <v>11428</v>
      </c>
      <c r="O742" s="139" t="s">
        <v>2340</v>
      </c>
      <c r="P742" s="139" t="s">
        <v>11429</v>
      </c>
      <c r="Q742" s="139" t="s">
        <v>2342</v>
      </c>
      <c r="R742" s="145" t="s">
        <v>11430</v>
      </c>
      <c r="S742" s="139">
        <v>8041691</v>
      </c>
      <c r="T742" s="139" t="s">
        <v>11429</v>
      </c>
      <c r="U742" s="139" t="s">
        <v>11429</v>
      </c>
      <c r="V742" s="139">
        <v>1</v>
      </c>
      <c r="W742" s="139">
        <v>9254877254</v>
      </c>
      <c r="X742" s="139" t="s">
        <v>11431</v>
      </c>
      <c r="Y742" s="139" t="s">
        <v>11432</v>
      </c>
      <c r="Z742" s="139">
        <v>9254877254</v>
      </c>
      <c r="AA742" s="139" t="s">
        <v>11433</v>
      </c>
      <c r="AB742" s="139"/>
      <c r="AC742" s="139"/>
      <c r="AD742" s="139" t="s">
        <v>3717</v>
      </c>
      <c r="AE742" s="139" t="s">
        <v>2369</v>
      </c>
      <c r="AF742" s="139" t="s">
        <v>2349</v>
      </c>
      <c r="AG742" s="139">
        <v>94568</v>
      </c>
      <c r="AH742" s="139" t="s">
        <v>11432</v>
      </c>
      <c r="AI742" s="139">
        <v>9254877254</v>
      </c>
      <c r="AJ742" s="139" t="s">
        <v>11433</v>
      </c>
      <c r="AK742" s="139"/>
      <c r="AL742" s="139"/>
      <c r="AM742" s="139" t="s">
        <v>3717</v>
      </c>
      <c r="AN742" s="139" t="s">
        <v>2369</v>
      </c>
      <c r="AO742" s="139" t="s">
        <v>2349</v>
      </c>
      <c r="AP742" s="139">
        <v>94568</v>
      </c>
      <c r="AQ742" s="139" t="s">
        <v>11434</v>
      </c>
      <c r="AR742" s="139">
        <v>93543</v>
      </c>
      <c r="AS742" s="139">
        <v>2026</v>
      </c>
      <c r="AT742" s="139" t="s">
        <v>7220</v>
      </c>
      <c r="AU742" s="139" t="s">
        <v>7438</v>
      </c>
      <c r="AV742" s="139" t="s">
        <v>7222</v>
      </c>
      <c r="AW742" s="139" t="s">
        <v>7413</v>
      </c>
      <c r="AX742" s="139" t="s">
        <v>7224</v>
      </c>
      <c r="AY742" s="139" t="s">
        <v>7238</v>
      </c>
      <c r="AZ742" s="139" t="s">
        <v>7483</v>
      </c>
      <c r="BA742" s="139"/>
      <c r="BB742" s="141">
        <v>46032</v>
      </c>
      <c r="BC742" s="141">
        <v>46165</v>
      </c>
      <c r="BD742" s="139" t="s">
        <v>7258</v>
      </c>
      <c r="BE742" s="145" t="s">
        <v>11435</v>
      </c>
      <c r="BF742" s="139" t="s">
        <v>2340</v>
      </c>
      <c r="BG742" s="139" t="s">
        <v>172</v>
      </c>
      <c r="BH742" s="139" t="s">
        <v>7242</v>
      </c>
      <c r="BI742" s="139">
        <v>50</v>
      </c>
      <c r="BJ742" s="139" t="s">
        <v>2350</v>
      </c>
      <c r="BK742" s="139">
        <v>18</v>
      </c>
      <c r="BL742" s="139">
        <v>18</v>
      </c>
      <c r="BM742" s="139" t="s">
        <v>7260</v>
      </c>
      <c r="BN742" s="139"/>
      <c r="BO742" s="139">
        <v>50</v>
      </c>
      <c r="BP742" s="139">
        <v>0</v>
      </c>
      <c r="BQ742" s="139"/>
      <c r="BR742" s="139"/>
      <c r="BS742" s="139">
        <v>50</v>
      </c>
      <c r="BT742" s="139"/>
      <c r="BU742" s="139" t="s">
        <v>2360</v>
      </c>
      <c r="BV742" s="139"/>
      <c r="BW742" s="139"/>
      <c r="BX742" s="139"/>
      <c r="BY742" s="139"/>
      <c r="BZ742" s="139"/>
      <c r="CA742" s="139"/>
      <c r="CB742" s="139" t="s">
        <v>7231</v>
      </c>
      <c r="CC742" s="139" t="s">
        <v>7244</v>
      </c>
    </row>
    <row r="743" spans="1:81">
      <c r="A743" s="139">
        <v>742</v>
      </c>
      <c r="B743" s="139" t="s">
        <v>7210</v>
      </c>
      <c r="C743" s="145" t="s">
        <v>11427</v>
      </c>
      <c r="D743" s="139">
        <v>1</v>
      </c>
      <c r="E743" s="139">
        <v>2</v>
      </c>
      <c r="F743" s="139">
        <v>1310</v>
      </c>
      <c r="G743" s="139">
        <v>0</v>
      </c>
      <c r="H743" s="139">
        <v>1310</v>
      </c>
      <c r="I743" s="139"/>
      <c r="J743" s="139"/>
      <c r="K743" s="140">
        <v>46009.6722222222</v>
      </c>
      <c r="L743" s="140">
        <v>46009.6736111111</v>
      </c>
      <c r="M743" s="139" t="s">
        <v>2726</v>
      </c>
      <c r="N743" s="139" t="s">
        <v>11428</v>
      </c>
      <c r="O743" s="139" t="s">
        <v>2340</v>
      </c>
      <c r="P743" s="139" t="s">
        <v>11429</v>
      </c>
      <c r="Q743" s="139" t="s">
        <v>2342</v>
      </c>
      <c r="R743" s="145" t="s">
        <v>11430</v>
      </c>
      <c r="S743" s="139">
        <v>8041691</v>
      </c>
      <c r="T743" s="139" t="s">
        <v>11429</v>
      </c>
      <c r="U743" s="139" t="s">
        <v>11429</v>
      </c>
      <c r="V743" s="139">
        <v>1</v>
      </c>
      <c r="W743" s="139">
        <v>9254877254</v>
      </c>
      <c r="X743" s="139" t="s">
        <v>11431</v>
      </c>
      <c r="Y743" s="139" t="s">
        <v>11432</v>
      </c>
      <c r="Z743" s="139">
        <v>9254877254</v>
      </c>
      <c r="AA743" s="139" t="s">
        <v>11433</v>
      </c>
      <c r="AB743" s="139"/>
      <c r="AC743" s="139"/>
      <c r="AD743" s="139" t="s">
        <v>3717</v>
      </c>
      <c r="AE743" s="139" t="s">
        <v>2369</v>
      </c>
      <c r="AF743" s="139" t="s">
        <v>2349</v>
      </c>
      <c r="AG743" s="139">
        <v>94568</v>
      </c>
      <c r="AH743" s="139" t="s">
        <v>11432</v>
      </c>
      <c r="AI743" s="139">
        <v>9254877254</v>
      </c>
      <c r="AJ743" s="139" t="s">
        <v>11433</v>
      </c>
      <c r="AK743" s="139"/>
      <c r="AL743" s="139"/>
      <c r="AM743" s="139" t="s">
        <v>3717</v>
      </c>
      <c r="AN743" s="139" t="s">
        <v>2369</v>
      </c>
      <c r="AO743" s="139" t="s">
        <v>2349</v>
      </c>
      <c r="AP743" s="139">
        <v>94568</v>
      </c>
      <c r="AQ743" s="139" t="s">
        <v>11434</v>
      </c>
      <c r="AR743" s="139">
        <v>93543</v>
      </c>
      <c r="AS743" s="139">
        <v>2026</v>
      </c>
      <c r="AT743" s="139" t="s">
        <v>7220</v>
      </c>
      <c r="AU743" s="139" t="s">
        <v>7438</v>
      </c>
      <c r="AV743" s="139" t="s">
        <v>7222</v>
      </c>
      <c r="AW743" s="139" t="s">
        <v>7413</v>
      </c>
      <c r="AX743" s="139" t="s">
        <v>7224</v>
      </c>
      <c r="AY743" s="139" t="s">
        <v>7238</v>
      </c>
      <c r="AZ743" s="139" t="s">
        <v>7483</v>
      </c>
      <c r="BA743" s="139"/>
      <c r="BB743" s="141">
        <v>46032</v>
      </c>
      <c r="BC743" s="141">
        <v>46165</v>
      </c>
      <c r="BD743" s="139" t="s">
        <v>7258</v>
      </c>
      <c r="BE743" s="145" t="s">
        <v>11436</v>
      </c>
      <c r="BF743" s="139" t="s">
        <v>2340</v>
      </c>
      <c r="BG743" s="139" t="s">
        <v>7228</v>
      </c>
      <c r="BH743" s="139" t="s">
        <v>7229</v>
      </c>
      <c r="BI743" s="139">
        <v>1260</v>
      </c>
      <c r="BJ743" s="139" t="s">
        <v>2350</v>
      </c>
      <c r="BK743" s="139">
        <v>18</v>
      </c>
      <c r="BL743" s="139">
        <v>18</v>
      </c>
      <c r="BM743" s="139" t="s">
        <v>7260</v>
      </c>
      <c r="BN743" s="139"/>
      <c r="BO743" s="139">
        <v>1260</v>
      </c>
      <c r="BP743" s="139">
        <v>0</v>
      </c>
      <c r="BQ743" s="139"/>
      <c r="BR743" s="139"/>
      <c r="BS743" s="139">
        <v>1260</v>
      </c>
      <c r="BT743" s="139"/>
      <c r="BU743" s="139" t="s">
        <v>2360</v>
      </c>
      <c r="BV743" s="139"/>
      <c r="BW743" s="139"/>
      <c r="BX743" s="139"/>
      <c r="BY743" s="139"/>
      <c r="BZ743" s="139"/>
      <c r="CA743" s="139"/>
      <c r="CB743" s="139" t="s">
        <v>7231</v>
      </c>
      <c r="CC743" s="139" t="s">
        <v>7244</v>
      </c>
    </row>
    <row r="744" spans="1:81">
      <c r="A744" s="139">
        <v>743</v>
      </c>
      <c r="B744" s="139" t="s">
        <v>7210</v>
      </c>
      <c r="C744" s="145" t="s">
        <v>11437</v>
      </c>
      <c r="D744" s="139">
        <v>1</v>
      </c>
      <c r="E744" s="139">
        <v>1</v>
      </c>
      <c r="F744" s="139">
        <v>5</v>
      </c>
      <c r="G744" s="139">
        <v>0</v>
      </c>
      <c r="H744" s="139">
        <v>5</v>
      </c>
      <c r="I744" s="139"/>
      <c r="J744" s="139"/>
      <c r="K744" s="140">
        <v>46009.6701388889</v>
      </c>
      <c r="L744" s="140">
        <v>46009.6708333333</v>
      </c>
      <c r="M744" s="139" t="s">
        <v>2338</v>
      </c>
      <c r="N744" s="139" t="s">
        <v>11438</v>
      </c>
      <c r="O744" s="139" t="s">
        <v>2389</v>
      </c>
      <c r="P744" s="139" t="s">
        <v>11439</v>
      </c>
      <c r="Q744" s="139" t="s">
        <v>2342</v>
      </c>
      <c r="R744" s="145" t="s">
        <v>11440</v>
      </c>
      <c r="S744" s="139">
        <v>8144257</v>
      </c>
      <c r="T744" s="139" t="s">
        <v>11439</v>
      </c>
      <c r="U744" s="139" t="s">
        <v>11441</v>
      </c>
      <c r="V744" s="139">
        <v>1</v>
      </c>
      <c r="W744" s="139">
        <v>5174884102</v>
      </c>
      <c r="X744" s="139" t="s">
        <v>11442</v>
      </c>
      <c r="Y744" s="139"/>
      <c r="Z744" s="139"/>
      <c r="AA744" s="139"/>
      <c r="AB744" s="139"/>
      <c r="AC744" s="139"/>
      <c r="AD744" s="139"/>
      <c r="AE744" s="139"/>
      <c r="AF744" s="139"/>
      <c r="AG744" s="139"/>
      <c r="AH744" s="139" t="s">
        <v>11443</v>
      </c>
      <c r="AI744" s="139">
        <v>5174884102</v>
      </c>
      <c r="AJ744" s="139" t="s">
        <v>11444</v>
      </c>
      <c r="AK744" s="139"/>
      <c r="AL744" s="139"/>
      <c r="AM744" s="139" t="s">
        <v>4437</v>
      </c>
      <c r="AN744" s="139" t="s">
        <v>2369</v>
      </c>
      <c r="AO744" s="139" t="s">
        <v>2349</v>
      </c>
      <c r="AP744" s="139">
        <v>95131</v>
      </c>
      <c r="AQ744" s="139" t="s">
        <v>7850</v>
      </c>
      <c r="AR744" s="139">
        <v>98229</v>
      </c>
      <c r="AS744" s="139">
        <v>2025</v>
      </c>
      <c r="AT744" s="139" t="s">
        <v>7291</v>
      </c>
      <c r="AU744" s="139" t="s">
        <v>7350</v>
      </c>
      <c r="AV744" s="139" t="s">
        <v>7222</v>
      </c>
      <c r="AW744" s="139" t="s">
        <v>7223</v>
      </c>
      <c r="AX744" s="139" t="s">
        <v>7294</v>
      </c>
      <c r="AY744" s="139" t="s">
        <v>7295</v>
      </c>
      <c r="AZ744" s="139" t="s">
        <v>7851</v>
      </c>
      <c r="BA744" s="139"/>
      <c r="BB744" s="141">
        <v>46026</v>
      </c>
      <c r="BC744" s="141">
        <v>46026</v>
      </c>
      <c r="BD744" s="139" t="s">
        <v>7852</v>
      </c>
      <c r="BE744" s="145" t="s">
        <v>11437</v>
      </c>
      <c r="BF744" s="139" t="s">
        <v>2389</v>
      </c>
      <c r="BG744" s="139" t="s">
        <v>7228</v>
      </c>
      <c r="BH744" s="139" t="s">
        <v>7229</v>
      </c>
      <c r="BI744" s="139">
        <v>5</v>
      </c>
      <c r="BJ744" s="139" t="s">
        <v>2350</v>
      </c>
      <c r="BK744" s="139">
        <v>1</v>
      </c>
      <c r="BL744" s="139">
        <v>1</v>
      </c>
      <c r="BM744" s="139" t="s">
        <v>7559</v>
      </c>
      <c r="BN744" s="139"/>
      <c r="BO744" s="139">
        <v>5</v>
      </c>
      <c r="BP744" s="139">
        <v>0</v>
      </c>
      <c r="BQ744" s="139"/>
      <c r="BR744" s="139"/>
      <c r="BS744" s="139">
        <v>5</v>
      </c>
      <c r="BT744" s="139"/>
      <c r="BU744" s="139" t="s">
        <v>2360</v>
      </c>
      <c r="BV744" s="139"/>
      <c r="BW744" s="139"/>
      <c r="BX744" s="139"/>
      <c r="BY744" s="139"/>
      <c r="BZ744" s="139"/>
      <c r="CA744" s="139"/>
      <c r="CB744" s="139" t="s">
        <v>7231</v>
      </c>
      <c r="CC744" s="139"/>
    </row>
    <row r="745" spans="1:81">
      <c r="A745" s="139">
        <v>744</v>
      </c>
      <c r="B745" s="139" t="s">
        <v>7210</v>
      </c>
      <c r="C745" s="145" t="s">
        <v>11445</v>
      </c>
      <c r="D745" s="139">
        <v>1</v>
      </c>
      <c r="E745" s="139">
        <v>1</v>
      </c>
      <c r="F745" s="139">
        <v>5</v>
      </c>
      <c r="G745" s="139">
        <v>0</v>
      </c>
      <c r="H745" s="139">
        <v>5</v>
      </c>
      <c r="I745" s="139"/>
      <c r="J745" s="139"/>
      <c r="K745" s="140">
        <v>46009.6611111111</v>
      </c>
      <c r="L745" s="140">
        <v>46009.6625</v>
      </c>
      <c r="M745" s="139" t="s">
        <v>2406</v>
      </c>
      <c r="N745" s="139" t="s">
        <v>11446</v>
      </c>
      <c r="O745" s="139" t="s">
        <v>2340</v>
      </c>
      <c r="P745" s="139" t="s">
        <v>11447</v>
      </c>
      <c r="Q745" s="139" t="s">
        <v>2342</v>
      </c>
      <c r="R745" s="145" t="s">
        <v>11448</v>
      </c>
      <c r="S745" s="139">
        <v>8344474</v>
      </c>
      <c r="T745" s="139" t="s">
        <v>11447</v>
      </c>
      <c r="U745" s="139" t="s">
        <v>11449</v>
      </c>
      <c r="V745" s="139"/>
      <c r="W745" s="139"/>
      <c r="X745" s="139" t="s">
        <v>11450</v>
      </c>
      <c r="Y745" s="139"/>
      <c r="Z745" s="139"/>
      <c r="AA745" s="139"/>
      <c r="AB745" s="139"/>
      <c r="AC745" s="139"/>
      <c r="AD745" s="139"/>
      <c r="AE745" s="139"/>
      <c r="AF745" s="139"/>
      <c r="AG745" s="139"/>
      <c r="AH745" s="139" t="s">
        <v>11447</v>
      </c>
      <c r="AI745" s="139">
        <v>4043581166</v>
      </c>
      <c r="AJ745" s="139" t="s">
        <v>11451</v>
      </c>
      <c r="AK745" s="139"/>
      <c r="AL745" s="139"/>
      <c r="AM745" s="139" t="s">
        <v>2368</v>
      </c>
      <c r="AN745" s="139" t="s">
        <v>2369</v>
      </c>
      <c r="AO745" s="139" t="s">
        <v>2349</v>
      </c>
      <c r="AP745" s="139">
        <v>95014</v>
      </c>
      <c r="AQ745" s="139" t="s">
        <v>7556</v>
      </c>
      <c r="AR745" s="139">
        <v>98225</v>
      </c>
      <c r="AS745" s="139">
        <v>2025</v>
      </c>
      <c r="AT745" s="139" t="s">
        <v>7291</v>
      </c>
      <c r="AU745" s="139" t="s">
        <v>7237</v>
      </c>
      <c r="AV745" s="139" t="s">
        <v>7222</v>
      </c>
      <c r="AW745" s="139" t="s">
        <v>7223</v>
      </c>
      <c r="AX745" s="139" t="s">
        <v>7294</v>
      </c>
      <c r="AY745" s="139" t="s">
        <v>7295</v>
      </c>
      <c r="AZ745" s="139" t="s">
        <v>7557</v>
      </c>
      <c r="BA745" s="139"/>
      <c r="BB745" s="141">
        <v>46010</v>
      </c>
      <c r="BC745" s="141">
        <v>46010</v>
      </c>
      <c r="BD745" s="139" t="s">
        <v>10881</v>
      </c>
      <c r="BE745" s="145" t="s">
        <v>11445</v>
      </c>
      <c r="BF745" s="139" t="s">
        <v>2340</v>
      </c>
      <c r="BG745" s="139" t="s">
        <v>7228</v>
      </c>
      <c r="BH745" s="139" t="s">
        <v>7229</v>
      </c>
      <c r="BI745" s="139">
        <v>5</v>
      </c>
      <c r="BJ745" s="139" t="s">
        <v>2350</v>
      </c>
      <c r="BK745" s="139">
        <v>1</v>
      </c>
      <c r="BL745" s="139">
        <v>1</v>
      </c>
      <c r="BM745" s="139" t="s">
        <v>11426</v>
      </c>
      <c r="BN745" s="139"/>
      <c r="BO745" s="139">
        <v>5</v>
      </c>
      <c r="BP745" s="139">
        <v>0</v>
      </c>
      <c r="BQ745" s="139"/>
      <c r="BR745" s="139"/>
      <c r="BS745" s="139">
        <v>5</v>
      </c>
      <c r="BT745" s="139"/>
      <c r="BU745" s="139" t="s">
        <v>2521</v>
      </c>
      <c r="BV745" s="139"/>
      <c r="BW745" s="139"/>
      <c r="BX745" s="139"/>
      <c r="BY745" s="139"/>
      <c r="BZ745" s="139"/>
      <c r="CA745" s="139"/>
      <c r="CB745" s="139" t="s">
        <v>7231</v>
      </c>
      <c r="CC745" s="139"/>
    </row>
    <row r="746" spans="1:81">
      <c r="A746" s="139">
        <v>745</v>
      </c>
      <c r="B746" s="139" t="s">
        <v>7210</v>
      </c>
      <c r="C746" s="145" t="s">
        <v>11452</v>
      </c>
      <c r="D746" s="139">
        <v>1</v>
      </c>
      <c r="E746" s="139">
        <v>2</v>
      </c>
      <c r="F746" s="139">
        <v>950</v>
      </c>
      <c r="G746" s="139">
        <v>20</v>
      </c>
      <c r="H746" s="139">
        <v>930</v>
      </c>
      <c r="I746" s="139"/>
      <c r="J746" s="139"/>
      <c r="K746" s="140">
        <v>46009.6361111111</v>
      </c>
      <c r="L746" s="140">
        <v>46009.6375</v>
      </c>
      <c r="M746" s="139" t="s">
        <v>2406</v>
      </c>
      <c r="N746" s="139" t="s">
        <v>11453</v>
      </c>
      <c r="O746" s="139" t="s">
        <v>2340</v>
      </c>
      <c r="P746" s="139" t="s">
        <v>11454</v>
      </c>
      <c r="Q746" s="139" t="s">
        <v>2342</v>
      </c>
      <c r="R746" s="145" t="s">
        <v>11455</v>
      </c>
      <c r="S746" s="139">
        <v>8285042</v>
      </c>
      <c r="T746" s="139" t="s">
        <v>11454</v>
      </c>
      <c r="U746" s="139" t="s">
        <v>11456</v>
      </c>
      <c r="V746" s="139">
        <v>1</v>
      </c>
      <c r="W746" s="139">
        <v>3154392278</v>
      </c>
      <c r="X746" s="139" t="s">
        <v>11457</v>
      </c>
      <c r="Y746" s="139" t="s">
        <v>11458</v>
      </c>
      <c r="Z746" s="139">
        <v>3154392278</v>
      </c>
      <c r="AA746" s="139" t="s">
        <v>11459</v>
      </c>
      <c r="AB746" s="139"/>
      <c r="AC746" s="139"/>
      <c r="AD746" s="139" t="s">
        <v>9942</v>
      </c>
      <c r="AE746" s="139" t="s">
        <v>2369</v>
      </c>
      <c r="AF746" s="139" t="s">
        <v>2349</v>
      </c>
      <c r="AG746" s="139">
        <v>95051</v>
      </c>
      <c r="AH746" s="139" t="s">
        <v>11458</v>
      </c>
      <c r="AI746" s="139">
        <v>3154392278</v>
      </c>
      <c r="AJ746" s="139" t="s">
        <v>11459</v>
      </c>
      <c r="AK746" s="139"/>
      <c r="AL746" s="139"/>
      <c r="AM746" s="139" t="s">
        <v>9942</v>
      </c>
      <c r="AN746" s="139" t="s">
        <v>2369</v>
      </c>
      <c r="AO746" s="139" t="s">
        <v>2349</v>
      </c>
      <c r="AP746" s="139">
        <v>95051</v>
      </c>
      <c r="AQ746" s="139" t="s">
        <v>11460</v>
      </c>
      <c r="AR746" s="139">
        <v>93827</v>
      </c>
      <c r="AS746" s="139">
        <v>2026</v>
      </c>
      <c r="AT746" s="139" t="s">
        <v>7220</v>
      </c>
      <c r="AU746" s="139" t="s">
        <v>7777</v>
      </c>
      <c r="AV746" s="139" t="s">
        <v>7222</v>
      </c>
      <c r="AW746" s="139" t="s">
        <v>7223</v>
      </c>
      <c r="AX746" s="139" t="s">
        <v>7294</v>
      </c>
      <c r="AY746" s="139" t="s">
        <v>7238</v>
      </c>
      <c r="AZ746" s="139" t="s">
        <v>7519</v>
      </c>
      <c r="BA746" s="139"/>
      <c r="BB746" s="141">
        <v>46031</v>
      </c>
      <c r="BC746" s="141">
        <v>46164</v>
      </c>
      <c r="BD746" s="139" t="s">
        <v>10920</v>
      </c>
      <c r="BE746" s="145" t="s">
        <v>11461</v>
      </c>
      <c r="BF746" s="139" t="s">
        <v>2340</v>
      </c>
      <c r="BG746" s="139" t="s">
        <v>172</v>
      </c>
      <c r="BH746" s="139" t="s">
        <v>7242</v>
      </c>
      <c r="BI746" s="139">
        <v>50</v>
      </c>
      <c r="BJ746" s="139" t="s">
        <v>2350</v>
      </c>
      <c r="BK746" s="139">
        <v>18</v>
      </c>
      <c r="BL746" s="139">
        <v>18</v>
      </c>
      <c r="BM746" s="139" t="s">
        <v>7384</v>
      </c>
      <c r="BN746" s="139"/>
      <c r="BO746" s="139">
        <v>50</v>
      </c>
      <c r="BP746" s="139">
        <v>0</v>
      </c>
      <c r="BQ746" s="139"/>
      <c r="BR746" s="139"/>
      <c r="BS746" s="139">
        <v>50</v>
      </c>
      <c r="BT746" s="139"/>
      <c r="BU746" s="139" t="s">
        <v>2386</v>
      </c>
      <c r="BV746" s="139"/>
      <c r="BW746" s="139"/>
      <c r="BX746" s="139"/>
      <c r="BY746" s="139"/>
      <c r="BZ746" s="139"/>
      <c r="CA746" s="139"/>
      <c r="CB746" s="139" t="s">
        <v>7231</v>
      </c>
      <c r="CC746" s="139" t="s">
        <v>7232</v>
      </c>
    </row>
    <row r="747" spans="1:81">
      <c r="A747" s="139">
        <v>746</v>
      </c>
      <c r="B747" s="139" t="s">
        <v>7210</v>
      </c>
      <c r="C747" s="145" t="s">
        <v>11452</v>
      </c>
      <c r="D747" s="139">
        <v>1</v>
      </c>
      <c r="E747" s="139">
        <v>2</v>
      </c>
      <c r="F747" s="139">
        <v>950</v>
      </c>
      <c r="G747" s="139">
        <v>20</v>
      </c>
      <c r="H747" s="139">
        <v>930</v>
      </c>
      <c r="I747" s="139"/>
      <c r="J747" s="139"/>
      <c r="K747" s="140">
        <v>46009.6361111111</v>
      </c>
      <c r="L747" s="140">
        <v>46009.6375</v>
      </c>
      <c r="M747" s="139" t="s">
        <v>2406</v>
      </c>
      <c r="N747" s="139" t="s">
        <v>11453</v>
      </c>
      <c r="O747" s="139" t="s">
        <v>2340</v>
      </c>
      <c r="P747" s="139" t="s">
        <v>11454</v>
      </c>
      <c r="Q747" s="139" t="s">
        <v>2342</v>
      </c>
      <c r="R747" s="145" t="s">
        <v>11455</v>
      </c>
      <c r="S747" s="139">
        <v>8285042</v>
      </c>
      <c r="T747" s="139" t="s">
        <v>11454</v>
      </c>
      <c r="U747" s="139" t="s">
        <v>11456</v>
      </c>
      <c r="V747" s="139">
        <v>1</v>
      </c>
      <c r="W747" s="139">
        <v>3154392278</v>
      </c>
      <c r="X747" s="139" t="s">
        <v>11457</v>
      </c>
      <c r="Y747" s="139" t="s">
        <v>11458</v>
      </c>
      <c r="Z747" s="139">
        <v>3154392278</v>
      </c>
      <c r="AA747" s="139" t="s">
        <v>11459</v>
      </c>
      <c r="AB747" s="139"/>
      <c r="AC747" s="139"/>
      <c r="AD747" s="139" t="s">
        <v>9942</v>
      </c>
      <c r="AE747" s="139" t="s">
        <v>2369</v>
      </c>
      <c r="AF747" s="139" t="s">
        <v>2349</v>
      </c>
      <c r="AG747" s="139">
        <v>95051</v>
      </c>
      <c r="AH747" s="139" t="s">
        <v>11458</v>
      </c>
      <c r="AI747" s="139">
        <v>3154392278</v>
      </c>
      <c r="AJ747" s="139" t="s">
        <v>11459</v>
      </c>
      <c r="AK747" s="139"/>
      <c r="AL747" s="139"/>
      <c r="AM747" s="139" t="s">
        <v>9942</v>
      </c>
      <c r="AN747" s="139" t="s">
        <v>2369</v>
      </c>
      <c r="AO747" s="139" t="s">
        <v>2349</v>
      </c>
      <c r="AP747" s="139">
        <v>95051</v>
      </c>
      <c r="AQ747" s="139" t="s">
        <v>11460</v>
      </c>
      <c r="AR747" s="139">
        <v>93827</v>
      </c>
      <c r="AS747" s="139">
        <v>2026</v>
      </c>
      <c r="AT747" s="139" t="s">
        <v>7220</v>
      </c>
      <c r="AU747" s="139" t="s">
        <v>7777</v>
      </c>
      <c r="AV747" s="139" t="s">
        <v>7222</v>
      </c>
      <c r="AW747" s="139" t="s">
        <v>7223</v>
      </c>
      <c r="AX747" s="139" t="s">
        <v>7294</v>
      </c>
      <c r="AY747" s="139" t="s">
        <v>7238</v>
      </c>
      <c r="AZ747" s="139" t="s">
        <v>7519</v>
      </c>
      <c r="BA747" s="139"/>
      <c r="BB747" s="141">
        <v>46031</v>
      </c>
      <c r="BC747" s="141">
        <v>46164</v>
      </c>
      <c r="BD747" s="139" t="s">
        <v>10920</v>
      </c>
      <c r="BE747" s="145" t="s">
        <v>11462</v>
      </c>
      <c r="BF747" s="139" t="s">
        <v>2340</v>
      </c>
      <c r="BG747" s="139" t="s">
        <v>7228</v>
      </c>
      <c r="BH747" s="139" t="s">
        <v>7229</v>
      </c>
      <c r="BI747" s="139">
        <v>900</v>
      </c>
      <c r="BJ747" s="139" t="s">
        <v>2350</v>
      </c>
      <c r="BK747" s="139">
        <v>18</v>
      </c>
      <c r="BL747" s="139">
        <v>18</v>
      </c>
      <c r="BM747" s="139" t="s">
        <v>7384</v>
      </c>
      <c r="BN747" s="139"/>
      <c r="BO747" s="139">
        <v>900</v>
      </c>
      <c r="BP747" s="139">
        <v>20</v>
      </c>
      <c r="BQ747" s="139"/>
      <c r="BR747" s="139"/>
      <c r="BS747" s="139">
        <v>880</v>
      </c>
      <c r="BT747" s="139"/>
      <c r="BU747" s="139" t="s">
        <v>2386</v>
      </c>
      <c r="BV747" s="139"/>
      <c r="BW747" s="139"/>
      <c r="BX747" s="139"/>
      <c r="BY747" s="139"/>
      <c r="BZ747" s="139"/>
      <c r="CA747" s="139"/>
      <c r="CB747" s="139" t="s">
        <v>7231</v>
      </c>
      <c r="CC747" s="139" t="s">
        <v>7232</v>
      </c>
    </row>
    <row r="748" spans="1:81">
      <c r="A748" s="139">
        <v>747</v>
      </c>
      <c r="B748" s="139" t="s">
        <v>7210</v>
      </c>
      <c r="C748" s="145" t="s">
        <v>11463</v>
      </c>
      <c r="D748" s="139">
        <v>1</v>
      </c>
      <c r="E748" s="139">
        <v>1</v>
      </c>
      <c r="F748" s="139">
        <v>1</v>
      </c>
      <c r="G748" s="139">
        <v>0</v>
      </c>
      <c r="H748" s="139">
        <v>1</v>
      </c>
      <c r="I748" s="139"/>
      <c r="J748" s="139"/>
      <c r="K748" s="140">
        <v>46009.6291666667</v>
      </c>
      <c r="L748" s="140">
        <v>46009.63125</v>
      </c>
      <c r="M748" s="139" t="s">
        <v>2424</v>
      </c>
      <c r="N748" s="139" t="s">
        <v>11464</v>
      </c>
      <c r="O748" s="139" t="s">
        <v>2340</v>
      </c>
      <c r="P748" s="139" t="s">
        <v>11465</v>
      </c>
      <c r="Q748" s="139" t="s">
        <v>2342</v>
      </c>
      <c r="R748" s="145" t="s">
        <v>11466</v>
      </c>
      <c r="S748" s="139">
        <v>8344462</v>
      </c>
      <c r="T748" s="139" t="s">
        <v>11465</v>
      </c>
      <c r="U748" s="139" t="s">
        <v>11467</v>
      </c>
      <c r="V748" s="139">
        <v>1</v>
      </c>
      <c r="W748" s="139">
        <v>2068520790</v>
      </c>
      <c r="X748" s="139"/>
      <c r="Y748" s="139"/>
      <c r="Z748" s="139"/>
      <c r="AA748" s="139"/>
      <c r="AB748" s="139"/>
      <c r="AC748" s="139"/>
      <c r="AD748" s="139"/>
      <c r="AE748" s="139"/>
      <c r="AF748" s="139"/>
      <c r="AG748" s="139"/>
      <c r="AH748" s="139" t="s">
        <v>11465</v>
      </c>
      <c r="AI748" s="139">
        <v>2068520790</v>
      </c>
      <c r="AJ748" s="139" t="s">
        <v>11468</v>
      </c>
      <c r="AK748" s="139"/>
      <c r="AL748" s="139"/>
      <c r="AM748" s="139" t="s">
        <v>2347</v>
      </c>
      <c r="AN748" s="139" t="s">
        <v>2348</v>
      </c>
      <c r="AO748" s="139" t="s">
        <v>2349</v>
      </c>
      <c r="AP748" s="139">
        <v>98005</v>
      </c>
      <c r="AQ748" s="139" t="s">
        <v>10542</v>
      </c>
      <c r="AR748" s="139">
        <v>98381</v>
      </c>
      <c r="AS748" s="139">
        <v>2025</v>
      </c>
      <c r="AT748" s="139" t="s">
        <v>7291</v>
      </c>
      <c r="AU748" s="139" t="s">
        <v>10543</v>
      </c>
      <c r="AV748" s="139" t="s">
        <v>7222</v>
      </c>
      <c r="AW748" s="139" t="s">
        <v>7223</v>
      </c>
      <c r="AX748" s="139" t="s">
        <v>7294</v>
      </c>
      <c r="AY748" s="139" t="s">
        <v>7295</v>
      </c>
      <c r="AZ748" s="139" t="s">
        <v>7570</v>
      </c>
      <c r="BA748" s="139"/>
      <c r="BB748" s="141">
        <v>46012</v>
      </c>
      <c r="BC748" s="141">
        <v>46012</v>
      </c>
      <c r="BD748" s="139" t="s">
        <v>10544</v>
      </c>
      <c r="BE748" s="145" t="s">
        <v>11463</v>
      </c>
      <c r="BF748" s="139" t="s">
        <v>2340</v>
      </c>
      <c r="BG748" s="139" t="s">
        <v>7228</v>
      </c>
      <c r="BH748" s="139" t="s">
        <v>7229</v>
      </c>
      <c r="BI748" s="139">
        <v>1</v>
      </c>
      <c r="BJ748" s="139" t="s">
        <v>2350</v>
      </c>
      <c r="BK748" s="139">
        <v>1</v>
      </c>
      <c r="BL748" s="139">
        <v>1</v>
      </c>
      <c r="BM748" s="139" t="s">
        <v>10545</v>
      </c>
      <c r="BN748" s="139"/>
      <c r="BO748" s="139">
        <v>1</v>
      </c>
      <c r="BP748" s="139">
        <v>0</v>
      </c>
      <c r="BQ748" s="139"/>
      <c r="BR748" s="139"/>
      <c r="BS748" s="139">
        <v>1</v>
      </c>
      <c r="BT748" s="139"/>
      <c r="BU748" s="139" t="s">
        <v>2521</v>
      </c>
      <c r="BV748" s="139"/>
      <c r="BW748" s="139"/>
      <c r="BX748" s="139"/>
      <c r="BY748" s="139"/>
      <c r="BZ748" s="139"/>
      <c r="CA748" s="139"/>
      <c r="CB748" s="139" t="s">
        <v>7231</v>
      </c>
      <c r="CC748" s="139"/>
    </row>
    <row r="749" spans="1:81">
      <c r="A749" s="139">
        <v>748</v>
      </c>
      <c r="B749" s="139" t="s">
        <v>7210</v>
      </c>
      <c r="C749" s="145" t="s">
        <v>11469</v>
      </c>
      <c r="D749" s="139">
        <v>1</v>
      </c>
      <c r="E749" s="139">
        <v>2</v>
      </c>
      <c r="F749" s="139">
        <v>1400</v>
      </c>
      <c r="G749" s="139">
        <v>0</v>
      </c>
      <c r="H749" s="139">
        <v>1400</v>
      </c>
      <c r="I749" s="139"/>
      <c r="J749" s="139"/>
      <c r="K749" s="140">
        <v>46009.6201388889</v>
      </c>
      <c r="L749" s="140">
        <v>46009.6430555556</v>
      </c>
      <c r="M749" s="139" t="s">
        <v>2508</v>
      </c>
      <c r="N749" s="139" t="s">
        <v>11470</v>
      </c>
      <c r="O749" s="139" t="s">
        <v>2340</v>
      </c>
      <c r="P749" s="139" t="s">
        <v>11471</v>
      </c>
      <c r="Q749" s="139" t="s">
        <v>2342</v>
      </c>
      <c r="R749" s="145" t="s">
        <v>11472</v>
      </c>
      <c r="S749" s="139">
        <v>8024503</v>
      </c>
      <c r="T749" s="139" t="s">
        <v>11471</v>
      </c>
      <c r="U749" s="139" t="s">
        <v>11473</v>
      </c>
      <c r="V749" s="139">
        <v>1</v>
      </c>
      <c r="W749" s="139">
        <v>8085203979</v>
      </c>
      <c r="X749" s="139" t="s">
        <v>11474</v>
      </c>
      <c r="Y749" s="139" t="s">
        <v>11475</v>
      </c>
      <c r="Z749" s="139">
        <v>8085203979</v>
      </c>
      <c r="AA749" s="139" t="s">
        <v>11476</v>
      </c>
      <c r="AB749" s="139"/>
      <c r="AC749" s="139"/>
      <c r="AD749" s="139" t="s">
        <v>6826</v>
      </c>
      <c r="AE749" s="139" t="s">
        <v>2369</v>
      </c>
      <c r="AF749" s="139" t="s">
        <v>2349</v>
      </c>
      <c r="AG749" s="139">
        <v>94024</v>
      </c>
      <c r="AH749" s="139" t="s">
        <v>11475</v>
      </c>
      <c r="AI749" s="139">
        <v>8085203979</v>
      </c>
      <c r="AJ749" s="139" t="s">
        <v>11476</v>
      </c>
      <c r="AK749" s="139"/>
      <c r="AL749" s="139"/>
      <c r="AM749" s="139" t="s">
        <v>6826</v>
      </c>
      <c r="AN749" s="139" t="s">
        <v>2369</v>
      </c>
      <c r="AO749" s="139" t="s">
        <v>2349</v>
      </c>
      <c r="AP749" s="139">
        <v>94024</v>
      </c>
      <c r="AQ749" s="139" t="s">
        <v>8282</v>
      </c>
      <c r="AR749" s="139">
        <v>93985</v>
      </c>
      <c r="AS749" s="139">
        <v>2026</v>
      </c>
      <c r="AT749" s="139" t="s">
        <v>7220</v>
      </c>
      <c r="AU749" s="139" t="s">
        <v>7412</v>
      </c>
      <c r="AV749" s="139" t="s">
        <v>7222</v>
      </c>
      <c r="AW749" s="139" t="s">
        <v>7413</v>
      </c>
      <c r="AX749" s="139" t="s">
        <v>7294</v>
      </c>
      <c r="AY749" s="139" t="s">
        <v>7238</v>
      </c>
      <c r="AZ749" s="139" t="s">
        <v>8283</v>
      </c>
      <c r="BA749" s="139"/>
      <c r="BB749" s="141">
        <v>46032</v>
      </c>
      <c r="BC749" s="141">
        <v>46165</v>
      </c>
      <c r="BD749" s="139" t="s">
        <v>8284</v>
      </c>
      <c r="BE749" s="145" t="s">
        <v>11477</v>
      </c>
      <c r="BF749" s="139" t="s">
        <v>2340</v>
      </c>
      <c r="BG749" s="139" t="s">
        <v>172</v>
      </c>
      <c r="BH749" s="139" t="s">
        <v>7242</v>
      </c>
      <c r="BI749" s="139">
        <v>50</v>
      </c>
      <c r="BJ749" s="139" t="s">
        <v>2350</v>
      </c>
      <c r="BK749" s="139">
        <v>18</v>
      </c>
      <c r="BL749" s="139">
        <v>18</v>
      </c>
      <c r="BM749" s="139" t="s">
        <v>7260</v>
      </c>
      <c r="BN749" s="139"/>
      <c r="BO749" s="139">
        <v>50</v>
      </c>
      <c r="BP749" s="139">
        <v>0</v>
      </c>
      <c r="BQ749" s="139"/>
      <c r="BR749" s="139"/>
      <c r="BS749" s="139">
        <v>50</v>
      </c>
      <c r="BT749" s="139"/>
      <c r="BU749" s="139" t="s">
        <v>2360</v>
      </c>
      <c r="BV749" s="139"/>
      <c r="BW749" s="139"/>
      <c r="BX749" s="139"/>
      <c r="BY749" s="139"/>
      <c r="BZ749" s="139"/>
      <c r="CA749" s="139"/>
      <c r="CB749" s="139" t="s">
        <v>7231</v>
      </c>
      <c r="CC749" s="139" t="s">
        <v>7244</v>
      </c>
    </row>
    <row r="750" spans="1:81">
      <c r="A750" s="139">
        <v>749</v>
      </c>
      <c r="B750" s="139" t="s">
        <v>7210</v>
      </c>
      <c r="C750" s="145" t="s">
        <v>11469</v>
      </c>
      <c r="D750" s="139">
        <v>1</v>
      </c>
      <c r="E750" s="139">
        <v>2</v>
      </c>
      <c r="F750" s="139">
        <v>1400</v>
      </c>
      <c r="G750" s="139">
        <v>0</v>
      </c>
      <c r="H750" s="139">
        <v>1400</v>
      </c>
      <c r="I750" s="139"/>
      <c r="J750" s="139"/>
      <c r="K750" s="140">
        <v>46009.6201388889</v>
      </c>
      <c r="L750" s="140">
        <v>46009.6430555556</v>
      </c>
      <c r="M750" s="139" t="s">
        <v>2508</v>
      </c>
      <c r="N750" s="139" t="s">
        <v>11470</v>
      </c>
      <c r="O750" s="139" t="s">
        <v>2340</v>
      </c>
      <c r="P750" s="139" t="s">
        <v>11471</v>
      </c>
      <c r="Q750" s="139" t="s">
        <v>2342</v>
      </c>
      <c r="R750" s="145" t="s">
        <v>11472</v>
      </c>
      <c r="S750" s="139">
        <v>8024503</v>
      </c>
      <c r="T750" s="139" t="s">
        <v>11471</v>
      </c>
      <c r="U750" s="139" t="s">
        <v>11473</v>
      </c>
      <c r="V750" s="139">
        <v>1</v>
      </c>
      <c r="W750" s="139">
        <v>8085203979</v>
      </c>
      <c r="X750" s="139" t="s">
        <v>11474</v>
      </c>
      <c r="Y750" s="139" t="s">
        <v>11475</v>
      </c>
      <c r="Z750" s="139">
        <v>8085203979</v>
      </c>
      <c r="AA750" s="139" t="s">
        <v>11476</v>
      </c>
      <c r="AB750" s="139"/>
      <c r="AC750" s="139"/>
      <c r="AD750" s="139" t="s">
        <v>6826</v>
      </c>
      <c r="AE750" s="139" t="s">
        <v>2369</v>
      </c>
      <c r="AF750" s="139" t="s">
        <v>2349</v>
      </c>
      <c r="AG750" s="139">
        <v>94024</v>
      </c>
      <c r="AH750" s="139" t="s">
        <v>11475</v>
      </c>
      <c r="AI750" s="139">
        <v>8085203979</v>
      </c>
      <c r="AJ750" s="139" t="s">
        <v>11476</v>
      </c>
      <c r="AK750" s="139"/>
      <c r="AL750" s="139"/>
      <c r="AM750" s="139" t="s">
        <v>6826</v>
      </c>
      <c r="AN750" s="139" t="s">
        <v>2369</v>
      </c>
      <c r="AO750" s="139" t="s">
        <v>2349</v>
      </c>
      <c r="AP750" s="139">
        <v>94024</v>
      </c>
      <c r="AQ750" s="139" t="s">
        <v>8282</v>
      </c>
      <c r="AR750" s="139">
        <v>93985</v>
      </c>
      <c r="AS750" s="139">
        <v>2026</v>
      </c>
      <c r="AT750" s="139" t="s">
        <v>7220</v>
      </c>
      <c r="AU750" s="139" t="s">
        <v>7412</v>
      </c>
      <c r="AV750" s="139" t="s">
        <v>7222</v>
      </c>
      <c r="AW750" s="139" t="s">
        <v>7413</v>
      </c>
      <c r="AX750" s="139" t="s">
        <v>7294</v>
      </c>
      <c r="AY750" s="139" t="s">
        <v>7238</v>
      </c>
      <c r="AZ750" s="139" t="s">
        <v>8283</v>
      </c>
      <c r="BA750" s="139"/>
      <c r="BB750" s="141">
        <v>46032</v>
      </c>
      <c r="BC750" s="141">
        <v>46165</v>
      </c>
      <c r="BD750" s="139" t="s">
        <v>8284</v>
      </c>
      <c r="BE750" s="145" t="s">
        <v>11478</v>
      </c>
      <c r="BF750" s="139" t="s">
        <v>2340</v>
      </c>
      <c r="BG750" s="139" t="s">
        <v>7228</v>
      </c>
      <c r="BH750" s="139" t="s">
        <v>7229</v>
      </c>
      <c r="BI750" s="139">
        <v>1350</v>
      </c>
      <c r="BJ750" s="139" t="s">
        <v>2350</v>
      </c>
      <c r="BK750" s="139">
        <v>18</v>
      </c>
      <c r="BL750" s="139">
        <v>18</v>
      </c>
      <c r="BM750" s="139" t="s">
        <v>7260</v>
      </c>
      <c r="BN750" s="139"/>
      <c r="BO750" s="139">
        <v>1350</v>
      </c>
      <c r="BP750" s="139">
        <v>0</v>
      </c>
      <c r="BQ750" s="139"/>
      <c r="BR750" s="139"/>
      <c r="BS750" s="139">
        <v>1350</v>
      </c>
      <c r="BT750" s="139"/>
      <c r="BU750" s="139" t="s">
        <v>2360</v>
      </c>
      <c r="BV750" s="139"/>
      <c r="BW750" s="139"/>
      <c r="BX750" s="139"/>
      <c r="BY750" s="139"/>
      <c r="BZ750" s="139"/>
      <c r="CA750" s="139"/>
      <c r="CB750" s="139" t="s">
        <v>7231</v>
      </c>
      <c r="CC750" s="139" t="s">
        <v>7244</v>
      </c>
    </row>
    <row r="751" spans="1:81">
      <c r="A751" s="139">
        <v>750</v>
      </c>
      <c r="B751" s="139" t="s">
        <v>7210</v>
      </c>
      <c r="C751" s="145" t="s">
        <v>11479</v>
      </c>
      <c r="D751" s="139">
        <v>1</v>
      </c>
      <c r="E751" s="139">
        <v>2</v>
      </c>
      <c r="F751" s="139">
        <v>1100</v>
      </c>
      <c r="G751" s="139">
        <v>102.5</v>
      </c>
      <c r="H751" s="139">
        <v>997.5</v>
      </c>
      <c r="I751" s="139"/>
      <c r="J751" s="139"/>
      <c r="K751" s="140">
        <v>46009.5986111111</v>
      </c>
      <c r="L751" s="140">
        <v>46009.5993055556</v>
      </c>
      <c r="M751" s="139" t="s">
        <v>2424</v>
      </c>
      <c r="N751" s="139" t="s">
        <v>11480</v>
      </c>
      <c r="O751" s="139" t="s">
        <v>2340</v>
      </c>
      <c r="P751" s="139" t="s">
        <v>11481</v>
      </c>
      <c r="Q751" s="139" t="s">
        <v>2342</v>
      </c>
      <c r="R751" s="145" t="s">
        <v>11482</v>
      </c>
      <c r="S751" s="139">
        <v>7904422</v>
      </c>
      <c r="T751" s="139" t="s">
        <v>11481</v>
      </c>
      <c r="U751" s="139" t="s">
        <v>11481</v>
      </c>
      <c r="V751" s="139">
        <v>1</v>
      </c>
      <c r="W751" s="139">
        <v>7327897919</v>
      </c>
      <c r="X751" s="139" t="s">
        <v>11483</v>
      </c>
      <c r="Y751" s="139" t="s">
        <v>11484</v>
      </c>
      <c r="Z751" s="139">
        <v>7327897919</v>
      </c>
      <c r="AA751" s="139" t="s">
        <v>11485</v>
      </c>
      <c r="AB751" s="139"/>
      <c r="AC751" s="139"/>
      <c r="AD751" s="139" t="s">
        <v>2681</v>
      </c>
      <c r="AE751" s="139" t="s">
        <v>4300</v>
      </c>
      <c r="AF751" s="139" t="s">
        <v>2349</v>
      </c>
      <c r="AG751" s="139">
        <v>98052</v>
      </c>
      <c r="AH751" s="139" t="s">
        <v>11484</v>
      </c>
      <c r="AI751" s="139">
        <v>7327897919</v>
      </c>
      <c r="AJ751" s="139" t="s">
        <v>11485</v>
      </c>
      <c r="AK751" s="139"/>
      <c r="AL751" s="139"/>
      <c r="AM751" s="139" t="s">
        <v>2681</v>
      </c>
      <c r="AN751" s="139" t="s">
        <v>4300</v>
      </c>
      <c r="AO751" s="139" t="s">
        <v>2349</v>
      </c>
      <c r="AP751" s="139">
        <v>98052</v>
      </c>
      <c r="AQ751" s="139" t="s">
        <v>10622</v>
      </c>
      <c r="AR751" s="139">
        <v>93605</v>
      </c>
      <c r="AS751" s="139">
        <v>2026</v>
      </c>
      <c r="AT751" s="139" t="s">
        <v>7220</v>
      </c>
      <c r="AU751" s="139" t="s">
        <v>7544</v>
      </c>
      <c r="AV751" s="139" t="s">
        <v>7222</v>
      </c>
      <c r="AW751" s="139" t="s">
        <v>7545</v>
      </c>
      <c r="AX751" s="139" t="s">
        <v>7224</v>
      </c>
      <c r="AY751" s="139" t="s">
        <v>7238</v>
      </c>
      <c r="AZ751" s="139" t="s">
        <v>11486</v>
      </c>
      <c r="BA751" s="139"/>
      <c r="BB751" s="141">
        <v>46032</v>
      </c>
      <c r="BC751" s="141">
        <v>46144</v>
      </c>
      <c r="BD751" s="139" t="s">
        <v>7258</v>
      </c>
      <c r="BE751" s="145" t="s">
        <v>11487</v>
      </c>
      <c r="BF751" s="139" t="s">
        <v>2340</v>
      </c>
      <c r="BG751" s="139" t="s">
        <v>172</v>
      </c>
      <c r="BH751" s="139" t="s">
        <v>7242</v>
      </c>
      <c r="BI751" s="139">
        <v>50</v>
      </c>
      <c r="BJ751" s="139" t="s">
        <v>2350</v>
      </c>
      <c r="BK751" s="139">
        <v>15</v>
      </c>
      <c r="BL751" s="139">
        <v>15</v>
      </c>
      <c r="BM751" s="139" t="s">
        <v>7260</v>
      </c>
      <c r="BN751" s="139"/>
      <c r="BO751" s="139">
        <v>50</v>
      </c>
      <c r="BP751" s="139">
        <v>0</v>
      </c>
      <c r="BQ751" s="139"/>
      <c r="BR751" s="139"/>
      <c r="BS751" s="139">
        <v>50</v>
      </c>
      <c r="BT751" s="139"/>
      <c r="BU751" s="139" t="s">
        <v>2360</v>
      </c>
      <c r="BV751" s="139"/>
      <c r="BW751" s="139"/>
      <c r="BX751" s="139"/>
      <c r="BY751" s="139"/>
      <c r="BZ751" s="139"/>
      <c r="CA751" s="139"/>
      <c r="CB751" s="139" t="s">
        <v>7231</v>
      </c>
      <c r="CC751" s="139" t="s">
        <v>7232</v>
      </c>
    </row>
    <row r="752" spans="1:81">
      <c r="A752" s="139">
        <v>751</v>
      </c>
      <c r="B752" s="139" t="s">
        <v>7210</v>
      </c>
      <c r="C752" s="145" t="s">
        <v>11479</v>
      </c>
      <c r="D752" s="139">
        <v>1</v>
      </c>
      <c r="E752" s="139">
        <v>2</v>
      </c>
      <c r="F752" s="139">
        <v>1100</v>
      </c>
      <c r="G752" s="139">
        <v>102.5</v>
      </c>
      <c r="H752" s="139">
        <v>997.5</v>
      </c>
      <c r="I752" s="139"/>
      <c r="J752" s="139"/>
      <c r="K752" s="140">
        <v>46009.5986111111</v>
      </c>
      <c r="L752" s="140">
        <v>46009.5993055556</v>
      </c>
      <c r="M752" s="139" t="s">
        <v>2424</v>
      </c>
      <c r="N752" s="139" t="s">
        <v>11480</v>
      </c>
      <c r="O752" s="139" t="s">
        <v>2340</v>
      </c>
      <c r="P752" s="139" t="s">
        <v>11481</v>
      </c>
      <c r="Q752" s="139" t="s">
        <v>2342</v>
      </c>
      <c r="R752" s="145" t="s">
        <v>11482</v>
      </c>
      <c r="S752" s="139">
        <v>7904422</v>
      </c>
      <c r="T752" s="139" t="s">
        <v>11481</v>
      </c>
      <c r="U752" s="139" t="s">
        <v>11481</v>
      </c>
      <c r="V752" s="139">
        <v>1</v>
      </c>
      <c r="W752" s="139">
        <v>7327897919</v>
      </c>
      <c r="X752" s="139" t="s">
        <v>11483</v>
      </c>
      <c r="Y752" s="139" t="s">
        <v>11484</v>
      </c>
      <c r="Z752" s="139">
        <v>7327897919</v>
      </c>
      <c r="AA752" s="139" t="s">
        <v>11485</v>
      </c>
      <c r="AB752" s="139"/>
      <c r="AC752" s="139"/>
      <c r="AD752" s="139" t="s">
        <v>2681</v>
      </c>
      <c r="AE752" s="139" t="s">
        <v>4300</v>
      </c>
      <c r="AF752" s="139" t="s">
        <v>2349</v>
      </c>
      <c r="AG752" s="139">
        <v>98052</v>
      </c>
      <c r="AH752" s="139" t="s">
        <v>11484</v>
      </c>
      <c r="AI752" s="139">
        <v>7327897919</v>
      </c>
      <c r="AJ752" s="139" t="s">
        <v>11485</v>
      </c>
      <c r="AK752" s="139"/>
      <c r="AL752" s="139"/>
      <c r="AM752" s="139" t="s">
        <v>2681</v>
      </c>
      <c r="AN752" s="139" t="s">
        <v>4300</v>
      </c>
      <c r="AO752" s="139" t="s">
        <v>2349</v>
      </c>
      <c r="AP752" s="139">
        <v>98052</v>
      </c>
      <c r="AQ752" s="139" t="s">
        <v>10622</v>
      </c>
      <c r="AR752" s="139">
        <v>93605</v>
      </c>
      <c r="AS752" s="139">
        <v>2026</v>
      </c>
      <c r="AT752" s="139" t="s">
        <v>7220</v>
      </c>
      <c r="AU752" s="139" t="s">
        <v>7544</v>
      </c>
      <c r="AV752" s="139" t="s">
        <v>7222</v>
      </c>
      <c r="AW752" s="139" t="s">
        <v>7545</v>
      </c>
      <c r="AX752" s="139" t="s">
        <v>7224</v>
      </c>
      <c r="AY752" s="139" t="s">
        <v>7238</v>
      </c>
      <c r="AZ752" s="139" t="s">
        <v>11486</v>
      </c>
      <c r="BA752" s="139"/>
      <c r="BB752" s="141">
        <v>46032</v>
      </c>
      <c r="BC752" s="141">
        <v>46144</v>
      </c>
      <c r="BD752" s="139" t="s">
        <v>7258</v>
      </c>
      <c r="BE752" s="145" t="s">
        <v>11488</v>
      </c>
      <c r="BF752" s="139" t="s">
        <v>2340</v>
      </c>
      <c r="BG752" s="139" t="s">
        <v>7228</v>
      </c>
      <c r="BH752" s="139" t="s">
        <v>7229</v>
      </c>
      <c r="BI752" s="139">
        <v>1050</v>
      </c>
      <c r="BJ752" s="139" t="s">
        <v>2350</v>
      </c>
      <c r="BK752" s="139">
        <v>15</v>
      </c>
      <c r="BL752" s="139">
        <v>15</v>
      </c>
      <c r="BM752" s="139" t="s">
        <v>7260</v>
      </c>
      <c r="BN752" s="139"/>
      <c r="BO752" s="139">
        <v>1050</v>
      </c>
      <c r="BP752" s="139">
        <v>102.5</v>
      </c>
      <c r="BQ752" s="139"/>
      <c r="BR752" s="139"/>
      <c r="BS752" s="139">
        <v>947.5</v>
      </c>
      <c r="BT752" s="139"/>
      <c r="BU752" s="139" t="s">
        <v>2360</v>
      </c>
      <c r="BV752" s="139"/>
      <c r="BW752" s="139"/>
      <c r="BX752" s="139"/>
      <c r="BY752" s="139"/>
      <c r="BZ752" s="139"/>
      <c r="CA752" s="139"/>
      <c r="CB752" s="139" t="s">
        <v>7231</v>
      </c>
      <c r="CC752" s="139" t="s">
        <v>7232</v>
      </c>
    </row>
    <row r="753" spans="1:81">
      <c r="A753" s="139">
        <v>752</v>
      </c>
      <c r="B753" s="139" t="s">
        <v>7210</v>
      </c>
      <c r="C753" s="145" t="s">
        <v>11489</v>
      </c>
      <c r="D753" s="139">
        <v>1</v>
      </c>
      <c r="E753" s="139">
        <v>1</v>
      </c>
      <c r="F753" s="139">
        <v>0</v>
      </c>
      <c r="G753" s="139">
        <v>0</v>
      </c>
      <c r="H753" s="139">
        <v>0</v>
      </c>
      <c r="I753" s="139"/>
      <c r="J753" s="139"/>
      <c r="K753" s="140">
        <v>46009.5972222222</v>
      </c>
      <c r="L753" s="140">
        <v>46009.5972222222</v>
      </c>
      <c r="M753" s="139"/>
      <c r="N753" s="139"/>
      <c r="O753" s="139" t="s">
        <v>2340</v>
      </c>
      <c r="P753" s="139" t="s">
        <v>11490</v>
      </c>
      <c r="Q753" s="139" t="s">
        <v>2342</v>
      </c>
      <c r="R753" s="145" t="s">
        <v>11491</v>
      </c>
      <c r="S753" s="139">
        <v>8311231</v>
      </c>
      <c r="T753" s="139" t="s">
        <v>11490</v>
      </c>
      <c r="U753" s="139" t="s">
        <v>11492</v>
      </c>
      <c r="V753" s="139">
        <v>1</v>
      </c>
      <c r="W753" s="139">
        <v>6692121934</v>
      </c>
      <c r="X753" s="139" t="s">
        <v>11493</v>
      </c>
      <c r="Y753" s="139"/>
      <c r="Z753" s="139"/>
      <c r="AA753" s="139"/>
      <c r="AB753" s="139"/>
      <c r="AC753" s="139"/>
      <c r="AD753" s="139"/>
      <c r="AE753" s="139"/>
      <c r="AF753" s="139"/>
      <c r="AG753" s="139"/>
      <c r="AH753" s="139"/>
      <c r="AI753" s="139"/>
      <c r="AJ753" s="139"/>
      <c r="AK753" s="139"/>
      <c r="AL753" s="139"/>
      <c r="AM753" s="139"/>
      <c r="AN753" s="139"/>
      <c r="AO753" s="139"/>
      <c r="AP753" s="139"/>
      <c r="AQ753" s="139" t="s">
        <v>8425</v>
      </c>
      <c r="AR753" s="139">
        <v>98416</v>
      </c>
      <c r="AS753" s="139">
        <v>2026</v>
      </c>
      <c r="AT753" s="139" t="s">
        <v>7220</v>
      </c>
      <c r="AU753" s="139" t="s">
        <v>8426</v>
      </c>
      <c r="AV753" s="139" t="s">
        <v>7222</v>
      </c>
      <c r="AW753" s="139" t="s">
        <v>8427</v>
      </c>
      <c r="AX753" s="139" t="s">
        <v>7294</v>
      </c>
      <c r="AY753" s="139" t="s">
        <v>7295</v>
      </c>
      <c r="AZ753" s="139" t="s">
        <v>7310</v>
      </c>
      <c r="BA753" s="139"/>
      <c r="BB753" s="141">
        <v>46058</v>
      </c>
      <c r="BC753" s="141">
        <v>46058</v>
      </c>
      <c r="BD753" s="139" t="s">
        <v>8428</v>
      </c>
      <c r="BE753" s="145" t="s">
        <v>11489</v>
      </c>
      <c r="BF753" s="139" t="s">
        <v>2340</v>
      </c>
      <c r="BG753" s="139" t="s">
        <v>7228</v>
      </c>
      <c r="BH753" s="139" t="s">
        <v>7229</v>
      </c>
      <c r="BI753" s="139">
        <v>0</v>
      </c>
      <c r="BJ753" s="139" t="s">
        <v>2350</v>
      </c>
      <c r="BK753" s="139">
        <v>1</v>
      </c>
      <c r="BL753" s="139">
        <v>1</v>
      </c>
      <c r="BM753" s="139" t="s">
        <v>7621</v>
      </c>
      <c r="BN753" s="139"/>
      <c r="BO753" s="139">
        <v>0</v>
      </c>
      <c r="BP753" s="139">
        <v>0</v>
      </c>
      <c r="BQ753" s="139"/>
      <c r="BR753" s="139"/>
      <c r="BS753" s="139">
        <v>0</v>
      </c>
      <c r="BT753" s="139"/>
      <c r="BU753" s="139" t="s">
        <v>2521</v>
      </c>
      <c r="BV753" s="139"/>
      <c r="BW753" s="139"/>
      <c r="BX753" s="139"/>
      <c r="BY753" s="139"/>
      <c r="BZ753" s="139"/>
      <c r="CA753" s="139"/>
      <c r="CB753" s="139" t="s">
        <v>7231</v>
      </c>
      <c r="CC753" s="139" t="s">
        <v>7244</v>
      </c>
    </row>
    <row r="754" spans="1:81">
      <c r="A754" s="139">
        <v>753</v>
      </c>
      <c r="B754" s="139" t="s">
        <v>7210</v>
      </c>
      <c r="C754" s="145" t="s">
        <v>11494</v>
      </c>
      <c r="D754" s="139">
        <v>1</v>
      </c>
      <c r="E754" s="139">
        <v>1</v>
      </c>
      <c r="F754" s="139">
        <v>5</v>
      </c>
      <c r="G754" s="139">
        <v>0</v>
      </c>
      <c r="H754" s="139">
        <v>5</v>
      </c>
      <c r="I754" s="139"/>
      <c r="J754" s="139"/>
      <c r="K754" s="140">
        <v>46009.5875</v>
      </c>
      <c r="L754" s="140">
        <v>46009.5881944444</v>
      </c>
      <c r="M754" s="139" t="s">
        <v>2424</v>
      </c>
      <c r="N754" s="139" t="s">
        <v>11495</v>
      </c>
      <c r="O754" s="139" t="s">
        <v>2340</v>
      </c>
      <c r="P754" s="139" t="s">
        <v>11496</v>
      </c>
      <c r="Q754" s="139" t="s">
        <v>2342</v>
      </c>
      <c r="R754" s="145" t="s">
        <v>11497</v>
      </c>
      <c r="S754" s="139">
        <v>8230490</v>
      </c>
      <c r="T754" s="139" t="s">
        <v>11496</v>
      </c>
      <c r="U754" s="139" t="s">
        <v>3613</v>
      </c>
      <c r="V754" s="139">
        <v>1</v>
      </c>
      <c r="W754" s="139">
        <v>9377601873</v>
      </c>
      <c r="X754" s="139" t="s">
        <v>11498</v>
      </c>
      <c r="Y754" s="139"/>
      <c r="Z754" s="139"/>
      <c r="AA754" s="139"/>
      <c r="AB754" s="139"/>
      <c r="AC754" s="139"/>
      <c r="AD754" s="139"/>
      <c r="AE754" s="139"/>
      <c r="AF754" s="139"/>
      <c r="AG754" s="139"/>
      <c r="AH754" s="139" t="s">
        <v>11499</v>
      </c>
      <c r="AI754" s="139">
        <v>9377601873</v>
      </c>
      <c r="AJ754" s="139" t="s">
        <v>11500</v>
      </c>
      <c r="AK754" s="139"/>
      <c r="AL754" s="139"/>
      <c r="AM754" s="139" t="s">
        <v>11501</v>
      </c>
      <c r="AN754" s="139" t="s">
        <v>2369</v>
      </c>
      <c r="AO754" s="139" t="s">
        <v>2349</v>
      </c>
      <c r="AP754" s="139">
        <v>95051</v>
      </c>
      <c r="AQ754" s="139" t="s">
        <v>7556</v>
      </c>
      <c r="AR754" s="139">
        <v>98225</v>
      </c>
      <c r="AS754" s="139">
        <v>2025</v>
      </c>
      <c r="AT754" s="139" t="s">
        <v>7291</v>
      </c>
      <c r="AU754" s="139" t="s">
        <v>7237</v>
      </c>
      <c r="AV754" s="139" t="s">
        <v>7222</v>
      </c>
      <c r="AW754" s="139" t="s">
        <v>7223</v>
      </c>
      <c r="AX754" s="139" t="s">
        <v>7294</v>
      </c>
      <c r="AY754" s="139" t="s">
        <v>7295</v>
      </c>
      <c r="AZ754" s="139" t="s">
        <v>7557</v>
      </c>
      <c r="BA754" s="139"/>
      <c r="BB754" s="141">
        <v>46010</v>
      </c>
      <c r="BC754" s="141">
        <v>46010</v>
      </c>
      <c r="BD754" s="139" t="s">
        <v>10881</v>
      </c>
      <c r="BE754" s="145" t="s">
        <v>11494</v>
      </c>
      <c r="BF754" s="139" t="s">
        <v>2340</v>
      </c>
      <c r="BG754" s="139" t="s">
        <v>7228</v>
      </c>
      <c r="BH754" s="139" t="s">
        <v>7229</v>
      </c>
      <c r="BI754" s="139">
        <v>5</v>
      </c>
      <c r="BJ754" s="139" t="s">
        <v>2350</v>
      </c>
      <c r="BK754" s="139">
        <v>1</v>
      </c>
      <c r="BL754" s="139">
        <v>1</v>
      </c>
      <c r="BM754" s="139" t="s">
        <v>11426</v>
      </c>
      <c r="BN754" s="139"/>
      <c r="BO754" s="139">
        <v>5</v>
      </c>
      <c r="BP754" s="139">
        <v>0</v>
      </c>
      <c r="BQ754" s="139"/>
      <c r="BR754" s="139"/>
      <c r="BS754" s="139">
        <v>5</v>
      </c>
      <c r="BT754" s="139"/>
      <c r="BU754" s="139" t="s">
        <v>2521</v>
      </c>
      <c r="BV754" s="139"/>
      <c r="BW754" s="139"/>
      <c r="BX754" s="139"/>
      <c r="BY754" s="139"/>
      <c r="BZ754" s="139"/>
      <c r="CA754" s="139"/>
      <c r="CB754" s="139" t="s">
        <v>7231</v>
      </c>
      <c r="CC754" s="139"/>
    </row>
    <row r="755" spans="1:81">
      <c r="A755" s="139">
        <v>754</v>
      </c>
      <c r="B755" s="139" t="s">
        <v>7210</v>
      </c>
      <c r="C755" s="145" t="s">
        <v>11502</v>
      </c>
      <c r="D755" s="139">
        <v>1</v>
      </c>
      <c r="E755" s="139">
        <v>1</v>
      </c>
      <c r="F755" s="139">
        <v>180</v>
      </c>
      <c r="G755" s="139">
        <v>0</v>
      </c>
      <c r="H755" s="139">
        <v>180</v>
      </c>
      <c r="I755" s="139"/>
      <c r="J755" s="139"/>
      <c r="K755" s="140">
        <v>46009.5736111111</v>
      </c>
      <c r="L755" s="140">
        <v>46009.5743055556</v>
      </c>
      <c r="M755" s="139" t="s">
        <v>2338</v>
      </c>
      <c r="N755" s="139" t="s">
        <v>11503</v>
      </c>
      <c r="O755" s="139" t="s">
        <v>2340</v>
      </c>
      <c r="P755" s="139" t="s">
        <v>11504</v>
      </c>
      <c r="Q755" s="139" t="s">
        <v>2342</v>
      </c>
      <c r="R755" s="145" t="s">
        <v>11505</v>
      </c>
      <c r="S755" s="139">
        <v>8344449</v>
      </c>
      <c r="T755" s="139" t="s">
        <v>11504</v>
      </c>
      <c r="U755" s="139" t="s">
        <v>11506</v>
      </c>
      <c r="V755" s="139"/>
      <c r="W755" s="139"/>
      <c r="X755" s="139" t="s">
        <v>11507</v>
      </c>
      <c r="Y755" s="139"/>
      <c r="Z755" s="139"/>
      <c r="AA755" s="139"/>
      <c r="AB755" s="139"/>
      <c r="AC755" s="139"/>
      <c r="AD755" s="139"/>
      <c r="AE755" s="139"/>
      <c r="AF755" s="139"/>
      <c r="AG755" s="139"/>
      <c r="AH755" s="139" t="s">
        <v>11508</v>
      </c>
      <c r="AI755" s="139">
        <v>9173283581</v>
      </c>
      <c r="AJ755" s="139" t="s">
        <v>11509</v>
      </c>
      <c r="AK755" s="139"/>
      <c r="AL755" s="139"/>
      <c r="AM755" s="139" t="s">
        <v>2562</v>
      </c>
      <c r="AN755" s="139" t="s">
        <v>2369</v>
      </c>
      <c r="AO755" s="139" t="s">
        <v>2349</v>
      </c>
      <c r="AP755" s="139">
        <v>92618</v>
      </c>
      <c r="AQ755" s="139" t="s">
        <v>10643</v>
      </c>
      <c r="AR755" s="139">
        <v>98886</v>
      </c>
      <c r="AS755" s="139">
        <v>2026</v>
      </c>
      <c r="AT755" s="139" t="s">
        <v>7220</v>
      </c>
      <c r="AU755" s="139" t="s">
        <v>7682</v>
      </c>
      <c r="AV755" s="139" t="s">
        <v>7222</v>
      </c>
      <c r="AW755" s="139" t="s">
        <v>7293</v>
      </c>
      <c r="AX755" s="139" t="s">
        <v>7294</v>
      </c>
      <c r="AY755" s="139" t="s">
        <v>7716</v>
      </c>
      <c r="AZ755" s="139" t="s">
        <v>9133</v>
      </c>
      <c r="BA755" s="139"/>
      <c r="BB755" s="141">
        <v>46040</v>
      </c>
      <c r="BC755" s="141">
        <v>46061</v>
      </c>
      <c r="BD755" s="139" t="s">
        <v>10644</v>
      </c>
      <c r="BE755" s="145" t="s">
        <v>11502</v>
      </c>
      <c r="BF755" s="139" t="s">
        <v>2340</v>
      </c>
      <c r="BG755" s="139" t="s">
        <v>7228</v>
      </c>
      <c r="BH755" s="139" t="s">
        <v>7229</v>
      </c>
      <c r="BI755" s="139">
        <v>180</v>
      </c>
      <c r="BJ755" s="139" t="s">
        <v>2350</v>
      </c>
      <c r="BK755" s="139">
        <v>4</v>
      </c>
      <c r="BL755" s="139">
        <v>4</v>
      </c>
      <c r="BM755" s="139" t="s">
        <v>10645</v>
      </c>
      <c r="BN755" s="139"/>
      <c r="BO755" s="139">
        <v>180</v>
      </c>
      <c r="BP755" s="139">
        <v>0</v>
      </c>
      <c r="BQ755" s="139"/>
      <c r="BR755" s="139"/>
      <c r="BS755" s="139">
        <v>180</v>
      </c>
      <c r="BT755" s="139"/>
      <c r="BU755" s="139" t="s">
        <v>2521</v>
      </c>
      <c r="BV755" s="139"/>
      <c r="BW755" s="139"/>
      <c r="BX755" s="139"/>
      <c r="BY755" s="139"/>
      <c r="BZ755" s="139"/>
      <c r="CA755" s="139"/>
      <c r="CB755" s="139" t="s">
        <v>7231</v>
      </c>
      <c r="CC755" s="139" t="s">
        <v>7244</v>
      </c>
    </row>
    <row r="756" spans="1:81">
      <c r="A756" s="139">
        <v>755</v>
      </c>
      <c r="B756" s="139" t="s">
        <v>7210</v>
      </c>
      <c r="C756" s="145" t="s">
        <v>11510</v>
      </c>
      <c r="D756" s="139">
        <v>1</v>
      </c>
      <c r="E756" s="139">
        <v>2</v>
      </c>
      <c r="F756" s="139">
        <v>950</v>
      </c>
      <c r="G756" s="139">
        <v>0</v>
      </c>
      <c r="H756" s="139">
        <v>950</v>
      </c>
      <c r="I756" s="139"/>
      <c r="J756" s="139"/>
      <c r="K756" s="140">
        <v>46009.5736111111</v>
      </c>
      <c r="L756" s="140">
        <v>46009.5743055556</v>
      </c>
      <c r="M756" s="139" t="s">
        <v>2338</v>
      </c>
      <c r="N756" s="139" t="s">
        <v>11511</v>
      </c>
      <c r="O756" s="139" t="s">
        <v>2340</v>
      </c>
      <c r="P756" s="139" t="s">
        <v>11512</v>
      </c>
      <c r="Q756" s="139" t="s">
        <v>2342</v>
      </c>
      <c r="R756" s="145" t="s">
        <v>11513</v>
      </c>
      <c r="S756" s="139">
        <v>8333968</v>
      </c>
      <c r="T756" s="139" t="s">
        <v>11512</v>
      </c>
      <c r="U756" s="139" t="s">
        <v>11514</v>
      </c>
      <c r="V756" s="139">
        <v>1</v>
      </c>
      <c r="W756" s="139">
        <v>3478220804</v>
      </c>
      <c r="X756" s="139" t="s">
        <v>11515</v>
      </c>
      <c r="Y756" s="139" t="s">
        <v>11516</v>
      </c>
      <c r="Z756" s="139">
        <v>3478220804</v>
      </c>
      <c r="AA756" s="139" t="s">
        <v>11517</v>
      </c>
      <c r="AB756" s="139"/>
      <c r="AC756" s="139"/>
      <c r="AD756" s="139" t="s">
        <v>2451</v>
      </c>
      <c r="AE756" s="139" t="s">
        <v>2369</v>
      </c>
      <c r="AF756" s="139" t="s">
        <v>2349</v>
      </c>
      <c r="AG756" s="139">
        <v>95130</v>
      </c>
      <c r="AH756" s="139" t="s">
        <v>11516</v>
      </c>
      <c r="AI756" s="139">
        <v>3478220804</v>
      </c>
      <c r="AJ756" s="139" t="s">
        <v>11517</v>
      </c>
      <c r="AK756" s="139"/>
      <c r="AL756" s="139"/>
      <c r="AM756" s="139" t="s">
        <v>2451</v>
      </c>
      <c r="AN756" s="139" t="s">
        <v>2369</v>
      </c>
      <c r="AO756" s="139" t="s">
        <v>2349</v>
      </c>
      <c r="AP756" s="139">
        <v>95130</v>
      </c>
      <c r="AQ756" s="139" t="s">
        <v>9754</v>
      </c>
      <c r="AR756" s="139">
        <v>93829</v>
      </c>
      <c r="AS756" s="139">
        <v>2026</v>
      </c>
      <c r="AT756" s="139" t="s">
        <v>7220</v>
      </c>
      <c r="AU756" s="139" t="s">
        <v>7777</v>
      </c>
      <c r="AV756" s="139" t="s">
        <v>7222</v>
      </c>
      <c r="AW756" s="139" t="s">
        <v>7413</v>
      </c>
      <c r="AX756" s="139" t="s">
        <v>7294</v>
      </c>
      <c r="AY756" s="139" t="s">
        <v>7238</v>
      </c>
      <c r="AZ756" s="139" t="s">
        <v>8293</v>
      </c>
      <c r="BA756" s="139"/>
      <c r="BB756" s="141">
        <v>46032</v>
      </c>
      <c r="BC756" s="141">
        <v>46165</v>
      </c>
      <c r="BD756" s="139" t="s">
        <v>10021</v>
      </c>
      <c r="BE756" s="145" t="s">
        <v>11518</v>
      </c>
      <c r="BF756" s="139" t="s">
        <v>2340</v>
      </c>
      <c r="BG756" s="139" t="s">
        <v>172</v>
      </c>
      <c r="BH756" s="139" t="s">
        <v>7242</v>
      </c>
      <c r="BI756" s="139">
        <v>50</v>
      </c>
      <c r="BJ756" s="139" t="s">
        <v>2350</v>
      </c>
      <c r="BK756" s="139">
        <v>18</v>
      </c>
      <c r="BL756" s="139">
        <v>18</v>
      </c>
      <c r="BM756" s="139" t="s">
        <v>7260</v>
      </c>
      <c r="BN756" s="139"/>
      <c r="BO756" s="139">
        <v>50</v>
      </c>
      <c r="BP756" s="139">
        <v>0</v>
      </c>
      <c r="BQ756" s="139"/>
      <c r="BR756" s="139"/>
      <c r="BS756" s="139">
        <v>50</v>
      </c>
      <c r="BT756" s="139"/>
      <c r="BU756" s="139" t="s">
        <v>2386</v>
      </c>
      <c r="BV756" s="139"/>
      <c r="BW756" s="139"/>
      <c r="BX756" s="139"/>
      <c r="BY756" s="139"/>
      <c r="BZ756" s="139"/>
      <c r="CA756" s="139"/>
      <c r="CB756" s="139" t="s">
        <v>7231</v>
      </c>
      <c r="CC756" s="139" t="s">
        <v>7244</v>
      </c>
    </row>
    <row r="757" spans="1:81">
      <c r="A757" s="139">
        <v>756</v>
      </c>
      <c r="B757" s="139" t="s">
        <v>7210</v>
      </c>
      <c r="C757" s="145" t="s">
        <v>11510</v>
      </c>
      <c r="D757" s="139">
        <v>1</v>
      </c>
      <c r="E757" s="139">
        <v>2</v>
      </c>
      <c r="F757" s="139">
        <v>950</v>
      </c>
      <c r="G757" s="139">
        <v>0</v>
      </c>
      <c r="H757" s="139">
        <v>950</v>
      </c>
      <c r="I757" s="139"/>
      <c r="J757" s="139"/>
      <c r="K757" s="140">
        <v>46009.5736111111</v>
      </c>
      <c r="L757" s="140">
        <v>46009.5743055556</v>
      </c>
      <c r="M757" s="139" t="s">
        <v>2338</v>
      </c>
      <c r="N757" s="139" t="s">
        <v>11511</v>
      </c>
      <c r="O757" s="139" t="s">
        <v>2340</v>
      </c>
      <c r="P757" s="139" t="s">
        <v>11512</v>
      </c>
      <c r="Q757" s="139" t="s">
        <v>2342</v>
      </c>
      <c r="R757" s="145" t="s">
        <v>11513</v>
      </c>
      <c r="S757" s="139">
        <v>8333968</v>
      </c>
      <c r="T757" s="139" t="s">
        <v>11512</v>
      </c>
      <c r="U757" s="139" t="s">
        <v>11514</v>
      </c>
      <c r="V757" s="139">
        <v>1</v>
      </c>
      <c r="W757" s="139">
        <v>3478220804</v>
      </c>
      <c r="X757" s="139" t="s">
        <v>11515</v>
      </c>
      <c r="Y757" s="139" t="s">
        <v>11516</v>
      </c>
      <c r="Z757" s="139">
        <v>3478220804</v>
      </c>
      <c r="AA757" s="139" t="s">
        <v>11517</v>
      </c>
      <c r="AB757" s="139"/>
      <c r="AC757" s="139"/>
      <c r="AD757" s="139" t="s">
        <v>2451</v>
      </c>
      <c r="AE757" s="139" t="s">
        <v>2369</v>
      </c>
      <c r="AF757" s="139" t="s">
        <v>2349</v>
      </c>
      <c r="AG757" s="139">
        <v>95130</v>
      </c>
      <c r="AH757" s="139" t="s">
        <v>11516</v>
      </c>
      <c r="AI757" s="139">
        <v>3478220804</v>
      </c>
      <c r="AJ757" s="139" t="s">
        <v>11517</v>
      </c>
      <c r="AK757" s="139"/>
      <c r="AL757" s="139"/>
      <c r="AM757" s="139" t="s">
        <v>2451</v>
      </c>
      <c r="AN757" s="139" t="s">
        <v>2369</v>
      </c>
      <c r="AO757" s="139" t="s">
        <v>2349</v>
      </c>
      <c r="AP757" s="139">
        <v>95130</v>
      </c>
      <c r="AQ757" s="139" t="s">
        <v>9754</v>
      </c>
      <c r="AR757" s="139">
        <v>93829</v>
      </c>
      <c r="AS757" s="139">
        <v>2026</v>
      </c>
      <c r="AT757" s="139" t="s">
        <v>7220</v>
      </c>
      <c r="AU757" s="139" t="s">
        <v>7777</v>
      </c>
      <c r="AV757" s="139" t="s">
        <v>7222</v>
      </c>
      <c r="AW757" s="139" t="s">
        <v>7413</v>
      </c>
      <c r="AX757" s="139" t="s">
        <v>7294</v>
      </c>
      <c r="AY757" s="139" t="s">
        <v>7238</v>
      </c>
      <c r="AZ757" s="139" t="s">
        <v>8293</v>
      </c>
      <c r="BA757" s="139"/>
      <c r="BB757" s="141">
        <v>46032</v>
      </c>
      <c r="BC757" s="141">
        <v>46165</v>
      </c>
      <c r="BD757" s="139" t="s">
        <v>10021</v>
      </c>
      <c r="BE757" s="145" t="s">
        <v>11519</v>
      </c>
      <c r="BF757" s="139" t="s">
        <v>2340</v>
      </c>
      <c r="BG757" s="139" t="s">
        <v>7228</v>
      </c>
      <c r="BH757" s="139" t="s">
        <v>7229</v>
      </c>
      <c r="BI757" s="139">
        <v>900</v>
      </c>
      <c r="BJ757" s="139" t="s">
        <v>2350</v>
      </c>
      <c r="BK757" s="139">
        <v>18</v>
      </c>
      <c r="BL757" s="139">
        <v>18</v>
      </c>
      <c r="BM757" s="139" t="s">
        <v>7260</v>
      </c>
      <c r="BN757" s="139"/>
      <c r="BO757" s="139">
        <v>900</v>
      </c>
      <c r="BP757" s="139">
        <v>0</v>
      </c>
      <c r="BQ757" s="139"/>
      <c r="BR757" s="139"/>
      <c r="BS757" s="139">
        <v>900</v>
      </c>
      <c r="BT757" s="139"/>
      <c r="BU757" s="139" t="s">
        <v>2386</v>
      </c>
      <c r="BV757" s="139"/>
      <c r="BW757" s="139"/>
      <c r="BX757" s="139"/>
      <c r="BY757" s="139"/>
      <c r="BZ757" s="139"/>
      <c r="CA757" s="139"/>
      <c r="CB757" s="139" t="s">
        <v>7231</v>
      </c>
      <c r="CC757" s="139" t="s">
        <v>7244</v>
      </c>
    </row>
    <row r="758" spans="1:81">
      <c r="A758" s="139">
        <v>757</v>
      </c>
      <c r="B758" s="139" t="s">
        <v>7210</v>
      </c>
      <c r="C758" s="145" t="s">
        <v>11520</v>
      </c>
      <c r="D758" s="139">
        <v>1</v>
      </c>
      <c r="E758" s="139">
        <v>2</v>
      </c>
      <c r="F758" s="139">
        <v>995</v>
      </c>
      <c r="G758" s="139">
        <v>50</v>
      </c>
      <c r="H758" s="139">
        <v>945</v>
      </c>
      <c r="I758" s="139"/>
      <c r="J758" s="139"/>
      <c r="K758" s="140">
        <v>46009.5631944444</v>
      </c>
      <c r="L758" s="140">
        <v>46009.5680555556</v>
      </c>
      <c r="M758" s="139" t="s">
        <v>2338</v>
      </c>
      <c r="N758" s="139" t="s">
        <v>11521</v>
      </c>
      <c r="O758" s="139" t="s">
        <v>2340</v>
      </c>
      <c r="P758" s="139" t="s">
        <v>11522</v>
      </c>
      <c r="Q758" s="139" t="s">
        <v>2342</v>
      </c>
      <c r="R758" s="145" t="s">
        <v>11523</v>
      </c>
      <c r="S758" s="139">
        <v>8331051</v>
      </c>
      <c r="T758" s="139" t="s">
        <v>11522</v>
      </c>
      <c r="U758" s="139" t="s">
        <v>11522</v>
      </c>
      <c r="V758" s="139">
        <v>1</v>
      </c>
      <c r="W758" s="139">
        <v>6263943398</v>
      </c>
      <c r="X758" s="139" t="s">
        <v>11524</v>
      </c>
      <c r="Y758" s="139" t="s">
        <v>11525</v>
      </c>
      <c r="Z758" s="139">
        <v>6263943398</v>
      </c>
      <c r="AA758" s="139" t="s">
        <v>11526</v>
      </c>
      <c r="AB758" s="139"/>
      <c r="AC758" s="139"/>
      <c r="AD758" s="139" t="s">
        <v>4007</v>
      </c>
      <c r="AE758" s="139" t="s">
        <v>2369</v>
      </c>
      <c r="AF758" s="139" t="s">
        <v>2349</v>
      </c>
      <c r="AG758" s="139">
        <v>91789</v>
      </c>
      <c r="AH758" s="139" t="s">
        <v>11525</v>
      </c>
      <c r="AI758" s="139">
        <v>6263943398</v>
      </c>
      <c r="AJ758" s="139" t="s">
        <v>11526</v>
      </c>
      <c r="AK758" s="139"/>
      <c r="AL758" s="139"/>
      <c r="AM758" s="139" t="s">
        <v>4007</v>
      </c>
      <c r="AN758" s="139" t="s">
        <v>2369</v>
      </c>
      <c r="AO758" s="139" t="s">
        <v>2349</v>
      </c>
      <c r="AP758" s="139">
        <v>91789</v>
      </c>
      <c r="AQ758" s="139" t="s">
        <v>11527</v>
      </c>
      <c r="AR758" s="139">
        <v>93450</v>
      </c>
      <c r="AS758" s="139">
        <v>2026</v>
      </c>
      <c r="AT758" s="139" t="s">
        <v>7220</v>
      </c>
      <c r="AU758" s="139" t="s">
        <v>7221</v>
      </c>
      <c r="AV758" s="139" t="s">
        <v>7222</v>
      </c>
      <c r="AW758" s="139" t="s">
        <v>7223</v>
      </c>
      <c r="AX758" s="139" t="s">
        <v>7224</v>
      </c>
      <c r="AY758" s="139" t="s">
        <v>7238</v>
      </c>
      <c r="AZ758" s="139" t="s">
        <v>8049</v>
      </c>
      <c r="BA758" s="139"/>
      <c r="BB758" s="141">
        <v>46029</v>
      </c>
      <c r="BC758" s="141">
        <v>46162</v>
      </c>
      <c r="BD758" s="139" t="s">
        <v>7684</v>
      </c>
      <c r="BE758" s="145" t="s">
        <v>11528</v>
      </c>
      <c r="BF758" s="139" t="s">
        <v>2340</v>
      </c>
      <c r="BG758" s="139" t="s">
        <v>172</v>
      </c>
      <c r="BH758" s="139" t="s">
        <v>7242</v>
      </c>
      <c r="BI758" s="139">
        <v>50</v>
      </c>
      <c r="BJ758" s="139" t="s">
        <v>2350</v>
      </c>
      <c r="BK758" s="139">
        <v>18</v>
      </c>
      <c r="BL758" s="139">
        <v>18</v>
      </c>
      <c r="BM758" s="139" t="s">
        <v>8191</v>
      </c>
      <c r="BN758" s="139"/>
      <c r="BO758" s="139">
        <v>50</v>
      </c>
      <c r="BP758" s="139">
        <v>0</v>
      </c>
      <c r="BQ758" s="139"/>
      <c r="BR758" s="139"/>
      <c r="BS758" s="139">
        <v>50</v>
      </c>
      <c r="BT758" s="139"/>
      <c r="BU758" s="139" t="s">
        <v>2386</v>
      </c>
      <c r="BV758" s="139"/>
      <c r="BW758" s="139"/>
      <c r="BX758" s="139"/>
      <c r="BY758" s="139"/>
      <c r="BZ758" s="139"/>
      <c r="CA758" s="139"/>
      <c r="CB758" s="139" t="s">
        <v>7231</v>
      </c>
      <c r="CC758" s="139" t="s">
        <v>7232</v>
      </c>
    </row>
    <row r="759" spans="1:81">
      <c r="A759" s="139">
        <v>758</v>
      </c>
      <c r="B759" s="139" t="s">
        <v>7210</v>
      </c>
      <c r="C759" s="145" t="s">
        <v>11520</v>
      </c>
      <c r="D759" s="139">
        <v>1</v>
      </c>
      <c r="E759" s="139">
        <v>2</v>
      </c>
      <c r="F759" s="139">
        <v>995</v>
      </c>
      <c r="G759" s="139">
        <v>50</v>
      </c>
      <c r="H759" s="139">
        <v>945</v>
      </c>
      <c r="I759" s="139"/>
      <c r="J759" s="139"/>
      <c r="K759" s="140">
        <v>46009.5631944444</v>
      </c>
      <c r="L759" s="140">
        <v>46009.5680555556</v>
      </c>
      <c r="M759" s="139" t="s">
        <v>2338</v>
      </c>
      <c r="N759" s="139" t="s">
        <v>11521</v>
      </c>
      <c r="O759" s="139" t="s">
        <v>2340</v>
      </c>
      <c r="P759" s="139" t="s">
        <v>11522</v>
      </c>
      <c r="Q759" s="139" t="s">
        <v>2342</v>
      </c>
      <c r="R759" s="145" t="s">
        <v>11523</v>
      </c>
      <c r="S759" s="139">
        <v>8331051</v>
      </c>
      <c r="T759" s="139" t="s">
        <v>11522</v>
      </c>
      <c r="U759" s="139" t="s">
        <v>11522</v>
      </c>
      <c r="V759" s="139">
        <v>1</v>
      </c>
      <c r="W759" s="139">
        <v>6263943398</v>
      </c>
      <c r="X759" s="139" t="s">
        <v>11524</v>
      </c>
      <c r="Y759" s="139" t="s">
        <v>11525</v>
      </c>
      <c r="Z759" s="139">
        <v>6263943398</v>
      </c>
      <c r="AA759" s="139" t="s">
        <v>11526</v>
      </c>
      <c r="AB759" s="139"/>
      <c r="AC759" s="139"/>
      <c r="AD759" s="139" t="s">
        <v>4007</v>
      </c>
      <c r="AE759" s="139" t="s">
        <v>2369</v>
      </c>
      <c r="AF759" s="139" t="s">
        <v>2349</v>
      </c>
      <c r="AG759" s="139">
        <v>91789</v>
      </c>
      <c r="AH759" s="139" t="s">
        <v>11525</v>
      </c>
      <c r="AI759" s="139">
        <v>6263943398</v>
      </c>
      <c r="AJ759" s="139" t="s">
        <v>11526</v>
      </c>
      <c r="AK759" s="139"/>
      <c r="AL759" s="139"/>
      <c r="AM759" s="139" t="s">
        <v>4007</v>
      </c>
      <c r="AN759" s="139" t="s">
        <v>2369</v>
      </c>
      <c r="AO759" s="139" t="s">
        <v>2349</v>
      </c>
      <c r="AP759" s="139">
        <v>91789</v>
      </c>
      <c r="AQ759" s="139" t="s">
        <v>11527</v>
      </c>
      <c r="AR759" s="139">
        <v>93450</v>
      </c>
      <c r="AS759" s="139">
        <v>2026</v>
      </c>
      <c r="AT759" s="139" t="s">
        <v>7220</v>
      </c>
      <c r="AU759" s="139" t="s">
        <v>7221</v>
      </c>
      <c r="AV759" s="139" t="s">
        <v>7222</v>
      </c>
      <c r="AW759" s="139" t="s">
        <v>7223</v>
      </c>
      <c r="AX759" s="139" t="s">
        <v>7224</v>
      </c>
      <c r="AY759" s="139" t="s">
        <v>7238</v>
      </c>
      <c r="AZ759" s="139" t="s">
        <v>8049</v>
      </c>
      <c r="BA759" s="139"/>
      <c r="BB759" s="141">
        <v>46029</v>
      </c>
      <c r="BC759" s="141">
        <v>46162</v>
      </c>
      <c r="BD759" s="139" t="s">
        <v>7684</v>
      </c>
      <c r="BE759" s="145" t="s">
        <v>11529</v>
      </c>
      <c r="BF759" s="139" t="s">
        <v>2340</v>
      </c>
      <c r="BG759" s="139" t="s">
        <v>7228</v>
      </c>
      <c r="BH759" s="139" t="s">
        <v>7229</v>
      </c>
      <c r="BI759" s="139">
        <v>945</v>
      </c>
      <c r="BJ759" s="139" t="s">
        <v>2350</v>
      </c>
      <c r="BK759" s="139">
        <v>18</v>
      </c>
      <c r="BL759" s="139">
        <v>18</v>
      </c>
      <c r="BM759" s="139" t="s">
        <v>8191</v>
      </c>
      <c r="BN759" s="139"/>
      <c r="BO759" s="139">
        <v>945</v>
      </c>
      <c r="BP759" s="139">
        <v>50</v>
      </c>
      <c r="BQ759" s="139"/>
      <c r="BR759" s="139"/>
      <c r="BS759" s="139">
        <v>895</v>
      </c>
      <c r="BT759" s="139"/>
      <c r="BU759" s="139" t="s">
        <v>2386</v>
      </c>
      <c r="BV759" s="139"/>
      <c r="BW759" s="139"/>
      <c r="BX759" s="139"/>
      <c r="BY759" s="139"/>
      <c r="BZ759" s="139"/>
      <c r="CA759" s="139"/>
      <c r="CB759" s="139" t="s">
        <v>7231</v>
      </c>
      <c r="CC759" s="139" t="s">
        <v>7232</v>
      </c>
    </row>
    <row r="760" spans="1:81">
      <c r="A760" s="139">
        <v>759</v>
      </c>
      <c r="B760" s="139" t="s">
        <v>7210</v>
      </c>
      <c r="C760" s="145" t="s">
        <v>11530</v>
      </c>
      <c r="D760" s="139">
        <v>1</v>
      </c>
      <c r="E760" s="139">
        <v>1</v>
      </c>
      <c r="F760" s="139">
        <v>5</v>
      </c>
      <c r="G760" s="139">
        <v>0</v>
      </c>
      <c r="H760" s="139">
        <v>5</v>
      </c>
      <c r="I760" s="139"/>
      <c r="J760" s="139"/>
      <c r="K760" s="140">
        <v>46009.5541666667</v>
      </c>
      <c r="L760" s="140">
        <v>46009.5548611111</v>
      </c>
      <c r="M760" s="139" t="s">
        <v>2398</v>
      </c>
      <c r="N760" s="139" t="s">
        <v>11531</v>
      </c>
      <c r="O760" s="139" t="s">
        <v>2340</v>
      </c>
      <c r="P760" s="139" t="s">
        <v>10925</v>
      </c>
      <c r="Q760" s="139" t="s">
        <v>2342</v>
      </c>
      <c r="R760" s="145" t="s">
        <v>10926</v>
      </c>
      <c r="S760" s="139">
        <v>8344455</v>
      </c>
      <c r="T760" s="139" t="s">
        <v>10925</v>
      </c>
      <c r="U760" s="139" t="s">
        <v>10927</v>
      </c>
      <c r="V760" s="139">
        <v>1</v>
      </c>
      <c r="W760" s="139">
        <v>6507994870</v>
      </c>
      <c r="X760" s="139" t="s">
        <v>10928</v>
      </c>
      <c r="Y760" s="139"/>
      <c r="Z760" s="139"/>
      <c r="AA760" s="139"/>
      <c r="AB760" s="139"/>
      <c r="AC760" s="139"/>
      <c r="AD760" s="139"/>
      <c r="AE760" s="139"/>
      <c r="AF760" s="139"/>
      <c r="AG760" s="139"/>
      <c r="AH760" s="139" t="s">
        <v>10929</v>
      </c>
      <c r="AI760" s="139">
        <v>6507859057</v>
      </c>
      <c r="AJ760" s="139" t="s">
        <v>10930</v>
      </c>
      <c r="AK760" s="139"/>
      <c r="AL760" s="139"/>
      <c r="AM760" s="139" t="s">
        <v>2703</v>
      </c>
      <c r="AN760" s="139" t="s">
        <v>2369</v>
      </c>
      <c r="AO760" s="139" t="s">
        <v>2349</v>
      </c>
      <c r="AP760" s="139">
        <v>94301</v>
      </c>
      <c r="AQ760" s="139" t="s">
        <v>7776</v>
      </c>
      <c r="AR760" s="139">
        <v>98227</v>
      </c>
      <c r="AS760" s="139">
        <v>2025</v>
      </c>
      <c r="AT760" s="139" t="s">
        <v>7291</v>
      </c>
      <c r="AU760" s="139" t="s">
        <v>7777</v>
      </c>
      <c r="AV760" s="139" t="s">
        <v>7222</v>
      </c>
      <c r="AW760" s="139" t="s">
        <v>7223</v>
      </c>
      <c r="AX760" s="139" t="s">
        <v>7294</v>
      </c>
      <c r="AY760" s="139" t="s">
        <v>7295</v>
      </c>
      <c r="AZ760" s="139" t="s">
        <v>7778</v>
      </c>
      <c r="BA760" s="139"/>
      <c r="BB760" s="141">
        <v>46010</v>
      </c>
      <c r="BC760" s="141">
        <v>46010</v>
      </c>
      <c r="BD760" s="139" t="s">
        <v>10881</v>
      </c>
      <c r="BE760" s="145" t="s">
        <v>11530</v>
      </c>
      <c r="BF760" s="139" t="s">
        <v>2340</v>
      </c>
      <c r="BG760" s="139" t="s">
        <v>7228</v>
      </c>
      <c r="BH760" s="139" t="s">
        <v>7229</v>
      </c>
      <c r="BI760" s="139">
        <v>5</v>
      </c>
      <c r="BJ760" s="139" t="s">
        <v>2350</v>
      </c>
      <c r="BK760" s="139">
        <v>1</v>
      </c>
      <c r="BL760" s="139">
        <v>1</v>
      </c>
      <c r="BM760" s="139" t="s">
        <v>11426</v>
      </c>
      <c r="BN760" s="139"/>
      <c r="BO760" s="139">
        <v>5</v>
      </c>
      <c r="BP760" s="139">
        <v>0</v>
      </c>
      <c r="BQ760" s="139"/>
      <c r="BR760" s="139"/>
      <c r="BS760" s="139">
        <v>5</v>
      </c>
      <c r="BT760" s="139"/>
      <c r="BU760" s="139" t="s">
        <v>2386</v>
      </c>
      <c r="BV760" s="139"/>
      <c r="BW760" s="139"/>
      <c r="BX760" s="139"/>
      <c r="BY760" s="139"/>
      <c r="BZ760" s="139"/>
      <c r="CA760" s="139"/>
      <c r="CB760" s="139" t="s">
        <v>7231</v>
      </c>
      <c r="CC760" s="139" t="s">
        <v>7244</v>
      </c>
    </row>
    <row r="761" spans="1:81">
      <c r="A761" s="139">
        <v>760</v>
      </c>
      <c r="B761" s="139" t="s">
        <v>7210</v>
      </c>
      <c r="C761" s="145" t="s">
        <v>11532</v>
      </c>
      <c r="D761" s="139">
        <v>1</v>
      </c>
      <c r="E761" s="139">
        <v>1</v>
      </c>
      <c r="F761" s="139">
        <v>0</v>
      </c>
      <c r="G761" s="139">
        <v>0</v>
      </c>
      <c r="H761" s="139">
        <v>0</v>
      </c>
      <c r="I761" s="139"/>
      <c r="J761" s="139"/>
      <c r="K761" s="140">
        <v>46009.5284722222</v>
      </c>
      <c r="L761" s="140">
        <v>46009.5284722222</v>
      </c>
      <c r="M761" s="139"/>
      <c r="N761" s="139"/>
      <c r="O761" s="139" t="s">
        <v>2340</v>
      </c>
      <c r="P761" s="139" t="s">
        <v>2913</v>
      </c>
      <c r="Q761" s="139" t="s">
        <v>2342</v>
      </c>
      <c r="R761" s="145" t="s">
        <v>11533</v>
      </c>
      <c r="S761" s="139">
        <v>8118457</v>
      </c>
      <c r="T761" s="139" t="s">
        <v>2913</v>
      </c>
      <c r="U761" s="139" t="s">
        <v>2913</v>
      </c>
      <c r="V761" s="139">
        <v>1</v>
      </c>
      <c r="W761" s="139">
        <v>6692869909</v>
      </c>
      <c r="X761" s="139" t="s">
        <v>11534</v>
      </c>
      <c r="Y761" s="139"/>
      <c r="Z761" s="139"/>
      <c r="AA761" s="139"/>
      <c r="AB761" s="139"/>
      <c r="AC761" s="139"/>
      <c r="AD761" s="139"/>
      <c r="AE761" s="139"/>
      <c r="AF761" s="139"/>
      <c r="AG761" s="139"/>
      <c r="AH761" s="139"/>
      <c r="AI761" s="139"/>
      <c r="AJ761" s="139"/>
      <c r="AK761" s="139"/>
      <c r="AL761" s="139"/>
      <c r="AM761" s="139"/>
      <c r="AN761" s="139"/>
      <c r="AO761" s="139"/>
      <c r="AP761" s="139"/>
      <c r="AQ761" s="139" t="s">
        <v>8425</v>
      </c>
      <c r="AR761" s="139">
        <v>98416</v>
      </c>
      <c r="AS761" s="139">
        <v>2026</v>
      </c>
      <c r="AT761" s="139" t="s">
        <v>7220</v>
      </c>
      <c r="AU761" s="139" t="s">
        <v>8426</v>
      </c>
      <c r="AV761" s="139" t="s">
        <v>7222</v>
      </c>
      <c r="AW761" s="139" t="s">
        <v>8427</v>
      </c>
      <c r="AX761" s="139" t="s">
        <v>7294</v>
      </c>
      <c r="AY761" s="139" t="s">
        <v>7295</v>
      </c>
      <c r="AZ761" s="139" t="s">
        <v>7310</v>
      </c>
      <c r="BA761" s="139"/>
      <c r="BB761" s="141">
        <v>46058</v>
      </c>
      <c r="BC761" s="141">
        <v>46058</v>
      </c>
      <c r="BD761" s="139" t="s">
        <v>8428</v>
      </c>
      <c r="BE761" s="145" t="s">
        <v>11532</v>
      </c>
      <c r="BF761" s="139" t="s">
        <v>2340</v>
      </c>
      <c r="BG761" s="139" t="s">
        <v>7228</v>
      </c>
      <c r="BH761" s="139" t="s">
        <v>7229</v>
      </c>
      <c r="BI761" s="139">
        <v>0</v>
      </c>
      <c r="BJ761" s="139" t="s">
        <v>2350</v>
      </c>
      <c r="BK761" s="139">
        <v>1</v>
      </c>
      <c r="BL761" s="139">
        <v>1</v>
      </c>
      <c r="BM761" s="139" t="s">
        <v>7621</v>
      </c>
      <c r="BN761" s="139"/>
      <c r="BO761" s="139">
        <v>0</v>
      </c>
      <c r="BP761" s="139">
        <v>0</v>
      </c>
      <c r="BQ761" s="139"/>
      <c r="BR761" s="139"/>
      <c r="BS761" s="139">
        <v>0</v>
      </c>
      <c r="BT761" s="139"/>
      <c r="BU761" s="139" t="s">
        <v>2538</v>
      </c>
      <c r="BV761" s="139"/>
      <c r="BW761" s="139"/>
      <c r="BX761" s="139"/>
      <c r="BY761" s="139"/>
      <c r="BZ761" s="139"/>
      <c r="CA761" s="139"/>
      <c r="CB761" s="139" t="s">
        <v>7231</v>
      </c>
      <c r="CC761" s="139" t="s">
        <v>7244</v>
      </c>
    </row>
    <row r="762" spans="1:81">
      <c r="A762" s="139">
        <v>761</v>
      </c>
      <c r="B762" s="139" t="s">
        <v>7210</v>
      </c>
      <c r="C762" s="145" t="s">
        <v>11535</v>
      </c>
      <c r="D762" s="139">
        <v>1</v>
      </c>
      <c r="E762" s="139">
        <v>1</v>
      </c>
      <c r="F762" s="139">
        <v>5</v>
      </c>
      <c r="G762" s="139">
        <v>0</v>
      </c>
      <c r="H762" s="139">
        <v>5</v>
      </c>
      <c r="I762" s="139"/>
      <c r="J762" s="139"/>
      <c r="K762" s="140">
        <v>46009.5131944444</v>
      </c>
      <c r="L762" s="140">
        <v>46009.5138888889</v>
      </c>
      <c r="M762" s="139" t="s">
        <v>2424</v>
      </c>
      <c r="N762" s="139" t="s">
        <v>11536</v>
      </c>
      <c r="O762" s="139" t="s">
        <v>2340</v>
      </c>
      <c r="P762" s="139" t="s">
        <v>10913</v>
      </c>
      <c r="Q762" s="139" t="s">
        <v>2342</v>
      </c>
      <c r="R762" s="145" t="s">
        <v>10914</v>
      </c>
      <c r="S762" s="139">
        <v>8344424</v>
      </c>
      <c r="T762" s="139" t="s">
        <v>10913</v>
      </c>
      <c r="U762" s="139" t="s">
        <v>10915</v>
      </c>
      <c r="V762" s="139">
        <v>1</v>
      </c>
      <c r="W762" s="139">
        <v>3234592651</v>
      </c>
      <c r="X762" s="139" t="s">
        <v>10916</v>
      </c>
      <c r="Y762" s="139"/>
      <c r="Z762" s="139"/>
      <c r="AA762" s="139"/>
      <c r="AB762" s="139"/>
      <c r="AC762" s="139"/>
      <c r="AD762" s="139"/>
      <c r="AE762" s="139"/>
      <c r="AF762" s="139"/>
      <c r="AG762" s="139"/>
      <c r="AH762" s="139" t="s">
        <v>11537</v>
      </c>
      <c r="AI762" s="139">
        <v>3234592651</v>
      </c>
      <c r="AJ762" s="139" t="s">
        <v>10917</v>
      </c>
      <c r="AK762" s="139"/>
      <c r="AL762" s="139"/>
      <c r="AM762" s="139" t="s">
        <v>3153</v>
      </c>
      <c r="AN762" s="139" t="s">
        <v>2369</v>
      </c>
      <c r="AO762" s="139" t="s">
        <v>2349</v>
      </c>
      <c r="AP762" s="139">
        <v>94087</v>
      </c>
      <c r="AQ762" s="139" t="s">
        <v>7556</v>
      </c>
      <c r="AR762" s="139">
        <v>98225</v>
      </c>
      <c r="AS762" s="139">
        <v>2025</v>
      </c>
      <c r="AT762" s="139" t="s">
        <v>7291</v>
      </c>
      <c r="AU762" s="139" t="s">
        <v>7237</v>
      </c>
      <c r="AV762" s="139" t="s">
        <v>7222</v>
      </c>
      <c r="AW762" s="139" t="s">
        <v>7223</v>
      </c>
      <c r="AX762" s="139" t="s">
        <v>7294</v>
      </c>
      <c r="AY762" s="139" t="s">
        <v>7295</v>
      </c>
      <c r="AZ762" s="139" t="s">
        <v>7557</v>
      </c>
      <c r="BA762" s="139"/>
      <c r="BB762" s="141">
        <v>46010</v>
      </c>
      <c r="BC762" s="141">
        <v>46010</v>
      </c>
      <c r="BD762" s="139" t="s">
        <v>10881</v>
      </c>
      <c r="BE762" s="145" t="s">
        <v>11535</v>
      </c>
      <c r="BF762" s="139" t="s">
        <v>2340</v>
      </c>
      <c r="BG762" s="139" t="s">
        <v>7228</v>
      </c>
      <c r="BH762" s="139" t="s">
        <v>7229</v>
      </c>
      <c r="BI762" s="139">
        <v>5</v>
      </c>
      <c r="BJ762" s="139" t="s">
        <v>2350</v>
      </c>
      <c r="BK762" s="139">
        <v>1</v>
      </c>
      <c r="BL762" s="139">
        <v>1</v>
      </c>
      <c r="BM762" s="139" t="s">
        <v>11426</v>
      </c>
      <c r="BN762" s="139"/>
      <c r="BO762" s="139">
        <v>5</v>
      </c>
      <c r="BP762" s="139">
        <v>0</v>
      </c>
      <c r="BQ762" s="139"/>
      <c r="BR762" s="139"/>
      <c r="BS762" s="139">
        <v>5</v>
      </c>
      <c r="BT762" s="139"/>
      <c r="BU762" s="139" t="s">
        <v>2386</v>
      </c>
      <c r="BV762" s="139"/>
      <c r="BW762" s="139"/>
      <c r="BX762" s="139"/>
      <c r="BY762" s="139"/>
      <c r="BZ762" s="139"/>
      <c r="CA762" s="139"/>
      <c r="CB762" s="139" t="s">
        <v>7231</v>
      </c>
      <c r="CC762" s="139"/>
    </row>
    <row r="763" spans="1:81">
      <c r="A763" s="139">
        <v>762</v>
      </c>
      <c r="B763" s="139" t="s">
        <v>7210</v>
      </c>
      <c r="C763" s="145" t="s">
        <v>11538</v>
      </c>
      <c r="D763" s="139">
        <v>1</v>
      </c>
      <c r="E763" s="139">
        <v>2</v>
      </c>
      <c r="F763" s="139">
        <v>1400</v>
      </c>
      <c r="G763" s="139">
        <v>0</v>
      </c>
      <c r="H763" s="139">
        <v>1400</v>
      </c>
      <c r="I763" s="139"/>
      <c r="J763" s="139"/>
      <c r="K763" s="140">
        <v>46009.5048611111</v>
      </c>
      <c r="L763" s="140">
        <v>46009.5055555556</v>
      </c>
      <c r="M763" s="139" t="s">
        <v>7341</v>
      </c>
      <c r="N763" s="139" t="s">
        <v>11539</v>
      </c>
      <c r="O763" s="139" t="s">
        <v>2340</v>
      </c>
      <c r="P763" s="139" t="s">
        <v>11540</v>
      </c>
      <c r="Q763" s="139" t="s">
        <v>2342</v>
      </c>
      <c r="R763" s="145" t="s">
        <v>11541</v>
      </c>
      <c r="S763" s="139">
        <v>8208071</v>
      </c>
      <c r="T763" s="139" t="s">
        <v>11540</v>
      </c>
      <c r="U763" s="139" t="s">
        <v>11542</v>
      </c>
      <c r="V763" s="139">
        <v>1</v>
      </c>
      <c r="W763" s="139">
        <v>5103618058</v>
      </c>
      <c r="X763" s="139" t="s">
        <v>11543</v>
      </c>
      <c r="Y763" s="139" t="s">
        <v>11544</v>
      </c>
      <c r="Z763" s="139">
        <v>5103618058</v>
      </c>
      <c r="AA763" s="139" t="s">
        <v>11545</v>
      </c>
      <c r="AB763" s="139"/>
      <c r="AC763" s="139"/>
      <c r="AD763" s="139" t="s">
        <v>2451</v>
      </c>
      <c r="AE763" s="139" t="s">
        <v>2369</v>
      </c>
      <c r="AF763" s="139" t="s">
        <v>2349</v>
      </c>
      <c r="AG763" s="139">
        <v>95129</v>
      </c>
      <c r="AH763" s="139" t="s">
        <v>11544</v>
      </c>
      <c r="AI763" s="139">
        <v>5103618058</v>
      </c>
      <c r="AJ763" s="139" t="s">
        <v>11545</v>
      </c>
      <c r="AK763" s="139"/>
      <c r="AL763" s="139"/>
      <c r="AM763" s="139" t="s">
        <v>2451</v>
      </c>
      <c r="AN763" s="139" t="s">
        <v>2369</v>
      </c>
      <c r="AO763" s="139" t="s">
        <v>2349</v>
      </c>
      <c r="AP763" s="139">
        <v>95129</v>
      </c>
      <c r="AQ763" s="139" t="s">
        <v>11546</v>
      </c>
      <c r="AR763" s="139">
        <v>93962</v>
      </c>
      <c r="AS763" s="139">
        <v>2026</v>
      </c>
      <c r="AT763" s="139" t="s">
        <v>7220</v>
      </c>
      <c r="AU763" s="139" t="s">
        <v>7350</v>
      </c>
      <c r="AV763" s="139" t="s">
        <v>7222</v>
      </c>
      <c r="AW763" s="139" t="s">
        <v>7223</v>
      </c>
      <c r="AX763" s="139" t="s">
        <v>7294</v>
      </c>
      <c r="AY763" s="139" t="s">
        <v>7238</v>
      </c>
      <c r="AZ763" s="139" t="s">
        <v>9612</v>
      </c>
      <c r="BA763" s="139"/>
      <c r="BB763" s="141">
        <v>46031</v>
      </c>
      <c r="BC763" s="141">
        <v>46164</v>
      </c>
      <c r="BD763" s="139" t="s">
        <v>7506</v>
      </c>
      <c r="BE763" s="145" t="s">
        <v>11547</v>
      </c>
      <c r="BF763" s="139" t="s">
        <v>2340</v>
      </c>
      <c r="BG763" s="139" t="s">
        <v>172</v>
      </c>
      <c r="BH763" s="139" t="s">
        <v>7242</v>
      </c>
      <c r="BI763" s="139">
        <v>50</v>
      </c>
      <c r="BJ763" s="139" t="s">
        <v>2350</v>
      </c>
      <c r="BK763" s="139">
        <v>18</v>
      </c>
      <c r="BL763" s="139">
        <v>18</v>
      </c>
      <c r="BM763" s="139" t="s">
        <v>7384</v>
      </c>
      <c r="BN763" s="139"/>
      <c r="BO763" s="139">
        <v>50</v>
      </c>
      <c r="BP763" s="139">
        <v>0</v>
      </c>
      <c r="BQ763" s="139"/>
      <c r="BR763" s="139"/>
      <c r="BS763" s="139">
        <v>50</v>
      </c>
      <c r="BT763" s="139"/>
      <c r="BU763" s="139" t="s">
        <v>2360</v>
      </c>
      <c r="BV763" s="139"/>
      <c r="BW763" s="139"/>
      <c r="BX763" s="139"/>
      <c r="BY763" s="139"/>
      <c r="BZ763" s="139"/>
      <c r="CA763" s="139"/>
      <c r="CB763" s="139" t="s">
        <v>7231</v>
      </c>
      <c r="CC763" s="139" t="s">
        <v>7244</v>
      </c>
    </row>
    <row r="764" spans="1:81">
      <c r="A764" s="139">
        <v>763</v>
      </c>
      <c r="B764" s="139" t="s">
        <v>7210</v>
      </c>
      <c r="C764" s="145" t="s">
        <v>11538</v>
      </c>
      <c r="D764" s="139">
        <v>1</v>
      </c>
      <c r="E764" s="139">
        <v>2</v>
      </c>
      <c r="F764" s="139">
        <v>1400</v>
      </c>
      <c r="G764" s="139">
        <v>0</v>
      </c>
      <c r="H764" s="139">
        <v>1400</v>
      </c>
      <c r="I764" s="139"/>
      <c r="J764" s="139"/>
      <c r="K764" s="140">
        <v>46009.5048611111</v>
      </c>
      <c r="L764" s="140">
        <v>46009.5055555556</v>
      </c>
      <c r="M764" s="139" t="s">
        <v>7341</v>
      </c>
      <c r="N764" s="139" t="s">
        <v>11539</v>
      </c>
      <c r="O764" s="139" t="s">
        <v>2340</v>
      </c>
      <c r="P764" s="139" t="s">
        <v>11540</v>
      </c>
      <c r="Q764" s="139" t="s">
        <v>2342</v>
      </c>
      <c r="R764" s="145" t="s">
        <v>11541</v>
      </c>
      <c r="S764" s="139">
        <v>8208071</v>
      </c>
      <c r="T764" s="139" t="s">
        <v>11540</v>
      </c>
      <c r="U764" s="139" t="s">
        <v>11542</v>
      </c>
      <c r="V764" s="139">
        <v>1</v>
      </c>
      <c r="W764" s="139">
        <v>5103618058</v>
      </c>
      <c r="X764" s="139" t="s">
        <v>11543</v>
      </c>
      <c r="Y764" s="139" t="s">
        <v>11544</v>
      </c>
      <c r="Z764" s="139">
        <v>5103618058</v>
      </c>
      <c r="AA764" s="139" t="s">
        <v>11545</v>
      </c>
      <c r="AB764" s="139"/>
      <c r="AC764" s="139"/>
      <c r="AD764" s="139" t="s">
        <v>2451</v>
      </c>
      <c r="AE764" s="139" t="s">
        <v>2369</v>
      </c>
      <c r="AF764" s="139" t="s">
        <v>2349</v>
      </c>
      <c r="AG764" s="139">
        <v>95129</v>
      </c>
      <c r="AH764" s="139" t="s">
        <v>11544</v>
      </c>
      <c r="AI764" s="139">
        <v>5103618058</v>
      </c>
      <c r="AJ764" s="139" t="s">
        <v>11545</v>
      </c>
      <c r="AK764" s="139"/>
      <c r="AL764" s="139"/>
      <c r="AM764" s="139" t="s">
        <v>2451</v>
      </c>
      <c r="AN764" s="139" t="s">
        <v>2369</v>
      </c>
      <c r="AO764" s="139" t="s">
        <v>2349</v>
      </c>
      <c r="AP764" s="139">
        <v>95129</v>
      </c>
      <c r="AQ764" s="139" t="s">
        <v>11546</v>
      </c>
      <c r="AR764" s="139">
        <v>93962</v>
      </c>
      <c r="AS764" s="139">
        <v>2026</v>
      </c>
      <c r="AT764" s="139" t="s">
        <v>7220</v>
      </c>
      <c r="AU764" s="139" t="s">
        <v>7350</v>
      </c>
      <c r="AV764" s="139" t="s">
        <v>7222</v>
      </c>
      <c r="AW764" s="139" t="s">
        <v>7223</v>
      </c>
      <c r="AX764" s="139" t="s">
        <v>7294</v>
      </c>
      <c r="AY764" s="139" t="s">
        <v>7238</v>
      </c>
      <c r="AZ764" s="139" t="s">
        <v>9612</v>
      </c>
      <c r="BA764" s="139"/>
      <c r="BB764" s="141">
        <v>46031</v>
      </c>
      <c r="BC764" s="141">
        <v>46164</v>
      </c>
      <c r="BD764" s="139" t="s">
        <v>7506</v>
      </c>
      <c r="BE764" s="145" t="s">
        <v>11548</v>
      </c>
      <c r="BF764" s="139" t="s">
        <v>2340</v>
      </c>
      <c r="BG764" s="139" t="s">
        <v>7228</v>
      </c>
      <c r="BH764" s="139" t="s">
        <v>7229</v>
      </c>
      <c r="BI764" s="139">
        <v>1350</v>
      </c>
      <c r="BJ764" s="139" t="s">
        <v>2350</v>
      </c>
      <c r="BK764" s="139">
        <v>18</v>
      </c>
      <c r="BL764" s="139">
        <v>18</v>
      </c>
      <c r="BM764" s="139" t="s">
        <v>7384</v>
      </c>
      <c r="BN764" s="139"/>
      <c r="BO764" s="139">
        <v>1350</v>
      </c>
      <c r="BP764" s="139">
        <v>0</v>
      </c>
      <c r="BQ764" s="139"/>
      <c r="BR764" s="139"/>
      <c r="BS764" s="139">
        <v>1350</v>
      </c>
      <c r="BT764" s="139"/>
      <c r="BU764" s="139" t="s">
        <v>2360</v>
      </c>
      <c r="BV764" s="139"/>
      <c r="BW764" s="139"/>
      <c r="BX764" s="139"/>
      <c r="BY764" s="139"/>
      <c r="BZ764" s="139"/>
      <c r="CA764" s="139"/>
      <c r="CB764" s="139" t="s">
        <v>7231</v>
      </c>
      <c r="CC764" s="139" t="s">
        <v>7244</v>
      </c>
    </row>
    <row r="765" spans="1:81">
      <c r="A765" s="139">
        <v>764</v>
      </c>
      <c r="B765" s="139" t="s">
        <v>7210</v>
      </c>
      <c r="C765" s="145" t="s">
        <v>11549</v>
      </c>
      <c r="D765" s="139">
        <v>1</v>
      </c>
      <c r="E765" s="139">
        <v>1</v>
      </c>
      <c r="F765" s="139">
        <v>10</v>
      </c>
      <c r="G765" s="139">
        <v>0</v>
      </c>
      <c r="H765" s="139">
        <v>10</v>
      </c>
      <c r="I765" s="139"/>
      <c r="J765" s="139"/>
      <c r="K765" s="140">
        <v>46009.5020833333</v>
      </c>
      <c r="L765" s="140">
        <v>46009.5020833333</v>
      </c>
      <c r="M765" s="139" t="s">
        <v>2406</v>
      </c>
      <c r="N765" s="139" t="s">
        <v>11550</v>
      </c>
      <c r="O765" s="139" t="s">
        <v>2340</v>
      </c>
      <c r="P765" s="139" t="s">
        <v>11551</v>
      </c>
      <c r="Q765" s="139" t="s">
        <v>2342</v>
      </c>
      <c r="R765" s="145" t="s">
        <v>11552</v>
      </c>
      <c r="S765" s="139">
        <v>8249839</v>
      </c>
      <c r="T765" s="139" t="s">
        <v>11551</v>
      </c>
      <c r="U765" s="139" t="s">
        <v>11551</v>
      </c>
      <c r="V765" s="139">
        <v>1</v>
      </c>
      <c r="W765" s="139">
        <v>4085284954</v>
      </c>
      <c r="X765" s="139" t="s">
        <v>11553</v>
      </c>
      <c r="Y765" s="139"/>
      <c r="Z765" s="139"/>
      <c r="AA765" s="139"/>
      <c r="AB765" s="139"/>
      <c r="AC765" s="139"/>
      <c r="AD765" s="139"/>
      <c r="AE765" s="139"/>
      <c r="AF765" s="139"/>
      <c r="AG765" s="139"/>
      <c r="AH765" s="139" t="s">
        <v>11554</v>
      </c>
      <c r="AI765" s="139">
        <v>4085284954</v>
      </c>
      <c r="AJ765" s="139" t="s">
        <v>11555</v>
      </c>
      <c r="AK765" s="139"/>
      <c r="AL765" s="139"/>
      <c r="AM765" s="139" t="s">
        <v>2451</v>
      </c>
      <c r="AN765" s="139" t="s">
        <v>2369</v>
      </c>
      <c r="AO765" s="139" t="s">
        <v>2349</v>
      </c>
      <c r="AP765" s="139">
        <v>95121</v>
      </c>
      <c r="AQ765" s="139" t="s">
        <v>7801</v>
      </c>
      <c r="AR765" s="139">
        <v>88439</v>
      </c>
      <c r="AS765" s="139">
        <v>2025</v>
      </c>
      <c r="AT765" s="139" t="s">
        <v>7291</v>
      </c>
      <c r="AU765" s="139" t="s">
        <v>7309</v>
      </c>
      <c r="AV765" s="139" t="s">
        <v>7222</v>
      </c>
      <c r="AW765" s="139" t="s">
        <v>7223</v>
      </c>
      <c r="AX765" s="139" t="s">
        <v>7294</v>
      </c>
      <c r="AY765" s="139" t="s">
        <v>7295</v>
      </c>
      <c r="AZ765" s="139" t="s">
        <v>7310</v>
      </c>
      <c r="BA765" s="139"/>
      <c r="BB765" s="141">
        <v>46047</v>
      </c>
      <c r="BC765" s="141">
        <v>46047</v>
      </c>
      <c r="BD765" s="139" t="s">
        <v>7802</v>
      </c>
      <c r="BE765" s="145" t="s">
        <v>11549</v>
      </c>
      <c r="BF765" s="139" t="s">
        <v>2340</v>
      </c>
      <c r="BG765" s="139" t="s">
        <v>7228</v>
      </c>
      <c r="BH765" s="139" t="s">
        <v>7229</v>
      </c>
      <c r="BI765" s="139">
        <v>10</v>
      </c>
      <c r="BJ765" s="139" t="s">
        <v>2350</v>
      </c>
      <c r="BK765" s="139">
        <v>1</v>
      </c>
      <c r="BL765" s="139">
        <v>1</v>
      </c>
      <c r="BM765" s="139" t="s">
        <v>7572</v>
      </c>
      <c r="BN765" s="139"/>
      <c r="BO765" s="139">
        <v>10</v>
      </c>
      <c r="BP765" s="139">
        <v>0</v>
      </c>
      <c r="BQ765" s="139"/>
      <c r="BR765" s="139"/>
      <c r="BS765" s="139">
        <v>10</v>
      </c>
      <c r="BT765" s="139"/>
      <c r="BU765" s="139" t="s">
        <v>2360</v>
      </c>
      <c r="BV765" s="139"/>
      <c r="BW765" s="139"/>
      <c r="BX765" s="139"/>
      <c r="BY765" s="139"/>
      <c r="BZ765" s="139"/>
      <c r="CA765" s="139"/>
      <c r="CB765" s="139" t="s">
        <v>7231</v>
      </c>
      <c r="CC765" s="139" t="s">
        <v>7244</v>
      </c>
    </row>
    <row r="766" spans="1:81">
      <c r="A766" s="139">
        <v>765</v>
      </c>
      <c r="B766" s="139" t="s">
        <v>7210</v>
      </c>
      <c r="C766" s="145" t="s">
        <v>11556</v>
      </c>
      <c r="D766" s="139">
        <v>1</v>
      </c>
      <c r="E766" s="139">
        <v>1</v>
      </c>
      <c r="F766" s="139">
        <v>0</v>
      </c>
      <c r="G766" s="139">
        <v>0</v>
      </c>
      <c r="H766" s="139">
        <v>0</v>
      </c>
      <c r="I766" s="139"/>
      <c r="J766" s="139"/>
      <c r="K766" s="140">
        <v>46009.4868055556</v>
      </c>
      <c r="L766" s="140">
        <v>46009.4868055556</v>
      </c>
      <c r="M766" s="139"/>
      <c r="N766" s="139"/>
      <c r="O766" s="139" t="s">
        <v>2340</v>
      </c>
      <c r="P766" s="139" t="s">
        <v>3504</v>
      </c>
      <c r="Q766" s="139" t="s">
        <v>2342</v>
      </c>
      <c r="R766" s="145" t="s">
        <v>11557</v>
      </c>
      <c r="S766" s="139">
        <v>8149078</v>
      </c>
      <c r="T766" s="139" t="s">
        <v>3504</v>
      </c>
      <c r="U766" s="139" t="s">
        <v>3505</v>
      </c>
      <c r="V766" s="139">
        <v>1</v>
      </c>
      <c r="W766" s="139">
        <v>4843693167</v>
      </c>
      <c r="X766" s="139" t="s">
        <v>3506</v>
      </c>
      <c r="Y766" s="139"/>
      <c r="Z766" s="139"/>
      <c r="AA766" s="139"/>
      <c r="AB766" s="139"/>
      <c r="AC766" s="139"/>
      <c r="AD766" s="139"/>
      <c r="AE766" s="139"/>
      <c r="AF766" s="139"/>
      <c r="AG766" s="139"/>
      <c r="AH766" s="139"/>
      <c r="AI766" s="139"/>
      <c r="AJ766" s="139"/>
      <c r="AK766" s="139"/>
      <c r="AL766" s="139"/>
      <c r="AM766" s="139"/>
      <c r="AN766" s="139"/>
      <c r="AO766" s="139"/>
      <c r="AP766" s="139"/>
      <c r="AQ766" s="139" t="s">
        <v>11032</v>
      </c>
      <c r="AR766" s="139">
        <v>98908</v>
      </c>
      <c r="AS766" s="139">
        <v>2026</v>
      </c>
      <c r="AT766" s="139" t="s">
        <v>7220</v>
      </c>
      <c r="AU766" s="139" t="s">
        <v>7518</v>
      </c>
      <c r="AV766" s="139" t="s">
        <v>7222</v>
      </c>
      <c r="AW766" s="139" t="s">
        <v>7223</v>
      </c>
      <c r="AX766" s="139" t="s">
        <v>7294</v>
      </c>
      <c r="AY766" s="139" t="s">
        <v>7225</v>
      </c>
      <c r="AZ766" s="139" t="s">
        <v>10888</v>
      </c>
      <c r="BA766" s="139"/>
      <c r="BB766" s="141">
        <v>46011</v>
      </c>
      <c r="BC766" s="141">
        <v>46011</v>
      </c>
      <c r="BD766" s="139" t="s">
        <v>8284</v>
      </c>
      <c r="BE766" s="145" t="s">
        <v>11556</v>
      </c>
      <c r="BF766" s="139" t="s">
        <v>2340</v>
      </c>
      <c r="BG766" s="139" t="s">
        <v>7228</v>
      </c>
      <c r="BH766" s="139" t="s">
        <v>7229</v>
      </c>
      <c r="BI766" s="139">
        <v>0</v>
      </c>
      <c r="BJ766" s="139" t="s">
        <v>2350</v>
      </c>
      <c r="BK766" s="139">
        <v>1</v>
      </c>
      <c r="BL766" s="139">
        <v>1</v>
      </c>
      <c r="BM766" s="139" t="s">
        <v>10889</v>
      </c>
      <c r="BN766" s="139"/>
      <c r="BO766" s="139">
        <v>0</v>
      </c>
      <c r="BP766" s="139">
        <v>0</v>
      </c>
      <c r="BQ766" s="139"/>
      <c r="BR766" s="139"/>
      <c r="BS766" s="139">
        <v>0</v>
      </c>
      <c r="BT766" s="139"/>
      <c r="BU766" s="139" t="s">
        <v>2521</v>
      </c>
      <c r="BV766" s="139"/>
      <c r="BW766" s="139"/>
      <c r="BX766" s="139"/>
      <c r="BY766" s="139"/>
      <c r="BZ766" s="139"/>
      <c r="CA766" s="139"/>
      <c r="CB766" s="139" t="s">
        <v>7231</v>
      </c>
      <c r="CC766" s="139" t="s">
        <v>7244</v>
      </c>
    </row>
    <row r="767" spans="1:81">
      <c r="A767" s="139">
        <v>766</v>
      </c>
      <c r="B767" s="139" t="s">
        <v>7210</v>
      </c>
      <c r="C767" s="145" t="s">
        <v>11558</v>
      </c>
      <c r="D767" s="139">
        <v>1</v>
      </c>
      <c r="E767" s="139">
        <v>1</v>
      </c>
      <c r="F767" s="139">
        <v>5</v>
      </c>
      <c r="G767" s="139">
        <v>0</v>
      </c>
      <c r="H767" s="139">
        <v>5</v>
      </c>
      <c r="I767" s="139"/>
      <c r="J767" s="139"/>
      <c r="K767" s="140">
        <v>46009.4847222222</v>
      </c>
      <c r="L767" s="140">
        <v>46009.4854166667</v>
      </c>
      <c r="M767" s="139" t="s">
        <v>2819</v>
      </c>
      <c r="N767" s="139" t="s">
        <v>11559</v>
      </c>
      <c r="O767" s="139" t="s">
        <v>2340</v>
      </c>
      <c r="P767" s="139" t="s">
        <v>11560</v>
      </c>
      <c r="Q767" s="139" t="s">
        <v>2342</v>
      </c>
      <c r="R767" s="145" t="s">
        <v>11561</v>
      </c>
      <c r="S767" s="139">
        <v>8289823</v>
      </c>
      <c r="T767" s="139" t="s">
        <v>11560</v>
      </c>
      <c r="U767" s="139" t="s">
        <v>11562</v>
      </c>
      <c r="V767" s="139"/>
      <c r="W767" s="139"/>
      <c r="X767" s="139" t="s">
        <v>11563</v>
      </c>
      <c r="Y767" s="139"/>
      <c r="Z767" s="139"/>
      <c r="AA767" s="139"/>
      <c r="AB767" s="139"/>
      <c r="AC767" s="139"/>
      <c r="AD767" s="139"/>
      <c r="AE767" s="139"/>
      <c r="AF767" s="139"/>
      <c r="AG767" s="139"/>
      <c r="AH767" s="139" t="s">
        <v>11564</v>
      </c>
      <c r="AI767" s="139">
        <v>8587902508</v>
      </c>
      <c r="AJ767" s="139" t="s">
        <v>11565</v>
      </c>
      <c r="AK767" s="139"/>
      <c r="AL767" s="139"/>
      <c r="AM767" s="139" t="s">
        <v>3760</v>
      </c>
      <c r="AN767" s="139" t="s">
        <v>2369</v>
      </c>
      <c r="AO767" s="139" t="s">
        <v>2349</v>
      </c>
      <c r="AP767" s="139">
        <v>95051</v>
      </c>
      <c r="AQ767" s="139" t="s">
        <v>7776</v>
      </c>
      <c r="AR767" s="139">
        <v>98227</v>
      </c>
      <c r="AS767" s="139">
        <v>2025</v>
      </c>
      <c r="AT767" s="139" t="s">
        <v>7291</v>
      </c>
      <c r="AU767" s="139" t="s">
        <v>7777</v>
      </c>
      <c r="AV767" s="139" t="s">
        <v>7222</v>
      </c>
      <c r="AW767" s="139" t="s">
        <v>7223</v>
      </c>
      <c r="AX767" s="139" t="s">
        <v>7294</v>
      </c>
      <c r="AY767" s="139" t="s">
        <v>7295</v>
      </c>
      <c r="AZ767" s="139" t="s">
        <v>7778</v>
      </c>
      <c r="BA767" s="139"/>
      <c r="BB767" s="141">
        <v>46010</v>
      </c>
      <c r="BC767" s="141">
        <v>46010</v>
      </c>
      <c r="BD767" s="139" t="s">
        <v>10881</v>
      </c>
      <c r="BE767" s="145" t="s">
        <v>11558</v>
      </c>
      <c r="BF767" s="139" t="s">
        <v>2340</v>
      </c>
      <c r="BG767" s="139" t="s">
        <v>7228</v>
      </c>
      <c r="BH767" s="139" t="s">
        <v>7229</v>
      </c>
      <c r="BI767" s="139">
        <v>5</v>
      </c>
      <c r="BJ767" s="139" t="s">
        <v>2350</v>
      </c>
      <c r="BK767" s="139">
        <v>1</v>
      </c>
      <c r="BL767" s="139">
        <v>1</v>
      </c>
      <c r="BM767" s="139" t="s">
        <v>11426</v>
      </c>
      <c r="BN767" s="139"/>
      <c r="BO767" s="139">
        <v>5</v>
      </c>
      <c r="BP767" s="139">
        <v>0</v>
      </c>
      <c r="BQ767" s="139"/>
      <c r="BR767" s="139"/>
      <c r="BS767" s="139">
        <v>5</v>
      </c>
      <c r="BT767" s="139"/>
      <c r="BU767" s="139" t="s">
        <v>2397</v>
      </c>
      <c r="BV767" s="139"/>
      <c r="BW767" s="139"/>
      <c r="BX767" s="139"/>
      <c r="BY767" s="139"/>
      <c r="BZ767" s="139"/>
      <c r="CA767" s="139"/>
      <c r="CB767" s="139" t="s">
        <v>7231</v>
      </c>
      <c r="CC767" s="139" t="s">
        <v>7244</v>
      </c>
    </row>
    <row r="768" spans="1:81">
      <c r="A768" s="139">
        <v>767</v>
      </c>
      <c r="B768" s="139" t="s">
        <v>7210</v>
      </c>
      <c r="C768" s="145" t="s">
        <v>11566</v>
      </c>
      <c r="D768" s="139">
        <v>1</v>
      </c>
      <c r="E768" s="139">
        <v>2</v>
      </c>
      <c r="F768" s="139">
        <v>950</v>
      </c>
      <c r="G768" s="139">
        <v>50</v>
      </c>
      <c r="H768" s="139">
        <v>900</v>
      </c>
      <c r="I768" s="139"/>
      <c r="J768" s="139"/>
      <c r="K768" s="140">
        <v>46009.4548611111</v>
      </c>
      <c r="L768" s="140">
        <v>46009.4555555556</v>
      </c>
      <c r="M768" s="139" t="s">
        <v>2768</v>
      </c>
      <c r="N768" s="139" t="s">
        <v>11567</v>
      </c>
      <c r="O768" s="139" t="s">
        <v>2340</v>
      </c>
      <c r="P768" s="139" t="s">
        <v>3528</v>
      </c>
      <c r="Q768" s="139" t="s">
        <v>2342</v>
      </c>
      <c r="R768" s="145" t="s">
        <v>11568</v>
      </c>
      <c r="S768" s="139">
        <v>7990911</v>
      </c>
      <c r="T768" s="139" t="s">
        <v>3528</v>
      </c>
      <c r="U768" s="139" t="s">
        <v>3529</v>
      </c>
      <c r="V768" s="139">
        <v>1</v>
      </c>
      <c r="W768" s="139">
        <v>6509540168</v>
      </c>
      <c r="X768" s="139" t="s">
        <v>3530</v>
      </c>
      <c r="Y768" s="139" t="s">
        <v>3531</v>
      </c>
      <c r="Z768" s="139">
        <v>6509540168</v>
      </c>
      <c r="AA768" s="139" t="s">
        <v>3532</v>
      </c>
      <c r="AB768" s="139"/>
      <c r="AC768" s="139"/>
      <c r="AD768" s="139" t="s">
        <v>2451</v>
      </c>
      <c r="AE768" s="139" t="s">
        <v>2369</v>
      </c>
      <c r="AF768" s="139" t="s">
        <v>2349</v>
      </c>
      <c r="AG768" s="139">
        <v>95135</v>
      </c>
      <c r="AH768" s="139" t="s">
        <v>3531</v>
      </c>
      <c r="AI768" s="139">
        <v>6509540168</v>
      </c>
      <c r="AJ768" s="139" t="s">
        <v>3532</v>
      </c>
      <c r="AK768" s="139"/>
      <c r="AL768" s="139"/>
      <c r="AM768" s="139" t="s">
        <v>2451</v>
      </c>
      <c r="AN768" s="139" t="s">
        <v>2369</v>
      </c>
      <c r="AO768" s="139" t="s">
        <v>2349</v>
      </c>
      <c r="AP768" s="139">
        <v>95135</v>
      </c>
      <c r="AQ768" s="139" t="s">
        <v>8817</v>
      </c>
      <c r="AR768" s="139">
        <v>99003</v>
      </c>
      <c r="AS768" s="139">
        <v>2026</v>
      </c>
      <c r="AT768" s="139" t="s">
        <v>7220</v>
      </c>
      <c r="AU768" s="139" t="s">
        <v>7518</v>
      </c>
      <c r="AV768" s="139" t="s">
        <v>7222</v>
      </c>
      <c r="AW768" s="139" t="s">
        <v>7365</v>
      </c>
      <c r="AX768" s="139" t="s">
        <v>7294</v>
      </c>
      <c r="AY768" s="139" t="s">
        <v>7238</v>
      </c>
      <c r="AZ768" s="139" t="s">
        <v>8818</v>
      </c>
      <c r="BA768" s="139"/>
      <c r="BB768" s="141">
        <v>46045</v>
      </c>
      <c r="BC768" s="141">
        <v>46157</v>
      </c>
      <c r="BD768" s="139" t="s">
        <v>8819</v>
      </c>
      <c r="BE768" s="145" t="s">
        <v>11569</v>
      </c>
      <c r="BF768" s="139" t="s">
        <v>2340</v>
      </c>
      <c r="BG768" s="139" t="s">
        <v>172</v>
      </c>
      <c r="BH768" s="139" t="s">
        <v>7242</v>
      </c>
      <c r="BI768" s="139">
        <v>50</v>
      </c>
      <c r="BJ768" s="139" t="s">
        <v>2350</v>
      </c>
      <c r="BK768" s="139">
        <v>15</v>
      </c>
      <c r="BL768" s="139">
        <v>15</v>
      </c>
      <c r="BM768" s="139" t="s">
        <v>7508</v>
      </c>
      <c r="BN768" s="139"/>
      <c r="BO768" s="139">
        <v>50</v>
      </c>
      <c r="BP768" s="139">
        <v>0</v>
      </c>
      <c r="BQ768" s="139"/>
      <c r="BR768" s="139"/>
      <c r="BS768" s="139">
        <v>50</v>
      </c>
      <c r="BT768" s="139"/>
      <c r="BU768" s="139" t="s">
        <v>2360</v>
      </c>
      <c r="BV768" s="139"/>
      <c r="BW768" s="139"/>
      <c r="BX768" s="139"/>
      <c r="BY768" s="139"/>
      <c r="BZ768" s="139"/>
      <c r="CA768" s="139"/>
      <c r="CB768" s="139" t="s">
        <v>7231</v>
      </c>
      <c r="CC768" s="139"/>
    </row>
    <row r="769" spans="1:81">
      <c r="A769" s="139">
        <v>768</v>
      </c>
      <c r="B769" s="139" t="s">
        <v>7210</v>
      </c>
      <c r="C769" s="145" t="s">
        <v>11566</v>
      </c>
      <c r="D769" s="139">
        <v>1</v>
      </c>
      <c r="E769" s="139">
        <v>2</v>
      </c>
      <c r="F769" s="139">
        <v>950</v>
      </c>
      <c r="G769" s="139">
        <v>50</v>
      </c>
      <c r="H769" s="139">
        <v>900</v>
      </c>
      <c r="I769" s="139"/>
      <c r="J769" s="139"/>
      <c r="K769" s="140">
        <v>46009.4548611111</v>
      </c>
      <c r="L769" s="140">
        <v>46009.4555555556</v>
      </c>
      <c r="M769" s="139" t="s">
        <v>2768</v>
      </c>
      <c r="N769" s="139" t="s">
        <v>11567</v>
      </c>
      <c r="O769" s="139" t="s">
        <v>2340</v>
      </c>
      <c r="P769" s="139" t="s">
        <v>3528</v>
      </c>
      <c r="Q769" s="139" t="s">
        <v>2342</v>
      </c>
      <c r="R769" s="145" t="s">
        <v>11568</v>
      </c>
      <c r="S769" s="139">
        <v>7990911</v>
      </c>
      <c r="T769" s="139" t="s">
        <v>3528</v>
      </c>
      <c r="U769" s="139" t="s">
        <v>3529</v>
      </c>
      <c r="V769" s="139">
        <v>1</v>
      </c>
      <c r="W769" s="139">
        <v>6509540168</v>
      </c>
      <c r="X769" s="139" t="s">
        <v>3530</v>
      </c>
      <c r="Y769" s="139" t="s">
        <v>3531</v>
      </c>
      <c r="Z769" s="139">
        <v>6509540168</v>
      </c>
      <c r="AA769" s="139" t="s">
        <v>3532</v>
      </c>
      <c r="AB769" s="139"/>
      <c r="AC769" s="139"/>
      <c r="AD769" s="139" t="s">
        <v>2451</v>
      </c>
      <c r="AE769" s="139" t="s">
        <v>2369</v>
      </c>
      <c r="AF769" s="139" t="s">
        <v>2349</v>
      </c>
      <c r="AG769" s="139">
        <v>95135</v>
      </c>
      <c r="AH769" s="139" t="s">
        <v>3531</v>
      </c>
      <c r="AI769" s="139">
        <v>6509540168</v>
      </c>
      <c r="AJ769" s="139" t="s">
        <v>3532</v>
      </c>
      <c r="AK769" s="139"/>
      <c r="AL769" s="139"/>
      <c r="AM769" s="139" t="s">
        <v>2451</v>
      </c>
      <c r="AN769" s="139" t="s">
        <v>2369</v>
      </c>
      <c r="AO769" s="139" t="s">
        <v>2349</v>
      </c>
      <c r="AP769" s="139">
        <v>95135</v>
      </c>
      <c r="AQ769" s="139" t="s">
        <v>8817</v>
      </c>
      <c r="AR769" s="139">
        <v>99003</v>
      </c>
      <c r="AS769" s="139">
        <v>2026</v>
      </c>
      <c r="AT769" s="139" t="s">
        <v>7220</v>
      </c>
      <c r="AU769" s="139" t="s">
        <v>7518</v>
      </c>
      <c r="AV769" s="139" t="s">
        <v>7222</v>
      </c>
      <c r="AW769" s="139" t="s">
        <v>7365</v>
      </c>
      <c r="AX769" s="139" t="s">
        <v>7294</v>
      </c>
      <c r="AY769" s="139" t="s">
        <v>7238</v>
      </c>
      <c r="AZ769" s="139" t="s">
        <v>8818</v>
      </c>
      <c r="BA769" s="139"/>
      <c r="BB769" s="141">
        <v>46045</v>
      </c>
      <c r="BC769" s="141">
        <v>46157</v>
      </c>
      <c r="BD769" s="139" t="s">
        <v>8819</v>
      </c>
      <c r="BE769" s="145" t="s">
        <v>11570</v>
      </c>
      <c r="BF769" s="139" t="s">
        <v>2340</v>
      </c>
      <c r="BG769" s="139" t="s">
        <v>7228</v>
      </c>
      <c r="BH769" s="139" t="s">
        <v>7229</v>
      </c>
      <c r="BI769" s="139">
        <v>900</v>
      </c>
      <c r="BJ769" s="139" t="s">
        <v>2350</v>
      </c>
      <c r="BK769" s="139">
        <v>15</v>
      </c>
      <c r="BL769" s="139">
        <v>15</v>
      </c>
      <c r="BM769" s="139" t="s">
        <v>7508</v>
      </c>
      <c r="BN769" s="139"/>
      <c r="BO769" s="139">
        <v>900</v>
      </c>
      <c r="BP769" s="139">
        <v>50</v>
      </c>
      <c r="BQ769" s="139"/>
      <c r="BR769" s="139"/>
      <c r="BS769" s="139">
        <v>850</v>
      </c>
      <c r="BT769" s="139"/>
      <c r="BU769" s="139" t="s">
        <v>2360</v>
      </c>
      <c r="BV769" s="139"/>
      <c r="BW769" s="139"/>
      <c r="BX769" s="139"/>
      <c r="BY769" s="139"/>
      <c r="BZ769" s="139"/>
      <c r="CA769" s="139"/>
      <c r="CB769" s="139" t="s">
        <v>7231</v>
      </c>
      <c r="CC769" s="139"/>
    </row>
    <row r="770" spans="1:81">
      <c r="A770" s="139">
        <v>769</v>
      </c>
      <c r="B770" s="139" t="s">
        <v>7210</v>
      </c>
      <c r="C770" s="145" t="s">
        <v>11571</v>
      </c>
      <c r="D770" s="139">
        <v>1</v>
      </c>
      <c r="E770" s="139">
        <v>2</v>
      </c>
      <c r="F770" s="139">
        <v>950</v>
      </c>
      <c r="G770" s="139">
        <v>50</v>
      </c>
      <c r="H770" s="139">
        <v>900</v>
      </c>
      <c r="I770" s="139"/>
      <c r="J770" s="139"/>
      <c r="K770" s="140">
        <v>46009.4493055556</v>
      </c>
      <c r="L770" s="140">
        <v>46009.45</v>
      </c>
      <c r="M770" s="139" t="s">
        <v>2424</v>
      </c>
      <c r="N770" s="139" t="s">
        <v>11572</v>
      </c>
      <c r="O770" s="139" t="s">
        <v>2340</v>
      </c>
      <c r="P770" s="139" t="s">
        <v>3521</v>
      </c>
      <c r="Q770" s="139" t="s">
        <v>2342</v>
      </c>
      <c r="R770" s="145" t="s">
        <v>9520</v>
      </c>
      <c r="S770" s="139">
        <v>7948990</v>
      </c>
      <c r="T770" s="139" t="s">
        <v>3521</v>
      </c>
      <c r="U770" s="139" t="s">
        <v>3521</v>
      </c>
      <c r="V770" s="139">
        <v>1</v>
      </c>
      <c r="W770" s="139">
        <v>3238681652</v>
      </c>
      <c r="X770" s="139" t="s">
        <v>9521</v>
      </c>
      <c r="Y770" s="139" t="s">
        <v>11573</v>
      </c>
      <c r="Z770" s="139">
        <v>3238681652</v>
      </c>
      <c r="AA770" s="139" t="s">
        <v>11574</v>
      </c>
      <c r="AB770" s="139"/>
      <c r="AC770" s="139"/>
      <c r="AD770" s="139" t="s">
        <v>8677</v>
      </c>
      <c r="AE770" s="139" t="s">
        <v>4443</v>
      </c>
      <c r="AF770" s="139" t="s">
        <v>2349</v>
      </c>
      <c r="AG770" s="139">
        <v>95014</v>
      </c>
      <c r="AH770" s="139" t="s">
        <v>11573</v>
      </c>
      <c r="AI770" s="139">
        <v>3238681652</v>
      </c>
      <c r="AJ770" s="139" t="s">
        <v>11574</v>
      </c>
      <c r="AK770" s="139"/>
      <c r="AL770" s="139"/>
      <c r="AM770" s="139" t="s">
        <v>8677</v>
      </c>
      <c r="AN770" s="139" t="s">
        <v>4443</v>
      </c>
      <c r="AO770" s="139" t="s">
        <v>2349</v>
      </c>
      <c r="AP770" s="139">
        <v>95014</v>
      </c>
      <c r="AQ770" s="139" t="s">
        <v>8817</v>
      </c>
      <c r="AR770" s="139">
        <v>99003</v>
      </c>
      <c r="AS770" s="139">
        <v>2026</v>
      </c>
      <c r="AT770" s="139" t="s">
        <v>7220</v>
      </c>
      <c r="AU770" s="139" t="s">
        <v>7518</v>
      </c>
      <c r="AV770" s="139" t="s">
        <v>7222</v>
      </c>
      <c r="AW770" s="139" t="s">
        <v>7365</v>
      </c>
      <c r="AX770" s="139" t="s">
        <v>7294</v>
      </c>
      <c r="AY770" s="139" t="s">
        <v>7238</v>
      </c>
      <c r="AZ770" s="139" t="s">
        <v>8818</v>
      </c>
      <c r="BA770" s="139"/>
      <c r="BB770" s="141">
        <v>46045</v>
      </c>
      <c r="BC770" s="141">
        <v>46157</v>
      </c>
      <c r="BD770" s="139" t="s">
        <v>8819</v>
      </c>
      <c r="BE770" s="145" t="s">
        <v>11575</v>
      </c>
      <c r="BF770" s="139" t="s">
        <v>2340</v>
      </c>
      <c r="BG770" s="139" t="s">
        <v>172</v>
      </c>
      <c r="BH770" s="139" t="s">
        <v>7242</v>
      </c>
      <c r="BI770" s="139">
        <v>50</v>
      </c>
      <c r="BJ770" s="139" t="s">
        <v>2350</v>
      </c>
      <c r="BK770" s="139">
        <v>15</v>
      </c>
      <c r="BL770" s="139">
        <v>15</v>
      </c>
      <c r="BM770" s="139" t="s">
        <v>7508</v>
      </c>
      <c r="BN770" s="139"/>
      <c r="BO770" s="139">
        <v>50</v>
      </c>
      <c r="BP770" s="139">
        <v>0</v>
      </c>
      <c r="BQ770" s="139"/>
      <c r="BR770" s="139"/>
      <c r="BS770" s="139">
        <v>50</v>
      </c>
      <c r="BT770" s="139"/>
      <c r="BU770" s="139" t="s">
        <v>2360</v>
      </c>
      <c r="BV770" s="139"/>
      <c r="BW770" s="139"/>
      <c r="BX770" s="139"/>
      <c r="BY770" s="139"/>
      <c r="BZ770" s="139"/>
      <c r="CA770" s="139"/>
      <c r="CB770" s="139" t="s">
        <v>7231</v>
      </c>
      <c r="CC770" s="139"/>
    </row>
    <row r="771" spans="1:81">
      <c r="A771" s="139">
        <v>770</v>
      </c>
      <c r="B771" s="139" t="s">
        <v>7210</v>
      </c>
      <c r="C771" s="145" t="s">
        <v>11571</v>
      </c>
      <c r="D771" s="139">
        <v>1</v>
      </c>
      <c r="E771" s="139">
        <v>2</v>
      </c>
      <c r="F771" s="139">
        <v>950</v>
      </c>
      <c r="G771" s="139">
        <v>50</v>
      </c>
      <c r="H771" s="139">
        <v>900</v>
      </c>
      <c r="I771" s="139"/>
      <c r="J771" s="139"/>
      <c r="K771" s="140">
        <v>46009.4493055556</v>
      </c>
      <c r="L771" s="140">
        <v>46009.45</v>
      </c>
      <c r="M771" s="139" t="s">
        <v>2424</v>
      </c>
      <c r="N771" s="139" t="s">
        <v>11572</v>
      </c>
      <c r="O771" s="139" t="s">
        <v>2340</v>
      </c>
      <c r="P771" s="139" t="s">
        <v>3521</v>
      </c>
      <c r="Q771" s="139" t="s">
        <v>2342</v>
      </c>
      <c r="R771" s="145" t="s">
        <v>9520</v>
      </c>
      <c r="S771" s="139">
        <v>7948990</v>
      </c>
      <c r="T771" s="139" t="s">
        <v>3521</v>
      </c>
      <c r="U771" s="139" t="s">
        <v>3521</v>
      </c>
      <c r="V771" s="139">
        <v>1</v>
      </c>
      <c r="W771" s="139">
        <v>3238681652</v>
      </c>
      <c r="X771" s="139" t="s">
        <v>9521</v>
      </c>
      <c r="Y771" s="139" t="s">
        <v>11573</v>
      </c>
      <c r="Z771" s="139">
        <v>3238681652</v>
      </c>
      <c r="AA771" s="139" t="s">
        <v>11574</v>
      </c>
      <c r="AB771" s="139"/>
      <c r="AC771" s="139"/>
      <c r="AD771" s="139" t="s">
        <v>8677</v>
      </c>
      <c r="AE771" s="139" t="s">
        <v>4443</v>
      </c>
      <c r="AF771" s="139" t="s">
        <v>2349</v>
      </c>
      <c r="AG771" s="139">
        <v>95014</v>
      </c>
      <c r="AH771" s="139" t="s">
        <v>11573</v>
      </c>
      <c r="AI771" s="139">
        <v>3238681652</v>
      </c>
      <c r="AJ771" s="139" t="s">
        <v>11574</v>
      </c>
      <c r="AK771" s="139"/>
      <c r="AL771" s="139"/>
      <c r="AM771" s="139" t="s">
        <v>8677</v>
      </c>
      <c r="AN771" s="139" t="s">
        <v>4443</v>
      </c>
      <c r="AO771" s="139" t="s">
        <v>2349</v>
      </c>
      <c r="AP771" s="139">
        <v>95014</v>
      </c>
      <c r="AQ771" s="139" t="s">
        <v>8817</v>
      </c>
      <c r="AR771" s="139">
        <v>99003</v>
      </c>
      <c r="AS771" s="139">
        <v>2026</v>
      </c>
      <c r="AT771" s="139" t="s">
        <v>7220</v>
      </c>
      <c r="AU771" s="139" t="s">
        <v>7518</v>
      </c>
      <c r="AV771" s="139" t="s">
        <v>7222</v>
      </c>
      <c r="AW771" s="139" t="s">
        <v>7365</v>
      </c>
      <c r="AX771" s="139" t="s">
        <v>7294</v>
      </c>
      <c r="AY771" s="139" t="s">
        <v>7238</v>
      </c>
      <c r="AZ771" s="139" t="s">
        <v>8818</v>
      </c>
      <c r="BA771" s="139"/>
      <c r="BB771" s="141">
        <v>46045</v>
      </c>
      <c r="BC771" s="141">
        <v>46157</v>
      </c>
      <c r="BD771" s="139" t="s">
        <v>8819</v>
      </c>
      <c r="BE771" s="145" t="s">
        <v>11576</v>
      </c>
      <c r="BF771" s="139" t="s">
        <v>2340</v>
      </c>
      <c r="BG771" s="139" t="s">
        <v>7228</v>
      </c>
      <c r="BH771" s="139" t="s">
        <v>7229</v>
      </c>
      <c r="BI771" s="139">
        <v>900</v>
      </c>
      <c r="BJ771" s="139" t="s">
        <v>2350</v>
      </c>
      <c r="BK771" s="139">
        <v>15</v>
      </c>
      <c r="BL771" s="139">
        <v>15</v>
      </c>
      <c r="BM771" s="139" t="s">
        <v>7508</v>
      </c>
      <c r="BN771" s="139"/>
      <c r="BO771" s="139">
        <v>900</v>
      </c>
      <c r="BP771" s="139">
        <v>50</v>
      </c>
      <c r="BQ771" s="139"/>
      <c r="BR771" s="139"/>
      <c r="BS771" s="139">
        <v>850</v>
      </c>
      <c r="BT771" s="139"/>
      <c r="BU771" s="139" t="s">
        <v>2360</v>
      </c>
      <c r="BV771" s="139"/>
      <c r="BW771" s="139"/>
      <c r="BX771" s="139"/>
      <c r="BY771" s="139"/>
      <c r="BZ771" s="139"/>
      <c r="CA771" s="139"/>
      <c r="CB771" s="139" t="s">
        <v>7231</v>
      </c>
      <c r="CC771" s="139"/>
    </row>
    <row r="772" spans="1:81">
      <c r="A772" s="139">
        <v>771</v>
      </c>
      <c r="B772" s="139" t="s">
        <v>7210</v>
      </c>
      <c r="C772" s="145" t="s">
        <v>11577</v>
      </c>
      <c r="D772" s="139">
        <v>1</v>
      </c>
      <c r="E772" s="139">
        <v>2</v>
      </c>
      <c r="F772" s="139">
        <v>837.5</v>
      </c>
      <c r="G772" s="139">
        <v>0</v>
      </c>
      <c r="H772" s="139">
        <v>837.5</v>
      </c>
      <c r="I772" s="139"/>
      <c r="J772" s="139"/>
      <c r="K772" s="140">
        <v>46009.4243055556</v>
      </c>
      <c r="L772" s="140">
        <v>46009.4256944444</v>
      </c>
      <c r="M772" s="139" t="s">
        <v>2726</v>
      </c>
      <c r="N772" s="139" t="s">
        <v>11578</v>
      </c>
      <c r="O772" s="139" t="s">
        <v>2340</v>
      </c>
      <c r="P772" s="139" t="s">
        <v>11579</v>
      </c>
      <c r="Q772" s="139" t="s">
        <v>2342</v>
      </c>
      <c r="R772" s="145" t="s">
        <v>11580</v>
      </c>
      <c r="S772" s="139">
        <v>8312542</v>
      </c>
      <c r="T772" s="139" t="s">
        <v>11579</v>
      </c>
      <c r="U772" s="139" t="s">
        <v>11579</v>
      </c>
      <c r="V772" s="139">
        <v>1</v>
      </c>
      <c r="W772" s="139">
        <v>8589991186</v>
      </c>
      <c r="X772" s="139" t="s">
        <v>11581</v>
      </c>
      <c r="Y772" s="139" t="s">
        <v>11582</v>
      </c>
      <c r="Z772" s="139">
        <v>8589991186</v>
      </c>
      <c r="AA772" s="139" t="s">
        <v>11583</v>
      </c>
      <c r="AB772" s="139" t="s">
        <v>11584</v>
      </c>
      <c r="AC772" s="139"/>
      <c r="AD772" s="139" t="s">
        <v>2451</v>
      </c>
      <c r="AE772" s="139" t="s">
        <v>2369</v>
      </c>
      <c r="AF772" s="139" t="s">
        <v>2349</v>
      </c>
      <c r="AG772" s="139">
        <v>95136</v>
      </c>
      <c r="AH772" s="139" t="s">
        <v>11582</v>
      </c>
      <c r="AI772" s="139">
        <v>8589991186</v>
      </c>
      <c r="AJ772" s="139" t="s">
        <v>11583</v>
      </c>
      <c r="AK772" s="139" t="s">
        <v>11584</v>
      </c>
      <c r="AL772" s="139"/>
      <c r="AM772" s="139" t="s">
        <v>2451</v>
      </c>
      <c r="AN772" s="139" t="s">
        <v>2369</v>
      </c>
      <c r="AO772" s="139" t="s">
        <v>2349</v>
      </c>
      <c r="AP772" s="139">
        <v>95136</v>
      </c>
      <c r="AQ772" s="139" t="s">
        <v>7505</v>
      </c>
      <c r="AR772" s="139">
        <v>97813</v>
      </c>
      <c r="AS772" s="139">
        <v>2026</v>
      </c>
      <c r="AT772" s="139" t="s">
        <v>7220</v>
      </c>
      <c r="AU772" s="139" t="s">
        <v>7364</v>
      </c>
      <c r="AV772" s="139" t="s">
        <v>7222</v>
      </c>
      <c r="AW772" s="139" t="s">
        <v>7365</v>
      </c>
      <c r="AX772" s="139" t="s">
        <v>7224</v>
      </c>
      <c r="AY772" s="139" t="s">
        <v>7238</v>
      </c>
      <c r="AZ772" s="139" t="s">
        <v>7366</v>
      </c>
      <c r="BA772" s="139"/>
      <c r="BB772" s="141">
        <v>46045</v>
      </c>
      <c r="BC772" s="141">
        <v>46150</v>
      </c>
      <c r="BD772" s="139" t="s">
        <v>8026</v>
      </c>
      <c r="BE772" s="145" t="s">
        <v>11585</v>
      </c>
      <c r="BF772" s="139" t="s">
        <v>2340</v>
      </c>
      <c r="BG772" s="139" t="s">
        <v>172</v>
      </c>
      <c r="BH772" s="139" t="s">
        <v>7242</v>
      </c>
      <c r="BI772" s="139">
        <v>50</v>
      </c>
      <c r="BJ772" s="139" t="s">
        <v>2350</v>
      </c>
      <c r="BK772" s="139">
        <v>15</v>
      </c>
      <c r="BL772" s="139">
        <v>15</v>
      </c>
      <c r="BM772" s="139" t="s">
        <v>7508</v>
      </c>
      <c r="BN772" s="139"/>
      <c r="BO772" s="139">
        <v>50</v>
      </c>
      <c r="BP772" s="139">
        <v>0</v>
      </c>
      <c r="BQ772" s="139"/>
      <c r="BR772" s="139"/>
      <c r="BS772" s="139">
        <v>50</v>
      </c>
      <c r="BT772" s="139"/>
      <c r="BU772" s="139" t="s">
        <v>2386</v>
      </c>
      <c r="BV772" s="139"/>
      <c r="BW772" s="139"/>
      <c r="BX772" s="139"/>
      <c r="BY772" s="139"/>
      <c r="BZ772" s="139"/>
      <c r="CA772" s="139"/>
      <c r="CB772" s="139" t="s">
        <v>7231</v>
      </c>
      <c r="CC772" s="139"/>
    </row>
    <row r="773" spans="1:81">
      <c r="A773" s="139">
        <v>772</v>
      </c>
      <c r="B773" s="139" t="s">
        <v>7210</v>
      </c>
      <c r="C773" s="145" t="s">
        <v>11577</v>
      </c>
      <c r="D773" s="139">
        <v>1</v>
      </c>
      <c r="E773" s="139">
        <v>2</v>
      </c>
      <c r="F773" s="139">
        <v>837.5</v>
      </c>
      <c r="G773" s="139">
        <v>0</v>
      </c>
      <c r="H773" s="139">
        <v>837.5</v>
      </c>
      <c r="I773" s="139"/>
      <c r="J773" s="139"/>
      <c r="K773" s="140">
        <v>46009.4243055556</v>
      </c>
      <c r="L773" s="140">
        <v>46009.4256944444</v>
      </c>
      <c r="M773" s="139" t="s">
        <v>2726</v>
      </c>
      <c r="N773" s="139" t="s">
        <v>11578</v>
      </c>
      <c r="O773" s="139" t="s">
        <v>2340</v>
      </c>
      <c r="P773" s="139" t="s">
        <v>11579</v>
      </c>
      <c r="Q773" s="139" t="s">
        <v>2342</v>
      </c>
      <c r="R773" s="145" t="s">
        <v>11580</v>
      </c>
      <c r="S773" s="139">
        <v>8312542</v>
      </c>
      <c r="T773" s="139" t="s">
        <v>11579</v>
      </c>
      <c r="U773" s="139" t="s">
        <v>11579</v>
      </c>
      <c r="V773" s="139">
        <v>1</v>
      </c>
      <c r="W773" s="139">
        <v>8589991186</v>
      </c>
      <c r="X773" s="139" t="s">
        <v>11581</v>
      </c>
      <c r="Y773" s="139" t="s">
        <v>11582</v>
      </c>
      <c r="Z773" s="139">
        <v>8589991186</v>
      </c>
      <c r="AA773" s="139" t="s">
        <v>11583</v>
      </c>
      <c r="AB773" s="139" t="s">
        <v>11584</v>
      </c>
      <c r="AC773" s="139"/>
      <c r="AD773" s="139" t="s">
        <v>2451</v>
      </c>
      <c r="AE773" s="139" t="s">
        <v>2369</v>
      </c>
      <c r="AF773" s="139" t="s">
        <v>2349</v>
      </c>
      <c r="AG773" s="139">
        <v>95136</v>
      </c>
      <c r="AH773" s="139" t="s">
        <v>11582</v>
      </c>
      <c r="AI773" s="139">
        <v>8589991186</v>
      </c>
      <c r="AJ773" s="139" t="s">
        <v>11583</v>
      </c>
      <c r="AK773" s="139" t="s">
        <v>11584</v>
      </c>
      <c r="AL773" s="139"/>
      <c r="AM773" s="139" t="s">
        <v>2451</v>
      </c>
      <c r="AN773" s="139" t="s">
        <v>2369</v>
      </c>
      <c r="AO773" s="139" t="s">
        <v>2349</v>
      </c>
      <c r="AP773" s="139">
        <v>95136</v>
      </c>
      <c r="AQ773" s="139" t="s">
        <v>7505</v>
      </c>
      <c r="AR773" s="139">
        <v>97813</v>
      </c>
      <c r="AS773" s="139">
        <v>2026</v>
      </c>
      <c r="AT773" s="139" t="s">
        <v>7220</v>
      </c>
      <c r="AU773" s="139" t="s">
        <v>7364</v>
      </c>
      <c r="AV773" s="139" t="s">
        <v>7222</v>
      </c>
      <c r="AW773" s="139" t="s">
        <v>7365</v>
      </c>
      <c r="AX773" s="139" t="s">
        <v>7224</v>
      </c>
      <c r="AY773" s="139" t="s">
        <v>7238</v>
      </c>
      <c r="AZ773" s="139" t="s">
        <v>7366</v>
      </c>
      <c r="BA773" s="139"/>
      <c r="BB773" s="141">
        <v>46045</v>
      </c>
      <c r="BC773" s="141">
        <v>46150</v>
      </c>
      <c r="BD773" s="139" t="s">
        <v>8026</v>
      </c>
      <c r="BE773" s="145" t="s">
        <v>11586</v>
      </c>
      <c r="BF773" s="139" t="s">
        <v>2340</v>
      </c>
      <c r="BG773" s="139" t="s">
        <v>7228</v>
      </c>
      <c r="BH773" s="139" t="s">
        <v>7229</v>
      </c>
      <c r="BI773" s="139">
        <v>787.5</v>
      </c>
      <c r="BJ773" s="139" t="s">
        <v>2350</v>
      </c>
      <c r="BK773" s="139">
        <v>15</v>
      </c>
      <c r="BL773" s="139">
        <v>15</v>
      </c>
      <c r="BM773" s="139" t="s">
        <v>7508</v>
      </c>
      <c r="BN773" s="139"/>
      <c r="BO773" s="139">
        <v>787.5</v>
      </c>
      <c r="BP773" s="139">
        <v>0</v>
      </c>
      <c r="BQ773" s="139"/>
      <c r="BR773" s="139"/>
      <c r="BS773" s="139">
        <v>787.5</v>
      </c>
      <c r="BT773" s="139"/>
      <c r="BU773" s="139" t="s">
        <v>2386</v>
      </c>
      <c r="BV773" s="139"/>
      <c r="BW773" s="139"/>
      <c r="BX773" s="139"/>
      <c r="BY773" s="139"/>
      <c r="BZ773" s="139"/>
      <c r="CA773" s="139"/>
      <c r="CB773" s="139" t="s">
        <v>7231</v>
      </c>
      <c r="CC773" s="139"/>
    </row>
    <row r="774" spans="1:81">
      <c r="A774" s="139">
        <v>773</v>
      </c>
      <c r="B774" s="139" t="s">
        <v>7210</v>
      </c>
      <c r="C774" s="145" t="s">
        <v>11587</v>
      </c>
      <c r="D774" s="139">
        <v>1</v>
      </c>
      <c r="E774" s="139">
        <v>2</v>
      </c>
      <c r="F774" s="139">
        <v>1310</v>
      </c>
      <c r="G774" s="139">
        <v>0</v>
      </c>
      <c r="H774" s="139">
        <v>1310</v>
      </c>
      <c r="I774" s="139"/>
      <c r="J774" s="139"/>
      <c r="K774" s="140">
        <v>46009.4090277778</v>
      </c>
      <c r="L774" s="140">
        <v>46009.4194444444</v>
      </c>
      <c r="M774" s="139" t="s">
        <v>2338</v>
      </c>
      <c r="N774" s="139" t="s">
        <v>11588</v>
      </c>
      <c r="O774" s="139" t="s">
        <v>2340</v>
      </c>
      <c r="P774" s="139" t="s">
        <v>11589</v>
      </c>
      <c r="Q774" s="139" t="s">
        <v>2342</v>
      </c>
      <c r="R774" s="145" t="s">
        <v>11590</v>
      </c>
      <c r="S774" s="139">
        <v>8196743</v>
      </c>
      <c r="T774" s="139" t="s">
        <v>11589</v>
      </c>
      <c r="U774" s="139" t="s">
        <v>11591</v>
      </c>
      <c r="V774" s="139">
        <v>1</v>
      </c>
      <c r="W774" s="139">
        <v>4123158610</v>
      </c>
      <c r="X774" s="139" t="s">
        <v>11592</v>
      </c>
      <c r="Y774" s="139" t="s">
        <v>11593</v>
      </c>
      <c r="Z774" s="139">
        <v>4123158610</v>
      </c>
      <c r="AA774" s="139" t="s">
        <v>11594</v>
      </c>
      <c r="AB774" s="139"/>
      <c r="AC774" s="139"/>
      <c r="AD774" s="139" t="s">
        <v>3005</v>
      </c>
      <c r="AE774" s="139" t="s">
        <v>2369</v>
      </c>
      <c r="AF774" s="139" t="s">
        <v>2349</v>
      </c>
      <c r="AG774" s="139">
        <v>95035</v>
      </c>
      <c r="AH774" s="139" t="s">
        <v>11593</v>
      </c>
      <c r="AI774" s="139">
        <v>4123158610</v>
      </c>
      <c r="AJ774" s="139" t="s">
        <v>11594</v>
      </c>
      <c r="AK774" s="139"/>
      <c r="AL774" s="139"/>
      <c r="AM774" s="139" t="s">
        <v>3005</v>
      </c>
      <c r="AN774" s="139" t="s">
        <v>2369</v>
      </c>
      <c r="AO774" s="139" t="s">
        <v>2349</v>
      </c>
      <c r="AP774" s="139">
        <v>95035</v>
      </c>
      <c r="AQ774" s="139" t="s">
        <v>8883</v>
      </c>
      <c r="AR774" s="139">
        <v>93414</v>
      </c>
      <c r="AS774" s="139">
        <v>2026</v>
      </c>
      <c r="AT774" s="139" t="s">
        <v>7220</v>
      </c>
      <c r="AU774" s="139" t="s">
        <v>7638</v>
      </c>
      <c r="AV774" s="139" t="s">
        <v>7222</v>
      </c>
      <c r="AW774" s="139" t="s">
        <v>7413</v>
      </c>
      <c r="AX774" s="139" t="s">
        <v>7224</v>
      </c>
      <c r="AY774" s="139" t="s">
        <v>7238</v>
      </c>
      <c r="AZ774" s="139" t="s">
        <v>10235</v>
      </c>
      <c r="BA774" s="139"/>
      <c r="BB774" s="141">
        <v>46030</v>
      </c>
      <c r="BC774" s="141">
        <v>46163</v>
      </c>
      <c r="BD774" s="139" t="s">
        <v>8539</v>
      </c>
      <c r="BE774" s="145" t="s">
        <v>11595</v>
      </c>
      <c r="BF774" s="139" t="s">
        <v>2340</v>
      </c>
      <c r="BG774" s="139" t="s">
        <v>172</v>
      </c>
      <c r="BH774" s="139" t="s">
        <v>7242</v>
      </c>
      <c r="BI774" s="139">
        <v>50</v>
      </c>
      <c r="BJ774" s="139" t="s">
        <v>2350</v>
      </c>
      <c r="BK774" s="139">
        <v>18</v>
      </c>
      <c r="BL774" s="139">
        <v>18</v>
      </c>
      <c r="BM774" s="139" t="s">
        <v>7672</v>
      </c>
      <c r="BN774" s="139"/>
      <c r="BO774" s="139">
        <v>50</v>
      </c>
      <c r="BP774" s="139">
        <v>0</v>
      </c>
      <c r="BQ774" s="139"/>
      <c r="BR774" s="139"/>
      <c r="BS774" s="139">
        <v>50</v>
      </c>
      <c r="BT774" s="139"/>
      <c r="BU774" s="139" t="s">
        <v>2360</v>
      </c>
      <c r="BV774" s="139"/>
      <c r="BW774" s="139"/>
      <c r="BX774" s="139"/>
      <c r="BY774" s="139"/>
      <c r="BZ774" s="139"/>
      <c r="CA774" s="139"/>
      <c r="CB774" s="139" t="s">
        <v>7231</v>
      </c>
      <c r="CC774" s="139" t="s">
        <v>7232</v>
      </c>
    </row>
    <row r="775" spans="1:81">
      <c r="A775" s="139">
        <v>774</v>
      </c>
      <c r="B775" s="139" t="s">
        <v>7210</v>
      </c>
      <c r="C775" s="145" t="s">
        <v>11587</v>
      </c>
      <c r="D775" s="139">
        <v>1</v>
      </c>
      <c r="E775" s="139">
        <v>2</v>
      </c>
      <c r="F775" s="139">
        <v>1310</v>
      </c>
      <c r="G775" s="139">
        <v>0</v>
      </c>
      <c r="H775" s="139">
        <v>1310</v>
      </c>
      <c r="I775" s="139"/>
      <c r="J775" s="139"/>
      <c r="K775" s="140">
        <v>46009.4090277778</v>
      </c>
      <c r="L775" s="140">
        <v>46009.4194444444</v>
      </c>
      <c r="M775" s="139" t="s">
        <v>2338</v>
      </c>
      <c r="N775" s="139" t="s">
        <v>11588</v>
      </c>
      <c r="O775" s="139" t="s">
        <v>2340</v>
      </c>
      <c r="P775" s="139" t="s">
        <v>11589</v>
      </c>
      <c r="Q775" s="139" t="s">
        <v>2342</v>
      </c>
      <c r="R775" s="145" t="s">
        <v>11590</v>
      </c>
      <c r="S775" s="139">
        <v>8196743</v>
      </c>
      <c r="T775" s="139" t="s">
        <v>11589</v>
      </c>
      <c r="U775" s="139" t="s">
        <v>11591</v>
      </c>
      <c r="V775" s="139">
        <v>1</v>
      </c>
      <c r="W775" s="139">
        <v>4123158610</v>
      </c>
      <c r="X775" s="139" t="s">
        <v>11592</v>
      </c>
      <c r="Y775" s="139" t="s">
        <v>11593</v>
      </c>
      <c r="Z775" s="139">
        <v>4123158610</v>
      </c>
      <c r="AA775" s="139" t="s">
        <v>11594</v>
      </c>
      <c r="AB775" s="139"/>
      <c r="AC775" s="139"/>
      <c r="AD775" s="139" t="s">
        <v>3005</v>
      </c>
      <c r="AE775" s="139" t="s">
        <v>2369</v>
      </c>
      <c r="AF775" s="139" t="s">
        <v>2349</v>
      </c>
      <c r="AG775" s="139">
        <v>95035</v>
      </c>
      <c r="AH775" s="139" t="s">
        <v>11593</v>
      </c>
      <c r="AI775" s="139">
        <v>4123158610</v>
      </c>
      <c r="AJ775" s="139" t="s">
        <v>11594</v>
      </c>
      <c r="AK775" s="139"/>
      <c r="AL775" s="139"/>
      <c r="AM775" s="139" t="s">
        <v>3005</v>
      </c>
      <c r="AN775" s="139" t="s">
        <v>2369</v>
      </c>
      <c r="AO775" s="139" t="s">
        <v>2349</v>
      </c>
      <c r="AP775" s="139">
        <v>95035</v>
      </c>
      <c r="AQ775" s="139" t="s">
        <v>8883</v>
      </c>
      <c r="AR775" s="139">
        <v>93414</v>
      </c>
      <c r="AS775" s="139">
        <v>2026</v>
      </c>
      <c r="AT775" s="139" t="s">
        <v>7220</v>
      </c>
      <c r="AU775" s="139" t="s">
        <v>7638</v>
      </c>
      <c r="AV775" s="139" t="s">
        <v>7222</v>
      </c>
      <c r="AW775" s="139" t="s">
        <v>7413</v>
      </c>
      <c r="AX775" s="139" t="s">
        <v>7224</v>
      </c>
      <c r="AY775" s="139" t="s">
        <v>7238</v>
      </c>
      <c r="AZ775" s="139" t="s">
        <v>10235</v>
      </c>
      <c r="BA775" s="139"/>
      <c r="BB775" s="141">
        <v>46030</v>
      </c>
      <c r="BC775" s="141">
        <v>46163</v>
      </c>
      <c r="BD775" s="139" t="s">
        <v>8539</v>
      </c>
      <c r="BE775" s="145" t="s">
        <v>11596</v>
      </c>
      <c r="BF775" s="139" t="s">
        <v>2340</v>
      </c>
      <c r="BG775" s="139" t="s">
        <v>7228</v>
      </c>
      <c r="BH775" s="139" t="s">
        <v>7229</v>
      </c>
      <c r="BI775" s="139">
        <v>1260</v>
      </c>
      <c r="BJ775" s="139" t="s">
        <v>2350</v>
      </c>
      <c r="BK775" s="139">
        <v>18</v>
      </c>
      <c r="BL775" s="139">
        <v>18</v>
      </c>
      <c r="BM775" s="139" t="s">
        <v>7672</v>
      </c>
      <c r="BN775" s="139"/>
      <c r="BO775" s="139">
        <v>1260</v>
      </c>
      <c r="BP775" s="139">
        <v>0</v>
      </c>
      <c r="BQ775" s="139"/>
      <c r="BR775" s="139"/>
      <c r="BS775" s="139">
        <v>1260</v>
      </c>
      <c r="BT775" s="139"/>
      <c r="BU775" s="139" t="s">
        <v>2360</v>
      </c>
      <c r="BV775" s="139"/>
      <c r="BW775" s="139"/>
      <c r="BX775" s="139"/>
      <c r="BY775" s="139"/>
      <c r="BZ775" s="139"/>
      <c r="CA775" s="139"/>
      <c r="CB775" s="139" t="s">
        <v>7231</v>
      </c>
      <c r="CC775" s="139" t="s">
        <v>7232</v>
      </c>
    </row>
    <row r="776" spans="1:81">
      <c r="A776" s="139">
        <v>775</v>
      </c>
      <c r="B776" s="139" t="s">
        <v>7210</v>
      </c>
      <c r="C776" s="145" t="s">
        <v>11597</v>
      </c>
      <c r="D776" s="139">
        <v>1</v>
      </c>
      <c r="E776" s="139">
        <v>2</v>
      </c>
      <c r="F776" s="139">
        <v>260</v>
      </c>
      <c r="G776" s="139">
        <v>13.33</v>
      </c>
      <c r="H776" s="139">
        <v>246.67</v>
      </c>
      <c r="I776" s="139"/>
      <c r="J776" s="139"/>
      <c r="K776" s="140">
        <v>46009.4041666667</v>
      </c>
      <c r="L776" s="140">
        <v>46009.4076388889</v>
      </c>
      <c r="M776" s="139" t="s">
        <v>7247</v>
      </c>
      <c r="N776" s="139" t="s">
        <v>11598</v>
      </c>
      <c r="O776" s="139" t="s">
        <v>2340</v>
      </c>
      <c r="P776" s="139" t="s">
        <v>3416</v>
      </c>
      <c r="Q776" s="139" t="s">
        <v>2342</v>
      </c>
      <c r="R776" s="145" t="s">
        <v>11599</v>
      </c>
      <c r="S776" s="139">
        <v>8124512</v>
      </c>
      <c r="T776" s="139" t="s">
        <v>3416</v>
      </c>
      <c r="U776" s="139" t="s">
        <v>2895</v>
      </c>
      <c r="V776" s="139">
        <v>1</v>
      </c>
      <c r="W776" s="139">
        <v>8582123839</v>
      </c>
      <c r="X776" s="139" t="s">
        <v>3417</v>
      </c>
      <c r="Y776" s="139" t="s">
        <v>3418</v>
      </c>
      <c r="Z776" s="139">
        <v>8582123839</v>
      </c>
      <c r="AA776" s="139" t="s">
        <v>3419</v>
      </c>
      <c r="AB776" s="139"/>
      <c r="AC776" s="139"/>
      <c r="AD776" s="139" t="s">
        <v>2758</v>
      </c>
      <c r="AE776" s="139" t="s">
        <v>2369</v>
      </c>
      <c r="AF776" s="139" t="s">
        <v>2349</v>
      </c>
      <c r="AG776" s="139">
        <v>92129</v>
      </c>
      <c r="AH776" s="139" t="s">
        <v>3418</v>
      </c>
      <c r="AI776" s="139">
        <v>8582123839</v>
      </c>
      <c r="AJ776" s="139" t="s">
        <v>3419</v>
      </c>
      <c r="AK776" s="139"/>
      <c r="AL776" s="139"/>
      <c r="AM776" s="139" t="s">
        <v>2758</v>
      </c>
      <c r="AN776" s="139" t="s">
        <v>2369</v>
      </c>
      <c r="AO776" s="139" t="s">
        <v>2349</v>
      </c>
      <c r="AP776" s="139">
        <v>92129</v>
      </c>
      <c r="AQ776" s="139" t="s">
        <v>8798</v>
      </c>
      <c r="AR776" s="139">
        <v>97810</v>
      </c>
      <c r="AS776" s="139">
        <v>2026</v>
      </c>
      <c r="AT776" s="139" t="s">
        <v>7220</v>
      </c>
      <c r="AU776" s="139" t="s">
        <v>7682</v>
      </c>
      <c r="AV776" s="139" t="s">
        <v>7222</v>
      </c>
      <c r="AW776" s="139" t="s">
        <v>7365</v>
      </c>
      <c r="AX776" s="139" t="s">
        <v>7224</v>
      </c>
      <c r="AY776" s="139" t="s">
        <v>7238</v>
      </c>
      <c r="AZ776" s="139" t="s">
        <v>7683</v>
      </c>
      <c r="BA776" s="139"/>
      <c r="BB776" s="141">
        <v>46046</v>
      </c>
      <c r="BC776" s="141">
        <v>46151</v>
      </c>
      <c r="BD776" s="139" t="s">
        <v>7367</v>
      </c>
      <c r="BE776" s="145" t="s">
        <v>11600</v>
      </c>
      <c r="BF776" s="139" t="s">
        <v>2389</v>
      </c>
      <c r="BG776" s="139" t="s">
        <v>172</v>
      </c>
      <c r="BH776" s="139" t="s">
        <v>7242</v>
      </c>
      <c r="BI776" s="139">
        <v>50</v>
      </c>
      <c r="BJ776" s="139" t="s">
        <v>2350</v>
      </c>
      <c r="BK776" s="139">
        <v>15</v>
      </c>
      <c r="BL776" s="139">
        <v>15</v>
      </c>
      <c r="BM776" s="139" t="s">
        <v>7298</v>
      </c>
      <c r="BN776" s="139"/>
      <c r="BO776" s="139">
        <v>50</v>
      </c>
      <c r="BP776" s="139">
        <v>0</v>
      </c>
      <c r="BQ776" s="139"/>
      <c r="BR776" s="139"/>
      <c r="BS776" s="139">
        <v>50</v>
      </c>
      <c r="BT776" s="139"/>
      <c r="BU776" s="139" t="s">
        <v>2360</v>
      </c>
      <c r="BV776" s="139"/>
      <c r="BW776" s="139"/>
      <c r="BX776" s="139"/>
      <c r="BY776" s="139"/>
      <c r="BZ776" s="139"/>
      <c r="CA776" s="139"/>
      <c r="CB776" s="139" t="s">
        <v>7231</v>
      </c>
      <c r="CC776" s="139"/>
    </row>
    <row r="777" spans="1:81">
      <c r="A777" s="139">
        <v>776</v>
      </c>
      <c r="B777" s="139" t="s">
        <v>7210</v>
      </c>
      <c r="C777" s="145" t="s">
        <v>11597</v>
      </c>
      <c r="D777" s="139">
        <v>1</v>
      </c>
      <c r="E777" s="139">
        <v>2</v>
      </c>
      <c r="F777" s="139">
        <v>260</v>
      </c>
      <c r="G777" s="139">
        <v>13.33</v>
      </c>
      <c r="H777" s="139">
        <v>246.67</v>
      </c>
      <c r="I777" s="139"/>
      <c r="J777" s="139"/>
      <c r="K777" s="140">
        <v>46009.4041666667</v>
      </c>
      <c r="L777" s="140">
        <v>46009.4076388889</v>
      </c>
      <c r="M777" s="139" t="s">
        <v>7247</v>
      </c>
      <c r="N777" s="139" t="s">
        <v>11598</v>
      </c>
      <c r="O777" s="139" t="s">
        <v>2340</v>
      </c>
      <c r="P777" s="139" t="s">
        <v>3416</v>
      </c>
      <c r="Q777" s="139" t="s">
        <v>2342</v>
      </c>
      <c r="R777" s="145" t="s">
        <v>11599</v>
      </c>
      <c r="S777" s="139">
        <v>8124512</v>
      </c>
      <c r="T777" s="139" t="s">
        <v>3416</v>
      </c>
      <c r="U777" s="139" t="s">
        <v>2895</v>
      </c>
      <c r="V777" s="139">
        <v>1</v>
      </c>
      <c r="W777" s="139">
        <v>8582123839</v>
      </c>
      <c r="X777" s="139" t="s">
        <v>3417</v>
      </c>
      <c r="Y777" s="139" t="s">
        <v>3418</v>
      </c>
      <c r="Z777" s="139">
        <v>8582123839</v>
      </c>
      <c r="AA777" s="139" t="s">
        <v>3419</v>
      </c>
      <c r="AB777" s="139"/>
      <c r="AC777" s="139"/>
      <c r="AD777" s="139" t="s">
        <v>2758</v>
      </c>
      <c r="AE777" s="139" t="s">
        <v>2369</v>
      </c>
      <c r="AF777" s="139" t="s">
        <v>2349</v>
      </c>
      <c r="AG777" s="139">
        <v>92129</v>
      </c>
      <c r="AH777" s="139" t="s">
        <v>3418</v>
      </c>
      <c r="AI777" s="139">
        <v>8582123839</v>
      </c>
      <c r="AJ777" s="139" t="s">
        <v>3419</v>
      </c>
      <c r="AK777" s="139"/>
      <c r="AL777" s="139"/>
      <c r="AM777" s="139" t="s">
        <v>2758</v>
      </c>
      <c r="AN777" s="139" t="s">
        <v>2369</v>
      </c>
      <c r="AO777" s="139" t="s">
        <v>2349</v>
      </c>
      <c r="AP777" s="139">
        <v>92129</v>
      </c>
      <c r="AQ777" s="139" t="s">
        <v>8798</v>
      </c>
      <c r="AR777" s="139">
        <v>97810</v>
      </c>
      <c r="AS777" s="139">
        <v>2026</v>
      </c>
      <c r="AT777" s="139" t="s">
        <v>7220</v>
      </c>
      <c r="AU777" s="139" t="s">
        <v>7682</v>
      </c>
      <c r="AV777" s="139" t="s">
        <v>7222</v>
      </c>
      <c r="AW777" s="139" t="s">
        <v>7365</v>
      </c>
      <c r="AX777" s="139" t="s">
        <v>7224</v>
      </c>
      <c r="AY777" s="139" t="s">
        <v>7238</v>
      </c>
      <c r="AZ777" s="139" t="s">
        <v>7683</v>
      </c>
      <c r="BA777" s="139"/>
      <c r="BB777" s="141">
        <v>46046</v>
      </c>
      <c r="BC777" s="141">
        <v>46151</v>
      </c>
      <c r="BD777" s="139" t="s">
        <v>7367</v>
      </c>
      <c r="BE777" s="145" t="s">
        <v>11601</v>
      </c>
      <c r="BF777" s="139" t="s">
        <v>2340</v>
      </c>
      <c r="BG777" s="139" t="s">
        <v>7228</v>
      </c>
      <c r="BH777" s="139" t="s">
        <v>7229</v>
      </c>
      <c r="BI777" s="139">
        <v>787.5</v>
      </c>
      <c r="BJ777" s="139" t="s">
        <v>2350</v>
      </c>
      <c r="BK777" s="139">
        <v>15</v>
      </c>
      <c r="BL777" s="139">
        <v>4</v>
      </c>
      <c r="BM777" s="139" t="s">
        <v>7298</v>
      </c>
      <c r="BN777" s="139">
        <v>1</v>
      </c>
      <c r="BO777" s="139">
        <v>210</v>
      </c>
      <c r="BP777" s="139">
        <v>13.33</v>
      </c>
      <c r="BQ777" s="139"/>
      <c r="BR777" s="139"/>
      <c r="BS777" s="139">
        <v>196.67</v>
      </c>
      <c r="BT777" s="139"/>
      <c r="BU777" s="139" t="s">
        <v>2360</v>
      </c>
      <c r="BV777" s="139"/>
      <c r="BW777" s="139"/>
      <c r="BX777" s="139"/>
      <c r="BY777" s="139"/>
      <c r="BZ777" s="139"/>
      <c r="CA777" s="139"/>
      <c r="CB777" s="139" t="s">
        <v>7231</v>
      </c>
      <c r="CC777" s="139"/>
    </row>
    <row r="778" spans="1:81">
      <c r="A778" s="139">
        <v>777</v>
      </c>
      <c r="B778" s="139" t="s">
        <v>7210</v>
      </c>
      <c r="C778" s="145" t="s">
        <v>11602</v>
      </c>
      <c r="D778" s="139">
        <v>1</v>
      </c>
      <c r="E778" s="139">
        <v>1</v>
      </c>
      <c r="F778" s="139">
        <v>0</v>
      </c>
      <c r="G778" s="139">
        <v>0</v>
      </c>
      <c r="H778" s="139">
        <v>0</v>
      </c>
      <c r="I778" s="139"/>
      <c r="J778" s="139"/>
      <c r="K778" s="140">
        <v>46009.3868055556</v>
      </c>
      <c r="L778" s="140">
        <v>46009.3868055556</v>
      </c>
      <c r="M778" s="139"/>
      <c r="N778" s="139"/>
      <c r="O778" s="139" t="s">
        <v>2340</v>
      </c>
      <c r="P778" s="139" t="s">
        <v>11603</v>
      </c>
      <c r="Q778" s="139" t="s">
        <v>2342</v>
      </c>
      <c r="R778" s="145" t="s">
        <v>11604</v>
      </c>
      <c r="S778" s="139">
        <v>7958977</v>
      </c>
      <c r="T778" s="139" t="s">
        <v>11603</v>
      </c>
      <c r="U778" s="139" t="s">
        <v>11605</v>
      </c>
      <c r="V778" s="139">
        <v>1</v>
      </c>
      <c r="W778" s="139">
        <v>8456676979</v>
      </c>
      <c r="X778" s="139" t="s">
        <v>11606</v>
      </c>
      <c r="Y778" s="139"/>
      <c r="Z778" s="139"/>
      <c r="AA778" s="139"/>
      <c r="AB778" s="139"/>
      <c r="AC778" s="139"/>
      <c r="AD778" s="139"/>
      <c r="AE778" s="139"/>
      <c r="AF778" s="139"/>
      <c r="AG778" s="139"/>
      <c r="AH778" s="139"/>
      <c r="AI778" s="139"/>
      <c r="AJ778" s="139"/>
      <c r="AK778" s="139"/>
      <c r="AL778" s="139"/>
      <c r="AM778" s="139"/>
      <c r="AN778" s="139"/>
      <c r="AO778" s="139"/>
      <c r="AP778" s="139"/>
      <c r="AQ778" s="139" t="s">
        <v>8425</v>
      </c>
      <c r="AR778" s="139">
        <v>98416</v>
      </c>
      <c r="AS778" s="139">
        <v>2026</v>
      </c>
      <c r="AT778" s="139" t="s">
        <v>7220</v>
      </c>
      <c r="AU778" s="139" t="s">
        <v>8426</v>
      </c>
      <c r="AV778" s="139" t="s">
        <v>7222</v>
      </c>
      <c r="AW778" s="139" t="s">
        <v>8427</v>
      </c>
      <c r="AX778" s="139" t="s">
        <v>7294</v>
      </c>
      <c r="AY778" s="139" t="s">
        <v>7295</v>
      </c>
      <c r="AZ778" s="139" t="s">
        <v>7310</v>
      </c>
      <c r="BA778" s="139"/>
      <c r="BB778" s="141">
        <v>46058</v>
      </c>
      <c r="BC778" s="141">
        <v>46058</v>
      </c>
      <c r="BD778" s="139" t="s">
        <v>8428</v>
      </c>
      <c r="BE778" s="145" t="s">
        <v>11602</v>
      </c>
      <c r="BF778" s="139" t="s">
        <v>2340</v>
      </c>
      <c r="BG778" s="139" t="s">
        <v>7228</v>
      </c>
      <c r="BH778" s="139" t="s">
        <v>7229</v>
      </c>
      <c r="BI778" s="139">
        <v>0</v>
      </c>
      <c r="BJ778" s="139" t="s">
        <v>2350</v>
      </c>
      <c r="BK778" s="139">
        <v>1</v>
      </c>
      <c r="BL778" s="139">
        <v>1</v>
      </c>
      <c r="BM778" s="139" t="s">
        <v>7621</v>
      </c>
      <c r="BN778" s="139"/>
      <c r="BO778" s="139">
        <v>0</v>
      </c>
      <c r="BP778" s="139">
        <v>0</v>
      </c>
      <c r="BQ778" s="139"/>
      <c r="BR778" s="139"/>
      <c r="BS778" s="139">
        <v>0</v>
      </c>
      <c r="BT778" s="139"/>
      <c r="BU778" s="139" t="s">
        <v>2360</v>
      </c>
      <c r="BV778" s="139"/>
      <c r="BW778" s="139"/>
      <c r="BX778" s="139"/>
      <c r="BY778" s="139"/>
      <c r="BZ778" s="139"/>
      <c r="CA778" s="139"/>
      <c r="CB778" s="139" t="s">
        <v>7231</v>
      </c>
      <c r="CC778" s="139" t="s">
        <v>7244</v>
      </c>
    </row>
    <row r="779" spans="1:81">
      <c r="A779" s="139">
        <v>778</v>
      </c>
      <c r="B779" s="139" t="s">
        <v>7210</v>
      </c>
      <c r="C779" s="145" t="s">
        <v>11607</v>
      </c>
      <c r="D779" s="139">
        <v>1</v>
      </c>
      <c r="E779" s="139">
        <v>2</v>
      </c>
      <c r="F779" s="139">
        <v>995</v>
      </c>
      <c r="G779" s="139">
        <v>20</v>
      </c>
      <c r="H779" s="139">
        <v>975</v>
      </c>
      <c r="I779" s="139"/>
      <c r="J779" s="139"/>
      <c r="K779" s="140">
        <v>46009.3826388889</v>
      </c>
      <c r="L779" s="140">
        <v>46009.3840277778</v>
      </c>
      <c r="M779" s="139" t="s">
        <v>2338</v>
      </c>
      <c r="N779" s="139" t="s">
        <v>11608</v>
      </c>
      <c r="O779" s="139" t="s">
        <v>2340</v>
      </c>
      <c r="P779" s="139" t="s">
        <v>4592</v>
      </c>
      <c r="Q779" s="139" t="s">
        <v>2342</v>
      </c>
      <c r="R779" s="145" t="s">
        <v>11609</v>
      </c>
      <c r="S779" s="139">
        <v>8342844</v>
      </c>
      <c r="T779" s="139" t="s">
        <v>4592</v>
      </c>
      <c r="U779" s="139" t="s">
        <v>4593</v>
      </c>
      <c r="V779" s="139">
        <v>1</v>
      </c>
      <c r="W779" s="139">
        <v>9178535322</v>
      </c>
      <c r="X779" s="139" t="s">
        <v>4594</v>
      </c>
      <c r="Y779" s="139" t="s">
        <v>4595</v>
      </c>
      <c r="Z779" s="139">
        <v>9178535322</v>
      </c>
      <c r="AA779" s="139" t="s">
        <v>11610</v>
      </c>
      <c r="AB779" s="139"/>
      <c r="AC779" s="139"/>
      <c r="AD779" s="139" t="s">
        <v>4597</v>
      </c>
      <c r="AE779" s="139" t="s">
        <v>2422</v>
      </c>
      <c r="AF779" s="139" t="s">
        <v>2349</v>
      </c>
      <c r="AG779" s="139">
        <v>11362</v>
      </c>
      <c r="AH779" s="139" t="s">
        <v>4595</v>
      </c>
      <c r="AI779" s="139">
        <v>9178535322</v>
      </c>
      <c r="AJ779" s="139" t="s">
        <v>4596</v>
      </c>
      <c r="AK779" s="139"/>
      <c r="AL779" s="139"/>
      <c r="AM779" s="139" t="s">
        <v>4597</v>
      </c>
      <c r="AN779" s="139" t="s">
        <v>2422</v>
      </c>
      <c r="AO779" s="139" t="s">
        <v>2349</v>
      </c>
      <c r="AP779" s="139">
        <v>11362</v>
      </c>
      <c r="AQ779" s="139" t="s">
        <v>10337</v>
      </c>
      <c r="AR779" s="139">
        <v>93438</v>
      </c>
      <c r="AS779" s="139">
        <v>2026</v>
      </c>
      <c r="AT779" s="139" t="s">
        <v>7220</v>
      </c>
      <c r="AU779" s="139" t="s">
        <v>7221</v>
      </c>
      <c r="AV779" s="139" t="s">
        <v>7222</v>
      </c>
      <c r="AW779" s="139" t="s">
        <v>8427</v>
      </c>
      <c r="AX779" s="139" t="s">
        <v>7224</v>
      </c>
      <c r="AY779" s="139" t="s">
        <v>7238</v>
      </c>
      <c r="AZ779" s="139" t="s">
        <v>10338</v>
      </c>
      <c r="BA779" s="139"/>
      <c r="BB779" s="141">
        <v>46031</v>
      </c>
      <c r="BC779" s="141">
        <v>46164</v>
      </c>
      <c r="BD779" s="139" t="s">
        <v>8335</v>
      </c>
      <c r="BE779" s="145" t="s">
        <v>11611</v>
      </c>
      <c r="BF779" s="139" t="s">
        <v>2340</v>
      </c>
      <c r="BG779" s="139" t="s">
        <v>172</v>
      </c>
      <c r="BH779" s="139" t="s">
        <v>7242</v>
      </c>
      <c r="BI779" s="139">
        <v>50</v>
      </c>
      <c r="BJ779" s="139" t="s">
        <v>2350</v>
      </c>
      <c r="BK779" s="139">
        <v>18</v>
      </c>
      <c r="BL779" s="139">
        <v>18</v>
      </c>
      <c r="BM779" s="139" t="s">
        <v>7384</v>
      </c>
      <c r="BN779" s="139"/>
      <c r="BO779" s="139">
        <v>50</v>
      </c>
      <c r="BP779" s="139">
        <v>0</v>
      </c>
      <c r="BQ779" s="139"/>
      <c r="BR779" s="139"/>
      <c r="BS779" s="139">
        <v>50</v>
      </c>
      <c r="BT779" s="139"/>
      <c r="BU779" s="139" t="s">
        <v>2386</v>
      </c>
      <c r="BV779" s="139"/>
      <c r="BW779" s="139"/>
      <c r="BX779" s="139"/>
      <c r="BY779" s="139"/>
      <c r="BZ779" s="139"/>
      <c r="CA779" s="139"/>
      <c r="CB779" s="139" t="s">
        <v>7231</v>
      </c>
      <c r="CC779" s="139" t="s">
        <v>7232</v>
      </c>
    </row>
    <row r="780" spans="1:81">
      <c r="A780" s="139">
        <v>779</v>
      </c>
      <c r="B780" s="139" t="s">
        <v>7210</v>
      </c>
      <c r="C780" s="145" t="s">
        <v>11607</v>
      </c>
      <c r="D780" s="139">
        <v>1</v>
      </c>
      <c r="E780" s="139">
        <v>2</v>
      </c>
      <c r="F780" s="139">
        <v>995</v>
      </c>
      <c r="G780" s="139">
        <v>20</v>
      </c>
      <c r="H780" s="139">
        <v>975</v>
      </c>
      <c r="I780" s="139"/>
      <c r="J780" s="139"/>
      <c r="K780" s="140">
        <v>46009.3826388889</v>
      </c>
      <c r="L780" s="140">
        <v>46009.3840277778</v>
      </c>
      <c r="M780" s="139" t="s">
        <v>2338</v>
      </c>
      <c r="N780" s="139" t="s">
        <v>11608</v>
      </c>
      <c r="O780" s="139" t="s">
        <v>2340</v>
      </c>
      <c r="P780" s="139" t="s">
        <v>4592</v>
      </c>
      <c r="Q780" s="139" t="s">
        <v>2342</v>
      </c>
      <c r="R780" s="145" t="s">
        <v>11609</v>
      </c>
      <c r="S780" s="139">
        <v>8342844</v>
      </c>
      <c r="T780" s="139" t="s">
        <v>4592</v>
      </c>
      <c r="U780" s="139" t="s">
        <v>4593</v>
      </c>
      <c r="V780" s="139">
        <v>1</v>
      </c>
      <c r="W780" s="139">
        <v>9178535322</v>
      </c>
      <c r="X780" s="139" t="s">
        <v>4594</v>
      </c>
      <c r="Y780" s="139" t="s">
        <v>4595</v>
      </c>
      <c r="Z780" s="139">
        <v>9178535322</v>
      </c>
      <c r="AA780" s="139" t="s">
        <v>11610</v>
      </c>
      <c r="AB780" s="139"/>
      <c r="AC780" s="139"/>
      <c r="AD780" s="139" t="s">
        <v>4597</v>
      </c>
      <c r="AE780" s="139" t="s">
        <v>2422</v>
      </c>
      <c r="AF780" s="139" t="s">
        <v>2349</v>
      </c>
      <c r="AG780" s="139">
        <v>11362</v>
      </c>
      <c r="AH780" s="139" t="s">
        <v>4595</v>
      </c>
      <c r="AI780" s="139">
        <v>9178535322</v>
      </c>
      <c r="AJ780" s="139" t="s">
        <v>4596</v>
      </c>
      <c r="AK780" s="139"/>
      <c r="AL780" s="139"/>
      <c r="AM780" s="139" t="s">
        <v>4597</v>
      </c>
      <c r="AN780" s="139" t="s">
        <v>2422</v>
      </c>
      <c r="AO780" s="139" t="s">
        <v>2349</v>
      </c>
      <c r="AP780" s="139">
        <v>11362</v>
      </c>
      <c r="AQ780" s="139" t="s">
        <v>10337</v>
      </c>
      <c r="AR780" s="139">
        <v>93438</v>
      </c>
      <c r="AS780" s="139">
        <v>2026</v>
      </c>
      <c r="AT780" s="139" t="s">
        <v>7220</v>
      </c>
      <c r="AU780" s="139" t="s">
        <v>7221</v>
      </c>
      <c r="AV780" s="139" t="s">
        <v>7222</v>
      </c>
      <c r="AW780" s="139" t="s">
        <v>8427</v>
      </c>
      <c r="AX780" s="139" t="s">
        <v>7224</v>
      </c>
      <c r="AY780" s="139" t="s">
        <v>7238</v>
      </c>
      <c r="AZ780" s="139" t="s">
        <v>10338</v>
      </c>
      <c r="BA780" s="139"/>
      <c r="BB780" s="141">
        <v>46031</v>
      </c>
      <c r="BC780" s="141">
        <v>46164</v>
      </c>
      <c r="BD780" s="139" t="s">
        <v>8335</v>
      </c>
      <c r="BE780" s="145" t="s">
        <v>11612</v>
      </c>
      <c r="BF780" s="139" t="s">
        <v>2340</v>
      </c>
      <c r="BG780" s="139" t="s">
        <v>7228</v>
      </c>
      <c r="BH780" s="139" t="s">
        <v>7229</v>
      </c>
      <c r="BI780" s="139">
        <v>945</v>
      </c>
      <c r="BJ780" s="139" t="s">
        <v>2350</v>
      </c>
      <c r="BK780" s="139">
        <v>18</v>
      </c>
      <c r="BL780" s="139">
        <v>18</v>
      </c>
      <c r="BM780" s="139" t="s">
        <v>7384</v>
      </c>
      <c r="BN780" s="139"/>
      <c r="BO780" s="139">
        <v>945</v>
      </c>
      <c r="BP780" s="139">
        <v>20</v>
      </c>
      <c r="BQ780" s="139"/>
      <c r="BR780" s="139"/>
      <c r="BS780" s="139">
        <v>925</v>
      </c>
      <c r="BT780" s="139"/>
      <c r="BU780" s="139" t="s">
        <v>2386</v>
      </c>
      <c r="BV780" s="139"/>
      <c r="BW780" s="139"/>
      <c r="BX780" s="139"/>
      <c r="BY780" s="139"/>
      <c r="BZ780" s="139"/>
      <c r="CA780" s="139"/>
      <c r="CB780" s="139" t="s">
        <v>7231</v>
      </c>
      <c r="CC780" s="139" t="s">
        <v>7232</v>
      </c>
    </row>
    <row r="781" spans="1:81">
      <c r="A781" s="139">
        <v>780</v>
      </c>
      <c r="B781" s="139" t="s">
        <v>7210</v>
      </c>
      <c r="C781" s="145" t="s">
        <v>11613</v>
      </c>
      <c r="D781" s="139">
        <v>1</v>
      </c>
      <c r="E781" s="139">
        <v>2</v>
      </c>
      <c r="F781" s="139">
        <v>770</v>
      </c>
      <c r="G781" s="139">
        <v>0</v>
      </c>
      <c r="H781" s="139">
        <v>770</v>
      </c>
      <c r="I781" s="139"/>
      <c r="J781" s="139"/>
      <c r="K781" s="140">
        <v>46009.3777777778</v>
      </c>
      <c r="L781" s="140">
        <v>46009.3777777778</v>
      </c>
      <c r="M781" s="139" t="s">
        <v>2768</v>
      </c>
      <c r="N781" s="139" t="s">
        <v>11614</v>
      </c>
      <c r="O781" s="139" t="s">
        <v>2340</v>
      </c>
      <c r="P781" s="139" t="s">
        <v>11615</v>
      </c>
      <c r="Q781" s="139" t="s">
        <v>2342</v>
      </c>
      <c r="R781" s="145" t="s">
        <v>11616</v>
      </c>
      <c r="S781" s="139">
        <v>8284092</v>
      </c>
      <c r="T781" s="139" t="s">
        <v>11615</v>
      </c>
      <c r="U781" s="139" t="s">
        <v>11617</v>
      </c>
      <c r="V781" s="139">
        <v>1</v>
      </c>
      <c r="W781" s="139">
        <v>6505802186</v>
      </c>
      <c r="X781" s="139" t="s">
        <v>11618</v>
      </c>
      <c r="Y781" s="139" t="s">
        <v>11619</v>
      </c>
      <c r="Z781" s="139">
        <v>6505802186</v>
      </c>
      <c r="AA781" s="139" t="s">
        <v>11620</v>
      </c>
      <c r="AB781" s="139"/>
      <c r="AC781" s="139"/>
      <c r="AD781" s="139" t="s">
        <v>2385</v>
      </c>
      <c r="AE781" s="139" t="s">
        <v>2369</v>
      </c>
      <c r="AF781" s="139" t="s">
        <v>2349</v>
      </c>
      <c r="AG781" s="139">
        <v>94030</v>
      </c>
      <c r="AH781" s="139" t="s">
        <v>11619</v>
      </c>
      <c r="AI781" s="139">
        <v>6505802186</v>
      </c>
      <c r="AJ781" s="139" t="s">
        <v>11620</v>
      </c>
      <c r="AK781" s="139"/>
      <c r="AL781" s="139"/>
      <c r="AM781" s="139" t="s">
        <v>2385</v>
      </c>
      <c r="AN781" s="139" t="s">
        <v>2369</v>
      </c>
      <c r="AO781" s="139" t="s">
        <v>2349</v>
      </c>
      <c r="AP781" s="139">
        <v>94030</v>
      </c>
      <c r="AQ781" s="139" t="s">
        <v>8341</v>
      </c>
      <c r="AR781" s="139">
        <v>93231</v>
      </c>
      <c r="AS781" s="139">
        <v>2026</v>
      </c>
      <c r="AT781" s="139" t="s">
        <v>7220</v>
      </c>
      <c r="AU781" s="139" t="s">
        <v>7350</v>
      </c>
      <c r="AV781" s="139" t="s">
        <v>7222</v>
      </c>
      <c r="AW781" s="139" t="s">
        <v>7413</v>
      </c>
      <c r="AX781" s="139" t="s">
        <v>7224</v>
      </c>
      <c r="AY781" s="139" t="s">
        <v>7238</v>
      </c>
      <c r="AZ781" s="139" t="s">
        <v>11621</v>
      </c>
      <c r="BA781" s="139"/>
      <c r="BB781" s="141">
        <v>46030</v>
      </c>
      <c r="BC781" s="141">
        <v>46163</v>
      </c>
      <c r="BD781" s="139" t="s">
        <v>11622</v>
      </c>
      <c r="BE781" s="145" t="s">
        <v>11623</v>
      </c>
      <c r="BF781" s="139" t="s">
        <v>2340</v>
      </c>
      <c r="BG781" s="139" t="s">
        <v>172</v>
      </c>
      <c r="BH781" s="139" t="s">
        <v>7242</v>
      </c>
      <c r="BI781" s="139">
        <v>50</v>
      </c>
      <c r="BJ781" s="139" t="s">
        <v>2350</v>
      </c>
      <c r="BK781" s="139">
        <v>18</v>
      </c>
      <c r="BL781" s="139">
        <v>18</v>
      </c>
      <c r="BM781" s="139" t="s">
        <v>7672</v>
      </c>
      <c r="BN781" s="139"/>
      <c r="BO781" s="139">
        <v>50</v>
      </c>
      <c r="BP781" s="139">
        <v>0</v>
      </c>
      <c r="BQ781" s="139"/>
      <c r="BR781" s="139"/>
      <c r="BS781" s="139">
        <v>50</v>
      </c>
      <c r="BT781" s="139"/>
      <c r="BU781" s="139" t="s">
        <v>2360</v>
      </c>
      <c r="BV781" s="139"/>
      <c r="BW781" s="139"/>
      <c r="BX781" s="139"/>
      <c r="BY781" s="139"/>
      <c r="BZ781" s="139"/>
      <c r="CA781" s="139"/>
      <c r="CB781" s="139" t="s">
        <v>7231</v>
      </c>
      <c r="CC781" s="139"/>
    </row>
    <row r="782" spans="1:81">
      <c r="A782" s="139">
        <v>781</v>
      </c>
      <c r="B782" s="139" t="s">
        <v>7210</v>
      </c>
      <c r="C782" s="145" t="s">
        <v>11613</v>
      </c>
      <c r="D782" s="139">
        <v>1</v>
      </c>
      <c r="E782" s="139">
        <v>2</v>
      </c>
      <c r="F782" s="139">
        <v>770</v>
      </c>
      <c r="G782" s="139">
        <v>0</v>
      </c>
      <c r="H782" s="139">
        <v>770</v>
      </c>
      <c r="I782" s="139"/>
      <c r="J782" s="139"/>
      <c r="K782" s="140">
        <v>46009.3777777778</v>
      </c>
      <c r="L782" s="140">
        <v>46009.3777777778</v>
      </c>
      <c r="M782" s="139" t="s">
        <v>2768</v>
      </c>
      <c r="N782" s="139" t="s">
        <v>11614</v>
      </c>
      <c r="O782" s="139" t="s">
        <v>2340</v>
      </c>
      <c r="P782" s="139" t="s">
        <v>11615</v>
      </c>
      <c r="Q782" s="139" t="s">
        <v>2342</v>
      </c>
      <c r="R782" s="145" t="s">
        <v>11616</v>
      </c>
      <c r="S782" s="139">
        <v>8284092</v>
      </c>
      <c r="T782" s="139" t="s">
        <v>11615</v>
      </c>
      <c r="U782" s="139" t="s">
        <v>11617</v>
      </c>
      <c r="V782" s="139">
        <v>1</v>
      </c>
      <c r="W782" s="139">
        <v>6505802186</v>
      </c>
      <c r="X782" s="139" t="s">
        <v>11618</v>
      </c>
      <c r="Y782" s="139" t="s">
        <v>11619</v>
      </c>
      <c r="Z782" s="139">
        <v>6505802186</v>
      </c>
      <c r="AA782" s="139" t="s">
        <v>11620</v>
      </c>
      <c r="AB782" s="139"/>
      <c r="AC782" s="139"/>
      <c r="AD782" s="139" t="s">
        <v>2385</v>
      </c>
      <c r="AE782" s="139" t="s">
        <v>2369</v>
      </c>
      <c r="AF782" s="139" t="s">
        <v>2349</v>
      </c>
      <c r="AG782" s="139">
        <v>94030</v>
      </c>
      <c r="AH782" s="139" t="s">
        <v>11619</v>
      </c>
      <c r="AI782" s="139">
        <v>6505802186</v>
      </c>
      <c r="AJ782" s="139" t="s">
        <v>11620</v>
      </c>
      <c r="AK782" s="139"/>
      <c r="AL782" s="139"/>
      <c r="AM782" s="139" t="s">
        <v>2385</v>
      </c>
      <c r="AN782" s="139" t="s">
        <v>2369</v>
      </c>
      <c r="AO782" s="139" t="s">
        <v>2349</v>
      </c>
      <c r="AP782" s="139">
        <v>94030</v>
      </c>
      <c r="AQ782" s="139" t="s">
        <v>8341</v>
      </c>
      <c r="AR782" s="139">
        <v>93231</v>
      </c>
      <c r="AS782" s="139">
        <v>2026</v>
      </c>
      <c r="AT782" s="139" t="s">
        <v>7220</v>
      </c>
      <c r="AU782" s="139" t="s">
        <v>7350</v>
      </c>
      <c r="AV782" s="139" t="s">
        <v>7222</v>
      </c>
      <c r="AW782" s="139" t="s">
        <v>7413</v>
      </c>
      <c r="AX782" s="139" t="s">
        <v>7224</v>
      </c>
      <c r="AY782" s="139" t="s">
        <v>7238</v>
      </c>
      <c r="AZ782" s="139" t="s">
        <v>11621</v>
      </c>
      <c r="BA782" s="139"/>
      <c r="BB782" s="141">
        <v>46030</v>
      </c>
      <c r="BC782" s="141">
        <v>46163</v>
      </c>
      <c r="BD782" s="139" t="s">
        <v>11622</v>
      </c>
      <c r="BE782" s="145" t="s">
        <v>11624</v>
      </c>
      <c r="BF782" s="139" t="s">
        <v>2340</v>
      </c>
      <c r="BG782" s="139" t="s">
        <v>7228</v>
      </c>
      <c r="BH782" s="139" t="s">
        <v>7229</v>
      </c>
      <c r="BI782" s="139">
        <v>720</v>
      </c>
      <c r="BJ782" s="139" t="s">
        <v>2350</v>
      </c>
      <c r="BK782" s="139">
        <v>18</v>
      </c>
      <c r="BL782" s="139">
        <v>18</v>
      </c>
      <c r="BM782" s="139" t="s">
        <v>7672</v>
      </c>
      <c r="BN782" s="139"/>
      <c r="BO782" s="139">
        <v>720</v>
      </c>
      <c r="BP782" s="139">
        <v>0</v>
      </c>
      <c r="BQ782" s="139"/>
      <c r="BR782" s="139"/>
      <c r="BS782" s="139">
        <v>720</v>
      </c>
      <c r="BT782" s="139"/>
      <c r="BU782" s="139" t="s">
        <v>2360</v>
      </c>
      <c r="BV782" s="139"/>
      <c r="BW782" s="139"/>
      <c r="BX782" s="139"/>
      <c r="BY782" s="139"/>
      <c r="BZ782" s="139"/>
      <c r="CA782" s="139"/>
      <c r="CB782" s="139" t="s">
        <v>7231</v>
      </c>
      <c r="CC782" s="139"/>
    </row>
    <row r="783" spans="1:81">
      <c r="A783" s="139">
        <v>782</v>
      </c>
      <c r="B783" s="139" t="s">
        <v>7210</v>
      </c>
      <c r="C783" s="145" t="s">
        <v>11625</v>
      </c>
      <c r="D783" s="139">
        <v>1</v>
      </c>
      <c r="E783" s="139">
        <v>2</v>
      </c>
      <c r="F783" s="139">
        <v>1100</v>
      </c>
      <c r="G783" s="139">
        <v>20</v>
      </c>
      <c r="H783" s="139">
        <v>1080</v>
      </c>
      <c r="I783" s="139"/>
      <c r="J783" s="139"/>
      <c r="K783" s="140">
        <v>46009.3347222222</v>
      </c>
      <c r="L783" s="140">
        <v>46009.3354166667</v>
      </c>
      <c r="M783" s="139" t="s">
        <v>2338</v>
      </c>
      <c r="N783" s="139" t="s">
        <v>11626</v>
      </c>
      <c r="O783" s="139" t="s">
        <v>2340</v>
      </c>
      <c r="P783" s="139" t="s">
        <v>3582</v>
      </c>
      <c r="Q783" s="139" t="s">
        <v>2342</v>
      </c>
      <c r="R783" s="145" t="s">
        <v>11627</v>
      </c>
      <c r="S783" s="139">
        <v>8344176</v>
      </c>
      <c r="T783" s="139" t="s">
        <v>3582</v>
      </c>
      <c r="U783" s="139" t="s">
        <v>3583</v>
      </c>
      <c r="V783" s="139">
        <v>1</v>
      </c>
      <c r="W783" s="139">
        <v>6463611121</v>
      </c>
      <c r="X783" s="139" t="s">
        <v>3584</v>
      </c>
      <c r="Y783" s="139" t="s">
        <v>3585</v>
      </c>
      <c r="Z783" s="139">
        <v>6463611121</v>
      </c>
      <c r="AA783" s="139" t="s">
        <v>3586</v>
      </c>
      <c r="AB783" s="139"/>
      <c r="AC783" s="139"/>
      <c r="AD783" s="139" t="s">
        <v>3587</v>
      </c>
      <c r="AE783" s="139" t="s">
        <v>3588</v>
      </c>
      <c r="AF783" s="139" t="s">
        <v>2349</v>
      </c>
      <c r="AG783" s="139">
        <v>48152</v>
      </c>
      <c r="AH783" s="139" t="s">
        <v>3585</v>
      </c>
      <c r="AI783" s="139">
        <v>6463611121</v>
      </c>
      <c r="AJ783" s="139" t="s">
        <v>3586</v>
      </c>
      <c r="AK783" s="139"/>
      <c r="AL783" s="139"/>
      <c r="AM783" s="139" t="s">
        <v>3587</v>
      </c>
      <c r="AN783" s="139" t="s">
        <v>3588</v>
      </c>
      <c r="AO783" s="139" t="s">
        <v>2349</v>
      </c>
      <c r="AP783" s="139">
        <v>48152</v>
      </c>
      <c r="AQ783" s="139" t="s">
        <v>11628</v>
      </c>
      <c r="AR783" s="139">
        <v>98368</v>
      </c>
      <c r="AS783" s="139">
        <v>2026</v>
      </c>
      <c r="AT783" s="139" t="s">
        <v>7220</v>
      </c>
      <c r="AU783" s="139" t="s">
        <v>7544</v>
      </c>
      <c r="AV783" s="139" t="s">
        <v>7222</v>
      </c>
      <c r="AW783" s="139" t="s">
        <v>7668</v>
      </c>
      <c r="AX783" s="139" t="s">
        <v>7224</v>
      </c>
      <c r="AY783" s="139" t="s">
        <v>7238</v>
      </c>
      <c r="AZ783" s="139" t="s">
        <v>7669</v>
      </c>
      <c r="BA783" s="139"/>
      <c r="BB783" s="141">
        <v>46032</v>
      </c>
      <c r="BC783" s="141">
        <v>46144</v>
      </c>
      <c r="BD783" s="139" t="s">
        <v>11629</v>
      </c>
      <c r="BE783" s="145" t="s">
        <v>11630</v>
      </c>
      <c r="BF783" s="139" t="s">
        <v>2340</v>
      </c>
      <c r="BG783" s="139" t="s">
        <v>172</v>
      </c>
      <c r="BH783" s="139" t="s">
        <v>7242</v>
      </c>
      <c r="BI783" s="139">
        <v>50</v>
      </c>
      <c r="BJ783" s="139" t="s">
        <v>2350</v>
      </c>
      <c r="BK783" s="139">
        <v>15</v>
      </c>
      <c r="BL783" s="139">
        <v>15</v>
      </c>
      <c r="BM783" s="139" t="s">
        <v>7260</v>
      </c>
      <c r="BN783" s="139"/>
      <c r="BO783" s="139">
        <v>50</v>
      </c>
      <c r="BP783" s="139">
        <v>0</v>
      </c>
      <c r="BQ783" s="139"/>
      <c r="BR783" s="139"/>
      <c r="BS783" s="139">
        <v>50</v>
      </c>
      <c r="BT783" s="139"/>
      <c r="BU783" s="139" t="s">
        <v>2386</v>
      </c>
      <c r="BV783" s="139"/>
      <c r="BW783" s="139"/>
      <c r="BX783" s="139"/>
      <c r="BY783" s="139"/>
      <c r="BZ783" s="139"/>
      <c r="CA783" s="139"/>
      <c r="CB783" s="139" t="s">
        <v>7231</v>
      </c>
      <c r="CC783" s="139" t="s">
        <v>7232</v>
      </c>
    </row>
    <row r="784" spans="1:81">
      <c r="A784" s="139">
        <v>783</v>
      </c>
      <c r="B784" s="139" t="s">
        <v>7210</v>
      </c>
      <c r="C784" s="145" t="s">
        <v>11625</v>
      </c>
      <c r="D784" s="139">
        <v>1</v>
      </c>
      <c r="E784" s="139">
        <v>2</v>
      </c>
      <c r="F784" s="139">
        <v>1100</v>
      </c>
      <c r="G784" s="139">
        <v>20</v>
      </c>
      <c r="H784" s="139">
        <v>1080</v>
      </c>
      <c r="I784" s="139"/>
      <c r="J784" s="139"/>
      <c r="K784" s="140">
        <v>46009.3347222222</v>
      </c>
      <c r="L784" s="140">
        <v>46009.3354166667</v>
      </c>
      <c r="M784" s="139" t="s">
        <v>2338</v>
      </c>
      <c r="N784" s="139" t="s">
        <v>11626</v>
      </c>
      <c r="O784" s="139" t="s">
        <v>2340</v>
      </c>
      <c r="P784" s="139" t="s">
        <v>3582</v>
      </c>
      <c r="Q784" s="139" t="s">
        <v>2342</v>
      </c>
      <c r="R784" s="145" t="s">
        <v>11627</v>
      </c>
      <c r="S784" s="139">
        <v>8344176</v>
      </c>
      <c r="T784" s="139" t="s">
        <v>3582</v>
      </c>
      <c r="U784" s="139" t="s">
        <v>3583</v>
      </c>
      <c r="V784" s="139">
        <v>1</v>
      </c>
      <c r="W784" s="139">
        <v>6463611121</v>
      </c>
      <c r="X784" s="139" t="s">
        <v>3584</v>
      </c>
      <c r="Y784" s="139" t="s">
        <v>3585</v>
      </c>
      <c r="Z784" s="139">
        <v>6463611121</v>
      </c>
      <c r="AA784" s="139" t="s">
        <v>3586</v>
      </c>
      <c r="AB784" s="139"/>
      <c r="AC784" s="139"/>
      <c r="AD784" s="139" t="s">
        <v>3587</v>
      </c>
      <c r="AE784" s="139" t="s">
        <v>3588</v>
      </c>
      <c r="AF784" s="139" t="s">
        <v>2349</v>
      </c>
      <c r="AG784" s="139">
        <v>48152</v>
      </c>
      <c r="AH784" s="139" t="s">
        <v>3585</v>
      </c>
      <c r="AI784" s="139">
        <v>6463611121</v>
      </c>
      <c r="AJ784" s="139" t="s">
        <v>3586</v>
      </c>
      <c r="AK784" s="139"/>
      <c r="AL784" s="139"/>
      <c r="AM784" s="139" t="s">
        <v>3587</v>
      </c>
      <c r="AN784" s="139" t="s">
        <v>3588</v>
      </c>
      <c r="AO784" s="139" t="s">
        <v>2349</v>
      </c>
      <c r="AP784" s="139">
        <v>48152</v>
      </c>
      <c r="AQ784" s="139" t="s">
        <v>11628</v>
      </c>
      <c r="AR784" s="139">
        <v>98368</v>
      </c>
      <c r="AS784" s="139">
        <v>2026</v>
      </c>
      <c r="AT784" s="139" t="s">
        <v>7220</v>
      </c>
      <c r="AU784" s="139" t="s">
        <v>7544</v>
      </c>
      <c r="AV784" s="139" t="s">
        <v>7222</v>
      </c>
      <c r="AW784" s="139" t="s">
        <v>7668</v>
      </c>
      <c r="AX784" s="139" t="s">
        <v>7224</v>
      </c>
      <c r="AY784" s="139" t="s">
        <v>7238</v>
      </c>
      <c r="AZ784" s="139" t="s">
        <v>7669</v>
      </c>
      <c r="BA784" s="139"/>
      <c r="BB784" s="141">
        <v>46032</v>
      </c>
      <c r="BC784" s="141">
        <v>46144</v>
      </c>
      <c r="BD784" s="139" t="s">
        <v>11629</v>
      </c>
      <c r="BE784" s="145" t="s">
        <v>11631</v>
      </c>
      <c r="BF784" s="139" t="s">
        <v>2340</v>
      </c>
      <c r="BG784" s="139" t="s">
        <v>7228</v>
      </c>
      <c r="BH784" s="139" t="s">
        <v>7229</v>
      </c>
      <c r="BI784" s="139">
        <v>1050</v>
      </c>
      <c r="BJ784" s="139" t="s">
        <v>2350</v>
      </c>
      <c r="BK784" s="139">
        <v>15</v>
      </c>
      <c r="BL784" s="139">
        <v>15</v>
      </c>
      <c r="BM784" s="139" t="s">
        <v>7260</v>
      </c>
      <c r="BN784" s="139"/>
      <c r="BO784" s="139">
        <v>1050</v>
      </c>
      <c r="BP784" s="139">
        <v>20</v>
      </c>
      <c r="BQ784" s="139"/>
      <c r="BR784" s="139"/>
      <c r="BS784" s="139">
        <v>1030</v>
      </c>
      <c r="BT784" s="139"/>
      <c r="BU784" s="139" t="s">
        <v>2386</v>
      </c>
      <c r="BV784" s="139"/>
      <c r="BW784" s="139"/>
      <c r="BX784" s="139"/>
      <c r="BY784" s="139"/>
      <c r="BZ784" s="139"/>
      <c r="CA784" s="139"/>
      <c r="CB784" s="139" t="s">
        <v>7231</v>
      </c>
      <c r="CC784" s="139" t="s">
        <v>7232</v>
      </c>
    </row>
    <row r="785" spans="1:81">
      <c r="A785" s="139">
        <v>784</v>
      </c>
      <c r="B785" s="139" t="s">
        <v>7210</v>
      </c>
      <c r="C785" s="145" t="s">
        <v>11632</v>
      </c>
      <c r="D785" s="139">
        <v>1</v>
      </c>
      <c r="E785" s="139">
        <v>1</v>
      </c>
      <c r="F785" s="139">
        <v>0</v>
      </c>
      <c r="G785" s="139">
        <v>0</v>
      </c>
      <c r="H785" s="139">
        <v>0</v>
      </c>
      <c r="I785" s="139"/>
      <c r="J785" s="139"/>
      <c r="K785" s="140">
        <v>46009.1083333333</v>
      </c>
      <c r="L785" s="140">
        <v>46009.1083333333</v>
      </c>
      <c r="M785" s="139"/>
      <c r="N785" s="139"/>
      <c r="O785" s="139" t="s">
        <v>2340</v>
      </c>
      <c r="P785" s="139" t="s">
        <v>11633</v>
      </c>
      <c r="Q785" s="139" t="s">
        <v>2342</v>
      </c>
      <c r="R785" s="145" t="s">
        <v>11634</v>
      </c>
      <c r="S785" s="139">
        <v>7886562</v>
      </c>
      <c r="T785" s="139" t="s">
        <v>11633</v>
      </c>
      <c r="U785" s="139" t="s">
        <v>11635</v>
      </c>
      <c r="V785" s="139">
        <v>1</v>
      </c>
      <c r="W785" s="139">
        <v>2133006887</v>
      </c>
      <c r="X785" s="139" t="s">
        <v>11636</v>
      </c>
      <c r="Y785" s="139"/>
      <c r="Z785" s="139"/>
      <c r="AA785" s="139"/>
      <c r="AB785" s="139"/>
      <c r="AC785" s="139"/>
      <c r="AD785" s="139"/>
      <c r="AE785" s="139"/>
      <c r="AF785" s="139"/>
      <c r="AG785" s="139"/>
      <c r="AH785" s="139"/>
      <c r="AI785" s="139"/>
      <c r="AJ785" s="139"/>
      <c r="AK785" s="139"/>
      <c r="AL785" s="139"/>
      <c r="AM785" s="139"/>
      <c r="AN785" s="139"/>
      <c r="AO785" s="139"/>
      <c r="AP785" s="139"/>
      <c r="AQ785" s="139" t="s">
        <v>8425</v>
      </c>
      <c r="AR785" s="139">
        <v>98416</v>
      </c>
      <c r="AS785" s="139">
        <v>2026</v>
      </c>
      <c r="AT785" s="139" t="s">
        <v>7220</v>
      </c>
      <c r="AU785" s="139" t="s">
        <v>8426</v>
      </c>
      <c r="AV785" s="139" t="s">
        <v>7222</v>
      </c>
      <c r="AW785" s="139" t="s">
        <v>8427</v>
      </c>
      <c r="AX785" s="139" t="s">
        <v>7294</v>
      </c>
      <c r="AY785" s="139" t="s">
        <v>7295</v>
      </c>
      <c r="AZ785" s="139" t="s">
        <v>7310</v>
      </c>
      <c r="BA785" s="139"/>
      <c r="BB785" s="141">
        <v>46058</v>
      </c>
      <c r="BC785" s="141">
        <v>46058</v>
      </c>
      <c r="BD785" s="139" t="s">
        <v>8428</v>
      </c>
      <c r="BE785" s="145" t="s">
        <v>11632</v>
      </c>
      <c r="BF785" s="139" t="s">
        <v>2340</v>
      </c>
      <c r="BG785" s="139" t="s">
        <v>7228</v>
      </c>
      <c r="BH785" s="139" t="s">
        <v>7229</v>
      </c>
      <c r="BI785" s="139">
        <v>0</v>
      </c>
      <c r="BJ785" s="139" t="s">
        <v>2350</v>
      </c>
      <c r="BK785" s="139">
        <v>1</v>
      </c>
      <c r="BL785" s="139">
        <v>1</v>
      </c>
      <c r="BM785" s="139" t="s">
        <v>7621</v>
      </c>
      <c r="BN785" s="139"/>
      <c r="BO785" s="139">
        <v>0</v>
      </c>
      <c r="BP785" s="139">
        <v>0</v>
      </c>
      <c r="BQ785" s="139"/>
      <c r="BR785" s="139"/>
      <c r="BS785" s="139">
        <v>0</v>
      </c>
      <c r="BT785" s="139"/>
      <c r="BU785" s="139" t="s">
        <v>2360</v>
      </c>
      <c r="BV785" s="139"/>
      <c r="BW785" s="139"/>
      <c r="BX785" s="139"/>
      <c r="BY785" s="139"/>
      <c r="BZ785" s="139"/>
      <c r="CA785" s="139"/>
      <c r="CB785" s="139" t="s">
        <v>7231</v>
      </c>
      <c r="CC785" s="139" t="s">
        <v>7244</v>
      </c>
    </row>
    <row r="786" spans="1:81">
      <c r="A786" s="139">
        <v>785</v>
      </c>
      <c r="B786" s="139" t="s">
        <v>7210</v>
      </c>
      <c r="C786" s="145" t="s">
        <v>11637</v>
      </c>
      <c r="D786" s="139">
        <v>1</v>
      </c>
      <c r="E786" s="139">
        <v>1</v>
      </c>
      <c r="F786" s="139">
        <v>0</v>
      </c>
      <c r="G786" s="139">
        <v>0</v>
      </c>
      <c r="H786" s="139">
        <v>0</v>
      </c>
      <c r="I786" s="139"/>
      <c r="J786" s="139"/>
      <c r="K786" s="140">
        <v>46009.1069444444</v>
      </c>
      <c r="L786" s="140">
        <v>46009.1069444444</v>
      </c>
      <c r="M786" s="139"/>
      <c r="N786" s="139"/>
      <c r="O786" s="139" t="s">
        <v>2340</v>
      </c>
      <c r="P786" s="139" t="s">
        <v>11638</v>
      </c>
      <c r="Q786" s="139" t="s">
        <v>2342</v>
      </c>
      <c r="R786" s="145" t="s">
        <v>11639</v>
      </c>
      <c r="S786" s="139">
        <v>7876684</v>
      </c>
      <c r="T786" s="139" t="s">
        <v>11638</v>
      </c>
      <c r="U786" s="139" t="s">
        <v>11640</v>
      </c>
      <c r="V786" s="139">
        <v>1</v>
      </c>
      <c r="W786" s="139">
        <v>2133006887</v>
      </c>
      <c r="X786" s="139" t="s">
        <v>11636</v>
      </c>
      <c r="Y786" s="139"/>
      <c r="Z786" s="139"/>
      <c r="AA786" s="139"/>
      <c r="AB786" s="139"/>
      <c r="AC786" s="139"/>
      <c r="AD786" s="139"/>
      <c r="AE786" s="139"/>
      <c r="AF786" s="139"/>
      <c r="AG786" s="139"/>
      <c r="AH786" s="139"/>
      <c r="AI786" s="139"/>
      <c r="AJ786" s="139"/>
      <c r="AK786" s="139"/>
      <c r="AL786" s="139"/>
      <c r="AM786" s="139"/>
      <c r="AN786" s="139"/>
      <c r="AO786" s="139"/>
      <c r="AP786" s="139"/>
      <c r="AQ786" s="139" t="s">
        <v>8425</v>
      </c>
      <c r="AR786" s="139">
        <v>98416</v>
      </c>
      <c r="AS786" s="139">
        <v>2026</v>
      </c>
      <c r="AT786" s="139" t="s">
        <v>7220</v>
      </c>
      <c r="AU786" s="139" t="s">
        <v>8426</v>
      </c>
      <c r="AV786" s="139" t="s">
        <v>7222</v>
      </c>
      <c r="AW786" s="139" t="s">
        <v>8427</v>
      </c>
      <c r="AX786" s="139" t="s">
        <v>7294</v>
      </c>
      <c r="AY786" s="139" t="s">
        <v>7295</v>
      </c>
      <c r="AZ786" s="139" t="s">
        <v>7310</v>
      </c>
      <c r="BA786" s="139"/>
      <c r="BB786" s="141">
        <v>46058</v>
      </c>
      <c r="BC786" s="141">
        <v>46058</v>
      </c>
      <c r="BD786" s="139" t="s">
        <v>8428</v>
      </c>
      <c r="BE786" s="145" t="s">
        <v>11637</v>
      </c>
      <c r="BF786" s="139" t="s">
        <v>2340</v>
      </c>
      <c r="BG786" s="139" t="s">
        <v>7228</v>
      </c>
      <c r="BH786" s="139" t="s">
        <v>7229</v>
      </c>
      <c r="BI786" s="139">
        <v>0</v>
      </c>
      <c r="BJ786" s="139" t="s">
        <v>2350</v>
      </c>
      <c r="BK786" s="139">
        <v>1</v>
      </c>
      <c r="BL786" s="139">
        <v>1</v>
      </c>
      <c r="BM786" s="139" t="s">
        <v>7621</v>
      </c>
      <c r="BN786" s="139"/>
      <c r="BO786" s="139">
        <v>0</v>
      </c>
      <c r="BP786" s="139">
        <v>0</v>
      </c>
      <c r="BQ786" s="139"/>
      <c r="BR786" s="139"/>
      <c r="BS786" s="139">
        <v>0</v>
      </c>
      <c r="BT786" s="139"/>
      <c r="BU786" s="139" t="s">
        <v>2360</v>
      </c>
      <c r="BV786" s="139"/>
      <c r="BW786" s="139"/>
      <c r="BX786" s="139"/>
      <c r="BY786" s="139"/>
      <c r="BZ786" s="139"/>
      <c r="CA786" s="139"/>
      <c r="CB786" s="139" t="s">
        <v>7231</v>
      </c>
      <c r="CC786" s="139" t="s">
        <v>7244</v>
      </c>
    </row>
    <row r="787" spans="1:81">
      <c r="A787" s="139">
        <v>786</v>
      </c>
      <c r="B787" s="139" t="s">
        <v>7210</v>
      </c>
      <c r="C787" s="145" t="s">
        <v>11641</v>
      </c>
      <c r="D787" s="139">
        <v>1</v>
      </c>
      <c r="E787" s="139">
        <v>2</v>
      </c>
      <c r="F787" s="139">
        <v>1130</v>
      </c>
      <c r="G787" s="139">
        <v>20</v>
      </c>
      <c r="H787" s="139">
        <v>1110</v>
      </c>
      <c r="I787" s="139"/>
      <c r="J787" s="139"/>
      <c r="K787" s="140">
        <v>46009.0034722222</v>
      </c>
      <c r="L787" s="140">
        <v>46009.0048611111</v>
      </c>
      <c r="M787" s="139" t="s">
        <v>2338</v>
      </c>
      <c r="N787" s="139" t="s">
        <v>11642</v>
      </c>
      <c r="O787" s="139" t="s">
        <v>2340</v>
      </c>
      <c r="P787" s="139" t="s">
        <v>11643</v>
      </c>
      <c r="Q787" s="139" t="s">
        <v>2342</v>
      </c>
      <c r="R787" s="145" t="s">
        <v>11644</v>
      </c>
      <c r="S787" s="139">
        <v>8333123</v>
      </c>
      <c r="T787" s="139" t="s">
        <v>11643</v>
      </c>
      <c r="U787" s="139" t="s">
        <v>11645</v>
      </c>
      <c r="V787" s="139">
        <v>65</v>
      </c>
      <c r="W787" s="139">
        <v>97369612</v>
      </c>
      <c r="X787" s="139" t="s">
        <v>11646</v>
      </c>
      <c r="Y787" s="139" t="s">
        <v>11647</v>
      </c>
      <c r="Z787" s="139">
        <v>98227727</v>
      </c>
      <c r="AA787" s="139" t="s">
        <v>11648</v>
      </c>
      <c r="AB787" s="139"/>
      <c r="AC787" s="139"/>
      <c r="AD787" s="139" t="s">
        <v>4490</v>
      </c>
      <c r="AE787" s="139"/>
      <c r="AF787" s="139" t="s">
        <v>4490</v>
      </c>
      <c r="AG787" s="139">
        <v>544911</v>
      </c>
      <c r="AH787" s="139" t="s">
        <v>11647</v>
      </c>
      <c r="AI787" s="139">
        <v>98227727</v>
      </c>
      <c r="AJ787" s="139" t="s">
        <v>11648</v>
      </c>
      <c r="AK787" s="139"/>
      <c r="AL787" s="139"/>
      <c r="AM787" s="139" t="s">
        <v>4490</v>
      </c>
      <c r="AN787" s="139"/>
      <c r="AO787" s="139" t="s">
        <v>4490</v>
      </c>
      <c r="AP787" s="139">
        <v>544911</v>
      </c>
      <c r="AQ787" s="139" t="s">
        <v>7378</v>
      </c>
      <c r="AR787" s="139">
        <v>93776</v>
      </c>
      <c r="AS787" s="139">
        <v>2026</v>
      </c>
      <c r="AT787" s="139" t="s">
        <v>7220</v>
      </c>
      <c r="AU787" s="139" t="s">
        <v>7379</v>
      </c>
      <c r="AV787" s="139" t="s">
        <v>7222</v>
      </c>
      <c r="AW787" s="139" t="s">
        <v>7293</v>
      </c>
      <c r="AX787" s="139" t="s">
        <v>7224</v>
      </c>
      <c r="AY787" s="139" t="s">
        <v>7238</v>
      </c>
      <c r="AZ787" s="139" t="s">
        <v>7380</v>
      </c>
      <c r="BA787" s="139" t="s">
        <v>7653</v>
      </c>
      <c r="BB787" s="141">
        <v>46031</v>
      </c>
      <c r="BC787" s="141">
        <v>46164</v>
      </c>
      <c r="BD787" s="139" t="s">
        <v>7382</v>
      </c>
      <c r="BE787" s="145" t="s">
        <v>11649</v>
      </c>
      <c r="BF787" s="139" t="s">
        <v>2340</v>
      </c>
      <c r="BG787" s="139" t="s">
        <v>172</v>
      </c>
      <c r="BH787" s="139" t="s">
        <v>7242</v>
      </c>
      <c r="BI787" s="139">
        <v>50</v>
      </c>
      <c r="BJ787" s="139" t="s">
        <v>2350</v>
      </c>
      <c r="BK787" s="139">
        <v>18</v>
      </c>
      <c r="BL787" s="139">
        <v>18</v>
      </c>
      <c r="BM787" s="139" t="s">
        <v>7384</v>
      </c>
      <c r="BN787" s="139"/>
      <c r="BO787" s="139">
        <v>50</v>
      </c>
      <c r="BP787" s="139">
        <v>0</v>
      </c>
      <c r="BQ787" s="139"/>
      <c r="BR787" s="139"/>
      <c r="BS787" s="139">
        <v>50</v>
      </c>
      <c r="BT787" s="139"/>
      <c r="BU787" s="139" t="s">
        <v>2386</v>
      </c>
      <c r="BV787" s="139"/>
      <c r="BW787" s="139"/>
      <c r="BX787" s="139"/>
      <c r="BY787" s="139"/>
      <c r="BZ787" s="139"/>
      <c r="CA787" s="139"/>
      <c r="CB787" s="139" t="s">
        <v>7231</v>
      </c>
      <c r="CC787" s="139"/>
    </row>
    <row r="788" spans="1:81">
      <c r="A788" s="139">
        <v>787</v>
      </c>
      <c r="B788" s="139" t="s">
        <v>7210</v>
      </c>
      <c r="C788" s="145" t="s">
        <v>11641</v>
      </c>
      <c r="D788" s="139">
        <v>1</v>
      </c>
      <c r="E788" s="139">
        <v>2</v>
      </c>
      <c r="F788" s="139">
        <v>1130</v>
      </c>
      <c r="G788" s="139">
        <v>20</v>
      </c>
      <c r="H788" s="139">
        <v>1110</v>
      </c>
      <c r="I788" s="139"/>
      <c r="J788" s="139"/>
      <c r="K788" s="140">
        <v>46009.0034722222</v>
      </c>
      <c r="L788" s="140">
        <v>46009.0048611111</v>
      </c>
      <c r="M788" s="139" t="s">
        <v>2338</v>
      </c>
      <c r="N788" s="139" t="s">
        <v>11642</v>
      </c>
      <c r="O788" s="139" t="s">
        <v>2340</v>
      </c>
      <c r="P788" s="139" t="s">
        <v>11643</v>
      </c>
      <c r="Q788" s="139" t="s">
        <v>2342</v>
      </c>
      <c r="R788" s="145" t="s">
        <v>11644</v>
      </c>
      <c r="S788" s="139">
        <v>8333123</v>
      </c>
      <c r="T788" s="139" t="s">
        <v>11643</v>
      </c>
      <c r="U788" s="139" t="s">
        <v>11645</v>
      </c>
      <c r="V788" s="139">
        <v>65</v>
      </c>
      <c r="W788" s="139">
        <v>97369612</v>
      </c>
      <c r="X788" s="139" t="s">
        <v>11646</v>
      </c>
      <c r="Y788" s="139" t="s">
        <v>11647</v>
      </c>
      <c r="Z788" s="139">
        <v>98227727</v>
      </c>
      <c r="AA788" s="139" t="s">
        <v>11648</v>
      </c>
      <c r="AB788" s="139"/>
      <c r="AC788" s="139"/>
      <c r="AD788" s="139" t="s">
        <v>4490</v>
      </c>
      <c r="AE788" s="139"/>
      <c r="AF788" s="139" t="s">
        <v>4490</v>
      </c>
      <c r="AG788" s="139">
        <v>544911</v>
      </c>
      <c r="AH788" s="139" t="s">
        <v>11647</v>
      </c>
      <c r="AI788" s="139">
        <v>98227727</v>
      </c>
      <c r="AJ788" s="139" t="s">
        <v>11648</v>
      </c>
      <c r="AK788" s="139"/>
      <c r="AL788" s="139"/>
      <c r="AM788" s="139" t="s">
        <v>4490</v>
      </c>
      <c r="AN788" s="139"/>
      <c r="AO788" s="139" t="s">
        <v>4490</v>
      </c>
      <c r="AP788" s="139">
        <v>544911</v>
      </c>
      <c r="AQ788" s="139" t="s">
        <v>7378</v>
      </c>
      <c r="AR788" s="139">
        <v>93776</v>
      </c>
      <c r="AS788" s="139">
        <v>2026</v>
      </c>
      <c r="AT788" s="139" t="s">
        <v>7220</v>
      </c>
      <c r="AU788" s="139" t="s">
        <v>7379</v>
      </c>
      <c r="AV788" s="139" t="s">
        <v>7222</v>
      </c>
      <c r="AW788" s="139" t="s">
        <v>7293</v>
      </c>
      <c r="AX788" s="139" t="s">
        <v>7224</v>
      </c>
      <c r="AY788" s="139" t="s">
        <v>7238</v>
      </c>
      <c r="AZ788" s="139" t="s">
        <v>7380</v>
      </c>
      <c r="BA788" s="139" t="s">
        <v>7653</v>
      </c>
      <c r="BB788" s="141">
        <v>46031</v>
      </c>
      <c r="BC788" s="141">
        <v>46164</v>
      </c>
      <c r="BD788" s="139" t="s">
        <v>7382</v>
      </c>
      <c r="BE788" s="145" t="s">
        <v>11650</v>
      </c>
      <c r="BF788" s="139" t="s">
        <v>2340</v>
      </c>
      <c r="BG788" s="139" t="s">
        <v>7228</v>
      </c>
      <c r="BH788" s="139" t="s">
        <v>7229</v>
      </c>
      <c r="BI788" s="139">
        <v>1080</v>
      </c>
      <c r="BJ788" s="139" t="s">
        <v>2350</v>
      </c>
      <c r="BK788" s="139">
        <v>18</v>
      </c>
      <c r="BL788" s="139">
        <v>18</v>
      </c>
      <c r="BM788" s="139" t="s">
        <v>7384</v>
      </c>
      <c r="BN788" s="139"/>
      <c r="BO788" s="139">
        <v>1080</v>
      </c>
      <c r="BP788" s="139">
        <v>20</v>
      </c>
      <c r="BQ788" s="139"/>
      <c r="BR788" s="139"/>
      <c r="BS788" s="139">
        <v>1060</v>
      </c>
      <c r="BT788" s="139"/>
      <c r="BU788" s="139" t="s">
        <v>2386</v>
      </c>
      <c r="BV788" s="139"/>
      <c r="BW788" s="139"/>
      <c r="BX788" s="139"/>
      <c r="BY788" s="139"/>
      <c r="BZ788" s="139"/>
      <c r="CA788" s="139"/>
      <c r="CB788" s="139" t="s">
        <v>7231</v>
      </c>
      <c r="CC788" s="139"/>
    </row>
    <row r="789" spans="1:81">
      <c r="A789" s="139">
        <v>788</v>
      </c>
      <c r="B789" s="139" t="s">
        <v>7210</v>
      </c>
      <c r="C789" s="145" t="s">
        <v>11651</v>
      </c>
      <c r="D789" s="139">
        <v>1</v>
      </c>
      <c r="E789" s="139">
        <v>2</v>
      </c>
      <c r="F789" s="139">
        <v>1400</v>
      </c>
      <c r="G789" s="139">
        <v>50</v>
      </c>
      <c r="H789" s="139">
        <v>1350</v>
      </c>
      <c r="I789" s="139"/>
      <c r="J789" s="139"/>
      <c r="K789" s="140">
        <v>46008.9638888889</v>
      </c>
      <c r="L789" s="140">
        <v>46008.9645833333</v>
      </c>
      <c r="M789" s="139" t="s">
        <v>2819</v>
      </c>
      <c r="N789" s="139" t="s">
        <v>11652</v>
      </c>
      <c r="O789" s="139" t="s">
        <v>2340</v>
      </c>
      <c r="P789" s="139" t="s">
        <v>5025</v>
      </c>
      <c r="Q789" s="139" t="s">
        <v>2342</v>
      </c>
      <c r="R789" s="145" t="s">
        <v>11653</v>
      </c>
      <c r="S789" s="139">
        <v>8168987</v>
      </c>
      <c r="T789" s="139" t="s">
        <v>5025</v>
      </c>
      <c r="U789" s="139" t="s">
        <v>5025</v>
      </c>
      <c r="V789" s="139">
        <v>1</v>
      </c>
      <c r="W789" s="139">
        <v>6462711544</v>
      </c>
      <c r="X789" s="139" t="s">
        <v>5026</v>
      </c>
      <c r="Y789" s="139" t="s">
        <v>5027</v>
      </c>
      <c r="Z789" s="139">
        <v>6462711544</v>
      </c>
      <c r="AA789" s="139" t="s">
        <v>5028</v>
      </c>
      <c r="AB789" s="139"/>
      <c r="AC789" s="139"/>
      <c r="AD789" s="139" t="s">
        <v>2710</v>
      </c>
      <c r="AE789" s="139" t="s">
        <v>2348</v>
      </c>
      <c r="AF789" s="139" t="s">
        <v>2349</v>
      </c>
      <c r="AG789" s="139">
        <v>98074</v>
      </c>
      <c r="AH789" s="139" t="s">
        <v>5027</v>
      </c>
      <c r="AI789" s="139">
        <v>6462711544</v>
      </c>
      <c r="AJ789" s="139" t="s">
        <v>5028</v>
      </c>
      <c r="AK789" s="139"/>
      <c r="AL789" s="139"/>
      <c r="AM789" s="139" t="s">
        <v>2710</v>
      </c>
      <c r="AN789" s="139" t="s">
        <v>2348</v>
      </c>
      <c r="AO789" s="139" t="s">
        <v>2349</v>
      </c>
      <c r="AP789" s="139">
        <v>98074</v>
      </c>
      <c r="AQ789" s="139" t="s">
        <v>10879</v>
      </c>
      <c r="AR789" s="139">
        <v>92143</v>
      </c>
      <c r="AS789" s="139">
        <v>2026</v>
      </c>
      <c r="AT789" s="139" t="s">
        <v>7220</v>
      </c>
      <c r="AU789" s="139" t="s">
        <v>7707</v>
      </c>
      <c r="AV789" s="139" t="s">
        <v>7222</v>
      </c>
      <c r="AW789" s="139" t="s">
        <v>7223</v>
      </c>
      <c r="AX789" s="139" t="s">
        <v>7294</v>
      </c>
      <c r="AY789" s="139" t="s">
        <v>7238</v>
      </c>
      <c r="AZ789" s="139" t="s">
        <v>10880</v>
      </c>
      <c r="BA789" s="139"/>
      <c r="BB789" s="141">
        <v>46031</v>
      </c>
      <c r="BC789" s="141">
        <v>46164</v>
      </c>
      <c r="BD789" s="139" t="s">
        <v>10881</v>
      </c>
      <c r="BE789" s="145" t="s">
        <v>11654</v>
      </c>
      <c r="BF789" s="139" t="s">
        <v>2340</v>
      </c>
      <c r="BG789" s="139" t="s">
        <v>172</v>
      </c>
      <c r="BH789" s="139" t="s">
        <v>7242</v>
      </c>
      <c r="BI789" s="139">
        <v>50</v>
      </c>
      <c r="BJ789" s="139" t="s">
        <v>2350</v>
      </c>
      <c r="BK789" s="139">
        <v>18</v>
      </c>
      <c r="BL789" s="139">
        <v>18</v>
      </c>
      <c r="BM789" s="139" t="s">
        <v>7384</v>
      </c>
      <c r="BN789" s="139"/>
      <c r="BO789" s="139">
        <v>50</v>
      </c>
      <c r="BP789" s="139">
        <v>0</v>
      </c>
      <c r="BQ789" s="139"/>
      <c r="BR789" s="139"/>
      <c r="BS789" s="139">
        <v>50</v>
      </c>
      <c r="BT789" s="139"/>
      <c r="BU789" s="139" t="s">
        <v>2360</v>
      </c>
      <c r="BV789" s="139"/>
      <c r="BW789" s="139"/>
      <c r="BX789" s="139"/>
      <c r="BY789" s="139"/>
      <c r="BZ789" s="139"/>
      <c r="CA789" s="139"/>
      <c r="CB789" s="139" t="s">
        <v>7231</v>
      </c>
      <c r="CC789" s="139" t="s">
        <v>7244</v>
      </c>
    </row>
    <row r="790" spans="1:81">
      <c r="A790" s="139">
        <v>789</v>
      </c>
      <c r="B790" s="139" t="s">
        <v>7210</v>
      </c>
      <c r="C790" s="145" t="s">
        <v>11651</v>
      </c>
      <c r="D790" s="139">
        <v>1</v>
      </c>
      <c r="E790" s="139">
        <v>2</v>
      </c>
      <c r="F790" s="139">
        <v>1400</v>
      </c>
      <c r="G790" s="139">
        <v>50</v>
      </c>
      <c r="H790" s="139">
        <v>1350</v>
      </c>
      <c r="I790" s="139"/>
      <c r="J790" s="139"/>
      <c r="K790" s="140">
        <v>46008.9638888889</v>
      </c>
      <c r="L790" s="140">
        <v>46008.9645833333</v>
      </c>
      <c r="M790" s="139" t="s">
        <v>2819</v>
      </c>
      <c r="N790" s="139" t="s">
        <v>11652</v>
      </c>
      <c r="O790" s="139" t="s">
        <v>2340</v>
      </c>
      <c r="P790" s="139" t="s">
        <v>5025</v>
      </c>
      <c r="Q790" s="139" t="s">
        <v>2342</v>
      </c>
      <c r="R790" s="145" t="s">
        <v>11653</v>
      </c>
      <c r="S790" s="139">
        <v>8168987</v>
      </c>
      <c r="T790" s="139" t="s">
        <v>5025</v>
      </c>
      <c r="U790" s="139" t="s">
        <v>5025</v>
      </c>
      <c r="V790" s="139">
        <v>1</v>
      </c>
      <c r="W790" s="139">
        <v>6462711544</v>
      </c>
      <c r="X790" s="139" t="s">
        <v>5026</v>
      </c>
      <c r="Y790" s="139" t="s">
        <v>5027</v>
      </c>
      <c r="Z790" s="139">
        <v>6462711544</v>
      </c>
      <c r="AA790" s="139" t="s">
        <v>5028</v>
      </c>
      <c r="AB790" s="139"/>
      <c r="AC790" s="139"/>
      <c r="AD790" s="139" t="s">
        <v>2710</v>
      </c>
      <c r="AE790" s="139" t="s">
        <v>2348</v>
      </c>
      <c r="AF790" s="139" t="s">
        <v>2349</v>
      </c>
      <c r="AG790" s="139">
        <v>98074</v>
      </c>
      <c r="AH790" s="139" t="s">
        <v>5027</v>
      </c>
      <c r="AI790" s="139">
        <v>6462711544</v>
      </c>
      <c r="AJ790" s="139" t="s">
        <v>5028</v>
      </c>
      <c r="AK790" s="139"/>
      <c r="AL790" s="139"/>
      <c r="AM790" s="139" t="s">
        <v>2710</v>
      </c>
      <c r="AN790" s="139" t="s">
        <v>2348</v>
      </c>
      <c r="AO790" s="139" t="s">
        <v>2349</v>
      </c>
      <c r="AP790" s="139">
        <v>98074</v>
      </c>
      <c r="AQ790" s="139" t="s">
        <v>10879</v>
      </c>
      <c r="AR790" s="139">
        <v>92143</v>
      </c>
      <c r="AS790" s="139">
        <v>2026</v>
      </c>
      <c r="AT790" s="139" t="s">
        <v>7220</v>
      </c>
      <c r="AU790" s="139" t="s">
        <v>7707</v>
      </c>
      <c r="AV790" s="139" t="s">
        <v>7222</v>
      </c>
      <c r="AW790" s="139" t="s">
        <v>7223</v>
      </c>
      <c r="AX790" s="139" t="s">
        <v>7294</v>
      </c>
      <c r="AY790" s="139" t="s">
        <v>7238</v>
      </c>
      <c r="AZ790" s="139" t="s">
        <v>10880</v>
      </c>
      <c r="BA790" s="139"/>
      <c r="BB790" s="141">
        <v>46031</v>
      </c>
      <c r="BC790" s="141">
        <v>46164</v>
      </c>
      <c r="BD790" s="139" t="s">
        <v>10881</v>
      </c>
      <c r="BE790" s="145" t="s">
        <v>11655</v>
      </c>
      <c r="BF790" s="139" t="s">
        <v>2340</v>
      </c>
      <c r="BG790" s="139" t="s">
        <v>7228</v>
      </c>
      <c r="BH790" s="139" t="s">
        <v>7229</v>
      </c>
      <c r="BI790" s="139">
        <v>1350</v>
      </c>
      <c r="BJ790" s="139" t="s">
        <v>2350</v>
      </c>
      <c r="BK790" s="139">
        <v>18</v>
      </c>
      <c r="BL790" s="139">
        <v>18</v>
      </c>
      <c r="BM790" s="139" t="s">
        <v>7384</v>
      </c>
      <c r="BN790" s="139"/>
      <c r="BO790" s="139">
        <v>1350</v>
      </c>
      <c r="BP790" s="139">
        <v>50</v>
      </c>
      <c r="BQ790" s="139"/>
      <c r="BR790" s="139"/>
      <c r="BS790" s="139">
        <v>1300</v>
      </c>
      <c r="BT790" s="139"/>
      <c r="BU790" s="139" t="s">
        <v>2360</v>
      </c>
      <c r="BV790" s="139"/>
      <c r="BW790" s="139"/>
      <c r="BX790" s="139"/>
      <c r="BY790" s="139"/>
      <c r="BZ790" s="139"/>
      <c r="CA790" s="139"/>
      <c r="CB790" s="139" t="s">
        <v>7231</v>
      </c>
      <c r="CC790" s="139" t="s">
        <v>7244</v>
      </c>
    </row>
    <row r="791" spans="1:81">
      <c r="A791" s="139">
        <v>790</v>
      </c>
      <c r="B791" s="139" t="s">
        <v>7210</v>
      </c>
      <c r="C791" s="145" t="s">
        <v>11656</v>
      </c>
      <c r="D791" s="139">
        <v>1</v>
      </c>
      <c r="E791" s="139">
        <v>2</v>
      </c>
      <c r="F791" s="139">
        <v>995</v>
      </c>
      <c r="G791" s="139">
        <v>20</v>
      </c>
      <c r="H791" s="139">
        <v>975</v>
      </c>
      <c r="I791" s="139"/>
      <c r="J791" s="139"/>
      <c r="K791" s="140">
        <v>46008.9541666667</v>
      </c>
      <c r="L791" s="140">
        <v>46008.9548611111</v>
      </c>
      <c r="M791" s="139" t="s">
        <v>2819</v>
      </c>
      <c r="N791" s="139" t="s">
        <v>11657</v>
      </c>
      <c r="O791" s="139" t="s">
        <v>2340</v>
      </c>
      <c r="P791" s="139" t="s">
        <v>5194</v>
      </c>
      <c r="Q791" s="139" t="s">
        <v>2342</v>
      </c>
      <c r="R791" s="145" t="s">
        <v>11658</v>
      </c>
      <c r="S791" s="139">
        <v>8342633</v>
      </c>
      <c r="T791" s="139" t="s">
        <v>5194</v>
      </c>
      <c r="U791" s="139" t="s">
        <v>5194</v>
      </c>
      <c r="V791" s="139">
        <v>1</v>
      </c>
      <c r="W791" s="139">
        <v>8087720930</v>
      </c>
      <c r="X791" s="139" t="s">
        <v>5195</v>
      </c>
      <c r="Y791" s="139" t="s">
        <v>5196</v>
      </c>
      <c r="Z791" s="139">
        <v>8087720930</v>
      </c>
      <c r="AA791" s="139" t="s">
        <v>5197</v>
      </c>
      <c r="AB791" s="139"/>
      <c r="AC791" s="139"/>
      <c r="AD791" s="139" t="s">
        <v>5198</v>
      </c>
      <c r="AE791" s="139" t="s">
        <v>4659</v>
      </c>
      <c r="AF791" s="139" t="s">
        <v>2349</v>
      </c>
      <c r="AG791" s="139">
        <v>89121</v>
      </c>
      <c r="AH791" s="139" t="s">
        <v>5196</v>
      </c>
      <c r="AI791" s="139">
        <v>8087720930</v>
      </c>
      <c r="AJ791" s="139" t="s">
        <v>5197</v>
      </c>
      <c r="AK791" s="139"/>
      <c r="AL791" s="139"/>
      <c r="AM791" s="139" t="s">
        <v>5198</v>
      </c>
      <c r="AN791" s="139" t="s">
        <v>4659</v>
      </c>
      <c r="AO791" s="139" t="s">
        <v>2349</v>
      </c>
      <c r="AP791" s="139">
        <v>89121</v>
      </c>
      <c r="AQ791" s="139" t="s">
        <v>10163</v>
      </c>
      <c r="AR791" s="139">
        <v>93388</v>
      </c>
      <c r="AS791" s="139">
        <v>2026</v>
      </c>
      <c r="AT791" s="139" t="s">
        <v>7220</v>
      </c>
      <c r="AU791" s="139" t="s">
        <v>7638</v>
      </c>
      <c r="AV791" s="139" t="s">
        <v>7222</v>
      </c>
      <c r="AW791" s="139" t="s">
        <v>8427</v>
      </c>
      <c r="AX791" s="139" t="s">
        <v>7224</v>
      </c>
      <c r="AY791" s="139" t="s">
        <v>7238</v>
      </c>
      <c r="AZ791" s="139" t="s">
        <v>8622</v>
      </c>
      <c r="BA791" s="139"/>
      <c r="BB791" s="141">
        <v>46031</v>
      </c>
      <c r="BC791" s="141">
        <v>46164</v>
      </c>
      <c r="BD791" s="139" t="s">
        <v>8335</v>
      </c>
      <c r="BE791" s="145" t="s">
        <v>11659</v>
      </c>
      <c r="BF791" s="139" t="s">
        <v>2340</v>
      </c>
      <c r="BG791" s="139" t="s">
        <v>172</v>
      </c>
      <c r="BH791" s="139" t="s">
        <v>7242</v>
      </c>
      <c r="BI791" s="139">
        <v>50</v>
      </c>
      <c r="BJ791" s="139" t="s">
        <v>2350</v>
      </c>
      <c r="BK791" s="139">
        <v>18</v>
      </c>
      <c r="BL791" s="139">
        <v>18</v>
      </c>
      <c r="BM791" s="139" t="s">
        <v>7384</v>
      </c>
      <c r="BN791" s="139"/>
      <c r="BO791" s="139">
        <v>50</v>
      </c>
      <c r="BP791" s="139">
        <v>0</v>
      </c>
      <c r="BQ791" s="139"/>
      <c r="BR791" s="139"/>
      <c r="BS791" s="139">
        <v>50</v>
      </c>
      <c r="BT791" s="139"/>
      <c r="BU791" s="139" t="s">
        <v>2386</v>
      </c>
      <c r="BV791" s="139"/>
      <c r="BW791" s="139"/>
      <c r="BX791" s="139"/>
      <c r="BY791" s="139"/>
      <c r="BZ791" s="139"/>
      <c r="CA791" s="139"/>
      <c r="CB791" s="139" t="s">
        <v>7231</v>
      </c>
      <c r="CC791" s="139" t="s">
        <v>7232</v>
      </c>
    </row>
    <row r="792" spans="1:81">
      <c r="A792" s="139">
        <v>791</v>
      </c>
      <c r="B792" s="139" t="s">
        <v>7210</v>
      </c>
      <c r="C792" s="145" t="s">
        <v>11656</v>
      </c>
      <c r="D792" s="139">
        <v>1</v>
      </c>
      <c r="E792" s="139">
        <v>2</v>
      </c>
      <c r="F792" s="139">
        <v>995</v>
      </c>
      <c r="G792" s="139">
        <v>20</v>
      </c>
      <c r="H792" s="139">
        <v>975</v>
      </c>
      <c r="I792" s="139"/>
      <c r="J792" s="139"/>
      <c r="K792" s="140">
        <v>46008.9541666667</v>
      </c>
      <c r="L792" s="140">
        <v>46008.9548611111</v>
      </c>
      <c r="M792" s="139" t="s">
        <v>2819</v>
      </c>
      <c r="N792" s="139" t="s">
        <v>11657</v>
      </c>
      <c r="O792" s="139" t="s">
        <v>2340</v>
      </c>
      <c r="P792" s="139" t="s">
        <v>5194</v>
      </c>
      <c r="Q792" s="139" t="s">
        <v>2342</v>
      </c>
      <c r="R792" s="145" t="s">
        <v>11658</v>
      </c>
      <c r="S792" s="139">
        <v>8342633</v>
      </c>
      <c r="T792" s="139" t="s">
        <v>5194</v>
      </c>
      <c r="U792" s="139" t="s">
        <v>5194</v>
      </c>
      <c r="V792" s="139">
        <v>1</v>
      </c>
      <c r="W792" s="139">
        <v>8087720930</v>
      </c>
      <c r="X792" s="139" t="s">
        <v>5195</v>
      </c>
      <c r="Y792" s="139" t="s">
        <v>5196</v>
      </c>
      <c r="Z792" s="139">
        <v>8087720930</v>
      </c>
      <c r="AA792" s="139" t="s">
        <v>5197</v>
      </c>
      <c r="AB792" s="139"/>
      <c r="AC792" s="139"/>
      <c r="AD792" s="139" t="s">
        <v>5198</v>
      </c>
      <c r="AE792" s="139" t="s">
        <v>4659</v>
      </c>
      <c r="AF792" s="139" t="s">
        <v>2349</v>
      </c>
      <c r="AG792" s="139">
        <v>89121</v>
      </c>
      <c r="AH792" s="139" t="s">
        <v>5196</v>
      </c>
      <c r="AI792" s="139">
        <v>8087720930</v>
      </c>
      <c r="AJ792" s="139" t="s">
        <v>5197</v>
      </c>
      <c r="AK792" s="139"/>
      <c r="AL792" s="139"/>
      <c r="AM792" s="139" t="s">
        <v>5198</v>
      </c>
      <c r="AN792" s="139" t="s">
        <v>4659</v>
      </c>
      <c r="AO792" s="139" t="s">
        <v>2349</v>
      </c>
      <c r="AP792" s="139">
        <v>89121</v>
      </c>
      <c r="AQ792" s="139" t="s">
        <v>10163</v>
      </c>
      <c r="AR792" s="139">
        <v>93388</v>
      </c>
      <c r="AS792" s="139">
        <v>2026</v>
      </c>
      <c r="AT792" s="139" t="s">
        <v>7220</v>
      </c>
      <c r="AU792" s="139" t="s">
        <v>7638</v>
      </c>
      <c r="AV792" s="139" t="s">
        <v>7222</v>
      </c>
      <c r="AW792" s="139" t="s">
        <v>8427</v>
      </c>
      <c r="AX792" s="139" t="s">
        <v>7224</v>
      </c>
      <c r="AY792" s="139" t="s">
        <v>7238</v>
      </c>
      <c r="AZ792" s="139" t="s">
        <v>8622</v>
      </c>
      <c r="BA792" s="139"/>
      <c r="BB792" s="141">
        <v>46031</v>
      </c>
      <c r="BC792" s="141">
        <v>46164</v>
      </c>
      <c r="BD792" s="139" t="s">
        <v>8335</v>
      </c>
      <c r="BE792" s="145" t="s">
        <v>11660</v>
      </c>
      <c r="BF792" s="139" t="s">
        <v>2340</v>
      </c>
      <c r="BG792" s="139" t="s">
        <v>7228</v>
      </c>
      <c r="BH792" s="139" t="s">
        <v>7229</v>
      </c>
      <c r="BI792" s="139">
        <v>945</v>
      </c>
      <c r="BJ792" s="139" t="s">
        <v>2350</v>
      </c>
      <c r="BK792" s="139">
        <v>18</v>
      </c>
      <c r="BL792" s="139">
        <v>18</v>
      </c>
      <c r="BM792" s="139" t="s">
        <v>7384</v>
      </c>
      <c r="BN792" s="139"/>
      <c r="BO792" s="139">
        <v>945</v>
      </c>
      <c r="BP792" s="139">
        <v>20</v>
      </c>
      <c r="BQ792" s="139"/>
      <c r="BR792" s="139"/>
      <c r="BS792" s="139">
        <v>925</v>
      </c>
      <c r="BT792" s="139"/>
      <c r="BU792" s="139" t="s">
        <v>2386</v>
      </c>
      <c r="BV792" s="139"/>
      <c r="BW792" s="139"/>
      <c r="BX792" s="139"/>
      <c r="BY792" s="139"/>
      <c r="BZ792" s="139"/>
      <c r="CA792" s="139"/>
      <c r="CB792" s="139" t="s">
        <v>7231</v>
      </c>
      <c r="CC792" s="139" t="s">
        <v>7232</v>
      </c>
    </row>
    <row r="793" spans="1:81">
      <c r="A793" s="139">
        <v>792</v>
      </c>
      <c r="B793" s="139" t="s">
        <v>7210</v>
      </c>
      <c r="C793" s="145" t="s">
        <v>11661</v>
      </c>
      <c r="D793" s="139">
        <v>1</v>
      </c>
      <c r="E793" s="139">
        <v>1</v>
      </c>
      <c r="F793" s="139">
        <v>1</v>
      </c>
      <c r="G793" s="139">
        <v>0</v>
      </c>
      <c r="H793" s="139">
        <v>1</v>
      </c>
      <c r="I793" s="139"/>
      <c r="J793" s="139"/>
      <c r="K793" s="140">
        <v>46008.9506944444</v>
      </c>
      <c r="L793" s="140">
        <v>46008.9513888889</v>
      </c>
      <c r="M793" s="139" t="s">
        <v>2406</v>
      </c>
      <c r="N793" s="139" t="s">
        <v>11662</v>
      </c>
      <c r="O793" s="139" t="s">
        <v>2340</v>
      </c>
      <c r="P793" s="139" t="s">
        <v>11663</v>
      </c>
      <c r="Q793" s="139" t="s">
        <v>2342</v>
      </c>
      <c r="R793" s="145" t="s">
        <v>11664</v>
      </c>
      <c r="S793" s="139">
        <v>8344289</v>
      </c>
      <c r="T793" s="139" t="s">
        <v>11663</v>
      </c>
      <c r="U793" s="139" t="s">
        <v>11665</v>
      </c>
      <c r="V793" s="139"/>
      <c r="W793" s="139"/>
      <c r="X793" s="139" t="s">
        <v>11666</v>
      </c>
      <c r="Y793" s="139"/>
      <c r="Z793" s="139"/>
      <c r="AA793" s="139"/>
      <c r="AB793" s="139"/>
      <c r="AC793" s="139"/>
      <c r="AD793" s="139"/>
      <c r="AE793" s="139"/>
      <c r="AF793" s="139"/>
      <c r="AG793" s="139"/>
      <c r="AH793" s="139" t="s">
        <v>11667</v>
      </c>
      <c r="AI793" s="139">
        <v>2016778022</v>
      </c>
      <c r="AJ793" s="139" t="s">
        <v>11668</v>
      </c>
      <c r="AK793" s="139"/>
      <c r="AL793" s="139"/>
      <c r="AM793" s="139" t="s">
        <v>2347</v>
      </c>
      <c r="AN793" s="139" t="s">
        <v>2348</v>
      </c>
      <c r="AO793" s="139" t="s">
        <v>2349</v>
      </c>
      <c r="AP793" s="139">
        <v>98004</v>
      </c>
      <c r="AQ793" s="139" t="s">
        <v>10542</v>
      </c>
      <c r="AR793" s="139">
        <v>98379</v>
      </c>
      <c r="AS793" s="139">
        <v>2025</v>
      </c>
      <c r="AT793" s="139" t="s">
        <v>7291</v>
      </c>
      <c r="AU793" s="139" t="s">
        <v>10543</v>
      </c>
      <c r="AV793" s="139" t="s">
        <v>7222</v>
      </c>
      <c r="AW793" s="139" t="s">
        <v>7223</v>
      </c>
      <c r="AX793" s="139" t="s">
        <v>7294</v>
      </c>
      <c r="AY793" s="139" t="s">
        <v>7295</v>
      </c>
      <c r="AZ793" s="139" t="s">
        <v>7570</v>
      </c>
      <c r="BA793" s="139"/>
      <c r="BB793" s="141">
        <v>46012</v>
      </c>
      <c r="BC793" s="141">
        <v>46012</v>
      </c>
      <c r="BD793" s="139" t="s">
        <v>11669</v>
      </c>
      <c r="BE793" s="145" t="s">
        <v>11661</v>
      </c>
      <c r="BF793" s="139" t="s">
        <v>2340</v>
      </c>
      <c r="BG793" s="139" t="s">
        <v>7228</v>
      </c>
      <c r="BH793" s="139" t="s">
        <v>7229</v>
      </c>
      <c r="BI793" s="139">
        <v>1</v>
      </c>
      <c r="BJ793" s="139" t="s">
        <v>2350</v>
      </c>
      <c r="BK793" s="139">
        <v>1</v>
      </c>
      <c r="BL793" s="139">
        <v>1</v>
      </c>
      <c r="BM793" s="139" t="s">
        <v>10545</v>
      </c>
      <c r="BN793" s="139"/>
      <c r="BO793" s="139">
        <v>1</v>
      </c>
      <c r="BP793" s="139">
        <v>0</v>
      </c>
      <c r="BQ793" s="139"/>
      <c r="BR793" s="139"/>
      <c r="BS793" s="139">
        <v>1</v>
      </c>
      <c r="BT793" s="139"/>
      <c r="BU793" s="139" t="s">
        <v>2521</v>
      </c>
      <c r="BV793" s="139"/>
      <c r="BW793" s="139"/>
      <c r="BX793" s="139"/>
      <c r="BY793" s="139"/>
      <c r="BZ793" s="139"/>
      <c r="CA793" s="139"/>
      <c r="CB793" s="139" t="s">
        <v>7231</v>
      </c>
      <c r="CC793" s="139"/>
    </row>
    <row r="794" spans="1:81">
      <c r="A794" s="139">
        <v>793</v>
      </c>
      <c r="B794" s="139" t="s">
        <v>7210</v>
      </c>
      <c r="C794" s="145" t="s">
        <v>11670</v>
      </c>
      <c r="D794" s="139">
        <v>1</v>
      </c>
      <c r="E794" s="139">
        <v>1</v>
      </c>
      <c r="F794" s="139">
        <v>180</v>
      </c>
      <c r="G794" s="139">
        <v>0</v>
      </c>
      <c r="H794" s="139">
        <v>180</v>
      </c>
      <c r="I794" s="139"/>
      <c r="J794" s="139"/>
      <c r="K794" s="140">
        <v>46008.9493055556</v>
      </c>
      <c r="L794" s="140">
        <v>46008.9493055556</v>
      </c>
      <c r="M794" s="139" t="s">
        <v>2726</v>
      </c>
      <c r="N794" s="139" t="s">
        <v>11671</v>
      </c>
      <c r="O794" s="139" t="s">
        <v>2340</v>
      </c>
      <c r="P794" s="139" t="s">
        <v>11672</v>
      </c>
      <c r="Q794" s="139" t="s">
        <v>2342</v>
      </c>
      <c r="R794" s="145" t="s">
        <v>11673</v>
      </c>
      <c r="S794" s="139">
        <v>8289694</v>
      </c>
      <c r="T794" s="139" t="s">
        <v>11672</v>
      </c>
      <c r="U794" s="139" t="s">
        <v>8659</v>
      </c>
      <c r="V794" s="139">
        <v>1</v>
      </c>
      <c r="W794" s="139">
        <v>6179557022</v>
      </c>
      <c r="X794" s="139" t="s">
        <v>11674</v>
      </c>
      <c r="Y794" s="139"/>
      <c r="Z794" s="139"/>
      <c r="AA794" s="139"/>
      <c r="AB794" s="139"/>
      <c r="AC794" s="139"/>
      <c r="AD794" s="139"/>
      <c r="AE794" s="139"/>
      <c r="AF794" s="139"/>
      <c r="AG794" s="139"/>
      <c r="AH794" s="139" t="s">
        <v>11675</v>
      </c>
      <c r="AI794" s="139">
        <v>6179557022</v>
      </c>
      <c r="AJ794" s="139" t="s">
        <v>11676</v>
      </c>
      <c r="AK794" s="139"/>
      <c r="AL794" s="139"/>
      <c r="AM794" s="139" t="s">
        <v>2562</v>
      </c>
      <c r="AN794" s="139" t="s">
        <v>2369</v>
      </c>
      <c r="AO794" s="139" t="s">
        <v>2349</v>
      </c>
      <c r="AP794" s="139">
        <v>92602</v>
      </c>
      <c r="AQ794" s="139" t="s">
        <v>10643</v>
      </c>
      <c r="AR794" s="139">
        <v>98886</v>
      </c>
      <c r="AS794" s="139">
        <v>2026</v>
      </c>
      <c r="AT794" s="139" t="s">
        <v>7220</v>
      </c>
      <c r="AU794" s="139" t="s">
        <v>7682</v>
      </c>
      <c r="AV794" s="139" t="s">
        <v>7222</v>
      </c>
      <c r="AW794" s="139" t="s">
        <v>7293</v>
      </c>
      <c r="AX794" s="139" t="s">
        <v>7294</v>
      </c>
      <c r="AY794" s="139" t="s">
        <v>7716</v>
      </c>
      <c r="AZ794" s="139" t="s">
        <v>9133</v>
      </c>
      <c r="BA794" s="139"/>
      <c r="BB794" s="141">
        <v>46040</v>
      </c>
      <c r="BC794" s="141">
        <v>46061</v>
      </c>
      <c r="BD794" s="139" t="s">
        <v>10644</v>
      </c>
      <c r="BE794" s="145" t="s">
        <v>11670</v>
      </c>
      <c r="BF794" s="139" t="s">
        <v>2340</v>
      </c>
      <c r="BG794" s="139" t="s">
        <v>7228</v>
      </c>
      <c r="BH794" s="139" t="s">
        <v>7229</v>
      </c>
      <c r="BI794" s="139">
        <v>180</v>
      </c>
      <c r="BJ794" s="139" t="s">
        <v>2350</v>
      </c>
      <c r="BK794" s="139">
        <v>4</v>
      </c>
      <c r="BL794" s="139">
        <v>4</v>
      </c>
      <c r="BM794" s="139" t="s">
        <v>10645</v>
      </c>
      <c r="BN794" s="139"/>
      <c r="BO794" s="139">
        <v>180</v>
      </c>
      <c r="BP794" s="139">
        <v>0</v>
      </c>
      <c r="BQ794" s="139"/>
      <c r="BR794" s="139"/>
      <c r="BS794" s="139">
        <v>180</v>
      </c>
      <c r="BT794" s="139"/>
      <c r="BU794" s="139" t="s">
        <v>2360</v>
      </c>
      <c r="BV794" s="139"/>
      <c r="BW794" s="139"/>
      <c r="BX794" s="139"/>
      <c r="BY794" s="139"/>
      <c r="BZ794" s="139"/>
      <c r="CA794" s="139"/>
      <c r="CB794" s="139" t="s">
        <v>7231</v>
      </c>
      <c r="CC794" s="139" t="s">
        <v>7244</v>
      </c>
    </row>
    <row r="795" spans="1:81">
      <c r="A795" s="139">
        <v>794</v>
      </c>
      <c r="B795" s="139" t="s">
        <v>7210</v>
      </c>
      <c r="C795" s="145" t="s">
        <v>11677</v>
      </c>
      <c r="D795" s="139">
        <v>1</v>
      </c>
      <c r="E795" s="139">
        <v>2</v>
      </c>
      <c r="F795" s="139">
        <v>1130</v>
      </c>
      <c r="G795" s="139">
        <v>94</v>
      </c>
      <c r="H795" s="139">
        <v>1036</v>
      </c>
      <c r="I795" s="139"/>
      <c r="J795" s="139"/>
      <c r="K795" s="140">
        <v>46008.9277777778</v>
      </c>
      <c r="L795" s="140">
        <v>46008.9284722222</v>
      </c>
      <c r="M795" s="139" t="s">
        <v>2361</v>
      </c>
      <c r="N795" s="139" t="s">
        <v>11678</v>
      </c>
      <c r="O795" s="139" t="s">
        <v>2340</v>
      </c>
      <c r="P795" s="139" t="s">
        <v>11679</v>
      </c>
      <c r="Q795" s="139" t="s">
        <v>2342</v>
      </c>
      <c r="R795" s="145" t="s">
        <v>11680</v>
      </c>
      <c r="S795" s="139">
        <v>8341126</v>
      </c>
      <c r="T795" s="139" t="s">
        <v>11679</v>
      </c>
      <c r="U795" s="139" t="s">
        <v>4260</v>
      </c>
      <c r="V795" s="139">
        <v>1</v>
      </c>
      <c r="W795" s="139">
        <v>9495060580</v>
      </c>
      <c r="X795" s="139" t="s">
        <v>11681</v>
      </c>
      <c r="Y795" s="139" t="s">
        <v>11682</v>
      </c>
      <c r="Z795" s="139">
        <v>9495060580</v>
      </c>
      <c r="AA795" s="139" t="s">
        <v>11683</v>
      </c>
      <c r="AB795" s="139"/>
      <c r="AC795" s="139"/>
      <c r="AD795" s="139" t="s">
        <v>2562</v>
      </c>
      <c r="AE795" s="139" t="s">
        <v>2369</v>
      </c>
      <c r="AF795" s="139" t="s">
        <v>2349</v>
      </c>
      <c r="AG795" s="139">
        <v>92620</v>
      </c>
      <c r="AH795" s="139" t="s">
        <v>11682</v>
      </c>
      <c r="AI795" s="139">
        <v>9495060580</v>
      </c>
      <c r="AJ795" s="139" t="s">
        <v>11683</v>
      </c>
      <c r="AK795" s="139"/>
      <c r="AL795" s="139"/>
      <c r="AM795" s="139" t="s">
        <v>2562</v>
      </c>
      <c r="AN795" s="139" t="s">
        <v>2369</v>
      </c>
      <c r="AO795" s="139" t="s">
        <v>2349</v>
      </c>
      <c r="AP795" s="139">
        <v>92620</v>
      </c>
      <c r="AQ795" s="139" t="s">
        <v>9954</v>
      </c>
      <c r="AR795" s="139">
        <v>93786</v>
      </c>
      <c r="AS795" s="139">
        <v>2026</v>
      </c>
      <c r="AT795" s="139" t="s">
        <v>7220</v>
      </c>
      <c r="AU795" s="139" t="s">
        <v>7379</v>
      </c>
      <c r="AV795" s="139" t="s">
        <v>7222</v>
      </c>
      <c r="AW795" s="139" t="s">
        <v>7293</v>
      </c>
      <c r="AX795" s="139" t="s">
        <v>7224</v>
      </c>
      <c r="AY795" s="139" t="s">
        <v>7238</v>
      </c>
      <c r="AZ795" s="139" t="s">
        <v>7380</v>
      </c>
      <c r="BA795" s="139" t="s">
        <v>8136</v>
      </c>
      <c r="BB795" s="141">
        <v>46033</v>
      </c>
      <c r="BC795" s="141">
        <v>46166</v>
      </c>
      <c r="BD795" s="139" t="s">
        <v>7730</v>
      </c>
      <c r="BE795" s="145" t="s">
        <v>11684</v>
      </c>
      <c r="BF795" s="139" t="s">
        <v>2340</v>
      </c>
      <c r="BG795" s="139" t="s">
        <v>172</v>
      </c>
      <c r="BH795" s="139" t="s">
        <v>7242</v>
      </c>
      <c r="BI795" s="139">
        <v>50</v>
      </c>
      <c r="BJ795" s="139" t="s">
        <v>2350</v>
      </c>
      <c r="BK795" s="139">
        <v>18</v>
      </c>
      <c r="BL795" s="139">
        <v>18</v>
      </c>
      <c r="BM795" s="139" t="s">
        <v>7243</v>
      </c>
      <c r="BN795" s="139"/>
      <c r="BO795" s="139">
        <v>50</v>
      </c>
      <c r="BP795" s="139">
        <v>0</v>
      </c>
      <c r="BQ795" s="139"/>
      <c r="BR795" s="139"/>
      <c r="BS795" s="139">
        <v>50</v>
      </c>
      <c r="BT795" s="139"/>
      <c r="BU795" s="139" t="s">
        <v>2386</v>
      </c>
      <c r="BV795" s="139"/>
      <c r="BW795" s="139"/>
      <c r="BX795" s="139"/>
      <c r="BY795" s="139"/>
      <c r="BZ795" s="139"/>
      <c r="CA795" s="139"/>
      <c r="CB795" s="139" t="s">
        <v>7231</v>
      </c>
      <c r="CC795" s="139"/>
    </row>
    <row r="796" spans="1:81">
      <c r="A796" s="139">
        <v>795</v>
      </c>
      <c r="B796" s="139" t="s">
        <v>7210</v>
      </c>
      <c r="C796" s="145" t="s">
        <v>11677</v>
      </c>
      <c r="D796" s="139">
        <v>1</v>
      </c>
      <c r="E796" s="139">
        <v>2</v>
      </c>
      <c r="F796" s="139">
        <v>1130</v>
      </c>
      <c r="G796" s="139">
        <v>94</v>
      </c>
      <c r="H796" s="139">
        <v>1036</v>
      </c>
      <c r="I796" s="139"/>
      <c r="J796" s="139"/>
      <c r="K796" s="140">
        <v>46008.9277777778</v>
      </c>
      <c r="L796" s="140">
        <v>46008.9284722222</v>
      </c>
      <c r="M796" s="139" t="s">
        <v>2361</v>
      </c>
      <c r="N796" s="139" t="s">
        <v>11678</v>
      </c>
      <c r="O796" s="139" t="s">
        <v>2340</v>
      </c>
      <c r="P796" s="139" t="s">
        <v>11679</v>
      </c>
      <c r="Q796" s="139" t="s">
        <v>2342</v>
      </c>
      <c r="R796" s="145" t="s">
        <v>11680</v>
      </c>
      <c r="S796" s="139">
        <v>8341126</v>
      </c>
      <c r="T796" s="139" t="s">
        <v>11679</v>
      </c>
      <c r="U796" s="139" t="s">
        <v>4260</v>
      </c>
      <c r="V796" s="139">
        <v>1</v>
      </c>
      <c r="W796" s="139">
        <v>9495060580</v>
      </c>
      <c r="X796" s="139" t="s">
        <v>11681</v>
      </c>
      <c r="Y796" s="139" t="s">
        <v>11682</v>
      </c>
      <c r="Z796" s="139">
        <v>9495060580</v>
      </c>
      <c r="AA796" s="139" t="s">
        <v>11683</v>
      </c>
      <c r="AB796" s="139"/>
      <c r="AC796" s="139"/>
      <c r="AD796" s="139" t="s">
        <v>2562</v>
      </c>
      <c r="AE796" s="139" t="s">
        <v>2369</v>
      </c>
      <c r="AF796" s="139" t="s">
        <v>2349</v>
      </c>
      <c r="AG796" s="139">
        <v>92620</v>
      </c>
      <c r="AH796" s="139" t="s">
        <v>11682</v>
      </c>
      <c r="AI796" s="139">
        <v>9495060580</v>
      </c>
      <c r="AJ796" s="139" t="s">
        <v>11683</v>
      </c>
      <c r="AK796" s="139"/>
      <c r="AL796" s="139"/>
      <c r="AM796" s="139" t="s">
        <v>2562</v>
      </c>
      <c r="AN796" s="139" t="s">
        <v>2369</v>
      </c>
      <c r="AO796" s="139" t="s">
        <v>2349</v>
      </c>
      <c r="AP796" s="139">
        <v>92620</v>
      </c>
      <c r="AQ796" s="139" t="s">
        <v>9954</v>
      </c>
      <c r="AR796" s="139">
        <v>93786</v>
      </c>
      <c r="AS796" s="139">
        <v>2026</v>
      </c>
      <c r="AT796" s="139" t="s">
        <v>7220</v>
      </c>
      <c r="AU796" s="139" t="s">
        <v>7379</v>
      </c>
      <c r="AV796" s="139" t="s">
        <v>7222</v>
      </c>
      <c r="AW796" s="139" t="s">
        <v>7293</v>
      </c>
      <c r="AX796" s="139" t="s">
        <v>7224</v>
      </c>
      <c r="AY796" s="139" t="s">
        <v>7238</v>
      </c>
      <c r="AZ796" s="139" t="s">
        <v>7380</v>
      </c>
      <c r="BA796" s="139" t="s">
        <v>8136</v>
      </c>
      <c r="BB796" s="141">
        <v>46033</v>
      </c>
      <c r="BC796" s="141">
        <v>46166</v>
      </c>
      <c r="BD796" s="139" t="s">
        <v>7730</v>
      </c>
      <c r="BE796" s="145" t="s">
        <v>11685</v>
      </c>
      <c r="BF796" s="139" t="s">
        <v>2340</v>
      </c>
      <c r="BG796" s="139" t="s">
        <v>7228</v>
      </c>
      <c r="BH796" s="139" t="s">
        <v>7229</v>
      </c>
      <c r="BI796" s="139">
        <v>1080</v>
      </c>
      <c r="BJ796" s="139" t="s">
        <v>2350</v>
      </c>
      <c r="BK796" s="139">
        <v>18</v>
      </c>
      <c r="BL796" s="139">
        <v>18</v>
      </c>
      <c r="BM796" s="139" t="s">
        <v>7243</v>
      </c>
      <c r="BN796" s="139"/>
      <c r="BO796" s="139">
        <v>1080</v>
      </c>
      <c r="BP796" s="139">
        <v>94</v>
      </c>
      <c r="BQ796" s="139"/>
      <c r="BR796" s="139"/>
      <c r="BS796" s="139">
        <v>986</v>
      </c>
      <c r="BT796" s="139"/>
      <c r="BU796" s="139" t="s">
        <v>2386</v>
      </c>
      <c r="BV796" s="139"/>
      <c r="BW796" s="139"/>
      <c r="BX796" s="139"/>
      <c r="BY796" s="139"/>
      <c r="BZ796" s="139"/>
      <c r="CA796" s="139"/>
      <c r="CB796" s="139" t="s">
        <v>7231</v>
      </c>
      <c r="CC796" s="139"/>
    </row>
    <row r="797" spans="1:81">
      <c r="A797" s="139">
        <v>796</v>
      </c>
      <c r="B797" s="139" t="s">
        <v>7210</v>
      </c>
      <c r="C797" s="145" t="s">
        <v>11686</v>
      </c>
      <c r="D797" s="139">
        <v>1</v>
      </c>
      <c r="E797" s="139">
        <v>2</v>
      </c>
      <c r="F797" s="139">
        <v>837.5</v>
      </c>
      <c r="G797" s="139">
        <v>0</v>
      </c>
      <c r="H797" s="139">
        <v>837.5</v>
      </c>
      <c r="I797" s="139"/>
      <c r="J797" s="139"/>
      <c r="K797" s="140">
        <v>46008.9270833333</v>
      </c>
      <c r="L797" s="140">
        <v>46008.9284722222</v>
      </c>
      <c r="M797" s="139" t="s">
        <v>2338</v>
      </c>
      <c r="N797" s="139" t="s">
        <v>11687</v>
      </c>
      <c r="O797" s="139" t="s">
        <v>2340</v>
      </c>
      <c r="P797" s="139" t="s">
        <v>11688</v>
      </c>
      <c r="Q797" s="139" t="s">
        <v>2342</v>
      </c>
      <c r="R797" s="145" t="s">
        <v>11689</v>
      </c>
      <c r="S797" s="139">
        <v>8242604</v>
      </c>
      <c r="T797" s="139" t="s">
        <v>11688</v>
      </c>
      <c r="U797" s="139" t="s">
        <v>11690</v>
      </c>
      <c r="V797" s="139">
        <v>1</v>
      </c>
      <c r="W797" s="139">
        <v>2066125532</v>
      </c>
      <c r="X797" s="139" t="s">
        <v>11691</v>
      </c>
      <c r="Y797" s="139" t="s">
        <v>11692</v>
      </c>
      <c r="Z797" s="139">
        <v>2066125532</v>
      </c>
      <c r="AA797" s="139" t="s">
        <v>11693</v>
      </c>
      <c r="AB797" s="139"/>
      <c r="AC797" s="139"/>
      <c r="AD797" s="139" t="s">
        <v>2451</v>
      </c>
      <c r="AE797" s="139" t="s">
        <v>2369</v>
      </c>
      <c r="AF797" s="139" t="s">
        <v>2349</v>
      </c>
      <c r="AG797" s="139">
        <v>95135</v>
      </c>
      <c r="AH797" s="139" t="s">
        <v>11692</v>
      </c>
      <c r="AI797" s="139">
        <v>2066125532</v>
      </c>
      <c r="AJ797" s="139" t="s">
        <v>11693</v>
      </c>
      <c r="AK797" s="139"/>
      <c r="AL797" s="139"/>
      <c r="AM797" s="139" t="s">
        <v>2451</v>
      </c>
      <c r="AN797" s="139" t="s">
        <v>2369</v>
      </c>
      <c r="AO797" s="139" t="s">
        <v>2349</v>
      </c>
      <c r="AP797" s="139">
        <v>95135</v>
      </c>
      <c r="AQ797" s="139" t="s">
        <v>8798</v>
      </c>
      <c r="AR797" s="139">
        <v>97810</v>
      </c>
      <c r="AS797" s="139">
        <v>2026</v>
      </c>
      <c r="AT797" s="139" t="s">
        <v>7220</v>
      </c>
      <c r="AU797" s="139" t="s">
        <v>7682</v>
      </c>
      <c r="AV797" s="139" t="s">
        <v>7222</v>
      </c>
      <c r="AW797" s="139" t="s">
        <v>7365</v>
      </c>
      <c r="AX797" s="139" t="s">
        <v>7224</v>
      </c>
      <c r="AY797" s="139" t="s">
        <v>7238</v>
      </c>
      <c r="AZ797" s="139" t="s">
        <v>7683</v>
      </c>
      <c r="BA797" s="139"/>
      <c r="BB797" s="141">
        <v>46046</v>
      </c>
      <c r="BC797" s="141">
        <v>46151</v>
      </c>
      <c r="BD797" s="139" t="s">
        <v>7367</v>
      </c>
      <c r="BE797" s="145" t="s">
        <v>11694</v>
      </c>
      <c r="BF797" s="139" t="s">
        <v>2340</v>
      </c>
      <c r="BG797" s="139" t="s">
        <v>172</v>
      </c>
      <c r="BH797" s="139" t="s">
        <v>7242</v>
      </c>
      <c r="BI797" s="139">
        <v>50</v>
      </c>
      <c r="BJ797" s="139" t="s">
        <v>2350</v>
      </c>
      <c r="BK797" s="139">
        <v>15</v>
      </c>
      <c r="BL797" s="139">
        <v>15</v>
      </c>
      <c r="BM797" s="139" t="s">
        <v>7298</v>
      </c>
      <c r="BN797" s="139"/>
      <c r="BO797" s="139">
        <v>50</v>
      </c>
      <c r="BP797" s="139">
        <v>0</v>
      </c>
      <c r="BQ797" s="139"/>
      <c r="BR797" s="139"/>
      <c r="BS797" s="139">
        <v>50</v>
      </c>
      <c r="BT797" s="139"/>
      <c r="BU797" s="139" t="s">
        <v>2360</v>
      </c>
      <c r="BV797" s="139"/>
      <c r="BW797" s="139"/>
      <c r="BX797" s="139"/>
      <c r="BY797" s="139"/>
      <c r="BZ797" s="139"/>
      <c r="CA797" s="139"/>
      <c r="CB797" s="139" t="s">
        <v>7231</v>
      </c>
      <c r="CC797" s="139"/>
    </row>
    <row r="798" spans="1:81">
      <c r="A798" s="139">
        <v>797</v>
      </c>
      <c r="B798" s="139" t="s">
        <v>7210</v>
      </c>
      <c r="C798" s="145" t="s">
        <v>11686</v>
      </c>
      <c r="D798" s="139">
        <v>1</v>
      </c>
      <c r="E798" s="139">
        <v>2</v>
      </c>
      <c r="F798" s="139">
        <v>837.5</v>
      </c>
      <c r="G798" s="139">
        <v>0</v>
      </c>
      <c r="H798" s="139">
        <v>837.5</v>
      </c>
      <c r="I798" s="139"/>
      <c r="J798" s="139"/>
      <c r="K798" s="140">
        <v>46008.9270833333</v>
      </c>
      <c r="L798" s="140">
        <v>46008.9284722222</v>
      </c>
      <c r="M798" s="139" t="s">
        <v>2338</v>
      </c>
      <c r="N798" s="139" t="s">
        <v>11687</v>
      </c>
      <c r="O798" s="139" t="s">
        <v>2340</v>
      </c>
      <c r="P798" s="139" t="s">
        <v>11688</v>
      </c>
      <c r="Q798" s="139" t="s">
        <v>2342</v>
      </c>
      <c r="R798" s="145" t="s">
        <v>11689</v>
      </c>
      <c r="S798" s="139">
        <v>8242604</v>
      </c>
      <c r="T798" s="139" t="s">
        <v>11688</v>
      </c>
      <c r="U798" s="139" t="s">
        <v>11690</v>
      </c>
      <c r="V798" s="139">
        <v>1</v>
      </c>
      <c r="W798" s="139">
        <v>2066125532</v>
      </c>
      <c r="X798" s="139" t="s">
        <v>11691</v>
      </c>
      <c r="Y798" s="139" t="s">
        <v>11692</v>
      </c>
      <c r="Z798" s="139">
        <v>2066125532</v>
      </c>
      <c r="AA798" s="139" t="s">
        <v>11693</v>
      </c>
      <c r="AB798" s="139"/>
      <c r="AC798" s="139"/>
      <c r="AD798" s="139" t="s">
        <v>2451</v>
      </c>
      <c r="AE798" s="139" t="s">
        <v>2369</v>
      </c>
      <c r="AF798" s="139" t="s">
        <v>2349</v>
      </c>
      <c r="AG798" s="139">
        <v>95135</v>
      </c>
      <c r="AH798" s="139" t="s">
        <v>11692</v>
      </c>
      <c r="AI798" s="139">
        <v>2066125532</v>
      </c>
      <c r="AJ798" s="139" t="s">
        <v>11693</v>
      </c>
      <c r="AK798" s="139"/>
      <c r="AL798" s="139"/>
      <c r="AM798" s="139" t="s">
        <v>2451</v>
      </c>
      <c r="AN798" s="139" t="s">
        <v>2369</v>
      </c>
      <c r="AO798" s="139" t="s">
        <v>2349</v>
      </c>
      <c r="AP798" s="139">
        <v>95135</v>
      </c>
      <c r="AQ798" s="139" t="s">
        <v>8798</v>
      </c>
      <c r="AR798" s="139">
        <v>97810</v>
      </c>
      <c r="AS798" s="139">
        <v>2026</v>
      </c>
      <c r="AT798" s="139" t="s">
        <v>7220</v>
      </c>
      <c r="AU798" s="139" t="s">
        <v>7682</v>
      </c>
      <c r="AV798" s="139" t="s">
        <v>7222</v>
      </c>
      <c r="AW798" s="139" t="s">
        <v>7365</v>
      </c>
      <c r="AX798" s="139" t="s">
        <v>7224</v>
      </c>
      <c r="AY798" s="139" t="s">
        <v>7238</v>
      </c>
      <c r="AZ798" s="139" t="s">
        <v>7683</v>
      </c>
      <c r="BA798" s="139"/>
      <c r="BB798" s="141">
        <v>46046</v>
      </c>
      <c r="BC798" s="141">
        <v>46151</v>
      </c>
      <c r="BD798" s="139" t="s">
        <v>7367</v>
      </c>
      <c r="BE798" s="145" t="s">
        <v>11695</v>
      </c>
      <c r="BF798" s="139" t="s">
        <v>2340</v>
      </c>
      <c r="BG798" s="139" t="s">
        <v>7228</v>
      </c>
      <c r="BH798" s="139" t="s">
        <v>7229</v>
      </c>
      <c r="BI798" s="139">
        <v>787.5</v>
      </c>
      <c r="BJ798" s="139" t="s">
        <v>2350</v>
      </c>
      <c r="BK798" s="139">
        <v>15</v>
      </c>
      <c r="BL798" s="139">
        <v>15</v>
      </c>
      <c r="BM798" s="139" t="s">
        <v>7298</v>
      </c>
      <c r="BN798" s="139"/>
      <c r="BO798" s="139">
        <v>787.5</v>
      </c>
      <c r="BP798" s="139">
        <v>0</v>
      </c>
      <c r="BQ798" s="139"/>
      <c r="BR798" s="139"/>
      <c r="BS798" s="139">
        <v>787.5</v>
      </c>
      <c r="BT798" s="139"/>
      <c r="BU798" s="139" t="s">
        <v>2360</v>
      </c>
      <c r="BV798" s="139"/>
      <c r="BW798" s="139"/>
      <c r="BX798" s="139"/>
      <c r="BY798" s="139"/>
      <c r="BZ798" s="139"/>
      <c r="CA798" s="139"/>
      <c r="CB798" s="139" t="s">
        <v>7231</v>
      </c>
      <c r="CC798" s="139"/>
    </row>
    <row r="799" spans="1:81">
      <c r="A799" s="139">
        <v>798</v>
      </c>
      <c r="B799" s="139" t="s">
        <v>7210</v>
      </c>
      <c r="C799" s="145" t="s">
        <v>11696</v>
      </c>
      <c r="D799" s="139">
        <v>1</v>
      </c>
      <c r="E799" s="139">
        <v>1</v>
      </c>
      <c r="F799" s="139">
        <v>5</v>
      </c>
      <c r="G799" s="139">
        <v>0</v>
      </c>
      <c r="H799" s="139">
        <v>5</v>
      </c>
      <c r="I799" s="139"/>
      <c r="J799" s="139"/>
      <c r="K799" s="140">
        <v>46008.925</v>
      </c>
      <c r="L799" s="140">
        <v>46008.9256944444</v>
      </c>
      <c r="M799" s="139" t="s">
        <v>2406</v>
      </c>
      <c r="N799" s="139" t="s">
        <v>11697</v>
      </c>
      <c r="O799" s="139" t="s">
        <v>2340</v>
      </c>
      <c r="P799" s="139" t="s">
        <v>2481</v>
      </c>
      <c r="Q799" s="139" t="s">
        <v>2342</v>
      </c>
      <c r="R799" s="145" t="s">
        <v>11698</v>
      </c>
      <c r="S799" s="139">
        <v>7913648</v>
      </c>
      <c r="T799" s="139" t="s">
        <v>2481</v>
      </c>
      <c r="U799" s="139" t="s">
        <v>11699</v>
      </c>
      <c r="V799" s="139">
        <v>1</v>
      </c>
      <c r="W799" s="139">
        <v>9094139754</v>
      </c>
      <c r="X799" s="139" t="s">
        <v>11700</v>
      </c>
      <c r="Y799" s="139"/>
      <c r="Z799" s="139"/>
      <c r="AA799" s="139"/>
      <c r="AB799" s="139"/>
      <c r="AC799" s="139"/>
      <c r="AD799" s="139"/>
      <c r="AE799" s="139"/>
      <c r="AF799" s="139"/>
      <c r="AG799" s="139"/>
      <c r="AH799" s="139" t="s">
        <v>11701</v>
      </c>
      <c r="AI799" s="139">
        <v>9094139754</v>
      </c>
      <c r="AJ799" s="139" t="s">
        <v>11702</v>
      </c>
      <c r="AK799" s="139"/>
      <c r="AL799" s="139"/>
      <c r="AM799" s="139" t="s">
        <v>11703</v>
      </c>
      <c r="AN799" s="139" t="s">
        <v>2396</v>
      </c>
      <c r="AO799" s="139" t="s">
        <v>2349</v>
      </c>
      <c r="AP799" s="139">
        <v>91765</v>
      </c>
      <c r="AQ799" s="139" t="s">
        <v>11129</v>
      </c>
      <c r="AR799" s="139">
        <v>98878</v>
      </c>
      <c r="AS799" s="139">
        <v>2026</v>
      </c>
      <c r="AT799" s="139" t="s">
        <v>7220</v>
      </c>
      <c r="AU799" s="139" t="s">
        <v>7638</v>
      </c>
      <c r="AV799" s="139" t="s">
        <v>7222</v>
      </c>
      <c r="AW799" s="139" t="s">
        <v>7223</v>
      </c>
      <c r="AX799" s="139" t="s">
        <v>7294</v>
      </c>
      <c r="AY799" s="139" t="s">
        <v>7225</v>
      </c>
      <c r="AZ799" s="139" t="s">
        <v>11130</v>
      </c>
      <c r="BA799" s="139"/>
      <c r="BB799" s="141">
        <v>46011</v>
      </c>
      <c r="BC799" s="141">
        <v>46011</v>
      </c>
      <c r="BD799" s="139" t="s">
        <v>10194</v>
      </c>
      <c r="BE799" s="145" t="s">
        <v>11696</v>
      </c>
      <c r="BF799" s="139" t="s">
        <v>2340</v>
      </c>
      <c r="BG799" s="139" t="s">
        <v>7228</v>
      </c>
      <c r="BH799" s="139" t="s">
        <v>7229</v>
      </c>
      <c r="BI799" s="139">
        <v>5</v>
      </c>
      <c r="BJ799" s="139" t="s">
        <v>2350</v>
      </c>
      <c r="BK799" s="139">
        <v>1</v>
      </c>
      <c r="BL799" s="139">
        <v>1</v>
      </c>
      <c r="BM799" s="139" t="s">
        <v>10889</v>
      </c>
      <c r="BN799" s="139"/>
      <c r="BO799" s="139">
        <v>5</v>
      </c>
      <c r="BP799" s="139">
        <v>0</v>
      </c>
      <c r="BQ799" s="139"/>
      <c r="BR799" s="139"/>
      <c r="BS799" s="139">
        <v>5</v>
      </c>
      <c r="BT799" s="139"/>
      <c r="BU799" s="139" t="s">
        <v>2360</v>
      </c>
      <c r="BV799" s="139"/>
      <c r="BW799" s="139"/>
      <c r="BX799" s="139"/>
      <c r="BY799" s="139"/>
      <c r="BZ799" s="139"/>
      <c r="CA799" s="139"/>
      <c r="CB799" s="139" t="s">
        <v>7231</v>
      </c>
      <c r="CC799" s="139" t="s">
        <v>7244</v>
      </c>
    </row>
    <row r="800" spans="1:81">
      <c r="A800" s="139">
        <v>799</v>
      </c>
      <c r="B800" s="139" t="s">
        <v>7210</v>
      </c>
      <c r="C800" s="145" t="s">
        <v>11704</v>
      </c>
      <c r="D800" s="139">
        <v>1</v>
      </c>
      <c r="E800" s="139">
        <v>2</v>
      </c>
      <c r="F800" s="139">
        <v>470</v>
      </c>
      <c r="G800" s="139">
        <v>50</v>
      </c>
      <c r="H800" s="139">
        <v>420</v>
      </c>
      <c r="I800" s="139"/>
      <c r="J800" s="139"/>
      <c r="K800" s="140">
        <v>46008.90625</v>
      </c>
      <c r="L800" s="140">
        <v>46008.90625</v>
      </c>
      <c r="M800" s="139" t="s">
        <v>7341</v>
      </c>
      <c r="N800" s="139" t="s">
        <v>11705</v>
      </c>
      <c r="O800" s="139" t="s">
        <v>2340</v>
      </c>
      <c r="P800" s="139" t="s">
        <v>7813</v>
      </c>
      <c r="Q800" s="139" t="s">
        <v>2342</v>
      </c>
      <c r="R800" s="145" t="s">
        <v>11706</v>
      </c>
      <c r="S800" s="139">
        <v>7964217</v>
      </c>
      <c r="T800" s="139" t="s">
        <v>7813</v>
      </c>
      <c r="U800" s="139" t="s">
        <v>7813</v>
      </c>
      <c r="V800" s="139">
        <v>1</v>
      </c>
      <c r="W800" s="139">
        <v>5108579876</v>
      </c>
      <c r="X800" s="139" t="s">
        <v>11707</v>
      </c>
      <c r="Y800" s="139" t="s">
        <v>11708</v>
      </c>
      <c r="Z800" s="139">
        <v>5108579876</v>
      </c>
      <c r="AA800" s="139" t="s">
        <v>11709</v>
      </c>
      <c r="AB800" s="139"/>
      <c r="AC800" s="139"/>
      <c r="AD800" s="139" t="s">
        <v>8150</v>
      </c>
      <c r="AE800" s="139" t="s">
        <v>2369</v>
      </c>
      <c r="AF800" s="139" t="s">
        <v>2349</v>
      </c>
      <c r="AG800" s="139">
        <v>95124</v>
      </c>
      <c r="AH800" s="139" t="s">
        <v>11708</v>
      </c>
      <c r="AI800" s="139">
        <v>5108579876</v>
      </c>
      <c r="AJ800" s="139" t="s">
        <v>11709</v>
      </c>
      <c r="AK800" s="139"/>
      <c r="AL800" s="139"/>
      <c r="AM800" s="139" t="s">
        <v>8150</v>
      </c>
      <c r="AN800" s="139" t="s">
        <v>2369</v>
      </c>
      <c r="AO800" s="139" t="s">
        <v>2349</v>
      </c>
      <c r="AP800" s="139">
        <v>95124</v>
      </c>
      <c r="AQ800" s="139" t="s">
        <v>7859</v>
      </c>
      <c r="AR800" s="139">
        <v>97808</v>
      </c>
      <c r="AS800" s="139">
        <v>2026</v>
      </c>
      <c r="AT800" s="139" t="s">
        <v>7220</v>
      </c>
      <c r="AU800" s="139" t="s">
        <v>7682</v>
      </c>
      <c r="AV800" s="139" t="s">
        <v>7222</v>
      </c>
      <c r="AW800" s="139" t="s">
        <v>7365</v>
      </c>
      <c r="AX800" s="139" t="s">
        <v>7224</v>
      </c>
      <c r="AY800" s="139" t="s">
        <v>7238</v>
      </c>
      <c r="AZ800" s="139" t="s">
        <v>7683</v>
      </c>
      <c r="BA800" s="139"/>
      <c r="BB800" s="141">
        <v>46045</v>
      </c>
      <c r="BC800" s="141">
        <v>46150</v>
      </c>
      <c r="BD800" s="139" t="s">
        <v>8026</v>
      </c>
      <c r="BE800" s="145" t="s">
        <v>11710</v>
      </c>
      <c r="BF800" s="139" t="s">
        <v>2340</v>
      </c>
      <c r="BG800" s="139" t="s">
        <v>172</v>
      </c>
      <c r="BH800" s="139" t="s">
        <v>7242</v>
      </c>
      <c r="BI800" s="139">
        <v>50</v>
      </c>
      <c r="BJ800" s="139" t="s">
        <v>2350</v>
      </c>
      <c r="BK800" s="139">
        <v>15</v>
      </c>
      <c r="BL800" s="139">
        <v>8</v>
      </c>
      <c r="BM800" s="139" t="s">
        <v>11051</v>
      </c>
      <c r="BN800" s="139"/>
      <c r="BO800" s="139">
        <v>50</v>
      </c>
      <c r="BP800" s="139">
        <v>0</v>
      </c>
      <c r="BQ800" s="139"/>
      <c r="BR800" s="139"/>
      <c r="BS800" s="139">
        <v>50</v>
      </c>
      <c r="BT800" s="139"/>
      <c r="BU800" s="139" t="s">
        <v>2360</v>
      </c>
      <c r="BV800" s="139"/>
      <c r="BW800" s="139"/>
      <c r="BX800" s="139"/>
      <c r="BY800" s="139"/>
      <c r="BZ800" s="139"/>
      <c r="CA800" s="139"/>
      <c r="CB800" s="139" t="s">
        <v>7231</v>
      </c>
      <c r="CC800" s="139"/>
    </row>
    <row r="801" spans="1:81">
      <c r="A801" s="139">
        <v>800</v>
      </c>
      <c r="B801" s="139" t="s">
        <v>7210</v>
      </c>
      <c r="C801" s="145" t="s">
        <v>11704</v>
      </c>
      <c r="D801" s="139">
        <v>1</v>
      </c>
      <c r="E801" s="139">
        <v>2</v>
      </c>
      <c r="F801" s="139">
        <v>470</v>
      </c>
      <c r="G801" s="139">
        <v>50</v>
      </c>
      <c r="H801" s="139">
        <v>420</v>
      </c>
      <c r="I801" s="139"/>
      <c r="J801" s="139"/>
      <c r="K801" s="140">
        <v>46008.90625</v>
      </c>
      <c r="L801" s="140">
        <v>46008.90625</v>
      </c>
      <c r="M801" s="139" t="s">
        <v>7341</v>
      </c>
      <c r="N801" s="139" t="s">
        <v>11705</v>
      </c>
      <c r="O801" s="139" t="s">
        <v>2340</v>
      </c>
      <c r="P801" s="139" t="s">
        <v>7813</v>
      </c>
      <c r="Q801" s="139" t="s">
        <v>2342</v>
      </c>
      <c r="R801" s="145" t="s">
        <v>11706</v>
      </c>
      <c r="S801" s="139">
        <v>7964217</v>
      </c>
      <c r="T801" s="139" t="s">
        <v>7813</v>
      </c>
      <c r="U801" s="139" t="s">
        <v>7813</v>
      </c>
      <c r="V801" s="139">
        <v>1</v>
      </c>
      <c r="W801" s="139">
        <v>5108579876</v>
      </c>
      <c r="X801" s="139" t="s">
        <v>11707</v>
      </c>
      <c r="Y801" s="139" t="s">
        <v>11708</v>
      </c>
      <c r="Z801" s="139">
        <v>5108579876</v>
      </c>
      <c r="AA801" s="139" t="s">
        <v>11709</v>
      </c>
      <c r="AB801" s="139"/>
      <c r="AC801" s="139"/>
      <c r="AD801" s="139" t="s">
        <v>8150</v>
      </c>
      <c r="AE801" s="139" t="s">
        <v>2369</v>
      </c>
      <c r="AF801" s="139" t="s">
        <v>2349</v>
      </c>
      <c r="AG801" s="139">
        <v>95124</v>
      </c>
      <c r="AH801" s="139" t="s">
        <v>11708</v>
      </c>
      <c r="AI801" s="139">
        <v>5108579876</v>
      </c>
      <c r="AJ801" s="139" t="s">
        <v>11709</v>
      </c>
      <c r="AK801" s="139"/>
      <c r="AL801" s="139"/>
      <c r="AM801" s="139" t="s">
        <v>8150</v>
      </c>
      <c r="AN801" s="139" t="s">
        <v>2369</v>
      </c>
      <c r="AO801" s="139" t="s">
        <v>2349</v>
      </c>
      <c r="AP801" s="139">
        <v>95124</v>
      </c>
      <c r="AQ801" s="139" t="s">
        <v>7859</v>
      </c>
      <c r="AR801" s="139">
        <v>97808</v>
      </c>
      <c r="AS801" s="139">
        <v>2026</v>
      </c>
      <c r="AT801" s="139" t="s">
        <v>7220</v>
      </c>
      <c r="AU801" s="139" t="s">
        <v>7682</v>
      </c>
      <c r="AV801" s="139" t="s">
        <v>7222</v>
      </c>
      <c r="AW801" s="139" t="s">
        <v>7365</v>
      </c>
      <c r="AX801" s="139" t="s">
        <v>7224</v>
      </c>
      <c r="AY801" s="139" t="s">
        <v>7238</v>
      </c>
      <c r="AZ801" s="139" t="s">
        <v>7683</v>
      </c>
      <c r="BA801" s="139"/>
      <c r="BB801" s="141">
        <v>46045</v>
      </c>
      <c r="BC801" s="141">
        <v>46150</v>
      </c>
      <c r="BD801" s="139" t="s">
        <v>8026</v>
      </c>
      <c r="BE801" s="145" t="s">
        <v>11711</v>
      </c>
      <c r="BF801" s="139" t="s">
        <v>2340</v>
      </c>
      <c r="BG801" s="139" t="s">
        <v>7228</v>
      </c>
      <c r="BH801" s="139" t="s">
        <v>7229</v>
      </c>
      <c r="BI801" s="139">
        <v>420</v>
      </c>
      <c r="BJ801" s="139" t="s">
        <v>2350</v>
      </c>
      <c r="BK801" s="139">
        <v>15</v>
      </c>
      <c r="BL801" s="139">
        <v>8</v>
      </c>
      <c r="BM801" s="139" t="s">
        <v>11051</v>
      </c>
      <c r="BN801" s="139"/>
      <c r="BO801" s="139">
        <v>420</v>
      </c>
      <c r="BP801" s="139">
        <v>50</v>
      </c>
      <c r="BQ801" s="139"/>
      <c r="BR801" s="139"/>
      <c r="BS801" s="139">
        <v>370</v>
      </c>
      <c r="BT801" s="139"/>
      <c r="BU801" s="139" t="s">
        <v>2360</v>
      </c>
      <c r="BV801" s="139"/>
      <c r="BW801" s="139"/>
      <c r="BX801" s="139"/>
      <c r="BY801" s="139"/>
      <c r="BZ801" s="139"/>
      <c r="CA801" s="139"/>
      <c r="CB801" s="139" t="s">
        <v>7231</v>
      </c>
      <c r="CC801" s="139"/>
    </row>
    <row r="802" spans="1:81">
      <c r="A802" s="139">
        <v>801</v>
      </c>
      <c r="B802" s="139" t="s">
        <v>7210</v>
      </c>
      <c r="C802" s="145" t="s">
        <v>11712</v>
      </c>
      <c r="D802" s="139">
        <v>1</v>
      </c>
      <c r="E802" s="139">
        <v>2</v>
      </c>
      <c r="F802" s="139">
        <v>995</v>
      </c>
      <c r="G802" s="139">
        <v>87.25</v>
      </c>
      <c r="H802" s="139">
        <v>907.75</v>
      </c>
      <c r="I802" s="139"/>
      <c r="J802" s="139"/>
      <c r="K802" s="140">
        <v>46008.9</v>
      </c>
      <c r="L802" s="140">
        <v>46008.9006944444</v>
      </c>
      <c r="M802" s="139" t="s">
        <v>2424</v>
      </c>
      <c r="N802" s="139" t="s">
        <v>11713</v>
      </c>
      <c r="O802" s="139" t="s">
        <v>2340</v>
      </c>
      <c r="P802" s="139" t="s">
        <v>11714</v>
      </c>
      <c r="Q802" s="139" t="s">
        <v>2342</v>
      </c>
      <c r="R802" s="145" t="s">
        <v>11715</v>
      </c>
      <c r="S802" s="139">
        <v>8276004</v>
      </c>
      <c r="T802" s="139" t="s">
        <v>11714</v>
      </c>
      <c r="U802" s="139" t="s">
        <v>11716</v>
      </c>
      <c r="V802" s="139">
        <v>1</v>
      </c>
      <c r="W802" s="139">
        <v>7187724523</v>
      </c>
      <c r="X802" s="139" t="s">
        <v>11717</v>
      </c>
      <c r="Y802" s="139" t="s">
        <v>11718</v>
      </c>
      <c r="Z802" s="139">
        <v>7187724523</v>
      </c>
      <c r="AA802" s="139" t="s">
        <v>11719</v>
      </c>
      <c r="AB802" s="139"/>
      <c r="AC802" s="139"/>
      <c r="AD802" s="139" t="s">
        <v>3160</v>
      </c>
      <c r="AE802" s="139" t="s">
        <v>2422</v>
      </c>
      <c r="AF802" s="139" t="s">
        <v>2349</v>
      </c>
      <c r="AG802" s="139">
        <v>11361</v>
      </c>
      <c r="AH802" s="139" t="s">
        <v>11718</v>
      </c>
      <c r="AI802" s="139">
        <v>7187724523</v>
      </c>
      <c r="AJ802" s="139" t="s">
        <v>11719</v>
      </c>
      <c r="AK802" s="139"/>
      <c r="AL802" s="139"/>
      <c r="AM802" s="139" t="s">
        <v>3160</v>
      </c>
      <c r="AN802" s="139" t="s">
        <v>2422</v>
      </c>
      <c r="AO802" s="139" t="s">
        <v>2349</v>
      </c>
      <c r="AP802" s="139">
        <v>11361</v>
      </c>
      <c r="AQ802" s="139" t="s">
        <v>7917</v>
      </c>
      <c r="AR802" s="139">
        <v>93243</v>
      </c>
      <c r="AS802" s="139">
        <v>2026</v>
      </c>
      <c r="AT802" s="139" t="s">
        <v>7220</v>
      </c>
      <c r="AU802" s="139" t="s">
        <v>7412</v>
      </c>
      <c r="AV802" s="139" t="s">
        <v>7222</v>
      </c>
      <c r="AW802" s="139" t="s">
        <v>7223</v>
      </c>
      <c r="AX802" s="139" t="s">
        <v>7224</v>
      </c>
      <c r="AY802" s="139" t="s">
        <v>7238</v>
      </c>
      <c r="AZ802" s="139" t="s">
        <v>9824</v>
      </c>
      <c r="BA802" s="139"/>
      <c r="BB802" s="141">
        <v>46032</v>
      </c>
      <c r="BC802" s="141">
        <v>46165</v>
      </c>
      <c r="BD802" s="139" t="s">
        <v>7531</v>
      </c>
      <c r="BE802" s="145" t="s">
        <v>11720</v>
      </c>
      <c r="BF802" s="139" t="s">
        <v>2340</v>
      </c>
      <c r="BG802" s="139" t="s">
        <v>172</v>
      </c>
      <c r="BH802" s="139" t="s">
        <v>7242</v>
      </c>
      <c r="BI802" s="139">
        <v>50</v>
      </c>
      <c r="BJ802" s="139" t="s">
        <v>2350</v>
      </c>
      <c r="BK802" s="139">
        <v>18</v>
      </c>
      <c r="BL802" s="139">
        <v>18</v>
      </c>
      <c r="BM802" s="139" t="s">
        <v>7260</v>
      </c>
      <c r="BN802" s="139"/>
      <c r="BO802" s="139">
        <v>50</v>
      </c>
      <c r="BP802" s="139">
        <v>0</v>
      </c>
      <c r="BQ802" s="139"/>
      <c r="BR802" s="139"/>
      <c r="BS802" s="139">
        <v>50</v>
      </c>
      <c r="BT802" s="139"/>
      <c r="BU802" s="139" t="s">
        <v>2386</v>
      </c>
      <c r="BV802" s="139"/>
      <c r="BW802" s="139"/>
      <c r="BX802" s="139"/>
      <c r="BY802" s="139"/>
      <c r="BZ802" s="139"/>
      <c r="CA802" s="139"/>
      <c r="CB802" s="139" t="s">
        <v>7231</v>
      </c>
      <c r="CC802" s="139" t="s">
        <v>7232</v>
      </c>
    </row>
    <row r="803" spans="1:81">
      <c r="A803" s="139">
        <v>802</v>
      </c>
      <c r="B803" s="139" t="s">
        <v>7210</v>
      </c>
      <c r="C803" s="145" t="s">
        <v>11712</v>
      </c>
      <c r="D803" s="139">
        <v>1</v>
      </c>
      <c r="E803" s="139">
        <v>2</v>
      </c>
      <c r="F803" s="139">
        <v>995</v>
      </c>
      <c r="G803" s="139">
        <v>87.25</v>
      </c>
      <c r="H803" s="139">
        <v>907.75</v>
      </c>
      <c r="I803" s="139"/>
      <c r="J803" s="139"/>
      <c r="K803" s="140">
        <v>46008.9</v>
      </c>
      <c r="L803" s="140">
        <v>46008.9006944444</v>
      </c>
      <c r="M803" s="139" t="s">
        <v>2424</v>
      </c>
      <c r="N803" s="139" t="s">
        <v>11713</v>
      </c>
      <c r="O803" s="139" t="s">
        <v>2340</v>
      </c>
      <c r="P803" s="139" t="s">
        <v>11714</v>
      </c>
      <c r="Q803" s="139" t="s">
        <v>2342</v>
      </c>
      <c r="R803" s="145" t="s">
        <v>11715</v>
      </c>
      <c r="S803" s="139">
        <v>8276004</v>
      </c>
      <c r="T803" s="139" t="s">
        <v>11714</v>
      </c>
      <c r="U803" s="139" t="s">
        <v>11716</v>
      </c>
      <c r="V803" s="139">
        <v>1</v>
      </c>
      <c r="W803" s="139">
        <v>7187724523</v>
      </c>
      <c r="X803" s="139" t="s">
        <v>11717</v>
      </c>
      <c r="Y803" s="139" t="s">
        <v>11718</v>
      </c>
      <c r="Z803" s="139">
        <v>7187724523</v>
      </c>
      <c r="AA803" s="139" t="s">
        <v>11719</v>
      </c>
      <c r="AB803" s="139"/>
      <c r="AC803" s="139"/>
      <c r="AD803" s="139" t="s">
        <v>3160</v>
      </c>
      <c r="AE803" s="139" t="s">
        <v>2422</v>
      </c>
      <c r="AF803" s="139" t="s">
        <v>2349</v>
      </c>
      <c r="AG803" s="139">
        <v>11361</v>
      </c>
      <c r="AH803" s="139" t="s">
        <v>11718</v>
      </c>
      <c r="AI803" s="139">
        <v>7187724523</v>
      </c>
      <c r="AJ803" s="139" t="s">
        <v>11719</v>
      </c>
      <c r="AK803" s="139"/>
      <c r="AL803" s="139"/>
      <c r="AM803" s="139" t="s">
        <v>3160</v>
      </c>
      <c r="AN803" s="139" t="s">
        <v>2422</v>
      </c>
      <c r="AO803" s="139" t="s">
        <v>2349</v>
      </c>
      <c r="AP803" s="139">
        <v>11361</v>
      </c>
      <c r="AQ803" s="139" t="s">
        <v>7917</v>
      </c>
      <c r="AR803" s="139">
        <v>93243</v>
      </c>
      <c r="AS803" s="139">
        <v>2026</v>
      </c>
      <c r="AT803" s="139" t="s">
        <v>7220</v>
      </c>
      <c r="AU803" s="139" t="s">
        <v>7412</v>
      </c>
      <c r="AV803" s="139" t="s">
        <v>7222</v>
      </c>
      <c r="AW803" s="139" t="s">
        <v>7223</v>
      </c>
      <c r="AX803" s="139" t="s">
        <v>7224</v>
      </c>
      <c r="AY803" s="139" t="s">
        <v>7238</v>
      </c>
      <c r="AZ803" s="139" t="s">
        <v>9824</v>
      </c>
      <c r="BA803" s="139"/>
      <c r="BB803" s="141">
        <v>46032</v>
      </c>
      <c r="BC803" s="141">
        <v>46165</v>
      </c>
      <c r="BD803" s="139" t="s">
        <v>7531</v>
      </c>
      <c r="BE803" s="145" t="s">
        <v>11721</v>
      </c>
      <c r="BF803" s="139" t="s">
        <v>2340</v>
      </c>
      <c r="BG803" s="139" t="s">
        <v>7228</v>
      </c>
      <c r="BH803" s="139" t="s">
        <v>7229</v>
      </c>
      <c r="BI803" s="139">
        <v>945</v>
      </c>
      <c r="BJ803" s="139" t="s">
        <v>2350</v>
      </c>
      <c r="BK803" s="139">
        <v>18</v>
      </c>
      <c r="BL803" s="139">
        <v>18</v>
      </c>
      <c r="BM803" s="139" t="s">
        <v>7260</v>
      </c>
      <c r="BN803" s="139"/>
      <c r="BO803" s="139">
        <v>945</v>
      </c>
      <c r="BP803" s="139">
        <v>87.25</v>
      </c>
      <c r="BQ803" s="139"/>
      <c r="BR803" s="139"/>
      <c r="BS803" s="139">
        <v>857.75</v>
      </c>
      <c r="BT803" s="139"/>
      <c r="BU803" s="139" t="s">
        <v>2386</v>
      </c>
      <c r="BV803" s="139"/>
      <c r="BW803" s="139"/>
      <c r="BX803" s="139"/>
      <c r="BY803" s="139"/>
      <c r="BZ803" s="139"/>
      <c r="CA803" s="139"/>
      <c r="CB803" s="139" t="s">
        <v>7231</v>
      </c>
      <c r="CC803" s="139" t="s">
        <v>7232</v>
      </c>
    </row>
    <row r="804" spans="1:81">
      <c r="A804" s="139">
        <v>803</v>
      </c>
      <c r="B804" s="139" t="s">
        <v>7210</v>
      </c>
      <c r="C804" s="145" t="s">
        <v>11722</v>
      </c>
      <c r="D804" s="139">
        <v>1</v>
      </c>
      <c r="E804" s="139">
        <v>2</v>
      </c>
      <c r="F804" s="139">
        <v>837.5</v>
      </c>
      <c r="G804" s="139">
        <v>50</v>
      </c>
      <c r="H804" s="139">
        <v>787.5</v>
      </c>
      <c r="I804" s="139"/>
      <c r="J804" s="139"/>
      <c r="K804" s="140">
        <v>46008.8902777778</v>
      </c>
      <c r="L804" s="140">
        <v>46008.8902777778</v>
      </c>
      <c r="M804" s="139" t="s">
        <v>2819</v>
      </c>
      <c r="N804" s="139" t="s">
        <v>11723</v>
      </c>
      <c r="O804" s="139" t="s">
        <v>2340</v>
      </c>
      <c r="P804" s="139" t="s">
        <v>11724</v>
      </c>
      <c r="Q804" s="139" t="s">
        <v>2342</v>
      </c>
      <c r="R804" s="145" t="s">
        <v>11725</v>
      </c>
      <c r="S804" s="139">
        <v>8284514</v>
      </c>
      <c r="T804" s="139" t="s">
        <v>11724</v>
      </c>
      <c r="U804" s="139" t="s">
        <v>3234</v>
      </c>
      <c r="V804" s="139">
        <v>1</v>
      </c>
      <c r="W804" s="139">
        <v>6503009775</v>
      </c>
      <c r="X804" s="139" t="s">
        <v>11726</v>
      </c>
      <c r="Y804" s="139" t="s">
        <v>11727</v>
      </c>
      <c r="Z804" s="139">
        <v>6503009775</v>
      </c>
      <c r="AA804" s="139" t="s">
        <v>11728</v>
      </c>
      <c r="AB804" s="139"/>
      <c r="AC804" s="139"/>
      <c r="AD804" s="139" t="s">
        <v>11729</v>
      </c>
      <c r="AE804" s="139" t="s">
        <v>2369</v>
      </c>
      <c r="AF804" s="139" t="s">
        <v>2349</v>
      </c>
      <c r="AG804" s="139">
        <v>94587</v>
      </c>
      <c r="AH804" s="139" t="s">
        <v>11727</v>
      </c>
      <c r="AI804" s="139">
        <v>6503009775</v>
      </c>
      <c r="AJ804" s="139" t="s">
        <v>11728</v>
      </c>
      <c r="AK804" s="139"/>
      <c r="AL804" s="139"/>
      <c r="AM804" s="139" t="s">
        <v>11729</v>
      </c>
      <c r="AN804" s="139" t="s">
        <v>2369</v>
      </c>
      <c r="AO804" s="139" t="s">
        <v>2349</v>
      </c>
      <c r="AP804" s="139">
        <v>94587</v>
      </c>
      <c r="AQ804" s="139" t="s">
        <v>7681</v>
      </c>
      <c r="AR804" s="139">
        <v>97811</v>
      </c>
      <c r="AS804" s="139">
        <v>2026</v>
      </c>
      <c r="AT804" s="139" t="s">
        <v>7220</v>
      </c>
      <c r="AU804" s="139" t="s">
        <v>7682</v>
      </c>
      <c r="AV804" s="139" t="s">
        <v>7222</v>
      </c>
      <c r="AW804" s="139" t="s">
        <v>7365</v>
      </c>
      <c r="AX804" s="139" t="s">
        <v>7224</v>
      </c>
      <c r="AY804" s="139" t="s">
        <v>7238</v>
      </c>
      <c r="AZ804" s="139" t="s">
        <v>7683</v>
      </c>
      <c r="BA804" s="139"/>
      <c r="BB804" s="141">
        <v>46043</v>
      </c>
      <c r="BC804" s="141">
        <v>46148</v>
      </c>
      <c r="BD804" s="139" t="s">
        <v>7684</v>
      </c>
      <c r="BE804" s="145" t="s">
        <v>11730</v>
      </c>
      <c r="BF804" s="139" t="s">
        <v>2340</v>
      </c>
      <c r="BG804" s="139" t="s">
        <v>172</v>
      </c>
      <c r="BH804" s="139" t="s">
        <v>7242</v>
      </c>
      <c r="BI804" s="139">
        <v>50</v>
      </c>
      <c r="BJ804" s="139" t="s">
        <v>2350</v>
      </c>
      <c r="BK804" s="139">
        <v>15</v>
      </c>
      <c r="BL804" s="139">
        <v>15</v>
      </c>
      <c r="BM804" s="139" t="s">
        <v>7686</v>
      </c>
      <c r="BN804" s="139"/>
      <c r="BO804" s="139">
        <v>50</v>
      </c>
      <c r="BP804" s="139">
        <v>0</v>
      </c>
      <c r="BQ804" s="139"/>
      <c r="BR804" s="139"/>
      <c r="BS804" s="139">
        <v>50</v>
      </c>
      <c r="BT804" s="139"/>
      <c r="BU804" s="139" t="s">
        <v>2360</v>
      </c>
      <c r="BV804" s="139"/>
      <c r="BW804" s="139"/>
      <c r="BX804" s="139"/>
      <c r="BY804" s="139"/>
      <c r="BZ804" s="139"/>
      <c r="CA804" s="139"/>
      <c r="CB804" s="139" t="s">
        <v>7231</v>
      </c>
      <c r="CC804" s="139"/>
    </row>
    <row r="805" spans="1:81">
      <c r="A805" s="139">
        <v>804</v>
      </c>
      <c r="B805" s="139" t="s">
        <v>7210</v>
      </c>
      <c r="C805" s="145" t="s">
        <v>11722</v>
      </c>
      <c r="D805" s="139">
        <v>1</v>
      </c>
      <c r="E805" s="139">
        <v>2</v>
      </c>
      <c r="F805" s="139">
        <v>837.5</v>
      </c>
      <c r="G805" s="139">
        <v>50</v>
      </c>
      <c r="H805" s="139">
        <v>787.5</v>
      </c>
      <c r="I805" s="139"/>
      <c r="J805" s="139"/>
      <c r="K805" s="140">
        <v>46008.8902777778</v>
      </c>
      <c r="L805" s="140">
        <v>46008.8902777778</v>
      </c>
      <c r="M805" s="139" t="s">
        <v>2819</v>
      </c>
      <c r="N805" s="139" t="s">
        <v>11723</v>
      </c>
      <c r="O805" s="139" t="s">
        <v>2340</v>
      </c>
      <c r="P805" s="139" t="s">
        <v>11724</v>
      </c>
      <c r="Q805" s="139" t="s">
        <v>2342</v>
      </c>
      <c r="R805" s="145" t="s">
        <v>11725</v>
      </c>
      <c r="S805" s="139">
        <v>8284514</v>
      </c>
      <c r="T805" s="139" t="s">
        <v>11724</v>
      </c>
      <c r="U805" s="139" t="s">
        <v>3234</v>
      </c>
      <c r="V805" s="139">
        <v>1</v>
      </c>
      <c r="W805" s="139">
        <v>6503009775</v>
      </c>
      <c r="X805" s="139" t="s">
        <v>11726</v>
      </c>
      <c r="Y805" s="139" t="s">
        <v>11727</v>
      </c>
      <c r="Z805" s="139">
        <v>6503009775</v>
      </c>
      <c r="AA805" s="139" t="s">
        <v>11728</v>
      </c>
      <c r="AB805" s="139"/>
      <c r="AC805" s="139"/>
      <c r="AD805" s="139" t="s">
        <v>11729</v>
      </c>
      <c r="AE805" s="139" t="s">
        <v>2369</v>
      </c>
      <c r="AF805" s="139" t="s">
        <v>2349</v>
      </c>
      <c r="AG805" s="139">
        <v>94587</v>
      </c>
      <c r="AH805" s="139" t="s">
        <v>11727</v>
      </c>
      <c r="AI805" s="139">
        <v>6503009775</v>
      </c>
      <c r="AJ805" s="139" t="s">
        <v>11728</v>
      </c>
      <c r="AK805" s="139"/>
      <c r="AL805" s="139"/>
      <c r="AM805" s="139" t="s">
        <v>11729</v>
      </c>
      <c r="AN805" s="139" t="s">
        <v>2369</v>
      </c>
      <c r="AO805" s="139" t="s">
        <v>2349</v>
      </c>
      <c r="AP805" s="139">
        <v>94587</v>
      </c>
      <c r="AQ805" s="139" t="s">
        <v>7681</v>
      </c>
      <c r="AR805" s="139">
        <v>97811</v>
      </c>
      <c r="AS805" s="139">
        <v>2026</v>
      </c>
      <c r="AT805" s="139" t="s">
        <v>7220</v>
      </c>
      <c r="AU805" s="139" t="s">
        <v>7682</v>
      </c>
      <c r="AV805" s="139" t="s">
        <v>7222</v>
      </c>
      <c r="AW805" s="139" t="s">
        <v>7365</v>
      </c>
      <c r="AX805" s="139" t="s">
        <v>7224</v>
      </c>
      <c r="AY805" s="139" t="s">
        <v>7238</v>
      </c>
      <c r="AZ805" s="139" t="s">
        <v>7683</v>
      </c>
      <c r="BA805" s="139"/>
      <c r="BB805" s="141">
        <v>46043</v>
      </c>
      <c r="BC805" s="141">
        <v>46148</v>
      </c>
      <c r="BD805" s="139" t="s">
        <v>7684</v>
      </c>
      <c r="BE805" s="145" t="s">
        <v>11731</v>
      </c>
      <c r="BF805" s="139" t="s">
        <v>2340</v>
      </c>
      <c r="BG805" s="139" t="s">
        <v>7228</v>
      </c>
      <c r="BH805" s="139" t="s">
        <v>7229</v>
      </c>
      <c r="BI805" s="139">
        <v>787.5</v>
      </c>
      <c r="BJ805" s="139" t="s">
        <v>2350</v>
      </c>
      <c r="BK805" s="139">
        <v>15</v>
      </c>
      <c r="BL805" s="139">
        <v>15</v>
      </c>
      <c r="BM805" s="139" t="s">
        <v>7686</v>
      </c>
      <c r="BN805" s="139"/>
      <c r="BO805" s="139">
        <v>787.5</v>
      </c>
      <c r="BP805" s="139">
        <v>50</v>
      </c>
      <c r="BQ805" s="139"/>
      <c r="BR805" s="139"/>
      <c r="BS805" s="139">
        <v>737.5</v>
      </c>
      <c r="BT805" s="139"/>
      <c r="BU805" s="139" t="s">
        <v>2360</v>
      </c>
      <c r="BV805" s="139"/>
      <c r="BW805" s="139"/>
      <c r="BX805" s="139"/>
      <c r="BY805" s="139"/>
      <c r="BZ805" s="139"/>
      <c r="CA805" s="139"/>
      <c r="CB805" s="139" t="s">
        <v>7231</v>
      </c>
      <c r="CC805" s="139"/>
    </row>
    <row r="806" spans="1:81">
      <c r="A806" s="139">
        <v>805</v>
      </c>
      <c r="B806" s="139" t="s">
        <v>7210</v>
      </c>
      <c r="C806" s="145" t="s">
        <v>11732</v>
      </c>
      <c r="D806" s="139">
        <v>1</v>
      </c>
      <c r="E806" s="139">
        <v>1</v>
      </c>
      <c r="F806" s="139">
        <v>140</v>
      </c>
      <c r="G806" s="139">
        <v>70</v>
      </c>
      <c r="H806" s="139">
        <v>70</v>
      </c>
      <c r="I806" s="139"/>
      <c r="J806" s="139"/>
      <c r="K806" s="140">
        <v>46008.8715277778</v>
      </c>
      <c r="L806" s="140">
        <v>46008.8729166667</v>
      </c>
      <c r="M806" s="139" t="s">
        <v>2768</v>
      </c>
      <c r="N806" s="139" t="s">
        <v>11733</v>
      </c>
      <c r="O806" s="139" t="s">
        <v>2340</v>
      </c>
      <c r="P806" s="139" t="s">
        <v>11734</v>
      </c>
      <c r="Q806" s="139" t="s">
        <v>2342</v>
      </c>
      <c r="R806" s="145" t="s">
        <v>11735</v>
      </c>
      <c r="S806" s="139">
        <v>8031289</v>
      </c>
      <c r="T806" s="139" t="s">
        <v>11734</v>
      </c>
      <c r="U806" s="139" t="s">
        <v>11734</v>
      </c>
      <c r="V806" s="139">
        <v>1</v>
      </c>
      <c r="W806" s="139">
        <v>4254454629</v>
      </c>
      <c r="X806" s="139" t="s">
        <v>11736</v>
      </c>
      <c r="Y806" s="139"/>
      <c r="Z806" s="139"/>
      <c r="AA806" s="139"/>
      <c r="AB806" s="139"/>
      <c r="AC806" s="139"/>
      <c r="AD806" s="139"/>
      <c r="AE806" s="139"/>
      <c r="AF806" s="139"/>
      <c r="AG806" s="139"/>
      <c r="AH806" s="139" t="s">
        <v>11737</v>
      </c>
      <c r="AI806" s="139">
        <v>4254454629</v>
      </c>
      <c r="AJ806" s="139" t="s">
        <v>11738</v>
      </c>
      <c r="AK806" s="139"/>
      <c r="AL806" s="139"/>
      <c r="AM806" s="139" t="s">
        <v>4988</v>
      </c>
      <c r="AN806" s="139"/>
      <c r="AO806" s="139" t="s">
        <v>2349</v>
      </c>
      <c r="AP806" s="139">
        <v>98034</v>
      </c>
      <c r="AQ806" s="139" t="s">
        <v>9208</v>
      </c>
      <c r="AR806" s="139">
        <v>98895</v>
      </c>
      <c r="AS806" s="139">
        <v>2026</v>
      </c>
      <c r="AT806" s="139" t="s">
        <v>7220</v>
      </c>
      <c r="AU806" s="139" t="s">
        <v>7364</v>
      </c>
      <c r="AV806" s="139" t="s">
        <v>7222</v>
      </c>
      <c r="AW806" s="139" t="s">
        <v>7293</v>
      </c>
      <c r="AX806" s="139" t="s">
        <v>7224</v>
      </c>
      <c r="AY806" s="139" t="s">
        <v>7716</v>
      </c>
      <c r="AZ806" s="139" t="s">
        <v>9209</v>
      </c>
      <c r="BA806" s="139"/>
      <c r="BB806" s="141">
        <v>46046</v>
      </c>
      <c r="BC806" s="141">
        <v>46067</v>
      </c>
      <c r="BD806" s="139" t="s">
        <v>9210</v>
      </c>
      <c r="BE806" s="145" t="s">
        <v>11732</v>
      </c>
      <c r="BF806" s="139" t="s">
        <v>2340</v>
      </c>
      <c r="BG806" s="139" t="s">
        <v>7228</v>
      </c>
      <c r="BH806" s="139" t="s">
        <v>7229</v>
      </c>
      <c r="BI806" s="139">
        <v>140</v>
      </c>
      <c r="BJ806" s="139" t="s">
        <v>2350</v>
      </c>
      <c r="BK806" s="139">
        <v>4</v>
      </c>
      <c r="BL806" s="139">
        <v>4</v>
      </c>
      <c r="BM806" s="139" t="s">
        <v>7298</v>
      </c>
      <c r="BN806" s="139"/>
      <c r="BO806" s="139">
        <v>140</v>
      </c>
      <c r="BP806" s="139">
        <v>70</v>
      </c>
      <c r="BQ806" s="139"/>
      <c r="BR806" s="139"/>
      <c r="BS806" s="139">
        <v>70</v>
      </c>
      <c r="BT806" s="139"/>
      <c r="BU806" s="139" t="s">
        <v>2360</v>
      </c>
      <c r="BV806" s="139"/>
      <c r="BW806" s="139"/>
      <c r="BX806" s="139"/>
      <c r="BY806" s="139"/>
      <c r="BZ806" s="139"/>
      <c r="CA806" s="139"/>
      <c r="CB806" s="139" t="s">
        <v>7231</v>
      </c>
      <c r="CC806" s="139" t="s">
        <v>7244</v>
      </c>
    </row>
    <row r="807" spans="1:81">
      <c r="A807" s="139">
        <v>806</v>
      </c>
      <c r="B807" s="139" t="s">
        <v>7210</v>
      </c>
      <c r="C807" s="145" t="s">
        <v>11739</v>
      </c>
      <c r="D807" s="139">
        <v>1</v>
      </c>
      <c r="E807" s="139">
        <v>1</v>
      </c>
      <c r="F807" s="139">
        <v>1</v>
      </c>
      <c r="G807" s="139">
        <v>0</v>
      </c>
      <c r="H807" s="139">
        <v>1</v>
      </c>
      <c r="I807" s="139"/>
      <c r="J807" s="139"/>
      <c r="K807" s="140">
        <v>46008.8513888889</v>
      </c>
      <c r="L807" s="140">
        <v>46008.8520833333</v>
      </c>
      <c r="M807" s="139" t="s">
        <v>2424</v>
      </c>
      <c r="N807" s="139" t="s">
        <v>11740</v>
      </c>
      <c r="O807" s="139" t="s">
        <v>2340</v>
      </c>
      <c r="P807" s="139" t="s">
        <v>7604</v>
      </c>
      <c r="Q807" s="139" t="s">
        <v>2342</v>
      </c>
      <c r="R807" s="145" t="s">
        <v>11741</v>
      </c>
      <c r="S807" s="139">
        <v>8232494</v>
      </c>
      <c r="T807" s="139" t="s">
        <v>7604</v>
      </c>
      <c r="U807" s="139" t="s">
        <v>11742</v>
      </c>
      <c r="V807" s="139">
        <v>1</v>
      </c>
      <c r="W807" s="139">
        <v>9194130828</v>
      </c>
      <c r="X807" s="139" t="s">
        <v>11743</v>
      </c>
      <c r="Y807" s="139"/>
      <c r="Z807" s="139"/>
      <c r="AA807" s="139"/>
      <c r="AB807" s="139"/>
      <c r="AC807" s="139"/>
      <c r="AD807" s="139"/>
      <c r="AE807" s="139"/>
      <c r="AF807" s="139"/>
      <c r="AG807" s="139"/>
      <c r="AH807" s="139" t="s">
        <v>11744</v>
      </c>
      <c r="AI807" s="139">
        <v>9194130828</v>
      </c>
      <c r="AJ807" s="139" t="s">
        <v>11745</v>
      </c>
      <c r="AK807" s="139"/>
      <c r="AL807" s="139"/>
      <c r="AM807" s="139" t="s">
        <v>4988</v>
      </c>
      <c r="AN807" s="139" t="s">
        <v>2348</v>
      </c>
      <c r="AO807" s="139" t="s">
        <v>2349</v>
      </c>
      <c r="AP807" s="139">
        <v>98033</v>
      </c>
      <c r="AQ807" s="139" t="s">
        <v>10542</v>
      </c>
      <c r="AR807" s="139">
        <v>98379</v>
      </c>
      <c r="AS807" s="139">
        <v>2025</v>
      </c>
      <c r="AT807" s="139" t="s">
        <v>7291</v>
      </c>
      <c r="AU807" s="139" t="s">
        <v>10543</v>
      </c>
      <c r="AV807" s="139" t="s">
        <v>7222</v>
      </c>
      <c r="AW807" s="139" t="s">
        <v>7223</v>
      </c>
      <c r="AX807" s="139" t="s">
        <v>7294</v>
      </c>
      <c r="AY807" s="139" t="s">
        <v>7295</v>
      </c>
      <c r="AZ807" s="139" t="s">
        <v>7570</v>
      </c>
      <c r="BA807" s="139"/>
      <c r="BB807" s="141">
        <v>46012</v>
      </c>
      <c r="BC807" s="141">
        <v>46012</v>
      </c>
      <c r="BD807" s="139" t="s">
        <v>11669</v>
      </c>
      <c r="BE807" s="145" t="s">
        <v>11739</v>
      </c>
      <c r="BF807" s="139" t="s">
        <v>2340</v>
      </c>
      <c r="BG807" s="139" t="s">
        <v>7228</v>
      </c>
      <c r="BH807" s="139" t="s">
        <v>7229</v>
      </c>
      <c r="BI807" s="139">
        <v>1</v>
      </c>
      <c r="BJ807" s="139" t="s">
        <v>2350</v>
      </c>
      <c r="BK807" s="139">
        <v>1</v>
      </c>
      <c r="BL807" s="139">
        <v>1</v>
      </c>
      <c r="BM807" s="139" t="s">
        <v>10545</v>
      </c>
      <c r="BN807" s="139"/>
      <c r="BO807" s="139">
        <v>1</v>
      </c>
      <c r="BP807" s="139">
        <v>0</v>
      </c>
      <c r="BQ807" s="139"/>
      <c r="BR807" s="139"/>
      <c r="BS807" s="139">
        <v>1</v>
      </c>
      <c r="BT807" s="139"/>
      <c r="BU807" s="139" t="s">
        <v>2360</v>
      </c>
      <c r="BV807" s="139"/>
      <c r="BW807" s="139"/>
      <c r="BX807" s="139"/>
      <c r="BY807" s="139"/>
      <c r="BZ807" s="139"/>
      <c r="CA807" s="139"/>
      <c r="CB807" s="139" t="s">
        <v>7231</v>
      </c>
      <c r="CC807" s="139"/>
    </row>
    <row r="808" spans="1:81">
      <c r="A808" s="139">
        <v>807</v>
      </c>
      <c r="B808" s="139" t="s">
        <v>7210</v>
      </c>
      <c r="C808" s="145" t="s">
        <v>11746</v>
      </c>
      <c r="D808" s="139">
        <v>1</v>
      </c>
      <c r="E808" s="139">
        <v>2</v>
      </c>
      <c r="F808" s="139">
        <v>2210</v>
      </c>
      <c r="G808" s="139">
        <v>50</v>
      </c>
      <c r="H808" s="139">
        <v>2160</v>
      </c>
      <c r="I808" s="139"/>
      <c r="J808" s="139"/>
      <c r="K808" s="140">
        <v>46008.8506944444</v>
      </c>
      <c r="L808" s="140">
        <v>46008.8520833333</v>
      </c>
      <c r="M808" s="139" t="s">
        <v>2406</v>
      </c>
      <c r="N808" s="139" t="s">
        <v>11747</v>
      </c>
      <c r="O808" s="139" t="s">
        <v>2340</v>
      </c>
      <c r="P808" s="139" t="s">
        <v>11748</v>
      </c>
      <c r="Q808" s="139" t="s">
        <v>2342</v>
      </c>
      <c r="R808" s="145" t="s">
        <v>11749</v>
      </c>
      <c r="S808" s="139">
        <v>7877961</v>
      </c>
      <c r="T808" s="139" t="s">
        <v>11748</v>
      </c>
      <c r="U808" s="139" t="s">
        <v>11750</v>
      </c>
      <c r="V808" s="139">
        <v>1</v>
      </c>
      <c r="W808" s="139">
        <v>6505212750</v>
      </c>
      <c r="X808" s="139" t="s">
        <v>11751</v>
      </c>
      <c r="Y808" s="139" t="s">
        <v>11752</v>
      </c>
      <c r="Z808" s="139">
        <v>6505212750</v>
      </c>
      <c r="AA808" s="139" t="s">
        <v>11753</v>
      </c>
      <c r="AB808" s="139"/>
      <c r="AC808" s="139"/>
      <c r="AD808" s="139" t="s">
        <v>11754</v>
      </c>
      <c r="AE808" s="139" t="s">
        <v>2498</v>
      </c>
      <c r="AF808" s="139" t="s">
        <v>2349</v>
      </c>
      <c r="AG808" s="139">
        <v>94070</v>
      </c>
      <c r="AH808" s="139" t="s">
        <v>11752</v>
      </c>
      <c r="AI808" s="139">
        <v>6505212750</v>
      </c>
      <c r="AJ808" s="139" t="s">
        <v>11753</v>
      </c>
      <c r="AK808" s="139"/>
      <c r="AL808" s="139"/>
      <c r="AM808" s="139" t="s">
        <v>11754</v>
      </c>
      <c r="AN808" s="139" t="s">
        <v>2498</v>
      </c>
      <c r="AO808" s="139" t="s">
        <v>2349</v>
      </c>
      <c r="AP808" s="139">
        <v>94070</v>
      </c>
      <c r="AQ808" s="139" t="s">
        <v>11755</v>
      </c>
      <c r="AR808" s="139">
        <v>93663</v>
      </c>
      <c r="AS808" s="139">
        <v>2026</v>
      </c>
      <c r="AT808" s="139" t="s">
        <v>7220</v>
      </c>
      <c r="AU808" s="139" t="s">
        <v>7459</v>
      </c>
      <c r="AV808" s="139" t="s">
        <v>7222</v>
      </c>
      <c r="AW808" s="139" t="s">
        <v>11756</v>
      </c>
      <c r="AX808" s="139" t="s">
        <v>7224</v>
      </c>
      <c r="AY808" s="139" t="s">
        <v>7238</v>
      </c>
      <c r="AZ808" s="139" t="s">
        <v>11757</v>
      </c>
      <c r="BA808" s="139"/>
      <c r="BB808" s="141">
        <v>46032</v>
      </c>
      <c r="BC808" s="141">
        <v>46165</v>
      </c>
      <c r="BD808" s="139" t="s">
        <v>11758</v>
      </c>
      <c r="BE808" s="145" t="s">
        <v>11759</v>
      </c>
      <c r="BF808" s="139" t="s">
        <v>2340</v>
      </c>
      <c r="BG808" s="139" t="s">
        <v>172</v>
      </c>
      <c r="BH808" s="139" t="s">
        <v>7242</v>
      </c>
      <c r="BI808" s="139">
        <v>50</v>
      </c>
      <c r="BJ808" s="139" t="s">
        <v>2350</v>
      </c>
      <c r="BK808" s="139">
        <v>18</v>
      </c>
      <c r="BL808" s="139">
        <v>18</v>
      </c>
      <c r="BM808" s="139" t="s">
        <v>7260</v>
      </c>
      <c r="BN808" s="139"/>
      <c r="BO808" s="139">
        <v>50</v>
      </c>
      <c r="BP808" s="139">
        <v>0</v>
      </c>
      <c r="BQ808" s="139"/>
      <c r="BR808" s="139"/>
      <c r="BS808" s="139">
        <v>50</v>
      </c>
      <c r="BT808" s="139"/>
      <c r="BU808" s="139" t="s">
        <v>2360</v>
      </c>
      <c r="BV808" s="139"/>
      <c r="BW808" s="139"/>
      <c r="BX808" s="139"/>
      <c r="BY808" s="139"/>
      <c r="BZ808" s="139"/>
      <c r="CA808" s="139"/>
      <c r="CB808" s="139" t="s">
        <v>7231</v>
      </c>
      <c r="CC808" s="139" t="s">
        <v>7232</v>
      </c>
    </row>
    <row r="809" spans="1:81">
      <c r="A809" s="139">
        <v>808</v>
      </c>
      <c r="B809" s="139" t="s">
        <v>7210</v>
      </c>
      <c r="C809" s="145" t="s">
        <v>11746</v>
      </c>
      <c r="D809" s="139">
        <v>1</v>
      </c>
      <c r="E809" s="139">
        <v>2</v>
      </c>
      <c r="F809" s="139">
        <v>2210</v>
      </c>
      <c r="G809" s="139">
        <v>50</v>
      </c>
      <c r="H809" s="139">
        <v>2160</v>
      </c>
      <c r="I809" s="139"/>
      <c r="J809" s="139"/>
      <c r="K809" s="140">
        <v>46008.8506944444</v>
      </c>
      <c r="L809" s="140">
        <v>46008.8520833333</v>
      </c>
      <c r="M809" s="139" t="s">
        <v>2406</v>
      </c>
      <c r="N809" s="139" t="s">
        <v>11747</v>
      </c>
      <c r="O809" s="139" t="s">
        <v>2340</v>
      </c>
      <c r="P809" s="139" t="s">
        <v>11748</v>
      </c>
      <c r="Q809" s="139" t="s">
        <v>2342</v>
      </c>
      <c r="R809" s="145" t="s">
        <v>11749</v>
      </c>
      <c r="S809" s="139">
        <v>7877961</v>
      </c>
      <c r="T809" s="139" t="s">
        <v>11748</v>
      </c>
      <c r="U809" s="139" t="s">
        <v>11750</v>
      </c>
      <c r="V809" s="139">
        <v>1</v>
      </c>
      <c r="W809" s="139">
        <v>6505212750</v>
      </c>
      <c r="X809" s="139" t="s">
        <v>11751</v>
      </c>
      <c r="Y809" s="139" t="s">
        <v>11752</v>
      </c>
      <c r="Z809" s="139">
        <v>6505212750</v>
      </c>
      <c r="AA809" s="139" t="s">
        <v>11753</v>
      </c>
      <c r="AB809" s="139"/>
      <c r="AC809" s="139"/>
      <c r="AD809" s="139" t="s">
        <v>11754</v>
      </c>
      <c r="AE809" s="139" t="s">
        <v>2498</v>
      </c>
      <c r="AF809" s="139" t="s">
        <v>2349</v>
      </c>
      <c r="AG809" s="139">
        <v>94070</v>
      </c>
      <c r="AH809" s="139" t="s">
        <v>11752</v>
      </c>
      <c r="AI809" s="139">
        <v>6505212750</v>
      </c>
      <c r="AJ809" s="139" t="s">
        <v>11753</v>
      </c>
      <c r="AK809" s="139"/>
      <c r="AL809" s="139"/>
      <c r="AM809" s="139" t="s">
        <v>11754</v>
      </c>
      <c r="AN809" s="139" t="s">
        <v>2498</v>
      </c>
      <c r="AO809" s="139" t="s">
        <v>2349</v>
      </c>
      <c r="AP809" s="139">
        <v>94070</v>
      </c>
      <c r="AQ809" s="139" t="s">
        <v>11755</v>
      </c>
      <c r="AR809" s="139">
        <v>93663</v>
      </c>
      <c r="AS809" s="139">
        <v>2026</v>
      </c>
      <c r="AT809" s="139" t="s">
        <v>7220</v>
      </c>
      <c r="AU809" s="139" t="s">
        <v>7459</v>
      </c>
      <c r="AV809" s="139" t="s">
        <v>7222</v>
      </c>
      <c r="AW809" s="139" t="s">
        <v>11756</v>
      </c>
      <c r="AX809" s="139" t="s">
        <v>7224</v>
      </c>
      <c r="AY809" s="139" t="s">
        <v>7238</v>
      </c>
      <c r="AZ809" s="139" t="s">
        <v>11757</v>
      </c>
      <c r="BA809" s="139"/>
      <c r="BB809" s="141">
        <v>46032</v>
      </c>
      <c r="BC809" s="141">
        <v>46165</v>
      </c>
      <c r="BD809" s="139" t="s">
        <v>11758</v>
      </c>
      <c r="BE809" s="145" t="s">
        <v>11760</v>
      </c>
      <c r="BF809" s="139" t="s">
        <v>2340</v>
      </c>
      <c r="BG809" s="139" t="s">
        <v>7228</v>
      </c>
      <c r="BH809" s="139" t="s">
        <v>7229</v>
      </c>
      <c r="BI809" s="139">
        <v>2160</v>
      </c>
      <c r="BJ809" s="139" t="s">
        <v>2350</v>
      </c>
      <c r="BK809" s="139">
        <v>18</v>
      </c>
      <c r="BL809" s="139">
        <v>18</v>
      </c>
      <c r="BM809" s="139" t="s">
        <v>7260</v>
      </c>
      <c r="BN809" s="139"/>
      <c r="BO809" s="139">
        <v>2160</v>
      </c>
      <c r="BP809" s="139">
        <v>50</v>
      </c>
      <c r="BQ809" s="139"/>
      <c r="BR809" s="139"/>
      <c r="BS809" s="139">
        <v>2110</v>
      </c>
      <c r="BT809" s="139"/>
      <c r="BU809" s="139" t="s">
        <v>2360</v>
      </c>
      <c r="BV809" s="139"/>
      <c r="BW809" s="139"/>
      <c r="BX809" s="139"/>
      <c r="BY809" s="139"/>
      <c r="BZ809" s="139"/>
      <c r="CA809" s="139"/>
      <c r="CB809" s="139" t="s">
        <v>7231</v>
      </c>
      <c r="CC809" s="139" t="s">
        <v>7232</v>
      </c>
    </row>
    <row r="810" spans="1:81">
      <c r="A810" s="139">
        <v>809</v>
      </c>
      <c r="B810" s="139" t="s">
        <v>7210</v>
      </c>
      <c r="C810" s="145" t="s">
        <v>11761</v>
      </c>
      <c r="D810" s="139">
        <v>1</v>
      </c>
      <c r="E810" s="139">
        <v>1</v>
      </c>
      <c r="F810" s="139">
        <v>1</v>
      </c>
      <c r="G810" s="139">
        <v>0</v>
      </c>
      <c r="H810" s="139">
        <v>1</v>
      </c>
      <c r="I810" s="139"/>
      <c r="J810" s="139"/>
      <c r="K810" s="140">
        <v>46008.84375</v>
      </c>
      <c r="L810" s="140">
        <v>46008.8444444444</v>
      </c>
      <c r="M810" s="139" t="s">
        <v>2424</v>
      </c>
      <c r="N810" s="139" t="s">
        <v>11762</v>
      </c>
      <c r="O810" s="139" t="s">
        <v>2340</v>
      </c>
      <c r="P810" s="139" t="s">
        <v>11763</v>
      </c>
      <c r="Q810" s="139" t="s">
        <v>2342</v>
      </c>
      <c r="R810" s="145" t="s">
        <v>11764</v>
      </c>
      <c r="S810" s="139">
        <v>7962904</v>
      </c>
      <c r="T810" s="139" t="s">
        <v>11763</v>
      </c>
      <c r="U810" s="139" t="s">
        <v>4020</v>
      </c>
      <c r="V810" s="139">
        <v>1</v>
      </c>
      <c r="W810" s="139">
        <v>4256919280</v>
      </c>
      <c r="X810" s="139" t="s">
        <v>11765</v>
      </c>
      <c r="Y810" s="139"/>
      <c r="Z810" s="139"/>
      <c r="AA810" s="139"/>
      <c r="AB810" s="139"/>
      <c r="AC810" s="139"/>
      <c r="AD810" s="139"/>
      <c r="AE810" s="139"/>
      <c r="AF810" s="139"/>
      <c r="AG810" s="139"/>
      <c r="AH810" s="139" t="s">
        <v>11766</v>
      </c>
      <c r="AI810" s="139">
        <v>4256919280</v>
      </c>
      <c r="AJ810" s="139" t="s">
        <v>11767</v>
      </c>
      <c r="AK810" s="139"/>
      <c r="AL810" s="139"/>
      <c r="AM810" s="139" t="s">
        <v>2347</v>
      </c>
      <c r="AN810" s="139" t="s">
        <v>2348</v>
      </c>
      <c r="AO810" s="139" t="s">
        <v>2349</v>
      </c>
      <c r="AP810" s="139">
        <v>98008</v>
      </c>
      <c r="AQ810" s="139" t="s">
        <v>10542</v>
      </c>
      <c r="AR810" s="139">
        <v>98379</v>
      </c>
      <c r="AS810" s="139">
        <v>2025</v>
      </c>
      <c r="AT810" s="139" t="s">
        <v>7291</v>
      </c>
      <c r="AU810" s="139" t="s">
        <v>10543</v>
      </c>
      <c r="AV810" s="139" t="s">
        <v>7222</v>
      </c>
      <c r="AW810" s="139" t="s">
        <v>7223</v>
      </c>
      <c r="AX810" s="139" t="s">
        <v>7294</v>
      </c>
      <c r="AY810" s="139" t="s">
        <v>7295</v>
      </c>
      <c r="AZ810" s="139" t="s">
        <v>7570</v>
      </c>
      <c r="BA810" s="139"/>
      <c r="BB810" s="141">
        <v>46012</v>
      </c>
      <c r="BC810" s="141">
        <v>46012</v>
      </c>
      <c r="BD810" s="139" t="s">
        <v>11669</v>
      </c>
      <c r="BE810" s="145" t="s">
        <v>11761</v>
      </c>
      <c r="BF810" s="139" t="s">
        <v>2340</v>
      </c>
      <c r="BG810" s="139" t="s">
        <v>7228</v>
      </c>
      <c r="BH810" s="139" t="s">
        <v>7229</v>
      </c>
      <c r="BI810" s="139">
        <v>1</v>
      </c>
      <c r="BJ810" s="139" t="s">
        <v>2350</v>
      </c>
      <c r="BK810" s="139">
        <v>1</v>
      </c>
      <c r="BL810" s="139">
        <v>1</v>
      </c>
      <c r="BM810" s="139" t="s">
        <v>10545</v>
      </c>
      <c r="BN810" s="139"/>
      <c r="BO810" s="139">
        <v>1</v>
      </c>
      <c r="BP810" s="139">
        <v>0</v>
      </c>
      <c r="BQ810" s="139"/>
      <c r="BR810" s="139"/>
      <c r="BS810" s="139">
        <v>1</v>
      </c>
      <c r="BT810" s="139"/>
      <c r="BU810" s="139" t="s">
        <v>2360</v>
      </c>
      <c r="BV810" s="139"/>
      <c r="BW810" s="139"/>
      <c r="BX810" s="139"/>
      <c r="BY810" s="139"/>
      <c r="BZ810" s="139"/>
      <c r="CA810" s="139"/>
      <c r="CB810" s="139" t="s">
        <v>7231</v>
      </c>
      <c r="CC810" s="139"/>
    </row>
    <row r="811" spans="1:81">
      <c r="A811" s="139">
        <v>810</v>
      </c>
      <c r="B811" s="139" t="s">
        <v>7210</v>
      </c>
      <c r="C811" s="145" t="s">
        <v>11768</v>
      </c>
      <c r="D811" s="139">
        <v>1</v>
      </c>
      <c r="E811" s="139">
        <v>1</v>
      </c>
      <c r="F811" s="139">
        <v>0</v>
      </c>
      <c r="G811" s="139">
        <v>0</v>
      </c>
      <c r="H811" s="139">
        <v>0</v>
      </c>
      <c r="I811" s="139"/>
      <c r="J811" s="139"/>
      <c r="K811" s="140">
        <v>46008.8354166667</v>
      </c>
      <c r="L811" s="140">
        <v>46008.8354166667</v>
      </c>
      <c r="M811" s="139"/>
      <c r="N811" s="139"/>
      <c r="O811" s="139" t="s">
        <v>2340</v>
      </c>
      <c r="P811" s="139" t="s">
        <v>11769</v>
      </c>
      <c r="Q811" s="139" t="s">
        <v>2342</v>
      </c>
      <c r="R811" s="145" t="s">
        <v>11770</v>
      </c>
      <c r="S811" s="139">
        <v>7875634</v>
      </c>
      <c r="T811" s="139" t="s">
        <v>11769</v>
      </c>
      <c r="U811" s="139" t="s">
        <v>11769</v>
      </c>
      <c r="V811" s="139">
        <v>1</v>
      </c>
      <c r="W811" s="139">
        <v>4085998169</v>
      </c>
      <c r="X811" s="139" t="s">
        <v>11771</v>
      </c>
      <c r="Y811" s="139"/>
      <c r="Z811" s="139"/>
      <c r="AA811" s="139"/>
      <c r="AB811" s="139"/>
      <c r="AC811" s="139"/>
      <c r="AD811" s="139"/>
      <c r="AE811" s="139"/>
      <c r="AF811" s="139"/>
      <c r="AG811" s="139"/>
      <c r="AH811" s="139"/>
      <c r="AI811" s="139"/>
      <c r="AJ811" s="139"/>
      <c r="AK811" s="139"/>
      <c r="AL811" s="139"/>
      <c r="AM811" s="139"/>
      <c r="AN811" s="139"/>
      <c r="AO811" s="139"/>
      <c r="AP811" s="139"/>
      <c r="AQ811" s="139" t="s">
        <v>8425</v>
      </c>
      <c r="AR811" s="139">
        <v>98416</v>
      </c>
      <c r="AS811" s="139">
        <v>2026</v>
      </c>
      <c r="AT811" s="139" t="s">
        <v>7220</v>
      </c>
      <c r="AU811" s="139" t="s">
        <v>8426</v>
      </c>
      <c r="AV811" s="139" t="s">
        <v>7222</v>
      </c>
      <c r="AW811" s="139" t="s">
        <v>8427</v>
      </c>
      <c r="AX811" s="139" t="s">
        <v>7294</v>
      </c>
      <c r="AY811" s="139" t="s">
        <v>7295</v>
      </c>
      <c r="AZ811" s="139" t="s">
        <v>7310</v>
      </c>
      <c r="BA811" s="139"/>
      <c r="BB811" s="141">
        <v>46058</v>
      </c>
      <c r="BC811" s="141">
        <v>46058</v>
      </c>
      <c r="BD811" s="139" t="s">
        <v>8428</v>
      </c>
      <c r="BE811" s="145" t="s">
        <v>11768</v>
      </c>
      <c r="BF811" s="139" t="s">
        <v>2340</v>
      </c>
      <c r="BG811" s="139" t="s">
        <v>7228</v>
      </c>
      <c r="BH811" s="139" t="s">
        <v>7229</v>
      </c>
      <c r="BI811" s="139">
        <v>0</v>
      </c>
      <c r="BJ811" s="139" t="s">
        <v>2350</v>
      </c>
      <c r="BK811" s="139">
        <v>1</v>
      </c>
      <c r="BL811" s="139">
        <v>1</v>
      </c>
      <c r="BM811" s="139" t="s">
        <v>7621</v>
      </c>
      <c r="BN811" s="139"/>
      <c r="BO811" s="139">
        <v>0</v>
      </c>
      <c r="BP811" s="139">
        <v>0</v>
      </c>
      <c r="BQ811" s="139"/>
      <c r="BR811" s="139"/>
      <c r="BS811" s="139">
        <v>0</v>
      </c>
      <c r="BT811" s="139"/>
      <c r="BU811" s="139" t="s">
        <v>2397</v>
      </c>
      <c r="BV811" s="139"/>
      <c r="BW811" s="139"/>
      <c r="BX811" s="139"/>
      <c r="BY811" s="139"/>
      <c r="BZ811" s="139"/>
      <c r="CA811" s="139"/>
      <c r="CB811" s="139" t="s">
        <v>7231</v>
      </c>
      <c r="CC811" s="139" t="s">
        <v>7244</v>
      </c>
    </row>
    <row r="812" spans="1:81">
      <c r="A812" s="139">
        <v>811</v>
      </c>
      <c r="B812" s="139" t="s">
        <v>7210</v>
      </c>
      <c r="C812" s="145" t="s">
        <v>11772</v>
      </c>
      <c r="D812" s="139">
        <v>1</v>
      </c>
      <c r="E812" s="139">
        <v>1</v>
      </c>
      <c r="F812" s="139">
        <v>10</v>
      </c>
      <c r="G812" s="139">
        <v>0</v>
      </c>
      <c r="H812" s="139">
        <v>10</v>
      </c>
      <c r="I812" s="139"/>
      <c r="J812" s="139"/>
      <c r="K812" s="140">
        <v>46008.8298611111</v>
      </c>
      <c r="L812" s="140">
        <v>46008.8326388889</v>
      </c>
      <c r="M812" s="139" t="s">
        <v>2424</v>
      </c>
      <c r="N812" s="139" t="s">
        <v>11773</v>
      </c>
      <c r="O812" s="139" t="s">
        <v>2340</v>
      </c>
      <c r="P812" s="139" t="s">
        <v>11774</v>
      </c>
      <c r="Q812" s="139" t="s">
        <v>2342</v>
      </c>
      <c r="R812" s="145" t="s">
        <v>11775</v>
      </c>
      <c r="S812" s="139">
        <v>8344265</v>
      </c>
      <c r="T812" s="139" t="s">
        <v>11774</v>
      </c>
      <c r="U812" s="139" t="s">
        <v>11776</v>
      </c>
      <c r="V812" s="139"/>
      <c r="W812" s="139"/>
      <c r="X812" s="139" t="s">
        <v>11777</v>
      </c>
      <c r="Y812" s="139"/>
      <c r="Z812" s="139"/>
      <c r="AA812" s="139"/>
      <c r="AB812" s="139"/>
      <c r="AC812" s="139"/>
      <c r="AD812" s="139"/>
      <c r="AE812" s="139"/>
      <c r="AF812" s="139"/>
      <c r="AG812" s="139"/>
      <c r="AH812" s="139" t="s">
        <v>11778</v>
      </c>
      <c r="AI812" s="139">
        <v>4154209297</v>
      </c>
      <c r="AJ812" s="139" t="s">
        <v>11779</v>
      </c>
      <c r="AK812" s="139"/>
      <c r="AL812" s="139"/>
      <c r="AM812" s="139" t="s">
        <v>11780</v>
      </c>
      <c r="AN812" s="139" t="s">
        <v>2369</v>
      </c>
      <c r="AO812" s="139" t="s">
        <v>2349</v>
      </c>
      <c r="AP812" s="139">
        <v>94941</v>
      </c>
      <c r="AQ812" s="139" t="s">
        <v>7320</v>
      </c>
      <c r="AR812" s="139">
        <v>88441</v>
      </c>
      <c r="AS812" s="139">
        <v>2025</v>
      </c>
      <c r="AT812" s="139" t="s">
        <v>7291</v>
      </c>
      <c r="AU812" s="139" t="s">
        <v>7309</v>
      </c>
      <c r="AV812" s="139" t="s">
        <v>7222</v>
      </c>
      <c r="AW812" s="139" t="s">
        <v>7223</v>
      </c>
      <c r="AX812" s="139" t="s">
        <v>7294</v>
      </c>
      <c r="AY812" s="139" t="s">
        <v>7295</v>
      </c>
      <c r="AZ812" s="139" t="s">
        <v>7310</v>
      </c>
      <c r="BA812" s="139"/>
      <c r="BB812" s="141">
        <v>46048</v>
      </c>
      <c r="BC812" s="141">
        <v>46048</v>
      </c>
      <c r="BD812" s="139" t="s">
        <v>7321</v>
      </c>
      <c r="BE812" s="145" t="s">
        <v>11772</v>
      </c>
      <c r="BF812" s="139" t="s">
        <v>2340</v>
      </c>
      <c r="BG812" s="139" t="s">
        <v>7228</v>
      </c>
      <c r="BH812" s="139" t="s">
        <v>7229</v>
      </c>
      <c r="BI812" s="139">
        <v>10</v>
      </c>
      <c r="BJ812" s="139" t="s">
        <v>2350</v>
      </c>
      <c r="BK812" s="139">
        <v>1</v>
      </c>
      <c r="BL812" s="139">
        <v>1</v>
      </c>
      <c r="BM812" s="139" t="s">
        <v>7312</v>
      </c>
      <c r="BN812" s="139"/>
      <c r="BO812" s="139">
        <v>10</v>
      </c>
      <c r="BP812" s="139">
        <v>0</v>
      </c>
      <c r="BQ812" s="139"/>
      <c r="BR812" s="139"/>
      <c r="BS812" s="139">
        <v>10</v>
      </c>
      <c r="BT812" s="139"/>
      <c r="BU812" s="139" t="s">
        <v>2521</v>
      </c>
      <c r="BV812" s="139"/>
      <c r="BW812" s="139"/>
      <c r="BX812" s="139"/>
      <c r="BY812" s="139"/>
      <c r="BZ812" s="139"/>
      <c r="CA812" s="139"/>
      <c r="CB812" s="139" t="s">
        <v>7231</v>
      </c>
      <c r="CC812" s="139" t="s">
        <v>7244</v>
      </c>
    </row>
    <row r="813" spans="1:81">
      <c r="A813" s="139">
        <v>812</v>
      </c>
      <c r="B813" s="139" t="s">
        <v>7210</v>
      </c>
      <c r="C813" s="145" t="s">
        <v>11781</v>
      </c>
      <c r="D813" s="139">
        <v>1</v>
      </c>
      <c r="E813" s="139">
        <v>2</v>
      </c>
      <c r="F813" s="139">
        <v>1130</v>
      </c>
      <c r="G813" s="139">
        <v>20</v>
      </c>
      <c r="H813" s="139">
        <v>1110</v>
      </c>
      <c r="I813" s="139"/>
      <c r="J813" s="139"/>
      <c r="K813" s="140">
        <v>46008.8229166667</v>
      </c>
      <c r="L813" s="140">
        <v>46008.8229166667</v>
      </c>
      <c r="M813" s="139" t="s">
        <v>2338</v>
      </c>
      <c r="N813" s="139" t="s">
        <v>11782</v>
      </c>
      <c r="O813" s="139" t="s">
        <v>2340</v>
      </c>
      <c r="P813" s="139" t="s">
        <v>11783</v>
      </c>
      <c r="Q813" s="139" t="s">
        <v>2342</v>
      </c>
      <c r="R813" s="145" t="s">
        <v>11784</v>
      </c>
      <c r="S813" s="139">
        <v>8344044</v>
      </c>
      <c r="T813" s="139" t="s">
        <v>11783</v>
      </c>
      <c r="U813" s="139" t="s">
        <v>11785</v>
      </c>
      <c r="V813" s="139">
        <v>1</v>
      </c>
      <c r="W813" s="139">
        <v>6786977088</v>
      </c>
      <c r="X813" s="139" t="s">
        <v>11786</v>
      </c>
      <c r="Y813" s="139" t="s">
        <v>11787</v>
      </c>
      <c r="Z813" s="139">
        <v>6786977908</v>
      </c>
      <c r="AA813" s="139" t="s">
        <v>11788</v>
      </c>
      <c r="AB813" s="139"/>
      <c r="AC813" s="139"/>
      <c r="AD813" s="139" t="s">
        <v>3580</v>
      </c>
      <c r="AE813" s="139" t="s">
        <v>3270</v>
      </c>
      <c r="AF813" s="139" t="s">
        <v>2349</v>
      </c>
      <c r="AG813" s="145" t="s">
        <v>9735</v>
      </c>
      <c r="AH813" s="139" t="s">
        <v>11787</v>
      </c>
      <c r="AI813" s="139">
        <v>6786977908</v>
      </c>
      <c r="AJ813" s="139" t="s">
        <v>11788</v>
      </c>
      <c r="AK813" s="139"/>
      <c r="AL813" s="139"/>
      <c r="AM813" s="139" t="s">
        <v>3580</v>
      </c>
      <c r="AN813" s="139" t="s">
        <v>3270</v>
      </c>
      <c r="AO813" s="139" t="s">
        <v>2349</v>
      </c>
      <c r="AP813" s="145" t="s">
        <v>9735</v>
      </c>
      <c r="AQ813" s="139" t="s">
        <v>9954</v>
      </c>
      <c r="AR813" s="139">
        <v>93785</v>
      </c>
      <c r="AS813" s="139">
        <v>2026</v>
      </c>
      <c r="AT813" s="139" t="s">
        <v>7220</v>
      </c>
      <c r="AU813" s="139" t="s">
        <v>7379</v>
      </c>
      <c r="AV813" s="139" t="s">
        <v>7222</v>
      </c>
      <c r="AW813" s="139" t="s">
        <v>7293</v>
      </c>
      <c r="AX813" s="139" t="s">
        <v>7224</v>
      </c>
      <c r="AY813" s="139" t="s">
        <v>7238</v>
      </c>
      <c r="AZ813" s="139" t="s">
        <v>7380</v>
      </c>
      <c r="BA813" s="139" t="s">
        <v>7653</v>
      </c>
      <c r="BB813" s="141">
        <v>46033</v>
      </c>
      <c r="BC813" s="141">
        <v>46166</v>
      </c>
      <c r="BD813" s="139" t="s">
        <v>7730</v>
      </c>
      <c r="BE813" s="145" t="s">
        <v>11789</v>
      </c>
      <c r="BF813" s="139" t="s">
        <v>2340</v>
      </c>
      <c r="BG813" s="139" t="s">
        <v>172</v>
      </c>
      <c r="BH813" s="139" t="s">
        <v>7242</v>
      </c>
      <c r="BI813" s="139">
        <v>50</v>
      </c>
      <c r="BJ813" s="139" t="s">
        <v>2350</v>
      </c>
      <c r="BK813" s="139">
        <v>18</v>
      </c>
      <c r="BL813" s="139">
        <v>18</v>
      </c>
      <c r="BM813" s="139" t="s">
        <v>7243</v>
      </c>
      <c r="BN813" s="139"/>
      <c r="BO813" s="139">
        <v>50</v>
      </c>
      <c r="BP813" s="139">
        <v>0</v>
      </c>
      <c r="BQ813" s="139"/>
      <c r="BR813" s="139"/>
      <c r="BS813" s="139">
        <v>50</v>
      </c>
      <c r="BT813" s="139"/>
      <c r="BU813" s="139" t="s">
        <v>2386</v>
      </c>
      <c r="BV813" s="139"/>
      <c r="BW813" s="139"/>
      <c r="BX813" s="139"/>
      <c r="BY813" s="139"/>
      <c r="BZ813" s="139"/>
      <c r="CA813" s="139"/>
      <c r="CB813" s="139" t="s">
        <v>7231</v>
      </c>
      <c r="CC813" s="139"/>
    </row>
    <row r="814" spans="1:81">
      <c r="A814" s="139">
        <v>813</v>
      </c>
      <c r="B814" s="139" t="s">
        <v>7210</v>
      </c>
      <c r="C814" s="145" t="s">
        <v>11781</v>
      </c>
      <c r="D814" s="139">
        <v>1</v>
      </c>
      <c r="E814" s="139">
        <v>2</v>
      </c>
      <c r="F814" s="139">
        <v>1130</v>
      </c>
      <c r="G814" s="139">
        <v>20</v>
      </c>
      <c r="H814" s="139">
        <v>1110</v>
      </c>
      <c r="I814" s="139"/>
      <c r="J814" s="139"/>
      <c r="K814" s="140">
        <v>46008.8229166667</v>
      </c>
      <c r="L814" s="140">
        <v>46008.8229166667</v>
      </c>
      <c r="M814" s="139" t="s">
        <v>2338</v>
      </c>
      <c r="N814" s="139" t="s">
        <v>11782</v>
      </c>
      <c r="O814" s="139" t="s">
        <v>2340</v>
      </c>
      <c r="P814" s="139" t="s">
        <v>11783</v>
      </c>
      <c r="Q814" s="139" t="s">
        <v>2342</v>
      </c>
      <c r="R814" s="145" t="s">
        <v>11784</v>
      </c>
      <c r="S814" s="139">
        <v>8344044</v>
      </c>
      <c r="T814" s="139" t="s">
        <v>11783</v>
      </c>
      <c r="U814" s="139" t="s">
        <v>11785</v>
      </c>
      <c r="V814" s="139">
        <v>1</v>
      </c>
      <c r="W814" s="139">
        <v>6786977088</v>
      </c>
      <c r="X814" s="139" t="s">
        <v>11786</v>
      </c>
      <c r="Y814" s="139" t="s">
        <v>11787</v>
      </c>
      <c r="Z814" s="139">
        <v>6786977908</v>
      </c>
      <c r="AA814" s="139" t="s">
        <v>11788</v>
      </c>
      <c r="AB814" s="139"/>
      <c r="AC814" s="139"/>
      <c r="AD814" s="139" t="s">
        <v>3580</v>
      </c>
      <c r="AE814" s="139" t="s">
        <v>3270</v>
      </c>
      <c r="AF814" s="139" t="s">
        <v>2349</v>
      </c>
      <c r="AG814" s="145" t="s">
        <v>9735</v>
      </c>
      <c r="AH814" s="139" t="s">
        <v>11787</v>
      </c>
      <c r="AI814" s="139">
        <v>6786977908</v>
      </c>
      <c r="AJ814" s="139" t="s">
        <v>11788</v>
      </c>
      <c r="AK814" s="139"/>
      <c r="AL814" s="139"/>
      <c r="AM814" s="139" t="s">
        <v>3580</v>
      </c>
      <c r="AN814" s="139" t="s">
        <v>3270</v>
      </c>
      <c r="AO814" s="139" t="s">
        <v>2349</v>
      </c>
      <c r="AP814" s="145" t="s">
        <v>9735</v>
      </c>
      <c r="AQ814" s="139" t="s">
        <v>9954</v>
      </c>
      <c r="AR814" s="139">
        <v>93785</v>
      </c>
      <c r="AS814" s="139">
        <v>2026</v>
      </c>
      <c r="AT814" s="139" t="s">
        <v>7220</v>
      </c>
      <c r="AU814" s="139" t="s">
        <v>7379</v>
      </c>
      <c r="AV814" s="139" t="s">
        <v>7222</v>
      </c>
      <c r="AW814" s="139" t="s">
        <v>7293</v>
      </c>
      <c r="AX814" s="139" t="s">
        <v>7224</v>
      </c>
      <c r="AY814" s="139" t="s">
        <v>7238</v>
      </c>
      <c r="AZ814" s="139" t="s">
        <v>7380</v>
      </c>
      <c r="BA814" s="139" t="s">
        <v>7653</v>
      </c>
      <c r="BB814" s="141">
        <v>46033</v>
      </c>
      <c r="BC814" s="141">
        <v>46166</v>
      </c>
      <c r="BD814" s="139" t="s">
        <v>7730</v>
      </c>
      <c r="BE814" s="145" t="s">
        <v>11790</v>
      </c>
      <c r="BF814" s="139" t="s">
        <v>2340</v>
      </c>
      <c r="BG814" s="139" t="s">
        <v>7228</v>
      </c>
      <c r="BH814" s="139" t="s">
        <v>7229</v>
      </c>
      <c r="BI814" s="139">
        <v>1080</v>
      </c>
      <c r="BJ814" s="139" t="s">
        <v>2350</v>
      </c>
      <c r="BK814" s="139">
        <v>18</v>
      </c>
      <c r="BL814" s="139">
        <v>18</v>
      </c>
      <c r="BM814" s="139" t="s">
        <v>7243</v>
      </c>
      <c r="BN814" s="139"/>
      <c r="BO814" s="139">
        <v>1080</v>
      </c>
      <c r="BP814" s="139">
        <v>20</v>
      </c>
      <c r="BQ814" s="139"/>
      <c r="BR814" s="139"/>
      <c r="BS814" s="139">
        <v>1060</v>
      </c>
      <c r="BT814" s="139"/>
      <c r="BU814" s="139" t="s">
        <v>2386</v>
      </c>
      <c r="BV814" s="139"/>
      <c r="BW814" s="139"/>
      <c r="BX814" s="139"/>
      <c r="BY814" s="139"/>
      <c r="BZ814" s="139"/>
      <c r="CA814" s="139"/>
      <c r="CB814" s="139" t="s">
        <v>7231</v>
      </c>
      <c r="CC814" s="139"/>
    </row>
    <row r="815" spans="1:81">
      <c r="A815" s="139">
        <v>814</v>
      </c>
      <c r="B815" s="139" t="s">
        <v>7210</v>
      </c>
      <c r="C815" s="145" t="s">
        <v>11791</v>
      </c>
      <c r="D815" s="139">
        <v>1</v>
      </c>
      <c r="E815" s="139">
        <v>2</v>
      </c>
      <c r="F815" s="139">
        <v>1310</v>
      </c>
      <c r="G815" s="139">
        <v>20</v>
      </c>
      <c r="H815" s="139">
        <v>1290</v>
      </c>
      <c r="I815" s="139"/>
      <c r="J815" s="139"/>
      <c r="K815" s="140">
        <v>46008.8041666667</v>
      </c>
      <c r="L815" s="140">
        <v>46008.8055555556</v>
      </c>
      <c r="M815" s="139" t="s">
        <v>2338</v>
      </c>
      <c r="N815" s="139" t="s">
        <v>11792</v>
      </c>
      <c r="O815" s="139" t="s">
        <v>2340</v>
      </c>
      <c r="P815" s="139" t="s">
        <v>11793</v>
      </c>
      <c r="Q815" s="139" t="s">
        <v>2342</v>
      </c>
      <c r="R815" s="145" t="s">
        <v>11794</v>
      </c>
      <c r="S815" s="139">
        <v>8331717</v>
      </c>
      <c r="T815" s="139" t="s">
        <v>11793</v>
      </c>
      <c r="U815" s="139" t="s">
        <v>11795</v>
      </c>
      <c r="V815" s="139">
        <v>852</v>
      </c>
      <c r="W815" s="139">
        <v>91894512</v>
      </c>
      <c r="X815" s="139" t="s">
        <v>11796</v>
      </c>
      <c r="Y815" s="139" t="s">
        <v>11797</v>
      </c>
      <c r="Z815" s="139">
        <v>91894512</v>
      </c>
      <c r="AA815" s="139" t="s">
        <v>11798</v>
      </c>
      <c r="AB815" s="139"/>
      <c r="AC815" s="139" t="s">
        <v>11799</v>
      </c>
      <c r="AD815" s="139" t="s">
        <v>11800</v>
      </c>
      <c r="AE815" s="139" t="s">
        <v>4677</v>
      </c>
      <c r="AF815" s="139" t="s">
        <v>4678</v>
      </c>
      <c r="AG815" s="145" t="s">
        <v>7705</v>
      </c>
      <c r="AH815" s="139" t="s">
        <v>11797</v>
      </c>
      <c r="AI815" s="139">
        <v>91894512</v>
      </c>
      <c r="AJ815" s="139" t="s">
        <v>11798</v>
      </c>
      <c r="AK815" s="139"/>
      <c r="AL815" s="139" t="s">
        <v>11799</v>
      </c>
      <c r="AM815" s="139" t="s">
        <v>11800</v>
      </c>
      <c r="AN815" s="139" t="s">
        <v>4677</v>
      </c>
      <c r="AO815" s="139" t="s">
        <v>4678</v>
      </c>
      <c r="AP815" s="145" t="s">
        <v>7705</v>
      </c>
      <c r="AQ815" s="139" t="s">
        <v>7929</v>
      </c>
      <c r="AR815" s="139">
        <v>93542</v>
      </c>
      <c r="AS815" s="139">
        <v>2026</v>
      </c>
      <c r="AT815" s="139" t="s">
        <v>7220</v>
      </c>
      <c r="AU815" s="139" t="s">
        <v>7438</v>
      </c>
      <c r="AV815" s="139" t="s">
        <v>7222</v>
      </c>
      <c r="AW815" s="139" t="s">
        <v>7413</v>
      </c>
      <c r="AX815" s="139" t="s">
        <v>7224</v>
      </c>
      <c r="AY815" s="139" t="s">
        <v>7238</v>
      </c>
      <c r="AZ815" s="139" t="s">
        <v>7483</v>
      </c>
      <c r="BA815" s="139"/>
      <c r="BB815" s="141">
        <v>46031</v>
      </c>
      <c r="BC815" s="141">
        <v>46164</v>
      </c>
      <c r="BD815" s="139" t="s">
        <v>7382</v>
      </c>
      <c r="BE815" s="145" t="s">
        <v>11801</v>
      </c>
      <c r="BF815" s="139" t="s">
        <v>2340</v>
      </c>
      <c r="BG815" s="139" t="s">
        <v>172</v>
      </c>
      <c r="BH815" s="139" t="s">
        <v>7242</v>
      </c>
      <c r="BI815" s="139">
        <v>50</v>
      </c>
      <c r="BJ815" s="139" t="s">
        <v>2350</v>
      </c>
      <c r="BK815" s="139">
        <v>18</v>
      </c>
      <c r="BL815" s="139">
        <v>18</v>
      </c>
      <c r="BM815" s="139" t="s">
        <v>7384</v>
      </c>
      <c r="BN815" s="139"/>
      <c r="BO815" s="139">
        <v>50</v>
      </c>
      <c r="BP815" s="139">
        <v>0</v>
      </c>
      <c r="BQ815" s="139"/>
      <c r="BR815" s="139"/>
      <c r="BS815" s="139">
        <v>50</v>
      </c>
      <c r="BT815" s="139"/>
      <c r="BU815" s="139" t="s">
        <v>2386</v>
      </c>
      <c r="BV815" s="139"/>
      <c r="BW815" s="139"/>
      <c r="BX815" s="139"/>
      <c r="BY815" s="139"/>
      <c r="BZ815" s="139"/>
      <c r="CA815" s="139"/>
      <c r="CB815" s="139" t="s">
        <v>7231</v>
      </c>
      <c r="CC815" s="139" t="s">
        <v>7244</v>
      </c>
    </row>
    <row r="816" spans="1:81">
      <c r="A816" s="139">
        <v>815</v>
      </c>
      <c r="B816" s="139" t="s">
        <v>7210</v>
      </c>
      <c r="C816" s="145" t="s">
        <v>11791</v>
      </c>
      <c r="D816" s="139">
        <v>1</v>
      </c>
      <c r="E816" s="139">
        <v>2</v>
      </c>
      <c r="F816" s="139">
        <v>1310</v>
      </c>
      <c r="G816" s="139">
        <v>20</v>
      </c>
      <c r="H816" s="139">
        <v>1290</v>
      </c>
      <c r="I816" s="139"/>
      <c r="J816" s="139"/>
      <c r="K816" s="140">
        <v>46008.8041666667</v>
      </c>
      <c r="L816" s="140">
        <v>46008.8055555556</v>
      </c>
      <c r="M816" s="139" t="s">
        <v>2338</v>
      </c>
      <c r="N816" s="139" t="s">
        <v>11792</v>
      </c>
      <c r="O816" s="139" t="s">
        <v>2340</v>
      </c>
      <c r="P816" s="139" t="s">
        <v>11793</v>
      </c>
      <c r="Q816" s="139" t="s">
        <v>2342</v>
      </c>
      <c r="R816" s="145" t="s">
        <v>11794</v>
      </c>
      <c r="S816" s="139">
        <v>8331717</v>
      </c>
      <c r="T816" s="139" t="s">
        <v>11793</v>
      </c>
      <c r="U816" s="139" t="s">
        <v>11795</v>
      </c>
      <c r="V816" s="139">
        <v>852</v>
      </c>
      <c r="W816" s="139">
        <v>91894512</v>
      </c>
      <c r="X816" s="139" t="s">
        <v>11796</v>
      </c>
      <c r="Y816" s="139" t="s">
        <v>11797</v>
      </c>
      <c r="Z816" s="139">
        <v>91894512</v>
      </c>
      <c r="AA816" s="139" t="s">
        <v>11798</v>
      </c>
      <c r="AB816" s="139"/>
      <c r="AC816" s="139" t="s">
        <v>11799</v>
      </c>
      <c r="AD816" s="139" t="s">
        <v>11800</v>
      </c>
      <c r="AE816" s="139" t="s">
        <v>4677</v>
      </c>
      <c r="AF816" s="139" t="s">
        <v>4678</v>
      </c>
      <c r="AG816" s="145" t="s">
        <v>7705</v>
      </c>
      <c r="AH816" s="139" t="s">
        <v>11797</v>
      </c>
      <c r="AI816" s="139">
        <v>91894512</v>
      </c>
      <c r="AJ816" s="139" t="s">
        <v>11798</v>
      </c>
      <c r="AK816" s="139"/>
      <c r="AL816" s="139" t="s">
        <v>11799</v>
      </c>
      <c r="AM816" s="139" t="s">
        <v>11800</v>
      </c>
      <c r="AN816" s="139" t="s">
        <v>4677</v>
      </c>
      <c r="AO816" s="139" t="s">
        <v>4678</v>
      </c>
      <c r="AP816" s="145" t="s">
        <v>7705</v>
      </c>
      <c r="AQ816" s="139" t="s">
        <v>7929</v>
      </c>
      <c r="AR816" s="139">
        <v>93542</v>
      </c>
      <c r="AS816" s="139">
        <v>2026</v>
      </c>
      <c r="AT816" s="139" t="s">
        <v>7220</v>
      </c>
      <c r="AU816" s="139" t="s">
        <v>7438</v>
      </c>
      <c r="AV816" s="139" t="s">
        <v>7222</v>
      </c>
      <c r="AW816" s="139" t="s">
        <v>7413</v>
      </c>
      <c r="AX816" s="139" t="s">
        <v>7224</v>
      </c>
      <c r="AY816" s="139" t="s">
        <v>7238</v>
      </c>
      <c r="AZ816" s="139" t="s">
        <v>7483</v>
      </c>
      <c r="BA816" s="139"/>
      <c r="BB816" s="141">
        <v>46031</v>
      </c>
      <c r="BC816" s="141">
        <v>46164</v>
      </c>
      <c r="BD816" s="139" t="s">
        <v>7382</v>
      </c>
      <c r="BE816" s="145" t="s">
        <v>11802</v>
      </c>
      <c r="BF816" s="139" t="s">
        <v>2340</v>
      </c>
      <c r="BG816" s="139" t="s">
        <v>7228</v>
      </c>
      <c r="BH816" s="139" t="s">
        <v>7229</v>
      </c>
      <c r="BI816" s="139">
        <v>1260</v>
      </c>
      <c r="BJ816" s="139" t="s">
        <v>2350</v>
      </c>
      <c r="BK816" s="139">
        <v>18</v>
      </c>
      <c r="BL816" s="139">
        <v>18</v>
      </c>
      <c r="BM816" s="139" t="s">
        <v>7384</v>
      </c>
      <c r="BN816" s="139"/>
      <c r="BO816" s="139">
        <v>1260</v>
      </c>
      <c r="BP816" s="139">
        <v>20</v>
      </c>
      <c r="BQ816" s="139"/>
      <c r="BR816" s="139"/>
      <c r="BS816" s="139">
        <v>1240</v>
      </c>
      <c r="BT816" s="139"/>
      <c r="BU816" s="139" t="s">
        <v>2386</v>
      </c>
      <c r="BV816" s="139"/>
      <c r="BW816" s="139"/>
      <c r="BX816" s="139"/>
      <c r="BY816" s="139"/>
      <c r="BZ816" s="139"/>
      <c r="CA816" s="139"/>
      <c r="CB816" s="139" t="s">
        <v>7231</v>
      </c>
      <c r="CC816" s="139" t="s">
        <v>7244</v>
      </c>
    </row>
    <row r="817" spans="1:81">
      <c r="A817" s="139">
        <v>816</v>
      </c>
      <c r="B817" s="139" t="s">
        <v>7210</v>
      </c>
      <c r="C817" s="145" t="s">
        <v>11803</v>
      </c>
      <c r="D817" s="139">
        <v>1</v>
      </c>
      <c r="E817" s="139">
        <v>2</v>
      </c>
      <c r="F817" s="139">
        <v>837.5</v>
      </c>
      <c r="G817" s="139">
        <v>0</v>
      </c>
      <c r="H817" s="139">
        <v>837.5</v>
      </c>
      <c r="I817" s="139"/>
      <c r="J817" s="139"/>
      <c r="K817" s="140">
        <v>46008.8006944444</v>
      </c>
      <c r="L817" s="140">
        <v>46008.8006944444</v>
      </c>
      <c r="M817" s="139" t="s">
        <v>2424</v>
      </c>
      <c r="N817" s="139" t="s">
        <v>11804</v>
      </c>
      <c r="O817" s="139" t="s">
        <v>2340</v>
      </c>
      <c r="P817" s="139" t="s">
        <v>11805</v>
      </c>
      <c r="Q817" s="139" t="s">
        <v>2342</v>
      </c>
      <c r="R817" s="145" t="s">
        <v>11806</v>
      </c>
      <c r="S817" s="139">
        <v>8123558</v>
      </c>
      <c r="T817" s="139" t="s">
        <v>11805</v>
      </c>
      <c r="U817" s="139" t="s">
        <v>6543</v>
      </c>
      <c r="V817" s="139">
        <v>1</v>
      </c>
      <c r="W817" s="139">
        <v>6502299678</v>
      </c>
      <c r="X817" s="139" t="s">
        <v>11807</v>
      </c>
      <c r="Y817" s="139" t="s">
        <v>11808</v>
      </c>
      <c r="Z817" s="139">
        <v>6502299678</v>
      </c>
      <c r="AA817" s="139" t="s">
        <v>11809</v>
      </c>
      <c r="AB817" s="139"/>
      <c r="AC817" s="139"/>
      <c r="AD817" s="139" t="s">
        <v>3153</v>
      </c>
      <c r="AE817" s="139" t="s">
        <v>2369</v>
      </c>
      <c r="AF817" s="139" t="s">
        <v>2349</v>
      </c>
      <c r="AG817" s="139">
        <v>94086</v>
      </c>
      <c r="AH817" s="139" t="s">
        <v>11808</v>
      </c>
      <c r="AI817" s="139">
        <v>6502299678</v>
      </c>
      <c r="AJ817" s="139" t="s">
        <v>11809</v>
      </c>
      <c r="AK817" s="139"/>
      <c r="AL817" s="139"/>
      <c r="AM817" s="139" t="s">
        <v>3153</v>
      </c>
      <c r="AN817" s="139" t="s">
        <v>2369</v>
      </c>
      <c r="AO817" s="139" t="s">
        <v>2349</v>
      </c>
      <c r="AP817" s="139">
        <v>94086</v>
      </c>
      <c r="AQ817" s="139" t="s">
        <v>7363</v>
      </c>
      <c r="AR817" s="139">
        <v>97814</v>
      </c>
      <c r="AS817" s="139">
        <v>2026</v>
      </c>
      <c r="AT817" s="139" t="s">
        <v>7220</v>
      </c>
      <c r="AU817" s="139" t="s">
        <v>7364</v>
      </c>
      <c r="AV817" s="139" t="s">
        <v>7222</v>
      </c>
      <c r="AW817" s="139" t="s">
        <v>7365</v>
      </c>
      <c r="AX817" s="139" t="s">
        <v>7224</v>
      </c>
      <c r="AY817" s="139" t="s">
        <v>7238</v>
      </c>
      <c r="AZ817" s="139" t="s">
        <v>7366</v>
      </c>
      <c r="BA817" s="139"/>
      <c r="BB817" s="141">
        <v>46046</v>
      </c>
      <c r="BC817" s="141">
        <v>46151</v>
      </c>
      <c r="BD817" s="139" t="s">
        <v>7531</v>
      </c>
      <c r="BE817" s="145" t="s">
        <v>11810</v>
      </c>
      <c r="BF817" s="139" t="s">
        <v>2340</v>
      </c>
      <c r="BG817" s="139" t="s">
        <v>172</v>
      </c>
      <c r="BH817" s="139" t="s">
        <v>7242</v>
      </c>
      <c r="BI817" s="139">
        <v>50</v>
      </c>
      <c r="BJ817" s="139" t="s">
        <v>2350</v>
      </c>
      <c r="BK817" s="139">
        <v>15</v>
      </c>
      <c r="BL817" s="139">
        <v>15</v>
      </c>
      <c r="BM817" s="139" t="s">
        <v>7298</v>
      </c>
      <c r="BN817" s="139"/>
      <c r="BO817" s="139">
        <v>50</v>
      </c>
      <c r="BP817" s="139">
        <v>0</v>
      </c>
      <c r="BQ817" s="139"/>
      <c r="BR817" s="139"/>
      <c r="BS817" s="139">
        <v>50</v>
      </c>
      <c r="BT817" s="139"/>
      <c r="BU817" s="139" t="s">
        <v>2360</v>
      </c>
      <c r="BV817" s="139"/>
      <c r="BW817" s="139"/>
      <c r="BX817" s="139"/>
      <c r="BY817" s="139"/>
      <c r="BZ817" s="139"/>
      <c r="CA817" s="139"/>
      <c r="CB817" s="139" t="s">
        <v>7231</v>
      </c>
      <c r="CC817" s="139"/>
    </row>
    <row r="818" spans="1:81">
      <c r="A818" s="139">
        <v>817</v>
      </c>
      <c r="B818" s="139" t="s">
        <v>7210</v>
      </c>
      <c r="C818" s="145" t="s">
        <v>11803</v>
      </c>
      <c r="D818" s="139">
        <v>1</v>
      </c>
      <c r="E818" s="139">
        <v>2</v>
      </c>
      <c r="F818" s="139">
        <v>837.5</v>
      </c>
      <c r="G818" s="139">
        <v>0</v>
      </c>
      <c r="H818" s="139">
        <v>837.5</v>
      </c>
      <c r="I818" s="139"/>
      <c r="J818" s="139"/>
      <c r="K818" s="140">
        <v>46008.8006944444</v>
      </c>
      <c r="L818" s="140">
        <v>46008.8006944444</v>
      </c>
      <c r="M818" s="139" t="s">
        <v>2424</v>
      </c>
      <c r="N818" s="139" t="s">
        <v>11804</v>
      </c>
      <c r="O818" s="139" t="s">
        <v>2340</v>
      </c>
      <c r="P818" s="139" t="s">
        <v>11805</v>
      </c>
      <c r="Q818" s="139" t="s">
        <v>2342</v>
      </c>
      <c r="R818" s="145" t="s">
        <v>11806</v>
      </c>
      <c r="S818" s="139">
        <v>8123558</v>
      </c>
      <c r="T818" s="139" t="s">
        <v>11805</v>
      </c>
      <c r="U818" s="139" t="s">
        <v>6543</v>
      </c>
      <c r="V818" s="139">
        <v>1</v>
      </c>
      <c r="W818" s="139">
        <v>6502299678</v>
      </c>
      <c r="X818" s="139" t="s">
        <v>11807</v>
      </c>
      <c r="Y818" s="139" t="s">
        <v>11808</v>
      </c>
      <c r="Z818" s="139">
        <v>6502299678</v>
      </c>
      <c r="AA818" s="139" t="s">
        <v>11809</v>
      </c>
      <c r="AB818" s="139"/>
      <c r="AC818" s="139"/>
      <c r="AD818" s="139" t="s">
        <v>3153</v>
      </c>
      <c r="AE818" s="139" t="s">
        <v>2369</v>
      </c>
      <c r="AF818" s="139" t="s">
        <v>2349</v>
      </c>
      <c r="AG818" s="139">
        <v>94086</v>
      </c>
      <c r="AH818" s="139" t="s">
        <v>11808</v>
      </c>
      <c r="AI818" s="139">
        <v>6502299678</v>
      </c>
      <c r="AJ818" s="139" t="s">
        <v>11809</v>
      </c>
      <c r="AK818" s="139"/>
      <c r="AL818" s="139"/>
      <c r="AM818" s="139" t="s">
        <v>3153</v>
      </c>
      <c r="AN818" s="139" t="s">
        <v>2369</v>
      </c>
      <c r="AO818" s="139" t="s">
        <v>2349</v>
      </c>
      <c r="AP818" s="139">
        <v>94086</v>
      </c>
      <c r="AQ818" s="139" t="s">
        <v>7363</v>
      </c>
      <c r="AR818" s="139">
        <v>97814</v>
      </c>
      <c r="AS818" s="139">
        <v>2026</v>
      </c>
      <c r="AT818" s="139" t="s">
        <v>7220</v>
      </c>
      <c r="AU818" s="139" t="s">
        <v>7364</v>
      </c>
      <c r="AV818" s="139" t="s">
        <v>7222</v>
      </c>
      <c r="AW818" s="139" t="s">
        <v>7365</v>
      </c>
      <c r="AX818" s="139" t="s">
        <v>7224</v>
      </c>
      <c r="AY818" s="139" t="s">
        <v>7238</v>
      </c>
      <c r="AZ818" s="139" t="s">
        <v>7366</v>
      </c>
      <c r="BA818" s="139"/>
      <c r="BB818" s="141">
        <v>46046</v>
      </c>
      <c r="BC818" s="141">
        <v>46151</v>
      </c>
      <c r="BD818" s="139" t="s">
        <v>7531</v>
      </c>
      <c r="BE818" s="145" t="s">
        <v>11811</v>
      </c>
      <c r="BF818" s="139" t="s">
        <v>2340</v>
      </c>
      <c r="BG818" s="139" t="s">
        <v>7228</v>
      </c>
      <c r="BH818" s="139" t="s">
        <v>7229</v>
      </c>
      <c r="BI818" s="139">
        <v>787.5</v>
      </c>
      <c r="BJ818" s="139" t="s">
        <v>2350</v>
      </c>
      <c r="BK818" s="139">
        <v>15</v>
      </c>
      <c r="BL818" s="139">
        <v>15</v>
      </c>
      <c r="BM818" s="139" t="s">
        <v>7298</v>
      </c>
      <c r="BN818" s="139"/>
      <c r="BO818" s="139">
        <v>787.5</v>
      </c>
      <c r="BP818" s="139">
        <v>0</v>
      </c>
      <c r="BQ818" s="139"/>
      <c r="BR818" s="139"/>
      <c r="BS818" s="139">
        <v>787.5</v>
      </c>
      <c r="BT818" s="139"/>
      <c r="BU818" s="139" t="s">
        <v>2360</v>
      </c>
      <c r="BV818" s="139"/>
      <c r="BW818" s="139"/>
      <c r="BX818" s="139"/>
      <c r="BY818" s="139"/>
      <c r="BZ818" s="139"/>
      <c r="CA818" s="139"/>
      <c r="CB818" s="139" t="s">
        <v>7231</v>
      </c>
      <c r="CC818" s="139"/>
    </row>
    <row r="819" spans="1:81">
      <c r="A819" s="139">
        <v>818</v>
      </c>
      <c r="B819" s="139" t="s">
        <v>7210</v>
      </c>
      <c r="C819" s="145" t="s">
        <v>11812</v>
      </c>
      <c r="D819" s="139">
        <v>1</v>
      </c>
      <c r="E819" s="139">
        <v>2</v>
      </c>
      <c r="F819" s="139">
        <v>590</v>
      </c>
      <c r="G819" s="139">
        <v>50</v>
      </c>
      <c r="H819" s="139">
        <v>540</v>
      </c>
      <c r="I819" s="139"/>
      <c r="J819" s="139"/>
      <c r="K819" s="140">
        <v>46008.7986111111</v>
      </c>
      <c r="L819" s="140">
        <v>46008.7993055556</v>
      </c>
      <c r="M819" s="139" t="s">
        <v>2361</v>
      </c>
      <c r="N819" s="139" t="s">
        <v>11813</v>
      </c>
      <c r="O819" s="139" t="s">
        <v>2340</v>
      </c>
      <c r="P819" s="139" t="s">
        <v>11814</v>
      </c>
      <c r="Q819" s="139" t="s">
        <v>2342</v>
      </c>
      <c r="R819" s="145" t="s">
        <v>11815</v>
      </c>
      <c r="S819" s="139">
        <v>8342986</v>
      </c>
      <c r="T819" s="139" t="s">
        <v>11814</v>
      </c>
      <c r="U819" s="139" t="s">
        <v>11816</v>
      </c>
      <c r="V819" s="139">
        <v>1</v>
      </c>
      <c r="W819" s="139">
        <v>8453899089</v>
      </c>
      <c r="X819" s="139" t="s">
        <v>5286</v>
      </c>
      <c r="Y819" s="139" t="s">
        <v>11817</v>
      </c>
      <c r="Z819" s="139">
        <v>8453899089</v>
      </c>
      <c r="AA819" s="139" t="s">
        <v>11818</v>
      </c>
      <c r="AB819" s="139"/>
      <c r="AC819" s="139"/>
      <c r="AD819" s="139" t="s">
        <v>11819</v>
      </c>
      <c r="AE819" s="139" t="s">
        <v>2741</v>
      </c>
      <c r="AF819" s="139" t="s">
        <v>2349</v>
      </c>
      <c r="AG819" s="139">
        <v>22901</v>
      </c>
      <c r="AH819" s="139" t="s">
        <v>2427</v>
      </c>
      <c r="AI819" s="139">
        <v>8453899089</v>
      </c>
      <c r="AJ819" s="139" t="s">
        <v>5287</v>
      </c>
      <c r="AK819" s="139"/>
      <c r="AL819" s="139"/>
      <c r="AM819" s="139" t="s">
        <v>5288</v>
      </c>
      <c r="AN819" s="139" t="s">
        <v>2369</v>
      </c>
      <c r="AO819" s="139" t="s">
        <v>2349</v>
      </c>
      <c r="AP819" s="139">
        <v>91106</v>
      </c>
      <c r="AQ819" s="139" t="s">
        <v>9265</v>
      </c>
      <c r="AR819" s="139">
        <v>93206</v>
      </c>
      <c r="AS819" s="139">
        <v>2026</v>
      </c>
      <c r="AT819" s="139" t="s">
        <v>7220</v>
      </c>
      <c r="AU819" s="139" t="s">
        <v>7237</v>
      </c>
      <c r="AV819" s="139" t="s">
        <v>7222</v>
      </c>
      <c r="AW819" s="139" t="s">
        <v>7223</v>
      </c>
      <c r="AX819" s="139" t="s">
        <v>7224</v>
      </c>
      <c r="AY819" s="139" t="s">
        <v>7238</v>
      </c>
      <c r="AZ819" s="139" t="s">
        <v>7865</v>
      </c>
      <c r="BA819" s="139"/>
      <c r="BB819" s="141">
        <v>46029</v>
      </c>
      <c r="BC819" s="141">
        <v>46162</v>
      </c>
      <c r="BD819" s="139" t="s">
        <v>11820</v>
      </c>
      <c r="BE819" s="145" t="s">
        <v>11821</v>
      </c>
      <c r="BF819" s="139" t="s">
        <v>2340</v>
      </c>
      <c r="BG819" s="139" t="s">
        <v>172</v>
      </c>
      <c r="BH819" s="139" t="s">
        <v>7242</v>
      </c>
      <c r="BI819" s="139">
        <v>50</v>
      </c>
      <c r="BJ819" s="139" t="s">
        <v>2350</v>
      </c>
      <c r="BK819" s="139">
        <v>18</v>
      </c>
      <c r="BL819" s="139">
        <v>18</v>
      </c>
      <c r="BM819" s="139" t="s">
        <v>8191</v>
      </c>
      <c r="BN819" s="139"/>
      <c r="BO819" s="139">
        <v>50</v>
      </c>
      <c r="BP819" s="139">
        <v>0</v>
      </c>
      <c r="BQ819" s="139"/>
      <c r="BR819" s="139"/>
      <c r="BS819" s="139">
        <v>50</v>
      </c>
      <c r="BT819" s="139"/>
      <c r="BU819" s="139" t="s">
        <v>2386</v>
      </c>
      <c r="BV819" s="139"/>
      <c r="BW819" s="139"/>
      <c r="BX819" s="139"/>
      <c r="BY819" s="139"/>
      <c r="BZ819" s="139"/>
      <c r="CA819" s="139"/>
      <c r="CB819" s="139" t="s">
        <v>7231</v>
      </c>
      <c r="CC819" s="139" t="s">
        <v>7232</v>
      </c>
    </row>
    <row r="820" spans="1:81">
      <c r="A820" s="139">
        <v>819</v>
      </c>
      <c r="B820" s="139" t="s">
        <v>7210</v>
      </c>
      <c r="C820" s="145" t="s">
        <v>11812</v>
      </c>
      <c r="D820" s="139">
        <v>1</v>
      </c>
      <c r="E820" s="139">
        <v>2</v>
      </c>
      <c r="F820" s="139">
        <v>590</v>
      </c>
      <c r="G820" s="139">
        <v>50</v>
      </c>
      <c r="H820" s="139">
        <v>540</v>
      </c>
      <c r="I820" s="139"/>
      <c r="J820" s="139"/>
      <c r="K820" s="140">
        <v>46008.7986111111</v>
      </c>
      <c r="L820" s="140">
        <v>46008.7993055556</v>
      </c>
      <c r="M820" s="139" t="s">
        <v>2361</v>
      </c>
      <c r="N820" s="139" t="s">
        <v>11813</v>
      </c>
      <c r="O820" s="139" t="s">
        <v>2340</v>
      </c>
      <c r="P820" s="139" t="s">
        <v>11814</v>
      </c>
      <c r="Q820" s="139" t="s">
        <v>2342</v>
      </c>
      <c r="R820" s="145" t="s">
        <v>11815</v>
      </c>
      <c r="S820" s="139">
        <v>8342986</v>
      </c>
      <c r="T820" s="139" t="s">
        <v>11814</v>
      </c>
      <c r="U820" s="139" t="s">
        <v>11816</v>
      </c>
      <c r="V820" s="139">
        <v>1</v>
      </c>
      <c r="W820" s="139">
        <v>8453899089</v>
      </c>
      <c r="X820" s="139" t="s">
        <v>5286</v>
      </c>
      <c r="Y820" s="139" t="s">
        <v>11817</v>
      </c>
      <c r="Z820" s="139">
        <v>8453899089</v>
      </c>
      <c r="AA820" s="139" t="s">
        <v>11818</v>
      </c>
      <c r="AB820" s="139"/>
      <c r="AC820" s="139"/>
      <c r="AD820" s="139" t="s">
        <v>11819</v>
      </c>
      <c r="AE820" s="139" t="s">
        <v>2741</v>
      </c>
      <c r="AF820" s="139" t="s">
        <v>2349</v>
      </c>
      <c r="AG820" s="139">
        <v>22901</v>
      </c>
      <c r="AH820" s="139" t="s">
        <v>2427</v>
      </c>
      <c r="AI820" s="139">
        <v>8453899089</v>
      </c>
      <c r="AJ820" s="139" t="s">
        <v>5287</v>
      </c>
      <c r="AK820" s="139"/>
      <c r="AL820" s="139"/>
      <c r="AM820" s="139" t="s">
        <v>5288</v>
      </c>
      <c r="AN820" s="139" t="s">
        <v>2369</v>
      </c>
      <c r="AO820" s="139" t="s">
        <v>2349</v>
      </c>
      <c r="AP820" s="139">
        <v>91106</v>
      </c>
      <c r="AQ820" s="139" t="s">
        <v>9265</v>
      </c>
      <c r="AR820" s="139">
        <v>93206</v>
      </c>
      <c r="AS820" s="139">
        <v>2026</v>
      </c>
      <c r="AT820" s="139" t="s">
        <v>7220</v>
      </c>
      <c r="AU820" s="139" t="s">
        <v>7237</v>
      </c>
      <c r="AV820" s="139" t="s">
        <v>7222</v>
      </c>
      <c r="AW820" s="139" t="s">
        <v>7223</v>
      </c>
      <c r="AX820" s="139" t="s">
        <v>7224</v>
      </c>
      <c r="AY820" s="139" t="s">
        <v>7238</v>
      </c>
      <c r="AZ820" s="139" t="s">
        <v>7865</v>
      </c>
      <c r="BA820" s="139"/>
      <c r="BB820" s="141">
        <v>46029</v>
      </c>
      <c r="BC820" s="141">
        <v>46162</v>
      </c>
      <c r="BD820" s="139" t="s">
        <v>11820</v>
      </c>
      <c r="BE820" s="145" t="s">
        <v>11822</v>
      </c>
      <c r="BF820" s="139" t="s">
        <v>2340</v>
      </c>
      <c r="BG820" s="139" t="s">
        <v>7228</v>
      </c>
      <c r="BH820" s="139" t="s">
        <v>7229</v>
      </c>
      <c r="BI820" s="139">
        <v>540</v>
      </c>
      <c r="BJ820" s="139" t="s">
        <v>2350</v>
      </c>
      <c r="BK820" s="139">
        <v>18</v>
      </c>
      <c r="BL820" s="139">
        <v>18</v>
      </c>
      <c r="BM820" s="139" t="s">
        <v>8191</v>
      </c>
      <c r="BN820" s="139"/>
      <c r="BO820" s="139">
        <v>540</v>
      </c>
      <c r="BP820" s="139">
        <v>50</v>
      </c>
      <c r="BQ820" s="139"/>
      <c r="BR820" s="139"/>
      <c r="BS820" s="139">
        <v>490</v>
      </c>
      <c r="BT820" s="139"/>
      <c r="BU820" s="139" t="s">
        <v>2386</v>
      </c>
      <c r="BV820" s="139"/>
      <c r="BW820" s="139"/>
      <c r="BX820" s="139"/>
      <c r="BY820" s="139"/>
      <c r="BZ820" s="139"/>
      <c r="CA820" s="139"/>
      <c r="CB820" s="139" t="s">
        <v>7231</v>
      </c>
      <c r="CC820" s="139" t="s">
        <v>7232</v>
      </c>
    </row>
    <row r="821" spans="1:81">
      <c r="A821" s="139">
        <v>820</v>
      </c>
      <c r="B821" s="139" t="s">
        <v>7210</v>
      </c>
      <c r="C821" s="145" t="s">
        <v>11823</v>
      </c>
      <c r="D821" s="139">
        <v>1</v>
      </c>
      <c r="E821" s="139">
        <v>1</v>
      </c>
      <c r="F821" s="139">
        <v>0</v>
      </c>
      <c r="G821" s="139">
        <v>0</v>
      </c>
      <c r="H821" s="139">
        <v>0</v>
      </c>
      <c r="I821" s="139"/>
      <c r="J821" s="139"/>
      <c r="K821" s="140">
        <v>46008.7854166667</v>
      </c>
      <c r="L821" s="140">
        <v>46008.7854166667</v>
      </c>
      <c r="M821" s="139"/>
      <c r="N821" s="139"/>
      <c r="O821" s="139" t="s">
        <v>2340</v>
      </c>
      <c r="P821" s="139" t="s">
        <v>11824</v>
      </c>
      <c r="Q821" s="139" t="s">
        <v>2342</v>
      </c>
      <c r="R821" s="145" t="s">
        <v>11825</v>
      </c>
      <c r="S821" s="139">
        <v>7879490</v>
      </c>
      <c r="T821" s="139" t="s">
        <v>11824</v>
      </c>
      <c r="U821" s="139" t="s">
        <v>11826</v>
      </c>
      <c r="V821" s="139">
        <v>1</v>
      </c>
      <c r="W821" s="139">
        <v>6502849987</v>
      </c>
      <c r="X821" s="139" t="s">
        <v>11827</v>
      </c>
      <c r="Y821" s="139"/>
      <c r="Z821" s="139"/>
      <c r="AA821" s="139"/>
      <c r="AB821" s="139"/>
      <c r="AC821" s="139"/>
      <c r="AD821" s="139"/>
      <c r="AE821" s="139"/>
      <c r="AF821" s="139"/>
      <c r="AG821" s="139"/>
      <c r="AH821" s="139"/>
      <c r="AI821" s="139"/>
      <c r="AJ821" s="139"/>
      <c r="AK821" s="139"/>
      <c r="AL821" s="139"/>
      <c r="AM821" s="139"/>
      <c r="AN821" s="139"/>
      <c r="AO821" s="139"/>
      <c r="AP821" s="139"/>
      <c r="AQ821" s="139" t="s">
        <v>8425</v>
      </c>
      <c r="AR821" s="139">
        <v>98416</v>
      </c>
      <c r="AS821" s="139">
        <v>2026</v>
      </c>
      <c r="AT821" s="139" t="s">
        <v>7220</v>
      </c>
      <c r="AU821" s="139" t="s">
        <v>8426</v>
      </c>
      <c r="AV821" s="139" t="s">
        <v>7222</v>
      </c>
      <c r="AW821" s="139" t="s">
        <v>8427</v>
      </c>
      <c r="AX821" s="139" t="s">
        <v>7294</v>
      </c>
      <c r="AY821" s="139" t="s">
        <v>7295</v>
      </c>
      <c r="AZ821" s="139" t="s">
        <v>7310</v>
      </c>
      <c r="BA821" s="139"/>
      <c r="BB821" s="141">
        <v>46058</v>
      </c>
      <c r="BC821" s="141">
        <v>46058</v>
      </c>
      <c r="BD821" s="139" t="s">
        <v>8428</v>
      </c>
      <c r="BE821" s="145" t="s">
        <v>11823</v>
      </c>
      <c r="BF821" s="139" t="s">
        <v>2340</v>
      </c>
      <c r="BG821" s="139" t="s">
        <v>7228</v>
      </c>
      <c r="BH821" s="139" t="s">
        <v>7229</v>
      </c>
      <c r="BI821" s="139">
        <v>0</v>
      </c>
      <c r="BJ821" s="139" t="s">
        <v>2350</v>
      </c>
      <c r="BK821" s="139">
        <v>1</v>
      </c>
      <c r="BL821" s="139">
        <v>1</v>
      </c>
      <c r="BM821" s="139" t="s">
        <v>7621</v>
      </c>
      <c r="BN821" s="139"/>
      <c r="BO821" s="139">
        <v>0</v>
      </c>
      <c r="BP821" s="139">
        <v>0</v>
      </c>
      <c r="BQ821" s="139"/>
      <c r="BR821" s="139"/>
      <c r="BS821" s="139">
        <v>0</v>
      </c>
      <c r="BT821" s="139"/>
      <c r="BU821" s="139" t="s">
        <v>2360</v>
      </c>
      <c r="BV821" s="139"/>
      <c r="BW821" s="139"/>
      <c r="BX821" s="139"/>
      <c r="BY821" s="139"/>
      <c r="BZ821" s="139"/>
      <c r="CA821" s="139"/>
      <c r="CB821" s="139" t="s">
        <v>7231</v>
      </c>
      <c r="CC821" s="139" t="s">
        <v>7244</v>
      </c>
    </row>
    <row r="822" spans="1:81">
      <c r="A822" s="139">
        <v>821</v>
      </c>
      <c r="B822" s="139" t="s">
        <v>7210</v>
      </c>
      <c r="C822" s="145" t="s">
        <v>11828</v>
      </c>
      <c r="D822" s="139">
        <v>1</v>
      </c>
      <c r="E822" s="139">
        <v>2</v>
      </c>
      <c r="F822" s="139">
        <v>950</v>
      </c>
      <c r="G822" s="139">
        <v>50</v>
      </c>
      <c r="H822" s="139">
        <v>900</v>
      </c>
      <c r="I822" s="139"/>
      <c r="J822" s="139"/>
      <c r="K822" s="140">
        <v>46008.7840277778</v>
      </c>
      <c r="L822" s="140">
        <v>46008.7847222222</v>
      </c>
      <c r="M822" s="139" t="s">
        <v>2819</v>
      </c>
      <c r="N822" s="139" t="s">
        <v>11829</v>
      </c>
      <c r="O822" s="139" t="s">
        <v>2340</v>
      </c>
      <c r="P822" s="139" t="s">
        <v>11830</v>
      </c>
      <c r="Q822" s="139" t="s">
        <v>2342</v>
      </c>
      <c r="R822" s="145" t="s">
        <v>11831</v>
      </c>
      <c r="S822" s="139">
        <v>8310286</v>
      </c>
      <c r="T822" s="139" t="s">
        <v>11830</v>
      </c>
      <c r="U822" s="139" t="s">
        <v>2435</v>
      </c>
      <c r="V822" s="139">
        <v>1</v>
      </c>
      <c r="W822" s="139">
        <v>6149066067</v>
      </c>
      <c r="X822" s="139" t="s">
        <v>11832</v>
      </c>
      <c r="Y822" s="139" t="s">
        <v>11833</v>
      </c>
      <c r="Z822" s="139">
        <v>6149066067</v>
      </c>
      <c r="AA822" s="139" t="s">
        <v>11834</v>
      </c>
      <c r="AB822" s="139"/>
      <c r="AC822" s="139"/>
      <c r="AD822" s="139" t="s">
        <v>6195</v>
      </c>
      <c r="AE822" s="139" t="s">
        <v>2348</v>
      </c>
      <c r="AF822" s="139" t="s">
        <v>2349</v>
      </c>
      <c r="AG822" s="139">
        <v>98029</v>
      </c>
      <c r="AH822" s="139" t="s">
        <v>11833</v>
      </c>
      <c r="AI822" s="139">
        <v>6149066067</v>
      </c>
      <c r="AJ822" s="139" t="s">
        <v>11834</v>
      </c>
      <c r="AK822" s="139"/>
      <c r="AL822" s="139"/>
      <c r="AM822" s="139" t="s">
        <v>6195</v>
      </c>
      <c r="AN822" s="139" t="s">
        <v>2348</v>
      </c>
      <c r="AO822" s="139" t="s">
        <v>2349</v>
      </c>
      <c r="AP822" s="139">
        <v>98029</v>
      </c>
      <c r="AQ822" s="139" t="s">
        <v>11835</v>
      </c>
      <c r="AR822" s="139">
        <v>96032</v>
      </c>
      <c r="AS822" s="139">
        <v>2026</v>
      </c>
      <c r="AT822" s="139" t="s">
        <v>7220</v>
      </c>
      <c r="AU822" s="139" t="s">
        <v>7237</v>
      </c>
      <c r="AV822" s="139" t="s">
        <v>7222</v>
      </c>
      <c r="AW822" s="139" t="s">
        <v>7223</v>
      </c>
      <c r="AX822" s="139" t="s">
        <v>7294</v>
      </c>
      <c r="AY822" s="139" t="s">
        <v>7238</v>
      </c>
      <c r="AZ822" s="139" t="s">
        <v>11836</v>
      </c>
      <c r="BA822" s="139"/>
      <c r="BB822" s="141">
        <v>46033</v>
      </c>
      <c r="BC822" s="141">
        <v>46166</v>
      </c>
      <c r="BD822" s="139" t="s">
        <v>9348</v>
      </c>
      <c r="BE822" s="145" t="s">
        <v>11837</v>
      </c>
      <c r="BF822" s="139" t="s">
        <v>2340</v>
      </c>
      <c r="BG822" s="139" t="s">
        <v>172</v>
      </c>
      <c r="BH822" s="139" t="s">
        <v>7242</v>
      </c>
      <c r="BI822" s="139">
        <v>50</v>
      </c>
      <c r="BJ822" s="139" t="s">
        <v>2350</v>
      </c>
      <c r="BK822" s="139">
        <v>18</v>
      </c>
      <c r="BL822" s="139">
        <v>18</v>
      </c>
      <c r="BM822" s="139" t="s">
        <v>7243</v>
      </c>
      <c r="BN822" s="139"/>
      <c r="BO822" s="139">
        <v>50</v>
      </c>
      <c r="BP822" s="139">
        <v>0</v>
      </c>
      <c r="BQ822" s="139"/>
      <c r="BR822" s="139"/>
      <c r="BS822" s="139">
        <v>50</v>
      </c>
      <c r="BT822" s="139"/>
      <c r="BU822" s="139" t="s">
        <v>2360</v>
      </c>
      <c r="BV822" s="139"/>
      <c r="BW822" s="139"/>
      <c r="BX822" s="139"/>
      <c r="BY822" s="139"/>
      <c r="BZ822" s="139"/>
      <c r="CA822" s="139"/>
      <c r="CB822" s="139" t="s">
        <v>7231</v>
      </c>
      <c r="CC822" s="139" t="s">
        <v>7244</v>
      </c>
    </row>
    <row r="823" spans="1:81">
      <c r="A823" s="139">
        <v>822</v>
      </c>
      <c r="B823" s="139" t="s">
        <v>7210</v>
      </c>
      <c r="C823" s="145" t="s">
        <v>11828</v>
      </c>
      <c r="D823" s="139">
        <v>1</v>
      </c>
      <c r="E823" s="139">
        <v>2</v>
      </c>
      <c r="F823" s="139">
        <v>950</v>
      </c>
      <c r="G823" s="139">
        <v>50</v>
      </c>
      <c r="H823" s="139">
        <v>900</v>
      </c>
      <c r="I823" s="139"/>
      <c r="J823" s="139"/>
      <c r="K823" s="140">
        <v>46008.7840277778</v>
      </c>
      <c r="L823" s="140">
        <v>46008.7847222222</v>
      </c>
      <c r="M823" s="139" t="s">
        <v>2819</v>
      </c>
      <c r="N823" s="139" t="s">
        <v>11829</v>
      </c>
      <c r="O823" s="139" t="s">
        <v>2340</v>
      </c>
      <c r="P823" s="139" t="s">
        <v>11830</v>
      </c>
      <c r="Q823" s="139" t="s">
        <v>2342</v>
      </c>
      <c r="R823" s="145" t="s">
        <v>11831</v>
      </c>
      <c r="S823" s="139">
        <v>8310286</v>
      </c>
      <c r="T823" s="139" t="s">
        <v>11830</v>
      </c>
      <c r="U823" s="139" t="s">
        <v>2435</v>
      </c>
      <c r="V823" s="139">
        <v>1</v>
      </c>
      <c r="W823" s="139">
        <v>6149066067</v>
      </c>
      <c r="X823" s="139" t="s">
        <v>11832</v>
      </c>
      <c r="Y823" s="139" t="s">
        <v>11833</v>
      </c>
      <c r="Z823" s="139">
        <v>6149066067</v>
      </c>
      <c r="AA823" s="139" t="s">
        <v>11834</v>
      </c>
      <c r="AB823" s="139"/>
      <c r="AC823" s="139"/>
      <c r="AD823" s="139" t="s">
        <v>6195</v>
      </c>
      <c r="AE823" s="139" t="s">
        <v>2348</v>
      </c>
      <c r="AF823" s="139" t="s">
        <v>2349</v>
      </c>
      <c r="AG823" s="139">
        <v>98029</v>
      </c>
      <c r="AH823" s="139" t="s">
        <v>11833</v>
      </c>
      <c r="AI823" s="139">
        <v>6149066067</v>
      </c>
      <c r="AJ823" s="139" t="s">
        <v>11834</v>
      </c>
      <c r="AK823" s="139"/>
      <c r="AL823" s="139"/>
      <c r="AM823" s="139" t="s">
        <v>6195</v>
      </c>
      <c r="AN823" s="139" t="s">
        <v>2348</v>
      </c>
      <c r="AO823" s="139" t="s">
        <v>2349</v>
      </c>
      <c r="AP823" s="139">
        <v>98029</v>
      </c>
      <c r="AQ823" s="139" t="s">
        <v>11835</v>
      </c>
      <c r="AR823" s="139">
        <v>96032</v>
      </c>
      <c r="AS823" s="139">
        <v>2026</v>
      </c>
      <c r="AT823" s="139" t="s">
        <v>7220</v>
      </c>
      <c r="AU823" s="139" t="s">
        <v>7237</v>
      </c>
      <c r="AV823" s="139" t="s">
        <v>7222</v>
      </c>
      <c r="AW823" s="139" t="s">
        <v>7223</v>
      </c>
      <c r="AX823" s="139" t="s">
        <v>7294</v>
      </c>
      <c r="AY823" s="139" t="s">
        <v>7238</v>
      </c>
      <c r="AZ823" s="139" t="s">
        <v>11836</v>
      </c>
      <c r="BA823" s="139"/>
      <c r="BB823" s="141">
        <v>46033</v>
      </c>
      <c r="BC823" s="141">
        <v>46166</v>
      </c>
      <c r="BD823" s="139" t="s">
        <v>9348</v>
      </c>
      <c r="BE823" s="145" t="s">
        <v>11838</v>
      </c>
      <c r="BF823" s="139" t="s">
        <v>2340</v>
      </c>
      <c r="BG823" s="139" t="s">
        <v>7228</v>
      </c>
      <c r="BH823" s="139" t="s">
        <v>7229</v>
      </c>
      <c r="BI823" s="139">
        <v>900</v>
      </c>
      <c r="BJ823" s="139" t="s">
        <v>2350</v>
      </c>
      <c r="BK823" s="139">
        <v>18</v>
      </c>
      <c r="BL823" s="139">
        <v>18</v>
      </c>
      <c r="BM823" s="139" t="s">
        <v>7243</v>
      </c>
      <c r="BN823" s="139"/>
      <c r="BO823" s="139">
        <v>900</v>
      </c>
      <c r="BP823" s="139">
        <v>50</v>
      </c>
      <c r="BQ823" s="139"/>
      <c r="BR823" s="139"/>
      <c r="BS823" s="139">
        <v>850</v>
      </c>
      <c r="BT823" s="139"/>
      <c r="BU823" s="139" t="s">
        <v>2360</v>
      </c>
      <c r="BV823" s="139"/>
      <c r="BW823" s="139"/>
      <c r="BX823" s="139"/>
      <c r="BY823" s="139"/>
      <c r="BZ823" s="139"/>
      <c r="CA823" s="139"/>
      <c r="CB823" s="139" t="s">
        <v>7231</v>
      </c>
      <c r="CC823" s="139" t="s">
        <v>7244</v>
      </c>
    </row>
    <row r="824" spans="1:81">
      <c r="A824" s="139">
        <v>823</v>
      </c>
      <c r="B824" s="139" t="s">
        <v>7210</v>
      </c>
      <c r="C824" s="145" t="s">
        <v>11839</v>
      </c>
      <c r="D824" s="139">
        <v>1</v>
      </c>
      <c r="E824" s="139">
        <v>2</v>
      </c>
      <c r="F824" s="139">
        <v>1850</v>
      </c>
      <c r="G824" s="139">
        <v>50</v>
      </c>
      <c r="H824" s="139">
        <v>1800</v>
      </c>
      <c r="I824" s="139"/>
      <c r="J824" s="139"/>
      <c r="K824" s="140">
        <v>46008.7791666667</v>
      </c>
      <c r="L824" s="140">
        <v>46008.7805555556</v>
      </c>
      <c r="M824" s="139" t="s">
        <v>2768</v>
      </c>
      <c r="N824" s="139" t="s">
        <v>11840</v>
      </c>
      <c r="O824" s="139" t="s">
        <v>2340</v>
      </c>
      <c r="P824" s="139" t="s">
        <v>11841</v>
      </c>
      <c r="Q824" s="139" t="s">
        <v>2342</v>
      </c>
      <c r="R824" s="145" t="s">
        <v>11842</v>
      </c>
      <c r="S824" s="139">
        <v>8287839</v>
      </c>
      <c r="T824" s="139" t="s">
        <v>11841</v>
      </c>
      <c r="U824" s="139" t="s">
        <v>11843</v>
      </c>
      <c r="V824" s="139">
        <v>1</v>
      </c>
      <c r="W824" s="139">
        <v>4257776328</v>
      </c>
      <c r="X824" s="139" t="s">
        <v>11844</v>
      </c>
      <c r="Y824" s="139" t="s">
        <v>11845</v>
      </c>
      <c r="Z824" s="139">
        <v>4257776328</v>
      </c>
      <c r="AA824" s="139" t="s">
        <v>11846</v>
      </c>
      <c r="AB824" s="139"/>
      <c r="AC824" s="139"/>
      <c r="AD824" s="139" t="s">
        <v>9042</v>
      </c>
      <c r="AE824" s="139" t="s">
        <v>2348</v>
      </c>
      <c r="AF824" s="139" t="s">
        <v>2349</v>
      </c>
      <c r="AG824" s="139">
        <v>98029</v>
      </c>
      <c r="AH824" s="139" t="s">
        <v>11845</v>
      </c>
      <c r="AI824" s="139">
        <v>4257776328</v>
      </c>
      <c r="AJ824" s="139" t="s">
        <v>11846</v>
      </c>
      <c r="AK824" s="139"/>
      <c r="AL824" s="139"/>
      <c r="AM824" s="139" t="s">
        <v>9042</v>
      </c>
      <c r="AN824" s="139" t="s">
        <v>2348</v>
      </c>
      <c r="AO824" s="139" t="s">
        <v>2349</v>
      </c>
      <c r="AP824" s="139">
        <v>98029</v>
      </c>
      <c r="AQ824" s="139" t="s">
        <v>11847</v>
      </c>
      <c r="AR824" s="139">
        <v>92446</v>
      </c>
      <c r="AS824" s="139">
        <v>2026</v>
      </c>
      <c r="AT824" s="139" t="s">
        <v>7220</v>
      </c>
      <c r="AU824" s="139" t="s">
        <v>7897</v>
      </c>
      <c r="AV824" s="139" t="s">
        <v>7222</v>
      </c>
      <c r="AW824" s="139" t="s">
        <v>7223</v>
      </c>
      <c r="AX824" s="139" t="s">
        <v>7294</v>
      </c>
      <c r="AY824" s="139" t="s">
        <v>7238</v>
      </c>
      <c r="AZ824" s="139" t="s">
        <v>10484</v>
      </c>
      <c r="BA824" s="139"/>
      <c r="BB824" s="141">
        <v>46032</v>
      </c>
      <c r="BC824" s="141">
        <v>46165</v>
      </c>
      <c r="BD824" s="139" t="s">
        <v>11848</v>
      </c>
      <c r="BE824" s="145" t="s">
        <v>11849</v>
      </c>
      <c r="BF824" s="139" t="s">
        <v>2340</v>
      </c>
      <c r="BG824" s="139" t="s">
        <v>172</v>
      </c>
      <c r="BH824" s="139" t="s">
        <v>7242</v>
      </c>
      <c r="BI824" s="139">
        <v>50</v>
      </c>
      <c r="BJ824" s="139" t="s">
        <v>2350</v>
      </c>
      <c r="BK824" s="139">
        <v>18</v>
      </c>
      <c r="BL824" s="139">
        <v>18</v>
      </c>
      <c r="BM824" s="139" t="s">
        <v>7260</v>
      </c>
      <c r="BN824" s="139"/>
      <c r="BO824" s="139">
        <v>50</v>
      </c>
      <c r="BP824" s="139">
        <v>0</v>
      </c>
      <c r="BQ824" s="139"/>
      <c r="BR824" s="139"/>
      <c r="BS824" s="139">
        <v>50</v>
      </c>
      <c r="BT824" s="139"/>
      <c r="BU824" s="139" t="s">
        <v>2386</v>
      </c>
      <c r="BV824" s="139"/>
      <c r="BW824" s="139"/>
      <c r="BX824" s="139"/>
      <c r="BY824" s="139"/>
      <c r="BZ824" s="139"/>
      <c r="CA824" s="139"/>
      <c r="CB824" s="139" t="s">
        <v>7231</v>
      </c>
      <c r="CC824" s="139" t="s">
        <v>7244</v>
      </c>
    </row>
    <row r="825" spans="1:81">
      <c r="A825" s="139">
        <v>824</v>
      </c>
      <c r="B825" s="139" t="s">
        <v>7210</v>
      </c>
      <c r="C825" s="145" t="s">
        <v>11839</v>
      </c>
      <c r="D825" s="139">
        <v>1</v>
      </c>
      <c r="E825" s="139">
        <v>2</v>
      </c>
      <c r="F825" s="139">
        <v>1850</v>
      </c>
      <c r="G825" s="139">
        <v>50</v>
      </c>
      <c r="H825" s="139">
        <v>1800</v>
      </c>
      <c r="I825" s="139"/>
      <c r="J825" s="139"/>
      <c r="K825" s="140">
        <v>46008.7791666667</v>
      </c>
      <c r="L825" s="140">
        <v>46008.7805555556</v>
      </c>
      <c r="M825" s="139" t="s">
        <v>2768</v>
      </c>
      <c r="N825" s="139" t="s">
        <v>11840</v>
      </c>
      <c r="O825" s="139" t="s">
        <v>2340</v>
      </c>
      <c r="P825" s="139" t="s">
        <v>11841</v>
      </c>
      <c r="Q825" s="139" t="s">
        <v>2342</v>
      </c>
      <c r="R825" s="145" t="s">
        <v>11842</v>
      </c>
      <c r="S825" s="139">
        <v>8287839</v>
      </c>
      <c r="T825" s="139" t="s">
        <v>11841</v>
      </c>
      <c r="U825" s="139" t="s">
        <v>11843</v>
      </c>
      <c r="V825" s="139">
        <v>1</v>
      </c>
      <c r="W825" s="139">
        <v>4257776328</v>
      </c>
      <c r="X825" s="139" t="s">
        <v>11844</v>
      </c>
      <c r="Y825" s="139" t="s">
        <v>11845</v>
      </c>
      <c r="Z825" s="139">
        <v>4257776328</v>
      </c>
      <c r="AA825" s="139" t="s">
        <v>11846</v>
      </c>
      <c r="AB825" s="139"/>
      <c r="AC825" s="139"/>
      <c r="AD825" s="139" t="s">
        <v>9042</v>
      </c>
      <c r="AE825" s="139" t="s">
        <v>2348</v>
      </c>
      <c r="AF825" s="139" t="s">
        <v>2349</v>
      </c>
      <c r="AG825" s="139">
        <v>98029</v>
      </c>
      <c r="AH825" s="139" t="s">
        <v>11845</v>
      </c>
      <c r="AI825" s="139">
        <v>4257776328</v>
      </c>
      <c r="AJ825" s="139" t="s">
        <v>11846</v>
      </c>
      <c r="AK825" s="139"/>
      <c r="AL825" s="139"/>
      <c r="AM825" s="139" t="s">
        <v>9042</v>
      </c>
      <c r="AN825" s="139" t="s">
        <v>2348</v>
      </c>
      <c r="AO825" s="139" t="s">
        <v>2349</v>
      </c>
      <c r="AP825" s="139">
        <v>98029</v>
      </c>
      <c r="AQ825" s="139" t="s">
        <v>11847</v>
      </c>
      <c r="AR825" s="139">
        <v>92446</v>
      </c>
      <c r="AS825" s="139">
        <v>2026</v>
      </c>
      <c r="AT825" s="139" t="s">
        <v>7220</v>
      </c>
      <c r="AU825" s="139" t="s">
        <v>7897</v>
      </c>
      <c r="AV825" s="139" t="s">
        <v>7222</v>
      </c>
      <c r="AW825" s="139" t="s">
        <v>7223</v>
      </c>
      <c r="AX825" s="139" t="s">
        <v>7294</v>
      </c>
      <c r="AY825" s="139" t="s">
        <v>7238</v>
      </c>
      <c r="AZ825" s="139" t="s">
        <v>10484</v>
      </c>
      <c r="BA825" s="139"/>
      <c r="BB825" s="141">
        <v>46032</v>
      </c>
      <c r="BC825" s="141">
        <v>46165</v>
      </c>
      <c r="BD825" s="139" t="s">
        <v>11848</v>
      </c>
      <c r="BE825" s="145" t="s">
        <v>11850</v>
      </c>
      <c r="BF825" s="139" t="s">
        <v>2340</v>
      </c>
      <c r="BG825" s="139" t="s">
        <v>7228</v>
      </c>
      <c r="BH825" s="139" t="s">
        <v>7229</v>
      </c>
      <c r="BI825" s="139">
        <v>1800</v>
      </c>
      <c r="BJ825" s="139" t="s">
        <v>2350</v>
      </c>
      <c r="BK825" s="139">
        <v>18</v>
      </c>
      <c r="BL825" s="139">
        <v>18</v>
      </c>
      <c r="BM825" s="139" t="s">
        <v>7260</v>
      </c>
      <c r="BN825" s="139"/>
      <c r="BO825" s="139">
        <v>1800</v>
      </c>
      <c r="BP825" s="139">
        <v>50</v>
      </c>
      <c r="BQ825" s="139"/>
      <c r="BR825" s="139"/>
      <c r="BS825" s="139">
        <v>1750</v>
      </c>
      <c r="BT825" s="139"/>
      <c r="BU825" s="139" t="s">
        <v>2386</v>
      </c>
      <c r="BV825" s="139"/>
      <c r="BW825" s="139"/>
      <c r="BX825" s="139"/>
      <c r="BY825" s="139"/>
      <c r="BZ825" s="139"/>
      <c r="CA825" s="139"/>
      <c r="CB825" s="139" t="s">
        <v>7231</v>
      </c>
      <c r="CC825" s="139" t="s">
        <v>7244</v>
      </c>
    </row>
    <row r="826" spans="1:81">
      <c r="A826" s="139">
        <v>825</v>
      </c>
      <c r="B826" s="139" t="s">
        <v>7210</v>
      </c>
      <c r="C826" s="145" t="s">
        <v>11851</v>
      </c>
      <c r="D826" s="139">
        <v>1</v>
      </c>
      <c r="E826" s="139">
        <v>2</v>
      </c>
      <c r="F826" s="139">
        <v>1100</v>
      </c>
      <c r="G826" s="139">
        <v>20</v>
      </c>
      <c r="H826" s="139">
        <v>1080</v>
      </c>
      <c r="I826" s="139"/>
      <c r="J826" s="139"/>
      <c r="K826" s="140">
        <v>46008.7743055556</v>
      </c>
      <c r="L826" s="140">
        <v>46008.7756944444</v>
      </c>
      <c r="M826" s="139" t="s">
        <v>2338</v>
      </c>
      <c r="N826" s="139" t="s">
        <v>11852</v>
      </c>
      <c r="O826" s="139" t="s">
        <v>2340</v>
      </c>
      <c r="P826" s="139" t="s">
        <v>11853</v>
      </c>
      <c r="Q826" s="139" t="s">
        <v>2342</v>
      </c>
      <c r="R826" s="145" t="s">
        <v>11854</v>
      </c>
      <c r="S826" s="139">
        <v>8344247</v>
      </c>
      <c r="T826" s="139" t="s">
        <v>11853</v>
      </c>
      <c r="U826" s="139" t="s">
        <v>11855</v>
      </c>
      <c r="V826" s="139">
        <v>1</v>
      </c>
      <c r="W826" s="139">
        <v>6082165512</v>
      </c>
      <c r="X826" s="139" t="s">
        <v>11856</v>
      </c>
      <c r="Y826" s="139" t="s">
        <v>11853</v>
      </c>
      <c r="Z826" s="139">
        <v>6082165512</v>
      </c>
      <c r="AA826" s="139" t="s">
        <v>11857</v>
      </c>
      <c r="AB826" s="139"/>
      <c r="AC826" s="139"/>
      <c r="AD826" s="139" t="s">
        <v>11858</v>
      </c>
      <c r="AE826" s="139" t="s">
        <v>2930</v>
      </c>
      <c r="AF826" s="139" t="s">
        <v>2349</v>
      </c>
      <c r="AG826" s="139">
        <v>47906</v>
      </c>
      <c r="AH826" s="139" t="s">
        <v>11853</v>
      </c>
      <c r="AI826" s="139">
        <v>6082165512</v>
      </c>
      <c r="AJ826" s="139" t="s">
        <v>11857</v>
      </c>
      <c r="AK826" s="139"/>
      <c r="AL826" s="139"/>
      <c r="AM826" s="139" t="s">
        <v>11858</v>
      </c>
      <c r="AN826" s="139" t="s">
        <v>2930</v>
      </c>
      <c r="AO826" s="139" t="s">
        <v>2349</v>
      </c>
      <c r="AP826" s="139">
        <v>47906</v>
      </c>
      <c r="AQ826" s="139" t="s">
        <v>8508</v>
      </c>
      <c r="AR826" s="139">
        <v>93773</v>
      </c>
      <c r="AS826" s="139">
        <v>2026</v>
      </c>
      <c r="AT826" s="139" t="s">
        <v>7220</v>
      </c>
      <c r="AU826" s="139" t="s">
        <v>8509</v>
      </c>
      <c r="AV826" s="139" t="s">
        <v>7222</v>
      </c>
      <c r="AW826" s="139" t="s">
        <v>7223</v>
      </c>
      <c r="AX826" s="139" t="s">
        <v>7224</v>
      </c>
      <c r="AY826" s="139" t="s">
        <v>7238</v>
      </c>
      <c r="AZ826" s="139" t="s">
        <v>8304</v>
      </c>
      <c r="BA826" s="139"/>
      <c r="BB826" s="141">
        <v>46032</v>
      </c>
      <c r="BC826" s="141">
        <v>46144</v>
      </c>
      <c r="BD826" s="139" t="s">
        <v>7332</v>
      </c>
      <c r="BE826" s="145" t="s">
        <v>11859</v>
      </c>
      <c r="BF826" s="139" t="s">
        <v>2340</v>
      </c>
      <c r="BG826" s="139" t="s">
        <v>172</v>
      </c>
      <c r="BH826" s="139" t="s">
        <v>7242</v>
      </c>
      <c r="BI826" s="139">
        <v>50</v>
      </c>
      <c r="BJ826" s="139" t="s">
        <v>2350</v>
      </c>
      <c r="BK826" s="139">
        <v>15</v>
      </c>
      <c r="BL826" s="139">
        <v>15</v>
      </c>
      <c r="BM826" s="139" t="s">
        <v>7260</v>
      </c>
      <c r="BN826" s="139"/>
      <c r="BO826" s="139">
        <v>50</v>
      </c>
      <c r="BP826" s="139">
        <v>0</v>
      </c>
      <c r="BQ826" s="139"/>
      <c r="BR826" s="139"/>
      <c r="BS826" s="139">
        <v>50</v>
      </c>
      <c r="BT826" s="139"/>
      <c r="BU826" s="139" t="s">
        <v>2386</v>
      </c>
      <c r="BV826" s="139"/>
      <c r="BW826" s="139"/>
      <c r="BX826" s="139"/>
      <c r="BY826" s="139"/>
      <c r="BZ826" s="139"/>
      <c r="CA826" s="139"/>
      <c r="CB826" s="139" t="s">
        <v>7231</v>
      </c>
      <c r="CC826" s="139" t="s">
        <v>7232</v>
      </c>
    </row>
    <row r="827" spans="1:81">
      <c r="A827" s="139">
        <v>826</v>
      </c>
      <c r="B827" s="139" t="s">
        <v>7210</v>
      </c>
      <c r="C827" s="145" t="s">
        <v>11851</v>
      </c>
      <c r="D827" s="139">
        <v>1</v>
      </c>
      <c r="E827" s="139">
        <v>2</v>
      </c>
      <c r="F827" s="139">
        <v>1100</v>
      </c>
      <c r="G827" s="139">
        <v>20</v>
      </c>
      <c r="H827" s="139">
        <v>1080</v>
      </c>
      <c r="I827" s="139"/>
      <c r="J827" s="139"/>
      <c r="K827" s="140">
        <v>46008.7743055556</v>
      </c>
      <c r="L827" s="140">
        <v>46008.7756944444</v>
      </c>
      <c r="M827" s="139" t="s">
        <v>2338</v>
      </c>
      <c r="N827" s="139" t="s">
        <v>11852</v>
      </c>
      <c r="O827" s="139" t="s">
        <v>2340</v>
      </c>
      <c r="P827" s="139" t="s">
        <v>11853</v>
      </c>
      <c r="Q827" s="139" t="s">
        <v>2342</v>
      </c>
      <c r="R827" s="145" t="s">
        <v>11854</v>
      </c>
      <c r="S827" s="139">
        <v>8344247</v>
      </c>
      <c r="T827" s="139" t="s">
        <v>11853</v>
      </c>
      <c r="U827" s="139" t="s">
        <v>11855</v>
      </c>
      <c r="V827" s="139">
        <v>1</v>
      </c>
      <c r="W827" s="139">
        <v>6082165512</v>
      </c>
      <c r="X827" s="139" t="s">
        <v>11856</v>
      </c>
      <c r="Y827" s="139" t="s">
        <v>11853</v>
      </c>
      <c r="Z827" s="139">
        <v>6082165512</v>
      </c>
      <c r="AA827" s="139" t="s">
        <v>11857</v>
      </c>
      <c r="AB827" s="139"/>
      <c r="AC827" s="139"/>
      <c r="AD827" s="139" t="s">
        <v>11858</v>
      </c>
      <c r="AE827" s="139" t="s">
        <v>2930</v>
      </c>
      <c r="AF827" s="139" t="s">
        <v>2349</v>
      </c>
      <c r="AG827" s="139">
        <v>47906</v>
      </c>
      <c r="AH827" s="139" t="s">
        <v>11853</v>
      </c>
      <c r="AI827" s="139">
        <v>6082165512</v>
      </c>
      <c r="AJ827" s="139" t="s">
        <v>11857</v>
      </c>
      <c r="AK827" s="139"/>
      <c r="AL827" s="139"/>
      <c r="AM827" s="139" t="s">
        <v>11858</v>
      </c>
      <c r="AN827" s="139" t="s">
        <v>2930</v>
      </c>
      <c r="AO827" s="139" t="s">
        <v>2349</v>
      </c>
      <c r="AP827" s="139">
        <v>47906</v>
      </c>
      <c r="AQ827" s="139" t="s">
        <v>8508</v>
      </c>
      <c r="AR827" s="139">
        <v>93773</v>
      </c>
      <c r="AS827" s="139">
        <v>2026</v>
      </c>
      <c r="AT827" s="139" t="s">
        <v>7220</v>
      </c>
      <c r="AU827" s="139" t="s">
        <v>8509</v>
      </c>
      <c r="AV827" s="139" t="s">
        <v>7222</v>
      </c>
      <c r="AW827" s="139" t="s">
        <v>7223</v>
      </c>
      <c r="AX827" s="139" t="s">
        <v>7224</v>
      </c>
      <c r="AY827" s="139" t="s">
        <v>7238</v>
      </c>
      <c r="AZ827" s="139" t="s">
        <v>8304</v>
      </c>
      <c r="BA827" s="139"/>
      <c r="BB827" s="141">
        <v>46032</v>
      </c>
      <c r="BC827" s="141">
        <v>46144</v>
      </c>
      <c r="BD827" s="139" t="s">
        <v>7332</v>
      </c>
      <c r="BE827" s="145" t="s">
        <v>11860</v>
      </c>
      <c r="BF827" s="139" t="s">
        <v>2340</v>
      </c>
      <c r="BG827" s="139" t="s">
        <v>7228</v>
      </c>
      <c r="BH827" s="139" t="s">
        <v>7229</v>
      </c>
      <c r="BI827" s="139">
        <v>1050</v>
      </c>
      <c r="BJ827" s="139" t="s">
        <v>2350</v>
      </c>
      <c r="BK827" s="139">
        <v>15</v>
      </c>
      <c r="BL827" s="139">
        <v>15</v>
      </c>
      <c r="BM827" s="139" t="s">
        <v>7260</v>
      </c>
      <c r="BN827" s="139"/>
      <c r="BO827" s="139">
        <v>1050</v>
      </c>
      <c r="BP827" s="139">
        <v>20</v>
      </c>
      <c r="BQ827" s="139"/>
      <c r="BR827" s="139"/>
      <c r="BS827" s="139">
        <v>1030</v>
      </c>
      <c r="BT827" s="139"/>
      <c r="BU827" s="139" t="s">
        <v>2386</v>
      </c>
      <c r="BV827" s="139"/>
      <c r="BW827" s="139"/>
      <c r="BX827" s="139"/>
      <c r="BY827" s="139"/>
      <c r="BZ827" s="139"/>
      <c r="CA827" s="139"/>
      <c r="CB827" s="139" t="s">
        <v>7231</v>
      </c>
      <c r="CC827" s="139" t="s">
        <v>7232</v>
      </c>
    </row>
    <row r="828" spans="1:81">
      <c r="A828" s="139">
        <v>827</v>
      </c>
      <c r="B828" s="139" t="s">
        <v>7210</v>
      </c>
      <c r="C828" s="145" t="s">
        <v>11861</v>
      </c>
      <c r="D828" s="139">
        <v>1</v>
      </c>
      <c r="E828" s="139">
        <v>2</v>
      </c>
      <c r="F828" s="139">
        <v>995</v>
      </c>
      <c r="G828" s="139">
        <v>40</v>
      </c>
      <c r="H828" s="139">
        <v>955</v>
      </c>
      <c r="I828" s="139"/>
      <c r="J828" s="139"/>
      <c r="K828" s="140">
        <v>46008.7611111111</v>
      </c>
      <c r="L828" s="140">
        <v>46008.7625</v>
      </c>
      <c r="M828" s="139" t="s">
        <v>2338</v>
      </c>
      <c r="N828" s="139" t="s">
        <v>11862</v>
      </c>
      <c r="O828" s="139" t="s">
        <v>2340</v>
      </c>
      <c r="P828" s="139" t="s">
        <v>11863</v>
      </c>
      <c r="Q828" s="139" t="s">
        <v>2342</v>
      </c>
      <c r="R828" s="145" t="s">
        <v>11864</v>
      </c>
      <c r="S828" s="139">
        <v>8343302</v>
      </c>
      <c r="T828" s="139" t="s">
        <v>11863</v>
      </c>
      <c r="U828" s="139" t="s">
        <v>11865</v>
      </c>
      <c r="V828" s="139">
        <v>1</v>
      </c>
      <c r="W828" s="139">
        <v>9737271665</v>
      </c>
      <c r="X828" s="139" t="s">
        <v>11866</v>
      </c>
      <c r="Y828" s="139" t="s">
        <v>11867</v>
      </c>
      <c r="Z828" s="139">
        <v>9737271665</v>
      </c>
      <c r="AA828" s="139" t="s">
        <v>11868</v>
      </c>
      <c r="AB828" s="139"/>
      <c r="AC828" s="139"/>
      <c r="AD828" s="139" t="s">
        <v>11869</v>
      </c>
      <c r="AE828" s="139" t="s">
        <v>2576</v>
      </c>
      <c r="AF828" s="139" t="s">
        <v>2349</v>
      </c>
      <c r="AG828" s="145" t="s">
        <v>11870</v>
      </c>
      <c r="AH828" s="139" t="s">
        <v>11867</v>
      </c>
      <c r="AI828" s="139">
        <v>9737271665</v>
      </c>
      <c r="AJ828" s="139" t="s">
        <v>11868</v>
      </c>
      <c r="AK828" s="139"/>
      <c r="AL828" s="139"/>
      <c r="AM828" s="139" t="s">
        <v>11869</v>
      </c>
      <c r="AN828" s="139" t="s">
        <v>2576</v>
      </c>
      <c r="AO828" s="139" t="s">
        <v>2349</v>
      </c>
      <c r="AP828" s="145" t="s">
        <v>11870</v>
      </c>
      <c r="AQ828" s="139" t="s">
        <v>11286</v>
      </c>
      <c r="AR828" s="139">
        <v>93296</v>
      </c>
      <c r="AS828" s="139">
        <v>2026</v>
      </c>
      <c r="AT828" s="139" t="s">
        <v>7220</v>
      </c>
      <c r="AU828" s="139" t="s">
        <v>7518</v>
      </c>
      <c r="AV828" s="139" t="s">
        <v>7222</v>
      </c>
      <c r="AW828" s="139" t="s">
        <v>7413</v>
      </c>
      <c r="AX828" s="139" t="s">
        <v>7224</v>
      </c>
      <c r="AY828" s="139" t="s">
        <v>7238</v>
      </c>
      <c r="AZ828" s="139" t="s">
        <v>9066</v>
      </c>
      <c r="BA828" s="139"/>
      <c r="BB828" s="141">
        <v>46031</v>
      </c>
      <c r="BC828" s="141">
        <v>46164</v>
      </c>
      <c r="BD828" s="139" t="s">
        <v>7506</v>
      </c>
      <c r="BE828" s="145" t="s">
        <v>11871</v>
      </c>
      <c r="BF828" s="139" t="s">
        <v>2340</v>
      </c>
      <c r="BG828" s="139" t="s">
        <v>172</v>
      </c>
      <c r="BH828" s="139" t="s">
        <v>7242</v>
      </c>
      <c r="BI828" s="139">
        <v>50</v>
      </c>
      <c r="BJ828" s="139" t="s">
        <v>2350</v>
      </c>
      <c r="BK828" s="139">
        <v>18</v>
      </c>
      <c r="BL828" s="139">
        <v>18</v>
      </c>
      <c r="BM828" s="139" t="s">
        <v>7384</v>
      </c>
      <c r="BN828" s="139"/>
      <c r="BO828" s="139">
        <v>50</v>
      </c>
      <c r="BP828" s="139">
        <v>0</v>
      </c>
      <c r="BQ828" s="139"/>
      <c r="BR828" s="139"/>
      <c r="BS828" s="139">
        <v>50</v>
      </c>
      <c r="BT828" s="139"/>
      <c r="BU828" s="139" t="s">
        <v>2386</v>
      </c>
      <c r="BV828" s="139"/>
      <c r="BW828" s="139"/>
      <c r="BX828" s="139"/>
      <c r="BY828" s="139"/>
      <c r="BZ828" s="139"/>
      <c r="CA828" s="139"/>
      <c r="CB828" s="139" t="s">
        <v>7231</v>
      </c>
      <c r="CC828" s="139" t="s">
        <v>7244</v>
      </c>
    </row>
    <row r="829" spans="1:81">
      <c r="A829" s="139">
        <v>828</v>
      </c>
      <c r="B829" s="139" t="s">
        <v>7210</v>
      </c>
      <c r="C829" s="145" t="s">
        <v>11861</v>
      </c>
      <c r="D829" s="139">
        <v>1</v>
      </c>
      <c r="E829" s="139">
        <v>2</v>
      </c>
      <c r="F829" s="139">
        <v>995</v>
      </c>
      <c r="G829" s="139">
        <v>40</v>
      </c>
      <c r="H829" s="139">
        <v>955</v>
      </c>
      <c r="I829" s="139"/>
      <c r="J829" s="139"/>
      <c r="K829" s="140">
        <v>46008.7611111111</v>
      </c>
      <c r="L829" s="140">
        <v>46008.7625</v>
      </c>
      <c r="M829" s="139" t="s">
        <v>2338</v>
      </c>
      <c r="N829" s="139" t="s">
        <v>11862</v>
      </c>
      <c r="O829" s="139" t="s">
        <v>2340</v>
      </c>
      <c r="P829" s="139" t="s">
        <v>11863</v>
      </c>
      <c r="Q829" s="139" t="s">
        <v>2342</v>
      </c>
      <c r="R829" s="145" t="s">
        <v>11864</v>
      </c>
      <c r="S829" s="139">
        <v>8343302</v>
      </c>
      <c r="T829" s="139" t="s">
        <v>11863</v>
      </c>
      <c r="U829" s="139" t="s">
        <v>11865</v>
      </c>
      <c r="V829" s="139">
        <v>1</v>
      </c>
      <c r="W829" s="139">
        <v>9737271665</v>
      </c>
      <c r="X829" s="139" t="s">
        <v>11866</v>
      </c>
      <c r="Y829" s="139" t="s">
        <v>11867</v>
      </c>
      <c r="Z829" s="139">
        <v>9737271665</v>
      </c>
      <c r="AA829" s="139" t="s">
        <v>11868</v>
      </c>
      <c r="AB829" s="139"/>
      <c r="AC829" s="139"/>
      <c r="AD829" s="139" t="s">
        <v>11869</v>
      </c>
      <c r="AE829" s="139" t="s">
        <v>2576</v>
      </c>
      <c r="AF829" s="139" t="s">
        <v>2349</v>
      </c>
      <c r="AG829" s="145" t="s">
        <v>11870</v>
      </c>
      <c r="AH829" s="139" t="s">
        <v>11867</v>
      </c>
      <c r="AI829" s="139">
        <v>9737271665</v>
      </c>
      <c r="AJ829" s="139" t="s">
        <v>11868</v>
      </c>
      <c r="AK829" s="139"/>
      <c r="AL829" s="139"/>
      <c r="AM829" s="139" t="s">
        <v>11869</v>
      </c>
      <c r="AN829" s="139" t="s">
        <v>2576</v>
      </c>
      <c r="AO829" s="139" t="s">
        <v>2349</v>
      </c>
      <c r="AP829" s="145" t="s">
        <v>11870</v>
      </c>
      <c r="AQ829" s="139" t="s">
        <v>11286</v>
      </c>
      <c r="AR829" s="139">
        <v>93296</v>
      </c>
      <c r="AS829" s="139">
        <v>2026</v>
      </c>
      <c r="AT829" s="139" t="s">
        <v>7220</v>
      </c>
      <c r="AU829" s="139" t="s">
        <v>7518</v>
      </c>
      <c r="AV829" s="139" t="s">
        <v>7222</v>
      </c>
      <c r="AW829" s="139" t="s">
        <v>7413</v>
      </c>
      <c r="AX829" s="139" t="s">
        <v>7224</v>
      </c>
      <c r="AY829" s="139" t="s">
        <v>7238</v>
      </c>
      <c r="AZ829" s="139" t="s">
        <v>9066</v>
      </c>
      <c r="BA829" s="139"/>
      <c r="BB829" s="141">
        <v>46031</v>
      </c>
      <c r="BC829" s="141">
        <v>46164</v>
      </c>
      <c r="BD829" s="139" t="s">
        <v>7506</v>
      </c>
      <c r="BE829" s="145" t="s">
        <v>11872</v>
      </c>
      <c r="BF829" s="139" t="s">
        <v>2340</v>
      </c>
      <c r="BG829" s="139" t="s">
        <v>7228</v>
      </c>
      <c r="BH829" s="139" t="s">
        <v>7229</v>
      </c>
      <c r="BI829" s="139">
        <v>945</v>
      </c>
      <c r="BJ829" s="139" t="s">
        <v>2350</v>
      </c>
      <c r="BK829" s="139">
        <v>18</v>
      </c>
      <c r="BL829" s="139">
        <v>18</v>
      </c>
      <c r="BM829" s="139" t="s">
        <v>7384</v>
      </c>
      <c r="BN829" s="139"/>
      <c r="BO829" s="139">
        <v>945</v>
      </c>
      <c r="BP829" s="139">
        <v>40</v>
      </c>
      <c r="BQ829" s="139"/>
      <c r="BR829" s="139"/>
      <c r="BS829" s="139">
        <v>905</v>
      </c>
      <c r="BT829" s="139"/>
      <c r="BU829" s="139" t="s">
        <v>2386</v>
      </c>
      <c r="BV829" s="139"/>
      <c r="BW829" s="139"/>
      <c r="BX829" s="139"/>
      <c r="BY829" s="139"/>
      <c r="BZ829" s="139"/>
      <c r="CA829" s="139"/>
      <c r="CB829" s="139" t="s">
        <v>7231</v>
      </c>
      <c r="CC829" s="139" t="s">
        <v>7244</v>
      </c>
    </row>
    <row r="830" spans="1:81">
      <c r="A830" s="139">
        <v>829</v>
      </c>
      <c r="B830" s="139" t="s">
        <v>7210</v>
      </c>
      <c r="C830" s="145" t="s">
        <v>11873</v>
      </c>
      <c r="D830" s="139">
        <v>1</v>
      </c>
      <c r="E830" s="139">
        <v>2</v>
      </c>
      <c r="F830" s="139">
        <v>1100</v>
      </c>
      <c r="G830" s="139">
        <v>20</v>
      </c>
      <c r="H830" s="139">
        <v>1080</v>
      </c>
      <c r="I830" s="139"/>
      <c r="J830" s="139"/>
      <c r="K830" s="140">
        <v>46008.7597222222</v>
      </c>
      <c r="L830" s="140">
        <v>46008.7604166667</v>
      </c>
      <c r="M830" s="139" t="s">
        <v>2361</v>
      </c>
      <c r="N830" s="139" t="s">
        <v>11874</v>
      </c>
      <c r="O830" s="139" t="s">
        <v>2340</v>
      </c>
      <c r="P830" s="139" t="s">
        <v>11875</v>
      </c>
      <c r="Q830" s="139" t="s">
        <v>2342</v>
      </c>
      <c r="R830" s="145" t="s">
        <v>11876</v>
      </c>
      <c r="S830" s="139">
        <v>8344240</v>
      </c>
      <c r="T830" s="139" t="s">
        <v>11875</v>
      </c>
      <c r="U830" s="139" t="s">
        <v>11877</v>
      </c>
      <c r="V830" s="139">
        <v>86</v>
      </c>
      <c r="W830" s="139">
        <v>13816650083</v>
      </c>
      <c r="X830" s="139" t="s">
        <v>11878</v>
      </c>
      <c r="Y830" s="139" t="s">
        <v>11879</v>
      </c>
      <c r="Z830" s="139">
        <v>13816650083</v>
      </c>
      <c r="AA830" s="139" t="s">
        <v>11880</v>
      </c>
      <c r="AB830" s="139"/>
      <c r="AC830" s="139" t="s">
        <v>11881</v>
      </c>
      <c r="AD830" s="139" t="s">
        <v>2376</v>
      </c>
      <c r="AE830" s="139" t="s">
        <v>2377</v>
      </c>
      <c r="AF830" s="139" t="s">
        <v>2378</v>
      </c>
      <c r="AG830" s="139">
        <v>201103</v>
      </c>
      <c r="AH830" s="139" t="s">
        <v>11879</v>
      </c>
      <c r="AI830" s="139">
        <v>13816650083</v>
      </c>
      <c r="AJ830" s="139" t="s">
        <v>11880</v>
      </c>
      <c r="AK830" s="139"/>
      <c r="AL830" s="139" t="s">
        <v>11881</v>
      </c>
      <c r="AM830" s="139" t="s">
        <v>2376</v>
      </c>
      <c r="AN830" s="139" t="s">
        <v>2377</v>
      </c>
      <c r="AO830" s="139" t="s">
        <v>2378</v>
      </c>
      <c r="AP830" s="139">
        <v>201103</v>
      </c>
      <c r="AQ830" s="139" t="s">
        <v>10622</v>
      </c>
      <c r="AR830" s="139">
        <v>93620</v>
      </c>
      <c r="AS830" s="139">
        <v>2026</v>
      </c>
      <c r="AT830" s="139" t="s">
        <v>7220</v>
      </c>
      <c r="AU830" s="139" t="s">
        <v>7544</v>
      </c>
      <c r="AV830" s="139" t="s">
        <v>7222</v>
      </c>
      <c r="AW830" s="139" t="s">
        <v>7545</v>
      </c>
      <c r="AX830" s="139" t="s">
        <v>7224</v>
      </c>
      <c r="AY830" s="139" t="s">
        <v>7238</v>
      </c>
      <c r="AZ830" s="139" t="s">
        <v>11882</v>
      </c>
      <c r="BA830" s="139"/>
      <c r="BB830" s="141">
        <v>46032</v>
      </c>
      <c r="BC830" s="141">
        <v>46144</v>
      </c>
      <c r="BD830" s="139" t="s">
        <v>11883</v>
      </c>
      <c r="BE830" s="145" t="s">
        <v>11884</v>
      </c>
      <c r="BF830" s="139" t="s">
        <v>2389</v>
      </c>
      <c r="BG830" s="139" t="s">
        <v>172</v>
      </c>
      <c r="BH830" s="139" t="s">
        <v>7242</v>
      </c>
      <c r="BI830" s="139">
        <v>50</v>
      </c>
      <c r="BJ830" s="139" t="s">
        <v>2350</v>
      </c>
      <c r="BK830" s="139">
        <v>15</v>
      </c>
      <c r="BL830" s="139">
        <v>15</v>
      </c>
      <c r="BM830" s="139" t="s">
        <v>7260</v>
      </c>
      <c r="BN830" s="139"/>
      <c r="BO830" s="139">
        <v>50</v>
      </c>
      <c r="BP830" s="139">
        <v>0</v>
      </c>
      <c r="BQ830" s="139"/>
      <c r="BR830" s="139"/>
      <c r="BS830" s="139">
        <v>50</v>
      </c>
      <c r="BT830" s="139"/>
      <c r="BU830" s="139" t="s">
        <v>2351</v>
      </c>
      <c r="BV830" s="139"/>
      <c r="BW830" s="139"/>
      <c r="BX830" s="139"/>
      <c r="BY830" s="139"/>
      <c r="BZ830" s="139"/>
      <c r="CA830" s="139"/>
      <c r="CB830" s="139" t="s">
        <v>7231</v>
      </c>
      <c r="CC830" s="139" t="s">
        <v>7244</v>
      </c>
    </row>
    <row r="831" spans="1:81">
      <c r="A831" s="139">
        <v>830</v>
      </c>
      <c r="B831" s="139" t="s">
        <v>7210</v>
      </c>
      <c r="C831" s="145" t="s">
        <v>11873</v>
      </c>
      <c r="D831" s="139">
        <v>1</v>
      </c>
      <c r="E831" s="139">
        <v>2</v>
      </c>
      <c r="F831" s="139">
        <v>1100</v>
      </c>
      <c r="G831" s="139">
        <v>20</v>
      </c>
      <c r="H831" s="139">
        <v>1080</v>
      </c>
      <c r="I831" s="139"/>
      <c r="J831" s="139"/>
      <c r="K831" s="140">
        <v>46008.7597222222</v>
      </c>
      <c r="L831" s="140">
        <v>46008.7604166667</v>
      </c>
      <c r="M831" s="139" t="s">
        <v>2361</v>
      </c>
      <c r="N831" s="139" t="s">
        <v>11874</v>
      </c>
      <c r="O831" s="139" t="s">
        <v>2340</v>
      </c>
      <c r="P831" s="139" t="s">
        <v>11875</v>
      </c>
      <c r="Q831" s="139" t="s">
        <v>2342</v>
      </c>
      <c r="R831" s="145" t="s">
        <v>11876</v>
      </c>
      <c r="S831" s="139">
        <v>8344240</v>
      </c>
      <c r="T831" s="139" t="s">
        <v>11875</v>
      </c>
      <c r="U831" s="139" t="s">
        <v>11877</v>
      </c>
      <c r="V831" s="139">
        <v>86</v>
      </c>
      <c r="W831" s="139">
        <v>13816650083</v>
      </c>
      <c r="X831" s="139" t="s">
        <v>11878</v>
      </c>
      <c r="Y831" s="139" t="s">
        <v>11879</v>
      </c>
      <c r="Z831" s="139">
        <v>13816650083</v>
      </c>
      <c r="AA831" s="139" t="s">
        <v>11880</v>
      </c>
      <c r="AB831" s="139"/>
      <c r="AC831" s="139" t="s">
        <v>11881</v>
      </c>
      <c r="AD831" s="139" t="s">
        <v>2376</v>
      </c>
      <c r="AE831" s="139" t="s">
        <v>2377</v>
      </c>
      <c r="AF831" s="139" t="s">
        <v>2378</v>
      </c>
      <c r="AG831" s="139">
        <v>201103</v>
      </c>
      <c r="AH831" s="139" t="s">
        <v>11879</v>
      </c>
      <c r="AI831" s="139">
        <v>13816650083</v>
      </c>
      <c r="AJ831" s="139" t="s">
        <v>11880</v>
      </c>
      <c r="AK831" s="139"/>
      <c r="AL831" s="139" t="s">
        <v>11881</v>
      </c>
      <c r="AM831" s="139" t="s">
        <v>2376</v>
      </c>
      <c r="AN831" s="139" t="s">
        <v>2377</v>
      </c>
      <c r="AO831" s="139" t="s">
        <v>2378</v>
      </c>
      <c r="AP831" s="139">
        <v>201103</v>
      </c>
      <c r="AQ831" s="139" t="s">
        <v>10622</v>
      </c>
      <c r="AR831" s="139">
        <v>93620</v>
      </c>
      <c r="AS831" s="139">
        <v>2026</v>
      </c>
      <c r="AT831" s="139" t="s">
        <v>7220</v>
      </c>
      <c r="AU831" s="139" t="s">
        <v>7544</v>
      </c>
      <c r="AV831" s="139" t="s">
        <v>7222</v>
      </c>
      <c r="AW831" s="139" t="s">
        <v>7545</v>
      </c>
      <c r="AX831" s="139" t="s">
        <v>7224</v>
      </c>
      <c r="AY831" s="139" t="s">
        <v>7238</v>
      </c>
      <c r="AZ831" s="139" t="s">
        <v>11882</v>
      </c>
      <c r="BA831" s="139"/>
      <c r="BB831" s="141">
        <v>46032</v>
      </c>
      <c r="BC831" s="141">
        <v>46144</v>
      </c>
      <c r="BD831" s="139" t="s">
        <v>11883</v>
      </c>
      <c r="BE831" s="145" t="s">
        <v>11885</v>
      </c>
      <c r="BF831" s="139" t="s">
        <v>2389</v>
      </c>
      <c r="BG831" s="139" t="s">
        <v>7228</v>
      </c>
      <c r="BH831" s="139" t="s">
        <v>7229</v>
      </c>
      <c r="BI831" s="139">
        <v>1050</v>
      </c>
      <c r="BJ831" s="139" t="s">
        <v>2350</v>
      </c>
      <c r="BK831" s="139">
        <v>15</v>
      </c>
      <c r="BL831" s="139">
        <v>15</v>
      </c>
      <c r="BM831" s="139" t="s">
        <v>7260</v>
      </c>
      <c r="BN831" s="139"/>
      <c r="BO831" s="139">
        <v>1050</v>
      </c>
      <c r="BP831" s="139">
        <v>20</v>
      </c>
      <c r="BQ831" s="139"/>
      <c r="BR831" s="139"/>
      <c r="BS831" s="139">
        <v>1030</v>
      </c>
      <c r="BT831" s="139"/>
      <c r="BU831" s="139" t="s">
        <v>2351</v>
      </c>
      <c r="BV831" s="139"/>
      <c r="BW831" s="139"/>
      <c r="BX831" s="139"/>
      <c r="BY831" s="139"/>
      <c r="BZ831" s="139"/>
      <c r="CA831" s="139"/>
      <c r="CB831" s="139" t="s">
        <v>7231</v>
      </c>
      <c r="CC831" s="139" t="s">
        <v>7244</v>
      </c>
    </row>
    <row r="832" spans="1:81">
      <c r="A832" s="139">
        <v>831</v>
      </c>
      <c r="B832" s="139" t="s">
        <v>7210</v>
      </c>
      <c r="C832" s="145" t="s">
        <v>11886</v>
      </c>
      <c r="D832" s="139">
        <v>1</v>
      </c>
      <c r="E832" s="139">
        <v>2</v>
      </c>
      <c r="F832" s="139">
        <v>995</v>
      </c>
      <c r="G832" s="139">
        <v>20</v>
      </c>
      <c r="H832" s="139">
        <v>975</v>
      </c>
      <c r="I832" s="139"/>
      <c r="J832" s="139"/>
      <c r="K832" s="140">
        <v>46008.7576388889</v>
      </c>
      <c r="L832" s="140">
        <v>46008.7611111111</v>
      </c>
      <c r="M832" s="139" t="s">
        <v>2338</v>
      </c>
      <c r="N832" s="139" t="s">
        <v>11887</v>
      </c>
      <c r="O832" s="139" t="s">
        <v>2340</v>
      </c>
      <c r="P832" s="139" t="s">
        <v>11888</v>
      </c>
      <c r="Q832" s="139" t="s">
        <v>2342</v>
      </c>
      <c r="R832" s="145" t="s">
        <v>11889</v>
      </c>
      <c r="S832" s="139">
        <v>8342885</v>
      </c>
      <c r="T832" s="139" t="s">
        <v>11888</v>
      </c>
      <c r="U832" s="139" t="s">
        <v>11890</v>
      </c>
      <c r="V832" s="139">
        <v>1</v>
      </c>
      <c r="W832" s="139">
        <v>6842522226</v>
      </c>
      <c r="X832" s="139" t="s">
        <v>11891</v>
      </c>
      <c r="Y832" s="139" t="s">
        <v>11892</v>
      </c>
      <c r="Z832" s="139">
        <v>6842522226</v>
      </c>
      <c r="AA832" s="139" t="s">
        <v>11893</v>
      </c>
      <c r="AB832" s="139"/>
      <c r="AC832" s="139"/>
      <c r="AD832" s="139" t="s">
        <v>11894</v>
      </c>
      <c r="AE832" s="139" t="s">
        <v>11895</v>
      </c>
      <c r="AF832" s="139" t="s">
        <v>2349</v>
      </c>
      <c r="AG832" s="139">
        <v>96799</v>
      </c>
      <c r="AH832" s="139" t="s">
        <v>11896</v>
      </c>
      <c r="AI832" s="139">
        <v>6842522226</v>
      </c>
      <c r="AJ832" s="139" t="s">
        <v>11897</v>
      </c>
      <c r="AK832" s="139"/>
      <c r="AL832" s="139"/>
      <c r="AM832" s="139" t="s">
        <v>11898</v>
      </c>
      <c r="AN832" s="139" t="s">
        <v>9714</v>
      </c>
      <c r="AO832" s="139" t="s">
        <v>2349</v>
      </c>
      <c r="AP832" s="139">
        <v>96799</v>
      </c>
      <c r="AQ832" s="139" t="s">
        <v>8048</v>
      </c>
      <c r="AR832" s="139">
        <v>93449</v>
      </c>
      <c r="AS832" s="139">
        <v>2026</v>
      </c>
      <c r="AT832" s="139" t="s">
        <v>7220</v>
      </c>
      <c r="AU832" s="139" t="s">
        <v>7221</v>
      </c>
      <c r="AV832" s="139" t="s">
        <v>7222</v>
      </c>
      <c r="AW832" s="139" t="s">
        <v>7223</v>
      </c>
      <c r="AX832" s="139" t="s">
        <v>7224</v>
      </c>
      <c r="AY832" s="139" t="s">
        <v>7238</v>
      </c>
      <c r="AZ832" s="139" t="s">
        <v>7226</v>
      </c>
      <c r="BA832" s="139"/>
      <c r="BB832" s="141">
        <v>46031</v>
      </c>
      <c r="BC832" s="141">
        <v>46164</v>
      </c>
      <c r="BD832" s="139" t="s">
        <v>7227</v>
      </c>
      <c r="BE832" s="145" t="s">
        <v>11899</v>
      </c>
      <c r="BF832" s="139" t="s">
        <v>2340</v>
      </c>
      <c r="BG832" s="139" t="s">
        <v>172</v>
      </c>
      <c r="BH832" s="139" t="s">
        <v>7242</v>
      </c>
      <c r="BI832" s="139">
        <v>50</v>
      </c>
      <c r="BJ832" s="139" t="s">
        <v>2350</v>
      </c>
      <c r="BK832" s="139">
        <v>18</v>
      </c>
      <c r="BL832" s="139">
        <v>18</v>
      </c>
      <c r="BM832" s="139" t="s">
        <v>7384</v>
      </c>
      <c r="BN832" s="139"/>
      <c r="BO832" s="139">
        <v>50</v>
      </c>
      <c r="BP832" s="139">
        <v>0</v>
      </c>
      <c r="BQ832" s="139"/>
      <c r="BR832" s="139"/>
      <c r="BS832" s="139">
        <v>50</v>
      </c>
      <c r="BT832" s="139"/>
      <c r="BU832" s="139" t="s">
        <v>2386</v>
      </c>
      <c r="BV832" s="139"/>
      <c r="BW832" s="139"/>
      <c r="BX832" s="139"/>
      <c r="BY832" s="139"/>
      <c r="BZ832" s="139"/>
      <c r="CA832" s="139"/>
      <c r="CB832" s="139" t="s">
        <v>7231</v>
      </c>
      <c r="CC832" s="139" t="s">
        <v>7232</v>
      </c>
    </row>
    <row r="833" spans="1:81">
      <c r="A833" s="139">
        <v>832</v>
      </c>
      <c r="B833" s="139" t="s">
        <v>7210</v>
      </c>
      <c r="C833" s="145" t="s">
        <v>11886</v>
      </c>
      <c r="D833" s="139">
        <v>1</v>
      </c>
      <c r="E833" s="139">
        <v>2</v>
      </c>
      <c r="F833" s="139">
        <v>995</v>
      </c>
      <c r="G833" s="139">
        <v>20</v>
      </c>
      <c r="H833" s="139">
        <v>975</v>
      </c>
      <c r="I833" s="139"/>
      <c r="J833" s="139"/>
      <c r="K833" s="140">
        <v>46008.7576388889</v>
      </c>
      <c r="L833" s="140">
        <v>46008.7611111111</v>
      </c>
      <c r="M833" s="139" t="s">
        <v>2338</v>
      </c>
      <c r="N833" s="139" t="s">
        <v>11887</v>
      </c>
      <c r="O833" s="139" t="s">
        <v>2340</v>
      </c>
      <c r="P833" s="139" t="s">
        <v>11888</v>
      </c>
      <c r="Q833" s="139" t="s">
        <v>2342</v>
      </c>
      <c r="R833" s="145" t="s">
        <v>11889</v>
      </c>
      <c r="S833" s="139">
        <v>8342885</v>
      </c>
      <c r="T833" s="139" t="s">
        <v>11888</v>
      </c>
      <c r="U833" s="139" t="s">
        <v>11890</v>
      </c>
      <c r="V833" s="139">
        <v>1</v>
      </c>
      <c r="W833" s="139">
        <v>6842522226</v>
      </c>
      <c r="X833" s="139" t="s">
        <v>11891</v>
      </c>
      <c r="Y833" s="139" t="s">
        <v>11892</v>
      </c>
      <c r="Z833" s="139">
        <v>6842522226</v>
      </c>
      <c r="AA833" s="139" t="s">
        <v>11893</v>
      </c>
      <c r="AB833" s="139"/>
      <c r="AC833" s="139"/>
      <c r="AD833" s="139" t="s">
        <v>11894</v>
      </c>
      <c r="AE833" s="139" t="s">
        <v>11895</v>
      </c>
      <c r="AF833" s="139" t="s">
        <v>2349</v>
      </c>
      <c r="AG833" s="139">
        <v>96799</v>
      </c>
      <c r="AH833" s="139" t="s">
        <v>11896</v>
      </c>
      <c r="AI833" s="139">
        <v>6842522226</v>
      </c>
      <c r="AJ833" s="139" t="s">
        <v>11897</v>
      </c>
      <c r="AK833" s="139"/>
      <c r="AL833" s="139"/>
      <c r="AM833" s="139" t="s">
        <v>11898</v>
      </c>
      <c r="AN833" s="139" t="s">
        <v>9714</v>
      </c>
      <c r="AO833" s="139" t="s">
        <v>2349</v>
      </c>
      <c r="AP833" s="139">
        <v>96799</v>
      </c>
      <c r="AQ833" s="139" t="s">
        <v>8048</v>
      </c>
      <c r="AR833" s="139">
        <v>93449</v>
      </c>
      <c r="AS833" s="139">
        <v>2026</v>
      </c>
      <c r="AT833" s="139" t="s">
        <v>7220</v>
      </c>
      <c r="AU833" s="139" t="s">
        <v>7221</v>
      </c>
      <c r="AV833" s="139" t="s">
        <v>7222</v>
      </c>
      <c r="AW833" s="139" t="s">
        <v>7223</v>
      </c>
      <c r="AX833" s="139" t="s">
        <v>7224</v>
      </c>
      <c r="AY833" s="139" t="s">
        <v>7238</v>
      </c>
      <c r="AZ833" s="139" t="s">
        <v>7226</v>
      </c>
      <c r="BA833" s="139"/>
      <c r="BB833" s="141">
        <v>46031</v>
      </c>
      <c r="BC833" s="141">
        <v>46164</v>
      </c>
      <c r="BD833" s="139" t="s">
        <v>7227</v>
      </c>
      <c r="BE833" s="145" t="s">
        <v>11900</v>
      </c>
      <c r="BF833" s="139" t="s">
        <v>2340</v>
      </c>
      <c r="BG833" s="139" t="s">
        <v>7228</v>
      </c>
      <c r="BH833" s="139" t="s">
        <v>7229</v>
      </c>
      <c r="BI833" s="139">
        <v>945</v>
      </c>
      <c r="BJ833" s="139" t="s">
        <v>2350</v>
      </c>
      <c r="BK833" s="139">
        <v>18</v>
      </c>
      <c r="BL833" s="139">
        <v>18</v>
      </c>
      <c r="BM833" s="139" t="s">
        <v>7384</v>
      </c>
      <c r="BN833" s="139"/>
      <c r="BO833" s="139">
        <v>945</v>
      </c>
      <c r="BP833" s="139">
        <v>20</v>
      </c>
      <c r="BQ833" s="139"/>
      <c r="BR833" s="139"/>
      <c r="BS833" s="139">
        <v>925</v>
      </c>
      <c r="BT833" s="139"/>
      <c r="BU833" s="139" t="s">
        <v>2386</v>
      </c>
      <c r="BV833" s="139"/>
      <c r="BW833" s="139"/>
      <c r="BX833" s="139"/>
      <c r="BY833" s="139"/>
      <c r="BZ833" s="139"/>
      <c r="CA833" s="139"/>
      <c r="CB833" s="139" t="s">
        <v>7231</v>
      </c>
      <c r="CC833" s="139" t="s">
        <v>7232</v>
      </c>
    </row>
    <row r="834" spans="1:81">
      <c r="A834" s="139">
        <v>833</v>
      </c>
      <c r="B834" s="139" t="s">
        <v>7210</v>
      </c>
      <c r="C834" s="145" t="s">
        <v>11901</v>
      </c>
      <c r="D834" s="139">
        <v>1</v>
      </c>
      <c r="E834" s="139">
        <v>1</v>
      </c>
      <c r="F834" s="139">
        <v>4.99</v>
      </c>
      <c r="G834" s="139">
        <v>0</v>
      </c>
      <c r="H834" s="139">
        <v>4.99</v>
      </c>
      <c r="I834" s="139"/>
      <c r="J834" s="139"/>
      <c r="K834" s="140">
        <v>46008.75625</v>
      </c>
      <c r="L834" s="140">
        <v>46008.7569444444</v>
      </c>
      <c r="M834" s="139" t="s">
        <v>2361</v>
      </c>
      <c r="N834" s="139" t="s">
        <v>11902</v>
      </c>
      <c r="O834" s="139" t="s">
        <v>2340</v>
      </c>
      <c r="P834" s="139" t="s">
        <v>11903</v>
      </c>
      <c r="Q834" s="139" t="s">
        <v>2342</v>
      </c>
      <c r="R834" s="145" t="s">
        <v>11904</v>
      </c>
      <c r="S834" s="139">
        <v>8344244</v>
      </c>
      <c r="T834" s="139" t="s">
        <v>11903</v>
      </c>
      <c r="U834" s="139" t="s">
        <v>11905</v>
      </c>
      <c r="V834" s="139">
        <v>1</v>
      </c>
      <c r="W834" s="139">
        <v>4254728004</v>
      </c>
      <c r="X834" s="139"/>
      <c r="Y834" s="139"/>
      <c r="Z834" s="139"/>
      <c r="AA834" s="139"/>
      <c r="AB834" s="139"/>
      <c r="AC834" s="139"/>
      <c r="AD834" s="139"/>
      <c r="AE834" s="139"/>
      <c r="AF834" s="139"/>
      <c r="AG834" s="139"/>
      <c r="AH834" s="139" t="s">
        <v>11906</v>
      </c>
      <c r="AI834" s="139">
        <v>4254728004</v>
      </c>
      <c r="AJ834" s="139" t="s">
        <v>11907</v>
      </c>
      <c r="AK834" s="139"/>
      <c r="AL834" s="139"/>
      <c r="AM834" s="139" t="s">
        <v>2347</v>
      </c>
      <c r="AN834" s="139" t="s">
        <v>2348</v>
      </c>
      <c r="AO834" s="139" t="s">
        <v>2349</v>
      </c>
      <c r="AP834" s="139">
        <v>98007</v>
      </c>
      <c r="AQ834" s="139" t="s">
        <v>11908</v>
      </c>
      <c r="AR834" s="139">
        <v>97863</v>
      </c>
      <c r="AS834" s="139">
        <v>2025</v>
      </c>
      <c r="AT834" s="139" t="s">
        <v>7291</v>
      </c>
      <c r="AU834" s="139" t="s">
        <v>7237</v>
      </c>
      <c r="AV834" s="139" t="s">
        <v>7222</v>
      </c>
      <c r="AW834" s="139" t="s">
        <v>7223</v>
      </c>
      <c r="AX834" s="139" t="s">
        <v>7294</v>
      </c>
      <c r="AY834" s="139" t="s">
        <v>9442</v>
      </c>
      <c r="AZ834" s="139" t="s">
        <v>7570</v>
      </c>
      <c r="BA834" s="139"/>
      <c r="BB834" s="141">
        <v>46011</v>
      </c>
      <c r="BC834" s="141">
        <v>46011</v>
      </c>
      <c r="BD834" s="139" t="s">
        <v>7520</v>
      </c>
      <c r="BE834" s="145" t="s">
        <v>11901</v>
      </c>
      <c r="BF834" s="139" t="s">
        <v>2340</v>
      </c>
      <c r="BG834" s="139" t="s">
        <v>7228</v>
      </c>
      <c r="BH834" s="139" t="s">
        <v>7229</v>
      </c>
      <c r="BI834" s="139">
        <v>4.99</v>
      </c>
      <c r="BJ834" s="139" t="s">
        <v>2350</v>
      </c>
      <c r="BK834" s="139">
        <v>1</v>
      </c>
      <c r="BL834" s="139">
        <v>1</v>
      </c>
      <c r="BM834" s="139" t="s">
        <v>10889</v>
      </c>
      <c r="BN834" s="139"/>
      <c r="BO834" s="139">
        <v>4.99</v>
      </c>
      <c r="BP834" s="139">
        <v>0</v>
      </c>
      <c r="BQ834" s="139"/>
      <c r="BR834" s="139"/>
      <c r="BS834" s="139">
        <v>4.99</v>
      </c>
      <c r="BT834" s="139"/>
      <c r="BU834" s="139" t="s">
        <v>2397</v>
      </c>
      <c r="BV834" s="139"/>
      <c r="BW834" s="139"/>
      <c r="BX834" s="139"/>
      <c r="BY834" s="139"/>
      <c r="BZ834" s="139"/>
      <c r="CA834" s="139"/>
      <c r="CB834" s="139" t="s">
        <v>7231</v>
      </c>
      <c r="CC834" s="139"/>
    </row>
    <row r="835" spans="1:81">
      <c r="A835" s="139">
        <v>834</v>
      </c>
      <c r="B835" s="139" t="s">
        <v>7210</v>
      </c>
      <c r="C835" s="145" t="s">
        <v>11909</v>
      </c>
      <c r="D835" s="139">
        <v>1</v>
      </c>
      <c r="E835" s="139">
        <v>2</v>
      </c>
      <c r="F835" s="139">
        <v>1400</v>
      </c>
      <c r="G835" s="139">
        <v>50</v>
      </c>
      <c r="H835" s="139">
        <v>1350</v>
      </c>
      <c r="I835" s="139"/>
      <c r="J835" s="139"/>
      <c r="K835" s="140">
        <v>46008.7472222222</v>
      </c>
      <c r="L835" s="140">
        <v>46008.7493055556</v>
      </c>
      <c r="M835" s="139" t="s">
        <v>2768</v>
      </c>
      <c r="N835" s="139" t="s">
        <v>11910</v>
      </c>
      <c r="O835" s="139" t="s">
        <v>2340</v>
      </c>
      <c r="P835" s="139" t="s">
        <v>11911</v>
      </c>
      <c r="Q835" s="139" t="s">
        <v>2342</v>
      </c>
      <c r="R835" s="145" t="s">
        <v>11912</v>
      </c>
      <c r="S835" s="139">
        <v>8246051</v>
      </c>
      <c r="T835" s="139" t="s">
        <v>11911</v>
      </c>
      <c r="U835" s="139" t="s">
        <v>11911</v>
      </c>
      <c r="V835" s="139">
        <v>1</v>
      </c>
      <c r="W835" s="139">
        <v>4253688099</v>
      </c>
      <c r="X835" s="139" t="s">
        <v>11913</v>
      </c>
      <c r="Y835" s="139" t="s">
        <v>11914</v>
      </c>
      <c r="Z835" s="139">
        <v>4253688099</v>
      </c>
      <c r="AA835" s="139" t="s">
        <v>11915</v>
      </c>
      <c r="AB835" s="139"/>
      <c r="AC835" s="139"/>
      <c r="AD835" s="139" t="s">
        <v>9984</v>
      </c>
      <c r="AE835" s="139" t="s">
        <v>2348</v>
      </c>
      <c r="AF835" s="139" t="s">
        <v>2349</v>
      </c>
      <c r="AG835" s="139">
        <v>97072</v>
      </c>
      <c r="AH835" s="139" t="s">
        <v>11914</v>
      </c>
      <c r="AI835" s="139">
        <v>4253688099</v>
      </c>
      <c r="AJ835" s="139" t="s">
        <v>11915</v>
      </c>
      <c r="AK835" s="139"/>
      <c r="AL835" s="139"/>
      <c r="AM835" s="139" t="s">
        <v>9984</v>
      </c>
      <c r="AN835" s="139" t="s">
        <v>2348</v>
      </c>
      <c r="AO835" s="139" t="s">
        <v>2349</v>
      </c>
      <c r="AP835" s="139">
        <v>97072</v>
      </c>
      <c r="AQ835" s="139" t="s">
        <v>11916</v>
      </c>
      <c r="AR835" s="139">
        <v>92479</v>
      </c>
      <c r="AS835" s="139">
        <v>2026</v>
      </c>
      <c r="AT835" s="139" t="s">
        <v>7220</v>
      </c>
      <c r="AU835" s="139" t="s">
        <v>7412</v>
      </c>
      <c r="AV835" s="139" t="s">
        <v>7222</v>
      </c>
      <c r="AW835" s="139" t="s">
        <v>7413</v>
      </c>
      <c r="AX835" s="139" t="s">
        <v>7294</v>
      </c>
      <c r="AY835" s="139" t="s">
        <v>7238</v>
      </c>
      <c r="AZ835" s="139" t="s">
        <v>9347</v>
      </c>
      <c r="BA835" s="139"/>
      <c r="BB835" s="141">
        <v>46032</v>
      </c>
      <c r="BC835" s="141">
        <v>46165</v>
      </c>
      <c r="BD835" s="139" t="s">
        <v>11917</v>
      </c>
      <c r="BE835" s="145" t="s">
        <v>11918</v>
      </c>
      <c r="BF835" s="139" t="s">
        <v>2340</v>
      </c>
      <c r="BG835" s="139" t="s">
        <v>172</v>
      </c>
      <c r="BH835" s="139" t="s">
        <v>7242</v>
      </c>
      <c r="BI835" s="139">
        <v>50</v>
      </c>
      <c r="BJ835" s="139" t="s">
        <v>2350</v>
      </c>
      <c r="BK835" s="139">
        <v>18</v>
      </c>
      <c r="BL835" s="139">
        <v>18</v>
      </c>
      <c r="BM835" s="139" t="s">
        <v>7260</v>
      </c>
      <c r="BN835" s="139"/>
      <c r="BO835" s="139">
        <v>50</v>
      </c>
      <c r="BP835" s="139">
        <v>0</v>
      </c>
      <c r="BQ835" s="139"/>
      <c r="BR835" s="139"/>
      <c r="BS835" s="139">
        <v>50</v>
      </c>
      <c r="BT835" s="139"/>
      <c r="BU835" s="139" t="s">
        <v>2360</v>
      </c>
      <c r="BV835" s="139"/>
      <c r="BW835" s="139"/>
      <c r="BX835" s="139"/>
      <c r="BY835" s="139"/>
      <c r="BZ835" s="139"/>
      <c r="CA835" s="139"/>
      <c r="CB835" s="139" t="s">
        <v>7231</v>
      </c>
      <c r="CC835" s="139" t="s">
        <v>7244</v>
      </c>
    </row>
    <row r="836" spans="1:81">
      <c r="A836" s="139">
        <v>835</v>
      </c>
      <c r="B836" s="139" t="s">
        <v>7210</v>
      </c>
      <c r="C836" s="145" t="s">
        <v>11909</v>
      </c>
      <c r="D836" s="139">
        <v>1</v>
      </c>
      <c r="E836" s="139">
        <v>2</v>
      </c>
      <c r="F836" s="139">
        <v>1400</v>
      </c>
      <c r="G836" s="139">
        <v>50</v>
      </c>
      <c r="H836" s="139">
        <v>1350</v>
      </c>
      <c r="I836" s="139"/>
      <c r="J836" s="139"/>
      <c r="K836" s="140">
        <v>46008.7472222222</v>
      </c>
      <c r="L836" s="140">
        <v>46008.7493055556</v>
      </c>
      <c r="M836" s="139" t="s">
        <v>2768</v>
      </c>
      <c r="N836" s="139" t="s">
        <v>11910</v>
      </c>
      <c r="O836" s="139" t="s">
        <v>2340</v>
      </c>
      <c r="P836" s="139" t="s">
        <v>11911</v>
      </c>
      <c r="Q836" s="139" t="s">
        <v>2342</v>
      </c>
      <c r="R836" s="145" t="s">
        <v>11912</v>
      </c>
      <c r="S836" s="139">
        <v>8246051</v>
      </c>
      <c r="T836" s="139" t="s">
        <v>11911</v>
      </c>
      <c r="U836" s="139" t="s">
        <v>11911</v>
      </c>
      <c r="V836" s="139">
        <v>1</v>
      </c>
      <c r="W836" s="139">
        <v>4253688099</v>
      </c>
      <c r="X836" s="139" t="s">
        <v>11913</v>
      </c>
      <c r="Y836" s="139" t="s">
        <v>11914</v>
      </c>
      <c r="Z836" s="139">
        <v>4253688099</v>
      </c>
      <c r="AA836" s="139" t="s">
        <v>11915</v>
      </c>
      <c r="AB836" s="139"/>
      <c r="AC836" s="139"/>
      <c r="AD836" s="139" t="s">
        <v>9984</v>
      </c>
      <c r="AE836" s="139" t="s">
        <v>2348</v>
      </c>
      <c r="AF836" s="139" t="s">
        <v>2349</v>
      </c>
      <c r="AG836" s="139">
        <v>97072</v>
      </c>
      <c r="AH836" s="139" t="s">
        <v>11914</v>
      </c>
      <c r="AI836" s="139">
        <v>4253688099</v>
      </c>
      <c r="AJ836" s="139" t="s">
        <v>11915</v>
      </c>
      <c r="AK836" s="139"/>
      <c r="AL836" s="139"/>
      <c r="AM836" s="139" t="s">
        <v>9984</v>
      </c>
      <c r="AN836" s="139" t="s">
        <v>2348</v>
      </c>
      <c r="AO836" s="139" t="s">
        <v>2349</v>
      </c>
      <c r="AP836" s="139">
        <v>97072</v>
      </c>
      <c r="AQ836" s="139" t="s">
        <v>11916</v>
      </c>
      <c r="AR836" s="139">
        <v>92479</v>
      </c>
      <c r="AS836" s="139">
        <v>2026</v>
      </c>
      <c r="AT836" s="139" t="s">
        <v>7220</v>
      </c>
      <c r="AU836" s="139" t="s">
        <v>7412</v>
      </c>
      <c r="AV836" s="139" t="s">
        <v>7222</v>
      </c>
      <c r="AW836" s="139" t="s">
        <v>7413</v>
      </c>
      <c r="AX836" s="139" t="s">
        <v>7294</v>
      </c>
      <c r="AY836" s="139" t="s">
        <v>7238</v>
      </c>
      <c r="AZ836" s="139" t="s">
        <v>9347</v>
      </c>
      <c r="BA836" s="139"/>
      <c r="BB836" s="141">
        <v>46032</v>
      </c>
      <c r="BC836" s="141">
        <v>46165</v>
      </c>
      <c r="BD836" s="139" t="s">
        <v>11917</v>
      </c>
      <c r="BE836" s="145" t="s">
        <v>11919</v>
      </c>
      <c r="BF836" s="139" t="s">
        <v>2340</v>
      </c>
      <c r="BG836" s="139" t="s">
        <v>7228</v>
      </c>
      <c r="BH836" s="139" t="s">
        <v>7229</v>
      </c>
      <c r="BI836" s="139">
        <v>1350</v>
      </c>
      <c r="BJ836" s="139" t="s">
        <v>2350</v>
      </c>
      <c r="BK836" s="139">
        <v>18</v>
      </c>
      <c r="BL836" s="139">
        <v>18</v>
      </c>
      <c r="BM836" s="139" t="s">
        <v>7260</v>
      </c>
      <c r="BN836" s="139"/>
      <c r="BO836" s="139">
        <v>1350</v>
      </c>
      <c r="BP836" s="139">
        <v>50</v>
      </c>
      <c r="BQ836" s="139"/>
      <c r="BR836" s="139"/>
      <c r="BS836" s="139">
        <v>1300</v>
      </c>
      <c r="BT836" s="139"/>
      <c r="BU836" s="139" t="s">
        <v>2360</v>
      </c>
      <c r="BV836" s="139"/>
      <c r="BW836" s="139"/>
      <c r="BX836" s="139"/>
      <c r="BY836" s="139"/>
      <c r="BZ836" s="139"/>
      <c r="CA836" s="139"/>
      <c r="CB836" s="139" t="s">
        <v>7231</v>
      </c>
      <c r="CC836" s="139" t="s">
        <v>7244</v>
      </c>
    </row>
    <row r="837" spans="1:81">
      <c r="A837" s="139">
        <v>836</v>
      </c>
      <c r="B837" s="139" t="s">
        <v>7210</v>
      </c>
      <c r="C837" s="145" t="s">
        <v>11920</v>
      </c>
      <c r="D837" s="139">
        <v>1</v>
      </c>
      <c r="E837" s="139">
        <v>1</v>
      </c>
      <c r="F837" s="139">
        <v>5</v>
      </c>
      <c r="G837" s="139">
        <v>0</v>
      </c>
      <c r="H837" s="139">
        <v>5</v>
      </c>
      <c r="I837" s="139"/>
      <c r="J837" s="139"/>
      <c r="K837" s="140">
        <v>46008.7451388889</v>
      </c>
      <c r="L837" s="140">
        <v>46008.7458333333</v>
      </c>
      <c r="M837" s="139" t="s">
        <v>2406</v>
      </c>
      <c r="N837" s="139" t="s">
        <v>11921</v>
      </c>
      <c r="O837" s="139" t="s">
        <v>2340</v>
      </c>
      <c r="P837" s="139" t="s">
        <v>11922</v>
      </c>
      <c r="Q837" s="139" t="s">
        <v>2342</v>
      </c>
      <c r="R837" s="145" t="s">
        <v>11923</v>
      </c>
      <c r="S837" s="139">
        <v>8299780</v>
      </c>
      <c r="T837" s="139" t="s">
        <v>11922</v>
      </c>
      <c r="U837" s="139" t="s">
        <v>11924</v>
      </c>
      <c r="V837" s="139"/>
      <c r="W837" s="139"/>
      <c r="X837" s="139" t="s">
        <v>11925</v>
      </c>
      <c r="Y837" s="139"/>
      <c r="Z837" s="139"/>
      <c r="AA837" s="139"/>
      <c r="AB837" s="139"/>
      <c r="AC837" s="139"/>
      <c r="AD837" s="139"/>
      <c r="AE837" s="139"/>
      <c r="AF837" s="139"/>
      <c r="AG837" s="139"/>
      <c r="AH837" s="139" t="s">
        <v>11926</v>
      </c>
      <c r="AI837" s="139">
        <v>6504059131</v>
      </c>
      <c r="AJ837" s="139" t="s">
        <v>11927</v>
      </c>
      <c r="AK837" s="139"/>
      <c r="AL837" s="139"/>
      <c r="AM837" s="139" t="s">
        <v>2703</v>
      </c>
      <c r="AN837" s="139" t="s">
        <v>2369</v>
      </c>
      <c r="AO837" s="139" t="s">
        <v>2349</v>
      </c>
      <c r="AP837" s="139">
        <v>94301</v>
      </c>
      <c r="AQ837" s="139" t="s">
        <v>7556</v>
      </c>
      <c r="AR837" s="139">
        <v>98226</v>
      </c>
      <c r="AS837" s="139">
        <v>2025</v>
      </c>
      <c r="AT837" s="139" t="s">
        <v>7291</v>
      </c>
      <c r="AU837" s="139" t="s">
        <v>7237</v>
      </c>
      <c r="AV837" s="139" t="s">
        <v>7222</v>
      </c>
      <c r="AW837" s="139" t="s">
        <v>7223</v>
      </c>
      <c r="AX837" s="139" t="s">
        <v>7294</v>
      </c>
      <c r="AY837" s="139" t="s">
        <v>7295</v>
      </c>
      <c r="AZ837" s="139" t="s">
        <v>7557</v>
      </c>
      <c r="BA837" s="139"/>
      <c r="BB837" s="141">
        <v>46026</v>
      </c>
      <c r="BC837" s="141">
        <v>46026</v>
      </c>
      <c r="BD837" s="139" t="s">
        <v>7558</v>
      </c>
      <c r="BE837" s="145" t="s">
        <v>11920</v>
      </c>
      <c r="BF837" s="139" t="s">
        <v>2340</v>
      </c>
      <c r="BG837" s="139" t="s">
        <v>7228</v>
      </c>
      <c r="BH837" s="139" t="s">
        <v>7229</v>
      </c>
      <c r="BI837" s="139">
        <v>5</v>
      </c>
      <c r="BJ837" s="139" t="s">
        <v>2350</v>
      </c>
      <c r="BK837" s="139">
        <v>1</v>
      </c>
      <c r="BL837" s="139">
        <v>1</v>
      </c>
      <c r="BM837" s="139" t="s">
        <v>7559</v>
      </c>
      <c r="BN837" s="139"/>
      <c r="BO837" s="139">
        <v>5</v>
      </c>
      <c r="BP837" s="139">
        <v>0</v>
      </c>
      <c r="BQ837" s="139"/>
      <c r="BR837" s="139"/>
      <c r="BS837" s="139">
        <v>5</v>
      </c>
      <c r="BT837" s="139"/>
      <c r="BU837" s="139" t="s">
        <v>2397</v>
      </c>
      <c r="BV837" s="139"/>
      <c r="BW837" s="139"/>
      <c r="BX837" s="139"/>
      <c r="BY837" s="139"/>
      <c r="BZ837" s="139"/>
      <c r="CA837" s="139"/>
      <c r="CB837" s="139" t="s">
        <v>7231</v>
      </c>
      <c r="CC837" s="139"/>
    </row>
    <row r="838" spans="1:81">
      <c r="A838" s="139">
        <v>837</v>
      </c>
      <c r="B838" s="139" t="s">
        <v>7210</v>
      </c>
      <c r="C838" s="145" t="s">
        <v>11928</v>
      </c>
      <c r="D838" s="139">
        <v>1</v>
      </c>
      <c r="E838" s="139">
        <v>1</v>
      </c>
      <c r="F838" s="139">
        <v>1</v>
      </c>
      <c r="G838" s="139">
        <v>0</v>
      </c>
      <c r="H838" s="139">
        <v>1</v>
      </c>
      <c r="I838" s="139"/>
      <c r="J838" s="139"/>
      <c r="K838" s="140">
        <v>46008.74375</v>
      </c>
      <c r="L838" s="140">
        <v>46008.74375</v>
      </c>
      <c r="M838" s="139" t="s">
        <v>2768</v>
      </c>
      <c r="N838" s="139" t="s">
        <v>11929</v>
      </c>
      <c r="O838" s="139" t="s">
        <v>2340</v>
      </c>
      <c r="P838" s="139" t="s">
        <v>11930</v>
      </c>
      <c r="Q838" s="139" t="s">
        <v>2342</v>
      </c>
      <c r="R838" s="145" t="s">
        <v>11931</v>
      </c>
      <c r="S838" s="139">
        <v>8117411</v>
      </c>
      <c r="T838" s="139" t="s">
        <v>11930</v>
      </c>
      <c r="U838" s="139" t="s">
        <v>11932</v>
      </c>
      <c r="V838" s="139">
        <v>1</v>
      </c>
      <c r="W838" s="139">
        <v>5163418875</v>
      </c>
      <c r="X838" s="139" t="s">
        <v>11933</v>
      </c>
      <c r="Y838" s="139"/>
      <c r="Z838" s="139"/>
      <c r="AA838" s="139"/>
      <c r="AB838" s="139"/>
      <c r="AC838" s="139"/>
      <c r="AD838" s="139"/>
      <c r="AE838" s="139"/>
      <c r="AF838" s="139"/>
      <c r="AG838" s="139"/>
      <c r="AH838" s="139" t="s">
        <v>11934</v>
      </c>
      <c r="AI838" s="139">
        <v>5163418875</v>
      </c>
      <c r="AJ838" s="139" t="s">
        <v>11935</v>
      </c>
      <c r="AK838" s="139"/>
      <c r="AL838" s="139"/>
      <c r="AM838" s="139" t="s">
        <v>3230</v>
      </c>
      <c r="AN838" s="139" t="s">
        <v>2422</v>
      </c>
      <c r="AO838" s="139" t="s">
        <v>2349</v>
      </c>
      <c r="AP838" s="139">
        <v>11753</v>
      </c>
      <c r="AQ838" s="139" t="s">
        <v>11936</v>
      </c>
      <c r="AR838" s="139">
        <v>97825</v>
      </c>
      <c r="AS838" s="139">
        <v>2025</v>
      </c>
      <c r="AT838" s="139" t="s">
        <v>7291</v>
      </c>
      <c r="AU838" s="139" t="s">
        <v>9552</v>
      </c>
      <c r="AV838" s="139" t="s">
        <v>7222</v>
      </c>
      <c r="AW838" s="139" t="s">
        <v>7413</v>
      </c>
      <c r="AX838" s="139" t="s">
        <v>7224</v>
      </c>
      <c r="AY838" s="139" t="s">
        <v>7225</v>
      </c>
      <c r="AZ838" s="139" t="s">
        <v>9553</v>
      </c>
      <c r="BA838" s="139"/>
      <c r="BB838" s="141">
        <v>46009</v>
      </c>
      <c r="BC838" s="141">
        <v>46009</v>
      </c>
      <c r="BD838" s="139" t="s">
        <v>7670</v>
      </c>
      <c r="BE838" s="145" t="s">
        <v>11928</v>
      </c>
      <c r="BF838" s="139" t="s">
        <v>2340</v>
      </c>
      <c r="BG838" s="139" t="s">
        <v>7228</v>
      </c>
      <c r="BH838" s="139" t="s">
        <v>7229</v>
      </c>
      <c r="BI838" s="139">
        <v>1</v>
      </c>
      <c r="BJ838" s="139" t="s">
        <v>2350</v>
      </c>
      <c r="BK838" s="139">
        <v>1</v>
      </c>
      <c r="BL838" s="139">
        <v>1</v>
      </c>
      <c r="BM838" s="139" t="s">
        <v>11937</v>
      </c>
      <c r="BN838" s="139"/>
      <c r="BO838" s="139">
        <v>1</v>
      </c>
      <c r="BP838" s="139">
        <v>0</v>
      </c>
      <c r="BQ838" s="139"/>
      <c r="BR838" s="139"/>
      <c r="BS838" s="139">
        <v>1</v>
      </c>
      <c r="BT838" s="139"/>
      <c r="BU838" s="139" t="s">
        <v>2538</v>
      </c>
      <c r="BV838" s="139"/>
      <c r="BW838" s="139"/>
      <c r="BX838" s="139"/>
      <c r="BY838" s="139"/>
      <c r="BZ838" s="139"/>
      <c r="CA838" s="139"/>
      <c r="CB838" s="139" t="s">
        <v>7231</v>
      </c>
      <c r="CC838" s="139" t="s">
        <v>7232</v>
      </c>
    </row>
    <row r="839" spans="1:81">
      <c r="A839" s="139">
        <v>838</v>
      </c>
      <c r="B839" s="139" t="s">
        <v>7210</v>
      </c>
      <c r="C839" s="145" t="s">
        <v>11938</v>
      </c>
      <c r="D839" s="139">
        <v>1</v>
      </c>
      <c r="E839" s="139">
        <v>2</v>
      </c>
      <c r="F839" s="139">
        <v>1310</v>
      </c>
      <c r="G839" s="139">
        <v>63</v>
      </c>
      <c r="H839" s="139">
        <v>1247</v>
      </c>
      <c r="I839" s="139"/>
      <c r="J839" s="139"/>
      <c r="K839" s="140">
        <v>46008.7368055556</v>
      </c>
      <c r="L839" s="140">
        <v>46008.7395833333</v>
      </c>
      <c r="M839" s="139" t="s">
        <v>2338</v>
      </c>
      <c r="N839" s="139" t="s">
        <v>11939</v>
      </c>
      <c r="O839" s="139" t="s">
        <v>2340</v>
      </c>
      <c r="P839" s="139" t="s">
        <v>11940</v>
      </c>
      <c r="Q839" s="139" t="s">
        <v>2342</v>
      </c>
      <c r="R839" s="145" t="s">
        <v>11941</v>
      </c>
      <c r="S839" s="139">
        <v>8174956</v>
      </c>
      <c r="T839" s="139" t="s">
        <v>11940</v>
      </c>
      <c r="U839" s="139" t="s">
        <v>11940</v>
      </c>
      <c r="V839" s="139">
        <v>1</v>
      </c>
      <c r="W839" s="139">
        <v>3108087791</v>
      </c>
      <c r="X839" s="139" t="s">
        <v>11942</v>
      </c>
      <c r="Y839" s="139" t="s">
        <v>11943</v>
      </c>
      <c r="Z839" s="139">
        <v>3108087791</v>
      </c>
      <c r="AA839" s="139" t="s">
        <v>11944</v>
      </c>
      <c r="AB839" s="139"/>
      <c r="AC839" s="139"/>
      <c r="AD839" s="139" t="s">
        <v>11945</v>
      </c>
      <c r="AE839" s="139" t="s">
        <v>2369</v>
      </c>
      <c r="AF839" s="139" t="s">
        <v>2349</v>
      </c>
      <c r="AG839" s="139">
        <v>90275</v>
      </c>
      <c r="AH839" s="139" t="s">
        <v>11943</v>
      </c>
      <c r="AI839" s="139">
        <v>3108087791</v>
      </c>
      <c r="AJ839" s="139" t="s">
        <v>11944</v>
      </c>
      <c r="AK839" s="139"/>
      <c r="AL839" s="139"/>
      <c r="AM839" s="139" t="s">
        <v>11945</v>
      </c>
      <c r="AN839" s="139" t="s">
        <v>2369</v>
      </c>
      <c r="AO839" s="139" t="s">
        <v>2349</v>
      </c>
      <c r="AP839" s="139">
        <v>90275</v>
      </c>
      <c r="AQ839" s="139" t="s">
        <v>7826</v>
      </c>
      <c r="AR839" s="139">
        <v>93536</v>
      </c>
      <c r="AS839" s="139">
        <v>2026</v>
      </c>
      <c r="AT839" s="139" t="s">
        <v>7220</v>
      </c>
      <c r="AU839" s="139" t="s">
        <v>7256</v>
      </c>
      <c r="AV839" s="139" t="s">
        <v>7222</v>
      </c>
      <c r="AW839" s="139" t="s">
        <v>7223</v>
      </c>
      <c r="AX839" s="139" t="s">
        <v>7224</v>
      </c>
      <c r="AY839" s="139" t="s">
        <v>7238</v>
      </c>
      <c r="AZ839" s="139" t="s">
        <v>7599</v>
      </c>
      <c r="BA839" s="139"/>
      <c r="BB839" s="141">
        <v>46031</v>
      </c>
      <c r="BC839" s="141">
        <v>46164</v>
      </c>
      <c r="BD839" s="139" t="s">
        <v>10038</v>
      </c>
      <c r="BE839" s="145" t="s">
        <v>11946</v>
      </c>
      <c r="BF839" s="139" t="s">
        <v>2340</v>
      </c>
      <c r="BG839" s="139" t="s">
        <v>172</v>
      </c>
      <c r="BH839" s="139" t="s">
        <v>7242</v>
      </c>
      <c r="BI839" s="139">
        <v>50</v>
      </c>
      <c r="BJ839" s="139" t="s">
        <v>2350</v>
      </c>
      <c r="BK839" s="139">
        <v>18</v>
      </c>
      <c r="BL839" s="139">
        <v>18</v>
      </c>
      <c r="BM839" s="139" t="s">
        <v>7384</v>
      </c>
      <c r="BN839" s="139"/>
      <c r="BO839" s="139">
        <v>50</v>
      </c>
      <c r="BP839" s="139">
        <v>0</v>
      </c>
      <c r="BQ839" s="139"/>
      <c r="BR839" s="139"/>
      <c r="BS839" s="139">
        <v>50</v>
      </c>
      <c r="BT839" s="139"/>
      <c r="BU839" s="139" t="s">
        <v>2360</v>
      </c>
      <c r="BV839" s="139"/>
      <c r="BW839" s="139"/>
      <c r="BX839" s="139"/>
      <c r="BY839" s="139"/>
      <c r="BZ839" s="139"/>
      <c r="CA839" s="139"/>
      <c r="CB839" s="139" t="s">
        <v>7231</v>
      </c>
      <c r="CC839" s="139"/>
    </row>
    <row r="840" spans="1:81">
      <c r="A840" s="139">
        <v>839</v>
      </c>
      <c r="B840" s="139" t="s">
        <v>7210</v>
      </c>
      <c r="C840" s="145" t="s">
        <v>11938</v>
      </c>
      <c r="D840" s="139">
        <v>1</v>
      </c>
      <c r="E840" s="139">
        <v>2</v>
      </c>
      <c r="F840" s="139">
        <v>1310</v>
      </c>
      <c r="G840" s="139">
        <v>63</v>
      </c>
      <c r="H840" s="139">
        <v>1247</v>
      </c>
      <c r="I840" s="139"/>
      <c r="J840" s="139"/>
      <c r="K840" s="140">
        <v>46008.7368055556</v>
      </c>
      <c r="L840" s="140">
        <v>46008.7395833333</v>
      </c>
      <c r="M840" s="139" t="s">
        <v>2338</v>
      </c>
      <c r="N840" s="139" t="s">
        <v>11939</v>
      </c>
      <c r="O840" s="139" t="s">
        <v>2340</v>
      </c>
      <c r="P840" s="139" t="s">
        <v>11940</v>
      </c>
      <c r="Q840" s="139" t="s">
        <v>2342</v>
      </c>
      <c r="R840" s="145" t="s">
        <v>11941</v>
      </c>
      <c r="S840" s="139">
        <v>8174956</v>
      </c>
      <c r="T840" s="139" t="s">
        <v>11940</v>
      </c>
      <c r="U840" s="139" t="s">
        <v>11940</v>
      </c>
      <c r="V840" s="139">
        <v>1</v>
      </c>
      <c r="W840" s="139">
        <v>3108087791</v>
      </c>
      <c r="X840" s="139" t="s">
        <v>11942</v>
      </c>
      <c r="Y840" s="139" t="s">
        <v>11943</v>
      </c>
      <c r="Z840" s="139">
        <v>3108087791</v>
      </c>
      <c r="AA840" s="139" t="s">
        <v>11944</v>
      </c>
      <c r="AB840" s="139"/>
      <c r="AC840" s="139"/>
      <c r="AD840" s="139" t="s">
        <v>11945</v>
      </c>
      <c r="AE840" s="139" t="s">
        <v>2369</v>
      </c>
      <c r="AF840" s="139" t="s">
        <v>2349</v>
      </c>
      <c r="AG840" s="139">
        <v>90275</v>
      </c>
      <c r="AH840" s="139" t="s">
        <v>11943</v>
      </c>
      <c r="AI840" s="139">
        <v>3108087791</v>
      </c>
      <c r="AJ840" s="139" t="s">
        <v>11944</v>
      </c>
      <c r="AK840" s="139"/>
      <c r="AL840" s="139"/>
      <c r="AM840" s="139" t="s">
        <v>11945</v>
      </c>
      <c r="AN840" s="139" t="s">
        <v>2369</v>
      </c>
      <c r="AO840" s="139" t="s">
        <v>2349</v>
      </c>
      <c r="AP840" s="139">
        <v>90275</v>
      </c>
      <c r="AQ840" s="139" t="s">
        <v>7826</v>
      </c>
      <c r="AR840" s="139">
        <v>93536</v>
      </c>
      <c r="AS840" s="139">
        <v>2026</v>
      </c>
      <c r="AT840" s="139" t="s">
        <v>7220</v>
      </c>
      <c r="AU840" s="139" t="s">
        <v>7256</v>
      </c>
      <c r="AV840" s="139" t="s">
        <v>7222</v>
      </c>
      <c r="AW840" s="139" t="s">
        <v>7223</v>
      </c>
      <c r="AX840" s="139" t="s">
        <v>7224</v>
      </c>
      <c r="AY840" s="139" t="s">
        <v>7238</v>
      </c>
      <c r="AZ840" s="139" t="s">
        <v>7599</v>
      </c>
      <c r="BA840" s="139"/>
      <c r="BB840" s="141">
        <v>46031</v>
      </c>
      <c r="BC840" s="141">
        <v>46164</v>
      </c>
      <c r="BD840" s="139" t="s">
        <v>10038</v>
      </c>
      <c r="BE840" s="145" t="s">
        <v>11947</v>
      </c>
      <c r="BF840" s="139" t="s">
        <v>2340</v>
      </c>
      <c r="BG840" s="139" t="s">
        <v>7228</v>
      </c>
      <c r="BH840" s="139" t="s">
        <v>7229</v>
      </c>
      <c r="BI840" s="139">
        <v>1260</v>
      </c>
      <c r="BJ840" s="139" t="s">
        <v>2350</v>
      </c>
      <c r="BK840" s="139">
        <v>18</v>
      </c>
      <c r="BL840" s="139">
        <v>18</v>
      </c>
      <c r="BM840" s="139" t="s">
        <v>7384</v>
      </c>
      <c r="BN840" s="139"/>
      <c r="BO840" s="139">
        <v>1260</v>
      </c>
      <c r="BP840" s="139">
        <v>63</v>
      </c>
      <c r="BQ840" s="139"/>
      <c r="BR840" s="139"/>
      <c r="BS840" s="139">
        <v>1197</v>
      </c>
      <c r="BT840" s="139"/>
      <c r="BU840" s="139" t="s">
        <v>2360</v>
      </c>
      <c r="BV840" s="139"/>
      <c r="BW840" s="139"/>
      <c r="BX840" s="139"/>
      <c r="BY840" s="139"/>
      <c r="BZ840" s="139"/>
      <c r="CA840" s="139"/>
      <c r="CB840" s="139" t="s">
        <v>7231</v>
      </c>
      <c r="CC840" s="139"/>
    </row>
    <row r="841" spans="1:81">
      <c r="A841" s="139">
        <v>840</v>
      </c>
      <c r="B841" s="139" t="s">
        <v>7210</v>
      </c>
      <c r="C841" s="145" t="s">
        <v>11948</v>
      </c>
      <c r="D841" s="139">
        <v>1</v>
      </c>
      <c r="E841" s="139">
        <v>2</v>
      </c>
      <c r="F841" s="139">
        <v>995</v>
      </c>
      <c r="G841" s="139">
        <v>67.25</v>
      </c>
      <c r="H841" s="139">
        <v>927.75</v>
      </c>
      <c r="I841" s="139"/>
      <c r="J841" s="139"/>
      <c r="K841" s="140">
        <v>46008.7263888889</v>
      </c>
      <c r="L841" s="140">
        <v>46008.7458333333</v>
      </c>
      <c r="M841" s="139" t="s">
        <v>11949</v>
      </c>
      <c r="N841" s="139"/>
      <c r="O841" s="139" t="s">
        <v>2340</v>
      </c>
      <c r="P841" s="139" t="s">
        <v>11950</v>
      </c>
      <c r="Q841" s="139" t="s">
        <v>5278</v>
      </c>
      <c r="R841" s="145" t="s">
        <v>11951</v>
      </c>
      <c r="S841" s="139">
        <v>8286790</v>
      </c>
      <c r="T841" s="139" t="s">
        <v>11950</v>
      </c>
      <c r="U841" s="139" t="s">
        <v>11950</v>
      </c>
      <c r="V841" s="139">
        <v>1</v>
      </c>
      <c r="W841" s="139">
        <v>9493339487</v>
      </c>
      <c r="X841" s="139" t="s">
        <v>11952</v>
      </c>
      <c r="Y841" s="139" t="s">
        <v>11953</v>
      </c>
      <c r="Z841" s="139">
        <v>9493339487</v>
      </c>
      <c r="AA841" s="139" t="s">
        <v>11954</v>
      </c>
      <c r="AB841" s="139"/>
      <c r="AC841" s="139"/>
      <c r="AD841" s="139" t="s">
        <v>11955</v>
      </c>
      <c r="AE841" s="139" t="s">
        <v>2689</v>
      </c>
      <c r="AF841" s="139" t="s">
        <v>2349</v>
      </c>
      <c r="AG841" s="145" t="s">
        <v>11956</v>
      </c>
      <c r="AH841" s="139" t="s">
        <v>11953</v>
      </c>
      <c r="AI841" s="139">
        <v>9493339487</v>
      </c>
      <c r="AJ841" s="139" t="s">
        <v>11957</v>
      </c>
      <c r="AK841" s="139"/>
      <c r="AL841" s="139"/>
      <c r="AM841" s="139" t="s">
        <v>4289</v>
      </c>
      <c r="AN841" s="139" t="s">
        <v>2576</v>
      </c>
      <c r="AO841" s="139" t="s">
        <v>2349</v>
      </c>
      <c r="AP841" s="145" t="s">
        <v>11956</v>
      </c>
      <c r="AQ841" s="139" t="s">
        <v>9430</v>
      </c>
      <c r="AR841" s="139">
        <v>93455</v>
      </c>
      <c r="AS841" s="139">
        <v>2026</v>
      </c>
      <c r="AT841" s="139" t="s">
        <v>7220</v>
      </c>
      <c r="AU841" s="139" t="s">
        <v>7221</v>
      </c>
      <c r="AV841" s="139" t="s">
        <v>7222</v>
      </c>
      <c r="AW841" s="139" t="s">
        <v>7223</v>
      </c>
      <c r="AX841" s="139" t="s">
        <v>7224</v>
      </c>
      <c r="AY841" s="139" t="s">
        <v>7238</v>
      </c>
      <c r="AZ841" s="139" t="s">
        <v>8049</v>
      </c>
      <c r="BA841" s="139"/>
      <c r="BB841" s="141">
        <v>46032</v>
      </c>
      <c r="BC841" s="141">
        <v>46165</v>
      </c>
      <c r="BD841" s="139" t="s">
        <v>11041</v>
      </c>
      <c r="BE841" s="145" t="s">
        <v>11958</v>
      </c>
      <c r="BF841" s="139" t="s">
        <v>2340</v>
      </c>
      <c r="BG841" s="139" t="s">
        <v>172</v>
      </c>
      <c r="BH841" s="139" t="s">
        <v>7242</v>
      </c>
      <c r="BI841" s="139">
        <v>50</v>
      </c>
      <c r="BJ841" s="139" t="s">
        <v>2350</v>
      </c>
      <c r="BK841" s="139">
        <v>18</v>
      </c>
      <c r="BL841" s="139">
        <v>18</v>
      </c>
      <c r="BM841" s="139" t="s">
        <v>7260</v>
      </c>
      <c r="BN841" s="139"/>
      <c r="BO841" s="139">
        <v>50</v>
      </c>
      <c r="BP841" s="139">
        <v>0</v>
      </c>
      <c r="BQ841" s="139"/>
      <c r="BR841" s="139"/>
      <c r="BS841" s="139">
        <v>50</v>
      </c>
      <c r="BT841" s="139"/>
      <c r="BU841" s="139" t="s">
        <v>2360</v>
      </c>
      <c r="BV841" s="139"/>
      <c r="BW841" s="139" t="s">
        <v>11959</v>
      </c>
      <c r="BX841" s="139" t="s">
        <v>11960</v>
      </c>
      <c r="BY841" s="139"/>
      <c r="BZ841" s="139" t="s">
        <v>11961</v>
      </c>
      <c r="CA841" s="140">
        <v>46007.7680555556</v>
      </c>
      <c r="CB841" s="139" t="s">
        <v>7231</v>
      </c>
      <c r="CC841" s="139" t="s">
        <v>7232</v>
      </c>
    </row>
    <row r="842" spans="1:81">
      <c r="A842" s="139">
        <v>841</v>
      </c>
      <c r="B842" s="139" t="s">
        <v>7210</v>
      </c>
      <c r="C842" s="145" t="s">
        <v>11948</v>
      </c>
      <c r="D842" s="139">
        <v>1</v>
      </c>
      <c r="E842" s="139">
        <v>2</v>
      </c>
      <c r="F842" s="139">
        <v>995</v>
      </c>
      <c r="G842" s="139">
        <v>67.25</v>
      </c>
      <c r="H842" s="139">
        <v>927.75</v>
      </c>
      <c r="I842" s="139"/>
      <c r="J842" s="139"/>
      <c r="K842" s="140">
        <v>46008.7263888889</v>
      </c>
      <c r="L842" s="140">
        <v>46008.7458333333</v>
      </c>
      <c r="M842" s="139" t="s">
        <v>11949</v>
      </c>
      <c r="N842" s="139"/>
      <c r="O842" s="139" t="s">
        <v>2340</v>
      </c>
      <c r="P842" s="139" t="s">
        <v>11950</v>
      </c>
      <c r="Q842" s="139" t="s">
        <v>5278</v>
      </c>
      <c r="R842" s="145" t="s">
        <v>11951</v>
      </c>
      <c r="S842" s="139">
        <v>8286790</v>
      </c>
      <c r="T842" s="139" t="s">
        <v>11950</v>
      </c>
      <c r="U842" s="139" t="s">
        <v>11950</v>
      </c>
      <c r="V842" s="139">
        <v>1</v>
      </c>
      <c r="W842" s="139">
        <v>9493339487</v>
      </c>
      <c r="X842" s="139" t="s">
        <v>11952</v>
      </c>
      <c r="Y842" s="139" t="s">
        <v>11953</v>
      </c>
      <c r="Z842" s="139">
        <v>9493339487</v>
      </c>
      <c r="AA842" s="139" t="s">
        <v>11954</v>
      </c>
      <c r="AB842" s="139"/>
      <c r="AC842" s="139"/>
      <c r="AD842" s="139" t="s">
        <v>11955</v>
      </c>
      <c r="AE842" s="139" t="s">
        <v>2689</v>
      </c>
      <c r="AF842" s="139" t="s">
        <v>2349</v>
      </c>
      <c r="AG842" s="145" t="s">
        <v>11956</v>
      </c>
      <c r="AH842" s="139" t="s">
        <v>11953</v>
      </c>
      <c r="AI842" s="139">
        <v>9493339487</v>
      </c>
      <c r="AJ842" s="139" t="s">
        <v>11957</v>
      </c>
      <c r="AK842" s="139"/>
      <c r="AL842" s="139"/>
      <c r="AM842" s="139" t="s">
        <v>4289</v>
      </c>
      <c r="AN842" s="139" t="s">
        <v>2576</v>
      </c>
      <c r="AO842" s="139" t="s">
        <v>2349</v>
      </c>
      <c r="AP842" s="145" t="s">
        <v>11956</v>
      </c>
      <c r="AQ842" s="139" t="s">
        <v>9430</v>
      </c>
      <c r="AR842" s="139">
        <v>93455</v>
      </c>
      <c r="AS842" s="139">
        <v>2026</v>
      </c>
      <c r="AT842" s="139" t="s">
        <v>7220</v>
      </c>
      <c r="AU842" s="139" t="s">
        <v>7221</v>
      </c>
      <c r="AV842" s="139" t="s">
        <v>7222</v>
      </c>
      <c r="AW842" s="139" t="s">
        <v>7223</v>
      </c>
      <c r="AX842" s="139" t="s">
        <v>7224</v>
      </c>
      <c r="AY842" s="139" t="s">
        <v>7238</v>
      </c>
      <c r="AZ842" s="139" t="s">
        <v>8049</v>
      </c>
      <c r="BA842" s="139"/>
      <c r="BB842" s="141">
        <v>46032</v>
      </c>
      <c r="BC842" s="141">
        <v>46165</v>
      </c>
      <c r="BD842" s="139" t="s">
        <v>11041</v>
      </c>
      <c r="BE842" s="145" t="s">
        <v>11962</v>
      </c>
      <c r="BF842" s="139" t="s">
        <v>2340</v>
      </c>
      <c r="BG842" s="139" t="s">
        <v>7228</v>
      </c>
      <c r="BH842" s="139" t="s">
        <v>7229</v>
      </c>
      <c r="BI842" s="139">
        <v>945</v>
      </c>
      <c r="BJ842" s="139" t="s">
        <v>2350</v>
      </c>
      <c r="BK842" s="139">
        <v>18</v>
      </c>
      <c r="BL842" s="139">
        <v>18</v>
      </c>
      <c r="BM842" s="139" t="s">
        <v>7260</v>
      </c>
      <c r="BN842" s="139"/>
      <c r="BO842" s="139">
        <v>945</v>
      </c>
      <c r="BP842" s="139">
        <v>67.25</v>
      </c>
      <c r="BQ842" s="139"/>
      <c r="BR842" s="139"/>
      <c r="BS842" s="139">
        <v>877.75</v>
      </c>
      <c r="BT842" s="139"/>
      <c r="BU842" s="139" t="s">
        <v>2360</v>
      </c>
      <c r="BV842" s="139"/>
      <c r="BW842" s="139" t="s">
        <v>11959</v>
      </c>
      <c r="BX842" s="139" t="s">
        <v>11960</v>
      </c>
      <c r="BY842" s="139"/>
      <c r="BZ842" s="139" t="s">
        <v>11961</v>
      </c>
      <c r="CA842" s="140">
        <v>46007.7680555556</v>
      </c>
      <c r="CB842" s="139" t="s">
        <v>7231</v>
      </c>
      <c r="CC842" s="139" t="s">
        <v>7232</v>
      </c>
    </row>
    <row r="843" spans="1:81">
      <c r="A843" s="139">
        <v>842</v>
      </c>
      <c r="B843" s="139" t="s">
        <v>7210</v>
      </c>
      <c r="C843" s="145" t="s">
        <v>11963</v>
      </c>
      <c r="D843" s="139">
        <v>1</v>
      </c>
      <c r="E843" s="139">
        <v>2</v>
      </c>
      <c r="F843" s="139">
        <v>995</v>
      </c>
      <c r="G843" s="139">
        <v>20</v>
      </c>
      <c r="H843" s="139">
        <v>975</v>
      </c>
      <c r="I843" s="139"/>
      <c r="J843" s="139"/>
      <c r="K843" s="140">
        <v>46008.7159722222</v>
      </c>
      <c r="L843" s="140">
        <v>46008.7166666667</v>
      </c>
      <c r="M843" s="139" t="s">
        <v>2338</v>
      </c>
      <c r="N843" s="139" t="s">
        <v>11964</v>
      </c>
      <c r="O843" s="139" t="s">
        <v>2340</v>
      </c>
      <c r="P843" s="139" t="s">
        <v>11965</v>
      </c>
      <c r="Q843" s="139" t="s">
        <v>2342</v>
      </c>
      <c r="R843" s="145" t="s">
        <v>11966</v>
      </c>
      <c r="S843" s="139">
        <v>8036023</v>
      </c>
      <c r="T843" s="139" t="s">
        <v>11965</v>
      </c>
      <c r="U843" s="139" t="s">
        <v>5898</v>
      </c>
      <c r="V843" s="139">
        <v>1</v>
      </c>
      <c r="W843" s="139">
        <v>8324216416</v>
      </c>
      <c r="X843" s="139" t="s">
        <v>11967</v>
      </c>
      <c r="Y843" s="139" t="s">
        <v>11968</v>
      </c>
      <c r="Z843" s="139">
        <v>8324216416</v>
      </c>
      <c r="AA843" s="139" t="s">
        <v>11969</v>
      </c>
      <c r="AB843" s="139" t="s">
        <v>11970</v>
      </c>
      <c r="AC843" s="139"/>
      <c r="AD843" s="139" t="s">
        <v>4522</v>
      </c>
      <c r="AE843" s="139" t="s">
        <v>2674</v>
      </c>
      <c r="AF843" s="139" t="s">
        <v>2349</v>
      </c>
      <c r="AG843" s="139">
        <v>77030</v>
      </c>
      <c r="AH843" s="139" t="s">
        <v>11968</v>
      </c>
      <c r="AI843" s="139">
        <v>8324216416</v>
      </c>
      <c r="AJ843" s="139" t="s">
        <v>11969</v>
      </c>
      <c r="AK843" s="139" t="s">
        <v>11970</v>
      </c>
      <c r="AL843" s="139"/>
      <c r="AM843" s="139" t="s">
        <v>4522</v>
      </c>
      <c r="AN843" s="139" t="s">
        <v>2674</v>
      </c>
      <c r="AO843" s="139" t="s">
        <v>2349</v>
      </c>
      <c r="AP843" s="139">
        <v>77030</v>
      </c>
      <c r="AQ843" s="139" t="s">
        <v>9650</v>
      </c>
      <c r="AR843" s="139">
        <v>93298</v>
      </c>
      <c r="AS843" s="139">
        <v>2026</v>
      </c>
      <c r="AT843" s="139" t="s">
        <v>7220</v>
      </c>
      <c r="AU843" s="139" t="s">
        <v>7518</v>
      </c>
      <c r="AV843" s="139" t="s">
        <v>7222</v>
      </c>
      <c r="AW843" s="139" t="s">
        <v>7413</v>
      </c>
      <c r="AX843" s="139" t="s">
        <v>7224</v>
      </c>
      <c r="AY843" s="139" t="s">
        <v>7238</v>
      </c>
      <c r="AZ843" s="139" t="s">
        <v>9066</v>
      </c>
      <c r="BA843" s="139"/>
      <c r="BB843" s="141">
        <v>46032</v>
      </c>
      <c r="BC843" s="141">
        <v>46165</v>
      </c>
      <c r="BD843" s="139" t="s">
        <v>7919</v>
      </c>
      <c r="BE843" s="145" t="s">
        <v>11971</v>
      </c>
      <c r="BF843" s="139" t="s">
        <v>2340</v>
      </c>
      <c r="BG843" s="139" t="s">
        <v>172</v>
      </c>
      <c r="BH843" s="139" t="s">
        <v>7242</v>
      </c>
      <c r="BI843" s="139">
        <v>50</v>
      </c>
      <c r="BJ843" s="139" t="s">
        <v>2350</v>
      </c>
      <c r="BK843" s="139">
        <v>18</v>
      </c>
      <c r="BL843" s="139">
        <v>18</v>
      </c>
      <c r="BM843" s="139" t="s">
        <v>7260</v>
      </c>
      <c r="BN843" s="139"/>
      <c r="BO843" s="139">
        <v>50</v>
      </c>
      <c r="BP843" s="139">
        <v>0</v>
      </c>
      <c r="BQ843" s="139"/>
      <c r="BR843" s="139"/>
      <c r="BS843" s="139">
        <v>50</v>
      </c>
      <c r="BT843" s="139"/>
      <c r="BU843" s="139" t="s">
        <v>2360</v>
      </c>
      <c r="BV843" s="139"/>
      <c r="BW843" s="139"/>
      <c r="BX843" s="139"/>
      <c r="BY843" s="139"/>
      <c r="BZ843" s="139"/>
      <c r="CA843" s="139"/>
      <c r="CB843" s="139" t="s">
        <v>7231</v>
      </c>
      <c r="CC843" s="139" t="s">
        <v>7244</v>
      </c>
    </row>
    <row r="844" spans="1:81">
      <c r="A844" s="139">
        <v>843</v>
      </c>
      <c r="B844" s="139" t="s">
        <v>7210</v>
      </c>
      <c r="C844" s="145" t="s">
        <v>11963</v>
      </c>
      <c r="D844" s="139">
        <v>1</v>
      </c>
      <c r="E844" s="139">
        <v>2</v>
      </c>
      <c r="F844" s="139">
        <v>995</v>
      </c>
      <c r="G844" s="139">
        <v>20</v>
      </c>
      <c r="H844" s="139">
        <v>975</v>
      </c>
      <c r="I844" s="139"/>
      <c r="J844" s="139"/>
      <c r="K844" s="140">
        <v>46008.7159722222</v>
      </c>
      <c r="L844" s="140">
        <v>46008.7166666667</v>
      </c>
      <c r="M844" s="139" t="s">
        <v>2338</v>
      </c>
      <c r="N844" s="139" t="s">
        <v>11964</v>
      </c>
      <c r="O844" s="139" t="s">
        <v>2340</v>
      </c>
      <c r="P844" s="139" t="s">
        <v>11965</v>
      </c>
      <c r="Q844" s="139" t="s">
        <v>2342</v>
      </c>
      <c r="R844" s="145" t="s">
        <v>11966</v>
      </c>
      <c r="S844" s="139">
        <v>8036023</v>
      </c>
      <c r="T844" s="139" t="s">
        <v>11965</v>
      </c>
      <c r="U844" s="139" t="s">
        <v>5898</v>
      </c>
      <c r="V844" s="139">
        <v>1</v>
      </c>
      <c r="W844" s="139">
        <v>8324216416</v>
      </c>
      <c r="X844" s="139" t="s">
        <v>11967</v>
      </c>
      <c r="Y844" s="139" t="s">
        <v>11968</v>
      </c>
      <c r="Z844" s="139">
        <v>8324216416</v>
      </c>
      <c r="AA844" s="139" t="s">
        <v>11969</v>
      </c>
      <c r="AB844" s="139" t="s">
        <v>11970</v>
      </c>
      <c r="AC844" s="139"/>
      <c r="AD844" s="139" t="s">
        <v>4522</v>
      </c>
      <c r="AE844" s="139" t="s">
        <v>2674</v>
      </c>
      <c r="AF844" s="139" t="s">
        <v>2349</v>
      </c>
      <c r="AG844" s="139">
        <v>77030</v>
      </c>
      <c r="AH844" s="139" t="s">
        <v>11968</v>
      </c>
      <c r="AI844" s="139">
        <v>8324216416</v>
      </c>
      <c r="AJ844" s="139" t="s">
        <v>11969</v>
      </c>
      <c r="AK844" s="139" t="s">
        <v>11970</v>
      </c>
      <c r="AL844" s="139"/>
      <c r="AM844" s="139" t="s">
        <v>4522</v>
      </c>
      <c r="AN844" s="139" t="s">
        <v>2674</v>
      </c>
      <c r="AO844" s="139" t="s">
        <v>2349</v>
      </c>
      <c r="AP844" s="139">
        <v>77030</v>
      </c>
      <c r="AQ844" s="139" t="s">
        <v>9650</v>
      </c>
      <c r="AR844" s="139">
        <v>93298</v>
      </c>
      <c r="AS844" s="139">
        <v>2026</v>
      </c>
      <c r="AT844" s="139" t="s">
        <v>7220</v>
      </c>
      <c r="AU844" s="139" t="s">
        <v>7518</v>
      </c>
      <c r="AV844" s="139" t="s">
        <v>7222</v>
      </c>
      <c r="AW844" s="139" t="s">
        <v>7413</v>
      </c>
      <c r="AX844" s="139" t="s">
        <v>7224</v>
      </c>
      <c r="AY844" s="139" t="s">
        <v>7238</v>
      </c>
      <c r="AZ844" s="139" t="s">
        <v>9066</v>
      </c>
      <c r="BA844" s="139"/>
      <c r="BB844" s="141">
        <v>46032</v>
      </c>
      <c r="BC844" s="141">
        <v>46165</v>
      </c>
      <c r="BD844" s="139" t="s">
        <v>7919</v>
      </c>
      <c r="BE844" s="145" t="s">
        <v>11972</v>
      </c>
      <c r="BF844" s="139" t="s">
        <v>2340</v>
      </c>
      <c r="BG844" s="139" t="s">
        <v>7228</v>
      </c>
      <c r="BH844" s="139" t="s">
        <v>7229</v>
      </c>
      <c r="BI844" s="139">
        <v>945</v>
      </c>
      <c r="BJ844" s="139" t="s">
        <v>2350</v>
      </c>
      <c r="BK844" s="139">
        <v>18</v>
      </c>
      <c r="BL844" s="139">
        <v>18</v>
      </c>
      <c r="BM844" s="139" t="s">
        <v>7260</v>
      </c>
      <c r="BN844" s="139"/>
      <c r="BO844" s="139">
        <v>945</v>
      </c>
      <c r="BP844" s="139">
        <v>20</v>
      </c>
      <c r="BQ844" s="139"/>
      <c r="BR844" s="139"/>
      <c r="BS844" s="139">
        <v>925</v>
      </c>
      <c r="BT844" s="139"/>
      <c r="BU844" s="139" t="s">
        <v>2360</v>
      </c>
      <c r="BV844" s="139"/>
      <c r="BW844" s="139"/>
      <c r="BX844" s="139"/>
      <c r="BY844" s="139"/>
      <c r="BZ844" s="139"/>
      <c r="CA844" s="139"/>
      <c r="CB844" s="139" t="s">
        <v>7231</v>
      </c>
      <c r="CC844" s="139" t="s">
        <v>7244</v>
      </c>
    </row>
    <row r="845" spans="1:81">
      <c r="A845" s="139">
        <v>844</v>
      </c>
      <c r="B845" s="139" t="s">
        <v>7210</v>
      </c>
      <c r="C845" s="145" t="s">
        <v>11973</v>
      </c>
      <c r="D845" s="139">
        <v>1</v>
      </c>
      <c r="E845" s="139">
        <v>2</v>
      </c>
      <c r="F845" s="139">
        <v>1310</v>
      </c>
      <c r="G845" s="139">
        <v>20</v>
      </c>
      <c r="H845" s="139">
        <v>1290</v>
      </c>
      <c r="I845" s="139"/>
      <c r="J845" s="139"/>
      <c r="K845" s="140">
        <v>46008.7152777778</v>
      </c>
      <c r="L845" s="140">
        <v>46008.71875</v>
      </c>
      <c r="M845" s="139" t="s">
        <v>2338</v>
      </c>
      <c r="N845" s="139" t="s">
        <v>11974</v>
      </c>
      <c r="O845" s="139" t="s">
        <v>2340</v>
      </c>
      <c r="P845" s="139" t="s">
        <v>4484</v>
      </c>
      <c r="Q845" s="139" t="s">
        <v>2342</v>
      </c>
      <c r="R845" s="145" t="s">
        <v>11975</v>
      </c>
      <c r="S845" s="139">
        <v>7879396</v>
      </c>
      <c r="T845" s="139" t="s">
        <v>4484</v>
      </c>
      <c r="U845" s="139" t="s">
        <v>4485</v>
      </c>
      <c r="V845" s="139">
        <v>65</v>
      </c>
      <c r="W845" s="139">
        <v>85300072</v>
      </c>
      <c r="X845" s="139" t="s">
        <v>4486</v>
      </c>
      <c r="Y845" s="139" t="s">
        <v>4487</v>
      </c>
      <c r="Z845" s="139">
        <v>85300072</v>
      </c>
      <c r="AA845" s="139" t="s">
        <v>4488</v>
      </c>
      <c r="AB845" s="139"/>
      <c r="AC845" s="139"/>
      <c r="AD845" s="139" t="s">
        <v>4489</v>
      </c>
      <c r="AE845" s="139"/>
      <c r="AF845" s="139" t="s">
        <v>4490</v>
      </c>
      <c r="AG845" s="139">
        <v>600227</v>
      </c>
      <c r="AH845" s="139" t="s">
        <v>4487</v>
      </c>
      <c r="AI845" s="139">
        <v>85300072</v>
      </c>
      <c r="AJ845" s="139" t="s">
        <v>4488</v>
      </c>
      <c r="AK845" s="139"/>
      <c r="AL845" s="139"/>
      <c r="AM845" s="139" t="s">
        <v>4489</v>
      </c>
      <c r="AN845" s="139"/>
      <c r="AO845" s="139" t="s">
        <v>4490</v>
      </c>
      <c r="AP845" s="139">
        <v>600227</v>
      </c>
      <c r="AQ845" s="139" t="s">
        <v>7788</v>
      </c>
      <c r="AR845" s="139">
        <v>93477</v>
      </c>
      <c r="AS845" s="139">
        <v>2026</v>
      </c>
      <c r="AT845" s="139" t="s">
        <v>7220</v>
      </c>
      <c r="AU845" s="139" t="s">
        <v>7221</v>
      </c>
      <c r="AV845" s="139" t="s">
        <v>7222</v>
      </c>
      <c r="AW845" s="139" t="s">
        <v>7330</v>
      </c>
      <c r="AX845" s="139" t="s">
        <v>7224</v>
      </c>
      <c r="AY845" s="139" t="s">
        <v>7238</v>
      </c>
      <c r="AZ845" s="139" t="s">
        <v>11976</v>
      </c>
      <c r="BA845" s="139"/>
      <c r="BB845" s="141">
        <v>46031</v>
      </c>
      <c r="BC845" s="141">
        <v>46164</v>
      </c>
      <c r="BD845" s="139" t="s">
        <v>7382</v>
      </c>
      <c r="BE845" s="145" t="s">
        <v>11977</v>
      </c>
      <c r="BF845" s="139" t="s">
        <v>2340</v>
      </c>
      <c r="BG845" s="139" t="s">
        <v>172</v>
      </c>
      <c r="BH845" s="139" t="s">
        <v>7242</v>
      </c>
      <c r="BI845" s="139">
        <v>50</v>
      </c>
      <c r="BJ845" s="139" t="s">
        <v>2350</v>
      </c>
      <c r="BK845" s="139">
        <v>18</v>
      </c>
      <c r="BL845" s="139">
        <v>18</v>
      </c>
      <c r="BM845" s="139" t="s">
        <v>7384</v>
      </c>
      <c r="BN845" s="139"/>
      <c r="BO845" s="139">
        <v>50</v>
      </c>
      <c r="BP845" s="139">
        <v>0</v>
      </c>
      <c r="BQ845" s="139"/>
      <c r="BR845" s="139"/>
      <c r="BS845" s="139">
        <v>50</v>
      </c>
      <c r="BT845" s="139"/>
      <c r="BU845" s="139" t="s">
        <v>2386</v>
      </c>
      <c r="BV845" s="139"/>
      <c r="BW845" s="139"/>
      <c r="BX845" s="139"/>
      <c r="BY845" s="139"/>
      <c r="BZ845" s="139"/>
      <c r="CA845" s="139"/>
      <c r="CB845" s="139" t="s">
        <v>7231</v>
      </c>
      <c r="CC845" s="139" t="s">
        <v>7232</v>
      </c>
    </row>
    <row r="846" spans="1:81">
      <c r="A846" s="139">
        <v>845</v>
      </c>
      <c r="B846" s="139" t="s">
        <v>7210</v>
      </c>
      <c r="C846" s="145" t="s">
        <v>11973</v>
      </c>
      <c r="D846" s="139">
        <v>1</v>
      </c>
      <c r="E846" s="139">
        <v>2</v>
      </c>
      <c r="F846" s="139">
        <v>1310</v>
      </c>
      <c r="G846" s="139">
        <v>20</v>
      </c>
      <c r="H846" s="139">
        <v>1290</v>
      </c>
      <c r="I846" s="139"/>
      <c r="J846" s="139"/>
      <c r="K846" s="140">
        <v>46008.7152777778</v>
      </c>
      <c r="L846" s="140">
        <v>46008.71875</v>
      </c>
      <c r="M846" s="139" t="s">
        <v>2338</v>
      </c>
      <c r="N846" s="139" t="s">
        <v>11974</v>
      </c>
      <c r="O846" s="139" t="s">
        <v>2340</v>
      </c>
      <c r="P846" s="139" t="s">
        <v>4484</v>
      </c>
      <c r="Q846" s="139" t="s">
        <v>2342</v>
      </c>
      <c r="R846" s="145" t="s">
        <v>11975</v>
      </c>
      <c r="S846" s="139">
        <v>7879396</v>
      </c>
      <c r="T846" s="139" t="s">
        <v>4484</v>
      </c>
      <c r="U846" s="139" t="s">
        <v>4485</v>
      </c>
      <c r="V846" s="139">
        <v>65</v>
      </c>
      <c r="W846" s="139">
        <v>85300072</v>
      </c>
      <c r="X846" s="139" t="s">
        <v>4486</v>
      </c>
      <c r="Y846" s="139" t="s">
        <v>4487</v>
      </c>
      <c r="Z846" s="139">
        <v>85300072</v>
      </c>
      <c r="AA846" s="139" t="s">
        <v>4488</v>
      </c>
      <c r="AB846" s="139"/>
      <c r="AC846" s="139"/>
      <c r="AD846" s="139" t="s">
        <v>4489</v>
      </c>
      <c r="AE846" s="139"/>
      <c r="AF846" s="139" t="s">
        <v>4490</v>
      </c>
      <c r="AG846" s="139">
        <v>600227</v>
      </c>
      <c r="AH846" s="139" t="s">
        <v>4487</v>
      </c>
      <c r="AI846" s="139">
        <v>85300072</v>
      </c>
      <c r="AJ846" s="139" t="s">
        <v>4488</v>
      </c>
      <c r="AK846" s="139"/>
      <c r="AL846" s="139"/>
      <c r="AM846" s="139" t="s">
        <v>4489</v>
      </c>
      <c r="AN846" s="139"/>
      <c r="AO846" s="139" t="s">
        <v>4490</v>
      </c>
      <c r="AP846" s="139">
        <v>600227</v>
      </c>
      <c r="AQ846" s="139" t="s">
        <v>7788</v>
      </c>
      <c r="AR846" s="139">
        <v>93477</v>
      </c>
      <c r="AS846" s="139">
        <v>2026</v>
      </c>
      <c r="AT846" s="139" t="s">
        <v>7220</v>
      </c>
      <c r="AU846" s="139" t="s">
        <v>7221</v>
      </c>
      <c r="AV846" s="139" t="s">
        <v>7222</v>
      </c>
      <c r="AW846" s="139" t="s">
        <v>7330</v>
      </c>
      <c r="AX846" s="139" t="s">
        <v>7224</v>
      </c>
      <c r="AY846" s="139" t="s">
        <v>7238</v>
      </c>
      <c r="AZ846" s="139" t="s">
        <v>11976</v>
      </c>
      <c r="BA846" s="139"/>
      <c r="BB846" s="141">
        <v>46031</v>
      </c>
      <c r="BC846" s="141">
        <v>46164</v>
      </c>
      <c r="BD846" s="139" t="s">
        <v>7382</v>
      </c>
      <c r="BE846" s="145" t="s">
        <v>11978</v>
      </c>
      <c r="BF846" s="139" t="s">
        <v>2340</v>
      </c>
      <c r="BG846" s="139" t="s">
        <v>7228</v>
      </c>
      <c r="BH846" s="139" t="s">
        <v>7229</v>
      </c>
      <c r="BI846" s="139">
        <v>1260</v>
      </c>
      <c r="BJ846" s="139" t="s">
        <v>2350</v>
      </c>
      <c r="BK846" s="139">
        <v>18</v>
      </c>
      <c r="BL846" s="139">
        <v>18</v>
      </c>
      <c r="BM846" s="139" t="s">
        <v>7384</v>
      </c>
      <c r="BN846" s="139"/>
      <c r="BO846" s="139">
        <v>1260</v>
      </c>
      <c r="BP846" s="139">
        <v>20</v>
      </c>
      <c r="BQ846" s="139"/>
      <c r="BR846" s="139"/>
      <c r="BS846" s="139">
        <v>1240</v>
      </c>
      <c r="BT846" s="139"/>
      <c r="BU846" s="139" t="s">
        <v>2386</v>
      </c>
      <c r="BV846" s="139"/>
      <c r="BW846" s="139"/>
      <c r="BX846" s="139"/>
      <c r="BY846" s="139"/>
      <c r="BZ846" s="139"/>
      <c r="CA846" s="139"/>
      <c r="CB846" s="139" t="s">
        <v>7231</v>
      </c>
      <c r="CC846" s="139" t="s">
        <v>7232</v>
      </c>
    </row>
    <row r="847" spans="1:81">
      <c r="A847" s="139">
        <v>846</v>
      </c>
      <c r="B847" s="139" t="s">
        <v>7210</v>
      </c>
      <c r="C847" s="145" t="s">
        <v>11979</v>
      </c>
      <c r="D847" s="139">
        <v>1</v>
      </c>
      <c r="E847" s="139">
        <v>2</v>
      </c>
      <c r="F847" s="139">
        <v>1130</v>
      </c>
      <c r="G847" s="139">
        <v>0</v>
      </c>
      <c r="H847" s="139">
        <v>1130</v>
      </c>
      <c r="I847" s="139"/>
      <c r="J847" s="139"/>
      <c r="K847" s="140">
        <v>46008.7152777778</v>
      </c>
      <c r="L847" s="140">
        <v>46008.7166666667</v>
      </c>
      <c r="M847" s="139" t="s">
        <v>2338</v>
      </c>
      <c r="N847" s="139" t="s">
        <v>11980</v>
      </c>
      <c r="O847" s="139" t="s">
        <v>2340</v>
      </c>
      <c r="P847" s="139" t="s">
        <v>11981</v>
      </c>
      <c r="Q847" s="139" t="s">
        <v>2342</v>
      </c>
      <c r="R847" s="145" t="s">
        <v>11982</v>
      </c>
      <c r="S847" s="139">
        <v>8344013</v>
      </c>
      <c r="T847" s="139" t="s">
        <v>11981</v>
      </c>
      <c r="U847" s="139" t="s">
        <v>11983</v>
      </c>
      <c r="V847" s="139">
        <v>1</v>
      </c>
      <c r="W847" s="139">
        <v>5105298653</v>
      </c>
      <c r="X847" s="139" t="s">
        <v>11984</v>
      </c>
      <c r="Y847" s="139" t="s">
        <v>11981</v>
      </c>
      <c r="Z847" s="139">
        <v>5105298653</v>
      </c>
      <c r="AA847" s="139" t="s">
        <v>11985</v>
      </c>
      <c r="AB847" s="139"/>
      <c r="AC847" s="139"/>
      <c r="AD847" s="139" t="s">
        <v>11986</v>
      </c>
      <c r="AE847" s="139" t="s">
        <v>2369</v>
      </c>
      <c r="AF847" s="139" t="s">
        <v>2349</v>
      </c>
      <c r="AG847" s="139">
        <v>94501</v>
      </c>
      <c r="AH847" s="139" t="s">
        <v>11981</v>
      </c>
      <c r="AI847" s="139">
        <v>5105298653</v>
      </c>
      <c r="AJ847" s="139" t="s">
        <v>11985</v>
      </c>
      <c r="AK847" s="139"/>
      <c r="AL847" s="139"/>
      <c r="AM847" s="139" t="s">
        <v>11986</v>
      </c>
      <c r="AN847" s="139" t="s">
        <v>2369</v>
      </c>
      <c r="AO847" s="139" t="s">
        <v>2349</v>
      </c>
      <c r="AP847" s="139">
        <v>94501</v>
      </c>
      <c r="AQ847" s="139" t="s">
        <v>7652</v>
      </c>
      <c r="AR847" s="139">
        <v>93782</v>
      </c>
      <c r="AS847" s="139">
        <v>2026</v>
      </c>
      <c r="AT847" s="139" t="s">
        <v>7220</v>
      </c>
      <c r="AU847" s="139" t="s">
        <v>7379</v>
      </c>
      <c r="AV847" s="139" t="s">
        <v>7222</v>
      </c>
      <c r="AW847" s="139" t="s">
        <v>7293</v>
      </c>
      <c r="AX847" s="139" t="s">
        <v>7224</v>
      </c>
      <c r="AY847" s="139" t="s">
        <v>7238</v>
      </c>
      <c r="AZ847" s="139" t="s">
        <v>7380</v>
      </c>
      <c r="BA847" s="139" t="s">
        <v>7653</v>
      </c>
      <c r="BB847" s="141">
        <v>46032</v>
      </c>
      <c r="BC847" s="141">
        <v>46165</v>
      </c>
      <c r="BD847" s="139" t="s">
        <v>7258</v>
      </c>
      <c r="BE847" s="145" t="s">
        <v>11987</v>
      </c>
      <c r="BF847" s="139" t="s">
        <v>2340</v>
      </c>
      <c r="BG847" s="139" t="s">
        <v>172</v>
      </c>
      <c r="BH847" s="139" t="s">
        <v>7242</v>
      </c>
      <c r="BI847" s="139">
        <v>50</v>
      </c>
      <c r="BJ847" s="139" t="s">
        <v>2350</v>
      </c>
      <c r="BK847" s="139">
        <v>18</v>
      </c>
      <c r="BL847" s="139">
        <v>18</v>
      </c>
      <c r="BM847" s="139" t="s">
        <v>7260</v>
      </c>
      <c r="BN847" s="139"/>
      <c r="BO847" s="139">
        <v>50</v>
      </c>
      <c r="BP847" s="139">
        <v>0</v>
      </c>
      <c r="BQ847" s="139"/>
      <c r="BR847" s="139"/>
      <c r="BS847" s="139">
        <v>50</v>
      </c>
      <c r="BT847" s="139"/>
      <c r="BU847" s="139" t="s">
        <v>2386</v>
      </c>
      <c r="BV847" s="139"/>
      <c r="BW847" s="139"/>
      <c r="BX847" s="139"/>
      <c r="BY847" s="139"/>
      <c r="BZ847" s="139"/>
      <c r="CA847" s="139"/>
      <c r="CB847" s="139" t="s">
        <v>7231</v>
      </c>
      <c r="CC847" s="139"/>
    </row>
    <row r="848" spans="1:81">
      <c r="A848" s="139">
        <v>847</v>
      </c>
      <c r="B848" s="139" t="s">
        <v>7210</v>
      </c>
      <c r="C848" s="145" t="s">
        <v>11979</v>
      </c>
      <c r="D848" s="139">
        <v>1</v>
      </c>
      <c r="E848" s="139">
        <v>2</v>
      </c>
      <c r="F848" s="139">
        <v>1130</v>
      </c>
      <c r="G848" s="139">
        <v>0</v>
      </c>
      <c r="H848" s="139">
        <v>1130</v>
      </c>
      <c r="I848" s="139"/>
      <c r="J848" s="139"/>
      <c r="K848" s="140">
        <v>46008.7152777778</v>
      </c>
      <c r="L848" s="140">
        <v>46008.7166666667</v>
      </c>
      <c r="M848" s="139" t="s">
        <v>2338</v>
      </c>
      <c r="N848" s="139" t="s">
        <v>11980</v>
      </c>
      <c r="O848" s="139" t="s">
        <v>2340</v>
      </c>
      <c r="P848" s="139" t="s">
        <v>11981</v>
      </c>
      <c r="Q848" s="139" t="s">
        <v>2342</v>
      </c>
      <c r="R848" s="145" t="s">
        <v>11982</v>
      </c>
      <c r="S848" s="139">
        <v>8344013</v>
      </c>
      <c r="T848" s="139" t="s">
        <v>11981</v>
      </c>
      <c r="U848" s="139" t="s">
        <v>11983</v>
      </c>
      <c r="V848" s="139">
        <v>1</v>
      </c>
      <c r="W848" s="139">
        <v>5105298653</v>
      </c>
      <c r="X848" s="139" t="s">
        <v>11984</v>
      </c>
      <c r="Y848" s="139" t="s">
        <v>11981</v>
      </c>
      <c r="Z848" s="139">
        <v>5105298653</v>
      </c>
      <c r="AA848" s="139" t="s">
        <v>11985</v>
      </c>
      <c r="AB848" s="139"/>
      <c r="AC848" s="139"/>
      <c r="AD848" s="139" t="s">
        <v>11986</v>
      </c>
      <c r="AE848" s="139" t="s">
        <v>2369</v>
      </c>
      <c r="AF848" s="139" t="s">
        <v>2349</v>
      </c>
      <c r="AG848" s="139">
        <v>94501</v>
      </c>
      <c r="AH848" s="139" t="s">
        <v>11981</v>
      </c>
      <c r="AI848" s="139">
        <v>5105298653</v>
      </c>
      <c r="AJ848" s="139" t="s">
        <v>11985</v>
      </c>
      <c r="AK848" s="139"/>
      <c r="AL848" s="139"/>
      <c r="AM848" s="139" t="s">
        <v>11986</v>
      </c>
      <c r="AN848" s="139" t="s">
        <v>2369</v>
      </c>
      <c r="AO848" s="139" t="s">
        <v>2349</v>
      </c>
      <c r="AP848" s="139">
        <v>94501</v>
      </c>
      <c r="AQ848" s="139" t="s">
        <v>7652</v>
      </c>
      <c r="AR848" s="139">
        <v>93782</v>
      </c>
      <c r="AS848" s="139">
        <v>2026</v>
      </c>
      <c r="AT848" s="139" t="s">
        <v>7220</v>
      </c>
      <c r="AU848" s="139" t="s">
        <v>7379</v>
      </c>
      <c r="AV848" s="139" t="s">
        <v>7222</v>
      </c>
      <c r="AW848" s="139" t="s">
        <v>7293</v>
      </c>
      <c r="AX848" s="139" t="s">
        <v>7224</v>
      </c>
      <c r="AY848" s="139" t="s">
        <v>7238</v>
      </c>
      <c r="AZ848" s="139" t="s">
        <v>7380</v>
      </c>
      <c r="BA848" s="139" t="s">
        <v>7653</v>
      </c>
      <c r="BB848" s="141">
        <v>46032</v>
      </c>
      <c r="BC848" s="141">
        <v>46165</v>
      </c>
      <c r="BD848" s="139" t="s">
        <v>7258</v>
      </c>
      <c r="BE848" s="145" t="s">
        <v>11988</v>
      </c>
      <c r="BF848" s="139" t="s">
        <v>2340</v>
      </c>
      <c r="BG848" s="139" t="s">
        <v>7228</v>
      </c>
      <c r="BH848" s="139" t="s">
        <v>7229</v>
      </c>
      <c r="BI848" s="139">
        <v>1080</v>
      </c>
      <c r="BJ848" s="139" t="s">
        <v>2350</v>
      </c>
      <c r="BK848" s="139">
        <v>18</v>
      </c>
      <c r="BL848" s="139">
        <v>18</v>
      </c>
      <c r="BM848" s="139" t="s">
        <v>7260</v>
      </c>
      <c r="BN848" s="139"/>
      <c r="BO848" s="139">
        <v>1080</v>
      </c>
      <c r="BP848" s="139">
        <v>0</v>
      </c>
      <c r="BQ848" s="139"/>
      <c r="BR848" s="139"/>
      <c r="BS848" s="139">
        <v>1080</v>
      </c>
      <c r="BT848" s="139"/>
      <c r="BU848" s="139" t="s">
        <v>2386</v>
      </c>
      <c r="BV848" s="139"/>
      <c r="BW848" s="139"/>
      <c r="BX848" s="139"/>
      <c r="BY848" s="139"/>
      <c r="BZ848" s="139"/>
      <c r="CA848" s="139"/>
      <c r="CB848" s="139" t="s">
        <v>7231</v>
      </c>
      <c r="CC848" s="139"/>
    </row>
    <row r="849" spans="1:81">
      <c r="A849" s="139">
        <v>848</v>
      </c>
      <c r="B849" s="139" t="s">
        <v>7210</v>
      </c>
      <c r="C849" s="145" t="s">
        <v>11989</v>
      </c>
      <c r="D849" s="139">
        <v>1</v>
      </c>
      <c r="E849" s="139">
        <v>2</v>
      </c>
      <c r="F849" s="139">
        <v>950</v>
      </c>
      <c r="G849" s="139">
        <v>0</v>
      </c>
      <c r="H849" s="139">
        <v>950</v>
      </c>
      <c r="I849" s="139"/>
      <c r="J849" s="139"/>
      <c r="K849" s="140">
        <v>46008.7104166667</v>
      </c>
      <c r="L849" s="140">
        <v>46008.7111111111</v>
      </c>
      <c r="M849" s="139" t="s">
        <v>2424</v>
      </c>
      <c r="N849" s="139" t="s">
        <v>11990</v>
      </c>
      <c r="O849" s="139" t="s">
        <v>2340</v>
      </c>
      <c r="P849" s="139" t="s">
        <v>5251</v>
      </c>
      <c r="Q849" s="139" t="s">
        <v>2342</v>
      </c>
      <c r="R849" s="145" t="s">
        <v>11991</v>
      </c>
      <c r="S849" s="139">
        <v>8006158</v>
      </c>
      <c r="T849" s="139" t="s">
        <v>5251</v>
      </c>
      <c r="U849" s="139" t="s">
        <v>5251</v>
      </c>
      <c r="V849" s="139">
        <v>1</v>
      </c>
      <c r="W849" s="139">
        <v>7132941468</v>
      </c>
      <c r="X849" s="139" t="s">
        <v>5252</v>
      </c>
      <c r="Y849" s="139" t="s">
        <v>5253</v>
      </c>
      <c r="Z849" s="139">
        <v>7132941468</v>
      </c>
      <c r="AA849" s="139" t="s">
        <v>5254</v>
      </c>
      <c r="AB849" s="139"/>
      <c r="AC849" s="139"/>
      <c r="AD849" s="139" t="s">
        <v>2368</v>
      </c>
      <c r="AE849" s="139" t="s">
        <v>2369</v>
      </c>
      <c r="AF849" s="139" t="s">
        <v>2349</v>
      </c>
      <c r="AG849" s="139">
        <v>95014</v>
      </c>
      <c r="AH849" s="139" t="s">
        <v>5253</v>
      </c>
      <c r="AI849" s="139">
        <v>7132941468</v>
      </c>
      <c r="AJ849" s="139" t="s">
        <v>5254</v>
      </c>
      <c r="AK849" s="139"/>
      <c r="AL849" s="139"/>
      <c r="AM849" s="139" t="s">
        <v>2368</v>
      </c>
      <c r="AN849" s="139" t="s">
        <v>2369</v>
      </c>
      <c r="AO849" s="139" t="s">
        <v>2349</v>
      </c>
      <c r="AP849" s="139">
        <v>95014</v>
      </c>
      <c r="AQ849" s="139" t="s">
        <v>9529</v>
      </c>
      <c r="AR849" s="139">
        <v>99006</v>
      </c>
      <c r="AS849" s="139">
        <v>2026</v>
      </c>
      <c r="AT849" s="139" t="s">
        <v>7220</v>
      </c>
      <c r="AU849" s="139" t="s">
        <v>7707</v>
      </c>
      <c r="AV849" s="139" t="s">
        <v>7222</v>
      </c>
      <c r="AW849" s="139" t="s">
        <v>7365</v>
      </c>
      <c r="AX849" s="139" t="s">
        <v>7294</v>
      </c>
      <c r="AY849" s="139" t="s">
        <v>7238</v>
      </c>
      <c r="AZ849" s="139" t="s">
        <v>9530</v>
      </c>
      <c r="BA849" s="139"/>
      <c r="BB849" s="141">
        <v>46045</v>
      </c>
      <c r="BC849" s="141">
        <v>46157</v>
      </c>
      <c r="BD849" s="139" t="s">
        <v>7506</v>
      </c>
      <c r="BE849" s="145" t="s">
        <v>11992</v>
      </c>
      <c r="BF849" s="139" t="s">
        <v>2340</v>
      </c>
      <c r="BG849" s="139" t="s">
        <v>172</v>
      </c>
      <c r="BH849" s="139" t="s">
        <v>7242</v>
      </c>
      <c r="BI849" s="139">
        <v>50</v>
      </c>
      <c r="BJ849" s="139" t="s">
        <v>2350</v>
      </c>
      <c r="BK849" s="139">
        <v>15</v>
      </c>
      <c r="BL849" s="139">
        <v>15</v>
      </c>
      <c r="BM849" s="139" t="s">
        <v>7508</v>
      </c>
      <c r="BN849" s="139"/>
      <c r="BO849" s="139">
        <v>50</v>
      </c>
      <c r="BP849" s="139">
        <v>0</v>
      </c>
      <c r="BQ849" s="139"/>
      <c r="BR849" s="139"/>
      <c r="BS849" s="139">
        <v>50</v>
      </c>
      <c r="BT849" s="139"/>
      <c r="BU849" s="139" t="s">
        <v>2360</v>
      </c>
      <c r="BV849" s="139"/>
      <c r="BW849" s="139"/>
      <c r="BX849" s="139"/>
      <c r="BY849" s="139"/>
      <c r="BZ849" s="139"/>
      <c r="CA849" s="139"/>
      <c r="CB849" s="139" t="s">
        <v>7231</v>
      </c>
      <c r="CC849" s="139" t="s">
        <v>7244</v>
      </c>
    </row>
    <row r="850" spans="1:81">
      <c r="A850" s="139">
        <v>849</v>
      </c>
      <c r="B850" s="139" t="s">
        <v>7210</v>
      </c>
      <c r="C850" s="145" t="s">
        <v>11989</v>
      </c>
      <c r="D850" s="139">
        <v>1</v>
      </c>
      <c r="E850" s="139">
        <v>2</v>
      </c>
      <c r="F850" s="139">
        <v>950</v>
      </c>
      <c r="G850" s="139">
        <v>0</v>
      </c>
      <c r="H850" s="139">
        <v>950</v>
      </c>
      <c r="I850" s="139"/>
      <c r="J850" s="139"/>
      <c r="K850" s="140">
        <v>46008.7104166667</v>
      </c>
      <c r="L850" s="140">
        <v>46008.7111111111</v>
      </c>
      <c r="M850" s="139" t="s">
        <v>2424</v>
      </c>
      <c r="N850" s="139" t="s">
        <v>11990</v>
      </c>
      <c r="O850" s="139" t="s">
        <v>2340</v>
      </c>
      <c r="P850" s="139" t="s">
        <v>5251</v>
      </c>
      <c r="Q850" s="139" t="s">
        <v>2342</v>
      </c>
      <c r="R850" s="145" t="s">
        <v>11991</v>
      </c>
      <c r="S850" s="139">
        <v>8006158</v>
      </c>
      <c r="T850" s="139" t="s">
        <v>5251</v>
      </c>
      <c r="U850" s="139" t="s">
        <v>5251</v>
      </c>
      <c r="V850" s="139">
        <v>1</v>
      </c>
      <c r="W850" s="139">
        <v>7132941468</v>
      </c>
      <c r="X850" s="139" t="s">
        <v>5252</v>
      </c>
      <c r="Y850" s="139" t="s">
        <v>5253</v>
      </c>
      <c r="Z850" s="139">
        <v>7132941468</v>
      </c>
      <c r="AA850" s="139" t="s">
        <v>5254</v>
      </c>
      <c r="AB850" s="139"/>
      <c r="AC850" s="139"/>
      <c r="AD850" s="139" t="s">
        <v>2368</v>
      </c>
      <c r="AE850" s="139" t="s">
        <v>2369</v>
      </c>
      <c r="AF850" s="139" t="s">
        <v>2349</v>
      </c>
      <c r="AG850" s="139">
        <v>95014</v>
      </c>
      <c r="AH850" s="139" t="s">
        <v>5253</v>
      </c>
      <c r="AI850" s="139">
        <v>7132941468</v>
      </c>
      <c r="AJ850" s="139" t="s">
        <v>5254</v>
      </c>
      <c r="AK850" s="139"/>
      <c r="AL850" s="139"/>
      <c r="AM850" s="139" t="s">
        <v>2368</v>
      </c>
      <c r="AN850" s="139" t="s">
        <v>2369</v>
      </c>
      <c r="AO850" s="139" t="s">
        <v>2349</v>
      </c>
      <c r="AP850" s="139">
        <v>95014</v>
      </c>
      <c r="AQ850" s="139" t="s">
        <v>9529</v>
      </c>
      <c r="AR850" s="139">
        <v>99006</v>
      </c>
      <c r="AS850" s="139">
        <v>2026</v>
      </c>
      <c r="AT850" s="139" t="s">
        <v>7220</v>
      </c>
      <c r="AU850" s="139" t="s">
        <v>7707</v>
      </c>
      <c r="AV850" s="139" t="s">
        <v>7222</v>
      </c>
      <c r="AW850" s="139" t="s">
        <v>7365</v>
      </c>
      <c r="AX850" s="139" t="s">
        <v>7294</v>
      </c>
      <c r="AY850" s="139" t="s">
        <v>7238</v>
      </c>
      <c r="AZ850" s="139" t="s">
        <v>9530</v>
      </c>
      <c r="BA850" s="139"/>
      <c r="BB850" s="141">
        <v>46045</v>
      </c>
      <c r="BC850" s="141">
        <v>46157</v>
      </c>
      <c r="BD850" s="139" t="s">
        <v>7506</v>
      </c>
      <c r="BE850" s="145" t="s">
        <v>11993</v>
      </c>
      <c r="BF850" s="139" t="s">
        <v>2340</v>
      </c>
      <c r="BG850" s="139" t="s">
        <v>7228</v>
      </c>
      <c r="BH850" s="139" t="s">
        <v>7229</v>
      </c>
      <c r="BI850" s="139">
        <v>900</v>
      </c>
      <c r="BJ850" s="139" t="s">
        <v>2350</v>
      </c>
      <c r="BK850" s="139">
        <v>15</v>
      </c>
      <c r="BL850" s="139">
        <v>15</v>
      </c>
      <c r="BM850" s="139" t="s">
        <v>7508</v>
      </c>
      <c r="BN850" s="139"/>
      <c r="BO850" s="139">
        <v>900</v>
      </c>
      <c r="BP850" s="139">
        <v>0</v>
      </c>
      <c r="BQ850" s="139"/>
      <c r="BR850" s="139"/>
      <c r="BS850" s="139">
        <v>900</v>
      </c>
      <c r="BT850" s="139"/>
      <c r="BU850" s="139" t="s">
        <v>2360</v>
      </c>
      <c r="BV850" s="139"/>
      <c r="BW850" s="139"/>
      <c r="BX850" s="139"/>
      <c r="BY850" s="139"/>
      <c r="BZ850" s="139"/>
      <c r="CA850" s="139"/>
      <c r="CB850" s="139" t="s">
        <v>7231</v>
      </c>
      <c r="CC850" s="139" t="s">
        <v>7244</v>
      </c>
    </row>
    <row r="851" spans="1:81">
      <c r="A851" s="139">
        <v>850</v>
      </c>
      <c r="B851" s="139" t="s">
        <v>7210</v>
      </c>
      <c r="C851" s="145" t="s">
        <v>11994</v>
      </c>
      <c r="D851" s="139">
        <v>1</v>
      </c>
      <c r="E851" s="139">
        <v>2</v>
      </c>
      <c r="F851" s="139">
        <v>1130</v>
      </c>
      <c r="G851" s="139">
        <v>20</v>
      </c>
      <c r="H851" s="139">
        <v>1110</v>
      </c>
      <c r="I851" s="139"/>
      <c r="J851" s="139"/>
      <c r="K851" s="140">
        <v>46008.7104166667</v>
      </c>
      <c r="L851" s="140">
        <v>46008.7118055556</v>
      </c>
      <c r="M851" s="139" t="s">
        <v>2406</v>
      </c>
      <c r="N851" s="139" t="s">
        <v>11995</v>
      </c>
      <c r="O851" s="139" t="s">
        <v>2340</v>
      </c>
      <c r="P851" s="139" t="s">
        <v>11996</v>
      </c>
      <c r="Q851" s="139" t="s">
        <v>2342</v>
      </c>
      <c r="R851" s="145" t="s">
        <v>11997</v>
      </c>
      <c r="S851" s="139">
        <v>8124018</v>
      </c>
      <c r="T851" s="139" t="s">
        <v>11996</v>
      </c>
      <c r="U851" s="139" t="s">
        <v>11998</v>
      </c>
      <c r="V851" s="139">
        <v>1</v>
      </c>
      <c r="W851" s="139">
        <v>5128318872</v>
      </c>
      <c r="X851" s="139" t="s">
        <v>11999</v>
      </c>
      <c r="Y851" s="139" t="s">
        <v>12000</v>
      </c>
      <c r="Z851" s="139">
        <v>5128318872</v>
      </c>
      <c r="AA851" s="139" t="s">
        <v>12001</v>
      </c>
      <c r="AB851" s="139"/>
      <c r="AC851" s="139"/>
      <c r="AD851" s="139" t="s">
        <v>2451</v>
      </c>
      <c r="AE851" s="139" t="s">
        <v>2369</v>
      </c>
      <c r="AF851" s="139" t="s">
        <v>2349</v>
      </c>
      <c r="AG851" s="139">
        <v>95129</v>
      </c>
      <c r="AH851" s="139" t="s">
        <v>12000</v>
      </c>
      <c r="AI851" s="139">
        <v>5128318872</v>
      </c>
      <c r="AJ851" s="139" t="s">
        <v>12001</v>
      </c>
      <c r="AK851" s="139"/>
      <c r="AL851" s="139"/>
      <c r="AM851" s="139" t="s">
        <v>2451</v>
      </c>
      <c r="AN851" s="139" t="s">
        <v>2369</v>
      </c>
      <c r="AO851" s="139" t="s">
        <v>2349</v>
      </c>
      <c r="AP851" s="139">
        <v>95129</v>
      </c>
      <c r="AQ851" s="139" t="s">
        <v>7378</v>
      </c>
      <c r="AR851" s="139">
        <v>93775</v>
      </c>
      <c r="AS851" s="139">
        <v>2026</v>
      </c>
      <c r="AT851" s="139" t="s">
        <v>7220</v>
      </c>
      <c r="AU851" s="139" t="s">
        <v>7379</v>
      </c>
      <c r="AV851" s="139" t="s">
        <v>7222</v>
      </c>
      <c r="AW851" s="139" t="s">
        <v>7293</v>
      </c>
      <c r="AX851" s="139" t="s">
        <v>7224</v>
      </c>
      <c r="AY851" s="139" t="s">
        <v>7238</v>
      </c>
      <c r="AZ851" s="139" t="s">
        <v>7380</v>
      </c>
      <c r="BA851" s="139" t="s">
        <v>12002</v>
      </c>
      <c r="BB851" s="141">
        <v>46031</v>
      </c>
      <c r="BC851" s="141">
        <v>46164</v>
      </c>
      <c r="BD851" s="139" t="s">
        <v>7382</v>
      </c>
      <c r="BE851" s="145" t="s">
        <v>12003</v>
      </c>
      <c r="BF851" s="139" t="s">
        <v>2340</v>
      </c>
      <c r="BG851" s="139" t="s">
        <v>172</v>
      </c>
      <c r="BH851" s="139" t="s">
        <v>7242</v>
      </c>
      <c r="BI851" s="139">
        <v>50</v>
      </c>
      <c r="BJ851" s="139" t="s">
        <v>2350</v>
      </c>
      <c r="BK851" s="139">
        <v>18</v>
      </c>
      <c r="BL851" s="139">
        <v>18</v>
      </c>
      <c r="BM851" s="139" t="s">
        <v>7384</v>
      </c>
      <c r="BN851" s="139"/>
      <c r="BO851" s="139">
        <v>50</v>
      </c>
      <c r="BP851" s="139">
        <v>0</v>
      </c>
      <c r="BQ851" s="139"/>
      <c r="BR851" s="139"/>
      <c r="BS851" s="139">
        <v>50</v>
      </c>
      <c r="BT851" s="139"/>
      <c r="BU851" s="139" t="s">
        <v>2386</v>
      </c>
      <c r="BV851" s="139"/>
      <c r="BW851" s="139"/>
      <c r="BX851" s="139"/>
      <c r="BY851" s="139"/>
      <c r="BZ851" s="139"/>
      <c r="CA851" s="139"/>
      <c r="CB851" s="139" t="s">
        <v>7231</v>
      </c>
      <c r="CC851" s="139"/>
    </row>
    <row r="852" spans="1:81">
      <c r="A852" s="139">
        <v>851</v>
      </c>
      <c r="B852" s="139" t="s">
        <v>7210</v>
      </c>
      <c r="C852" s="145" t="s">
        <v>11994</v>
      </c>
      <c r="D852" s="139">
        <v>1</v>
      </c>
      <c r="E852" s="139">
        <v>2</v>
      </c>
      <c r="F852" s="139">
        <v>1130</v>
      </c>
      <c r="G852" s="139">
        <v>20</v>
      </c>
      <c r="H852" s="139">
        <v>1110</v>
      </c>
      <c r="I852" s="139"/>
      <c r="J852" s="139"/>
      <c r="K852" s="140">
        <v>46008.7104166667</v>
      </c>
      <c r="L852" s="140">
        <v>46008.7118055556</v>
      </c>
      <c r="M852" s="139" t="s">
        <v>2406</v>
      </c>
      <c r="N852" s="139" t="s">
        <v>11995</v>
      </c>
      <c r="O852" s="139" t="s">
        <v>2340</v>
      </c>
      <c r="P852" s="139" t="s">
        <v>11996</v>
      </c>
      <c r="Q852" s="139" t="s">
        <v>2342</v>
      </c>
      <c r="R852" s="145" t="s">
        <v>11997</v>
      </c>
      <c r="S852" s="139">
        <v>8124018</v>
      </c>
      <c r="T852" s="139" t="s">
        <v>11996</v>
      </c>
      <c r="U852" s="139" t="s">
        <v>11998</v>
      </c>
      <c r="V852" s="139">
        <v>1</v>
      </c>
      <c r="W852" s="139">
        <v>5128318872</v>
      </c>
      <c r="X852" s="139" t="s">
        <v>11999</v>
      </c>
      <c r="Y852" s="139" t="s">
        <v>12000</v>
      </c>
      <c r="Z852" s="139">
        <v>5128318872</v>
      </c>
      <c r="AA852" s="139" t="s">
        <v>12001</v>
      </c>
      <c r="AB852" s="139"/>
      <c r="AC852" s="139"/>
      <c r="AD852" s="139" t="s">
        <v>2451</v>
      </c>
      <c r="AE852" s="139" t="s">
        <v>2369</v>
      </c>
      <c r="AF852" s="139" t="s">
        <v>2349</v>
      </c>
      <c r="AG852" s="139">
        <v>95129</v>
      </c>
      <c r="AH852" s="139" t="s">
        <v>12000</v>
      </c>
      <c r="AI852" s="139">
        <v>5128318872</v>
      </c>
      <c r="AJ852" s="139" t="s">
        <v>12001</v>
      </c>
      <c r="AK852" s="139"/>
      <c r="AL852" s="139"/>
      <c r="AM852" s="139" t="s">
        <v>2451</v>
      </c>
      <c r="AN852" s="139" t="s">
        <v>2369</v>
      </c>
      <c r="AO852" s="139" t="s">
        <v>2349</v>
      </c>
      <c r="AP852" s="139">
        <v>95129</v>
      </c>
      <c r="AQ852" s="139" t="s">
        <v>7378</v>
      </c>
      <c r="AR852" s="139">
        <v>93775</v>
      </c>
      <c r="AS852" s="139">
        <v>2026</v>
      </c>
      <c r="AT852" s="139" t="s">
        <v>7220</v>
      </c>
      <c r="AU852" s="139" t="s">
        <v>7379</v>
      </c>
      <c r="AV852" s="139" t="s">
        <v>7222</v>
      </c>
      <c r="AW852" s="139" t="s">
        <v>7293</v>
      </c>
      <c r="AX852" s="139" t="s">
        <v>7224</v>
      </c>
      <c r="AY852" s="139" t="s">
        <v>7238</v>
      </c>
      <c r="AZ852" s="139" t="s">
        <v>7380</v>
      </c>
      <c r="BA852" s="139" t="s">
        <v>12002</v>
      </c>
      <c r="BB852" s="141">
        <v>46031</v>
      </c>
      <c r="BC852" s="141">
        <v>46164</v>
      </c>
      <c r="BD852" s="139" t="s">
        <v>7382</v>
      </c>
      <c r="BE852" s="145" t="s">
        <v>12004</v>
      </c>
      <c r="BF852" s="139" t="s">
        <v>2340</v>
      </c>
      <c r="BG852" s="139" t="s">
        <v>7228</v>
      </c>
      <c r="BH852" s="139" t="s">
        <v>7229</v>
      </c>
      <c r="BI852" s="139">
        <v>1080</v>
      </c>
      <c r="BJ852" s="139" t="s">
        <v>2350</v>
      </c>
      <c r="BK852" s="139">
        <v>18</v>
      </c>
      <c r="BL852" s="139">
        <v>18</v>
      </c>
      <c r="BM852" s="139" t="s">
        <v>7384</v>
      </c>
      <c r="BN852" s="139"/>
      <c r="BO852" s="139">
        <v>1080</v>
      </c>
      <c r="BP852" s="139">
        <v>20</v>
      </c>
      <c r="BQ852" s="139"/>
      <c r="BR852" s="139"/>
      <c r="BS852" s="139">
        <v>1060</v>
      </c>
      <c r="BT852" s="139"/>
      <c r="BU852" s="139" t="s">
        <v>2386</v>
      </c>
      <c r="BV852" s="139"/>
      <c r="BW852" s="139"/>
      <c r="BX852" s="139"/>
      <c r="BY852" s="139"/>
      <c r="BZ852" s="139"/>
      <c r="CA852" s="139"/>
      <c r="CB852" s="139" t="s">
        <v>7231</v>
      </c>
      <c r="CC852" s="139"/>
    </row>
    <row r="853" spans="1:81">
      <c r="A853" s="139">
        <v>852</v>
      </c>
      <c r="B853" s="139" t="s">
        <v>7210</v>
      </c>
      <c r="C853" s="145" t="s">
        <v>12005</v>
      </c>
      <c r="D853" s="139">
        <v>1</v>
      </c>
      <c r="E853" s="139">
        <v>2</v>
      </c>
      <c r="F853" s="139">
        <v>995</v>
      </c>
      <c r="G853" s="139">
        <v>40</v>
      </c>
      <c r="H853" s="139">
        <v>955</v>
      </c>
      <c r="I853" s="139"/>
      <c r="J853" s="139"/>
      <c r="K853" s="140">
        <v>46008.7041666667</v>
      </c>
      <c r="L853" s="140">
        <v>46008.7069444444</v>
      </c>
      <c r="M853" s="139" t="s">
        <v>2338</v>
      </c>
      <c r="N853" s="139" t="s">
        <v>12006</v>
      </c>
      <c r="O853" s="139" t="s">
        <v>2340</v>
      </c>
      <c r="P853" s="139" t="s">
        <v>12007</v>
      </c>
      <c r="Q853" s="139" t="s">
        <v>2342</v>
      </c>
      <c r="R853" s="145" t="s">
        <v>12008</v>
      </c>
      <c r="S853" s="139">
        <v>8343475</v>
      </c>
      <c r="T853" s="139" t="s">
        <v>12007</v>
      </c>
      <c r="U853" s="139" t="s">
        <v>12007</v>
      </c>
      <c r="V853" s="139">
        <v>1</v>
      </c>
      <c r="W853" s="139">
        <v>3108087791</v>
      </c>
      <c r="X853" s="139" t="s">
        <v>12009</v>
      </c>
      <c r="Y853" s="139" t="s">
        <v>11943</v>
      </c>
      <c r="Z853" s="139">
        <v>3108087791</v>
      </c>
      <c r="AA853" s="139" t="s">
        <v>11944</v>
      </c>
      <c r="AB853" s="139"/>
      <c r="AC853" s="139"/>
      <c r="AD853" s="139" t="s">
        <v>11945</v>
      </c>
      <c r="AE853" s="139" t="s">
        <v>2369</v>
      </c>
      <c r="AF853" s="139" t="s">
        <v>2349</v>
      </c>
      <c r="AG853" s="139">
        <v>90275</v>
      </c>
      <c r="AH853" s="139" t="s">
        <v>11943</v>
      </c>
      <c r="AI853" s="139">
        <v>3108087791</v>
      </c>
      <c r="AJ853" s="139" t="s">
        <v>11944</v>
      </c>
      <c r="AK853" s="139"/>
      <c r="AL853" s="139"/>
      <c r="AM853" s="139" t="s">
        <v>11945</v>
      </c>
      <c r="AN853" s="139" t="s">
        <v>2369</v>
      </c>
      <c r="AO853" s="139" t="s">
        <v>2349</v>
      </c>
      <c r="AP853" s="139">
        <v>90275</v>
      </c>
      <c r="AQ853" s="139" t="s">
        <v>8378</v>
      </c>
      <c r="AR853" s="139">
        <v>93326</v>
      </c>
      <c r="AS853" s="139">
        <v>2026</v>
      </c>
      <c r="AT853" s="139" t="s">
        <v>7220</v>
      </c>
      <c r="AU853" s="139" t="s">
        <v>7707</v>
      </c>
      <c r="AV853" s="139" t="s">
        <v>7222</v>
      </c>
      <c r="AW853" s="139" t="s">
        <v>7223</v>
      </c>
      <c r="AX853" s="139" t="s">
        <v>7224</v>
      </c>
      <c r="AY853" s="139" t="s">
        <v>7238</v>
      </c>
      <c r="AZ853" s="139" t="s">
        <v>8379</v>
      </c>
      <c r="BA853" s="139"/>
      <c r="BB853" s="141">
        <v>46030</v>
      </c>
      <c r="BC853" s="141">
        <v>46163</v>
      </c>
      <c r="BD853" s="139" t="s">
        <v>12010</v>
      </c>
      <c r="BE853" s="145" t="s">
        <v>12011</v>
      </c>
      <c r="BF853" s="139" t="s">
        <v>2340</v>
      </c>
      <c r="BG853" s="139" t="s">
        <v>172</v>
      </c>
      <c r="BH853" s="139" t="s">
        <v>7242</v>
      </c>
      <c r="BI853" s="139">
        <v>50</v>
      </c>
      <c r="BJ853" s="139" t="s">
        <v>2350</v>
      </c>
      <c r="BK853" s="139">
        <v>18</v>
      </c>
      <c r="BL853" s="139">
        <v>18</v>
      </c>
      <c r="BM853" s="139" t="s">
        <v>7672</v>
      </c>
      <c r="BN853" s="139"/>
      <c r="BO853" s="139">
        <v>50</v>
      </c>
      <c r="BP853" s="139">
        <v>0</v>
      </c>
      <c r="BQ853" s="139"/>
      <c r="BR853" s="139"/>
      <c r="BS853" s="139">
        <v>50</v>
      </c>
      <c r="BT853" s="139"/>
      <c r="BU853" s="139" t="s">
        <v>2386</v>
      </c>
      <c r="BV853" s="139"/>
      <c r="BW853" s="139"/>
      <c r="BX853" s="139"/>
      <c r="BY853" s="139"/>
      <c r="BZ853" s="139"/>
      <c r="CA853" s="139"/>
      <c r="CB853" s="139" t="s">
        <v>7231</v>
      </c>
      <c r="CC853" s="139" t="s">
        <v>7244</v>
      </c>
    </row>
    <row r="854" spans="1:81">
      <c r="A854" s="139">
        <v>853</v>
      </c>
      <c r="B854" s="139" t="s">
        <v>7210</v>
      </c>
      <c r="C854" s="145" t="s">
        <v>12005</v>
      </c>
      <c r="D854" s="139">
        <v>1</v>
      </c>
      <c r="E854" s="139">
        <v>2</v>
      </c>
      <c r="F854" s="139">
        <v>995</v>
      </c>
      <c r="G854" s="139">
        <v>40</v>
      </c>
      <c r="H854" s="139">
        <v>955</v>
      </c>
      <c r="I854" s="139"/>
      <c r="J854" s="139"/>
      <c r="K854" s="140">
        <v>46008.7041666667</v>
      </c>
      <c r="L854" s="140">
        <v>46008.7069444444</v>
      </c>
      <c r="M854" s="139" t="s">
        <v>2338</v>
      </c>
      <c r="N854" s="139" t="s">
        <v>12006</v>
      </c>
      <c r="O854" s="139" t="s">
        <v>2340</v>
      </c>
      <c r="P854" s="139" t="s">
        <v>12007</v>
      </c>
      <c r="Q854" s="139" t="s">
        <v>2342</v>
      </c>
      <c r="R854" s="145" t="s">
        <v>12008</v>
      </c>
      <c r="S854" s="139">
        <v>8343475</v>
      </c>
      <c r="T854" s="139" t="s">
        <v>12007</v>
      </c>
      <c r="U854" s="139" t="s">
        <v>12007</v>
      </c>
      <c r="V854" s="139">
        <v>1</v>
      </c>
      <c r="W854" s="139">
        <v>3108087791</v>
      </c>
      <c r="X854" s="139" t="s">
        <v>12009</v>
      </c>
      <c r="Y854" s="139" t="s">
        <v>11943</v>
      </c>
      <c r="Z854" s="139">
        <v>3108087791</v>
      </c>
      <c r="AA854" s="139" t="s">
        <v>11944</v>
      </c>
      <c r="AB854" s="139"/>
      <c r="AC854" s="139"/>
      <c r="AD854" s="139" t="s">
        <v>11945</v>
      </c>
      <c r="AE854" s="139" t="s">
        <v>2369</v>
      </c>
      <c r="AF854" s="139" t="s">
        <v>2349</v>
      </c>
      <c r="AG854" s="139">
        <v>90275</v>
      </c>
      <c r="AH854" s="139" t="s">
        <v>11943</v>
      </c>
      <c r="AI854" s="139">
        <v>3108087791</v>
      </c>
      <c r="AJ854" s="139" t="s">
        <v>11944</v>
      </c>
      <c r="AK854" s="139"/>
      <c r="AL854" s="139"/>
      <c r="AM854" s="139" t="s">
        <v>11945</v>
      </c>
      <c r="AN854" s="139" t="s">
        <v>2369</v>
      </c>
      <c r="AO854" s="139" t="s">
        <v>2349</v>
      </c>
      <c r="AP854" s="139">
        <v>90275</v>
      </c>
      <c r="AQ854" s="139" t="s">
        <v>8378</v>
      </c>
      <c r="AR854" s="139">
        <v>93326</v>
      </c>
      <c r="AS854" s="139">
        <v>2026</v>
      </c>
      <c r="AT854" s="139" t="s">
        <v>7220</v>
      </c>
      <c r="AU854" s="139" t="s">
        <v>7707</v>
      </c>
      <c r="AV854" s="139" t="s">
        <v>7222</v>
      </c>
      <c r="AW854" s="139" t="s">
        <v>7223</v>
      </c>
      <c r="AX854" s="139" t="s">
        <v>7224</v>
      </c>
      <c r="AY854" s="139" t="s">
        <v>7238</v>
      </c>
      <c r="AZ854" s="139" t="s">
        <v>8379</v>
      </c>
      <c r="BA854" s="139"/>
      <c r="BB854" s="141">
        <v>46030</v>
      </c>
      <c r="BC854" s="141">
        <v>46163</v>
      </c>
      <c r="BD854" s="139" t="s">
        <v>12010</v>
      </c>
      <c r="BE854" s="145" t="s">
        <v>12012</v>
      </c>
      <c r="BF854" s="139" t="s">
        <v>2340</v>
      </c>
      <c r="BG854" s="139" t="s">
        <v>7228</v>
      </c>
      <c r="BH854" s="139" t="s">
        <v>7229</v>
      </c>
      <c r="BI854" s="139">
        <v>945</v>
      </c>
      <c r="BJ854" s="139" t="s">
        <v>2350</v>
      </c>
      <c r="BK854" s="139">
        <v>18</v>
      </c>
      <c r="BL854" s="139">
        <v>18</v>
      </c>
      <c r="BM854" s="139" t="s">
        <v>7672</v>
      </c>
      <c r="BN854" s="139"/>
      <c r="BO854" s="139">
        <v>945</v>
      </c>
      <c r="BP854" s="139">
        <v>40</v>
      </c>
      <c r="BQ854" s="139"/>
      <c r="BR854" s="139"/>
      <c r="BS854" s="139">
        <v>905</v>
      </c>
      <c r="BT854" s="139"/>
      <c r="BU854" s="139" t="s">
        <v>2386</v>
      </c>
      <c r="BV854" s="139"/>
      <c r="BW854" s="139"/>
      <c r="BX854" s="139"/>
      <c r="BY854" s="139"/>
      <c r="BZ854" s="139"/>
      <c r="CA854" s="139"/>
      <c r="CB854" s="139" t="s">
        <v>7231</v>
      </c>
      <c r="CC854" s="139" t="s">
        <v>7244</v>
      </c>
    </row>
    <row r="855" spans="1:81">
      <c r="A855" s="139">
        <v>854</v>
      </c>
      <c r="B855" s="139" t="s">
        <v>7210</v>
      </c>
      <c r="C855" s="145" t="s">
        <v>12013</v>
      </c>
      <c r="D855" s="139">
        <v>1</v>
      </c>
      <c r="E855" s="139">
        <v>2</v>
      </c>
      <c r="F855" s="139">
        <v>950</v>
      </c>
      <c r="G855" s="139">
        <v>0</v>
      </c>
      <c r="H855" s="139">
        <v>950</v>
      </c>
      <c r="I855" s="139"/>
      <c r="J855" s="139"/>
      <c r="K855" s="140">
        <v>46008.7</v>
      </c>
      <c r="L855" s="140">
        <v>46008.7</v>
      </c>
      <c r="M855" s="139" t="s">
        <v>2338</v>
      </c>
      <c r="N855" s="139" t="s">
        <v>12014</v>
      </c>
      <c r="O855" s="139" t="s">
        <v>2340</v>
      </c>
      <c r="P855" s="139" t="s">
        <v>12015</v>
      </c>
      <c r="Q855" s="139" t="s">
        <v>2342</v>
      </c>
      <c r="R855" s="145" t="s">
        <v>12016</v>
      </c>
      <c r="S855" s="139">
        <v>8131018</v>
      </c>
      <c r="T855" s="139" t="s">
        <v>12015</v>
      </c>
      <c r="U855" s="139" t="s">
        <v>12017</v>
      </c>
      <c r="V855" s="139">
        <v>1</v>
      </c>
      <c r="W855" s="139">
        <v>4085986813</v>
      </c>
      <c r="X855" s="139" t="s">
        <v>12018</v>
      </c>
      <c r="Y855" s="139" t="s">
        <v>12015</v>
      </c>
      <c r="Z855" s="139">
        <v>4085986813</v>
      </c>
      <c r="AA855" s="139" t="s">
        <v>12019</v>
      </c>
      <c r="AB855" s="139"/>
      <c r="AC855" s="139"/>
      <c r="AD855" s="139" t="s">
        <v>2818</v>
      </c>
      <c r="AE855" s="139" t="s">
        <v>2369</v>
      </c>
      <c r="AF855" s="139" t="s">
        <v>2349</v>
      </c>
      <c r="AG855" s="139">
        <v>95070</v>
      </c>
      <c r="AH855" s="139" t="s">
        <v>12015</v>
      </c>
      <c r="AI855" s="139">
        <v>4085986813</v>
      </c>
      <c r="AJ855" s="139" t="s">
        <v>12019</v>
      </c>
      <c r="AK855" s="139"/>
      <c r="AL855" s="139"/>
      <c r="AM855" s="139" t="s">
        <v>2818</v>
      </c>
      <c r="AN855" s="139" t="s">
        <v>2369</v>
      </c>
      <c r="AO855" s="139" t="s">
        <v>2349</v>
      </c>
      <c r="AP855" s="139">
        <v>95070</v>
      </c>
      <c r="AQ855" s="139" t="s">
        <v>11040</v>
      </c>
      <c r="AR855" s="139">
        <v>98998</v>
      </c>
      <c r="AS855" s="139">
        <v>2026</v>
      </c>
      <c r="AT855" s="139" t="s">
        <v>7220</v>
      </c>
      <c r="AU855" s="139" t="s">
        <v>7518</v>
      </c>
      <c r="AV855" s="139" t="s">
        <v>7222</v>
      </c>
      <c r="AW855" s="139" t="s">
        <v>7365</v>
      </c>
      <c r="AX855" s="139" t="s">
        <v>7294</v>
      </c>
      <c r="AY855" s="139" t="s">
        <v>7238</v>
      </c>
      <c r="AZ855" s="139" t="s">
        <v>9530</v>
      </c>
      <c r="BA855" s="139"/>
      <c r="BB855" s="141">
        <v>46046</v>
      </c>
      <c r="BC855" s="141">
        <v>46158</v>
      </c>
      <c r="BD855" s="139" t="s">
        <v>11041</v>
      </c>
      <c r="BE855" s="145" t="s">
        <v>12020</v>
      </c>
      <c r="BF855" s="139" t="s">
        <v>2340</v>
      </c>
      <c r="BG855" s="139" t="s">
        <v>172</v>
      </c>
      <c r="BH855" s="139" t="s">
        <v>7242</v>
      </c>
      <c r="BI855" s="139">
        <v>50</v>
      </c>
      <c r="BJ855" s="139" t="s">
        <v>2350</v>
      </c>
      <c r="BK855" s="139">
        <v>15</v>
      </c>
      <c r="BL855" s="139">
        <v>15</v>
      </c>
      <c r="BM855" s="139" t="s">
        <v>7298</v>
      </c>
      <c r="BN855" s="139"/>
      <c r="BO855" s="139">
        <v>50</v>
      </c>
      <c r="BP855" s="139">
        <v>0</v>
      </c>
      <c r="BQ855" s="139"/>
      <c r="BR855" s="139"/>
      <c r="BS855" s="139">
        <v>50</v>
      </c>
      <c r="BT855" s="139"/>
      <c r="BU855" s="139" t="s">
        <v>2360</v>
      </c>
      <c r="BV855" s="139"/>
      <c r="BW855" s="139"/>
      <c r="BX855" s="139"/>
      <c r="BY855" s="139"/>
      <c r="BZ855" s="139"/>
      <c r="CA855" s="139"/>
      <c r="CB855" s="139" t="s">
        <v>7231</v>
      </c>
      <c r="CC855" s="139" t="s">
        <v>7244</v>
      </c>
    </row>
    <row r="856" spans="1:81">
      <c r="A856" s="139">
        <v>855</v>
      </c>
      <c r="B856" s="139" t="s">
        <v>7210</v>
      </c>
      <c r="C856" s="145" t="s">
        <v>12013</v>
      </c>
      <c r="D856" s="139">
        <v>1</v>
      </c>
      <c r="E856" s="139">
        <v>2</v>
      </c>
      <c r="F856" s="139">
        <v>950</v>
      </c>
      <c r="G856" s="139">
        <v>0</v>
      </c>
      <c r="H856" s="139">
        <v>950</v>
      </c>
      <c r="I856" s="139"/>
      <c r="J856" s="139"/>
      <c r="K856" s="140">
        <v>46008.7</v>
      </c>
      <c r="L856" s="140">
        <v>46008.7</v>
      </c>
      <c r="M856" s="139" t="s">
        <v>2338</v>
      </c>
      <c r="N856" s="139" t="s">
        <v>12014</v>
      </c>
      <c r="O856" s="139" t="s">
        <v>2340</v>
      </c>
      <c r="P856" s="139" t="s">
        <v>12015</v>
      </c>
      <c r="Q856" s="139" t="s">
        <v>2342</v>
      </c>
      <c r="R856" s="145" t="s">
        <v>12016</v>
      </c>
      <c r="S856" s="139">
        <v>8131018</v>
      </c>
      <c r="T856" s="139" t="s">
        <v>12015</v>
      </c>
      <c r="U856" s="139" t="s">
        <v>12017</v>
      </c>
      <c r="V856" s="139">
        <v>1</v>
      </c>
      <c r="W856" s="139">
        <v>4085986813</v>
      </c>
      <c r="X856" s="139" t="s">
        <v>12018</v>
      </c>
      <c r="Y856" s="139" t="s">
        <v>12015</v>
      </c>
      <c r="Z856" s="139">
        <v>4085986813</v>
      </c>
      <c r="AA856" s="139" t="s">
        <v>12019</v>
      </c>
      <c r="AB856" s="139"/>
      <c r="AC856" s="139"/>
      <c r="AD856" s="139" t="s">
        <v>2818</v>
      </c>
      <c r="AE856" s="139" t="s">
        <v>2369</v>
      </c>
      <c r="AF856" s="139" t="s">
        <v>2349</v>
      </c>
      <c r="AG856" s="139">
        <v>95070</v>
      </c>
      <c r="AH856" s="139" t="s">
        <v>12015</v>
      </c>
      <c r="AI856" s="139">
        <v>4085986813</v>
      </c>
      <c r="AJ856" s="139" t="s">
        <v>12019</v>
      </c>
      <c r="AK856" s="139"/>
      <c r="AL856" s="139"/>
      <c r="AM856" s="139" t="s">
        <v>2818</v>
      </c>
      <c r="AN856" s="139" t="s">
        <v>2369</v>
      </c>
      <c r="AO856" s="139" t="s">
        <v>2349</v>
      </c>
      <c r="AP856" s="139">
        <v>95070</v>
      </c>
      <c r="AQ856" s="139" t="s">
        <v>11040</v>
      </c>
      <c r="AR856" s="139">
        <v>98998</v>
      </c>
      <c r="AS856" s="139">
        <v>2026</v>
      </c>
      <c r="AT856" s="139" t="s">
        <v>7220</v>
      </c>
      <c r="AU856" s="139" t="s">
        <v>7518</v>
      </c>
      <c r="AV856" s="139" t="s">
        <v>7222</v>
      </c>
      <c r="AW856" s="139" t="s">
        <v>7365</v>
      </c>
      <c r="AX856" s="139" t="s">
        <v>7294</v>
      </c>
      <c r="AY856" s="139" t="s">
        <v>7238</v>
      </c>
      <c r="AZ856" s="139" t="s">
        <v>9530</v>
      </c>
      <c r="BA856" s="139"/>
      <c r="BB856" s="141">
        <v>46046</v>
      </c>
      <c r="BC856" s="141">
        <v>46158</v>
      </c>
      <c r="BD856" s="139" t="s">
        <v>11041</v>
      </c>
      <c r="BE856" s="145" t="s">
        <v>12021</v>
      </c>
      <c r="BF856" s="139" t="s">
        <v>2340</v>
      </c>
      <c r="BG856" s="139" t="s">
        <v>7228</v>
      </c>
      <c r="BH856" s="139" t="s">
        <v>7229</v>
      </c>
      <c r="BI856" s="139">
        <v>900</v>
      </c>
      <c r="BJ856" s="139" t="s">
        <v>2350</v>
      </c>
      <c r="BK856" s="139">
        <v>15</v>
      </c>
      <c r="BL856" s="139">
        <v>15</v>
      </c>
      <c r="BM856" s="139" t="s">
        <v>7298</v>
      </c>
      <c r="BN856" s="139"/>
      <c r="BO856" s="139">
        <v>900</v>
      </c>
      <c r="BP856" s="139">
        <v>0</v>
      </c>
      <c r="BQ856" s="139"/>
      <c r="BR856" s="139"/>
      <c r="BS856" s="139">
        <v>900</v>
      </c>
      <c r="BT856" s="139"/>
      <c r="BU856" s="139" t="s">
        <v>2360</v>
      </c>
      <c r="BV856" s="139"/>
      <c r="BW856" s="139"/>
      <c r="BX856" s="139"/>
      <c r="BY856" s="139"/>
      <c r="BZ856" s="139"/>
      <c r="CA856" s="139"/>
      <c r="CB856" s="139" t="s">
        <v>7231</v>
      </c>
      <c r="CC856" s="139" t="s">
        <v>7244</v>
      </c>
    </row>
    <row r="857" spans="1:81">
      <c r="A857" s="139">
        <v>856</v>
      </c>
      <c r="B857" s="139" t="s">
        <v>7210</v>
      </c>
      <c r="C857" s="145" t="s">
        <v>12022</v>
      </c>
      <c r="D857" s="139">
        <v>1</v>
      </c>
      <c r="E857" s="139">
        <v>2</v>
      </c>
      <c r="F857" s="139">
        <v>260</v>
      </c>
      <c r="G857" s="139">
        <v>0</v>
      </c>
      <c r="H857" s="139">
        <v>260</v>
      </c>
      <c r="I857" s="139"/>
      <c r="J857" s="139"/>
      <c r="K857" s="140">
        <v>46008.6993055556</v>
      </c>
      <c r="L857" s="140">
        <v>46008.7</v>
      </c>
      <c r="M857" s="139" t="s">
        <v>7247</v>
      </c>
      <c r="N857" s="139" t="s">
        <v>12023</v>
      </c>
      <c r="O857" s="139" t="s">
        <v>2340</v>
      </c>
      <c r="P857" s="139" t="s">
        <v>12024</v>
      </c>
      <c r="Q857" s="139" t="s">
        <v>2342</v>
      </c>
      <c r="R857" s="145" t="s">
        <v>12025</v>
      </c>
      <c r="S857" s="139">
        <v>8312158</v>
      </c>
      <c r="T857" s="139" t="s">
        <v>12024</v>
      </c>
      <c r="U857" s="139" t="s">
        <v>12026</v>
      </c>
      <c r="V857" s="139">
        <v>1</v>
      </c>
      <c r="W857" s="139">
        <v>2138190852</v>
      </c>
      <c r="X857" s="139" t="s">
        <v>12027</v>
      </c>
      <c r="Y857" s="139" t="s">
        <v>12028</v>
      </c>
      <c r="Z857" s="139">
        <v>2138190852</v>
      </c>
      <c r="AA857" s="139" t="s">
        <v>12029</v>
      </c>
      <c r="AB857" s="139"/>
      <c r="AC857" s="139"/>
      <c r="AD857" s="139" t="s">
        <v>11898</v>
      </c>
      <c r="AE857" s="139" t="s">
        <v>9714</v>
      </c>
      <c r="AF857" s="139" t="s">
        <v>2349</v>
      </c>
      <c r="AG857" s="139">
        <v>96822</v>
      </c>
      <c r="AH857" s="139" t="s">
        <v>12028</v>
      </c>
      <c r="AI857" s="139">
        <v>2138190852</v>
      </c>
      <c r="AJ857" s="139" t="s">
        <v>12029</v>
      </c>
      <c r="AK857" s="139"/>
      <c r="AL857" s="139"/>
      <c r="AM857" s="139" t="s">
        <v>11898</v>
      </c>
      <c r="AN857" s="139" t="s">
        <v>9714</v>
      </c>
      <c r="AO857" s="139" t="s">
        <v>2349</v>
      </c>
      <c r="AP857" s="139">
        <v>96822</v>
      </c>
      <c r="AQ857" s="139" t="s">
        <v>7363</v>
      </c>
      <c r="AR857" s="139">
        <v>97815</v>
      </c>
      <c r="AS857" s="139">
        <v>2026</v>
      </c>
      <c r="AT857" s="139" t="s">
        <v>7220</v>
      </c>
      <c r="AU857" s="139" t="s">
        <v>7364</v>
      </c>
      <c r="AV857" s="139" t="s">
        <v>7222</v>
      </c>
      <c r="AW857" s="139" t="s">
        <v>7365</v>
      </c>
      <c r="AX857" s="139" t="s">
        <v>7224</v>
      </c>
      <c r="AY857" s="139" t="s">
        <v>7238</v>
      </c>
      <c r="AZ857" s="139" t="s">
        <v>7366</v>
      </c>
      <c r="BA857" s="139"/>
      <c r="BB857" s="141">
        <v>46046</v>
      </c>
      <c r="BC857" s="141">
        <v>46151</v>
      </c>
      <c r="BD857" s="139" t="s">
        <v>7367</v>
      </c>
      <c r="BE857" s="145" t="s">
        <v>12030</v>
      </c>
      <c r="BF857" s="139" t="s">
        <v>2340</v>
      </c>
      <c r="BG857" s="139" t="s">
        <v>172</v>
      </c>
      <c r="BH857" s="139" t="s">
        <v>7242</v>
      </c>
      <c r="BI857" s="139">
        <v>50</v>
      </c>
      <c r="BJ857" s="139" t="s">
        <v>2350</v>
      </c>
      <c r="BK857" s="139">
        <v>15</v>
      </c>
      <c r="BL857" s="139">
        <v>15</v>
      </c>
      <c r="BM857" s="139" t="s">
        <v>7298</v>
      </c>
      <c r="BN857" s="139"/>
      <c r="BO857" s="139">
        <v>50</v>
      </c>
      <c r="BP857" s="139">
        <v>0</v>
      </c>
      <c r="BQ857" s="139"/>
      <c r="BR857" s="139"/>
      <c r="BS857" s="139">
        <v>50</v>
      </c>
      <c r="BT857" s="139"/>
      <c r="BU857" s="139" t="s">
        <v>2360</v>
      </c>
      <c r="BV857" s="139"/>
      <c r="BW857" s="139"/>
      <c r="BX857" s="139"/>
      <c r="BY857" s="139"/>
      <c r="BZ857" s="139"/>
      <c r="CA857" s="139"/>
      <c r="CB857" s="139" t="s">
        <v>7231</v>
      </c>
      <c r="CC857" s="139"/>
    </row>
    <row r="858" spans="1:81">
      <c r="A858" s="139">
        <v>857</v>
      </c>
      <c r="B858" s="139" t="s">
        <v>7210</v>
      </c>
      <c r="C858" s="145" t="s">
        <v>12022</v>
      </c>
      <c r="D858" s="139">
        <v>1</v>
      </c>
      <c r="E858" s="139">
        <v>2</v>
      </c>
      <c r="F858" s="139">
        <v>260</v>
      </c>
      <c r="G858" s="139">
        <v>0</v>
      </c>
      <c r="H858" s="139">
        <v>260</v>
      </c>
      <c r="I858" s="139"/>
      <c r="J858" s="139"/>
      <c r="K858" s="140">
        <v>46008.6993055556</v>
      </c>
      <c r="L858" s="140">
        <v>46008.7</v>
      </c>
      <c r="M858" s="139" t="s">
        <v>7247</v>
      </c>
      <c r="N858" s="139" t="s">
        <v>12023</v>
      </c>
      <c r="O858" s="139" t="s">
        <v>2340</v>
      </c>
      <c r="P858" s="139" t="s">
        <v>12024</v>
      </c>
      <c r="Q858" s="139" t="s">
        <v>2342</v>
      </c>
      <c r="R858" s="145" t="s">
        <v>12025</v>
      </c>
      <c r="S858" s="139">
        <v>8312158</v>
      </c>
      <c r="T858" s="139" t="s">
        <v>12024</v>
      </c>
      <c r="U858" s="139" t="s">
        <v>12026</v>
      </c>
      <c r="V858" s="139">
        <v>1</v>
      </c>
      <c r="W858" s="139">
        <v>2138190852</v>
      </c>
      <c r="X858" s="139" t="s">
        <v>12027</v>
      </c>
      <c r="Y858" s="139" t="s">
        <v>12028</v>
      </c>
      <c r="Z858" s="139">
        <v>2138190852</v>
      </c>
      <c r="AA858" s="139" t="s">
        <v>12029</v>
      </c>
      <c r="AB858" s="139"/>
      <c r="AC858" s="139"/>
      <c r="AD858" s="139" t="s">
        <v>11898</v>
      </c>
      <c r="AE858" s="139" t="s">
        <v>9714</v>
      </c>
      <c r="AF858" s="139" t="s">
        <v>2349</v>
      </c>
      <c r="AG858" s="139">
        <v>96822</v>
      </c>
      <c r="AH858" s="139" t="s">
        <v>12028</v>
      </c>
      <c r="AI858" s="139">
        <v>2138190852</v>
      </c>
      <c r="AJ858" s="139" t="s">
        <v>12029</v>
      </c>
      <c r="AK858" s="139"/>
      <c r="AL858" s="139"/>
      <c r="AM858" s="139" t="s">
        <v>11898</v>
      </c>
      <c r="AN858" s="139" t="s">
        <v>9714</v>
      </c>
      <c r="AO858" s="139" t="s">
        <v>2349</v>
      </c>
      <c r="AP858" s="139">
        <v>96822</v>
      </c>
      <c r="AQ858" s="139" t="s">
        <v>7363</v>
      </c>
      <c r="AR858" s="139">
        <v>97815</v>
      </c>
      <c r="AS858" s="139">
        <v>2026</v>
      </c>
      <c r="AT858" s="139" t="s">
        <v>7220</v>
      </c>
      <c r="AU858" s="139" t="s">
        <v>7364</v>
      </c>
      <c r="AV858" s="139" t="s">
        <v>7222</v>
      </c>
      <c r="AW858" s="139" t="s">
        <v>7365</v>
      </c>
      <c r="AX858" s="139" t="s">
        <v>7224</v>
      </c>
      <c r="AY858" s="139" t="s">
        <v>7238</v>
      </c>
      <c r="AZ858" s="139" t="s">
        <v>7366</v>
      </c>
      <c r="BA858" s="139"/>
      <c r="BB858" s="141">
        <v>46046</v>
      </c>
      <c r="BC858" s="141">
        <v>46151</v>
      </c>
      <c r="BD858" s="139" t="s">
        <v>7367</v>
      </c>
      <c r="BE858" s="145" t="s">
        <v>12031</v>
      </c>
      <c r="BF858" s="139" t="s">
        <v>2340</v>
      </c>
      <c r="BG858" s="139" t="s">
        <v>7228</v>
      </c>
      <c r="BH858" s="139" t="s">
        <v>7229</v>
      </c>
      <c r="BI858" s="139">
        <v>787.5</v>
      </c>
      <c r="BJ858" s="139" t="s">
        <v>2350</v>
      </c>
      <c r="BK858" s="139">
        <v>15</v>
      </c>
      <c r="BL858" s="139">
        <v>4</v>
      </c>
      <c r="BM858" s="139" t="s">
        <v>7298</v>
      </c>
      <c r="BN858" s="139">
        <v>1</v>
      </c>
      <c r="BO858" s="139">
        <v>210</v>
      </c>
      <c r="BP858" s="139">
        <v>0</v>
      </c>
      <c r="BQ858" s="139"/>
      <c r="BR858" s="139"/>
      <c r="BS858" s="139">
        <v>210</v>
      </c>
      <c r="BT858" s="139"/>
      <c r="BU858" s="139" t="s">
        <v>2360</v>
      </c>
      <c r="BV858" s="139"/>
      <c r="BW858" s="139"/>
      <c r="BX858" s="139"/>
      <c r="BY858" s="139"/>
      <c r="BZ858" s="139"/>
      <c r="CA858" s="139"/>
      <c r="CB858" s="139" t="s">
        <v>7231</v>
      </c>
      <c r="CC858" s="139"/>
    </row>
    <row r="859" spans="1:81">
      <c r="A859" s="139">
        <v>858</v>
      </c>
      <c r="B859" s="139" t="s">
        <v>7210</v>
      </c>
      <c r="C859" s="145" t="s">
        <v>12032</v>
      </c>
      <c r="D859" s="139">
        <v>1</v>
      </c>
      <c r="E859" s="139">
        <v>2</v>
      </c>
      <c r="F859" s="139">
        <v>950</v>
      </c>
      <c r="G859" s="139">
        <v>0</v>
      </c>
      <c r="H859" s="139">
        <v>950</v>
      </c>
      <c r="I859" s="139"/>
      <c r="J859" s="139"/>
      <c r="K859" s="140">
        <v>46008.6902777778</v>
      </c>
      <c r="L859" s="140">
        <v>46008.6972222222</v>
      </c>
      <c r="M859" s="139" t="s">
        <v>2338</v>
      </c>
      <c r="N859" s="139" t="s">
        <v>12033</v>
      </c>
      <c r="O859" s="139" t="s">
        <v>2340</v>
      </c>
      <c r="P859" s="139" t="s">
        <v>12034</v>
      </c>
      <c r="Q859" s="139" t="s">
        <v>2342</v>
      </c>
      <c r="R859" s="145" t="s">
        <v>12035</v>
      </c>
      <c r="S859" s="139">
        <v>7941023</v>
      </c>
      <c r="T859" s="139" t="s">
        <v>12034</v>
      </c>
      <c r="U859" s="139" t="s">
        <v>8532</v>
      </c>
      <c r="V859" s="139">
        <v>1</v>
      </c>
      <c r="W859" s="139">
        <v>6316816333</v>
      </c>
      <c r="X859" s="139" t="s">
        <v>12036</v>
      </c>
      <c r="Y859" s="139" t="s">
        <v>12037</v>
      </c>
      <c r="Z859" s="139">
        <v>6316816333</v>
      </c>
      <c r="AA859" s="139" t="s">
        <v>12038</v>
      </c>
      <c r="AB859" s="139"/>
      <c r="AC859" s="139"/>
      <c r="AD859" s="139" t="s">
        <v>12039</v>
      </c>
      <c r="AE859" s="139" t="s">
        <v>2369</v>
      </c>
      <c r="AF859" s="139" t="s">
        <v>2349</v>
      </c>
      <c r="AG859" s="139">
        <v>95051</v>
      </c>
      <c r="AH859" s="139" t="s">
        <v>12037</v>
      </c>
      <c r="AI859" s="139">
        <v>6316816333</v>
      </c>
      <c r="AJ859" s="139" t="s">
        <v>12038</v>
      </c>
      <c r="AK859" s="139"/>
      <c r="AL859" s="139"/>
      <c r="AM859" s="139" t="s">
        <v>12039</v>
      </c>
      <c r="AN859" s="139" t="s">
        <v>2369</v>
      </c>
      <c r="AO859" s="139" t="s">
        <v>2349</v>
      </c>
      <c r="AP859" s="139">
        <v>95051</v>
      </c>
      <c r="AQ859" s="139" t="s">
        <v>8817</v>
      </c>
      <c r="AR859" s="139">
        <v>99003</v>
      </c>
      <c r="AS859" s="139">
        <v>2026</v>
      </c>
      <c r="AT859" s="139" t="s">
        <v>7220</v>
      </c>
      <c r="AU859" s="139" t="s">
        <v>7518</v>
      </c>
      <c r="AV859" s="139" t="s">
        <v>7222</v>
      </c>
      <c r="AW859" s="139" t="s">
        <v>7365</v>
      </c>
      <c r="AX859" s="139" t="s">
        <v>7294</v>
      </c>
      <c r="AY859" s="139" t="s">
        <v>7238</v>
      </c>
      <c r="AZ859" s="139" t="s">
        <v>8818</v>
      </c>
      <c r="BA859" s="139"/>
      <c r="BB859" s="141">
        <v>46045</v>
      </c>
      <c r="BC859" s="141">
        <v>46157</v>
      </c>
      <c r="BD859" s="139" t="s">
        <v>8819</v>
      </c>
      <c r="BE859" s="145" t="s">
        <v>12040</v>
      </c>
      <c r="BF859" s="139" t="s">
        <v>2340</v>
      </c>
      <c r="BG859" s="139" t="s">
        <v>172</v>
      </c>
      <c r="BH859" s="139" t="s">
        <v>7242</v>
      </c>
      <c r="BI859" s="139">
        <v>50</v>
      </c>
      <c r="BJ859" s="139" t="s">
        <v>2350</v>
      </c>
      <c r="BK859" s="139">
        <v>15</v>
      </c>
      <c r="BL859" s="139">
        <v>15</v>
      </c>
      <c r="BM859" s="139" t="s">
        <v>7508</v>
      </c>
      <c r="BN859" s="139"/>
      <c r="BO859" s="139">
        <v>50</v>
      </c>
      <c r="BP859" s="139">
        <v>0</v>
      </c>
      <c r="BQ859" s="139"/>
      <c r="BR859" s="139"/>
      <c r="BS859" s="139">
        <v>50</v>
      </c>
      <c r="BT859" s="139"/>
      <c r="BU859" s="139" t="s">
        <v>2386</v>
      </c>
      <c r="BV859" s="139"/>
      <c r="BW859" s="139"/>
      <c r="BX859" s="139"/>
      <c r="BY859" s="139"/>
      <c r="BZ859" s="139"/>
      <c r="CA859" s="139"/>
      <c r="CB859" s="139" t="s">
        <v>7231</v>
      </c>
      <c r="CC859" s="139"/>
    </row>
    <row r="860" spans="1:81">
      <c r="A860" s="139">
        <v>859</v>
      </c>
      <c r="B860" s="139" t="s">
        <v>7210</v>
      </c>
      <c r="C860" s="145" t="s">
        <v>12032</v>
      </c>
      <c r="D860" s="139">
        <v>1</v>
      </c>
      <c r="E860" s="139">
        <v>2</v>
      </c>
      <c r="F860" s="139">
        <v>950</v>
      </c>
      <c r="G860" s="139">
        <v>0</v>
      </c>
      <c r="H860" s="139">
        <v>950</v>
      </c>
      <c r="I860" s="139"/>
      <c r="J860" s="139"/>
      <c r="K860" s="140">
        <v>46008.6902777778</v>
      </c>
      <c r="L860" s="140">
        <v>46008.6972222222</v>
      </c>
      <c r="M860" s="139" t="s">
        <v>2338</v>
      </c>
      <c r="N860" s="139" t="s">
        <v>12033</v>
      </c>
      <c r="O860" s="139" t="s">
        <v>2340</v>
      </c>
      <c r="P860" s="139" t="s">
        <v>12034</v>
      </c>
      <c r="Q860" s="139" t="s">
        <v>2342</v>
      </c>
      <c r="R860" s="145" t="s">
        <v>12035</v>
      </c>
      <c r="S860" s="139">
        <v>7941023</v>
      </c>
      <c r="T860" s="139" t="s">
        <v>12034</v>
      </c>
      <c r="U860" s="139" t="s">
        <v>8532</v>
      </c>
      <c r="V860" s="139">
        <v>1</v>
      </c>
      <c r="W860" s="139">
        <v>6316816333</v>
      </c>
      <c r="X860" s="139" t="s">
        <v>12036</v>
      </c>
      <c r="Y860" s="139" t="s">
        <v>12037</v>
      </c>
      <c r="Z860" s="139">
        <v>6316816333</v>
      </c>
      <c r="AA860" s="139" t="s">
        <v>12038</v>
      </c>
      <c r="AB860" s="139"/>
      <c r="AC860" s="139"/>
      <c r="AD860" s="139" t="s">
        <v>12039</v>
      </c>
      <c r="AE860" s="139" t="s">
        <v>2369</v>
      </c>
      <c r="AF860" s="139" t="s">
        <v>2349</v>
      </c>
      <c r="AG860" s="139">
        <v>95051</v>
      </c>
      <c r="AH860" s="139" t="s">
        <v>12037</v>
      </c>
      <c r="AI860" s="139">
        <v>6316816333</v>
      </c>
      <c r="AJ860" s="139" t="s">
        <v>12038</v>
      </c>
      <c r="AK860" s="139"/>
      <c r="AL860" s="139"/>
      <c r="AM860" s="139" t="s">
        <v>12039</v>
      </c>
      <c r="AN860" s="139" t="s">
        <v>2369</v>
      </c>
      <c r="AO860" s="139" t="s">
        <v>2349</v>
      </c>
      <c r="AP860" s="139">
        <v>95051</v>
      </c>
      <c r="AQ860" s="139" t="s">
        <v>8817</v>
      </c>
      <c r="AR860" s="139">
        <v>99003</v>
      </c>
      <c r="AS860" s="139">
        <v>2026</v>
      </c>
      <c r="AT860" s="139" t="s">
        <v>7220</v>
      </c>
      <c r="AU860" s="139" t="s">
        <v>7518</v>
      </c>
      <c r="AV860" s="139" t="s">
        <v>7222</v>
      </c>
      <c r="AW860" s="139" t="s">
        <v>7365</v>
      </c>
      <c r="AX860" s="139" t="s">
        <v>7294</v>
      </c>
      <c r="AY860" s="139" t="s">
        <v>7238</v>
      </c>
      <c r="AZ860" s="139" t="s">
        <v>8818</v>
      </c>
      <c r="BA860" s="139"/>
      <c r="BB860" s="141">
        <v>46045</v>
      </c>
      <c r="BC860" s="141">
        <v>46157</v>
      </c>
      <c r="BD860" s="139" t="s">
        <v>8819</v>
      </c>
      <c r="BE860" s="145" t="s">
        <v>12041</v>
      </c>
      <c r="BF860" s="139" t="s">
        <v>2340</v>
      </c>
      <c r="BG860" s="139" t="s">
        <v>7228</v>
      </c>
      <c r="BH860" s="139" t="s">
        <v>7229</v>
      </c>
      <c r="BI860" s="139">
        <v>900</v>
      </c>
      <c r="BJ860" s="139" t="s">
        <v>2350</v>
      </c>
      <c r="BK860" s="139">
        <v>15</v>
      </c>
      <c r="BL860" s="139">
        <v>15</v>
      </c>
      <c r="BM860" s="139" t="s">
        <v>7508</v>
      </c>
      <c r="BN860" s="139"/>
      <c r="BO860" s="139">
        <v>900</v>
      </c>
      <c r="BP860" s="139">
        <v>0</v>
      </c>
      <c r="BQ860" s="139"/>
      <c r="BR860" s="139"/>
      <c r="BS860" s="139">
        <v>900</v>
      </c>
      <c r="BT860" s="139"/>
      <c r="BU860" s="139" t="s">
        <v>2386</v>
      </c>
      <c r="BV860" s="139"/>
      <c r="BW860" s="139"/>
      <c r="BX860" s="139"/>
      <c r="BY860" s="139"/>
      <c r="BZ860" s="139"/>
      <c r="CA860" s="139"/>
      <c r="CB860" s="139" t="s">
        <v>7231</v>
      </c>
      <c r="CC860" s="139"/>
    </row>
    <row r="861" spans="1:81">
      <c r="A861" s="139">
        <v>860</v>
      </c>
      <c r="B861" s="139" t="s">
        <v>7210</v>
      </c>
      <c r="C861" s="145" t="s">
        <v>12042</v>
      </c>
      <c r="D861" s="139">
        <v>1</v>
      </c>
      <c r="E861" s="139">
        <v>2</v>
      </c>
      <c r="F861" s="139">
        <v>470</v>
      </c>
      <c r="G861" s="139">
        <v>21</v>
      </c>
      <c r="H861" s="139">
        <v>449</v>
      </c>
      <c r="I861" s="139"/>
      <c r="J861" s="139"/>
      <c r="K861" s="140">
        <v>46008.6430555556</v>
      </c>
      <c r="L861" s="140">
        <v>46008.64375</v>
      </c>
      <c r="M861" s="139" t="s">
        <v>2338</v>
      </c>
      <c r="N861" s="139" t="s">
        <v>12043</v>
      </c>
      <c r="O861" s="139" t="s">
        <v>2340</v>
      </c>
      <c r="P861" s="139" t="s">
        <v>12044</v>
      </c>
      <c r="Q861" s="139" t="s">
        <v>2342</v>
      </c>
      <c r="R861" s="145" t="s">
        <v>12045</v>
      </c>
      <c r="S861" s="139">
        <v>8108979</v>
      </c>
      <c r="T861" s="139" t="s">
        <v>12044</v>
      </c>
      <c r="U861" s="139" t="s">
        <v>12046</v>
      </c>
      <c r="V861" s="139">
        <v>1</v>
      </c>
      <c r="W861" s="139">
        <v>6692558946</v>
      </c>
      <c r="X861" s="139" t="s">
        <v>12047</v>
      </c>
      <c r="Y861" s="139" t="s">
        <v>9951</v>
      </c>
      <c r="Z861" s="139">
        <v>6692558946</v>
      </c>
      <c r="AA861" s="139" t="s">
        <v>12048</v>
      </c>
      <c r="AB861" s="139"/>
      <c r="AC861" s="139"/>
      <c r="AD861" s="139" t="s">
        <v>8150</v>
      </c>
      <c r="AE861" s="139" t="s">
        <v>2369</v>
      </c>
      <c r="AF861" s="139" t="s">
        <v>2349</v>
      </c>
      <c r="AG861" s="139">
        <v>95132</v>
      </c>
      <c r="AH861" s="139" t="s">
        <v>9951</v>
      </c>
      <c r="AI861" s="139">
        <v>6692558946</v>
      </c>
      <c r="AJ861" s="139" t="s">
        <v>12048</v>
      </c>
      <c r="AK861" s="139"/>
      <c r="AL861" s="139"/>
      <c r="AM861" s="139" t="s">
        <v>8150</v>
      </c>
      <c r="AN861" s="139" t="s">
        <v>2369</v>
      </c>
      <c r="AO861" s="139" t="s">
        <v>2349</v>
      </c>
      <c r="AP861" s="139">
        <v>95132</v>
      </c>
      <c r="AQ861" s="139" t="s">
        <v>7681</v>
      </c>
      <c r="AR861" s="139">
        <v>97811</v>
      </c>
      <c r="AS861" s="139">
        <v>2026</v>
      </c>
      <c r="AT861" s="139" t="s">
        <v>7220</v>
      </c>
      <c r="AU861" s="139" t="s">
        <v>7682</v>
      </c>
      <c r="AV861" s="139" t="s">
        <v>7222</v>
      </c>
      <c r="AW861" s="139" t="s">
        <v>7365</v>
      </c>
      <c r="AX861" s="139" t="s">
        <v>7224</v>
      </c>
      <c r="AY861" s="139" t="s">
        <v>7238</v>
      </c>
      <c r="AZ861" s="139" t="s">
        <v>7683</v>
      </c>
      <c r="BA861" s="139"/>
      <c r="BB861" s="141">
        <v>46043</v>
      </c>
      <c r="BC861" s="141">
        <v>46148</v>
      </c>
      <c r="BD861" s="139" t="s">
        <v>7684</v>
      </c>
      <c r="BE861" s="145" t="s">
        <v>12049</v>
      </c>
      <c r="BF861" s="139" t="s">
        <v>2340</v>
      </c>
      <c r="BG861" s="139" t="s">
        <v>172</v>
      </c>
      <c r="BH861" s="139" t="s">
        <v>7242</v>
      </c>
      <c r="BI861" s="139">
        <v>50</v>
      </c>
      <c r="BJ861" s="139" t="s">
        <v>2350</v>
      </c>
      <c r="BK861" s="139">
        <v>15</v>
      </c>
      <c r="BL861" s="139">
        <v>8</v>
      </c>
      <c r="BM861" s="139" t="s">
        <v>12050</v>
      </c>
      <c r="BN861" s="139"/>
      <c r="BO861" s="139">
        <v>50</v>
      </c>
      <c r="BP861" s="139">
        <v>0</v>
      </c>
      <c r="BQ861" s="139"/>
      <c r="BR861" s="139"/>
      <c r="BS861" s="139">
        <v>50</v>
      </c>
      <c r="BT861" s="139"/>
      <c r="BU861" s="139" t="s">
        <v>2360</v>
      </c>
      <c r="BV861" s="139"/>
      <c r="BW861" s="139"/>
      <c r="BX861" s="139"/>
      <c r="BY861" s="139"/>
      <c r="BZ861" s="139"/>
      <c r="CA861" s="139"/>
      <c r="CB861" s="139" t="s">
        <v>7231</v>
      </c>
      <c r="CC861" s="139"/>
    </row>
    <row r="862" spans="1:81">
      <c r="A862" s="139">
        <v>861</v>
      </c>
      <c r="B862" s="139" t="s">
        <v>7210</v>
      </c>
      <c r="C862" s="145" t="s">
        <v>12042</v>
      </c>
      <c r="D862" s="139">
        <v>1</v>
      </c>
      <c r="E862" s="139">
        <v>2</v>
      </c>
      <c r="F862" s="139">
        <v>470</v>
      </c>
      <c r="G862" s="139">
        <v>21</v>
      </c>
      <c r="H862" s="139">
        <v>449</v>
      </c>
      <c r="I862" s="139"/>
      <c r="J862" s="139"/>
      <c r="K862" s="140">
        <v>46008.6430555556</v>
      </c>
      <c r="L862" s="140">
        <v>46008.64375</v>
      </c>
      <c r="M862" s="139" t="s">
        <v>2338</v>
      </c>
      <c r="N862" s="139" t="s">
        <v>12043</v>
      </c>
      <c r="O862" s="139" t="s">
        <v>2340</v>
      </c>
      <c r="P862" s="139" t="s">
        <v>12044</v>
      </c>
      <c r="Q862" s="139" t="s">
        <v>2342</v>
      </c>
      <c r="R862" s="145" t="s">
        <v>12045</v>
      </c>
      <c r="S862" s="139">
        <v>8108979</v>
      </c>
      <c r="T862" s="139" t="s">
        <v>12044</v>
      </c>
      <c r="U862" s="139" t="s">
        <v>12046</v>
      </c>
      <c r="V862" s="139">
        <v>1</v>
      </c>
      <c r="W862" s="139">
        <v>6692558946</v>
      </c>
      <c r="X862" s="139" t="s">
        <v>12047</v>
      </c>
      <c r="Y862" s="139" t="s">
        <v>9951</v>
      </c>
      <c r="Z862" s="139">
        <v>6692558946</v>
      </c>
      <c r="AA862" s="139" t="s">
        <v>12048</v>
      </c>
      <c r="AB862" s="139"/>
      <c r="AC862" s="139"/>
      <c r="AD862" s="139" t="s">
        <v>8150</v>
      </c>
      <c r="AE862" s="139" t="s">
        <v>2369</v>
      </c>
      <c r="AF862" s="139" t="s">
        <v>2349</v>
      </c>
      <c r="AG862" s="139">
        <v>95132</v>
      </c>
      <c r="AH862" s="139" t="s">
        <v>9951</v>
      </c>
      <c r="AI862" s="139">
        <v>6692558946</v>
      </c>
      <c r="AJ862" s="139" t="s">
        <v>12048</v>
      </c>
      <c r="AK862" s="139"/>
      <c r="AL862" s="139"/>
      <c r="AM862" s="139" t="s">
        <v>8150</v>
      </c>
      <c r="AN862" s="139" t="s">
        <v>2369</v>
      </c>
      <c r="AO862" s="139" t="s">
        <v>2349</v>
      </c>
      <c r="AP862" s="139">
        <v>95132</v>
      </c>
      <c r="AQ862" s="139" t="s">
        <v>7681</v>
      </c>
      <c r="AR862" s="139">
        <v>97811</v>
      </c>
      <c r="AS862" s="139">
        <v>2026</v>
      </c>
      <c r="AT862" s="139" t="s">
        <v>7220</v>
      </c>
      <c r="AU862" s="139" t="s">
        <v>7682</v>
      </c>
      <c r="AV862" s="139" t="s">
        <v>7222</v>
      </c>
      <c r="AW862" s="139" t="s">
        <v>7365</v>
      </c>
      <c r="AX862" s="139" t="s">
        <v>7224</v>
      </c>
      <c r="AY862" s="139" t="s">
        <v>7238</v>
      </c>
      <c r="AZ862" s="139" t="s">
        <v>7683</v>
      </c>
      <c r="BA862" s="139"/>
      <c r="BB862" s="141">
        <v>46043</v>
      </c>
      <c r="BC862" s="141">
        <v>46148</v>
      </c>
      <c r="BD862" s="139" t="s">
        <v>7684</v>
      </c>
      <c r="BE862" s="145" t="s">
        <v>12051</v>
      </c>
      <c r="BF862" s="139" t="s">
        <v>2340</v>
      </c>
      <c r="BG862" s="139" t="s">
        <v>7228</v>
      </c>
      <c r="BH862" s="139" t="s">
        <v>7229</v>
      </c>
      <c r="BI862" s="139">
        <v>420</v>
      </c>
      <c r="BJ862" s="139" t="s">
        <v>2350</v>
      </c>
      <c r="BK862" s="139">
        <v>15</v>
      </c>
      <c r="BL862" s="139">
        <v>8</v>
      </c>
      <c r="BM862" s="139" t="s">
        <v>12050</v>
      </c>
      <c r="BN862" s="139"/>
      <c r="BO862" s="139">
        <v>420</v>
      </c>
      <c r="BP862" s="139">
        <v>21</v>
      </c>
      <c r="BQ862" s="139"/>
      <c r="BR862" s="139"/>
      <c r="BS862" s="139">
        <v>399</v>
      </c>
      <c r="BT862" s="139"/>
      <c r="BU862" s="139" t="s">
        <v>2360</v>
      </c>
      <c r="BV862" s="139"/>
      <c r="BW862" s="139"/>
      <c r="BX862" s="139"/>
      <c r="BY862" s="139"/>
      <c r="BZ862" s="139"/>
      <c r="CA862" s="139"/>
      <c r="CB862" s="139" t="s">
        <v>7231</v>
      </c>
      <c r="CC862" s="139"/>
    </row>
    <row r="863" spans="1:81">
      <c r="A863" s="139">
        <v>862</v>
      </c>
      <c r="B863" s="139" t="s">
        <v>7210</v>
      </c>
      <c r="C863" s="145" t="s">
        <v>12052</v>
      </c>
      <c r="D863" s="139">
        <v>1</v>
      </c>
      <c r="E863" s="139">
        <v>2</v>
      </c>
      <c r="F863" s="139">
        <v>995</v>
      </c>
      <c r="G863" s="139">
        <v>50</v>
      </c>
      <c r="H863" s="139">
        <v>945</v>
      </c>
      <c r="I863" s="139"/>
      <c r="J863" s="139"/>
      <c r="K863" s="140">
        <v>46008.6409722222</v>
      </c>
      <c r="L863" s="140">
        <v>46008.6416666667</v>
      </c>
      <c r="M863" s="139" t="s">
        <v>2819</v>
      </c>
      <c r="N863" s="139" t="s">
        <v>12053</v>
      </c>
      <c r="O863" s="139" t="s">
        <v>2340</v>
      </c>
      <c r="P863" s="139" t="s">
        <v>12054</v>
      </c>
      <c r="Q863" s="139" t="s">
        <v>2342</v>
      </c>
      <c r="R863" s="145" t="s">
        <v>12055</v>
      </c>
      <c r="S863" s="139">
        <v>8287685</v>
      </c>
      <c r="T863" s="139" t="s">
        <v>12054</v>
      </c>
      <c r="U863" s="139" t="s">
        <v>6003</v>
      </c>
      <c r="V863" s="139">
        <v>1</v>
      </c>
      <c r="W863" s="139">
        <v>5136338704</v>
      </c>
      <c r="X863" s="139" t="s">
        <v>12056</v>
      </c>
      <c r="Y863" s="139" t="s">
        <v>12057</v>
      </c>
      <c r="Z863" s="139">
        <v>5136338704</v>
      </c>
      <c r="AA863" s="139" t="s">
        <v>12058</v>
      </c>
      <c r="AB863" s="139"/>
      <c r="AC863" s="139"/>
      <c r="AD863" s="139" t="s">
        <v>12059</v>
      </c>
      <c r="AE863" s="139" t="s">
        <v>4572</v>
      </c>
      <c r="AF863" s="139" t="s">
        <v>2349</v>
      </c>
      <c r="AG863" s="139">
        <v>80130</v>
      </c>
      <c r="AH863" s="139" t="s">
        <v>12057</v>
      </c>
      <c r="AI863" s="139">
        <v>5136338704</v>
      </c>
      <c r="AJ863" s="139" t="s">
        <v>12058</v>
      </c>
      <c r="AK863" s="139"/>
      <c r="AL863" s="139"/>
      <c r="AM863" s="139" t="s">
        <v>12059</v>
      </c>
      <c r="AN863" s="139" t="s">
        <v>4572</v>
      </c>
      <c r="AO863" s="139" t="s">
        <v>2349</v>
      </c>
      <c r="AP863" s="139">
        <v>80130</v>
      </c>
      <c r="AQ863" s="139" t="s">
        <v>9012</v>
      </c>
      <c r="AR863" s="139">
        <v>93263</v>
      </c>
      <c r="AS863" s="139">
        <v>2026</v>
      </c>
      <c r="AT863" s="139" t="s">
        <v>7220</v>
      </c>
      <c r="AU863" s="139" t="s">
        <v>7412</v>
      </c>
      <c r="AV863" s="139" t="s">
        <v>7222</v>
      </c>
      <c r="AW863" s="139" t="s">
        <v>7413</v>
      </c>
      <c r="AX863" s="139" t="s">
        <v>7224</v>
      </c>
      <c r="AY863" s="139" t="s">
        <v>7238</v>
      </c>
      <c r="AZ863" s="139" t="s">
        <v>7414</v>
      </c>
      <c r="BA863" s="139"/>
      <c r="BB863" s="141">
        <v>46032</v>
      </c>
      <c r="BC863" s="141">
        <v>46165</v>
      </c>
      <c r="BD863" s="139" t="s">
        <v>7919</v>
      </c>
      <c r="BE863" s="145" t="s">
        <v>12060</v>
      </c>
      <c r="BF863" s="139" t="s">
        <v>2340</v>
      </c>
      <c r="BG863" s="139" t="s">
        <v>172</v>
      </c>
      <c r="BH863" s="139" t="s">
        <v>7242</v>
      </c>
      <c r="BI863" s="139">
        <v>50</v>
      </c>
      <c r="BJ863" s="139" t="s">
        <v>2350</v>
      </c>
      <c r="BK863" s="139">
        <v>18</v>
      </c>
      <c r="BL863" s="139">
        <v>18</v>
      </c>
      <c r="BM863" s="139" t="s">
        <v>7260</v>
      </c>
      <c r="BN863" s="139"/>
      <c r="BO863" s="139">
        <v>50</v>
      </c>
      <c r="BP863" s="139">
        <v>0</v>
      </c>
      <c r="BQ863" s="139"/>
      <c r="BR863" s="139"/>
      <c r="BS863" s="139">
        <v>50</v>
      </c>
      <c r="BT863" s="139"/>
      <c r="BU863" s="139" t="s">
        <v>2360</v>
      </c>
      <c r="BV863" s="139"/>
      <c r="BW863" s="139"/>
      <c r="BX863" s="139"/>
      <c r="BY863" s="139"/>
      <c r="BZ863" s="139"/>
      <c r="CA863" s="139"/>
      <c r="CB863" s="139" t="s">
        <v>7231</v>
      </c>
      <c r="CC863" s="139" t="s">
        <v>7232</v>
      </c>
    </row>
    <row r="864" spans="1:81">
      <c r="A864" s="139">
        <v>863</v>
      </c>
      <c r="B864" s="139" t="s">
        <v>7210</v>
      </c>
      <c r="C864" s="145" t="s">
        <v>12052</v>
      </c>
      <c r="D864" s="139">
        <v>1</v>
      </c>
      <c r="E864" s="139">
        <v>2</v>
      </c>
      <c r="F864" s="139">
        <v>995</v>
      </c>
      <c r="G864" s="139">
        <v>50</v>
      </c>
      <c r="H864" s="139">
        <v>945</v>
      </c>
      <c r="I864" s="139"/>
      <c r="J864" s="139"/>
      <c r="K864" s="140">
        <v>46008.6409722222</v>
      </c>
      <c r="L864" s="140">
        <v>46008.6416666667</v>
      </c>
      <c r="M864" s="139" t="s">
        <v>2819</v>
      </c>
      <c r="N864" s="139" t="s">
        <v>12053</v>
      </c>
      <c r="O864" s="139" t="s">
        <v>2340</v>
      </c>
      <c r="P864" s="139" t="s">
        <v>12054</v>
      </c>
      <c r="Q864" s="139" t="s">
        <v>2342</v>
      </c>
      <c r="R864" s="145" t="s">
        <v>12055</v>
      </c>
      <c r="S864" s="139">
        <v>8287685</v>
      </c>
      <c r="T864" s="139" t="s">
        <v>12054</v>
      </c>
      <c r="U864" s="139" t="s">
        <v>6003</v>
      </c>
      <c r="V864" s="139">
        <v>1</v>
      </c>
      <c r="W864" s="139">
        <v>5136338704</v>
      </c>
      <c r="X864" s="139" t="s">
        <v>12056</v>
      </c>
      <c r="Y864" s="139" t="s">
        <v>12057</v>
      </c>
      <c r="Z864" s="139">
        <v>5136338704</v>
      </c>
      <c r="AA864" s="139" t="s">
        <v>12058</v>
      </c>
      <c r="AB864" s="139"/>
      <c r="AC864" s="139"/>
      <c r="AD864" s="139" t="s">
        <v>12059</v>
      </c>
      <c r="AE864" s="139" t="s">
        <v>4572</v>
      </c>
      <c r="AF864" s="139" t="s">
        <v>2349</v>
      </c>
      <c r="AG864" s="139">
        <v>80130</v>
      </c>
      <c r="AH864" s="139" t="s">
        <v>12057</v>
      </c>
      <c r="AI864" s="139">
        <v>5136338704</v>
      </c>
      <c r="AJ864" s="139" t="s">
        <v>12058</v>
      </c>
      <c r="AK864" s="139"/>
      <c r="AL864" s="139"/>
      <c r="AM864" s="139" t="s">
        <v>12059</v>
      </c>
      <c r="AN864" s="139" t="s">
        <v>4572</v>
      </c>
      <c r="AO864" s="139" t="s">
        <v>2349</v>
      </c>
      <c r="AP864" s="139">
        <v>80130</v>
      </c>
      <c r="AQ864" s="139" t="s">
        <v>9012</v>
      </c>
      <c r="AR864" s="139">
        <v>93263</v>
      </c>
      <c r="AS864" s="139">
        <v>2026</v>
      </c>
      <c r="AT864" s="139" t="s">
        <v>7220</v>
      </c>
      <c r="AU864" s="139" t="s">
        <v>7412</v>
      </c>
      <c r="AV864" s="139" t="s">
        <v>7222</v>
      </c>
      <c r="AW864" s="139" t="s">
        <v>7413</v>
      </c>
      <c r="AX864" s="139" t="s">
        <v>7224</v>
      </c>
      <c r="AY864" s="139" t="s">
        <v>7238</v>
      </c>
      <c r="AZ864" s="139" t="s">
        <v>7414</v>
      </c>
      <c r="BA864" s="139"/>
      <c r="BB864" s="141">
        <v>46032</v>
      </c>
      <c r="BC864" s="141">
        <v>46165</v>
      </c>
      <c r="BD864" s="139" t="s">
        <v>7919</v>
      </c>
      <c r="BE864" s="145" t="s">
        <v>12061</v>
      </c>
      <c r="BF864" s="139" t="s">
        <v>2340</v>
      </c>
      <c r="BG864" s="139" t="s">
        <v>7228</v>
      </c>
      <c r="BH864" s="139" t="s">
        <v>7229</v>
      </c>
      <c r="BI864" s="139">
        <v>945</v>
      </c>
      <c r="BJ864" s="139" t="s">
        <v>2350</v>
      </c>
      <c r="BK864" s="139">
        <v>18</v>
      </c>
      <c r="BL864" s="139">
        <v>18</v>
      </c>
      <c r="BM864" s="139" t="s">
        <v>7260</v>
      </c>
      <c r="BN864" s="139"/>
      <c r="BO864" s="139">
        <v>945</v>
      </c>
      <c r="BP864" s="139">
        <v>50</v>
      </c>
      <c r="BQ864" s="139"/>
      <c r="BR864" s="139"/>
      <c r="BS864" s="139">
        <v>895</v>
      </c>
      <c r="BT864" s="139"/>
      <c r="BU864" s="139" t="s">
        <v>2360</v>
      </c>
      <c r="BV864" s="139"/>
      <c r="BW864" s="139"/>
      <c r="BX864" s="139"/>
      <c r="BY864" s="139"/>
      <c r="BZ864" s="139"/>
      <c r="CA864" s="139"/>
      <c r="CB864" s="139" t="s">
        <v>7231</v>
      </c>
      <c r="CC864" s="139" t="s">
        <v>7232</v>
      </c>
    </row>
    <row r="865" spans="1:81">
      <c r="A865" s="139">
        <v>864</v>
      </c>
      <c r="B865" s="139" t="s">
        <v>7210</v>
      </c>
      <c r="C865" s="145" t="s">
        <v>12062</v>
      </c>
      <c r="D865" s="139">
        <v>1</v>
      </c>
      <c r="E865" s="139">
        <v>1</v>
      </c>
      <c r="F865" s="139">
        <v>5</v>
      </c>
      <c r="G865" s="139">
        <v>0</v>
      </c>
      <c r="H865" s="139">
        <v>5</v>
      </c>
      <c r="I865" s="139"/>
      <c r="J865" s="139"/>
      <c r="K865" s="140">
        <v>46008.5840277778</v>
      </c>
      <c r="L865" s="140">
        <v>46008.5847222222</v>
      </c>
      <c r="M865" s="139" t="s">
        <v>2424</v>
      </c>
      <c r="N865" s="139" t="s">
        <v>12063</v>
      </c>
      <c r="O865" s="139" t="s">
        <v>2340</v>
      </c>
      <c r="P865" s="139" t="s">
        <v>12064</v>
      </c>
      <c r="Q865" s="139" t="s">
        <v>2342</v>
      </c>
      <c r="R865" s="145" t="s">
        <v>12065</v>
      </c>
      <c r="S865" s="139">
        <v>8344206</v>
      </c>
      <c r="T865" s="139" t="s">
        <v>12064</v>
      </c>
      <c r="U865" s="139" t="s">
        <v>3265</v>
      </c>
      <c r="V865" s="139">
        <v>1</v>
      </c>
      <c r="W865" s="139">
        <v>2404633396</v>
      </c>
      <c r="X865" s="139" t="s">
        <v>12066</v>
      </c>
      <c r="Y865" s="139"/>
      <c r="Z865" s="139"/>
      <c r="AA865" s="139"/>
      <c r="AB865" s="139"/>
      <c r="AC865" s="139"/>
      <c r="AD865" s="139"/>
      <c r="AE865" s="139"/>
      <c r="AF865" s="139"/>
      <c r="AG865" s="139"/>
      <c r="AH865" s="139" t="s">
        <v>12067</v>
      </c>
      <c r="AI865" s="139">
        <v>2404633396</v>
      </c>
      <c r="AJ865" s="139" t="s">
        <v>12068</v>
      </c>
      <c r="AK865" s="139"/>
      <c r="AL865" s="139"/>
      <c r="AM865" s="139" t="s">
        <v>4825</v>
      </c>
      <c r="AN865" s="139" t="s">
        <v>2369</v>
      </c>
      <c r="AO865" s="139" t="s">
        <v>2349</v>
      </c>
      <c r="AP865" s="139">
        <v>94560</v>
      </c>
      <c r="AQ865" s="139" t="s">
        <v>7850</v>
      </c>
      <c r="AR865" s="139">
        <v>98229</v>
      </c>
      <c r="AS865" s="139">
        <v>2025</v>
      </c>
      <c r="AT865" s="139" t="s">
        <v>7291</v>
      </c>
      <c r="AU865" s="139" t="s">
        <v>7350</v>
      </c>
      <c r="AV865" s="139" t="s">
        <v>7222</v>
      </c>
      <c r="AW865" s="139" t="s">
        <v>7223</v>
      </c>
      <c r="AX865" s="139" t="s">
        <v>7294</v>
      </c>
      <c r="AY865" s="139" t="s">
        <v>7295</v>
      </c>
      <c r="AZ865" s="139" t="s">
        <v>7851</v>
      </c>
      <c r="BA865" s="139"/>
      <c r="BB865" s="141">
        <v>46026</v>
      </c>
      <c r="BC865" s="141">
        <v>46026</v>
      </c>
      <c r="BD865" s="139" t="s">
        <v>7852</v>
      </c>
      <c r="BE865" s="145" t="s">
        <v>12062</v>
      </c>
      <c r="BF865" s="139" t="s">
        <v>2340</v>
      </c>
      <c r="BG865" s="139" t="s">
        <v>7228</v>
      </c>
      <c r="BH865" s="139" t="s">
        <v>7229</v>
      </c>
      <c r="BI865" s="139">
        <v>5</v>
      </c>
      <c r="BJ865" s="139" t="s">
        <v>2350</v>
      </c>
      <c r="BK865" s="139">
        <v>1</v>
      </c>
      <c r="BL865" s="139">
        <v>1</v>
      </c>
      <c r="BM865" s="139" t="s">
        <v>7559</v>
      </c>
      <c r="BN865" s="139"/>
      <c r="BO865" s="139">
        <v>5</v>
      </c>
      <c r="BP865" s="139">
        <v>0</v>
      </c>
      <c r="BQ865" s="139"/>
      <c r="BR865" s="139"/>
      <c r="BS865" s="139">
        <v>5</v>
      </c>
      <c r="BT865" s="139"/>
      <c r="BU865" s="139" t="s">
        <v>2386</v>
      </c>
      <c r="BV865" s="139"/>
      <c r="BW865" s="139"/>
      <c r="BX865" s="139"/>
      <c r="BY865" s="139"/>
      <c r="BZ865" s="139"/>
      <c r="CA865" s="139"/>
      <c r="CB865" s="139" t="s">
        <v>7231</v>
      </c>
      <c r="CC865" s="139"/>
    </row>
    <row r="866" spans="1:81">
      <c r="A866" s="139">
        <v>865</v>
      </c>
      <c r="B866" s="139" t="s">
        <v>7210</v>
      </c>
      <c r="C866" s="145" t="s">
        <v>12069</v>
      </c>
      <c r="D866" s="139">
        <v>1</v>
      </c>
      <c r="E866" s="139">
        <v>1</v>
      </c>
      <c r="F866" s="139">
        <v>5</v>
      </c>
      <c r="G866" s="139">
        <v>0</v>
      </c>
      <c r="H866" s="139">
        <v>5</v>
      </c>
      <c r="I866" s="139"/>
      <c r="J866" s="139"/>
      <c r="K866" s="140">
        <v>46008.5833333333</v>
      </c>
      <c r="L866" s="140">
        <v>46008.5833333333</v>
      </c>
      <c r="M866" s="139" t="s">
        <v>2424</v>
      </c>
      <c r="N866" s="139" t="s">
        <v>12070</v>
      </c>
      <c r="O866" s="139" t="s">
        <v>2340</v>
      </c>
      <c r="P866" s="139" t="s">
        <v>12071</v>
      </c>
      <c r="Q866" s="139" t="s">
        <v>2342</v>
      </c>
      <c r="R866" s="145" t="s">
        <v>12072</v>
      </c>
      <c r="S866" s="139">
        <v>8344214</v>
      </c>
      <c r="T866" s="139" t="s">
        <v>12071</v>
      </c>
      <c r="U866" s="139" t="s">
        <v>12071</v>
      </c>
      <c r="V866" s="139">
        <v>1</v>
      </c>
      <c r="W866" s="139">
        <v>2404633396</v>
      </c>
      <c r="X866" s="139" t="s">
        <v>12066</v>
      </c>
      <c r="Y866" s="139"/>
      <c r="Z866" s="139"/>
      <c r="AA866" s="139"/>
      <c r="AB866" s="139"/>
      <c r="AC866" s="139"/>
      <c r="AD866" s="139"/>
      <c r="AE866" s="139"/>
      <c r="AF866" s="139"/>
      <c r="AG866" s="139"/>
      <c r="AH866" s="139" t="s">
        <v>12067</v>
      </c>
      <c r="AI866" s="139">
        <v>2404633396</v>
      </c>
      <c r="AJ866" s="139" t="s">
        <v>12068</v>
      </c>
      <c r="AK866" s="139"/>
      <c r="AL866" s="139"/>
      <c r="AM866" s="139" t="s">
        <v>4825</v>
      </c>
      <c r="AN866" s="139" t="s">
        <v>2369</v>
      </c>
      <c r="AO866" s="139" t="s">
        <v>2349</v>
      </c>
      <c r="AP866" s="139">
        <v>94560</v>
      </c>
      <c r="AQ866" s="139" t="s">
        <v>7556</v>
      </c>
      <c r="AR866" s="139">
        <v>98226</v>
      </c>
      <c r="AS866" s="139">
        <v>2025</v>
      </c>
      <c r="AT866" s="139" t="s">
        <v>7291</v>
      </c>
      <c r="AU866" s="139" t="s">
        <v>7237</v>
      </c>
      <c r="AV866" s="139" t="s">
        <v>7222</v>
      </c>
      <c r="AW866" s="139" t="s">
        <v>7223</v>
      </c>
      <c r="AX866" s="139" t="s">
        <v>7294</v>
      </c>
      <c r="AY866" s="139" t="s">
        <v>7295</v>
      </c>
      <c r="AZ866" s="139" t="s">
        <v>7557</v>
      </c>
      <c r="BA866" s="139"/>
      <c r="BB866" s="141">
        <v>46026</v>
      </c>
      <c r="BC866" s="141">
        <v>46026</v>
      </c>
      <c r="BD866" s="139" t="s">
        <v>7558</v>
      </c>
      <c r="BE866" s="145" t="s">
        <v>12069</v>
      </c>
      <c r="BF866" s="139" t="s">
        <v>2340</v>
      </c>
      <c r="BG866" s="139" t="s">
        <v>7228</v>
      </c>
      <c r="BH866" s="139" t="s">
        <v>7229</v>
      </c>
      <c r="BI866" s="139">
        <v>5</v>
      </c>
      <c r="BJ866" s="139" t="s">
        <v>2350</v>
      </c>
      <c r="BK866" s="139">
        <v>1</v>
      </c>
      <c r="BL866" s="139">
        <v>1</v>
      </c>
      <c r="BM866" s="139" t="s">
        <v>7559</v>
      </c>
      <c r="BN866" s="139"/>
      <c r="BO866" s="139">
        <v>5</v>
      </c>
      <c r="BP866" s="139">
        <v>0</v>
      </c>
      <c r="BQ866" s="139"/>
      <c r="BR866" s="139"/>
      <c r="BS866" s="139">
        <v>5</v>
      </c>
      <c r="BT866" s="139"/>
      <c r="BU866" s="139" t="s">
        <v>2386</v>
      </c>
      <c r="BV866" s="139"/>
      <c r="BW866" s="139"/>
      <c r="BX866" s="139"/>
      <c r="BY866" s="139"/>
      <c r="BZ866" s="139"/>
      <c r="CA866" s="139"/>
      <c r="CB866" s="139" t="s">
        <v>7231</v>
      </c>
      <c r="CC866" s="139"/>
    </row>
    <row r="867" spans="1:81">
      <c r="A867" s="139">
        <v>866</v>
      </c>
      <c r="B867" s="139" t="s">
        <v>7210</v>
      </c>
      <c r="C867" s="145" t="s">
        <v>12073</v>
      </c>
      <c r="D867" s="139">
        <v>1</v>
      </c>
      <c r="E867" s="139">
        <v>1</v>
      </c>
      <c r="F867" s="139">
        <v>35</v>
      </c>
      <c r="G867" s="139">
        <v>0</v>
      </c>
      <c r="H867" s="139">
        <v>35</v>
      </c>
      <c r="I867" s="139"/>
      <c r="J867" s="139"/>
      <c r="K867" s="140">
        <v>46008.5819444444</v>
      </c>
      <c r="L867" s="140">
        <v>46008.5833333333</v>
      </c>
      <c r="M867" s="139" t="s">
        <v>2338</v>
      </c>
      <c r="N867" s="139" t="s">
        <v>12074</v>
      </c>
      <c r="O867" s="139" t="s">
        <v>2340</v>
      </c>
      <c r="P867" s="139" t="s">
        <v>9202</v>
      </c>
      <c r="Q867" s="139" t="s">
        <v>2342</v>
      </c>
      <c r="R867" s="145" t="s">
        <v>9203</v>
      </c>
      <c r="S867" s="139">
        <v>8106553</v>
      </c>
      <c r="T867" s="139" t="s">
        <v>9202</v>
      </c>
      <c r="U867" s="139" t="s">
        <v>6689</v>
      </c>
      <c r="V867" s="139">
        <v>1</v>
      </c>
      <c r="W867" s="139">
        <v>6303439149</v>
      </c>
      <c r="X867" s="139" t="s">
        <v>9204</v>
      </c>
      <c r="Y867" s="139"/>
      <c r="Z867" s="139"/>
      <c r="AA867" s="139"/>
      <c r="AB867" s="139"/>
      <c r="AC867" s="139"/>
      <c r="AD867" s="139"/>
      <c r="AE867" s="139"/>
      <c r="AF867" s="139"/>
      <c r="AG867" s="139"/>
      <c r="AH867" s="139" t="s">
        <v>9205</v>
      </c>
      <c r="AI867" s="139">
        <v>6303439149</v>
      </c>
      <c r="AJ867" s="139" t="s">
        <v>9206</v>
      </c>
      <c r="AK867" s="139"/>
      <c r="AL867" s="139"/>
      <c r="AM867" s="139" t="s">
        <v>9207</v>
      </c>
      <c r="AN867" s="139" t="s">
        <v>2998</v>
      </c>
      <c r="AO867" s="139" t="s">
        <v>2349</v>
      </c>
      <c r="AP867" s="139">
        <v>60521</v>
      </c>
      <c r="AQ867" s="139" t="s">
        <v>12075</v>
      </c>
      <c r="AR867" s="139">
        <v>96189</v>
      </c>
      <c r="AS867" s="139">
        <v>2025</v>
      </c>
      <c r="AT867" s="139" t="s">
        <v>7291</v>
      </c>
      <c r="AU867" s="139" t="s">
        <v>7364</v>
      </c>
      <c r="AV867" s="139" t="s">
        <v>7222</v>
      </c>
      <c r="AW867" s="139" t="s">
        <v>7223</v>
      </c>
      <c r="AX867" s="139" t="s">
        <v>7224</v>
      </c>
      <c r="AY867" s="139" t="s">
        <v>7716</v>
      </c>
      <c r="AZ867" s="139" t="s">
        <v>9209</v>
      </c>
      <c r="BA867" s="139"/>
      <c r="BB867" s="141">
        <v>45983</v>
      </c>
      <c r="BC867" s="141">
        <v>46011</v>
      </c>
      <c r="BD867" s="139" t="s">
        <v>9210</v>
      </c>
      <c r="BE867" s="145" t="s">
        <v>12073</v>
      </c>
      <c r="BF867" s="139" t="s">
        <v>2340</v>
      </c>
      <c r="BG867" s="139" t="s">
        <v>7228</v>
      </c>
      <c r="BH867" s="139" t="s">
        <v>7229</v>
      </c>
      <c r="BI867" s="139">
        <v>35</v>
      </c>
      <c r="BJ867" s="139" t="s">
        <v>2350</v>
      </c>
      <c r="BK867" s="139">
        <v>4</v>
      </c>
      <c r="BL867" s="139">
        <v>1</v>
      </c>
      <c r="BM867" s="139" t="s">
        <v>12076</v>
      </c>
      <c r="BN867" s="139"/>
      <c r="BO867" s="139">
        <v>35</v>
      </c>
      <c r="BP867" s="139">
        <v>0</v>
      </c>
      <c r="BQ867" s="139"/>
      <c r="BR867" s="139"/>
      <c r="BS867" s="139">
        <v>35</v>
      </c>
      <c r="BT867" s="139"/>
      <c r="BU867" s="139" t="s">
        <v>2423</v>
      </c>
      <c r="BV867" s="139"/>
      <c r="BW867" s="139"/>
      <c r="BX867" s="139"/>
      <c r="BY867" s="139"/>
      <c r="BZ867" s="139"/>
      <c r="CA867" s="139"/>
      <c r="CB867" s="139" t="s">
        <v>7231</v>
      </c>
      <c r="CC867" s="139" t="s">
        <v>7244</v>
      </c>
    </row>
    <row r="868" spans="1:81">
      <c r="A868" s="139">
        <v>867</v>
      </c>
      <c r="B868" s="139" t="s">
        <v>7210</v>
      </c>
      <c r="C868" s="145" t="s">
        <v>12077</v>
      </c>
      <c r="D868" s="139">
        <v>1</v>
      </c>
      <c r="E868" s="139">
        <v>1</v>
      </c>
      <c r="F868" s="139">
        <v>0</v>
      </c>
      <c r="G868" s="139">
        <v>0</v>
      </c>
      <c r="H868" s="139">
        <v>0</v>
      </c>
      <c r="I868" s="139"/>
      <c r="J868" s="139"/>
      <c r="K868" s="140">
        <v>46008.55</v>
      </c>
      <c r="L868" s="140">
        <v>46008.5506944444</v>
      </c>
      <c r="M868" s="139"/>
      <c r="N868" s="139"/>
      <c r="O868" s="139" t="s">
        <v>2340</v>
      </c>
      <c r="P868" s="139" t="s">
        <v>12078</v>
      </c>
      <c r="Q868" s="139" t="s">
        <v>2342</v>
      </c>
      <c r="R868" s="145" t="s">
        <v>12079</v>
      </c>
      <c r="S868" s="139">
        <v>7876826</v>
      </c>
      <c r="T868" s="139" t="s">
        <v>12078</v>
      </c>
      <c r="U868" s="139" t="s">
        <v>12078</v>
      </c>
      <c r="V868" s="139">
        <v>1</v>
      </c>
      <c r="W868" s="139">
        <v>6318051505</v>
      </c>
      <c r="X868" s="139" t="s">
        <v>12080</v>
      </c>
      <c r="Y868" s="139"/>
      <c r="Z868" s="139"/>
      <c r="AA868" s="139"/>
      <c r="AB868" s="139"/>
      <c r="AC868" s="139"/>
      <c r="AD868" s="139"/>
      <c r="AE868" s="139"/>
      <c r="AF868" s="139"/>
      <c r="AG868" s="139"/>
      <c r="AH868" s="139"/>
      <c r="AI868" s="139"/>
      <c r="AJ868" s="139"/>
      <c r="AK868" s="139"/>
      <c r="AL868" s="139"/>
      <c r="AM868" s="139"/>
      <c r="AN868" s="139"/>
      <c r="AO868" s="139"/>
      <c r="AP868" s="139"/>
      <c r="AQ868" s="139" t="s">
        <v>8425</v>
      </c>
      <c r="AR868" s="139">
        <v>98416</v>
      </c>
      <c r="AS868" s="139">
        <v>2026</v>
      </c>
      <c r="AT868" s="139" t="s">
        <v>7220</v>
      </c>
      <c r="AU868" s="139" t="s">
        <v>8426</v>
      </c>
      <c r="AV868" s="139" t="s">
        <v>7222</v>
      </c>
      <c r="AW868" s="139" t="s">
        <v>8427</v>
      </c>
      <c r="AX868" s="139" t="s">
        <v>7294</v>
      </c>
      <c r="AY868" s="139" t="s">
        <v>7295</v>
      </c>
      <c r="AZ868" s="139" t="s">
        <v>7310</v>
      </c>
      <c r="BA868" s="139"/>
      <c r="BB868" s="141">
        <v>46058</v>
      </c>
      <c r="BC868" s="141">
        <v>46058</v>
      </c>
      <c r="BD868" s="139" t="s">
        <v>8428</v>
      </c>
      <c r="BE868" s="145" t="s">
        <v>12077</v>
      </c>
      <c r="BF868" s="139" t="s">
        <v>2340</v>
      </c>
      <c r="BG868" s="139" t="s">
        <v>7228</v>
      </c>
      <c r="BH868" s="139" t="s">
        <v>7229</v>
      </c>
      <c r="BI868" s="139">
        <v>0</v>
      </c>
      <c r="BJ868" s="139" t="s">
        <v>2350</v>
      </c>
      <c r="BK868" s="139">
        <v>1</v>
      </c>
      <c r="BL868" s="139">
        <v>1</v>
      </c>
      <c r="BM868" s="139" t="s">
        <v>7621</v>
      </c>
      <c r="BN868" s="139"/>
      <c r="BO868" s="139">
        <v>0</v>
      </c>
      <c r="BP868" s="139">
        <v>0</v>
      </c>
      <c r="BQ868" s="139"/>
      <c r="BR868" s="139"/>
      <c r="BS868" s="139">
        <v>0</v>
      </c>
      <c r="BT868" s="139"/>
      <c r="BU868" s="139" t="s">
        <v>2360</v>
      </c>
      <c r="BV868" s="139"/>
      <c r="BW868" s="139"/>
      <c r="BX868" s="139"/>
      <c r="BY868" s="139"/>
      <c r="BZ868" s="139"/>
      <c r="CA868" s="139"/>
      <c r="CB868" s="139" t="s">
        <v>7231</v>
      </c>
      <c r="CC868" s="139" t="s">
        <v>7244</v>
      </c>
    </row>
    <row r="869" spans="1:81">
      <c r="A869" s="139">
        <v>868</v>
      </c>
      <c r="B869" s="139" t="s">
        <v>7210</v>
      </c>
      <c r="C869" s="145" t="s">
        <v>12081</v>
      </c>
      <c r="D869" s="139">
        <v>1</v>
      </c>
      <c r="E869" s="139">
        <v>1</v>
      </c>
      <c r="F869" s="139">
        <v>0</v>
      </c>
      <c r="G869" s="139">
        <v>0</v>
      </c>
      <c r="H869" s="139">
        <v>0</v>
      </c>
      <c r="I869" s="139"/>
      <c r="J869" s="139"/>
      <c r="K869" s="140">
        <v>46008.5493055556</v>
      </c>
      <c r="L869" s="140">
        <v>46008.5493055556</v>
      </c>
      <c r="M869" s="139"/>
      <c r="N869" s="139"/>
      <c r="O869" s="139" t="s">
        <v>2340</v>
      </c>
      <c r="P869" s="139" t="s">
        <v>3422</v>
      </c>
      <c r="Q869" s="139" t="s">
        <v>2342</v>
      </c>
      <c r="R869" s="145" t="s">
        <v>12082</v>
      </c>
      <c r="S869" s="139">
        <v>8105601</v>
      </c>
      <c r="T869" s="139" t="s">
        <v>3422</v>
      </c>
      <c r="U869" s="139" t="s">
        <v>3422</v>
      </c>
      <c r="V869" s="139">
        <v>1</v>
      </c>
      <c r="W869" s="139">
        <v>4086588934</v>
      </c>
      <c r="X869" s="139" t="s">
        <v>12083</v>
      </c>
      <c r="Y869" s="139"/>
      <c r="Z869" s="139"/>
      <c r="AA869" s="139"/>
      <c r="AB869" s="139"/>
      <c r="AC869" s="139"/>
      <c r="AD869" s="139"/>
      <c r="AE869" s="139"/>
      <c r="AF869" s="139"/>
      <c r="AG869" s="139"/>
      <c r="AH869" s="139"/>
      <c r="AI869" s="139"/>
      <c r="AJ869" s="139"/>
      <c r="AK869" s="139"/>
      <c r="AL869" s="139"/>
      <c r="AM869" s="139"/>
      <c r="AN869" s="139"/>
      <c r="AO869" s="139"/>
      <c r="AP869" s="139"/>
      <c r="AQ869" s="139" t="s">
        <v>8425</v>
      </c>
      <c r="AR869" s="139">
        <v>98416</v>
      </c>
      <c r="AS869" s="139">
        <v>2026</v>
      </c>
      <c r="AT869" s="139" t="s">
        <v>7220</v>
      </c>
      <c r="AU869" s="139" t="s">
        <v>8426</v>
      </c>
      <c r="AV869" s="139" t="s">
        <v>7222</v>
      </c>
      <c r="AW869" s="139" t="s">
        <v>8427</v>
      </c>
      <c r="AX869" s="139" t="s">
        <v>7294</v>
      </c>
      <c r="AY869" s="139" t="s">
        <v>7295</v>
      </c>
      <c r="AZ869" s="139" t="s">
        <v>7310</v>
      </c>
      <c r="BA869" s="139"/>
      <c r="BB869" s="141">
        <v>46058</v>
      </c>
      <c r="BC869" s="141">
        <v>46058</v>
      </c>
      <c r="BD869" s="139" t="s">
        <v>8428</v>
      </c>
      <c r="BE869" s="145" t="s">
        <v>12081</v>
      </c>
      <c r="BF869" s="139" t="s">
        <v>2340</v>
      </c>
      <c r="BG869" s="139" t="s">
        <v>7228</v>
      </c>
      <c r="BH869" s="139" t="s">
        <v>7229</v>
      </c>
      <c r="BI869" s="139">
        <v>0</v>
      </c>
      <c r="BJ869" s="139" t="s">
        <v>2350</v>
      </c>
      <c r="BK869" s="139">
        <v>1</v>
      </c>
      <c r="BL869" s="139">
        <v>1</v>
      </c>
      <c r="BM869" s="139" t="s">
        <v>7621</v>
      </c>
      <c r="BN869" s="139"/>
      <c r="BO869" s="139">
        <v>0</v>
      </c>
      <c r="BP869" s="139">
        <v>0</v>
      </c>
      <c r="BQ869" s="139"/>
      <c r="BR869" s="139"/>
      <c r="BS869" s="139">
        <v>0</v>
      </c>
      <c r="BT869" s="139"/>
      <c r="BU869" s="139" t="s">
        <v>2538</v>
      </c>
      <c r="BV869" s="139"/>
      <c r="BW869" s="139"/>
      <c r="BX869" s="139"/>
      <c r="BY869" s="139"/>
      <c r="BZ869" s="139"/>
      <c r="CA869" s="139"/>
      <c r="CB869" s="139" t="s">
        <v>7231</v>
      </c>
      <c r="CC869" s="139" t="s">
        <v>7244</v>
      </c>
    </row>
    <row r="870" spans="1:81">
      <c r="A870" s="139">
        <v>869</v>
      </c>
      <c r="B870" s="139" t="s">
        <v>7210</v>
      </c>
      <c r="C870" s="145" t="s">
        <v>12084</v>
      </c>
      <c r="D870" s="139">
        <v>1</v>
      </c>
      <c r="E870" s="139">
        <v>1</v>
      </c>
      <c r="F870" s="139">
        <v>0</v>
      </c>
      <c r="G870" s="139">
        <v>0</v>
      </c>
      <c r="H870" s="139">
        <v>0</v>
      </c>
      <c r="I870" s="139"/>
      <c r="J870" s="139"/>
      <c r="K870" s="140">
        <v>46008.5451388889</v>
      </c>
      <c r="L870" s="140">
        <v>46008.5451388889</v>
      </c>
      <c r="M870" s="139"/>
      <c r="N870" s="139"/>
      <c r="O870" s="139" t="s">
        <v>2340</v>
      </c>
      <c r="P870" s="139" t="s">
        <v>4340</v>
      </c>
      <c r="Q870" s="139" t="s">
        <v>2342</v>
      </c>
      <c r="R870" s="145" t="s">
        <v>12085</v>
      </c>
      <c r="S870" s="139">
        <v>8160711</v>
      </c>
      <c r="T870" s="139" t="s">
        <v>4340</v>
      </c>
      <c r="U870" s="139" t="s">
        <v>4340</v>
      </c>
      <c r="V870" s="139">
        <v>1</v>
      </c>
      <c r="W870" s="139">
        <v>4082393217</v>
      </c>
      <c r="X870" s="139" t="s">
        <v>12086</v>
      </c>
      <c r="Y870" s="139"/>
      <c r="Z870" s="139"/>
      <c r="AA870" s="139"/>
      <c r="AB870" s="139"/>
      <c r="AC870" s="139"/>
      <c r="AD870" s="139"/>
      <c r="AE870" s="139"/>
      <c r="AF870" s="139"/>
      <c r="AG870" s="139"/>
      <c r="AH870" s="139"/>
      <c r="AI870" s="139"/>
      <c r="AJ870" s="139"/>
      <c r="AK870" s="139"/>
      <c r="AL870" s="139"/>
      <c r="AM870" s="139"/>
      <c r="AN870" s="139"/>
      <c r="AO870" s="139"/>
      <c r="AP870" s="139"/>
      <c r="AQ870" s="139" t="s">
        <v>8425</v>
      </c>
      <c r="AR870" s="139">
        <v>98416</v>
      </c>
      <c r="AS870" s="139">
        <v>2026</v>
      </c>
      <c r="AT870" s="139" t="s">
        <v>7220</v>
      </c>
      <c r="AU870" s="139" t="s">
        <v>8426</v>
      </c>
      <c r="AV870" s="139" t="s">
        <v>7222</v>
      </c>
      <c r="AW870" s="139" t="s">
        <v>8427</v>
      </c>
      <c r="AX870" s="139" t="s">
        <v>7294</v>
      </c>
      <c r="AY870" s="139" t="s">
        <v>7295</v>
      </c>
      <c r="AZ870" s="139" t="s">
        <v>7310</v>
      </c>
      <c r="BA870" s="139"/>
      <c r="BB870" s="141">
        <v>46058</v>
      </c>
      <c r="BC870" s="141">
        <v>46058</v>
      </c>
      <c r="BD870" s="139" t="s">
        <v>8428</v>
      </c>
      <c r="BE870" s="145" t="s">
        <v>12084</v>
      </c>
      <c r="BF870" s="139" t="s">
        <v>2340</v>
      </c>
      <c r="BG870" s="139" t="s">
        <v>7228</v>
      </c>
      <c r="BH870" s="139" t="s">
        <v>7229</v>
      </c>
      <c r="BI870" s="139">
        <v>0</v>
      </c>
      <c r="BJ870" s="139" t="s">
        <v>2350</v>
      </c>
      <c r="BK870" s="139">
        <v>1</v>
      </c>
      <c r="BL870" s="139">
        <v>1</v>
      </c>
      <c r="BM870" s="139" t="s">
        <v>7621</v>
      </c>
      <c r="BN870" s="139"/>
      <c r="BO870" s="139">
        <v>0</v>
      </c>
      <c r="BP870" s="139">
        <v>0</v>
      </c>
      <c r="BQ870" s="139"/>
      <c r="BR870" s="139"/>
      <c r="BS870" s="139">
        <v>0</v>
      </c>
      <c r="BT870" s="139"/>
      <c r="BU870" s="139" t="s">
        <v>2360</v>
      </c>
      <c r="BV870" s="139"/>
      <c r="BW870" s="139"/>
      <c r="BX870" s="139"/>
      <c r="BY870" s="139"/>
      <c r="BZ870" s="139"/>
      <c r="CA870" s="139"/>
      <c r="CB870" s="139" t="s">
        <v>7231</v>
      </c>
      <c r="CC870" s="139" t="s">
        <v>7244</v>
      </c>
    </row>
    <row r="871" spans="1:81">
      <c r="A871" s="139">
        <v>870</v>
      </c>
      <c r="B871" s="139" t="s">
        <v>7210</v>
      </c>
      <c r="C871" s="145" t="s">
        <v>12087</v>
      </c>
      <c r="D871" s="139">
        <v>1</v>
      </c>
      <c r="E871" s="139">
        <v>2</v>
      </c>
      <c r="F871" s="139">
        <v>1100</v>
      </c>
      <c r="G871" s="139">
        <v>52.5</v>
      </c>
      <c r="H871" s="139">
        <v>1047.5</v>
      </c>
      <c r="I871" s="139"/>
      <c r="J871" s="139"/>
      <c r="K871" s="140">
        <v>46008.5131944444</v>
      </c>
      <c r="L871" s="140">
        <v>46008.5138888889</v>
      </c>
      <c r="M871" s="139" t="s">
        <v>2398</v>
      </c>
      <c r="N871" s="139" t="s">
        <v>12088</v>
      </c>
      <c r="O871" s="139" t="s">
        <v>2340</v>
      </c>
      <c r="P871" s="139" t="s">
        <v>12089</v>
      </c>
      <c r="Q871" s="139" t="s">
        <v>2342</v>
      </c>
      <c r="R871" s="145" t="s">
        <v>12090</v>
      </c>
      <c r="S871" s="139">
        <v>7907002</v>
      </c>
      <c r="T871" s="139" t="s">
        <v>12089</v>
      </c>
      <c r="U871" s="139" t="s">
        <v>12091</v>
      </c>
      <c r="V871" s="139">
        <v>1</v>
      </c>
      <c r="W871" s="139">
        <v>3464094110</v>
      </c>
      <c r="X871" s="139" t="s">
        <v>12092</v>
      </c>
      <c r="Y871" s="139" t="s">
        <v>12093</v>
      </c>
      <c r="Z871" s="139">
        <v>3464094110</v>
      </c>
      <c r="AA871" s="139" t="s">
        <v>12094</v>
      </c>
      <c r="AB871" s="139"/>
      <c r="AC871" s="139"/>
      <c r="AD871" s="139" t="s">
        <v>3405</v>
      </c>
      <c r="AE871" s="139" t="s">
        <v>6166</v>
      </c>
      <c r="AF871" s="139" t="s">
        <v>2349</v>
      </c>
      <c r="AG871" s="139">
        <v>77494</v>
      </c>
      <c r="AH871" s="139" t="s">
        <v>12093</v>
      </c>
      <c r="AI871" s="139">
        <v>3464094110</v>
      </c>
      <c r="AJ871" s="139" t="s">
        <v>12094</v>
      </c>
      <c r="AK871" s="139"/>
      <c r="AL871" s="139"/>
      <c r="AM871" s="139" t="s">
        <v>3405</v>
      </c>
      <c r="AN871" s="139" t="s">
        <v>6166</v>
      </c>
      <c r="AO871" s="139" t="s">
        <v>2349</v>
      </c>
      <c r="AP871" s="139">
        <v>77494</v>
      </c>
      <c r="AQ871" s="139" t="s">
        <v>12095</v>
      </c>
      <c r="AR871" s="139">
        <v>93760</v>
      </c>
      <c r="AS871" s="139">
        <v>2026</v>
      </c>
      <c r="AT871" s="139" t="s">
        <v>7220</v>
      </c>
      <c r="AU871" s="139" t="s">
        <v>9552</v>
      </c>
      <c r="AV871" s="139" t="s">
        <v>7222</v>
      </c>
      <c r="AW871" s="139" t="s">
        <v>7668</v>
      </c>
      <c r="AX871" s="139" t="s">
        <v>7224</v>
      </c>
      <c r="AY871" s="139" t="s">
        <v>7238</v>
      </c>
      <c r="AZ871" s="139" t="s">
        <v>12096</v>
      </c>
      <c r="BA871" s="139"/>
      <c r="BB871" s="141">
        <v>46033</v>
      </c>
      <c r="BC871" s="141">
        <v>46145</v>
      </c>
      <c r="BD871" s="139" t="s">
        <v>8070</v>
      </c>
      <c r="BE871" s="145" t="s">
        <v>12097</v>
      </c>
      <c r="BF871" s="139" t="s">
        <v>2340</v>
      </c>
      <c r="BG871" s="139" t="s">
        <v>172</v>
      </c>
      <c r="BH871" s="139" t="s">
        <v>7242</v>
      </c>
      <c r="BI871" s="139">
        <v>50</v>
      </c>
      <c r="BJ871" s="139" t="s">
        <v>2350</v>
      </c>
      <c r="BK871" s="139">
        <v>15</v>
      </c>
      <c r="BL871" s="139">
        <v>15</v>
      </c>
      <c r="BM871" s="139" t="s">
        <v>7243</v>
      </c>
      <c r="BN871" s="139"/>
      <c r="BO871" s="139">
        <v>50</v>
      </c>
      <c r="BP871" s="139">
        <v>0</v>
      </c>
      <c r="BQ871" s="139"/>
      <c r="BR871" s="139"/>
      <c r="BS871" s="139">
        <v>50</v>
      </c>
      <c r="BT871" s="139"/>
      <c r="BU871" s="139" t="s">
        <v>2360</v>
      </c>
      <c r="BV871" s="139"/>
      <c r="BW871" s="139"/>
      <c r="BX871" s="139"/>
      <c r="BY871" s="139"/>
      <c r="BZ871" s="139"/>
      <c r="CA871" s="139"/>
      <c r="CB871" s="139" t="s">
        <v>7231</v>
      </c>
      <c r="CC871" s="139" t="s">
        <v>7244</v>
      </c>
    </row>
    <row r="872" spans="1:81">
      <c r="A872" s="139">
        <v>871</v>
      </c>
      <c r="B872" s="139" t="s">
        <v>7210</v>
      </c>
      <c r="C872" s="145" t="s">
        <v>12087</v>
      </c>
      <c r="D872" s="139">
        <v>1</v>
      </c>
      <c r="E872" s="139">
        <v>2</v>
      </c>
      <c r="F872" s="139">
        <v>1100</v>
      </c>
      <c r="G872" s="139">
        <v>52.5</v>
      </c>
      <c r="H872" s="139">
        <v>1047.5</v>
      </c>
      <c r="I872" s="139"/>
      <c r="J872" s="139"/>
      <c r="K872" s="140">
        <v>46008.5131944444</v>
      </c>
      <c r="L872" s="140">
        <v>46008.5138888889</v>
      </c>
      <c r="M872" s="139" t="s">
        <v>2398</v>
      </c>
      <c r="N872" s="139" t="s">
        <v>12088</v>
      </c>
      <c r="O872" s="139" t="s">
        <v>2340</v>
      </c>
      <c r="P872" s="139" t="s">
        <v>12089</v>
      </c>
      <c r="Q872" s="139" t="s">
        <v>2342</v>
      </c>
      <c r="R872" s="145" t="s">
        <v>12090</v>
      </c>
      <c r="S872" s="139">
        <v>7907002</v>
      </c>
      <c r="T872" s="139" t="s">
        <v>12089</v>
      </c>
      <c r="U872" s="139" t="s">
        <v>12091</v>
      </c>
      <c r="V872" s="139">
        <v>1</v>
      </c>
      <c r="W872" s="139">
        <v>3464094110</v>
      </c>
      <c r="X872" s="139" t="s">
        <v>12092</v>
      </c>
      <c r="Y872" s="139" t="s">
        <v>12093</v>
      </c>
      <c r="Z872" s="139">
        <v>3464094110</v>
      </c>
      <c r="AA872" s="139" t="s">
        <v>12094</v>
      </c>
      <c r="AB872" s="139"/>
      <c r="AC872" s="139"/>
      <c r="AD872" s="139" t="s">
        <v>3405</v>
      </c>
      <c r="AE872" s="139" t="s">
        <v>6166</v>
      </c>
      <c r="AF872" s="139" t="s">
        <v>2349</v>
      </c>
      <c r="AG872" s="139">
        <v>77494</v>
      </c>
      <c r="AH872" s="139" t="s">
        <v>12093</v>
      </c>
      <c r="AI872" s="139">
        <v>3464094110</v>
      </c>
      <c r="AJ872" s="139" t="s">
        <v>12094</v>
      </c>
      <c r="AK872" s="139"/>
      <c r="AL872" s="139"/>
      <c r="AM872" s="139" t="s">
        <v>3405</v>
      </c>
      <c r="AN872" s="139" t="s">
        <v>6166</v>
      </c>
      <c r="AO872" s="139" t="s">
        <v>2349</v>
      </c>
      <c r="AP872" s="139">
        <v>77494</v>
      </c>
      <c r="AQ872" s="139" t="s">
        <v>12095</v>
      </c>
      <c r="AR872" s="139">
        <v>93760</v>
      </c>
      <c r="AS872" s="139">
        <v>2026</v>
      </c>
      <c r="AT872" s="139" t="s">
        <v>7220</v>
      </c>
      <c r="AU872" s="139" t="s">
        <v>9552</v>
      </c>
      <c r="AV872" s="139" t="s">
        <v>7222</v>
      </c>
      <c r="AW872" s="139" t="s">
        <v>7668</v>
      </c>
      <c r="AX872" s="139" t="s">
        <v>7224</v>
      </c>
      <c r="AY872" s="139" t="s">
        <v>7238</v>
      </c>
      <c r="AZ872" s="139" t="s">
        <v>12096</v>
      </c>
      <c r="BA872" s="139"/>
      <c r="BB872" s="141">
        <v>46033</v>
      </c>
      <c r="BC872" s="141">
        <v>46145</v>
      </c>
      <c r="BD872" s="139" t="s">
        <v>8070</v>
      </c>
      <c r="BE872" s="145" t="s">
        <v>12098</v>
      </c>
      <c r="BF872" s="139" t="s">
        <v>2340</v>
      </c>
      <c r="BG872" s="139" t="s">
        <v>7228</v>
      </c>
      <c r="BH872" s="139" t="s">
        <v>7229</v>
      </c>
      <c r="BI872" s="139">
        <v>1050</v>
      </c>
      <c r="BJ872" s="139" t="s">
        <v>2350</v>
      </c>
      <c r="BK872" s="139">
        <v>15</v>
      </c>
      <c r="BL872" s="139">
        <v>15</v>
      </c>
      <c r="BM872" s="139" t="s">
        <v>7243</v>
      </c>
      <c r="BN872" s="139"/>
      <c r="BO872" s="139">
        <v>1050</v>
      </c>
      <c r="BP872" s="139">
        <v>52.5</v>
      </c>
      <c r="BQ872" s="139"/>
      <c r="BR872" s="139"/>
      <c r="BS872" s="139">
        <v>997.5</v>
      </c>
      <c r="BT872" s="139"/>
      <c r="BU872" s="139" t="s">
        <v>2360</v>
      </c>
      <c r="BV872" s="139"/>
      <c r="BW872" s="139"/>
      <c r="BX872" s="139"/>
      <c r="BY872" s="139"/>
      <c r="BZ872" s="139"/>
      <c r="CA872" s="139"/>
      <c r="CB872" s="139" t="s">
        <v>7231</v>
      </c>
      <c r="CC872" s="139" t="s">
        <v>7244</v>
      </c>
    </row>
    <row r="873" spans="1:81">
      <c r="A873" s="139">
        <v>872</v>
      </c>
      <c r="B873" s="139" t="s">
        <v>7210</v>
      </c>
      <c r="C873" s="145" t="s">
        <v>12099</v>
      </c>
      <c r="D873" s="139">
        <v>1</v>
      </c>
      <c r="E873" s="139">
        <v>1</v>
      </c>
      <c r="F873" s="139">
        <v>400</v>
      </c>
      <c r="G873" s="139">
        <v>30</v>
      </c>
      <c r="H873" s="139">
        <v>370</v>
      </c>
      <c r="I873" s="139"/>
      <c r="J873" s="139"/>
      <c r="K873" s="140">
        <v>46008.5125</v>
      </c>
      <c r="L873" s="140">
        <v>46008.5131944444</v>
      </c>
      <c r="M873" s="139" t="s">
        <v>2768</v>
      </c>
      <c r="N873" s="139" t="s">
        <v>12100</v>
      </c>
      <c r="O873" s="139" t="s">
        <v>2340</v>
      </c>
      <c r="P873" s="139" t="s">
        <v>12101</v>
      </c>
      <c r="Q873" s="139" t="s">
        <v>2342</v>
      </c>
      <c r="R873" s="145" t="s">
        <v>12102</v>
      </c>
      <c r="S873" s="139">
        <v>8240505</v>
      </c>
      <c r="T873" s="139" t="s">
        <v>12101</v>
      </c>
      <c r="U873" s="139" t="s">
        <v>12103</v>
      </c>
      <c r="V873" s="139">
        <v>1</v>
      </c>
      <c r="W873" s="139">
        <v>6177753376</v>
      </c>
      <c r="X873" s="139" t="s">
        <v>12104</v>
      </c>
      <c r="Y873" s="139"/>
      <c r="Z873" s="139"/>
      <c r="AA873" s="139"/>
      <c r="AB873" s="139"/>
      <c r="AC873" s="139"/>
      <c r="AD873" s="139"/>
      <c r="AE873" s="139"/>
      <c r="AF873" s="139"/>
      <c r="AG873" s="139"/>
      <c r="AH873" s="139" t="s">
        <v>12101</v>
      </c>
      <c r="AI873" s="139">
        <v>6177753376</v>
      </c>
      <c r="AJ873" s="139" t="s">
        <v>12105</v>
      </c>
      <c r="AK873" s="139"/>
      <c r="AL873" s="139"/>
      <c r="AM873" s="139" t="s">
        <v>12106</v>
      </c>
      <c r="AN873" s="139" t="s">
        <v>2767</v>
      </c>
      <c r="AO873" s="139" t="s">
        <v>2349</v>
      </c>
      <c r="AP873" s="145" t="s">
        <v>7598</v>
      </c>
      <c r="AQ873" s="139" t="s">
        <v>7715</v>
      </c>
      <c r="AR873" s="139">
        <v>96868</v>
      </c>
      <c r="AS873" s="139">
        <v>2025</v>
      </c>
      <c r="AT873" s="139" t="s">
        <v>7291</v>
      </c>
      <c r="AU873" s="139" t="s">
        <v>7379</v>
      </c>
      <c r="AV873" s="139" t="s">
        <v>7222</v>
      </c>
      <c r="AW873" s="139" t="s">
        <v>7293</v>
      </c>
      <c r="AX873" s="139" t="s">
        <v>7224</v>
      </c>
      <c r="AY873" s="139" t="s">
        <v>7716</v>
      </c>
      <c r="AZ873" s="139" t="s">
        <v>7717</v>
      </c>
      <c r="BA873" s="139"/>
      <c r="BB873" s="141">
        <v>46002</v>
      </c>
      <c r="BC873" s="141">
        <v>46051</v>
      </c>
      <c r="BD873" s="139" t="s">
        <v>7670</v>
      </c>
      <c r="BE873" s="145" t="s">
        <v>12099</v>
      </c>
      <c r="BF873" s="139" t="s">
        <v>2340</v>
      </c>
      <c r="BG873" s="139" t="s">
        <v>7228</v>
      </c>
      <c r="BH873" s="139" t="s">
        <v>7229</v>
      </c>
      <c r="BI873" s="139">
        <v>400</v>
      </c>
      <c r="BJ873" s="139" t="s">
        <v>2350</v>
      </c>
      <c r="BK873" s="139">
        <v>6</v>
      </c>
      <c r="BL873" s="139">
        <v>5</v>
      </c>
      <c r="BM873" s="139" t="s">
        <v>12107</v>
      </c>
      <c r="BN873" s="139"/>
      <c r="BO873" s="139">
        <v>400</v>
      </c>
      <c r="BP873" s="139">
        <v>30</v>
      </c>
      <c r="BQ873" s="139"/>
      <c r="BR873" s="139"/>
      <c r="BS873" s="139">
        <v>370</v>
      </c>
      <c r="BT873" s="139"/>
      <c r="BU873" s="139" t="s">
        <v>2360</v>
      </c>
      <c r="BV873" s="139"/>
      <c r="BW873" s="139"/>
      <c r="BX873" s="139"/>
      <c r="BY873" s="139"/>
      <c r="BZ873" s="139"/>
      <c r="CA873" s="139"/>
      <c r="CB873" s="139" t="s">
        <v>7231</v>
      </c>
      <c r="CC873" s="139" t="s">
        <v>7232</v>
      </c>
    </row>
    <row r="874" spans="1:81">
      <c r="A874" s="139">
        <v>873</v>
      </c>
      <c r="B874" s="139" t="s">
        <v>7210</v>
      </c>
      <c r="C874" s="145" t="s">
        <v>12108</v>
      </c>
      <c r="D874" s="139">
        <v>1</v>
      </c>
      <c r="E874" s="139">
        <v>2</v>
      </c>
      <c r="F874" s="139">
        <v>950</v>
      </c>
      <c r="G874" s="139">
        <v>20</v>
      </c>
      <c r="H874" s="139">
        <v>930</v>
      </c>
      <c r="I874" s="139"/>
      <c r="J874" s="139"/>
      <c r="K874" s="140">
        <v>46008.5097222222</v>
      </c>
      <c r="L874" s="140">
        <v>46008.5104166667</v>
      </c>
      <c r="M874" s="139" t="s">
        <v>2338</v>
      </c>
      <c r="N874" s="139" t="s">
        <v>12109</v>
      </c>
      <c r="O874" s="139" t="s">
        <v>2340</v>
      </c>
      <c r="P874" s="139" t="s">
        <v>4630</v>
      </c>
      <c r="Q874" s="139" t="s">
        <v>2342</v>
      </c>
      <c r="R874" s="145" t="s">
        <v>12110</v>
      </c>
      <c r="S874" s="139">
        <v>8280825</v>
      </c>
      <c r="T874" s="139" t="s">
        <v>4630</v>
      </c>
      <c r="U874" s="139" t="s">
        <v>4631</v>
      </c>
      <c r="V874" s="139">
        <v>1</v>
      </c>
      <c r="W874" s="139">
        <v>6462431286</v>
      </c>
      <c r="X874" s="139" t="s">
        <v>4632</v>
      </c>
      <c r="Y874" s="139" t="s">
        <v>4630</v>
      </c>
      <c r="Z874" s="139">
        <v>6462431286</v>
      </c>
      <c r="AA874" s="139" t="s">
        <v>4633</v>
      </c>
      <c r="AB874" s="139"/>
      <c r="AC874" s="139"/>
      <c r="AD874" s="139" t="s">
        <v>4634</v>
      </c>
      <c r="AE874" s="139" t="s">
        <v>2369</v>
      </c>
      <c r="AF874" s="139" t="s">
        <v>2349</v>
      </c>
      <c r="AG874" s="139">
        <v>95014</v>
      </c>
      <c r="AH874" s="139" t="s">
        <v>4630</v>
      </c>
      <c r="AI874" s="139">
        <v>6462431286</v>
      </c>
      <c r="AJ874" s="139" t="s">
        <v>4633</v>
      </c>
      <c r="AK874" s="139"/>
      <c r="AL874" s="139"/>
      <c r="AM874" s="139" t="s">
        <v>4634</v>
      </c>
      <c r="AN874" s="139" t="s">
        <v>2369</v>
      </c>
      <c r="AO874" s="139" t="s">
        <v>2349</v>
      </c>
      <c r="AP874" s="139">
        <v>95014</v>
      </c>
      <c r="AQ874" s="139" t="s">
        <v>8292</v>
      </c>
      <c r="AR874" s="139">
        <v>94786</v>
      </c>
      <c r="AS874" s="139">
        <v>2026</v>
      </c>
      <c r="AT874" s="139" t="s">
        <v>7220</v>
      </c>
      <c r="AU874" s="139" t="s">
        <v>7777</v>
      </c>
      <c r="AV874" s="139" t="s">
        <v>7222</v>
      </c>
      <c r="AW874" s="139" t="s">
        <v>7223</v>
      </c>
      <c r="AX874" s="139" t="s">
        <v>7294</v>
      </c>
      <c r="AY874" s="139" t="s">
        <v>7238</v>
      </c>
      <c r="AZ874" s="139" t="s">
        <v>8293</v>
      </c>
      <c r="BA874" s="139"/>
      <c r="BB874" s="141">
        <v>46032</v>
      </c>
      <c r="BC874" s="141">
        <v>46165</v>
      </c>
      <c r="BD874" s="139" t="s">
        <v>8294</v>
      </c>
      <c r="BE874" s="145" t="s">
        <v>12111</v>
      </c>
      <c r="BF874" s="139" t="s">
        <v>2340</v>
      </c>
      <c r="BG874" s="139" t="s">
        <v>172</v>
      </c>
      <c r="BH874" s="139" t="s">
        <v>7242</v>
      </c>
      <c r="BI874" s="139">
        <v>50</v>
      </c>
      <c r="BJ874" s="139" t="s">
        <v>2350</v>
      </c>
      <c r="BK874" s="139">
        <v>18</v>
      </c>
      <c r="BL874" s="139">
        <v>18</v>
      </c>
      <c r="BM874" s="139" t="s">
        <v>7260</v>
      </c>
      <c r="BN874" s="139"/>
      <c r="BO874" s="139">
        <v>50</v>
      </c>
      <c r="BP874" s="139">
        <v>0</v>
      </c>
      <c r="BQ874" s="139"/>
      <c r="BR874" s="139"/>
      <c r="BS874" s="139">
        <v>50</v>
      </c>
      <c r="BT874" s="139"/>
      <c r="BU874" s="139" t="s">
        <v>2386</v>
      </c>
      <c r="BV874" s="139"/>
      <c r="BW874" s="139"/>
      <c r="BX874" s="139"/>
      <c r="BY874" s="139"/>
      <c r="BZ874" s="139"/>
      <c r="CA874" s="139"/>
      <c r="CB874" s="139" t="s">
        <v>7231</v>
      </c>
      <c r="CC874" s="139" t="s">
        <v>7244</v>
      </c>
    </row>
    <row r="875" spans="1:81">
      <c r="A875" s="139">
        <v>874</v>
      </c>
      <c r="B875" s="139" t="s">
        <v>7210</v>
      </c>
      <c r="C875" s="145" t="s">
        <v>12108</v>
      </c>
      <c r="D875" s="139">
        <v>1</v>
      </c>
      <c r="E875" s="139">
        <v>2</v>
      </c>
      <c r="F875" s="139">
        <v>950</v>
      </c>
      <c r="G875" s="139">
        <v>20</v>
      </c>
      <c r="H875" s="139">
        <v>930</v>
      </c>
      <c r="I875" s="139"/>
      <c r="J875" s="139"/>
      <c r="K875" s="140">
        <v>46008.5097222222</v>
      </c>
      <c r="L875" s="140">
        <v>46008.5104166667</v>
      </c>
      <c r="M875" s="139" t="s">
        <v>2338</v>
      </c>
      <c r="N875" s="139" t="s">
        <v>12109</v>
      </c>
      <c r="O875" s="139" t="s">
        <v>2340</v>
      </c>
      <c r="P875" s="139" t="s">
        <v>4630</v>
      </c>
      <c r="Q875" s="139" t="s">
        <v>2342</v>
      </c>
      <c r="R875" s="145" t="s">
        <v>12110</v>
      </c>
      <c r="S875" s="139">
        <v>8280825</v>
      </c>
      <c r="T875" s="139" t="s">
        <v>4630</v>
      </c>
      <c r="U875" s="139" t="s">
        <v>4631</v>
      </c>
      <c r="V875" s="139">
        <v>1</v>
      </c>
      <c r="W875" s="139">
        <v>6462431286</v>
      </c>
      <c r="X875" s="139" t="s">
        <v>4632</v>
      </c>
      <c r="Y875" s="139" t="s">
        <v>4630</v>
      </c>
      <c r="Z875" s="139">
        <v>6462431286</v>
      </c>
      <c r="AA875" s="139" t="s">
        <v>4633</v>
      </c>
      <c r="AB875" s="139"/>
      <c r="AC875" s="139"/>
      <c r="AD875" s="139" t="s">
        <v>4634</v>
      </c>
      <c r="AE875" s="139" t="s">
        <v>2369</v>
      </c>
      <c r="AF875" s="139" t="s">
        <v>2349</v>
      </c>
      <c r="AG875" s="139">
        <v>95014</v>
      </c>
      <c r="AH875" s="139" t="s">
        <v>4630</v>
      </c>
      <c r="AI875" s="139">
        <v>6462431286</v>
      </c>
      <c r="AJ875" s="139" t="s">
        <v>4633</v>
      </c>
      <c r="AK875" s="139"/>
      <c r="AL875" s="139"/>
      <c r="AM875" s="139" t="s">
        <v>4634</v>
      </c>
      <c r="AN875" s="139" t="s">
        <v>2369</v>
      </c>
      <c r="AO875" s="139" t="s">
        <v>2349</v>
      </c>
      <c r="AP875" s="139">
        <v>95014</v>
      </c>
      <c r="AQ875" s="139" t="s">
        <v>8292</v>
      </c>
      <c r="AR875" s="139">
        <v>94786</v>
      </c>
      <c r="AS875" s="139">
        <v>2026</v>
      </c>
      <c r="AT875" s="139" t="s">
        <v>7220</v>
      </c>
      <c r="AU875" s="139" t="s">
        <v>7777</v>
      </c>
      <c r="AV875" s="139" t="s">
        <v>7222</v>
      </c>
      <c r="AW875" s="139" t="s">
        <v>7223</v>
      </c>
      <c r="AX875" s="139" t="s">
        <v>7294</v>
      </c>
      <c r="AY875" s="139" t="s">
        <v>7238</v>
      </c>
      <c r="AZ875" s="139" t="s">
        <v>8293</v>
      </c>
      <c r="BA875" s="139"/>
      <c r="BB875" s="141">
        <v>46032</v>
      </c>
      <c r="BC875" s="141">
        <v>46165</v>
      </c>
      <c r="BD875" s="139" t="s">
        <v>8294</v>
      </c>
      <c r="BE875" s="145" t="s">
        <v>12112</v>
      </c>
      <c r="BF875" s="139" t="s">
        <v>2340</v>
      </c>
      <c r="BG875" s="139" t="s">
        <v>7228</v>
      </c>
      <c r="BH875" s="139" t="s">
        <v>7229</v>
      </c>
      <c r="BI875" s="139">
        <v>900</v>
      </c>
      <c r="BJ875" s="139" t="s">
        <v>2350</v>
      </c>
      <c r="BK875" s="139">
        <v>18</v>
      </c>
      <c r="BL875" s="139">
        <v>18</v>
      </c>
      <c r="BM875" s="139" t="s">
        <v>7260</v>
      </c>
      <c r="BN875" s="139"/>
      <c r="BO875" s="139">
        <v>900</v>
      </c>
      <c r="BP875" s="139">
        <v>20</v>
      </c>
      <c r="BQ875" s="139"/>
      <c r="BR875" s="139"/>
      <c r="BS875" s="139">
        <v>880</v>
      </c>
      <c r="BT875" s="139"/>
      <c r="BU875" s="139" t="s">
        <v>2386</v>
      </c>
      <c r="BV875" s="139"/>
      <c r="BW875" s="139"/>
      <c r="BX875" s="139"/>
      <c r="BY875" s="139"/>
      <c r="BZ875" s="139"/>
      <c r="CA875" s="139"/>
      <c r="CB875" s="139" t="s">
        <v>7231</v>
      </c>
      <c r="CC875" s="139" t="s">
        <v>7244</v>
      </c>
    </row>
    <row r="876" spans="1:81">
      <c r="A876" s="139">
        <v>875</v>
      </c>
      <c r="B876" s="139" t="s">
        <v>7210</v>
      </c>
      <c r="C876" s="145" t="s">
        <v>12113</v>
      </c>
      <c r="D876" s="139">
        <v>1</v>
      </c>
      <c r="E876" s="139">
        <v>2</v>
      </c>
      <c r="F876" s="139">
        <v>950</v>
      </c>
      <c r="G876" s="139">
        <v>50</v>
      </c>
      <c r="H876" s="139">
        <v>900</v>
      </c>
      <c r="I876" s="139"/>
      <c r="J876" s="139"/>
      <c r="K876" s="140">
        <v>46008.5006944444</v>
      </c>
      <c r="L876" s="140">
        <v>46008.5027777778</v>
      </c>
      <c r="M876" s="139" t="s">
        <v>2338</v>
      </c>
      <c r="N876" s="139" t="s">
        <v>12114</v>
      </c>
      <c r="O876" s="139" t="s">
        <v>2340</v>
      </c>
      <c r="P876" s="139" t="s">
        <v>3537</v>
      </c>
      <c r="Q876" s="139" t="s">
        <v>2342</v>
      </c>
      <c r="R876" s="145" t="s">
        <v>12115</v>
      </c>
      <c r="S876" s="139">
        <v>8341453</v>
      </c>
      <c r="T876" s="139" t="s">
        <v>3537</v>
      </c>
      <c r="U876" s="139" t="s">
        <v>3538</v>
      </c>
      <c r="V876" s="139">
        <v>1</v>
      </c>
      <c r="W876" s="139">
        <v>4083683211</v>
      </c>
      <c r="X876" s="139" t="s">
        <v>3539</v>
      </c>
      <c r="Y876" s="139" t="s">
        <v>3540</v>
      </c>
      <c r="Z876" s="139">
        <v>4083683211</v>
      </c>
      <c r="AA876" s="139" t="s">
        <v>3541</v>
      </c>
      <c r="AB876" s="139"/>
      <c r="AC876" s="139"/>
      <c r="AD876" s="139" t="s">
        <v>2451</v>
      </c>
      <c r="AE876" s="139" t="s">
        <v>2369</v>
      </c>
      <c r="AF876" s="139" t="s">
        <v>2349</v>
      </c>
      <c r="AG876" s="139">
        <v>95120</v>
      </c>
      <c r="AH876" s="139" t="s">
        <v>3540</v>
      </c>
      <c r="AI876" s="139">
        <v>4083683211</v>
      </c>
      <c r="AJ876" s="139" t="s">
        <v>3541</v>
      </c>
      <c r="AK876" s="139"/>
      <c r="AL876" s="139"/>
      <c r="AM876" s="139" t="s">
        <v>2451</v>
      </c>
      <c r="AN876" s="139" t="s">
        <v>2369</v>
      </c>
      <c r="AO876" s="139" t="s">
        <v>2349</v>
      </c>
      <c r="AP876" s="139">
        <v>95120</v>
      </c>
      <c r="AQ876" s="139" t="s">
        <v>11040</v>
      </c>
      <c r="AR876" s="139">
        <v>98998</v>
      </c>
      <c r="AS876" s="139">
        <v>2026</v>
      </c>
      <c r="AT876" s="139" t="s">
        <v>7220</v>
      </c>
      <c r="AU876" s="139" t="s">
        <v>7518</v>
      </c>
      <c r="AV876" s="139" t="s">
        <v>7222</v>
      </c>
      <c r="AW876" s="139" t="s">
        <v>7365</v>
      </c>
      <c r="AX876" s="139" t="s">
        <v>7294</v>
      </c>
      <c r="AY876" s="139" t="s">
        <v>7238</v>
      </c>
      <c r="AZ876" s="139" t="s">
        <v>9530</v>
      </c>
      <c r="BA876" s="139"/>
      <c r="BB876" s="141">
        <v>46046</v>
      </c>
      <c r="BC876" s="141">
        <v>46158</v>
      </c>
      <c r="BD876" s="139" t="s">
        <v>11041</v>
      </c>
      <c r="BE876" s="145" t="s">
        <v>12116</v>
      </c>
      <c r="BF876" s="139" t="s">
        <v>2340</v>
      </c>
      <c r="BG876" s="139" t="s">
        <v>172</v>
      </c>
      <c r="BH876" s="139" t="s">
        <v>7242</v>
      </c>
      <c r="BI876" s="139">
        <v>50</v>
      </c>
      <c r="BJ876" s="139" t="s">
        <v>2350</v>
      </c>
      <c r="BK876" s="139">
        <v>15</v>
      </c>
      <c r="BL876" s="139">
        <v>15</v>
      </c>
      <c r="BM876" s="139" t="s">
        <v>7298</v>
      </c>
      <c r="BN876" s="139"/>
      <c r="BO876" s="139">
        <v>50</v>
      </c>
      <c r="BP876" s="139">
        <v>0</v>
      </c>
      <c r="BQ876" s="139"/>
      <c r="BR876" s="139"/>
      <c r="BS876" s="139">
        <v>50</v>
      </c>
      <c r="BT876" s="139"/>
      <c r="BU876" s="139" t="s">
        <v>2386</v>
      </c>
      <c r="BV876" s="139"/>
      <c r="BW876" s="139"/>
      <c r="BX876" s="139"/>
      <c r="BY876" s="139"/>
      <c r="BZ876" s="139"/>
      <c r="CA876" s="139"/>
      <c r="CB876" s="139" t="s">
        <v>7231</v>
      </c>
      <c r="CC876" s="139" t="s">
        <v>7244</v>
      </c>
    </row>
    <row r="877" spans="1:81">
      <c r="A877" s="139">
        <v>876</v>
      </c>
      <c r="B877" s="139" t="s">
        <v>7210</v>
      </c>
      <c r="C877" s="145" t="s">
        <v>12113</v>
      </c>
      <c r="D877" s="139">
        <v>1</v>
      </c>
      <c r="E877" s="139">
        <v>2</v>
      </c>
      <c r="F877" s="139">
        <v>950</v>
      </c>
      <c r="G877" s="139">
        <v>50</v>
      </c>
      <c r="H877" s="139">
        <v>900</v>
      </c>
      <c r="I877" s="139"/>
      <c r="J877" s="139"/>
      <c r="K877" s="140">
        <v>46008.5006944444</v>
      </c>
      <c r="L877" s="140">
        <v>46008.5027777778</v>
      </c>
      <c r="M877" s="139" t="s">
        <v>2338</v>
      </c>
      <c r="N877" s="139" t="s">
        <v>12114</v>
      </c>
      <c r="O877" s="139" t="s">
        <v>2340</v>
      </c>
      <c r="P877" s="139" t="s">
        <v>3537</v>
      </c>
      <c r="Q877" s="139" t="s">
        <v>2342</v>
      </c>
      <c r="R877" s="145" t="s">
        <v>12115</v>
      </c>
      <c r="S877" s="139">
        <v>8341453</v>
      </c>
      <c r="T877" s="139" t="s">
        <v>3537</v>
      </c>
      <c r="U877" s="139" t="s">
        <v>3538</v>
      </c>
      <c r="V877" s="139">
        <v>1</v>
      </c>
      <c r="W877" s="139">
        <v>4083683211</v>
      </c>
      <c r="X877" s="139" t="s">
        <v>3539</v>
      </c>
      <c r="Y877" s="139" t="s">
        <v>3540</v>
      </c>
      <c r="Z877" s="139">
        <v>4083683211</v>
      </c>
      <c r="AA877" s="139" t="s">
        <v>3541</v>
      </c>
      <c r="AB877" s="139"/>
      <c r="AC877" s="139"/>
      <c r="AD877" s="139" t="s">
        <v>2451</v>
      </c>
      <c r="AE877" s="139" t="s">
        <v>2369</v>
      </c>
      <c r="AF877" s="139" t="s">
        <v>2349</v>
      </c>
      <c r="AG877" s="139">
        <v>95120</v>
      </c>
      <c r="AH877" s="139" t="s">
        <v>3540</v>
      </c>
      <c r="AI877" s="139">
        <v>4083683211</v>
      </c>
      <c r="AJ877" s="139" t="s">
        <v>3541</v>
      </c>
      <c r="AK877" s="139"/>
      <c r="AL877" s="139"/>
      <c r="AM877" s="139" t="s">
        <v>2451</v>
      </c>
      <c r="AN877" s="139" t="s">
        <v>2369</v>
      </c>
      <c r="AO877" s="139" t="s">
        <v>2349</v>
      </c>
      <c r="AP877" s="139">
        <v>95120</v>
      </c>
      <c r="AQ877" s="139" t="s">
        <v>11040</v>
      </c>
      <c r="AR877" s="139">
        <v>98998</v>
      </c>
      <c r="AS877" s="139">
        <v>2026</v>
      </c>
      <c r="AT877" s="139" t="s">
        <v>7220</v>
      </c>
      <c r="AU877" s="139" t="s">
        <v>7518</v>
      </c>
      <c r="AV877" s="139" t="s">
        <v>7222</v>
      </c>
      <c r="AW877" s="139" t="s">
        <v>7365</v>
      </c>
      <c r="AX877" s="139" t="s">
        <v>7294</v>
      </c>
      <c r="AY877" s="139" t="s">
        <v>7238</v>
      </c>
      <c r="AZ877" s="139" t="s">
        <v>9530</v>
      </c>
      <c r="BA877" s="139"/>
      <c r="BB877" s="141">
        <v>46046</v>
      </c>
      <c r="BC877" s="141">
        <v>46158</v>
      </c>
      <c r="BD877" s="139" t="s">
        <v>11041</v>
      </c>
      <c r="BE877" s="145" t="s">
        <v>12117</v>
      </c>
      <c r="BF877" s="139" t="s">
        <v>2340</v>
      </c>
      <c r="BG877" s="139" t="s">
        <v>7228</v>
      </c>
      <c r="BH877" s="139" t="s">
        <v>7229</v>
      </c>
      <c r="BI877" s="139">
        <v>900</v>
      </c>
      <c r="BJ877" s="139" t="s">
        <v>2350</v>
      </c>
      <c r="BK877" s="139">
        <v>15</v>
      </c>
      <c r="BL877" s="139">
        <v>15</v>
      </c>
      <c r="BM877" s="139" t="s">
        <v>7298</v>
      </c>
      <c r="BN877" s="139"/>
      <c r="BO877" s="139">
        <v>900</v>
      </c>
      <c r="BP877" s="139">
        <v>50</v>
      </c>
      <c r="BQ877" s="139"/>
      <c r="BR877" s="139"/>
      <c r="BS877" s="139">
        <v>850</v>
      </c>
      <c r="BT877" s="139"/>
      <c r="BU877" s="139" t="s">
        <v>2386</v>
      </c>
      <c r="BV877" s="139"/>
      <c r="BW877" s="139"/>
      <c r="BX877" s="139"/>
      <c r="BY877" s="139"/>
      <c r="BZ877" s="139"/>
      <c r="CA877" s="139"/>
      <c r="CB877" s="139" t="s">
        <v>7231</v>
      </c>
      <c r="CC877" s="139" t="s">
        <v>7244</v>
      </c>
    </row>
    <row r="878" spans="1:81">
      <c r="A878" s="139">
        <v>877</v>
      </c>
      <c r="B878" s="139" t="s">
        <v>7210</v>
      </c>
      <c r="C878" s="145" t="s">
        <v>12118</v>
      </c>
      <c r="D878" s="139">
        <v>1</v>
      </c>
      <c r="E878" s="139">
        <v>1</v>
      </c>
      <c r="F878" s="139">
        <v>0</v>
      </c>
      <c r="G878" s="139">
        <v>0</v>
      </c>
      <c r="H878" s="139">
        <v>0</v>
      </c>
      <c r="I878" s="139"/>
      <c r="J878" s="139"/>
      <c r="K878" s="140">
        <v>46008.4902777778</v>
      </c>
      <c r="L878" s="140">
        <v>46008.4902777778</v>
      </c>
      <c r="M878" s="139"/>
      <c r="N878" s="139"/>
      <c r="O878" s="139" t="s">
        <v>2340</v>
      </c>
      <c r="P878" s="139" t="s">
        <v>12119</v>
      </c>
      <c r="Q878" s="139" t="s">
        <v>2342</v>
      </c>
      <c r="R878" s="145" t="s">
        <v>12120</v>
      </c>
      <c r="S878" s="139">
        <v>8276495</v>
      </c>
      <c r="T878" s="139" t="s">
        <v>12119</v>
      </c>
      <c r="U878" s="139" t="s">
        <v>12121</v>
      </c>
      <c r="V878" s="139">
        <v>1</v>
      </c>
      <c r="W878" s="139">
        <v>9497057190</v>
      </c>
      <c r="X878" s="139" t="s">
        <v>12122</v>
      </c>
      <c r="Y878" s="139"/>
      <c r="Z878" s="139"/>
      <c r="AA878" s="139"/>
      <c r="AB878" s="139"/>
      <c r="AC878" s="139"/>
      <c r="AD878" s="139"/>
      <c r="AE878" s="139"/>
      <c r="AF878" s="139"/>
      <c r="AG878" s="139"/>
      <c r="AH878" s="139"/>
      <c r="AI878" s="139"/>
      <c r="AJ878" s="139"/>
      <c r="AK878" s="139"/>
      <c r="AL878" s="139"/>
      <c r="AM878" s="139"/>
      <c r="AN878" s="139"/>
      <c r="AO878" s="139"/>
      <c r="AP878" s="139"/>
      <c r="AQ878" s="139" t="s">
        <v>11032</v>
      </c>
      <c r="AR878" s="139">
        <v>98790</v>
      </c>
      <c r="AS878" s="139">
        <v>2026</v>
      </c>
      <c r="AT878" s="139" t="s">
        <v>7220</v>
      </c>
      <c r="AU878" s="139" t="s">
        <v>7518</v>
      </c>
      <c r="AV878" s="139" t="s">
        <v>7222</v>
      </c>
      <c r="AW878" s="139" t="s">
        <v>7223</v>
      </c>
      <c r="AX878" s="139" t="s">
        <v>7294</v>
      </c>
      <c r="AY878" s="139" t="s">
        <v>7225</v>
      </c>
      <c r="AZ878" s="139" t="s">
        <v>10888</v>
      </c>
      <c r="BA878" s="139"/>
      <c r="BB878" s="141">
        <v>46008</v>
      </c>
      <c r="BC878" s="141">
        <v>46008</v>
      </c>
      <c r="BD878" s="139" t="s">
        <v>10223</v>
      </c>
      <c r="BE878" s="145" t="s">
        <v>12118</v>
      </c>
      <c r="BF878" s="139" t="s">
        <v>2340</v>
      </c>
      <c r="BG878" s="139" t="s">
        <v>7228</v>
      </c>
      <c r="BH878" s="139" t="s">
        <v>7229</v>
      </c>
      <c r="BI878" s="139">
        <v>0</v>
      </c>
      <c r="BJ878" s="139" t="s">
        <v>2350</v>
      </c>
      <c r="BK878" s="139">
        <v>1</v>
      </c>
      <c r="BL878" s="139">
        <v>1</v>
      </c>
      <c r="BM878" s="139" t="s">
        <v>12123</v>
      </c>
      <c r="BN878" s="139"/>
      <c r="BO878" s="139">
        <v>0</v>
      </c>
      <c r="BP878" s="139">
        <v>0</v>
      </c>
      <c r="BQ878" s="139"/>
      <c r="BR878" s="139"/>
      <c r="BS878" s="139">
        <v>0</v>
      </c>
      <c r="BT878" s="139"/>
      <c r="BU878" s="139" t="s">
        <v>2360</v>
      </c>
      <c r="BV878" s="139"/>
      <c r="BW878" s="139"/>
      <c r="BX878" s="139"/>
      <c r="BY878" s="139"/>
      <c r="BZ878" s="139"/>
      <c r="CA878" s="139"/>
      <c r="CB878" s="139" t="s">
        <v>7231</v>
      </c>
      <c r="CC878" s="139" t="s">
        <v>7244</v>
      </c>
    </row>
    <row r="879" spans="1:81">
      <c r="A879" s="139">
        <v>878</v>
      </c>
      <c r="B879" s="139" t="s">
        <v>7210</v>
      </c>
      <c r="C879" s="145" t="s">
        <v>12124</v>
      </c>
      <c r="D879" s="139">
        <v>1</v>
      </c>
      <c r="E879" s="139">
        <v>1</v>
      </c>
      <c r="F879" s="139">
        <v>400</v>
      </c>
      <c r="G879" s="139">
        <v>24.99</v>
      </c>
      <c r="H879" s="139">
        <v>375.01</v>
      </c>
      <c r="I879" s="139"/>
      <c r="J879" s="139"/>
      <c r="K879" s="140">
        <v>46008.4854166667</v>
      </c>
      <c r="L879" s="140">
        <v>46008.4861111111</v>
      </c>
      <c r="M879" s="139" t="s">
        <v>2768</v>
      </c>
      <c r="N879" s="139" t="s">
        <v>12125</v>
      </c>
      <c r="O879" s="139" t="s">
        <v>2389</v>
      </c>
      <c r="P879" s="139" t="s">
        <v>12101</v>
      </c>
      <c r="Q879" s="139" t="s">
        <v>2342</v>
      </c>
      <c r="R879" s="145" t="s">
        <v>12102</v>
      </c>
      <c r="S879" s="139">
        <v>8240505</v>
      </c>
      <c r="T879" s="139" t="s">
        <v>12101</v>
      </c>
      <c r="U879" s="139" t="s">
        <v>12103</v>
      </c>
      <c r="V879" s="139">
        <v>1</v>
      </c>
      <c r="W879" s="139">
        <v>6177753376</v>
      </c>
      <c r="X879" s="139" t="s">
        <v>12104</v>
      </c>
      <c r="Y879" s="139"/>
      <c r="Z879" s="139"/>
      <c r="AA879" s="139"/>
      <c r="AB879" s="139"/>
      <c r="AC879" s="139"/>
      <c r="AD879" s="139"/>
      <c r="AE879" s="139"/>
      <c r="AF879" s="139"/>
      <c r="AG879" s="139"/>
      <c r="AH879" s="139" t="s">
        <v>12101</v>
      </c>
      <c r="AI879" s="139">
        <v>6177753376</v>
      </c>
      <c r="AJ879" s="139" t="s">
        <v>12105</v>
      </c>
      <c r="AK879" s="139"/>
      <c r="AL879" s="139"/>
      <c r="AM879" s="139" t="s">
        <v>12106</v>
      </c>
      <c r="AN879" s="139" t="s">
        <v>2767</v>
      </c>
      <c r="AO879" s="139" t="s">
        <v>2349</v>
      </c>
      <c r="AP879" s="145" t="s">
        <v>7598</v>
      </c>
      <c r="AQ879" s="139" t="s">
        <v>7715</v>
      </c>
      <c r="AR879" s="139">
        <v>96868</v>
      </c>
      <c r="AS879" s="139">
        <v>2025</v>
      </c>
      <c r="AT879" s="139" t="s">
        <v>7291</v>
      </c>
      <c r="AU879" s="139" t="s">
        <v>7379</v>
      </c>
      <c r="AV879" s="139" t="s">
        <v>7222</v>
      </c>
      <c r="AW879" s="139" t="s">
        <v>7293</v>
      </c>
      <c r="AX879" s="139" t="s">
        <v>7224</v>
      </c>
      <c r="AY879" s="139" t="s">
        <v>7716</v>
      </c>
      <c r="AZ879" s="139" t="s">
        <v>7717</v>
      </c>
      <c r="BA879" s="139"/>
      <c r="BB879" s="141">
        <v>46002</v>
      </c>
      <c r="BC879" s="141">
        <v>46051</v>
      </c>
      <c r="BD879" s="139" t="s">
        <v>7670</v>
      </c>
      <c r="BE879" s="145" t="s">
        <v>12124</v>
      </c>
      <c r="BF879" s="139" t="s">
        <v>2389</v>
      </c>
      <c r="BG879" s="139" t="s">
        <v>7228</v>
      </c>
      <c r="BH879" s="139" t="s">
        <v>7229</v>
      </c>
      <c r="BI879" s="139">
        <v>400</v>
      </c>
      <c r="BJ879" s="139" t="s">
        <v>2350</v>
      </c>
      <c r="BK879" s="139">
        <v>6</v>
      </c>
      <c r="BL879" s="139">
        <v>5</v>
      </c>
      <c r="BM879" s="139" t="s">
        <v>12107</v>
      </c>
      <c r="BN879" s="139"/>
      <c r="BO879" s="139">
        <v>400</v>
      </c>
      <c r="BP879" s="139">
        <v>24.99</v>
      </c>
      <c r="BQ879" s="139"/>
      <c r="BR879" s="139"/>
      <c r="BS879" s="139">
        <v>375.01</v>
      </c>
      <c r="BT879" s="139"/>
      <c r="BU879" s="139" t="s">
        <v>2360</v>
      </c>
      <c r="BV879" s="139"/>
      <c r="BW879" s="139"/>
      <c r="BX879" s="139"/>
      <c r="BY879" s="139"/>
      <c r="BZ879" s="139"/>
      <c r="CA879" s="139"/>
      <c r="CB879" s="139" t="s">
        <v>7231</v>
      </c>
      <c r="CC879" s="139" t="s">
        <v>7232</v>
      </c>
    </row>
    <row r="880" spans="1:81">
      <c r="A880" s="139">
        <v>879</v>
      </c>
      <c r="B880" s="139" t="s">
        <v>7210</v>
      </c>
      <c r="C880" s="145" t="s">
        <v>12126</v>
      </c>
      <c r="D880" s="139">
        <v>1</v>
      </c>
      <c r="E880" s="139">
        <v>2</v>
      </c>
      <c r="F880" s="139">
        <v>1400</v>
      </c>
      <c r="G880" s="139">
        <v>20</v>
      </c>
      <c r="H880" s="139">
        <v>1380</v>
      </c>
      <c r="I880" s="139"/>
      <c r="J880" s="139"/>
      <c r="K880" s="140">
        <v>46008.4826388889</v>
      </c>
      <c r="L880" s="140">
        <v>46008.4840277778</v>
      </c>
      <c r="M880" s="139" t="s">
        <v>2819</v>
      </c>
      <c r="N880" s="139" t="s">
        <v>12127</v>
      </c>
      <c r="O880" s="139" t="s">
        <v>2340</v>
      </c>
      <c r="P880" s="139" t="s">
        <v>10913</v>
      </c>
      <c r="Q880" s="139" t="s">
        <v>2342</v>
      </c>
      <c r="R880" s="145" t="s">
        <v>12128</v>
      </c>
      <c r="S880" s="139">
        <v>8344167</v>
      </c>
      <c r="T880" s="139" t="s">
        <v>10913</v>
      </c>
      <c r="U880" s="139" t="s">
        <v>2744</v>
      </c>
      <c r="V880" s="139">
        <v>1</v>
      </c>
      <c r="W880" s="139">
        <v>4254298951</v>
      </c>
      <c r="X880" s="139" t="s">
        <v>12129</v>
      </c>
      <c r="Y880" s="139" t="s">
        <v>12130</v>
      </c>
      <c r="Z880" s="139">
        <v>4254298951</v>
      </c>
      <c r="AA880" s="139" t="s">
        <v>12131</v>
      </c>
      <c r="AB880" s="139"/>
      <c r="AC880" s="139"/>
      <c r="AD880" s="139" t="s">
        <v>12132</v>
      </c>
      <c r="AE880" s="139" t="s">
        <v>2970</v>
      </c>
      <c r="AF880" s="139" t="s">
        <v>2349</v>
      </c>
      <c r="AG880" s="139">
        <v>98074</v>
      </c>
      <c r="AH880" s="139" t="s">
        <v>12130</v>
      </c>
      <c r="AI880" s="139">
        <v>4254298951</v>
      </c>
      <c r="AJ880" s="139" t="s">
        <v>12131</v>
      </c>
      <c r="AK880" s="139"/>
      <c r="AL880" s="139"/>
      <c r="AM880" s="139" t="s">
        <v>12132</v>
      </c>
      <c r="AN880" s="139" t="s">
        <v>2970</v>
      </c>
      <c r="AO880" s="139" t="s">
        <v>2349</v>
      </c>
      <c r="AP880" s="139">
        <v>98074</v>
      </c>
      <c r="AQ880" s="139" t="s">
        <v>7349</v>
      </c>
      <c r="AR880" s="139">
        <v>92472</v>
      </c>
      <c r="AS880" s="139">
        <v>2026</v>
      </c>
      <c r="AT880" s="139" t="s">
        <v>7220</v>
      </c>
      <c r="AU880" s="139" t="s">
        <v>7350</v>
      </c>
      <c r="AV880" s="139" t="s">
        <v>7222</v>
      </c>
      <c r="AW880" s="139" t="s">
        <v>7223</v>
      </c>
      <c r="AX880" s="139" t="s">
        <v>7294</v>
      </c>
      <c r="AY880" s="139" t="s">
        <v>7238</v>
      </c>
      <c r="AZ880" s="139" t="s">
        <v>10880</v>
      </c>
      <c r="BA880" s="139"/>
      <c r="BB880" s="141">
        <v>46033</v>
      </c>
      <c r="BC880" s="141">
        <v>46166</v>
      </c>
      <c r="BD880" s="139" t="s">
        <v>12133</v>
      </c>
      <c r="BE880" s="145" t="s">
        <v>12134</v>
      </c>
      <c r="BF880" s="139" t="s">
        <v>2340</v>
      </c>
      <c r="BG880" s="139" t="s">
        <v>172</v>
      </c>
      <c r="BH880" s="139" t="s">
        <v>7242</v>
      </c>
      <c r="BI880" s="139">
        <v>50</v>
      </c>
      <c r="BJ880" s="139" t="s">
        <v>2350</v>
      </c>
      <c r="BK880" s="139">
        <v>18</v>
      </c>
      <c r="BL880" s="139">
        <v>18</v>
      </c>
      <c r="BM880" s="139" t="s">
        <v>7243</v>
      </c>
      <c r="BN880" s="139"/>
      <c r="BO880" s="139">
        <v>50</v>
      </c>
      <c r="BP880" s="139">
        <v>0</v>
      </c>
      <c r="BQ880" s="139"/>
      <c r="BR880" s="139"/>
      <c r="BS880" s="139">
        <v>50</v>
      </c>
      <c r="BT880" s="139"/>
      <c r="BU880" s="139" t="s">
        <v>2386</v>
      </c>
      <c r="BV880" s="139"/>
      <c r="BW880" s="139"/>
      <c r="BX880" s="139"/>
      <c r="BY880" s="139"/>
      <c r="BZ880" s="139"/>
      <c r="CA880" s="139"/>
      <c r="CB880" s="139" t="s">
        <v>7231</v>
      </c>
      <c r="CC880" s="139" t="s">
        <v>7244</v>
      </c>
    </row>
    <row r="881" spans="1:81">
      <c r="A881" s="139">
        <v>880</v>
      </c>
      <c r="B881" s="139" t="s">
        <v>7210</v>
      </c>
      <c r="C881" s="145" t="s">
        <v>12126</v>
      </c>
      <c r="D881" s="139">
        <v>1</v>
      </c>
      <c r="E881" s="139">
        <v>2</v>
      </c>
      <c r="F881" s="139">
        <v>1400</v>
      </c>
      <c r="G881" s="139">
        <v>20</v>
      </c>
      <c r="H881" s="139">
        <v>1380</v>
      </c>
      <c r="I881" s="139"/>
      <c r="J881" s="139"/>
      <c r="K881" s="140">
        <v>46008.4826388889</v>
      </c>
      <c r="L881" s="140">
        <v>46008.4840277778</v>
      </c>
      <c r="M881" s="139" t="s">
        <v>2819</v>
      </c>
      <c r="N881" s="139" t="s">
        <v>12127</v>
      </c>
      <c r="O881" s="139" t="s">
        <v>2340</v>
      </c>
      <c r="P881" s="139" t="s">
        <v>10913</v>
      </c>
      <c r="Q881" s="139" t="s">
        <v>2342</v>
      </c>
      <c r="R881" s="145" t="s">
        <v>12128</v>
      </c>
      <c r="S881" s="139">
        <v>8344167</v>
      </c>
      <c r="T881" s="139" t="s">
        <v>10913</v>
      </c>
      <c r="U881" s="139" t="s">
        <v>2744</v>
      </c>
      <c r="V881" s="139">
        <v>1</v>
      </c>
      <c r="W881" s="139">
        <v>4254298951</v>
      </c>
      <c r="X881" s="139" t="s">
        <v>12129</v>
      </c>
      <c r="Y881" s="139" t="s">
        <v>12130</v>
      </c>
      <c r="Z881" s="139">
        <v>4254298951</v>
      </c>
      <c r="AA881" s="139" t="s">
        <v>12131</v>
      </c>
      <c r="AB881" s="139"/>
      <c r="AC881" s="139"/>
      <c r="AD881" s="139" t="s">
        <v>12132</v>
      </c>
      <c r="AE881" s="139" t="s">
        <v>2970</v>
      </c>
      <c r="AF881" s="139" t="s">
        <v>2349</v>
      </c>
      <c r="AG881" s="139">
        <v>98074</v>
      </c>
      <c r="AH881" s="139" t="s">
        <v>12130</v>
      </c>
      <c r="AI881" s="139">
        <v>4254298951</v>
      </c>
      <c r="AJ881" s="139" t="s">
        <v>12131</v>
      </c>
      <c r="AK881" s="139"/>
      <c r="AL881" s="139"/>
      <c r="AM881" s="139" t="s">
        <v>12132</v>
      </c>
      <c r="AN881" s="139" t="s">
        <v>2970</v>
      </c>
      <c r="AO881" s="139" t="s">
        <v>2349</v>
      </c>
      <c r="AP881" s="139">
        <v>98074</v>
      </c>
      <c r="AQ881" s="139" t="s">
        <v>7349</v>
      </c>
      <c r="AR881" s="139">
        <v>92472</v>
      </c>
      <c r="AS881" s="139">
        <v>2026</v>
      </c>
      <c r="AT881" s="139" t="s">
        <v>7220</v>
      </c>
      <c r="AU881" s="139" t="s">
        <v>7350</v>
      </c>
      <c r="AV881" s="139" t="s">
        <v>7222</v>
      </c>
      <c r="AW881" s="139" t="s">
        <v>7223</v>
      </c>
      <c r="AX881" s="139" t="s">
        <v>7294</v>
      </c>
      <c r="AY881" s="139" t="s">
        <v>7238</v>
      </c>
      <c r="AZ881" s="139" t="s">
        <v>10880</v>
      </c>
      <c r="BA881" s="139"/>
      <c r="BB881" s="141">
        <v>46033</v>
      </c>
      <c r="BC881" s="141">
        <v>46166</v>
      </c>
      <c r="BD881" s="139" t="s">
        <v>12133</v>
      </c>
      <c r="BE881" s="145" t="s">
        <v>12135</v>
      </c>
      <c r="BF881" s="139" t="s">
        <v>2340</v>
      </c>
      <c r="BG881" s="139" t="s">
        <v>7228</v>
      </c>
      <c r="BH881" s="139" t="s">
        <v>7229</v>
      </c>
      <c r="BI881" s="139">
        <v>1350</v>
      </c>
      <c r="BJ881" s="139" t="s">
        <v>2350</v>
      </c>
      <c r="BK881" s="139">
        <v>18</v>
      </c>
      <c r="BL881" s="139">
        <v>18</v>
      </c>
      <c r="BM881" s="139" t="s">
        <v>7243</v>
      </c>
      <c r="BN881" s="139"/>
      <c r="BO881" s="139">
        <v>1350</v>
      </c>
      <c r="BP881" s="139">
        <v>20</v>
      </c>
      <c r="BQ881" s="139"/>
      <c r="BR881" s="139"/>
      <c r="BS881" s="139">
        <v>1330</v>
      </c>
      <c r="BT881" s="139"/>
      <c r="BU881" s="139" t="s">
        <v>2386</v>
      </c>
      <c r="BV881" s="139"/>
      <c r="BW881" s="139"/>
      <c r="BX881" s="139"/>
      <c r="BY881" s="139"/>
      <c r="BZ881" s="139"/>
      <c r="CA881" s="139"/>
      <c r="CB881" s="139" t="s">
        <v>7231</v>
      </c>
      <c r="CC881" s="139" t="s">
        <v>7244</v>
      </c>
    </row>
    <row r="882" spans="1:81">
      <c r="A882" s="139">
        <v>881</v>
      </c>
      <c r="B882" s="139" t="s">
        <v>7210</v>
      </c>
      <c r="C882" s="145" t="s">
        <v>12136</v>
      </c>
      <c r="D882" s="139">
        <v>1</v>
      </c>
      <c r="E882" s="139">
        <v>2</v>
      </c>
      <c r="F882" s="139">
        <v>950</v>
      </c>
      <c r="G882" s="139">
        <v>0</v>
      </c>
      <c r="H882" s="139">
        <v>950</v>
      </c>
      <c r="I882" s="139"/>
      <c r="J882" s="139"/>
      <c r="K882" s="140">
        <v>46008.4798611111</v>
      </c>
      <c r="L882" s="140">
        <v>46008.4798611111</v>
      </c>
      <c r="M882" s="139" t="s">
        <v>2819</v>
      </c>
      <c r="N882" s="139" t="s">
        <v>12137</v>
      </c>
      <c r="O882" s="139" t="s">
        <v>2340</v>
      </c>
      <c r="P882" s="139" t="s">
        <v>12138</v>
      </c>
      <c r="Q882" s="139" t="s">
        <v>2342</v>
      </c>
      <c r="R882" s="145" t="s">
        <v>12139</v>
      </c>
      <c r="S882" s="139">
        <v>8254958</v>
      </c>
      <c r="T882" s="139" t="s">
        <v>12138</v>
      </c>
      <c r="U882" s="139" t="s">
        <v>12140</v>
      </c>
      <c r="V882" s="139">
        <v>1</v>
      </c>
      <c r="W882" s="139">
        <v>4258027097</v>
      </c>
      <c r="X882" s="139" t="s">
        <v>12141</v>
      </c>
      <c r="Y882" s="139" t="s">
        <v>12142</v>
      </c>
      <c r="Z882" s="139">
        <v>4258027097</v>
      </c>
      <c r="AA882" s="139" t="s">
        <v>12143</v>
      </c>
      <c r="AB882" s="139"/>
      <c r="AC882" s="139"/>
      <c r="AD882" s="139" t="s">
        <v>4137</v>
      </c>
      <c r="AE882" s="139" t="s">
        <v>2369</v>
      </c>
      <c r="AF882" s="139" t="s">
        <v>2349</v>
      </c>
      <c r="AG882" s="139">
        <v>94025</v>
      </c>
      <c r="AH882" s="139" t="s">
        <v>12142</v>
      </c>
      <c r="AI882" s="139">
        <v>4258027097</v>
      </c>
      <c r="AJ882" s="139" t="s">
        <v>12143</v>
      </c>
      <c r="AK882" s="139"/>
      <c r="AL882" s="139"/>
      <c r="AM882" s="139" t="s">
        <v>4137</v>
      </c>
      <c r="AN882" s="139" t="s">
        <v>2369</v>
      </c>
      <c r="AO882" s="139" t="s">
        <v>2349</v>
      </c>
      <c r="AP882" s="139">
        <v>94025</v>
      </c>
      <c r="AQ882" s="139" t="s">
        <v>9529</v>
      </c>
      <c r="AR882" s="139">
        <v>99006</v>
      </c>
      <c r="AS882" s="139">
        <v>2026</v>
      </c>
      <c r="AT882" s="139" t="s">
        <v>7220</v>
      </c>
      <c r="AU882" s="139" t="s">
        <v>7707</v>
      </c>
      <c r="AV882" s="139" t="s">
        <v>7222</v>
      </c>
      <c r="AW882" s="139" t="s">
        <v>7365</v>
      </c>
      <c r="AX882" s="139" t="s">
        <v>7294</v>
      </c>
      <c r="AY882" s="139" t="s">
        <v>7238</v>
      </c>
      <c r="AZ882" s="139" t="s">
        <v>9530</v>
      </c>
      <c r="BA882" s="139"/>
      <c r="BB882" s="141">
        <v>46045</v>
      </c>
      <c r="BC882" s="141">
        <v>46157</v>
      </c>
      <c r="BD882" s="139" t="s">
        <v>7506</v>
      </c>
      <c r="BE882" s="145" t="s">
        <v>12144</v>
      </c>
      <c r="BF882" s="139" t="s">
        <v>2340</v>
      </c>
      <c r="BG882" s="139" t="s">
        <v>172</v>
      </c>
      <c r="BH882" s="139" t="s">
        <v>7242</v>
      </c>
      <c r="BI882" s="139">
        <v>50</v>
      </c>
      <c r="BJ882" s="139" t="s">
        <v>2350</v>
      </c>
      <c r="BK882" s="139">
        <v>15</v>
      </c>
      <c r="BL882" s="139">
        <v>15</v>
      </c>
      <c r="BM882" s="139" t="s">
        <v>7508</v>
      </c>
      <c r="BN882" s="139"/>
      <c r="BO882" s="139">
        <v>50</v>
      </c>
      <c r="BP882" s="139">
        <v>0</v>
      </c>
      <c r="BQ882" s="139"/>
      <c r="BR882" s="139"/>
      <c r="BS882" s="139">
        <v>50</v>
      </c>
      <c r="BT882" s="139"/>
      <c r="BU882" s="139" t="s">
        <v>2360</v>
      </c>
      <c r="BV882" s="139"/>
      <c r="BW882" s="139"/>
      <c r="BX882" s="139"/>
      <c r="BY882" s="139"/>
      <c r="BZ882" s="139"/>
      <c r="CA882" s="139"/>
      <c r="CB882" s="139" t="s">
        <v>7231</v>
      </c>
      <c r="CC882" s="139" t="s">
        <v>7244</v>
      </c>
    </row>
    <row r="883" spans="1:81">
      <c r="A883" s="139">
        <v>882</v>
      </c>
      <c r="B883" s="139" t="s">
        <v>7210</v>
      </c>
      <c r="C883" s="145" t="s">
        <v>12136</v>
      </c>
      <c r="D883" s="139">
        <v>1</v>
      </c>
      <c r="E883" s="139">
        <v>2</v>
      </c>
      <c r="F883" s="139">
        <v>950</v>
      </c>
      <c r="G883" s="139">
        <v>0</v>
      </c>
      <c r="H883" s="139">
        <v>950</v>
      </c>
      <c r="I883" s="139"/>
      <c r="J883" s="139"/>
      <c r="K883" s="140">
        <v>46008.4798611111</v>
      </c>
      <c r="L883" s="140">
        <v>46008.4798611111</v>
      </c>
      <c r="M883" s="139" t="s">
        <v>2819</v>
      </c>
      <c r="N883" s="139" t="s">
        <v>12137</v>
      </c>
      <c r="O883" s="139" t="s">
        <v>2340</v>
      </c>
      <c r="P883" s="139" t="s">
        <v>12138</v>
      </c>
      <c r="Q883" s="139" t="s">
        <v>2342</v>
      </c>
      <c r="R883" s="145" t="s">
        <v>12139</v>
      </c>
      <c r="S883" s="139">
        <v>8254958</v>
      </c>
      <c r="T883" s="139" t="s">
        <v>12138</v>
      </c>
      <c r="U883" s="139" t="s">
        <v>12140</v>
      </c>
      <c r="V883" s="139">
        <v>1</v>
      </c>
      <c r="W883" s="139">
        <v>4258027097</v>
      </c>
      <c r="X883" s="139" t="s">
        <v>12141</v>
      </c>
      <c r="Y883" s="139" t="s">
        <v>12142</v>
      </c>
      <c r="Z883" s="139">
        <v>4258027097</v>
      </c>
      <c r="AA883" s="139" t="s">
        <v>12143</v>
      </c>
      <c r="AB883" s="139"/>
      <c r="AC883" s="139"/>
      <c r="AD883" s="139" t="s">
        <v>4137</v>
      </c>
      <c r="AE883" s="139" t="s">
        <v>2369</v>
      </c>
      <c r="AF883" s="139" t="s">
        <v>2349</v>
      </c>
      <c r="AG883" s="139">
        <v>94025</v>
      </c>
      <c r="AH883" s="139" t="s">
        <v>12142</v>
      </c>
      <c r="AI883" s="139">
        <v>4258027097</v>
      </c>
      <c r="AJ883" s="139" t="s">
        <v>12143</v>
      </c>
      <c r="AK883" s="139"/>
      <c r="AL883" s="139"/>
      <c r="AM883" s="139" t="s">
        <v>4137</v>
      </c>
      <c r="AN883" s="139" t="s">
        <v>2369</v>
      </c>
      <c r="AO883" s="139" t="s">
        <v>2349</v>
      </c>
      <c r="AP883" s="139">
        <v>94025</v>
      </c>
      <c r="AQ883" s="139" t="s">
        <v>9529</v>
      </c>
      <c r="AR883" s="139">
        <v>99006</v>
      </c>
      <c r="AS883" s="139">
        <v>2026</v>
      </c>
      <c r="AT883" s="139" t="s">
        <v>7220</v>
      </c>
      <c r="AU883" s="139" t="s">
        <v>7707</v>
      </c>
      <c r="AV883" s="139" t="s">
        <v>7222</v>
      </c>
      <c r="AW883" s="139" t="s">
        <v>7365</v>
      </c>
      <c r="AX883" s="139" t="s">
        <v>7294</v>
      </c>
      <c r="AY883" s="139" t="s">
        <v>7238</v>
      </c>
      <c r="AZ883" s="139" t="s">
        <v>9530</v>
      </c>
      <c r="BA883" s="139"/>
      <c r="BB883" s="141">
        <v>46045</v>
      </c>
      <c r="BC883" s="141">
        <v>46157</v>
      </c>
      <c r="BD883" s="139" t="s">
        <v>7506</v>
      </c>
      <c r="BE883" s="145" t="s">
        <v>12145</v>
      </c>
      <c r="BF883" s="139" t="s">
        <v>2340</v>
      </c>
      <c r="BG883" s="139" t="s">
        <v>7228</v>
      </c>
      <c r="BH883" s="139" t="s">
        <v>7229</v>
      </c>
      <c r="BI883" s="139">
        <v>900</v>
      </c>
      <c r="BJ883" s="139" t="s">
        <v>2350</v>
      </c>
      <c r="BK883" s="139">
        <v>15</v>
      </c>
      <c r="BL883" s="139">
        <v>15</v>
      </c>
      <c r="BM883" s="139" t="s">
        <v>7508</v>
      </c>
      <c r="BN883" s="139"/>
      <c r="BO883" s="139">
        <v>900</v>
      </c>
      <c r="BP883" s="139">
        <v>0</v>
      </c>
      <c r="BQ883" s="139"/>
      <c r="BR883" s="139"/>
      <c r="BS883" s="139">
        <v>900</v>
      </c>
      <c r="BT883" s="139"/>
      <c r="BU883" s="139" t="s">
        <v>2360</v>
      </c>
      <c r="BV883" s="139"/>
      <c r="BW883" s="139"/>
      <c r="BX883" s="139"/>
      <c r="BY883" s="139"/>
      <c r="BZ883" s="139"/>
      <c r="CA883" s="139"/>
      <c r="CB883" s="139" t="s">
        <v>7231</v>
      </c>
      <c r="CC883" s="139" t="s">
        <v>7244</v>
      </c>
    </row>
    <row r="884" spans="1:81">
      <c r="A884" s="139">
        <v>883</v>
      </c>
      <c r="B884" s="139" t="s">
        <v>7210</v>
      </c>
      <c r="C884" s="145" t="s">
        <v>12146</v>
      </c>
      <c r="D884" s="139">
        <v>1</v>
      </c>
      <c r="E884" s="139">
        <v>1</v>
      </c>
      <c r="F884" s="139">
        <v>10</v>
      </c>
      <c r="G884" s="139">
        <v>0</v>
      </c>
      <c r="H884" s="139">
        <v>10</v>
      </c>
      <c r="I884" s="139"/>
      <c r="J884" s="139"/>
      <c r="K884" s="140">
        <v>46008.4784722222</v>
      </c>
      <c r="L884" s="140">
        <v>46008.4791666667</v>
      </c>
      <c r="M884" s="139" t="s">
        <v>2819</v>
      </c>
      <c r="N884" s="139" t="s">
        <v>12147</v>
      </c>
      <c r="O884" s="139" t="s">
        <v>2340</v>
      </c>
      <c r="P884" s="139" t="s">
        <v>12148</v>
      </c>
      <c r="Q884" s="139" t="s">
        <v>2342</v>
      </c>
      <c r="R884" s="145" t="s">
        <v>12149</v>
      </c>
      <c r="S884" s="139">
        <v>8013815</v>
      </c>
      <c r="T884" s="139" t="s">
        <v>12148</v>
      </c>
      <c r="U884" s="139" t="s">
        <v>3066</v>
      </c>
      <c r="V884" s="139">
        <v>1</v>
      </c>
      <c r="W884" s="139">
        <v>4698315910</v>
      </c>
      <c r="X884" s="139" t="s">
        <v>12150</v>
      </c>
      <c r="Y884" s="139"/>
      <c r="Z884" s="139"/>
      <c r="AA884" s="139"/>
      <c r="AB884" s="139"/>
      <c r="AC884" s="139"/>
      <c r="AD884" s="139"/>
      <c r="AE884" s="139"/>
      <c r="AF884" s="139"/>
      <c r="AG884" s="139"/>
      <c r="AH884" s="139" t="s">
        <v>12151</v>
      </c>
      <c r="AI884" s="139">
        <v>4698315910</v>
      </c>
      <c r="AJ884" s="139" t="s">
        <v>12152</v>
      </c>
      <c r="AK884" s="139"/>
      <c r="AL884" s="139"/>
      <c r="AM884" s="139" t="s">
        <v>2562</v>
      </c>
      <c r="AN884" s="139" t="s">
        <v>2369</v>
      </c>
      <c r="AO884" s="139" t="s">
        <v>2349</v>
      </c>
      <c r="AP884" s="139">
        <v>92620</v>
      </c>
      <c r="AQ884" s="139" t="s">
        <v>9300</v>
      </c>
      <c r="AR884" s="139">
        <v>90609</v>
      </c>
      <c r="AS884" s="139">
        <v>2025</v>
      </c>
      <c r="AT884" s="139" t="s">
        <v>7291</v>
      </c>
      <c r="AU884" s="139" t="s">
        <v>7292</v>
      </c>
      <c r="AV884" s="139" t="s">
        <v>7222</v>
      </c>
      <c r="AW884" s="139" t="s">
        <v>7293</v>
      </c>
      <c r="AX884" s="139" t="s">
        <v>7294</v>
      </c>
      <c r="AY884" s="139" t="s">
        <v>7295</v>
      </c>
      <c r="AZ884" s="139" t="s">
        <v>7296</v>
      </c>
      <c r="BA884" s="139"/>
      <c r="BB884" s="141">
        <v>46048</v>
      </c>
      <c r="BC884" s="141">
        <v>46048</v>
      </c>
      <c r="BD884" s="139" t="s">
        <v>9301</v>
      </c>
      <c r="BE884" s="145" t="s">
        <v>12146</v>
      </c>
      <c r="BF884" s="139" t="s">
        <v>2340</v>
      </c>
      <c r="BG884" s="139" t="s">
        <v>7228</v>
      </c>
      <c r="BH884" s="139" t="s">
        <v>7229</v>
      </c>
      <c r="BI884" s="139">
        <v>10</v>
      </c>
      <c r="BJ884" s="139" t="s">
        <v>2350</v>
      </c>
      <c r="BK884" s="139">
        <v>1</v>
      </c>
      <c r="BL884" s="139">
        <v>1</v>
      </c>
      <c r="BM884" s="139" t="s">
        <v>7312</v>
      </c>
      <c r="BN884" s="139"/>
      <c r="BO884" s="139">
        <v>10</v>
      </c>
      <c r="BP884" s="139">
        <v>0</v>
      </c>
      <c r="BQ884" s="139"/>
      <c r="BR884" s="139"/>
      <c r="BS884" s="139">
        <v>10</v>
      </c>
      <c r="BT884" s="139"/>
      <c r="BU884" s="139" t="s">
        <v>2360</v>
      </c>
      <c r="BV884" s="139"/>
      <c r="BW884" s="139"/>
      <c r="BX884" s="139"/>
      <c r="BY884" s="139"/>
      <c r="BZ884" s="139"/>
      <c r="CA884" s="139"/>
      <c r="CB884" s="139" t="s">
        <v>7231</v>
      </c>
      <c r="CC884" s="139"/>
    </row>
    <row r="885" spans="1:81">
      <c r="A885" s="139">
        <v>884</v>
      </c>
      <c r="B885" s="139" t="s">
        <v>7210</v>
      </c>
      <c r="C885" s="145" t="s">
        <v>12153</v>
      </c>
      <c r="D885" s="139">
        <v>1</v>
      </c>
      <c r="E885" s="139">
        <v>1</v>
      </c>
      <c r="F885" s="139">
        <v>5</v>
      </c>
      <c r="G885" s="139">
        <v>0</v>
      </c>
      <c r="H885" s="139">
        <v>5</v>
      </c>
      <c r="I885" s="139"/>
      <c r="J885" s="139"/>
      <c r="K885" s="140">
        <v>46008.4756944444</v>
      </c>
      <c r="L885" s="140">
        <v>46008.4756944444</v>
      </c>
      <c r="M885" s="139" t="s">
        <v>3317</v>
      </c>
      <c r="N885" s="139" t="s">
        <v>12154</v>
      </c>
      <c r="O885" s="139" t="s">
        <v>2340</v>
      </c>
      <c r="P885" s="139" t="s">
        <v>3319</v>
      </c>
      <c r="Q885" s="139" t="s">
        <v>2342</v>
      </c>
      <c r="R885" s="145" t="s">
        <v>12155</v>
      </c>
      <c r="S885" s="139">
        <v>8301210</v>
      </c>
      <c r="T885" s="139" t="s">
        <v>3319</v>
      </c>
      <c r="U885" s="139" t="s">
        <v>3320</v>
      </c>
      <c r="V885" s="139">
        <v>1</v>
      </c>
      <c r="W885" s="139">
        <v>4089210896</v>
      </c>
      <c r="X885" s="139" t="s">
        <v>3321</v>
      </c>
      <c r="Y885" s="139"/>
      <c r="Z885" s="139"/>
      <c r="AA885" s="139"/>
      <c r="AB885" s="139"/>
      <c r="AC885" s="139"/>
      <c r="AD885" s="139"/>
      <c r="AE885" s="139"/>
      <c r="AF885" s="139"/>
      <c r="AG885" s="139"/>
      <c r="AH885" s="139" t="s">
        <v>3322</v>
      </c>
      <c r="AI885" s="139">
        <v>4089210896</v>
      </c>
      <c r="AJ885" s="139" t="s">
        <v>3323</v>
      </c>
      <c r="AK885" s="139"/>
      <c r="AL885" s="139"/>
      <c r="AM885" s="139" t="s">
        <v>2451</v>
      </c>
      <c r="AN885" s="139" t="s">
        <v>2369</v>
      </c>
      <c r="AO885" s="139" t="s">
        <v>2349</v>
      </c>
      <c r="AP885" s="139">
        <v>95131</v>
      </c>
      <c r="AQ885" s="139" t="s">
        <v>12156</v>
      </c>
      <c r="AR885" s="139">
        <v>98920</v>
      </c>
      <c r="AS885" s="139">
        <v>2026</v>
      </c>
      <c r="AT885" s="139" t="s">
        <v>7220</v>
      </c>
      <c r="AU885" s="139" t="s">
        <v>7412</v>
      </c>
      <c r="AV885" s="139" t="s">
        <v>7222</v>
      </c>
      <c r="AW885" s="139" t="s">
        <v>8427</v>
      </c>
      <c r="AX885" s="139" t="s">
        <v>7294</v>
      </c>
      <c r="AY885" s="139" t="s">
        <v>7225</v>
      </c>
      <c r="AZ885" s="139" t="s">
        <v>12157</v>
      </c>
      <c r="BA885" s="139"/>
      <c r="BB885" s="141">
        <v>46009</v>
      </c>
      <c r="BC885" s="141">
        <v>46009</v>
      </c>
      <c r="BD885" s="139" t="s">
        <v>12158</v>
      </c>
      <c r="BE885" s="145" t="s">
        <v>12153</v>
      </c>
      <c r="BF885" s="139" t="s">
        <v>2340</v>
      </c>
      <c r="BG885" s="139" t="s">
        <v>7228</v>
      </c>
      <c r="BH885" s="139" t="s">
        <v>7229</v>
      </c>
      <c r="BI885" s="139">
        <v>5</v>
      </c>
      <c r="BJ885" s="139" t="s">
        <v>2350</v>
      </c>
      <c r="BK885" s="139">
        <v>1</v>
      </c>
      <c r="BL885" s="139">
        <v>1</v>
      </c>
      <c r="BM885" s="139" t="s">
        <v>11937</v>
      </c>
      <c r="BN885" s="139"/>
      <c r="BO885" s="139">
        <v>5</v>
      </c>
      <c r="BP885" s="139">
        <v>0</v>
      </c>
      <c r="BQ885" s="139"/>
      <c r="BR885" s="139"/>
      <c r="BS885" s="139">
        <v>5</v>
      </c>
      <c r="BT885" s="139"/>
      <c r="BU885" s="139" t="s">
        <v>2397</v>
      </c>
      <c r="BV885" s="139"/>
      <c r="BW885" s="139"/>
      <c r="BX885" s="139"/>
      <c r="BY885" s="139"/>
      <c r="BZ885" s="139"/>
      <c r="CA885" s="139"/>
      <c r="CB885" s="139" t="s">
        <v>7231</v>
      </c>
      <c r="CC885" s="139" t="s">
        <v>7244</v>
      </c>
    </row>
    <row r="886" spans="1:81">
      <c r="A886" s="139">
        <v>885</v>
      </c>
      <c r="B886" s="139" t="s">
        <v>7210</v>
      </c>
      <c r="C886" s="145" t="s">
        <v>12159</v>
      </c>
      <c r="D886" s="139">
        <v>1</v>
      </c>
      <c r="E886" s="139">
        <v>2</v>
      </c>
      <c r="F886" s="139">
        <v>950</v>
      </c>
      <c r="G886" s="139">
        <v>0</v>
      </c>
      <c r="H886" s="139">
        <v>950</v>
      </c>
      <c r="I886" s="139"/>
      <c r="J886" s="139"/>
      <c r="K886" s="140">
        <v>46008.4618055556</v>
      </c>
      <c r="L886" s="140">
        <v>46008.4618055556</v>
      </c>
      <c r="M886" s="139" t="s">
        <v>2424</v>
      </c>
      <c r="N886" s="139" t="s">
        <v>12160</v>
      </c>
      <c r="O886" s="139" t="s">
        <v>2340</v>
      </c>
      <c r="P886" s="139" t="s">
        <v>12161</v>
      </c>
      <c r="Q886" s="139" t="s">
        <v>2342</v>
      </c>
      <c r="R886" s="145" t="s">
        <v>12162</v>
      </c>
      <c r="S886" s="139">
        <v>8017314</v>
      </c>
      <c r="T886" s="139" t="s">
        <v>12161</v>
      </c>
      <c r="U886" s="139" t="s">
        <v>12161</v>
      </c>
      <c r="V886" s="139">
        <v>1</v>
      </c>
      <c r="W886" s="139">
        <v>4158890437</v>
      </c>
      <c r="X886" s="139" t="s">
        <v>12163</v>
      </c>
      <c r="Y886" s="139" t="s">
        <v>12164</v>
      </c>
      <c r="Z886" s="139">
        <v>4158890437</v>
      </c>
      <c r="AA886" s="139" t="s">
        <v>12165</v>
      </c>
      <c r="AB886" s="139">
        <v>2431</v>
      </c>
      <c r="AC886" s="139"/>
      <c r="AD886" s="139" t="s">
        <v>4437</v>
      </c>
      <c r="AE886" s="139" t="s">
        <v>2369</v>
      </c>
      <c r="AF886" s="139" t="s">
        <v>2349</v>
      </c>
      <c r="AG886" s="139">
        <v>95128</v>
      </c>
      <c r="AH886" s="139" t="s">
        <v>12164</v>
      </c>
      <c r="AI886" s="139">
        <v>4158890437</v>
      </c>
      <c r="AJ886" s="139" t="s">
        <v>12165</v>
      </c>
      <c r="AK886" s="139">
        <v>2431</v>
      </c>
      <c r="AL886" s="139"/>
      <c r="AM886" s="139" t="s">
        <v>4437</v>
      </c>
      <c r="AN886" s="139" t="s">
        <v>2369</v>
      </c>
      <c r="AO886" s="139" t="s">
        <v>2349</v>
      </c>
      <c r="AP886" s="139">
        <v>95128</v>
      </c>
      <c r="AQ886" s="139" t="s">
        <v>8817</v>
      </c>
      <c r="AR886" s="139">
        <v>99003</v>
      </c>
      <c r="AS886" s="139">
        <v>2026</v>
      </c>
      <c r="AT886" s="139" t="s">
        <v>7220</v>
      </c>
      <c r="AU886" s="139" t="s">
        <v>7518</v>
      </c>
      <c r="AV886" s="139" t="s">
        <v>7222</v>
      </c>
      <c r="AW886" s="139" t="s">
        <v>7365</v>
      </c>
      <c r="AX886" s="139" t="s">
        <v>7294</v>
      </c>
      <c r="AY886" s="139" t="s">
        <v>7238</v>
      </c>
      <c r="AZ886" s="139" t="s">
        <v>8818</v>
      </c>
      <c r="BA886" s="139"/>
      <c r="BB886" s="141">
        <v>46045</v>
      </c>
      <c r="BC886" s="141">
        <v>46157</v>
      </c>
      <c r="BD886" s="139" t="s">
        <v>8819</v>
      </c>
      <c r="BE886" s="145" t="s">
        <v>12166</v>
      </c>
      <c r="BF886" s="139" t="s">
        <v>2340</v>
      </c>
      <c r="BG886" s="139" t="s">
        <v>172</v>
      </c>
      <c r="BH886" s="139" t="s">
        <v>7242</v>
      </c>
      <c r="BI886" s="139">
        <v>50</v>
      </c>
      <c r="BJ886" s="139" t="s">
        <v>2350</v>
      </c>
      <c r="BK886" s="139">
        <v>15</v>
      </c>
      <c r="BL886" s="139">
        <v>15</v>
      </c>
      <c r="BM886" s="139" t="s">
        <v>7508</v>
      </c>
      <c r="BN886" s="139"/>
      <c r="BO886" s="139">
        <v>50</v>
      </c>
      <c r="BP886" s="139">
        <v>0</v>
      </c>
      <c r="BQ886" s="139"/>
      <c r="BR886" s="139"/>
      <c r="BS886" s="139">
        <v>50</v>
      </c>
      <c r="BT886" s="139"/>
      <c r="BU886" s="139" t="s">
        <v>2360</v>
      </c>
      <c r="BV886" s="139"/>
      <c r="BW886" s="139"/>
      <c r="BX886" s="139"/>
      <c r="BY886" s="139"/>
      <c r="BZ886" s="139"/>
      <c r="CA886" s="139"/>
      <c r="CB886" s="139" t="s">
        <v>7231</v>
      </c>
      <c r="CC886" s="139"/>
    </row>
    <row r="887" spans="1:81">
      <c r="A887" s="139">
        <v>886</v>
      </c>
      <c r="B887" s="139" t="s">
        <v>7210</v>
      </c>
      <c r="C887" s="145" t="s">
        <v>12159</v>
      </c>
      <c r="D887" s="139">
        <v>1</v>
      </c>
      <c r="E887" s="139">
        <v>2</v>
      </c>
      <c r="F887" s="139">
        <v>950</v>
      </c>
      <c r="G887" s="139">
        <v>0</v>
      </c>
      <c r="H887" s="139">
        <v>950</v>
      </c>
      <c r="I887" s="139"/>
      <c r="J887" s="139"/>
      <c r="K887" s="140">
        <v>46008.4618055556</v>
      </c>
      <c r="L887" s="140">
        <v>46008.4618055556</v>
      </c>
      <c r="M887" s="139" t="s">
        <v>2424</v>
      </c>
      <c r="N887" s="139" t="s">
        <v>12160</v>
      </c>
      <c r="O887" s="139" t="s">
        <v>2340</v>
      </c>
      <c r="P887" s="139" t="s">
        <v>12161</v>
      </c>
      <c r="Q887" s="139" t="s">
        <v>2342</v>
      </c>
      <c r="R887" s="145" t="s">
        <v>12162</v>
      </c>
      <c r="S887" s="139">
        <v>8017314</v>
      </c>
      <c r="T887" s="139" t="s">
        <v>12161</v>
      </c>
      <c r="U887" s="139" t="s">
        <v>12161</v>
      </c>
      <c r="V887" s="139">
        <v>1</v>
      </c>
      <c r="W887" s="139">
        <v>4158890437</v>
      </c>
      <c r="X887" s="139" t="s">
        <v>12163</v>
      </c>
      <c r="Y887" s="139" t="s">
        <v>12164</v>
      </c>
      <c r="Z887" s="139">
        <v>4158890437</v>
      </c>
      <c r="AA887" s="139" t="s">
        <v>12165</v>
      </c>
      <c r="AB887" s="139">
        <v>2431</v>
      </c>
      <c r="AC887" s="139"/>
      <c r="AD887" s="139" t="s">
        <v>4437</v>
      </c>
      <c r="AE887" s="139" t="s">
        <v>2369</v>
      </c>
      <c r="AF887" s="139" t="s">
        <v>2349</v>
      </c>
      <c r="AG887" s="139">
        <v>95128</v>
      </c>
      <c r="AH887" s="139" t="s">
        <v>12164</v>
      </c>
      <c r="AI887" s="139">
        <v>4158890437</v>
      </c>
      <c r="AJ887" s="139" t="s">
        <v>12165</v>
      </c>
      <c r="AK887" s="139">
        <v>2431</v>
      </c>
      <c r="AL887" s="139"/>
      <c r="AM887" s="139" t="s">
        <v>4437</v>
      </c>
      <c r="AN887" s="139" t="s">
        <v>2369</v>
      </c>
      <c r="AO887" s="139" t="s">
        <v>2349</v>
      </c>
      <c r="AP887" s="139">
        <v>95128</v>
      </c>
      <c r="AQ887" s="139" t="s">
        <v>8817</v>
      </c>
      <c r="AR887" s="139">
        <v>99003</v>
      </c>
      <c r="AS887" s="139">
        <v>2026</v>
      </c>
      <c r="AT887" s="139" t="s">
        <v>7220</v>
      </c>
      <c r="AU887" s="139" t="s">
        <v>7518</v>
      </c>
      <c r="AV887" s="139" t="s">
        <v>7222</v>
      </c>
      <c r="AW887" s="139" t="s">
        <v>7365</v>
      </c>
      <c r="AX887" s="139" t="s">
        <v>7294</v>
      </c>
      <c r="AY887" s="139" t="s">
        <v>7238</v>
      </c>
      <c r="AZ887" s="139" t="s">
        <v>8818</v>
      </c>
      <c r="BA887" s="139"/>
      <c r="BB887" s="141">
        <v>46045</v>
      </c>
      <c r="BC887" s="141">
        <v>46157</v>
      </c>
      <c r="BD887" s="139" t="s">
        <v>8819</v>
      </c>
      <c r="BE887" s="145" t="s">
        <v>12167</v>
      </c>
      <c r="BF887" s="139" t="s">
        <v>2340</v>
      </c>
      <c r="BG887" s="139" t="s">
        <v>7228</v>
      </c>
      <c r="BH887" s="139" t="s">
        <v>7229</v>
      </c>
      <c r="BI887" s="139">
        <v>900</v>
      </c>
      <c r="BJ887" s="139" t="s">
        <v>2350</v>
      </c>
      <c r="BK887" s="139">
        <v>15</v>
      </c>
      <c r="BL887" s="139">
        <v>15</v>
      </c>
      <c r="BM887" s="139" t="s">
        <v>7508</v>
      </c>
      <c r="BN887" s="139"/>
      <c r="BO887" s="139">
        <v>900</v>
      </c>
      <c r="BP887" s="139">
        <v>0</v>
      </c>
      <c r="BQ887" s="139"/>
      <c r="BR887" s="139"/>
      <c r="BS887" s="139">
        <v>900</v>
      </c>
      <c r="BT887" s="139"/>
      <c r="BU887" s="139" t="s">
        <v>2360</v>
      </c>
      <c r="BV887" s="139"/>
      <c r="BW887" s="139"/>
      <c r="BX887" s="139"/>
      <c r="BY887" s="139"/>
      <c r="BZ887" s="139"/>
      <c r="CA887" s="139"/>
      <c r="CB887" s="139" t="s">
        <v>7231</v>
      </c>
      <c r="CC887" s="139"/>
    </row>
    <row r="888" spans="1:81">
      <c r="A888" s="139">
        <v>887</v>
      </c>
      <c r="B888" s="139" t="s">
        <v>7210</v>
      </c>
      <c r="C888" s="145" t="s">
        <v>12168</v>
      </c>
      <c r="D888" s="139">
        <v>1</v>
      </c>
      <c r="E888" s="139">
        <v>2</v>
      </c>
      <c r="F888" s="139">
        <v>950</v>
      </c>
      <c r="G888" s="139">
        <v>0</v>
      </c>
      <c r="H888" s="139">
        <v>950</v>
      </c>
      <c r="I888" s="139"/>
      <c r="J888" s="139"/>
      <c r="K888" s="140">
        <v>46008.4618055556</v>
      </c>
      <c r="L888" s="140">
        <v>46008.4618055556</v>
      </c>
      <c r="M888" s="139" t="s">
        <v>2424</v>
      </c>
      <c r="N888" s="139" t="s">
        <v>12169</v>
      </c>
      <c r="O888" s="139" t="s">
        <v>2340</v>
      </c>
      <c r="P888" s="139" t="s">
        <v>12170</v>
      </c>
      <c r="Q888" s="139" t="s">
        <v>2342</v>
      </c>
      <c r="R888" s="145" t="s">
        <v>12171</v>
      </c>
      <c r="S888" s="139">
        <v>7977836</v>
      </c>
      <c r="T888" s="139" t="s">
        <v>12170</v>
      </c>
      <c r="U888" s="139" t="s">
        <v>12172</v>
      </c>
      <c r="V888" s="139">
        <v>1</v>
      </c>
      <c r="W888" s="139">
        <v>7046858481</v>
      </c>
      <c r="X888" s="139" t="s">
        <v>12173</v>
      </c>
      <c r="Y888" s="139" t="s">
        <v>12170</v>
      </c>
      <c r="Z888" s="139">
        <v>7046858481</v>
      </c>
      <c r="AA888" s="139" t="s">
        <v>12174</v>
      </c>
      <c r="AB888" s="139"/>
      <c r="AC888" s="139"/>
      <c r="AD888" s="139" t="s">
        <v>4137</v>
      </c>
      <c r="AE888" s="139" t="s">
        <v>2369</v>
      </c>
      <c r="AF888" s="139" t="s">
        <v>2349</v>
      </c>
      <c r="AG888" s="139">
        <v>94025</v>
      </c>
      <c r="AH888" s="139" t="s">
        <v>12170</v>
      </c>
      <c r="AI888" s="139">
        <v>7046858481</v>
      </c>
      <c r="AJ888" s="139" t="s">
        <v>12174</v>
      </c>
      <c r="AK888" s="139"/>
      <c r="AL888" s="139"/>
      <c r="AM888" s="139" t="s">
        <v>4137</v>
      </c>
      <c r="AN888" s="139" t="s">
        <v>2369</v>
      </c>
      <c r="AO888" s="139" t="s">
        <v>2349</v>
      </c>
      <c r="AP888" s="139">
        <v>94025</v>
      </c>
      <c r="AQ888" s="139" t="s">
        <v>8817</v>
      </c>
      <c r="AR888" s="139">
        <v>99003</v>
      </c>
      <c r="AS888" s="139">
        <v>2026</v>
      </c>
      <c r="AT888" s="139" t="s">
        <v>7220</v>
      </c>
      <c r="AU888" s="139" t="s">
        <v>7518</v>
      </c>
      <c r="AV888" s="139" t="s">
        <v>7222</v>
      </c>
      <c r="AW888" s="139" t="s">
        <v>7365</v>
      </c>
      <c r="AX888" s="139" t="s">
        <v>7294</v>
      </c>
      <c r="AY888" s="139" t="s">
        <v>7238</v>
      </c>
      <c r="AZ888" s="139" t="s">
        <v>8818</v>
      </c>
      <c r="BA888" s="139"/>
      <c r="BB888" s="141">
        <v>46045</v>
      </c>
      <c r="BC888" s="141">
        <v>46157</v>
      </c>
      <c r="BD888" s="139" t="s">
        <v>8819</v>
      </c>
      <c r="BE888" s="145" t="s">
        <v>12175</v>
      </c>
      <c r="BF888" s="139" t="s">
        <v>2340</v>
      </c>
      <c r="BG888" s="139" t="s">
        <v>172</v>
      </c>
      <c r="BH888" s="139" t="s">
        <v>7242</v>
      </c>
      <c r="BI888" s="139">
        <v>50</v>
      </c>
      <c r="BJ888" s="139" t="s">
        <v>2350</v>
      </c>
      <c r="BK888" s="139">
        <v>15</v>
      </c>
      <c r="BL888" s="139">
        <v>15</v>
      </c>
      <c r="BM888" s="139" t="s">
        <v>7508</v>
      </c>
      <c r="BN888" s="139"/>
      <c r="BO888" s="139">
        <v>50</v>
      </c>
      <c r="BP888" s="139">
        <v>0</v>
      </c>
      <c r="BQ888" s="139"/>
      <c r="BR888" s="139"/>
      <c r="BS888" s="139">
        <v>50</v>
      </c>
      <c r="BT888" s="139"/>
      <c r="BU888" s="139" t="s">
        <v>2360</v>
      </c>
      <c r="BV888" s="139"/>
      <c r="BW888" s="139"/>
      <c r="BX888" s="139"/>
      <c r="BY888" s="139"/>
      <c r="BZ888" s="139"/>
      <c r="CA888" s="139"/>
      <c r="CB888" s="139" t="s">
        <v>7231</v>
      </c>
      <c r="CC888" s="139"/>
    </row>
    <row r="889" spans="1:81">
      <c r="A889" s="139">
        <v>888</v>
      </c>
      <c r="B889" s="139" t="s">
        <v>7210</v>
      </c>
      <c r="C889" s="145" t="s">
        <v>12168</v>
      </c>
      <c r="D889" s="139">
        <v>1</v>
      </c>
      <c r="E889" s="139">
        <v>2</v>
      </c>
      <c r="F889" s="139">
        <v>950</v>
      </c>
      <c r="G889" s="139">
        <v>0</v>
      </c>
      <c r="H889" s="139">
        <v>950</v>
      </c>
      <c r="I889" s="139"/>
      <c r="J889" s="139"/>
      <c r="K889" s="140">
        <v>46008.4618055556</v>
      </c>
      <c r="L889" s="140">
        <v>46008.4618055556</v>
      </c>
      <c r="M889" s="139" t="s">
        <v>2424</v>
      </c>
      <c r="N889" s="139" t="s">
        <v>12169</v>
      </c>
      <c r="O889" s="139" t="s">
        <v>2340</v>
      </c>
      <c r="P889" s="139" t="s">
        <v>12170</v>
      </c>
      <c r="Q889" s="139" t="s">
        <v>2342</v>
      </c>
      <c r="R889" s="145" t="s">
        <v>12171</v>
      </c>
      <c r="S889" s="139">
        <v>7977836</v>
      </c>
      <c r="T889" s="139" t="s">
        <v>12170</v>
      </c>
      <c r="U889" s="139" t="s">
        <v>12172</v>
      </c>
      <c r="V889" s="139">
        <v>1</v>
      </c>
      <c r="W889" s="139">
        <v>7046858481</v>
      </c>
      <c r="X889" s="139" t="s">
        <v>12173</v>
      </c>
      <c r="Y889" s="139" t="s">
        <v>12170</v>
      </c>
      <c r="Z889" s="139">
        <v>7046858481</v>
      </c>
      <c r="AA889" s="139" t="s">
        <v>12174</v>
      </c>
      <c r="AB889" s="139"/>
      <c r="AC889" s="139"/>
      <c r="AD889" s="139" t="s">
        <v>4137</v>
      </c>
      <c r="AE889" s="139" t="s">
        <v>2369</v>
      </c>
      <c r="AF889" s="139" t="s">
        <v>2349</v>
      </c>
      <c r="AG889" s="139">
        <v>94025</v>
      </c>
      <c r="AH889" s="139" t="s">
        <v>12170</v>
      </c>
      <c r="AI889" s="139">
        <v>7046858481</v>
      </c>
      <c r="AJ889" s="139" t="s">
        <v>12174</v>
      </c>
      <c r="AK889" s="139"/>
      <c r="AL889" s="139"/>
      <c r="AM889" s="139" t="s">
        <v>4137</v>
      </c>
      <c r="AN889" s="139" t="s">
        <v>2369</v>
      </c>
      <c r="AO889" s="139" t="s">
        <v>2349</v>
      </c>
      <c r="AP889" s="139">
        <v>94025</v>
      </c>
      <c r="AQ889" s="139" t="s">
        <v>8817</v>
      </c>
      <c r="AR889" s="139">
        <v>99003</v>
      </c>
      <c r="AS889" s="139">
        <v>2026</v>
      </c>
      <c r="AT889" s="139" t="s">
        <v>7220</v>
      </c>
      <c r="AU889" s="139" t="s">
        <v>7518</v>
      </c>
      <c r="AV889" s="139" t="s">
        <v>7222</v>
      </c>
      <c r="AW889" s="139" t="s">
        <v>7365</v>
      </c>
      <c r="AX889" s="139" t="s">
        <v>7294</v>
      </c>
      <c r="AY889" s="139" t="s">
        <v>7238</v>
      </c>
      <c r="AZ889" s="139" t="s">
        <v>8818</v>
      </c>
      <c r="BA889" s="139"/>
      <c r="BB889" s="141">
        <v>46045</v>
      </c>
      <c r="BC889" s="141">
        <v>46157</v>
      </c>
      <c r="BD889" s="139" t="s">
        <v>8819</v>
      </c>
      <c r="BE889" s="145" t="s">
        <v>12176</v>
      </c>
      <c r="BF889" s="139" t="s">
        <v>2340</v>
      </c>
      <c r="BG889" s="139" t="s">
        <v>7228</v>
      </c>
      <c r="BH889" s="139" t="s">
        <v>7229</v>
      </c>
      <c r="BI889" s="139">
        <v>900</v>
      </c>
      <c r="BJ889" s="139" t="s">
        <v>2350</v>
      </c>
      <c r="BK889" s="139">
        <v>15</v>
      </c>
      <c r="BL889" s="139">
        <v>15</v>
      </c>
      <c r="BM889" s="139" t="s">
        <v>7508</v>
      </c>
      <c r="BN889" s="139"/>
      <c r="BO889" s="139">
        <v>900</v>
      </c>
      <c r="BP889" s="139">
        <v>0</v>
      </c>
      <c r="BQ889" s="139"/>
      <c r="BR889" s="139"/>
      <c r="BS889" s="139">
        <v>900</v>
      </c>
      <c r="BT889" s="139"/>
      <c r="BU889" s="139" t="s">
        <v>2360</v>
      </c>
      <c r="BV889" s="139"/>
      <c r="BW889" s="139"/>
      <c r="BX889" s="139"/>
      <c r="BY889" s="139"/>
      <c r="BZ889" s="139"/>
      <c r="CA889" s="139"/>
      <c r="CB889" s="139" t="s">
        <v>7231</v>
      </c>
      <c r="CC889" s="139"/>
    </row>
    <row r="890" spans="1:81">
      <c r="A890" s="139">
        <v>889</v>
      </c>
      <c r="B890" s="139" t="s">
        <v>7210</v>
      </c>
      <c r="C890" s="145" t="s">
        <v>12177</v>
      </c>
      <c r="D890" s="139">
        <v>1</v>
      </c>
      <c r="E890" s="139">
        <v>2</v>
      </c>
      <c r="F890" s="139">
        <v>1850</v>
      </c>
      <c r="G890" s="139">
        <v>50</v>
      </c>
      <c r="H890" s="139">
        <v>1800</v>
      </c>
      <c r="I890" s="139"/>
      <c r="J890" s="139"/>
      <c r="K890" s="140">
        <v>46008.4506944444</v>
      </c>
      <c r="L890" s="140">
        <v>46008.4513888889</v>
      </c>
      <c r="M890" s="139" t="s">
        <v>2819</v>
      </c>
      <c r="N890" s="139" t="s">
        <v>12178</v>
      </c>
      <c r="O890" s="139" t="s">
        <v>2340</v>
      </c>
      <c r="P890" s="139" t="s">
        <v>12179</v>
      </c>
      <c r="Q890" s="139" t="s">
        <v>2342</v>
      </c>
      <c r="R890" s="145" t="s">
        <v>12180</v>
      </c>
      <c r="S890" s="139">
        <v>8310611</v>
      </c>
      <c r="T890" s="139" t="s">
        <v>12179</v>
      </c>
      <c r="U890" s="139" t="s">
        <v>12181</v>
      </c>
      <c r="V890" s="139">
        <v>1</v>
      </c>
      <c r="W890" s="139">
        <v>4802495540</v>
      </c>
      <c r="X890" s="139" t="s">
        <v>12182</v>
      </c>
      <c r="Y890" s="139" t="s">
        <v>12183</v>
      </c>
      <c r="Z890" s="139">
        <v>4802495540</v>
      </c>
      <c r="AA890" s="139" t="s">
        <v>12184</v>
      </c>
      <c r="AB890" s="139"/>
      <c r="AC890" s="139"/>
      <c r="AD890" s="139" t="s">
        <v>4988</v>
      </c>
      <c r="AE890" s="139" t="s">
        <v>2348</v>
      </c>
      <c r="AF890" s="139" t="s">
        <v>2349</v>
      </c>
      <c r="AG890" s="139">
        <v>98033</v>
      </c>
      <c r="AH890" s="139" t="s">
        <v>12183</v>
      </c>
      <c r="AI890" s="139">
        <v>4802495540</v>
      </c>
      <c r="AJ890" s="139" t="s">
        <v>12184</v>
      </c>
      <c r="AK890" s="139"/>
      <c r="AL890" s="139"/>
      <c r="AM890" s="139" t="s">
        <v>4988</v>
      </c>
      <c r="AN890" s="139" t="s">
        <v>2348</v>
      </c>
      <c r="AO890" s="139" t="s">
        <v>2349</v>
      </c>
      <c r="AP890" s="139">
        <v>98033</v>
      </c>
      <c r="AQ890" s="139" t="s">
        <v>12185</v>
      </c>
      <c r="AR890" s="139">
        <v>92311</v>
      </c>
      <c r="AS890" s="139">
        <v>2026</v>
      </c>
      <c r="AT890" s="139" t="s">
        <v>7220</v>
      </c>
      <c r="AU890" s="139" t="s">
        <v>7638</v>
      </c>
      <c r="AV890" s="139" t="s">
        <v>7222</v>
      </c>
      <c r="AW890" s="139" t="s">
        <v>7413</v>
      </c>
      <c r="AX890" s="139" t="s">
        <v>7294</v>
      </c>
      <c r="AY890" s="139" t="s">
        <v>7238</v>
      </c>
      <c r="AZ890" s="139" t="s">
        <v>9209</v>
      </c>
      <c r="BA890" s="139"/>
      <c r="BB890" s="141">
        <v>46032</v>
      </c>
      <c r="BC890" s="141">
        <v>46165</v>
      </c>
      <c r="BD890" s="139" t="s">
        <v>12186</v>
      </c>
      <c r="BE890" s="145" t="s">
        <v>12187</v>
      </c>
      <c r="BF890" s="139" t="s">
        <v>2340</v>
      </c>
      <c r="BG890" s="139" t="s">
        <v>172</v>
      </c>
      <c r="BH890" s="139" t="s">
        <v>7242</v>
      </c>
      <c r="BI890" s="139">
        <v>50</v>
      </c>
      <c r="BJ890" s="139" t="s">
        <v>2350</v>
      </c>
      <c r="BK890" s="139">
        <v>18</v>
      </c>
      <c r="BL890" s="139">
        <v>18</v>
      </c>
      <c r="BM890" s="139" t="s">
        <v>7260</v>
      </c>
      <c r="BN890" s="139"/>
      <c r="BO890" s="139">
        <v>50</v>
      </c>
      <c r="BP890" s="139">
        <v>0</v>
      </c>
      <c r="BQ890" s="139"/>
      <c r="BR890" s="139"/>
      <c r="BS890" s="139">
        <v>50</v>
      </c>
      <c r="BT890" s="139"/>
      <c r="BU890" s="139" t="s">
        <v>2360</v>
      </c>
      <c r="BV890" s="139"/>
      <c r="BW890" s="139"/>
      <c r="BX890" s="139"/>
      <c r="BY890" s="139"/>
      <c r="BZ890" s="139"/>
      <c r="CA890" s="139"/>
      <c r="CB890" s="139" t="s">
        <v>7231</v>
      </c>
      <c r="CC890" s="139" t="s">
        <v>7244</v>
      </c>
    </row>
    <row r="891" spans="1:81">
      <c r="A891" s="139">
        <v>890</v>
      </c>
      <c r="B891" s="139" t="s">
        <v>7210</v>
      </c>
      <c r="C891" s="145" t="s">
        <v>12177</v>
      </c>
      <c r="D891" s="139">
        <v>1</v>
      </c>
      <c r="E891" s="139">
        <v>2</v>
      </c>
      <c r="F891" s="139">
        <v>1850</v>
      </c>
      <c r="G891" s="139">
        <v>50</v>
      </c>
      <c r="H891" s="139">
        <v>1800</v>
      </c>
      <c r="I891" s="139"/>
      <c r="J891" s="139"/>
      <c r="K891" s="140">
        <v>46008.4506944444</v>
      </c>
      <c r="L891" s="140">
        <v>46008.4513888889</v>
      </c>
      <c r="M891" s="139" t="s">
        <v>2819</v>
      </c>
      <c r="N891" s="139" t="s">
        <v>12178</v>
      </c>
      <c r="O891" s="139" t="s">
        <v>2340</v>
      </c>
      <c r="P891" s="139" t="s">
        <v>12179</v>
      </c>
      <c r="Q891" s="139" t="s">
        <v>2342</v>
      </c>
      <c r="R891" s="145" t="s">
        <v>12180</v>
      </c>
      <c r="S891" s="139">
        <v>8310611</v>
      </c>
      <c r="T891" s="139" t="s">
        <v>12179</v>
      </c>
      <c r="U891" s="139" t="s">
        <v>12181</v>
      </c>
      <c r="V891" s="139">
        <v>1</v>
      </c>
      <c r="W891" s="139">
        <v>4802495540</v>
      </c>
      <c r="X891" s="139" t="s">
        <v>12182</v>
      </c>
      <c r="Y891" s="139" t="s">
        <v>12183</v>
      </c>
      <c r="Z891" s="139">
        <v>4802495540</v>
      </c>
      <c r="AA891" s="139" t="s">
        <v>12184</v>
      </c>
      <c r="AB891" s="139"/>
      <c r="AC891" s="139"/>
      <c r="AD891" s="139" t="s">
        <v>4988</v>
      </c>
      <c r="AE891" s="139" t="s">
        <v>2348</v>
      </c>
      <c r="AF891" s="139" t="s">
        <v>2349</v>
      </c>
      <c r="AG891" s="139">
        <v>98033</v>
      </c>
      <c r="AH891" s="139" t="s">
        <v>12183</v>
      </c>
      <c r="AI891" s="139">
        <v>4802495540</v>
      </c>
      <c r="AJ891" s="139" t="s">
        <v>12184</v>
      </c>
      <c r="AK891" s="139"/>
      <c r="AL891" s="139"/>
      <c r="AM891" s="139" t="s">
        <v>4988</v>
      </c>
      <c r="AN891" s="139" t="s">
        <v>2348</v>
      </c>
      <c r="AO891" s="139" t="s">
        <v>2349</v>
      </c>
      <c r="AP891" s="139">
        <v>98033</v>
      </c>
      <c r="AQ891" s="139" t="s">
        <v>12185</v>
      </c>
      <c r="AR891" s="139">
        <v>92311</v>
      </c>
      <c r="AS891" s="139">
        <v>2026</v>
      </c>
      <c r="AT891" s="139" t="s">
        <v>7220</v>
      </c>
      <c r="AU891" s="139" t="s">
        <v>7638</v>
      </c>
      <c r="AV891" s="139" t="s">
        <v>7222</v>
      </c>
      <c r="AW891" s="139" t="s">
        <v>7413</v>
      </c>
      <c r="AX891" s="139" t="s">
        <v>7294</v>
      </c>
      <c r="AY891" s="139" t="s">
        <v>7238</v>
      </c>
      <c r="AZ891" s="139" t="s">
        <v>9209</v>
      </c>
      <c r="BA891" s="139"/>
      <c r="BB891" s="141">
        <v>46032</v>
      </c>
      <c r="BC891" s="141">
        <v>46165</v>
      </c>
      <c r="BD891" s="139" t="s">
        <v>12186</v>
      </c>
      <c r="BE891" s="145" t="s">
        <v>12188</v>
      </c>
      <c r="BF891" s="139" t="s">
        <v>2340</v>
      </c>
      <c r="BG891" s="139" t="s">
        <v>7228</v>
      </c>
      <c r="BH891" s="139" t="s">
        <v>7229</v>
      </c>
      <c r="BI891" s="139">
        <v>1800</v>
      </c>
      <c r="BJ891" s="139" t="s">
        <v>2350</v>
      </c>
      <c r="BK891" s="139">
        <v>18</v>
      </c>
      <c r="BL891" s="139">
        <v>18</v>
      </c>
      <c r="BM891" s="139" t="s">
        <v>7260</v>
      </c>
      <c r="BN891" s="139"/>
      <c r="BO891" s="139">
        <v>1800</v>
      </c>
      <c r="BP891" s="139">
        <v>50</v>
      </c>
      <c r="BQ891" s="139"/>
      <c r="BR891" s="139"/>
      <c r="BS891" s="139">
        <v>1750</v>
      </c>
      <c r="BT891" s="139"/>
      <c r="BU891" s="139" t="s">
        <v>2360</v>
      </c>
      <c r="BV891" s="139"/>
      <c r="BW891" s="139"/>
      <c r="BX891" s="139"/>
      <c r="BY891" s="139"/>
      <c r="BZ891" s="139"/>
      <c r="CA891" s="139"/>
      <c r="CB891" s="139" t="s">
        <v>7231</v>
      </c>
      <c r="CC891" s="139" t="s">
        <v>7244</v>
      </c>
    </row>
    <row r="892" spans="1:81">
      <c r="A892" s="139">
        <v>891</v>
      </c>
      <c r="B892" s="139" t="s">
        <v>7210</v>
      </c>
      <c r="C892" s="145" t="s">
        <v>12189</v>
      </c>
      <c r="D892" s="139">
        <v>1</v>
      </c>
      <c r="E892" s="139">
        <v>2</v>
      </c>
      <c r="F892" s="139">
        <v>837.5</v>
      </c>
      <c r="G892" s="139">
        <v>0</v>
      </c>
      <c r="H892" s="139">
        <v>837.5</v>
      </c>
      <c r="I892" s="139"/>
      <c r="J892" s="139"/>
      <c r="K892" s="140">
        <v>46008.3972222222</v>
      </c>
      <c r="L892" s="140">
        <v>46008.3972222222</v>
      </c>
      <c r="M892" s="139" t="s">
        <v>2424</v>
      </c>
      <c r="N892" s="139" t="s">
        <v>12190</v>
      </c>
      <c r="O892" s="139" t="s">
        <v>2340</v>
      </c>
      <c r="P892" s="139" t="s">
        <v>4574</v>
      </c>
      <c r="Q892" s="139" t="s">
        <v>2342</v>
      </c>
      <c r="R892" s="145" t="s">
        <v>11035</v>
      </c>
      <c r="S892" s="139">
        <v>8289943</v>
      </c>
      <c r="T892" s="139" t="s">
        <v>4574</v>
      </c>
      <c r="U892" s="139" t="s">
        <v>11036</v>
      </c>
      <c r="V892" s="139">
        <v>1</v>
      </c>
      <c r="W892" s="139">
        <v>6504929739</v>
      </c>
      <c r="X892" s="139" t="s">
        <v>11037</v>
      </c>
      <c r="Y892" s="139" t="s">
        <v>11038</v>
      </c>
      <c r="Z892" s="139">
        <v>6504929739</v>
      </c>
      <c r="AA892" s="139" t="s">
        <v>11039</v>
      </c>
      <c r="AB892" s="139"/>
      <c r="AC892" s="139"/>
      <c r="AD892" s="139" t="s">
        <v>2520</v>
      </c>
      <c r="AE892" s="139" t="s">
        <v>2369</v>
      </c>
      <c r="AF892" s="139" t="s">
        <v>2349</v>
      </c>
      <c r="AG892" s="139">
        <v>94040</v>
      </c>
      <c r="AH892" s="139" t="s">
        <v>11038</v>
      </c>
      <c r="AI892" s="139">
        <v>6504929739</v>
      </c>
      <c r="AJ892" s="139" t="s">
        <v>11039</v>
      </c>
      <c r="AK892" s="139"/>
      <c r="AL892" s="139"/>
      <c r="AM892" s="139" t="s">
        <v>2520</v>
      </c>
      <c r="AN892" s="139" t="s">
        <v>2369</v>
      </c>
      <c r="AO892" s="139" t="s">
        <v>2349</v>
      </c>
      <c r="AP892" s="139">
        <v>94040</v>
      </c>
      <c r="AQ892" s="139" t="s">
        <v>8798</v>
      </c>
      <c r="AR892" s="139">
        <v>97809</v>
      </c>
      <c r="AS892" s="139">
        <v>2026</v>
      </c>
      <c r="AT892" s="139" t="s">
        <v>7220</v>
      </c>
      <c r="AU892" s="139" t="s">
        <v>7682</v>
      </c>
      <c r="AV892" s="139" t="s">
        <v>7222</v>
      </c>
      <c r="AW892" s="139" t="s">
        <v>7365</v>
      </c>
      <c r="AX892" s="139" t="s">
        <v>7224</v>
      </c>
      <c r="AY892" s="139" t="s">
        <v>7238</v>
      </c>
      <c r="AZ892" s="139" t="s">
        <v>7683</v>
      </c>
      <c r="BA892" s="139"/>
      <c r="BB892" s="141">
        <v>46046</v>
      </c>
      <c r="BC892" s="141">
        <v>46151</v>
      </c>
      <c r="BD892" s="139" t="s">
        <v>7531</v>
      </c>
      <c r="BE892" s="145" t="s">
        <v>12191</v>
      </c>
      <c r="BF892" s="139" t="s">
        <v>2340</v>
      </c>
      <c r="BG892" s="139" t="s">
        <v>172</v>
      </c>
      <c r="BH892" s="139" t="s">
        <v>7242</v>
      </c>
      <c r="BI892" s="139">
        <v>50</v>
      </c>
      <c r="BJ892" s="139" t="s">
        <v>2350</v>
      </c>
      <c r="BK892" s="139">
        <v>15</v>
      </c>
      <c r="BL892" s="139">
        <v>15</v>
      </c>
      <c r="BM892" s="139" t="s">
        <v>7298</v>
      </c>
      <c r="BN892" s="139"/>
      <c r="BO892" s="139">
        <v>50</v>
      </c>
      <c r="BP892" s="139">
        <v>0</v>
      </c>
      <c r="BQ892" s="139"/>
      <c r="BR892" s="139"/>
      <c r="BS892" s="139">
        <v>50</v>
      </c>
      <c r="BT892" s="139"/>
      <c r="BU892" s="139" t="s">
        <v>2360</v>
      </c>
      <c r="BV892" s="139"/>
      <c r="BW892" s="139"/>
      <c r="BX892" s="139"/>
      <c r="BY892" s="139"/>
      <c r="BZ892" s="139"/>
      <c r="CA892" s="139"/>
      <c r="CB892" s="139" t="s">
        <v>7231</v>
      </c>
      <c r="CC892" s="139"/>
    </row>
    <row r="893" spans="1:81">
      <c r="A893" s="139">
        <v>892</v>
      </c>
      <c r="B893" s="139" t="s">
        <v>7210</v>
      </c>
      <c r="C893" s="145" t="s">
        <v>12189</v>
      </c>
      <c r="D893" s="139">
        <v>1</v>
      </c>
      <c r="E893" s="139">
        <v>2</v>
      </c>
      <c r="F893" s="139">
        <v>837.5</v>
      </c>
      <c r="G893" s="139">
        <v>0</v>
      </c>
      <c r="H893" s="139">
        <v>837.5</v>
      </c>
      <c r="I893" s="139"/>
      <c r="J893" s="139"/>
      <c r="K893" s="140">
        <v>46008.3972222222</v>
      </c>
      <c r="L893" s="140">
        <v>46008.3972222222</v>
      </c>
      <c r="M893" s="139" t="s">
        <v>2424</v>
      </c>
      <c r="N893" s="139" t="s">
        <v>12190</v>
      </c>
      <c r="O893" s="139" t="s">
        <v>2340</v>
      </c>
      <c r="P893" s="139" t="s">
        <v>4574</v>
      </c>
      <c r="Q893" s="139" t="s">
        <v>2342</v>
      </c>
      <c r="R893" s="145" t="s">
        <v>11035</v>
      </c>
      <c r="S893" s="139">
        <v>8289943</v>
      </c>
      <c r="T893" s="139" t="s">
        <v>4574</v>
      </c>
      <c r="U893" s="139" t="s">
        <v>11036</v>
      </c>
      <c r="V893" s="139">
        <v>1</v>
      </c>
      <c r="W893" s="139">
        <v>6504929739</v>
      </c>
      <c r="X893" s="139" t="s">
        <v>11037</v>
      </c>
      <c r="Y893" s="139" t="s">
        <v>11038</v>
      </c>
      <c r="Z893" s="139">
        <v>6504929739</v>
      </c>
      <c r="AA893" s="139" t="s">
        <v>11039</v>
      </c>
      <c r="AB893" s="139"/>
      <c r="AC893" s="139"/>
      <c r="AD893" s="139" t="s">
        <v>2520</v>
      </c>
      <c r="AE893" s="139" t="s">
        <v>2369</v>
      </c>
      <c r="AF893" s="139" t="s">
        <v>2349</v>
      </c>
      <c r="AG893" s="139">
        <v>94040</v>
      </c>
      <c r="AH893" s="139" t="s">
        <v>11038</v>
      </c>
      <c r="AI893" s="139">
        <v>6504929739</v>
      </c>
      <c r="AJ893" s="139" t="s">
        <v>11039</v>
      </c>
      <c r="AK893" s="139"/>
      <c r="AL893" s="139"/>
      <c r="AM893" s="139" t="s">
        <v>2520</v>
      </c>
      <c r="AN893" s="139" t="s">
        <v>2369</v>
      </c>
      <c r="AO893" s="139" t="s">
        <v>2349</v>
      </c>
      <c r="AP893" s="139">
        <v>94040</v>
      </c>
      <c r="AQ893" s="139" t="s">
        <v>8798</v>
      </c>
      <c r="AR893" s="139">
        <v>97809</v>
      </c>
      <c r="AS893" s="139">
        <v>2026</v>
      </c>
      <c r="AT893" s="139" t="s">
        <v>7220</v>
      </c>
      <c r="AU893" s="139" t="s">
        <v>7682</v>
      </c>
      <c r="AV893" s="139" t="s">
        <v>7222</v>
      </c>
      <c r="AW893" s="139" t="s">
        <v>7365</v>
      </c>
      <c r="AX893" s="139" t="s">
        <v>7224</v>
      </c>
      <c r="AY893" s="139" t="s">
        <v>7238</v>
      </c>
      <c r="AZ893" s="139" t="s">
        <v>7683</v>
      </c>
      <c r="BA893" s="139"/>
      <c r="BB893" s="141">
        <v>46046</v>
      </c>
      <c r="BC893" s="141">
        <v>46151</v>
      </c>
      <c r="BD893" s="139" t="s">
        <v>7531</v>
      </c>
      <c r="BE893" s="145" t="s">
        <v>12192</v>
      </c>
      <c r="BF893" s="139" t="s">
        <v>2340</v>
      </c>
      <c r="BG893" s="139" t="s">
        <v>7228</v>
      </c>
      <c r="BH893" s="139" t="s">
        <v>7229</v>
      </c>
      <c r="BI893" s="139">
        <v>787.5</v>
      </c>
      <c r="BJ893" s="139" t="s">
        <v>2350</v>
      </c>
      <c r="BK893" s="139">
        <v>15</v>
      </c>
      <c r="BL893" s="139">
        <v>15</v>
      </c>
      <c r="BM893" s="139" t="s">
        <v>7298</v>
      </c>
      <c r="BN893" s="139"/>
      <c r="BO893" s="139">
        <v>787.5</v>
      </c>
      <c r="BP893" s="139">
        <v>0</v>
      </c>
      <c r="BQ893" s="139"/>
      <c r="BR893" s="139"/>
      <c r="BS893" s="139">
        <v>787.5</v>
      </c>
      <c r="BT893" s="139"/>
      <c r="BU893" s="139" t="s">
        <v>2360</v>
      </c>
      <c r="BV893" s="139"/>
      <c r="BW893" s="139"/>
      <c r="BX893" s="139"/>
      <c r="BY893" s="139"/>
      <c r="BZ893" s="139"/>
      <c r="CA893" s="139"/>
      <c r="CB893" s="139" t="s">
        <v>7231</v>
      </c>
      <c r="CC893" s="139"/>
    </row>
    <row r="894" spans="1:81">
      <c r="A894" s="139">
        <v>893</v>
      </c>
      <c r="B894" s="139" t="s">
        <v>7210</v>
      </c>
      <c r="C894" s="145" t="s">
        <v>12193</v>
      </c>
      <c r="D894" s="139">
        <v>1</v>
      </c>
      <c r="E894" s="139">
        <v>2</v>
      </c>
      <c r="F894" s="139">
        <v>837.5</v>
      </c>
      <c r="G894" s="139">
        <v>50</v>
      </c>
      <c r="H894" s="139">
        <v>787.5</v>
      </c>
      <c r="I894" s="139"/>
      <c r="J894" s="139"/>
      <c r="K894" s="140">
        <v>46008.3444444444</v>
      </c>
      <c r="L894" s="140">
        <v>46008.3458333333</v>
      </c>
      <c r="M894" s="139" t="s">
        <v>2726</v>
      </c>
      <c r="N894" s="139" t="s">
        <v>12194</v>
      </c>
      <c r="O894" s="139" t="s">
        <v>2340</v>
      </c>
      <c r="P894" s="139" t="s">
        <v>12195</v>
      </c>
      <c r="Q894" s="139" t="s">
        <v>2342</v>
      </c>
      <c r="R894" s="145" t="s">
        <v>12196</v>
      </c>
      <c r="S894" s="139">
        <v>8243342</v>
      </c>
      <c r="T894" s="139" t="s">
        <v>12195</v>
      </c>
      <c r="U894" s="139" t="s">
        <v>12197</v>
      </c>
      <c r="V894" s="139">
        <v>1</v>
      </c>
      <c r="W894" s="139">
        <v>4259749168</v>
      </c>
      <c r="X894" s="139" t="s">
        <v>12198</v>
      </c>
      <c r="Y894" s="139" t="s">
        <v>12199</v>
      </c>
      <c r="Z894" s="139">
        <v>4259749168</v>
      </c>
      <c r="AA894" s="139" t="s">
        <v>12200</v>
      </c>
      <c r="AB894" s="139"/>
      <c r="AC894" s="139"/>
      <c r="AD894" s="139" t="s">
        <v>2347</v>
      </c>
      <c r="AE894" s="139" t="s">
        <v>2348</v>
      </c>
      <c r="AF894" s="139" t="s">
        <v>2349</v>
      </c>
      <c r="AG894" s="139">
        <v>98006</v>
      </c>
      <c r="AH894" s="139" t="s">
        <v>12199</v>
      </c>
      <c r="AI894" s="139">
        <v>4259749168</v>
      </c>
      <c r="AJ894" s="139" t="s">
        <v>12200</v>
      </c>
      <c r="AK894" s="139"/>
      <c r="AL894" s="139"/>
      <c r="AM894" s="139" t="s">
        <v>2347</v>
      </c>
      <c r="AN894" s="139" t="s">
        <v>2348</v>
      </c>
      <c r="AO894" s="139" t="s">
        <v>2349</v>
      </c>
      <c r="AP894" s="139">
        <v>98006</v>
      </c>
      <c r="AQ894" s="139" t="s">
        <v>7363</v>
      </c>
      <c r="AR894" s="139">
        <v>97815</v>
      </c>
      <c r="AS894" s="139">
        <v>2026</v>
      </c>
      <c r="AT894" s="139" t="s">
        <v>7220</v>
      </c>
      <c r="AU894" s="139" t="s">
        <v>7364</v>
      </c>
      <c r="AV894" s="139" t="s">
        <v>7222</v>
      </c>
      <c r="AW894" s="139" t="s">
        <v>7365</v>
      </c>
      <c r="AX894" s="139" t="s">
        <v>7224</v>
      </c>
      <c r="AY894" s="139" t="s">
        <v>7238</v>
      </c>
      <c r="AZ894" s="139" t="s">
        <v>7366</v>
      </c>
      <c r="BA894" s="139"/>
      <c r="BB894" s="141">
        <v>46046</v>
      </c>
      <c r="BC894" s="141">
        <v>46151</v>
      </c>
      <c r="BD894" s="139" t="s">
        <v>7367</v>
      </c>
      <c r="BE894" s="145" t="s">
        <v>12201</v>
      </c>
      <c r="BF894" s="139" t="s">
        <v>2340</v>
      </c>
      <c r="BG894" s="139" t="s">
        <v>172</v>
      </c>
      <c r="BH894" s="139" t="s">
        <v>7242</v>
      </c>
      <c r="BI894" s="139">
        <v>50</v>
      </c>
      <c r="BJ894" s="139" t="s">
        <v>2350</v>
      </c>
      <c r="BK894" s="139">
        <v>15</v>
      </c>
      <c r="BL894" s="139">
        <v>15</v>
      </c>
      <c r="BM894" s="139" t="s">
        <v>7298</v>
      </c>
      <c r="BN894" s="139"/>
      <c r="BO894" s="139">
        <v>50</v>
      </c>
      <c r="BP894" s="139">
        <v>0</v>
      </c>
      <c r="BQ894" s="139"/>
      <c r="BR894" s="139"/>
      <c r="BS894" s="139">
        <v>50</v>
      </c>
      <c r="BT894" s="139"/>
      <c r="BU894" s="139" t="s">
        <v>2360</v>
      </c>
      <c r="BV894" s="139"/>
      <c r="BW894" s="139"/>
      <c r="BX894" s="139"/>
      <c r="BY894" s="139"/>
      <c r="BZ894" s="139"/>
      <c r="CA894" s="139"/>
      <c r="CB894" s="139" t="s">
        <v>7231</v>
      </c>
      <c r="CC894" s="139"/>
    </row>
    <row r="895" spans="1:81">
      <c r="A895" s="139">
        <v>894</v>
      </c>
      <c r="B895" s="139" t="s">
        <v>7210</v>
      </c>
      <c r="C895" s="145" t="s">
        <v>12193</v>
      </c>
      <c r="D895" s="139">
        <v>1</v>
      </c>
      <c r="E895" s="139">
        <v>2</v>
      </c>
      <c r="F895" s="139">
        <v>837.5</v>
      </c>
      <c r="G895" s="139">
        <v>50</v>
      </c>
      <c r="H895" s="139">
        <v>787.5</v>
      </c>
      <c r="I895" s="139"/>
      <c r="J895" s="139"/>
      <c r="K895" s="140">
        <v>46008.3444444444</v>
      </c>
      <c r="L895" s="140">
        <v>46008.3458333333</v>
      </c>
      <c r="M895" s="139" t="s">
        <v>2726</v>
      </c>
      <c r="N895" s="139" t="s">
        <v>12194</v>
      </c>
      <c r="O895" s="139" t="s">
        <v>2340</v>
      </c>
      <c r="P895" s="139" t="s">
        <v>12195</v>
      </c>
      <c r="Q895" s="139" t="s">
        <v>2342</v>
      </c>
      <c r="R895" s="145" t="s">
        <v>12196</v>
      </c>
      <c r="S895" s="139">
        <v>8243342</v>
      </c>
      <c r="T895" s="139" t="s">
        <v>12195</v>
      </c>
      <c r="U895" s="139" t="s">
        <v>12197</v>
      </c>
      <c r="V895" s="139">
        <v>1</v>
      </c>
      <c r="W895" s="139">
        <v>4259749168</v>
      </c>
      <c r="X895" s="139" t="s">
        <v>12198</v>
      </c>
      <c r="Y895" s="139" t="s">
        <v>12199</v>
      </c>
      <c r="Z895" s="139">
        <v>4259749168</v>
      </c>
      <c r="AA895" s="139" t="s">
        <v>12200</v>
      </c>
      <c r="AB895" s="139"/>
      <c r="AC895" s="139"/>
      <c r="AD895" s="139" t="s">
        <v>2347</v>
      </c>
      <c r="AE895" s="139" t="s">
        <v>2348</v>
      </c>
      <c r="AF895" s="139" t="s">
        <v>2349</v>
      </c>
      <c r="AG895" s="139">
        <v>98006</v>
      </c>
      <c r="AH895" s="139" t="s">
        <v>12199</v>
      </c>
      <c r="AI895" s="139">
        <v>4259749168</v>
      </c>
      <c r="AJ895" s="139" t="s">
        <v>12200</v>
      </c>
      <c r="AK895" s="139"/>
      <c r="AL895" s="139"/>
      <c r="AM895" s="139" t="s">
        <v>2347</v>
      </c>
      <c r="AN895" s="139" t="s">
        <v>2348</v>
      </c>
      <c r="AO895" s="139" t="s">
        <v>2349</v>
      </c>
      <c r="AP895" s="139">
        <v>98006</v>
      </c>
      <c r="AQ895" s="139" t="s">
        <v>7363</v>
      </c>
      <c r="AR895" s="139">
        <v>97815</v>
      </c>
      <c r="AS895" s="139">
        <v>2026</v>
      </c>
      <c r="AT895" s="139" t="s">
        <v>7220</v>
      </c>
      <c r="AU895" s="139" t="s">
        <v>7364</v>
      </c>
      <c r="AV895" s="139" t="s">
        <v>7222</v>
      </c>
      <c r="AW895" s="139" t="s">
        <v>7365</v>
      </c>
      <c r="AX895" s="139" t="s">
        <v>7224</v>
      </c>
      <c r="AY895" s="139" t="s">
        <v>7238</v>
      </c>
      <c r="AZ895" s="139" t="s">
        <v>7366</v>
      </c>
      <c r="BA895" s="139"/>
      <c r="BB895" s="141">
        <v>46046</v>
      </c>
      <c r="BC895" s="141">
        <v>46151</v>
      </c>
      <c r="BD895" s="139" t="s">
        <v>7367</v>
      </c>
      <c r="BE895" s="145" t="s">
        <v>12202</v>
      </c>
      <c r="BF895" s="139" t="s">
        <v>2340</v>
      </c>
      <c r="BG895" s="139" t="s">
        <v>7228</v>
      </c>
      <c r="BH895" s="139" t="s">
        <v>7229</v>
      </c>
      <c r="BI895" s="139">
        <v>787.5</v>
      </c>
      <c r="BJ895" s="139" t="s">
        <v>2350</v>
      </c>
      <c r="BK895" s="139">
        <v>15</v>
      </c>
      <c r="BL895" s="139">
        <v>15</v>
      </c>
      <c r="BM895" s="139" t="s">
        <v>7298</v>
      </c>
      <c r="BN895" s="139"/>
      <c r="BO895" s="139">
        <v>787.5</v>
      </c>
      <c r="BP895" s="139">
        <v>50</v>
      </c>
      <c r="BQ895" s="139"/>
      <c r="BR895" s="139"/>
      <c r="BS895" s="139">
        <v>737.5</v>
      </c>
      <c r="BT895" s="139"/>
      <c r="BU895" s="139" t="s">
        <v>2360</v>
      </c>
      <c r="BV895" s="139"/>
      <c r="BW895" s="139"/>
      <c r="BX895" s="139"/>
      <c r="BY895" s="139"/>
      <c r="BZ895" s="139"/>
      <c r="CA895" s="139"/>
      <c r="CB895" s="139" t="s">
        <v>7231</v>
      </c>
      <c r="CC895" s="139"/>
    </row>
    <row r="896" spans="1:81">
      <c r="A896" s="139">
        <v>895</v>
      </c>
      <c r="B896" s="139" t="s">
        <v>7210</v>
      </c>
      <c r="C896" s="145" t="s">
        <v>12203</v>
      </c>
      <c r="D896" s="139">
        <v>1</v>
      </c>
      <c r="E896" s="139">
        <v>2</v>
      </c>
      <c r="F896" s="139">
        <v>995</v>
      </c>
      <c r="G896" s="139">
        <v>20</v>
      </c>
      <c r="H896" s="139">
        <v>975</v>
      </c>
      <c r="I896" s="139"/>
      <c r="J896" s="139"/>
      <c r="K896" s="140">
        <v>46008.3041666667</v>
      </c>
      <c r="L896" s="140">
        <v>46008.3048611111</v>
      </c>
      <c r="M896" s="139" t="s">
        <v>2338</v>
      </c>
      <c r="N896" s="139" t="s">
        <v>12204</v>
      </c>
      <c r="O896" s="139" t="s">
        <v>2340</v>
      </c>
      <c r="P896" s="139" t="s">
        <v>12205</v>
      </c>
      <c r="Q896" s="139" t="s">
        <v>2342</v>
      </c>
      <c r="R896" s="145" t="s">
        <v>12206</v>
      </c>
      <c r="S896" s="139">
        <v>8245089</v>
      </c>
      <c r="T896" s="139" t="s">
        <v>12205</v>
      </c>
      <c r="U896" s="139" t="s">
        <v>5950</v>
      </c>
      <c r="V896" s="139">
        <v>1</v>
      </c>
      <c r="W896" s="139">
        <v>4344842214</v>
      </c>
      <c r="X896" s="139" t="s">
        <v>12207</v>
      </c>
      <c r="Y896" s="139" t="s">
        <v>12208</v>
      </c>
      <c r="Z896" s="139">
        <v>4344842214</v>
      </c>
      <c r="AA896" s="139" t="s">
        <v>12209</v>
      </c>
      <c r="AB896" s="139"/>
      <c r="AC896" s="139"/>
      <c r="AD896" s="139" t="s">
        <v>11819</v>
      </c>
      <c r="AE896" s="139" t="s">
        <v>2741</v>
      </c>
      <c r="AF896" s="139" t="s">
        <v>2349</v>
      </c>
      <c r="AG896" s="139">
        <v>22903</v>
      </c>
      <c r="AH896" s="139" t="s">
        <v>12208</v>
      </c>
      <c r="AI896" s="139">
        <v>4344842214</v>
      </c>
      <c r="AJ896" s="139" t="s">
        <v>12209</v>
      </c>
      <c r="AK896" s="139"/>
      <c r="AL896" s="139"/>
      <c r="AM896" s="139" t="s">
        <v>11819</v>
      </c>
      <c r="AN896" s="139" t="s">
        <v>2741</v>
      </c>
      <c r="AO896" s="139" t="s">
        <v>2349</v>
      </c>
      <c r="AP896" s="139">
        <v>22903</v>
      </c>
      <c r="AQ896" s="139" t="s">
        <v>12210</v>
      </c>
      <c r="AR896" s="139">
        <v>93293</v>
      </c>
      <c r="AS896" s="139">
        <v>2026</v>
      </c>
      <c r="AT896" s="139" t="s">
        <v>7220</v>
      </c>
      <c r="AU896" s="139" t="s">
        <v>7518</v>
      </c>
      <c r="AV896" s="139" t="s">
        <v>7222</v>
      </c>
      <c r="AW896" s="139" t="s">
        <v>7413</v>
      </c>
      <c r="AX896" s="139" t="s">
        <v>7224</v>
      </c>
      <c r="AY896" s="139" t="s">
        <v>7238</v>
      </c>
      <c r="AZ896" s="139" t="s">
        <v>9066</v>
      </c>
      <c r="BA896" s="139"/>
      <c r="BB896" s="141">
        <v>46030</v>
      </c>
      <c r="BC896" s="141">
        <v>46163</v>
      </c>
      <c r="BD896" s="139" t="s">
        <v>12211</v>
      </c>
      <c r="BE896" s="145" t="s">
        <v>12212</v>
      </c>
      <c r="BF896" s="139" t="s">
        <v>2340</v>
      </c>
      <c r="BG896" s="139" t="s">
        <v>172</v>
      </c>
      <c r="BH896" s="139" t="s">
        <v>7242</v>
      </c>
      <c r="BI896" s="139">
        <v>50</v>
      </c>
      <c r="BJ896" s="139" t="s">
        <v>2350</v>
      </c>
      <c r="BK896" s="139">
        <v>18</v>
      </c>
      <c r="BL896" s="139">
        <v>18</v>
      </c>
      <c r="BM896" s="139" t="s">
        <v>7672</v>
      </c>
      <c r="BN896" s="139"/>
      <c r="BO896" s="139">
        <v>50</v>
      </c>
      <c r="BP896" s="139">
        <v>0</v>
      </c>
      <c r="BQ896" s="139"/>
      <c r="BR896" s="139"/>
      <c r="BS896" s="139">
        <v>50</v>
      </c>
      <c r="BT896" s="139"/>
      <c r="BU896" s="139" t="s">
        <v>2360</v>
      </c>
      <c r="BV896" s="139"/>
      <c r="BW896" s="139"/>
      <c r="BX896" s="139"/>
      <c r="BY896" s="139"/>
      <c r="BZ896" s="139"/>
      <c r="CA896" s="139"/>
      <c r="CB896" s="139" t="s">
        <v>7231</v>
      </c>
      <c r="CC896" s="139" t="s">
        <v>7244</v>
      </c>
    </row>
    <row r="897" spans="1:81">
      <c r="A897" s="139">
        <v>896</v>
      </c>
      <c r="B897" s="139" t="s">
        <v>7210</v>
      </c>
      <c r="C897" s="145" t="s">
        <v>12203</v>
      </c>
      <c r="D897" s="139">
        <v>1</v>
      </c>
      <c r="E897" s="139">
        <v>2</v>
      </c>
      <c r="F897" s="139">
        <v>995</v>
      </c>
      <c r="G897" s="139">
        <v>20</v>
      </c>
      <c r="H897" s="139">
        <v>975</v>
      </c>
      <c r="I897" s="139"/>
      <c r="J897" s="139"/>
      <c r="K897" s="140">
        <v>46008.3041666667</v>
      </c>
      <c r="L897" s="140">
        <v>46008.3048611111</v>
      </c>
      <c r="M897" s="139" t="s">
        <v>2338</v>
      </c>
      <c r="N897" s="139" t="s">
        <v>12204</v>
      </c>
      <c r="O897" s="139" t="s">
        <v>2340</v>
      </c>
      <c r="P897" s="139" t="s">
        <v>12205</v>
      </c>
      <c r="Q897" s="139" t="s">
        <v>2342</v>
      </c>
      <c r="R897" s="145" t="s">
        <v>12206</v>
      </c>
      <c r="S897" s="139">
        <v>8245089</v>
      </c>
      <c r="T897" s="139" t="s">
        <v>12205</v>
      </c>
      <c r="U897" s="139" t="s">
        <v>5950</v>
      </c>
      <c r="V897" s="139">
        <v>1</v>
      </c>
      <c r="W897" s="139">
        <v>4344842214</v>
      </c>
      <c r="X897" s="139" t="s">
        <v>12207</v>
      </c>
      <c r="Y897" s="139" t="s">
        <v>12208</v>
      </c>
      <c r="Z897" s="139">
        <v>4344842214</v>
      </c>
      <c r="AA897" s="139" t="s">
        <v>12209</v>
      </c>
      <c r="AB897" s="139"/>
      <c r="AC897" s="139"/>
      <c r="AD897" s="139" t="s">
        <v>11819</v>
      </c>
      <c r="AE897" s="139" t="s">
        <v>2741</v>
      </c>
      <c r="AF897" s="139" t="s">
        <v>2349</v>
      </c>
      <c r="AG897" s="139">
        <v>22903</v>
      </c>
      <c r="AH897" s="139" t="s">
        <v>12208</v>
      </c>
      <c r="AI897" s="139">
        <v>4344842214</v>
      </c>
      <c r="AJ897" s="139" t="s">
        <v>12209</v>
      </c>
      <c r="AK897" s="139"/>
      <c r="AL897" s="139"/>
      <c r="AM897" s="139" t="s">
        <v>11819</v>
      </c>
      <c r="AN897" s="139" t="s">
        <v>2741</v>
      </c>
      <c r="AO897" s="139" t="s">
        <v>2349</v>
      </c>
      <c r="AP897" s="139">
        <v>22903</v>
      </c>
      <c r="AQ897" s="139" t="s">
        <v>12210</v>
      </c>
      <c r="AR897" s="139">
        <v>93293</v>
      </c>
      <c r="AS897" s="139">
        <v>2026</v>
      </c>
      <c r="AT897" s="139" t="s">
        <v>7220</v>
      </c>
      <c r="AU897" s="139" t="s">
        <v>7518</v>
      </c>
      <c r="AV897" s="139" t="s">
        <v>7222</v>
      </c>
      <c r="AW897" s="139" t="s">
        <v>7413</v>
      </c>
      <c r="AX897" s="139" t="s">
        <v>7224</v>
      </c>
      <c r="AY897" s="139" t="s">
        <v>7238</v>
      </c>
      <c r="AZ897" s="139" t="s">
        <v>9066</v>
      </c>
      <c r="BA897" s="139"/>
      <c r="BB897" s="141">
        <v>46030</v>
      </c>
      <c r="BC897" s="141">
        <v>46163</v>
      </c>
      <c r="BD897" s="139" t="s">
        <v>12211</v>
      </c>
      <c r="BE897" s="145" t="s">
        <v>12213</v>
      </c>
      <c r="BF897" s="139" t="s">
        <v>2340</v>
      </c>
      <c r="BG897" s="139" t="s">
        <v>7228</v>
      </c>
      <c r="BH897" s="139" t="s">
        <v>7229</v>
      </c>
      <c r="BI897" s="139">
        <v>945</v>
      </c>
      <c r="BJ897" s="139" t="s">
        <v>2350</v>
      </c>
      <c r="BK897" s="139">
        <v>18</v>
      </c>
      <c r="BL897" s="139">
        <v>18</v>
      </c>
      <c r="BM897" s="139" t="s">
        <v>7672</v>
      </c>
      <c r="BN897" s="139"/>
      <c r="BO897" s="139">
        <v>945</v>
      </c>
      <c r="BP897" s="139">
        <v>20</v>
      </c>
      <c r="BQ897" s="139"/>
      <c r="BR897" s="139"/>
      <c r="BS897" s="139">
        <v>925</v>
      </c>
      <c r="BT897" s="139"/>
      <c r="BU897" s="139" t="s">
        <v>2360</v>
      </c>
      <c r="BV897" s="139"/>
      <c r="BW897" s="139"/>
      <c r="BX897" s="139"/>
      <c r="BY897" s="139"/>
      <c r="BZ897" s="139"/>
      <c r="CA897" s="139"/>
      <c r="CB897" s="139" t="s">
        <v>7231</v>
      </c>
      <c r="CC897" s="139" t="s">
        <v>7244</v>
      </c>
    </row>
    <row r="898" spans="1:81">
      <c r="A898" s="139">
        <v>897</v>
      </c>
      <c r="B898" s="139" t="s">
        <v>7210</v>
      </c>
      <c r="C898" s="145" t="s">
        <v>12214</v>
      </c>
      <c r="D898" s="139">
        <v>1</v>
      </c>
      <c r="E898" s="139">
        <v>2</v>
      </c>
      <c r="F898" s="139">
        <v>1850</v>
      </c>
      <c r="G898" s="139">
        <v>110</v>
      </c>
      <c r="H898" s="139">
        <v>1740</v>
      </c>
      <c r="I898" s="139"/>
      <c r="J898" s="139"/>
      <c r="K898" s="140">
        <v>46008.29375</v>
      </c>
      <c r="L898" s="140">
        <v>46008.2944444444</v>
      </c>
      <c r="M898" s="139" t="s">
        <v>2768</v>
      </c>
      <c r="N898" s="139" t="s">
        <v>12215</v>
      </c>
      <c r="O898" s="139" t="s">
        <v>2340</v>
      </c>
      <c r="P898" s="139" t="s">
        <v>12216</v>
      </c>
      <c r="Q898" s="139" t="s">
        <v>2342</v>
      </c>
      <c r="R898" s="145" t="s">
        <v>12217</v>
      </c>
      <c r="S898" s="139">
        <v>8281698</v>
      </c>
      <c r="T898" s="139" t="s">
        <v>12216</v>
      </c>
      <c r="U898" s="139" t="s">
        <v>12218</v>
      </c>
      <c r="V898" s="139">
        <v>1</v>
      </c>
      <c r="W898" s="139">
        <v>4086092112</v>
      </c>
      <c r="X898" s="139" t="s">
        <v>12219</v>
      </c>
      <c r="Y898" s="139" t="s">
        <v>12220</v>
      </c>
      <c r="Z898" s="139">
        <v>4086092112</v>
      </c>
      <c r="AA898" s="139" t="s">
        <v>12221</v>
      </c>
      <c r="AB898" s="139"/>
      <c r="AC898" s="139"/>
      <c r="AD898" s="139" t="s">
        <v>6826</v>
      </c>
      <c r="AE898" s="139" t="s">
        <v>2369</v>
      </c>
      <c r="AF898" s="139" t="s">
        <v>2349</v>
      </c>
      <c r="AG898" s="139">
        <v>94022</v>
      </c>
      <c r="AH898" s="139" t="s">
        <v>12220</v>
      </c>
      <c r="AI898" s="139">
        <v>4086092112</v>
      </c>
      <c r="AJ898" s="139" t="s">
        <v>12221</v>
      </c>
      <c r="AK898" s="139"/>
      <c r="AL898" s="139"/>
      <c r="AM898" s="139" t="s">
        <v>6826</v>
      </c>
      <c r="AN898" s="139" t="s">
        <v>2369</v>
      </c>
      <c r="AO898" s="139" t="s">
        <v>2349</v>
      </c>
      <c r="AP898" s="139">
        <v>94022</v>
      </c>
      <c r="AQ898" s="139" t="s">
        <v>12222</v>
      </c>
      <c r="AR898" s="139">
        <v>94067</v>
      </c>
      <c r="AS898" s="139">
        <v>2026</v>
      </c>
      <c r="AT898" s="139" t="s">
        <v>7220</v>
      </c>
      <c r="AU898" s="139" t="s">
        <v>7379</v>
      </c>
      <c r="AV898" s="139" t="s">
        <v>7222</v>
      </c>
      <c r="AW898" s="139" t="s">
        <v>7293</v>
      </c>
      <c r="AX898" s="139" t="s">
        <v>7294</v>
      </c>
      <c r="AY898" s="139" t="s">
        <v>7238</v>
      </c>
      <c r="AZ898" s="139" t="s">
        <v>11140</v>
      </c>
      <c r="BA898" s="139"/>
      <c r="BB898" s="141">
        <v>46033</v>
      </c>
      <c r="BC898" s="141">
        <v>46166</v>
      </c>
      <c r="BD898" s="139" t="s">
        <v>12223</v>
      </c>
      <c r="BE898" s="145" t="s">
        <v>12224</v>
      </c>
      <c r="BF898" s="139" t="s">
        <v>2340</v>
      </c>
      <c r="BG898" s="139" t="s">
        <v>172</v>
      </c>
      <c r="BH898" s="139" t="s">
        <v>7242</v>
      </c>
      <c r="BI898" s="139">
        <v>50</v>
      </c>
      <c r="BJ898" s="139" t="s">
        <v>2350</v>
      </c>
      <c r="BK898" s="139">
        <v>18</v>
      </c>
      <c r="BL898" s="139">
        <v>18</v>
      </c>
      <c r="BM898" s="139" t="s">
        <v>7243</v>
      </c>
      <c r="BN898" s="139"/>
      <c r="BO898" s="139">
        <v>50</v>
      </c>
      <c r="BP898" s="139">
        <v>0</v>
      </c>
      <c r="BQ898" s="139"/>
      <c r="BR898" s="139"/>
      <c r="BS898" s="139">
        <v>50</v>
      </c>
      <c r="BT898" s="139"/>
      <c r="BU898" s="139" t="s">
        <v>2386</v>
      </c>
      <c r="BV898" s="139"/>
      <c r="BW898" s="139"/>
      <c r="BX898" s="139"/>
      <c r="BY898" s="139"/>
      <c r="BZ898" s="139"/>
      <c r="CA898" s="139"/>
      <c r="CB898" s="139" t="s">
        <v>7231</v>
      </c>
      <c r="CC898" s="139" t="s">
        <v>7244</v>
      </c>
    </row>
    <row r="899" spans="1:81">
      <c r="A899" s="139">
        <v>898</v>
      </c>
      <c r="B899" s="139" t="s">
        <v>7210</v>
      </c>
      <c r="C899" s="145" t="s">
        <v>12214</v>
      </c>
      <c r="D899" s="139">
        <v>1</v>
      </c>
      <c r="E899" s="139">
        <v>2</v>
      </c>
      <c r="F899" s="139">
        <v>1850</v>
      </c>
      <c r="G899" s="139">
        <v>110</v>
      </c>
      <c r="H899" s="139">
        <v>1740</v>
      </c>
      <c r="I899" s="139"/>
      <c r="J899" s="139"/>
      <c r="K899" s="140">
        <v>46008.29375</v>
      </c>
      <c r="L899" s="140">
        <v>46008.2944444444</v>
      </c>
      <c r="M899" s="139" t="s">
        <v>2768</v>
      </c>
      <c r="N899" s="139" t="s">
        <v>12215</v>
      </c>
      <c r="O899" s="139" t="s">
        <v>2340</v>
      </c>
      <c r="P899" s="139" t="s">
        <v>12216</v>
      </c>
      <c r="Q899" s="139" t="s">
        <v>2342</v>
      </c>
      <c r="R899" s="145" t="s">
        <v>12217</v>
      </c>
      <c r="S899" s="139">
        <v>8281698</v>
      </c>
      <c r="T899" s="139" t="s">
        <v>12216</v>
      </c>
      <c r="U899" s="139" t="s">
        <v>12218</v>
      </c>
      <c r="V899" s="139">
        <v>1</v>
      </c>
      <c r="W899" s="139">
        <v>4086092112</v>
      </c>
      <c r="X899" s="139" t="s">
        <v>12219</v>
      </c>
      <c r="Y899" s="139" t="s">
        <v>12220</v>
      </c>
      <c r="Z899" s="139">
        <v>4086092112</v>
      </c>
      <c r="AA899" s="139" t="s">
        <v>12221</v>
      </c>
      <c r="AB899" s="139"/>
      <c r="AC899" s="139"/>
      <c r="AD899" s="139" t="s">
        <v>6826</v>
      </c>
      <c r="AE899" s="139" t="s">
        <v>2369</v>
      </c>
      <c r="AF899" s="139" t="s">
        <v>2349</v>
      </c>
      <c r="AG899" s="139">
        <v>94022</v>
      </c>
      <c r="AH899" s="139" t="s">
        <v>12220</v>
      </c>
      <c r="AI899" s="139">
        <v>4086092112</v>
      </c>
      <c r="AJ899" s="139" t="s">
        <v>12221</v>
      </c>
      <c r="AK899" s="139"/>
      <c r="AL899" s="139"/>
      <c r="AM899" s="139" t="s">
        <v>6826</v>
      </c>
      <c r="AN899" s="139" t="s">
        <v>2369</v>
      </c>
      <c r="AO899" s="139" t="s">
        <v>2349</v>
      </c>
      <c r="AP899" s="139">
        <v>94022</v>
      </c>
      <c r="AQ899" s="139" t="s">
        <v>12222</v>
      </c>
      <c r="AR899" s="139">
        <v>94067</v>
      </c>
      <c r="AS899" s="139">
        <v>2026</v>
      </c>
      <c r="AT899" s="139" t="s">
        <v>7220</v>
      </c>
      <c r="AU899" s="139" t="s">
        <v>7379</v>
      </c>
      <c r="AV899" s="139" t="s">
        <v>7222</v>
      </c>
      <c r="AW899" s="139" t="s">
        <v>7293</v>
      </c>
      <c r="AX899" s="139" t="s">
        <v>7294</v>
      </c>
      <c r="AY899" s="139" t="s">
        <v>7238</v>
      </c>
      <c r="AZ899" s="139" t="s">
        <v>11140</v>
      </c>
      <c r="BA899" s="139"/>
      <c r="BB899" s="141">
        <v>46033</v>
      </c>
      <c r="BC899" s="141">
        <v>46166</v>
      </c>
      <c r="BD899" s="139" t="s">
        <v>12223</v>
      </c>
      <c r="BE899" s="145" t="s">
        <v>12225</v>
      </c>
      <c r="BF899" s="139" t="s">
        <v>2340</v>
      </c>
      <c r="BG899" s="139" t="s">
        <v>7228</v>
      </c>
      <c r="BH899" s="139" t="s">
        <v>7229</v>
      </c>
      <c r="BI899" s="139">
        <v>1800</v>
      </c>
      <c r="BJ899" s="139" t="s">
        <v>2350</v>
      </c>
      <c r="BK899" s="139">
        <v>18</v>
      </c>
      <c r="BL899" s="139">
        <v>18</v>
      </c>
      <c r="BM899" s="139" t="s">
        <v>7243</v>
      </c>
      <c r="BN899" s="139"/>
      <c r="BO899" s="139">
        <v>1800</v>
      </c>
      <c r="BP899" s="139">
        <v>110</v>
      </c>
      <c r="BQ899" s="139"/>
      <c r="BR899" s="139"/>
      <c r="BS899" s="139">
        <v>1690</v>
      </c>
      <c r="BT899" s="139"/>
      <c r="BU899" s="139" t="s">
        <v>2386</v>
      </c>
      <c r="BV899" s="139"/>
      <c r="BW899" s="139"/>
      <c r="BX899" s="139"/>
      <c r="BY899" s="139"/>
      <c r="BZ899" s="139"/>
      <c r="CA899" s="139"/>
      <c r="CB899" s="139" t="s">
        <v>7231</v>
      </c>
      <c r="CC899" s="139" t="s">
        <v>7244</v>
      </c>
    </row>
    <row r="900" spans="1:81">
      <c r="A900" s="139">
        <v>899</v>
      </c>
      <c r="B900" s="139" t="s">
        <v>7210</v>
      </c>
      <c r="C900" s="145" t="s">
        <v>12226</v>
      </c>
      <c r="D900" s="139">
        <v>1</v>
      </c>
      <c r="E900" s="139">
        <v>1</v>
      </c>
      <c r="F900" s="139">
        <v>0</v>
      </c>
      <c r="G900" s="139">
        <v>0</v>
      </c>
      <c r="H900" s="139">
        <v>0</v>
      </c>
      <c r="I900" s="139"/>
      <c r="J900" s="139"/>
      <c r="K900" s="140">
        <v>46008.2694444444</v>
      </c>
      <c r="L900" s="140">
        <v>46008.2694444444</v>
      </c>
      <c r="M900" s="139"/>
      <c r="N900" s="139"/>
      <c r="O900" s="139" t="s">
        <v>2340</v>
      </c>
      <c r="P900" s="139" t="s">
        <v>12227</v>
      </c>
      <c r="Q900" s="139" t="s">
        <v>2342</v>
      </c>
      <c r="R900" s="145" t="s">
        <v>12228</v>
      </c>
      <c r="S900" s="139">
        <v>7946817</v>
      </c>
      <c r="T900" s="139" t="s">
        <v>12227</v>
      </c>
      <c r="U900" s="139" t="s">
        <v>12229</v>
      </c>
      <c r="V900" s="139">
        <v>1</v>
      </c>
      <c r="W900" s="139">
        <v>4083489262</v>
      </c>
      <c r="X900" s="139" t="s">
        <v>12230</v>
      </c>
      <c r="Y900" s="139"/>
      <c r="Z900" s="139"/>
      <c r="AA900" s="139"/>
      <c r="AB900" s="139"/>
      <c r="AC900" s="139"/>
      <c r="AD900" s="139"/>
      <c r="AE900" s="139"/>
      <c r="AF900" s="139"/>
      <c r="AG900" s="139"/>
      <c r="AH900" s="139"/>
      <c r="AI900" s="139"/>
      <c r="AJ900" s="139"/>
      <c r="AK900" s="139"/>
      <c r="AL900" s="139"/>
      <c r="AM900" s="139"/>
      <c r="AN900" s="139"/>
      <c r="AO900" s="139"/>
      <c r="AP900" s="139"/>
      <c r="AQ900" s="139" t="s">
        <v>8425</v>
      </c>
      <c r="AR900" s="139">
        <v>98416</v>
      </c>
      <c r="AS900" s="139">
        <v>2026</v>
      </c>
      <c r="AT900" s="139" t="s">
        <v>7220</v>
      </c>
      <c r="AU900" s="139" t="s">
        <v>8426</v>
      </c>
      <c r="AV900" s="139" t="s">
        <v>7222</v>
      </c>
      <c r="AW900" s="139" t="s">
        <v>8427</v>
      </c>
      <c r="AX900" s="139" t="s">
        <v>7294</v>
      </c>
      <c r="AY900" s="139" t="s">
        <v>7295</v>
      </c>
      <c r="AZ900" s="139" t="s">
        <v>7310</v>
      </c>
      <c r="BA900" s="139"/>
      <c r="BB900" s="141">
        <v>46058</v>
      </c>
      <c r="BC900" s="141">
        <v>46058</v>
      </c>
      <c r="BD900" s="139" t="s">
        <v>8428</v>
      </c>
      <c r="BE900" s="145" t="s">
        <v>12226</v>
      </c>
      <c r="BF900" s="139" t="s">
        <v>2340</v>
      </c>
      <c r="BG900" s="139" t="s">
        <v>7228</v>
      </c>
      <c r="BH900" s="139" t="s">
        <v>7229</v>
      </c>
      <c r="BI900" s="139">
        <v>0</v>
      </c>
      <c r="BJ900" s="139" t="s">
        <v>2350</v>
      </c>
      <c r="BK900" s="139">
        <v>1</v>
      </c>
      <c r="BL900" s="139">
        <v>1</v>
      </c>
      <c r="BM900" s="139" t="s">
        <v>7621</v>
      </c>
      <c r="BN900" s="139"/>
      <c r="BO900" s="139">
        <v>0</v>
      </c>
      <c r="BP900" s="139">
        <v>0</v>
      </c>
      <c r="BQ900" s="139"/>
      <c r="BR900" s="139"/>
      <c r="BS900" s="139">
        <v>0</v>
      </c>
      <c r="BT900" s="139"/>
      <c r="BU900" s="139" t="s">
        <v>2538</v>
      </c>
      <c r="BV900" s="139"/>
      <c r="BW900" s="139"/>
      <c r="BX900" s="139"/>
      <c r="BY900" s="139"/>
      <c r="BZ900" s="139"/>
      <c r="CA900" s="139"/>
      <c r="CB900" s="139" t="s">
        <v>7231</v>
      </c>
      <c r="CC900" s="139" t="s">
        <v>7244</v>
      </c>
    </row>
    <row r="901" spans="1:81">
      <c r="A901" s="139">
        <v>900</v>
      </c>
      <c r="B901" s="139" t="s">
        <v>7210</v>
      </c>
      <c r="C901" s="145" t="s">
        <v>12231</v>
      </c>
      <c r="D901" s="139">
        <v>1</v>
      </c>
      <c r="E901" s="139">
        <v>1</v>
      </c>
      <c r="F901" s="139">
        <v>0</v>
      </c>
      <c r="G901" s="139">
        <v>0</v>
      </c>
      <c r="H901" s="139">
        <v>0</v>
      </c>
      <c r="I901" s="139"/>
      <c r="J901" s="139"/>
      <c r="K901" s="140">
        <v>46008.0791666667</v>
      </c>
      <c r="L901" s="140">
        <v>46008.0791666667</v>
      </c>
      <c r="M901" s="139"/>
      <c r="N901" s="139"/>
      <c r="O901" s="139" t="s">
        <v>2340</v>
      </c>
      <c r="P901" s="139" t="s">
        <v>12232</v>
      </c>
      <c r="Q901" s="139" t="s">
        <v>2342</v>
      </c>
      <c r="R901" s="145" t="s">
        <v>12233</v>
      </c>
      <c r="S901" s="139">
        <v>7874969</v>
      </c>
      <c r="T901" s="139" t="s">
        <v>12232</v>
      </c>
      <c r="U901" s="139" t="s">
        <v>12232</v>
      </c>
      <c r="V901" s="139">
        <v>1</v>
      </c>
      <c r="W901" s="139">
        <v>4088598153</v>
      </c>
      <c r="X901" s="139" t="s">
        <v>12234</v>
      </c>
      <c r="Y901" s="139"/>
      <c r="Z901" s="139"/>
      <c r="AA901" s="139"/>
      <c r="AB901" s="139"/>
      <c r="AC901" s="139"/>
      <c r="AD901" s="139"/>
      <c r="AE901" s="139"/>
      <c r="AF901" s="139"/>
      <c r="AG901" s="139"/>
      <c r="AH901" s="139"/>
      <c r="AI901" s="139"/>
      <c r="AJ901" s="139"/>
      <c r="AK901" s="139"/>
      <c r="AL901" s="139"/>
      <c r="AM901" s="139"/>
      <c r="AN901" s="139"/>
      <c r="AO901" s="139"/>
      <c r="AP901" s="139"/>
      <c r="AQ901" s="139" t="s">
        <v>8425</v>
      </c>
      <c r="AR901" s="139">
        <v>98416</v>
      </c>
      <c r="AS901" s="139">
        <v>2026</v>
      </c>
      <c r="AT901" s="139" t="s">
        <v>7220</v>
      </c>
      <c r="AU901" s="139" t="s">
        <v>8426</v>
      </c>
      <c r="AV901" s="139" t="s">
        <v>7222</v>
      </c>
      <c r="AW901" s="139" t="s">
        <v>8427</v>
      </c>
      <c r="AX901" s="139" t="s">
        <v>7294</v>
      </c>
      <c r="AY901" s="139" t="s">
        <v>7295</v>
      </c>
      <c r="AZ901" s="139" t="s">
        <v>7310</v>
      </c>
      <c r="BA901" s="139"/>
      <c r="BB901" s="141">
        <v>46058</v>
      </c>
      <c r="BC901" s="141">
        <v>46058</v>
      </c>
      <c r="BD901" s="139" t="s">
        <v>8428</v>
      </c>
      <c r="BE901" s="145" t="s">
        <v>12231</v>
      </c>
      <c r="BF901" s="139" t="s">
        <v>2340</v>
      </c>
      <c r="BG901" s="139" t="s">
        <v>7228</v>
      </c>
      <c r="BH901" s="139" t="s">
        <v>7229</v>
      </c>
      <c r="BI901" s="139">
        <v>0</v>
      </c>
      <c r="BJ901" s="139" t="s">
        <v>2350</v>
      </c>
      <c r="BK901" s="139">
        <v>1</v>
      </c>
      <c r="BL901" s="139">
        <v>1</v>
      </c>
      <c r="BM901" s="139" t="s">
        <v>7621</v>
      </c>
      <c r="BN901" s="139"/>
      <c r="BO901" s="139">
        <v>0</v>
      </c>
      <c r="BP901" s="139">
        <v>0</v>
      </c>
      <c r="BQ901" s="139"/>
      <c r="BR901" s="139"/>
      <c r="BS901" s="139">
        <v>0</v>
      </c>
      <c r="BT901" s="139"/>
      <c r="BU901" s="139" t="s">
        <v>2423</v>
      </c>
      <c r="BV901" s="139"/>
      <c r="BW901" s="139"/>
      <c r="BX901" s="139"/>
      <c r="BY901" s="139"/>
      <c r="BZ901" s="139"/>
      <c r="CA901" s="139"/>
      <c r="CB901" s="139" t="s">
        <v>7231</v>
      </c>
      <c r="CC901" s="139" t="s">
        <v>7244</v>
      </c>
    </row>
    <row r="902" spans="1:81">
      <c r="A902" s="139">
        <v>901</v>
      </c>
      <c r="B902" s="139" t="s">
        <v>7210</v>
      </c>
      <c r="C902" s="145" t="s">
        <v>12235</v>
      </c>
      <c r="D902" s="139">
        <v>1</v>
      </c>
      <c r="E902" s="139">
        <v>2</v>
      </c>
      <c r="F902" s="139">
        <v>837.5</v>
      </c>
      <c r="G902" s="139">
        <v>0</v>
      </c>
      <c r="H902" s="139">
        <v>837.5</v>
      </c>
      <c r="I902" s="139"/>
      <c r="J902" s="139"/>
      <c r="K902" s="140">
        <v>46008.0125</v>
      </c>
      <c r="L902" s="140">
        <v>46008.0125</v>
      </c>
      <c r="M902" s="139" t="s">
        <v>2406</v>
      </c>
      <c r="N902" s="139" t="s">
        <v>12236</v>
      </c>
      <c r="O902" s="139" t="s">
        <v>2340</v>
      </c>
      <c r="P902" s="139" t="s">
        <v>12237</v>
      </c>
      <c r="Q902" s="139" t="s">
        <v>2342</v>
      </c>
      <c r="R902" s="145" t="s">
        <v>12238</v>
      </c>
      <c r="S902" s="139">
        <v>8164296</v>
      </c>
      <c r="T902" s="139" t="s">
        <v>12237</v>
      </c>
      <c r="U902" s="139" t="s">
        <v>4921</v>
      </c>
      <c r="V902" s="139">
        <v>1</v>
      </c>
      <c r="W902" s="139">
        <v>4083206558</v>
      </c>
      <c r="X902" s="139" t="s">
        <v>12239</v>
      </c>
      <c r="Y902" s="139" t="s">
        <v>12240</v>
      </c>
      <c r="Z902" s="139">
        <v>4083206558</v>
      </c>
      <c r="AA902" s="139" t="s">
        <v>12241</v>
      </c>
      <c r="AB902" s="139"/>
      <c r="AC902" s="139"/>
      <c r="AD902" s="139" t="s">
        <v>2703</v>
      </c>
      <c r="AE902" s="139" t="s">
        <v>2369</v>
      </c>
      <c r="AF902" s="139" t="s">
        <v>2349</v>
      </c>
      <c r="AG902" s="139">
        <v>94303</v>
      </c>
      <c r="AH902" s="139" t="s">
        <v>12240</v>
      </c>
      <c r="AI902" s="139">
        <v>4083206558</v>
      </c>
      <c r="AJ902" s="139" t="s">
        <v>12241</v>
      </c>
      <c r="AK902" s="139"/>
      <c r="AL902" s="139"/>
      <c r="AM902" s="139" t="s">
        <v>2703</v>
      </c>
      <c r="AN902" s="139" t="s">
        <v>2369</v>
      </c>
      <c r="AO902" s="139" t="s">
        <v>2349</v>
      </c>
      <c r="AP902" s="139">
        <v>94303</v>
      </c>
      <c r="AQ902" s="139" t="s">
        <v>7681</v>
      </c>
      <c r="AR902" s="139">
        <v>97811</v>
      </c>
      <c r="AS902" s="139">
        <v>2026</v>
      </c>
      <c r="AT902" s="139" t="s">
        <v>7220</v>
      </c>
      <c r="AU902" s="139" t="s">
        <v>7682</v>
      </c>
      <c r="AV902" s="139" t="s">
        <v>7222</v>
      </c>
      <c r="AW902" s="139" t="s">
        <v>7365</v>
      </c>
      <c r="AX902" s="139" t="s">
        <v>7224</v>
      </c>
      <c r="AY902" s="139" t="s">
        <v>7238</v>
      </c>
      <c r="AZ902" s="139" t="s">
        <v>7683</v>
      </c>
      <c r="BA902" s="139"/>
      <c r="BB902" s="141">
        <v>46043</v>
      </c>
      <c r="BC902" s="141">
        <v>46148</v>
      </c>
      <c r="BD902" s="139" t="s">
        <v>7684</v>
      </c>
      <c r="BE902" s="145" t="s">
        <v>12242</v>
      </c>
      <c r="BF902" s="139" t="s">
        <v>2340</v>
      </c>
      <c r="BG902" s="139" t="s">
        <v>172</v>
      </c>
      <c r="BH902" s="139" t="s">
        <v>7242</v>
      </c>
      <c r="BI902" s="139">
        <v>50</v>
      </c>
      <c r="BJ902" s="139" t="s">
        <v>2350</v>
      </c>
      <c r="BK902" s="139">
        <v>15</v>
      </c>
      <c r="BL902" s="139">
        <v>15</v>
      </c>
      <c r="BM902" s="139" t="s">
        <v>7686</v>
      </c>
      <c r="BN902" s="139"/>
      <c r="BO902" s="139">
        <v>50</v>
      </c>
      <c r="BP902" s="139">
        <v>0</v>
      </c>
      <c r="BQ902" s="139"/>
      <c r="BR902" s="139"/>
      <c r="BS902" s="139">
        <v>50</v>
      </c>
      <c r="BT902" s="139"/>
      <c r="BU902" s="139" t="s">
        <v>2360</v>
      </c>
      <c r="BV902" s="139"/>
      <c r="BW902" s="139"/>
      <c r="BX902" s="139"/>
      <c r="BY902" s="139"/>
      <c r="BZ902" s="139"/>
      <c r="CA902" s="139"/>
      <c r="CB902" s="139" t="s">
        <v>7231</v>
      </c>
      <c r="CC902" s="139"/>
    </row>
    <row r="903" spans="1:81">
      <c r="A903" s="139">
        <v>902</v>
      </c>
      <c r="B903" s="139" t="s">
        <v>7210</v>
      </c>
      <c r="C903" s="145" t="s">
        <v>12235</v>
      </c>
      <c r="D903" s="139">
        <v>1</v>
      </c>
      <c r="E903" s="139">
        <v>2</v>
      </c>
      <c r="F903" s="139">
        <v>837.5</v>
      </c>
      <c r="G903" s="139">
        <v>0</v>
      </c>
      <c r="H903" s="139">
        <v>837.5</v>
      </c>
      <c r="I903" s="139"/>
      <c r="J903" s="139"/>
      <c r="K903" s="140">
        <v>46008.0125</v>
      </c>
      <c r="L903" s="140">
        <v>46008.0125</v>
      </c>
      <c r="M903" s="139" t="s">
        <v>2406</v>
      </c>
      <c r="N903" s="139" t="s">
        <v>12236</v>
      </c>
      <c r="O903" s="139" t="s">
        <v>2340</v>
      </c>
      <c r="P903" s="139" t="s">
        <v>12237</v>
      </c>
      <c r="Q903" s="139" t="s">
        <v>2342</v>
      </c>
      <c r="R903" s="145" t="s">
        <v>12238</v>
      </c>
      <c r="S903" s="139">
        <v>8164296</v>
      </c>
      <c r="T903" s="139" t="s">
        <v>12237</v>
      </c>
      <c r="U903" s="139" t="s">
        <v>4921</v>
      </c>
      <c r="V903" s="139">
        <v>1</v>
      </c>
      <c r="W903" s="139">
        <v>4083206558</v>
      </c>
      <c r="X903" s="139" t="s">
        <v>12239</v>
      </c>
      <c r="Y903" s="139" t="s">
        <v>12240</v>
      </c>
      <c r="Z903" s="139">
        <v>4083206558</v>
      </c>
      <c r="AA903" s="139" t="s">
        <v>12241</v>
      </c>
      <c r="AB903" s="139"/>
      <c r="AC903" s="139"/>
      <c r="AD903" s="139" t="s">
        <v>2703</v>
      </c>
      <c r="AE903" s="139" t="s">
        <v>2369</v>
      </c>
      <c r="AF903" s="139" t="s">
        <v>2349</v>
      </c>
      <c r="AG903" s="139">
        <v>94303</v>
      </c>
      <c r="AH903" s="139" t="s">
        <v>12240</v>
      </c>
      <c r="AI903" s="139">
        <v>4083206558</v>
      </c>
      <c r="AJ903" s="139" t="s">
        <v>12241</v>
      </c>
      <c r="AK903" s="139"/>
      <c r="AL903" s="139"/>
      <c r="AM903" s="139" t="s">
        <v>2703</v>
      </c>
      <c r="AN903" s="139" t="s">
        <v>2369</v>
      </c>
      <c r="AO903" s="139" t="s">
        <v>2349</v>
      </c>
      <c r="AP903" s="139">
        <v>94303</v>
      </c>
      <c r="AQ903" s="139" t="s">
        <v>7681</v>
      </c>
      <c r="AR903" s="139">
        <v>97811</v>
      </c>
      <c r="AS903" s="139">
        <v>2026</v>
      </c>
      <c r="AT903" s="139" t="s">
        <v>7220</v>
      </c>
      <c r="AU903" s="139" t="s">
        <v>7682</v>
      </c>
      <c r="AV903" s="139" t="s">
        <v>7222</v>
      </c>
      <c r="AW903" s="139" t="s">
        <v>7365</v>
      </c>
      <c r="AX903" s="139" t="s">
        <v>7224</v>
      </c>
      <c r="AY903" s="139" t="s">
        <v>7238</v>
      </c>
      <c r="AZ903" s="139" t="s">
        <v>7683</v>
      </c>
      <c r="BA903" s="139"/>
      <c r="BB903" s="141">
        <v>46043</v>
      </c>
      <c r="BC903" s="141">
        <v>46148</v>
      </c>
      <c r="BD903" s="139" t="s">
        <v>7684</v>
      </c>
      <c r="BE903" s="145" t="s">
        <v>12243</v>
      </c>
      <c r="BF903" s="139" t="s">
        <v>2340</v>
      </c>
      <c r="BG903" s="139" t="s">
        <v>7228</v>
      </c>
      <c r="BH903" s="139" t="s">
        <v>7229</v>
      </c>
      <c r="BI903" s="139">
        <v>787.5</v>
      </c>
      <c r="BJ903" s="139" t="s">
        <v>2350</v>
      </c>
      <c r="BK903" s="139">
        <v>15</v>
      </c>
      <c r="BL903" s="139">
        <v>15</v>
      </c>
      <c r="BM903" s="139" t="s">
        <v>7686</v>
      </c>
      <c r="BN903" s="139"/>
      <c r="BO903" s="139">
        <v>787.5</v>
      </c>
      <c r="BP903" s="139">
        <v>0</v>
      </c>
      <c r="BQ903" s="139"/>
      <c r="BR903" s="139"/>
      <c r="BS903" s="139">
        <v>787.5</v>
      </c>
      <c r="BT903" s="139"/>
      <c r="BU903" s="139" t="s">
        <v>2360</v>
      </c>
      <c r="BV903" s="139"/>
      <c r="BW903" s="139"/>
      <c r="BX903" s="139"/>
      <c r="BY903" s="139"/>
      <c r="BZ903" s="139"/>
      <c r="CA903" s="139"/>
      <c r="CB903" s="139" t="s">
        <v>7231</v>
      </c>
      <c r="CC903" s="139"/>
    </row>
    <row r="904" spans="1:81">
      <c r="A904" s="139">
        <v>903</v>
      </c>
      <c r="B904" s="139" t="s">
        <v>7210</v>
      </c>
      <c r="C904" s="145" t="s">
        <v>12244</v>
      </c>
      <c r="D904" s="139">
        <v>1</v>
      </c>
      <c r="E904" s="139">
        <v>2</v>
      </c>
      <c r="F904" s="139">
        <v>770</v>
      </c>
      <c r="G904" s="139">
        <v>20</v>
      </c>
      <c r="H904" s="139">
        <v>750</v>
      </c>
      <c r="I904" s="139"/>
      <c r="J904" s="139"/>
      <c r="K904" s="140">
        <v>46008.0013888889</v>
      </c>
      <c r="L904" s="140">
        <v>46008.0020833333</v>
      </c>
      <c r="M904" s="139" t="s">
        <v>2424</v>
      </c>
      <c r="N904" s="139" t="s">
        <v>12245</v>
      </c>
      <c r="O904" s="139" t="s">
        <v>2340</v>
      </c>
      <c r="P904" s="139" t="s">
        <v>4698</v>
      </c>
      <c r="Q904" s="139" t="s">
        <v>2342</v>
      </c>
      <c r="R904" s="145" t="s">
        <v>12246</v>
      </c>
      <c r="S904" s="139">
        <v>8342841</v>
      </c>
      <c r="T904" s="139" t="s">
        <v>4698</v>
      </c>
      <c r="U904" s="139" t="s">
        <v>4699</v>
      </c>
      <c r="V904" s="139">
        <v>1</v>
      </c>
      <c r="W904" s="139">
        <v>6266328786</v>
      </c>
      <c r="X904" s="139" t="s">
        <v>4700</v>
      </c>
      <c r="Y904" s="139" t="s">
        <v>4701</v>
      </c>
      <c r="Z904" s="139">
        <v>6266328786</v>
      </c>
      <c r="AA904" s="139" t="s">
        <v>4702</v>
      </c>
      <c r="AB904" s="139"/>
      <c r="AC904" s="139"/>
      <c r="AD904" s="139" t="s">
        <v>2710</v>
      </c>
      <c r="AE904" s="139" t="s">
        <v>2348</v>
      </c>
      <c r="AF904" s="139" t="s">
        <v>2349</v>
      </c>
      <c r="AG904" s="139">
        <v>98075</v>
      </c>
      <c r="AH904" s="139" t="s">
        <v>4701</v>
      </c>
      <c r="AI904" s="139">
        <v>6266328786</v>
      </c>
      <c r="AJ904" s="139" t="s">
        <v>4702</v>
      </c>
      <c r="AK904" s="139"/>
      <c r="AL904" s="139"/>
      <c r="AM904" s="139" t="s">
        <v>2710</v>
      </c>
      <c r="AN904" s="139" t="s">
        <v>2348</v>
      </c>
      <c r="AO904" s="139" t="s">
        <v>2349</v>
      </c>
      <c r="AP904" s="139">
        <v>98075</v>
      </c>
      <c r="AQ904" s="139" t="s">
        <v>12247</v>
      </c>
      <c r="AR904" s="139">
        <v>93232</v>
      </c>
      <c r="AS904" s="139">
        <v>2026</v>
      </c>
      <c r="AT904" s="139" t="s">
        <v>7220</v>
      </c>
      <c r="AU904" s="139" t="s">
        <v>7350</v>
      </c>
      <c r="AV904" s="139" t="s">
        <v>7222</v>
      </c>
      <c r="AW904" s="139" t="s">
        <v>7413</v>
      </c>
      <c r="AX904" s="139" t="s">
        <v>7224</v>
      </c>
      <c r="AY904" s="139" t="s">
        <v>7238</v>
      </c>
      <c r="AZ904" s="139" t="s">
        <v>11621</v>
      </c>
      <c r="BA904" s="139"/>
      <c r="BB904" s="141">
        <v>46031</v>
      </c>
      <c r="BC904" s="141">
        <v>46164</v>
      </c>
      <c r="BD904" s="139" t="s">
        <v>12248</v>
      </c>
      <c r="BE904" s="145" t="s">
        <v>12249</v>
      </c>
      <c r="BF904" s="139" t="s">
        <v>2340</v>
      </c>
      <c r="BG904" s="139" t="s">
        <v>172</v>
      </c>
      <c r="BH904" s="139" t="s">
        <v>7242</v>
      </c>
      <c r="BI904" s="139">
        <v>50</v>
      </c>
      <c r="BJ904" s="139" t="s">
        <v>2350</v>
      </c>
      <c r="BK904" s="139">
        <v>18</v>
      </c>
      <c r="BL904" s="139">
        <v>18</v>
      </c>
      <c r="BM904" s="139" t="s">
        <v>7384</v>
      </c>
      <c r="BN904" s="139"/>
      <c r="BO904" s="139">
        <v>50</v>
      </c>
      <c r="BP904" s="139">
        <v>0</v>
      </c>
      <c r="BQ904" s="139"/>
      <c r="BR904" s="139"/>
      <c r="BS904" s="139">
        <v>50</v>
      </c>
      <c r="BT904" s="139"/>
      <c r="BU904" s="139" t="s">
        <v>2386</v>
      </c>
      <c r="BV904" s="139"/>
      <c r="BW904" s="139"/>
      <c r="BX904" s="139"/>
      <c r="BY904" s="139"/>
      <c r="BZ904" s="139"/>
      <c r="CA904" s="139"/>
      <c r="CB904" s="139" t="s">
        <v>7231</v>
      </c>
      <c r="CC904" s="139"/>
    </row>
    <row r="905" spans="1:81">
      <c r="A905" s="139">
        <v>904</v>
      </c>
      <c r="B905" s="139" t="s">
        <v>7210</v>
      </c>
      <c r="C905" s="145" t="s">
        <v>12244</v>
      </c>
      <c r="D905" s="139">
        <v>1</v>
      </c>
      <c r="E905" s="139">
        <v>2</v>
      </c>
      <c r="F905" s="139">
        <v>770</v>
      </c>
      <c r="G905" s="139">
        <v>20</v>
      </c>
      <c r="H905" s="139">
        <v>750</v>
      </c>
      <c r="I905" s="139"/>
      <c r="J905" s="139"/>
      <c r="K905" s="140">
        <v>46008.0013888889</v>
      </c>
      <c r="L905" s="140">
        <v>46008.0020833333</v>
      </c>
      <c r="M905" s="139" t="s">
        <v>2424</v>
      </c>
      <c r="N905" s="139" t="s">
        <v>12245</v>
      </c>
      <c r="O905" s="139" t="s">
        <v>2340</v>
      </c>
      <c r="P905" s="139" t="s">
        <v>4698</v>
      </c>
      <c r="Q905" s="139" t="s">
        <v>2342</v>
      </c>
      <c r="R905" s="145" t="s">
        <v>12246</v>
      </c>
      <c r="S905" s="139">
        <v>8342841</v>
      </c>
      <c r="T905" s="139" t="s">
        <v>4698</v>
      </c>
      <c r="U905" s="139" t="s">
        <v>4699</v>
      </c>
      <c r="V905" s="139">
        <v>1</v>
      </c>
      <c r="W905" s="139">
        <v>6266328786</v>
      </c>
      <c r="X905" s="139" t="s">
        <v>4700</v>
      </c>
      <c r="Y905" s="139" t="s">
        <v>4701</v>
      </c>
      <c r="Z905" s="139">
        <v>6266328786</v>
      </c>
      <c r="AA905" s="139" t="s">
        <v>4702</v>
      </c>
      <c r="AB905" s="139"/>
      <c r="AC905" s="139"/>
      <c r="AD905" s="139" t="s">
        <v>2710</v>
      </c>
      <c r="AE905" s="139" t="s">
        <v>2348</v>
      </c>
      <c r="AF905" s="139" t="s">
        <v>2349</v>
      </c>
      <c r="AG905" s="139">
        <v>98075</v>
      </c>
      <c r="AH905" s="139" t="s">
        <v>4701</v>
      </c>
      <c r="AI905" s="139">
        <v>6266328786</v>
      </c>
      <c r="AJ905" s="139" t="s">
        <v>4702</v>
      </c>
      <c r="AK905" s="139"/>
      <c r="AL905" s="139"/>
      <c r="AM905" s="139" t="s">
        <v>2710</v>
      </c>
      <c r="AN905" s="139" t="s">
        <v>2348</v>
      </c>
      <c r="AO905" s="139" t="s">
        <v>2349</v>
      </c>
      <c r="AP905" s="139">
        <v>98075</v>
      </c>
      <c r="AQ905" s="139" t="s">
        <v>12247</v>
      </c>
      <c r="AR905" s="139">
        <v>93232</v>
      </c>
      <c r="AS905" s="139">
        <v>2026</v>
      </c>
      <c r="AT905" s="139" t="s">
        <v>7220</v>
      </c>
      <c r="AU905" s="139" t="s">
        <v>7350</v>
      </c>
      <c r="AV905" s="139" t="s">
        <v>7222</v>
      </c>
      <c r="AW905" s="139" t="s">
        <v>7413</v>
      </c>
      <c r="AX905" s="139" t="s">
        <v>7224</v>
      </c>
      <c r="AY905" s="139" t="s">
        <v>7238</v>
      </c>
      <c r="AZ905" s="139" t="s">
        <v>11621</v>
      </c>
      <c r="BA905" s="139"/>
      <c r="BB905" s="141">
        <v>46031</v>
      </c>
      <c r="BC905" s="141">
        <v>46164</v>
      </c>
      <c r="BD905" s="139" t="s">
        <v>12248</v>
      </c>
      <c r="BE905" s="145" t="s">
        <v>12250</v>
      </c>
      <c r="BF905" s="139" t="s">
        <v>2340</v>
      </c>
      <c r="BG905" s="139" t="s">
        <v>7228</v>
      </c>
      <c r="BH905" s="139" t="s">
        <v>7229</v>
      </c>
      <c r="BI905" s="139">
        <v>720</v>
      </c>
      <c r="BJ905" s="139" t="s">
        <v>2350</v>
      </c>
      <c r="BK905" s="139">
        <v>18</v>
      </c>
      <c r="BL905" s="139">
        <v>18</v>
      </c>
      <c r="BM905" s="139" t="s">
        <v>7384</v>
      </c>
      <c r="BN905" s="139"/>
      <c r="BO905" s="139">
        <v>720</v>
      </c>
      <c r="BP905" s="139">
        <v>20</v>
      </c>
      <c r="BQ905" s="139"/>
      <c r="BR905" s="139"/>
      <c r="BS905" s="139">
        <v>700</v>
      </c>
      <c r="BT905" s="139"/>
      <c r="BU905" s="139" t="s">
        <v>2386</v>
      </c>
      <c r="BV905" s="139"/>
      <c r="BW905" s="139"/>
      <c r="BX905" s="139"/>
      <c r="BY905" s="139"/>
      <c r="BZ905" s="139"/>
      <c r="CA905" s="139"/>
      <c r="CB905" s="139" t="s">
        <v>7231</v>
      </c>
      <c r="CC905" s="139"/>
    </row>
    <row r="906" spans="1:81">
      <c r="A906" s="139">
        <v>905</v>
      </c>
      <c r="B906" s="139" t="s">
        <v>7210</v>
      </c>
      <c r="C906" s="145" t="s">
        <v>12251</v>
      </c>
      <c r="D906" s="139">
        <v>1</v>
      </c>
      <c r="E906" s="139">
        <v>1</v>
      </c>
      <c r="F906" s="139">
        <v>0</v>
      </c>
      <c r="G906" s="139">
        <v>0</v>
      </c>
      <c r="H906" s="139">
        <v>0</v>
      </c>
      <c r="I906" s="139"/>
      <c r="J906" s="139"/>
      <c r="K906" s="140">
        <v>46007.9986111111</v>
      </c>
      <c r="L906" s="140">
        <v>46007.9986111111</v>
      </c>
      <c r="M906" s="139"/>
      <c r="N906" s="139"/>
      <c r="O906" s="139" t="s">
        <v>2340</v>
      </c>
      <c r="P906" s="139" t="s">
        <v>12252</v>
      </c>
      <c r="Q906" s="139" t="s">
        <v>2342</v>
      </c>
      <c r="R906" s="145" t="s">
        <v>12253</v>
      </c>
      <c r="S906" s="139">
        <v>8289343</v>
      </c>
      <c r="T906" s="139" t="s">
        <v>12252</v>
      </c>
      <c r="U906" s="139" t="s">
        <v>12254</v>
      </c>
      <c r="V906" s="139">
        <v>1</v>
      </c>
      <c r="W906" s="139">
        <v>5303044549</v>
      </c>
      <c r="X906" s="139" t="s">
        <v>12255</v>
      </c>
      <c r="Y906" s="139"/>
      <c r="Z906" s="139"/>
      <c r="AA906" s="139"/>
      <c r="AB906" s="139"/>
      <c r="AC906" s="139"/>
      <c r="AD906" s="139"/>
      <c r="AE906" s="139"/>
      <c r="AF906" s="139"/>
      <c r="AG906" s="139"/>
      <c r="AH906" s="139"/>
      <c r="AI906" s="139"/>
      <c r="AJ906" s="139"/>
      <c r="AK906" s="139"/>
      <c r="AL906" s="139"/>
      <c r="AM906" s="139"/>
      <c r="AN906" s="139"/>
      <c r="AO906" s="139"/>
      <c r="AP906" s="139"/>
      <c r="AQ906" s="139" t="s">
        <v>11032</v>
      </c>
      <c r="AR906" s="139">
        <v>98908</v>
      </c>
      <c r="AS906" s="139">
        <v>2026</v>
      </c>
      <c r="AT906" s="139" t="s">
        <v>7220</v>
      </c>
      <c r="AU906" s="139" t="s">
        <v>7518</v>
      </c>
      <c r="AV906" s="139" t="s">
        <v>7222</v>
      </c>
      <c r="AW906" s="139" t="s">
        <v>7223</v>
      </c>
      <c r="AX906" s="139" t="s">
        <v>7294</v>
      </c>
      <c r="AY906" s="139" t="s">
        <v>7225</v>
      </c>
      <c r="AZ906" s="139" t="s">
        <v>10888</v>
      </c>
      <c r="BA906" s="139"/>
      <c r="BB906" s="141">
        <v>46011</v>
      </c>
      <c r="BC906" s="141">
        <v>46011</v>
      </c>
      <c r="BD906" s="139" t="s">
        <v>8284</v>
      </c>
      <c r="BE906" s="145" t="s">
        <v>12251</v>
      </c>
      <c r="BF906" s="139" t="s">
        <v>2340</v>
      </c>
      <c r="BG906" s="139" t="s">
        <v>7228</v>
      </c>
      <c r="BH906" s="139" t="s">
        <v>7229</v>
      </c>
      <c r="BI906" s="139">
        <v>0</v>
      </c>
      <c r="BJ906" s="139" t="s">
        <v>2350</v>
      </c>
      <c r="BK906" s="139">
        <v>1</v>
      </c>
      <c r="BL906" s="139">
        <v>1</v>
      </c>
      <c r="BM906" s="139" t="s">
        <v>10889</v>
      </c>
      <c r="BN906" s="139"/>
      <c r="BO906" s="139">
        <v>0</v>
      </c>
      <c r="BP906" s="139">
        <v>0</v>
      </c>
      <c r="BQ906" s="139"/>
      <c r="BR906" s="139"/>
      <c r="BS906" s="139">
        <v>0</v>
      </c>
      <c r="BT906" s="139"/>
      <c r="BU906" s="139" t="s">
        <v>2360</v>
      </c>
      <c r="BV906" s="139"/>
      <c r="BW906" s="139"/>
      <c r="BX906" s="139"/>
      <c r="BY906" s="139"/>
      <c r="BZ906" s="139"/>
      <c r="CA906" s="139"/>
      <c r="CB906" s="139" t="s">
        <v>7231</v>
      </c>
      <c r="CC906" s="139" t="s">
        <v>7244</v>
      </c>
    </row>
    <row r="907" spans="1:81">
      <c r="A907" s="139">
        <v>906</v>
      </c>
      <c r="B907" s="139" t="s">
        <v>7210</v>
      </c>
      <c r="C907" s="145" t="s">
        <v>12256</v>
      </c>
      <c r="D907" s="139">
        <v>1</v>
      </c>
      <c r="E907" s="139">
        <v>1</v>
      </c>
      <c r="F907" s="139">
        <v>5</v>
      </c>
      <c r="G907" s="139">
        <v>0</v>
      </c>
      <c r="H907" s="139">
        <v>5</v>
      </c>
      <c r="I907" s="139"/>
      <c r="J907" s="139"/>
      <c r="K907" s="140">
        <v>46007.9944444444</v>
      </c>
      <c r="L907" s="140">
        <v>46007.9951388889</v>
      </c>
      <c r="M907" s="139" t="s">
        <v>2424</v>
      </c>
      <c r="N907" s="139" t="s">
        <v>12257</v>
      </c>
      <c r="O907" s="139" t="s">
        <v>2340</v>
      </c>
      <c r="P907" s="139" t="s">
        <v>12258</v>
      </c>
      <c r="Q907" s="139" t="s">
        <v>2342</v>
      </c>
      <c r="R907" s="145" t="s">
        <v>12259</v>
      </c>
      <c r="S907" s="139">
        <v>8201781</v>
      </c>
      <c r="T907" s="139" t="s">
        <v>12258</v>
      </c>
      <c r="U907" s="139" t="s">
        <v>12260</v>
      </c>
      <c r="V907" s="139">
        <v>1</v>
      </c>
      <c r="W907" s="139">
        <v>7346574322</v>
      </c>
      <c r="X907" s="139" t="s">
        <v>12261</v>
      </c>
      <c r="Y907" s="139"/>
      <c r="Z907" s="139"/>
      <c r="AA907" s="139"/>
      <c r="AB907" s="139"/>
      <c r="AC907" s="139"/>
      <c r="AD907" s="139"/>
      <c r="AE907" s="139"/>
      <c r="AF907" s="139"/>
      <c r="AG907" s="139"/>
      <c r="AH907" s="139" t="s">
        <v>12262</v>
      </c>
      <c r="AI907" s="139">
        <v>7346574322</v>
      </c>
      <c r="AJ907" s="139" t="s">
        <v>12263</v>
      </c>
      <c r="AK907" s="139"/>
      <c r="AL907" s="139"/>
      <c r="AM907" s="139" t="s">
        <v>12264</v>
      </c>
      <c r="AN907" s="139" t="s">
        <v>2369</v>
      </c>
      <c r="AO907" s="139" t="s">
        <v>2349</v>
      </c>
      <c r="AP907" s="139">
        <v>95051</v>
      </c>
      <c r="AQ907" s="139" t="s">
        <v>7776</v>
      </c>
      <c r="AR907" s="139">
        <v>98228</v>
      </c>
      <c r="AS907" s="139">
        <v>2025</v>
      </c>
      <c r="AT907" s="139" t="s">
        <v>7291</v>
      </c>
      <c r="AU907" s="139" t="s">
        <v>7777</v>
      </c>
      <c r="AV907" s="139" t="s">
        <v>7222</v>
      </c>
      <c r="AW907" s="139" t="s">
        <v>7223</v>
      </c>
      <c r="AX907" s="139" t="s">
        <v>7294</v>
      </c>
      <c r="AY907" s="139" t="s">
        <v>7295</v>
      </c>
      <c r="AZ907" s="139" t="s">
        <v>7778</v>
      </c>
      <c r="BA907" s="139"/>
      <c r="BB907" s="141">
        <v>46026</v>
      </c>
      <c r="BC907" s="141">
        <v>46026</v>
      </c>
      <c r="BD907" s="139" t="s">
        <v>7779</v>
      </c>
      <c r="BE907" s="145" t="s">
        <v>12256</v>
      </c>
      <c r="BF907" s="139" t="s">
        <v>2340</v>
      </c>
      <c r="BG907" s="139" t="s">
        <v>7228</v>
      </c>
      <c r="BH907" s="139" t="s">
        <v>7229</v>
      </c>
      <c r="BI907" s="139">
        <v>5</v>
      </c>
      <c r="BJ907" s="139" t="s">
        <v>2350</v>
      </c>
      <c r="BK907" s="139">
        <v>1</v>
      </c>
      <c r="BL907" s="139">
        <v>1</v>
      </c>
      <c r="BM907" s="139" t="s">
        <v>7559</v>
      </c>
      <c r="BN907" s="139"/>
      <c r="BO907" s="139">
        <v>5</v>
      </c>
      <c r="BP907" s="139">
        <v>0</v>
      </c>
      <c r="BQ907" s="139"/>
      <c r="BR907" s="139"/>
      <c r="BS907" s="139">
        <v>5</v>
      </c>
      <c r="BT907" s="139"/>
      <c r="BU907" s="139" t="s">
        <v>2521</v>
      </c>
      <c r="BV907" s="139"/>
      <c r="BW907" s="139"/>
      <c r="BX907" s="139"/>
      <c r="BY907" s="139"/>
      <c r="BZ907" s="139"/>
      <c r="CA907" s="139"/>
      <c r="CB907" s="139" t="s">
        <v>7231</v>
      </c>
      <c r="CC907" s="139" t="s">
        <v>7244</v>
      </c>
    </row>
    <row r="908" spans="1:81">
      <c r="A908" s="139">
        <v>907</v>
      </c>
      <c r="B908" s="139" t="s">
        <v>7210</v>
      </c>
      <c r="C908" s="145" t="s">
        <v>12265</v>
      </c>
      <c r="D908" s="139">
        <v>1</v>
      </c>
      <c r="E908" s="139">
        <v>1</v>
      </c>
      <c r="F908" s="139">
        <v>5</v>
      </c>
      <c r="G908" s="139">
        <v>0</v>
      </c>
      <c r="H908" s="139">
        <v>5</v>
      </c>
      <c r="I908" s="139"/>
      <c r="J908" s="139"/>
      <c r="K908" s="140">
        <v>46007.9930555556</v>
      </c>
      <c r="L908" s="140">
        <v>46007.99375</v>
      </c>
      <c r="M908" s="139" t="s">
        <v>2424</v>
      </c>
      <c r="N908" s="139" t="s">
        <v>12266</v>
      </c>
      <c r="O908" s="139" t="s">
        <v>2340</v>
      </c>
      <c r="P908" s="139" t="s">
        <v>12258</v>
      </c>
      <c r="Q908" s="139" t="s">
        <v>2342</v>
      </c>
      <c r="R908" s="145" t="s">
        <v>12259</v>
      </c>
      <c r="S908" s="139">
        <v>8201781</v>
      </c>
      <c r="T908" s="139" t="s">
        <v>12258</v>
      </c>
      <c r="U908" s="139" t="s">
        <v>12260</v>
      </c>
      <c r="V908" s="139">
        <v>1</v>
      </c>
      <c r="W908" s="139">
        <v>7346574322</v>
      </c>
      <c r="X908" s="139" t="s">
        <v>12261</v>
      </c>
      <c r="Y908" s="139"/>
      <c r="Z908" s="139"/>
      <c r="AA908" s="139"/>
      <c r="AB908" s="139"/>
      <c r="AC908" s="139"/>
      <c r="AD908" s="139"/>
      <c r="AE908" s="139"/>
      <c r="AF908" s="139"/>
      <c r="AG908" s="139"/>
      <c r="AH908" s="139" t="s">
        <v>12262</v>
      </c>
      <c r="AI908" s="139">
        <v>7346574322</v>
      </c>
      <c r="AJ908" s="139" t="s">
        <v>12263</v>
      </c>
      <c r="AK908" s="139"/>
      <c r="AL908" s="139"/>
      <c r="AM908" s="139" t="s">
        <v>12264</v>
      </c>
      <c r="AN908" s="139" t="s">
        <v>2369</v>
      </c>
      <c r="AO908" s="139" t="s">
        <v>2349</v>
      </c>
      <c r="AP908" s="139">
        <v>95051</v>
      </c>
      <c r="AQ908" s="139" t="s">
        <v>7850</v>
      </c>
      <c r="AR908" s="139">
        <v>98229</v>
      </c>
      <c r="AS908" s="139">
        <v>2025</v>
      </c>
      <c r="AT908" s="139" t="s">
        <v>7291</v>
      </c>
      <c r="AU908" s="139" t="s">
        <v>7350</v>
      </c>
      <c r="AV908" s="139" t="s">
        <v>7222</v>
      </c>
      <c r="AW908" s="139" t="s">
        <v>7223</v>
      </c>
      <c r="AX908" s="139" t="s">
        <v>7294</v>
      </c>
      <c r="AY908" s="139" t="s">
        <v>7295</v>
      </c>
      <c r="AZ908" s="139" t="s">
        <v>7851</v>
      </c>
      <c r="BA908" s="139"/>
      <c r="BB908" s="141">
        <v>46026</v>
      </c>
      <c r="BC908" s="141">
        <v>46026</v>
      </c>
      <c r="BD908" s="139" t="s">
        <v>7852</v>
      </c>
      <c r="BE908" s="145" t="s">
        <v>12265</v>
      </c>
      <c r="BF908" s="139" t="s">
        <v>2340</v>
      </c>
      <c r="BG908" s="139" t="s">
        <v>7228</v>
      </c>
      <c r="BH908" s="139" t="s">
        <v>7229</v>
      </c>
      <c r="BI908" s="139">
        <v>5</v>
      </c>
      <c r="BJ908" s="139" t="s">
        <v>2350</v>
      </c>
      <c r="BK908" s="139">
        <v>1</v>
      </c>
      <c r="BL908" s="139">
        <v>1</v>
      </c>
      <c r="BM908" s="139" t="s">
        <v>7559</v>
      </c>
      <c r="BN908" s="139"/>
      <c r="BO908" s="139">
        <v>5</v>
      </c>
      <c r="BP908" s="139">
        <v>0</v>
      </c>
      <c r="BQ908" s="139"/>
      <c r="BR908" s="139"/>
      <c r="BS908" s="139">
        <v>5</v>
      </c>
      <c r="BT908" s="139"/>
      <c r="BU908" s="139" t="s">
        <v>2521</v>
      </c>
      <c r="BV908" s="139"/>
      <c r="BW908" s="139"/>
      <c r="BX908" s="139"/>
      <c r="BY908" s="139"/>
      <c r="BZ908" s="139"/>
      <c r="CA908" s="139"/>
      <c r="CB908" s="139" t="s">
        <v>7231</v>
      </c>
      <c r="CC908" s="139"/>
    </row>
    <row r="909" spans="1:81">
      <c r="A909" s="139">
        <v>908</v>
      </c>
      <c r="B909" s="139" t="s">
        <v>7210</v>
      </c>
      <c r="C909" s="145" t="s">
        <v>12267</v>
      </c>
      <c r="D909" s="139">
        <v>1</v>
      </c>
      <c r="E909" s="139">
        <v>2</v>
      </c>
      <c r="F909" s="139">
        <v>950</v>
      </c>
      <c r="G909" s="139">
        <v>0</v>
      </c>
      <c r="H909" s="139">
        <v>950</v>
      </c>
      <c r="I909" s="139"/>
      <c r="J909" s="139"/>
      <c r="K909" s="140">
        <v>46007.9923611111</v>
      </c>
      <c r="L909" s="140">
        <v>46007.9930555556</v>
      </c>
      <c r="M909" s="139" t="s">
        <v>2361</v>
      </c>
      <c r="N909" s="139" t="s">
        <v>12268</v>
      </c>
      <c r="O909" s="139" t="s">
        <v>2340</v>
      </c>
      <c r="P909" s="139" t="s">
        <v>5947</v>
      </c>
      <c r="Q909" s="139" t="s">
        <v>2342</v>
      </c>
      <c r="R909" s="145" t="s">
        <v>12269</v>
      </c>
      <c r="S909" s="139">
        <v>7961917</v>
      </c>
      <c r="T909" s="139" t="s">
        <v>5947</v>
      </c>
      <c r="U909" s="139" t="s">
        <v>2571</v>
      </c>
      <c r="V909" s="139">
        <v>1</v>
      </c>
      <c r="W909" s="139">
        <v>4083625463</v>
      </c>
      <c r="X909" s="139" t="s">
        <v>12270</v>
      </c>
      <c r="Y909" s="139" t="s">
        <v>12271</v>
      </c>
      <c r="Z909" s="139">
        <v>4083625463</v>
      </c>
      <c r="AA909" s="139" t="s">
        <v>12272</v>
      </c>
      <c r="AB909" s="139"/>
      <c r="AC909" s="139"/>
      <c r="AD909" s="139" t="s">
        <v>2818</v>
      </c>
      <c r="AE909" s="139" t="s">
        <v>2369</v>
      </c>
      <c r="AF909" s="139" t="s">
        <v>2349</v>
      </c>
      <c r="AG909" s="139">
        <v>95070</v>
      </c>
      <c r="AH909" s="139" t="s">
        <v>12271</v>
      </c>
      <c r="AI909" s="139">
        <v>4083625463</v>
      </c>
      <c r="AJ909" s="139" t="s">
        <v>12272</v>
      </c>
      <c r="AK909" s="139"/>
      <c r="AL909" s="139"/>
      <c r="AM909" s="139" t="s">
        <v>2818</v>
      </c>
      <c r="AN909" s="139" t="s">
        <v>2369</v>
      </c>
      <c r="AO909" s="139" t="s">
        <v>2349</v>
      </c>
      <c r="AP909" s="139">
        <v>95070</v>
      </c>
      <c r="AQ909" s="139" t="s">
        <v>8817</v>
      </c>
      <c r="AR909" s="139">
        <v>99003</v>
      </c>
      <c r="AS909" s="139">
        <v>2026</v>
      </c>
      <c r="AT909" s="139" t="s">
        <v>7220</v>
      </c>
      <c r="AU909" s="139" t="s">
        <v>7518</v>
      </c>
      <c r="AV909" s="139" t="s">
        <v>7222</v>
      </c>
      <c r="AW909" s="139" t="s">
        <v>7365</v>
      </c>
      <c r="AX909" s="139" t="s">
        <v>7294</v>
      </c>
      <c r="AY909" s="139" t="s">
        <v>7238</v>
      </c>
      <c r="AZ909" s="139" t="s">
        <v>8818</v>
      </c>
      <c r="BA909" s="139"/>
      <c r="BB909" s="141">
        <v>46045</v>
      </c>
      <c r="BC909" s="141">
        <v>46157</v>
      </c>
      <c r="BD909" s="139" t="s">
        <v>8819</v>
      </c>
      <c r="BE909" s="145" t="s">
        <v>12273</v>
      </c>
      <c r="BF909" s="139" t="s">
        <v>2340</v>
      </c>
      <c r="BG909" s="139" t="s">
        <v>172</v>
      </c>
      <c r="BH909" s="139" t="s">
        <v>7242</v>
      </c>
      <c r="BI909" s="139">
        <v>50</v>
      </c>
      <c r="BJ909" s="139" t="s">
        <v>2350</v>
      </c>
      <c r="BK909" s="139">
        <v>15</v>
      </c>
      <c r="BL909" s="139">
        <v>15</v>
      </c>
      <c r="BM909" s="139" t="s">
        <v>7508</v>
      </c>
      <c r="BN909" s="139"/>
      <c r="BO909" s="139">
        <v>50</v>
      </c>
      <c r="BP909" s="139">
        <v>0</v>
      </c>
      <c r="BQ909" s="139"/>
      <c r="BR909" s="139"/>
      <c r="BS909" s="139">
        <v>50</v>
      </c>
      <c r="BT909" s="139"/>
      <c r="BU909" s="139" t="s">
        <v>2360</v>
      </c>
      <c r="BV909" s="139"/>
      <c r="BW909" s="139"/>
      <c r="BX909" s="139"/>
      <c r="BY909" s="139"/>
      <c r="BZ909" s="139"/>
      <c r="CA909" s="139"/>
      <c r="CB909" s="139" t="s">
        <v>7231</v>
      </c>
      <c r="CC909" s="139"/>
    </row>
    <row r="910" spans="1:81">
      <c r="A910" s="139">
        <v>909</v>
      </c>
      <c r="B910" s="139" t="s">
        <v>7210</v>
      </c>
      <c r="C910" s="145" t="s">
        <v>12267</v>
      </c>
      <c r="D910" s="139">
        <v>1</v>
      </c>
      <c r="E910" s="139">
        <v>2</v>
      </c>
      <c r="F910" s="139">
        <v>950</v>
      </c>
      <c r="G910" s="139">
        <v>0</v>
      </c>
      <c r="H910" s="139">
        <v>950</v>
      </c>
      <c r="I910" s="139"/>
      <c r="J910" s="139"/>
      <c r="K910" s="140">
        <v>46007.9923611111</v>
      </c>
      <c r="L910" s="140">
        <v>46007.9930555556</v>
      </c>
      <c r="M910" s="139" t="s">
        <v>2361</v>
      </c>
      <c r="N910" s="139" t="s">
        <v>12268</v>
      </c>
      <c r="O910" s="139" t="s">
        <v>2340</v>
      </c>
      <c r="P910" s="139" t="s">
        <v>5947</v>
      </c>
      <c r="Q910" s="139" t="s">
        <v>2342</v>
      </c>
      <c r="R910" s="145" t="s">
        <v>12269</v>
      </c>
      <c r="S910" s="139">
        <v>7961917</v>
      </c>
      <c r="T910" s="139" t="s">
        <v>5947</v>
      </c>
      <c r="U910" s="139" t="s">
        <v>2571</v>
      </c>
      <c r="V910" s="139">
        <v>1</v>
      </c>
      <c r="W910" s="139">
        <v>4083625463</v>
      </c>
      <c r="X910" s="139" t="s">
        <v>12270</v>
      </c>
      <c r="Y910" s="139" t="s">
        <v>12271</v>
      </c>
      <c r="Z910" s="139">
        <v>4083625463</v>
      </c>
      <c r="AA910" s="139" t="s">
        <v>12272</v>
      </c>
      <c r="AB910" s="139"/>
      <c r="AC910" s="139"/>
      <c r="AD910" s="139" t="s">
        <v>2818</v>
      </c>
      <c r="AE910" s="139" t="s">
        <v>2369</v>
      </c>
      <c r="AF910" s="139" t="s">
        <v>2349</v>
      </c>
      <c r="AG910" s="139">
        <v>95070</v>
      </c>
      <c r="AH910" s="139" t="s">
        <v>12271</v>
      </c>
      <c r="AI910" s="139">
        <v>4083625463</v>
      </c>
      <c r="AJ910" s="139" t="s">
        <v>12272</v>
      </c>
      <c r="AK910" s="139"/>
      <c r="AL910" s="139"/>
      <c r="AM910" s="139" t="s">
        <v>2818</v>
      </c>
      <c r="AN910" s="139" t="s">
        <v>2369</v>
      </c>
      <c r="AO910" s="139" t="s">
        <v>2349</v>
      </c>
      <c r="AP910" s="139">
        <v>95070</v>
      </c>
      <c r="AQ910" s="139" t="s">
        <v>8817</v>
      </c>
      <c r="AR910" s="139">
        <v>99003</v>
      </c>
      <c r="AS910" s="139">
        <v>2026</v>
      </c>
      <c r="AT910" s="139" t="s">
        <v>7220</v>
      </c>
      <c r="AU910" s="139" t="s">
        <v>7518</v>
      </c>
      <c r="AV910" s="139" t="s">
        <v>7222</v>
      </c>
      <c r="AW910" s="139" t="s">
        <v>7365</v>
      </c>
      <c r="AX910" s="139" t="s">
        <v>7294</v>
      </c>
      <c r="AY910" s="139" t="s">
        <v>7238</v>
      </c>
      <c r="AZ910" s="139" t="s">
        <v>8818</v>
      </c>
      <c r="BA910" s="139"/>
      <c r="BB910" s="141">
        <v>46045</v>
      </c>
      <c r="BC910" s="141">
        <v>46157</v>
      </c>
      <c r="BD910" s="139" t="s">
        <v>8819</v>
      </c>
      <c r="BE910" s="145" t="s">
        <v>12274</v>
      </c>
      <c r="BF910" s="139" t="s">
        <v>2340</v>
      </c>
      <c r="BG910" s="139" t="s">
        <v>7228</v>
      </c>
      <c r="BH910" s="139" t="s">
        <v>7229</v>
      </c>
      <c r="BI910" s="139">
        <v>900</v>
      </c>
      <c r="BJ910" s="139" t="s">
        <v>2350</v>
      </c>
      <c r="BK910" s="139">
        <v>15</v>
      </c>
      <c r="BL910" s="139">
        <v>15</v>
      </c>
      <c r="BM910" s="139" t="s">
        <v>7508</v>
      </c>
      <c r="BN910" s="139"/>
      <c r="BO910" s="139">
        <v>900</v>
      </c>
      <c r="BP910" s="139">
        <v>0</v>
      </c>
      <c r="BQ910" s="139"/>
      <c r="BR910" s="139"/>
      <c r="BS910" s="139">
        <v>900</v>
      </c>
      <c r="BT910" s="139"/>
      <c r="BU910" s="139" t="s">
        <v>2360</v>
      </c>
      <c r="BV910" s="139"/>
      <c r="BW910" s="139"/>
      <c r="BX910" s="139"/>
      <c r="BY910" s="139"/>
      <c r="BZ910" s="139"/>
      <c r="CA910" s="139"/>
      <c r="CB910" s="139" t="s">
        <v>7231</v>
      </c>
      <c r="CC910" s="139"/>
    </row>
    <row r="911" spans="1:81">
      <c r="A911" s="139">
        <v>910</v>
      </c>
      <c r="B911" s="139" t="s">
        <v>7210</v>
      </c>
      <c r="C911" s="145" t="s">
        <v>12275</v>
      </c>
      <c r="D911" s="139">
        <v>1</v>
      </c>
      <c r="E911" s="139">
        <v>2</v>
      </c>
      <c r="F911" s="139">
        <v>950</v>
      </c>
      <c r="G911" s="139">
        <v>0</v>
      </c>
      <c r="H911" s="139">
        <v>950</v>
      </c>
      <c r="I911" s="139"/>
      <c r="J911" s="139"/>
      <c r="K911" s="140">
        <v>46007.9694444444</v>
      </c>
      <c r="L911" s="140">
        <v>46007.9701388889</v>
      </c>
      <c r="M911" s="139" t="s">
        <v>2424</v>
      </c>
      <c r="N911" s="139" t="s">
        <v>12276</v>
      </c>
      <c r="O911" s="139" t="s">
        <v>2340</v>
      </c>
      <c r="P911" s="139" t="s">
        <v>12277</v>
      </c>
      <c r="Q911" s="139" t="s">
        <v>2342</v>
      </c>
      <c r="R911" s="145" t="s">
        <v>12278</v>
      </c>
      <c r="S911" s="139">
        <v>7977320</v>
      </c>
      <c r="T911" s="139" t="s">
        <v>12277</v>
      </c>
      <c r="U911" s="139" t="s">
        <v>2684</v>
      </c>
      <c r="V911" s="139">
        <v>1</v>
      </c>
      <c r="W911" s="139">
        <v>3109937298</v>
      </c>
      <c r="X911" s="139" t="s">
        <v>12279</v>
      </c>
      <c r="Y911" s="139" t="s">
        <v>12280</v>
      </c>
      <c r="Z911" s="139">
        <v>3109937298</v>
      </c>
      <c r="AA911" s="139" t="s">
        <v>12281</v>
      </c>
      <c r="AB911" s="139"/>
      <c r="AC911" s="139"/>
      <c r="AD911" s="139" t="s">
        <v>7957</v>
      </c>
      <c r="AE911" s="139"/>
      <c r="AF911" s="139" t="s">
        <v>2349</v>
      </c>
      <c r="AG911" s="139">
        <v>94087</v>
      </c>
      <c r="AH911" s="139" t="s">
        <v>12280</v>
      </c>
      <c r="AI911" s="139">
        <v>3109937298</v>
      </c>
      <c r="AJ911" s="139" t="s">
        <v>12281</v>
      </c>
      <c r="AK911" s="139"/>
      <c r="AL911" s="139"/>
      <c r="AM911" s="139" t="s">
        <v>7957</v>
      </c>
      <c r="AN911" s="139"/>
      <c r="AO911" s="139" t="s">
        <v>2349</v>
      </c>
      <c r="AP911" s="139">
        <v>94087</v>
      </c>
      <c r="AQ911" s="139" t="s">
        <v>11040</v>
      </c>
      <c r="AR911" s="139">
        <v>98998</v>
      </c>
      <c r="AS911" s="139">
        <v>2026</v>
      </c>
      <c r="AT911" s="139" t="s">
        <v>7220</v>
      </c>
      <c r="AU911" s="139" t="s">
        <v>7518</v>
      </c>
      <c r="AV911" s="139" t="s">
        <v>7222</v>
      </c>
      <c r="AW911" s="139" t="s">
        <v>7365</v>
      </c>
      <c r="AX911" s="139" t="s">
        <v>7294</v>
      </c>
      <c r="AY911" s="139" t="s">
        <v>7238</v>
      </c>
      <c r="AZ911" s="139" t="s">
        <v>9530</v>
      </c>
      <c r="BA911" s="139"/>
      <c r="BB911" s="141">
        <v>46046</v>
      </c>
      <c r="BC911" s="141">
        <v>46158</v>
      </c>
      <c r="BD911" s="139" t="s">
        <v>11041</v>
      </c>
      <c r="BE911" s="145" t="s">
        <v>12282</v>
      </c>
      <c r="BF911" s="139" t="s">
        <v>2340</v>
      </c>
      <c r="BG911" s="139" t="s">
        <v>172</v>
      </c>
      <c r="BH911" s="139" t="s">
        <v>7242</v>
      </c>
      <c r="BI911" s="139">
        <v>50</v>
      </c>
      <c r="BJ911" s="139" t="s">
        <v>2350</v>
      </c>
      <c r="BK911" s="139">
        <v>15</v>
      </c>
      <c r="BL911" s="139">
        <v>15</v>
      </c>
      <c r="BM911" s="139" t="s">
        <v>7298</v>
      </c>
      <c r="BN911" s="139"/>
      <c r="BO911" s="139">
        <v>50</v>
      </c>
      <c r="BP911" s="139">
        <v>0</v>
      </c>
      <c r="BQ911" s="139"/>
      <c r="BR911" s="139"/>
      <c r="BS911" s="139">
        <v>50</v>
      </c>
      <c r="BT911" s="139"/>
      <c r="BU911" s="139" t="s">
        <v>2360</v>
      </c>
      <c r="BV911" s="139"/>
      <c r="BW911" s="139"/>
      <c r="BX911" s="139"/>
      <c r="BY911" s="139"/>
      <c r="BZ911" s="139"/>
      <c r="CA911" s="139"/>
      <c r="CB911" s="139" t="s">
        <v>7231</v>
      </c>
      <c r="CC911" s="139" t="s">
        <v>7244</v>
      </c>
    </row>
    <row r="912" spans="1:81">
      <c r="A912" s="139">
        <v>911</v>
      </c>
      <c r="B912" s="139" t="s">
        <v>7210</v>
      </c>
      <c r="C912" s="145" t="s">
        <v>12275</v>
      </c>
      <c r="D912" s="139">
        <v>1</v>
      </c>
      <c r="E912" s="139">
        <v>2</v>
      </c>
      <c r="F912" s="139">
        <v>950</v>
      </c>
      <c r="G912" s="139">
        <v>0</v>
      </c>
      <c r="H912" s="139">
        <v>950</v>
      </c>
      <c r="I912" s="139"/>
      <c r="J912" s="139"/>
      <c r="K912" s="140">
        <v>46007.9694444444</v>
      </c>
      <c r="L912" s="140">
        <v>46007.9701388889</v>
      </c>
      <c r="M912" s="139" t="s">
        <v>2424</v>
      </c>
      <c r="N912" s="139" t="s">
        <v>12276</v>
      </c>
      <c r="O912" s="139" t="s">
        <v>2340</v>
      </c>
      <c r="P912" s="139" t="s">
        <v>12277</v>
      </c>
      <c r="Q912" s="139" t="s">
        <v>2342</v>
      </c>
      <c r="R912" s="145" t="s">
        <v>12278</v>
      </c>
      <c r="S912" s="139">
        <v>7977320</v>
      </c>
      <c r="T912" s="139" t="s">
        <v>12277</v>
      </c>
      <c r="U912" s="139" t="s">
        <v>2684</v>
      </c>
      <c r="V912" s="139">
        <v>1</v>
      </c>
      <c r="W912" s="139">
        <v>3109937298</v>
      </c>
      <c r="X912" s="139" t="s">
        <v>12279</v>
      </c>
      <c r="Y912" s="139" t="s">
        <v>12280</v>
      </c>
      <c r="Z912" s="139">
        <v>3109937298</v>
      </c>
      <c r="AA912" s="139" t="s">
        <v>12281</v>
      </c>
      <c r="AB912" s="139"/>
      <c r="AC912" s="139"/>
      <c r="AD912" s="139" t="s">
        <v>7957</v>
      </c>
      <c r="AE912" s="139"/>
      <c r="AF912" s="139" t="s">
        <v>2349</v>
      </c>
      <c r="AG912" s="139">
        <v>94087</v>
      </c>
      <c r="AH912" s="139" t="s">
        <v>12280</v>
      </c>
      <c r="AI912" s="139">
        <v>3109937298</v>
      </c>
      <c r="AJ912" s="139" t="s">
        <v>12281</v>
      </c>
      <c r="AK912" s="139"/>
      <c r="AL912" s="139"/>
      <c r="AM912" s="139" t="s">
        <v>7957</v>
      </c>
      <c r="AN912" s="139"/>
      <c r="AO912" s="139" t="s">
        <v>2349</v>
      </c>
      <c r="AP912" s="139">
        <v>94087</v>
      </c>
      <c r="AQ912" s="139" t="s">
        <v>11040</v>
      </c>
      <c r="AR912" s="139">
        <v>98998</v>
      </c>
      <c r="AS912" s="139">
        <v>2026</v>
      </c>
      <c r="AT912" s="139" t="s">
        <v>7220</v>
      </c>
      <c r="AU912" s="139" t="s">
        <v>7518</v>
      </c>
      <c r="AV912" s="139" t="s">
        <v>7222</v>
      </c>
      <c r="AW912" s="139" t="s">
        <v>7365</v>
      </c>
      <c r="AX912" s="139" t="s">
        <v>7294</v>
      </c>
      <c r="AY912" s="139" t="s">
        <v>7238</v>
      </c>
      <c r="AZ912" s="139" t="s">
        <v>9530</v>
      </c>
      <c r="BA912" s="139"/>
      <c r="BB912" s="141">
        <v>46046</v>
      </c>
      <c r="BC912" s="141">
        <v>46158</v>
      </c>
      <c r="BD912" s="139" t="s">
        <v>11041</v>
      </c>
      <c r="BE912" s="145" t="s">
        <v>12283</v>
      </c>
      <c r="BF912" s="139" t="s">
        <v>2340</v>
      </c>
      <c r="BG912" s="139" t="s">
        <v>7228</v>
      </c>
      <c r="BH912" s="139" t="s">
        <v>7229</v>
      </c>
      <c r="BI912" s="139">
        <v>900</v>
      </c>
      <c r="BJ912" s="139" t="s">
        <v>2350</v>
      </c>
      <c r="BK912" s="139">
        <v>15</v>
      </c>
      <c r="BL912" s="139">
        <v>15</v>
      </c>
      <c r="BM912" s="139" t="s">
        <v>7298</v>
      </c>
      <c r="BN912" s="139"/>
      <c r="BO912" s="139">
        <v>900</v>
      </c>
      <c r="BP912" s="139">
        <v>0</v>
      </c>
      <c r="BQ912" s="139"/>
      <c r="BR912" s="139"/>
      <c r="BS912" s="139">
        <v>900</v>
      </c>
      <c r="BT912" s="139"/>
      <c r="BU912" s="139" t="s">
        <v>2360</v>
      </c>
      <c r="BV912" s="139"/>
      <c r="BW912" s="139"/>
      <c r="BX912" s="139"/>
      <c r="BY912" s="139"/>
      <c r="BZ912" s="139"/>
      <c r="CA912" s="139"/>
      <c r="CB912" s="139" t="s">
        <v>7231</v>
      </c>
      <c r="CC912" s="139" t="s">
        <v>7244</v>
      </c>
    </row>
    <row r="913" spans="1:81">
      <c r="A913" s="139">
        <v>912</v>
      </c>
      <c r="B913" s="139" t="s">
        <v>7210</v>
      </c>
      <c r="C913" s="145" t="s">
        <v>12284</v>
      </c>
      <c r="D913" s="139">
        <v>1</v>
      </c>
      <c r="E913" s="139">
        <v>2</v>
      </c>
      <c r="F913" s="139">
        <v>950</v>
      </c>
      <c r="G913" s="139">
        <v>0</v>
      </c>
      <c r="H913" s="139">
        <v>950</v>
      </c>
      <c r="I913" s="139"/>
      <c r="J913" s="139"/>
      <c r="K913" s="140">
        <v>46007.9659722222</v>
      </c>
      <c r="L913" s="140">
        <v>46007.9666666667</v>
      </c>
      <c r="M913" s="139" t="s">
        <v>2424</v>
      </c>
      <c r="N913" s="139" t="s">
        <v>12285</v>
      </c>
      <c r="O913" s="139" t="s">
        <v>2340</v>
      </c>
      <c r="P913" s="139" t="s">
        <v>4419</v>
      </c>
      <c r="Q913" s="139" t="s">
        <v>2342</v>
      </c>
      <c r="R913" s="145" t="s">
        <v>12286</v>
      </c>
      <c r="S913" s="139">
        <v>8093622</v>
      </c>
      <c r="T913" s="139" t="s">
        <v>4419</v>
      </c>
      <c r="U913" s="139" t="s">
        <v>4420</v>
      </c>
      <c r="V913" s="139">
        <v>1</v>
      </c>
      <c r="W913" s="139">
        <v>9179293068</v>
      </c>
      <c r="X913" s="139" t="s">
        <v>4421</v>
      </c>
      <c r="Y913" s="139" t="s">
        <v>4422</v>
      </c>
      <c r="Z913" s="139">
        <v>9179293068</v>
      </c>
      <c r="AA913" s="139" t="s">
        <v>4423</v>
      </c>
      <c r="AB913" s="139"/>
      <c r="AC913" s="139"/>
      <c r="AD913" s="139" t="s">
        <v>3153</v>
      </c>
      <c r="AE913" s="139" t="s">
        <v>2369</v>
      </c>
      <c r="AF913" s="139" t="s">
        <v>2349</v>
      </c>
      <c r="AG913" s="139">
        <v>94085</v>
      </c>
      <c r="AH913" s="139" t="s">
        <v>4422</v>
      </c>
      <c r="AI913" s="139">
        <v>9179293068</v>
      </c>
      <c r="AJ913" s="139" t="s">
        <v>4423</v>
      </c>
      <c r="AK913" s="139"/>
      <c r="AL913" s="139"/>
      <c r="AM913" s="139" t="s">
        <v>3153</v>
      </c>
      <c r="AN913" s="139" t="s">
        <v>2369</v>
      </c>
      <c r="AO913" s="139" t="s">
        <v>2349</v>
      </c>
      <c r="AP913" s="139">
        <v>94085</v>
      </c>
      <c r="AQ913" s="139" t="s">
        <v>8817</v>
      </c>
      <c r="AR913" s="139">
        <v>99003</v>
      </c>
      <c r="AS913" s="139">
        <v>2026</v>
      </c>
      <c r="AT913" s="139" t="s">
        <v>7220</v>
      </c>
      <c r="AU913" s="139" t="s">
        <v>7518</v>
      </c>
      <c r="AV913" s="139" t="s">
        <v>7222</v>
      </c>
      <c r="AW913" s="139" t="s">
        <v>7365</v>
      </c>
      <c r="AX913" s="139" t="s">
        <v>7294</v>
      </c>
      <c r="AY913" s="139" t="s">
        <v>7238</v>
      </c>
      <c r="AZ913" s="139" t="s">
        <v>8818</v>
      </c>
      <c r="BA913" s="139"/>
      <c r="BB913" s="141">
        <v>46045</v>
      </c>
      <c r="BC913" s="141">
        <v>46157</v>
      </c>
      <c r="BD913" s="139" t="s">
        <v>8819</v>
      </c>
      <c r="BE913" s="145" t="s">
        <v>12287</v>
      </c>
      <c r="BF913" s="139" t="s">
        <v>2340</v>
      </c>
      <c r="BG913" s="139" t="s">
        <v>172</v>
      </c>
      <c r="BH913" s="139" t="s">
        <v>7242</v>
      </c>
      <c r="BI913" s="139">
        <v>50</v>
      </c>
      <c r="BJ913" s="139" t="s">
        <v>2350</v>
      </c>
      <c r="BK913" s="139">
        <v>15</v>
      </c>
      <c r="BL913" s="139">
        <v>15</v>
      </c>
      <c r="BM913" s="139" t="s">
        <v>7508</v>
      </c>
      <c r="BN913" s="139"/>
      <c r="BO913" s="139">
        <v>50</v>
      </c>
      <c r="BP913" s="139">
        <v>0</v>
      </c>
      <c r="BQ913" s="139"/>
      <c r="BR913" s="139"/>
      <c r="BS913" s="139">
        <v>50</v>
      </c>
      <c r="BT913" s="139"/>
      <c r="BU913" s="139" t="s">
        <v>2360</v>
      </c>
      <c r="BV913" s="139"/>
      <c r="BW913" s="139"/>
      <c r="BX913" s="139"/>
      <c r="BY913" s="139"/>
      <c r="BZ913" s="139"/>
      <c r="CA913" s="139"/>
      <c r="CB913" s="139" t="s">
        <v>7231</v>
      </c>
      <c r="CC913" s="139"/>
    </row>
    <row r="914" spans="1:81">
      <c r="A914" s="139">
        <v>913</v>
      </c>
      <c r="B914" s="139" t="s">
        <v>7210</v>
      </c>
      <c r="C914" s="145" t="s">
        <v>12284</v>
      </c>
      <c r="D914" s="139">
        <v>1</v>
      </c>
      <c r="E914" s="139">
        <v>2</v>
      </c>
      <c r="F914" s="139">
        <v>950</v>
      </c>
      <c r="G914" s="139">
        <v>0</v>
      </c>
      <c r="H914" s="139">
        <v>950</v>
      </c>
      <c r="I914" s="139"/>
      <c r="J914" s="139"/>
      <c r="K914" s="140">
        <v>46007.9659722222</v>
      </c>
      <c r="L914" s="140">
        <v>46007.9666666667</v>
      </c>
      <c r="M914" s="139" t="s">
        <v>2424</v>
      </c>
      <c r="N914" s="139" t="s">
        <v>12285</v>
      </c>
      <c r="O914" s="139" t="s">
        <v>2340</v>
      </c>
      <c r="P914" s="139" t="s">
        <v>4419</v>
      </c>
      <c r="Q914" s="139" t="s">
        <v>2342</v>
      </c>
      <c r="R914" s="145" t="s">
        <v>12286</v>
      </c>
      <c r="S914" s="139">
        <v>8093622</v>
      </c>
      <c r="T914" s="139" t="s">
        <v>4419</v>
      </c>
      <c r="U914" s="139" t="s">
        <v>4420</v>
      </c>
      <c r="V914" s="139">
        <v>1</v>
      </c>
      <c r="W914" s="139">
        <v>9179293068</v>
      </c>
      <c r="X914" s="139" t="s">
        <v>4421</v>
      </c>
      <c r="Y914" s="139" t="s">
        <v>4422</v>
      </c>
      <c r="Z914" s="139">
        <v>9179293068</v>
      </c>
      <c r="AA914" s="139" t="s">
        <v>4423</v>
      </c>
      <c r="AB914" s="139"/>
      <c r="AC914" s="139"/>
      <c r="AD914" s="139" t="s">
        <v>3153</v>
      </c>
      <c r="AE914" s="139" t="s">
        <v>2369</v>
      </c>
      <c r="AF914" s="139" t="s">
        <v>2349</v>
      </c>
      <c r="AG914" s="139">
        <v>94085</v>
      </c>
      <c r="AH914" s="139" t="s">
        <v>4422</v>
      </c>
      <c r="AI914" s="139">
        <v>9179293068</v>
      </c>
      <c r="AJ914" s="139" t="s">
        <v>4423</v>
      </c>
      <c r="AK914" s="139"/>
      <c r="AL914" s="139"/>
      <c r="AM914" s="139" t="s">
        <v>3153</v>
      </c>
      <c r="AN914" s="139" t="s">
        <v>2369</v>
      </c>
      <c r="AO914" s="139" t="s">
        <v>2349</v>
      </c>
      <c r="AP914" s="139">
        <v>94085</v>
      </c>
      <c r="AQ914" s="139" t="s">
        <v>8817</v>
      </c>
      <c r="AR914" s="139">
        <v>99003</v>
      </c>
      <c r="AS914" s="139">
        <v>2026</v>
      </c>
      <c r="AT914" s="139" t="s">
        <v>7220</v>
      </c>
      <c r="AU914" s="139" t="s">
        <v>7518</v>
      </c>
      <c r="AV914" s="139" t="s">
        <v>7222</v>
      </c>
      <c r="AW914" s="139" t="s">
        <v>7365</v>
      </c>
      <c r="AX914" s="139" t="s">
        <v>7294</v>
      </c>
      <c r="AY914" s="139" t="s">
        <v>7238</v>
      </c>
      <c r="AZ914" s="139" t="s">
        <v>8818</v>
      </c>
      <c r="BA914" s="139"/>
      <c r="BB914" s="141">
        <v>46045</v>
      </c>
      <c r="BC914" s="141">
        <v>46157</v>
      </c>
      <c r="BD914" s="139" t="s">
        <v>8819</v>
      </c>
      <c r="BE914" s="145" t="s">
        <v>12288</v>
      </c>
      <c r="BF914" s="139" t="s">
        <v>2340</v>
      </c>
      <c r="BG914" s="139" t="s">
        <v>7228</v>
      </c>
      <c r="BH914" s="139" t="s">
        <v>7229</v>
      </c>
      <c r="BI914" s="139">
        <v>900</v>
      </c>
      <c r="BJ914" s="139" t="s">
        <v>2350</v>
      </c>
      <c r="BK914" s="139">
        <v>15</v>
      </c>
      <c r="BL914" s="139">
        <v>15</v>
      </c>
      <c r="BM914" s="139" t="s">
        <v>7508</v>
      </c>
      <c r="BN914" s="139"/>
      <c r="BO914" s="139">
        <v>900</v>
      </c>
      <c r="BP914" s="139">
        <v>0</v>
      </c>
      <c r="BQ914" s="139"/>
      <c r="BR914" s="139"/>
      <c r="BS914" s="139">
        <v>900</v>
      </c>
      <c r="BT914" s="139"/>
      <c r="BU914" s="139" t="s">
        <v>2360</v>
      </c>
      <c r="BV914" s="139"/>
      <c r="BW914" s="139"/>
      <c r="BX914" s="139"/>
      <c r="BY914" s="139"/>
      <c r="BZ914" s="139"/>
      <c r="CA914" s="139"/>
      <c r="CB914" s="139" t="s">
        <v>7231</v>
      </c>
      <c r="CC914" s="139"/>
    </row>
    <row r="915" spans="1:81">
      <c r="A915" s="139">
        <v>914</v>
      </c>
      <c r="B915" s="139" t="s">
        <v>7210</v>
      </c>
      <c r="C915" s="145" t="s">
        <v>12289</v>
      </c>
      <c r="D915" s="139">
        <v>1</v>
      </c>
      <c r="E915" s="139">
        <v>2</v>
      </c>
      <c r="F915" s="139">
        <v>837.5</v>
      </c>
      <c r="G915" s="139">
        <v>50</v>
      </c>
      <c r="H915" s="139">
        <v>787.5</v>
      </c>
      <c r="I915" s="139"/>
      <c r="J915" s="139"/>
      <c r="K915" s="140">
        <v>46007.94375</v>
      </c>
      <c r="L915" s="140">
        <v>46007.9444444444</v>
      </c>
      <c r="M915" s="139" t="s">
        <v>2398</v>
      </c>
      <c r="N915" s="139" t="s">
        <v>12290</v>
      </c>
      <c r="O915" s="139" t="s">
        <v>2340</v>
      </c>
      <c r="P915" s="139" t="s">
        <v>5831</v>
      </c>
      <c r="Q915" s="139" t="s">
        <v>2342</v>
      </c>
      <c r="R915" s="145" t="s">
        <v>12291</v>
      </c>
      <c r="S915" s="139">
        <v>7958178</v>
      </c>
      <c r="T915" s="139" t="s">
        <v>5831</v>
      </c>
      <c r="U915" s="139" t="s">
        <v>5832</v>
      </c>
      <c r="V915" s="139">
        <v>86</v>
      </c>
      <c r="W915" s="139">
        <v>13401110412</v>
      </c>
      <c r="X915" s="139" t="s">
        <v>5833</v>
      </c>
      <c r="Y915" s="139" t="s">
        <v>6438</v>
      </c>
      <c r="Z915" s="139">
        <v>13401110412</v>
      </c>
      <c r="AA915" s="139" t="s">
        <v>12292</v>
      </c>
      <c r="AB915" s="139"/>
      <c r="AC915" s="139" t="s">
        <v>12293</v>
      </c>
      <c r="AD915" s="139" t="s">
        <v>2376</v>
      </c>
      <c r="AE915" s="139" t="s">
        <v>2599</v>
      </c>
      <c r="AF915" s="139" t="s">
        <v>2378</v>
      </c>
      <c r="AG915" s="139">
        <v>100061</v>
      </c>
      <c r="AH915" s="139" t="s">
        <v>6438</v>
      </c>
      <c r="AI915" s="139">
        <v>13401110412</v>
      </c>
      <c r="AJ915" s="139" t="s">
        <v>12292</v>
      </c>
      <c r="AK915" s="139"/>
      <c r="AL915" s="139" t="s">
        <v>12293</v>
      </c>
      <c r="AM915" s="139" t="s">
        <v>2376</v>
      </c>
      <c r="AN915" s="139" t="s">
        <v>2599</v>
      </c>
      <c r="AO915" s="139" t="s">
        <v>2378</v>
      </c>
      <c r="AP915" s="139">
        <v>100061</v>
      </c>
      <c r="AQ915" s="139" t="s">
        <v>7859</v>
      </c>
      <c r="AR915" s="139">
        <v>97807</v>
      </c>
      <c r="AS915" s="139">
        <v>2026</v>
      </c>
      <c r="AT915" s="139" t="s">
        <v>7220</v>
      </c>
      <c r="AU915" s="139" t="s">
        <v>7682</v>
      </c>
      <c r="AV915" s="139" t="s">
        <v>7222</v>
      </c>
      <c r="AW915" s="139" t="s">
        <v>7365</v>
      </c>
      <c r="AX915" s="139" t="s">
        <v>7224</v>
      </c>
      <c r="AY915" s="139" t="s">
        <v>7238</v>
      </c>
      <c r="AZ915" s="139" t="s">
        <v>7683</v>
      </c>
      <c r="BA915" s="139"/>
      <c r="BB915" s="141">
        <v>46045</v>
      </c>
      <c r="BC915" s="141">
        <v>46150</v>
      </c>
      <c r="BD915" s="139" t="s">
        <v>7506</v>
      </c>
      <c r="BE915" s="145" t="s">
        <v>12294</v>
      </c>
      <c r="BF915" s="139" t="s">
        <v>2340</v>
      </c>
      <c r="BG915" s="139" t="s">
        <v>172</v>
      </c>
      <c r="BH915" s="139" t="s">
        <v>7242</v>
      </c>
      <c r="BI915" s="139">
        <v>50</v>
      </c>
      <c r="BJ915" s="139" t="s">
        <v>2350</v>
      </c>
      <c r="BK915" s="139">
        <v>15</v>
      </c>
      <c r="BL915" s="139">
        <v>15</v>
      </c>
      <c r="BM915" s="139" t="s">
        <v>7508</v>
      </c>
      <c r="BN915" s="139"/>
      <c r="BO915" s="139">
        <v>50</v>
      </c>
      <c r="BP915" s="139">
        <v>0</v>
      </c>
      <c r="BQ915" s="139"/>
      <c r="BR915" s="139"/>
      <c r="BS915" s="139">
        <v>50</v>
      </c>
      <c r="BT915" s="139"/>
      <c r="BU915" s="139" t="s">
        <v>2360</v>
      </c>
      <c r="BV915" s="139"/>
      <c r="BW915" s="139"/>
      <c r="BX915" s="139"/>
      <c r="BY915" s="139"/>
      <c r="BZ915" s="139"/>
      <c r="CA915" s="139"/>
      <c r="CB915" s="139" t="s">
        <v>7231</v>
      </c>
      <c r="CC915" s="139"/>
    </row>
    <row r="916" spans="1:81">
      <c r="A916" s="139">
        <v>915</v>
      </c>
      <c r="B916" s="139" t="s">
        <v>7210</v>
      </c>
      <c r="C916" s="145" t="s">
        <v>12289</v>
      </c>
      <c r="D916" s="139">
        <v>1</v>
      </c>
      <c r="E916" s="139">
        <v>2</v>
      </c>
      <c r="F916" s="139">
        <v>837.5</v>
      </c>
      <c r="G916" s="139">
        <v>50</v>
      </c>
      <c r="H916" s="139">
        <v>787.5</v>
      </c>
      <c r="I916" s="139"/>
      <c r="J916" s="139"/>
      <c r="K916" s="140">
        <v>46007.94375</v>
      </c>
      <c r="L916" s="140">
        <v>46007.9444444444</v>
      </c>
      <c r="M916" s="139" t="s">
        <v>2398</v>
      </c>
      <c r="N916" s="139" t="s">
        <v>12290</v>
      </c>
      <c r="O916" s="139" t="s">
        <v>2340</v>
      </c>
      <c r="P916" s="139" t="s">
        <v>5831</v>
      </c>
      <c r="Q916" s="139" t="s">
        <v>2342</v>
      </c>
      <c r="R916" s="145" t="s">
        <v>12291</v>
      </c>
      <c r="S916" s="139">
        <v>7958178</v>
      </c>
      <c r="T916" s="139" t="s">
        <v>5831</v>
      </c>
      <c r="U916" s="139" t="s">
        <v>5832</v>
      </c>
      <c r="V916" s="139">
        <v>86</v>
      </c>
      <c r="W916" s="139">
        <v>13401110412</v>
      </c>
      <c r="X916" s="139" t="s">
        <v>5833</v>
      </c>
      <c r="Y916" s="139" t="s">
        <v>6438</v>
      </c>
      <c r="Z916" s="139">
        <v>13401110412</v>
      </c>
      <c r="AA916" s="139" t="s">
        <v>12292</v>
      </c>
      <c r="AB916" s="139"/>
      <c r="AC916" s="139" t="s">
        <v>12293</v>
      </c>
      <c r="AD916" s="139" t="s">
        <v>2376</v>
      </c>
      <c r="AE916" s="139" t="s">
        <v>2599</v>
      </c>
      <c r="AF916" s="139" t="s">
        <v>2378</v>
      </c>
      <c r="AG916" s="139">
        <v>100061</v>
      </c>
      <c r="AH916" s="139" t="s">
        <v>6438</v>
      </c>
      <c r="AI916" s="139">
        <v>13401110412</v>
      </c>
      <c r="AJ916" s="139" t="s">
        <v>12292</v>
      </c>
      <c r="AK916" s="139"/>
      <c r="AL916" s="139" t="s">
        <v>12293</v>
      </c>
      <c r="AM916" s="139" t="s">
        <v>2376</v>
      </c>
      <c r="AN916" s="139" t="s">
        <v>2599</v>
      </c>
      <c r="AO916" s="139" t="s">
        <v>2378</v>
      </c>
      <c r="AP916" s="139">
        <v>100061</v>
      </c>
      <c r="AQ916" s="139" t="s">
        <v>7859</v>
      </c>
      <c r="AR916" s="139">
        <v>97807</v>
      </c>
      <c r="AS916" s="139">
        <v>2026</v>
      </c>
      <c r="AT916" s="139" t="s">
        <v>7220</v>
      </c>
      <c r="AU916" s="139" t="s">
        <v>7682</v>
      </c>
      <c r="AV916" s="139" t="s">
        <v>7222</v>
      </c>
      <c r="AW916" s="139" t="s">
        <v>7365</v>
      </c>
      <c r="AX916" s="139" t="s">
        <v>7224</v>
      </c>
      <c r="AY916" s="139" t="s">
        <v>7238</v>
      </c>
      <c r="AZ916" s="139" t="s">
        <v>7683</v>
      </c>
      <c r="BA916" s="139"/>
      <c r="BB916" s="141">
        <v>46045</v>
      </c>
      <c r="BC916" s="141">
        <v>46150</v>
      </c>
      <c r="BD916" s="139" t="s">
        <v>7506</v>
      </c>
      <c r="BE916" s="145" t="s">
        <v>12295</v>
      </c>
      <c r="BF916" s="139" t="s">
        <v>2340</v>
      </c>
      <c r="BG916" s="139" t="s">
        <v>7228</v>
      </c>
      <c r="BH916" s="139" t="s">
        <v>7229</v>
      </c>
      <c r="BI916" s="139">
        <v>787.5</v>
      </c>
      <c r="BJ916" s="139" t="s">
        <v>2350</v>
      </c>
      <c r="BK916" s="139">
        <v>15</v>
      </c>
      <c r="BL916" s="139">
        <v>15</v>
      </c>
      <c r="BM916" s="139" t="s">
        <v>7508</v>
      </c>
      <c r="BN916" s="139"/>
      <c r="BO916" s="139">
        <v>787.5</v>
      </c>
      <c r="BP916" s="139">
        <v>50</v>
      </c>
      <c r="BQ916" s="139"/>
      <c r="BR916" s="139"/>
      <c r="BS916" s="139">
        <v>737.5</v>
      </c>
      <c r="BT916" s="139"/>
      <c r="BU916" s="139" t="s">
        <v>2360</v>
      </c>
      <c r="BV916" s="139"/>
      <c r="BW916" s="139"/>
      <c r="BX916" s="139"/>
      <c r="BY916" s="139"/>
      <c r="BZ916" s="139"/>
      <c r="CA916" s="139"/>
      <c r="CB916" s="139" t="s">
        <v>7231</v>
      </c>
      <c r="CC916" s="139"/>
    </row>
    <row r="917" spans="1:81">
      <c r="A917" s="139">
        <v>916</v>
      </c>
      <c r="B917" s="139" t="s">
        <v>7210</v>
      </c>
      <c r="C917" s="145" t="s">
        <v>12296</v>
      </c>
      <c r="D917" s="139">
        <v>1</v>
      </c>
      <c r="E917" s="139">
        <v>1</v>
      </c>
      <c r="F917" s="139">
        <v>0</v>
      </c>
      <c r="G917" s="139">
        <v>0</v>
      </c>
      <c r="H917" s="139">
        <v>0</v>
      </c>
      <c r="I917" s="139"/>
      <c r="J917" s="139"/>
      <c r="K917" s="140">
        <v>46007.9423611111</v>
      </c>
      <c r="L917" s="140">
        <v>46007.9423611111</v>
      </c>
      <c r="M917" s="139"/>
      <c r="N917" s="139"/>
      <c r="O917" s="139" t="s">
        <v>2340</v>
      </c>
      <c r="P917" s="139" t="s">
        <v>12297</v>
      </c>
      <c r="Q917" s="139" t="s">
        <v>2342</v>
      </c>
      <c r="R917" s="145" t="s">
        <v>12298</v>
      </c>
      <c r="S917" s="139">
        <v>7876052</v>
      </c>
      <c r="T917" s="139" t="s">
        <v>12297</v>
      </c>
      <c r="U917" s="139" t="s">
        <v>12297</v>
      </c>
      <c r="V917" s="139">
        <v>1</v>
      </c>
      <c r="W917" s="139">
        <v>5742615541</v>
      </c>
      <c r="X917" s="139" t="s">
        <v>12299</v>
      </c>
      <c r="Y917" s="139"/>
      <c r="Z917" s="139"/>
      <c r="AA917" s="139"/>
      <c r="AB917" s="139"/>
      <c r="AC917" s="139"/>
      <c r="AD917" s="139"/>
      <c r="AE917" s="139"/>
      <c r="AF917" s="139"/>
      <c r="AG917" s="139"/>
      <c r="AH917" s="139"/>
      <c r="AI917" s="139"/>
      <c r="AJ917" s="139"/>
      <c r="AK917" s="139"/>
      <c r="AL917" s="139"/>
      <c r="AM917" s="139"/>
      <c r="AN917" s="139"/>
      <c r="AO917" s="139"/>
      <c r="AP917" s="139"/>
      <c r="AQ917" s="139" t="s">
        <v>8425</v>
      </c>
      <c r="AR917" s="139">
        <v>98416</v>
      </c>
      <c r="AS917" s="139">
        <v>2026</v>
      </c>
      <c r="AT917" s="139" t="s">
        <v>7220</v>
      </c>
      <c r="AU917" s="139" t="s">
        <v>8426</v>
      </c>
      <c r="AV917" s="139" t="s">
        <v>7222</v>
      </c>
      <c r="AW917" s="139" t="s">
        <v>8427</v>
      </c>
      <c r="AX917" s="139" t="s">
        <v>7294</v>
      </c>
      <c r="AY917" s="139" t="s">
        <v>7295</v>
      </c>
      <c r="AZ917" s="139" t="s">
        <v>7310</v>
      </c>
      <c r="BA917" s="139"/>
      <c r="BB917" s="141">
        <v>46058</v>
      </c>
      <c r="BC917" s="141">
        <v>46058</v>
      </c>
      <c r="BD917" s="139" t="s">
        <v>8428</v>
      </c>
      <c r="BE917" s="145" t="s">
        <v>12296</v>
      </c>
      <c r="BF917" s="139" t="s">
        <v>2340</v>
      </c>
      <c r="BG917" s="139" t="s">
        <v>7228</v>
      </c>
      <c r="BH917" s="139" t="s">
        <v>7229</v>
      </c>
      <c r="BI917" s="139">
        <v>0</v>
      </c>
      <c r="BJ917" s="139" t="s">
        <v>2350</v>
      </c>
      <c r="BK917" s="139">
        <v>1</v>
      </c>
      <c r="BL917" s="139">
        <v>1</v>
      </c>
      <c r="BM917" s="139" t="s">
        <v>7621</v>
      </c>
      <c r="BN917" s="139"/>
      <c r="BO917" s="139">
        <v>0</v>
      </c>
      <c r="BP917" s="139">
        <v>0</v>
      </c>
      <c r="BQ917" s="139"/>
      <c r="BR917" s="139"/>
      <c r="BS917" s="139">
        <v>0</v>
      </c>
      <c r="BT917" s="139"/>
      <c r="BU917" s="139" t="s">
        <v>2538</v>
      </c>
      <c r="BV917" s="139"/>
      <c r="BW917" s="139"/>
      <c r="BX917" s="139"/>
      <c r="BY917" s="139"/>
      <c r="BZ917" s="139"/>
      <c r="CA917" s="139"/>
      <c r="CB917" s="139" t="s">
        <v>7231</v>
      </c>
      <c r="CC917" s="139" t="s">
        <v>7244</v>
      </c>
    </row>
    <row r="918" spans="1:81">
      <c r="A918" s="139">
        <v>917</v>
      </c>
      <c r="B918" s="139" t="s">
        <v>7210</v>
      </c>
      <c r="C918" s="145" t="s">
        <v>12300</v>
      </c>
      <c r="D918" s="139">
        <v>1</v>
      </c>
      <c r="E918" s="139">
        <v>1</v>
      </c>
      <c r="F918" s="139">
        <v>0</v>
      </c>
      <c r="G918" s="139">
        <v>0</v>
      </c>
      <c r="H918" s="139">
        <v>0</v>
      </c>
      <c r="I918" s="139"/>
      <c r="J918" s="139"/>
      <c r="K918" s="140">
        <v>46007.9423611111</v>
      </c>
      <c r="L918" s="140">
        <v>46007.9423611111</v>
      </c>
      <c r="M918" s="139"/>
      <c r="N918" s="139"/>
      <c r="O918" s="139" t="s">
        <v>2340</v>
      </c>
      <c r="P918" s="139" t="s">
        <v>11481</v>
      </c>
      <c r="Q918" s="139" t="s">
        <v>2342</v>
      </c>
      <c r="R918" s="145" t="s">
        <v>12301</v>
      </c>
      <c r="S918" s="139">
        <v>7885128</v>
      </c>
      <c r="T918" s="139" t="s">
        <v>11481</v>
      </c>
      <c r="U918" s="139" t="s">
        <v>3066</v>
      </c>
      <c r="V918" s="139">
        <v>1</v>
      </c>
      <c r="W918" s="139">
        <v>4083149593</v>
      </c>
      <c r="X918" s="139" t="s">
        <v>12302</v>
      </c>
      <c r="Y918" s="139"/>
      <c r="Z918" s="139"/>
      <c r="AA918" s="139"/>
      <c r="AB918" s="139"/>
      <c r="AC918" s="139"/>
      <c r="AD918" s="139"/>
      <c r="AE918" s="139"/>
      <c r="AF918" s="139"/>
      <c r="AG918" s="139"/>
      <c r="AH918" s="139"/>
      <c r="AI918" s="139"/>
      <c r="AJ918" s="139"/>
      <c r="AK918" s="139"/>
      <c r="AL918" s="139"/>
      <c r="AM918" s="139"/>
      <c r="AN918" s="139"/>
      <c r="AO918" s="139"/>
      <c r="AP918" s="139"/>
      <c r="AQ918" s="139" t="s">
        <v>8425</v>
      </c>
      <c r="AR918" s="139">
        <v>98416</v>
      </c>
      <c r="AS918" s="139">
        <v>2026</v>
      </c>
      <c r="AT918" s="139" t="s">
        <v>7220</v>
      </c>
      <c r="AU918" s="139" t="s">
        <v>8426</v>
      </c>
      <c r="AV918" s="139" t="s">
        <v>7222</v>
      </c>
      <c r="AW918" s="139" t="s">
        <v>8427</v>
      </c>
      <c r="AX918" s="139" t="s">
        <v>7294</v>
      </c>
      <c r="AY918" s="139" t="s">
        <v>7295</v>
      </c>
      <c r="AZ918" s="139" t="s">
        <v>7310</v>
      </c>
      <c r="BA918" s="139"/>
      <c r="BB918" s="141">
        <v>46058</v>
      </c>
      <c r="BC918" s="141">
        <v>46058</v>
      </c>
      <c r="BD918" s="139" t="s">
        <v>8428</v>
      </c>
      <c r="BE918" s="145" t="s">
        <v>12300</v>
      </c>
      <c r="BF918" s="139" t="s">
        <v>2340</v>
      </c>
      <c r="BG918" s="139" t="s">
        <v>7228</v>
      </c>
      <c r="BH918" s="139" t="s">
        <v>7229</v>
      </c>
      <c r="BI918" s="139">
        <v>0</v>
      </c>
      <c r="BJ918" s="139" t="s">
        <v>2350</v>
      </c>
      <c r="BK918" s="139">
        <v>1</v>
      </c>
      <c r="BL918" s="139">
        <v>1</v>
      </c>
      <c r="BM918" s="139" t="s">
        <v>7621</v>
      </c>
      <c r="BN918" s="139"/>
      <c r="BO918" s="139">
        <v>0</v>
      </c>
      <c r="BP918" s="139">
        <v>0</v>
      </c>
      <c r="BQ918" s="139"/>
      <c r="BR918" s="139"/>
      <c r="BS918" s="139">
        <v>0</v>
      </c>
      <c r="BT918" s="139"/>
      <c r="BU918" s="139" t="s">
        <v>2538</v>
      </c>
      <c r="BV918" s="139"/>
      <c r="BW918" s="139"/>
      <c r="BX918" s="139"/>
      <c r="BY918" s="139"/>
      <c r="BZ918" s="139"/>
      <c r="CA918" s="139"/>
      <c r="CB918" s="139" t="s">
        <v>7231</v>
      </c>
      <c r="CC918" s="139" t="s">
        <v>7244</v>
      </c>
    </row>
    <row r="919" spans="1:81">
      <c r="A919" s="139">
        <v>918</v>
      </c>
      <c r="B919" s="139" t="s">
        <v>7210</v>
      </c>
      <c r="C919" s="145" t="s">
        <v>12303</v>
      </c>
      <c r="D919" s="139">
        <v>1</v>
      </c>
      <c r="E919" s="139">
        <v>1</v>
      </c>
      <c r="F919" s="139">
        <v>0</v>
      </c>
      <c r="G919" s="139">
        <v>0</v>
      </c>
      <c r="H919" s="139">
        <v>0</v>
      </c>
      <c r="I919" s="139"/>
      <c r="J919" s="139"/>
      <c r="K919" s="140">
        <v>46007.9388888889</v>
      </c>
      <c r="L919" s="140">
        <v>46007.9388888889</v>
      </c>
      <c r="M919" s="139"/>
      <c r="N919" s="139"/>
      <c r="O919" s="139" t="s">
        <v>2340</v>
      </c>
      <c r="P919" s="139" t="s">
        <v>6052</v>
      </c>
      <c r="Q919" s="139" t="s">
        <v>2342</v>
      </c>
      <c r="R919" s="145" t="s">
        <v>12304</v>
      </c>
      <c r="S919" s="139">
        <v>7884565</v>
      </c>
      <c r="T919" s="139" t="s">
        <v>6052</v>
      </c>
      <c r="U919" s="139" t="s">
        <v>6052</v>
      </c>
      <c r="V919" s="139">
        <v>1</v>
      </c>
      <c r="W919" s="139">
        <v>4157937988</v>
      </c>
      <c r="X919" s="139" t="s">
        <v>12305</v>
      </c>
      <c r="Y919" s="139"/>
      <c r="Z919" s="139"/>
      <c r="AA919" s="139"/>
      <c r="AB919" s="139"/>
      <c r="AC919" s="139"/>
      <c r="AD919" s="139"/>
      <c r="AE919" s="139"/>
      <c r="AF919" s="139"/>
      <c r="AG919" s="139"/>
      <c r="AH919" s="139"/>
      <c r="AI919" s="139"/>
      <c r="AJ919" s="139"/>
      <c r="AK919" s="139"/>
      <c r="AL919" s="139"/>
      <c r="AM919" s="139"/>
      <c r="AN919" s="139"/>
      <c r="AO919" s="139"/>
      <c r="AP919" s="139"/>
      <c r="AQ919" s="139" t="s">
        <v>8425</v>
      </c>
      <c r="AR919" s="139">
        <v>98416</v>
      </c>
      <c r="AS919" s="139">
        <v>2026</v>
      </c>
      <c r="AT919" s="139" t="s">
        <v>7220</v>
      </c>
      <c r="AU919" s="139" t="s">
        <v>8426</v>
      </c>
      <c r="AV919" s="139" t="s">
        <v>7222</v>
      </c>
      <c r="AW919" s="139" t="s">
        <v>8427</v>
      </c>
      <c r="AX919" s="139" t="s">
        <v>7294</v>
      </c>
      <c r="AY919" s="139" t="s">
        <v>7295</v>
      </c>
      <c r="AZ919" s="139" t="s">
        <v>7310</v>
      </c>
      <c r="BA919" s="139"/>
      <c r="BB919" s="141">
        <v>46058</v>
      </c>
      <c r="BC919" s="141">
        <v>46058</v>
      </c>
      <c r="BD919" s="139" t="s">
        <v>8428</v>
      </c>
      <c r="BE919" s="145" t="s">
        <v>12303</v>
      </c>
      <c r="BF919" s="139" t="s">
        <v>2340</v>
      </c>
      <c r="BG919" s="139" t="s">
        <v>7228</v>
      </c>
      <c r="BH919" s="139" t="s">
        <v>7229</v>
      </c>
      <c r="BI919" s="139">
        <v>0</v>
      </c>
      <c r="BJ919" s="139" t="s">
        <v>2350</v>
      </c>
      <c r="BK919" s="139">
        <v>1</v>
      </c>
      <c r="BL919" s="139">
        <v>1</v>
      </c>
      <c r="BM919" s="139" t="s">
        <v>7621</v>
      </c>
      <c r="BN919" s="139"/>
      <c r="BO919" s="139">
        <v>0</v>
      </c>
      <c r="BP919" s="139">
        <v>0</v>
      </c>
      <c r="BQ919" s="139"/>
      <c r="BR919" s="139"/>
      <c r="BS919" s="139">
        <v>0</v>
      </c>
      <c r="BT919" s="139"/>
      <c r="BU919" s="139" t="s">
        <v>2360</v>
      </c>
      <c r="BV919" s="139"/>
      <c r="BW919" s="139"/>
      <c r="BX919" s="139"/>
      <c r="BY919" s="139"/>
      <c r="BZ919" s="139"/>
      <c r="CA919" s="139"/>
      <c r="CB919" s="139" t="s">
        <v>7231</v>
      </c>
      <c r="CC919" s="139" t="s">
        <v>7244</v>
      </c>
    </row>
    <row r="920" spans="1:81">
      <c r="A920" s="139">
        <v>919</v>
      </c>
      <c r="B920" s="139" t="s">
        <v>7210</v>
      </c>
      <c r="C920" s="145" t="s">
        <v>12306</v>
      </c>
      <c r="D920" s="139">
        <v>1</v>
      </c>
      <c r="E920" s="139">
        <v>1</v>
      </c>
      <c r="F920" s="139">
        <v>10</v>
      </c>
      <c r="G920" s="139">
        <v>0</v>
      </c>
      <c r="H920" s="139">
        <v>10</v>
      </c>
      <c r="I920" s="139"/>
      <c r="J920" s="139"/>
      <c r="K920" s="140">
        <v>46007.9381944444</v>
      </c>
      <c r="L920" s="140">
        <v>46007.9409722222</v>
      </c>
      <c r="M920" s="139" t="s">
        <v>2338</v>
      </c>
      <c r="N920" s="139" t="s">
        <v>12307</v>
      </c>
      <c r="O920" s="139" t="s">
        <v>2340</v>
      </c>
      <c r="P920" s="139" t="s">
        <v>12308</v>
      </c>
      <c r="Q920" s="139" t="s">
        <v>2342</v>
      </c>
      <c r="R920" s="145" t="s">
        <v>12309</v>
      </c>
      <c r="S920" s="139">
        <v>8344082</v>
      </c>
      <c r="T920" s="139" t="s">
        <v>12308</v>
      </c>
      <c r="U920" s="139" t="s">
        <v>12310</v>
      </c>
      <c r="V920" s="139">
        <v>1</v>
      </c>
      <c r="W920" s="139">
        <v>4087968164</v>
      </c>
      <c r="X920" s="139" t="s">
        <v>12311</v>
      </c>
      <c r="Y920" s="139"/>
      <c r="Z920" s="139"/>
      <c r="AA920" s="139"/>
      <c r="AB920" s="139"/>
      <c r="AC920" s="139"/>
      <c r="AD920" s="139"/>
      <c r="AE920" s="139"/>
      <c r="AF920" s="139"/>
      <c r="AG920" s="139"/>
      <c r="AH920" s="139" t="s">
        <v>12308</v>
      </c>
      <c r="AI920" s="139">
        <v>4087968164</v>
      </c>
      <c r="AJ920" s="139" t="s">
        <v>12312</v>
      </c>
      <c r="AK920" s="139"/>
      <c r="AL920" s="139"/>
      <c r="AM920" s="139" t="s">
        <v>12313</v>
      </c>
      <c r="AN920" s="139" t="s">
        <v>2369</v>
      </c>
      <c r="AO920" s="139" t="s">
        <v>2349</v>
      </c>
      <c r="AP920" s="139">
        <v>94536</v>
      </c>
      <c r="AQ920" s="139" t="s">
        <v>7320</v>
      </c>
      <c r="AR920" s="139">
        <v>88441</v>
      </c>
      <c r="AS920" s="139">
        <v>2025</v>
      </c>
      <c r="AT920" s="139" t="s">
        <v>7291</v>
      </c>
      <c r="AU920" s="139" t="s">
        <v>7309</v>
      </c>
      <c r="AV920" s="139" t="s">
        <v>7222</v>
      </c>
      <c r="AW920" s="139" t="s">
        <v>7223</v>
      </c>
      <c r="AX920" s="139" t="s">
        <v>7294</v>
      </c>
      <c r="AY920" s="139" t="s">
        <v>7295</v>
      </c>
      <c r="AZ920" s="139" t="s">
        <v>7310</v>
      </c>
      <c r="BA920" s="139"/>
      <c r="BB920" s="141">
        <v>46048</v>
      </c>
      <c r="BC920" s="141">
        <v>46048</v>
      </c>
      <c r="BD920" s="139" t="s">
        <v>7321</v>
      </c>
      <c r="BE920" s="145" t="s">
        <v>12306</v>
      </c>
      <c r="BF920" s="139" t="s">
        <v>2340</v>
      </c>
      <c r="BG920" s="139" t="s">
        <v>7228</v>
      </c>
      <c r="BH920" s="139" t="s">
        <v>7229</v>
      </c>
      <c r="BI920" s="139">
        <v>10</v>
      </c>
      <c r="BJ920" s="139" t="s">
        <v>2350</v>
      </c>
      <c r="BK920" s="139">
        <v>1</v>
      </c>
      <c r="BL920" s="139">
        <v>1</v>
      </c>
      <c r="BM920" s="139" t="s">
        <v>7312</v>
      </c>
      <c r="BN920" s="139"/>
      <c r="BO920" s="139">
        <v>10</v>
      </c>
      <c r="BP920" s="139">
        <v>0</v>
      </c>
      <c r="BQ920" s="139"/>
      <c r="BR920" s="139"/>
      <c r="BS920" s="139">
        <v>10</v>
      </c>
      <c r="BT920" s="139"/>
      <c r="BU920" s="139" t="s">
        <v>2521</v>
      </c>
      <c r="BV920" s="139"/>
      <c r="BW920" s="139"/>
      <c r="BX920" s="139"/>
      <c r="BY920" s="139"/>
      <c r="BZ920" s="139"/>
      <c r="CA920" s="139"/>
      <c r="CB920" s="139" t="s">
        <v>7231</v>
      </c>
      <c r="CC920" s="139" t="s">
        <v>7244</v>
      </c>
    </row>
    <row r="921" spans="1:81">
      <c r="A921" s="139">
        <v>920</v>
      </c>
      <c r="B921" s="139" t="s">
        <v>7210</v>
      </c>
      <c r="C921" s="145" t="s">
        <v>12314</v>
      </c>
      <c r="D921" s="139">
        <v>1</v>
      </c>
      <c r="E921" s="139">
        <v>1</v>
      </c>
      <c r="F921" s="139">
        <v>0</v>
      </c>
      <c r="G921" s="139">
        <v>0</v>
      </c>
      <c r="H921" s="139">
        <v>0</v>
      </c>
      <c r="I921" s="139"/>
      <c r="J921" s="139"/>
      <c r="K921" s="140">
        <v>46007.9319444444</v>
      </c>
      <c r="L921" s="140">
        <v>46007.9319444444</v>
      </c>
      <c r="M921" s="139"/>
      <c r="N921" s="139"/>
      <c r="O921" s="139" t="s">
        <v>2340</v>
      </c>
      <c r="P921" s="139" t="s">
        <v>12315</v>
      </c>
      <c r="Q921" s="139" t="s">
        <v>2342</v>
      </c>
      <c r="R921" s="145" t="s">
        <v>12316</v>
      </c>
      <c r="S921" s="139">
        <v>7875482</v>
      </c>
      <c r="T921" s="139" t="s">
        <v>12315</v>
      </c>
      <c r="U921" s="139" t="s">
        <v>5161</v>
      </c>
      <c r="V921" s="139">
        <v>1</v>
      </c>
      <c r="W921" s="139">
        <v>6505166388</v>
      </c>
      <c r="X921" s="139" t="s">
        <v>12317</v>
      </c>
      <c r="Y921" s="139"/>
      <c r="Z921" s="139"/>
      <c r="AA921" s="139"/>
      <c r="AB921" s="139"/>
      <c r="AC921" s="139"/>
      <c r="AD921" s="139"/>
      <c r="AE921" s="139"/>
      <c r="AF921" s="139"/>
      <c r="AG921" s="139"/>
      <c r="AH921" s="139"/>
      <c r="AI921" s="139"/>
      <c r="AJ921" s="139"/>
      <c r="AK921" s="139"/>
      <c r="AL921" s="139"/>
      <c r="AM921" s="139"/>
      <c r="AN921" s="139"/>
      <c r="AO921" s="139"/>
      <c r="AP921" s="139"/>
      <c r="AQ921" s="139" t="s">
        <v>8425</v>
      </c>
      <c r="AR921" s="139">
        <v>98416</v>
      </c>
      <c r="AS921" s="139">
        <v>2026</v>
      </c>
      <c r="AT921" s="139" t="s">
        <v>7220</v>
      </c>
      <c r="AU921" s="139" t="s">
        <v>8426</v>
      </c>
      <c r="AV921" s="139" t="s">
        <v>7222</v>
      </c>
      <c r="AW921" s="139" t="s">
        <v>8427</v>
      </c>
      <c r="AX921" s="139" t="s">
        <v>7294</v>
      </c>
      <c r="AY921" s="139" t="s">
        <v>7295</v>
      </c>
      <c r="AZ921" s="139" t="s">
        <v>7310</v>
      </c>
      <c r="BA921" s="139"/>
      <c r="BB921" s="141">
        <v>46058</v>
      </c>
      <c r="BC921" s="141">
        <v>46058</v>
      </c>
      <c r="BD921" s="139" t="s">
        <v>8428</v>
      </c>
      <c r="BE921" s="145" t="s">
        <v>12314</v>
      </c>
      <c r="BF921" s="139" t="s">
        <v>2340</v>
      </c>
      <c r="BG921" s="139" t="s">
        <v>7228</v>
      </c>
      <c r="BH921" s="139" t="s">
        <v>7229</v>
      </c>
      <c r="BI921" s="139">
        <v>0</v>
      </c>
      <c r="BJ921" s="139" t="s">
        <v>2350</v>
      </c>
      <c r="BK921" s="139">
        <v>1</v>
      </c>
      <c r="BL921" s="139">
        <v>1</v>
      </c>
      <c r="BM921" s="139" t="s">
        <v>7621</v>
      </c>
      <c r="BN921" s="139"/>
      <c r="BO921" s="139">
        <v>0</v>
      </c>
      <c r="BP921" s="139">
        <v>0</v>
      </c>
      <c r="BQ921" s="139"/>
      <c r="BR921" s="139"/>
      <c r="BS921" s="139">
        <v>0</v>
      </c>
      <c r="BT921" s="139"/>
      <c r="BU921" s="139" t="s">
        <v>2538</v>
      </c>
      <c r="BV921" s="139"/>
      <c r="BW921" s="139"/>
      <c r="BX921" s="139"/>
      <c r="BY921" s="139"/>
      <c r="BZ921" s="139"/>
      <c r="CA921" s="139"/>
      <c r="CB921" s="139" t="s">
        <v>7231</v>
      </c>
      <c r="CC921" s="139" t="s">
        <v>7244</v>
      </c>
    </row>
    <row r="922" spans="1:81">
      <c r="A922" s="139">
        <v>921</v>
      </c>
      <c r="B922" s="139" t="s">
        <v>7210</v>
      </c>
      <c r="C922" s="145" t="s">
        <v>12318</v>
      </c>
      <c r="D922" s="139">
        <v>1</v>
      </c>
      <c r="E922" s="139">
        <v>1</v>
      </c>
      <c r="F922" s="139">
        <v>0</v>
      </c>
      <c r="G922" s="139">
        <v>0</v>
      </c>
      <c r="H922" s="139">
        <v>0</v>
      </c>
      <c r="I922" s="139"/>
      <c r="J922" s="139"/>
      <c r="K922" s="140">
        <v>46007.9298611111</v>
      </c>
      <c r="L922" s="140">
        <v>46007.9298611111</v>
      </c>
      <c r="M922" s="139"/>
      <c r="N922" s="139"/>
      <c r="O922" s="139" t="s">
        <v>2340</v>
      </c>
      <c r="P922" s="139" t="s">
        <v>12319</v>
      </c>
      <c r="Q922" s="139" t="s">
        <v>2342</v>
      </c>
      <c r="R922" s="145" t="s">
        <v>12320</v>
      </c>
      <c r="S922" s="139">
        <v>7874866</v>
      </c>
      <c r="T922" s="139" t="s">
        <v>12319</v>
      </c>
      <c r="U922" s="139" t="s">
        <v>12321</v>
      </c>
      <c r="V922" s="139">
        <v>1</v>
      </c>
      <c r="W922" s="139">
        <v>6505166388</v>
      </c>
      <c r="X922" s="139" t="s">
        <v>12317</v>
      </c>
      <c r="Y922" s="139"/>
      <c r="Z922" s="139"/>
      <c r="AA922" s="139"/>
      <c r="AB922" s="139"/>
      <c r="AC922" s="139"/>
      <c r="AD922" s="139"/>
      <c r="AE922" s="139"/>
      <c r="AF922" s="139"/>
      <c r="AG922" s="139"/>
      <c r="AH922" s="139"/>
      <c r="AI922" s="139"/>
      <c r="AJ922" s="139"/>
      <c r="AK922" s="139"/>
      <c r="AL922" s="139"/>
      <c r="AM922" s="139"/>
      <c r="AN922" s="139"/>
      <c r="AO922" s="139"/>
      <c r="AP922" s="139"/>
      <c r="AQ922" s="139" t="s">
        <v>8425</v>
      </c>
      <c r="AR922" s="139">
        <v>98416</v>
      </c>
      <c r="AS922" s="139">
        <v>2026</v>
      </c>
      <c r="AT922" s="139" t="s">
        <v>7220</v>
      </c>
      <c r="AU922" s="139" t="s">
        <v>8426</v>
      </c>
      <c r="AV922" s="139" t="s">
        <v>7222</v>
      </c>
      <c r="AW922" s="139" t="s">
        <v>8427</v>
      </c>
      <c r="AX922" s="139" t="s">
        <v>7294</v>
      </c>
      <c r="AY922" s="139" t="s">
        <v>7295</v>
      </c>
      <c r="AZ922" s="139" t="s">
        <v>7310</v>
      </c>
      <c r="BA922" s="139"/>
      <c r="BB922" s="141">
        <v>46058</v>
      </c>
      <c r="BC922" s="141">
        <v>46058</v>
      </c>
      <c r="BD922" s="139" t="s">
        <v>8428</v>
      </c>
      <c r="BE922" s="145" t="s">
        <v>12318</v>
      </c>
      <c r="BF922" s="139" t="s">
        <v>2340</v>
      </c>
      <c r="BG922" s="139" t="s">
        <v>7228</v>
      </c>
      <c r="BH922" s="139" t="s">
        <v>7229</v>
      </c>
      <c r="BI922" s="139">
        <v>0</v>
      </c>
      <c r="BJ922" s="139" t="s">
        <v>2350</v>
      </c>
      <c r="BK922" s="139">
        <v>1</v>
      </c>
      <c r="BL922" s="139">
        <v>1</v>
      </c>
      <c r="BM922" s="139" t="s">
        <v>7621</v>
      </c>
      <c r="BN922" s="139"/>
      <c r="BO922" s="139">
        <v>0</v>
      </c>
      <c r="BP922" s="139">
        <v>0</v>
      </c>
      <c r="BQ922" s="139"/>
      <c r="BR922" s="139"/>
      <c r="BS922" s="139">
        <v>0</v>
      </c>
      <c r="BT922" s="139"/>
      <c r="BU922" s="139" t="s">
        <v>2423</v>
      </c>
      <c r="BV922" s="139"/>
      <c r="BW922" s="139"/>
      <c r="BX922" s="139"/>
      <c r="BY922" s="139"/>
      <c r="BZ922" s="139"/>
      <c r="CA922" s="139"/>
      <c r="CB922" s="139" t="s">
        <v>7231</v>
      </c>
      <c r="CC922" s="139" t="s">
        <v>7244</v>
      </c>
    </row>
    <row r="923" spans="1:81">
      <c r="A923" s="139">
        <v>922</v>
      </c>
      <c r="B923" s="139" t="s">
        <v>7210</v>
      </c>
      <c r="C923" s="145" t="s">
        <v>12322</v>
      </c>
      <c r="D923" s="139">
        <v>1</v>
      </c>
      <c r="E923" s="139">
        <v>1</v>
      </c>
      <c r="F923" s="139">
        <v>0</v>
      </c>
      <c r="G923" s="139">
        <v>0</v>
      </c>
      <c r="H923" s="139">
        <v>0</v>
      </c>
      <c r="I923" s="139"/>
      <c r="J923" s="139"/>
      <c r="K923" s="140">
        <v>46007.9104166667</v>
      </c>
      <c r="L923" s="140">
        <v>46007.9104166667</v>
      </c>
      <c r="M923" s="139"/>
      <c r="N923" s="139"/>
      <c r="O923" s="139" t="s">
        <v>2340</v>
      </c>
      <c r="P923" s="139" t="s">
        <v>12323</v>
      </c>
      <c r="Q923" s="139" t="s">
        <v>2342</v>
      </c>
      <c r="R923" s="145" t="s">
        <v>12324</v>
      </c>
      <c r="S923" s="139">
        <v>7885437</v>
      </c>
      <c r="T923" s="139" t="s">
        <v>12323</v>
      </c>
      <c r="U923" s="139" t="s">
        <v>12325</v>
      </c>
      <c r="V923" s="139">
        <v>1</v>
      </c>
      <c r="W923" s="139">
        <v>6502673979</v>
      </c>
      <c r="X923" s="139" t="s">
        <v>12326</v>
      </c>
      <c r="Y923" s="139"/>
      <c r="Z923" s="139"/>
      <c r="AA923" s="139"/>
      <c r="AB923" s="139"/>
      <c r="AC923" s="139"/>
      <c r="AD923" s="139"/>
      <c r="AE923" s="139"/>
      <c r="AF923" s="139"/>
      <c r="AG923" s="139"/>
      <c r="AH923" s="139"/>
      <c r="AI923" s="139"/>
      <c r="AJ923" s="139"/>
      <c r="AK923" s="139"/>
      <c r="AL923" s="139"/>
      <c r="AM923" s="139"/>
      <c r="AN923" s="139"/>
      <c r="AO923" s="139"/>
      <c r="AP923" s="139"/>
      <c r="AQ923" s="139" t="s">
        <v>8425</v>
      </c>
      <c r="AR923" s="139">
        <v>98416</v>
      </c>
      <c r="AS923" s="139">
        <v>2026</v>
      </c>
      <c r="AT923" s="139" t="s">
        <v>7220</v>
      </c>
      <c r="AU923" s="139" t="s">
        <v>8426</v>
      </c>
      <c r="AV923" s="139" t="s">
        <v>7222</v>
      </c>
      <c r="AW923" s="139" t="s">
        <v>8427</v>
      </c>
      <c r="AX923" s="139" t="s">
        <v>7294</v>
      </c>
      <c r="AY923" s="139" t="s">
        <v>7295</v>
      </c>
      <c r="AZ923" s="139" t="s">
        <v>7310</v>
      </c>
      <c r="BA923" s="139"/>
      <c r="BB923" s="141">
        <v>46058</v>
      </c>
      <c r="BC923" s="141">
        <v>46058</v>
      </c>
      <c r="BD923" s="139" t="s">
        <v>8428</v>
      </c>
      <c r="BE923" s="145" t="s">
        <v>12322</v>
      </c>
      <c r="BF923" s="139" t="s">
        <v>2340</v>
      </c>
      <c r="BG923" s="139" t="s">
        <v>7228</v>
      </c>
      <c r="BH923" s="139" t="s">
        <v>7229</v>
      </c>
      <c r="BI923" s="139">
        <v>0</v>
      </c>
      <c r="BJ923" s="139" t="s">
        <v>2350</v>
      </c>
      <c r="BK923" s="139">
        <v>1</v>
      </c>
      <c r="BL923" s="139">
        <v>1</v>
      </c>
      <c r="BM923" s="139" t="s">
        <v>7621</v>
      </c>
      <c r="BN923" s="139"/>
      <c r="BO923" s="139">
        <v>0</v>
      </c>
      <c r="BP923" s="139">
        <v>0</v>
      </c>
      <c r="BQ923" s="139"/>
      <c r="BR923" s="139"/>
      <c r="BS923" s="139">
        <v>0</v>
      </c>
      <c r="BT923" s="139"/>
      <c r="BU923" s="139" t="s">
        <v>2360</v>
      </c>
      <c r="BV923" s="139"/>
      <c r="BW923" s="139"/>
      <c r="BX923" s="139"/>
      <c r="BY923" s="139"/>
      <c r="BZ923" s="139"/>
      <c r="CA923" s="139"/>
      <c r="CB923" s="139" t="s">
        <v>7231</v>
      </c>
      <c r="CC923" s="139" t="s">
        <v>7244</v>
      </c>
    </row>
    <row r="924" spans="1:81">
      <c r="A924" s="139">
        <v>923</v>
      </c>
      <c r="B924" s="139" t="s">
        <v>7210</v>
      </c>
      <c r="C924" s="145" t="s">
        <v>12327</v>
      </c>
      <c r="D924" s="139">
        <v>1</v>
      </c>
      <c r="E924" s="139">
        <v>1</v>
      </c>
      <c r="F924" s="139">
        <v>0</v>
      </c>
      <c r="G924" s="139">
        <v>0</v>
      </c>
      <c r="H924" s="139">
        <v>0</v>
      </c>
      <c r="I924" s="139"/>
      <c r="J924" s="139"/>
      <c r="K924" s="140">
        <v>46007.9020833333</v>
      </c>
      <c r="L924" s="140">
        <v>46007.9020833333</v>
      </c>
      <c r="M924" s="139"/>
      <c r="N924" s="139"/>
      <c r="O924" s="139" t="s">
        <v>2340</v>
      </c>
      <c r="P924" s="139" t="s">
        <v>12328</v>
      </c>
      <c r="Q924" s="139" t="s">
        <v>2342</v>
      </c>
      <c r="R924" s="145" t="s">
        <v>12329</v>
      </c>
      <c r="S924" s="139">
        <v>7875511</v>
      </c>
      <c r="T924" s="139" t="s">
        <v>12328</v>
      </c>
      <c r="U924" s="139" t="s">
        <v>12330</v>
      </c>
      <c r="V924" s="139">
        <v>1</v>
      </c>
      <c r="W924" s="139">
        <v>6508618563</v>
      </c>
      <c r="X924" s="139" t="s">
        <v>12331</v>
      </c>
      <c r="Y924" s="139"/>
      <c r="Z924" s="139"/>
      <c r="AA924" s="139"/>
      <c r="AB924" s="139"/>
      <c r="AC924" s="139"/>
      <c r="AD924" s="139"/>
      <c r="AE924" s="139"/>
      <c r="AF924" s="139"/>
      <c r="AG924" s="139"/>
      <c r="AH924" s="139"/>
      <c r="AI924" s="139"/>
      <c r="AJ924" s="139"/>
      <c r="AK924" s="139"/>
      <c r="AL924" s="139"/>
      <c r="AM924" s="139"/>
      <c r="AN924" s="139"/>
      <c r="AO924" s="139"/>
      <c r="AP924" s="139"/>
      <c r="AQ924" s="139" t="s">
        <v>8425</v>
      </c>
      <c r="AR924" s="139">
        <v>98416</v>
      </c>
      <c r="AS924" s="139">
        <v>2026</v>
      </c>
      <c r="AT924" s="139" t="s">
        <v>7220</v>
      </c>
      <c r="AU924" s="139" t="s">
        <v>8426</v>
      </c>
      <c r="AV924" s="139" t="s">
        <v>7222</v>
      </c>
      <c r="AW924" s="139" t="s">
        <v>8427</v>
      </c>
      <c r="AX924" s="139" t="s">
        <v>7294</v>
      </c>
      <c r="AY924" s="139" t="s">
        <v>7295</v>
      </c>
      <c r="AZ924" s="139" t="s">
        <v>7310</v>
      </c>
      <c r="BA924" s="139"/>
      <c r="BB924" s="141">
        <v>46058</v>
      </c>
      <c r="BC924" s="141">
        <v>46058</v>
      </c>
      <c r="BD924" s="139" t="s">
        <v>8428</v>
      </c>
      <c r="BE924" s="145" t="s">
        <v>12327</v>
      </c>
      <c r="BF924" s="139" t="s">
        <v>2340</v>
      </c>
      <c r="BG924" s="139" t="s">
        <v>7228</v>
      </c>
      <c r="BH924" s="139" t="s">
        <v>7229</v>
      </c>
      <c r="BI924" s="139">
        <v>0</v>
      </c>
      <c r="BJ924" s="139" t="s">
        <v>2350</v>
      </c>
      <c r="BK924" s="139">
        <v>1</v>
      </c>
      <c r="BL924" s="139">
        <v>1</v>
      </c>
      <c r="BM924" s="139" t="s">
        <v>7621</v>
      </c>
      <c r="BN924" s="139"/>
      <c r="BO924" s="139">
        <v>0</v>
      </c>
      <c r="BP924" s="139">
        <v>0</v>
      </c>
      <c r="BQ924" s="139"/>
      <c r="BR924" s="139"/>
      <c r="BS924" s="139">
        <v>0</v>
      </c>
      <c r="BT924" s="139"/>
      <c r="BU924" s="139" t="s">
        <v>2360</v>
      </c>
      <c r="BV924" s="139"/>
      <c r="BW924" s="139"/>
      <c r="BX924" s="139"/>
      <c r="BY924" s="139"/>
      <c r="BZ924" s="139"/>
      <c r="CA924" s="139"/>
      <c r="CB924" s="139" t="s">
        <v>7231</v>
      </c>
      <c r="CC924" s="139" t="s">
        <v>7244</v>
      </c>
    </row>
    <row r="925" spans="1:81">
      <c r="A925" s="139">
        <v>924</v>
      </c>
      <c r="B925" s="139" t="s">
        <v>7210</v>
      </c>
      <c r="C925" s="145" t="s">
        <v>12332</v>
      </c>
      <c r="D925" s="139">
        <v>1</v>
      </c>
      <c r="E925" s="139">
        <v>2</v>
      </c>
      <c r="F925" s="139">
        <v>950</v>
      </c>
      <c r="G925" s="139">
        <v>0</v>
      </c>
      <c r="H925" s="139">
        <v>950</v>
      </c>
      <c r="I925" s="139"/>
      <c r="J925" s="139"/>
      <c r="K925" s="140">
        <v>46007.8972222222</v>
      </c>
      <c r="L925" s="140">
        <v>46007.8979166667</v>
      </c>
      <c r="M925" s="139" t="s">
        <v>2338</v>
      </c>
      <c r="N925" s="139" t="s">
        <v>12333</v>
      </c>
      <c r="O925" s="139" t="s">
        <v>2340</v>
      </c>
      <c r="P925" s="139" t="s">
        <v>12334</v>
      </c>
      <c r="Q925" s="139" t="s">
        <v>2342</v>
      </c>
      <c r="R925" s="145" t="s">
        <v>12335</v>
      </c>
      <c r="S925" s="139">
        <v>8254449</v>
      </c>
      <c r="T925" s="139" t="s">
        <v>12334</v>
      </c>
      <c r="U925" s="139" t="s">
        <v>12336</v>
      </c>
      <c r="V925" s="139">
        <v>1</v>
      </c>
      <c r="W925" s="139">
        <v>4082108560</v>
      </c>
      <c r="X925" s="139" t="s">
        <v>12337</v>
      </c>
      <c r="Y925" s="139" t="s">
        <v>12338</v>
      </c>
      <c r="Z925" s="139">
        <v>4082108560</v>
      </c>
      <c r="AA925" s="139" t="s">
        <v>12339</v>
      </c>
      <c r="AB925" s="139"/>
      <c r="AC925" s="139"/>
      <c r="AD925" s="139" t="s">
        <v>2368</v>
      </c>
      <c r="AE925" s="139" t="s">
        <v>2369</v>
      </c>
      <c r="AF925" s="139" t="s">
        <v>2349</v>
      </c>
      <c r="AG925" s="139">
        <v>95014</v>
      </c>
      <c r="AH925" s="139" t="s">
        <v>12338</v>
      </c>
      <c r="AI925" s="139">
        <v>4082108560</v>
      </c>
      <c r="AJ925" s="139" t="s">
        <v>12339</v>
      </c>
      <c r="AK925" s="139"/>
      <c r="AL925" s="139"/>
      <c r="AM925" s="139" t="s">
        <v>2368</v>
      </c>
      <c r="AN925" s="139" t="s">
        <v>2369</v>
      </c>
      <c r="AO925" s="139" t="s">
        <v>2349</v>
      </c>
      <c r="AP925" s="139">
        <v>95014</v>
      </c>
      <c r="AQ925" s="139" t="s">
        <v>11040</v>
      </c>
      <c r="AR925" s="139">
        <v>98998</v>
      </c>
      <c r="AS925" s="139">
        <v>2026</v>
      </c>
      <c r="AT925" s="139" t="s">
        <v>7220</v>
      </c>
      <c r="AU925" s="139" t="s">
        <v>7518</v>
      </c>
      <c r="AV925" s="139" t="s">
        <v>7222</v>
      </c>
      <c r="AW925" s="139" t="s">
        <v>7365</v>
      </c>
      <c r="AX925" s="139" t="s">
        <v>7294</v>
      </c>
      <c r="AY925" s="139" t="s">
        <v>7238</v>
      </c>
      <c r="AZ925" s="139" t="s">
        <v>9530</v>
      </c>
      <c r="BA925" s="139"/>
      <c r="BB925" s="141">
        <v>46046</v>
      </c>
      <c r="BC925" s="141">
        <v>46158</v>
      </c>
      <c r="BD925" s="139" t="s">
        <v>11041</v>
      </c>
      <c r="BE925" s="145" t="s">
        <v>12340</v>
      </c>
      <c r="BF925" s="139" t="s">
        <v>2340</v>
      </c>
      <c r="BG925" s="139" t="s">
        <v>172</v>
      </c>
      <c r="BH925" s="139" t="s">
        <v>7242</v>
      </c>
      <c r="BI925" s="139">
        <v>50</v>
      </c>
      <c r="BJ925" s="139" t="s">
        <v>2350</v>
      </c>
      <c r="BK925" s="139">
        <v>15</v>
      </c>
      <c r="BL925" s="139">
        <v>15</v>
      </c>
      <c r="BM925" s="139" t="s">
        <v>7298</v>
      </c>
      <c r="BN925" s="139"/>
      <c r="BO925" s="139">
        <v>50</v>
      </c>
      <c r="BP925" s="139">
        <v>0</v>
      </c>
      <c r="BQ925" s="139"/>
      <c r="BR925" s="139"/>
      <c r="BS925" s="139">
        <v>50</v>
      </c>
      <c r="BT925" s="139"/>
      <c r="BU925" s="139" t="s">
        <v>2386</v>
      </c>
      <c r="BV925" s="139"/>
      <c r="BW925" s="139"/>
      <c r="BX925" s="139"/>
      <c r="BY925" s="139"/>
      <c r="BZ925" s="139"/>
      <c r="CA925" s="139"/>
      <c r="CB925" s="139" t="s">
        <v>7231</v>
      </c>
      <c r="CC925" s="139" t="s">
        <v>7244</v>
      </c>
    </row>
    <row r="926" spans="1:81">
      <c r="A926" s="139">
        <v>925</v>
      </c>
      <c r="B926" s="139" t="s">
        <v>7210</v>
      </c>
      <c r="C926" s="145" t="s">
        <v>12332</v>
      </c>
      <c r="D926" s="139">
        <v>1</v>
      </c>
      <c r="E926" s="139">
        <v>2</v>
      </c>
      <c r="F926" s="139">
        <v>950</v>
      </c>
      <c r="G926" s="139">
        <v>0</v>
      </c>
      <c r="H926" s="139">
        <v>950</v>
      </c>
      <c r="I926" s="139"/>
      <c r="J926" s="139"/>
      <c r="K926" s="140">
        <v>46007.8972222222</v>
      </c>
      <c r="L926" s="140">
        <v>46007.8979166667</v>
      </c>
      <c r="M926" s="139" t="s">
        <v>2338</v>
      </c>
      <c r="N926" s="139" t="s">
        <v>12333</v>
      </c>
      <c r="O926" s="139" t="s">
        <v>2340</v>
      </c>
      <c r="P926" s="139" t="s">
        <v>12334</v>
      </c>
      <c r="Q926" s="139" t="s">
        <v>2342</v>
      </c>
      <c r="R926" s="145" t="s">
        <v>12335</v>
      </c>
      <c r="S926" s="139">
        <v>8254449</v>
      </c>
      <c r="T926" s="139" t="s">
        <v>12334</v>
      </c>
      <c r="U926" s="139" t="s">
        <v>12336</v>
      </c>
      <c r="V926" s="139">
        <v>1</v>
      </c>
      <c r="W926" s="139">
        <v>4082108560</v>
      </c>
      <c r="X926" s="139" t="s">
        <v>12337</v>
      </c>
      <c r="Y926" s="139" t="s">
        <v>12338</v>
      </c>
      <c r="Z926" s="139">
        <v>4082108560</v>
      </c>
      <c r="AA926" s="139" t="s">
        <v>12339</v>
      </c>
      <c r="AB926" s="139"/>
      <c r="AC926" s="139"/>
      <c r="AD926" s="139" t="s">
        <v>2368</v>
      </c>
      <c r="AE926" s="139" t="s">
        <v>2369</v>
      </c>
      <c r="AF926" s="139" t="s">
        <v>2349</v>
      </c>
      <c r="AG926" s="139">
        <v>95014</v>
      </c>
      <c r="AH926" s="139" t="s">
        <v>12338</v>
      </c>
      <c r="AI926" s="139">
        <v>4082108560</v>
      </c>
      <c r="AJ926" s="139" t="s">
        <v>12339</v>
      </c>
      <c r="AK926" s="139"/>
      <c r="AL926" s="139"/>
      <c r="AM926" s="139" t="s">
        <v>2368</v>
      </c>
      <c r="AN926" s="139" t="s">
        <v>2369</v>
      </c>
      <c r="AO926" s="139" t="s">
        <v>2349</v>
      </c>
      <c r="AP926" s="139">
        <v>95014</v>
      </c>
      <c r="AQ926" s="139" t="s">
        <v>11040</v>
      </c>
      <c r="AR926" s="139">
        <v>98998</v>
      </c>
      <c r="AS926" s="139">
        <v>2026</v>
      </c>
      <c r="AT926" s="139" t="s">
        <v>7220</v>
      </c>
      <c r="AU926" s="139" t="s">
        <v>7518</v>
      </c>
      <c r="AV926" s="139" t="s">
        <v>7222</v>
      </c>
      <c r="AW926" s="139" t="s">
        <v>7365</v>
      </c>
      <c r="AX926" s="139" t="s">
        <v>7294</v>
      </c>
      <c r="AY926" s="139" t="s">
        <v>7238</v>
      </c>
      <c r="AZ926" s="139" t="s">
        <v>9530</v>
      </c>
      <c r="BA926" s="139"/>
      <c r="BB926" s="141">
        <v>46046</v>
      </c>
      <c r="BC926" s="141">
        <v>46158</v>
      </c>
      <c r="BD926" s="139" t="s">
        <v>11041</v>
      </c>
      <c r="BE926" s="145" t="s">
        <v>12341</v>
      </c>
      <c r="BF926" s="139" t="s">
        <v>2340</v>
      </c>
      <c r="BG926" s="139" t="s">
        <v>7228</v>
      </c>
      <c r="BH926" s="139" t="s">
        <v>7229</v>
      </c>
      <c r="BI926" s="139">
        <v>900</v>
      </c>
      <c r="BJ926" s="139" t="s">
        <v>2350</v>
      </c>
      <c r="BK926" s="139">
        <v>15</v>
      </c>
      <c r="BL926" s="139">
        <v>15</v>
      </c>
      <c r="BM926" s="139" t="s">
        <v>7298</v>
      </c>
      <c r="BN926" s="139"/>
      <c r="BO926" s="139">
        <v>900</v>
      </c>
      <c r="BP926" s="139">
        <v>0</v>
      </c>
      <c r="BQ926" s="139"/>
      <c r="BR926" s="139"/>
      <c r="BS926" s="139">
        <v>900</v>
      </c>
      <c r="BT926" s="139"/>
      <c r="BU926" s="139" t="s">
        <v>2386</v>
      </c>
      <c r="BV926" s="139"/>
      <c r="BW926" s="139"/>
      <c r="BX926" s="139"/>
      <c r="BY926" s="139"/>
      <c r="BZ926" s="139"/>
      <c r="CA926" s="139"/>
      <c r="CB926" s="139" t="s">
        <v>7231</v>
      </c>
      <c r="CC926" s="139" t="s">
        <v>7244</v>
      </c>
    </row>
    <row r="927" spans="1:81">
      <c r="A927" s="139">
        <v>926</v>
      </c>
      <c r="B927" s="139" t="s">
        <v>7210</v>
      </c>
      <c r="C927" s="145" t="s">
        <v>12342</v>
      </c>
      <c r="D927" s="139">
        <v>1</v>
      </c>
      <c r="E927" s="139">
        <v>1</v>
      </c>
      <c r="F927" s="139">
        <v>0</v>
      </c>
      <c r="G927" s="139">
        <v>0</v>
      </c>
      <c r="H927" s="139">
        <v>0</v>
      </c>
      <c r="I927" s="139"/>
      <c r="J927" s="139"/>
      <c r="K927" s="140">
        <v>46007.8833333333</v>
      </c>
      <c r="L927" s="140">
        <v>46007.8833333333</v>
      </c>
      <c r="M927" s="139"/>
      <c r="N927" s="139"/>
      <c r="O927" s="139" t="s">
        <v>2340</v>
      </c>
      <c r="P927" s="139" t="s">
        <v>12343</v>
      </c>
      <c r="Q927" s="139" t="s">
        <v>2342</v>
      </c>
      <c r="R927" s="145" t="s">
        <v>12344</v>
      </c>
      <c r="S927" s="139">
        <v>7966291</v>
      </c>
      <c r="T927" s="139" t="s">
        <v>12343</v>
      </c>
      <c r="U927" s="139" t="s">
        <v>12343</v>
      </c>
      <c r="V927" s="139">
        <v>1</v>
      </c>
      <c r="W927" s="139">
        <v>4085980488</v>
      </c>
      <c r="X927" s="139" t="s">
        <v>12345</v>
      </c>
      <c r="Y927" s="139"/>
      <c r="Z927" s="139"/>
      <c r="AA927" s="139"/>
      <c r="AB927" s="139"/>
      <c r="AC927" s="139"/>
      <c r="AD927" s="139"/>
      <c r="AE927" s="139"/>
      <c r="AF927" s="139"/>
      <c r="AG927" s="139"/>
      <c r="AH927" s="139"/>
      <c r="AI927" s="139"/>
      <c r="AJ927" s="139"/>
      <c r="AK927" s="139"/>
      <c r="AL927" s="139"/>
      <c r="AM927" s="139"/>
      <c r="AN927" s="139"/>
      <c r="AO927" s="139"/>
      <c r="AP927" s="139"/>
      <c r="AQ927" s="139" t="s">
        <v>8425</v>
      </c>
      <c r="AR927" s="139">
        <v>98416</v>
      </c>
      <c r="AS927" s="139">
        <v>2026</v>
      </c>
      <c r="AT927" s="139" t="s">
        <v>7220</v>
      </c>
      <c r="AU927" s="139" t="s">
        <v>8426</v>
      </c>
      <c r="AV927" s="139" t="s">
        <v>7222</v>
      </c>
      <c r="AW927" s="139" t="s">
        <v>8427</v>
      </c>
      <c r="AX927" s="139" t="s">
        <v>7294</v>
      </c>
      <c r="AY927" s="139" t="s">
        <v>7295</v>
      </c>
      <c r="AZ927" s="139" t="s">
        <v>7310</v>
      </c>
      <c r="BA927" s="139"/>
      <c r="BB927" s="141">
        <v>46058</v>
      </c>
      <c r="BC927" s="141">
        <v>46058</v>
      </c>
      <c r="BD927" s="139" t="s">
        <v>8428</v>
      </c>
      <c r="BE927" s="145" t="s">
        <v>12342</v>
      </c>
      <c r="BF927" s="139" t="s">
        <v>2340</v>
      </c>
      <c r="BG927" s="139" t="s">
        <v>7228</v>
      </c>
      <c r="BH927" s="139" t="s">
        <v>7229</v>
      </c>
      <c r="BI927" s="139">
        <v>0</v>
      </c>
      <c r="BJ927" s="139" t="s">
        <v>2350</v>
      </c>
      <c r="BK927" s="139">
        <v>1</v>
      </c>
      <c r="BL927" s="139">
        <v>1</v>
      </c>
      <c r="BM927" s="139" t="s">
        <v>7621</v>
      </c>
      <c r="BN927" s="139"/>
      <c r="BO927" s="139">
        <v>0</v>
      </c>
      <c r="BP927" s="139">
        <v>0</v>
      </c>
      <c r="BQ927" s="139"/>
      <c r="BR927" s="139"/>
      <c r="BS927" s="139">
        <v>0</v>
      </c>
      <c r="BT927" s="139"/>
      <c r="BU927" s="139" t="s">
        <v>2360</v>
      </c>
      <c r="BV927" s="139"/>
      <c r="BW927" s="139"/>
      <c r="BX927" s="139"/>
      <c r="BY927" s="139"/>
      <c r="BZ927" s="139"/>
      <c r="CA927" s="139"/>
      <c r="CB927" s="139" t="s">
        <v>7231</v>
      </c>
      <c r="CC927" s="139" t="s">
        <v>7244</v>
      </c>
    </row>
    <row r="928" spans="1:81">
      <c r="A928" s="139">
        <v>927</v>
      </c>
      <c r="B928" s="139" t="s">
        <v>7210</v>
      </c>
      <c r="C928" s="145" t="s">
        <v>12346</v>
      </c>
      <c r="D928" s="139">
        <v>1</v>
      </c>
      <c r="E928" s="139">
        <v>1</v>
      </c>
      <c r="F928" s="139">
        <v>5</v>
      </c>
      <c r="G928" s="139">
        <v>0</v>
      </c>
      <c r="H928" s="139">
        <v>5</v>
      </c>
      <c r="I928" s="139"/>
      <c r="J928" s="139"/>
      <c r="K928" s="140">
        <v>46007.88125</v>
      </c>
      <c r="L928" s="140">
        <v>46007.88125</v>
      </c>
      <c r="M928" s="139" t="s">
        <v>2338</v>
      </c>
      <c r="N928" s="139" t="s">
        <v>12347</v>
      </c>
      <c r="O928" s="139" t="s">
        <v>2340</v>
      </c>
      <c r="P928" s="139" t="s">
        <v>8289</v>
      </c>
      <c r="Q928" s="139" t="s">
        <v>2342</v>
      </c>
      <c r="R928" s="145" t="s">
        <v>8290</v>
      </c>
      <c r="S928" s="139">
        <v>8344007</v>
      </c>
      <c r="T928" s="139" t="s">
        <v>8289</v>
      </c>
      <c r="U928" s="139" t="s">
        <v>8291</v>
      </c>
      <c r="V928" s="139">
        <v>1</v>
      </c>
      <c r="W928" s="139">
        <v>4086370376</v>
      </c>
      <c r="X928" s="139" t="s">
        <v>8279</v>
      </c>
      <c r="Y928" s="139"/>
      <c r="Z928" s="139"/>
      <c r="AA928" s="139"/>
      <c r="AB928" s="139"/>
      <c r="AC928" s="139"/>
      <c r="AD928" s="139"/>
      <c r="AE928" s="139"/>
      <c r="AF928" s="139"/>
      <c r="AG928" s="139"/>
      <c r="AH928" s="139" t="s">
        <v>8280</v>
      </c>
      <c r="AI928" s="139">
        <v>4086370376</v>
      </c>
      <c r="AJ928" s="139" t="s">
        <v>8281</v>
      </c>
      <c r="AK928" s="139"/>
      <c r="AL928" s="139"/>
      <c r="AM928" s="139" t="s">
        <v>5873</v>
      </c>
      <c r="AN928" s="139" t="s">
        <v>2369</v>
      </c>
      <c r="AO928" s="139" t="s">
        <v>2349</v>
      </c>
      <c r="AP928" s="139">
        <v>94085</v>
      </c>
      <c r="AQ928" s="139" t="s">
        <v>7776</v>
      </c>
      <c r="AR928" s="139">
        <v>98228</v>
      </c>
      <c r="AS928" s="139">
        <v>2025</v>
      </c>
      <c r="AT928" s="139" t="s">
        <v>7291</v>
      </c>
      <c r="AU928" s="139" t="s">
        <v>7777</v>
      </c>
      <c r="AV928" s="139" t="s">
        <v>7222</v>
      </c>
      <c r="AW928" s="139" t="s">
        <v>7223</v>
      </c>
      <c r="AX928" s="139" t="s">
        <v>7294</v>
      </c>
      <c r="AY928" s="139" t="s">
        <v>7295</v>
      </c>
      <c r="AZ928" s="139" t="s">
        <v>7778</v>
      </c>
      <c r="BA928" s="139"/>
      <c r="BB928" s="141">
        <v>46026</v>
      </c>
      <c r="BC928" s="141">
        <v>46026</v>
      </c>
      <c r="BD928" s="139" t="s">
        <v>7779</v>
      </c>
      <c r="BE928" s="145" t="s">
        <v>12346</v>
      </c>
      <c r="BF928" s="139" t="s">
        <v>2340</v>
      </c>
      <c r="BG928" s="139" t="s">
        <v>7228</v>
      </c>
      <c r="BH928" s="139" t="s">
        <v>7229</v>
      </c>
      <c r="BI928" s="139">
        <v>5</v>
      </c>
      <c r="BJ928" s="139" t="s">
        <v>2350</v>
      </c>
      <c r="BK928" s="139">
        <v>1</v>
      </c>
      <c r="BL928" s="139">
        <v>1</v>
      </c>
      <c r="BM928" s="139" t="s">
        <v>7559</v>
      </c>
      <c r="BN928" s="139"/>
      <c r="BO928" s="139">
        <v>5</v>
      </c>
      <c r="BP928" s="139">
        <v>0</v>
      </c>
      <c r="BQ928" s="139"/>
      <c r="BR928" s="139"/>
      <c r="BS928" s="139">
        <v>5</v>
      </c>
      <c r="BT928" s="139"/>
      <c r="BU928" s="139" t="s">
        <v>2521</v>
      </c>
      <c r="BV928" s="139"/>
      <c r="BW928" s="139"/>
      <c r="BX928" s="139"/>
      <c r="BY928" s="139"/>
      <c r="BZ928" s="139"/>
      <c r="CA928" s="139"/>
      <c r="CB928" s="139" t="s">
        <v>7231</v>
      </c>
      <c r="CC928" s="139" t="s">
        <v>7244</v>
      </c>
    </row>
    <row r="929" spans="1:81">
      <c r="A929" s="139">
        <v>928</v>
      </c>
      <c r="B929" s="139" t="s">
        <v>7688</v>
      </c>
      <c r="C929" s="145" t="s">
        <v>12348</v>
      </c>
      <c r="D929" s="139">
        <v>1</v>
      </c>
      <c r="E929" s="139">
        <v>1</v>
      </c>
      <c r="F929" s="139">
        <v>450</v>
      </c>
      <c r="G929" s="139">
        <v>0</v>
      </c>
      <c r="H929" s="139">
        <v>450</v>
      </c>
      <c r="I929" s="139"/>
      <c r="J929" s="139"/>
      <c r="K929" s="140">
        <v>46007.8680555556</v>
      </c>
      <c r="L929" s="140">
        <v>46007.8694444444</v>
      </c>
      <c r="M929" s="139" t="s">
        <v>2819</v>
      </c>
      <c r="N929" s="139" t="s">
        <v>12349</v>
      </c>
      <c r="O929" s="139" t="s">
        <v>2340</v>
      </c>
      <c r="P929" s="139" t="s">
        <v>12350</v>
      </c>
      <c r="Q929" s="139" t="s">
        <v>2342</v>
      </c>
      <c r="R929" s="145" t="s">
        <v>12351</v>
      </c>
      <c r="S929" s="139">
        <v>8122291</v>
      </c>
      <c r="T929" s="139" t="s">
        <v>12350</v>
      </c>
      <c r="U929" s="139" t="s">
        <v>12350</v>
      </c>
      <c r="V929" s="139">
        <v>1</v>
      </c>
      <c r="W929" s="139">
        <v>7209335090</v>
      </c>
      <c r="X929" s="139" t="s">
        <v>12352</v>
      </c>
      <c r="Y929" s="139" t="s">
        <v>12353</v>
      </c>
      <c r="Z929" s="139">
        <v>7209335090</v>
      </c>
      <c r="AA929" s="139" t="s">
        <v>12354</v>
      </c>
      <c r="AB929" s="139"/>
      <c r="AC929" s="139"/>
      <c r="AD929" s="139" t="s">
        <v>2347</v>
      </c>
      <c r="AE929" s="139" t="s">
        <v>2348</v>
      </c>
      <c r="AF929" s="139" t="s">
        <v>2349</v>
      </c>
      <c r="AG929" s="139">
        <v>98006</v>
      </c>
      <c r="AH929" s="139" t="s">
        <v>12353</v>
      </c>
      <c r="AI929" s="139">
        <v>7209335090</v>
      </c>
      <c r="AJ929" s="139" t="s">
        <v>12354</v>
      </c>
      <c r="AK929" s="139"/>
      <c r="AL929" s="139"/>
      <c r="AM929" s="139" t="s">
        <v>2347</v>
      </c>
      <c r="AN929" s="139" t="s">
        <v>2348</v>
      </c>
      <c r="AO929" s="139" t="s">
        <v>2349</v>
      </c>
      <c r="AP929" s="139">
        <v>98006</v>
      </c>
      <c r="AQ929" s="139" t="s">
        <v>8015</v>
      </c>
      <c r="AR929" s="139">
        <v>92154</v>
      </c>
      <c r="AS929" s="139">
        <v>2026</v>
      </c>
      <c r="AT929" s="139" t="s">
        <v>7220</v>
      </c>
      <c r="AU929" s="139" t="s">
        <v>7707</v>
      </c>
      <c r="AV929" s="139" t="s">
        <v>7222</v>
      </c>
      <c r="AW929" s="139" t="s">
        <v>7413</v>
      </c>
      <c r="AX929" s="139" t="s">
        <v>7294</v>
      </c>
      <c r="AY929" s="139" t="s">
        <v>7238</v>
      </c>
      <c r="AZ929" s="139" t="s">
        <v>8016</v>
      </c>
      <c r="BA929" s="139"/>
      <c r="BB929" s="141">
        <v>46032</v>
      </c>
      <c r="BC929" s="141">
        <v>46165</v>
      </c>
      <c r="BD929" s="139" t="s">
        <v>7332</v>
      </c>
      <c r="BE929" s="145" t="s">
        <v>12348</v>
      </c>
      <c r="BF929" s="139" t="s">
        <v>2340</v>
      </c>
      <c r="BG929" s="139" t="s">
        <v>7228</v>
      </c>
      <c r="BH929" s="139" t="s">
        <v>7229</v>
      </c>
      <c r="BI929" s="139">
        <v>450</v>
      </c>
      <c r="BJ929" s="139" t="s">
        <v>2350</v>
      </c>
      <c r="BK929" s="139">
        <v>18</v>
      </c>
      <c r="BL929" s="139">
        <v>18</v>
      </c>
      <c r="BM929" s="139" t="s">
        <v>7260</v>
      </c>
      <c r="BN929" s="139"/>
      <c r="BO929" s="139">
        <v>450</v>
      </c>
      <c r="BP929" s="139">
        <v>0</v>
      </c>
      <c r="BQ929" s="139"/>
      <c r="BR929" s="139"/>
      <c r="BS929" s="139">
        <v>450</v>
      </c>
      <c r="BT929" s="139"/>
      <c r="BU929" s="139" t="s">
        <v>2360</v>
      </c>
      <c r="BV929" s="139"/>
      <c r="BW929" s="139"/>
      <c r="BX929" s="139"/>
      <c r="BY929" s="139"/>
      <c r="BZ929" s="139"/>
      <c r="CA929" s="139"/>
      <c r="CB929" s="139" t="s">
        <v>7231</v>
      </c>
      <c r="CC929" s="139" t="s">
        <v>7244</v>
      </c>
    </row>
    <row r="930" spans="1:81">
      <c r="A930" s="139">
        <v>929</v>
      </c>
      <c r="B930" s="139" t="s">
        <v>7210</v>
      </c>
      <c r="C930" s="145" t="s">
        <v>12355</v>
      </c>
      <c r="D930" s="139">
        <v>1</v>
      </c>
      <c r="E930" s="139">
        <v>2</v>
      </c>
      <c r="F930" s="139">
        <v>1130</v>
      </c>
      <c r="G930" s="139">
        <v>20</v>
      </c>
      <c r="H930" s="139">
        <v>1110</v>
      </c>
      <c r="I930" s="139"/>
      <c r="J930" s="139"/>
      <c r="K930" s="140">
        <v>46007.8618055556</v>
      </c>
      <c r="L930" s="140">
        <v>46007.8631944444</v>
      </c>
      <c r="M930" s="139" t="s">
        <v>2338</v>
      </c>
      <c r="N930" s="139" t="s">
        <v>12356</v>
      </c>
      <c r="O930" s="139" t="s">
        <v>2340</v>
      </c>
      <c r="P930" s="139" t="s">
        <v>12357</v>
      </c>
      <c r="Q930" s="139" t="s">
        <v>2342</v>
      </c>
      <c r="R930" s="145" t="s">
        <v>12358</v>
      </c>
      <c r="S930" s="139">
        <v>8341339</v>
      </c>
      <c r="T930" s="139" t="s">
        <v>12357</v>
      </c>
      <c r="U930" s="139" t="s">
        <v>4740</v>
      </c>
      <c r="V930" s="139">
        <v>1</v>
      </c>
      <c r="W930" s="139">
        <v>6504832865</v>
      </c>
      <c r="X930" s="139" t="s">
        <v>12359</v>
      </c>
      <c r="Y930" s="139" t="s">
        <v>12360</v>
      </c>
      <c r="Z930" s="139">
        <v>6504832865</v>
      </c>
      <c r="AA930" s="139" t="s">
        <v>12361</v>
      </c>
      <c r="AB930" s="139"/>
      <c r="AC930" s="139"/>
      <c r="AD930" s="139" t="s">
        <v>2703</v>
      </c>
      <c r="AE930" s="139" t="s">
        <v>2369</v>
      </c>
      <c r="AF930" s="139" t="s">
        <v>2349</v>
      </c>
      <c r="AG930" s="139">
        <v>94303</v>
      </c>
      <c r="AH930" s="139" t="s">
        <v>12360</v>
      </c>
      <c r="AI930" s="139">
        <v>6504832865</v>
      </c>
      <c r="AJ930" s="139" t="s">
        <v>12361</v>
      </c>
      <c r="AK930" s="139"/>
      <c r="AL930" s="139"/>
      <c r="AM930" s="139" t="s">
        <v>2703</v>
      </c>
      <c r="AN930" s="139" t="s">
        <v>2369</v>
      </c>
      <c r="AO930" s="139" t="s">
        <v>2349</v>
      </c>
      <c r="AP930" s="139">
        <v>94303</v>
      </c>
      <c r="AQ930" s="139" t="s">
        <v>7378</v>
      </c>
      <c r="AR930" s="139">
        <v>98999</v>
      </c>
      <c r="AS930" s="139">
        <v>2026</v>
      </c>
      <c r="AT930" s="139" t="s">
        <v>7220</v>
      </c>
      <c r="AU930" s="139" t="s">
        <v>7379</v>
      </c>
      <c r="AV930" s="139" t="s">
        <v>7222</v>
      </c>
      <c r="AW930" s="139" t="s">
        <v>7293</v>
      </c>
      <c r="AX930" s="139" t="s">
        <v>7224</v>
      </c>
      <c r="AY930" s="139" t="s">
        <v>7238</v>
      </c>
      <c r="AZ930" s="139" t="s">
        <v>7380</v>
      </c>
      <c r="BA930" s="139" t="s">
        <v>7381</v>
      </c>
      <c r="BB930" s="141">
        <v>46031</v>
      </c>
      <c r="BC930" s="141">
        <v>46164</v>
      </c>
      <c r="BD930" s="139" t="s">
        <v>7382</v>
      </c>
      <c r="BE930" s="145" t="s">
        <v>12362</v>
      </c>
      <c r="BF930" s="139" t="s">
        <v>2340</v>
      </c>
      <c r="BG930" s="139" t="s">
        <v>172</v>
      </c>
      <c r="BH930" s="139" t="s">
        <v>7242</v>
      </c>
      <c r="BI930" s="139">
        <v>50</v>
      </c>
      <c r="BJ930" s="139" t="s">
        <v>2350</v>
      </c>
      <c r="BK930" s="139">
        <v>18</v>
      </c>
      <c r="BL930" s="139">
        <v>18</v>
      </c>
      <c r="BM930" s="139" t="s">
        <v>7384</v>
      </c>
      <c r="BN930" s="139"/>
      <c r="BO930" s="139">
        <v>50</v>
      </c>
      <c r="BP930" s="139">
        <v>0</v>
      </c>
      <c r="BQ930" s="139"/>
      <c r="BR930" s="139"/>
      <c r="BS930" s="139">
        <v>50</v>
      </c>
      <c r="BT930" s="139"/>
      <c r="BU930" s="139" t="s">
        <v>2386</v>
      </c>
      <c r="BV930" s="139"/>
      <c r="BW930" s="139"/>
      <c r="BX930" s="139"/>
      <c r="BY930" s="139"/>
      <c r="BZ930" s="139"/>
      <c r="CA930" s="139"/>
      <c r="CB930" s="139" t="s">
        <v>7231</v>
      </c>
      <c r="CC930" s="139"/>
    </row>
    <row r="931" spans="1:81">
      <c r="A931" s="139">
        <v>930</v>
      </c>
      <c r="B931" s="139" t="s">
        <v>7210</v>
      </c>
      <c r="C931" s="145" t="s">
        <v>12355</v>
      </c>
      <c r="D931" s="139">
        <v>1</v>
      </c>
      <c r="E931" s="139">
        <v>2</v>
      </c>
      <c r="F931" s="139">
        <v>1130</v>
      </c>
      <c r="G931" s="139">
        <v>20</v>
      </c>
      <c r="H931" s="139">
        <v>1110</v>
      </c>
      <c r="I931" s="139"/>
      <c r="J931" s="139"/>
      <c r="K931" s="140">
        <v>46007.8618055556</v>
      </c>
      <c r="L931" s="140">
        <v>46007.8631944444</v>
      </c>
      <c r="M931" s="139" t="s">
        <v>2338</v>
      </c>
      <c r="N931" s="139" t="s">
        <v>12356</v>
      </c>
      <c r="O931" s="139" t="s">
        <v>2340</v>
      </c>
      <c r="P931" s="139" t="s">
        <v>12357</v>
      </c>
      <c r="Q931" s="139" t="s">
        <v>2342</v>
      </c>
      <c r="R931" s="145" t="s">
        <v>12358</v>
      </c>
      <c r="S931" s="139">
        <v>8341339</v>
      </c>
      <c r="T931" s="139" t="s">
        <v>12357</v>
      </c>
      <c r="U931" s="139" t="s">
        <v>4740</v>
      </c>
      <c r="V931" s="139">
        <v>1</v>
      </c>
      <c r="W931" s="139">
        <v>6504832865</v>
      </c>
      <c r="X931" s="139" t="s">
        <v>12359</v>
      </c>
      <c r="Y931" s="139" t="s">
        <v>12360</v>
      </c>
      <c r="Z931" s="139">
        <v>6504832865</v>
      </c>
      <c r="AA931" s="139" t="s">
        <v>12361</v>
      </c>
      <c r="AB931" s="139"/>
      <c r="AC931" s="139"/>
      <c r="AD931" s="139" t="s">
        <v>2703</v>
      </c>
      <c r="AE931" s="139" t="s">
        <v>2369</v>
      </c>
      <c r="AF931" s="139" t="s">
        <v>2349</v>
      </c>
      <c r="AG931" s="139">
        <v>94303</v>
      </c>
      <c r="AH931" s="139" t="s">
        <v>12360</v>
      </c>
      <c r="AI931" s="139">
        <v>6504832865</v>
      </c>
      <c r="AJ931" s="139" t="s">
        <v>12361</v>
      </c>
      <c r="AK931" s="139"/>
      <c r="AL931" s="139"/>
      <c r="AM931" s="139" t="s">
        <v>2703</v>
      </c>
      <c r="AN931" s="139" t="s">
        <v>2369</v>
      </c>
      <c r="AO931" s="139" t="s">
        <v>2349</v>
      </c>
      <c r="AP931" s="139">
        <v>94303</v>
      </c>
      <c r="AQ931" s="139" t="s">
        <v>7378</v>
      </c>
      <c r="AR931" s="139">
        <v>98999</v>
      </c>
      <c r="AS931" s="139">
        <v>2026</v>
      </c>
      <c r="AT931" s="139" t="s">
        <v>7220</v>
      </c>
      <c r="AU931" s="139" t="s">
        <v>7379</v>
      </c>
      <c r="AV931" s="139" t="s">
        <v>7222</v>
      </c>
      <c r="AW931" s="139" t="s">
        <v>7293</v>
      </c>
      <c r="AX931" s="139" t="s">
        <v>7224</v>
      </c>
      <c r="AY931" s="139" t="s">
        <v>7238</v>
      </c>
      <c r="AZ931" s="139" t="s">
        <v>7380</v>
      </c>
      <c r="BA931" s="139" t="s">
        <v>7381</v>
      </c>
      <c r="BB931" s="141">
        <v>46031</v>
      </c>
      <c r="BC931" s="141">
        <v>46164</v>
      </c>
      <c r="BD931" s="139" t="s">
        <v>7382</v>
      </c>
      <c r="BE931" s="145" t="s">
        <v>12363</v>
      </c>
      <c r="BF931" s="139" t="s">
        <v>2340</v>
      </c>
      <c r="BG931" s="139" t="s">
        <v>7228</v>
      </c>
      <c r="BH931" s="139" t="s">
        <v>7229</v>
      </c>
      <c r="BI931" s="139">
        <v>1080</v>
      </c>
      <c r="BJ931" s="139" t="s">
        <v>2350</v>
      </c>
      <c r="BK931" s="139">
        <v>18</v>
      </c>
      <c r="BL931" s="139">
        <v>18</v>
      </c>
      <c r="BM931" s="139" t="s">
        <v>7384</v>
      </c>
      <c r="BN931" s="139"/>
      <c r="BO931" s="139">
        <v>1080</v>
      </c>
      <c r="BP931" s="139">
        <v>20</v>
      </c>
      <c r="BQ931" s="139"/>
      <c r="BR931" s="139"/>
      <c r="BS931" s="139">
        <v>1060</v>
      </c>
      <c r="BT931" s="139"/>
      <c r="BU931" s="139" t="s">
        <v>2386</v>
      </c>
      <c r="BV931" s="139"/>
      <c r="BW931" s="139"/>
      <c r="BX931" s="139"/>
      <c r="BY931" s="139"/>
      <c r="BZ931" s="139"/>
      <c r="CA931" s="139"/>
      <c r="CB931" s="139" t="s">
        <v>7231</v>
      </c>
      <c r="CC931" s="139"/>
    </row>
    <row r="932" spans="1:81">
      <c r="A932" s="139">
        <v>931</v>
      </c>
      <c r="B932" s="139" t="s">
        <v>7210</v>
      </c>
      <c r="C932" s="145" t="s">
        <v>12364</v>
      </c>
      <c r="D932" s="139">
        <v>1</v>
      </c>
      <c r="E932" s="139">
        <v>1</v>
      </c>
      <c r="F932" s="139">
        <v>400</v>
      </c>
      <c r="G932" s="139">
        <v>50</v>
      </c>
      <c r="H932" s="139">
        <v>350</v>
      </c>
      <c r="I932" s="139"/>
      <c r="J932" s="139"/>
      <c r="K932" s="140">
        <v>46007.8604166667</v>
      </c>
      <c r="L932" s="140">
        <v>46007.8618055556</v>
      </c>
      <c r="M932" s="139" t="s">
        <v>2406</v>
      </c>
      <c r="N932" s="139" t="s">
        <v>12365</v>
      </c>
      <c r="O932" s="139" t="s">
        <v>2389</v>
      </c>
      <c r="P932" s="139" t="s">
        <v>12366</v>
      </c>
      <c r="Q932" s="139" t="s">
        <v>2342</v>
      </c>
      <c r="R932" s="145" t="s">
        <v>12367</v>
      </c>
      <c r="S932" s="139">
        <v>7882486</v>
      </c>
      <c r="T932" s="139" t="s">
        <v>12366</v>
      </c>
      <c r="U932" s="139" t="s">
        <v>12368</v>
      </c>
      <c r="V932" s="139">
        <v>1</v>
      </c>
      <c r="W932" s="139">
        <v>4086605236</v>
      </c>
      <c r="X932" s="139" t="s">
        <v>12369</v>
      </c>
      <c r="Y932" s="139"/>
      <c r="Z932" s="139"/>
      <c r="AA932" s="139"/>
      <c r="AB932" s="139"/>
      <c r="AC932" s="139"/>
      <c r="AD932" s="139"/>
      <c r="AE932" s="139"/>
      <c r="AF932" s="139"/>
      <c r="AG932" s="139"/>
      <c r="AH932" s="139" t="s">
        <v>12370</v>
      </c>
      <c r="AI932" s="139">
        <v>4086605236</v>
      </c>
      <c r="AJ932" s="139" t="s">
        <v>12371</v>
      </c>
      <c r="AK932" s="139"/>
      <c r="AL932" s="139"/>
      <c r="AM932" s="139" t="s">
        <v>2451</v>
      </c>
      <c r="AN932" s="139" t="s">
        <v>2498</v>
      </c>
      <c r="AO932" s="139" t="s">
        <v>2349</v>
      </c>
      <c r="AP932" s="139">
        <v>95129</v>
      </c>
      <c r="AQ932" s="139" t="s">
        <v>9867</v>
      </c>
      <c r="AR932" s="139">
        <v>97476</v>
      </c>
      <c r="AS932" s="139">
        <v>2025</v>
      </c>
      <c r="AT932" s="139" t="s">
        <v>7291</v>
      </c>
      <c r="AU932" s="139" t="s">
        <v>7379</v>
      </c>
      <c r="AV932" s="139" t="s">
        <v>7222</v>
      </c>
      <c r="AW932" s="139" t="s">
        <v>7293</v>
      </c>
      <c r="AX932" s="139" t="s">
        <v>7224</v>
      </c>
      <c r="AY932" s="139" t="s">
        <v>7716</v>
      </c>
      <c r="AZ932" s="139" t="s">
        <v>8968</v>
      </c>
      <c r="BA932" s="139" t="s">
        <v>7381</v>
      </c>
      <c r="BB932" s="141">
        <v>46004</v>
      </c>
      <c r="BC932" s="141">
        <v>46053</v>
      </c>
      <c r="BD932" s="139" t="s">
        <v>8586</v>
      </c>
      <c r="BE932" s="145" t="s">
        <v>12364</v>
      </c>
      <c r="BF932" s="139" t="s">
        <v>2389</v>
      </c>
      <c r="BG932" s="139" t="s">
        <v>7228</v>
      </c>
      <c r="BH932" s="139" t="s">
        <v>7229</v>
      </c>
      <c r="BI932" s="139">
        <v>400</v>
      </c>
      <c r="BJ932" s="139" t="s">
        <v>2350</v>
      </c>
      <c r="BK932" s="139">
        <v>6</v>
      </c>
      <c r="BL932" s="139">
        <v>5</v>
      </c>
      <c r="BM932" s="139" t="s">
        <v>12372</v>
      </c>
      <c r="BN932" s="139"/>
      <c r="BO932" s="139">
        <v>400</v>
      </c>
      <c r="BP932" s="139">
        <v>50</v>
      </c>
      <c r="BQ932" s="139"/>
      <c r="BR932" s="139"/>
      <c r="BS932" s="139">
        <v>350</v>
      </c>
      <c r="BT932" s="139"/>
      <c r="BU932" s="139" t="s">
        <v>2538</v>
      </c>
      <c r="BV932" s="139"/>
      <c r="BW932" s="139"/>
      <c r="BX932" s="139"/>
      <c r="BY932" s="139"/>
      <c r="BZ932" s="139"/>
      <c r="CA932" s="139"/>
      <c r="CB932" s="139" t="s">
        <v>7231</v>
      </c>
      <c r="CC932" s="139" t="s">
        <v>7232</v>
      </c>
    </row>
    <row r="933" spans="1:81">
      <c r="A933" s="139">
        <v>932</v>
      </c>
      <c r="B933" s="139" t="s">
        <v>7210</v>
      </c>
      <c r="C933" s="145" t="s">
        <v>12373</v>
      </c>
      <c r="D933" s="139">
        <v>1</v>
      </c>
      <c r="E933" s="139">
        <v>1</v>
      </c>
      <c r="F933" s="139">
        <v>0</v>
      </c>
      <c r="G933" s="139">
        <v>0</v>
      </c>
      <c r="H933" s="139">
        <v>0</v>
      </c>
      <c r="I933" s="139"/>
      <c r="J933" s="139"/>
      <c r="K933" s="140">
        <v>46007.8590277778</v>
      </c>
      <c r="L933" s="140">
        <v>46007.8590277778</v>
      </c>
      <c r="M933" s="139"/>
      <c r="N933" s="139"/>
      <c r="O933" s="139" t="s">
        <v>2340</v>
      </c>
      <c r="P933" s="139" t="s">
        <v>12374</v>
      </c>
      <c r="Q933" s="139" t="s">
        <v>2342</v>
      </c>
      <c r="R933" s="145" t="s">
        <v>12375</v>
      </c>
      <c r="S933" s="139">
        <v>8079757</v>
      </c>
      <c r="T933" s="139" t="s">
        <v>12374</v>
      </c>
      <c r="U933" s="139" t="s">
        <v>12374</v>
      </c>
      <c r="V933" s="139">
        <v>1</v>
      </c>
      <c r="W933" s="139">
        <v>4084803645</v>
      </c>
      <c r="X933" s="139" t="s">
        <v>12376</v>
      </c>
      <c r="Y933" s="139"/>
      <c r="Z933" s="139"/>
      <c r="AA933" s="139"/>
      <c r="AB933" s="139"/>
      <c r="AC933" s="139"/>
      <c r="AD933" s="139"/>
      <c r="AE933" s="139"/>
      <c r="AF933" s="139"/>
      <c r="AG933" s="139"/>
      <c r="AH933" s="139"/>
      <c r="AI933" s="139"/>
      <c r="AJ933" s="139"/>
      <c r="AK933" s="139"/>
      <c r="AL933" s="139"/>
      <c r="AM933" s="139"/>
      <c r="AN933" s="139"/>
      <c r="AO933" s="139"/>
      <c r="AP933" s="139"/>
      <c r="AQ933" s="139" t="s">
        <v>8425</v>
      </c>
      <c r="AR933" s="139">
        <v>98416</v>
      </c>
      <c r="AS933" s="139">
        <v>2026</v>
      </c>
      <c r="AT933" s="139" t="s">
        <v>7220</v>
      </c>
      <c r="AU933" s="139" t="s">
        <v>8426</v>
      </c>
      <c r="AV933" s="139" t="s">
        <v>7222</v>
      </c>
      <c r="AW933" s="139" t="s">
        <v>8427</v>
      </c>
      <c r="AX933" s="139" t="s">
        <v>7294</v>
      </c>
      <c r="AY933" s="139" t="s">
        <v>7295</v>
      </c>
      <c r="AZ933" s="139" t="s">
        <v>7310</v>
      </c>
      <c r="BA933" s="139"/>
      <c r="BB933" s="141">
        <v>46058</v>
      </c>
      <c r="BC933" s="141">
        <v>46058</v>
      </c>
      <c r="BD933" s="139" t="s">
        <v>8428</v>
      </c>
      <c r="BE933" s="145" t="s">
        <v>12373</v>
      </c>
      <c r="BF933" s="139" t="s">
        <v>2340</v>
      </c>
      <c r="BG933" s="139" t="s">
        <v>7228</v>
      </c>
      <c r="BH933" s="139" t="s">
        <v>7229</v>
      </c>
      <c r="BI933" s="139">
        <v>0</v>
      </c>
      <c r="BJ933" s="139" t="s">
        <v>2350</v>
      </c>
      <c r="BK933" s="139">
        <v>1</v>
      </c>
      <c r="BL933" s="139">
        <v>1</v>
      </c>
      <c r="BM933" s="139" t="s">
        <v>7621</v>
      </c>
      <c r="BN933" s="139"/>
      <c r="BO933" s="139">
        <v>0</v>
      </c>
      <c r="BP933" s="139">
        <v>0</v>
      </c>
      <c r="BQ933" s="139"/>
      <c r="BR933" s="139"/>
      <c r="BS933" s="139">
        <v>0</v>
      </c>
      <c r="BT933" s="139"/>
      <c r="BU933" s="139" t="s">
        <v>2423</v>
      </c>
      <c r="BV933" s="139"/>
      <c r="BW933" s="139"/>
      <c r="BX933" s="139"/>
      <c r="BY933" s="139"/>
      <c r="BZ933" s="139"/>
      <c r="CA933" s="139"/>
      <c r="CB933" s="139" t="s">
        <v>7231</v>
      </c>
      <c r="CC933" s="139" t="s">
        <v>7244</v>
      </c>
    </row>
    <row r="934" spans="1:81">
      <c r="A934" s="139">
        <v>933</v>
      </c>
      <c r="B934" s="139" t="s">
        <v>7210</v>
      </c>
      <c r="C934" s="145" t="s">
        <v>12377</v>
      </c>
      <c r="D934" s="139">
        <v>1</v>
      </c>
      <c r="E934" s="139">
        <v>1</v>
      </c>
      <c r="F934" s="139">
        <v>0</v>
      </c>
      <c r="G934" s="139">
        <v>0</v>
      </c>
      <c r="H934" s="139">
        <v>0</v>
      </c>
      <c r="I934" s="139"/>
      <c r="J934" s="139"/>
      <c r="K934" s="140">
        <v>46007.85625</v>
      </c>
      <c r="L934" s="140">
        <v>46007.85625</v>
      </c>
      <c r="M934" s="139"/>
      <c r="N934" s="139"/>
      <c r="O934" s="139" t="s">
        <v>2340</v>
      </c>
      <c r="P934" s="139" t="s">
        <v>12378</v>
      </c>
      <c r="Q934" s="139" t="s">
        <v>2342</v>
      </c>
      <c r="R934" s="145" t="s">
        <v>12379</v>
      </c>
      <c r="S934" s="139">
        <v>7883195</v>
      </c>
      <c r="T934" s="139" t="s">
        <v>12378</v>
      </c>
      <c r="U934" s="139" t="s">
        <v>10617</v>
      </c>
      <c r="V934" s="139">
        <v>1</v>
      </c>
      <c r="W934" s="139">
        <v>6692683728</v>
      </c>
      <c r="X934" s="139" t="s">
        <v>12380</v>
      </c>
      <c r="Y934" s="139"/>
      <c r="Z934" s="139"/>
      <c r="AA934" s="139"/>
      <c r="AB934" s="139"/>
      <c r="AC934" s="139"/>
      <c r="AD934" s="139"/>
      <c r="AE934" s="139"/>
      <c r="AF934" s="139"/>
      <c r="AG934" s="139"/>
      <c r="AH934" s="139"/>
      <c r="AI934" s="139"/>
      <c r="AJ934" s="139"/>
      <c r="AK934" s="139"/>
      <c r="AL934" s="139"/>
      <c r="AM934" s="139"/>
      <c r="AN934" s="139"/>
      <c r="AO934" s="139"/>
      <c r="AP934" s="139"/>
      <c r="AQ934" s="139" t="s">
        <v>8425</v>
      </c>
      <c r="AR934" s="139">
        <v>98416</v>
      </c>
      <c r="AS934" s="139">
        <v>2026</v>
      </c>
      <c r="AT934" s="139" t="s">
        <v>7220</v>
      </c>
      <c r="AU934" s="139" t="s">
        <v>8426</v>
      </c>
      <c r="AV934" s="139" t="s">
        <v>7222</v>
      </c>
      <c r="AW934" s="139" t="s">
        <v>8427</v>
      </c>
      <c r="AX934" s="139" t="s">
        <v>7294</v>
      </c>
      <c r="AY934" s="139" t="s">
        <v>7295</v>
      </c>
      <c r="AZ934" s="139" t="s">
        <v>7310</v>
      </c>
      <c r="BA934" s="139"/>
      <c r="BB934" s="141">
        <v>46058</v>
      </c>
      <c r="BC934" s="141">
        <v>46058</v>
      </c>
      <c r="BD934" s="139" t="s">
        <v>8428</v>
      </c>
      <c r="BE934" s="145" t="s">
        <v>12377</v>
      </c>
      <c r="BF934" s="139" t="s">
        <v>2340</v>
      </c>
      <c r="BG934" s="139" t="s">
        <v>7228</v>
      </c>
      <c r="BH934" s="139" t="s">
        <v>7229</v>
      </c>
      <c r="BI934" s="139">
        <v>0</v>
      </c>
      <c r="BJ934" s="139" t="s">
        <v>2350</v>
      </c>
      <c r="BK934" s="139">
        <v>1</v>
      </c>
      <c r="BL934" s="139">
        <v>1</v>
      </c>
      <c r="BM934" s="139" t="s">
        <v>7621</v>
      </c>
      <c r="BN934" s="139"/>
      <c r="BO934" s="139">
        <v>0</v>
      </c>
      <c r="BP934" s="139">
        <v>0</v>
      </c>
      <c r="BQ934" s="139"/>
      <c r="BR934" s="139"/>
      <c r="BS934" s="139">
        <v>0</v>
      </c>
      <c r="BT934" s="139"/>
      <c r="BU934" s="139" t="s">
        <v>2423</v>
      </c>
      <c r="BV934" s="139"/>
      <c r="BW934" s="139"/>
      <c r="BX934" s="139"/>
      <c r="BY934" s="139"/>
      <c r="BZ934" s="139"/>
      <c r="CA934" s="139"/>
      <c r="CB934" s="139" t="s">
        <v>7231</v>
      </c>
      <c r="CC934" s="139" t="s">
        <v>7244</v>
      </c>
    </row>
    <row r="935" spans="1:81">
      <c r="A935" s="139">
        <v>934</v>
      </c>
      <c r="B935" s="139" t="s">
        <v>7210</v>
      </c>
      <c r="C935" s="145" t="s">
        <v>12381</v>
      </c>
      <c r="D935" s="139">
        <v>1</v>
      </c>
      <c r="E935" s="139">
        <v>1</v>
      </c>
      <c r="F935" s="139">
        <v>10</v>
      </c>
      <c r="G935" s="139">
        <v>0</v>
      </c>
      <c r="H935" s="139">
        <v>10</v>
      </c>
      <c r="I935" s="139"/>
      <c r="J935" s="139"/>
      <c r="K935" s="140">
        <v>46007.8409722222</v>
      </c>
      <c r="L935" s="140">
        <v>46007.8416666667</v>
      </c>
      <c r="M935" s="139" t="s">
        <v>2508</v>
      </c>
      <c r="N935" s="139" t="s">
        <v>12382</v>
      </c>
      <c r="O935" s="139" t="s">
        <v>2340</v>
      </c>
      <c r="P935" s="139" t="s">
        <v>12383</v>
      </c>
      <c r="Q935" s="139" t="s">
        <v>2342</v>
      </c>
      <c r="R935" s="145" t="s">
        <v>12384</v>
      </c>
      <c r="S935" s="139">
        <v>7938882</v>
      </c>
      <c r="T935" s="139" t="s">
        <v>12383</v>
      </c>
      <c r="U935" s="139" t="s">
        <v>2417</v>
      </c>
      <c r="V935" s="139">
        <v>1</v>
      </c>
      <c r="W935" s="139">
        <v>5109443906</v>
      </c>
      <c r="X935" s="139" t="s">
        <v>12385</v>
      </c>
      <c r="Y935" s="139"/>
      <c r="Z935" s="139"/>
      <c r="AA935" s="139"/>
      <c r="AB935" s="139"/>
      <c r="AC935" s="139"/>
      <c r="AD935" s="139"/>
      <c r="AE935" s="139"/>
      <c r="AF935" s="139"/>
      <c r="AG935" s="139"/>
      <c r="AH935" s="139" t="s">
        <v>12386</v>
      </c>
      <c r="AI935" s="139">
        <v>5109443906</v>
      </c>
      <c r="AJ935" s="139" t="s">
        <v>12387</v>
      </c>
      <c r="AK935" s="139"/>
      <c r="AL935" s="139"/>
      <c r="AM935" s="139" t="s">
        <v>2703</v>
      </c>
      <c r="AN935" s="139" t="s">
        <v>2498</v>
      </c>
      <c r="AO935" s="139" t="s">
        <v>2349</v>
      </c>
      <c r="AP935" s="139">
        <v>94306</v>
      </c>
      <c r="AQ935" s="139" t="s">
        <v>9238</v>
      </c>
      <c r="AR935" s="139">
        <v>88443</v>
      </c>
      <c r="AS935" s="139">
        <v>2025</v>
      </c>
      <c r="AT935" s="139" t="s">
        <v>7291</v>
      </c>
      <c r="AU935" s="139" t="s">
        <v>7309</v>
      </c>
      <c r="AV935" s="139" t="s">
        <v>7222</v>
      </c>
      <c r="AW935" s="139" t="s">
        <v>7223</v>
      </c>
      <c r="AX935" s="139" t="s">
        <v>7294</v>
      </c>
      <c r="AY935" s="139" t="s">
        <v>7295</v>
      </c>
      <c r="AZ935" s="139" t="s">
        <v>7494</v>
      </c>
      <c r="BA935" s="139"/>
      <c r="BB935" s="141">
        <v>46046</v>
      </c>
      <c r="BC935" s="141">
        <v>46046</v>
      </c>
      <c r="BD935" s="139" t="s">
        <v>9239</v>
      </c>
      <c r="BE935" s="145" t="s">
        <v>12381</v>
      </c>
      <c r="BF935" s="139" t="s">
        <v>2340</v>
      </c>
      <c r="BG935" s="139" t="s">
        <v>7228</v>
      </c>
      <c r="BH935" s="139" t="s">
        <v>7229</v>
      </c>
      <c r="BI935" s="139">
        <v>10</v>
      </c>
      <c r="BJ935" s="139" t="s">
        <v>2350</v>
      </c>
      <c r="BK935" s="139">
        <v>1</v>
      </c>
      <c r="BL935" s="139">
        <v>1</v>
      </c>
      <c r="BM935" s="139" t="s">
        <v>7298</v>
      </c>
      <c r="BN935" s="139"/>
      <c r="BO935" s="139">
        <v>10</v>
      </c>
      <c r="BP935" s="139">
        <v>0</v>
      </c>
      <c r="BQ935" s="139"/>
      <c r="BR935" s="139"/>
      <c r="BS935" s="139">
        <v>10</v>
      </c>
      <c r="BT935" s="139"/>
      <c r="BU935" s="139" t="s">
        <v>2360</v>
      </c>
      <c r="BV935" s="139"/>
      <c r="BW935" s="139"/>
      <c r="BX935" s="139"/>
      <c r="BY935" s="139"/>
      <c r="BZ935" s="139"/>
      <c r="CA935" s="139"/>
      <c r="CB935" s="139" t="s">
        <v>7231</v>
      </c>
      <c r="CC935" s="139" t="s">
        <v>7244</v>
      </c>
    </row>
    <row r="936" spans="1:81">
      <c r="A936" s="139">
        <v>935</v>
      </c>
      <c r="B936" s="139" t="s">
        <v>7210</v>
      </c>
      <c r="C936" s="145" t="s">
        <v>12388</v>
      </c>
      <c r="D936" s="139">
        <v>1</v>
      </c>
      <c r="E936" s="139">
        <v>1</v>
      </c>
      <c r="F936" s="139">
        <v>0</v>
      </c>
      <c r="G936" s="139">
        <v>0</v>
      </c>
      <c r="H936" s="139">
        <v>0</v>
      </c>
      <c r="I936" s="139"/>
      <c r="J936" s="139"/>
      <c r="K936" s="140">
        <v>46007.8263888889</v>
      </c>
      <c r="L936" s="140">
        <v>46007.8263888889</v>
      </c>
      <c r="M936" s="139"/>
      <c r="N936" s="139"/>
      <c r="O936" s="139" t="s">
        <v>2340</v>
      </c>
      <c r="P936" s="139" t="s">
        <v>12389</v>
      </c>
      <c r="Q936" s="139" t="s">
        <v>2342</v>
      </c>
      <c r="R936" s="145" t="s">
        <v>12390</v>
      </c>
      <c r="S936" s="139">
        <v>7984366</v>
      </c>
      <c r="T936" s="139" t="s">
        <v>12389</v>
      </c>
      <c r="U936" s="139" t="s">
        <v>12391</v>
      </c>
      <c r="V936" s="139">
        <v>1</v>
      </c>
      <c r="W936" s="139">
        <v>6692309397</v>
      </c>
      <c r="X936" s="139" t="s">
        <v>12392</v>
      </c>
      <c r="Y936" s="139"/>
      <c r="Z936" s="139"/>
      <c r="AA936" s="139"/>
      <c r="AB936" s="139"/>
      <c r="AC936" s="139"/>
      <c r="AD936" s="139"/>
      <c r="AE936" s="139"/>
      <c r="AF936" s="139"/>
      <c r="AG936" s="139"/>
      <c r="AH936" s="139"/>
      <c r="AI936" s="139"/>
      <c r="AJ936" s="139"/>
      <c r="AK936" s="139"/>
      <c r="AL936" s="139"/>
      <c r="AM936" s="139"/>
      <c r="AN936" s="139"/>
      <c r="AO936" s="139"/>
      <c r="AP936" s="139"/>
      <c r="AQ936" s="139" t="s">
        <v>8425</v>
      </c>
      <c r="AR936" s="139">
        <v>98416</v>
      </c>
      <c r="AS936" s="139">
        <v>2026</v>
      </c>
      <c r="AT936" s="139" t="s">
        <v>7220</v>
      </c>
      <c r="AU936" s="139" t="s">
        <v>8426</v>
      </c>
      <c r="AV936" s="139" t="s">
        <v>7222</v>
      </c>
      <c r="AW936" s="139" t="s">
        <v>8427</v>
      </c>
      <c r="AX936" s="139" t="s">
        <v>7294</v>
      </c>
      <c r="AY936" s="139" t="s">
        <v>7295</v>
      </c>
      <c r="AZ936" s="139" t="s">
        <v>7310</v>
      </c>
      <c r="BA936" s="139"/>
      <c r="BB936" s="141">
        <v>46058</v>
      </c>
      <c r="BC936" s="141">
        <v>46058</v>
      </c>
      <c r="BD936" s="139" t="s">
        <v>8428</v>
      </c>
      <c r="BE936" s="145" t="s">
        <v>12388</v>
      </c>
      <c r="BF936" s="139" t="s">
        <v>2340</v>
      </c>
      <c r="BG936" s="139" t="s">
        <v>7228</v>
      </c>
      <c r="BH936" s="139" t="s">
        <v>7229</v>
      </c>
      <c r="BI936" s="139">
        <v>0</v>
      </c>
      <c r="BJ936" s="139" t="s">
        <v>2350</v>
      </c>
      <c r="BK936" s="139">
        <v>1</v>
      </c>
      <c r="BL936" s="139">
        <v>1</v>
      </c>
      <c r="BM936" s="139" t="s">
        <v>7621</v>
      </c>
      <c r="BN936" s="139"/>
      <c r="BO936" s="139">
        <v>0</v>
      </c>
      <c r="BP936" s="139">
        <v>0</v>
      </c>
      <c r="BQ936" s="139"/>
      <c r="BR936" s="139"/>
      <c r="BS936" s="139">
        <v>0</v>
      </c>
      <c r="BT936" s="139"/>
      <c r="BU936" s="139" t="s">
        <v>2538</v>
      </c>
      <c r="BV936" s="139"/>
      <c r="BW936" s="139"/>
      <c r="BX936" s="139"/>
      <c r="BY936" s="139"/>
      <c r="BZ936" s="139"/>
      <c r="CA936" s="139"/>
      <c r="CB936" s="139" t="s">
        <v>7231</v>
      </c>
      <c r="CC936" s="139" t="s">
        <v>7244</v>
      </c>
    </row>
    <row r="937" spans="1:81">
      <c r="A937" s="139">
        <v>936</v>
      </c>
      <c r="B937" s="139" t="s">
        <v>7210</v>
      </c>
      <c r="C937" s="145" t="s">
        <v>12393</v>
      </c>
      <c r="D937" s="139">
        <v>1</v>
      </c>
      <c r="E937" s="139">
        <v>1</v>
      </c>
      <c r="F937" s="139">
        <v>0</v>
      </c>
      <c r="G937" s="139">
        <v>0</v>
      </c>
      <c r="H937" s="139">
        <v>0</v>
      </c>
      <c r="I937" s="139"/>
      <c r="J937" s="139"/>
      <c r="K937" s="140">
        <v>46007.8243055556</v>
      </c>
      <c r="L937" s="140">
        <v>46007.8243055556</v>
      </c>
      <c r="M937" s="139"/>
      <c r="N937" s="139"/>
      <c r="O937" s="139" t="s">
        <v>2340</v>
      </c>
      <c r="P937" s="139" t="s">
        <v>12394</v>
      </c>
      <c r="Q937" s="139" t="s">
        <v>2342</v>
      </c>
      <c r="R937" s="145" t="s">
        <v>12395</v>
      </c>
      <c r="S937" s="139">
        <v>8220503</v>
      </c>
      <c r="T937" s="139" t="s">
        <v>12394</v>
      </c>
      <c r="U937" s="139" t="s">
        <v>12396</v>
      </c>
      <c r="V937" s="139"/>
      <c r="W937" s="139"/>
      <c r="X937" s="139" t="s">
        <v>12397</v>
      </c>
      <c r="Y937" s="139"/>
      <c r="Z937" s="139"/>
      <c r="AA937" s="139"/>
      <c r="AB937" s="139"/>
      <c r="AC937" s="139"/>
      <c r="AD937" s="139"/>
      <c r="AE937" s="139"/>
      <c r="AF937" s="139"/>
      <c r="AG937" s="139"/>
      <c r="AH937" s="139"/>
      <c r="AI937" s="139"/>
      <c r="AJ937" s="139"/>
      <c r="AK937" s="139"/>
      <c r="AL937" s="139"/>
      <c r="AM937" s="139"/>
      <c r="AN937" s="139"/>
      <c r="AO937" s="139"/>
      <c r="AP937" s="139"/>
      <c r="AQ937" s="139" t="s">
        <v>8425</v>
      </c>
      <c r="AR937" s="139">
        <v>98416</v>
      </c>
      <c r="AS937" s="139">
        <v>2026</v>
      </c>
      <c r="AT937" s="139" t="s">
        <v>7220</v>
      </c>
      <c r="AU937" s="139" t="s">
        <v>8426</v>
      </c>
      <c r="AV937" s="139" t="s">
        <v>7222</v>
      </c>
      <c r="AW937" s="139" t="s">
        <v>8427</v>
      </c>
      <c r="AX937" s="139" t="s">
        <v>7294</v>
      </c>
      <c r="AY937" s="139" t="s">
        <v>7295</v>
      </c>
      <c r="AZ937" s="139" t="s">
        <v>7310</v>
      </c>
      <c r="BA937" s="139"/>
      <c r="BB937" s="141">
        <v>46058</v>
      </c>
      <c r="BC937" s="141">
        <v>46058</v>
      </c>
      <c r="BD937" s="139" t="s">
        <v>8428</v>
      </c>
      <c r="BE937" s="145" t="s">
        <v>12393</v>
      </c>
      <c r="BF937" s="139" t="s">
        <v>2340</v>
      </c>
      <c r="BG937" s="139" t="s">
        <v>7228</v>
      </c>
      <c r="BH937" s="139" t="s">
        <v>7229</v>
      </c>
      <c r="BI937" s="139">
        <v>0</v>
      </c>
      <c r="BJ937" s="139" t="s">
        <v>2350</v>
      </c>
      <c r="BK937" s="139">
        <v>1</v>
      </c>
      <c r="BL937" s="139">
        <v>1</v>
      </c>
      <c r="BM937" s="139" t="s">
        <v>7621</v>
      </c>
      <c r="BN937" s="139"/>
      <c r="BO937" s="139">
        <v>0</v>
      </c>
      <c r="BP937" s="139">
        <v>0</v>
      </c>
      <c r="BQ937" s="139"/>
      <c r="BR937" s="139"/>
      <c r="BS937" s="139">
        <v>0</v>
      </c>
      <c r="BT937" s="139"/>
      <c r="BU937" s="139" t="s">
        <v>2521</v>
      </c>
      <c r="BV937" s="139"/>
      <c r="BW937" s="139"/>
      <c r="BX937" s="139"/>
      <c r="BY937" s="139"/>
      <c r="BZ937" s="139"/>
      <c r="CA937" s="139"/>
      <c r="CB937" s="139" t="s">
        <v>7231</v>
      </c>
      <c r="CC937" s="139" t="s">
        <v>7244</v>
      </c>
    </row>
    <row r="938" spans="1:81">
      <c r="A938" s="139">
        <v>937</v>
      </c>
      <c r="B938" s="139" t="s">
        <v>7210</v>
      </c>
      <c r="C938" s="145" t="s">
        <v>12398</v>
      </c>
      <c r="D938" s="139">
        <v>1</v>
      </c>
      <c r="E938" s="139">
        <v>2</v>
      </c>
      <c r="F938" s="139">
        <v>995</v>
      </c>
      <c r="G938" s="139">
        <v>20</v>
      </c>
      <c r="H938" s="139">
        <v>975</v>
      </c>
      <c r="I938" s="139"/>
      <c r="J938" s="139"/>
      <c r="K938" s="140">
        <v>46007.8069444444</v>
      </c>
      <c r="L938" s="140">
        <v>46007.8076388889</v>
      </c>
      <c r="M938" s="139" t="s">
        <v>2424</v>
      </c>
      <c r="N938" s="139" t="s">
        <v>12399</v>
      </c>
      <c r="O938" s="139" t="s">
        <v>2340</v>
      </c>
      <c r="P938" s="139" t="s">
        <v>5547</v>
      </c>
      <c r="Q938" s="139" t="s">
        <v>2342</v>
      </c>
      <c r="R938" s="145" t="s">
        <v>12400</v>
      </c>
      <c r="S938" s="139">
        <v>8341922</v>
      </c>
      <c r="T938" s="139" t="s">
        <v>5547</v>
      </c>
      <c r="U938" s="139" t="s">
        <v>5548</v>
      </c>
      <c r="V938" s="139">
        <v>1</v>
      </c>
      <c r="W938" s="139">
        <v>6463004133</v>
      </c>
      <c r="X938" s="139" t="s">
        <v>5549</v>
      </c>
      <c r="Y938" s="139" t="s">
        <v>5550</v>
      </c>
      <c r="Z938" s="139">
        <v>6463004133</v>
      </c>
      <c r="AA938" s="139" t="s">
        <v>5551</v>
      </c>
      <c r="AB938" s="139"/>
      <c r="AC938" s="139"/>
      <c r="AD938" s="139" t="s">
        <v>2945</v>
      </c>
      <c r="AE938" s="139" t="s">
        <v>2422</v>
      </c>
      <c r="AF938" s="139" t="s">
        <v>2349</v>
      </c>
      <c r="AG938" s="139">
        <v>10013</v>
      </c>
      <c r="AH938" s="139" t="s">
        <v>5550</v>
      </c>
      <c r="AI938" s="139">
        <v>6463004133</v>
      </c>
      <c r="AJ938" s="139" t="s">
        <v>5551</v>
      </c>
      <c r="AK938" s="139"/>
      <c r="AL938" s="139"/>
      <c r="AM938" s="139" t="s">
        <v>2945</v>
      </c>
      <c r="AN938" s="139" t="s">
        <v>2422</v>
      </c>
      <c r="AO938" s="139" t="s">
        <v>2349</v>
      </c>
      <c r="AP938" s="139">
        <v>10013</v>
      </c>
      <c r="AQ938" s="139" t="s">
        <v>9815</v>
      </c>
      <c r="AR938" s="139">
        <v>93401</v>
      </c>
      <c r="AS938" s="139">
        <v>2026</v>
      </c>
      <c r="AT938" s="139" t="s">
        <v>7220</v>
      </c>
      <c r="AU938" s="139" t="s">
        <v>7638</v>
      </c>
      <c r="AV938" s="139" t="s">
        <v>7222</v>
      </c>
      <c r="AW938" s="139" t="s">
        <v>7223</v>
      </c>
      <c r="AX938" s="139" t="s">
        <v>7224</v>
      </c>
      <c r="AY938" s="139" t="s">
        <v>7238</v>
      </c>
      <c r="AZ938" s="139" t="s">
        <v>9816</v>
      </c>
      <c r="BA938" s="139"/>
      <c r="BB938" s="141">
        <v>46033</v>
      </c>
      <c r="BC938" s="141">
        <v>46166</v>
      </c>
      <c r="BD938" s="139" t="s">
        <v>7852</v>
      </c>
      <c r="BE938" s="145" t="s">
        <v>12401</v>
      </c>
      <c r="BF938" s="139" t="s">
        <v>2340</v>
      </c>
      <c r="BG938" s="139" t="s">
        <v>172</v>
      </c>
      <c r="BH938" s="139" t="s">
        <v>7242</v>
      </c>
      <c r="BI938" s="139">
        <v>50</v>
      </c>
      <c r="BJ938" s="139" t="s">
        <v>2350</v>
      </c>
      <c r="BK938" s="139">
        <v>18</v>
      </c>
      <c r="BL938" s="139">
        <v>18</v>
      </c>
      <c r="BM938" s="139" t="s">
        <v>7243</v>
      </c>
      <c r="BN938" s="139"/>
      <c r="BO938" s="139">
        <v>50</v>
      </c>
      <c r="BP938" s="139">
        <v>0</v>
      </c>
      <c r="BQ938" s="139"/>
      <c r="BR938" s="139"/>
      <c r="BS938" s="139">
        <v>50</v>
      </c>
      <c r="BT938" s="139"/>
      <c r="BU938" s="139" t="s">
        <v>2386</v>
      </c>
      <c r="BV938" s="139"/>
      <c r="BW938" s="139"/>
      <c r="BX938" s="139"/>
      <c r="BY938" s="139"/>
      <c r="BZ938" s="139"/>
      <c r="CA938" s="139"/>
      <c r="CB938" s="139" t="s">
        <v>7231</v>
      </c>
      <c r="CC938" s="139" t="s">
        <v>7232</v>
      </c>
    </row>
    <row r="939" spans="1:81">
      <c r="A939" s="139">
        <v>938</v>
      </c>
      <c r="B939" s="139" t="s">
        <v>7210</v>
      </c>
      <c r="C939" s="145" t="s">
        <v>12398</v>
      </c>
      <c r="D939" s="139">
        <v>1</v>
      </c>
      <c r="E939" s="139">
        <v>2</v>
      </c>
      <c r="F939" s="139">
        <v>995</v>
      </c>
      <c r="G939" s="139">
        <v>20</v>
      </c>
      <c r="H939" s="139">
        <v>975</v>
      </c>
      <c r="I939" s="139"/>
      <c r="J939" s="139"/>
      <c r="K939" s="140">
        <v>46007.8069444444</v>
      </c>
      <c r="L939" s="140">
        <v>46007.8076388889</v>
      </c>
      <c r="M939" s="139" t="s">
        <v>2424</v>
      </c>
      <c r="N939" s="139" t="s">
        <v>12399</v>
      </c>
      <c r="O939" s="139" t="s">
        <v>2340</v>
      </c>
      <c r="P939" s="139" t="s">
        <v>5547</v>
      </c>
      <c r="Q939" s="139" t="s">
        <v>2342</v>
      </c>
      <c r="R939" s="145" t="s">
        <v>12400</v>
      </c>
      <c r="S939" s="139">
        <v>8341922</v>
      </c>
      <c r="T939" s="139" t="s">
        <v>5547</v>
      </c>
      <c r="U939" s="139" t="s">
        <v>5548</v>
      </c>
      <c r="V939" s="139">
        <v>1</v>
      </c>
      <c r="W939" s="139">
        <v>6463004133</v>
      </c>
      <c r="X939" s="139" t="s">
        <v>5549</v>
      </c>
      <c r="Y939" s="139" t="s">
        <v>5550</v>
      </c>
      <c r="Z939" s="139">
        <v>6463004133</v>
      </c>
      <c r="AA939" s="139" t="s">
        <v>5551</v>
      </c>
      <c r="AB939" s="139"/>
      <c r="AC939" s="139"/>
      <c r="AD939" s="139" t="s">
        <v>2945</v>
      </c>
      <c r="AE939" s="139" t="s">
        <v>2422</v>
      </c>
      <c r="AF939" s="139" t="s">
        <v>2349</v>
      </c>
      <c r="AG939" s="139">
        <v>10013</v>
      </c>
      <c r="AH939" s="139" t="s">
        <v>5550</v>
      </c>
      <c r="AI939" s="139">
        <v>6463004133</v>
      </c>
      <c r="AJ939" s="139" t="s">
        <v>5551</v>
      </c>
      <c r="AK939" s="139"/>
      <c r="AL939" s="139"/>
      <c r="AM939" s="139" t="s">
        <v>2945</v>
      </c>
      <c r="AN939" s="139" t="s">
        <v>2422</v>
      </c>
      <c r="AO939" s="139" t="s">
        <v>2349</v>
      </c>
      <c r="AP939" s="139">
        <v>10013</v>
      </c>
      <c r="AQ939" s="139" t="s">
        <v>9815</v>
      </c>
      <c r="AR939" s="139">
        <v>93401</v>
      </c>
      <c r="AS939" s="139">
        <v>2026</v>
      </c>
      <c r="AT939" s="139" t="s">
        <v>7220</v>
      </c>
      <c r="AU939" s="139" t="s">
        <v>7638</v>
      </c>
      <c r="AV939" s="139" t="s">
        <v>7222</v>
      </c>
      <c r="AW939" s="139" t="s">
        <v>7223</v>
      </c>
      <c r="AX939" s="139" t="s">
        <v>7224</v>
      </c>
      <c r="AY939" s="139" t="s">
        <v>7238</v>
      </c>
      <c r="AZ939" s="139" t="s">
        <v>9816</v>
      </c>
      <c r="BA939" s="139"/>
      <c r="BB939" s="141">
        <v>46033</v>
      </c>
      <c r="BC939" s="141">
        <v>46166</v>
      </c>
      <c r="BD939" s="139" t="s">
        <v>7852</v>
      </c>
      <c r="BE939" s="145" t="s">
        <v>12402</v>
      </c>
      <c r="BF939" s="139" t="s">
        <v>2340</v>
      </c>
      <c r="BG939" s="139" t="s">
        <v>7228</v>
      </c>
      <c r="BH939" s="139" t="s">
        <v>7229</v>
      </c>
      <c r="BI939" s="139">
        <v>945</v>
      </c>
      <c r="BJ939" s="139" t="s">
        <v>2350</v>
      </c>
      <c r="BK939" s="139">
        <v>18</v>
      </c>
      <c r="BL939" s="139">
        <v>18</v>
      </c>
      <c r="BM939" s="139" t="s">
        <v>7243</v>
      </c>
      <c r="BN939" s="139"/>
      <c r="BO939" s="139">
        <v>945</v>
      </c>
      <c r="BP939" s="139">
        <v>20</v>
      </c>
      <c r="BQ939" s="139"/>
      <c r="BR939" s="139"/>
      <c r="BS939" s="139">
        <v>925</v>
      </c>
      <c r="BT939" s="139"/>
      <c r="BU939" s="139" t="s">
        <v>2386</v>
      </c>
      <c r="BV939" s="139"/>
      <c r="BW939" s="139"/>
      <c r="BX939" s="139"/>
      <c r="BY939" s="139"/>
      <c r="BZ939" s="139"/>
      <c r="CA939" s="139"/>
      <c r="CB939" s="139" t="s">
        <v>7231</v>
      </c>
      <c r="CC939" s="139" t="s">
        <v>7232</v>
      </c>
    </row>
    <row r="940" spans="1:81">
      <c r="A940" s="139">
        <v>939</v>
      </c>
      <c r="B940" s="139" t="s">
        <v>7210</v>
      </c>
      <c r="C940" s="145" t="s">
        <v>12403</v>
      </c>
      <c r="D940" s="139">
        <v>1</v>
      </c>
      <c r="E940" s="139">
        <v>2</v>
      </c>
      <c r="F940" s="139">
        <v>1100</v>
      </c>
      <c r="G940" s="139">
        <v>52.5</v>
      </c>
      <c r="H940" s="139">
        <v>1047.5</v>
      </c>
      <c r="I940" s="139"/>
      <c r="J940" s="139"/>
      <c r="K940" s="140">
        <v>46007.8027777778</v>
      </c>
      <c r="L940" s="140">
        <v>46007.8034722222</v>
      </c>
      <c r="M940" s="139" t="s">
        <v>2768</v>
      </c>
      <c r="N940" s="139" t="s">
        <v>12404</v>
      </c>
      <c r="O940" s="139" t="s">
        <v>2340</v>
      </c>
      <c r="P940" s="139" t="s">
        <v>12405</v>
      </c>
      <c r="Q940" s="139" t="s">
        <v>2342</v>
      </c>
      <c r="R940" s="145" t="s">
        <v>12406</v>
      </c>
      <c r="S940" s="139">
        <v>8264959</v>
      </c>
      <c r="T940" s="139" t="s">
        <v>12405</v>
      </c>
      <c r="U940" s="139" t="s">
        <v>12407</v>
      </c>
      <c r="V940" s="139">
        <v>1</v>
      </c>
      <c r="W940" s="139">
        <v>4088768408</v>
      </c>
      <c r="X940" s="139" t="s">
        <v>12408</v>
      </c>
      <c r="Y940" s="139" t="s">
        <v>12409</v>
      </c>
      <c r="Z940" s="139">
        <v>4088768408</v>
      </c>
      <c r="AA940" s="139" t="s">
        <v>12410</v>
      </c>
      <c r="AB940" s="139"/>
      <c r="AC940" s="139"/>
      <c r="AD940" s="139" t="s">
        <v>12411</v>
      </c>
      <c r="AE940" s="139" t="s">
        <v>2369</v>
      </c>
      <c r="AF940" s="139" t="s">
        <v>2349</v>
      </c>
      <c r="AG940" s="139">
        <v>93730</v>
      </c>
      <c r="AH940" s="139" t="s">
        <v>12409</v>
      </c>
      <c r="AI940" s="139">
        <v>4088768408</v>
      </c>
      <c r="AJ940" s="139" t="s">
        <v>12410</v>
      </c>
      <c r="AK940" s="139"/>
      <c r="AL940" s="139"/>
      <c r="AM940" s="139" t="s">
        <v>12411</v>
      </c>
      <c r="AN940" s="139" t="s">
        <v>2369</v>
      </c>
      <c r="AO940" s="139" t="s">
        <v>2349</v>
      </c>
      <c r="AP940" s="139">
        <v>93730</v>
      </c>
      <c r="AQ940" s="139" t="s">
        <v>7667</v>
      </c>
      <c r="AR940" s="139">
        <v>96283</v>
      </c>
      <c r="AS940" s="139">
        <v>2026</v>
      </c>
      <c r="AT940" s="139" t="s">
        <v>7220</v>
      </c>
      <c r="AU940" s="139" t="s">
        <v>7544</v>
      </c>
      <c r="AV940" s="139" t="s">
        <v>7222</v>
      </c>
      <c r="AW940" s="139" t="s">
        <v>7668</v>
      </c>
      <c r="AX940" s="139" t="s">
        <v>7224</v>
      </c>
      <c r="AY940" s="139" t="s">
        <v>7238</v>
      </c>
      <c r="AZ940" s="139" t="s">
        <v>7669</v>
      </c>
      <c r="BA940" s="139"/>
      <c r="BB940" s="141">
        <v>46030</v>
      </c>
      <c r="BC940" s="141">
        <v>46142</v>
      </c>
      <c r="BD940" s="139" t="s">
        <v>7670</v>
      </c>
      <c r="BE940" s="145" t="s">
        <v>12412</v>
      </c>
      <c r="BF940" s="139" t="s">
        <v>2340</v>
      </c>
      <c r="BG940" s="139" t="s">
        <v>172</v>
      </c>
      <c r="BH940" s="139" t="s">
        <v>7242</v>
      </c>
      <c r="BI940" s="139">
        <v>50</v>
      </c>
      <c r="BJ940" s="139" t="s">
        <v>2350</v>
      </c>
      <c r="BK940" s="139">
        <v>15</v>
      </c>
      <c r="BL940" s="139">
        <v>15</v>
      </c>
      <c r="BM940" s="139" t="s">
        <v>7672</v>
      </c>
      <c r="BN940" s="139"/>
      <c r="BO940" s="139">
        <v>50</v>
      </c>
      <c r="BP940" s="139">
        <v>0</v>
      </c>
      <c r="BQ940" s="139"/>
      <c r="BR940" s="139"/>
      <c r="BS940" s="139">
        <v>50</v>
      </c>
      <c r="BT940" s="139"/>
      <c r="BU940" s="139" t="s">
        <v>2386</v>
      </c>
      <c r="BV940" s="139"/>
      <c r="BW940" s="139"/>
      <c r="BX940" s="139"/>
      <c r="BY940" s="139"/>
      <c r="BZ940" s="139"/>
      <c r="CA940" s="139"/>
      <c r="CB940" s="139" t="s">
        <v>7231</v>
      </c>
      <c r="CC940" s="139" t="s">
        <v>7232</v>
      </c>
    </row>
    <row r="941" spans="1:81">
      <c r="A941" s="139">
        <v>940</v>
      </c>
      <c r="B941" s="139" t="s">
        <v>7210</v>
      </c>
      <c r="C941" s="145" t="s">
        <v>12403</v>
      </c>
      <c r="D941" s="139">
        <v>1</v>
      </c>
      <c r="E941" s="139">
        <v>2</v>
      </c>
      <c r="F941" s="139">
        <v>1100</v>
      </c>
      <c r="G941" s="139">
        <v>52.5</v>
      </c>
      <c r="H941" s="139">
        <v>1047.5</v>
      </c>
      <c r="I941" s="139"/>
      <c r="J941" s="139"/>
      <c r="K941" s="140">
        <v>46007.8027777778</v>
      </c>
      <c r="L941" s="140">
        <v>46007.8034722222</v>
      </c>
      <c r="M941" s="139" t="s">
        <v>2768</v>
      </c>
      <c r="N941" s="139" t="s">
        <v>12404</v>
      </c>
      <c r="O941" s="139" t="s">
        <v>2340</v>
      </c>
      <c r="P941" s="139" t="s">
        <v>12405</v>
      </c>
      <c r="Q941" s="139" t="s">
        <v>2342</v>
      </c>
      <c r="R941" s="145" t="s">
        <v>12406</v>
      </c>
      <c r="S941" s="139">
        <v>8264959</v>
      </c>
      <c r="T941" s="139" t="s">
        <v>12405</v>
      </c>
      <c r="U941" s="139" t="s">
        <v>12407</v>
      </c>
      <c r="V941" s="139">
        <v>1</v>
      </c>
      <c r="W941" s="139">
        <v>4088768408</v>
      </c>
      <c r="X941" s="139" t="s">
        <v>12408</v>
      </c>
      <c r="Y941" s="139" t="s">
        <v>12409</v>
      </c>
      <c r="Z941" s="139">
        <v>4088768408</v>
      </c>
      <c r="AA941" s="139" t="s">
        <v>12410</v>
      </c>
      <c r="AB941" s="139"/>
      <c r="AC941" s="139"/>
      <c r="AD941" s="139" t="s">
        <v>12411</v>
      </c>
      <c r="AE941" s="139" t="s">
        <v>2369</v>
      </c>
      <c r="AF941" s="139" t="s">
        <v>2349</v>
      </c>
      <c r="AG941" s="139">
        <v>93730</v>
      </c>
      <c r="AH941" s="139" t="s">
        <v>12409</v>
      </c>
      <c r="AI941" s="139">
        <v>4088768408</v>
      </c>
      <c r="AJ941" s="139" t="s">
        <v>12410</v>
      </c>
      <c r="AK941" s="139"/>
      <c r="AL941" s="139"/>
      <c r="AM941" s="139" t="s">
        <v>12411</v>
      </c>
      <c r="AN941" s="139" t="s">
        <v>2369</v>
      </c>
      <c r="AO941" s="139" t="s">
        <v>2349</v>
      </c>
      <c r="AP941" s="139">
        <v>93730</v>
      </c>
      <c r="AQ941" s="139" t="s">
        <v>7667</v>
      </c>
      <c r="AR941" s="139">
        <v>96283</v>
      </c>
      <c r="AS941" s="139">
        <v>2026</v>
      </c>
      <c r="AT941" s="139" t="s">
        <v>7220</v>
      </c>
      <c r="AU941" s="139" t="s">
        <v>7544</v>
      </c>
      <c r="AV941" s="139" t="s">
        <v>7222</v>
      </c>
      <c r="AW941" s="139" t="s">
        <v>7668</v>
      </c>
      <c r="AX941" s="139" t="s">
        <v>7224</v>
      </c>
      <c r="AY941" s="139" t="s">
        <v>7238</v>
      </c>
      <c r="AZ941" s="139" t="s">
        <v>7669</v>
      </c>
      <c r="BA941" s="139"/>
      <c r="BB941" s="141">
        <v>46030</v>
      </c>
      <c r="BC941" s="141">
        <v>46142</v>
      </c>
      <c r="BD941" s="139" t="s">
        <v>7670</v>
      </c>
      <c r="BE941" s="145" t="s">
        <v>12413</v>
      </c>
      <c r="BF941" s="139" t="s">
        <v>2340</v>
      </c>
      <c r="BG941" s="139" t="s">
        <v>7228</v>
      </c>
      <c r="BH941" s="139" t="s">
        <v>7229</v>
      </c>
      <c r="BI941" s="139">
        <v>1050</v>
      </c>
      <c r="BJ941" s="139" t="s">
        <v>2350</v>
      </c>
      <c r="BK941" s="139">
        <v>15</v>
      </c>
      <c r="BL941" s="139">
        <v>15</v>
      </c>
      <c r="BM941" s="139" t="s">
        <v>7672</v>
      </c>
      <c r="BN941" s="139"/>
      <c r="BO941" s="139">
        <v>1050</v>
      </c>
      <c r="BP941" s="139">
        <v>52.5</v>
      </c>
      <c r="BQ941" s="139"/>
      <c r="BR941" s="139"/>
      <c r="BS941" s="139">
        <v>997.5</v>
      </c>
      <c r="BT941" s="139"/>
      <c r="BU941" s="139" t="s">
        <v>2386</v>
      </c>
      <c r="BV941" s="139"/>
      <c r="BW941" s="139"/>
      <c r="BX941" s="139"/>
      <c r="BY941" s="139"/>
      <c r="BZ941" s="139"/>
      <c r="CA941" s="139"/>
      <c r="CB941" s="139" t="s">
        <v>7231</v>
      </c>
      <c r="CC941" s="139" t="s">
        <v>7232</v>
      </c>
    </row>
    <row r="942" spans="1:81">
      <c r="A942" s="139">
        <v>941</v>
      </c>
      <c r="B942" s="139" t="s">
        <v>7210</v>
      </c>
      <c r="C942" s="145" t="s">
        <v>12414</v>
      </c>
      <c r="D942" s="139">
        <v>1</v>
      </c>
      <c r="E942" s="139">
        <v>1</v>
      </c>
      <c r="F942" s="139">
        <v>0</v>
      </c>
      <c r="G942" s="139">
        <v>0</v>
      </c>
      <c r="H942" s="139">
        <v>0</v>
      </c>
      <c r="I942" s="139"/>
      <c r="J942" s="139"/>
      <c r="K942" s="140">
        <v>46007.8020833333</v>
      </c>
      <c r="L942" s="140">
        <v>46007.8020833333</v>
      </c>
      <c r="M942" s="139"/>
      <c r="N942" s="139"/>
      <c r="O942" s="139" t="s">
        <v>2340</v>
      </c>
      <c r="P942" s="139" t="s">
        <v>12415</v>
      </c>
      <c r="Q942" s="139" t="s">
        <v>2342</v>
      </c>
      <c r="R942" s="145" t="s">
        <v>12416</v>
      </c>
      <c r="S942" s="139">
        <v>7877534</v>
      </c>
      <c r="T942" s="139" t="s">
        <v>12415</v>
      </c>
      <c r="U942" s="139" t="s">
        <v>12415</v>
      </c>
      <c r="V942" s="139">
        <v>1</v>
      </c>
      <c r="W942" s="139">
        <v>9173885246</v>
      </c>
      <c r="X942" s="139" t="s">
        <v>12417</v>
      </c>
      <c r="Y942" s="139"/>
      <c r="Z942" s="139"/>
      <c r="AA942" s="139"/>
      <c r="AB942" s="139"/>
      <c r="AC942" s="139"/>
      <c r="AD942" s="139"/>
      <c r="AE942" s="139"/>
      <c r="AF942" s="139"/>
      <c r="AG942" s="139"/>
      <c r="AH942" s="139"/>
      <c r="AI942" s="139"/>
      <c r="AJ942" s="139"/>
      <c r="AK942" s="139"/>
      <c r="AL942" s="139"/>
      <c r="AM942" s="139"/>
      <c r="AN942" s="139"/>
      <c r="AO942" s="139"/>
      <c r="AP942" s="139"/>
      <c r="AQ942" s="139" t="s">
        <v>8425</v>
      </c>
      <c r="AR942" s="139">
        <v>98416</v>
      </c>
      <c r="AS942" s="139">
        <v>2026</v>
      </c>
      <c r="AT942" s="139" t="s">
        <v>7220</v>
      </c>
      <c r="AU942" s="139" t="s">
        <v>8426</v>
      </c>
      <c r="AV942" s="139" t="s">
        <v>7222</v>
      </c>
      <c r="AW942" s="139" t="s">
        <v>8427</v>
      </c>
      <c r="AX942" s="139" t="s">
        <v>7294</v>
      </c>
      <c r="AY942" s="139" t="s">
        <v>7295</v>
      </c>
      <c r="AZ942" s="139" t="s">
        <v>7310</v>
      </c>
      <c r="BA942" s="139"/>
      <c r="BB942" s="141">
        <v>46058</v>
      </c>
      <c r="BC942" s="141">
        <v>46058</v>
      </c>
      <c r="BD942" s="139" t="s">
        <v>8428</v>
      </c>
      <c r="BE942" s="145" t="s">
        <v>12414</v>
      </c>
      <c r="BF942" s="139" t="s">
        <v>2340</v>
      </c>
      <c r="BG942" s="139" t="s">
        <v>7228</v>
      </c>
      <c r="BH942" s="139" t="s">
        <v>7229</v>
      </c>
      <c r="BI942" s="139">
        <v>0</v>
      </c>
      <c r="BJ942" s="139" t="s">
        <v>2350</v>
      </c>
      <c r="BK942" s="139">
        <v>1</v>
      </c>
      <c r="BL942" s="139">
        <v>1</v>
      </c>
      <c r="BM942" s="139" t="s">
        <v>7621</v>
      </c>
      <c r="BN942" s="139"/>
      <c r="BO942" s="139">
        <v>0</v>
      </c>
      <c r="BP942" s="139">
        <v>0</v>
      </c>
      <c r="BQ942" s="139"/>
      <c r="BR942" s="139"/>
      <c r="BS942" s="139">
        <v>0</v>
      </c>
      <c r="BT942" s="139"/>
      <c r="BU942" s="139" t="s">
        <v>2360</v>
      </c>
      <c r="BV942" s="139"/>
      <c r="BW942" s="139"/>
      <c r="BX942" s="139"/>
      <c r="BY942" s="139"/>
      <c r="BZ942" s="139"/>
      <c r="CA942" s="139"/>
      <c r="CB942" s="139" t="s">
        <v>7231</v>
      </c>
      <c r="CC942" s="139" t="s">
        <v>7244</v>
      </c>
    </row>
    <row r="943" spans="1:81">
      <c r="A943" s="139">
        <v>942</v>
      </c>
      <c r="B943" s="139" t="s">
        <v>7210</v>
      </c>
      <c r="C943" s="145" t="s">
        <v>12418</v>
      </c>
      <c r="D943" s="139">
        <v>1</v>
      </c>
      <c r="E943" s="139">
        <v>2</v>
      </c>
      <c r="F943" s="139">
        <v>1310</v>
      </c>
      <c r="G943" s="139">
        <v>63</v>
      </c>
      <c r="H943" s="139">
        <v>1247</v>
      </c>
      <c r="I943" s="139"/>
      <c r="J943" s="139"/>
      <c r="K943" s="140">
        <v>46007.8013888889</v>
      </c>
      <c r="L943" s="140">
        <v>46007.8027777778</v>
      </c>
      <c r="M943" s="139" t="s">
        <v>2768</v>
      </c>
      <c r="N943" s="139" t="s">
        <v>12419</v>
      </c>
      <c r="O943" s="139" t="s">
        <v>2340</v>
      </c>
      <c r="P943" s="139" t="s">
        <v>12420</v>
      </c>
      <c r="Q943" s="139" t="s">
        <v>2342</v>
      </c>
      <c r="R943" s="145" t="s">
        <v>12421</v>
      </c>
      <c r="S943" s="139">
        <v>8264467</v>
      </c>
      <c r="T943" s="139" t="s">
        <v>12420</v>
      </c>
      <c r="U943" s="139" t="s">
        <v>12422</v>
      </c>
      <c r="V943" s="139">
        <v>1</v>
      </c>
      <c r="W943" s="139">
        <v>4088768408</v>
      </c>
      <c r="X943" s="139" t="s">
        <v>12423</v>
      </c>
      <c r="Y943" s="139" t="s">
        <v>12409</v>
      </c>
      <c r="Z943" s="139">
        <v>4088768408</v>
      </c>
      <c r="AA943" s="139" t="s">
        <v>12410</v>
      </c>
      <c r="AB943" s="139"/>
      <c r="AC943" s="139"/>
      <c r="AD943" s="139" t="s">
        <v>12411</v>
      </c>
      <c r="AE943" s="139" t="s">
        <v>2369</v>
      </c>
      <c r="AF943" s="139" t="s">
        <v>2349</v>
      </c>
      <c r="AG943" s="139">
        <v>93730</v>
      </c>
      <c r="AH943" s="139" t="s">
        <v>12409</v>
      </c>
      <c r="AI943" s="139">
        <v>4088768408</v>
      </c>
      <c r="AJ943" s="139" t="s">
        <v>12410</v>
      </c>
      <c r="AK943" s="139"/>
      <c r="AL943" s="139"/>
      <c r="AM943" s="139" t="s">
        <v>12411</v>
      </c>
      <c r="AN943" s="139" t="s">
        <v>2369</v>
      </c>
      <c r="AO943" s="139" t="s">
        <v>2349</v>
      </c>
      <c r="AP943" s="139">
        <v>93730</v>
      </c>
      <c r="AQ943" s="139" t="s">
        <v>12424</v>
      </c>
      <c r="AR943" s="139">
        <v>93546</v>
      </c>
      <c r="AS943" s="139">
        <v>2026</v>
      </c>
      <c r="AT943" s="139" t="s">
        <v>7220</v>
      </c>
      <c r="AU943" s="139" t="s">
        <v>7438</v>
      </c>
      <c r="AV943" s="139" t="s">
        <v>7222</v>
      </c>
      <c r="AW943" s="139" t="s">
        <v>7413</v>
      </c>
      <c r="AX943" s="139" t="s">
        <v>7224</v>
      </c>
      <c r="AY943" s="139" t="s">
        <v>7238</v>
      </c>
      <c r="AZ943" s="139" t="s">
        <v>8807</v>
      </c>
      <c r="BA943" s="139"/>
      <c r="BB943" s="141">
        <v>46030</v>
      </c>
      <c r="BC943" s="141">
        <v>46163</v>
      </c>
      <c r="BD943" s="139" t="s">
        <v>8539</v>
      </c>
      <c r="BE943" s="145" t="s">
        <v>12425</v>
      </c>
      <c r="BF943" s="139" t="s">
        <v>2340</v>
      </c>
      <c r="BG943" s="139" t="s">
        <v>172</v>
      </c>
      <c r="BH943" s="139" t="s">
        <v>7242</v>
      </c>
      <c r="BI943" s="139">
        <v>50</v>
      </c>
      <c r="BJ943" s="139" t="s">
        <v>2350</v>
      </c>
      <c r="BK943" s="139">
        <v>18</v>
      </c>
      <c r="BL943" s="139">
        <v>18</v>
      </c>
      <c r="BM943" s="139" t="s">
        <v>7672</v>
      </c>
      <c r="BN943" s="139"/>
      <c r="BO943" s="139">
        <v>50</v>
      </c>
      <c r="BP943" s="139">
        <v>0</v>
      </c>
      <c r="BQ943" s="139"/>
      <c r="BR943" s="139"/>
      <c r="BS943" s="139">
        <v>50</v>
      </c>
      <c r="BT943" s="139"/>
      <c r="BU943" s="139" t="s">
        <v>2360</v>
      </c>
      <c r="BV943" s="139"/>
      <c r="BW943" s="139"/>
      <c r="BX943" s="139"/>
      <c r="BY943" s="139"/>
      <c r="BZ943" s="139"/>
      <c r="CA943" s="139"/>
      <c r="CB943" s="139" t="s">
        <v>7231</v>
      </c>
      <c r="CC943" s="139" t="s">
        <v>7244</v>
      </c>
    </row>
    <row r="944" spans="1:81">
      <c r="A944" s="139">
        <v>943</v>
      </c>
      <c r="B944" s="139" t="s">
        <v>7210</v>
      </c>
      <c r="C944" s="145" t="s">
        <v>12418</v>
      </c>
      <c r="D944" s="139">
        <v>1</v>
      </c>
      <c r="E944" s="139">
        <v>2</v>
      </c>
      <c r="F944" s="139">
        <v>1310</v>
      </c>
      <c r="G944" s="139">
        <v>63</v>
      </c>
      <c r="H944" s="139">
        <v>1247</v>
      </c>
      <c r="I944" s="139"/>
      <c r="J944" s="139"/>
      <c r="K944" s="140">
        <v>46007.8013888889</v>
      </c>
      <c r="L944" s="140">
        <v>46007.8027777778</v>
      </c>
      <c r="M944" s="139" t="s">
        <v>2768</v>
      </c>
      <c r="N944" s="139" t="s">
        <v>12419</v>
      </c>
      <c r="O944" s="139" t="s">
        <v>2340</v>
      </c>
      <c r="P944" s="139" t="s">
        <v>12420</v>
      </c>
      <c r="Q944" s="139" t="s">
        <v>2342</v>
      </c>
      <c r="R944" s="145" t="s">
        <v>12421</v>
      </c>
      <c r="S944" s="139">
        <v>8264467</v>
      </c>
      <c r="T944" s="139" t="s">
        <v>12420</v>
      </c>
      <c r="U944" s="139" t="s">
        <v>12422</v>
      </c>
      <c r="V944" s="139">
        <v>1</v>
      </c>
      <c r="W944" s="139">
        <v>4088768408</v>
      </c>
      <c r="X944" s="139" t="s">
        <v>12423</v>
      </c>
      <c r="Y944" s="139" t="s">
        <v>12409</v>
      </c>
      <c r="Z944" s="139">
        <v>4088768408</v>
      </c>
      <c r="AA944" s="139" t="s">
        <v>12410</v>
      </c>
      <c r="AB944" s="139"/>
      <c r="AC944" s="139"/>
      <c r="AD944" s="139" t="s">
        <v>12411</v>
      </c>
      <c r="AE944" s="139" t="s">
        <v>2369</v>
      </c>
      <c r="AF944" s="139" t="s">
        <v>2349</v>
      </c>
      <c r="AG944" s="139">
        <v>93730</v>
      </c>
      <c r="AH944" s="139" t="s">
        <v>12409</v>
      </c>
      <c r="AI944" s="139">
        <v>4088768408</v>
      </c>
      <c r="AJ944" s="139" t="s">
        <v>12410</v>
      </c>
      <c r="AK944" s="139"/>
      <c r="AL944" s="139"/>
      <c r="AM944" s="139" t="s">
        <v>12411</v>
      </c>
      <c r="AN944" s="139" t="s">
        <v>2369</v>
      </c>
      <c r="AO944" s="139" t="s">
        <v>2349</v>
      </c>
      <c r="AP944" s="139">
        <v>93730</v>
      </c>
      <c r="AQ944" s="139" t="s">
        <v>12424</v>
      </c>
      <c r="AR944" s="139">
        <v>93546</v>
      </c>
      <c r="AS944" s="139">
        <v>2026</v>
      </c>
      <c r="AT944" s="139" t="s">
        <v>7220</v>
      </c>
      <c r="AU944" s="139" t="s">
        <v>7438</v>
      </c>
      <c r="AV944" s="139" t="s">
        <v>7222</v>
      </c>
      <c r="AW944" s="139" t="s">
        <v>7413</v>
      </c>
      <c r="AX944" s="139" t="s">
        <v>7224</v>
      </c>
      <c r="AY944" s="139" t="s">
        <v>7238</v>
      </c>
      <c r="AZ944" s="139" t="s">
        <v>8807</v>
      </c>
      <c r="BA944" s="139"/>
      <c r="BB944" s="141">
        <v>46030</v>
      </c>
      <c r="BC944" s="141">
        <v>46163</v>
      </c>
      <c r="BD944" s="139" t="s">
        <v>8539</v>
      </c>
      <c r="BE944" s="145" t="s">
        <v>12426</v>
      </c>
      <c r="BF944" s="139" t="s">
        <v>2340</v>
      </c>
      <c r="BG944" s="139" t="s">
        <v>7228</v>
      </c>
      <c r="BH944" s="139" t="s">
        <v>7229</v>
      </c>
      <c r="BI944" s="139">
        <v>1260</v>
      </c>
      <c r="BJ944" s="139" t="s">
        <v>2350</v>
      </c>
      <c r="BK944" s="139">
        <v>18</v>
      </c>
      <c r="BL944" s="139">
        <v>18</v>
      </c>
      <c r="BM944" s="139" t="s">
        <v>7672</v>
      </c>
      <c r="BN944" s="139"/>
      <c r="BO944" s="139">
        <v>1260</v>
      </c>
      <c r="BP944" s="139">
        <v>63</v>
      </c>
      <c r="BQ944" s="139"/>
      <c r="BR944" s="139"/>
      <c r="BS944" s="139">
        <v>1197</v>
      </c>
      <c r="BT944" s="139"/>
      <c r="BU944" s="139" t="s">
        <v>2360</v>
      </c>
      <c r="BV944" s="139"/>
      <c r="BW944" s="139"/>
      <c r="BX944" s="139"/>
      <c r="BY944" s="139"/>
      <c r="BZ944" s="139"/>
      <c r="CA944" s="139"/>
      <c r="CB944" s="139" t="s">
        <v>7231</v>
      </c>
      <c r="CC944" s="139" t="s">
        <v>7244</v>
      </c>
    </row>
    <row r="945" spans="1:81">
      <c r="A945" s="139">
        <v>944</v>
      </c>
      <c r="B945" s="139" t="s">
        <v>7210</v>
      </c>
      <c r="C945" s="145" t="s">
        <v>12427</v>
      </c>
      <c r="D945" s="139">
        <v>1</v>
      </c>
      <c r="E945" s="139">
        <v>1</v>
      </c>
      <c r="F945" s="139">
        <v>0</v>
      </c>
      <c r="G945" s="139">
        <v>0</v>
      </c>
      <c r="H945" s="139">
        <v>0</v>
      </c>
      <c r="I945" s="139"/>
      <c r="J945" s="139"/>
      <c r="K945" s="140">
        <v>46007.8</v>
      </c>
      <c r="L945" s="140">
        <v>46007.8</v>
      </c>
      <c r="M945" s="139"/>
      <c r="N945" s="139"/>
      <c r="O945" s="139" t="s">
        <v>2340</v>
      </c>
      <c r="P945" s="139" t="s">
        <v>12428</v>
      </c>
      <c r="Q945" s="139" t="s">
        <v>2342</v>
      </c>
      <c r="R945" s="145" t="s">
        <v>12429</v>
      </c>
      <c r="S945" s="139">
        <v>7910235</v>
      </c>
      <c r="T945" s="139" t="s">
        <v>12428</v>
      </c>
      <c r="U945" s="139" t="s">
        <v>12428</v>
      </c>
      <c r="V945" s="139">
        <v>1</v>
      </c>
      <c r="W945" s="139">
        <v>4083879672</v>
      </c>
      <c r="X945" s="139" t="s">
        <v>12430</v>
      </c>
      <c r="Y945" s="139"/>
      <c r="Z945" s="139"/>
      <c r="AA945" s="139"/>
      <c r="AB945" s="139"/>
      <c r="AC945" s="139"/>
      <c r="AD945" s="139"/>
      <c r="AE945" s="139"/>
      <c r="AF945" s="139"/>
      <c r="AG945" s="139"/>
      <c r="AH945" s="139"/>
      <c r="AI945" s="139"/>
      <c r="AJ945" s="139"/>
      <c r="AK945" s="139"/>
      <c r="AL945" s="139"/>
      <c r="AM945" s="139"/>
      <c r="AN945" s="139"/>
      <c r="AO945" s="139"/>
      <c r="AP945" s="139"/>
      <c r="AQ945" s="139" t="s">
        <v>8425</v>
      </c>
      <c r="AR945" s="139">
        <v>98416</v>
      </c>
      <c r="AS945" s="139">
        <v>2026</v>
      </c>
      <c r="AT945" s="139" t="s">
        <v>7220</v>
      </c>
      <c r="AU945" s="139" t="s">
        <v>8426</v>
      </c>
      <c r="AV945" s="139" t="s">
        <v>7222</v>
      </c>
      <c r="AW945" s="139" t="s">
        <v>8427</v>
      </c>
      <c r="AX945" s="139" t="s">
        <v>7294</v>
      </c>
      <c r="AY945" s="139" t="s">
        <v>7295</v>
      </c>
      <c r="AZ945" s="139" t="s">
        <v>7310</v>
      </c>
      <c r="BA945" s="139"/>
      <c r="BB945" s="141">
        <v>46058</v>
      </c>
      <c r="BC945" s="141">
        <v>46058</v>
      </c>
      <c r="BD945" s="139" t="s">
        <v>8428</v>
      </c>
      <c r="BE945" s="145" t="s">
        <v>12427</v>
      </c>
      <c r="BF945" s="139" t="s">
        <v>2340</v>
      </c>
      <c r="BG945" s="139" t="s">
        <v>7228</v>
      </c>
      <c r="BH945" s="139" t="s">
        <v>7229</v>
      </c>
      <c r="BI945" s="139">
        <v>0</v>
      </c>
      <c r="BJ945" s="139" t="s">
        <v>2350</v>
      </c>
      <c r="BK945" s="139">
        <v>1</v>
      </c>
      <c r="BL945" s="139">
        <v>1</v>
      </c>
      <c r="BM945" s="139" t="s">
        <v>7621</v>
      </c>
      <c r="BN945" s="139"/>
      <c r="BO945" s="139">
        <v>0</v>
      </c>
      <c r="BP945" s="139">
        <v>0</v>
      </c>
      <c r="BQ945" s="139"/>
      <c r="BR945" s="139"/>
      <c r="BS945" s="139">
        <v>0</v>
      </c>
      <c r="BT945" s="139"/>
      <c r="BU945" s="139" t="s">
        <v>2521</v>
      </c>
      <c r="BV945" s="139"/>
      <c r="BW945" s="139"/>
      <c r="BX945" s="139"/>
      <c r="BY945" s="139"/>
      <c r="BZ945" s="139"/>
      <c r="CA945" s="139"/>
      <c r="CB945" s="139" t="s">
        <v>7231</v>
      </c>
      <c r="CC945" s="139" t="s">
        <v>7244</v>
      </c>
    </row>
    <row r="946" spans="1:81">
      <c r="A946" s="139">
        <v>945</v>
      </c>
      <c r="B946" s="139" t="s">
        <v>7210</v>
      </c>
      <c r="C946" s="145" t="s">
        <v>12431</v>
      </c>
      <c r="D946" s="139">
        <v>1</v>
      </c>
      <c r="E946" s="139">
        <v>1</v>
      </c>
      <c r="F946" s="139">
        <v>400</v>
      </c>
      <c r="G946" s="139">
        <v>50</v>
      </c>
      <c r="H946" s="139">
        <v>350</v>
      </c>
      <c r="I946" s="139"/>
      <c r="J946" s="139"/>
      <c r="K946" s="140">
        <v>46007.7993055556</v>
      </c>
      <c r="L946" s="140">
        <v>46007.8</v>
      </c>
      <c r="M946" s="139" t="s">
        <v>2338</v>
      </c>
      <c r="N946" s="139" t="s">
        <v>12432</v>
      </c>
      <c r="O946" s="139" t="s">
        <v>2340</v>
      </c>
      <c r="P946" s="139" t="s">
        <v>12433</v>
      </c>
      <c r="Q946" s="139" t="s">
        <v>2342</v>
      </c>
      <c r="R946" s="145" t="s">
        <v>12434</v>
      </c>
      <c r="S946" s="139">
        <v>7875519</v>
      </c>
      <c r="T946" s="139" t="s">
        <v>12433</v>
      </c>
      <c r="U946" s="139" t="s">
        <v>12435</v>
      </c>
      <c r="V946" s="139">
        <v>1</v>
      </c>
      <c r="W946" s="139">
        <v>8582052698</v>
      </c>
      <c r="X946" s="139" t="s">
        <v>12436</v>
      </c>
      <c r="Y946" s="139"/>
      <c r="Z946" s="139"/>
      <c r="AA946" s="139"/>
      <c r="AB946" s="139"/>
      <c r="AC946" s="139"/>
      <c r="AD946" s="139"/>
      <c r="AE946" s="139"/>
      <c r="AF946" s="139"/>
      <c r="AG946" s="139"/>
      <c r="AH946" s="139" t="s">
        <v>12437</v>
      </c>
      <c r="AI946" s="139">
        <v>8582052698</v>
      </c>
      <c r="AJ946" s="139" t="s">
        <v>12438</v>
      </c>
      <c r="AK946" s="139"/>
      <c r="AL946" s="139"/>
      <c r="AM946" s="139" t="s">
        <v>3153</v>
      </c>
      <c r="AN946" s="139" t="s">
        <v>2498</v>
      </c>
      <c r="AO946" s="139" t="s">
        <v>2349</v>
      </c>
      <c r="AP946" s="139">
        <v>94087</v>
      </c>
      <c r="AQ946" s="139" t="s">
        <v>7715</v>
      </c>
      <c r="AR946" s="139">
        <v>96868</v>
      </c>
      <c r="AS946" s="139">
        <v>2025</v>
      </c>
      <c r="AT946" s="139" t="s">
        <v>7291</v>
      </c>
      <c r="AU946" s="139" t="s">
        <v>7379</v>
      </c>
      <c r="AV946" s="139" t="s">
        <v>7222</v>
      </c>
      <c r="AW946" s="139" t="s">
        <v>7293</v>
      </c>
      <c r="AX946" s="139" t="s">
        <v>7224</v>
      </c>
      <c r="AY946" s="139" t="s">
        <v>7716</v>
      </c>
      <c r="AZ946" s="139" t="s">
        <v>7717</v>
      </c>
      <c r="BA946" s="139"/>
      <c r="BB946" s="141">
        <v>46002</v>
      </c>
      <c r="BC946" s="141">
        <v>46051</v>
      </c>
      <c r="BD946" s="139" t="s">
        <v>7670</v>
      </c>
      <c r="BE946" s="145" t="s">
        <v>12431</v>
      </c>
      <c r="BF946" s="139" t="s">
        <v>2340</v>
      </c>
      <c r="BG946" s="139" t="s">
        <v>7228</v>
      </c>
      <c r="BH946" s="139" t="s">
        <v>7229</v>
      </c>
      <c r="BI946" s="139">
        <v>400</v>
      </c>
      <c r="BJ946" s="139" t="s">
        <v>2350</v>
      </c>
      <c r="BK946" s="139">
        <v>6</v>
      </c>
      <c r="BL946" s="139">
        <v>5</v>
      </c>
      <c r="BM946" s="139" t="s">
        <v>12107</v>
      </c>
      <c r="BN946" s="139"/>
      <c r="BO946" s="139">
        <v>400</v>
      </c>
      <c r="BP946" s="139">
        <v>50</v>
      </c>
      <c r="BQ946" s="139"/>
      <c r="BR946" s="139"/>
      <c r="BS946" s="139">
        <v>350</v>
      </c>
      <c r="BT946" s="139"/>
      <c r="BU946" s="139" t="s">
        <v>2538</v>
      </c>
      <c r="BV946" s="139"/>
      <c r="BW946" s="139"/>
      <c r="BX946" s="139"/>
      <c r="BY946" s="139"/>
      <c r="BZ946" s="139"/>
      <c r="CA946" s="139"/>
      <c r="CB946" s="139" t="s">
        <v>7231</v>
      </c>
      <c r="CC946" s="139" t="s">
        <v>7232</v>
      </c>
    </row>
    <row r="947" spans="1:81">
      <c r="A947" s="139">
        <v>946</v>
      </c>
      <c r="B947" s="139" t="s">
        <v>7210</v>
      </c>
      <c r="C947" s="145" t="s">
        <v>12439</v>
      </c>
      <c r="D947" s="139">
        <v>1</v>
      </c>
      <c r="E947" s="139">
        <v>1</v>
      </c>
      <c r="F947" s="139">
        <v>0</v>
      </c>
      <c r="G947" s="139">
        <v>0</v>
      </c>
      <c r="H947" s="139">
        <v>0</v>
      </c>
      <c r="I947" s="139"/>
      <c r="J947" s="139"/>
      <c r="K947" s="140">
        <v>46007.7923611111</v>
      </c>
      <c r="L947" s="140">
        <v>46007.7923611111</v>
      </c>
      <c r="M947" s="139"/>
      <c r="N947" s="139"/>
      <c r="O947" s="139" t="s">
        <v>2340</v>
      </c>
      <c r="P947" s="139" t="s">
        <v>12440</v>
      </c>
      <c r="Q947" s="139" t="s">
        <v>2342</v>
      </c>
      <c r="R947" s="145" t="s">
        <v>12441</v>
      </c>
      <c r="S947" s="139">
        <v>8231074</v>
      </c>
      <c r="T947" s="139" t="s">
        <v>12440</v>
      </c>
      <c r="U947" s="139" t="s">
        <v>12442</v>
      </c>
      <c r="V947" s="139">
        <v>1</v>
      </c>
      <c r="W947" s="139">
        <v>2255714668</v>
      </c>
      <c r="X947" s="139" t="s">
        <v>12443</v>
      </c>
      <c r="Y947" s="139"/>
      <c r="Z947" s="139"/>
      <c r="AA947" s="139"/>
      <c r="AB947" s="139"/>
      <c r="AC947" s="139"/>
      <c r="AD947" s="139"/>
      <c r="AE947" s="139"/>
      <c r="AF947" s="139"/>
      <c r="AG947" s="139"/>
      <c r="AH947" s="139"/>
      <c r="AI947" s="139"/>
      <c r="AJ947" s="139"/>
      <c r="AK947" s="139"/>
      <c r="AL947" s="139"/>
      <c r="AM947" s="139"/>
      <c r="AN947" s="139"/>
      <c r="AO947" s="139"/>
      <c r="AP947" s="139"/>
      <c r="AQ947" s="139" t="s">
        <v>11032</v>
      </c>
      <c r="AR947" s="139">
        <v>98790</v>
      </c>
      <c r="AS947" s="139">
        <v>2026</v>
      </c>
      <c r="AT947" s="139" t="s">
        <v>7220</v>
      </c>
      <c r="AU947" s="139" t="s">
        <v>7518</v>
      </c>
      <c r="AV947" s="139" t="s">
        <v>7222</v>
      </c>
      <c r="AW947" s="139" t="s">
        <v>7223</v>
      </c>
      <c r="AX947" s="139" t="s">
        <v>7294</v>
      </c>
      <c r="AY947" s="139" t="s">
        <v>7225</v>
      </c>
      <c r="AZ947" s="139" t="s">
        <v>10888</v>
      </c>
      <c r="BA947" s="139"/>
      <c r="BB947" s="141">
        <v>46008</v>
      </c>
      <c r="BC947" s="141">
        <v>46008</v>
      </c>
      <c r="BD947" s="139" t="s">
        <v>10223</v>
      </c>
      <c r="BE947" s="145" t="s">
        <v>12439</v>
      </c>
      <c r="BF947" s="139" t="s">
        <v>2340</v>
      </c>
      <c r="BG947" s="139" t="s">
        <v>7228</v>
      </c>
      <c r="BH947" s="139" t="s">
        <v>7229</v>
      </c>
      <c r="BI947" s="139">
        <v>0</v>
      </c>
      <c r="BJ947" s="139" t="s">
        <v>2350</v>
      </c>
      <c r="BK947" s="139">
        <v>1</v>
      </c>
      <c r="BL947" s="139">
        <v>1</v>
      </c>
      <c r="BM947" s="139" t="s">
        <v>12123</v>
      </c>
      <c r="BN947" s="139"/>
      <c r="BO947" s="139">
        <v>0</v>
      </c>
      <c r="BP947" s="139">
        <v>0</v>
      </c>
      <c r="BQ947" s="139"/>
      <c r="BR947" s="139"/>
      <c r="BS947" s="139">
        <v>0</v>
      </c>
      <c r="BT947" s="139"/>
      <c r="BU947" s="139" t="s">
        <v>2360</v>
      </c>
      <c r="BV947" s="139"/>
      <c r="BW947" s="139"/>
      <c r="BX947" s="139"/>
      <c r="BY947" s="139"/>
      <c r="BZ947" s="139"/>
      <c r="CA947" s="139"/>
      <c r="CB947" s="139" t="s">
        <v>7231</v>
      </c>
      <c r="CC947" s="139" t="s">
        <v>7244</v>
      </c>
    </row>
    <row r="948" spans="1:81">
      <c r="A948" s="139">
        <v>947</v>
      </c>
      <c r="B948" s="139" t="s">
        <v>7210</v>
      </c>
      <c r="C948" s="145" t="s">
        <v>12444</v>
      </c>
      <c r="D948" s="139">
        <v>1</v>
      </c>
      <c r="E948" s="139">
        <v>1</v>
      </c>
      <c r="F948" s="139">
        <v>400</v>
      </c>
      <c r="G948" s="139">
        <v>0</v>
      </c>
      <c r="H948" s="139">
        <v>400</v>
      </c>
      <c r="I948" s="139"/>
      <c r="J948" s="139"/>
      <c r="K948" s="140">
        <v>46007.7847222222</v>
      </c>
      <c r="L948" s="140">
        <v>46007.7875</v>
      </c>
      <c r="M948" s="139" t="s">
        <v>2406</v>
      </c>
      <c r="N948" s="139" t="s">
        <v>12445</v>
      </c>
      <c r="O948" s="139" t="s">
        <v>2340</v>
      </c>
      <c r="P948" s="139" t="s">
        <v>12446</v>
      </c>
      <c r="Q948" s="139" t="s">
        <v>2342</v>
      </c>
      <c r="R948" s="145" t="s">
        <v>12447</v>
      </c>
      <c r="S948" s="139">
        <v>8036483</v>
      </c>
      <c r="T948" s="139" t="s">
        <v>12446</v>
      </c>
      <c r="U948" s="139" t="s">
        <v>12448</v>
      </c>
      <c r="V948" s="139">
        <v>1</v>
      </c>
      <c r="W948" s="139">
        <v>6177844588</v>
      </c>
      <c r="X948" s="139" t="s">
        <v>12449</v>
      </c>
      <c r="Y948" s="139"/>
      <c r="Z948" s="139"/>
      <c r="AA948" s="139"/>
      <c r="AB948" s="139"/>
      <c r="AC948" s="139"/>
      <c r="AD948" s="139"/>
      <c r="AE948" s="139"/>
      <c r="AF948" s="139"/>
      <c r="AG948" s="139"/>
      <c r="AH948" s="139" t="s">
        <v>12450</v>
      </c>
      <c r="AI948" s="139">
        <v>6177844588</v>
      </c>
      <c r="AJ948" s="139" t="s">
        <v>12451</v>
      </c>
      <c r="AK948" s="139"/>
      <c r="AL948" s="139"/>
      <c r="AM948" s="139" t="s">
        <v>12452</v>
      </c>
      <c r="AN948" s="139" t="s">
        <v>2767</v>
      </c>
      <c r="AO948" s="139" t="s">
        <v>2349</v>
      </c>
      <c r="AP948" s="145" t="s">
        <v>12453</v>
      </c>
      <c r="AQ948" s="139" t="s">
        <v>9867</v>
      </c>
      <c r="AR948" s="139">
        <v>97476</v>
      </c>
      <c r="AS948" s="139">
        <v>2025</v>
      </c>
      <c r="AT948" s="139" t="s">
        <v>7291</v>
      </c>
      <c r="AU948" s="139" t="s">
        <v>7379</v>
      </c>
      <c r="AV948" s="139" t="s">
        <v>7222</v>
      </c>
      <c r="AW948" s="139" t="s">
        <v>7293</v>
      </c>
      <c r="AX948" s="139" t="s">
        <v>7224</v>
      </c>
      <c r="AY948" s="139" t="s">
        <v>7716</v>
      </c>
      <c r="AZ948" s="139" t="s">
        <v>8968</v>
      </c>
      <c r="BA948" s="139" t="s">
        <v>7381</v>
      </c>
      <c r="BB948" s="141">
        <v>46004</v>
      </c>
      <c r="BC948" s="141">
        <v>46053</v>
      </c>
      <c r="BD948" s="139" t="s">
        <v>8586</v>
      </c>
      <c r="BE948" s="145" t="s">
        <v>12444</v>
      </c>
      <c r="BF948" s="139" t="s">
        <v>2340</v>
      </c>
      <c r="BG948" s="139" t="s">
        <v>7228</v>
      </c>
      <c r="BH948" s="139" t="s">
        <v>7229</v>
      </c>
      <c r="BI948" s="139">
        <v>400</v>
      </c>
      <c r="BJ948" s="139" t="s">
        <v>2350</v>
      </c>
      <c r="BK948" s="139">
        <v>6</v>
      </c>
      <c r="BL948" s="139">
        <v>5</v>
      </c>
      <c r="BM948" s="139" t="s">
        <v>12372</v>
      </c>
      <c r="BN948" s="139"/>
      <c r="BO948" s="139">
        <v>400</v>
      </c>
      <c r="BP948" s="139">
        <v>0</v>
      </c>
      <c r="BQ948" s="139"/>
      <c r="BR948" s="139"/>
      <c r="BS948" s="139">
        <v>400</v>
      </c>
      <c r="BT948" s="139"/>
      <c r="BU948" s="139" t="s">
        <v>2521</v>
      </c>
      <c r="BV948" s="139"/>
      <c r="BW948" s="139"/>
      <c r="BX948" s="139"/>
      <c r="BY948" s="139"/>
      <c r="BZ948" s="139"/>
      <c r="CA948" s="139"/>
      <c r="CB948" s="139" t="s">
        <v>7231</v>
      </c>
      <c r="CC948" s="139" t="s">
        <v>7232</v>
      </c>
    </row>
    <row r="949" spans="1:81">
      <c r="A949" s="139">
        <v>948</v>
      </c>
      <c r="B949" s="139" t="s">
        <v>7210</v>
      </c>
      <c r="C949" s="145" t="s">
        <v>12454</v>
      </c>
      <c r="D949" s="139">
        <v>1</v>
      </c>
      <c r="E949" s="139">
        <v>2</v>
      </c>
      <c r="F949" s="139">
        <v>995</v>
      </c>
      <c r="G949" s="139">
        <v>141.75</v>
      </c>
      <c r="H949" s="139">
        <v>853.25</v>
      </c>
      <c r="I949" s="139"/>
      <c r="J949" s="139"/>
      <c r="K949" s="140">
        <v>46007.7777777778</v>
      </c>
      <c r="L949" s="140">
        <v>46007.7798611111</v>
      </c>
      <c r="M949" s="139" t="s">
        <v>2768</v>
      </c>
      <c r="N949" s="139" t="s">
        <v>12455</v>
      </c>
      <c r="O949" s="139" t="s">
        <v>2340</v>
      </c>
      <c r="P949" s="139" t="s">
        <v>12456</v>
      </c>
      <c r="Q949" s="139" t="s">
        <v>2342</v>
      </c>
      <c r="R949" s="145" t="s">
        <v>12457</v>
      </c>
      <c r="S949" s="139">
        <v>8132674</v>
      </c>
      <c r="T949" s="139" t="s">
        <v>12456</v>
      </c>
      <c r="U949" s="139" t="s">
        <v>12456</v>
      </c>
      <c r="V949" s="139">
        <v>1</v>
      </c>
      <c r="W949" s="139">
        <v>3462166061</v>
      </c>
      <c r="X949" s="139" t="s">
        <v>12458</v>
      </c>
      <c r="Y949" s="139" t="s">
        <v>12459</v>
      </c>
      <c r="Z949" s="139">
        <v>3462166061</v>
      </c>
      <c r="AA949" s="139" t="s">
        <v>12460</v>
      </c>
      <c r="AB949" s="139"/>
      <c r="AC949" s="139"/>
      <c r="AD949" s="139" t="s">
        <v>12461</v>
      </c>
      <c r="AE949" s="139" t="s">
        <v>2592</v>
      </c>
      <c r="AF949" s="139" t="s">
        <v>2349</v>
      </c>
      <c r="AG949" s="139">
        <v>31558</v>
      </c>
      <c r="AH949" s="139" t="s">
        <v>12459</v>
      </c>
      <c r="AI949" s="139">
        <v>3462166061</v>
      </c>
      <c r="AJ949" s="139" t="s">
        <v>12460</v>
      </c>
      <c r="AK949" s="139"/>
      <c r="AL949" s="139"/>
      <c r="AM949" s="139" t="s">
        <v>12461</v>
      </c>
      <c r="AN949" s="139" t="s">
        <v>2592</v>
      </c>
      <c r="AO949" s="139" t="s">
        <v>2349</v>
      </c>
      <c r="AP949" s="139">
        <v>31558</v>
      </c>
      <c r="AQ949" s="139" t="s">
        <v>12462</v>
      </c>
      <c r="AR949" s="139">
        <v>93255</v>
      </c>
      <c r="AS949" s="139">
        <v>2026</v>
      </c>
      <c r="AT949" s="139" t="s">
        <v>7220</v>
      </c>
      <c r="AU949" s="139" t="s">
        <v>7412</v>
      </c>
      <c r="AV949" s="139" t="s">
        <v>7222</v>
      </c>
      <c r="AW949" s="139" t="s">
        <v>7413</v>
      </c>
      <c r="AX949" s="139" t="s">
        <v>7224</v>
      </c>
      <c r="AY949" s="139" t="s">
        <v>7238</v>
      </c>
      <c r="AZ949" s="139" t="s">
        <v>9824</v>
      </c>
      <c r="BA949" s="139"/>
      <c r="BB949" s="141">
        <v>46029</v>
      </c>
      <c r="BC949" s="141">
        <v>46162</v>
      </c>
      <c r="BD949" s="139" t="s">
        <v>7684</v>
      </c>
      <c r="BE949" s="145" t="s">
        <v>12463</v>
      </c>
      <c r="BF949" s="139" t="s">
        <v>2340</v>
      </c>
      <c r="BG949" s="139" t="s">
        <v>172</v>
      </c>
      <c r="BH949" s="139" t="s">
        <v>7242</v>
      </c>
      <c r="BI949" s="139">
        <v>50</v>
      </c>
      <c r="BJ949" s="139" t="s">
        <v>2350</v>
      </c>
      <c r="BK949" s="139">
        <v>18</v>
      </c>
      <c r="BL949" s="139">
        <v>18</v>
      </c>
      <c r="BM949" s="139" t="s">
        <v>8191</v>
      </c>
      <c r="BN949" s="139"/>
      <c r="BO949" s="139">
        <v>50</v>
      </c>
      <c r="BP949" s="139">
        <v>0</v>
      </c>
      <c r="BQ949" s="139"/>
      <c r="BR949" s="139"/>
      <c r="BS949" s="139">
        <v>50</v>
      </c>
      <c r="BT949" s="139"/>
      <c r="BU949" s="139" t="s">
        <v>2360</v>
      </c>
      <c r="BV949" s="139"/>
      <c r="BW949" s="139"/>
      <c r="BX949" s="139"/>
      <c r="BY949" s="139"/>
      <c r="BZ949" s="139"/>
      <c r="CA949" s="139"/>
      <c r="CB949" s="139" t="s">
        <v>7231</v>
      </c>
      <c r="CC949" s="139" t="s">
        <v>7232</v>
      </c>
    </row>
    <row r="950" spans="1:81">
      <c r="A950" s="139">
        <v>949</v>
      </c>
      <c r="B950" s="139" t="s">
        <v>7210</v>
      </c>
      <c r="C950" s="145" t="s">
        <v>12454</v>
      </c>
      <c r="D950" s="139">
        <v>1</v>
      </c>
      <c r="E950" s="139">
        <v>2</v>
      </c>
      <c r="F950" s="139">
        <v>995</v>
      </c>
      <c r="G950" s="139">
        <v>141.75</v>
      </c>
      <c r="H950" s="139">
        <v>853.25</v>
      </c>
      <c r="I950" s="139"/>
      <c r="J950" s="139"/>
      <c r="K950" s="140">
        <v>46007.7777777778</v>
      </c>
      <c r="L950" s="140">
        <v>46007.7798611111</v>
      </c>
      <c r="M950" s="139" t="s">
        <v>2768</v>
      </c>
      <c r="N950" s="139" t="s">
        <v>12455</v>
      </c>
      <c r="O950" s="139" t="s">
        <v>2340</v>
      </c>
      <c r="P950" s="139" t="s">
        <v>12456</v>
      </c>
      <c r="Q950" s="139" t="s">
        <v>2342</v>
      </c>
      <c r="R950" s="145" t="s">
        <v>12457</v>
      </c>
      <c r="S950" s="139">
        <v>8132674</v>
      </c>
      <c r="T950" s="139" t="s">
        <v>12456</v>
      </c>
      <c r="U950" s="139" t="s">
        <v>12456</v>
      </c>
      <c r="V950" s="139">
        <v>1</v>
      </c>
      <c r="W950" s="139">
        <v>3462166061</v>
      </c>
      <c r="X950" s="139" t="s">
        <v>12458</v>
      </c>
      <c r="Y950" s="139" t="s">
        <v>12459</v>
      </c>
      <c r="Z950" s="139">
        <v>3462166061</v>
      </c>
      <c r="AA950" s="139" t="s">
        <v>12460</v>
      </c>
      <c r="AB950" s="139"/>
      <c r="AC950" s="139"/>
      <c r="AD950" s="139" t="s">
        <v>12461</v>
      </c>
      <c r="AE950" s="139" t="s">
        <v>2592</v>
      </c>
      <c r="AF950" s="139" t="s">
        <v>2349</v>
      </c>
      <c r="AG950" s="139">
        <v>31558</v>
      </c>
      <c r="AH950" s="139" t="s">
        <v>12459</v>
      </c>
      <c r="AI950" s="139">
        <v>3462166061</v>
      </c>
      <c r="AJ950" s="139" t="s">
        <v>12460</v>
      </c>
      <c r="AK950" s="139"/>
      <c r="AL950" s="139"/>
      <c r="AM950" s="139" t="s">
        <v>12461</v>
      </c>
      <c r="AN950" s="139" t="s">
        <v>2592</v>
      </c>
      <c r="AO950" s="139" t="s">
        <v>2349</v>
      </c>
      <c r="AP950" s="139">
        <v>31558</v>
      </c>
      <c r="AQ950" s="139" t="s">
        <v>12462</v>
      </c>
      <c r="AR950" s="139">
        <v>93255</v>
      </c>
      <c r="AS950" s="139">
        <v>2026</v>
      </c>
      <c r="AT950" s="139" t="s">
        <v>7220</v>
      </c>
      <c r="AU950" s="139" t="s">
        <v>7412</v>
      </c>
      <c r="AV950" s="139" t="s">
        <v>7222</v>
      </c>
      <c r="AW950" s="139" t="s">
        <v>7413</v>
      </c>
      <c r="AX950" s="139" t="s">
        <v>7224</v>
      </c>
      <c r="AY950" s="139" t="s">
        <v>7238</v>
      </c>
      <c r="AZ950" s="139" t="s">
        <v>9824</v>
      </c>
      <c r="BA950" s="139"/>
      <c r="BB950" s="141">
        <v>46029</v>
      </c>
      <c r="BC950" s="141">
        <v>46162</v>
      </c>
      <c r="BD950" s="139" t="s">
        <v>7684</v>
      </c>
      <c r="BE950" s="145" t="s">
        <v>12464</v>
      </c>
      <c r="BF950" s="139" t="s">
        <v>2340</v>
      </c>
      <c r="BG950" s="139" t="s">
        <v>7228</v>
      </c>
      <c r="BH950" s="139" t="s">
        <v>7229</v>
      </c>
      <c r="BI950" s="139">
        <v>945</v>
      </c>
      <c r="BJ950" s="139" t="s">
        <v>2350</v>
      </c>
      <c r="BK950" s="139">
        <v>18</v>
      </c>
      <c r="BL950" s="139">
        <v>18</v>
      </c>
      <c r="BM950" s="139" t="s">
        <v>8191</v>
      </c>
      <c r="BN950" s="139"/>
      <c r="BO950" s="139">
        <v>945</v>
      </c>
      <c r="BP950" s="139">
        <v>141.75</v>
      </c>
      <c r="BQ950" s="139"/>
      <c r="BR950" s="139"/>
      <c r="BS950" s="139">
        <v>803.25</v>
      </c>
      <c r="BT950" s="139"/>
      <c r="BU950" s="139" t="s">
        <v>2360</v>
      </c>
      <c r="BV950" s="139"/>
      <c r="BW950" s="139"/>
      <c r="BX950" s="139"/>
      <c r="BY950" s="139"/>
      <c r="BZ950" s="139"/>
      <c r="CA950" s="139"/>
      <c r="CB950" s="139" t="s">
        <v>7231</v>
      </c>
      <c r="CC950" s="139" t="s">
        <v>7232</v>
      </c>
    </row>
    <row r="951" spans="1:81">
      <c r="A951" s="139">
        <v>950</v>
      </c>
      <c r="B951" s="139" t="s">
        <v>7210</v>
      </c>
      <c r="C951" s="145" t="s">
        <v>12465</v>
      </c>
      <c r="D951" s="139">
        <v>1</v>
      </c>
      <c r="E951" s="139">
        <v>1</v>
      </c>
      <c r="F951" s="139">
        <v>0</v>
      </c>
      <c r="G951" s="139">
        <v>0</v>
      </c>
      <c r="H951" s="139">
        <v>0</v>
      </c>
      <c r="I951" s="139"/>
      <c r="J951" s="139"/>
      <c r="K951" s="140">
        <v>46007.7770833333</v>
      </c>
      <c r="L951" s="140">
        <v>46007.7770833333</v>
      </c>
      <c r="M951" s="139"/>
      <c r="N951" s="139"/>
      <c r="O951" s="139" t="s">
        <v>2340</v>
      </c>
      <c r="P951" s="139" t="s">
        <v>12466</v>
      </c>
      <c r="Q951" s="139" t="s">
        <v>2342</v>
      </c>
      <c r="R951" s="145" t="s">
        <v>12467</v>
      </c>
      <c r="S951" s="139">
        <v>7947258</v>
      </c>
      <c r="T951" s="139" t="s">
        <v>12466</v>
      </c>
      <c r="U951" s="139" t="s">
        <v>6530</v>
      </c>
      <c r="V951" s="139">
        <v>1</v>
      </c>
      <c r="W951" s="139">
        <v>4088872850</v>
      </c>
      <c r="X951" s="139" t="s">
        <v>12468</v>
      </c>
      <c r="Y951" s="139"/>
      <c r="Z951" s="139"/>
      <c r="AA951" s="139"/>
      <c r="AB951" s="139"/>
      <c r="AC951" s="139"/>
      <c r="AD951" s="139"/>
      <c r="AE951" s="139"/>
      <c r="AF951" s="139"/>
      <c r="AG951" s="139"/>
      <c r="AH951" s="139"/>
      <c r="AI951" s="139"/>
      <c r="AJ951" s="139"/>
      <c r="AK951" s="139"/>
      <c r="AL951" s="139"/>
      <c r="AM951" s="139"/>
      <c r="AN951" s="139"/>
      <c r="AO951" s="139"/>
      <c r="AP951" s="139"/>
      <c r="AQ951" s="139" t="s">
        <v>8425</v>
      </c>
      <c r="AR951" s="139">
        <v>98416</v>
      </c>
      <c r="AS951" s="139">
        <v>2026</v>
      </c>
      <c r="AT951" s="139" t="s">
        <v>7220</v>
      </c>
      <c r="AU951" s="139" t="s">
        <v>8426</v>
      </c>
      <c r="AV951" s="139" t="s">
        <v>7222</v>
      </c>
      <c r="AW951" s="139" t="s">
        <v>8427</v>
      </c>
      <c r="AX951" s="139" t="s">
        <v>7294</v>
      </c>
      <c r="AY951" s="139" t="s">
        <v>7295</v>
      </c>
      <c r="AZ951" s="139" t="s">
        <v>7310</v>
      </c>
      <c r="BA951" s="139"/>
      <c r="BB951" s="141">
        <v>46058</v>
      </c>
      <c r="BC951" s="141">
        <v>46058</v>
      </c>
      <c r="BD951" s="139" t="s">
        <v>8428</v>
      </c>
      <c r="BE951" s="145" t="s">
        <v>12465</v>
      </c>
      <c r="BF951" s="139" t="s">
        <v>2340</v>
      </c>
      <c r="BG951" s="139" t="s">
        <v>7228</v>
      </c>
      <c r="BH951" s="139" t="s">
        <v>7229</v>
      </c>
      <c r="BI951" s="139">
        <v>0</v>
      </c>
      <c r="BJ951" s="139" t="s">
        <v>2350</v>
      </c>
      <c r="BK951" s="139">
        <v>1</v>
      </c>
      <c r="BL951" s="139">
        <v>1</v>
      </c>
      <c r="BM951" s="139" t="s">
        <v>7621</v>
      </c>
      <c r="BN951" s="139"/>
      <c r="BO951" s="139">
        <v>0</v>
      </c>
      <c r="BP951" s="139">
        <v>0</v>
      </c>
      <c r="BQ951" s="139"/>
      <c r="BR951" s="139"/>
      <c r="BS951" s="139">
        <v>0</v>
      </c>
      <c r="BT951" s="139"/>
      <c r="BU951" s="139" t="s">
        <v>2397</v>
      </c>
      <c r="BV951" s="139"/>
      <c r="BW951" s="139"/>
      <c r="BX951" s="139"/>
      <c r="BY951" s="139"/>
      <c r="BZ951" s="139"/>
      <c r="CA951" s="139"/>
      <c r="CB951" s="139" t="s">
        <v>7231</v>
      </c>
      <c r="CC951" s="139" t="s">
        <v>7244</v>
      </c>
    </row>
    <row r="952" spans="1:81">
      <c r="A952" s="139">
        <v>951</v>
      </c>
      <c r="B952" s="139" t="s">
        <v>7210</v>
      </c>
      <c r="C952" s="145" t="s">
        <v>12469</v>
      </c>
      <c r="D952" s="139">
        <v>1</v>
      </c>
      <c r="E952" s="139">
        <v>1</v>
      </c>
      <c r="F952" s="139">
        <v>0</v>
      </c>
      <c r="G952" s="139">
        <v>0</v>
      </c>
      <c r="H952" s="139">
        <v>0</v>
      </c>
      <c r="I952" s="139"/>
      <c r="J952" s="139"/>
      <c r="K952" s="140">
        <v>46007.7722222222</v>
      </c>
      <c r="L952" s="140">
        <v>46007.7722222222</v>
      </c>
      <c r="M952" s="139"/>
      <c r="N952" s="139"/>
      <c r="O952" s="139" t="s">
        <v>2340</v>
      </c>
      <c r="P952" s="139" t="s">
        <v>12470</v>
      </c>
      <c r="Q952" s="139" t="s">
        <v>2342</v>
      </c>
      <c r="R952" s="145" t="s">
        <v>12471</v>
      </c>
      <c r="S952" s="139">
        <v>7898407</v>
      </c>
      <c r="T952" s="139" t="s">
        <v>12470</v>
      </c>
      <c r="U952" s="139" t="s">
        <v>12472</v>
      </c>
      <c r="V952" s="139">
        <v>1</v>
      </c>
      <c r="W952" s="139">
        <v>6692947272</v>
      </c>
      <c r="X952" s="139" t="s">
        <v>12473</v>
      </c>
      <c r="Y952" s="139"/>
      <c r="Z952" s="139"/>
      <c r="AA952" s="139"/>
      <c r="AB952" s="139"/>
      <c r="AC952" s="139"/>
      <c r="AD952" s="139"/>
      <c r="AE952" s="139"/>
      <c r="AF952" s="139"/>
      <c r="AG952" s="139"/>
      <c r="AH952" s="139"/>
      <c r="AI952" s="139"/>
      <c r="AJ952" s="139"/>
      <c r="AK952" s="139"/>
      <c r="AL952" s="139"/>
      <c r="AM952" s="139"/>
      <c r="AN952" s="139"/>
      <c r="AO952" s="139"/>
      <c r="AP952" s="139"/>
      <c r="AQ952" s="139" t="s">
        <v>8425</v>
      </c>
      <c r="AR952" s="139">
        <v>98416</v>
      </c>
      <c r="AS952" s="139">
        <v>2026</v>
      </c>
      <c r="AT952" s="139" t="s">
        <v>7220</v>
      </c>
      <c r="AU952" s="139" t="s">
        <v>8426</v>
      </c>
      <c r="AV952" s="139" t="s">
        <v>7222</v>
      </c>
      <c r="AW952" s="139" t="s">
        <v>8427</v>
      </c>
      <c r="AX952" s="139" t="s">
        <v>7294</v>
      </c>
      <c r="AY952" s="139" t="s">
        <v>7295</v>
      </c>
      <c r="AZ952" s="139" t="s">
        <v>7310</v>
      </c>
      <c r="BA952" s="139"/>
      <c r="BB952" s="141">
        <v>46058</v>
      </c>
      <c r="BC952" s="141">
        <v>46058</v>
      </c>
      <c r="BD952" s="139" t="s">
        <v>8428</v>
      </c>
      <c r="BE952" s="145" t="s">
        <v>12469</v>
      </c>
      <c r="BF952" s="139" t="s">
        <v>2340</v>
      </c>
      <c r="BG952" s="139" t="s">
        <v>7228</v>
      </c>
      <c r="BH952" s="139" t="s">
        <v>7229</v>
      </c>
      <c r="BI952" s="139">
        <v>0</v>
      </c>
      <c r="BJ952" s="139" t="s">
        <v>2350</v>
      </c>
      <c r="BK952" s="139">
        <v>1</v>
      </c>
      <c r="BL952" s="139">
        <v>1</v>
      </c>
      <c r="BM952" s="139" t="s">
        <v>7621</v>
      </c>
      <c r="BN952" s="139"/>
      <c r="BO952" s="139">
        <v>0</v>
      </c>
      <c r="BP952" s="139">
        <v>0</v>
      </c>
      <c r="BQ952" s="139"/>
      <c r="BR952" s="139"/>
      <c r="BS952" s="139">
        <v>0</v>
      </c>
      <c r="BT952" s="139"/>
      <c r="BU952" s="139" t="s">
        <v>2360</v>
      </c>
      <c r="BV952" s="139"/>
      <c r="BW952" s="139"/>
      <c r="BX952" s="139"/>
      <c r="BY952" s="139"/>
      <c r="BZ952" s="139"/>
      <c r="CA952" s="139"/>
      <c r="CB952" s="139" t="s">
        <v>7231</v>
      </c>
      <c r="CC952" s="139" t="s">
        <v>7244</v>
      </c>
    </row>
    <row r="953" spans="1:81">
      <c r="A953" s="139">
        <v>952</v>
      </c>
      <c r="B953" s="139" t="s">
        <v>7210</v>
      </c>
      <c r="C953" s="145" t="s">
        <v>12474</v>
      </c>
      <c r="D953" s="139">
        <v>1</v>
      </c>
      <c r="E953" s="139">
        <v>2</v>
      </c>
      <c r="F953" s="139">
        <v>837.5</v>
      </c>
      <c r="G953" s="139">
        <v>50</v>
      </c>
      <c r="H953" s="139">
        <v>787.5</v>
      </c>
      <c r="I953" s="139"/>
      <c r="J953" s="139"/>
      <c r="K953" s="140">
        <v>46007.7708333333</v>
      </c>
      <c r="L953" s="140">
        <v>46007.7708333333</v>
      </c>
      <c r="M953" s="139" t="s">
        <v>2726</v>
      </c>
      <c r="N953" s="139" t="s">
        <v>12475</v>
      </c>
      <c r="O953" s="139" t="s">
        <v>2340</v>
      </c>
      <c r="P953" s="139" t="s">
        <v>12476</v>
      </c>
      <c r="Q953" s="139" t="s">
        <v>2342</v>
      </c>
      <c r="R953" s="145" t="s">
        <v>12477</v>
      </c>
      <c r="S953" s="139">
        <v>8243385</v>
      </c>
      <c r="T953" s="139" t="s">
        <v>12476</v>
      </c>
      <c r="U953" s="139" t="s">
        <v>12476</v>
      </c>
      <c r="V953" s="139">
        <v>1</v>
      </c>
      <c r="W953" s="139">
        <v>4159640417</v>
      </c>
      <c r="X953" s="139" t="s">
        <v>12478</v>
      </c>
      <c r="Y953" s="139" t="s">
        <v>12479</v>
      </c>
      <c r="Z953" s="139">
        <v>4159640417</v>
      </c>
      <c r="AA953" s="139" t="s">
        <v>12480</v>
      </c>
      <c r="AB953" s="139"/>
      <c r="AC953" s="139"/>
      <c r="AD953" s="139" t="s">
        <v>3760</v>
      </c>
      <c r="AE953" s="139" t="s">
        <v>2369</v>
      </c>
      <c r="AF953" s="139" t="s">
        <v>2349</v>
      </c>
      <c r="AG953" s="139">
        <v>95051</v>
      </c>
      <c r="AH953" s="139" t="s">
        <v>12479</v>
      </c>
      <c r="AI953" s="139">
        <v>4159640417</v>
      </c>
      <c r="AJ953" s="139" t="s">
        <v>12480</v>
      </c>
      <c r="AK953" s="139"/>
      <c r="AL953" s="139"/>
      <c r="AM953" s="139" t="s">
        <v>3760</v>
      </c>
      <c r="AN953" s="139" t="s">
        <v>2369</v>
      </c>
      <c r="AO953" s="139" t="s">
        <v>2349</v>
      </c>
      <c r="AP953" s="139">
        <v>95051</v>
      </c>
      <c r="AQ953" s="139" t="s">
        <v>7505</v>
      </c>
      <c r="AR953" s="139">
        <v>97813</v>
      </c>
      <c r="AS953" s="139">
        <v>2026</v>
      </c>
      <c r="AT953" s="139" t="s">
        <v>7220</v>
      </c>
      <c r="AU953" s="139" t="s">
        <v>7364</v>
      </c>
      <c r="AV953" s="139" t="s">
        <v>7222</v>
      </c>
      <c r="AW953" s="139" t="s">
        <v>7365</v>
      </c>
      <c r="AX953" s="139" t="s">
        <v>7224</v>
      </c>
      <c r="AY953" s="139" t="s">
        <v>7238</v>
      </c>
      <c r="AZ953" s="139" t="s">
        <v>7366</v>
      </c>
      <c r="BA953" s="139"/>
      <c r="BB953" s="141">
        <v>46045</v>
      </c>
      <c r="BC953" s="141">
        <v>46150</v>
      </c>
      <c r="BD953" s="139" t="s">
        <v>8026</v>
      </c>
      <c r="BE953" s="145" t="s">
        <v>12481</v>
      </c>
      <c r="BF953" s="139" t="s">
        <v>2340</v>
      </c>
      <c r="BG953" s="139" t="s">
        <v>172</v>
      </c>
      <c r="BH953" s="139" t="s">
        <v>7242</v>
      </c>
      <c r="BI953" s="139">
        <v>50</v>
      </c>
      <c r="BJ953" s="139" t="s">
        <v>2350</v>
      </c>
      <c r="BK953" s="139">
        <v>15</v>
      </c>
      <c r="BL953" s="139">
        <v>15</v>
      </c>
      <c r="BM953" s="139" t="s">
        <v>7508</v>
      </c>
      <c r="BN953" s="139"/>
      <c r="BO953" s="139">
        <v>50</v>
      </c>
      <c r="BP953" s="139">
        <v>0</v>
      </c>
      <c r="BQ953" s="139"/>
      <c r="BR953" s="139"/>
      <c r="BS953" s="139">
        <v>50</v>
      </c>
      <c r="BT953" s="139"/>
      <c r="BU953" s="139" t="s">
        <v>2360</v>
      </c>
      <c r="BV953" s="139"/>
      <c r="BW953" s="139"/>
      <c r="BX953" s="139"/>
      <c r="BY953" s="139"/>
      <c r="BZ953" s="139"/>
      <c r="CA953" s="139"/>
      <c r="CB953" s="139" t="s">
        <v>7231</v>
      </c>
      <c r="CC953" s="139"/>
    </row>
    <row r="954" spans="1:81">
      <c r="A954" s="139">
        <v>953</v>
      </c>
      <c r="B954" s="139" t="s">
        <v>7210</v>
      </c>
      <c r="C954" s="145" t="s">
        <v>12474</v>
      </c>
      <c r="D954" s="139">
        <v>1</v>
      </c>
      <c r="E954" s="139">
        <v>2</v>
      </c>
      <c r="F954" s="139">
        <v>837.5</v>
      </c>
      <c r="G954" s="139">
        <v>50</v>
      </c>
      <c r="H954" s="139">
        <v>787.5</v>
      </c>
      <c r="I954" s="139"/>
      <c r="J954" s="139"/>
      <c r="K954" s="140">
        <v>46007.7708333333</v>
      </c>
      <c r="L954" s="140">
        <v>46007.7708333333</v>
      </c>
      <c r="M954" s="139" t="s">
        <v>2726</v>
      </c>
      <c r="N954" s="139" t="s">
        <v>12475</v>
      </c>
      <c r="O954" s="139" t="s">
        <v>2340</v>
      </c>
      <c r="P954" s="139" t="s">
        <v>12476</v>
      </c>
      <c r="Q954" s="139" t="s">
        <v>2342</v>
      </c>
      <c r="R954" s="145" t="s">
        <v>12477</v>
      </c>
      <c r="S954" s="139">
        <v>8243385</v>
      </c>
      <c r="T954" s="139" t="s">
        <v>12476</v>
      </c>
      <c r="U954" s="139" t="s">
        <v>12476</v>
      </c>
      <c r="V954" s="139">
        <v>1</v>
      </c>
      <c r="W954" s="139">
        <v>4159640417</v>
      </c>
      <c r="X954" s="139" t="s">
        <v>12478</v>
      </c>
      <c r="Y954" s="139" t="s">
        <v>12479</v>
      </c>
      <c r="Z954" s="139">
        <v>4159640417</v>
      </c>
      <c r="AA954" s="139" t="s">
        <v>12480</v>
      </c>
      <c r="AB954" s="139"/>
      <c r="AC954" s="139"/>
      <c r="AD954" s="139" t="s">
        <v>3760</v>
      </c>
      <c r="AE954" s="139" t="s">
        <v>2369</v>
      </c>
      <c r="AF954" s="139" t="s">
        <v>2349</v>
      </c>
      <c r="AG954" s="139">
        <v>95051</v>
      </c>
      <c r="AH954" s="139" t="s">
        <v>12479</v>
      </c>
      <c r="AI954" s="139">
        <v>4159640417</v>
      </c>
      <c r="AJ954" s="139" t="s">
        <v>12480</v>
      </c>
      <c r="AK954" s="139"/>
      <c r="AL954" s="139"/>
      <c r="AM954" s="139" t="s">
        <v>3760</v>
      </c>
      <c r="AN954" s="139" t="s">
        <v>2369</v>
      </c>
      <c r="AO954" s="139" t="s">
        <v>2349</v>
      </c>
      <c r="AP954" s="139">
        <v>95051</v>
      </c>
      <c r="AQ954" s="139" t="s">
        <v>7505</v>
      </c>
      <c r="AR954" s="139">
        <v>97813</v>
      </c>
      <c r="AS954" s="139">
        <v>2026</v>
      </c>
      <c r="AT954" s="139" t="s">
        <v>7220</v>
      </c>
      <c r="AU954" s="139" t="s">
        <v>7364</v>
      </c>
      <c r="AV954" s="139" t="s">
        <v>7222</v>
      </c>
      <c r="AW954" s="139" t="s">
        <v>7365</v>
      </c>
      <c r="AX954" s="139" t="s">
        <v>7224</v>
      </c>
      <c r="AY954" s="139" t="s">
        <v>7238</v>
      </c>
      <c r="AZ954" s="139" t="s">
        <v>7366</v>
      </c>
      <c r="BA954" s="139"/>
      <c r="BB954" s="141">
        <v>46045</v>
      </c>
      <c r="BC954" s="141">
        <v>46150</v>
      </c>
      <c r="BD954" s="139" t="s">
        <v>8026</v>
      </c>
      <c r="BE954" s="145" t="s">
        <v>12482</v>
      </c>
      <c r="BF954" s="139" t="s">
        <v>2340</v>
      </c>
      <c r="BG954" s="139" t="s">
        <v>7228</v>
      </c>
      <c r="BH954" s="139" t="s">
        <v>7229</v>
      </c>
      <c r="BI954" s="139">
        <v>787.5</v>
      </c>
      <c r="BJ954" s="139" t="s">
        <v>2350</v>
      </c>
      <c r="BK954" s="139">
        <v>15</v>
      </c>
      <c r="BL954" s="139">
        <v>15</v>
      </c>
      <c r="BM954" s="139" t="s">
        <v>7508</v>
      </c>
      <c r="BN954" s="139"/>
      <c r="BO954" s="139">
        <v>787.5</v>
      </c>
      <c r="BP954" s="139">
        <v>50</v>
      </c>
      <c r="BQ954" s="139"/>
      <c r="BR954" s="139"/>
      <c r="BS954" s="139">
        <v>737.5</v>
      </c>
      <c r="BT954" s="139"/>
      <c r="BU954" s="139" t="s">
        <v>2360</v>
      </c>
      <c r="BV954" s="139"/>
      <c r="BW954" s="139"/>
      <c r="BX954" s="139"/>
      <c r="BY954" s="139"/>
      <c r="BZ954" s="139"/>
      <c r="CA954" s="139"/>
      <c r="CB954" s="139" t="s">
        <v>7231</v>
      </c>
      <c r="CC954" s="139"/>
    </row>
    <row r="955" spans="1:81">
      <c r="A955" s="139">
        <v>954</v>
      </c>
      <c r="B955" s="139" t="s">
        <v>7210</v>
      </c>
      <c r="C955" s="145" t="s">
        <v>12483</v>
      </c>
      <c r="D955" s="139">
        <v>1</v>
      </c>
      <c r="E955" s="139">
        <v>1</v>
      </c>
      <c r="F955" s="139">
        <v>5</v>
      </c>
      <c r="G955" s="139">
        <v>0</v>
      </c>
      <c r="H955" s="139">
        <v>5</v>
      </c>
      <c r="I955" s="139"/>
      <c r="J955" s="139"/>
      <c r="K955" s="140">
        <v>46007.7590277778</v>
      </c>
      <c r="L955" s="140">
        <v>46007.7604166667</v>
      </c>
      <c r="M955" s="139" t="s">
        <v>2338</v>
      </c>
      <c r="N955" s="139" t="s">
        <v>12484</v>
      </c>
      <c r="O955" s="139" t="s">
        <v>2340</v>
      </c>
      <c r="P955" s="139" t="s">
        <v>12485</v>
      </c>
      <c r="Q955" s="139" t="s">
        <v>2342</v>
      </c>
      <c r="R955" s="145" t="s">
        <v>12486</v>
      </c>
      <c r="S955" s="139">
        <v>8299786</v>
      </c>
      <c r="T955" s="139" t="s">
        <v>12485</v>
      </c>
      <c r="U955" s="139" t="s">
        <v>12487</v>
      </c>
      <c r="V955" s="139">
        <v>1</v>
      </c>
      <c r="W955" s="139">
        <v>6692352256</v>
      </c>
      <c r="X955" s="139" t="s">
        <v>12488</v>
      </c>
      <c r="Y955" s="139"/>
      <c r="Z955" s="139"/>
      <c r="AA955" s="139"/>
      <c r="AB955" s="139"/>
      <c r="AC955" s="139"/>
      <c r="AD955" s="139"/>
      <c r="AE955" s="139"/>
      <c r="AF955" s="139"/>
      <c r="AG955" s="139"/>
      <c r="AH955" s="139" t="s">
        <v>12489</v>
      </c>
      <c r="AI955" s="139">
        <v>6692352256</v>
      </c>
      <c r="AJ955" s="139" t="s">
        <v>12490</v>
      </c>
      <c r="AK955" s="139"/>
      <c r="AL955" s="139"/>
      <c r="AM955" s="139" t="s">
        <v>3760</v>
      </c>
      <c r="AN955" s="139" t="s">
        <v>2369</v>
      </c>
      <c r="AO955" s="139" t="s">
        <v>2349</v>
      </c>
      <c r="AP955" s="139">
        <v>95134</v>
      </c>
      <c r="AQ955" s="139" t="s">
        <v>7556</v>
      </c>
      <c r="AR955" s="139">
        <v>98226</v>
      </c>
      <c r="AS955" s="139">
        <v>2025</v>
      </c>
      <c r="AT955" s="139" t="s">
        <v>7291</v>
      </c>
      <c r="AU955" s="139" t="s">
        <v>7237</v>
      </c>
      <c r="AV955" s="139" t="s">
        <v>7222</v>
      </c>
      <c r="AW955" s="139" t="s">
        <v>7223</v>
      </c>
      <c r="AX955" s="139" t="s">
        <v>7294</v>
      </c>
      <c r="AY955" s="139" t="s">
        <v>7295</v>
      </c>
      <c r="AZ955" s="139" t="s">
        <v>7557</v>
      </c>
      <c r="BA955" s="139"/>
      <c r="BB955" s="141">
        <v>46026</v>
      </c>
      <c r="BC955" s="141">
        <v>46026</v>
      </c>
      <c r="BD955" s="139" t="s">
        <v>7558</v>
      </c>
      <c r="BE955" s="145" t="s">
        <v>12483</v>
      </c>
      <c r="BF955" s="139" t="s">
        <v>2340</v>
      </c>
      <c r="BG955" s="139" t="s">
        <v>7228</v>
      </c>
      <c r="BH955" s="139" t="s">
        <v>7229</v>
      </c>
      <c r="BI955" s="139">
        <v>5</v>
      </c>
      <c r="BJ955" s="139" t="s">
        <v>2350</v>
      </c>
      <c r="BK955" s="139">
        <v>1</v>
      </c>
      <c r="BL955" s="139">
        <v>1</v>
      </c>
      <c r="BM955" s="139" t="s">
        <v>7559</v>
      </c>
      <c r="BN955" s="139"/>
      <c r="BO955" s="139">
        <v>5</v>
      </c>
      <c r="BP955" s="139">
        <v>0</v>
      </c>
      <c r="BQ955" s="139"/>
      <c r="BR955" s="139"/>
      <c r="BS955" s="139">
        <v>5</v>
      </c>
      <c r="BT955" s="139"/>
      <c r="BU955" s="139" t="s">
        <v>2521</v>
      </c>
      <c r="BV955" s="139"/>
      <c r="BW955" s="139"/>
      <c r="BX955" s="139"/>
      <c r="BY955" s="139"/>
      <c r="BZ955" s="139"/>
      <c r="CA955" s="139"/>
      <c r="CB955" s="139" t="s">
        <v>7231</v>
      </c>
      <c r="CC955" s="139"/>
    </row>
    <row r="956" spans="1:81">
      <c r="A956" s="139">
        <v>955</v>
      </c>
      <c r="B956" s="139" t="s">
        <v>7210</v>
      </c>
      <c r="C956" s="145" t="s">
        <v>12491</v>
      </c>
      <c r="D956" s="139">
        <v>1</v>
      </c>
      <c r="E956" s="139">
        <v>1</v>
      </c>
      <c r="F956" s="139">
        <v>5</v>
      </c>
      <c r="G956" s="139">
        <v>0</v>
      </c>
      <c r="H956" s="139">
        <v>5</v>
      </c>
      <c r="I956" s="139"/>
      <c r="J956" s="139"/>
      <c r="K956" s="140">
        <v>46007.7576388889</v>
      </c>
      <c r="L956" s="140">
        <v>46007.7576388889</v>
      </c>
      <c r="M956" s="139" t="s">
        <v>2406</v>
      </c>
      <c r="N956" s="139" t="s">
        <v>12492</v>
      </c>
      <c r="O956" s="139" t="s">
        <v>2389</v>
      </c>
      <c r="P956" s="139" t="s">
        <v>5689</v>
      </c>
      <c r="Q956" s="139" t="s">
        <v>2342</v>
      </c>
      <c r="R956" s="145" t="s">
        <v>12493</v>
      </c>
      <c r="S956" s="139">
        <v>7999317</v>
      </c>
      <c r="T956" s="139" t="s">
        <v>5689</v>
      </c>
      <c r="U956" s="139" t="s">
        <v>4818</v>
      </c>
      <c r="V956" s="139">
        <v>1</v>
      </c>
      <c r="W956" s="139">
        <v>3046902552</v>
      </c>
      <c r="X956" s="139" t="s">
        <v>5690</v>
      </c>
      <c r="Y956" s="139"/>
      <c r="Z956" s="139"/>
      <c r="AA956" s="139"/>
      <c r="AB956" s="139"/>
      <c r="AC956" s="139"/>
      <c r="AD956" s="139"/>
      <c r="AE956" s="139"/>
      <c r="AF956" s="139"/>
      <c r="AG956" s="139"/>
      <c r="AH956" s="139" t="s">
        <v>5691</v>
      </c>
      <c r="AI956" s="139">
        <v>3046902552</v>
      </c>
      <c r="AJ956" s="139" t="s">
        <v>5692</v>
      </c>
      <c r="AK956" s="139"/>
      <c r="AL956" s="139"/>
      <c r="AM956" s="139" t="s">
        <v>5693</v>
      </c>
      <c r="AN956" s="139" t="s">
        <v>5694</v>
      </c>
      <c r="AO956" s="139" t="s">
        <v>2349</v>
      </c>
      <c r="AP956" s="139">
        <v>25504</v>
      </c>
      <c r="AQ956" s="139" t="s">
        <v>12494</v>
      </c>
      <c r="AR956" s="139">
        <v>99000</v>
      </c>
      <c r="AS956" s="139">
        <v>2025</v>
      </c>
      <c r="AT956" s="139" t="s">
        <v>7291</v>
      </c>
      <c r="AU956" s="139" t="s">
        <v>7518</v>
      </c>
      <c r="AV956" s="139" t="s">
        <v>7222</v>
      </c>
      <c r="AW956" s="139" t="s">
        <v>8427</v>
      </c>
      <c r="AX956" s="139" t="s">
        <v>7294</v>
      </c>
      <c r="AY956" s="139" t="s">
        <v>7225</v>
      </c>
      <c r="AZ956" s="139" t="s">
        <v>9755</v>
      </c>
      <c r="BA956" s="139"/>
      <c r="BB956" s="141">
        <v>46009</v>
      </c>
      <c r="BC956" s="141">
        <v>46009</v>
      </c>
      <c r="BD956" s="139" t="s">
        <v>12495</v>
      </c>
      <c r="BE956" s="145" t="s">
        <v>12491</v>
      </c>
      <c r="BF956" s="139" t="s">
        <v>2389</v>
      </c>
      <c r="BG956" s="139" t="s">
        <v>7228</v>
      </c>
      <c r="BH956" s="139" t="s">
        <v>7229</v>
      </c>
      <c r="BI956" s="139">
        <v>5</v>
      </c>
      <c r="BJ956" s="139" t="s">
        <v>2350</v>
      </c>
      <c r="BK956" s="139">
        <v>1</v>
      </c>
      <c r="BL956" s="139">
        <v>1</v>
      </c>
      <c r="BM956" s="139" t="s">
        <v>11937</v>
      </c>
      <c r="BN956" s="139"/>
      <c r="BO956" s="139">
        <v>5</v>
      </c>
      <c r="BP956" s="139">
        <v>0</v>
      </c>
      <c r="BQ956" s="139"/>
      <c r="BR956" s="139"/>
      <c r="BS956" s="139">
        <v>5</v>
      </c>
      <c r="BT956" s="139"/>
      <c r="BU956" s="139" t="s">
        <v>2397</v>
      </c>
      <c r="BV956" s="139"/>
      <c r="BW956" s="139"/>
      <c r="BX956" s="139"/>
      <c r="BY956" s="139"/>
      <c r="BZ956" s="139"/>
      <c r="CA956" s="139"/>
      <c r="CB956" s="139" t="s">
        <v>7231</v>
      </c>
      <c r="CC956" s="139" t="s">
        <v>7232</v>
      </c>
    </row>
    <row r="957" spans="1:81">
      <c r="A957" s="139">
        <v>956</v>
      </c>
      <c r="B957" s="139" t="s">
        <v>7210</v>
      </c>
      <c r="C957" s="145" t="s">
        <v>12496</v>
      </c>
      <c r="D957" s="139">
        <v>1</v>
      </c>
      <c r="E957" s="139">
        <v>1</v>
      </c>
      <c r="F957" s="139">
        <v>0</v>
      </c>
      <c r="G957" s="139">
        <v>0</v>
      </c>
      <c r="H957" s="139">
        <v>0</v>
      </c>
      <c r="I957" s="139"/>
      <c r="J957" s="139"/>
      <c r="K957" s="140">
        <v>46007.7576388889</v>
      </c>
      <c r="L957" s="140">
        <v>46007.7576388889</v>
      </c>
      <c r="M957" s="139"/>
      <c r="N957" s="139"/>
      <c r="O957" s="139" t="s">
        <v>2340</v>
      </c>
      <c r="P957" s="139" t="s">
        <v>12497</v>
      </c>
      <c r="Q957" s="139" t="s">
        <v>2342</v>
      </c>
      <c r="R957" s="145" t="s">
        <v>12498</v>
      </c>
      <c r="S957" s="139">
        <v>8194113</v>
      </c>
      <c r="T957" s="139" t="s">
        <v>12497</v>
      </c>
      <c r="U957" s="139" t="s">
        <v>12499</v>
      </c>
      <c r="V957" s="139">
        <v>1</v>
      </c>
      <c r="W957" s="139">
        <v>9498878697</v>
      </c>
      <c r="X957" s="139" t="s">
        <v>12500</v>
      </c>
      <c r="Y957" s="139"/>
      <c r="Z957" s="139"/>
      <c r="AA957" s="139"/>
      <c r="AB957" s="139"/>
      <c r="AC957" s="139"/>
      <c r="AD957" s="139"/>
      <c r="AE957" s="139"/>
      <c r="AF957" s="139"/>
      <c r="AG957" s="139"/>
      <c r="AH957" s="139"/>
      <c r="AI957" s="139"/>
      <c r="AJ957" s="139"/>
      <c r="AK957" s="139"/>
      <c r="AL957" s="139"/>
      <c r="AM957" s="139"/>
      <c r="AN957" s="139"/>
      <c r="AO957" s="139"/>
      <c r="AP957" s="139"/>
      <c r="AQ957" s="139" t="s">
        <v>11032</v>
      </c>
      <c r="AR957" s="139">
        <v>98790</v>
      </c>
      <c r="AS957" s="139">
        <v>2026</v>
      </c>
      <c r="AT957" s="139" t="s">
        <v>7220</v>
      </c>
      <c r="AU957" s="139" t="s">
        <v>7518</v>
      </c>
      <c r="AV957" s="139" t="s">
        <v>7222</v>
      </c>
      <c r="AW957" s="139" t="s">
        <v>7223</v>
      </c>
      <c r="AX957" s="139" t="s">
        <v>7294</v>
      </c>
      <c r="AY957" s="139" t="s">
        <v>7225</v>
      </c>
      <c r="AZ957" s="139" t="s">
        <v>10888</v>
      </c>
      <c r="BA957" s="139"/>
      <c r="BB957" s="141">
        <v>46008</v>
      </c>
      <c r="BC957" s="141">
        <v>46008</v>
      </c>
      <c r="BD957" s="139" t="s">
        <v>10223</v>
      </c>
      <c r="BE957" s="145" t="s">
        <v>12496</v>
      </c>
      <c r="BF957" s="139" t="s">
        <v>2340</v>
      </c>
      <c r="BG957" s="139" t="s">
        <v>7228</v>
      </c>
      <c r="BH957" s="139" t="s">
        <v>7229</v>
      </c>
      <c r="BI957" s="139">
        <v>0</v>
      </c>
      <c r="BJ957" s="139" t="s">
        <v>2350</v>
      </c>
      <c r="BK957" s="139">
        <v>1</v>
      </c>
      <c r="BL957" s="139">
        <v>1</v>
      </c>
      <c r="BM957" s="139" t="s">
        <v>12123</v>
      </c>
      <c r="BN957" s="139"/>
      <c r="BO957" s="139">
        <v>0</v>
      </c>
      <c r="BP957" s="139">
        <v>0</v>
      </c>
      <c r="BQ957" s="139"/>
      <c r="BR957" s="139"/>
      <c r="BS957" s="139">
        <v>0</v>
      </c>
      <c r="BT957" s="139"/>
      <c r="BU957" s="139" t="s">
        <v>2360</v>
      </c>
      <c r="BV957" s="139"/>
      <c r="BW957" s="139"/>
      <c r="BX957" s="139"/>
      <c r="BY957" s="139"/>
      <c r="BZ957" s="139"/>
      <c r="CA957" s="139"/>
      <c r="CB957" s="139" t="s">
        <v>7231</v>
      </c>
      <c r="CC957" s="139" t="s">
        <v>7244</v>
      </c>
    </row>
    <row r="958" spans="1:81">
      <c r="A958" s="139">
        <v>957</v>
      </c>
      <c r="B958" s="139" t="s">
        <v>7210</v>
      </c>
      <c r="C958" s="145" t="s">
        <v>12501</v>
      </c>
      <c r="D958" s="139">
        <v>1</v>
      </c>
      <c r="E958" s="139">
        <v>2</v>
      </c>
      <c r="F958" s="139">
        <v>995</v>
      </c>
      <c r="G958" s="139">
        <v>50</v>
      </c>
      <c r="H958" s="139">
        <v>945</v>
      </c>
      <c r="I958" s="139"/>
      <c r="J958" s="139"/>
      <c r="K958" s="140">
        <v>46007.7569444444</v>
      </c>
      <c r="L958" s="140">
        <v>46007.7576388889</v>
      </c>
      <c r="M958" s="139" t="s">
        <v>2768</v>
      </c>
      <c r="N958" s="139" t="s">
        <v>12502</v>
      </c>
      <c r="O958" s="139" t="s">
        <v>2340</v>
      </c>
      <c r="P958" s="139" t="s">
        <v>12503</v>
      </c>
      <c r="Q958" s="139" t="s">
        <v>2342</v>
      </c>
      <c r="R958" s="145" t="s">
        <v>12504</v>
      </c>
      <c r="S958" s="139">
        <v>7949165</v>
      </c>
      <c r="T958" s="139" t="s">
        <v>12503</v>
      </c>
      <c r="U958" s="139" t="s">
        <v>12503</v>
      </c>
      <c r="V958" s="139">
        <v>1</v>
      </c>
      <c r="W958" s="139">
        <v>9097189826</v>
      </c>
      <c r="X958" s="139" t="s">
        <v>12505</v>
      </c>
      <c r="Y958" s="139" t="s">
        <v>12506</v>
      </c>
      <c r="Z958" s="139">
        <v>9097189826</v>
      </c>
      <c r="AA958" s="139" t="s">
        <v>12507</v>
      </c>
      <c r="AB958" s="139"/>
      <c r="AC958" s="139"/>
      <c r="AD958" s="139" t="s">
        <v>12508</v>
      </c>
      <c r="AE958" s="139" t="s">
        <v>2498</v>
      </c>
      <c r="AF958" s="139" t="s">
        <v>2349</v>
      </c>
      <c r="AG958" s="139">
        <v>91789</v>
      </c>
      <c r="AH958" s="139" t="s">
        <v>12506</v>
      </c>
      <c r="AI958" s="139">
        <v>9097189826</v>
      </c>
      <c r="AJ958" s="139" t="s">
        <v>12507</v>
      </c>
      <c r="AK958" s="139"/>
      <c r="AL958" s="139"/>
      <c r="AM958" s="139" t="s">
        <v>12508</v>
      </c>
      <c r="AN958" s="139" t="s">
        <v>2498</v>
      </c>
      <c r="AO958" s="139" t="s">
        <v>2349</v>
      </c>
      <c r="AP958" s="139">
        <v>91789</v>
      </c>
      <c r="AQ958" s="139" t="s">
        <v>8123</v>
      </c>
      <c r="AR958" s="139">
        <v>94222</v>
      </c>
      <c r="AS958" s="139">
        <v>2026</v>
      </c>
      <c r="AT958" s="139" t="s">
        <v>7220</v>
      </c>
      <c r="AU958" s="139" t="s">
        <v>7221</v>
      </c>
      <c r="AV958" s="139" t="s">
        <v>7222</v>
      </c>
      <c r="AW958" s="139" t="s">
        <v>7223</v>
      </c>
      <c r="AX958" s="139" t="s">
        <v>7224</v>
      </c>
      <c r="AY958" s="139" t="s">
        <v>7238</v>
      </c>
      <c r="AZ958" s="139" t="s">
        <v>8124</v>
      </c>
      <c r="BA958" s="139"/>
      <c r="BB958" s="141">
        <v>46033</v>
      </c>
      <c r="BC958" s="141">
        <v>46166</v>
      </c>
      <c r="BD958" s="139" t="s">
        <v>8125</v>
      </c>
      <c r="BE958" s="145" t="s">
        <v>12509</v>
      </c>
      <c r="BF958" s="139" t="s">
        <v>2340</v>
      </c>
      <c r="BG958" s="139" t="s">
        <v>172</v>
      </c>
      <c r="BH958" s="139" t="s">
        <v>7242</v>
      </c>
      <c r="BI958" s="139">
        <v>50</v>
      </c>
      <c r="BJ958" s="139" t="s">
        <v>2350</v>
      </c>
      <c r="BK958" s="139">
        <v>18</v>
      </c>
      <c r="BL958" s="139">
        <v>18</v>
      </c>
      <c r="BM958" s="139" t="s">
        <v>7243</v>
      </c>
      <c r="BN958" s="139"/>
      <c r="BO958" s="139">
        <v>50</v>
      </c>
      <c r="BP958" s="139">
        <v>0</v>
      </c>
      <c r="BQ958" s="139"/>
      <c r="BR958" s="139"/>
      <c r="BS958" s="139">
        <v>50</v>
      </c>
      <c r="BT958" s="139"/>
      <c r="BU958" s="139" t="s">
        <v>2360</v>
      </c>
      <c r="BV958" s="139"/>
      <c r="BW958" s="139"/>
      <c r="BX958" s="139"/>
      <c r="BY958" s="139"/>
      <c r="BZ958" s="139"/>
      <c r="CA958" s="139"/>
      <c r="CB958" s="139" t="s">
        <v>7231</v>
      </c>
      <c r="CC958" s="139" t="s">
        <v>7232</v>
      </c>
    </row>
    <row r="959" spans="1:81">
      <c r="A959" s="139">
        <v>958</v>
      </c>
      <c r="B959" s="139" t="s">
        <v>7210</v>
      </c>
      <c r="C959" s="145" t="s">
        <v>12501</v>
      </c>
      <c r="D959" s="139">
        <v>1</v>
      </c>
      <c r="E959" s="139">
        <v>2</v>
      </c>
      <c r="F959" s="139">
        <v>995</v>
      </c>
      <c r="G959" s="139">
        <v>50</v>
      </c>
      <c r="H959" s="139">
        <v>945</v>
      </c>
      <c r="I959" s="139"/>
      <c r="J959" s="139"/>
      <c r="K959" s="140">
        <v>46007.7569444444</v>
      </c>
      <c r="L959" s="140">
        <v>46007.7576388889</v>
      </c>
      <c r="M959" s="139" t="s">
        <v>2768</v>
      </c>
      <c r="N959" s="139" t="s">
        <v>12502</v>
      </c>
      <c r="O959" s="139" t="s">
        <v>2340</v>
      </c>
      <c r="P959" s="139" t="s">
        <v>12503</v>
      </c>
      <c r="Q959" s="139" t="s">
        <v>2342</v>
      </c>
      <c r="R959" s="145" t="s">
        <v>12504</v>
      </c>
      <c r="S959" s="139">
        <v>7949165</v>
      </c>
      <c r="T959" s="139" t="s">
        <v>12503</v>
      </c>
      <c r="U959" s="139" t="s">
        <v>12503</v>
      </c>
      <c r="V959" s="139">
        <v>1</v>
      </c>
      <c r="W959" s="139">
        <v>9097189826</v>
      </c>
      <c r="X959" s="139" t="s">
        <v>12505</v>
      </c>
      <c r="Y959" s="139" t="s">
        <v>12506</v>
      </c>
      <c r="Z959" s="139">
        <v>9097189826</v>
      </c>
      <c r="AA959" s="139" t="s">
        <v>12507</v>
      </c>
      <c r="AB959" s="139"/>
      <c r="AC959" s="139"/>
      <c r="AD959" s="139" t="s">
        <v>12508</v>
      </c>
      <c r="AE959" s="139" t="s">
        <v>2498</v>
      </c>
      <c r="AF959" s="139" t="s">
        <v>2349</v>
      </c>
      <c r="AG959" s="139">
        <v>91789</v>
      </c>
      <c r="AH959" s="139" t="s">
        <v>12506</v>
      </c>
      <c r="AI959" s="139">
        <v>9097189826</v>
      </c>
      <c r="AJ959" s="139" t="s">
        <v>12507</v>
      </c>
      <c r="AK959" s="139"/>
      <c r="AL959" s="139"/>
      <c r="AM959" s="139" t="s">
        <v>12508</v>
      </c>
      <c r="AN959" s="139" t="s">
        <v>2498</v>
      </c>
      <c r="AO959" s="139" t="s">
        <v>2349</v>
      </c>
      <c r="AP959" s="139">
        <v>91789</v>
      </c>
      <c r="AQ959" s="139" t="s">
        <v>8123</v>
      </c>
      <c r="AR959" s="139">
        <v>94222</v>
      </c>
      <c r="AS959" s="139">
        <v>2026</v>
      </c>
      <c r="AT959" s="139" t="s">
        <v>7220</v>
      </c>
      <c r="AU959" s="139" t="s">
        <v>7221</v>
      </c>
      <c r="AV959" s="139" t="s">
        <v>7222</v>
      </c>
      <c r="AW959" s="139" t="s">
        <v>7223</v>
      </c>
      <c r="AX959" s="139" t="s">
        <v>7224</v>
      </c>
      <c r="AY959" s="139" t="s">
        <v>7238</v>
      </c>
      <c r="AZ959" s="139" t="s">
        <v>8124</v>
      </c>
      <c r="BA959" s="139"/>
      <c r="BB959" s="141">
        <v>46033</v>
      </c>
      <c r="BC959" s="141">
        <v>46166</v>
      </c>
      <c r="BD959" s="139" t="s">
        <v>8125</v>
      </c>
      <c r="BE959" s="145" t="s">
        <v>12510</v>
      </c>
      <c r="BF959" s="139" t="s">
        <v>2340</v>
      </c>
      <c r="BG959" s="139" t="s">
        <v>7228</v>
      </c>
      <c r="BH959" s="139" t="s">
        <v>7229</v>
      </c>
      <c r="BI959" s="139">
        <v>945</v>
      </c>
      <c r="BJ959" s="139" t="s">
        <v>2350</v>
      </c>
      <c r="BK959" s="139">
        <v>18</v>
      </c>
      <c r="BL959" s="139">
        <v>18</v>
      </c>
      <c r="BM959" s="139" t="s">
        <v>7243</v>
      </c>
      <c r="BN959" s="139"/>
      <c r="BO959" s="139">
        <v>945</v>
      </c>
      <c r="BP959" s="139">
        <v>50</v>
      </c>
      <c r="BQ959" s="139"/>
      <c r="BR959" s="139"/>
      <c r="BS959" s="139">
        <v>895</v>
      </c>
      <c r="BT959" s="139"/>
      <c r="BU959" s="139" t="s">
        <v>2360</v>
      </c>
      <c r="BV959" s="139"/>
      <c r="BW959" s="139"/>
      <c r="BX959" s="139"/>
      <c r="BY959" s="139"/>
      <c r="BZ959" s="139"/>
      <c r="CA959" s="139"/>
      <c r="CB959" s="139" t="s">
        <v>7231</v>
      </c>
      <c r="CC959" s="139" t="s">
        <v>7232</v>
      </c>
    </row>
    <row r="960" spans="1:81">
      <c r="A960" s="139">
        <v>959</v>
      </c>
      <c r="B960" s="139" t="s">
        <v>7210</v>
      </c>
      <c r="C960" s="145" t="s">
        <v>12511</v>
      </c>
      <c r="D960" s="139">
        <v>1</v>
      </c>
      <c r="E960" s="139">
        <v>1</v>
      </c>
      <c r="F960" s="139">
        <v>5</v>
      </c>
      <c r="G960" s="139">
        <v>0</v>
      </c>
      <c r="H960" s="139">
        <v>5</v>
      </c>
      <c r="I960" s="139"/>
      <c r="J960" s="139"/>
      <c r="K960" s="140">
        <v>46007.7548611111</v>
      </c>
      <c r="L960" s="140">
        <v>46007.7555555556</v>
      </c>
      <c r="M960" s="139" t="s">
        <v>2424</v>
      </c>
      <c r="N960" s="139" t="s">
        <v>12512</v>
      </c>
      <c r="O960" s="139" t="s">
        <v>2340</v>
      </c>
      <c r="P960" s="139" t="s">
        <v>12513</v>
      </c>
      <c r="Q960" s="139" t="s">
        <v>2342</v>
      </c>
      <c r="R960" s="145" t="s">
        <v>12514</v>
      </c>
      <c r="S960" s="139">
        <v>8344019</v>
      </c>
      <c r="T960" s="139" t="s">
        <v>12513</v>
      </c>
      <c r="U960" s="139" t="s">
        <v>12515</v>
      </c>
      <c r="V960" s="139">
        <v>1</v>
      </c>
      <c r="W960" s="139">
        <v>8572410793</v>
      </c>
      <c r="X960" s="139" t="s">
        <v>12516</v>
      </c>
      <c r="Y960" s="139"/>
      <c r="Z960" s="139"/>
      <c r="AA960" s="139"/>
      <c r="AB960" s="139"/>
      <c r="AC960" s="139"/>
      <c r="AD960" s="139"/>
      <c r="AE960" s="139"/>
      <c r="AF960" s="139"/>
      <c r="AG960" s="139"/>
      <c r="AH960" s="139" t="s">
        <v>12517</v>
      </c>
      <c r="AI960" s="139">
        <v>8572410793</v>
      </c>
      <c r="AJ960" s="139" t="s">
        <v>12518</v>
      </c>
      <c r="AK960" s="139"/>
      <c r="AL960" s="139"/>
      <c r="AM960" s="139" t="s">
        <v>3005</v>
      </c>
      <c r="AN960" s="139" t="s">
        <v>2369</v>
      </c>
      <c r="AO960" s="139" t="s">
        <v>2349</v>
      </c>
      <c r="AP960" s="139">
        <v>95035</v>
      </c>
      <c r="AQ960" s="139" t="s">
        <v>7776</v>
      </c>
      <c r="AR960" s="139">
        <v>98228</v>
      </c>
      <c r="AS960" s="139">
        <v>2025</v>
      </c>
      <c r="AT960" s="139" t="s">
        <v>7291</v>
      </c>
      <c r="AU960" s="139" t="s">
        <v>7777</v>
      </c>
      <c r="AV960" s="139" t="s">
        <v>7222</v>
      </c>
      <c r="AW960" s="139" t="s">
        <v>7223</v>
      </c>
      <c r="AX960" s="139" t="s">
        <v>7294</v>
      </c>
      <c r="AY960" s="139" t="s">
        <v>7295</v>
      </c>
      <c r="AZ960" s="139" t="s">
        <v>7778</v>
      </c>
      <c r="BA960" s="139"/>
      <c r="BB960" s="141">
        <v>46026</v>
      </c>
      <c r="BC960" s="141">
        <v>46026</v>
      </c>
      <c r="BD960" s="139" t="s">
        <v>7779</v>
      </c>
      <c r="BE960" s="145" t="s">
        <v>12511</v>
      </c>
      <c r="BF960" s="139" t="s">
        <v>2340</v>
      </c>
      <c r="BG960" s="139" t="s">
        <v>7228</v>
      </c>
      <c r="BH960" s="139" t="s">
        <v>7229</v>
      </c>
      <c r="BI960" s="139">
        <v>5</v>
      </c>
      <c r="BJ960" s="139" t="s">
        <v>2350</v>
      </c>
      <c r="BK960" s="139">
        <v>1</v>
      </c>
      <c r="BL960" s="139">
        <v>1</v>
      </c>
      <c r="BM960" s="139" t="s">
        <v>7559</v>
      </c>
      <c r="BN960" s="139"/>
      <c r="BO960" s="139">
        <v>5</v>
      </c>
      <c r="BP960" s="139">
        <v>0</v>
      </c>
      <c r="BQ960" s="139"/>
      <c r="BR960" s="139"/>
      <c r="BS960" s="139">
        <v>5</v>
      </c>
      <c r="BT960" s="139"/>
      <c r="BU960" s="139" t="s">
        <v>2521</v>
      </c>
      <c r="BV960" s="139"/>
      <c r="BW960" s="139"/>
      <c r="BX960" s="139"/>
      <c r="BY960" s="139"/>
      <c r="BZ960" s="139"/>
      <c r="CA960" s="139"/>
      <c r="CB960" s="139" t="s">
        <v>7231</v>
      </c>
      <c r="CC960" s="139" t="s">
        <v>7244</v>
      </c>
    </row>
    <row r="961" spans="1:81">
      <c r="A961" s="139">
        <v>960</v>
      </c>
      <c r="B961" s="139" t="s">
        <v>7210</v>
      </c>
      <c r="C961" s="145" t="s">
        <v>12519</v>
      </c>
      <c r="D961" s="139">
        <v>1</v>
      </c>
      <c r="E961" s="139">
        <v>1</v>
      </c>
      <c r="F961" s="139">
        <v>0</v>
      </c>
      <c r="G961" s="139">
        <v>0</v>
      </c>
      <c r="H961" s="139">
        <v>0</v>
      </c>
      <c r="I961" s="139"/>
      <c r="J961" s="139"/>
      <c r="K961" s="140">
        <v>46007.7493055556</v>
      </c>
      <c r="L961" s="140">
        <v>46007.7493055556</v>
      </c>
      <c r="M961" s="139"/>
      <c r="N961" s="139"/>
      <c r="O961" s="139" t="s">
        <v>2340</v>
      </c>
      <c r="P961" s="139" t="s">
        <v>12366</v>
      </c>
      <c r="Q961" s="139" t="s">
        <v>2342</v>
      </c>
      <c r="R961" s="145" t="s">
        <v>12367</v>
      </c>
      <c r="S961" s="139">
        <v>7882486</v>
      </c>
      <c r="T961" s="139" t="s">
        <v>12366</v>
      </c>
      <c r="U961" s="139" t="s">
        <v>12368</v>
      </c>
      <c r="V961" s="139">
        <v>1</v>
      </c>
      <c r="W961" s="139">
        <v>4086605236</v>
      </c>
      <c r="X961" s="139" t="s">
        <v>12369</v>
      </c>
      <c r="Y961" s="139"/>
      <c r="Z961" s="139"/>
      <c r="AA961" s="139"/>
      <c r="AB961" s="139"/>
      <c r="AC961" s="139"/>
      <c r="AD961" s="139"/>
      <c r="AE961" s="139"/>
      <c r="AF961" s="139"/>
      <c r="AG961" s="139"/>
      <c r="AH961" s="139"/>
      <c r="AI961" s="139"/>
      <c r="AJ961" s="139"/>
      <c r="AK961" s="139"/>
      <c r="AL961" s="139"/>
      <c r="AM961" s="139"/>
      <c r="AN961" s="139"/>
      <c r="AO961" s="139"/>
      <c r="AP961" s="139"/>
      <c r="AQ961" s="139" t="s">
        <v>8425</v>
      </c>
      <c r="AR961" s="139">
        <v>98416</v>
      </c>
      <c r="AS961" s="139">
        <v>2026</v>
      </c>
      <c r="AT961" s="139" t="s">
        <v>7220</v>
      </c>
      <c r="AU961" s="139" t="s">
        <v>8426</v>
      </c>
      <c r="AV961" s="139" t="s">
        <v>7222</v>
      </c>
      <c r="AW961" s="139" t="s">
        <v>8427</v>
      </c>
      <c r="AX961" s="139" t="s">
        <v>7294</v>
      </c>
      <c r="AY961" s="139" t="s">
        <v>7295</v>
      </c>
      <c r="AZ961" s="139" t="s">
        <v>7310</v>
      </c>
      <c r="BA961" s="139"/>
      <c r="BB961" s="141">
        <v>46058</v>
      </c>
      <c r="BC961" s="141">
        <v>46058</v>
      </c>
      <c r="BD961" s="139" t="s">
        <v>8428</v>
      </c>
      <c r="BE961" s="145" t="s">
        <v>12519</v>
      </c>
      <c r="BF961" s="139" t="s">
        <v>2340</v>
      </c>
      <c r="BG961" s="139" t="s">
        <v>7228</v>
      </c>
      <c r="BH961" s="139" t="s">
        <v>7229</v>
      </c>
      <c r="BI961" s="139">
        <v>0</v>
      </c>
      <c r="BJ961" s="139" t="s">
        <v>2350</v>
      </c>
      <c r="BK961" s="139">
        <v>1</v>
      </c>
      <c r="BL961" s="139">
        <v>1</v>
      </c>
      <c r="BM961" s="139" t="s">
        <v>7621</v>
      </c>
      <c r="BN961" s="139"/>
      <c r="BO961" s="139">
        <v>0</v>
      </c>
      <c r="BP961" s="139">
        <v>0</v>
      </c>
      <c r="BQ961" s="139"/>
      <c r="BR961" s="139"/>
      <c r="BS961" s="139">
        <v>0</v>
      </c>
      <c r="BT961" s="139"/>
      <c r="BU961" s="139" t="s">
        <v>2538</v>
      </c>
      <c r="BV961" s="139"/>
      <c r="BW961" s="139"/>
      <c r="BX961" s="139"/>
      <c r="BY961" s="139"/>
      <c r="BZ961" s="139"/>
      <c r="CA961" s="139"/>
      <c r="CB961" s="139" t="s">
        <v>7231</v>
      </c>
      <c r="CC961" s="139" t="s">
        <v>7244</v>
      </c>
    </row>
    <row r="962" spans="1:81">
      <c r="A962" s="139">
        <v>961</v>
      </c>
      <c r="B962" s="139" t="s">
        <v>7210</v>
      </c>
      <c r="C962" s="145" t="s">
        <v>12520</v>
      </c>
      <c r="D962" s="139">
        <v>1</v>
      </c>
      <c r="E962" s="139">
        <v>1</v>
      </c>
      <c r="F962" s="139">
        <v>0</v>
      </c>
      <c r="G962" s="139">
        <v>0</v>
      </c>
      <c r="H962" s="139">
        <v>0</v>
      </c>
      <c r="I962" s="139"/>
      <c r="J962" s="139"/>
      <c r="K962" s="140">
        <v>46007.7381944444</v>
      </c>
      <c r="L962" s="140">
        <v>46007.7381944444</v>
      </c>
      <c r="M962" s="139"/>
      <c r="N962" s="139"/>
      <c r="O962" s="139" t="s">
        <v>2340</v>
      </c>
      <c r="P962" s="139" t="s">
        <v>12521</v>
      </c>
      <c r="Q962" s="139" t="s">
        <v>2342</v>
      </c>
      <c r="R962" s="145" t="s">
        <v>12522</v>
      </c>
      <c r="S962" s="139">
        <v>7880348</v>
      </c>
      <c r="T962" s="139" t="s">
        <v>12521</v>
      </c>
      <c r="U962" s="139" t="s">
        <v>12523</v>
      </c>
      <c r="V962" s="139">
        <v>1</v>
      </c>
      <c r="W962" s="139">
        <v>4085051589</v>
      </c>
      <c r="X962" s="139" t="s">
        <v>12524</v>
      </c>
      <c r="Y962" s="139"/>
      <c r="Z962" s="139"/>
      <c r="AA962" s="139"/>
      <c r="AB962" s="139"/>
      <c r="AC962" s="139"/>
      <c r="AD962" s="139"/>
      <c r="AE962" s="139"/>
      <c r="AF962" s="139"/>
      <c r="AG962" s="139"/>
      <c r="AH962" s="139"/>
      <c r="AI962" s="139"/>
      <c r="AJ962" s="139"/>
      <c r="AK962" s="139"/>
      <c r="AL962" s="139"/>
      <c r="AM962" s="139"/>
      <c r="AN962" s="139"/>
      <c r="AO962" s="139"/>
      <c r="AP962" s="139"/>
      <c r="AQ962" s="139" t="s">
        <v>8425</v>
      </c>
      <c r="AR962" s="139">
        <v>98416</v>
      </c>
      <c r="AS962" s="139">
        <v>2026</v>
      </c>
      <c r="AT962" s="139" t="s">
        <v>7220</v>
      </c>
      <c r="AU962" s="139" t="s">
        <v>8426</v>
      </c>
      <c r="AV962" s="139" t="s">
        <v>7222</v>
      </c>
      <c r="AW962" s="139" t="s">
        <v>8427</v>
      </c>
      <c r="AX962" s="139" t="s">
        <v>7294</v>
      </c>
      <c r="AY962" s="139" t="s">
        <v>7295</v>
      </c>
      <c r="AZ962" s="139" t="s">
        <v>7310</v>
      </c>
      <c r="BA962" s="139"/>
      <c r="BB962" s="141">
        <v>46058</v>
      </c>
      <c r="BC962" s="141">
        <v>46058</v>
      </c>
      <c r="BD962" s="139" t="s">
        <v>8428</v>
      </c>
      <c r="BE962" s="145" t="s">
        <v>12520</v>
      </c>
      <c r="BF962" s="139" t="s">
        <v>2340</v>
      </c>
      <c r="BG962" s="139" t="s">
        <v>7228</v>
      </c>
      <c r="BH962" s="139" t="s">
        <v>7229</v>
      </c>
      <c r="BI962" s="139">
        <v>0</v>
      </c>
      <c r="BJ962" s="139" t="s">
        <v>2350</v>
      </c>
      <c r="BK962" s="139">
        <v>1</v>
      </c>
      <c r="BL962" s="139">
        <v>1</v>
      </c>
      <c r="BM962" s="139" t="s">
        <v>7621</v>
      </c>
      <c r="BN962" s="139"/>
      <c r="BO962" s="139">
        <v>0</v>
      </c>
      <c r="BP962" s="139">
        <v>0</v>
      </c>
      <c r="BQ962" s="139"/>
      <c r="BR962" s="139"/>
      <c r="BS962" s="139">
        <v>0</v>
      </c>
      <c r="BT962" s="139"/>
      <c r="BU962" s="139" t="s">
        <v>2360</v>
      </c>
      <c r="BV962" s="139"/>
      <c r="BW962" s="139"/>
      <c r="BX962" s="139"/>
      <c r="BY962" s="139"/>
      <c r="BZ962" s="139"/>
      <c r="CA962" s="139"/>
      <c r="CB962" s="139" t="s">
        <v>7231</v>
      </c>
      <c r="CC962" s="139" t="s">
        <v>7244</v>
      </c>
    </row>
    <row r="963" spans="1:81">
      <c r="A963" s="139">
        <v>962</v>
      </c>
      <c r="B963" s="139" t="s">
        <v>7210</v>
      </c>
      <c r="C963" s="145" t="s">
        <v>12525</v>
      </c>
      <c r="D963" s="139">
        <v>1</v>
      </c>
      <c r="E963" s="139">
        <v>1</v>
      </c>
      <c r="F963" s="139">
        <v>0</v>
      </c>
      <c r="G963" s="139">
        <v>0</v>
      </c>
      <c r="H963" s="139">
        <v>0</v>
      </c>
      <c r="I963" s="139"/>
      <c r="J963" s="139"/>
      <c r="K963" s="140">
        <v>46007.7326388889</v>
      </c>
      <c r="L963" s="140">
        <v>46007.7326388889</v>
      </c>
      <c r="M963" s="139"/>
      <c r="N963" s="139"/>
      <c r="O963" s="139" t="s">
        <v>2340</v>
      </c>
      <c r="P963" s="139" t="s">
        <v>12526</v>
      </c>
      <c r="Q963" s="139" t="s">
        <v>2342</v>
      </c>
      <c r="R963" s="145" t="s">
        <v>12527</v>
      </c>
      <c r="S963" s="139">
        <v>7875489</v>
      </c>
      <c r="T963" s="139" t="s">
        <v>12526</v>
      </c>
      <c r="U963" s="139" t="s">
        <v>12528</v>
      </c>
      <c r="V963" s="139">
        <v>1</v>
      </c>
      <c r="W963" s="139">
        <v>5306016930</v>
      </c>
      <c r="X963" s="139" t="s">
        <v>12529</v>
      </c>
      <c r="Y963" s="139"/>
      <c r="Z963" s="139"/>
      <c r="AA963" s="139"/>
      <c r="AB963" s="139"/>
      <c r="AC963" s="139"/>
      <c r="AD963" s="139"/>
      <c r="AE963" s="139"/>
      <c r="AF963" s="139"/>
      <c r="AG963" s="139"/>
      <c r="AH963" s="139"/>
      <c r="AI963" s="139"/>
      <c r="AJ963" s="139"/>
      <c r="AK963" s="139"/>
      <c r="AL963" s="139"/>
      <c r="AM963" s="139"/>
      <c r="AN963" s="139"/>
      <c r="AO963" s="139"/>
      <c r="AP963" s="139"/>
      <c r="AQ963" s="139" t="s">
        <v>8425</v>
      </c>
      <c r="AR963" s="139">
        <v>98416</v>
      </c>
      <c r="AS963" s="139">
        <v>2026</v>
      </c>
      <c r="AT963" s="139" t="s">
        <v>7220</v>
      </c>
      <c r="AU963" s="139" t="s">
        <v>8426</v>
      </c>
      <c r="AV963" s="139" t="s">
        <v>7222</v>
      </c>
      <c r="AW963" s="139" t="s">
        <v>8427</v>
      </c>
      <c r="AX963" s="139" t="s">
        <v>7294</v>
      </c>
      <c r="AY963" s="139" t="s">
        <v>7295</v>
      </c>
      <c r="AZ963" s="139" t="s">
        <v>7310</v>
      </c>
      <c r="BA963" s="139"/>
      <c r="BB963" s="141">
        <v>46058</v>
      </c>
      <c r="BC963" s="141">
        <v>46058</v>
      </c>
      <c r="BD963" s="139" t="s">
        <v>8428</v>
      </c>
      <c r="BE963" s="145" t="s">
        <v>12525</v>
      </c>
      <c r="BF963" s="139" t="s">
        <v>2340</v>
      </c>
      <c r="BG963" s="139" t="s">
        <v>7228</v>
      </c>
      <c r="BH963" s="139" t="s">
        <v>7229</v>
      </c>
      <c r="BI963" s="139">
        <v>0</v>
      </c>
      <c r="BJ963" s="139" t="s">
        <v>2350</v>
      </c>
      <c r="BK963" s="139">
        <v>1</v>
      </c>
      <c r="BL963" s="139">
        <v>1</v>
      </c>
      <c r="BM963" s="139" t="s">
        <v>7621</v>
      </c>
      <c r="BN963" s="139"/>
      <c r="BO963" s="139">
        <v>0</v>
      </c>
      <c r="BP963" s="139">
        <v>0</v>
      </c>
      <c r="BQ963" s="139"/>
      <c r="BR963" s="139"/>
      <c r="BS963" s="139">
        <v>0</v>
      </c>
      <c r="BT963" s="139"/>
      <c r="BU963" s="139" t="s">
        <v>2423</v>
      </c>
      <c r="BV963" s="139"/>
      <c r="BW963" s="139"/>
      <c r="BX963" s="139"/>
      <c r="BY963" s="139"/>
      <c r="BZ963" s="139"/>
      <c r="CA963" s="139"/>
      <c r="CB963" s="139" t="s">
        <v>7231</v>
      </c>
      <c r="CC963" s="139" t="s">
        <v>7244</v>
      </c>
    </row>
    <row r="964" spans="1:81">
      <c r="A964" s="139">
        <v>963</v>
      </c>
      <c r="B964" s="139" t="s">
        <v>7210</v>
      </c>
      <c r="C964" s="145" t="s">
        <v>12530</v>
      </c>
      <c r="D964" s="139">
        <v>1</v>
      </c>
      <c r="E964" s="139">
        <v>1</v>
      </c>
      <c r="F964" s="139">
        <v>5</v>
      </c>
      <c r="G964" s="139">
        <v>0</v>
      </c>
      <c r="H964" s="139">
        <v>5</v>
      </c>
      <c r="I964" s="139"/>
      <c r="J964" s="139"/>
      <c r="K964" s="140">
        <v>46007.7236111111</v>
      </c>
      <c r="L964" s="140">
        <v>46007.7243055556</v>
      </c>
      <c r="M964" s="139" t="s">
        <v>2424</v>
      </c>
      <c r="N964" s="139" t="s">
        <v>12531</v>
      </c>
      <c r="O964" s="139" t="s">
        <v>2389</v>
      </c>
      <c r="P964" s="139" t="s">
        <v>4403</v>
      </c>
      <c r="Q964" s="139" t="s">
        <v>2342</v>
      </c>
      <c r="R964" s="145" t="s">
        <v>12532</v>
      </c>
      <c r="S964" s="139">
        <v>8241651</v>
      </c>
      <c r="T964" s="139" t="s">
        <v>4403</v>
      </c>
      <c r="U964" s="139" t="s">
        <v>4404</v>
      </c>
      <c r="V964" s="139">
        <v>1</v>
      </c>
      <c r="W964" s="139">
        <v>6505379956</v>
      </c>
      <c r="X964" s="139" t="s">
        <v>4405</v>
      </c>
      <c r="Y964" s="139"/>
      <c r="Z964" s="139"/>
      <c r="AA964" s="139"/>
      <c r="AB964" s="139"/>
      <c r="AC964" s="139"/>
      <c r="AD964" s="139"/>
      <c r="AE964" s="139"/>
      <c r="AF964" s="139"/>
      <c r="AG964" s="139"/>
      <c r="AH964" s="139" t="s">
        <v>4406</v>
      </c>
      <c r="AI964" s="139">
        <v>6505379956</v>
      </c>
      <c r="AJ964" s="139" t="s">
        <v>4407</v>
      </c>
      <c r="AK964" s="139"/>
      <c r="AL964" s="139"/>
      <c r="AM964" s="139" t="s">
        <v>3153</v>
      </c>
      <c r="AN964" s="139" t="s">
        <v>2369</v>
      </c>
      <c r="AO964" s="139" t="s">
        <v>2349</v>
      </c>
      <c r="AP964" s="139">
        <v>94087</v>
      </c>
      <c r="AQ964" s="139" t="s">
        <v>7556</v>
      </c>
      <c r="AR964" s="139">
        <v>98226</v>
      </c>
      <c r="AS964" s="139">
        <v>2025</v>
      </c>
      <c r="AT964" s="139" t="s">
        <v>7291</v>
      </c>
      <c r="AU964" s="139" t="s">
        <v>7237</v>
      </c>
      <c r="AV964" s="139" t="s">
        <v>7222</v>
      </c>
      <c r="AW964" s="139" t="s">
        <v>7223</v>
      </c>
      <c r="AX964" s="139" t="s">
        <v>7294</v>
      </c>
      <c r="AY964" s="139" t="s">
        <v>7295</v>
      </c>
      <c r="AZ964" s="139" t="s">
        <v>7557</v>
      </c>
      <c r="BA964" s="139"/>
      <c r="BB964" s="141">
        <v>46026</v>
      </c>
      <c r="BC964" s="141">
        <v>46026</v>
      </c>
      <c r="BD964" s="139" t="s">
        <v>7558</v>
      </c>
      <c r="BE964" s="145" t="s">
        <v>12530</v>
      </c>
      <c r="BF964" s="139" t="s">
        <v>2389</v>
      </c>
      <c r="BG964" s="139" t="s">
        <v>7228</v>
      </c>
      <c r="BH964" s="139" t="s">
        <v>7229</v>
      </c>
      <c r="BI964" s="139">
        <v>5</v>
      </c>
      <c r="BJ964" s="139" t="s">
        <v>2350</v>
      </c>
      <c r="BK964" s="139">
        <v>1</v>
      </c>
      <c r="BL964" s="139">
        <v>1</v>
      </c>
      <c r="BM964" s="139" t="s">
        <v>7559</v>
      </c>
      <c r="BN964" s="139"/>
      <c r="BO964" s="139">
        <v>5</v>
      </c>
      <c r="BP964" s="139">
        <v>0</v>
      </c>
      <c r="BQ964" s="139"/>
      <c r="BR964" s="139"/>
      <c r="BS964" s="139">
        <v>5</v>
      </c>
      <c r="BT964" s="139"/>
      <c r="BU964" s="139" t="s">
        <v>2360</v>
      </c>
      <c r="BV964" s="139"/>
      <c r="BW964" s="139"/>
      <c r="BX964" s="139"/>
      <c r="BY964" s="139"/>
      <c r="BZ964" s="139"/>
      <c r="CA964" s="139"/>
      <c r="CB964" s="139" t="s">
        <v>7231</v>
      </c>
      <c r="CC964" s="139"/>
    </row>
    <row r="965" spans="1:81">
      <c r="A965" s="139">
        <v>964</v>
      </c>
      <c r="B965" s="139" t="s">
        <v>7210</v>
      </c>
      <c r="C965" s="145" t="s">
        <v>12533</v>
      </c>
      <c r="D965" s="139">
        <v>1</v>
      </c>
      <c r="E965" s="139">
        <v>1</v>
      </c>
      <c r="F965" s="139">
        <v>0</v>
      </c>
      <c r="G965" s="139">
        <v>0</v>
      </c>
      <c r="H965" s="139">
        <v>0</v>
      </c>
      <c r="I965" s="139"/>
      <c r="J965" s="139"/>
      <c r="K965" s="140">
        <v>46007.7118055556</v>
      </c>
      <c r="L965" s="140">
        <v>46007.7118055556</v>
      </c>
      <c r="M965" s="139"/>
      <c r="N965" s="139"/>
      <c r="O965" s="139" t="s">
        <v>2340</v>
      </c>
      <c r="P965" s="139" t="s">
        <v>5470</v>
      </c>
      <c r="Q965" s="139" t="s">
        <v>2342</v>
      </c>
      <c r="R965" s="145" t="s">
        <v>12534</v>
      </c>
      <c r="S965" s="139">
        <v>7957776</v>
      </c>
      <c r="T965" s="139" t="s">
        <v>5470</v>
      </c>
      <c r="U965" s="139" t="s">
        <v>4865</v>
      </c>
      <c r="V965" s="139">
        <v>1</v>
      </c>
      <c r="W965" s="139">
        <v>4129965742</v>
      </c>
      <c r="X965" s="139" t="s">
        <v>12535</v>
      </c>
      <c r="Y965" s="139"/>
      <c r="Z965" s="139"/>
      <c r="AA965" s="139"/>
      <c r="AB965" s="139"/>
      <c r="AC965" s="139"/>
      <c r="AD965" s="139"/>
      <c r="AE965" s="139"/>
      <c r="AF965" s="139"/>
      <c r="AG965" s="139"/>
      <c r="AH965" s="139"/>
      <c r="AI965" s="139"/>
      <c r="AJ965" s="139"/>
      <c r="AK965" s="139"/>
      <c r="AL965" s="139"/>
      <c r="AM965" s="139"/>
      <c r="AN965" s="139"/>
      <c r="AO965" s="139"/>
      <c r="AP965" s="139"/>
      <c r="AQ965" s="139" t="s">
        <v>8425</v>
      </c>
      <c r="AR965" s="139">
        <v>98416</v>
      </c>
      <c r="AS965" s="139">
        <v>2026</v>
      </c>
      <c r="AT965" s="139" t="s">
        <v>7220</v>
      </c>
      <c r="AU965" s="139" t="s">
        <v>8426</v>
      </c>
      <c r="AV965" s="139" t="s">
        <v>7222</v>
      </c>
      <c r="AW965" s="139" t="s">
        <v>8427</v>
      </c>
      <c r="AX965" s="139" t="s">
        <v>7294</v>
      </c>
      <c r="AY965" s="139" t="s">
        <v>7295</v>
      </c>
      <c r="AZ965" s="139" t="s">
        <v>7310</v>
      </c>
      <c r="BA965" s="139"/>
      <c r="BB965" s="141">
        <v>46058</v>
      </c>
      <c r="BC965" s="141">
        <v>46058</v>
      </c>
      <c r="BD965" s="139" t="s">
        <v>8428</v>
      </c>
      <c r="BE965" s="145" t="s">
        <v>12533</v>
      </c>
      <c r="BF965" s="139" t="s">
        <v>2340</v>
      </c>
      <c r="BG965" s="139" t="s">
        <v>7228</v>
      </c>
      <c r="BH965" s="139" t="s">
        <v>7229</v>
      </c>
      <c r="BI965" s="139">
        <v>0</v>
      </c>
      <c r="BJ965" s="139" t="s">
        <v>2350</v>
      </c>
      <c r="BK965" s="139">
        <v>1</v>
      </c>
      <c r="BL965" s="139">
        <v>1</v>
      </c>
      <c r="BM965" s="139" t="s">
        <v>7621</v>
      </c>
      <c r="BN965" s="139"/>
      <c r="BO965" s="139">
        <v>0</v>
      </c>
      <c r="BP965" s="139">
        <v>0</v>
      </c>
      <c r="BQ965" s="139"/>
      <c r="BR965" s="139"/>
      <c r="BS965" s="139">
        <v>0</v>
      </c>
      <c r="BT965" s="139"/>
      <c r="BU965" s="139" t="s">
        <v>2423</v>
      </c>
      <c r="BV965" s="139"/>
      <c r="BW965" s="139"/>
      <c r="BX965" s="139"/>
      <c r="BY965" s="139"/>
      <c r="BZ965" s="139"/>
      <c r="CA965" s="139"/>
      <c r="CB965" s="139" t="s">
        <v>7231</v>
      </c>
      <c r="CC965" s="139" t="s">
        <v>7244</v>
      </c>
    </row>
    <row r="966" spans="1:81">
      <c r="A966" s="139">
        <v>965</v>
      </c>
      <c r="B966" s="139" t="s">
        <v>7210</v>
      </c>
      <c r="C966" s="145" t="s">
        <v>12536</v>
      </c>
      <c r="D966" s="139">
        <v>1</v>
      </c>
      <c r="E966" s="139">
        <v>1</v>
      </c>
      <c r="F966" s="139">
        <v>0</v>
      </c>
      <c r="G966" s="139">
        <v>0</v>
      </c>
      <c r="H966" s="139">
        <v>0</v>
      </c>
      <c r="I966" s="139"/>
      <c r="J966" s="139"/>
      <c r="K966" s="140">
        <v>46007.7083333333</v>
      </c>
      <c r="L966" s="140">
        <v>46007.7083333333</v>
      </c>
      <c r="M966" s="139"/>
      <c r="N966" s="139"/>
      <c r="O966" s="139" t="s">
        <v>2340</v>
      </c>
      <c r="P966" s="139" t="s">
        <v>12537</v>
      </c>
      <c r="Q966" s="139" t="s">
        <v>2342</v>
      </c>
      <c r="R966" s="145" t="s">
        <v>12538</v>
      </c>
      <c r="S966" s="139">
        <v>8048502</v>
      </c>
      <c r="T966" s="139" t="s">
        <v>12537</v>
      </c>
      <c r="U966" s="139" t="s">
        <v>12537</v>
      </c>
      <c r="V966" s="139">
        <v>1</v>
      </c>
      <c r="W966" s="139">
        <v>7327031187</v>
      </c>
      <c r="X966" s="139" t="s">
        <v>12539</v>
      </c>
      <c r="Y966" s="139"/>
      <c r="Z966" s="139"/>
      <c r="AA966" s="139"/>
      <c r="AB966" s="139"/>
      <c r="AC966" s="139"/>
      <c r="AD966" s="139"/>
      <c r="AE966" s="139"/>
      <c r="AF966" s="139"/>
      <c r="AG966" s="139"/>
      <c r="AH966" s="139"/>
      <c r="AI966" s="139"/>
      <c r="AJ966" s="139"/>
      <c r="AK966" s="139"/>
      <c r="AL966" s="139"/>
      <c r="AM966" s="139"/>
      <c r="AN966" s="139"/>
      <c r="AO966" s="139"/>
      <c r="AP966" s="139"/>
      <c r="AQ966" s="139" t="s">
        <v>8425</v>
      </c>
      <c r="AR966" s="139">
        <v>98416</v>
      </c>
      <c r="AS966" s="139">
        <v>2026</v>
      </c>
      <c r="AT966" s="139" t="s">
        <v>7220</v>
      </c>
      <c r="AU966" s="139" t="s">
        <v>8426</v>
      </c>
      <c r="AV966" s="139" t="s">
        <v>7222</v>
      </c>
      <c r="AW966" s="139" t="s">
        <v>8427</v>
      </c>
      <c r="AX966" s="139" t="s">
        <v>7294</v>
      </c>
      <c r="AY966" s="139" t="s">
        <v>7295</v>
      </c>
      <c r="AZ966" s="139" t="s">
        <v>7310</v>
      </c>
      <c r="BA966" s="139"/>
      <c r="BB966" s="141">
        <v>46058</v>
      </c>
      <c r="BC966" s="141">
        <v>46058</v>
      </c>
      <c r="BD966" s="139" t="s">
        <v>8428</v>
      </c>
      <c r="BE966" s="145" t="s">
        <v>12536</v>
      </c>
      <c r="BF966" s="139" t="s">
        <v>2340</v>
      </c>
      <c r="BG966" s="139" t="s">
        <v>7228</v>
      </c>
      <c r="BH966" s="139" t="s">
        <v>7229</v>
      </c>
      <c r="BI966" s="139">
        <v>0</v>
      </c>
      <c r="BJ966" s="139" t="s">
        <v>2350</v>
      </c>
      <c r="BK966" s="139">
        <v>1</v>
      </c>
      <c r="BL966" s="139">
        <v>1</v>
      </c>
      <c r="BM966" s="139" t="s">
        <v>7621</v>
      </c>
      <c r="BN966" s="139"/>
      <c r="BO966" s="139">
        <v>0</v>
      </c>
      <c r="BP966" s="139">
        <v>0</v>
      </c>
      <c r="BQ966" s="139"/>
      <c r="BR966" s="139"/>
      <c r="BS966" s="139">
        <v>0</v>
      </c>
      <c r="BT966" s="139"/>
      <c r="BU966" s="139" t="s">
        <v>2538</v>
      </c>
      <c r="BV966" s="139"/>
      <c r="BW966" s="139"/>
      <c r="BX966" s="139"/>
      <c r="BY966" s="139"/>
      <c r="BZ966" s="139"/>
      <c r="CA966" s="139"/>
      <c r="CB966" s="139" t="s">
        <v>7231</v>
      </c>
      <c r="CC966" s="139" t="s">
        <v>7244</v>
      </c>
    </row>
    <row r="967" spans="1:81">
      <c r="A967" s="139">
        <v>966</v>
      </c>
      <c r="B967" s="139" t="s">
        <v>7210</v>
      </c>
      <c r="C967" s="145" t="s">
        <v>12540</v>
      </c>
      <c r="D967" s="139">
        <v>1</v>
      </c>
      <c r="E967" s="139">
        <v>1</v>
      </c>
      <c r="F967" s="139">
        <v>5</v>
      </c>
      <c r="G967" s="139">
        <v>0</v>
      </c>
      <c r="H967" s="139">
        <v>5</v>
      </c>
      <c r="I967" s="139"/>
      <c r="J967" s="139"/>
      <c r="K967" s="140">
        <v>46007.7048611111</v>
      </c>
      <c r="L967" s="140">
        <v>46007.7055555556</v>
      </c>
      <c r="M967" s="139" t="s">
        <v>2406</v>
      </c>
      <c r="N967" s="139" t="s">
        <v>12541</v>
      </c>
      <c r="O967" s="139" t="s">
        <v>2340</v>
      </c>
      <c r="P967" s="139" t="s">
        <v>12542</v>
      </c>
      <c r="Q967" s="139" t="s">
        <v>2342</v>
      </c>
      <c r="R967" s="145" t="s">
        <v>12543</v>
      </c>
      <c r="S967" s="139">
        <v>8297806</v>
      </c>
      <c r="T967" s="139" t="s">
        <v>12542</v>
      </c>
      <c r="U967" s="139" t="s">
        <v>12544</v>
      </c>
      <c r="V967" s="139">
        <v>1</v>
      </c>
      <c r="W967" s="139">
        <v>5713428672</v>
      </c>
      <c r="X967" s="139" t="s">
        <v>12545</v>
      </c>
      <c r="Y967" s="139"/>
      <c r="Z967" s="139"/>
      <c r="AA967" s="139"/>
      <c r="AB967" s="139"/>
      <c r="AC967" s="139"/>
      <c r="AD967" s="139"/>
      <c r="AE967" s="139"/>
      <c r="AF967" s="139"/>
      <c r="AG967" s="139"/>
      <c r="AH967" s="139" t="s">
        <v>12546</v>
      </c>
      <c r="AI967" s="139">
        <v>5713428672</v>
      </c>
      <c r="AJ967" s="139" t="s">
        <v>12547</v>
      </c>
      <c r="AK967" s="139"/>
      <c r="AL967" s="139"/>
      <c r="AM967" s="139" t="s">
        <v>4137</v>
      </c>
      <c r="AN967" s="139" t="s">
        <v>2369</v>
      </c>
      <c r="AO967" s="139" t="s">
        <v>2349</v>
      </c>
      <c r="AP967" s="139">
        <v>94025</v>
      </c>
      <c r="AQ967" s="139" t="s">
        <v>7850</v>
      </c>
      <c r="AR967" s="139">
        <v>98229</v>
      </c>
      <c r="AS967" s="139">
        <v>2025</v>
      </c>
      <c r="AT967" s="139" t="s">
        <v>7291</v>
      </c>
      <c r="AU967" s="139" t="s">
        <v>7350</v>
      </c>
      <c r="AV967" s="139" t="s">
        <v>7222</v>
      </c>
      <c r="AW967" s="139" t="s">
        <v>7223</v>
      </c>
      <c r="AX967" s="139" t="s">
        <v>7294</v>
      </c>
      <c r="AY967" s="139" t="s">
        <v>7295</v>
      </c>
      <c r="AZ967" s="139" t="s">
        <v>7851</v>
      </c>
      <c r="BA967" s="139"/>
      <c r="BB967" s="141">
        <v>46026</v>
      </c>
      <c r="BC967" s="141">
        <v>46026</v>
      </c>
      <c r="BD967" s="139" t="s">
        <v>7852</v>
      </c>
      <c r="BE967" s="145" t="s">
        <v>12540</v>
      </c>
      <c r="BF967" s="139" t="s">
        <v>2340</v>
      </c>
      <c r="BG967" s="139" t="s">
        <v>7228</v>
      </c>
      <c r="BH967" s="139" t="s">
        <v>7229</v>
      </c>
      <c r="BI967" s="139">
        <v>5</v>
      </c>
      <c r="BJ967" s="139" t="s">
        <v>2350</v>
      </c>
      <c r="BK967" s="139">
        <v>1</v>
      </c>
      <c r="BL967" s="139">
        <v>1</v>
      </c>
      <c r="BM967" s="139" t="s">
        <v>7559</v>
      </c>
      <c r="BN967" s="139"/>
      <c r="BO967" s="139">
        <v>5</v>
      </c>
      <c r="BP967" s="139">
        <v>0</v>
      </c>
      <c r="BQ967" s="139"/>
      <c r="BR967" s="139"/>
      <c r="BS967" s="139">
        <v>5</v>
      </c>
      <c r="BT967" s="139"/>
      <c r="BU967" s="139" t="s">
        <v>2386</v>
      </c>
      <c r="BV967" s="139"/>
      <c r="BW967" s="139"/>
      <c r="BX967" s="139"/>
      <c r="BY967" s="139"/>
      <c r="BZ967" s="139"/>
      <c r="CA967" s="139"/>
      <c r="CB967" s="139" t="s">
        <v>7231</v>
      </c>
      <c r="CC967" s="139"/>
    </row>
    <row r="968" spans="1:81">
      <c r="A968" s="139">
        <v>967</v>
      </c>
      <c r="B968" s="139" t="s">
        <v>7210</v>
      </c>
      <c r="C968" s="145" t="s">
        <v>12548</v>
      </c>
      <c r="D968" s="139">
        <v>1</v>
      </c>
      <c r="E968" s="139">
        <v>2</v>
      </c>
      <c r="F968" s="139">
        <v>260</v>
      </c>
      <c r="G968" s="139">
        <v>0</v>
      </c>
      <c r="H968" s="139">
        <v>260</v>
      </c>
      <c r="I968" s="139"/>
      <c r="J968" s="139"/>
      <c r="K968" s="140">
        <v>46007.7041666667</v>
      </c>
      <c r="L968" s="140">
        <v>46007.7090277778</v>
      </c>
      <c r="M968" s="139" t="s">
        <v>7247</v>
      </c>
      <c r="N968" s="139" t="s">
        <v>12549</v>
      </c>
      <c r="O968" s="139" t="s">
        <v>2340</v>
      </c>
      <c r="P968" s="139" t="s">
        <v>12550</v>
      </c>
      <c r="Q968" s="139" t="s">
        <v>2342</v>
      </c>
      <c r="R968" s="145" t="s">
        <v>12551</v>
      </c>
      <c r="S968" s="139">
        <v>8255356</v>
      </c>
      <c r="T968" s="139" t="s">
        <v>12550</v>
      </c>
      <c r="U968" s="139" t="s">
        <v>12552</v>
      </c>
      <c r="V968" s="139">
        <v>1</v>
      </c>
      <c r="W968" s="139">
        <v>6504550049</v>
      </c>
      <c r="X968" s="139" t="s">
        <v>12553</v>
      </c>
      <c r="Y968" s="139" t="s">
        <v>12554</v>
      </c>
      <c r="Z968" s="139">
        <v>6504550049</v>
      </c>
      <c r="AA968" s="139" t="s">
        <v>12555</v>
      </c>
      <c r="AB968" s="139"/>
      <c r="AC968" s="139"/>
      <c r="AD968" s="139" t="s">
        <v>2451</v>
      </c>
      <c r="AE968" s="139" t="s">
        <v>2369</v>
      </c>
      <c r="AF968" s="139" t="s">
        <v>2349</v>
      </c>
      <c r="AG968" s="139">
        <v>95124</v>
      </c>
      <c r="AH968" s="139" t="s">
        <v>12554</v>
      </c>
      <c r="AI968" s="139">
        <v>6504550049</v>
      </c>
      <c r="AJ968" s="139" t="s">
        <v>12555</v>
      </c>
      <c r="AK968" s="139"/>
      <c r="AL968" s="139"/>
      <c r="AM968" s="139" t="s">
        <v>2451</v>
      </c>
      <c r="AN968" s="139" t="s">
        <v>2369</v>
      </c>
      <c r="AO968" s="139" t="s">
        <v>2349</v>
      </c>
      <c r="AP968" s="139">
        <v>95124</v>
      </c>
      <c r="AQ968" s="139" t="s">
        <v>7859</v>
      </c>
      <c r="AR968" s="139">
        <v>97808</v>
      </c>
      <c r="AS968" s="139">
        <v>2026</v>
      </c>
      <c r="AT968" s="139" t="s">
        <v>7220</v>
      </c>
      <c r="AU968" s="139" t="s">
        <v>7682</v>
      </c>
      <c r="AV968" s="139" t="s">
        <v>7222</v>
      </c>
      <c r="AW968" s="139" t="s">
        <v>7365</v>
      </c>
      <c r="AX968" s="139" t="s">
        <v>7224</v>
      </c>
      <c r="AY968" s="139" t="s">
        <v>7238</v>
      </c>
      <c r="AZ968" s="139" t="s">
        <v>7683</v>
      </c>
      <c r="BA968" s="139"/>
      <c r="BB968" s="141">
        <v>46045</v>
      </c>
      <c r="BC968" s="141">
        <v>46150</v>
      </c>
      <c r="BD968" s="139" t="s">
        <v>8026</v>
      </c>
      <c r="BE968" s="145" t="s">
        <v>12556</v>
      </c>
      <c r="BF968" s="139" t="s">
        <v>2340</v>
      </c>
      <c r="BG968" s="139" t="s">
        <v>172</v>
      </c>
      <c r="BH968" s="139" t="s">
        <v>7242</v>
      </c>
      <c r="BI968" s="139">
        <v>50</v>
      </c>
      <c r="BJ968" s="139" t="s">
        <v>2350</v>
      </c>
      <c r="BK968" s="139">
        <v>15</v>
      </c>
      <c r="BL968" s="139">
        <v>15</v>
      </c>
      <c r="BM968" s="139" t="s">
        <v>7508</v>
      </c>
      <c r="BN968" s="139"/>
      <c r="BO968" s="139">
        <v>50</v>
      </c>
      <c r="BP968" s="139">
        <v>0</v>
      </c>
      <c r="BQ968" s="139"/>
      <c r="BR968" s="139"/>
      <c r="BS968" s="139">
        <v>50</v>
      </c>
      <c r="BT968" s="139"/>
      <c r="BU968" s="139" t="s">
        <v>2360</v>
      </c>
      <c r="BV968" s="139"/>
      <c r="BW968" s="139"/>
      <c r="BX968" s="139"/>
      <c r="BY968" s="139"/>
      <c r="BZ968" s="139"/>
      <c r="CA968" s="139"/>
      <c r="CB968" s="139" t="s">
        <v>7231</v>
      </c>
      <c r="CC968" s="139"/>
    </row>
    <row r="969" spans="1:81">
      <c r="A969" s="139">
        <v>968</v>
      </c>
      <c r="B969" s="139" t="s">
        <v>7210</v>
      </c>
      <c r="C969" s="145" t="s">
        <v>12548</v>
      </c>
      <c r="D969" s="139">
        <v>1</v>
      </c>
      <c r="E969" s="139">
        <v>2</v>
      </c>
      <c r="F969" s="139">
        <v>260</v>
      </c>
      <c r="G969" s="139">
        <v>0</v>
      </c>
      <c r="H969" s="139">
        <v>260</v>
      </c>
      <c r="I969" s="139"/>
      <c r="J969" s="139"/>
      <c r="K969" s="140">
        <v>46007.7041666667</v>
      </c>
      <c r="L969" s="140">
        <v>46007.7090277778</v>
      </c>
      <c r="M969" s="139" t="s">
        <v>7247</v>
      </c>
      <c r="N969" s="139" t="s">
        <v>12549</v>
      </c>
      <c r="O969" s="139" t="s">
        <v>2340</v>
      </c>
      <c r="P969" s="139" t="s">
        <v>12550</v>
      </c>
      <c r="Q969" s="139" t="s">
        <v>2342</v>
      </c>
      <c r="R969" s="145" t="s">
        <v>12551</v>
      </c>
      <c r="S969" s="139">
        <v>8255356</v>
      </c>
      <c r="T969" s="139" t="s">
        <v>12550</v>
      </c>
      <c r="U969" s="139" t="s">
        <v>12552</v>
      </c>
      <c r="V969" s="139">
        <v>1</v>
      </c>
      <c r="W969" s="139">
        <v>6504550049</v>
      </c>
      <c r="X969" s="139" t="s">
        <v>12553</v>
      </c>
      <c r="Y969" s="139" t="s">
        <v>12554</v>
      </c>
      <c r="Z969" s="139">
        <v>6504550049</v>
      </c>
      <c r="AA969" s="139" t="s">
        <v>12555</v>
      </c>
      <c r="AB969" s="139"/>
      <c r="AC969" s="139"/>
      <c r="AD969" s="139" t="s">
        <v>2451</v>
      </c>
      <c r="AE969" s="139" t="s">
        <v>2369</v>
      </c>
      <c r="AF969" s="139" t="s">
        <v>2349</v>
      </c>
      <c r="AG969" s="139">
        <v>95124</v>
      </c>
      <c r="AH969" s="139" t="s">
        <v>12554</v>
      </c>
      <c r="AI969" s="139">
        <v>6504550049</v>
      </c>
      <c r="AJ969" s="139" t="s">
        <v>12555</v>
      </c>
      <c r="AK969" s="139"/>
      <c r="AL969" s="139"/>
      <c r="AM969" s="139" t="s">
        <v>2451</v>
      </c>
      <c r="AN969" s="139" t="s">
        <v>2369</v>
      </c>
      <c r="AO969" s="139" t="s">
        <v>2349</v>
      </c>
      <c r="AP969" s="139">
        <v>95124</v>
      </c>
      <c r="AQ969" s="139" t="s">
        <v>7859</v>
      </c>
      <c r="AR969" s="139">
        <v>97808</v>
      </c>
      <c r="AS969" s="139">
        <v>2026</v>
      </c>
      <c r="AT969" s="139" t="s">
        <v>7220</v>
      </c>
      <c r="AU969" s="139" t="s">
        <v>7682</v>
      </c>
      <c r="AV969" s="139" t="s">
        <v>7222</v>
      </c>
      <c r="AW969" s="139" t="s">
        <v>7365</v>
      </c>
      <c r="AX969" s="139" t="s">
        <v>7224</v>
      </c>
      <c r="AY969" s="139" t="s">
        <v>7238</v>
      </c>
      <c r="AZ969" s="139" t="s">
        <v>7683</v>
      </c>
      <c r="BA969" s="139"/>
      <c r="BB969" s="141">
        <v>46045</v>
      </c>
      <c r="BC969" s="141">
        <v>46150</v>
      </c>
      <c r="BD969" s="139" t="s">
        <v>8026</v>
      </c>
      <c r="BE969" s="145" t="s">
        <v>12557</v>
      </c>
      <c r="BF969" s="139" t="s">
        <v>2340</v>
      </c>
      <c r="BG969" s="139" t="s">
        <v>7228</v>
      </c>
      <c r="BH969" s="139" t="s">
        <v>7229</v>
      </c>
      <c r="BI969" s="139">
        <v>787.5</v>
      </c>
      <c r="BJ969" s="139" t="s">
        <v>2350</v>
      </c>
      <c r="BK969" s="139">
        <v>15</v>
      </c>
      <c r="BL969" s="139">
        <v>4</v>
      </c>
      <c r="BM969" s="139" t="s">
        <v>7508</v>
      </c>
      <c r="BN969" s="139">
        <v>1</v>
      </c>
      <c r="BO969" s="139">
        <v>210</v>
      </c>
      <c r="BP969" s="139">
        <v>0</v>
      </c>
      <c r="BQ969" s="139"/>
      <c r="BR969" s="139"/>
      <c r="BS969" s="139">
        <v>210</v>
      </c>
      <c r="BT969" s="139"/>
      <c r="BU969" s="139" t="s">
        <v>2360</v>
      </c>
      <c r="BV969" s="139"/>
      <c r="BW969" s="139"/>
      <c r="BX969" s="139"/>
      <c r="BY969" s="139"/>
      <c r="BZ969" s="139"/>
      <c r="CA969" s="139"/>
      <c r="CB969" s="139" t="s">
        <v>7231</v>
      </c>
      <c r="CC969" s="139"/>
    </row>
    <row r="970" spans="1:81">
      <c r="A970" s="139">
        <v>969</v>
      </c>
      <c r="B970" s="139" t="s">
        <v>7210</v>
      </c>
      <c r="C970" s="145" t="s">
        <v>12558</v>
      </c>
      <c r="D970" s="139">
        <v>1</v>
      </c>
      <c r="E970" s="139">
        <v>1</v>
      </c>
      <c r="F970" s="139">
        <v>5</v>
      </c>
      <c r="G970" s="139">
        <v>0</v>
      </c>
      <c r="H970" s="139">
        <v>5</v>
      </c>
      <c r="I970" s="139"/>
      <c r="J970" s="139"/>
      <c r="K970" s="140">
        <v>46007.7020833333</v>
      </c>
      <c r="L970" s="140">
        <v>46007.7020833333</v>
      </c>
      <c r="M970" s="139" t="s">
        <v>2338</v>
      </c>
      <c r="N970" s="139" t="s">
        <v>12559</v>
      </c>
      <c r="O970" s="139" t="s">
        <v>2340</v>
      </c>
      <c r="P970" s="139" t="s">
        <v>8276</v>
      </c>
      <c r="Q970" s="139" t="s">
        <v>2342</v>
      </c>
      <c r="R970" s="145" t="s">
        <v>8277</v>
      </c>
      <c r="S970" s="139">
        <v>8243195</v>
      </c>
      <c r="T970" s="139" t="s">
        <v>8276</v>
      </c>
      <c r="U970" s="139" t="s">
        <v>8278</v>
      </c>
      <c r="V970" s="139">
        <v>1</v>
      </c>
      <c r="W970" s="139">
        <v>4086370376</v>
      </c>
      <c r="X970" s="139" t="s">
        <v>8279</v>
      </c>
      <c r="Y970" s="139"/>
      <c r="Z970" s="139"/>
      <c r="AA970" s="139"/>
      <c r="AB970" s="139"/>
      <c r="AC970" s="139"/>
      <c r="AD970" s="139"/>
      <c r="AE970" s="139"/>
      <c r="AF970" s="139"/>
      <c r="AG970" s="139"/>
      <c r="AH970" s="139" t="s">
        <v>8280</v>
      </c>
      <c r="AI970" s="139">
        <v>4086370376</v>
      </c>
      <c r="AJ970" s="139" t="s">
        <v>8281</v>
      </c>
      <c r="AK970" s="139"/>
      <c r="AL970" s="139"/>
      <c r="AM970" s="139" t="s">
        <v>5873</v>
      </c>
      <c r="AN970" s="139" t="s">
        <v>2369</v>
      </c>
      <c r="AO970" s="139" t="s">
        <v>2349</v>
      </c>
      <c r="AP970" s="139">
        <v>94085</v>
      </c>
      <c r="AQ970" s="139" t="s">
        <v>12156</v>
      </c>
      <c r="AR970" s="139">
        <v>98920</v>
      </c>
      <c r="AS970" s="139">
        <v>2026</v>
      </c>
      <c r="AT970" s="139" t="s">
        <v>7220</v>
      </c>
      <c r="AU970" s="139" t="s">
        <v>7412</v>
      </c>
      <c r="AV970" s="139" t="s">
        <v>7222</v>
      </c>
      <c r="AW970" s="139" t="s">
        <v>8427</v>
      </c>
      <c r="AX970" s="139" t="s">
        <v>7294</v>
      </c>
      <c r="AY970" s="139" t="s">
        <v>7225</v>
      </c>
      <c r="AZ970" s="139" t="s">
        <v>12157</v>
      </c>
      <c r="BA970" s="139"/>
      <c r="BB970" s="141">
        <v>46009</v>
      </c>
      <c r="BC970" s="141">
        <v>46009</v>
      </c>
      <c r="BD970" s="139" t="s">
        <v>12158</v>
      </c>
      <c r="BE970" s="145" t="s">
        <v>12558</v>
      </c>
      <c r="BF970" s="139" t="s">
        <v>2340</v>
      </c>
      <c r="BG970" s="139" t="s">
        <v>7228</v>
      </c>
      <c r="BH970" s="139" t="s">
        <v>7229</v>
      </c>
      <c r="BI970" s="139">
        <v>5</v>
      </c>
      <c r="BJ970" s="139" t="s">
        <v>2350</v>
      </c>
      <c r="BK970" s="139">
        <v>1</v>
      </c>
      <c r="BL970" s="139">
        <v>1</v>
      </c>
      <c r="BM970" s="139" t="s">
        <v>11937</v>
      </c>
      <c r="BN970" s="139"/>
      <c r="BO970" s="139">
        <v>5</v>
      </c>
      <c r="BP970" s="139">
        <v>0</v>
      </c>
      <c r="BQ970" s="139"/>
      <c r="BR970" s="139"/>
      <c r="BS970" s="139">
        <v>5</v>
      </c>
      <c r="BT970" s="139"/>
      <c r="BU970" s="139" t="s">
        <v>2538</v>
      </c>
      <c r="BV970" s="139"/>
      <c r="BW970" s="139"/>
      <c r="BX970" s="139"/>
      <c r="BY970" s="139"/>
      <c r="BZ970" s="139"/>
      <c r="CA970" s="139"/>
      <c r="CB970" s="139" t="s">
        <v>7231</v>
      </c>
      <c r="CC970" s="139" t="s">
        <v>7244</v>
      </c>
    </row>
    <row r="971" spans="1:81">
      <c r="A971" s="139">
        <v>970</v>
      </c>
      <c r="B971" s="139" t="s">
        <v>7210</v>
      </c>
      <c r="C971" s="145" t="s">
        <v>12560</v>
      </c>
      <c r="D971" s="139">
        <v>1</v>
      </c>
      <c r="E971" s="139">
        <v>2</v>
      </c>
      <c r="F971" s="139">
        <v>1400</v>
      </c>
      <c r="G971" s="139">
        <v>20</v>
      </c>
      <c r="H971" s="139">
        <v>1380</v>
      </c>
      <c r="I971" s="139"/>
      <c r="J971" s="139"/>
      <c r="K971" s="140">
        <v>46007.7013888889</v>
      </c>
      <c r="L971" s="140">
        <v>46007.7027777778</v>
      </c>
      <c r="M971" s="139" t="s">
        <v>2768</v>
      </c>
      <c r="N971" s="139" t="s">
        <v>12561</v>
      </c>
      <c r="O971" s="139" t="s">
        <v>2340</v>
      </c>
      <c r="P971" s="139" t="s">
        <v>12562</v>
      </c>
      <c r="Q971" s="139" t="s">
        <v>2342</v>
      </c>
      <c r="R971" s="145" t="s">
        <v>12563</v>
      </c>
      <c r="S971" s="139">
        <v>8343779</v>
      </c>
      <c r="T971" s="139" t="s">
        <v>12562</v>
      </c>
      <c r="U971" s="139" t="s">
        <v>12562</v>
      </c>
      <c r="V971" s="139">
        <v>1</v>
      </c>
      <c r="W971" s="139">
        <v>2066693268</v>
      </c>
      <c r="X971" s="139" t="s">
        <v>12564</v>
      </c>
      <c r="Y971" s="139" t="s">
        <v>12565</v>
      </c>
      <c r="Z971" s="139">
        <v>2066693268</v>
      </c>
      <c r="AA971" s="139" t="s">
        <v>12566</v>
      </c>
      <c r="AB971" s="139"/>
      <c r="AC971" s="139"/>
      <c r="AD971" s="139" t="s">
        <v>8014</v>
      </c>
      <c r="AE971" s="139" t="s">
        <v>2348</v>
      </c>
      <c r="AF971" s="139" t="s">
        <v>2349</v>
      </c>
      <c r="AG971" s="139">
        <v>98042</v>
      </c>
      <c r="AH971" s="139" t="s">
        <v>12565</v>
      </c>
      <c r="AI971" s="139">
        <v>2066693268</v>
      </c>
      <c r="AJ971" s="139" t="s">
        <v>12566</v>
      </c>
      <c r="AK971" s="139"/>
      <c r="AL971" s="139"/>
      <c r="AM971" s="139" t="s">
        <v>8014</v>
      </c>
      <c r="AN971" s="139" t="s">
        <v>2348</v>
      </c>
      <c r="AO971" s="139" t="s">
        <v>2349</v>
      </c>
      <c r="AP971" s="139">
        <v>98042</v>
      </c>
      <c r="AQ971" s="139" t="s">
        <v>7349</v>
      </c>
      <c r="AR971" s="139">
        <v>92471</v>
      </c>
      <c r="AS971" s="139">
        <v>2026</v>
      </c>
      <c r="AT971" s="139" t="s">
        <v>7220</v>
      </c>
      <c r="AU971" s="139" t="s">
        <v>7350</v>
      </c>
      <c r="AV971" s="139" t="s">
        <v>7222</v>
      </c>
      <c r="AW971" s="139" t="s">
        <v>7223</v>
      </c>
      <c r="AX971" s="139" t="s">
        <v>7294</v>
      </c>
      <c r="AY971" s="139" t="s">
        <v>7238</v>
      </c>
      <c r="AZ971" s="139" t="s">
        <v>12567</v>
      </c>
      <c r="BA971" s="139"/>
      <c r="BB971" s="141">
        <v>46033</v>
      </c>
      <c r="BC971" s="141">
        <v>46166</v>
      </c>
      <c r="BD971" s="139" t="s">
        <v>7558</v>
      </c>
      <c r="BE971" s="145" t="s">
        <v>12568</v>
      </c>
      <c r="BF971" s="139" t="s">
        <v>2340</v>
      </c>
      <c r="BG971" s="139" t="s">
        <v>172</v>
      </c>
      <c r="BH971" s="139" t="s">
        <v>7242</v>
      </c>
      <c r="BI971" s="139">
        <v>50</v>
      </c>
      <c r="BJ971" s="139" t="s">
        <v>2350</v>
      </c>
      <c r="BK971" s="139">
        <v>18</v>
      </c>
      <c r="BL971" s="139">
        <v>18</v>
      </c>
      <c r="BM971" s="139" t="s">
        <v>7243</v>
      </c>
      <c r="BN971" s="139"/>
      <c r="BO971" s="139">
        <v>50</v>
      </c>
      <c r="BP971" s="139">
        <v>0</v>
      </c>
      <c r="BQ971" s="139"/>
      <c r="BR971" s="139"/>
      <c r="BS971" s="139">
        <v>50</v>
      </c>
      <c r="BT971" s="139"/>
      <c r="BU971" s="139" t="s">
        <v>2386</v>
      </c>
      <c r="BV971" s="139"/>
      <c r="BW971" s="139"/>
      <c r="BX971" s="139"/>
      <c r="BY971" s="139"/>
      <c r="BZ971" s="139"/>
      <c r="CA971" s="139"/>
      <c r="CB971" s="139" t="s">
        <v>7231</v>
      </c>
      <c r="CC971" s="139" t="s">
        <v>7244</v>
      </c>
    </row>
    <row r="972" spans="1:81">
      <c r="A972" s="139">
        <v>971</v>
      </c>
      <c r="B972" s="139" t="s">
        <v>7210</v>
      </c>
      <c r="C972" s="145" t="s">
        <v>12560</v>
      </c>
      <c r="D972" s="139">
        <v>1</v>
      </c>
      <c r="E972" s="139">
        <v>2</v>
      </c>
      <c r="F972" s="139">
        <v>1400</v>
      </c>
      <c r="G972" s="139">
        <v>20</v>
      </c>
      <c r="H972" s="139">
        <v>1380</v>
      </c>
      <c r="I972" s="139"/>
      <c r="J972" s="139"/>
      <c r="K972" s="140">
        <v>46007.7013888889</v>
      </c>
      <c r="L972" s="140">
        <v>46007.7027777778</v>
      </c>
      <c r="M972" s="139" t="s">
        <v>2768</v>
      </c>
      <c r="N972" s="139" t="s">
        <v>12561</v>
      </c>
      <c r="O972" s="139" t="s">
        <v>2340</v>
      </c>
      <c r="P972" s="139" t="s">
        <v>12562</v>
      </c>
      <c r="Q972" s="139" t="s">
        <v>2342</v>
      </c>
      <c r="R972" s="145" t="s">
        <v>12563</v>
      </c>
      <c r="S972" s="139">
        <v>8343779</v>
      </c>
      <c r="T972" s="139" t="s">
        <v>12562</v>
      </c>
      <c r="U972" s="139" t="s">
        <v>12562</v>
      </c>
      <c r="V972" s="139">
        <v>1</v>
      </c>
      <c r="W972" s="139">
        <v>2066693268</v>
      </c>
      <c r="X972" s="139" t="s">
        <v>12564</v>
      </c>
      <c r="Y972" s="139" t="s">
        <v>12565</v>
      </c>
      <c r="Z972" s="139">
        <v>2066693268</v>
      </c>
      <c r="AA972" s="139" t="s">
        <v>12566</v>
      </c>
      <c r="AB972" s="139"/>
      <c r="AC972" s="139"/>
      <c r="AD972" s="139" t="s">
        <v>8014</v>
      </c>
      <c r="AE972" s="139" t="s">
        <v>2348</v>
      </c>
      <c r="AF972" s="139" t="s">
        <v>2349</v>
      </c>
      <c r="AG972" s="139">
        <v>98042</v>
      </c>
      <c r="AH972" s="139" t="s">
        <v>12565</v>
      </c>
      <c r="AI972" s="139">
        <v>2066693268</v>
      </c>
      <c r="AJ972" s="139" t="s">
        <v>12566</v>
      </c>
      <c r="AK972" s="139"/>
      <c r="AL972" s="139"/>
      <c r="AM972" s="139" t="s">
        <v>8014</v>
      </c>
      <c r="AN972" s="139" t="s">
        <v>2348</v>
      </c>
      <c r="AO972" s="139" t="s">
        <v>2349</v>
      </c>
      <c r="AP972" s="139">
        <v>98042</v>
      </c>
      <c r="AQ972" s="139" t="s">
        <v>7349</v>
      </c>
      <c r="AR972" s="139">
        <v>92471</v>
      </c>
      <c r="AS972" s="139">
        <v>2026</v>
      </c>
      <c r="AT972" s="139" t="s">
        <v>7220</v>
      </c>
      <c r="AU972" s="139" t="s">
        <v>7350</v>
      </c>
      <c r="AV972" s="139" t="s">
        <v>7222</v>
      </c>
      <c r="AW972" s="139" t="s">
        <v>7223</v>
      </c>
      <c r="AX972" s="139" t="s">
        <v>7294</v>
      </c>
      <c r="AY972" s="139" t="s">
        <v>7238</v>
      </c>
      <c r="AZ972" s="139" t="s">
        <v>12567</v>
      </c>
      <c r="BA972" s="139"/>
      <c r="BB972" s="141">
        <v>46033</v>
      </c>
      <c r="BC972" s="141">
        <v>46166</v>
      </c>
      <c r="BD972" s="139" t="s">
        <v>7558</v>
      </c>
      <c r="BE972" s="145" t="s">
        <v>12569</v>
      </c>
      <c r="BF972" s="139" t="s">
        <v>2340</v>
      </c>
      <c r="BG972" s="139" t="s">
        <v>7228</v>
      </c>
      <c r="BH972" s="139" t="s">
        <v>7229</v>
      </c>
      <c r="BI972" s="139">
        <v>1350</v>
      </c>
      <c r="BJ972" s="139" t="s">
        <v>2350</v>
      </c>
      <c r="BK972" s="139">
        <v>18</v>
      </c>
      <c r="BL972" s="139">
        <v>18</v>
      </c>
      <c r="BM972" s="139" t="s">
        <v>7243</v>
      </c>
      <c r="BN972" s="139"/>
      <c r="BO972" s="139">
        <v>1350</v>
      </c>
      <c r="BP972" s="139">
        <v>20</v>
      </c>
      <c r="BQ972" s="139"/>
      <c r="BR972" s="139"/>
      <c r="BS972" s="139">
        <v>1330</v>
      </c>
      <c r="BT972" s="139"/>
      <c r="BU972" s="139" t="s">
        <v>2386</v>
      </c>
      <c r="BV972" s="139"/>
      <c r="BW972" s="139"/>
      <c r="BX972" s="139"/>
      <c r="BY972" s="139"/>
      <c r="BZ972" s="139"/>
      <c r="CA972" s="139"/>
      <c r="CB972" s="139" t="s">
        <v>7231</v>
      </c>
      <c r="CC972" s="139" t="s">
        <v>7244</v>
      </c>
    </row>
    <row r="973" spans="1:81">
      <c r="A973" s="139">
        <v>972</v>
      </c>
      <c r="B973" s="139" t="s">
        <v>7210</v>
      </c>
      <c r="C973" s="145" t="s">
        <v>12570</v>
      </c>
      <c r="D973" s="139">
        <v>1</v>
      </c>
      <c r="E973" s="139">
        <v>1</v>
      </c>
      <c r="F973" s="139">
        <v>5</v>
      </c>
      <c r="G973" s="139">
        <v>0</v>
      </c>
      <c r="H973" s="139">
        <v>5</v>
      </c>
      <c r="I973" s="139"/>
      <c r="J973" s="139"/>
      <c r="K973" s="140">
        <v>46007.7</v>
      </c>
      <c r="L973" s="140">
        <v>46007.7</v>
      </c>
      <c r="M973" s="139" t="s">
        <v>2424</v>
      </c>
      <c r="N973" s="139" t="s">
        <v>12571</v>
      </c>
      <c r="O973" s="139" t="s">
        <v>2389</v>
      </c>
      <c r="P973" s="139" t="s">
        <v>12572</v>
      </c>
      <c r="Q973" s="139" t="s">
        <v>2342</v>
      </c>
      <c r="R973" s="145" t="s">
        <v>12573</v>
      </c>
      <c r="S973" s="139">
        <v>8244325</v>
      </c>
      <c r="T973" s="139" t="s">
        <v>12572</v>
      </c>
      <c r="U973" s="139" t="s">
        <v>12574</v>
      </c>
      <c r="V973" s="139">
        <v>1</v>
      </c>
      <c r="W973" s="139">
        <v>6508323472</v>
      </c>
      <c r="X973" s="139" t="s">
        <v>12575</v>
      </c>
      <c r="Y973" s="139"/>
      <c r="Z973" s="139"/>
      <c r="AA973" s="139"/>
      <c r="AB973" s="139"/>
      <c r="AC973" s="139"/>
      <c r="AD973" s="139"/>
      <c r="AE973" s="139"/>
      <c r="AF973" s="139"/>
      <c r="AG973" s="139"/>
      <c r="AH973" s="139" t="s">
        <v>12572</v>
      </c>
      <c r="AI973" s="139">
        <v>6508323472</v>
      </c>
      <c r="AJ973" s="139" t="s">
        <v>12576</v>
      </c>
      <c r="AK973" s="139"/>
      <c r="AL973" s="139"/>
      <c r="AM973" s="139" t="s">
        <v>12577</v>
      </c>
      <c r="AN973" s="139" t="s">
        <v>2369</v>
      </c>
      <c r="AO973" s="139" t="s">
        <v>2349</v>
      </c>
      <c r="AP973" s="139">
        <v>95032</v>
      </c>
      <c r="AQ973" s="139" t="s">
        <v>7556</v>
      </c>
      <c r="AR973" s="139">
        <v>98226</v>
      </c>
      <c r="AS973" s="139">
        <v>2025</v>
      </c>
      <c r="AT973" s="139" t="s">
        <v>7291</v>
      </c>
      <c r="AU973" s="139" t="s">
        <v>7237</v>
      </c>
      <c r="AV973" s="139" t="s">
        <v>7222</v>
      </c>
      <c r="AW973" s="139" t="s">
        <v>7223</v>
      </c>
      <c r="AX973" s="139" t="s">
        <v>7294</v>
      </c>
      <c r="AY973" s="139" t="s">
        <v>7295</v>
      </c>
      <c r="AZ973" s="139" t="s">
        <v>7557</v>
      </c>
      <c r="BA973" s="139"/>
      <c r="BB973" s="141">
        <v>46026</v>
      </c>
      <c r="BC973" s="141">
        <v>46026</v>
      </c>
      <c r="BD973" s="139" t="s">
        <v>7558</v>
      </c>
      <c r="BE973" s="145" t="s">
        <v>12570</v>
      </c>
      <c r="BF973" s="139" t="s">
        <v>2389</v>
      </c>
      <c r="BG973" s="139" t="s">
        <v>7228</v>
      </c>
      <c r="BH973" s="139" t="s">
        <v>7229</v>
      </c>
      <c r="BI973" s="139">
        <v>5</v>
      </c>
      <c r="BJ973" s="139" t="s">
        <v>2350</v>
      </c>
      <c r="BK973" s="139">
        <v>1</v>
      </c>
      <c r="BL973" s="139">
        <v>1</v>
      </c>
      <c r="BM973" s="139" t="s">
        <v>7559</v>
      </c>
      <c r="BN973" s="139"/>
      <c r="BO973" s="139">
        <v>5</v>
      </c>
      <c r="BP973" s="139">
        <v>0</v>
      </c>
      <c r="BQ973" s="139"/>
      <c r="BR973" s="139"/>
      <c r="BS973" s="139">
        <v>5</v>
      </c>
      <c r="BT973" s="139"/>
      <c r="BU973" s="139" t="s">
        <v>2360</v>
      </c>
      <c r="BV973" s="139"/>
      <c r="BW973" s="139"/>
      <c r="BX973" s="139"/>
      <c r="BY973" s="139"/>
      <c r="BZ973" s="139"/>
      <c r="CA973" s="139"/>
      <c r="CB973" s="139" t="s">
        <v>7231</v>
      </c>
      <c r="CC973" s="139"/>
    </row>
    <row r="974" spans="1:81">
      <c r="A974" s="139">
        <v>973</v>
      </c>
      <c r="B974" s="139" t="s">
        <v>7210</v>
      </c>
      <c r="C974" s="145" t="s">
        <v>12578</v>
      </c>
      <c r="D974" s="139">
        <v>1</v>
      </c>
      <c r="E974" s="139">
        <v>1</v>
      </c>
      <c r="F974" s="139">
        <v>5</v>
      </c>
      <c r="G974" s="139">
        <v>0</v>
      </c>
      <c r="H974" s="139">
        <v>5</v>
      </c>
      <c r="I974" s="139"/>
      <c r="J974" s="139"/>
      <c r="K974" s="140">
        <v>46007.6958333333</v>
      </c>
      <c r="L974" s="140">
        <v>46007.6972222222</v>
      </c>
      <c r="M974" s="139" t="s">
        <v>2768</v>
      </c>
      <c r="N974" s="139" t="s">
        <v>12579</v>
      </c>
      <c r="O974" s="139" t="s">
        <v>2389</v>
      </c>
      <c r="P974" s="139" t="s">
        <v>12580</v>
      </c>
      <c r="Q974" s="139" t="s">
        <v>2342</v>
      </c>
      <c r="R974" s="145" t="s">
        <v>12581</v>
      </c>
      <c r="S974" s="139">
        <v>8243580</v>
      </c>
      <c r="T974" s="139" t="s">
        <v>12580</v>
      </c>
      <c r="U974" s="139" t="s">
        <v>12580</v>
      </c>
      <c r="V974" s="139">
        <v>1</v>
      </c>
      <c r="W974" s="139">
        <v>9259145020</v>
      </c>
      <c r="X974" s="139" t="s">
        <v>12582</v>
      </c>
      <c r="Y974" s="139"/>
      <c r="Z974" s="139"/>
      <c r="AA974" s="139"/>
      <c r="AB974" s="139"/>
      <c r="AC974" s="139"/>
      <c r="AD974" s="139"/>
      <c r="AE974" s="139"/>
      <c r="AF974" s="139"/>
      <c r="AG974" s="139"/>
      <c r="AH974" s="139" t="s">
        <v>12583</v>
      </c>
      <c r="AI974" s="139">
        <v>9259145020</v>
      </c>
      <c r="AJ974" s="139" t="s">
        <v>12584</v>
      </c>
      <c r="AK974" s="139"/>
      <c r="AL974" s="139"/>
      <c r="AM974" s="139" t="s">
        <v>4634</v>
      </c>
      <c r="AN974" s="139" t="s">
        <v>2369</v>
      </c>
      <c r="AO974" s="139" t="s">
        <v>2349</v>
      </c>
      <c r="AP974" s="139">
        <v>95014</v>
      </c>
      <c r="AQ974" s="139" t="s">
        <v>7776</v>
      </c>
      <c r="AR974" s="139">
        <v>98228</v>
      </c>
      <c r="AS974" s="139">
        <v>2025</v>
      </c>
      <c r="AT974" s="139" t="s">
        <v>7291</v>
      </c>
      <c r="AU974" s="139" t="s">
        <v>7777</v>
      </c>
      <c r="AV974" s="139" t="s">
        <v>7222</v>
      </c>
      <c r="AW974" s="139" t="s">
        <v>7223</v>
      </c>
      <c r="AX974" s="139" t="s">
        <v>7294</v>
      </c>
      <c r="AY974" s="139" t="s">
        <v>7295</v>
      </c>
      <c r="AZ974" s="139" t="s">
        <v>7778</v>
      </c>
      <c r="BA974" s="139"/>
      <c r="BB974" s="141">
        <v>46026</v>
      </c>
      <c r="BC974" s="141">
        <v>46026</v>
      </c>
      <c r="BD974" s="139" t="s">
        <v>7779</v>
      </c>
      <c r="BE974" s="145" t="s">
        <v>12578</v>
      </c>
      <c r="BF974" s="139" t="s">
        <v>2389</v>
      </c>
      <c r="BG974" s="139" t="s">
        <v>7228</v>
      </c>
      <c r="BH974" s="139" t="s">
        <v>7229</v>
      </c>
      <c r="BI974" s="139">
        <v>5</v>
      </c>
      <c r="BJ974" s="139" t="s">
        <v>2350</v>
      </c>
      <c r="BK974" s="139">
        <v>1</v>
      </c>
      <c r="BL974" s="139">
        <v>1</v>
      </c>
      <c r="BM974" s="139" t="s">
        <v>7559</v>
      </c>
      <c r="BN974" s="139"/>
      <c r="BO974" s="139">
        <v>5</v>
      </c>
      <c r="BP974" s="139">
        <v>0</v>
      </c>
      <c r="BQ974" s="139"/>
      <c r="BR974" s="139"/>
      <c r="BS974" s="139">
        <v>5</v>
      </c>
      <c r="BT974" s="139"/>
      <c r="BU974" s="139" t="s">
        <v>2360</v>
      </c>
      <c r="BV974" s="139"/>
      <c r="BW974" s="139"/>
      <c r="BX974" s="139"/>
      <c r="BY974" s="139"/>
      <c r="BZ974" s="139"/>
      <c r="CA974" s="139"/>
      <c r="CB974" s="139" t="s">
        <v>7231</v>
      </c>
      <c r="CC974" s="139" t="s">
        <v>7244</v>
      </c>
    </row>
    <row r="975" spans="1:81">
      <c r="A975" s="139">
        <v>974</v>
      </c>
      <c r="B975" s="139" t="s">
        <v>7210</v>
      </c>
      <c r="C975" s="145" t="s">
        <v>12585</v>
      </c>
      <c r="D975" s="139">
        <v>1</v>
      </c>
      <c r="E975" s="139">
        <v>2</v>
      </c>
      <c r="F975" s="139">
        <v>837.5</v>
      </c>
      <c r="G975" s="139">
        <v>50</v>
      </c>
      <c r="H975" s="139">
        <v>787.5</v>
      </c>
      <c r="I975" s="139"/>
      <c r="J975" s="139"/>
      <c r="K975" s="140">
        <v>46007.6798611111</v>
      </c>
      <c r="L975" s="140">
        <v>46007.6798611111</v>
      </c>
      <c r="M975" s="139" t="s">
        <v>2361</v>
      </c>
      <c r="N975" s="139" t="s">
        <v>12586</v>
      </c>
      <c r="O975" s="139" t="s">
        <v>2340</v>
      </c>
      <c r="P975" s="139" t="s">
        <v>12587</v>
      </c>
      <c r="Q975" s="139" t="s">
        <v>2342</v>
      </c>
      <c r="R975" s="145" t="s">
        <v>12588</v>
      </c>
      <c r="S975" s="139">
        <v>7965268</v>
      </c>
      <c r="T975" s="139" t="s">
        <v>12587</v>
      </c>
      <c r="U975" s="139" t="s">
        <v>2417</v>
      </c>
      <c r="V975" s="139">
        <v>1</v>
      </c>
      <c r="W975" s="139">
        <v>6265059888</v>
      </c>
      <c r="X975" s="139" t="s">
        <v>12589</v>
      </c>
      <c r="Y975" s="139" t="s">
        <v>12590</v>
      </c>
      <c r="Z975" s="139">
        <v>6265059888</v>
      </c>
      <c r="AA975" s="139" t="s">
        <v>12591</v>
      </c>
      <c r="AB975" s="139" t="s">
        <v>12592</v>
      </c>
      <c r="AC975" s="139"/>
      <c r="AD975" s="139" t="s">
        <v>2422</v>
      </c>
      <c r="AE975" s="139" t="s">
        <v>2422</v>
      </c>
      <c r="AF975" s="139" t="s">
        <v>2349</v>
      </c>
      <c r="AG975" s="139">
        <v>10075</v>
      </c>
      <c r="AH975" s="139" t="s">
        <v>12590</v>
      </c>
      <c r="AI975" s="139">
        <v>6265059888</v>
      </c>
      <c r="AJ975" s="139" t="s">
        <v>12591</v>
      </c>
      <c r="AK975" s="139" t="s">
        <v>12592</v>
      </c>
      <c r="AL975" s="139"/>
      <c r="AM975" s="139" t="s">
        <v>2422</v>
      </c>
      <c r="AN975" s="139" t="s">
        <v>2422</v>
      </c>
      <c r="AO975" s="139" t="s">
        <v>2349</v>
      </c>
      <c r="AP975" s="139">
        <v>10075</v>
      </c>
      <c r="AQ975" s="139" t="s">
        <v>8798</v>
      </c>
      <c r="AR975" s="139">
        <v>97809</v>
      </c>
      <c r="AS975" s="139">
        <v>2026</v>
      </c>
      <c r="AT975" s="139" t="s">
        <v>7220</v>
      </c>
      <c r="AU975" s="139" t="s">
        <v>7682</v>
      </c>
      <c r="AV975" s="139" t="s">
        <v>7222</v>
      </c>
      <c r="AW975" s="139" t="s">
        <v>7365</v>
      </c>
      <c r="AX975" s="139" t="s">
        <v>7224</v>
      </c>
      <c r="AY975" s="139" t="s">
        <v>7238</v>
      </c>
      <c r="AZ975" s="139" t="s">
        <v>7683</v>
      </c>
      <c r="BA975" s="139"/>
      <c r="BB975" s="141">
        <v>46046</v>
      </c>
      <c r="BC975" s="141">
        <v>46151</v>
      </c>
      <c r="BD975" s="139" t="s">
        <v>7531</v>
      </c>
      <c r="BE975" s="145" t="s">
        <v>12593</v>
      </c>
      <c r="BF975" s="139" t="s">
        <v>2340</v>
      </c>
      <c r="BG975" s="139" t="s">
        <v>172</v>
      </c>
      <c r="BH975" s="139" t="s">
        <v>7242</v>
      </c>
      <c r="BI975" s="139">
        <v>50</v>
      </c>
      <c r="BJ975" s="139" t="s">
        <v>2350</v>
      </c>
      <c r="BK975" s="139">
        <v>15</v>
      </c>
      <c r="BL975" s="139">
        <v>15</v>
      </c>
      <c r="BM975" s="139" t="s">
        <v>7298</v>
      </c>
      <c r="BN975" s="139"/>
      <c r="BO975" s="139">
        <v>50</v>
      </c>
      <c r="BP975" s="139">
        <v>0</v>
      </c>
      <c r="BQ975" s="139"/>
      <c r="BR975" s="139"/>
      <c r="BS975" s="139">
        <v>50</v>
      </c>
      <c r="BT975" s="139"/>
      <c r="BU975" s="139" t="s">
        <v>2360</v>
      </c>
      <c r="BV975" s="139"/>
      <c r="BW975" s="139"/>
      <c r="BX975" s="139"/>
      <c r="BY975" s="139"/>
      <c r="BZ975" s="139"/>
      <c r="CA975" s="139"/>
      <c r="CB975" s="139" t="s">
        <v>7231</v>
      </c>
      <c r="CC975" s="139"/>
    </row>
    <row r="976" spans="1:81">
      <c r="A976" s="139">
        <v>975</v>
      </c>
      <c r="B976" s="139" t="s">
        <v>7210</v>
      </c>
      <c r="C976" s="145" t="s">
        <v>12585</v>
      </c>
      <c r="D976" s="139">
        <v>1</v>
      </c>
      <c r="E976" s="139">
        <v>2</v>
      </c>
      <c r="F976" s="139">
        <v>837.5</v>
      </c>
      <c r="G976" s="139">
        <v>50</v>
      </c>
      <c r="H976" s="139">
        <v>787.5</v>
      </c>
      <c r="I976" s="139"/>
      <c r="J976" s="139"/>
      <c r="K976" s="140">
        <v>46007.6798611111</v>
      </c>
      <c r="L976" s="140">
        <v>46007.6798611111</v>
      </c>
      <c r="M976" s="139" t="s">
        <v>2361</v>
      </c>
      <c r="N976" s="139" t="s">
        <v>12586</v>
      </c>
      <c r="O976" s="139" t="s">
        <v>2340</v>
      </c>
      <c r="P976" s="139" t="s">
        <v>12587</v>
      </c>
      <c r="Q976" s="139" t="s">
        <v>2342</v>
      </c>
      <c r="R976" s="145" t="s">
        <v>12588</v>
      </c>
      <c r="S976" s="139">
        <v>7965268</v>
      </c>
      <c r="T976" s="139" t="s">
        <v>12587</v>
      </c>
      <c r="U976" s="139" t="s">
        <v>2417</v>
      </c>
      <c r="V976" s="139">
        <v>1</v>
      </c>
      <c r="W976" s="139">
        <v>6265059888</v>
      </c>
      <c r="X976" s="139" t="s">
        <v>12589</v>
      </c>
      <c r="Y976" s="139" t="s">
        <v>12590</v>
      </c>
      <c r="Z976" s="139">
        <v>6265059888</v>
      </c>
      <c r="AA976" s="139" t="s">
        <v>12591</v>
      </c>
      <c r="AB976" s="139" t="s">
        <v>12592</v>
      </c>
      <c r="AC976" s="139"/>
      <c r="AD976" s="139" t="s">
        <v>2422</v>
      </c>
      <c r="AE976" s="139" t="s">
        <v>2422</v>
      </c>
      <c r="AF976" s="139" t="s">
        <v>2349</v>
      </c>
      <c r="AG976" s="139">
        <v>10075</v>
      </c>
      <c r="AH976" s="139" t="s">
        <v>12590</v>
      </c>
      <c r="AI976" s="139">
        <v>6265059888</v>
      </c>
      <c r="AJ976" s="139" t="s">
        <v>12591</v>
      </c>
      <c r="AK976" s="139" t="s">
        <v>12592</v>
      </c>
      <c r="AL976" s="139"/>
      <c r="AM976" s="139" t="s">
        <v>2422</v>
      </c>
      <c r="AN976" s="139" t="s">
        <v>2422</v>
      </c>
      <c r="AO976" s="139" t="s">
        <v>2349</v>
      </c>
      <c r="AP976" s="139">
        <v>10075</v>
      </c>
      <c r="AQ976" s="139" t="s">
        <v>8798</v>
      </c>
      <c r="AR976" s="139">
        <v>97809</v>
      </c>
      <c r="AS976" s="139">
        <v>2026</v>
      </c>
      <c r="AT976" s="139" t="s">
        <v>7220</v>
      </c>
      <c r="AU976" s="139" t="s">
        <v>7682</v>
      </c>
      <c r="AV976" s="139" t="s">
        <v>7222</v>
      </c>
      <c r="AW976" s="139" t="s">
        <v>7365</v>
      </c>
      <c r="AX976" s="139" t="s">
        <v>7224</v>
      </c>
      <c r="AY976" s="139" t="s">
        <v>7238</v>
      </c>
      <c r="AZ976" s="139" t="s">
        <v>7683</v>
      </c>
      <c r="BA976" s="139"/>
      <c r="BB976" s="141">
        <v>46046</v>
      </c>
      <c r="BC976" s="141">
        <v>46151</v>
      </c>
      <c r="BD976" s="139" t="s">
        <v>7531</v>
      </c>
      <c r="BE976" s="145" t="s">
        <v>12594</v>
      </c>
      <c r="BF976" s="139" t="s">
        <v>2340</v>
      </c>
      <c r="BG976" s="139" t="s">
        <v>7228</v>
      </c>
      <c r="BH976" s="139" t="s">
        <v>7229</v>
      </c>
      <c r="BI976" s="139">
        <v>787.5</v>
      </c>
      <c r="BJ976" s="139" t="s">
        <v>2350</v>
      </c>
      <c r="BK976" s="139">
        <v>15</v>
      </c>
      <c r="BL976" s="139">
        <v>15</v>
      </c>
      <c r="BM976" s="139" t="s">
        <v>7298</v>
      </c>
      <c r="BN976" s="139"/>
      <c r="BO976" s="139">
        <v>787.5</v>
      </c>
      <c r="BP976" s="139">
        <v>50</v>
      </c>
      <c r="BQ976" s="139"/>
      <c r="BR976" s="139"/>
      <c r="BS976" s="139">
        <v>737.5</v>
      </c>
      <c r="BT976" s="139"/>
      <c r="BU976" s="139" t="s">
        <v>2360</v>
      </c>
      <c r="BV976" s="139"/>
      <c r="BW976" s="139"/>
      <c r="BX976" s="139"/>
      <c r="BY976" s="139"/>
      <c r="BZ976" s="139"/>
      <c r="CA976" s="139"/>
      <c r="CB976" s="139" t="s">
        <v>7231</v>
      </c>
      <c r="CC976" s="139"/>
    </row>
    <row r="977" spans="1:81">
      <c r="A977" s="139">
        <v>976</v>
      </c>
      <c r="B977" s="139" t="s">
        <v>7210</v>
      </c>
      <c r="C977" s="145" t="s">
        <v>12595</v>
      </c>
      <c r="D977" s="139">
        <v>1</v>
      </c>
      <c r="E977" s="139">
        <v>1</v>
      </c>
      <c r="F977" s="139">
        <v>0</v>
      </c>
      <c r="G977" s="139">
        <v>0</v>
      </c>
      <c r="H977" s="139">
        <v>0</v>
      </c>
      <c r="I977" s="139"/>
      <c r="J977" s="139"/>
      <c r="K977" s="140">
        <v>46007.6791666667</v>
      </c>
      <c r="L977" s="140">
        <v>46007.6791666667</v>
      </c>
      <c r="M977" s="139"/>
      <c r="N977" s="139"/>
      <c r="O977" s="139" t="s">
        <v>2340</v>
      </c>
      <c r="P977" s="139" t="s">
        <v>12596</v>
      </c>
      <c r="Q977" s="139" t="s">
        <v>2342</v>
      </c>
      <c r="R977" s="145" t="s">
        <v>12597</v>
      </c>
      <c r="S977" s="139">
        <v>7909232</v>
      </c>
      <c r="T977" s="139" t="s">
        <v>12596</v>
      </c>
      <c r="U977" s="139" t="s">
        <v>12598</v>
      </c>
      <c r="V977" s="139">
        <v>1</v>
      </c>
      <c r="W977" s="139">
        <v>5302205704</v>
      </c>
      <c r="X977" s="139" t="s">
        <v>12599</v>
      </c>
      <c r="Y977" s="139"/>
      <c r="Z977" s="139"/>
      <c r="AA977" s="139"/>
      <c r="AB977" s="139"/>
      <c r="AC977" s="139"/>
      <c r="AD977" s="139"/>
      <c r="AE977" s="139"/>
      <c r="AF977" s="139"/>
      <c r="AG977" s="139"/>
      <c r="AH977" s="139"/>
      <c r="AI977" s="139"/>
      <c r="AJ977" s="139"/>
      <c r="AK977" s="139"/>
      <c r="AL977" s="139"/>
      <c r="AM977" s="139"/>
      <c r="AN977" s="139"/>
      <c r="AO977" s="139"/>
      <c r="AP977" s="139"/>
      <c r="AQ977" s="139" t="s">
        <v>8425</v>
      </c>
      <c r="AR977" s="139">
        <v>98416</v>
      </c>
      <c r="AS977" s="139">
        <v>2026</v>
      </c>
      <c r="AT977" s="139" t="s">
        <v>7220</v>
      </c>
      <c r="AU977" s="139" t="s">
        <v>8426</v>
      </c>
      <c r="AV977" s="139" t="s">
        <v>7222</v>
      </c>
      <c r="AW977" s="139" t="s">
        <v>8427</v>
      </c>
      <c r="AX977" s="139" t="s">
        <v>7294</v>
      </c>
      <c r="AY977" s="139" t="s">
        <v>7295</v>
      </c>
      <c r="AZ977" s="139" t="s">
        <v>7310</v>
      </c>
      <c r="BA977" s="139"/>
      <c r="BB977" s="141">
        <v>46058</v>
      </c>
      <c r="BC977" s="141">
        <v>46058</v>
      </c>
      <c r="BD977" s="139" t="s">
        <v>8428</v>
      </c>
      <c r="BE977" s="145" t="s">
        <v>12595</v>
      </c>
      <c r="BF977" s="139" t="s">
        <v>2340</v>
      </c>
      <c r="BG977" s="139" t="s">
        <v>7228</v>
      </c>
      <c r="BH977" s="139" t="s">
        <v>7229</v>
      </c>
      <c r="BI977" s="139">
        <v>0</v>
      </c>
      <c r="BJ977" s="139" t="s">
        <v>2350</v>
      </c>
      <c r="BK977" s="139">
        <v>1</v>
      </c>
      <c r="BL977" s="139">
        <v>1</v>
      </c>
      <c r="BM977" s="139" t="s">
        <v>7621</v>
      </c>
      <c r="BN977" s="139"/>
      <c r="BO977" s="139">
        <v>0</v>
      </c>
      <c r="BP977" s="139">
        <v>0</v>
      </c>
      <c r="BQ977" s="139"/>
      <c r="BR977" s="139"/>
      <c r="BS977" s="139">
        <v>0</v>
      </c>
      <c r="BT977" s="139"/>
      <c r="BU977" s="139" t="s">
        <v>2538</v>
      </c>
      <c r="BV977" s="139"/>
      <c r="BW977" s="139"/>
      <c r="BX977" s="139"/>
      <c r="BY977" s="139"/>
      <c r="BZ977" s="139"/>
      <c r="CA977" s="139"/>
      <c r="CB977" s="139" t="s">
        <v>7231</v>
      </c>
      <c r="CC977" s="139" t="s">
        <v>7244</v>
      </c>
    </row>
    <row r="978" spans="1:81">
      <c r="A978" s="139">
        <v>977</v>
      </c>
      <c r="B978" s="139" t="s">
        <v>7210</v>
      </c>
      <c r="C978" s="145" t="s">
        <v>12600</v>
      </c>
      <c r="D978" s="139">
        <v>1</v>
      </c>
      <c r="E978" s="139">
        <v>1</v>
      </c>
      <c r="F978" s="139">
        <v>0</v>
      </c>
      <c r="G978" s="139">
        <v>0</v>
      </c>
      <c r="H978" s="139">
        <v>0</v>
      </c>
      <c r="I978" s="139"/>
      <c r="J978" s="139"/>
      <c r="K978" s="140">
        <v>46007.6770833333</v>
      </c>
      <c r="L978" s="140">
        <v>46007.6770833333</v>
      </c>
      <c r="M978" s="139"/>
      <c r="N978" s="139"/>
      <c r="O978" s="139" t="s">
        <v>2340</v>
      </c>
      <c r="P978" s="139" t="s">
        <v>12601</v>
      </c>
      <c r="Q978" s="139" t="s">
        <v>2342</v>
      </c>
      <c r="R978" s="145" t="s">
        <v>12602</v>
      </c>
      <c r="S978" s="139">
        <v>7875406</v>
      </c>
      <c r="T978" s="139" t="s">
        <v>12601</v>
      </c>
      <c r="U978" s="139" t="s">
        <v>12601</v>
      </c>
      <c r="V978" s="139">
        <v>1</v>
      </c>
      <c r="W978" s="139">
        <v>4802906420</v>
      </c>
      <c r="X978" s="139" t="s">
        <v>12603</v>
      </c>
      <c r="Y978" s="139"/>
      <c r="Z978" s="139"/>
      <c r="AA978" s="139"/>
      <c r="AB978" s="139"/>
      <c r="AC978" s="139"/>
      <c r="AD978" s="139"/>
      <c r="AE978" s="139"/>
      <c r="AF978" s="139"/>
      <c r="AG978" s="139"/>
      <c r="AH978" s="139"/>
      <c r="AI978" s="139"/>
      <c r="AJ978" s="139"/>
      <c r="AK978" s="139"/>
      <c r="AL978" s="139"/>
      <c r="AM978" s="139"/>
      <c r="AN978" s="139"/>
      <c r="AO978" s="139"/>
      <c r="AP978" s="139"/>
      <c r="AQ978" s="139" t="s">
        <v>8425</v>
      </c>
      <c r="AR978" s="139">
        <v>98416</v>
      </c>
      <c r="AS978" s="139">
        <v>2026</v>
      </c>
      <c r="AT978" s="139" t="s">
        <v>7220</v>
      </c>
      <c r="AU978" s="139" t="s">
        <v>8426</v>
      </c>
      <c r="AV978" s="139" t="s">
        <v>7222</v>
      </c>
      <c r="AW978" s="139" t="s">
        <v>8427</v>
      </c>
      <c r="AX978" s="139" t="s">
        <v>7294</v>
      </c>
      <c r="AY978" s="139" t="s">
        <v>7295</v>
      </c>
      <c r="AZ978" s="139" t="s">
        <v>7310</v>
      </c>
      <c r="BA978" s="139"/>
      <c r="BB978" s="141">
        <v>46058</v>
      </c>
      <c r="BC978" s="141">
        <v>46058</v>
      </c>
      <c r="BD978" s="139" t="s">
        <v>8428</v>
      </c>
      <c r="BE978" s="145" t="s">
        <v>12600</v>
      </c>
      <c r="BF978" s="139" t="s">
        <v>2340</v>
      </c>
      <c r="BG978" s="139" t="s">
        <v>7228</v>
      </c>
      <c r="BH978" s="139" t="s">
        <v>7229</v>
      </c>
      <c r="BI978" s="139">
        <v>0</v>
      </c>
      <c r="BJ978" s="139" t="s">
        <v>2350</v>
      </c>
      <c r="BK978" s="139">
        <v>1</v>
      </c>
      <c r="BL978" s="139">
        <v>1</v>
      </c>
      <c r="BM978" s="139" t="s">
        <v>7621</v>
      </c>
      <c r="BN978" s="139"/>
      <c r="BO978" s="139">
        <v>0</v>
      </c>
      <c r="BP978" s="139">
        <v>0</v>
      </c>
      <c r="BQ978" s="139"/>
      <c r="BR978" s="139"/>
      <c r="BS978" s="139">
        <v>0</v>
      </c>
      <c r="BT978" s="139"/>
      <c r="BU978" s="139" t="s">
        <v>2538</v>
      </c>
      <c r="BV978" s="139"/>
      <c r="BW978" s="139"/>
      <c r="BX978" s="139"/>
      <c r="BY978" s="139"/>
      <c r="BZ978" s="139"/>
      <c r="CA978" s="139"/>
      <c r="CB978" s="139" t="s">
        <v>7231</v>
      </c>
      <c r="CC978" s="139" t="s">
        <v>7244</v>
      </c>
    </row>
    <row r="979" spans="1:81">
      <c r="A979" s="139">
        <v>978</v>
      </c>
      <c r="B979" s="139" t="s">
        <v>7210</v>
      </c>
      <c r="C979" s="145" t="s">
        <v>12604</v>
      </c>
      <c r="D979" s="139">
        <v>1</v>
      </c>
      <c r="E979" s="139">
        <v>2</v>
      </c>
      <c r="F979" s="139">
        <v>950</v>
      </c>
      <c r="G979" s="139">
        <v>0</v>
      </c>
      <c r="H979" s="139">
        <v>950</v>
      </c>
      <c r="I979" s="139"/>
      <c r="J979" s="139"/>
      <c r="K979" s="140">
        <v>46007.6729166667</v>
      </c>
      <c r="L979" s="140">
        <v>46007.6729166667</v>
      </c>
      <c r="M979" s="139" t="s">
        <v>2819</v>
      </c>
      <c r="N979" s="139" t="s">
        <v>12605</v>
      </c>
      <c r="O979" s="139" t="s">
        <v>2340</v>
      </c>
      <c r="P979" s="139" t="s">
        <v>12606</v>
      </c>
      <c r="Q979" s="139" t="s">
        <v>2342</v>
      </c>
      <c r="R979" s="145" t="s">
        <v>12607</v>
      </c>
      <c r="S979" s="139">
        <v>8219122</v>
      </c>
      <c r="T979" s="139" t="s">
        <v>12606</v>
      </c>
      <c r="U979" s="139" t="s">
        <v>12608</v>
      </c>
      <c r="V979" s="139">
        <v>1</v>
      </c>
      <c r="W979" s="139">
        <v>4803951868</v>
      </c>
      <c r="X979" s="139" t="s">
        <v>12609</v>
      </c>
      <c r="Y979" s="139" t="s">
        <v>7995</v>
      </c>
      <c r="Z979" s="139">
        <v>4803951868</v>
      </c>
      <c r="AA979" s="139" t="s">
        <v>12610</v>
      </c>
      <c r="AB979" s="139"/>
      <c r="AC979" s="139"/>
      <c r="AD979" s="139" t="s">
        <v>3282</v>
      </c>
      <c r="AE979" s="139" t="s">
        <v>2369</v>
      </c>
      <c r="AF979" s="139" t="s">
        <v>2349</v>
      </c>
      <c r="AG979" s="139">
        <v>95070</v>
      </c>
      <c r="AH979" s="139" t="s">
        <v>7995</v>
      </c>
      <c r="AI979" s="139">
        <v>4803951868</v>
      </c>
      <c r="AJ979" s="139" t="s">
        <v>12610</v>
      </c>
      <c r="AK979" s="139"/>
      <c r="AL979" s="139"/>
      <c r="AM979" s="139" t="s">
        <v>3282</v>
      </c>
      <c r="AN979" s="139" t="s">
        <v>2369</v>
      </c>
      <c r="AO979" s="139" t="s">
        <v>2349</v>
      </c>
      <c r="AP979" s="139">
        <v>95070</v>
      </c>
      <c r="AQ979" s="139" t="s">
        <v>12611</v>
      </c>
      <c r="AR979" s="139">
        <v>93977</v>
      </c>
      <c r="AS979" s="139">
        <v>2026</v>
      </c>
      <c r="AT979" s="139" t="s">
        <v>7220</v>
      </c>
      <c r="AU979" s="139" t="s">
        <v>7237</v>
      </c>
      <c r="AV979" s="139" t="s">
        <v>7222</v>
      </c>
      <c r="AW979" s="139" t="s">
        <v>7223</v>
      </c>
      <c r="AX979" s="139" t="s">
        <v>7294</v>
      </c>
      <c r="AY979" s="139" t="s">
        <v>7238</v>
      </c>
      <c r="AZ979" s="139" t="s">
        <v>10919</v>
      </c>
      <c r="BA979" s="139"/>
      <c r="BB979" s="141">
        <v>46029</v>
      </c>
      <c r="BC979" s="141">
        <v>46162</v>
      </c>
      <c r="BD979" s="139" t="s">
        <v>12612</v>
      </c>
      <c r="BE979" s="145" t="s">
        <v>12613</v>
      </c>
      <c r="BF979" s="139" t="s">
        <v>2340</v>
      </c>
      <c r="BG979" s="139" t="s">
        <v>172</v>
      </c>
      <c r="BH979" s="139" t="s">
        <v>7242</v>
      </c>
      <c r="BI979" s="139">
        <v>50</v>
      </c>
      <c r="BJ979" s="139" t="s">
        <v>2350</v>
      </c>
      <c r="BK979" s="139">
        <v>18</v>
      </c>
      <c r="BL979" s="139">
        <v>18</v>
      </c>
      <c r="BM979" s="139" t="s">
        <v>8191</v>
      </c>
      <c r="BN979" s="139"/>
      <c r="BO979" s="139">
        <v>50</v>
      </c>
      <c r="BP979" s="139">
        <v>0</v>
      </c>
      <c r="BQ979" s="139"/>
      <c r="BR979" s="139"/>
      <c r="BS979" s="139">
        <v>50</v>
      </c>
      <c r="BT979" s="139"/>
      <c r="BU979" s="139" t="s">
        <v>2360</v>
      </c>
      <c r="BV979" s="139"/>
      <c r="BW979" s="139"/>
      <c r="BX979" s="139"/>
      <c r="BY979" s="139"/>
      <c r="BZ979" s="139"/>
      <c r="CA979" s="139"/>
      <c r="CB979" s="139" t="s">
        <v>7231</v>
      </c>
      <c r="CC979" s="139" t="s">
        <v>7232</v>
      </c>
    </row>
    <row r="980" spans="1:81">
      <c r="A980" s="139">
        <v>979</v>
      </c>
      <c r="B980" s="139" t="s">
        <v>7210</v>
      </c>
      <c r="C980" s="145" t="s">
        <v>12604</v>
      </c>
      <c r="D980" s="139">
        <v>1</v>
      </c>
      <c r="E980" s="139">
        <v>2</v>
      </c>
      <c r="F980" s="139">
        <v>950</v>
      </c>
      <c r="G980" s="139">
        <v>0</v>
      </c>
      <c r="H980" s="139">
        <v>950</v>
      </c>
      <c r="I980" s="139"/>
      <c r="J980" s="139"/>
      <c r="K980" s="140">
        <v>46007.6729166667</v>
      </c>
      <c r="L980" s="140">
        <v>46007.6729166667</v>
      </c>
      <c r="M980" s="139" t="s">
        <v>2819</v>
      </c>
      <c r="N980" s="139" t="s">
        <v>12605</v>
      </c>
      <c r="O980" s="139" t="s">
        <v>2340</v>
      </c>
      <c r="P980" s="139" t="s">
        <v>12606</v>
      </c>
      <c r="Q980" s="139" t="s">
        <v>2342</v>
      </c>
      <c r="R980" s="145" t="s">
        <v>12607</v>
      </c>
      <c r="S980" s="139">
        <v>8219122</v>
      </c>
      <c r="T980" s="139" t="s">
        <v>12606</v>
      </c>
      <c r="U980" s="139" t="s">
        <v>12608</v>
      </c>
      <c r="V980" s="139">
        <v>1</v>
      </c>
      <c r="W980" s="139">
        <v>4803951868</v>
      </c>
      <c r="X980" s="139" t="s">
        <v>12609</v>
      </c>
      <c r="Y980" s="139" t="s">
        <v>7995</v>
      </c>
      <c r="Z980" s="139">
        <v>4803951868</v>
      </c>
      <c r="AA980" s="139" t="s">
        <v>12610</v>
      </c>
      <c r="AB980" s="139"/>
      <c r="AC980" s="139"/>
      <c r="AD980" s="139" t="s">
        <v>3282</v>
      </c>
      <c r="AE980" s="139" t="s">
        <v>2369</v>
      </c>
      <c r="AF980" s="139" t="s">
        <v>2349</v>
      </c>
      <c r="AG980" s="139">
        <v>95070</v>
      </c>
      <c r="AH980" s="139" t="s">
        <v>7995</v>
      </c>
      <c r="AI980" s="139">
        <v>4803951868</v>
      </c>
      <c r="AJ980" s="139" t="s">
        <v>12610</v>
      </c>
      <c r="AK980" s="139"/>
      <c r="AL980" s="139"/>
      <c r="AM980" s="139" t="s">
        <v>3282</v>
      </c>
      <c r="AN980" s="139" t="s">
        <v>2369</v>
      </c>
      <c r="AO980" s="139" t="s">
        <v>2349</v>
      </c>
      <c r="AP980" s="139">
        <v>95070</v>
      </c>
      <c r="AQ980" s="139" t="s">
        <v>12611</v>
      </c>
      <c r="AR980" s="139">
        <v>93977</v>
      </c>
      <c r="AS980" s="139">
        <v>2026</v>
      </c>
      <c r="AT980" s="139" t="s">
        <v>7220</v>
      </c>
      <c r="AU980" s="139" t="s">
        <v>7237</v>
      </c>
      <c r="AV980" s="139" t="s">
        <v>7222</v>
      </c>
      <c r="AW980" s="139" t="s">
        <v>7223</v>
      </c>
      <c r="AX980" s="139" t="s">
        <v>7294</v>
      </c>
      <c r="AY980" s="139" t="s">
        <v>7238</v>
      </c>
      <c r="AZ980" s="139" t="s">
        <v>10919</v>
      </c>
      <c r="BA980" s="139"/>
      <c r="BB980" s="141">
        <v>46029</v>
      </c>
      <c r="BC980" s="141">
        <v>46162</v>
      </c>
      <c r="BD980" s="139" t="s">
        <v>12612</v>
      </c>
      <c r="BE980" s="145" t="s">
        <v>12614</v>
      </c>
      <c r="BF980" s="139" t="s">
        <v>2340</v>
      </c>
      <c r="BG980" s="139" t="s">
        <v>7228</v>
      </c>
      <c r="BH980" s="139" t="s">
        <v>7229</v>
      </c>
      <c r="BI980" s="139">
        <v>900</v>
      </c>
      <c r="BJ980" s="139" t="s">
        <v>2350</v>
      </c>
      <c r="BK980" s="139">
        <v>18</v>
      </c>
      <c r="BL980" s="139">
        <v>18</v>
      </c>
      <c r="BM980" s="139" t="s">
        <v>8191</v>
      </c>
      <c r="BN980" s="139"/>
      <c r="BO980" s="139">
        <v>900</v>
      </c>
      <c r="BP980" s="139">
        <v>0</v>
      </c>
      <c r="BQ980" s="139"/>
      <c r="BR980" s="139"/>
      <c r="BS980" s="139">
        <v>900</v>
      </c>
      <c r="BT980" s="139"/>
      <c r="BU980" s="139" t="s">
        <v>2360</v>
      </c>
      <c r="BV980" s="139"/>
      <c r="BW980" s="139"/>
      <c r="BX980" s="139"/>
      <c r="BY980" s="139"/>
      <c r="BZ980" s="139"/>
      <c r="CA980" s="139"/>
      <c r="CB980" s="139" t="s">
        <v>7231</v>
      </c>
      <c r="CC980" s="139" t="s">
        <v>7232</v>
      </c>
    </row>
    <row r="981" spans="1:81">
      <c r="A981" s="139">
        <v>980</v>
      </c>
      <c r="B981" s="139" t="s">
        <v>7210</v>
      </c>
      <c r="C981" s="145" t="s">
        <v>12615</v>
      </c>
      <c r="D981" s="139">
        <v>1</v>
      </c>
      <c r="E981" s="139">
        <v>2</v>
      </c>
      <c r="F981" s="139">
        <v>1400</v>
      </c>
      <c r="G981" s="139">
        <v>20</v>
      </c>
      <c r="H981" s="139">
        <v>1380</v>
      </c>
      <c r="I981" s="139"/>
      <c r="J981" s="139"/>
      <c r="K981" s="140">
        <v>46007.6729166667</v>
      </c>
      <c r="L981" s="140">
        <v>46007.6743055556</v>
      </c>
      <c r="M981" s="139" t="s">
        <v>2338</v>
      </c>
      <c r="N981" s="139" t="s">
        <v>12616</v>
      </c>
      <c r="O981" s="139" t="s">
        <v>2340</v>
      </c>
      <c r="P981" s="139" t="s">
        <v>12617</v>
      </c>
      <c r="Q981" s="139" t="s">
        <v>2342</v>
      </c>
      <c r="R981" s="145" t="s">
        <v>12618</v>
      </c>
      <c r="S981" s="139">
        <v>8203940</v>
      </c>
      <c r="T981" s="139" t="s">
        <v>12617</v>
      </c>
      <c r="U981" s="139" t="s">
        <v>12619</v>
      </c>
      <c r="V981" s="139">
        <v>1</v>
      </c>
      <c r="W981" s="139">
        <v>4089311064</v>
      </c>
      <c r="X981" s="139" t="s">
        <v>12620</v>
      </c>
      <c r="Y981" s="139" t="s">
        <v>12621</v>
      </c>
      <c r="Z981" s="139">
        <v>4089311064</v>
      </c>
      <c r="AA981" s="139" t="s">
        <v>12622</v>
      </c>
      <c r="AB981" s="139"/>
      <c r="AC981" s="139"/>
      <c r="AD981" s="139" t="s">
        <v>2368</v>
      </c>
      <c r="AE981" s="139" t="s">
        <v>2369</v>
      </c>
      <c r="AF981" s="139" t="s">
        <v>2349</v>
      </c>
      <c r="AG981" s="139">
        <v>95014</v>
      </c>
      <c r="AH981" s="139" t="s">
        <v>12621</v>
      </c>
      <c r="AI981" s="139">
        <v>4089311064</v>
      </c>
      <c r="AJ981" s="139" t="s">
        <v>12622</v>
      </c>
      <c r="AK981" s="139"/>
      <c r="AL981" s="139"/>
      <c r="AM981" s="139" t="s">
        <v>2368</v>
      </c>
      <c r="AN981" s="139" t="s">
        <v>2369</v>
      </c>
      <c r="AO981" s="139" t="s">
        <v>2349</v>
      </c>
      <c r="AP981" s="139">
        <v>95014</v>
      </c>
      <c r="AQ981" s="139" t="s">
        <v>12623</v>
      </c>
      <c r="AR981" s="139">
        <v>93806</v>
      </c>
      <c r="AS981" s="139">
        <v>2026</v>
      </c>
      <c r="AT981" s="139" t="s">
        <v>7220</v>
      </c>
      <c r="AU981" s="139" t="s">
        <v>7221</v>
      </c>
      <c r="AV981" s="139" t="s">
        <v>7222</v>
      </c>
      <c r="AW981" s="139" t="s">
        <v>7223</v>
      </c>
      <c r="AX981" s="139" t="s">
        <v>7294</v>
      </c>
      <c r="AY981" s="139" t="s">
        <v>7238</v>
      </c>
      <c r="AZ981" s="139" t="s">
        <v>12624</v>
      </c>
      <c r="BA981" s="139"/>
      <c r="BB981" s="141">
        <v>46029</v>
      </c>
      <c r="BC981" s="141">
        <v>46162</v>
      </c>
      <c r="BD981" s="139" t="s">
        <v>12625</v>
      </c>
      <c r="BE981" s="145" t="s">
        <v>12626</v>
      </c>
      <c r="BF981" s="139" t="s">
        <v>2340</v>
      </c>
      <c r="BG981" s="139" t="s">
        <v>172</v>
      </c>
      <c r="BH981" s="139" t="s">
        <v>7242</v>
      </c>
      <c r="BI981" s="139">
        <v>50</v>
      </c>
      <c r="BJ981" s="139" t="s">
        <v>2350</v>
      </c>
      <c r="BK981" s="139">
        <v>18</v>
      </c>
      <c r="BL981" s="139">
        <v>18</v>
      </c>
      <c r="BM981" s="139" t="s">
        <v>8191</v>
      </c>
      <c r="BN981" s="139"/>
      <c r="BO981" s="139">
        <v>50</v>
      </c>
      <c r="BP981" s="139">
        <v>0</v>
      </c>
      <c r="BQ981" s="139"/>
      <c r="BR981" s="139"/>
      <c r="BS981" s="139">
        <v>50</v>
      </c>
      <c r="BT981" s="139"/>
      <c r="BU981" s="139" t="s">
        <v>2386</v>
      </c>
      <c r="BV981" s="139"/>
      <c r="BW981" s="139"/>
      <c r="BX981" s="139"/>
      <c r="BY981" s="139"/>
      <c r="BZ981" s="139"/>
      <c r="CA981" s="139"/>
      <c r="CB981" s="139" t="s">
        <v>7231</v>
      </c>
      <c r="CC981" s="139" t="s">
        <v>7232</v>
      </c>
    </row>
    <row r="982" spans="1:81">
      <c r="A982" s="139">
        <v>981</v>
      </c>
      <c r="B982" s="139" t="s">
        <v>7210</v>
      </c>
      <c r="C982" s="145" t="s">
        <v>12615</v>
      </c>
      <c r="D982" s="139">
        <v>1</v>
      </c>
      <c r="E982" s="139">
        <v>2</v>
      </c>
      <c r="F982" s="139">
        <v>1400</v>
      </c>
      <c r="G982" s="139">
        <v>20</v>
      </c>
      <c r="H982" s="139">
        <v>1380</v>
      </c>
      <c r="I982" s="139"/>
      <c r="J982" s="139"/>
      <c r="K982" s="140">
        <v>46007.6729166667</v>
      </c>
      <c r="L982" s="140">
        <v>46007.6743055556</v>
      </c>
      <c r="M982" s="139" t="s">
        <v>2338</v>
      </c>
      <c r="N982" s="139" t="s">
        <v>12616</v>
      </c>
      <c r="O982" s="139" t="s">
        <v>2340</v>
      </c>
      <c r="P982" s="139" t="s">
        <v>12617</v>
      </c>
      <c r="Q982" s="139" t="s">
        <v>2342</v>
      </c>
      <c r="R982" s="145" t="s">
        <v>12618</v>
      </c>
      <c r="S982" s="139">
        <v>8203940</v>
      </c>
      <c r="T982" s="139" t="s">
        <v>12617</v>
      </c>
      <c r="U982" s="139" t="s">
        <v>12619</v>
      </c>
      <c r="V982" s="139">
        <v>1</v>
      </c>
      <c r="W982" s="139">
        <v>4089311064</v>
      </c>
      <c r="X982" s="139" t="s">
        <v>12620</v>
      </c>
      <c r="Y982" s="139" t="s">
        <v>12621</v>
      </c>
      <c r="Z982" s="139">
        <v>4089311064</v>
      </c>
      <c r="AA982" s="139" t="s">
        <v>12622</v>
      </c>
      <c r="AB982" s="139"/>
      <c r="AC982" s="139"/>
      <c r="AD982" s="139" t="s">
        <v>2368</v>
      </c>
      <c r="AE982" s="139" t="s">
        <v>2369</v>
      </c>
      <c r="AF982" s="139" t="s">
        <v>2349</v>
      </c>
      <c r="AG982" s="139">
        <v>95014</v>
      </c>
      <c r="AH982" s="139" t="s">
        <v>12621</v>
      </c>
      <c r="AI982" s="139">
        <v>4089311064</v>
      </c>
      <c r="AJ982" s="139" t="s">
        <v>12622</v>
      </c>
      <c r="AK982" s="139"/>
      <c r="AL982" s="139"/>
      <c r="AM982" s="139" t="s">
        <v>2368</v>
      </c>
      <c r="AN982" s="139" t="s">
        <v>2369</v>
      </c>
      <c r="AO982" s="139" t="s">
        <v>2349</v>
      </c>
      <c r="AP982" s="139">
        <v>95014</v>
      </c>
      <c r="AQ982" s="139" t="s">
        <v>12623</v>
      </c>
      <c r="AR982" s="139">
        <v>93806</v>
      </c>
      <c r="AS982" s="139">
        <v>2026</v>
      </c>
      <c r="AT982" s="139" t="s">
        <v>7220</v>
      </c>
      <c r="AU982" s="139" t="s">
        <v>7221</v>
      </c>
      <c r="AV982" s="139" t="s">
        <v>7222</v>
      </c>
      <c r="AW982" s="139" t="s">
        <v>7223</v>
      </c>
      <c r="AX982" s="139" t="s">
        <v>7294</v>
      </c>
      <c r="AY982" s="139" t="s">
        <v>7238</v>
      </c>
      <c r="AZ982" s="139" t="s">
        <v>12624</v>
      </c>
      <c r="BA982" s="139"/>
      <c r="BB982" s="141">
        <v>46029</v>
      </c>
      <c r="BC982" s="141">
        <v>46162</v>
      </c>
      <c r="BD982" s="139" t="s">
        <v>12625</v>
      </c>
      <c r="BE982" s="145" t="s">
        <v>12627</v>
      </c>
      <c r="BF982" s="139" t="s">
        <v>2340</v>
      </c>
      <c r="BG982" s="139" t="s">
        <v>7228</v>
      </c>
      <c r="BH982" s="139" t="s">
        <v>7229</v>
      </c>
      <c r="BI982" s="139">
        <v>1350</v>
      </c>
      <c r="BJ982" s="139" t="s">
        <v>2350</v>
      </c>
      <c r="BK982" s="139">
        <v>18</v>
      </c>
      <c r="BL982" s="139">
        <v>18</v>
      </c>
      <c r="BM982" s="139" t="s">
        <v>8191</v>
      </c>
      <c r="BN982" s="139"/>
      <c r="BO982" s="139">
        <v>1350</v>
      </c>
      <c r="BP982" s="139">
        <v>20</v>
      </c>
      <c r="BQ982" s="139"/>
      <c r="BR982" s="139"/>
      <c r="BS982" s="139">
        <v>1330</v>
      </c>
      <c r="BT982" s="139"/>
      <c r="BU982" s="139" t="s">
        <v>2386</v>
      </c>
      <c r="BV982" s="139"/>
      <c r="BW982" s="139"/>
      <c r="BX982" s="139"/>
      <c r="BY982" s="139"/>
      <c r="BZ982" s="139"/>
      <c r="CA982" s="139"/>
      <c r="CB982" s="139" t="s">
        <v>7231</v>
      </c>
      <c r="CC982" s="139" t="s">
        <v>7232</v>
      </c>
    </row>
    <row r="983" spans="1:81">
      <c r="A983" s="139">
        <v>982</v>
      </c>
      <c r="B983" s="139" t="s">
        <v>7210</v>
      </c>
      <c r="C983" s="145" t="s">
        <v>12628</v>
      </c>
      <c r="D983" s="139">
        <v>1</v>
      </c>
      <c r="E983" s="139">
        <v>2</v>
      </c>
      <c r="F983" s="139">
        <v>1130</v>
      </c>
      <c r="G983" s="139">
        <v>16.2</v>
      </c>
      <c r="H983" s="139">
        <v>1113.8</v>
      </c>
      <c r="I983" s="139"/>
      <c r="J983" s="139"/>
      <c r="K983" s="140">
        <v>46007.6680555556</v>
      </c>
      <c r="L983" s="140">
        <v>46007.6694444444</v>
      </c>
      <c r="M983" s="139" t="s">
        <v>2768</v>
      </c>
      <c r="N983" s="139" t="s">
        <v>12629</v>
      </c>
      <c r="O983" s="139" t="s">
        <v>2340</v>
      </c>
      <c r="P983" s="139" t="s">
        <v>12630</v>
      </c>
      <c r="Q983" s="139" t="s">
        <v>2342</v>
      </c>
      <c r="R983" s="145" t="s">
        <v>12631</v>
      </c>
      <c r="S983" s="139">
        <v>8292185</v>
      </c>
      <c r="T983" s="139" t="s">
        <v>12630</v>
      </c>
      <c r="U983" s="139" t="s">
        <v>12632</v>
      </c>
      <c r="V983" s="139">
        <v>1</v>
      </c>
      <c r="W983" s="139">
        <v>6263762438</v>
      </c>
      <c r="X983" s="139" t="s">
        <v>12633</v>
      </c>
      <c r="Y983" s="139" t="s">
        <v>12634</v>
      </c>
      <c r="Z983" s="139">
        <v>6263762438</v>
      </c>
      <c r="AA983" s="139" t="s">
        <v>12635</v>
      </c>
      <c r="AB983" s="139" t="s">
        <v>12636</v>
      </c>
      <c r="AC983" s="139"/>
      <c r="AD983" s="139" t="s">
        <v>12637</v>
      </c>
      <c r="AE983" s="139" t="s">
        <v>12638</v>
      </c>
      <c r="AF983" s="139" t="s">
        <v>2349</v>
      </c>
      <c r="AG983" s="139">
        <v>39759</v>
      </c>
      <c r="AH983" s="139" t="s">
        <v>12634</v>
      </c>
      <c r="AI983" s="139">
        <v>6263762438</v>
      </c>
      <c r="AJ983" s="139" t="s">
        <v>12635</v>
      </c>
      <c r="AK983" s="139" t="s">
        <v>12636</v>
      </c>
      <c r="AL983" s="139"/>
      <c r="AM983" s="139" t="s">
        <v>12637</v>
      </c>
      <c r="AN983" s="139" t="s">
        <v>12638</v>
      </c>
      <c r="AO983" s="139" t="s">
        <v>2349</v>
      </c>
      <c r="AP983" s="139">
        <v>39759</v>
      </c>
      <c r="AQ983" s="139" t="s">
        <v>7652</v>
      </c>
      <c r="AR983" s="139">
        <v>93624</v>
      </c>
      <c r="AS983" s="139">
        <v>2026</v>
      </c>
      <c r="AT983" s="139" t="s">
        <v>7220</v>
      </c>
      <c r="AU983" s="139" t="s">
        <v>7379</v>
      </c>
      <c r="AV983" s="139" t="s">
        <v>7222</v>
      </c>
      <c r="AW983" s="139" t="s">
        <v>7293</v>
      </c>
      <c r="AX983" s="139" t="s">
        <v>7224</v>
      </c>
      <c r="AY983" s="139" t="s">
        <v>7238</v>
      </c>
      <c r="AZ983" s="139" t="s">
        <v>7380</v>
      </c>
      <c r="BA983" s="139" t="s">
        <v>12002</v>
      </c>
      <c r="BB983" s="141">
        <v>46032</v>
      </c>
      <c r="BC983" s="141">
        <v>46165</v>
      </c>
      <c r="BD983" s="139" t="s">
        <v>7258</v>
      </c>
      <c r="BE983" s="145" t="s">
        <v>12639</v>
      </c>
      <c r="BF983" s="139" t="s">
        <v>2340</v>
      </c>
      <c r="BG983" s="139" t="s">
        <v>172</v>
      </c>
      <c r="BH983" s="139" t="s">
        <v>7242</v>
      </c>
      <c r="BI983" s="139">
        <v>50</v>
      </c>
      <c r="BJ983" s="139" t="s">
        <v>2350</v>
      </c>
      <c r="BK983" s="139">
        <v>18</v>
      </c>
      <c r="BL983" s="139">
        <v>18</v>
      </c>
      <c r="BM983" s="139" t="s">
        <v>7260</v>
      </c>
      <c r="BN983" s="139"/>
      <c r="BO983" s="139">
        <v>50</v>
      </c>
      <c r="BP983" s="139">
        <v>0</v>
      </c>
      <c r="BQ983" s="139"/>
      <c r="BR983" s="139"/>
      <c r="BS983" s="139">
        <v>50</v>
      </c>
      <c r="BT983" s="139"/>
      <c r="BU983" s="139" t="s">
        <v>2351</v>
      </c>
      <c r="BV983" s="139"/>
      <c r="BW983" s="139"/>
      <c r="BX983" s="139"/>
      <c r="BY983" s="139"/>
      <c r="BZ983" s="139"/>
      <c r="CA983" s="139"/>
      <c r="CB983" s="139" t="s">
        <v>7231</v>
      </c>
      <c r="CC983" s="139"/>
    </row>
    <row r="984" spans="1:81">
      <c r="A984" s="139">
        <v>983</v>
      </c>
      <c r="B984" s="139" t="s">
        <v>7210</v>
      </c>
      <c r="C984" s="145" t="s">
        <v>12628</v>
      </c>
      <c r="D984" s="139">
        <v>1</v>
      </c>
      <c r="E984" s="139">
        <v>2</v>
      </c>
      <c r="F984" s="139">
        <v>1130</v>
      </c>
      <c r="G984" s="139">
        <v>16.2</v>
      </c>
      <c r="H984" s="139">
        <v>1113.8</v>
      </c>
      <c r="I984" s="139"/>
      <c r="J984" s="139"/>
      <c r="K984" s="140">
        <v>46007.6680555556</v>
      </c>
      <c r="L984" s="140">
        <v>46007.6694444444</v>
      </c>
      <c r="M984" s="139" t="s">
        <v>2768</v>
      </c>
      <c r="N984" s="139" t="s">
        <v>12629</v>
      </c>
      <c r="O984" s="139" t="s">
        <v>2340</v>
      </c>
      <c r="P984" s="139" t="s">
        <v>12630</v>
      </c>
      <c r="Q984" s="139" t="s">
        <v>2342</v>
      </c>
      <c r="R984" s="145" t="s">
        <v>12631</v>
      </c>
      <c r="S984" s="139">
        <v>8292185</v>
      </c>
      <c r="T984" s="139" t="s">
        <v>12630</v>
      </c>
      <c r="U984" s="139" t="s">
        <v>12632</v>
      </c>
      <c r="V984" s="139">
        <v>1</v>
      </c>
      <c r="W984" s="139">
        <v>6263762438</v>
      </c>
      <c r="X984" s="139" t="s">
        <v>12633</v>
      </c>
      <c r="Y984" s="139" t="s">
        <v>12634</v>
      </c>
      <c r="Z984" s="139">
        <v>6263762438</v>
      </c>
      <c r="AA984" s="139" t="s">
        <v>12635</v>
      </c>
      <c r="AB984" s="139" t="s">
        <v>12636</v>
      </c>
      <c r="AC984" s="139"/>
      <c r="AD984" s="139" t="s">
        <v>12637</v>
      </c>
      <c r="AE984" s="139" t="s">
        <v>12638</v>
      </c>
      <c r="AF984" s="139" t="s">
        <v>2349</v>
      </c>
      <c r="AG984" s="139">
        <v>39759</v>
      </c>
      <c r="AH984" s="139" t="s">
        <v>12634</v>
      </c>
      <c r="AI984" s="139">
        <v>6263762438</v>
      </c>
      <c r="AJ984" s="139" t="s">
        <v>12635</v>
      </c>
      <c r="AK984" s="139" t="s">
        <v>12636</v>
      </c>
      <c r="AL984" s="139"/>
      <c r="AM984" s="139" t="s">
        <v>12637</v>
      </c>
      <c r="AN984" s="139" t="s">
        <v>12638</v>
      </c>
      <c r="AO984" s="139" t="s">
        <v>2349</v>
      </c>
      <c r="AP984" s="139">
        <v>39759</v>
      </c>
      <c r="AQ984" s="139" t="s">
        <v>7652</v>
      </c>
      <c r="AR984" s="139">
        <v>93624</v>
      </c>
      <c r="AS984" s="139">
        <v>2026</v>
      </c>
      <c r="AT984" s="139" t="s">
        <v>7220</v>
      </c>
      <c r="AU984" s="139" t="s">
        <v>7379</v>
      </c>
      <c r="AV984" s="139" t="s">
        <v>7222</v>
      </c>
      <c r="AW984" s="139" t="s">
        <v>7293</v>
      </c>
      <c r="AX984" s="139" t="s">
        <v>7224</v>
      </c>
      <c r="AY984" s="139" t="s">
        <v>7238</v>
      </c>
      <c r="AZ984" s="139" t="s">
        <v>7380</v>
      </c>
      <c r="BA984" s="139" t="s">
        <v>12002</v>
      </c>
      <c r="BB984" s="141">
        <v>46032</v>
      </c>
      <c r="BC984" s="141">
        <v>46165</v>
      </c>
      <c r="BD984" s="139" t="s">
        <v>7258</v>
      </c>
      <c r="BE984" s="145" t="s">
        <v>12640</v>
      </c>
      <c r="BF984" s="139" t="s">
        <v>2389</v>
      </c>
      <c r="BG984" s="139" t="s">
        <v>7228</v>
      </c>
      <c r="BH984" s="139" t="s">
        <v>7229</v>
      </c>
      <c r="BI984" s="139">
        <v>1080</v>
      </c>
      <c r="BJ984" s="139" t="s">
        <v>2350</v>
      </c>
      <c r="BK984" s="139">
        <v>18</v>
      </c>
      <c r="BL984" s="139">
        <v>18</v>
      </c>
      <c r="BM984" s="139" t="s">
        <v>7260</v>
      </c>
      <c r="BN984" s="139"/>
      <c r="BO984" s="139">
        <v>1080</v>
      </c>
      <c r="BP984" s="139">
        <v>16.2</v>
      </c>
      <c r="BQ984" s="139"/>
      <c r="BR984" s="139"/>
      <c r="BS984" s="139">
        <v>1063.8</v>
      </c>
      <c r="BT984" s="139"/>
      <c r="BU984" s="139" t="s">
        <v>2351</v>
      </c>
      <c r="BV984" s="139"/>
      <c r="BW984" s="139"/>
      <c r="BX984" s="139"/>
      <c r="BY984" s="139"/>
      <c r="BZ984" s="139"/>
      <c r="CA984" s="139"/>
      <c r="CB984" s="139" t="s">
        <v>7231</v>
      </c>
      <c r="CC984" s="139"/>
    </row>
    <row r="985" spans="1:81">
      <c r="A985" s="139">
        <v>984</v>
      </c>
      <c r="B985" s="139" t="s">
        <v>7210</v>
      </c>
      <c r="C985" s="145" t="s">
        <v>12641</v>
      </c>
      <c r="D985" s="139">
        <v>1</v>
      </c>
      <c r="E985" s="139">
        <v>2</v>
      </c>
      <c r="F985" s="139">
        <v>1310</v>
      </c>
      <c r="G985" s="139">
        <v>20</v>
      </c>
      <c r="H985" s="139">
        <v>1290</v>
      </c>
      <c r="I985" s="139"/>
      <c r="J985" s="139"/>
      <c r="K985" s="140">
        <v>46007.6659722222</v>
      </c>
      <c r="L985" s="140">
        <v>46007.6680555556</v>
      </c>
      <c r="M985" s="139" t="s">
        <v>2726</v>
      </c>
      <c r="N985" s="139" t="s">
        <v>12642</v>
      </c>
      <c r="O985" s="139" t="s">
        <v>2340</v>
      </c>
      <c r="P985" s="139" t="s">
        <v>4810</v>
      </c>
      <c r="Q985" s="139" t="s">
        <v>2342</v>
      </c>
      <c r="R985" s="145" t="s">
        <v>12643</v>
      </c>
      <c r="S985" s="139">
        <v>7978132</v>
      </c>
      <c r="T985" s="139" t="s">
        <v>4810</v>
      </c>
      <c r="U985" s="139" t="s">
        <v>4811</v>
      </c>
      <c r="V985" s="139">
        <v>971</v>
      </c>
      <c r="W985" s="139">
        <v>507861679</v>
      </c>
      <c r="X985" s="139" t="s">
        <v>4812</v>
      </c>
      <c r="Y985" s="139" t="s">
        <v>12644</v>
      </c>
      <c r="Z985" s="139">
        <v>98647999</v>
      </c>
      <c r="AA985" s="139" t="s">
        <v>12645</v>
      </c>
      <c r="AB985" s="139"/>
      <c r="AC985" s="139" t="s">
        <v>11799</v>
      </c>
      <c r="AD985" s="139" t="s">
        <v>11800</v>
      </c>
      <c r="AE985" s="139" t="s">
        <v>4677</v>
      </c>
      <c r="AF985" s="139" t="s">
        <v>4678</v>
      </c>
      <c r="AG985" s="145" t="s">
        <v>7705</v>
      </c>
      <c r="AH985" s="139" t="s">
        <v>12646</v>
      </c>
      <c r="AI985" s="139">
        <v>98647999</v>
      </c>
      <c r="AJ985" s="139" t="s">
        <v>12647</v>
      </c>
      <c r="AK985" s="139"/>
      <c r="AL985" s="139" t="s">
        <v>11799</v>
      </c>
      <c r="AM985" s="139" t="s">
        <v>11800</v>
      </c>
      <c r="AN985" s="139" t="s">
        <v>4677</v>
      </c>
      <c r="AO985" s="139" t="s">
        <v>4678</v>
      </c>
      <c r="AP985" s="139"/>
      <c r="AQ985" s="139" t="s">
        <v>7329</v>
      </c>
      <c r="AR985" s="139">
        <v>93496</v>
      </c>
      <c r="AS985" s="139">
        <v>2026</v>
      </c>
      <c r="AT985" s="139" t="s">
        <v>7220</v>
      </c>
      <c r="AU985" s="139" t="s">
        <v>7221</v>
      </c>
      <c r="AV985" s="139" t="s">
        <v>7222</v>
      </c>
      <c r="AW985" s="139" t="s">
        <v>7330</v>
      </c>
      <c r="AX985" s="139" t="s">
        <v>7224</v>
      </c>
      <c r="AY985" s="139" t="s">
        <v>7238</v>
      </c>
      <c r="AZ985" s="139" t="s">
        <v>12648</v>
      </c>
      <c r="BA985" s="139"/>
      <c r="BB985" s="141">
        <v>46032</v>
      </c>
      <c r="BC985" s="141">
        <v>46165</v>
      </c>
      <c r="BD985" s="139" t="s">
        <v>7258</v>
      </c>
      <c r="BE985" s="145" t="s">
        <v>12649</v>
      </c>
      <c r="BF985" s="139" t="s">
        <v>2340</v>
      </c>
      <c r="BG985" s="139" t="s">
        <v>172</v>
      </c>
      <c r="BH985" s="139" t="s">
        <v>7242</v>
      </c>
      <c r="BI985" s="139">
        <v>50</v>
      </c>
      <c r="BJ985" s="139" t="s">
        <v>2350</v>
      </c>
      <c r="BK985" s="139">
        <v>18</v>
      </c>
      <c r="BL985" s="139">
        <v>18</v>
      </c>
      <c r="BM985" s="139" t="s">
        <v>7260</v>
      </c>
      <c r="BN985" s="139"/>
      <c r="BO985" s="139">
        <v>50</v>
      </c>
      <c r="BP985" s="139">
        <v>0</v>
      </c>
      <c r="BQ985" s="139"/>
      <c r="BR985" s="139"/>
      <c r="BS985" s="139">
        <v>50</v>
      </c>
      <c r="BT985" s="139"/>
      <c r="BU985" s="139" t="s">
        <v>2386</v>
      </c>
      <c r="BV985" s="139"/>
      <c r="BW985" s="139"/>
      <c r="BX985" s="139"/>
      <c r="BY985" s="139"/>
      <c r="BZ985" s="139"/>
      <c r="CA985" s="139"/>
      <c r="CB985" s="139" t="s">
        <v>7231</v>
      </c>
      <c r="CC985" s="139" t="s">
        <v>7244</v>
      </c>
    </row>
    <row r="986" spans="1:81">
      <c r="A986" s="139">
        <v>985</v>
      </c>
      <c r="B986" s="139" t="s">
        <v>7210</v>
      </c>
      <c r="C986" s="145" t="s">
        <v>12641</v>
      </c>
      <c r="D986" s="139">
        <v>1</v>
      </c>
      <c r="E986" s="139">
        <v>2</v>
      </c>
      <c r="F986" s="139">
        <v>1310</v>
      </c>
      <c r="G986" s="139">
        <v>20</v>
      </c>
      <c r="H986" s="139">
        <v>1290</v>
      </c>
      <c r="I986" s="139"/>
      <c r="J986" s="139"/>
      <c r="K986" s="140">
        <v>46007.6659722222</v>
      </c>
      <c r="L986" s="140">
        <v>46007.6680555556</v>
      </c>
      <c r="M986" s="139" t="s">
        <v>2726</v>
      </c>
      <c r="N986" s="139" t="s">
        <v>12642</v>
      </c>
      <c r="O986" s="139" t="s">
        <v>2340</v>
      </c>
      <c r="P986" s="139" t="s">
        <v>4810</v>
      </c>
      <c r="Q986" s="139" t="s">
        <v>2342</v>
      </c>
      <c r="R986" s="145" t="s">
        <v>12643</v>
      </c>
      <c r="S986" s="139">
        <v>7978132</v>
      </c>
      <c r="T986" s="139" t="s">
        <v>4810</v>
      </c>
      <c r="U986" s="139" t="s">
        <v>4811</v>
      </c>
      <c r="V986" s="139">
        <v>971</v>
      </c>
      <c r="W986" s="139">
        <v>507861679</v>
      </c>
      <c r="X986" s="139" t="s">
        <v>4812</v>
      </c>
      <c r="Y986" s="139" t="s">
        <v>12644</v>
      </c>
      <c r="Z986" s="139">
        <v>98647999</v>
      </c>
      <c r="AA986" s="139" t="s">
        <v>12645</v>
      </c>
      <c r="AB986" s="139"/>
      <c r="AC986" s="139" t="s">
        <v>11799</v>
      </c>
      <c r="AD986" s="139" t="s">
        <v>11800</v>
      </c>
      <c r="AE986" s="139" t="s">
        <v>4677</v>
      </c>
      <c r="AF986" s="139" t="s">
        <v>4678</v>
      </c>
      <c r="AG986" s="145" t="s">
        <v>7705</v>
      </c>
      <c r="AH986" s="139" t="s">
        <v>12646</v>
      </c>
      <c r="AI986" s="139">
        <v>98647999</v>
      </c>
      <c r="AJ986" s="139" t="s">
        <v>12647</v>
      </c>
      <c r="AK986" s="139"/>
      <c r="AL986" s="139" t="s">
        <v>11799</v>
      </c>
      <c r="AM986" s="139" t="s">
        <v>11800</v>
      </c>
      <c r="AN986" s="139" t="s">
        <v>4677</v>
      </c>
      <c r="AO986" s="139" t="s">
        <v>4678</v>
      </c>
      <c r="AP986" s="139"/>
      <c r="AQ986" s="139" t="s">
        <v>7329</v>
      </c>
      <c r="AR986" s="139">
        <v>93496</v>
      </c>
      <c r="AS986" s="139">
        <v>2026</v>
      </c>
      <c r="AT986" s="139" t="s">
        <v>7220</v>
      </c>
      <c r="AU986" s="139" t="s">
        <v>7221</v>
      </c>
      <c r="AV986" s="139" t="s">
        <v>7222</v>
      </c>
      <c r="AW986" s="139" t="s">
        <v>7330</v>
      </c>
      <c r="AX986" s="139" t="s">
        <v>7224</v>
      </c>
      <c r="AY986" s="139" t="s">
        <v>7238</v>
      </c>
      <c r="AZ986" s="139" t="s">
        <v>12648</v>
      </c>
      <c r="BA986" s="139"/>
      <c r="BB986" s="141">
        <v>46032</v>
      </c>
      <c r="BC986" s="141">
        <v>46165</v>
      </c>
      <c r="BD986" s="139" t="s">
        <v>7258</v>
      </c>
      <c r="BE986" s="145" t="s">
        <v>12650</v>
      </c>
      <c r="BF986" s="139" t="s">
        <v>2340</v>
      </c>
      <c r="BG986" s="139" t="s">
        <v>7228</v>
      </c>
      <c r="BH986" s="139" t="s">
        <v>7229</v>
      </c>
      <c r="BI986" s="139">
        <v>1260</v>
      </c>
      <c r="BJ986" s="139" t="s">
        <v>2350</v>
      </c>
      <c r="BK986" s="139">
        <v>18</v>
      </c>
      <c r="BL986" s="139">
        <v>18</v>
      </c>
      <c r="BM986" s="139" t="s">
        <v>7260</v>
      </c>
      <c r="BN986" s="139"/>
      <c r="BO986" s="139">
        <v>1260</v>
      </c>
      <c r="BP986" s="139">
        <v>20</v>
      </c>
      <c r="BQ986" s="139"/>
      <c r="BR986" s="139"/>
      <c r="BS986" s="139">
        <v>1240</v>
      </c>
      <c r="BT986" s="139"/>
      <c r="BU986" s="139" t="s">
        <v>2386</v>
      </c>
      <c r="BV986" s="139"/>
      <c r="BW986" s="139"/>
      <c r="BX986" s="139"/>
      <c r="BY986" s="139"/>
      <c r="BZ986" s="139"/>
      <c r="CA986" s="139"/>
      <c r="CB986" s="139" t="s">
        <v>7231</v>
      </c>
      <c r="CC986" s="139" t="s">
        <v>7244</v>
      </c>
    </row>
    <row r="987" spans="1:81">
      <c r="A987" s="139">
        <v>986</v>
      </c>
      <c r="B987" s="139" t="s">
        <v>7210</v>
      </c>
      <c r="C987" s="145" t="s">
        <v>12651</v>
      </c>
      <c r="D987" s="139">
        <v>1</v>
      </c>
      <c r="E987" s="139">
        <v>1</v>
      </c>
      <c r="F987" s="139">
        <v>0</v>
      </c>
      <c r="G987" s="139">
        <v>0</v>
      </c>
      <c r="H987" s="139">
        <v>0</v>
      </c>
      <c r="I987" s="139"/>
      <c r="J987" s="139"/>
      <c r="K987" s="140">
        <v>46007.6652777778</v>
      </c>
      <c r="L987" s="140">
        <v>46007.6652777778</v>
      </c>
      <c r="M987" s="139"/>
      <c r="N987" s="139"/>
      <c r="O987" s="139" t="s">
        <v>2340</v>
      </c>
      <c r="P987" s="139" t="s">
        <v>12652</v>
      </c>
      <c r="Q987" s="139" t="s">
        <v>2342</v>
      </c>
      <c r="R987" s="145" t="s">
        <v>12653</v>
      </c>
      <c r="S987" s="139">
        <v>7890174</v>
      </c>
      <c r="T987" s="139" t="s">
        <v>12652</v>
      </c>
      <c r="U987" s="139" t="s">
        <v>12654</v>
      </c>
      <c r="V987" s="139">
        <v>1</v>
      </c>
      <c r="W987" s="139">
        <v>6692267871</v>
      </c>
      <c r="X987" s="139" t="s">
        <v>12655</v>
      </c>
      <c r="Y987" s="139"/>
      <c r="Z987" s="139"/>
      <c r="AA987" s="139"/>
      <c r="AB987" s="139"/>
      <c r="AC987" s="139"/>
      <c r="AD987" s="139"/>
      <c r="AE987" s="139"/>
      <c r="AF987" s="139"/>
      <c r="AG987" s="139"/>
      <c r="AH987" s="139"/>
      <c r="AI987" s="139"/>
      <c r="AJ987" s="139"/>
      <c r="AK987" s="139"/>
      <c r="AL987" s="139"/>
      <c r="AM987" s="139"/>
      <c r="AN987" s="139"/>
      <c r="AO987" s="139"/>
      <c r="AP987" s="139"/>
      <c r="AQ987" s="139" t="s">
        <v>8425</v>
      </c>
      <c r="AR987" s="139">
        <v>98416</v>
      </c>
      <c r="AS987" s="139">
        <v>2026</v>
      </c>
      <c r="AT987" s="139" t="s">
        <v>7220</v>
      </c>
      <c r="AU987" s="139" t="s">
        <v>8426</v>
      </c>
      <c r="AV987" s="139" t="s">
        <v>7222</v>
      </c>
      <c r="AW987" s="139" t="s">
        <v>8427</v>
      </c>
      <c r="AX987" s="139" t="s">
        <v>7294</v>
      </c>
      <c r="AY987" s="139" t="s">
        <v>7295</v>
      </c>
      <c r="AZ987" s="139" t="s">
        <v>7310</v>
      </c>
      <c r="BA987" s="139"/>
      <c r="BB987" s="141">
        <v>46058</v>
      </c>
      <c r="BC987" s="141">
        <v>46058</v>
      </c>
      <c r="BD987" s="139" t="s">
        <v>8428</v>
      </c>
      <c r="BE987" s="145" t="s">
        <v>12651</v>
      </c>
      <c r="BF987" s="139" t="s">
        <v>2340</v>
      </c>
      <c r="BG987" s="139" t="s">
        <v>7228</v>
      </c>
      <c r="BH987" s="139" t="s">
        <v>7229</v>
      </c>
      <c r="BI987" s="139">
        <v>0</v>
      </c>
      <c r="BJ987" s="139" t="s">
        <v>2350</v>
      </c>
      <c r="BK987" s="139">
        <v>1</v>
      </c>
      <c r="BL987" s="139">
        <v>1</v>
      </c>
      <c r="BM987" s="139" t="s">
        <v>7621</v>
      </c>
      <c r="BN987" s="139"/>
      <c r="BO987" s="139">
        <v>0</v>
      </c>
      <c r="BP987" s="139">
        <v>0</v>
      </c>
      <c r="BQ987" s="139"/>
      <c r="BR987" s="139"/>
      <c r="BS987" s="139">
        <v>0</v>
      </c>
      <c r="BT987" s="139"/>
      <c r="BU987" s="139" t="s">
        <v>2360</v>
      </c>
      <c r="BV987" s="139"/>
      <c r="BW987" s="139"/>
      <c r="BX987" s="139"/>
      <c r="BY987" s="139"/>
      <c r="BZ987" s="139"/>
      <c r="CA987" s="139"/>
      <c r="CB987" s="139" t="s">
        <v>7231</v>
      </c>
      <c r="CC987" s="139" t="s">
        <v>7244</v>
      </c>
    </row>
    <row r="988" spans="1:81">
      <c r="A988" s="139">
        <v>987</v>
      </c>
      <c r="B988" s="139" t="s">
        <v>7210</v>
      </c>
      <c r="C988" s="145" t="s">
        <v>12656</v>
      </c>
      <c r="D988" s="139">
        <v>1</v>
      </c>
      <c r="E988" s="139">
        <v>2</v>
      </c>
      <c r="F988" s="139">
        <v>837.5</v>
      </c>
      <c r="G988" s="139">
        <v>50</v>
      </c>
      <c r="H988" s="139">
        <v>787.5</v>
      </c>
      <c r="I988" s="139"/>
      <c r="J988" s="139"/>
      <c r="K988" s="140">
        <v>46007.6631944444</v>
      </c>
      <c r="L988" s="140">
        <v>46007.6673611111</v>
      </c>
      <c r="M988" s="139" t="s">
        <v>2406</v>
      </c>
      <c r="N988" s="139" t="s">
        <v>12657</v>
      </c>
      <c r="O988" s="139" t="s">
        <v>2340</v>
      </c>
      <c r="P988" s="139" t="s">
        <v>6514</v>
      </c>
      <c r="Q988" s="139" t="s">
        <v>2342</v>
      </c>
      <c r="R988" s="145" t="s">
        <v>12658</v>
      </c>
      <c r="S988" s="139">
        <v>8287866</v>
      </c>
      <c r="T988" s="139" t="s">
        <v>6514</v>
      </c>
      <c r="U988" s="139" t="s">
        <v>4681</v>
      </c>
      <c r="V988" s="139">
        <v>1</v>
      </c>
      <c r="W988" s="139">
        <v>6146848077</v>
      </c>
      <c r="X988" s="139" t="s">
        <v>12659</v>
      </c>
      <c r="Y988" s="139" t="s">
        <v>12660</v>
      </c>
      <c r="Z988" s="139">
        <v>6146848077</v>
      </c>
      <c r="AA988" s="139" t="s">
        <v>12661</v>
      </c>
      <c r="AB988" s="139"/>
      <c r="AC988" s="139"/>
      <c r="AD988" s="139" t="s">
        <v>12662</v>
      </c>
      <c r="AE988" s="139" t="s">
        <v>2592</v>
      </c>
      <c r="AF988" s="139" t="s">
        <v>2349</v>
      </c>
      <c r="AG988" s="139">
        <v>30022</v>
      </c>
      <c r="AH988" s="139" t="s">
        <v>12660</v>
      </c>
      <c r="AI988" s="139">
        <v>6146848077</v>
      </c>
      <c r="AJ988" s="139" t="s">
        <v>12661</v>
      </c>
      <c r="AK988" s="139"/>
      <c r="AL988" s="139"/>
      <c r="AM988" s="139" t="s">
        <v>12662</v>
      </c>
      <c r="AN988" s="139" t="s">
        <v>2592</v>
      </c>
      <c r="AO988" s="139" t="s">
        <v>2349</v>
      </c>
      <c r="AP988" s="139">
        <v>30022</v>
      </c>
      <c r="AQ988" s="139" t="s">
        <v>7859</v>
      </c>
      <c r="AR988" s="139">
        <v>97807</v>
      </c>
      <c r="AS988" s="139">
        <v>2026</v>
      </c>
      <c r="AT988" s="139" t="s">
        <v>7220</v>
      </c>
      <c r="AU988" s="139" t="s">
        <v>7682</v>
      </c>
      <c r="AV988" s="139" t="s">
        <v>7222</v>
      </c>
      <c r="AW988" s="139" t="s">
        <v>7365</v>
      </c>
      <c r="AX988" s="139" t="s">
        <v>7224</v>
      </c>
      <c r="AY988" s="139" t="s">
        <v>7238</v>
      </c>
      <c r="AZ988" s="139" t="s">
        <v>7683</v>
      </c>
      <c r="BA988" s="139"/>
      <c r="BB988" s="141">
        <v>46045</v>
      </c>
      <c r="BC988" s="141">
        <v>46150</v>
      </c>
      <c r="BD988" s="139" t="s">
        <v>7506</v>
      </c>
      <c r="BE988" s="145" t="s">
        <v>12663</v>
      </c>
      <c r="BF988" s="139" t="s">
        <v>2340</v>
      </c>
      <c r="BG988" s="139" t="s">
        <v>172</v>
      </c>
      <c r="BH988" s="139" t="s">
        <v>7242</v>
      </c>
      <c r="BI988" s="139">
        <v>50</v>
      </c>
      <c r="BJ988" s="139" t="s">
        <v>2350</v>
      </c>
      <c r="BK988" s="139">
        <v>15</v>
      </c>
      <c r="BL988" s="139">
        <v>15</v>
      </c>
      <c r="BM988" s="139" t="s">
        <v>7508</v>
      </c>
      <c r="BN988" s="139"/>
      <c r="BO988" s="139">
        <v>50</v>
      </c>
      <c r="BP988" s="139">
        <v>0</v>
      </c>
      <c r="BQ988" s="139"/>
      <c r="BR988" s="139"/>
      <c r="BS988" s="139">
        <v>50</v>
      </c>
      <c r="BT988" s="139"/>
      <c r="BU988" s="139" t="s">
        <v>2360</v>
      </c>
      <c r="BV988" s="139"/>
      <c r="BW988" s="139"/>
      <c r="BX988" s="139"/>
      <c r="BY988" s="139"/>
      <c r="BZ988" s="139"/>
      <c r="CA988" s="139"/>
      <c r="CB988" s="139" t="s">
        <v>7231</v>
      </c>
      <c r="CC988" s="139"/>
    </row>
    <row r="989" spans="1:81">
      <c r="A989" s="139">
        <v>988</v>
      </c>
      <c r="B989" s="139" t="s">
        <v>7210</v>
      </c>
      <c r="C989" s="145" t="s">
        <v>12656</v>
      </c>
      <c r="D989" s="139">
        <v>1</v>
      </c>
      <c r="E989" s="139">
        <v>2</v>
      </c>
      <c r="F989" s="139">
        <v>837.5</v>
      </c>
      <c r="G989" s="139">
        <v>50</v>
      </c>
      <c r="H989" s="139">
        <v>787.5</v>
      </c>
      <c r="I989" s="139"/>
      <c r="J989" s="139"/>
      <c r="K989" s="140">
        <v>46007.6631944444</v>
      </c>
      <c r="L989" s="140">
        <v>46007.6673611111</v>
      </c>
      <c r="M989" s="139" t="s">
        <v>2406</v>
      </c>
      <c r="N989" s="139" t="s">
        <v>12657</v>
      </c>
      <c r="O989" s="139" t="s">
        <v>2340</v>
      </c>
      <c r="P989" s="139" t="s">
        <v>6514</v>
      </c>
      <c r="Q989" s="139" t="s">
        <v>2342</v>
      </c>
      <c r="R989" s="145" t="s">
        <v>12658</v>
      </c>
      <c r="S989" s="139">
        <v>8287866</v>
      </c>
      <c r="T989" s="139" t="s">
        <v>6514</v>
      </c>
      <c r="U989" s="139" t="s">
        <v>4681</v>
      </c>
      <c r="V989" s="139">
        <v>1</v>
      </c>
      <c r="W989" s="139">
        <v>6146848077</v>
      </c>
      <c r="X989" s="139" t="s">
        <v>12659</v>
      </c>
      <c r="Y989" s="139" t="s">
        <v>12660</v>
      </c>
      <c r="Z989" s="139">
        <v>6146848077</v>
      </c>
      <c r="AA989" s="139" t="s">
        <v>12661</v>
      </c>
      <c r="AB989" s="139"/>
      <c r="AC989" s="139"/>
      <c r="AD989" s="139" t="s">
        <v>12662</v>
      </c>
      <c r="AE989" s="139" t="s">
        <v>2592</v>
      </c>
      <c r="AF989" s="139" t="s">
        <v>2349</v>
      </c>
      <c r="AG989" s="139">
        <v>30022</v>
      </c>
      <c r="AH989" s="139" t="s">
        <v>12660</v>
      </c>
      <c r="AI989" s="139">
        <v>6146848077</v>
      </c>
      <c r="AJ989" s="139" t="s">
        <v>12661</v>
      </c>
      <c r="AK989" s="139"/>
      <c r="AL989" s="139"/>
      <c r="AM989" s="139" t="s">
        <v>12662</v>
      </c>
      <c r="AN989" s="139" t="s">
        <v>2592</v>
      </c>
      <c r="AO989" s="139" t="s">
        <v>2349</v>
      </c>
      <c r="AP989" s="139">
        <v>30022</v>
      </c>
      <c r="AQ989" s="139" t="s">
        <v>7859</v>
      </c>
      <c r="AR989" s="139">
        <v>97807</v>
      </c>
      <c r="AS989" s="139">
        <v>2026</v>
      </c>
      <c r="AT989" s="139" t="s">
        <v>7220</v>
      </c>
      <c r="AU989" s="139" t="s">
        <v>7682</v>
      </c>
      <c r="AV989" s="139" t="s">
        <v>7222</v>
      </c>
      <c r="AW989" s="139" t="s">
        <v>7365</v>
      </c>
      <c r="AX989" s="139" t="s">
        <v>7224</v>
      </c>
      <c r="AY989" s="139" t="s">
        <v>7238</v>
      </c>
      <c r="AZ989" s="139" t="s">
        <v>7683</v>
      </c>
      <c r="BA989" s="139"/>
      <c r="BB989" s="141">
        <v>46045</v>
      </c>
      <c r="BC989" s="141">
        <v>46150</v>
      </c>
      <c r="BD989" s="139" t="s">
        <v>7506</v>
      </c>
      <c r="BE989" s="145" t="s">
        <v>12664</v>
      </c>
      <c r="BF989" s="139" t="s">
        <v>2340</v>
      </c>
      <c r="BG989" s="139" t="s">
        <v>7228</v>
      </c>
      <c r="BH989" s="139" t="s">
        <v>7229</v>
      </c>
      <c r="BI989" s="139">
        <v>787.5</v>
      </c>
      <c r="BJ989" s="139" t="s">
        <v>2350</v>
      </c>
      <c r="BK989" s="139">
        <v>15</v>
      </c>
      <c r="BL989" s="139">
        <v>15</v>
      </c>
      <c r="BM989" s="139" t="s">
        <v>7508</v>
      </c>
      <c r="BN989" s="139"/>
      <c r="BO989" s="139">
        <v>787.5</v>
      </c>
      <c r="BP989" s="139">
        <v>50</v>
      </c>
      <c r="BQ989" s="139"/>
      <c r="BR989" s="139"/>
      <c r="BS989" s="139">
        <v>737.5</v>
      </c>
      <c r="BT989" s="139"/>
      <c r="BU989" s="139" t="s">
        <v>2360</v>
      </c>
      <c r="BV989" s="139"/>
      <c r="BW989" s="139"/>
      <c r="BX989" s="139"/>
      <c r="BY989" s="139"/>
      <c r="BZ989" s="139"/>
      <c r="CA989" s="139"/>
      <c r="CB989" s="139" t="s">
        <v>7231</v>
      </c>
      <c r="CC989" s="139"/>
    </row>
    <row r="990" spans="1:81">
      <c r="A990" s="139">
        <v>989</v>
      </c>
      <c r="B990" s="139" t="s">
        <v>7210</v>
      </c>
      <c r="C990" s="145" t="s">
        <v>12665</v>
      </c>
      <c r="D990" s="139">
        <v>1</v>
      </c>
      <c r="E990" s="139">
        <v>2</v>
      </c>
      <c r="F990" s="139">
        <v>1130</v>
      </c>
      <c r="G990" s="139">
        <v>20</v>
      </c>
      <c r="H990" s="139">
        <v>1110</v>
      </c>
      <c r="I990" s="139"/>
      <c r="J990" s="139"/>
      <c r="K990" s="140">
        <v>46007.64375</v>
      </c>
      <c r="L990" s="140">
        <v>46007.6444444444</v>
      </c>
      <c r="M990" s="139" t="s">
        <v>2424</v>
      </c>
      <c r="N990" s="139" t="s">
        <v>12666</v>
      </c>
      <c r="O990" s="139" t="s">
        <v>2340</v>
      </c>
      <c r="P990" s="139" t="s">
        <v>12667</v>
      </c>
      <c r="Q990" s="139" t="s">
        <v>2342</v>
      </c>
      <c r="R990" s="145" t="s">
        <v>12668</v>
      </c>
      <c r="S990" s="139">
        <v>8343815</v>
      </c>
      <c r="T990" s="139" t="s">
        <v>12667</v>
      </c>
      <c r="U990" s="139" t="s">
        <v>12669</v>
      </c>
      <c r="V990" s="139">
        <v>1</v>
      </c>
      <c r="W990" s="139">
        <v>9498808947</v>
      </c>
      <c r="X990" s="139" t="s">
        <v>12670</v>
      </c>
      <c r="Y990" s="139" t="s">
        <v>12671</v>
      </c>
      <c r="Z990" s="139">
        <v>9498808947</v>
      </c>
      <c r="AA990" s="139" t="s">
        <v>12672</v>
      </c>
      <c r="AB990" s="139"/>
      <c r="AC990" s="139"/>
      <c r="AD990" s="139" t="s">
        <v>2562</v>
      </c>
      <c r="AE990" s="139" t="s">
        <v>2369</v>
      </c>
      <c r="AF990" s="139" t="s">
        <v>2349</v>
      </c>
      <c r="AG990" s="139">
        <v>92604</v>
      </c>
      <c r="AH990" s="139" t="s">
        <v>12671</v>
      </c>
      <c r="AI990" s="139">
        <v>9498808947</v>
      </c>
      <c r="AJ990" s="139" t="s">
        <v>12672</v>
      </c>
      <c r="AK990" s="139"/>
      <c r="AL990" s="139"/>
      <c r="AM990" s="139" t="s">
        <v>2562</v>
      </c>
      <c r="AN990" s="139" t="s">
        <v>2369</v>
      </c>
      <c r="AO990" s="139" t="s">
        <v>2349</v>
      </c>
      <c r="AP990" s="139">
        <v>92604</v>
      </c>
      <c r="AQ990" s="139" t="s">
        <v>9954</v>
      </c>
      <c r="AR990" s="139">
        <v>93785</v>
      </c>
      <c r="AS990" s="139">
        <v>2026</v>
      </c>
      <c r="AT990" s="139" t="s">
        <v>7220</v>
      </c>
      <c r="AU990" s="139" t="s">
        <v>7379</v>
      </c>
      <c r="AV990" s="139" t="s">
        <v>7222</v>
      </c>
      <c r="AW990" s="139" t="s">
        <v>7293</v>
      </c>
      <c r="AX990" s="139" t="s">
        <v>7224</v>
      </c>
      <c r="AY990" s="139" t="s">
        <v>7238</v>
      </c>
      <c r="AZ990" s="139" t="s">
        <v>7380</v>
      </c>
      <c r="BA990" s="139" t="s">
        <v>7653</v>
      </c>
      <c r="BB990" s="141">
        <v>46033</v>
      </c>
      <c r="BC990" s="141">
        <v>46166</v>
      </c>
      <c r="BD990" s="139" t="s">
        <v>7730</v>
      </c>
      <c r="BE990" s="145" t="s">
        <v>12673</v>
      </c>
      <c r="BF990" s="139" t="s">
        <v>2340</v>
      </c>
      <c r="BG990" s="139" t="s">
        <v>172</v>
      </c>
      <c r="BH990" s="139" t="s">
        <v>7242</v>
      </c>
      <c r="BI990" s="139">
        <v>50</v>
      </c>
      <c r="BJ990" s="139" t="s">
        <v>2350</v>
      </c>
      <c r="BK990" s="139">
        <v>18</v>
      </c>
      <c r="BL990" s="139">
        <v>18</v>
      </c>
      <c r="BM990" s="139" t="s">
        <v>7243</v>
      </c>
      <c r="BN990" s="139"/>
      <c r="BO990" s="139">
        <v>50</v>
      </c>
      <c r="BP990" s="139">
        <v>0</v>
      </c>
      <c r="BQ990" s="139"/>
      <c r="BR990" s="139"/>
      <c r="BS990" s="139">
        <v>50</v>
      </c>
      <c r="BT990" s="139"/>
      <c r="BU990" s="139" t="s">
        <v>2386</v>
      </c>
      <c r="BV990" s="139"/>
      <c r="BW990" s="139"/>
      <c r="BX990" s="139"/>
      <c r="BY990" s="139"/>
      <c r="BZ990" s="139"/>
      <c r="CA990" s="139"/>
      <c r="CB990" s="139" t="s">
        <v>7231</v>
      </c>
      <c r="CC990" s="139"/>
    </row>
    <row r="991" spans="1:81">
      <c r="A991" s="139">
        <v>990</v>
      </c>
      <c r="B991" s="139" t="s">
        <v>7210</v>
      </c>
      <c r="C991" s="145" t="s">
        <v>12665</v>
      </c>
      <c r="D991" s="139">
        <v>1</v>
      </c>
      <c r="E991" s="139">
        <v>2</v>
      </c>
      <c r="F991" s="139">
        <v>1130</v>
      </c>
      <c r="G991" s="139">
        <v>20</v>
      </c>
      <c r="H991" s="139">
        <v>1110</v>
      </c>
      <c r="I991" s="139"/>
      <c r="J991" s="139"/>
      <c r="K991" s="140">
        <v>46007.64375</v>
      </c>
      <c r="L991" s="140">
        <v>46007.6444444444</v>
      </c>
      <c r="M991" s="139" t="s">
        <v>2424</v>
      </c>
      <c r="N991" s="139" t="s">
        <v>12666</v>
      </c>
      <c r="O991" s="139" t="s">
        <v>2340</v>
      </c>
      <c r="P991" s="139" t="s">
        <v>12667</v>
      </c>
      <c r="Q991" s="139" t="s">
        <v>2342</v>
      </c>
      <c r="R991" s="145" t="s">
        <v>12668</v>
      </c>
      <c r="S991" s="139">
        <v>8343815</v>
      </c>
      <c r="T991" s="139" t="s">
        <v>12667</v>
      </c>
      <c r="U991" s="139" t="s">
        <v>12669</v>
      </c>
      <c r="V991" s="139">
        <v>1</v>
      </c>
      <c r="W991" s="139">
        <v>9498808947</v>
      </c>
      <c r="X991" s="139" t="s">
        <v>12670</v>
      </c>
      <c r="Y991" s="139" t="s">
        <v>12671</v>
      </c>
      <c r="Z991" s="139">
        <v>9498808947</v>
      </c>
      <c r="AA991" s="139" t="s">
        <v>12672</v>
      </c>
      <c r="AB991" s="139"/>
      <c r="AC991" s="139"/>
      <c r="AD991" s="139" t="s">
        <v>2562</v>
      </c>
      <c r="AE991" s="139" t="s">
        <v>2369</v>
      </c>
      <c r="AF991" s="139" t="s">
        <v>2349</v>
      </c>
      <c r="AG991" s="139">
        <v>92604</v>
      </c>
      <c r="AH991" s="139" t="s">
        <v>12671</v>
      </c>
      <c r="AI991" s="139">
        <v>9498808947</v>
      </c>
      <c r="AJ991" s="139" t="s">
        <v>12672</v>
      </c>
      <c r="AK991" s="139"/>
      <c r="AL991" s="139"/>
      <c r="AM991" s="139" t="s">
        <v>2562</v>
      </c>
      <c r="AN991" s="139" t="s">
        <v>2369</v>
      </c>
      <c r="AO991" s="139" t="s">
        <v>2349</v>
      </c>
      <c r="AP991" s="139">
        <v>92604</v>
      </c>
      <c r="AQ991" s="139" t="s">
        <v>9954</v>
      </c>
      <c r="AR991" s="139">
        <v>93785</v>
      </c>
      <c r="AS991" s="139">
        <v>2026</v>
      </c>
      <c r="AT991" s="139" t="s">
        <v>7220</v>
      </c>
      <c r="AU991" s="139" t="s">
        <v>7379</v>
      </c>
      <c r="AV991" s="139" t="s">
        <v>7222</v>
      </c>
      <c r="AW991" s="139" t="s">
        <v>7293</v>
      </c>
      <c r="AX991" s="139" t="s">
        <v>7224</v>
      </c>
      <c r="AY991" s="139" t="s">
        <v>7238</v>
      </c>
      <c r="AZ991" s="139" t="s">
        <v>7380</v>
      </c>
      <c r="BA991" s="139" t="s">
        <v>7653</v>
      </c>
      <c r="BB991" s="141">
        <v>46033</v>
      </c>
      <c r="BC991" s="141">
        <v>46166</v>
      </c>
      <c r="BD991" s="139" t="s">
        <v>7730</v>
      </c>
      <c r="BE991" s="145" t="s">
        <v>12674</v>
      </c>
      <c r="BF991" s="139" t="s">
        <v>2340</v>
      </c>
      <c r="BG991" s="139" t="s">
        <v>7228</v>
      </c>
      <c r="BH991" s="139" t="s">
        <v>7229</v>
      </c>
      <c r="BI991" s="139">
        <v>1080</v>
      </c>
      <c r="BJ991" s="139" t="s">
        <v>2350</v>
      </c>
      <c r="BK991" s="139">
        <v>18</v>
      </c>
      <c r="BL991" s="139">
        <v>18</v>
      </c>
      <c r="BM991" s="139" t="s">
        <v>7243</v>
      </c>
      <c r="BN991" s="139"/>
      <c r="BO991" s="139">
        <v>1080</v>
      </c>
      <c r="BP991" s="139">
        <v>20</v>
      </c>
      <c r="BQ991" s="139"/>
      <c r="BR991" s="139"/>
      <c r="BS991" s="139">
        <v>1060</v>
      </c>
      <c r="BT991" s="139"/>
      <c r="BU991" s="139" t="s">
        <v>2386</v>
      </c>
      <c r="BV991" s="139"/>
      <c r="BW991" s="139"/>
      <c r="BX991" s="139"/>
      <c r="BY991" s="139"/>
      <c r="BZ991" s="139"/>
      <c r="CA991" s="139"/>
      <c r="CB991" s="139" t="s">
        <v>7231</v>
      </c>
      <c r="CC991" s="139"/>
    </row>
    <row r="992" spans="1:81">
      <c r="A992" s="139">
        <v>991</v>
      </c>
      <c r="B992" s="139" t="s">
        <v>7688</v>
      </c>
      <c r="C992" s="145" t="s">
        <v>12675</v>
      </c>
      <c r="D992" s="139">
        <v>1</v>
      </c>
      <c r="E992" s="139">
        <v>1</v>
      </c>
      <c r="F992" s="139">
        <v>450</v>
      </c>
      <c r="G992" s="139">
        <v>0</v>
      </c>
      <c r="H992" s="139">
        <v>450</v>
      </c>
      <c r="I992" s="139"/>
      <c r="J992" s="139"/>
      <c r="K992" s="140">
        <v>46007.6326388889</v>
      </c>
      <c r="L992" s="140">
        <v>46007.6354166667</v>
      </c>
      <c r="M992" s="139" t="s">
        <v>2819</v>
      </c>
      <c r="N992" s="139" t="s">
        <v>12676</v>
      </c>
      <c r="O992" s="139" t="s">
        <v>2340</v>
      </c>
      <c r="P992" s="139" t="s">
        <v>12677</v>
      </c>
      <c r="Q992" s="139" t="s">
        <v>2342</v>
      </c>
      <c r="R992" s="145" t="s">
        <v>12678</v>
      </c>
      <c r="S992" s="139">
        <v>8289676</v>
      </c>
      <c r="T992" s="139" t="s">
        <v>12677</v>
      </c>
      <c r="U992" s="139" t="s">
        <v>12679</v>
      </c>
      <c r="V992" s="139">
        <v>1</v>
      </c>
      <c r="W992" s="139">
        <v>2102401268</v>
      </c>
      <c r="X992" s="139" t="s">
        <v>12680</v>
      </c>
      <c r="Y992" s="139" t="s">
        <v>12677</v>
      </c>
      <c r="Z992" s="139">
        <v>2102401268</v>
      </c>
      <c r="AA992" s="139" t="s">
        <v>12681</v>
      </c>
      <c r="AB992" s="139"/>
      <c r="AC992" s="139"/>
      <c r="AD992" s="139" t="s">
        <v>3760</v>
      </c>
      <c r="AE992" s="139" t="s">
        <v>2369</v>
      </c>
      <c r="AF992" s="139" t="s">
        <v>2349</v>
      </c>
      <c r="AG992" s="139">
        <v>95050</v>
      </c>
      <c r="AH992" s="139" t="s">
        <v>12677</v>
      </c>
      <c r="AI992" s="139">
        <v>2102401268</v>
      </c>
      <c r="AJ992" s="139" t="s">
        <v>12681</v>
      </c>
      <c r="AK992" s="139"/>
      <c r="AL992" s="139"/>
      <c r="AM992" s="139" t="s">
        <v>3760</v>
      </c>
      <c r="AN992" s="139" t="s">
        <v>2369</v>
      </c>
      <c r="AO992" s="139" t="s">
        <v>2349</v>
      </c>
      <c r="AP992" s="139">
        <v>95050</v>
      </c>
      <c r="AQ992" s="139" t="s">
        <v>8415</v>
      </c>
      <c r="AR992" s="139">
        <v>94230</v>
      </c>
      <c r="AS992" s="139">
        <v>2026</v>
      </c>
      <c r="AT992" s="139" t="s">
        <v>7220</v>
      </c>
      <c r="AU992" s="139" t="s">
        <v>7707</v>
      </c>
      <c r="AV992" s="139" t="s">
        <v>7222</v>
      </c>
      <c r="AW992" s="139" t="s">
        <v>8416</v>
      </c>
      <c r="AX992" s="139" t="s">
        <v>7294</v>
      </c>
      <c r="AY992" s="139" t="s">
        <v>7238</v>
      </c>
      <c r="AZ992" s="139" t="s">
        <v>8417</v>
      </c>
      <c r="BA992" s="139"/>
      <c r="BB992" s="141">
        <v>46029</v>
      </c>
      <c r="BC992" s="141">
        <v>46162</v>
      </c>
      <c r="BD992" s="139" t="s">
        <v>8418</v>
      </c>
      <c r="BE992" s="145" t="s">
        <v>12675</v>
      </c>
      <c r="BF992" s="139" t="s">
        <v>2340</v>
      </c>
      <c r="BG992" s="139" t="s">
        <v>7228</v>
      </c>
      <c r="BH992" s="139" t="s">
        <v>7229</v>
      </c>
      <c r="BI992" s="139">
        <v>450</v>
      </c>
      <c r="BJ992" s="139" t="s">
        <v>2350</v>
      </c>
      <c r="BK992" s="139">
        <v>18</v>
      </c>
      <c r="BL992" s="139">
        <v>18</v>
      </c>
      <c r="BM992" s="139" t="s">
        <v>8191</v>
      </c>
      <c r="BN992" s="139"/>
      <c r="BO992" s="139">
        <v>450</v>
      </c>
      <c r="BP992" s="139">
        <v>0</v>
      </c>
      <c r="BQ992" s="139"/>
      <c r="BR992" s="139"/>
      <c r="BS992" s="139">
        <v>450</v>
      </c>
      <c r="BT992" s="139"/>
      <c r="BU992" s="139" t="s">
        <v>2360</v>
      </c>
      <c r="BV992" s="139"/>
      <c r="BW992" s="139"/>
      <c r="BX992" s="139"/>
      <c r="BY992" s="139"/>
      <c r="BZ992" s="139"/>
      <c r="CA992" s="139"/>
      <c r="CB992" s="139" t="s">
        <v>7231</v>
      </c>
      <c r="CC992" s="139" t="s">
        <v>7244</v>
      </c>
    </row>
    <row r="993" spans="1:81">
      <c r="A993" s="139">
        <v>992</v>
      </c>
      <c r="B993" s="139" t="s">
        <v>7210</v>
      </c>
      <c r="C993" s="145" t="s">
        <v>12682</v>
      </c>
      <c r="D993" s="139">
        <v>1</v>
      </c>
      <c r="E993" s="139">
        <v>2</v>
      </c>
      <c r="F993" s="139">
        <v>2750</v>
      </c>
      <c r="G993" s="139">
        <v>0</v>
      </c>
      <c r="H993" s="139">
        <v>2750</v>
      </c>
      <c r="I993" s="139"/>
      <c r="J993" s="139"/>
      <c r="K993" s="140">
        <v>46007.6319444444</v>
      </c>
      <c r="L993" s="140">
        <v>46007.6326388889</v>
      </c>
      <c r="M993" s="139" t="s">
        <v>2406</v>
      </c>
      <c r="N993" s="139" t="s">
        <v>12683</v>
      </c>
      <c r="O993" s="139" t="s">
        <v>2340</v>
      </c>
      <c r="P993" s="139" t="s">
        <v>12684</v>
      </c>
      <c r="Q993" s="139" t="s">
        <v>2342</v>
      </c>
      <c r="R993" s="145" t="s">
        <v>12685</v>
      </c>
      <c r="S993" s="139">
        <v>7888505</v>
      </c>
      <c r="T993" s="139" t="s">
        <v>12684</v>
      </c>
      <c r="U993" s="139" t="s">
        <v>4865</v>
      </c>
      <c r="V993" s="139">
        <v>1</v>
      </c>
      <c r="W993" s="139">
        <v>4083341512</v>
      </c>
      <c r="X993" s="139" t="s">
        <v>12686</v>
      </c>
      <c r="Y993" s="139" t="s">
        <v>12684</v>
      </c>
      <c r="Z993" s="139">
        <v>4083341512</v>
      </c>
      <c r="AA993" s="139" t="s">
        <v>12687</v>
      </c>
      <c r="AB993" s="139"/>
      <c r="AC993" s="139"/>
      <c r="AD993" s="139" t="s">
        <v>4437</v>
      </c>
      <c r="AE993" s="139" t="s">
        <v>2498</v>
      </c>
      <c r="AF993" s="139" t="s">
        <v>2349</v>
      </c>
      <c r="AG993" s="139">
        <v>95129</v>
      </c>
      <c r="AH993" s="139" t="s">
        <v>12684</v>
      </c>
      <c r="AI993" s="139">
        <v>4083341512</v>
      </c>
      <c r="AJ993" s="139" t="s">
        <v>12687</v>
      </c>
      <c r="AK993" s="139"/>
      <c r="AL993" s="139"/>
      <c r="AM993" s="139" t="s">
        <v>4437</v>
      </c>
      <c r="AN993" s="139" t="s">
        <v>2498</v>
      </c>
      <c r="AO993" s="139" t="s">
        <v>2349</v>
      </c>
      <c r="AP993" s="139">
        <v>95129</v>
      </c>
      <c r="AQ993" s="139" t="s">
        <v>12688</v>
      </c>
      <c r="AR993" s="139">
        <v>93811</v>
      </c>
      <c r="AS993" s="139">
        <v>2026</v>
      </c>
      <c r="AT993" s="139" t="s">
        <v>7220</v>
      </c>
      <c r="AU993" s="139" t="s">
        <v>7459</v>
      </c>
      <c r="AV993" s="139" t="s">
        <v>7222</v>
      </c>
      <c r="AW993" s="139" t="s">
        <v>8967</v>
      </c>
      <c r="AX993" s="139" t="s">
        <v>7294</v>
      </c>
      <c r="AY993" s="139" t="s">
        <v>7238</v>
      </c>
      <c r="AZ993" s="139" t="s">
        <v>10522</v>
      </c>
      <c r="BA993" s="139"/>
      <c r="BB993" s="141">
        <v>46031</v>
      </c>
      <c r="BC993" s="141">
        <v>46164</v>
      </c>
      <c r="BD993" s="139" t="s">
        <v>12689</v>
      </c>
      <c r="BE993" s="145" t="s">
        <v>12690</v>
      </c>
      <c r="BF993" s="139" t="s">
        <v>2340</v>
      </c>
      <c r="BG993" s="139" t="s">
        <v>172</v>
      </c>
      <c r="BH993" s="139" t="s">
        <v>7242</v>
      </c>
      <c r="BI993" s="139">
        <v>50</v>
      </c>
      <c r="BJ993" s="139" t="s">
        <v>2350</v>
      </c>
      <c r="BK993" s="139">
        <v>18</v>
      </c>
      <c r="BL993" s="139">
        <v>18</v>
      </c>
      <c r="BM993" s="139" t="s">
        <v>7384</v>
      </c>
      <c r="BN993" s="139"/>
      <c r="BO993" s="139">
        <v>50</v>
      </c>
      <c r="BP993" s="139">
        <v>0</v>
      </c>
      <c r="BQ993" s="139"/>
      <c r="BR993" s="139"/>
      <c r="BS993" s="139">
        <v>50</v>
      </c>
      <c r="BT993" s="139"/>
      <c r="BU993" s="139" t="s">
        <v>2360</v>
      </c>
      <c r="BV993" s="139"/>
      <c r="BW993" s="139"/>
      <c r="BX993" s="139"/>
      <c r="BY993" s="139"/>
      <c r="BZ993" s="139"/>
      <c r="CA993" s="139"/>
      <c r="CB993" s="139" t="s">
        <v>7231</v>
      </c>
      <c r="CC993" s="139" t="s">
        <v>7244</v>
      </c>
    </row>
    <row r="994" spans="1:81">
      <c r="A994" s="139">
        <v>993</v>
      </c>
      <c r="B994" s="139" t="s">
        <v>7210</v>
      </c>
      <c r="C994" s="145" t="s">
        <v>12682</v>
      </c>
      <c r="D994" s="139">
        <v>1</v>
      </c>
      <c r="E994" s="139">
        <v>2</v>
      </c>
      <c r="F994" s="139">
        <v>2750</v>
      </c>
      <c r="G994" s="139">
        <v>0</v>
      </c>
      <c r="H994" s="139">
        <v>2750</v>
      </c>
      <c r="I994" s="139"/>
      <c r="J994" s="139"/>
      <c r="K994" s="140">
        <v>46007.6319444444</v>
      </c>
      <c r="L994" s="140">
        <v>46007.6326388889</v>
      </c>
      <c r="M994" s="139" t="s">
        <v>2406</v>
      </c>
      <c r="N994" s="139" t="s">
        <v>12683</v>
      </c>
      <c r="O994" s="139" t="s">
        <v>2340</v>
      </c>
      <c r="P994" s="139" t="s">
        <v>12684</v>
      </c>
      <c r="Q994" s="139" t="s">
        <v>2342</v>
      </c>
      <c r="R994" s="145" t="s">
        <v>12685</v>
      </c>
      <c r="S994" s="139">
        <v>7888505</v>
      </c>
      <c r="T994" s="139" t="s">
        <v>12684</v>
      </c>
      <c r="U994" s="139" t="s">
        <v>4865</v>
      </c>
      <c r="V994" s="139">
        <v>1</v>
      </c>
      <c r="W994" s="139">
        <v>4083341512</v>
      </c>
      <c r="X994" s="139" t="s">
        <v>12686</v>
      </c>
      <c r="Y994" s="139" t="s">
        <v>12684</v>
      </c>
      <c r="Z994" s="139">
        <v>4083341512</v>
      </c>
      <c r="AA994" s="139" t="s">
        <v>12687</v>
      </c>
      <c r="AB994" s="139"/>
      <c r="AC994" s="139"/>
      <c r="AD994" s="139" t="s">
        <v>4437</v>
      </c>
      <c r="AE994" s="139" t="s">
        <v>2498</v>
      </c>
      <c r="AF994" s="139" t="s">
        <v>2349</v>
      </c>
      <c r="AG994" s="139">
        <v>95129</v>
      </c>
      <c r="AH994" s="139" t="s">
        <v>12684</v>
      </c>
      <c r="AI994" s="139">
        <v>4083341512</v>
      </c>
      <c r="AJ994" s="139" t="s">
        <v>12687</v>
      </c>
      <c r="AK994" s="139"/>
      <c r="AL994" s="139"/>
      <c r="AM994" s="139" t="s">
        <v>4437</v>
      </c>
      <c r="AN994" s="139" t="s">
        <v>2498</v>
      </c>
      <c r="AO994" s="139" t="s">
        <v>2349</v>
      </c>
      <c r="AP994" s="139">
        <v>95129</v>
      </c>
      <c r="AQ994" s="139" t="s">
        <v>12688</v>
      </c>
      <c r="AR994" s="139">
        <v>93811</v>
      </c>
      <c r="AS994" s="139">
        <v>2026</v>
      </c>
      <c r="AT994" s="139" t="s">
        <v>7220</v>
      </c>
      <c r="AU994" s="139" t="s">
        <v>7459</v>
      </c>
      <c r="AV994" s="139" t="s">
        <v>7222</v>
      </c>
      <c r="AW994" s="139" t="s">
        <v>8967</v>
      </c>
      <c r="AX994" s="139" t="s">
        <v>7294</v>
      </c>
      <c r="AY994" s="139" t="s">
        <v>7238</v>
      </c>
      <c r="AZ994" s="139" t="s">
        <v>10522</v>
      </c>
      <c r="BA994" s="139"/>
      <c r="BB994" s="141">
        <v>46031</v>
      </c>
      <c r="BC994" s="141">
        <v>46164</v>
      </c>
      <c r="BD994" s="139" t="s">
        <v>12689</v>
      </c>
      <c r="BE994" s="145" t="s">
        <v>12691</v>
      </c>
      <c r="BF994" s="139" t="s">
        <v>2340</v>
      </c>
      <c r="BG994" s="139" t="s">
        <v>7228</v>
      </c>
      <c r="BH994" s="139" t="s">
        <v>7229</v>
      </c>
      <c r="BI994" s="139">
        <v>2700</v>
      </c>
      <c r="BJ994" s="139" t="s">
        <v>2350</v>
      </c>
      <c r="BK994" s="139">
        <v>18</v>
      </c>
      <c r="BL994" s="139">
        <v>18</v>
      </c>
      <c r="BM994" s="139" t="s">
        <v>7384</v>
      </c>
      <c r="BN994" s="139"/>
      <c r="BO994" s="139">
        <v>2700</v>
      </c>
      <c r="BP994" s="139">
        <v>0</v>
      </c>
      <c r="BQ994" s="139"/>
      <c r="BR994" s="139"/>
      <c r="BS994" s="139">
        <v>2700</v>
      </c>
      <c r="BT994" s="139"/>
      <c r="BU994" s="139" t="s">
        <v>2360</v>
      </c>
      <c r="BV994" s="139"/>
      <c r="BW994" s="139"/>
      <c r="BX994" s="139"/>
      <c r="BY994" s="139"/>
      <c r="BZ994" s="139"/>
      <c r="CA994" s="139"/>
      <c r="CB994" s="139" t="s">
        <v>7231</v>
      </c>
      <c r="CC994" s="139" t="s">
        <v>7244</v>
      </c>
    </row>
    <row r="995" spans="1:81">
      <c r="A995" s="139">
        <v>994</v>
      </c>
      <c r="B995" s="139" t="s">
        <v>7210</v>
      </c>
      <c r="C995" s="145" t="s">
        <v>12692</v>
      </c>
      <c r="D995" s="139">
        <v>1</v>
      </c>
      <c r="E995" s="139">
        <v>1</v>
      </c>
      <c r="F995" s="139">
        <v>0</v>
      </c>
      <c r="G995" s="139">
        <v>0</v>
      </c>
      <c r="H995" s="139">
        <v>0</v>
      </c>
      <c r="I995" s="139"/>
      <c r="J995" s="139"/>
      <c r="K995" s="140">
        <v>46007.6291666667</v>
      </c>
      <c r="L995" s="140">
        <v>46007.6291666667</v>
      </c>
      <c r="M995" s="139"/>
      <c r="N995" s="139"/>
      <c r="O995" s="139" t="s">
        <v>2340</v>
      </c>
      <c r="P995" s="139" t="s">
        <v>12693</v>
      </c>
      <c r="Q995" s="139" t="s">
        <v>2342</v>
      </c>
      <c r="R995" s="145" t="s">
        <v>12694</v>
      </c>
      <c r="S995" s="139">
        <v>8045925</v>
      </c>
      <c r="T995" s="139" t="s">
        <v>12693</v>
      </c>
      <c r="U995" s="139" t="s">
        <v>2571</v>
      </c>
      <c r="V995" s="139">
        <v>1</v>
      </c>
      <c r="W995" s="139">
        <v>6693219336</v>
      </c>
      <c r="X995" s="139" t="s">
        <v>12695</v>
      </c>
      <c r="Y995" s="139"/>
      <c r="Z995" s="139"/>
      <c r="AA995" s="139"/>
      <c r="AB995" s="139"/>
      <c r="AC995" s="139"/>
      <c r="AD995" s="139"/>
      <c r="AE995" s="139"/>
      <c r="AF995" s="139"/>
      <c r="AG995" s="139"/>
      <c r="AH995" s="139"/>
      <c r="AI995" s="139"/>
      <c r="AJ995" s="139"/>
      <c r="AK995" s="139"/>
      <c r="AL995" s="139"/>
      <c r="AM995" s="139"/>
      <c r="AN995" s="139"/>
      <c r="AO995" s="139"/>
      <c r="AP995" s="139"/>
      <c r="AQ995" s="139" t="s">
        <v>8425</v>
      </c>
      <c r="AR995" s="139">
        <v>98416</v>
      </c>
      <c r="AS995" s="139">
        <v>2026</v>
      </c>
      <c r="AT995" s="139" t="s">
        <v>7220</v>
      </c>
      <c r="AU995" s="139" t="s">
        <v>8426</v>
      </c>
      <c r="AV995" s="139" t="s">
        <v>7222</v>
      </c>
      <c r="AW995" s="139" t="s">
        <v>8427</v>
      </c>
      <c r="AX995" s="139" t="s">
        <v>7294</v>
      </c>
      <c r="AY995" s="139" t="s">
        <v>7295</v>
      </c>
      <c r="AZ995" s="139" t="s">
        <v>7310</v>
      </c>
      <c r="BA995" s="139"/>
      <c r="BB995" s="141">
        <v>46058</v>
      </c>
      <c r="BC995" s="141">
        <v>46058</v>
      </c>
      <c r="BD995" s="139" t="s">
        <v>8428</v>
      </c>
      <c r="BE995" s="145" t="s">
        <v>12692</v>
      </c>
      <c r="BF995" s="139" t="s">
        <v>2340</v>
      </c>
      <c r="BG995" s="139" t="s">
        <v>7228</v>
      </c>
      <c r="BH995" s="139" t="s">
        <v>7229</v>
      </c>
      <c r="BI995" s="139">
        <v>0</v>
      </c>
      <c r="BJ995" s="139" t="s">
        <v>2350</v>
      </c>
      <c r="BK995" s="139">
        <v>1</v>
      </c>
      <c r="BL995" s="139">
        <v>1</v>
      </c>
      <c r="BM995" s="139" t="s">
        <v>7621</v>
      </c>
      <c r="BN995" s="139"/>
      <c r="BO995" s="139">
        <v>0</v>
      </c>
      <c r="BP995" s="139">
        <v>0</v>
      </c>
      <c r="BQ995" s="139"/>
      <c r="BR995" s="139"/>
      <c r="BS995" s="139">
        <v>0</v>
      </c>
      <c r="BT995" s="139"/>
      <c r="BU995" s="139" t="s">
        <v>2423</v>
      </c>
      <c r="BV995" s="139"/>
      <c r="BW995" s="139"/>
      <c r="BX995" s="139"/>
      <c r="BY995" s="139"/>
      <c r="BZ995" s="139"/>
      <c r="CA995" s="139"/>
      <c r="CB995" s="139" t="s">
        <v>7231</v>
      </c>
      <c r="CC995" s="139" t="s">
        <v>7244</v>
      </c>
    </row>
    <row r="996" spans="1:81">
      <c r="A996" s="139">
        <v>995</v>
      </c>
      <c r="B996" s="139" t="s">
        <v>7210</v>
      </c>
      <c r="C996" s="145" t="s">
        <v>12696</v>
      </c>
      <c r="D996" s="139">
        <v>1</v>
      </c>
      <c r="E996" s="139">
        <v>1</v>
      </c>
      <c r="F996" s="139">
        <v>0</v>
      </c>
      <c r="G996" s="139">
        <v>0</v>
      </c>
      <c r="H996" s="139">
        <v>0</v>
      </c>
      <c r="I996" s="139"/>
      <c r="J996" s="139"/>
      <c r="K996" s="140">
        <v>46007.6277777778</v>
      </c>
      <c r="L996" s="140">
        <v>46007.6277777778</v>
      </c>
      <c r="M996" s="139"/>
      <c r="N996" s="139"/>
      <c r="O996" s="139" t="s">
        <v>2340</v>
      </c>
      <c r="P996" s="139" t="s">
        <v>12697</v>
      </c>
      <c r="Q996" s="139" t="s">
        <v>2342</v>
      </c>
      <c r="R996" s="145" t="s">
        <v>12698</v>
      </c>
      <c r="S996" s="139">
        <v>8030761</v>
      </c>
      <c r="T996" s="139" t="s">
        <v>12697</v>
      </c>
      <c r="U996" s="139" t="s">
        <v>12699</v>
      </c>
      <c r="V996" s="139">
        <v>1</v>
      </c>
      <c r="W996" s="139">
        <v>4159008122</v>
      </c>
      <c r="X996" s="139" t="s">
        <v>12700</v>
      </c>
      <c r="Y996" s="139"/>
      <c r="Z996" s="139"/>
      <c r="AA996" s="139"/>
      <c r="AB996" s="139"/>
      <c r="AC996" s="139"/>
      <c r="AD996" s="139"/>
      <c r="AE996" s="139"/>
      <c r="AF996" s="139"/>
      <c r="AG996" s="139"/>
      <c r="AH996" s="139"/>
      <c r="AI996" s="139"/>
      <c r="AJ996" s="139"/>
      <c r="AK996" s="139"/>
      <c r="AL996" s="139"/>
      <c r="AM996" s="139"/>
      <c r="AN996" s="139"/>
      <c r="AO996" s="139"/>
      <c r="AP996" s="139"/>
      <c r="AQ996" s="139" t="s">
        <v>8425</v>
      </c>
      <c r="AR996" s="139">
        <v>98416</v>
      </c>
      <c r="AS996" s="139">
        <v>2026</v>
      </c>
      <c r="AT996" s="139" t="s">
        <v>7220</v>
      </c>
      <c r="AU996" s="139" t="s">
        <v>8426</v>
      </c>
      <c r="AV996" s="139" t="s">
        <v>7222</v>
      </c>
      <c r="AW996" s="139" t="s">
        <v>8427</v>
      </c>
      <c r="AX996" s="139" t="s">
        <v>7294</v>
      </c>
      <c r="AY996" s="139" t="s">
        <v>7295</v>
      </c>
      <c r="AZ996" s="139" t="s">
        <v>7310</v>
      </c>
      <c r="BA996" s="139"/>
      <c r="BB996" s="141">
        <v>46058</v>
      </c>
      <c r="BC996" s="141">
        <v>46058</v>
      </c>
      <c r="BD996" s="139" t="s">
        <v>8428</v>
      </c>
      <c r="BE996" s="145" t="s">
        <v>12696</v>
      </c>
      <c r="BF996" s="139" t="s">
        <v>2340</v>
      </c>
      <c r="BG996" s="139" t="s">
        <v>7228</v>
      </c>
      <c r="BH996" s="139" t="s">
        <v>7229</v>
      </c>
      <c r="BI996" s="139">
        <v>0</v>
      </c>
      <c r="BJ996" s="139" t="s">
        <v>2350</v>
      </c>
      <c r="BK996" s="139">
        <v>1</v>
      </c>
      <c r="BL996" s="139">
        <v>1</v>
      </c>
      <c r="BM996" s="139" t="s">
        <v>7621</v>
      </c>
      <c r="BN996" s="139"/>
      <c r="BO996" s="139">
        <v>0</v>
      </c>
      <c r="BP996" s="139">
        <v>0</v>
      </c>
      <c r="BQ996" s="139"/>
      <c r="BR996" s="139"/>
      <c r="BS996" s="139">
        <v>0</v>
      </c>
      <c r="BT996" s="139"/>
      <c r="BU996" s="139" t="s">
        <v>2423</v>
      </c>
      <c r="BV996" s="139"/>
      <c r="BW996" s="139"/>
      <c r="BX996" s="139"/>
      <c r="BY996" s="139"/>
      <c r="BZ996" s="139"/>
      <c r="CA996" s="139"/>
      <c r="CB996" s="139" t="s">
        <v>7231</v>
      </c>
      <c r="CC996" s="139" t="s">
        <v>7244</v>
      </c>
    </row>
    <row r="997" spans="1:81">
      <c r="A997" s="139">
        <v>996</v>
      </c>
      <c r="B997" s="139" t="s">
        <v>7210</v>
      </c>
      <c r="C997" s="145" t="s">
        <v>12701</v>
      </c>
      <c r="D997" s="139">
        <v>1</v>
      </c>
      <c r="E997" s="139">
        <v>1</v>
      </c>
      <c r="F997" s="139">
        <v>0</v>
      </c>
      <c r="G997" s="139">
        <v>0</v>
      </c>
      <c r="H997" s="139">
        <v>0</v>
      </c>
      <c r="I997" s="139"/>
      <c r="J997" s="139"/>
      <c r="K997" s="140">
        <v>46007.6263888889</v>
      </c>
      <c r="L997" s="140">
        <v>46007.6263888889</v>
      </c>
      <c r="M997" s="139"/>
      <c r="N997" s="139"/>
      <c r="O997" s="139" t="s">
        <v>2340</v>
      </c>
      <c r="P997" s="139" t="s">
        <v>7134</v>
      </c>
      <c r="Q997" s="139" t="s">
        <v>2342</v>
      </c>
      <c r="R997" s="145" t="s">
        <v>12702</v>
      </c>
      <c r="S997" s="139">
        <v>8334046</v>
      </c>
      <c r="T997" s="139" t="s">
        <v>7134</v>
      </c>
      <c r="U997" s="139" t="s">
        <v>12703</v>
      </c>
      <c r="V997" s="139">
        <v>1</v>
      </c>
      <c r="W997" s="139">
        <v>2066599216</v>
      </c>
      <c r="X997" s="139" t="s">
        <v>12704</v>
      </c>
      <c r="Y997" s="139"/>
      <c r="Z997" s="139"/>
      <c r="AA997" s="139"/>
      <c r="AB997" s="139"/>
      <c r="AC997" s="139"/>
      <c r="AD997" s="139"/>
      <c r="AE997" s="139"/>
      <c r="AF997" s="139"/>
      <c r="AG997" s="139"/>
      <c r="AH997" s="139"/>
      <c r="AI997" s="139"/>
      <c r="AJ997" s="139"/>
      <c r="AK997" s="139"/>
      <c r="AL997" s="139"/>
      <c r="AM997" s="139"/>
      <c r="AN997" s="139"/>
      <c r="AO997" s="139"/>
      <c r="AP997" s="139"/>
      <c r="AQ997" s="139" t="s">
        <v>10887</v>
      </c>
      <c r="AR997" s="139">
        <v>98909</v>
      </c>
      <c r="AS997" s="139">
        <v>2026</v>
      </c>
      <c r="AT997" s="139" t="s">
        <v>7220</v>
      </c>
      <c r="AU997" s="139" t="s">
        <v>7412</v>
      </c>
      <c r="AV997" s="139" t="s">
        <v>7222</v>
      </c>
      <c r="AW997" s="139" t="s">
        <v>7223</v>
      </c>
      <c r="AX997" s="139" t="s">
        <v>7294</v>
      </c>
      <c r="AY997" s="139" t="s">
        <v>7225</v>
      </c>
      <c r="AZ997" s="139" t="s">
        <v>10888</v>
      </c>
      <c r="BA997" s="139"/>
      <c r="BB997" s="141">
        <v>46011</v>
      </c>
      <c r="BC997" s="141">
        <v>46011</v>
      </c>
      <c r="BD997" s="139" t="s">
        <v>7919</v>
      </c>
      <c r="BE997" s="145" t="s">
        <v>12701</v>
      </c>
      <c r="BF997" s="139" t="s">
        <v>2340</v>
      </c>
      <c r="BG997" s="139" t="s">
        <v>7228</v>
      </c>
      <c r="BH997" s="139" t="s">
        <v>7229</v>
      </c>
      <c r="BI997" s="139">
        <v>0</v>
      </c>
      <c r="BJ997" s="139" t="s">
        <v>2350</v>
      </c>
      <c r="BK997" s="139">
        <v>1</v>
      </c>
      <c r="BL997" s="139">
        <v>1</v>
      </c>
      <c r="BM997" s="139" t="s">
        <v>10889</v>
      </c>
      <c r="BN997" s="139"/>
      <c r="BO997" s="139">
        <v>0</v>
      </c>
      <c r="BP997" s="139">
        <v>0</v>
      </c>
      <c r="BQ997" s="139"/>
      <c r="BR997" s="139"/>
      <c r="BS997" s="139">
        <v>0</v>
      </c>
      <c r="BT997" s="139"/>
      <c r="BU997" s="139" t="s">
        <v>2397</v>
      </c>
      <c r="BV997" s="139"/>
      <c r="BW997" s="139"/>
      <c r="BX997" s="139"/>
      <c r="BY997" s="139"/>
      <c r="BZ997" s="139"/>
      <c r="CA997" s="139"/>
      <c r="CB997" s="139" t="s">
        <v>7231</v>
      </c>
      <c r="CC997" s="139" t="s">
        <v>7244</v>
      </c>
    </row>
    <row r="998" spans="1:81">
      <c r="A998" s="139">
        <v>997</v>
      </c>
      <c r="B998" s="139" t="s">
        <v>7210</v>
      </c>
      <c r="C998" s="145" t="s">
        <v>12705</v>
      </c>
      <c r="D998" s="139">
        <v>1</v>
      </c>
      <c r="E998" s="139">
        <v>1</v>
      </c>
      <c r="F998" s="139">
        <v>0</v>
      </c>
      <c r="G998" s="139">
        <v>0</v>
      </c>
      <c r="H998" s="139">
        <v>0</v>
      </c>
      <c r="I998" s="139"/>
      <c r="J998" s="139"/>
      <c r="K998" s="140">
        <v>46007.61875</v>
      </c>
      <c r="L998" s="140">
        <v>46007.61875</v>
      </c>
      <c r="M998" s="139"/>
      <c r="N998" s="139"/>
      <c r="O998" s="139" t="s">
        <v>2340</v>
      </c>
      <c r="P998" s="139" t="s">
        <v>12706</v>
      </c>
      <c r="Q998" s="139" t="s">
        <v>2342</v>
      </c>
      <c r="R998" s="145" t="s">
        <v>12707</v>
      </c>
      <c r="S998" s="139">
        <v>7881780</v>
      </c>
      <c r="T998" s="139" t="s">
        <v>12706</v>
      </c>
      <c r="U998" s="139" t="s">
        <v>12708</v>
      </c>
      <c r="V998" s="139">
        <v>1</v>
      </c>
      <c r="W998" s="139">
        <v>3414007037</v>
      </c>
      <c r="X998" s="139" t="s">
        <v>12709</v>
      </c>
      <c r="Y998" s="139"/>
      <c r="Z998" s="139"/>
      <c r="AA998" s="139"/>
      <c r="AB998" s="139"/>
      <c r="AC998" s="139"/>
      <c r="AD998" s="139"/>
      <c r="AE998" s="139"/>
      <c r="AF998" s="139"/>
      <c r="AG998" s="139"/>
      <c r="AH998" s="139"/>
      <c r="AI998" s="139"/>
      <c r="AJ998" s="139"/>
      <c r="AK998" s="139"/>
      <c r="AL998" s="139"/>
      <c r="AM998" s="139"/>
      <c r="AN998" s="139"/>
      <c r="AO998" s="139"/>
      <c r="AP998" s="139"/>
      <c r="AQ998" s="139" t="s">
        <v>8425</v>
      </c>
      <c r="AR998" s="139">
        <v>98416</v>
      </c>
      <c r="AS998" s="139">
        <v>2026</v>
      </c>
      <c r="AT998" s="139" t="s">
        <v>7220</v>
      </c>
      <c r="AU998" s="139" t="s">
        <v>8426</v>
      </c>
      <c r="AV998" s="139" t="s">
        <v>7222</v>
      </c>
      <c r="AW998" s="139" t="s">
        <v>8427</v>
      </c>
      <c r="AX998" s="139" t="s">
        <v>7294</v>
      </c>
      <c r="AY998" s="139" t="s">
        <v>7295</v>
      </c>
      <c r="AZ998" s="139" t="s">
        <v>7310</v>
      </c>
      <c r="BA998" s="139"/>
      <c r="BB998" s="141">
        <v>46058</v>
      </c>
      <c r="BC998" s="141">
        <v>46058</v>
      </c>
      <c r="BD998" s="139" t="s">
        <v>8428</v>
      </c>
      <c r="BE998" s="145" t="s">
        <v>12705</v>
      </c>
      <c r="BF998" s="139" t="s">
        <v>2340</v>
      </c>
      <c r="BG998" s="139" t="s">
        <v>7228</v>
      </c>
      <c r="BH998" s="139" t="s">
        <v>7229</v>
      </c>
      <c r="BI998" s="139">
        <v>0</v>
      </c>
      <c r="BJ998" s="139" t="s">
        <v>2350</v>
      </c>
      <c r="BK998" s="139">
        <v>1</v>
      </c>
      <c r="BL998" s="139">
        <v>1</v>
      </c>
      <c r="BM998" s="139" t="s">
        <v>7621</v>
      </c>
      <c r="BN998" s="139"/>
      <c r="BO998" s="139">
        <v>0</v>
      </c>
      <c r="BP998" s="139">
        <v>0</v>
      </c>
      <c r="BQ998" s="139"/>
      <c r="BR998" s="139"/>
      <c r="BS998" s="139">
        <v>0</v>
      </c>
      <c r="BT998" s="139"/>
      <c r="BU998" s="139" t="s">
        <v>2423</v>
      </c>
      <c r="BV998" s="139"/>
      <c r="BW998" s="139"/>
      <c r="BX998" s="139"/>
      <c r="BY998" s="139"/>
      <c r="BZ998" s="139"/>
      <c r="CA998" s="139"/>
      <c r="CB998" s="139" t="s">
        <v>7231</v>
      </c>
      <c r="CC998" s="139" t="s">
        <v>7244</v>
      </c>
    </row>
    <row r="999" spans="1:81">
      <c r="A999" s="139">
        <v>998</v>
      </c>
      <c r="B999" s="139" t="s">
        <v>7210</v>
      </c>
      <c r="C999" s="145" t="s">
        <v>12710</v>
      </c>
      <c r="D999" s="139">
        <v>1</v>
      </c>
      <c r="E999" s="139">
        <v>1</v>
      </c>
      <c r="F999" s="139">
        <v>0</v>
      </c>
      <c r="G999" s="139">
        <v>0</v>
      </c>
      <c r="H999" s="139">
        <v>0</v>
      </c>
      <c r="I999" s="139"/>
      <c r="J999" s="139"/>
      <c r="K999" s="140">
        <v>46007.6104166667</v>
      </c>
      <c r="L999" s="140">
        <v>46007.6104166667</v>
      </c>
      <c r="M999" s="139"/>
      <c r="N999" s="139"/>
      <c r="O999" s="139" t="s">
        <v>2340</v>
      </c>
      <c r="P999" s="139" t="s">
        <v>12711</v>
      </c>
      <c r="Q999" s="139" t="s">
        <v>2342</v>
      </c>
      <c r="R999" s="145" t="s">
        <v>12712</v>
      </c>
      <c r="S999" s="139">
        <v>7899665</v>
      </c>
      <c r="T999" s="139" t="s">
        <v>12711</v>
      </c>
      <c r="U999" s="139" t="s">
        <v>12713</v>
      </c>
      <c r="V999" s="139">
        <v>1</v>
      </c>
      <c r="W999" s="139">
        <v>4085128294</v>
      </c>
      <c r="X999" s="139" t="s">
        <v>12714</v>
      </c>
      <c r="Y999" s="139"/>
      <c r="Z999" s="139"/>
      <c r="AA999" s="139"/>
      <c r="AB999" s="139"/>
      <c r="AC999" s="139"/>
      <c r="AD999" s="139"/>
      <c r="AE999" s="139"/>
      <c r="AF999" s="139"/>
      <c r="AG999" s="139"/>
      <c r="AH999" s="139"/>
      <c r="AI999" s="139"/>
      <c r="AJ999" s="139"/>
      <c r="AK999" s="139"/>
      <c r="AL999" s="139"/>
      <c r="AM999" s="139"/>
      <c r="AN999" s="139"/>
      <c r="AO999" s="139"/>
      <c r="AP999" s="139"/>
      <c r="AQ999" s="139" t="s">
        <v>8425</v>
      </c>
      <c r="AR999" s="139">
        <v>98416</v>
      </c>
      <c r="AS999" s="139">
        <v>2026</v>
      </c>
      <c r="AT999" s="139" t="s">
        <v>7220</v>
      </c>
      <c r="AU999" s="139" t="s">
        <v>8426</v>
      </c>
      <c r="AV999" s="139" t="s">
        <v>7222</v>
      </c>
      <c r="AW999" s="139" t="s">
        <v>8427</v>
      </c>
      <c r="AX999" s="139" t="s">
        <v>7294</v>
      </c>
      <c r="AY999" s="139" t="s">
        <v>7295</v>
      </c>
      <c r="AZ999" s="139" t="s">
        <v>7310</v>
      </c>
      <c r="BA999" s="139"/>
      <c r="BB999" s="141">
        <v>46058</v>
      </c>
      <c r="BC999" s="141">
        <v>46058</v>
      </c>
      <c r="BD999" s="139" t="s">
        <v>8428</v>
      </c>
      <c r="BE999" s="145" t="s">
        <v>12710</v>
      </c>
      <c r="BF999" s="139" t="s">
        <v>2340</v>
      </c>
      <c r="BG999" s="139" t="s">
        <v>7228</v>
      </c>
      <c r="BH999" s="139" t="s">
        <v>7229</v>
      </c>
      <c r="BI999" s="139">
        <v>0</v>
      </c>
      <c r="BJ999" s="139" t="s">
        <v>2350</v>
      </c>
      <c r="BK999" s="139">
        <v>1</v>
      </c>
      <c r="BL999" s="139">
        <v>1</v>
      </c>
      <c r="BM999" s="139" t="s">
        <v>7621</v>
      </c>
      <c r="BN999" s="139"/>
      <c r="BO999" s="139">
        <v>0</v>
      </c>
      <c r="BP999" s="139">
        <v>0</v>
      </c>
      <c r="BQ999" s="139"/>
      <c r="BR999" s="139"/>
      <c r="BS999" s="139">
        <v>0</v>
      </c>
      <c r="BT999" s="139"/>
      <c r="BU999" s="139" t="s">
        <v>2360</v>
      </c>
      <c r="BV999" s="139"/>
      <c r="BW999" s="139"/>
      <c r="BX999" s="139"/>
      <c r="BY999" s="139"/>
      <c r="BZ999" s="139"/>
      <c r="CA999" s="139"/>
      <c r="CB999" s="139" t="s">
        <v>7231</v>
      </c>
      <c r="CC999" s="139" t="s">
        <v>7244</v>
      </c>
    </row>
    <row r="1000" spans="1:81">
      <c r="A1000" s="139">
        <v>999</v>
      </c>
      <c r="B1000" s="139" t="s">
        <v>7210</v>
      </c>
      <c r="C1000" s="145" t="s">
        <v>12715</v>
      </c>
      <c r="D1000" s="139">
        <v>1</v>
      </c>
      <c r="E1000" s="139">
        <v>1</v>
      </c>
      <c r="F1000" s="139">
        <v>0</v>
      </c>
      <c r="G1000" s="139">
        <v>0</v>
      </c>
      <c r="H1000" s="139">
        <v>0</v>
      </c>
      <c r="I1000" s="139"/>
      <c r="J1000" s="139"/>
      <c r="K1000" s="140">
        <v>46007.6090277778</v>
      </c>
      <c r="L1000" s="140">
        <v>46007.6090277778</v>
      </c>
      <c r="M1000" s="139"/>
      <c r="N1000" s="139"/>
      <c r="O1000" s="139" t="s">
        <v>2340</v>
      </c>
      <c r="P1000" s="139" t="s">
        <v>12716</v>
      </c>
      <c r="Q1000" s="139" t="s">
        <v>2342</v>
      </c>
      <c r="R1000" s="145" t="s">
        <v>12717</v>
      </c>
      <c r="S1000" s="139">
        <v>7914889</v>
      </c>
      <c r="T1000" s="139" t="s">
        <v>12716</v>
      </c>
      <c r="U1000" s="139" t="s">
        <v>12718</v>
      </c>
      <c r="V1000" s="139">
        <v>1</v>
      </c>
      <c r="W1000" s="139">
        <v>6692046930</v>
      </c>
      <c r="X1000" s="139" t="s">
        <v>12719</v>
      </c>
      <c r="Y1000" s="139"/>
      <c r="Z1000" s="139"/>
      <c r="AA1000" s="139"/>
      <c r="AB1000" s="139"/>
      <c r="AC1000" s="139"/>
      <c r="AD1000" s="139"/>
      <c r="AE1000" s="139"/>
      <c r="AF1000" s="139"/>
      <c r="AG1000" s="139"/>
      <c r="AH1000" s="139"/>
      <c r="AI1000" s="139"/>
      <c r="AJ1000" s="139"/>
      <c r="AK1000" s="139"/>
      <c r="AL1000" s="139"/>
      <c r="AM1000" s="139"/>
      <c r="AN1000" s="139"/>
      <c r="AO1000" s="139"/>
      <c r="AP1000" s="139"/>
      <c r="AQ1000" s="139" t="s">
        <v>8425</v>
      </c>
      <c r="AR1000" s="139">
        <v>98416</v>
      </c>
      <c r="AS1000" s="139">
        <v>2026</v>
      </c>
      <c r="AT1000" s="139" t="s">
        <v>7220</v>
      </c>
      <c r="AU1000" s="139" t="s">
        <v>8426</v>
      </c>
      <c r="AV1000" s="139" t="s">
        <v>7222</v>
      </c>
      <c r="AW1000" s="139" t="s">
        <v>8427</v>
      </c>
      <c r="AX1000" s="139" t="s">
        <v>7294</v>
      </c>
      <c r="AY1000" s="139" t="s">
        <v>7295</v>
      </c>
      <c r="AZ1000" s="139" t="s">
        <v>7310</v>
      </c>
      <c r="BA1000" s="139"/>
      <c r="BB1000" s="141">
        <v>46058</v>
      </c>
      <c r="BC1000" s="141">
        <v>46058</v>
      </c>
      <c r="BD1000" s="139" t="s">
        <v>8428</v>
      </c>
      <c r="BE1000" s="145" t="s">
        <v>12715</v>
      </c>
      <c r="BF1000" s="139" t="s">
        <v>2340</v>
      </c>
      <c r="BG1000" s="139" t="s">
        <v>7228</v>
      </c>
      <c r="BH1000" s="139" t="s">
        <v>7229</v>
      </c>
      <c r="BI1000" s="139">
        <v>0</v>
      </c>
      <c r="BJ1000" s="139" t="s">
        <v>2350</v>
      </c>
      <c r="BK1000" s="139">
        <v>1</v>
      </c>
      <c r="BL1000" s="139">
        <v>1</v>
      </c>
      <c r="BM1000" s="139" t="s">
        <v>7621</v>
      </c>
      <c r="BN1000" s="139"/>
      <c r="BO1000" s="139">
        <v>0</v>
      </c>
      <c r="BP1000" s="139">
        <v>0</v>
      </c>
      <c r="BQ1000" s="139"/>
      <c r="BR1000" s="139"/>
      <c r="BS1000" s="139">
        <v>0</v>
      </c>
      <c r="BT1000" s="139"/>
      <c r="BU1000" s="139" t="s">
        <v>2423</v>
      </c>
      <c r="BV1000" s="139"/>
      <c r="BW1000" s="139"/>
      <c r="BX1000" s="139"/>
      <c r="BY1000" s="139"/>
      <c r="BZ1000" s="139"/>
      <c r="CA1000" s="139"/>
      <c r="CB1000" s="139" t="s">
        <v>7231</v>
      </c>
      <c r="CC1000" s="139" t="s">
        <v>7244</v>
      </c>
    </row>
    <row r="1001" spans="1:81">
      <c r="A1001" s="139">
        <v>1000</v>
      </c>
      <c r="B1001" s="139" t="s">
        <v>7210</v>
      </c>
      <c r="C1001" s="145" t="s">
        <v>12720</v>
      </c>
      <c r="D1001" s="139">
        <v>1</v>
      </c>
      <c r="E1001" s="139">
        <v>1</v>
      </c>
      <c r="F1001" s="139">
        <v>0</v>
      </c>
      <c r="G1001" s="139">
        <v>0</v>
      </c>
      <c r="H1001" s="139">
        <v>0</v>
      </c>
      <c r="I1001" s="139"/>
      <c r="J1001" s="139"/>
      <c r="K1001" s="140">
        <v>46007.6006944444</v>
      </c>
      <c r="L1001" s="140">
        <v>46007.6006944444</v>
      </c>
      <c r="M1001" s="139"/>
      <c r="N1001" s="139"/>
      <c r="O1001" s="139" t="s">
        <v>2340</v>
      </c>
      <c r="P1001" s="139" t="s">
        <v>12721</v>
      </c>
      <c r="Q1001" s="139" t="s">
        <v>2342</v>
      </c>
      <c r="R1001" s="145" t="s">
        <v>12722</v>
      </c>
      <c r="S1001" s="139">
        <v>7900860</v>
      </c>
      <c r="T1001" s="139" t="s">
        <v>12721</v>
      </c>
      <c r="U1001" s="139" t="s">
        <v>12721</v>
      </c>
      <c r="V1001" s="139">
        <v>1</v>
      </c>
      <c r="W1001" s="139">
        <v>6502889626</v>
      </c>
      <c r="X1001" s="139" t="s">
        <v>12723</v>
      </c>
      <c r="Y1001" s="139"/>
      <c r="Z1001" s="139"/>
      <c r="AA1001" s="139"/>
      <c r="AB1001" s="139"/>
      <c r="AC1001" s="139"/>
      <c r="AD1001" s="139"/>
      <c r="AE1001" s="139"/>
      <c r="AF1001" s="139"/>
      <c r="AG1001" s="139"/>
      <c r="AH1001" s="139"/>
      <c r="AI1001" s="139"/>
      <c r="AJ1001" s="139"/>
      <c r="AK1001" s="139"/>
      <c r="AL1001" s="139"/>
      <c r="AM1001" s="139"/>
      <c r="AN1001" s="139"/>
      <c r="AO1001" s="139"/>
      <c r="AP1001" s="139"/>
      <c r="AQ1001" s="139" t="s">
        <v>8425</v>
      </c>
      <c r="AR1001" s="139">
        <v>98416</v>
      </c>
      <c r="AS1001" s="139">
        <v>2026</v>
      </c>
      <c r="AT1001" s="139" t="s">
        <v>7220</v>
      </c>
      <c r="AU1001" s="139" t="s">
        <v>8426</v>
      </c>
      <c r="AV1001" s="139" t="s">
        <v>7222</v>
      </c>
      <c r="AW1001" s="139" t="s">
        <v>8427</v>
      </c>
      <c r="AX1001" s="139" t="s">
        <v>7294</v>
      </c>
      <c r="AY1001" s="139" t="s">
        <v>7295</v>
      </c>
      <c r="AZ1001" s="139" t="s">
        <v>7310</v>
      </c>
      <c r="BA1001" s="139"/>
      <c r="BB1001" s="141">
        <v>46058</v>
      </c>
      <c r="BC1001" s="141">
        <v>46058</v>
      </c>
      <c r="BD1001" s="139" t="s">
        <v>8428</v>
      </c>
      <c r="BE1001" s="145" t="s">
        <v>12720</v>
      </c>
      <c r="BF1001" s="139" t="s">
        <v>2340</v>
      </c>
      <c r="BG1001" s="139" t="s">
        <v>7228</v>
      </c>
      <c r="BH1001" s="139" t="s">
        <v>7229</v>
      </c>
      <c r="BI1001" s="139">
        <v>0</v>
      </c>
      <c r="BJ1001" s="139" t="s">
        <v>2350</v>
      </c>
      <c r="BK1001" s="139">
        <v>1</v>
      </c>
      <c r="BL1001" s="139">
        <v>1</v>
      </c>
      <c r="BM1001" s="139" t="s">
        <v>7621</v>
      </c>
      <c r="BN1001" s="139"/>
      <c r="BO1001" s="139">
        <v>0</v>
      </c>
      <c r="BP1001" s="139">
        <v>0</v>
      </c>
      <c r="BQ1001" s="139"/>
      <c r="BR1001" s="139"/>
      <c r="BS1001" s="139">
        <v>0</v>
      </c>
      <c r="BT1001" s="139"/>
      <c r="BU1001" s="139" t="s">
        <v>2360</v>
      </c>
      <c r="BV1001" s="139"/>
      <c r="BW1001" s="139"/>
      <c r="BX1001" s="139"/>
      <c r="BY1001" s="139"/>
      <c r="BZ1001" s="139"/>
      <c r="CA1001" s="139"/>
      <c r="CB1001" s="139" t="s">
        <v>7231</v>
      </c>
      <c r="CC1001" s="139" t="s">
        <v>7244</v>
      </c>
    </row>
    <row r="1002" spans="1:81">
      <c r="A1002" s="139">
        <v>1001</v>
      </c>
      <c r="B1002" s="139" t="s">
        <v>7210</v>
      </c>
      <c r="C1002" s="145" t="s">
        <v>12724</v>
      </c>
      <c r="D1002" s="139">
        <v>1</v>
      </c>
      <c r="E1002" s="139">
        <v>1</v>
      </c>
      <c r="F1002" s="139">
        <v>0</v>
      </c>
      <c r="G1002" s="139">
        <v>0</v>
      </c>
      <c r="H1002" s="139">
        <v>0</v>
      </c>
      <c r="I1002" s="139"/>
      <c r="J1002" s="139"/>
      <c r="K1002" s="140">
        <v>46007.5993055556</v>
      </c>
      <c r="L1002" s="140">
        <v>46007.5993055556</v>
      </c>
      <c r="M1002" s="139"/>
      <c r="N1002" s="139"/>
      <c r="O1002" s="139" t="s">
        <v>2340</v>
      </c>
      <c r="P1002" s="139" t="s">
        <v>12725</v>
      </c>
      <c r="Q1002" s="139" t="s">
        <v>2342</v>
      </c>
      <c r="R1002" s="145" t="s">
        <v>12726</v>
      </c>
      <c r="S1002" s="139">
        <v>7877640</v>
      </c>
      <c r="T1002" s="139" t="s">
        <v>12725</v>
      </c>
      <c r="U1002" s="139" t="s">
        <v>12725</v>
      </c>
      <c r="V1002" s="139">
        <v>1</v>
      </c>
      <c r="W1002" s="139">
        <v>6502889626</v>
      </c>
      <c r="X1002" s="139" t="s">
        <v>12723</v>
      </c>
      <c r="Y1002" s="139"/>
      <c r="Z1002" s="139"/>
      <c r="AA1002" s="139"/>
      <c r="AB1002" s="139"/>
      <c r="AC1002" s="139"/>
      <c r="AD1002" s="139"/>
      <c r="AE1002" s="139"/>
      <c r="AF1002" s="139"/>
      <c r="AG1002" s="139"/>
      <c r="AH1002" s="139"/>
      <c r="AI1002" s="139"/>
      <c r="AJ1002" s="139"/>
      <c r="AK1002" s="139"/>
      <c r="AL1002" s="139"/>
      <c r="AM1002" s="139"/>
      <c r="AN1002" s="139"/>
      <c r="AO1002" s="139"/>
      <c r="AP1002" s="139"/>
      <c r="AQ1002" s="139" t="s">
        <v>8425</v>
      </c>
      <c r="AR1002" s="139">
        <v>98416</v>
      </c>
      <c r="AS1002" s="139">
        <v>2026</v>
      </c>
      <c r="AT1002" s="139" t="s">
        <v>7220</v>
      </c>
      <c r="AU1002" s="139" t="s">
        <v>8426</v>
      </c>
      <c r="AV1002" s="139" t="s">
        <v>7222</v>
      </c>
      <c r="AW1002" s="139" t="s">
        <v>8427</v>
      </c>
      <c r="AX1002" s="139" t="s">
        <v>7294</v>
      </c>
      <c r="AY1002" s="139" t="s">
        <v>7295</v>
      </c>
      <c r="AZ1002" s="139" t="s">
        <v>7310</v>
      </c>
      <c r="BA1002" s="139"/>
      <c r="BB1002" s="141">
        <v>46058</v>
      </c>
      <c r="BC1002" s="141">
        <v>46058</v>
      </c>
      <c r="BD1002" s="139" t="s">
        <v>8428</v>
      </c>
      <c r="BE1002" s="145" t="s">
        <v>12724</v>
      </c>
      <c r="BF1002" s="139" t="s">
        <v>2340</v>
      </c>
      <c r="BG1002" s="139" t="s">
        <v>7228</v>
      </c>
      <c r="BH1002" s="139" t="s">
        <v>7229</v>
      </c>
      <c r="BI1002" s="139">
        <v>0</v>
      </c>
      <c r="BJ1002" s="139" t="s">
        <v>2350</v>
      </c>
      <c r="BK1002" s="139">
        <v>1</v>
      </c>
      <c r="BL1002" s="139">
        <v>1</v>
      </c>
      <c r="BM1002" s="139" t="s">
        <v>7621</v>
      </c>
      <c r="BN1002" s="139"/>
      <c r="BO1002" s="139">
        <v>0</v>
      </c>
      <c r="BP1002" s="139">
        <v>0</v>
      </c>
      <c r="BQ1002" s="139"/>
      <c r="BR1002" s="139"/>
      <c r="BS1002" s="139">
        <v>0</v>
      </c>
      <c r="BT1002" s="139"/>
      <c r="BU1002" s="139" t="s">
        <v>2423</v>
      </c>
      <c r="BV1002" s="139"/>
      <c r="BW1002" s="139"/>
      <c r="BX1002" s="139"/>
      <c r="BY1002" s="139"/>
      <c r="BZ1002" s="139"/>
      <c r="CA1002" s="139"/>
      <c r="CB1002" s="139" t="s">
        <v>7231</v>
      </c>
      <c r="CC1002" s="139" t="s">
        <v>7244</v>
      </c>
    </row>
    <row r="1003" spans="1:81">
      <c r="A1003" s="139">
        <v>1002</v>
      </c>
      <c r="B1003" s="139" t="s">
        <v>7210</v>
      </c>
      <c r="C1003" s="145" t="s">
        <v>12727</v>
      </c>
      <c r="D1003" s="139">
        <v>1</v>
      </c>
      <c r="E1003" s="139">
        <v>1</v>
      </c>
      <c r="F1003" s="139">
        <v>0</v>
      </c>
      <c r="G1003" s="139">
        <v>0</v>
      </c>
      <c r="H1003" s="139">
        <v>0</v>
      </c>
      <c r="I1003" s="139"/>
      <c r="J1003" s="139"/>
      <c r="K1003" s="140">
        <v>46007.5888888889</v>
      </c>
      <c r="L1003" s="140">
        <v>46007.5888888889</v>
      </c>
      <c r="M1003" s="139"/>
      <c r="N1003" s="139"/>
      <c r="O1003" s="139" t="s">
        <v>2340</v>
      </c>
      <c r="P1003" s="139" t="s">
        <v>12728</v>
      </c>
      <c r="Q1003" s="139" t="s">
        <v>2342</v>
      </c>
      <c r="R1003" s="145" t="s">
        <v>12729</v>
      </c>
      <c r="S1003" s="139">
        <v>7875681</v>
      </c>
      <c r="T1003" s="139" t="s">
        <v>12728</v>
      </c>
      <c r="U1003" s="139" t="s">
        <v>3770</v>
      </c>
      <c r="V1003" s="139">
        <v>1</v>
      </c>
      <c r="W1003" s="139">
        <v>6509433596</v>
      </c>
      <c r="X1003" s="139" t="s">
        <v>12730</v>
      </c>
      <c r="Y1003" s="139"/>
      <c r="Z1003" s="139"/>
      <c r="AA1003" s="139"/>
      <c r="AB1003" s="139"/>
      <c r="AC1003" s="139"/>
      <c r="AD1003" s="139"/>
      <c r="AE1003" s="139"/>
      <c r="AF1003" s="139"/>
      <c r="AG1003" s="139"/>
      <c r="AH1003" s="139"/>
      <c r="AI1003" s="139"/>
      <c r="AJ1003" s="139"/>
      <c r="AK1003" s="139"/>
      <c r="AL1003" s="139"/>
      <c r="AM1003" s="139"/>
      <c r="AN1003" s="139"/>
      <c r="AO1003" s="139"/>
      <c r="AP1003" s="139"/>
      <c r="AQ1003" s="139" t="s">
        <v>8425</v>
      </c>
      <c r="AR1003" s="139">
        <v>98416</v>
      </c>
      <c r="AS1003" s="139">
        <v>2026</v>
      </c>
      <c r="AT1003" s="139" t="s">
        <v>7220</v>
      </c>
      <c r="AU1003" s="139" t="s">
        <v>8426</v>
      </c>
      <c r="AV1003" s="139" t="s">
        <v>7222</v>
      </c>
      <c r="AW1003" s="139" t="s">
        <v>8427</v>
      </c>
      <c r="AX1003" s="139" t="s">
        <v>7294</v>
      </c>
      <c r="AY1003" s="139" t="s">
        <v>7295</v>
      </c>
      <c r="AZ1003" s="139" t="s">
        <v>7310</v>
      </c>
      <c r="BA1003" s="139"/>
      <c r="BB1003" s="141">
        <v>46058</v>
      </c>
      <c r="BC1003" s="141">
        <v>46058</v>
      </c>
      <c r="BD1003" s="139" t="s">
        <v>8428</v>
      </c>
      <c r="BE1003" s="145" t="s">
        <v>12727</v>
      </c>
      <c r="BF1003" s="139" t="s">
        <v>2340</v>
      </c>
      <c r="BG1003" s="139" t="s">
        <v>7228</v>
      </c>
      <c r="BH1003" s="139" t="s">
        <v>7229</v>
      </c>
      <c r="BI1003" s="139">
        <v>0</v>
      </c>
      <c r="BJ1003" s="139" t="s">
        <v>2350</v>
      </c>
      <c r="BK1003" s="139">
        <v>1</v>
      </c>
      <c r="BL1003" s="139">
        <v>1</v>
      </c>
      <c r="BM1003" s="139" t="s">
        <v>7621</v>
      </c>
      <c r="BN1003" s="139"/>
      <c r="BO1003" s="139">
        <v>0</v>
      </c>
      <c r="BP1003" s="139">
        <v>0</v>
      </c>
      <c r="BQ1003" s="139"/>
      <c r="BR1003" s="139"/>
      <c r="BS1003" s="139">
        <v>0</v>
      </c>
      <c r="BT1003" s="139"/>
      <c r="BU1003" s="139" t="s">
        <v>2360</v>
      </c>
      <c r="BV1003" s="139"/>
      <c r="BW1003" s="139"/>
      <c r="BX1003" s="139"/>
      <c r="BY1003" s="139"/>
      <c r="BZ1003" s="139"/>
      <c r="CA1003" s="139"/>
      <c r="CB1003" s="139" t="s">
        <v>7231</v>
      </c>
      <c r="CC1003" s="139" t="s">
        <v>7244</v>
      </c>
    </row>
    <row r="1004" spans="1:81">
      <c r="A1004" s="139">
        <v>1003</v>
      </c>
      <c r="B1004" s="139" t="s">
        <v>7210</v>
      </c>
      <c r="C1004" s="145" t="s">
        <v>12731</v>
      </c>
      <c r="D1004" s="139">
        <v>1</v>
      </c>
      <c r="E1004" s="139">
        <v>1</v>
      </c>
      <c r="F1004" s="139">
        <v>0</v>
      </c>
      <c r="G1004" s="139">
        <v>0</v>
      </c>
      <c r="H1004" s="139">
        <v>0</v>
      </c>
      <c r="I1004" s="139"/>
      <c r="J1004" s="139"/>
      <c r="K1004" s="140">
        <v>46007.5798611111</v>
      </c>
      <c r="L1004" s="140">
        <v>46007.5798611111</v>
      </c>
      <c r="M1004" s="139"/>
      <c r="N1004" s="139"/>
      <c r="O1004" s="139" t="s">
        <v>2340</v>
      </c>
      <c r="P1004" s="139" t="s">
        <v>12732</v>
      </c>
      <c r="Q1004" s="139" t="s">
        <v>2342</v>
      </c>
      <c r="R1004" s="145" t="s">
        <v>12733</v>
      </c>
      <c r="S1004" s="139">
        <v>8221119</v>
      </c>
      <c r="T1004" s="139" t="s">
        <v>12732</v>
      </c>
      <c r="U1004" s="139" t="s">
        <v>12732</v>
      </c>
      <c r="V1004" s="139">
        <v>1</v>
      </c>
      <c r="W1004" s="139">
        <v>6502231059</v>
      </c>
      <c r="X1004" s="139" t="s">
        <v>12734</v>
      </c>
      <c r="Y1004" s="139"/>
      <c r="Z1004" s="139"/>
      <c r="AA1004" s="139"/>
      <c r="AB1004" s="139"/>
      <c r="AC1004" s="139"/>
      <c r="AD1004" s="139"/>
      <c r="AE1004" s="139"/>
      <c r="AF1004" s="139"/>
      <c r="AG1004" s="139"/>
      <c r="AH1004" s="139"/>
      <c r="AI1004" s="139"/>
      <c r="AJ1004" s="139"/>
      <c r="AK1004" s="139"/>
      <c r="AL1004" s="139"/>
      <c r="AM1004" s="139"/>
      <c r="AN1004" s="139"/>
      <c r="AO1004" s="139"/>
      <c r="AP1004" s="139"/>
      <c r="AQ1004" s="139" t="s">
        <v>8425</v>
      </c>
      <c r="AR1004" s="139">
        <v>98416</v>
      </c>
      <c r="AS1004" s="139">
        <v>2026</v>
      </c>
      <c r="AT1004" s="139" t="s">
        <v>7220</v>
      </c>
      <c r="AU1004" s="139" t="s">
        <v>8426</v>
      </c>
      <c r="AV1004" s="139" t="s">
        <v>7222</v>
      </c>
      <c r="AW1004" s="139" t="s">
        <v>8427</v>
      </c>
      <c r="AX1004" s="139" t="s">
        <v>7294</v>
      </c>
      <c r="AY1004" s="139" t="s">
        <v>7295</v>
      </c>
      <c r="AZ1004" s="139" t="s">
        <v>7310</v>
      </c>
      <c r="BA1004" s="139"/>
      <c r="BB1004" s="141">
        <v>46058</v>
      </c>
      <c r="BC1004" s="141">
        <v>46058</v>
      </c>
      <c r="BD1004" s="139" t="s">
        <v>8428</v>
      </c>
      <c r="BE1004" s="145" t="s">
        <v>12731</v>
      </c>
      <c r="BF1004" s="139" t="s">
        <v>2340</v>
      </c>
      <c r="BG1004" s="139" t="s">
        <v>7228</v>
      </c>
      <c r="BH1004" s="139" t="s">
        <v>7229</v>
      </c>
      <c r="BI1004" s="139">
        <v>0</v>
      </c>
      <c r="BJ1004" s="139" t="s">
        <v>2350</v>
      </c>
      <c r="BK1004" s="139">
        <v>1</v>
      </c>
      <c r="BL1004" s="139">
        <v>1</v>
      </c>
      <c r="BM1004" s="139" t="s">
        <v>7621</v>
      </c>
      <c r="BN1004" s="139"/>
      <c r="BO1004" s="139">
        <v>0</v>
      </c>
      <c r="BP1004" s="139">
        <v>0</v>
      </c>
      <c r="BQ1004" s="139"/>
      <c r="BR1004" s="139"/>
      <c r="BS1004" s="139">
        <v>0</v>
      </c>
      <c r="BT1004" s="139"/>
      <c r="BU1004" s="139" t="s">
        <v>2360</v>
      </c>
      <c r="BV1004" s="139"/>
      <c r="BW1004" s="139"/>
      <c r="BX1004" s="139"/>
      <c r="BY1004" s="139"/>
      <c r="BZ1004" s="139"/>
      <c r="CA1004" s="139"/>
      <c r="CB1004" s="139" t="s">
        <v>7231</v>
      </c>
      <c r="CC1004" s="139" t="s">
        <v>7244</v>
      </c>
    </row>
    <row r="1005" spans="1:81">
      <c r="A1005" s="139">
        <v>1004</v>
      </c>
      <c r="B1005" s="139" t="s">
        <v>7210</v>
      </c>
      <c r="C1005" s="145" t="s">
        <v>12735</v>
      </c>
      <c r="D1005" s="139">
        <v>1</v>
      </c>
      <c r="E1005" s="139">
        <v>1</v>
      </c>
      <c r="F1005" s="139">
        <v>0</v>
      </c>
      <c r="G1005" s="139">
        <v>0</v>
      </c>
      <c r="H1005" s="139">
        <v>0</v>
      </c>
      <c r="I1005" s="139"/>
      <c r="J1005" s="139"/>
      <c r="K1005" s="140">
        <v>46007.5777777778</v>
      </c>
      <c r="L1005" s="140">
        <v>46007.5777777778</v>
      </c>
      <c r="M1005" s="139"/>
      <c r="N1005" s="139"/>
      <c r="O1005" s="139" t="s">
        <v>2340</v>
      </c>
      <c r="P1005" s="139" t="s">
        <v>12736</v>
      </c>
      <c r="Q1005" s="139" t="s">
        <v>2342</v>
      </c>
      <c r="R1005" s="145" t="s">
        <v>12737</v>
      </c>
      <c r="S1005" s="139">
        <v>8311723</v>
      </c>
      <c r="T1005" s="139" t="s">
        <v>12736</v>
      </c>
      <c r="U1005" s="139" t="s">
        <v>12738</v>
      </c>
      <c r="V1005" s="139"/>
      <c r="W1005" s="139"/>
      <c r="X1005" s="139" t="s">
        <v>12739</v>
      </c>
      <c r="Y1005" s="139"/>
      <c r="Z1005" s="139"/>
      <c r="AA1005" s="139"/>
      <c r="AB1005" s="139"/>
      <c r="AC1005" s="139"/>
      <c r="AD1005" s="139"/>
      <c r="AE1005" s="139"/>
      <c r="AF1005" s="139"/>
      <c r="AG1005" s="139"/>
      <c r="AH1005" s="139"/>
      <c r="AI1005" s="139"/>
      <c r="AJ1005" s="139"/>
      <c r="AK1005" s="139"/>
      <c r="AL1005" s="139"/>
      <c r="AM1005" s="139"/>
      <c r="AN1005" s="139"/>
      <c r="AO1005" s="139"/>
      <c r="AP1005" s="139"/>
      <c r="AQ1005" s="139" t="s">
        <v>8425</v>
      </c>
      <c r="AR1005" s="139">
        <v>98416</v>
      </c>
      <c r="AS1005" s="139">
        <v>2026</v>
      </c>
      <c r="AT1005" s="139" t="s">
        <v>7220</v>
      </c>
      <c r="AU1005" s="139" t="s">
        <v>8426</v>
      </c>
      <c r="AV1005" s="139" t="s">
        <v>7222</v>
      </c>
      <c r="AW1005" s="139" t="s">
        <v>8427</v>
      </c>
      <c r="AX1005" s="139" t="s">
        <v>7294</v>
      </c>
      <c r="AY1005" s="139" t="s">
        <v>7295</v>
      </c>
      <c r="AZ1005" s="139" t="s">
        <v>7310</v>
      </c>
      <c r="BA1005" s="139"/>
      <c r="BB1005" s="141">
        <v>46058</v>
      </c>
      <c r="BC1005" s="141">
        <v>46058</v>
      </c>
      <c r="BD1005" s="139" t="s">
        <v>8428</v>
      </c>
      <c r="BE1005" s="145" t="s">
        <v>12735</v>
      </c>
      <c r="BF1005" s="139" t="s">
        <v>2340</v>
      </c>
      <c r="BG1005" s="139" t="s">
        <v>7228</v>
      </c>
      <c r="BH1005" s="139" t="s">
        <v>7229</v>
      </c>
      <c r="BI1005" s="139">
        <v>0</v>
      </c>
      <c r="BJ1005" s="139" t="s">
        <v>2350</v>
      </c>
      <c r="BK1005" s="139">
        <v>1</v>
      </c>
      <c r="BL1005" s="139">
        <v>1</v>
      </c>
      <c r="BM1005" s="139" t="s">
        <v>7621</v>
      </c>
      <c r="BN1005" s="139"/>
      <c r="BO1005" s="139">
        <v>0</v>
      </c>
      <c r="BP1005" s="139">
        <v>0</v>
      </c>
      <c r="BQ1005" s="139"/>
      <c r="BR1005" s="139"/>
      <c r="BS1005" s="139">
        <v>0</v>
      </c>
      <c r="BT1005" s="139"/>
      <c r="BU1005" s="139" t="s">
        <v>2521</v>
      </c>
      <c r="BV1005" s="139"/>
      <c r="BW1005" s="139"/>
      <c r="BX1005" s="139"/>
      <c r="BY1005" s="139"/>
      <c r="BZ1005" s="139"/>
      <c r="CA1005" s="139"/>
      <c r="CB1005" s="139" t="s">
        <v>7231</v>
      </c>
      <c r="CC1005" s="139" t="s">
        <v>7244</v>
      </c>
    </row>
    <row r="1006" spans="1:81">
      <c r="A1006" s="139">
        <v>1005</v>
      </c>
      <c r="B1006" s="139" t="s">
        <v>7210</v>
      </c>
      <c r="C1006" s="145" t="s">
        <v>12740</v>
      </c>
      <c r="D1006" s="139">
        <v>1</v>
      </c>
      <c r="E1006" s="139">
        <v>1</v>
      </c>
      <c r="F1006" s="139">
        <v>0</v>
      </c>
      <c r="G1006" s="139">
        <v>0</v>
      </c>
      <c r="H1006" s="139">
        <v>0</v>
      </c>
      <c r="I1006" s="139"/>
      <c r="J1006" s="139"/>
      <c r="K1006" s="140">
        <v>46007.5715277778</v>
      </c>
      <c r="L1006" s="140">
        <v>46007.5715277778</v>
      </c>
      <c r="M1006" s="139"/>
      <c r="N1006" s="139"/>
      <c r="O1006" s="139" t="s">
        <v>2340</v>
      </c>
      <c r="P1006" s="139" t="s">
        <v>2439</v>
      </c>
      <c r="Q1006" s="139" t="s">
        <v>2342</v>
      </c>
      <c r="R1006" s="145" t="s">
        <v>12741</v>
      </c>
      <c r="S1006" s="139">
        <v>8210607</v>
      </c>
      <c r="T1006" s="139" t="s">
        <v>2439</v>
      </c>
      <c r="U1006" s="139" t="s">
        <v>2439</v>
      </c>
      <c r="V1006" s="139">
        <v>1</v>
      </c>
      <c r="W1006" s="139">
        <v>4084062863</v>
      </c>
      <c r="X1006" s="139" t="s">
        <v>12742</v>
      </c>
      <c r="Y1006" s="139"/>
      <c r="Z1006" s="139"/>
      <c r="AA1006" s="139"/>
      <c r="AB1006" s="139"/>
      <c r="AC1006" s="139"/>
      <c r="AD1006" s="139"/>
      <c r="AE1006" s="139"/>
      <c r="AF1006" s="139"/>
      <c r="AG1006" s="139"/>
      <c r="AH1006" s="139"/>
      <c r="AI1006" s="139"/>
      <c r="AJ1006" s="139"/>
      <c r="AK1006" s="139"/>
      <c r="AL1006" s="139"/>
      <c r="AM1006" s="139"/>
      <c r="AN1006" s="139"/>
      <c r="AO1006" s="139"/>
      <c r="AP1006" s="139"/>
      <c r="AQ1006" s="139" t="s">
        <v>8425</v>
      </c>
      <c r="AR1006" s="139">
        <v>98416</v>
      </c>
      <c r="AS1006" s="139">
        <v>2026</v>
      </c>
      <c r="AT1006" s="139" t="s">
        <v>7220</v>
      </c>
      <c r="AU1006" s="139" t="s">
        <v>8426</v>
      </c>
      <c r="AV1006" s="139" t="s">
        <v>7222</v>
      </c>
      <c r="AW1006" s="139" t="s">
        <v>8427</v>
      </c>
      <c r="AX1006" s="139" t="s">
        <v>7294</v>
      </c>
      <c r="AY1006" s="139" t="s">
        <v>7295</v>
      </c>
      <c r="AZ1006" s="139" t="s">
        <v>7310</v>
      </c>
      <c r="BA1006" s="139"/>
      <c r="BB1006" s="141">
        <v>46058</v>
      </c>
      <c r="BC1006" s="141">
        <v>46058</v>
      </c>
      <c r="BD1006" s="139" t="s">
        <v>8428</v>
      </c>
      <c r="BE1006" s="145" t="s">
        <v>12740</v>
      </c>
      <c r="BF1006" s="139" t="s">
        <v>2340</v>
      </c>
      <c r="BG1006" s="139" t="s">
        <v>7228</v>
      </c>
      <c r="BH1006" s="139" t="s">
        <v>7229</v>
      </c>
      <c r="BI1006" s="139">
        <v>0</v>
      </c>
      <c r="BJ1006" s="139" t="s">
        <v>2350</v>
      </c>
      <c r="BK1006" s="139">
        <v>1</v>
      </c>
      <c r="BL1006" s="139">
        <v>1</v>
      </c>
      <c r="BM1006" s="139" t="s">
        <v>7621</v>
      </c>
      <c r="BN1006" s="139"/>
      <c r="BO1006" s="139">
        <v>0</v>
      </c>
      <c r="BP1006" s="139">
        <v>0</v>
      </c>
      <c r="BQ1006" s="139"/>
      <c r="BR1006" s="139"/>
      <c r="BS1006" s="139">
        <v>0</v>
      </c>
      <c r="BT1006" s="139"/>
      <c r="BU1006" s="139" t="s">
        <v>2360</v>
      </c>
      <c r="BV1006" s="139"/>
      <c r="BW1006" s="139"/>
      <c r="BX1006" s="139"/>
      <c r="BY1006" s="139"/>
      <c r="BZ1006" s="139"/>
      <c r="CA1006" s="139"/>
      <c r="CB1006" s="139" t="s">
        <v>7231</v>
      </c>
      <c r="CC1006" s="139" t="s">
        <v>7244</v>
      </c>
    </row>
    <row r="1007" spans="1:81">
      <c r="A1007" s="139">
        <v>1006</v>
      </c>
      <c r="B1007" s="139" t="s">
        <v>7210</v>
      </c>
      <c r="C1007" s="145" t="s">
        <v>12743</v>
      </c>
      <c r="D1007" s="139">
        <v>1</v>
      </c>
      <c r="E1007" s="139">
        <v>1</v>
      </c>
      <c r="F1007" s="139">
        <v>0</v>
      </c>
      <c r="G1007" s="139">
        <v>0</v>
      </c>
      <c r="H1007" s="139">
        <v>0</v>
      </c>
      <c r="I1007" s="139"/>
      <c r="J1007" s="139"/>
      <c r="K1007" s="140">
        <v>46007.5708333333</v>
      </c>
      <c r="L1007" s="140">
        <v>46007.5708333333</v>
      </c>
      <c r="M1007" s="139"/>
      <c r="N1007" s="139"/>
      <c r="O1007" s="139" t="s">
        <v>2340</v>
      </c>
      <c r="P1007" s="139" t="s">
        <v>12744</v>
      </c>
      <c r="Q1007" s="139" t="s">
        <v>2342</v>
      </c>
      <c r="R1007" s="145" t="s">
        <v>12745</v>
      </c>
      <c r="S1007" s="139">
        <v>8105569</v>
      </c>
      <c r="T1007" s="139" t="s">
        <v>12744</v>
      </c>
      <c r="U1007" s="139" t="s">
        <v>12744</v>
      </c>
      <c r="V1007" s="139">
        <v>1</v>
      </c>
      <c r="W1007" s="139">
        <v>4084643625</v>
      </c>
      <c r="X1007" s="139" t="s">
        <v>12746</v>
      </c>
      <c r="Y1007" s="139"/>
      <c r="Z1007" s="139"/>
      <c r="AA1007" s="139"/>
      <c r="AB1007" s="139"/>
      <c r="AC1007" s="139"/>
      <c r="AD1007" s="139"/>
      <c r="AE1007" s="139"/>
      <c r="AF1007" s="139"/>
      <c r="AG1007" s="139"/>
      <c r="AH1007" s="139"/>
      <c r="AI1007" s="139"/>
      <c r="AJ1007" s="139"/>
      <c r="AK1007" s="139"/>
      <c r="AL1007" s="139"/>
      <c r="AM1007" s="139"/>
      <c r="AN1007" s="139"/>
      <c r="AO1007" s="139"/>
      <c r="AP1007" s="139"/>
      <c r="AQ1007" s="139" t="s">
        <v>8425</v>
      </c>
      <c r="AR1007" s="139">
        <v>98416</v>
      </c>
      <c r="AS1007" s="139">
        <v>2026</v>
      </c>
      <c r="AT1007" s="139" t="s">
        <v>7220</v>
      </c>
      <c r="AU1007" s="139" t="s">
        <v>8426</v>
      </c>
      <c r="AV1007" s="139" t="s">
        <v>7222</v>
      </c>
      <c r="AW1007" s="139" t="s">
        <v>8427</v>
      </c>
      <c r="AX1007" s="139" t="s">
        <v>7294</v>
      </c>
      <c r="AY1007" s="139" t="s">
        <v>7295</v>
      </c>
      <c r="AZ1007" s="139" t="s">
        <v>7310</v>
      </c>
      <c r="BA1007" s="139"/>
      <c r="BB1007" s="141">
        <v>46058</v>
      </c>
      <c r="BC1007" s="141">
        <v>46058</v>
      </c>
      <c r="BD1007" s="139" t="s">
        <v>8428</v>
      </c>
      <c r="BE1007" s="145" t="s">
        <v>12743</v>
      </c>
      <c r="BF1007" s="139" t="s">
        <v>2340</v>
      </c>
      <c r="BG1007" s="139" t="s">
        <v>7228</v>
      </c>
      <c r="BH1007" s="139" t="s">
        <v>7229</v>
      </c>
      <c r="BI1007" s="139">
        <v>0</v>
      </c>
      <c r="BJ1007" s="139" t="s">
        <v>2350</v>
      </c>
      <c r="BK1007" s="139">
        <v>1</v>
      </c>
      <c r="BL1007" s="139">
        <v>1</v>
      </c>
      <c r="BM1007" s="139" t="s">
        <v>7621</v>
      </c>
      <c r="BN1007" s="139"/>
      <c r="BO1007" s="139">
        <v>0</v>
      </c>
      <c r="BP1007" s="139">
        <v>0</v>
      </c>
      <c r="BQ1007" s="139"/>
      <c r="BR1007" s="139"/>
      <c r="BS1007" s="139">
        <v>0</v>
      </c>
      <c r="BT1007" s="139"/>
      <c r="BU1007" s="139" t="s">
        <v>2360</v>
      </c>
      <c r="BV1007" s="139"/>
      <c r="BW1007" s="139"/>
      <c r="BX1007" s="139"/>
      <c r="BY1007" s="139"/>
      <c r="BZ1007" s="139"/>
      <c r="CA1007" s="139"/>
      <c r="CB1007" s="139" t="s">
        <v>7231</v>
      </c>
      <c r="CC1007" s="139" t="s">
        <v>7244</v>
      </c>
    </row>
    <row r="1008" spans="1:81">
      <c r="A1008" s="139">
        <v>1007</v>
      </c>
      <c r="B1008" s="139" t="s">
        <v>7210</v>
      </c>
      <c r="C1008" s="145" t="s">
        <v>12747</v>
      </c>
      <c r="D1008" s="139">
        <v>1</v>
      </c>
      <c r="E1008" s="139">
        <v>1</v>
      </c>
      <c r="F1008" s="139">
        <v>0</v>
      </c>
      <c r="G1008" s="139">
        <v>0</v>
      </c>
      <c r="H1008" s="139">
        <v>0</v>
      </c>
      <c r="I1008" s="139"/>
      <c r="J1008" s="139"/>
      <c r="K1008" s="140">
        <v>46007.5645833333</v>
      </c>
      <c r="L1008" s="140">
        <v>46007.5645833333</v>
      </c>
      <c r="M1008" s="139"/>
      <c r="N1008" s="139"/>
      <c r="O1008" s="139" t="s">
        <v>2340</v>
      </c>
      <c r="P1008" s="139" t="s">
        <v>12748</v>
      </c>
      <c r="Q1008" s="139" t="s">
        <v>2342</v>
      </c>
      <c r="R1008" s="145" t="s">
        <v>12749</v>
      </c>
      <c r="S1008" s="139">
        <v>7882609</v>
      </c>
      <c r="T1008" s="139" t="s">
        <v>12748</v>
      </c>
      <c r="U1008" s="139" t="s">
        <v>12750</v>
      </c>
      <c r="V1008" s="139">
        <v>1</v>
      </c>
      <c r="W1008" s="139">
        <v>6505612309</v>
      </c>
      <c r="X1008" s="139" t="s">
        <v>12751</v>
      </c>
      <c r="Y1008" s="139"/>
      <c r="Z1008" s="139"/>
      <c r="AA1008" s="139"/>
      <c r="AB1008" s="139"/>
      <c r="AC1008" s="139"/>
      <c r="AD1008" s="139"/>
      <c r="AE1008" s="139"/>
      <c r="AF1008" s="139"/>
      <c r="AG1008" s="139"/>
      <c r="AH1008" s="139"/>
      <c r="AI1008" s="139"/>
      <c r="AJ1008" s="139"/>
      <c r="AK1008" s="139"/>
      <c r="AL1008" s="139"/>
      <c r="AM1008" s="139"/>
      <c r="AN1008" s="139"/>
      <c r="AO1008" s="139"/>
      <c r="AP1008" s="139"/>
      <c r="AQ1008" s="139" t="s">
        <v>8425</v>
      </c>
      <c r="AR1008" s="139">
        <v>98416</v>
      </c>
      <c r="AS1008" s="139">
        <v>2026</v>
      </c>
      <c r="AT1008" s="139" t="s">
        <v>7220</v>
      </c>
      <c r="AU1008" s="139" t="s">
        <v>8426</v>
      </c>
      <c r="AV1008" s="139" t="s">
        <v>7222</v>
      </c>
      <c r="AW1008" s="139" t="s">
        <v>8427</v>
      </c>
      <c r="AX1008" s="139" t="s">
        <v>7294</v>
      </c>
      <c r="AY1008" s="139" t="s">
        <v>7295</v>
      </c>
      <c r="AZ1008" s="139" t="s">
        <v>7310</v>
      </c>
      <c r="BA1008" s="139"/>
      <c r="BB1008" s="141">
        <v>46058</v>
      </c>
      <c r="BC1008" s="141">
        <v>46058</v>
      </c>
      <c r="BD1008" s="139" t="s">
        <v>8428</v>
      </c>
      <c r="BE1008" s="145" t="s">
        <v>12747</v>
      </c>
      <c r="BF1008" s="139" t="s">
        <v>2340</v>
      </c>
      <c r="BG1008" s="139" t="s">
        <v>7228</v>
      </c>
      <c r="BH1008" s="139" t="s">
        <v>7229</v>
      </c>
      <c r="BI1008" s="139">
        <v>0</v>
      </c>
      <c r="BJ1008" s="139" t="s">
        <v>2350</v>
      </c>
      <c r="BK1008" s="139">
        <v>1</v>
      </c>
      <c r="BL1008" s="139">
        <v>1</v>
      </c>
      <c r="BM1008" s="139" t="s">
        <v>7621</v>
      </c>
      <c r="BN1008" s="139"/>
      <c r="BO1008" s="139">
        <v>0</v>
      </c>
      <c r="BP1008" s="139">
        <v>0</v>
      </c>
      <c r="BQ1008" s="139"/>
      <c r="BR1008" s="139"/>
      <c r="BS1008" s="139">
        <v>0</v>
      </c>
      <c r="BT1008" s="139"/>
      <c r="BU1008" s="139" t="s">
        <v>2423</v>
      </c>
      <c r="BV1008" s="139"/>
      <c r="BW1008" s="139"/>
      <c r="BX1008" s="139"/>
      <c r="BY1008" s="139"/>
      <c r="BZ1008" s="139"/>
      <c r="CA1008" s="139"/>
      <c r="CB1008" s="139" t="s">
        <v>7231</v>
      </c>
      <c r="CC1008" s="139" t="s">
        <v>7244</v>
      </c>
    </row>
    <row r="1009" spans="1:81">
      <c r="A1009" s="139">
        <v>1008</v>
      </c>
      <c r="B1009" s="139" t="s">
        <v>7210</v>
      </c>
      <c r="C1009" s="145" t="s">
        <v>12752</v>
      </c>
      <c r="D1009" s="139">
        <v>1</v>
      </c>
      <c r="E1009" s="139">
        <v>1</v>
      </c>
      <c r="F1009" s="139">
        <v>0</v>
      </c>
      <c r="G1009" s="139">
        <v>0</v>
      </c>
      <c r="H1009" s="139">
        <v>0</v>
      </c>
      <c r="I1009" s="139"/>
      <c r="J1009" s="139"/>
      <c r="K1009" s="140">
        <v>46007.55625</v>
      </c>
      <c r="L1009" s="140">
        <v>46007.55625</v>
      </c>
      <c r="M1009" s="139"/>
      <c r="N1009" s="139"/>
      <c r="O1009" s="139" t="s">
        <v>2340</v>
      </c>
      <c r="P1009" s="139" t="s">
        <v>12753</v>
      </c>
      <c r="Q1009" s="139" t="s">
        <v>2342</v>
      </c>
      <c r="R1009" s="145" t="s">
        <v>12754</v>
      </c>
      <c r="S1009" s="139">
        <v>8006456</v>
      </c>
      <c r="T1009" s="139" t="s">
        <v>12753</v>
      </c>
      <c r="U1009" s="139" t="s">
        <v>12718</v>
      </c>
      <c r="V1009" s="139">
        <v>1</v>
      </c>
      <c r="W1009" s="139">
        <v>4046300766</v>
      </c>
      <c r="X1009" s="139" t="s">
        <v>12755</v>
      </c>
      <c r="Y1009" s="139"/>
      <c r="Z1009" s="139"/>
      <c r="AA1009" s="139"/>
      <c r="AB1009" s="139"/>
      <c r="AC1009" s="139"/>
      <c r="AD1009" s="139"/>
      <c r="AE1009" s="139"/>
      <c r="AF1009" s="139"/>
      <c r="AG1009" s="139"/>
      <c r="AH1009" s="139"/>
      <c r="AI1009" s="139"/>
      <c r="AJ1009" s="139"/>
      <c r="AK1009" s="139"/>
      <c r="AL1009" s="139"/>
      <c r="AM1009" s="139"/>
      <c r="AN1009" s="139"/>
      <c r="AO1009" s="139"/>
      <c r="AP1009" s="139"/>
      <c r="AQ1009" s="139" t="s">
        <v>8425</v>
      </c>
      <c r="AR1009" s="139">
        <v>98416</v>
      </c>
      <c r="AS1009" s="139">
        <v>2026</v>
      </c>
      <c r="AT1009" s="139" t="s">
        <v>7220</v>
      </c>
      <c r="AU1009" s="139" t="s">
        <v>8426</v>
      </c>
      <c r="AV1009" s="139" t="s">
        <v>7222</v>
      </c>
      <c r="AW1009" s="139" t="s">
        <v>8427</v>
      </c>
      <c r="AX1009" s="139" t="s">
        <v>7294</v>
      </c>
      <c r="AY1009" s="139" t="s">
        <v>7295</v>
      </c>
      <c r="AZ1009" s="139" t="s">
        <v>7310</v>
      </c>
      <c r="BA1009" s="139"/>
      <c r="BB1009" s="141">
        <v>46058</v>
      </c>
      <c r="BC1009" s="141">
        <v>46058</v>
      </c>
      <c r="BD1009" s="139" t="s">
        <v>8428</v>
      </c>
      <c r="BE1009" s="145" t="s">
        <v>12752</v>
      </c>
      <c r="BF1009" s="139" t="s">
        <v>2340</v>
      </c>
      <c r="BG1009" s="139" t="s">
        <v>7228</v>
      </c>
      <c r="BH1009" s="139" t="s">
        <v>7229</v>
      </c>
      <c r="BI1009" s="139">
        <v>0</v>
      </c>
      <c r="BJ1009" s="139" t="s">
        <v>2350</v>
      </c>
      <c r="BK1009" s="139">
        <v>1</v>
      </c>
      <c r="BL1009" s="139">
        <v>1</v>
      </c>
      <c r="BM1009" s="139" t="s">
        <v>7621</v>
      </c>
      <c r="BN1009" s="139"/>
      <c r="BO1009" s="139">
        <v>0</v>
      </c>
      <c r="BP1009" s="139">
        <v>0</v>
      </c>
      <c r="BQ1009" s="139"/>
      <c r="BR1009" s="139"/>
      <c r="BS1009" s="139">
        <v>0</v>
      </c>
      <c r="BT1009" s="139"/>
      <c r="BU1009" s="139" t="s">
        <v>2360</v>
      </c>
      <c r="BV1009" s="139"/>
      <c r="BW1009" s="139"/>
      <c r="BX1009" s="139"/>
      <c r="BY1009" s="139"/>
      <c r="BZ1009" s="139"/>
      <c r="CA1009" s="139"/>
      <c r="CB1009" s="139" t="s">
        <v>7231</v>
      </c>
      <c r="CC1009" s="139" t="s">
        <v>7244</v>
      </c>
    </row>
    <row r="1010" spans="1:81">
      <c r="A1010" s="139">
        <v>1009</v>
      </c>
      <c r="B1010" s="139" t="s">
        <v>7210</v>
      </c>
      <c r="C1010" s="145" t="s">
        <v>12756</v>
      </c>
      <c r="D1010" s="139">
        <v>1</v>
      </c>
      <c r="E1010" s="139">
        <v>1</v>
      </c>
      <c r="F1010" s="139">
        <v>0</v>
      </c>
      <c r="G1010" s="139">
        <v>0</v>
      </c>
      <c r="H1010" s="139">
        <v>0</v>
      </c>
      <c r="I1010" s="139"/>
      <c r="J1010" s="139"/>
      <c r="K1010" s="140">
        <v>46007.5527777778</v>
      </c>
      <c r="L1010" s="140">
        <v>46007.5527777778</v>
      </c>
      <c r="M1010" s="139"/>
      <c r="N1010" s="139"/>
      <c r="O1010" s="139" t="s">
        <v>2340</v>
      </c>
      <c r="P1010" s="139" t="s">
        <v>12757</v>
      </c>
      <c r="Q1010" s="139" t="s">
        <v>2342</v>
      </c>
      <c r="R1010" s="145" t="s">
        <v>12758</v>
      </c>
      <c r="S1010" s="139">
        <v>7875584</v>
      </c>
      <c r="T1010" s="139" t="s">
        <v>12757</v>
      </c>
      <c r="U1010" s="139" t="s">
        <v>12759</v>
      </c>
      <c r="V1010" s="139">
        <v>1</v>
      </c>
      <c r="W1010" s="139">
        <v>4152141431</v>
      </c>
      <c r="X1010" s="139" t="s">
        <v>12760</v>
      </c>
      <c r="Y1010" s="139"/>
      <c r="Z1010" s="139"/>
      <c r="AA1010" s="139"/>
      <c r="AB1010" s="139"/>
      <c r="AC1010" s="139"/>
      <c r="AD1010" s="139"/>
      <c r="AE1010" s="139"/>
      <c r="AF1010" s="139"/>
      <c r="AG1010" s="139"/>
      <c r="AH1010" s="139"/>
      <c r="AI1010" s="139"/>
      <c r="AJ1010" s="139"/>
      <c r="AK1010" s="139"/>
      <c r="AL1010" s="139"/>
      <c r="AM1010" s="139"/>
      <c r="AN1010" s="139"/>
      <c r="AO1010" s="139"/>
      <c r="AP1010" s="139"/>
      <c r="AQ1010" s="139" t="s">
        <v>8425</v>
      </c>
      <c r="AR1010" s="139">
        <v>98416</v>
      </c>
      <c r="AS1010" s="139">
        <v>2026</v>
      </c>
      <c r="AT1010" s="139" t="s">
        <v>7220</v>
      </c>
      <c r="AU1010" s="139" t="s">
        <v>8426</v>
      </c>
      <c r="AV1010" s="139" t="s">
        <v>7222</v>
      </c>
      <c r="AW1010" s="139" t="s">
        <v>8427</v>
      </c>
      <c r="AX1010" s="139" t="s">
        <v>7294</v>
      </c>
      <c r="AY1010" s="139" t="s">
        <v>7295</v>
      </c>
      <c r="AZ1010" s="139" t="s">
        <v>7310</v>
      </c>
      <c r="BA1010" s="139"/>
      <c r="BB1010" s="141">
        <v>46058</v>
      </c>
      <c r="BC1010" s="141">
        <v>46058</v>
      </c>
      <c r="BD1010" s="139" t="s">
        <v>8428</v>
      </c>
      <c r="BE1010" s="145" t="s">
        <v>12756</v>
      </c>
      <c r="BF1010" s="139" t="s">
        <v>2340</v>
      </c>
      <c r="BG1010" s="139" t="s">
        <v>7228</v>
      </c>
      <c r="BH1010" s="139" t="s">
        <v>7229</v>
      </c>
      <c r="BI1010" s="139">
        <v>0</v>
      </c>
      <c r="BJ1010" s="139" t="s">
        <v>2350</v>
      </c>
      <c r="BK1010" s="139">
        <v>1</v>
      </c>
      <c r="BL1010" s="139">
        <v>1</v>
      </c>
      <c r="BM1010" s="139" t="s">
        <v>7621</v>
      </c>
      <c r="BN1010" s="139"/>
      <c r="BO1010" s="139">
        <v>0</v>
      </c>
      <c r="BP1010" s="139">
        <v>0</v>
      </c>
      <c r="BQ1010" s="139"/>
      <c r="BR1010" s="139"/>
      <c r="BS1010" s="139">
        <v>0</v>
      </c>
      <c r="BT1010" s="139"/>
      <c r="BU1010" s="139" t="s">
        <v>2360</v>
      </c>
      <c r="BV1010" s="139"/>
      <c r="BW1010" s="139"/>
      <c r="BX1010" s="139"/>
      <c r="BY1010" s="139"/>
      <c r="BZ1010" s="139"/>
      <c r="CA1010" s="139"/>
      <c r="CB1010" s="139" t="s">
        <v>7231</v>
      </c>
      <c r="CC1010" s="139" t="s">
        <v>7244</v>
      </c>
    </row>
    <row r="1011" spans="1:81">
      <c r="A1011" s="139">
        <v>1010</v>
      </c>
      <c r="B1011" s="139" t="s">
        <v>7688</v>
      </c>
      <c r="C1011" s="145" t="s">
        <v>12761</v>
      </c>
      <c r="D1011" s="139">
        <v>1</v>
      </c>
      <c r="E1011" s="139">
        <v>1</v>
      </c>
      <c r="F1011" s="139">
        <v>360</v>
      </c>
      <c r="G1011" s="139">
        <v>0</v>
      </c>
      <c r="H1011" s="139">
        <v>360</v>
      </c>
      <c r="I1011" s="139"/>
      <c r="J1011" s="139"/>
      <c r="K1011" s="140">
        <v>46007.5277777778</v>
      </c>
      <c r="L1011" s="140">
        <v>46007.5340277778</v>
      </c>
      <c r="M1011" s="139" t="s">
        <v>2819</v>
      </c>
      <c r="N1011" s="139" t="s">
        <v>12762</v>
      </c>
      <c r="O1011" s="139" t="s">
        <v>2340</v>
      </c>
      <c r="P1011" s="139" t="s">
        <v>12763</v>
      </c>
      <c r="Q1011" s="139" t="s">
        <v>2342</v>
      </c>
      <c r="R1011" s="145" t="s">
        <v>12764</v>
      </c>
      <c r="S1011" s="139">
        <v>8257036</v>
      </c>
      <c r="T1011" s="139" t="s">
        <v>12763</v>
      </c>
      <c r="U1011" s="139" t="s">
        <v>7112</v>
      </c>
      <c r="V1011" s="139">
        <v>1</v>
      </c>
      <c r="W1011" s="139">
        <v>4088590701</v>
      </c>
      <c r="X1011" s="139" t="s">
        <v>12765</v>
      </c>
      <c r="Y1011" s="139" t="s">
        <v>12766</v>
      </c>
      <c r="Z1011" s="139">
        <v>4088590701</v>
      </c>
      <c r="AA1011" s="139" t="s">
        <v>12767</v>
      </c>
      <c r="AB1011" s="139"/>
      <c r="AC1011" s="139"/>
      <c r="AD1011" s="139" t="s">
        <v>12768</v>
      </c>
      <c r="AE1011" s="139" t="s">
        <v>2369</v>
      </c>
      <c r="AF1011" s="139" t="s">
        <v>2349</v>
      </c>
      <c r="AG1011" s="139">
        <v>94306</v>
      </c>
      <c r="AH1011" s="139" t="s">
        <v>12766</v>
      </c>
      <c r="AI1011" s="139">
        <v>4088590701</v>
      </c>
      <c r="AJ1011" s="139" t="s">
        <v>12767</v>
      </c>
      <c r="AK1011" s="139"/>
      <c r="AL1011" s="139"/>
      <c r="AM1011" s="139" t="s">
        <v>12768</v>
      </c>
      <c r="AN1011" s="139" t="s">
        <v>2369</v>
      </c>
      <c r="AO1011" s="139" t="s">
        <v>2349</v>
      </c>
      <c r="AP1011" s="139">
        <v>94306</v>
      </c>
      <c r="AQ1011" s="139" t="s">
        <v>12769</v>
      </c>
      <c r="AR1011" s="139">
        <v>94979</v>
      </c>
      <c r="AS1011" s="139">
        <v>2026</v>
      </c>
      <c r="AT1011" s="139" t="s">
        <v>7220</v>
      </c>
      <c r="AU1011" s="139" t="s">
        <v>7237</v>
      </c>
      <c r="AV1011" s="139" t="s">
        <v>7222</v>
      </c>
      <c r="AW1011" s="139" t="s">
        <v>7223</v>
      </c>
      <c r="AX1011" s="139" t="s">
        <v>7294</v>
      </c>
      <c r="AY1011" s="139" t="s">
        <v>7238</v>
      </c>
      <c r="AZ1011" s="139" t="s">
        <v>12770</v>
      </c>
      <c r="BA1011" s="139"/>
      <c r="BB1011" s="141">
        <v>46031</v>
      </c>
      <c r="BC1011" s="141">
        <v>46164</v>
      </c>
      <c r="BD1011" s="139" t="s">
        <v>12771</v>
      </c>
      <c r="BE1011" s="145" t="s">
        <v>12761</v>
      </c>
      <c r="BF1011" s="139" t="s">
        <v>2340</v>
      </c>
      <c r="BG1011" s="139" t="s">
        <v>7228</v>
      </c>
      <c r="BH1011" s="139" t="s">
        <v>7229</v>
      </c>
      <c r="BI1011" s="139">
        <v>360</v>
      </c>
      <c r="BJ1011" s="139" t="s">
        <v>2350</v>
      </c>
      <c r="BK1011" s="139">
        <v>18</v>
      </c>
      <c r="BL1011" s="139">
        <v>18</v>
      </c>
      <c r="BM1011" s="139" t="s">
        <v>7384</v>
      </c>
      <c r="BN1011" s="139"/>
      <c r="BO1011" s="139">
        <v>360</v>
      </c>
      <c r="BP1011" s="139">
        <v>0</v>
      </c>
      <c r="BQ1011" s="139"/>
      <c r="BR1011" s="139"/>
      <c r="BS1011" s="139">
        <v>360</v>
      </c>
      <c r="BT1011" s="139"/>
      <c r="BU1011" s="139" t="s">
        <v>2360</v>
      </c>
      <c r="BV1011" s="139"/>
      <c r="BW1011" s="139"/>
      <c r="BX1011" s="139"/>
      <c r="BY1011" s="139"/>
      <c r="BZ1011" s="139"/>
      <c r="CA1011" s="139"/>
      <c r="CB1011" s="139" t="s">
        <v>7231</v>
      </c>
      <c r="CC1011" s="139" t="s">
        <v>7244</v>
      </c>
    </row>
    <row r="1012" spans="1:81">
      <c r="A1012" s="139">
        <v>1011</v>
      </c>
      <c r="B1012" s="139" t="s">
        <v>7210</v>
      </c>
      <c r="C1012" s="145" t="s">
        <v>12772</v>
      </c>
      <c r="D1012" s="139">
        <v>1</v>
      </c>
      <c r="E1012" s="139">
        <v>2</v>
      </c>
      <c r="F1012" s="139">
        <v>1310</v>
      </c>
      <c r="G1012" s="139">
        <v>20</v>
      </c>
      <c r="H1012" s="139">
        <v>1290</v>
      </c>
      <c r="I1012" s="139"/>
      <c r="J1012" s="139"/>
      <c r="K1012" s="140">
        <v>46007.5263888889</v>
      </c>
      <c r="L1012" s="140">
        <v>46007.5270833333</v>
      </c>
      <c r="M1012" s="139" t="s">
        <v>2338</v>
      </c>
      <c r="N1012" s="139" t="s">
        <v>12773</v>
      </c>
      <c r="O1012" s="139" t="s">
        <v>2340</v>
      </c>
      <c r="P1012" s="139" t="s">
        <v>6387</v>
      </c>
      <c r="Q1012" s="139" t="s">
        <v>2342</v>
      </c>
      <c r="R1012" s="145" t="s">
        <v>12774</v>
      </c>
      <c r="S1012" s="139">
        <v>8340492</v>
      </c>
      <c r="T1012" s="139" t="s">
        <v>6387</v>
      </c>
      <c r="U1012" s="139" t="s">
        <v>6388</v>
      </c>
      <c r="V1012" s="139">
        <v>1</v>
      </c>
      <c r="W1012" s="139">
        <v>3109101321</v>
      </c>
      <c r="X1012" s="139" t="s">
        <v>6389</v>
      </c>
      <c r="Y1012" s="139" t="s">
        <v>6390</v>
      </c>
      <c r="Z1012" s="139">
        <v>3109101321</v>
      </c>
      <c r="AA1012" s="139" t="s">
        <v>6391</v>
      </c>
      <c r="AB1012" s="139"/>
      <c r="AC1012" s="139"/>
      <c r="AD1012" s="139" t="s">
        <v>2818</v>
      </c>
      <c r="AE1012" s="139" t="s">
        <v>2369</v>
      </c>
      <c r="AF1012" s="139" t="s">
        <v>2349</v>
      </c>
      <c r="AG1012" s="139">
        <v>95070</v>
      </c>
      <c r="AH1012" s="139" t="s">
        <v>6390</v>
      </c>
      <c r="AI1012" s="139">
        <v>3109101321</v>
      </c>
      <c r="AJ1012" s="139" t="s">
        <v>6391</v>
      </c>
      <c r="AK1012" s="139"/>
      <c r="AL1012" s="139"/>
      <c r="AM1012" s="139" t="s">
        <v>2818</v>
      </c>
      <c r="AN1012" s="139" t="s">
        <v>2369</v>
      </c>
      <c r="AO1012" s="139" t="s">
        <v>2349</v>
      </c>
      <c r="AP1012" s="139">
        <v>95070</v>
      </c>
      <c r="AQ1012" s="139" t="s">
        <v>8488</v>
      </c>
      <c r="AR1012" s="139">
        <v>93377</v>
      </c>
      <c r="AS1012" s="139">
        <v>2026</v>
      </c>
      <c r="AT1012" s="139" t="s">
        <v>7220</v>
      </c>
      <c r="AU1012" s="139" t="s">
        <v>7707</v>
      </c>
      <c r="AV1012" s="139" t="s">
        <v>7222</v>
      </c>
      <c r="AW1012" s="139" t="s">
        <v>7365</v>
      </c>
      <c r="AX1012" s="139" t="s">
        <v>7224</v>
      </c>
      <c r="AY1012" s="139" t="s">
        <v>7238</v>
      </c>
      <c r="AZ1012" s="139" t="s">
        <v>8489</v>
      </c>
      <c r="BA1012" s="139"/>
      <c r="BB1012" s="141">
        <v>46031</v>
      </c>
      <c r="BC1012" s="141">
        <v>46164</v>
      </c>
      <c r="BD1012" s="139" t="s">
        <v>8490</v>
      </c>
      <c r="BE1012" s="145" t="s">
        <v>12775</v>
      </c>
      <c r="BF1012" s="139" t="s">
        <v>2340</v>
      </c>
      <c r="BG1012" s="139" t="s">
        <v>172</v>
      </c>
      <c r="BH1012" s="139" t="s">
        <v>7242</v>
      </c>
      <c r="BI1012" s="139">
        <v>50</v>
      </c>
      <c r="BJ1012" s="139" t="s">
        <v>2350</v>
      </c>
      <c r="BK1012" s="139">
        <v>18</v>
      </c>
      <c r="BL1012" s="139">
        <v>18</v>
      </c>
      <c r="BM1012" s="139" t="s">
        <v>7384</v>
      </c>
      <c r="BN1012" s="139"/>
      <c r="BO1012" s="139">
        <v>50</v>
      </c>
      <c r="BP1012" s="139">
        <v>0</v>
      </c>
      <c r="BQ1012" s="139"/>
      <c r="BR1012" s="139"/>
      <c r="BS1012" s="139">
        <v>50</v>
      </c>
      <c r="BT1012" s="139"/>
      <c r="BU1012" s="139" t="s">
        <v>2386</v>
      </c>
      <c r="BV1012" s="139"/>
      <c r="BW1012" s="139"/>
      <c r="BX1012" s="139"/>
      <c r="BY1012" s="139"/>
      <c r="BZ1012" s="139"/>
      <c r="CA1012" s="139"/>
      <c r="CB1012" s="139" t="s">
        <v>7231</v>
      </c>
      <c r="CC1012" s="139" t="s">
        <v>7244</v>
      </c>
    </row>
    <row r="1013" spans="1:81">
      <c r="A1013" s="139">
        <v>1012</v>
      </c>
      <c r="B1013" s="139" t="s">
        <v>7210</v>
      </c>
      <c r="C1013" s="145" t="s">
        <v>12772</v>
      </c>
      <c r="D1013" s="139">
        <v>1</v>
      </c>
      <c r="E1013" s="139">
        <v>2</v>
      </c>
      <c r="F1013" s="139">
        <v>1310</v>
      </c>
      <c r="G1013" s="139">
        <v>20</v>
      </c>
      <c r="H1013" s="139">
        <v>1290</v>
      </c>
      <c r="I1013" s="139"/>
      <c r="J1013" s="139"/>
      <c r="K1013" s="140">
        <v>46007.5263888889</v>
      </c>
      <c r="L1013" s="140">
        <v>46007.5270833333</v>
      </c>
      <c r="M1013" s="139" t="s">
        <v>2338</v>
      </c>
      <c r="N1013" s="139" t="s">
        <v>12773</v>
      </c>
      <c r="O1013" s="139" t="s">
        <v>2340</v>
      </c>
      <c r="P1013" s="139" t="s">
        <v>6387</v>
      </c>
      <c r="Q1013" s="139" t="s">
        <v>2342</v>
      </c>
      <c r="R1013" s="145" t="s">
        <v>12774</v>
      </c>
      <c r="S1013" s="139">
        <v>8340492</v>
      </c>
      <c r="T1013" s="139" t="s">
        <v>6387</v>
      </c>
      <c r="U1013" s="139" t="s">
        <v>6388</v>
      </c>
      <c r="V1013" s="139">
        <v>1</v>
      </c>
      <c r="W1013" s="139">
        <v>3109101321</v>
      </c>
      <c r="X1013" s="139" t="s">
        <v>6389</v>
      </c>
      <c r="Y1013" s="139" t="s">
        <v>6390</v>
      </c>
      <c r="Z1013" s="139">
        <v>3109101321</v>
      </c>
      <c r="AA1013" s="139" t="s">
        <v>6391</v>
      </c>
      <c r="AB1013" s="139"/>
      <c r="AC1013" s="139"/>
      <c r="AD1013" s="139" t="s">
        <v>2818</v>
      </c>
      <c r="AE1013" s="139" t="s">
        <v>2369</v>
      </c>
      <c r="AF1013" s="139" t="s">
        <v>2349</v>
      </c>
      <c r="AG1013" s="139">
        <v>95070</v>
      </c>
      <c r="AH1013" s="139" t="s">
        <v>6390</v>
      </c>
      <c r="AI1013" s="139">
        <v>3109101321</v>
      </c>
      <c r="AJ1013" s="139" t="s">
        <v>6391</v>
      </c>
      <c r="AK1013" s="139"/>
      <c r="AL1013" s="139"/>
      <c r="AM1013" s="139" t="s">
        <v>2818</v>
      </c>
      <c r="AN1013" s="139" t="s">
        <v>2369</v>
      </c>
      <c r="AO1013" s="139" t="s">
        <v>2349</v>
      </c>
      <c r="AP1013" s="139">
        <v>95070</v>
      </c>
      <c r="AQ1013" s="139" t="s">
        <v>8488</v>
      </c>
      <c r="AR1013" s="139">
        <v>93377</v>
      </c>
      <c r="AS1013" s="139">
        <v>2026</v>
      </c>
      <c r="AT1013" s="139" t="s">
        <v>7220</v>
      </c>
      <c r="AU1013" s="139" t="s">
        <v>7707</v>
      </c>
      <c r="AV1013" s="139" t="s">
        <v>7222</v>
      </c>
      <c r="AW1013" s="139" t="s">
        <v>7365</v>
      </c>
      <c r="AX1013" s="139" t="s">
        <v>7224</v>
      </c>
      <c r="AY1013" s="139" t="s">
        <v>7238</v>
      </c>
      <c r="AZ1013" s="139" t="s">
        <v>8489</v>
      </c>
      <c r="BA1013" s="139"/>
      <c r="BB1013" s="141">
        <v>46031</v>
      </c>
      <c r="BC1013" s="141">
        <v>46164</v>
      </c>
      <c r="BD1013" s="139" t="s">
        <v>8490</v>
      </c>
      <c r="BE1013" s="145" t="s">
        <v>12776</v>
      </c>
      <c r="BF1013" s="139" t="s">
        <v>2340</v>
      </c>
      <c r="BG1013" s="139" t="s">
        <v>7228</v>
      </c>
      <c r="BH1013" s="139" t="s">
        <v>7229</v>
      </c>
      <c r="BI1013" s="139">
        <v>1260</v>
      </c>
      <c r="BJ1013" s="139" t="s">
        <v>2350</v>
      </c>
      <c r="BK1013" s="139">
        <v>18</v>
      </c>
      <c r="BL1013" s="139">
        <v>18</v>
      </c>
      <c r="BM1013" s="139" t="s">
        <v>7384</v>
      </c>
      <c r="BN1013" s="139"/>
      <c r="BO1013" s="139">
        <v>1260</v>
      </c>
      <c r="BP1013" s="139">
        <v>20</v>
      </c>
      <c r="BQ1013" s="139"/>
      <c r="BR1013" s="139"/>
      <c r="BS1013" s="139">
        <v>1240</v>
      </c>
      <c r="BT1013" s="139"/>
      <c r="BU1013" s="139" t="s">
        <v>2386</v>
      </c>
      <c r="BV1013" s="139"/>
      <c r="BW1013" s="139"/>
      <c r="BX1013" s="139"/>
      <c r="BY1013" s="139"/>
      <c r="BZ1013" s="139"/>
      <c r="CA1013" s="139"/>
      <c r="CB1013" s="139" t="s">
        <v>7231</v>
      </c>
      <c r="CC1013" s="139" t="s">
        <v>7244</v>
      </c>
    </row>
    <row r="1014" spans="1:81">
      <c r="A1014" s="139">
        <v>1013</v>
      </c>
      <c r="B1014" s="139" t="s">
        <v>7210</v>
      </c>
      <c r="C1014" s="145" t="s">
        <v>12777</v>
      </c>
      <c r="D1014" s="139">
        <v>1</v>
      </c>
      <c r="E1014" s="139">
        <v>2</v>
      </c>
      <c r="F1014" s="139">
        <v>995</v>
      </c>
      <c r="G1014" s="139">
        <v>20</v>
      </c>
      <c r="H1014" s="139">
        <v>975</v>
      </c>
      <c r="I1014" s="139"/>
      <c r="J1014" s="139"/>
      <c r="K1014" s="140">
        <v>46007.5263888889</v>
      </c>
      <c r="L1014" s="140">
        <v>46007.5263888889</v>
      </c>
      <c r="M1014" s="139" t="s">
        <v>2424</v>
      </c>
      <c r="N1014" s="139" t="s">
        <v>12778</v>
      </c>
      <c r="O1014" s="139" t="s">
        <v>2340</v>
      </c>
      <c r="P1014" s="139" t="s">
        <v>3755</v>
      </c>
      <c r="Q1014" s="139" t="s">
        <v>2342</v>
      </c>
      <c r="R1014" s="145" t="s">
        <v>12779</v>
      </c>
      <c r="S1014" s="139">
        <v>8307449</v>
      </c>
      <c r="T1014" s="139" t="s">
        <v>3755</v>
      </c>
      <c r="U1014" s="139" t="s">
        <v>3756</v>
      </c>
      <c r="V1014" s="139">
        <v>1</v>
      </c>
      <c r="W1014" s="139">
        <v>6506198372</v>
      </c>
      <c r="X1014" s="139" t="s">
        <v>3757</v>
      </c>
      <c r="Y1014" s="139" t="s">
        <v>3758</v>
      </c>
      <c r="Z1014" s="139">
        <v>6506198372</v>
      </c>
      <c r="AA1014" s="139" t="s">
        <v>3759</v>
      </c>
      <c r="AB1014" s="139"/>
      <c r="AC1014" s="139"/>
      <c r="AD1014" s="139" t="s">
        <v>3760</v>
      </c>
      <c r="AE1014" s="139" t="s">
        <v>2369</v>
      </c>
      <c r="AF1014" s="139" t="s">
        <v>2349</v>
      </c>
      <c r="AG1014" s="139">
        <v>95051</v>
      </c>
      <c r="AH1014" s="139" t="s">
        <v>3758</v>
      </c>
      <c r="AI1014" s="139">
        <v>6506198372</v>
      </c>
      <c r="AJ1014" s="139" t="s">
        <v>3759</v>
      </c>
      <c r="AK1014" s="139"/>
      <c r="AL1014" s="139"/>
      <c r="AM1014" s="139" t="s">
        <v>3760</v>
      </c>
      <c r="AN1014" s="139" t="s">
        <v>2369</v>
      </c>
      <c r="AO1014" s="139" t="s">
        <v>2349</v>
      </c>
      <c r="AP1014" s="139">
        <v>95051</v>
      </c>
      <c r="AQ1014" s="139" t="s">
        <v>12462</v>
      </c>
      <c r="AR1014" s="139">
        <v>93255</v>
      </c>
      <c r="AS1014" s="139">
        <v>2026</v>
      </c>
      <c r="AT1014" s="139" t="s">
        <v>7220</v>
      </c>
      <c r="AU1014" s="139" t="s">
        <v>7412</v>
      </c>
      <c r="AV1014" s="139" t="s">
        <v>7222</v>
      </c>
      <c r="AW1014" s="139" t="s">
        <v>7413</v>
      </c>
      <c r="AX1014" s="139" t="s">
        <v>7224</v>
      </c>
      <c r="AY1014" s="139" t="s">
        <v>7238</v>
      </c>
      <c r="AZ1014" s="139" t="s">
        <v>9824</v>
      </c>
      <c r="BA1014" s="139"/>
      <c r="BB1014" s="141">
        <v>46029</v>
      </c>
      <c r="BC1014" s="141">
        <v>46162</v>
      </c>
      <c r="BD1014" s="139" t="s">
        <v>7684</v>
      </c>
      <c r="BE1014" s="145" t="s">
        <v>12780</v>
      </c>
      <c r="BF1014" s="139" t="s">
        <v>2340</v>
      </c>
      <c r="BG1014" s="139" t="s">
        <v>172</v>
      </c>
      <c r="BH1014" s="139" t="s">
        <v>7242</v>
      </c>
      <c r="BI1014" s="139">
        <v>50</v>
      </c>
      <c r="BJ1014" s="139" t="s">
        <v>2350</v>
      </c>
      <c r="BK1014" s="139">
        <v>18</v>
      </c>
      <c r="BL1014" s="139">
        <v>18</v>
      </c>
      <c r="BM1014" s="139" t="s">
        <v>8191</v>
      </c>
      <c r="BN1014" s="139"/>
      <c r="BO1014" s="139">
        <v>50</v>
      </c>
      <c r="BP1014" s="139">
        <v>0</v>
      </c>
      <c r="BQ1014" s="139"/>
      <c r="BR1014" s="139"/>
      <c r="BS1014" s="139">
        <v>50</v>
      </c>
      <c r="BT1014" s="139"/>
      <c r="BU1014" s="139" t="s">
        <v>2386</v>
      </c>
      <c r="BV1014" s="139"/>
      <c r="BW1014" s="139"/>
      <c r="BX1014" s="139"/>
      <c r="BY1014" s="139"/>
      <c r="BZ1014" s="139"/>
      <c r="CA1014" s="139"/>
      <c r="CB1014" s="139" t="s">
        <v>7231</v>
      </c>
      <c r="CC1014" s="139" t="s">
        <v>7232</v>
      </c>
    </row>
    <row r="1015" spans="1:81">
      <c r="A1015" s="139">
        <v>1014</v>
      </c>
      <c r="B1015" s="139" t="s">
        <v>7210</v>
      </c>
      <c r="C1015" s="145" t="s">
        <v>12777</v>
      </c>
      <c r="D1015" s="139">
        <v>1</v>
      </c>
      <c r="E1015" s="139">
        <v>2</v>
      </c>
      <c r="F1015" s="139">
        <v>995</v>
      </c>
      <c r="G1015" s="139">
        <v>20</v>
      </c>
      <c r="H1015" s="139">
        <v>975</v>
      </c>
      <c r="I1015" s="139"/>
      <c r="J1015" s="139"/>
      <c r="K1015" s="140">
        <v>46007.5263888889</v>
      </c>
      <c r="L1015" s="140">
        <v>46007.5263888889</v>
      </c>
      <c r="M1015" s="139" t="s">
        <v>2424</v>
      </c>
      <c r="N1015" s="139" t="s">
        <v>12778</v>
      </c>
      <c r="O1015" s="139" t="s">
        <v>2340</v>
      </c>
      <c r="P1015" s="139" t="s">
        <v>3755</v>
      </c>
      <c r="Q1015" s="139" t="s">
        <v>2342</v>
      </c>
      <c r="R1015" s="145" t="s">
        <v>12779</v>
      </c>
      <c r="S1015" s="139">
        <v>8307449</v>
      </c>
      <c r="T1015" s="139" t="s">
        <v>3755</v>
      </c>
      <c r="U1015" s="139" t="s">
        <v>3756</v>
      </c>
      <c r="V1015" s="139">
        <v>1</v>
      </c>
      <c r="W1015" s="139">
        <v>6506198372</v>
      </c>
      <c r="X1015" s="139" t="s">
        <v>3757</v>
      </c>
      <c r="Y1015" s="139" t="s">
        <v>3758</v>
      </c>
      <c r="Z1015" s="139">
        <v>6506198372</v>
      </c>
      <c r="AA1015" s="139" t="s">
        <v>3759</v>
      </c>
      <c r="AB1015" s="139"/>
      <c r="AC1015" s="139"/>
      <c r="AD1015" s="139" t="s">
        <v>3760</v>
      </c>
      <c r="AE1015" s="139" t="s">
        <v>2369</v>
      </c>
      <c r="AF1015" s="139" t="s">
        <v>2349</v>
      </c>
      <c r="AG1015" s="139">
        <v>95051</v>
      </c>
      <c r="AH1015" s="139" t="s">
        <v>3758</v>
      </c>
      <c r="AI1015" s="139">
        <v>6506198372</v>
      </c>
      <c r="AJ1015" s="139" t="s">
        <v>3759</v>
      </c>
      <c r="AK1015" s="139"/>
      <c r="AL1015" s="139"/>
      <c r="AM1015" s="139" t="s">
        <v>3760</v>
      </c>
      <c r="AN1015" s="139" t="s">
        <v>2369</v>
      </c>
      <c r="AO1015" s="139" t="s">
        <v>2349</v>
      </c>
      <c r="AP1015" s="139">
        <v>95051</v>
      </c>
      <c r="AQ1015" s="139" t="s">
        <v>12462</v>
      </c>
      <c r="AR1015" s="139">
        <v>93255</v>
      </c>
      <c r="AS1015" s="139">
        <v>2026</v>
      </c>
      <c r="AT1015" s="139" t="s">
        <v>7220</v>
      </c>
      <c r="AU1015" s="139" t="s">
        <v>7412</v>
      </c>
      <c r="AV1015" s="139" t="s">
        <v>7222</v>
      </c>
      <c r="AW1015" s="139" t="s">
        <v>7413</v>
      </c>
      <c r="AX1015" s="139" t="s">
        <v>7224</v>
      </c>
      <c r="AY1015" s="139" t="s">
        <v>7238</v>
      </c>
      <c r="AZ1015" s="139" t="s">
        <v>9824</v>
      </c>
      <c r="BA1015" s="139"/>
      <c r="BB1015" s="141">
        <v>46029</v>
      </c>
      <c r="BC1015" s="141">
        <v>46162</v>
      </c>
      <c r="BD1015" s="139" t="s">
        <v>7684</v>
      </c>
      <c r="BE1015" s="145" t="s">
        <v>12781</v>
      </c>
      <c r="BF1015" s="139" t="s">
        <v>2340</v>
      </c>
      <c r="BG1015" s="139" t="s">
        <v>7228</v>
      </c>
      <c r="BH1015" s="139" t="s">
        <v>7229</v>
      </c>
      <c r="BI1015" s="139">
        <v>945</v>
      </c>
      <c r="BJ1015" s="139" t="s">
        <v>2350</v>
      </c>
      <c r="BK1015" s="139">
        <v>18</v>
      </c>
      <c r="BL1015" s="139">
        <v>18</v>
      </c>
      <c r="BM1015" s="139" t="s">
        <v>8191</v>
      </c>
      <c r="BN1015" s="139"/>
      <c r="BO1015" s="139">
        <v>945</v>
      </c>
      <c r="BP1015" s="139">
        <v>20</v>
      </c>
      <c r="BQ1015" s="139"/>
      <c r="BR1015" s="139"/>
      <c r="BS1015" s="139">
        <v>925</v>
      </c>
      <c r="BT1015" s="139"/>
      <c r="BU1015" s="139" t="s">
        <v>2386</v>
      </c>
      <c r="BV1015" s="139"/>
      <c r="BW1015" s="139"/>
      <c r="BX1015" s="139"/>
      <c r="BY1015" s="139"/>
      <c r="BZ1015" s="139"/>
      <c r="CA1015" s="139"/>
      <c r="CB1015" s="139" t="s">
        <v>7231</v>
      </c>
      <c r="CC1015" s="139" t="s">
        <v>7232</v>
      </c>
    </row>
    <row r="1016" spans="1:81">
      <c r="A1016" s="139">
        <v>1015</v>
      </c>
      <c r="B1016" s="139" t="s">
        <v>7210</v>
      </c>
      <c r="C1016" s="145" t="s">
        <v>12782</v>
      </c>
      <c r="D1016" s="139">
        <v>1</v>
      </c>
      <c r="E1016" s="139">
        <v>2</v>
      </c>
      <c r="F1016" s="139">
        <v>1850</v>
      </c>
      <c r="G1016" s="139">
        <v>50</v>
      </c>
      <c r="H1016" s="139">
        <v>1800</v>
      </c>
      <c r="I1016" s="139"/>
      <c r="J1016" s="139"/>
      <c r="K1016" s="140">
        <v>46007.5020833333</v>
      </c>
      <c r="L1016" s="140">
        <v>46007.5256944444</v>
      </c>
      <c r="M1016" s="139" t="s">
        <v>2338</v>
      </c>
      <c r="N1016" s="139" t="s">
        <v>12783</v>
      </c>
      <c r="O1016" s="139" t="s">
        <v>2340</v>
      </c>
      <c r="P1016" s="139" t="s">
        <v>12784</v>
      </c>
      <c r="Q1016" s="139" t="s">
        <v>2342</v>
      </c>
      <c r="R1016" s="145" t="s">
        <v>12785</v>
      </c>
      <c r="S1016" s="139">
        <v>7893190</v>
      </c>
      <c r="T1016" s="139" t="s">
        <v>12784</v>
      </c>
      <c r="U1016" s="139" t="s">
        <v>12786</v>
      </c>
      <c r="V1016" s="139">
        <v>1</v>
      </c>
      <c r="W1016" s="139">
        <v>4084203229</v>
      </c>
      <c r="X1016" s="139" t="s">
        <v>12787</v>
      </c>
      <c r="Y1016" s="139" t="s">
        <v>12788</v>
      </c>
      <c r="Z1016" s="139">
        <v>4084203229</v>
      </c>
      <c r="AA1016" s="139" t="s">
        <v>12789</v>
      </c>
      <c r="AB1016" s="139"/>
      <c r="AC1016" s="139"/>
      <c r="AD1016" s="139" t="s">
        <v>2451</v>
      </c>
      <c r="AE1016" s="139" t="s">
        <v>2369</v>
      </c>
      <c r="AF1016" s="139" t="s">
        <v>2349</v>
      </c>
      <c r="AG1016" s="139">
        <v>95129</v>
      </c>
      <c r="AH1016" s="139" t="s">
        <v>12788</v>
      </c>
      <c r="AI1016" s="139">
        <v>4084203229</v>
      </c>
      <c r="AJ1016" s="139" t="s">
        <v>12789</v>
      </c>
      <c r="AK1016" s="139"/>
      <c r="AL1016" s="139"/>
      <c r="AM1016" s="139" t="s">
        <v>2451</v>
      </c>
      <c r="AN1016" s="139" t="s">
        <v>2369</v>
      </c>
      <c r="AO1016" s="139" t="s">
        <v>2349</v>
      </c>
      <c r="AP1016" s="139">
        <v>95129</v>
      </c>
      <c r="AQ1016" s="139" t="s">
        <v>8231</v>
      </c>
      <c r="AR1016" s="139">
        <v>93816</v>
      </c>
      <c r="AS1016" s="139">
        <v>2026</v>
      </c>
      <c r="AT1016" s="139" t="s">
        <v>7220</v>
      </c>
      <c r="AU1016" s="139" t="s">
        <v>7897</v>
      </c>
      <c r="AV1016" s="139" t="s">
        <v>7222</v>
      </c>
      <c r="AW1016" s="139" t="s">
        <v>7223</v>
      </c>
      <c r="AX1016" s="139" t="s">
        <v>7294</v>
      </c>
      <c r="AY1016" s="139" t="s">
        <v>7238</v>
      </c>
      <c r="AZ1016" s="139" t="s">
        <v>7898</v>
      </c>
      <c r="BA1016" s="139"/>
      <c r="BB1016" s="141">
        <v>46029</v>
      </c>
      <c r="BC1016" s="141">
        <v>46162</v>
      </c>
      <c r="BD1016" s="139" t="s">
        <v>8232</v>
      </c>
      <c r="BE1016" s="145" t="s">
        <v>12790</v>
      </c>
      <c r="BF1016" s="139" t="s">
        <v>2340</v>
      </c>
      <c r="BG1016" s="139" t="s">
        <v>172</v>
      </c>
      <c r="BH1016" s="139" t="s">
        <v>7242</v>
      </c>
      <c r="BI1016" s="139">
        <v>50</v>
      </c>
      <c r="BJ1016" s="139" t="s">
        <v>2350</v>
      </c>
      <c r="BK1016" s="139">
        <v>18</v>
      </c>
      <c r="BL1016" s="139">
        <v>18</v>
      </c>
      <c r="BM1016" s="139" t="s">
        <v>8191</v>
      </c>
      <c r="BN1016" s="139"/>
      <c r="BO1016" s="139">
        <v>50</v>
      </c>
      <c r="BP1016" s="139">
        <v>0</v>
      </c>
      <c r="BQ1016" s="139"/>
      <c r="BR1016" s="139"/>
      <c r="BS1016" s="139">
        <v>50</v>
      </c>
      <c r="BT1016" s="139"/>
      <c r="BU1016" s="139" t="s">
        <v>2386</v>
      </c>
      <c r="BV1016" s="139"/>
      <c r="BW1016" s="139"/>
      <c r="BX1016" s="139"/>
      <c r="BY1016" s="139"/>
      <c r="BZ1016" s="139"/>
      <c r="CA1016" s="139"/>
      <c r="CB1016" s="139" t="s">
        <v>7231</v>
      </c>
      <c r="CC1016" s="139" t="s">
        <v>7244</v>
      </c>
    </row>
    <row r="1017" spans="1:81">
      <c r="A1017" s="139">
        <v>1016</v>
      </c>
      <c r="B1017" s="139" t="s">
        <v>7210</v>
      </c>
      <c r="C1017" s="145" t="s">
        <v>12782</v>
      </c>
      <c r="D1017" s="139">
        <v>1</v>
      </c>
      <c r="E1017" s="139">
        <v>2</v>
      </c>
      <c r="F1017" s="139">
        <v>1850</v>
      </c>
      <c r="G1017" s="139">
        <v>50</v>
      </c>
      <c r="H1017" s="139">
        <v>1800</v>
      </c>
      <c r="I1017" s="139"/>
      <c r="J1017" s="139"/>
      <c r="K1017" s="140">
        <v>46007.5020833333</v>
      </c>
      <c r="L1017" s="140">
        <v>46007.5256944444</v>
      </c>
      <c r="M1017" s="139" t="s">
        <v>2338</v>
      </c>
      <c r="N1017" s="139" t="s">
        <v>12783</v>
      </c>
      <c r="O1017" s="139" t="s">
        <v>2340</v>
      </c>
      <c r="P1017" s="139" t="s">
        <v>12784</v>
      </c>
      <c r="Q1017" s="139" t="s">
        <v>2342</v>
      </c>
      <c r="R1017" s="145" t="s">
        <v>12785</v>
      </c>
      <c r="S1017" s="139">
        <v>7893190</v>
      </c>
      <c r="T1017" s="139" t="s">
        <v>12784</v>
      </c>
      <c r="U1017" s="139" t="s">
        <v>12786</v>
      </c>
      <c r="V1017" s="139">
        <v>1</v>
      </c>
      <c r="W1017" s="139">
        <v>4084203229</v>
      </c>
      <c r="X1017" s="139" t="s">
        <v>12787</v>
      </c>
      <c r="Y1017" s="139" t="s">
        <v>12788</v>
      </c>
      <c r="Z1017" s="139">
        <v>4084203229</v>
      </c>
      <c r="AA1017" s="139" t="s">
        <v>12789</v>
      </c>
      <c r="AB1017" s="139"/>
      <c r="AC1017" s="139"/>
      <c r="AD1017" s="139" t="s">
        <v>2451</v>
      </c>
      <c r="AE1017" s="139" t="s">
        <v>2369</v>
      </c>
      <c r="AF1017" s="139" t="s">
        <v>2349</v>
      </c>
      <c r="AG1017" s="139">
        <v>95129</v>
      </c>
      <c r="AH1017" s="139" t="s">
        <v>12788</v>
      </c>
      <c r="AI1017" s="139">
        <v>4084203229</v>
      </c>
      <c r="AJ1017" s="139" t="s">
        <v>12789</v>
      </c>
      <c r="AK1017" s="139"/>
      <c r="AL1017" s="139"/>
      <c r="AM1017" s="139" t="s">
        <v>2451</v>
      </c>
      <c r="AN1017" s="139" t="s">
        <v>2369</v>
      </c>
      <c r="AO1017" s="139" t="s">
        <v>2349</v>
      </c>
      <c r="AP1017" s="139">
        <v>95129</v>
      </c>
      <c r="AQ1017" s="139" t="s">
        <v>8231</v>
      </c>
      <c r="AR1017" s="139">
        <v>93816</v>
      </c>
      <c r="AS1017" s="139">
        <v>2026</v>
      </c>
      <c r="AT1017" s="139" t="s">
        <v>7220</v>
      </c>
      <c r="AU1017" s="139" t="s">
        <v>7897</v>
      </c>
      <c r="AV1017" s="139" t="s">
        <v>7222</v>
      </c>
      <c r="AW1017" s="139" t="s">
        <v>7223</v>
      </c>
      <c r="AX1017" s="139" t="s">
        <v>7294</v>
      </c>
      <c r="AY1017" s="139" t="s">
        <v>7238</v>
      </c>
      <c r="AZ1017" s="139" t="s">
        <v>7898</v>
      </c>
      <c r="BA1017" s="139"/>
      <c r="BB1017" s="141">
        <v>46029</v>
      </c>
      <c r="BC1017" s="141">
        <v>46162</v>
      </c>
      <c r="BD1017" s="139" t="s">
        <v>8232</v>
      </c>
      <c r="BE1017" s="145" t="s">
        <v>12791</v>
      </c>
      <c r="BF1017" s="139" t="s">
        <v>2340</v>
      </c>
      <c r="BG1017" s="139" t="s">
        <v>7228</v>
      </c>
      <c r="BH1017" s="139" t="s">
        <v>7229</v>
      </c>
      <c r="BI1017" s="139">
        <v>1800</v>
      </c>
      <c r="BJ1017" s="139" t="s">
        <v>2350</v>
      </c>
      <c r="BK1017" s="139">
        <v>18</v>
      </c>
      <c r="BL1017" s="139">
        <v>18</v>
      </c>
      <c r="BM1017" s="139" t="s">
        <v>8191</v>
      </c>
      <c r="BN1017" s="139"/>
      <c r="BO1017" s="139">
        <v>1800</v>
      </c>
      <c r="BP1017" s="139">
        <v>50</v>
      </c>
      <c r="BQ1017" s="139"/>
      <c r="BR1017" s="139"/>
      <c r="BS1017" s="139">
        <v>1750</v>
      </c>
      <c r="BT1017" s="139"/>
      <c r="BU1017" s="139" t="s">
        <v>2386</v>
      </c>
      <c r="BV1017" s="139"/>
      <c r="BW1017" s="139"/>
      <c r="BX1017" s="139"/>
      <c r="BY1017" s="139"/>
      <c r="BZ1017" s="139"/>
      <c r="CA1017" s="139"/>
      <c r="CB1017" s="139" t="s">
        <v>7231</v>
      </c>
      <c r="CC1017" s="139" t="s">
        <v>7244</v>
      </c>
    </row>
    <row r="1018" spans="1:81">
      <c r="A1018" s="139">
        <v>1017</v>
      </c>
      <c r="B1018" s="139" t="s">
        <v>7210</v>
      </c>
      <c r="C1018" s="145" t="s">
        <v>12792</v>
      </c>
      <c r="D1018" s="139">
        <v>1</v>
      </c>
      <c r="E1018" s="139">
        <v>1</v>
      </c>
      <c r="F1018" s="139">
        <v>0</v>
      </c>
      <c r="G1018" s="139">
        <v>0</v>
      </c>
      <c r="H1018" s="139">
        <v>0</v>
      </c>
      <c r="I1018" s="139"/>
      <c r="J1018" s="139"/>
      <c r="K1018" s="140">
        <v>46007.5</v>
      </c>
      <c r="L1018" s="140">
        <v>46007.5</v>
      </c>
      <c r="M1018" s="139"/>
      <c r="N1018" s="139"/>
      <c r="O1018" s="139" t="s">
        <v>2340</v>
      </c>
      <c r="P1018" s="139" t="s">
        <v>12793</v>
      </c>
      <c r="Q1018" s="139" t="s">
        <v>2342</v>
      </c>
      <c r="R1018" s="145" t="s">
        <v>12794</v>
      </c>
      <c r="S1018" s="139">
        <v>7953169</v>
      </c>
      <c r="T1018" s="139" t="s">
        <v>12793</v>
      </c>
      <c r="U1018" s="139" t="s">
        <v>12793</v>
      </c>
      <c r="V1018" s="139">
        <v>1</v>
      </c>
      <c r="W1018" s="139">
        <v>9495734154</v>
      </c>
      <c r="X1018" s="139" t="s">
        <v>12795</v>
      </c>
      <c r="Y1018" s="139"/>
      <c r="Z1018" s="139"/>
      <c r="AA1018" s="139"/>
      <c r="AB1018" s="139"/>
      <c r="AC1018" s="139"/>
      <c r="AD1018" s="139"/>
      <c r="AE1018" s="139"/>
      <c r="AF1018" s="139"/>
      <c r="AG1018" s="139"/>
      <c r="AH1018" s="139"/>
      <c r="AI1018" s="139"/>
      <c r="AJ1018" s="139"/>
      <c r="AK1018" s="139"/>
      <c r="AL1018" s="139"/>
      <c r="AM1018" s="139"/>
      <c r="AN1018" s="139"/>
      <c r="AO1018" s="139"/>
      <c r="AP1018" s="139"/>
      <c r="AQ1018" s="139" t="s">
        <v>8425</v>
      </c>
      <c r="AR1018" s="139">
        <v>98416</v>
      </c>
      <c r="AS1018" s="139">
        <v>2026</v>
      </c>
      <c r="AT1018" s="139" t="s">
        <v>7220</v>
      </c>
      <c r="AU1018" s="139" t="s">
        <v>8426</v>
      </c>
      <c r="AV1018" s="139" t="s">
        <v>7222</v>
      </c>
      <c r="AW1018" s="139" t="s">
        <v>8427</v>
      </c>
      <c r="AX1018" s="139" t="s">
        <v>7294</v>
      </c>
      <c r="AY1018" s="139" t="s">
        <v>7295</v>
      </c>
      <c r="AZ1018" s="139" t="s">
        <v>7310</v>
      </c>
      <c r="BA1018" s="139"/>
      <c r="BB1018" s="141">
        <v>46058</v>
      </c>
      <c r="BC1018" s="141">
        <v>46058</v>
      </c>
      <c r="BD1018" s="139" t="s">
        <v>8428</v>
      </c>
      <c r="BE1018" s="145" t="s">
        <v>12792</v>
      </c>
      <c r="BF1018" s="139" t="s">
        <v>2340</v>
      </c>
      <c r="BG1018" s="139" t="s">
        <v>7228</v>
      </c>
      <c r="BH1018" s="139" t="s">
        <v>7229</v>
      </c>
      <c r="BI1018" s="139">
        <v>0</v>
      </c>
      <c r="BJ1018" s="139" t="s">
        <v>2350</v>
      </c>
      <c r="BK1018" s="139">
        <v>1</v>
      </c>
      <c r="BL1018" s="139">
        <v>1</v>
      </c>
      <c r="BM1018" s="139" t="s">
        <v>7621</v>
      </c>
      <c r="BN1018" s="139"/>
      <c r="BO1018" s="139">
        <v>0</v>
      </c>
      <c r="BP1018" s="139">
        <v>0</v>
      </c>
      <c r="BQ1018" s="139"/>
      <c r="BR1018" s="139"/>
      <c r="BS1018" s="139">
        <v>0</v>
      </c>
      <c r="BT1018" s="139"/>
      <c r="BU1018" s="139" t="s">
        <v>2423</v>
      </c>
      <c r="BV1018" s="139"/>
      <c r="BW1018" s="139"/>
      <c r="BX1018" s="139"/>
      <c r="BY1018" s="139"/>
      <c r="BZ1018" s="139"/>
      <c r="CA1018" s="139"/>
      <c r="CB1018" s="139" t="s">
        <v>7231</v>
      </c>
      <c r="CC1018" s="139" t="s">
        <v>7244</v>
      </c>
    </row>
    <row r="1019" spans="1:81">
      <c r="A1019" s="139">
        <v>1018</v>
      </c>
      <c r="B1019" s="139" t="s">
        <v>7210</v>
      </c>
      <c r="C1019" s="145" t="s">
        <v>12796</v>
      </c>
      <c r="D1019" s="139">
        <v>1</v>
      </c>
      <c r="E1019" s="139">
        <v>1</v>
      </c>
      <c r="F1019" s="139">
        <v>0</v>
      </c>
      <c r="G1019" s="139">
        <v>0</v>
      </c>
      <c r="H1019" s="139">
        <v>0</v>
      </c>
      <c r="I1019" s="139"/>
      <c r="J1019" s="139"/>
      <c r="K1019" s="140">
        <v>46007.4993055556</v>
      </c>
      <c r="L1019" s="140">
        <v>46007.4993055556</v>
      </c>
      <c r="M1019" s="139"/>
      <c r="N1019" s="139"/>
      <c r="O1019" s="139" t="s">
        <v>2340</v>
      </c>
      <c r="P1019" s="139" t="s">
        <v>12797</v>
      </c>
      <c r="Q1019" s="139" t="s">
        <v>2342</v>
      </c>
      <c r="R1019" s="145" t="s">
        <v>12798</v>
      </c>
      <c r="S1019" s="139">
        <v>7875067</v>
      </c>
      <c r="T1019" s="139" t="s">
        <v>12797</v>
      </c>
      <c r="U1019" s="139" t="s">
        <v>12797</v>
      </c>
      <c r="V1019" s="139">
        <v>1</v>
      </c>
      <c r="W1019" s="139">
        <v>4252005413</v>
      </c>
      <c r="X1019" s="139" t="s">
        <v>12799</v>
      </c>
      <c r="Y1019" s="139"/>
      <c r="Z1019" s="139"/>
      <c r="AA1019" s="139"/>
      <c r="AB1019" s="139"/>
      <c r="AC1019" s="139"/>
      <c r="AD1019" s="139"/>
      <c r="AE1019" s="139"/>
      <c r="AF1019" s="139"/>
      <c r="AG1019" s="139"/>
      <c r="AH1019" s="139"/>
      <c r="AI1019" s="139"/>
      <c r="AJ1019" s="139"/>
      <c r="AK1019" s="139"/>
      <c r="AL1019" s="139"/>
      <c r="AM1019" s="139"/>
      <c r="AN1019" s="139"/>
      <c r="AO1019" s="139"/>
      <c r="AP1019" s="139"/>
      <c r="AQ1019" s="139" t="s">
        <v>8425</v>
      </c>
      <c r="AR1019" s="139">
        <v>98416</v>
      </c>
      <c r="AS1019" s="139">
        <v>2026</v>
      </c>
      <c r="AT1019" s="139" t="s">
        <v>7220</v>
      </c>
      <c r="AU1019" s="139" t="s">
        <v>8426</v>
      </c>
      <c r="AV1019" s="139" t="s">
        <v>7222</v>
      </c>
      <c r="AW1019" s="139" t="s">
        <v>8427</v>
      </c>
      <c r="AX1019" s="139" t="s">
        <v>7294</v>
      </c>
      <c r="AY1019" s="139" t="s">
        <v>7295</v>
      </c>
      <c r="AZ1019" s="139" t="s">
        <v>7310</v>
      </c>
      <c r="BA1019" s="139"/>
      <c r="BB1019" s="141">
        <v>46058</v>
      </c>
      <c r="BC1019" s="141">
        <v>46058</v>
      </c>
      <c r="BD1019" s="139" t="s">
        <v>8428</v>
      </c>
      <c r="BE1019" s="145" t="s">
        <v>12796</v>
      </c>
      <c r="BF1019" s="139" t="s">
        <v>2340</v>
      </c>
      <c r="BG1019" s="139" t="s">
        <v>7228</v>
      </c>
      <c r="BH1019" s="139" t="s">
        <v>7229</v>
      </c>
      <c r="BI1019" s="139">
        <v>0</v>
      </c>
      <c r="BJ1019" s="139" t="s">
        <v>2350</v>
      </c>
      <c r="BK1019" s="139">
        <v>1</v>
      </c>
      <c r="BL1019" s="139">
        <v>1</v>
      </c>
      <c r="BM1019" s="139" t="s">
        <v>7621</v>
      </c>
      <c r="BN1019" s="139"/>
      <c r="BO1019" s="139">
        <v>0</v>
      </c>
      <c r="BP1019" s="139">
        <v>0</v>
      </c>
      <c r="BQ1019" s="139"/>
      <c r="BR1019" s="139"/>
      <c r="BS1019" s="139">
        <v>0</v>
      </c>
      <c r="BT1019" s="139"/>
      <c r="BU1019" s="139" t="s">
        <v>2360</v>
      </c>
      <c r="BV1019" s="139"/>
      <c r="BW1019" s="139"/>
      <c r="BX1019" s="139"/>
      <c r="BY1019" s="139"/>
      <c r="BZ1019" s="139"/>
      <c r="CA1019" s="139"/>
      <c r="CB1019" s="139" t="s">
        <v>7231</v>
      </c>
      <c r="CC1019" s="139" t="s">
        <v>7244</v>
      </c>
    </row>
    <row r="1020" spans="1:81">
      <c r="A1020" s="139">
        <v>1019</v>
      </c>
      <c r="B1020" s="139" t="s">
        <v>7210</v>
      </c>
      <c r="C1020" s="145" t="s">
        <v>12800</v>
      </c>
      <c r="D1020" s="139">
        <v>1</v>
      </c>
      <c r="E1020" s="139">
        <v>1</v>
      </c>
      <c r="F1020" s="139">
        <v>1</v>
      </c>
      <c r="G1020" s="139">
        <v>0</v>
      </c>
      <c r="H1020" s="139">
        <v>1</v>
      </c>
      <c r="I1020" s="139"/>
      <c r="J1020" s="139"/>
      <c r="K1020" s="140">
        <v>46007.4916666667</v>
      </c>
      <c r="L1020" s="140">
        <v>46007.4916666667</v>
      </c>
      <c r="M1020" s="139" t="s">
        <v>2819</v>
      </c>
      <c r="N1020" s="139" t="s">
        <v>12801</v>
      </c>
      <c r="O1020" s="139" t="s">
        <v>2340</v>
      </c>
      <c r="P1020" s="139" t="s">
        <v>12802</v>
      </c>
      <c r="Q1020" s="139" t="s">
        <v>2342</v>
      </c>
      <c r="R1020" s="145" t="s">
        <v>12803</v>
      </c>
      <c r="S1020" s="139">
        <v>8231620</v>
      </c>
      <c r="T1020" s="139" t="s">
        <v>12802</v>
      </c>
      <c r="U1020" s="139" t="s">
        <v>12802</v>
      </c>
      <c r="V1020" s="139">
        <v>1</v>
      </c>
      <c r="W1020" s="139">
        <v>9493957829</v>
      </c>
      <c r="X1020" s="139" t="s">
        <v>12804</v>
      </c>
      <c r="Y1020" s="139"/>
      <c r="Z1020" s="139"/>
      <c r="AA1020" s="139"/>
      <c r="AB1020" s="139"/>
      <c r="AC1020" s="139"/>
      <c r="AD1020" s="139"/>
      <c r="AE1020" s="139"/>
      <c r="AF1020" s="139"/>
      <c r="AG1020" s="139"/>
      <c r="AH1020" s="139" t="s">
        <v>12805</v>
      </c>
      <c r="AI1020" s="139">
        <v>9493957829</v>
      </c>
      <c r="AJ1020" s="139" t="s">
        <v>12806</v>
      </c>
      <c r="AK1020" s="139"/>
      <c r="AL1020" s="139"/>
      <c r="AM1020" s="139" t="s">
        <v>12807</v>
      </c>
      <c r="AN1020" s="139" t="s">
        <v>2348</v>
      </c>
      <c r="AO1020" s="139" t="s">
        <v>2349</v>
      </c>
      <c r="AP1020" s="139">
        <v>98052</v>
      </c>
      <c r="AQ1020" s="139" t="s">
        <v>10542</v>
      </c>
      <c r="AR1020" s="139">
        <v>98381</v>
      </c>
      <c r="AS1020" s="139">
        <v>2025</v>
      </c>
      <c r="AT1020" s="139" t="s">
        <v>7291</v>
      </c>
      <c r="AU1020" s="139" t="s">
        <v>10543</v>
      </c>
      <c r="AV1020" s="139" t="s">
        <v>7222</v>
      </c>
      <c r="AW1020" s="139" t="s">
        <v>7223</v>
      </c>
      <c r="AX1020" s="139" t="s">
        <v>7294</v>
      </c>
      <c r="AY1020" s="139" t="s">
        <v>7295</v>
      </c>
      <c r="AZ1020" s="139" t="s">
        <v>7570</v>
      </c>
      <c r="BA1020" s="139"/>
      <c r="BB1020" s="141">
        <v>46012</v>
      </c>
      <c r="BC1020" s="141">
        <v>46012</v>
      </c>
      <c r="BD1020" s="139" t="s">
        <v>10544</v>
      </c>
      <c r="BE1020" s="145" t="s">
        <v>12800</v>
      </c>
      <c r="BF1020" s="139" t="s">
        <v>2340</v>
      </c>
      <c r="BG1020" s="139" t="s">
        <v>7228</v>
      </c>
      <c r="BH1020" s="139" t="s">
        <v>7229</v>
      </c>
      <c r="BI1020" s="139">
        <v>1</v>
      </c>
      <c r="BJ1020" s="139" t="s">
        <v>2350</v>
      </c>
      <c r="BK1020" s="139">
        <v>1</v>
      </c>
      <c r="BL1020" s="139">
        <v>1</v>
      </c>
      <c r="BM1020" s="139" t="s">
        <v>10545</v>
      </c>
      <c r="BN1020" s="139"/>
      <c r="BO1020" s="139">
        <v>1</v>
      </c>
      <c r="BP1020" s="139">
        <v>0</v>
      </c>
      <c r="BQ1020" s="139"/>
      <c r="BR1020" s="139"/>
      <c r="BS1020" s="139">
        <v>1</v>
      </c>
      <c r="BT1020" s="139"/>
      <c r="BU1020" s="139" t="s">
        <v>2360</v>
      </c>
      <c r="BV1020" s="139"/>
      <c r="BW1020" s="139"/>
      <c r="BX1020" s="139"/>
      <c r="BY1020" s="139"/>
      <c r="BZ1020" s="139"/>
      <c r="CA1020" s="139"/>
      <c r="CB1020" s="139" t="s">
        <v>7231</v>
      </c>
      <c r="CC1020" s="139"/>
    </row>
    <row r="1021" spans="1:81">
      <c r="A1021" s="139">
        <v>1020</v>
      </c>
      <c r="B1021" s="139" t="s">
        <v>7210</v>
      </c>
      <c r="C1021" s="145" t="s">
        <v>12808</v>
      </c>
      <c r="D1021" s="139">
        <v>1</v>
      </c>
      <c r="E1021" s="139">
        <v>1</v>
      </c>
      <c r="F1021" s="139">
        <v>0</v>
      </c>
      <c r="G1021" s="139">
        <v>0</v>
      </c>
      <c r="H1021" s="139">
        <v>0</v>
      </c>
      <c r="I1021" s="139"/>
      <c r="J1021" s="139"/>
      <c r="K1021" s="140">
        <v>46007.4861111111</v>
      </c>
      <c r="L1021" s="140">
        <v>46007.4861111111</v>
      </c>
      <c r="M1021" s="139"/>
      <c r="N1021" s="139"/>
      <c r="O1021" s="139" t="s">
        <v>2340</v>
      </c>
      <c r="P1021" s="139" t="s">
        <v>12809</v>
      </c>
      <c r="Q1021" s="139" t="s">
        <v>2342</v>
      </c>
      <c r="R1021" s="145" t="s">
        <v>12810</v>
      </c>
      <c r="S1021" s="139">
        <v>7882920</v>
      </c>
      <c r="T1021" s="139" t="s">
        <v>12809</v>
      </c>
      <c r="U1021" s="139" t="s">
        <v>12811</v>
      </c>
      <c r="V1021" s="139">
        <v>1</v>
      </c>
      <c r="W1021" s="139">
        <v>2178191789</v>
      </c>
      <c r="X1021" s="139" t="s">
        <v>12812</v>
      </c>
      <c r="Y1021" s="139"/>
      <c r="Z1021" s="139"/>
      <c r="AA1021" s="139"/>
      <c r="AB1021" s="139"/>
      <c r="AC1021" s="139"/>
      <c r="AD1021" s="139"/>
      <c r="AE1021" s="139"/>
      <c r="AF1021" s="139"/>
      <c r="AG1021" s="139"/>
      <c r="AH1021" s="139"/>
      <c r="AI1021" s="139"/>
      <c r="AJ1021" s="139"/>
      <c r="AK1021" s="139"/>
      <c r="AL1021" s="139"/>
      <c r="AM1021" s="139"/>
      <c r="AN1021" s="139"/>
      <c r="AO1021" s="139"/>
      <c r="AP1021" s="139"/>
      <c r="AQ1021" s="139" t="s">
        <v>8425</v>
      </c>
      <c r="AR1021" s="139">
        <v>98416</v>
      </c>
      <c r="AS1021" s="139">
        <v>2026</v>
      </c>
      <c r="AT1021" s="139" t="s">
        <v>7220</v>
      </c>
      <c r="AU1021" s="139" t="s">
        <v>8426</v>
      </c>
      <c r="AV1021" s="139" t="s">
        <v>7222</v>
      </c>
      <c r="AW1021" s="139" t="s">
        <v>8427</v>
      </c>
      <c r="AX1021" s="139" t="s">
        <v>7294</v>
      </c>
      <c r="AY1021" s="139" t="s">
        <v>7295</v>
      </c>
      <c r="AZ1021" s="139" t="s">
        <v>7310</v>
      </c>
      <c r="BA1021" s="139"/>
      <c r="BB1021" s="141">
        <v>46058</v>
      </c>
      <c r="BC1021" s="141">
        <v>46058</v>
      </c>
      <c r="BD1021" s="139" t="s">
        <v>8428</v>
      </c>
      <c r="BE1021" s="145" t="s">
        <v>12808</v>
      </c>
      <c r="BF1021" s="139" t="s">
        <v>2340</v>
      </c>
      <c r="BG1021" s="139" t="s">
        <v>7228</v>
      </c>
      <c r="BH1021" s="139" t="s">
        <v>7229</v>
      </c>
      <c r="BI1021" s="139">
        <v>0</v>
      </c>
      <c r="BJ1021" s="139" t="s">
        <v>2350</v>
      </c>
      <c r="BK1021" s="139">
        <v>1</v>
      </c>
      <c r="BL1021" s="139">
        <v>1</v>
      </c>
      <c r="BM1021" s="139" t="s">
        <v>7621</v>
      </c>
      <c r="BN1021" s="139"/>
      <c r="BO1021" s="139">
        <v>0</v>
      </c>
      <c r="BP1021" s="139">
        <v>0</v>
      </c>
      <c r="BQ1021" s="139"/>
      <c r="BR1021" s="139"/>
      <c r="BS1021" s="139">
        <v>0</v>
      </c>
      <c r="BT1021" s="139"/>
      <c r="BU1021" s="139" t="s">
        <v>2360</v>
      </c>
      <c r="BV1021" s="139"/>
      <c r="BW1021" s="139"/>
      <c r="BX1021" s="139"/>
      <c r="BY1021" s="139"/>
      <c r="BZ1021" s="139"/>
      <c r="CA1021" s="139"/>
      <c r="CB1021" s="139" t="s">
        <v>7231</v>
      </c>
      <c r="CC1021" s="139" t="s">
        <v>7244</v>
      </c>
    </row>
    <row r="1022" spans="1:81">
      <c r="A1022" s="139">
        <v>1021</v>
      </c>
      <c r="B1022" s="139" t="s">
        <v>7210</v>
      </c>
      <c r="C1022" s="145" t="s">
        <v>12813</v>
      </c>
      <c r="D1022" s="139">
        <v>1</v>
      </c>
      <c r="E1022" s="139">
        <v>1</v>
      </c>
      <c r="F1022" s="139">
        <v>0</v>
      </c>
      <c r="G1022" s="139">
        <v>0</v>
      </c>
      <c r="H1022" s="139">
        <v>0</v>
      </c>
      <c r="I1022" s="139"/>
      <c r="J1022" s="139"/>
      <c r="K1022" s="140">
        <v>46007.4833333333</v>
      </c>
      <c r="L1022" s="140">
        <v>46007.4833333333</v>
      </c>
      <c r="M1022" s="139"/>
      <c r="N1022" s="139"/>
      <c r="O1022" s="139" t="s">
        <v>2340</v>
      </c>
      <c r="P1022" s="139" t="s">
        <v>12814</v>
      </c>
      <c r="Q1022" s="139" t="s">
        <v>2342</v>
      </c>
      <c r="R1022" s="145" t="s">
        <v>12815</v>
      </c>
      <c r="S1022" s="139">
        <v>8231406</v>
      </c>
      <c r="T1022" s="139" t="s">
        <v>12814</v>
      </c>
      <c r="U1022" s="139" t="s">
        <v>12816</v>
      </c>
      <c r="V1022" s="139">
        <v>1</v>
      </c>
      <c r="W1022" s="139">
        <v>4086875917</v>
      </c>
      <c r="X1022" s="139" t="s">
        <v>12817</v>
      </c>
      <c r="Y1022" s="139"/>
      <c r="Z1022" s="139"/>
      <c r="AA1022" s="139"/>
      <c r="AB1022" s="139"/>
      <c r="AC1022" s="139"/>
      <c r="AD1022" s="139"/>
      <c r="AE1022" s="139"/>
      <c r="AF1022" s="139"/>
      <c r="AG1022" s="139"/>
      <c r="AH1022" s="139"/>
      <c r="AI1022" s="139"/>
      <c r="AJ1022" s="139"/>
      <c r="AK1022" s="139"/>
      <c r="AL1022" s="139"/>
      <c r="AM1022" s="139"/>
      <c r="AN1022" s="139"/>
      <c r="AO1022" s="139"/>
      <c r="AP1022" s="139"/>
      <c r="AQ1022" s="139" t="s">
        <v>8425</v>
      </c>
      <c r="AR1022" s="139">
        <v>98416</v>
      </c>
      <c r="AS1022" s="139">
        <v>2026</v>
      </c>
      <c r="AT1022" s="139" t="s">
        <v>7220</v>
      </c>
      <c r="AU1022" s="139" t="s">
        <v>8426</v>
      </c>
      <c r="AV1022" s="139" t="s">
        <v>7222</v>
      </c>
      <c r="AW1022" s="139" t="s">
        <v>8427</v>
      </c>
      <c r="AX1022" s="139" t="s">
        <v>7294</v>
      </c>
      <c r="AY1022" s="139" t="s">
        <v>7295</v>
      </c>
      <c r="AZ1022" s="139" t="s">
        <v>7310</v>
      </c>
      <c r="BA1022" s="139"/>
      <c r="BB1022" s="141">
        <v>46058</v>
      </c>
      <c r="BC1022" s="141">
        <v>46058</v>
      </c>
      <c r="BD1022" s="139" t="s">
        <v>8428</v>
      </c>
      <c r="BE1022" s="145" t="s">
        <v>12813</v>
      </c>
      <c r="BF1022" s="139" t="s">
        <v>2340</v>
      </c>
      <c r="BG1022" s="139" t="s">
        <v>7228</v>
      </c>
      <c r="BH1022" s="139" t="s">
        <v>7229</v>
      </c>
      <c r="BI1022" s="139">
        <v>0</v>
      </c>
      <c r="BJ1022" s="139" t="s">
        <v>2350</v>
      </c>
      <c r="BK1022" s="139">
        <v>1</v>
      </c>
      <c r="BL1022" s="139">
        <v>1</v>
      </c>
      <c r="BM1022" s="139" t="s">
        <v>7621</v>
      </c>
      <c r="BN1022" s="139"/>
      <c r="BO1022" s="139">
        <v>0</v>
      </c>
      <c r="BP1022" s="139">
        <v>0</v>
      </c>
      <c r="BQ1022" s="139"/>
      <c r="BR1022" s="139"/>
      <c r="BS1022" s="139">
        <v>0</v>
      </c>
      <c r="BT1022" s="139"/>
      <c r="BU1022" s="139" t="s">
        <v>2521</v>
      </c>
      <c r="BV1022" s="139"/>
      <c r="BW1022" s="139"/>
      <c r="BX1022" s="139"/>
      <c r="BY1022" s="139"/>
      <c r="BZ1022" s="139"/>
      <c r="CA1022" s="139"/>
      <c r="CB1022" s="139" t="s">
        <v>7231</v>
      </c>
      <c r="CC1022" s="139" t="s">
        <v>7244</v>
      </c>
    </row>
    <row r="1023" spans="1:81">
      <c r="A1023" s="139">
        <v>1022</v>
      </c>
      <c r="B1023" s="139" t="s">
        <v>7210</v>
      </c>
      <c r="C1023" s="145" t="s">
        <v>12818</v>
      </c>
      <c r="D1023" s="139">
        <v>1</v>
      </c>
      <c r="E1023" s="139">
        <v>1</v>
      </c>
      <c r="F1023" s="139">
        <v>0</v>
      </c>
      <c r="G1023" s="139">
        <v>0</v>
      </c>
      <c r="H1023" s="139">
        <v>0</v>
      </c>
      <c r="I1023" s="139"/>
      <c r="J1023" s="139"/>
      <c r="K1023" s="140">
        <v>46007.4826388889</v>
      </c>
      <c r="L1023" s="140">
        <v>46007.4826388889</v>
      </c>
      <c r="M1023" s="139"/>
      <c r="N1023" s="139"/>
      <c r="O1023" s="139" t="s">
        <v>2340</v>
      </c>
      <c r="P1023" s="139" t="s">
        <v>12819</v>
      </c>
      <c r="Q1023" s="139" t="s">
        <v>2342</v>
      </c>
      <c r="R1023" s="145" t="s">
        <v>12820</v>
      </c>
      <c r="S1023" s="139">
        <v>8162113</v>
      </c>
      <c r="T1023" s="139" t="s">
        <v>12819</v>
      </c>
      <c r="U1023" s="139" t="s">
        <v>12821</v>
      </c>
      <c r="V1023" s="139">
        <v>1</v>
      </c>
      <c r="W1023" s="139">
        <v>4087840726</v>
      </c>
      <c r="X1023" s="139" t="s">
        <v>12822</v>
      </c>
      <c r="Y1023" s="139"/>
      <c r="Z1023" s="139"/>
      <c r="AA1023" s="139"/>
      <c r="AB1023" s="139"/>
      <c r="AC1023" s="139"/>
      <c r="AD1023" s="139"/>
      <c r="AE1023" s="139"/>
      <c r="AF1023" s="139"/>
      <c r="AG1023" s="139"/>
      <c r="AH1023" s="139"/>
      <c r="AI1023" s="139"/>
      <c r="AJ1023" s="139"/>
      <c r="AK1023" s="139"/>
      <c r="AL1023" s="139"/>
      <c r="AM1023" s="139"/>
      <c r="AN1023" s="139"/>
      <c r="AO1023" s="139"/>
      <c r="AP1023" s="139"/>
      <c r="AQ1023" s="139" t="s">
        <v>8425</v>
      </c>
      <c r="AR1023" s="139">
        <v>98416</v>
      </c>
      <c r="AS1023" s="139">
        <v>2026</v>
      </c>
      <c r="AT1023" s="139" t="s">
        <v>7220</v>
      </c>
      <c r="AU1023" s="139" t="s">
        <v>8426</v>
      </c>
      <c r="AV1023" s="139" t="s">
        <v>7222</v>
      </c>
      <c r="AW1023" s="139" t="s">
        <v>8427</v>
      </c>
      <c r="AX1023" s="139" t="s">
        <v>7294</v>
      </c>
      <c r="AY1023" s="139" t="s">
        <v>7295</v>
      </c>
      <c r="AZ1023" s="139" t="s">
        <v>7310</v>
      </c>
      <c r="BA1023" s="139"/>
      <c r="BB1023" s="141">
        <v>46058</v>
      </c>
      <c r="BC1023" s="141">
        <v>46058</v>
      </c>
      <c r="BD1023" s="139" t="s">
        <v>8428</v>
      </c>
      <c r="BE1023" s="145" t="s">
        <v>12818</v>
      </c>
      <c r="BF1023" s="139" t="s">
        <v>2340</v>
      </c>
      <c r="BG1023" s="139" t="s">
        <v>7228</v>
      </c>
      <c r="BH1023" s="139" t="s">
        <v>7229</v>
      </c>
      <c r="BI1023" s="139">
        <v>0</v>
      </c>
      <c r="BJ1023" s="139" t="s">
        <v>2350</v>
      </c>
      <c r="BK1023" s="139">
        <v>1</v>
      </c>
      <c r="BL1023" s="139">
        <v>1</v>
      </c>
      <c r="BM1023" s="139" t="s">
        <v>7621</v>
      </c>
      <c r="BN1023" s="139"/>
      <c r="BO1023" s="139">
        <v>0</v>
      </c>
      <c r="BP1023" s="139">
        <v>0</v>
      </c>
      <c r="BQ1023" s="139"/>
      <c r="BR1023" s="139"/>
      <c r="BS1023" s="139">
        <v>0</v>
      </c>
      <c r="BT1023" s="139"/>
      <c r="BU1023" s="139" t="s">
        <v>2521</v>
      </c>
      <c r="BV1023" s="139"/>
      <c r="BW1023" s="139"/>
      <c r="BX1023" s="139"/>
      <c r="BY1023" s="139"/>
      <c r="BZ1023" s="139"/>
      <c r="CA1023" s="139"/>
      <c r="CB1023" s="139" t="s">
        <v>7231</v>
      </c>
      <c r="CC1023" s="139" t="s">
        <v>7244</v>
      </c>
    </row>
    <row r="1024" spans="1:81">
      <c r="A1024" s="139">
        <v>1023</v>
      </c>
      <c r="B1024" s="139" t="s">
        <v>7210</v>
      </c>
      <c r="C1024" s="145" t="s">
        <v>12823</v>
      </c>
      <c r="D1024" s="139">
        <v>1</v>
      </c>
      <c r="E1024" s="139">
        <v>1</v>
      </c>
      <c r="F1024" s="139">
        <v>0</v>
      </c>
      <c r="G1024" s="139">
        <v>0</v>
      </c>
      <c r="H1024" s="139">
        <v>0</v>
      </c>
      <c r="I1024" s="139"/>
      <c r="J1024" s="139"/>
      <c r="K1024" s="140">
        <v>46007.4791666667</v>
      </c>
      <c r="L1024" s="140">
        <v>46007.4791666667</v>
      </c>
      <c r="M1024" s="139"/>
      <c r="N1024" s="139"/>
      <c r="O1024" s="139" t="s">
        <v>2340</v>
      </c>
      <c r="P1024" s="139" t="s">
        <v>12824</v>
      </c>
      <c r="Q1024" s="139" t="s">
        <v>2342</v>
      </c>
      <c r="R1024" s="145" t="s">
        <v>12825</v>
      </c>
      <c r="S1024" s="139">
        <v>7876823</v>
      </c>
      <c r="T1024" s="139" t="s">
        <v>12824</v>
      </c>
      <c r="U1024" s="139" t="s">
        <v>12824</v>
      </c>
      <c r="V1024" s="139">
        <v>1</v>
      </c>
      <c r="W1024" s="139">
        <v>5155093927</v>
      </c>
      <c r="X1024" s="139" t="s">
        <v>12826</v>
      </c>
      <c r="Y1024" s="139"/>
      <c r="Z1024" s="139"/>
      <c r="AA1024" s="139"/>
      <c r="AB1024" s="139"/>
      <c r="AC1024" s="139"/>
      <c r="AD1024" s="139"/>
      <c r="AE1024" s="139"/>
      <c r="AF1024" s="139"/>
      <c r="AG1024" s="139"/>
      <c r="AH1024" s="139"/>
      <c r="AI1024" s="139"/>
      <c r="AJ1024" s="139"/>
      <c r="AK1024" s="139"/>
      <c r="AL1024" s="139"/>
      <c r="AM1024" s="139"/>
      <c r="AN1024" s="139"/>
      <c r="AO1024" s="139"/>
      <c r="AP1024" s="139"/>
      <c r="AQ1024" s="139" t="s">
        <v>8425</v>
      </c>
      <c r="AR1024" s="139">
        <v>98416</v>
      </c>
      <c r="AS1024" s="139">
        <v>2026</v>
      </c>
      <c r="AT1024" s="139" t="s">
        <v>7220</v>
      </c>
      <c r="AU1024" s="139" t="s">
        <v>8426</v>
      </c>
      <c r="AV1024" s="139" t="s">
        <v>7222</v>
      </c>
      <c r="AW1024" s="139" t="s">
        <v>8427</v>
      </c>
      <c r="AX1024" s="139" t="s">
        <v>7294</v>
      </c>
      <c r="AY1024" s="139" t="s">
        <v>7295</v>
      </c>
      <c r="AZ1024" s="139" t="s">
        <v>7310</v>
      </c>
      <c r="BA1024" s="139"/>
      <c r="BB1024" s="141">
        <v>46058</v>
      </c>
      <c r="BC1024" s="141">
        <v>46058</v>
      </c>
      <c r="BD1024" s="139" t="s">
        <v>8428</v>
      </c>
      <c r="BE1024" s="145" t="s">
        <v>12823</v>
      </c>
      <c r="BF1024" s="139" t="s">
        <v>2340</v>
      </c>
      <c r="BG1024" s="139" t="s">
        <v>7228</v>
      </c>
      <c r="BH1024" s="139" t="s">
        <v>7229</v>
      </c>
      <c r="BI1024" s="139">
        <v>0</v>
      </c>
      <c r="BJ1024" s="139" t="s">
        <v>2350</v>
      </c>
      <c r="BK1024" s="139">
        <v>1</v>
      </c>
      <c r="BL1024" s="139">
        <v>1</v>
      </c>
      <c r="BM1024" s="139" t="s">
        <v>7621</v>
      </c>
      <c r="BN1024" s="139"/>
      <c r="BO1024" s="139">
        <v>0</v>
      </c>
      <c r="BP1024" s="139">
        <v>0</v>
      </c>
      <c r="BQ1024" s="139"/>
      <c r="BR1024" s="139"/>
      <c r="BS1024" s="139">
        <v>0</v>
      </c>
      <c r="BT1024" s="139"/>
      <c r="BU1024" s="139" t="s">
        <v>2397</v>
      </c>
      <c r="BV1024" s="139"/>
      <c r="BW1024" s="139"/>
      <c r="BX1024" s="139"/>
      <c r="BY1024" s="139"/>
      <c r="BZ1024" s="139"/>
      <c r="CA1024" s="139"/>
      <c r="CB1024" s="139" t="s">
        <v>7231</v>
      </c>
      <c r="CC1024" s="139" t="s">
        <v>7244</v>
      </c>
    </row>
    <row r="1025" spans="1:81">
      <c r="A1025" s="139">
        <v>1024</v>
      </c>
      <c r="B1025" s="139" t="s">
        <v>7210</v>
      </c>
      <c r="C1025" s="145" t="s">
        <v>12827</v>
      </c>
      <c r="D1025" s="139">
        <v>1</v>
      </c>
      <c r="E1025" s="139">
        <v>1</v>
      </c>
      <c r="F1025" s="139">
        <v>0</v>
      </c>
      <c r="G1025" s="139">
        <v>0</v>
      </c>
      <c r="H1025" s="139">
        <v>0</v>
      </c>
      <c r="I1025" s="139"/>
      <c r="J1025" s="139"/>
      <c r="K1025" s="140">
        <v>46007.475</v>
      </c>
      <c r="L1025" s="140">
        <v>46007.475</v>
      </c>
      <c r="M1025" s="139"/>
      <c r="N1025" s="139"/>
      <c r="O1025" s="139" t="s">
        <v>2340</v>
      </c>
      <c r="P1025" s="139" t="s">
        <v>12828</v>
      </c>
      <c r="Q1025" s="139" t="s">
        <v>2342</v>
      </c>
      <c r="R1025" s="145" t="s">
        <v>12829</v>
      </c>
      <c r="S1025" s="139">
        <v>7975626</v>
      </c>
      <c r="T1025" s="139" t="s">
        <v>12828</v>
      </c>
      <c r="U1025" s="139" t="s">
        <v>12828</v>
      </c>
      <c r="V1025" s="139">
        <v>1</v>
      </c>
      <c r="W1025" s="139">
        <v>5108153892</v>
      </c>
      <c r="X1025" s="139" t="s">
        <v>12830</v>
      </c>
      <c r="Y1025" s="139"/>
      <c r="Z1025" s="139"/>
      <c r="AA1025" s="139"/>
      <c r="AB1025" s="139"/>
      <c r="AC1025" s="139"/>
      <c r="AD1025" s="139"/>
      <c r="AE1025" s="139"/>
      <c r="AF1025" s="139"/>
      <c r="AG1025" s="139"/>
      <c r="AH1025" s="139"/>
      <c r="AI1025" s="139"/>
      <c r="AJ1025" s="139"/>
      <c r="AK1025" s="139"/>
      <c r="AL1025" s="139"/>
      <c r="AM1025" s="139"/>
      <c r="AN1025" s="139"/>
      <c r="AO1025" s="139"/>
      <c r="AP1025" s="139"/>
      <c r="AQ1025" s="139" t="s">
        <v>8425</v>
      </c>
      <c r="AR1025" s="139">
        <v>98416</v>
      </c>
      <c r="AS1025" s="139">
        <v>2026</v>
      </c>
      <c r="AT1025" s="139" t="s">
        <v>7220</v>
      </c>
      <c r="AU1025" s="139" t="s">
        <v>8426</v>
      </c>
      <c r="AV1025" s="139" t="s">
        <v>7222</v>
      </c>
      <c r="AW1025" s="139" t="s">
        <v>8427</v>
      </c>
      <c r="AX1025" s="139" t="s">
        <v>7294</v>
      </c>
      <c r="AY1025" s="139" t="s">
        <v>7295</v>
      </c>
      <c r="AZ1025" s="139" t="s">
        <v>7310</v>
      </c>
      <c r="BA1025" s="139"/>
      <c r="BB1025" s="141">
        <v>46058</v>
      </c>
      <c r="BC1025" s="141">
        <v>46058</v>
      </c>
      <c r="BD1025" s="139" t="s">
        <v>8428</v>
      </c>
      <c r="BE1025" s="145" t="s">
        <v>12827</v>
      </c>
      <c r="BF1025" s="139" t="s">
        <v>2340</v>
      </c>
      <c r="BG1025" s="139" t="s">
        <v>7228</v>
      </c>
      <c r="BH1025" s="139" t="s">
        <v>7229</v>
      </c>
      <c r="BI1025" s="139">
        <v>0</v>
      </c>
      <c r="BJ1025" s="139" t="s">
        <v>2350</v>
      </c>
      <c r="BK1025" s="139">
        <v>1</v>
      </c>
      <c r="BL1025" s="139">
        <v>1</v>
      </c>
      <c r="BM1025" s="139" t="s">
        <v>7621</v>
      </c>
      <c r="BN1025" s="139"/>
      <c r="BO1025" s="139">
        <v>0</v>
      </c>
      <c r="BP1025" s="139">
        <v>0</v>
      </c>
      <c r="BQ1025" s="139"/>
      <c r="BR1025" s="139"/>
      <c r="BS1025" s="139">
        <v>0</v>
      </c>
      <c r="BT1025" s="139"/>
      <c r="BU1025" s="139" t="s">
        <v>2360</v>
      </c>
      <c r="BV1025" s="139"/>
      <c r="BW1025" s="139"/>
      <c r="BX1025" s="139"/>
      <c r="BY1025" s="139"/>
      <c r="BZ1025" s="139"/>
      <c r="CA1025" s="139"/>
      <c r="CB1025" s="139" t="s">
        <v>7231</v>
      </c>
      <c r="CC1025" s="139" t="s">
        <v>7244</v>
      </c>
    </row>
    <row r="1026" spans="1:81">
      <c r="A1026" s="139">
        <v>1025</v>
      </c>
      <c r="B1026" s="139" t="s">
        <v>7210</v>
      </c>
      <c r="C1026" s="145" t="s">
        <v>12831</v>
      </c>
      <c r="D1026" s="139">
        <v>1</v>
      </c>
      <c r="E1026" s="139">
        <v>1</v>
      </c>
      <c r="F1026" s="139">
        <v>140</v>
      </c>
      <c r="G1026" s="139">
        <v>70</v>
      </c>
      <c r="H1026" s="139">
        <v>70</v>
      </c>
      <c r="I1026" s="139"/>
      <c r="J1026" s="139"/>
      <c r="K1026" s="140">
        <v>46007.4736111111</v>
      </c>
      <c r="L1026" s="140">
        <v>46007.4736111111</v>
      </c>
      <c r="M1026" s="139" t="s">
        <v>2768</v>
      </c>
      <c r="N1026" s="139" t="s">
        <v>12832</v>
      </c>
      <c r="O1026" s="139" t="s">
        <v>2340</v>
      </c>
      <c r="P1026" s="139" t="s">
        <v>12833</v>
      </c>
      <c r="Q1026" s="139" t="s">
        <v>2342</v>
      </c>
      <c r="R1026" s="145" t="s">
        <v>12834</v>
      </c>
      <c r="S1026" s="139">
        <v>8236353</v>
      </c>
      <c r="T1026" s="139" t="s">
        <v>12833</v>
      </c>
      <c r="U1026" s="139" t="s">
        <v>12833</v>
      </c>
      <c r="V1026" s="139">
        <v>1</v>
      </c>
      <c r="W1026" s="139">
        <v>6508103585</v>
      </c>
      <c r="X1026" s="139" t="s">
        <v>12835</v>
      </c>
      <c r="Y1026" s="139"/>
      <c r="Z1026" s="139"/>
      <c r="AA1026" s="139"/>
      <c r="AB1026" s="139"/>
      <c r="AC1026" s="139"/>
      <c r="AD1026" s="139"/>
      <c r="AE1026" s="139"/>
      <c r="AF1026" s="139"/>
      <c r="AG1026" s="139"/>
      <c r="AH1026" s="139" t="s">
        <v>12836</v>
      </c>
      <c r="AI1026" s="139">
        <v>6508103585</v>
      </c>
      <c r="AJ1026" s="139" t="s">
        <v>12837</v>
      </c>
      <c r="AK1026" s="139"/>
      <c r="AL1026" s="139"/>
      <c r="AM1026" s="139" t="s">
        <v>2347</v>
      </c>
      <c r="AN1026" s="139" t="s">
        <v>2348</v>
      </c>
      <c r="AO1026" s="139" t="s">
        <v>2349</v>
      </c>
      <c r="AP1026" s="139">
        <v>98005</v>
      </c>
      <c r="AQ1026" s="139" t="s">
        <v>9208</v>
      </c>
      <c r="AR1026" s="139">
        <v>98895</v>
      </c>
      <c r="AS1026" s="139">
        <v>2026</v>
      </c>
      <c r="AT1026" s="139" t="s">
        <v>7220</v>
      </c>
      <c r="AU1026" s="139" t="s">
        <v>7364</v>
      </c>
      <c r="AV1026" s="139" t="s">
        <v>7222</v>
      </c>
      <c r="AW1026" s="139" t="s">
        <v>7293</v>
      </c>
      <c r="AX1026" s="139" t="s">
        <v>7224</v>
      </c>
      <c r="AY1026" s="139" t="s">
        <v>7716</v>
      </c>
      <c r="AZ1026" s="139" t="s">
        <v>9209</v>
      </c>
      <c r="BA1026" s="139"/>
      <c r="BB1026" s="141">
        <v>46046</v>
      </c>
      <c r="BC1026" s="141">
        <v>46067</v>
      </c>
      <c r="BD1026" s="139" t="s">
        <v>9210</v>
      </c>
      <c r="BE1026" s="145" t="s">
        <v>12831</v>
      </c>
      <c r="BF1026" s="139" t="s">
        <v>2340</v>
      </c>
      <c r="BG1026" s="139" t="s">
        <v>7228</v>
      </c>
      <c r="BH1026" s="139" t="s">
        <v>7229</v>
      </c>
      <c r="BI1026" s="139">
        <v>140</v>
      </c>
      <c r="BJ1026" s="139" t="s">
        <v>2350</v>
      </c>
      <c r="BK1026" s="139">
        <v>4</v>
      </c>
      <c r="BL1026" s="139">
        <v>4</v>
      </c>
      <c r="BM1026" s="139" t="s">
        <v>7298</v>
      </c>
      <c r="BN1026" s="139"/>
      <c r="BO1026" s="139">
        <v>140</v>
      </c>
      <c r="BP1026" s="139">
        <v>70</v>
      </c>
      <c r="BQ1026" s="139"/>
      <c r="BR1026" s="139"/>
      <c r="BS1026" s="139">
        <v>70</v>
      </c>
      <c r="BT1026" s="139"/>
      <c r="BU1026" s="139" t="s">
        <v>2538</v>
      </c>
      <c r="BV1026" s="139"/>
      <c r="BW1026" s="139"/>
      <c r="BX1026" s="139"/>
      <c r="BY1026" s="139"/>
      <c r="BZ1026" s="139"/>
      <c r="CA1026" s="139"/>
      <c r="CB1026" s="139" t="s">
        <v>7231</v>
      </c>
      <c r="CC1026" s="139" t="s">
        <v>7244</v>
      </c>
    </row>
    <row r="1027" spans="1:81">
      <c r="A1027" s="139">
        <v>1026</v>
      </c>
      <c r="B1027" s="139" t="s">
        <v>7210</v>
      </c>
      <c r="C1027" s="145" t="s">
        <v>12838</v>
      </c>
      <c r="D1027" s="139">
        <v>1</v>
      </c>
      <c r="E1027" s="139">
        <v>1</v>
      </c>
      <c r="F1027" s="139">
        <v>0</v>
      </c>
      <c r="G1027" s="139">
        <v>0</v>
      </c>
      <c r="H1027" s="139">
        <v>0</v>
      </c>
      <c r="I1027" s="139"/>
      <c r="J1027" s="139"/>
      <c r="K1027" s="140">
        <v>46007.4736111111</v>
      </c>
      <c r="L1027" s="140">
        <v>46007.4736111111</v>
      </c>
      <c r="M1027" s="139"/>
      <c r="N1027" s="139"/>
      <c r="O1027" s="139" t="s">
        <v>2340</v>
      </c>
      <c r="P1027" s="139" t="s">
        <v>12839</v>
      </c>
      <c r="Q1027" s="139" t="s">
        <v>2342</v>
      </c>
      <c r="R1027" s="145" t="s">
        <v>12840</v>
      </c>
      <c r="S1027" s="139">
        <v>7891034</v>
      </c>
      <c r="T1027" s="139" t="s">
        <v>12839</v>
      </c>
      <c r="U1027" s="139" t="s">
        <v>4041</v>
      </c>
      <c r="V1027" s="139">
        <v>1</v>
      </c>
      <c r="W1027" s="139">
        <v>5103649644</v>
      </c>
      <c r="X1027" s="139" t="s">
        <v>12841</v>
      </c>
      <c r="Y1027" s="139"/>
      <c r="Z1027" s="139"/>
      <c r="AA1027" s="139"/>
      <c r="AB1027" s="139"/>
      <c r="AC1027" s="139"/>
      <c r="AD1027" s="139"/>
      <c r="AE1027" s="139"/>
      <c r="AF1027" s="139"/>
      <c r="AG1027" s="139"/>
      <c r="AH1027" s="139"/>
      <c r="AI1027" s="139"/>
      <c r="AJ1027" s="139"/>
      <c r="AK1027" s="139"/>
      <c r="AL1027" s="139"/>
      <c r="AM1027" s="139"/>
      <c r="AN1027" s="139"/>
      <c r="AO1027" s="139"/>
      <c r="AP1027" s="139"/>
      <c r="AQ1027" s="139" t="s">
        <v>8425</v>
      </c>
      <c r="AR1027" s="139">
        <v>98416</v>
      </c>
      <c r="AS1027" s="139">
        <v>2026</v>
      </c>
      <c r="AT1027" s="139" t="s">
        <v>7220</v>
      </c>
      <c r="AU1027" s="139" t="s">
        <v>8426</v>
      </c>
      <c r="AV1027" s="139" t="s">
        <v>7222</v>
      </c>
      <c r="AW1027" s="139" t="s">
        <v>8427</v>
      </c>
      <c r="AX1027" s="139" t="s">
        <v>7294</v>
      </c>
      <c r="AY1027" s="139" t="s">
        <v>7295</v>
      </c>
      <c r="AZ1027" s="139" t="s">
        <v>7310</v>
      </c>
      <c r="BA1027" s="139"/>
      <c r="BB1027" s="141">
        <v>46058</v>
      </c>
      <c r="BC1027" s="141">
        <v>46058</v>
      </c>
      <c r="BD1027" s="139" t="s">
        <v>8428</v>
      </c>
      <c r="BE1027" s="145" t="s">
        <v>12838</v>
      </c>
      <c r="BF1027" s="139" t="s">
        <v>2340</v>
      </c>
      <c r="BG1027" s="139" t="s">
        <v>7228</v>
      </c>
      <c r="BH1027" s="139" t="s">
        <v>7229</v>
      </c>
      <c r="BI1027" s="139">
        <v>0</v>
      </c>
      <c r="BJ1027" s="139" t="s">
        <v>2350</v>
      </c>
      <c r="BK1027" s="139">
        <v>1</v>
      </c>
      <c r="BL1027" s="139">
        <v>1</v>
      </c>
      <c r="BM1027" s="139" t="s">
        <v>7621</v>
      </c>
      <c r="BN1027" s="139"/>
      <c r="BO1027" s="139">
        <v>0</v>
      </c>
      <c r="BP1027" s="139">
        <v>0</v>
      </c>
      <c r="BQ1027" s="139"/>
      <c r="BR1027" s="139"/>
      <c r="BS1027" s="139">
        <v>0</v>
      </c>
      <c r="BT1027" s="139"/>
      <c r="BU1027" s="139" t="s">
        <v>2538</v>
      </c>
      <c r="BV1027" s="139"/>
      <c r="BW1027" s="139"/>
      <c r="BX1027" s="139"/>
      <c r="BY1027" s="139"/>
      <c r="BZ1027" s="139"/>
      <c r="CA1027" s="139"/>
      <c r="CB1027" s="139" t="s">
        <v>7231</v>
      </c>
      <c r="CC1027" s="139" t="s">
        <v>7244</v>
      </c>
    </row>
    <row r="1028" spans="1:81">
      <c r="A1028" s="139">
        <v>1027</v>
      </c>
      <c r="B1028" s="139" t="s">
        <v>7210</v>
      </c>
      <c r="C1028" s="145" t="s">
        <v>12842</v>
      </c>
      <c r="D1028" s="139">
        <v>1</v>
      </c>
      <c r="E1028" s="139">
        <v>1</v>
      </c>
      <c r="F1028" s="139">
        <v>0</v>
      </c>
      <c r="G1028" s="139">
        <v>0</v>
      </c>
      <c r="H1028" s="139">
        <v>0</v>
      </c>
      <c r="I1028" s="139"/>
      <c r="J1028" s="139"/>
      <c r="K1028" s="140">
        <v>46007.4708333333</v>
      </c>
      <c r="L1028" s="140">
        <v>46007.4708333333</v>
      </c>
      <c r="M1028" s="139"/>
      <c r="N1028" s="139"/>
      <c r="O1028" s="139" t="s">
        <v>2340</v>
      </c>
      <c r="P1028" s="139" t="s">
        <v>12843</v>
      </c>
      <c r="Q1028" s="139" t="s">
        <v>2342</v>
      </c>
      <c r="R1028" s="145" t="s">
        <v>12844</v>
      </c>
      <c r="S1028" s="139">
        <v>7990702</v>
      </c>
      <c r="T1028" s="139" t="s">
        <v>12843</v>
      </c>
      <c r="U1028" s="139" t="s">
        <v>12843</v>
      </c>
      <c r="V1028" s="139">
        <v>1</v>
      </c>
      <c r="W1028" s="139">
        <v>4152309951</v>
      </c>
      <c r="X1028" s="139" t="s">
        <v>12845</v>
      </c>
      <c r="Y1028" s="139"/>
      <c r="Z1028" s="139"/>
      <c r="AA1028" s="139"/>
      <c r="AB1028" s="139"/>
      <c r="AC1028" s="139"/>
      <c r="AD1028" s="139"/>
      <c r="AE1028" s="139"/>
      <c r="AF1028" s="139"/>
      <c r="AG1028" s="139"/>
      <c r="AH1028" s="139"/>
      <c r="AI1028" s="139"/>
      <c r="AJ1028" s="139"/>
      <c r="AK1028" s="139"/>
      <c r="AL1028" s="139"/>
      <c r="AM1028" s="139"/>
      <c r="AN1028" s="139"/>
      <c r="AO1028" s="139"/>
      <c r="AP1028" s="139"/>
      <c r="AQ1028" s="139" t="s">
        <v>8425</v>
      </c>
      <c r="AR1028" s="139">
        <v>98416</v>
      </c>
      <c r="AS1028" s="139">
        <v>2026</v>
      </c>
      <c r="AT1028" s="139" t="s">
        <v>7220</v>
      </c>
      <c r="AU1028" s="139" t="s">
        <v>8426</v>
      </c>
      <c r="AV1028" s="139" t="s">
        <v>7222</v>
      </c>
      <c r="AW1028" s="139" t="s">
        <v>8427</v>
      </c>
      <c r="AX1028" s="139" t="s">
        <v>7294</v>
      </c>
      <c r="AY1028" s="139" t="s">
        <v>7295</v>
      </c>
      <c r="AZ1028" s="139" t="s">
        <v>7310</v>
      </c>
      <c r="BA1028" s="139"/>
      <c r="BB1028" s="141">
        <v>46058</v>
      </c>
      <c r="BC1028" s="141">
        <v>46058</v>
      </c>
      <c r="BD1028" s="139" t="s">
        <v>8428</v>
      </c>
      <c r="BE1028" s="145" t="s">
        <v>12842</v>
      </c>
      <c r="BF1028" s="139" t="s">
        <v>2340</v>
      </c>
      <c r="BG1028" s="139" t="s">
        <v>7228</v>
      </c>
      <c r="BH1028" s="139" t="s">
        <v>7229</v>
      </c>
      <c r="BI1028" s="139">
        <v>0</v>
      </c>
      <c r="BJ1028" s="139" t="s">
        <v>2350</v>
      </c>
      <c r="BK1028" s="139">
        <v>1</v>
      </c>
      <c r="BL1028" s="139">
        <v>1</v>
      </c>
      <c r="BM1028" s="139" t="s">
        <v>7621</v>
      </c>
      <c r="BN1028" s="139"/>
      <c r="BO1028" s="139">
        <v>0</v>
      </c>
      <c r="BP1028" s="139">
        <v>0</v>
      </c>
      <c r="BQ1028" s="139"/>
      <c r="BR1028" s="139"/>
      <c r="BS1028" s="139">
        <v>0</v>
      </c>
      <c r="BT1028" s="139"/>
      <c r="BU1028" s="139" t="s">
        <v>2397</v>
      </c>
      <c r="BV1028" s="139"/>
      <c r="BW1028" s="139"/>
      <c r="BX1028" s="139"/>
      <c r="BY1028" s="139"/>
      <c r="BZ1028" s="139"/>
      <c r="CA1028" s="139"/>
      <c r="CB1028" s="139" t="s">
        <v>7231</v>
      </c>
      <c r="CC1028" s="139" t="s">
        <v>7244</v>
      </c>
    </row>
    <row r="1029" spans="1:81">
      <c r="A1029" s="139">
        <v>1028</v>
      </c>
      <c r="B1029" s="139" t="s">
        <v>7210</v>
      </c>
      <c r="C1029" s="145" t="s">
        <v>12846</v>
      </c>
      <c r="D1029" s="139">
        <v>1</v>
      </c>
      <c r="E1029" s="139">
        <v>1</v>
      </c>
      <c r="F1029" s="139">
        <v>0</v>
      </c>
      <c r="G1029" s="139">
        <v>0</v>
      </c>
      <c r="H1029" s="139">
        <v>0</v>
      </c>
      <c r="I1029" s="139"/>
      <c r="J1029" s="139"/>
      <c r="K1029" s="140">
        <v>46007.4652777778</v>
      </c>
      <c r="L1029" s="140">
        <v>46007.4652777778</v>
      </c>
      <c r="M1029" s="139"/>
      <c r="N1029" s="139"/>
      <c r="O1029" s="139" t="s">
        <v>2340</v>
      </c>
      <c r="P1029" s="139" t="s">
        <v>12847</v>
      </c>
      <c r="Q1029" s="139" t="s">
        <v>2342</v>
      </c>
      <c r="R1029" s="145" t="s">
        <v>12848</v>
      </c>
      <c r="S1029" s="139">
        <v>8343971</v>
      </c>
      <c r="T1029" s="139" t="s">
        <v>12847</v>
      </c>
      <c r="U1029" s="139" t="s">
        <v>12849</v>
      </c>
      <c r="V1029" s="139"/>
      <c r="W1029" s="139"/>
      <c r="X1029" s="139" t="s">
        <v>12850</v>
      </c>
      <c r="Y1029" s="139"/>
      <c r="Z1029" s="139"/>
      <c r="AA1029" s="139"/>
      <c r="AB1029" s="139"/>
      <c r="AC1029" s="139"/>
      <c r="AD1029" s="139"/>
      <c r="AE1029" s="139"/>
      <c r="AF1029" s="139"/>
      <c r="AG1029" s="139"/>
      <c r="AH1029" s="139"/>
      <c r="AI1029" s="139"/>
      <c r="AJ1029" s="139"/>
      <c r="AK1029" s="139"/>
      <c r="AL1029" s="139"/>
      <c r="AM1029" s="139"/>
      <c r="AN1029" s="139"/>
      <c r="AO1029" s="139"/>
      <c r="AP1029" s="139"/>
      <c r="AQ1029" s="139" t="s">
        <v>8425</v>
      </c>
      <c r="AR1029" s="139">
        <v>98416</v>
      </c>
      <c r="AS1029" s="139">
        <v>2026</v>
      </c>
      <c r="AT1029" s="139" t="s">
        <v>7220</v>
      </c>
      <c r="AU1029" s="139" t="s">
        <v>8426</v>
      </c>
      <c r="AV1029" s="139" t="s">
        <v>7222</v>
      </c>
      <c r="AW1029" s="139" t="s">
        <v>8427</v>
      </c>
      <c r="AX1029" s="139" t="s">
        <v>7294</v>
      </c>
      <c r="AY1029" s="139" t="s">
        <v>7295</v>
      </c>
      <c r="AZ1029" s="139" t="s">
        <v>7310</v>
      </c>
      <c r="BA1029" s="139"/>
      <c r="BB1029" s="141">
        <v>46058</v>
      </c>
      <c r="BC1029" s="141">
        <v>46058</v>
      </c>
      <c r="BD1029" s="139" t="s">
        <v>8428</v>
      </c>
      <c r="BE1029" s="145" t="s">
        <v>12846</v>
      </c>
      <c r="BF1029" s="139" t="s">
        <v>2340</v>
      </c>
      <c r="BG1029" s="139" t="s">
        <v>7228</v>
      </c>
      <c r="BH1029" s="139" t="s">
        <v>7229</v>
      </c>
      <c r="BI1029" s="139">
        <v>0</v>
      </c>
      <c r="BJ1029" s="139" t="s">
        <v>2350</v>
      </c>
      <c r="BK1029" s="139">
        <v>1</v>
      </c>
      <c r="BL1029" s="139">
        <v>1</v>
      </c>
      <c r="BM1029" s="139" t="s">
        <v>7621</v>
      </c>
      <c r="BN1029" s="139"/>
      <c r="BO1029" s="139">
        <v>0</v>
      </c>
      <c r="BP1029" s="139">
        <v>0</v>
      </c>
      <c r="BQ1029" s="139"/>
      <c r="BR1029" s="139"/>
      <c r="BS1029" s="139">
        <v>0</v>
      </c>
      <c r="BT1029" s="139"/>
      <c r="BU1029" s="139" t="s">
        <v>2521</v>
      </c>
      <c r="BV1029" s="139"/>
      <c r="BW1029" s="139"/>
      <c r="BX1029" s="139"/>
      <c r="BY1029" s="139"/>
      <c r="BZ1029" s="139"/>
      <c r="CA1029" s="139"/>
      <c r="CB1029" s="139" t="s">
        <v>7231</v>
      </c>
      <c r="CC1029" s="139" t="s">
        <v>7244</v>
      </c>
    </row>
    <row r="1030" spans="1:81">
      <c r="A1030" s="139">
        <v>1029</v>
      </c>
      <c r="B1030" s="139" t="s">
        <v>7210</v>
      </c>
      <c r="C1030" s="145" t="s">
        <v>12851</v>
      </c>
      <c r="D1030" s="139">
        <v>1</v>
      </c>
      <c r="E1030" s="139">
        <v>1</v>
      </c>
      <c r="F1030" s="139">
        <v>0</v>
      </c>
      <c r="G1030" s="139">
        <v>0</v>
      </c>
      <c r="H1030" s="139">
        <v>0</v>
      </c>
      <c r="I1030" s="139"/>
      <c r="J1030" s="139"/>
      <c r="K1030" s="140">
        <v>46007.4645833333</v>
      </c>
      <c r="L1030" s="140">
        <v>46007.4645833333</v>
      </c>
      <c r="M1030" s="139"/>
      <c r="N1030" s="139"/>
      <c r="O1030" s="139" t="s">
        <v>2340</v>
      </c>
      <c r="P1030" s="139" t="s">
        <v>12852</v>
      </c>
      <c r="Q1030" s="139" t="s">
        <v>2342</v>
      </c>
      <c r="R1030" s="145" t="s">
        <v>12853</v>
      </c>
      <c r="S1030" s="139">
        <v>7912378</v>
      </c>
      <c r="T1030" s="139" t="s">
        <v>12852</v>
      </c>
      <c r="U1030" s="139" t="s">
        <v>12854</v>
      </c>
      <c r="V1030" s="139">
        <v>1</v>
      </c>
      <c r="W1030" s="139">
        <v>4085915109</v>
      </c>
      <c r="X1030" s="139" t="s">
        <v>12855</v>
      </c>
      <c r="Y1030" s="139"/>
      <c r="Z1030" s="139"/>
      <c r="AA1030" s="139"/>
      <c r="AB1030" s="139"/>
      <c r="AC1030" s="139"/>
      <c r="AD1030" s="139"/>
      <c r="AE1030" s="139"/>
      <c r="AF1030" s="139"/>
      <c r="AG1030" s="139"/>
      <c r="AH1030" s="139"/>
      <c r="AI1030" s="139"/>
      <c r="AJ1030" s="139"/>
      <c r="AK1030" s="139"/>
      <c r="AL1030" s="139"/>
      <c r="AM1030" s="139"/>
      <c r="AN1030" s="139"/>
      <c r="AO1030" s="139"/>
      <c r="AP1030" s="139"/>
      <c r="AQ1030" s="139" t="s">
        <v>8425</v>
      </c>
      <c r="AR1030" s="139">
        <v>98416</v>
      </c>
      <c r="AS1030" s="139">
        <v>2026</v>
      </c>
      <c r="AT1030" s="139" t="s">
        <v>7220</v>
      </c>
      <c r="AU1030" s="139" t="s">
        <v>8426</v>
      </c>
      <c r="AV1030" s="139" t="s">
        <v>7222</v>
      </c>
      <c r="AW1030" s="139" t="s">
        <v>8427</v>
      </c>
      <c r="AX1030" s="139" t="s">
        <v>7294</v>
      </c>
      <c r="AY1030" s="139" t="s">
        <v>7295</v>
      </c>
      <c r="AZ1030" s="139" t="s">
        <v>7310</v>
      </c>
      <c r="BA1030" s="139"/>
      <c r="BB1030" s="141">
        <v>46058</v>
      </c>
      <c r="BC1030" s="141">
        <v>46058</v>
      </c>
      <c r="BD1030" s="139" t="s">
        <v>8428</v>
      </c>
      <c r="BE1030" s="145" t="s">
        <v>12851</v>
      </c>
      <c r="BF1030" s="139" t="s">
        <v>2340</v>
      </c>
      <c r="BG1030" s="139" t="s">
        <v>7228</v>
      </c>
      <c r="BH1030" s="139" t="s">
        <v>7229</v>
      </c>
      <c r="BI1030" s="139">
        <v>0</v>
      </c>
      <c r="BJ1030" s="139" t="s">
        <v>2350</v>
      </c>
      <c r="BK1030" s="139">
        <v>1</v>
      </c>
      <c r="BL1030" s="139">
        <v>1</v>
      </c>
      <c r="BM1030" s="139" t="s">
        <v>7621</v>
      </c>
      <c r="BN1030" s="139"/>
      <c r="BO1030" s="139">
        <v>0</v>
      </c>
      <c r="BP1030" s="139">
        <v>0</v>
      </c>
      <c r="BQ1030" s="139"/>
      <c r="BR1030" s="139"/>
      <c r="BS1030" s="139">
        <v>0</v>
      </c>
      <c r="BT1030" s="139"/>
      <c r="BU1030" s="139" t="s">
        <v>2360</v>
      </c>
      <c r="BV1030" s="139"/>
      <c r="BW1030" s="139"/>
      <c r="BX1030" s="139"/>
      <c r="BY1030" s="139"/>
      <c r="BZ1030" s="139"/>
      <c r="CA1030" s="139"/>
      <c r="CB1030" s="139" t="s">
        <v>7231</v>
      </c>
      <c r="CC1030" s="139" t="s">
        <v>7244</v>
      </c>
    </row>
    <row r="1031" spans="1:81">
      <c r="A1031" s="139">
        <v>1030</v>
      </c>
      <c r="B1031" s="139" t="s">
        <v>7210</v>
      </c>
      <c r="C1031" s="145" t="s">
        <v>12856</v>
      </c>
      <c r="D1031" s="139">
        <v>1</v>
      </c>
      <c r="E1031" s="139">
        <v>1</v>
      </c>
      <c r="F1031" s="139">
        <v>0</v>
      </c>
      <c r="G1031" s="139">
        <v>0</v>
      </c>
      <c r="H1031" s="139">
        <v>0</v>
      </c>
      <c r="I1031" s="139"/>
      <c r="J1031" s="139"/>
      <c r="K1031" s="140">
        <v>46007.4590277778</v>
      </c>
      <c r="L1031" s="140">
        <v>46007.4590277778</v>
      </c>
      <c r="M1031" s="139"/>
      <c r="N1031" s="139"/>
      <c r="O1031" s="139" t="s">
        <v>2340</v>
      </c>
      <c r="P1031" s="139" t="s">
        <v>12857</v>
      </c>
      <c r="Q1031" s="139" t="s">
        <v>2342</v>
      </c>
      <c r="R1031" s="145" t="s">
        <v>12858</v>
      </c>
      <c r="S1031" s="139">
        <v>7902152</v>
      </c>
      <c r="T1031" s="139" t="s">
        <v>12857</v>
      </c>
      <c r="U1031" s="139" t="s">
        <v>12703</v>
      </c>
      <c r="V1031" s="139">
        <v>1</v>
      </c>
      <c r="W1031" s="139">
        <v>4804579628</v>
      </c>
      <c r="X1031" s="139" t="s">
        <v>12859</v>
      </c>
      <c r="Y1031" s="139"/>
      <c r="Z1031" s="139"/>
      <c r="AA1031" s="139"/>
      <c r="AB1031" s="139"/>
      <c r="AC1031" s="139"/>
      <c r="AD1031" s="139"/>
      <c r="AE1031" s="139"/>
      <c r="AF1031" s="139"/>
      <c r="AG1031" s="139"/>
      <c r="AH1031" s="139"/>
      <c r="AI1031" s="139"/>
      <c r="AJ1031" s="139"/>
      <c r="AK1031" s="139"/>
      <c r="AL1031" s="139"/>
      <c r="AM1031" s="139"/>
      <c r="AN1031" s="139"/>
      <c r="AO1031" s="139"/>
      <c r="AP1031" s="139"/>
      <c r="AQ1031" s="139" t="s">
        <v>8425</v>
      </c>
      <c r="AR1031" s="139">
        <v>98416</v>
      </c>
      <c r="AS1031" s="139">
        <v>2026</v>
      </c>
      <c r="AT1031" s="139" t="s">
        <v>7220</v>
      </c>
      <c r="AU1031" s="139" t="s">
        <v>8426</v>
      </c>
      <c r="AV1031" s="139" t="s">
        <v>7222</v>
      </c>
      <c r="AW1031" s="139" t="s">
        <v>8427</v>
      </c>
      <c r="AX1031" s="139" t="s">
        <v>7294</v>
      </c>
      <c r="AY1031" s="139" t="s">
        <v>7295</v>
      </c>
      <c r="AZ1031" s="139" t="s">
        <v>7310</v>
      </c>
      <c r="BA1031" s="139"/>
      <c r="BB1031" s="141">
        <v>46058</v>
      </c>
      <c r="BC1031" s="141">
        <v>46058</v>
      </c>
      <c r="BD1031" s="139" t="s">
        <v>8428</v>
      </c>
      <c r="BE1031" s="145" t="s">
        <v>12856</v>
      </c>
      <c r="BF1031" s="139" t="s">
        <v>2340</v>
      </c>
      <c r="BG1031" s="139" t="s">
        <v>7228</v>
      </c>
      <c r="BH1031" s="139" t="s">
        <v>7229</v>
      </c>
      <c r="BI1031" s="139">
        <v>0</v>
      </c>
      <c r="BJ1031" s="139" t="s">
        <v>2350</v>
      </c>
      <c r="BK1031" s="139">
        <v>1</v>
      </c>
      <c r="BL1031" s="139">
        <v>1</v>
      </c>
      <c r="BM1031" s="139" t="s">
        <v>7621</v>
      </c>
      <c r="BN1031" s="139"/>
      <c r="BO1031" s="139">
        <v>0</v>
      </c>
      <c r="BP1031" s="139">
        <v>0</v>
      </c>
      <c r="BQ1031" s="139"/>
      <c r="BR1031" s="139"/>
      <c r="BS1031" s="139">
        <v>0</v>
      </c>
      <c r="BT1031" s="139"/>
      <c r="BU1031" s="139" t="s">
        <v>2423</v>
      </c>
      <c r="BV1031" s="139"/>
      <c r="BW1031" s="139"/>
      <c r="BX1031" s="139"/>
      <c r="BY1031" s="139"/>
      <c r="BZ1031" s="139"/>
      <c r="CA1031" s="139"/>
      <c r="CB1031" s="139" t="s">
        <v>7231</v>
      </c>
      <c r="CC1031" s="139" t="s">
        <v>7244</v>
      </c>
    </row>
    <row r="1032" spans="1:81">
      <c r="A1032" s="139">
        <v>1031</v>
      </c>
      <c r="B1032" s="139" t="s">
        <v>7210</v>
      </c>
      <c r="C1032" s="145" t="s">
        <v>12860</v>
      </c>
      <c r="D1032" s="139">
        <v>1</v>
      </c>
      <c r="E1032" s="139">
        <v>1</v>
      </c>
      <c r="F1032" s="139">
        <v>0</v>
      </c>
      <c r="G1032" s="139">
        <v>0</v>
      </c>
      <c r="H1032" s="139">
        <v>0</v>
      </c>
      <c r="I1032" s="139"/>
      <c r="J1032" s="139"/>
      <c r="K1032" s="140">
        <v>46007.4576388889</v>
      </c>
      <c r="L1032" s="140">
        <v>46007.4576388889</v>
      </c>
      <c r="M1032" s="139"/>
      <c r="N1032" s="139"/>
      <c r="O1032" s="139" t="s">
        <v>2340</v>
      </c>
      <c r="P1032" s="139" t="s">
        <v>12861</v>
      </c>
      <c r="Q1032" s="139" t="s">
        <v>2342</v>
      </c>
      <c r="R1032" s="145" t="s">
        <v>12862</v>
      </c>
      <c r="S1032" s="139">
        <v>7874991</v>
      </c>
      <c r="T1032" s="139" t="s">
        <v>12861</v>
      </c>
      <c r="U1032" s="139" t="s">
        <v>12861</v>
      </c>
      <c r="V1032" s="139">
        <v>1</v>
      </c>
      <c r="W1032" s="139">
        <v>3135029750</v>
      </c>
      <c r="X1032" s="139" t="s">
        <v>12863</v>
      </c>
      <c r="Y1032" s="139"/>
      <c r="Z1032" s="139"/>
      <c r="AA1032" s="139"/>
      <c r="AB1032" s="139"/>
      <c r="AC1032" s="139"/>
      <c r="AD1032" s="139"/>
      <c r="AE1032" s="139"/>
      <c r="AF1032" s="139"/>
      <c r="AG1032" s="139"/>
      <c r="AH1032" s="139"/>
      <c r="AI1032" s="139"/>
      <c r="AJ1032" s="139"/>
      <c r="AK1032" s="139"/>
      <c r="AL1032" s="139"/>
      <c r="AM1032" s="139"/>
      <c r="AN1032" s="139"/>
      <c r="AO1032" s="139"/>
      <c r="AP1032" s="139"/>
      <c r="AQ1032" s="139" t="s">
        <v>8425</v>
      </c>
      <c r="AR1032" s="139">
        <v>98416</v>
      </c>
      <c r="AS1032" s="139">
        <v>2026</v>
      </c>
      <c r="AT1032" s="139" t="s">
        <v>7220</v>
      </c>
      <c r="AU1032" s="139" t="s">
        <v>8426</v>
      </c>
      <c r="AV1032" s="139" t="s">
        <v>7222</v>
      </c>
      <c r="AW1032" s="139" t="s">
        <v>8427</v>
      </c>
      <c r="AX1032" s="139" t="s">
        <v>7294</v>
      </c>
      <c r="AY1032" s="139" t="s">
        <v>7295</v>
      </c>
      <c r="AZ1032" s="139" t="s">
        <v>7310</v>
      </c>
      <c r="BA1032" s="139"/>
      <c r="BB1032" s="141">
        <v>46058</v>
      </c>
      <c r="BC1032" s="141">
        <v>46058</v>
      </c>
      <c r="BD1032" s="139" t="s">
        <v>8428</v>
      </c>
      <c r="BE1032" s="145" t="s">
        <v>12860</v>
      </c>
      <c r="BF1032" s="139" t="s">
        <v>2340</v>
      </c>
      <c r="BG1032" s="139" t="s">
        <v>7228</v>
      </c>
      <c r="BH1032" s="139" t="s">
        <v>7229</v>
      </c>
      <c r="BI1032" s="139">
        <v>0</v>
      </c>
      <c r="BJ1032" s="139" t="s">
        <v>2350</v>
      </c>
      <c r="BK1032" s="139">
        <v>1</v>
      </c>
      <c r="BL1032" s="139">
        <v>1</v>
      </c>
      <c r="BM1032" s="139" t="s">
        <v>7621</v>
      </c>
      <c r="BN1032" s="139"/>
      <c r="BO1032" s="139">
        <v>0</v>
      </c>
      <c r="BP1032" s="139">
        <v>0</v>
      </c>
      <c r="BQ1032" s="139"/>
      <c r="BR1032" s="139"/>
      <c r="BS1032" s="139">
        <v>0</v>
      </c>
      <c r="BT1032" s="139"/>
      <c r="BU1032" s="139" t="s">
        <v>2360</v>
      </c>
      <c r="BV1032" s="139"/>
      <c r="BW1032" s="139"/>
      <c r="BX1032" s="139"/>
      <c r="BY1032" s="139"/>
      <c r="BZ1032" s="139"/>
      <c r="CA1032" s="139"/>
      <c r="CB1032" s="139" t="s">
        <v>7231</v>
      </c>
      <c r="CC1032" s="139" t="s">
        <v>7244</v>
      </c>
    </row>
    <row r="1033" spans="1:81">
      <c r="A1033" s="139">
        <v>1032</v>
      </c>
      <c r="B1033" s="139" t="s">
        <v>7210</v>
      </c>
      <c r="C1033" s="145" t="s">
        <v>12864</v>
      </c>
      <c r="D1033" s="139">
        <v>1</v>
      </c>
      <c r="E1033" s="139">
        <v>1</v>
      </c>
      <c r="F1033" s="139">
        <v>0</v>
      </c>
      <c r="G1033" s="139">
        <v>0</v>
      </c>
      <c r="H1033" s="139">
        <v>0</v>
      </c>
      <c r="I1033" s="139"/>
      <c r="J1033" s="139"/>
      <c r="K1033" s="140">
        <v>46007.4569444444</v>
      </c>
      <c r="L1033" s="140">
        <v>46007.4569444444</v>
      </c>
      <c r="M1033" s="139"/>
      <c r="N1033" s="139"/>
      <c r="O1033" s="139" t="s">
        <v>2340</v>
      </c>
      <c r="P1033" s="139" t="s">
        <v>12865</v>
      </c>
      <c r="Q1033" s="139" t="s">
        <v>2342</v>
      </c>
      <c r="R1033" s="145" t="s">
        <v>12866</v>
      </c>
      <c r="S1033" s="139">
        <v>7899103</v>
      </c>
      <c r="T1033" s="139" t="s">
        <v>12865</v>
      </c>
      <c r="U1033" s="139" t="s">
        <v>12865</v>
      </c>
      <c r="V1033" s="139">
        <v>1</v>
      </c>
      <c r="W1033" s="139">
        <v>6507960388</v>
      </c>
      <c r="X1033" s="139" t="s">
        <v>12867</v>
      </c>
      <c r="Y1033" s="139"/>
      <c r="Z1033" s="139"/>
      <c r="AA1033" s="139"/>
      <c r="AB1033" s="139"/>
      <c r="AC1033" s="139"/>
      <c r="AD1033" s="139"/>
      <c r="AE1033" s="139"/>
      <c r="AF1033" s="139"/>
      <c r="AG1033" s="139"/>
      <c r="AH1033" s="139"/>
      <c r="AI1033" s="139"/>
      <c r="AJ1033" s="139"/>
      <c r="AK1033" s="139"/>
      <c r="AL1033" s="139"/>
      <c r="AM1033" s="139"/>
      <c r="AN1033" s="139"/>
      <c r="AO1033" s="139"/>
      <c r="AP1033" s="139"/>
      <c r="AQ1033" s="139" t="s">
        <v>8425</v>
      </c>
      <c r="AR1033" s="139">
        <v>98416</v>
      </c>
      <c r="AS1033" s="139">
        <v>2026</v>
      </c>
      <c r="AT1033" s="139" t="s">
        <v>7220</v>
      </c>
      <c r="AU1033" s="139" t="s">
        <v>8426</v>
      </c>
      <c r="AV1033" s="139" t="s">
        <v>7222</v>
      </c>
      <c r="AW1033" s="139" t="s">
        <v>8427</v>
      </c>
      <c r="AX1033" s="139" t="s">
        <v>7294</v>
      </c>
      <c r="AY1033" s="139" t="s">
        <v>7295</v>
      </c>
      <c r="AZ1033" s="139" t="s">
        <v>7310</v>
      </c>
      <c r="BA1033" s="139"/>
      <c r="BB1033" s="141">
        <v>46058</v>
      </c>
      <c r="BC1033" s="141">
        <v>46058</v>
      </c>
      <c r="BD1033" s="139" t="s">
        <v>8428</v>
      </c>
      <c r="BE1033" s="145" t="s">
        <v>12864</v>
      </c>
      <c r="BF1033" s="139" t="s">
        <v>2340</v>
      </c>
      <c r="BG1033" s="139" t="s">
        <v>7228</v>
      </c>
      <c r="BH1033" s="139" t="s">
        <v>7229</v>
      </c>
      <c r="BI1033" s="139">
        <v>0</v>
      </c>
      <c r="BJ1033" s="139" t="s">
        <v>2350</v>
      </c>
      <c r="BK1033" s="139">
        <v>1</v>
      </c>
      <c r="BL1033" s="139">
        <v>1</v>
      </c>
      <c r="BM1033" s="139" t="s">
        <v>7621</v>
      </c>
      <c r="BN1033" s="139"/>
      <c r="BO1033" s="139">
        <v>0</v>
      </c>
      <c r="BP1033" s="139">
        <v>0</v>
      </c>
      <c r="BQ1033" s="139"/>
      <c r="BR1033" s="139"/>
      <c r="BS1033" s="139">
        <v>0</v>
      </c>
      <c r="BT1033" s="139"/>
      <c r="BU1033" s="139" t="s">
        <v>2360</v>
      </c>
      <c r="BV1033" s="139"/>
      <c r="BW1033" s="139"/>
      <c r="BX1033" s="139"/>
      <c r="BY1033" s="139"/>
      <c r="BZ1033" s="139"/>
      <c r="CA1033" s="139"/>
      <c r="CB1033" s="139" t="s">
        <v>7231</v>
      </c>
      <c r="CC1033" s="139" t="s">
        <v>7244</v>
      </c>
    </row>
    <row r="1034" spans="1:81">
      <c r="A1034" s="139">
        <v>1033</v>
      </c>
      <c r="B1034" s="139" t="s">
        <v>7210</v>
      </c>
      <c r="C1034" s="145" t="s">
        <v>12868</v>
      </c>
      <c r="D1034" s="139">
        <v>1</v>
      </c>
      <c r="E1034" s="139">
        <v>1</v>
      </c>
      <c r="F1034" s="139">
        <v>0</v>
      </c>
      <c r="G1034" s="139">
        <v>0</v>
      </c>
      <c r="H1034" s="139">
        <v>0</v>
      </c>
      <c r="I1034" s="139"/>
      <c r="J1034" s="139"/>
      <c r="K1034" s="140">
        <v>46007.45625</v>
      </c>
      <c r="L1034" s="140">
        <v>46007.45625</v>
      </c>
      <c r="M1034" s="139"/>
      <c r="N1034" s="139"/>
      <c r="O1034" s="139" t="s">
        <v>2340</v>
      </c>
      <c r="P1034" s="139" t="s">
        <v>12869</v>
      </c>
      <c r="Q1034" s="139" t="s">
        <v>2342</v>
      </c>
      <c r="R1034" s="145" t="s">
        <v>12870</v>
      </c>
      <c r="S1034" s="139">
        <v>7876140</v>
      </c>
      <c r="T1034" s="139" t="s">
        <v>12869</v>
      </c>
      <c r="U1034" s="139" t="s">
        <v>12869</v>
      </c>
      <c r="V1034" s="139">
        <v>1</v>
      </c>
      <c r="W1034" s="139">
        <v>5303123590</v>
      </c>
      <c r="X1034" s="139" t="s">
        <v>12871</v>
      </c>
      <c r="Y1034" s="139"/>
      <c r="Z1034" s="139"/>
      <c r="AA1034" s="139"/>
      <c r="AB1034" s="139"/>
      <c r="AC1034" s="139"/>
      <c r="AD1034" s="139"/>
      <c r="AE1034" s="139"/>
      <c r="AF1034" s="139"/>
      <c r="AG1034" s="139"/>
      <c r="AH1034" s="139"/>
      <c r="AI1034" s="139"/>
      <c r="AJ1034" s="139"/>
      <c r="AK1034" s="139"/>
      <c r="AL1034" s="139"/>
      <c r="AM1034" s="139"/>
      <c r="AN1034" s="139"/>
      <c r="AO1034" s="139"/>
      <c r="AP1034" s="139"/>
      <c r="AQ1034" s="139" t="s">
        <v>8425</v>
      </c>
      <c r="AR1034" s="139">
        <v>98416</v>
      </c>
      <c r="AS1034" s="139">
        <v>2026</v>
      </c>
      <c r="AT1034" s="139" t="s">
        <v>7220</v>
      </c>
      <c r="AU1034" s="139" t="s">
        <v>8426</v>
      </c>
      <c r="AV1034" s="139" t="s">
        <v>7222</v>
      </c>
      <c r="AW1034" s="139" t="s">
        <v>8427</v>
      </c>
      <c r="AX1034" s="139" t="s">
        <v>7294</v>
      </c>
      <c r="AY1034" s="139" t="s">
        <v>7295</v>
      </c>
      <c r="AZ1034" s="139" t="s">
        <v>7310</v>
      </c>
      <c r="BA1034" s="139"/>
      <c r="BB1034" s="141">
        <v>46058</v>
      </c>
      <c r="BC1034" s="141">
        <v>46058</v>
      </c>
      <c r="BD1034" s="139" t="s">
        <v>8428</v>
      </c>
      <c r="BE1034" s="145" t="s">
        <v>12868</v>
      </c>
      <c r="BF1034" s="139" t="s">
        <v>2340</v>
      </c>
      <c r="BG1034" s="139" t="s">
        <v>7228</v>
      </c>
      <c r="BH1034" s="139" t="s">
        <v>7229</v>
      </c>
      <c r="BI1034" s="139">
        <v>0</v>
      </c>
      <c r="BJ1034" s="139" t="s">
        <v>2350</v>
      </c>
      <c r="BK1034" s="139">
        <v>1</v>
      </c>
      <c r="BL1034" s="139">
        <v>1</v>
      </c>
      <c r="BM1034" s="139" t="s">
        <v>7621</v>
      </c>
      <c r="BN1034" s="139"/>
      <c r="BO1034" s="139">
        <v>0</v>
      </c>
      <c r="BP1034" s="139">
        <v>0</v>
      </c>
      <c r="BQ1034" s="139"/>
      <c r="BR1034" s="139"/>
      <c r="BS1034" s="139">
        <v>0</v>
      </c>
      <c r="BT1034" s="139"/>
      <c r="BU1034" s="139" t="s">
        <v>2423</v>
      </c>
      <c r="BV1034" s="139"/>
      <c r="BW1034" s="139"/>
      <c r="BX1034" s="139"/>
      <c r="BY1034" s="139"/>
      <c r="BZ1034" s="139"/>
      <c r="CA1034" s="139"/>
      <c r="CB1034" s="139" t="s">
        <v>7231</v>
      </c>
      <c r="CC1034" s="139" t="s">
        <v>7244</v>
      </c>
    </row>
    <row r="1035" spans="1:81">
      <c r="A1035" s="139">
        <v>1034</v>
      </c>
      <c r="B1035" s="139" t="s">
        <v>7210</v>
      </c>
      <c r="C1035" s="145" t="s">
        <v>12872</v>
      </c>
      <c r="D1035" s="139">
        <v>1</v>
      </c>
      <c r="E1035" s="139">
        <v>1</v>
      </c>
      <c r="F1035" s="139">
        <v>0</v>
      </c>
      <c r="G1035" s="139">
        <v>0</v>
      </c>
      <c r="H1035" s="139">
        <v>0</v>
      </c>
      <c r="I1035" s="139"/>
      <c r="J1035" s="139"/>
      <c r="K1035" s="140">
        <v>46007.4534722222</v>
      </c>
      <c r="L1035" s="140">
        <v>46007.4534722222</v>
      </c>
      <c r="M1035" s="139"/>
      <c r="N1035" s="139"/>
      <c r="O1035" s="139" t="s">
        <v>2340</v>
      </c>
      <c r="P1035" s="139" t="s">
        <v>12873</v>
      </c>
      <c r="Q1035" s="139" t="s">
        <v>2342</v>
      </c>
      <c r="R1035" s="145" t="s">
        <v>12874</v>
      </c>
      <c r="S1035" s="139">
        <v>7875655</v>
      </c>
      <c r="T1035" s="139" t="s">
        <v>12873</v>
      </c>
      <c r="U1035" s="139" t="s">
        <v>12873</v>
      </c>
      <c r="V1035" s="139">
        <v>1</v>
      </c>
      <c r="W1035" s="139">
        <v>2174199912</v>
      </c>
      <c r="X1035" s="139" t="s">
        <v>12875</v>
      </c>
      <c r="Y1035" s="139"/>
      <c r="Z1035" s="139"/>
      <c r="AA1035" s="139"/>
      <c r="AB1035" s="139"/>
      <c r="AC1035" s="139"/>
      <c r="AD1035" s="139"/>
      <c r="AE1035" s="139"/>
      <c r="AF1035" s="139"/>
      <c r="AG1035" s="139"/>
      <c r="AH1035" s="139"/>
      <c r="AI1035" s="139"/>
      <c r="AJ1035" s="139"/>
      <c r="AK1035" s="139"/>
      <c r="AL1035" s="139"/>
      <c r="AM1035" s="139"/>
      <c r="AN1035" s="139"/>
      <c r="AO1035" s="139"/>
      <c r="AP1035" s="139"/>
      <c r="AQ1035" s="139" t="s">
        <v>8425</v>
      </c>
      <c r="AR1035" s="139">
        <v>98416</v>
      </c>
      <c r="AS1035" s="139">
        <v>2026</v>
      </c>
      <c r="AT1035" s="139" t="s">
        <v>7220</v>
      </c>
      <c r="AU1035" s="139" t="s">
        <v>8426</v>
      </c>
      <c r="AV1035" s="139" t="s">
        <v>7222</v>
      </c>
      <c r="AW1035" s="139" t="s">
        <v>8427</v>
      </c>
      <c r="AX1035" s="139" t="s">
        <v>7294</v>
      </c>
      <c r="AY1035" s="139" t="s">
        <v>7295</v>
      </c>
      <c r="AZ1035" s="139" t="s">
        <v>7310</v>
      </c>
      <c r="BA1035" s="139"/>
      <c r="BB1035" s="141">
        <v>46058</v>
      </c>
      <c r="BC1035" s="141">
        <v>46058</v>
      </c>
      <c r="BD1035" s="139" t="s">
        <v>8428</v>
      </c>
      <c r="BE1035" s="145" t="s">
        <v>12872</v>
      </c>
      <c r="BF1035" s="139" t="s">
        <v>2340</v>
      </c>
      <c r="BG1035" s="139" t="s">
        <v>7228</v>
      </c>
      <c r="BH1035" s="139" t="s">
        <v>7229</v>
      </c>
      <c r="BI1035" s="139">
        <v>0</v>
      </c>
      <c r="BJ1035" s="139" t="s">
        <v>2350</v>
      </c>
      <c r="BK1035" s="139">
        <v>1</v>
      </c>
      <c r="BL1035" s="139">
        <v>1</v>
      </c>
      <c r="BM1035" s="139" t="s">
        <v>7621</v>
      </c>
      <c r="BN1035" s="139"/>
      <c r="BO1035" s="139">
        <v>0</v>
      </c>
      <c r="BP1035" s="139">
        <v>0</v>
      </c>
      <c r="BQ1035" s="139"/>
      <c r="BR1035" s="139"/>
      <c r="BS1035" s="139">
        <v>0</v>
      </c>
      <c r="BT1035" s="139"/>
      <c r="BU1035" s="139" t="s">
        <v>2360</v>
      </c>
      <c r="BV1035" s="139"/>
      <c r="BW1035" s="139"/>
      <c r="BX1035" s="139"/>
      <c r="BY1035" s="139"/>
      <c r="BZ1035" s="139"/>
      <c r="CA1035" s="139"/>
      <c r="CB1035" s="139" t="s">
        <v>7231</v>
      </c>
      <c r="CC1035" s="139" t="s">
        <v>7244</v>
      </c>
    </row>
    <row r="1036" spans="1:81">
      <c r="A1036" s="139">
        <v>1035</v>
      </c>
      <c r="B1036" s="139" t="s">
        <v>7210</v>
      </c>
      <c r="C1036" s="145" t="s">
        <v>12876</v>
      </c>
      <c r="D1036" s="139">
        <v>1</v>
      </c>
      <c r="E1036" s="139">
        <v>1</v>
      </c>
      <c r="F1036" s="139">
        <v>0</v>
      </c>
      <c r="G1036" s="139">
        <v>0</v>
      </c>
      <c r="H1036" s="139">
        <v>0</v>
      </c>
      <c r="I1036" s="139"/>
      <c r="J1036" s="139"/>
      <c r="K1036" s="140">
        <v>46007.4520833333</v>
      </c>
      <c r="L1036" s="140">
        <v>46007.4520833333</v>
      </c>
      <c r="M1036" s="139"/>
      <c r="N1036" s="139"/>
      <c r="O1036" s="139" t="s">
        <v>2340</v>
      </c>
      <c r="P1036" s="139" t="s">
        <v>12877</v>
      </c>
      <c r="Q1036" s="139" t="s">
        <v>2342</v>
      </c>
      <c r="R1036" s="145" t="s">
        <v>12878</v>
      </c>
      <c r="S1036" s="139">
        <v>7877099</v>
      </c>
      <c r="T1036" s="139" t="s">
        <v>12877</v>
      </c>
      <c r="U1036" s="139" t="s">
        <v>12879</v>
      </c>
      <c r="V1036" s="139">
        <v>1</v>
      </c>
      <c r="W1036" s="139">
        <v>5302193518</v>
      </c>
      <c r="X1036" s="139" t="s">
        <v>12880</v>
      </c>
      <c r="Y1036" s="139"/>
      <c r="Z1036" s="139"/>
      <c r="AA1036" s="139"/>
      <c r="AB1036" s="139"/>
      <c r="AC1036" s="139"/>
      <c r="AD1036" s="139"/>
      <c r="AE1036" s="139"/>
      <c r="AF1036" s="139"/>
      <c r="AG1036" s="139"/>
      <c r="AH1036" s="139"/>
      <c r="AI1036" s="139"/>
      <c r="AJ1036" s="139"/>
      <c r="AK1036" s="139"/>
      <c r="AL1036" s="139"/>
      <c r="AM1036" s="139"/>
      <c r="AN1036" s="139"/>
      <c r="AO1036" s="139"/>
      <c r="AP1036" s="139"/>
      <c r="AQ1036" s="139" t="s">
        <v>8425</v>
      </c>
      <c r="AR1036" s="139">
        <v>98416</v>
      </c>
      <c r="AS1036" s="139">
        <v>2026</v>
      </c>
      <c r="AT1036" s="139" t="s">
        <v>7220</v>
      </c>
      <c r="AU1036" s="139" t="s">
        <v>8426</v>
      </c>
      <c r="AV1036" s="139" t="s">
        <v>7222</v>
      </c>
      <c r="AW1036" s="139" t="s">
        <v>8427</v>
      </c>
      <c r="AX1036" s="139" t="s">
        <v>7294</v>
      </c>
      <c r="AY1036" s="139" t="s">
        <v>7295</v>
      </c>
      <c r="AZ1036" s="139" t="s">
        <v>7310</v>
      </c>
      <c r="BA1036" s="139"/>
      <c r="BB1036" s="141">
        <v>46058</v>
      </c>
      <c r="BC1036" s="141">
        <v>46058</v>
      </c>
      <c r="BD1036" s="139" t="s">
        <v>8428</v>
      </c>
      <c r="BE1036" s="145" t="s">
        <v>12876</v>
      </c>
      <c r="BF1036" s="139" t="s">
        <v>2340</v>
      </c>
      <c r="BG1036" s="139" t="s">
        <v>7228</v>
      </c>
      <c r="BH1036" s="139" t="s">
        <v>7229</v>
      </c>
      <c r="BI1036" s="139">
        <v>0</v>
      </c>
      <c r="BJ1036" s="139" t="s">
        <v>2350</v>
      </c>
      <c r="BK1036" s="139">
        <v>1</v>
      </c>
      <c r="BL1036" s="139">
        <v>1</v>
      </c>
      <c r="BM1036" s="139" t="s">
        <v>7621</v>
      </c>
      <c r="BN1036" s="139"/>
      <c r="BO1036" s="139">
        <v>0</v>
      </c>
      <c r="BP1036" s="139">
        <v>0</v>
      </c>
      <c r="BQ1036" s="139"/>
      <c r="BR1036" s="139"/>
      <c r="BS1036" s="139">
        <v>0</v>
      </c>
      <c r="BT1036" s="139"/>
      <c r="BU1036" s="139" t="s">
        <v>2360</v>
      </c>
      <c r="BV1036" s="139"/>
      <c r="BW1036" s="139"/>
      <c r="BX1036" s="139"/>
      <c r="BY1036" s="139"/>
      <c r="BZ1036" s="139"/>
      <c r="CA1036" s="139"/>
      <c r="CB1036" s="139" t="s">
        <v>7231</v>
      </c>
      <c r="CC1036" s="139" t="s">
        <v>7244</v>
      </c>
    </row>
    <row r="1037" spans="1:81">
      <c r="A1037" s="139">
        <v>1036</v>
      </c>
      <c r="B1037" s="139" t="s">
        <v>7210</v>
      </c>
      <c r="C1037" s="145" t="s">
        <v>12881</v>
      </c>
      <c r="D1037" s="139">
        <v>1</v>
      </c>
      <c r="E1037" s="139">
        <v>1</v>
      </c>
      <c r="F1037" s="139">
        <v>0</v>
      </c>
      <c r="G1037" s="139">
        <v>0</v>
      </c>
      <c r="H1037" s="139">
        <v>0</v>
      </c>
      <c r="I1037" s="139"/>
      <c r="J1037" s="139"/>
      <c r="K1037" s="140">
        <v>46007.4486111111</v>
      </c>
      <c r="L1037" s="140">
        <v>46007.4486111111</v>
      </c>
      <c r="M1037" s="139"/>
      <c r="N1037" s="139"/>
      <c r="O1037" s="139" t="s">
        <v>2340</v>
      </c>
      <c r="P1037" s="139" t="s">
        <v>12882</v>
      </c>
      <c r="Q1037" s="139" t="s">
        <v>2342</v>
      </c>
      <c r="R1037" s="145" t="s">
        <v>12883</v>
      </c>
      <c r="S1037" s="139">
        <v>8045639</v>
      </c>
      <c r="T1037" s="139" t="s">
        <v>12882</v>
      </c>
      <c r="U1037" s="139" t="s">
        <v>12884</v>
      </c>
      <c r="V1037" s="139">
        <v>1</v>
      </c>
      <c r="W1037" s="139">
        <v>6506609962</v>
      </c>
      <c r="X1037" s="139" t="s">
        <v>12885</v>
      </c>
      <c r="Y1037" s="139"/>
      <c r="Z1037" s="139"/>
      <c r="AA1037" s="139"/>
      <c r="AB1037" s="139"/>
      <c r="AC1037" s="139"/>
      <c r="AD1037" s="139"/>
      <c r="AE1037" s="139"/>
      <c r="AF1037" s="139"/>
      <c r="AG1037" s="139"/>
      <c r="AH1037" s="139"/>
      <c r="AI1037" s="139"/>
      <c r="AJ1037" s="139"/>
      <c r="AK1037" s="139"/>
      <c r="AL1037" s="139"/>
      <c r="AM1037" s="139"/>
      <c r="AN1037" s="139"/>
      <c r="AO1037" s="139"/>
      <c r="AP1037" s="139"/>
      <c r="AQ1037" s="139" t="s">
        <v>8425</v>
      </c>
      <c r="AR1037" s="139">
        <v>98416</v>
      </c>
      <c r="AS1037" s="139">
        <v>2026</v>
      </c>
      <c r="AT1037" s="139" t="s">
        <v>7220</v>
      </c>
      <c r="AU1037" s="139" t="s">
        <v>8426</v>
      </c>
      <c r="AV1037" s="139" t="s">
        <v>7222</v>
      </c>
      <c r="AW1037" s="139" t="s">
        <v>8427</v>
      </c>
      <c r="AX1037" s="139" t="s">
        <v>7294</v>
      </c>
      <c r="AY1037" s="139" t="s">
        <v>7295</v>
      </c>
      <c r="AZ1037" s="139" t="s">
        <v>7310</v>
      </c>
      <c r="BA1037" s="139"/>
      <c r="BB1037" s="141">
        <v>46058</v>
      </c>
      <c r="BC1037" s="141">
        <v>46058</v>
      </c>
      <c r="BD1037" s="139" t="s">
        <v>8428</v>
      </c>
      <c r="BE1037" s="145" t="s">
        <v>12881</v>
      </c>
      <c r="BF1037" s="139" t="s">
        <v>2340</v>
      </c>
      <c r="BG1037" s="139" t="s">
        <v>7228</v>
      </c>
      <c r="BH1037" s="139" t="s">
        <v>7229</v>
      </c>
      <c r="BI1037" s="139">
        <v>0</v>
      </c>
      <c r="BJ1037" s="139" t="s">
        <v>2350</v>
      </c>
      <c r="BK1037" s="139">
        <v>1</v>
      </c>
      <c r="BL1037" s="139">
        <v>1</v>
      </c>
      <c r="BM1037" s="139" t="s">
        <v>7621</v>
      </c>
      <c r="BN1037" s="139"/>
      <c r="BO1037" s="139">
        <v>0</v>
      </c>
      <c r="BP1037" s="139">
        <v>0</v>
      </c>
      <c r="BQ1037" s="139"/>
      <c r="BR1037" s="139"/>
      <c r="BS1037" s="139">
        <v>0</v>
      </c>
      <c r="BT1037" s="139"/>
      <c r="BU1037" s="139" t="s">
        <v>2360</v>
      </c>
      <c r="BV1037" s="139"/>
      <c r="BW1037" s="139"/>
      <c r="BX1037" s="139"/>
      <c r="BY1037" s="139"/>
      <c r="BZ1037" s="139"/>
      <c r="CA1037" s="139"/>
      <c r="CB1037" s="139" t="s">
        <v>7231</v>
      </c>
      <c r="CC1037" s="139" t="s">
        <v>7244</v>
      </c>
    </row>
    <row r="1038" spans="1:81">
      <c r="A1038" s="139">
        <v>1037</v>
      </c>
      <c r="B1038" s="139" t="s">
        <v>7210</v>
      </c>
      <c r="C1038" s="145" t="s">
        <v>12886</v>
      </c>
      <c r="D1038" s="139">
        <v>1</v>
      </c>
      <c r="E1038" s="139">
        <v>1</v>
      </c>
      <c r="F1038" s="139">
        <v>180</v>
      </c>
      <c r="G1038" s="139">
        <v>0</v>
      </c>
      <c r="H1038" s="139">
        <v>180</v>
      </c>
      <c r="I1038" s="139"/>
      <c r="J1038" s="139"/>
      <c r="K1038" s="140">
        <v>46007.43125</v>
      </c>
      <c r="L1038" s="140">
        <v>46007.4319444444</v>
      </c>
      <c r="M1038" s="139" t="s">
        <v>2819</v>
      </c>
      <c r="N1038" s="139" t="s">
        <v>12887</v>
      </c>
      <c r="O1038" s="139" t="s">
        <v>2340</v>
      </c>
      <c r="P1038" s="139" t="s">
        <v>6621</v>
      </c>
      <c r="Q1038" s="139" t="s">
        <v>2342</v>
      </c>
      <c r="R1038" s="145" t="s">
        <v>10735</v>
      </c>
      <c r="S1038" s="139">
        <v>8257322</v>
      </c>
      <c r="T1038" s="139" t="s">
        <v>6621</v>
      </c>
      <c r="U1038" s="139" t="s">
        <v>6621</v>
      </c>
      <c r="V1038" s="139">
        <v>1</v>
      </c>
      <c r="W1038" s="139">
        <v>6265896198</v>
      </c>
      <c r="X1038" s="139" t="s">
        <v>3216</v>
      </c>
      <c r="Y1038" s="139"/>
      <c r="Z1038" s="139"/>
      <c r="AA1038" s="139"/>
      <c r="AB1038" s="139"/>
      <c r="AC1038" s="139"/>
      <c r="AD1038" s="139"/>
      <c r="AE1038" s="139"/>
      <c r="AF1038" s="139"/>
      <c r="AG1038" s="139"/>
      <c r="AH1038" s="139" t="s">
        <v>3217</v>
      </c>
      <c r="AI1038" s="139">
        <v>6265896198</v>
      </c>
      <c r="AJ1038" s="139" t="s">
        <v>3218</v>
      </c>
      <c r="AK1038" s="139"/>
      <c r="AL1038" s="139"/>
      <c r="AM1038" s="139" t="s">
        <v>2649</v>
      </c>
      <c r="AN1038" s="139" t="s">
        <v>2369</v>
      </c>
      <c r="AO1038" s="139" t="s">
        <v>2349</v>
      </c>
      <c r="AP1038" s="139">
        <v>91708</v>
      </c>
      <c r="AQ1038" s="139" t="s">
        <v>10643</v>
      </c>
      <c r="AR1038" s="139">
        <v>98886</v>
      </c>
      <c r="AS1038" s="139">
        <v>2026</v>
      </c>
      <c r="AT1038" s="139" t="s">
        <v>7220</v>
      </c>
      <c r="AU1038" s="139" t="s">
        <v>7682</v>
      </c>
      <c r="AV1038" s="139" t="s">
        <v>7222</v>
      </c>
      <c r="AW1038" s="139" t="s">
        <v>7293</v>
      </c>
      <c r="AX1038" s="139" t="s">
        <v>7294</v>
      </c>
      <c r="AY1038" s="139" t="s">
        <v>7716</v>
      </c>
      <c r="AZ1038" s="139" t="s">
        <v>9133</v>
      </c>
      <c r="BA1038" s="139"/>
      <c r="BB1038" s="141">
        <v>46040</v>
      </c>
      <c r="BC1038" s="141">
        <v>46061</v>
      </c>
      <c r="BD1038" s="139" t="s">
        <v>10644</v>
      </c>
      <c r="BE1038" s="145" t="s">
        <v>12886</v>
      </c>
      <c r="BF1038" s="139" t="s">
        <v>2340</v>
      </c>
      <c r="BG1038" s="139" t="s">
        <v>7228</v>
      </c>
      <c r="BH1038" s="139" t="s">
        <v>7229</v>
      </c>
      <c r="BI1038" s="139">
        <v>180</v>
      </c>
      <c r="BJ1038" s="139" t="s">
        <v>2350</v>
      </c>
      <c r="BK1038" s="139">
        <v>4</v>
      </c>
      <c r="BL1038" s="139">
        <v>4</v>
      </c>
      <c r="BM1038" s="139" t="s">
        <v>10645</v>
      </c>
      <c r="BN1038" s="139"/>
      <c r="BO1038" s="139">
        <v>180</v>
      </c>
      <c r="BP1038" s="139">
        <v>0</v>
      </c>
      <c r="BQ1038" s="139"/>
      <c r="BR1038" s="139"/>
      <c r="BS1038" s="139">
        <v>180</v>
      </c>
      <c r="BT1038" s="139"/>
      <c r="BU1038" s="139" t="s">
        <v>2521</v>
      </c>
      <c r="BV1038" s="139"/>
      <c r="BW1038" s="139"/>
      <c r="BX1038" s="139"/>
      <c r="BY1038" s="139"/>
      <c r="BZ1038" s="139"/>
      <c r="CA1038" s="139"/>
      <c r="CB1038" s="139" t="s">
        <v>7231</v>
      </c>
      <c r="CC1038" s="139" t="s">
        <v>7244</v>
      </c>
    </row>
    <row r="1039" spans="1:81">
      <c r="A1039" s="139">
        <v>1038</v>
      </c>
      <c r="B1039" s="139" t="s">
        <v>7210</v>
      </c>
      <c r="C1039" s="145" t="s">
        <v>12888</v>
      </c>
      <c r="D1039" s="139">
        <v>1</v>
      </c>
      <c r="E1039" s="139">
        <v>1</v>
      </c>
      <c r="F1039" s="139">
        <v>180</v>
      </c>
      <c r="G1039" s="139">
        <v>0</v>
      </c>
      <c r="H1039" s="139">
        <v>180</v>
      </c>
      <c r="I1039" s="139"/>
      <c r="J1039" s="139"/>
      <c r="K1039" s="140">
        <v>46007.4298611111</v>
      </c>
      <c r="L1039" s="140">
        <v>46007.4298611111</v>
      </c>
      <c r="M1039" s="139" t="s">
        <v>2819</v>
      </c>
      <c r="N1039" s="139" t="s">
        <v>12889</v>
      </c>
      <c r="O1039" s="139" t="s">
        <v>2340</v>
      </c>
      <c r="P1039" s="139" t="s">
        <v>3217</v>
      </c>
      <c r="Q1039" s="139" t="s">
        <v>2342</v>
      </c>
      <c r="R1039" s="145" t="s">
        <v>10738</v>
      </c>
      <c r="S1039" s="139">
        <v>8257320</v>
      </c>
      <c r="T1039" s="139" t="s">
        <v>3217</v>
      </c>
      <c r="U1039" s="139" t="s">
        <v>3217</v>
      </c>
      <c r="V1039" s="139">
        <v>1</v>
      </c>
      <c r="W1039" s="139">
        <v>6265896198</v>
      </c>
      <c r="X1039" s="139" t="s">
        <v>10739</v>
      </c>
      <c r="Y1039" s="139"/>
      <c r="Z1039" s="139"/>
      <c r="AA1039" s="139"/>
      <c r="AB1039" s="139"/>
      <c r="AC1039" s="139"/>
      <c r="AD1039" s="139"/>
      <c r="AE1039" s="139"/>
      <c r="AF1039" s="139"/>
      <c r="AG1039" s="139"/>
      <c r="AH1039" s="139" t="s">
        <v>3217</v>
      </c>
      <c r="AI1039" s="139">
        <v>6265896198</v>
      </c>
      <c r="AJ1039" s="139" t="s">
        <v>3218</v>
      </c>
      <c r="AK1039" s="139"/>
      <c r="AL1039" s="139"/>
      <c r="AM1039" s="139" t="s">
        <v>2649</v>
      </c>
      <c r="AN1039" s="139" t="s">
        <v>2369</v>
      </c>
      <c r="AO1039" s="139" t="s">
        <v>2349</v>
      </c>
      <c r="AP1039" s="139">
        <v>91708</v>
      </c>
      <c r="AQ1039" s="139" t="s">
        <v>10697</v>
      </c>
      <c r="AR1039" s="139">
        <v>98900</v>
      </c>
      <c r="AS1039" s="139">
        <v>2026</v>
      </c>
      <c r="AT1039" s="139" t="s">
        <v>7220</v>
      </c>
      <c r="AU1039" s="139" t="s">
        <v>7364</v>
      </c>
      <c r="AV1039" s="139" t="s">
        <v>7222</v>
      </c>
      <c r="AW1039" s="139" t="s">
        <v>7293</v>
      </c>
      <c r="AX1039" s="139" t="s">
        <v>7294</v>
      </c>
      <c r="AY1039" s="139" t="s">
        <v>7716</v>
      </c>
      <c r="AZ1039" s="139" t="s">
        <v>10698</v>
      </c>
      <c r="BA1039" s="139"/>
      <c r="BB1039" s="141">
        <v>46040</v>
      </c>
      <c r="BC1039" s="141">
        <v>46061</v>
      </c>
      <c r="BD1039" s="139" t="s">
        <v>10644</v>
      </c>
      <c r="BE1039" s="145" t="s">
        <v>12888</v>
      </c>
      <c r="BF1039" s="139" t="s">
        <v>2340</v>
      </c>
      <c r="BG1039" s="139" t="s">
        <v>7228</v>
      </c>
      <c r="BH1039" s="139" t="s">
        <v>7229</v>
      </c>
      <c r="BI1039" s="139">
        <v>180</v>
      </c>
      <c r="BJ1039" s="139" t="s">
        <v>2350</v>
      </c>
      <c r="BK1039" s="139">
        <v>4</v>
      </c>
      <c r="BL1039" s="139">
        <v>4</v>
      </c>
      <c r="BM1039" s="139" t="s">
        <v>10645</v>
      </c>
      <c r="BN1039" s="139"/>
      <c r="BO1039" s="139">
        <v>180</v>
      </c>
      <c r="BP1039" s="139">
        <v>0</v>
      </c>
      <c r="BQ1039" s="139"/>
      <c r="BR1039" s="139"/>
      <c r="BS1039" s="139">
        <v>180</v>
      </c>
      <c r="BT1039" s="139"/>
      <c r="BU1039" s="139" t="s">
        <v>2360</v>
      </c>
      <c r="BV1039" s="139"/>
      <c r="BW1039" s="139"/>
      <c r="BX1039" s="139"/>
      <c r="BY1039" s="139"/>
      <c r="BZ1039" s="139"/>
      <c r="CA1039" s="139"/>
      <c r="CB1039" s="139" t="s">
        <v>7231</v>
      </c>
      <c r="CC1039" s="139" t="s">
        <v>7244</v>
      </c>
    </row>
    <row r="1040" spans="1:81">
      <c r="A1040" s="139">
        <v>1039</v>
      </c>
      <c r="B1040" s="139" t="s">
        <v>7210</v>
      </c>
      <c r="C1040" s="145" t="s">
        <v>12890</v>
      </c>
      <c r="D1040" s="139">
        <v>1</v>
      </c>
      <c r="E1040" s="139">
        <v>2</v>
      </c>
      <c r="F1040" s="139">
        <v>995</v>
      </c>
      <c r="G1040" s="139">
        <v>0</v>
      </c>
      <c r="H1040" s="139">
        <v>995</v>
      </c>
      <c r="I1040" s="139"/>
      <c r="J1040" s="139"/>
      <c r="K1040" s="140">
        <v>46007.4090277778</v>
      </c>
      <c r="L1040" s="140">
        <v>46007.4097222222</v>
      </c>
      <c r="M1040" s="139" t="s">
        <v>2361</v>
      </c>
      <c r="N1040" s="139" t="s">
        <v>12891</v>
      </c>
      <c r="O1040" s="139" t="s">
        <v>2340</v>
      </c>
      <c r="P1040" s="139" t="s">
        <v>12892</v>
      </c>
      <c r="Q1040" s="139" t="s">
        <v>2342</v>
      </c>
      <c r="R1040" s="145" t="s">
        <v>12893</v>
      </c>
      <c r="S1040" s="139">
        <v>8182008</v>
      </c>
      <c r="T1040" s="139" t="s">
        <v>12892</v>
      </c>
      <c r="U1040" s="139" t="s">
        <v>12894</v>
      </c>
      <c r="V1040" s="139">
        <v>1</v>
      </c>
      <c r="W1040" s="139">
        <v>6173566187</v>
      </c>
      <c r="X1040" s="139" t="s">
        <v>12895</v>
      </c>
      <c r="Y1040" s="139" t="s">
        <v>12896</v>
      </c>
      <c r="Z1040" s="139">
        <v>6173566187</v>
      </c>
      <c r="AA1040" s="139" t="s">
        <v>12897</v>
      </c>
      <c r="AB1040" s="139"/>
      <c r="AC1040" s="139"/>
      <c r="AD1040" s="139" t="s">
        <v>12898</v>
      </c>
      <c r="AE1040" s="139" t="s">
        <v>2767</v>
      </c>
      <c r="AF1040" s="139" t="s">
        <v>2349</v>
      </c>
      <c r="AG1040" s="145" t="s">
        <v>12899</v>
      </c>
      <c r="AH1040" s="139" t="s">
        <v>12896</v>
      </c>
      <c r="AI1040" s="139">
        <v>6173566187</v>
      </c>
      <c r="AJ1040" s="139" t="s">
        <v>12897</v>
      </c>
      <c r="AK1040" s="139"/>
      <c r="AL1040" s="139"/>
      <c r="AM1040" s="139" t="s">
        <v>12898</v>
      </c>
      <c r="AN1040" s="139" t="s">
        <v>2767</v>
      </c>
      <c r="AO1040" s="139" t="s">
        <v>2349</v>
      </c>
      <c r="AP1040" s="145" t="s">
        <v>12899</v>
      </c>
      <c r="AQ1040" s="139" t="s">
        <v>12210</v>
      </c>
      <c r="AR1040" s="139">
        <v>93293</v>
      </c>
      <c r="AS1040" s="139">
        <v>2026</v>
      </c>
      <c r="AT1040" s="139" t="s">
        <v>7220</v>
      </c>
      <c r="AU1040" s="139" t="s">
        <v>7518</v>
      </c>
      <c r="AV1040" s="139" t="s">
        <v>7222</v>
      </c>
      <c r="AW1040" s="139" t="s">
        <v>7413</v>
      </c>
      <c r="AX1040" s="139" t="s">
        <v>7224</v>
      </c>
      <c r="AY1040" s="139" t="s">
        <v>7238</v>
      </c>
      <c r="AZ1040" s="139" t="s">
        <v>9066</v>
      </c>
      <c r="BA1040" s="139"/>
      <c r="BB1040" s="141">
        <v>46030</v>
      </c>
      <c r="BC1040" s="141">
        <v>46163</v>
      </c>
      <c r="BD1040" s="139" t="s">
        <v>12211</v>
      </c>
      <c r="BE1040" s="145" t="s">
        <v>12900</v>
      </c>
      <c r="BF1040" s="139" t="s">
        <v>2340</v>
      </c>
      <c r="BG1040" s="139" t="s">
        <v>172</v>
      </c>
      <c r="BH1040" s="139" t="s">
        <v>7242</v>
      </c>
      <c r="BI1040" s="139">
        <v>50</v>
      </c>
      <c r="BJ1040" s="139" t="s">
        <v>2350</v>
      </c>
      <c r="BK1040" s="139">
        <v>18</v>
      </c>
      <c r="BL1040" s="139">
        <v>18</v>
      </c>
      <c r="BM1040" s="139" t="s">
        <v>7672</v>
      </c>
      <c r="BN1040" s="139"/>
      <c r="BO1040" s="139">
        <v>50</v>
      </c>
      <c r="BP1040" s="139">
        <v>0</v>
      </c>
      <c r="BQ1040" s="139"/>
      <c r="BR1040" s="139"/>
      <c r="BS1040" s="139">
        <v>50</v>
      </c>
      <c r="BT1040" s="139"/>
      <c r="BU1040" s="139" t="s">
        <v>2360</v>
      </c>
      <c r="BV1040" s="139"/>
      <c r="BW1040" s="139"/>
      <c r="BX1040" s="139"/>
      <c r="BY1040" s="139"/>
      <c r="BZ1040" s="139"/>
      <c r="CA1040" s="139"/>
      <c r="CB1040" s="139" t="s">
        <v>7231</v>
      </c>
      <c r="CC1040" s="139" t="s">
        <v>7244</v>
      </c>
    </row>
    <row r="1041" spans="1:81">
      <c r="A1041" s="139">
        <v>1040</v>
      </c>
      <c r="B1041" s="139" t="s">
        <v>7210</v>
      </c>
      <c r="C1041" s="145" t="s">
        <v>12890</v>
      </c>
      <c r="D1041" s="139">
        <v>1</v>
      </c>
      <c r="E1041" s="139">
        <v>2</v>
      </c>
      <c r="F1041" s="139">
        <v>995</v>
      </c>
      <c r="G1041" s="139">
        <v>0</v>
      </c>
      <c r="H1041" s="139">
        <v>995</v>
      </c>
      <c r="I1041" s="139"/>
      <c r="J1041" s="139"/>
      <c r="K1041" s="140">
        <v>46007.4090277778</v>
      </c>
      <c r="L1041" s="140">
        <v>46007.4097222222</v>
      </c>
      <c r="M1041" s="139" t="s">
        <v>2361</v>
      </c>
      <c r="N1041" s="139" t="s">
        <v>12891</v>
      </c>
      <c r="O1041" s="139" t="s">
        <v>2340</v>
      </c>
      <c r="P1041" s="139" t="s">
        <v>12892</v>
      </c>
      <c r="Q1041" s="139" t="s">
        <v>2342</v>
      </c>
      <c r="R1041" s="145" t="s">
        <v>12893</v>
      </c>
      <c r="S1041" s="139">
        <v>8182008</v>
      </c>
      <c r="T1041" s="139" t="s">
        <v>12892</v>
      </c>
      <c r="U1041" s="139" t="s">
        <v>12894</v>
      </c>
      <c r="V1041" s="139">
        <v>1</v>
      </c>
      <c r="W1041" s="139">
        <v>6173566187</v>
      </c>
      <c r="X1041" s="139" t="s">
        <v>12895</v>
      </c>
      <c r="Y1041" s="139" t="s">
        <v>12896</v>
      </c>
      <c r="Z1041" s="139">
        <v>6173566187</v>
      </c>
      <c r="AA1041" s="139" t="s">
        <v>12897</v>
      </c>
      <c r="AB1041" s="139"/>
      <c r="AC1041" s="139"/>
      <c r="AD1041" s="139" t="s">
        <v>12898</v>
      </c>
      <c r="AE1041" s="139" t="s">
        <v>2767</v>
      </c>
      <c r="AF1041" s="139" t="s">
        <v>2349</v>
      </c>
      <c r="AG1041" s="145" t="s">
        <v>12899</v>
      </c>
      <c r="AH1041" s="139" t="s">
        <v>12896</v>
      </c>
      <c r="AI1041" s="139">
        <v>6173566187</v>
      </c>
      <c r="AJ1041" s="139" t="s">
        <v>12897</v>
      </c>
      <c r="AK1041" s="139"/>
      <c r="AL1041" s="139"/>
      <c r="AM1041" s="139" t="s">
        <v>12898</v>
      </c>
      <c r="AN1041" s="139" t="s">
        <v>2767</v>
      </c>
      <c r="AO1041" s="139" t="s">
        <v>2349</v>
      </c>
      <c r="AP1041" s="145" t="s">
        <v>12899</v>
      </c>
      <c r="AQ1041" s="139" t="s">
        <v>12210</v>
      </c>
      <c r="AR1041" s="139">
        <v>93293</v>
      </c>
      <c r="AS1041" s="139">
        <v>2026</v>
      </c>
      <c r="AT1041" s="139" t="s">
        <v>7220</v>
      </c>
      <c r="AU1041" s="139" t="s">
        <v>7518</v>
      </c>
      <c r="AV1041" s="139" t="s">
        <v>7222</v>
      </c>
      <c r="AW1041" s="139" t="s">
        <v>7413</v>
      </c>
      <c r="AX1041" s="139" t="s">
        <v>7224</v>
      </c>
      <c r="AY1041" s="139" t="s">
        <v>7238</v>
      </c>
      <c r="AZ1041" s="139" t="s">
        <v>9066</v>
      </c>
      <c r="BA1041" s="139"/>
      <c r="BB1041" s="141">
        <v>46030</v>
      </c>
      <c r="BC1041" s="141">
        <v>46163</v>
      </c>
      <c r="BD1041" s="139" t="s">
        <v>12211</v>
      </c>
      <c r="BE1041" s="145" t="s">
        <v>12901</v>
      </c>
      <c r="BF1041" s="139" t="s">
        <v>2340</v>
      </c>
      <c r="BG1041" s="139" t="s">
        <v>7228</v>
      </c>
      <c r="BH1041" s="139" t="s">
        <v>7229</v>
      </c>
      <c r="BI1041" s="139">
        <v>945</v>
      </c>
      <c r="BJ1041" s="139" t="s">
        <v>2350</v>
      </c>
      <c r="BK1041" s="139">
        <v>18</v>
      </c>
      <c r="BL1041" s="139">
        <v>18</v>
      </c>
      <c r="BM1041" s="139" t="s">
        <v>7672</v>
      </c>
      <c r="BN1041" s="139"/>
      <c r="BO1041" s="139">
        <v>945</v>
      </c>
      <c r="BP1041" s="139">
        <v>0</v>
      </c>
      <c r="BQ1041" s="139"/>
      <c r="BR1041" s="139"/>
      <c r="BS1041" s="139">
        <v>945</v>
      </c>
      <c r="BT1041" s="139"/>
      <c r="BU1041" s="139" t="s">
        <v>2360</v>
      </c>
      <c r="BV1041" s="139"/>
      <c r="BW1041" s="139"/>
      <c r="BX1041" s="139"/>
      <c r="BY1041" s="139"/>
      <c r="BZ1041" s="139"/>
      <c r="CA1041" s="139"/>
      <c r="CB1041" s="139" t="s">
        <v>7231</v>
      </c>
      <c r="CC1041" s="139" t="s">
        <v>7244</v>
      </c>
    </row>
    <row r="1042" spans="1:81">
      <c r="A1042" s="139">
        <v>1041</v>
      </c>
      <c r="B1042" s="139" t="s">
        <v>7210</v>
      </c>
      <c r="C1042" s="145" t="s">
        <v>12902</v>
      </c>
      <c r="D1042" s="139">
        <v>1</v>
      </c>
      <c r="E1042" s="139">
        <v>2</v>
      </c>
      <c r="F1042" s="139">
        <v>1130</v>
      </c>
      <c r="G1042" s="139">
        <v>20</v>
      </c>
      <c r="H1042" s="139">
        <v>1110</v>
      </c>
      <c r="I1042" s="139"/>
      <c r="J1042" s="139"/>
      <c r="K1042" s="140">
        <v>46007.3881944444</v>
      </c>
      <c r="L1042" s="140">
        <v>46007.3888888889</v>
      </c>
      <c r="M1042" s="139" t="s">
        <v>2398</v>
      </c>
      <c r="N1042" s="139" t="s">
        <v>12903</v>
      </c>
      <c r="O1042" s="139" t="s">
        <v>2340</v>
      </c>
      <c r="P1042" s="139" t="s">
        <v>12904</v>
      </c>
      <c r="Q1042" s="139" t="s">
        <v>2342</v>
      </c>
      <c r="R1042" s="145" t="s">
        <v>12905</v>
      </c>
      <c r="S1042" s="139">
        <v>8343270</v>
      </c>
      <c r="T1042" s="139" t="s">
        <v>12904</v>
      </c>
      <c r="U1042" s="139" t="s">
        <v>12904</v>
      </c>
      <c r="V1042" s="139">
        <v>1</v>
      </c>
      <c r="W1042" s="139">
        <v>8087473146</v>
      </c>
      <c r="X1042" s="139" t="s">
        <v>12906</v>
      </c>
      <c r="Y1042" s="139" t="s">
        <v>12907</v>
      </c>
      <c r="Z1042" s="139">
        <v>8087473146</v>
      </c>
      <c r="AA1042" s="139" t="s">
        <v>12908</v>
      </c>
      <c r="AB1042" s="139"/>
      <c r="AC1042" s="139"/>
      <c r="AD1042" s="139" t="s">
        <v>2562</v>
      </c>
      <c r="AE1042" s="139" t="s">
        <v>2369</v>
      </c>
      <c r="AF1042" s="139" t="s">
        <v>2349</v>
      </c>
      <c r="AG1042" s="139">
        <v>92618</v>
      </c>
      <c r="AH1042" s="139" t="s">
        <v>12907</v>
      </c>
      <c r="AI1042" s="139">
        <v>8087473146</v>
      </c>
      <c r="AJ1042" s="139" t="s">
        <v>12908</v>
      </c>
      <c r="AK1042" s="139"/>
      <c r="AL1042" s="139"/>
      <c r="AM1042" s="139" t="s">
        <v>2562</v>
      </c>
      <c r="AN1042" s="139" t="s">
        <v>2369</v>
      </c>
      <c r="AO1042" s="139" t="s">
        <v>2349</v>
      </c>
      <c r="AP1042" s="139">
        <v>92618</v>
      </c>
      <c r="AQ1042" s="139" t="s">
        <v>12909</v>
      </c>
      <c r="AR1042" s="139">
        <v>93730</v>
      </c>
      <c r="AS1042" s="139">
        <v>2026</v>
      </c>
      <c r="AT1042" s="139" t="s">
        <v>7220</v>
      </c>
      <c r="AU1042" s="139" t="s">
        <v>7350</v>
      </c>
      <c r="AV1042" s="139" t="s">
        <v>7222</v>
      </c>
      <c r="AW1042" s="139" t="s">
        <v>7413</v>
      </c>
      <c r="AX1042" s="139" t="s">
        <v>7294</v>
      </c>
      <c r="AY1042" s="139" t="s">
        <v>7238</v>
      </c>
      <c r="AZ1042" s="139" t="s">
        <v>11023</v>
      </c>
      <c r="BA1042" s="139"/>
      <c r="BB1042" s="141">
        <v>46030</v>
      </c>
      <c r="BC1042" s="141">
        <v>46156</v>
      </c>
      <c r="BD1042" s="139" t="s">
        <v>12158</v>
      </c>
      <c r="BE1042" s="145" t="s">
        <v>12910</v>
      </c>
      <c r="BF1042" s="139" t="s">
        <v>2340</v>
      </c>
      <c r="BG1042" s="139" t="s">
        <v>172</v>
      </c>
      <c r="BH1042" s="139" t="s">
        <v>7242</v>
      </c>
      <c r="BI1042" s="139">
        <v>50</v>
      </c>
      <c r="BJ1042" s="139" t="s">
        <v>2350</v>
      </c>
      <c r="BK1042" s="139">
        <v>18</v>
      </c>
      <c r="BL1042" s="139">
        <v>18</v>
      </c>
      <c r="BM1042" s="139" t="s">
        <v>7672</v>
      </c>
      <c r="BN1042" s="139"/>
      <c r="BO1042" s="139">
        <v>50</v>
      </c>
      <c r="BP1042" s="139">
        <v>0</v>
      </c>
      <c r="BQ1042" s="139"/>
      <c r="BR1042" s="139"/>
      <c r="BS1042" s="139">
        <v>50</v>
      </c>
      <c r="BT1042" s="139"/>
      <c r="BU1042" s="139" t="s">
        <v>2386</v>
      </c>
      <c r="BV1042" s="139"/>
      <c r="BW1042" s="139"/>
      <c r="BX1042" s="139"/>
      <c r="BY1042" s="139"/>
      <c r="BZ1042" s="139"/>
      <c r="CA1042" s="139"/>
      <c r="CB1042" s="139" t="s">
        <v>7231</v>
      </c>
      <c r="CC1042" s="139" t="s">
        <v>7232</v>
      </c>
    </row>
    <row r="1043" spans="1:81">
      <c r="A1043" s="139">
        <v>1042</v>
      </c>
      <c r="B1043" s="139" t="s">
        <v>7210</v>
      </c>
      <c r="C1043" s="145" t="s">
        <v>12902</v>
      </c>
      <c r="D1043" s="139">
        <v>1</v>
      </c>
      <c r="E1043" s="139">
        <v>2</v>
      </c>
      <c r="F1043" s="139">
        <v>1130</v>
      </c>
      <c r="G1043" s="139">
        <v>20</v>
      </c>
      <c r="H1043" s="139">
        <v>1110</v>
      </c>
      <c r="I1043" s="139"/>
      <c r="J1043" s="139"/>
      <c r="K1043" s="140">
        <v>46007.3881944444</v>
      </c>
      <c r="L1043" s="140">
        <v>46007.3888888889</v>
      </c>
      <c r="M1043" s="139" t="s">
        <v>2398</v>
      </c>
      <c r="N1043" s="139" t="s">
        <v>12903</v>
      </c>
      <c r="O1043" s="139" t="s">
        <v>2340</v>
      </c>
      <c r="P1043" s="139" t="s">
        <v>12904</v>
      </c>
      <c r="Q1043" s="139" t="s">
        <v>2342</v>
      </c>
      <c r="R1043" s="145" t="s">
        <v>12905</v>
      </c>
      <c r="S1043" s="139">
        <v>8343270</v>
      </c>
      <c r="T1043" s="139" t="s">
        <v>12904</v>
      </c>
      <c r="U1043" s="139" t="s">
        <v>12904</v>
      </c>
      <c r="V1043" s="139">
        <v>1</v>
      </c>
      <c r="W1043" s="139">
        <v>8087473146</v>
      </c>
      <c r="X1043" s="139" t="s">
        <v>12906</v>
      </c>
      <c r="Y1043" s="139" t="s">
        <v>12907</v>
      </c>
      <c r="Z1043" s="139">
        <v>8087473146</v>
      </c>
      <c r="AA1043" s="139" t="s">
        <v>12908</v>
      </c>
      <c r="AB1043" s="139"/>
      <c r="AC1043" s="139"/>
      <c r="AD1043" s="139" t="s">
        <v>2562</v>
      </c>
      <c r="AE1043" s="139" t="s">
        <v>2369</v>
      </c>
      <c r="AF1043" s="139" t="s">
        <v>2349</v>
      </c>
      <c r="AG1043" s="139">
        <v>92618</v>
      </c>
      <c r="AH1043" s="139" t="s">
        <v>12907</v>
      </c>
      <c r="AI1043" s="139">
        <v>8087473146</v>
      </c>
      <c r="AJ1043" s="139" t="s">
        <v>12908</v>
      </c>
      <c r="AK1043" s="139"/>
      <c r="AL1043" s="139"/>
      <c r="AM1043" s="139" t="s">
        <v>2562</v>
      </c>
      <c r="AN1043" s="139" t="s">
        <v>2369</v>
      </c>
      <c r="AO1043" s="139" t="s">
        <v>2349</v>
      </c>
      <c r="AP1043" s="139">
        <v>92618</v>
      </c>
      <c r="AQ1043" s="139" t="s">
        <v>12909</v>
      </c>
      <c r="AR1043" s="139">
        <v>93730</v>
      </c>
      <c r="AS1043" s="139">
        <v>2026</v>
      </c>
      <c r="AT1043" s="139" t="s">
        <v>7220</v>
      </c>
      <c r="AU1043" s="139" t="s">
        <v>7350</v>
      </c>
      <c r="AV1043" s="139" t="s">
        <v>7222</v>
      </c>
      <c r="AW1043" s="139" t="s">
        <v>7413</v>
      </c>
      <c r="AX1043" s="139" t="s">
        <v>7294</v>
      </c>
      <c r="AY1043" s="139" t="s">
        <v>7238</v>
      </c>
      <c r="AZ1043" s="139" t="s">
        <v>11023</v>
      </c>
      <c r="BA1043" s="139"/>
      <c r="BB1043" s="141">
        <v>46030</v>
      </c>
      <c r="BC1043" s="141">
        <v>46156</v>
      </c>
      <c r="BD1043" s="139" t="s">
        <v>12158</v>
      </c>
      <c r="BE1043" s="145" t="s">
        <v>12911</v>
      </c>
      <c r="BF1043" s="139" t="s">
        <v>2340</v>
      </c>
      <c r="BG1043" s="139" t="s">
        <v>7228</v>
      </c>
      <c r="BH1043" s="139" t="s">
        <v>7229</v>
      </c>
      <c r="BI1043" s="139">
        <v>1080</v>
      </c>
      <c r="BJ1043" s="139" t="s">
        <v>2350</v>
      </c>
      <c r="BK1043" s="139">
        <v>18</v>
      </c>
      <c r="BL1043" s="139">
        <v>18</v>
      </c>
      <c r="BM1043" s="139" t="s">
        <v>7672</v>
      </c>
      <c r="BN1043" s="139"/>
      <c r="BO1043" s="139">
        <v>1080</v>
      </c>
      <c r="BP1043" s="139">
        <v>20</v>
      </c>
      <c r="BQ1043" s="139"/>
      <c r="BR1043" s="139"/>
      <c r="BS1043" s="139">
        <v>1060</v>
      </c>
      <c r="BT1043" s="139"/>
      <c r="BU1043" s="139" t="s">
        <v>2386</v>
      </c>
      <c r="BV1043" s="139"/>
      <c r="BW1043" s="139"/>
      <c r="BX1043" s="139"/>
      <c r="BY1043" s="139"/>
      <c r="BZ1043" s="139"/>
      <c r="CA1043" s="139"/>
      <c r="CB1043" s="139" t="s">
        <v>7231</v>
      </c>
      <c r="CC1043" s="139" t="s">
        <v>7232</v>
      </c>
    </row>
    <row r="1044" spans="1:81">
      <c r="A1044" s="139">
        <v>1043</v>
      </c>
      <c r="B1044" s="139" t="s">
        <v>7210</v>
      </c>
      <c r="C1044" s="145" t="s">
        <v>12912</v>
      </c>
      <c r="D1044" s="139">
        <v>1</v>
      </c>
      <c r="E1044" s="139">
        <v>2</v>
      </c>
      <c r="F1044" s="139">
        <v>1100</v>
      </c>
      <c r="G1044" s="139">
        <v>92.5</v>
      </c>
      <c r="H1044" s="139">
        <v>1007.5</v>
      </c>
      <c r="I1044" s="139"/>
      <c r="J1044" s="139"/>
      <c r="K1044" s="140">
        <v>46007.24375</v>
      </c>
      <c r="L1044" s="140">
        <v>46007.2520833333</v>
      </c>
      <c r="M1044" s="139" t="s">
        <v>2406</v>
      </c>
      <c r="N1044" s="139" t="s">
        <v>12913</v>
      </c>
      <c r="O1044" s="139" t="s">
        <v>2340</v>
      </c>
      <c r="P1044" s="139" t="s">
        <v>12914</v>
      </c>
      <c r="Q1044" s="139" t="s">
        <v>2342</v>
      </c>
      <c r="R1044" s="145" t="s">
        <v>12915</v>
      </c>
      <c r="S1044" s="139">
        <v>8343823</v>
      </c>
      <c r="T1044" s="139" t="s">
        <v>12914</v>
      </c>
      <c r="U1044" s="139" t="s">
        <v>12914</v>
      </c>
      <c r="V1044" s="139">
        <v>1</v>
      </c>
      <c r="W1044" s="139">
        <v>2023616805</v>
      </c>
      <c r="X1044" s="139" t="s">
        <v>12916</v>
      </c>
      <c r="Y1044" s="139" t="s">
        <v>12917</v>
      </c>
      <c r="Z1044" s="139">
        <v>2023616805</v>
      </c>
      <c r="AA1044" s="139" t="s">
        <v>12918</v>
      </c>
      <c r="AB1044" s="139"/>
      <c r="AC1044" s="139"/>
      <c r="AD1044" s="139" t="s">
        <v>12919</v>
      </c>
      <c r="AE1044" s="139" t="s">
        <v>3270</v>
      </c>
      <c r="AF1044" s="139" t="s">
        <v>2349</v>
      </c>
      <c r="AG1044" s="145" t="s">
        <v>12920</v>
      </c>
      <c r="AH1044" s="139" t="s">
        <v>12917</v>
      </c>
      <c r="AI1044" s="139">
        <v>2023616805</v>
      </c>
      <c r="AJ1044" s="139" t="s">
        <v>12918</v>
      </c>
      <c r="AK1044" s="139"/>
      <c r="AL1044" s="139"/>
      <c r="AM1044" s="139" t="s">
        <v>12919</v>
      </c>
      <c r="AN1044" s="139" t="s">
        <v>3270</v>
      </c>
      <c r="AO1044" s="139" t="s">
        <v>2349</v>
      </c>
      <c r="AP1044" s="145" t="s">
        <v>12920</v>
      </c>
      <c r="AQ1044" s="139" t="s">
        <v>9551</v>
      </c>
      <c r="AR1044" s="139">
        <v>93749</v>
      </c>
      <c r="AS1044" s="139">
        <v>2026</v>
      </c>
      <c r="AT1044" s="139" t="s">
        <v>7220</v>
      </c>
      <c r="AU1044" s="139" t="s">
        <v>9552</v>
      </c>
      <c r="AV1044" s="139" t="s">
        <v>7222</v>
      </c>
      <c r="AW1044" s="139" t="s">
        <v>7545</v>
      </c>
      <c r="AX1044" s="139" t="s">
        <v>7224</v>
      </c>
      <c r="AY1044" s="139" t="s">
        <v>7238</v>
      </c>
      <c r="AZ1044" s="139" t="s">
        <v>11238</v>
      </c>
      <c r="BA1044" s="139"/>
      <c r="BB1044" s="141">
        <v>46032</v>
      </c>
      <c r="BC1044" s="141">
        <v>46144</v>
      </c>
      <c r="BD1044" s="139" t="s">
        <v>8586</v>
      </c>
      <c r="BE1044" s="145" t="s">
        <v>12921</v>
      </c>
      <c r="BF1044" s="139" t="s">
        <v>2340</v>
      </c>
      <c r="BG1044" s="139" t="s">
        <v>172</v>
      </c>
      <c r="BH1044" s="139" t="s">
        <v>7242</v>
      </c>
      <c r="BI1044" s="139">
        <v>50</v>
      </c>
      <c r="BJ1044" s="139" t="s">
        <v>2350</v>
      </c>
      <c r="BK1044" s="139">
        <v>15</v>
      </c>
      <c r="BL1044" s="139">
        <v>15</v>
      </c>
      <c r="BM1044" s="139" t="s">
        <v>7260</v>
      </c>
      <c r="BN1044" s="139"/>
      <c r="BO1044" s="139">
        <v>50</v>
      </c>
      <c r="BP1044" s="139">
        <v>0</v>
      </c>
      <c r="BQ1044" s="139"/>
      <c r="BR1044" s="139"/>
      <c r="BS1044" s="139">
        <v>50</v>
      </c>
      <c r="BT1044" s="139"/>
      <c r="BU1044" s="139" t="s">
        <v>2386</v>
      </c>
      <c r="BV1044" s="139"/>
      <c r="BW1044" s="139"/>
      <c r="BX1044" s="139"/>
      <c r="BY1044" s="139"/>
      <c r="BZ1044" s="139"/>
      <c r="CA1044" s="139"/>
      <c r="CB1044" s="139" t="s">
        <v>7231</v>
      </c>
      <c r="CC1044" s="139" t="s">
        <v>7232</v>
      </c>
    </row>
    <row r="1045" spans="1:81">
      <c r="A1045" s="139">
        <v>1044</v>
      </c>
      <c r="B1045" s="139" t="s">
        <v>7210</v>
      </c>
      <c r="C1045" s="145" t="s">
        <v>12912</v>
      </c>
      <c r="D1045" s="139">
        <v>1</v>
      </c>
      <c r="E1045" s="139">
        <v>2</v>
      </c>
      <c r="F1045" s="139">
        <v>1100</v>
      </c>
      <c r="G1045" s="139">
        <v>92.5</v>
      </c>
      <c r="H1045" s="139">
        <v>1007.5</v>
      </c>
      <c r="I1045" s="139"/>
      <c r="J1045" s="139"/>
      <c r="K1045" s="140">
        <v>46007.24375</v>
      </c>
      <c r="L1045" s="140">
        <v>46007.2520833333</v>
      </c>
      <c r="M1045" s="139" t="s">
        <v>2406</v>
      </c>
      <c r="N1045" s="139" t="s">
        <v>12913</v>
      </c>
      <c r="O1045" s="139" t="s">
        <v>2340</v>
      </c>
      <c r="P1045" s="139" t="s">
        <v>12914</v>
      </c>
      <c r="Q1045" s="139" t="s">
        <v>2342</v>
      </c>
      <c r="R1045" s="145" t="s">
        <v>12915</v>
      </c>
      <c r="S1045" s="139">
        <v>8343823</v>
      </c>
      <c r="T1045" s="139" t="s">
        <v>12914</v>
      </c>
      <c r="U1045" s="139" t="s">
        <v>12914</v>
      </c>
      <c r="V1045" s="139">
        <v>1</v>
      </c>
      <c r="W1045" s="139">
        <v>2023616805</v>
      </c>
      <c r="X1045" s="139" t="s">
        <v>12916</v>
      </c>
      <c r="Y1045" s="139" t="s">
        <v>12917</v>
      </c>
      <c r="Z1045" s="139">
        <v>2023616805</v>
      </c>
      <c r="AA1045" s="139" t="s">
        <v>12918</v>
      </c>
      <c r="AB1045" s="139"/>
      <c r="AC1045" s="139"/>
      <c r="AD1045" s="139" t="s">
        <v>12919</v>
      </c>
      <c r="AE1045" s="139" t="s">
        <v>3270</v>
      </c>
      <c r="AF1045" s="139" t="s">
        <v>2349</v>
      </c>
      <c r="AG1045" s="145" t="s">
        <v>12920</v>
      </c>
      <c r="AH1045" s="139" t="s">
        <v>12917</v>
      </c>
      <c r="AI1045" s="139">
        <v>2023616805</v>
      </c>
      <c r="AJ1045" s="139" t="s">
        <v>12918</v>
      </c>
      <c r="AK1045" s="139"/>
      <c r="AL1045" s="139"/>
      <c r="AM1045" s="139" t="s">
        <v>12919</v>
      </c>
      <c r="AN1045" s="139" t="s">
        <v>3270</v>
      </c>
      <c r="AO1045" s="139" t="s">
        <v>2349</v>
      </c>
      <c r="AP1045" s="145" t="s">
        <v>12920</v>
      </c>
      <c r="AQ1045" s="139" t="s">
        <v>9551</v>
      </c>
      <c r="AR1045" s="139">
        <v>93749</v>
      </c>
      <c r="AS1045" s="139">
        <v>2026</v>
      </c>
      <c r="AT1045" s="139" t="s">
        <v>7220</v>
      </c>
      <c r="AU1045" s="139" t="s">
        <v>9552</v>
      </c>
      <c r="AV1045" s="139" t="s">
        <v>7222</v>
      </c>
      <c r="AW1045" s="139" t="s">
        <v>7545</v>
      </c>
      <c r="AX1045" s="139" t="s">
        <v>7224</v>
      </c>
      <c r="AY1045" s="139" t="s">
        <v>7238</v>
      </c>
      <c r="AZ1045" s="139" t="s">
        <v>11238</v>
      </c>
      <c r="BA1045" s="139"/>
      <c r="BB1045" s="141">
        <v>46032</v>
      </c>
      <c r="BC1045" s="141">
        <v>46144</v>
      </c>
      <c r="BD1045" s="139" t="s">
        <v>8586</v>
      </c>
      <c r="BE1045" s="145" t="s">
        <v>12922</v>
      </c>
      <c r="BF1045" s="139" t="s">
        <v>2340</v>
      </c>
      <c r="BG1045" s="139" t="s">
        <v>7228</v>
      </c>
      <c r="BH1045" s="139" t="s">
        <v>7229</v>
      </c>
      <c r="BI1045" s="139">
        <v>1050</v>
      </c>
      <c r="BJ1045" s="139" t="s">
        <v>2350</v>
      </c>
      <c r="BK1045" s="139">
        <v>15</v>
      </c>
      <c r="BL1045" s="139">
        <v>15</v>
      </c>
      <c r="BM1045" s="139" t="s">
        <v>7260</v>
      </c>
      <c r="BN1045" s="139"/>
      <c r="BO1045" s="139">
        <v>1050</v>
      </c>
      <c r="BP1045" s="139">
        <v>92.5</v>
      </c>
      <c r="BQ1045" s="139"/>
      <c r="BR1045" s="139"/>
      <c r="BS1045" s="139">
        <v>957.5</v>
      </c>
      <c r="BT1045" s="139"/>
      <c r="BU1045" s="139" t="s">
        <v>2386</v>
      </c>
      <c r="BV1045" s="139"/>
      <c r="BW1045" s="139"/>
      <c r="BX1045" s="139"/>
      <c r="BY1045" s="139"/>
      <c r="BZ1045" s="139"/>
      <c r="CA1045" s="139"/>
      <c r="CB1045" s="139" t="s">
        <v>7231</v>
      </c>
      <c r="CC1045" s="139" t="s">
        <v>7232</v>
      </c>
    </row>
    <row r="1046" spans="1:81">
      <c r="A1046" s="139">
        <v>1045</v>
      </c>
      <c r="B1046" s="139" t="s">
        <v>7210</v>
      </c>
      <c r="C1046" s="145" t="s">
        <v>12923</v>
      </c>
      <c r="D1046" s="139">
        <v>1</v>
      </c>
      <c r="E1046" s="139">
        <v>2</v>
      </c>
      <c r="F1046" s="139">
        <v>950</v>
      </c>
      <c r="G1046" s="139">
        <v>50</v>
      </c>
      <c r="H1046" s="139">
        <v>900</v>
      </c>
      <c r="I1046" s="139"/>
      <c r="J1046" s="139"/>
      <c r="K1046" s="140">
        <v>46007.0993055556</v>
      </c>
      <c r="L1046" s="140">
        <v>46007.1006944444</v>
      </c>
      <c r="M1046" s="139" t="s">
        <v>2406</v>
      </c>
      <c r="N1046" s="139" t="s">
        <v>12924</v>
      </c>
      <c r="O1046" s="139" t="s">
        <v>2340</v>
      </c>
      <c r="P1046" s="139" t="s">
        <v>12925</v>
      </c>
      <c r="Q1046" s="139" t="s">
        <v>2342</v>
      </c>
      <c r="R1046" s="145" t="s">
        <v>12926</v>
      </c>
      <c r="S1046" s="139">
        <v>8340505</v>
      </c>
      <c r="T1046" s="139" t="s">
        <v>12925</v>
      </c>
      <c r="U1046" s="139" t="s">
        <v>12927</v>
      </c>
      <c r="V1046" s="139">
        <v>1</v>
      </c>
      <c r="W1046" s="139">
        <v>4082020028</v>
      </c>
      <c r="X1046" s="139" t="s">
        <v>12928</v>
      </c>
      <c r="Y1046" s="139" t="s">
        <v>3683</v>
      </c>
      <c r="Z1046" s="139">
        <v>4082020028</v>
      </c>
      <c r="AA1046" s="139" t="s">
        <v>12929</v>
      </c>
      <c r="AB1046" s="139"/>
      <c r="AC1046" s="139"/>
      <c r="AD1046" s="139" t="s">
        <v>2473</v>
      </c>
      <c r="AE1046" s="139" t="s">
        <v>2369</v>
      </c>
      <c r="AF1046" s="139" t="s">
        <v>2349</v>
      </c>
      <c r="AG1046" s="139">
        <v>94555</v>
      </c>
      <c r="AH1046" s="139" t="s">
        <v>3683</v>
      </c>
      <c r="AI1046" s="139">
        <v>4082020028</v>
      </c>
      <c r="AJ1046" s="139" t="s">
        <v>12929</v>
      </c>
      <c r="AK1046" s="139"/>
      <c r="AL1046" s="139"/>
      <c r="AM1046" s="139" t="s">
        <v>2473</v>
      </c>
      <c r="AN1046" s="139" t="s">
        <v>2369</v>
      </c>
      <c r="AO1046" s="139" t="s">
        <v>2349</v>
      </c>
      <c r="AP1046" s="139">
        <v>94555</v>
      </c>
      <c r="AQ1046" s="139" t="s">
        <v>10931</v>
      </c>
      <c r="AR1046" s="139">
        <v>93822</v>
      </c>
      <c r="AS1046" s="139">
        <v>2026</v>
      </c>
      <c r="AT1046" s="139" t="s">
        <v>7220</v>
      </c>
      <c r="AU1046" s="139" t="s">
        <v>7777</v>
      </c>
      <c r="AV1046" s="139" t="s">
        <v>7222</v>
      </c>
      <c r="AW1046" s="139" t="s">
        <v>7223</v>
      </c>
      <c r="AX1046" s="139" t="s">
        <v>7294</v>
      </c>
      <c r="AY1046" s="139" t="s">
        <v>7238</v>
      </c>
      <c r="AZ1046" s="139" t="s">
        <v>8293</v>
      </c>
      <c r="BA1046" s="139"/>
      <c r="BB1046" s="141">
        <v>46033</v>
      </c>
      <c r="BC1046" s="141">
        <v>46166</v>
      </c>
      <c r="BD1046" s="139" t="s">
        <v>10957</v>
      </c>
      <c r="BE1046" s="145" t="s">
        <v>12930</v>
      </c>
      <c r="BF1046" s="139" t="s">
        <v>2340</v>
      </c>
      <c r="BG1046" s="139" t="s">
        <v>172</v>
      </c>
      <c r="BH1046" s="139" t="s">
        <v>7242</v>
      </c>
      <c r="BI1046" s="139">
        <v>50</v>
      </c>
      <c r="BJ1046" s="139" t="s">
        <v>2350</v>
      </c>
      <c r="BK1046" s="139">
        <v>18</v>
      </c>
      <c r="BL1046" s="139">
        <v>18</v>
      </c>
      <c r="BM1046" s="139" t="s">
        <v>7243</v>
      </c>
      <c r="BN1046" s="139"/>
      <c r="BO1046" s="139">
        <v>50</v>
      </c>
      <c r="BP1046" s="139">
        <v>0</v>
      </c>
      <c r="BQ1046" s="139"/>
      <c r="BR1046" s="139"/>
      <c r="BS1046" s="139">
        <v>50</v>
      </c>
      <c r="BT1046" s="139"/>
      <c r="BU1046" s="139" t="s">
        <v>2386</v>
      </c>
      <c r="BV1046" s="139"/>
      <c r="BW1046" s="139"/>
      <c r="BX1046" s="139"/>
      <c r="BY1046" s="139"/>
      <c r="BZ1046" s="139"/>
      <c r="CA1046" s="139"/>
      <c r="CB1046" s="139" t="s">
        <v>7231</v>
      </c>
      <c r="CC1046" s="139" t="s">
        <v>7244</v>
      </c>
    </row>
    <row r="1047" spans="1:81">
      <c r="A1047" s="139">
        <v>1046</v>
      </c>
      <c r="B1047" s="139" t="s">
        <v>7210</v>
      </c>
      <c r="C1047" s="145" t="s">
        <v>12923</v>
      </c>
      <c r="D1047" s="139">
        <v>1</v>
      </c>
      <c r="E1047" s="139">
        <v>2</v>
      </c>
      <c r="F1047" s="139">
        <v>950</v>
      </c>
      <c r="G1047" s="139">
        <v>50</v>
      </c>
      <c r="H1047" s="139">
        <v>900</v>
      </c>
      <c r="I1047" s="139"/>
      <c r="J1047" s="139"/>
      <c r="K1047" s="140">
        <v>46007.0993055556</v>
      </c>
      <c r="L1047" s="140">
        <v>46007.1006944444</v>
      </c>
      <c r="M1047" s="139" t="s">
        <v>2406</v>
      </c>
      <c r="N1047" s="139" t="s">
        <v>12924</v>
      </c>
      <c r="O1047" s="139" t="s">
        <v>2340</v>
      </c>
      <c r="P1047" s="139" t="s">
        <v>12925</v>
      </c>
      <c r="Q1047" s="139" t="s">
        <v>2342</v>
      </c>
      <c r="R1047" s="145" t="s">
        <v>12926</v>
      </c>
      <c r="S1047" s="139">
        <v>8340505</v>
      </c>
      <c r="T1047" s="139" t="s">
        <v>12925</v>
      </c>
      <c r="U1047" s="139" t="s">
        <v>12927</v>
      </c>
      <c r="V1047" s="139">
        <v>1</v>
      </c>
      <c r="W1047" s="139">
        <v>4082020028</v>
      </c>
      <c r="X1047" s="139" t="s">
        <v>12928</v>
      </c>
      <c r="Y1047" s="139" t="s">
        <v>3683</v>
      </c>
      <c r="Z1047" s="139">
        <v>4082020028</v>
      </c>
      <c r="AA1047" s="139" t="s">
        <v>12929</v>
      </c>
      <c r="AB1047" s="139"/>
      <c r="AC1047" s="139"/>
      <c r="AD1047" s="139" t="s">
        <v>2473</v>
      </c>
      <c r="AE1047" s="139" t="s">
        <v>2369</v>
      </c>
      <c r="AF1047" s="139" t="s">
        <v>2349</v>
      </c>
      <c r="AG1047" s="139">
        <v>94555</v>
      </c>
      <c r="AH1047" s="139" t="s">
        <v>3683</v>
      </c>
      <c r="AI1047" s="139">
        <v>4082020028</v>
      </c>
      <c r="AJ1047" s="139" t="s">
        <v>12929</v>
      </c>
      <c r="AK1047" s="139"/>
      <c r="AL1047" s="139"/>
      <c r="AM1047" s="139" t="s">
        <v>2473</v>
      </c>
      <c r="AN1047" s="139" t="s">
        <v>2369</v>
      </c>
      <c r="AO1047" s="139" t="s">
        <v>2349</v>
      </c>
      <c r="AP1047" s="139">
        <v>94555</v>
      </c>
      <c r="AQ1047" s="139" t="s">
        <v>10931</v>
      </c>
      <c r="AR1047" s="139">
        <v>93822</v>
      </c>
      <c r="AS1047" s="139">
        <v>2026</v>
      </c>
      <c r="AT1047" s="139" t="s">
        <v>7220</v>
      </c>
      <c r="AU1047" s="139" t="s">
        <v>7777</v>
      </c>
      <c r="AV1047" s="139" t="s">
        <v>7222</v>
      </c>
      <c r="AW1047" s="139" t="s">
        <v>7223</v>
      </c>
      <c r="AX1047" s="139" t="s">
        <v>7294</v>
      </c>
      <c r="AY1047" s="139" t="s">
        <v>7238</v>
      </c>
      <c r="AZ1047" s="139" t="s">
        <v>8293</v>
      </c>
      <c r="BA1047" s="139"/>
      <c r="BB1047" s="141">
        <v>46033</v>
      </c>
      <c r="BC1047" s="141">
        <v>46166</v>
      </c>
      <c r="BD1047" s="139" t="s">
        <v>10957</v>
      </c>
      <c r="BE1047" s="145" t="s">
        <v>12931</v>
      </c>
      <c r="BF1047" s="139" t="s">
        <v>2340</v>
      </c>
      <c r="BG1047" s="139" t="s">
        <v>7228</v>
      </c>
      <c r="BH1047" s="139" t="s">
        <v>7229</v>
      </c>
      <c r="BI1047" s="139">
        <v>900</v>
      </c>
      <c r="BJ1047" s="139" t="s">
        <v>2350</v>
      </c>
      <c r="BK1047" s="139">
        <v>18</v>
      </c>
      <c r="BL1047" s="139">
        <v>18</v>
      </c>
      <c r="BM1047" s="139" t="s">
        <v>7243</v>
      </c>
      <c r="BN1047" s="139"/>
      <c r="BO1047" s="139">
        <v>900</v>
      </c>
      <c r="BP1047" s="139">
        <v>50</v>
      </c>
      <c r="BQ1047" s="139"/>
      <c r="BR1047" s="139"/>
      <c r="BS1047" s="139">
        <v>850</v>
      </c>
      <c r="BT1047" s="139"/>
      <c r="BU1047" s="139" t="s">
        <v>2386</v>
      </c>
      <c r="BV1047" s="139"/>
      <c r="BW1047" s="139"/>
      <c r="BX1047" s="139"/>
      <c r="BY1047" s="139"/>
      <c r="BZ1047" s="139"/>
      <c r="CA1047" s="139"/>
      <c r="CB1047" s="139" t="s">
        <v>7231</v>
      </c>
      <c r="CC1047" s="139" t="s">
        <v>7244</v>
      </c>
    </row>
    <row r="1048" spans="1:81">
      <c r="A1048" s="139">
        <v>1047</v>
      </c>
      <c r="B1048" s="139" t="s">
        <v>7210</v>
      </c>
      <c r="C1048" s="145" t="s">
        <v>12932</v>
      </c>
      <c r="D1048" s="139">
        <v>1</v>
      </c>
      <c r="E1048" s="139">
        <v>1</v>
      </c>
      <c r="F1048" s="139">
        <v>0</v>
      </c>
      <c r="G1048" s="139">
        <v>0</v>
      </c>
      <c r="H1048" s="139">
        <v>0</v>
      </c>
      <c r="I1048" s="139"/>
      <c r="J1048" s="139"/>
      <c r="K1048" s="140">
        <v>46007.0847222222</v>
      </c>
      <c r="L1048" s="140">
        <v>46007.0847222222</v>
      </c>
      <c r="M1048" s="139"/>
      <c r="N1048" s="139"/>
      <c r="O1048" s="139" t="s">
        <v>2340</v>
      </c>
      <c r="P1048" s="139" t="s">
        <v>12933</v>
      </c>
      <c r="Q1048" s="139" t="s">
        <v>2342</v>
      </c>
      <c r="R1048" s="145" t="s">
        <v>12934</v>
      </c>
      <c r="S1048" s="139">
        <v>8343883</v>
      </c>
      <c r="T1048" s="139" t="s">
        <v>12933</v>
      </c>
      <c r="U1048" s="139" t="s">
        <v>12935</v>
      </c>
      <c r="V1048" s="139">
        <v>86</v>
      </c>
      <c r="W1048" s="139">
        <v>15522389737</v>
      </c>
      <c r="X1048" s="139" t="s">
        <v>12936</v>
      </c>
      <c r="Y1048" s="139"/>
      <c r="Z1048" s="139"/>
      <c r="AA1048" s="139"/>
      <c r="AB1048" s="139"/>
      <c r="AC1048" s="139"/>
      <c r="AD1048" s="139"/>
      <c r="AE1048" s="139"/>
      <c r="AF1048" s="139"/>
      <c r="AG1048" s="139"/>
      <c r="AH1048" s="139"/>
      <c r="AI1048" s="139"/>
      <c r="AJ1048" s="139"/>
      <c r="AK1048" s="139"/>
      <c r="AL1048" s="139"/>
      <c r="AM1048" s="139"/>
      <c r="AN1048" s="139"/>
      <c r="AO1048" s="139"/>
      <c r="AP1048" s="139"/>
      <c r="AQ1048" s="139" t="s">
        <v>12937</v>
      </c>
      <c r="AR1048" s="139">
        <v>98990</v>
      </c>
      <c r="AS1048" s="139">
        <v>2025</v>
      </c>
      <c r="AT1048" s="139" t="s">
        <v>7291</v>
      </c>
      <c r="AU1048" s="139" t="s">
        <v>12938</v>
      </c>
      <c r="AV1048" s="139" t="s">
        <v>12938</v>
      </c>
      <c r="AW1048" s="139" t="s">
        <v>12939</v>
      </c>
      <c r="AX1048" s="139" t="s">
        <v>7224</v>
      </c>
      <c r="AY1048" s="139" t="s">
        <v>7238</v>
      </c>
      <c r="AZ1048" s="139" t="s">
        <v>12940</v>
      </c>
      <c r="BA1048" s="139"/>
      <c r="BB1048" s="141">
        <v>46008</v>
      </c>
      <c r="BC1048" s="141">
        <v>46011</v>
      </c>
      <c r="BD1048" s="139" t="s">
        <v>12941</v>
      </c>
      <c r="BE1048" s="145" t="s">
        <v>12932</v>
      </c>
      <c r="BF1048" s="139" t="s">
        <v>2340</v>
      </c>
      <c r="BG1048" s="139" t="s">
        <v>7228</v>
      </c>
      <c r="BH1048" s="139" t="s">
        <v>7229</v>
      </c>
      <c r="BI1048" s="139">
        <v>0</v>
      </c>
      <c r="BJ1048" s="139" t="s">
        <v>2350</v>
      </c>
      <c r="BK1048" s="139">
        <v>4</v>
      </c>
      <c r="BL1048" s="139">
        <v>4</v>
      </c>
      <c r="BM1048" s="139" t="s">
        <v>12123</v>
      </c>
      <c r="BN1048" s="139"/>
      <c r="BO1048" s="139">
        <v>0</v>
      </c>
      <c r="BP1048" s="139">
        <v>0</v>
      </c>
      <c r="BQ1048" s="139"/>
      <c r="BR1048" s="139"/>
      <c r="BS1048" s="139">
        <v>0</v>
      </c>
      <c r="BT1048" s="139"/>
      <c r="BU1048" s="139" t="s">
        <v>2538</v>
      </c>
      <c r="BV1048" s="139"/>
      <c r="BW1048" s="139"/>
      <c r="BX1048" s="139"/>
      <c r="BY1048" s="139"/>
      <c r="BZ1048" s="139"/>
      <c r="CA1048" s="139"/>
      <c r="CB1048" s="139" t="s">
        <v>7231</v>
      </c>
      <c r="CC1048" s="139"/>
    </row>
    <row r="1049" spans="1:81">
      <c r="A1049" s="139">
        <v>1048</v>
      </c>
      <c r="B1049" s="139" t="s">
        <v>7210</v>
      </c>
      <c r="C1049" s="145" t="s">
        <v>12942</v>
      </c>
      <c r="D1049" s="139">
        <v>1</v>
      </c>
      <c r="E1049" s="139">
        <v>1</v>
      </c>
      <c r="F1049" s="139">
        <v>0</v>
      </c>
      <c r="G1049" s="139">
        <v>0</v>
      </c>
      <c r="H1049" s="139">
        <v>0</v>
      </c>
      <c r="I1049" s="139"/>
      <c r="J1049" s="139"/>
      <c r="K1049" s="140">
        <v>46007.0458333333</v>
      </c>
      <c r="L1049" s="140">
        <v>46007.0458333333</v>
      </c>
      <c r="M1049" s="139"/>
      <c r="N1049" s="139"/>
      <c r="O1049" s="139" t="s">
        <v>2340</v>
      </c>
      <c r="P1049" s="139" t="s">
        <v>12933</v>
      </c>
      <c r="Q1049" s="139" t="s">
        <v>2342</v>
      </c>
      <c r="R1049" s="145" t="s">
        <v>12934</v>
      </c>
      <c r="S1049" s="139">
        <v>8343883</v>
      </c>
      <c r="T1049" s="139" t="s">
        <v>12933</v>
      </c>
      <c r="U1049" s="139" t="s">
        <v>12935</v>
      </c>
      <c r="V1049" s="139">
        <v>86</v>
      </c>
      <c r="W1049" s="139">
        <v>15522389737</v>
      </c>
      <c r="X1049" s="139" t="s">
        <v>12936</v>
      </c>
      <c r="Y1049" s="139"/>
      <c r="Z1049" s="139"/>
      <c r="AA1049" s="139"/>
      <c r="AB1049" s="139"/>
      <c r="AC1049" s="139"/>
      <c r="AD1049" s="139"/>
      <c r="AE1049" s="139"/>
      <c r="AF1049" s="139"/>
      <c r="AG1049" s="139"/>
      <c r="AH1049" s="139"/>
      <c r="AI1049" s="139"/>
      <c r="AJ1049" s="139"/>
      <c r="AK1049" s="139"/>
      <c r="AL1049" s="139"/>
      <c r="AM1049" s="139"/>
      <c r="AN1049" s="139"/>
      <c r="AO1049" s="139"/>
      <c r="AP1049" s="139"/>
      <c r="AQ1049" s="139" t="s">
        <v>12943</v>
      </c>
      <c r="AR1049" s="139">
        <v>98984</v>
      </c>
      <c r="AS1049" s="139">
        <v>2025</v>
      </c>
      <c r="AT1049" s="139" t="s">
        <v>7291</v>
      </c>
      <c r="AU1049" s="139" t="s">
        <v>12938</v>
      </c>
      <c r="AV1049" s="139" t="s">
        <v>7222</v>
      </c>
      <c r="AW1049" s="139" t="s">
        <v>12939</v>
      </c>
      <c r="AX1049" s="139" t="s">
        <v>7224</v>
      </c>
      <c r="AY1049" s="139" t="s">
        <v>7225</v>
      </c>
      <c r="AZ1049" s="139" t="s">
        <v>12944</v>
      </c>
      <c r="BA1049" s="139" t="s">
        <v>12944</v>
      </c>
      <c r="BB1049" s="141">
        <v>46008</v>
      </c>
      <c r="BC1049" s="141">
        <v>46011</v>
      </c>
      <c r="BD1049" s="139" t="s">
        <v>12941</v>
      </c>
      <c r="BE1049" s="145" t="s">
        <v>12942</v>
      </c>
      <c r="BF1049" s="139" t="s">
        <v>2340</v>
      </c>
      <c r="BG1049" s="139" t="s">
        <v>7228</v>
      </c>
      <c r="BH1049" s="139" t="s">
        <v>7229</v>
      </c>
      <c r="BI1049" s="139">
        <v>0</v>
      </c>
      <c r="BJ1049" s="139" t="s">
        <v>2350</v>
      </c>
      <c r="BK1049" s="139">
        <v>4</v>
      </c>
      <c r="BL1049" s="139">
        <v>4</v>
      </c>
      <c r="BM1049" s="139" t="s">
        <v>12123</v>
      </c>
      <c r="BN1049" s="139"/>
      <c r="BO1049" s="139">
        <v>0</v>
      </c>
      <c r="BP1049" s="139">
        <v>0</v>
      </c>
      <c r="BQ1049" s="139"/>
      <c r="BR1049" s="139"/>
      <c r="BS1049" s="139">
        <v>0</v>
      </c>
      <c r="BT1049" s="139"/>
      <c r="BU1049" s="139" t="s">
        <v>2538</v>
      </c>
      <c r="BV1049" s="139"/>
      <c r="BW1049" s="139"/>
      <c r="BX1049" s="139"/>
      <c r="BY1049" s="139"/>
      <c r="BZ1049" s="139"/>
      <c r="CA1049" s="139"/>
      <c r="CB1049" s="139" t="s">
        <v>7231</v>
      </c>
      <c r="CC1049" s="139"/>
    </row>
    <row r="1050" spans="1:81">
      <c r="A1050" s="139">
        <v>1049</v>
      </c>
      <c r="B1050" s="139" t="s">
        <v>7210</v>
      </c>
      <c r="C1050" s="145" t="s">
        <v>12945</v>
      </c>
      <c r="D1050" s="139">
        <v>1</v>
      </c>
      <c r="E1050" s="139">
        <v>2</v>
      </c>
      <c r="F1050" s="139">
        <v>1310</v>
      </c>
      <c r="G1050" s="139">
        <v>63</v>
      </c>
      <c r="H1050" s="139">
        <v>1247</v>
      </c>
      <c r="I1050" s="139"/>
      <c r="J1050" s="139"/>
      <c r="K1050" s="140">
        <v>46006.9631944444</v>
      </c>
      <c r="L1050" s="140">
        <v>46006.9631944444</v>
      </c>
      <c r="M1050" s="139" t="s">
        <v>2768</v>
      </c>
      <c r="N1050" s="139" t="s">
        <v>12946</v>
      </c>
      <c r="O1050" s="139" t="s">
        <v>2340</v>
      </c>
      <c r="P1050" s="139" t="s">
        <v>12947</v>
      </c>
      <c r="Q1050" s="139" t="s">
        <v>2342</v>
      </c>
      <c r="R1050" s="145" t="s">
        <v>12948</v>
      </c>
      <c r="S1050" s="139">
        <v>7987119</v>
      </c>
      <c r="T1050" s="139" t="s">
        <v>12947</v>
      </c>
      <c r="U1050" s="139" t="s">
        <v>12949</v>
      </c>
      <c r="V1050" s="139">
        <v>1</v>
      </c>
      <c r="W1050" s="139">
        <v>6145308675</v>
      </c>
      <c r="X1050" s="139" t="s">
        <v>12950</v>
      </c>
      <c r="Y1050" s="139" t="s">
        <v>12951</v>
      </c>
      <c r="Z1050" s="139">
        <v>6145308675</v>
      </c>
      <c r="AA1050" s="139" t="s">
        <v>12952</v>
      </c>
      <c r="AB1050" s="139"/>
      <c r="AC1050" s="139"/>
      <c r="AD1050" s="139" t="s">
        <v>2347</v>
      </c>
      <c r="AE1050" s="139" t="s">
        <v>2348</v>
      </c>
      <c r="AF1050" s="139" t="s">
        <v>2349</v>
      </c>
      <c r="AG1050" s="139">
        <v>98008</v>
      </c>
      <c r="AH1050" s="139" t="s">
        <v>12951</v>
      </c>
      <c r="AI1050" s="139">
        <v>6145308675</v>
      </c>
      <c r="AJ1050" s="139" t="s">
        <v>12952</v>
      </c>
      <c r="AK1050" s="139"/>
      <c r="AL1050" s="139"/>
      <c r="AM1050" s="139" t="s">
        <v>2347</v>
      </c>
      <c r="AN1050" s="139" t="s">
        <v>2348</v>
      </c>
      <c r="AO1050" s="139" t="s">
        <v>2349</v>
      </c>
      <c r="AP1050" s="139">
        <v>98008</v>
      </c>
      <c r="AQ1050" s="139" t="s">
        <v>11355</v>
      </c>
      <c r="AR1050" s="139">
        <v>93408</v>
      </c>
      <c r="AS1050" s="139">
        <v>2026</v>
      </c>
      <c r="AT1050" s="139" t="s">
        <v>7220</v>
      </c>
      <c r="AU1050" s="139" t="s">
        <v>7638</v>
      </c>
      <c r="AV1050" s="139" t="s">
        <v>7222</v>
      </c>
      <c r="AW1050" s="139" t="s">
        <v>7697</v>
      </c>
      <c r="AX1050" s="139" t="s">
        <v>7224</v>
      </c>
      <c r="AY1050" s="139" t="s">
        <v>7238</v>
      </c>
      <c r="AZ1050" s="139" t="s">
        <v>7698</v>
      </c>
      <c r="BA1050" s="139"/>
      <c r="BB1050" s="141">
        <v>46031</v>
      </c>
      <c r="BC1050" s="141">
        <v>46164</v>
      </c>
      <c r="BD1050" s="139" t="s">
        <v>7790</v>
      </c>
      <c r="BE1050" s="145" t="s">
        <v>12953</v>
      </c>
      <c r="BF1050" s="139" t="s">
        <v>2340</v>
      </c>
      <c r="BG1050" s="139" t="s">
        <v>172</v>
      </c>
      <c r="BH1050" s="139" t="s">
        <v>7242</v>
      </c>
      <c r="BI1050" s="139">
        <v>50</v>
      </c>
      <c r="BJ1050" s="139" t="s">
        <v>2350</v>
      </c>
      <c r="BK1050" s="139">
        <v>18</v>
      </c>
      <c r="BL1050" s="139">
        <v>18</v>
      </c>
      <c r="BM1050" s="139" t="s">
        <v>7384</v>
      </c>
      <c r="BN1050" s="139"/>
      <c r="BO1050" s="139">
        <v>50</v>
      </c>
      <c r="BP1050" s="139">
        <v>0</v>
      </c>
      <c r="BQ1050" s="139"/>
      <c r="BR1050" s="139"/>
      <c r="BS1050" s="139">
        <v>50</v>
      </c>
      <c r="BT1050" s="139"/>
      <c r="BU1050" s="139" t="s">
        <v>2360</v>
      </c>
      <c r="BV1050" s="139"/>
      <c r="BW1050" s="139"/>
      <c r="BX1050" s="139"/>
      <c r="BY1050" s="139"/>
      <c r="BZ1050" s="139"/>
      <c r="CA1050" s="139"/>
      <c r="CB1050" s="139" t="s">
        <v>7231</v>
      </c>
      <c r="CC1050" s="139" t="s">
        <v>7244</v>
      </c>
    </row>
    <row r="1051" spans="1:81">
      <c r="A1051" s="139">
        <v>1050</v>
      </c>
      <c r="B1051" s="139" t="s">
        <v>7210</v>
      </c>
      <c r="C1051" s="145" t="s">
        <v>12945</v>
      </c>
      <c r="D1051" s="139">
        <v>1</v>
      </c>
      <c r="E1051" s="139">
        <v>2</v>
      </c>
      <c r="F1051" s="139">
        <v>1310</v>
      </c>
      <c r="G1051" s="139">
        <v>63</v>
      </c>
      <c r="H1051" s="139">
        <v>1247</v>
      </c>
      <c r="I1051" s="139"/>
      <c r="J1051" s="139"/>
      <c r="K1051" s="140">
        <v>46006.9631944444</v>
      </c>
      <c r="L1051" s="140">
        <v>46006.9631944444</v>
      </c>
      <c r="M1051" s="139" t="s">
        <v>2768</v>
      </c>
      <c r="N1051" s="139" t="s">
        <v>12946</v>
      </c>
      <c r="O1051" s="139" t="s">
        <v>2340</v>
      </c>
      <c r="P1051" s="139" t="s">
        <v>12947</v>
      </c>
      <c r="Q1051" s="139" t="s">
        <v>2342</v>
      </c>
      <c r="R1051" s="145" t="s">
        <v>12948</v>
      </c>
      <c r="S1051" s="139">
        <v>7987119</v>
      </c>
      <c r="T1051" s="139" t="s">
        <v>12947</v>
      </c>
      <c r="U1051" s="139" t="s">
        <v>12949</v>
      </c>
      <c r="V1051" s="139">
        <v>1</v>
      </c>
      <c r="W1051" s="139">
        <v>6145308675</v>
      </c>
      <c r="X1051" s="139" t="s">
        <v>12950</v>
      </c>
      <c r="Y1051" s="139" t="s">
        <v>12951</v>
      </c>
      <c r="Z1051" s="139">
        <v>6145308675</v>
      </c>
      <c r="AA1051" s="139" t="s">
        <v>12952</v>
      </c>
      <c r="AB1051" s="139"/>
      <c r="AC1051" s="139"/>
      <c r="AD1051" s="139" t="s">
        <v>2347</v>
      </c>
      <c r="AE1051" s="139" t="s">
        <v>2348</v>
      </c>
      <c r="AF1051" s="139" t="s">
        <v>2349</v>
      </c>
      <c r="AG1051" s="139">
        <v>98008</v>
      </c>
      <c r="AH1051" s="139" t="s">
        <v>12951</v>
      </c>
      <c r="AI1051" s="139">
        <v>6145308675</v>
      </c>
      <c r="AJ1051" s="139" t="s">
        <v>12952</v>
      </c>
      <c r="AK1051" s="139"/>
      <c r="AL1051" s="139"/>
      <c r="AM1051" s="139" t="s">
        <v>2347</v>
      </c>
      <c r="AN1051" s="139" t="s">
        <v>2348</v>
      </c>
      <c r="AO1051" s="139" t="s">
        <v>2349</v>
      </c>
      <c r="AP1051" s="139">
        <v>98008</v>
      </c>
      <c r="AQ1051" s="139" t="s">
        <v>11355</v>
      </c>
      <c r="AR1051" s="139">
        <v>93408</v>
      </c>
      <c r="AS1051" s="139">
        <v>2026</v>
      </c>
      <c r="AT1051" s="139" t="s">
        <v>7220</v>
      </c>
      <c r="AU1051" s="139" t="s">
        <v>7638</v>
      </c>
      <c r="AV1051" s="139" t="s">
        <v>7222</v>
      </c>
      <c r="AW1051" s="139" t="s">
        <v>7697</v>
      </c>
      <c r="AX1051" s="139" t="s">
        <v>7224</v>
      </c>
      <c r="AY1051" s="139" t="s">
        <v>7238</v>
      </c>
      <c r="AZ1051" s="139" t="s">
        <v>7698</v>
      </c>
      <c r="BA1051" s="139"/>
      <c r="BB1051" s="141">
        <v>46031</v>
      </c>
      <c r="BC1051" s="141">
        <v>46164</v>
      </c>
      <c r="BD1051" s="139" t="s">
        <v>7790</v>
      </c>
      <c r="BE1051" s="145" t="s">
        <v>12954</v>
      </c>
      <c r="BF1051" s="139" t="s">
        <v>2340</v>
      </c>
      <c r="BG1051" s="139" t="s">
        <v>7228</v>
      </c>
      <c r="BH1051" s="139" t="s">
        <v>7229</v>
      </c>
      <c r="BI1051" s="139">
        <v>1260</v>
      </c>
      <c r="BJ1051" s="139" t="s">
        <v>2350</v>
      </c>
      <c r="BK1051" s="139">
        <v>18</v>
      </c>
      <c r="BL1051" s="139">
        <v>18</v>
      </c>
      <c r="BM1051" s="139" t="s">
        <v>7384</v>
      </c>
      <c r="BN1051" s="139"/>
      <c r="BO1051" s="139">
        <v>1260</v>
      </c>
      <c r="BP1051" s="139">
        <v>63</v>
      </c>
      <c r="BQ1051" s="139"/>
      <c r="BR1051" s="139"/>
      <c r="BS1051" s="139">
        <v>1197</v>
      </c>
      <c r="BT1051" s="139"/>
      <c r="BU1051" s="139" t="s">
        <v>2360</v>
      </c>
      <c r="BV1051" s="139"/>
      <c r="BW1051" s="139"/>
      <c r="BX1051" s="139"/>
      <c r="BY1051" s="139"/>
      <c r="BZ1051" s="139"/>
      <c r="CA1051" s="139"/>
      <c r="CB1051" s="139" t="s">
        <v>7231</v>
      </c>
      <c r="CC1051" s="139" t="s">
        <v>7244</v>
      </c>
    </row>
    <row r="1052" spans="1:81">
      <c r="A1052" s="139">
        <v>1051</v>
      </c>
      <c r="B1052" s="139" t="s">
        <v>7210</v>
      </c>
      <c r="C1052" s="145" t="s">
        <v>12955</v>
      </c>
      <c r="D1052" s="139">
        <v>1</v>
      </c>
      <c r="E1052" s="139">
        <v>2</v>
      </c>
      <c r="F1052" s="139">
        <v>837.5</v>
      </c>
      <c r="G1052" s="139">
        <v>50</v>
      </c>
      <c r="H1052" s="139">
        <v>787.5</v>
      </c>
      <c r="I1052" s="139"/>
      <c r="J1052" s="139"/>
      <c r="K1052" s="140">
        <v>46006.9625</v>
      </c>
      <c r="L1052" s="140">
        <v>46006.9625</v>
      </c>
      <c r="M1052" s="139" t="s">
        <v>2726</v>
      </c>
      <c r="N1052" s="139" t="s">
        <v>12956</v>
      </c>
      <c r="O1052" s="139" t="s">
        <v>2340</v>
      </c>
      <c r="P1052" s="139" t="s">
        <v>12957</v>
      </c>
      <c r="Q1052" s="139" t="s">
        <v>2342</v>
      </c>
      <c r="R1052" s="145" t="s">
        <v>12958</v>
      </c>
      <c r="S1052" s="139">
        <v>8239166</v>
      </c>
      <c r="T1052" s="139" t="s">
        <v>12957</v>
      </c>
      <c r="U1052" s="139" t="s">
        <v>3613</v>
      </c>
      <c r="V1052" s="139">
        <v>1</v>
      </c>
      <c r="W1052" s="139">
        <v>6693062614</v>
      </c>
      <c r="X1052" s="139" t="s">
        <v>12959</v>
      </c>
      <c r="Y1052" s="139" t="s">
        <v>12960</v>
      </c>
      <c r="Z1052" s="139">
        <v>6693062614</v>
      </c>
      <c r="AA1052" s="139" t="s">
        <v>12961</v>
      </c>
      <c r="AB1052" s="139"/>
      <c r="AC1052" s="139"/>
      <c r="AD1052" s="139" t="s">
        <v>12962</v>
      </c>
      <c r="AE1052" s="139" t="s">
        <v>2369</v>
      </c>
      <c r="AF1052" s="139" t="s">
        <v>2349</v>
      </c>
      <c r="AG1052" s="139">
        <v>95051</v>
      </c>
      <c r="AH1052" s="139" t="s">
        <v>12960</v>
      </c>
      <c r="AI1052" s="139">
        <v>6693062614</v>
      </c>
      <c r="AJ1052" s="139" t="s">
        <v>12961</v>
      </c>
      <c r="AK1052" s="139"/>
      <c r="AL1052" s="139"/>
      <c r="AM1052" s="139" t="s">
        <v>12962</v>
      </c>
      <c r="AN1052" s="139" t="s">
        <v>2369</v>
      </c>
      <c r="AO1052" s="139" t="s">
        <v>2349</v>
      </c>
      <c r="AP1052" s="139">
        <v>95051</v>
      </c>
      <c r="AQ1052" s="139" t="s">
        <v>7363</v>
      </c>
      <c r="AR1052" s="139">
        <v>97815</v>
      </c>
      <c r="AS1052" s="139">
        <v>2026</v>
      </c>
      <c r="AT1052" s="139" t="s">
        <v>7220</v>
      </c>
      <c r="AU1052" s="139" t="s">
        <v>7364</v>
      </c>
      <c r="AV1052" s="139" t="s">
        <v>7222</v>
      </c>
      <c r="AW1052" s="139" t="s">
        <v>7365</v>
      </c>
      <c r="AX1052" s="139" t="s">
        <v>7224</v>
      </c>
      <c r="AY1052" s="139" t="s">
        <v>7238</v>
      </c>
      <c r="AZ1052" s="139" t="s">
        <v>7366</v>
      </c>
      <c r="BA1052" s="139"/>
      <c r="BB1052" s="141">
        <v>46046</v>
      </c>
      <c r="BC1052" s="141">
        <v>46151</v>
      </c>
      <c r="BD1052" s="139" t="s">
        <v>7367</v>
      </c>
      <c r="BE1052" s="145" t="s">
        <v>12963</v>
      </c>
      <c r="BF1052" s="139" t="s">
        <v>2340</v>
      </c>
      <c r="BG1052" s="139" t="s">
        <v>172</v>
      </c>
      <c r="BH1052" s="139" t="s">
        <v>7242</v>
      </c>
      <c r="BI1052" s="139">
        <v>50</v>
      </c>
      <c r="BJ1052" s="139" t="s">
        <v>2350</v>
      </c>
      <c r="BK1052" s="139">
        <v>15</v>
      </c>
      <c r="BL1052" s="139">
        <v>15</v>
      </c>
      <c r="BM1052" s="139" t="s">
        <v>7298</v>
      </c>
      <c r="BN1052" s="139"/>
      <c r="BO1052" s="139">
        <v>50</v>
      </c>
      <c r="BP1052" s="139">
        <v>0</v>
      </c>
      <c r="BQ1052" s="139"/>
      <c r="BR1052" s="139"/>
      <c r="BS1052" s="139">
        <v>50</v>
      </c>
      <c r="BT1052" s="139"/>
      <c r="BU1052" s="139" t="s">
        <v>2360</v>
      </c>
      <c r="BV1052" s="139"/>
      <c r="BW1052" s="139"/>
      <c r="BX1052" s="139"/>
      <c r="BY1052" s="139"/>
      <c r="BZ1052" s="139"/>
      <c r="CA1052" s="139"/>
      <c r="CB1052" s="139" t="s">
        <v>7231</v>
      </c>
      <c r="CC1052" s="139"/>
    </row>
    <row r="1053" spans="1:81">
      <c r="A1053" s="139">
        <v>1052</v>
      </c>
      <c r="B1053" s="139" t="s">
        <v>7210</v>
      </c>
      <c r="C1053" s="145" t="s">
        <v>12955</v>
      </c>
      <c r="D1053" s="139">
        <v>1</v>
      </c>
      <c r="E1053" s="139">
        <v>2</v>
      </c>
      <c r="F1053" s="139">
        <v>837.5</v>
      </c>
      <c r="G1053" s="139">
        <v>50</v>
      </c>
      <c r="H1053" s="139">
        <v>787.5</v>
      </c>
      <c r="I1053" s="139"/>
      <c r="J1053" s="139"/>
      <c r="K1053" s="140">
        <v>46006.9625</v>
      </c>
      <c r="L1053" s="140">
        <v>46006.9625</v>
      </c>
      <c r="M1053" s="139" t="s">
        <v>2726</v>
      </c>
      <c r="N1053" s="139" t="s">
        <v>12956</v>
      </c>
      <c r="O1053" s="139" t="s">
        <v>2340</v>
      </c>
      <c r="P1053" s="139" t="s">
        <v>12957</v>
      </c>
      <c r="Q1053" s="139" t="s">
        <v>2342</v>
      </c>
      <c r="R1053" s="145" t="s">
        <v>12958</v>
      </c>
      <c r="S1053" s="139">
        <v>8239166</v>
      </c>
      <c r="T1053" s="139" t="s">
        <v>12957</v>
      </c>
      <c r="U1053" s="139" t="s">
        <v>3613</v>
      </c>
      <c r="V1053" s="139">
        <v>1</v>
      </c>
      <c r="W1053" s="139">
        <v>6693062614</v>
      </c>
      <c r="X1053" s="139" t="s">
        <v>12959</v>
      </c>
      <c r="Y1053" s="139" t="s">
        <v>12960</v>
      </c>
      <c r="Z1053" s="139">
        <v>6693062614</v>
      </c>
      <c r="AA1053" s="139" t="s">
        <v>12961</v>
      </c>
      <c r="AB1053" s="139"/>
      <c r="AC1053" s="139"/>
      <c r="AD1053" s="139" t="s">
        <v>12962</v>
      </c>
      <c r="AE1053" s="139" t="s">
        <v>2369</v>
      </c>
      <c r="AF1053" s="139" t="s">
        <v>2349</v>
      </c>
      <c r="AG1053" s="139">
        <v>95051</v>
      </c>
      <c r="AH1053" s="139" t="s">
        <v>12960</v>
      </c>
      <c r="AI1053" s="139">
        <v>6693062614</v>
      </c>
      <c r="AJ1053" s="139" t="s">
        <v>12961</v>
      </c>
      <c r="AK1053" s="139"/>
      <c r="AL1053" s="139"/>
      <c r="AM1053" s="139" t="s">
        <v>12962</v>
      </c>
      <c r="AN1053" s="139" t="s">
        <v>2369</v>
      </c>
      <c r="AO1053" s="139" t="s">
        <v>2349</v>
      </c>
      <c r="AP1053" s="139">
        <v>95051</v>
      </c>
      <c r="AQ1053" s="139" t="s">
        <v>7363</v>
      </c>
      <c r="AR1053" s="139">
        <v>97815</v>
      </c>
      <c r="AS1053" s="139">
        <v>2026</v>
      </c>
      <c r="AT1053" s="139" t="s">
        <v>7220</v>
      </c>
      <c r="AU1053" s="139" t="s">
        <v>7364</v>
      </c>
      <c r="AV1053" s="139" t="s">
        <v>7222</v>
      </c>
      <c r="AW1053" s="139" t="s">
        <v>7365</v>
      </c>
      <c r="AX1053" s="139" t="s">
        <v>7224</v>
      </c>
      <c r="AY1053" s="139" t="s">
        <v>7238</v>
      </c>
      <c r="AZ1053" s="139" t="s">
        <v>7366</v>
      </c>
      <c r="BA1053" s="139"/>
      <c r="BB1053" s="141">
        <v>46046</v>
      </c>
      <c r="BC1053" s="141">
        <v>46151</v>
      </c>
      <c r="BD1053" s="139" t="s">
        <v>7367</v>
      </c>
      <c r="BE1053" s="145" t="s">
        <v>12964</v>
      </c>
      <c r="BF1053" s="139" t="s">
        <v>2340</v>
      </c>
      <c r="BG1053" s="139" t="s">
        <v>7228</v>
      </c>
      <c r="BH1053" s="139" t="s">
        <v>7229</v>
      </c>
      <c r="BI1053" s="139">
        <v>787.5</v>
      </c>
      <c r="BJ1053" s="139" t="s">
        <v>2350</v>
      </c>
      <c r="BK1053" s="139">
        <v>15</v>
      </c>
      <c r="BL1053" s="139">
        <v>15</v>
      </c>
      <c r="BM1053" s="139" t="s">
        <v>7298</v>
      </c>
      <c r="BN1053" s="139"/>
      <c r="BO1053" s="139">
        <v>787.5</v>
      </c>
      <c r="BP1053" s="139">
        <v>50</v>
      </c>
      <c r="BQ1053" s="139"/>
      <c r="BR1053" s="139"/>
      <c r="BS1053" s="139">
        <v>737.5</v>
      </c>
      <c r="BT1053" s="139"/>
      <c r="BU1053" s="139" t="s">
        <v>2360</v>
      </c>
      <c r="BV1053" s="139"/>
      <c r="BW1053" s="139"/>
      <c r="BX1053" s="139"/>
      <c r="BY1053" s="139"/>
      <c r="BZ1053" s="139"/>
      <c r="CA1053" s="139"/>
      <c r="CB1053" s="139" t="s">
        <v>7231</v>
      </c>
      <c r="CC1053" s="139"/>
    </row>
    <row r="1054" spans="1:81">
      <c r="A1054" s="139">
        <v>1053</v>
      </c>
      <c r="B1054" s="139" t="s">
        <v>7210</v>
      </c>
      <c r="C1054" s="145" t="s">
        <v>12965</v>
      </c>
      <c r="D1054" s="139">
        <v>1</v>
      </c>
      <c r="E1054" s="139">
        <v>2</v>
      </c>
      <c r="F1054" s="139">
        <v>995</v>
      </c>
      <c r="G1054" s="139">
        <v>20</v>
      </c>
      <c r="H1054" s="139">
        <v>975</v>
      </c>
      <c r="I1054" s="139"/>
      <c r="J1054" s="139"/>
      <c r="K1054" s="140">
        <v>46006.9270833333</v>
      </c>
      <c r="L1054" s="140">
        <v>46006.9277777778</v>
      </c>
      <c r="M1054" s="139" t="s">
        <v>2424</v>
      </c>
      <c r="N1054" s="139" t="s">
        <v>12966</v>
      </c>
      <c r="O1054" s="139" t="s">
        <v>2340</v>
      </c>
      <c r="P1054" s="139" t="s">
        <v>12967</v>
      </c>
      <c r="Q1054" s="139" t="s">
        <v>2342</v>
      </c>
      <c r="R1054" s="145" t="s">
        <v>12968</v>
      </c>
      <c r="S1054" s="139">
        <v>8343786</v>
      </c>
      <c r="T1054" s="139" t="s">
        <v>12967</v>
      </c>
      <c r="U1054" s="139" t="s">
        <v>12969</v>
      </c>
      <c r="V1054" s="139">
        <v>1</v>
      </c>
      <c r="W1054" s="139">
        <v>9089627711</v>
      </c>
      <c r="X1054" s="139" t="s">
        <v>12970</v>
      </c>
      <c r="Y1054" s="139" t="s">
        <v>5244</v>
      </c>
      <c r="Z1054" s="139">
        <v>9089627711</v>
      </c>
      <c r="AA1054" s="139" t="s">
        <v>12971</v>
      </c>
      <c r="AB1054" s="139"/>
      <c r="AC1054" s="139"/>
      <c r="AD1054" s="139" t="s">
        <v>12972</v>
      </c>
      <c r="AE1054" s="139" t="s">
        <v>2576</v>
      </c>
      <c r="AF1054" s="139" t="s">
        <v>2349</v>
      </c>
      <c r="AG1054" s="145" t="s">
        <v>12973</v>
      </c>
      <c r="AH1054" s="139" t="s">
        <v>5244</v>
      </c>
      <c r="AI1054" s="139">
        <v>9089627711</v>
      </c>
      <c r="AJ1054" s="139" t="s">
        <v>12971</v>
      </c>
      <c r="AK1054" s="139"/>
      <c r="AL1054" s="139"/>
      <c r="AM1054" s="139" t="s">
        <v>12972</v>
      </c>
      <c r="AN1054" s="139" t="s">
        <v>2576</v>
      </c>
      <c r="AO1054" s="139" t="s">
        <v>2349</v>
      </c>
      <c r="AP1054" s="145" t="s">
        <v>12973</v>
      </c>
      <c r="AQ1054" s="139" t="s">
        <v>11091</v>
      </c>
      <c r="AR1054" s="139">
        <v>93269</v>
      </c>
      <c r="AS1054" s="139">
        <v>2026</v>
      </c>
      <c r="AT1054" s="139" t="s">
        <v>7220</v>
      </c>
      <c r="AU1054" s="139" t="s">
        <v>7518</v>
      </c>
      <c r="AV1054" s="139" t="s">
        <v>7222</v>
      </c>
      <c r="AW1054" s="139" t="s">
        <v>7223</v>
      </c>
      <c r="AX1054" s="139" t="s">
        <v>7224</v>
      </c>
      <c r="AY1054" s="139" t="s">
        <v>7238</v>
      </c>
      <c r="AZ1054" s="139" t="s">
        <v>9651</v>
      </c>
      <c r="BA1054" s="139"/>
      <c r="BB1054" s="141">
        <v>46031</v>
      </c>
      <c r="BC1054" s="141">
        <v>46164</v>
      </c>
      <c r="BD1054" s="139" t="s">
        <v>7506</v>
      </c>
      <c r="BE1054" s="145" t="s">
        <v>12974</v>
      </c>
      <c r="BF1054" s="139" t="s">
        <v>2340</v>
      </c>
      <c r="BG1054" s="139" t="s">
        <v>172</v>
      </c>
      <c r="BH1054" s="139" t="s">
        <v>7242</v>
      </c>
      <c r="BI1054" s="139">
        <v>50</v>
      </c>
      <c r="BJ1054" s="139" t="s">
        <v>2350</v>
      </c>
      <c r="BK1054" s="139">
        <v>18</v>
      </c>
      <c r="BL1054" s="139">
        <v>18</v>
      </c>
      <c r="BM1054" s="139" t="s">
        <v>7384</v>
      </c>
      <c r="BN1054" s="139"/>
      <c r="BO1054" s="139">
        <v>50</v>
      </c>
      <c r="BP1054" s="139">
        <v>0</v>
      </c>
      <c r="BQ1054" s="139"/>
      <c r="BR1054" s="139"/>
      <c r="BS1054" s="139">
        <v>50</v>
      </c>
      <c r="BT1054" s="139"/>
      <c r="BU1054" s="139" t="s">
        <v>2386</v>
      </c>
      <c r="BV1054" s="139"/>
      <c r="BW1054" s="139"/>
      <c r="BX1054" s="139"/>
      <c r="BY1054" s="139"/>
      <c r="BZ1054" s="139"/>
      <c r="CA1054" s="139"/>
      <c r="CB1054" s="139" t="s">
        <v>7231</v>
      </c>
      <c r="CC1054" s="139"/>
    </row>
    <row r="1055" spans="1:81">
      <c r="A1055" s="139">
        <v>1054</v>
      </c>
      <c r="B1055" s="139" t="s">
        <v>7210</v>
      </c>
      <c r="C1055" s="145" t="s">
        <v>12965</v>
      </c>
      <c r="D1055" s="139">
        <v>1</v>
      </c>
      <c r="E1055" s="139">
        <v>2</v>
      </c>
      <c r="F1055" s="139">
        <v>995</v>
      </c>
      <c r="G1055" s="139">
        <v>20</v>
      </c>
      <c r="H1055" s="139">
        <v>975</v>
      </c>
      <c r="I1055" s="139"/>
      <c r="J1055" s="139"/>
      <c r="K1055" s="140">
        <v>46006.9270833333</v>
      </c>
      <c r="L1055" s="140">
        <v>46006.9277777778</v>
      </c>
      <c r="M1055" s="139" t="s">
        <v>2424</v>
      </c>
      <c r="N1055" s="139" t="s">
        <v>12966</v>
      </c>
      <c r="O1055" s="139" t="s">
        <v>2340</v>
      </c>
      <c r="P1055" s="139" t="s">
        <v>12967</v>
      </c>
      <c r="Q1055" s="139" t="s">
        <v>2342</v>
      </c>
      <c r="R1055" s="145" t="s">
        <v>12968</v>
      </c>
      <c r="S1055" s="139">
        <v>8343786</v>
      </c>
      <c r="T1055" s="139" t="s">
        <v>12967</v>
      </c>
      <c r="U1055" s="139" t="s">
        <v>12969</v>
      </c>
      <c r="V1055" s="139">
        <v>1</v>
      </c>
      <c r="W1055" s="139">
        <v>9089627711</v>
      </c>
      <c r="X1055" s="139" t="s">
        <v>12970</v>
      </c>
      <c r="Y1055" s="139" t="s">
        <v>5244</v>
      </c>
      <c r="Z1055" s="139">
        <v>9089627711</v>
      </c>
      <c r="AA1055" s="139" t="s">
        <v>12971</v>
      </c>
      <c r="AB1055" s="139"/>
      <c r="AC1055" s="139"/>
      <c r="AD1055" s="139" t="s">
        <v>12972</v>
      </c>
      <c r="AE1055" s="139" t="s">
        <v>2576</v>
      </c>
      <c r="AF1055" s="139" t="s">
        <v>2349</v>
      </c>
      <c r="AG1055" s="145" t="s">
        <v>12973</v>
      </c>
      <c r="AH1055" s="139" t="s">
        <v>5244</v>
      </c>
      <c r="AI1055" s="139">
        <v>9089627711</v>
      </c>
      <c r="AJ1055" s="139" t="s">
        <v>12971</v>
      </c>
      <c r="AK1055" s="139"/>
      <c r="AL1055" s="139"/>
      <c r="AM1055" s="139" t="s">
        <v>12972</v>
      </c>
      <c r="AN1055" s="139" t="s">
        <v>2576</v>
      </c>
      <c r="AO1055" s="139" t="s">
        <v>2349</v>
      </c>
      <c r="AP1055" s="145" t="s">
        <v>12973</v>
      </c>
      <c r="AQ1055" s="139" t="s">
        <v>11091</v>
      </c>
      <c r="AR1055" s="139">
        <v>93269</v>
      </c>
      <c r="AS1055" s="139">
        <v>2026</v>
      </c>
      <c r="AT1055" s="139" t="s">
        <v>7220</v>
      </c>
      <c r="AU1055" s="139" t="s">
        <v>7518</v>
      </c>
      <c r="AV1055" s="139" t="s">
        <v>7222</v>
      </c>
      <c r="AW1055" s="139" t="s">
        <v>7223</v>
      </c>
      <c r="AX1055" s="139" t="s">
        <v>7224</v>
      </c>
      <c r="AY1055" s="139" t="s">
        <v>7238</v>
      </c>
      <c r="AZ1055" s="139" t="s">
        <v>9651</v>
      </c>
      <c r="BA1055" s="139"/>
      <c r="BB1055" s="141">
        <v>46031</v>
      </c>
      <c r="BC1055" s="141">
        <v>46164</v>
      </c>
      <c r="BD1055" s="139" t="s">
        <v>7506</v>
      </c>
      <c r="BE1055" s="145" t="s">
        <v>12975</v>
      </c>
      <c r="BF1055" s="139" t="s">
        <v>2340</v>
      </c>
      <c r="BG1055" s="139" t="s">
        <v>7228</v>
      </c>
      <c r="BH1055" s="139" t="s">
        <v>7229</v>
      </c>
      <c r="BI1055" s="139">
        <v>945</v>
      </c>
      <c r="BJ1055" s="139" t="s">
        <v>2350</v>
      </c>
      <c r="BK1055" s="139">
        <v>18</v>
      </c>
      <c r="BL1055" s="139">
        <v>18</v>
      </c>
      <c r="BM1055" s="139" t="s">
        <v>7384</v>
      </c>
      <c r="BN1055" s="139"/>
      <c r="BO1055" s="139">
        <v>945</v>
      </c>
      <c r="BP1055" s="139">
        <v>20</v>
      </c>
      <c r="BQ1055" s="139"/>
      <c r="BR1055" s="139"/>
      <c r="BS1055" s="139">
        <v>925</v>
      </c>
      <c r="BT1055" s="139"/>
      <c r="BU1055" s="139" t="s">
        <v>2386</v>
      </c>
      <c r="BV1055" s="139"/>
      <c r="BW1055" s="139"/>
      <c r="BX1055" s="139"/>
      <c r="BY1055" s="139"/>
      <c r="BZ1055" s="139"/>
      <c r="CA1055" s="139"/>
      <c r="CB1055" s="139" t="s">
        <v>7231</v>
      </c>
      <c r="CC1055" s="139"/>
    </row>
    <row r="1056" spans="1:81">
      <c r="A1056" s="139">
        <v>1055</v>
      </c>
      <c r="B1056" s="139" t="s">
        <v>7210</v>
      </c>
      <c r="C1056" s="145" t="s">
        <v>12976</v>
      </c>
      <c r="D1056" s="139">
        <v>1</v>
      </c>
      <c r="E1056" s="139">
        <v>2</v>
      </c>
      <c r="F1056" s="139">
        <v>1310</v>
      </c>
      <c r="G1056" s="139">
        <v>40</v>
      </c>
      <c r="H1056" s="139">
        <v>1270</v>
      </c>
      <c r="I1056" s="139"/>
      <c r="J1056" s="139"/>
      <c r="K1056" s="140">
        <v>46006.8798611111</v>
      </c>
      <c r="L1056" s="140">
        <v>46006.88125</v>
      </c>
      <c r="M1056" s="139" t="s">
        <v>3317</v>
      </c>
      <c r="N1056" s="139" t="s">
        <v>12977</v>
      </c>
      <c r="O1056" s="139" t="s">
        <v>2340</v>
      </c>
      <c r="P1056" s="139" t="s">
        <v>12802</v>
      </c>
      <c r="Q1056" s="139" t="s">
        <v>2342</v>
      </c>
      <c r="R1056" s="145" t="s">
        <v>12978</v>
      </c>
      <c r="S1056" s="139">
        <v>8280468</v>
      </c>
      <c r="T1056" s="139" t="s">
        <v>12802</v>
      </c>
      <c r="U1056" s="139" t="s">
        <v>3469</v>
      </c>
      <c r="V1056" s="139">
        <v>61</v>
      </c>
      <c r="W1056" s="139">
        <v>406221288</v>
      </c>
      <c r="X1056" s="139" t="s">
        <v>12979</v>
      </c>
      <c r="Y1056" s="139" t="s">
        <v>12980</v>
      </c>
      <c r="Z1056" s="145" t="s">
        <v>12981</v>
      </c>
      <c r="AA1056" s="139" t="s">
        <v>12982</v>
      </c>
      <c r="AB1056" s="139"/>
      <c r="AC1056" s="139" t="s">
        <v>12983</v>
      </c>
      <c r="AD1056" s="139" t="s">
        <v>12984</v>
      </c>
      <c r="AE1056" s="139" t="s">
        <v>12985</v>
      </c>
      <c r="AF1056" s="139" t="s">
        <v>2537</v>
      </c>
      <c r="AG1056" s="139">
        <v>2138</v>
      </c>
      <c r="AH1056" s="139" t="s">
        <v>12980</v>
      </c>
      <c r="AI1056" s="145" t="s">
        <v>12981</v>
      </c>
      <c r="AJ1056" s="139" t="s">
        <v>12982</v>
      </c>
      <c r="AK1056" s="139"/>
      <c r="AL1056" s="139" t="s">
        <v>12983</v>
      </c>
      <c r="AM1056" s="139" t="s">
        <v>12984</v>
      </c>
      <c r="AN1056" s="139" t="s">
        <v>12985</v>
      </c>
      <c r="AO1056" s="139" t="s">
        <v>2537</v>
      </c>
      <c r="AP1056" s="139">
        <v>2138</v>
      </c>
      <c r="AQ1056" s="139" t="s">
        <v>7255</v>
      </c>
      <c r="AR1056" s="139">
        <v>93534</v>
      </c>
      <c r="AS1056" s="139">
        <v>2026</v>
      </c>
      <c r="AT1056" s="139" t="s">
        <v>7220</v>
      </c>
      <c r="AU1056" s="139" t="s">
        <v>7256</v>
      </c>
      <c r="AV1056" s="139" t="s">
        <v>7222</v>
      </c>
      <c r="AW1056" s="139" t="s">
        <v>7223</v>
      </c>
      <c r="AX1056" s="139" t="s">
        <v>7224</v>
      </c>
      <c r="AY1056" s="139" t="s">
        <v>7238</v>
      </c>
      <c r="AZ1056" s="139" t="s">
        <v>7483</v>
      </c>
      <c r="BA1056" s="139"/>
      <c r="BB1056" s="141">
        <v>46032</v>
      </c>
      <c r="BC1056" s="141">
        <v>46165</v>
      </c>
      <c r="BD1056" s="139" t="s">
        <v>7332</v>
      </c>
      <c r="BE1056" s="145" t="s">
        <v>12986</v>
      </c>
      <c r="BF1056" s="139" t="s">
        <v>2340</v>
      </c>
      <c r="BG1056" s="139" t="s">
        <v>172</v>
      </c>
      <c r="BH1056" s="139" t="s">
        <v>7242</v>
      </c>
      <c r="BI1056" s="139">
        <v>50</v>
      </c>
      <c r="BJ1056" s="139" t="s">
        <v>2350</v>
      </c>
      <c r="BK1056" s="139">
        <v>18</v>
      </c>
      <c r="BL1056" s="139">
        <v>18</v>
      </c>
      <c r="BM1056" s="139" t="s">
        <v>7260</v>
      </c>
      <c r="BN1056" s="139"/>
      <c r="BO1056" s="139">
        <v>50</v>
      </c>
      <c r="BP1056" s="139">
        <v>0</v>
      </c>
      <c r="BQ1056" s="139"/>
      <c r="BR1056" s="139"/>
      <c r="BS1056" s="139">
        <v>50</v>
      </c>
      <c r="BT1056" s="139"/>
      <c r="BU1056" s="139" t="s">
        <v>2386</v>
      </c>
      <c r="BV1056" s="139"/>
      <c r="BW1056" s="139"/>
      <c r="BX1056" s="139"/>
      <c r="BY1056" s="139"/>
      <c r="BZ1056" s="139"/>
      <c r="CA1056" s="139"/>
      <c r="CB1056" s="139" t="s">
        <v>7231</v>
      </c>
      <c r="CC1056" s="139" t="s">
        <v>7244</v>
      </c>
    </row>
    <row r="1057" spans="1:81">
      <c r="A1057" s="139">
        <v>1056</v>
      </c>
      <c r="B1057" s="139" t="s">
        <v>7210</v>
      </c>
      <c r="C1057" s="145" t="s">
        <v>12976</v>
      </c>
      <c r="D1057" s="139">
        <v>1</v>
      </c>
      <c r="E1057" s="139">
        <v>2</v>
      </c>
      <c r="F1057" s="139">
        <v>1310</v>
      </c>
      <c r="G1057" s="139">
        <v>40</v>
      </c>
      <c r="H1057" s="139">
        <v>1270</v>
      </c>
      <c r="I1057" s="139"/>
      <c r="J1057" s="139"/>
      <c r="K1057" s="140">
        <v>46006.8798611111</v>
      </c>
      <c r="L1057" s="140">
        <v>46006.88125</v>
      </c>
      <c r="M1057" s="139" t="s">
        <v>3317</v>
      </c>
      <c r="N1057" s="139" t="s">
        <v>12977</v>
      </c>
      <c r="O1057" s="139" t="s">
        <v>2340</v>
      </c>
      <c r="P1057" s="139" t="s">
        <v>12802</v>
      </c>
      <c r="Q1057" s="139" t="s">
        <v>2342</v>
      </c>
      <c r="R1057" s="145" t="s">
        <v>12978</v>
      </c>
      <c r="S1057" s="139">
        <v>8280468</v>
      </c>
      <c r="T1057" s="139" t="s">
        <v>12802</v>
      </c>
      <c r="U1057" s="139" t="s">
        <v>3469</v>
      </c>
      <c r="V1057" s="139">
        <v>61</v>
      </c>
      <c r="W1057" s="139">
        <v>406221288</v>
      </c>
      <c r="X1057" s="139" t="s">
        <v>12979</v>
      </c>
      <c r="Y1057" s="139" t="s">
        <v>12980</v>
      </c>
      <c r="Z1057" s="145" t="s">
        <v>12981</v>
      </c>
      <c r="AA1057" s="139" t="s">
        <v>12982</v>
      </c>
      <c r="AB1057" s="139"/>
      <c r="AC1057" s="139" t="s">
        <v>12983</v>
      </c>
      <c r="AD1057" s="139" t="s">
        <v>12984</v>
      </c>
      <c r="AE1057" s="139" t="s">
        <v>12985</v>
      </c>
      <c r="AF1057" s="139" t="s">
        <v>2537</v>
      </c>
      <c r="AG1057" s="139">
        <v>2138</v>
      </c>
      <c r="AH1057" s="139" t="s">
        <v>12980</v>
      </c>
      <c r="AI1057" s="145" t="s">
        <v>12981</v>
      </c>
      <c r="AJ1057" s="139" t="s">
        <v>12982</v>
      </c>
      <c r="AK1057" s="139"/>
      <c r="AL1057" s="139" t="s">
        <v>12983</v>
      </c>
      <c r="AM1057" s="139" t="s">
        <v>12984</v>
      </c>
      <c r="AN1057" s="139" t="s">
        <v>12985</v>
      </c>
      <c r="AO1057" s="139" t="s">
        <v>2537</v>
      </c>
      <c r="AP1057" s="139">
        <v>2138</v>
      </c>
      <c r="AQ1057" s="139" t="s">
        <v>7255</v>
      </c>
      <c r="AR1057" s="139">
        <v>93534</v>
      </c>
      <c r="AS1057" s="139">
        <v>2026</v>
      </c>
      <c r="AT1057" s="139" t="s">
        <v>7220</v>
      </c>
      <c r="AU1057" s="139" t="s">
        <v>7256</v>
      </c>
      <c r="AV1057" s="139" t="s">
        <v>7222</v>
      </c>
      <c r="AW1057" s="139" t="s">
        <v>7223</v>
      </c>
      <c r="AX1057" s="139" t="s">
        <v>7224</v>
      </c>
      <c r="AY1057" s="139" t="s">
        <v>7238</v>
      </c>
      <c r="AZ1057" s="139" t="s">
        <v>7483</v>
      </c>
      <c r="BA1057" s="139"/>
      <c r="BB1057" s="141">
        <v>46032</v>
      </c>
      <c r="BC1057" s="141">
        <v>46165</v>
      </c>
      <c r="BD1057" s="139" t="s">
        <v>7332</v>
      </c>
      <c r="BE1057" s="145" t="s">
        <v>12987</v>
      </c>
      <c r="BF1057" s="139" t="s">
        <v>2340</v>
      </c>
      <c r="BG1057" s="139" t="s">
        <v>7228</v>
      </c>
      <c r="BH1057" s="139" t="s">
        <v>7229</v>
      </c>
      <c r="BI1057" s="139">
        <v>1260</v>
      </c>
      <c r="BJ1057" s="139" t="s">
        <v>2350</v>
      </c>
      <c r="BK1057" s="139">
        <v>18</v>
      </c>
      <c r="BL1057" s="139">
        <v>18</v>
      </c>
      <c r="BM1057" s="139" t="s">
        <v>7260</v>
      </c>
      <c r="BN1057" s="139"/>
      <c r="BO1057" s="139">
        <v>1260</v>
      </c>
      <c r="BP1057" s="139">
        <v>40</v>
      </c>
      <c r="BQ1057" s="139"/>
      <c r="BR1057" s="139"/>
      <c r="BS1057" s="139">
        <v>1220</v>
      </c>
      <c r="BT1057" s="139"/>
      <c r="BU1057" s="139" t="s">
        <v>2386</v>
      </c>
      <c r="BV1057" s="139"/>
      <c r="BW1057" s="139"/>
      <c r="BX1057" s="139"/>
      <c r="BY1057" s="139"/>
      <c r="BZ1057" s="139"/>
      <c r="CA1057" s="139"/>
      <c r="CB1057" s="139" t="s">
        <v>7231</v>
      </c>
      <c r="CC1057" s="139" t="s">
        <v>7244</v>
      </c>
    </row>
    <row r="1058" spans="1:81">
      <c r="A1058" s="139">
        <v>1057</v>
      </c>
      <c r="B1058" s="139" t="s">
        <v>7210</v>
      </c>
      <c r="C1058" s="145" t="s">
        <v>12988</v>
      </c>
      <c r="D1058" s="139">
        <v>1</v>
      </c>
      <c r="E1058" s="139">
        <v>2</v>
      </c>
      <c r="F1058" s="139">
        <v>837.5</v>
      </c>
      <c r="G1058" s="139">
        <v>50</v>
      </c>
      <c r="H1058" s="139">
        <v>787.5</v>
      </c>
      <c r="I1058" s="139"/>
      <c r="J1058" s="139"/>
      <c r="K1058" s="140">
        <v>46006.8770833333</v>
      </c>
      <c r="L1058" s="140">
        <v>46006.8847222222</v>
      </c>
      <c r="M1058" s="139" t="s">
        <v>2726</v>
      </c>
      <c r="N1058" s="139" t="s">
        <v>12989</v>
      </c>
      <c r="O1058" s="139" t="s">
        <v>2340</v>
      </c>
      <c r="P1058" s="139" t="s">
        <v>12990</v>
      </c>
      <c r="Q1058" s="139" t="s">
        <v>2342</v>
      </c>
      <c r="R1058" s="145" t="s">
        <v>12991</v>
      </c>
      <c r="S1058" s="139">
        <v>8243763</v>
      </c>
      <c r="T1058" s="139" t="s">
        <v>12990</v>
      </c>
      <c r="U1058" s="139" t="s">
        <v>12992</v>
      </c>
      <c r="V1058" s="139">
        <v>1</v>
      </c>
      <c r="W1058" s="139">
        <v>6267815993</v>
      </c>
      <c r="X1058" s="139" t="s">
        <v>12993</v>
      </c>
      <c r="Y1058" s="139" t="s">
        <v>12994</v>
      </c>
      <c r="Z1058" s="139">
        <v>6267815993</v>
      </c>
      <c r="AA1058" s="139" t="s">
        <v>12995</v>
      </c>
      <c r="AB1058" s="139"/>
      <c r="AC1058" s="139"/>
      <c r="AD1058" s="139" t="s">
        <v>2550</v>
      </c>
      <c r="AE1058" s="139" t="s">
        <v>2369</v>
      </c>
      <c r="AF1058" s="139" t="s">
        <v>2349</v>
      </c>
      <c r="AG1058" s="139">
        <v>91006</v>
      </c>
      <c r="AH1058" s="139" t="s">
        <v>12994</v>
      </c>
      <c r="AI1058" s="139">
        <v>6267815993</v>
      </c>
      <c r="AJ1058" s="139" t="s">
        <v>12995</v>
      </c>
      <c r="AK1058" s="139"/>
      <c r="AL1058" s="139"/>
      <c r="AM1058" s="139" t="s">
        <v>2550</v>
      </c>
      <c r="AN1058" s="139" t="s">
        <v>2369</v>
      </c>
      <c r="AO1058" s="139" t="s">
        <v>2349</v>
      </c>
      <c r="AP1058" s="139">
        <v>91006</v>
      </c>
      <c r="AQ1058" s="139" t="s">
        <v>7363</v>
      </c>
      <c r="AR1058" s="139">
        <v>97814</v>
      </c>
      <c r="AS1058" s="139">
        <v>2026</v>
      </c>
      <c r="AT1058" s="139" t="s">
        <v>7220</v>
      </c>
      <c r="AU1058" s="139" t="s">
        <v>7364</v>
      </c>
      <c r="AV1058" s="139" t="s">
        <v>7222</v>
      </c>
      <c r="AW1058" s="139" t="s">
        <v>7365</v>
      </c>
      <c r="AX1058" s="139" t="s">
        <v>7224</v>
      </c>
      <c r="AY1058" s="139" t="s">
        <v>7238</v>
      </c>
      <c r="AZ1058" s="139" t="s">
        <v>7366</v>
      </c>
      <c r="BA1058" s="139"/>
      <c r="BB1058" s="141">
        <v>46046</v>
      </c>
      <c r="BC1058" s="141">
        <v>46151</v>
      </c>
      <c r="BD1058" s="139" t="s">
        <v>7531</v>
      </c>
      <c r="BE1058" s="145" t="s">
        <v>12996</v>
      </c>
      <c r="BF1058" s="139" t="s">
        <v>2340</v>
      </c>
      <c r="BG1058" s="139" t="s">
        <v>172</v>
      </c>
      <c r="BH1058" s="139" t="s">
        <v>7242</v>
      </c>
      <c r="BI1058" s="139">
        <v>50</v>
      </c>
      <c r="BJ1058" s="139" t="s">
        <v>2350</v>
      </c>
      <c r="BK1058" s="139">
        <v>15</v>
      </c>
      <c r="BL1058" s="139">
        <v>15</v>
      </c>
      <c r="BM1058" s="139" t="s">
        <v>7298</v>
      </c>
      <c r="BN1058" s="139"/>
      <c r="BO1058" s="139">
        <v>50</v>
      </c>
      <c r="BP1058" s="139">
        <v>0</v>
      </c>
      <c r="BQ1058" s="139"/>
      <c r="BR1058" s="139"/>
      <c r="BS1058" s="139">
        <v>50</v>
      </c>
      <c r="BT1058" s="139"/>
      <c r="BU1058" s="139" t="s">
        <v>2360</v>
      </c>
      <c r="BV1058" s="139"/>
      <c r="BW1058" s="139"/>
      <c r="BX1058" s="139"/>
      <c r="BY1058" s="139"/>
      <c r="BZ1058" s="139"/>
      <c r="CA1058" s="139"/>
      <c r="CB1058" s="139" t="s">
        <v>7231</v>
      </c>
      <c r="CC1058" s="139"/>
    </row>
    <row r="1059" spans="1:81">
      <c r="A1059" s="139">
        <v>1058</v>
      </c>
      <c r="B1059" s="139" t="s">
        <v>7210</v>
      </c>
      <c r="C1059" s="145" t="s">
        <v>12988</v>
      </c>
      <c r="D1059" s="139">
        <v>1</v>
      </c>
      <c r="E1059" s="139">
        <v>2</v>
      </c>
      <c r="F1059" s="139">
        <v>837.5</v>
      </c>
      <c r="G1059" s="139">
        <v>50</v>
      </c>
      <c r="H1059" s="139">
        <v>787.5</v>
      </c>
      <c r="I1059" s="139"/>
      <c r="J1059" s="139"/>
      <c r="K1059" s="140">
        <v>46006.8770833333</v>
      </c>
      <c r="L1059" s="140">
        <v>46006.8847222222</v>
      </c>
      <c r="M1059" s="139" t="s">
        <v>2726</v>
      </c>
      <c r="N1059" s="139" t="s">
        <v>12989</v>
      </c>
      <c r="O1059" s="139" t="s">
        <v>2340</v>
      </c>
      <c r="P1059" s="139" t="s">
        <v>12990</v>
      </c>
      <c r="Q1059" s="139" t="s">
        <v>2342</v>
      </c>
      <c r="R1059" s="145" t="s">
        <v>12991</v>
      </c>
      <c r="S1059" s="139">
        <v>8243763</v>
      </c>
      <c r="T1059" s="139" t="s">
        <v>12990</v>
      </c>
      <c r="U1059" s="139" t="s">
        <v>12992</v>
      </c>
      <c r="V1059" s="139">
        <v>1</v>
      </c>
      <c r="W1059" s="139">
        <v>6267815993</v>
      </c>
      <c r="X1059" s="139" t="s">
        <v>12993</v>
      </c>
      <c r="Y1059" s="139" t="s">
        <v>12994</v>
      </c>
      <c r="Z1059" s="139">
        <v>6267815993</v>
      </c>
      <c r="AA1059" s="139" t="s">
        <v>12995</v>
      </c>
      <c r="AB1059" s="139"/>
      <c r="AC1059" s="139"/>
      <c r="AD1059" s="139" t="s">
        <v>2550</v>
      </c>
      <c r="AE1059" s="139" t="s">
        <v>2369</v>
      </c>
      <c r="AF1059" s="139" t="s">
        <v>2349</v>
      </c>
      <c r="AG1059" s="139">
        <v>91006</v>
      </c>
      <c r="AH1059" s="139" t="s">
        <v>12994</v>
      </c>
      <c r="AI1059" s="139">
        <v>6267815993</v>
      </c>
      <c r="AJ1059" s="139" t="s">
        <v>12995</v>
      </c>
      <c r="AK1059" s="139"/>
      <c r="AL1059" s="139"/>
      <c r="AM1059" s="139" t="s">
        <v>2550</v>
      </c>
      <c r="AN1059" s="139" t="s">
        <v>2369</v>
      </c>
      <c r="AO1059" s="139" t="s">
        <v>2349</v>
      </c>
      <c r="AP1059" s="139">
        <v>91006</v>
      </c>
      <c r="AQ1059" s="139" t="s">
        <v>7363</v>
      </c>
      <c r="AR1059" s="139">
        <v>97814</v>
      </c>
      <c r="AS1059" s="139">
        <v>2026</v>
      </c>
      <c r="AT1059" s="139" t="s">
        <v>7220</v>
      </c>
      <c r="AU1059" s="139" t="s">
        <v>7364</v>
      </c>
      <c r="AV1059" s="139" t="s">
        <v>7222</v>
      </c>
      <c r="AW1059" s="139" t="s">
        <v>7365</v>
      </c>
      <c r="AX1059" s="139" t="s">
        <v>7224</v>
      </c>
      <c r="AY1059" s="139" t="s">
        <v>7238</v>
      </c>
      <c r="AZ1059" s="139" t="s">
        <v>7366</v>
      </c>
      <c r="BA1059" s="139"/>
      <c r="BB1059" s="141">
        <v>46046</v>
      </c>
      <c r="BC1059" s="141">
        <v>46151</v>
      </c>
      <c r="BD1059" s="139" t="s">
        <v>7531</v>
      </c>
      <c r="BE1059" s="145" t="s">
        <v>12997</v>
      </c>
      <c r="BF1059" s="139" t="s">
        <v>2340</v>
      </c>
      <c r="BG1059" s="139" t="s">
        <v>7228</v>
      </c>
      <c r="BH1059" s="139" t="s">
        <v>7229</v>
      </c>
      <c r="BI1059" s="139">
        <v>787.5</v>
      </c>
      <c r="BJ1059" s="139" t="s">
        <v>2350</v>
      </c>
      <c r="BK1059" s="139">
        <v>15</v>
      </c>
      <c r="BL1059" s="139">
        <v>15</v>
      </c>
      <c r="BM1059" s="139" t="s">
        <v>7298</v>
      </c>
      <c r="BN1059" s="139"/>
      <c r="BO1059" s="139">
        <v>787.5</v>
      </c>
      <c r="BP1059" s="139">
        <v>50</v>
      </c>
      <c r="BQ1059" s="139"/>
      <c r="BR1059" s="139"/>
      <c r="BS1059" s="139">
        <v>737.5</v>
      </c>
      <c r="BT1059" s="139"/>
      <c r="BU1059" s="139" t="s">
        <v>2360</v>
      </c>
      <c r="BV1059" s="139"/>
      <c r="BW1059" s="139"/>
      <c r="BX1059" s="139"/>
      <c r="BY1059" s="139"/>
      <c r="BZ1059" s="139"/>
      <c r="CA1059" s="139"/>
      <c r="CB1059" s="139" t="s">
        <v>7231</v>
      </c>
      <c r="CC1059" s="139"/>
    </row>
    <row r="1060" spans="1:81">
      <c r="A1060" s="139">
        <v>1059</v>
      </c>
      <c r="B1060" s="139" t="s">
        <v>7210</v>
      </c>
      <c r="C1060" s="145" t="s">
        <v>12998</v>
      </c>
      <c r="D1060" s="139">
        <v>1</v>
      </c>
      <c r="E1060" s="139">
        <v>2</v>
      </c>
      <c r="F1060" s="139">
        <v>1550</v>
      </c>
      <c r="G1060" s="139">
        <v>20</v>
      </c>
      <c r="H1060" s="139">
        <v>1530</v>
      </c>
      <c r="I1060" s="139"/>
      <c r="J1060" s="139"/>
      <c r="K1060" s="140">
        <v>46006.8756944444</v>
      </c>
      <c r="L1060" s="140">
        <v>46006.8763888889</v>
      </c>
      <c r="M1060" s="139" t="s">
        <v>2768</v>
      </c>
      <c r="N1060" s="139" t="s">
        <v>12999</v>
      </c>
      <c r="O1060" s="139" t="s">
        <v>2340</v>
      </c>
      <c r="P1060" s="139" t="s">
        <v>13000</v>
      </c>
      <c r="Q1060" s="139" t="s">
        <v>2342</v>
      </c>
      <c r="R1060" s="145" t="s">
        <v>13001</v>
      </c>
      <c r="S1060" s="139">
        <v>8343598</v>
      </c>
      <c r="T1060" s="139" t="s">
        <v>13000</v>
      </c>
      <c r="U1060" s="139" t="s">
        <v>13002</v>
      </c>
      <c r="V1060" s="139">
        <v>1</v>
      </c>
      <c r="W1060" s="139">
        <v>4255331130</v>
      </c>
      <c r="X1060" s="139" t="s">
        <v>13003</v>
      </c>
      <c r="Y1060" s="139" t="s">
        <v>13004</v>
      </c>
      <c r="Z1060" s="139">
        <v>4255331130</v>
      </c>
      <c r="AA1060" s="139" t="s">
        <v>13005</v>
      </c>
      <c r="AB1060" s="139"/>
      <c r="AC1060" s="139"/>
      <c r="AD1060" s="139" t="s">
        <v>2681</v>
      </c>
      <c r="AE1060" s="139" t="s">
        <v>2348</v>
      </c>
      <c r="AF1060" s="139" t="s">
        <v>2349</v>
      </c>
      <c r="AG1060" s="139">
        <v>98052</v>
      </c>
      <c r="AH1060" s="139" t="s">
        <v>13004</v>
      </c>
      <c r="AI1060" s="139">
        <v>4255331130</v>
      </c>
      <c r="AJ1060" s="139" t="s">
        <v>13005</v>
      </c>
      <c r="AK1060" s="139"/>
      <c r="AL1060" s="139"/>
      <c r="AM1060" s="139" t="s">
        <v>2681</v>
      </c>
      <c r="AN1060" s="139" t="s">
        <v>2348</v>
      </c>
      <c r="AO1060" s="139" t="s">
        <v>2349</v>
      </c>
      <c r="AP1060" s="139">
        <v>98052</v>
      </c>
      <c r="AQ1060" s="139" t="s">
        <v>13006</v>
      </c>
      <c r="AR1060" s="139">
        <v>92454</v>
      </c>
      <c r="AS1060" s="139">
        <v>2026</v>
      </c>
      <c r="AT1060" s="139" t="s">
        <v>7220</v>
      </c>
      <c r="AU1060" s="139" t="s">
        <v>8509</v>
      </c>
      <c r="AV1060" s="139" t="s">
        <v>7222</v>
      </c>
      <c r="AW1060" s="139" t="s">
        <v>7223</v>
      </c>
      <c r="AX1060" s="139" t="s">
        <v>7294</v>
      </c>
      <c r="AY1060" s="139" t="s">
        <v>7238</v>
      </c>
      <c r="AZ1060" s="139" t="s">
        <v>10260</v>
      </c>
      <c r="BA1060" s="139"/>
      <c r="BB1060" s="141">
        <v>46031</v>
      </c>
      <c r="BC1060" s="141">
        <v>46143</v>
      </c>
      <c r="BD1060" s="139" t="s">
        <v>7382</v>
      </c>
      <c r="BE1060" s="145" t="s">
        <v>13007</v>
      </c>
      <c r="BF1060" s="139" t="s">
        <v>2340</v>
      </c>
      <c r="BG1060" s="139" t="s">
        <v>172</v>
      </c>
      <c r="BH1060" s="139" t="s">
        <v>7242</v>
      </c>
      <c r="BI1060" s="139">
        <v>50</v>
      </c>
      <c r="BJ1060" s="139" t="s">
        <v>2350</v>
      </c>
      <c r="BK1060" s="139">
        <v>15</v>
      </c>
      <c r="BL1060" s="139">
        <v>15</v>
      </c>
      <c r="BM1060" s="139" t="s">
        <v>7384</v>
      </c>
      <c r="BN1060" s="139"/>
      <c r="BO1060" s="139">
        <v>50</v>
      </c>
      <c r="BP1060" s="139">
        <v>0</v>
      </c>
      <c r="BQ1060" s="139"/>
      <c r="BR1060" s="139"/>
      <c r="BS1060" s="139">
        <v>50</v>
      </c>
      <c r="BT1060" s="139"/>
      <c r="BU1060" s="139" t="s">
        <v>2386</v>
      </c>
      <c r="BV1060" s="139"/>
      <c r="BW1060" s="139"/>
      <c r="BX1060" s="139"/>
      <c r="BY1060" s="139"/>
      <c r="BZ1060" s="139"/>
      <c r="CA1060" s="139"/>
      <c r="CB1060" s="139" t="s">
        <v>7231</v>
      </c>
      <c r="CC1060" s="139" t="s">
        <v>7244</v>
      </c>
    </row>
    <row r="1061" spans="1:81">
      <c r="A1061" s="139">
        <v>1060</v>
      </c>
      <c r="B1061" s="139" t="s">
        <v>7210</v>
      </c>
      <c r="C1061" s="145" t="s">
        <v>12998</v>
      </c>
      <c r="D1061" s="139">
        <v>1</v>
      </c>
      <c r="E1061" s="139">
        <v>2</v>
      </c>
      <c r="F1061" s="139">
        <v>1550</v>
      </c>
      <c r="G1061" s="139">
        <v>20</v>
      </c>
      <c r="H1061" s="139">
        <v>1530</v>
      </c>
      <c r="I1061" s="139"/>
      <c r="J1061" s="139"/>
      <c r="K1061" s="140">
        <v>46006.8756944444</v>
      </c>
      <c r="L1061" s="140">
        <v>46006.8763888889</v>
      </c>
      <c r="M1061" s="139" t="s">
        <v>2768</v>
      </c>
      <c r="N1061" s="139" t="s">
        <v>12999</v>
      </c>
      <c r="O1061" s="139" t="s">
        <v>2340</v>
      </c>
      <c r="P1061" s="139" t="s">
        <v>13000</v>
      </c>
      <c r="Q1061" s="139" t="s">
        <v>2342</v>
      </c>
      <c r="R1061" s="145" t="s">
        <v>13001</v>
      </c>
      <c r="S1061" s="139">
        <v>8343598</v>
      </c>
      <c r="T1061" s="139" t="s">
        <v>13000</v>
      </c>
      <c r="U1061" s="139" t="s">
        <v>13002</v>
      </c>
      <c r="V1061" s="139">
        <v>1</v>
      </c>
      <c r="W1061" s="139">
        <v>4255331130</v>
      </c>
      <c r="X1061" s="139" t="s">
        <v>13003</v>
      </c>
      <c r="Y1061" s="139" t="s">
        <v>13004</v>
      </c>
      <c r="Z1061" s="139">
        <v>4255331130</v>
      </c>
      <c r="AA1061" s="139" t="s">
        <v>13005</v>
      </c>
      <c r="AB1061" s="139"/>
      <c r="AC1061" s="139"/>
      <c r="AD1061" s="139" t="s">
        <v>2681</v>
      </c>
      <c r="AE1061" s="139" t="s">
        <v>2348</v>
      </c>
      <c r="AF1061" s="139" t="s">
        <v>2349</v>
      </c>
      <c r="AG1061" s="139">
        <v>98052</v>
      </c>
      <c r="AH1061" s="139" t="s">
        <v>13004</v>
      </c>
      <c r="AI1061" s="139">
        <v>4255331130</v>
      </c>
      <c r="AJ1061" s="139" t="s">
        <v>13005</v>
      </c>
      <c r="AK1061" s="139"/>
      <c r="AL1061" s="139"/>
      <c r="AM1061" s="139" t="s">
        <v>2681</v>
      </c>
      <c r="AN1061" s="139" t="s">
        <v>2348</v>
      </c>
      <c r="AO1061" s="139" t="s">
        <v>2349</v>
      </c>
      <c r="AP1061" s="139">
        <v>98052</v>
      </c>
      <c r="AQ1061" s="139" t="s">
        <v>13006</v>
      </c>
      <c r="AR1061" s="139">
        <v>92454</v>
      </c>
      <c r="AS1061" s="139">
        <v>2026</v>
      </c>
      <c r="AT1061" s="139" t="s">
        <v>7220</v>
      </c>
      <c r="AU1061" s="139" t="s">
        <v>8509</v>
      </c>
      <c r="AV1061" s="139" t="s">
        <v>7222</v>
      </c>
      <c r="AW1061" s="139" t="s">
        <v>7223</v>
      </c>
      <c r="AX1061" s="139" t="s">
        <v>7294</v>
      </c>
      <c r="AY1061" s="139" t="s">
        <v>7238</v>
      </c>
      <c r="AZ1061" s="139" t="s">
        <v>10260</v>
      </c>
      <c r="BA1061" s="139"/>
      <c r="BB1061" s="141">
        <v>46031</v>
      </c>
      <c r="BC1061" s="141">
        <v>46143</v>
      </c>
      <c r="BD1061" s="139" t="s">
        <v>7382</v>
      </c>
      <c r="BE1061" s="145" t="s">
        <v>13008</v>
      </c>
      <c r="BF1061" s="139" t="s">
        <v>2340</v>
      </c>
      <c r="BG1061" s="139" t="s">
        <v>7228</v>
      </c>
      <c r="BH1061" s="139" t="s">
        <v>7229</v>
      </c>
      <c r="BI1061" s="139">
        <v>1500</v>
      </c>
      <c r="BJ1061" s="139" t="s">
        <v>2350</v>
      </c>
      <c r="BK1061" s="139">
        <v>15</v>
      </c>
      <c r="BL1061" s="139">
        <v>15</v>
      </c>
      <c r="BM1061" s="139" t="s">
        <v>7384</v>
      </c>
      <c r="BN1061" s="139"/>
      <c r="BO1061" s="139">
        <v>1500</v>
      </c>
      <c r="BP1061" s="139">
        <v>20</v>
      </c>
      <c r="BQ1061" s="139"/>
      <c r="BR1061" s="139"/>
      <c r="BS1061" s="139">
        <v>1480</v>
      </c>
      <c r="BT1061" s="139"/>
      <c r="BU1061" s="139" t="s">
        <v>2386</v>
      </c>
      <c r="BV1061" s="139"/>
      <c r="BW1061" s="139"/>
      <c r="BX1061" s="139"/>
      <c r="BY1061" s="139"/>
      <c r="BZ1061" s="139"/>
      <c r="CA1061" s="139"/>
      <c r="CB1061" s="139" t="s">
        <v>7231</v>
      </c>
      <c r="CC1061" s="139" t="s">
        <v>7244</v>
      </c>
    </row>
    <row r="1062" spans="1:81">
      <c r="A1062" s="139">
        <v>1061</v>
      </c>
      <c r="B1062" s="139" t="s">
        <v>7210</v>
      </c>
      <c r="C1062" s="145" t="s">
        <v>13009</v>
      </c>
      <c r="D1062" s="139">
        <v>1</v>
      </c>
      <c r="E1062" s="139">
        <v>2</v>
      </c>
      <c r="F1062" s="139">
        <v>1400</v>
      </c>
      <c r="G1062" s="139">
        <v>50</v>
      </c>
      <c r="H1062" s="139">
        <v>1350</v>
      </c>
      <c r="I1062" s="139"/>
      <c r="J1062" s="139"/>
      <c r="K1062" s="140">
        <v>46006.8743055556</v>
      </c>
      <c r="L1062" s="140">
        <v>46006.8763888889</v>
      </c>
      <c r="M1062" s="139" t="s">
        <v>2424</v>
      </c>
      <c r="N1062" s="139" t="s">
        <v>13010</v>
      </c>
      <c r="O1062" s="139" t="s">
        <v>2340</v>
      </c>
      <c r="P1062" s="139" t="s">
        <v>13011</v>
      </c>
      <c r="Q1062" s="139" t="s">
        <v>2342</v>
      </c>
      <c r="R1062" s="145" t="s">
        <v>13012</v>
      </c>
      <c r="S1062" s="139">
        <v>8334619</v>
      </c>
      <c r="T1062" s="139" t="s">
        <v>13011</v>
      </c>
      <c r="U1062" s="139" t="s">
        <v>13013</v>
      </c>
      <c r="V1062" s="139">
        <v>1</v>
      </c>
      <c r="W1062" s="139">
        <v>6696390526</v>
      </c>
      <c r="X1062" s="139" t="s">
        <v>13014</v>
      </c>
      <c r="Y1062" s="139" t="s">
        <v>13011</v>
      </c>
      <c r="Z1062" s="139">
        <v>6696390526</v>
      </c>
      <c r="AA1062" s="139" t="s">
        <v>13015</v>
      </c>
      <c r="AB1062" s="139"/>
      <c r="AC1062" s="139"/>
      <c r="AD1062" s="139" t="s">
        <v>3615</v>
      </c>
      <c r="AE1062" s="139" t="s">
        <v>2369</v>
      </c>
      <c r="AF1062" s="139" t="s">
        <v>2349</v>
      </c>
      <c r="AG1062" s="139">
        <v>95032</v>
      </c>
      <c r="AH1062" s="139" t="s">
        <v>13011</v>
      </c>
      <c r="AI1062" s="139">
        <v>6696390526</v>
      </c>
      <c r="AJ1062" s="139" t="s">
        <v>13015</v>
      </c>
      <c r="AK1062" s="139"/>
      <c r="AL1062" s="139"/>
      <c r="AM1062" s="139" t="s">
        <v>3615</v>
      </c>
      <c r="AN1062" s="139" t="s">
        <v>2369</v>
      </c>
      <c r="AO1062" s="139" t="s">
        <v>2349</v>
      </c>
      <c r="AP1062" s="139">
        <v>95032</v>
      </c>
      <c r="AQ1062" s="139" t="s">
        <v>13016</v>
      </c>
      <c r="AR1062" s="139">
        <v>94224</v>
      </c>
      <c r="AS1062" s="139">
        <v>2026</v>
      </c>
      <c r="AT1062" s="139" t="s">
        <v>7220</v>
      </c>
      <c r="AU1062" s="139" t="s">
        <v>7707</v>
      </c>
      <c r="AV1062" s="139" t="s">
        <v>7222</v>
      </c>
      <c r="AW1062" s="139" t="s">
        <v>13017</v>
      </c>
      <c r="AX1062" s="139" t="s">
        <v>7294</v>
      </c>
      <c r="AY1062" s="139" t="s">
        <v>7238</v>
      </c>
      <c r="AZ1062" s="139" t="s">
        <v>13018</v>
      </c>
      <c r="BA1062" s="139"/>
      <c r="BB1062" s="141">
        <v>46030</v>
      </c>
      <c r="BC1062" s="141">
        <v>46163</v>
      </c>
      <c r="BD1062" s="139" t="s">
        <v>8927</v>
      </c>
      <c r="BE1062" s="145" t="s">
        <v>13019</v>
      </c>
      <c r="BF1062" s="139" t="s">
        <v>2340</v>
      </c>
      <c r="BG1062" s="139" t="s">
        <v>172</v>
      </c>
      <c r="BH1062" s="139" t="s">
        <v>7242</v>
      </c>
      <c r="BI1062" s="139">
        <v>50</v>
      </c>
      <c r="BJ1062" s="139" t="s">
        <v>2350</v>
      </c>
      <c r="BK1062" s="139">
        <v>18</v>
      </c>
      <c r="BL1062" s="139">
        <v>18</v>
      </c>
      <c r="BM1062" s="139" t="s">
        <v>7672</v>
      </c>
      <c r="BN1062" s="139"/>
      <c r="BO1062" s="139">
        <v>50</v>
      </c>
      <c r="BP1062" s="139">
        <v>0</v>
      </c>
      <c r="BQ1062" s="139"/>
      <c r="BR1062" s="139"/>
      <c r="BS1062" s="139">
        <v>50</v>
      </c>
      <c r="BT1062" s="139"/>
      <c r="BU1062" s="139" t="s">
        <v>2386</v>
      </c>
      <c r="BV1062" s="139"/>
      <c r="BW1062" s="139"/>
      <c r="BX1062" s="139"/>
      <c r="BY1062" s="139"/>
      <c r="BZ1062" s="139"/>
      <c r="CA1062" s="139"/>
      <c r="CB1062" s="139" t="s">
        <v>7231</v>
      </c>
      <c r="CC1062" s="139" t="s">
        <v>7244</v>
      </c>
    </row>
    <row r="1063" spans="1:81">
      <c r="A1063" s="139">
        <v>1062</v>
      </c>
      <c r="B1063" s="139" t="s">
        <v>7210</v>
      </c>
      <c r="C1063" s="145" t="s">
        <v>13009</v>
      </c>
      <c r="D1063" s="139">
        <v>1</v>
      </c>
      <c r="E1063" s="139">
        <v>2</v>
      </c>
      <c r="F1063" s="139">
        <v>1400</v>
      </c>
      <c r="G1063" s="139">
        <v>50</v>
      </c>
      <c r="H1063" s="139">
        <v>1350</v>
      </c>
      <c r="I1063" s="139"/>
      <c r="J1063" s="139"/>
      <c r="K1063" s="140">
        <v>46006.8743055556</v>
      </c>
      <c r="L1063" s="140">
        <v>46006.8763888889</v>
      </c>
      <c r="M1063" s="139" t="s">
        <v>2424</v>
      </c>
      <c r="N1063" s="139" t="s">
        <v>13010</v>
      </c>
      <c r="O1063" s="139" t="s">
        <v>2340</v>
      </c>
      <c r="P1063" s="139" t="s">
        <v>13011</v>
      </c>
      <c r="Q1063" s="139" t="s">
        <v>2342</v>
      </c>
      <c r="R1063" s="145" t="s">
        <v>13012</v>
      </c>
      <c r="S1063" s="139">
        <v>8334619</v>
      </c>
      <c r="T1063" s="139" t="s">
        <v>13011</v>
      </c>
      <c r="U1063" s="139" t="s">
        <v>13013</v>
      </c>
      <c r="V1063" s="139">
        <v>1</v>
      </c>
      <c r="W1063" s="139">
        <v>6696390526</v>
      </c>
      <c r="X1063" s="139" t="s">
        <v>13014</v>
      </c>
      <c r="Y1063" s="139" t="s">
        <v>13011</v>
      </c>
      <c r="Z1063" s="139">
        <v>6696390526</v>
      </c>
      <c r="AA1063" s="139" t="s">
        <v>13015</v>
      </c>
      <c r="AB1063" s="139"/>
      <c r="AC1063" s="139"/>
      <c r="AD1063" s="139" t="s">
        <v>3615</v>
      </c>
      <c r="AE1063" s="139" t="s">
        <v>2369</v>
      </c>
      <c r="AF1063" s="139" t="s">
        <v>2349</v>
      </c>
      <c r="AG1063" s="139">
        <v>95032</v>
      </c>
      <c r="AH1063" s="139" t="s">
        <v>13011</v>
      </c>
      <c r="AI1063" s="139">
        <v>6696390526</v>
      </c>
      <c r="AJ1063" s="139" t="s">
        <v>13015</v>
      </c>
      <c r="AK1063" s="139"/>
      <c r="AL1063" s="139"/>
      <c r="AM1063" s="139" t="s">
        <v>3615</v>
      </c>
      <c r="AN1063" s="139" t="s">
        <v>2369</v>
      </c>
      <c r="AO1063" s="139" t="s">
        <v>2349</v>
      </c>
      <c r="AP1063" s="139">
        <v>95032</v>
      </c>
      <c r="AQ1063" s="139" t="s">
        <v>13016</v>
      </c>
      <c r="AR1063" s="139">
        <v>94224</v>
      </c>
      <c r="AS1063" s="139">
        <v>2026</v>
      </c>
      <c r="AT1063" s="139" t="s">
        <v>7220</v>
      </c>
      <c r="AU1063" s="139" t="s">
        <v>7707</v>
      </c>
      <c r="AV1063" s="139" t="s">
        <v>7222</v>
      </c>
      <c r="AW1063" s="139" t="s">
        <v>13017</v>
      </c>
      <c r="AX1063" s="139" t="s">
        <v>7294</v>
      </c>
      <c r="AY1063" s="139" t="s">
        <v>7238</v>
      </c>
      <c r="AZ1063" s="139" t="s">
        <v>13018</v>
      </c>
      <c r="BA1063" s="139"/>
      <c r="BB1063" s="141">
        <v>46030</v>
      </c>
      <c r="BC1063" s="141">
        <v>46163</v>
      </c>
      <c r="BD1063" s="139" t="s">
        <v>8927</v>
      </c>
      <c r="BE1063" s="145" t="s">
        <v>13020</v>
      </c>
      <c r="BF1063" s="139" t="s">
        <v>2340</v>
      </c>
      <c r="BG1063" s="139" t="s">
        <v>7228</v>
      </c>
      <c r="BH1063" s="139" t="s">
        <v>7229</v>
      </c>
      <c r="BI1063" s="139">
        <v>1350</v>
      </c>
      <c r="BJ1063" s="139" t="s">
        <v>2350</v>
      </c>
      <c r="BK1063" s="139">
        <v>18</v>
      </c>
      <c r="BL1063" s="139">
        <v>18</v>
      </c>
      <c r="BM1063" s="139" t="s">
        <v>7672</v>
      </c>
      <c r="BN1063" s="139"/>
      <c r="BO1063" s="139">
        <v>1350</v>
      </c>
      <c r="BP1063" s="139">
        <v>50</v>
      </c>
      <c r="BQ1063" s="139"/>
      <c r="BR1063" s="139"/>
      <c r="BS1063" s="139">
        <v>1300</v>
      </c>
      <c r="BT1063" s="139"/>
      <c r="BU1063" s="139" t="s">
        <v>2386</v>
      </c>
      <c r="BV1063" s="139"/>
      <c r="BW1063" s="139"/>
      <c r="BX1063" s="139"/>
      <c r="BY1063" s="139"/>
      <c r="BZ1063" s="139"/>
      <c r="CA1063" s="139"/>
      <c r="CB1063" s="139" t="s">
        <v>7231</v>
      </c>
      <c r="CC1063" s="139" t="s">
        <v>7244</v>
      </c>
    </row>
    <row r="1064" spans="1:81">
      <c r="A1064" s="139">
        <v>1063</v>
      </c>
      <c r="B1064" s="139" t="s">
        <v>7210</v>
      </c>
      <c r="C1064" s="145" t="s">
        <v>13021</v>
      </c>
      <c r="D1064" s="139">
        <v>1</v>
      </c>
      <c r="E1064" s="139">
        <v>1</v>
      </c>
      <c r="F1064" s="139">
        <v>0</v>
      </c>
      <c r="G1064" s="139">
        <v>0</v>
      </c>
      <c r="H1064" s="139">
        <v>0</v>
      </c>
      <c r="I1064" s="139"/>
      <c r="J1064" s="139"/>
      <c r="K1064" s="140">
        <v>46006.8583333333</v>
      </c>
      <c r="L1064" s="140">
        <v>46006.8583333333</v>
      </c>
      <c r="M1064" s="139"/>
      <c r="N1064" s="139"/>
      <c r="O1064" s="139" t="s">
        <v>2340</v>
      </c>
      <c r="P1064" s="139" t="s">
        <v>5025</v>
      </c>
      <c r="Q1064" s="139" t="s">
        <v>2342</v>
      </c>
      <c r="R1064" s="145" t="s">
        <v>13022</v>
      </c>
      <c r="S1064" s="139">
        <v>8200543</v>
      </c>
      <c r="T1064" s="139" t="s">
        <v>5025</v>
      </c>
      <c r="U1064" s="139" t="s">
        <v>13023</v>
      </c>
      <c r="V1064" s="139">
        <v>1</v>
      </c>
      <c r="W1064" s="139">
        <v>4083340105</v>
      </c>
      <c r="X1064" s="139" t="s">
        <v>13024</v>
      </c>
      <c r="Y1064" s="139"/>
      <c r="Z1064" s="139"/>
      <c r="AA1064" s="139"/>
      <c r="AB1064" s="139"/>
      <c r="AC1064" s="139"/>
      <c r="AD1064" s="139"/>
      <c r="AE1064" s="139"/>
      <c r="AF1064" s="139"/>
      <c r="AG1064" s="139"/>
      <c r="AH1064" s="139"/>
      <c r="AI1064" s="139"/>
      <c r="AJ1064" s="139"/>
      <c r="AK1064" s="139"/>
      <c r="AL1064" s="139"/>
      <c r="AM1064" s="139"/>
      <c r="AN1064" s="139"/>
      <c r="AO1064" s="139"/>
      <c r="AP1064" s="139"/>
      <c r="AQ1064" s="139" t="s">
        <v>8425</v>
      </c>
      <c r="AR1064" s="139">
        <v>98416</v>
      </c>
      <c r="AS1064" s="139">
        <v>2026</v>
      </c>
      <c r="AT1064" s="139" t="s">
        <v>7220</v>
      </c>
      <c r="AU1064" s="139" t="s">
        <v>8426</v>
      </c>
      <c r="AV1064" s="139" t="s">
        <v>7222</v>
      </c>
      <c r="AW1064" s="139" t="s">
        <v>8427</v>
      </c>
      <c r="AX1064" s="139" t="s">
        <v>7294</v>
      </c>
      <c r="AY1064" s="139" t="s">
        <v>7295</v>
      </c>
      <c r="AZ1064" s="139" t="s">
        <v>7310</v>
      </c>
      <c r="BA1064" s="139"/>
      <c r="BB1064" s="141">
        <v>46058</v>
      </c>
      <c r="BC1064" s="141">
        <v>46058</v>
      </c>
      <c r="BD1064" s="139" t="s">
        <v>8428</v>
      </c>
      <c r="BE1064" s="145" t="s">
        <v>13021</v>
      </c>
      <c r="BF1064" s="139" t="s">
        <v>2340</v>
      </c>
      <c r="BG1064" s="139" t="s">
        <v>7228</v>
      </c>
      <c r="BH1064" s="139" t="s">
        <v>7229</v>
      </c>
      <c r="BI1064" s="139">
        <v>0</v>
      </c>
      <c r="BJ1064" s="139" t="s">
        <v>2350</v>
      </c>
      <c r="BK1064" s="139">
        <v>1</v>
      </c>
      <c r="BL1064" s="139">
        <v>1</v>
      </c>
      <c r="BM1064" s="139" t="s">
        <v>7621</v>
      </c>
      <c r="BN1064" s="139"/>
      <c r="BO1064" s="139">
        <v>0</v>
      </c>
      <c r="BP1064" s="139">
        <v>0</v>
      </c>
      <c r="BQ1064" s="139"/>
      <c r="BR1064" s="139"/>
      <c r="BS1064" s="139">
        <v>0</v>
      </c>
      <c r="BT1064" s="139"/>
      <c r="BU1064" s="139" t="s">
        <v>2423</v>
      </c>
      <c r="BV1064" s="139"/>
      <c r="BW1064" s="139"/>
      <c r="BX1064" s="139"/>
      <c r="BY1064" s="139"/>
      <c r="BZ1064" s="139"/>
      <c r="CA1064" s="139"/>
      <c r="CB1064" s="139" t="s">
        <v>7231</v>
      </c>
      <c r="CC1064" s="139" t="s">
        <v>7244</v>
      </c>
    </row>
    <row r="1065" spans="1:81">
      <c r="A1065" s="139">
        <v>1064</v>
      </c>
      <c r="B1065" s="139" t="s">
        <v>7210</v>
      </c>
      <c r="C1065" s="145" t="s">
        <v>13025</v>
      </c>
      <c r="D1065" s="139">
        <v>1</v>
      </c>
      <c r="E1065" s="139">
        <v>1</v>
      </c>
      <c r="F1065" s="139">
        <v>0</v>
      </c>
      <c r="G1065" s="139">
        <v>0</v>
      </c>
      <c r="H1065" s="139">
        <v>0</v>
      </c>
      <c r="I1065" s="139"/>
      <c r="J1065" s="139"/>
      <c r="K1065" s="140">
        <v>46006.8465277778</v>
      </c>
      <c r="L1065" s="140">
        <v>46006.8465277778</v>
      </c>
      <c r="M1065" s="139"/>
      <c r="N1065" s="139"/>
      <c r="O1065" s="139" t="s">
        <v>2340</v>
      </c>
      <c r="P1065" s="139" t="s">
        <v>13026</v>
      </c>
      <c r="Q1065" s="139" t="s">
        <v>2342</v>
      </c>
      <c r="R1065" s="145" t="s">
        <v>13027</v>
      </c>
      <c r="S1065" s="139">
        <v>8123523</v>
      </c>
      <c r="T1065" s="139" t="s">
        <v>13026</v>
      </c>
      <c r="U1065" s="139" t="s">
        <v>13026</v>
      </c>
      <c r="V1065" s="139">
        <v>1</v>
      </c>
      <c r="W1065" s="139">
        <v>4088075814</v>
      </c>
      <c r="X1065" s="139" t="s">
        <v>13028</v>
      </c>
      <c r="Y1065" s="139"/>
      <c r="Z1065" s="139"/>
      <c r="AA1065" s="139"/>
      <c r="AB1065" s="139"/>
      <c r="AC1065" s="139"/>
      <c r="AD1065" s="139"/>
      <c r="AE1065" s="139"/>
      <c r="AF1065" s="139"/>
      <c r="AG1065" s="139"/>
      <c r="AH1065" s="139"/>
      <c r="AI1065" s="139"/>
      <c r="AJ1065" s="139"/>
      <c r="AK1065" s="139"/>
      <c r="AL1065" s="139"/>
      <c r="AM1065" s="139"/>
      <c r="AN1065" s="139"/>
      <c r="AO1065" s="139"/>
      <c r="AP1065" s="139"/>
      <c r="AQ1065" s="139" t="s">
        <v>8425</v>
      </c>
      <c r="AR1065" s="139">
        <v>98416</v>
      </c>
      <c r="AS1065" s="139">
        <v>2026</v>
      </c>
      <c r="AT1065" s="139" t="s">
        <v>7220</v>
      </c>
      <c r="AU1065" s="139" t="s">
        <v>8426</v>
      </c>
      <c r="AV1065" s="139" t="s">
        <v>7222</v>
      </c>
      <c r="AW1065" s="139" t="s">
        <v>8427</v>
      </c>
      <c r="AX1065" s="139" t="s">
        <v>7294</v>
      </c>
      <c r="AY1065" s="139" t="s">
        <v>7295</v>
      </c>
      <c r="AZ1065" s="139" t="s">
        <v>7310</v>
      </c>
      <c r="BA1065" s="139"/>
      <c r="BB1065" s="141">
        <v>46058</v>
      </c>
      <c r="BC1065" s="141">
        <v>46058</v>
      </c>
      <c r="BD1065" s="139" t="s">
        <v>8428</v>
      </c>
      <c r="BE1065" s="145" t="s">
        <v>13025</v>
      </c>
      <c r="BF1065" s="139" t="s">
        <v>2340</v>
      </c>
      <c r="BG1065" s="139" t="s">
        <v>7228</v>
      </c>
      <c r="BH1065" s="139" t="s">
        <v>7229</v>
      </c>
      <c r="BI1065" s="139">
        <v>0</v>
      </c>
      <c r="BJ1065" s="139" t="s">
        <v>2350</v>
      </c>
      <c r="BK1065" s="139">
        <v>1</v>
      </c>
      <c r="BL1065" s="139">
        <v>1</v>
      </c>
      <c r="BM1065" s="139" t="s">
        <v>7621</v>
      </c>
      <c r="BN1065" s="139"/>
      <c r="BO1065" s="139">
        <v>0</v>
      </c>
      <c r="BP1065" s="139">
        <v>0</v>
      </c>
      <c r="BQ1065" s="139"/>
      <c r="BR1065" s="139"/>
      <c r="BS1065" s="139">
        <v>0</v>
      </c>
      <c r="BT1065" s="139"/>
      <c r="BU1065" s="139" t="s">
        <v>2538</v>
      </c>
      <c r="BV1065" s="139"/>
      <c r="BW1065" s="139"/>
      <c r="BX1065" s="139"/>
      <c r="BY1065" s="139"/>
      <c r="BZ1065" s="139"/>
      <c r="CA1065" s="139"/>
      <c r="CB1065" s="139" t="s">
        <v>7231</v>
      </c>
      <c r="CC1065" s="139" t="s">
        <v>7244</v>
      </c>
    </row>
    <row r="1066" spans="1:81">
      <c r="A1066" s="139">
        <v>1065</v>
      </c>
      <c r="B1066" s="139" t="s">
        <v>7210</v>
      </c>
      <c r="C1066" s="145" t="s">
        <v>13029</v>
      </c>
      <c r="D1066" s="139">
        <v>1</v>
      </c>
      <c r="E1066" s="139">
        <v>1</v>
      </c>
      <c r="F1066" s="139">
        <v>0</v>
      </c>
      <c r="G1066" s="139">
        <v>0</v>
      </c>
      <c r="H1066" s="139">
        <v>0</v>
      </c>
      <c r="I1066" s="139"/>
      <c r="J1066" s="139"/>
      <c r="K1066" s="140">
        <v>46006.8361111111</v>
      </c>
      <c r="L1066" s="140">
        <v>46006.8361111111</v>
      </c>
      <c r="M1066" s="139"/>
      <c r="N1066" s="139"/>
      <c r="O1066" s="139" t="s">
        <v>2340</v>
      </c>
      <c r="P1066" s="139" t="s">
        <v>13030</v>
      </c>
      <c r="Q1066" s="139" t="s">
        <v>2342</v>
      </c>
      <c r="R1066" s="145" t="s">
        <v>13031</v>
      </c>
      <c r="S1066" s="139">
        <v>8210270</v>
      </c>
      <c r="T1066" s="139" t="s">
        <v>13030</v>
      </c>
      <c r="U1066" s="139" t="s">
        <v>13032</v>
      </c>
      <c r="V1066" s="139">
        <v>1</v>
      </c>
      <c r="W1066" s="139">
        <v>5102849882</v>
      </c>
      <c r="X1066" s="139" t="s">
        <v>13033</v>
      </c>
      <c r="Y1066" s="139"/>
      <c r="Z1066" s="139"/>
      <c r="AA1066" s="139"/>
      <c r="AB1066" s="139"/>
      <c r="AC1066" s="139"/>
      <c r="AD1066" s="139"/>
      <c r="AE1066" s="139"/>
      <c r="AF1066" s="139"/>
      <c r="AG1066" s="139"/>
      <c r="AH1066" s="139"/>
      <c r="AI1066" s="139"/>
      <c r="AJ1066" s="139"/>
      <c r="AK1066" s="139"/>
      <c r="AL1066" s="139"/>
      <c r="AM1066" s="139"/>
      <c r="AN1066" s="139"/>
      <c r="AO1066" s="139"/>
      <c r="AP1066" s="139"/>
      <c r="AQ1066" s="139" t="s">
        <v>8425</v>
      </c>
      <c r="AR1066" s="139">
        <v>98416</v>
      </c>
      <c r="AS1066" s="139">
        <v>2026</v>
      </c>
      <c r="AT1066" s="139" t="s">
        <v>7220</v>
      </c>
      <c r="AU1066" s="139" t="s">
        <v>8426</v>
      </c>
      <c r="AV1066" s="139" t="s">
        <v>7222</v>
      </c>
      <c r="AW1066" s="139" t="s">
        <v>8427</v>
      </c>
      <c r="AX1066" s="139" t="s">
        <v>7294</v>
      </c>
      <c r="AY1066" s="139" t="s">
        <v>7295</v>
      </c>
      <c r="AZ1066" s="139" t="s">
        <v>7310</v>
      </c>
      <c r="BA1066" s="139"/>
      <c r="BB1066" s="141">
        <v>46058</v>
      </c>
      <c r="BC1066" s="141">
        <v>46058</v>
      </c>
      <c r="BD1066" s="139" t="s">
        <v>8428</v>
      </c>
      <c r="BE1066" s="145" t="s">
        <v>13029</v>
      </c>
      <c r="BF1066" s="139" t="s">
        <v>2340</v>
      </c>
      <c r="BG1066" s="139" t="s">
        <v>7228</v>
      </c>
      <c r="BH1066" s="139" t="s">
        <v>7229</v>
      </c>
      <c r="BI1066" s="139">
        <v>0</v>
      </c>
      <c r="BJ1066" s="139" t="s">
        <v>2350</v>
      </c>
      <c r="BK1066" s="139">
        <v>1</v>
      </c>
      <c r="BL1066" s="139">
        <v>1</v>
      </c>
      <c r="BM1066" s="139" t="s">
        <v>7621</v>
      </c>
      <c r="BN1066" s="139"/>
      <c r="BO1066" s="139">
        <v>0</v>
      </c>
      <c r="BP1066" s="139">
        <v>0</v>
      </c>
      <c r="BQ1066" s="139"/>
      <c r="BR1066" s="139"/>
      <c r="BS1066" s="139">
        <v>0</v>
      </c>
      <c r="BT1066" s="139"/>
      <c r="BU1066" s="139" t="s">
        <v>2521</v>
      </c>
      <c r="BV1066" s="139"/>
      <c r="BW1066" s="139"/>
      <c r="BX1066" s="139"/>
      <c r="BY1066" s="139"/>
      <c r="BZ1066" s="139"/>
      <c r="CA1066" s="139"/>
      <c r="CB1066" s="139" t="s">
        <v>7231</v>
      </c>
      <c r="CC1066" s="139" t="s">
        <v>7244</v>
      </c>
    </row>
    <row r="1067" spans="1:81">
      <c r="A1067" s="139">
        <v>1066</v>
      </c>
      <c r="B1067" s="139" t="s">
        <v>7210</v>
      </c>
      <c r="C1067" s="145" t="s">
        <v>13034</v>
      </c>
      <c r="D1067" s="139">
        <v>1</v>
      </c>
      <c r="E1067" s="139">
        <v>1</v>
      </c>
      <c r="F1067" s="139">
        <v>0</v>
      </c>
      <c r="G1067" s="139">
        <v>0</v>
      </c>
      <c r="H1067" s="139">
        <v>0</v>
      </c>
      <c r="I1067" s="139"/>
      <c r="J1067" s="139"/>
      <c r="K1067" s="140">
        <v>46006.83125</v>
      </c>
      <c r="L1067" s="140">
        <v>46006.83125</v>
      </c>
      <c r="M1067" s="139"/>
      <c r="N1067" s="139"/>
      <c r="O1067" s="139" t="s">
        <v>2340</v>
      </c>
      <c r="P1067" s="139" t="s">
        <v>13035</v>
      </c>
      <c r="Q1067" s="139" t="s">
        <v>2342</v>
      </c>
      <c r="R1067" s="145" t="s">
        <v>13036</v>
      </c>
      <c r="S1067" s="139">
        <v>7875669</v>
      </c>
      <c r="T1067" s="139" t="s">
        <v>13035</v>
      </c>
      <c r="U1067" s="139" t="s">
        <v>13037</v>
      </c>
      <c r="V1067" s="139">
        <v>1</v>
      </c>
      <c r="W1067" s="139">
        <v>2132804836</v>
      </c>
      <c r="X1067" s="139" t="s">
        <v>13038</v>
      </c>
      <c r="Y1067" s="139"/>
      <c r="Z1067" s="139"/>
      <c r="AA1067" s="139"/>
      <c r="AB1067" s="139"/>
      <c r="AC1067" s="139"/>
      <c r="AD1067" s="139"/>
      <c r="AE1067" s="139"/>
      <c r="AF1067" s="139"/>
      <c r="AG1067" s="139"/>
      <c r="AH1067" s="139"/>
      <c r="AI1067" s="139"/>
      <c r="AJ1067" s="139"/>
      <c r="AK1067" s="139"/>
      <c r="AL1067" s="139"/>
      <c r="AM1067" s="139"/>
      <c r="AN1067" s="139"/>
      <c r="AO1067" s="139"/>
      <c r="AP1067" s="139"/>
      <c r="AQ1067" s="139" t="s">
        <v>8425</v>
      </c>
      <c r="AR1067" s="139">
        <v>98416</v>
      </c>
      <c r="AS1067" s="139">
        <v>2026</v>
      </c>
      <c r="AT1067" s="139" t="s">
        <v>7220</v>
      </c>
      <c r="AU1067" s="139" t="s">
        <v>8426</v>
      </c>
      <c r="AV1067" s="139" t="s">
        <v>7222</v>
      </c>
      <c r="AW1067" s="139" t="s">
        <v>8427</v>
      </c>
      <c r="AX1067" s="139" t="s">
        <v>7294</v>
      </c>
      <c r="AY1067" s="139" t="s">
        <v>7295</v>
      </c>
      <c r="AZ1067" s="139" t="s">
        <v>7310</v>
      </c>
      <c r="BA1067" s="139"/>
      <c r="BB1067" s="141">
        <v>46058</v>
      </c>
      <c r="BC1067" s="141">
        <v>46058</v>
      </c>
      <c r="BD1067" s="139" t="s">
        <v>8428</v>
      </c>
      <c r="BE1067" s="145" t="s">
        <v>13034</v>
      </c>
      <c r="BF1067" s="139" t="s">
        <v>2340</v>
      </c>
      <c r="BG1067" s="139" t="s">
        <v>7228</v>
      </c>
      <c r="BH1067" s="139" t="s">
        <v>7229</v>
      </c>
      <c r="BI1067" s="139">
        <v>0</v>
      </c>
      <c r="BJ1067" s="139" t="s">
        <v>2350</v>
      </c>
      <c r="BK1067" s="139">
        <v>1</v>
      </c>
      <c r="BL1067" s="139">
        <v>1</v>
      </c>
      <c r="BM1067" s="139" t="s">
        <v>7621</v>
      </c>
      <c r="BN1067" s="139"/>
      <c r="BO1067" s="139">
        <v>0</v>
      </c>
      <c r="BP1067" s="139">
        <v>0</v>
      </c>
      <c r="BQ1067" s="139"/>
      <c r="BR1067" s="139"/>
      <c r="BS1067" s="139">
        <v>0</v>
      </c>
      <c r="BT1067" s="139"/>
      <c r="BU1067" s="139" t="s">
        <v>2360</v>
      </c>
      <c r="BV1067" s="139"/>
      <c r="BW1067" s="139"/>
      <c r="BX1067" s="139"/>
      <c r="BY1067" s="139"/>
      <c r="BZ1067" s="139"/>
      <c r="CA1067" s="139"/>
      <c r="CB1067" s="139" t="s">
        <v>7231</v>
      </c>
      <c r="CC1067" s="139" t="s">
        <v>7244</v>
      </c>
    </row>
    <row r="1068" spans="1:81">
      <c r="A1068" s="139">
        <v>1067</v>
      </c>
      <c r="B1068" s="139" t="s">
        <v>7210</v>
      </c>
      <c r="C1068" s="145" t="s">
        <v>13039</v>
      </c>
      <c r="D1068" s="139">
        <v>1</v>
      </c>
      <c r="E1068" s="139">
        <v>2</v>
      </c>
      <c r="F1068" s="139">
        <v>1310</v>
      </c>
      <c r="G1068" s="139">
        <v>0</v>
      </c>
      <c r="H1068" s="139">
        <v>1310</v>
      </c>
      <c r="I1068" s="139"/>
      <c r="J1068" s="139"/>
      <c r="K1068" s="140">
        <v>46006.8222222222</v>
      </c>
      <c r="L1068" s="140">
        <v>46006.8229166667</v>
      </c>
      <c r="M1068" s="139" t="s">
        <v>7341</v>
      </c>
      <c r="N1068" s="139" t="s">
        <v>13040</v>
      </c>
      <c r="O1068" s="139" t="s">
        <v>2340</v>
      </c>
      <c r="P1068" s="139" t="s">
        <v>13041</v>
      </c>
      <c r="Q1068" s="139" t="s">
        <v>2342</v>
      </c>
      <c r="R1068" s="145" t="s">
        <v>13042</v>
      </c>
      <c r="S1068" s="139">
        <v>8293329</v>
      </c>
      <c r="T1068" s="139" t="s">
        <v>13041</v>
      </c>
      <c r="U1068" s="139" t="s">
        <v>13043</v>
      </c>
      <c r="V1068" s="139">
        <v>1</v>
      </c>
      <c r="W1068" s="139">
        <v>8328363040</v>
      </c>
      <c r="X1068" s="139" t="s">
        <v>13044</v>
      </c>
      <c r="Y1068" s="139" t="s">
        <v>13045</v>
      </c>
      <c r="Z1068" s="139">
        <v>8328363040</v>
      </c>
      <c r="AA1068" s="139" t="s">
        <v>13046</v>
      </c>
      <c r="AB1068" s="139" t="s">
        <v>13047</v>
      </c>
      <c r="AC1068" s="139"/>
      <c r="AD1068" s="139" t="s">
        <v>11375</v>
      </c>
      <c r="AE1068" s="139" t="s">
        <v>2348</v>
      </c>
      <c r="AF1068" s="139" t="s">
        <v>2349</v>
      </c>
      <c r="AG1068" s="139">
        <v>98012</v>
      </c>
      <c r="AH1068" s="139" t="s">
        <v>13045</v>
      </c>
      <c r="AI1068" s="139">
        <v>8328363040</v>
      </c>
      <c r="AJ1068" s="139" t="s">
        <v>13046</v>
      </c>
      <c r="AK1068" s="139" t="s">
        <v>13047</v>
      </c>
      <c r="AL1068" s="139"/>
      <c r="AM1068" s="139" t="s">
        <v>11375</v>
      </c>
      <c r="AN1068" s="139" t="s">
        <v>2348</v>
      </c>
      <c r="AO1068" s="139" t="s">
        <v>2349</v>
      </c>
      <c r="AP1068" s="139">
        <v>98012</v>
      </c>
      <c r="AQ1068" s="139" t="s">
        <v>8537</v>
      </c>
      <c r="AR1068" s="139">
        <v>93341</v>
      </c>
      <c r="AS1068" s="139">
        <v>2026</v>
      </c>
      <c r="AT1068" s="139" t="s">
        <v>7220</v>
      </c>
      <c r="AU1068" s="139" t="s">
        <v>7707</v>
      </c>
      <c r="AV1068" s="139" t="s">
        <v>7222</v>
      </c>
      <c r="AW1068" s="139" t="s">
        <v>7413</v>
      </c>
      <c r="AX1068" s="139" t="s">
        <v>7224</v>
      </c>
      <c r="AY1068" s="139" t="s">
        <v>7238</v>
      </c>
      <c r="AZ1068" s="139" t="s">
        <v>7708</v>
      </c>
      <c r="BA1068" s="139"/>
      <c r="BB1068" s="141">
        <v>46030</v>
      </c>
      <c r="BC1068" s="141">
        <v>46163</v>
      </c>
      <c r="BD1068" s="139" t="s">
        <v>7670</v>
      </c>
      <c r="BE1068" s="145" t="s">
        <v>13048</v>
      </c>
      <c r="BF1068" s="139" t="s">
        <v>2340</v>
      </c>
      <c r="BG1068" s="139" t="s">
        <v>172</v>
      </c>
      <c r="BH1068" s="139" t="s">
        <v>7242</v>
      </c>
      <c r="BI1068" s="139">
        <v>50</v>
      </c>
      <c r="BJ1068" s="139" t="s">
        <v>2350</v>
      </c>
      <c r="BK1068" s="139">
        <v>18</v>
      </c>
      <c r="BL1068" s="139">
        <v>18</v>
      </c>
      <c r="BM1068" s="139" t="s">
        <v>7672</v>
      </c>
      <c r="BN1068" s="139"/>
      <c r="BO1068" s="139">
        <v>50</v>
      </c>
      <c r="BP1068" s="139">
        <v>0</v>
      </c>
      <c r="BQ1068" s="139"/>
      <c r="BR1068" s="139"/>
      <c r="BS1068" s="139">
        <v>50</v>
      </c>
      <c r="BT1068" s="139"/>
      <c r="BU1068" s="139" t="s">
        <v>2360</v>
      </c>
      <c r="BV1068" s="139"/>
      <c r="BW1068" s="139"/>
      <c r="BX1068" s="139"/>
      <c r="BY1068" s="139"/>
      <c r="BZ1068" s="139"/>
      <c r="CA1068" s="139"/>
      <c r="CB1068" s="139" t="s">
        <v>7231</v>
      </c>
      <c r="CC1068" s="139" t="s">
        <v>7244</v>
      </c>
    </row>
    <row r="1069" spans="1:81">
      <c r="A1069" s="139">
        <v>1068</v>
      </c>
      <c r="B1069" s="139" t="s">
        <v>7210</v>
      </c>
      <c r="C1069" s="145" t="s">
        <v>13039</v>
      </c>
      <c r="D1069" s="139">
        <v>1</v>
      </c>
      <c r="E1069" s="139">
        <v>2</v>
      </c>
      <c r="F1069" s="139">
        <v>1310</v>
      </c>
      <c r="G1069" s="139">
        <v>0</v>
      </c>
      <c r="H1069" s="139">
        <v>1310</v>
      </c>
      <c r="I1069" s="139"/>
      <c r="J1069" s="139"/>
      <c r="K1069" s="140">
        <v>46006.8222222222</v>
      </c>
      <c r="L1069" s="140">
        <v>46006.8229166667</v>
      </c>
      <c r="M1069" s="139" t="s">
        <v>7341</v>
      </c>
      <c r="N1069" s="139" t="s">
        <v>13040</v>
      </c>
      <c r="O1069" s="139" t="s">
        <v>2340</v>
      </c>
      <c r="P1069" s="139" t="s">
        <v>13041</v>
      </c>
      <c r="Q1069" s="139" t="s">
        <v>2342</v>
      </c>
      <c r="R1069" s="145" t="s">
        <v>13042</v>
      </c>
      <c r="S1069" s="139">
        <v>8293329</v>
      </c>
      <c r="T1069" s="139" t="s">
        <v>13041</v>
      </c>
      <c r="U1069" s="139" t="s">
        <v>13043</v>
      </c>
      <c r="V1069" s="139">
        <v>1</v>
      </c>
      <c r="W1069" s="139">
        <v>8328363040</v>
      </c>
      <c r="X1069" s="139" t="s">
        <v>13044</v>
      </c>
      <c r="Y1069" s="139" t="s">
        <v>13045</v>
      </c>
      <c r="Z1069" s="139">
        <v>8328363040</v>
      </c>
      <c r="AA1069" s="139" t="s">
        <v>13046</v>
      </c>
      <c r="AB1069" s="139" t="s">
        <v>13047</v>
      </c>
      <c r="AC1069" s="139"/>
      <c r="AD1069" s="139" t="s">
        <v>11375</v>
      </c>
      <c r="AE1069" s="139" t="s">
        <v>2348</v>
      </c>
      <c r="AF1069" s="139" t="s">
        <v>2349</v>
      </c>
      <c r="AG1069" s="139">
        <v>98012</v>
      </c>
      <c r="AH1069" s="139" t="s">
        <v>13045</v>
      </c>
      <c r="AI1069" s="139">
        <v>8328363040</v>
      </c>
      <c r="AJ1069" s="139" t="s">
        <v>13046</v>
      </c>
      <c r="AK1069" s="139" t="s">
        <v>13047</v>
      </c>
      <c r="AL1069" s="139"/>
      <c r="AM1069" s="139" t="s">
        <v>11375</v>
      </c>
      <c r="AN1069" s="139" t="s">
        <v>2348</v>
      </c>
      <c r="AO1069" s="139" t="s">
        <v>2349</v>
      </c>
      <c r="AP1069" s="139">
        <v>98012</v>
      </c>
      <c r="AQ1069" s="139" t="s">
        <v>8537</v>
      </c>
      <c r="AR1069" s="139">
        <v>93341</v>
      </c>
      <c r="AS1069" s="139">
        <v>2026</v>
      </c>
      <c r="AT1069" s="139" t="s">
        <v>7220</v>
      </c>
      <c r="AU1069" s="139" t="s">
        <v>7707</v>
      </c>
      <c r="AV1069" s="139" t="s">
        <v>7222</v>
      </c>
      <c r="AW1069" s="139" t="s">
        <v>7413</v>
      </c>
      <c r="AX1069" s="139" t="s">
        <v>7224</v>
      </c>
      <c r="AY1069" s="139" t="s">
        <v>7238</v>
      </c>
      <c r="AZ1069" s="139" t="s">
        <v>7708</v>
      </c>
      <c r="BA1069" s="139"/>
      <c r="BB1069" s="141">
        <v>46030</v>
      </c>
      <c r="BC1069" s="141">
        <v>46163</v>
      </c>
      <c r="BD1069" s="139" t="s">
        <v>7670</v>
      </c>
      <c r="BE1069" s="145" t="s">
        <v>13049</v>
      </c>
      <c r="BF1069" s="139" t="s">
        <v>2340</v>
      </c>
      <c r="BG1069" s="139" t="s">
        <v>7228</v>
      </c>
      <c r="BH1069" s="139" t="s">
        <v>7229</v>
      </c>
      <c r="BI1069" s="139">
        <v>1260</v>
      </c>
      <c r="BJ1069" s="139" t="s">
        <v>2350</v>
      </c>
      <c r="BK1069" s="139">
        <v>18</v>
      </c>
      <c r="BL1069" s="139">
        <v>18</v>
      </c>
      <c r="BM1069" s="139" t="s">
        <v>7672</v>
      </c>
      <c r="BN1069" s="139"/>
      <c r="BO1069" s="139">
        <v>1260</v>
      </c>
      <c r="BP1069" s="139">
        <v>0</v>
      </c>
      <c r="BQ1069" s="139"/>
      <c r="BR1069" s="139"/>
      <c r="BS1069" s="139">
        <v>1260</v>
      </c>
      <c r="BT1069" s="139"/>
      <c r="BU1069" s="139" t="s">
        <v>2360</v>
      </c>
      <c r="BV1069" s="139"/>
      <c r="BW1069" s="139"/>
      <c r="BX1069" s="139"/>
      <c r="BY1069" s="139"/>
      <c r="BZ1069" s="139"/>
      <c r="CA1069" s="139"/>
      <c r="CB1069" s="139" t="s">
        <v>7231</v>
      </c>
      <c r="CC1069" s="139" t="s">
        <v>7244</v>
      </c>
    </row>
    <row r="1070" spans="1:81">
      <c r="A1070" s="139">
        <v>1069</v>
      </c>
      <c r="B1070" s="139" t="s">
        <v>7210</v>
      </c>
      <c r="C1070" s="145" t="s">
        <v>13050</v>
      </c>
      <c r="D1070" s="139">
        <v>1</v>
      </c>
      <c r="E1070" s="139">
        <v>1</v>
      </c>
      <c r="F1070" s="139">
        <v>0</v>
      </c>
      <c r="G1070" s="139">
        <v>0</v>
      </c>
      <c r="H1070" s="139">
        <v>0</v>
      </c>
      <c r="I1070" s="139"/>
      <c r="J1070" s="139"/>
      <c r="K1070" s="140">
        <v>46006.7888888889</v>
      </c>
      <c r="L1070" s="140">
        <v>46006.7888888889</v>
      </c>
      <c r="M1070" s="139"/>
      <c r="N1070" s="139"/>
      <c r="O1070" s="139" t="s">
        <v>2340</v>
      </c>
      <c r="P1070" s="139" t="s">
        <v>13051</v>
      </c>
      <c r="Q1070" s="139" t="s">
        <v>2342</v>
      </c>
      <c r="R1070" s="145" t="s">
        <v>13052</v>
      </c>
      <c r="S1070" s="139">
        <v>7875110</v>
      </c>
      <c r="T1070" s="139" t="s">
        <v>13051</v>
      </c>
      <c r="U1070" s="139" t="s">
        <v>13053</v>
      </c>
      <c r="V1070" s="139">
        <v>1</v>
      </c>
      <c r="W1070" s="139">
        <v>6692418676</v>
      </c>
      <c r="X1070" s="139" t="s">
        <v>13054</v>
      </c>
      <c r="Y1070" s="139"/>
      <c r="Z1070" s="139"/>
      <c r="AA1070" s="139"/>
      <c r="AB1070" s="139"/>
      <c r="AC1070" s="139"/>
      <c r="AD1070" s="139"/>
      <c r="AE1070" s="139"/>
      <c r="AF1070" s="139"/>
      <c r="AG1070" s="139"/>
      <c r="AH1070" s="139"/>
      <c r="AI1070" s="139"/>
      <c r="AJ1070" s="139"/>
      <c r="AK1070" s="139"/>
      <c r="AL1070" s="139"/>
      <c r="AM1070" s="139"/>
      <c r="AN1070" s="139"/>
      <c r="AO1070" s="139"/>
      <c r="AP1070" s="139"/>
      <c r="AQ1070" s="139" t="s">
        <v>8425</v>
      </c>
      <c r="AR1070" s="139">
        <v>98416</v>
      </c>
      <c r="AS1070" s="139">
        <v>2026</v>
      </c>
      <c r="AT1070" s="139" t="s">
        <v>7220</v>
      </c>
      <c r="AU1070" s="139" t="s">
        <v>8426</v>
      </c>
      <c r="AV1070" s="139" t="s">
        <v>7222</v>
      </c>
      <c r="AW1070" s="139" t="s">
        <v>8427</v>
      </c>
      <c r="AX1070" s="139" t="s">
        <v>7294</v>
      </c>
      <c r="AY1070" s="139" t="s">
        <v>7295</v>
      </c>
      <c r="AZ1070" s="139" t="s">
        <v>7310</v>
      </c>
      <c r="BA1070" s="139"/>
      <c r="BB1070" s="141">
        <v>46058</v>
      </c>
      <c r="BC1070" s="141">
        <v>46058</v>
      </c>
      <c r="BD1070" s="139" t="s">
        <v>8428</v>
      </c>
      <c r="BE1070" s="145" t="s">
        <v>13050</v>
      </c>
      <c r="BF1070" s="139" t="s">
        <v>2340</v>
      </c>
      <c r="BG1070" s="139" t="s">
        <v>7228</v>
      </c>
      <c r="BH1070" s="139" t="s">
        <v>7229</v>
      </c>
      <c r="BI1070" s="139">
        <v>0</v>
      </c>
      <c r="BJ1070" s="139" t="s">
        <v>2350</v>
      </c>
      <c r="BK1070" s="139">
        <v>1</v>
      </c>
      <c r="BL1070" s="139">
        <v>1</v>
      </c>
      <c r="BM1070" s="139" t="s">
        <v>7621</v>
      </c>
      <c r="BN1070" s="139"/>
      <c r="BO1070" s="139">
        <v>0</v>
      </c>
      <c r="BP1070" s="139">
        <v>0</v>
      </c>
      <c r="BQ1070" s="139"/>
      <c r="BR1070" s="139"/>
      <c r="BS1070" s="139">
        <v>0</v>
      </c>
      <c r="BT1070" s="139"/>
      <c r="BU1070" s="139" t="s">
        <v>2538</v>
      </c>
      <c r="BV1070" s="139"/>
      <c r="BW1070" s="139"/>
      <c r="BX1070" s="139"/>
      <c r="BY1070" s="139"/>
      <c r="BZ1070" s="139"/>
      <c r="CA1070" s="139"/>
      <c r="CB1070" s="139" t="s">
        <v>7231</v>
      </c>
      <c r="CC1070" s="139" t="s">
        <v>7244</v>
      </c>
    </row>
    <row r="1071" spans="1:81">
      <c r="A1071" s="139">
        <v>1070</v>
      </c>
      <c r="B1071" s="139" t="s">
        <v>7210</v>
      </c>
      <c r="C1071" s="145" t="s">
        <v>13055</v>
      </c>
      <c r="D1071" s="139">
        <v>1</v>
      </c>
      <c r="E1071" s="139">
        <v>2</v>
      </c>
      <c r="F1071" s="139">
        <v>1310</v>
      </c>
      <c r="G1071" s="139">
        <v>20</v>
      </c>
      <c r="H1071" s="139">
        <v>1290</v>
      </c>
      <c r="I1071" s="139"/>
      <c r="J1071" s="139"/>
      <c r="K1071" s="140">
        <v>46006.7875</v>
      </c>
      <c r="L1071" s="140">
        <v>46006.7951388889</v>
      </c>
      <c r="M1071" s="139" t="s">
        <v>2424</v>
      </c>
      <c r="N1071" s="139" t="s">
        <v>13056</v>
      </c>
      <c r="O1071" s="139" t="s">
        <v>2340</v>
      </c>
      <c r="P1071" s="139" t="s">
        <v>5808</v>
      </c>
      <c r="Q1071" s="139" t="s">
        <v>2342</v>
      </c>
      <c r="R1071" s="145" t="s">
        <v>13057</v>
      </c>
      <c r="S1071" s="139">
        <v>8340739</v>
      </c>
      <c r="T1071" s="139" t="s">
        <v>5808</v>
      </c>
      <c r="U1071" s="139" t="s">
        <v>4557</v>
      </c>
      <c r="V1071" s="139">
        <v>1</v>
      </c>
      <c r="W1071" s="139">
        <v>6264000018</v>
      </c>
      <c r="X1071" s="139" t="s">
        <v>5809</v>
      </c>
      <c r="Y1071" s="139" t="s">
        <v>5808</v>
      </c>
      <c r="Z1071" s="139">
        <v>6264000018</v>
      </c>
      <c r="AA1071" s="139" t="s">
        <v>13058</v>
      </c>
      <c r="AB1071" s="139"/>
      <c r="AC1071" s="139"/>
      <c r="AD1071" s="139" t="s">
        <v>2550</v>
      </c>
      <c r="AE1071" s="139" t="s">
        <v>2369</v>
      </c>
      <c r="AF1071" s="139" t="s">
        <v>2349</v>
      </c>
      <c r="AG1071" s="139">
        <v>91006</v>
      </c>
      <c r="AH1071" s="139" t="s">
        <v>5808</v>
      </c>
      <c r="AI1071" s="139">
        <v>6264000018</v>
      </c>
      <c r="AJ1071" s="139" t="s">
        <v>13058</v>
      </c>
      <c r="AK1071" s="139"/>
      <c r="AL1071" s="139"/>
      <c r="AM1071" s="139" t="s">
        <v>2550</v>
      </c>
      <c r="AN1071" s="139" t="s">
        <v>2369</v>
      </c>
      <c r="AO1071" s="139" t="s">
        <v>2349</v>
      </c>
      <c r="AP1071" s="139">
        <v>91006</v>
      </c>
      <c r="AQ1071" s="139" t="s">
        <v>13059</v>
      </c>
      <c r="AR1071" s="139">
        <v>93481</v>
      </c>
      <c r="AS1071" s="139">
        <v>2026</v>
      </c>
      <c r="AT1071" s="139" t="s">
        <v>7220</v>
      </c>
      <c r="AU1071" s="139" t="s">
        <v>7221</v>
      </c>
      <c r="AV1071" s="139" t="s">
        <v>7222</v>
      </c>
      <c r="AW1071" s="139" t="s">
        <v>7330</v>
      </c>
      <c r="AX1071" s="139" t="s">
        <v>7224</v>
      </c>
      <c r="AY1071" s="139" t="s">
        <v>7238</v>
      </c>
      <c r="AZ1071" s="139" t="s">
        <v>7789</v>
      </c>
      <c r="BA1071" s="139"/>
      <c r="BB1071" s="141">
        <v>46030</v>
      </c>
      <c r="BC1071" s="141">
        <v>46163</v>
      </c>
      <c r="BD1071" s="139" t="s">
        <v>13060</v>
      </c>
      <c r="BE1071" s="145" t="s">
        <v>13061</v>
      </c>
      <c r="BF1071" s="139" t="s">
        <v>2340</v>
      </c>
      <c r="BG1071" s="139" t="s">
        <v>172</v>
      </c>
      <c r="BH1071" s="139" t="s">
        <v>7242</v>
      </c>
      <c r="BI1071" s="139">
        <v>50</v>
      </c>
      <c r="BJ1071" s="139" t="s">
        <v>2350</v>
      </c>
      <c r="BK1071" s="139">
        <v>18</v>
      </c>
      <c r="BL1071" s="139">
        <v>18</v>
      </c>
      <c r="BM1071" s="139" t="s">
        <v>7672</v>
      </c>
      <c r="BN1071" s="139"/>
      <c r="BO1071" s="139">
        <v>50</v>
      </c>
      <c r="BP1071" s="139">
        <v>0</v>
      </c>
      <c r="BQ1071" s="139"/>
      <c r="BR1071" s="139"/>
      <c r="BS1071" s="139">
        <v>50</v>
      </c>
      <c r="BT1071" s="139"/>
      <c r="BU1071" s="139" t="s">
        <v>2386</v>
      </c>
      <c r="BV1071" s="139"/>
      <c r="BW1071" s="139"/>
      <c r="BX1071" s="139"/>
      <c r="BY1071" s="139"/>
      <c r="BZ1071" s="139"/>
      <c r="CA1071" s="139"/>
      <c r="CB1071" s="139" t="s">
        <v>7231</v>
      </c>
      <c r="CC1071" s="139" t="s">
        <v>7244</v>
      </c>
    </row>
    <row r="1072" spans="1:81">
      <c r="A1072" s="139">
        <v>1071</v>
      </c>
      <c r="B1072" s="139" t="s">
        <v>7210</v>
      </c>
      <c r="C1072" s="145" t="s">
        <v>13055</v>
      </c>
      <c r="D1072" s="139">
        <v>1</v>
      </c>
      <c r="E1072" s="139">
        <v>2</v>
      </c>
      <c r="F1072" s="139">
        <v>1310</v>
      </c>
      <c r="G1072" s="139">
        <v>20</v>
      </c>
      <c r="H1072" s="139">
        <v>1290</v>
      </c>
      <c r="I1072" s="139"/>
      <c r="J1072" s="139"/>
      <c r="K1072" s="140">
        <v>46006.7875</v>
      </c>
      <c r="L1072" s="140">
        <v>46006.7951388889</v>
      </c>
      <c r="M1072" s="139" t="s">
        <v>2424</v>
      </c>
      <c r="N1072" s="139" t="s">
        <v>13056</v>
      </c>
      <c r="O1072" s="139" t="s">
        <v>2340</v>
      </c>
      <c r="P1072" s="139" t="s">
        <v>5808</v>
      </c>
      <c r="Q1072" s="139" t="s">
        <v>2342</v>
      </c>
      <c r="R1072" s="145" t="s">
        <v>13057</v>
      </c>
      <c r="S1072" s="139">
        <v>8340739</v>
      </c>
      <c r="T1072" s="139" t="s">
        <v>5808</v>
      </c>
      <c r="U1072" s="139" t="s">
        <v>4557</v>
      </c>
      <c r="V1072" s="139">
        <v>1</v>
      </c>
      <c r="W1072" s="139">
        <v>6264000018</v>
      </c>
      <c r="X1072" s="139" t="s">
        <v>5809</v>
      </c>
      <c r="Y1072" s="139" t="s">
        <v>5808</v>
      </c>
      <c r="Z1072" s="139">
        <v>6264000018</v>
      </c>
      <c r="AA1072" s="139" t="s">
        <v>13058</v>
      </c>
      <c r="AB1072" s="139"/>
      <c r="AC1072" s="139"/>
      <c r="AD1072" s="139" t="s">
        <v>2550</v>
      </c>
      <c r="AE1072" s="139" t="s">
        <v>2369</v>
      </c>
      <c r="AF1072" s="139" t="s">
        <v>2349</v>
      </c>
      <c r="AG1072" s="139">
        <v>91006</v>
      </c>
      <c r="AH1072" s="139" t="s">
        <v>5808</v>
      </c>
      <c r="AI1072" s="139">
        <v>6264000018</v>
      </c>
      <c r="AJ1072" s="139" t="s">
        <v>13058</v>
      </c>
      <c r="AK1072" s="139"/>
      <c r="AL1072" s="139"/>
      <c r="AM1072" s="139" t="s">
        <v>2550</v>
      </c>
      <c r="AN1072" s="139" t="s">
        <v>2369</v>
      </c>
      <c r="AO1072" s="139" t="s">
        <v>2349</v>
      </c>
      <c r="AP1072" s="139">
        <v>91006</v>
      </c>
      <c r="AQ1072" s="139" t="s">
        <v>13059</v>
      </c>
      <c r="AR1072" s="139">
        <v>93481</v>
      </c>
      <c r="AS1072" s="139">
        <v>2026</v>
      </c>
      <c r="AT1072" s="139" t="s">
        <v>7220</v>
      </c>
      <c r="AU1072" s="139" t="s">
        <v>7221</v>
      </c>
      <c r="AV1072" s="139" t="s">
        <v>7222</v>
      </c>
      <c r="AW1072" s="139" t="s">
        <v>7330</v>
      </c>
      <c r="AX1072" s="139" t="s">
        <v>7224</v>
      </c>
      <c r="AY1072" s="139" t="s">
        <v>7238</v>
      </c>
      <c r="AZ1072" s="139" t="s">
        <v>7789</v>
      </c>
      <c r="BA1072" s="139"/>
      <c r="BB1072" s="141">
        <v>46030</v>
      </c>
      <c r="BC1072" s="141">
        <v>46163</v>
      </c>
      <c r="BD1072" s="139" t="s">
        <v>13060</v>
      </c>
      <c r="BE1072" s="145" t="s">
        <v>13062</v>
      </c>
      <c r="BF1072" s="139" t="s">
        <v>2340</v>
      </c>
      <c r="BG1072" s="139" t="s">
        <v>7228</v>
      </c>
      <c r="BH1072" s="139" t="s">
        <v>7229</v>
      </c>
      <c r="BI1072" s="139">
        <v>1260</v>
      </c>
      <c r="BJ1072" s="139" t="s">
        <v>2350</v>
      </c>
      <c r="BK1072" s="139">
        <v>18</v>
      </c>
      <c r="BL1072" s="139">
        <v>18</v>
      </c>
      <c r="BM1072" s="139" t="s">
        <v>7672</v>
      </c>
      <c r="BN1072" s="139"/>
      <c r="BO1072" s="139">
        <v>1260</v>
      </c>
      <c r="BP1072" s="139">
        <v>20</v>
      </c>
      <c r="BQ1072" s="139"/>
      <c r="BR1072" s="139"/>
      <c r="BS1072" s="139">
        <v>1240</v>
      </c>
      <c r="BT1072" s="139"/>
      <c r="BU1072" s="139" t="s">
        <v>2386</v>
      </c>
      <c r="BV1072" s="139"/>
      <c r="BW1072" s="139"/>
      <c r="BX1072" s="139"/>
      <c r="BY1072" s="139"/>
      <c r="BZ1072" s="139"/>
      <c r="CA1072" s="139"/>
      <c r="CB1072" s="139" t="s">
        <v>7231</v>
      </c>
      <c r="CC1072" s="139" t="s">
        <v>7244</v>
      </c>
    </row>
    <row r="1073" spans="1:81">
      <c r="A1073" s="139">
        <v>1072</v>
      </c>
      <c r="B1073" s="139" t="s">
        <v>7210</v>
      </c>
      <c r="C1073" s="145" t="s">
        <v>13063</v>
      </c>
      <c r="D1073" s="139">
        <v>1</v>
      </c>
      <c r="E1073" s="139">
        <v>2</v>
      </c>
      <c r="F1073" s="139">
        <v>1310</v>
      </c>
      <c r="G1073" s="139">
        <v>103</v>
      </c>
      <c r="H1073" s="139">
        <v>1207</v>
      </c>
      <c r="I1073" s="139"/>
      <c r="J1073" s="139"/>
      <c r="K1073" s="140">
        <v>46006.7791666667</v>
      </c>
      <c r="L1073" s="140">
        <v>46006.7798611111</v>
      </c>
      <c r="M1073" s="139" t="s">
        <v>2338</v>
      </c>
      <c r="N1073" s="139" t="s">
        <v>13064</v>
      </c>
      <c r="O1073" s="139" t="s">
        <v>2340</v>
      </c>
      <c r="P1073" s="139" t="s">
        <v>13065</v>
      </c>
      <c r="Q1073" s="139" t="s">
        <v>2342</v>
      </c>
      <c r="R1073" s="145" t="s">
        <v>13066</v>
      </c>
      <c r="S1073" s="139">
        <v>8343486</v>
      </c>
      <c r="T1073" s="139" t="s">
        <v>13065</v>
      </c>
      <c r="U1073" s="139" t="s">
        <v>2744</v>
      </c>
      <c r="V1073" s="139">
        <v>1</v>
      </c>
      <c r="W1073" s="139">
        <v>8586995889</v>
      </c>
      <c r="X1073" s="139" t="s">
        <v>13067</v>
      </c>
      <c r="Y1073" s="139" t="s">
        <v>13068</v>
      </c>
      <c r="Z1073" s="139">
        <v>8586995889</v>
      </c>
      <c r="AA1073" s="139" t="s">
        <v>13069</v>
      </c>
      <c r="AB1073" s="139"/>
      <c r="AC1073" s="139"/>
      <c r="AD1073" s="139" t="s">
        <v>4137</v>
      </c>
      <c r="AE1073" s="139" t="s">
        <v>2369</v>
      </c>
      <c r="AF1073" s="139" t="s">
        <v>2349</v>
      </c>
      <c r="AG1073" s="139">
        <v>94025</v>
      </c>
      <c r="AH1073" s="139" t="s">
        <v>13068</v>
      </c>
      <c r="AI1073" s="139">
        <v>8586995889</v>
      </c>
      <c r="AJ1073" s="139" t="s">
        <v>13069</v>
      </c>
      <c r="AK1073" s="139"/>
      <c r="AL1073" s="139"/>
      <c r="AM1073" s="139" t="s">
        <v>4137</v>
      </c>
      <c r="AN1073" s="139" t="s">
        <v>2369</v>
      </c>
      <c r="AO1073" s="139" t="s">
        <v>2349</v>
      </c>
      <c r="AP1073" s="139">
        <v>94025</v>
      </c>
      <c r="AQ1073" s="139" t="s">
        <v>8979</v>
      </c>
      <c r="AR1073" s="139">
        <v>93571</v>
      </c>
      <c r="AS1073" s="139">
        <v>2026</v>
      </c>
      <c r="AT1073" s="139" t="s">
        <v>7220</v>
      </c>
      <c r="AU1073" s="139" t="s">
        <v>8980</v>
      </c>
      <c r="AV1073" s="139" t="s">
        <v>7222</v>
      </c>
      <c r="AW1073" s="139" t="s">
        <v>7293</v>
      </c>
      <c r="AX1073" s="139" t="s">
        <v>7224</v>
      </c>
      <c r="AY1073" s="139" t="s">
        <v>7238</v>
      </c>
      <c r="AZ1073" s="139" t="s">
        <v>10685</v>
      </c>
      <c r="BA1073" s="139"/>
      <c r="BB1073" s="141">
        <v>46033</v>
      </c>
      <c r="BC1073" s="141">
        <v>46166</v>
      </c>
      <c r="BD1073" s="139" t="s">
        <v>7730</v>
      </c>
      <c r="BE1073" s="145" t="s">
        <v>13070</v>
      </c>
      <c r="BF1073" s="139" t="s">
        <v>2340</v>
      </c>
      <c r="BG1073" s="139" t="s">
        <v>172</v>
      </c>
      <c r="BH1073" s="139" t="s">
        <v>7242</v>
      </c>
      <c r="BI1073" s="139">
        <v>50</v>
      </c>
      <c r="BJ1073" s="139" t="s">
        <v>2350</v>
      </c>
      <c r="BK1073" s="139">
        <v>18</v>
      </c>
      <c r="BL1073" s="139">
        <v>18</v>
      </c>
      <c r="BM1073" s="139" t="s">
        <v>7243</v>
      </c>
      <c r="BN1073" s="139"/>
      <c r="BO1073" s="139">
        <v>50</v>
      </c>
      <c r="BP1073" s="139">
        <v>0</v>
      </c>
      <c r="BQ1073" s="139"/>
      <c r="BR1073" s="139"/>
      <c r="BS1073" s="139">
        <v>50</v>
      </c>
      <c r="BT1073" s="139"/>
      <c r="BU1073" s="139" t="s">
        <v>2386</v>
      </c>
      <c r="BV1073" s="139"/>
      <c r="BW1073" s="139"/>
      <c r="BX1073" s="139"/>
      <c r="BY1073" s="139"/>
      <c r="BZ1073" s="139"/>
      <c r="CA1073" s="139"/>
      <c r="CB1073" s="139" t="s">
        <v>7231</v>
      </c>
      <c r="CC1073" s="139" t="s">
        <v>7232</v>
      </c>
    </row>
    <row r="1074" spans="1:81">
      <c r="A1074" s="139">
        <v>1073</v>
      </c>
      <c r="B1074" s="139" t="s">
        <v>7210</v>
      </c>
      <c r="C1074" s="145" t="s">
        <v>13063</v>
      </c>
      <c r="D1074" s="139">
        <v>1</v>
      </c>
      <c r="E1074" s="139">
        <v>2</v>
      </c>
      <c r="F1074" s="139">
        <v>1310</v>
      </c>
      <c r="G1074" s="139">
        <v>103</v>
      </c>
      <c r="H1074" s="139">
        <v>1207</v>
      </c>
      <c r="I1074" s="139"/>
      <c r="J1074" s="139"/>
      <c r="K1074" s="140">
        <v>46006.7791666667</v>
      </c>
      <c r="L1074" s="140">
        <v>46006.7798611111</v>
      </c>
      <c r="M1074" s="139" t="s">
        <v>2338</v>
      </c>
      <c r="N1074" s="139" t="s">
        <v>13064</v>
      </c>
      <c r="O1074" s="139" t="s">
        <v>2340</v>
      </c>
      <c r="P1074" s="139" t="s">
        <v>13065</v>
      </c>
      <c r="Q1074" s="139" t="s">
        <v>2342</v>
      </c>
      <c r="R1074" s="145" t="s">
        <v>13066</v>
      </c>
      <c r="S1074" s="139">
        <v>8343486</v>
      </c>
      <c r="T1074" s="139" t="s">
        <v>13065</v>
      </c>
      <c r="U1074" s="139" t="s">
        <v>2744</v>
      </c>
      <c r="V1074" s="139">
        <v>1</v>
      </c>
      <c r="W1074" s="139">
        <v>8586995889</v>
      </c>
      <c r="X1074" s="139" t="s">
        <v>13067</v>
      </c>
      <c r="Y1074" s="139" t="s">
        <v>13068</v>
      </c>
      <c r="Z1074" s="139">
        <v>8586995889</v>
      </c>
      <c r="AA1074" s="139" t="s">
        <v>13069</v>
      </c>
      <c r="AB1074" s="139"/>
      <c r="AC1074" s="139"/>
      <c r="AD1074" s="139" t="s">
        <v>4137</v>
      </c>
      <c r="AE1074" s="139" t="s">
        <v>2369</v>
      </c>
      <c r="AF1074" s="139" t="s">
        <v>2349</v>
      </c>
      <c r="AG1074" s="139">
        <v>94025</v>
      </c>
      <c r="AH1074" s="139" t="s">
        <v>13068</v>
      </c>
      <c r="AI1074" s="139">
        <v>8586995889</v>
      </c>
      <c r="AJ1074" s="139" t="s">
        <v>13069</v>
      </c>
      <c r="AK1074" s="139"/>
      <c r="AL1074" s="139"/>
      <c r="AM1074" s="139" t="s">
        <v>4137</v>
      </c>
      <c r="AN1074" s="139" t="s">
        <v>2369</v>
      </c>
      <c r="AO1074" s="139" t="s">
        <v>2349</v>
      </c>
      <c r="AP1074" s="139">
        <v>94025</v>
      </c>
      <c r="AQ1074" s="139" t="s">
        <v>8979</v>
      </c>
      <c r="AR1074" s="139">
        <v>93571</v>
      </c>
      <c r="AS1074" s="139">
        <v>2026</v>
      </c>
      <c r="AT1074" s="139" t="s">
        <v>7220</v>
      </c>
      <c r="AU1074" s="139" t="s">
        <v>8980</v>
      </c>
      <c r="AV1074" s="139" t="s">
        <v>7222</v>
      </c>
      <c r="AW1074" s="139" t="s">
        <v>7293</v>
      </c>
      <c r="AX1074" s="139" t="s">
        <v>7224</v>
      </c>
      <c r="AY1074" s="139" t="s">
        <v>7238</v>
      </c>
      <c r="AZ1074" s="139" t="s">
        <v>10685</v>
      </c>
      <c r="BA1074" s="139"/>
      <c r="BB1074" s="141">
        <v>46033</v>
      </c>
      <c r="BC1074" s="141">
        <v>46166</v>
      </c>
      <c r="BD1074" s="139" t="s">
        <v>7730</v>
      </c>
      <c r="BE1074" s="145" t="s">
        <v>13071</v>
      </c>
      <c r="BF1074" s="139" t="s">
        <v>2340</v>
      </c>
      <c r="BG1074" s="139" t="s">
        <v>7228</v>
      </c>
      <c r="BH1074" s="139" t="s">
        <v>7229</v>
      </c>
      <c r="BI1074" s="139">
        <v>1260</v>
      </c>
      <c r="BJ1074" s="139" t="s">
        <v>2350</v>
      </c>
      <c r="BK1074" s="139">
        <v>18</v>
      </c>
      <c r="BL1074" s="139">
        <v>18</v>
      </c>
      <c r="BM1074" s="139" t="s">
        <v>7243</v>
      </c>
      <c r="BN1074" s="139"/>
      <c r="BO1074" s="139">
        <v>1260</v>
      </c>
      <c r="BP1074" s="139">
        <v>103</v>
      </c>
      <c r="BQ1074" s="139"/>
      <c r="BR1074" s="139"/>
      <c r="BS1074" s="139">
        <v>1157</v>
      </c>
      <c r="BT1074" s="139"/>
      <c r="BU1074" s="139" t="s">
        <v>2386</v>
      </c>
      <c r="BV1074" s="139"/>
      <c r="BW1074" s="139"/>
      <c r="BX1074" s="139"/>
      <c r="BY1074" s="139"/>
      <c r="BZ1074" s="139"/>
      <c r="CA1074" s="139"/>
      <c r="CB1074" s="139" t="s">
        <v>7231</v>
      </c>
      <c r="CC1074" s="139" t="s">
        <v>7232</v>
      </c>
    </row>
    <row r="1075" spans="1:81">
      <c r="A1075" s="139">
        <v>1074</v>
      </c>
      <c r="B1075" s="139" t="s">
        <v>7210</v>
      </c>
      <c r="C1075" s="145" t="s">
        <v>13072</v>
      </c>
      <c r="D1075" s="139">
        <v>1</v>
      </c>
      <c r="E1075" s="139">
        <v>2</v>
      </c>
      <c r="F1075" s="139">
        <v>1310</v>
      </c>
      <c r="G1075" s="139">
        <v>40</v>
      </c>
      <c r="H1075" s="139">
        <v>1270</v>
      </c>
      <c r="I1075" s="139"/>
      <c r="J1075" s="139"/>
      <c r="K1075" s="140">
        <v>46006.7708333333</v>
      </c>
      <c r="L1075" s="140">
        <v>46006.7715277778</v>
      </c>
      <c r="M1075" s="139" t="s">
        <v>2338</v>
      </c>
      <c r="N1075" s="139" t="s">
        <v>13073</v>
      </c>
      <c r="O1075" s="139" t="s">
        <v>2340</v>
      </c>
      <c r="P1075" s="139" t="s">
        <v>13074</v>
      </c>
      <c r="Q1075" s="139" t="s">
        <v>2342</v>
      </c>
      <c r="R1075" s="145" t="s">
        <v>13075</v>
      </c>
      <c r="S1075" s="139">
        <v>8343489</v>
      </c>
      <c r="T1075" s="139" t="s">
        <v>13074</v>
      </c>
      <c r="U1075" s="139" t="s">
        <v>4273</v>
      </c>
      <c r="V1075" s="139">
        <v>1</v>
      </c>
      <c r="W1075" s="139">
        <v>8586995889</v>
      </c>
      <c r="X1075" s="139" t="s">
        <v>13076</v>
      </c>
      <c r="Y1075" s="139" t="s">
        <v>13068</v>
      </c>
      <c r="Z1075" s="139">
        <v>8586995889</v>
      </c>
      <c r="AA1075" s="139" t="s">
        <v>13069</v>
      </c>
      <c r="AB1075" s="139"/>
      <c r="AC1075" s="139"/>
      <c r="AD1075" s="139" t="s">
        <v>4137</v>
      </c>
      <c r="AE1075" s="139" t="s">
        <v>2369</v>
      </c>
      <c r="AF1075" s="139" t="s">
        <v>2349</v>
      </c>
      <c r="AG1075" s="139">
        <v>94025</v>
      </c>
      <c r="AH1075" s="139" t="s">
        <v>13068</v>
      </c>
      <c r="AI1075" s="139">
        <v>8586995889</v>
      </c>
      <c r="AJ1075" s="139" t="s">
        <v>13069</v>
      </c>
      <c r="AK1075" s="139"/>
      <c r="AL1075" s="139"/>
      <c r="AM1075" s="139" t="s">
        <v>4137</v>
      </c>
      <c r="AN1075" s="139" t="s">
        <v>2369</v>
      </c>
      <c r="AO1075" s="139" t="s">
        <v>2349</v>
      </c>
      <c r="AP1075" s="139">
        <v>94025</v>
      </c>
      <c r="AQ1075" s="139" t="s">
        <v>7729</v>
      </c>
      <c r="AR1075" s="139">
        <v>93430</v>
      </c>
      <c r="AS1075" s="139">
        <v>2026</v>
      </c>
      <c r="AT1075" s="139" t="s">
        <v>7220</v>
      </c>
      <c r="AU1075" s="139" t="s">
        <v>7638</v>
      </c>
      <c r="AV1075" s="139" t="s">
        <v>7222</v>
      </c>
      <c r="AW1075" s="139" t="s">
        <v>7413</v>
      </c>
      <c r="AX1075" s="139" t="s">
        <v>7224</v>
      </c>
      <c r="AY1075" s="139" t="s">
        <v>7238</v>
      </c>
      <c r="AZ1075" s="139" t="s">
        <v>7698</v>
      </c>
      <c r="BA1075" s="139"/>
      <c r="BB1075" s="141">
        <v>46033</v>
      </c>
      <c r="BC1075" s="141">
        <v>46166</v>
      </c>
      <c r="BD1075" s="139" t="s">
        <v>7730</v>
      </c>
      <c r="BE1075" s="145" t="s">
        <v>13077</v>
      </c>
      <c r="BF1075" s="139" t="s">
        <v>2340</v>
      </c>
      <c r="BG1075" s="139" t="s">
        <v>172</v>
      </c>
      <c r="BH1075" s="139" t="s">
        <v>7242</v>
      </c>
      <c r="BI1075" s="139">
        <v>50</v>
      </c>
      <c r="BJ1075" s="139" t="s">
        <v>2350</v>
      </c>
      <c r="BK1075" s="139">
        <v>18</v>
      </c>
      <c r="BL1075" s="139">
        <v>18</v>
      </c>
      <c r="BM1075" s="139" t="s">
        <v>7243</v>
      </c>
      <c r="BN1075" s="139"/>
      <c r="BO1075" s="139">
        <v>50</v>
      </c>
      <c r="BP1075" s="139">
        <v>0</v>
      </c>
      <c r="BQ1075" s="139"/>
      <c r="BR1075" s="139"/>
      <c r="BS1075" s="139">
        <v>50</v>
      </c>
      <c r="BT1075" s="139"/>
      <c r="BU1075" s="139" t="s">
        <v>2386</v>
      </c>
      <c r="BV1075" s="139"/>
      <c r="BW1075" s="139"/>
      <c r="BX1075" s="139"/>
      <c r="BY1075" s="139"/>
      <c r="BZ1075" s="139"/>
      <c r="CA1075" s="139"/>
      <c r="CB1075" s="139" t="s">
        <v>7231</v>
      </c>
      <c r="CC1075" s="139" t="s">
        <v>7244</v>
      </c>
    </row>
    <row r="1076" spans="1:81">
      <c r="A1076" s="139">
        <v>1075</v>
      </c>
      <c r="B1076" s="139" t="s">
        <v>7210</v>
      </c>
      <c r="C1076" s="145" t="s">
        <v>13072</v>
      </c>
      <c r="D1076" s="139">
        <v>1</v>
      </c>
      <c r="E1076" s="139">
        <v>2</v>
      </c>
      <c r="F1076" s="139">
        <v>1310</v>
      </c>
      <c r="G1076" s="139">
        <v>40</v>
      </c>
      <c r="H1076" s="139">
        <v>1270</v>
      </c>
      <c r="I1076" s="139"/>
      <c r="J1076" s="139"/>
      <c r="K1076" s="140">
        <v>46006.7708333333</v>
      </c>
      <c r="L1076" s="140">
        <v>46006.7715277778</v>
      </c>
      <c r="M1076" s="139" t="s">
        <v>2338</v>
      </c>
      <c r="N1076" s="139" t="s">
        <v>13073</v>
      </c>
      <c r="O1076" s="139" t="s">
        <v>2340</v>
      </c>
      <c r="P1076" s="139" t="s">
        <v>13074</v>
      </c>
      <c r="Q1076" s="139" t="s">
        <v>2342</v>
      </c>
      <c r="R1076" s="145" t="s">
        <v>13075</v>
      </c>
      <c r="S1076" s="139">
        <v>8343489</v>
      </c>
      <c r="T1076" s="139" t="s">
        <v>13074</v>
      </c>
      <c r="U1076" s="139" t="s">
        <v>4273</v>
      </c>
      <c r="V1076" s="139">
        <v>1</v>
      </c>
      <c r="W1076" s="139">
        <v>8586995889</v>
      </c>
      <c r="X1076" s="139" t="s">
        <v>13076</v>
      </c>
      <c r="Y1076" s="139" t="s">
        <v>13068</v>
      </c>
      <c r="Z1076" s="139">
        <v>8586995889</v>
      </c>
      <c r="AA1076" s="139" t="s">
        <v>13069</v>
      </c>
      <c r="AB1076" s="139"/>
      <c r="AC1076" s="139"/>
      <c r="AD1076" s="139" t="s">
        <v>4137</v>
      </c>
      <c r="AE1076" s="139" t="s">
        <v>2369</v>
      </c>
      <c r="AF1076" s="139" t="s">
        <v>2349</v>
      </c>
      <c r="AG1076" s="139">
        <v>94025</v>
      </c>
      <c r="AH1076" s="139" t="s">
        <v>13068</v>
      </c>
      <c r="AI1076" s="139">
        <v>8586995889</v>
      </c>
      <c r="AJ1076" s="139" t="s">
        <v>13069</v>
      </c>
      <c r="AK1076" s="139"/>
      <c r="AL1076" s="139"/>
      <c r="AM1076" s="139" t="s">
        <v>4137</v>
      </c>
      <c r="AN1076" s="139" t="s">
        <v>2369</v>
      </c>
      <c r="AO1076" s="139" t="s">
        <v>2349</v>
      </c>
      <c r="AP1076" s="139">
        <v>94025</v>
      </c>
      <c r="AQ1076" s="139" t="s">
        <v>7729</v>
      </c>
      <c r="AR1076" s="139">
        <v>93430</v>
      </c>
      <c r="AS1076" s="139">
        <v>2026</v>
      </c>
      <c r="AT1076" s="139" t="s">
        <v>7220</v>
      </c>
      <c r="AU1076" s="139" t="s">
        <v>7638</v>
      </c>
      <c r="AV1076" s="139" t="s">
        <v>7222</v>
      </c>
      <c r="AW1076" s="139" t="s">
        <v>7413</v>
      </c>
      <c r="AX1076" s="139" t="s">
        <v>7224</v>
      </c>
      <c r="AY1076" s="139" t="s">
        <v>7238</v>
      </c>
      <c r="AZ1076" s="139" t="s">
        <v>7698</v>
      </c>
      <c r="BA1076" s="139"/>
      <c r="BB1076" s="141">
        <v>46033</v>
      </c>
      <c r="BC1076" s="141">
        <v>46166</v>
      </c>
      <c r="BD1076" s="139" t="s">
        <v>7730</v>
      </c>
      <c r="BE1076" s="145" t="s">
        <v>13078</v>
      </c>
      <c r="BF1076" s="139" t="s">
        <v>2340</v>
      </c>
      <c r="BG1076" s="139" t="s">
        <v>7228</v>
      </c>
      <c r="BH1076" s="139" t="s">
        <v>7229</v>
      </c>
      <c r="BI1076" s="139">
        <v>1260</v>
      </c>
      <c r="BJ1076" s="139" t="s">
        <v>2350</v>
      </c>
      <c r="BK1076" s="139">
        <v>18</v>
      </c>
      <c r="BL1076" s="139">
        <v>18</v>
      </c>
      <c r="BM1076" s="139" t="s">
        <v>7243</v>
      </c>
      <c r="BN1076" s="139"/>
      <c r="BO1076" s="139">
        <v>1260</v>
      </c>
      <c r="BP1076" s="139">
        <v>40</v>
      </c>
      <c r="BQ1076" s="139"/>
      <c r="BR1076" s="139"/>
      <c r="BS1076" s="139">
        <v>1220</v>
      </c>
      <c r="BT1076" s="139"/>
      <c r="BU1076" s="139" t="s">
        <v>2386</v>
      </c>
      <c r="BV1076" s="139"/>
      <c r="BW1076" s="139"/>
      <c r="BX1076" s="139"/>
      <c r="BY1076" s="139"/>
      <c r="BZ1076" s="139"/>
      <c r="CA1076" s="139"/>
      <c r="CB1076" s="139" t="s">
        <v>7231</v>
      </c>
      <c r="CC1076" s="139" t="s">
        <v>7244</v>
      </c>
    </row>
    <row r="1077" spans="1:81">
      <c r="A1077" s="139">
        <v>1076</v>
      </c>
      <c r="B1077" s="139" t="s">
        <v>7210</v>
      </c>
      <c r="C1077" s="145" t="s">
        <v>13079</v>
      </c>
      <c r="D1077" s="139">
        <v>1</v>
      </c>
      <c r="E1077" s="139">
        <v>1</v>
      </c>
      <c r="F1077" s="139">
        <v>0</v>
      </c>
      <c r="G1077" s="139">
        <v>0</v>
      </c>
      <c r="H1077" s="139">
        <v>0</v>
      </c>
      <c r="I1077" s="139"/>
      <c r="J1077" s="139"/>
      <c r="K1077" s="140">
        <v>46006.7631944444</v>
      </c>
      <c r="L1077" s="140">
        <v>46006.7631944444</v>
      </c>
      <c r="M1077" s="139"/>
      <c r="N1077" s="139"/>
      <c r="O1077" s="139" t="s">
        <v>2340</v>
      </c>
      <c r="P1077" s="139" t="s">
        <v>13080</v>
      </c>
      <c r="Q1077" s="139" t="s">
        <v>2342</v>
      </c>
      <c r="R1077" s="145" t="s">
        <v>13081</v>
      </c>
      <c r="S1077" s="139">
        <v>7892483</v>
      </c>
      <c r="T1077" s="139" t="s">
        <v>13080</v>
      </c>
      <c r="U1077" s="139" t="s">
        <v>13082</v>
      </c>
      <c r="V1077" s="139">
        <v>1</v>
      </c>
      <c r="W1077" s="139">
        <v>6692229137</v>
      </c>
      <c r="X1077" s="139" t="s">
        <v>13083</v>
      </c>
      <c r="Y1077" s="139"/>
      <c r="Z1077" s="139"/>
      <c r="AA1077" s="139"/>
      <c r="AB1077" s="139"/>
      <c r="AC1077" s="139"/>
      <c r="AD1077" s="139"/>
      <c r="AE1077" s="139"/>
      <c r="AF1077" s="139"/>
      <c r="AG1077" s="139"/>
      <c r="AH1077" s="139"/>
      <c r="AI1077" s="139"/>
      <c r="AJ1077" s="139"/>
      <c r="AK1077" s="139"/>
      <c r="AL1077" s="139"/>
      <c r="AM1077" s="139"/>
      <c r="AN1077" s="139"/>
      <c r="AO1077" s="139"/>
      <c r="AP1077" s="139"/>
      <c r="AQ1077" s="139" t="s">
        <v>8425</v>
      </c>
      <c r="AR1077" s="139">
        <v>98416</v>
      </c>
      <c r="AS1077" s="139">
        <v>2026</v>
      </c>
      <c r="AT1077" s="139" t="s">
        <v>7220</v>
      </c>
      <c r="AU1077" s="139" t="s">
        <v>8426</v>
      </c>
      <c r="AV1077" s="139" t="s">
        <v>7222</v>
      </c>
      <c r="AW1077" s="139" t="s">
        <v>8427</v>
      </c>
      <c r="AX1077" s="139" t="s">
        <v>7294</v>
      </c>
      <c r="AY1077" s="139" t="s">
        <v>7295</v>
      </c>
      <c r="AZ1077" s="139" t="s">
        <v>7310</v>
      </c>
      <c r="BA1077" s="139"/>
      <c r="BB1077" s="141">
        <v>46058</v>
      </c>
      <c r="BC1077" s="141">
        <v>46058</v>
      </c>
      <c r="BD1077" s="139" t="s">
        <v>8428</v>
      </c>
      <c r="BE1077" s="145" t="s">
        <v>13079</v>
      </c>
      <c r="BF1077" s="139" t="s">
        <v>2340</v>
      </c>
      <c r="BG1077" s="139" t="s">
        <v>7228</v>
      </c>
      <c r="BH1077" s="139" t="s">
        <v>7229</v>
      </c>
      <c r="BI1077" s="139">
        <v>0</v>
      </c>
      <c r="BJ1077" s="139" t="s">
        <v>2350</v>
      </c>
      <c r="BK1077" s="139">
        <v>1</v>
      </c>
      <c r="BL1077" s="139">
        <v>1</v>
      </c>
      <c r="BM1077" s="139" t="s">
        <v>7621</v>
      </c>
      <c r="BN1077" s="139"/>
      <c r="BO1077" s="139">
        <v>0</v>
      </c>
      <c r="BP1077" s="139">
        <v>0</v>
      </c>
      <c r="BQ1077" s="139"/>
      <c r="BR1077" s="139"/>
      <c r="BS1077" s="139">
        <v>0</v>
      </c>
      <c r="BT1077" s="139"/>
      <c r="BU1077" s="139" t="s">
        <v>2360</v>
      </c>
      <c r="BV1077" s="139"/>
      <c r="BW1077" s="139"/>
      <c r="BX1077" s="139"/>
      <c r="BY1077" s="139"/>
      <c r="BZ1077" s="139"/>
      <c r="CA1077" s="139"/>
      <c r="CB1077" s="139" t="s">
        <v>7231</v>
      </c>
      <c r="CC1077" s="139" t="s">
        <v>7244</v>
      </c>
    </row>
    <row r="1078" spans="1:81">
      <c r="A1078" s="139">
        <v>1077</v>
      </c>
      <c r="B1078" s="139" t="s">
        <v>7210</v>
      </c>
      <c r="C1078" s="145" t="s">
        <v>13084</v>
      </c>
      <c r="D1078" s="139">
        <v>1</v>
      </c>
      <c r="E1078" s="139">
        <v>1</v>
      </c>
      <c r="F1078" s="139">
        <v>0</v>
      </c>
      <c r="G1078" s="139">
        <v>0</v>
      </c>
      <c r="H1078" s="139">
        <v>0</v>
      </c>
      <c r="I1078" s="139"/>
      <c r="J1078" s="139"/>
      <c r="K1078" s="140">
        <v>46006.7569444444</v>
      </c>
      <c r="L1078" s="140">
        <v>46006.7569444444</v>
      </c>
      <c r="M1078" s="139"/>
      <c r="N1078" s="139"/>
      <c r="O1078" s="139" t="s">
        <v>2340</v>
      </c>
      <c r="P1078" s="139" t="s">
        <v>13085</v>
      </c>
      <c r="Q1078" s="139" t="s">
        <v>2342</v>
      </c>
      <c r="R1078" s="145" t="s">
        <v>13086</v>
      </c>
      <c r="S1078" s="139">
        <v>7876584</v>
      </c>
      <c r="T1078" s="139" t="s">
        <v>13085</v>
      </c>
      <c r="U1078" s="139" t="s">
        <v>13087</v>
      </c>
      <c r="V1078" s="139">
        <v>1</v>
      </c>
      <c r="W1078" s="139">
        <v>6503048568</v>
      </c>
      <c r="X1078" s="139" t="s">
        <v>13088</v>
      </c>
      <c r="Y1078" s="139"/>
      <c r="Z1078" s="139"/>
      <c r="AA1078" s="139"/>
      <c r="AB1078" s="139"/>
      <c r="AC1078" s="139"/>
      <c r="AD1078" s="139"/>
      <c r="AE1078" s="139"/>
      <c r="AF1078" s="139"/>
      <c r="AG1078" s="139"/>
      <c r="AH1078" s="139"/>
      <c r="AI1078" s="139"/>
      <c r="AJ1078" s="139"/>
      <c r="AK1078" s="139"/>
      <c r="AL1078" s="139"/>
      <c r="AM1078" s="139"/>
      <c r="AN1078" s="139"/>
      <c r="AO1078" s="139"/>
      <c r="AP1078" s="139"/>
      <c r="AQ1078" s="139" t="s">
        <v>8425</v>
      </c>
      <c r="AR1078" s="139">
        <v>98416</v>
      </c>
      <c r="AS1078" s="139">
        <v>2026</v>
      </c>
      <c r="AT1078" s="139" t="s">
        <v>7220</v>
      </c>
      <c r="AU1078" s="139" t="s">
        <v>8426</v>
      </c>
      <c r="AV1078" s="139" t="s">
        <v>7222</v>
      </c>
      <c r="AW1078" s="139" t="s">
        <v>8427</v>
      </c>
      <c r="AX1078" s="139" t="s">
        <v>7294</v>
      </c>
      <c r="AY1078" s="139" t="s">
        <v>7295</v>
      </c>
      <c r="AZ1078" s="139" t="s">
        <v>7310</v>
      </c>
      <c r="BA1078" s="139"/>
      <c r="BB1078" s="141">
        <v>46058</v>
      </c>
      <c r="BC1078" s="141">
        <v>46058</v>
      </c>
      <c r="BD1078" s="139" t="s">
        <v>8428</v>
      </c>
      <c r="BE1078" s="145" t="s">
        <v>13084</v>
      </c>
      <c r="BF1078" s="139" t="s">
        <v>2340</v>
      </c>
      <c r="BG1078" s="139" t="s">
        <v>7228</v>
      </c>
      <c r="BH1078" s="139" t="s">
        <v>7229</v>
      </c>
      <c r="BI1078" s="139">
        <v>0</v>
      </c>
      <c r="BJ1078" s="139" t="s">
        <v>2350</v>
      </c>
      <c r="BK1078" s="139">
        <v>1</v>
      </c>
      <c r="BL1078" s="139">
        <v>1</v>
      </c>
      <c r="BM1078" s="139" t="s">
        <v>7621</v>
      </c>
      <c r="BN1078" s="139"/>
      <c r="BO1078" s="139">
        <v>0</v>
      </c>
      <c r="BP1078" s="139">
        <v>0</v>
      </c>
      <c r="BQ1078" s="139"/>
      <c r="BR1078" s="139"/>
      <c r="BS1078" s="139">
        <v>0</v>
      </c>
      <c r="BT1078" s="139"/>
      <c r="BU1078" s="139" t="s">
        <v>2360</v>
      </c>
      <c r="BV1078" s="139"/>
      <c r="BW1078" s="139"/>
      <c r="BX1078" s="139"/>
      <c r="BY1078" s="139"/>
      <c r="BZ1078" s="139"/>
      <c r="CA1078" s="139"/>
      <c r="CB1078" s="139" t="s">
        <v>7231</v>
      </c>
      <c r="CC1078" s="139" t="s">
        <v>7244</v>
      </c>
    </row>
    <row r="1079" spans="1:81">
      <c r="A1079" s="139">
        <v>1078</v>
      </c>
      <c r="B1079" s="139" t="s">
        <v>7210</v>
      </c>
      <c r="C1079" s="145" t="s">
        <v>13089</v>
      </c>
      <c r="D1079" s="139">
        <v>1</v>
      </c>
      <c r="E1079" s="139">
        <v>1</v>
      </c>
      <c r="F1079" s="139">
        <v>1</v>
      </c>
      <c r="G1079" s="139">
        <v>0</v>
      </c>
      <c r="H1079" s="139">
        <v>1</v>
      </c>
      <c r="I1079" s="139"/>
      <c r="J1079" s="139"/>
      <c r="K1079" s="140">
        <v>46006.7534722222</v>
      </c>
      <c r="L1079" s="140">
        <v>46006.7541666667</v>
      </c>
      <c r="M1079" s="139" t="s">
        <v>2361</v>
      </c>
      <c r="N1079" s="139" t="s">
        <v>13090</v>
      </c>
      <c r="O1079" s="139" t="s">
        <v>2340</v>
      </c>
      <c r="P1079" s="139" t="s">
        <v>13091</v>
      </c>
      <c r="Q1079" s="139" t="s">
        <v>2342</v>
      </c>
      <c r="R1079" s="145" t="s">
        <v>13092</v>
      </c>
      <c r="S1079" s="139">
        <v>7884681</v>
      </c>
      <c r="T1079" s="139" t="s">
        <v>13091</v>
      </c>
      <c r="U1079" s="139" t="s">
        <v>5000</v>
      </c>
      <c r="V1079" s="139">
        <v>1</v>
      </c>
      <c r="W1079" s="139">
        <v>4258025270</v>
      </c>
      <c r="X1079" s="139" t="s">
        <v>13093</v>
      </c>
      <c r="Y1079" s="139"/>
      <c r="Z1079" s="139"/>
      <c r="AA1079" s="139"/>
      <c r="AB1079" s="139"/>
      <c r="AC1079" s="139"/>
      <c r="AD1079" s="139"/>
      <c r="AE1079" s="139"/>
      <c r="AF1079" s="139"/>
      <c r="AG1079" s="139"/>
      <c r="AH1079" s="139" t="s">
        <v>13094</v>
      </c>
      <c r="AI1079" s="139">
        <v>4258025270</v>
      </c>
      <c r="AJ1079" s="139" t="s">
        <v>13095</v>
      </c>
      <c r="AK1079" s="139"/>
      <c r="AL1079" s="139"/>
      <c r="AM1079" s="139" t="s">
        <v>2347</v>
      </c>
      <c r="AN1079" s="139" t="s">
        <v>2970</v>
      </c>
      <c r="AO1079" s="139" t="s">
        <v>2349</v>
      </c>
      <c r="AP1079" s="139">
        <v>98004</v>
      </c>
      <c r="AQ1079" s="139" t="s">
        <v>10542</v>
      </c>
      <c r="AR1079" s="139">
        <v>98379</v>
      </c>
      <c r="AS1079" s="139">
        <v>2025</v>
      </c>
      <c r="AT1079" s="139" t="s">
        <v>7291</v>
      </c>
      <c r="AU1079" s="139" t="s">
        <v>10543</v>
      </c>
      <c r="AV1079" s="139" t="s">
        <v>7222</v>
      </c>
      <c r="AW1079" s="139" t="s">
        <v>7223</v>
      </c>
      <c r="AX1079" s="139" t="s">
        <v>7294</v>
      </c>
      <c r="AY1079" s="139" t="s">
        <v>7295</v>
      </c>
      <c r="AZ1079" s="139" t="s">
        <v>7570</v>
      </c>
      <c r="BA1079" s="139"/>
      <c r="BB1079" s="141">
        <v>46012</v>
      </c>
      <c r="BC1079" s="141">
        <v>46012</v>
      </c>
      <c r="BD1079" s="139" t="s">
        <v>11669</v>
      </c>
      <c r="BE1079" s="145" t="s">
        <v>13089</v>
      </c>
      <c r="BF1079" s="139" t="s">
        <v>2340</v>
      </c>
      <c r="BG1079" s="139" t="s">
        <v>7228</v>
      </c>
      <c r="BH1079" s="139" t="s">
        <v>7229</v>
      </c>
      <c r="BI1079" s="139">
        <v>1</v>
      </c>
      <c r="BJ1079" s="139" t="s">
        <v>2350</v>
      </c>
      <c r="BK1079" s="139">
        <v>1</v>
      </c>
      <c r="BL1079" s="139">
        <v>1</v>
      </c>
      <c r="BM1079" s="139" t="s">
        <v>10545</v>
      </c>
      <c r="BN1079" s="139"/>
      <c r="BO1079" s="139">
        <v>1</v>
      </c>
      <c r="BP1079" s="139">
        <v>0</v>
      </c>
      <c r="BQ1079" s="139"/>
      <c r="BR1079" s="139"/>
      <c r="BS1079" s="139">
        <v>1</v>
      </c>
      <c r="BT1079" s="139"/>
      <c r="BU1079" s="139" t="s">
        <v>2360</v>
      </c>
      <c r="BV1079" s="139"/>
      <c r="BW1079" s="139"/>
      <c r="BX1079" s="139"/>
      <c r="BY1079" s="139"/>
      <c r="BZ1079" s="139"/>
      <c r="CA1079" s="139"/>
      <c r="CB1079" s="139" t="s">
        <v>7231</v>
      </c>
      <c r="CC1079" s="139"/>
    </row>
    <row r="1080" spans="1:81">
      <c r="A1080" s="139">
        <v>1079</v>
      </c>
      <c r="B1080" s="139" t="s">
        <v>7210</v>
      </c>
      <c r="C1080" s="145" t="s">
        <v>13096</v>
      </c>
      <c r="D1080" s="139">
        <v>1</v>
      </c>
      <c r="E1080" s="139">
        <v>1</v>
      </c>
      <c r="F1080" s="139">
        <v>400</v>
      </c>
      <c r="G1080" s="139">
        <v>0</v>
      </c>
      <c r="H1080" s="139">
        <v>400</v>
      </c>
      <c r="I1080" s="139"/>
      <c r="J1080" s="139"/>
      <c r="K1080" s="140">
        <v>46006.7520833333</v>
      </c>
      <c r="L1080" s="140">
        <v>46006.7534722222</v>
      </c>
      <c r="M1080" s="139" t="s">
        <v>2338</v>
      </c>
      <c r="N1080" s="139" t="s">
        <v>13097</v>
      </c>
      <c r="O1080" s="139" t="s">
        <v>2340</v>
      </c>
      <c r="P1080" s="139" t="s">
        <v>13098</v>
      </c>
      <c r="Q1080" s="139" t="s">
        <v>2342</v>
      </c>
      <c r="R1080" s="145" t="s">
        <v>13099</v>
      </c>
      <c r="S1080" s="139">
        <v>7888899</v>
      </c>
      <c r="T1080" s="139" t="s">
        <v>13098</v>
      </c>
      <c r="U1080" s="139" t="s">
        <v>13100</v>
      </c>
      <c r="V1080" s="139">
        <v>1</v>
      </c>
      <c r="W1080" s="139">
        <v>6092160050</v>
      </c>
      <c r="X1080" s="139" t="s">
        <v>13101</v>
      </c>
      <c r="Y1080" s="139"/>
      <c r="Z1080" s="139"/>
      <c r="AA1080" s="139"/>
      <c r="AB1080" s="139"/>
      <c r="AC1080" s="139"/>
      <c r="AD1080" s="139"/>
      <c r="AE1080" s="139"/>
      <c r="AF1080" s="139"/>
      <c r="AG1080" s="139"/>
      <c r="AH1080" s="139" t="s">
        <v>13098</v>
      </c>
      <c r="AI1080" s="139">
        <v>6092160050</v>
      </c>
      <c r="AJ1080" s="139" t="s">
        <v>13102</v>
      </c>
      <c r="AK1080" s="139"/>
      <c r="AL1080" s="139"/>
      <c r="AM1080" s="139" t="s">
        <v>2964</v>
      </c>
      <c r="AN1080" s="139" t="s">
        <v>2810</v>
      </c>
      <c r="AO1080" s="139" t="s">
        <v>2349</v>
      </c>
      <c r="AP1080" s="139">
        <v>11021</v>
      </c>
      <c r="AQ1080" s="139" t="s">
        <v>13103</v>
      </c>
      <c r="AR1080" s="139">
        <v>96877</v>
      </c>
      <c r="AS1080" s="139">
        <v>2025</v>
      </c>
      <c r="AT1080" s="139" t="s">
        <v>7291</v>
      </c>
      <c r="AU1080" s="139" t="s">
        <v>7379</v>
      </c>
      <c r="AV1080" s="139" t="s">
        <v>7222</v>
      </c>
      <c r="AW1080" s="139" t="s">
        <v>7293</v>
      </c>
      <c r="AX1080" s="139" t="s">
        <v>7224</v>
      </c>
      <c r="AY1080" s="139" t="s">
        <v>7716</v>
      </c>
      <c r="AZ1080" s="139" t="s">
        <v>8968</v>
      </c>
      <c r="BA1080" s="139"/>
      <c r="BB1080" s="141">
        <v>46001</v>
      </c>
      <c r="BC1080" s="141">
        <v>46050</v>
      </c>
      <c r="BD1080" s="139" t="s">
        <v>8858</v>
      </c>
      <c r="BE1080" s="145" t="s">
        <v>13096</v>
      </c>
      <c r="BF1080" s="139" t="s">
        <v>2340</v>
      </c>
      <c r="BG1080" s="139" t="s">
        <v>7228</v>
      </c>
      <c r="BH1080" s="139" t="s">
        <v>7229</v>
      </c>
      <c r="BI1080" s="139">
        <v>400</v>
      </c>
      <c r="BJ1080" s="139" t="s">
        <v>2350</v>
      </c>
      <c r="BK1080" s="139">
        <v>6</v>
      </c>
      <c r="BL1080" s="139">
        <v>5</v>
      </c>
      <c r="BM1080" s="139" t="s">
        <v>13104</v>
      </c>
      <c r="BN1080" s="139"/>
      <c r="BO1080" s="139">
        <v>400</v>
      </c>
      <c r="BP1080" s="139">
        <v>0</v>
      </c>
      <c r="BQ1080" s="139"/>
      <c r="BR1080" s="139"/>
      <c r="BS1080" s="139">
        <v>400</v>
      </c>
      <c r="BT1080" s="139"/>
      <c r="BU1080" s="139" t="s">
        <v>2360</v>
      </c>
      <c r="BV1080" s="139"/>
      <c r="BW1080" s="139"/>
      <c r="BX1080" s="139"/>
      <c r="BY1080" s="139"/>
      <c r="BZ1080" s="139"/>
      <c r="CA1080" s="139"/>
      <c r="CB1080" s="139" t="s">
        <v>7231</v>
      </c>
      <c r="CC1080" s="139" t="s">
        <v>7232</v>
      </c>
    </row>
    <row r="1081" spans="1:81">
      <c r="A1081" s="139">
        <v>1080</v>
      </c>
      <c r="B1081" s="139" t="s">
        <v>7210</v>
      </c>
      <c r="C1081" s="145" t="s">
        <v>13105</v>
      </c>
      <c r="D1081" s="139">
        <v>1</v>
      </c>
      <c r="E1081" s="139">
        <v>1</v>
      </c>
      <c r="F1081" s="139">
        <v>0</v>
      </c>
      <c r="G1081" s="139">
        <v>0</v>
      </c>
      <c r="H1081" s="139">
        <v>0</v>
      </c>
      <c r="I1081" s="139"/>
      <c r="J1081" s="139"/>
      <c r="K1081" s="140">
        <v>46006.7493055556</v>
      </c>
      <c r="L1081" s="140">
        <v>46006.7493055556</v>
      </c>
      <c r="M1081" s="139"/>
      <c r="N1081" s="139"/>
      <c r="O1081" s="139" t="s">
        <v>2340</v>
      </c>
      <c r="P1081" s="139" t="s">
        <v>13106</v>
      </c>
      <c r="Q1081" s="139" t="s">
        <v>2342</v>
      </c>
      <c r="R1081" s="145" t="s">
        <v>13107</v>
      </c>
      <c r="S1081" s="139">
        <v>7875236</v>
      </c>
      <c r="T1081" s="139" t="s">
        <v>13106</v>
      </c>
      <c r="U1081" s="139" t="s">
        <v>12499</v>
      </c>
      <c r="V1081" s="139">
        <v>1</v>
      </c>
      <c r="W1081" s="139">
        <v>4088925953</v>
      </c>
      <c r="X1081" s="139" t="s">
        <v>13108</v>
      </c>
      <c r="Y1081" s="139"/>
      <c r="Z1081" s="139"/>
      <c r="AA1081" s="139"/>
      <c r="AB1081" s="139"/>
      <c r="AC1081" s="139"/>
      <c r="AD1081" s="139"/>
      <c r="AE1081" s="139"/>
      <c r="AF1081" s="139"/>
      <c r="AG1081" s="139"/>
      <c r="AH1081" s="139"/>
      <c r="AI1081" s="139"/>
      <c r="AJ1081" s="139"/>
      <c r="AK1081" s="139"/>
      <c r="AL1081" s="139"/>
      <c r="AM1081" s="139"/>
      <c r="AN1081" s="139"/>
      <c r="AO1081" s="139"/>
      <c r="AP1081" s="139"/>
      <c r="AQ1081" s="139" t="s">
        <v>8425</v>
      </c>
      <c r="AR1081" s="139">
        <v>98416</v>
      </c>
      <c r="AS1081" s="139">
        <v>2026</v>
      </c>
      <c r="AT1081" s="139" t="s">
        <v>7220</v>
      </c>
      <c r="AU1081" s="139" t="s">
        <v>8426</v>
      </c>
      <c r="AV1081" s="139" t="s">
        <v>7222</v>
      </c>
      <c r="AW1081" s="139" t="s">
        <v>8427</v>
      </c>
      <c r="AX1081" s="139" t="s">
        <v>7294</v>
      </c>
      <c r="AY1081" s="139" t="s">
        <v>7295</v>
      </c>
      <c r="AZ1081" s="139" t="s">
        <v>7310</v>
      </c>
      <c r="BA1081" s="139"/>
      <c r="BB1081" s="141">
        <v>46058</v>
      </c>
      <c r="BC1081" s="141">
        <v>46058</v>
      </c>
      <c r="BD1081" s="139" t="s">
        <v>8428</v>
      </c>
      <c r="BE1081" s="145" t="s">
        <v>13105</v>
      </c>
      <c r="BF1081" s="139" t="s">
        <v>2340</v>
      </c>
      <c r="BG1081" s="139" t="s">
        <v>7228</v>
      </c>
      <c r="BH1081" s="139" t="s">
        <v>7229</v>
      </c>
      <c r="BI1081" s="139">
        <v>0</v>
      </c>
      <c r="BJ1081" s="139" t="s">
        <v>2350</v>
      </c>
      <c r="BK1081" s="139">
        <v>1</v>
      </c>
      <c r="BL1081" s="139">
        <v>1</v>
      </c>
      <c r="BM1081" s="139" t="s">
        <v>7621</v>
      </c>
      <c r="BN1081" s="139"/>
      <c r="BO1081" s="139">
        <v>0</v>
      </c>
      <c r="BP1081" s="139">
        <v>0</v>
      </c>
      <c r="BQ1081" s="139"/>
      <c r="BR1081" s="139"/>
      <c r="BS1081" s="139">
        <v>0</v>
      </c>
      <c r="BT1081" s="139"/>
      <c r="BU1081" s="139" t="s">
        <v>2360</v>
      </c>
      <c r="BV1081" s="139"/>
      <c r="BW1081" s="139"/>
      <c r="BX1081" s="139"/>
      <c r="BY1081" s="139"/>
      <c r="BZ1081" s="139"/>
      <c r="CA1081" s="139"/>
      <c r="CB1081" s="139" t="s">
        <v>7231</v>
      </c>
      <c r="CC1081" s="139" t="s">
        <v>7244</v>
      </c>
    </row>
    <row r="1082" spans="1:81">
      <c r="A1082" s="139">
        <v>1081</v>
      </c>
      <c r="B1082" s="139" t="s">
        <v>7210</v>
      </c>
      <c r="C1082" s="145" t="s">
        <v>13109</v>
      </c>
      <c r="D1082" s="139">
        <v>1</v>
      </c>
      <c r="E1082" s="139">
        <v>1</v>
      </c>
      <c r="F1082" s="139">
        <v>0</v>
      </c>
      <c r="G1082" s="139">
        <v>0</v>
      </c>
      <c r="H1082" s="139">
        <v>0</v>
      </c>
      <c r="I1082" s="139"/>
      <c r="J1082" s="139"/>
      <c r="K1082" s="140">
        <v>46006.7486111111</v>
      </c>
      <c r="L1082" s="140">
        <v>46006.7486111111</v>
      </c>
      <c r="M1082" s="139"/>
      <c r="N1082" s="139"/>
      <c r="O1082" s="139" t="s">
        <v>2340</v>
      </c>
      <c r="P1082" s="139" t="s">
        <v>13110</v>
      </c>
      <c r="Q1082" s="139" t="s">
        <v>2342</v>
      </c>
      <c r="R1082" s="145" t="s">
        <v>13111</v>
      </c>
      <c r="S1082" s="139">
        <v>7876709</v>
      </c>
      <c r="T1082" s="139" t="s">
        <v>13110</v>
      </c>
      <c r="U1082" s="139" t="s">
        <v>2524</v>
      </c>
      <c r="V1082" s="139">
        <v>1</v>
      </c>
      <c r="W1082" s="139">
        <v>5038531139</v>
      </c>
      <c r="X1082" s="139" t="s">
        <v>13112</v>
      </c>
      <c r="Y1082" s="139"/>
      <c r="Z1082" s="139"/>
      <c r="AA1082" s="139"/>
      <c r="AB1082" s="139"/>
      <c r="AC1082" s="139"/>
      <c r="AD1082" s="139"/>
      <c r="AE1082" s="139"/>
      <c r="AF1082" s="139"/>
      <c r="AG1082" s="139"/>
      <c r="AH1082" s="139"/>
      <c r="AI1082" s="139"/>
      <c r="AJ1082" s="139"/>
      <c r="AK1082" s="139"/>
      <c r="AL1082" s="139"/>
      <c r="AM1082" s="139"/>
      <c r="AN1082" s="139"/>
      <c r="AO1082" s="139"/>
      <c r="AP1082" s="139"/>
      <c r="AQ1082" s="139" t="s">
        <v>8425</v>
      </c>
      <c r="AR1082" s="139">
        <v>98416</v>
      </c>
      <c r="AS1082" s="139">
        <v>2026</v>
      </c>
      <c r="AT1082" s="139" t="s">
        <v>7220</v>
      </c>
      <c r="AU1082" s="139" t="s">
        <v>8426</v>
      </c>
      <c r="AV1082" s="139" t="s">
        <v>7222</v>
      </c>
      <c r="AW1082" s="139" t="s">
        <v>8427</v>
      </c>
      <c r="AX1082" s="139" t="s">
        <v>7294</v>
      </c>
      <c r="AY1082" s="139" t="s">
        <v>7295</v>
      </c>
      <c r="AZ1082" s="139" t="s">
        <v>7310</v>
      </c>
      <c r="BA1082" s="139"/>
      <c r="BB1082" s="141">
        <v>46058</v>
      </c>
      <c r="BC1082" s="141">
        <v>46058</v>
      </c>
      <c r="BD1082" s="139" t="s">
        <v>8428</v>
      </c>
      <c r="BE1082" s="145" t="s">
        <v>13109</v>
      </c>
      <c r="BF1082" s="139" t="s">
        <v>2340</v>
      </c>
      <c r="BG1082" s="139" t="s">
        <v>7228</v>
      </c>
      <c r="BH1082" s="139" t="s">
        <v>7229</v>
      </c>
      <c r="BI1082" s="139">
        <v>0</v>
      </c>
      <c r="BJ1082" s="139" t="s">
        <v>2350</v>
      </c>
      <c r="BK1082" s="139">
        <v>1</v>
      </c>
      <c r="BL1082" s="139">
        <v>1</v>
      </c>
      <c r="BM1082" s="139" t="s">
        <v>7621</v>
      </c>
      <c r="BN1082" s="139"/>
      <c r="BO1082" s="139">
        <v>0</v>
      </c>
      <c r="BP1082" s="139">
        <v>0</v>
      </c>
      <c r="BQ1082" s="139"/>
      <c r="BR1082" s="139"/>
      <c r="BS1082" s="139">
        <v>0</v>
      </c>
      <c r="BT1082" s="139"/>
      <c r="BU1082" s="139" t="s">
        <v>2423</v>
      </c>
      <c r="BV1082" s="139"/>
      <c r="BW1082" s="139"/>
      <c r="BX1082" s="139"/>
      <c r="BY1082" s="139"/>
      <c r="BZ1082" s="139"/>
      <c r="CA1082" s="139"/>
      <c r="CB1082" s="139" t="s">
        <v>7231</v>
      </c>
      <c r="CC1082" s="139" t="s">
        <v>7244</v>
      </c>
    </row>
    <row r="1083" spans="1:81">
      <c r="A1083" s="139">
        <v>1082</v>
      </c>
      <c r="B1083" s="139" t="s">
        <v>7688</v>
      </c>
      <c r="C1083" s="145" t="s">
        <v>13113</v>
      </c>
      <c r="D1083" s="139">
        <v>1</v>
      </c>
      <c r="E1083" s="139">
        <v>1</v>
      </c>
      <c r="F1083" s="139">
        <v>315</v>
      </c>
      <c r="G1083" s="139">
        <v>0</v>
      </c>
      <c r="H1083" s="139">
        <v>315</v>
      </c>
      <c r="I1083" s="139"/>
      <c r="J1083" s="139"/>
      <c r="K1083" s="140">
        <v>46006.7430555556</v>
      </c>
      <c r="L1083" s="140">
        <v>46006.7493055556</v>
      </c>
      <c r="M1083" s="139" t="s">
        <v>2768</v>
      </c>
      <c r="N1083" s="139" t="s">
        <v>13114</v>
      </c>
      <c r="O1083" s="139" t="s">
        <v>2340</v>
      </c>
      <c r="P1083" s="139" t="s">
        <v>13115</v>
      </c>
      <c r="Q1083" s="139" t="s">
        <v>2342</v>
      </c>
      <c r="R1083" s="145" t="s">
        <v>13116</v>
      </c>
      <c r="S1083" s="139">
        <v>8264322</v>
      </c>
      <c r="T1083" s="139" t="s">
        <v>13115</v>
      </c>
      <c r="U1083" s="139" t="s">
        <v>13117</v>
      </c>
      <c r="V1083" s="139">
        <v>1</v>
      </c>
      <c r="W1083" s="139">
        <v>7148522274</v>
      </c>
      <c r="X1083" s="139" t="s">
        <v>13118</v>
      </c>
      <c r="Y1083" s="139" t="s">
        <v>13119</v>
      </c>
      <c r="Z1083" s="139">
        <v>7148522274</v>
      </c>
      <c r="AA1083" s="139" t="s">
        <v>13120</v>
      </c>
      <c r="AB1083" s="139"/>
      <c r="AC1083" s="139"/>
      <c r="AD1083" s="139" t="s">
        <v>7997</v>
      </c>
      <c r="AE1083" s="139" t="s">
        <v>2369</v>
      </c>
      <c r="AF1083" s="139" t="s">
        <v>2349</v>
      </c>
      <c r="AG1083" s="139">
        <v>92131</v>
      </c>
      <c r="AH1083" s="139" t="s">
        <v>13119</v>
      </c>
      <c r="AI1083" s="139">
        <v>7148522274</v>
      </c>
      <c r="AJ1083" s="139" t="s">
        <v>13120</v>
      </c>
      <c r="AK1083" s="139"/>
      <c r="AL1083" s="139"/>
      <c r="AM1083" s="139" t="s">
        <v>7997</v>
      </c>
      <c r="AN1083" s="139" t="s">
        <v>2369</v>
      </c>
      <c r="AO1083" s="139" t="s">
        <v>2349</v>
      </c>
      <c r="AP1083" s="139">
        <v>92131</v>
      </c>
      <c r="AQ1083" s="139" t="s">
        <v>10466</v>
      </c>
      <c r="AR1083" s="139">
        <v>93413</v>
      </c>
      <c r="AS1083" s="139">
        <v>2026</v>
      </c>
      <c r="AT1083" s="139" t="s">
        <v>7220</v>
      </c>
      <c r="AU1083" s="139" t="s">
        <v>7638</v>
      </c>
      <c r="AV1083" s="139" t="s">
        <v>7222</v>
      </c>
      <c r="AW1083" s="139" t="s">
        <v>7413</v>
      </c>
      <c r="AX1083" s="139" t="s">
        <v>7224</v>
      </c>
      <c r="AY1083" s="139" t="s">
        <v>7238</v>
      </c>
      <c r="AZ1083" s="139" t="s">
        <v>10235</v>
      </c>
      <c r="BA1083" s="139"/>
      <c r="BB1083" s="141">
        <v>46029</v>
      </c>
      <c r="BC1083" s="141">
        <v>46162</v>
      </c>
      <c r="BD1083" s="139" t="s">
        <v>10467</v>
      </c>
      <c r="BE1083" s="145" t="s">
        <v>13113</v>
      </c>
      <c r="BF1083" s="139" t="s">
        <v>2340</v>
      </c>
      <c r="BG1083" s="139" t="s">
        <v>7228</v>
      </c>
      <c r="BH1083" s="139" t="s">
        <v>7229</v>
      </c>
      <c r="BI1083" s="139">
        <v>315</v>
      </c>
      <c r="BJ1083" s="139" t="s">
        <v>2350</v>
      </c>
      <c r="BK1083" s="139">
        <v>18</v>
      </c>
      <c r="BL1083" s="139">
        <v>18</v>
      </c>
      <c r="BM1083" s="139" t="s">
        <v>8191</v>
      </c>
      <c r="BN1083" s="139"/>
      <c r="BO1083" s="139">
        <v>315</v>
      </c>
      <c r="BP1083" s="139">
        <v>0</v>
      </c>
      <c r="BQ1083" s="139"/>
      <c r="BR1083" s="139"/>
      <c r="BS1083" s="139">
        <v>315</v>
      </c>
      <c r="BT1083" s="139"/>
      <c r="BU1083" s="139" t="s">
        <v>2360</v>
      </c>
      <c r="BV1083" s="139"/>
      <c r="BW1083" s="139"/>
      <c r="BX1083" s="139"/>
      <c r="BY1083" s="139"/>
      <c r="BZ1083" s="139"/>
      <c r="CA1083" s="139"/>
      <c r="CB1083" s="139" t="s">
        <v>7231</v>
      </c>
      <c r="CC1083" s="139" t="s">
        <v>7232</v>
      </c>
    </row>
    <row r="1084" spans="1:81">
      <c r="A1084" s="139">
        <v>1083</v>
      </c>
      <c r="B1084" s="139" t="s">
        <v>7210</v>
      </c>
      <c r="C1084" s="145" t="s">
        <v>13121</v>
      </c>
      <c r="D1084" s="139">
        <v>1</v>
      </c>
      <c r="E1084" s="139">
        <v>1</v>
      </c>
      <c r="F1084" s="139">
        <v>0</v>
      </c>
      <c r="G1084" s="139">
        <v>0</v>
      </c>
      <c r="H1084" s="139">
        <v>0</v>
      </c>
      <c r="I1084" s="139"/>
      <c r="J1084" s="139"/>
      <c r="K1084" s="140">
        <v>46006.7416666667</v>
      </c>
      <c r="L1084" s="140">
        <v>46006.7416666667</v>
      </c>
      <c r="M1084" s="139"/>
      <c r="N1084" s="139"/>
      <c r="O1084" s="139" t="s">
        <v>2340</v>
      </c>
      <c r="P1084" s="139" t="s">
        <v>13122</v>
      </c>
      <c r="Q1084" s="139" t="s">
        <v>2342</v>
      </c>
      <c r="R1084" s="145" t="s">
        <v>13123</v>
      </c>
      <c r="S1084" s="139">
        <v>7875863</v>
      </c>
      <c r="T1084" s="139" t="s">
        <v>13122</v>
      </c>
      <c r="U1084" s="139" t="s">
        <v>13122</v>
      </c>
      <c r="V1084" s="139">
        <v>1</v>
      </c>
      <c r="W1084" s="139">
        <v>4109089087</v>
      </c>
      <c r="X1084" s="139" t="s">
        <v>13124</v>
      </c>
      <c r="Y1084" s="139"/>
      <c r="Z1084" s="139"/>
      <c r="AA1084" s="139"/>
      <c r="AB1084" s="139"/>
      <c r="AC1084" s="139"/>
      <c r="AD1084" s="139"/>
      <c r="AE1084" s="139"/>
      <c r="AF1084" s="139"/>
      <c r="AG1084" s="139"/>
      <c r="AH1084" s="139"/>
      <c r="AI1084" s="139"/>
      <c r="AJ1084" s="139"/>
      <c r="AK1084" s="139"/>
      <c r="AL1084" s="139"/>
      <c r="AM1084" s="139"/>
      <c r="AN1084" s="139"/>
      <c r="AO1084" s="139"/>
      <c r="AP1084" s="139"/>
      <c r="AQ1084" s="139" t="s">
        <v>8425</v>
      </c>
      <c r="AR1084" s="139">
        <v>98416</v>
      </c>
      <c r="AS1084" s="139">
        <v>2026</v>
      </c>
      <c r="AT1084" s="139" t="s">
        <v>7220</v>
      </c>
      <c r="AU1084" s="139" t="s">
        <v>8426</v>
      </c>
      <c r="AV1084" s="139" t="s">
        <v>7222</v>
      </c>
      <c r="AW1084" s="139" t="s">
        <v>8427</v>
      </c>
      <c r="AX1084" s="139" t="s">
        <v>7294</v>
      </c>
      <c r="AY1084" s="139" t="s">
        <v>7295</v>
      </c>
      <c r="AZ1084" s="139" t="s">
        <v>7310</v>
      </c>
      <c r="BA1084" s="139"/>
      <c r="BB1084" s="141">
        <v>46058</v>
      </c>
      <c r="BC1084" s="141">
        <v>46058</v>
      </c>
      <c r="BD1084" s="139" t="s">
        <v>8428</v>
      </c>
      <c r="BE1084" s="145" t="s">
        <v>13121</v>
      </c>
      <c r="BF1084" s="139" t="s">
        <v>2340</v>
      </c>
      <c r="BG1084" s="139" t="s">
        <v>7228</v>
      </c>
      <c r="BH1084" s="139" t="s">
        <v>7229</v>
      </c>
      <c r="BI1084" s="139">
        <v>0</v>
      </c>
      <c r="BJ1084" s="139" t="s">
        <v>2350</v>
      </c>
      <c r="BK1084" s="139">
        <v>1</v>
      </c>
      <c r="BL1084" s="139">
        <v>1</v>
      </c>
      <c r="BM1084" s="139" t="s">
        <v>7621</v>
      </c>
      <c r="BN1084" s="139"/>
      <c r="BO1084" s="139">
        <v>0</v>
      </c>
      <c r="BP1084" s="139">
        <v>0</v>
      </c>
      <c r="BQ1084" s="139"/>
      <c r="BR1084" s="139"/>
      <c r="BS1084" s="139">
        <v>0</v>
      </c>
      <c r="BT1084" s="139"/>
      <c r="BU1084" s="139" t="s">
        <v>2521</v>
      </c>
      <c r="BV1084" s="139"/>
      <c r="BW1084" s="139"/>
      <c r="BX1084" s="139"/>
      <c r="BY1084" s="139"/>
      <c r="BZ1084" s="139"/>
      <c r="CA1084" s="139"/>
      <c r="CB1084" s="139" t="s">
        <v>7231</v>
      </c>
      <c r="CC1084" s="139" t="s">
        <v>7244</v>
      </c>
    </row>
    <row r="1085" spans="1:81">
      <c r="A1085" s="139">
        <v>1084</v>
      </c>
      <c r="B1085" s="139" t="s">
        <v>7210</v>
      </c>
      <c r="C1085" s="145" t="s">
        <v>13125</v>
      </c>
      <c r="D1085" s="139">
        <v>1</v>
      </c>
      <c r="E1085" s="139">
        <v>1</v>
      </c>
      <c r="F1085" s="139">
        <v>0</v>
      </c>
      <c r="G1085" s="139">
        <v>0</v>
      </c>
      <c r="H1085" s="139">
        <v>0</v>
      </c>
      <c r="I1085" s="139"/>
      <c r="J1085" s="139"/>
      <c r="K1085" s="140">
        <v>46006.7395833333</v>
      </c>
      <c r="L1085" s="140">
        <v>46006.7395833333</v>
      </c>
      <c r="M1085" s="139"/>
      <c r="N1085" s="139"/>
      <c r="O1085" s="139" t="s">
        <v>2340</v>
      </c>
      <c r="P1085" s="139" t="s">
        <v>5470</v>
      </c>
      <c r="Q1085" s="139" t="s">
        <v>2342</v>
      </c>
      <c r="R1085" s="145" t="s">
        <v>13126</v>
      </c>
      <c r="S1085" s="139">
        <v>7875239</v>
      </c>
      <c r="T1085" s="139" t="s">
        <v>5470</v>
      </c>
      <c r="U1085" s="139" t="s">
        <v>4865</v>
      </c>
      <c r="V1085" s="139">
        <v>1</v>
      </c>
      <c r="W1085" s="139">
        <v>3478854180</v>
      </c>
      <c r="X1085" s="139" t="s">
        <v>13127</v>
      </c>
      <c r="Y1085" s="139"/>
      <c r="Z1085" s="139"/>
      <c r="AA1085" s="139"/>
      <c r="AB1085" s="139"/>
      <c r="AC1085" s="139"/>
      <c r="AD1085" s="139"/>
      <c r="AE1085" s="139"/>
      <c r="AF1085" s="139"/>
      <c r="AG1085" s="139"/>
      <c r="AH1085" s="139"/>
      <c r="AI1085" s="139"/>
      <c r="AJ1085" s="139"/>
      <c r="AK1085" s="139"/>
      <c r="AL1085" s="139"/>
      <c r="AM1085" s="139"/>
      <c r="AN1085" s="139"/>
      <c r="AO1085" s="139"/>
      <c r="AP1085" s="139"/>
      <c r="AQ1085" s="139" t="s">
        <v>8425</v>
      </c>
      <c r="AR1085" s="139">
        <v>98416</v>
      </c>
      <c r="AS1085" s="139">
        <v>2026</v>
      </c>
      <c r="AT1085" s="139" t="s">
        <v>7220</v>
      </c>
      <c r="AU1085" s="139" t="s">
        <v>8426</v>
      </c>
      <c r="AV1085" s="139" t="s">
        <v>7222</v>
      </c>
      <c r="AW1085" s="139" t="s">
        <v>8427</v>
      </c>
      <c r="AX1085" s="139" t="s">
        <v>7294</v>
      </c>
      <c r="AY1085" s="139" t="s">
        <v>7295</v>
      </c>
      <c r="AZ1085" s="139" t="s">
        <v>7310</v>
      </c>
      <c r="BA1085" s="139"/>
      <c r="BB1085" s="141">
        <v>46058</v>
      </c>
      <c r="BC1085" s="141">
        <v>46058</v>
      </c>
      <c r="BD1085" s="139" t="s">
        <v>8428</v>
      </c>
      <c r="BE1085" s="145" t="s">
        <v>13125</v>
      </c>
      <c r="BF1085" s="139" t="s">
        <v>2340</v>
      </c>
      <c r="BG1085" s="139" t="s">
        <v>7228</v>
      </c>
      <c r="BH1085" s="139" t="s">
        <v>7229</v>
      </c>
      <c r="BI1085" s="139">
        <v>0</v>
      </c>
      <c r="BJ1085" s="139" t="s">
        <v>2350</v>
      </c>
      <c r="BK1085" s="139">
        <v>1</v>
      </c>
      <c r="BL1085" s="139">
        <v>1</v>
      </c>
      <c r="BM1085" s="139" t="s">
        <v>7621</v>
      </c>
      <c r="BN1085" s="139"/>
      <c r="BO1085" s="139">
        <v>0</v>
      </c>
      <c r="BP1085" s="139">
        <v>0</v>
      </c>
      <c r="BQ1085" s="139"/>
      <c r="BR1085" s="139"/>
      <c r="BS1085" s="139">
        <v>0</v>
      </c>
      <c r="BT1085" s="139"/>
      <c r="BU1085" s="139" t="s">
        <v>2360</v>
      </c>
      <c r="BV1085" s="139"/>
      <c r="BW1085" s="139"/>
      <c r="BX1085" s="139"/>
      <c r="BY1085" s="139"/>
      <c r="BZ1085" s="139"/>
      <c r="CA1085" s="139"/>
      <c r="CB1085" s="139" t="s">
        <v>7231</v>
      </c>
      <c r="CC1085" s="139" t="s">
        <v>7244</v>
      </c>
    </row>
    <row r="1086" spans="1:81">
      <c r="A1086" s="139">
        <v>1085</v>
      </c>
      <c r="B1086" s="139" t="s">
        <v>7210</v>
      </c>
      <c r="C1086" s="145" t="s">
        <v>13128</v>
      </c>
      <c r="D1086" s="139">
        <v>1</v>
      </c>
      <c r="E1086" s="139">
        <v>2</v>
      </c>
      <c r="F1086" s="139">
        <v>1310</v>
      </c>
      <c r="G1086" s="139">
        <v>20</v>
      </c>
      <c r="H1086" s="139">
        <v>1290</v>
      </c>
      <c r="I1086" s="139"/>
      <c r="J1086" s="139"/>
      <c r="K1086" s="140">
        <v>46006.7395833333</v>
      </c>
      <c r="L1086" s="140">
        <v>46006.7416666667</v>
      </c>
      <c r="M1086" s="139" t="s">
        <v>2338</v>
      </c>
      <c r="N1086" s="139" t="s">
        <v>13129</v>
      </c>
      <c r="O1086" s="139" t="s">
        <v>2340</v>
      </c>
      <c r="P1086" s="139" t="s">
        <v>5939</v>
      </c>
      <c r="Q1086" s="139" t="s">
        <v>2342</v>
      </c>
      <c r="R1086" s="145" t="s">
        <v>13130</v>
      </c>
      <c r="S1086" s="139">
        <v>8339870</v>
      </c>
      <c r="T1086" s="139" t="s">
        <v>5939</v>
      </c>
      <c r="U1086" s="139" t="s">
        <v>2761</v>
      </c>
      <c r="V1086" s="139">
        <v>1</v>
      </c>
      <c r="W1086" s="139">
        <v>7065727823</v>
      </c>
      <c r="X1086" s="139" t="s">
        <v>13131</v>
      </c>
      <c r="Y1086" s="139" t="s">
        <v>5939</v>
      </c>
      <c r="Z1086" s="139">
        <v>7065727823</v>
      </c>
      <c r="AA1086" s="139" t="s">
        <v>6696</v>
      </c>
      <c r="AB1086" s="139"/>
      <c r="AC1086" s="139"/>
      <c r="AD1086" s="139" t="s">
        <v>5371</v>
      </c>
      <c r="AE1086" s="139" t="s">
        <v>2592</v>
      </c>
      <c r="AF1086" s="139" t="s">
        <v>2349</v>
      </c>
      <c r="AG1086" s="139">
        <v>30024</v>
      </c>
      <c r="AH1086" s="139" t="s">
        <v>5939</v>
      </c>
      <c r="AI1086" s="139">
        <v>7065727823</v>
      </c>
      <c r="AJ1086" s="139" t="s">
        <v>6696</v>
      </c>
      <c r="AK1086" s="139"/>
      <c r="AL1086" s="139"/>
      <c r="AM1086" s="139" t="s">
        <v>5371</v>
      </c>
      <c r="AN1086" s="139" t="s">
        <v>2592</v>
      </c>
      <c r="AO1086" s="139" t="s">
        <v>2349</v>
      </c>
      <c r="AP1086" s="139">
        <v>30024</v>
      </c>
      <c r="AQ1086" s="139" t="s">
        <v>13132</v>
      </c>
      <c r="AR1086" s="139">
        <v>93579</v>
      </c>
      <c r="AS1086" s="139">
        <v>2026</v>
      </c>
      <c r="AT1086" s="139" t="s">
        <v>7220</v>
      </c>
      <c r="AU1086" s="139" t="s">
        <v>8980</v>
      </c>
      <c r="AV1086" s="139" t="s">
        <v>7222</v>
      </c>
      <c r="AW1086" s="139" t="s">
        <v>7293</v>
      </c>
      <c r="AX1086" s="139" t="s">
        <v>7224</v>
      </c>
      <c r="AY1086" s="139" t="s">
        <v>7238</v>
      </c>
      <c r="AZ1086" s="139" t="s">
        <v>13133</v>
      </c>
      <c r="BA1086" s="139"/>
      <c r="BB1086" s="141">
        <v>46031</v>
      </c>
      <c r="BC1086" s="141">
        <v>46164</v>
      </c>
      <c r="BD1086" s="139" t="s">
        <v>7382</v>
      </c>
      <c r="BE1086" s="145" t="s">
        <v>13134</v>
      </c>
      <c r="BF1086" s="139" t="s">
        <v>2340</v>
      </c>
      <c r="BG1086" s="139" t="s">
        <v>172</v>
      </c>
      <c r="BH1086" s="139" t="s">
        <v>7242</v>
      </c>
      <c r="BI1086" s="139">
        <v>50</v>
      </c>
      <c r="BJ1086" s="139" t="s">
        <v>2350</v>
      </c>
      <c r="BK1086" s="139">
        <v>18</v>
      </c>
      <c r="BL1086" s="139">
        <v>18</v>
      </c>
      <c r="BM1086" s="139" t="s">
        <v>7384</v>
      </c>
      <c r="BN1086" s="139"/>
      <c r="BO1086" s="139">
        <v>50</v>
      </c>
      <c r="BP1086" s="139">
        <v>0</v>
      </c>
      <c r="BQ1086" s="139"/>
      <c r="BR1086" s="139"/>
      <c r="BS1086" s="139">
        <v>50</v>
      </c>
      <c r="BT1086" s="139"/>
      <c r="BU1086" s="139" t="s">
        <v>2386</v>
      </c>
      <c r="BV1086" s="139"/>
      <c r="BW1086" s="139"/>
      <c r="BX1086" s="139"/>
      <c r="BY1086" s="139"/>
      <c r="BZ1086" s="139"/>
      <c r="CA1086" s="139"/>
      <c r="CB1086" s="139" t="s">
        <v>7231</v>
      </c>
      <c r="CC1086" s="139" t="s">
        <v>7244</v>
      </c>
    </row>
    <row r="1087" spans="1:81">
      <c r="A1087" s="139">
        <v>1086</v>
      </c>
      <c r="B1087" s="139" t="s">
        <v>7210</v>
      </c>
      <c r="C1087" s="145" t="s">
        <v>13128</v>
      </c>
      <c r="D1087" s="139">
        <v>1</v>
      </c>
      <c r="E1087" s="139">
        <v>2</v>
      </c>
      <c r="F1087" s="139">
        <v>1310</v>
      </c>
      <c r="G1087" s="139">
        <v>20</v>
      </c>
      <c r="H1087" s="139">
        <v>1290</v>
      </c>
      <c r="I1087" s="139"/>
      <c r="J1087" s="139"/>
      <c r="K1087" s="140">
        <v>46006.7395833333</v>
      </c>
      <c r="L1087" s="140">
        <v>46006.7416666667</v>
      </c>
      <c r="M1087" s="139" t="s">
        <v>2338</v>
      </c>
      <c r="N1087" s="139" t="s">
        <v>13129</v>
      </c>
      <c r="O1087" s="139" t="s">
        <v>2340</v>
      </c>
      <c r="P1087" s="139" t="s">
        <v>5939</v>
      </c>
      <c r="Q1087" s="139" t="s">
        <v>2342</v>
      </c>
      <c r="R1087" s="145" t="s">
        <v>13130</v>
      </c>
      <c r="S1087" s="139">
        <v>8339870</v>
      </c>
      <c r="T1087" s="139" t="s">
        <v>5939</v>
      </c>
      <c r="U1087" s="139" t="s">
        <v>2761</v>
      </c>
      <c r="V1087" s="139">
        <v>1</v>
      </c>
      <c r="W1087" s="139">
        <v>7065727823</v>
      </c>
      <c r="X1087" s="139" t="s">
        <v>13131</v>
      </c>
      <c r="Y1087" s="139" t="s">
        <v>5939</v>
      </c>
      <c r="Z1087" s="139">
        <v>7065727823</v>
      </c>
      <c r="AA1087" s="139" t="s">
        <v>6696</v>
      </c>
      <c r="AB1087" s="139"/>
      <c r="AC1087" s="139"/>
      <c r="AD1087" s="139" t="s">
        <v>5371</v>
      </c>
      <c r="AE1087" s="139" t="s">
        <v>2592</v>
      </c>
      <c r="AF1087" s="139" t="s">
        <v>2349</v>
      </c>
      <c r="AG1087" s="139">
        <v>30024</v>
      </c>
      <c r="AH1087" s="139" t="s">
        <v>5939</v>
      </c>
      <c r="AI1087" s="139">
        <v>7065727823</v>
      </c>
      <c r="AJ1087" s="139" t="s">
        <v>6696</v>
      </c>
      <c r="AK1087" s="139"/>
      <c r="AL1087" s="139"/>
      <c r="AM1087" s="139" t="s">
        <v>5371</v>
      </c>
      <c r="AN1087" s="139" t="s">
        <v>2592</v>
      </c>
      <c r="AO1087" s="139" t="s">
        <v>2349</v>
      </c>
      <c r="AP1087" s="139">
        <v>30024</v>
      </c>
      <c r="AQ1087" s="139" t="s">
        <v>13132</v>
      </c>
      <c r="AR1087" s="139">
        <v>93579</v>
      </c>
      <c r="AS1087" s="139">
        <v>2026</v>
      </c>
      <c r="AT1087" s="139" t="s">
        <v>7220</v>
      </c>
      <c r="AU1087" s="139" t="s">
        <v>8980</v>
      </c>
      <c r="AV1087" s="139" t="s">
        <v>7222</v>
      </c>
      <c r="AW1087" s="139" t="s">
        <v>7293</v>
      </c>
      <c r="AX1087" s="139" t="s">
        <v>7224</v>
      </c>
      <c r="AY1087" s="139" t="s">
        <v>7238</v>
      </c>
      <c r="AZ1087" s="139" t="s">
        <v>13133</v>
      </c>
      <c r="BA1087" s="139"/>
      <c r="BB1087" s="141">
        <v>46031</v>
      </c>
      <c r="BC1087" s="141">
        <v>46164</v>
      </c>
      <c r="BD1087" s="139" t="s">
        <v>7382</v>
      </c>
      <c r="BE1087" s="145" t="s">
        <v>13135</v>
      </c>
      <c r="BF1087" s="139" t="s">
        <v>2340</v>
      </c>
      <c r="BG1087" s="139" t="s">
        <v>7228</v>
      </c>
      <c r="BH1087" s="139" t="s">
        <v>7229</v>
      </c>
      <c r="BI1087" s="139">
        <v>1260</v>
      </c>
      <c r="BJ1087" s="139" t="s">
        <v>2350</v>
      </c>
      <c r="BK1087" s="139">
        <v>18</v>
      </c>
      <c r="BL1087" s="139">
        <v>18</v>
      </c>
      <c r="BM1087" s="139" t="s">
        <v>7384</v>
      </c>
      <c r="BN1087" s="139"/>
      <c r="BO1087" s="139">
        <v>1260</v>
      </c>
      <c r="BP1087" s="139">
        <v>20</v>
      </c>
      <c r="BQ1087" s="139"/>
      <c r="BR1087" s="139"/>
      <c r="BS1087" s="139">
        <v>1240</v>
      </c>
      <c r="BT1087" s="139"/>
      <c r="BU1087" s="139" t="s">
        <v>2386</v>
      </c>
      <c r="BV1087" s="139"/>
      <c r="BW1087" s="139"/>
      <c r="BX1087" s="139"/>
      <c r="BY1087" s="139"/>
      <c r="BZ1087" s="139"/>
      <c r="CA1087" s="139"/>
      <c r="CB1087" s="139" t="s">
        <v>7231</v>
      </c>
      <c r="CC1087" s="139" t="s">
        <v>7244</v>
      </c>
    </row>
    <row r="1088" spans="1:81">
      <c r="A1088" s="139">
        <v>1087</v>
      </c>
      <c r="B1088" s="139" t="s">
        <v>7210</v>
      </c>
      <c r="C1088" s="145" t="s">
        <v>13136</v>
      </c>
      <c r="D1088" s="139">
        <v>1</v>
      </c>
      <c r="E1088" s="139">
        <v>1</v>
      </c>
      <c r="F1088" s="139">
        <v>0</v>
      </c>
      <c r="G1088" s="139">
        <v>0</v>
      </c>
      <c r="H1088" s="139">
        <v>0</v>
      </c>
      <c r="I1088" s="139"/>
      <c r="J1088" s="139"/>
      <c r="K1088" s="140">
        <v>46006.7368055556</v>
      </c>
      <c r="L1088" s="140">
        <v>46006.7368055556</v>
      </c>
      <c r="M1088" s="139"/>
      <c r="N1088" s="139"/>
      <c r="O1088" s="139" t="s">
        <v>2340</v>
      </c>
      <c r="P1088" s="139" t="s">
        <v>13137</v>
      </c>
      <c r="Q1088" s="139" t="s">
        <v>2342</v>
      </c>
      <c r="R1088" s="145" t="s">
        <v>13138</v>
      </c>
      <c r="S1088" s="139">
        <v>7889926</v>
      </c>
      <c r="T1088" s="139" t="s">
        <v>13137</v>
      </c>
      <c r="U1088" s="139" t="s">
        <v>13139</v>
      </c>
      <c r="V1088" s="139">
        <v>1</v>
      </c>
      <c r="W1088" s="139">
        <v>4086589748</v>
      </c>
      <c r="X1088" s="139" t="s">
        <v>13140</v>
      </c>
      <c r="Y1088" s="139"/>
      <c r="Z1088" s="139"/>
      <c r="AA1088" s="139"/>
      <c r="AB1088" s="139"/>
      <c r="AC1088" s="139"/>
      <c r="AD1088" s="139"/>
      <c r="AE1088" s="139"/>
      <c r="AF1088" s="139"/>
      <c r="AG1088" s="139"/>
      <c r="AH1088" s="139"/>
      <c r="AI1088" s="139"/>
      <c r="AJ1088" s="139"/>
      <c r="AK1088" s="139"/>
      <c r="AL1088" s="139"/>
      <c r="AM1088" s="139"/>
      <c r="AN1088" s="139"/>
      <c r="AO1088" s="139"/>
      <c r="AP1088" s="139"/>
      <c r="AQ1088" s="139" t="s">
        <v>8425</v>
      </c>
      <c r="AR1088" s="139">
        <v>98416</v>
      </c>
      <c r="AS1088" s="139">
        <v>2026</v>
      </c>
      <c r="AT1088" s="139" t="s">
        <v>7220</v>
      </c>
      <c r="AU1088" s="139" t="s">
        <v>8426</v>
      </c>
      <c r="AV1088" s="139" t="s">
        <v>7222</v>
      </c>
      <c r="AW1088" s="139" t="s">
        <v>8427</v>
      </c>
      <c r="AX1088" s="139" t="s">
        <v>7294</v>
      </c>
      <c r="AY1088" s="139" t="s">
        <v>7295</v>
      </c>
      <c r="AZ1088" s="139" t="s">
        <v>7310</v>
      </c>
      <c r="BA1088" s="139"/>
      <c r="BB1088" s="141">
        <v>46058</v>
      </c>
      <c r="BC1088" s="141">
        <v>46058</v>
      </c>
      <c r="BD1088" s="139" t="s">
        <v>8428</v>
      </c>
      <c r="BE1088" s="145" t="s">
        <v>13136</v>
      </c>
      <c r="BF1088" s="139" t="s">
        <v>2340</v>
      </c>
      <c r="BG1088" s="139" t="s">
        <v>7228</v>
      </c>
      <c r="BH1088" s="139" t="s">
        <v>7229</v>
      </c>
      <c r="BI1088" s="139">
        <v>0</v>
      </c>
      <c r="BJ1088" s="139" t="s">
        <v>2350</v>
      </c>
      <c r="BK1088" s="139">
        <v>1</v>
      </c>
      <c r="BL1088" s="139">
        <v>1</v>
      </c>
      <c r="BM1088" s="139" t="s">
        <v>7621</v>
      </c>
      <c r="BN1088" s="139"/>
      <c r="BO1088" s="139">
        <v>0</v>
      </c>
      <c r="BP1088" s="139">
        <v>0</v>
      </c>
      <c r="BQ1088" s="139"/>
      <c r="BR1088" s="139"/>
      <c r="BS1088" s="139">
        <v>0</v>
      </c>
      <c r="BT1088" s="139"/>
      <c r="BU1088" s="139" t="s">
        <v>2360</v>
      </c>
      <c r="BV1088" s="139"/>
      <c r="BW1088" s="139"/>
      <c r="BX1088" s="139"/>
      <c r="BY1088" s="139"/>
      <c r="BZ1088" s="139"/>
      <c r="CA1088" s="139"/>
      <c r="CB1088" s="139" t="s">
        <v>7231</v>
      </c>
      <c r="CC1088" s="139" t="s">
        <v>7244</v>
      </c>
    </row>
    <row r="1089" spans="1:81">
      <c r="A1089" s="139">
        <v>1088</v>
      </c>
      <c r="B1089" s="139" t="s">
        <v>7210</v>
      </c>
      <c r="C1089" s="145" t="s">
        <v>13141</v>
      </c>
      <c r="D1089" s="139">
        <v>1</v>
      </c>
      <c r="E1089" s="139">
        <v>2</v>
      </c>
      <c r="F1089" s="139">
        <v>995</v>
      </c>
      <c r="G1089" s="139">
        <v>0</v>
      </c>
      <c r="H1089" s="139">
        <v>995</v>
      </c>
      <c r="I1089" s="139"/>
      <c r="J1089" s="139"/>
      <c r="K1089" s="140">
        <v>46006.7215277778</v>
      </c>
      <c r="L1089" s="140">
        <v>46006.7229166667</v>
      </c>
      <c r="M1089" s="139" t="s">
        <v>2338</v>
      </c>
      <c r="N1089" s="139" t="s">
        <v>13142</v>
      </c>
      <c r="O1089" s="139" t="s">
        <v>2340</v>
      </c>
      <c r="P1089" s="139" t="s">
        <v>13143</v>
      </c>
      <c r="Q1089" s="139" t="s">
        <v>2342</v>
      </c>
      <c r="R1089" s="145" t="s">
        <v>13144</v>
      </c>
      <c r="S1089" s="139">
        <v>8136863</v>
      </c>
      <c r="T1089" s="139" t="s">
        <v>13143</v>
      </c>
      <c r="U1089" s="139" t="s">
        <v>13145</v>
      </c>
      <c r="V1089" s="139">
        <v>1</v>
      </c>
      <c r="W1089" s="139">
        <v>7186078648</v>
      </c>
      <c r="X1089" s="139" t="s">
        <v>13146</v>
      </c>
      <c r="Y1089" s="139" t="s">
        <v>13147</v>
      </c>
      <c r="Z1089" s="139">
        <v>7186078648</v>
      </c>
      <c r="AA1089" s="139" t="s">
        <v>13148</v>
      </c>
      <c r="AB1089" s="139"/>
      <c r="AC1089" s="139"/>
      <c r="AD1089" s="139" t="s">
        <v>13149</v>
      </c>
      <c r="AE1089" s="139" t="s">
        <v>2592</v>
      </c>
      <c r="AF1089" s="139" t="s">
        <v>2349</v>
      </c>
      <c r="AG1089" s="139">
        <v>30024</v>
      </c>
      <c r="AH1089" s="139" t="s">
        <v>13147</v>
      </c>
      <c r="AI1089" s="139">
        <v>7186078648</v>
      </c>
      <c r="AJ1089" s="139" t="s">
        <v>13148</v>
      </c>
      <c r="AK1089" s="139"/>
      <c r="AL1089" s="139"/>
      <c r="AM1089" s="139" t="s">
        <v>13149</v>
      </c>
      <c r="AN1089" s="139" t="s">
        <v>2592</v>
      </c>
      <c r="AO1089" s="139" t="s">
        <v>2349</v>
      </c>
      <c r="AP1089" s="139">
        <v>30024</v>
      </c>
      <c r="AQ1089" s="139" t="s">
        <v>13150</v>
      </c>
      <c r="AR1089" s="139">
        <v>93322</v>
      </c>
      <c r="AS1089" s="139">
        <v>2026</v>
      </c>
      <c r="AT1089" s="139" t="s">
        <v>7220</v>
      </c>
      <c r="AU1089" s="139" t="s">
        <v>7707</v>
      </c>
      <c r="AV1089" s="139" t="s">
        <v>7222</v>
      </c>
      <c r="AW1089" s="139" t="s">
        <v>7223</v>
      </c>
      <c r="AX1089" s="139" t="s">
        <v>7224</v>
      </c>
      <c r="AY1089" s="139" t="s">
        <v>7238</v>
      </c>
      <c r="AZ1089" s="139" t="s">
        <v>8379</v>
      </c>
      <c r="BA1089" s="139"/>
      <c r="BB1089" s="141">
        <v>46032</v>
      </c>
      <c r="BC1089" s="141">
        <v>46165</v>
      </c>
      <c r="BD1089" s="139" t="s">
        <v>7520</v>
      </c>
      <c r="BE1089" s="145" t="s">
        <v>13151</v>
      </c>
      <c r="BF1089" s="139" t="s">
        <v>2340</v>
      </c>
      <c r="BG1089" s="139" t="s">
        <v>172</v>
      </c>
      <c r="BH1089" s="139" t="s">
        <v>7242</v>
      </c>
      <c r="BI1089" s="139">
        <v>50</v>
      </c>
      <c r="BJ1089" s="139" t="s">
        <v>2350</v>
      </c>
      <c r="BK1089" s="139">
        <v>18</v>
      </c>
      <c r="BL1089" s="139">
        <v>18</v>
      </c>
      <c r="BM1089" s="139" t="s">
        <v>7260</v>
      </c>
      <c r="BN1089" s="139"/>
      <c r="BO1089" s="139">
        <v>50</v>
      </c>
      <c r="BP1089" s="139">
        <v>0</v>
      </c>
      <c r="BQ1089" s="139"/>
      <c r="BR1089" s="139"/>
      <c r="BS1089" s="139">
        <v>50</v>
      </c>
      <c r="BT1089" s="139"/>
      <c r="BU1089" s="139" t="s">
        <v>2360</v>
      </c>
      <c r="BV1089" s="139"/>
      <c r="BW1089" s="139"/>
      <c r="BX1089" s="139"/>
      <c r="BY1089" s="139"/>
      <c r="BZ1089" s="139"/>
      <c r="CA1089" s="139"/>
      <c r="CB1089" s="139" t="s">
        <v>7231</v>
      </c>
      <c r="CC1089" s="139" t="s">
        <v>7244</v>
      </c>
    </row>
    <row r="1090" spans="1:81">
      <c r="A1090" s="139">
        <v>1089</v>
      </c>
      <c r="B1090" s="139" t="s">
        <v>7210</v>
      </c>
      <c r="C1090" s="145" t="s">
        <v>13141</v>
      </c>
      <c r="D1090" s="139">
        <v>1</v>
      </c>
      <c r="E1090" s="139">
        <v>2</v>
      </c>
      <c r="F1090" s="139">
        <v>995</v>
      </c>
      <c r="G1090" s="139">
        <v>0</v>
      </c>
      <c r="H1090" s="139">
        <v>995</v>
      </c>
      <c r="I1090" s="139"/>
      <c r="J1090" s="139"/>
      <c r="K1090" s="140">
        <v>46006.7215277778</v>
      </c>
      <c r="L1090" s="140">
        <v>46006.7229166667</v>
      </c>
      <c r="M1090" s="139" t="s">
        <v>2338</v>
      </c>
      <c r="N1090" s="139" t="s">
        <v>13142</v>
      </c>
      <c r="O1090" s="139" t="s">
        <v>2340</v>
      </c>
      <c r="P1090" s="139" t="s">
        <v>13143</v>
      </c>
      <c r="Q1090" s="139" t="s">
        <v>2342</v>
      </c>
      <c r="R1090" s="145" t="s">
        <v>13144</v>
      </c>
      <c r="S1090" s="139">
        <v>8136863</v>
      </c>
      <c r="T1090" s="139" t="s">
        <v>13143</v>
      </c>
      <c r="U1090" s="139" t="s">
        <v>13145</v>
      </c>
      <c r="V1090" s="139">
        <v>1</v>
      </c>
      <c r="W1090" s="139">
        <v>7186078648</v>
      </c>
      <c r="X1090" s="139" t="s">
        <v>13146</v>
      </c>
      <c r="Y1090" s="139" t="s">
        <v>13147</v>
      </c>
      <c r="Z1090" s="139">
        <v>7186078648</v>
      </c>
      <c r="AA1090" s="139" t="s">
        <v>13148</v>
      </c>
      <c r="AB1090" s="139"/>
      <c r="AC1090" s="139"/>
      <c r="AD1090" s="139" t="s">
        <v>13149</v>
      </c>
      <c r="AE1090" s="139" t="s">
        <v>2592</v>
      </c>
      <c r="AF1090" s="139" t="s">
        <v>2349</v>
      </c>
      <c r="AG1090" s="139">
        <v>30024</v>
      </c>
      <c r="AH1090" s="139" t="s">
        <v>13147</v>
      </c>
      <c r="AI1090" s="139">
        <v>7186078648</v>
      </c>
      <c r="AJ1090" s="139" t="s">
        <v>13148</v>
      </c>
      <c r="AK1090" s="139"/>
      <c r="AL1090" s="139"/>
      <c r="AM1090" s="139" t="s">
        <v>13149</v>
      </c>
      <c r="AN1090" s="139" t="s">
        <v>2592</v>
      </c>
      <c r="AO1090" s="139" t="s">
        <v>2349</v>
      </c>
      <c r="AP1090" s="139">
        <v>30024</v>
      </c>
      <c r="AQ1090" s="139" t="s">
        <v>13150</v>
      </c>
      <c r="AR1090" s="139">
        <v>93322</v>
      </c>
      <c r="AS1090" s="139">
        <v>2026</v>
      </c>
      <c r="AT1090" s="139" t="s">
        <v>7220</v>
      </c>
      <c r="AU1090" s="139" t="s">
        <v>7707</v>
      </c>
      <c r="AV1090" s="139" t="s">
        <v>7222</v>
      </c>
      <c r="AW1090" s="139" t="s">
        <v>7223</v>
      </c>
      <c r="AX1090" s="139" t="s">
        <v>7224</v>
      </c>
      <c r="AY1090" s="139" t="s">
        <v>7238</v>
      </c>
      <c r="AZ1090" s="139" t="s">
        <v>8379</v>
      </c>
      <c r="BA1090" s="139"/>
      <c r="BB1090" s="141">
        <v>46032</v>
      </c>
      <c r="BC1090" s="141">
        <v>46165</v>
      </c>
      <c r="BD1090" s="139" t="s">
        <v>7520</v>
      </c>
      <c r="BE1090" s="145" t="s">
        <v>13152</v>
      </c>
      <c r="BF1090" s="139" t="s">
        <v>2340</v>
      </c>
      <c r="BG1090" s="139" t="s">
        <v>7228</v>
      </c>
      <c r="BH1090" s="139" t="s">
        <v>7229</v>
      </c>
      <c r="BI1090" s="139">
        <v>945</v>
      </c>
      <c r="BJ1090" s="139" t="s">
        <v>2350</v>
      </c>
      <c r="BK1090" s="139">
        <v>18</v>
      </c>
      <c r="BL1090" s="139">
        <v>18</v>
      </c>
      <c r="BM1090" s="139" t="s">
        <v>7260</v>
      </c>
      <c r="BN1090" s="139"/>
      <c r="BO1090" s="139">
        <v>945</v>
      </c>
      <c r="BP1090" s="139">
        <v>0</v>
      </c>
      <c r="BQ1090" s="139"/>
      <c r="BR1090" s="139"/>
      <c r="BS1090" s="139">
        <v>945</v>
      </c>
      <c r="BT1090" s="139"/>
      <c r="BU1090" s="139" t="s">
        <v>2360</v>
      </c>
      <c r="BV1090" s="139"/>
      <c r="BW1090" s="139"/>
      <c r="BX1090" s="139"/>
      <c r="BY1090" s="139"/>
      <c r="BZ1090" s="139"/>
      <c r="CA1090" s="139"/>
      <c r="CB1090" s="139" t="s">
        <v>7231</v>
      </c>
      <c r="CC1090" s="139" t="s">
        <v>7244</v>
      </c>
    </row>
    <row r="1091" spans="1:81">
      <c r="A1091" s="139">
        <v>1090</v>
      </c>
      <c r="B1091" s="139" t="s">
        <v>7210</v>
      </c>
      <c r="C1091" s="145" t="s">
        <v>13153</v>
      </c>
      <c r="D1091" s="139">
        <v>1</v>
      </c>
      <c r="E1091" s="139">
        <v>2</v>
      </c>
      <c r="F1091" s="139">
        <v>995</v>
      </c>
      <c r="G1091" s="139">
        <v>0</v>
      </c>
      <c r="H1091" s="139">
        <v>995</v>
      </c>
      <c r="I1091" s="139"/>
      <c r="J1091" s="139"/>
      <c r="K1091" s="140">
        <v>46006.7152777778</v>
      </c>
      <c r="L1091" s="140">
        <v>46006.7166666667</v>
      </c>
      <c r="M1091" s="139" t="s">
        <v>2338</v>
      </c>
      <c r="N1091" s="139" t="s">
        <v>13154</v>
      </c>
      <c r="O1091" s="139" t="s">
        <v>2340</v>
      </c>
      <c r="P1091" s="139" t="s">
        <v>13155</v>
      </c>
      <c r="Q1091" s="139" t="s">
        <v>2342</v>
      </c>
      <c r="R1091" s="145" t="s">
        <v>13156</v>
      </c>
      <c r="S1091" s="139">
        <v>8311990</v>
      </c>
      <c r="T1091" s="139" t="s">
        <v>13155</v>
      </c>
      <c r="U1091" s="139" t="s">
        <v>13157</v>
      </c>
      <c r="V1091" s="139">
        <v>1</v>
      </c>
      <c r="W1091" s="139">
        <v>6463188136</v>
      </c>
      <c r="X1091" s="139" t="s">
        <v>13158</v>
      </c>
      <c r="Y1091" s="139" t="s">
        <v>13159</v>
      </c>
      <c r="Z1091" s="139">
        <v>6463188136</v>
      </c>
      <c r="AA1091" s="139" t="s">
        <v>13160</v>
      </c>
      <c r="AB1091" s="139"/>
      <c r="AC1091" s="139"/>
      <c r="AD1091" s="139" t="s">
        <v>13161</v>
      </c>
      <c r="AE1091" s="139" t="s">
        <v>3588</v>
      </c>
      <c r="AF1091" s="139" t="s">
        <v>2349</v>
      </c>
      <c r="AG1091" s="139">
        <v>49677</v>
      </c>
      <c r="AH1091" s="139" t="s">
        <v>13159</v>
      </c>
      <c r="AI1091" s="139">
        <v>6463188136</v>
      </c>
      <c r="AJ1091" s="139" t="s">
        <v>13160</v>
      </c>
      <c r="AK1091" s="139"/>
      <c r="AL1091" s="139"/>
      <c r="AM1091" s="139" t="s">
        <v>13161</v>
      </c>
      <c r="AN1091" s="139" t="s">
        <v>3588</v>
      </c>
      <c r="AO1091" s="139" t="s">
        <v>2349</v>
      </c>
      <c r="AP1091" s="139">
        <v>49677</v>
      </c>
      <c r="AQ1091" s="139" t="s">
        <v>8621</v>
      </c>
      <c r="AR1091" s="139">
        <v>94220</v>
      </c>
      <c r="AS1091" s="139">
        <v>2026</v>
      </c>
      <c r="AT1091" s="139" t="s">
        <v>7220</v>
      </c>
      <c r="AU1091" s="139" t="s">
        <v>7221</v>
      </c>
      <c r="AV1091" s="139" t="s">
        <v>7222</v>
      </c>
      <c r="AW1091" s="139" t="s">
        <v>8427</v>
      </c>
      <c r="AX1091" s="139" t="s">
        <v>7224</v>
      </c>
      <c r="AY1091" s="139" t="s">
        <v>7238</v>
      </c>
      <c r="AZ1091" s="139" t="s">
        <v>10338</v>
      </c>
      <c r="BA1091" s="139"/>
      <c r="BB1091" s="141">
        <v>46032</v>
      </c>
      <c r="BC1091" s="141">
        <v>46165</v>
      </c>
      <c r="BD1091" s="139" t="s">
        <v>13162</v>
      </c>
      <c r="BE1091" s="145" t="s">
        <v>13163</v>
      </c>
      <c r="BF1091" s="139" t="s">
        <v>2340</v>
      </c>
      <c r="BG1091" s="139" t="s">
        <v>172</v>
      </c>
      <c r="BH1091" s="139" t="s">
        <v>7242</v>
      </c>
      <c r="BI1091" s="139">
        <v>50</v>
      </c>
      <c r="BJ1091" s="139" t="s">
        <v>2350</v>
      </c>
      <c r="BK1091" s="139">
        <v>18</v>
      </c>
      <c r="BL1091" s="139">
        <v>18</v>
      </c>
      <c r="BM1091" s="139" t="s">
        <v>7260</v>
      </c>
      <c r="BN1091" s="139"/>
      <c r="BO1091" s="139">
        <v>50</v>
      </c>
      <c r="BP1091" s="139">
        <v>0</v>
      </c>
      <c r="BQ1091" s="139"/>
      <c r="BR1091" s="139"/>
      <c r="BS1091" s="139">
        <v>50</v>
      </c>
      <c r="BT1091" s="139"/>
      <c r="BU1091" s="139" t="s">
        <v>2360</v>
      </c>
      <c r="BV1091" s="139"/>
      <c r="BW1091" s="139"/>
      <c r="BX1091" s="139"/>
      <c r="BY1091" s="139"/>
      <c r="BZ1091" s="139"/>
      <c r="CA1091" s="139"/>
      <c r="CB1091" s="139" t="s">
        <v>7231</v>
      </c>
      <c r="CC1091" s="139" t="s">
        <v>7232</v>
      </c>
    </row>
    <row r="1092" spans="1:81">
      <c r="A1092" s="139">
        <v>1091</v>
      </c>
      <c r="B1092" s="139" t="s">
        <v>7210</v>
      </c>
      <c r="C1092" s="145" t="s">
        <v>13153</v>
      </c>
      <c r="D1092" s="139">
        <v>1</v>
      </c>
      <c r="E1092" s="139">
        <v>2</v>
      </c>
      <c r="F1092" s="139">
        <v>995</v>
      </c>
      <c r="G1092" s="139">
        <v>0</v>
      </c>
      <c r="H1092" s="139">
        <v>995</v>
      </c>
      <c r="I1092" s="139"/>
      <c r="J1092" s="139"/>
      <c r="K1092" s="140">
        <v>46006.7152777778</v>
      </c>
      <c r="L1092" s="140">
        <v>46006.7166666667</v>
      </c>
      <c r="M1092" s="139" t="s">
        <v>2338</v>
      </c>
      <c r="N1092" s="139" t="s">
        <v>13154</v>
      </c>
      <c r="O1092" s="139" t="s">
        <v>2340</v>
      </c>
      <c r="P1092" s="139" t="s">
        <v>13155</v>
      </c>
      <c r="Q1092" s="139" t="s">
        <v>2342</v>
      </c>
      <c r="R1092" s="145" t="s">
        <v>13156</v>
      </c>
      <c r="S1092" s="139">
        <v>8311990</v>
      </c>
      <c r="T1092" s="139" t="s">
        <v>13155</v>
      </c>
      <c r="U1092" s="139" t="s">
        <v>13157</v>
      </c>
      <c r="V1092" s="139">
        <v>1</v>
      </c>
      <c r="W1092" s="139">
        <v>6463188136</v>
      </c>
      <c r="X1092" s="139" t="s">
        <v>13158</v>
      </c>
      <c r="Y1092" s="139" t="s">
        <v>13159</v>
      </c>
      <c r="Z1092" s="139">
        <v>6463188136</v>
      </c>
      <c r="AA1092" s="139" t="s">
        <v>13160</v>
      </c>
      <c r="AB1092" s="139"/>
      <c r="AC1092" s="139"/>
      <c r="AD1092" s="139" t="s">
        <v>13161</v>
      </c>
      <c r="AE1092" s="139" t="s">
        <v>3588</v>
      </c>
      <c r="AF1092" s="139" t="s">
        <v>2349</v>
      </c>
      <c r="AG1092" s="139">
        <v>49677</v>
      </c>
      <c r="AH1092" s="139" t="s">
        <v>13159</v>
      </c>
      <c r="AI1092" s="139">
        <v>6463188136</v>
      </c>
      <c r="AJ1092" s="139" t="s">
        <v>13160</v>
      </c>
      <c r="AK1092" s="139"/>
      <c r="AL1092" s="139"/>
      <c r="AM1092" s="139" t="s">
        <v>13161</v>
      </c>
      <c r="AN1092" s="139" t="s">
        <v>3588</v>
      </c>
      <c r="AO1092" s="139" t="s">
        <v>2349</v>
      </c>
      <c r="AP1092" s="139">
        <v>49677</v>
      </c>
      <c r="AQ1092" s="139" t="s">
        <v>8621</v>
      </c>
      <c r="AR1092" s="139">
        <v>94220</v>
      </c>
      <c r="AS1092" s="139">
        <v>2026</v>
      </c>
      <c r="AT1092" s="139" t="s">
        <v>7220</v>
      </c>
      <c r="AU1092" s="139" t="s">
        <v>7221</v>
      </c>
      <c r="AV1092" s="139" t="s">
        <v>7222</v>
      </c>
      <c r="AW1092" s="139" t="s">
        <v>8427</v>
      </c>
      <c r="AX1092" s="139" t="s">
        <v>7224</v>
      </c>
      <c r="AY1092" s="139" t="s">
        <v>7238</v>
      </c>
      <c r="AZ1092" s="139" t="s">
        <v>10338</v>
      </c>
      <c r="BA1092" s="139"/>
      <c r="BB1092" s="141">
        <v>46032</v>
      </c>
      <c r="BC1092" s="141">
        <v>46165</v>
      </c>
      <c r="BD1092" s="139" t="s">
        <v>13162</v>
      </c>
      <c r="BE1092" s="145" t="s">
        <v>13164</v>
      </c>
      <c r="BF1092" s="139" t="s">
        <v>2340</v>
      </c>
      <c r="BG1092" s="139" t="s">
        <v>7228</v>
      </c>
      <c r="BH1092" s="139" t="s">
        <v>7229</v>
      </c>
      <c r="BI1092" s="139">
        <v>945</v>
      </c>
      <c r="BJ1092" s="139" t="s">
        <v>2350</v>
      </c>
      <c r="BK1092" s="139">
        <v>18</v>
      </c>
      <c r="BL1092" s="139">
        <v>18</v>
      </c>
      <c r="BM1092" s="139" t="s">
        <v>7260</v>
      </c>
      <c r="BN1092" s="139"/>
      <c r="BO1092" s="139">
        <v>945</v>
      </c>
      <c r="BP1092" s="139">
        <v>0</v>
      </c>
      <c r="BQ1092" s="139"/>
      <c r="BR1092" s="139"/>
      <c r="BS1092" s="139">
        <v>945</v>
      </c>
      <c r="BT1092" s="139"/>
      <c r="BU1092" s="139" t="s">
        <v>2360</v>
      </c>
      <c r="BV1092" s="139"/>
      <c r="BW1092" s="139"/>
      <c r="BX1092" s="139"/>
      <c r="BY1092" s="139"/>
      <c r="BZ1092" s="139"/>
      <c r="CA1092" s="139"/>
      <c r="CB1092" s="139" t="s">
        <v>7231</v>
      </c>
      <c r="CC1092" s="139" t="s">
        <v>7232</v>
      </c>
    </row>
    <row r="1093" spans="1:81">
      <c r="A1093" s="139">
        <v>1092</v>
      </c>
      <c r="B1093" s="139" t="s">
        <v>7210</v>
      </c>
      <c r="C1093" s="145" t="s">
        <v>13165</v>
      </c>
      <c r="D1093" s="139">
        <v>1</v>
      </c>
      <c r="E1093" s="139">
        <v>1</v>
      </c>
      <c r="F1093" s="139">
        <v>10</v>
      </c>
      <c r="G1093" s="139">
        <v>0</v>
      </c>
      <c r="H1093" s="139">
        <v>10</v>
      </c>
      <c r="I1093" s="139"/>
      <c r="J1093" s="139"/>
      <c r="K1093" s="140">
        <v>46006.7034722222</v>
      </c>
      <c r="L1093" s="140">
        <v>46006.7041666667</v>
      </c>
      <c r="M1093" s="139" t="s">
        <v>2338</v>
      </c>
      <c r="N1093" s="139" t="s">
        <v>13166</v>
      </c>
      <c r="O1093" s="139" t="s">
        <v>2340</v>
      </c>
      <c r="P1093" s="139" t="s">
        <v>6855</v>
      </c>
      <c r="Q1093" s="139" t="s">
        <v>2342</v>
      </c>
      <c r="R1093" s="145" t="s">
        <v>13167</v>
      </c>
      <c r="S1093" s="139">
        <v>7934904</v>
      </c>
      <c r="T1093" s="139" t="s">
        <v>6855</v>
      </c>
      <c r="U1093" s="139" t="s">
        <v>6855</v>
      </c>
      <c r="V1093" s="139">
        <v>1</v>
      </c>
      <c r="W1093" s="139">
        <v>2065578355</v>
      </c>
      <c r="X1093" s="139" t="s">
        <v>13168</v>
      </c>
      <c r="Y1093" s="139"/>
      <c r="Z1093" s="139"/>
      <c r="AA1093" s="139"/>
      <c r="AB1093" s="139"/>
      <c r="AC1093" s="139"/>
      <c r="AD1093" s="139"/>
      <c r="AE1093" s="139"/>
      <c r="AF1093" s="139"/>
      <c r="AG1093" s="139"/>
      <c r="AH1093" s="139" t="s">
        <v>13169</v>
      </c>
      <c r="AI1093" s="139">
        <v>2065578355</v>
      </c>
      <c r="AJ1093" s="139" t="s">
        <v>13170</v>
      </c>
      <c r="AK1093" s="139"/>
      <c r="AL1093" s="139"/>
      <c r="AM1093" s="139" t="s">
        <v>2473</v>
      </c>
      <c r="AN1093" s="139" t="s">
        <v>13171</v>
      </c>
      <c r="AO1093" s="139" t="s">
        <v>2349</v>
      </c>
      <c r="AP1093" s="139">
        <v>94555</v>
      </c>
      <c r="AQ1093" s="139" t="s">
        <v>9238</v>
      </c>
      <c r="AR1093" s="139">
        <v>88443</v>
      </c>
      <c r="AS1093" s="139">
        <v>2025</v>
      </c>
      <c r="AT1093" s="139" t="s">
        <v>7291</v>
      </c>
      <c r="AU1093" s="139" t="s">
        <v>7309</v>
      </c>
      <c r="AV1093" s="139" t="s">
        <v>7222</v>
      </c>
      <c r="AW1093" s="139" t="s">
        <v>7223</v>
      </c>
      <c r="AX1093" s="139" t="s">
        <v>7294</v>
      </c>
      <c r="AY1093" s="139" t="s">
        <v>7295</v>
      </c>
      <c r="AZ1093" s="139" t="s">
        <v>7494</v>
      </c>
      <c r="BA1093" s="139"/>
      <c r="BB1093" s="141">
        <v>46046</v>
      </c>
      <c r="BC1093" s="141">
        <v>46046</v>
      </c>
      <c r="BD1093" s="139" t="s">
        <v>9239</v>
      </c>
      <c r="BE1093" s="145" t="s">
        <v>13165</v>
      </c>
      <c r="BF1093" s="139" t="s">
        <v>2340</v>
      </c>
      <c r="BG1093" s="139" t="s">
        <v>7228</v>
      </c>
      <c r="BH1093" s="139" t="s">
        <v>7229</v>
      </c>
      <c r="BI1093" s="139">
        <v>10</v>
      </c>
      <c r="BJ1093" s="139" t="s">
        <v>2350</v>
      </c>
      <c r="BK1093" s="139">
        <v>1</v>
      </c>
      <c r="BL1093" s="139">
        <v>1</v>
      </c>
      <c r="BM1093" s="139" t="s">
        <v>7298</v>
      </c>
      <c r="BN1093" s="139"/>
      <c r="BO1093" s="139">
        <v>10</v>
      </c>
      <c r="BP1093" s="139">
        <v>0</v>
      </c>
      <c r="BQ1093" s="139"/>
      <c r="BR1093" s="139"/>
      <c r="BS1093" s="139">
        <v>10</v>
      </c>
      <c r="BT1093" s="139"/>
      <c r="BU1093" s="139" t="s">
        <v>2360</v>
      </c>
      <c r="BV1093" s="139"/>
      <c r="BW1093" s="139"/>
      <c r="BX1093" s="139"/>
      <c r="BY1093" s="139"/>
      <c r="BZ1093" s="139"/>
      <c r="CA1093" s="139"/>
      <c r="CB1093" s="139" t="s">
        <v>7231</v>
      </c>
      <c r="CC1093" s="139" t="s">
        <v>7244</v>
      </c>
    </row>
    <row r="1094" spans="1:81">
      <c r="A1094" s="139">
        <v>1093</v>
      </c>
      <c r="B1094" s="139" t="s">
        <v>7210</v>
      </c>
      <c r="C1094" s="145" t="s">
        <v>13172</v>
      </c>
      <c r="D1094" s="139">
        <v>1</v>
      </c>
      <c r="E1094" s="139">
        <v>2</v>
      </c>
      <c r="F1094" s="139">
        <v>837.5</v>
      </c>
      <c r="G1094" s="139">
        <v>39.37</v>
      </c>
      <c r="H1094" s="139">
        <v>798.13</v>
      </c>
      <c r="I1094" s="139"/>
      <c r="J1094" s="139"/>
      <c r="K1094" s="140">
        <v>46006.6493055556</v>
      </c>
      <c r="L1094" s="140">
        <v>46006.65</v>
      </c>
      <c r="M1094" s="139" t="s">
        <v>2508</v>
      </c>
      <c r="N1094" s="139" t="s">
        <v>13173</v>
      </c>
      <c r="O1094" s="139" t="s">
        <v>2340</v>
      </c>
      <c r="P1094" s="139" t="s">
        <v>13174</v>
      </c>
      <c r="Q1094" s="139" t="s">
        <v>2342</v>
      </c>
      <c r="R1094" s="145" t="s">
        <v>13175</v>
      </c>
      <c r="S1094" s="139">
        <v>8343787</v>
      </c>
      <c r="T1094" s="139" t="s">
        <v>13174</v>
      </c>
      <c r="U1094" s="139" t="s">
        <v>5898</v>
      </c>
      <c r="V1094" s="139">
        <v>1</v>
      </c>
      <c r="W1094" s="139">
        <v>6508672688</v>
      </c>
      <c r="X1094" s="139" t="s">
        <v>13176</v>
      </c>
      <c r="Y1094" s="139" t="s">
        <v>13177</v>
      </c>
      <c r="Z1094" s="139">
        <v>6508672688</v>
      </c>
      <c r="AA1094" s="139" t="s">
        <v>13178</v>
      </c>
      <c r="AB1094" s="139"/>
      <c r="AC1094" s="139"/>
      <c r="AD1094" s="139" t="s">
        <v>2838</v>
      </c>
      <c r="AE1094" s="139" t="s">
        <v>2369</v>
      </c>
      <c r="AF1094" s="139" t="s">
        <v>2349</v>
      </c>
      <c r="AG1094" s="139">
        <v>90064</v>
      </c>
      <c r="AH1094" s="139" t="s">
        <v>13177</v>
      </c>
      <c r="AI1094" s="139">
        <v>6508672688</v>
      </c>
      <c r="AJ1094" s="139" t="s">
        <v>13178</v>
      </c>
      <c r="AK1094" s="139"/>
      <c r="AL1094" s="139"/>
      <c r="AM1094" s="139" t="s">
        <v>2838</v>
      </c>
      <c r="AN1094" s="139" t="s">
        <v>2369</v>
      </c>
      <c r="AO1094" s="139" t="s">
        <v>2349</v>
      </c>
      <c r="AP1094" s="139">
        <v>90064</v>
      </c>
      <c r="AQ1094" s="139" t="s">
        <v>7363</v>
      </c>
      <c r="AR1094" s="139">
        <v>97814</v>
      </c>
      <c r="AS1094" s="139">
        <v>2026</v>
      </c>
      <c r="AT1094" s="139" t="s">
        <v>7220</v>
      </c>
      <c r="AU1094" s="139" t="s">
        <v>7364</v>
      </c>
      <c r="AV1094" s="139" t="s">
        <v>7222</v>
      </c>
      <c r="AW1094" s="139" t="s">
        <v>7365</v>
      </c>
      <c r="AX1094" s="139" t="s">
        <v>7224</v>
      </c>
      <c r="AY1094" s="139" t="s">
        <v>7238</v>
      </c>
      <c r="AZ1094" s="139" t="s">
        <v>7366</v>
      </c>
      <c r="BA1094" s="139"/>
      <c r="BB1094" s="141">
        <v>46046</v>
      </c>
      <c r="BC1094" s="141">
        <v>46151</v>
      </c>
      <c r="BD1094" s="139" t="s">
        <v>7531</v>
      </c>
      <c r="BE1094" s="145" t="s">
        <v>13179</v>
      </c>
      <c r="BF1094" s="139" t="s">
        <v>2340</v>
      </c>
      <c r="BG1094" s="139" t="s">
        <v>172</v>
      </c>
      <c r="BH1094" s="139" t="s">
        <v>7242</v>
      </c>
      <c r="BI1094" s="139">
        <v>50</v>
      </c>
      <c r="BJ1094" s="139" t="s">
        <v>2350</v>
      </c>
      <c r="BK1094" s="139">
        <v>15</v>
      </c>
      <c r="BL1094" s="139">
        <v>15</v>
      </c>
      <c r="BM1094" s="139" t="s">
        <v>7298</v>
      </c>
      <c r="BN1094" s="139"/>
      <c r="BO1094" s="139">
        <v>50</v>
      </c>
      <c r="BP1094" s="139">
        <v>0</v>
      </c>
      <c r="BQ1094" s="139"/>
      <c r="BR1094" s="139"/>
      <c r="BS1094" s="139">
        <v>50</v>
      </c>
      <c r="BT1094" s="139"/>
      <c r="BU1094" s="139" t="s">
        <v>2386</v>
      </c>
      <c r="BV1094" s="139"/>
      <c r="BW1094" s="139"/>
      <c r="BX1094" s="139"/>
      <c r="BY1094" s="139"/>
      <c r="BZ1094" s="139"/>
      <c r="CA1094" s="139"/>
      <c r="CB1094" s="139" t="s">
        <v>7231</v>
      </c>
      <c r="CC1094" s="139"/>
    </row>
    <row r="1095" spans="1:81">
      <c r="A1095" s="139">
        <v>1094</v>
      </c>
      <c r="B1095" s="139" t="s">
        <v>7210</v>
      </c>
      <c r="C1095" s="145" t="s">
        <v>13172</v>
      </c>
      <c r="D1095" s="139">
        <v>1</v>
      </c>
      <c r="E1095" s="139">
        <v>2</v>
      </c>
      <c r="F1095" s="139">
        <v>837.5</v>
      </c>
      <c r="G1095" s="139">
        <v>39.37</v>
      </c>
      <c r="H1095" s="139">
        <v>798.13</v>
      </c>
      <c r="I1095" s="139"/>
      <c r="J1095" s="139"/>
      <c r="K1095" s="140">
        <v>46006.6493055556</v>
      </c>
      <c r="L1095" s="140">
        <v>46006.65</v>
      </c>
      <c r="M1095" s="139" t="s">
        <v>2508</v>
      </c>
      <c r="N1095" s="139" t="s">
        <v>13173</v>
      </c>
      <c r="O1095" s="139" t="s">
        <v>2340</v>
      </c>
      <c r="P1095" s="139" t="s">
        <v>13174</v>
      </c>
      <c r="Q1095" s="139" t="s">
        <v>2342</v>
      </c>
      <c r="R1095" s="145" t="s">
        <v>13175</v>
      </c>
      <c r="S1095" s="139">
        <v>8343787</v>
      </c>
      <c r="T1095" s="139" t="s">
        <v>13174</v>
      </c>
      <c r="U1095" s="139" t="s">
        <v>5898</v>
      </c>
      <c r="V1095" s="139">
        <v>1</v>
      </c>
      <c r="W1095" s="139">
        <v>6508672688</v>
      </c>
      <c r="X1095" s="139" t="s">
        <v>13176</v>
      </c>
      <c r="Y1095" s="139" t="s">
        <v>13177</v>
      </c>
      <c r="Z1095" s="139">
        <v>6508672688</v>
      </c>
      <c r="AA1095" s="139" t="s">
        <v>13178</v>
      </c>
      <c r="AB1095" s="139"/>
      <c r="AC1095" s="139"/>
      <c r="AD1095" s="139" t="s">
        <v>2838</v>
      </c>
      <c r="AE1095" s="139" t="s">
        <v>2369</v>
      </c>
      <c r="AF1095" s="139" t="s">
        <v>2349</v>
      </c>
      <c r="AG1095" s="139">
        <v>90064</v>
      </c>
      <c r="AH1095" s="139" t="s">
        <v>13177</v>
      </c>
      <c r="AI1095" s="139">
        <v>6508672688</v>
      </c>
      <c r="AJ1095" s="139" t="s">
        <v>13178</v>
      </c>
      <c r="AK1095" s="139"/>
      <c r="AL1095" s="139"/>
      <c r="AM1095" s="139" t="s">
        <v>2838</v>
      </c>
      <c r="AN1095" s="139" t="s">
        <v>2369</v>
      </c>
      <c r="AO1095" s="139" t="s">
        <v>2349</v>
      </c>
      <c r="AP1095" s="139">
        <v>90064</v>
      </c>
      <c r="AQ1095" s="139" t="s">
        <v>7363</v>
      </c>
      <c r="AR1095" s="139">
        <v>97814</v>
      </c>
      <c r="AS1095" s="139">
        <v>2026</v>
      </c>
      <c r="AT1095" s="139" t="s">
        <v>7220</v>
      </c>
      <c r="AU1095" s="139" t="s">
        <v>7364</v>
      </c>
      <c r="AV1095" s="139" t="s">
        <v>7222</v>
      </c>
      <c r="AW1095" s="139" t="s">
        <v>7365</v>
      </c>
      <c r="AX1095" s="139" t="s">
        <v>7224</v>
      </c>
      <c r="AY1095" s="139" t="s">
        <v>7238</v>
      </c>
      <c r="AZ1095" s="139" t="s">
        <v>7366</v>
      </c>
      <c r="BA1095" s="139"/>
      <c r="BB1095" s="141">
        <v>46046</v>
      </c>
      <c r="BC1095" s="141">
        <v>46151</v>
      </c>
      <c r="BD1095" s="139" t="s">
        <v>7531</v>
      </c>
      <c r="BE1095" s="145" t="s">
        <v>13180</v>
      </c>
      <c r="BF1095" s="139" t="s">
        <v>2340</v>
      </c>
      <c r="BG1095" s="139" t="s">
        <v>7228</v>
      </c>
      <c r="BH1095" s="139" t="s">
        <v>7229</v>
      </c>
      <c r="BI1095" s="139">
        <v>787.5</v>
      </c>
      <c r="BJ1095" s="139" t="s">
        <v>2350</v>
      </c>
      <c r="BK1095" s="139">
        <v>15</v>
      </c>
      <c r="BL1095" s="139">
        <v>15</v>
      </c>
      <c r="BM1095" s="139" t="s">
        <v>7298</v>
      </c>
      <c r="BN1095" s="139"/>
      <c r="BO1095" s="139">
        <v>787.5</v>
      </c>
      <c r="BP1095" s="139">
        <v>39.37</v>
      </c>
      <c r="BQ1095" s="139"/>
      <c r="BR1095" s="139"/>
      <c r="BS1095" s="139">
        <v>748.13</v>
      </c>
      <c r="BT1095" s="139"/>
      <c r="BU1095" s="139" t="s">
        <v>2386</v>
      </c>
      <c r="BV1095" s="139"/>
      <c r="BW1095" s="139"/>
      <c r="BX1095" s="139"/>
      <c r="BY1095" s="139"/>
      <c r="BZ1095" s="139"/>
      <c r="CA1095" s="139"/>
      <c r="CB1095" s="139" t="s">
        <v>7231</v>
      </c>
      <c r="CC1095" s="139"/>
    </row>
    <row r="1096" spans="1:81">
      <c r="A1096" s="139">
        <v>1095</v>
      </c>
      <c r="B1096" s="139" t="s">
        <v>7210</v>
      </c>
      <c r="C1096" s="145" t="s">
        <v>13181</v>
      </c>
      <c r="D1096" s="139">
        <v>1</v>
      </c>
      <c r="E1096" s="139">
        <v>2</v>
      </c>
      <c r="F1096" s="139">
        <v>995</v>
      </c>
      <c r="G1096" s="139">
        <v>20</v>
      </c>
      <c r="H1096" s="139">
        <v>975</v>
      </c>
      <c r="I1096" s="139"/>
      <c r="J1096" s="139"/>
      <c r="K1096" s="140">
        <v>46006.6423611111</v>
      </c>
      <c r="L1096" s="140">
        <v>46006.6451388889</v>
      </c>
      <c r="M1096" s="139" t="s">
        <v>2406</v>
      </c>
      <c r="N1096" s="139" t="s">
        <v>13182</v>
      </c>
      <c r="O1096" s="139" t="s">
        <v>2340</v>
      </c>
      <c r="P1096" s="139" t="s">
        <v>7117</v>
      </c>
      <c r="Q1096" s="139" t="s">
        <v>2342</v>
      </c>
      <c r="R1096" s="145" t="s">
        <v>13183</v>
      </c>
      <c r="S1096" s="139">
        <v>8338138</v>
      </c>
      <c r="T1096" s="139" t="s">
        <v>7117</v>
      </c>
      <c r="U1096" s="139" t="s">
        <v>7117</v>
      </c>
      <c r="V1096" s="139">
        <v>1</v>
      </c>
      <c r="W1096" s="139">
        <v>2015568795</v>
      </c>
      <c r="X1096" s="139" t="s">
        <v>7113</v>
      </c>
      <c r="Y1096" s="139" t="s">
        <v>7114</v>
      </c>
      <c r="Z1096" s="139">
        <v>2015568795</v>
      </c>
      <c r="AA1096" s="139" t="s">
        <v>7115</v>
      </c>
      <c r="AB1096" s="139"/>
      <c r="AC1096" s="139"/>
      <c r="AD1096" s="139" t="s">
        <v>2964</v>
      </c>
      <c r="AE1096" s="139" t="s">
        <v>2422</v>
      </c>
      <c r="AF1096" s="139" t="s">
        <v>2349</v>
      </c>
      <c r="AG1096" s="139">
        <v>11021</v>
      </c>
      <c r="AH1096" s="139" t="s">
        <v>7114</v>
      </c>
      <c r="AI1096" s="139">
        <v>2015568795</v>
      </c>
      <c r="AJ1096" s="139" t="s">
        <v>7115</v>
      </c>
      <c r="AK1096" s="139"/>
      <c r="AL1096" s="139"/>
      <c r="AM1096" s="139" t="s">
        <v>2964</v>
      </c>
      <c r="AN1096" s="139" t="s">
        <v>2422</v>
      </c>
      <c r="AO1096" s="139" t="s">
        <v>2349</v>
      </c>
      <c r="AP1096" s="139">
        <v>11021</v>
      </c>
      <c r="AQ1096" s="139" t="s">
        <v>9430</v>
      </c>
      <c r="AR1096" s="139">
        <v>94221</v>
      </c>
      <c r="AS1096" s="139">
        <v>2026</v>
      </c>
      <c r="AT1096" s="139" t="s">
        <v>7220</v>
      </c>
      <c r="AU1096" s="139" t="s">
        <v>7221</v>
      </c>
      <c r="AV1096" s="139" t="s">
        <v>7222</v>
      </c>
      <c r="AW1096" s="139" t="s">
        <v>7223</v>
      </c>
      <c r="AX1096" s="139" t="s">
        <v>7224</v>
      </c>
      <c r="AY1096" s="139" t="s">
        <v>7238</v>
      </c>
      <c r="AZ1096" s="139" t="s">
        <v>8124</v>
      </c>
      <c r="BA1096" s="139"/>
      <c r="BB1096" s="141">
        <v>46032</v>
      </c>
      <c r="BC1096" s="141">
        <v>46165</v>
      </c>
      <c r="BD1096" s="139" t="s">
        <v>13162</v>
      </c>
      <c r="BE1096" s="145" t="s">
        <v>13184</v>
      </c>
      <c r="BF1096" s="139" t="s">
        <v>2340</v>
      </c>
      <c r="BG1096" s="139" t="s">
        <v>172</v>
      </c>
      <c r="BH1096" s="139" t="s">
        <v>7242</v>
      </c>
      <c r="BI1096" s="139">
        <v>50</v>
      </c>
      <c r="BJ1096" s="139" t="s">
        <v>2350</v>
      </c>
      <c r="BK1096" s="139">
        <v>18</v>
      </c>
      <c r="BL1096" s="139">
        <v>18</v>
      </c>
      <c r="BM1096" s="139" t="s">
        <v>7260</v>
      </c>
      <c r="BN1096" s="139"/>
      <c r="BO1096" s="139">
        <v>50</v>
      </c>
      <c r="BP1096" s="139">
        <v>0</v>
      </c>
      <c r="BQ1096" s="139"/>
      <c r="BR1096" s="139"/>
      <c r="BS1096" s="139">
        <v>50</v>
      </c>
      <c r="BT1096" s="139"/>
      <c r="BU1096" s="139" t="s">
        <v>2386</v>
      </c>
      <c r="BV1096" s="139"/>
      <c r="BW1096" s="139"/>
      <c r="BX1096" s="139"/>
      <c r="BY1096" s="139"/>
      <c r="BZ1096" s="139"/>
      <c r="CA1096" s="139"/>
      <c r="CB1096" s="139" t="s">
        <v>7231</v>
      </c>
      <c r="CC1096" s="139" t="s">
        <v>7232</v>
      </c>
    </row>
    <row r="1097" spans="1:81">
      <c r="A1097" s="139">
        <v>1096</v>
      </c>
      <c r="B1097" s="139" t="s">
        <v>7210</v>
      </c>
      <c r="C1097" s="145" t="s">
        <v>13181</v>
      </c>
      <c r="D1097" s="139">
        <v>1</v>
      </c>
      <c r="E1097" s="139">
        <v>2</v>
      </c>
      <c r="F1097" s="139">
        <v>995</v>
      </c>
      <c r="G1097" s="139">
        <v>20</v>
      </c>
      <c r="H1097" s="139">
        <v>975</v>
      </c>
      <c r="I1097" s="139"/>
      <c r="J1097" s="139"/>
      <c r="K1097" s="140">
        <v>46006.6423611111</v>
      </c>
      <c r="L1097" s="140">
        <v>46006.6451388889</v>
      </c>
      <c r="M1097" s="139" t="s">
        <v>2406</v>
      </c>
      <c r="N1097" s="139" t="s">
        <v>13182</v>
      </c>
      <c r="O1097" s="139" t="s">
        <v>2340</v>
      </c>
      <c r="P1097" s="139" t="s">
        <v>7117</v>
      </c>
      <c r="Q1097" s="139" t="s">
        <v>2342</v>
      </c>
      <c r="R1097" s="145" t="s">
        <v>13183</v>
      </c>
      <c r="S1097" s="139">
        <v>8338138</v>
      </c>
      <c r="T1097" s="139" t="s">
        <v>7117</v>
      </c>
      <c r="U1097" s="139" t="s">
        <v>7117</v>
      </c>
      <c r="V1097" s="139">
        <v>1</v>
      </c>
      <c r="W1097" s="139">
        <v>2015568795</v>
      </c>
      <c r="X1097" s="139" t="s">
        <v>7113</v>
      </c>
      <c r="Y1097" s="139" t="s">
        <v>7114</v>
      </c>
      <c r="Z1097" s="139">
        <v>2015568795</v>
      </c>
      <c r="AA1097" s="139" t="s">
        <v>7115</v>
      </c>
      <c r="AB1097" s="139"/>
      <c r="AC1097" s="139"/>
      <c r="AD1097" s="139" t="s">
        <v>2964</v>
      </c>
      <c r="AE1097" s="139" t="s">
        <v>2422</v>
      </c>
      <c r="AF1097" s="139" t="s">
        <v>2349</v>
      </c>
      <c r="AG1097" s="139">
        <v>11021</v>
      </c>
      <c r="AH1097" s="139" t="s">
        <v>7114</v>
      </c>
      <c r="AI1097" s="139">
        <v>2015568795</v>
      </c>
      <c r="AJ1097" s="139" t="s">
        <v>7115</v>
      </c>
      <c r="AK1097" s="139"/>
      <c r="AL1097" s="139"/>
      <c r="AM1097" s="139" t="s">
        <v>2964</v>
      </c>
      <c r="AN1097" s="139" t="s">
        <v>2422</v>
      </c>
      <c r="AO1097" s="139" t="s">
        <v>2349</v>
      </c>
      <c r="AP1097" s="139">
        <v>11021</v>
      </c>
      <c r="AQ1097" s="139" t="s">
        <v>9430</v>
      </c>
      <c r="AR1097" s="139">
        <v>94221</v>
      </c>
      <c r="AS1097" s="139">
        <v>2026</v>
      </c>
      <c r="AT1097" s="139" t="s">
        <v>7220</v>
      </c>
      <c r="AU1097" s="139" t="s">
        <v>7221</v>
      </c>
      <c r="AV1097" s="139" t="s">
        <v>7222</v>
      </c>
      <c r="AW1097" s="139" t="s">
        <v>7223</v>
      </c>
      <c r="AX1097" s="139" t="s">
        <v>7224</v>
      </c>
      <c r="AY1097" s="139" t="s">
        <v>7238</v>
      </c>
      <c r="AZ1097" s="139" t="s">
        <v>8124</v>
      </c>
      <c r="BA1097" s="139"/>
      <c r="BB1097" s="141">
        <v>46032</v>
      </c>
      <c r="BC1097" s="141">
        <v>46165</v>
      </c>
      <c r="BD1097" s="139" t="s">
        <v>13162</v>
      </c>
      <c r="BE1097" s="145" t="s">
        <v>13185</v>
      </c>
      <c r="BF1097" s="139" t="s">
        <v>2340</v>
      </c>
      <c r="BG1097" s="139" t="s">
        <v>7228</v>
      </c>
      <c r="BH1097" s="139" t="s">
        <v>7229</v>
      </c>
      <c r="BI1097" s="139">
        <v>945</v>
      </c>
      <c r="BJ1097" s="139" t="s">
        <v>2350</v>
      </c>
      <c r="BK1097" s="139">
        <v>18</v>
      </c>
      <c r="BL1097" s="139">
        <v>18</v>
      </c>
      <c r="BM1097" s="139" t="s">
        <v>7260</v>
      </c>
      <c r="BN1097" s="139"/>
      <c r="BO1097" s="139">
        <v>945</v>
      </c>
      <c r="BP1097" s="139">
        <v>20</v>
      </c>
      <c r="BQ1097" s="139"/>
      <c r="BR1097" s="139"/>
      <c r="BS1097" s="139">
        <v>925</v>
      </c>
      <c r="BT1097" s="139"/>
      <c r="BU1097" s="139" t="s">
        <v>2386</v>
      </c>
      <c r="BV1097" s="139"/>
      <c r="BW1097" s="139"/>
      <c r="BX1097" s="139"/>
      <c r="BY1097" s="139"/>
      <c r="BZ1097" s="139"/>
      <c r="CA1097" s="139"/>
      <c r="CB1097" s="139" t="s">
        <v>7231</v>
      </c>
      <c r="CC1097" s="139" t="s">
        <v>7232</v>
      </c>
    </row>
    <row r="1098" spans="1:81">
      <c r="A1098" s="139">
        <v>1097</v>
      </c>
      <c r="B1098" s="139" t="s">
        <v>7210</v>
      </c>
      <c r="C1098" s="145" t="s">
        <v>13186</v>
      </c>
      <c r="D1098" s="139">
        <v>1</v>
      </c>
      <c r="E1098" s="139">
        <v>2</v>
      </c>
      <c r="F1098" s="139">
        <v>1130</v>
      </c>
      <c r="G1098" s="139">
        <v>0</v>
      </c>
      <c r="H1098" s="139">
        <v>1130</v>
      </c>
      <c r="I1098" s="139"/>
      <c r="J1098" s="139"/>
      <c r="K1098" s="140">
        <v>46006.6131944444</v>
      </c>
      <c r="L1098" s="140">
        <v>46006.6138888889</v>
      </c>
      <c r="M1098" s="139" t="s">
        <v>2338</v>
      </c>
      <c r="N1098" s="139" t="s">
        <v>13187</v>
      </c>
      <c r="O1098" s="139" t="s">
        <v>2340</v>
      </c>
      <c r="P1098" s="139" t="s">
        <v>6855</v>
      </c>
      <c r="Q1098" s="139" t="s">
        <v>2342</v>
      </c>
      <c r="R1098" s="145" t="s">
        <v>13167</v>
      </c>
      <c r="S1098" s="139">
        <v>7934904</v>
      </c>
      <c r="T1098" s="139" t="s">
        <v>6855</v>
      </c>
      <c r="U1098" s="139" t="s">
        <v>6855</v>
      </c>
      <c r="V1098" s="139">
        <v>1</v>
      </c>
      <c r="W1098" s="139">
        <v>2065578355</v>
      </c>
      <c r="X1098" s="139" t="s">
        <v>13168</v>
      </c>
      <c r="Y1098" s="139" t="s">
        <v>13169</v>
      </c>
      <c r="Z1098" s="139">
        <v>2065578355</v>
      </c>
      <c r="AA1098" s="139" t="s">
        <v>13170</v>
      </c>
      <c r="AB1098" s="139"/>
      <c r="AC1098" s="139"/>
      <c r="AD1098" s="139" t="s">
        <v>2473</v>
      </c>
      <c r="AE1098" s="139" t="s">
        <v>13171</v>
      </c>
      <c r="AF1098" s="139" t="s">
        <v>2349</v>
      </c>
      <c r="AG1098" s="139">
        <v>94555</v>
      </c>
      <c r="AH1098" s="139" t="s">
        <v>13169</v>
      </c>
      <c r="AI1098" s="139">
        <v>2065578355</v>
      </c>
      <c r="AJ1098" s="139" t="s">
        <v>13170</v>
      </c>
      <c r="AK1098" s="139"/>
      <c r="AL1098" s="139"/>
      <c r="AM1098" s="139" t="s">
        <v>2473</v>
      </c>
      <c r="AN1098" s="139" t="s">
        <v>13171</v>
      </c>
      <c r="AO1098" s="139" t="s">
        <v>2349</v>
      </c>
      <c r="AP1098" s="139">
        <v>94555</v>
      </c>
      <c r="AQ1098" s="139" t="s">
        <v>7652</v>
      </c>
      <c r="AR1098" s="139">
        <v>93779</v>
      </c>
      <c r="AS1098" s="139">
        <v>2026</v>
      </c>
      <c r="AT1098" s="139" t="s">
        <v>7220</v>
      </c>
      <c r="AU1098" s="139" t="s">
        <v>7379</v>
      </c>
      <c r="AV1098" s="139" t="s">
        <v>7222</v>
      </c>
      <c r="AW1098" s="139" t="s">
        <v>7293</v>
      </c>
      <c r="AX1098" s="139" t="s">
        <v>7224</v>
      </c>
      <c r="AY1098" s="139" t="s">
        <v>7238</v>
      </c>
      <c r="AZ1098" s="139" t="s">
        <v>7380</v>
      </c>
      <c r="BA1098" s="139" t="s">
        <v>8136</v>
      </c>
      <c r="BB1098" s="141">
        <v>46032</v>
      </c>
      <c r="BC1098" s="141">
        <v>46165</v>
      </c>
      <c r="BD1098" s="139" t="s">
        <v>8586</v>
      </c>
      <c r="BE1098" s="145" t="s">
        <v>13188</v>
      </c>
      <c r="BF1098" s="139" t="s">
        <v>2340</v>
      </c>
      <c r="BG1098" s="139" t="s">
        <v>172</v>
      </c>
      <c r="BH1098" s="139" t="s">
        <v>7242</v>
      </c>
      <c r="BI1098" s="139">
        <v>50</v>
      </c>
      <c r="BJ1098" s="139" t="s">
        <v>2350</v>
      </c>
      <c r="BK1098" s="139">
        <v>18</v>
      </c>
      <c r="BL1098" s="139">
        <v>18</v>
      </c>
      <c r="BM1098" s="139" t="s">
        <v>7260</v>
      </c>
      <c r="BN1098" s="139"/>
      <c r="BO1098" s="139">
        <v>50</v>
      </c>
      <c r="BP1098" s="139">
        <v>0</v>
      </c>
      <c r="BQ1098" s="139"/>
      <c r="BR1098" s="139"/>
      <c r="BS1098" s="139">
        <v>50</v>
      </c>
      <c r="BT1098" s="139"/>
      <c r="BU1098" s="139" t="s">
        <v>2360</v>
      </c>
      <c r="BV1098" s="139"/>
      <c r="BW1098" s="139"/>
      <c r="BX1098" s="139"/>
      <c r="BY1098" s="139"/>
      <c r="BZ1098" s="139"/>
      <c r="CA1098" s="139"/>
      <c r="CB1098" s="139" t="s">
        <v>7231</v>
      </c>
      <c r="CC1098" s="139"/>
    </row>
    <row r="1099" spans="1:81">
      <c r="A1099" s="139">
        <v>1098</v>
      </c>
      <c r="B1099" s="139" t="s">
        <v>7210</v>
      </c>
      <c r="C1099" s="145" t="s">
        <v>13186</v>
      </c>
      <c r="D1099" s="139">
        <v>1</v>
      </c>
      <c r="E1099" s="139">
        <v>2</v>
      </c>
      <c r="F1099" s="139">
        <v>1130</v>
      </c>
      <c r="G1099" s="139">
        <v>0</v>
      </c>
      <c r="H1099" s="139">
        <v>1130</v>
      </c>
      <c r="I1099" s="139"/>
      <c r="J1099" s="139"/>
      <c r="K1099" s="140">
        <v>46006.6131944444</v>
      </c>
      <c r="L1099" s="140">
        <v>46006.6138888889</v>
      </c>
      <c r="M1099" s="139" t="s">
        <v>2338</v>
      </c>
      <c r="N1099" s="139" t="s">
        <v>13187</v>
      </c>
      <c r="O1099" s="139" t="s">
        <v>2340</v>
      </c>
      <c r="P1099" s="139" t="s">
        <v>6855</v>
      </c>
      <c r="Q1099" s="139" t="s">
        <v>2342</v>
      </c>
      <c r="R1099" s="145" t="s">
        <v>13167</v>
      </c>
      <c r="S1099" s="139">
        <v>7934904</v>
      </c>
      <c r="T1099" s="139" t="s">
        <v>6855</v>
      </c>
      <c r="U1099" s="139" t="s">
        <v>6855</v>
      </c>
      <c r="V1099" s="139">
        <v>1</v>
      </c>
      <c r="W1099" s="139">
        <v>2065578355</v>
      </c>
      <c r="X1099" s="139" t="s">
        <v>13168</v>
      </c>
      <c r="Y1099" s="139" t="s">
        <v>13169</v>
      </c>
      <c r="Z1099" s="139">
        <v>2065578355</v>
      </c>
      <c r="AA1099" s="139" t="s">
        <v>13170</v>
      </c>
      <c r="AB1099" s="139"/>
      <c r="AC1099" s="139"/>
      <c r="AD1099" s="139" t="s">
        <v>2473</v>
      </c>
      <c r="AE1099" s="139" t="s">
        <v>13171</v>
      </c>
      <c r="AF1099" s="139" t="s">
        <v>2349</v>
      </c>
      <c r="AG1099" s="139">
        <v>94555</v>
      </c>
      <c r="AH1099" s="139" t="s">
        <v>13169</v>
      </c>
      <c r="AI1099" s="139">
        <v>2065578355</v>
      </c>
      <c r="AJ1099" s="139" t="s">
        <v>13170</v>
      </c>
      <c r="AK1099" s="139"/>
      <c r="AL1099" s="139"/>
      <c r="AM1099" s="139" t="s">
        <v>2473</v>
      </c>
      <c r="AN1099" s="139" t="s">
        <v>13171</v>
      </c>
      <c r="AO1099" s="139" t="s">
        <v>2349</v>
      </c>
      <c r="AP1099" s="139">
        <v>94555</v>
      </c>
      <c r="AQ1099" s="139" t="s">
        <v>7652</v>
      </c>
      <c r="AR1099" s="139">
        <v>93779</v>
      </c>
      <c r="AS1099" s="139">
        <v>2026</v>
      </c>
      <c r="AT1099" s="139" t="s">
        <v>7220</v>
      </c>
      <c r="AU1099" s="139" t="s">
        <v>7379</v>
      </c>
      <c r="AV1099" s="139" t="s">
        <v>7222</v>
      </c>
      <c r="AW1099" s="139" t="s">
        <v>7293</v>
      </c>
      <c r="AX1099" s="139" t="s">
        <v>7224</v>
      </c>
      <c r="AY1099" s="139" t="s">
        <v>7238</v>
      </c>
      <c r="AZ1099" s="139" t="s">
        <v>7380</v>
      </c>
      <c r="BA1099" s="139" t="s">
        <v>8136</v>
      </c>
      <c r="BB1099" s="141">
        <v>46032</v>
      </c>
      <c r="BC1099" s="141">
        <v>46165</v>
      </c>
      <c r="BD1099" s="139" t="s">
        <v>8586</v>
      </c>
      <c r="BE1099" s="145" t="s">
        <v>13189</v>
      </c>
      <c r="BF1099" s="139" t="s">
        <v>2340</v>
      </c>
      <c r="BG1099" s="139" t="s">
        <v>7228</v>
      </c>
      <c r="BH1099" s="139" t="s">
        <v>7229</v>
      </c>
      <c r="BI1099" s="139">
        <v>1080</v>
      </c>
      <c r="BJ1099" s="139" t="s">
        <v>2350</v>
      </c>
      <c r="BK1099" s="139">
        <v>18</v>
      </c>
      <c r="BL1099" s="139">
        <v>18</v>
      </c>
      <c r="BM1099" s="139" t="s">
        <v>7260</v>
      </c>
      <c r="BN1099" s="139"/>
      <c r="BO1099" s="139">
        <v>1080</v>
      </c>
      <c r="BP1099" s="139">
        <v>0</v>
      </c>
      <c r="BQ1099" s="139"/>
      <c r="BR1099" s="139"/>
      <c r="BS1099" s="139">
        <v>1080</v>
      </c>
      <c r="BT1099" s="139"/>
      <c r="BU1099" s="139" t="s">
        <v>2360</v>
      </c>
      <c r="BV1099" s="139"/>
      <c r="BW1099" s="139"/>
      <c r="BX1099" s="139"/>
      <c r="BY1099" s="139"/>
      <c r="BZ1099" s="139"/>
      <c r="CA1099" s="139"/>
      <c r="CB1099" s="139" t="s">
        <v>7231</v>
      </c>
      <c r="CC1099" s="139"/>
    </row>
    <row r="1100" spans="1:81">
      <c r="A1100" s="139">
        <v>1099</v>
      </c>
      <c r="B1100" s="139" t="s">
        <v>7210</v>
      </c>
      <c r="C1100" s="145" t="s">
        <v>13190</v>
      </c>
      <c r="D1100" s="139">
        <v>1</v>
      </c>
      <c r="E1100" s="139">
        <v>1</v>
      </c>
      <c r="F1100" s="139">
        <v>5</v>
      </c>
      <c r="G1100" s="139">
        <v>0</v>
      </c>
      <c r="H1100" s="139">
        <v>5</v>
      </c>
      <c r="I1100" s="139"/>
      <c r="J1100" s="139"/>
      <c r="K1100" s="140">
        <v>46006.5875</v>
      </c>
      <c r="L1100" s="140">
        <v>46006.5875</v>
      </c>
      <c r="M1100" s="139" t="s">
        <v>2424</v>
      </c>
      <c r="N1100" s="139" t="s">
        <v>13191</v>
      </c>
      <c r="O1100" s="139" t="s">
        <v>2340</v>
      </c>
      <c r="P1100" s="139" t="s">
        <v>13192</v>
      </c>
      <c r="Q1100" s="139" t="s">
        <v>2342</v>
      </c>
      <c r="R1100" s="145" t="s">
        <v>13193</v>
      </c>
      <c r="S1100" s="139">
        <v>8343773</v>
      </c>
      <c r="T1100" s="139" t="s">
        <v>13192</v>
      </c>
      <c r="U1100" s="139" t="s">
        <v>13194</v>
      </c>
      <c r="V1100" s="139"/>
      <c r="W1100" s="139"/>
      <c r="X1100" s="139" t="s">
        <v>13195</v>
      </c>
      <c r="Y1100" s="139"/>
      <c r="Z1100" s="139"/>
      <c r="AA1100" s="139"/>
      <c r="AB1100" s="139"/>
      <c r="AC1100" s="139"/>
      <c r="AD1100" s="139"/>
      <c r="AE1100" s="139"/>
      <c r="AF1100" s="139"/>
      <c r="AG1100" s="139"/>
      <c r="AH1100" s="139" t="s">
        <v>13196</v>
      </c>
      <c r="AI1100" s="139">
        <v>8058812017</v>
      </c>
      <c r="AJ1100" s="139" t="s">
        <v>13197</v>
      </c>
      <c r="AK1100" s="139"/>
      <c r="AL1100" s="139"/>
      <c r="AM1100" s="139" t="s">
        <v>2368</v>
      </c>
      <c r="AN1100" s="139" t="s">
        <v>2369</v>
      </c>
      <c r="AO1100" s="139" t="s">
        <v>2349</v>
      </c>
      <c r="AP1100" s="139">
        <v>95014</v>
      </c>
      <c r="AQ1100" s="139" t="s">
        <v>12156</v>
      </c>
      <c r="AR1100" s="139">
        <v>98920</v>
      </c>
      <c r="AS1100" s="139">
        <v>2026</v>
      </c>
      <c r="AT1100" s="139" t="s">
        <v>7220</v>
      </c>
      <c r="AU1100" s="139" t="s">
        <v>7412</v>
      </c>
      <c r="AV1100" s="139" t="s">
        <v>7222</v>
      </c>
      <c r="AW1100" s="139" t="s">
        <v>8427</v>
      </c>
      <c r="AX1100" s="139" t="s">
        <v>7294</v>
      </c>
      <c r="AY1100" s="139" t="s">
        <v>7225</v>
      </c>
      <c r="AZ1100" s="139" t="s">
        <v>13198</v>
      </c>
      <c r="BA1100" s="139"/>
      <c r="BB1100" s="141">
        <v>46009</v>
      </c>
      <c r="BC1100" s="141">
        <v>46009</v>
      </c>
      <c r="BD1100" s="139" t="s">
        <v>12158</v>
      </c>
      <c r="BE1100" s="145" t="s">
        <v>13190</v>
      </c>
      <c r="BF1100" s="139" t="s">
        <v>2340</v>
      </c>
      <c r="BG1100" s="139" t="s">
        <v>7228</v>
      </c>
      <c r="BH1100" s="139" t="s">
        <v>7229</v>
      </c>
      <c r="BI1100" s="139">
        <v>5</v>
      </c>
      <c r="BJ1100" s="139" t="s">
        <v>2350</v>
      </c>
      <c r="BK1100" s="139">
        <v>1</v>
      </c>
      <c r="BL1100" s="139">
        <v>1</v>
      </c>
      <c r="BM1100" s="139" t="s">
        <v>11937</v>
      </c>
      <c r="BN1100" s="139"/>
      <c r="BO1100" s="139">
        <v>5</v>
      </c>
      <c r="BP1100" s="139">
        <v>0</v>
      </c>
      <c r="BQ1100" s="139"/>
      <c r="BR1100" s="139"/>
      <c r="BS1100" s="139">
        <v>5</v>
      </c>
      <c r="BT1100" s="139"/>
      <c r="BU1100" s="139" t="s">
        <v>2521</v>
      </c>
      <c r="BV1100" s="139"/>
      <c r="BW1100" s="139"/>
      <c r="BX1100" s="139"/>
      <c r="BY1100" s="139"/>
      <c r="BZ1100" s="139"/>
      <c r="CA1100" s="139"/>
      <c r="CB1100" s="139" t="s">
        <v>7231</v>
      </c>
      <c r="CC1100" s="139"/>
    </row>
    <row r="1101" spans="1:81">
      <c r="A1101" s="139">
        <v>1100</v>
      </c>
      <c r="B1101" s="139" t="s">
        <v>7210</v>
      </c>
      <c r="C1101" s="145" t="s">
        <v>13199</v>
      </c>
      <c r="D1101" s="139">
        <v>1</v>
      </c>
      <c r="E1101" s="139">
        <v>1</v>
      </c>
      <c r="F1101" s="139">
        <v>400</v>
      </c>
      <c r="G1101" s="139">
        <v>0</v>
      </c>
      <c r="H1101" s="139">
        <v>400</v>
      </c>
      <c r="I1101" s="139"/>
      <c r="J1101" s="139"/>
      <c r="K1101" s="140">
        <v>46006.5527777778</v>
      </c>
      <c r="L1101" s="140">
        <v>46006.5527777778</v>
      </c>
      <c r="M1101" s="139" t="s">
        <v>2726</v>
      </c>
      <c r="N1101" s="139" t="s">
        <v>13200</v>
      </c>
      <c r="O1101" s="139" t="s">
        <v>2340</v>
      </c>
      <c r="P1101" s="139" t="s">
        <v>13201</v>
      </c>
      <c r="Q1101" s="139" t="s">
        <v>2342</v>
      </c>
      <c r="R1101" s="145" t="s">
        <v>13202</v>
      </c>
      <c r="S1101" s="139">
        <v>8227287</v>
      </c>
      <c r="T1101" s="139" t="s">
        <v>13201</v>
      </c>
      <c r="U1101" s="139" t="s">
        <v>4305</v>
      </c>
      <c r="V1101" s="139">
        <v>1</v>
      </c>
      <c r="W1101" s="139">
        <v>9298661686</v>
      </c>
      <c r="X1101" s="139" t="s">
        <v>13203</v>
      </c>
      <c r="Y1101" s="139"/>
      <c r="Z1101" s="139"/>
      <c r="AA1101" s="139"/>
      <c r="AB1101" s="139"/>
      <c r="AC1101" s="139"/>
      <c r="AD1101" s="139"/>
      <c r="AE1101" s="139"/>
      <c r="AF1101" s="139"/>
      <c r="AG1101" s="139"/>
      <c r="AH1101" s="139" t="s">
        <v>13204</v>
      </c>
      <c r="AI1101" s="139">
        <v>9298661686</v>
      </c>
      <c r="AJ1101" s="139" t="s">
        <v>13205</v>
      </c>
      <c r="AK1101" s="139"/>
      <c r="AL1101" s="139"/>
      <c r="AM1101" s="139" t="s">
        <v>2964</v>
      </c>
      <c r="AN1101" s="139" t="s">
        <v>2422</v>
      </c>
      <c r="AO1101" s="139" t="s">
        <v>2349</v>
      </c>
      <c r="AP1101" s="139">
        <v>11020</v>
      </c>
      <c r="AQ1101" s="139" t="s">
        <v>7715</v>
      </c>
      <c r="AR1101" s="139">
        <v>96869</v>
      </c>
      <c r="AS1101" s="139">
        <v>2025</v>
      </c>
      <c r="AT1101" s="139" t="s">
        <v>7291</v>
      </c>
      <c r="AU1101" s="139" t="s">
        <v>7379</v>
      </c>
      <c r="AV1101" s="139" t="s">
        <v>7222</v>
      </c>
      <c r="AW1101" s="139" t="s">
        <v>7293</v>
      </c>
      <c r="AX1101" s="139" t="s">
        <v>7224</v>
      </c>
      <c r="AY1101" s="139" t="s">
        <v>7716</v>
      </c>
      <c r="AZ1101" s="139" t="s">
        <v>7717</v>
      </c>
      <c r="BA1101" s="139"/>
      <c r="BB1101" s="141">
        <v>46002</v>
      </c>
      <c r="BC1101" s="141">
        <v>46051</v>
      </c>
      <c r="BD1101" s="139" t="s">
        <v>7670</v>
      </c>
      <c r="BE1101" s="145" t="s">
        <v>13199</v>
      </c>
      <c r="BF1101" s="139" t="s">
        <v>2340</v>
      </c>
      <c r="BG1101" s="139" t="s">
        <v>7228</v>
      </c>
      <c r="BH1101" s="139" t="s">
        <v>7229</v>
      </c>
      <c r="BI1101" s="139">
        <v>400</v>
      </c>
      <c r="BJ1101" s="139" t="s">
        <v>2350</v>
      </c>
      <c r="BK1101" s="139">
        <v>6</v>
      </c>
      <c r="BL1101" s="139">
        <v>5</v>
      </c>
      <c r="BM1101" s="139" t="s">
        <v>12107</v>
      </c>
      <c r="BN1101" s="139"/>
      <c r="BO1101" s="139">
        <v>400</v>
      </c>
      <c r="BP1101" s="139">
        <v>0</v>
      </c>
      <c r="BQ1101" s="139"/>
      <c r="BR1101" s="139"/>
      <c r="BS1101" s="139">
        <v>400</v>
      </c>
      <c r="BT1101" s="139"/>
      <c r="BU1101" s="139" t="s">
        <v>2360</v>
      </c>
      <c r="BV1101" s="139"/>
      <c r="BW1101" s="139"/>
      <c r="BX1101" s="139"/>
      <c r="BY1101" s="139"/>
      <c r="BZ1101" s="139"/>
      <c r="CA1101" s="139"/>
      <c r="CB1101" s="139" t="s">
        <v>7231</v>
      </c>
      <c r="CC1101" s="139" t="s">
        <v>7232</v>
      </c>
    </row>
    <row r="1102" spans="1:81">
      <c r="A1102" s="139">
        <v>1101</v>
      </c>
      <c r="B1102" s="139" t="s">
        <v>7210</v>
      </c>
      <c r="C1102" s="145" t="s">
        <v>13206</v>
      </c>
      <c r="D1102" s="139">
        <v>1</v>
      </c>
      <c r="E1102" s="139">
        <v>2</v>
      </c>
      <c r="F1102" s="139">
        <v>770</v>
      </c>
      <c r="G1102" s="139">
        <v>20</v>
      </c>
      <c r="H1102" s="139">
        <v>750</v>
      </c>
      <c r="I1102" s="139"/>
      <c r="J1102" s="139"/>
      <c r="K1102" s="140">
        <v>46006.5486111111</v>
      </c>
      <c r="L1102" s="140">
        <v>46006.55</v>
      </c>
      <c r="M1102" s="139" t="s">
        <v>2398</v>
      </c>
      <c r="N1102" s="139" t="s">
        <v>13207</v>
      </c>
      <c r="O1102" s="139" t="s">
        <v>2340</v>
      </c>
      <c r="P1102" s="139" t="s">
        <v>13208</v>
      </c>
      <c r="Q1102" s="139" t="s">
        <v>2342</v>
      </c>
      <c r="R1102" s="145" t="s">
        <v>13209</v>
      </c>
      <c r="S1102" s="139">
        <v>8342359</v>
      </c>
      <c r="T1102" s="139" t="s">
        <v>13208</v>
      </c>
      <c r="U1102" s="139" t="s">
        <v>13208</v>
      </c>
      <c r="V1102" s="139">
        <v>1</v>
      </c>
      <c r="W1102" s="139">
        <v>3478249126</v>
      </c>
      <c r="X1102" s="139" t="s">
        <v>13210</v>
      </c>
      <c r="Y1102" s="139" t="s">
        <v>13211</v>
      </c>
      <c r="Z1102" s="139">
        <v>3478249126</v>
      </c>
      <c r="AA1102" s="139" t="s">
        <v>13212</v>
      </c>
      <c r="AB1102" s="139"/>
      <c r="AC1102" s="139"/>
      <c r="AD1102" s="139" t="s">
        <v>13213</v>
      </c>
      <c r="AE1102" s="139" t="s">
        <v>4572</v>
      </c>
      <c r="AF1102" s="139" t="s">
        <v>2349</v>
      </c>
      <c r="AG1102" s="139">
        <v>80129</v>
      </c>
      <c r="AH1102" s="139" t="s">
        <v>13211</v>
      </c>
      <c r="AI1102" s="139">
        <v>3478249126</v>
      </c>
      <c r="AJ1102" s="139" t="s">
        <v>13212</v>
      </c>
      <c r="AK1102" s="139"/>
      <c r="AL1102" s="139"/>
      <c r="AM1102" s="139" t="s">
        <v>13213</v>
      </c>
      <c r="AN1102" s="139" t="s">
        <v>4572</v>
      </c>
      <c r="AO1102" s="139" t="s">
        <v>2349</v>
      </c>
      <c r="AP1102" s="139">
        <v>80129</v>
      </c>
      <c r="AQ1102" s="139" t="s">
        <v>13214</v>
      </c>
      <c r="AR1102" s="139">
        <v>93230</v>
      </c>
      <c r="AS1102" s="139">
        <v>2026</v>
      </c>
      <c r="AT1102" s="139" t="s">
        <v>7220</v>
      </c>
      <c r="AU1102" s="139" t="s">
        <v>7350</v>
      </c>
      <c r="AV1102" s="139" t="s">
        <v>7222</v>
      </c>
      <c r="AW1102" s="139" t="s">
        <v>7413</v>
      </c>
      <c r="AX1102" s="139" t="s">
        <v>7224</v>
      </c>
      <c r="AY1102" s="139" t="s">
        <v>7238</v>
      </c>
      <c r="AZ1102" s="139" t="s">
        <v>7865</v>
      </c>
      <c r="BA1102" s="139"/>
      <c r="BB1102" s="141">
        <v>46032</v>
      </c>
      <c r="BC1102" s="141">
        <v>46165</v>
      </c>
      <c r="BD1102" s="139" t="s">
        <v>9756</v>
      </c>
      <c r="BE1102" s="145" t="s">
        <v>13215</v>
      </c>
      <c r="BF1102" s="139" t="s">
        <v>2340</v>
      </c>
      <c r="BG1102" s="139" t="s">
        <v>172</v>
      </c>
      <c r="BH1102" s="139" t="s">
        <v>7242</v>
      </c>
      <c r="BI1102" s="139">
        <v>50</v>
      </c>
      <c r="BJ1102" s="139" t="s">
        <v>2350</v>
      </c>
      <c r="BK1102" s="139">
        <v>18</v>
      </c>
      <c r="BL1102" s="139">
        <v>18</v>
      </c>
      <c r="BM1102" s="139" t="s">
        <v>7260</v>
      </c>
      <c r="BN1102" s="139"/>
      <c r="BO1102" s="139">
        <v>50</v>
      </c>
      <c r="BP1102" s="139">
        <v>0</v>
      </c>
      <c r="BQ1102" s="139"/>
      <c r="BR1102" s="139"/>
      <c r="BS1102" s="139">
        <v>50</v>
      </c>
      <c r="BT1102" s="139"/>
      <c r="BU1102" s="139" t="s">
        <v>2386</v>
      </c>
      <c r="BV1102" s="139"/>
      <c r="BW1102" s="139"/>
      <c r="BX1102" s="139"/>
      <c r="BY1102" s="139"/>
      <c r="BZ1102" s="139"/>
      <c r="CA1102" s="139"/>
      <c r="CB1102" s="139" t="s">
        <v>7231</v>
      </c>
      <c r="CC1102" s="139" t="s">
        <v>7232</v>
      </c>
    </row>
    <row r="1103" spans="1:81">
      <c r="A1103" s="139">
        <v>1102</v>
      </c>
      <c r="B1103" s="139" t="s">
        <v>7210</v>
      </c>
      <c r="C1103" s="145" t="s">
        <v>13206</v>
      </c>
      <c r="D1103" s="139">
        <v>1</v>
      </c>
      <c r="E1103" s="139">
        <v>2</v>
      </c>
      <c r="F1103" s="139">
        <v>770</v>
      </c>
      <c r="G1103" s="139">
        <v>20</v>
      </c>
      <c r="H1103" s="139">
        <v>750</v>
      </c>
      <c r="I1103" s="139"/>
      <c r="J1103" s="139"/>
      <c r="K1103" s="140">
        <v>46006.5486111111</v>
      </c>
      <c r="L1103" s="140">
        <v>46006.55</v>
      </c>
      <c r="M1103" s="139" t="s">
        <v>2398</v>
      </c>
      <c r="N1103" s="139" t="s">
        <v>13207</v>
      </c>
      <c r="O1103" s="139" t="s">
        <v>2340</v>
      </c>
      <c r="P1103" s="139" t="s">
        <v>13208</v>
      </c>
      <c r="Q1103" s="139" t="s">
        <v>2342</v>
      </c>
      <c r="R1103" s="145" t="s">
        <v>13209</v>
      </c>
      <c r="S1103" s="139">
        <v>8342359</v>
      </c>
      <c r="T1103" s="139" t="s">
        <v>13208</v>
      </c>
      <c r="U1103" s="139" t="s">
        <v>13208</v>
      </c>
      <c r="V1103" s="139">
        <v>1</v>
      </c>
      <c r="W1103" s="139">
        <v>3478249126</v>
      </c>
      <c r="X1103" s="139" t="s">
        <v>13210</v>
      </c>
      <c r="Y1103" s="139" t="s">
        <v>13211</v>
      </c>
      <c r="Z1103" s="139">
        <v>3478249126</v>
      </c>
      <c r="AA1103" s="139" t="s">
        <v>13212</v>
      </c>
      <c r="AB1103" s="139"/>
      <c r="AC1103" s="139"/>
      <c r="AD1103" s="139" t="s">
        <v>13213</v>
      </c>
      <c r="AE1103" s="139" t="s">
        <v>4572</v>
      </c>
      <c r="AF1103" s="139" t="s">
        <v>2349</v>
      </c>
      <c r="AG1103" s="139">
        <v>80129</v>
      </c>
      <c r="AH1103" s="139" t="s">
        <v>13211</v>
      </c>
      <c r="AI1103" s="139">
        <v>3478249126</v>
      </c>
      <c r="AJ1103" s="139" t="s">
        <v>13212</v>
      </c>
      <c r="AK1103" s="139"/>
      <c r="AL1103" s="139"/>
      <c r="AM1103" s="139" t="s">
        <v>13213</v>
      </c>
      <c r="AN1103" s="139" t="s">
        <v>4572</v>
      </c>
      <c r="AO1103" s="139" t="s">
        <v>2349</v>
      </c>
      <c r="AP1103" s="139">
        <v>80129</v>
      </c>
      <c r="AQ1103" s="139" t="s">
        <v>13214</v>
      </c>
      <c r="AR1103" s="139">
        <v>93230</v>
      </c>
      <c r="AS1103" s="139">
        <v>2026</v>
      </c>
      <c r="AT1103" s="139" t="s">
        <v>7220</v>
      </c>
      <c r="AU1103" s="139" t="s">
        <v>7350</v>
      </c>
      <c r="AV1103" s="139" t="s">
        <v>7222</v>
      </c>
      <c r="AW1103" s="139" t="s">
        <v>7413</v>
      </c>
      <c r="AX1103" s="139" t="s">
        <v>7224</v>
      </c>
      <c r="AY1103" s="139" t="s">
        <v>7238</v>
      </c>
      <c r="AZ1103" s="139" t="s">
        <v>7865</v>
      </c>
      <c r="BA1103" s="139"/>
      <c r="BB1103" s="141">
        <v>46032</v>
      </c>
      <c r="BC1103" s="141">
        <v>46165</v>
      </c>
      <c r="BD1103" s="139" t="s">
        <v>9756</v>
      </c>
      <c r="BE1103" s="145" t="s">
        <v>13216</v>
      </c>
      <c r="BF1103" s="139" t="s">
        <v>2340</v>
      </c>
      <c r="BG1103" s="139" t="s">
        <v>7228</v>
      </c>
      <c r="BH1103" s="139" t="s">
        <v>7229</v>
      </c>
      <c r="BI1103" s="139">
        <v>720</v>
      </c>
      <c r="BJ1103" s="139" t="s">
        <v>2350</v>
      </c>
      <c r="BK1103" s="139">
        <v>18</v>
      </c>
      <c r="BL1103" s="139">
        <v>18</v>
      </c>
      <c r="BM1103" s="139" t="s">
        <v>7260</v>
      </c>
      <c r="BN1103" s="139"/>
      <c r="BO1103" s="139">
        <v>720</v>
      </c>
      <c r="BP1103" s="139">
        <v>20</v>
      </c>
      <c r="BQ1103" s="139"/>
      <c r="BR1103" s="139"/>
      <c r="BS1103" s="139">
        <v>700</v>
      </c>
      <c r="BT1103" s="139"/>
      <c r="BU1103" s="139" t="s">
        <v>2386</v>
      </c>
      <c r="BV1103" s="139"/>
      <c r="BW1103" s="139"/>
      <c r="BX1103" s="139"/>
      <c r="BY1103" s="139"/>
      <c r="BZ1103" s="139"/>
      <c r="CA1103" s="139"/>
      <c r="CB1103" s="139" t="s">
        <v>7231</v>
      </c>
      <c r="CC1103" s="139" t="s">
        <v>7232</v>
      </c>
    </row>
    <row r="1104" spans="1:81">
      <c r="A1104" s="139">
        <v>1103</v>
      </c>
      <c r="B1104" s="139" t="s">
        <v>7210</v>
      </c>
      <c r="C1104" s="145" t="s">
        <v>13217</v>
      </c>
      <c r="D1104" s="139">
        <v>1</v>
      </c>
      <c r="E1104" s="139">
        <v>2</v>
      </c>
      <c r="F1104" s="139">
        <v>1310</v>
      </c>
      <c r="G1104" s="139">
        <v>20</v>
      </c>
      <c r="H1104" s="139">
        <v>1290</v>
      </c>
      <c r="I1104" s="139"/>
      <c r="J1104" s="139"/>
      <c r="K1104" s="140">
        <v>46006.5465277778</v>
      </c>
      <c r="L1104" s="140">
        <v>46006.5513888889</v>
      </c>
      <c r="M1104" s="139" t="s">
        <v>2338</v>
      </c>
      <c r="N1104" s="139" t="s">
        <v>13218</v>
      </c>
      <c r="O1104" s="139" t="s">
        <v>2340</v>
      </c>
      <c r="P1104" s="139" t="s">
        <v>4553</v>
      </c>
      <c r="Q1104" s="139" t="s">
        <v>2342</v>
      </c>
      <c r="R1104" s="145" t="s">
        <v>13219</v>
      </c>
      <c r="S1104" s="139">
        <v>8343021</v>
      </c>
      <c r="T1104" s="139" t="s">
        <v>4553</v>
      </c>
      <c r="U1104" s="139" t="s">
        <v>4553</v>
      </c>
      <c r="V1104" s="139">
        <v>1</v>
      </c>
      <c r="W1104" s="139">
        <v>4695129955</v>
      </c>
      <c r="X1104" s="139" t="s">
        <v>4554</v>
      </c>
      <c r="Y1104" s="139" t="s">
        <v>4555</v>
      </c>
      <c r="Z1104" s="139">
        <v>4695129955</v>
      </c>
      <c r="AA1104" s="139" t="s">
        <v>4556</v>
      </c>
      <c r="AB1104" s="139"/>
      <c r="AC1104" s="139"/>
      <c r="AD1104" s="139" t="s">
        <v>4557</v>
      </c>
      <c r="AE1104" s="139" t="s">
        <v>2674</v>
      </c>
      <c r="AF1104" s="139" t="s">
        <v>2349</v>
      </c>
      <c r="AG1104" s="139">
        <v>75013</v>
      </c>
      <c r="AH1104" s="139" t="s">
        <v>4555</v>
      </c>
      <c r="AI1104" s="139">
        <v>4695129955</v>
      </c>
      <c r="AJ1104" s="139" t="s">
        <v>4556</v>
      </c>
      <c r="AK1104" s="139"/>
      <c r="AL1104" s="139"/>
      <c r="AM1104" s="139" t="s">
        <v>4557</v>
      </c>
      <c r="AN1104" s="139" t="s">
        <v>2674</v>
      </c>
      <c r="AO1104" s="139" t="s">
        <v>2349</v>
      </c>
      <c r="AP1104" s="139">
        <v>75013</v>
      </c>
      <c r="AQ1104" s="139" t="s">
        <v>11355</v>
      </c>
      <c r="AR1104" s="139">
        <v>93405</v>
      </c>
      <c r="AS1104" s="139">
        <v>2026</v>
      </c>
      <c r="AT1104" s="139" t="s">
        <v>7220</v>
      </c>
      <c r="AU1104" s="139" t="s">
        <v>7638</v>
      </c>
      <c r="AV1104" s="139" t="s">
        <v>7222</v>
      </c>
      <c r="AW1104" s="139" t="s">
        <v>7697</v>
      </c>
      <c r="AX1104" s="139" t="s">
        <v>7224</v>
      </c>
      <c r="AY1104" s="139" t="s">
        <v>7238</v>
      </c>
      <c r="AZ1104" s="139" t="s">
        <v>9273</v>
      </c>
      <c r="BA1104" s="139"/>
      <c r="BB1104" s="141">
        <v>46031</v>
      </c>
      <c r="BC1104" s="141">
        <v>46164</v>
      </c>
      <c r="BD1104" s="139" t="s">
        <v>11356</v>
      </c>
      <c r="BE1104" s="145" t="s">
        <v>13220</v>
      </c>
      <c r="BF1104" s="139" t="s">
        <v>2340</v>
      </c>
      <c r="BG1104" s="139" t="s">
        <v>172</v>
      </c>
      <c r="BH1104" s="139" t="s">
        <v>7242</v>
      </c>
      <c r="BI1104" s="139">
        <v>50</v>
      </c>
      <c r="BJ1104" s="139" t="s">
        <v>2350</v>
      </c>
      <c r="BK1104" s="139">
        <v>18</v>
      </c>
      <c r="BL1104" s="139">
        <v>18</v>
      </c>
      <c r="BM1104" s="139" t="s">
        <v>7384</v>
      </c>
      <c r="BN1104" s="139"/>
      <c r="BO1104" s="139">
        <v>50</v>
      </c>
      <c r="BP1104" s="139">
        <v>0</v>
      </c>
      <c r="BQ1104" s="139"/>
      <c r="BR1104" s="139"/>
      <c r="BS1104" s="139">
        <v>50</v>
      </c>
      <c r="BT1104" s="139"/>
      <c r="BU1104" s="139" t="s">
        <v>2386</v>
      </c>
      <c r="BV1104" s="139"/>
      <c r="BW1104" s="139"/>
      <c r="BX1104" s="139"/>
      <c r="BY1104" s="139"/>
      <c r="BZ1104" s="139"/>
      <c r="CA1104" s="139"/>
      <c r="CB1104" s="139" t="s">
        <v>7231</v>
      </c>
      <c r="CC1104" s="139" t="s">
        <v>7244</v>
      </c>
    </row>
    <row r="1105" spans="1:81">
      <c r="A1105" s="139">
        <v>1104</v>
      </c>
      <c r="B1105" s="139" t="s">
        <v>7210</v>
      </c>
      <c r="C1105" s="145" t="s">
        <v>13217</v>
      </c>
      <c r="D1105" s="139">
        <v>1</v>
      </c>
      <c r="E1105" s="139">
        <v>2</v>
      </c>
      <c r="F1105" s="139">
        <v>1310</v>
      </c>
      <c r="G1105" s="139">
        <v>20</v>
      </c>
      <c r="H1105" s="139">
        <v>1290</v>
      </c>
      <c r="I1105" s="139"/>
      <c r="J1105" s="139"/>
      <c r="K1105" s="140">
        <v>46006.5465277778</v>
      </c>
      <c r="L1105" s="140">
        <v>46006.5513888889</v>
      </c>
      <c r="M1105" s="139" t="s">
        <v>2338</v>
      </c>
      <c r="N1105" s="139" t="s">
        <v>13218</v>
      </c>
      <c r="O1105" s="139" t="s">
        <v>2340</v>
      </c>
      <c r="P1105" s="139" t="s">
        <v>4553</v>
      </c>
      <c r="Q1105" s="139" t="s">
        <v>2342</v>
      </c>
      <c r="R1105" s="145" t="s">
        <v>13219</v>
      </c>
      <c r="S1105" s="139">
        <v>8343021</v>
      </c>
      <c r="T1105" s="139" t="s">
        <v>4553</v>
      </c>
      <c r="U1105" s="139" t="s">
        <v>4553</v>
      </c>
      <c r="V1105" s="139">
        <v>1</v>
      </c>
      <c r="W1105" s="139">
        <v>4695129955</v>
      </c>
      <c r="X1105" s="139" t="s">
        <v>4554</v>
      </c>
      <c r="Y1105" s="139" t="s">
        <v>4555</v>
      </c>
      <c r="Z1105" s="139">
        <v>4695129955</v>
      </c>
      <c r="AA1105" s="139" t="s">
        <v>4556</v>
      </c>
      <c r="AB1105" s="139"/>
      <c r="AC1105" s="139"/>
      <c r="AD1105" s="139" t="s">
        <v>4557</v>
      </c>
      <c r="AE1105" s="139" t="s">
        <v>2674</v>
      </c>
      <c r="AF1105" s="139" t="s">
        <v>2349</v>
      </c>
      <c r="AG1105" s="139">
        <v>75013</v>
      </c>
      <c r="AH1105" s="139" t="s">
        <v>4555</v>
      </c>
      <c r="AI1105" s="139">
        <v>4695129955</v>
      </c>
      <c r="AJ1105" s="139" t="s">
        <v>4556</v>
      </c>
      <c r="AK1105" s="139"/>
      <c r="AL1105" s="139"/>
      <c r="AM1105" s="139" t="s">
        <v>4557</v>
      </c>
      <c r="AN1105" s="139" t="s">
        <v>2674</v>
      </c>
      <c r="AO1105" s="139" t="s">
        <v>2349</v>
      </c>
      <c r="AP1105" s="139">
        <v>75013</v>
      </c>
      <c r="AQ1105" s="139" t="s">
        <v>11355</v>
      </c>
      <c r="AR1105" s="139">
        <v>93405</v>
      </c>
      <c r="AS1105" s="139">
        <v>2026</v>
      </c>
      <c r="AT1105" s="139" t="s">
        <v>7220</v>
      </c>
      <c r="AU1105" s="139" t="s">
        <v>7638</v>
      </c>
      <c r="AV1105" s="139" t="s">
        <v>7222</v>
      </c>
      <c r="AW1105" s="139" t="s">
        <v>7697</v>
      </c>
      <c r="AX1105" s="139" t="s">
        <v>7224</v>
      </c>
      <c r="AY1105" s="139" t="s">
        <v>7238</v>
      </c>
      <c r="AZ1105" s="139" t="s">
        <v>9273</v>
      </c>
      <c r="BA1105" s="139"/>
      <c r="BB1105" s="141">
        <v>46031</v>
      </c>
      <c r="BC1105" s="141">
        <v>46164</v>
      </c>
      <c r="BD1105" s="139" t="s">
        <v>11356</v>
      </c>
      <c r="BE1105" s="145" t="s">
        <v>13221</v>
      </c>
      <c r="BF1105" s="139" t="s">
        <v>2340</v>
      </c>
      <c r="BG1105" s="139" t="s">
        <v>7228</v>
      </c>
      <c r="BH1105" s="139" t="s">
        <v>7229</v>
      </c>
      <c r="BI1105" s="139">
        <v>1260</v>
      </c>
      <c r="BJ1105" s="139" t="s">
        <v>2350</v>
      </c>
      <c r="BK1105" s="139">
        <v>18</v>
      </c>
      <c r="BL1105" s="139">
        <v>18</v>
      </c>
      <c r="BM1105" s="139" t="s">
        <v>7384</v>
      </c>
      <c r="BN1105" s="139"/>
      <c r="BO1105" s="139">
        <v>1260</v>
      </c>
      <c r="BP1105" s="139">
        <v>20</v>
      </c>
      <c r="BQ1105" s="139"/>
      <c r="BR1105" s="139"/>
      <c r="BS1105" s="139">
        <v>1240</v>
      </c>
      <c r="BT1105" s="139"/>
      <c r="BU1105" s="139" t="s">
        <v>2386</v>
      </c>
      <c r="BV1105" s="139"/>
      <c r="BW1105" s="139"/>
      <c r="BX1105" s="139"/>
      <c r="BY1105" s="139"/>
      <c r="BZ1105" s="139"/>
      <c r="CA1105" s="139"/>
      <c r="CB1105" s="139" t="s">
        <v>7231</v>
      </c>
      <c r="CC1105" s="139" t="s">
        <v>7244</v>
      </c>
    </row>
    <row r="1106" spans="1:81">
      <c r="A1106" s="139">
        <v>1105</v>
      </c>
      <c r="B1106" s="139" t="s">
        <v>7210</v>
      </c>
      <c r="C1106" s="145" t="s">
        <v>13222</v>
      </c>
      <c r="D1106" s="139">
        <v>1</v>
      </c>
      <c r="E1106" s="139">
        <v>2</v>
      </c>
      <c r="F1106" s="139">
        <v>35</v>
      </c>
      <c r="G1106" s="139">
        <v>0</v>
      </c>
      <c r="H1106" s="139">
        <v>35</v>
      </c>
      <c r="I1106" s="139"/>
      <c r="J1106" s="139"/>
      <c r="K1106" s="140">
        <v>46006.53125</v>
      </c>
      <c r="L1106" s="140">
        <v>46006.5319444444</v>
      </c>
      <c r="M1106" s="139" t="s">
        <v>2406</v>
      </c>
      <c r="N1106" s="139" t="s">
        <v>13223</v>
      </c>
      <c r="O1106" s="139" t="s">
        <v>2340</v>
      </c>
      <c r="P1106" s="139" t="s">
        <v>13224</v>
      </c>
      <c r="Q1106" s="139" t="s">
        <v>2342</v>
      </c>
      <c r="R1106" s="145" t="s">
        <v>13225</v>
      </c>
      <c r="S1106" s="139">
        <v>7876306</v>
      </c>
      <c r="T1106" s="139" t="s">
        <v>13224</v>
      </c>
      <c r="U1106" s="139" t="s">
        <v>13224</v>
      </c>
      <c r="V1106" s="139">
        <v>1</v>
      </c>
      <c r="W1106" s="139">
        <v>6628019986</v>
      </c>
      <c r="X1106" s="139" t="s">
        <v>13226</v>
      </c>
      <c r="Y1106" s="139"/>
      <c r="Z1106" s="139"/>
      <c r="AA1106" s="139"/>
      <c r="AB1106" s="139"/>
      <c r="AC1106" s="139"/>
      <c r="AD1106" s="139"/>
      <c r="AE1106" s="139"/>
      <c r="AF1106" s="139"/>
      <c r="AG1106" s="139"/>
      <c r="AH1106" s="139" t="s">
        <v>13227</v>
      </c>
      <c r="AI1106" s="139">
        <v>6628019986</v>
      </c>
      <c r="AJ1106" s="139" t="s">
        <v>13228</v>
      </c>
      <c r="AK1106" s="139"/>
      <c r="AL1106" s="139"/>
      <c r="AM1106" s="139" t="s">
        <v>13229</v>
      </c>
      <c r="AN1106" s="139" t="s">
        <v>13230</v>
      </c>
      <c r="AO1106" s="139" t="s">
        <v>2349</v>
      </c>
      <c r="AP1106" s="139">
        <v>66223</v>
      </c>
      <c r="AQ1106" s="139" t="s">
        <v>13231</v>
      </c>
      <c r="AR1106" s="139">
        <v>89805</v>
      </c>
      <c r="AS1106" s="139">
        <v>2025</v>
      </c>
      <c r="AT1106" s="139" t="s">
        <v>7291</v>
      </c>
      <c r="AU1106" s="139" t="s">
        <v>7292</v>
      </c>
      <c r="AV1106" s="139" t="s">
        <v>7222</v>
      </c>
      <c r="AW1106" s="139" t="s">
        <v>7413</v>
      </c>
      <c r="AX1106" s="139" t="s">
        <v>7224</v>
      </c>
      <c r="AY1106" s="139" t="s">
        <v>9442</v>
      </c>
      <c r="AZ1106" s="139" t="s">
        <v>10685</v>
      </c>
      <c r="BA1106" s="139"/>
      <c r="BB1106" s="141">
        <v>46007</v>
      </c>
      <c r="BC1106" s="141">
        <v>46007</v>
      </c>
      <c r="BD1106" s="139" t="s">
        <v>13232</v>
      </c>
      <c r="BE1106" s="145" t="s">
        <v>13233</v>
      </c>
      <c r="BF1106" s="139" t="s">
        <v>2340</v>
      </c>
      <c r="BG1106" s="139" t="s">
        <v>150</v>
      </c>
      <c r="BH1106" s="139" t="s">
        <v>150</v>
      </c>
      <c r="BI1106" s="139">
        <v>35</v>
      </c>
      <c r="BJ1106" s="139" t="s">
        <v>2350</v>
      </c>
      <c r="BK1106" s="139">
        <v>1</v>
      </c>
      <c r="BL1106" s="139">
        <v>1</v>
      </c>
      <c r="BM1106" s="139" t="s">
        <v>13234</v>
      </c>
      <c r="BN1106" s="139"/>
      <c r="BO1106" s="139">
        <v>35</v>
      </c>
      <c r="BP1106" s="139">
        <v>0</v>
      </c>
      <c r="BQ1106" s="139"/>
      <c r="BR1106" s="139"/>
      <c r="BS1106" s="139">
        <v>35</v>
      </c>
      <c r="BT1106" s="139"/>
      <c r="BU1106" s="139" t="s">
        <v>2423</v>
      </c>
      <c r="BV1106" s="139"/>
      <c r="BW1106" s="139"/>
      <c r="BX1106" s="139"/>
      <c r="BY1106" s="139"/>
      <c r="BZ1106" s="139"/>
      <c r="CA1106" s="139"/>
      <c r="CB1106" s="139" t="s">
        <v>7231</v>
      </c>
      <c r="CC1106" s="139" t="s">
        <v>7232</v>
      </c>
    </row>
    <row r="1107" spans="1:81">
      <c r="A1107" s="139">
        <v>1106</v>
      </c>
      <c r="B1107" s="139" t="s">
        <v>7210</v>
      </c>
      <c r="C1107" s="145" t="s">
        <v>13222</v>
      </c>
      <c r="D1107" s="139">
        <v>1</v>
      </c>
      <c r="E1107" s="139">
        <v>2</v>
      </c>
      <c r="F1107" s="139">
        <v>35</v>
      </c>
      <c r="G1107" s="139">
        <v>0</v>
      </c>
      <c r="H1107" s="139">
        <v>35</v>
      </c>
      <c r="I1107" s="139"/>
      <c r="J1107" s="139"/>
      <c r="K1107" s="140">
        <v>46006.53125</v>
      </c>
      <c r="L1107" s="140">
        <v>46006.5319444444</v>
      </c>
      <c r="M1107" s="139" t="s">
        <v>2406</v>
      </c>
      <c r="N1107" s="139" t="s">
        <v>13223</v>
      </c>
      <c r="O1107" s="139" t="s">
        <v>2340</v>
      </c>
      <c r="P1107" s="139" t="s">
        <v>13224</v>
      </c>
      <c r="Q1107" s="139" t="s">
        <v>2342</v>
      </c>
      <c r="R1107" s="145" t="s">
        <v>13225</v>
      </c>
      <c r="S1107" s="139">
        <v>7876306</v>
      </c>
      <c r="T1107" s="139" t="s">
        <v>13224</v>
      </c>
      <c r="U1107" s="139" t="s">
        <v>13224</v>
      </c>
      <c r="V1107" s="139">
        <v>1</v>
      </c>
      <c r="W1107" s="139">
        <v>6628019986</v>
      </c>
      <c r="X1107" s="139" t="s">
        <v>13226</v>
      </c>
      <c r="Y1107" s="139"/>
      <c r="Z1107" s="139"/>
      <c r="AA1107" s="139"/>
      <c r="AB1107" s="139"/>
      <c r="AC1107" s="139"/>
      <c r="AD1107" s="139"/>
      <c r="AE1107" s="139"/>
      <c r="AF1107" s="139"/>
      <c r="AG1107" s="139"/>
      <c r="AH1107" s="139" t="s">
        <v>13227</v>
      </c>
      <c r="AI1107" s="139">
        <v>6628019986</v>
      </c>
      <c r="AJ1107" s="139" t="s">
        <v>13228</v>
      </c>
      <c r="AK1107" s="139"/>
      <c r="AL1107" s="139"/>
      <c r="AM1107" s="139" t="s">
        <v>13229</v>
      </c>
      <c r="AN1107" s="139" t="s">
        <v>13230</v>
      </c>
      <c r="AO1107" s="139" t="s">
        <v>2349</v>
      </c>
      <c r="AP1107" s="139">
        <v>66223</v>
      </c>
      <c r="AQ1107" s="139" t="s">
        <v>13231</v>
      </c>
      <c r="AR1107" s="139">
        <v>89805</v>
      </c>
      <c r="AS1107" s="139">
        <v>2025</v>
      </c>
      <c r="AT1107" s="139" t="s">
        <v>7291</v>
      </c>
      <c r="AU1107" s="139" t="s">
        <v>7292</v>
      </c>
      <c r="AV1107" s="139" t="s">
        <v>7222</v>
      </c>
      <c r="AW1107" s="139" t="s">
        <v>7413</v>
      </c>
      <c r="AX1107" s="139" t="s">
        <v>7224</v>
      </c>
      <c r="AY1107" s="139" t="s">
        <v>9442</v>
      </c>
      <c r="AZ1107" s="139" t="s">
        <v>10685</v>
      </c>
      <c r="BA1107" s="139"/>
      <c r="BB1107" s="141">
        <v>46007</v>
      </c>
      <c r="BC1107" s="141">
        <v>46007</v>
      </c>
      <c r="BD1107" s="139" t="s">
        <v>13232</v>
      </c>
      <c r="BE1107" s="145" t="s">
        <v>13235</v>
      </c>
      <c r="BF1107" s="139" t="s">
        <v>2340</v>
      </c>
      <c r="BG1107" s="139" t="s">
        <v>7228</v>
      </c>
      <c r="BH1107" s="139" t="s">
        <v>7229</v>
      </c>
      <c r="BI1107" s="139">
        <v>10</v>
      </c>
      <c r="BJ1107" s="139" t="s">
        <v>2350</v>
      </c>
      <c r="BK1107" s="139">
        <v>1</v>
      </c>
      <c r="BL1107" s="139">
        <v>1</v>
      </c>
      <c r="BM1107" s="139" t="s">
        <v>13234</v>
      </c>
      <c r="BN1107" s="139"/>
      <c r="BO1107" s="139">
        <v>0</v>
      </c>
      <c r="BP1107" s="139">
        <v>0</v>
      </c>
      <c r="BQ1107" s="139"/>
      <c r="BR1107" s="139"/>
      <c r="BS1107" s="139">
        <v>0</v>
      </c>
      <c r="BT1107" s="139"/>
      <c r="BU1107" s="139" t="s">
        <v>2423</v>
      </c>
      <c r="BV1107" s="139"/>
      <c r="BW1107" s="139"/>
      <c r="BX1107" s="139"/>
      <c r="BY1107" s="139"/>
      <c r="BZ1107" s="139"/>
      <c r="CA1107" s="139"/>
      <c r="CB1107" s="139" t="s">
        <v>7231</v>
      </c>
      <c r="CC1107" s="139" t="s">
        <v>7232</v>
      </c>
    </row>
    <row r="1108" spans="1:81">
      <c r="A1108" s="139">
        <v>1107</v>
      </c>
      <c r="B1108" s="139" t="s">
        <v>7210</v>
      </c>
      <c r="C1108" s="145" t="s">
        <v>13236</v>
      </c>
      <c r="D1108" s="139">
        <v>1</v>
      </c>
      <c r="E1108" s="139">
        <v>2</v>
      </c>
      <c r="F1108" s="139">
        <v>260</v>
      </c>
      <c r="G1108" s="139">
        <v>0</v>
      </c>
      <c r="H1108" s="139">
        <v>260</v>
      </c>
      <c r="I1108" s="139"/>
      <c r="J1108" s="139"/>
      <c r="K1108" s="140">
        <v>46006.5256944444</v>
      </c>
      <c r="L1108" s="140">
        <v>46006.5263888889</v>
      </c>
      <c r="M1108" s="139" t="s">
        <v>2508</v>
      </c>
      <c r="N1108" s="139" t="s">
        <v>13237</v>
      </c>
      <c r="O1108" s="139" t="s">
        <v>2340</v>
      </c>
      <c r="P1108" s="139" t="s">
        <v>13238</v>
      </c>
      <c r="Q1108" s="139" t="s">
        <v>2342</v>
      </c>
      <c r="R1108" s="145" t="s">
        <v>13239</v>
      </c>
      <c r="S1108" s="139">
        <v>8243411</v>
      </c>
      <c r="T1108" s="139" t="s">
        <v>13238</v>
      </c>
      <c r="U1108" s="139" t="s">
        <v>13240</v>
      </c>
      <c r="V1108" s="139">
        <v>1</v>
      </c>
      <c r="W1108" s="139">
        <v>4196120164</v>
      </c>
      <c r="X1108" s="139" t="s">
        <v>13241</v>
      </c>
      <c r="Y1108" s="139" t="s">
        <v>13242</v>
      </c>
      <c r="Z1108" s="139">
        <v>4196120164</v>
      </c>
      <c r="AA1108" s="139" t="s">
        <v>13243</v>
      </c>
      <c r="AB1108" s="139"/>
      <c r="AC1108" s="139"/>
      <c r="AD1108" s="139" t="s">
        <v>4825</v>
      </c>
      <c r="AE1108" s="139" t="s">
        <v>2369</v>
      </c>
      <c r="AF1108" s="139" t="s">
        <v>2349</v>
      </c>
      <c r="AG1108" s="139">
        <v>94560</v>
      </c>
      <c r="AH1108" s="139" t="s">
        <v>13242</v>
      </c>
      <c r="AI1108" s="139">
        <v>4196120164</v>
      </c>
      <c r="AJ1108" s="139" t="s">
        <v>13243</v>
      </c>
      <c r="AK1108" s="139"/>
      <c r="AL1108" s="139"/>
      <c r="AM1108" s="139" t="s">
        <v>4825</v>
      </c>
      <c r="AN1108" s="139" t="s">
        <v>2369</v>
      </c>
      <c r="AO1108" s="139" t="s">
        <v>2349</v>
      </c>
      <c r="AP1108" s="139">
        <v>94560</v>
      </c>
      <c r="AQ1108" s="139" t="s">
        <v>7363</v>
      </c>
      <c r="AR1108" s="139">
        <v>97815</v>
      </c>
      <c r="AS1108" s="139">
        <v>2026</v>
      </c>
      <c r="AT1108" s="139" t="s">
        <v>7220</v>
      </c>
      <c r="AU1108" s="139" t="s">
        <v>7364</v>
      </c>
      <c r="AV1108" s="139" t="s">
        <v>7222</v>
      </c>
      <c r="AW1108" s="139" t="s">
        <v>7365</v>
      </c>
      <c r="AX1108" s="139" t="s">
        <v>7224</v>
      </c>
      <c r="AY1108" s="139" t="s">
        <v>7238</v>
      </c>
      <c r="AZ1108" s="139" t="s">
        <v>7366</v>
      </c>
      <c r="BA1108" s="139"/>
      <c r="BB1108" s="141">
        <v>46046</v>
      </c>
      <c r="BC1108" s="141">
        <v>46151</v>
      </c>
      <c r="BD1108" s="139" t="s">
        <v>7367</v>
      </c>
      <c r="BE1108" s="145" t="s">
        <v>13244</v>
      </c>
      <c r="BF1108" s="139" t="s">
        <v>2340</v>
      </c>
      <c r="BG1108" s="139" t="s">
        <v>172</v>
      </c>
      <c r="BH1108" s="139" t="s">
        <v>7242</v>
      </c>
      <c r="BI1108" s="139">
        <v>50</v>
      </c>
      <c r="BJ1108" s="139" t="s">
        <v>2350</v>
      </c>
      <c r="BK1108" s="139">
        <v>15</v>
      </c>
      <c r="BL1108" s="139">
        <v>15</v>
      </c>
      <c r="BM1108" s="139" t="s">
        <v>7298</v>
      </c>
      <c r="BN1108" s="139"/>
      <c r="BO1108" s="139">
        <v>50</v>
      </c>
      <c r="BP1108" s="139">
        <v>0</v>
      </c>
      <c r="BQ1108" s="139"/>
      <c r="BR1108" s="139"/>
      <c r="BS1108" s="139">
        <v>50</v>
      </c>
      <c r="BT1108" s="139"/>
      <c r="BU1108" s="139" t="s">
        <v>2386</v>
      </c>
      <c r="BV1108" s="139"/>
      <c r="BW1108" s="139"/>
      <c r="BX1108" s="139"/>
      <c r="BY1108" s="139"/>
      <c r="BZ1108" s="139"/>
      <c r="CA1108" s="139"/>
      <c r="CB1108" s="139" t="s">
        <v>7231</v>
      </c>
      <c r="CC1108" s="139"/>
    </row>
    <row r="1109" spans="1:81">
      <c r="A1109" s="139">
        <v>1108</v>
      </c>
      <c r="B1109" s="139" t="s">
        <v>7210</v>
      </c>
      <c r="C1109" s="145" t="s">
        <v>13236</v>
      </c>
      <c r="D1109" s="139">
        <v>1</v>
      </c>
      <c r="E1109" s="139">
        <v>2</v>
      </c>
      <c r="F1109" s="139">
        <v>260</v>
      </c>
      <c r="G1109" s="139">
        <v>0</v>
      </c>
      <c r="H1109" s="139">
        <v>260</v>
      </c>
      <c r="I1109" s="139"/>
      <c r="J1109" s="139"/>
      <c r="K1109" s="140">
        <v>46006.5256944444</v>
      </c>
      <c r="L1109" s="140">
        <v>46006.5263888889</v>
      </c>
      <c r="M1109" s="139" t="s">
        <v>2508</v>
      </c>
      <c r="N1109" s="139" t="s">
        <v>13237</v>
      </c>
      <c r="O1109" s="139" t="s">
        <v>2340</v>
      </c>
      <c r="P1109" s="139" t="s">
        <v>13238</v>
      </c>
      <c r="Q1109" s="139" t="s">
        <v>2342</v>
      </c>
      <c r="R1109" s="145" t="s">
        <v>13239</v>
      </c>
      <c r="S1109" s="139">
        <v>8243411</v>
      </c>
      <c r="T1109" s="139" t="s">
        <v>13238</v>
      </c>
      <c r="U1109" s="139" t="s">
        <v>13240</v>
      </c>
      <c r="V1109" s="139">
        <v>1</v>
      </c>
      <c r="W1109" s="139">
        <v>4196120164</v>
      </c>
      <c r="X1109" s="139" t="s">
        <v>13241</v>
      </c>
      <c r="Y1109" s="139" t="s">
        <v>13242</v>
      </c>
      <c r="Z1109" s="139">
        <v>4196120164</v>
      </c>
      <c r="AA1109" s="139" t="s">
        <v>13243</v>
      </c>
      <c r="AB1109" s="139"/>
      <c r="AC1109" s="139"/>
      <c r="AD1109" s="139" t="s">
        <v>4825</v>
      </c>
      <c r="AE1109" s="139" t="s">
        <v>2369</v>
      </c>
      <c r="AF1109" s="139" t="s">
        <v>2349</v>
      </c>
      <c r="AG1109" s="139">
        <v>94560</v>
      </c>
      <c r="AH1109" s="139" t="s">
        <v>13242</v>
      </c>
      <c r="AI1109" s="139">
        <v>4196120164</v>
      </c>
      <c r="AJ1109" s="139" t="s">
        <v>13243</v>
      </c>
      <c r="AK1109" s="139"/>
      <c r="AL1109" s="139"/>
      <c r="AM1109" s="139" t="s">
        <v>4825</v>
      </c>
      <c r="AN1109" s="139" t="s">
        <v>2369</v>
      </c>
      <c r="AO1109" s="139" t="s">
        <v>2349</v>
      </c>
      <c r="AP1109" s="139">
        <v>94560</v>
      </c>
      <c r="AQ1109" s="139" t="s">
        <v>7363</v>
      </c>
      <c r="AR1109" s="139">
        <v>97815</v>
      </c>
      <c r="AS1109" s="139">
        <v>2026</v>
      </c>
      <c r="AT1109" s="139" t="s">
        <v>7220</v>
      </c>
      <c r="AU1109" s="139" t="s">
        <v>7364</v>
      </c>
      <c r="AV1109" s="139" t="s">
        <v>7222</v>
      </c>
      <c r="AW1109" s="139" t="s">
        <v>7365</v>
      </c>
      <c r="AX1109" s="139" t="s">
        <v>7224</v>
      </c>
      <c r="AY1109" s="139" t="s">
        <v>7238</v>
      </c>
      <c r="AZ1109" s="139" t="s">
        <v>7366</v>
      </c>
      <c r="BA1109" s="139"/>
      <c r="BB1109" s="141">
        <v>46046</v>
      </c>
      <c r="BC1109" s="141">
        <v>46151</v>
      </c>
      <c r="BD1109" s="139" t="s">
        <v>7367</v>
      </c>
      <c r="BE1109" s="145" t="s">
        <v>13245</v>
      </c>
      <c r="BF1109" s="139" t="s">
        <v>2340</v>
      </c>
      <c r="BG1109" s="139" t="s">
        <v>7228</v>
      </c>
      <c r="BH1109" s="139" t="s">
        <v>7229</v>
      </c>
      <c r="BI1109" s="139">
        <v>787.5</v>
      </c>
      <c r="BJ1109" s="139" t="s">
        <v>2350</v>
      </c>
      <c r="BK1109" s="139">
        <v>15</v>
      </c>
      <c r="BL1109" s="139">
        <v>4</v>
      </c>
      <c r="BM1109" s="139" t="s">
        <v>7298</v>
      </c>
      <c r="BN1109" s="139">
        <v>1</v>
      </c>
      <c r="BO1109" s="139">
        <v>210</v>
      </c>
      <c r="BP1109" s="139">
        <v>0</v>
      </c>
      <c r="BQ1109" s="139"/>
      <c r="BR1109" s="139"/>
      <c r="BS1109" s="139">
        <v>210</v>
      </c>
      <c r="BT1109" s="139"/>
      <c r="BU1109" s="139" t="s">
        <v>2386</v>
      </c>
      <c r="BV1109" s="139"/>
      <c r="BW1109" s="139"/>
      <c r="BX1109" s="139"/>
      <c r="BY1109" s="139"/>
      <c r="BZ1109" s="139"/>
      <c r="CA1109" s="139"/>
      <c r="CB1109" s="139" t="s">
        <v>7231</v>
      </c>
      <c r="CC1109" s="139"/>
    </row>
    <row r="1110" spans="1:81">
      <c r="A1110" s="139">
        <v>1109</v>
      </c>
      <c r="B1110" s="139" t="s">
        <v>7210</v>
      </c>
      <c r="C1110" s="145" t="s">
        <v>13246</v>
      </c>
      <c r="D1110" s="139">
        <v>1</v>
      </c>
      <c r="E1110" s="139">
        <v>1</v>
      </c>
      <c r="F1110" s="139">
        <v>5</v>
      </c>
      <c r="G1110" s="139">
        <v>0</v>
      </c>
      <c r="H1110" s="139">
        <v>5</v>
      </c>
      <c r="I1110" s="139"/>
      <c r="J1110" s="139"/>
      <c r="K1110" s="140">
        <v>46006.525</v>
      </c>
      <c r="L1110" s="140">
        <v>46006.525</v>
      </c>
      <c r="M1110" s="139" t="s">
        <v>2424</v>
      </c>
      <c r="N1110" s="139" t="s">
        <v>13247</v>
      </c>
      <c r="O1110" s="139" t="s">
        <v>2340</v>
      </c>
      <c r="P1110" s="139" t="s">
        <v>4519</v>
      </c>
      <c r="Q1110" s="139" t="s">
        <v>2342</v>
      </c>
      <c r="R1110" s="145" t="s">
        <v>10648</v>
      </c>
      <c r="S1110" s="139">
        <v>8275464</v>
      </c>
      <c r="T1110" s="139" t="s">
        <v>4519</v>
      </c>
      <c r="U1110" s="139" t="s">
        <v>4049</v>
      </c>
      <c r="V1110" s="139">
        <v>1</v>
      </c>
      <c r="W1110" s="139">
        <v>4129159625</v>
      </c>
      <c r="X1110" s="139" t="s">
        <v>10649</v>
      </c>
      <c r="Y1110" s="139"/>
      <c r="Z1110" s="139"/>
      <c r="AA1110" s="139"/>
      <c r="AB1110" s="139"/>
      <c r="AC1110" s="139"/>
      <c r="AD1110" s="139"/>
      <c r="AE1110" s="139"/>
      <c r="AF1110" s="139"/>
      <c r="AG1110" s="139"/>
      <c r="AH1110" s="139" t="s">
        <v>10650</v>
      </c>
      <c r="AI1110" s="139">
        <v>4129159625</v>
      </c>
      <c r="AJ1110" s="139" t="s">
        <v>10651</v>
      </c>
      <c r="AK1110" s="139"/>
      <c r="AL1110" s="139"/>
      <c r="AM1110" s="139" t="s">
        <v>4634</v>
      </c>
      <c r="AN1110" s="139" t="s">
        <v>2369</v>
      </c>
      <c r="AO1110" s="139" t="s">
        <v>2349</v>
      </c>
      <c r="AP1110" s="139">
        <v>95014</v>
      </c>
      <c r="AQ1110" s="139" t="s">
        <v>7776</v>
      </c>
      <c r="AR1110" s="139">
        <v>98227</v>
      </c>
      <c r="AS1110" s="139">
        <v>2025</v>
      </c>
      <c r="AT1110" s="139" t="s">
        <v>7291</v>
      </c>
      <c r="AU1110" s="139" t="s">
        <v>7777</v>
      </c>
      <c r="AV1110" s="139" t="s">
        <v>7222</v>
      </c>
      <c r="AW1110" s="139" t="s">
        <v>7223</v>
      </c>
      <c r="AX1110" s="139" t="s">
        <v>7294</v>
      </c>
      <c r="AY1110" s="139" t="s">
        <v>7295</v>
      </c>
      <c r="AZ1110" s="139" t="s">
        <v>7778</v>
      </c>
      <c r="BA1110" s="139"/>
      <c r="BB1110" s="141">
        <v>46010</v>
      </c>
      <c r="BC1110" s="141">
        <v>46010</v>
      </c>
      <c r="BD1110" s="139" t="s">
        <v>10881</v>
      </c>
      <c r="BE1110" s="145" t="s">
        <v>13246</v>
      </c>
      <c r="BF1110" s="139" t="s">
        <v>2340</v>
      </c>
      <c r="BG1110" s="139" t="s">
        <v>7228</v>
      </c>
      <c r="BH1110" s="139" t="s">
        <v>7229</v>
      </c>
      <c r="BI1110" s="139">
        <v>5</v>
      </c>
      <c r="BJ1110" s="139" t="s">
        <v>2350</v>
      </c>
      <c r="BK1110" s="139">
        <v>1</v>
      </c>
      <c r="BL1110" s="139">
        <v>1</v>
      </c>
      <c r="BM1110" s="139" t="s">
        <v>11426</v>
      </c>
      <c r="BN1110" s="139"/>
      <c r="BO1110" s="139">
        <v>5</v>
      </c>
      <c r="BP1110" s="139">
        <v>0</v>
      </c>
      <c r="BQ1110" s="139"/>
      <c r="BR1110" s="139"/>
      <c r="BS1110" s="139">
        <v>5</v>
      </c>
      <c r="BT1110" s="139"/>
      <c r="BU1110" s="139" t="s">
        <v>2386</v>
      </c>
      <c r="BV1110" s="139"/>
      <c r="BW1110" s="139"/>
      <c r="BX1110" s="139"/>
      <c r="BY1110" s="139"/>
      <c r="BZ1110" s="139"/>
      <c r="CA1110" s="139"/>
      <c r="CB1110" s="139" t="s">
        <v>7231</v>
      </c>
      <c r="CC1110" s="139" t="s">
        <v>7244</v>
      </c>
    </row>
    <row r="1111" spans="1:81">
      <c r="A1111" s="139">
        <v>1110</v>
      </c>
      <c r="B1111" s="139" t="s">
        <v>7210</v>
      </c>
      <c r="C1111" s="145" t="s">
        <v>13248</v>
      </c>
      <c r="D1111" s="139">
        <v>1</v>
      </c>
      <c r="E1111" s="139">
        <v>2</v>
      </c>
      <c r="F1111" s="139">
        <v>837.5</v>
      </c>
      <c r="G1111" s="139">
        <v>0</v>
      </c>
      <c r="H1111" s="139">
        <v>837.5</v>
      </c>
      <c r="I1111" s="139"/>
      <c r="J1111" s="139"/>
      <c r="K1111" s="140">
        <v>46006.5111111111</v>
      </c>
      <c r="L1111" s="140">
        <v>46006.5118055556</v>
      </c>
      <c r="M1111" s="139" t="s">
        <v>2508</v>
      </c>
      <c r="N1111" s="139" t="s">
        <v>13249</v>
      </c>
      <c r="O1111" s="139" t="s">
        <v>2340</v>
      </c>
      <c r="P1111" s="139" t="s">
        <v>13250</v>
      </c>
      <c r="Q1111" s="139" t="s">
        <v>2342</v>
      </c>
      <c r="R1111" s="145" t="s">
        <v>13251</v>
      </c>
      <c r="S1111" s="139">
        <v>8332602</v>
      </c>
      <c r="T1111" s="139" t="s">
        <v>13250</v>
      </c>
      <c r="U1111" s="139" t="s">
        <v>13252</v>
      </c>
      <c r="V1111" s="139">
        <v>1</v>
      </c>
      <c r="W1111" s="139">
        <v>6508672688</v>
      </c>
      <c r="X1111" s="139" t="s">
        <v>13176</v>
      </c>
      <c r="Y1111" s="139" t="s">
        <v>13177</v>
      </c>
      <c r="Z1111" s="139">
        <v>6508672688</v>
      </c>
      <c r="AA1111" s="139" t="s">
        <v>13178</v>
      </c>
      <c r="AB1111" s="139"/>
      <c r="AC1111" s="139"/>
      <c r="AD1111" s="139" t="s">
        <v>2838</v>
      </c>
      <c r="AE1111" s="139" t="s">
        <v>2369</v>
      </c>
      <c r="AF1111" s="139" t="s">
        <v>2349</v>
      </c>
      <c r="AG1111" s="139">
        <v>90064</v>
      </c>
      <c r="AH1111" s="139" t="s">
        <v>13177</v>
      </c>
      <c r="AI1111" s="139">
        <v>6508672688</v>
      </c>
      <c r="AJ1111" s="139" t="s">
        <v>13178</v>
      </c>
      <c r="AK1111" s="139"/>
      <c r="AL1111" s="139"/>
      <c r="AM1111" s="139" t="s">
        <v>2838</v>
      </c>
      <c r="AN1111" s="139" t="s">
        <v>2369</v>
      </c>
      <c r="AO1111" s="139" t="s">
        <v>2349</v>
      </c>
      <c r="AP1111" s="139">
        <v>90064</v>
      </c>
      <c r="AQ1111" s="139" t="s">
        <v>8798</v>
      </c>
      <c r="AR1111" s="139">
        <v>97809</v>
      </c>
      <c r="AS1111" s="139">
        <v>2026</v>
      </c>
      <c r="AT1111" s="139" t="s">
        <v>7220</v>
      </c>
      <c r="AU1111" s="139" t="s">
        <v>7682</v>
      </c>
      <c r="AV1111" s="139" t="s">
        <v>7222</v>
      </c>
      <c r="AW1111" s="139" t="s">
        <v>7365</v>
      </c>
      <c r="AX1111" s="139" t="s">
        <v>7224</v>
      </c>
      <c r="AY1111" s="139" t="s">
        <v>7238</v>
      </c>
      <c r="AZ1111" s="139" t="s">
        <v>7683</v>
      </c>
      <c r="BA1111" s="139"/>
      <c r="BB1111" s="141">
        <v>46046</v>
      </c>
      <c r="BC1111" s="141">
        <v>46151</v>
      </c>
      <c r="BD1111" s="139" t="s">
        <v>7531</v>
      </c>
      <c r="BE1111" s="145" t="s">
        <v>13253</v>
      </c>
      <c r="BF1111" s="139" t="s">
        <v>2340</v>
      </c>
      <c r="BG1111" s="139" t="s">
        <v>172</v>
      </c>
      <c r="BH1111" s="139" t="s">
        <v>7242</v>
      </c>
      <c r="BI1111" s="139">
        <v>50</v>
      </c>
      <c r="BJ1111" s="139" t="s">
        <v>2350</v>
      </c>
      <c r="BK1111" s="139">
        <v>15</v>
      </c>
      <c r="BL1111" s="139">
        <v>15</v>
      </c>
      <c r="BM1111" s="139" t="s">
        <v>7298</v>
      </c>
      <c r="BN1111" s="139"/>
      <c r="BO1111" s="139">
        <v>50</v>
      </c>
      <c r="BP1111" s="139">
        <v>0</v>
      </c>
      <c r="BQ1111" s="139"/>
      <c r="BR1111" s="139"/>
      <c r="BS1111" s="139">
        <v>50</v>
      </c>
      <c r="BT1111" s="139"/>
      <c r="BU1111" s="139" t="s">
        <v>2386</v>
      </c>
      <c r="BV1111" s="139"/>
      <c r="BW1111" s="139"/>
      <c r="BX1111" s="139"/>
      <c r="BY1111" s="139"/>
      <c r="BZ1111" s="139"/>
      <c r="CA1111" s="139"/>
      <c r="CB1111" s="139" t="s">
        <v>7231</v>
      </c>
      <c r="CC1111" s="139"/>
    </row>
    <row r="1112" spans="1:81">
      <c r="A1112" s="139">
        <v>1111</v>
      </c>
      <c r="B1112" s="139" t="s">
        <v>7210</v>
      </c>
      <c r="C1112" s="145" t="s">
        <v>13248</v>
      </c>
      <c r="D1112" s="139">
        <v>1</v>
      </c>
      <c r="E1112" s="139">
        <v>2</v>
      </c>
      <c r="F1112" s="139">
        <v>837.5</v>
      </c>
      <c r="G1112" s="139">
        <v>0</v>
      </c>
      <c r="H1112" s="139">
        <v>837.5</v>
      </c>
      <c r="I1112" s="139"/>
      <c r="J1112" s="139"/>
      <c r="K1112" s="140">
        <v>46006.5111111111</v>
      </c>
      <c r="L1112" s="140">
        <v>46006.5118055556</v>
      </c>
      <c r="M1112" s="139" t="s">
        <v>2508</v>
      </c>
      <c r="N1112" s="139" t="s">
        <v>13249</v>
      </c>
      <c r="O1112" s="139" t="s">
        <v>2340</v>
      </c>
      <c r="P1112" s="139" t="s">
        <v>13250</v>
      </c>
      <c r="Q1112" s="139" t="s">
        <v>2342</v>
      </c>
      <c r="R1112" s="145" t="s">
        <v>13251</v>
      </c>
      <c r="S1112" s="139">
        <v>8332602</v>
      </c>
      <c r="T1112" s="139" t="s">
        <v>13250</v>
      </c>
      <c r="U1112" s="139" t="s">
        <v>13252</v>
      </c>
      <c r="V1112" s="139">
        <v>1</v>
      </c>
      <c r="W1112" s="139">
        <v>6508672688</v>
      </c>
      <c r="X1112" s="139" t="s">
        <v>13176</v>
      </c>
      <c r="Y1112" s="139" t="s">
        <v>13177</v>
      </c>
      <c r="Z1112" s="139">
        <v>6508672688</v>
      </c>
      <c r="AA1112" s="139" t="s">
        <v>13178</v>
      </c>
      <c r="AB1112" s="139"/>
      <c r="AC1112" s="139"/>
      <c r="AD1112" s="139" t="s">
        <v>2838</v>
      </c>
      <c r="AE1112" s="139" t="s">
        <v>2369</v>
      </c>
      <c r="AF1112" s="139" t="s">
        <v>2349</v>
      </c>
      <c r="AG1112" s="139">
        <v>90064</v>
      </c>
      <c r="AH1112" s="139" t="s">
        <v>13177</v>
      </c>
      <c r="AI1112" s="139">
        <v>6508672688</v>
      </c>
      <c r="AJ1112" s="139" t="s">
        <v>13178</v>
      </c>
      <c r="AK1112" s="139"/>
      <c r="AL1112" s="139"/>
      <c r="AM1112" s="139" t="s">
        <v>2838</v>
      </c>
      <c r="AN1112" s="139" t="s">
        <v>2369</v>
      </c>
      <c r="AO1112" s="139" t="s">
        <v>2349</v>
      </c>
      <c r="AP1112" s="139">
        <v>90064</v>
      </c>
      <c r="AQ1112" s="139" t="s">
        <v>8798</v>
      </c>
      <c r="AR1112" s="139">
        <v>97809</v>
      </c>
      <c r="AS1112" s="139">
        <v>2026</v>
      </c>
      <c r="AT1112" s="139" t="s">
        <v>7220</v>
      </c>
      <c r="AU1112" s="139" t="s">
        <v>7682</v>
      </c>
      <c r="AV1112" s="139" t="s">
        <v>7222</v>
      </c>
      <c r="AW1112" s="139" t="s">
        <v>7365</v>
      </c>
      <c r="AX1112" s="139" t="s">
        <v>7224</v>
      </c>
      <c r="AY1112" s="139" t="s">
        <v>7238</v>
      </c>
      <c r="AZ1112" s="139" t="s">
        <v>7683</v>
      </c>
      <c r="BA1112" s="139"/>
      <c r="BB1112" s="141">
        <v>46046</v>
      </c>
      <c r="BC1112" s="141">
        <v>46151</v>
      </c>
      <c r="BD1112" s="139" t="s">
        <v>7531</v>
      </c>
      <c r="BE1112" s="145" t="s">
        <v>13254</v>
      </c>
      <c r="BF1112" s="139" t="s">
        <v>2340</v>
      </c>
      <c r="BG1112" s="139" t="s">
        <v>7228</v>
      </c>
      <c r="BH1112" s="139" t="s">
        <v>7229</v>
      </c>
      <c r="BI1112" s="139">
        <v>787.5</v>
      </c>
      <c r="BJ1112" s="139" t="s">
        <v>2350</v>
      </c>
      <c r="BK1112" s="139">
        <v>15</v>
      </c>
      <c r="BL1112" s="139">
        <v>15</v>
      </c>
      <c r="BM1112" s="139" t="s">
        <v>7298</v>
      </c>
      <c r="BN1112" s="139"/>
      <c r="BO1112" s="139">
        <v>787.5</v>
      </c>
      <c r="BP1112" s="139">
        <v>0</v>
      </c>
      <c r="BQ1112" s="139"/>
      <c r="BR1112" s="139"/>
      <c r="BS1112" s="139">
        <v>787.5</v>
      </c>
      <c r="BT1112" s="139"/>
      <c r="BU1112" s="139" t="s">
        <v>2386</v>
      </c>
      <c r="BV1112" s="139"/>
      <c r="BW1112" s="139"/>
      <c r="BX1112" s="139"/>
      <c r="BY1112" s="139"/>
      <c r="BZ1112" s="139"/>
      <c r="CA1112" s="139"/>
      <c r="CB1112" s="139" t="s">
        <v>7231</v>
      </c>
      <c r="CC1112" s="139"/>
    </row>
    <row r="1113" spans="1:81">
      <c r="A1113" s="139">
        <v>1112</v>
      </c>
      <c r="B1113" s="139" t="s">
        <v>7210</v>
      </c>
      <c r="C1113" s="145" t="s">
        <v>13255</v>
      </c>
      <c r="D1113" s="139">
        <v>1</v>
      </c>
      <c r="E1113" s="139">
        <v>2</v>
      </c>
      <c r="F1113" s="139">
        <v>1850</v>
      </c>
      <c r="G1113" s="139">
        <v>20</v>
      </c>
      <c r="H1113" s="139">
        <v>1830</v>
      </c>
      <c r="I1113" s="139"/>
      <c r="J1113" s="139"/>
      <c r="K1113" s="140">
        <v>46006.5041666667</v>
      </c>
      <c r="L1113" s="140">
        <v>46006.5048611111</v>
      </c>
      <c r="M1113" s="139" t="s">
        <v>2338</v>
      </c>
      <c r="N1113" s="139" t="s">
        <v>13256</v>
      </c>
      <c r="O1113" s="139" t="s">
        <v>2340</v>
      </c>
      <c r="P1113" s="139" t="s">
        <v>13257</v>
      </c>
      <c r="Q1113" s="139" t="s">
        <v>2342</v>
      </c>
      <c r="R1113" s="145" t="s">
        <v>13258</v>
      </c>
      <c r="S1113" s="139">
        <v>8306042</v>
      </c>
      <c r="T1113" s="139" t="s">
        <v>13257</v>
      </c>
      <c r="U1113" s="139" t="s">
        <v>13259</v>
      </c>
      <c r="V1113" s="139">
        <v>1</v>
      </c>
      <c r="W1113" s="139">
        <v>4083389873</v>
      </c>
      <c r="X1113" s="139" t="s">
        <v>13260</v>
      </c>
      <c r="Y1113" s="139" t="s">
        <v>13261</v>
      </c>
      <c r="Z1113" s="139">
        <v>4083389873</v>
      </c>
      <c r="AA1113" s="139" t="s">
        <v>13262</v>
      </c>
      <c r="AB1113" s="139"/>
      <c r="AC1113" s="139"/>
      <c r="AD1113" s="139" t="s">
        <v>3304</v>
      </c>
      <c r="AE1113" s="139" t="s">
        <v>2369</v>
      </c>
      <c r="AF1113" s="139" t="s">
        <v>2349</v>
      </c>
      <c r="AG1113" s="139">
        <v>94022</v>
      </c>
      <c r="AH1113" s="139" t="s">
        <v>13261</v>
      </c>
      <c r="AI1113" s="139">
        <v>4083389873</v>
      </c>
      <c r="AJ1113" s="139" t="s">
        <v>13262</v>
      </c>
      <c r="AK1113" s="139"/>
      <c r="AL1113" s="139"/>
      <c r="AM1113" s="139" t="s">
        <v>3304</v>
      </c>
      <c r="AN1113" s="139" t="s">
        <v>2369</v>
      </c>
      <c r="AO1113" s="139" t="s">
        <v>2349</v>
      </c>
      <c r="AP1113" s="139">
        <v>94022</v>
      </c>
      <c r="AQ1113" s="139" t="s">
        <v>7637</v>
      </c>
      <c r="AR1113" s="139">
        <v>94074</v>
      </c>
      <c r="AS1113" s="139">
        <v>2026</v>
      </c>
      <c r="AT1113" s="139" t="s">
        <v>7220</v>
      </c>
      <c r="AU1113" s="139" t="s">
        <v>7638</v>
      </c>
      <c r="AV1113" s="139" t="s">
        <v>7222</v>
      </c>
      <c r="AW1113" s="139" t="s">
        <v>7413</v>
      </c>
      <c r="AX1113" s="139" t="s">
        <v>7294</v>
      </c>
      <c r="AY1113" s="139" t="s">
        <v>7238</v>
      </c>
      <c r="AZ1113" s="139" t="s">
        <v>7639</v>
      </c>
      <c r="BA1113" s="139"/>
      <c r="BB1113" s="141">
        <v>46032</v>
      </c>
      <c r="BC1113" s="141">
        <v>46165</v>
      </c>
      <c r="BD1113" s="139" t="s">
        <v>7640</v>
      </c>
      <c r="BE1113" s="145" t="s">
        <v>13263</v>
      </c>
      <c r="BF1113" s="139" t="s">
        <v>2340</v>
      </c>
      <c r="BG1113" s="139" t="s">
        <v>172</v>
      </c>
      <c r="BH1113" s="139" t="s">
        <v>7242</v>
      </c>
      <c r="BI1113" s="139">
        <v>50</v>
      </c>
      <c r="BJ1113" s="139" t="s">
        <v>2350</v>
      </c>
      <c r="BK1113" s="139">
        <v>18</v>
      </c>
      <c r="BL1113" s="139">
        <v>18</v>
      </c>
      <c r="BM1113" s="139" t="s">
        <v>7260</v>
      </c>
      <c r="BN1113" s="139"/>
      <c r="BO1113" s="139">
        <v>50</v>
      </c>
      <c r="BP1113" s="139">
        <v>0</v>
      </c>
      <c r="BQ1113" s="139"/>
      <c r="BR1113" s="139"/>
      <c r="BS1113" s="139">
        <v>50</v>
      </c>
      <c r="BT1113" s="139"/>
      <c r="BU1113" s="139" t="s">
        <v>2386</v>
      </c>
      <c r="BV1113" s="139"/>
      <c r="BW1113" s="139"/>
      <c r="BX1113" s="139"/>
      <c r="BY1113" s="139"/>
      <c r="BZ1113" s="139"/>
      <c r="CA1113" s="139"/>
      <c r="CB1113" s="139" t="s">
        <v>7231</v>
      </c>
      <c r="CC1113" s="139" t="s">
        <v>7244</v>
      </c>
    </row>
    <row r="1114" spans="1:81">
      <c r="A1114" s="139">
        <v>1113</v>
      </c>
      <c r="B1114" s="139" t="s">
        <v>7210</v>
      </c>
      <c r="C1114" s="145" t="s">
        <v>13255</v>
      </c>
      <c r="D1114" s="139">
        <v>1</v>
      </c>
      <c r="E1114" s="139">
        <v>2</v>
      </c>
      <c r="F1114" s="139">
        <v>1850</v>
      </c>
      <c r="G1114" s="139">
        <v>20</v>
      </c>
      <c r="H1114" s="139">
        <v>1830</v>
      </c>
      <c r="I1114" s="139"/>
      <c r="J1114" s="139"/>
      <c r="K1114" s="140">
        <v>46006.5041666667</v>
      </c>
      <c r="L1114" s="140">
        <v>46006.5048611111</v>
      </c>
      <c r="M1114" s="139" t="s">
        <v>2338</v>
      </c>
      <c r="N1114" s="139" t="s">
        <v>13256</v>
      </c>
      <c r="O1114" s="139" t="s">
        <v>2340</v>
      </c>
      <c r="P1114" s="139" t="s">
        <v>13257</v>
      </c>
      <c r="Q1114" s="139" t="s">
        <v>2342</v>
      </c>
      <c r="R1114" s="145" t="s">
        <v>13258</v>
      </c>
      <c r="S1114" s="139">
        <v>8306042</v>
      </c>
      <c r="T1114" s="139" t="s">
        <v>13257</v>
      </c>
      <c r="U1114" s="139" t="s">
        <v>13259</v>
      </c>
      <c r="V1114" s="139">
        <v>1</v>
      </c>
      <c r="W1114" s="139">
        <v>4083389873</v>
      </c>
      <c r="X1114" s="139" t="s">
        <v>13260</v>
      </c>
      <c r="Y1114" s="139" t="s">
        <v>13261</v>
      </c>
      <c r="Z1114" s="139">
        <v>4083389873</v>
      </c>
      <c r="AA1114" s="139" t="s">
        <v>13262</v>
      </c>
      <c r="AB1114" s="139"/>
      <c r="AC1114" s="139"/>
      <c r="AD1114" s="139" t="s">
        <v>3304</v>
      </c>
      <c r="AE1114" s="139" t="s">
        <v>2369</v>
      </c>
      <c r="AF1114" s="139" t="s">
        <v>2349</v>
      </c>
      <c r="AG1114" s="139">
        <v>94022</v>
      </c>
      <c r="AH1114" s="139" t="s">
        <v>13261</v>
      </c>
      <c r="AI1114" s="139">
        <v>4083389873</v>
      </c>
      <c r="AJ1114" s="139" t="s">
        <v>13262</v>
      </c>
      <c r="AK1114" s="139"/>
      <c r="AL1114" s="139"/>
      <c r="AM1114" s="139" t="s">
        <v>3304</v>
      </c>
      <c r="AN1114" s="139" t="s">
        <v>2369</v>
      </c>
      <c r="AO1114" s="139" t="s">
        <v>2349</v>
      </c>
      <c r="AP1114" s="139">
        <v>94022</v>
      </c>
      <c r="AQ1114" s="139" t="s">
        <v>7637</v>
      </c>
      <c r="AR1114" s="139">
        <v>94074</v>
      </c>
      <c r="AS1114" s="139">
        <v>2026</v>
      </c>
      <c r="AT1114" s="139" t="s">
        <v>7220</v>
      </c>
      <c r="AU1114" s="139" t="s">
        <v>7638</v>
      </c>
      <c r="AV1114" s="139" t="s">
        <v>7222</v>
      </c>
      <c r="AW1114" s="139" t="s">
        <v>7413</v>
      </c>
      <c r="AX1114" s="139" t="s">
        <v>7294</v>
      </c>
      <c r="AY1114" s="139" t="s">
        <v>7238</v>
      </c>
      <c r="AZ1114" s="139" t="s">
        <v>7639</v>
      </c>
      <c r="BA1114" s="139"/>
      <c r="BB1114" s="141">
        <v>46032</v>
      </c>
      <c r="BC1114" s="141">
        <v>46165</v>
      </c>
      <c r="BD1114" s="139" t="s">
        <v>7640</v>
      </c>
      <c r="BE1114" s="145" t="s">
        <v>13264</v>
      </c>
      <c r="BF1114" s="139" t="s">
        <v>2340</v>
      </c>
      <c r="BG1114" s="139" t="s">
        <v>7228</v>
      </c>
      <c r="BH1114" s="139" t="s">
        <v>7229</v>
      </c>
      <c r="BI1114" s="139">
        <v>1800</v>
      </c>
      <c r="BJ1114" s="139" t="s">
        <v>2350</v>
      </c>
      <c r="BK1114" s="139">
        <v>18</v>
      </c>
      <c r="BL1114" s="139">
        <v>18</v>
      </c>
      <c r="BM1114" s="139" t="s">
        <v>7260</v>
      </c>
      <c r="BN1114" s="139"/>
      <c r="BO1114" s="139">
        <v>1800</v>
      </c>
      <c r="BP1114" s="139">
        <v>20</v>
      </c>
      <c r="BQ1114" s="139"/>
      <c r="BR1114" s="139"/>
      <c r="BS1114" s="139">
        <v>1780</v>
      </c>
      <c r="BT1114" s="139"/>
      <c r="BU1114" s="139" t="s">
        <v>2386</v>
      </c>
      <c r="BV1114" s="139"/>
      <c r="BW1114" s="139"/>
      <c r="BX1114" s="139"/>
      <c r="BY1114" s="139"/>
      <c r="BZ1114" s="139"/>
      <c r="CA1114" s="139"/>
      <c r="CB1114" s="139" t="s">
        <v>7231</v>
      </c>
      <c r="CC1114" s="139" t="s">
        <v>7244</v>
      </c>
    </row>
    <row r="1115" spans="1:81">
      <c r="A1115" s="139">
        <v>1114</v>
      </c>
      <c r="B1115" s="139" t="s">
        <v>7210</v>
      </c>
      <c r="C1115" s="145" t="s">
        <v>13265</v>
      </c>
      <c r="D1115" s="139">
        <v>1</v>
      </c>
      <c r="E1115" s="139">
        <v>2</v>
      </c>
      <c r="F1115" s="139">
        <v>1400</v>
      </c>
      <c r="G1115" s="139">
        <v>0</v>
      </c>
      <c r="H1115" s="139">
        <v>1400</v>
      </c>
      <c r="I1115" s="139"/>
      <c r="J1115" s="139"/>
      <c r="K1115" s="140">
        <v>46006.5</v>
      </c>
      <c r="L1115" s="140">
        <v>46006.5006944444</v>
      </c>
      <c r="M1115" s="139" t="s">
        <v>2768</v>
      </c>
      <c r="N1115" s="139" t="s">
        <v>13266</v>
      </c>
      <c r="O1115" s="139" t="s">
        <v>2340</v>
      </c>
      <c r="P1115" s="139" t="s">
        <v>3497</v>
      </c>
      <c r="Q1115" s="139" t="s">
        <v>2342</v>
      </c>
      <c r="R1115" s="145" t="s">
        <v>13267</v>
      </c>
      <c r="S1115" s="139">
        <v>8342339</v>
      </c>
      <c r="T1115" s="139" t="s">
        <v>3497</v>
      </c>
      <c r="U1115" s="139" t="s">
        <v>13268</v>
      </c>
      <c r="V1115" s="139">
        <v>1</v>
      </c>
      <c r="W1115" s="139">
        <v>2065658788</v>
      </c>
      <c r="X1115" s="139" t="s">
        <v>13269</v>
      </c>
      <c r="Y1115" s="139" t="s">
        <v>13270</v>
      </c>
      <c r="Z1115" s="139">
        <v>2065658788</v>
      </c>
      <c r="AA1115" s="139" t="s">
        <v>13271</v>
      </c>
      <c r="AB1115" s="139"/>
      <c r="AC1115" s="139"/>
      <c r="AD1115" s="139" t="s">
        <v>2347</v>
      </c>
      <c r="AE1115" s="139" t="s">
        <v>2348</v>
      </c>
      <c r="AF1115" s="139" t="s">
        <v>2349</v>
      </c>
      <c r="AG1115" s="139">
        <v>98006</v>
      </c>
      <c r="AH1115" s="139" t="s">
        <v>13270</v>
      </c>
      <c r="AI1115" s="139">
        <v>2065658788</v>
      </c>
      <c r="AJ1115" s="139" t="s">
        <v>13271</v>
      </c>
      <c r="AK1115" s="139"/>
      <c r="AL1115" s="139"/>
      <c r="AM1115" s="139" t="s">
        <v>2347</v>
      </c>
      <c r="AN1115" s="139" t="s">
        <v>2348</v>
      </c>
      <c r="AO1115" s="139" t="s">
        <v>2349</v>
      </c>
      <c r="AP1115" s="139">
        <v>98006</v>
      </c>
      <c r="AQ1115" s="139" t="s">
        <v>13272</v>
      </c>
      <c r="AR1115" s="139">
        <v>92321</v>
      </c>
      <c r="AS1115" s="139">
        <v>2026</v>
      </c>
      <c r="AT1115" s="139" t="s">
        <v>7220</v>
      </c>
      <c r="AU1115" s="139" t="s">
        <v>7221</v>
      </c>
      <c r="AV1115" s="139" t="s">
        <v>7222</v>
      </c>
      <c r="AW1115" s="139" t="s">
        <v>7223</v>
      </c>
      <c r="AX1115" s="139" t="s">
        <v>7294</v>
      </c>
      <c r="AY1115" s="139" t="s">
        <v>7238</v>
      </c>
      <c r="AZ1115" s="139" t="s">
        <v>10406</v>
      </c>
      <c r="BA1115" s="139"/>
      <c r="BB1115" s="141">
        <v>46032</v>
      </c>
      <c r="BC1115" s="141">
        <v>46165</v>
      </c>
      <c r="BD1115" s="139" t="s">
        <v>10261</v>
      </c>
      <c r="BE1115" s="145" t="s">
        <v>13273</v>
      </c>
      <c r="BF1115" s="139" t="s">
        <v>2340</v>
      </c>
      <c r="BG1115" s="139" t="s">
        <v>172</v>
      </c>
      <c r="BH1115" s="139" t="s">
        <v>7242</v>
      </c>
      <c r="BI1115" s="139">
        <v>50</v>
      </c>
      <c r="BJ1115" s="139" t="s">
        <v>2350</v>
      </c>
      <c r="BK1115" s="139">
        <v>18</v>
      </c>
      <c r="BL1115" s="139">
        <v>18</v>
      </c>
      <c r="BM1115" s="139" t="s">
        <v>7260</v>
      </c>
      <c r="BN1115" s="139"/>
      <c r="BO1115" s="139">
        <v>50</v>
      </c>
      <c r="BP1115" s="139">
        <v>0</v>
      </c>
      <c r="BQ1115" s="139"/>
      <c r="BR1115" s="139"/>
      <c r="BS1115" s="139">
        <v>50</v>
      </c>
      <c r="BT1115" s="139"/>
      <c r="BU1115" s="139" t="s">
        <v>2360</v>
      </c>
      <c r="BV1115" s="139"/>
      <c r="BW1115" s="139"/>
      <c r="BX1115" s="139"/>
      <c r="BY1115" s="139"/>
      <c r="BZ1115" s="139"/>
      <c r="CA1115" s="139"/>
      <c r="CB1115" s="139" t="s">
        <v>7231</v>
      </c>
      <c r="CC1115" s="139"/>
    </row>
    <row r="1116" spans="1:81">
      <c r="A1116" s="139">
        <v>1115</v>
      </c>
      <c r="B1116" s="139" t="s">
        <v>7210</v>
      </c>
      <c r="C1116" s="145" t="s">
        <v>13265</v>
      </c>
      <c r="D1116" s="139">
        <v>1</v>
      </c>
      <c r="E1116" s="139">
        <v>2</v>
      </c>
      <c r="F1116" s="139">
        <v>1400</v>
      </c>
      <c r="G1116" s="139">
        <v>0</v>
      </c>
      <c r="H1116" s="139">
        <v>1400</v>
      </c>
      <c r="I1116" s="139"/>
      <c r="J1116" s="139"/>
      <c r="K1116" s="140">
        <v>46006.5</v>
      </c>
      <c r="L1116" s="140">
        <v>46006.5006944444</v>
      </c>
      <c r="M1116" s="139" t="s">
        <v>2768</v>
      </c>
      <c r="N1116" s="139" t="s">
        <v>13266</v>
      </c>
      <c r="O1116" s="139" t="s">
        <v>2340</v>
      </c>
      <c r="P1116" s="139" t="s">
        <v>3497</v>
      </c>
      <c r="Q1116" s="139" t="s">
        <v>2342</v>
      </c>
      <c r="R1116" s="145" t="s">
        <v>13267</v>
      </c>
      <c r="S1116" s="139">
        <v>8342339</v>
      </c>
      <c r="T1116" s="139" t="s">
        <v>3497</v>
      </c>
      <c r="U1116" s="139" t="s">
        <v>13268</v>
      </c>
      <c r="V1116" s="139">
        <v>1</v>
      </c>
      <c r="W1116" s="139">
        <v>2065658788</v>
      </c>
      <c r="X1116" s="139" t="s">
        <v>13269</v>
      </c>
      <c r="Y1116" s="139" t="s">
        <v>13270</v>
      </c>
      <c r="Z1116" s="139">
        <v>2065658788</v>
      </c>
      <c r="AA1116" s="139" t="s">
        <v>13271</v>
      </c>
      <c r="AB1116" s="139"/>
      <c r="AC1116" s="139"/>
      <c r="AD1116" s="139" t="s">
        <v>2347</v>
      </c>
      <c r="AE1116" s="139" t="s">
        <v>2348</v>
      </c>
      <c r="AF1116" s="139" t="s">
        <v>2349</v>
      </c>
      <c r="AG1116" s="139">
        <v>98006</v>
      </c>
      <c r="AH1116" s="139" t="s">
        <v>13270</v>
      </c>
      <c r="AI1116" s="139">
        <v>2065658788</v>
      </c>
      <c r="AJ1116" s="139" t="s">
        <v>13271</v>
      </c>
      <c r="AK1116" s="139"/>
      <c r="AL1116" s="139"/>
      <c r="AM1116" s="139" t="s">
        <v>2347</v>
      </c>
      <c r="AN1116" s="139" t="s">
        <v>2348</v>
      </c>
      <c r="AO1116" s="139" t="s">
        <v>2349</v>
      </c>
      <c r="AP1116" s="139">
        <v>98006</v>
      </c>
      <c r="AQ1116" s="139" t="s">
        <v>13272</v>
      </c>
      <c r="AR1116" s="139">
        <v>92321</v>
      </c>
      <c r="AS1116" s="139">
        <v>2026</v>
      </c>
      <c r="AT1116" s="139" t="s">
        <v>7220</v>
      </c>
      <c r="AU1116" s="139" t="s">
        <v>7221</v>
      </c>
      <c r="AV1116" s="139" t="s">
        <v>7222</v>
      </c>
      <c r="AW1116" s="139" t="s">
        <v>7223</v>
      </c>
      <c r="AX1116" s="139" t="s">
        <v>7294</v>
      </c>
      <c r="AY1116" s="139" t="s">
        <v>7238</v>
      </c>
      <c r="AZ1116" s="139" t="s">
        <v>10406</v>
      </c>
      <c r="BA1116" s="139"/>
      <c r="BB1116" s="141">
        <v>46032</v>
      </c>
      <c r="BC1116" s="141">
        <v>46165</v>
      </c>
      <c r="BD1116" s="139" t="s">
        <v>10261</v>
      </c>
      <c r="BE1116" s="145" t="s">
        <v>13274</v>
      </c>
      <c r="BF1116" s="139" t="s">
        <v>2340</v>
      </c>
      <c r="BG1116" s="139" t="s">
        <v>7228</v>
      </c>
      <c r="BH1116" s="139" t="s">
        <v>7229</v>
      </c>
      <c r="BI1116" s="139">
        <v>1350</v>
      </c>
      <c r="BJ1116" s="139" t="s">
        <v>2350</v>
      </c>
      <c r="BK1116" s="139">
        <v>18</v>
      </c>
      <c r="BL1116" s="139">
        <v>18</v>
      </c>
      <c r="BM1116" s="139" t="s">
        <v>7260</v>
      </c>
      <c r="BN1116" s="139"/>
      <c r="BO1116" s="139">
        <v>1350</v>
      </c>
      <c r="BP1116" s="139">
        <v>0</v>
      </c>
      <c r="BQ1116" s="139"/>
      <c r="BR1116" s="139"/>
      <c r="BS1116" s="139">
        <v>1350</v>
      </c>
      <c r="BT1116" s="139"/>
      <c r="BU1116" s="139" t="s">
        <v>2360</v>
      </c>
      <c r="BV1116" s="139"/>
      <c r="BW1116" s="139"/>
      <c r="BX1116" s="139"/>
      <c r="BY1116" s="139"/>
      <c r="BZ1116" s="139"/>
      <c r="CA1116" s="139"/>
      <c r="CB1116" s="139" t="s">
        <v>7231</v>
      </c>
      <c r="CC1116" s="139"/>
    </row>
    <row r="1117" spans="1:81">
      <c r="A1117" s="139">
        <v>1116</v>
      </c>
      <c r="B1117" s="139" t="s">
        <v>7210</v>
      </c>
      <c r="C1117" s="145" t="s">
        <v>13275</v>
      </c>
      <c r="D1117" s="139">
        <v>1</v>
      </c>
      <c r="E1117" s="139">
        <v>2</v>
      </c>
      <c r="F1117" s="139">
        <v>837.5</v>
      </c>
      <c r="G1117" s="139">
        <v>20</v>
      </c>
      <c r="H1117" s="139">
        <v>817.5</v>
      </c>
      <c r="I1117" s="139"/>
      <c r="J1117" s="139"/>
      <c r="K1117" s="140">
        <v>46006.44375</v>
      </c>
      <c r="L1117" s="140">
        <v>46006.4451388889</v>
      </c>
      <c r="M1117" s="139" t="s">
        <v>2726</v>
      </c>
      <c r="N1117" s="139" t="s">
        <v>13276</v>
      </c>
      <c r="O1117" s="139" t="s">
        <v>2340</v>
      </c>
      <c r="P1117" s="139" t="s">
        <v>7004</v>
      </c>
      <c r="Q1117" s="139" t="s">
        <v>2342</v>
      </c>
      <c r="R1117" s="145" t="s">
        <v>13277</v>
      </c>
      <c r="S1117" s="139">
        <v>8337103</v>
      </c>
      <c r="T1117" s="139" t="s">
        <v>7004</v>
      </c>
      <c r="U1117" s="139" t="s">
        <v>7005</v>
      </c>
      <c r="V1117" s="139">
        <v>1</v>
      </c>
      <c r="W1117" s="139">
        <v>2252508856</v>
      </c>
      <c r="X1117" s="139" t="s">
        <v>7006</v>
      </c>
      <c r="Y1117" s="139" t="s">
        <v>7007</v>
      </c>
      <c r="Z1117" s="139">
        <v>2252508856</v>
      </c>
      <c r="AA1117" s="139" t="s">
        <v>7008</v>
      </c>
      <c r="AB1117" s="139"/>
      <c r="AC1117" s="139"/>
      <c r="AD1117" s="139" t="s">
        <v>7009</v>
      </c>
      <c r="AE1117" s="139" t="s">
        <v>7010</v>
      </c>
      <c r="AF1117" s="139" t="s">
        <v>2349</v>
      </c>
      <c r="AG1117" s="139">
        <v>85383</v>
      </c>
      <c r="AH1117" s="139" t="s">
        <v>7007</v>
      </c>
      <c r="AI1117" s="139">
        <v>2252508856</v>
      </c>
      <c r="AJ1117" s="139" t="s">
        <v>7008</v>
      </c>
      <c r="AK1117" s="139"/>
      <c r="AL1117" s="139"/>
      <c r="AM1117" s="139" t="s">
        <v>7009</v>
      </c>
      <c r="AN1117" s="139" t="s">
        <v>7010</v>
      </c>
      <c r="AO1117" s="139" t="s">
        <v>2349</v>
      </c>
      <c r="AP1117" s="139">
        <v>85383</v>
      </c>
      <c r="AQ1117" s="139" t="s">
        <v>7363</v>
      </c>
      <c r="AR1117" s="139">
        <v>97815</v>
      </c>
      <c r="AS1117" s="139">
        <v>2026</v>
      </c>
      <c r="AT1117" s="139" t="s">
        <v>7220</v>
      </c>
      <c r="AU1117" s="139" t="s">
        <v>7364</v>
      </c>
      <c r="AV1117" s="139" t="s">
        <v>7222</v>
      </c>
      <c r="AW1117" s="139" t="s">
        <v>7365</v>
      </c>
      <c r="AX1117" s="139" t="s">
        <v>7224</v>
      </c>
      <c r="AY1117" s="139" t="s">
        <v>7238</v>
      </c>
      <c r="AZ1117" s="139" t="s">
        <v>7366</v>
      </c>
      <c r="BA1117" s="139"/>
      <c r="BB1117" s="141">
        <v>46046</v>
      </c>
      <c r="BC1117" s="141">
        <v>46151</v>
      </c>
      <c r="BD1117" s="139" t="s">
        <v>7367</v>
      </c>
      <c r="BE1117" s="145" t="s">
        <v>13278</v>
      </c>
      <c r="BF1117" s="139" t="s">
        <v>2340</v>
      </c>
      <c r="BG1117" s="139" t="s">
        <v>172</v>
      </c>
      <c r="BH1117" s="139" t="s">
        <v>7242</v>
      </c>
      <c r="BI1117" s="139">
        <v>50</v>
      </c>
      <c r="BJ1117" s="139" t="s">
        <v>2350</v>
      </c>
      <c r="BK1117" s="139">
        <v>15</v>
      </c>
      <c r="BL1117" s="139">
        <v>15</v>
      </c>
      <c r="BM1117" s="139" t="s">
        <v>7298</v>
      </c>
      <c r="BN1117" s="139"/>
      <c r="BO1117" s="139">
        <v>50</v>
      </c>
      <c r="BP1117" s="139">
        <v>0</v>
      </c>
      <c r="BQ1117" s="139"/>
      <c r="BR1117" s="139"/>
      <c r="BS1117" s="139">
        <v>50</v>
      </c>
      <c r="BT1117" s="139"/>
      <c r="BU1117" s="139" t="s">
        <v>2386</v>
      </c>
      <c r="BV1117" s="139"/>
      <c r="BW1117" s="139"/>
      <c r="BX1117" s="139"/>
      <c r="BY1117" s="139"/>
      <c r="BZ1117" s="139"/>
      <c r="CA1117" s="139"/>
      <c r="CB1117" s="139" t="s">
        <v>7231</v>
      </c>
      <c r="CC1117" s="139"/>
    </row>
    <row r="1118" spans="1:81">
      <c r="A1118" s="139">
        <v>1117</v>
      </c>
      <c r="B1118" s="139" t="s">
        <v>7210</v>
      </c>
      <c r="C1118" s="145" t="s">
        <v>13275</v>
      </c>
      <c r="D1118" s="139">
        <v>1</v>
      </c>
      <c r="E1118" s="139">
        <v>2</v>
      </c>
      <c r="F1118" s="139">
        <v>837.5</v>
      </c>
      <c r="G1118" s="139">
        <v>20</v>
      </c>
      <c r="H1118" s="139">
        <v>817.5</v>
      </c>
      <c r="I1118" s="139"/>
      <c r="J1118" s="139"/>
      <c r="K1118" s="140">
        <v>46006.44375</v>
      </c>
      <c r="L1118" s="140">
        <v>46006.4451388889</v>
      </c>
      <c r="M1118" s="139" t="s">
        <v>2726</v>
      </c>
      <c r="N1118" s="139" t="s">
        <v>13276</v>
      </c>
      <c r="O1118" s="139" t="s">
        <v>2340</v>
      </c>
      <c r="P1118" s="139" t="s">
        <v>7004</v>
      </c>
      <c r="Q1118" s="139" t="s">
        <v>2342</v>
      </c>
      <c r="R1118" s="145" t="s">
        <v>13277</v>
      </c>
      <c r="S1118" s="139">
        <v>8337103</v>
      </c>
      <c r="T1118" s="139" t="s">
        <v>7004</v>
      </c>
      <c r="U1118" s="139" t="s">
        <v>7005</v>
      </c>
      <c r="V1118" s="139">
        <v>1</v>
      </c>
      <c r="W1118" s="139">
        <v>2252508856</v>
      </c>
      <c r="X1118" s="139" t="s">
        <v>7006</v>
      </c>
      <c r="Y1118" s="139" t="s">
        <v>7007</v>
      </c>
      <c r="Z1118" s="139">
        <v>2252508856</v>
      </c>
      <c r="AA1118" s="139" t="s">
        <v>7008</v>
      </c>
      <c r="AB1118" s="139"/>
      <c r="AC1118" s="139"/>
      <c r="AD1118" s="139" t="s">
        <v>7009</v>
      </c>
      <c r="AE1118" s="139" t="s">
        <v>7010</v>
      </c>
      <c r="AF1118" s="139" t="s">
        <v>2349</v>
      </c>
      <c r="AG1118" s="139">
        <v>85383</v>
      </c>
      <c r="AH1118" s="139" t="s">
        <v>7007</v>
      </c>
      <c r="AI1118" s="139">
        <v>2252508856</v>
      </c>
      <c r="AJ1118" s="139" t="s">
        <v>7008</v>
      </c>
      <c r="AK1118" s="139"/>
      <c r="AL1118" s="139"/>
      <c r="AM1118" s="139" t="s">
        <v>7009</v>
      </c>
      <c r="AN1118" s="139" t="s">
        <v>7010</v>
      </c>
      <c r="AO1118" s="139" t="s">
        <v>2349</v>
      </c>
      <c r="AP1118" s="139">
        <v>85383</v>
      </c>
      <c r="AQ1118" s="139" t="s">
        <v>7363</v>
      </c>
      <c r="AR1118" s="139">
        <v>97815</v>
      </c>
      <c r="AS1118" s="139">
        <v>2026</v>
      </c>
      <c r="AT1118" s="139" t="s">
        <v>7220</v>
      </c>
      <c r="AU1118" s="139" t="s">
        <v>7364</v>
      </c>
      <c r="AV1118" s="139" t="s">
        <v>7222</v>
      </c>
      <c r="AW1118" s="139" t="s">
        <v>7365</v>
      </c>
      <c r="AX1118" s="139" t="s">
        <v>7224</v>
      </c>
      <c r="AY1118" s="139" t="s">
        <v>7238</v>
      </c>
      <c r="AZ1118" s="139" t="s">
        <v>7366</v>
      </c>
      <c r="BA1118" s="139"/>
      <c r="BB1118" s="141">
        <v>46046</v>
      </c>
      <c r="BC1118" s="141">
        <v>46151</v>
      </c>
      <c r="BD1118" s="139" t="s">
        <v>7367</v>
      </c>
      <c r="BE1118" s="145" t="s">
        <v>13279</v>
      </c>
      <c r="BF1118" s="139" t="s">
        <v>2340</v>
      </c>
      <c r="BG1118" s="139" t="s">
        <v>7228</v>
      </c>
      <c r="BH1118" s="139" t="s">
        <v>7229</v>
      </c>
      <c r="BI1118" s="139">
        <v>787.5</v>
      </c>
      <c r="BJ1118" s="139" t="s">
        <v>2350</v>
      </c>
      <c r="BK1118" s="139">
        <v>15</v>
      </c>
      <c r="BL1118" s="139">
        <v>15</v>
      </c>
      <c r="BM1118" s="139" t="s">
        <v>7298</v>
      </c>
      <c r="BN1118" s="139"/>
      <c r="BO1118" s="139">
        <v>787.5</v>
      </c>
      <c r="BP1118" s="139">
        <v>20</v>
      </c>
      <c r="BQ1118" s="139"/>
      <c r="BR1118" s="139"/>
      <c r="BS1118" s="139">
        <v>767.5</v>
      </c>
      <c r="BT1118" s="139"/>
      <c r="BU1118" s="139" t="s">
        <v>2386</v>
      </c>
      <c r="BV1118" s="139"/>
      <c r="BW1118" s="139"/>
      <c r="BX1118" s="139"/>
      <c r="BY1118" s="139"/>
      <c r="BZ1118" s="139"/>
      <c r="CA1118" s="139"/>
      <c r="CB1118" s="139" t="s">
        <v>7231</v>
      </c>
      <c r="CC1118" s="139"/>
    </row>
    <row r="1119" spans="1:81">
      <c r="A1119" s="139">
        <v>1118</v>
      </c>
      <c r="B1119" s="139" t="s">
        <v>7210</v>
      </c>
      <c r="C1119" s="145" t="s">
        <v>13280</v>
      </c>
      <c r="D1119" s="139">
        <v>1</v>
      </c>
      <c r="E1119" s="139">
        <v>2</v>
      </c>
      <c r="F1119" s="139">
        <v>837.5</v>
      </c>
      <c r="G1119" s="139">
        <v>50</v>
      </c>
      <c r="H1119" s="139">
        <v>787.5</v>
      </c>
      <c r="I1119" s="139"/>
      <c r="J1119" s="139"/>
      <c r="K1119" s="140">
        <v>46006.4402777778</v>
      </c>
      <c r="L1119" s="140">
        <v>46006.4423611111</v>
      </c>
      <c r="M1119" s="139" t="s">
        <v>2338</v>
      </c>
      <c r="N1119" s="139" t="s">
        <v>13281</v>
      </c>
      <c r="O1119" s="139" t="s">
        <v>2340</v>
      </c>
      <c r="P1119" s="139" t="s">
        <v>13282</v>
      </c>
      <c r="Q1119" s="139" t="s">
        <v>2342</v>
      </c>
      <c r="R1119" s="145" t="s">
        <v>13283</v>
      </c>
      <c r="S1119" s="139">
        <v>7994101</v>
      </c>
      <c r="T1119" s="139" t="s">
        <v>13282</v>
      </c>
      <c r="U1119" s="139" t="s">
        <v>13284</v>
      </c>
      <c r="V1119" s="139">
        <v>1</v>
      </c>
      <c r="W1119" s="139">
        <v>9096404885</v>
      </c>
      <c r="X1119" s="139" t="s">
        <v>13285</v>
      </c>
      <c r="Y1119" s="139" t="s">
        <v>7456</v>
      </c>
      <c r="Z1119" s="139">
        <v>9096404885</v>
      </c>
      <c r="AA1119" s="139" t="s">
        <v>13286</v>
      </c>
      <c r="AB1119" s="139"/>
      <c r="AC1119" s="139"/>
      <c r="AD1119" s="139" t="s">
        <v>13287</v>
      </c>
      <c r="AE1119" s="139" t="s">
        <v>2369</v>
      </c>
      <c r="AF1119" s="139" t="s">
        <v>2349</v>
      </c>
      <c r="AG1119" s="139">
        <v>92657</v>
      </c>
      <c r="AH1119" s="139" t="s">
        <v>7456</v>
      </c>
      <c r="AI1119" s="139">
        <v>9096404885</v>
      </c>
      <c r="AJ1119" s="139" t="s">
        <v>13286</v>
      </c>
      <c r="AK1119" s="139"/>
      <c r="AL1119" s="139"/>
      <c r="AM1119" s="139" t="s">
        <v>13287</v>
      </c>
      <c r="AN1119" s="139" t="s">
        <v>2369</v>
      </c>
      <c r="AO1119" s="139" t="s">
        <v>2349</v>
      </c>
      <c r="AP1119" s="139">
        <v>92657</v>
      </c>
      <c r="AQ1119" s="139" t="s">
        <v>7681</v>
      </c>
      <c r="AR1119" s="139">
        <v>97811</v>
      </c>
      <c r="AS1119" s="139">
        <v>2026</v>
      </c>
      <c r="AT1119" s="139" t="s">
        <v>7220</v>
      </c>
      <c r="AU1119" s="139" t="s">
        <v>7682</v>
      </c>
      <c r="AV1119" s="139" t="s">
        <v>7222</v>
      </c>
      <c r="AW1119" s="139" t="s">
        <v>7365</v>
      </c>
      <c r="AX1119" s="139" t="s">
        <v>7224</v>
      </c>
      <c r="AY1119" s="139" t="s">
        <v>7238</v>
      </c>
      <c r="AZ1119" s="139" t="s">
        <v>7683</v>
      </c>
      <c r="BA1119" s="139"/>
      <c r="BB1119" s="141">
        <v>46043</v>
      </c>
      <c r="BC1119" s="141">
        <v>46148</v>
      </c>
      <c r="BD1119" s="139" t="s">
        <v>7684</v>
      </c>
      <c r="BE1119" s="145" t="s">
        <v>13288</v>
      </c>
      <c r="BF1119" s="139" t="s">
        <v>2340</v>
      </c>
      <c r="BG1119" s="139" t="s">
        <v>172</v>
      </c>
      <c r="BH1119" s="139" t="s">
        <v>7242</v>
      </c>
      <c r="BI1119" s="139">
        <v>50</v>
      </c>
      <c r="BJ1119" s="139" t="s">
        <v>2350</v>
      </c>
      <c r="BK1119" s="139">
        <v>15</v>
      </c>
      <c r="BL1119" s="139">
        <v>15</v>
      </c>
      <c r="BM1119" s="139" t="s">
        <v>7686</v>
      </c>
      <c r="BN1119" s="139"/>
      <c r="BO1119" s="139">
        <v>50</v>
      </c>
      <c r="BP1119" s="139">
        <v>0</v>
      </c>
      <c r="BQ1119" s="139"/>
      <c r="BR1119" s="139"/>
      <c r="BS1119" s="139">
        <v>50</v>
      </c>
      <c r="BT1119" s="139"/>
      <c r="BU1119" s="139" t="s">
        <v>2360</v>
      </c>
      <c r="BV1119" s="139"/>
      <c r="BW1119" s="139"/>
      <c r="BX1119" s="139"/>
      <c r="BY1119" s="139"/>
      <c r="BZ1119" s="139"/>
      <c r="CA1119" s="139"/>
      <c r="CB1119" s="139" t="s">
        <v>7231</v>
      </c>
      <c r="CC1119" s="139"/>
    </row>
    <row r="1120" spans="1:81">
      <c r="A1120" s="139">
        <v>1119</v>
      </c>
      <c r="B1120" s="139" t="s">
        <v>7210</v>
      </c>
      <c r="C1120" s="145" t="s">
        <v>13280</v>
      </c>
      <c r="D1120" s="139">
        <v>1</v>
      </c>
      <c r="E1120" s="139">
        <v>2</v>
      </c>
      <c r="F1120" s="139">
        <v>837.5</v>
      </c>
      <c r="G1120" s="139">
        <v>50</v>
      </c>
      <c r="H1120" s="139">
        <v>787.5</v>
      </c>
      <c r="I1120" s="139"/>
      <c r="J1120" s="139"/>
      <c r="K1120" s="140">
        <v>46006.4402777778</v>
      </c>
      <c r="L1120" s="140">
        <v>46006.4423611111</v>
      </c>
      <c r="M1120" s="139" t="s">
        <v>2338</v>
      </c>
      <c r="N1120" s="139" t="s">
        <v>13281</v>
      </c>
      <c r="O1120" s="139" t="s">
        <v>2340</v>
      </c>
      <c r="P1120" s="139" t="s">
        <v>13282</v>
      </c>
      <c r="Q1120" s="139" t="s">
        <v>2342</v>
      </c>
      <c r="R1120" s="145" t="s">
        <v>13283</v>
      </c>
      <c r="S1120" s="139">
        <v>7994101</v>
      </c>
      <c r="T1120" s="139" t="s">
        <v>13282</v>
      </c>
      <c r="U1120" s="139" t="s">
        <v>13284</v>
      </c>
      <c r="V1120" s="139">
        <v>1</v>
      </c>
      <c r="W1120" s="139">
        <v>9096404885</v>
      </c>
      <c r="X1120" s="139" t="s">
        <v>13285</v>
      </c>
      <c r="Y1120" s="139" t="s">
        <v>7456</v>
      </c>
      <c r="Z1120" s="139">
        <v>9096404885</v>
      </c>
      <c r="AA1120" s="139" t="s">
        <v>13286</v>
      </c>
      <c r="AB1120" s="139"/>
      <c r="AC1120" s="139"/>
      <c r="AD1120" s="139" t="s">
        <v>13287</v>
      </c>
      <c r="AE1120" s="139" t="s">
        <v>2369</v>
      </c>
      <c r="AF1120" s="139" t="s">
        <v>2349</v>
      </c>
      <c r="AG1120" s="139">
        <v>92657</v>
      </c>
      <c r="AH1120" s="139" t="s">
        <v>7456</v>
      </c>
      <c r="AI1120" s="139">
        <v>9096404885</v>
      </c>
      <c r="AJ1120" s="139" t="s">
        <v>13286</v>
      </c>
      <c r="AK1120" s="139"/>
      <c r="AL1120" s="139"/>
      <c r="AM1120" s="139" t="s">
        <v>13287</v>
      </c>
      <c r="AN1120" s="139" t="s">
        <v>2369</v>
      </c>
      <c r="AO1120" s="139" t="s">
        <v>2349</v>
      </c>
      <c r="AP1120" s="139">
        <v>92657</v>
      </c>
      <c r="AQ1120" s="139" t="s">
        <v>7681</v>
      </c>
      <c r="AR1120" s="139">
        <v>97811</v>
      </c>
      <c r="AS1120" s="139">
        <v>2026</v>
      </c>
      <c r="AT1120" s="139" t="s">
        <v>7220</v>
      </c>
      <c r="AU1120" s="139" t="s">
        <v>7682</v>
      </c>
      <c r="AV1120" s="139" t="s">
        <v>7222</v>
      </c>
      <c r="AW1120" s="139" t="s">
        <v>7365</v>
      </c>
      <c r="AX1120" s="139" t="s">
        <v>7224</v>
      </c>
      <c r="AY1120" s="139" t="s">
        <v>7238</v>
      </c>
      <c r="AZ1120" s="139" t="s">
        <v>7683</v>
      </c>
      <c r="BA1120" s="139"/>
      <c r="BB1120" s="141">
        <v>46043</v>
      </c>
      <c r="BC1120" s="141">
        <v>46148</v>
      </c>
      <c r="BD1120" s="139" t="s">
        <v>7684</v>
      </c>
      <c r="BE1120" s="145" t="s">
        <v>13289</v>
      </c>
      <c r="BF1120" s="139" t="s">
        <v>2340</v>
      </c>
      <c r="BG1120" s="139" t="s">
        <v>7228</v>
      </c>
      <c r="BH1120" s="139" t="s">
        <v>7229</v>
      </c>
      <c r="BI1120" s="139">
        <v>787.5</v>
      </c>
      <c r="BJ1120" s="139" t="s">
        <v>2350</v>
      </c>
      <c r="BK1120" s="139">
        <v>15</v>
      </c>
      <c r="BL1120" s="139">
        <v>15</v>
      </c>
      <c r="BM1120" s="139" t="s">
        <v>7686</v>
      </c>
      <c r="BN1120" s="139"/>
      <c r="BO1120" s="139">
        <v>787.5</v>
      </c>
      <c r="BP1120" s="139">
        <v>50</v>
      </c>
      <c r="BQ1120" s="139"/>
      <c r="BR1120" s="139"/>
      <c r="BS1120" s="139">
        <v>737.5</v>
      </c>
      <c r="BT1120" s="139"/>
      <c r="BU1120" s="139" t="s">
        <v>2360</v>
      </c>
      <c r="BV1120" s="139"/>
      <c r="BW1120" s="139"/>
      <c r="BX1120" s="139"/>
      <c r="BY1120" s="139"/>
      <c r="BZ1120" s="139"/>
      <c r="CA1120" s="139"/>
      <c r="CB1120" s="139" t="s">
        <v>7231</v>
      </c>
      <c r="CC1120" s="139"/>
    </row>
    <row r="1121" spans="1:81">
      <c r="A1121" s="139">
        <v>1120</v>
      </c>
      <c r="B1121" s="139" t="s">
        <v>7210</v>
      </c>
      <c r="C1121" s="145" t="s">
        <v>13290</v>
      </c>
      <c r="D1121" s="139">
        <v>1</v>
      </c>
      <c r="E1121" s="139">
        <v>1</v>
      </c>
      <c r="F1121" s="139">
        <v>1</v>
      </c>
      <c r="G1121" s="139">
        <v>0</v>
      </c>
      <c r="H1121" s="139">
        <v>1</v>
      </c>
      <c r="I1121" s="139"/>
      <c r="J1121" s="139"/>
      <c r="K1121" s="140">
        <v>46006.41875</v>
      </c>
      <c r="L1121" s="140">
        <v>46006.4194444444</v>
      </c>
      <c r="M1121" s="139" t="s">
        <v>2406</v>
      </c>
      <c r="N1121" s="139" t="s">
        <v>13291</v>
      </c>
      <c r="O1121" s="139" t="s">
        <v>2340</v>
      </c>
      <c r="P1121" s="139" t="s">
        <v>13292</v>
      </c>
      <c r="Q1121" s="139" t="s">
        <v>2342</v>
      </c>
      <c r="R1121" s="145" t="s">
        <v>13293</v>
      </c>
      <c r="S1121" s="139">
        <v>7967312</v>
      </c>
      <c r="T1121" s="139" t="s">
        <v>13292</v>
      </c>
      <c r="U1121" s="139" t="s">
        <v>13294</v>
      </c>
      <c r="V1121" s="139">
        <v>1</v>
      </c>
      <c r="W1121" s="139">
        <v>6129688555</v>
      </c>
      <c r="X1121" s="139" t="s">
        <v>13295</v>
      </c>
      <c r="Y1121" s="139"/>
      <c r="Z1121" s="139"/>
      <c r="AA1121" s="139"/>
      <c r="AB1121" s="139"/>
      <c r="AC1121" s="139"/>
      <c r="AD1121" s="139"/>
      <c r="AE1121" s="139"/>
      <c r="AF1121" s="139"/>
      <c r="AG1121" s="139"/>
      <c r="AH1121" s="139" t="s">
        <v>13296</v>
      </c>
      <c r="AI1121" s="139">
        <v>6129688555</v>
      </c>
      <c r="AJ1121" s="139" t="s">
        <v>13297</v>
      </c>
      <c r="AK1121" s="139"/>
      <c r="AL1121" s="139"/>
      <c r="AM1121" s="139" t="s">
        <v>5887</v>
      </c>
      <c r="AN1121" s="139" t="s">
        <v>2733</v>
      </c>
      <c r="AO1121" s="139" t="s">
        <v>2349</v>
      </c>
      <c r="AP1121" s="139">
        <v>21029</v>
      </c>
      <c r="AQ1121" s="139" t="s">
        <v>13298</v>
      </c>
      <c r="AR1121" s="139">
        <v>97818</v>
      </c>
      <c r="AS1121" s="139">
        <v>2025</v>
      </c>
      <c r="AT1121" s="139" t="s">
        <v>7291</v>
      </c>
      <c r="AU1121" s="139" t="s">
        <v>7897</v>
      </c>
      <c r="AV1121" s="139" t="s">
        <v>7222</v>
      </c>
      <c r="AW1121" s="139" t="s">
        <v>7223</v>
      </c>
      <c r="AX1121" s="139" t="s">
        <v>7224</v>
      </c>
      <c r="AY1121" s="139" t="s">
        <v>7225</v>
      </c>
      <c r="AZ1121" s="139" t="s">
        <v>9002</v>
      </c>
      <c r="BA1121" s="139"/>
      <c r="BB1121" s="141">
        <v>46010</v>
      </c>
      <c r="BC1121" s="141">
        <v>46010</v>
      </c>
      <c r="BD1121" s="139" t="s">
        <v>7382</v>
      </c>
      <c r="BE1121" s="145" t="s">
        <v>13290</v>
      </c>
      <c r="BF1121" s="139" t="s">
        <v>2340</v>
      </c>
      <c r="BG1121" s="139" t="s">
        <v>7228</v>
      </c>
      <c r="BH1121" s="139" t="s">
        <v>7229</v>
      </c>
      <c r="BI1121" s="139">
        <v>1</v>
      </c>
      <c r="BJ1121" s="139" t="s">
        <v>2350</v>
      </c>
      <c r="BK1121" s="139">
        <v>1</v>
      </c>
      <c r="BL1121" s="139">
        <v>1</v>
      </c>
      <c r="BM1121" s="139" t="s">
        <v>11426</v>
      </c>
      <c r="BN1121" s="139"/>
      <c r="BO1121" s="139">
        <v>1</v>
      </c>
      <c r="BP1121" s="139">
        <v>0</v>
      </c>
      <c r="BQ1121" s="139"/>
      <c r="BR1121" s="139"/>
      <c r="BS1121" s="139">
        <v>1</v>
      </c>
      <c r="BT1121" s="139"/>
      <c r="BU1121" s="139" t="s">
        <v>2397</v>
      </c>
      <c r="BV1121" s="139"/>
      <c r="BW1121" s="139"/>
      <c r="BX1121" s="139"/>
      <c r="BY1121" s="139"/>
      <c r="BZ1121" s="139"/>
      <c r="CA1121" s="139"/>
      <c r="CB1121" s="139" t="s">
        <v>7231</v>
      </c>
      <c r="CC1121" s="139" t="s">
        <v>7232</v>
      </c>
    </row>
    <row r="1122" spans="1:81">
      <c r="A1122" s="139">
        <v>1121</v>
      </c>
      <c r="B1122" s="139" t="s">
        <v>7210</v>
      </c>
      <c r="C1122" s="145" t="s">
        <v>13299</v>
      </c>
      <c r="D1122" s="139">
        <v>1</v>
      </c>
      <c r="E1122" s="139">
        <v>1</v>
      </c>
      <c r="F1122" s="139">
        <v>1</v>
      </c>
      <c r="G1122" s="139">
        <v>0</v>
      </c>
      <c r="H1122" s="139">
        <v>1</v>
      </c>
      <c r="I1122" s="139"/>
      <c r="J1122" s="139"/>
      <c r="K1122" s="140">
        <v>46006.4090277778</v>
      </c>
      <c r="L1122" s="140">
        <v>46006.4097222222</v>
      </c>
      <c r="M1122" s="139" t="s">
        <v>2424</v>
      </c>
      <c r="N1122" s="139" t="s">
        <v>13300</v>
      </c>
      <c r="O1122" s="139" t="s">
        <v>2340</v>
      </c>
      <c r="P1122" s="139" t="s">
        <v>13301</v>
      </c>
      <c r="Q1122" s="139" t="s">
        <v>2342</v>
      </c>
      <c r="R1122" s="145" t="s">
        <v>13302</v>
      </c>
      <c r="S1122" s="139">
        <v>8121195</v>
      </c>
      <c r="T1122" s="139" t="s">
        <v>13301</v>
      </c>
      <c r="U1122" s="139" t="s">
        <v>13303</v>
      </c>
      <c r="V1122" s="139">
        <v>1</v>
      </c>
      <c r="W1122" s="139">
        <v>2065810558</v>
      </c>
      <c r="X1122" s="139" t="s">
        <v>13304</v>
      </c>
      <c r="Y1122" s="139"/>
      <c r="Z1122" s="139"/>
      <c r="AA1122" s="139"/>
      <c r="AB1122" s="139"/>
      <c r="AC1122" s="139"/>
      <c r="AD1122" s="139"/>
      <c r="AE1122" s="139"/>
      <c r="AF1122" s="139"/>
      <c r="AG1122" s="139"/>
      <c r="AH1122" s="139" t="s">
        <v>13301</v>
      </c>
      <c r="AI1122" s="139">
        <v>2065810558</v>
      </c>
      <c r="AJ1122" s="139" t="s">
        <v>13305</v>
      </c>
      <c r="AK1122" s="139"/>
      <c r="AL1122" s="139"/>
      <c r="AM1122" s="139" t="s">
        <v>4750</v>
      </c>
      <c r="AN1122" s="139" t="s">
        <v>2348</v>
      </c>
      <c r="AO1122" s="139" t="s">
        <v>2349</v>
      </c>
      <c r="AP1122" s="139">
        <v>98006</v>
      </c>
      <c r="AQ1122" s="139" t="s">
        <v>13306</v>
      </c>
      <c r="AR1122" s="139">
        <v>98378</v>
      </c>
      <c r="AS1122" s="139">
        <v>2025</v>
      </c>
      <c r="AT1122" s="139" t="s">
        <v>7291</v>
      </c>
      <c r="AU1122" s="139" t="s">
        <v>10543</v>
      </c>
      <c r="AV1122" s="139" t="s">
        <v>7222</v>
      </c>
      <c r="AW1122" s="139" t="s">
        <v>7223</v>
      </c>
      <c r="AX1122" s="139" t="s">
        <v>7294</v>
      </c>
      <c r="AY1122" s="139" t="s">
        <v>7295</v>
      </c>
      <c r="AZ1122" s="139" t="s">
        <v>7570</v>
      </c>
      <c r="BA1122" s="139"/>
      <c r="BB1122" s="141">
        <v>46010</v>
      </c>
      <c r="BC1122" s="141">
        <v>46010</v>
      </c>
      <c r="BD1122" s="139" t="s">
        <v>13307</v>
      </c>
      <c r="BE1122" s="145" t="s">
        <v>13299</v>
      </c>
      <c r="BF1122" s="139" t="s">
        <v>2340</v>
      </c>
      <c r="BG1122" s="139" t="s">
        <v>7228</v>
      </c>
      <c r="BH1122" s="139" t="s">
        <v>7229</v>
      </c>
      <c r="BI1122" s="139">
        <v>1</v>
      </c>
      <c r="BJ1122" s="139" t="s">
        <v>2350</v>
      </c>
      <c r="BK1122" s="139">
        <v>1</v>
      </c>
      <c r="BL1122" s="139">
        <v>1</v>
      </c>
      <c r="BM1122" s="139" t="s">
        <v>11426</v>
      </c>
      <c r="BN1122" s="139"/>
      <c r="BO1122" s="139">
        <v>1</v>
      </c>
      <c r="BP1122" s="139">
        <v>0</v>
      </c>
      <c r="BQ1122" s="139"/>
      <c r="BR1122" s="139"/>
      <c r="BS1122" s="139">
        <v>1</v>
      </c>
      <c r="BT1122" s="139"/>
      <c r="BU1122" s="139" t="s">
        <v>2360</v>
      </c>
      <c r="BV1122" s="139"/>
      <c r="BW1122" s="139"/>
      <c r="BX1122" s="139"/>
      <c r="BY1122" s="139"/>
      <c r="BZ1122" s="139"/>
      <c r="CA1122" s="139"/>
      <c r="CB1122" s="139" t="s">
        <v>7231</v>
      </c>
      <c r="CC1122" s="139"/>
    </row>
    <row r="1123" spans="1:81">
      <c r="A1123" s="139">
        <v>1122</v>
      </c>
      <c r="B1123" s="139" t="s">
        <v>7210</v>
      </c>
      <c r="C1123" s="145" t="s">
        <v>13308</v>
      </c>
      <c r="D1123" s="139">
        <v>1</v>
      </c>
      <c r="E1123" s="139">
        <v>2</v>
      </c>
      <c r="F1123" s="139">
        <v>837.5</v>
      </c>
      <c r="G1123" s="139">
        <v>0</v>
      </c>
      <c r="H1123" s="139">
        <v>837.5</v>
      </c>
      <c r="I1123" s="139"/>
      <c r="J1123" s="139"/>
      <c r="K1123" s="140">
        <v>46006.3569444444</v>
      </c>
      <c r="L1123" s="140">
        <v>46006.3597222222</v>
      </c>
      <c r="M1123" s="139" t="s">
        <v>2338</v>
      </c>
      <c r="N1123" s="139" t="s">
        <v>13309</v>
      </c>
      <c r="O1123" s="139" t="s">
        <v>2340</v>
      </c>
      <c r="P1123" s="139" t="s">
        <v>13310</v>
      </c>
      <c r="Q1123" s="139" t="s">
        <v>2342</v>
      </c>
      <c r="R1123" s="145" t="s">
        <v>13311</v>
      </c>
      <c r="S1123" s="139">
        <v>8023393</v>
      </c>
      <c r="T1123" s="139" t="s">
        <v>13310</v>
      </c>
      <c r="U1123" s="139" t="s">
        <v>13312</v>
      </c>
      <c r="V1123" s="139">
        <v>1</v>
      </c>
      <c r="W1123" s="139">
        <v>3109482623</v>
      </c>
      <c r="X1123" s="139" t="s">
        <v>13313</v>
      </c>
      <c r="Y1123" s="139" t="s">
        <v>13314</v>
      </c>
      <c r="Z1123" s="139">
        <v>7342762474</v>
      </c>
      <c r="AA1123" s="139" t="s">
        <v>13315</v>
      </c>
      <c r="AB1123" s="139"/>
      <c r="AC1123" s="139"/>
      <c r="AD1123" s="139" t="s">
        <v>3153</v>
      </c>
      <c r="AE1123" s="139" t="s">
        <v>2369</v>
      </c>
      <c r="AF1123" s="139" t="s">
        <v>2349</v>
      </c>
      <c r="AG1123" s="139">
        <v>94089</v>
      </c>
      <c r="AH1123" s="139" t="s">
        <v>13314</v>
      </c>
      <c r="AI1123" s="139">
        <v>7342762474</v>
      </c>
      <c r="AJ1123" s="139" t="s">
        <v>13315</v>
      </c>
      <c r="AK1123" s="139"/>
      <c r="AL1123" s="139"/>
      <c r="AM1123" s="139" t="s">
        <v>3153</v>
      </c>
      <c r="AN1123" s="139" t="s">
        <v>2369</v>
      </c>
      <c r="AO1123" s="139" t="s">
        <v>2349</v>
      </c>
      <c r="AP1123" s="139">
        <v>94089</v>
      </c>
      <c r="AQ1123" s="139" t="s">
        <v>8798</v>
      </c>
      <c r="AR1123" s="139">
        <v>97810</v>
      </c>
      <c r="AS1123" s="139">
        <v>2026</v>
      </c>
      <c r="AT1123" s="139" t="s">
        <v>7220</v>
      </c>
      <c r="AU1123" s="139" t="s">
        <v>7682</v>
      </c>
      <c r="AV1123" s="139" t="s">
        <v>7222</v>
      </c>
      <c r="AW1123" s="139" t="s">
        <v>7365</v>
      </c>
      <c r="AX1123" s="139" t="s">
        <v>7224</v>
      </c>
      <c r="AY1123" s="139" t="s">
        <v>7238</v>
      </c>
      <c r="AZ1123" s="139" t="s">
        <v>7683</v>
      </c>
      <c r="BA1123" s="139"/>
      <c r="BB1123" s="141">
        <v>46046</v>
      </c>
      <c r="BC1123" s="141">
        <v>46151</v>
      </c>
      <c r="BD1123" s="139" t="s">
        <v>7367</v>
      </c>
      <c r="BE1123" s="145" t="s">
        <v>13316</v>
      </c>
      <c r="BF1123" s="139" t="s">
        <v>2389</v>
      </c>
      <c r="BG1123" s="139" t="s">
        <v>172</v>
      </c>
      <c r="BH1123" s="139" t="s">
        <v>7242</v>
      </c>
      <c r="BI1123" s="139">
        <v>50</v>
      </c>
      <c r="BJ1123" s="139" t="s">
        <v>2350</v>
      </c>
      <c r="BK1123" s="139">
        <v>15</v>
      </c>
      <c r="BL1123" s="139">
        <v>15</v>
      </c>
      <c r="BM1123" s="139" t="s">
        <v>7298</v>
      </c>
      <c r="BN1123" s="139"/>
      <c r="BO1123" s="139">
        <v>50</v>
      </c>
      <c r="BP1123" s="139">
        <v>0</v>
      </c>
      <c r="BQ1123" s="139"/>
      <c r="BR1123" s="139"/>
      <c r="BS1123" s="139">
        <v>50</v>
      </c>
      <c r="BT1123" s="139"/>
      <c r="BU1123" s="139" t="s">
        <v>2360</v>
      </c>
      <c r="BV1123" s="139"/>
      <c r="BW1123" s="139"/>
      <c r="BX1123" s="139"/>
      <c r="BY1123" s="139"/>
      <c r="BZ1123" s="139"/>
      <c r="CA1123" s="139"/>
      <c r="CB1123" s="139" t="s">
        <v>7231</v>
      </c>
      <c r="CC1123" s="139"/>
    </row>
    <row r="1124" spans="1:81">
      <c r="A1124" s="139">
        <v>1123</v>
      </c>
      <c r="B1124" s="139" t="s">
        <v>7210</v>
      </c>
      <c r="C1124" s="145" t="s">
        <v>13308</v>
      </c>
      <c r="D1124" s="139">
        <v>1</v>
      </c>
      <c r="E1124" s="139">
        <v>2</v>
      </c>
      <c r="F1124" s="139">
        <v>837.5</v>
      </c>
      <c r="G1124" s="139">
        <v>0</v>
      </c>
      <c r="H1124" s="139">
        <v>837.5</v>
      </c>
      <c r="I1124" s="139"/>
      <c r="J1124" s="139"/>
      <c r="K1124" s="140">
        <v>46006.3569444444</v>
      </c>
      <c r="L1124" s="140">
        <v>46006.3597222222</v>
      </c>
      <c r="M1124" s="139" t="s">
        <v>2338</v>
      </c>
      <c r="N1124" s="139" t="s">
        <v>13309</v>
      </c>
      <c r="O1124" s="139" t="s">
        <v>2340</v>
      </c>
      <c r="P1124" s="139" t="s">
        <v>13310</v>
      </c>
      <c r="Q1124" s="139" t="s">
        <v>2342</v>
      </c>
      <c r="R1124" s="145" t="s">
        <v>13311</v>
      </c>
      <c r="S1124" s="139">
        <v>8023393</v>
      </c>
      <c r="T1124" s="139" t="s">
        <v>13310</v>
      </c>
      <c r="U1124" s="139" t="s">
        <v>13312</v>
      </c>
      <c r="V1124" s="139">
        <v>1</v>
      </c>
      <c r="W1124" s="139">
        <v>3109482623</v>
      </c>
      <c r="X1124" s="139" t="s">
        <v>13313</v>
      </c>
      <c r="Y1124" s="139" t="s">
        <v>13314</v>
      </c>
      <c r="Z1124" s="139">
        <v>7342762474</v>
      </c>
      <c r="AA1124" s="139" t="s">
        <v>13315</v>
      </c>
      <c r="AB1124" s="139"/>
      <c r="AC1124" s="139"/>
      <c r="AD1124" s="139" t="s">
        <v>3153</v>
      </c>
      <c r="AE1124" s="139" t="s">
        <v>2369</v>
      </c>
      <c r="AF1124" s="139" t="s">
        <v>2349</v>
      </c>
      <c r="AG1124" s="139">
        <v>94089</v>
      </c>
      <c r="AH1124" s="139" t="s">
        <v>13314</v>
      </c>
      <c r="AI1124" s="139">
        <v>7342762474</v>
      </c>
      <c r="AJ1124" s="139" t="s">
        <v>13315</v>
      </c>
      <c r="AK1124" s="139"/>
      <c r="AL1124" s="139"/>
      <c r="AM1124" s="139" t="s">
        <v>3153</v>
      </c>
      <c r="AN1124" s="139" t="s">
        <v>2369</v>
      </c>
      <c r="AO1124" s="139" t="s">
        <v>2349</v>
      </c>
      <c r="AP1124" s="139">
        <v>94089</v>
      </c>
      <c r="AQ1124" s="139" t="s">
        <v>8798</v>
      </c>
      <c r="AR1124" s="139">
        <v>97810</v>
      </c>
      <c r="AS1124" s="139">
        <v>2026</v>
      </c>
      <c r="AT1124" s="139" t="s">
        <v>7220</v>
      </c>
      <c r="AU1124" s="139" t="s">
        <v>7682</v>
      </c>
      <c r="AV1124" s="139" t="s">
        <v>7222</v>
      </c>
      <c r="AW1124" s="139" t="s">
        <v>7365</v>
      </c>
      <c r="AX1124" s="139" t="s">
        <v>7224</v>
      </c>
      <c r="AY1124" s="139" t="s">
        <v>7238</v>
      </c>
      <c r="AZ1124" s="139" t="s">
        <v>7683</v>
      </c>
      <c r="BA1124" s="139"/>
      <c r="BB1124" s="141">
        <v>46046</v>
      </c>
      <c r="BC1124" s="141">
        <v>46151</v>
      </c>
      <c r="BD1124" s="139" t="s">
        <v>7367</v>
      </c>
      <c r="BE1124" s="145" t="s">
        <v>13317</v>
      </c>
      <c r="BF1124" s="139" t="s">
        <v>2340</v>
      </c>
      <c r="BG1124" s="139" t="s">
        <v>7228</v>
      </c>
      <c r="BH1124" s="139" t="s">
        <v>7229</v>
      </c>
      <c r="BI1124" s="139">
        <v>787.5</v>
      </c>
      <c r="BJ1124" s="139" t="s">
        <v>2350</v>
      </c>
      <c r="BK1124" s="139">
        <v>15</v>
      </c>
      <c r="BL1124" s="139">
        <v>15</v>
      </c>
      <c r="BM1124" s="139" t="s">
        <v>7298</v>
      </c>
      <c r="BN1124" s="139"/>
      <c r="BO1124" s="139">
        <v>787.5</v>
      </c>
      <c r="BP1124" s="139">
        <v>0</v>
      </c>
      <c r="BQ1124" s="139"/>
      <c r="BR1124" s="139"/>
      <c r="BS1124" s="139">
        <v>787.5</v>
      </c>
      <c r="BT1124" s="139"/>
      <c r="BU1124" s="139" t="s">
        <v>2360</v>
      </c>
      <c r="BV1124" s="139"/>
      <c r="BW1124" s="139"/>
      <c r="BX1124" s="139"/>
      <c r="BY1124" s="139"/>
      <c r="BZ1124" s="139"/>
      <c r="CA1124" s="139"/>
      <c r="CB1124" s="139" t="s">
        <v>7231</v>
      </c>
      <c r="CC1124" s="139"/>
    </row>
    <row r="1125" spans="1:81">
      <c r="A1125" s="139">
        <v>1124</v>
      </c>
      <c r="B1125" s="139" t="s">
        <v>7210</v>
      </c>
      <c r="C1125" s="145" t="s">
        <v>13318</v>
      </c>
      <c r="D1125" s="139">
        <v>1</v>
      </c>
      <c r="E1125" s="139">
        <v>2</v>
      </c>
      <c r="F1125" s="139">
        <v>837.5</v>
      </c>
      <c r="G1125" s="139">
        <v>50</v>
      </c>
      <c r="H1125" s="139">
        <v>787.5</v>
      </c>
      <c r="I1125" s="139"/>
      <c r="J1125" s="139"/>
      <c r="K1125" s="140">
        <v>46006.3458333333</v>
      </c>
      <c r="L1125" s="140">
        <v>46006.3472222222</v>
      </c>
      <c r="M1125" s="139" t="s">
        <v>2768</v>
      </c>
      <c r="N1125" s="139" t="s">
        <v>13319</v>
      </c>
      <c r="O1125" s="139" t="s">
        <v>2340</v>
      </c>
      <c r="P1125" s="139" t="s">
        <v>13320</v>
      </c>
      <c r="Q1125" s="139" t="s">
        <v>2342</v>
      </c>
      <c r="R1125" s="145" t="s">
        <v>13321</v>
      </c>
      <c r="S1125" s="139">
        <v>7907186</v>
      </c>
      <c r="T1125" s="139" t="s">
        <v>13320</v>
      </c>
      <c r="U1125" s="139" t="s">
        <v>13320</v>
      </c>
      <c r="V1125" s="139">
        <v>1</v>
      </c>
      <c r="W1125" s="139">
        <v>7183079298</v>
      </c>
      <c r="X1125" s="139" t="s">
        <v>13322</v>
      </c>
      <c r="Y1125" s="139" t="s">
        <v>13323</v>
      </c>
      <c r="Z1125" s="139">
        <v>7183079298</v>
      </c>
      <c r="AA1125" s="139" t="s">
        <v>13324</v>
      </c>
      <c r="AB1125" s="139"/>
      <c r="AC1125" s="139"/>
      <c r="AD1125" s="139" t="s">
        <v>2347</v>
      </c>
      <c r="AE1125" s="139" t="s">
        <v>2970</v>
      </c>
      <c r="AF1125" s="139" t="s">
        <v>2349</v>
      </c>
      <c r="AG1125" s="139">
        <v>98006</v>
      </c>
      <c r="AH1125" s="139" t="s">
        <v>13323</v>
      </c>
      <c r="AI1125" s="139">
        <v>7183079298</v>
      </c>
      <c r="AJ1125" s="139" t="s">
        <v>13324</v>
      </c>
      <c r="AK1125" s="139"/>
      <c r="AL1125" s="139"/>
      <c r="AM1125" s="139" t="s">
        <v>2347</v>
      </c>
      <c r="AN1125" s="139" t="s">
        <v>2970</v>
      </c>
      <c r="AO1125" s="139" t="s">
        <v>2349</v>
      </c>
      <c r="AP1125" s="139">
        <v>98006</v>
      </c>
      <c r="AQ1125" s="139" t="s">
        <v>7681</v>
      </c>
      <c r="AR1125" s="139">
        <v>97811</v>
      </c>
      <c r="AS1125" s="139">
        <v>2026</v>
      </c>
      <c r="AT1125" s="139" t="s">
        <v>7220</v>
      </c>
      <c r="AU1125" s="139" t="s">
        <v>7682</v>
      </c>
      <c r="AV1125" s="139" t="s">
        <v>7222</v>
      </c>
      <c r="AW1125" s="139" t="s">
        <v>7365</v>
      </c>
      <c r="AX1125" s="139" t="s">
        <v>7224</v>
      </c>
      <c r="AY1125" s="139" t="s">
        <v>7238</v>
      </c>
      <c r="AZ1125" s="139" t="s">
        <v>7683</v>
      </c>
      <c r="BA1125" s="139"/>
      <c r="BB1125" s="141">
        <v>46043</v>
      </c>
      <c r="BC1125" s="141">
        <v>46148</v>
      </c>
      <c r="BD1125" s="139" t="s">
        <v>7684</v>
      </c>
      <c r="BE1125" s="145" t="s">
        <v>13325</v>
      </c>
      <c r="BF1125" s="139" t="s">
        <v>2340</v>
      </c>
      <c r="BG1125" s="139" t="s">
        <v>172</v>
      </c>
      <c r="BH1125" s="139" t="s">
        <v>7242</v>
      </c>
      <c r="BI1125" s="139">
        <v>50</v>
      </c>
      <c r="BJ1125" s="139" t="s">
        <v>2350</v>
      </c>
      <c r="BK1125" s="139">
        <v>15</v>
      </c>
      <c r="BL1125" s="139">
        <v>15</v>
      </c>
      <c r="BM1125" s="139" t="s">
        <v>7686</v>
      </c>
      <c r="BN1125" s="139"/>
      <c r="BO1125" s="139">
        <v>50</v>
      </c>
      <c r="BP1125" s="139">
        <v>0</v>
      </c>
      <c r="BQ1125" s="139"/>
      <c r="BR1125" s="139"/>
      <c r="BS1125" s="139">
        <v>50</v>
      </c>
      <c r="BT1125" s="139"/>
      <c r="BU1125" s="139" t="s">
        <v>2360</v>
      </c>
      <c r="BV1125" s="139"/>
      <c r="BW1125" s="139"/>
      <c r="BX1125" s="139"/>
      <c r="BY1125" s="139"/>
      <c r="BZ1125" s="139"/>
      <c r="CA1125" s="139"/>
      <c r="CB1125" s="139" t="s">
        <v>7231</v>
      </c>
      <c r="CC1125" s="139"/>
    </row>
    <row r="1126" spans="1:81">
      <c r="A1126" s="139">
        <v>1125</v>
      </c>
      <c r="B1126" s="139" t="s">
        <v>7210</v>
      </c>
      <c r="C1126" s="145" t="s">
        <v>13318</v>
      </c>
      <c r="D1126" s="139">
        <v>1</v>
      </c>
      <c r="E1126" s="139">
        <v>2</v>
      </c>
      <c r="F1126" s="139">
        <v>837.5</v>
      </c>
      <c r="G1126" s="139">
        <v>50</v>
      </c>
      <c r="H1126" s="139">
        <v>787.5</v>
      </c>
      <c r="I1126" s="139"/>
      <c r="J1126" s="139"/>
      <c r="K1126" s="140">
        <v>46006.3458333333</v>
      </c>
      <c r="L1126" s="140">
        <v>46006.3472222222</v>
      </c>
      <c r="M1126" s="139" t="s">
        <v>2768</v>
      </c>
      <c r="N1126" s="139" t="s">
        <v>13319</v>
      </c>
      <c r="O1126" s="139" t="s">
        <v>2340</v>
      </c>
      <c r="P1126" s="139" t="s">
        <v>13320</v>
      </c>
      <c r="Q1126" s="139" t="s">
        <v>2342</v>
      </c>
      <c r="R1126" s="145" t="s">
        <v>13321</v>
      </c>
      <c r="S1126" s="139">
        <v>7907186</v>
      </c>
      <c r="T1126" s="139" t="s">
        <v>13320</v>
      </c>
      <c r="U1126" s="139" t="s">
        <v>13320</v>
      </c>
      <c r="V1126" s="139">
        <v>1</v>
      </c>
      <c r="W1126" s="139">
        <v>7183079298</v>
      </c>
      <c r="X1126" s="139" t="s">
        <v>13322</v>
      </c>
      <c r="Y1126" s="139" t="s">
        <v>13323</v>
      </c>
      <c r="Z1126" s="139">
        <v>7183079298</v>
      </c>
      <c r="AA1126" s="139" t="s">
        <v>13324</v>
      </c>
      <c r="AB1126" s="139"/>
      <c r="AC1126" s="139"/>
      <c r="AD1126" s="139" t="s">
        <v>2347</v>
      </c>
      <c r="AE1126" s="139" t="s">
        <v>2970</v>
      </c>
      <c r="AF1126" s="139" t="s">
        <v>2349</v>
      </c>
      <c r="AG1126" s="139">
        <v>98006</v>
      </c>
      <c r="AH1126" s="139" t="s">
        <v>13323</v>
      </c>
      <c r="AI1126" s="139">
        <v>7183079298</v>
      </c>
      <c r="AJ1126" s="139" t="s">
        <v>13324</v>
      </c>
      <c r="AK1126" s="139"/>
      <c r="AL1126" s="139"/>
      <c r="AM1126" s="139" t="s">
        <v>2347</v>
      </c>
      <c r="AN1126" s="139" t="s">
        <v>2970</v>
      </c>
      <c r="AO1126" s="139" t="s">
        <v>2349</v>
      </c>
      <c r="AP1126" s="139">
        <v>98006</v>
      </c>
      <c r="AQ1126" s="139" t="s">
        <v>7681</v>
      </c>
      <c r="AR1126" s="139">
        <v>97811</v>
      </c>
      <c r="AS1126" s="139">
        <v>2026</v>
      </c>
      <c r="AT1126" s="139" t="s">
        <v>7220</v>
      </c>
      <c r="AU1126" s="139" t="s">
        <v>7682</v>
      </c>
      <c r="AV1126" s="139" t="s">
        <v>7222</v>
      </c>
      <c r="AW1126" s="139" t="s">
        <v>7365</v>
      </c>
      <c r="AX1126" s="139" t="s">
        <v>7224</v>
      </c>
      <c r="AY1126" s="139" t="s">
        <v>7238</v>
      </c>
      <c r="AZ1126" s="139" t="s">
        <v>7683</v>
      </c>
      <c r="BA1126" s="139"/>
      <c r="BB1126" s="141">
        <v>46043</v>
      </c>
      <c r="BC1126" s="141">
        <v>46148</v>
      </c>
      <c r="BD1126" s="139" t="s">
        <v>7684</v>
      </c>
      <c r="BE1126" s="145" t="s">
        <v>13326</v>
      </c>
      <c r="BF1126" s="139" t="s">
        <v>2340</v>
      </c>
      <c r="BG1126" s="139" t="s">
        <v>7228</v>
      </c>
      <c r="BH1126" s="139" t="s">
        <v>7229</v>
      </c>
      <c r="BI1126" s="139">
        <v>787.5</v>
      </c>
      <c r="BJ1126" s="139" t="s">
        <v>2350</v>
      </c>
      <c r="BK1126" s="139">
        <v>15</v>
      </c>
      <c r="BL1126" s="139">
        <v>15</v>
      </c>
      <c r="BM1126" s="139" t="s">
        <v>7686</v>
      </c>
      <c r="BN1126" s="139"/>
      <c r="BO1126" s="139">
        <v>787.5</v>
      </c>
      <c r="BP1126" s="139">
        <v>50</v>
      </c>
      <c r="BQ1126" s="139"/>
      <c r="BR1126" s="139"/>
      <c r="BS1126" s="139">
        <v>737.5</v>
      </c>
      <c r="BT1126" s="139"/>
      <c r="BU1126" s="139" t="s">
        <v>2360</v>
      </c>
      <c r="BV1126" s="139"/>
      <c r="BW1126" s="139"/>
      <c r="BX1126" s="139"/>
      <c r="BY1126" s="139"/>
      <c r="BZ1126" s="139"/>
      <c r="CA1126" s="139"/>
      <c r="CB1126" s="139" t="s">
        <v>7231</v>
      </c>
      <c r="CC1126" s="139"/>
    </row>
    <row r="1127" spans="1:81">
      <c r="A1127" s="139">
        <v>1126</v>
      </c>
      <c r="B1127" s="139" t="s">
        <v>7210</v>
      </c>
      <c r="C1127" s="145" t="s">
        <v>13327</v>
      </c>
      <c r="D1127" s="139">
        <v>1</v>
      </c>
      <c r="E1127" s="139">
        <v>2</v>
      </c>
      <c r="F1127" s="139">
        <v>837.5</v>
      </c>
      <c r="G1127" s="139">
        <v>50</v>
      </c>
      <c r="H1127" s="139">
        <v>787.5</v>
      </c>
      <c r="I1127" s="139"/>
      <c r="J1127" s="139"/>
      <c r="K1127" s="140">
        <v>46006.3319444444</v>
      </c>
      <c r="L1127" s="140">
        <v>46006.3326388889</v>
      </c>
      <c r="M1127" s="139" t="s">
        <v>2819</v>
      </c>
      <c r="N1127" s="139" t="s">
        <v>13328</v>
      </c>
      <c r="O1127" s="139" t="s">
        <v>2340</v>
      </c>
      <c r="P1127" s="139" t="s">
        <v>13329</v>
      </c>
      <c r="Q1127" s="139" t="s">
        <v>2342</v>
      </c>
      <c r="R1127" s="145" t="s">
        <v>13330</v>
      </c>
      <c r="S1127" s="139">
        <v>8202036</v>
      </c>
      <c r="T1127" s="139" t="s">
        <v>13329</v>
      </c>
      <c r="U1127" s="139" t="s">
        <v>13329</v>
      </c>
      <c r="V1127" s="139">
        <v>1</v>
      </c>
      <c r="W1127" s="139">
        <v>6262510903</v>
      </c>
      <c r="X1127" s="139" t="s">
        <v>13331</v>
      </c>
      <c r="Y1127" s="139" t="s">
        <v>13332</v>
      </c>
      <c r="Z1127" s="139">
        <v>6262510903</v>
      </c>
      <c r="AA1127" s="139" t="s">
        <v>13333</v>
      </c>
      <c r="AB1127" s="139" t="s">
        <v>13334</v>
      </c>
      <c r="AC1127" s="139"/>
      <c r="AD1127" s="139" t="s">
        <v>13335</v>
      </c>
      <c r="AE1127" s="139" t="s">
        <v>2369</v>
      </c>
      <c r="AF1127" s="139" t="s">
        <v>2349</v>
      </c>
      <c r="AG1127" s="139">
        <v>91801</v>
      </c>
      <c r="AH1127" s="139" t="s">
        <v>13332</v>
      </c>
      <c r="AI1127" s="139">
        <v>6262510903</v>
      </c>
      <c r="AJ1127" s="139" t="s">
        <v>13333</v>
      </c>
      <c r="AK1127" s="139" t="s">
        <v>13334</v>
      </c>
      <c r="AL1127" s="139"/>
      <c r="AM1127" s="139" t="s">
        <v>13335</v>
      </c>
      <c r="AN1127" s="139" t="s">
        <v>2369</v>
      </c>
      <c r="AO1127" s="139" t="s">
        <v>2349</v>
      </c>
      <c r="AP1127" s="139">
        <v>91801</v>
      </c>
      <c r="AQ1127" s="139" t="s">
        <v>7859</v>
      </c>
      <c r="AR1127" s="139">
        <v>97808</v>
      </c>
      <c r="AS1127" s="139">
        <v>2026</v>
      </c>
      <c r="AT1127" s="139" t="s">
        <v>7220</v>
      </c>
      <c r="AU1127" s="139" t="s">
        <v>7682</v>
      </c>
      <c r="AV1127" s="139" t="s">
        <v>7222</v>
      </c>
      <c r="AW1127" s="139" t="s">
        <v>7365</v>
      </c>
      <c r="AX1127" s="139" t="s">
        <v>7224</v>
      </c>
      <c r="AY1127" s="139" t="s">
        <v>7238</v>
      </c>
      <c r="AZ1127" s="139" t="s">
        <v>7683</v>
      </c>
      <c r="BA1127" s="139"/>
      <c r="BB1127" s="141">
        <v>46045</v>
      </c>
      <c r="BC1127" s="141">
        <v>46150</v>
      </c>
      <c r="BD1127" s="139" t="s">
        <v>8026</v>
      </c>
      <c r="BE1127" s="145" t="s">
        <v>13336</v>
      </c>
      <c r="BF1127" s="139" t="s">
        <v>2340</v>
      </c>
      <c r="BG1127" s="139" t="s">
        <v>172</v>
      </c>
      <c r="BH1127" s="139" t="s">
        <v>7242</v>
      </c>
      <c r="BI1127" s="139">
        <v>50</v>
      </c>
      <c r="BJ1127" s="139" t="s">
        <v>2350</v>
      </c>
      <c r="BK1127" s="139">
        <v>15</v>
      </c>
      <c r="BL1127" s="139">
        <v>15</v>
      </c>
      <c r="BM1127" s="139" t="s">
        <v>7508</v>
      </c>
      <c r="BN1127" s="139"/>
      <c r="BO1127" s="139">
        <v>50</v>
      </c>
      <c r="BP1127" s="139">
        <v>0</v>
      </c>
      <c r="BQ1127" s="139"/>
      <c r="BR1127" s="139"/>
      <c r="BS1127" s="139">
        <v>50</v>
      </c>
      <c r="BT1127" s="139"/>
      <c r="BU1127" s="139" t="s">
        <v>2360</v>
      </c>
      <c r="BV1127" s="139"/>
      <c r="BW1127" s="139"/>
      <c r="BX1127" s="139"/>
      <c r="BY1127" s="139"/>
      <c r="BZ1127" s="139"/>
      <c r="CA1127" s="139"/>
      <c r="CB1127" s="139" t="s">
        <v>7231</v>
      </c>
      <c r="CC1127" s="139"/>
    </row>
    <row r="1128" spans="1:81">
      <c r="A1128" s="139">
        <v>1127</v>
      </c>
      <c r="B1128" s="139" t="s">
        <v>7210</v>
      </c>
      <c r="C1128" s="145" t="s">
        <v>13327</v>
      </c>
      <c r="D1128" s="139">
        <v>1</v>
      </c>
      <c r="E1128" s="139">
        <v>2</v>
      </c>
      <c r="F1128" s="139">
        <v>837.5</v>
      </c>
      <c r="G1128" s="139">
        <v>50</v>
      </c>
      <c r="H1128" s="139">
        <v>787.5</v>
      </c>
      <c r="I1128" s="139"/>
      <c r="J1128" s="139"/>
      <c r="K1128" s="140">
        <v>46006.3319444444</v>
      </c>
      <c r="L1128" s="140">
        <v>46006.3326388889</v>
      </c>
      <c r="M1128" s="139" t="s">
        <v>2819</v>
      </c>
      <c r="N1128" s="139" t="s">
        <v>13328</v>
      </c>
      <c r="O1128" s="139" t="s">
        <v>2340</v>
      </c>
      <c r="P1128" s="139" t="s">
        <v>13329</v>
      </c>
      <c r="Q1128" s="139" t="s">
        <v>2342</v>
      </c>
      <c r="R1128" s="145" t="s">
        <v>13330</v>
      </c>
      <c r="S1128" s="139">
        <v>8202036</v>
      </c>
      <c r="T1128" s="139" t="s">
        <v>13329</v>
      </c>
      <c r="U1128" s="139" t="s">
        <v>13329</v>
      </c>
      <c r="V1128" s="139">
        <v>1</v>
      </c>
      <c r="W1128" s="139">
        <v>6262510903</v>
      </c>
      <c r="X1128" s="139" t="s">
        <v>13331</v>
      </c>
      <c r="Y1128" s="139" t="s">
        <v>13332</v>
      </c>
      <c r="Z1128" s="139">
        <v>6262510903</v>
      </c>
      <c r="AA1128" s="139" t="s">
        <v>13333</v>
      </c>
      <c r="AB1128" s="139" t="s">
        <v>13334</v>
      </c>
      <c r="AC1128" s="139"/>
      <c r="AD1128" s="139" t="s">
        <v>13335</v>
      </c>
      <c r="AE1128" s="139" t="s">
        <v>2369</v>
      </c>
      <c r="AF1128" s="139" t="s">
        <v>2349</v>
      </c>
      <c r="AG1128" s="139">
        <v>91801</v>
      </c>
      <c r="AH1128" s="139" t="s">
        <v>13332</v>
      </c>
      <c r="AI1128" s="139">
        <v>6262510903</v>
      </c>
      <c r="AJ1128" s="139" t="s">
        <v>13333</v>
      </c>
      <c r="AK1128" s="139" t="s">
        <v>13334</v>
      </c>
      <c r="AL1128" s="139"/>
      <c r="AM1128" s="139" t="s">
        <v>13335</v>
      </c>
      <c r="AN1128" s="139" t="s">
        <v>2369</v>
      </c>
      <c r="AO1128" s="139" t="s">
        <v>2349</v>
      </c>
      <c r="AP1128" s="139">
        <v>91801</v>
      </c>
      <c r="AQ1128" s="139" t="s">
        <v>7859</v>
      </c>
      <c r="AR1128" s="139">
        <v>97808</v>
      </c>
      <c r="AS1128" s="139">
        <v>2026</v>
      </c>
      <c r="AT1128" s="139" t="s">
        <v>7220</v>
      </c>
      <c r="AU1128" s="139" t="s">
        <v>7682</v>
      </c>
      <c r="AV1128" s="139" t="s">
        <v>7222</v>
      </c>
      <c r="AW1128" s="139" t="s">
        <v>7365</v>
      </c>
      <c r="AX1128" s="139" t="s">
        <v>7224</v>
      </c>
      <c r="AY1128" s="139" t="s">
        <v>7238</v>
      </c>
      <c r="AZ1128" s="139" t="s">
        <v>7683</v>
      </c>
      <c r="BA1128" s="139"/>
      <c r="BB1128" s="141">
        <v>46045</v>
      </c>
      <c r="BC1128" s="141">
        <v>46150</v>
      </c>
      <c r="BD1128" s="139" t="s">
        <v>8026</v>
      </c>
      <c r="BE1128" s="145" t="s">
        <v>13337</v>
      </c>
      <c r="BF1128" s="139" t="s">
        <v>2340</v>
      </c>
      <c r="BG1128" s="139" t="s">
        <v>7228</v>
      </c>
      <c r="BH1128" s="139" t="s">
        <v>7229</v>
      </c>
      <c r="BI1128" s="139">
        <v>787.5</v>
      </c>
      <c r="BJ1128" s="139" t="s">
        <v>2350</v>
      </c>
      <c r="BK1128" s="139">
        <v>15</v>
      </c>
      <c r="BL1128" s="139">
        <v>15</v>
      </c>
      <c r="BM1128" s="139" t="s">
        <v>7508</v>
      </c>
      <c r="BN1128" s="139"/>
      <c r="BO1128" s="139">
        <v>787.5</v>
      </c>
      <c r="BP1128" s="139">
        <v>50</v>
      </c>
      <c r="BQ1128" s="139"/>
      <c r="BR1128" s="139"/>
      <c r="BS1128" s="139">
        <v>737.5</v>
      </c>
      <c r="BT1128" s="139"/>
      <c r="BU1128" s="139" t="s">
        <v>2360</v>
      </c>
      <c r="BV1128" s="139"/>
      <c r="BW1128" s="139"/>
      <c r="BX1128" s="139"/>
      <c r="BY1128" s="139"/>
      <c r="BZ1128" s="139"/>
      <c r="CA1128" s="139"/>
      <c r="CB1128" s="139" t="s">
        <v>7231</v>
      </c>
      <c r="CC1128" s="139"/>
    </row>
    <row r="1129" spans="1:81">
      <c r="A1129" s="139">
        <v>1128</v>
      </c>
      <c r="B1129" s="139" t="s">
        <v>7210</v>
      </c>
      <c r="C1129" s="145" t="s">
        <v>13338</v>
      </c>
      <c r="D1129" s="139">
        <v>1</v>
      </c>
      <c r="E1129" s="139">
        <v>1</v>
      </c>
      <c r="F1129" s="139">
        <v>5</v>
      </c>
      <c r="G1129" s="139">
        <v>0</v>
      </c>
      <c r="H1129" s="139">
        <v>5</v>
      </c>
      <c r="I1129" s="139"/>
      <c r="J1129" s="139"/>
      <c r="K1129" s="140">
        <v>46006.3277777778</v>
      </c>
      <c r="L1129" s="140">
        <v>46006.3277777778</v>
      </c>
      <c r="M1129" s="139" t="s">
        <v>2424</v>
      </c>
      <c r="N1129" s="139" t="s">
        <v>13339</v>
      </c>
      <c r="O1129" s="139" t="s">
        <v>2340</v>
      </c>
      <c r="P1129" s="139" t="s">
        <v>13340</v>
      </c>
      <c r="Q1129" s="139" t="s">
        <v>2342</v>
      </c>
      <c r="R1129" s="145" t="s">
        <v>13341</v>
      </c>
      <c r="S1129" s="139">
        <v>8343713</v>
      </c>
      <c r="T1129" s="139" t="s">
        <v>13340</v>
      </c>
      <c r="U1129" s="139" t="s">
        <v>13342</v>
      </c>
      <c r="V1129" s="139">
        <v>1</v>
      </c>
      <c r="W1129" s="139">
        <v>9493729863</v>
      </c>
      <c r="X1129" s="139"/>
      <c r="Y1129" s="139"/>
      <c r="Z1129" s="139"/>
      <c r="AA1129" s="139"/>
      <c r="AB1129" s="139"/>
      <c r="AC1129" s="139"/>
      <c r="AD1129" s="139"/>
      <c r="AE1129" s="139"/>
      <c r="AF1129" s="139"/>
      <c r="AG1129" s="139"/>
      <c r="AH1129" s="139" t="s">
        <v>13340</v>
      </c>
      <c r="AI1129" s="139">
        <v>9493729863</v>
      </c>
      <c r="AJ1129" s="139" t="s">
        <v>13343</v>
      </c>
      <c r="AK1129" s="139"/>
      <c r="AL1129" s="139"/>
      <c r="AM1129" s="139" t="s">
        <v>13344</v>
      </c>
      <c r="AN1129" s="139" t="s">
        <v>2369</v>
      </c>
      <c r="AO1129" s="139" t="s">
        <v>2349</v>
      </c>
      <c r="AP1129" s="139">
        <v>92618</v>
      </c>
      <c r="AQ1129" s="139" t="s">
        <v>13345</v>
      </c>
      <c r="AR1129" s="139">
        <v>98876</v>
      </c>
      <c r="AS1129" s="139">
        <v>2026</v>
      </c>
      <c r="AT1129" s="139" t="s">
        <v>7220</v>
      </c>
      <c r="AU1129" s="139" t="s">
        <v>7237</v>
      </c>
      <c r="AV1129" s="139" t="s">
        <v>7222</v>
      </c>
      <c r="AW1129" s="139" t="s">
        <v>7223</v>
      </c>
      <c r="AX1129" s="139" t="s">
        <v>7294</v>
      </c>
      <c r="AY1129" s="139" t="s">
        <v>7225</v>
      </c>
      <c r="AZ1129" s="139" t="s">
        <v>9226</v>
      </c>
      <c r="BA1129" s="139"/>
      <c r="BB1129" s="141">
        <v>46010</v>
      </c>
      <c r="BC1129" s="141">
        <v>46010</v>
      </c>
      <c r="BD1129" s="139" t="s">
        <v>13346</v>
      </c>
      <c r="BE1129" s="145" t="s">
        <v>13338</v>
      </c>
      <c r="BF1129" s="139" t="s">
        <v>2340</v>
      </c>
      <c r="BG1129" s="139" t="s">
        <v>7228</v>
      </c>
      <c r="BH1129" s="139" t="s">
        <v>7229</v>
      </c>
      <c r="BI1129" s="139">
        <v>5</v>
      </c>
      <c r="BJ1129" s="139" t="s">
        <v>2350</v>
      </c>
      <c r="BK1129" s="139">
        <v>1</v>
      </c>
      <c r="BL1129" s="139">
        <v>1</v>
      </c>
      <c r="BM1129" s="139" t="s">
        <v>11426</v>
      </c>
      <c r="BN1129" s="139"/>
      <c r="BO1129" s="139">
        <v>5</v>
      </c>
      <c r="BP1129" s="139">
        <v>0</v>
      </c>
      <c r="BQ1129" s="139"/>
      <c r="BR1129" s="139"/>
      <c r="BS1129" s="139">
        <v>5</v>
      </c>
      <c r="BT1129" s="139"/>
      <c r="BU1129" s="139" t="s">
        <v>2521</v>
      </c>
      <c r="BV1129" s="139"/>
      <c r="BW1129" s="139"/>
      <c r="BX1129" s="139"/>
      <c r="BY1129" s="139"/>
      <c r="BZ1129" s="139"/>
      <c r="CA1129" s="139"/>
      <c r="CB1129" s="139" t="s">
        <v>7231</v>
      </c>
      <c r="CC1129" s="139" t="s">
        <v>7244</v>
      </c>
    </row>
    <row r="1130" spans="1:81">
      <c r="A1130" s="139">
        <v>1129</v>
      </c>
      <c r="B1130" s="139" t="s">
        <v>7210</v>
      </c>
      <c r="C1130" s="145" t="s">
        <v>13347</v>
      </c>
      <c r="D1130" s="139">
        <v>1</v>
      </c>
      <c r="E1130" s="139">
        <v>1</v>
      </c>
      <c r="F1130" s="139">
        <v>10</v>
      </c>
      <c r="G1130" s="139">
        <v>0</v>
      </c>
      <c r="H1130" s="139">
        <v>10</v>
      </c>
      <c r="I1130" s="139"/>
      <c r="J1130" s="139"/>
      <c r="K1130" s="140">
        <v>46006.3215277778</v>
      </c>
      <c r="L1130" s="140">
        <v>46006.3222222222</v>
      </c>
      <c r="M1130" s="139" t="s">
        <v>2424</v>
      </c>
      <c r="N1130" s="139" t="s">
        <v>13348</v>
      </c>
      <c r="O1130" s="139" t="s">
        <v>2340</v>
      </c>
      <c r="P1130" s="139" t="s">
        <v>13349</v>
      </c>
      <c r="Q1130" s="139" t="s">
        <v>2342</v>
      </c>
      <c r="R1130" s="145" t="s">
        <v>13350</v>
      </c>
      <c r="S1130" s="139">
        <v>8343244</v>
      </c>
      <c r="T1130" s="139" t="s">
        <v>13349</v>
      </c>
      <c r="U1130" s="139" t="s">
        <v>13351</v>
      </c>
      <c r="V1130" s="139"/>
      <c r="W1130" s="139"/>
      <c r="X1130" s="139" t="s">
        <v>13352</v>
      </c>
      <c r="Y1130" s="139"/>
      <c r="Z1130" s="139"/>
      <c r="AA1130" s="139"/>
      <c r="AB1130" s="139"/>
      <c r="AC1130" s="139"/>
      <c r="AD1130" s="139"/>
      <c r="AE1130" s="139"/>
      <c r="AF1130" s="139"/>
      <c r="AG1130" s="139"/>
      <c r="AH1130" s="139" t="s">
        <v>13353</v>
      </c>
      <c r="AI1130" s="139">
        <v>4088880341</v>
      </c>
      <c r="AJ1130" s="139" t="s">
        <v>13354</v>
      </c>
      <c r="AK1130" s="139"/>
      <c r="AL1130" s="139"/>
      <c r="AM1130" s="139" t="s">
        <v>3615</v>
      </c>
      <c r="AN1130" s="139" t="s">
        <v>2369</v>
      </c>
      <c r="AO1130" s="139" t="s">
        <v>2349</v>
      </c>
      <c r="AP1130" s="139">
        <v>95032</v>
      </c>
      <c r="AQ1130" s="139" t="s">
        <v>8117</v>
      </c>
      <c r="AR1130" s="139">
        <v>88440</v>
      </c>
      <c r="AS1130" s="139">
        <v>2025</v>
      </c>
      <c r="AT1130" s="139" t="s">
        <v>7291</v>
      </c>
      <c r="AU1130" s="139" t="s">
        <v>7309</v>
      </c>
      <c r="AV1130" s="139" t="s">
        <v>7222</v>
      </c>
      <c r="AW1130" s="139" t="s">
        <v>7223</v>
      </c>
      <c r="AX1130" s="139" t="s">
        <v>7294</v>
      </c>
      <c r="AY1130" s="139" t="s">
        <v>7295</v>
      </c>
      <c r="AZ1130" s="139" t="s">
        <v>7310</v>
      </c>
      <c r="BA1130" s="139"/>
      <c r="BB1130" s="141">
        <v>46048</v>
      </c>
      <c r="BC1130" s="141">
        <v>46048</v>
      </c>
      <c r="BD1130" s="139" t="s">
        <v>8118</v>
      </c>
      <c r="BE1130" s="145" t="s">
        <v>13347</v>
      </c>
      <c r="BF1130" s="139" t="s">
        <v>2340</v>
      </c>
      <c r="BG1130" s="139" t="s">
        <v>7228</v>
      </c>
      <c r="BH1130" s="139" t="s">
        <v>7229</v>
      </c>
      <c r="BI1130" s="139">
        <v>10</v>
      </c>
      <c r="BJ1130" s="139" t="s">
        <v>2350</v>
      </c>
      <c r="BK1130" s="139">
        <v>1</v>
      </c>
      <c r="BL1130" s="139">
        <v>1</v>
      </c>
      <c r="BM1130" s="139" t="s">
        <v>7312</v>
      </c>
      <c r="BN1130" s="139"/>
      <c r="BO1130" s="139">
        <v>10</v>
      </c>
      <c r="BP1130" s="139">
        <v>0</v>
      </c>
      <c r="BQ1130" s="139"/>
      <c r="BR1130" s="139"/>
      <c r="BS1130" s="139">
        <v>10</v>
      </c>
      <c r="BT1130" s="139"/>
      <c r="BU1130" s="139" t="s">
        <v>2521</v>
      </c>
      <c r="BV1130" s="139"/>
      <c r="BW1130" s="139"/>
      <c r="BX1130" s="139"/>
      <c r="BY1130" s="139"/>
      <c r="BZ1130" s="139"/>
      <c r="CA1130" s="139"/>
      <c r="CB1130" s="139" t="s">
        <v>7231</v>
      </c>
      <c r="CC1130" s="139" t="s">
        <v>7244</v>
      </c>
    </row>
    <row r="1131" spans="1:81">
      <c r="A1131" s="139">
        <v>1130</v>
      </c>
      <c r="B1131" s="139" t="s">
        <v>7210</v>
      </c>
      <c r="C1131" s="145" t="s">
        <v>13355</v>
      </c>
      <c r="D1131" s="139">
        <v>1</v>
      </c>
      <c r="E1131" s="139">
        <v>1</v>
      </c>
      <c r="F1131" s="139">
        <v>10</v>
      </c>
      <c r="G1131" s="139">
        <v>0</v>
      </c>
      <c r="H1131" s="139">
        <v>10</v>
      </c>
      <c r="I1131" s="139"/>
      <c r="J1131" s="139"/>
      <c r="K1131" s="140">
        <v>46006.1138888889</v>
      </c>
      <c r="L1131" s="140">
        <v>46006.1145833333</v>
      </c>
      <c r="M1131" s="139" t="s">
        <v>2338</v>
      </c>
      <c r="N1131" s="139" t="s">
        <v>13356</v>
      </c>
      <c r="O1131" s="139" t="s">
        <v>2340</v>
      </c>
      <c r="P1131" s="139" t="s">
        <v>13357</v>
      </c>
      <c r="Q1131" s="139" t="s">
        <v>2342</v>
      </c>
      <c r="R1131" s="145" t="s">
        <v>13358</v>
      </c>
      <c r="S1131" s="139">
        <v>7877719</v>
      </c>
      <c r="T1131" s="139" t="s">
        <v>13357</v>
      </c>
      <c r="U1131" s="139" t="s">
        <v>13357</v>
      </c>
      <c r="V1131" s="139">
        <v>1</v>
      </c>
      <c r="W1131" s="139">
        <v>3104864424</v>
      </c>
      <c r="X1131" s="139" t="s">
        <v>13359</v>
      </c>
      <c r="Y1131" s="139"/>
      <c r="Z1131" s="139"/>
      <c r="AA1131" s="139"/>
      <c r="AB1131" s="139"/>
      <c r="AC1131" s="139"/>
      <c r="AD1131" s="139"/>
      <c r="AE1131" s="139"/>
      <c r="AF1131" s="139"/>
      <c r="AG1131" s="139"/>
      <c r="AH1131" s="139" t="s">
        <v>13360</v>
      </c>
      <c r="AI1131" s="139">
        <v>3104864424</v>
      </c>
      <c r="AJ1131" s="139" t="s">
        <v>13361</v>
      </c>
      <c r="AK1131" s="139"/>
      <c r="AL1131" s="139"/>
      <c r="AM1131" s="139" t="s">
        <v>3760</v>
      </c>
      <c r="AN1131" s="139" t="s">
        <v>2498</v>
      </c>
      <c r="AO1131" s="139" t="s">
        <v>2349</v>
      </c>
      <c r="AP1131" s="139">
        <v>95051</v>
      </c>
      <c r="AQ1131" s="139" t="s">
        <v>7308</v>
      </c>
      <c r="AR1131" s="139">
        <v>88442</v>
      </c>
      <c r="AS1131" s="139">
        <v>2025</v>
      </c>
      <c r="AT1131" s="139" t="s">
        <v>7291</v>
      </c>
      <c r="AU1131" s="139" t="s">
        <v>7309</v>
      </c>
      <c r="AV1131" s="139" t="s">
        <v>7222</v>
      </c>
      <c r="AW1131" s="139" t="s">
        <v>7223</v>
      </c>
      <c r="AX1131" s="139" t="s">
        <v>7294</v>
      </c>
      <c r="AY1131" s="139" t="s">
        <v>7295</v>
      </c>
      <c r="AZ1131" s="139" t="s">
        <v>7310</v>
      </c>
      <c r="BA1131" s="139"/>
      <c r="BB1131" s="141">
        <v>46048</v>
      </c>
      <c r="BC1131" s="141">
        <v>46048</v>
      </c>
      <c r="BD1131" s="139" t="s">
        <v>7311</v>
      </c>
      <c r="BE1131" s="145" t="s">
        <v>13355</v>
      </c>
      <c r="BF1131" s="139" t="s">
        <v>2340</v>
      </c>
      <c r="BG1131" s="139" t="s">
        <v>7228</v>
      </c>
      <c r="BH1131" s="139" t="s">
        <v>7229</v>
      </c>
      <c r="BI1131" s="139">
        <v>10</v>
      </c>
      <c r="BJ1131" s="139" t="s">
        <v>2350</v>
      </c>
      <c r="BK1131" s="139">
        <v>1</v>
      </c>
      <c r="BL1131" s="139">
        <v>1</v>
      </c>
      <c r="BM1131" s="139" t="s">
        <v>7312</v>
      </c>
      <c r="BN1131" s="139"/>
      <c r="BO1131" s="139">
        <v>10</v>
      </c>
      <c r="BP1131" s="139">
        <v>0</v>
      </c>
      <c r="BQ1131" s="139"/>
      <c r="BR1131" s="139"/>
      <c r="BS1131" s="139">
        <v>10</v>
      </c>
      <c r="BT1131" s="139"/>
      <c r="BU1131" s="139" t="s">
        <v>2423</v>
      </c>
      <c r="BV1131" s="139"/>
      <c r="BW1131" s="139"/>
      <c r="BX1131" s="139"/>
      <c r="BY1131" s="139"/>
      <c r="BZ1131" s="139"/>
      <c r="CA1131" s="139"/>
      <c r="CB1131" s="139" t="s">
        <v>7231</v>
      </c>
      <c r="CC1131" s="139" t="s">
        <v>7244</v>
      </c>
    </row>
    <row r="1132" spans="1:81">
      <c r="A1132" s="139">
        <v>1131</v>
      </c>
      <c r="B1132" s="139" t="s">
        <v>7210</v>
      </c>
      <c r="C1132" s="145" t="s">
        <v>13362</v>
      </c>
      <c r="D1132" s="139">
        <v>1</v>
      </c>
      <c r="E1132" s="139">
        <v>2</v>
      </c>
      <c r="F1132" s="139">
        <v>942.5</v>
      </c>
      <c r="G1132" s="139">
        <v>64.62</v>
      </c>
      <c r="H1132" s="139">
        <v>877.88</v>
      </c>
      <c r="I1132" s="139"/>
      <c r="J1132" s="139"/>
      <c r="K1132" s="140">
        <v>46006.0423611111</v>
      </c>
      <c r="L1132" s="140">
        <v>46006.0430555556</v>
      </c>
      <c r="M1132" s="139" t="s">
        <v>2361</v>
      </c>
      <c r="N1132" s="139" t="s">
        <v>13363</v>
      </c>
      <c r="O1132" s="139" t="s">
        <v>2340</v>
      </c>
      <c r="P1132" s="139" t="s">
        <v>13364</v>
      </c>
      <c r="Q1132" s="139" t="s">
        <v>2342</v>
      </c>
      <c r="R1132" s="145" t="s">
        <v>13365</v>
      </c>
      <c r="S1132" s="139">
        <v>8336084</v>
      </c>
      <c r="T1132" s="139" t="s">
        <v>13364</v>
      </c>
      <c r="U1132" s="139" t="s">
        <v>13366</v>
      </c>
      <c r="V1132" s="139">
        <v>86</v>
      </c>
      <c r="W1132" s="139">
        <v>13466710284</v>
      </c>
      <c r="X1132" s="139" t="s">
        <v>13367</v>
      </c>
      <c r="Y1132" s="139" t="s">
        <v>13368</v>
      </c>
      <c r="Z1132" s="139">
        <v>13466710284</v>
      </c>
      <c r="AA1132" s="139" t="s">
        <v>13369</v>
      </c>
      <c r="AB1132" s="139"/>
      <c r="AC1132" s="139" t="s">
        <v>4122</v>
      </c>
      <c r="AD1132" s="139" t="s">
        <v>2376</v>
      </c>
      <c r="AE1132" s="139" t="s">
        <v>2599</v>
      </c>
      <c r="AF1132" s="139" t="s">
        <v>2378</v>
      </c>
      <c r="AG1132" s="139">
        <v>101300</v>
      </c>
      <c r="AH1132" s="139" t="s">
        <v>13370</v>
      </c>
      <c r="AI1132" s="139">
        <v>13466710284</v>
      </c>
      <c r="AJ1132" s="139" t="s">
        <v>13369</v>
      </c>
      <c r="AK1132" s="139"/>
      <c r="AL1132" s="139" t="s">
        <v>4122</v>
      </c>
      <c r="AM1132" s="139" t="s">
        <v>2376</v>
      </c>
      <c r="AN1132" s="139" t="s">
        <v>2599</v>
      </c>
      <c r="AO1132" s="139" t="s">
        <v>2378</v>
      </c>
      <c r="AP1132" s="139">
        <v>101300</v>
      </c>
      <c r="AQ1132" s="139" t="s">
        <v>9175</v>
      </c>
      <c r="AR1132" s="139">
        <v>94219</v>
      </c>
      <c r="AS1132" s="139">
        <v>2026</v>
      </c>
      <c r="AT1132" s="139" t="s">
        <v>7220</v>
      </c>
      <c r="AU1132" s="139" t="s">
        <v>7638</v>
      </c>
      <c r="AV1132" s="139" t="s">
        <v>7222</v>
      </c>
      <c r="AW1132" s="139" t="s">
        <v>7223</v>
      </c>
      <c r="AX1132" s="139" t="s">
        <v>7224</v>
      </c>
      <c r="AY1132" s="139" t="s">
        <v>7238</v>
      </c>
      <c r="AZ1132" s="139" t="s">
        <v>8124</v>
      </c>
      <c r="BA1132" s="139"/>
      <c r="BB1132" s="141">
        <v>46032</v>
      </c>
      <c r="BC1132" s="141">
        <v>46165</v>
      </c>
      <c r="BD1132" s="139" t="s">
        <v>9176</v>
      </c>
      <c r="BE1132" s="145" t="s">
        <v>13371</v>
      </c>
      <c r="BF1132" s="139" t="s">
        <v>2340</v>
      </c>
      <c r="BG1132" s="139" t="s">
        <v>172</v>
      </c>
      <c r="BH1132" s="139" t="s">
        <v>7242</v>
      </c>
      <c r="BI1132" s="139">
        <v>50</v>
      </c>
      <c r="BJ1132" s="139" t="s">
        <v>2350</v>
      </c>
      <c r="BK1132" s="139">
        <v>18</v>
      </c>
      <c r="BL1132" s="139">
        <v>17</v>
      </c>
      <c r="BM1132" s="139" t="s">
        <v>9055</v>
      </c>
      <c r="BN1132" s="139"/>
      <c r="BO1132" s="139">
        <v>50</v>
      </c>
      <c r="BP1132" s="139">
        <v>0</v>
      </c>
      <c r="BQ1132" s="139"/>
      <c r="BR1132" s="139"/>
      <c r="BS1132" s="139">
        <v>50</v>
      </c>
      <c r="BT1132" s="139"/>
      <c r="BU1132" s="139" t="s">
        <v>2386</v>
      </c>
      <c r="BV1132" s="139"/>
      <c r="BW1132" s="139"/>
      <c r="BX1132" s="139"/>
      <c r="BY1132" s="139"/>
      <c r="BZ1132" s="139"/>
      <c r="CA1132" s="139"/>
      <c r="CB1132" s="139" t="s">
        <v>7231</v>
      </c>
      <c r="CC1132" s="139" t="s">
        <v>7232</v>
      </c>
    </row>
    <row r="1133" spans="1:81">
      <c r="A1133" s="139">
        <v>1132</v>
      </c>
      <c r="B1133" s="139" t="s">
        <v>7210</v>
      </c>
      <c r="C1133" s="145" t="s">
        <v>13362</v>
      </c>
      <c r="D1133" s="139">
        <v>1</v>
      </c>
      <c r="E1133" s="139">
        <v>2</v>
      </c>
      <c r="F1133" s="139">
        <v>942.5</v>
      </c>
      <c r="G1133" s="139">
        <v>64.62</v>
      </c>
      <c r="H1133" s="139">
        <v>877.88</v>
      </c>
      <c r="I1133" s="139"/>
      <c r="J1133" s="139"/>
      <c r="K1133" s="140">
        <v>46006.0423611111</v>
      </c>
      <c r="L1133" s="140">
        <v>46006.0430555556</v>
      </c>
      <c r="M1133" s="139" t="s">
        <v>2361</v>
      </c>
      <c r="N1133" s="139" t="s">
        <v>13363</v>
      </c>
      <c r="O1133" s="139" t="s">
        <v>2340</v>
      </c>
      <c r="P1133" s="139" t="s">
        <v>13364</v>
      </c>
      <c r="Q1133" s="139" t="s">
        <v>2342</v>
      </c>
      <c r="R1133" s="145" t="s">
        <v>13365</v>
      </c>
      <c r="S1133" s="139">
        <v>8336084</v>
      </c>
      <c r="T1133" s="139" t="s">
        <v>13364</v>
      </c>
      <c r="U1133" s="139" t="s">
        <v>13366</v>
      </c>
      <c r="V1133" s="139">
        <v>86</v>
      </c>
      <c r="W1133" s="139">
        <v>13466710284</v>
      </c>
      <c r="X1133" s="139" t="s">
        <v>13367</v>
      </c>
      <c r="Y1133" s="139" t="s">
        <v>13368</v>
      </c>
      <c r="Z1133" s="139">
        <v>13466710284</v>
      </c>
      <c r="AA1133" s="139" t="s">
        <v>13369</v>
      </c>
      <c r="AB1133" s="139"/>
      <c r="AC1133" s="139" t="s">
        <v>4122</v>
      </c>
      <c r="AD1133" s="139" t="s">
        <v>2376</v>
      </c>
      <c r="AE1133" s="139" t="s">
        <v>2599</v>
      </c>
      <c r="AF1133" s="139" t="s">
        <v>2378</v>
      </c>
      <c r="AG1133" s="139">
        <v>101300</v>
      </c>
      <c r="AH1133" s="139" t="s">
        <v>13370</v>
      </c>
      <c r="AI1133" s="139">
        <v>13466710284</v>
      </c>
      <c r="AJ1133" s="139" t="s">
        <v>13369</v>
      </c>
      <c r="AK1133" s="139"/>
      <c r="AL1133" s="139" t="s">
        <v>4122</v>
      </c>
      <c r="AM1133" s="139" t="s">
        <v>2376</v>
      </c>
      <c r="AN1133" s="139" t="s">
        <v>2599</v>
      </c>
      <c r="AO1133" s="139" t="s">
        <v>2378</v>
      </c>
      <c r="AP1133" s="139">
        <v>101300</v>
      </c>
      <c r="AQ1133" s="139" t="s">
        <v>9175</v>
      </c>
      <c r="AR1133" s="139">
        <v>94219</v>
      </c>
      <c r="AS1133" s="139">
        <v>2026</v>
      </c>
      <c r="AT1133" s="139" t="s">
        <v>7220</v>
      </c>
      <c r="AU1133" s="139" t="s">
        <v>7638</v>
      </c>
      <c r="AV1133" s="139" t="s">
        <v>7222</v>
      </c>
      <c r="AW1133" s="139" t="s">
        <v>7223</v>
      </c>
      <c r="AX1133" s="139" t="s">
        <v>7224</v>
      </c>
      <c r="AY1133" s="139" t="s">
        <v>7238</v>
      </c>
      <c r="AZ1133" s="139" t="s">
        <v>8124</v>
      </c>
      <c r="BA1133" s="139"/>
      <c r="BB1133" s="141">
        <v>46032</v>
      </c>
      <c r="BC1133" s="141">
        <v>46165</v>
      </c>
      <c r="BD1133" s="139" t="s">
        <v>9176</v>
      </c>
      <c r="BE1133" s="145" t="s">
        <v>13372</v>
      </c>
      <c r="BF1133" s="139" t="s">
        <v>2340</v>
      </c>
      <c r="BG1133" s="139" t="s">
        <v>7228</v>
      </c>
      <c r="BH1133" s="139" t="s">
        <v>7229</v>
      </c>
      <c r="BI1133" s="139">
        <v>892.5</v>
      </c>
      <c r="BJ1133" s="139" t="s">
        <v>2350</v>
      </c>
      <c r="BK1133" s="139">
        <v>18</v>
      </c>
      <c r="BL1133" s="139">
        <v>17</v>
      </c>
      <c r="BM1133" s="139" t="s">
        <v>9055</v>
      </c>
      <c r="BN1133" s="139"/>
      <c r="BO1133" s="139">
        <v>892.5</v>
      </c>
      <c r="BP1133" s="139">
        <v>64.62</v>
      </c>
      <c r="BQ1133" s="139"/>
      <c r="BR1133" s="139"/>
      <c r="BS1133" s="139">
        <v>827.88</v>
      </c>
      <c r="BT1133" s="139"/>
      <c r="BU1133" s="139" t="s">
        <v>2386</v>
      </c>
      <c r="BV1133" s="139"/>
      <c r="BW1133" s="139"/>
      <c r="BX1133" s="139"/>
      <c r="BY1133" s="139"/>
      <c r="BZ1133" s="139"/>
      <c r="CA1133" s="139"/>
      <c r="CB1133" s="139" t="s">
        <v>7231</v>
      </c>
      <c r="CC1133" s="139" t="s">
        <v>7232</v>
      </c>
    </row>
    <row r="1134" spans="1:81">
      <c r="A1134" s="139">
        <v>1133</v>
      </c>
      <c r="B1134" s="139" t="s">
        <v>7210</v>
      </c>
      <c r="C1134" s="145" t="s">
        <v>13373</v>
      </c>
      <c r="D1134" s="139">
        <v>1</v>
      </c>
      <c r="E1134" s="139">
        <v>2</v>
      </c>
      <c r="F1134" s="139">
        <v>730</v>
      </c>
      <c r="G1134" s="139">
        <v>0</v>
      </c>
      <c r="H1134" s="139">
        <v>730</v>
      </c>
      <c r="I1134" s="139"/>
      <c r="J1134" s="139"/>
      <c r="K1134" s="140">
        <v>46006.0416666667</v>
      </c>
      <c r="L1134" s="140">
        <v>46006.0416666667</v>
      </c>
      <c r="M1134" s="139" t="s">
        <v>2361</v>
      </c>
      <c r="N1134" s="139" t="s">
        <v>13374</v>
      </c>
      <c r="O1134" s="139" t="s">
        <v>2340</v>
      </c>
      <c r="P1134" s="139" t="s">
        <v>13375</v>
      </c>
      <c r="Q1134" s="139" t="s">
        <v>2342</v>
      </c>
      <c r="R1134" s="145" t="s">
        <v>13376</v>
      </c>
      <c r="S1134" s="139">
        <v>8336572</v>
      </c>
      <c r="T1134" s="139" t="s">
        <v>13375</v>
      </c>
      <c r="U1134" s="139" t="s">
        <v>13377</v>
      </c>
      <c r="V1134" s="139">
        <v>86</v>
      </c>
      <c r="W1134" s="139">
        <v>13466710284</v>
      </c>
      <c r="X1134" s="139" t="s">
        <v>13367</v>
      </c>
      <c r="Y1134" s="139" t="s">
        <v>13368</v>
      </c>
      <c r="Z1134" s="139">
        <v>13466710284</v>
      </c>
      <c r="AA1134" s="139" t="s">
        <v>13369</v>
      </c>
      <c r="AB1134" s="139"/>
      <c r="AC1134" s="139" t="s">
        <v>4122</v>
      </c>
      <c r="AD1134" s="139" t="s">
        <v>2376</v>
      </c>
      <c r="AE1134" s="139" t="s">
        <v>2599</v>
      </c>
      <c r="AF1134" s="139" t="s">
        <v>2378</v>
      </c>
      <c r="AG1134" s="139">
        <v>101300</v>
      </c>
      <c r="AH1134" s="139" t="s">
        <v>13370</v>
      </c>
      <c r="AI1134" s="139">
        <v>13466710284</v>
      </c>
      <c r="AJ1134" s="139" t="s">
        <v>13369</v>
      </c>
      <c r="AK1134" s="139"/>
      <c r="AL1134" s="139" t="s">
        <v>4122</v>
      </c>
      <c r="AM1134" s="139" t="s">
        <v>2376</v>
      </c>
      <c r="AN1134" s="139" t="s">
        <v>2599</v>
      </c>
      <c r="AO1134" s="139" t="s">
        <v>2378</v>
      </c>
      <c r="AP1134" s="139">
        <v>101300</v>
      </c>
      <c r="AQ1134" s="139" t="s">
        <v>9787</v>
      </c>
      <c r="AR1134" s="139">
        <v>93221</v>
      </c>
      <c r="AS1134" s="139">
        <v>2026</v>
      </c>
      <c r="AT1134" s="139" t="s">
        <v>7220</v>
      </c>
      <c r="AU1134" s="139" t="s">
        <v>7350</v>
      </c>
      <c r="AV1134" s="139" t="s">
        <v>7222</v>
      </c>
      <c r="AW1134" s="139" t="s">
        <v>7223</v>
      </c>
      <c r="AX1134" s="139" t="s">
        <v>7224</v>
      </c>
      <c r="AY1134" s="139" t="s">
        <v>7238</v>
      </c>
      <c r="AZ1134" s="139" t="s">
        <v>8462</v>
      </c>
      <c r="BA1134" s="139"/>
      <c r="BB1134" s="141">
        <v>46032</v>
      </c>
      <c r="BC1134" s="141">
        <v>46165</v>
      </c>
      <c r="BD1134" s="139" t="s">
        <v>9788</v>
      </c>
      <c r="BE1134" s="145" t="s">
        <v>13378</v>
      </c>
      <c r="BF1134" s="139" t="s">
        <v>2340</v>
      </c>
      <c r="BG1134" s="139" t="s">
        <v>172</v>
      </c>
      <c r="BH1134" s="139" t="s">
        <v>7242</v>
      </c>
      <c r="BI1134" s="139">
        <v>50</v>
      </c>
      <c r="BJ1134" s="139" t="s">
        <v>2350</v>
      </c>
      <c r="BK1134" s="139">
        <v>18</v>
      </c>
      <c r="BL1134" s="139">
        <v>17</v>
      </c>
      <c r="BM1134" s="139" t="s">
        <v>9055</v>
      </c>
      <c r="BN1134" s="139"/>
      <c r="BO1134" s="139">
        <v>50</v>
      </c>
      <c r="BP1134" s="139">
        <v>0</v>
      </c>
      <c r="BQ1134" s="139"/>
      <c r="BR1134" s="139"/>
      <c r="BS1134" s="139">
        <v>50</v>
      </c>
      <c r="BT1134" s="139"/>
      <c r="BU1134" s="139" t="s">
        <v>2386</v>
      </c>
      <c r="BV1134" s="139"/>
      <c r="BW1134" s="139"/>
      <c r="BX1134" s="139"/>
      <c r="BY1134" s="139"/>
      <c r="BZ1134" s="139"/>
      <c r="CA1134" s="139"/>
      <c r="CB1134" s="139" t="s">
        <v>7231</v>
      </c>
      <c r="CC1134" s="139" t="s">
        <v>7232</v>
      </c>
    </row>
    <row r="1135" spans="1:81">
      <c r="A1135" s="139">
        <v>1134</v>
      </c>
      <c r="B1135" s="139" t="s">
        <v>7210</v>
      </c>
      <c r="C1135" s="145" t="s">
        <v>13373</v>
      </c>
      <c r="D1135" s="139">
        <v>1</v>
      </c>
      <c r="E1135" s="139">
        <v>2</v>
      </c>
      <c r="F1135" s="139">
        <v>730</v>
      </c>
      <c r="G1135" s="139">
        <v>0</v>
      </c>
      <c r="H1135" s="139">
        <v>730</v>
      </c>
      <c r="I1135" s="139"/>
      <c r="J1135" s="139"/>
      <c r="K1135" s="140">
        <v>46006.0416666667</v>
      </c>
      <c r="L1135" s="140">
        <v>46006.0416666667</v>
      </c>
      <c r="M1135" s="139" t="s">
        <v>2361</v>
      </c>
      <c r="N1135" s="139" t="s">
        <v>13374</v>
      </c>
      <c r="O1135" s="139" t="s">
        <v>2340</v>
      </c>
      <c r="P1135" s="139" t="s">
        <v>13375</v>
      </c>
      <c r="Q1135" s="139" t="s">
        <v>2342</v>
      </c>
      <c r="R1135" s="145" t="s">
        <v>13376</v>
      </c>
      <c r="S1135" s="139">
        <v>8336572</v>
      </c>
      <c r="T1135" s="139" t="s">
        <v>13375</v>
      </c>
      <c r="U1135" s="139" t="s">
        <v>13377</v>
      </c>
      <c r="V1135" s="139">
        <v>86</v>
      </c>
      <c r="W1135" s="139">
        <v>13466710284</v>
      </c>
      <c r="X1135" s="139" t="s">
        <v>13367</v>
      </c>
      <c r="Y1135" s="139" t="s">
        <v>13368</v>
      </c>
      <c r="Z1135" s="139">
        <v>13466710284</v>
      </c>
      <c r="AA1135" s="139" t="s">
        <v>13369</v>
      </c>
      <c r="AB1135" s="139"/>
      <c r="AC1135" s="139" t="s">
        <v>4122</v>
      </c>
      <c r="AD1135" s="139" t="s">
        <v>2376</v>
      </c>
      <c r="AE1135" s="139" t="s">
        <v>2599</v>
      </c>
      <c r="AF1135" s="139" t="s">
        <v>2378</v>
      </c>
      <c r="AG1135" s="139">
        <v>101300</v>
      </c>
      <c r="AH1135" s="139" t="s">
        <v>13370</v>
      </c>
      <c r="AI1135" s="139">
        <v>13466710284</v>
      </c>
      <c r="AJ1135" s="139" t="s">
        <v>13369</v>
      </c>
      <c r="AK1135" s="139"/>
      <c r="AL1135" s="139" t="s">
        <v>4122</v>
      </c>
      <c r="AM1135" s="139" t="s">
        <v>2376</v>
      </c>
      <c r="AN1135" s="139" t="s">
        <v>2599</v>
      </c>
      <c r="AO1135" s="139" t="s">
        <v>2378</v>
      </c>
      <c r="AP1135" s="139">
        <v>101300</v>
      </c>
      <c r="AQ1135" s="139" t="s">
        <v>9787</v>
      </c>
      <c r="AR1135" s="139">
        <v>93221</v>
      </c>
      <c r="AS1135" s="139">
        <v>2026</v>
      </c>
      <c r="AT1135" s="139" t="s">
        <v>7220</v>
      </c>
      <c r="AU1135" s="139" t="s">
        <v>7350</v>
      </c>
      <c r="AV1135" s="139" t="s">
        <v>7222</v>
      </c>
      <c r="AW1135" s="139" t="s">
        <v>7223</v>
      </c>
      <c r="AX1135" s="139" t="s">
        <v>7224</v>
      </c>
      <c r="AY1135" s="139" t="s">
        <v>7238</v>
      </c>
      <c r="AZ1135" s="139" t="s">
        <v>8462</v>
      </c>
      <c r="BA1135" s="139"/>
      <c r="BB1135" s="141">
        <v>46032</v>
      </c>
      <c r="BC1135" s="141">
        <v>46165</v>
      </c>
      <c r="BD1135" s="139" t="s">
        <v>9788</v>
      </c>
      <c r="BE1135" s="145" t="s">
        <v>13379</v>
      </c>
      <c r="BF1135" s="139" t="s">
        <v>2340</v>
      </c>
      <c r="BG1135" s="139" t="s">
        <v>7228</v>
      </c>
      <c r="BH1135" s="139" t="s">
        <v>7229</v>
      </c>
      <c r="BI1135" s="139">
        <v>680</v>
      </c>
      <c r="BJ1135" s="139" t="s">
        <v>2350</v>
      </c>
      <c r="BK1135" s="139">
        <v>18</v>
      </c>
      <c r="BL1135" s="139">
        <v>17</v>
      </c>
      <c r="BM1135" s="139" t="s">
        <v>9055</v>
      </c>
      <c r="BN1135" s="139"/>
      <c r="BO1135" s="139">
        <v>680</v>
      </c>
      <c r="BP1135" s="139">
        <v>0</v>
      </c>
      <c r="BQ1135" s="139"/>
      <c r="BR1135" s="139"/>
      <c r="BS1135" s="139">
        <v>680</v>
      </c>
      <c r="BT1135" s="139"/>
      <c r="BU1135" s="139" t="s">
        <v>2386</v>
      </c>
      <c r="BV1135" s="139"/>
      <c r="BW1135" s="139"/>
      <c r="BX1135" s="139"/>
      <c r="BY1135" s="139"/>
      <c r="BZ1135" s="139"/>
      <c r="CA1135" s="139"/>
      <c r="CB1135" s="139" t="s">
        <v>7231</v>
      </c>
      <c r="CC1135" s="139" t="s">
        <v>7232</v>
      </c>
    </row>
    <row r="1136" spans="1:81">
      <c r="A1136" s="139">
        <v>1135</v>
      </c>
      <c r="B1136" s="139" t="s">
        <v>7210</v>
      </c>
      <c r="C1136" s="145" t="s">
        <v>13380</v>
      </c>
      <c r="D1136" s="139">
        <v>1</v>
      </c>
      <c r="E1136" s="139">
        <v>2</v>
      </c>
      <c r="F1136" s="139">
        <v>1400</v>
      </c>
      <c r="G1136" s="139">
        <v>0</v>
      </c>
      <c r="H1136" s="139">
        <v>1400</v>
      </c>
      <c r="I1136" s="139"/>
      <c r="J1136" s="139"/>
      <c r="K1136" s="140">
        <v>46006.0194444444</v>
      </c>
      <c r="L1136" s="140">
        <v>46006.0201388889</v>
      </c>
      <c r="M1136" s="139" t="s">
        <v>2768</v>
      </c>
      <c r="N1136" s="139" t="s">
        <v>13381</v>
      </c>
      <c r="O1136" s="139" t="s">
        <v>2340</v>
      </c>
      <c r="P1136" s="139" t="s">
        <v>13382</v>
      </c>
      <c r="Q1136" s="139" t="s">
        <v>2342</v>
      </c>
      <c r="R1136" s="145" t="s">
        <v>13383</v>
      </c>
      <c r="S1136" s="139">
        <v>8012151</v>
      </c>
      <c r="T1136" s="139" t="s">
        <v>13382</v>
      </c>
      <c r="U1136" s="139" t="s">
        <v>9480</v>
      </c>
      <c r="V1136" s="139">
        <v>1</v>
      </c>
      <c r="W1136" s="139">
        <v>5127497280</v>
      </c>
      <c r="X1136" s="139" t="s">
        <v>13384</v>
      </c>
      <c r="Y1136" s="139" t="s">
        <v>13385</v>
      </c>
      <c r="Z1136" s="139">
        <v>5127497280</v>
      </c>
      <c r="AA1136" s="139" t="s">
        <v>13386</v>
      </c>
      <c r="AB1136" s="139"/>
      <c r="AC1136" s="139"/>
      <c r="AD1136" s="139" t="s">
        <v>2368</v>
      </c>
      <c r="AE1136" s="139" t="s">
        <v>2369</v>
      </c>
      <c r="AF1136" s="139" t="s">
        <v>2349</v>
      </c>
      <c r="AG1136" s="139">
        <v>95014</v>
      </c>
      <c r="AH1136" s="139" t="s">
        <v>13385</v>
      </c>
      <c r="AI1136" s="139">
        <v>5127497280</v>
      </c>
      <c r="AJ1136" s="139" t="s">
        <v>13386</v>
      </c>
      <c r="AK1136" s="139"/>
      <c r="AL1136" s="139"/>
      <c r="AM1136" s="139" t="s">
        <v>2368</v>
      </c>
      <c r="AN1136" s="139" t="s">
        <v>2369</v>
      </c>
      <c r="AO1136" s="139" t="s">
        <v>2349</v>
      </c>
      <c r="AP1136" s="139">
        <v>95014</v>
      </c>
      <c r="AQ1136" s="139" t="s">
        <v>13387</v>
      </c>
      <c r="AR1136" s="139">
        <v>93971</v>
      </c>
      <c r="AS1136" s="139">
        <v>2026</v>
      </c>
      <c r="AT1136" s="139" t="s">
        <v>7220</v>
      </c>
      <c r="AU1136" s="139" t="s">
        <v>7412</v>
      </c>
      <c r="AV1136" s="139" t="s">
        <v>7222</v>
      </c>
      <c r="AW1136" s="139" t="s">
        <v>7223</v>
      </c>
      <c r="AX1136" s="139" t="s">
        <v>7294</v>
      </c>
      <c r="AY1136" s="139" t="s">
        <v>7238</v>
      </c>
      <c r="AZ1136" s="139" t="s">
        <v>12157</v>
      </c>
      <c r="BA1136" s="139"/>
      <c r="BB1136" s="141">
        <v>46033</v>
      </c>
      <c r="BC1136" s="141">
        <v>46166</v>
      </c>
      <c r="BD1136" s="139" t="s">
        <v>7558</v>
      </c>
      <c r="BE1136" s="145" t="s">
        <v>13388</v>
      </c>
      <c r="BF1136" s="139" t="s">
        <v>2340</v>
      </c>
      <c r="BG1136" s="139" t="s">
        <v>172</v>
      </c>
      <c r="BH1136" s="139" t="s">
        <v>7242</v>
      </c>
      <c r="BI1136" s="139">
        <v>50</v>
      </c>
      <c r="BJ1136" s="139" t="s">
        <v>2350</v>
      </c>
      <c r="BK1136" s="139">
        <v>18</v>
      </c>
      <c r="BL1136" s="139">
        <v>18</v>
      </c>
      <c r="BM1136" s="139" t="s">
        <v>7243</v>
      </c>
      <c r="BN1136" s="139"/>
      <c r="BO1136" s="139">
        <v>50</v>
      </c>
      <c r="BP1136" s="139">
        <v>0</v>
      </c>
      <c r="BQ1136" s="139"/>
      <c r="BR1136" s="139"/>
      <c r="BS1136" s="139">
        <v>50</v>
      </c>
      <c r="BT1136" s="139"/>
      <c r="BU1136" s="139" t="s">
        <v>2360</v>
      </c>
      <c r="BV1136" s="139"/>
      <c r="BW1136" s="139"/>
      <c r="BX1136" s="139"/>
      <c r="BY1136" s="139"/>
      <c r="BZ1136" s="139"/>
      <c r="CA1136" s="139"/>
      <c r="CB1136" s="139" t="s">
        <v>7231</v>
      </c>
      <c r="CC1136" s="139" t="s">
        <v>7244</v>
      </c>
    </row>
    <row r="1137" spans="1:81">
      <c r="A1137" s="139">
        <v>1136</v>
      </c>
      <c r="B1137" s="139" t="s">
        <v>7210</v>
      </c>
      <c r="C1137" s="145" t="s">
        <v>13380</v>
      </c>
      <c r="D1137" s="139">
        <v>1</v>
      </c>
      <c r="E1137" s="139">
        <v>2</v>
      </c>
      <c r="F1137" s="139">
        <v>1400</v>
      </c>
      <c r="G1137" s="139">
        <v>0</v>
      </c>
      <c r="H1137" s="139">
        <v>1400</v>
      </c>
      <c r="I1137" s="139"/>
      <c r="J1137" s="139"/>
      <c r="K1137" s="140">
        <v>46006.0194444444</v>
      </c>
      <c r="L1137" s="140">
        <v>46006.0201388889</v>
      </c>
      <c r="M1137" s="139" t="s">
        <v>2768</v>
      </c>
      <c r="N1137" s="139" t="s">
        <v>13381</v>
      </c>
      <c r="O1137" s="139" t="s">
        <v>2340</v>
      </c>
      <c r="P1137" s="139" t="s">
        <v>13382</v>
      </c>
      <c r="Q1137" s="139" t="s">
        <v>2342</v>
      </c>
      <c r="R1137" s="145" t="s">
        <v>13383</v>
      </c>
      <c r="S1137" s="139">
        <v>8012151</v>
      </c>
      <c r="T1137" s="139" t="s">
        <v>13382</v>
      </c>
      <c r="U1137" s="139" t="s">
        <v>9480</v>
      </c>
      <c r="V1137" s="139">
        <v>1</v>
      </c>
      <c r="W1137" s="139">
        <v>5127497280</v>
      </c>
      <c r="X1137" s="139" t="s">
        <v>13384</v>
      </c>
      <c r="Y1137" s="139" t="s">
        <v>13385</v>
      </c>
      <c r="Z1137" s="139">
        <v>5127497280</v>
      </c>
      <c r="AA1137" s="139" t="s">
        <v>13386</v>
      </c>
      <c r="AB1137" s="139"/>
      <c r="AC1137" s="139"/>
      <c r="AD1137" s="139" t="s">
        <v>2368</v>
      </c>
      <c r="AE1137" s="139" t="s">
        <v>2369</v>
      </c>
      <c r="AF1137" s="139" t="s">
        <v>2349</v>
      </c>
      <c r="AG1137" s="139">
        <v>95014</v>
      </c>
      <c r="AH1137" s="139" t="s">
        <v>13385</v>
      </c>
      <c r="AI1137" s="139">
        <v>5127497280</v>
      </c>
      <c r="AJ1137" s="139" t="s">
        <v>13386</v>
      </c>
      <c r="AK1137" s="139"/>
      <c r="AL1137" s="139"/>
      <c r="AM1137" s="139" t="s">
        <v>2368</v>
      </c>
      <c r="AN1137" s="139" t="s">
        <v>2369</v>
      </c>
      <c r="AO1137" s="139" t="s">
        <v>2349</v>
      </c>
      <c r="AP1137" s="139">
        <v>95014</v>
      </c>
      <c r="AQ1137" s="139" t="s">
        <v>13387</v>
      </c>
      <c r="AR1137" s="139">
        <v>93971</v>
      </c>
      <c r="AS1137" s="139">
        <v>2026</v>
      </c>
      <c r="AT1137" s="139" t="s">
        <v>7220</v>
      </c>
      <c r="AU1137" s="139" t="s">
        <v>7412</v>
      </c>
      <c r="AV1137" s="139" t="s">
        <v>7222</v>
      </c>
      <c r="AW1137" s="139" t="s">
        <v>7223</v>
      </c>
      <c r="AX1137" s="139" t="s">
        <v>7294</v>
      </c>
      <c r="AY1137" s="139" t="s">
        <v>7238</v>
      </c>
      <c r="AZ1137" s="139" t="s">
        <v>12157</v>
      </c>
      <c r="BA1137" s="139"/>
      <c r="BB1137" s="141">
        <v>46033</v>
      </c>
      <c r="BC1137" s="141">
        <v>46166</v>
      </c>
      <c r="BD1137" s="139" t="s">
        <v>7558</v>
      </c>
      <c r="BE1137" s="145" t="s">
        <v>13389</v>
      </c>
      <c r="BF1137" s="139" t="s">
        <v>2340</v>
      </c>
      <c r="BG1137" s="139" t="s">
        <v>7228</v>
      </c>
      <c r="BH1137" s="139" t="s">
        <v>7229</v>
      </c>
      <c r="BI1137" s="139">
        <v>1350</v>
      </c>
      <c r="BJ1137" s="139" t="s">
        <v>2350</v>
      </c>
      <c r="BK1137" s="139">
        <v>18</v>
      </c>
      <c r="BL1137" s="139">
        <v>18</v>
      </c>
      <c r="BM1137" s="139" t="s">
        <v>7243</v>
      </c>
      <c r="BN1137" s="139"/>
      <c r="BO1137" s="139">
        <v>1350</v>
      </c>
      <c r="BP1137" s="139">
        <v>0</v>
      </c>
      <c r="BQ1137" s="139"/>
      <c r="BR1137" s="139"/>
      <c r="BS1137" s="139">
        <v>1350</v>
      </c>
      <c r="BT1137" s="139"/>
      <c r="BU1137" s="139" t="s">
        <v>2360</v>
      </c>
      <c r="BV1137" s="139"/>
      <c r="BW1137" s="139"/>
      <c r="BX1137" s="139"/>
      <c r="BY1137" s="139"/>
      <c r="BZ1137" s="139"/>
      <c r="CA1137" s="139"/>
      <c r="CB1137" s="139" t="s">
        <v>7231</v>
      </c>
      <c r="CC1137" s="139" t="s">
        <v>7244</v>
      </c>
    </row>
    <row r="1138" spans="1:81">
      <c r="A1138" s="139">
        <v>1137</v>
      </c>
      <c r="B1138" s="139" t="s">
        <v>7210</v>
      </c>
      <c r="C1138" s="145" t="s">
        <v>13390</v>
      </c>
      <c r="D1138" s="139">
        <v>1</v>
      </c>
      <c r="E1138" s="139">
        <v>1</v>
      </c>
      <c r="F1138" s="139">
        <v>10</v>
      </c>
      <c r="G1138" s="139">
        <v>0</v>
      </c>
      <c r="H1138" s="139">
        <v>10</v>
      </c>
      <c r="I1138" s="139"/>
      <c r="J1138" s="139"/>
      <c r="K1138" s="140">
        <v>46006.0069444444</v>
      </c>
      <c r="L1138" s="140">
        <v>46006.0069444444</v>
      </c>
      <c r="M1138" s="139" t="s">
        <v>2424</v>
      </c>
      <c r="N1138" s="139" t="s">
        <v>13391</v>
      </c>
      <c r="O1138" s="139" t="s">
        <v>2340</v>
      </c>
      <c r="P1138" s="139" t="s">
        <v>13392</v>
      </c>
      <c r="Q1138" s="139" t="s">
        <v>2342</v>
      </c>
      <c r="R1138" s="145" t="s">
        <v>13393</v>
      </c>
      <c r="S1138" s="139">
        <v>8343607</v>
      </c>
      <c r="T1138" s="139" t="s">
        <v>13392</v>
      </c>
      <c r="U1138" s="139" t="s">
        <v>13394</v>
      </c>
      <c r="V1138" s="139">
        <v>1</v>
      </c>
      <c r="W1138" s="139">
        <v>4084398659</v>
      </c>
      <c r="X1138" s="139"/>
      <c r="Y1138" s="139"/>
      <c r="Z1138" s="139"/>
      <c r="AA1138" s="139"/>
      <c r="AB1138" s="139"/>
      <c r="AC1138" s="139"/>
      <c r="AD1138" s="139"/>
      <c r="AE1138" s="139"/>
      <c r="AF1138" s="139"/>
      <c r="AG1138" s="139"/>
      <c r="AH1138" s="139" t="s">
        <v>13395</v>
      </c>
      <c r="AI1138" s="139">
        <v>4084398659</v>
      </c>
      <c r="AJ1138" s="139" t="s">
        <v>13396</v>
      </c>
      <c r="AK1138" s="139"/>
      <c r="AL1138" s="139"/>
      <c r="AM1138" s="139" t="s">
        <v>2485</v>
      </c>
      <c r="AN1138" s="139" t="s">
        <v>2369</v>
      </c>
      <c r="AO1138" s="139" t="s">
        <v>2349</v>
      </c>
      <c r="AP1138" s="139">
        <v>95008</v>
      </c>
      <c r="AQ1138" s="139" t="s">
        <v>7801</v>
      </c>
      <c r="AR1138" s="139">
        <v>88439</v>
      </c>
      <c r="AS1138" s="139">
        <v>2025</v>
      </c>
      <c r="AT1138" s="139" t="s">
        <v>7291</v>
      </c>
      <c r="AU1138" s="139" t="s">
        <v>7309</v>
      </c>
      <c r="AV1138" s="139" t="s">
        <v>7222</v>
      </c>
      <c r="AW1138" s="139" t="s">
        <v>7223</v>
      </c>
      <c r="AX1138" s="139" t="s">
        <v>7294</v>
      </c>
      <c r="AY1138" s="139" t="s">
        <v>7295</v>
      </c>
      <c r="AZ1138" s="139" t="s">
        <v>7310</v>
      </c>
      <c r="BA1138" s="139"/>
      <c r="BB1138" s="141">
        <v>46047</v>
      </c>
      <c r="BC1138" s="141">
        <v>46047</v>
      </c>
      <c r="BD1138" s="139" t="s">
        <v>7802</v>
      </c>
      <c r="BE1138" s="145" t="s">
        <v>13390</v>
      </c>
      <c r="BF1138" s="139" t="s">
        <v>2340</v>
      </c>
      <c r="BG1138" s="139" t="s">
        <v>7228</v>
      </c>
      <c r="BH1138" s="139" t="s">
        <v>7229</v>
      </c>
      <c r="BI1138" s="139">
        <v>10</v>
      </c>
      <c r="BJ1138" s="139" t="s">
        <v>2350</v>
      </c>
      <c r="BK1138" s="139">
        <v>1</v>
      </c>
      <c r="BL1138" s="139">
        <v>1</v>
      </c>
      <c r="BM1138" s="139" t="s">
        <v>7572</v>
      </c>
      <c r="BN1138" s="139"/>
      <c r="BO1138" s="139">
        <v>10</v>
      </c>
      <c r="BP1138" s="139">
        <v>0</v>
      </c>
      <c r="BQ1138" s="139"/>
      <c r="BR1138" s="139"/>
      <c r="BS1138" s="139">
        <v>10</v>
      </c>
      <c r="BT1138" s="139"/>
      <c r="BU1138" s="139" t="s">
        <v>2521</v>
      </c>
      <c r="BV1138" s="139"/>
      <c r="BW1138" s="139"/>
      <c r="BX1138" s="139"/>
      <c r="BY1138" s="139"/>
      <c r="BZ1138" s="139"/>
      <c r="CA1138" s="139"/>
      <c r="CB1138" s="139" t="s">
        <v>7231</v>
      </c>
      <c r="CC1138" s="139" t="s">
        <v>7244</v>
      </c>
    </row>
    <row r="1139" spans="1:81">
      <c r="A1139" s="139">
        <v>1138</v>
      </c>
      <c r="B1139" s="139" t="s">
        <v>7210</v>
      </c>
      <c r="C1139" s="145" t="s">
        <v>13397</v>
      </c>
      <c r="D1139" s="139">
        <v>1</v>
      </c>
      <c r="E1139" s="139">
        <v>1</v>
      </c>
      <c r="F1139" s="139">
        <v>10</v>
      </c>
      <c r="G1139" s="139">
        <v>0</v>
      </c>
      <c r="H1139" s="139">
        <v>10</v>
      </c>
      <c r="I1139" s="139"/>
      <c r="J1139" s="139"/>
      <c r="K1139" s="140">
        <v>46005.975</v>
      </c>
      <c r="L1139" s="140">
        <v>46005.975</v>
      </c>
      <c r="M1139" s="139" t="s">
        <v>2819</v>
      </c>
      <c r="N1139" s="139" t="s">
        <v>13398</v>
      </c>
      <c r="O1139" s="139" t="s">
        <v>2340</v>
      </c>
      <c r="P1139" s="139" t="s">
        <v>13399</v>
      </c>
      <c r="Q1139" s="139" t="s">
        <v>2342</v>
      </c>
      <c r="R1139" s="145" t="s">
        <v>13400</v>
      </c>
      <c r="S1139" s="139">
        <v>7902423</v>
      </c>
      <c r="T1139" s="139" t="s">
        <v>13399</v>
      </c>
      <c r="U1139" s="139" t="s">
        <v>13399</v>
      </c>
      <c r="V1139" s="139">
        <v>1</v>
      </c>
      <c r="W1139" s="139">
        <v>4257708813</v>
      </c>
      <c r="X1139" s="139" t="s">
        <v>13401</v>
      </c>
      <c r="Y1139" s="139"/>
      <c r="Z1139" s="139"/>
      <c r="AA1139" s="139"/>
      <c r="AB1139" s="139"/>
      <c r="AC1139" s="139"/>
      <c r="AD1139" s="139"/>
      <c r="AE1139" s="139"/>
      <c r="AF1139" s="139"/>
      <c r="AG1139" s="139"/>
      <c r="AH1139" s="139" t="s">
        <v>13402</v>
      </c>
      <c r="AI1139" s="139">
        <v>4257708813</v>
      </c>
      <c r="AJ1139" s="139" t="s">
        <v>13403</v>
      </c>
      <c r="AK1139" s="139"/>
      <c r="AL1139" s="139"/>
      <c r="AM1139" s="139" t="s">
        <v>4988</v>
      </c>
      <c r="AN1139" s="139" t="s">
        <v>2970</v>
      </c>
      <c r="AO1139" s="139" t="s">
        <v>2349</v>
      </c>
      <c r="AP1139" s="139">
        <v>98033</v>
      </c>
      <c r="AQ1139" s="139" t="s">
        <v>7567</v>
      </c>
      <c r="AR1139" s="139">
        <v>87563</v>
      </c>
      <c r="AS1139" s="139">
        <v>2025</v>
      </c>
      <c r="AT1139" s="139" t="s">
        <v>4600</v>
      </c>
      <c r="AU1139" s="139" t="s">
        <v>7568</v>
      </c>
      <c r="AV1139" s="139" t="s">
        <v>7222</v>
      </c>
      <c r="AW1139" s="139" t="s">
        <v>7569</v>
      </c>
      <c r="AX1139" s="139" t="s">
        <v>7294</v>
      </c>
      <c r="AY1139" s="139" t="s">
        <v>7295</v>
      </c>
      <c r="AZ1139" s="139" t="s">
        <v>7570</v>
      </c>
      <c r="BA1139" s="139"/>
      <c r="BB1139" s="141">
        <v>46047</v>
      </c>
      <c r="BC1139" s="141">
        <v>46047</v>
      </c>
      <c r="BD1139" s="139" t="s">
        <v>7571</v>
      </c>
      <c r="BE1139" s="145" t="s">
        <v>13397</v>
      </c>
      <c r="BF1139" s="139" t="s">
        <v>2340</v>
      </c>
      <c r="BG1139" s="139" t="s">
        <v>7228</v>
      </c>
      <c r="BH1139" s="139" t="s">
        <v>7229</v>
      </c>
      <c r="BI1139" s="139">
        <v>10</v>
      </c>
      <c r="BJ1139" s="139" t="s">
        <v>2350</v>
      </c>
      <c r="BK1139" s="139">
        <v>1</v>
      </c>
      <c r="BL1139" s="139">
        <v>1</v>
      </c>
      <c r="BM1139" s="139" t="s">
        <v>7572</v>
      </c>
      <c r="BN1139" s="139"/>
      <c r="BO1139" s="139">
        <v>10</v>
      </c>
      <c r="BP1139" s="139">
        <v>0</v>
      </c>
      <c r="BQ1139" s="139"/>
      <c r="BR1139" s="139"/>
      <c r="BS1139" s="139">
        <v>10</v>
      </c>
      <c r="BT1139" s="139"/>
      <c r="BU1139" s="139" t="s">
        <v>2360</v>
      </c>
      <c r="BV1139" s="139"/>
      <c r="BW1139" s="139"/>
      <c r="BX1139" s="139"/>
      <c r="BY1139" s="139"/>
      <c r="BZ1139" s="139"/>
      <c r="CA1139" s="139"/>
      <c r="CB1139" s="139" t="s">
        <v>7231</v>
      </c>
      <c r="CC1139" s="139"/>
    </row>
    <row r="1140" spans="1:81">
      <c r="A1140" s="139">
        <v>1139</v>
      </c>
      <c r="B1140" s="139" t="s">
        <v>7210</v>
      </c>
      <c r="C1140" s="145" t="s">
        <v>13404</v>
      </c>
      <c r="D1140" s="139">
        <v>1</v>
      </c>
      <c r="E1140" s="139">
        <v>2</v>
      </c>
      <c r="F1140" s="139">
        <v>1400</v>
      </c>
      <c r="G1140" s="139">
        <v>67.5</v>
      </c>
      <c r="H1140" s="139">
        <v>1332.5</v>
      </c>
      <c r="I1140" s="139"/>
      <c r="J1140" s="139"/>
      <c r="K1140" s="140">
        <v>46005.9479166667</v>
      </c>
      <c r="L1140" s="140">
        <v>46005.9479166667</v>
      </c>
      <c r="M1140" s="139" t="s">
        <v>2819</v>
      </c>
      <c r="N1140" s="139" t="s">
        <v>13405</v>
      </c>
      <c r="O1140" s="139" t="s">
        <v>2340</v>
      </c>
      <c r="P1140" s="139" t="s">
        <v>13406</v>
      </c>
      <c r="Q1140" s="139" t="s">
        <v>2342</v>
      </c>
      <c r="R1140" s="145" t="s">
        <v>13407</v>
      </c>
      <c r="S1140" s="139">
        <v>8332368</v>
      </c>
      <c r="T1140" s="139" t="s">
        <v>13406</v>
      </c>
      <c r="U1140" s="139" t="s">
        <v>13406</v>
      </c>
      <c r="V1140" s="139">
        <v>1</v>
      </c>
      <c r="W1140" s="139">
        <v>6509467178</v>
      </c>
      <c r="X1140" s="139" t="s">
        <v>13408</v>
      </c>
      <c r="Y1140" s="139" t="s">
        <v>13409</v>
      </c>
      <c r="Z1140" s="139">
        <v>6509467178</v>
      </c>
      <c r="AA1140" s="139" t="s">
        <v>13410</v>
      </c>
      <c r="AB1140" s="139"/>
      <c r="AC1140" s="139"/>
      <c r="AD1140" s="139" t="s">
        <v>3760</v>
      </c>
      <c r="AE1140" s="139" t="s">
        <v>2369</v>
      </c>
      <c r="AF1140" s="139" t="s">
        <v>2349</v>
      </c>
      <c r="AG1140" s="139">
        <v>95051</v>
      </c>
      <c r="AH1140" s="139" t="s">
        <v>13409</v>
      </c>
      <c r="AI1140" s="139">
        <v>6509467178</v>
      </c>
      <c r="AJ1140" s="139" t="s">
        <v>13410</v>
      </c>
      <c r="AK1140" s="139"/>
      <c r="AL1140" s="139"/>
      <c r="AM1140" s="139" t="s">
        <v>3760</v>
      </c>
      <c r="AN1140" s="139" t="s">
        <v>2369</v>
      </c>
      <c r="AO1140" s="139" t="s">
        <v>2349</v>
      </c>
      <c r="AP1140" s="139">
        <v>95051</v>
      </c>
      <c r="AQ1140" s="139" t="s">
        <v>13411</v>
      </c>
      <c r="AR1140" s="139">
        <v>93969</v>
      </c>
      <c r="AS1140" s="139">
        <v>2026</v>
      </c>
      <c r="AT1140" s="139" t="s">
        <v>7220</v>
      </c>
      <c r="AU1140" s="139" t="s">
        <v>7412</v>
      </c>
      <c r="AV1140" s="139" t="s">
        <v>7222</v>
      </c>
      <c r="AW1140" s="139" t="s">
        <v>7223</v>
      </c>
      <c r="AX1140" s="139" t="s">
        <v>7294</v>
      </c>
      <c r="AY1140" s="139" t="s">
        <v>7238</v>
      </c>
      <c r="AZ1140" s="139" t="s">
        <v>8283</v>
      </c>
      <c r="BA1140" s="139"/>
      <c r="BB1140" s="141">
        <v>46030</v>
      </c>
      <c r="BC1140" s="141">
        <v>46163</v>
      </c>
      <c r="BD1140" s="139" t="s">
        <v>8380</v>
      </c>
      <c r="BE1140" s="145" t="s">
        <v>13412</v>
      </c>
      <c r="BF1140" s="139" t="s">
        <v>2340</v>
      </c>
      <c r="BG1140" s="139" t="s">
        <v>172</v>
      </c>
      <c r="BH1140" s="139" t="s">
        <v>7242</v>
      </c>
      <c r="BI1140" s="139">
        <v>50</v>
      </c>
      <c r="BJ1140" s="139" t="s">
        <v>2350</v>
      </c>
      <c r="BK1140" s="139">
        <v>18</v>
      </c>
      <c r="BL1140" s="139">
        <v>18</v>
      </c>
      <c r="BM1140" s="139" t="s">
        <v>7672</v>
      </c>
      <c r="BN1140" s="139"/>
      <c r="BO1140" s="139">
        <v>50</v>
      </c>
      <c r="BP1140" s="139">
        <v>0</v>
      </c>
      <c r="BQ1140" s="139"/>
      <c r="BR1140" s="139"/>
      <c r="BS1140" s="139">
        <v>50</v>
      </c>
      <c r="BT1140" s="139"/>
      <c r="BU1140" s="139" t="s">
        <v>2360</v>
      </c>
      <c r="BV1140" s="139"/>
      <c r="BW1140" s="139"/>
      <c r="BX1140" s="139"/>
      <c r="BY1140" s="139"/>
      <c r="BZ1140" s="139"/>
      <c r="CA1140" s="139"/>
      <c r="CB1140" s="139" t="s">
        <v>7231</v>
      </c>
      <c r="CC1140" s="139" t="s">
        <v>7244</v>
      </c>
    </row>
    <row r="1141" spans="1:81">
      <c r="A1141" s="139">
        <v>1140</v>
      </c>
      <c r="B1141" s="139" t="s">
        <v>7210</v>
      </c>
      <c r="C1141" s="145" t="s">
        <v>13404</v>
      </c>
      <c r="D1141" s="139">
        <v>1</v>
      </c>
      <c r="E1141" s="139">
        <v>2</v>
      </c>
      <c r="F1141" s="139">
        <v>1400</v>
      </c>
      <c r="G1141" s="139">
        <v>67.5</v>
      </c>
      <c r="H1141" s="139">
        <v>1332.5</v>
      </c>
      <c r="I1141" s="139"/>
      <c r="J1141" s="139"/>
      <c r="K1141" s="140">
        <v>46005.9479166667</v>
      </c>
      <c r="L1141" s="140">
        <v>46005.9479166667</v>
      </c>
      <c r="M1141" s="139" t="s">
        <v>2819</v>
      </c>
      <c r="N1141" s="139" t="s">
        <v>13405</v>
      </c>
      <c r="O1141" s="139" t="s">
        <v>2340</v>
      </c>
      <c r="P1141" s="139" t="s">
        <v>13406</v>
      </c>
      <c r="Q1141" s="139" t="s">
        <v>2342</v>
      </c>
      <c r="R1141" s="145" t="s">
        <v>13407</v>
      </c>
      <c r="S1141" s="139">
        <v>8332368</v>
      </c>
      <c r="T1141" s="139" t="s">
        <v>13406</v>
      </c>
      <c r="U1141" s="139" t="s">
        <v>13406</v>
      </c>
      <c r="V1141" s="139">
        <v>1</v>
      </c>
      <c r="W1141" s="139">
        <v>6509467178</v>
      </c>
      <c r="X1141" s="139" t="s">
        <v>13408</v>
      </c>
      <c r="Y1141" s="139" t="s">
        <v>13409</v>
      </c>
      <c r="Z1141" s="139">
        <v>6509467178</v>
      </c>
      <c r="AA1141" s="139" t="s">
        <v>13410</v>
      </c>
      <c r="AB1141" s="139"/>
      <c r="AC1141" s="139"/>
      <c r="AD1141" s="139" t="s">
        <v>3760</v>
      </c>
      <c r="AE1141" s="139" t="s">
        <v>2369</v>
      </c>
      <c r="AF1141" s="139" t="s">
        <v>2349</v>
      </c>
      <c r="AG1141" s="139">
        <v>95051</v>
      </c>
      <c r="AH1141" s="139" t="s">
        <v>13409</v>
      </c>
      <c r="AI1141" s="139">
        <v>6509467178</v>
      </c>
      <c r="AJ1141" s="139" t="s">
        <v>13410</v>
      </c>
      <c r="AK1141" s="139"/>
      <c r="AL1141" s="139"/>
      <c r="AM1141" s="139" t="s">
        <v>3760</v>
      </c>
      <c r="AN1141" s="139" t="s">
        <v>2369</v>
      </c>
      <c r="AO1141" s="139" t="s">
        <v>2349</v>
      </c>
      <c r="AP1141" s="139">
        <v>95051</v>
      </c>
      <c r="AQ1141" s="139" t="s">
        <v>13411</v>
      </c>
      <c r="AR1141" s="139">
        <v>93969</v>
      </c>
      <c r="AS1141" s="139">
        <v>2026</v>
      </c>
      <c r="AT1141" s="139" t="s">
        <v>7220</v>
      </c>
      <c r="AU1141" s="139" t="s">
        <v>7412</v>
      </c>
      <c r="AV1141" s="139" t="s">
        <v>7222</v>
      </c>
      <c r="AW1141" s="139" t="s">
        <v>7223</v>
      </c>
      <c r="AX1141" s="139" t="s">
        <v>7294</v>
      </c>
      <c r="AY1141" s="139" t="s">
        <v>7238</v>
      </c>
      <c r="AZ1141" s="139" t="s">
        <v>8283</v>
      </c>
      <c r="BA1141" s="139"/>
      <c r="BB1141" s="141">
        <v>46030</v>
      </c>
      <c r="BC1141" s="141">
        <v>46163</v>
      </c>
      <c r="BD1141" s="139" t="s">
        <v>8380</v>
      </c>
      <c r="BE1141" s="145" t="s">
        <v>13413</v>
      </c>
      <c r="BF1141" s="139" t="s">
        <v>2340</v>
      </c>
      <c r="BG1141" s="139" t="s">
        <v>7228</v>
      </c>
      <c r="BH1141" s="139" t="s">
        <v>7229</v>
      </c>
      <c r="BI1141" s="139">
        <v>1350</v>
      </c>
      <c r="BJ1141" s="139" t="s">
        <v>2350</v>
      </c>
      <c r="BK1141" s="139">
        <v>18</v>
      </c>
      <c r="BL1141" s="139">
        <v>18</v>
      </c>
      <c r="BM1141" s="139" t="s">
        <v>7672</v>
      </c>
      <c r="BN1141" s="139"/>
      <c r="BO1141" s="139">
        <v>1350</v>
      </c>
      <c r="BP1141" s="139">
        <v>67.5</v>
      </c>
      <c r="BQ1141" s="139"/>
      <c r="BR1141" s="139"/>
      <c r="BS1141" s="139">
        <v>1282.5</v>
      </c>
      <c r="BT1141" s="139"/>
      <c r="BU1141" s="139" t="s">
        <v>2360</v>
      </c>
      <c r="BV1141" s="139"/>
      <c r="BW1141" s="139"/>
      <c r="BX1141" s="139"/>
      <c r="BY1141" s="139"/>
      <c r="BZ1141" s="139"/>
      <c r="CA1141" s="139"/>
      <c r="CB1141" s="139" t="s">
        <v>7231</v>
      </c>
      <c r="CC1141" s="139" t="s">
        <v>7244</v>
      </c>
    </row>
    <row r="1142" spans="1:81">
      <c r="A1142" s="139">
        <v>1141</v>
      </c>
      <c r="B1142" s="139" t="s">
        <v>7210</v>
      </c>
      <c r="C1142" s="145" t="s">
        <v>13414</v>
      </c>
      <c r="D1142" s="139">
        <v>1</v>
      </c>
      <c r="E1142" s="139">
        <v>2</v>
      </c>
      <c r="F1142" s="139">
        <v>1400</v>
      </c>
      <c r="G1142" s="139">
        <v>0</v>
      </c>
      <c r="H1142" s="139">
        <v>1400</v>
      </c>
      <c r="I1142" s="139"/>
      <c r="J1142" s="139"/>
      <c r="K1142" s="140">
        <v>46005.9465277778</v>
      </c>
      <c r="L1142" s="140">
        <v>46005.9472222222</v>
      </c>
      <c r="M1142" s="139" t="s">
        <v>2819</v>
      </c>
      <c r="N1142" s="139" t="s">
        <v>13415</v>
      </c>
      <c r="O1142" s="139" t="s">
        <v>2340</v>
      </c>
      <c r="P1142" s="139" t="s">
        <v>13416</v>
      </c>
      <c r="Q1142" s="139" t="s">
        <v>2342</v>
      </c>
      <c r="R1142" s="145" t="s">
        <v>13417</v>
      </c>
      <c r="S1142" s="139">
        <v>8332370</v>
      </c>
      <c r="T1142" s="139" t="s">
        <v>13416</v>
      </c>
      <c r="U1142" s="139" t="s">
        <v>13416</v>
      </c>
      <c r="V1142" s="139">
        <v>1</v>
      </c>
      <c r="W1142" s="139">
        <v>6509467178</v>
      </c>
      <c r="X1142" s="139" t="s">
        <v>13408</v>
      </c>
      <c r="Y1142" s="139" t="s">
        <v>13409</v>
      </c>
      <c r="Z1142" s="139">
        <v>6509467178</v>
      </c>
      <c r="AA1142" s="139" t="s">
        <v>13410</v>
      </c>
      <c r="AB1142" s="139"/>
      <c r="AC1142" s="139"/>
      <c r="AD1142" s="139" t="s">
        <v>3760</v>
      </c>
      <c r="AE1142" s="139" t="s">
        <v>2369</v>
      </c>
      <c r="AF1142" s="139" t="s">
        <v>2349</v>
      </c>
      <c r="AG1142" s="139">
        <v>95051</v>
      </c>
      <c r="AH1142" s="139" t="s">
        <v>13409</v>
      </c>
      <c r="AI1142" s="139">
        <v>6509467178</v>
      </c>
      <c r="AJ1142" s="139" t="s">
        <v>13410</v>
      </c>
      <c r="AK1142" s="139"/>
      <c r="AL1142" s="139"/>
      <c r="AM1142" s="139" t="s">
        <v>3760</v>
      </c>
      <c r="AN1142" s="139" t="s">
        <v>2369</v>
      </c>
      <c r="AO1142" s="139" t="s">
        <v>2349</v>
      </c>
      <c r="AP1142" s="139">
        <v>95051</v>
      </c>
      <c r="AQ1142" s="139" t="s">
        <v>13411</v>
      </c>
      <c r="AR1142" s="139">
        <v>93969</v>
      </c>
      <c r="AS1142" s="139">
        <v>2026</v>
      </c>
      <c r="AT1142" s="139" t="s">
        <v>7220</v>
      </c>
      <c r="AU1142" s="139" t="s">
        <v>7412</v>
      </c>
      <c r="AV1142" s="139" t="s">
        <v>7222</v>
      </c>
      <c r="AW1142" s="139" t="s">
        <v>7223</v>
      </c>
      <c r="AX1142" s="139" t="s">
        <v>7294</v>
      </c>
      <c r="AY1142" s="139" t="s">
        <v>7238</v>
      </c>
      <c r="AZ1142" s="139" t="s">
        <v>8283</v>
      </c>
      <c r="BA1142" s="139"/>
      <c r="BB1142" s="141">
        <v>46030</v>
      </c>
      <c r="BC1142" s="141">
        <v>46163</v>
      </c>
      <c r="BD1142" s="139" t="s">
        <v>8380</v>
      </c>
      <c r="BE1142" s="145" t="s">
        <v>13418</v>
      </c>
      <c r="BF1142" s="139" t="s">
        <v>2340</v>
      </c>
      <c r="BG1142" s="139" t="s">
        <v>172</v>
      </c>
      <c r="BH1142" s="139" t="s">
        <v>7242</v>
      </c>
      <c r="BI1142" s="139">
        <v>50</v>
      </c>
      <c r="BJ1142" s="139" t="s">
        <v>2350</v>
      </c>
      <c r="BK1142" s="139">
        <v>18</v>
      </c>
      <c r="BL1142" s="139">
        <v>18</v>
      </c>
      <c r="BM1142" s="139" t="s">
        <v>7672</v>
      </c>
      <c r="BN1142" s="139"/>
      <c r="BO1142" s="139">
        <v>50</v>
      </c>
      <c r="BP1142" s="139">
        <v>0</v>
      </c>
      <c r="BQ1142" s="139"/>
      <c r="BR1142" s="139"/>
      <c r="BS1142" s="139">
        <v>50</v>
      </c>
      <c r="BT1142" s="139"/>
      <c r="BU1142" s="139" t="s">
        <v>2360</v>
      </c>
      <c r="BV1142" s="139"/>
      <c r="BW1142" s="139"/>
      <c r="BX1142" s="139"/>
      <c r="BY1142" s="139"/>
      <c r="BZ1142" s="139"/>
      <c r="CA1142" s="139"/>
      <c r="CB1142" s="139" t="s">
        <v>7231</v>
      </c>
      <c r="CC1142" s="139" t="s">
        <v>7244</v>
      </c>
    </row>
    <row r="1143" spans="1:81">
      <c r="A1143" s="139">
        <v>1142</v>
      </c>
      <c r="B1143" s="139" t="s">
        <v>7210</v>
      </c>
      <c r="C1143" s="145" t="s">
        <v>13414</v>
      </c>
      <c r="D1143" s="139">
        <v>1</v>
      </c>
      <c r="E1143" s="139">
        <v>2</v>
      </c>
      <c r="F1143" s="139">
        <v>1400</v>
      </c>
      <c r="G1143" s="139">
        <v>0</v>
      </c>
      <c r="H1143" s="139">
        <v>1400</v>
      </c>
      <c r="I1143" s="139"/>
      <c r="J1143" s="139"/>
      <c r="K1143" s="140">
        <v>46005.9465277778</v>
      </c>
      <c r="L1143" s="140">
        <v>46005.9472222222</v>
      </c>
      <c r="M1143" s="139" t="s">
        <v>2819</v>
      </c>
      <c r="N1143" s="139" t="s">
        <v>13415</v>
      </c>
      <c r="O1143" s="139" t="s">
        <v>2340</v>
      </c>
      <c r="P1143" s="139" t="s">
        <v>13416</v>
      </c>
      <c r="Q1143" s="139" t="s">
        <v>2342</v>
      </c>
      <c r="R1143" s="145" t="s">
        <v>13417</v>
      </c>
      <c r="S1143" s="139">
        <v>8332370</v>
      </c>
      <c r="T1143" s="139" t="s">
        <v>13416</v>
      </c>
      <c r="U1143" s="139" t="s">
        <v>13416</v>
      </c>
      <c r="V1143" s="139">
        <v>1</v>
      </c>
      <c r="W1143" s="139">
        <v>6509467178</v>
      </c>
      <c r="X1143" s="139" t="s">
        <v>13408</v>
      </c>
      <c r="Y1143" s="139" t="s">
        <v>13409</v>
      </c>
      <c r="Z1143" s="139">
        <v>6509467178</v>
      </c>
      <c r="AA1143" s="139" t="s">
        <v>13410</v>
      </c>
      <c r="AB1143" s="139"/>
      <c r="AC1143" s="139"/>
      <c r="AD1143" s="139" t="s">
        <v>3760</v>
      </c>
      <c r="AE1143" s="139" t="s">
        <v>2369</v>
      </c>
      <c r="AF1143" s="139" t="s">
        <v>2349</v>
      </c>
      <c r="AG1143" s="139">
        <v>95051</v>
      </c>
      <c r="AH1143" s="139" t="s">
        <v>13409</v>
      </c>
      <c r="AI1143" s="139">
        <v>6509467178</v>
      </c>
      <c r="AJ1143" s="139" t="s">
        <v>13410</v>
      </c>
      <c r="AK1143" s="139"/>
      <c r="AL1143" s="139"/>
      <c r="AM1143" s="139" t="s">
        <v>3760</v>
      </c>
      <c r="AN1143" s="139" t="s">
        <v>2369</v>
      </c>
      <c r="AO1143" s="139" t="s">
        <v>2349</v>
      </c>
      <c r="AP1143" s="139">
        <v>95051</v>
      </c>
      <c r="AQ1143" s="139" t="s">
        <v>13411</v>
      </c>
      <c r="AR1143" s="139">
        <v>93969</v>
      </c>
      <c r="AS1143" s="139">
        <v>2026</v>
      </c>
      <c r="AT1143" s="139" t="s">
        <v>7220</v>
      </c>
      <c r="AU1143" s="139" t="s">
        <v>7412</v>
      </c>
      <c r="AV1143" s="139" t="s">
        <v>7222</v>
      </c>
      <c r="AW1143" s="139" t="s">
        <v>7223</v>
      </c>
      <c r="AX1143" s="139" t="s">
        <v>7294</v>
      </c>
      <c r="AY1143" s="139" t="s">
        <v>7238</v>
      </c>
      <c r="AZ1143" s="139" t="s">
        <v>8283</v>
      </c>
      <c r="BA1143" s="139"/>
      <c r="BB1143" s="141">
        <v>46030</v>
      </c>
      <c r="BC1143" s="141">
        <v>46163</v>
      </c>
      <c r="BD1143" s="139" t="s">
        <v>8380</v>
      </c>
      <c r="BE1143" s="145" t="s">
        <v>13419</v>
      </c>
      <c r="BF1143" s="139" t="s">
        <v>2340</v>
      </c>
      <c r="BG1143" s="139" t="s">
        <v>7228</v>
      </c>
      <c r="BH1143" s="139" t="s">
        <v>7229</v>
      </c>
      <c r="BI1143" s="139">
        <v>1350</v>
      </c>
      <c r="BJ1143" s="139" t="s">
        <v>2350</v>
      </c>
      <c r="BK1143" s="139">
        <v>18</v>
      </c>
      <c r="BL1143" s="139">
        <v>18</v>
      </c>
      <c r="BM1143" s="139" t="s">
        <v>7672</v>
      </c>
      <c r="BN1143" s="139"/>
      <c r="BO1143" s="139">
        <v>1350</v>
      </c>
      <c r="BP1143" s="139">
        <v>0</v>
      </c>
      <c r="BQ1143" s="139"/>
      <c r="BR1143" s="139"/>
      <c r="BS1143" s="139">
        <v>1350</v>
      </c>
      <c r="BT1143" s="139"/>
      <c r="BU1143" s="139" t="s">
        <v>2360</v>
      </c>
      <c r="BV1143" s="139"/>
      <c r="BW1143" s="139"/>
      <c r="BX1143" s="139"/>
      <c r="BY1143" s="139"/>
      <c r="BZ1143" s="139"/>
      <c r="CA1143" s="139"/>
      <c r="CB1143" s="139" t="s">
        <v>7231</v>
      </c>
      <c r="CC1143" s="139" t="s">
        <v>7244</v>
      </c>
    </row>
    <row r="1144" spans="1:81">
      <c r="A1144" s="139">
        <v>1143</v>
      </c>
      <c r="B1144" s="139" t="s">
        <v>7210</v>
      </c>
      <c r="C1144" s="145" t="s">
        <v>13420</v>
      </c>
      <c r="D1144" s="139">
        <v>1</v>
      </c>
      <c r="E1144" s="139">
        <v>2</v>
      </c>
      <c r="F1144" s="139">
        <v>1400</v>
      </c>
      <c r="G1144" s="139">
        <v>0</v>
      </c>
      <c r="H1144" s="139">
        <v>1400</v>
      </c>
      <c r="I1144" s="139"/>
      <c r="J1144" s="139"/>
      <c r="K1144" s="140">
        <v>46005.9381944444</v>
      </c>
      <c r="L1144" s="140">
        <v>46005.9388888889</v>
      </c>
      <c r="M1144" s="139" t="s">
        <v>2424</v>
      </c>
      <c r="N1144" s="139" t="s">
        <v>13421</v>
      </c>
      <c r="O1144" s="139" t="s">
        <v>2340</v>
      </c>
      <c r="P1144" s="139" t="s">
        <v>13422</v>
      </c>
      <c r="Q1144" s="139" t="s">
        <v>2342</v>
      </c>
      <c r="R1144" s="145" t="s">
        <v>13423</v>
      </c>
      <c r="S1144" s="139">
        <v>8340240</v>
      </c>
      <c r="T1144" s="139" t="s">
        <v>13422</v>
      </c>
      <c r="U1144" s="139" t="s">
        <v>13424</v>
      </c>
      <c r="V1144" s="139">
        <v>1</v>
      </c>
      <c r="W1144" s="139">
        <v>4155045877</v>
      </c>
      <c r="X1144" s="139" t="s">
        <v>7840</v>
      </c>
      <c r="Y1144" s="139" t="s">
        <v>7841</v>
      </c>
      <c r="Z1144" s="139">
        <v>4155045877</v>
      </c>
      <c r="AA1144" s="139" t="s">
        <v>7842</v>
      </c>
      <c r="AB1144" s="139"/>
      <c r="AC1144" s="139"/>
      <c r="AD1144" s="139" t="s">
        <v>2451</v>
      </c>
      <c r="AE1144" s="139" t="s">
        <v>2369</v>
      </c>
      <c r="AF1144" s="139" t="s">
        <v>2349</v>
      </c>
      <c r="AG1144" s="139">
        <v>95128</v>
      </c>
      <c r="AH1144" s="139" t="s">
        <v>7841</v>
      </c>
      <c r="AI1144" s="139">
        <v>4155045877</v>
      </c>
      <c r="AJ1144" s="139" t="s">
        <v>7842</v>
      </c>
      <c r="AK1144" s="139"/>
      <c r="AL1144" s="139"/>
      <c r="AM1144" s="139" t="s">
        <v>2451</v>
      </c>
      <c r="AN1144" s="139" t="s">
        <v>2369</v>
      </c>
      <c r="AO1144" s="139" t="s">
        <v>2349</v>
      </c>
      <c r="AP1144" s="139">
        <v>95128</v>
      </c>
      <c r="AQ1144" s="139" t="s">
        <v>13425</v>
      </c>
      <c r="AR1144" s="139">
        <v>93963</v>
      </c>
      <c r="AS1144" s="139">
        <v>2026</v>
      </c>
      <c r="AT1144" s="139" t="s">
        <v>7220</v>
      </c>
      <c r="AU1144" s="139" t="s">
        <v>7350</v>
      </c>
      <c r="AV1144" s="139" t="s">
        <v>7222</v>
      </c>
      <c r="AW1144" s="139" t="s">
        <v>7223</v>
      </c>
      <c r="AX1144" s="139" t="s">
        <v>7294</v>
      </c>
      <c r="AY1144" s="139" t="s">
        <v>7238</v>
      </c>
      <c r="AZ1144" s="139" t="s">
        <v>8293</v>
      </c>
      <c r="BA1144" s="139"/>
      <c r="BB1144" s="141">
        <v>46029</v>
      </c>
      <c r="BC1144" s="141">
        <v>46162</v>
      </c>
      <c r="BD1144" s="139" t="s">
        <v>13426</v>
      </c>
      <c r="BE1144" s="145" t="s">
        <v>13427</v>
      </c>
      <c r="BF1144" s="139" t="s">
        <v>2340</v>
      </c>
      <c r="BG1144" s="139" t="s">
        <v>172</v>
      </c>
      <c r="BH1144" s="139" t="s">
        <v>7242</v>
      </c>
      <c r="BI1144" s="139">
        <v>50</v>
      </c>
      <c r="BJ1144" s="139" t="s">
        <v>2350</v>
      </c>
      <c r="BK1144" s="139">
        <v>18</v>
      </c>
      <c r="BL1144" s="139">
        <v>18</v>
      </c>
      <c r="BM1144" s="139" t="s">
        <v>8191</v>
      </c>
      <c r="BN1144" s="139"/>
      <c r="BO1144" s="139">
        <v>50</v>
      </c>
      <c r="BP1144" s="139">
        <v>0</v>
      </c>
      <c r="BQ1144" s="139"/>
      <c r="BR1144" s="139"/>
      <c r="BS1144" s="139">
        <v>50</v>
      </c>
      <c r="BT1144" s="139"/>
      <c r="BU1144" s="139" t="s">
        <v>2386</v>
      </c>
      <c r="BV1144" s="139"/>
      <c r="BW1144" s="139"/>
      <c r="BX1144" s="139"/>
      <c r="BY1144" s="139"/>
      <c r="BZ1144" s="139"/>
      <c r="CA1144" s="139"/>
      <c r="CB1144" s="139" t="s">
        <v>7231</v>
      </c>
      <c r="CC1144" s="139" t="s">
        <v>7244</v>
      </c>
    </row>
    <row r="1145" spans="1:81">
      <c r="A1145" s="139">
        <v>1144</v>
      </c>
      <c r="B1145" s="139" t="s">
        <v>7210</v>
      </c>
      <c r="C1145" s="145" t="s">
        <v>13420</v>
      </c>
      <c r="D1145" s="139">
        <v>1</v>
      </c>
      <c r="E1145" s="139">
        <v>2</v>
      </c>
      <c r="F1145" s="139">
        <v>1400</v>
      </c>
      <c r="G1145" s="139">
        <v>0</v>
      </c>
      <c r="H1145" s="139">
        <v>1400</v>
      </c>
      <c r="I1145" s="139"/>
      <c r="J1145" s="139"/>
      <c r="K1145" s="140">
        <v>46005.9381944444</v>
      </c>
      <c r="L1145" s="140">
        <v>46005.9388888889</v>
      </c>
      <c r="M1145" s="139" t="s">
        <v>2424</v>
      </c>
      <c r="N1145" s="139" t="s">
        <v>13421</v>
      </c>
      <c r="O1145" s="139" t="s">
        <v>2340</v>
      </c>
      <c r="P1145" s="139" t="s">
        <v>13422</v>
      </c>
      <c r="Q1145" s="139" t="s">
        <v>2342</v>
      </c>
      <c r="R1145" s="145" t="s">
        <v>13423</v>
      </c>
      <c r="S1145" s="139">
        <v>8340240</v>
      </c>
      <c r="T1145" s="139" t="s">
        <v>13422</v>
      </c>
      <c r="U1145" s="139" t="s">
        <v>13424</v>
      </c>
      <c r="V1145" s="139">
        <v>1</v>
      </c>
      <c r="W1145" s="139">
        <v>4155045877</v>
      </c>
      <c r="X1145" s="139" t="s">
        <v>7840</v>
      </c>
      <c r="Y1145" s="139" t="s">
        <v>7841</v>
      </c>
      <c r="Z1145" s="139">
        <v>4155045877</v>
      </c>
      <c r="AA1145" s="139" t="s">
        <v>7842</v>
      </c>
      <c r="AB1145" s="139"/>
      <c r="AC1145" s="139"/>
      <c r="AD1145" s="139" t="s">
        <v>2451</v>
      </c>
      <c r="AE1145" s="139" t="s">
        <v>2369</v>
      </c>
      <c r="AF1145" s="139" t="s">
        <v>2349</v>
      </c>
      <c r="AG1145" s="139">
        <v>95128</v>
      </c>
      <c r="AH1145" s="139" t="s">
        <v>7841</v>
      </c>
      <c r="AI1145" s="139">
        <v>4155045877</v>
      </c>
      <c r="AJ1145" s="139" t="s">
        <v>7842</v>
      </c>
      <c r="AK1145" s="139"/>
      <c r="AL1145" s="139"/>
      <c r="AM1145" s="139" t="s">
        <v>2451</v>
      </c>
      <c r="AN1145" s="139" t="s">
        <v>2369</v>
      </c>
      <c r="AO1145" s="139" t="s">
        <v>2349</v>
      </c>
      <c r="AP1145" s="139">
        <v>95128</v>
      </c>
      <c r="AQ1145" s="139" t="s">
        <v>13425</v>
      </c>
      <c r="AR1145" s="139">
        <v>93963</v>
      </c>
      <c r="AS1145" s="139">
        <v>2026</v>
      </c>
      <c r="AT1145" s="139" t="s">
        <v>7220</v>
      </c>
      <c r="AU1145" s="139" t="s">
        <v>7350</v>
      </c>
      <c r="AV1145" s="139" t="s">
        <v>7222</v>
      </c>
      <c r="AW1145" s="139" t="s">
        <v>7223</v>
      </c>
      <c r="AX1145" s="139" t="s">
        <v>7294</v>
      </c>
      <c r="AY1145" s="139" t="s">
        <v>7238</v>
      </c>
      <c r="AZ1145" s="139" t="s">
        <v>8293</v>
      </c>
      <c r="BA1145" s="139"/>
      <c r="BB1145" s="141">
        <v>46029</v>
      </c>
      <c r="BC1145" s="141">
        <v>46162</v>
      </c>
      <c r="BD1145" s="139" t="s">
        <v>13426</v>
      </c>
      <c r="BE1145" s="145" t="s">
        <v>13428</v>
      </c>
      <c r="BF1145" s="139" t="s">
        <v>2340</v>
      </c>
      <c r="BG1145" s="139" t="s">
        <v>7228</v>
      </c>
      <c r="BH1145" s="139" t="s">
        <v>7229</v>
      </c>
      <c r="BI1145" s="139">
        <v>1350</v>
      </c>
      <c r="BJ1145" s="139" t="s">
        <v>2350</v>
      </c>
      <c r="BK1145" s="139">
        <v>18</v>
      </c>
      <c r="BL1145" s="139">
        <v>18</v>
      </c>
      <c r="BM1145" s="139" t="s">
        <v>8191</v>
      </c>
      <c r="BN1145" s="139"/>
      <c r="BO1145" s="139">
        <v>1350</v>
      </c>
      <c r="BP1145" s="139">
        <v>0</v>
      </c>
      <c r="BQ1145" s="139"/>
      <c r="BR1145" s="139"/>
      <c r="BS1145" s="139">
        <v>1350</v>
      </c>
      <c r="BT1145" s="139"/>
      <c r="BU1145" s="139" t="s">
        <v>2386</v>
      </c>
      <c r="BV1145" s="139"/>
      <c r="BW1145" s="139"/>
      <c r="BX1145" s="139"/>
      <c r="BY1145" s="139"/>
      <c r="BZ1145" s="139"/>
      <c r="CA1145" s="139"/>
      <c r="CB1145" s="139" t="s">
        <v>7231</v>
      </c>
      <c r="CC1145" s="139" t="s">
        <v>7244</v>
      </c>
    </row>
    <row r="1146" spans="1:81">
      <c r="A1146" s="139">
        <v>1145</v>
      </c>
      <c r="B1146" s="139" t="s">
        <v>7210</v>
      </c>
      <c r="C1146" s="145" t="s">
        <v>13429</v>
      </c>
      <c r="D1146" s="139">
        <v>1</v>
      </c>
      <c r="E1146" s="139">
        <v>2</v>
      </c>
      <c r="F1146" s="139">
        <v>1310</v>
      </c>
      <c r="G1146" s="139">
        <v>63</v>
      </c>
      <c r="H1146" s="139">
        <v>1247</v>
      </c>
      <c r="I1146" s="139"/>
      <c r="J1146" s="139"/>
      <c r="K1146" s="140">
        <v>46005.9305555556</v>
      </c>
      <c r="L1146" s="140">
        <v>46005.9305555556</v>
      </c>
      <c r="M1146" s="139" t="s">
        <v>2819</v>
      </c>
      <c r="N1146" s="139" t="s">
        <v>13430</v>
      </c>
      <c r="O1146" s="139" t="s">
        <v>2340</v>
      </c>
      <c r="P1146" s="139" t="s">
        <v>6063</v>
      </c>
      <c r="Q1146" s="139" t="s">
        <v>2342</v>
      </c>
      <c r="R1146" s="145" t="s">
        <v>13431</v>
      </c>
      <c r="S1146" s="139">
        <v>7898933</v>
      </c>
      <c r="T1146" s="139" t="s">
        <v>6063</v>
      </c>
      <c r="U1146" s="139" t="s">
        <v>2845</v>
      </c>
      <c r="V1146" s="139">
        <v>1</v>
      </c>
      <c r="W1146" s="139">
        <v>3103076142</v>
      </c>
      <c r="X1146" s="139" t="s">
        <v>6064</v>
      </c>
      <c r="Y1146" s="139" t="s">
        <v>13432</v>
      </c>
      <c r="Z1146" s="139">
        <v>3103076142</v>
      </c>
      <c r="AA1146" s="139" t="s">
        <v>13433</v>
      </c>
      <c r="AB1146" s="139"/>
      <c r="AC1146" s="139"/>
      <c r="AD1146" s="139" t="s">
        <v>2520</v>
      </c>
      <c r="AE1146" s="139" t="s">
        <v>2498</v>
      </c>
      <c r="AF1146" s="139" t="s">
        <v>2349</v>
      </c>
      <c r="AG1146" s="139">
        <v>94040</v>
      </c>
      <c r="AH1146" s="139" t="s">
        <v>13432</v>
      </c>
      <c r="AI1146" s="139">
        <v>3103076142</v>
      </c>
      <c r="AJ1146" s="139" t="s">
        <v>13433</v>
      </c>
      <c r="AK1146" s="139"/>
      <c r="AL1146" s="139"/>
      <c r="AM1146" s="139" t="s">
        <v>2520</v>
      </c>
      <c r="AN1146" s="139" t="s">
        <v>2498</v>
      </c>
      <c r="AO1146" s="139" t="s">
        <v>2349</v>
      </c>
      <c r="AP1146" s="139">
        <v>94040</v>
      </c>
      <c r="AQ1146" s="139" t="s">
        <v>13434</v>
      </c>
      <c r="AR1146" s="139">
        <v>93355</v>
      </c>
      <c r="AS1146" s="139">
        <v>2026</v>
      </c>
      <c r="AT1146" s="139" t="s">
        <v>7220</v>
      </c>
      <c r="AU1146" s="139" t="s">
        <v>7256</v>
      </c>
      <c r="AV1146" s="139" t="s">
        <v>7222</v>
      </c>
      <c r="AW1146" s="139" t="s">
        <v>7223</v>
      </c>
      <c r="AX1146" s="139" t="s">
        <v>7224</v>
      </c>
      <c r="AY1146" s="139" t="s">
        <v>7238</v>
      </c>
      <c r="AZ1146" s="139" t="s">
        <v>13435</v>
      </c>
      <c r="BA1146" s="139"/>
      <c r="BB1146" s="141">
        <v>46029</v>
      </c>
      <c r="BC1146" s="141">
        <v>46162</v>
      </c>
      <c r="BD1146" s="139" t="s">
        <v>13436</v>
      </c>
      <c r="BE1146" s="145" t="s">
        <v>13437</v>
      </c>
      <c r="BF1146" s="139" t="s">
        <v>2340</v>
      </c>
      <c r="BG1146" s="139" t="s">
        <v>172</v>
      </c>
      <c r="BH1146" s="139" t="s">
        <v>7242</v>
      </c>
      <c r="BI1146" s="139">
        <v>50</v>
      </c>
      <c r="BJ1146" s="139" t="s">
        <v>2350</v>
      </c>
      <c r="BK1146" s="139">
        <v>18</v>
      </c>
      <c r="BL1146" s="139">
        <v>18</v>
      </c>
      <c r="BM1146" s="139" t="s">
        <v>8191</v>
      </c>
      <c r="BN1146" s="139"/>
      <c r="BO1146" s="139">
        <v>50</v>
      </c>
      <c r="BP1146" s="139">
        <v>0</v>
      </c>
      <c r="BQ1146" s="139"/>
      <c r="BR1146" s="139"/>
      <c r="BS1146" s="139">
        <v>50</v>
      </c>
      <c r="BT1146" s="139"/>
      <c r="BU1146" s="139" t="s">
        <v>2360</v>
      </c>
      <c r="BV1146" s="139"/>
      <c r="BW1146" s="139"/>
      <c r="BX1146" s="139"/>
      <c r="BY1146" s="139"/>
      <c r="BZ1146" s="139"/>
      <c r="CA1146" s="139"/>
      <c r="CB1146" s="139" t="s">
        <v>7231</v>
      </c>
      <c r="CC1146" s="139" t="s">
        <v>7232</v>
      </c>
    </row>
    <row r="1147" spans="1:81">
      <c r="A1147" s="139">
        <v>1146</v>
      </c>
      <c r="B1147" s="139" t="s">
        <v>7210</v>
      </c>
      <c r="C1147" s="145" t="s">
        <v>13429</v>
      </c>
      <c r="D1147" s="139">
        <v>1</v>
      </c>
      <c r="E1147" s="139">
        <v>2</v>
      </c>
      <c r="F1147" s="139">
        <v>1310</v>
      </c>
      <c r="G1147" s="139">
        <v>63</v>
      </c>
      <c r="H1147" s="139">
        <v>1247</v>
      </c>
      <c r="I1147" s="139"/>
      <c r="J1147" s="139"/>
      <c r="K1147" s="140">
        <v>46005.9305555556</v>
      </c>
      <c r="L1147" s="140">
        <v>46005.9305555556</v>
      </c>
      <c r="M1147" s="139" t="s">
        <v>2819</v>
      </c>
      <c r="N1147" s="139" t="s">
        <v>13430</v>
      </c>
      <c r="O1147" s="139" t="s">
        <v>2340</v>
      </c>
      <c r="P1147" s="139" t="s">
        <v>6063</v>
      </c>
      <c r="Q1147" s="139" t="s">
        <v>2342</v>
      </c>
      <c r="R1147" s="145" t="s">
        <v>13431</v>
      </c>
      <c r="S1147" s="139">
        <v>7898933</v>
      </c>
      <c r="T1147" s="139" t="s">
        <v>6063</v>
      </c>
      <c r="U1147" s="139" t="s">
        <v>2845</v>
      </c>
      <c r="V1147" s="139">
        <v>1</v>
      </c>
      <c r="W1147" s="139">
        <v>3103076142</v>
      </c>
      <c r="X1147" s="139" t="s">
        <v>6064</v>
      </c>
      <c r="Y1147" s="139" t="s">
        <v>13432</v>
      </c>
      <c r="Z1147" s="139">
        <v>3103076142</v>
      </c>
      <c r="AA1147" s="139" t="s">
        <v>13433</v>
      </c>
      <c r="AB1147" s="139"/>
      <c r="AC1147" s="139"/>
      <c r="AD1147" s="139" t="s">
        <v>2520</v>
      </c>
      <c r="AE1147" s="139" t="s">
        <v>2498</v>
      </c>
      <c r="AF1147" s="139" t="s">
        <v>2349</v>
      </c>
      <c r="AG1147" s="139">
        <v>94040</v>
      </c>
      <c r="AH1147" s="139" t="s">
        <v>13432</v>
      </c>
      <c r="AI1147" s="139">
        <v>3103076142</v>
      </c>
      <c r="AJ1147" s="139" t="s">
        <v>13433</v>
      </c>
      <c r="AK1147" s="139"/>
      <c r="AL1147" s="139"/>
      <c r="AM1147" s="139" t="s">
        <v>2520</v>
      </c>
      <c r="AN1147" s="139" t="s">
        <v>2498</v>
      </c>
      <c r="AO1147" s="139" t="s">
        <v>2349</v>
      </c>
      <c r="AP1147" s="139">
        <v>94040</v>
      </c>
      <c r="AQ1147" s="139" t="s">
        <v>13434</v>
      </c>
      <c r="AR1147" s="139">
        <v>93355</v>
      </c>
      <c r="AS1147" s="139">
        <v>2026</v>
      </c>
      <c r="AT1147" s="139" t="s">
        <v>7220</v>
      </c>
      <c r="AU1147" s="139" t="s">
        <v>7256</v>
      </c>
      <c r="AV1147" s="139" t="s">
        <v>7222</v>
      </c>
      <c r="AW1147" s="139" t="s">
        <v>7223</v>
      </c>
      <c r="AX1147" s="139" t="s">
        <v>7224</v>
      </c>
      <c r="AY1147" s="139" t="s">
        <v>7238</v>
      </c>
      <c r="AZ1147" s="139" t="s">
        <v>13435</v>
      </c>
      <c r="BA1147" s="139"/>
      <c r="BB1147" s="141">
        <v>46029</v>
      </c>
      <c r="BC1147" s="141">
        <v>46162</v>
      </c>
      <c r="BD1147" s="139" t="s">
        <v>13436</v>
      </c>
      <c r="BE1147" s="145" t="s">
        <v>13438</v>
      </c>
      <c r="BF1147" s="139" t="s">
        <v>2340</v>
      </c>
      <c r="BG1147" s="139" t="s">
        <v>7228</v>
      </c>
      <c r="BH1147" s="139" t="s">
        <v>7229</v>
      </c>
      <c r="BI1147" s="139">
        <v>1260</v>
      </c>
      <c r="BJ1147" s="139" t="s">
        <v>2350</v>
      </c>
      <c r="BK1147" s="139">
        <v>18</v>
      </c>
      <c r="BL1147" s="139">
        <v>18</v>
      </c>
      <c r="BM1147" s="139" t="s">
        <v>8191</v>
      </c>
      <c r="BN1147" s="139"/>
      <c r="BO1147" s="139">
        <v>1260</v>
      </c>
      <c r="BP1147" s="139">
        <v>63</v>
      </c>
      <c r="BQ1147" s="139"/>
      <c r="BR1147" s="139"/>
      <c r="BS1147" s="139">
        <v>1197</v>
      </c>
      <c r="BT1147" s="139"/>
      <c r="BU1147" s="139" t="s">
        <v>2360</v>
      </c>
      <c r="BV1147" s="139"/>
      <c r="BW1147" s="139"/>
      <c r="BX1147" s="139"/>
      <c r="BY1147" s="139"/>
      <c r="BZ1147" s="139"/>
      <c r="CA1147" s="139"/>
      <c r="CB1147" s="139" t="s">
        <v>7231</v>
      </c>
      <c r="CC1147" s="139" t="s">
        <v>7232</v>
      </c>
    </row>
    <row r="1148" spans="1:81">
      <c r="A1148" s="139">
        <v>1147</v>
      </c>
      <c r="B1148" s="139" t="s">
        <v>7210</v>
      </c>
      <c r="C1148" s="145" t="s">
        <v>13439</v>
      </c>
      <c r="D1148" s="139">
        <v>1</v>
      </c>
      <c r="E1148" s="139">
        <v>2</v>
      </c>
      <c r="F1148" s="139">
        <v>1850</v>
      </c>
      <c r="G1148" s="139">
        <v>20</v>
      </c>
      <c r="H1148" s="139">
        <v>1830</v>
      </c>
      <c r="I1148" s="139"/>
      <c r="J1148" s="139"/>
      <c r="K1148" s="140">
        <v>46005.9138888889</v>
      </c>
      <c r="L1148" s="140">
        <v>46005.9145833333</v>
      </c>
      <c r="M1148" s="139" t="s">
        <v>2424</v>
      </c>
      <c r="N1148" s="139" t="s">
        <v>13440</v>
      </c>
      <c r="O1148" s="139" t="s">
        <v>2340</v>
      </c>
      <c r="P1148" s="139" t="s">
        <v>4228</v>
      </c>
      <c r="Q1148" s="139" t="s">
        <v>2342</v>
      </c>
      <c r="R1148" s="145" t="s">
        <v>13441</v>
      </c>
      <c r="S1148" s="139">
        <v>7876024</v>
      </c>
      <c r="T1148" s="139" t="s">
        <v>4228</v>
      </c>
      <c r="U1148" s="139" t="s">
        <v>2524</v>
      </c>
      <c r="V1148" s="139">
        <v>1</v>
      </c>
      <c r="W1148" s="139">
        <v>3522815718</v>
      </c>
      <c r="X1148" s="139" t="s">
        <v>4229</v>
      </c>
      <c r="Y1148" s="139" t="s">
        <v>4230</v>
      </c>
      <c r="Z1148" s="139">
        <v>3522815718</v>
      </c>
      <c r="AA1148" s="139" t="s">
        <v>4231</v>
      </c>
      <c r="AB1148" s="139"/>
      <c r="AC1148" s="139"/>
      <c r="AD1148" s="139" t="s">
        <v>2451</v>
      </c>
      <c r="AE1148" s="139" t="s">
        <v>2498</v>
      </c>
      <c r="AF1148" s="139" t="s">
        <v>2349</v>
      </c>
      <c r="AG1148" s="139">
        <v>95134</v>
      </c>
      <c r="AH1148" s="139" t="s">
        <v>4230</v>
      </c>
      <c r="AI1148" s="139">
        <v>3522815718</v>
      </c>
      <c r="AJ1148" s="139" t="s">
        <v>4231</v>
      </c>
      <c r="AK1148" s="139"/>
      <c r="AL1148" s="139"/>
      <c r="AM1148" s="139" t="s">
        <v>2451</v>
      </c>
      <c r="AN1148" s="139" t="s">
        <v>2498</v>
      </c>
      <c r="AO1148" s="139" t="s">
        <v>2349</v>
      </c>
      <c r="AP1148" s="139">
        <v>95134</v>
      </c>
      <c r="AQ1148" s="139" t="s">
        <v>8176</v>
      </c>
      <c r="AR1148" s="139">
        <v>94039</v>
      </c>
      <c r="AS1148" s="139">
        <v>2026</v>
      </c>
      <c r="AT1148" s="139" t="s">
        <v>7220</v>
      </c>
      <c r="AU1148" s="139" t="s">
        <v>7638</v>
      </c>
      <c r="AV1148" s="139" t="s">
        <v>7222</v>
      </c>
      <c r="AW1148" s="139" t="s">
        <v>7413</v>
      </c>
      <c r="AX1148" s="139" t="s">
        <v>7294</v>
      </c>
      <c r="AY1148" s="139" t="s">
        <v>7238</v>
      </c>
      <c r="AZ1148" s="139" t="s">
        <v>7639</v>
      </c>
      <c r="BA1148" s="139"/>
      <c r="BB1148" s="141">
        <v>46032</v>
      </c>
      <c r="BC1148" s="141">
        <v>46165</v>
      </c>
      <c r="BD1148" s="139" t="s">
        <v>11345</v>
      </c>
      <c r="BE1148" s="145" t="s">
        <v>13442</v>
      </c>
      <c r="BF1148" s="139" t="s">
        <v>2340</v>
      </c>
      <c r="BG1148" s="139" t="s">
        <v>172</v>
      </c>
      <c r="BH1148" s="139" t="s">
        <v>7242</v>
      </c>
      <c r="BI1148" s="139">
        <v>50</v>
      </c>
      <c r="BJ1148" s="139" t="s">
        <v>2350</v>
      </c>
      <c r="BK1148" s="139">
        <v>18</v>
      </c>
      <c r="BL1148" s="139">
        <v>18</v>
      </c>
      <c r="BM1148" s="139" t="s">
        <v>7260</v>
      </c>
      <c r="BN1148" s="139"/>
      <c r="BO1148" s="139">
        <v>50</v>
      </c>
      <c r="BP1148" s="139">
        <v>0</v>
      </c>
      <c r="BQ1148" s="139"/>
      <c r="BR1148" s="139"/>
      <c r="BS1148" s="139">
        <v>50</v>
      </c>
      <c r="BT1148" s="139"/>
      <c r="BU1148" s="139" t="s">
        <v>2360</v>
      </c>
      <c r="BV1148" s="139"/>
      <c r="BW1148" s="139"/>
      <c r="BX1148" s="139"/>
      <c r="BY1148" s="139"/>
      <c r="BZ1148" s="139"/>
      <c r="CA1148" s="139"/>
      <c r="CB1148" s="139" t="s">
        <v>7231</v>
      </c>
      <c r="CC1148" s="139" t="s">
        <v>7244</v>
      </c>
    </row>
    <row r="1149" spans="1:81">
      <c r="A1149" s="139">
        <v>1148</v>
      </c>
      <c r="B1149" s="139" t="s">
        <v>7210</v>
      </c>
      <c r="C1149" s="145" t="s">
        <v>13439</v>
      </c>
      <c r="D1149" s="139">
        <v>1</v>
      </c>
      <c r="E1149" s="139">
        <v>2</v>
      </c>
      <c r="F1149" s="139">
        <v>1850</v>
      </c>
      <c r="G1149" s="139">
        <v>20</v>
      </c>
      <c r="H1149" s="139">
        <v>1830</v>
      </c>
      <c r="I1149" s="139"/>
      <c r="J1149" s="139"/>
      <c r="K1149" s="140">
        <v>46005.9138888889</v>
      </c>
      <c r="L1149" s="140">
        <v>46005.9145833333</v>
      </c>
      <c r="M1149" s="139" t="s">
        <v>2424</v>
      </c>
      <c r="N1149" s="139" t="s">
        <v>13440</v>
      </c>
      <c r="O1149" s="139" t="s">
        <v>2340</v>
      </c>
      <c r="P1149" s="139" t="s">
        <v>4228</v>
      </c>
      <c r="Q1149" s="139" t="s">
        <v>2342</v>
      </c>
      <c r="R1149" s="145" t="s">
        <v>13441</v>
      </c>
      <c r="S1149" s="139">
        <v>7876024</v>
      </c>
      <c r="T1149" s="139" t="s">
        <v>4228</v>
      </c>
      <c r="U1149" s="139" t="s">
        <v>2524</v>
      </c>
      <c r="V1149" s="139">
        <v>1</v>
      </c>
      <c r="W1149" s="139">
        <v>3522815718</v>
      </c>
      <c r="X1149" s="139" t="s">
        <v>4229</v>
      </c>
      <c r="Y1149" s="139" t="s">
        <v>4230</v>
      </c>
      <c r="Z1149" s="139">
        <v>3522815718</v>
      </c>
      <c r="AA1149" s="139" t="s">
        <v>4231</v>
      </c>
      <c r="AB1149" s="139"/>
      <c r="AC1149" s="139"/>
      <c r="AD1149" s="139" t="s">
        <v>2451</v>
      </c>
      <c r="AE1149" s="139" t="s">
        <v>2498</v>
      </c>
      <c r="AF1149" s="139" t="s">
        <v>2349</v>
      </c>
      <c r="AG1149" s="139">
        <v>95134</v>
      </c>
      <c r="AH1149" s="139" t="s">
        <v>4230</v>
      </c>
      <c r="AI1149" s="139">
        <v>3522815718</v>
      </c>
      <c r="AJ1149" s="139" t="s">
        <v>4231</v>
      </c>
      <c r="AK1149" s="139"/>
      <c r="AL1149" s="139"/>
      <c r="AM1149" s="139" t="s">
        <v>2451</v>
      </c>
      <c r="AN1149" s="139" t="s">
        <v>2498</v>
      </c>
      <c r="AO1149" s="139" t="s">
        <v>2349</v>
      </c>
      <c r="AP1149" s="139">
        <v>95134</v>
      </c>
      <c r="AQ1149" s="139" t="s">
        <v>8176</v>
      </c>
      <c r="AR1149" s="139">
        <v>94039</v>
      </c>
      <c r="AS1149" s="139">
        <v>2026</v>
      </c>
      <c r="AT1149" s="139" t="s">
        <v>7220</v>
      </c>
      <c r="AU1149" s="139" t="s">
        <v>7638</v>
      </c>
      <c r="AV1149" s="139" t="s">
        <v>7222</v>
      </c>
      <c r="AW1149" s="139" t="s">
        <v>7413</v>
      </c>
      <c r="AX1149" s="139" t="s">
        <v>7294</v>
      </c>
      <c r="AY1149" s="139" t="s">
        <v>7238</v>
      </c>
      <c r="AZ1149" s="139" t="s">
        <v>7639</v>
      </c>
      <c r="BA1149" s="139"/>
      <c r="BB1149" s="141">
        <v>46032</v>
      </c>
      <c r="BC1149" s="141">
        <v>46165</v>
      </c>
      <c r="BD1149" s="139" t="s">
        <v>11345</v>
      </c>
      <c r="BE1149" s="145" t="s">
        <v>13443</v>
      </c>
      <c r="BF1149" s="139" t="s">
        <v>2340</v>
      </c>
      <c r="BG1149" s="139" t="s">
        <v>7228</v>
      </c>
      <c r="BH1149" s="139" t="s">
        <v>7229</v>
      </c>
      <c r="BI1149" s="139">
        <v>1800</v>
      </c>
      <c r="BJ1149" s="139" t="s">
        <v>2350</v>
      </c>
      <c r="BK1149" s="139">
        <v>18</v>
      </c>
      <c r="BL1149" s="139">
        <v>18</v>
      </c>
      <c r="BM1149" s="139" t="s">
        <v>7260</v>
      </c>
      <c r="BN1149" s="139"/>
      <c r="BO1149" s="139">
        <v>1800</v>
      </c>
      <c r="BP1149" s="139">
        <v>20</v>
      </c>
      <c r="BQ1149" s="139"/>
      <c r="BR1149" s="139"/>
      <c r="BS1149" s="139">
        <v>1780</v>
      </c>
      <c r="BT1149" s="139"/>
      <c r="BU1149" s="139" t="s">
        <v>2360</v>
      </c>
      <c r="BV1149" s="139"/>
      <c r="BW1149" s="139"/>
      <c r="BX1149" s="139"/>
      <c r="BY1149" s="139"/>
      <c r="BZ1149" s="139"/>
      <c r="CA1149" s="139"/>
      <c r="CB1149" s="139" t="s">
        <v>7231</v>
      </c>
      <c r="CC1149" s="139" t="s">
        <v>7244</v>
      </c>
    </row>
    <row r="1150" spans="1:81">
      <c r="A1150" s="139">
        <v>1149</v>
      </c>
      <c r="B1150" s="139" t="s">
        <v>7210</v>
      </c>
      <c r="C1150" s="145" t="s">
        <v>13444</v>
      </c>
      <c r="D1150" s="139">
        <v>1</v>
      </c>
      <c r="E1150" s="139">
        <v>2</v>
      </c>
      <c r="F1150" s="139">
        <v>1310</v>
      </c>
      <c r="G1150" s="139">
        <v>40</v>
      </c>
      <c r="H1150" s="139">
        <v>1270</v>
      </c>
      <c r="I1150" s="139"/>
      <c r="J1150" s="139"/>
      <c r="K1150" s="140">
        <v>46005.8965277778</v>
      </c>
      <c r="L1150" s="140">
        <v>46005.8979166667</v>
      </c>
      <c r="M1150" s="139" t="s">
        <v>2424</v>
      </c>
      <c r="N1150" s="139" t="s">
        <v>13445</v>
      </c>
      <c r="O1150" s="139" t="s">
        <v>2340</v>
      </c>
      <c r="P1150" s="139" t="s">
        <v>5230</v>
      </c>
      <c r="Q1150" s="139" t="s">
        <v>2342</v>
      </c>
      <c r="R1150" s="145" t="s">
        <v>13446</v>
      </c>
      <c r="S1150" s="139">
        <v>8342329</v>
      </c>
      <c r="T1150" s="139" t="s">
        <v>5230</v>
      </c>
      <c r="U1150" s="139" t="s">
        <v>4649</v>
      </c>
      <c r="V1150" s="139">
        <v>1</v>
      </c>
      <c r="W1150" s="139">
        <v>3056133815</v>
      </c>
      <c r="X1150" s="139" t="s">
        <v>5231</v>
      </c>
      <c r="Y1150" s="139" t="s">
        <v>5232</v>
      </c>
      <c r="Z1150" s="139">
        <v>3056133815</v>
      </c>
      <c r="AA1150" s="139" t="s">
        <v>5233</v>
      </c>
      <c r="AB1150" s="139"/>
      <c r="AC1150" s="139"/>
      <c r="AD1150" s="139" t="s">
        <v>13447</v>
      </c>
      <c r="AE1150" s="139" t="s">
        <v>4572</v>
      </c>
      <c r="AF1150" s="139" t="s">
        <v>2349</v>
      </c>
      <c r="AG1150" s="139">
        <v>80111</v>
      </c>
      <c r="AH1150" s="139" t="s">
        <v>5232</v>
      </c>
      <c r="AI1150" s="139">
        <v>3056133815</v>
      </c>
      <c r="AJ1150" s="139" t="s">
        <v>5233</v>
      </c>
      <c r="AK1150" s="139"/>
      <c r="AL1150" s="139"/>
      <c r="AM1150" s="139" t="s">
        <v>5234</v>
      </c>
      <c r="AN1150" s="139" t="s">
        <v>4572</v>
      </c>
      <c r="AO1150" s="139" t="s">
        <v>2349</v>
      </c>
      <c r="AP1150" s="139">
        <v>80111</v>
      </c>
      <c r="AQ1150" s="139" t="s">
        <v>13448</v>
      </c>
      <c r="AR1150" s="139">
        <v>93379</v>
      </c>
      <c r="AS1150" s="139">
        <v>2026</v>
      </c>
      <c r="AT1150" s="139" t="s">
        <v>7220</v>
      </c>
      <c r="AU1150" s="139" t="s">
        <v>7707</v>
      </c>
      <c r="AV1150" s="139" t="s">
        <v>7222</v>
      </c>
      <c r="AW1150" s="139" t="s">
        <v>7365</v>
      </c>
      <c r="AX1150" s="139" t="s">
        <v>7224</v>
      </c>
      <c r="AY1150" s="139" t="s">
        <v>7238</v>
      </c>
      <c r="AZ1150" s="139" t="s">
        <v>8489</v>
      </c>
      <c r="BA1150" s="139"/>
      <c r="BB1150" s="141">
        <v>46033</v>
      </c>
      <c r="BC1150" s="141">
        <v>46166</v>
      </c>
      <c r="BD1150" s="139" t="s">
        <v>13449</v>
      </c>
      <c r="BE1150" s="145" t="s">
        <v>13450</v>
      </c>
      <c r="BF1150" s="139" t="s">
        <v>2340</v>
      </c>
      <c r="BG1150" s="139" t="s">
        <v>172</v>
      </c>
      <c r="BH1150" s="139" t="s">
        <v>7242</v>
      </c>
      <c r="BI1150" s="139">
        <v>50</v>
      </c>
      <c r="BJ1150" s="139" t="s">
        <v>2350</v>
      </c>
      <c r="BK1150" s="139">
        <v>18</v>
      </c>
      <c r="BL1150" s="139">
        <v>18</v>
      </c>
      <c r="BM1150" s="139" t="s">
        <v>7243</v>
      </c>
      <c r="BN1150" s="139"/>
      <c r="BO1150" s="139">
        <v>50</v>
      </c>
      <c r="BP1150" s="139">
        <v>0</v>
      </c>
      <c r="BQ1150" s="139"/>
      <c r="BR1150" s="139"/>
      <c r="BS1150" s="139">
        <v>50</v>
      </c>
      <c r="BT1150" s="139"/>
      <c r="BU1150" s="139" t="s">
        <v>2386</v>
      </c>
      <c r="BV1150" s="139"/>
      <c r="BW1150" s="139"/>
      <c r="BX1150" s="139"/>
      <c r="BY1150" s="139"/>
      <c r="BZ1150" s="139"/>
      <c r="CA1150" s="139"/>
      <c r="CB1150" s="139" t="s">
        <v>7231</v>
      </c>
      <c r="CC1150" s="139" t="s">
        <v>7244</v>
      </c>
    </row>
    <row r="1151" spans="1:81">
      <c r="A1151" s="139">
        <v>1150</v>
      </c>
      <c r="B1151" s="139" t="s">
        <v>7210</v>
      </c>
      <c r="C1151" s="145" t="s">
        <v>13444</v>
      </c>
      <c r="D1151" s="139">
        <v>1</v>
      </c>
      <c r="E1151" s="139">
        <v>2</v>
      </c>
      <c r="F1151" s="139">
        <v>1310</v>
      </c>
      <c r="G1151" s="139">
        <v>40</v>
      </c>
      <c r="H1151" s="139">
        <v>1270</v>
      </c>
      <c r="I1151" s="139"/>
      <c r="J1151" s="139"/>
      <c r="K1151" s="140">
        <v>46005.8965277778</v>
      </c>
      <c r="L1151" s="140">
        <v>46005.8979166667</v>
      </c>
      <c r="M1151" s="139" t="s">
        <v>2424</v>
      </c>
      <c r="N1151" s="139" t="s">
        <v>13445</v>
      </c>
      <c r="O1151" s="139" t="s">
        <v>2340</v>
      </c>
      <c r="P1151" s="139" t="s">
        <v>5230</v>
      </c>
      <c r="Q1151" s="139" t="s">
        <v>2342</v>
      </c>
      <c r="R1151" s="145" t="s">
        <v>13446</v>
      </c>
      <c r="S1151" s="139">
        <v>8342329</v>
      </c>
      <c r="T1151" s="139" t="s">
        <v>5230</v>
      </c>
      <c r="U1151" s="139" t="s">
        <v>4649</v>
      </c>
      <c r="V1151" s="139">
        <v>1</v>
      </c>
      <c r="W1151" s="139">
        <v>3056133815</v>
      </c>
      <c r="X1151" s="139" t="s">
        <v>5231</v>
      </c>
      <c r="Y1151" s="139" t="s">
        <v>5232</v>
      </c>
      <c r="Z1151" s="139">
        <v>3056133815</v>
      </c>
      <c r="AA1151" s="139" t="s">
        <v>5233</v>
      </c>
      <c r="AB1151" s="139"/>
      <c r="AC1151" s="139"/>
      <c r="AD1151" s="139" t="s">
        <v>13447</v>
      </c>
      <c r="AE1151" s="139" t="s">
        <v>4572</v>
      </c>
      <c r="AF1151" s="139" t="s">
        <v>2349</v>
      </c>
      <c r="AG1151" s="139">
        <v>80111</v>
      </c>
      <c r="AH1151" s="139" t="s">
        <v>5232</v>
      </c>
      <c r="AI1151" s="139">
        <v>3056133815</v>
      </c>
      <c r="AJ1151" s="139" t="s">
        <v>5233</v>
      </c>
      <c r="AK1151" s="139"/>
      <c r="AL1151" s="139"/>
      <c r="AM1151" s="139" t="s">
        <v>5234</v>
      </c>
      <c r="AN1151" s="139" t="s">
        <v>4572</v>
      </c>
      <c r="AO1151" s="139" t="s">
        <v>2349</v>
      </c>
      <c r="AP1151" s="139">
        <v>80111</v>
      </c>
      <c r="AQ1151" s="139" t="s">
        <v>13448</v>
      </c>
      <c r="AR1151" s="139">
        <v>93379</v>
      </c>
      <c r="AS1151" s="139">
        <v>2026</v>
      </c>
      <c r="AT1151" s="139" t="s">
        <v>7220</v>
      </c>
      <c r="AU1151" s="139" t="s">
        <v>7707</v>
      </c>
      <c r="AV1151" s="139" t="s">
        <v>7222</v>
      </c>
      <c r="AW1151" s="139" t="s">
        <v>7365</v>
      </c>
      <c r="AX1151" s="139" t="s">
        <v>7224</v>
      </c>
      <c r="AY1151" s="139" t="s">
        <v>7238</v>
      </c>
      <c r="AZ1151" s="139" t="s">
        <v>8489</v>
      </c>
      <c r="BA1151" s="139"/>
      <c r="BB1151" s="141">
        <v>46033</v>
      </c>
      <c r="BC1151" s="141">
        <v>46166</v>
      </c>
      <c r="BD1151" s="139" t="s">
        <v>13449</v>
      </c>
      <c r="BE1151" s="145" t="s">
        <v>13451</v>
      </c>
      <c r="BF1151" s="139" t="s">
        <v>2340</v>
      </c>
      <c r="BG1151" s="139" t="s">
        <v>7228</v>
      </c>
      <c r="BH1151" s="139" t="s">
        <v>7229</v>
      </c>
      <c r="BI1151" s="139">
        <v>1260</v>
      </c>
      <c r="BJ1151" s="139" t="s">
        <v>2350</v>
      </c>
      <c r="BK1151" s="139">
        <v>18</v>
      </c>
      <c r="BL1151" s="139">
        <v>18</v>
      </c>
      <c r="BM1151" s="139" t="s">
        <v>7243</v>
      </c>
      <c r="BN1151" s="139"/>
      <c r="BO1151" s="139">
        <v>1260</v>
      </c>
      <c r="BP1151" s="139">
        <v>40</v>
      </c>
      <c r="BQ1151" s="139"/>
      <c r="BR1151" s="139"/>
      <c r="BS1151" s="139">
        <v>1220</v>
      </c>
      <c r="BT1151" s="139"/>
      <c r="BU1151" s="139" t="s">
        <v>2386</v>
      </c>
      <c r="BV1151" s="139"/>
      <c r="BW1151" s="139"/>
      <c r="BX1151" s="139"/>
      <c r="BY1151" s="139"/>
      <c r="BZ1151" s="139"/>
      <c r="CA1151" s="139"/>
      <c r="CB1151" s="139" t="s">
        <v>7231</v>
      </c>
      <c r="CC1151" s="139" t="s">
        <v>7244</v>
      </c>
    </row>
    <row r="1152" spans="1:81">
      <c r="A1152" s="139">
        <v>1151</v>
      </c>
      <c r="B1152" s="139" t="s">
        <v>7210</v>
      </c>
      <c r="C1152" s="145" t="s">
        <v>13452</v>
      </c>
      <c r="D1152" s="139">
        <v>1</v>
      </c>
      <c r="E1152" s="139">
        <v>2</v>
      </c>
      <c r="F1152" s="139">
        <v>995</v>
      </c>
      <c r="G1152" s="139">
        <v>20</v>
      </c>
      <c r="H1152" s="139">
        <v>975</v>
      </c>
      <c r="I1152" s="139"/>
      <c r="J1152" s="139"/>
      <c r="K1152" s="140">
        <v>46005.8909722222</v>
      </c>
      <c r="L1152" s="140">
        <v>46005.8923611111</v>
      </c>
      <c r="M1152" s="139" t="s">
        <v>2726</v>
      </c>
      <c r="N1152" s="139" t="s">
        <v>13453</v>
      </c>
      <c r="O1152" s="139" t="s">
        <v>2340</v>
      </c>
      <c r="P1152" s="139" t="s">
        <v>5205</v>
      </c>
      <c r="Q1152" s="139" t="s">
        <v>2342</v>
      </c>
      <c r="R1152" s="145" t="s">
        <v>13454</v>
      </c>
      <c r="S1152" s="139">
        <v>8307205</v>
      </c>
      <c r="T1152" s="139" t="s">
        <v>5205</v>
      </c>
      <c r="U1152" s="139" t="s">
        <v>5205</v>
      </c>
      <c r="V1152" s="139">
        <v>1</v>
      </c>
      <c r="W1152" s="139">
        <v>2068616005</v>
      </c>
      <c r="X1152" s="139" t="s">
        <v>5206</v>
      </c>
      <c r="Y1152" s="139" t="s">
        <v>5205</v>
      </c>
      <c r="Z1152" s="139">
        <v>2068616005</v>
      </c>
      <c r="AA1152" s="139" t="s">
        <v>5207</v>
      </c>
      <c r="AB1152" s="139"/>
      <c r="AC1152" s="139"/>
      <c r="AD1152" s="139" t="s">
        <v>5208</v>
      </c>
      <c r="AE1152" s="139" t="s">
        <v>2348</v>
      </c>
      <c r="AF1152" s="139" t="s">
        <v>2349</v>
      </c>
      <c r="AG1152" s="139">
        <v>98208</v>
      </c>
      <c r="AH1152" s="139" t="s">
        <v>5205</v>
      </c>
      <c r="AI1152" s="139">
        <v>2068616005</v>
      </c>
      <c r="AJ1152" s="139" t="s">
        <v>5207</v>
      </c>
      <c r="AK1152" s="139"/>
      <c r="AL1152" s="139"/>
      <c r="AM1152" s="139" t="s">
        <v>5208</v>
      </c>
      <c r="AN1152" s="139" t="s">
        <v>2348</v>
      </c>
      <c r="AO1152" s="139" t="s">
        <v>2349</v>
      </c>
      <c r="AP1152" s="139">
        <v>98208</v>
      </c>
      <c r="AQ1152" s="139" t="s">
        <v>13455</v>
      </c>
      <c r="AR1152" s="139">
        <v>93273</v>
      </c>
      <c r="AS1152" s="139">
        <v>2026</v>
      </c>
      <c r="AT1152" s="139" t="s">
        <v>7220</v>
      </c>
      <c r="AU1152" s="139" t="s">
        <v>7518</v>
      </c>
      <c r="AV1152" s="139" t="s">
        <v>7222</v>
      </c>
      <c r="AW1152" s="139" t="s">
        <v>7223</v>
      </c>
      <c r="AX1152" s="139" t="s">
        <v>7224</v>
      </c>
      <c r="AY1152" s="139" t="s">
        <v>7238</v>
      </c>
      <c r="AZ1152" s="139" t="s">
        <v>13456</v>
      </c>
      <c r="BA1152" s="139"/>
      <c r="BB1152" s="141">
        <v>46032</v>
      </c>
      <c r="BC1152" s="141">
        <v>46165</v>
      </c>
      <c r="BD1152" s="139" t="s">
        <v>7367</v>
      </c>
      <c r="BE1152" s="145" t="s">
        <v>13457</v>
      </c>
      <c r="BF1152" s="139" t="s">
        <v>2340</v>
      </c>
      <c r="BG1152" s="139" t="s">
        <v>172</v>
      </c>
      <c r="BH1152" s="139" t="s">
        <v>7242</v>
      </c>
      <c r="BI1152" s="139">
        <v>50</v>
      </c>
      <c r="BJ1152" s="139" t="s">
        <v>2350</v>
      </c>
      <c r="BK1152" s="139">
        <v>18</v>
      </c>
      <c r="BL1152" s="139">
        <v>18</v>
      </c>
      <c r="BM1152" s="139" t="s">
        <v>7260</v>
      </c>
      <c r="BN1152" s="139"/>
      <c r="BO1152" s="139">
        <v>50</v>
      </c>
      <c r="BP1152" s="139">
        <v>0</v>
      </c>
      <c r="BQ1152" s="139"/>
      <c r="BR1152" s="139"/>
      <c r="BS1152" s="139">
        <v>50</v>
      </c>
      <c r="BT1152" s="139"/>
      <c r="BU1152" s="139" t="s">
        <v>2386</v>
      </c>
      <c r="BV1152" s="139"/>
      <c r="BW1152" s="139"/>
      <c r="BX1152" s="139"/>
      <c r="BY1152" s="139"/>
      <c r="BZ1152" s="139"/>
      <c r="CA1152" s="139"/>
      <c r="CB1152" s="139" t="s">
        <v>7231</v>
      </c>
      <c r="CC1152" s="139" t="s">
        <v>7244</v>
      </c>
    </row>
    <row r="1153" spans="1:81">
      <c r="A1153" s="139">
        <v>1152</v>
      </c>
      <c r="B1153" s="139" t="s">
        <v>7210</v>
      </c>
      <c r="C1153" s="145" t="s">
        <v>13452</v>
      </c>
      <c r="D1153" s="139">
        <v>1</v>
      </c>
      <c r="E1153" s="139">
        <v>2</v>
      </c>
      <c r="F1153" s="139">
        <v>995</v>
      </c>
      <c r="G1153" s="139">
        <v>20</v>
      </c>
      <c r="H1153" s="139">
        <v>975</v>
      </c>
      <c r="I1153" s="139"/>
      <c r="J1153" s="139"/>
      <c r="K1153" s="140">
        <v>46005.8909722222</v>
      </c>
      <c r="L1153" s="140">
        <v>46005.8923611111</v>
      </c>
      <c r="M1153" s="139" t="s">
        <v>2726</v>
      </c>
      <c r="N1153" s="139" t="s">
        <v>13453</v>
      </c>
      <c r="O1153" s="139" t="s">
        <v>2340</v>
      </c>
      <c r="P1153" s="139" t="s">
        <v>5205</v>
      </c>
      <c r="Q1153" s="139" t="s">
        <v>2342</v>
      </c>
      <c r="R1153" s="145" t="s">
        <v>13454</v>
      </c>
      <c r="S1153" s="139">
        <v>8307205</v>
      </c>
      <c r="T1153" s="139" t="s">
        <v>5205</v>
      </c>
      <c r="U1153" s="139" t="s">
        <v>5205</v>
      </c>
      <c r="V1153" s="139">
        <v>1</v>
      </c>
      <c r="W1153" s="139">
        <v>2068616005</v>
      </c>
      <c r="X1153" s="139" t="s">
        <v>5206</v>
      </c>
      <c r="Y1153" s="139" t="s">
        <v>5205</v>
      </c>
      <c r="Z1153" s="139">
        <v>2068616005</v>
      </c>
      <c r="AA1153" s="139" t="s">
        <v>5207</v>
      </c>
      <c r="AB1153" s="139"/>
      <c r="AC1153" s="139"/>
      <c r="AD1153" s="139" t="s">
        <v>5208</v>
      </c>
      <c r="AE1153" s="139" t="s">
        <v>2348</v>
      </c>
      <c r="AF1153" s="139" t="s">
        <v>2349</v>
      </c>
      <c r="AG1153" s="139">
        <v>98208</v>
      </c>
      <c r="AH1153" s="139" t="s">
        <v>5205</v>
      </c>
      <c r="AI1153" s="139">
        <v>2068616005</v>
      </c>
      <c r="AJ1153" s="139" t="s">
        <v>5207</v>
      </c>
      <c r="AK1153" s="139"/>
      <c r="AL1153" s="139"/>
      <c r="AM1153" s="139" t="s">
        <v>5208</v>
      </c>
      <c r="AN1153" s="139" t="s">
        <v>2348</v>
      </c>
      <c r="AO1153" s="139" t="s">
        <v>2349</v>
      </c>
      <c r="AP1153" s="139">
        <v>98208</v>
      </c>
      <c r="AQ1153" s="139" t="s">
        <v>13455</v>
      </c>
      <c r="AR1153" s="139">
        <v>93273</v>
      </c>
      <c r="AS1153" s="139">
        <v>2026</v>
      </c>
      <c r="AT1153" s="139" t="s">
        <v>7220</v>
      </c>
      <c r="AU1153" s="139" t="s">
        <v>7518</v>
      </c>
      <c r="AV1153" s="139" t="s">
        <v>7222</v>
      </c>
      <c r="AW1153" s="139" t="s">
        <v>7223</v>
      </c>
      <c r="AX1153" s="139" t="s">
        <v>7224</v>
      </c>
      <c r="AY1153" s="139" t="s">
        <v>7238</v>
      </c>
      <c r="AZ1153" s="139" t="s">
        <v>13456</v>
      </c>
      <c r="BA1153" s="139"/>
      <c r="BB1153" s="141">
        <v>46032</v>
      </c>
      <c r="BC1153" s="141">
        <v>46165</v>
      </c>
      <c r="BD1153" s="139" t="s">
        <v>7367</v>
      </c>
      <c r="BE1153" s="145" t="s">
        <v>13458</v>
      </c>
      <c r="BF1153" s="139" t="s">
        <v>2340</v>
      </c>
      <c r="BG1153" s="139" t="s">
        <v>7228</v>
      </c>
      <c r="BH1153" s="139" t="s">
        <v>7229</v>
      </c>
      <c r="BI1153" s="139">
        <v>945</v>
      </c>
      <c r="BJ1153" s="139" t="s">
        <v>2350</v>
      </c>
      <c r="BK1153" s="139">
        <v>18</v>
      </c>
      <c r="BL1153" s="139">
        <v>18</v>
      </c>
      <c r="BM1153" s="139" t="s">
        <v>7260</v>
      </c>
      <c r="BN1153" s="139"/>
      <c r="BO1153" s="139">
        <v>945</v>
      </c>
      <c r="BP1153" s="139">
        <v>20</v>
      </c>
      <c r="BQ1153" s="139"/>
      <c r="BR1153" s="139"/>
      <c r="BS1153" s="139">
        <v>925</v>
      </c>
      <c r="BT1153" s="139"/>
      <c r="BU1153" s="139" t="s">
        <v>2386</v>
      </c>
      <c r="BV1153" s="139"/>
      <c r="BW1153" s="139"/>
      <c r="BX1153" s="139"/>
      <c r="BY1153" s="139"/>
      <c r="BZ1153" s="139"/>
      <c r="CA1153" s="139"/>
      <c r="CB1153" s="139" t="s">
        <v>7231</v>
      </c>
      <c r="CC1153" s="139" t="s">
        <v>7244</v>
      </c>
    </row>
    <row r="1154" spans="1:81">
      <c r="A1154" s="139">
        <v>1153</v>
      </c>
      <c r="B1154" s="139" t="s">
        <v>7210</v>
      </c>
      <c r="C1154" s="145" t="s">
        <v>13459</v>
      </c>
      <c r="D1154" s="139">
        <v>1</v>
      </c>
      <c r="E1154" s="139">
        <v>2</v>
      </c>
      <c r="F1154" s="139">
        <v>1130</v>
      </c>
      <c r="G1154" s="139">
        <v>0</v>
      </c>
      <c r="H1154" s="139">
        <v>1130</v>
      </c>
      <c r="I1154" s="139"/>
      <c r="J1154" s="139"/>
      <c r="K1154" s="140">
        <v>46005.8861111111</v>
      </c>
      <c r="L1154" s="140">
        <v>46005.8861111111</v>
      </c>
      <c r="M1154" s="139" t="s">
        <v>2406</v>
      </c>
      <c r="N1154" s="139" t="s">
        <v>13460</v>
      </c>
      <c r="O1154" s="139" t="s">
        <v>2340</v>
      </c>
      <c r="P1154" s="139" t="s">
        <v>13461</v>
      </c>
      <c r="Q1154" s="139" t="s">
        <v>2342</v>
      </c>
      <c r="R1154" s="145" t="s">
        <v>13462</v>
      </c>
      <c r="S1154" s="139">
        <v>7875464</v>
      </c>
      <c r="T1154" s="139" t="s">
        <v>13461</v>
      </c>
      <c r="U1154" s="139" t="s">
        <v>13461</v>
      </c>
      <c r="V1154" s="139">
        <v>1</v>
      </c>
      <c r="W1154" s="139">
        <v>5136001979</v>
      </c>
      <c r="X1154" s="139" t="s">
        <v>13463</v>
      </c>
      <c r="Y1154" s="139" t="s">
        <v>13464</v>
      </c>
      <c r="Z1154" s="139">
        <v>5136001979</v>
      </c>
      <c r="AA1154" s="139" t="s">
        <v>13465</v>
      </c>
      <c r="AB1154" s="139"/>
      <c r="AC1154" s="139"/>
      <c r="AD1154" s="139" t="s">
        <v>4319</v>
      </c>
      <c r="AE1154" s="139" t="s">
        <v>2369</v>
      </c>
      <c r="AF1154" s="139" t="s">
        <v>2349</v>
      </c>
      <c r="AG1154" s="139">
        <v>94566</v>
      </c>
      <c r="AH1154" s="139" t="s">
        <v>13464</v>
      </c>
      <c r="AI1154" s="139">
        <v>5136001979</v>
      </c>
      <c r="AJ1154" s="139" t="s">
        <v>13465</v>
      </c>
      <c r="AK1154" s="139"/>
      <c r="AL1154" s="139"/>
      <c r="AM1154" s="139" t="s">
        <v>4319</v>
      </c>
      <c r="AN1154" s="139" t="s">
        <v>2369</v>
      </c>
      <c r="AO1154" s="139" t="s">
        <v>2349</v>
      </c>
      <c r="AP1154" s="139">
        <v>94566</v>
      </c>
      <c r="AQ1154" s="139" t="s">
        <v>7378</v>
      </c>
      <c r="AR1154" s="139">
        <v>93777</v>
      </c>
      <c r="AS1154" s="139">
        <v>2026</v>
      </c>
      <c r="AT1154" s="139" t="s">
        <v>7220</v>
      </c>
      <c r="AU1154" s="139" t="s">
        <v>7379</v>
      </c>
      <c r="AV1154" s="139" t="s">
        <v>7222</v>
      </c>
      <c r="AW1154" s="139" t="s">
        <v>7293</v>
      </c>
      <c r="AX1154" s="139" t="s">
        <v>7224</v>
      </c>
      <c r="AY1154" s="139" t="s">
        <v>7238</v>
      </c>
      <c r="AZ1154" s="139" t="s">
        <v>7380</v>
      </c>
      <c r="BA1154" s="139" t="s">
        <v>13466</v>
      </c>
      <c r="BB1154" s="141">
        <v>46031</v>
      </c>
      <c r="BC1154" s="141">
        <v>46164</v>
      </c>
      <c r="BD1154" s="139" t="s">
        <v>7382</v>
      </c>
      <c r="BE1154" s="145" t="s">
        <v>13467</v>
      </c>
      <c r="BF1154" s="139" t="s">
        <v>2340</v>
      </c>
      <c r="BG1154" s="139" t="s">
        <v>172</v>
      </c>
      <c r="BH1154" s="139" t="s">
        <v>7242</v>
      </c>
      <c r="BI1154" s="139">
        <v>50</v>
      </c>
      <c r="BJ1154" s="139" t="s">
        <v>2350</v>
      </c>
      <c r="BK1154" s="139">
        <v>18</v>
      </c>
      <c r="BL1154" s="139">
        <v>18</v>
      </c>
      <c r="BM1154" s="139" t="s">
        <v>7384</v>
      </c>
      <c r="BN1154" s="139"/>
      <c r="BO1154" s="139">
        <v>50</v>
      </c>
      <c r="BP1154" s="139">
        <v>0</v>
      </c>
      <c r="BQ1154" s="139"/>
      <c r="BR1154" s="139"/>
      <c r="BS1154" s="139">
        <v>50</v>
      </c>
      <c r="BT1154" s="139"/>
      <c r="BU1154" s="139" t="s">
        <v>2360</v>
      </c>
      <c r="BV1154" s="139"/>
      <c r="BW1154" s="139"/>
      <c r="BX1154" s="139"/>
      <c r="BY1154" s="139"/>
      <c r="BZ1154" s="139"/>
      <c r="CA1154" s="139"/>
      <c r="CB1154" s="139" t="s">
        <v>7231</v>
      </c>
      <c r="CC1154" s="139"/>
    </row>
    <row r="1155" spans="1:81">
      <c r="A1155" s="139">
        <v>1154</v>
      </c>
      <c r="B1155" s="139" t="s">
        <v>7210</v>
      </c>
      <c r="C1155" s="145" t="s">
        <v>13459</v>
      </c>
      <c r="D1155" s="139">
        <v>1</v>
      </c>
      <c r="E1155" s="139">
        <v>2</v>
      </c>
      <c r="F1155" s="139">
        <v>1130</v>
      </c>
      <c r="G1155" s="139">
        <v>0</v>
      </c>
      <c r="H1155" s="139">
        <v>1130</v>
      </c>
      <c r="I1155" s="139"/>
      <c r="J1155" s="139"/>
      <c r="K1155" s="140">
        <v>46005.8861111111</v>
      </c>
      <c r="L1155" s="140">
        <v>46005.8861111111</v>
      </c>
      <c r="M1155" s="139" t="s">
        <v>2406</v>
      </c>
      <c r="N1155" s="139" t="s">
        <v>13460</v>
      </c>
      <c r="O1155" s="139" t="s">
        <v>2340</v>
      </c>
      <c r="P1155" s="139" t="s">
        <v>13461</v>
      </c>
      <c r="Q1155" s="139" t="s">
        <v>2342</v>
      </c>
      <c r="R1155" s="145" t="s">
        <v>13462</v>
      </c>
      <c r="S1155" s="139">
        <v>7875464</v>
      </c>
      <c r="T1155" s="139" t="s">
        <v>13461</v>
      </c>
      <c r="U1155" s="139" t="s">
        <v>13461</v>
      </c>
      <c r="V1155" s="139">
        <v>1</v>
      </c>
      <c r="W1155" s="139">
        <v>5136001979</v>
      </c>
      <c r="X1155" s="139" t="s">
        <v>13463</v>
      </c>
      <c r="Y1155" s="139" t="s">
        <v>13464</v>
      </c>
      <c r="Z1155" s="139">
        <v>5136001979</v>
      </c>
      <c r="AA1155" s="139" t="s">
        <v>13465</v>
      </c>
      <c r="AB1155" s="139"/>
      <c r="AC1155" s="139"/>
      <c r="AD1155" s="139" t="s">
        <v>4319</v>
      </c>
      <c r="AE1155" s="139" t="s">
        <v>2369</v>
      </c>
      <c r="AF1155" s="139" t="s">
        <v>2349</v>
      </c>
      <c r="AG1155" s="139">
        <v>94566</v>
      </c>
      <c r="AH1155" s="139" t="s">
        <v>13464</v>
      </c>
      <c r="AI1155" s="139">
        <v>5136001979</v>
      </c>
      <c r="AJ1155" s="139" t="s">
        <v>13465</v>
      </c>
      <c r="AK1155" s="139"/>
      <c r="AL1155" s="139"/>
      <c r="AM1155" s="139" t="s">
        <v>4319</v>
      </c>
      <c r="AN1155" s="139" t="s">
        <v>2369</v>
      </c>
      <c r="AO1155" s="139" t="s">
        <v>2349</v>
      </c>
      <c r="AP1155" s="139">
        <v>94566</v>
      </c>
      <c r="AQ1155" s="139" t="s">
        <v>7378</v>
      </c>
      <c r="AR1155" s="139">
        <v>93777</v>
      </c>
      <c r="AS1155" s="139">
        <v>2026</v>
      </c>
      <c r="AT1155" s="139" t="s">
        <v>7220</v>
      </c>
      <c r="AU1155" s="139" t="s">
        <v>7379</v>
      </c>
      <c r="AV1155" s="139" t="s">
        <v>7222</v>
      </c>
      <c r="AW1155" s="139" t="s">
        <v>7293</v>
      </c>
      <c r="AX1155" s="139" t="s">
        <v>7224</v>
      </c>
      <c r="AY1155" s="139" t="s">
        <v>7238</v>
      </c>
      <c r="AZ1155" s="139" t="s">
        <v>7380</v>
      </c>
      <c r="BA1155" s="139" t="s">
        <v>13466</v>
      </c>
      <c r="BB1155" s="141">
        <v>46031</v>
      </c>
      <c r="BC1155" s="141">
        <v>46164</v>
      </c>
      <c r="BD1155" s="139" t="s">
        <v>7382</v>
      </c>
      <c r="BE1155" s="145" t="s">
        <v>13468</v>
      </c>
      <c r="BF1155" s="139" t="s">
        <v>2340</v>
      </c>
      <c r="BG1155" s="139" t="s">
        <v>7228</v>
      </c>
      <c r="BH1155" s="139" t="s">
        <v>7229</v>
      </c>
      <c r="BI1155" s="139">
        <v>1080</v>
      </c>
      <c r="BJ1155" s="139" t="s">
        <v>2350</v>
      </c>
      <c r="BK1155" s="139">
        <v>18</v>
      </c>
      <c r="BL1155" s="139">
        <v>18</v>
      </c>
      <c r="BM1155" s="139" t="s">
        <v>7384</v>
      </c>
      <c r="BN1155" s="139"/>
      <c r="BO1155" s="139">
        <v>1080</v>
      </c>
      <c r="BP1155" s="139">
        <v>0</v>
      </c>
      <c r="BQ1155" s="139"/>
      <c r="BR1155" s="139"/>
      <c r="BS1155" s="139">
        <v>1080</v>
      </c>
      <c r="BT1155" s="139"/>
      <c r="BU1155" s="139" t="s">
        <v>2360</v>
      </c>
      <c r="BV1155" s="139"/>
      <c r="BW1155" s="139"/>
      <c r="BX1155" s="139"/>
      <c r="BY1155" s="139"/>
      <c r="BZ1155" s="139"/>
      <c r="CA1155" s="139"/>
      <c r="CB1155" s="139" t="s">
        <v>7231</v>
      </c>
      <c r="CC1155" s="139"/>
    </row>
    <row r="1156" spans="1:81">
      <c r="A1156" s="139">
        <v>1155</v>
      </c>
      <c r="B1156" s="139" t="s">
        <v>7210</v>
      </c>
      <c r="C1156" s="145" t="s">
        <v>13469</v>
      </c>
      <c r="D1156" s="139">
        <v>1</v>
      </c>
      <c r="E1156" s="139">
        <v>1</v>
      </c>
      <c r="F1156" s="139">
        <v>10</v>
      </c>
      <c r="G1156" s="139">
        <v>0</v>
      </c>
      <c r="H1156" s="139">
        <v>10</v>
      </c>
      <c r="I1156" s="139"/>
      <c r="J1156" s="139"/>
      <c r="K1156" s="140">
        <v>46005.8847222222</v>
      </c>
      <c r="L1156" s="140">
        <v>46005.8847222222</v>
      </c>
      <c r="M1156" s="139" t="s">
        <v>2424</v>
      </c>
      <c r="N1156" s="139" t="s">
        <v>13470</v>
      </c>
      <c r="O1156" s="139" t="s">
        <v>2389</v>
      </c>
      <c r="P1156" s="139" t="s">
        <v>6545</v>
      </c>
      <c r="Q1156" s="139" t="s">
        <v>2342</v>
      </c>
      <c r="R1156" s="145" t="s">
        <v>13471</v>
      </c>
      <c r="S1156" s="139">
        <v>7886290</v>
      </c>
      <c r="T1156" s="139" t="s">
        <v>6545</v>
      </c>
      <c r="U1156" s="139" t="s">
        <v>6546</v>
      </c>
      <c r="V1156" s="139">
        <v>1</v>
      </c>
      <c r="W1156" s="139">
        <v>5104098316</v>
      </c>
      <c r="X1156" s="139" t="s">
        <v>6547</v>
      </c>
      <c r="Y1156" s="139"/>
      <c r="Z1156" s="139"/>
      <c r="AA1156" s="139"/>
      <c r="AB1156" s="139"/>
      <c r="AC1156" s="139"/>
      <c r="AD1156" s="139"/>
      <c r="AE1156" s="139"/>
      <c r="AF1156" s="139"/>
      <c r="AG1156" s="139"/>
      <c r="AH1156" s="139" t="s">
        <v>6545</v>
      </c>
      <c r="AI1156" s="139">
        <v>5104098316</v>
      </c>
      <c r="AJ1156" s="139" t="s">
        <v>13472</v>
      </c>
      <c r="AK1156" s="139"/>
      <c r="AL1156" s="139"/>
      <c r="AM1156" s="139" t="s">
        <v>13473</v>
      </c>
      <c r="AN1156" s="139" t="s">
        <v>2369</v>
      </c>
      <c r="AO1156" s="139" t="s">
        <v>2349</v>
      </c>
      <c r="AP1156" s="139">
        <v>94706</v>
      </c>
      <c r="AQ1156" s="139" t="s">
        <v>9238</v>
      </c>
      <c r="AR1156" s="139">
        <v>88443</v>
      </c>
      <c r="AS1156" s="139">
        <v>2025</v>
      </c>
      <c r="AT1156" s="139" t="s">
        <v>7291</v>
      </c>
      <c r="AU1156" s="139" t="s">
        <v>7309</v>
      </c>
      <c r="AV1156" s="139" t="s">
        <v>7222</v>
      </c>
      <c r="AW1156" s="139" t="s">
        <v>7223</v>
      </c>
      <c r="AX1156" s="139" t="s">
        <v>7294</v>
      </c>
      <c r="AY1156" s="139" t="s">
        <v>7295</v>
      </c>
      <c r="AZ1156" s="139" t="s">
        <v>7494</v>
      </c>
      <c r="BA1156" s="139"/>
      <c r="BB1156" s="141">
        <v>46046</v>
      </c>
      <c r="BC1156" s="141">
        <v>46046</v>
      </c>
      <c r="BD1156" s="139" t="s">
        <v>9239</v>
      </c>
      <c r="BE1156" s="145" t="s">
        <v>13469</v>
      </c>
      <c r="BF1156" s="139" t="s">
        <v>2389</v>
      </c>
      <c r="BG1156" s="139" t="s">
        <v>7228</v>
      </c>
      <c r="BH1156" s="139" t="s">
        <v>7229</v>
      </c>
      <c r="BI1156" s="139">
        <v>10</v>
      </c>
      <c r="BJ1156" s="139" t="s">
        <v>2350</v>
      </c>
      <c r="BK1156" s="139">
        <v>1</v>
      </c>
      <c r="BL1156" s="139">
        <v>1</v>
      </c>
      <c r="BM1156" s="139" t="s">
        <v>7298</v>
      </c>
      <c r="BN1156" s="139"/>
      <c r="BO1156" s="139">
        <v>10</v>
      </c>
      <c r="BP1156" s="139">
        <v>0</v>
      </c>
      <c r="BQ1156" s="139"/>
      <c r="BR1156" s="139"/>
      <c r="BS1156" s="139">
        <v>10</v>
      </c>
      <c r="BT1156" s="139"/>
      <c r="BU1156" s="139" t="s">
        <v>2360</v>
      </c>
      <c r="BV1156" s="139"/>
      <c r="BW1156" s="139"/>
      <c r="BX1156" s="139"/>
      <c r="BY1156" s="139"/>
      <c r="BZ1156" s="139"/>
      <c r="CA1156" s="139"/>
      <c r="CB1156" s="139" t="s">
        <v>7231</v>
      </c>
      <c r="CC1156" s="139" t="s">
        <v>7244</v>
      </c>
    </row>
    <row r="1157" spans="1:81">
      <c r="A1157" s="139">
        <v>1156</v>
      </c>
      <c r="B1157" s="139" t="s">
        <v>7210</v>
      </c>
      <c r="C1157" s="145" t="s">
        <v>13474</v>
      </c>
      <c r="D1157" s="139">
        <v>1</v>
      </c>
      <c r="E1157" s="139">
        <v>2</v>
      </c>
      <c r="F1157" s="139">
        <v>1310</v>
      </c>
      <c r="G1157" s="139">
        <v>20</v>
      </c>
      <c r="H1157" s="139">
        <v>1290</v>
      </c>
      <c r="I1157" s="139"/>
      <c r="J1157" s="139"/>
      <c r="K1157" s="140">
        <v>46005.8791666667</v>
      </c>
      <c r="L1157" s="140">
        <v>46005.8798611111</v>
      </c>
      <c r="M1157" s="139" t="s">
        <v>2338</v>
      </c>
      <c r="N1157" s="139" t="s">
        <v>13475</v>
      </c>
      <c r="O1157" s="139" t="s">
        <v>2340</v>
      </c>
      <c r="P1157" s="139" t="s">
        <v>7264</v>
      </c>
      <c r="Q1157" s="139" t="s">
        <v>2342</v>
      </c>
      <c r="R1157" s="145" t="s">
        <v>13476</v>
      </c>
      <c r="S1157" s="139">
        <v>8287843</v>
      </c>
      <c r="T1157" s="139" t="s">
        <v>7264</v>
      </c>
      <c r="U1157" s="139" t="s">
        <v>2744</v>
      </c>
      <c r="V1157" s="139">
        <v>1</v>
      </c>
      <c r="W1157" s="139">
        <v>7033896471</v>
      </c>
      <c r="X1157" s="139" t="s">
        <v>13477</v>
      </c>
      <c r="Y1157" s="139" t="s">
        <v>13478</v>
      </c>
      <c r="Z1157" s="139">
        <v>7033896471</v>
      </c>
      <c r="AA1157" s="139" t="s">
        <v>13479</v>
      </c>
      <c r="AB1157" s="139"/>
      <c r="AC1157" s="139"/>
      <c r="AD1157" s="139" t="s">
        <v>13480</v>
      </c>
      <c r="AE1157" s="139" t="s">
        <v>2741</v>
      </c>
      <c r="AF1157" s="139" t="s">
        <v>2349</v>
      </c>
      <c r="AG1157" s="139">
        <v>22102</v>
      </c>
      <c r="AH1157" s="139" t="s">
        <v>13478</v>
      </c>
      <c r="AI1157" s="139">
        <v>7033896471</v>
      </c>
      <c r="AJ1157" s="139" t="s">
        <v>13479</v>
      </c>
      <c r="AK1157" s="139"/>
      <c r="AL1157" s="139"/>
      <c r="AM1157" s="139" t="s">
        <v>13480</v>
      </c>
      <c r="AN1157" s="139" t="s">
        <v>2741</v>
      </c>
      <c r="AO1157" s="139" t="s">
        <v>2349</v>
      </c>
      <c r="AP1157" s="139">
        <v>22102</v>
      </c>
      <c r="AQ1157" s="139" t="s">
        <v>9197</v>
      </c>
      <c r="AR1157" s="139">
        <v>93417</v>
      </c>
      <c r="AS1157" s="139">
        <v>2026</v>
      </c>
      <c r="AT1157" s="139" t="s">
        <v>7220</v>
      </c>
      <c r="AU1157" s="139" t="s">
        <v>7638</v>
      </c>
      <c r="AV1157" s="139" t="s">
        <v>7222</v>
      </c>
      <c r="AW1157" s="139" t="s">
        <v>7413</v>
      </c>
      <c r="AX1157" s="139" t="s">
        <v>7224</v>
      </c>
      <c r="AY1157" s="139" t="s">
        <v>7238</v>
      </c>
      <c r="AZ1157" s="139" t="s">
        <v>13481</v>
      </c>
      <c r="BA1157" s="139"/>
      <c r="BB1157" s="141">
        <v>46031</v>
      </c>
      <c r="BC1157" s="141">
        <v>46164</v>
      </c>
      <c r="BD1157" s="139" t="s">
        <v>10038</v>
      </c>
      <c r="BE1157" s="145" t="s">
        <v>13482</v>
      </c>
      <c r="BF1157" s="139" t="s">
        <v>2340</v>
      </c>
      <c r="BG1157" s="139" t="s">
        <v>172</v>
      </c>
      <c r="BH1157" s="139" t="s">
        <v>7242</v>
      </c>
      <c r="BI1157" s="139">
        <v>50</v>
      </c>
      <c r="BJ1157" s="139" t="s">
        <v>2350</v>
      </c>
      <c r="BK1157" s="139">
        <v>18</v>
      </c>
      <c r="BL1157" s="139">
        <v>18</v>
      </c>
      <c r="BM1157" s="139" t="s">
        <v>7384</v>
      </c>
      <c r="BN1157" s="139"/>
      <c r="BO1157" s="139">
        <v>50</v>
      </c>
      <c r="BP1157" s="139">
        <v>0</v>
      </c>
      <c r="BQ1157" s="139"/>
      <c r="BR1157" s="139"/>
      <c r="BS1157" s="139">
        <v>50</v>
      </c>
      <c r="BT1157" s="139"/>
      <c r="BU1157" s="139" t="s">
        <v>2386</v>
      </c>
      <c r="BV1157" s="139"/>
      <c r="BW1157" s="139"/>
      <c r="BX1157" s="139"/>
      <c r="BY1157" s="139"/>
      <c r="BZ1157" s="139"/>
      <c r="CA1157" s="139"/>
      <c r="CB1157" s="139" t="s">
        <v>7231</v>
      </c>
      <c r="CC1157" s="139"/>
    </row>
    <row r="1158" spans="1:81">
      <c r="A1158" s="139">
        <v>1157</v>
      </c>
      <c r="B1158" s="139" t="s">
        <v>7210</v>
      </c>
      <c r="C1158" s="145" t="s">
        <v>13474</v>
      </c>
      <c r="D1158" s="139">
        <v>1</v>
      </c>
      <c r="E1158" s="139">
        <v>2</v>
      </c>
      <c r="F1158" s="139">
        <v>1310</v>
      </c>
      <c r="G1158" s="139">
        <v>20</v>
      </c>
      <c r="H1158" s="139">
        <v>1290</v>
      </c>
      <c r="I1158" s="139"/>
      <c r="J1158" s="139"/>
      <c r="K1158" s="140">
        <v>46005.8791666667</v>
      </c>
      <c r="L1158" s="140">
        <v>46005.8798611111</v>
      </c>
      <c r="M1158" s="139" t="s">
        <v>2338</v>
      </c>
      <c r="N1158" s="139" t="s">
        <v>13475</v>
      </c>
      <c r="O1158" s="139" t="s">
        <v>2340</v>
      </c>
      <c r="P1158" s="139" t="s">
        <v>7264</v>
      </c>
      <c r="Q1158" s="139" t="s">
        <v>2342</v>
      </c>
      <c r="R1158" s="145" t="s">
        <v>13476</v>
      </c>
      <c r="S1158" s="139">
        <v>8287843</v>
      </c>
      <c r="T1158" s="139" t="s">
        <v>7264</v>
      </c>
      <c r="U1158" s="139" t="s">
        <v>2744</v>
      </c>
      <c r="V1158" s="139">
        <v>1</v>
      </c>
      <c r="W1158" s="139">
        <v>7033896471</v>
      </c>
      <c r="X1158" s="139" t="s">
        <v>13477</v>
      </c>
      <c r="Y1158" s="139" t="s">
        <v>13478</v>
      </c>
      <c r="Z1158" s="139">
        <v>7033896471</v>
      </c>
      <c r="AA1158" s="139" t="s">
        <v>13479</v>
      </c>
      <c r="AB1158" s="139"/>
      <c r="AC1158" s="139"/>
      <c r="AD1158" s="139" t="s">
        <v>13480</v>
      </c>
      <c r="AE1158" s="139" t="s">
        <v>2741</v>
      </c>
      <c r="AF1158" s="139" t="s">
        <v>2349</v>
      </c>
      <c r="AG1158" s="139">
        <v>22102</v>
      </c>
      <c r="AH1158" s="139" t="s">
        <v>13478</v>
      </c>
      <c r="AI1158" s="139">
        <v>7033896471</v>
      </c>
      <c r="AJ1158" s="139" t="s">
        <v>13479</v>
      </c>
      <c r="AK1158" s="139"/>
      <c r="AL1158" s="139"/>
      <c r="AM1158" s="139" t="s">
        <v>13480</v>
      </c>
      <c r="AN1158" s="139" t="s">
        <v>2741</v>
      </c>
      <c r="AO1158" s="139" t="s">
        <v>2349</v>
      </c>
      <c r="AP1158" s="139">
        <v>22102</v>
      </c>
      <c r="AQ1158" s="139" t="s">
        <v>9197</v>
      </c>
      <c r="AR1158" s="139">
        <v>93417</v>
      </c>
      <c r="AS1158" s="139">
        <v>2026</v>
      </c>
      <c r="AT1158" s="139" t="s">
        <v>7220</v>
      </c>
      <c r="AU1158" s="139" t="s">
        <v>7638</v>
      </c>
      <c r="AV1158" s="139" t="s">
        <v>7222</v>
      </c>
      <c r="AW1158" s="139" t="s">
        <v>7413</v>
      </c>
      <c r="AX1158" s="139" t="s">
        <v>7224</v>
      </c>
      <c r="AY1158" s="139" t="s">
        <v>7238</v>
      </c>
      <c r="AZ1158" s="139" t="s">
        <v>13481</v>
      </c>
      <c r="BA1158" s="139"/>
      <c r="BB1158" s="141">
        <v>46031</v>
      </c>
      <c r="BC1158" s="141">
        <v>46164</v>
      </c>
      <c r="BD1158" s="139" t="s">
        <v>10038</v>
      </c>
      <c r="BE1158" s="145" t="s">
        <v>13483</v>
      </c>
      <c r="BF1158" s="139" t="s">
        <v>2340</v>
      </c>
      <c r="BG1158" s="139" t="s">
        <v>7228</v>
      </c>
      <c r="BH1158" s="139" t="s">
        <v>7229</v>
      </c>
      <c r="BI1158" s="139">
        <v>1260</v>
      </c>
      <c r="BJ1158" s="139" t="s">
        <v>2350</v>
      </c>
      <c r="BK1158" s="139">
        <v>18</v>
      </c>
      <c r="BL1158" s="139">
        <v>18</v>
      </c>
      <c r="BM1158" s="139" t="s">
        <v>7384</v>
      </c>
      <c r="BN1158" s="139"/>
      <c r="BO1158" s="139">
        <v>1260</v>
      </c>
      <c r="BP1158" s="139">
        <v>20</v>
      </c>
      <c r="BQ1158" s="139"/>
      <c r="BR1158" s="139"/>
      <c r="BS1158" s="139">
        <v>1240</v>
      </c>
      <c r="BT1158" s="139"/>
      <c r="BU1158" s="139" t="s">
        <v>2386</v>
      </c>
      <c r="BV1158" s="139"/>
      <c r="BW1158" s="139"/>
      <c r="BX1158" s="139"/>
      <c r="BY1158" s="139"/>
      <c r="BZ1158" s="139"/>
      <c r="CA1158" s="139"/>
      <c r="CB1158" s="139" t="s">
        <v>7231</v>
      </c>
      <c r="CC1158" s="139"/>
    </row>
    <row r="1159" spans="1:81">
      <c r="A1159" s="139">
        <v>1158</v>
      </c>
      <c r="B1159" s="139" t="s">
        <v>7210</v>
      </c>
      <c r="C1159" s="145" t="s">
        <v>13484</v>
      </c>
      <c r="D1159" s="139">
        <v>1</v>
      </c>
      <c r="E1159" s="139">
        <v>2</v>
      </c>
      <c r="F1159" s="139">
        <v>1550</v>
      </c>
      <c r="G1159" s="139">
        <v>20</v>
      </c>
      <c r="H1159" s="139">
        <v>1530</v>
      </c>
      <c r="I1159" s="139"/>
      <c r="J1159" s="139"/>
      <c r="K1159" s="140">
        <v>46005.8763888889</v>
      </c>
      <c r="L1159" s="140">
        <v>46005.8770833333</v>
      </c>
      <c r="M1159" s="139" t="s">
        <v>2768</v>
      </c>
      <c r="N1159" s="139" t="s">
        <v>13485</v>
      </c>
      <c r="O1159" s="139" t="s">
        <v>2340</v>
      </c>
      <c r="P1159" s="139" t="s">
        <v>13486</v>
      </c>
      <c r="Q1159" s="139" t="s">
        <v>2342</v>
      </c>
      <c r="R1159" s="145" t="s">
        <v>13487</v>
      </c>
      <c r="S1159" s="139">
        <v>8343338</v>
      </c>
      <c r="T1159" s="139" t="s">
        <v>13486</v>
      </c>
      <c r="U1159" s="139" t="s">
        <v>3234</v>
      </c>
      <c r="V1159" s="139">
        <v>1</v>
      </c>
      <c r="W1159" s="139">
        <v>4259987968</v>
      </c>
      <c r="X1159" s="139" t="s">
        <v>13488</v>
      </c>
      <c r="Y1159" s="139" t="s">
        <v>13489</v>
      </c>
      <c r="Z1159" s="139">
        <v>4259987968</v>
      </c>
      <c r="AA1159" s="139" t="s">
        <v>13490</v>
      </c>
      <c r="AB1159" s="139"/>
      <c r="AC1159" s="139"/>
      <c r="AD1159" s="139" t="s">
        <v>2710</v>
      </c>
      <c r="AE1159" s="139" t="s">
        <v>2348</v>
      </c>
      <c r="AF1159" s="139" t="s">
        <v>2349</v>
      </c>
      <c r="AG1159" s="139">
        <v>98074</v>
      </c>
      <c r="AH1159" s="139" t="s">
        <v>13489</v>
      </c>
      <c r="AI1159" s="139">
        <v>4259987968</v>
      </c>
      <c r="AJ1159" s="139" t="s">
        <v>13490</v>
      </c>
      <c r="AK1159" s="139"/>
      <c r="AL1159" s="139"/>
      <c r="AM1159" s="139" t="s">
        <v>2710</v>
      </c>
      <c r="AN1159" s="139" t="s">
        <v>2348</v>
      </c>
      <c r="AO1159" s="139" t="s">
        <v>2349</v>
      </c>
      <c r="AP1159" s="139">
        <v>98074</v>
      </c>
      <c r="AQ1159" s="139" t="s">
        <v>13491</v>
      </c>
      <c r="AR1159" s="139">
        <v>92455</v>
      </c>
      <c r="AS1159" s="139">
        <v>2026</v>
      </c>
      <c r="AT1159" s="139" t="s">
        <v>7220</v>
      </c>
      <c r="AU1159" s="139" t="s">
        <v>7544</v>
      </c>
      <c r="AV1159" s="139" t="s">
        <v>7222</v>
      </c>
      <c r="AW1159" s="139" t="s">
        <v>7413</v>
      </c>
      <c r="AX1159" s="139" t="s">
        <v>7294</v>
      </c>
      <c r="AY1159" s="139" t="s">
        <v>7238</v>
      </c>
      <c r="AZ1159" s="139" t="s">
        <v>10247</v>
      </c>
      <c r="BA1159" s="139"/>
      <c r="BB1159" s="141">
        <v>46029</v>
      </c>
      <c r="BC1159" s="141">
        <v>46141</v>
      </c>
      <c r="BD1159" s="139" t="s">
        <v>13492</v>
      </c>
      <c r="BE1159" s="145" t="s">
        <v>13493</v>
      </c>
      <c r="BF1159" s="139" t="s">
        <v>2340</v>
      </c>
      <c r="BG1159" s="139" t="s">
        <v>172</v>
      </c>
      <c r="BH1159" s="139" t="s">
        <v>7242</v>
      </c>
      <c r="BI1159" s="139">
        <v>50</v>
      </c>
      <c r="BJ1159" s="139" t="s">
        <v>2350</v>
      </c>
      <c r="BK1159" s="139">
        <v>15</v>
      </c>
      <c r="BL1159" s="139">
        <v>15</v>
      </c>
      <c r="BM1159" s="139" t="s">
        <v>8191</v>
      </c>
      <c r="BN1159" s="139"/>
      <c r="BO1159" s="139">
        <v>50</v>
      </c>
      <c r="BP1159" s="139">
        <v>0</v>
      </c>
      <c r="BQ1159" s="139"/>
      <c r="BR1159" s="139"/>
      <c r="BS1159" s="139">
        <v>50</v>
      </c>
      <c r="BT1159" s="139"/>
      <c r="BU1159" s="139" t="s">
        <v>2386</v>
      </c>
      <c r="BV1159" s="139"/>
      <c r="BW1159" s="139"/>
      <c r="BX1159" s="139"/>
      <c r="BY1159" s="139"/>
      <c r="BZ1159" s="139"/>
      <c r="CA1159" s="139"/>
      <c r="CB1159" s="139" t="s">
        <v>7231</v>
      </c>
      <c r="CC1159" s="139"/>
    </row>
    <row r="1160" spans="1:81">
      <c r="A1160" s="139">
        <v>1159</v>
      </c>
      <c r="B1160" s="139" t="s">
        <v>7210</v>
      </c>
      <c r="C1160" s="145" t="s">
        <v>13484</v>
      </c>
      <c r="D1160" s="139">
        <v>1</v>
      </c>
      <c r="E1160" s="139">
        <v>2</v>
      </c>
      <c r="F1160" s="139">
        <v>1550</v>
      </c>
      <c r="G1160" s="139">
        <v>20</v>
      </c>
      <c r="H1160" s="139">
        <v>1530</v>
      </c>
      <c r="I1160" s="139"/>
      <c r="J1160" s="139"/>
      <c r="K1160" s="140">
        <v>46005.8763888889</v>
      </c>
      <c r="L1160" s="140">
        <v>46005.8770833333</v>
      </c>
      <c r="M1160" s="139" t="s">
        <v>2768</v>
      </c>
      <c r="N1160" s="139" t="s">
        <v>13485</v>
      </c>
      <c r="O1160" s="139" t="s">
        <v>2340</v>
      </c>
      <c r="P1160" s="139" t="s">
        <v>13486</v>
      </c>
      <c r="Q1160" s="139" t="s">
        <v>2342</v>
      </c>
      <c r="R1160" s="145" t="s">
        <v>13487</v>
      </c>
      <c r="S1160" s="139">
        <v>8343338</v>
      </c>
      <c r="T1160" s="139" t="s">
        <v>13486</v>
      </c>
      <c r="U1160" s="139" t="s">
        <v>3234</v>
      </c>
      <c r="V1160" s="139">
        <v>1</v>
      </c>
      <c r="W1160" s="139">
        <v>4259987968</v>
      </c>
      <c r="X1160" s="139" t="s">
        <v>13488</v>
      </c>
      <c r="Y1160" s="139" t="s">
        <v>13489</v>
      </c>
      <c r="Z1160" s="139">
        <v>4259987968</v>
      </c>
      <c r="AA1160" s="139" t="s">
        <v>13490</v>
      </c>
      <c r="AB1160" s="139"/>
      <c r="AC1160" s="139"/>
      <c r="AD1160" s="139" t="s">
        <v>2710</v>
      </c>
      <c r="AE1160" s="139" t="s">
        <v>2348</v>
      </c>
      <c r="AF1160" s="139" t="s">
        <v>2349</v>
      </c>
      <c r="AG1160" s="139">
        <v>98074</v>
      </c>
      <c r="AH1160" s="139" t="s">
        <v>13489</v>
      </c>
      <c r="AI1160" s="139">
        <v>4259987968</v>
      </c>
      <c r="AJ1160" s="139" t="s">
        <v>13490</v>
      </c>
      <c r="AK1160" s="139"/>
      <c r="AL1160" s="139"/>
      <c r="AM1160" s="139" t="s">
        <v>2710</v>
      </c>
      <c r="AN1160" s="139" t="s">
        <v>2348</v>
      </c>
      <c r="AO1160" s="139" t="s">
        <v>2349</v>
      </c>
      <c r="AP1160" s="139">
        <v>98074</v>
      </c>
      <c r="AQ1160" s="139" t="s">
        <v>13491</v>
      </c>
      <c r="AR1160" s="139">
        <v>92455</v>
      </c>
      <c r="AS1160" s="139">
        <v>2026</v>
      </c>
      <c r="AT1160" s="139" t="s">
        <v>7220</v>
      </c>
      <c r="AU1160" s="139" t="s">
        <v>7544</v>
      </c>
      <c r="AV1160" s="139" t="s">
        <v>7222</v>
      </c>
      <c r="AW1160" s="139" t="s">
        <v>7413</v>
      </c>
      <c r="AX1160" s="139" t="s">
        <v>7294</v>
      </c>
      <c r="AY1160" s="139" t="s">
        <v>7238</v>
      </c>
      <c r="AZ1160" s="139" t="s">
        <v>10247</v>
      </c>
      <c r="BA1160" s="139"/>
      <c r="BB1160" s="141">
        <v>46029</v>
      </c>
      <c r="BC1160" s="141">
        <v>46141</v>
      </c>
      <c r="BD1160" s="139" t="s">
        <v>13492</v>
      </c>
      <c r="BE1160" s="145" t="s">
        <v>13494</v>
      </c>
      <c r="BF1160" s="139" t="s">
        <v>2340</v>
      </c>
      <c r="BG1160" s="139" t="s">
        <v>7228</v>
      </c>
      <c r="BH1160" s="139" t="s">
        <v>7229</v>
      </c>
      <c r="BI1160" s="139">
        <v>1500</v>
      </c>
      <c r="BJ1160" s="139" t="s">
        <v>2350</v>
      </c>
      <c r="BK1160" s="139">
        <v>15</v>
      </c>
      <c r="BL1160" s="139">
        <v>15</v>
      </c>
      <c r="BM1160" s="139" t="s">
        <v>8191</v>
      </c>
      <c r="BN1160" s="139"/>
      <c r="BO1160" s="139">
        <v>1500</v>
      </c>
      <c r="BP1160" s="139">
        <v>20</v>
      </c>
      <c r="BQ1160" s="139"/>
      <c r="BR1160" s="139"/>
      <c r="BS1160" s="139">
        <v>1480</v>
      </c>
      <c r="BT1160" s="139"/>
      <c r="BU1160" s="139" t="s">
        <v>2386</v>
      </c>
      <c r="BV1160" s="139"/>
      <c r="BW1160" s="139"/>
      <c r="BX1160" s="139"/>
      <c r="BY1160" s="139"/>
      <c r="BZ1160" s="139"/>
      <c r="CA1160" s="139"/>
      <c r="CB1160" s="139" t="s">
        <v>7231</v>
      </c>
      <c r="CC1160" s="139"/>
    </row>
    <row r="1161" spans="1:81">
      <c r="A1161" s="139">
        <v>1160</v>
      </c>
      <c r="B1161" s="139" t="s">
        <v>7210</v>
      </c>
      <c r="C1161" s="145" t="s">
        <v>13495</v>
      </c>
      <c r="D1161" s="139">
        <v>1</v>
      </c>
      <c r="E1161" s="139">
        <v>1</v>
      </c>
      <c r="F1161" s="139">
        <v>5</v>
      </c>
      <c r="G1161" s="139">
        <v>0</v>
      </c>
      <c r="H1161" s="139">
        <v>5</v>
      </c>
      <c r="I1161" s="139"/>
      <c r="J1161" s="139"/>
      <c r="K1161" s="140">
        <v>46005.8409722222</v>
      </c>
      <c r="L1161" s="140">
        <v>46005.8409722222</v>
      </c>
      <c r="M1161" s="139" t="s">
        <v>2424</v>
      </c>
      <c r="N1161" s="139" t="s">
        <v>13496</v>
      </c>
      <c r="O1161" s="139" t="s">
        <v>2340</v>
      </c>
      <c r="P1161" s="139" t="s">
        <v>13497</v>
      </c>
      <c r="Q1161" s="139" t="s">
        <v>2342</v>
      </c>
      <c r="R1161" s="145" t="s">
        <v>13498</v>
      </c>
      <c r="S1161" s="139">
        <v>8105537</v>
      </c>
      <c r="T1161" s="139" t="s">
        <v>13497</v>
      </c>
      <c r="U1161" s="139" t="s">
        <v>13499</v>
      </c>
      <c r="V1161" s="139">
        <v>1</v>
      </c>
      <c r="W1161" s="139">
        <v>4795952999</v>
      </c>
      <c r="X1161" s="139" t="s">
        <v>10965</v>
      </c>
      <c r="Y1161" s="139"/>
      <c r="Z1161" s="139"/>
      <c r="AA1161" s="139"/>
      <c r="AB1161" s="139"/>
      <c r="AC1161" s="139"/>
      <c r="AD1161" s="139"/>
      <c r="AE1161" s="139"/>
      <c r="AF1161" s="139"/>
      <c r="AG1161" s="139"/>
      <c r="AH1161" s="139" t="s">
        <v>10966</v>
      </c>
      <c r="AI1161" s="139">
        <v>4795952999</v>
      </c>
      <c r="AJ1161" s="139" t="s">
        <v>10967</v>
      </c>
      <c r="AK1161" s="139"/>
      <c r="AL1161" s="139"/>
      <c r="AM1161" s="139" t="s">
        <v>8677</v>
      </c>
      <c r="AN1161" s="139" t="s">
        <v>2369</v>
      </c>
      <c r="AO1161" s="139" t="s">
        <v>2349</v>
      </c>
      <c r="AP1161" s="139">
        <v>95014</v>
      </c>
      <c r="AQ1161" s="139" t="s">
        <v>7556</v>
      </c>
      <c r="AR1161" s="139">
        <v>98225</v>
      </c>
      <c r="AS1161" s="139">
        <v>2025</v>
      </c>
      <c r="AT1161" s="139" t="s">
        <v>7291</v>
      </c>
      <c r="AU1161" s="139" t="s">
        <v>7237</v>
      </c>
      <c r="AV1161" s="139" t="s">
        <v>7222</v>
      </c>
      <c r="AW1161" s="139" t="s">
        <v>7223</v>
      </c>
      <c r="AX1161" s="139" t="s">
        <v>7294</v>
      </c>
      <c r="AY1161" s="139" t="s">
        <v>7295</v>
      </c>
      <c r="AZ1161" s="139" t="s">
        <v>7557</v>
      </c>
      <c r="BA1161" s="139"/>
      <c r="BB1161" s="141">
        <v>46010</v>
      </c>
      <c r="BC1161" s="141">
        <v>46010</v>
      </c>
      <c r="BD1161" s="139" t="s">
        <v>10881</v>
      </c>
      <c r="BE1161" s="145" t="s">
        <v>13495</v>
      </c>
      <c r="BF1161" s="139" t="s">
        <v>2340</v>
      </c>
      <c r="BG1161" s="139" t="s">
        <v>7228</v>
      </c>
      <c r="BH1161" s="139" t="s">
        <v>7229</v>
      </c>
      <c r="BI1161" s="139">
        <v>5</v>
      </c>
      <c r="BJ1161" s="139" t="s">
        <v>2350</v>
      </c>
      <c r="BK1161" s="139">
        <v>1</v>
      </c>
      <c r="BL1161" s="139">
        <v>1</v>
      </c>
      <c r="BM1161" s="139" t="s">
        <v>11426</v>
      </c>
      <c r="BN1161" s="139"/>
      <c r="BO1161" s="139">
        <v>5</v>
      </c>
      <c r="BP1161" s="139">
        <v>0</v>
      </c>
      <c r="BQ1161" s="139"/>
      <c r="BR1161" s="139"/>
      <c r="BS1161" s="139">
        <v>5</v>
      </c>
      <c r="BT1161" s="139"/>
      <c r="BU1161" s="139" t="s">
        <v>2397</v>
      </c>
      <c r="BV1161" s="139"/>
      <c r="BW1161" s="139"/>
      <c r="BX1161" s="139"/>
      <c r="BY1161" s="139"/>
      <c r="BZ1161" s="139"/>
      <c r="CA1161" s="139"/>
      <c r="CB1161" s="139" t="s">
        <v>7231</v>
      </c>
      <c r="CC1161" s="139"/>
    </row>
    <row r="1162" spans="1:81">
      <c r="A1162" s="139">
        <v>1161</v>
      </c>
      <c r="B1162" s="139" t="s">
        <v>7210</v>
      </c>
      <c r="C1162" s="145" t="s">
        <v>13500</v>
      </c>
      <c r="D1162" s="139">
        <v>1</v>
      </c>
      <c r="E1162" s="139">
        <v>2</v>
      </c>
      <c r="F1162" s="139">
        <v>1850</v>
      </c>
      <c r="G1162" s="139">
        <v>20</v>
      </c>
      <c r="H1162" s="139">
        <v>1830</v>
      </c>
      <c r="I1162" s="139"/>
      <c r="J1162" s="139"/>
      <c r="K1162" s="140">
        <v>46005.8361111111</v>
      </c>
      <c r="L1162" s="140">
        <v>46005.8368055556</v>
      </c>
      <c r="M1162" s="139" t="s">
        <v>2338</v>
      </c>
      <c r="N1162" s="139" t="s">
        <v>13501</v>
      </c>
      <c r="O1162" s="139" t="s">
        <v>2340</v>
      </c>
      <c r="P1162" s="139" t="s">
        <v>4228</v>
      </c>
      <c r="Q1162" s="139" t="s">
        <v>2342</v>
      </c>
      <c r="R1162" s="145" t="s">
        <v>13441</v>
      </c>
      <c r="S1162" s="139">
        <v>7876024</v>
      </c>
      <c r="T1162" s="139" t="s">
        <v>4228</v>
      </c>
      <c r="U1162" s="139" t="s">
        <v>2524</v>
      </c>
      <c r="V1162" s="139">
        <v>1</v>
      </c>
      <c r="W1162" s="139">
        <v>3522815718</v>
      </c>
      <c r="X1162" s="139" t="s">
        <v>4229</v>
      </c>
      <c r="Y1162" s="139" t="s">
        <v>4230</v>
      </c>
      <c r="Z1162" s="139">
        <v>3522815718</v>
      </c>
      <c r="AA1162" s="139" t="s">
        <v>4231</v>
      </c>
      <c r="AB1162" s="139"/>
      <c r="AC1162" s="139"/>
      <c r="AD1162" s="139" t="s">
        <v>2451</v>
      </c>
      <c r="AE1162" s="139" t="s">
        <v>2498</v>
      </c>
      <c r="AF1162" s="139" t="s">
        <v>2349</v>
      </c>
      <c r="AG1162" s="139">
        <v>95134</v>
      </c>
      <c r="AH1162" s="139" t="s">
        <v>4230</v>
      </c>
      <c r="AI1162" s="139">
        <v>3522815718</v>
      </c>
      <c r="AJ1162" s="139" t="s">
        <v>4231</v>
      </c>
      <c r="AK1162" s="139"/>
      <c r="AL1162" s="139"/>
      <c r="AM1162" s="139" t="s">
        <v>2451</v>
      </c>
      <c r="AN1162" s="139" t="s">
        <v>2498</v>
      </c>
      <c r="AO1162" s="139" t="s">
        <v>2349</v>
      </c>
      <c r="AP1162" s="139">
        <v>95134</v>
      </c>
      <c r="AQ1162" s="139" t="s">
        <v>8176</v>
      </c>
      <c r="AR1162" s="139">
        <v>94045</v>
      </c>
      <c r="AS1162" s="139">
        <v>2026</v>
      </c>
      <c r="AT1162" s="139" t="s">
        <v>7220</v>
      </c>
      <c r="AU1162" s="139" t="s">
        <v>7638</v>
      </c>
      <c r="AV1162" s="139" t="s">
        <v>7222</v>
      </c>
      <c r="AW1162" s="139" t="s">
        <v>7413</v>
      </c>
      <c r="AX1162" s="139" t="s">
        <v>7294</v>
      </c>
      <c r="AY1162" s="139" t="s">
        <v>7238</v>
      </c>
      <c r="AZ1162" s="139" t="s">
        <v>8177</v>
      </c>
      <c r="BA1162" s="139"/>
      <c r="BB1162" s="141">
        <v>46032</v>
      </c>
      <c r="BC1162" s="141">
        <v>46165</v>
      </c>
      <c r="BD1162" s="139" t="s">
        <v>8178</v>
      </c>
      <c r="BE1162" s="145" t="s">
        <v>13502</v>
      </c>
      <c r="BF1162" s="139" t="s">
        <v>2389</v>
      </c>
      <c r="BG1162" s="139" t="s">
        <v>172</v>
      </c>
      <c r="BH1162" s="139" t="s">
        <v>7242</v>
      </c>
      <c r="BI1162" s="139">
        <v>50</v>
      </c>
      <c r="BJ1162" s="139" t="s">
        <v>2350</v>
      </c>
      <c r="BK1162" s="139">
        <v>18</v>
      </c>
      <c r="BL1162" s="139">
        <v>18</v>
      </c>
      <c r="BM1162" s="139" t="s">
        <v>7260</v>
      </c>
      <c r="BN1162" s="139"/>
      <c r="BO1162" s="139">
        <v>50</v>
      </c>
      <c r="BP1162" s="139">
        <v>0</v>
      </c>
      <c r="BQ1162" s="139"/>
      <c r="BR1162" s="139"/>
      <c r="BS1162" s="139">
        <v>50</v>
      </c>
      <c r="BT1162" s="139"/>
      <c r="BU1162" s="139" t="s">
        <v>2360</v>
      </c>
      <c r="BV1162" s="139"/>
      <c r="BW1162" s="139"/>
      <c r="BX1162" s="139"/>
      <c r="BY1162" s="139"/>
      <c r="BZ1162" s="139"/>
      <c r="CA1162" s="139"/>
      <c r="CB1162" s="139" t="s">
        <v>7231</v>
      </c>
      <c r="CC1162" s="139" t="s">
        <v>7232</v>
      </c>
    </row>
    <row r="1163" spans="1:81">
      <c r="A1163" s="139">
        <v>1162</v>
      </c>
      <c r="B1163" s="139" t="s">
        <v>7210</v>
      </c>
      <c r="C1163" s="145" t="s">
        <v>13500</v>
      </c>
      <c r="D1163" s="139">
        <v>1</v>
      </c>
      <c r="E1163" s="139">
        <v>2</v>
      </c>
      <c r="F1163" s="139">
        <v>1850</v>
      </c>
      <c r="G1163" s="139">
        <v>20</v>
      </c>
      <c r="H1163" s="139">
        <v>1830</v>
      </c>
      <c r="I1163" s="139"/>
      <c r="J1163" s="139"/>
      <c r="K1163" s="140">
        <v>46005.8361111111</v>
      </c>
      <c r="L1163" s="140">
        <v>46005.8368055556</v>
      </c>
      <c r="M1163" s="139" t="s">
        <v>2338</v>
      </c>
      <c r="N1163" s="139" t="s">
        <v>13501</v>
      </c>
      <c r="O1163" s="139" t="s">
        <v>2340</v>
      </c>
      <c r="P1163" s="139" t="s">
        <v>4228</v>
      </c>
      <c r="Q1163" s="139" t="s">
        <v>2342</v>
      </c>
      <c r="R1163" s="145" t="s">
        <v>13441</v>
      </c>
      <c r="S1163" s="139">
        <v>7876024</v>
      </c>
      <c r="T1163" s="139" t="s">
        <v>4228</v>
      </c>
      <c r="U1163" s="139" t="s">
        <v>2524</v>
      </c>
      <c r="V1163" s="139">
        <v>1</v>
      </c>
      <c r="W1163" s="139">
        <v>3522815718</v>
      </c>
      <c r="X1163" s="139" t="s">
        <v>4229</v>
      </c>
      <c r="Y1163" s="139" t="s">
        <v>4230</v>
      </c>
      <c r="Z1163" s="139">
        <v>3522815718</v>
      </c>
      <c r="AA1163" s="139" t="s">
        <v>4231</v>
      </c>
      <c r="AB1163" s="139"/>
      <c r="AC1163" s="139"/>
      <c r="AD1163" s="139" t="s">
        <v>2451</v>
      </c>
      <c r="AE1163" s="139" t="s">
        <v>2498</v>
      </c>
      <c r="AF1163" s="139" t="s">
        <v>2349</v>
      </c>
      <c r="AG1163" s="139">
        <v>95134</v>
      </c>
      <c r="AH1163" s="139" t="s">
        <v>4230</v>
      </c>
      <c r="AI1163" s="139">
        <v>3522815718</v>
      </c>
      <c r="AJ1163" s="139" t="s">
        <v>4231</v>
      </c>
      <c r="AK1163" s="139"/>
      <c r="AL1163" s="139"/>
      <c r="AM1163" s="139" t="s">
        <v>2451</v>
      </c>
      <c r="AN1163" s="139" t="s">
        <v>2498</v>
      </c>
      <c r="AO1163" s="139" t="s">
        <v>2349</v>
      </c>
      <c r="AP1163" s="139">
        <v>95134</v>
      </c>
      <c r="AQ1163" s="139" t="s">
        <v>8176</v>
      </c>
      <c r="AR1163" s="139">
        <v>94045</v>
      </c>
      <c r="AS1163" s="139">
        <v>2026</v>
      </c>
      <c r="AT1163" s="139" t="s">
        <v>7220</v>
      </c>
      <c r="AU1163" s="139" t="s">
        <v>7638</v>
      </c>
      <c r="AV1163" s="139" t="s">
        <v>7222</v>
      </c>
      <c r="AW1163" s="139" t="s">
        <v>7413</v>
      </c>
      <c r="AX1163" s="139" t="s">
        <v>7294</v>
      </c>
      <c r="AY1163" s="139" t="s">
        <v>7238</v>
      </c>
      <c r="AZ1163" s="139" t="s">
        <v>8177</v>
      </c>
      <c r="BA1163" s="139"/>
      <c r="BB1163" s="141">
        <v>46032</v>
      </c>
      <c r="BC1163" s="141">
        <v>46165</v>
      </c>
      <c r="BD1163" s="139" t="s">
        <v>8178</v>
      </c>
      <c r="BE1163" s="145" t="s">
        <v>13503</v>
      </c>
      <c r="BF1163" s="139" t="s">
        <v>2389</v>
      </c>
      <c r="BG1163" s="139" t="s">
        <v>7228</v>
      </c>
      <c r="BH1163" s="139" t="s">
        <v>7229</v>
      </c>
      <c r="BI1163" s="139">
        <v>1800</v>
      </c>
      <c r="BJ1163" s="139" t="s">
        <v>2350</v>
      </c>
      <c r="BK1163" s="139">
        <v>18</v>
      </c>
      <c r="BL1163" s="139">
        <v>18</v>
      </c>
      <c r="BM1163" s="139" t="s">
        <v>7260</v>
      </c>
      <c r="BN1163" s="139"/>
      <c r="BO1163" s="139">
        <v>1800</v>
      </c>
      <c r="BP1163" s="139">
        <v>20</v>
      </c>
      <c r="BQ1163" s="139"/>
      <c r="BR1163" s="139"/>
      <c r="BS1163" s="139">
        <v>1780</v>
      </c>
      <c r="BT1163" s="139"/>
      <c r="BU1163" s="139" t="s">
        <v>2360</v>
      </c>
      <c r="BV1163" s="139"/>
      <c r="BW1163" s="139"/>
      <c r="BX1163" s="139"/>
      <c r="BY1163" s="139"/>
      <c r="BZ1163" s="139"/>
      <c r="CA1163" s="139"/>
      <c r="CB1163" s="139" t="s">
        <v>7231</v>
      </c>
      <c r="CC1163" s="139" t="s">
        <v>7232</v>
      </c>
    </row>
    <row r="1164" spans="1:81">
      <c r="A1164" s="139">
        <v>1163</v>
      </c>
      <c r="B1164" s="139" t="s">
        <v>7210</v>
      </c>
      <c r="C1164" s="145" t="s">
        <v>13504</v>
      </c>
      <c r="D1164" s="139">
        <v>1</v>
      </c>
      <c r="E1164" s="139">
        <v>2</v>
      </c>
      <c r="F1164" s="139">
        <v>1100</v>
      </c>
      <c r="G1164" s="139">
        <v>20</v>
      </c>
      <c r="H1164" s="139">
        <v>1080</v>
      </c>
      <c r="I1164" s="139"/>
      <c r="J1164" s="139"/>
      <c r="K1164" s="140">
        <v>46005.8291666667</v>
      </c>
      <c r="L1164" s="140">
        <v>46005.83125</v>
      </c>
      <c r="M1164" s="139" t="s">
        <v>2338</v>
      </c>
      <c r="N1164" s="139" t="s">
        <v>13505</v>
      </c>
      <c r="O1164" s="139" t="s">
        <v>2340</v>
      </c>
      <c r="P1164" s="139" t="s">
        <v>4507</v>
      </c>
      <c r="Q1164" s="139" t="s">
        <v>2342</v>
      </c>
      <c r="R1164" s="145" t="s">
        <v>13506</v>
      </c>
      <c r="S1164" s="139">
        <v>8343058</v>
      </c>
      <c r="T1164" s="139" t="s">
        <v>4507</v>
      </c>
      <c r="U1164" s="139" t="s">
        <v>4507</v>
      </c>
      <c r="V1164" s="139">
        <v>1</v>
      </c>
      <c r="W1164" s="139">
        <v>3475307222</v>
      </c>
      <c r="X1164" s="139" t="s">
        <v>4508</v>
      </c>
      <c r="Y1164" s="139" t="s">
        <v>4507</v>
      </c>
      <c r="Z1164" s="139">
        <v>3475307222</v>
      </c>
      <c r="AA1164" s="139" t="s">
        <v>13507</v>
      </c>
      <c r="AB1164" s="139" t="s">
        <v>13508</v>
      </c>
      <c r="AC1164" s="139"/>
      <c r="AD1164" s="139" t="s">
        <v>2479</v>
      </c>
      <c r="AE1164" s="139" t="s">
        <v>2422</v>
      </c>
      <c r="AF1164" s="139" t="s">
        <v>2349</v>
      </c>
      <c r="AG1164" s="139">
        <v>11355</v>
      </c>
      <c r="AH1164" s="139" t="s">
        <v>4507</v>
      </c>
      <c r="AI1164" s="139">
        <v>3475307222</v>
      </c>
      <c r="AJ1164" s="139" t="s">
        <v>13507</v>
      </c>
      <c r="AK1164" s="139" t="s">
        <v>13508</v>
      </c>
      <c r="AL1164" s="139"/>
      <c r="AM1164" s="139" t="s">
        <v>2479</v>
      </c>
      <c r="AN1164" s="139" t="s">
        <v>2422</v>
      </c>
      <c r="AO1164" s="139" t="s">
        <v>2349</v>
      </c>
      <c r="AP1164" s="139">
        <v>11355</v>
      </c>
      <c r="AQ1164" s="139" t="s">
        <v>8508</v>
      </c>
      <c r="AR1164" s="139">
        <v>93771</v>
      </c>
      <c r="AS1164" s="139">
        <v>2026</v>
      </c>
      <c r="AT1164" s="139" t="s">
        <v>7220</v>
      </c>
      <c r="AU1164" s="139" t="s">
        <v>8509</v>
      </c>
      <c r="AV1164" s="139" t="s">
        <v>7222</v>
      </c>
      <c r="AW1164" s="139" t="s">
        <v>7223</v>
      </c>
      <c r="AX1164" s="139" t="s">
        <v>7224</v>
      </c>
      <c r="AY1164" s="139" t="s">
        <v>7238</v>
      </c>
      <c r="AZ1164" s="139" t="s">
        <v>13509</v>
      </c>
      <c r="BA1164" s="139"/>
      <c r="BB1164" s="141">
        <v>46032</v>
      </c>
      <c r="BC1164" s="141">
        <v>46144</v>
      </c>
      <c r="BD1164" s="139" t="s">
        <v>7258</v>
      </c>
      <c r="BE1164" s="145" t="s">
        <v>13510</v>
      </c>
      <c r="BF1164" s="139" t="s">
        <v>2340</v>
      </c>
      <c r="BG1164" s="139" t="s">
        <v>172</v>
      </c>
      <c r="BH1164" s="139" t="s">
        <v>7242</v>
      </c>
      <c r="BI1164" s="139">
        <v>50</v>
      </c>
      <c r="BJ1164" s="139" t="s">
        <v>2350</v>
      </c>
      <c r="BK1164" s="139">
        <v>15</v>
      </c>
      <c r="BL1164" s="139">
        <v>15</v>
      </c>
      <c r="BM1164" s="139" t="s">
        <v>7260</v>
      </c>
      <c r="BN1164" s="139"/>
      <c r="BO1164" s="139">
        <v>50</v>
      </c>
      <c r="BP1164" s="139">
        <v>0</v>
      </c>
      <c r="BQ1164" s="139"/>
      <c r="BR1164" s="139"/>
      <c r="BS1164" s="139">
        <v>50</v>
      </c>
      <c r="BT1164" s="139"/>
      <c r="BU1164" s="139" t="s">
        <v>2386</v>
      </c>
      <c r="BV1164" s="139"/>
      <c r="BW1164" s="139"/>
      <c r="BX1164" s="139"/>
      <c r="BY1164" s="139"/>
      <c r="BZ1164" s="139"/>
      <c r="CA1164" s="139"/>
      <c r="CB1164" s="139" t="s">
        <v>7231</v>
      </c>
      <c r="CC1164" s="139" t="s">
        <v>7232</v>
      </c>
    </row>
    <row r="1165" spans="1:81">
      <c r="A1165" s="139">
        <v>1164</v>
      </c>
      <c r="B1165" s="139" t="s">
        <v>7210</v>
      </c>
      <c r="C1165" s="145" t="s">
        <v>13504</v>
      </c>
      <c r="D1165" s="139">
        <v>1</v>
      </c>
      <c r="E1165" s="139">
        <v>2</v>
      </c>
      <c r="F1165" s="139">
        <v>1100</v>
      </c>
      <c r="G1165" s="139">
        <v>20</v>
      </c>
      <c r="H1165" s="139">
        <v>1080</v>
      </c>
      <c r="I1165" s="139"/>
      <c r="J1165" s="139"/>
      <c r="K1165" s="140">
        <v>46005.8291666667</v>
      </c>
      <c r="L1165" s="140">
        <v>46005.83125</v>
      </c>
      <c r="M1165" s="139" t="s">
        <v>2338</v>
      </c>
      <c r="N1165" s="139" t="s">
        <v>13505</v>
      </c>
      <c r="O1165" s="139" t="s">
        <v>2340</v>
      </c>
      <c r="P1165" s="139" t="s">
        <v>4507</v>
      </c>
      <c r="Q1165" s="139" t="s">
        <v>2342</v>
      </c>
      <c r="R1165" s="145" t="s">
        <v>13506</v>
      </c>
      <c r="S1165" s="139">
        <v>8343058</v>
      </c>
      <c r="T1165" s="139" t="s">
        <v>4507</v>
      </c>
      <c r="U1165" s="139" t="s">
        <v>4507</v>
      </c>
      <c r="V1165" s="139">
        <v>1</v>
      </c>
      <c r="W1165" s="139">
        <v>3475307222</v>
      </c>
      <c r="X1165" s="139" t="s">
        <v>4508</v>
      </c>
      <c r="Y1165" s="139" t="s">
        <v>4507</v>
      </c>
      <c r="Z1165" s="139">
        <v>3475307222</v>
      </c>
      <c r="AA1165" s="139" t="s">
        <v>13507</v>
      </c>
      <c r="AB1165" s="139" t="s">
        <v>13508</v>
      </c>
      <c r="AC1165" s="139"/>
      <c r="AD1165" s="139" t="s">
        <v>2479</v>
      </c>
      <c r="AE1165" s="139" t="s">
        <v>2422</v>
      </c>
      <c r="AF1165" s="139" t="s">
        <v>2349</v>
      </c>
      <c r="AG1165" s="139">
        <v>11355</v>
      </c>
      <c r="AH1165" s="139" t="s">
        <v>4507</v>
      </c>
      <c r="AI1165" s="139">
        <v>3475307222</v>
      </c>
      <c r="AJ1165" s="139" t="s">
        <v>13507</v>
      </c>
      <c r="AK1165" s="139" t="s">
        <v>13508</v>
      </c>
      <c r="AL1165" s="139"/>
      <c r="AM1165" s="139" t="s">
        <v>2479</v>
      </c>
      <c r="AN1165" s="139" t="s">
        <v>2422</v>
      </c>
      <c r="AO1165" s="139" t="s">
        <v>2349</v>
      </c>
      <c r="AP1165" s="139">
        <v>11355</v>
      </c>
      <c r="AQ1165" s="139" t="s">
        <v>8508</v>
      </c>
      <c r="AR1165" s="139">
        <v>93771</v>
      </c>
      <c r="AS1165" s="139">
        <v>2026</v>
      </c>
      <c r="AT1165" s="139" t="s">
        <v>7220</v>
      </c>
      <c r="AU1165" s="139" t="s">
        <v>8509</v>
      </c>
      <c r="AV1165" s="139" t="s">
        <v>7222</v>
      </c>
      <c r="AW1165" s="139" t="s">
        <v>7223</v>
      </c>
      <c r="AX1165" s="139" t="s">
        <v>7224</v>
      </c>
      <c r="AY1165" s="139" t="s">
        <v>7238</v>
      </c>
      <c r="AZ1165" s="139" t="s">
        <v>13509</v>
      </c>
      <c r="BA1165" s="139"/>
      <c r="BB1165" s="141">
        <v>46032</v>
      </c>
      <c r="BC1165" s="141">
        <v>46144</v>
      </c>
      <c r="BD1165" s="139" t="s">
        <v>7258</v>
      </c>
      <c r="BE1165" s="145" t="s">
        <v>13511</v>
      </c>
      <c r="BF1165" s="139" t="s">
        <v>2340</v>
      </c>
      <c r="BG1165" s="139" t="s">
        <v>7228</v>
      </c>
      <c r="BH1165" s="139" t="s">
        <v>7229</v>
      </c>
      <c r="BI1165" s="139">
        <v>1050</v>
      </c>
      <c r="BJ1165" s="139" t="s">
        <v>2350</v>
      </c>
      <c r="BK1165" s="139">
        <v>15</v>
      </c>
      <c r="BL1165" s="139">
        <v>15</v>
      </c>
      <c r="BM1165" s="139" t="s">
        <v>7260</v>
      </c>
      <c r="BN1165" s="139"/>
      <c r="BO1165" s="139">
        <v>1050</v>
      </c>
      <c r="BP1165" s="139">
        <v>20</v>
      </c>
      <c r="BQ1165" s="139"/>
      <c r="BR1165" s="139"/>
      <c r="BS1165" s="139">
        <v>1030</v>
      </c>
      <c r="BT1165" s="139"/>
      <c r="BU1165" s="139" t="s">
        <v>2386</v>
      </c>
      <c r="BV1165" s="139"/>
      <c r="BW1165" s="139"/>
      <c r="BX1165" s="139"/>
      <c r="BY1165" s="139"/>
      <c r="BZ1165" s="139"/>
      <c r="CA1165" s="139"/>
      <c r="CB1165" s="139" t="s">
        <v>7231</v>
      </c>
      <c r="CC1165" s="139" t="s">
        <v>7232</v>
      </c>
    </row>
    <row r="1166" spans="1:81">
      <c r="A1166" s="139">
        <v>1165</v>
      </c>
      <c r="B1166" s="139" t="s">
        <v>7210</v>
      </c>
      <c r="C1166" s="145" t="s">
        <v>13512</v>
      </c>
      <c r="D1166" s="139">
        <v>1</v>
      </c>
      <c r="E1166" s="139">
        <v>2</v>
      </c>
      <c r="F1166" s="139">
        <v>1310</v>
      </c>
      <c r="G1166" s="139">
        <v>113</v>
      </c>
      <c r="H1166" s="139">
        <v>1197</v>
      </c>
      <c r="I1166" s="139"/>
      <c r="J1166" s="139"/>
      <c r="K1166" s="140">
        <v>46005.8097222222</v>
      </c>
      <c r="L1166" s="140">
        <v>46005.8125</v>
      </c>
      <c r="M1166" s="139" t="s">
        <v>2406</v>
      </c>
      <c r="N1166" s="139" t="s">
        <v>13513</v>
      </c>
      <c r="O1166" s="139" t="s">
        <v>2340</v>
      </c>
      <c r="P1166" s="139" t="s">
        <v>13514</v>
      </c>
      <c r="Q1166" s="139" t="s">
        <v>2342</v>
      </c>
      <c r="R1166" s="145" t="s">
        <v>13515</v>
      </c>
      <c r="S1166" s="139">
        <v>8225956</v>
      </c>
      <c r="T1166" s="139" t="s">
        <v>13514</v>
      </c>
      <c r="U1166" s="139" t="s">
        <v>3770</v>
      </c>
      <c r="V1166" s="139">
        <v>1</v>
      </c>
      <c r="W1166" s="139">
        <v>4073463060</v>
      </c>
      <c r="X1166" s="139" t="s">
        <v>13516</v>
      </c>
      <c r="Y1166" s="139" t="s">
        <v>13517</v>
      </c>
      <c r="Z1166" s="139">
        <v>4073463060</v>
      </c>
      <c r="AA1166" s="139" t="s">
        <v>13518</v>
      </c>
      <c r="AB1166" s="139"/>
      <c r="AC1166" s="139"/>
      <c r="AD1166" s="139" t="s">
        <v>13519</v>
      </c>
      <c r="AE1166" s="139" t="s">
        <v>2444</v>
      </c>
      <c r="AF1166" s="139" t="s">
        <v>2349</v>
      </c>
      <c r="AG1166" s="139">
        <v>32765</v>
      </c>
      <c r="AH1166" s="139" t="s">
        <v>13517</v>
      </c>
      <c r="AI1166" s="139">
        <v>4073463060</v>
      </c>
      <c r="AJ1166" s="139" t="s">
        <v>13518</v>
      </c>
      <c r="AK1166" s="139"/>
      <c r="AL1166" s="139"/>
      <c r="AM1166" s="139" t="s">
        <v>13519</v>
      </c>
      <c r="AN1166" s="139" t="s">
        <v>2444</v>
      </c>
      <c r="AO1166" s="139" t="s">
        <v>2349</v>
      </c>
      <c r="AP1166" s="139">
        <v>32765</v>
      </c>
      <c r="AQ1166" s="139" t="s">
        <v>8979</v>
      </c>
      <c r="AR1166" s="139">
        <v>93588</v>
      </c>
      <c r="AS1166" s="139">
        <v>2026</v>
      </c>
      <c r="AT1166" s="139" t="s">
        <v>7220</v>
      </c>
      <c r="AU1166" s="139" t="s">
        <v>8980</v>
      </c>
      <c r="AV1166" s="139" t="s">
        <v>7222</v>
      </c>
      <c r="AW1166" s="139" t="s">
        <v>7293</v>
      </c>
      <c r="AX1166" s="139" t="s">
        <v>7224</v>
      </c>
      <c r="AY1166" s="139" t="s">
        <v>7238</v>
      </c>
      <c r="AZ1166" s="139" t="s">
        <v>8981</v>
      </c>
      <c r="BA1166" s="139"/>
      <c r="BB1166" s="141">
        <v>46033</v>
      </c>
      <c r="BC1166" s="141">
        <v>46166</v>
      </c>
      <c r="BD1166" s="139" t="s">
        <v>7279</v>
      </c>
      <c r="BE1166" s="145" t="s">
        <v>13520</v>
      </c>
      <c r="BF1166" s="139" t="s">
        <v>2340</v>
      </c>
      <c r="BG1166" s="139" t="s">
        <v>172</v>
      </c>
      <c r="BH1166" s="139" t="s">
        <v>7242</v>
      </c>
      <c r="BI1166" s="139">
        <v>50</v>
      </c>
      <c r="BJ1166" s="139" t="s">
        <v>2350</v>
      </c>
      <c r="BK1166" s="139">
        <v>18</v>
      </c>
      <c r="BL1166" s="139">
        <v>18</v>
      </c>
      <c r="BM1166" s="139" t="s">
        <v>7243</v>
      </c>
      <c r="BN1166" s="139"/>
      <c r="BO1166" s="139">
        <v>50</v>
      </c>
      <c r="BP1166" s="139">
        <v>0</v>
      </c>
      <c r="BQ1166" s="139"/>
      <c r="BR1166" s="139"/>
      <c r="BS1166" s="139">
        <v>50</v>
      </c>
      <c r="BT1166" s="139"/>
      <c r="BU1166" s="139" t="s">
        <v>2360</v>
      </c>
      <c r="BV1166" s="139"/>
      <c r="BW1166" s="139"/>
      <c r="BX1166" s="139"/>
      <c r="BY1166" s="139"/>
      <c r="BZ1166" s="139"/>
      <c r="CA1166" s="139"/>
      <c r="CB1166" s="139" t="s">
        <v>7231</v>
      </c>
      <c r="CC1166" s="139" t="s">
        <v>7244</v>
      </c>
    </row>
    <row r="1167" spans="1:81">
      <c r="A1167" s="139">
        <v>1166</v>
      </c>
      <c r="B1167" s="139" t="s">
        <v>7210</v>
      </c>
      <c r="C1167" s="145" t="s">
        <v>13512</v>
      </c>
      <c r="D1167" s="139">
        <v>1</v>
      </c>
      <c r="E1167" s="139">
        <v>2</v>
      </c>
      <c r="F1167" s="139">
        <v>1310</v>
      </c>
      <c r="G1167" s="139">
        <v>113</v>
      </c>
      <c r="H1167" s="139">
        <v>1197</v>
      </c>
      <c r="I1167" s="139"/>
      <c r="J1167" s="139"/>
      <c r="K1167" s="140">
        <v>46005.8097222222</v>
      </c>
      <c r="L1167" s="140">
        <v>46005.8125</v>
      </c>
      <c r="M1167" s="139" t="s">
        <v>2406</v>
      </c>
      <c r="N1167" s="139" t="s">
        <v>13513</v>
      </c>
      <c r="O1167" s="139" t="s">
        <v>2340</v>
      </c>
      <c r="P1167" s="139" t="s">
        <v>13514</v>
      </c>
      <c r="Q1167" s="139" t="s">
        <v>2342</v>
      </c>
      <c r="R1167" s="145" t="s">
        <v>13515</v>
      </c>
      <c r="S1167" s="139">
        <v>8225956</v>
      </c>
      <c r="T1167" s="139" t="s">
        <v>13514</v>
      </c>
      <c r="U1167" s="139" t="s">
        <v>3770</v>
      </c>
      <c r="V1167" s="139">
        <v>1</v>
      </c>
      <c r="W1167" s="139">
        <v>4073463060</v>
      </c>
      <c r="X1167" s="139" t="s">
        <v>13516</v>
      </c>
      <c r="Y1167" s="139" t="s">
        <v>13517</v>
      </c>
      <c r="Z1167" s="139">
        <v>4073463060</v>
      </c>
      <c r="AA1167" s="139" t="s">
        <v>13518</v>
      </c>
      <c r="AB1167" s="139"/>
      <c r="AC1167" s="139"/>
      <c r="AD1167" s="139" t="s">
        <v>13519</v>
      </c>
      <c r="AE1167" s="139" t="s">
        <v>2444</v>
      </c>
      <c r="AF1167" s="139" t="s">
        <v>2349</v>
      </c>
      <c r="AG1167" s="139">
        <v>32765</v>
      </c>
      <c r="AH1167" s="139" t="s">
        <v>13517</v>
      </c>
      <c r="AI1167" s="139">
        <v>4073463060</v>
      </c>
      <c r="AJ1167" s="139" t="s">
        <v>13518</v>
      </c>
      <c r="AK1167" s="139"/>
      <c r="AL1167" s="139"/>
      <c r="AM1167" s="139" t="s">
        <v>13519</v>
      </c>
      <c r="AN1167" s="139" t="s">
        <v>2444</v>
      </c>
      <c r="AO1167" s="139" t="s">
        <v>2349</v>
      </c>
      <c r="AP1167" s="139">
        <v>32765</v>
      </c>
      <c r="AQ1167" s="139" t="s">
        <v>8979</v>
      </c>
      <c r="AR1167" s="139">
        <v>93588</v>
      </c>
      <c r="AS1167" s="139">
        <v>2026</v>
      </c>
      <c r="AT1167" s="139" t="s">
        <v>7220</v>
      </c>
      <c r="AU1167" s="139" t="s">
        <v>8980</v>
      </c>
      <c r="AV1167" s="139" t="s">
        <v>7222</v>
      </c>
      <c r="AW1167" s="139" t="s">
        <v>7293</v>
      </c>
      <c r="AX1167" s="139" t="s">
        <v>7224</v>
      </c>
      <c r="AY1167" s="139" t="s">
        <v>7238</v>
      </c>
      <c r="AZ1167" s="139" t="s">
        <v>8981</v>
      </c>
      <c r="BA1167" s="139"/>
      <c r="BB1167" s="141">
        <v>46033</v>
      </c>
      <c r="BC1167" s="141">
        <v>46166</v>
      </c>
      <c r="BD1167" s="139" t="s">
        <v>7279</v>
      </c>
      <c r="BE1167" s="145" t="s">
        <v>13521</v>
      </c>
      <c r="BF1167" s="139" t="s">
        <v>2340</v>
      </c>
      <c r="BG1167" s="139" t="s">
        <v>7228</v>
      </c>
      <c r="BH1167" s="139" t="s">
        <v>7229</v>
      </c>
      <c r="BI1167" s="139">
        <v>1260</v>
      </c>
      <c r="BJ1167" s="139" t="s">
        <v>2350</v>
      </c>
      <c r="BK1167" s="139">
        <v>18</v>
      </c>
      <c r="BL1167" s="139">
        <v>18</v>
      </c>
      <c r="BM1167" s="139" t="s">
        <v>7243</v>
      </c>
      <c r="BN1167" s="139"/>
      <c r="BO1167" s="139">
        <v>1260</v>
      </c>
      <c r="BP1167" s="139">
        <v>113</v>
      </c>
      <c r="BQ1167" s="139"/>
      <c r="BR1167" s="139"/>
      <c r="BS1167" s="139">
        <v>1147</v>
      </c>
      <c r="BT1167" s="139"/>
      <c r="BU1167" s="139" t="s">
        <v>2360</v>
      </c>
      <c r="BV1167" s="139"/>
      <c r="BW1167" s="139"/>
      <c r="BX1167" s="139"/>
      <c r="BY1167" s="139"/>
      <c r="BZ1167" s="139"/>
      <c r="CA1167" s="139"/>
      <c r="CB1167" s="139" t="s">
        <v>7231</v>
      </c>
      <c r="CC1167" s="139" t="s">
        <v>7244</v>
      </c>
    </row>
    <row r="1168" spans="1:81">
      <c r="A1168" s="139">
        <v>1167</v>
      </c>
      <c r="B1168" s="139" t="s">
        <v>7210</v>
      </c>
      <c r="C1168" s="145" t="s">
        <v>13522</v>
      </c>
      <c r="D1168" s="139">
        <v>1</v>
      </c>
      <c r="E1168" s="139">
        <v>2</v>
      </c>
      <c r="F1168" s="139">
        <v>1310</v>
      </c>
      <c r="G1168" s="139">
        <v>20</v>
      </c>
      <c r="H1168" s="139">
        <v>1290</v>
      </c>
      <c r="I1168" s="139"/>
      <c r="J1168" s="139"/>
      <c r="K1168" s="140">
        <v>46005.7993055556</v>
      </c>
      <c r="L1168" s="140">
        <v>46006.8020833333</v>
      </c>
      <c r="M1168" s="139" t="s">
        <v>2406</v>
      </c>
      <c r="N1168" s="139" t="s">
        <v>13523</v>
      </c>
      <c r="O1168" s="139" t="s">
        <v>2340</v>
      </c>
      <c r="P1168" s="139" t="s">
        <v>13524</v>
      </c>
      <c r="Q1168" s="139" t="s">
        <v>2342</v>
      </c>
      <c r="R1168" s="145" t="s">
        <v>13525</v>
      </c>
      <c r="S1168" s="139">
        <v>8338762</v>
      </c>
      <c r="T1168" s="139" t="s">
        <v>13524</v>
      </c>
      <c r="U1168" s="139" t="s">
        <v>12598</v>
      </c>
      <c r="V1168" s="139">
        <v>1</v>
      </c>
      <c r="W1168" s="139">
        <v>6264924356</v>
      </c>
      <c r="X1168" s="139" t="s">
        <v>13526</v>
      </c>
      <c r="Y1168" s="139" t="s">
        <v>13524</v>
      </c>
      <c r="Z1168" s="139">
        <v>6264924356</v>
      </c>
      <c r="AA1168" s="139" t="s">
        <v>13527</v>
      </c>
      <c r="AB1168" s="139" t="s">
        <v>13528</v>
      </c>
      <c r="AC1168" s="139"/>
      <c r="AD1168" s="139" t="s">
        <v>13528</v>
      </c>
      <c r="AE1168" s="139" t="s">
        <v>2369</v>
      </c>
      <c r="AF1168" s="139" t="s">
        <v>2349</v>
      </c>
      <c r="AG1168" s="139">
        <v>91030</v>
      </c>
      <c r="AH1168" s="139" t="s">
        <v>13524</v>
      </c>
      <c r="AI1168" s="139">
        <v>6264924356</v>
      </c>
      <c r="AJ1168" s="139" t="s">
        <v>13527</v>
      </c>
      <c r="AK1168" s="139" t="s">
        <v>13528</v>
      </c>
      <c r="AL1168" s="139"/>
      <c r="AM1168" s="139" t="s">
        <v>13528</v>
      </c>
      <c r="AN1168" s="139" t="s">
        <v>2369</v>
      </c>
      <c r="AO1168" s="139" t="s">
        <v>2349</v>
      </c>
      <c r="AP1168" s="139">
        <v>91030</v>
      </c>
      <c r="AQ1168" s="139" t="s">
        <v>13434</v>
      </c>
      <c r="AR1168" s="139">
        <v>93355</v>
      </c>
      <c r="AS1168" s="139">
        <v>2026</v>
      </c>
      <c r="AT1168" s="139" t="s">
        <v>7220</v>
      </c>
      <c r="AU1168" s="139" t="s">
        <v>7256</v>
      </c>
      <c r="AV1168" s="139" t="s">
        <v>7222</v>
      </c>
      <c r="AW1168" s="139" t="s">
        <v>7223</v>
      </c>
      <c r="AX1168" s="139" t="s">
        <v>7224</v>
      </c>
      <c r="AY1168" s="139" t="s">
        <v>7238</v>
      </c>
      <c r="AZ1168" s="139" t="s">
        <v>13435</v>
      </c>
      <c r="BA1168" s="139"/>
      <c r="BB1168" s="141">
        <v>46029</v>
      </c>
      <c r="BC1168" s="141">
        <v>46162</v>
      </c>
      <c r="BD1168" s="139" t="s">
        <v>13436</v>
      </c>
      <c r="BE1168" s="145" t="s">
        <v>13529</v>
      </c>
      <c r="BF1168" s="139" t="s">
        <v>2340</v>
      </c>
      <c r="BG1168" s="139" t="s">
        <v>172</v>
      </c>
      <c r="BH1168" s="139" t="s">
        <v>7242</v>
      </c>
      <c r="BI1168" s="139">
        <v>50</v>
      </c>
      <c r="BJ1168" s="139" t="s">
        <v>2350</v>
      </c>
      <c r="BK1168" s="139">
        <v>18</v>
      </c>
      <c r="BL1168" s="139">
        <v>18</v>
      </c>
      <c r="BM1168" s="139" t="s">
        <v>8191</v>
      </c>
      <c r="BN1168" s="139"/>
      <c r="BO1168" s="139">
        <v>50</v>
      </c>
      <c r="BP1168" s="139">
        <v>0</v>
      </c>
      <c r="BQ1168" s="139"/>
      <c r="BR1168" s="139"/>
      <c r="BS1168" s="139">
        <v>50</v>
      </c>
      <c r="BT1168" s="139"/>
      <c r="BU1168" s="139" t="s">
        <v>2386</v>
      </c>
      <c r="BV1168" s="139"/>
      <c r="BW1168" s="139"/>
      <c r="BX1168" s="139"/>
      <c r="BY1168" s="139"/>
      <c r="BZ1168" s="139"/>
      <c r="CA1168" s="139"/>
      <c r="CB1168" s="139" t="s">
        <v>7231</v>
      </c>
      <c r="CC1168" s="139" t="s">
        <v>7232</v>
      </c>
    </row>
    <row r="1169" spans="1:81">
      <c r="A1169" s="139">
        <v>1168</v>
      </c>
      <c r="B1169" s="139" t="s">
        <v>7210</v>
      </c>
      <c r="C1169" s="145" t="s">
        <v>13522</v>
      </c>
      <c r="D1169" s="139">
        <v>1</v>
      </c>
      <c r="E1169" s="139">
        <v>2</v>
      </c>
      <c r="F1169" s="139">
        <v>1310</v>
      </c>
      <c r="G1169" s="139">
        <v>20</v>
      </c>
      <c r="H1169" s="139">
        <v>1290</v>
      </c>
      <c r="I1169" s="139"/>
      <c r="J1169" s="139"/>
      <c r="K1169" s="140">
        <v>46005.7993055556</v>
      </c>
      <c r="L1169" s="140">
        <v>46006.8020833333</v>
      </c>
      <c r="M1169" s="139" t="s">
        <v>2406</v>
      </c>
      <c r="N1169" s="139" t="s">
        <v>13523</v>
      </c>
      <c r="O1169" s="139" t="s">
        <v>2340</v>
      </c>
      <c r="P1169" s="139" t="s">
        <v>13524</v>
      </c>
      <c r="Q1169" s="139" t="s">
        <v>2342</v>
      </c>
      <c r="R1169" s="145" t="s">
        <v>13525</v>
      </c>
      <c r="S1169" s="139">
        <v>8338762</v>
      </c>
      <c r="T1169" s="139" t="s">
        <v>13524</v>
      </c>
      <c r="U1169" s="139" t="s">
        <v>12598</v>
      </c>
      <c r="V1169" s="139">
        <v>1</v>
      </c>
      <c r="W1169" s="139">
        <v>6264924356</v>
      </c>
      <c r="X1169" s="139" t="s">
        <v>13526</v>
      </c>
      <c r="Y1169" s="139" t="s">
        <v>13524</v>
      </c>
      <c r="Z1169" s="139">
        <v>6264924356</v>
      </c>
      <c r="AA1169" s="139" t="s">
        <v>13527</v>
      </c>
      <c r="AB1169" s="139" t="s">
        <v>13528</v>
      </c>
      <c r="AC1169" s="139"/>
      <c r="AD1169" s="139" t="s">
        <v>13528</v>
      </c>
      <c r="AE1169" s="139" t="s">
        <v>2369</v>
      </c>
      <c r="AF1169" s="139" t="s">
        <v>2349</v>
      </c>
      <c r="AG1169" s="139">
        <v>91030</v>
      </c>
      <c r="AH1169" s="139" t="s">
        <v>13524</v>
      </c>
      <c r="AI1169" s="139">
        <v>6264924356</v>
      </c>
      <c r="AJ1169" s="139" t="s">
        <v>13527</v>
      </c>
      <c r="AK1169" s="139" t="s">
        <v>13528</v>
      </c>
      <c r="AL1169" s="139"/>
      <c r="AM1169" s="139" t="s">
        <v>13528</v>
      </c>
      <c r="AN1169" s="139" t="s">
        <v>2369</v>
      </c>
      <c r="AO1169" s="139" t="s">
        <v>2349</v>
      </c>
      <c r="AP1169" s="139">
        <v>91030</v>
      </c>
      <c r="AQ1169" s="139" t="s">
        <v>13434</v>
      </c>
      <c r="AR1169" s="139">
        <v>93355</v>
      </c>
      <c r="AS1169" s="139">
        <v>2026</v>
      </c>
      <c r="AT1169" s="139" t="s">
        <v>7220</v>
      </c>
      <c r="AU1169" s="139" t="s">
        <v>7256</v>
      </c>
      <c r="AV1169" s="139" t="s">
        <v>7222</v>
      </c>
      <c r="AW1169" s="139" t="s">
        <v>7223</v>
      </c>
      <c r="AX1169" s="139" t="s">
        <v>7224</v>
      </c>
      <c r="AY1169" s="139" t="s">
        <v>7238</v>
      </c>
      <c r="AZ1169" s="139" t="s">
        <v>13435</v>
      </c>
      <c r="BA1169" s="139"/>
      <c r="BB1169" s="141">
        <v>46029</v>
      </c>
      <c r="BC1169" s="141">
        <v>46162</v>
      </c>
      <c r="BD1169" s="139" t="s">
        <v>13436</v>
      </c>
      <c r="BE1169" s="145" t="s">
        <v>13530</v>
      </c>
      <c r="BF1169" s="139" t="s">
        <v>2340</v>
      </c>
      <c r="BG1169" s="139" t="s">
        <v>7228</v>
      </c>
      <c r="BH1169" s="139" t="s">
        <v>7229</v>
      </c>
      <c r="BI1169" s="139">
        <v>1260</v>
      </c>
      <c r="BJ1169" s="139" t="s">
        <v>2350</v>
      </c>
      <c r="BK1169" s="139">
        <v>18</v>
      </c>
      <c r="BL1169" s="139">
        <v>18</v>
      </c>
      <c r="BM1169" s="139" t="s">
        <v>8191</v>
      </c>
      <c r="BN1169" s="139"/>
      <c r="BO1169" s="139">
        <v>1260</v>
      </c>
      <c r="BP1169" s="139">
        <v>20</v>
      </c>
      <c r="BQ1169" s="139"/>
      <c r="BR1169" s="139"/>
      <c r="BS1169" s="139">
        <v>1240</v>
      </c>
      <c r="BT1169" s="139"/>
      <c r="BU1169" s="139" t="s">
        <v>2386</v>
      </c>
      <c r="BV1169" s="139"/>
      <c r="BW1169" s="139"/>
      <c r="BX1169" s="139"/>
      <c r="BY1169" s="139"/>
      <c r="BZ1169" s="139"/>
      <c r="CA1169" s="139"/>
      <c r="CB1169" s="139" t="s">
        <v>7231</v>
      </c>
      <c r="CC1169" s="139" t="s">
        <v>7232</v>
      </c>
    </row>
    <row r="1170" spans="1:81">
      <c r="A1170" s="139">
        <v>1169</v>
      </c>
      <c r="B1170" s="139" t="s">
        <v>7210</v>
      </c>
      <c r="C1170" s="145" t="s">
        <v>13531</v>
      </c>
      <c r="D1170" s="139">
        <v>1</v>
      </c>
      <c r="E1170" s="139">
        <v>2</v>
      </c>
      <c r="F1170" s="139">
        <v>995</v>
      </c>
      <c r="G1170" s="139">
        <v>40</v>
      </c>
      <c r="H1170" s="139">
        <v>955</v>
      </c>
      <c r="I1170" s="139"/>
      <c r="J1170" s="139"/>
      <c r="K1170" s="140">
        <v>46005.7902777778</v>
      </c>
      <c r="L1170" s="140">
        <v>46005.7916666667</v>
      </c>
      <c r="M1170" s="139" t="s">
        <v>2338</v>
      </c>
      <c r="N1170" s="139" t="s">
        <v>13532</v>
      </c>
      <c r="O1170" s="139" t="s">
        <v>2340</v>
      </c>
      <c r="P1170" s="139" t="s">
        <v>13533</v>
      </c>
      <c r="Q1170" s="139" t="s">
        <v>2342</v>
      </c>
      <c r="R1170" s="145" t="s">
        <v>13534</v>
      </c>
      <c r="S1170" s="139">
        <v>8336839</v>
      </c>
      <c r="T1170" s="139" t="s">
        <v>13533</v>
      </c>
      <c r="U1170" s="139" t="s">
        <v>13533</v>
      </c>
      <c r="V1170" s="139">
        <v>1</v>
      </c>
      <c r="W1170" s="139">
        <v>6315682935</v>
      </c>
      <c r="X1170" s="139" t="s">
        <v>13535</v>
      </c>
      <c r="Y1170" s="139" t="s">
        <v>13536</v>
      </c>
      <c r="Z1170" s="139">
        <v>5168003630</v>
      </c>
      <c r="AA1170" s="139" t="s">
        <v>13537</v>
      </c>
      <c r="AB1170" s="139"/>
      <c r="AC1170" s="139"/>
      <c r="AD1170" s="139" t="s">
        <v>4641</v>
      </c>
      <c r="AE1170" s="139" t="s">
        <v>2422</v>
      </c>
      <c r="AF1170" s="139" t="s">
        <v>2349</v>
      </c>
      <c r="AG1170" s="139">
        <v>11803</v>
      </c>
      <c r="AH1170" s="139" t="s">
        <v>13536</v>
      </c>
      <c r="AI1170" s="139">
        <v>5168003630</v>
      </c>
      <c r="AJ1170" s="139" t="s">
        <v>13537</v>
      </c>
      <c r="AK1170" s="139"/>
      <c r="AL1170" s="139"/>
      <c r="AM1170" s="139" t="s">
        <v>4641</v>
      </c>
      <c r="AN1170" s="139" t="s">
        <v>2422</v>
      </c>
      <c r="AO1170" s="139" t="s">
        <v>2349</v>
      </c>
      <c r="AP1170" s="139">
        <v>11803</v>
      </c>
      <c r="AQ1170" s="139" t="s">
        <v>9715</v>
      </c>
      <c r="AR1170" s="139">
        <v>93325</v>
      </c>
      <c r="AS1170" s="139">
        <v>2026</v>
      </c>
      <c r="AT1170" s="139" t="s">
        <v>7220</v>
      </c>
      <c r="AU1170" s="139" t="s">
        <v>7707</v>
      </c>
      <c r="AV1170" s="139" t="s">
        <v>7222</v>
      </c>
      <c r="AW1170" s="139" t="s">
        <v>7223</v>
      </c>
      <c r="AX1170" s="139" t="s">
        <v>7224</v>
      </c>
      <c r="AY1170" s="139" t="s">
        <v>7238</v>
      </c>
      <c r="AZ1170" s="139" t="s">
        <v>8379</v>
      </c>
      <c r="BA1170" s="139"/>
      <c r="BB1170" s="141">
        <v>46033</v>
      </c>
      <c r="BC1170" s="141">
        <v>46166</v>
      </c>
      <c r="BD1170" s="139" t="s">
        <v>7558</v>
      </c>
      <c r="BE1170" s="145" t="s">
        <v>13538</v>
      </c>
      <c r="BF1170" s="139" t="s">
        <v>2340</v>
      </c>
      <c r="BG1170" s="139" t="s">
        <v>172</v>
      </c>
      <c r="BH1170" s="139" t="s">
        <v>7242</v>
      </c>
      <c r="BI1170" s="139">
        <v>50</v>
      </c>
      <c r="BJ1170" s="139" t="s">
        <v>2350</v>
      </c>
      <c r="BK1170" s="139">
        <v>18</v>
      </c>
      <c r="BL1170" s="139">
        <v>18</v>
      </c>
      <c r="BM1170" s="139" t="s">
        <v>7243</v>
      </c>
      <c r="BN1170" s="139"/>
      <c r="BO1170" s="139">
        <v>50</v>
      </c>
      <c r="BP1170" s="139">
        <v>0</v>
      </c>
      <c r="BQ1170" s="139"/>
      <c r="BR1170" s="139"/>
      <c r="BS1170" s="139">
        <v>50</v>
      </c>
      <c r="BT1170" s="139"/>
      <c r="BU1170" s="139" t="s">
        <v>2386</v>
      </c>
      <c r="BV1170" s="139"/>
      <c r="BW1170" s="139"/>
      <c r="BX1170" s="139"/>
      <c r="BY1170" s="139"/>
      <c r="BZ1170" s="139"/>
      <c r="CA1170" s="139"/>
      <c r="CB1170" s="139" t="s">
        <v>7231</v>
      </c>
      <c r="CC1170" s="139" t="s">
        <v>7244</v>
      </c>
    </row>
    <row r="1171" spans="1:81">
      <c r="A1171" s="139">
        <v>1170</v>
      </c>
      <c r="B1171" s="139" t="s">
        <v>7210</v>
      </c>
      <c r="C1171" s="145" t="s">
        <v>13531</v>
      </c>
      <c r="D1171" s="139">
        <v>1</v>
      </c>
      <c r="E1171" s="139">
        <v>2</v>
      </c>
      <c r="F1171" s="139">
        <v>995</v>
      </c>
      <c r="G1171" s="139">
        <v>40</v>
      </c>
      <c r="H1171" s="139">
        <v>955</v>
      </c>
      <c r="I1171" s="139"/>
      <c r="J1171" s="139"/>
      <c r="K1171" s="140">
        <v>46005.7902777778</v>
      </c>
      <c r="L1171" s="140">
        <v>46005.7916666667</v>
      </c>
      <c r="M1171" s="139" t="s">
        <v>2338</v>
      </c>
      <c r="N1171" s="139" t="s">
        <v>13532</v>
      </c>
      <c r="O1171" s="139" t="s">
        <v>2340</v>
      </c>
      <c r="P1171" s="139" t="s">
        <v>13533</v>
      </c>
      <c r="Q1171" s="139" t="s">
        <v>2342</v>
      </c>
      <c r="R1171" s="145" t="s">
        <v>13534</v>
      </c>
      <c r="S1171" s="139">
        <v>8336839</v>
      </c>
      <c r="T1171" s="139" t="s">
        <v>13533</v>
      </c>
      <c r="U1171" s="139" t="s">
        <v>13533</v>
      </c>
      <c r="V1171" s="139">
        <v>1</v>
      </c>
      <c r="W1171" s="139">
        <v>6315682935</v>
      </c>
      <c r="X1171" s="139" t="s">
        <v>13535</v>
      </c>
      <c r="Y1171" s="139" t="s">
        <v>13536</v>
      </c>
      <c r="Z1171" s="139">
        <v>5168003630</v>
      </c>
      <c r="AA1171" s="139" t="s">
        <v>13537</v>
      </c>
      <c r="AB1171" s="139"/>
      <c r="AC1171" s="139"/>
      <c r="AD1171" s="139" t="s">
        <v>4641</v>
      </c>
      <c r="AE1171" s="139" t="s">
        <v>2422</v>
      </c>
      <c r="AF1171" s="139" t="s">
        <v>2349</v>
      </c>
      <c r="AG1171" s="139">
        <v>11803</v>
      </c>
      <c r="AH1171" s="139" t="s">
        <v>13536</v>
      </c>
      <c r="AI1171" s="139">
        <v>5168003630</v>
      </c>
      <c r="AJ1171" s="139" t="s">
        <v>13537</v>
      </c>
      <c r="AK1171" s="139"/>
      <c r="AL1171" s="139"/>
      <c r="AM1171" s="139" t="s">
        <v>4641</v>
      </c>
      <c r="AN1171" s="139" t="s">
        <v>2422</v>
      </c>
      <c r="AO1171" s="139" t="s">
        <v>2349</v>
      </c>
      <c r="AP1171" s="139">
        <v>11803</v>
      </c>
      <c r="AQ1171" s="139" t="s">
        <v>9715</v>
      </c>
      <c r="AR1171" s="139">
        <v>93325</v>
      </c>
      <c r="AS1171" s="139">
        <v>2026</v>
      </c>
      <c r="AT1171" s="139" t="s">
        <v>7220</v>
      </c>
      <c r="AU1171" s="139" t="s">
        <v>7707</v>
      </c>
      <c r="AV1171" s="139" t="s">
        <v>7222</v>
      </c>
      <c r="AW1171" s="139" t="s">
        <v>7223</v>
      </c>
      <c r="AX1171" s="139" t="s">
        <v>7224</v>
      </c>
      <c r="AY1171" s="139" t="s">
        <v>7238</v>
      </c>
      <c r="AZ1171" s="139" t="s">
        <v>8379</v>
      </c>
      <c r="BA1171" s="139"/>
      <c r="BB1171" s="141">
        <v>46033</v>
      </c>
      <c r="BC1171" s="141">
        <v>46166</v>
      </c>
      <c r="BD1171" s="139" t="s">
        <v>7558</v>
      </c>
      <c r="BE1171" s="145" t="s">
        <v>13539</v>
      </c>
      <c r="BF1171" s="139" t="s">
        <v>2340</v>
      </c>
      <c r="BG1171" s="139" t="s">
        <v>7228</v>
      </c>
      <c r="BH1171" s="139" t="s">
        <v>7229</v>
      </c>
      <c r="BI1171" s="139">
        <v>945</v>
      </c>
      <c r="BJ1171" s="139" t="s">
        <v>2350</v>
      </c>
      <c r="BK1171" s="139">
        <v>18</v>
      </c>
      <c r="BL1171" s="139">
        <v>18</v>
      </c>
      <c r="BM1171" s="139" t="s">
        <v>7243</v>
      </c>
      <c r="BN1171" s="139"/>
      <c r="BO1171" s="139">
        <v>945</v>
      </c>
      <c r="BP1171" s="139">
        <v>40</v>
      </c>
      <c r="BQ1171" s="139"/>
      <c r="BR1171" s="139"/>
      <c r="BS1171" s="139">
        <v>905</v>
      </c>
      <c r="BT1171" s="139"/>
      <c r="BU1171" s="139" t="s">
        <v>2386</v>
      </c>
      <c r="BV1171" s="139"/>
      <c r="BW1171" s="139"/>
      <c r="BX1171" s="139"/>
      <c r="BY1171" s="139"/>
      <c r="BZ1171" s="139"/>
      <c r="CA1171" s="139"/>
      <c r="CB1171" s="139" t="s">
        <v>7231</v>
      </c>
      <c r="CC1171" s="139" t="s">
        <v>7244</v>
      </c>
    </row>
    <row r="1172" spans="1:81">
      <c r="A1172" s="139">
        <v>1171</v>
      </c>
      <c r="B1172" s="139" t="s">
        <v>7210</v>
      </c>
      <c r="C1172" s="145" t="s">
        <v>13540</v>
      </c>
      <c r="D1172" s="139">
        <v>1</v>
      </c>
      <c r="E1172" s="139">
        <v>2</v>
      </c>
      <c r="F1172" s="139">
        <v>1850</v>
      </c>
      <c r="G1172" s="139">
        <v>50</v>
      </c>
      <c r="H1172" s="139">
        <v>1800</v>
      </c>
      <c r="I1172" s="139"/>
      <c r="J1172" s="139"/>
      <c r="K1172" s="140">
        <v>46005.7777777778</v>
      </c>
      <c r="L1172" s="140">
        <v>46005.7784722222</v>
      </c>
      <c r="M1172" s="139" t="s">
        <v>2338</v>
      </c>
      <c r="N1172" s="139" t="s">
        <v>13541</v>
      </c>
      <c r="O1172" s="139" t="s">
        <v>2340</v>
      </c>
      <c r="P1172" s="139" t="s">
        <v>13542</v>
      </c>
      <c r="Q1172" s="139" t="s">
        <v>2342</v>
      </c>
      <c r="R1172" s="145" t="s">
        <v>13543</v>
      </c>
      <c r="S1172" s="139">
        <v>8342268</v>
      </c>
      <c r="T1172" s="139" t="s">
        <v>13542</v>
      </c>
      <c r="U1172" s="139" t="s">
        <v>13544</v>
      </c>
      <c r="V1172" s="139">
        <v>1</v>
      </c>
      <c r="W1172" s="139">
        <v>3056076294</v>
      </c>
      <c r="X1172" s="139" t="s">
        <v>13545</v>
      </c>
      <c r="Y1172" s="139" t="s">
        <v>13546</v>
      </c>
      <c r="Z1172" s="139">
        <v>3056076294</v>
      </c>
      <c r="AA1172" s="139" t="s">
        <v>13547</v>
      </c>
      <c r="AB1172" s="139"/>
      <c r="AC1172" s="139"/>
      <c r="AD1172" s="139" t="s">
        <v>2451</v>
      </c>
      <c r="AE1172" s="139" t="s">
        <v>2369</v>
      </c>
      <c r="AF1172" s="139" t="s">
        <v>2349</v>
      </c>
      <c r="AG1172" s="139">
        <v>95129</v>
      </c>
      <c r="AH1172" s="139" t="s">
        <v>13546</v>
      </c>
      <c r="AI1172" s="139">
        <v>3056076294</v>
      </c>
      <c r="AJ1172" s="139" t="s">
        <v>13547</v>
      </c>
      <c r="AK1172" s="139"/>
      <c r="AL1172" s="139"/>
      <c r="AM1172" s="139" t="s">
        <v>2451</v>
      </c>
      <c r="AN1172" s="139" t="s">
        <v>2369</v>
      </c>
      <c r="AO1172" s="139" t="s">
        <v>2349</v>
      </c>
      <c r="AP1172" s="139">
        <v>95129</v>
      </c>
      <c r="AQ1172" s="139" t="s">
        <v>13548</v>
      </c>
      <c r="AR1172" s="139">
        <v>94781</v>
      </c>
      <c r="AS1172" s="139">
        <v>2026</v>
      </c>
      <c r="AT1172" s="139" t="s">
        <v>7220</v>
      </c>
      <c r="AU1172" s="139" t="s">
        <v>7707</v>
      </c>
      <c r="AV1172" s="139" t="s">
        <v>7222</v>
      </c>
      <c r="AW1172" s="139" t="s">
        <v>13549</v>
      </c>
      <c r="AX1172" s="139" t="s">
        <v>7294</v>
      </c>
      <c r="AY1172" s="139" t="s">
        <v>7238</v>
      </c>
      <c r="AZ1172" s="139" t="s">
        <v>10583</v>
      </c>
      <c r="BA1172" s="139"/>
      <c r="BB1172" s="141">
        <v>46030</v>
      </c>
      <c r="BC1172" s="141">
        <v>46163</v>
      </c>
      <c r="BD1172" s="139" t="s">
        <v>13550</v>
      </c>
      <c r="BE1172" s="145" t="s">
        <v>13551</v>
      </c>
      <c r="BF1172" s="139" t="s">
        <v>2340</v>
      </c>
      <c r="BG1172" s="139" t="s">
        <v>172</v>
      </c>
      <c r="BH1172" s="139" t="s">
        <v>7242</v>
      </c>
      <c r="BI1172" s="139">
        <v>50</v>
      </c>
      <c r="BJ1172" s="139" t="s">
        <v>2350</v>
      </c>
      <c r="BK1172" s="139">
        <v>18</v>
      </c>
      <c r="BL1172" s="139">
        <v>18</v>
      </c>
      <c r="BM1172" s="139" t="s">
        <v>7672</v>
      </c>
      <c r="BN1172" s="139"/>
      <c r="BO1172" s="139">
        <v>50</v>
      </c>
      <c r="BP1172" s="139">
        <v>0</v>
      </c>
      <c r="BQ1172" s="139"/>
      <c r="BR1172" s="139"/>
      <c r="BS1172" s="139">
        <v>50</v>
      </c>
      <c r="BT1172" s="139"/>
      <c r="BU1172" s="139" t="s">
        <v>2386</v>
      </c>
      <c r="BV1172" s="139"/>
      <c r="BW1172" s="139"/>
      <c r="BX1172" s="139"/>
      <c r="BY1172" s="139"/>
      <c r="BZ1172" s="139"/>
      <c r="CA1172" s="139"/>
      <c r="CB1172" s="139" t="s">
        <v>7231</v>
      </c>
      <c r="CC1172" s="139" t="s">
        <v>7232</v>
      </c>
    </row>
    <row r="1173" spans="1:81">
      <c r="A1173" s="139">
        <v>1172</v>
      </c>
      <c r="B1173" s="139" t="s">
        <v>7210</v>
      </c>
      <c r="C1173" s="145" t="s">
        <v>13540</v>
      </c>
      <c r="D1173" s="139">
        <v>1</v>
      </c>
      <c r="E1173" s="139">
        <v>2</v>
      </c>
      <c r="F1173" s="139">
        <v>1850</v>
      </c>
      <c r="G1173" s="139">
        <v>50</v>
      </c>
      <c r="H1173" s="139">
        <v>1800</v>
      </c>
      <c r="I1173" s="139"/>
      <c r="J1173" s="139"/>
      <c r="K1173" s="140">
        <v>46005.7777777778</v>
      </c>
      <c r="L1173" s="140">
        <v>46005.7784722222</v>
      </c>
      <c r="M1173" s="139" t="s">
        <v>2338</v>
      </c>
      <c r="N1173" s="139" t="s">
        <v>13541</v>
      </c>
      <c r="O1173" s="139" t="s">
        <v>2340</v>
      </c>
      <c r="P1173" s="139" t="s">
        <v>13542</v>
      </c>
      <c r="Q1173" s="139" t="s">
        <v>2342</v>
      </c>
      <c r="R1173" s="145" t="s">
        <v>13543</v>
      </c>
      <c r="S1173" s="139">
        <v>8342268</v>
      </c>
      <c r="T1173" s="139" t="s">
        <v>13542</v>
      </c>
      <c r="U1173" s="139" t="s">
        <v>13544</v>
      </c>
      <c r="V1173" s="139">
        <v>1</v>
      </c>
      <c r="W1173" s="139">
        <v>3056076294</v>
      </c>
      <c r="X1173" s="139" t="s">
        <v>13545</v>
      </c>
      <c r="Y1173" s="139" t="s">
        <v>13546</v>
      </c>
      <c r="Z1173" s="139">
        <v>3056076294</v>
      </c>
      <c r="AA1173" s="139" t="s">
        <v>13547</v>
      </c>
      <c r="AB1173" s="139"/>
      <c r="AC1173" s="139"/>
      <c r="AD1173" s="139" t="s">
        <v>2451</v>
      </c>
      <c r="AE1173" s="139" t="s">
        <v>2369</v>
      </c>
      <c r="AF1173" s="139" t="s">
        <v>2349</v>
      </c>
      <c r="AG1173" s="139">
        <v>95129</v>
      </c>
      <c r="AH1173" s="139" t="s">
        <v>13546</v>
      </c>
      <c r="AI1173" s="139">
        <v>3056076294</v>
      </c>
      <c r="AJ1173" s="139" t="s">
        <v>13547</v>
      </c>
      <c r="AK1173" s="139"/>
      <c r="AL1173" s="139"/>
      <c r="AM1173" s="139" t="s">
        <v>2451</v>
      </c>
      <c r="AN1173" s="139" t="s">
        <v>2369</v>
      </c>
      <c r="AO1173" s="139" t="s">
        <v>2349</v>
      </c>
      <c r="AP1173" s="139">
        <v>95129</v>
      </c>
      <c r="AQ1173" s="139" t="s">
        <v>13548</v>
      </c>
      <c r="AR1173" s="139">
        <v>94781</v>
      </c>
      <c r="AS1173" s="139">
        <v>2026</v>
      </c>
      <c r="AT1173" s="139" t="s">
        <v>7220</v>
      </c>
      <c r="AU1173" s="139" t="s">
        <v>7707</v>
      </c>
      <c r="AV1173" s="139" t="s">
        <v>7222</v>
      </c>
      <c r="AW1173" s="139" t="s">
        <v>13549</v>
      </c>
      <c r="AX1173" s="139" t="s">
        <v>7294</v>
      </c>
      <c r="AY1173" s="139" t="s">
        <v>7238</v>
      </c>
      <c r="AZ1173" s="139" t="s">
        <v>10583</v>
      </c>
      <c r="BA1173" s="139"/>
      <c r="BB1173" s="141">
        <v>46030</v>
      </c>
      <c r="BC1173" s="141">
        <v>46163</v>
      </c>
      <c r="BD1173" s="139" t="s">
        <v>13550</v>
      </c>
      <c r="BE1173" s="145" t="s">
        <v>13552</v>
      </c>
      <c r="BF1173" s="139" t="s">
        <v>2340</v>
      </c>
      <c r="BG1173" s="139" t="s">
        <v>7228</v>
      </c>
      <c r="BH1173" s="139" t="s">
        <v>7229</v>
      </c>
      <c r="BI1173" s="139">
        <v>1800</v>
      </c>
      <c r="BJ1173" s="139" t="s">
        <v>2350</v>
      </c>
      <c r="BK1173" s="139">
        <v>18</v>
      </c>
      <c r="BL1173" s="139">
        <v>18</v>
      </c>
      <c r="BM1173" s="139" t="s">
        <v>7672</v>
      </c>
      <c r="BN1173" s="139"/>
      <c r="BO1173" s="139">
        <v>1800</v>
      </c>
      <c r="BP1173" s="139">
        <v>50</v>
      </c>
      <c r="BQ1173" s="139"/>
      <c r="BR1173" s="139"/>
      <c r="BS1173" s="139">
        <v>1750</v>
      </c>
      <c r="BT1173" s="139"/>
      <c r="BU1173" s="139" t="s">
        <v>2386</v>
      </c>
      <c r="BV1173" s="139"/>
      <c r="BW1173" s="139"/>
      <c r="BX1173" s="139"/>
      <c r="BY1173" s="139"/>
      <c r="BZ1173" s="139"/>
      <c r="CA1173" s="139"/>
      <c r="CB1173" s="139" t="s">
        <v>7231</v>
      </c>
      <c r="CC1173" s="139" t="s">
        <v>7232</v>
      </c>
    </row>
    <row r="1174" spans="1:81">
      <c r="A1174" s="139">
        <v>1173</v>
      </c>
      <c r="B1174" s="139" t="s">
        <v>7210</v>
      </c>
      <c r="C1174" s="145" t="s">
        <v>13553</v>
      </c>
      <c r="D1174" s="139">
        <v>1</v>
      </c>
      <c r="E1174" s="139">
        <v>2</v>
      </c>
      <c r="F1174" s="139">
        <v>1850</v>
      </c>
      <c r="G1174" s="139">
        <v>110</v>
      </c>
      <c r="H1174" s="139">
        <v>1740</v>
      </c>
      <c r="I1174" s="139"/>
      <c r="J1174" s="139"/>
      <c r="K1174" s="140">
        <v>46005.7604166667</v>
      </c>
      <c r="L1174" s="140">
        <v>46005.7604166667</v>
      </c>
      <c r="M1174" s="139" t="s">
        <v>2768</v>
      </c>
      <c r="N1174" s="139" t="s">
        <v>13554</v>
      </c>
      <c r="O1174" s="139" t="s">
        <v>2340</v>
      </c>
      <c r="P1174" s="139" t="s">
        <v>13555</v>
      </c>
      <c r="Q1174" s="139" t="s">
        <v>2342</v>
      </c>
      <c r="R1174" s="145" t="s">
        <v>13556</v>
      </c>
      <c r="S1174" s="139">
        <v>8343561</v>
      </c>
      <c r="T1174" s="139" t="s">
        <v>13555</v>
      </c>
      <c r="U1174" s="139" t="s">
        <v>13555</v>
      </c>
      <c r="V1174" s="139">
        <v>1</v>
      </c>
      <c r="W1174" s="139">
        <v>2062459322</v>
      </c>
      <c r="X1174" s="139" t="s">
        <v>13557</v>
      </c>
      <c r="Y1174" s="139" t="s">
        <v>13558</v>
      </c>
      <c r="Z1174" s="139">
        <v>2062459322</v>
      </c>
      <c r="AA1174" s="139" t="s">
        <v>13559</v>
      </c>
      <c r="AB1174" s="139"/>
      <c r="AC1174" s="139"/>
      <c r="AD1174" s="139" t="s">
        <v>4106</v>
      </c>
      <c r="AE1174" s="139" t="s">
        <v>2348</v>
      </c>
      <c r="AF1174" s="139" t="s">
        <v>2349</v>
      </c>
      <c r="AG1174" s="139">
        <v>98040</v>
      </c>
      <c r="AH1174" s="139" t="s">
        <v>13558</v>
      </c>
      <c r="AI1174" s="139">
        <v>2062459322</v>
      </c>
      <c r="AJ1174" s="139" t="s">
        <v>13559</v>
      </c>
      <c r="AK1174" s="139"/>
      <c r="AL1174" s="139"/>
      <c r="AM1174" s="139" t="s">
        <v>4106</v>
      </c>
      <c r="AN1174" s="139" t="s">
        <v>2348</v>
      </c>
      <c r="AO1174" s="139" t="s">
        <v>2349</v>
      </c>
      <c r="AP1174" s="139">
        <v>98040</v>
      </c>
      <c r="AQ1174" s="139" t="s">
        <v>13560</v>
      </c>
      <c r="AR1174" s="139">
        <v>92312</v>
      </c>
      <c r="AS1174" s="139">
        <v>2026</v>
      </c>
      <c r="AT1174" s="139" t="s">
        <v>7220</v>
      </c>
      <c r="AU1174" s="139" t="s">
        <v>7638</v>
      </c>
      <c r="AV1174" s="139" t="s">
        <v>7222</v>
      </c>
      <c r="AW1174" s="139" t="s">
        <v>7413</v>
      </c>
      <c r="AX1174" s="139" t="s">
        <v>7294</v>
      </c>
      <c r="AY1174" s="139" t="s">
        <v>7238</v>
      </c>
      <c r="AZ1174" s="139" t="s">
        <v>10484</v>
      </c>
      <c r="BA1174" s="139"/>
      <c r="BB1174" s="141">
        <v>46033</v>
      </c>
      <c r="BC1174" s="141">
        <v>46166</v>
      </c>
      <c r="BD1174" s="139" t="s">
        <v>12223</v>
      </c>
      <c r="BE1174" s="145" t="s">
        <v>13561</v>
      </c>
      <c r="BF1174" s="139" t="s">
        <v>2340</v>
      </c>
      <c r="BG1174" s="139" t="s">
        <v>172</v>
      </c>
      <c r="BH1174" s="139" t="s">
        <v>7242</v>
      </c>
      <c r="BI1174" s="139">
        <v>50</v>
      </c>
      <c r="BJ1174" s="139" t="s">
        <v>2350</v>
      </c>
      <c r="BK1174" s="139">
        <v>18</v>
      </c>
      <c r="BL1174" s="139">
        <v>18</v>
      </c>
      <c r="BM1174" s="139" t="s">
        <v>7243</v>
      </c>
      <c r="BN1174" s="139"/>
      <c r="BO1174" s="139">
        <v>50</v>
      </c>
      <c r="BP1174" s="139">
        <v>0</v>
      </c>
      <c r="BQ1174" s="139"/>
      <c r="BR1174" s="139"/>
      <c r="BS1174" s="139">
        <v>50</v>
      </c>
      <c r="BT1174" s="139"/>
      <c r="BU1174" s="139" t="s">
        <v>2386</v>
      </c>
      <c r="BV1174" s="139"/>
      <c r="BW1174" s="139"/>
      <c r="BX1174" s="139"/>
      <c r="BY1174" s="139"/>
      <c r="BZ1174" s="139"/>
      <c r="CA1174" s="139"/>
      <c r="CB1174" s="139" t="s">
        <v>7231</v>
      </c>
      <c r="CC1174" s="139" t="s">
        <v>7244</v>
      </c>
    </row>
    <row r="1175" spans="1:81">
      <c r="A1175" s="139">
        <v>1174</v>
      </c>
      <c r="B1175" s="139" t="s">
        <v>7210</v>
      </c>
      <c r="C1175" s="145" t="s">
        <v>13553</v>
      </c>
      <c r="D1175" s="139">
        <v>1</v>
      </c>
      <c r="E1175" s="139">
        <v>2</v>
      </c>
      <c r="F1175" s="139">
        <v>1850</v>
      </c>
      <c r="G1175" s="139">
        <v>110</v>
      </c>
      <c r="H1175" s="139">
        <v>1740</v>
      </c>
      <c r="I1175" s="139"/>
      <c r="J1175" s="139"/>
      <c r="K1175" s="140">
        <v>46005.7604166667</v>
      </c>
      <c r="L1175" s="140">
        <v>46005.7604166667</v>
      </c>
      <c r="M1175" s="139" t="s">
        <v>2768</v>
      </c>
      <c r="N1175" s="139" t="s">
        <v>13554</v>
      </c>
      <c r="O1175" s="139" t="s">
        <v>2340</v>
      </c>
      <c r="P1175" s="139" t="s">
        <v>13555</v>
      </c>
      <c r="Q1175" s="139" t="s">
        <v>2342</v>
      </c>
      <c r="R1175" s="145" t="s">
        <v>13556</v>
      </c>
      <c r="S1175" s="139">
        <v>8343561</v>
      </c>
      <c r="T1175" s="139" t="s">
        <v>13555</v>
      </c>
      <c r="U1175" s="139" t="s">
        <v>13555</v>
      </c>
      <c r="V1175" s="139">
        <v>1</v>
      </c>
      <c r="W1175" s="139">
        <v>2062459322</v>
      </c>
      <c r="X1175" s="139" t="s">
        <v>13557</v>
      </c>
      <c r="Y1175" s="139" t="s">
        <v>13558</v>
      </c>
      <c r="Z1175" s="139">
        <v>2062459322</v>
      </c>
      <c r="AA1175" s="139" t="s">
        <v>13559</v>
      </c>
      <c r="AB1175" s="139"/>
      <c r="AC1175" s="139"/>
      <c r="AD1175" s="139" t="s">
        <v>4106</v>
      </c>
      <c r="AE1175" s="139" t="s">
        <v>2348</v>
      </c>
      <c r="AF1175" s="139" t="s">
        <v>2349</v>
      </c>
      <c r="AG1175" s="139">
        <v>98040</v>
      </c>
      <c r="AH1175" s="139" t="s">
        <v>13558</v>
      </c>
      <c r="AI1175" s="139">
        <v>2062459322</v>
      </c>
      <c r="AJ1175" s="139" t="s">
        <v>13559</v>
      </c>
      <c r="AK1175" s="139"/>
      <c r="AL1175" s="139"/>
      <c r="AM1175" s="139" t="s">
        <v>4106</v>
      </c>
      <c r="AN1175" s="139" t="s">
        <v>2348</v>
      </c>
      <c r="AO1175" s="139" t="s">
        <v>2349</v>
      </c>
      <c r="AP1175" s="139">
        <v>98040</v>
      </c>
      <c r="AQ1175" s="139" t="s">
        <v>13560</v>
      </c>
      <c r="AR1175" s="139">
        <v>92312</v>
      </c>
      <c r="AS1175" s="139">
        <v>2026</v>
      </c>
      <c r="AT1175" s="139" t="s">
        <v>7220</v>
      </c>
      <c r="AU1175" s="139" t="s">
        <v>7638</v>
      </c>
      <c r="AV1175" s="139" t="s">
        <v>7222</v>
      </c>
      <c r="AW1175" s="139" t="s">
        <v>7413</v>
      </c>
      <c r="AX1175" s="139" t="s">
        <v>7294</v>
      </c>
      <c r="AY1175" s="139" t="s">
        <v>7238</v>
      </c>
      <c r="AZ1175" s="139" t="s">
        <v>10484</v>
      </c>
      <c r="BA1175" s="139"/>
      <c r="BB1175" s="141">
        <v>46033</v>
      </c>
      <c r="BC1175" s="141">
        <v>46166</v>
      </c>
      <c r="BD1175" s="139" t="s">
        <v>12223</v>
      </c>
      <c r="BE1175" s="145" t="s">
        <v>13562</v>
      </c>
      <c r="BF1175" s="139" t="s">
        <v>2340</v>
      </c>
      <c r="BG1175" s="139" t="s">
        <v>7228</v>
      </c>
      <c r="BH1175" s="139" t="s">
        <v>7229</v>
      </c>
      <c r="BI1175" s="139">
        <v>1800</v>
      </c>
      <c r="BJ1175" s="139" t="s">
        <v>2350</v>
      </c>
      <c r="BK1175" s="139">
        <v>18</v>
      </c>
      <c r="BL1175" s="139">
        <v>18</v>
      </c>
      <c r="BM1175" s="139" t="s">
        <v>7243</v>
      </c>
      <c r="BN1175" s="139"/>
      <c r="BO1175" s="139">
        <v>1800</v>
      </c>
      <c r="BP1175" s="139">
        <v>110</v>
      </c>
      <c r="BQ1175" s="139"/>
      <c r="BR1175" s="139"/>
      <c r="BS1175" s="139">
        <v>1690</v>
      </c>
      <c r="BT1175" s="139"/>
      <c r="BU1175" s="139" t="s">
        <v>2386</v>
      </c>
      <c r="BV1175" s="139"/>
      <c r="BW1175" s="139"/>
      <c r="BX1175" s="139"/>
      <c r="BY1175" s="139"/>
      <c r="BZ1175" s="139"/>
      <c r="CA1175" s="139"/>
      <c r="CB1175" s="139" t="s">
        <v>7231</v>
      </c>
      <c r="CC1175" s="139" t="s">
        <v>7244</v>
      </c>
    </row>
    <row r="1176" spans="1:81">
      <c r="A1176" s="139">
        <v>1175</v>
      </c>
      <c r="B1176" s="139" t="s">
        <v>7210</v>
      </c>
      <c r="C1176" s="145" t="s">
        <v>13563</v>
      </c>
      <c r="D1176" s="139">
        <v>1</v>
      </c>
      <c r="E1176" s="139">
        <v>2</v>
      </c>
      <c r="F1176" s="139">
        <v>1310</v>
      </c>
      <c r="G1176" s="139">
        <v>50</v>
      </c>
      <c r="H1176" s="139">
        <v>1260</v>
      </c>
      <c r="I1176" s="139"/>
      <c r="J1176" s="139"/>
      <c r="K1176" s="140">
        <v>46005.7444444444</v>
      </c>
      <c r="L1176" s="140">
        <v>46005.7451388889</v>
      </c>
      <c r="M1176" s="139" t="s">
        <v>2819</v>
      </c>
      <c r="N1176" s="139" t="s">
        <v>13564</v>
      </c>
      <c r="O1176" s="139" t="s">
        <v>2340</v>
      </c>
      <c r="P1176" s="139" t="s">
        <v>13565</v>
      </c>
      <c r="Q1176" s="139" t="s">
        <v>2342</v>
      </c>
      <c r="R1176" s="145" t="s">
        <v>13566</v>
      </c>
      <c r="S1176" s="139">
        <v>8012145</v>
      </c>
      <c r="T1176" s="139" t="s">
        <v>13565</v>
      </c>
      <c r="U1176" s="139" t="s">
        <v>13567</v>
      </c>
      <c r="V1176" s="139">
        <v>1</v>
      </c>
      <c r="W1176" s="139">
        <v>2035505658</v>
      </c>
      <c r="X1176" s="139" t="s">
        <v>13568</v>
      </c>
      <c r="Y1176" s="139" t="s">
        <v>13569</v>
      </c>
      <c r="Z1176" s="139">
        <v>2035505658</v>
      </c>
      <c r="AA1176" s="139" t="s">
        <v>13570</v>
      </c>
      <c r="AB1176" s="139"/>
      <c r="AC1176" s="139"/>
      <c r="AD1176" s="139" t="s">
        <v>2957</v>
      </c>
      <c r="AE1176" s="139" t="s">
        <v>2369</v>
      </c>
      <c r="AF1176" s="139" t="s">
        <v>2349</v>
      </c>
      <c r="AG1176" s="139">
        <v>94587</v>
      </c>
      <c r="AH1176" s="139" t="s">
        <v>13569</v>
      </c>
      <c r="AI1176" s="139">
        <v>2035505658</v>
      </c>
      <c r="AJ1176" s="139" t="s">
        <v>13570</v>
      </c>
      <c r="AK1176" s="139"/>
      <c r="AL1176" s="139"/>
      <c r="AM1176" s="139" t="s">
        <v>2957</v>
      </c>
      <c r="AN1176" s="139" t="s">
        <v>2369</v>
      </c>
      <c r="AO1176" s="139" t="s">
        <v>2349</v>
      </c>
      <c r="AP1176" s="139">
        <v>94587</v>
      </c>
      <c r="AQ1176" s="139" t="s">
        <v>11124</v>
      </c>
      <c r="AR1176" s="139">
        <v>93565</v>
      </c>
      <c r="AS1176" s="139">
        <v>2026</v>
      </c>
      <c r="AT1176" s="139" t="s">
        <v>7220</v>
      </c>
      <c r="AU1176" s="139" t="s">
        <v>8980</v>
      </c>
      <c r="AV1176" s="139" t="s">
        <v>7222</v>
      </c>
      <c r="AW1176" s="139" t="s">
        <v>7293</v>
      </c>
      <c r="AX1176" s="139" t="s">
        <v>7224</v>
      </c>
      <c r="AY1176" s="139" t="s">
        <v>7238</v>
      </c>
      <c r="AZ1176" s="139" t="s">
        <v>9668</v>
      </c>
      <c r="BA1176" s="139"/>
      <c r="BB1176" s="141">
        <v>46029</v>
      </c>
      <c r="BC1176" s="141">
        <v>46162</v>
      </c>
      <c r="BD1176" s="139" t="s">
        <v>13492</v>
      </c>
      <c r="BE1176" s="145" t="s">
        <v>13571</v>
      </c>
      <c r="BF1176" s="139" t="s">
        <v>2340</v>
      </c>
      <c r="BG1176" s="139" t="s">
        <v>172</v>
      </c>
      <c r="BH1176" s="139" t="s">
        <v>7242</v>
      </c>
      <c r="BI1176" s="139">
        <v>50</v>
      </c>
      <c r="BJ1176" s="139" t="s">
        <v>2350</v>
      </c>
      <c r="BK1176" s="139">
        <v>18</v>
      </c>
      <c r="BL1176" s="139">
        <v>18</v>
      </c>
      <c r="BM1176" s="139" t="s">
        <v>8191</v>
      </c>
      <c r="BN1176" s="139"/>
      <c r="BO1176" s="139">
        <v>50</v>
      </c>
      <c r="BP1176" s="139">
        <v>0</v>
      </c>
      <c r="BQ1176" s="139"/>
      <c r="BR1176" s="139"/>
      <c r="BS1176" s="139">
        <v>50</v>
      </c>
      <c r="BT1176" s="139"/>
      <c r="BU1176" s="139" t="s">
        <v>2360</v>
      </c>
      <c r="BV1176" s="139"/>
      <c r="BW1176" s="139"/>
      <c r="BX1176" s="139"/>
      <c r="BY1176" s="139"/>
      <c r="BZ1176" s="139"/>
      <c r="CA1176" s="139"/>
      <c r="CB1176" s="139" t="s">
        <v>7231</v>
      </c>
      <c r="CC1176" s="139" t="s">
        <v>7232</v>
      </c>
    </row>
    <row r="1177" spans="1:81">
      <c r="A1177" s="139">
        <v>1176</v>
      </c>
      <c r="B1177" s="139" t="s">
        <v>7210</v>
      </c>
      <c r="C1177" s="145" t="s">
        <v>13563</v>
      </c>
      <c r="D1177" s="139">
        <v>1</v>
      </c>
      <c r="E1177" s="139">
        <v>2</v>
      </c>
      <c r="F1177" s="139">
        <v>1310</v>
      </c>
      <c r="G1177" s="139">
        <v>50</v>
      </c>
      <c r="H1177" s="139">
        <v>1260</v>
      </c>
      <c r="I1177" s="139"/>
      <c r="J1177" s="139"/>
      <c r="K1177" s="140">
        <v>46005.7444444444</v>
      </c>
      <c r="L1177" s="140">
        <v>46005.7451388889</v>
      </c>
      <c r="M1177" s="139" t="s">
        <v>2819</v>
      </c>
      <c r="N1177" s="139" t="s">
        <v>13564</v>
      </c>
      <c r="O1177" s="139" t="s">
        <v>2340</v>
      </c>
      <c r="P1177" s="139" t="s">
        <v>13565</v>
      </c>
      <c r="Q1177" s="139" t="s">
        <v>2342</v>
      </c>
      <c r="R1177" s="145" t="s">
        <v>13566</v>
      </c>
      <c r="S1177" s="139">
        <v>8012145</v>
      </c>
      <c r="T1177" s="139" t="s">
        <v>13565</v>
      </c>
      <c r="U1177" s="139" t="s">
        <v>13567</v>
      </c>
      <c r="V1177" s="139">
        <v>1</v>
      </c>
      <c r="W1177" s="139">
        <v>2035505658</v>
      </c>
      <c r="X1177" s="139" t="s">
        <v>13568</v>
      </c>
      <c r="Y1177" s="139" t="s">
        <v>13569</v>
      </c>
      <c r="Z1177" s="139">
        <v>2035505658</v>
      </c>
      <c r="AA1177" s="139" t="s">
        <v>13570</v>
      </c>
      <c r="AB1177" s="139"/>
      <c r="AC1177" s="139"/>
      <c r="AD1177" s="139" t="s">
        <v>2957</v>
      </c>
      <c r="AE1177" s="139" t="s">
        <v>2369</v>
      </c>
      <c r="AF1177" s="139" t="s">
        <v>2349</v>
      </c>
      <c r="AG1177" s="139">
        <v>94587</v>
      </c>
      <c r="AH1177" s="139" t="s">
        <v>13569</v>
      </c>
      <c r="AI1177" s="139">
        <v>2035505658</v>
      </c>
      <c r="AJ1177" s="139" t="s">
        <v>13570</v>
      </c>
      <c r="AK1177" s="139"/>
      <c r="AL1177" s="139"/>
      <c r="AM1177" s="139" t="s">
        <v>2957</v>
      </c>
      <c r="AN1177" s="139" t="s">
        <v>2369</v>
      </c>
      <c r="AO1177" s="139" t="s">
        <v>2349</v>
      </c>
      <c r="AP1177" s="139">
        <v>94587</v>
      </c>
      <c r="AQ1177" s="139" t="s">
        <v>11124</v>
      </c>
      <c r="AR1177" s="139">
        <v>93565</v>
      </c>
      <c r="AS1177" s="139">
        <v>2026</v>
      </c>
      <c r="AT1177" s="139" t="s">
        <v>7220</v>
      </c>
      <c r="AU1177" s="139" t="s">
        <v>8980</v>
      </c>
      <c r="AV1177" s="139" t="s">
        <v>7222</v>
      </c>
      <c r="AW1177" s="139" t="s">
        <v>7293</v>
      </c>
      <c r="AX1177" s="139" t="s">
        <v>7224</v>
      </c>
      <c r="AY1177" s="139" t="s">
        <v>7238</v>
      </c>
      <c r="AZ1177" s="139" t="s">
        <v>9668</v>
      </c>
      <c r="BA1177" s="139"/>
      <c r="BB1177" s="141">
        <v>46029</v>
      </c>
      <c r="BC1177" s="141">
        <v>46162</v>
      </c>
      <c r="BD1177" s="139" t="s">
        <v>13492</v>
      </c>
      <c r="BE1177" s="145" t="s">
        <v>13572</v>
      </c>
      <c r="BF1177" s="139" t="s">
        <v>2340</v>
      </c>
      <c r="BG1177" s="139" t="s">
        <v>7228</v>
      </c>
      <c r="BH1177" s="139" t="s">
        <v>7229</v>
      </c>
      <c r="BI1177" s="139">
        <v>1260</v>
      </c>
      <c r="BJ1177" s="139" t="s">
        <v>2350</v>
      </c>
      <c r="BK1177" s="139">
        <v>18</v>
      </c>
      <c r="BL1177" s="139">
        <v>18</v>
      </c>
      <c r="BM1177" s="139" t="s">
        <v>8191</v>
      </c>
      <c r="BN1177" s="139"/>
      <c r="BO1177" s="139">
        <v>1260</v>
      </c>
      <c r="BP1177" s="139">
        <v>50</v>
      </c>
      <c r="BQ1177" s="139"/>
      <c r="BR1177" s="139"/>
      <c r="BS1177" s="139">
        <v>1210</v>
      </c>
      <c r="BT1177" s="139"/>
      <c r="BU1177" s="139" t="s">
        <v>2360</v>
      </c>
      <c r="BV1177" s="139"/>
      <c r="BW1177" s="139"/>
      <c r="BX1177" s="139"/>
      <c r="BY1177" s="139"/>
      <c r="BZ1177" s="139"/>
      <c r="CA1177" s="139"/>
      <c r="CB1177" s="139" t="s">
        <v>7231</v>
      </c>
      <c r="CC1177" s="139" t="s">
        <v>7232</v>
      </c>
    </row>
    <row r="1178" spans="1:81">
      <c r="A1178" s="139">
        <v>1177</v>
      </c>
      <c r="B1178" s="139" t="s">
        <v>7210</v>
      </c>
      <c r="C1178" s="145" t="s">
        <v>13573</v>
      </c>
      <c r="D1178" s="139">
        <v>1</v>
      </c>
      <c r="E1178" s="139">
        <v>2</v>
      </c>
      <c r="F1178" s="139">
        <v>1310</v>
      </c>
      <c r="G1178" s="139">
        <v>40</v>
      </c>
      <c r="H1178" s="139">
        <v>1270</v>
      </c>
      <c r="I1178" s="139"/>
      <c r="J1178" s="139"/>
      <c r="K1178" s="140">
        <v>46005.7395833333</v>
      </c>
      <c r="L1178" s="140">
        <v>46005.7451388889</v>
      </c>
      <c r="M1178" s="139" t="s">
        <v>2387</v>
      </c>
      <c r="N1178" s="139" t="s">
        <v>13574</v>
      </c>
      <c r="O1178" s="139" t="s">
        <v>2340</v>
      </c>
      <c r="P1178" s="139" t="s">
        <v>13575</v>
      </c>
      <c r="Q1178" s="139" t="s">
        <v>2342</v>
      </c>
      <c r="R1178" s="145" t="s">
        <v>13576</v>
      </c>
      <c r="S1178" s="139">
        <v>8343075</v>
      </c>
      <c r="T1178" s="139" t="s">
        <v>13575</v>
      </c>
      <c r="U1178" s="139" t="s">
        <v>13577</v>
      </c>
      <c r="V1178" s="139">
        <v>1</v>
      </c>
      <c r="W1178" s="139">
        <v>9496683331</v>
      </c>
      <c r="X1178" s="139" t="s">
        <v>13578</v>
      </c>
      <c r="Y1178" s="139" t="s">
        <v>13575</v>
      </c>
      <c r="Z1178" s="139">
        <v>9496683331</v>
      </c>
      <c r="AA1178" s="139" t="s">
        <v>13579</v>
      </c>
      <c r="AB1178" s="139"/>
      <c r="AC1178" s="139"/>
      <c r="AD1178" s="139" t="s">
        <v>2562</v>
      </c>
      <c r="AE1178" s="139" t="s">
        <v>2369</v>
      </c>
      <c r="AF1178" s="139" t="s">
        <v>2349</v>
      </c>
      <c r="AG1178" s="139">
        <v>92603</v>
      </c>
      <c r="AH1178" s="139" t="s">
        <v>13575</v>
      </c>
      <c r="AI1178" s="139">
        <v>9496683331</v>
      </c>
      <c r="AJ1178" s="139" t="s">
        <v>13579</v>
      </c>
      <c r="AK1178" s="139"/>
      <c r="AL1178" s="139"/>
      <c r="AM1178" s="139" t="s">
        <v>2562</v>
      </c>
      <c r="AN1178" s="139" t="s">
        <v>2369</v>
      </c>
      <c r="AO1178" s="139" t="s">
        <v>2349</v>
      </c>
      <c r="AP1178" s="139">
        <v>92603</v>
      </c>
      <c r="AQ1178" s="139" t="s">
        <v>13580</v>
      </c>
      <c r="AR1178" s="139">
        <v>93535</v>
      </c>
      <c r="AS1178" s="139">
        <v>2026</v>
      </c>
      <c r="AT1178" s="139" t="s">
        <v>7220</v>
      </c>
      <c r="AU1178" s="139" t="s">
        <v>7256</v>
      </c>
      <c r="AV1178" s="139" t="s">
        <v>7222</v>
      </c>
      <c r="AW1178" s="139" t="s">
        <v>7223</v>
      </c>
      <c r="AX1178" s="139" t="s">
        <v>7224</v>
      </c>
      <c r="AY1178" s="139" t="s">
        <v>7238</v>
      </c>
      <c r="AZ1178" s="139" t="s">
        <v>7599</v>
      </c>
      <c r="BA1178" s="139"/>
      <c r="BB1178" s="141">
        <v>46030</v>
      </c>
      <c r="BC1178" s="141">
        <v>46163</v>
      </c>
      <c r="BD1178" s="139" t="s">
        <v>7670</v>
      </c>
      <c r="BE1178" s="145" t="s">
        <v>13581</v>
      </c>
      <c r="BF1178" s="139" t="s">
        <v>2340</v>
      </c>
      <c r="BG1178" s="139" t="s">
        <v>172</v>
      </c>
      <c r="BH1178" s="139" t="s">
        <v>7242</v>
      </c>
      <c r="BI1178" s="139">
        <v>50</v>
      </c>
      <c r="BJ1178" s="139" t="s">
        <v>2350</v>
      </c>
      <c r="BK1178" s="139">
        <v>18</v>
      </c>
      <c r="BL1178" s="139">
        <v>18</v>
      </c>
      <c r="BM1178" s="139" t="s">
        <v>7672</v>
      </c>
      <c r="BN1178" s="139"/>
      <c r="BO1178" s="139">
        <v>50</v>
      </c>
      <c r="BP1178" s="139">
        <v>0</v>
      </c>
      <c r="BQ1178" s="139"/>
      <c r="BR1178" s="139"/>
      <c r="BS1178" s="139">
        <v>50</v>
      </c>
      <c r="BT1178" s="139"/>
      <c r="BU1178" s="139" t="s">
        <v>2386</v>
      </c>
      <c r="BV1178" s="139"/>
      <c r="BW1178" s="139"/>
      <c r="BX1178" s="139"/>
      <c r="BY1178" s="139"/>
      <c r="BZ1178" s="139"/>
      <c r="CA1178" s="139"/>
      <c r="CB1178" s="139" t="s">
        <v>7231</v>
      </c>
      <c r="CC1178" s="139"/>
    </row>
    <row r="1179" spans="1:81">
      <c r="A1179" s="139">
        <v>1178</v>
      </c>
      <c r="B1179" s="139" t="s">
        <v>7210</v>
      </c>
      <c r="C1179" s="145" t="s">
        <v>13573</v>
      </c>
      <c r="D1179" s="139">
        <v>1</v>
      </c>
      <c r="E1179" s="139">
        <v>2</v>
      </c>
      <c r="F1179" s="139">
        <v>1310</v>
      </c>
      <c r="G1179" s="139">
        <v>40</v>
      </c>
      <c r="H1179" s="139">
        <v>1270</v>
      </c>
      <c r="I1179" s="139"/>
      <c r="J1179" s="139"/>
      <c r="K1179" s="140">
        <v>46005.7395833333</v>
      </c>
      <c r="L1179" s="140">
        <v>46005.7451388889</v>
      </c>
      <c r="M1179" s="139" t="s">
        <v>2387</v>
      </c>
      <c r="N1179" s="139" t="s">
        <v>13574</v>
      </c>
      <c r="O1179" s="139" t="s">
        <v>2340</v>
      </c>
      <c r="P1179" s="139" t="s">
        <v>13575</v>
      </c>
      <c r="Q1179" s="139" t="s">
        <v>2342</v>
      </c>
      <c r="R1179" s="145" t="s">
        <v>13576</v>
      </c>
      <c r="S1179" s="139">
        <v>8343075</v>
      </c>
      <c r="T1179" s="139" t="s">
        <v>13575</v>
      </c>
      <c r="U1179" s="139" t="s">
        <v>13577</v>
      </c>
      <c r="V1179" s="139">
        <v>1</v>
      </c>
      <c r="W1179" s="139">
        <v>9496683331</v>
      </c>
      <c r="X1179" s="139" t="s">
        <v>13578</v>
      </c>
      <c r="Y1179" s="139" t="s">
        <v>13575</v>
      </c>
      <c r="Z1179" s="139">
        <v>9496683331</v>
      </c>
      <c r="AA1179" s="139" t="s">
        <v>13579</v>
      </c>
      <c r="AB1179" s="139"/>
      <c r="AC1179" s="139"/>
      <c r="AD1179" s="139" t="s">
        <v>2562</v>
      </c>
      <c r="AE1179" s="139" t="s">
        <v>2369</v>
      </c>
      <c r="AF1179" s="139" t="s">
        <v>2349</v>
      </c>
      <c r="AG1179" s="139">
        <v>92603</v>
      </c>
      <c r="AH1179" s="139" t="s">
        <v>13575</v>
      </c>
      <c r="AI1179" s="139">
        <v>9496683331</v>
      </c>
      <c r="AJ1179" s="139" t="s">
        <v>13579</v>
      </c>
      <c r="AK1179" s="139"/>
      <c r="AL1179" s="139"/>
      <c r="AM1179" s="139" t="s">
        <v>2562</v>
      </c>
      <c r="AN1179" s="139" t="s">
        <v>2369</v>
      </c>
      <c r="AO1179" s="139" t="s">
        <v>2349</v>
      </c>
      <c r="AP1179" s="139">
        <v>92603</v>
      </c>
      <c r="AQ1179" s="139" t="s">
        <v>13580</v>
      </c>
      <c r="AR1179" s="139">
        <v>93535</v>
      </c>
      <c r="AS1179" s="139">
        <v>2026</v>
      </c>
      <c r="AT1179" s="139" t="s">
        <v>7220</v>
      </c>
      <c r="AU1179" s="139" t="s">
        <v>7256</v>
      </c>
      <c r="AV1179" s="139" t="s">
        <v>7222</v>
      </c>
      <c r="AW1179" s="139" t="s">
        <v>7223</v>
      </c>
      <c r="AX1179" s="139" t="s">
        <v>7224</v>
      </c>
      <c r="AY1179" s="139" t="s">
        <v>7238</v>
      </c>
      <c r="AZ1179" s="139" t="s">
        <v>7599</v>
      </c>
      <c r="BA1179" s="139"/>
      <c r="BB1179" s="141">
        <v>46030</v>
      </c>
      <c r="BC1179" s="141">
        <v>46163</v>
      </c>
      <c r="BD1179" s="139" t="s">
        <v>7670</v>
      </c>
      <c r="BE1179" s="145" t="s">
        <v>13582</v>
      </c>
      <c r="BF1179" s="139" t="s">
        <v>2340</v>
      </c>
      <c r="BG1179" s="139" t="s">
        <v>7228</v>
      </c>
      <c r="BH1179" s="139" t="s">
        <v>7229</v>
      </c>
      <c r="BI1179" s="139">
        <v>1260</v>
      </c>
      <c r="BJ1179" s="139" t="s">
        <v>2350</v>
      </c>
      <c r="BK1179" s="139">
        <v>18</v>
      </c>
      <c r="BL1179" s="139">
        <v>18</v>
      </c>
      <c r="BM1179" s="139" t="s">
        <v>7672</v>
      </c>
      <c r="BN1179" s="139"/>
      <c r="BO1179" s="139">
        <v>1260</v>
      </c>
      <c r="BP1179" s="139">
        <v>40</v>
      </c>
      <c r="BQ1179" s="139"/>
      <c r="BR1179" s="139"/>
      <c r="BS1179" s="139">
        <v>1220</v>
      </c>
      <c r="BT1179" s="139"/>
      <c r="BU1179" s="139" t="s">
        <v>2386</v>
      </c>
      <c r="BV1179" s="139"/>
      <c r="BW1179" s="139"/>
      <c r="BX1179" s="139"/>
      <c r="BY1179" s="139"/>
      <c r="BZ1179" s="139"/>
      <c r="CA1179" s="139"/>
      <c r="CB1179" s="139" t="s">
        <v>7231</v>
      </c>
      <c r="CC1179" s="139"/>
    </row>
    <row r="1180" spans="1:81">
      <c r="A1180" s="139">
        <v>1179</v>
      </c>
      <c r="B1180" s="139" t="s">
        <v>7210</v>
      </c>
      <c r="C1180" s="145" t="s">
        <v>13583</v>
      </c>
      <c r="D1180" s="139">
        <v>1</v>
      </c>
      <c r="E1180" s="139">
        <v>2</v>
      </c>
      <c r="F1180" s="139">
        <v>950</v>
      </c>
      <c r="G1180" s="139">
        <v>0</v>
      </c>
      <c r="H1180" s="139">
        <v>950</v>
      </c>
      <c r="I1180" s="139"/>
      <c r="J1180" s="139"/>
      <c r="K1180" s="140">
        <v>46005.7333333333</v>
      </c>
      <c r="L1180" s="140">
        <v>46005.7333333333</v>
      </c>
      <c r="M1180" s="139" t="s">
        <v>2819</v>
      </c>
      <c r="N1180" s="139" t="s">
        <v>13584</v>
      </c>
      <c r="O1180" s="139" t="s">
        <v>2340</v>
      </c>
      <c r="P1180" s="139" t="s">
        <v>13585</v>
      </c>
      <c r="Q1180" s="139" t="s">
        <v>2342</v>
      </c>
      <c r="R1180" s="145" t="s">
        <v>13586</v>
      </c>
      <c r="S1180" s="139">
        <v>8337871</v>
      </c>
      <c r="T1180" s="139" t="s">
        <v>13585</v>
      </c>
      <c r="U1180" s="139" t="s">
        <v>6491</v>
      </c>
      <c r="V1180" s="139">
        <v>1</v>
      </c>
      <c r="W1180" s="139">
        <v>6086984726</v>
      </c>
      <c r="X1180" s="139" t="s">
        <v>13587</v>
      </c>
      <c r="Y1180" s="139" t="s">
        <v>13588</v>
      </c>
      <c r="Z1180" s="139">
        <v>6086984726</v>
      </c>
      <c r="AA1180" s="139" t="s">
        <v>13589</v>
      </c>
      <c r="AB1180" s="139" t="s">
        <v>13590</v>
      </c>
      <c r="AC1180" s="139"/>
      <c r="AD1180" s="139" t="s">
        <v>2710</v>
      </c>
      <c r="AE1180" s="139" t="s">
        <v>2348</v>
      </c>
      <c r="AF1180" s="139" t="s">
        <v>2349</v>
      </c>
      <c r="AG1180" s="139">
        <v>98074</v>
      </c>
      <c r="AH1180" s="139" t="s">
        <v>13588</v>
      </c>
      <c r="AI1180" s="139">
        <v>6086984726</v>
      </c>
      <c r="AJ1180" s="139" t="s">
        <v>13589</v>
      </c>
      <c r="AK1180" s="139" t="s">
        <v>13590</v>
      </c>
      <c r="AL1180" s="139"/>
      <c r="AM1180" s="139" t="s">
        <v>2710</v>
      </c>
      <c r="AN1180" s="139" t="s">
        <v>2348</v>
      </c>
      <c r="AO1180" s="139" t="s">
        <v>2349</v>
      </c>
      <c r="AP1180" s="139">
        <v>98074</v>
      </c>
      <c r="AQ1180" s="139" t="s">
        <v>10441</v>
      </c>
      <c r="AR1180" s="139">
        <v>92465</v>
      </c>
      <c r="AS1180" s="139">
        <v>2026</v>
      </c>
      <c r="AT1180" s="139" t="s">
        <v>7220</v>
      </c>
      <c r="AU1180" s="139" t="s">
        <v>7237</v>
      </c>
      <c r="AV1180" s="139" t="s">
        <v>7222</v>
      </c>
      <c r="AW1180" s="139" t="s">
        <v>7223</v>
      </c>
      <c r="AX1180" s="139" t="s">
        <v>7294</v>
      </c>
      <c r="AY1180" s="139" t="s">
        <v>7238</v>
      </c>
      <c r="AZ1180" s="139" t="s">
        <v>7351</v>
      </c>
      <c r="BA1180" s="139"/>
      <c r="BB1180" s="141">
        <v>46032</v>
      </c>
      <c r="BC1180" s="141">
        <v>46165</v>
      </c>
      <c r="BD1180" s="139" t="s">
        <v>10442</v>
      </c>
      <c r="BE1180" s="145" t="s">
        <v>13591</v>
      </c>
      <c r="BF1180" s="139" t="s">
        <v>2340</v>
      </c>
      <c r="BG1180" s="139" t="s">
        <v>172</v>
      </c>
      <c r="BH1180" s="139" t="s">
        <v>7242</v>
      </c>
      <c r="BI1180" s="139">
        <v>50</v>
      </c>
      <c r="BJ1180" s="139" t="s">
        <v>2350</v>
      </c>
      <c r="BK1180" s="139">
        <v>18</v>
      </c>
      <c r="BL1180" s="139">
        <v>18</v>
      </c>
      <c r="BM1180" s="139" t="s">
        <v>7260</v>
      </c>
      <c r="BN1180" s="139"/>
      <c r="BO1180" s="139">
        <v>50</v>
      </c>
      <c r="BP1180" s="139">
        <v>0</v>
      </c>
      <c r="BQ1180" s="139"/>
      <c r="BR1180" s="139"/>
      <c r="BS1180" s="139">
        <v>50</v>
      </c>
      <c r="BT1180" s="139"/>
      <c r="BU1180" s="139" t="s">
        <v>2386</v>
      </c>
      <c r="BV1180" s="139"/>
      <c r="BW1180" s="139"/>
      <c r="BX1180" s="139"/>
      <c r="BY1180" s="139"/>
      <c r="BZ1180" s="139"/>
      <c r="CA1180" s="139"/>
      <c r="CB1180" s="139" t="s">
        <v>7231</v>
      </c>
      <c r="CC1180" s="139" t="s">
        <v>7232</v>
      </c>
    </row>
    <row r="1181" spans="1:81">
      <c r="A1181" s="139">
        <v>1180</v>
      </c>
      <c r="B1181" s="139" t="s">
        <v>7210</v>
      </c>
      <c r="C1181" s="145" t="s">
        <v>13583</v>
      </c>
      <c r="D1181" s="139">
        <v>1</v>
      </c>
      <c r="E1181" s="139">
        <v>2</v>
      </c>
      <c r="F1181" s="139">
        <v>950</v>
      </c>
      <c r="G1181" s="139">
        <v>0</v>
      </c>
      <c r="H1181" s="139">
        <v>950</v>
      </c>
      <c r="I1181" s="139"/>
      <c r="J1181" s="139"/>
      <c r="K1181" s="140">
        <v>46005.7333333333</v>
      </c>
      <c r="L1181" s="140">
        <v>46005.7333333333</v>
      </c>
      <c r="M1181" s="139" t="s">
        <v>2819</v>
      </c>
      <c r="N1181" s="139" t="s">
        <v>13584</v>
      </c>
      <c r="O1181" s="139" t="s">
        <v>2340</v>
      </c>
      <c r="P1181" s="139" t="s">
        <v>13585</v>
      </c>
      <c r="Q1181" s="139" t="s">
        <v>2342</v>
      </c>
      <c r="R1181" s="145" t="s">
        <v>13586</v>
      </c>
      <c r="S1181" s="139">
        <v>8337871</v>
      </c>
      <c r="T1181" s="139" t="s">
        <v>13585</v>
      </c>
      <c r="U1181" s="139" t="s">
        <v>6491</v>
      </c>
      <c r="V1181" s="139">
        <v>1</v>
      </c>
      <c r="W1181" s="139">
        <v>6086984726</v>
      </c>
      <c r="X1181" s="139" t="s">
        <v>13587</v>
      </c>
      <c r="Y1181" s="139" t="s">
        <v>13588</v>
      </c>
      <c r="Z1181" s="139">
        <v>6086984726</v>
      </c>
      <c r="AA1181" s="139" t="s">
        <v>13589</v>
      </c>
      <c r="AB1181" s="139" t="s">
        <v>13590</v>
      </c>
      <c r="AC1181" s="139"/>
      <c r="AD1181" s="139" t="s">
        <v>2710</v>
      </c>
      <c r="AE1181" s="139" t="s">
        <v>2348</v>
      </c>
      <c r="AF1181" s="139" t="s">
        <v>2349</v>
      </c>
      <c r="AG1181" s="139">
        <v>98074</v>
      </c>
      <c r="AH1181" s="139" t="s">
        <v>13588</v>
      </c>
      <c r="AI1181" s="139">
        <v>6086984726</v>
      </c>
      <c r="AJ1181" s="139" t="s">
        <v>13589</v>
      </c>
      <c r="AK1181" s="139" t="s">
        <v>13590</v>
      </c>
      <c r="AL1181" s="139"/>
      <c r="AM1181" s="139" t="s">
        <v>2710</v>
      </c>
      <c r="AN1181" s="139" t="s">
        <v>2348</v>
      </c>
      <c r="AO1181" s="139" t="s">
        <v>2349</v>
      </c>
      <c r="AP1181" s="139">
        <v>98074</v>
      </c>
      <c r="AQ1181" s="139" t="s">
        <v>10441</v>
      </c>
      <c r="AR1181" s="139">
        <v>92465</v>
      </c>
      <c r="AS1181" s="139">
        <v>2026</v>
      </c>
      <c r="AT1181" s="139" t="s">
        <v>7220</v>
      </c>
      <c r="AU1181" s="139" t="s">
        <v>7237</v>
      </c>
      <c r="AV1181" s="139" t="s">
        <v>7222</v>
      </c>
      <c r="AW1181" s="139" t="s">
        <v>7223</v>
      </c>
      <c r="AX1181" s="139" t="s">
        <v>7294</v>
      </c>
      <c r="AY1181" s="139" t="s">
        <v>7238</v>
      </c>
      <c r="AZ1181" s="139" t="s">
        <v>7351</v>
      </c>
      <c r="BA1181" s="139"/>
      <c r="BB1181" s="141">
        <v>46032</v>
      </c>
      <c r="BC1181" s="141">
        <v>46165</v>
      </c>
      <c r="BD1181" s="139" t="s">
        <v>10442</v>
      </c>
      <c r="BE1181" s="145" t="s">
        <v>13592</v>
      </c>
      <c r="BF1181" s="139" t="s">
        <v>2340</v>
      </c>
      <c r="BG1181" s="139" t="s">
        <v>7228</v>
      </c>
      <c r="BH1181" s="139" t="s">
        <v>7229</v>
      </c>
      <c r="BI1181" s="139">
        <v>900</v>
      </c>
      <c r="BJ1181" s="139" t="s">
        <v>2350</v>
      </c>
      <c r="BK1181" s="139">
        <v>18</v>
      </c>
      <c r="BL1181" s="139">
        <v>18</v>
      </c>
      <c r="BM1181" s="139" t="s">
        <v>7260</v>
      </c>
      <c r="BN1181" s="139"/>
      <c r="BO1181" s="139">
        <v>900</v>
      </c>
      <c r="BP1181" s="139">
        <v>0</v>
      </c>
      <c r="BQ1181" s="139"/>
      <c r="BR1181" s="139"/>
      <c r="BS1181" s="139">
        <v>900</v>
      </c>
      <c r="BT1181" s="139"/>
      <c r="BU1181" s="139" t="s">
        <v>2386</v>
      </c>
      <c r="BV1181" s="139"/>
      <c r="BW1181" s="139"/>
      <c r="BX1181" s="139"/>
      <c r="BY1181" s="139"/>
      <c r="BZ1181" s="139"/>
      <c r="CA1181" s="139"/>
      <c r="CB1181" s="139" t="s">
        <v>7231</v>
      </c>
      <c r="CC1181" s="139" t="s">
        <v>7232</v>
      </c>
    </row>
    <row r="1182" spans="1:81">
      <c r="A1182" s="139">
        <v>1181</v>
      </c>
      <c r="B1182" s="139" t="s">
        <v>7210</v>
      </c>
      <c r="C1182" s="145" t="s">
        <v>13593</v>
      </c>
      <c r="D1182" s="139">
        <v>1</v>
      </c>
      <c r="E1182" s="139">
        <v>2</v>
      </c>
      <c r="F1182" s="139">
        <v>995</v>
      </c>
      <c r="G1182" s="139">
        <v>50</v>
      </c>
      <c r="H1182" s="139">
        <v>945</v>
      </c>
      <c r="I1182" s="139"/>
      <c r="J1182" s="139"/>
      <c r="K1182" s="140">
        <v>46005.7208333333</v>
      </c>
      <c r="L1182" s="140">
        <v>46005.7208333333</v>
      </c>
      <c r="M1182" s="139" t="s">
        <v>2361</v>
      </c>
      <c r="N1182" s="139" t="s">
        <v>13594</v>
      </c>
      <c r="O1182" s="139" t="s">
        <v>2340</v>
      </c>
      <c r="P1182" s="139" t="s">
        <v>4187</v>
      </c>
      <c r="Q1182" s="139" t="s">
        <v>2342</v>
      </c>
      <c r="R1182" s="145" t="s">
        <v>13595</v>
      </c>
      <c r="S1182" s="139">
        <v>8293461</v>
      </c>
      <c r="T1182" s="139" t="s">
        <v>4187</v>
      </c>
      <c r="U1182" s="139" t="s">
        <v>4187</v>
      </c>
      <c r="V1182" s="139">
        <v>86</v>
      </c>
      <c r="W1182" s="139">
        <v>15852826655</v>
      </c>
      <c r="X1182" s="139" t="s">
        <v>4188</v>
      </c>
      <c r="Y1182" s="139" t="s">
        <v>4189</v>
      </c>
      <c r="Z1182" s="139">
        <v>15852826655</v>
      </c>
      <c r="AA1182" s="139" t="s">
        <v>4190</v>
      </c>
      <c r="AB1182" s="139"/>
      <c r="AC1182" s="139" t="s">
        <v>4191</v>
      </c>
      <c r="AD1182" s="139" t="s">
        <v>4192</v>
      </c>
      <c r="AE1182" s="139" t="s">
        <v>4193</v>
      </c>
      <c r="AF1182" s="139" t="s">
        <v>2378</v>
      </c>
      <c r="AG1182" s="139"/>
      <c r="AH1182" s="139" t="s">
        <v>4189</v>
      </c>
      <c r="AI1182" s="139">
        <v>15852826655</v>
      </c>
      <c r="AJ1182" s="139" t="s">
        <v>4190</v>
      </c>
      <c r="AK1182" s="139"/>
      <c r="AL1182" s="139" t="s">
        <v>4191</v>
      </c>
      <c r="AM1182" s="139" t="s">
        <v>4192</v>
      </c>
      <c r="AN1182" s="139" t="s">
        <v>4193</v>
      </c>
      <c r="AO1182" s="139" t="s">
        <v>2378</v>
      </c>
      <c r="AP1182" s="139"/>
      <c r="AQ1182" s="139" t="s">
        <v>8048</v>
      </c>
      <c r="AR1182" s="139">
        <v>93452</v>
      </c>
      <c r="AS1182" s="139">
        <v>2026</v>
      </c>
      <c r="AT1182" s="139" t="s">
        <v>7220</v>
      </c>
      <c r="AU1182" s="139" t="s">
        <v>7221</v>
      </c>
      <c r="AV1182" s="139" t="s">
        <v>7222</v>
      </c>
      <c r="AW1182" s="139" t="s">
        <v>7223</v>
      </c>
      <c r="AX1182" s="139" t="s">
        <v>7224</v>
      </c>
      <c r="AY1182" s="139" t="s">
        <v>7238</v>
      </c>
      <c r="AZ1182" s="139" t="s">
        <v>8049</v>
      </c>
      <c r="BA1182" s="139"/>
      <c r="BB1182" s="141">
        <v>46031</v>
      </c>
      <c r="BC1182" s="141">
        <v>46164</v>
      </c>
      <c r="BD1182" s="139" t="s">
        <v>7506</v>
      </c>
      <c r="BE1182" s="145" t="s">
        <v>13596</v>
      </c>
      <c r="BF1182" s="139" t="s">
        <v>2340</v>
      </c>
      <c r="BG1182" s="139" t="s">
        <v>172</v>
      </c>
      <c r="BH1182" s="139" t="s">
        <v>7242</v>
      </c>
      <c r="BI1182" s="139">
        <v>50</v>
      </c>
      <c r="BJ1182" s="139" t="s">
        <v>2350</v>
      </c>
      <c r="BK1182" s="139">
        <v>18</v>
      </c>
      <c r="BL1182" s="139">
        <v>18</v>
      </c>
      <c r="BM1182" s="139" t="s">
        <v>7384</v>
      </c>
      <c r="BN1182" s="139"/>
      <c r="BO1182" s="139">
        <v>50</v>
      </c>
      <c r="BP1182" s="139">
        <v>0</v>
      </c>
      <c r="BQ1182" s="139"/>
      <c r="BR1182" s="139"/>
      <c r="BS1182" s="139">
        <v>50</v>
      </c>
      <c r="BT1182" s="139"/>
      <c r="BU1182" s="139" t="s">
        <v>2360</v>
      </c>
      <c r="BV1182" s="139"/>
      <c r="BW1182" s="139"/>
      <c r="BX1182" s="139"/>
      <c r="BY1182" s="139"/>
      <c r="BZ1182" s="139"/>
      <c r="CA1182" s="139"/>
      <c r="CB1182" s="139" t="s">
        <v>7231</v>
      </c>
      <c r="CC1182" s="139" t="s">
        <v>7232</v>
      </c>
    </row>
    <row r="1183" spans="1:81">
      <c r="A1183" s="139">
        <v>1182</v>
      </c>
      <c r="B1183" s="139" t="s">
        <v>7210</v>
      </c>
      <c r="C1183" s="145" t="s">
        <v>13593</v>
      </c>
      <c r="D1183" s="139">
        <v>1</v>
      </c>
      <c r="E1183" s="139">
        <v>2</v>
      </c>
      <c r="F1183" s="139">
        <v>995</v>
      </c>
      <c r="G1183" s="139">
        <v>50</v>
      </c>
      <c r="H1183" s="139">
        <v>945</v>
      </c>
      <c r="I1183" s="139"/>
      <c r="J1183" s="139"/>
      <c r="K1183" s="140">
        <v>46005.7208333333</v>
      </c>
      <c r="L1183" s="140">
        <v>46005.7208333333</v>
      </c>
      <c r="M1183" s="139" t="s">
        <v>2361</v>
      </c>
      <c r="N1183" s="139" t="s">
        <v>13594</v>
      </c>
      <c r="O1183" s="139" t="s">
        <v>2340</v>
      </c>
      <c r="P1183" s="139" t="s">
        <v>4187</v>
      </c>
      <c r="Q1183" s="139" t="s">
        <v>2342</v>
      </c>
      <c r="R1183" s="145" t="s">
        <v>13595</v>
      </c>
      <c r="S1183" s="139">
        <v>8293461</v>
      </c>
      <c r="T1183" s="139" t="s">
        <v>4187</v>
      </c>
      <c r="U1183" s="139" t="s">
        <v>4187</v>
      </c>
      <c r="V1183" s="139">
        <v>86</v>
      </c>
      <c r="W1183" s="139">
        <v>15852826655</v>
      </c>
      <c r="X1183" s="139" t="s">
        <v>4188</v>
      </c>
      <c r="Y1183" s="139" t="s">
        <v>4189</v>
      </c>
      <c r="Z1183" s="139">
        <v>15852826655</v>
      </c>
      <c r="AA1183" s="139" t="s">
        <v>4190</v>
      </c>
      <c r="AB1183" s="139"/>
      <c r="AC1183" s="139" t="s">
        <v>4191</v>
      </c>
      <c r="AD1183" s="139" t="s">
        <v>4192</v>
      </c>
      <c r="AE1183" s="139" t="s">
        <v>4193</v>
      </c>
      <c r="AF1183" s="139" t="s">
        <v>2378</v>
      </c>
      <c r="AG1183" s="139"/>
      <c r="AH1183" s="139" t="s">
        <v>4189</v>
      </c>
      <c r="AI1183" s="139">
        <v>15852826655</v>
      </c>
      <c r="AJ1183" s="139" t="s">
        <v>4190</v>
      </c>
      <c r="AK1183" s="139"/>
      <c r="AL1183" s="139" t="s">
        <v>4191</v>
      </c>
      <c r="AM1183" s="139" t="s">
        <v>4192</v>
      </c>
      <c r="AN1183" s="139" t="s">
        <v>4193</v>
      </c>
      <c r="AO1183" s="139" t="s">
        <v>2378</v>
      </c>
      <c r="AP1183" s="139"/>
      <c r="AQ1183" s="139" t="s">
        <v>8048</v>
      </c>
      <c r="AR1183" s="139">
        <v>93452</v>
      </c>
      <c r="AS1183" s="139">
        <v>2026</v>
      </c>
      <c r="AT1183" s="139" t="s">
        <v>7220</v>
      </c>
      <c r="AU1183" s="139" t="s">
        <v>7221</v>
      </c>
      <c r="AV1183" s="139" t="s">
        <v>7222</v>
      </c>
      <c r="AW1183" s="139" t="s">
        <v>7223</v>
      </c>
      <c r="AX1183" s="139" t="s">
        <v>7224</v>
      </c>
      <c r="AY1183" s="139" t="s">
        <v>7238</v>
      </c>
      <c r="AZ1183" s="139" t="s">
        <v>8049</v>
      </c>
      <c r="BA1183" s="139"/>
      <c r="BB1183" s="141">
        <v>46031</v>
      </c>
      <c r="BC1183" s="141">
        <v>46164</v>
      </c>
      <c r="BD1183" s="139" t="s">
        <v>7506</v>
      </c>
      <c r="BE1183" s="145" t="s">
        <v>13597</v>
      </c>
      <c r="BF1183" s="139" t="s">
        <v>2340</v>
      </c>
      <c r="BG1183" s="139" t="s">
        <v>7228</v>
      </c>
      <c r="BH1183" s="139" t="s">
        <v>7229</v>
      </c>
      <c r="BI1183" s="139">
        <v>945</v>
      </c>
      <c r="BJ1183" s="139" t="s">
        <v>2350</v>
      </c>
      <c r="BK1183" s="139">
        <v>18</v>
      </c>
      <c r="BL1183" s="139">
        <v>18</v>
      </c>
      <c r="BM1183" s="139" t="s">
        <v>7384</v>
      </c>
      <c r="BN1183" s="139"/>
      <c r="BO1183" s="139">
        <v>945</v>
      </c>
      <c r="BP1183" s="139">
        <v>50</v>
      </c>
      <c r="BQ1183" s="139"/>
      <c r="BR1183" s="139"/>
      <c r="BS1183" s="139">
        <v>895</v>
      </c>
      <c r="BT1183" s="139"/>
      <c r="BU1183" s="139" t="s">
        <v>2360</v>
      </c>
      <c r="BV1183" s="139"/>
      <c r="BW1183" s="139"/>
      <c r="BX1183" s="139"/>
      <c r="BY1183" s="139"/>
      <c r="BZ1183" s="139"/>
      <c r="CA1183" s="139"/>
      <c r="CB1183" s="139" t="s">
        <v>7231</v>
      </c>
      <c r="CC1183" s="139" t="s">
        <v>7232</v>
      </c>
    </row>
    <row r="1184" spans="1:81">
      <c r="A1184" s="139">
        <v>1183</v>
      </c>
      <c r="B1184" s="139" t="s">
        <v>7210</v>
      </c>
      <c r="C1184" s="145" t="s">
        <v>13598</v>
      </c>
      <c r="D1184" s="139">
        <v>1</v>
      </c>
      <c r="E1184" s="139">
        <v>2</v>
      </c>
      <c r="F1184" s="139">
        <v>1850</v>
      </c>
      <c r="G1184" s="139">
        <v>20</v>
      </c>
      <c r="H1184" s="139">
        <v>1830</v>
      </c>
      <c r="I1184" s="139"/>
      <c r="J1184" s="139"/>
      <c r="K1184" s="140">
        <v>46005.7138888889</v>
      </c>
      <c r="L1184" s="140">
        <v>46005.7159722222</v>
      </c>
      <c r="M1184" s="139" t="s">
        <v>2406</v>
      </c>
      <c r="N1184" s="139" t="s">
        <v>13599</v>
      </c>
      <c r="O1184" s="139" t="s">
        <v>2340</v>
      </c>
      <c r="P1184" s="139" t="s">
        <v>13600</v>
      </c>
      <c r="Q1184" s="139" t="s">
        <v>2342</v>
      </c>
      <c r="R1184" s="145" t="s">
        <v>13601</v>
      </c>
      <c r="S1184" s="139">
        <v>8343550</v>
      </c>
      <c r="T1184" s="139" t="s">
        <v>13600</v>
      </c>
      <c r="U1184" s="139" t="s">
        <v>13602</v>
      </c>
      <c r="V1184" s="139">
        <v>1</v>
      </c>
      <c r="W1184" s="139">
        <v>6692559898</v>
      </c>
      <c r="X1184" s="139" t="s">
        <v>13603</v>
      </c>
      <c r="Y1184" s="139" t="s">
        <v>13604</v>
      </c>
      <c r="Z1184" s="139">
        <v>6692559898</v>
      </c>
      <c r="AA1184" s="139" t="s">
        <v>13605</v>
      </c>
      <c r="AB1184" s="139"/>
      <c r="AC1184" s="139"/>
      <c r="AD1184" s="139" t="s">
        <v>2368</v>
      </c>
      <c r="AE1184" s="139" t="s">
        <v>2369</v>
      </c>
      <c r="AF1184" s="139" t="s">
        <v>2349</v>
      </c>
      <c r="AG1184" s="139">
        <v>95014</v>
      </c>
      <c r="AH1184" s="139" t="s">
        <v>13604</v>
      </c>
      <c r="AI1184" s="139">
        <v>6692559898</v>
      </c>
      <c r="AJ1184" s="139" t="s">
        <v>13605</v>
      </c>
      <c r="AK1184" s="139"/>
      <c r="AL1184" s="139"/>
      <c r="AM1184" s="139" t="s">
        <v>2368</v>
      </c>
      <c r="AN1184" s="139" t="s">
        <v>2369</v>
      </c>
      <c r="AO1184" s="139" t="s">
        <v>2349</v>
      </c>
      <c r="AP1184" s="139">
        <v>95014</v>
      </c>
      <c r="AQ1184" s="139" t="s">
        <v>13606</v>
      </c>
      <c r="AR1184" s="139">
        <v>94005</v>
      </c>
      <c r="AS1184" s="139">
        <v>2026</v>
      </c>
      <c r="AT1184" s="139" t="s">
        <v>7220</v>
      </c>
      <c r="AU1184" s="139" t="s">
        <v>7379</v>
      </c>
      <c r="AV1184" s="139" t="s">
        <v>7222</v>
      </c>
      <c r="AW1184" s="139" t="s">
        <v>7293</v>
      </c>
      <c r="AX1184" s="139" t="s">
        <v>7294</v>
      </c>
      <c r="AY1184" s="139" t="s">
        <v>7238</v>
      </c>
      <c r="AZ1184" s="139" t="s">
        <v>11140</v>
      </c>
      <c r="BA1184" s="139"/>
      <c r="BB1184" s="141">
        <v>46031</v>
      </c>
      <c r="BC1184" s="141">
        <v>46164</v>
      </c>
      <c r="BD1184" s="139" t="s">
        <v>13607</v>
      </c>
      <c r="BE1184" s="145" t="s">
        <v>13608</v>
      </c>
      <c r="BF1184" s="139" t="s">
        <v>2340</v>
      </c>
      <c r="BG1184" s="139" t="s">
        <v>172</v>
      </c>
      <c r="BH1184" s="139" t="s">
        <v>7242</v>
      </c>
      <c r="BI1184" s="139">
        <v>50</v>
      </c>
      <c r="BJ1184" s="139" t="s">
        <v>2350</v>
      </c>
      <c r="BK1184" s="139">
        <v>18</v>
      </c>
      <c r="BL1184" s="139">
        <v>18</v>
      </c>
      <c r="BM1184" s="139" t="s">
        <v>7384</v>
      </c>
      <c r="BN1184" s="139"/>
      <c r="BO1184" s="139">
        <v>50</v>
      </c>
      <c r="BP1184" s="139">
        <v>0</v>
      </c>
      <c r="BQ1184" s="139"/>
      <c r="BR1184" s="139"/>
      <c r="BS1184" s="139">
        <v>50</v>
      </c>
      <c r="BT1184" s="139"/>
      <c r="BU1184" s="139" t="s">
        <v>2386</v>
      </c>
      <c r="BV1184" s="139"/>
      <c r="BW1184" s="139"/>
      <c r="BX1184" s="139"/>
      <c r="BY1184" s="139"/>
      <c r="BZ1184" s="139"/>
      <c r="CA1184" s="139"/>
      <c r="CB1184" s="139" t="s">
        <v>7231</v>
      </c>
      <c r="CC1184" s="139" t="s">
        <v>7244</v>
      </c>
    </row>
    <row r="1185" spans="1:81">
      <c r="A1185" s="139">
        <v>1184</v>
      </c>
      <c r="B1185" s="139" t="s">
        <v>7210</v>
      </c>
      <c r="C1185" s="145" t="s">
        <v>13598</v>
      </c>
      <c r="D1185" s="139">
        <v>1</v>
      </c>
      <c r="E1185" s="139">
        <v>2</v>
      </c>
      <c r="F1185" s="139">
        <v>1850</v>
      </c>
      <c r="G1185" s="139">
        <v>20</v>
      </c>
      <c r="H1185" s="139">
        <v>1830</v>
      </c>
      <c r="I1185" s="139"/>
      <c r="J1185" s="139"/>
      <c r="K1185" s="140">
        <v>46005.7138888889</v>
      </c>
      <c r="L1185" s="140">
        <v>46005.7159722222</v>
      </c>
      <c r="M1185" s="139" t="s">
        <v>2406</v>
      </c>
      <c r="N1185" s="139" t="s">
        <v>13599</v>
      </c>
      <c r="O1185" s="139" t="s">
        <v>2340</v>
      </c>
      <c r="P1185" s="139" t="s">
        <v>13600</v>
      </c>
      <c r="Q1185" s="139" t="s">
        <v>2342</v>
      </c>
      <c r="R1185" s="145" t="s">
        <v>13601</v>
      </c>
      <c r="S1185" s="139">
        <v>8343550</v>
      </c>
      <c r="T1185" s="139" t="s">
        <v>13600</v>
      </c>
      <c r="U1185" s="139" t="s">
        <v>13602</v>
      </c>
      <c r="V1185" s="139">
        <v>1</v>
      </c>
      <c r="W1185" s="139">
        <v>6692559898</v>
      </c>
      <c r="X1185" s="139" t="s">
        <v>13603</v>
      </c>
      <c r="Y1185" s="139" t="s">
        <v>13604</v>
      </c>
      <c r="Z1185" s="139">
        <v>6692559898</v>
      </c>
      <c r="AA1185" s="139" t="s">
        <v>13605</v>
      </c>
      <c r="AB1185" s="139"/>
      <c r="AC1185" s="139"/>
      <c r="AD1185" s="139" t="s">
        <v>2368</v>
      </c>
      <c r="AE1185" s="139" t="s">
        <v>2369</v>
      </c>
      <c r="AF1185" s="139" t="s">
        <v>2349</v>
      </c>
      <c r="AG1185" s="139">
        <v>95014</v>
      </c>
      <c r="AH1185" s="139" t="s">
        <v>13604</v>
      </c>
      <c r="AI1185" s="139">
        <v>6692559898</v>
      </c>
      <c r="AJ1185" s="139" t="s">
        <v>13605</v>
      </c>
      <c r="AK1185" s="139"/>
      <c r="AL1185" s="139"/>
      <c r="AM1185" s="139" t="s">
        <v>2368</v>
      </c>
      <c r="AN1185" s="139" t="s">
        <v>2369</v>
      </c>
      <c r="AO1185" s="139" t="s">
        <v>2349</v>
      </c>
      <c r="AP1185" s="139">
        <v>95014</v>
      </c>
      <c r="AQ1185" s="139" t="s">
        <v>13606</v>
      </c>
      <c r="AR1185" s="139">
        <v>94005</v>
      </c>
      <c r="AS1185" s="139">
        <v>2026</v>
      </c>
      <c r="AT1185" s="139" t="s">
        <v>7220</v>
      </c>
      <c r="AU1185" s="139" t="s">
        <v>7379</v>
      </c>
      <c r="AV1185" s="139" t="s">
        <v>7222</v>
      </c>
      <c r="AW1185" s="139" t="s">
        <v>7293</v>
      </c>
      <c r="AX1185" s="139" t="s">
        <v>7294</v>
      </c>
      <c r="AY1185" s="139" t="s">
        <v>7238</v>
      </c>
      <c r="AZ1185" s="139" t="s">
        <v>11140</v>
      </c>
      <c r="BA1185" s="139"/>
      <c r="BB1185" s="141">
        <v>46031</v>
      </c>
      <c r="BC1185" s="141">
        <v>46164</v>
      </c>
      <c r="BD1185" s="139" t="s">
        <v>13607</v>
      </c>
      <c r="BE1185" s="145" t="s">
        <v>13609</v>
      </c>
      <c r="BF1185" s="139" t="s">
        <v>2340</v>
      </c>
      <c r="BG1185" s="139" t="s">
        <v>7228</v>
      </c>
      <c r="BH1185" s="139" t="s">
        <v>7229</v>
      </c>
      <c r="BI1185" s="139">
        <v>1800</v>
      </c>
      <c r="BJ1185" s="139" t="s">
        <v>2350</v>
      </c>
      <c r="BK1185" s="139">
        <v>18</v>
      </c>
      <c r="BL1185" s="139">
        <v>18</v>
      </c>
      <c r="BM1185" s="139" t="s">
        <v>7384</v>
      </c>
      <c r="BN1185" s="139"/>
      <c r="BO1185" s="139">
        <v>1800</v>
      </c>
      <c r="BP1185" s="139">
        <v>20</v>
      </c>
      <c r="BQ1185" s="139"/>
      <c r="BR1185" s="139"/>
      <c r="BS1185" s="139">
        <v>1780</v>
      </c>
      <c r="BT1185" s="139"/>
      <c r="BU1185" s="139" t="s">
        <v>2386</v>
      </c>
      <c r="BV1185" s="139"/>
      <c r="BW1185" s="139"/>
      <c r="BX1185" s="139"/>
      <c r="BY1185" s="139"/>
      <c r="BZ1185" s="139"/>
      <c r="CA1185" s="139"/>
      <c r="CB1185" s="139" t="s">
        <v>7231</v>
      </c>
      <c r="CC1185" s="139" t="s">
        <v>7244</v>
      </c>
    </row>
    <row r="1186" spans="1:81">
      <c r="A1186" s="139">
        <v>1185</v>
      </c>
      <c r="B1186" s="139" t="s">
        <v>7210</v>
      </c>
      <c r="C1186" s="145" t="s">
        <v>13610</v>
      </c>
      <c r="D1186" s="139">
        <v>1</v>
      </c>
      <c r="E1186" s="139">
        <v>2</v>
      </c>
      <c r="F1186" s="139">
        <v>1400</v>
      </c>
      <c r="G1186" s="139">
        <v>70</v>
      </c>
      <c r="H1186" s="139">
        <v>1330</v>
      </c>
      <c r="I1186" s="139"/>
      <c r="J1186" s="139"/>
      <c r="K1186" s="140">
        <v>46005.7034722222</v>
      </c>
      <c r="L1186" s="140">
        <v>46005.7041666667</v>
      </c>
      <c r="M1186" s="139" t="s">
        <v>2819</v>
      </c>
      <c r="N1186" s="139" t="s">
        <v>13611</v>
      </c>
      <c r="O1186" s="139" t="s">
        <v>2340</v>
      </c>
      <c r="P1186" s="139" t="s">
        <v>13612</v>
      </c>
      <c r="Q1186" s="139" t="s">
        <v>2342</v>
      </c>
      <c r="R1186" s="145" t="s">
        <v>13613</v>
      </c>
      <c r="S1186" s="139">
        <v>8342858</v>
      </c>
      <c r="T1186" s="139" t="s">
        <v>13612</v>
      </c>
      <c r="U1186" s="139" t="s">
        <v>13614</v>
      </c>
      <c r="V1186" s="139">
        <v>1</v>
      </c>
      <c r="W1186" s="139">
        <v>3145507732</v>
      </c>
      <c r="X1186" s="139" t="s">
        <v>13615</v>
      </c>
      <c r="Y1186" s="139" t="s">
        <v>13616</v>
      </c>
      <c r="Z1186" s="139">
        <v>3145507732</v>
      </c>
      <c r="AA1186" s="139" t="s">
        <v>13617</v>
      </c>
      <c r="AB1186" s="139"/>
      <c r="AC1186" s="139"/>
      <c r="AD1186" s="139" t="s">
        <v>5085</v>
      </c>
      <c r="AE1186" s="139" t="s">
        <v>2348</v>
      </c>
      <c r="AF1186" s="139" t="s">
        <v>2349</v>
      </c>
      <c r="AG1186" s="139">
        <v>98039</v>
      </c>
      <c r="AH1186" s="139" t="s">
        <v>13616</v>
      </c>
      <c r="AI1186" s="139">
        <v>3145507732</v>
      </c>
      <c r="AJ1186" s="139" t="s">
        <v>13617</v>
      </c>
      <c r="AK1186" s="139"/>
      <c r="AL1186" s="139"/>
      <c r="AM1186" s="139" t="s">
        <v>5085</v>
      </c>
      <c r="AN1186" s="139" t="s">
        <v>2348</v>
      </c>
      <c r="AO1186" s="139" t="s">
        <v>2349</v>
      </c>
      <c r="AP1186" s="139">
        <v>98039</v>
      </c>
      <c r="AQ1186" s="139" t="s">
        <v>8038</v>
      </c>
      <c r="AR1186" s="139">
        <v>92497</v>
      </c>
      <c r="AS1186" s="139">
        <v>2026</v>
      </c>
      <c r="AT1186" s="139" t="s">
        <v>7220</v>
      </c>
      <c r="AU1186" s="139" t="s">
        <v>7518</v>
      </c>
      <c r="AV1186" s="139" t="s">
        <v>7222</v>
      </c>
      <c r="AW1186" s="139" t="s">
        <v>7413</v>
      </c>
      <c r="AX1186" s="139" t="s">
        <v>7294</v>
      </c>
      <c r="AY1186" s="139" t="s">
        <v>7238</v>
      </c>
      <c r="AZ1186" s="139" t="s">
        <v>8039</v>
      </c>
      <c r="BA1186" s="139"/>
      <c r="BB1186" s="141">
        <v>46033</v>
      </c>
      <c r="BC1186" s="141">
        <v>46166</v>
      </c>
      <c r="BD1186" s="139" t="s">
        <v>7352</v>
      </c>
      <c r="BE1186" s="145" t="s">
        <v>13618</v>
      </c>
      <c r="BF1186" s="139" t="s">
        <v>2340</v>
      </c>
      <c r="BG1186" s="139" t="s">
        <v>172</v>
      </c>
      <c r="BH1186" s="139" t="s">
        <v>7242</v>
      </c>
      <c r="BI1186" s="139">
        <v>50</v>
      </c>
      <c r="BJ1186" s="139" t="s">
        <v>2350</v>
      </c>
      <c r="BK1186" s="139">
        <v>18</v>
      </c>
      <c r="BL1186" s="139">
        <v>18</v>
      </c>
      <c r="BM1186" s="139" t="s">
        <v>7243</v>
      </c>
      <c r="BN1186" s="139"/>
      <c r="BO1186" s="139">
        <v>50</v>
      </c>
      <c r="BP1186" s="139">
        <v>0</v>
      </c>
      <c r="BQ1186" s="139"/>
      <c r="BR1186" s="139"/>
      <c r="BS1186" s="139">
        <v>50</v>
      </c>
      <c r="BT1186" s="139"/>
      <c r="BU1186" s="139" t="s">
        <v>2386</v>
      </c>
      <c r="BV1186" s="139"/>
      <c r="BW1186" s="139"/>
      <c r="BX1186" s="139"/>
      <c r="BY1186" s="139"/>
      <c r="BZ1186" s="139"/>
      <c r="CA1186" s="139"/>
      <c r="CB1186" s="139" t="s">
        <v>7231</v>
      </c>
      <c r="CC1186" s="139" t="s">
        <v>7244</v>
      </c>
    </row>
    <row r="1187" spans="1:81">
      <c r="A1187" s="139">
        <v>1186</v>
      </c>
      <c r="B1187" s="139" t="s">
        <v>7210</v>
      </c>
      <c r="C1187" s="145" t="s">
        <v>13610</v>
      </c>
      <c r="D1187" s="139">
        <v>1</v>
      </c>
      <c r="E1187" s="139">
        <v>2</v>
      </c>
      <c r="F1187" s="139">
        <v>1400</v>
      </c>
      <c r="G1187" s="139">
        <v>70</v>
      </c>
      <c r="H1187" s="139">
        <v>1330</v>
      </c>
      <c r="I1187" s="139"/>
      <c r="J1187" s="139"/>
      <c r="K1187" s="140">
        <v>46005.7034722222</v>
      </c>
      <c r="L1187" s="140">
        <v>46005.7041666667</v>
      </c>
      <c r="M1187" s="139" t="s">
        <v>2819</v>
      </c>
      <c r="N1187" s="139" t="s">
        <v>13611</v>
      </c>
      <c r="O1187" s="139" t="s">
        <v>2340</v>
      </c>
      <c r="P1187" s="139" t="s">
        <v>13612</v>
      </c>
      <c r="Q1187" s="139" t="s">
        <v>2342</v>
      </c>
      <c r="R1187" s="145" t="s">
        <v>13613</v>
      </c>
      <c r="S1187" s="139">
        <v>8342858</v>
      </c>
      <c r="T1187" s="139" t="s">
        <v>13612</v>
      </c>
      <c r="U1187" s="139" t="s">
        <v>13614</v>
      </c>
      <c r="V1187" s="139">
        <v>1</v>
      </c>
      <c r="W1187" s="139">
        <v>3145507732</v>
      </c>
      <c r="X1187" s="139" t="s">
        <v>13615</v>
      </c>
      <c r="Y1187" s="139" t="s">
        <v>13616</v>
      </c>
      <c r="Z1187" s="139">
        <v>3145507732</v>
      </c>
      <c r="AA1187" s="139" t="s">
        <v>13617</v>
      </c>
      <c r="AB1187" s="139"/>
      <c r="AC1187" s="139"/>
      <c r="AD1187" s="139" t="s">
        <v>5085</v>
      </c>
      <c r="AE1187" s="139" t="s">
        <v>2348</v>
      </c>
      <c r="AF1187" s="139" t="s">
        <v>2349</v>
      </c>
      <c r="AG1187" s="139">
        <v>98039</v>
      </c>
      <c r="AH1187" s="139" t="s">
        <v>13616</v>
      </c>
      <c r="AI1187" s="139">
        <v>3145507732</v>
      </c>
      <c r="AJ1187" s="139" t="s">
        <v>13617</v>
      </c>
      <c r="AK1187" s="139"/>
      <c r="AL1187" s="139"/>
      <c r="AM1187" s="139" t="s">
        <v>5085</v>
      </c>
      <c r="AN1187" s="139" t="s">
        <v>2348</v>
      </c>
      <c r="AO1187" s="139" t="s">
        <v>2349</v>
      </c>
      <c r="AP1187" s="139">
        <v>98039</v>
      </c>
      <c r="AQ1187" s="139" t="s">
        <v>8038</v>
      </c>
      <c r="AR1187" s="139">
        <v>92497</v>
      </c>
      <c r="AS1187" s="139">
        <v>2026</v>
      </c>
      <c r="AT1187" s="139" t="s">
        <v>7220</v>
      </c>
      <c r="AU1187" s="139" t="s">
        <v>7518</v>
      </c>
      <c r="AV1187" s="139" t="s">
        <v>7222</v>
      </c>
      <c r="AW1187" s="139" t="s">
        <v>7413</v>
      </c>
      <c r="AX1187" s="139" t="s">
        <v>7294</v>
      </c>
      <c r="AY1187" s="139" t="s">
        <v>7238</v>
      </c>
      <c r="AZ1187" s="139" t="s">
        <v>8039</v>
      </c>
      <c r="BA1187" s="139"/>
      <c r="BB1187" s="141">
        <v>46033</v>
      </c>
      <c r="BC1187" s="141">
        <v>46166</v>
      </c>
      <c r="BD1187" s="139" t="s">
        <v>7352</v>
      </c>
      <c r="BE1187" s="145" t="s">
        <v>13619</v>
      </c>
      <c r="BF1187" s="139" t="s">
        <v>2340</v>
      </c>
      <c r="BG1187" s="139" t="s">
        <v>7228</v>
      </c>
      <c r="BH1187" s="139" t="s">
        <v>7229</v>
      </c>
      <c r="BI1187" s="139">
        <v>1350</v>
      </c>
      <c r="BJ1187" s="139" t="s">
        <v>2350</v>
      </c>
      <c r="BK1187" s="139">
        <v>18</v>
      </c>
      <c r="BL1187" s="139">
        <v>18</v>
      </c>
      <c r="BM1187" s="139" t="s">
        <v>7243</v>
      </c>
      <c r="BN1187" s="139"/>
      <c r="BO1187" s="139">
        <v>1350</v>
      </c>
      <c r="BP1187" s="139">
        <v>70</v>
      </c>
      <c r="BQ1187" s="139"/>
      <c r="BR1187" s="139"/>
      <c r="BS1187" s="139">
        <v>1280</v>
      </c>
      <c r="BT1187" s="139"/>
      <c r="BU1187" s="139" t="s">
        <v>2386</v>
      </c>
      <c r="BV1187" s="139"/>
      <c r="BW1187" s="139"/>
      <c r="BX1187" s="139"/>
      <c r="BY1187" s="139"/>
      <c r="BZ1187" s="139"/>
      <c r="CA1187" s="139"/>
      <c r="CB1187" s="139" t="s">
        <v>7231</v>
      </c>
      <c r="CC1187" s="139" t="s">
        <v>7244</v>
      </c>
    </row>
    <row r="1188" spans="1:81">
      <c r="A1188" s="139">
        <v>1187</v>
      </c>
      <c r="B1188" s="139" t="s">
        <v>7210</v>
      </c>
      <c r="C1188" s="145" t="s">
        <v>13620</v>
      </c>
      <c r="D1188" s="139">
        <v>1</v>
      </c>
      <c r="E1188" s="139">
        <v>1</v>
      </c>
      <c r="F1188" s="139">
        <v>180</v>
      </c>
      <c r="G1188" s="139">
        <v>0</v>
      </c>
      <c r="H1188" s="139">
        <v>180</v>
      </c>
      <c r="I1188" s="139"/>
      <c r="J1188" s="139"/>
      <c r="K1188" s="140">
        <v>46005.6944444444</v>
      </c>
      <c r="L1188" s="140">
        <v>46005.6951388889</v>
      </c>
      <c r="M1188" s="139" t="s">
        <v>3283</v>
      </c>
      <c r="N1188" s="139" t="s">
        <v>13621</v>
      </c>
      <c r="O1188" s="139" t="s">
        <v>2340</v>
      </c>
      <c r="P1188" s="139" t="s">
        <v>13622</v>
      </c>
      <c r="Q1188" s="139" t="s">
        <v>2342</v>
      </c>
      <c r="R1188" s="145" t="s">
        <v>13623</v>
      </c>
      <c r="S1188" s="139">
        <v>8006996</v>
      </c>
      <c r="T1188" s="139" t="s">
        <v>13622</v>
      </c>
      <c r="U1188" s="139" t="s">
        <v>2984</v>
      </c>
      <c r="V1188" s="139">
        <v>1</v>
      </c>
      <c r="W1188" s="139">
        <v>6266651328</v>
      </c>
      <c r="X1188" s="139" t="s">
        <v>13624</v>
      </c>
      <c r="Y1188" s="139"/>
      <c r="Z1188" s="139"/>
      <c r="AA1188" s="139"/>
      <c r="AB1188" s="139"/>
      <c r="AC1188" s="139"/>
      <c r="AD1188" s="139"/>
      <c r="AE1188" s="139"/>
      <c r="AF1188" s="139"/>
      <c r="AG1188" s="139"/>
      <c r="AH1188" s="139" t="s">
        <v>13625</v>
      </c>
      <c r="AI1188" s="139">
        <v>6266651328</v>
      </c>
      <c r="AJ1188" s="139" t="s">
        <v>13626</v>
      </c>
      <c r="AK1188" s="139"/>
      <c r="AL1188" s="139"/>
      <c r="AM1188" s="139" t="s">
        <v>2562</v>
      </c>
      <c r="AN1188" s="139" t="s">
        <v>2369</v>
      </c>
      <c r="AO1188" s="139" t="s">
        <v>2349</v>
      </c>
      <c r="AP1188" s="139">
        <v>92618</v>
      </c>
      <c r="AQ1188" s="139" t="s">
        <v>9132</v>
      </c>
      <c r="AR1188" s="139">
        <v>98888</v>
      </c>
      <c r="AS1188" s="139">
        <v>2026</v>
      </c>
      <c r="AT1188" s="139" t="s">
        <v>7220</v>
      </c>
      <c r="AU1188" s="139" t="s">
        <v>7682</v>
      </c>
      <c r="AV1188" s="139" t="s">
        <v>7222</v>
      </c>
      <c r="AW1188" s="139" t="s">
        <v>7293</v>
      </c>
      <c r="AX1188" s="139" t="s">
        <v>7294</v>
      </c>
      <c r="AY1188" s="139" t="s">
        <v>7716</v>
      </c>
      <c r="AZ1188" s="139" t="s">
        <v>9133</v>
      </c>
      <c r="BA1188" s="139"/>
      <c r="BB1188" s="141">
        <v>46038</v>
      </c>
      <c r="BC1188" s="141">
        <v>46059</v>
      </c>
      <c r="BD1188" s="139" t="s">
        <v>9134</v>
      </c>
      <c r="BE1188" s="145" t="s">
        <v>13620</v>
      </c>
      <c r="BF1188" s="139" t="s">
        <v>2340</v>
      </c>
      <c r="BG1188" s="139" t="s">
        <v>7228</v>
      </c>
      <c r="BH1188" s="139" t="s">
        <v>7229</v>
      </c>
      <c r="BI1188" s="139">
        <v>180</v>
      </c>
      <c r="BJ1188" s="139" t="s">
        <v>2350</v>
      </c>
      <c r="BK1188" s="139">
        <v>4</v>
      </c>
      <c r="BL1188" s="139">
        <v>4</v>
      </c>
      <c r="BM1188" s="139" t="s">
        <v>9135</v>
      </c>
      <c r="BN1188" s="139"/>
      <c r="BO1188" s="139">
        <v>180</v>
      </c>
      <c r="BP1188" s="139">
        <v>0</v>
      </c>
      <c r="BQ1188" s="139"/>
      <c r="BR1188" s="139"/>
      <c r="BS1188" s="139">
        <v>180</v>
      </c>
      <c r="BT1188" s="139"/>
      <c r="BU1188" s="139" t="s">
        <v>2360</v>
      </c>
      <c r="BV1188" s="139"/>
      <c r="BW1188" s="139"/>
      <c r="BX1188" s="139"/>
      <c r="BY1188" s="139"/>
      <c r="BZ1188" s="139"/>
      <c r="CA1188" s="139"/>
      <c r="CB1188" s="139" t="s">
        <v>7231</v>
      </c>
      <c r="CC1188" s="139" t="s">
        <v>7244</v>
      </c>
    </row>
    <row r="1189" spans="1:81">
      <c r="A1189" s="139">
        <v>1188</v>
      </c>
      <c r="B1189" s="139" t="s">
        <v>7210</v>
      </c>
      <c r="C1189" s="145" t="s">
        <v>13627</v>
      </c>
      <c r="D1189" s="139">
        <v>1</v>
      </c>
      <c r="E1189" s="139">
        <v>2</v>
      </c>
      <c r="F1189" s="139">
        <v>1850</v>
      </c>
      <c r="G1189" s="139">
        <v>0</v>
      </c>
      <c r="H1189" s="139">
        <v>1850</v>
      </c>
      <c r="I1189" s="139"/>
      <c r="J1189" s="139"/>
      <c r="K1189" s="140">
        <v>46005.6722222222</v>
      </c>
      <c r="L1189" s="140">
        <v>46005.6736111111</v>
      </c>
      <c r="M1189" s="139" t="s">
        <v>2819</v>
      </c>
      <c r="N1189" s="139" t="s">
        <v>13628</v>
      </c>
      <c r="O1189" s="139" t="s">
        <v>2340</v>
      </c>
      <c r="P1189" s="139" t="s">
        <v>13629</v>
      </c>
      <c r="Q1189" s="139" t="s">
        <v>2342</v>
      </c>
      <c r="R1189" s="145" t="s">
        <v>13630</v>
      </c>
      <c r="S1189" s="139">
        <v>8278397</v>
      </c>
      <c r="T1189" s="139" t="s">
        <v>13629</v>
      </c>
      <c r="U1189" s="139" t="s">
        <v>13631</v>
      </c>
      <c r="V1189" s="139">
        <v>1</v>
      </c>
      <c r="W1189" s="139">
        <v>8313311898</v>
      </c>
      <c r="X1189" s="139" t="s">
        <v>13632</v>
      </c>
      <c r="Y1189" s="139" t="s">
        <v>13633</v>
      </c>
      <c r="Z1189" s="139">
        <v>8313311898</v>
      </c>
      <c r="AA1189" s="139" t="s">
        <v>13634</v>
      </c>
      <c r="AB1189" s="139" t="s">
        <v>3153</v>
      </c>
      <c r="AC1189" s="139"/>
      <c r="AD1189" s="139" t="s">
        <v>3153</v>
      </c>
      <c r="AE1189" s="139" t="s">
        <v>2369</v>
      </c>
      <c r="AF1189" s="139" t="s">
        <v>2349</v>
      </c>
      <c r="AG1189" s="139">
        <v>94087</v>
      </c>
      <c r="AH1189" s="139" t="s">
        <v>13633</v>
      </c>
      <c r="AI1189" s="139">
        <v>8313311898</v>
      </c>
      <c r="AJ1189" s="139" t="s">
        <v>13634</v>
      </c>
      <c r="AK1189" s="139" t="s">
        <v>3153</v>
      </c>
      <c r="AL1189" s="139"/>
      <c r="AM1189" s="139" t="s">
        <v>3153</v>
      </c>
      <c r="AN1189" s="139" t="s">
        <v>2369</v>
      </c>
      <c r="AO1189" s="139" t="s">
        <v>2349</v>
      </c>
      <c r="AP1189" s="139">
        <v>94087</v>
      </c>
      <c r="AQ1189" s="139" t="s">
        <v>13635</v>
      </c>
      <c r="AR1189" s="139">
        <v>93955</v>
      </c>
      <c r="AS1189" s="139">
        <v>2026</v>
      </c>
      <c r="AT1189" s="139" t="s">
        <v>7220</v>
      </c>
      <c r="AU1189" s="139" t="s">
        <v>7438</v>
      </c>
      <c r="AV1189" s="139" t="s">
        <v>7222</v>
      </c>
      <c r="AW1189" s="139" t="s">
        <v>7413</v>
      </c>
      <c r="AX1189" s="139" t="s">
        <v>7294</v>
      </c>
      <c r="AY1189" s="139" t="s">
        <v>7238</v>
      </c>
      <c r="AZ1189" s="139" t="s">
        <v>13636</v>
      </c>
      <c r="BA1189" s="139"/>
      <c r="BB1189" s="141">
        <v>46032</v>
      </c>
      <c r="BC1189" s="141">
        <v>46165</v>
      </c>
      <c r="BD1189" s="139" t="s">
        <v>13637</v>
      </c>
      <c r="BE1189" s="145" t="s">
        <v>13638</v>
      </c>
      <c r="BF1189" s="139" t="s">
        <v>2340</v>
      </c>
      <c r="BG1189" s="139" t="s">
        <v>172</v>
      </c>
      <c r="BH1189" s="139" t="s">
        <v>7242</v>
      </c>
      <c r="BI1189" s="139">
        <v>50</v>
      </c>
      <c r="BJ1189" s="139" t="s">
        <v>2350</v>
      </c>
      <c r="BK1189" s="139">
        <v>18</v>
      </c>
      <c r="BL1189" s="139">
        <v>18</v>
      </c>
      <c r="BM1189" s="139" t="s">
        <v>7260</v>
      </c>
      <c r="BN1189" s="139"/>
      <c r="BO1189" s="139">
        <v>50</v>
      </c>
      <c r="BP1189" s="139">
        <v>0</v>
      </c>
      <c r="BQ1189" s="139"/>
      <c r="BR1189" s="139"/>
      <c r="BS1189" s="139">
        <v>50</v>
      </c>
      <c r="BT1189" s="139"/>
      <c r="BU1189" s="139" t="s">
        <v>2360</v>
      </c>
      <c r="BV1189" s="139"/>
      <c r="BW1189" s="139"/>
      <c r="BX1189" s="139"/>
      <c r="BY1189" s="139"/>
      <c r="BZ1189" s="139"/>
      <c r="CA1189" s="139"/>
      <c r="CB1189" s="139" t="s">
        <v>7231</v>
      </c>
      <c r="CC1189" s="139" t="s">
        <v>7244</v>
      </c>
    </row>
    <row r="1190" spans="1:81">
      <c r="A1190" s="139">
        <v>1189</v>
      </c>
      <c r="B1190" s="139" t="s">
        <v>7210</v>
      </c>
      <c r="C1190" s="145" t="s">
        <v>13627</v>
      </c>
      <c r="D1190" s="139">
        <v>1</v>
      </c>
      <c r="E1190" s="139">
        <v>2</v>
      </c>
      <c r="F1190" s="139">
        <v>1850</v>
      </c>
      <c r="G1190" s="139">
        <v>0</v>
      </c>
      <c r="H1190" s="139">
        <v>1850</v>
      </c>
      <c r="I1190" s="139"/>
      <c r="J1190" s="139"/>
      <c r="K1190" s="140">
        <v>46005.6722222222</v>
      </c>
      <c r="L1190" s="140">
        <v>46005.6736111111</v>
      </c>
      <c r="M1190" s="139" t="s">
        <v>2819</v>
      </c>
      <c r="N1190" s="139" t="s">
        <v>13628</v>
      </c>
      <c r="O1190" s="139" t="s">
        <v>2340</v>
      </c>
      <c r="P1190" s="139" t="s">
        <v>13629</v>
      </c>
      <c r="Q1190" s="139" t="s">
        <v>2342</v>
      </c>
      <c r="R1190" s="145" t="s">
        <v>13630</v>
      </c>
      <c r="S1190" s="139">
        <v>8278397</v>
      </c>
      <c r="T1190" s="139" t="s">
        <v>13629</v>
      </c>
      <c r="U1190" s="139" t="s">
        <v>13631</v>
      </c>
      <c r="V1190" s="139">
        <v>1</v>
      </c>
      <c r="W1190" s="139">
        <v>8313311898</v>
      </c>
      <c r="X1190" s="139" t="s">
        <v>13632</v>
      </c>
      <c r="Y1190" s="139" t="s">
        <v>13633</v>
      </c>
      <c r="Z1190" s="139">
        <v>8313311898</v>
      </c>
      <c r="AA1190" s="139" t="s">
        <v>13634</v>
      </c>
      <c r="AB1190" s="139" t="s">
        <v>3153</v>
      </c>
      <c r="AC1190" s="139"/>
      <c r="AD1190" s="139" t="s">
        <v>3153</v>
      </c>
      <c r="AE1190" s="139" t="s">
        <v>2369</v>
      </c>
      <c r="AF1190" s="139" t="s">
        <v>2349</v>
      </c>
      <c r="AG1190" s="139">
        <v>94087</v>
      </c>
      <c r="AH1190" s="139" t="s">
        <v>13633</v>
      </c>
      <c r="AI1190" s="139">
        <v>8313311898</v>
      </c>
      <c r="AJ1190" s="139" t="s">
        <v>13634</v>
      </c>
      <c r="AK1190" s="139" t="s">
        <v>3153</v>
      </c>
      <c r="AL1190" s="139"/>
      <c r="AM1190" s="139" t="s">
        <v>3153</v>
      </c>
      <c r="AN1190" s="139" t="s">
        <v>2369</v>
      </c>
      <c r="AO1190" s="139" t="s">
        <v>2349</v>
      </c>
      <c r="AP1190" s="139">
        <v>94087</v>
      </c>
      <c r="AQ1190" s="139" t="s">
        <v>13635</v>
      </c>
      <c r="AR1190" s="139">
        <v>93955</v>
      </c>
      <c r="AS1190" s="139">
        <v>2026</v>
      </c>
      <c r="AT1190" s="139" t="s">
        <v>7220</v>
      </c>
      <c r="AU1190" s="139" t="s">
        <v>7438</v>
      </c>
      <c r="AV1190" s="139" t="s">
        <v>7222</v>
      </c>
      <c r="AW1190" s="139" t="s">
        <v>7413</v>
      </c>
      <c r="AX1190" s="139" t="s">
        <v>7294</v>
      </c>
      <c r="AY1190" s="139" t="s">
        <v>7238</v>
      </c>
      <c r="AZ1190" s="139" t="s">
        <v>13636</v>
      </c>
      <c r="BA1190" s="139"/>
      <c r="BB1190" s="141">
        <v>46032</v>
      </c>
      <c r="BC1190" s="141">
        <v>46165</v>
      </c>
      <c r="BD1190" s="139" t="s">
        <v>13637</v>
      </c>
      <c r="BE1190" s="145" t="s">
        <v>13639</v>
      </c>
      <c r="BF1190" s="139" t="s">
        <v>2340</v>
      </c>
      <c r="BG1190" s="139" t="s">
        <v>7228</v>
      </c>
      <c r="BH1190" s="139" t="s">
        <v>7229</v>
      </c>
      <c r="BI1190" s="139">
        <v>1800</v>
      </c>
      <c r="BJ1190" s="139" t="s">
        <v>2350</v>
      </c>
      <c r="BK1190" s="139">
        <v>18</v>
      </c>
      <c r="BL1190" s="139">
        <v>18</v>
      </c>
      <c r="BM1190" s="139" t="s">
        <v>7260</v>
      </c>
      <c r="BN1190" s="139"/>
      <c r="BO1190" s="139">
        <v>1800</v>
      </c>
      <c r="BP1190" s="139">
        <v>0</v>
      </c>
      <c r="BQ1190" s="139"/>
      <c r="BR1190" s="139"/>
      <c r="BS1190" s="139">
        <v>1800</v>
      </c>
      <c r="BT1190" s="139"/>
      <c r="BU1190" s="139" t="s">
        <v>2360</v>
      </c>
      <c r="BV1190" s="139"/>
      <c r="BW1190" s="139"/>
      <c r="BX1190" s="139"/>
      <c r="BY1190" s="139"/>
      <c r="BZ1190" s="139"/>
      <c r="CA1190" s="139"/>
      <c r="CB1190" s="139" t="s">
        <v>7231</v>
      </c>
      <c r="CC1190" s="139" t="s">
        <v>7244</v>
      </c>
    </row>
    <row r="1191" spans="1:81">
      <c r="A1191" s="139">
        <v>1190</v>
      </c>
      <c r="B1191" s="139" t="s">
        <v>7210</v>
      </c>
      <c r="C1191" s="145" t="s">
        <v>13640</v>
      </c>
      <c r="D1191" s="139">
        <v>1</v>
      </c>
      <c r="E1191" s="139">
        <v>2</v>
      </c>
      <c r="F1191" s="139">
        <v>1130</v>
      </c>
      <c r="G1191" s="139">
        <v>20</v>
      </c>
      <c r="H1191" s="139">
        <v>1110</v>
      </c>
      <c r="I1191" s="139"/>
      <c r="J1191" s="139"/>
      <c r="K1191" s="140">
        <v>46005.66875</v>
      </c>
      <c r="L1191" s="140">
        <v>46005.6694444444</v>
      </c>
      <c r="M1191" s="139" t="s">
        <v>2406</v>
      </c>
      <c r="N1191" s="139" t="s">
        <v>13641</v>
      </c>
      <c r="O1191" s="139" t="s">
        <v>2340</v>
      </c>
      <c r="P1191" s="139" t="s">
        <v>4378</v>
      </c>
      <c r="Q1191" s="139" t="s">
        <v>2342</v>
      </c>
      <c r="R1191" s="145" t="s">
        <v>13642</v>
      </c>
      <c r="S1191" s="139">
        <v>8343520</v>
      </c>
      <c r="T1191" s="139" t="s">
        <v>4378</v>
      </c>
      <c r="U1191" s="139" t="s">
        <v>4379</v>
      </c>
      <c r="V1191" s="139">
        <v>1</v>
      </c>
      <c r="W1191" s="139">
        <v>2624427197</v>
      </c>
      <c r="X1191" s="139" t="s">
        <v>4380</v>
      </c>
      <c r="Y1191" s="139" t="s">
        <v>4378</v>
      </c>
      <c r="Z1191" s="139">
        <v>2624427197</v>
      </c>
      <c r="AA1191" s="139" t="s">
        <v>13643</v>
      </c>
      <c r="AB1191" s="139"/>
      <c r="AC1191" s="139"/>
      <c r="AD1191" s="139" t="s">
        <v>13644</v>
      </c>
      <c r="AE1191" s="139" t="s">
        <v>3835</v>
      </c>
      <c r="AF1191" s="139" t="s">
        <v>2349</v>
      </c>
      <c r="AG1191" s="139">
        <v>53029</v>
      </c>
      <c r="AH1191" s="139" t="s">
        <v>4378</v>
      </c>
      <c r="AI1191" s="139">
        <v>2624427197</v>
      </c>
      <c r="AJ1191" s="139" t="s">
        <v>13643</v>
      </c>
      <c r="AK1191" s="139"/>
      <c r="AL1191" s="139"/>
      <c r="AM1191" s="139" t="s">
        <v>13644</v>
      </c>
      <c r="AN1191" s="139" t="s">
        <v>3835</v>
      </c>
      <c r="AO1191" s="139" t="s">
        <v>2349</v>
      </c>
      <c r="AP1191" s="139">
        <v>53029</v>
      </c>
      <c r="AQ1191" s="139" t="s">
        <v>7652</v>
      </c>
      <c r="AR1191" s="139">
        <v>93778</v>
      </c>
      <c r="AS1191" s="139">
        <v>2026</v>
      </c>
      <c r="AT1191" s="139" t="s">
        <v>7220</v>
      </c>
      <c r="AU1191" s="139" t="s">
        <v>7379</v>
      </c>
      <c r="AV1191" s="139" t="s">
        <v>7222</v>
      </c>
      <c r="AW1191" s="139" t="s">
        <v>7293</v>
      </c>
      <c r="AX1191" s="139" t="s">
        <v>7224</v>
      </c>
      <c r="AY1191" s="139" t="s">
        <v>7238</v>
      </c>
      <c r="AZ1191" s="139" t="s">
        <v>7380</v>
      </c>
      <c r="BA1191" s="139" t="s">
        <v>13466</v>
      </c>
      <c r="BB1191" s="141">
        <v>46032</v>
      </c>
      <c r="BC1191" s="141">
        <v>46165</v>
      </c>
      <c r="BD1191" s="139" t="s">
        <v>8586</v>
      </c>
      <c r="BE1191" s="145" t="s">
        <v>13645</v>
      </c>
      <c r="BF1191" s="139" t="s">
        <v>2340</v>
      </c>
      <c r="BG1191" s="139" t="s">
        <v>172</v>
      </c>
      <c r="BH1191" s="139" t="s">
        <v>7242</v>
      </c>
      <c r="BI1191" s="139">
        <v>50</v>
      </c>
      <c r="BJ1191" s="139" t="s">
        <v>2350</v>
      </c>
      <c r="BK1191" s="139">
        <v>18</v>
      </c>
      <c r="BL1191" s="139">
        <v>18</v>
      </c>
      <c r="BM1191" s="139" t="s">
        <v>7260</v>
      </c>
      <c r="BN1191" s="139"/>
      <c r="BO1191" s="139">
        <v>50</v>
      </c>
      <c r="BP1191" s="139">
        <v>0</v>
      </c>
      <c r="BQ1191" s="139"/>
      <c r="BR1191" s="139"/>
      <c r="BS1191" s="139">
        <v>50</v>
      </c>
      <c r="BT1191" s="139"/>
      <c r="BU1191" s="139" t="s">
        <v>2386</v>
      </c>
      <c r="BV1191" s="139"/>
      <c r="BW1191" s="139"/>
      <c r="BX1191" s="139"/>
      <c r="BY1191" s="139"/>
      <c r="BZ1191" s="139"/>
      <c r="CA1191" s="139"/>
      <c r="CB1191" s="139" t="s">
        <v>7231</v>
      </c>
      <c r="CC1191" s="139"/>
    </row>
    <row r="1192" spans="1:81">
      <c r="A1192" s="139">
        <v>1191</v>
      </c>
      <c r="B1192" s="139" t="s">
        <v>7210</v>
      </c>
      <c r="C1192" s="145" t="s">
        <v>13640</v>
      </c>
      <c r="D1192" s="139">
        <v>1</v>
      </c>
      <c r="E1192" s="139">
        <v>2</v>
      </c>
      <c r="F1192" s="139">
        <v>1130</v>
      </c>
      <c r="G1192" s="139">
        <v>20</v>
      </c>
      <c r="H1192" s="139">
        <v>1110</v>
      </c>
      <c r="I1192" s="139"/>
      <c r="J1192" s="139"/>
      <c r="K1192" s="140">
        <v>46005.66875</v>
      </c>
      <c r="L1192" s="140">
        <v>46005.6694444444</v>
      </c>
      <c r="M1192" s="139" t="s">
        <v>2406</v>
      </c>
      <c r="N1192" s="139" t="s">
        <v>13641</v>
      </c>
      <c r="O1192" s="139" t="s">
        <v>2340</v>
      </c>
      <c r="P1192" s="139" t="s">
        <v>4378</v>
      </c>
      <c r="Q1192" s="139" t="s">
        <v>2342</v>
      </c>
      <c r="R1192" s="145" t="s">
        <v>13642</v>
      </c>
      <c r="S1192" s="139">
        <v>8343520</v>
      </c>
      <c r="T1192" s="139" t="s">
        <v>4378</v>
      </c>
      <c r="U1192" s="139" t="s">
        <v>4379</v>
      </c>
      <c r="V1192" s="139">
        <v>1</v>
      </c>
      <c r="W1192" s="139">
        <v>2624427197</v>
      </c>
      <c r="X1192" s="139" t="s">
        <v>4380</v>
      </c>
      <c r="Y1192" s="139" t="s">
        <v>4378</v>
      </c>
      <c r="Z1192" s="139">
        <v>2624427197</v>
      </c>
      <c r="AA1192" s="139" t="s">
        <v>13643</v>
      </c>
      <c r="AB1192" s="139"/>
      <c r="AC1192" s="139"/>
      <c r="AD1192" s="139" t="s">
        <v>13644</v>
      </c>
      <c r="AE1192" s="139" t="s">
        <v>3835</v>
      </c>
      <c r="AF1192" s="139" t="s">
        <v>2349</v>
      </c>
      <c r="AG1192" s="139">
        <v>53029</v>
      </c>
      <c r="AH1192" s="139" t="s">
        <v>4378</v>
      </c>
      <c r="AI1192" s="139">
        <v>2624427197</v>
      </c>
      <c r="AJ1192" s="139" t="s">
        <v>13643</v>
      </c>
      <c r="AK1192" s="139"/>
      <c r="AL1192" s="139"/>
      <c r="AM1192" s="139" t="s">
        <v>13644</v>
      </c>
      <c r="AN1192" s="139" t="s">
        <v>3835</v>
      </c>
      <c r="AO1192" s="139" t="s">
        <v>2349</v>
      </c>
      <c r="AP1192" s="139">
        <v>53029</v>
      </c>
      <c r="AQ1192" s="139" t="s">
        <v>7652</v>
      </c>
      <c r="AR1192" s="139">
        <v>93778</v>
      </c>
      <c r="AS1192" s="139">
        <v>2026</v>
      </c>
      <c r="AT1192" s="139" t="s">
        <v>7220</v>
      </c>
      <c r="AU1192" s="139" t="s">
        <v>7379</v>
      </c>
      <c r="AV1192" s="139" t="s">
        <v>7222</v>
      </c>
      <c r="AW1192" s="139" t="s">
        <v>7293</v>
      </c>
      <c r="AX1192" s="139" t="s">
        <v>7224</v>
      </c>
      <c r="AY1192" s="139" t="s">
        <v>7238</v>
      </c>
      <c r="AZ1192" s="139" t="s">
        <v>7380</v>
      </c>
      <c r="BA1192" s="139" t="s">
        <v>13466</v>
      </c>
      <c r="BB1192" s="141">
        <v>46032</v>
      </c>
      <c r="BC1192" s="141">
        <v>46165</v>
      </c>
      <c r="BD1192" s="139" t="s">
        <v>8586</v>
      </c>
      <c r="BE1192" s="145" t="s">
        <v>13646</v>
      </c>
      <c r="BF1192" s="139" t="s">
        <v>2340</v>
      </c>
      <c r="BG1192" s="139" t="s">
        <v>7228</v>
      </c>
      <c r="BH1192" s="139" t="s">
        <v>7229</v>
      </c>
      <c r="BI1192" s="139">
        <v>1080</v>
      </c>
      <c r="BJ1192" s="139" t="s">
        <v>2350</v>
      </c>
      <c r="BK1192" s="139">
        <v>18</v>
      </c>
      <c r="BL1192" s="139">
        <v>18</v>
      </c>
      <c r="BM1192" s="139" t="s">
        <v>7260</v>
      </c>
      <c r="BN1192" s="139"/>
      <c r="BO1192" s="139">
        <v>1080</v>
      </c>
      <c r="BP1192" s="139">
        <v>20</v>
      </c>
      <c r="BQ1192" s="139"/>
      <c r="BR1192" s="139"/>
      <c r="BS1192" s="139">
        <v>1060</v>
      </c>
      <c r="BT1192" s="139"/>
      <c r="BU1192" s="139" t="s">
        <v>2386</v>
      </c>
      <c r="BV1192" s="139"/>
      <c r="BW1192" s="139"/>
      <c r="BX1192" s="139"/>
      <c r="BY1192" s="139"/>
      <c r="BZ1192" s="139"/>
      <c r="CA1192" s="139"/>
      <c r="CB1192" s="139" t="s">
        <v>7231</v>
      </c>
      <c r="CC1192" s="139"/>
    </row>
    <row r="1193" spans="1:81">
      <c r="A1193" s="139">
        <v>1192</v>
      </c>
      <c r="B1193" s="139" t="s">
        <v>7210</v>
      </c>
      <c r="C1193" s="145" t="s">
        <v>13647</v>
      </c>
      <c r="D1193" s="139">
        <v>1</v>
      </c>
      <c r="E1193" s="139">
        <v>2</v>
      </c>
      <c r="F1193" s="139">
        <v>1100</v>
      </c>
      <c r="G1193" s="139">
        <v>0</v>
      </c>
      <c r="H1193" s="139">
        <v>1100</v>
      </c>
      <c r="I1193" s="139"/>
      <c r="J1193" s="139"/>
      <c r="K1193" s="140">
        <v>46005.6673611111</v>
      </c>
      <c r="L1193" s="140">
        <v>46005.6680555556</v>
      </c>
      <c r="M1193" s="139" t="s">
        <v>2768</v>
      </c>
      <c r="N1193" s="139" t="s">
        <v>13648</v>
      </c>
      <c r="O1193" s="139" t="s">
        <v>2340</v>
      </c>
      <c r="P1193" s="139" t="s">
        <v>4292</v>
      </c>
      <c r="Q1193" s="139" t="s">
        <v>2342</v>
      </c>
      <c r="R1193" s="145" t="s">
        <v>13649</v>
      </c>
      <c r="S1193" s="139">
        <v>8265143</v>
      </c>
      <c r="T1193" s="139" t="s">
        <v>4292</v>
      </c>
      <c r="U1193" s="139" t="s">
        <v>4292</v>
      </c>
      <c r="V1193" s="139">
        <v>1</v>
      </c>
      <c r="W1193" s="139">
        <v>6467856680</v>
      </c>
      <c r="X1193" s="139" t="s">
        <v>4293</v>
      </c>
      <c r="Y1193" s="139" t="s">
        <v>4292</v>
      </c>
      <c r="Z1193" s="139">
        <v>9172392958</v>
      </c>
      <c r="AA1193" s="139" t="s">
        <v>13650</v>
      </c>
      <c r="AB1193" s="139" t="s">
        <v>13651</v>
      </c>
      <c r="AC1193" s="139"/>
      <c r="AD1193" s="139" t="s">
        <v>2479</v>
      </c>
      <c r="AE1193" s="139" t="s">
        <v>2422</v>
      </c>
      <c r="AF1193" s="139" t="s">
        <v>2349</v>
      </c>
      <c r="AG1193" s="139">
        <v>11021</v>
      </c>
      <c r="AH1193" s="139" t="s">
        <v>4292</v>
      </c>
      <c r="AI1193" s="139">
        <v>9172392958</v>
      </c>
      <c r="AJ1193" s="139" t="s">
        <v>13650</v>
      </c>
      <c r="AK1193" s="139" t="s">
        <v>13651</v>
      </c>
      <c r="AL1193" s="139"/>
      <c r="AM1193" s="139" t="s">
        <v>2479</v>
      </c>
      <c r="AN1193" s="139" t="s">
        <v>2422</v>
      </c>
      <c r="AO1193" s="139" t="s">
        <v>2349</v>
      </c>
      <c r="AP1193" s="139">
        <v>11021</v>
      </c>
      <c r="AQ1193" s="139" t="s">
        <v>9551</v>
      </c>
      <c r="AR1193" s="139">
        <v>93749</v>
      </c>
      <c r="AS1193" s="139">
        <v>2026</v>
      </c>
      <c r="AT1193" s="139" t="s">
        <v>7220</v>
      </c>
      <c r="AU1193" s="139" t="s">
        <v>9552</v>
      </c>
      <c r="AV1193" s="139" t="s">
        <v>7222</v>
      </c>
      <c r="AW1193" s="139" t="s">
        <v>7545</v>
      </c>
      <c r="AX1193" s="139" t="s">
        <v>7224</v>
      </c>
      <c r="AY1193" s="139" t="s">
        <v>7238</v>
      </c>
      <c r="AZ1193" s="139" t="s">
        <v>11238</v>
      </c>
      <c r="BA1193" s="139"/>
      <c r="BB1193" s="141">
        <v>46032</v>
      </c>
      <c r="BC1193" s="141">
        <v>46144</v>
      </c>
      <c r="BD1193" s="139" t="s">
        <v>8586</v>
      </c>
      <c r="BE1193" s="145" t="s">
        <v>13652</v>
      </c>
      <c r="BF1193" s="139" t="s">
        <v>2340</v>
      </c>
      <c r="BG1193" s="139" t="s">
        <v>172</v>
      </c>
      <c r="BH1193" s="139" t="s">
        <v>7242</v>
      </c>
      <c r="BI1193" s="139">
        <v>50</v>
      </c>
      <c r="BJ1193" s="139" t="s">
        <v>2350</v>
      </c>
      <c r="BK1193" s="139">
        <v>15</v>
      </c>
      <c r="BL1193" s="139">
        <v>15</v>
      </c>
      <c r="BM1193" s="139" t="s">
        <v>7260</v>
      </c>
      <c r="BN1193" s="139"/>
      <c r="BO1193" s="139">
        <v>50</v>
      </c>
      <c r="BP1193" s="139">
        <v>0</v>
      </c>
      <c r="BQ1193" s="139"/>
      <c r="BR1193" s="139"/>
      <c r="BS1193" s="139">
        <v>50</v>
      </c>
      <c r="BT1193" s="139"/>
      <c r="BU1193" s="139" t="s">
        <v>2360</v>
      </c>
      <c r="BV1193" s="139"/>
      <c r="BW1193" s="139"/>
      <c r="BX1193" s="139"/>
      <c r="BY1193" s="139"/>
      <c r="BZ1193" s="139"/>
      <c r="CA1193" s="139"/>
      <c r="CB1193" s="139" t="s">
        <v>7231</v>
      </c>
      <c r="CC1193" s="139" t="s">
        <v>7232</v>
      </c>
    </row>
    <row r="1194" spans="1:81">
      <c r="A1194" s="139">
        <v>1193</v>
      </c>
      <c r="B1194" s="139" t="s">
        <v>7210</v>
      </c>
      <c r="C1194" s="145" t="s">
        <v>13647</v>
      </c>
      <c r="D1194" s="139">
        <v>1</v>
      </c>
      <c r="E1194" s="139">
        <v>2</v>
      </c>
      <c r="F1194" s="139">
        <v>1100</v>
      </c>
      <c r="G1194" s="139">
        <v>0</v>
      </c>
      <c r="H1194" s="139">
        <v>1100</v>
      </c>
      <c r="I1194" s="139"/>
      <c r="J1194" s="139"/>
      <c r="K1194" s="140">
        <v>46005.6673611111</v>
      </c>
      <c r="L1194" s="140">
        <v>46005.6680555556</v>
      </c>
      <c r="M1194" s="139" t="s">
        <v>2768</v>
      </c>
      <c r="N1194" s="139" t="s">
        <v>13648</v>
      </c>
      <c r="O1194" s="139" t="s">
        <v>2340</v>
      </c>
      <c r="P1194" s="139" t="s">
        <v>4292</v>
      </c>
      <c r="Q1194" s="139" t="s">
        <v>2342</v>
      </c>
      <c r="R1194" s="145" t="s">
        <v>13649</v>
      </c>
      <c r="S1194" s="139">
        <v>8265143</v>
      </c>
      <c r="T1194" s="139" t="s">
        <v>4292</v>
      </c>
      <c r="U1194" s="139" t="s">
        <v>4292</v>
      </c>
      <c r="V1194" s="139">
        <v>1</v>
      </c>
      <c r="W1194" s="139">
        <v>6467856680</v>
      </c>
      <c r="X1194" s="139" t="s">
        <v>4293</v>
      </c>
      <c r="Y1194" s="139" t="s">
        <v>4292</v>
      </c>
      <c r="Z1194" s="139">
        <v>9172392958</v>
      </c>
      <c r="AA1194" s="139" t="s">
        <v>13650</v>
      </c>
      <c r="AB1194" s="139" t="s">
        <v>13651</v>
      </c>
      <c r="AC1194" s="139"/>
      <c r="AD1194" s="139" t="s">
        <v>2479</v>
      </c>
      <c r="AE1194" s="139" t="s">
        <v>2422</v>
      </c>
      <c r="AF1194" s="139" t="s">
        <v>2349</v>
      </c>
      <c r="AG1194" s="139">
        <v>11021</v>
      </c>
      <c r="AH1194" s="139" t="s">
        <v>4292</v>
      </c>
      <c r="AI1194" s="139">
        <v>9172392958</v>
      </c>
      <c r="AJ1194" s="139" t="s">
        <v>13650</v>
      </c>
      <c r="AK1194" s="139" t="s">
        <v>13651</v>
      </c>
      <c r="AL1194" s="139"/>
      <c r="AM1194" s="139" t="s">
        <v>2479</v>
      </c>
      <c r="AN1194" s="139" t="s">
        <v>2422</v>
      </c>
      <c r="AO1194" s="139" t="s">
        <v>2349</v>
      </c>
      <c r="AP1194" s="139">
        <v>11021</v>
      </c>
      <c r="AQ1194" s="139" t="s">
        <v>9551</v>
      </c>
      <c r="AR1194" s="139">
        <v>93749</v>
      </c>
      <c r="AS1194" s="139">
        <v>2026</v>
      </c>
      <c r="AT1194" s="139" t="s">
        <v>7220</v>
      </c>
      <c r="AU1194" s="139" t="s">
        <v>9552</v>
      </c>
      <c r="AV1194" s="139" t="s">
        <v>7222</v>
      </c>
      <c r="AW1194" s="139" t="s">
        <v>7545</v>
      </c>
      <c r="AX1194" s="139" t="s">
        <v>7224</v>
      </c>
      <c r="AY1194" s="139" t="s">
        <v>7238</v>
      </c>
      <c r="AZ1194" s="139" t="s">
        <v>11238</v>
      </c>
      <c r="BA1194" s="139"/>
      <c r="BB1194" s="141">
        <v>46032</v>
      </c>
      <c r="BC1194" s="141">
        <v>46144</v>
      </c>
      <c r="BD1194" s="139" t="s">
        <v>8586</v>
      </c>
      <c r="BE1194" s="145" t="s">
        <v>13653</v>
      </c>
      <c r="BF1194" s="139" t="s">
        <v>2340</v>
      </c>
      <c r="BG1194" s="139" t="s">
        <v>7228</v>
      </c>
      <c r="BH1194" s="139" t="s">
        <v>7229</v>
      </c>
      <c r="BI1194" s="139">
        <v>1050</v>
      </c>
      <c r="BJ1194" s="139" t="s">
        <v>2350</v>
      </c>
      <c r="BK1194" s="139">
        <v>15</v>
      </c>
      <c r="BL1194" s="139">
        <v>15</v>
      </c>
      <c r="BM1194" s="139" t="s">
        <v>7260</v>
      </c>
      <c r="BN1194" s="139"/>
      <c r="BO1194" s="139">
        <v>1050</v>
      </c>
      <c r="BP1194" s="139">
        <v>0</v>
      </c>
      <c r="BQ1194" s="139"/>
      <c r="BR1194" s="139"/>
      <c r="BS1194" s="139">
        <v>1050</v>
      </c>
      <c r="BT1194" s="139"/>
      <c r="BU1194" s="139" t="s">
        <v>2360</v>
      </c>
      <c r="BV1194" s="139"/>
      <c r="BW1194" s="139"/>
      <c r="BX1194" s="139"/>
      <c r="BY1194" s="139"/>
      <c r="BZ1194" s="139"/>
      <c r="CA1194" s="139"/>
      <c r="CB1194" s="139" t="s">
        <v>7231</v>
      </c>
      <c r="CC1194" s="139" t="s">
        <v>7232</v>
      </c>
    </row>
    <row r="1195" spans="1:81">
      <c r="A1195" s="139">
        <v>1194</v>
      </c>
      <c r="B1195" s="139" t="s">
        <v>7210</v>
      </c>
      <c r="C1195" s="145" t="s">
        <v>13654</v>
      </c>
      <c r="D1195" s="139">
        <v>1</v>
      </c>
      <c r="E1195" s="139">
        <v>1</v>
      </c>
      <c r="F1195" s="139">
        <v>180</v>
      </c>
      <c r="G1195" s="139">
        <v>0</v>
      </c>
      <c r="H1195" s="139">
        <v>180</v>
      </c>
      <c r="I1195" s="139"/>
      <c r="J1195" s="139"/>
      <c r="K1195" s="140">
        <v>46005.65</v>
      </c>
      <c r="L1195" s="140">
        <v>46005.65</v>
      </c>
      <c r="M1195" s="139" t="s">
        <v>2387</v>
      </c>
      <c r="N1195" s="139" t="s">
        <v>13655</v>
      </c>
      <c r="O1195" s="139" t="s">
        <v>2340</v>
      </c>
      <c r="P1195" s="139" t="s">
        <v>3504</v>
      </c>
      <c r="Q1195" s="139" t="s">
        <v>2342</v>
      </c>
      <c r="R1195" s="145" t="s">
        <v>11557</v>
      </c>
      <c r="S1195" s="139">
        <v>8149078</v>
      </c>
      <c r="T1195" s="139" t="s">
        <v>3504</v>
      </c>
      <c r="U1195" s="139" t="s">
        <v>3505</v>
      </c>
      <c r="V1195" s="139">
        <v>1</v>
      </c>
      <c r="W1195" s="139">
        <v>4843693167</v>
      </c>
      <c r="X1195" s="139" t="s">
        <v>3506</v>
      </c>
      <c r="Y1195" s="139"/>
      <c r="Z1195" s="139"/>
      <c r="AA1195" s="139"/>
      <c r="AB1195" s="139"/>
      <c r="AC1195" s="139"/>
      <c r="AD1195" s="139"/>
      <c r="AE1195" s="139"/>
      <c r="AF1195" s="139"/>
      <c r="AG1195" s="139"/>
      <c r="AH1195" s="139" t="s">
        <v>6950</v>
      </c>
      <c r="AI1195" s="139">
        <v>4843693167</v>
      </c>
      <c r="AJ1195" s="139" t="s">
        <v>6951</v>
      </c>
      <c r="AK1195" s="139"/>
      <c r="AL1195" s="139"/>
      <c r="AM1195" s="139" t="s">
        <v>2562</v>
      </c>
      <c r="AN1195" s="139" t="s">
        <v>2369</v>
      </c>
      <c r="AO1195" s="139" t="s">
        <v>2349</v>
      </c>
      <c r="AP1195" s="139">
        <v>92620</v>
      </c>
      <c r="AQ1195" s="139" t="s">
        <v>10643</v>
      </c>
      <c r="AR1195" s="139">
        <v>98886</v>
      </c>
      <c r="AS1195" s="139">
        <v>2026</v>
      </c>
      <c r="AT1195" s="139" t="s">
        <v>7220</v>
      </c>
      <c r="AU1195" s="139" t="s">
        <v>7682</v>
      </c>
      <c r="AV1195" s="139" t="s">
        <v>7222</v>
      </c>
      <c r="AW1195" s="139" t="s">
        <v>7293</v>
      </c>
      <c r="AX1195" s="139" t="s">
        <v>7294</v>
      </c>
      <c r="AY1195" s="139" t="s">
        <v>7716</v>
      </c>
      <c r="AZ1195" s="139" t="s">
        <v>9133</v>
      </c>
      <c r="BA1195" s="139"/>
      <c r="BB1195" s="141">
        <v>46040</v>
      </c>
      <c r="BC1195" s="141">
        <v>46061</v>
      </c>
      <c r="BD1195" s="139" t="s">
        <v>10644</v>
      </c>
      <c r="BE1195" s="145" t="s">
        <v>13654</v>
      </c>
      <c r="BF1195" s="139" t="s">
        <v>2340</v>
      </c>
      <c r="BG1195" s="139" t="s">
        <v>7228</v>
      </c>
      <c r="BH1195" s="139" t="s">
        <v>7229</v>
      </c>
      <c r="BI1195" s="139">
        <v>180</v>
      </c>
      <c r="BJ1195" s="139" t="s">
        <v>2350</v>
      </c>
      <c r="BK1195" s="139">
        <v>4</v>
      </c>
      <c r="BL1195" s="139">
        <v>4</v>
      </c>
      <c r="BM1195" s="139" t="s">
        <v>10645</v>
      </c>
      <c r="BN1195" s="139"/>
      <c r="BO1195" s="139">
        <v>180</v>
      </c>
      <c r="BP1195" s="139">
        <v>0</v>
      </c>
      <c r="BQ1195" s="139"/>
      <c r="BR1195" s="139"/>
      <c r="BS1195" s="139">
        <v>180</v>
      </c>
      <c r="BT1195" s="139"/>
      <c r="BU1195" s="139" t="s">
        <v>2521</v>
      </c>
      <c r="BV1195" s="139"/>
      <c r="BW1195" s="139"/>
      <c r="BX1195" s="139"/>
      <c r="BY1195" s="139"/>
      <c r="BZ1195" s="139"/>
      <c r="CA1195" s="139"/>
      <c r="CB1195" s="139" t="s">
        <v>7231</v>
      </c>
      <c r="CC1195" s="139" t="s">
        <v>7244</v>
      </c>
    </row>
    <row r="1196" spans="1:81">
      <c r="A1196" s="139">
        <v>1195</v>
      </c>
      <c r="B1196" s="139" t="s">
        <v>7210</v>
      </c>
      <c r="C1196" s="145" t="s">
        <v>13656</v>
      </c>
      <c r="D1196" s="139">
        <v>1</v>
      </c>
      <c r="E1196" s="139">
        <v>1</v>
      </c>
      <c r="F1196" s="139">
        <v>1</v>
      </c>
      <c r="G1196" s="139">
        <v>0</v>
      </c>
      <c r="H1196" s="139">
        <v>1</v>
      </c>
      <c r="I1196" s="139"/>
      <c r="J1196" s="139"/>
      <c r="K1196" s="140">
        <v>46005.61875</v>
      </c>
      <c r="L1196" s="140">
        <v>46005.6201388889</v>
      </c>
      <c r="M1196" s="139" t="s">
        <v>2424</v>
      </c>
      <c r="N1196" s="139" t="s">
        <v>13657</v>
      </c>
      <c r="O1196" s="139" t="s">
        <v>2340</v>
      </c>
      <c r="P1196" s="139" t="s">
        <v>13658</v>
      </c>
      <c r="Q1196" s="139" t="s">
        <v>2342</v>
      </c>
      <c r="R1196" s="145" t="s">
        <v>13659</v>
      </c>
      <c r="S1196" s="139">
        <v>8151294</v>
      </c>
      <c r="T1196" s="139" t="s">
        <v>13658</v>
      </c>
      <c r="U1196" s="139" t="s">
        <v>13658</v>
      </c>
      <c r="V1196" s="139">
        <v>1</v>
      </c>
      <c r="W1196" s="139">
        <v>4042010854</v>
      </c>
      <c r="X1196" s="139" t="s">
        <v>13660</v>
      </c>
      <c r="Y1196" s="139"/>
      <c r="Z1196" s="139"/>
      <c r="AA1196" s="139"/>
      <c r="AB1196" s="139"/>
      <c r="AC1196" s="139"/>
      <c r="AD1196" s="139"/>
      <c r="AE1196" s="139"/>
      <c r="AF1196" s="139"/>
      <c r="AG1196" s="139"/>
      <c r="AH1196" s="139" t="s">
        <v>13661</v>
      </c>
      <c r="AI1196" s="139">
        <v>4042010854</v>
      </c>
      <c r="AJ1196" s="139" t="s">
        <v>13662</v>
      </c>
      <c r="AK1196" s="139"/>
      <c r="AL1196" s="139"/>
      <c r="AM1196" s="139" t="s">
        <v>2347</v>
      </c>
      <c r="AN1196" s="139" t="s">
        <v>2348</v>
      </c>
      <c r="AO1196" s="139" t="s">
        <v>2349</v>
      </c>
      <c r="AP1196" s="139">
        <v>98004</v>
      </c>
      <c r="AQ1196" s="139" t="s">
        <v>10542</v>
      </c>
      <c r="AR1196" s="139">
        <v>98381</v>
      </c>
      <c r="AS1196" s="139">
        <v>2025</v>
      </c>
      <c r="AT1196" s="139" t="s">
        <v>7291</v>
      </c>
      <c r="AU1196" s="139" t="s">
        <v>10543</v>
      </c>
      <c r="AV1196" s="139" t="s">
        <v>7222</v>
      </c>
      <c r="AW1196" s="139" t="s">
        <v>7223</v>
      </c>
      <c r="AX1196" s="139" t="s">
        <v>7294</v>
      </c>
      <c r="AY1196" s="139" t="s">
        <v>7295</v>
      </c>
      <c r="AZ1196" s="139" t="s">
        <v>7570</v>
      </c>
      <c r="BA1196" s="139"/>
      <c r="BB1196" s="141">
        <v>46012</v>
      </c>
      <c r="BC1196" s="141">
        <v>46012</v>
      </c>
      <c r="BD1196" s="139" t="s">
        <v>10544</v>
      </c>
      <c r="BE1196" s="145" t="s">
        <v>13656</v>
      </c>
      <c r="BF1196" s="139" t="s">
        <v>2340</v>
      </c>
      <c r="BG1196" s="139" t="s">
        <v>7228</v>
      </c>
      <c r="BH1196" s="139" t="s">
        <v>7229</v>
      </c>
      <c r="BI1196" s="139">
        <v>1</v>
      </c>
      <c r="BJ1196" s="139" t="s">
        <v>2350</v>
      </c>
      <c r="BK1196" s="139">
        <v>1</v>
      </c>
      <c r="BL1196" s="139">
        <v>1</v>
      </c>
      <c r="BM1196" s="139" t="s">
        <v>10545</v>
      </c>
      <c r="BN1196" s="139"/>
      <c r="BO1196" s="139">
        <v>1</v>
      </c>
      <c r="BP1196" s="139">
        <v>0</v>
      </c>
      <c r="BQ1196" s="139"/>
      <c r="BR1196" s="139"/>
      <c r="BS1196" s="139">
        <v>1</v>
      </c>
      <c r="BT1196" s="139"/>
      <c r="BU1196" s="139" t="s">
        <v>2360</v>
      </c>
      <c r="BV1196" s="139"/>
      <c r="BW1196" s="139"/>
      <c r="BX1196" s="139"/>
      <c r="BY1196" s="139"/>
      <c r="BZ1196" s="139"/>
      <c r="CA1196" s="139"/>
      <c r="CB1196" s="139" t="s">
        <v>7231</v>
      </c>
      <c r="CC1196" s="139"/>
    </row>
    <row r="1197" spans="1:81">
      <c r="A1197" s="139">
        <v>1196</v>
      </c>
      <c r="B1197" s="139" t="s">
        <v>7210</v>
      </c>
      <c r="C1197" s="145" t="s">
        <v>13663</v>
      </c>
      <c r="D1197" s="139">
        <v>1</v>
      </c>
      <c r="E1197" s="139">
        <v>2</v>
      </c>
      <c r="F1197" s="139">
        <v>1850</v>
      </c>
      <c r="G1197" s="139">
        <v>50</v>
      </c>
      <c r="H1197" s="139">
        <v>1800</v>
      </c>
      <c r="I1197" s="139"/>
      <c r="J1197" s="139"/>
      <c r="K1197" s="140">
        <v>46005.6152777778</v>
      </c>
      <c r="L1197" s="140">
        <v>46005.6201388889</v>
      </c>
      <c r="M1197" s="139" t="s">
        <v>2768</v>
      </c>
      <c r="N1197" s="139" t="s">
        <v>13664</v>
      </c>
      <c r="O1197" s="139" t="s">
        <v>2340</v>
      </c>
      <c r="P1197" s="139" t="s">
        <v>13665</v>
      </c>
      <c r="Q1197" s="139" t="s">
        <v>2342</v>
      </c>
      <c r="R1197" s="145" t="s">
        <v>13666</v>
      </c>
      <c r="S1197" s="139">
        <v>7893370</v>
      </c>
      <c r="T1197" s="139" t="s">
        <v>13665</v>
      </c>
      <c r="U1197" s="139" t="s">
        <v>13665</v>
      </c>
      <c r="V1197" s="139">
        <v>1</v>
      </c>
      <c r="W1197" s="139">
        <v>4126260257</v>
      </c>
      <c r="X1197" s="139" t="s">
        <v>13667</v>
      </c>
      <c r="Y1197" s="139" t="s">
        <v>13668</v>
      </c>
      <c r="Z1197" s="139">
        <v>4126260257</v>
      </c>
      <c r="AA1197" s="139" t="s">
        <v>13669</v>
      </c>
      <c r="AB1197" s="139"/>
      <c r="AC1197" s="139"/>
      <c r="AD1197" s="139" t="s">
        <v>7541</v>
      </c>
      <c r="AE1197" s="139" t="s">
        <v>2970</v>
      </c>
      <c r="AF1197" s="139" t="s">
        <v>2349</v>
      </c>
      <c r="AG1197" s="139">
        <v>98052</v>
      </c>
      <c r="AH1197" s="139" t="s">
        <v>13668</v>
      </c>
      <c r="AI1197" s="139">
        <v>4126260257</v>
      </c>
      <c r="AJ1197" s="139" t="s">
        <v>13669</v>
      </c>
      <c r="AK1197" s="139"/>
      <c r="AL1197" s="139"/>
      <c r="AM1197" s="139" t="s">
        <v>7541</v>
      </c>
      <c r="AN1197" s="139" t="s">
        <v>2970</v>
      </c>
      <c r="AO1197" s="139" t="s">
        <v>2349</v>
      </c>
      <c r="AP1197" s="139">
        <v>98052</v>
      </c>
      <c r="AQ1197" s="139" t="s">
        <v>8015</v>
      </c>
      <c r="AR1197" s="139">
        <v>92154</v>
      </c>
      <c r="AS1197" s="139">
        <v>2026</v>
      </c>
      <c r="AT1197" s="139" t="s">
        <v>7220</v>
      </c>
      <c r="AU1197" s="139" t="s">
        <v>7707</v>
      </c>
      <c r="AV1197" s="139" t="s">
        <v>7222</v>
      </c>
      <c r="AW1197" s="139" t="s">
        <v>7413</v>
      </c>
      <c r="AX1197" s="139" t="s">
        <v>7294</v>
      </c>
      <c r="AY1197" s="139" t="s">
        <v>7238</v>
      </c>
      <c r="AZ1197" s="139" t="s">
        <v>8016</v>
      </c>
      <c r="BA1197" s="139"/>
      <c r="BB1197" s="141">
        <v>46032</v>
      </c>
      <c r="BC1197" s="141">
        <v>46165</v>
      </c>
      <c r="BD1197" s="139" t="s">
        <v>7332</v>
      </c>
      <c r="BE1197" s="145" t="s">
        <v>13670</v>
      </c>
      <c r="BF1197" s="139" t="s">
        <v>2340</v>
      </c>
      <c r="BG1197" s="139" t="s">
        <v>172</v>
      </c>
      <c r="BH1197" s="139" t="s">
        <v>7242</v>
      </c>
      <c r="BI1197" s="139">
        <v>50</v>
      </c>
      <c r="BJ1197" s="139" t="s">
        <v>2350</v>
      </c>
      <c r="BK1197" s="139">
        <v>18</v>
      </c>
      <c r="BL1197" s="139">
        <v>18</v>
      </c>
      <c r="BM1197" s="139" t="s">
        <v>7260</v>
      </c>
      <c r="BN1197" s="139"/>
      <c r="BO1197" s="139">
        <v>50</v>
      </c>
      <c r="BP1197" s="139">
        <v>0</v>
      </c>
      <c r="BQ1197" s="139"/>
      <c r="BR1197" s="139"/>
      <c r="BS1197" s="139">
        <v>50</v>
      </c>
      <c r="BT1197" s="139"/>
      <c r="BU1197" s="139" t="s">
        <v>2360</v>
      </c>
      <c r="BV1197" s="139"/>
      <c r="BW1197" s="139"/>
      <c r="BX1197" s="139"/>
      <c r="BY1197" s="139"/>
      <c r="BZ1197" s="139"/>
      <c r="CA1197" s="139"/>
      <c r="CB1197" s="139" t="s">
        <v>7231</v>
      </c>
      <c r="CC1197" s="139" t="s">
        <v>7244</v>
      </c>
    </row>
    <row r="1198" spans="1:81">
      <c r="A1198" s="139">
        <v>1197</v>
      </c>
      <c r="B1198" s="139" t="s">
        <v>7210</v>
      </c>
      <c r="C1198" s="145" t="s">
        <v>13663</v>
      </c>
      <c r="D1198" s="139">
        <v>1</v>
      </c>
      <c r="E1198" s="139">
        <v>2</v>
      </c>
      <c r="F1198" s="139">
        <v>1850</v>
      </c>
      <c r="G1198" s="139">
        <v>50</v>
      </c>
      <c r="H1198" s="139">
        <v>1800</v>
      </c>
      <c r="I1198" s="139"/>
      <c r="J1198" s="139"/>
      <c r="K1198" s="140">
        <v>46005.6152777778</v>
      </c>
      <c r="L1198" s="140">
        <v>46005.6201388889</v>
      </c>
      <c r="M1198" s="139" t="s">
        <v>2768</v>
      </c>
      <c r="N1198" s="139" t="s">
        <v>13664</v>
      </c>
      <c r="O1198" s="139" t="s">
        <v>2340</v>
      </c>
      <c r="P1198" s="139" t="s">
        <v>13665</v>
      </c>
      <c r="Q1198" s="139" t="s">
        <v>2342</v>
      </c>
      <c r="R1198" s="145" t="s">
        <v>13666</v>
      </c>
      <c r="S1198" s="139">
        <v>7893370</v>
      </c>
      <c r="T1198" s="139" t="s">
        <v>13665</v>
      </c>
      <c r="U1198" s="139" t="s">
        <v>13665</v>
      </c>
      <c r="V1198" s="139">
        <v>1</v>
      </c>
      <c r="W1198" s="139">
        <v>4126260257</v>
      </c>
      <c r="X1198" s="139" t="s">
        <v>13667</v>
      </c>
      <c r="Y1198" s="139" t="s">
        <v>13668</v>
      </c>
      <c r="Z1198" s="139">
        <v>4126260257</v>
      </c>
      <c r="AA1198" s="139" t="s">
        <v>13669</v>
      </c>
      <c r="AB1198" s="139"/>
      <c r="AC1198" s="139"/>
      <c r="AD1198" s="139" t="s">
        <v>7541</v>
      </c>
      <c r="AE1198" s="139" t="s">
        <v>2970</v>
      </c>
      <c r="AF1198" s="139" t="s">
        <v>2349</v>
      </c>
      <c r="AG1198" s="139">
        <v>98052</v>
      </c>
      <c r="AH1198" s="139" t="s">
        <v>13668</v>
      </c>
      <c r="AI1198" s="139">
        <v>4126260257</v>
      </c>
      <c r="AJ1198" s="139" t="s">
        <v>13669</v>
      </c>
      <c r="AK1198" s="139"/>
      <c r="AL1198" s="139"/>
      <c r="AM1198" s="139" t="s">
        <v>7541</v>
      </c>
      <c r="AN1198" s="139" t="s">
        <v>2970</v>
      </c>
      <c r="AO1198" s="139" t="s">
        <v>2349</v>
      </c>
      <c r="AP1198" s="139">
        <v>98052</v>
      </c>
      <c r="AQ1198" s="139" t="s">
        <v>8015</v>
      </c>
      <c r="AR1198" s="139">
        <v>92154</v>
      </c>
      <c r="AS1198" s="139">
        <v>2026</v>
      </c>
      <c r="AT1198" s="139" t="s">
        <v>7220</v>
      </c>
      <c r="AU1198" s="139" t="s">
        <v>7707</v>
      </c>
      <c r="AV1198" s="139" t="s">
        <v>7222</v>
      </c>
      <c r="AW1198" s="139" t="s">
        <v>7413</v>
      </c>
      <c r="AX1198" s="139" t="s">
        <v>7294</v>
      </c>
      <c r="AY1198" s="139" t="s">
        <v>7238</v>
      </c>
      <c r="AZ1198" s="139" t="s">
        <v>8016</v>
      </c>
      <c r="BA1198" s="139"/>
      <c r="BB1198" s="141">
        <v>46032</v>
      </c>
      <c r="BC1198" s="141">
        <v>46165</v>
      </c>
      <c r="BD1198" s="139" t="s">
        <v>7332</v>
      </c>
      <c r="BE1198" s="145" t="s">
        <v>13671</v>
      </c>
      <c r="BF1198" s="139" t="s">
        <v>2340</v>
      </c>
      <c r="BG1198" s="139" t="s">
        <v>7228</v>
      </c>
      <c r="BH1198" s="139" t="s">
        <v>7229</v>
      </c>
      <c r="BI1198" s="139">
        <v>1800</v>
      </c>
      <c r="BJ1198" s="139" t="s">
        <v>2350</v>
      </c>
      <c r="BK1198" s="139">
        <v>18</v>
      </c>
      <c r="BL1198" s="139">
        <v>18</v>
      </c>
      <c r="BM1198" s="139" t="s">
        <v>7260</v>
      </c>
      <c r="BN1198" s="139"/>
      <c r="BO1198" s="139">
        <v>1800</v>
      </c>
      <c r="BP1198" s="139">
        <v>50</v>
      </c>
      <c r="BQ1198" s="139"/>
      <c r="BR1198" s="139"/>
      <c r="BS1198" s="139">
        <v>1750</v>
      </c>
      <c r="BT1198" s="139"/>
      <c r="BU1198" s="139" t="s">
        <v>2360</v>
      </c>
      <c r="BV1198" s="139"/>
      <c r="BW1198" s="139"/>
      <c r="BX1198" s="139"/>
      <c r="BY1198" s="139"/>
      <c r="BZ1198" s="139"/>
      <c r="CA1198" s="139"/>
      <c r="CB1198" s="139" t="s">
        <v>7231</v>
      </c>
      <c r="CC1198" s="139" t="s">
        <v>7244</v>
      </c>
    </row>
    <row r="1199" spans="1:81">
      <c r="A1199" s="139">
        <v>1198</v>
      </c>
      <c r="B1199" s="139" t="s">
        <v>7210</v>
      </c>
      <c r="C1199" s="145" t="s">
        <v>13672</v>
      </c>
      <c r="D1199" s="139">
        <v>1</v>
      </c>
      <c r="E1199" s="139">
        <v>2</v>
      </c>
      <c r="F1199" s="139">
        <v>1400</v>
      </c>
      <c r="G1199" s="139">
        <v>0</v>
      </c>
      <c r="H1199" s="139">
        <v>1400</v>
      </c>
      <c r="I1199" s="139"/>
      <c r="J1199" s="139"/>
      <c r="K1199" s="140">
        <v>46005.6034722222</v>
      </c>
      <c r="L1199" s="140">
        <v>46005.6034722222</v>
      </c>
      <c r="M1199" s="139" t="s">
        <v>2819</v>
      </c>
      <c r="N1199" s="139" t="s">
        <v>13673</v>
      </c>
      <c r="O1199" s="139" t="s">
        <v>2340</v>
      </c>
      <c r="P1199" s="139" t="s">
        <v>13674</v>
      </c>
      <c r="Q1199" s="139" t="s">
        <v>2342</v>
      </c>
      <c r="R1199" s="145" t="s">
        <v>13675</v>
      </c>
      <c r="S1199" s="139">
        <v>8328654</v>
      </c>
      <c r="T1199" s="139" t="s">
        <v>13674</v>
      </c>
      <c r="U1199" s="139" t="s">
        <v>13676</v>
      </c>
      <c r="V1199" s="139">
        <v>1</v>
      </c>
      <c r="W1199" s="139">
        <v>9165242289</v>
      </c>
      <c r="X1199" s="139" t="s">
        <v>13677</v>
      </c>
      <c r="Y1199" s="139" t="s">
        <v>13678</v>
      </c>
      <c r="Z1199" s="139">
        <v>9165242289</v>
      </c>
      <c r="AA1199" s="139" t="s">
        <v>13679</v>
      </c>
      <c r="AB1199" s="139"/>
      <c r="AC1199" s="139"/>
      <c r="AD1199" s="139" t="s">
        <v>2451</v>
      </c>
      <c r="AE1199" s="139" t="s">
        <v>2369</v>
      </c>
      <c r="AF1199" s="139" t="s">
        <v>2349</v>
      </c>
      <c r="AG1199" s="139">
        <v>95124</v>
      </c>
      <c r="AH1199" s="139" t="s">
        <v>13678</v>
      </c>
      <c r="AI1199" s="139">
        <v>9165242289</v>
      </c>
      <c r="AJ1199" s="139" t="s">
        <v>13679</v>
      </c>
      <c r="AK1199" s="139"/>
      <c r="AL1199" s="139"/>
      <c r="AM1199" s="139" t="s">
        <v>2451</v>
      </c>
      <c r="AN1199" s="139" t="s">
        <v>2369</v>
      </c>
      <c r="AO1199" s="139" t="s">
        <v>2349</v>
      </c>
      <c r="AP1199" s="139">
        <v>95124</v>
      </c>
      <c r="AQ1199" s="139" t="s">
        <v>13680</v>
      </c>
      <c r="AR1199" s="139">
        <v>94021</v>
      </c>
      <c r="AS1199" s="139">
        <v>2026</v>
      </c>
      <c r="AT1199" s="139" t="s">
        <v>7220</v>
      </c>
      <c r="AU1199" s="139" t="s">
        <v>7518</v>
      </c>
      <c r="AV1199" s="139" t="s">
        <v>7222</v>
      </c>
      <c r="AW1199" s="139" t="s">
        <v>7413</v>
      </c>
      <c r="AX1199" s="139" t="s">
        <v>7294</v>
      </c>
      <c r="AY1199" s="139" t="s">
        <v>7238</v>
      </c>
      <c r="AZ1199" s="139" t="s">
        <v>7519</v>
      </c>
      <c r="BA1199" s="139"/>
      <c r="BB1199" s="141">
        <v>46030</v>
      </c>
      <c r="BC1199" s="141">
        <v>46163</v>
      </c>
      <c r="BD1199" s="139" t="s">
        <v>8906</v>
      </c>
      <c r="BE1199" s="145" t="s">
        <v>13681</v>
      </c>
      <c r="BF1199" s="139" t="s">
        <v>2340</v>
      </c>
      <c r="BG1199" s="139" t="s">
        <v>172</v>
      </c>
      <c r="BH1199" s="139" t="s">
        <v>7242</v>
      </c>
      <c r="BI1199" s="139">
        <v>50</v>
      </c>
      <c r="BJ1199" s="139" t="s">
        <v>2350</v>
      </c>
      <c r="BK1199" s="139">
        <v>18</v>
      </c>
      <c r="BL1199" s="139">
        <v>18</v>
      </c>
      <c r="BM1199" s="139" t="s">
        <v>7672</v>
      </c>
      <c r="BN1199" s="139"/>
      <c r="BO1199" s="139">
        <v>50</v>
      </c>
      <c r="BP1199" s="139">
        <v>0</v>
      </c>
      <c r="BQ1199" s="139"/>
      <c r="BR1199" s="139"/>
      <c r="BS1199" s="139">
        <v>50</v>
      </c>
      <c r="BT1199" s="139"/>
      <c r="BU1199" s="139" t="s">
        <v>2360</v>
      </c>
      <c r="BV1199" s="139"/>
      <c r="BW1199" s="139"/>
      <c r="BX1199" s="139"/>
      <c r="BY1199" s="139"/>
      <c r="BZ1199" s="139"/>
      <c r="CA1199" s="139"/>
      <c r="CB1199" s="139" t="s">
        <v>7231</v>
      </c>
      <c r="CC1199" s="139" t="s">
        <v>7232</v>
      </c>
    </row>
    <row r="1200" spans="1:81">
      <c r="A1200" s="139">
        <v>1199</v>
      </c>
      <c r="B1200" s="139" t="s">
        <v>7210</v>
      </c>
      <c r="C1200" s="145" t="s">
        <v>13672</v>
      </c>
      <c r="D1200" s="139">
        <v>1</v>
      </c>
      <c r="E1200" s="139">
        <v>2</v>
      </c>
      <c r="F1200" s="139">
        <v>1400</v>
      </c>
      <c r="G1200" s="139">
        <v>0</v>
      </c>
      <c r="H1200" s="139">
        <v>1400</v>
      </c>
      <c r="I1200" s="139"/>
      <c r="J1200" s="139"/>
      <c r="K1200" s="140">
        <v>46005.6034722222</v>
      </c>
      <c r="L1200" s="140">
        <v>46005.6034722222</v>
      </c>
      <c r="M1200" s="139" t="s">
        <v>2819</v>
      </c>
      <c r="N1200" s="139" t="s">
        <v>13673</v>
      </c>
      <c r="O1200" s="139" t="s">
        <v>2340</v>
      </c>
      <c r="P1200" s="139" t="s">
        <v>13674</v>
      </c>
      <c r="Q1200" s="139" t="s">
        <v>2342</v>
      </c>
      <c r="R1200" s="145" t="s">
        <v>13675</v>
      </c>
      <c r="S1200" s="139">
        <v>8328654</v>
      </c>
      <c r="T1200" s="139" t="s">
        <v>13674</v>
      </c>
      <c r="U1200" s="139" t="s">
        <v>13676</v>
      </c>
      <c r="V1200" s="139">
        <v>1</v>
      </c>
      <c r="W1200" s="139">
        <v>9165242289</v>
      </c>
      <c r="X1200" s="139" t="s">
        <v>13677</v>
      </c>
      <c r="Y1200" s="139" t="s">
        <v>13678</v>
      </c>
      <c r="Z1200" s="139">
        <v>9165242289</v>
      </c>
      <c r="AA1200" s="139" t="s">
        <v>13679</v>
      </c>
      <c r="AB1200" s="139"/>
      <c r="AC1200" s="139"/>
      <c r="AD1200" s="139" t="s">
        <v>2451</v>
      </c>
      <c r="AE1200" s="139" t="s">
        <v>2369</v>
      </c>
      <c r="AF1200" s="139" t="s">
        <v>2349</v>
      </c>
      <c r="AG1200" s="139">
        <v>95124</v>
      </c>
      <c r="AH1200" s="139" t="s">
        <v>13678</v>
      </c>
      <c r="AI1200" s="139">
        <v>9165242289</v>
      </c>
      <c r="AJ1200" s="139" t="s">
        <v>13679</v>
      </c>
      <c r="AK1200" s="139"/>
      <c r="AL1200" s="139"/>
      <c r="AM1200" s="139" t="s">
        <v>2451</v>
      </c>
      <c r="AN1200" s="139" t="s">
        <v>2369</v>
      </c>
      <c r="AO1200" s="139" t="s">
        <v>2349</v>
      </c>
      <c r="AP1200" s="139">
        <v>95124</v>
      </c>
      <c r="AQ1200" s="139" t="s">
        <v>13680</v>
      </c>
      <c r="AR1200" s="139">
        <v>94021</v>
      </c>
      <c r="AS1200" s="139">
        <v>2026</v>
      </c>
      <c r="AT1200" s="139" t="s">
        <v>7220</v>
      </c>
      <c r="AU1200" s="139" t="s">
        <v>7518</v>
      </c>
      <c r="AV1200" s="139" t="s">
        <v>7222</v>
      </c>
      <c r="AW1200" s="139" t="s">
        <v>7413</v>
      </c>
      <c r="AX1200" s="139" t="s">
        <v>7294</v>
      </c>
      <c r="AY1200" s="139" t="s">
        <v>7238</v>
      </c>
      <c r="AZ1200" s="139" t="s">
        <v>7519</v>
      </c>
      <c r="BA1200" s="139"/>
      <c r="BB1200" s="141">
        <v>46030</v>
      </c>
      <c r="BC1200" s="141">
        <v>46163</v>
      </c>
      <c r="BD1200" s="139" t="s">
        <v>8906</v>
      </c>
      <c r="BE1200" s="145" t="s">
        <v>13682</v>
      </c>
      <c r="BF1200" s="139" t="s">
        <v>2340</v>
      </c>
      <c r="BG1200" s="139" t="s">
        <v>7228</v>
      </c>
      <c r="BH1200" s="139" t="s">
        <v>7229</v>
      </c>
      <c r="BI1200" s="139">
        <v>1350</v>
      </c>
      <c r="BJ1200" s="139" t="s">
        <v>2350</v>
      </c>
      <c r="BK1200" s="139">
        <v>18</v>
      </c>
      <c r="BL1200" s="139">
        <v>18</v>
      </c>
      <c r="BM1200" s="139" t="s">
        <v>7672</v>
      </c>
      <c r="BN1200" s="139"/>
      <c r="BO1200" s="139">
        <v>1350</v>
      </c>
      <c r="BP1200" s="139">
        <v>0</v>
      </c>
      <c r="BQ1200" s="139"/>
      <c r="BR1200" s="139"/>
      <c r="BS1200" s="139">
        <v>1350</v>
      </c>
      <c r="BT1200" s="139"/>
      <c r="BU1200" s="139" t="s">
        <v>2360</v>
      </c>
      <c r="BV1200" s="139"/>
      <c r="BW1200" s="139"/>
      <c r="BX1200" s="139"/>
      <c r="BY1200" s="139"/>
      <c r="BZ1200" s="139"/>
      <c r="CA1200" s="139"/>
      <c r="CB1200" s="139" t="s">
        <v>7231</v>
      </c>
      <c r="CC1200" s="139" t="s">
        <v>7232</v>
      </c>
    </row>
    <row r="1201" spans="1:81">
      <c r="A1201" s="139">
        <v>1200</v>
      </c>
      <c r="B1201" s="139" t="s">
        <v>7210</v>
      </c>
      <c r="C1201" s="145" t="s">
        <v>13683</v>
      </c>
      <c r="D1201" s="139">
        <v>1</v>
      </c>
      <c r="E1201" s="139">
        <v>2</v>
      </c>
      <c r="F1201" s="139">
        <v>1850</v>
      </c>
      <c r="G1201" s="139">
        <v>0</v>
      </c>
      <c r="H1201" s="139">
        <v>1850</v>
      </c>
      <c r="I1201" s="139"/>
      <c r="J1201" s="139"/>
      <c r="K1201" s="140">
        <v>46005.6027777778</v>
      </c>
      <c r="L1201" s="140">
        <v>46005.6034722222</v>
      </c>
      <c r="M1201" s="139" t="s">
        <v>2768</v>
      </c>
      <c r="N1201" s="139" t="s">
        <v>13684</v>
      </c>
      <c r="O1201" s="139" t="s">
        <v>2340</v>
      </c>
      <c r="P1201" s="139" t="s">
        <v>8468</v>
      </c>
      <c r="Q1201" s="139" t="s">
        <v>2342</v>
      </c>
      <c r="R1201" s="145" t="s">
        <v>8469</v>
      </c>
      <c r="S1201" s="139">
        <v>7892785</v>
      </c>
      <c r="T1201" s="139" t="s">
        <v>8468</v>
      </c>
      <c r="U1201" s="139" t="s">
        <v>5933</v>
      </c>
      <c r="V1201" s="139">
        <v>1</v>
      </c>
      <c r="W1201" s="139">
        <v>6507935604</v>
      </c>
      <c r="X1201" s="139" t="s">
        <v>8470</v>
      </c>
      <c r="Y1201" s="139" t="s">
        <v>8471</v>
      </c>
      <c r="Z1201" s="139">
        <v>6507935604</v>
      </c>
      <c r="AA1201" s="139" t="s">
        <v>8472</v>
      </c>
      <c r="AB1201" s="139"/>
      <c r="AC1201" s="139"/>
      <c r="AD1201" s="139" t="s">
        <v>2818</v>
      </c>
      <c r="AE1201" s="139" t="s">
        <v>2369</v>
      </c>
      <c r="AF1201" s="139" t="s">
        <v>2349</v>
      </c>
      <c r="AG1201" s="139">
        <v>95070</v>
      </c>
      <c r="AH1201" s="139" t="s">
        <v>8471</v>
      </c>
      <c r="AI1201" s="139">
        <v>6507935604</v>
      </c>
      <c r="AJ1201" s="139" t="s">
        <v>8472</v>
      </c>
      <c r="AK1201" s="139"/>
      <c r="AL1201" s="139"/>
      <c r="AM1201" s="139" t="s">
        <v>2818</v>
      </c>
      <c r="AN1201" s="139" t="s">
        <v>2369</v>
      </c>
      <c r="AO1201" s="139" t="s">
        <v>2349</v>
      </c>
      <c r="AP1201" s="139">
        <v>95070</v>
      </c>
      <c r="AQ1201" s="139" t="s">
        <v>13685</v>
      </c>
      <c r="AR1201" s="139">
        <v>93801</v>
      </c>
      <c r="AS1201" s="139">
        <v>2026</v>
      </c>
      <c r="AT1201" s="139" t="s">
        <v>7220</v>
      </c>
      <c r="AU1201" s="139" t="s">
        <v>7221</v>
      </c>
      <c r="AV1201" s="139" t="s">
        <v>7222</v>
      </c>
      <c r="AW1201" s="139" t="s">
        <v>7413</v>
      </c>
      <c r="AX1201" s="139" t="s">
        <v>7294</v>
      </c>
      <c r="AY1201" s="139" t="s">
        <v>7238</v>
      </c>
      <c r="AZ1201" s="139" t="s">
        <v>12624</v>
      </c>
      <c r="BA1201" s="139"/>
      <c r="BB1201" s="141">
        <v>46033</v>
      </c>
      <c r="BC1201" s="141">
        <v>46166</v>
      </c>
      <c r="BD1201" s="139" t="s">
        <v>10584</v>
      </c>
      <c r="BE1201" s="145" t="s">
        <v>13686</v>
      </c>
      <c r="BF1201" s="139" t="s">
        <v>2340</v>
      </c>
      <c r="BG1201" s="139" t="s">
        <v>172</v>
      </c>
      <c r="BH1201" s="139" t="s">
        <v>7242</v>
      </c>
      <c r="BI1201" s="139">
        <v>50</v>
      </c>
      <c r="BJ1201" s="139" t="s">
        <v>2350</v>
      </c>
      <c r="BK1201" s="139">
        <v>18</v>
      </c>
      <c r="BL1201" s="139">
        <v>18</v>
      </c>
      <c r="BM1201" s="139" t="s">
        <v>7243</v>
      </c>
      <c r="BN1201" s="139"/>
      <c r="BO1201" s="139">
        <v>50</v>
      </c>
      <c r="BP1201" s="139">
        <v>0</v>
      </c>
      <c r="BQ1201" s="139"/>
      <c r="BR1201" s="139"/>
      <c r="BS1201" s="139">
        <v>50</v>
      </c>
      <c r="BT1201" s="139"/>
      <c r="BU1201" s="139" t="s">
        <v>2360</v>
      </c>
      <c r="BV1201" s="139"/>
      <c r="BW1201" s="139"/>
      <c r="BX1201" s="139"/>
      <c r="BY1201" s="139"/>
      <c r="BZ1201" s="139"/>
      <c r="CA1201" s="139"/>
      <c r="CB1201" s="139" t="s">
        <v>7231</v>
      </c>
      <c r="CC1201" s="139" t="s">
        <v>7232</v>
      </c>
    </row>
    <row r="1202" spans="1:81">
      <c r="A1202" s="139">
        <v>1201</v>
      </c>
      <c r="B1202" s="139" t="s">
        <v>7210</v>
      </c>
      <c r="C1202" s="145" t="s">
        <v>13683</v>
      </c>
      <c r="D1202" s="139">
        <v>1</v>
      </c>
      <c r="E1202" s="139">
        <v>2</v>
      </c>
      <c r="F1202" s="139">
        <v>1850</v>
      </c>
      <c r="G1202" s="139">
        <v>0</v>
      </c>
      <c r="H1202" s="139">
        <v>1850</v>
      </c>
      <c r="I1202" s="139"/>
      <c r="J1202" s="139"/>
      <c r="K1202" s="140">
        <v>46005.6027777778</v>
      </c>
      <c r="L1202" s="140">
        <v>46005.6034722222</v>
      </c>
      <c r="M1202" s="139" t="s">
        <v>2768</v>
      </c>
      <c r="N1202" s="139" t="s">
        <v>13684</v>
      </c>
      <c r="O1202" s="139" t="s">
        <v>2340</v>
      </c>
      <c r="P1202" s="139" t="s">
        <v>8468</v>
      </c>
      <c r="Q1202" s="139" t="s">
        <v>2342</v>
      </c>
      <c r="R1202" s="145" t="s">
        <v>8469</v>
      </c>
      <c r="S1202" s="139">
        <v>7892785</v>
      </c>
      <c r="T1202" s="139" t="s">
        <v>8468</v>
      </c>
      <c r="U1202" s="139" t="s">
        <v>5933</v>
      </c>
      <c r="V1202" s="139">
        <v>1</v>
      </c>
      <c r="W1202" s="139">
        <v>6507935604</v>
      </c>
      <c r="X1202" s="139" t="s">
        <v>8470</v>
      </c>
      <c r="Y1202" s="139" t="s">
        <v>8471</v>
      </c>
      <c r="Z1202" s="139">
        <v>6507935604</v>
      </c>
      <c r="AA1202" s="139" t="s">
        <v>8472</v>
      </c>
      <c r="AB1202" s="139"/>
      <c r="AC1202" s="139"/>
      <c r="AD1202" s="139" t="s">
        <v>2818</v>
      </c>
      <c r="AE1202" s="139" t="s">
        <v>2369</v>
      </c>
      <c r="AF1202" s="139" t="s">
        <v>2349</v>
      </c>
      <c r="AG1202" s="139">
        <v>95070</v>
      </c>
      <c r="AH1202" s="139" t="s">
        <v>8471</v>
      </c>
      <c r="AI1202" s="139">
        <v>6507935604</v>
      </c>
      <c r="AJ1202" s="139" t="s">
        <v>8472</v>
      </c>
      <c r="AK1202" s="139"/>
      <c r="AL1202" s="139"/>
      <c r="AM1202" s="139" t="s">
        <v>2818</v>
      </c>
      <c r="AN1202" s="139" t="s">
        <v>2369</v>
      </c>
      <c r="AO1202" s="139" t="s">
        <v>2349</v>
      </c>
      <c r="AP1202" s="139">
        <v>95070</v>
      </c>
      <c r="AQ1202" s="139" t="s">
        <v>13685</v>
      </c>
      <c r="AR1202" s="139">
        <v>93801</v>
      </c>
      <c r="AS1202" s="139">
        <v>2026</v>
      </c>
      <c r="AT1202" s="139" t="s">
        <v>7220</v>
      </c>
      <c r="AU1202" s="139" t="s">
        <v>7221</v>
      </c>
      <c r="AV1202" s="139" t="s">
        <v>7222</v>
      </c>
      <c r="AW1202" s="139" t="s">
        <v>7413</v>
      </c>
      <c r="AX1202" s="139" t="s">
        <v>7294</v>
      </c>
      <c r="AY1202" s="139" t="s">
        <v>7238</v>
      </c>
      <c r="AZ1202" s="139" t="s">
        <v>12624</v>
      </c>
      <c r="BA1202" s="139"/>
      <c r="BB1202" s="141">
        <v>46033</v>
      </c>
      <c r="BC1202" s="141">
        <v>46166</v>
      </c>
      <c r="BD1202" s="139" t="s">
        <v>10584</v>
      </c>
      <c r="BE1202" s="145" t="s">
        <v>13687</v>
      </c>
      <c r="BF1202" s="139" t="s">
        <v>2340</v>
      </c>
      <c r="BG1202" s="139" t="s">
        <v>7228</v>
      </c>
      <c r="BH1202" s="139" t="s">
        <v>7229</v>
      </c>
      <c r="BI1202" s="139">
        <v>1800</v>
      </c>
      <c r="BJ1202" s="139" t="s">
        <v>2350</v>
      </c>
      <c r="BK1202" s="139">
        <v>18</v>
      </c>
      <c r="BL1202" s="139">
        <v>18</v>
      </c>
      <c r="BM1202" s="139" t="s">
        <v>7243</v>
      </c>
      <c r="BN1202" s="139"/>
      <c r="BO1202" s="139">
        <v>1800</v>
      </c>
      <c r="BP1202" s="139">
        <v>0</v>
      </c>
      <c r="BQ1202" s="139"/>
      <c r="BR1202" s="139"/>
      <c r="BS1202" s="139">
        <v>1800</v>
      </c>
      <c r="BT1202" s="139"/>
      <c r="BU1202" s="139" t="s">
        <v>2360</v>
      </c>
      <c r="BV1202" s="139"/>
      <c r="BW1202" s="139"/>
      <c r="BX1202" s="139"/>
      <c r="BY1202" s="139"/>
      <c r="BZ1202" s="139"/>
      <c r="CA1202" s="139"/>
      <c r="CB1202" s="139" t="s">
        <v>7231</v>
      </c>
      <c r="CC1202" s="139" t="s">
        <v>7232</v>
      </c>
    </row>
    <row r="1203" spans="1:81">
      <c r="A1203" s="139">
        <v>1202</v>
      </c>
      <c r="B1203" s="139" t="s">
        <v>7210</v>
      </c>
      <c r="C1203" s="145" t="s">
        <v>13688</v>
      </c>
      <c r="D1203" s="139">
        <v>1</v>
      </c>
      <c r="E1203" s="139">
        <v>1</v>
      </c>
      <c r="F1203" s="139">
        <v>1</v>
      </c>
      <c r="G1203" s="139">
        <v>0</v>
      </c>
      <c r="H1203" s="139">
        <v>1</v>
      </c>
      <c r="I1203" s="139"/>
      <c r="J1203" s="139"/>
      <c r="K1203" s="140">
        <v>46005.5722222222</v>
      </c>
      <c r="L1203" s="140">
        <v>46005.5729166667</v>
      </c>
      <c r="M1203" s="139" t="s">
        <v>2424</v>
      </c>
      <c r="N1203" s="139" t="s">
        <v>13689</v>
      </c>
      <c r="O1203" s="139" t="s">
        <v>2340</v>
      </c>
      <c r="P1203" s="139" t="s">
        <v>13690</v>
      </c>
      <c r="Q1203" s="139" t="s">
        <v>2342</v>
      </c>
      <c r="R1203" s="145" t="s">
        <v>13691</v>
      </c>
      <c r="S1203" s="139">
        <v>8126526</v>
      </c>
      <c r="T1203" s="139" t="s">
        <v>13690</v>
      </c>
      <c r="U1203" s="139" t="s">
        <v>13692</v>
      </c>
      <c r="V1203" s="139">
        <v>1</v>
      </c>
      <c r="W1203" s="139">
        <v>7019360602</v>
      </c>
      <c r="X1203" s="139" t="s">
        <v>13693</v>
      </c>
      <c r="Y1203" s="139"/>
      <c r="Z1203" s="139"/>
      <c r="AA1203" s="139"/>
      <c r="AB1203" s="139"/>
      <c r="AC1203" s="139"/>
      <c r="AD1203" s="139"/>
      <c r="AE1203" s="139"/>
      <c r="AF1203" s="139"/>
      <c r="AG1203" s="139"/>
      <c r="AH1203" s="139" t="s">
        <v>13694</v>
      </c>
      <c r="AI1203" s="139">
        <v>7019360602</v>
      </c>
      <c r="AJ1203" s="139" t="s">
        <v>13695</v>
      </c>
      <c r="AK1203" s="139"/>
      <c r="AL1203" s="139"/>
      <c r="AM1203" s="139" t="s">
        <v>2710</v>
      </c>
      <c r="AN1203" s="139" t="s">
        <v>2348</v>
      </c>
      <c r="AO1203" s="139" t="s">
        <v>2349</v>
      </c>
      <c r="AP1203" s="139">
        <v>98074</v>
      </c>
      <c r="AQ1203" s="139" t="s">
        <v>10542</v>
      </c>
      <c r="AR1203" s="139">
        <v>98380</v>
      </c>
      <c r="AS1203" s="139">
        <v>2025</v>
      </c>
      <c r="AT1203" s="139" t="s">
        <v>7291</v>
      </c>
      <c r="AU1203" s="139" t="s">
        <v>10543</v>
      </c>
      <c r="AV1203" s="139" t="s">
        <v>7222</v>
      </c>
      <c r="AW1203" s="139" t="s">
        <v>7223</v>
      </c>
      <c r="AX1203" s="139" t="s">
        <v>7294</v>
      </c>
      <c r="AY1203" s="139" t="s">
        <v>7295</v>
      </c>
      <c r="AZ1203" s="139" t="s">
        <v>7570</v>
      </c>
      <c r="BA1203" s="139"/>
      <c r="BB1203" s="141">
        <v>46012</v>
      </c>
      <c r="BC1203" s="141">
        <v>46012</v>
      </c>
      <c r="BD1203" s="139" t="s">
        <v>11002</v>
      </c>
      <c r="BE1203" s="145" t="s">
        <v>13688</v>
      </c>
      <c r="BF1203" s="139" t="s">
        <v>2340</v>
      </c>
      <c r="BG1203" s="139" t="s">
        <v>7228</v>
      </c>
      <c r="BH1203" s="139" t="s">
        <v>7229</v>
      </c>
      <c r="BI1203" s="139">
        <v>1</v>
      </c>
      <c r="BJ1203" s="139" t="s">
        <v>2350</v>
      </c>
      <c r="BK1203" s="139">
        <v>1</v>
      </c>
      <c r="BL1203" s="139">
        <v>1</v>
      </c>
      <c r="BM1203" s="139" t="s">
        <v>10545</v>
      </c>
      <c r="BN1203" s="139"/>
      <c r="BO1203" s="139">
        <v>1</v>
      </c>
      <c r="BP1203" s="139">
        <v>0</v>
      </c>
      <c r="BQ1203" s="139"/>
      <c r="BR1203" s="139"/>
      <c r="BS1203" s="139">
        <v>1</v>
      </c>
      <c r="BT1203" s="139"/>
      <c r="BU1203" s="139" t="s">
        <v>2360</v>
      </c>
      <c r="BV1203" s="139"/>
      <c r="BW1203" s="139"/>
      <c r="BX1203" s="139"/>
      <c r="BY1203" s="139"/>
      <c r="BZ1203" s="139"/>
      <c r="CA1203" s="139"/>
      <c r="CB1203" s="139" t="s">
        <v>7231</v>
      </c>
      <c r="CC1203" s="139"/>
    </row>
    <row r="1204" spans="1:81">
      <c r="A1204" s="139">
        <v>1203</v>
      </c>
      <c r="B1204" s="139" t="s">
        <v>7210</v>
      </c>
      <c r="C1204" s="145" t="s">
        <v>13696</v>
      </c>
      <c r="D1204" s="139">
        <v>1</v>
      </c>
      <c r="E1204" s="139">
        <v>2</v>
      </c>
      <c r="F1204" s="139">
        <v>1130</v>
      </c>
      <c r="G1204" s="139">
        <v>20</v>
      </c>
      <c r="H1204" s="139">
        <v>1110</v>
      </c>
      <c r="I1204" s="139"/>
      <c r="J1204" s="139"/>
      <c r="K1204" s="140">
        <v>46005.5340277778</v>
      </c>
      <c r="L1204" s="140">
        <v>46005.5347222222</v>
      </c>
      <c r="M1204" s="139" t="s">
        <v>2338</v>
      </c>
      <c r="N1204" s="139" t="s">
        <v>13697</v>
      </c>
      <c r="O1204" s="139" t="s">
        <v>2340</v>
      </c>
      <c r="P1204" s="139" t="s">
        <v>13698</v>
      </c>
      <c r="Q1204" s="139" t="s">
        <v>2342</v>
      </c>
      <c r="R1204" s="145" t="s">
        <v>13699</v>
      </c>
      <c r="S1204" s="139">
        <v>8082896</v>
      </c>
      <c r="T1204" s="139" t="s">
        <v>13698</v>
      </c>
      <c r="U1204" s="139" t="s">
        <v>7345</v>
      </c>
      <c r="V1204" s="139">
        <v>1</v>
      </c>
      <c r="W1204" s="139">
        <v>2188883078</v>
      </c>
      <c r="X1204" s="139" t="s">
        <v>13700</v>
      </c>
      <c r="Y1204" s="139" t="s">
        <v>5478</v>
      </c>
      <c r="Z1204" s="139">
        <v>2188883078</v>
      </c>
      <c r="AA1204" s="139" t="s">
        <v>5479</v>
      </c>
      <c r="AB1204" s="139"/>
      <c r="AC1204" s="139"/>
      <c r="AD1204" s="139" t="s">
        <v>2568</v>
      </c>
      <c r="AE1204" s="139" t="s">
        <v>2422</v>
      </c>
      <c r="AF1204" s="139" t="s">
        <v>2349</v>
      </c>
      <c r="AG1204" s="139">
        <v>11040</v>
      </c>
      <c r="AH1204" s="139" t="s">
        <v>5478</v>
      </c>
      <c r="AI1204" s="139">
        <v>2188883078</v>
      </c>
      <c r="AJ1204" s="139" t="s">
        <v>5479</v>
      </c>
      <c r="AK1204" s="139"/>
      <c r="AL1204" s="139"/>
      <c r="AM1204" s="139" t="s">
        <v>2568</v>
      </c>
      <c r="AN1204" s="139" t="s">
        <v>2422</v>
      </c>
      <c r="AO1204" s="139" t="s">
        <v>2349</v>
      </c>
      <c r="AP1204" s="139">
        <v>11040</v>
      </c>
      <c r="AQ1204" s="139" t="s">
        <v>7652</v>
      </c>
      <c r="AR1204" s="139">
        <v>93624</v>
      </c>
      <c r="AS1204" s="139">
        <v>2026</v>
      </c>
      <c r="AT1204" s="139" t="s">
        <v>7220</v>
      </c>
      <c r="AU1204" s="139" t="s">
        <v>7379</v>
      </c>
      <c r="AV1204" s="139" t="s">
        <v>7222</v>
      </c>
      <c r="AW1204" s="139" t="s">
        <v>7293</v>
      </c>
      <c r="AX1204" s="139" t="s">
        <v>7224</v>
      </c>
      <c r="AY1204" s="139" t="s">
        <v>7238</v>
      </c>
      <c r="AZ1204" s="139" t="s">
        <v>7380</v>
      </c>
      <c r="BA1204" s="139" t="s">
        <v>12002</v>
      </c>
      <c r="BB1204" s="141">
        <v>46032</v>
      </c>
      <c r="BC1204" s="141">
        <v>46165</v>
      </c>
      <c r="BD1204" s="139" t="s">
        <v>7258</v>
      </c>
      <c r="BE1204" s="145" t="s">
        <v>13701</v>
      </c>
      <c r="BF1204" s="139" t="s">
        <v>2340</v>
      </c>
      <c r="BG1204" s="139" t="s">
        <v>172</v>
      </c>
      <c r="BH1204" s="139" t="s">
        <v>7242</v>
      </c>
      <c r="BI1204" s="139">
        <v>50</v>
      </c>
      <c r="BJ1204" s="139" t="s">
        <v>2350</v>
      </c>
      <c r="BK1204" s="139">
        <v>18</v>
      </c>
      <c r="BL1204" s="139">
        <v>18</v>
      </c>
      <c r="BM1204" s="139" t="s">
        <v>7260</v>
      </c>
      <c r="BN1204" s="139"/>
      <c r="BO1204" s="139">
        <v>50</v>
      </c>
      <c r="BP1204" s="139">
        <v>0</v>
      </c>
      <c r="BQ1204" s="139"/>
      <c r="BR1204" s="139"/>
      <c r="BS1204" s="139">
        <v>50</v>
      </c>
      <c r="BT1204" s="139"/>
      <c r="BU1204" s="139" t="s">
        <v>2386</v>
      </c>
      <c r="BV1204" s="139"/>
      <c r="BW1204" s="139"/>
      <c r="BX1204" s="139"/>
      <c r="BY1204" s="139"/>
      <c r="BZ1204" s="139"/>
      <c r="CA1204" s="139"/>
      <c r="CB1204" s="139" t="s">
        <v>7231</v>
      </c>
      <c r="CC1204" s="139"/>
    </row>
    <row r="1205" spans="1:81">
      <c r="A1205" s="139">
        <v>1204</v>
      </c>
      <c r="B1205" s="139" t="s">
        <v>7210</v>
      </c>
      <c r="C1205" s="145" t="s">
        <v>13696</v>
      </c>
      <c r="D1205" s="139">
        <v>1</v>
      </c>
      <c r="E1205" s="139">
        <v>2</v>
      </c>
      <c r="F1205" s="139">
        <v>1130</v>
      </c>
      <c r="G1205" s="139">
        <v>20</v>
      </c>
      <c r="H1205" s="139">
        <v>1110</v>
      </c>
      <c r="I1205" s="139"/>
      <c r="J1205" s="139"/>
      <c r="K1205" s="140">
        <v>46005.5340277778</v>
      </c>
      <c r="L1205" s="140">
        <v>46005.5347222222</v>
      </c>
      <c r="M1205" s="139" t="s">
        <v>2338</v>
      </c>
      <c r="N1205" s="139" t="s">
        <v>13697</v>
      </c>
      <c r="O1205" s="139" t="s">
        <v>2340</v>
      </c>
      <c r="P1205" s="139" t="s">
        <v>13698</v>
      </c>
      <c r="Q1205" s="139" t="s">
        <v>2342</v>
      </c>
      <c r="R1205" s="145" t="s">
        <v>13699</v>
      </c>
      <c r="S1205" s="139">
        <v>8082896</v>
      </c>
      <c r="T1205" s="139" t="s">
        <v>13698</v>
      </c>
      <c r="U1205" s="139" t="s">
        <v>7345</v>
      </c>
      <c r="V1205" s="139">
        <v>1</v>
      </c>
      <c r="W1205" s="139">
        <v>2188883078</v>
      </c>
      <c r="X1205" s="139" t="s">
        <v>13700</v>
      </c>
      <c r="Y1205" s="139" t="s">
        <v>5478</v>
      </c>
      <c r="Z1205" s="139">
        <v>2188883078</v>
      </c>
      <c r="AA1205" s="139" t="s">
        <v>5479</v>
      </c>
      <c r="AB1205" s="139"/>
      <c r="AC1205" s="139"/>
      <c r="AD1205" s="139" t="s">
        <v>2568</v>
      </c>
      <c r="AE1205" s="139" t="s">
        <v>2422</v>
      </c>
      <c r="AF1205" s="139" t="s">
        <v>2349</v>
      </c>
      <c r="AG1205" s="139">
        <v>11040</v>
      </c>
      <c r="AH1205" s="139" t="s">
        <v>5478</v>
      </c>
      <c r="AI1205" s="139">
        <v>2188883078</v>
      </c>
      <c r="AJ1205" s="139" t="s">
        <v>5479</v>
      </c>
      <c r="AK1205" s="139"/>
      <c r="AL1205" s="139"/>
      <c r="AM1205" s="139" t="s">
        <v>2568</v>
      </c>
      <c r="AN1205" s="139" t="s">
        <v>2422</v>
      </c>
      <c r="AO1205" s="139" t="s">
        <v>2349</v>
      </c>
      <c r="AP1205" s="139">
        <v>11040</v>
      </c>
      <c r="AQ1205" s="139" t="s">
        <v>7652</v>
      </c>
      <c r="AR1205" s="139">
        <v>93624</v>
      </c>
      <c r="AS1205" s="139">
        <v>2026</v>
      </c>
      <c r="AT1205" s="139" t="s">
        <v>7220</v>
      </c>
      <c r="AU1205" s="139" t="s">
        <v>7379</v>
      </c>
      <c r="AV1205" s="139" t="s">
        <v>7222</v>
      </c>
      <c r="AW1205" s="139" t="s">
        <v>7293</v>
      </c>
      <c r="AX1205" s="139" t="s">
        <v>7224</v>
      </c>
      <c r="AY1205" s="139" t="s">
        <v>7238</v>
      </c>
      <c r="AZ1205" s="139" t="s">
        <v>7380</v>
      </c>
      <c r="BA1205" s="139" t="s">
        <v>12002</v>
      </c>
      <c r="BB1205" s="141">
        <v>46032</v>
      </c>
      <c r="BC1205" s="141">
        <v>46165</v>
      </c>
      <c r="BD1205" s="139" t="s">
        <v>7258</v>
      </c>
      <c r="BE1205" s="145" t="s">
        <v>13702</v>
      </c>
      <c r="BF1205" s="139" t="s">
        <v>2340</v>
      </c>
      <c r="BG1205" s="139" t="s">
        <v>7228</v>
      </c>
      <c r="BH1205" s="139" t="s">
        <v>7229</v>
      </c>
      <c r="BI1205" s="139">
        <v>1080</v>
      </c>
      <c r="BJ1205" s="139" t="s">
        <v>2350</v>
      </c>
      <c r="BK1205" s="139">
        <v>18</v>
      </c>
      <c r="BL1205" s="139">
        <v>18</v>
      </c>
      <c r="BM1205" s="139" t="s">
        <v>7260</v>
      </c>
      <c r="BN1205" s="139"/>
      <c r="BO1205" s="139">
        <v>1080</v>
      </c>
      <c r="BP1205" s="139">
        <v>20</v>
      </c>
      <c r="BQ1205" s="139"/>
      <c r="BR1205" s="139"/>
      <c r="BS1205" s="139">
        <v>1060</v>
      </c>
      <c r="BT1205" s="139"/>
      <c r="BU1205" s="139" t="s">
        <v>2386</v>
      </c>
      <c r="BV1205" s="139"/>
      <c r="BW1205" s="139"/>
      <c r="BX1205" s="139"/>
      <c r="BY1205" s="139"/>
      <c r="BZ1205" s="139"/>
      <c r="CA1205" s="139"/>
      <c r="CB1205" s="139" t="s">
        <v>7231</v>
      </c>
      <c r="CC1205" s="139"/>
    </row>
    <row r="1206" spans="1:81">
      <c r="A1206" s="139">
        <v>1205</v>
      </c>
      <c r="B1206" s="139" t="s">
        <v>7210</v>
      </c>
      <c r="C1206" s="145" t="s">
        <v>13703</v>
      </c>
      <c r="D1206" s="139">
        <v>1</v>
      </c>
      <c r="E1206" s="139">
        <v>2</v>
      </c>
      <c r="F1206" s="139">
        <v>837.5</v>
      </c>
      <c r="G1206" s="139">
        <v>50</v>
      </c>
      <c r="H1206" s="139">
        <v>787.5</v>
      </c>
      <c r="I1206" s="139"/>
      <c r="J1206" s="139"/>
      <c r="K1206" s="140">
        <v>46005.5222222222</v>
      </c>
      <c r="L1206" s="140">
        <v>46005.5222222222</v>
      </c>
      <c r="M1206" s="139" t="s">
        <v>2424</v>
      </c>
      <c r="N1206" s="139" t="s">
        <v>13704</v>
      </c>
      <c r="O1206" s="139" t="s">
        <v>2340</v>
      </c>
      <c r="P1206" s="139" t="s">
        <v>6052</v>
      </c>
      <c r="Q1206" s="139" t="s">
        <v>2342</v>
      </c>
      <c r="R1206" s="145" t="s">
        <v>13705</v>
      </c>
      <c r="S1206" s="139">
        <v>7902676</v>
      </c>
      <c r="T1206" s="139" t="s">
        <v>6052</v>
      </c>
      <c r="U1206" s="139" t="s">
        <v>6052</v>
      </c>
      <c r="V1206" s="139">
        <v>1</v>
      </c>
      <c r="W1206" s="139">
        <v>6089600039</v>
      </c>
      <c r="X1206" s="139" t="s">
        <v>6053</v>
      </c>
      <c r="Y1206" s="139" t="s">
        <v>6054</v>
      </c>
      <c r="Z1206" s="139">
        <v>6089600039</v>
      </c>
      <c r="AA1206" s="139" t="s">
        <v>6055</v>
      </c>
      <c r="AB1206" s="139"/>
      <c r="AC1206" s="139"/>
      <c r="AD1206" s="139" t="s">
        <v>6056</v>
      </c>
      <c r="AE1206" s="139" t="s">
        <v>2369</v>
      </c>
      <c r="AF1206" s="139" t="s">
        <v>2349</v>
      </c>
      <c r="AG1206" s="139">
        <v>91381</v>
      </c>
      <c r="AH1206" s="139" t="s">
        <v>6054</v>
      </c>
      <c r="AI1206" s="139">
        <v>6089600039</v>
      </c>
      <c r="AJ1206" s="139" t="s">
        <v>6055</v>
      </c>
      <c r="AK1206" s="139"/>
      <c r="AL1206" s="139"/>
      <c r="AM1206" s="139" t="s">
        <v>6056</v>
      </c>
      <c r="AN1206" s="139" t="s">
        <v>2369</v>
      </c>
      <c r="AO1206" s="139" t="s">
        <v>2349</v>
      </c>
      <c r="AP1206" s="139">
        <v>91381</v>
      </c>
      <c r="AQ1206" s="139" t="s">
        <v>7363</v>
      </c>
      <c r="AR1206" s="139">
        <v>97815</v>
      </c>
      <c r="AS1206" s="139">
        <v>2026</v>
      </c>
      <c r="AT1206" s="139" t="s">
        <v>7220</v>
      </c>
      <c r="AU1206" s="139" t="s">
        <v>7364</v>
      </c>
      <c r="AV1206" s="139" t="s">
        <v>7222</v>
      </c>
      <c r="AW1206" s="139" t="s">
        <v>7365</v>
      </c>
      <c r="AX1206" s="139" t="s">
        <v>7224</v>
      </c>
      <c r="AY1206" s="139" t="s">
        <v>7238</v>
      </c>
      <c r="AZ1206" s="139" t="s">
        <v>7366</v>
      </c>
      <c r="BA1206" s="139"/>
      <c r="BB1206" s="141">
        <v>46046</v>
      </c>
      <c r="BC1206" s="141">
        <v>46151</v>
      </c>
      <c r="BD1206" s="139" t="s">
        <v>7367</v>
      </c>
      <c r="BE1206" s="145" t="s">
        <v>13706</v>
      </c>
      <c r="BF1206" s="139" t="s">
        <v>2340</v>
      </c>
      <c r="BG1206" s="139" t="s">
        <v>172</v>
      </c>
      <c r="BH1206" s="139" t="s">
        <v>7242</v>
      </c>
      <c r="BI1206" s="139">
        <v>50</v>
      </c>
      <c r="BJ1206" s="139" t="s">
        <v>2350</v>
      </c>
      <c r="BK1206" s="139">
        <v>15</v>
      </c>
      <c r="BL1206" s="139">
        <v>15</v>
      </c>
      <c r="BM1206" s="139" t="s">
        <v>7298</v>
      </c>
      <c r="BN1206" s="139"/>
      <c r="BO1206" s="139">
        <v>50</v>
      </c>
      <c r="BP1206" s="139">
        <v>0</v>
      </c>
      <c r="BQ1206" s="139"/>
      <c r="BR1206" s="139"/>
      <c r="BS1206" s="139">
        <v>50</v>
      </c>
      <c r="BT1206" s="139"/>
      <c r="BU1206" s="139" t="s">
        <v>2360</v>
      </c>
      <c r="BV1206" s="139"/>
      <c r="BW1206" s="139"/>
      <c r="BX1206" s="139"/>
      <c r="BY1206" s="139"/>
      <c r="BZ1206" s="139"/>
      <c r="CA1206" s="139"/>
      <c r="CB1206" s="139" t="s">
        <v>7231</v>
      </c>
      <c r="CC1206" s="139"/>
    </row>
    <row r="1207" spans="1:81">
      <c r="A1207" s="139">
        <v>1206</v>
      </c>
      <c r="B1207" s="139" t="s">
        <v>7210</v>
      </c>
      <c r="C1207" s="145" t="s">
        <v>13703</v>
      </c>
      <c r="D1207" s="139">
        <v>1</v>
      </c>
      <c r="E1207" s="139">
        <v>2</v>
      </c>
      <c r="F1207" s="139">
        <v>837.5</v>
      </c>
      <c r="G1207" s="139">
        <v>50</v>
      </c>
      <c r="H1207" s="139">
        <v>787.5</v>
      </c>
      <c r="I1207" s="139"/>
      <c r="J1207" s="139"/>
      <c r="K1207" s="140">
        <v>46005.5222222222</v>
      </c>
      <c r="L1207" s="140">
        <v>46005.5222222222</v>
      </c>
      <c r="M1207" s="139" t="s">
        <v>2424</v>
      </c>
      <c r="N1207" s="139" t="s">
        <v>13704</v>
      </c>
      <c r="O1207" s="139" t="s">
        <v>2340</v>
      </c>
      <c r="P1207" s="139" t="s">
        <v>6052</v>
      </c>
      <c r="Q1207" s="139" t="s">
        <v>2342</v>
      </c>
      <c r="R1207" s="145" t="s">
        <v>13705</v>
      </c>
      <c r="S1207" s="139">
        <v>7902676</v>
      </c>
      <c r="T1207" s="139" t="s">
        <v>6052</v>
      </c>
      <c r="U1207" s="139" t="s">
        <v>6052</v>
      </c>
      <c r="V1207" s="139">
        <v>1</v>
      </c>
      <c r="W1207" s="139">
        <v>6089600039</v>
      </c>
      <c r="X1207" s="139" t="s">
        <v>6053</v>
      </c>
      <c r="Y1207" s="139" t="s">
        <v>6054</v>
      </c>
      <c r="Z1207" s="139">
        <v>6089600039</v>
      </c>
      <c r="AA1207" s="139" t="s">
        <v>6055</v>
      </c>
      <c r="AB1207" s="139"/>
      <c r="AC1207" s="139"/>
      <c r="AD1207" s="139" t="s">
        <v>6056</v>
      </c>
      <c r="AE1207" s="139" t="s">
        <v>2369</v>
      </c>
      <c r="AF1207" s="139" t="s">
        <v>2349</v>
      </c>
      <c r="AG1207" s="139">
        <v>91381</v>
      </c>
      <c r="AH1207" s="139" t="s">
        <v>6054</v>
      </c>
      <c r="AI1207" s="139">
        <v>6089600039</v>
      </c>
      <c r="AJ1207" s="139" t="s">
        <v>6055</v>
      </c>
      <c r="AK1207" s="139"/>
      <c r="AL1207" s="139"/>
      <c r="AM1207" s="139" t="s">
        <v>6056</v>
      </c>
      <c r="AN1207" s="139" t="s">
        <v>2369</v>
      </c>
      <c r="AO1207" s="139" t="s">
        <v>2349</v>
      </c>
      <c r="AP1207" s="139">
        <v>91381</v>
      </c>
      <c r="AQ1207" s="139" t="s">
        <v>7363</v>
      </c>
      <c r="AR1207" s="139">
        <v>97815</v>
      </c>
      <c r="AS1207" s="139">
        <v>2026</v>
      </c>
      <c r="AT1207" s="139" t="s">
        <v>7220</v>
      </c>
      <c r="AU1207" s="139" t="s">
        <v>7364</v>
      </c>
      <c r="AV1207" s="139" t="s">
        <v>7222</v>
      </c>
      <c r="AW1207" s="139" t="s">
        <v>7365</v>
      </c>
      <c r="AX1207" s="139" t="s">
        <v>7224</v>
      </c>
      <c r="AY1207" s="139" t="s">
        <v>7238</v>
      </c>
      <c r="AZ1207" s="139" t="s">
        <v>7366</v>
      </c>
      <c r="BA1207" s="139"/>
      <c r="BB1207" s="141">
        <v>46046</v>
      </c>
      <c r="BC1207" s="141">
        <v>46151</v>
      </c>
      <c r="BD1207" s="139" t="s">
        <v>7367</v>
      </c>
      <c r="BE1207" s="145" t="s">
        <v>13707</v>
      </c>
      <c r="BF1207" s="139" t="s">
        <v>2340</v>
      </c>
      <c r="BG1207" s="139" t="s">
        <v>7228</v>
      </c>
      <c r="BH1207" s="139" t="s">
        <v>7229</v>
      </c>
      <c r="BI1207" s="139">
        <v>787.5</v>
      </c>
      <c r="BJ1207" s="139" t="s">
        <v>2350</v>
      </c>
      <c r="BK1207" s="139">
        <v>15</v>
      </c>
      <c r="BL1207" s="139">
        <v>15</v>
      </c>
      <c r="BM1207" s="139" t="s">
        <v>7298</v>
      </c>
      <c r="BN1207" s="139"/>
      <c r="BO1207" s="139">
        <v>787.5</v>
      </c>
      <c r="BP1207" s="139">
        <v>50</v>
      </c>
      <c r="BQ1207" s="139"/>
      <c r="BR1207" s="139"/>
      <c r="BS1207" s="139">
        <v>737.5</v>
      </c>
      <c r="BT1207" s="139"/>
      <c r="BU1207" s="139" t="s">
        <v>2360</v>
      </c>
      <c r="BV1207" s="139"/>
      <c r="BW1207" s="139"/>
      <c r="BX1207" s="139"/>
      <c r="BY1207" s="139"/>
      <c r="BZ1207" s="139"/>
      <c r="CA1207" s="139"/>
      <c r="CB1207" s="139" t="s">
        <v>7231</v>
      </c>
      <c r="CC1207" s="139"/>
    </row>
    <row r="1208" spans="1:81">
      <c r="A1208" s="139">
        <v>1207</v>
      </c>
      <c r="B1208" s="139" t="s">
        <v>7210</v>
      </c>
      <c r="C1208" s="145" t="s">
        <v>13708</v>
      </c>
      <c r="D1208" s="139">
        <v>1</v>
      </c>
      <c r="E1208" s="139">
        <v>2</v>
      </c>
      <c r="F1208" s="139">
        <v>35</v>
      </c>
      <c r="G1208" s="139">
        <v>35</v>
      </c>
      <c r="H1208" s="139">
        <v>0</v>
      </c>
      <c r="I1208" s="139"/>
      <c r="J1208" s="139"/>
      <c r="K1208" s="140">
        <v>46005.5180555556</v>
      </c>
      <c r="L1208" s="140">
        <v>46005.5180555556</v>
      </c>
      <c r="M1208" s="139"/>
      <c r="N1208" s="139"/>
      <c r="O1208" s="139" t="s">
        <v>2340</v>
      </c>
      <c r="P1208" s="139" t="s">
        <v>13709</v>
      </c>
      <c r="Q1208" s="139" t="s">
        <v>2342</v>
      </c>
      <c r="R1208" s="145" t="s">
        <v>13710</v>
      </c>
      <c r="S1208" s="139">
        <v>7888206</v>
      </c>
      <c r="T1208" s="139" t="s">
        <v>13709</v>
      </c>
      <c r="U1208" s="139" t="s">
        <v>2771</v>
      </c>
      <c r="V1208" s="139">
        <v>1</v>
      </c>
      <c r="W1208" s="139">
        <v>2813865055</v>
      </c>
      <c r="X1208" s="139" t="s">
        <v>13711</v>
      </c>
      <c r="Y1208" s="139"/>
      <c r="Z1208" s="139"/>
      <c r="AA1208" s="139"/>
      <c r="AB1208" s="139"/>
      <c r="AC1208" s="139"/>
      <c r="AD1208" s="139"/>
      <c r="AE1208" s="139"/>
      <c r="AF1208" s="139"/>
      <c r="AG1208" s="139"/>
      <c r="AH1208" s="139"/>
      <c r="AI1208" s="139"/>
      <c r="AJ1208" s="139"/>
      <c r="AK1208" s="139"/>
      <c r="AL1208" s="139"/>
      <c r="AM1208" s="139"/>
      <c r="AN1208" s="139"/>
      <c r="AO1208" s="139"/>
      <c r="AP1208" s="139"/>
      <c r="AQ1208" s="139" t="s">
        <v>13231</v>
      </c>
      <c r="AR1208" s="139">
        <v>89805</v>
      </c>
      <c r="AS1208" s="139">
        <v>2025</v>
      </c>
      <c r="AT1208" s="139" t="s">
        <v>7291</v>
      </c>
      <c r="AU1208" s="139" t="s">
        <v>7292</v>
      </c>
      <c r="AV1208" s="139" t="s">
        <v>7222</v>
      </c>
      <c r="AW1208" s="139" t="s">
        <v>7413</v>
      </c>
      <c r="AX1208" s="139" t="s">
        <v>7224</v>
      </c>
      <c r="AY1208" s="139" t="s">
        <v>9442</v>
      </c>
      <c r="AZ1208" s="139" t="s">
        <v>10685</v>
      </c>
      <c r="BA1208" s="139"/>
      <c r="BB1208" s="141">
        <v>46007</v>
      </c>
      <c r="BC1208" s="141">
        <v>46007</v>
      </c>
      <c r="BD1208" s="139" t="s">
        <v>13232</v>
      </c>
      <c r="BE1208" s="145" t="s">
        <v>13712</v>
      </c>
      <c r="BF1208" s="139" t="s">
        <v>2340</v>
      </c>
      <c r="BG1208" s="139" t="s">
        <v>150</v>
      </c>
      <c r="BH1208" s="139" t="s">
        <v>150</v>
      </c>
      <c r="BI1208" s="139">
        <v>35</v>
      </c>
      <c r="BJ1208" s="139" t="s">
        <v>2350</v>
      </c>
      <c r="BK1208" s="139">
        <v>1</v>
      </c>
      <c r="BL1208" s="139">
        <v>1</v>
      </c>
      <c r="BM1208" s="139" t="s">
        <v>13234</v>
      </c>
      <c r="BN1208" s="139"/>
      <c r="BO1208" s="139">
        <v>35</v>
      </c>
      <c r="BP1208" s="139">
        <v>35</v>
      </c>
      <c r="BQ1208" s="139"/>
      <c r="BR1208" s="139"/>
      <c r="BS1208" s="139">
        <v>0</v>
      </c>
      <c r="BT1208" s="139"/>
      <c r="BU1208" s="139" t="s">
        <v>2360</v>
      </c>
      <c r="BV1208" s="139"/>
      <c r="BW1208" s="139"/>
      <c r="BX1208" s="139"/>
      <c r="BY1208" s="139"/>
      <c r="BZ1208" s="139"/>
      <c r="CA1208" s="139"/>
      <c r="CB1208" s="139" t="s">
        <v>7231</v>
      </c>
      <c r="CC1208" s="139" t="s">
        <v>7232</v>
      </c>
    </row>
    <row r="1209" spans="1:81">
      <c r="A1209" s="139">
        <v>1208</v>
      </c>
      <c r="B1209" s="139" t="s">
        <v>7210</v>
      </c>
      <c r="C1209" s="145" t="s">
        <v>13708</v>
      </c>
      <c r="D1209" s="139">
        <v>1</v>
      </c>
      <c r="E1209" s="139">
        <v>2</v>
      </c>
      <c r="F1209" s="139">
        <v>35</v>
      </c>
      <c r="G1209" s="139">
        <v>35</v>
      </c>
      <c r="H1209" s="139">
        <v>0</v>
      </c>
      <c r="I1209" s="139"/>
      <c r="J1209" s="139"/>
      <c r="K1209" s="140">
        <v>46005.5180555556</v>
      </c>
      <c r="L1209" s="140">
        <v>46005.5180555556</v>
      </c>
      <c r="M1209" s="139"/>
      <c r="N1209" s="139"/>
      <c r="O1209" s="139" t="s">
        <v>2340</v>
      </c>
      <c r="P1209" s="139" t="s">
        <v>13709</v>
      </c>
      <c r="Q1209" s="139" t="s">
        <v>2342</v>
      </c>
      <c r="R1209" s="145" t="s">
        <v>13710</v>
      </c>
      <c r="S1209" s="139">
        <v>7888206</v>
      </c>
      <c r="T1209" s="139" t="s">
        <v>13709</v>
      </c>
      <c r="U1209" s="139" t="s">
        <v>2771</v>
      </c>
      <c r="V1209" s="139">
        <v>1</v>
      </c>
      <c r="W1209" s="139">
        <v>2813865055</v>
      </c>
      <c r="X1209" s="139" t="s">
        <v>13711</v>
      </c>
      <c r="Y1209" s="139"/>
      <c r="Z1209" s="139"/>
      <c r="AA1209" s="139"/>
      <c r="AB1209" s="139"/>
      <c r="AC1209" s="139"/>
      <c r="AD1209" s="139"/>
      <c r="AE1209" s="139"/>
      <c r="AF1209" s="139"/>
      <c r="AG1209" s="139"/>
      <c r="AH1209" s="139"/>
      <c r="AI1209" s="139"/>
      <c r="AJ1209" s="139"/>
      <c r="AK1209" s="139"/>
      <c r="AL1209" s="139"/>
      <c r="AM1209" s="139"/>
      <c r="AN1209" s="139"/>
      <c r="AO1209" s="139"/>
      <c r="AP1209" s="139"/>
      <c r="AQ1209" s="139" t="s">
        <v>13231</v>
      </c>
      <c r="AR1209" s="139">
        <v>89805</v>
      </c>
      <c r="AS1209" s="139">
        <v>2025</v>
      </c>
      <c r="AT1209" s="139" t="s">
        <v>7291</v>
      </c>
      <c r="AU1209" s="139" t="s">
        <v>7292</v>
      </c>
      <c r="AV1209" s="139" t="s">
        <v>7222</v>
      </c>
      <c r="AW1209" s="139" t="s">
        <v>7413</v>
      </c>
      <c r="AX1209" s="139" t="s">
        <v>7224</v>
      </c>
      <c r="AY1209" s="139" t="s">
        <v>9442</v>
      </c>
      <c r="AZ1209" s="139" t="s">
        <v>10685</v>
      </c>
      <c r="BA1209" s="139"/>
      <c r="BB1209" s="141">
        <v>46007</v>
      </c>
      <c r="BC1209" s="141">
        <v>46007</v>
      </c>
      <c r="BD1209" s="139" t="s">
        <v>13232</v>
      </c>
      <c r="BE1209" s="145" t="s">
        <v>13713</v>
      </c>
      <c r="BF1209" s="139" t="s">
        <v>2340</v>
      </c>
      <c r="BG1209" s="139" t="s">
        <v>7228</v>
      </c>
      <c r="BH1209" s="139" t="s">
        <v>7229</v>
      </c>
      <c r="BI1209" s="139">
        <v>10</v>
      </c>
      <c r="BJ1209" s="139" t="s">
        <v>2350</v>
      </c>
      <c r="BK1209" s="139">
        <v>1</v>
      </c>
      <c r="BL1209" s="139">
        <v>1</v>
      </c>
      <c r="BM1209" s="139" t="s">
        <v>13234</v>
      </c>
      <c r="BN1209" s="139"/>
      <c r="BO1209" s="139">
        <v>0</v>
      </c>
      <c r="BP1209" s="139">
        <v>0</v>
      </c>
      <c r="BQ1209" s="139"/>
      <c r="BR1209" s="139"/>
      <c r="BS1209" s="139">
        <v>0</v>
      </c>
      <c r="BT1209" s="139"/>
      <c r="BU1209" s="139" t="s">
        <v>2360</v>
      </c>
      <c r="BV1209" s="139"/>
      <c r="BW1209" s="139"/>
      <c r="BX1209" s="139"/>
      <c r="BY1209" s="139"/>
      <c r="BZ1209" s="139"/>
      <c r="CA1209" s="139"/>
      <c r="CB1209" s="139" t="s">
        <v>7231</v>
      </c>
      <c r="CC1209" s="139" t="s">
        <v>7232</v>
      </c>
    </row>
    <row r="1210" spans="1:81">
      <c r="A1210" s="139">
        <v>1209</v>
      </c>
      <c r="B1210" s="139" t="s">
        <v>7210</v>
      </c>
      <c r="C1210" s="145" t="s">
        <v>13714</v>
      </c>
      <c r="D1210" s="139">
        <v>1</v>
      </c>
      <c r="E1210" s="139">
        <v>1</v>
      </c>
      <c r="F1210" s="139">
        <v>10</v>
      </c>
      <c r="G1210" s="139">
        <v>0</v>
      </c>
      <c r="H1210" s="139">
        <v>10</v>
      </c>
      <c r="I1210" s="139"/>
      <c r="J1210" s="139"/>
      <c r="K1210" s="140">
        <v>46005.5173611111</v>
      </c>
      <c r="L1210" s="140">
        <v>46005.5173611111</v>
      </c>
      <c r="M1210" s="139" t="s">
        <v>2361</v>
      </c>
      <c r="N1210" s="139" t="s">
        <v>13715</v>
      </c>
      <c r="O1210" s="139" t="s">
        <v>2340</v>
      </c>
      <c r="P1210" s="139" t="s">
        <v>13716</v>
      </c>
      <c r="Q1210" s="139" t="s">
        <v>2342</v>
      </c>
      <c r="R1210" s="145" t="s">
        <v>13717</v>
      </c>
      <c r="S1210" s="139">
        <v>8134335</v>
      </c>
      <c r="T1210" s="139" t="s">
        <v>13716</v>
      </c>
      <c r="U1210" s="139" t="s">
        <v>2417</v>
      </c>
      <c r="V1210" s="139">
        <v>1</v>
      </c>
      <c r="W1210" s="139">
        <v>5162463784</v>
      </c>
      <c r="X1210" s="139" t="s">
        <v>13718</v>
      </c>
      <c r="Y1210" s="139"/>
      <c r="Z1210" s="139"/>
      <c r="AA1210" s="139"/>
      <c r="AB1210" s="139"/>
      <c r="AC1210" s="139"/>
      <c r="AD1210" s="139"/>
      <c r="AE1210" s="139"/>
      <c r="AF1210" s="139"/>
      <c r="AG1210" s="139"/>
      <c r="AH1210" s="139" t="s">
        <v>13719</v>
      </c>
      <c r="AI1210" s="139">
        <v>5162463784</v>
      </c>
      <c r="AJ1210" s="139" t="s">
        <v>13720</v>
      </c>
      <c r="AK1210" s="139"/>
      <c r="AL1210" s="139"/>
      <c r="AM1210" s="139" t="s">
        <v>3230</v>
      </c>
      <c r="AN1210" s="139" t="s">
        <v>2422</v>
      </c>
      <c r="AO1210" s="139" t="s">
        <v>2349</v>
      </c>
      <c r="AP1210" s="139">
        <v>11753</v>
      </c>
      <c r="AQ1210" s="139" t="s">
        <v>7588</v>
      </c>
      <c r="AR1210" s="139">
        <v>91026</v>
      </c>
      <c r="AS1210" s="139">
        <v>2025</v>
      </c>
      <c r="AT1210" s="139" t="s">
        <v>7291</v>
      </c>
      <c r="AU1210" s="139" t="s">
        <v>7292</v>
      </c>
      <c r="AV1210" s="139" t="s">
        <v>7222</v>
      </c>
      <c r="AW1210" s="139" t="s">
        <v>7293</v>
      </c>
      <c r="AX1210" s="139" t="s">
        <v>7294</v>
      </c>
      <c r="AY1210" s="139" t="s">
        <v>7295</v>
      </c>
      <c r="AZ1210" s="139" t="s">
        <v>7589</v>
      </c>
      <c r="BA1210" s="139"/>
      <c r="BB1210" s="141">
        <v>46047</v>
      </c>
      <c r="BC1210" s="141">
        <v>46047</v>
      </c>
      <c r="BD1210" s="139" t="s">
        <v>7590</v>
      </c>
      <c r="BE1210" s="145" t="s">
        <v>13714</v>
      </c>
      <c r="BF1210" s="139" t="s">
        <v>2340</v>
      </c>
      <c r="BG1210" s="139" t="s">
        <v>7228</v>
      </c>
      <c r="BH1210" s="139" t="s">
        <v>7229</v>
      </c>
      <c r="BI1210" s="139">
        <v>10</v>
      </c>
      <c r="BJ1210" s="139" t="s">
        <v>2350</v>
      </c>
      <c r="BK1210" s="139">
        <v>1</v>
      </c>
      <c r="BL1210" s="139">
        <v>1</v>
      </c>
      <c r="BM1210" s="139" t="s">
        <v>7572</v>
      </c>
      <c r="BN1210" s="139"/>
      <c r="BO1210" s="139">
        <v>10</v>
      </c>
      <c r="BP1210" s="139">
        <v>0</v>
      </c>
      <c r="BQ1210" s="139"/>
      <c r="BR1210" s="139"/>
      <c r="BS1210" s="139">
        <v>10</v>
      </c>
      <c r="BT1210" s="139"/>
      <c r="BU1210" s="139" t="s">
        <v>2521</v>
      </c>
      <c r="BV1210" s="139"/>
      <c r="BW1210" s="139"/>
      <c r="BX1210" s="139"/>
      <c r="BY1210" s="139"/>
      <c r="BZ1210" s="139"/>
      <c r="CA1210" s="139"/>
      <c r="CB1210" s="139" t="s">
        <v>7231</v>
      </c>
      <c r="CC1210" s="139"/>
    </row>
    <row r="1211" spans="1:81">
      <c r="A1211" s="139">
        <v>1210</v>
      </c>
      <c r="B1211" s="139" t="s">
        <v>7210</v>
      </c>
      <c r="C1211" s="145" t="s">
        <v>13721</v>
      </c>
      <c r="D1211" s="139">
        <v>1</v>
      </c>
      <c r="E1211" s="139">
        <v>2</v>
      </c>
      <c r="F1211" s="139">
        <v>1130</v>
      </c>
      <c r="G1211" s="139">
        <v>20</v>
      </c>
      <c r="H1211" s="139">
        <v>1110</v>
      </c>
      <c r="I1211" s="139"/>
      <c r="J1211" s="139"/>
      <c r="K1211" s="140">
        <v>46005.4875</v>
      </c>
      <c r="L1211" s="140">
        <v>46005.4875</v>
      </c>
      <c r="M1211" s="139" t="s">
        <v>2338</v>
      </c>
      <c r="N1211" s="139" t="s">
        <v>13722</v>
      </c>
      <c r="O1211" s="139" t="s">
        <v>2340</v>
      </c>
      <c r="P1211" s="139" t="s">
        <v>13723</v>
      </c>
      <c r="Q1211" s="139" t="s">
        <v>2342</v>
      </c>
      <c r="R1211" s="145" t="s">
        <v>13724</v>
      </c>
      <c r="S1211" s="139">
        <v>8337400</v>
      </c>
      <c r="T1211" s="139" t="s">
        <v>13723</v>
      </c>
      <c r="U1211" s="139" t="s">
        <v>13725</v>
      </c>
      <c r="V1211" s="139">
        <v>1</v>
      </c>
      <c r="W1211" s="139">
        <v>2039798006</v>
      </c>
      <c r="X1211" s="139" t="s">
        <v>13726</v>
      </c>
      <c r="Y1211" s="139" t="s">
        <v>13727</v>
      </c>
      <c r="Z1211" s="139">
        <v>2039798006</v>
      </c>
      <c r="AA1211" s="139" t="s">
        <v>13728</v>
      </c>
      <c r="AB1211" s="139"/>
      <c r="AC1211" s="139"/>
      <c r="AD1211" s="139" t="s">
        <v>6371</v>
      </c>
      <c r="AE1211" s="139" t="s">
        <v>3270</v>
      </c>
      <c r="AF1211" s="139" t="s">
        <v>2349</v>
      </c>
      <c r="AG1211" s="145" t="s">
        <v>13729</v>
      </c>
      <c r="AH1211" s="139" t="s">
        <v>13727</v>
      </c>
      <c r="AI1211" s="139">
        <v>2039798006</v>
      </c>
      <c r="AJ1211" s="139" t="s">
        <v>13728</v>
      </c>
      <c r="AK1211" s="139"/>
      <c r="AL1211" s="139"/>
      <c r="AM1211" s="139" t="s">
        <v>6371</v>
      </c>
      <c r="AN1211" s="139" t="s">
        <v>3270</v>
      </c>
      <c r="AO1211" s="139" t="s">
        <v>2349</v>
      </c>
      <c r="AP1211" s="145" t="s">
        <v>13729</v>
      </c>
      <c r="AQ1211" s="139" t="s">
        <v>7652</v>
      </c>
      <c r="AR1211" s="139">
        <v>93779</v>
      </c>
      <c r="AS1211" s="139">
        <v>2026</v>
      </c>
      <c r="AT1211" s="139" t="s">
        <v>7220</v>
      </c>
      <c r="AU1211" s="139" t="s">
        <v>7379</v>
      </c>
      <c r="AV1211" s="139" t="s">
        <v>7222</v>
      </c>
      <c r="AW1211" s="139" t="s">
        <v>7293</v>
      </c>
      <c r="AX1211" s="139" t="s">
        <v>7224</v>
      </c>
      <c r="AY1211" s="139" t="s">
        <v>7238</v>
      </c>
      <c r="AZ1211" s="139" t="s">
        <v>7380</v>
      </c>
      <c r="BA1211" s="139" t="s">
        <v>8136</v>
      </c>
      <c r="BB1211" s="141">
        <v>46032</v>
      </c>
      <c r="BC1211" s="141">
        <v>46165</v>
      </c>
      <c r="BD1211" s="139" t="s">
        <v>8586</v>
      </c>
      <c r="BE1211" s="145" t="s">
        <v>13730</v>
      </c>
      <c r="BF1211" s="139" t="s">
        <v>2340</v>
      </c>
      <c r="BG1211" s="139" t="s">
        <v>172</v>
      </c>
      <c r="BH1211" s="139" t="s">
        <v>7242</v>
      </c>
      <c r="BI1211" s="139">
        <v>50</v>
      </c>
      <c r="BJ1211" s="139" t="s">
        <v>2350</v>
      </c>
      <c r="BK1211" s="139">
        <v>18</v>
      </c>
      <c r="BL1211" s="139">
        <v>18</v>
      </c>
      <c r="BM1211" s="139" t="s">
        <v>7260</v>
      </c>
      <c r="BN1211" s="139"/>
      <c r="BO1211" s="139">
        <v>50</v>
      </c>
      <c r="BP1211" s="139">
        <v>0</v>
      </c>
      <c r="BQ1211" s="139"/>
      <c r="BR1211" s="139"/>
      <c r="BS1211" s="139">
        <v>50</v>
      </c>
      <c r="BT1211" s="139"/>
      <c r="BU1211" s="139" t="s">
        <v>2386</v>
      </c>
      <c r="BV1211" s="139"/>
      <c r="BW1211" s="139"/>
      <c r="BX1211" s="139"/>
      <c r="BY1211" s="139"/>
      <c r="BZ1211" s="139"/>
      <c r="CA1211" s="139"/>
      <c r="CB1211" s="139" t="s">
        <v>7231</v>
      </c>
      <c r="CC1211" s="139"/>
    </row>
    <row r="1212" spans="1:81">
      <c r="A1212" s="139">
        <v>1211</v>
      </c>
      <c r="B1212" s="139" t="s">
        <v>7210</v>
      </c>
      <c r="C1212" s="145" t="s">
        <v>13721</v>
      </c>
      <c r="D1212" s="139">
        <v>1</v>
      </c>
      <c r="E1212" s="139">
        <v>2</v>
      </c>
      <c r="F1212" s="139">
        <v>1130</v>
      </c>
      <c r="G1212" s="139">
        <v>20</v>
      </c>
      <c r="H1212" s="139">
        <v>1110</v>
      </c>
      <c r="I1212" s="139"/>
      <c r="J1212" s="139"/>
      <c r="K1212" s="140">
        <v>46005.4875</v>
      </c>
      <c r="L1212" s="140">
        <v>46005.4875</v>
      </c>
      <c r="M1212" s="139" t="s">
        <v>2338</v>
      </c>
      <c r="N1212" s="139" t="s">
        <v>13722</v>
      </c>
      <c r="O1212" s="139" t="s">
        <v>2340</v>
      </c>
      <c r="P1212" s="139" t="s">
        <v>13723</v>
      </c>
      <c r="Q1212" s="139" t="s">
        <v>2342</v>
      </c>
      <c r="R1212" s="145" t="s">
        <v>13724</v>
      </c>
      <c r="S1212" s="139">
        <v>8337400</v>
      </c>
      <c r="T1212" s="139" t="s">
        <v>13723</v>
      </c>
      <c r="U1212" s="139" t="s">
        <v>13725</v>
      </c>
      <c r="V1212" s="139">
        <v>1</v>
      </c>
      <c r="W1212" s="139">
        <v>2039798006</v>
      </c>
      <c r="X1212" s="139" t="s">
        <v>13726</v>
      </c>
      <c r="Y1212" s="139" t="s">
        <v>13727</v>
      </c>
      <c r="Z1212" s="139">
        <v>2039798006</v>
      </c>
      <c r="AA1212" s="139" t="s">
        <v>13728</v>
      </c>
      <c r="AB1212" s="139"/>
      <c r="AC1212" s="139"/>
      <c r="AD1212" s="139" t="s">
        <v>6371</v>
      </c>
      <c r="AE1212" s="139" t="s">
        <v>3270</v>
      </c>
      <c r="AF1212" s="139" t="s">
        <v>2349</v>
      </c>
      <c r="AG1212" s="145" t="s">
        <v>13729</v>
      </c>
      <c r="AH1212" s="139" t="s">
        <v>13727</v>
      </c>
      <c r="AI1212" s="139">
        <v>2039798006</v>
      </c>
      <c r="AJ1212" s="139" t="s">
        <v>13728</v>
      </c>
      <c r="AK1212" s="139"/>
      <c r="AL1212" s="139"/>
      <c r="AM1212" s="139" t="s">
        <v>6371</v>
      </c>
      <c r="AN1212" s="139" t="s">
        <v>3270</v>
      </c>
      <c r="AO1212" s="139" t="s">
        <v>2349</v>
      </c>
      <c r="AP1212" s="145" t="s">
        <v>13729</v>
      </c>
      <c r="AQ1212" s="139" t="s">
        <v>7652</v>
      </c>
      <c r="AR1212" s="139">
        <v>93779</v>
      </c>
      <c r="AS1212" s="139">
        <v>2026</v>
      </c>
      <c r="AT1212" s="139" t="s">
        <v>7220</v>
      </c>
      <c r="AU1212" s="139" t="s">
        <v>7379</v>
      </c>
      <c r="AV1212" s="139" t="s">
        <v>7222</v>
      </c>
      <c r="AW1212" s="139" t="s">
        <v>7293</v>
      </c>
      <c r="AX1212" s="139" t="s">
        <v>7224</v>
      </c>
      <c r="AY1212" s="139" t="s">
        <v>7238</v>
      </c>
      <c r="AZ1212" s="139" t="s">
        <v>7380</v>
      </c>
      <c r="BA1212" s="139" t="s">
        <v>8136</v>
      </c>
      <c r="BB1212" s="141">
        <v>46032</v>
      </c>
      <c r="BC1212" s="141">
        <v>46165</v>
      </c>
      <c r="BD1212" s="139" t="s">
        <v>8586</v>
      </c>
      <c r="BE1212" s="145" t="s">
        <v>13731</v>
      </c>
      <c r="BF1212" s="139" t="s">
        <v>2340</v>
      </c>
      <c r="BG1212" s="139" t="s">
        <v>7228</v>
      </c>
      <c r="BH1212" s="139" t="s">
        <v>7229</v>
      </c>
      <c r="BI1212" s="139">
        <v>1080</v>
      </c>
      <c r="BJ1212" s="139" t="s">
        <v>2350</v>
      </c>
      <c r="BK1212" s="139">
        <v>18</v>
      </c>
      <c r="BL1212" s="139">
        <v>18</v>
      </c>
      <c r="BM1212" s="139" t="s">
        <v>7260</v>
      </c>
      <c r="BN1212" s="139"/>
      <c r="BO1212" s="139">
        <v>1080</v>
      </c>
      <c r="BP1212" s="139">
        <v>20</v>
      </c>
      <c r="BQ1212" s="139"/>
      <c r="BR1212" s="139"/>
      <c r="BS1212" s="139">
        <v>1060</v>
      </c>
      <c r="BT1212" s="139"/>
      <c r="BU1212" s="139" t="s">
        <v>2386</v>
      </c>
      <c r="BV1212" s="139"/>
      <c r="BW1212" s="139"/>
      <c r="BX1212" s="139"/>
      <c r="BY1212" s="139"/>
      <c r="BZ1212" s="139"/>
      <c r="CA1212" s="139"/>
      <c r="CB1212" s="139" t="s">
        <v>7231</v>
      </c>
      <c r="CC1212" s="139"/>
    </row>
    <row r="1213" spans="1:81">
      <c r="A1213" s="139">
        <v>1212</v>
      </c>
      <c r="B1213" s="139" t="s">
        <v>7210</v>
      </c>
      <c r="C1213" s="145" t="s">
        <v>13732</v>
      </c>
      <c r="D1213" s="139">
        <v>1</v>
      </c>
      <c r="E1213" s="139">
        <v>2</v>
      </c>
      <c r="F1213" s="139">
        <v>35</v>
      </c>
      <c r="G1213" s="139">
        <v>30</v>
      </c>
      <c r="H1213" s="139">
        <v>5</v>
      </c>
      <c r="I1213" s="139"/>
      <c r="J1213" s="139"/>
      <c r="K1213" s="140">
        <v>46005.4847222222</v>
      </c>
      <c r="L1213" s="140">
        <v>46005.4868055556</v>
      </c>
      <c r="M1213" s="139" t="s">
        <v>2338</v>
      </c>
      <c r="N1213" s="139" t="s">
        <v>13733</v>
      </c>
      <c r="O1213" s="139" t="s">
        <v>2340</v>
      </c>
      <c r="P1213" s="139" t="s">
        <v>3619</v>
      </c>
      <c r="Q1213" s="139" t="s">
        <v>2342</v>
      </c>
      <c r="R1213" s="145" t="s">
        <v>13734</v>
      </c>
      <c r="S1213" s="139">
        <v>7982417</v>
      </c>
      <c r="T1213" s="139" t="s">
        <v>3619</v>
      </c>
      <c r="U1213" s="139" t="s">
        <v>3620</v>
      </c>
      <c r="V1213" s="139">
        <v>1</v>
      </c>
      <c r="W1213" s="139">
        <v>7654269657</v>
      </c>
      <c r="X1213" s="139" t="s">
        <v>3621</v>
      </c>
      <c r="Y1213" s="139"/>
      <c r="Z1213" s="139"/>
      <c r="AA1213" s="139"/>
      <c r="AB1213" s="139"/>
      <c r="AC1213" s="139"/>
      <c r="AD1213" s="139"/>
      <c r="AE1213" s="139"/>
      <c r="AF1213" s="139"/>
      <c r="AG1213" s="139"/>
      <c r="AH1213" s="139" t="s">
        <v>9018</v>
      </c>
      <c r="AI1213" s="139">
        <v>7654269657</v>
      </c>
      <c r="AJ1213" s="139" t="s">
        <v>9019</v>
      </c>
      <c r="AK1213" s="139" t="s">
        <v>9020</v>
      </c>
      <c r="AL1213" s="139"/>
      <c r="AM1213" s="139" t="s">
        <v>2964</v>
      </c>
      <c r="AN1213" s="139" t="s">
        <v>2422</v>
      </c>
      <c r="AO1213" s="139" t="s">
        <v>2349</v>
      </c>
      <c r="AP1213" s="139">
        <v>11021</v>
      </c>
      <c r="AQ1213" s="139" t="s">
        <v>13231</v>
      </c>
      <c r="AR1213" s="139">
        <v>89805</v>
      </c>
      <c r="AS1213" s="139">
        <v>2025</v>
      </c>
      <c r="AT1213" s="139" t="s">
        <v>7291</v>
      </c>
      <c r="AU1213" s="139" t="s">
        <v>7292</v>
      </c>
      <c r="AV1213" s="139" t="s">
        <v>7222</v>
      </c>
      <c r="AW1213" s="139" t="s">
        <v>7413</v>
      </c>
      <c r="AX1213" s="139" t="s">
        <v>7224</v>
      </c>
      <c r="AY1213" s="139" t="s">
        <v>9442</v>
      </c>
      <c r="AZ1213" s="139" t="s">
        <v>10685</v>
      </c>
      <c r="BA1213" s="139"/>
      <c r="BB1213" s="141">
        <v>46007</v>
      </c>
      <c r="BC1213" s="141">
        <v>46007</v>
      </c>
      <c r="BD1213" s="139" t="s">
        <v>13232</v>
      </c>
      <c r="BE1213" s="145" t="s">
        <v>13735</v>
      </c>
      <c r="BF1213" s="139" t="s">
        <v>2340</v>
      </c>
      <c r="BG1213" s="139" t="s">
        <v>150</v>
      </c>
      <c r="BH1213" s="139" t="s">
        <v>150</v>
      </c>
      <c r="BI1213" s="139">
        <v>35</v>
      </c>
      <c r="BJ1213" s="139" t="s">
        <v>2350</v>
      </c>
      <c r="BK1213" s="139">
        <v>1</v>
      </c>
      <c r="BL1213" s="139">
        <v>1</v>
      </c>
      <c r="BM1213" s="139" t="s">
        <v>13234</v>
      </c>
      <c r="BN1213" s="139"/>
      <c r="BO1213" s="139">
        <v>35</v>
      </c>
      <c r="BP1213" s="139">
        <v>30</v>
      </c>
      <c r="BQ1213" s="139"/>
      <c r="BR1213" s="139"/>
      <c r="BS1213" s="139">
        <v>5</v>
      </c>
      <c r="BT1213" s="139"/>
      <c r="BU1213" s="139" t="s">
        <v>2360</v>
      </c>
      <c r="BV1213" s="139"/>
      <c r="BW1213" s="139"/>
      <c r="BX1213" s="139"/>
      <c r="BY1213" s="139"/>
      <c r="BZ1213" s="139"/>
      <c r="CA1213" s="139"/>
      <c r="CB1213" s="139" t="s">
        <v>7231</v>
      </c>
      <c r="CC1213" s="139" t="s">
        <v>7232</v>
      </c>
    </row>
    <row r="1214" spans="1:81">
      <c r="A1214" s="139">
        <v>1213</v>
      </c>
      <c r="B1214" s="139" t="s">
        <v>7210</v>
      </c>
      <c r="C1214" s="145" t="s">
        <v>13732</v>
      </c>
      <c r="D1214" s="139">
        <v>1</v>
      </c>
      <c r="E1214" s="139">
        <v>2</v>
      </c>
      <c r="F1214" s="139">
        <v>35</v>
      </c>
      <c r="G1214" s="139">
        <v>30</v>
      </c>
      <c r="H1214" s="139">
        <v>5</v>
      </c>
      <c r="I1214" s="139"/>
      <c r="J1214" s="139"/>
      <c r="K1214" s="140">
        <v>46005.4847222222</v>
      </c>
      <c r="L1214" s="140">
        <v>46005.4868055556</v>
      </c>
      <c r="M1214" s="139" t="s">
        <v>2338</v>
      </c>
      <c r="N1214" s="139" t="s">
        <v>13733</v>
      </c>
      <c r="O1214" s="139" t="s">
        <v>2340</v>
      </c>
      <c r="P1214" s="139" t="s">
        <v>3619</v>
      </c>
      <c r="Q1214" s="139" t="s">
        <v>2342</v>
      </c>
      <c r="R1214" s="145" t="s">
        <v>13734</v>
      </c>
      <c r="S1214" s="139">
        <v>7982417</v>
      </c>
      <c r="T1214" s="139" t="s">
        <v>3619</v>
      </c>
      <c r="U1214" s="139" t="s">
        <v>3620</v>
      </c>
      <c r="V1214" s="139">
        <v>1</v>
      </c>
      <c r="W1214" s="139">
        <v>7654269657</v>
      </c>
      <c r="X1214" s="139" t="s">
        <v>3621</v>
      </c>
      <c r="Y1214" s="139"/>
      <c r="Z1214" s="139"/>
      <c r="AA1214" s="139"/>
      <c r="AB1214" s="139"/>
      <c r="AC1214" s="139"/>
      <c r="AD1214" s="139"/>
      <c r="AE1214" s="139"/>
      <c r="AF1214" s="139"/>
      <c r="AG1214" s="139"/>
      <c r="AH1214" s="139" t="s">
        <v>9018</v>
      </c>
      <c r="AI1214" s="139">
        <v>7654269657</v>
      </c>
      <c r="AJ1214" s="139" t="s">
        <v>9019</v>
      </c>
      <c r="AK1214" s="139" t="s">
        <v>9020</v>
      </c>
      <c r="AL1214" s="139"/>
      <c r="AM1214" s="139" t="s">
        <v>2964</v>
      </c>
      <c r="AN1214" s="139" t="s">
        <v>2422</v>
      </c>
      <c r="AO1214" s="139" t="s">
        <v>2349</v>
      </c>
      <c r="AP1214" s="139">
        <v>11021</v>
      </c>
      <c r="AQ1214" s="139" t="s">
        <v>13231</v>
      </c>
      <c r="AR1214" s="139">
        <v>89805</v>
      </c>
      <c r="AS1214" s="139">
        <v>2025</v>
      </c>
      <c r="AT1214" s="139" t="s">
        <v>7291</v>
      </c>
      <c r="AU1214" s="139" t="s">
        <v>7292</v>
      </c>
      <c r="AV1214" s="139" t="s">
        <v>7222</v>
      </c>
      <c r="AW1214" s="139" t="s">
        <v>7413</v>
      </c>
      <c r="AX1214" s="139" t="s">
        <v>7224</v>
      </c>
      <c r="AY1214" s="139" t="s">
        <v>9442</v>
      </c>
      <c r="AZ1214" s="139" t="s">
        <v>10685</v>
      </c>
      <c r="BA1214" s="139"/>
      <c r="BB1214" s="141">
        <v>46007</v>
      </c>
      <c r="BC1214" s="141">
        <v>46007</v>
      </c>
      <c r="BD1214" s="139" t="s">
        <v>13232</v>
      </c>
      <c r="BE1214" s="145" t="s">
        <v>13736</v>
      </c>
      <c r="BF1214" s="139" t="s">
        <v>2340</v>
      </c>
      <c r="BG1214" s="139" t="s">
        <v>7228</v>
      </c>
      <c r="BH1214" s="139" t="s">
        <v>7229</v>
      </c>
      <c r="BI1214" s="139">
        <v>10</v>
      </c>
      <c r="BJ1214" s="139" t="s">
        <v>2350</v>
      </c>
      <c r="BK1214" s="139">
        <v>1</v>
      </c>
      <c r="BL1214" s="139">
        <v>1</v>
      </c>
      <c r="BM1214" s="139" t="s">
        <v>13234</v>
      </c>
      <c r="BN1214" s="139"/>
      <c r="BO1214" s="139">
        <v>0</v>
      </c>
      <c r="BP1214" s="139">
        <v>0</v>
      </c>
      <c r="BQ1214" s="139"/>
      <c r="BR1214" s="139"/>
      <c r="BS1214" s="139">
        <v>0</v>
      </c>
      <c r="BT1214" s="139"/>
      <c r="BU1214" s="139" t="s">
        <v>2360</v>
      </c>
      <c r="BV1214" s="139"/>
      <c r="BW1214" s="139"/>
      <c r="BX1214" s="139"/>
      <c r="BY1214" s="139"/>
      <c r="BZ1214" s="139"/>
      <c r="CA1214" s="139"/>
      <c r="CB1214" s="139" t="s">
        <v>7231</v>
      </c>
      <c r="CC1214" s="139" t="s">
        <v>7232</v>
      </c>
    </row>
    <row r="1215" spans="1:81">
      <c r="A1215" s="139">
        <v>1214</v>
      </c>
      <c r="B1215" s="139" t="s">
        <v>7210</v>
      </c>
      <c r="C1215" s="145" t="s">
        <v>13737</v>
      </c>
      <c r="D1215" s="139">
        <v>1</v>
      </c>
      <c r="E1215" s="139">
        <v>1</v>
      </c>
      <c r="F1215" s="139">
        <v>10</v>
      </c>
      <c r="G1215" s="139">
        <v>0</v>
      </c>
      <c r="H1215" s="139">
        <v>10</v>
      </c>
      <c r="I1215" s="139"/>
      <c r="J1215" s="139"/>
      <c r="K1215" s="140">
        <v>46005.4590277778</v>
      </c>
      <c r="L1215" s="140">
        <v>46005.4597222222</v>
      </c>
      <c r="M1215" s="139" t="s">
        <v>2424</v>
      </c>
      <c r="N1215" s="139" t="s">
        <v>13738</v>
      </c>
      <c r="O1215" s="139" t="s">
        <v>2340</v>
      </c>
      <c r="P1215" s="139" t="s">
        <v>3998</v>
      </c>
      <c r="Q1215" s="139" t="s">
        <v>2342</v>
      </c>
      <c r="R1215" s="145" t="s">
        <v>13739</v>
      </c>
      <c r="S1215" s="139">
        <v>8243459</v>
      </c>
      <c r="T1215" s="139" t="s">
        <v>3998</v>
      </c>
      <c r="U1215" s="139" t="s">
        <v>3999</v>
      </c>
      <c r="V1215" s="139"/>
      <c r="W1215" s="139"/>
      <c r="X1215" s="139" t="s">
        <v>4000</v>
      </c>
      <c r="Y1215" s="139"/>
      <c r="Z1215" s="139"/>
      <c r="AA1215" s="139"/>
      <c r="AB1215" s="139"/>
      <c r="AC1215" s="139"/>
      <c r="AD1215" s="139"/>
      <c r="AE1215" s="139"/>
      <c r="AF1215" s="139"/>
      <c r="AG1215" s="139"/>
      <c r="AH1215" s="139" t="s">
        <v>13740</v>
      </c>
      <c r="AI1215" s="139">
        <v>4082037509</v>
      </c>
      <c r="AJ1215" s="139" t="s">
        <v>13741</v>
      </c>
      <c r="AK1215" s="139"/>
      <c r="AL1215" s="139"/>
      <c r="AM1215" s="139" t="s">
        <v>2451</v>
      </c>
      <c r="AN1215" s="139"/>
      <c r="AO1215" s="139" t="s">
        <v>2349</v>
      </c>
      <c r="AP1215" s="139">
        <v>95129</v>
      </c>
      <c r="AQ1215" s="139" t="s">
        <v>8117</v>
      </c>
      <c r="AR1215" s="139">
        <v>88440</v>
      </c>
      <c r="AS1215" s="139">
        <v>2025</v>
      </c>
      <c r="AT1215" s="139" t="s">
        <v>7291</v>
      </c>
      <c r="AU1215" s="139" t="s">
        <v>7309</v>
      </c>
      <c r="AV1215" s="139" t="s">
        <v>7222</v>
      </c>
      <c r="AW1215" s="139" t="s">
        <v>7223</v>
      </c>
      <c r="AX1215" s="139" t="s">
        <v>7294</v>
      </c>
      <c r="AY1215" s="139" t="s">
        <v>7295</v>
      </c>
      <c r="AZ1215" s="139" t="s">
        <v>7310</v>
      </c>
      <c r="BA1215" s="139"/>
      <c r="BB1215" s="141">
        <v>46048</v>
      </c>
      <c r="BC1215" s="141">
        <v>46048</v>
      </c>
      <c r="BD1215" s="139" t="s">
        <v>8118</v>
      </c>
      <c r="BE1215" s="145" t="s">
        <v>13737</v>
      </c>
      <c r="BF1215" s="139" t="s">
        <v>2340</v>
      </c>
      <c r="BG1215" s="139" t="s">
        <v>7228</v>
      </c>
      <c r="BH1215" s="139" t="s">
        <v>7229</v>
      </c>
      <c r="BI1215" s="139">
        <v>10</v>
      </c>
      <c r="BJ1215" s="139" t="s">
        <v>2350</v>
      </c>
      <c r="BK1215" s="139">
        <v>1</v>
      </c>
      <c r="BL1215" s="139">
        <v>1</v>
      </c>
      <c r="BM1215" s="139" t="s">
        <v>7312</v>
      </c>
      <c r="BN1215" s="139"/>
      <c r="BO1215" s="139">
        <v>10</v>
      </c>
      <c r="BP1215" s="139">
        <v>0</v>
      </c>
      <c r="BQ1215" s="139"/>
      <c r="BR1215" s="139"/>
      <c r="BS1215" s="139">
        <v>10</v>
      </c>
      <c r="BT1215" s="139"/>
      <c r="BU1215" s="139" t="s">
        <v>2521</v>
      </c>
      <c r="BV1215" s="139"/>
      <c r="BW1215" s="139"/>
      <c r="BX1215" s="139"/>
      <c r="BY1215" s="139"/>
      <c r="BZ1215" s="139"/>
      <c r="CA1215" s="139"/>
      <c r="CB1215" s="139" t="s">
        <v>7231</v>
      </c>
      <c r="CC1215" s="139" t="s">
        <v>7244</v>
      </c>
    </row>
    <row r="1216" spans="1:81">
      <c r="A1216" s="139">
        <v>1215</v>
      </c>
      <c r="B1216" s="139" t="s">
        <v>7210</v>
      </c>
      <c r="C1216" s="145" t="s">
        <v>13742</v>
      </c>
      <c r="D1216" s="139">
        <v>1</v>
      </c>
      <c r="E1216" s="139">
        <v>1</v>
      </c>
      <c r="F1216" s="139">
        <v>4.99</v>
      </c>
      <c r="G1216" s="139">
        <v>4.99</v>
      </c>
      <c r="H1216" s="139">
        <v>0</v>
      </c>
      <c r="I1216" s="139"/>
      <c r="J1216" s="139"/>
      <c r="K1216" s="140">
        <v>46005.4583333333</v>
      </c>
      <c r="L1216" s="140">
        <v>46005.4583333333</v>
      </c>
      <c r="M1216" s="139"/>
      <c r="N1216" s="139"/>
      <c r="O1216" s="139" t="s">
        <v>2340</v>
      </c>
      <c r="P1216" s="139" t="s">
        <v>13743</v>
      </c>
      <c r="Q1216" s="139" t="s">
        <v>2342</v>
      </c>
      <c r="R1216" s="145" t="s">
        <v>13744</v>
      </c>
      <c r="S1216" s="139">
        <v>8329383</v>
      </c>
      <c r="T1216" s="139" t="s">
        <v>13743</v>
      </c>
      <c r="U1216" s="139" t="s">
        <v>13745</v>
      </c>
      <c r="V1216" s="139">
        <v>1</v>
      </c>
      <c r="W1216" s="139">
        <v>4254599323</v>
      </c>
      <c r="X1216" s="139" t="s">
        <v>13746</v>
      </c>
      <c r="Y1216" s="139"/>
      <c r="Z1216" s="139"/>
      <c r="AA1216" s="139"/>
      <c r="AB1216" s="139"/>
      <c r="AC1216" s="139"/>
      <c r="AD1216" s="139"/>
      <c r="AE1216" s="139"/>
      <c r="AF1216" s="139"/>
      <c r="AG1216" s="139"/>
      <c r="AH1216" s="139"/>
      <c r="AI1216" s="139"/>
      <c r="AJ1216" s="139"/>
      <c r="AK1216" s="139"/>
      <c r="AL1216" s="139"/>
      <c r="AM1216" s="139"/>
      <c r="AN1216" s="139"/>
      <c r="AO1216" s="139"/>
      <c r="AP1216" s="139"/>
      <c r="AQ1216" s="139" t="s">
        <v>11908</v>
      </c>
      <c r="AR1216" s="139">
        <v>97863</v>
      </c>
      <c r="AS1216" s="139">
        <v>2025</v>
      </c>
      <c r="AT1216" s="139" t="s">
        <v>7291</v>
      </c>
      <c r="AU1216" s="139" t="s">
        <v>7237</v>
      </c>
      <c r="AV1216" s="139" t="s">
        <v>7222</v>
      </c>
      <c r="AW1216" s="139" t="s">
        <v>7223</v>
      </c>
      <c r="AX1216" s="139" t="s">
        <v>7294</v>
      </c>
      <c r="AY1216" s="139" t="s">
        <v>9442</v>
      </c>
      <c r="AZ1216" s="139" t="s">
        <v>7570</v>
      </c>
      <c r="BA1216" s="139"/>
      <c r="BB1216" s="141">
        <v>46011</v>
      </c>
      <c r="BC1216" s="141">
        <v>46011</v>
      </c>
      <c r="BD1216" s="139" t="s">
        <v>7520</v>
      </c>
      <c r="BE1216" s="145" t="s">
        <v>13742</v>
      </c>
      <c r="BF1216" s="139" t="s">
        <v>2340</v>
      </c>
      <c r="BG1216" s="139" t="s">
        <v>7228</v>
      </c>
      <c r="BH1216" s="139" t="s">
        <v>7229</v>
      </c>
      <c r="BI1216" s="139">
        <v>4.99</v>
      </c>
      <c r="BJ1216" s="139" t="s">
        <v>2350</v>
      </c>
      <c r="BK1216" s="139">
        <v>1</v>
      </c>
      <c r="BL1216" s="139">
        <v>1</v>
      </c>
      <c r="BM1216" s="139" t="s">
        <v>10889</v>
      </c>
      <c r="BN1216" s="139"/>
      <c r="BO1216" s="139">
        <v>4.99</v>
      </c>
      <c r="BP1216" s="139">
        <v>4.99</v>
      </c>
      <c r="BQ1216" s="139"/>
      <c r="BR1216" s="139"/>
      <c r="BS1216" s="139">
        <v>0</v>
      </c>
      <c r="BT1216" s="139"/>
      <c r="BU1216" s="139" t="s">
        <v>2360</v>
      </c>
      <c r="BV1216" s="139"/>
      <c r="BW1216" s="139"/>
      <c r="BX1216" s="139"/>
      <c r="BY1216" s="139"/>
      <c r="BZ1216" s="139"/>
      <c r="CA1216" s="139"/>
      <c r="CB1216" s="139" t="s">
        <v>7231</v>
      </c>
      <c r="CC1216" s="139"/>
    </row>
    <row r="1217" spans="1:81">
      <c r="A1217" s="139">
        <v>1216</v>
      </c>
      <c r="B1217" s="139" t="s">
        <v>7210</v>
      </c>
      <c r="C1217" s="145" t="s">
        <v>13747</v>
      </c>
      <c r="D1217" s="139">
        <v>1</v>
      </c>
      <c r="E1217" s="139">
        <v>2</v>
      </c>
      <c r="F1217" s="139">
        <v>1310</v>
      </c>
      <c r="G1217" s="139">
        <v>50</v>
      </c>
      <c r="H1217" s="139">
        <v>1260</v>
      </c>
      <c r="I1217" s="139"/>
      <c r="J1217" s="139"/>
      <c r="K1217" s="140">
        <v>46005.4222222222</v>
      </c>
      <c r="L1217" s="140">
        <v>46005.4368055556</v>
      </c>
      <c r="M1217" s="139" t="s">
        <v>2768</v>
      </c>
      <c r="N1217" s="139" t="s">
        <v>13748</v>
      </c>
      <c r="O1217" s="139" t="s">
        <v>2340</v>
      </c>
      <c r="P1217" s="139" t="s">
        <v>13749</v>
      </c>
      <c r="Q1217" s="139" t="s">
        <v>2342</v>
      </c>
      <c r="R1217" s="145" t="s">
        <v>13750</v>
      </c>
      <c r="S1217" s="139">
        <v>7913140</v>
      </c>
      <c r="T1217" s="139" t="s">
        <v>13749</v>
      </c>
      <c r="U1217" s="139" t="s">
        <v>13751</v>
      </c>
      <c r="V1217" s="139">
        <v>1</v>
      </c>
      <c r="W1217" s="139">
        <v>9786607198</v>
      </c>
      <c r="X1217" s="139" t="s">
        <v>13752</v>
      </c>
      <c r="Y1217" s="139" t="s">
        <v>5599</v>
      </c>
      <c r="Z1217" s="139">
        <v>9786607198</v>
      </c>
      <c r="AA1217" s="139" t="s">
        <v>13753</v>
      </c>
      <c r="AB1217" s="139"/>
      <c r="AC1217" s="139"/>
      <c r="AD1217" s="139" t="s">
        <v>13754</v>
      </c>
      <c r="AE1217" s="139" t="s">
        <v>3035</v>
      </c>
      <c r="AF1217" s="139" t="s">
        <v>2349</v>
      </c>
      <c r="AG1217" s="145" t="s">
        <v>13755</v>
      </c>
      <c r="AH1217" s="139" t="s">
        <v>5599</v>
      </c>
      <c r="AI1217" s="139">
        <v>9786607198</v>
      </c>
      <c r="AJ1217" s="139" t="s">
        <v>13753</v>
      </c>
      <c r="AK1217" s="139"/>
      <c r="AL1217" s="139"/>
      <c r="AM1217" s="139" t="s">
        <v>13754</v>
      </c>
      <c r="AN1217" s="139" t="s">
        <v>3035</v>
      </c>
      <c r="AO1217" s="139" t="s">
        <v>2349</v>
      </c>
      <c r="AP1217" s="145" t="s">
        <v>13755</v>
      </c>
      <c r="AQ1217" s="139" t="s">
        <v>8979</v>
      </c>
      <c r="AR1217" s="139">
        <v>93587</v>
      </c>
      <c r="AS1217" s="139">
        <v>2026</v>
      </c>
      <c r="AT1217" s="139" t="s">
        <v>7220</v>
      </c>
      <c r="AU1217" s="139" t="s">
        <v>8980</v>
      </c>
      <c r="AV1217" s="139" t="s">
        <v>7222</v>
      </c>
      <c r="AW1217" s="139" t="s">
        <v>7293</v>
      </c>
      <c r="AX1217" s="139" t="s">
        <v>7224</v>
      </c>
      <c r="AY1217" s="139" t="s">
        <v>7238</v>
      </c>
      <c r="AZ1217" s="139" t="s">
        <v>8981</v>
      </c>
      <c r="BA1217" s="139"/>
      <c r="BB1217" s="141">
        <v>46033</v>
      </c>
      <c r="BC1217" s="141">
        <v>46166</v>
      </c>
      <c r="BD1217" s="139" t="s">
        <v>7730</v>
      </c>
      <c r="BE1217" s="145" t="s">
        <v>13756</v>
      </c>
      <c r="BF1217" s="139" t="s">
        <v>2340</v>
      </c>
      <c r="BG1217" s="139" t="s">
        <v>172</v>
      </c>
      <c r="BH1217" s="139" t="s">
        <v>7242</v>
      </c>
      <c r="BI1217" s="139">
        <v>50</v>
      </c>
      <c r="BJ1217" s="139" t="s">
        <v>2350</v>
      </c>
      <c r="BK1217" s="139">
        <v>18</v>
      </c>
      <c r="BL1217" s="139">
        <v>18</v>
      </c>
      <c r="BM1217" s="139" t="s">
        <v>7243</v>
      </c>
      <c r="BN1217" s="139"/>
      <c r="BO1217" s="139">
        <v>50</v>
      </c>
      <c r="BP1217" s="139">
        <v>0</v>
      </c>
      <c r="BQ1217" s="139"/>
      <c r="BR1217" s="139"/>
      <c r="BS1217" s="139">
        <v>50</v>
      </c>
      <c r="BT1217" s="139"/>
      <c r="BU1217" s="139" t="s">
        <v>2360</v>
      </c>
      <c r="BV1217" s="139"/>
      <c r="BW1217" s="139"/>
      <c r="BX1217" s="139"/>
      <c r="BY1217" s="139"/>
      <c r="BZ1217" s="139"/>
      <c r="CA1217" s="139"/>
      <c r="CB1217" s="139" t="s">
        <v>7231</v>
      </c>
      <c r="CC1217" s="139" t="s">
        <v>7244</v>
      </c>
    </row>
    <row r="1218" spans="1:81">
      <c r="A1218" s="139">
        <v>1217</v>
      </c>
      <c r="B1218" s="139" t="s">
        <v>7210</v>
      </c>
      <c r="C1218" s="145" t="s">
        <v>13747</v>
      </c>
      <c r="D1218" s="139">
        <v>1</v>
      </c>
      <c r="E1218" s="139">
        <v>2</v>
      </c>
      <c r="F1218" s="139">
        <v>1310</v>
      </c>
      <c r="G1218" s="139">
        <v>50</v>
      </c>
      <c r="H1218" s="139">
        <v>1260</v>
      </c>
      <c r="I1218" s="139"/>
      <c r="J1218" s="139"/>
      <c r="K1218" s="140">
        <v>46005.4222222222</v>
      </c>
      <c r="L1218" s="140">
        <v>46005.4368055556</v>
      </c>
      <c r="M1218" s="139" t="s">
        <v>2768</v>
      </c>
      <c r="N1218" s="139" t="s">
        <v>13748</v>
      </c>
      <c r="O1218" s="139" t="s">
        <v>2340</v>
      </c>
      <c r="P1218" s="139" t="s">
        <v>13749</v>
      </c>
      <c r="Q1218" s="139" t="s">
        <v>2342</v>
      </c>
      <c r="R1218" s="145" t="s">
        <v>13750</v>
      </c>
      <c r="S1218" s="139">
        <v>7913140</v>
      </c>
      <c r="T1218" s="139" t="s">
        <v>13749</v>
      </c>
      <c r="U1218" s="139" t="s">
        <v>13751</v>
      </c>
      <c r="V1218" s="139">
        <v>1</v>
      </c>
      <c r="W1218" s="139">
        <v>9786607198</v>
      </c>
      <c r="X1218" s="139" t="s">
        <v>13752</v>
      </c>
      <c r="Y1218" s="139" t="s">
        <v>5599</v>
      </c>
      <c r="Z1218" s="139">
        <v>9786607198</v>
      </c>
      <c r="AA1218" s="139" t="s">
        <v>13753</v>
      </c>
      <c r="AB1218" s="139"/>
      <c r="AC1218" s="139"/>
      <c r="AD1218" s="139" t="s">
        <v>13754</v>
      </c>
      <c r="AE1218" s="139" t="s">
        <v>3035</v>
      </c>
      <c r="AF1218" s="139" t="s">
        <v>2349</v>
      </c>
      <c r="AG1218" s="145" t="s">
        <v>13755</v>
      </c>
      <c r="AH1218" s="139" t="s">
        <v>5599</v>
      </c>
      <c r="AI1218" s="139">
        <v>9786607198</v>
      </c>
      <c r="AJ1218" s="139" t="s">
        <v>13753</v>
      </c>
      <c r="AK1218" s="139"/>
      <c r="AL1218" s="139"/>
      <c r="AM1218" s="139" t="s">
        <v>13754</v>
      </c>
      <c r="AN1218" s="139" t="s">
        <v>3035</v>
      </c>
      <c r="AO1218" s="139" t="s">
        <v>2349</v>
      </c>
      <c r="AP1218" s="145" t="s">
        <v>13755</v>
      </c>
      <c r="AQ1218" s="139" t="s">
        <v>8979</v>
      </c>
      <c r="AR1218" s="139">
        <v>93587</v>
      </c>
      <c r="AS1218" s="139">
        <v>2026</v>
      </c>
      <c r="AT1218" s="139" t="s">
        <v>7220</v>
      </c>
      <c r="AU1218" s="139" t="s">
        <v>8980</v>
      </c>
      <c r="AV1218" s="139" t="s">
        <v>7222</v>
      </c>
      <c r="AW1218" s="139" t="s">
        <v>7293</v>
      </c>
      <c r="AX1218" s="139" t="s">
        <v>7224</v>
      </c>
      <c r="AY1218" s="139" t="s">
        <v>7238</v>
      </c>
      <c r="AZ1218" s="139" t="s">
        <v>8981</v>
      </c>
      <c r="BA1218" s="139"/>
      <c r="BB1218" s="141">
        <v>46033</v>
      </c>
      <c r="BC1218" s="141">
        <v>46166</v>
      </c>
      <c r="BD1218" s="139" t="s">
        <v>7730</v>
      </c>
      <c r="BE1218" s="145" t="s">
        <v>13757</v>
      </c>
      <c r="BF1218" s="139" t="s">
        <v>2340</v>
      </c>
      <c r="BG1218" s="139" t="s">
        <v>7228</v>
      </c>
      <c r="BH1218" s="139" t="s">
        <v>7229</v>
      </c>
      <c r="BI1218" s="139">
        <v>1260</v>
      </c>
      <c r="BJ1218" s="139" t="s">
        <v>2350</v>
      </c>
      <c r="BK1218" s="139">
        <v>18</v>
      </c>
      <c r="BL1218" s="139">
        <v>18</v>
      </c>
      <c r="BM1218" s="139" t="s">
        <v>7243</v>
      </c>
      <c r="BN1218" s="139"/>
      <c r="BO1218" s="139">
        <v>1260</v>
      </c>
      <c r="BP1218" s="139">
        <v>50</v>
      </c>
      <c r="BQ1218" s="139"/>
      <c r="BR1218" s="139"/>
      <c r="BS1218" s="139">
        <v>1210</v>
      </c>
      <c r="BT1218" s="139"/>
      <c r="BU1218" s="139" t="s">
        <v>2360</v>
      </c>
      <c r="BV1218" s="139"/>
      <c r="BW1218" s="139"/>
      <c r="BX1218" s="139"/>
      <c r="BY1218" s="139"/>
      <c r="BZ1218" s="139"/>
      <c r="CA1218" s="139"/>
      <c r="CB1218" s="139" t="s">
        <v>7231</v>
      </c>
      <c r="CC1218" s="139" t="s">
        <v>7244</v>
      </c>
    </row>
    <row r="1219" spans="1:81">
      <c r="A1219" s="139">
        <v>1218</v>
      </c>
      <c r="B1219" s="139" t="s">
        <v>7210</v>
      </c>
      <c r="C1219" s="145" t="s">
        <v>13758</v>
      </c>
      <c r="D1219" s="139">
        <v>1</v>
      </c>
      <c r="E1219" s="139">
        <v>2</v>
      </c>
      <c r="F1219" s="139">
        <v>35</v>
      </c>
      <c r="G1219" s="139">
        <v>0</v>
      </c>
      <c r="H1219" s="139">
        <v>35</v>
      </c>
      <c r="I1219" s="139"/>
      <c r="J1219" s="139"/>
      <c r="K1219" s="140">
        <v>46005.4152777778</v>
      </c>
      <c r="L1219" s="140">
        <v>46005.4159722222</v>
      </c>
      <c r="M1219" s="139" t="s">
        <v>2361</v>
      </c>
      <c r="N1219" s="139" t="s">
        <v>13759</v>
      </c>
      <c r="O1219" s="139" t="s">
        <v>2340</v>
      </c>
      <c r="P1219" s="139" t="s">
        <v>13760</v>
      </c>
      <c r="Q1219" s="139" t="s">
        <v>2342</v>
      </c>
      <c r="R1219" s="145" t="s">
        <v>13761</v>
      </c>
      <c r="S1219" s="139">
        <v>7893663</v>
      </c>
      <c r="T1219" s="139" t="s">
        <v>13760</v>
      </c>
      <c r="U1219" s="139" t="s">
        <v>5892</v>
      </c>
      <c r="V1219" s="139">
        <v>1</v>
      </c>
      <c r="W1219" s="139">
        <v>7036774609</v>
      </c>
      <c r="X1219" s="139" t="s">
        <v>13762</v>
      </c>
      <c r="Y1219" s="139"/>
      <c r="Z1219" s="139"/>
      <c r="AA1219" s="139"/>
      <c r="AB1219" s="139"/>
      <c r="AC1219" s="139"/>
      <c r="AD1219" s="139"/>
      <c r="AE1219" s="139"/>
      <c r="AF1219" s="139"/>
      <c r="AG1219" s="139"/>
      <c r="AH1219" s="139" t="s">
        <v>13763</v>
      </c>
      <c r="AI1219" s="139">
        <v>7036774609</v>
      </c>
      <c r="AJ1219" s="139" t="s">
        <v>13764</v>
      </c>
      <c r="AK1219" s="139"/>
      <c r="AL1219" s="139"/>
      <c r="AM1219" s="139" t="s">
        <v>13765</v>
      </c>
      <c r="AN1219" s="139" t="s">
        <v>13766</v>
      </c>
      <c r="AO1219" s="139" t="s">
        <v>2349</v>
      </c>
      <c r="AP1219" s="139">
        <v>20105</v>
      </c>
      <c r="AQ1219" s="139" t="s">
        <v>13231</v>
      </c>
      <c r="AR1219" s="139">
        <v>89805</v>
      </c>
      <c r="AS1219" s="139">
        <v>2025</v>
      </c>
      <c r="AT1219" s="139" t="s">
        <v>7291</v>
      </c>
      <c r="AU1219" s="139" t="s">
        <v>7292</v>
      </c>
      <c r="AV1219" s="139" t="s">
        <v>7222</v>
      </c>
      <c r="AW1219" s="139" t="s">
        <v>7413</v>
      </c>
      <c r="AX1219" s="139" t="s">
        <v>7224</v>
      </c>
      <c r="AY1219" s="139" t="s">
        <v>9442</v>
      </c>
      <c r="AZ1219" s="139" t="s">
        <v>10685</v>
      </c>
      <c r="BA1219" s="139"/>
      <c r="BB1219" s="141">
        <v>46007</v>
      </c>
      <c r="BC1219" s="141">
        <v>46007</v>
      </c>
      <c r="BD1219" s="139" t="s">
        <v>13232</v>
      </c>
      <c r="BE1219" s="145" t="s">
        <v>13767</v>
      </c>
      <c r="BF1219" s="139" t="s">
        <v>2340</v>
      </c>
      <c r="BG1219" s="139" t="s">
        <v>150</v>
      </c>
      <c r="BH1219" s="139" t="s">
        <v>150</v>
      </c>
      <c r="BI1219" s="139">
        <v>35</v>
      </c>
      <c r="BJ1219" s="139" t="s">
        <v>2350</v>
      </c>
      <c r="BK1219" s="139">
        <v>1</v>
      </c>
      <c r="BL1219" s="139">
        <v>1</v>
      </c>
      <c r="BM1219" s="139" t="s">
        <v>13234</v>
      </c>
      <c r="BN1219" s="139"/>
      <c r="BO1219" s="139">
        <v>35</v>
      </c>
      <c r="BP1219" s="139">
        <v>0</v>
      </c>
      <c r="BQ1219" s="139"/>
      <c r="BR1219" s="139"/>
      <c r="BS1219" s="139">
        <v>35</v>
      </c>
      <c r="BT1219" s="139"/>
      <c r="BU1219" s="139" t="s">
        <v>2360</v>
      </c>
      <c r="BV1219" s="139"/>
      <c r="BW1219" s="139"/>
      <c r="BX1219" s="139"/>
      <c r="BY1219" s="139"/>
      <c r="BZ1219" s="139"/>
      <c r="CA1219" s="139"/>
      <c r="CB1219" s="139" t="s">
        <v>7231</v>
      </c>
      <c r="CC1219" s="139" t="s">
        <v>7232</v>
      </c>
    </row>
    <row r="1220" spans="1:81">
      <c r="A1220" s="139">
        <v>1219</v>
      </c>
      <c r="B1220" s="139" t="s">
        <v>7210</v>
      </c>
      <c r="C1220" s="145" t="s">
        <v>13758</v>
      </c>
      <c r="D1220" s="139">
        <v>1</v>
      </c>
      <c r="E1220" s="139">
        <v>2</v>
      </c>
      <c r="F1220" s="139">
        <v>35</v>
      </c>
      <c r="G1220" s="139">
        <v>0</v>
      </c>
      <c r="H1220" s="139">
        <v>35</v>
      </c>
      <c r="I1220" s="139"/>
      <c r="J1220" s="139"/>
      <c r="K1220" s="140">
        <v>46005.4152777778</v>
      </c>
      <c r="L1220" s="140">
        <v>46005.4159722222</v>
      </c>
      <c r="M1220" s="139" t="s">
        <v>2361</v>
      </c>
      <c r="N1220" s="139" t="s">
        <v>13759</v>
      </c>
      <c r="O1220" s="139" t="s">
        <v>2340</v>
      </c>
      <c r="P1220" s="139" t="s">
        <v>13760</v>
      </c>
      <c r="Q1220" s="139" t="s">
        <v>2342</v>
      </c>
      <c r="R1220" s="145" t="s">
        <v>13761</v>
      </c>
      <c r="S1220" s="139">
        <v>7893663</v>
      </c>
      <c r="T1220" s="139" t="s">
        <v>13760</v>
      </c>
      <c r="U1220" s="139" t="s">
        <v>5892</v>
      </c>
      <c r="V1220" s="139">
        <v>1</v>
      </c>
      <c r="W1220" s="139">
        <v>7036774609</v>
      </c>
      <c r="X1220" s="139" t="s">
        <v>13762</v>
      </c>
      <c r="Y1220" s="139"/>
      <c r="Z1220" s="139"/>
      <c r="AA1220" s="139"/>
      <c r="AB1220" s="139"/>
      <c r="AC1220" s="139"/>
      <c r="AD1220" s="139"/>
      <c r="AE1220" s="139"/>
      <c r="AF1220" s="139"/>
      <c r="AG1220" s="139"/>
      <c r="AH1220" s="139" t="s">
        <v>13763</v>
      </c>
      <c r="AI1220" s="139">
        <v>7036774609</v>
      </c>
      <c r="AJ1220" s="139" t="s">
        <v>13764</v>
      </c>
      <c r="AK1220" s="139"/>
      <c r="AL1220" s="139"/>
      <c r="AM1220" s="139" t="s">
        <v>13765</v>
      </c>
      <c r="AN1220" s="139" t="s">
        <v>13766</v>
      </c>
      <c r="AO1220" s="139" t="s">
        <v>2349</v>
      </c>
      <c r="AP1220" s="139">
        <v>20105</v>
      </c>
      <c r="AQ1220" s="139" t="s">
        <v>13231</v>
      </c>
      <c r="AR1220" s="139">
        <v>89805</v>
      </c>
      <c r="AS1220" s="139">
        <v>2025</v>
      </c>
      <c r="AT1220" s="139" t="s">
        <v>7291</v>
      </c>
      <c r="AU1220" s="139" t="s">
        <v>7292</v>
      </c>
      <c r="AV1220" s="139" t="s">
        <v>7222</v>
      </c>
      <c r="AW1220" s="139" t="s">
        <v>7413</v>
      </c>
      <c r="AX1220" s="139" t="s">
        <v>7224</v>
      </c>
      <c r="AY1220" s="139" t="s">
        <v>9442</v>
      </c>
      <c r="AZ1220" s="139" t="s">
        <v>10685</v>
      </c>
      <c r="BA1220" s="139"/>
      <c r="BB1220" s="141">
        <v>46007</v>
      </c>
      <c r="BC1220" s="141">
        <v>46007</v>
      </c>
      <c r="BD1220" s="139" t="s">
        <v>13232</v>
      </c>
      <c r="BE1220" s="145" t="s">
        <v>13768</v>
      </c>
      <c r="BF1220" s="139" t="s">
        <v>2340</v>
      </c>
      <c r="BG1220" s="139" t="s">
        <v>7228</v>
      </c>
      <c r="BH1220" s="139" t="s">
        <v>7229</v>
      </c>
      <c r="BI1220" s="139">
        <v>10</v>
      </c>
      <c r="BJ1220" s="139" t="s">
        <v>2350</v>
      </c>
      <c r="BK1220" s="139">
        <v>1</v>
      </c>
      <c r="BL1220" s="139">
        <v>1</v>
      </c>
      <c r="BM1220" s="139" t="s">
        <v>13234</v>
      </c>
      <c r="BN1220" s="139"/>
      <c r="BO1220" s="139">
        <v>0</v>
      </c>
      <c r="BP1220" s="139">
        <v>0</v>
      </c>
      <c r="BQ1220" s="139"/>
      <c r="BR1220" s="139"/>
      <c r="BS1220" s="139">
        <v>0</v>
      </c>
      <c r="BT1220" s="139"/>
      <c r="BU1220" s="139" t="s">
        <v>2360</v>
      </c>
      <c r="BV1220" s="139"/>
      <c r="BW1220" s="139"/>
      <c r="BX1220" s="139"/>
      <c r="BY1220" s="139"/>
      <c r="BZ1220" s="139"/>
      <c r="CA1220" s="139"/>
      <c r="CB1220" s="139" t="s">
        <v>7231</v>
      </c>
      <c r="CC1220" s="139" t="s">
        <v>7232</v>
      </c>
    </row>
    <row r="1221" spans="1:81">
      <c r="A1221" s="139">
        <v>1220</v>
      </c>
      <c r="B1221" s="139" t="s">
        <v>7210</v>
      </c>
      <c r="C1221" s="145" t="s">
        <v>13769</v>
      </c>
      <c r="D1221" s="139">
        <v>1</v>
      </c>
      <c r="E1221" s="139">
        <v>2</v>
      </c>
      <c r="F1221" s="139">
        <v>470</v>
      </c>
      <c r="G1221" s="139">
        <v>50</v>
      </c>
      <c r="H1221" s="139">
        <v>420</v>
      </c>
      <c r="I1221" s="139"/>
      <c r="J1221" s="139"/>
      <c r="K1221" s="140">
        <v>46005.40625</v>
      </c>
      <c r="L1221" s="140">
        <v>46005.4069444444</v>
      </c>
      <c r="M1221" s="139" t="s">
        <v>2726</v>
      </c>
      <c r="N1221" s="139" t="s">
        <v>13770</v>
      </c>
      <c r="O1221" s="139" t="s">
        <v>2340</v>
      </c>
      <c r="P1221" s="139" t="s">
        <v>5595</v>
      </c>
      <c r="Q1221" s="139" t="s">
        <v>2342</v>
      </c>
      <c r="R1221" s="145" t="s">
        <v>9071</v>
      </c>
      <c r="S1221" s="139">
        <v>7983813</v>
      </c>
      <c r="T1221" s="139" t="s">
        <v>5595</v>
      </c>
      <c r="U1221" s="139" t="s">
        <v>5596</v>
      </c>
      <c r="V1221" s="139">
        <v>1</v>
      </c>
      <c r="W1221" s="139">
        <v>6476131691</v>
      </c>
      <c r="X1221" s="139" t="s">
        <v>5597</v>
      </c>
      <c r="Y1221" s="139" t="s">
        <v>6881</v>
      </c>
      <c r="Z1221" s="139">
        <v>6476131691</v>
      </c>
      <c r="AA1221" s="139" t="s">
        <v>6882</v>
      </c>
      <c r="AB1221" s="139"/>
      <c r="AC1221" s="139"/>
      <c r="AD1221" s="139" t="s">
        <v>6883</v>
      </c>
      <c r="AE1221" s="139" t="s">
        <v>6884</v>
      </c>
      <c r="AF1221" s="139" t="s">
        <v>2623</v>
      </c>
      <c r="AG1221" s="139" t="s">
        <v>6885</v>
      </c>
      <c r="AH1221" s="139" t="s">
        <v>6881</v>
      </c>
      <c r="AI1221" s="139">
        <v>6476131691</v>
      </c>
      <c r="AJ1221" s="139" t="s">
        <v>6882</v>
      </c>
      <c r="AK1221" s="139"/>
      <c r="AL1221" s="139"/>
      <c r="AM1221" s="139" t="s">
        <v>6883</v>
      </c>
      <c r="AN1221" s="139" t="s">
        <v>6884</v>
      </c>
      <c r="AO1221" s="139" t="s">
        <v>2623</v>
      </c>
      <c r="AP1221" s="139" t="s">
        <v>6885</v>
      </c>
      <c r="AQ1221" s="139" t="s">
        <v>7859</v>
      </c>
      <c r="AR1221" s="139">
        <v>97807</v>
      </c>
      <c r="AS1221" s="139">
        <v>2026</v>
      </c>
      <c r="AT1221" s="139" t="s">
        <v>7220</v>
      </c>
      <c r="AU1221" s="139" t="s">
        <v>7682</v>
      </c>
      <c r="AV1221" s="139" t="s">
        <v>7222</v>
      </c>
      <c r="AW1221" s="139" t="s">
        <v>7365</v>
      </c>
      <c r="AX1221" s="139" t="s">
        <v>7224</v>
      </c>
      <c r="AY1221" s="139" t="s">
        <v>7238</v>
      </c>
      <c r="AZ1221" s="139" t="s">
        <v>7683</v>
      </c>
      <c r="BA1221" s="139"/>
      <c r="BB1221" s="141">
        <v>46045</v>
      </c>
      <c r="BC1221" s="141">
        <v>46150</v>
      </c>
      <c r="BD1221" s="139" t="s">
        <v>7506</v>
      </c>
      <c r="BE1221" s="145" t="s">
        <v>13771</v>
      </c>
      <c r="BF1221" s="139" t="s">
        <v>2389</v>
      </c>
      <c r="BG1221" s="139" t="s">
        <v>172</v>
      </c>
      <c r="BH1221" s="139" t="s">
        <v>7242</v>
      </c>
      <c r="BI1221" s="139">
        <v>50</v>
      </c>
      <c r="BJ1221" s="139" t="s">
        <v>2350</v>
      </c>
      <c r="BK1221" s="139">
        <v>15</v>
      </c>
      <c r="BL1221" s="139">
        <v>8</v>
      </c>
      <c r="BM1221" s="139" t="s">
        <v>11051</v>
      </c>
      <c r="BN1221" s="139"/>
      <c r="BO1221" s="139">
        <v>50</v>
      </c>
      <c r="BP1221" s="139">
        <v>0</v>
      </c>
      <c r="BQ1221" s="139"/>
      <c r="BR1221" s="139"/>
      <c r="BS1221" s="139">
        <v>50</v>
      </c>
      <c r="BT1221" s="139"/>
      <c r="BU1221" s="139" t="s">
        <v>2360</v>
      </c>
      <c r="BV1221" s="139"/>
      <c r="BW1221" s="139"/>
      <c r="BX1221" s="139"/>
      <c r="BY1221" s="139"/>
      <c r="BZ1221" s="139"/>
      <c r="CA1221" s="139"/>
      <c r="CB1221" s="139" t="s">
        <v>7231</v>
      </c>
      <c r="CC1221" s="139"/>
    </row>
    <row r="1222" spans="1:81">
      <c r="A1222" s="139">
        <v>1221</v>
      </c>
      <c r="B1222" s="139" t="s">
        <v>7210</v>
      </c>
      <c r="C1222" s="145" t="s">
        <v>13769</v>
      </c>
      <c r="D1222" s="139">
        <v>1</v>
      </c>
      <c r="E1222" s="139">
        <v>2</v>
      </c>
      <c r="F1222" s="139">
        <v>470</v>
      </c>
      <c r="G1222" s="139">
        <v>50</v>
      </c>
      <c r="H1222" s="139">
        <v>420</v>
      </c>
      <c r="I1222" s="139"/>
      <c r="J1222" s="139"/>
      <c r="K1222" s="140">
        <v>46005.40625</v>
      </c>
      <c r="L1222" s="140">
        <v>46005.4069444444</v>
      </c>
      <c r="M1222" s="139" t="s">
        <v>2726</v>
      </c>
      <c r="N1222" s="139" t="s">
        <v>13770</v>
      </c>
      <c r="O1222" s="139" t="s">
        <v>2340</v>
      </c>
      <c r="P1222" s="139" t="s">
        <v>5595</v>
      </c>
      <c r="Q1222" s="139" t="s">
        <v>2342</v>
      </c>
      <c r="R1222" s="145" t="s">
        <v>9071</v>
      </c>
      <c r="S1222" s="139">
        <v>7983813</v>
      </c>
      <c r="T1222" s="139" t="s">
        <v>5595</v>
      </c>
      <c r="U1222" s="139" t="s">
        <v>5596</v>
      </c>
      <c r="V1222" s="139">
        <v>1</v>
      </c>
      <c r="W1222" s="139">
        <v>6476131691</v>
      </c>
      <c r="X1222" s="139" t="s">
        <v>5597</v>
      </c>
      <c r="Y1222" s="139" t="s">
        <v>6881</v>
      </c>
      <c r="Z1222" s="139">
        <v>6476131691</v>
      </c>
      <c r="AA1222" s="139" t="s">
        <v>6882</v>
      </c>
      <c r="AB1222" s="139"/>
      <c r="AC1222" s="139"/>
      <c r="AD1222" s="139" t="s">
        <v>6883</v>
      </c>
      <c r="AE1222" s="139" t="s">
        <v>6884</v>
      </c>
      <c r="AF1222" s="139" t="s">
        <v>2623</v>
      </c>
      <c r="AG1222" s="139" t="s">
        <v>6885</v>
      </c>
      <c r="AH1222" s="139" t="s">
        <v>6881</v>
      </c>
      <c r="AI1222" s="139">
        <v>6476131691</v>
      </c>
      <c r="AJ1222" s="139" t="s">
        <v>6882</v>
      </c>
      <c r="AK1222" s="139"/>
      <c r="AL1222" s="139"/>
      <c r="AM1222" s="139" t="s">
        <v>6883</v>
      </c>
      <c r="AN1222" s="139" t="s">
        <v>6884</v>
      </c>
      <c r="AO1222" s="139" t="s">
        <v>2623</v>
      </c>
      <c r="AP1222" s="139" t="s">
        <v>6885</v>
      </c>
      <c r="AQ1222" s="139" t="s">
        <v>7859</v>
      </c>
      <c r="AR1222" s="139">
        <v>97807</v>
      </c>
      <c r="AS1222" s="139">
        <v>2026</v>
      </c>
      <c r="AT1222" s="139" t="s">
        <v>7220</v>
      </c>
      <c r="AU1222" s="139" t="s">
        <v>7682</v>
      </c>
      <c r="AV1222" s="139" t="s">
        <v>7222</v>
      </c>
      <c r="AW1222" s="139" t="s">
        <v>7365</v>
      </c>
      <c r="AX1222" s="139" t="s">
        <v>7224</v>
      </c>
      <c r="AY1222" s="139" t="s">
        <v>7238</v>
      </c>
      <c r="AZ1222" s="139" t="s">
        <v>7683</v>
      </c>
      <c r="BA1222" s="139"/>
      <c r="BB1222" s="141">
        <v>46045</v>
      </c>
      <c r="BC1222" s="141">
        <v>46150</v>
      </c>
      <c r="BD1222" s="139" t="s">
        <v>7506</v>
      </c>
      <c r="BE1222" s="145" t="s">
        <v>13772</v>
      </c>
      <c r="BF1222" s="139" t="s">
        <v>2389</v>
      </c>
      <c r="BG1222" s="139" t="s">
        <v>7228</v>
      </c>
      <c r="BH1222" s="139" t="s">
        <v>7229</v>
      </c>
      <c r="BI1222" s="139">
        <v>420</v>
      </c>
      <c r="BJ1222" s="139" t="s">
        <v>2350</v>
      </c>
      <c r="BK1222" s="139">
        <v>15</v>
      </c>
      <c r="BL1222" s="139">
        <v>8</v>
      </c>
      <c r="BM1222" s="139" t="s">
        <v>11051</v>
      </c>
      <c r="BN1222" s="139"/>
      <c r="BO1222" s="139">
        <v>420</v>
      </c>
      <c r="BP1222" s="139">
        <v>50</v>
      </c>
      <c r="BQ1222" s="139"/>
      <c r="BR1222" s="139"/>
      <c r="BS1222" s="139">
        <v>370</v>
      </c>
      <c r="BT1222" s="139"/>
      <c r="BU1222" s="139" t="s">
        <v>2360</v>
      </c>
      <c r="BV1222" s="139"/>
      <c r="BW1222" s="139"/>
      <c r="BX1222" s="139"/>
      <c r="BY1222" s="139"/>
      <c r="BZ1222" s="139"/>
      <c r="CA1222" s="139"/>
      <c r="CB1222" s="139" t="s">
        <v>7231</v>
      </c>
      <c r="CC1222" s="139"/>
    </row>
    <row r="1223" spans="1:81">
      <c r="A1223" s="139">
        <v>1222</v>
      </c>
      <c r="B1223" s="139" t="s">
        <v>7210</v>
      </c>
      <c r="C1223" s="145" t="s">
        <v>13773</v>
      </c>
      <c r="D1223" s="139">
        <v>1</v>
      </c>
      <c r="E1223" s="139">
        <v>2</v>
      </c>
      <c r="F1223" s="139">
        <v>1310</v>
      </c>
      <c r="G1223" s="139">
        <v>0</v>
      </c>
      <c r="H1223" s="139">
        <v>1310</v>
      </c>
      <c r="I1223" s="139"/>
      <c r="J1223" s="139"/>
      <c r="K1223" s="140">
        <v>46005.4006944444</v>
      </c>
      <c r="L1223" s="140">
        <v>46005.4020833333</v>
      </c>
      <c r="M1223" s="139" t="s">
        <v>2819</v>
      </c>
      <c r="N1223" s="139" t="s">
        <v>13774</v>
      </c>
      <c r="O1223" s="139" t="s">
        <v>2340</v>
      </c>
      <c r="P1223" s="139" t="s">
        <v>13775</v>
      </c>
      <c r="Q1223" s="139" t="s">
        <v>2342</v>
      </c>
      <c r="R1223" s="145" t="s">
        <v>13776</v>
      </c>
      <c r="S1223" s="139">
        <v>8015557</v>
      </c>
      <c r="T1223" s="139" t="s">
        <v>13775</v>
      </c>
      <c r="U1223" s="139" t="s">
        <v>3059</v>
      </c>
      <c r="V1223" s="139">
        <v>1</v>
      </c>
      <c r="W1223" s="139">
        <v>6692245063</v>
      </c>
      <c r="X1223" s="139" t="s">
        <v>13777</v>
      </c>
      <c r="Y1223" s="139" t="s">
        <v>13778</v>
      </c>
      <c r="Z1223" s="139">
        <v>6692245063</v>
      </c>
      <c r="AA1223" s="139" t="s">
        <v>13779</v>
      </c>
      <c r="AB1223" s="139"/>
      <c r="AC1223" s="139"/>
      <c r="AD1223" s="139" t="s">
        <v>2451</v>
      </c>
      <c r="AE1223" s="139" t="s">
        <v>2369</v>
      </c>
      <c r="AF1223" s="139" t="s">
        <v>2349</v>
      </c>
      <c r="AG1223" s="139">
        <v>95129</v>
      </c>
      <c r="AH1223" s="139" t="s">
        <v>13778</v>
      </c>
      <c r="AI1223" s="139">
        <v>6692245063</v>
      </c>
      <c r="AJ1223" s="139" t="s">
        <v>13779</v>
      </c>
      <c r="AK1223" s="139"/>
      <c r="AL1223" s="139"/>
      <c r="AM1223" s="139" t="s">
        <v>2451</v>
      </c>
      <c r="AN1223" s="139" t="s">
        <v>2369</v>
      </c>
      <c r="AO1223" s="139" t="s">
        <v>2349</v>
      </c>
      <c r="AP1223" s="139">
        <v>95129</v>
      </c>
      <c r="AQ1223" s="139" t="s">
        <v>13780</v>
      </c>
      <c r="AR1223" s="139">
        <v>93356</v>
      </c>
      <c r="AS1223" s="139">
        <v>2026</v>
      </c>
      <c r="AT1223" s="139" t="s">
        <v>7220</v>
      </c>
      <c r="AU1223" s="139" t="s">
        <v>7707</v>
      </c>
      <c r="AV1223" s="139" t="s">
        <v>7222</v>
      </c>
      <c r="AW1223" s="139" t="s">
        <v>7413</v>
      </c>
      <c r="AX1223" s="139" t="s">
        <v>7224</v>
      </c>
      <c r="AY1223" s="139" t="s">
        <v>7238</v>
      </c>
      <c r="AZ1223" s="139" t="s">
        <v>7998</v>
      </c>
      <c r="BA1223" s="139"/>
      <c r="BB1223" s="141">
        <v>46033</v>
      </c>
      <c r="BC1223" s="141">
        <v>46166</v>
      </c>
      <c r="BD1223" s="139" t="s">
        <v>7279</v>
      </c>
      <c r="BE1223" s="145" t="s">
        <v>13781</v>
      </c>
      <c r="BF1223" s="139" t="s">
        <v>2340</v>
      </c>
      <c r="BG1223" s="139" t="s">
        <v>172</v>
      </c>
      <c r="BH1223" s="139" t="s">
        <v>7242</v>
      </c>
      <c r="BI1223" s="139">
        <v>50</v>
      </c>
      <c r="BJ1223" s="139" t="s">
        <v>2350</v>
      </c>
      <c r="BK1223" s="139">
        <v>18</v>
      </c>
      <c r="BL1223" s="139">
        <v>18</v>
      </c>
      <c r="BM1223" s="139" t="s">
        <v>7243</v>
      </c>
      <c r="BN1223" s="139"/>
      <c r="BO1223" s="139">
        <v>50</v>
      </c>
      <c r="BP1223" s="139">
        <v>0</v>
      </c>
      <c r="BQ1223" s="139"/>
      <c r="BR1223" s="139"/>
      <c r="BS1223" s="139">
        <v>50</v>
      </c>
      <c r="BT1223" s="139"/>
      <c r="BU1223" s="139" t="s">
        <v>2360</v>
      </c>
      <c r="BV1223" s="139"/>
      <c r="BW1223" s="139"/>
      <c r="BX1223" s="139"/>
      <c r="BY1223" s="139"/>
      <c r="BZ1223" s="139"/>
      <c r="CA1223" s="139"/>
      <c r="CB1223" s="139" t="s">
        <v>7231</v>
      </c>
      <c r="CC1223" s="139" t="s">
        <v>7244</v>
      </c>
    </row>
    <row r="1224" spans="1:81">
      <c r="A1224" s="139">
        <v>1223</v>
      </c>
      <c r="B1224" s="139" t="s">
        <v>7210</v>
      </c>
      <c r="C1224" s="145" t="s">
        <v>13773</v>
      </c>
      <c r="D1224" s="139">
        <v>1</v>
      </c>
      <c r="E1224" s="139">
        <v>2</v>
      </c>
      <c r="F1224" s="139">
        <v>1310</v>
      </c>
      <c r="G1224" s="139">
        <v>0</v>
      </c>
      <c r="H1224" s="139">
        <v>1310</v>
      </c>
      <c r="I1224" s="139"/>
      <c r="J1224" s="139"/>
      <c r="K1224" s="140">
        <v>46005.4006944444</v>
      </c>
      <c r="L1224" s="140">
        <v>46005.4020833333</v>
      </c>
      <c r="M1224" s="139" t="s">
        <v>2819</v>
      </c>
      <c r="N1224" s="139" t="s">
        <v>13774</v>
      </c>
      <c r="O1224" s="139" t="s">
        <v>2340</v>
      </c>
      <c r="P1224" s="139" t="s">
        <v>13775</v>
      </c>
      <c r="Q1224" s="139" t="s">
        <v>2342</v>
      </c>
      <c r="R1224" s="145" t="s">
        <v>13776</v>
      </c>
      <c r="S1224" s="139">
        <v>8015557</v>
      </c>
      <c r="T1224" s="139" t="s">
        <v>13775</v>
      </c>
      <c r="U1224" s="139" t="s">
        <v>3059</v>
      </c>
      <c r="V1224" s="139">
        <v>1</v>
      </c>
      <c r="W1224" s="139">
        <v>6692245063</v>
      </c>
      <c r="X1224" s="139" t="s">
        <v>13777</v>
      </c>
      <c r="Y1224" s="139" t="s">
        <v>13778</v>
      </c>
      <c r="Z1224" s="139">
        <v>6692245063</v>
      </c>
      <c r="AA1224" s="139" t="s">
        <v>13779</v>
      </c>
      <c r="AB1224" s="139"/>
      <c r="AC1224" s="139"/>
      <c r="AD1224" s="139" t="s">
        <v>2451</v>
      </c>
      <c r="AE1224" s="139" t="s">
        <v>2369</v>
      </c>
      <c r="AF1224" s="139" t="s">
        <v>2349</v>
      </c>
      <c r="AG1224" s="139">
        <v>95129</v>
      </c>
      <c r="AH1224" s="139" t="s">
        <v>13778</v>
      </c>
      <c r="AI1224" s="139">
        <v>6692245063</v>
      </c>
      <c r="AJ1224" s="139" t="s">
        <v>13779</v>
      </c>
      <c r="AK1224" s="139"/>
      <c r="AL1224" s="139"/>
      <c r="AM1224" s="139" t="s">
        <v>2451</v>
      </c>
      <c r="AN1224" s="139" t="s">
        <v>2369</v>
      </c>
      <c r="AO1224" s="139" t="s">
        <v>2349</v>
      </c>
      <c r="AP1224" s="139">
        <v>95129</v>
      </c>
      <c r="AQ1224" s="139" t="s">
        <v>13780</v>
      </c>
      <c r="AR1224" s="139">
        <v>93356</v>
      </c>
      <c r="AS1224" s="139">
        <v>2026</v>
      </c>
      <c r="AT1224" s="139" t="s">
        <v>7220</v>
      </c>
      <c r="AU1224" s="139" t="s">
        <v>7707</v>
      </c>
      <c r="AV1224" s="139" t="s">
        <v>7222</v>
      </c>
      <c r="AW1224" s="139" t="s">
        <v>7413</v>
      </c>
      <c r="AX1224" s="139" t="s">
        <v>7224</v>
      </c>
      <c r="AY1224" s="139" t="s">
        <v>7238</v>
      </c>
      <c r="AZ1224" s="139" t="s">
        <v>7998</v>
      </c>
      <c r="BA1224" s="139"/>
      <c r="BB1224" s="141">
        <v>46033</v>
      </c>
      <c r="BC1224" s="141">
        <v>46166</v>
      </c>
      <c r="BD1224" s="139" t="s">
        <v>7279</v>
      </c>
      <c r="BE1224" s="145" t="s">
        <v>13782</v>
      </c>
      <c r="BF1224" s="139" t="s">
        <v>2340</v>
      </c>
      <c r="BG1224" s="139" t="s">
        <v>7228</v>
      </c>
      <c r="BH1224" s="139" t="s">
        <v>7229</v>
      </c>
      <c r="BI1224" s="139">
        <v>1260</v>
      </c>
      <c r="BJ1224" s="139" t="s">
        <v>2350</v>
      </c>
      <c r="BK1224" s="139">
        <v>18</v>
      </c>
      <c r="BL1224" s="139">
        <v>18</v>
      </c>
      <c r="BM1224" s="139" t="s">
        <v>7243</v>
      </c>
      <c r="BN1224" s="139"/>
      <c r="BO1224" s="139">
        <v>1260</v>
      </c>
      <c r="BP1224" s="139">
        <v>0</v>
      </c>
      <c r="BQ1224" s="139"/>
      <c r="BR1224" s="139"/>
      <c r="BS1224" s="139">
        <v>1260</v>
      </c>
      <c r="BT1224" s="139"/>
      <c r="BU1224" s="139" t="s">
        <v>2360</v>
      </c>
      <c r="BV1224" s="139"/>
      <c r="BW1224" s="139"/>
      <c r="BX1224" s="139"/>
      <c r="BY1224" s="139"/>
      <c r="BZ1224" s="139"/>
      <c r="CA1224" s="139"/>
      <c r="CB1224" s="139" t="s">
        <v>7231</v>
      </c>
      <c r="CC1224" s="139" t="s">
        <v>7244</v>
      </c>
    </row>
    <row r="1225" spans="1:81">
      <c r="A1225" s="139">
        <v>1224</v>
      </c>
      <c r="B1225" s="139" t="s">
        <v>7210</v>
      </c>
      <c r="C1225" s="145" t="s">
        <v>13783</v>
      </c>
      <c r="D1225" s="139">
        <v>1</v>
      </c>
      <c r="E1225" s="139">
        <v>1</v>
      </c>
      <c r="F1225" s="139">
        <v>400</v>
      </c>
      <c r="G1225" s="139">
        <v>50</v>
      </c>
      <c r="H1225" s="139">
        <v>350</v>
      </c>
      <c r="I1225" s="139"/>
      <c r="J1225" s="139"/>
      <c r="K1225" s="140">
        <v>46005.3979166667</v>
      </c>
      <c r="L1225" s="140">
        <v>46005.4</v>
      </c>
      <c r="M1225" s="139" t="s">
        <v>2726</v>
      </c>
      <c r="N1225" s="139" t="s">
        <v>13784</v>
      </c>
      <c r="O1225" s="139" t="s">
        <v>2340</v>
      </c>
      <c r="P1225" s="139" t="s">
        <v>3784</v>
      </c>
      <c r="Q1225" s="139" t="s">
        <v>2342</v>
      </c>
      <c r="R1225" s="145" t="s">
        <v>13785</v>
      </c>
      <c r="S1225" s="139">
        <v>7963807</v>
      </c>
      <c r="T1225" s="139" t="s">
        <v>3784</v>
      </c>
      <c r="U1225" s="139" t="s">
        <v>3785</v>
      </c>
      <c r="V1225" s="139">
        <v>1</v>
      </c>
      <c r="W1225" s="139">
        <v>6174121001</v>
      </c>
      <c r="X1225" s="139" t="s">
        <v>3786</v>
      </c>
      <c r="Y1225" s="139"/>
      <c r="Z1225" s="139"/>
      <c r="AA1225" s="139"/>
      <c r="AB1225" s="139"/>
      <c r="AC1225" s="139"/>
      <c r="AD1225" s="139"/>
      <c r="AE1225" s="139"/>
      <c r="AF1225" s="139"/>
      <c r="AG1225" s="139"/>
      <c r="AH1225" s="139" t="s">
        <v>3787</v>
      </c>
      <c r="AI1225" s="139">
        <v>6174121001</v>
      </c>
      <c r="AJ1225" s="139" t="s">
        <v>3788</v>
      </c>
      <c r="AK1225" s="139"/>
      <c r="AL1225" s="139"/>
      <c r="AM1225" s="139" t="s">
        <v>3789</v>
      </c>
      <c r="AN1225" s="139" t="s">
        <v>2767</v>
      </c>
      <c r="AO1225" s="139" t="s">
        <v>2349</v>
      </c>
      <c r="AP1225" s="145" t="s">
        <v>13786</v>
      </c>
      <c r="AQ1225" s="139" t="s">
        <v>7715</v>
      </c>
      <c r="AR1225" s="139">
        <v>96869</v>
      </c>
      <c r="AS1225" s="139">
        <v>2025</v>
      </c>
      <c r="AT1225" s="139" t="s">
        <v>7291</v>
      </c>
      <c r="AU1225" s="139" t="s">
        <v>7379</v>
      </c>
      <c r="AV1225" s="139" t="s">
        <v>7222</v>
      </c>
      <c r="AW1225" s="139" t="s">
        <v>7293</v>
      </c>
      <c r="AX1225" s="139" t="s">
        <v>7224</v>
      </c>
      <c r="AY1225" s="139" t="s">
        <v>7716</v>
      </c>
      <c r="AZ1225" s="139" t="s">
        <v>7717</v>
      </c>
      <c r="BA1225" s="139"/>
      <c r="BB1225" s="141">
        <v>46002</v>
      </c>
      <c r="BC1225" s="141">
        <v>46051</v>
      </c>
      <c r="BD1225" s="139" t="s">
        <v>7670</v>
      </c>
      <c r="BE1225" s="145" t="s">
        <v>13783</v>
      </c>
      <c r="BF1225" s="139" t="s">
        <v>2340</v>
      </c>
      <c r="BG1225" s="139" t="s">
        <v>7228</v>
      </c>
      <c r="BH1225" s="139" t="s">
        <v>7229</v>
      </c>
      <c r="BI1225" s="139">
        <v>400</v>
      </c>
      <c r="BJ1225" s="139" t="s">
        <v>2350</v>
      </c>
      <c r="BK1225" s="139">
        <v>6</v>
      </c>
      <c r="BL1225" s="139">
        <v>5</v>
      </c>
      <c r="BM1225" s="139" t="s">
        <v>12107</v>
      </c>
      <c r="BN1225" s="139"/>
      <c r="BO1225" s="139">
        <v>400</v>
      </c>
      <c r="BP1225" s="139">
        <v>50</v>
      </c>
      <c r="BQ1225" s="139"/>
      <c r="BR1225" s="139"/>
      <c r="BS1225" s="139">
        <v>350</v>
      </c>
      <c r="BT1225" s="139"/>
      <c r="BU1225" s="139" t="s">
        <v>2538</v>
      </c>
      <c r="BV1225" s="139"/>
      <c r="BW1225" s="139"/>
      <c r="BX1225" s="139"/>
      <c r="BY1225" s="139"/>
      <c r="BZ1225" s="139"/>
      <c r="CA1225" s="139"/>
      <c r="CB1225" s="139" t="s">
        <v>7231</v>
      </c>
      <c r="CC1225" s="139" t="s">
        <v>7232</v>
      </c>
    </row>
    <row r="1226" spans="1:81">
      <c r="A1226" s="139">
        <v>1225</v>
      </c>
      <c r="B1226" s="139" t="s">
        <v>7210</v>
      </c>
      <c r="C1226" s="145" t="s">
        <v>13787</v>
      </c>
      <c r="D1226" s="139">
        <v>1</v>
      </c>
      <c r="E1226" s="139">
        <v>1</v>
      </c>
      <c r="F1226" s="139">
        <v>10</v>
      </c>
      <c r="G1226" s="139">
        <v>0</v>
      </c>
      <c r="H1226" s="139">
        <v>10</v>
      </c>
      <c r="I1226" s="139"/>
      <c r="J1226" s="139"/>
      <c r="K1226" s="140">
        <v>46005.38125</v>
      </c>
      <c r="L1226" s="140">
        <v>46005.3840277778</v>
      </c>
      <c r="M1226" s="139" t="s">
        <v>2768</v>
      </c>
      <c r="N1226" s="139" t="s">
        <v>13788</v>
      </c>
      <c r="O1226" s="139" t="s">
        <v>2340</v>
      </c>
      <c r="P1226" s="139" t="s">
        <v>13789</v>
      </c>
      <c r="Q1226" s="139" t="s">
        <v>2342</v>
      </c>
      <c r="R1226" s="145" t="s">
        <v>13790</v>
      </c>
      <c r="S1226" s="139">
        <v>8147506</v>
      </c>
      <c r="T1226" s="139" t="s">
        <v>13789</v>
      </c>
      <c r="U1226" s="139" t="s">
        <v>13791</v>
      </c>
      <c r="V1226" s="139">
        <v>1</v>
      </c>
      <c r="W1226" s="139">
        <v>4083986875</v>
      </c>
      <c r="X1226" s="139" t="s">
        <v>13792</v>
      </c>
      <c r="Y1226" s="139"/>
      <c r="Z1226" s="139"/>
      <c r="AA1226" s="139"/>
      <c r="AB1226" s="139"/>
      <c r="AC1226" s="139"/>
      <c r="AD1226" s="139"/>
      <c r="AE1226" s="139"/>
      <c r="AF1226" s="139"/>
      <c r="AG1226" s="139"/>
      <c r="AH1226" s="139" t="s">
        <v>13793</v>
      </c>
      <c r="AI1226" s="139">
        <v>4083986875</v>
      </c>
      <c r="AJ1226" s="139" t="s">
        <v>13794</v>
      </c>
      <c r="AK1226" s="139"/>
      <c r="AL1226" s="139"/>
      <c r="AM1226" s="139" t="s">
        <v>8677</v>
      </c>
      <c r="AN1226" s="139" t="s">
        <v>2369</v>
      </c>
      <c r="AO1226" s="139" t="s">
        <v>2349</v>
      </c>
      <c r="AP1226" s="139">
        <v>95014</v>
      </c>
      <c r="AQ1226" s="139" t="s">
        <v>7801</v>
      </c>
      <c r="AR1226" s="139">
        <v>88439</v>
      </c>
      <c r="AS1226" s="139">
        <v>2025</v>
      </c>
      <c r="AT1226" s="139" t="s">
        <v>7291</v>
      </c>
      <c r="AU1226" s="139" t="s">
        <v>7309</v>
      </c>
      <c r="AV1226" s="139" t="s">
        <v>7222</v>
      </c>
      <c r="AW1226" s="139" t="s">
        <v>7223</v>
      </c>
      <c r="AX1226" s="139" t="s">
        <v>7294</v>
      </c>
      <c r="AY1226" s="139" t="s">
        <v>7295</v>
      </c>
      <c r="AZ1226" s="139" t="s">
        <v>7310</v>
      </c>
      <c r="BA1226" s="139"/>
      <c r="BB1226" s="141">
        <v>46047</v>
      </c>
      <c r="BC1226" s="141">
        <v>46047</v>
      </c>
      <c r="BD1226" s="139" t="s">
        <v>7802</v>
      </c>
      <c r="BE1226" s="145" t="s">
        <v>13787</v>
      </c>
      <c r="BF1226" s="139" t="s">
        <v>2340</v>
      </c>
      <c r="BG1226" s="139" t="s">
        <v>7228</v>
      </c>
      <c r="BH1226" s="139" t="s">
        <v>7229</v>
      </c>
      <c r="BI1226" s="139">
        <v>10</v>
      </c>
      <c r="BJ1226" s="139" t="s">
        <v>2350</v>
      </c>
      <c r="BK1226" s="139">
        <v>1</v>
      </c>
      <c r="BL1226" s="139">
        <v>1</v>
      </c>
      <c r="BM1226" s="139" t="s">
        <v>7572</v>
      </c>
      <c r="BN1226" s="139"/>
      <c r="BO1226" s="139">
        <v>10</v>
      </c>
      <c r="BP1226" s="139">
        <v>0</v>
      </c>
      <c r="BQ1226" s="139"/>
      <c r="BR1226" s="139"/>
      <c r="BS1226" s="139">
        <v>10</v>
      </c>
      <c r="BT1226" s="139"/>
      <c r="BU1226" s="139" t="s">
        <v>2360</v>
      </c>
      <c r="BV1226" s="139"/>
      <c r="BW1226" s="139"/>
      <c r="BX1226" s="139"/>
      <c r="BY1226" s="139"/>
      <c r="BZ1226" s="139"/>
      <c r="CA1226" s="139"/>
      <c r="CB1226" s="139" t="s">
        <v>7231</v>
      </c>
      <c r="CC1226" s="139" t="s">
        <v>7244</v>
      </c>
    </row>
    <row r="1227" spans="1:81">
      <c r="A1227" s="139">
        <v>1226</v>
      </c>
      <c r="B1227" s="139" t="s">
        <v>7210</v>
      </c>
      <c r="C1227" s="145" t="s">
        <v>13795</v>
      </c>
      <c r="D1227" s="139">
        <v>1</v>
      </c>
      <c r="E1227" s="139">
        <v>2</v>
      </c>
      <c r="F1227" s="139">
        <v>35</v>
      </c>
      <c r="G1227" s="139">
        <v>0</v>
      </c>
      <c r="H1227" s="139">
        <v>35</v>
      </c>
      <c r="I1227" s="139"/>
      <c r="J1227" s="139"/>
      <c r="K1227" s="140">
        <v>46005.3493055556</v>
      </c>
      <c r="L1227" s="140">
        <v>46005.3493055556</v>
      </c>
      <c r="M1227" s="139" t="s">
        <v>2424</v>
      </c>
      <c r="N1227" s="139" t="s">
        <v>13796</v>
      </c>
      <c r="O1227" s="139" t="s">
        <v>2340</v>
      </c>
      <c r="P1227" s="139" t="s">
        <v>6063</v>
      </c>
      <c r="Q1227" s="139" t="s">
        <v>2342</v>
      </c>
      <c r="R1227" s="145" t="s">
        <v>13431</v>
      </c>
      <c r="S1227" s="139">
        <v>7898933</v>
      </c>
      <c r="T1227" s="139" t="s">
        <v>6063</v>
      </c>
      <c r="U1227" s="139" t="s">
        <v>2845</v>
      </c>
      <c r="V1227" s="139">
        <v>1</v>
      </c>
      <c r="W1227" s="139">
        <v>3103076142</v>
      </c>
      <c r="X1227" s="139" t="s">
        <v>6064</v>
      </c>
      <c r="Y1227" s="139"/>
      <c r="Z1227" s="139"/>
      <c r="AA1227" s="139"/>
      <c r="AB1227" s="139"/>
      <c r="AC1227" s="139"/>
      <c r="AD1227" s="139"/>
      <c r="AE1227" s="139"/>
      <c r="AF1227" s="139"/>
      <c r="AG1227" s="139"/>
      <c r="AH1227" s="139" t="s">
        <v>13432</v>
      </c>
      <c r="AI1227" s="139">
        <v>3103076142</v>
      </c>
      <c r="AJ1227" s="139" t="s">
        <v>13433</v>
      </c>
      <c r="AK1227" s="139"/>
      <c r="AL1227" s="139"/>
      <c r="AM1227" s="139" t="s">
        <v>2520</v>
      </c>
      <c r="AN1227" s="139" t="s">
        <v>2498</v>
      </c>
      <c r="AO1227" s="139" t="s">
        <v>2349</v>
      </c>
      <c r="AP1227" s="139">
        <v>94040</v>
      </c>
      <c r="AQ1227" s="139" t="s">
        <v>13231</v>
      </c>
      <c r="AR1227" s="139">
        <v>89804</v>
      </c>
      <c r="AS1227" s="139">
        <v>2025</v>
      </c>
      <c r="AT1227" s="139" t="s">
        <v>7291</v>
      </c>
      <c r="AU1227" s="139" t="s">
        <v>7292</v>
      </c>
      <c r="AV1227" s="139" t="s">
        <v>7222</v>
      </c>
      <c r="AW1227" s="139" t="s">
        <v>7413</v>
      </c>
      <c r="AX1227" s="139" t="s">
        <v>7224</v>
      </c>
      <c r="AY1227" s="139" t="s">
        <v>9442</v>
      </c>
      <c r="AZ1227" s="139" t="s">
        <v>10685</v>
      </c>
      <c r="BA1227" s="139"/>
      <c r="BB1227" s="141">
        <v>46007</v>
      </c>
      <c r="BC1227" s="141">
        <v>46007</v>
      </c>
      <c r="BD1227" s="139" t="s">
        <v>13232</v>
      </c>
      <c r="BE1227" s="145" t="s">
        <v>13797</v>
      </c>
      <c r="BF1227" s="139" t="s">
        <v>2340</v>
      </c>
      <c r="BG1227" s="139" t="s">
        <v>150</v>
      </c>
      <c r="BH1227" s="139" t="s">
        <v>150</v>
      </c>
      <c r="BI1227" s="139">
        <v>35</v>
      </c>
      <c r="BJ1227" s="139" t="s">
        <v>2350</v>
      </c>
      <c r="BK1227" s="139">
        <v>1</v>
      </c>
      <c r="BL1227" s="139">
        <v>1</v>
      </c>
      <c r="BM1227" s="139" t="s">
        <v>13234</v>
      </c>
      <c r="BN1227" s="139"/>
      <c r="BO1227" s="139">
        <v>35</v>
      </c>
      <c r="BP1227" s="139">
        <v>0</v>
      </c>
      <c r="BQ1227" s="139"/>
      <c r="BR1227" s="139"/>
      <c r="BS1227" s="139">
        <v>35</v>
      </c>
      <c r="BT1227" s="139"/>
      <c r="BU1227" s="139" t="s">
        <v>2360</v>
      </c>
      <c r="BV1227" s="139"/>
      <c r="BW1227" s="139"/>
      <c r="BX1227" s="139"/>
      <c r="BY1227" s="139"/>
      <c r="BZ1227" s="139"/>
      <c r="CA1227" s="139"/>
      <c r="CB1227" s="139" t="s">
        <v>7231</v>
      </c>
      <c r="CC1227" s="139" t="s">
        <v>7232</v>
      </c>
    </row>
    <row r="1228" spans="1:81">
      <c r="A1228" s="139">
        <v>1227</v>
      </c>
      <c r="B1228" s="139" t="s">
        <v>7210</v>
      </c>
      <c r="C1228" s="145" t="s">
        <v>13795</v>
      </c>
      <c r="D1228" s="139">
        <v>1</v>
      </c>
      <c r="E1228" s="139">
        <v>2</v>
      </c>
      <c r="F1228" s="139">
        <v>35</v>
      </c>
      <c r="G1228" s="139">
        <v>0</v>
      </c>
      <c r="H1228" s="139">
        <v>35</v>
      </c>
      <c r="I1228" s="139"/>
      <c r="J1228" s="139"/>
      <c r="K1228" s="140">
        <v>46005.3493055556</v>
      </c>
      <c r="L1228" s="140">
        <v>46005.3493055556</v>
      </c>
      <c r="M1228" s="139" t="s">
        <v>2424</v>
      </c>
      <c r="N1228" s="139" t="s">
        <v>13796</v>
      </c>
      <c r="O1228" s="139" t="s">
        <v>2340</v>
      </c>
      <c r="P1228" s="139" t="s">
        <v>6063</v>
      </c>
      <c r="Q1228" s="139" t="s">
        <v>2342</v>
      </c>
      <c r="R1228" s="145" t="s">
        <v>13431</v>
      </c>
      <c r="S1228" s="139">
        <v>7898933</v>
      </c>
      <c r="T1228" s="139" t="s">
        <v>6063</v>
      </c>
      <c r="U1228" s="139" t="s">
        <v>2845</v>
      </c>
      <c r="V1228" s="139">
        <v>1</v>
      </c>
      <c r="W1228" s="139">
        <v>3103076142</v>
      </c>
      <c r="X1228" s="139" t="s">
        <v>6064</v>
      </c>
      <c r="Y1228" s="139"/>
      <c r="Z1228" s="139"/>
      <c r="AA1228" s="139"/>
      <c r="AB1228" s="139"/>
      <c r="AC1228" s="139"/>
      <c r="AD1228" s="139"/>
      <c r="AE1228" s="139"/>
      <c r="AF1228" s="139"/>
      <c r="AG1228" s="139"/>
      <c r="AH1228" s="139" t="s">
        <v>13432</v>
      </c>
      <c r="AI1228" s="139">
        <v>3103076142</v>
      </c>
      <c r="AJ1228" s="139" t="s">
        <v>13433</v>
      </c>
      <c r="AK1228" s="139"/>
      <c r="AL1228" s="139"/>
      <c r="AM1228" s="139" t="s">
        <v>2520</v>
      </c>
      <c r="AN1228" s="139" t="s">
        <v>2498</v>
      </c>
      <c r="AO1228" s="139" t="s">
        <v>2349</v>
      </c>
      <c r="AP1228" s="139">
        <v>94040</v>
      </c>
      <c r="AQ1228" s="139" t="s">
        <v>13231</v>
      </c>
      <c r="AR1228" s="139">
        <v>89804</v>
      </c>
      <c r="AS1228" s="139">
        <v>2025</v>
      </c>
      <c r="AT1228" s="139" t="s">
        <v>7291</v>
      </c>
      <c r="AU1228" s="139" t="s">
        <v>7292</v>
      </c>
      <c r="AV1228" s="139" t="s">
        <v>7222</v>
      </c>
      <c r="AW1228" s="139" t="s">
        <v>7413</v>
      </c>
      <c r="AX1228" s="139" t="s">
        <v>7224</v>
      </c>
      <c r="AY1228" s="139" t="s">
        <v>9442</v>
      </c>
      <c r="AZ1228" s="139" t="s">
        <v>10685</v>
      </c>
      <c r="BA1228" s="139"/>
      <c r="BB1228" s="141">
        <v>46007</v>
      </c>
      <c r="BC1228" s="141">
        <v>46007</v>
      </c>
      <c r="BD1228" s="139" t="s">
        <v>13232</v>
      </c>
      <c r="BE1228" s="145" t="s">
        <v>13798</v>
      </c>
      <c r="BF1228" s="139" t="s">
        <v>2340</v>
      </c>
      <c r="BG1228" s="139" t="s">
        <v>7228</v>
      </c>
      <c r="BH1228" s="139" t="s">
        <v>7229</v>
      </c>
      <c r="BI1228" s="139">
        <v>10</v>
      </c>
      <c r="BJ1228" s="139" t="s">
        <v>2350</v>
      </c>
      <c r="BK1228" s="139">
        <v>1</v>
      </c>
      <c r="BL1228" s="139">
        <v>1</v>
      </c>
      <c r="BM1228" s="139" t="s">
        <v>13234</v>
      </c>
      <c r="BN1228" s="139"/>
      <c r="BO1228" s="139">
        <v>0</v>
      </c>
      <c r="BP1228" s="139">
        <v>0</v>
      </c>
      <c r="BQ1228" s="139"/>
      <c r="BR1228" s="139"/>
      <c r="BS1228" s="139">
        <v>0</v>
      </c>
      <c r="BT1228" s="139"/>
      <c r="BU1228" s="139" t="s">
        <v>2360</v>
      </c>
      <c r="BV1228" s="139"/>
      <c r="BW1228" s="139"/>
      <c r="BX1228" s="139"/>
      <c r="BY1228" s="139"/>
      <c r="BZ1228" s="139"/>
      <c r="CA1228" s="139"/>
      <c r="CB1228" s="139" t="s">
        <v>7231</v>
      </c>
      <c r="CC1228" s="139" t="s">
        <v>7232</v>
      </c>
    </row>
    <row r="1229" spans="1:81">
      <c r="A1229" s="139">
        <v>1228</v>
      </c>
      <c r="B1229" s="139" t="s">
        <v>7210</v>
      </c>
      <c r="C1229" s="145" t="s">
        <v>13799</v>
      </c>
      <c r="D1229" s="139">
        <v>1</v>
      </c>
      <c r="E1229" s="139">
        <v>2</v>
      </c>
      <c r="F1229" s="139">
        <v>1400</v>
      </c>
      <c r="G1229" s="139">
        <v>0</v>
      </c>
      <c r="H1229" s="139">
        <v>1400</v>
      </c>
      <c r="I1229" s="139"/>
      <c r="J1229" s="139"/>
      <c r="K1229" s="140">
        <v>46005.3125</v>
      </c>
      <c r="L1229" s="140">
        <v>46005.3125</v>
      </c>
      <c r="M1229" s="139" t="s">
        <v>2338</v>
      </c>
      <c r="N1229" s="139" t="s">
        <v>13800</v>
      </c>
      <c r="O1229" s="139" t="s">
        <v>2340</v>
      </c>
      <c r="P1229" s="139" t="s">
        <v>13801</v>
      </c>
      <c r="Q1229" s="139" t="s">
        <v>2342</v>
      </c>
      <c r="R1229" s="145" t="s">
        <v>13802</v>
      </c>
      <c r="S1229" s="139">
        <v>8277676</v>
      </c>
      <c r="T1229" s="139" t="s">
        <v>13801</v>
      </c>
      <c r="U1229" s="139" t="s">
        <v>13803</v>
      </c>
      <c r="V1229" s="139">
        <v>1</v>
      </c>
      <c r="W1229" s="139">
        <v>9168793552</v>
      </c>
      <c r="X1229" s="139" t="s">
        <v>13804</v>
      </c>
      <c r="Y1229" s="139" t="s">
        <v>13803</v>
      </c>
      <c r="Z1229" s="139">
        <v>9168793552</v>
      </c>
      <c r="AA1229" s="139" t="s">
        <v>13805</v>
      </c>
      <c r="AB1229" s="139"/>
      <c r="AC1229" s="139"/>
      <c r="AD1229" s="139" t="s">
        <v>2451</v>
      </c>
      <c r="AE1229" s="139" t="s">
        <v>2369</v>
      </c>
      <c r="AF1229" s="139" t="s">
        <v>2349</v>
      </c>
      <c r="AG1229" s="139">
        <v>95128</v>
      </c>
      <c r="AH1229" s="139" t="s">
        <v>13803</v>
      </c>
      <c r="AI1229" s="139">
        <v>9168793552</v>
      </c>
      <c r="AJ1229" s="139" t="s">
        <v>13805</v>
      </c>
      <c r="AK1229" s="139"/>
      <c r="AL1229" s="139"/>
      <c r="AM1229" s="139" t="s">
        <v>2451</v>
      </c>
      <c r="AN1229" s="139" t="s">
        <v>2369</v>
      </c>
      <c r="AO1229" s="139" t="s">
        <v>2349</v>
      </c>
      <c r="AP1229" s="139">
        <v>95128</v>
      </c>
      <c r="AQ1229" s="139" t="s">
        <v>13806</v>
      </c>
      <c r="AR1229" s="139">
        <v>93984</v>
      </c>
      <c r="AS1229" s="139">
        <v>2026</v>
      </c>
      <c r="AT1229" s="139" t="s">
        <v>7220</v>
      </c>
      <c r="AU1229" s="139" t="s">
        <v>7412</v>
      </c>
      <c r="AV1229" s="139" t="s">
        <v>7222</v>
      </c>
      <c r="AW1229" s="139" t="s">
        <v>7413</v>
      </c>
      <c r="AX1229" s="139" t="s">
        <v>7294</v>
      </c>
      <c r="AY1229" s="139" t="s">
        <v>7238</v>
      </c>
      <c r="AZ1229" s="139" t="s">
        <v>8283</v>
      </c>
      <c r="BA1229" s="139"/>
      <c r="BB1229" s="141">
        <v>46033</v>
      </c>
      <c r="BC1229" s="141">
        <v>46166</v>
      </c>
      <c r="BD1229" s="139" t="s">
        <v>9031</v>
      </c>
      <c r="BE1229" s="145" t="s">
        <v>13807</v>
      </c>
      <c r="BF1229" s="139" t="s">
        <v>2340</v>
      </c>
      <c r="BG1229" s="139" t="s">
        <v>172</v>
      </c>
      <c r="BH1229" s="139" t="s">
        <v>7242</v>
      </c>
      <c r="BI1229" s="139">
        <v>50</v>
      </c>
      <c r="BJ1229" s="139" t="s">
        <v>2350</v>
      </c>
      <c r="BK1229" s="139">
        <v>18</v>
      </c>
      <c r="BL1229" s="139">
        <v>18</v>
      </c>
      <c r="BM1229" s="139" t="s">
        <v>7243</v>
      </c>
      <c r="BN1229" s="139"/>
      <c r="BO1229" s="139">
        <v>50</v>
      </c>
      <c r="BP1229" s="139">
        <v>0</v>
      </c>
      <c r="BQ1229" s="139"/>
      <c r="BR1229" s="139"/>
      <c r="BS1229" s="139">
        <v>50</v>
      </c>
      <c r="BT1229" s="139"/>
      <c r="BU1229" s="139" t="s">
        <v>2360</v>
      </c>
      <c r="BV1229" s="139"/>
      <c r="BW1229" s="139"/>
      <c r="BX1229" s="139"/>
      <c r="BY1229" s="139"/>
      <c r="BZ1229" s="139"/>
      <c r="CA1229" s="139"/>
      <c r="CB1229" s="139" t="s">
        <v>7231</v>
      </c>
      <c r="CC1229" s="139" t="s">
        <v>7244</v>
      </c>
    </row>
    <row r="1230" spans="1:81">
      <c r="A1230" s="139">
        <v>1229</v>
      </c>
      <c r="B1230" s="139" t="s">
        <v>7210</v>
      </c>
      <c r="C1230" s="145" t="s">
        <v>13799</v>
      </c>
      <c r="D1230" s="139">
        <v>1</v>
      </c>
      <c r="E1230" s="139">
        <v>2</v>
      </c>
      <c r="F1230" s="139">
        <v>1400</v>
      </c>
      <c r="G1230" s="139">
        <v>0</v>
      </c>
      <c r="H1230" s="139">
        <v>1400</v>
      </c>
      <c r="I1230" s="139"/>
      <c r="J1230" s="139"/>
      <c r="K1230" s="140">
        <v>46005.3125</v>
      </c>
      <c r="L1230" s="140">
        <v>46005.3125</v>
      </c>
      <c r="M1230" s="139" t="s">
        <v>2338</v>
      </c>
      <c r="N1230" s="139" t="s">
        <v>13800</v>
      </c>
      <c r="O1230" s="139" t="s">
        <v>2340</v>
      </c>
      <c r="P1230" s="139" t="s">
        <v>13801</v>
      </c>
      <c r="Q1230" s="139" t="s">
        <v>2342</v>
      </c>
      <c r="R1230" s="145" t="s">
        <v>13802</v>
      </c>
      <c r="S1230" s="139">
        <v>8277676</v>
      </c>
      <c r="T1230" s="139" t="s">
        <v>13801</v>
      </c>
      <c r="U1230" s="139" t="s">
        <v>13803</v>
      </c>
      <c r="V1230" s="139">
        <v>1</v>
      </c>
      <c r="W1230" s="139">
        <v>9168793552</v>
      </c>
      <c r="X1230" s="139" t="s">
        <v>13804</v>
      </c>
      <c r="Y1230" s="139" t="s">
        <v>13803</v>
      </c>
      <c r="Z1230" s="139">
        <v>9168793552</v>
      </c>
      <c r="AA1230" s="139" t="s">
        <v>13805</v>
      </c>
      <c r="AB1230" s="139"/>
      <c r="AC1230" s="139"/>
      <c r="AD1230" s="139" t="s">
        <v>2451</v>
      </c>
      <c r="AE1230" s="139" t="s">
        <v>2369</v>
      </c>
      <c r="AF1230" s="139" t="s">
        <v>2349</v>
      </c>
      <c r="AG1230" s="139">
        <v>95128</v>
      </c>
      <c r="AH1230" s="139" t="s">
        <v>13803</v>
      </c>
      <c r="AI1230" s="139">
        <v>9168793552</v>
      </c>
      <c r="AJ1230" s="139" t="s">
        <v>13805</v>
      </c>
      <c r="AK1230" s="139"/>
      <c r="AL1230" s="139"/>
      <c r="AM1230" s="139" t="s">
        <v>2451</v>
      </c>
      <c r="AN1230" s="139" t="s">
        <v>2369</v>
      </c>
      <c r="AO1230" s="139" t="s">
        <v>2349</v>
      </c>
      <c r="AP1230" s="139">
        <v>95128</v>
      </c>
      <c r="AQ1230" s="139" t="s">
        <v>13806</v>
      </c>
      <c r="AR1230" s="139">
        <v>93984</v>
      </c>
      <c r="AS1230" s="139">
        <v>2026</v>
      </c>
      <c r="AT1230" s="139" t="s">
        <v>7220</v>
      </c>
      <c r="AU1230" s="139" t="s">
        <v>7412</v>
      </c>
      <c r="AV1230" s="139" t="s">
        <v>7222</v>
      </c>
      <c r="AW1230" s="139" t="s">
        <v>7413</v>
      </c>
      <c r="AX1230" s="139" t="s">
        <v>7294</v>
      </c>
      <c r="AY1230" s="139" t="s">
        <v>7238</v>
      </c>
      <c r="AZ1230" s="139" t="s">
        <v>8283</v>
      </c>
      <c r="BA1230" s="139"/>
      <c r="BB1230" s="141">
        <v>46033</v>
      </c>
      <c r="BC1230" s="141">
        <v>46166</v>
      </c>
      <c r="BD1230" s="139" t="s">
        <v>9031</v>
      </c>
      <c r="BE1230" s="145" t="s">
        <v>13808</v>
      </c>
      <c r="BF1230" s="139" t="s">
        <v>2340</v>
      </c>
      <c r="BG1230" s="139" t="s">
        <v>7228</v>
      </c>
      <c r="BH1230" s="139" t="s">
        <v>7229</v>
      </c>
      <c r="BI1230" s="139">
        <v>1350</v>
      </c>
      <c r="BJ1230" s="139" t="s">
        <v>2350</v>
      </c>
      <c r="BK1230" s="139">
        <v>18</v>
      </c>
      <c r="BL1230" s="139">
        <v>18</v>
      </c>
      <c r="BM1230" s="139" t="s">
        <v>7243</v>
      </c>
      <c r="BN1230" s="139"/>
      <c r="BO1230" s="139">
        <v>1350</v>
      </c>
      <c r="BP1230" s="139">
        <v>0</v>
      </c>
      <c r="BQ1230" s="139"/>
      <c r="BR1230" s="139"/>
      <c r="BS1230" s="139">
        <v>1350</v>
      </c>
      <c r="BT1230" s="139"/>
      <c r="BU1230" s="139" t="s">
        <v>2360</v>
      </c>
      <c r="BV1230" s="139"/>
      <c r="BW1230" s="139"/>
      <c r="BX1230" s="139"/>
      <c r="BY1230" s="139"/>
      <c r="BZ1230" s="139"/>
      <c r="CA1230" s="139"/>
      <c r="CB1230" s="139" t="s">
        <v>7231</v>
      </c>
      <c r="CC1230" s="139" t="s">
        <v>7244</v>
      </c>
    </row>
    <row r="1231" spans="1:81">
      <c r="A1231" s="139">
        <v>1230</v>
      </c>
      <c r="B1231" s="139" t="s">
        <v>7210</v>
      </c>
      <c r="C1231" s="145" t="s">
        <v>13809</v>
      </c>
      <c r="D1231" s="139">
        <v>1</v>
      </c>
      <c r="E1231" s="139">
        <v>2</v>
      </c>
      <c r="F1231" s="139">
        <v>1130</v>
      </c>
      <c r="G1231" s="139">
        <v>0</v>
      </c>
      <c r="H1231" s="139">
        <v>1130</v>
      </c>
      <c r="I1231" s="139"/>
      <c r="J1231" s="139"/>
      <c r="K1231" s="140">
        <v>46005.2819444444</v>
      </c>
      <c r="L1231" s="140">
        <v>46005.2833333333</v>
      </c>
      <c r="M1231" s="139" t="s">
        <v>2338</v>
      </c>
      <c r="N1231" s="139" t="s">
        <v>13810</v>
      </c>
      <c r="O1231" s="139" t="s">
        <v>2340</v>
      </c>
      <c r="P1231" s="139" t="s">
        <v>13723</v>
      </c>
      <c r="Q1231" s="139" t="s">
        <v>2342</v>
      </c>
      <c r="R1231" s="145" t="s">
        <v>13724</v>
      </c>
      <c r="S1231" s="139">
        <v>8337400</v>
      </c>
      <c r="T1231" s="139" t="s">
        <v>13723</v>
      </c>
      <c r="U1231" s="139" t="s">
        <v>13725</v>
      </c>
      <c r="V1231" s="139">
        <v>1</v>
      </c>
      <c r="W1231" s="139">
        <v>2039798006</v>
      </c>
      <c r="X1231" s="139" t="s">
        <v>13726</v>
      </c>
      <c r="Y1231" s="139" t="s">
        <v>13727</v>
      </c>
      <c r="Z1231" s="139">
        <v>2039798006</v>
      </c>
      <c r="AA1231" s="139" t="s">
        <v>13728</v>
      </c>
      <c r="AB1231" s="139"/>
      <c r="AC1231" s="139"/>
      <c r="AD1231" s="139" t="s">
        <v>6371</v>
      </c>
      <c r="AE1231" s="139" t="s">
        <v>3270</v>
      </c>
      <c r="AF1231" s="139" t="s">
        <v>2349</v>
      </c>
      <c r="AG1231" s="145" t="s">
        <v>13729</v>
      </c>
      <c r="AH1231" s="139" t="s">
        <v>13727</v>
      </c>
      <c r="AI1231" s="139">
        <v>2039798006</v>
      </c>
      <c r="AJ1231" s="139" t="s">
        <v>13728</v>
      </c>
      <c r="AK1231" s="139"/>
      <c r="AL1231" s="139"/>
      <c r="AM1231" s="139" t="s">
        <v>6371</v>
      </c>
      <c r="AN1231" s="139" t="s">
        <v>3270</v>
      </c>
      <c r="AO1231" s="139" t="s">
        <v>2349</v>
      </c>
      <c r="AP1231" s="145" t="s">
        <v>13729</v>
      </c>
      <c r="AQ1231" s="139" t="s">
        <v>7652</v>
      </c>
      <c r="AR1231" s="139">
        <v>93623</v>
      </c>
      <c r="AS1231" s="139">
        <v>2026</v>
      </c>
      <c r="AT1231" s="139" t="s">
        <v>7220</v>
      </c>
      <c r="AU1231" s="139" t="s">
        <v>7379</v>
      </c>
      <c r="AV1231" s="139" t="s">
        <v>7222</v>
      </c>
      <c r="AW1231" s="139" t="s">
        <v>7293</v>
      </c>
      <c r="AX1231" s="139" t="s">
        <v>7224</v>
      </c>
      <c r="AY1231" s="139" t="s">
        <v>7238</v>
      </c>
      <c r="AZ1231" s="139" t="s">
        <v>7380</v>
      </c>
      <c r="BA1231" s="139" t="s">
        <v>9721</v>
      </c>
      <c r="BB1231" s="141">
        <v>46032</v>
      </c>
      <c r="BC1231" s="141">
        <v>46165</v>
      </c>
      <c r="BD1231" s="139" t="s">
        <v>8586</v>
      </c>
      <c r="BE1231" s="145" t="s">
        <v>13811</v>
      </c>
      <c r="BF1231" s="139" t="s">
        <v>2389</v>
      </c>
      <c r="BG1231" s="139" t="s">
        <v>172</v>
      </c>
      <c r="BH1231" s="139" t="s">
        <v>7242</v>
      </c>
      <c r="BI1231" s="139">
        <v>50</v>
      </c>
      <c r="BJ1231" s="139" t="s">
        <v>2350</v>
      </c>
      <c r="BK1231" s="139">
        <v>18</v>
      </c>
      <c r="BL1231" s="139">
        <v>18</v>
      </c>
      <c r="BM1231" s="139" t="s">
        <v>7260</v>
      </c>
      <c r="BN1231" s="139"/>
      <c r="BO1231" s="139">
        <v>50</v>
      </c>
      <c r="BP1231" s="139">
        <v>0</v>
      </c>
      <c r="BQ1231" s="139"/>
      <c r="BR1231" s="139"/>
      <c r="BS1231" s="139">
        <v>50</v>
      </c>
      <c r="BT1231" s="139"/>
      <c r="BU1231" s="139" t="s">
        <v>2386</v>
      </c>
      <c r="BV1231" s="139"/>
      <c r="BW1231" s="139"/>
      <c r="BX1231" s="139"/>
      <c r="BY1231" s="139"/>
      <c r="BZ1231" s="139"/>
      <c r="CA1231" s="139"/>
      <c r="CB1231" s="139" t="s">
        <v>7231</v>
      </c>
      <c r="CC1231" s="139"/>
    </row>
    <row r="1232" spans="1:81">
      <c r="A1232" s="139">
        <v>1231</v>
      </c>
      <c r="B1232" s="139" t="s">
        <v>7210</v>
      </c>
      <c r="C1232" s="145" t="s">
        <v>13809</v>
      </c>
      <c r="D1232" s="139">
        <v>1</v>
      </c>
      <c r="E1232" s="139">
        <v>2</v>
      </c>
      <c r="F1232" s="139">
        <v>1130</v>
      </c>
      <c r="G1232" s="139">
        <v>0</v>
      </c>
      <c r="H1232" s="139">
        <v>1130</v>
      </c>
      <c r="I1232" s="139"/>
      <c r="J1232" s="139"/>
      <c r="K1232" s="140">
        <v>46005.2819444444</v>
      </c>
      <c r="L1232" s="140">
        <v>46005.2833333333</v>
      </c>
      <c r="M1232" s="139" t="s">
        <v>2338</v>
      </c>
      <c r="N1232" s="139" t="s">
        <v>13810</v>
      </c>
      <c r="O1232" s="139" t="s">
        <v>2340</v>
      </c>
      <c r="P1232" s="139" t="s">
        <v>13723</v>
      </c>
      <c r="Q1232" s="139" t="s">
        <v>2342</v>
      </c>
      <c r="R1232" s="145" t="s">
        <v>13724</v>
      </c>
      <c r="S1232" s="139">
        <v>8337400</v>
      </c>
      <c r="T1232" s="139" t="s">
        <v>13723</v>
      </c>
      <c r="U1232" s="139" t="s">
        <v>13725</v>
      </c>
      <c r="V1232" s="139">
        <v>1</v>
      </c>
      <c r="W1232" s="139">
        <v>2039798006</v>
      </c>
      <c r="X1232" s="139" t="s">
        <v>13726</v>
      </c>
      <c r="Y1232" s="139" t="s">
        <v>13727</v>
      </c>
      <c r="Z1232" s="139">
        <v>2039798006</v>
      </c>
      <c r="AA1232" s="139" t="s">
        <v>13728</v>
      </c>
      <c r="AB1232" s="139"/>
      <c r="AC1232" s="139"/>
      <c r="AD1232" s="139" t="s">
        <v>6371</v>
      </c>
      <c r="AE1232" s="139" t="s">
        <v>3270</v>
      </c>
      <c r="AF1232" s="139" t="s">
        <v>2349</v>
      </c>
      <c r="AG1232" s="145" t="s">
        <v>13729</v>
      </c>
      <c r="AH1232" s="139" t="s">
        <v>13727</v>
      </c>
      <c r="AI1232" s="139">
        <v>2039798006</v>
      </c>
      <c r="AJ1232" s="139" t="s">
        <v>13728</v>
      </c>
      <c r="AK1232" s="139"/>
      <c r="AL1232" s="139"/>
      <c r="AM1232" s="139" t="s">
        <v>6371</v>
      </c>
      <c r="AN1232" s="139" t="s">
        <v>3270</v>
      </c>
      <c r="AO1232" s="139" t="s">
        <v>2349</v>
      </c>
      <c r="AP1232" s="145" t="s">
        <v>13729</v>
      </c>
      <c r="AQ1232" s="139" t="s">
        <v>7652</v>
      </c>
      <c r="AR1232" s="139">
        <v>93623</v>
      </c>
      <c r="AS1232" s="139">
        <v>2026</v>
      </c>
      <c r="AT1232" s="139" t="s">
        <v>7220</v>
      </c>
      <c r="AU1232" s="139" t="s">
        <v>7379</v>
      </c>
      <c r="AV1232" s="139" t="s">
        <v>7222</v>
      </c>
      <c r="AW1232" s="139" t="s">
        <v>7293</v>
      </c>
      <c r="AX1232" s="139" t="s">
        <v>7224</v>
      </c>
      <c r="AY1232" s="139" t="s">
        <v>7238</v>
      </c>
      <c r="AZ1232" s="139" t="s">
        <v>7380</v>
      </c>
      <c r="BA1232" s="139" t="s">
        <v>9721</v>
      </c>
      <c r="BB1232" s="141">
        <v>46032</v>
      </c>
      <c r="BC1232" s="141">
        <v>46165</v>
      </c>
      <c r="BD1232" s="139" t="s">
        <v>8586</v>
      </c>
      <c r="BE1232" s="145" t="s">
        <v>13812</v>
      </c>
      <c r="BF1232" s="139" t="s">
        <v>2389</v>
      </c>
      <c r="BG1232" s="139" t="s">
        <v>7228</v>
      </c>
      <c r="BH1232" s="139" t="s">
        <v>7229</v>
      </c>
      <c r="BI1232" s="139">
        <v>1080</v>
      </c>
      <c r="BJ1232" s="139" t="s">
        <v>2350</v>
      </c>
      <c r="BK1232" s="139">
        <v>18</v>
      </c>
      <c r="BL1232" s="139">
        <v>18</v>
      </c>
      <c r="BM1232" s="139" t="s">
        <v>7260</v>
      </c>
      <c r="BN1232" s="139"/>
      <c r="BO1232" s="139">
        <v>1080</v>
      </c>
      <c r="BP1232" s="139">
        <v>0</v>
      </c>
      <c r="BQ1232" s="139"/>
      <c r="BR1232" s="139"/>
      <c r="BS1232" s="139">
        <v>1080</v>
      </c>
      <c r="BT1232" s="139"/>
      <c r="BU1232" s="139" t="s">
        <v>2386</v>
      </c>
      <c r="BV1232" s="139"/>
      <c r="BW1232" s="139"/>
      <c r="BX1232" s="139"/>
      <c r="BY1232" s="139"/>
      <c r="BZ1232" s="139"/>
      <c r="CA1232" s="139"/>
      <c r="CB1232" s="139" t="s">
        <v>7231</v>
      </c>
      <c r="CC1232" s="139"/>
    </row>
    <row r="1233" spans="1:81">
      <c r="A1233" s="139">
        <v>1232</v>
      </c>
      <c r="B1233" s="139" t="s">
        <v>7210</v>
      </c>
      <c r="C1233" s="145" t="s">
        <v>13813</v>
      </c>
      <c r="D1233" s="139">
        <v>1</v>
      </c>
      <c r="E1233" s="139">
        <v>1</v>
      </c>
      <c r="F1233" s="139">
        <v>1</v>
      </c>
      <c r="G1233" s="139">
        <v>0</v>
      </c>
      <c r="H1233" s="139">
        <v>1</v>
      </c>
      <c r="I1233" s="139"/>
      <c r="J1233" s="139"/>
      <c r="K1233" s="140">
        <v>46005.0138888889</v>
      </c>
      <c r="L1233" s="140">
        <v>46005.0138888889</v>
      </c>
      <c r="M1233" s="139" t="s">
        <v>2424</v>
      </c>
      <c r="N1233" s="139" t="s">
        <v>13814</v>
      </c>
      <c r="O1233" s="139" t="s">
        <v>2340</v>
      </c>
      <c r="P1233" s="139" t="s">
        <v>13815</v>
      </c>
      <c r="Q1233" s="139" t="s">
        <v>2342</v>
      </c>
      <c r="R1233" s="145" t="s">
        <v>13816</v>
      </c>
      <c r="S1233" s="139">
        <v>8343368</v>
      </c>
      <c r="T1233" s="139" t="s">
        <v>13815</v>
      </c>
      <c r="U1233" s="139" t="s">
        <v>13817</v>
      </c>
      <c r="V1233" s="139"/>
      <c r="W1233" s="139"/>
      <c r="X1233" s="139" t="s">
        <v>13818</v>
      </c>
      <c r="Y1233" s="139"/>
      <c r="Z1233" s="139"/>
      <c r="AA1233" s="139"/>
      <c r="AB1233" s="139"/>
      <c r="AC1233" s="139"/>
      <c r="AD1233" s="139"/>
      <c r="AE1233" s="139"/>
      <c r="AF1233" s="139"/>
      <c r="AG1233" s="139"/>
      <c r="AH1233" s="139" t="s">
        <v>13819</v>
      </c>
      <c r="AI1233" s="139">
        <v>2066697181</v>
      </c>
      <c r="AJ1233" s="139" t="s">
        <v>13820</v>
      </c>
      <c r="AK1233" s="139"/>
      <c r="AL1233" s="139"/>
      <c r="AM1233" s="139" t="s">
        <v>2681</v>
      </c>
      <c r="AN1233" s="139" t="s">
        <v>2348</v>
      </c>
      <c r="AO1233" s="139" t="s">
        <v>2349</v>
      </c>
      <c r="AP1233" s="139">
        <v>98052</v>
      </c>
      <c r="AQ1233" s="139" t="s">
        <v>13306</v>
      </c>
      <c r="AR1233" s="139">
        <v>98378</v>
      </c>
      <c r="AS1233" s="139">
        <v>2025</v>
      </c>
      <c r="AT1233" s="139" t="s">
        <v>7291</v>
      </c>
      <c r="AU1233" s="139" t="s">
        <v>10543</v>
      </c>
      <c r="AV1233" s="139" t="s">
        <v>7222</v>
      </c>
      <c r="AW1233" s="139" t="s">
        <v>7223</v>
      </c>
      <c r="AX1233" s="139" t="s">
        <v>7294</v>
      </c>
      <c r="AY1233" s="139" t="s">
        <v>7295</v>
      </c>
      <c r="AZ1233" s="139" t="s">
        <v>7570</v>
      </c>
      <c r="BA1233" s="139"/>
      <c r="BB1233" s="141">
        <v>46010</v>
      </c>
      <c r="BC1233" s="141">
        <v>46010</v>
      </c>
      <c r="BD1233" s="139" t="s">
        <v>13307</v>
      </c>
      <c r="BE1233" s="145" t="s">
        <v>13813</v>
      </c>
      <c r="BF1233" s="139" t="s">
        <v>2340</v>
      </c>
      <c r="BG1233" s="139" t="s">
        <v>7228</v>
      </c>
      <c r="BH1233" s="139" t="s">
        <v>7229</v>
      </c>
      <c r="BI1233" s="139">
        <v>1</v>
      </c>
      <c r="BJ1233" s="139" t="s">
        <v>2350</v>
      </c>
      <c r="BK1233" s="139">
        <v>1</v>
      </c>
      <c r="BL1233" s="139">
        <v>1</v>
      </c>
      <c r="BM1233" s="139" t="s">
        <v>11426</v>
      </c>
      <c r="BN1233" s="139"/>
      <c r="BO1233" s="139">
        <v>1</v>
      </c>
      <c r="BP1233" s="139">
        <v>0</v>
      </c>
      <c r="BQ1233" s="139"/>
      <c r="BR1233" s="139"/>
      <c r="BS1233" s="139">
        <v>1</v>
      </c>
      <c r="BT1233" s="139"/>
      <c r="BU1233" s="139" t="s">
        <v>2521</v>
      </c>
      <c r="BV1233" s="139"/>
      <c r="BW1233" s="139"/>
      <c r="BX1233" s="139"/>
      <c r="BY1233" s="139"/>
      <c r="BZ1233" s="139"/>
      <c r="CA1233" s="139"/>
      <c r="CB1233" s="139" t="s">
        <v>7231</v>
      </c>
      <c r="CC1233" s="139"/>
    </row>
    <row r="1234" spans="1:81">
      <c r="A1234" s="139">
        <v>1233</v>
      </c>
      <c r="B1234" s="139" t="s">
        <v>7210</v>
      </c>
      <c r="C1234" s="145" t="s">
        <v>13821</v>
      </c>
      <c r="D1234" s="139">
        <v>1</v>
      </c>
      <c r="E1234" s="139">
        <v>2</v>
      </c>
      <c r="F1234" s="139">
        <v>1400</v>
      </c>
      <c r="G1234" s="139">
        <v>20</v>
      </c>
      <c r="H1234" s="139">
        <v>1380</v>
      </c>
      <c r="I1234" s="139"/>
      <c r="J1234" s="139"/>
      <c r="K1234" s="140">
        <v>46005.0013888889</v>
      </c>
      <c r="L1234" s="140">
        <v>46005.0020833333</v>
      </c>
      <c r="M1234" s="139" t="s">
        <v>2819</v>
      </c>
      <c r="N1234" s="139" t="s">
        <v>13822</v>
      </c>
      <c r="O1234" s="139" t="s">
        <v>2340</v>
      </c>
      <c r="P1234" s="139" t="s">
        <v>13823</v>
      </c>
      <c r="Q1234" s="139" t="s">
        <v>2342</v>
      </c>
      <c r="R1234" s="145" t="s">
        <v>13824</v>
      </c>
      <c r="S1234" s="139">
        <v>7982068</v>
      </c>
      <c r="T1234" s="139" t="s">
        <v>13823</v>
      </c>
      <c r="U1234" s="139" t="s">
        <v>13825</v>
      </c>
      <c r="V1234" s="139">
        <v>1</v>
      </c>
      <c r="W1234" s="139">
        <v>2064997687</v>
      </c>
      <c r="X1234" s="139" t="s">
        <v>13826</v>
      </c>
      <c r="Y1234" s="139" t="s">
        <v>13827</v>
      </c>
      <c r="Z1234" s="139">
        <v>2064997687</v>
      </c>
      <c r="AA1234" s="139" t="s">
        <v>13828</v>
      </c>
      <c r="AB1234" s="139"/>
      <c r="AC1234" s="139"/>
      <c r="AD1234" s="139" t="s">
        <v>2347</v>
      </c>
      <c r="AE1234" s="139" t="s">
        <v>2348</v>
      </c>
      <c r="AF1234" s="139" t="s">
        <v>2349</v>
      </c>
      <c r="AG1234" s="139">
        <v>98006</v>
      </c>
      <c r="AH1234" s="139" t="s">
        <v>13827</v>
      </c>
      <c r="AI1234" s="139">
        <v>2064997687</v>
      </c>
      <c r="AJ1234" s="139" t="s">
        <v>13828</v>
      </c>
      <c r="AK1234" s="139"/>
      <c r="AL1234" s="139"/>
      <c r="AM1234" s="139" t="s">
        <v>2347</v>
      </c>
      <c r="AN1234" s="139" t="s">
        <v>2348</v>
      </c>
      <c r="AO1234" s="139" t="s">
        <v>2349</v>
      </c>
      <c r="AP1234" s="139">
        <v>98006</v>
      </c>
      <c r="AQ1234" s="139" t="s">
        <v>13829</v>
      </c>
      <c r="AR1234" s="139">
        <v>92490</v>
      </c>
      <c r="AS1234" s="139">
        <v>2026</v>
      </c>
      <c r="AT1234" s="139" t="s">
        <v>7220</v>
      </c>
      <c r="AU1234" s="139" t="s">
        <v>7518</v>
      </c>
      <c r="AV1234" s="139" t="s">
        <v>7222</v>
      </c>
      <c r="AW1234" s="139" t="s">
        <v>7413</v>
      </c>
      <c r="AX1234" s="139" t="s">
        <v>7294</v>
      </c>
      <c r="AY1234" s="139" t="s">
        <v>7238</v>
      </c>
      <c r="AZ1234" s="139" t="s">
        <v>10454</v>
      </c>
      <c r="BA1234" s="139"/>
      <c r="BB1234" s="141">
        <v>46032</v>
      </c>
      <c r="BC1234" s="141">
        <v>46165</v>
      </c>
      <c r="BD1234" s="139" t="s">
        <v>7950</v>
      </c>
      <c r="BE1234" s="145" t="s">
        <v>13830</v>
      </c>
      <c r="BF1234" s="139" t="s">
        <v>2340</v>
      </c>
      <c r="BG1234" s="139" t="s">
        <v>172</v>
      </c>
      <c r="BH1234" s="139" t="s">
        <v>7242</v>
      </c>
      <c r="BI1234" s="139">
        <v>50</v>
      </c>
      <c r="BJ1234" s="139" t="s">
        <v>2350</v>
      </c>
      <c r="BK1234" s="139">
        <v>18</v>
      </c>
      <c r="BL1234" s="139">
        <v>18</v>
      </c>
      <c r="BM1234" s="139" t="s">
        <v>7260</v>
      </c>
      <c r="BN1234" s="139"/>
      <c r="BO1234" s="139">
        <v>50</v>
      </c>
      <c r="BP1234" s="139">
        <v>0</v>
      </c>
      <c r="BQ1234" s="139"/>
      <c r="BR1234" s="139"/>
      <c r="BS1234" s="139">
        <v>50</v>
      </c>
      <c r="BT1234" s="139"/>
      <c r="BU1234" s="139" t="s">
        <v>2386</v>
      </c>
      <c r="BV1234" s="139"/>
      <c r="BW1234" s="139"/>
      <c r="BX1234" s="139"/>
      <c r="BY1234" s="139"/>
      <c r="BZ1234" s="139"/>
      <c r="CA1234" s="139"/>
      <c r="CB1234" s="139" t="s">
        <v>7231</v>
      </c>
      <c r="CC1234" s="139" t="s">
        <v>7244</v>
      </c>
    </row>
    <row r="1235" spans="1:81">
      <c r="A1235" s="139">
        <v>1234</v>
      </c>
      <c r="B1235" s="139" t="s">
        <v>7210</v>
      </c>
      <c r="C1235" s="145" t="s">
        <v>13821</v>
      </c>
      <c r="D1235" s="139">
        <v>1</v>
      </c>
      <c r="E1235" s="139">
        <v>2</v>
      </c>
      <c r="F1235" s="139">
        <v>1400</v>
      </c>
      <c r="G1235" s="139">
        <v>20</v>
      </c>
      <c r="H1235" s="139">
        <v>1380</v>
      </c>
      <c r="I1235" s="139"/>
      <c r="J1235" s="139"/>
      <c r="K1235" s="140">
        <v>46005.0013888889</v>
      </c>
      <c r="L1235" s="140">
        <v>46005.0020833333</v>
      </c>
      <c r="M1235" s="139" t="s">
        <v>2819</v>
      </c>
      <c r="N1235" s="139" t="s">
        <v>13822</v>
      </c>
      <c r="O1235" s="139" t="s">
        <v>2340</v>
      </c>
      <c r="P1235" s="139" t="s">
        <v>13823</v>
      </c>
      <c r="Q1235" s="139" t="s">
        <v>2342</v>
      </c>
      <c r="R1235" s="145" t="s">
        <v>13824</v>
      </c>
      <c r="S1235" s="139">
        <v>7982068</v>
      </c>
      <c r="T1235" s="139" t="s">
        <v>13823</v>
      </c>
      <c r="U1235" s="139" t="s">
        <v>13825</v>
      </c>
      <c r="V1235" s="139">
        <v>1</v>
      </c>
      <c r="W1235" s="139">
        <v>2064997687</v>
      </c>
      <c r="X1235" s="139" t="s">
        <v>13826</v>
      </c>
      <c r="Y1235" s="139" t="s">
        <v>13827</v>
      </c>
      <c r="Z1235" s="139">
        <v>2064997687</v>
      </c>
      <c r="AA1235" s="139" t="s">
        <v>13828</v>
      </c>
      <c r="AB1235" s="139"/>
      <c r="AC1235" s="139"/>
      <c r="AD1235" s="139" t="s">
        <v>2347</v>
      </c>
      <c r="AE1235" s="139" t="s">
        <v>2348</v>
      </c>
      <c r="AF1235" s="139" t="s">
        <v>2349</v>
      </c>
      <c r="AG1235" s="139">
        <v>98006</v>
      </c>
      <c r="AH1235" s="139" t="s">
        <v>13827</v>
      </c>
      <c r="AI1235" s="139">
        <v>2064997687</v>
      </c>
      <c r="AJ1235" s="139" t="s">
        <v>13828</v>
      </c>
      <c r="AK1235" s="139"/>
      <c r="AL1235" s="139"/>
      <c r="AM1235" s="139" t="s">
        <v>2347</v>
      </c>
      <c r="AN1235" s="139" t="s">
        <v>2348</v>
      </c>
      <c r="AO1235" s="139" t="s">
        <v>2349</v>
      </c>
      <c r="AP1235" s="139">
        <v>98006</v>
      </c>
      <c r="AQ1235" s="139" t="s">
        <v>13829</v>
      </c>
      <c r="AR1235" s="139">
        <v>92490</v>
      </c>
      <c r="AS1235" s="139">
        <v>2026</v>
      </c>
      <c r="AT1235" s="139" t="s">
        <v>7220</v>
      </c>
      <c r="AU1235" s="139" t="s">
        <v>7518</v>
      </c>
      <c r="AV1235" s="139" t="s">
        <v>7222</v>
      </c>
      <c r="AW1235" s="139" t="s">
        <v>7413</v>
      </c>
      <c r="AX1235" s="139" t="s">
        <v>7294</v>
      </c>
      <c r="AY1235" s="139" t="s">
        <v>7238</v>
      </c>
      <c r="AZ1235" s="139" t="s">
        <v>10454</v>
      </c>
      <c r="BA1235" s="139"/>
      <c r="BB1235" s="141">
        <v>46032</v>
      </c>
      <c r="BC1235" s="141">
        <v>46165</v>
      </c>
      <c r="BD1235" s="139" t="s">
        <v>7950</v>
      </c>
      <c r="BE1235" s="145" t="s">
        <v>13831</v>
      </c>
      <c r="BF1235" s="139" t="s">
        <v>2340</v>
      </c>
      <c r="BG1235" s="139" t="s">
        <v>7228</v>
      </c>
      <c r="BH1235" s="139" t="s">
        <v>7229</v>
      </c>
      <c r="BI1235" s="139">
        <v>1350</v>
      </c>
      <c r="BJ1235" s="139" t="s">
        <v>2350</v>
      </c>
      <c r="BK1235" s="139">
        <v>18</v>
      </c>
      <c r="BL1235" s="139">
        <v>18</v>
      </c>
      <c r="BM1235" s="139" t="s">
        <v>7260</v>
      </c>
      <c r="BN1235" s="139"/>
      <c r="BO1235" s="139">
        <v>1350</v>
      </c>
      <c r="BP1235" s="139">
        <v>20</v>
      </c>
      <c r="BQ1235" s="139"/>
      <c r="BR1235" s="139"/>
      <c r="BS1235" s="139">
        <v>1330</v>
      </c>
      <c r="BT1235" s="139"/>
      <c r="BU1235" s="139" t="s">
        <v>2386</v>
      </c>
      <c r="BV1235" s="139"/>
      <c r="BW1235" s="139"/>
      <c r="BX1235" s="139"/>
      <c r="BY1235" s="139"/>
      <c r="BZ1235" s="139"/>
      <c r="CA1235" s="139"/>
      <c r="CB1235" s="139" t="s">
        <v>7231</v>
      </c>
      <c r="CC1235" s="139" t="s">
        <v>7244</v>
      </c>
    </row>
    <row r="1236" spans="1:81">
      <c r="A1236" s="139">
        <v>1235</v>
      </c>
      <c r="B1236" s="139" t="s">
        <v>7210</v>
      </c>
      <c r="C1236" s="145" t="s">
        <v>13832</v>
      </c>
      <c r="D1236" s="139">
        <v>1</v>
      </c>
      <c r="E1236" s="139">
        <v>2</v>
      </c>
      <c r="F1236" s="139">
        <v>837.5</v>
      </c>
      <c r="G1236" s="139">
        <v>39.37</v>
      </c>
      <c r="H1236" s="139">
        <v>798.13</v>
      </c>
      <c r="I1236" s="139"/>
      <c r="J1236" s="139"/>
      <c r="K1236" s="140">
        <v>46004.9416666667</v>
      </c>
      <c r="L1236" s="140">
        <v>46004.9451388889</v>
      </c>
      <c r="M1236" s="139" t="s">
        <v>2768</v>
      </c>
      <c r="N1236" s="139" t="s">
        <v>13833</v>
      </c>
      <c r="O1236" s="139" t="s">
        <v>2340</v>
      </c>
      <c r="P1236" s="139" t="s">
        <v>13834</v>
      </c>
      <c r="Q1236" s="139" t="s">
        <v>2342</v>
      </c>
      <c r="R1236" s="145" t="s">
        <v>13835</v>
      </c>
      <c r="S1236" s="139">
        <v>8297050</v>
      </c>
      <c r="T1236" s="139" t="s">
        <v>13834</v>
      </c>
      <c r="U1236" s="139" t="s">
        <v>13836</v>
      </c>
      <c r="V1236" s="139">
        <v>1</v>
      </c>
      <c r="W1236" s="139">
        <v>6507140992</v>
      </c>
      <c r="X1236" s="139" t="s">
        <v>13837</v>
      </c>
      <c r="Y1236" s="139" t="s">
        <v>13838</v>
      </c>
      <c r="Z1236" s="139">
        <v>6507140992</v>
      </c>
      <c r="AA1236" s="139" t="s">
        <v>13839</v>
      </c>
      <c r="AB1236" s="139"/>
      <c r="AC1236" s="139"/>
      <c r="AD1236" s="139" t="s">
        <v>2451</v>
      </c>
      <c r="AE1236" s="139" t="s">
        <v>2369</v>
      </c>
      <c r="AF1236" s="139" t="s">
        <v>2349</v>
      </c>
      <c r="AG1236" s="139">
        <v>95135</v>
      </c>
      <c r="AH1236" s="139" t="s">
        <v>13838</v>
      </c>
      <c r="AI1236" s="139">
        <v>6507140992</v>
      </c>
      <c r="AJ1236" s="139" t="s">
        <v>13839</v>
      </c>
      <c r="AK1236" s="139"/>
      <c r="AL1236" s="139"/>
      <c r="AM1236" s="139" t="s">
        <v>2451</v>
      </c>
      <c r="AN1236" s="139" t="s">
        <v>2369</v>
      </c>
      <c r="AO1236" s="139" t="s">
        <v>2349</v>
      </c>
      <c r="AP1236" s="139">
        <v>95135</v>
      </c>
      <c r="AQ1236" s="139" t="s">
        <v>7859</v>
      </c>
      <c r="AR1236" s="139">
        <v>97807</v>
      </c>
      <c r="AS1236" s="139">
        <v>2026</v>
      </c>
      <c r="AT1236" s="139" t="s">
        <v>7220</v>
      </c>
      <c r="AU1236" s="139" t="s">
        <v>7682</v>
      </c>
      <c r="AV1236" s="139" t="s">
        <v>7222</v>
      </c>
      <c r="AW1236" s="139" t="s">
        <v>7365</v>
      </c>
      <c r="AX1236" s="139" t="s">
        <v>7224</v>
      </c>
      <c r="AY1236" s="139" t="s">
        <v>7238</v>
      </c>
      <c r="AZ1236" s="139" t="s">
        <v>7683</v>
      </c>
      <c r="BA1236" s="139"/>
      <c r="BB1236" s="141">
        <v>46045</v>
      </c>
      <c r="BC1236" s="141">
        <v>46150</v>
      </c>
      <c r="BD1236" s="139" t="s">
        <v>7506</v>
      </c>
      <c r="BE1236" s="145" t="s">
        <v>13840</v>
      </c>
      <c r="BF1236" s="139" t="s">
        <v>2340</v>
      </c>
      <c r="BG1236" s="139" t="s">
        <v>172</v>
      </c>
      <c r="BH1236" s="139" t="s">
        <v>7242</v>
      </c>
      <c r="BI1236" s="139">
        <v>50</v>
      </c>
      <c r="BJ1236" s="139" t="s">
        <v>2350</v>
      </c>
      <c r="BK1236" s="139">
        <v>15</v>
      </c>
      <c r="BL1236" s="139">
        <v>15</v>
      </c>
      <c r="BM1236" s="139" t="s">
        <v>7508</v>
      </c>
      <c r="BN1236" s="139"/>
      <c r="BO1236" s="139">
        <v>50</v>
      </c>
      <c r="BP1236" s="139">
        <v>0</v>
      </c>
      <c r="BQ1236" s="139"/>
      <c r="BR1236" s="139"/>
      <c r="BS1236" s="139">
        <v>50</v>
      </c>
      <c r="BT1236" s="139"/>
      <c r="BU1236" s="139" t="s">
        <v>2386</v>
      </c>
      <c r="BV1236" s="139"/>
      <c r="BW1236" s="139"/>
      <c r="BX1236" s="139"/>
      <c r="BY1236" s="139"/>
      <c r="BZ1236" s="139"/>
      <c r="CA1236" s="139"/>
      <c r="CB1236" s="139" t="s">
        <v>7231</v>
      </c>
      <c r="CC1236" s="139"/>
    </row>
    <row r="1237" spans="1:81">
      <c r="A1237" s="139">
        <v>1236</v>
      </c>
      <c r="B1237" s="139" t="s">
        <v>7210</v>
      </c>
      <c r="C1237" s="145" t="s">
        <v>13832</v>
      </c>
      <c r="D1237" s="139">
        <v>1</v>
      </c>
      <c r="E1237" s="139">
        <v>2</v>
      </c>
      <c r="F1237" s="139">
        <v>837.5</v>
      </c>
      <c r="G1237" s="139">
        <v>39.37</v>
      </c>
      <c r="H1237" s="139">
        <v>798.13</v>
      </c>
      <c r="I1237" s="139"/>
      <c r="J1237" s="139"/>
      <c r="K1237" s="140">
        <v>46004.9416666667</v>
      </c>
      <c r="L1237" s="140">
        <v>46004.9451388889</v>
      </c>
      <c r="M1237" s="139" t="s">
        <v>2768</v>
      </c>
      <c r="N1237" s="139" t="s">
        <v>13833</v>
      </c>
      <c r="O1237" s="139" t="s">
        <v>2340</v>
      </c>
      <c r="P1237" s="139" t="s">
        <v>13834</v>
      </c>
      <c r="Q1237" s="139" t="s">
        <v>2342</v>
      </c>
      <c r="R1237" s="145" t="s">
        <v>13835</v>
      </c>
      <c r="S1237" s="139">
        <v>8297050</v>
      </c>
      <c r="T1237" s="139" t="s">
        <v>13834</v>
      </c>
      <c r="U1237" s="139" t="s">
        <v>13836</v>
      </c>
      <c r="V1237" s="139">
        <v>1</v>
      </c>
      <c r="W1237" s="139">
        <v>6507140992</v>
      </c>
      <c r="X1237" s="139" t="s">
        <v>13837</v>
      </c>
      <c r="Y1237" s="139" t="s">
        <v>13838</v>
      </c>
      <c r="Z1237" s="139">
        <v>6507140992</v>
      </c>
      <c r="AA1237" s="139" t="s">
        <v>13839</v>
      </c>
      <c r="AB1237" s="139"/>
      <c r="AC1237" s="139"/>
      <c r="AD1237" s="139" t="s">
        <v>2451</v>
      </c>
      <c r="AE1237" s="139" t="s">
        <v>2369</v>
      </c>
      <c r="AF1237" s="139" t="s">
        <v>2349</v>
      </c>
      <c r="AG1237" s="139">
        <v>95135</v>
      </c>
      <c r="AH1237" s="139" t="s">
        <v>13838</v>
      </c>
      <c r="AI1237" s="139">
        <v>6507140992</v>
      </c>
      <c r="AJ1237" s="139" t="s">
        <v>13839</v>
      </c>
      <c r="AK1237" s="139"/>
      <c r="AL1237" s="139"/>
      <c r="AM1237" s="139" t="s">
        <v>2451</v>
      </c>
      <c r="AN1237" s="139" t="s">
        <v>2369</v>
      </c>
      <c r="AO1237" s="139" t="s">
        <v>2349</v>
      </c>
      <c r="AP1237" s="139">
        <v>95135</v>
      </c>
      <c r="AQ1237" s="139" t="s">
        <v>7859</v>
      </c>
      <c r="AR1237" s="139">
        <v>97807</v>
      </c>
      <c r="AS1237" s="139">
        <v>2026</v>
      </c>
      <c r="AT1237" s="139" t="s">
        <v>7220</v>
      </c>
      <c r="AU1237" s="139" t="s">
        <v>7682</v>
      </c>
      <c r="AV1237" s="139" t="s">
        <v>7222</v>
      </c>
      <c r="AW1237" s="139" t="s">
        <v>7365</v>
      </c>
      <c r="AX1237" s="139" t="s">
        <v>7224</v>
      </c>
      <c r="AY1237" s="139" t="s">
        <v>7238</v>
      </c>
      <c r="AZ1237" s="139" t="s">
        <v>7683</v>
      </c>
      <c r="BA1237" s="139"/>
      <c r="BB1237" s="141">
        <v>46045</v>
      </c>
      <c r="BC1237" s="141">
        <v>46150</v>
      </c>
      <c r="BD1237" s="139" t="s">
        <v>7506</v>
      </c>
      <c r="BE1237" s="145" t="s">
        <v>13841</v>
      </c>
      <c r="BF1237" s="139" t="s">
        <v>2340</v>
      </c>
      <c r="BG1237" s="139" t="s">
        <v>7228</v>
      </c>
      <c r="BH1237" s="139" t="s">
        <v>7229</v>
      </c>
      <c r="BI1237" s="139">
        <v>787.5</v>
      </c>
      <c r="BJ1237" s="139" t="s">
        <v>2350</v>
      </c>
      <c r="BK1237" s="139">
        <v>15</v>
      </c>
      <c r="BL1237" s="139">
        <v>15</v>
      </c>
      <c r="BM1237" s="139" t="s">
        <v>7508</v>
      </c>
      <c r="BN1237" s="139"/>
      <c r="BO1237" s="139">
        <v>787.5</v>
      </c>
      <c r="BP1237" s="139">
        <v>39.37</v>
      </c>
      <c r="BQ1237" s="139"/>
      <c r="BR1237" s="139"/>
      <c r="BS1237" s="139">
        <v>748.13</v>
      </c>
      <c r="BT1237" s="139"/>
      <c r="BU1237" s="139" t="s">
        <v>2386</v>
      </c>
      <c r="BV1237" s="139"/>
      <c r="BW1237" s="139"/>
      <c r="BX1237" s="139"/>
      <c r="BY1237" s="139"/>
      <c r="BZ1237" s="139"/>
      <c r="CA1237" s="139"/>
      <c r="CB1237" s="139" t="s">
        <v>7231</v>
      </c>
      <c r="CC1237" s="139"/>
    </row>
    <row r="1238" spans="1:81">
      <c r="A1238" s="139">
        <v>1237</v>
      </c>
      <c r="B1238" s="139" t="s">
        <v>7210</v>
      </c>
      <c r="C1238" s="145" t="s">
        <v>13842</v>
      </c>
      <c r="D1238" s="139">
        <v>1</v>
      </c>
      <c r="E1238" s="139">
        <v>1</v>
      </c>
      <c r="F1238" s="139">
        <v>5</v>
      </c>
      <c r="G1238" s="139">
        <v>0</v>
      </c>
      <c r="H1238" s="139">
        <v>5</v>
      </c>
      <c r="I1238" s="139"/>
      <c r="J1238" s="139"/>
      <c r="K1238" s="140">
        <v>46004.9006944444</v>
      </c>
      <c r="L1238" s="140">
        <v>46004.9013888889</v>
      </c>
      <c r="M1238" s="139" t="s">
        <v>2338</v>
      </c>
      <c r="N1238" s="139" t="s">
        <v>13843</v>
      </c>
      <c r="O1238" s="139" t="s">
        <v>2340</v>
      </c>
      <c r="P1238" s="139" t="s">
        <v>13844</v>
      </c>
      <c r="Q1238" s="139" t="s">
        <v>2342</v>
      </c>
      <c r="R1238" s="145" t="s">
        <v>13845</v>
      </c>
      <c r="S1238" s="139">
        <v>8343341</v>
      </c>
      <c r="T1238" s="139" t="s">
        <v>13844</v>
      </c>
      <c r="U1238" s="139" t="s">
        <v>13846</v>
      </c>
      <c r="V1238" s="139">
        <v>1</v>
      </c>
      <c r="W1238" s="139">
        <v>7132314712</v>
      </c>
      <c r="X1238" s="139" t="s">
        <v>13847</v>
      </c>
      <c r="Y1238" s="139"/>
      <c r="Z1238" s="139"/>
      <c r="AA1238" s="139"/>
      <c r="AB1238" s="139"/>
      <c r="AC1238" s="139"/>
      <c r="AD1238" s="139"/>
      <c r="AE1238" s="139"/>
      <c r="AF1238" s="139"/>
      <c r="AG1238" s="139"/>
      <c r="AH1238" s="139" t="s">
        <v>13848</v>
      </c>
      <c r="AI1238" s="139">
        <v>7132314712</v>
      </c>
      <c r="AJ1238" s="139" t="s">
        <v>13849</v>
      </c>
      <c r="AK1238" s="139"/>
      <c r="AL1238" s="139"/>
      <c r="AM1238" s="139" t="s">
        <v>2562</v>
      </c>
      <c r="AN1238" s="139" t="s">
        <v>2369</v>
      </c>
      <c r="AO1238" s="139" t="s">
        <v>2349</v>
      </c>
      <c r="AP1238" s="139">
        <v>92618</v>
      </c>
      <c r="AQ1238" s="139" t="s">
        <v>13345</v>
      </c>
      <c r="AR1238" s="139">
        <v>98876</v>
      </c>
      <c r="AS1238" s="139">
        <v>2026</v>
      </c>
      <c r="AT1238" s="139" t="s">
        <v>7220</v>
      </c>
      <c r="AU1238" s="139" t="s">
        <v>7237</v>
      </c>
      <c r="AV1238" s="139" t="s">
        <v>7222</v>
      </c>
      <c r="AW1238" s="139" t="s">
        <v>7223</v>
      </c>
      <c r="AX1238" s="139" t="s">
        <v>7294</v>
      </c>
      <c r="AY1238" s="139" t="s">
        <v>7225</v>
      </c>
      <c r="AZ1238" s="139" t="s">
        <v>9226</v>
      </c>
      <c r="BA1238" s="139"/>
      <c r="BB1238" s="141">
        <v>46010</v>
      </c>
      <c r="BC1238" s="141">
        <v>46010</v>
      </c>
      <c r="BD1238" s="139" t="s">
        <v>13346</v>
      </c>
      <c r="BE1238" s="145" t="s">
        <v>13842</v>
      </c>
      <c r="BF1238" s="139" t="s">
        <v>2340</v>
      </c>
      <c r="BG1238" s="139" t="s">
        <v>7228</v>
      </c>
      <c r="BH1238" s="139" t="s">
        <v>7229</v>
      </c>
      <c r="BI1238" s="139">
        <v>5</v>
      </c>
      <c r="BJ1238" s="139" t="s">
        <v>2350</v>
      </c>
      <c r="BK1238" s="139">
        <v>1</v>
      </c>
      <c r="BL1238" s="139">
        <v>1</v>
      </c>
      <c r="BM1238" s="139" t="s">
        <v>11426</v>
      </c>
      <c r="BN1238" s="139"/>
      <c r="BO1238" s="139">
        <v>5</v>
      </c>
      <c r="BP1238" s="139">
        <v>0</v>
      </c>
      <c r="BQ1238" s="139"/>
      <c r="BR1238" s="139"/>
      <c r="BS1238" s="139">
        <v>5</v>
      </c>
      <c r="BT1238" s="139"/>
      <c r="BU1238" s="139" t="s">
        <v>2521</v>
      </c>
      <c r="BV1238" s="139"/>
      <c r="BW1238" s="139"/>
      <c r="BX1238" s="139"/>
      <c r="BY1238" s="139"/>
      <c r="BZ1238" s="139"/>
      <c r="CA1238" s="139"/>
      <c r="CB1238" s="139" t="s">
        <v>7231</v>
      </c>
      <c r="CC1238" s="139" t="s">
        <v>7244</v>
      </c>
    </row>
    <row r="1239" spans="1:81">
      <c r="A1239" s="139">
        <v>1238</v>
      </c>
      <c r="B1239" s="139" t="s">
        <v>7210</v>
      </c>
      <c r="C1239" s="145" t="s">
        <v>13850</v>
      </c>
      <c r="D1239" s="139">
        <v>1</v>
      </c>
      <c r="E1239" s="139">
        <v>1</v>
      </c>
      <c r="F1239" s="139">
        <v>5</v>
      </c>
      <c r="G1239" s="139">
        <v>0</v>
      </c>
      <c r="H1239" s="139">
        <v>5</v>
      </c>
      <c r="I1239" s="139"/>
      <c r="J1239" s="139"/>
      <c r="K1239" s="140">
        <v>46004.8993055556</v>
      </c>
      <c r="L1239" s="140">
        <v>46004.9</v>
      </c>
      <c r="M1239" s="139" t="s">
        <v>2338</v>
      </c>
      <c r="N1239" s="139" t="s">
        <v>13851</v>
      </c>
      <c r="O1239" s="139" t="s">
        <v>2340</v>
      </c>
      <c r="P1239" s="139" t="s">
        <v>13844</v>
      </c>
      <c r="Q1239" s="139" t="s">
        <v>2342</v>
      </c>
      <c r="R1239" s="145" t="s">
        <v>13845</v>
      </c>
      <c r="S1239" s="139">
        <v>8343341</v>
      </c>
      <c r="T1239" s="139" t="s">
        <v>13844</v>
      </c>
      <c r="U1239" s="139" t="s">
        <v>13846</v>
      </c>
      <c r="V1239" s="139">
        <v>1</v>
      </c>
      <c r="W1239" s="139">
        <v>7132314712</v>
      </c>
      <c r="X1239" s="139" t="s">
        <v>13847</v>
      </c>
      <c r="Y1239" s="139"/>
      <c r="Z1239" s="139"/>
      <c r="AA1239" s="139"/>
      <c r="AB1239" s="139"/>
      <c r="AC1239" s="139"/>
      <c r="AD1239" s="139"/>
      <c r="AE1239" s="139"/>
      <c r="AF1239" s="139"/>
      <c r="AG1239" s="139"/>
      <c r="AH1239" s="139" t="s">
        <v>13848</v>
      </c>
      <c r="AI1239" s="139">
        <v>7132314712</v>
      </c>
      <c r="AJ1239" s="139" t="s">
        <v>13849</v>
      </c>
      <c r="AK1239" s="139"/>
      <c r="AL1239" s="139"/>
      <c r="AM1239" s="139" t="s">
        <v>2562</v>
      </c>
      <c r="AN1239" s="139" t="s">
        <v>2369</v>
      </c>
      <c r="AO1239" s="139" t="s">
        <v>2349</v>
      </c>
      <c r="AP1239" s="139">
        <v>92618</v>
      </c>
      <c r="AQ1239" s="139" t="s">
        <v>13852</v>
      </c>
      <c r="AR1239" s="139">
        <v>98877</v>
      </c>
      <c r="AS1239" s="139">
        <v>2026</v>
      </c>
      <c r="AT1239" s="139" t="s">
        <v>7220</v>
      </c>
      <c r="AU1239" s="139" t="s">
        <v>7777</v>
      </c>
      <c r="AV1239" s="139" t="s">
        <v>7222</v>
      </c>
      <c r="AW1239" s="139" t="s">
        <v>7223</v>
      </c>
      <c r="AX1239" s="139" t="s">
        <v>7294</v>
      </c>
      <c r="AY1239" s="139" t="s">
        <v>7225</v>
      </c>
      <c r="AZ1239" s="139" t="s">
        <v>9226</v>
      </c>
      <c r="BA1239" s="139"/>
      <c r="BB1239" s="141">
        <v>46008</v>
      </c>
      <c r="BC1239" s="141">
        <v>46008</v>
      </c>
      <c r="BD1239" s="139" t="s">
        <v>13853</v>
      </c>
      <c r="BE1239" s="145" t="s">
        <v>13850</v>
      </c>
      <c r="BF1239" s="139" t="s">
        <v>2340</v>
      </c>
      <c r="BG1239" s="139" t="s">
        <v>7228</v>
      </c>
      <c r="BH1239" s="139" t="s">
        <v>7229</v>
      </c>
      <c r="BI1239" s="139">
        <v>5</v>
      </c>
      <c r="BJ1239" s="139" t="s">
        <v>2350</v>
      </c>
      <c r="BK1239" s="139">
        <v>1</v>
      </c>
      <c r="BL1239" s="139">
        <v>1</v>
      </c>
      <c r="BM1239" s="139" t="s">
        <v>12123</v>
      </c>
      <c r="BN1239" s="139"/>
      <c r="BO1239" s="139">
        <v>5</v>
      </c>
      <c r="BP1239" s="139">
        <v>0</v>
      </c>
      <c r="BQ1239" s="139"/>
      <c r="BR1239" s="139"/>
      <c r="BS1239" s="139">
        <v>5</v>
      </c>
      <c r="BT1239" s="139"/>
      <c r="BU1239" s="139" t="s">
        <v>2521</v>
      </c>
      <c r="BV1239" s="139"/>
      <c r="BW1239" s="139"/>
      <c r="BX1239" s="139"/>
      <c r="BY1239" s="139"/>
      <c r="BZ1239" s="139"/>
      <c r="CA1239" s="139"/>
      <c r="CB1239" s="139" t="s">
        <v>7231</v>
      </c>
      <c r="CC1239" s="139" t="s">
        <v>7244</v>
      </c>
    </row>
    <row r="1240" spans="1:81">
      <c r="A1240" s="139">
        <v>1239</v>
      </c>
      <c r="B1240" s="139" t="s">
        <v>7210</v>
      </c>
      <c r="C1240" s="145" t="s">
        <v>13854</v>
      </c>
      <c r="D1240" s="139">
        <v>1</v>
      </c>
      <c r="E1240" s="139">
        <v>2</v>
      </c>
      <c r="F1240" s="139">
        <v>1310</v>
      </c>
      <c r="G1240" s="139">
        <v>63</v>
      </c>
      <c r="H1240" s="139">
        <v>1247</v>
      </c>
      <c r="I1240" s="139"/>
      <c r="J1240" s="139"/>
      <c r="K1240" s="140">
        <v>46004.8833333333</v>
      </c>
      <c r="L1240" s="140">
        <v>46004.8861111111</v>
      </c>
      <c r="M1240" s="139" t="s">
        <v>2768</v>
      </c>
      <c r="N1240" s="139" t="s">
        <v>13855</v>
      </c>
      <c r="O1240" s="139" t="s">
        <v>2340</v>
      </c>
      <c r="P1240" s="139" t="s">
        <v>13856</v>
      </c>
      <c r="Q1240" s="139" t="s">
        <v>2342</v>
      </c>
      <c r="R1240" s="145" t="s">
        <v>13857</v>
      </c>
      <c r="S1240" s="139">
        <v>8266484</v>
      </c>
      <c r="T1240" s="139" t="s">
        <v>13856</v>
      </c>
      <c r="U1240" s="139" t="s">
        <v>13858</v>
      </c>
      <c r="V1240" s="139">
        <v>1</v>
      </c>
      <c r="W1240" s="139">
        <v>4088768408</v>
      </c>
      <c r="X1240" s="139" t="s">
        <v>12408</v>
      </c>
      <c r="Y1240" s="139" t="s">
        <v>12409</v>
      </c>
      <c r="Z1240" s="139">
        <v>4088768408</v>
      </c>
      <c r="AA1240" s="139" t="s">
        <v>12410</v>
      </c>
      <c r="AB1240" s="139"/>
      <c r="AC1240" s="139"/>
      <c r="AD1240" s="139" t="s">
        <v>12411</v>
      </c>
      <c r="AE1240" s="139" t="s">
        <v>2369</v>
      </c>
      <c r="AF1240" s="139" t="s">
        <v>2349</v>
      </c>
      <c r="AG1240" s="139">
        <v>93730</v>
      </c>
      <c r="AH1240" s="139" t="s">
        <v>12409</v>
      </c>
      <c r="AI1240" s="139">
        <v>4088768408</v>
      </c>
      <c r="AJ1240" s="139" t="s">
        <v>12410</v>
      </c>
      <c r="AK1240" s="139"/>
      <c r="AL1240" s="139"/>
      <c r="AM1240" s="139" t="s">
        <v>12411</v>
      </c>
      <c r="AN1240" s="139" t="s">
        <v>2369</v>
      </c>
      <c r="AO1240" s="139" t="s">
        <v>2349</v>
      </c>
      <c r="AP1240" s="139">
        <v>93730</v>
      </c>
      <c r="AQ1240" s="139" t="s">
        <v>8883</v>
      </c>
      <c r="AR1240" s="139">
        <v>93414</v>
      </c>
      <c r="AS1240" s="139">
        <v>2026</v>
      </c>
      <c r="AT1240" s="139" t="s">
        <v>7220</v>
      </c>
      <c r="AU1240" s="139" t="s">
        <v>7638</v>
      </c>
      <c r="AV1240" s="139" t="s">
        <v>7222</v>
      </c>
      <c r="AW1240" s="139" t="s">
        <v>7413</v>
      </c>
      <c r="AX1240" s="139" t="s">
        <v>7224</v>
      </c>
      <c r="AY1240" s="139" t="s">
        <v>7238</v>
      </c>
      <c r="AZ1240" s="139" t="s">
        <v>10235</v>
      </c>
      <c r="BA1240" s="139"/>
      <c r="BB1240" s="141">
        <v>46030</v>
      </c>
      <c r="BC1240" s="141">
        <v>46163</v>
      </c>
      <c r="BD1240" s="139" t="s">
        <v>8539</v>
      </c>
      <c r="BE1240" s="145" t="s">
        <v>13859</v>
      </c>
      <c r="BF1240" s="139" t="s">
        <v>2340</v>
      </c>
      <c r="BG1240" s="139" t="s">
        <v>172</v>
      </c>
      <c r="BH1240" s="139" t="s">
        <v>7242</v>
      </c>
      <c r="BI1240" s="139">
        <v>50</v>
      </c>
      <c r="BJ1240" s="139" t="s">
        <v>2350</v>
      </c>
      <c r="BK1240" s="139">
        <v>18</v>
      </c>
      <c r="BL1240" s="139">
        <v>18</v>
      </c>
      <c r="BM1240" s="139" t="s">
        <v>7672</v>
      </c>
      <c r="BN1240" s="139"/>
      <c r="BO1240" s="139">
        <v>50</v>
      </c>
      <c r="BP1240" s="139">
        <v>0</v>
      </c>
      <c r="BQ1240" s="139"/>
      <c r="BR1240" s="139"/>
      <c r="BS1240" s="139">
        <v>50</v>
      </c>
      <c r="BT1240" s="139"/>
      <c r="BU1240" s="139" t="s">
        <v>2360</v>
      </c>
      <c r="BV1240" s="139"/>
      <c r="BW1240" s="139"/>
      <c r="BX1240" s="139"/>
      <c r="BY1240" s="139"/>
      <c r="BZ1240" s="139"/>
      <c r="CA1240" s="139"/>
      <c r="CB1240" s="139" t="s">
        <v>7231</v>
      </c>
      <c r="CC1240" s="139" t="s">
        <v>7232</v>
      </c>
    </row>
    <row r="1241" spans="1:81">
      <c r="A1241" s="139">
        <v>1240</v>
      </c>
      <c r="B1241" s="139" t="s">
        <v>7210</v>
      </c>
      <c r="C1241" s="145" t="s">
        <v>13854</v>
      </c>
      <c r="D1241" s="139">
        <v>1</v>
      </c>
      <c r="E1241" s="139">
        <v>2</v>
      </c>
      <c r="F1241" s="139">
        <v>1310</v>
      </c>
      <c r="G1241" s="139">
        <v>63</v>
      </c>
      <c r="H1241" s="139">
        <v>1247</v>
      </c>
      <c r="I1241" s="139"/>
      <c r="J1241" s="139"/>
      <c r="K1241" s="140">
        <v>46004.8833333333</v>
      </c>
      <c r="L1241" s="140">
        <v>46004.8861111111</v>
      </c>
      <c r="M1241" s="139" t="s">
        <v>2768</v>
      </c>
      <c r="N1241" s="139" t="s">
        <v>13855</v>
      </c>
      <c r="O1241" s="139" t="s">
        <v>2340</v>
      </c>
      <c r="P1241" s="139" t="s">
        <v>13856</v>
      </c>
      <c r="Q1241" s="139" t="s">
        <v>2342</v>
      </c>
      <c r="R1241" s="145" t="s">
        <v>13857</v>
      </c>
      <c r="S1241" s="139">
        <v>8266484</v>
      </c>
      <c r="T1241" s="139" t="s">
        <v>13856</v>
      </c>
      <c r="U1241" s="139" t="s">
        <v>13858</v>
      </c>
      <c r="V1241" s="139">
        <v>1</v>
      </c>
      <c r="W1241" s="139">
        <v>4088768408</v>
      </c>
      <c r="X1241" s="139" t="s">
        <v>12408</v>
      </c>
      <c r="Y1241" s="139" t="s">
        <v>12409</v>
      </c>
      <c r="Z1241" s="139">
        <v>4088768408</v>
      </c>
      <c r="AA1241" s="139" t="s">
        <v>12410</v>
      </c>
      <c r="AB1241" s="139"/>
      <c r="AC1241" s="139"/>
      <c r="AD1241" s="139" t="s">
        <v>12411</v>
      </c>
      <c r="AE1241" s="139" t="s">
        <v>2369</v>
      </c>
      <c r="AF1241" s="139" t="s">
        <v>2349</v>
      </c>
      <c r="AG1241" s="139">
        <v>93730</v>
      </c>
      <c r="AH1241" s="139" t="s">
        <v>12409</v>
      </c>
      <c r="AI1241" s="139">
        <v>4088768408</v>
      </c>
      <c r="AJ1241" s="139" t="s">
        <v>12410</v>
      </c>
      <c r="AK1241" s="139"/>
      <c r="AL1241" s="139"/>
      <c r="AM1241" s="139" t="s">
        <v>12411</v>
      </c>
      <c r="AN1241" s="139" t="s">
        <v>2369</v>
      </c>
      <c r="AO1241" s="139" t="s">
        <v>2349</v>
      </c>
      <c r="AP1241" s="139">
        <v>93730</v>
      </c>
      <c r="AQ1241" s="139" t="s">
        <v>8883</v>
      </c>
      <c r="AR1241" s="139">
        <v>93414</v>
      </c>
      <c r="AS1241" s="139">
        <v>2026</v>
      </c>
      <c r="AT1241" s="139" t="s">
        <v>7220</v>
      </c>
      <c r="AU1241" s="139" t="s">
        <v>7638</v>
      </c>
      <c r="AV1241" s="139" t="s">
        <v>7222</v>
      </c>
      <c r="AW1241" s="139" t="s">
        <v>7413</v>
      </c>
      <c r="AX1241" s="139" t="s">
        <v>7224</v>
      </c>
      <c r="AY1241" s="139" t="s">
        <v>7238</v>
      </c>
      <c r="AZ1241" s="139" t="s">
        <v>10235</v>
      </c>
      <c r="BA1241" s="139"/>
      <c r="BB1241" s="141">
        <v>46030</v>
      </c>
      <c r="BC1241" s="141">
        <v>46163</v>
      </c>
      <c r="BD1241" s="139" t="s">
        <v>8539</v>
      </c>
      <c r="BE1241" s="145" t="s">
        <v>13860</v>
      </c>
      <c r="BF1241" s="139" t="s">
        <v>2340</v>
      </c>
      <c r="BG1241" s="139" t="s">
        <v>7228</v>
      </c>
      <c r="BH1241" s="139" t="s">
        <v>7229</v>
      </c>
      <c r="BI1241" s="139">
        <v>1260</v>
      </c>
      <c r="BJ1241" s="139" t="s">
        <v>2350</v>
      </c>
      <c r="BK1241" s="139">
        <v>18</v>
      </c>
      <c r="BL1241" s="139">
        <v>18</v>
      </c>
      <c r="BM1241" s="139" t="s">
        <v>7672</v>
      </c>
      <c r="BN1241" s="139"/>
      <c r="BO1241" s="139">
        <v>1260</v>
      </c>
      <c r="BP1241" s="139">
        <v>63</v>
      </c>
      <c r="BQ1241" s="139"/>
      <c r="BR1241" s="139"/>
      <c r="BS1241" s="139">
        <v>1197</v>
      </c>
      <c r="BT1241" s="139"/>
      <c r="BU1241" s="139" t="s">
        <v>2360</v>
      </c>
      <c r="BV1241" s="139"/>
      <c r="BW1241" s="139"/>
      <c r="BX1241" s="139"/>
      <c r="BY1241" s="139"/>
      <c r="BZ1241" s="139"/>
      <c r="CA1241" s="139"/>
      <c r="CB1241" s="139" t="s">
        <v>7231</v>
      </c>
      <c r="CC1241" s="139" t="s">
        <v>7232</v>
      </c>
    </row>
    <row r="1242" spans="1:81">
      <c r="A1242" s="139">
        <v>1241</v>
      </c>
      <c r="B1242" s="139" t="s">
        <v>7210</v>
      </c>
      <c r="C1242" s="145" t="s">
        <v>13861</v>
      </c>
      <c r="D1242" s="139">
        <v>1</v>
      </c>
      <c r="E1242" s="139">
        <v>2</v>
      </c>
      <c r="F1242" s="139">
        <v>1310</v>
      </c>
      <c r="G1242" s="139">
        <v>0</v>
      </c>
      <c r="H1242" s="139">
        <v>1310</v>
      </c>
      <c r="I1242" s="139"/>
      <c r="J1242" s="139"/>
      <c r="K1242" s="140">
        <v>46004.88125</v>
      </c>
      <c r="L1242" s="140">
        <v>46004.88125</v>
      </c>
      <c r="M1242" s="139" t="s">
        <v>2768</v>
      </c>
      <c r="N1242" s="139" t="s">
        <v>13862</v>
      </c>
      <c r="O1242" s="139" t="s">
        <v>2340</v>
      </c>
      <c r="P1242" s="139" t="s">
        <v>13863</v>
      </c>
      <c r="Q1242" s="139" t="s">
        <v>2342</v>
      </c>
      <c r="R1242" s="145" t="s">
        <v>13864</v>
      </c>
      <c r="S1242" s="139">
        <v>8251332</v>
      </c>
      <c r="T1242" s="139" t="s">
        <v>13863</v>
      </c>
      <c r="U1242" s="139" t="s">
        <v>13865</v>
      </c>
      <c r="V1242" s="139">
        <v>1</v>
      </c>
      <c r="W1242" s="139">
        <v>4088768408</v>
      </c>
      <c r="X1242" s="139" t="s">
        <v>12408</v>
      </c>
      <c r="Y1242" s="139" t="s">
        <v>12409</v>
      </c>
      <c r="Z1242" s="139">
        <v>4088768408</v>
      </c>
      <c r="AA1242" s="139" t="s">
        <v>12410</v>
      </c>
      <c r="AB1242" s="139"/>
      <c r="AC1242" s="139"/>
      <c r="AD1242" s="139" t="s">
        <v>12411</v>
      </c>
      <c r="AE1242" s="139" t="s">
        <v>2369</v>
      </c>
      <c r="AF1242" s="139" t="s">
        <v>2349</v>
      </c>
      <c r="AG1242" s="139">
        <v>93730</v>
      </c>
      <c r="AH1242" s="139" t="s">
        <v>12409</v>
      </c>
      <c r="AI1242" s="139">
        <v>4088768408</v>
      </c>
      <c r="AJ1242" s="139" t="s">
        <v>12410</v>
      </c>
      <c r="AK1242" s="139"/>
      <c r="AL1242" s="139"/>
      <c r="AM1242" s="139" t="s">
        <v>12411</v>
      </c>
      <c r="AN1242" s="139" t="s">
        <v>2369</v>
      </c>
      <c r="AO1242" s="139" t="s">
        <v>2349</v>
      </c>
      <c r="AP1242" s="139">
        <v>93730</v>
      </c>
      <c r="AQ1242" s="139" t="s">
        <v>8883</v>
      </c>
      <c r="AR1242" s="139">
        <v>93414</v>
      </c>
      <c r="AS1242" s="139">
        <v>2026</v>
      </c>
      <c r="AT1242" s="139" t="s">
        <v>7220</v>
      </c>
      <c r="AU1242" s="139" t="s">
        <v>7638</v>
      </c>
      <c r="AV1242" s="139" t="s">
        <v>7222</v>
      </c>
      <c r="AW1242" s="139" t="s">
        <v>7413</v>
      </c>
      <c r="AX1242" s="139" t="s">
        <v>7224</v>
      </c>
      <c r="AY1242" s="139" t="s">
        <v>7238</v>
      </c>
      <c r="AZ1242" s="139" t="s">
        <v>10235</v>
      </c>
      <c r="BA1242" s="139"/>
      <c r="BB1242" s="141">
        <v>46030</v>
      </c>
      <c r="BC1242" s="141">
        <v>46163</v>
      </c>
      <c r="BD1242" s="139" t="s">
        <v>8539</v>
      </c>
      <c r="BE1242" s="145" t="s">
        <v>13866</v>
      </c>
      <c r="BF1242" s="139" t="s">
        <v>2340</v>
      </c>
      <c r="BG1242" s="139" t="s">
        <v>172</v>
      </c>
      <c r="BH1242" s="139" t="s">
        <v>7242</v>
      </c>
      <c r="BI1242" s="139">
        <v>50</v>
      </c>
      <c r="BJ1242" s="139" t="s">
        <v>2350</v>
      </c>
      <c r="BK1242" s="139">
        <v>18</v>
      </c>
      <c r="BL1242" s="139">
        <v>18</v>
      </c>
      <c r="BM1242" s="139" t="s">
        <v>7672</v>
      </c>
      <c r="BN1242" s="139"/>
      <c r="BO1242" s="139">
        <v>50</v>
      </c>
      <c r="BP1242" s="139">
        <v>0</v>
      </c>
      <c r="BQ1242" s="139"/>
      <c r="BR1242" s="139"/>
      <c r="BS1242" s="139">
        <v>50</v>
      </c>
      <c r="BT1242" s="139"/>
      <c r="BU1242" s="139" t="s">
        <v>2360</v>
      </c>
      <c r="BV1242" s="139"/>
      <c r="BW1242" s="139"/>
      <c r="BX1242" s="139"/>
      <c r="BY1242" s="139"/>
      <c r="BZ1242" s="139"/>
      <c r="CA1242" s="139"/>
      <c r="CB1242" s="139" t="s">
        <v>7231</v>
      </c>
      <c r="CC1242" s="139" t="s">
        <v>7232</v>
      </c>
    </row>
    <row r="1243" spans="1:81">
      <c r="A1243" s="139">
        <v>1242</v>
      </c>
      <c r="B1243" s="139" t="s">
        <v>7210</v>
      </c>
      <c r="C1243" s="145" t="s">
        <v>13861</v>
      </c>
      <c r="D1243" s="139">
        <v>1</v>
      </c>
      <c r="E1243" s="139">
        <v>2</v>
      </c>
      <c r="F1243" s="139">
        <v>1310</v>
      </c>
      <c r="G1243" s="139">
        <v>0</v>
      </c>
      <c r="H1243" s="139">
        <v>1310</v>
      </c>
      <c r="I1243" s="139"/>
      <c r="J1243" s="139"/>
      <c r="K1243" s="140">
        <v>46004.88125</v>
      </c>
      <c r="L1243" s="140">
        <v>46004.88125</v>
      </c>
      <c r="M1243" s="139" t="s">
        <v>2768</v>
      </c>
      <c r="N1243" s="139" t="s">
        <v>13862</v>
      </c>
      <c r="O1243" s="139" t="s">
        <v>2340</v>
      </c>
      <c r="P1243" s="139" t="s">
        <v>13863</v>
      </c>
      <c r="Q1243" s="139" t="s">
        <v>2342</v>
      </c>
      <c r="R1243" s="145" t="s">
        <v>13864</v>
      </c>
      <c r="S1243" s="139">
        <v>8251332</v>
      </c>
      <c r="T1243" s="139" t="s">
        <v>13863</v>
      </c>
      <c r="U1243" s="139" t="s">
        <v>13865</v>
      </c>
      <c r="V1243" s="139">
        <v>1</v>
      </c>
      <c r="W1243" s="139">
        <v>4088768408</v>
      </c>
      <c r="X1243" s="139" t="s">
        <v>12408</v>
      </c>
      <c r="Y1243" s="139" t="s">
        <v>12409</v>
      </c>
      <c r="Z1243" s="139">
        <v>4088768408</v>
      </c>
      <c r="AA1243" s="139" t="s">
        <v>12410</v>
      </c>
      <c r="AB1243" s="139"/>
      <c r="AC1243" s="139"/>
      <c r="AD1243" s="139" t="s">
        <v>12411</v>
      </c>
      <c r="AE1243" s="139" t="s">
        <v>2369</v>
      </c>
      <c r="AF1243" s="139" t="s">
        <v>2349</v>
      </c>
      <c r="AG1243" s="139">
        <v>93730</v>
      </c>
      <c r="AH1243" s="139" t="s">
        <v>12409</v>
      </c>
      <c r="AI1243" s="139">
        <v>4088768408</v>
      </c>
      <c r="AJ1243" s="139" t="s">
        <v>12410</v>
      </c>
      <c r="AK1243" s="139"/>
      <c r="AL1243" s="139"/>
      <c r="AM1243" s="139" t="s">
        <v>12411</v>
      </c>
      <c r="AN1243" s="139" t="s">
        <v>2369</v>
      </c>
      <c r="AO1243" s="139" t="s">
        <v>2349</v>
      </c>
      <c r="AP1243" s="139">
        <v>93730</v>
      </c>
      <c r="AQ1243" s="139" t="s">
        <v>8883</v>
      </c>
      <c r="AR1243" s="139">
        <v>93414</v>
      </c>
      <c r="AS1243" s="139">
        <v>2026</v>
      </c>
      <c r="AT1243" s="139" t="s">
        <v>7220</v>
      </c>
      <c r="AU1243" s="139" t="s">
        <v>7638</v>
      </c>
      <c r="AV1243" s="139" t="s">
        <v>7222</v>
      </c>
      <c r="AW1243" s="139" t="s">
        <v>7413</v>
      </c>
      <c r="AX1243" s="139" t="s">
        <v>7224</v>
      </c>
      <c r="AY1243" s="139" t="s">
        <v>7238</v>
      </c>
      <c r="AZ1243" s="139" t="s">
        <v>10235</v>
      </c>
      <c r="BA1243" s="139"/>
      <c r="BB1243" s="141">
        <v>46030</v>
      </c>
      <c r="BC1243" s="141">
        <v>46163</v>
      </c>
      <c r="BD1243" s="139" t="s">
        <v>8539</v>
      </c>
      <c r="BE1243" s="145" t="s">
        <v>13867</v>
      </c>
      <c r="BF1243" s="139" t="s">
        <v>2340</v>
      </c>
      <c r="BG1243" s="139" t="s">
        <v>7228</v>
      </c>
      <c r="BH1243" s="139" t="s">
        <v>7229</v>
      </c>
      <c r="BI1243" s="139">
        <v>1260</v>
      </c>
      <c r="BJ1243" s="139" t="s">
        <v>2350</v>
      </c>
      <c r="BK1243" s="139">
        <v>18</v>
      </c>
      <c r="BL1243" s="139">
        <v>18</v>
      </c>
      <c r="BM1243" s="139" t="s">
        <v>7672</v>
      </c>
      <c r="BN1243" s="139"/>
      <c r="BO1243" s="139">
        <v>1260</v>
      </c>
      <c r="BP1243" s="139">
        <v>0</v>
      </c>
      <c r="BQ1243" s="139"/>
      <c r="BR1243" s="139"/>
      <c r="BS1243" s="139">
        <v>1260</v>
      </c>
      <c r="BT1243" s="139"/>
      <c r="BU1243" s="139" t="s">
        <v>2360</v>
      </c>
      <c r="BV1243" s="139"/>
      <c r="BW1243" s="139"/>
      <c r="BX1243" s="139"/>
      <c r="BY1243" s="139"/>
      <c r="BZ1243" s="139"/>
      <c r="CA1243" s="139"/>
      <c r="CB1243" s="139" t="s">
        <v>7231</v>
      </c>
      <c r="CC1243" s="139" t="s">
        <v>7232</v>
      </c>
    </row>
    <row r="1244" spans="1:81">
      <c r="A1244" s="139">
        <v>1243</v>
      </c>
      <c r="B1244" s="139" t="s">
        <v>7210</v>
      </c>
      <c r="C1244" s="145" t="s">
        <v>13868</v>
      </c>
      <c r="D1244" s="139">
        <v>1</v>
      </c>
      <c r="E1244" s="139">
        <v>2</v>
      </c>
      <c r="F1244" s="139">
        <v>1310</v>
      </c>
      <c r="G1244" s="139">
        <v>40</v>
      </c>
      <c r="H1244" s="139">
        <v>1270</v>
      </c>
      <c r="I1244" s="139"/>
      <c r="J1244" s="139"/>
      <c r="K1244" s="140">
        <v>46004.8715277778</v>
      </c>
      <c r="L1244" s="140">
        <v>46004.8729166667</v>
      </c>
      <c r="M1244" s="139" t="s">
        <v>2406</v>
      </c>
      <c r="N1244" s="139" t="s">
        <v>13869</v>
      </c>
      <c r="O1244" s="139" t="s">
        <v>2340</v>
      </c>
      <c r="P1244" s="139" t="s">
        <v>13870</v>
      </c>
      <c r="Q1244" s="139" t="s">
        <v>2342</v>
      </c>
      <c r="R1244" s="145" t="s">
        <v>13871</v>
      </c>
      <c r="S1244" s="139">
        <v>8341689</v>
      </c>
      <c r="T1244" s="139" t="s">
        <v>13870</v>
      </c>
      <c r="U1244" s="139" t="s">
        <v>2895</v>
      </c>
      <c r="V1244" s="139">
        <v>1</v>
      </c>
      <c r="W1244" s="139">
        <v>4089211796</v>
      </c>
      <c r="X1244" s="139" t="s">
        <v>5875</v>
      </c>
      <c r="Y1244" s="139" t="s">
        <v>3740</v>
      </c>
      <c r="Z1244" s="139">
        <v>4089211796</v>
      </c>
      <c r="AA1244" s="139" t="s">
        <v>5877</v>
      </c>
      <c r="AB1244" s="139"/>
      <c r="AC1244" s="139"/>
      <c r="AD1244" s="139" t="s">
        <v>3153</v>
      </c>
      <c r="AE1244" s="139" t="s">
        <v>2369</v>
      </c>
      <c r="AF1244" s="139" t="s">
        <v>2349</v>
      </c>
      <c r="AG1244" s="139">
        <v>94087</v>
      </c>
      <c r="AH1244" s="139" t="s">
        <v>3740</v>
      </c>
      <c r="AI1244" s="139">
        <v>4089211796</v>
      </c>
      <c r="AJ1244" s="139" t="s">
        <v>5877</v>
      </c>
      <c r="AK1244" s="139"/>
      <c r="AL1244" s="139"/>
      <c r="AM1244" s="139" t="s">
        <v>3153</v>
      </c>
      <c r="AN1244" s="139" t="s">
        <v>2369</v>
      </c>
      <c r="AO1244" s="139" t="s">
        <v>2349</v>
      </c>
      <c r="AP1244" s="139">
        <v>94087</v>
      </c>
      <c r="AQ1244" s="139" t="s">
        <v>9197</v>
      </c>
      <c r="AR1244" s="139">
        <v>93415</v>
      </c>
      <c r="AS1244" s="139">
        <v>2026</v>
      </c>
      <c r="AT1244" s="139" t="s">
        <v>7220</v>
      </c>
      <c r="AU1244" s="139" t="s">
        <v>7638</v>
      </c>
      <c r="AV1244" s="139" t="s">
        <v>7222</v>
      </c>
      <c r="AW1244" s="139" t="s">
        <v>7413</v>
      </c>
      <c r="AX1244" s="139" t="s">
        <v>7224</v>
      </c>
      <c r="AY1244" s="139" t="s">
        <v>7238</v>
      </c>
      <c r="AZ1244" s="139" t="s">
        <v>10235</v>
      </c>
      <c r="BA1244" s="139"/>
      <c r="BB1244" s="141">
        <v>46031</v>
      </c>
      <c r="BC1244" s="141">
        <v>46164</v>
      </c>
      <c r="BD1244" s="139" t="s">
        <v>8490</v>
      </c>
      <c r="BE1244" s="145" t="s">
        <v>13872</v>
      </c>
      <c r="BF1244" s="139" t="s">
        <v>2340</v>
      </c>
      <c r="BG1244" s="139" t="s">
        <v>172</v>
      </c>
      <c r="BH1244" s="139" t="s">
        <v>7242</v>
      </c>
      <c r="BI1244" s="139">
        <v>50</v>
      </c>
      <c r="BJ1244" s="139" t="s">
        <v>2350</v>
      </c>
      <c r="BK1244" s="139">
        <v>18</v>
      </c>
      <c r="BL1244" s="139">
        <v>18</v>
      </c>
      <c r="BM1244" s="139" t="s">
        <v>7384</v>
      </c>
      <c r="BN1244" s="139"/>
      <c r="BO1244" s="139">
        <v>50</v>
      </c>
      <c r="BP1244" s="139">
        <v>0</v>
      </c>
      <c r="BQ1244" s="139"/>
      <c r="BR1244" s="139"/>
      <c r="BS1244" s="139">
        <v>50</v>
      </c>
      <c r="BT1244" s="139"/>
      <c r="BU1244" s="139" t="s">
        <v>2386</v>
      </c>
      <c r="BV1244" s="139"/>
      <c r="BW1244" s="139"/>
      <c r="BX1244" s="139"/>
      <c r="BY1244" s="139"/>
      <c r="BZ1244" s="139"/>
      <c r="CA1244" s="139"/>
      <c r="CB1244" s="139" t="s">
        <v>7231</v>
      </c>
      <c r="CC1244" s="139" t="s">
        <v>7232</v>
      </c>
    </row>
    <row r="1245" spans="1:81">
      <c r="A1245" s="139">
        <v>1244</v>
      </c>
      <c r="B1245" s="139" t="s">
        <v>7210</v>
      </c>
      <c r="C1245" s="145" t="s">
        <v>13868</v>
      </c>
      <c r="D1245" s="139">
        <v>1</v>
      </c>
      <c r="E1245" s="139">
        <v>2</v>
      </c>
      <c r="F1245" s="139">
        <v>1310</v>
      </c>
      <c r="G1245" s="139">
        <v>40</v>
      </c>
      <c r="H1245" s="139">
        <v>1270</v>
      </c>
      <c r="I1245" s="139"/>
      <c r="J1245" s="139"/>
      <c r="K1245" s="140">
        <v>46004.8715277778</v>
      </c>
      <c r="L1245" s="140">
        <v>46004.8729166667</v>
      </c>
      <c r="M1245" s="139" t="s">
        <v>2406</v>
      </c>
      <c r="N1245" s="139" t="s">
        <v>13869</v>
      </c>
      <c r="O1245" s="139" t="s">
        <v>2340</v>
      </c>
      <c r="P1245" s="139" t="s">
        <v>13870</v>
      </c>
      <c r="Q1245" s="139" t="s">
        <v>2342</v>
      </c>
      <c r="R1245" s="145" t="s">
        <v>13871</v>
      </c>
      <c r="S1245" s="139">
        <v>8341689</v>
      </c>
      <c r="T1245" s="139" t="s">
        <v>13870</v>
      </c>
      <c r="U1245" s="139" t="s">
        <v>2895</v>
      </c>
      <c r="V1245" s="139">
        <v>1</v>
      </c>
      <c r="W1245" s="139">
        <v>4089211796</v>
      </c>
      <c r="X1245" s="139" t="s">
        <v>5875</v>
      </c>
      <c r="Y1245" s="139" t="s">
        <v>3740</v>
      </c>
      <c r="Z1245" s="139">
        <v>4089211796</v>
      </c>
      <c r="AA1245" s="139" t="s">
        <v>5877</v>
      </c>
      <c r="AB1245" s="139"/>
      <c r="AC1245" s="139"/>
      <c r="AD1245" s="139" t="s">
        <v>3153</v>
      </c>
      <c r="AE1245" s="139" t="s">
        <v>2369</v>
      </c>
      <c r="AF1245" s="139" t="s">
        <v>2349</v>
      </c>
      <c r="AG1245" s="139">
        <v>94087</v>
      </c>
      <c r="AH1245" s="139" t="s">
        <v>3740</v>
      </c>
      <c r="AI1245" s="139">
        <v>4089211796</v>
      </c>
      <c r="AJ1245" s="139" t="s">
        <v>5877</v>
      </c>
      <c r="AK1245" s="139"/>
      <c r="AL1245" s="139"/>
      <c r="AM1245" s="139" t="s">
        <v>3153</v>
      </c>
      <c r="AN1245" s="139" t="s">
        <v>2369</v>
      </c>
      <c r="AO1245" s="139" t="s">
        <v>2349</v>
      </c>
      <c r="AP1245" s="139">
        <v>94087</v>
      </c>
      <c r="AQ1245" s="139" t="s">
        <v>9197</v>
      </c>
      <c r="AR1245" s="139">
        <v>93415</v>
      </c>
      <c r="AS1245" s="139">
        <v>2026</v>
      </c>
      <c r="AT1245" s="139" t="s">
        <v>7220</v>
      </c>
      <c r="AU1245" s="139" t="s">
        <v>7638</v>
      </c>
      <c r="AV1245" s="139" t="s">
        <v>7222</v>
      </c>
      <c r="AW1245" s="139" t="s">
        <v>7413</v>
      </c>
      <c r="AX1245" s="139" t="s">
        <v>7224</v>
      </c>
      <c r="AY1245" s="139" t="s">
        <v>7238</v>
      </c>
      <c r="AZ1245" s="139" t="s">
        <v>10235</v>
      </c>
      <c r="BA1245" s="139"/>
      <c r="BB1245" s="141">
        <v>46031</v>
      </c>
      <c r="BC1245" s="141">
        <v>46164</v>
      </c>
      <c r="BD1245" s="139" t="s">
        <v>8490</v>
      </c>
      <c r="BE1245" s="145" t="s">
        <v>13873</v>
      </c>
      <c r="BF1245" s="139" t="s">
        <v>2340</v>
      </c>
      <c r="BG1245" s="139" t="s">
        <v>7228</v>
      </c>
      <c r="BH1245" s="139" t="s">
        <v>7229</v>
      </c>
      <c r="BI1245" s="139">
        <v>1260</v>
      </c>
      <c r="BJ1245" s="139" t="s">
        <v>2350</v>
      </c>
      <c r="BK1245" s="139">
        <v>18</v>
      </c>
      <c r="BL1245" s="139">
        <v>18</v>
      </c>
      <c r="BM1245" s="139" t="s">
        <v>7384</v>
      </c>
      <c r="BN1245" s="139"/>
      <c r="BO1245" s="139">
        <v>1260</v>
      </c>
      <c r="BP1245" s="139">
        <v>40</v>
      </c>
      <c r="BQ1245" s="139"/>
      <c r="BR1245" s="139"/>
      <c r="BS1245" s="139">
        <v>1220</v>
      </c>
      <c r="BT1245" s="139"/>
      <c r="BU1245" s="139" t="s">
        <v>2386</v>
      </c>
      <c r="BV1245" s="139"/>
      <c r="BW1245" s="139"/>
      <c r="BX1245" s="139"/>
      <c r="BY1245" s="139"/>
      <c r="BZ1245" s="139"/>
      <c r="CA1245" s="139"/>
      <c r="CB1245" s="139" t="s">
        <v>7231</v>
      </c>
      <c r="CC1245" s="139" t="s">
        <v>7232</v>
      </c>
    </row>
    <row r="1246" spans="1:81">
      <c r="A1246" s="139">
        <v>1245</v>
      </c>
      <c r="B1246" s="139" t="s">
        <v>7210</v>
      </c>
      <c r="C1246" s="145" t="s">
        <v>13874</v>
      </c>
      <c r="D1246" s="139">
        <v>1</v>
      </c>
      <c r="E1246" s="139">
        <v>2</v>
      </c>
      <c r="F1246" s="139">
        <v>950</v>
      </c>
      <c r="G1246" s="139">
        <v>0</v>
      </c>
      <c r="H1246" s="139">
        <v>950</v>
      </c>
      <c r="I1246" s="139"/>
      <c r="J1246" s="139"/>
      <c r="K1246" s="140">
        <v>46004.8701388889</v>
      </c>
      <c r="L1246" s="140">
        <v>46004.8708333333</v>
      </c>
      <c r="M1246" s="139" t="s">
        <v>2819</v>
      </c>
      <c r="N1246" s="139" t="s">
        <v>13875</v>
      </c>
      <c r="O1246" s="139" t="s">
        <v>2340</v>
      </c>
      <c r="P1246" s="139" t="s">
        <v>13876</v>
      </c>
      <c r="Q1246" s="139" t="s">
        <v>2342</v>
      </c>
      <c r="R1246" s="145" t="s">
        <v>13877</v>
      </c>
      <c r="S1246" s="139">
        <v>8341675</v>
      </c>
      <c r="T1246" s="139" t="s">
        <v>13876</v>
      </c>
      <c r="U1246" s="139" t="s">
        <v>13876</v>
      </c>
      <c r="V1246" s="139">
        <v>1</v>
      </c>
      <c r="W1246" s="139">
        <v>9512318045</v>
      </c>
      <c r="X1246" s="139" t="s">
        <v>13878</v>
      </c>
      <c r="Y1246" s="139" t="s">
        <v>13879</v>
      </c>
      <c r="Z1246" s="139">
        <v>9512318045</v>
      </c>
      <c r="AA1246" s="139" t="s">
        <v>13880</v>
      </c>
      <c r="AB1246" s="139"/>
      <c r="AC1246" s="139"/>
      <c r="AD1246" s="139" t="s">
        <v>2347</v>
      </c>
      <c r="AE1246" s="139" t="s">
        <v>2348</v>
      </c>
      <c r="AF1246" s="139" t="s">
        <v>2349</v>
      </c>
      <c r="AG1246" s="139">
        <v>98008</v>
      </c>
      <c r="AH1246" s="139" t="s">
        <v>13879</v>
      </c>
      <c r="AI1246" s="139">
        <v>9512318045</v>
      </c>
      <c r="AJ1246" s="139" t="s">
        <v>13880</v>
      </c>
      <c r="AK1246" s="139"/>
      <c r="AL1246" s="139"/>
      <c r="AM1246" s="139" t="s">
        <v>2347</v>
      </c>
      <c r="AN1246" s="139" t="s">
        <v>2348</v>
      </c>
      <c r="AO1246" s="139" t="s">
        <v>2349</v>
      </c>
      <c r="AP1246" s="139">
        <v>98008</v>
      </c>
      <c r="AQ1246" s="139" t="s">
        <v>10441</v>
      </c>
      <c r="AR1246" s="139">
        <v>92465</v>
      </c>
      <c r="AS1246" s="139">
        <v>2026</v>
      </c>
      <c r="AT1246" s="139" t="s">
        <v>7220</v>
      </c>
      <c r="AU1246" s="139" t="s">
        <v>7237</v>
      </c>
      <c r="AV1246" s="139" t="s">
        <v>7222</v>
      </c>
      <c r="AW1246" s="139" t="s">
        <v>7223</v>
      </c>
      <c r="AX1246" s="139" t="s">
        <v>7294</v>
      </c>
      <c r="AY1246" s="139" t="s">
        <v>7238</v>
      </c>
      <c r="AZ1246" s="139" t="s">
        <v>7351</v>
      </c>
      <c r="BA1246" s="139"/>
      <c r="BB1246" s="141">
        <v>46032</v>
      </c>
      <c r="BC1246" s="141">
        <v>46165</v>
      </c>
      <c r="BD1246" s="139" t="s">
        <v>10442</v>
      </c>
      <c r="BE1246" s="145" t="s">
        <v>13881</v>
      </c>
      <c r="BF1246" s="139" t="s">
        <v>2340</v>
      </c>
      <c r="BG1246" s="139" t="s">
        <v>172</v>
      </c>
      <c r="BH1246" s="139" t="s">
        <v>7242</v>
      </c>
      <c r="BI1246" s="139">
        <v>50</v>
      </c>
      <c r="BJ1246" s="139" t="s">
        <v>2350</v>
      </c>
      <c r="BK1246" s="139">
        <v>18</v>
      </c>
      <c r="BL1246" s="139">
        <v>18</v>
      </c>
      <c r="BM1246" s="139" t="s">
        <v>7260</v>
      </c>
      <c r="BN1246" s="139"/>
      <c r="BO1246" s="139">
        <v>50</v>
      </c>
      <c r="BP1246" s="139">
        <v>0</v>
      </c>
      <c r="BQ1246" s="139"/>
      <c r="BR1246" s="139"/>
      <c r="BS1246" s="139">
        <v>50</v>
      </c>
      <c r="BT1246" s="139"/>
      <c r="BU1246" s="139" t="s">
        <v>2386</v>
      </c>
      <c r="BV1246" s="139"/>
      <c r="BW1246" s="139"/>
      <c r="BX1246" s="139"/>
      <c r="BY1246" s="139"/>
      <c r="BZ1246" s="139"/>
      <c r="CA1246" s="139"/>
      <c r="CB1246" s="139" t="s">
        <v>7231</v>
      </c>
      <c r="CC1246" s="139" t="s">
        <v>7232</v>
      </c>
    </row>
    <row r="1247" spans="1:81">
      <c r="A1247" s="139">
        <v>1246</v>
      </c>
      <c r="B1247" s="139" t="s">
        <v>7210</v>
      </c>
      <c r="C1247" s="145" t="s">
        <v>13874</v>
      </c>
      <c r="D1247" s="139">
        <v>1</v>
      </c>
      <c r="E1247" s="139">
        <v>2</v>
      </c>
      <c r="F1247" s="139">
        <v>950</v>
      </c>
      <c r="G1247" s="139">
        <v>0</v>
      </c>
      <c r="H1247" s="139">
        <v>950</v>
      </c>
      <c r="I1247" s="139"/>
      <c r="J1247" s="139"/>
      <c r="K1247" s="140">
        <v>46004.8701388889</v>
      </c>
      <c r="L1247" s="140">
        <v>46004.8708333333</v>
      </c>
      <c r="M1247" s="139" t="s">
        <v>2819</v>
      </c>
      <c r="N1247" s="139" t="s">
        <v>13875</v>
      </c>
      <c r="O1247" s="139" t="s">
        <v>2340</v>
      </c>
      <c r="P1247" s="139" t="s">
        <v>13876</v>
      </c>
      <c r="Q1247" s="139" t="s">
        <v>2342</v>
      </c>
      <c r="R1247" s="145" t="s">
        <v>13877</v>
      </c>
      <c r="S1247" s="139">
        <v>8341675</v>
      </c>
      <c r="T1247" s="139" t="s">
        <v>13876</v>
      </c>
      <c r="U1247" s="139" t="s">
        <v>13876</v>
      </c>
      <c r="V1247" s="139">
        <v>1</v>
      </c>
      <c r="W1247" s="139">
        <v>9512318045</v>
      </c>
      <c r="X1247" s="139" t="s">
        <v>13878</v>
      </c>
      <c r="Y1247" s="139" t="s">
        <v>13879</v>
      </c>
      <c r="Z1247" s="139">
        <v>9512318045</v>
      </c>
      <c r="AA1247" s="139" t="s">
        <v>13880</v>
      </c>
      <c r="AB1247" s="139"/>
      <c r="AC1247" s="139"/>
      <c r="AD1247" s="139" t="s">
        <v>2347</v>
      </c>
      <c r="AE1247" s="139" t="s">
        <v>2348</v>
      </c>
      <c r="AF1247" s="139" t="s">
        <v>2349</v>
      </c>
      <c r="AG1247" s="139">
        <v>98008</v>
      </c>
      <c r="AH1247" s="139" t="s">
        <v>13879</v>
      </c>
      <c r="AI1247" s="139">
        <v>9512318045</v>
      </c>
      <c r="AJ1247" s="139" t="s">
        <v>13880</v>
      </c>
      <c r="AK1247" s="139"/>
      <c r="AL1247" s="139"/>
      <c r="AM1247" s="139" t="s">
        <v>2347</v>
      </c>
      <c r="AN1247" s="139" t="s">
        <v>2348</v>
      </c>
      <c r="AO1247" s="139" t="s">
        <v>2349</v>
      </c>
      <c r="AP1247" s="139">
        <v>98008</v>
      </c>
      <c r="AQ1247" s="139" t="s">
        <v>10441</v>
      </c>
      <c r="AR1247" s="139">
        <v>92465</v>
      </c>
      <c r="AS1247" s="139">
        <v>2026</v>
      </c>
      <c r="AT1247" s="139" t="s">
        <v>7220</v>
      </c>
      <c r="AU1247" s="139" t="s">
        <v>7237</v>
      </c>
      <c r="AV1247" s="139" t="s">
        <v>7222</v>
      </c>
      <c r="AW1247" s="139" t="s">
        <v>7223</v>
      </c>
      <c r="AX1247" s="139" t="s">
        <v>7294</v>
      </c>
      <c r="AY1247" s="139" t="s">
        <v>7238</v>
      </c>
      <c r="AZ1247" s="139" t="s">
        <v>7351</v>
      </c>
      <c r="BA1247" s="139"/>
      <c r="BB1247" s="141">
        <v>46032</v>
      </c>
      <c r="BC1247" s="141">
        <v>46165</v>
      </c>
      <c r="BD1247" s="139" t="s">
        <v>10442</v>
      </c>
      <c r="BE1247" s="145" t="s">
        <v>13882</v>
      </c>
      <c r="BF1247" s="139" t="s">
        <v>2340</v>
      </c>
      <c r="BG1247" s="139" t="s">
        <v>7228</v>
      </c>
      <c r="BH1247" s="139" t="s">
        <v>7229</v>
      </c>
      <c r="BI1247" s="139">
        <v>900</v>
      </c>
      <c r="BJ1247" s="139" t="s">
        <v>2350</v>
      </c>
      <c r="BK1247" s="139">
        <v>18</v>
      </c>
      <c r="BL1247" s="139">
        <v>18</v>
      </c>
      <c r="BM1247" s="139" t="s">
        <v>7260</v>
      </c>
      <c r="BN1247" s="139"/>
      <c r="BO1247" s="139">
        <v>900</v>
      </c>
      <c r="BP1247" s="139">
        <v>0</v>
      </c>
      <c r="BQ1247" s="139"/>
      <c r="BR1247" s="139"/>
      <c r="BS1247" s="139">
        <v>900</v>
      </c>
      <c r="BT1247" s="139"/>
      <c r="BU1247" s="139" t="s">
        <v>2386</v>
      </c>
      <c r="BV1247" s="139"/>
      <c r="BW1247" s="139"/>
      <c r="BX1247" s="139"/>
      <c r="BY1247" s="139"/>
      <c r="BZ1247" s="139"/>
      <c r="CA1247" s="139"/>
      <c r="CB1247" s="139" t="s">
        <v>7231</v>
      </c>
      <c r="CC1247" s="139" t="s">
        <v>7232</v>
      </c>
    </row>
    <row r="1248" spans="1:81">
      <c r="A1248" s="139">
        <v>1247</v>
      </c>
      <c r="B1248" s="139" t="s">
        <v>7210</v>
      </c>
      <c r="C1248" s="145" t="s">
        <v>13883</v>
      </c>
      <c r="D1248" s="139">
        <v>1</v>
      </c>
      <c r="E1248" s="139">
        <v>2</v>
      </c>
      <c r="F1248" s="139">
        <v>1310</v>
      </c>
      <c r="G1248" s="139">
        <v>20</v>
      </c>
      <c r="H1248" s="139">
        <v>1290</v>
      </c>
      <c r="I1248" s="139"/>
      <c r="J1248" s="139"/>
      <c r="K1248" s="140">
        <v>46004.8486111111</v>
      </c>
      <c r="L1248" s="140">
        <v>46004.8520833333</v>
      </c>
      <c r="M1248" s="139" t="s">
        <v>2338</v>
      </c>
      <c r="N1248" s="139" t="s">
        <v>13884</v>
      </c>
      <c r="O1248" s="139" t="s">
        <v>2340</v>
      </c>
      <c r="P1248" s="139" t="s">
        <v>10326</v>
      </c>
      <c r="Q1248" s="139" t="s">
        <v>2342</v>
      </c>
      <c r="R1248" s="145" t="s">
        <v>13885</v>
      </c>
      <c r="S1248" s="139">
        <v>8343101</v>
      </c>
      <c r="T1248" s="139" t="s">
        <v>10326</v>
      </c>
      <c r="U1248" s="139" t="s">
        <v>13886</v>
      </c>
      <c r="V1248" s="139">
        <v>1</v>
      </c>
      <c r="W1248" s="139">
        <v>6268406363</v>
      </c>
      <c r="X1248" s="139" t="s">
        <v>13887</v>
      </c>
      <c r="Y1248" s="139" t="s">
        <v>10326</v>
      </c>
      <c r="Z1248" s="139">
        <v>6268406363</v>
      </c>
      <c r="AA1248" s="139" t="s">
        <v>13888</v>
      </c>
      <c r="AB1248" s="139"/>
      <c r="AC1248" s="139"/>
      <c r="AD1248" s="139" t="s">
        <v>5140</v>
      </c>
      <c r="AE1248" s="139" t="s">
        <v>2369</v>
      </c>
      <c r="AF1248" s="139" t="s">
        <v>2349</v>
      </c>
      <c r="AG1248" s="139">
        <v>91745</v>
      </c>
      <c r="AH1248" s="139" t="s">
        <v>10326</v>
      </c>
      <c r="AI1248" s="139">
        <v>6268406363</v>
      </c>
      <c r="AJ1248" s="139" t="s">
        <v>13888</v>
      </c>
      <c r="AK1248" s="139"/>
      <c r="AL1248" s="139"/>
      <c r="AM1248" s="139" t="s">
        <v>5140</v>
      </c>
      <c r="AN1248" s="139" t="s">
        <v>2369</v>
      </c>
      <c r="AO1248" s="139" t="s">
        <v>2349</v>
      </c>
      <c r="AP1248" s="139">
        <v>91745</v>
      </c>
      <c r="AQ1248" s="139" t="s">
        <v>8488</v>
      </c>
      <c r="AR1248" s="139">
        <v>93377</v>
      </c>
      <c r="AS1248" s="139">
        <v>2026</v>
      </c>
      <c r="AT1248" s="139" t="s">
        <v>7220</v>
      </c>
      <c r="AU1248" s="139" t="s">
        <v>7707</v>
      </c>
      <c r="AV1248" s="139" t="s">
        <v>7222</v>
      </c>
      <c r="AW1248" s="139" t="s">
        <v>7365</v>
      </c>
      <c r="AX1248" s="139" t="s">
        <v>7224</v>
      </c>
      <c r="AY1248" s="139" t="s">
        <v>7238</v>
      </c>
      <c r="AZ1248" s="139" t="s">
        <v>8489</v>
      </c>
      <c r="BA1248" s="139"/>
      <c r="BB1248" s="141">
        <v>46031</v>
      </c>
      <c r="BC1248" s="141">
        <v>46164</v>
      </c>
      <c r="BD1248" s="139" t="s">
        <v>8490</v>
      </c>
      <c r="BE1248" s="145" t="s">
        <v>13889</v>
      </c>
      <c r="BF1248" s="139" t="s">
        <v>2340</v>
      </c>
      <c r="BG1248" s="139" t="s">
        <v>172</v>
      </c>
      <c r="BH1248" s="139" t="s">
        <v>7242</v>
      </c>
      <c r="BI1248" s="139">
        <v>50</v>
      </c>
      <c r="BJ1248" s="139" t="s">
        <v>2350</v>
      </c>
      <c r="BK1248" s="139">
        <v>18</v>
      </c>
      <c r="BL1248" s="139">
        <v>18</v>
      </c>
      <c r="BM1248" s="139" t="s">
        <v>7384</v>
      </c>
      <c r="BN1248" s="139"/>
      <c r="BO1248" s="139">
        <v>50</v>
      </c>
      <c r="BP1248" s="139">
        <v>0</v>
      </c>
      <c r="BQ1248" s="139"/>
      <c r="BR1248" s="139"/>
      <c r="BS1248" s="139">
        <v>50</v>
      </c>
      <c r="BT1248" s="139"/>
      <c r="BU1248" s="139" t="s">
        <v>2386</v>
      </c>
      <c r="BV1248" s="139"/>
      <c r="BW1248" s="139"/>
      <c r="BX1248" s="139"/>
      <c r="BY1248" s="139"/>
      <c r="BZ1248" s="139"/>
      <c r="CA1248" s="139"/>
      <c r="CB1248" s="139" t="s">
        <v>7231</v>
      </c>
      <c r="CC1248" s="139" t="s">
        <v>7244</v>
      </c>
    </row>
    <row r="1249" spans="1:81">
      <c r="A1249" s="139">
        <v>1248</v>
      </c>
      <c r="B1249" s="139" t="s">
        <v>7210</v>
      </c>
      <c r="C1249" s="145" t="s">
        <v>13883</v>
      </c>
      <c r="D1249" s="139">
        <v>1</v>
      </c>
      <c r="E1249" s="139">
        <v>2</v>
      </c>
      <c r="F1249" s="139">
        <v>1310</v>
      </c>
      <c r="G1249" s="139">
        <v>20</v>
      </c>
      <c r="H1249" s="139">
        <v>1290</v>
      </c>
      <c r="I1249" s="139"/>
      <c r="J1249" s="139"/>
      <c r="K1249" s="140">
        <v>46004.8486111111</v>
      </c>
      <c r="L1249" s="140">
        <v>46004.8520833333</v>
      </c>
      <c r="M1249" s="139" t="s">
        <v>2338</v>
      </c>
      <c r="N1249" s="139" t="s">
        <v>13884</v>
      </c>
      <c r="O1249" s="139" t="s">
        <v>2340</v>
      </c>
      <c r="P1249" s="139" t="s">
        <v>10326</v>
      </c>
      <c r="Q1249" s="139" t="s">
        <v>2342</v>
      </c>
      <c r="R1249" s="145" t="s">
        <v>13885</v>
      </c>
      <c r="S1249" s="139">
        <v>8343101</v>
      </c>
      <c r="T1249" s="139" t="s">
        <v>10326</v>
      </c>
      <c r="U1249" s="139" t="s">
        <v>13886</v>
      </c>
      <c r="V1249" s="139">
        <v>1</v>
      </c>
      <c r="W1249" s="139">
        <v>6268406363</v>
      </c>
      <c r="X1249" s="139" t="s">
        <v>13887</v>
      </c>
      <c r="Y1249" s="139" t="s">
        <v>10326</v>
      </c>
      <c r="Z1249" s="139">
        <v>6268406363</v>
      </c>
      <c r="AA1249" s="139" t="s">
        <v>13888</v>
      </c>
      <c r="AB1249" s="139"/>
      <c r="AC1249" s="139"/>
      <c r="AD1249" s="139" t="s">
        <v>5140</v>
      </c>
      <c r="AE1249" s="139" t="s">
        <v>2369</v>
      </c>
      <c r="AF1249" s="139" t="s">
        <v>2349</v>
      </c>
      <c r="AG1249" s="139">
        <v>91745</v>
      </c>
      <c r="AH1249" s="139" t="s">
        <v>10326</v>
      </c>
      <c r="AI1249" s="139">
        <v>6268406363</v>
      </c>
      <c r="AJ1249" s="139" t="s">
        <v>13888</v>
      </c>
      <c r="AK1249" s="139"/>
      <c r="AL1249" s="139"/>
      <c r="AM1249" s="139" t="s">
        <v>5140</v>
      </c>
      <c r="AN1249" s="139" t="s">
        <v>2369</v>
      </c>
      <c r="AO1249" s="139" t="s">
        <v>2349</v>
      </c>
      <c r="AP1249" s="139">
        <v>91745</v>
      </c>
      <c r="AQ1249" s="139" t="s">
        <v>8488</v>
      </c>
      <c r="AR1249" s="139">
        <v>93377</v>
      </c>
      <c r="AS1249" s="139">
        <v>2026</v>
      </c>
      <c r="AT1249" s="139" t="s">
        <v>7220</v>
      </c>
      <c r="AU1249" s="139" t="s">
        <v>7707</v>
      </c>
      <c r="AV1249" s="139" t="s">
        <v>7222</v>
      </c>
      <c r="AW1249" s="139" t="s">
        <v>7365</v>
      </c>
      <c r="AX1249" s="139" t="s">
        <v>7224</v>
      </c>
      <c r="AY1249" s="139" t="s">
        <v>7238</v>
      </c>
      <c r="AZ1249" s="139" t="s">
        <v>8489</v>
      </c>
      <c r="BA1249" s="139"/>
      <c r="BB1249" s="141">
        <v>46031</v>
      </c>
      <c r="BC1249" s="141">
        <v>46164</v>
      </c>
      <c r="BD1249" s="139" t="s">
        <v>8490</v>
      </c>
      <c r="BE1249" s="145" t="s">
        <v>13890</v>
      </c>
      <c r="BF1249" s="139" t="s">
        <v>2340</v>
      </c>
      <c r="BG1249" s="139" t="s">
        <v>7228</v>
      </c>
      <c r="BH1249" s="139" t="s">
        <v>7229</v>
      </c>
      <c r="BI1249" s="139">
        <v>1260</v>
      </c>
      <c r="BJ1249" s="139" t="s">
        <v>2350</v>
      </c>
      <c r="BK1249" s="139">
        <v>18</v>
      </c>
      <c r="BL1249" s="139">
        <v>18</v>
      </c>
      <c r="BM1249" s="139" t="s">
        <v>7384</v>
      </c>
      <c r="BN1249" s="139"/>
      <c r="BO1249" s="139">
        <v>1260</v>
      </c>
      <c r="BP1249" s="139">
        <v>20</v>
      </c>
      <c r="BQ1249" s="139"/>
      <c r="BR1249" s="139"/>
      <c r="BS1249" s="139">
        <v>1240</v>
      </c>
      <c r="BT1249" s="139"/>
      <c r="BU1249" s="139" t="s">
        <v>2386</v>
      </c>
      <c r="BV1249" s="139"/>
      <c r="BW1249" s="139"/>
      <c r="BX1249" s="139"/>
      <c r="BY1249" s="139"/>
      <c r="BZ1249" s="139"/>
      <c r="CA1249" s="139"/>
      <c r="CB1249" s="139" t="s">
        <v>7231</v>
      </c>
      <c r="CC1249" s="139" t="s">
        <v>7244</v>
      </c>
    </row>
    <row r="1250" spans="1:81">
      <c r="A1250" s="139">
        <v>1249</v>
      </c>
      <c r="B1250" s="139" t="s">
        <v>7210</v>
      </c>
      <c r="C1250" s="145" t="s">
        <v>13891</v>
      </c>
      <c r="D1250" s="139">
        <v>1</v>
      </c>
      <c r="E1250" s="139">
        <v>2</v>
      </c>
      <c r="F1250" s="139">
        <v>1400</v>
      </c>
      <c r="G1250" s="139">
        <v>20</v>
      </c>
      <c r="H1250" s="139">
        <v>1380</v>
      </c>
      <c r="I1250" s="139"/>
      <c r="J1250" s="139"/>
      <c r="K1250" s="140">
        <v>46004.8472222222</v>
      </c>
      <c r="L1250" s="140">
        <v>46004.8493055556</v>
      </c>
      <c r="M1250" s="139" t="s">
        <v>7341</v>
      </c>
      <c r="N1250" s="139" t="s">
        <v>13892</v>
      </c>
      <c r="O1250" s="139" t="s">
        <v>2340</v>
      </c>
      <c r="P1250" s="139" t="s">
        <v>13893</v>
      </c>
      <c r="Q1250" s="139" t="s">
        <v>2342</v>
      </c>
      <c r="R1250" s="145" t="s">
        <v>13894</v>
      </c>
      <c r="S1250" s="139">
        <v>8336431</v>
      </c>
      <c r="T1250" s="139" t="s">
        <v>13893</v>
      </c>
      <c r="U1250" s="139" t="s">
        <v>13895</v>
      </c>
      <c r="V1250" s="139">
        <v>1</v>
      </c>
      <c r="W1250" s="139">
        <v>3154368415</v>
      </c>
      <c r="X1250" s="139" t="s">
        <v>13896</v>
      </c>
      <c r="Y1250" s="139" t="s">
        <v>13897</v>
      </c>
      <c r="Z1250" s="139">
        <v>3154368415</v>
      </c>
      <c r="AA1250" s="139" t="s">
        <v>13898</v>
      </c>
      <c r="AB1250" s="139"/>
      <c r="AC1250" s="139"/>
      <c r="AD1250" s="139" t="s">
        <v>2451</v>
      </c>
      <c r="AE1250" s="139" t="s">
        <v>2369</v>
      </c>
      <c r="AF1250" s="139" t="s">
        <v>2349</v>
      </c>
      <c r="AG1250" s="139">
        <v>95121</v>
      </c>
      <c r="AH1250" s="139" t="s">
        <v>13897</v>
      </c>
      <c r="AI1250" s="139">
        <v>3154368415</v>
      </c>
      <c r="AJ1250" s="139" t="s">
        <v>13898</v>
      </c>
      <c r="AK1250" s="139"/>
      <c r="AL1250" s="139"/>
      <c r="AM1250" s="139" t="s">
        <v>2451</v>
      </c>
      <c r="AN1250" s="139" t="s">
        <v>2369</v>
      </c>
      <c r="AO1250" s="139" t="s">
        <v>2349</v>
      </c>
      <c r="AP1250" s="139">
        <v>95121</v>
      </c>
      <c r="AQ1250" s="139" t="s">
        <v>13680</v>
      </c>
      <c r="AR1250" s="139">
        <v>94021</v>
      </c>
      <c r="AS1250" s="139">
        <v>2026</v>
      </c>
      <c r="AT1250" s="139" t="s">
        <v>7220</v>
      </c>
      <c r="AU1250" s="139" t="s">
        <v>7518</v>
      </c>
      <c r="AV1250" s="139" t="s">
        <v>7222</v>
      </c>
      <c r="AW1250" s="139" t="s">
        <v>7413</v>
      </c>
      <c r="AX1250" s="139" t="s">
        <v>7294</v>
      </c>
      <c r="AY1250" s="139" t="s">
        <v>7238</v>
      </c>
      <c r="AZ1250" s="139" t="s">
        <v>7519</v>
      </c>
      <c r="BA1250" s="139"/>
      <c r="BB1250" s="141">
        <v>46030</v>
      </c>
      <c r="BC1250" s="141">
        <v>46163</v>
      </c>
      <c r="BD1250" s="139" t="s">
        <v>8906</v>
      </c>
      <c r="BE1250" s="145" t="s">
        <v>13899</v>
      </c>
      <c r="BF1250" s="139" t="s">
        <v>2340</v>
      </c>
      <c r="BG1250" s="139" t="s">
        <v>172</v>
      </c>
      <c r="BH1250" s="139" t="s">
        <v>7242</v>
      </c>
      <c r="BI1250" s="139">
        <v>50</v>
      </c>
      <c r="BJ1250" s="139" t="s">
        <v>2350</v>
      </c>
      <c r="BK1250" s="139">
        <v>18</v>
      </c>
      <c r="BL1250" s="139">
        <v>18</v>
      </c>
      <c r="BM1250" s="139" t="s">
        <v>7672</v>
      </c>
      <c r="BN1250" s="139"/>
      <c r="BO1250" s="139">
        <v>50</v>
      </c>
      <c r="BP1250" s="139">
        <v>0</v>
      </c>
      <c r="BQ1250" s="139"/>
      <c r="BR1250" s="139"/>
      <c r="BS1250" s="139">
        <v>50</v>
      </c>
      <c r="BT1250" s="139"/>
      <c r="BU1250" s="139" t="s">
        <v>2386</v>
      </c>
      <c r="BV1250" s="139"/>
      <c r="BW1250" s="139"/>
      <c r="BX1250" s="139"/>
      <c r="BY1250" s="139"/>
      <c r="BZ1250" s="139"/>
      <c r="CA1250" s="139"/>
      <c r="CB1250" s="139" t="s">
        <v>7231</v>
      </c>
      <c r="CC1250" s="139" t="s">
        <v>7232</v>
      </c>
    </row>
    <row r="1251" spans="1:81">
      <c r="A1251" s="139">
        <v>1250</v>
      </c>
      <c r="B1251" s="139" t="s">
        <v>7210</v>
      </c>
      <c r="C1251" s="145" t="s">
        <v>13891</v>
      </c>
      <c r="D1251" s="139">
        <v>1</v>
      </c>
      <c r="E1251" s="139">
        <v>2</v>
      </c>
      <c r="F1251" s="139">
        <v>1400</v>
      </c>
      <c r="G1251" s="139">
        <v>20</v>
      </c>
      <c r="H1251" s="139">
        <v>1380</v>
      </c>
      <c r="I1251" s="139"/>
      <c r="J1251" s="139"/>
      <c r="K1251" s="140">
        <v>46004.8472222222</v>
      </c>
      <c r="L1251" s="140">
        <v>46004.8493055556</v>
      </c>
      <c r="M1251" s="139" t="s">
        <v>7341</v>
      </c>
      <c r="N1251" s="139" t="s">
        <v>13892</v>
      </c>
      <c r="O1251" s="139" t="s">
        <v>2340</v>
      </c>
      <c r="P1251" s="139" t="s">
        <v>13893</v>
      </c>
      <c r="Q1251" s="139" t="s">
        <v>2342</v>
      </c>
      <c r="R1251" s="145" t="s">
        <v>13894</v>
      </c>
      <c r="S1251" s="139">
        <v>8336431</v>
      </c>
      <c r="T1251" s="139" t="s">
        <v>13893</v>
      </c>
      <c r="U1251" s="139" t="s">
        <v>13895</v>
      </c>
      <c r="V1251" s="139">
        <v>1</v>
      </c>
      <c r="W1251" s="139">
        <v>3154368415</v>
      </c>
      <c r="X1251" s="139" t="s">
        <v>13896</v>
      </c>
      <c r="Y1251" s="139" t="s">
        <v>13897</v>
      </c>
      <c r="Z1251" s="139">
        <v>3154368415</v>
      </c>
      <c r="AA1251" s="139" t="s">
        <v>13898</v>
      </c>
      <c r="AB1251" s="139"/>
      <c r="AC1251" s="139"/>
      <c r="AD1251" s="139" t="s">
        <v>2451</v>
      </c>
      <c r="AE1251" s="139" t="s">
        <v>2369</v>
      </c>
      <c r="AF1251" s="139" t="s">
        <v>2349</v>
      </c>
      <c r="AG1251" s="139">
        <v>95121</v>
      </c>
      <c r="AH1251" s="139" t="s">
        <v>13897</v>
      </c>
      <c r="AI1251" s="139">
        <v>3154368415</v>
      </c>
      <c r="AJ1251" s="139" t="s">
        <v>13898</v>
      </c>
      <c r="AK1251" s="139"/>
      <c r="AL1251" s="139"/>
      <c r="AM1251" s="139" t="s">
        <v>2451</v>
      </c>
      <c r="AN1251" s="139" t="s">
        <v>2369</v>
      </c>
      <c r="AO1251" s="139" t="s">
        <v>2349</v>
      </c>
      <c r="AP1251" s="139">
        <v>95121</v>
      </c>
      <c r="AQ1251" s="139" t="s">
        <v>13680</v>
      </c>
      <c r="AR1251" s="139">
        <v>94021</v>
      </c>
      <c r="AS1251" s="139">
        <v>2026</v>
      </c>
      <c r="AT1251" s="139" t="s">
        <v>7220</v>
      </c>
      <c r="AU1251" s="139" t="s">
        <v>7518</v>
      </c>
      <c r="AV1251" s="139" t="s">
        <v>7222</v>
      </c>
      <c r="AW1251" s="139" t="s">
        <v>7413</v>
      </c>
      <c r="AX1251" s="139" t="s">
        <v>7294</v>
      </c>
      <c r="AY1251" s="139" t="s">
        <v>7238</v>
      </c>
      <c r="AZ1251" s="139" t="s">
        <v>7519</v>
      </c>
      <c r="BA1251" s="139"/>
      <c r="BB1251" s="141">
        <v>46030</v>
      </c>
      <c r="BC1251" s="141">
        <v>46163</v>
      </c>
      <c r="BD1251" s="139" t="s">
        <v>8906</v>
      </c>
      <c r="BE1251" s="145" t="s">
        <v>13900</v>
      </c>
      <c r="BF1251" s="139" t="s">
        <v>2340</v>
      </c>
      <c r="BG1251" s="139" t="s">
        <v>7228</v>
      </c>
      <c r="BH1251" s="139" t="s">
        <v>7229</v>
      </c>
      <c r="BI1251" s="139">
        <v>1350</v>
      </c>
      <c r="BJ1251" s="139" t="s">
        <v>2350</v>
      </c>
      <c r="BK1251" s="139">
        <v>18</v>
      </c>
      <c r="BL1251" s="139">
        <v>18</v>
      </c>
      <c r="BM1251" s="139" t="s">
        <v>7672</v>
      </c>
      <c r="BN1251" s="139"/>
      <c r="BO1251" s="139">
        <v>1350</v>
      </c>
      <c r="BP1251" s="139">
        <v>20</v>
      </c>
      <c r="BQ1251" s="139"/>
      <c r="BR1251" s="139"/>
      <c r="BS1251" s="139">
        <v>1330</v>
      </c>
      <c r="BT1251" s="139"/>
      <c r="BU1251" s="139" t="s">
        <v>2386</v>
      </c>
      <c r="BV1251" s="139"/>
      <c r="BW1251" s="139"/>
      <c r="BX1251" s="139"/>
      <c r="BY1251" s="139"/>
      <c r="BZ1251" s="139"/>
      <c r="CA1251" s="139"/>
      <c r="CB1251" s="139" t="s">
        <v>7231</v>
      </c>
      <c r="CC1251" s="139" t="s">
        <v>7232</v>
      </c>
    </row>
    <row r="1252" spans="1:81">
      <c r="A1252" s="139">
        <v>1251</v>
      </c>
      <c r="B1252" s="139" t="s">
        <v>7210</v>
      </c>
      <c r="C1252" s="145" t="s">
        <v>13901</v>
      </c>
      <c r="D1252" s="139">
        <v>1</v>
      </c>
      <c r="E1252" s="139">
        <v>2</v>
      </c>
      <c r="F1252" s="139">
        <v>1310</v>
      </c>
      <c r="G1252" s="139">
        <v>0</v>
      </c>
      <c r="H1252" s="139">
        <v>1310</v>
      </c>
      <c r="I1252" s="139"/>
      <c r="J1252" s="139"/>
      <c r="K1252" s="140">
        <v>46004.8451388889</v>
      </c>
      <c r="L1252" s="140">
        <v>46004.8451388889</v>
      </c>
      <c r="M1252" s="139" t="s">
        <v>2726</v>
      </c>
      <c r="N1252" s="139" t="s">
        <v>13902</v>
      </c>
      <c r="O1252" s="139" t="s">
        <v>2340</v>
      </c>
      <c r="P1252" s="139" t="s">
        <v>13903</v>
      </c>
      <c r="Q1252" s="139" t="s">
        <v>2342</v>
      </c>
      <c r="R1252" s="145" t="s">
        <v>13904</v>
      </c>
      <c r="S1252" s="139">
        <v>8279608</v>
      </c>
      <c r="T1252" s="139" t="s">
        <v>13903</v>
      </c>
      <c r="U1252" s="139" t="s">
        <v>13903</v>
      </c>
      <c r="V1252" s="139">
        <v>1</v>
      </c>
      <c r="W1252" s="139">
        <v>7863079294</v>
      </c>
      <c r="X1252" s="139" t="s">
        <v>6948</v>
      </c>
      <c r="Y1252" s="139" t="s">
        <v>13905</v>
      </c>
      <c r="Z1252" s="139">
        <v>7863079294</v>
      </c>
      <c r="AA1252" s="139" t="s">
        <v>13906</v>
      </c>
      <c r="AB1252" s="139" t="s">
        <v>13907</v>
      </c>
      <c r="AC1252" s="139"/>
      <c r="AD1252" s="139" t="s">
        <v>4634</v>
      </c>
      <c r="AE1252" s="139" t="s">
        <v>2369</v>
      </c>
      <c r="AF1252" s="139" t="s">
        <v>2349</v>
      </c>
      <c r="AG1252" s="139">
        <v>95014</v>
      </c>
      <c r="AH1252" s="139" t="s">
        <v>13905</v>
      </c>
      <c r="AI1252" s="139">
        <v>7863079294</v>
      </c>
      <c r="AJ1252" s="139" t="s">
        <v>13906</v>
      </c>
      <c r="AK1252" s="139" t="s">
        <v>13907</v>
      </c>
      <c r="AL1252" s="139"/>
      <c r="AM1252" s="139" t="s">
        <v>4634</v>
      </c>
      <c r="AN1252" s="139" t="s">
        <v>2369</v>
      </c>
      <c r="AO1252" s="139" t="s">
        <v>2349</v>
      </c>
      <c r="AP1252" s="139">
        <v>95014</v>
      </c>
      <c r="AQ1252" s="139" t="s">
        <v>12424</v>
      </c>
      <c r="AR1252" s="139">
        <v>93546</v>
      </c>
      <c r="AS1252" s="139">
        <v>2026</v>
      </c>
      <c r="AT1252" s="139" t="s">
        <v>7220</v>
      </c>
      <c r="AU1252" s="139" t="s">
        <v>7438</v>
      </c>
      <c r="AV1252" s="139" t="s">
        <v>7222</v>
      </c>
      <c r="AW1252" s="139" t="s">
        <v>7413</v>
      </c>
      <c r="AX1252" s="139" t="s">
        <v>7224</v>
      </c>
      <c r="AY1252" s="139" t="s">
        <v>7238</v>
      </c>
      <c r="AZ1252" s="139" t="s">
        <v>8807</v>
      </c>
      <c r="BA1252" s="139"/>
      <c r="BB1252" s="141">
        <v>46030</v>
      </c>
      <c r="BC1252" s="141">
        <v>46163</v>
      </c>
      <c r="BD1252" s="139" t="s">
        <v>8539</v>
      </c>
      <c r="BE1252" s="145" t="s">
        <v>13908</v>
      </c>
      <c r="BF1252" s="139" t="s">
        <v>2340</v>
      </c>
      <c r="BG1252" s="139" t="s">
        <v>172</v>
      </c>
      <c r="BH1252" s="139" t="s">
        <v>7242</v>
      </c>
      <c r="BI1252" s="139">
        <v>50</v>
      </c>
      <c r="BJ1252" s="139" t="s">
        <v>2350</v>
      </c>
      <c r="BK1252" s="139">
        <v>18</v>
      </c>
      <c r="BL1252" s="139">
        <v>18</v>
      </c>
      <c r="BM1252" s="139" t="s">
        <v>7672</v>
      </c>
      <c r="BN1252" s="139"/>
      <c r="BO1252" s="139">
        <v>50</v>
      </c>
      <c r="BP1252" s="139">
        <v>0</v>
      </c>
      <c r="BQ1252" s="139"/>
      <c r="BR1252" s="139"/>
      <c r="BS1252" s="139">
        <v>50</v>
      </c>
      <c r="BT1252" s="139"/>
      <c r="BU1252" s="139" t="s">
        <v>2360</v>
      </c>
      <c r="BV1252" s="139"/>
      <c r="BW1252" s="139"/>
      <c r="BX1252" s="139"/>
      <c r="BY1252" s="139"/>
      <c r="BZ1252" s="139"/>
      <c r="CA1252" s="139"/>
      <c r="CB1252" s="139" t="s">
        <v>7231</v>
      </c>
      <c r="CC1252" s="139" t="s">
        <v>7244</v>
      </c>
    </row>
    <row r="1253" spans="1:81">
      <c r="A1253" s="139">
        <v>1252</v>
      </c>
      <c r="B1253" s="139" t="s">
        <v>7210</v>
      </c>
      <c r="C1253" s="145" t="s">
        <v>13901</v>
      </c>
      <c r="D1253" s="139">
        <v>1</v>
      </c>
      <c r="E1253" s="139">
        <v>2</v>
      </c>
      <c r="F1253" s="139">
        <v>1310</v>
      </c>
      <c r="G1253" s="139">
        <v>0</v>
      </c>
      <c r="H1253" s="139">
        <v>1310</v>
      </c>
      <c r="I1253" s="139"/>
      <c r="J1253" s="139"/>
      <c r="K1253" s="140">
        <v>46004.8451388889</v>
      </c>
      <c r="L1253" s="140">
        <v>46004.8451388889</v>
      </c>
      <c r="M1253" s="139" t="s">
        <v>2726</v>
      </c>
      <c r="N1253" s="139" t="s">
        <v>13902</v>
      </c>
      <c r="O1253" s="139" t="s">
        <v>2340</v>
      </c>
      <c r="P1253" s="139" t="s">
        <v>13903</v>
      </c>
      <c r="Q1253" s="139" t="s">
        <v>2342</v>
      </c>
      <c r="R1253" s="145" t="s">
        <v>13904</v>
      </c>
      <c r="S1253" s="139">
        <v>8279608</v>
      </c>
      <c r="T1253" s="139" t="s">
        <v>13903</v>
      </c>
      <c r="U1253" s="139" t="s">
        <v>13903</v>
      </c>
      <c r="V1253" s="139">
        <v>1</v>
      </c>
      <c r="W1253" s="139">
        <v>7863079294</v>
      </c>
      <c r="X1253" s="139" t="s">
        <v>6948</v>
      </c>
      <c r="Y1253" s="139" t="s">
        <v>13905</v>
      </c>
      <c r="Z1253" s="139">
        <v>7863079294</v>
      </c>
      <c r="AA1253" s="139" t="s">
        <v>13906</v>
      </c>
      <c r="AB1253" s="139" t="s">
        <v>13907</v>
      </c>
      <c r="AC1253" s="139"/>
      <c r="AD1253" s="139" t="s">
        <v>4634</v>
      </c>
      <c r="AE1253" s="139" t="s">
        <v>2369</v>
      </c>
      <c r="AF1253" s="139" t="s">
        <v>2349</v>
      </c>
      <c r="AG1253" s="139">
        <v>95014</v>
      </c>
      <c r="AH1253" s="139" t="s">
        <v>13905</v>
      </c>
      <c r="AI1253" s="139">
        <v>7863079294</v>
      </c>
      <c r="AJ1253" s="139" t="s">
        <v>13906</v>
      </c>
      <c r="AK1253" s="139" t="s">
        <v>13907</v>
      </c>
      <c r="AL1253" s="139"/>
      <c r="AM1253" s="139" t="s">
        <v>4634</v>
      </c>
      <c r="AN1253" s="139" t="s">
        <v>2369</v>
      </c>
      <c r="AO1253" s="139" t="s">
        <v>2349</v>
      </c>
      <c r="AP1253" s="139">
        <v>95014</v>
      </c>
      <c r="AQ1253" s="139" t="s">
        <v>12424</v>
      </c>
      <c r="AR1253" s="139">
        <v>93546</v>
      </c>
      <c r="AS1253" s="139">
        <v>2026</v>
      </c>
      <c r="AT1253" s="139" t="s">
        <v>7220</v>
      </c>
      <c r="AU1253" s="139" t="s">
        <v>7438</v>
      </c>
      <c r="AV1253" s="139" t="s">
        <v>7222</v>
      </c>
      <c r="AW1253" s="139" t="s">
        <v>7413</v>
      </c>
      <c r="AX1253" s="139" t="s">
        <v>7224</v>
      </c>
      <c r="AY1253" s="139" t="s">
        <v>7238</v>
      </c>
      <c r="AZ1253" s="139" t="s">
        <v>8807</v>
      </c>
      <c r="BA1253" s="139"/>
      <c r="BB1253" s="141">
        <v>46030</v>
      </c>
      <c r="BC1253" s="141">
        <v>46163</v>
      </c>
      <c r="BD1253" s="139" t="s">
        <v>8539</v>
      </c>
      <c r="BE1253" s="145" t="s">
        <v>13909</v>
      </c>
      <c r="BF1253" s="139" t="s">
        <v>2340</v>
      </c>
      <c r="BG1253" s="139" t="s">
        <v>7228</v>
      </c>
      <c r="BH1253" s="139" t="s">
        <v>7229</v>
      </c>
      <c r="BI1253" s="139">
        <v>1260</v>
      </c>
      <c r="BJ1253" s="139" t="s">
        <v>2350</v>
      </c>
      <c r="BK1253" s="139">
        <v>18</v>
      </c>
      <c r="BL1253" s="139">
        <v>18</v>
      </c>
      <c r="BM1253" s="139" t="s">
        <v>7672</v>
      </c>
      <c r="BN1253" s="139"/>
      <c r="BO1253" s="139">
        <v>1260</v>
      </c>
      <c r="BP1253" s="139">
        <v>0</v>
      </c>
      <c r="BQ1253" s="139"/>
      <c r="BR1253" s="139"/>
      <c r="BS1253" s="139">
        <v>1260</v>
      </c>
      <c r="BT1253" s="139"/>
      <c r="BU1253" s="139" t="s">
        <v>2360</v>
      </c>
      <c r="BV1253" s="139"/>
      <c r="BW1253" s="139"/>
      <c r="BX1253" s="139"/>
      <c r="BY1253" s="139"/>
      <c r="BZ1253" s="139"/>
      <c r="CA1253" s="139"/>
      <c r="CB1253" s="139" t="s">
        <v>7231</v>
      </c>
      <c r="CC1253" s="139" t="s">
        <v>7244</v>
      </c>
    </row>
    <row r="1254" spans="1:81">
      <c r="A1254" s="139">
        <v>1253</v>
      </c>
      <c r="B1254" s="139" t="s">
        <v>7210</v>
      </c>
      <c r="C1254" s="145" t="s">
        <v>13910</v>
      </c>
      <c r="D1254" s="139">
        <v>1</v>
      </c>
      <c r="E1254" s="139">
        <v>1</v>
      </c>
      <c r="F1254" s="139">
        <v>140</v>
      </c>
      <c r="G1254" s="139">
        <v>70</v>
      </c>
      <c r="H1254" s="139">
        <v>70</v>
      </c>
      <c r="I1254" s="139"/>
      <c r="J1254" s="139"/>
      <c r="K1254" s="140">
        <v>46004.8354166667</v>
      </c>
      <c r="L1254" s="140">
        <v>46004.8361111111</v>
      </c>
      <c r="M1254" s="139" t="s">
        <v>2819</v>
      </c>
      <c r="N1254" s="139" t="s">
        <v>13911</v>
      </c>
      <c r="O1254" s="139" t="s">
        <v>2340</v>
      </c>
      <c r="P1254" s="139" t="s">
        <v>4973</v>
      </c>
      <c r="Q1254" s="139" t="s">
        <v>2342</v>
      </c>
      <c r="R1254" s="145" t="s">
        <v>13912</v>
      </c>
      <c r="S1254" s="139">
        <v>8241915</v>
      </c>
      <c r="T1254" s="139" t="s">
        <v>4973</v>
      </c>
      <c r="U1254" s="139" t="s">
        <v>4974</v>
      </c>
      <c r="V1254" s="139">
        <v>1</v>
      </c>
      <c r="W1254" s="139">
        <v>7724850620</v>
      </c>
      <c r="X1254" s="139" t="s">
        <v>4975</v>
      </c>
      <c r="Y1254" s="139"/>
      <c r="Z1254" s="139"/>
      <c r="AA1254" s="139"/>
      <c r="AB1254" s="139"/>
      <c r="AC1254" s="139"/>
      <c r="AD1254" s="139"/>
      <c r="AE1254" s="139"/>
      <c r="AF1254" s="139"/>
      <c r="AG1254" s="139"/>
      <c r="AH1254" s="139" t="s">
        <v>13913</v>
      </c>
      <c r="AI1254" s="139">
        <v>7724850620</v>
      </c>
      <c r="AJ1254" s="139" t="s">
        <v>13914</v>
      </c>
      <c r="AK1254" s="139"/>
      <c r="AL1254" s="139"/>
      <c r="AM1254" s="139" t="s">
        <v>2710</v>
      </c>
      <c r="AN1254" s="139" t="s">
        <v>2348</v>
      </c>
      <c r="AO1254" s="139" t="s">
        <v>2349</v>
      </c>
      <c r="AP1254" s="139">
        <v>98075</v>
      </c>
      <c r="AQ1254" s="139" t="s">
        <v>9346</v>
      </c>
      <c r="AR1254" s="139">
        <v>98893</v>
      </c>
      <c r="AS1254" s="139">
        <v>2026</v>
      </c>
      <c r="AT1254" s="139" t="s">
        <v>7220</v>
      </c>
      <c r="AU1254" s="139" t="s">
        <v>7682</v>
      </c>
      <c r="AV1254" s="139" t="s">
        <v>7222</v>
      </c>
      <c r="AW1254" s="139" t="s">
        <v>7293</v>
      </c>
      <c r="AX1254" s="139" t="s">
        <v>7224</v>
      </c>
      <c r="AY1254" s="139" t="s">
        <v>7716</v>
      </c>
      <c r="AZ1254" s="139" t="s">
        <v>9347</v>
      </c>
      <c r="BA1254" s="139"/>
      <c r="BB1254" s="141">
        <v>46047</v>
      </c>
      <c r="BC1254" s="141">
        <v>46068</v>
      </c>
      <c r="BD1254" s="139" t="s">
        <v>9348</v>
      </c>
      <c r="BE1254" s="145" t="s">
        <v>13910</v>
      </c>
      <c r="BF1254" s="139" t="s">
        <v>2340</v>
      </c>
      <c r="BG1254" s="139" t="s">
        <v>7228</v>
      </c>
      <c r="BH1254" s="139" t="s">
        <v>7229</v>
      </c>
      <c r="BI1254" s="139">
        <v>140</v>
      </c>
      <c r="BJ1254" s="139" t="s">
        <v>2350</v>
      </c>
      <c r="BK1254" s="139">
        <v>4</v>
      </c>
      <c r="BL1254" s="139">
        <v>4</v>
      </c>
      <c r="BM1254" s="139" t="s">
        <v>7572</v>
      </c>
      <c r="BN1254" s="139"/>
      <c r="BO1254" s="139">
        <v>140</v>
      </c>
      <c r="BP1254" s="139">
        <v>70</v>
      </c>
      <c r="BQ1254" s="139"/>
      <c r="BR1254" s="139"/>
      <c r="BS1254" s="139">
        <v>70</v>
      </c>
      <c r="BT1254" s="139"/>
      <c r="BU1254" s="139" t="s">
        <v>2360</v>
      </c>
      <c r="BV1254" s="139"/>
      <c r="BW1254" s="139"/>
      <c r="BX1254" s="139"/>
      <c r="BY1254" s="139"/>
      <c r="BZ1254" s="139"/>
      <c r="CA1254" s="139"/>
      <c r="CB1254" s="139" t="s">
        <v>7231</v>
      </c>
      <c r="CC1254" s="139" t="s">
        <v>7244</v>
      </c>
    </row>
    <row r="1255" spans="1:81">
      <c r="A1255" s="139">
        <v>1254</v>
      </c>
      <c r="B1255" s="139" t="s">
        <v>7210</v>
      </c>
      <c r="C1255" s="145" t="s">
        <v>13915</v>
      </c>
      <c r="D1255" s="139">
        <v>1</v>
      </c>
      <c r="E1255" s="139">
        <v>2</v>
      </c>
      <c r="F1255" s="139">
        <v>995</v>
      </c>
      <c r="G1255" s="139">
        <v>20</v>
      </c>
      <c r="H1255" s="139">
        <v>975</v>
      </c>
      <c r="I1255" s="139"/>
      <c r="J1255" s="139"/>
      <c r="K1255" s="140">
        <v>46004.8243055556</v>
      </c>
      <c r="L1255" s="140">
        <v>46004.825</v>
      </c>
      <c r="M1255" s="139" t="s">
        <v>2338</v>
      </c>
      <c r="N1255" s="139" t="s">
        <v>13916</v>
      </c>
      <c r="O1255" s="139" t="s">
        <v>2340</v>
      </c>
      <c r="P1255" s="139" t="s">
        <v>13917</v>
      </c>
      <c r="Q1255" s="139" t="s">
        <v>2342</v>
      </c>
      <c r="R1255" s="145" t="s">
        <v>13918</v>
      </c>
      <c r="S1255" s="139">
        <v>8333594</v>
      </c>
      <c r="T1255" s="139" t="s">
        <v>13917</v>
      </c>
      <c r="U1255" s="139" t="s">
        <v>13919</v>
      </c>
      <c r="V1255" s="139">
        <v>1</v>
      </c>
      <c r="W1255" s="139">
        <v>2152857782</v>
      </c>
      <c r="X1255" s="139" t="s">
        <v>13920</v>
      </c>
      <c r="Y1255" s="139" t="s">
        <v>13921</v>
      </c>
      <c r="Z1255" s="139">
        <v>2152857782</v>
      </c>
      <c r="AA1255" s="139" t="s">
        <v>13922</v>
      </c>
      <c r="AB1255" s="139"/>
      <c r="AC1255" s="139"/>
      <c r="AD1255" s="139" t="s">
        <v>4326</v>
      </c>
      <c r="AE1255" s="139" t="s">
        <v>2998</v>
      </c>
      <c r="AF1255" s="139" t="s">
        <v>2349</v>
      </c>
      <c r="AG1255" s="139">
        <v>60564</v>
      </c>
      <c r="AH1255" s="139" t="s">
        <v>13921</v>
      </c>
      <c r="AI1255" s="139">
        <v>2152857782</v>
      </c>
      <c r="AJ1255" s="139" t="s">
        <v>13922</v>
      </c>
      <c r="AK1255" s="139"/>
      <c r="AL1255" s="139"/>
      <c r="AM1255" s="139" t="s">
        <v>4326</v>
      </c>
      <c r="AN1255" s="139" t="s">
        <v>2998</v>
      </c>
      <c r="AO1255" s="139" t="s">
        <v>2349</v>
      </c>
      <c r="AP1255" s="139">
        <v>60564</v>
      </c>
      <c r="AQ1255" s="139" t="s">
        <v>12210</v>
      </c>
      <c r="AR1255" s="139">
        <v>93301</v>
      </c>
      <c r="AS1255" s="139">
        <v>2026</v>
      </c>
      <c r="AT1255" s="139" t="s">
        <v>7220</v>
      </c>
      <c r="AU1255" s="139" t="s">
        <v>7518</v>
      </c>
      <c r="AV1255" s="139" t="s">
        <v>7222</v>
      </c>
      <c r="AW1255" s="139" t="s">
        <v>7413</v>
      </c>
      <c r="AX1255" s="139" t="s">
        <v>7224</v>
      </c>
      <c r="AY1255" s="139" t="s">
        <v>7238</v>
      </c>
      <c r="AZ1255" s="139" t="s">
        <v>13456</v>
      </c>
      <c r="BA1255" s="139"/>
      <c r="BB1255" s="141">
        <v>46030</v>
      </c>
      <c r="BC1255" s="141">
        <v>46163</v>
      </c>
      <c r="BD1255" s="139" t="s">
        <v>8092</v>
      </c>
      <c r="BE1255" s="145" t="s">
        <v>13923</v>
      </c>
      <c r="BF1255" s="139" t="s">
        <v>2340</v>
      </c>
      <c r="BG1255" s="139" t="s">
        <v>172</v>
      </c>
      <c r="BH1255" s="139" t="s">
        <v>7242</v>
      </c>
      <c r="BI1255" s="139">
        <v>50</v>
      </c>
      <c r="BJ1255" s="139" t="s">
        <v>2350</v>
      </c>
      <c r="BK1255" s="139">
        <v>18</v>
      </c>
      <c r="BL1255" s="139">
        <v>18</v>
      </c>
      <c r="BM1255" s="139" t="s">
        <v>7672</v>
      </c>
      <c r="BN1255" s="139"/>
      <c r="BO1255" s="139">
        <v>50</v>
      </c>
      <c r="BP1255" s="139">
        <v>0</v>
      </c>
      <c r="BQ1255" s="139"/>
      <c r="BR1255" s="139"/>
      <c r="BS1255" s="139">
        <v>50</v>
      </c>
      <c r="BT1255" s="139"/>
      <c r="BU1255" s="139" t="s">
        <v>2386</v>
      </c>
      <c r="BV1255" s="139"/>
      <c r="BW1255" s="139"/>
      <c r="BX1255" s="139"/>
      <c r="BY1255" s="139"/>
      <c r="BZ1255" s="139"/>
      <c r="CA1255" s="139"/>
      <c r="CB1255" s="139" t="s">
        <v>7231</v>
      </c>
      <c r="CC1255" s="139" t="s">
        <v>7244</v>
      </c>
    </row>
    <row r="1256" spans="1:81">
      <c r="A1256" s="139">
        <v>1255</v>
      </c>
      <c r="B1256" s="139" t="s">
        <v>7210</v>
      </c>
      <c r="C1256" s="145" t="s">
        <v>13915</v>
      </c>
      <c r="D1256" s="139">
        <v>1</v>
      </c>
      <c r="E1256" s="139">
        <v>2</v>
      </c>
      <c r="F1256" s="139">
        <v>995</v>
      </c>
      <c r="G1256" s="139">
        <v>20</v>
      </c>
      <c r="H1256" s="139">
        <v>975</v>
      </c>
      <c r="I1256" s="139"/>
      <c r="J1256" s="139"/>
      <c r="K1256" s="140">
        <v>46004.8243055556</v>
      </c>
      <c r="L1256" s="140">
        <v>46004.825</v>
      </c>
      <c r="M1256" s="139" t="s">
        <v>2338</v>
      </c>
      <c r="N1256" s="139" t="s">
        <v>13916</v>
      </c>
      <c r="O1256" s="139" t="s">
        <v>2340</v>
      </c>
      <c r="P1256" s="139" t="s">
        <v>13917</v>
      </c>
      <c r="Q1256" s="139" t="s">
        <v>2342</v>
      </c>
      <c r="R1256" s="145" t="s">
        <v>13918</v>
      </c>
      <c r="S1256" s="139">
        <v>8333594</v>
      </c>
      <c r="T1256" s="139" t="s">
        <v>13917</v>
      </c>
      <c r="U1256" s="139" t="s">
        <v>13919</v>
      </c>
      <c r="V1256" s="139">
        <v>1</v>
      </c>
      <c r="W1256" s="139">
        <v>2152857782</v>
      </c>
      <c r="X1256" s="139" t="s">
        <v>13920</v>
      </c>
      <c r="Y1256" s="139" t="s">
        <v>13921</v>
      </c>
      <c r="Z1256" s="139">
        <v>2152857782</v>
      </c>
      <c r="AA1256" s="139" t="s">
        <v>13922</v>
      </c>
      <c r="AB1256" s="139"/>
      <c r="AC1256" s="139"/>
      <c r="AD1256" s="139" t="s">
        <v>4326</v>
      </c>
      <c r="AE1256" s="139" t="s">
        <v>2998</v>
      </c>
      <c r="AF1256" s="139" t="s">
        <v>2349</v>
      </c>
      <c r="AG1256" s="139">
        <v>60564</v>
      </c>
      <c r="AH1256" s="139" t="s">
        <v>13921</v>
      </c>
      <c r="AI1256" s="139">
        <v>2152857782</v>
      </c>
      <c r="AJ1256" s="139" t="s">
        <v>13922</v>
      </c>
      <c r="AK1256" s="139"/>
      <c r="AL1256" s="139"/>
      <c r="AM1256" s="139" t="s">
        <v>4326</v>
      </c>
      <c r="AN1256" s="139" t="s">
        <v>2998</v>
      </c>
      <c r="AO1256" s="139" t="s">
        <v>2349</v>
      </c>
      <c r="AP1256" s="139">
        <v>60564</v>
      </c>
      <c r="AQ1256" s="139" t="s">
        <v>12210</v>
      </c>
      <c r="AR1256" s="139">
        <v>93301</v>
      </c>
      <c r="AS1256" s="139">
        <v>2026</v>
      </c>
      <c r="AT1256" s="139" t="s">
        <v>7220</v>
      </c>
      <c r="AU1256" s="139" t="s">
        <v>7518</v>
      </c>
      <c r="AV1256" s="139" t="s">
        <v>7222</v>
      </c>
      <c r="AW1256" s="139" t="s">
        <v>7413</v>
      </c>
      <c r="AX1256" s="139" t="s">
        <v>7224</v>
      </c>
      <c r="AY1256" s="139" t="s">
        <v>7238</v>
      </c>
      <c r="AZ1256" s="139" t="s">
        <v>13456</v>
      </c>
      <c r="BA1256" s="139"/>
      <c r="BB1256" s="141">
        <v>46030</v>
      </c>
      <c r="BC1256" s="141">
        <v>46163</v>
      </c>
      <c r="BD1256" s="139" t="s">
        <v>8092</v>
      </c>
      <c r="BE1256" s="145" t="s">
        <v>13924</v>
      </c>
      <c r="BF1256" s="139" t="s">
        <v>2340</v>
      </c>
      <c r="BG1256" s="139" t="s">
        <v>7228</v>
      </c>
      <c r="BH1256" s="139" t="s">
        <v>7229</v>
      </c>
      <c r="BI1256" s="139">
        <v>945</v>
      </c>
      <c r="BJ1256" s="139" t="s">
        <v>2350</v>
      </c>
      <c r="BK1256" s="139">
        <v>18</v>
      </c>
      <c r="BL1256" s="139">
        <v>18</v>
      </c>
      <c r="BM1256" s="139" t="s">
        <v>7672</v>
      </c>
      <c r="BN1256" s="139"/>
      <c r="BO1256" s="139">
        <v>945</v>
      </c>
      <c r="BP1256" s="139">
        <v>20</v>
      </c>
      <c r="BQ1256" s="139"/>
      <c r="BR1256" s="139"/>
      <c r="BS1256" s="139">
        <v>925</v>
      </c>
      <c r="BT1256" s="139"/>
      <c r="BU1256" s="139" t="s">
        <v>2386</v>
      </c>
      <c r="BV1256" s="139"/>
      <c r="BW1256" s="139"/>
      <c r="BX1256" s="139"/>
      <c r="BY1256" s="139"/>
      <c r="BZ1256" s="139"/>
      <c r="CA1256" s="139"/>
      <c r="CB1256" s="139" t="s">
        <v>7231</v>
      </c>
      <c r="CC1256" s="139" t="s">
        <v>7244</v>
      </c>
    </row>
    <row r="1257" spans="1:81">
      <c r="A1257" s="139">
        <v>1256</v>
      </c>
      <c r="B1257" s="139" t="s">
        <v>7210</v>
      </c>
      <c r="C1257" s="145" t="s">
        <v>13925</v>
      </c>
      <c r="D1257" s="139">
        <v>1</v>
      </c>
      <c r="E1257" s="139">
        <v>2</v>
      </c>
      <c r="F1257" s="139">
        <v>1490</v>
      </c>
      <c r="G1257" s="139">
        <v>72</v>
      </c>
      <c r="H1257" s="139">
        <v>1418</v>
      </c>
      <c r="I1257" s="139"/>
      <c r="J1257" s="139"/>
      <c r="K1257" s="140">
        <v>46004.8159722222</v>
      </c>
      <c r="L1257" s="140">
        <v>46004.8159722222</v>
      </c>
      <c r="M1257" s="139" t="s">
        <v>4430</v>
      </c>
      <c r="N1257" s="139" t="s">
        <v>13926</v>
      </c>
      <c r="O1257" s="139" t="s">
        <v>2340</v>
      </c>
      <c r="P1257" s="139" t="s">
        <v>13927</v>
      </c>
      <c r="Q1257" s="139" t="s">
        <v>2342</v>
      </c>
      <c r="R1257" s="145" t="s">
        <v>13928</v>
      </c>
      <c r="S1257" s="139">
        <v>8310977</v>
      </c>
      <c r="T1257" s="139" t="s">
        <v>13927</v>
      </c>
      <c r="U1257" s="139" t="s">
        <v>13929</v>
      </c>
      <c r="V1257" s="139">
        <v>1</v>
      </c>
      <c r="W1257" s="139">
        <v>9096965263</v>
      </c>
      <c r="X1257" s="139" t="s">
        <v>13930</v>
      </c>
      <c r="Y1257" s="139" t="s">
        <v>13930</v>
      </c>
      <c r="Z1257" s="139">
        <v>9096965263</v>
      </c>
      <c r="AA1257" s="139" t="s">
        <v>13931</v>
      </c>
      <c r="AB1257" s="139"/>
      <c r="AC1257" s="139"/>
      <c r="AD1257" s="139" t="s">
        <v>2562</v>
      </c>
      <c r="AE1257" s="139" t="s">
        <v>4443</v>
      </c>
      <c r="AF1257" s="139" t="s">
        <v>2349</v>
      </c>
      <c r="AG1257" s="139">
        <v>92620</v>
      </c>
      <c r="AH1257" s="139" t="s">
        <v>13930</v>
      </c>
      <c r="AI1257" s="139">
        <v>9096965263</v>
      </c>
      <c r="AJ1257" s="139" t="s">
        <v>13931</v>
      </c>
      <c r="AK1257" s="139"/>
      <c r="AL1257" s="139"/>
      <c r="AM1257" s="139" t="s">
        <v>2562</v>
      </c>
      <c r="AN1257" s="139" t="s">
        <v>4443</v>
      </c>
      <c r="AO1257" s="139" t="s">
        <v>2349</v>
      </c>
      <c r="AP1257" s="139">
        <v>92620</v>
      </c>
      <c r="AQ1257" s="139" t="s">
        <v>13932</v>
      </c>
      <c r="AR1257" s="139">
        <v>93723</v>
      </c>
      <c r="AS1257" s="139">
        <v>2026</v>
      </c>
      <c r="AT1257" s="139" t="s">
        <v>7220</v>
      </c>
      <c r="AU1257" s="139" t="s">
        <v>7707</v>
      </c>
      <c r="AV1257" s="139" t="s">
        <v>7222</v>
      </c>
      <c r="AW1257" s="139" t="s">
        <v>7223</v>
      </c>
      <c r="AX1257" s="139" t="s">
        <v>7294</v>
      </c>
      <c r="AY1257" s="139" t="s">
        <v>7238</v>
      </c>
      <c r="AZ1257" s="139" t="s">
        <v>13933</v>
      </c>
      <c r="BA1257" s="139"/>
      <c r="BB1257" s="141">
        <v>46032</v>
      </c>
      <c r="BC1257" s="141">
        <v>46158</v>
      </c>
      <c r="BD1257" s="139" t="s">
        <v>7640</v>
      </c>
      <c r="BE1257" s="145" t="s">
        <v>13934</v>
      </c>
      <c r="BF1257" s="139" t="s">
        <v>2340</v>
      </c>
      <c r="BG1257" s="139" t="s">
        <v>172</v>
      </c>
      <c r="BH1257" s="139" t="s">
        <v>7242</v>
      </c>
      <c r="BI1257" s="139">
        <v>50</v>
      </c>
      <c r="BJ1257" s="139" t="s">
        <v>2350</v>
      </c>
      <c r="BK1257" s="139">
        <v>18</v>
      </c>
      <c r="BL1257" s="139">
        <v>18</v>
      </c>
      <c r="BM1257" s="139" t="s">
        <v>7260</v>
      </c>
      <c r="BN1257" s="139"/>
      <c r="BO1257" s="139">
        <v>50</v>
      </c>
      <c r="BP1257" s="139">
        <v>0</v>
      </c>
      <c r="BQ1257" s="139"/>
      <c r="BR1257" s="139"/>
      <c r="BS1257" s="139">
        <v>50</v>
      </c>
      <c r="BT1257" s="139"/>
      <c r="BU1257" s="139" t="s">
        <v>2360</v>
      </c>
      <c r="BV1257" s="139"/>
      <c r="BW1257" s="139"/>
      <c r="BX1257" s="139"/>
      <c r="BY1257" s="139"/>
      <c r="BZ1257" s="139"/>
      <c r="CA1257" s="139"/>
      <c r="CB1257" s="139" t="s">
        <v>7231</v>
      </c>
      <c r="CC1257" s="139" t="s">
        <v>7232</v>
      </c>
    </row>
    <row r="1258" spans="1:81">
      <c r="A1258" s="139">
        <v>1257</v>
      </c>
      <c r="B1258" s="139" t="s">
        <v>7210</v>
      </c>
      <c r="C1258" s="145" t="s">
        <v>13925</v>
      </c>
      <c r="D1258" s="139">
        <v>1</v>
      </c>
      <c r="E1258" s="139">
        <v>2</v>
      </c>
      <c r="F1258" s="139">
        <v>1490</v>
      </c>
      <c r="G1258" s="139">
        <v>72</v>
      </c>
      <c r="H1258" s="139">
        <v>1418</v>
      </c>
      <c r="I1258" s="139"/>
      <c r="J1258" s="139"/>
      <c r="K1258" s="140">
        <v>46004.8159722222</v>
      </c>
      <c r="L1258" s="140">
        <v>46004.8159722222</v>
      </c>
      <c r="M1258" s="139" t="s">
        <v>4430</v>
      </c>
      <c r="N1258" s="139" t="s">
        <v>13926</v>
      </c>
      <c r="O1258" s="139" t="s">
        <v>2340</v>
      </c>
      <c r="P1258" s="139" t="s">
        <v>13927</v>
      </c>
      <c r="Q1258" s="139" t="s">
        <v>2342</v>
      </c>
      <c r="R1258" s="145" t="s">
        <v>13928</v>
      </c>
      <c r="S1258" s="139">
        <v>8310977</v>
      </c>
      <c r="T1258" s="139" t="s">
        <v>13927</v>
      </c>
      <c r="U1258" s="139" t="s">
        <v>13929</v>
      </c>
      <c r="V1258" s="139">
        <v>1</v>
      </c>
      <c r="W1258" s="139">
        <v>9096965263</v>
      </c>
      <c r="X1258" s="139" t="s">
        <v>13930</v>
      </c>
      <c r="Y1258" s="139" t="s">
        <v>13930</v>
      </c>
      <c r="Z1258" s="139">
        <v>9096965263</v>
      </c>
      <c r="AA1258" s="139" t="s">
        <v>13931</v>
      </c>
      <c r="AB1258" s="139"/>
      <c r="AC1258" s="139"/>
      <c r="AD1258" s="139" t="s">
        <v>2562</v>
      </c>
      <c r="AE1258" s="139" t="s">
        <v>4443</v>
      </c>
      <c r="AF1258" s="139" t="s">
        <v>2349</v>
      </c>
      <c r="AG1258" s="139">
        <v>92620</v>
      </c>
      <c r="AH1258" s="139" t="s">
        <v>13930</v>
      </c>
      <c r="AI1258" s="139">
        <v>9096965263</v>
      </c>
      <c r="AJ1258" s="139" t="s">
        <v>13931</v>
      </c>
      <c r="AK1258" s="139"/>
      <c r="AL1258" s="139"/>
      <c r="AM1258" s="139" t="s">
        <v>2562</v>
      </c>
      <c r="AN1258" s="139" t="s">
        <v>4443</v>
      </c>
      <c r="AO1258" s="139" t="s">
        <v>2349</v>
      </c>
      <c r="AP1258" s="139">
        <v>92620</v>
      </c>
      <c r="AQ1258" s="139" t="s">
        <v>13932</v>
      </c>
      <c r="AR1258" s="139">
        <v>93723</v>
      </c>
      <c r="AS1258" s="139">
        <v>2026</v>
      </c>
      <c r="AT1258" s="139" t="s">
        <v>7220</v>
      </c>
      <c r="AU1258" s="139" t="s">
        <v>7707</v>
      </c>
      <c r="AV1258" s="139" t="s">
        <v>7222</v>
      </c>
      <c r="AW1258" s="139" t="s">
        <v>7223</v>
      </c>
      <c r="AX1258" s="139" t="s">
        <v>7294</v>
      </c>
      <c r="AY1258" s="139" t="s">
        <v>7238</v>
      </c>
      <c r="AZ1258" s="139" t="s">
        <v>13933</v>
      </c>
      <c r="BA1258" s="139"/>
      <c r="BB1258" s="141">
        <v>46032</v>
      </c>
      <c r="BC1258" s="141">
        <v>46158</v>
      </c>
      <c r="BD1258" s="139" t="s">
        <v>7640</v>
      </c>
      <c r="BE1258" s="145" t="s">
        <v>13935</v>
      </c>
      <c r="BF1258" s="139" t="s">
        <v>2340</v>
      </c>
      <c r="BG1258" s="139" t="s">
        <v>7228</v>
      </c>
      <c r="BH1258" s="139" t="s">
        <v>7229</v>
      </c>
      <c r="BI1258" s="139">
        <v>1440</v>
      </c>
      <c r="BJ1258" s="139" t="s">
        <v>2350</v>
      </c>
      <c r="BK1258" s="139">
        <v>18</v>
      </c>
      <c r="BL1258" s="139">
        <v>18</v>
      </c>
      <c r="BM1258" s="139" t="s">
        <v>7260</v>
      </c>
      <c r="BN1258" s="139"/>
      <c r="BO1258" s="139">
        <v>1440</v>
      </c>
      <c r="BP1258" s="139">
        <v>72</v>
      </c>
      <c r="BQ1258" s="139"/>
      <c r="BR1258" s="139"/>
      <c r="BS1258" s="139">
        <v>1368</v>
      </c>
      <c r="BT1258" s="139"/>
      <c r="BU1258" s="139" t="s">
        <v>2360</v>
      </c>
      <c r="BV1258" s="139"/>
      <c r="BW1258" s="139"/>
      <c r="BX1258" s="139"/>
      <c r="BY1258" s="139"/>
      <c r="BZ1258" s="139"/>
      <c r="CA1258" s="139"/>
      <c r="CB1258" s="139" t="s">
        <v>7231</v>
      </c>
      <c r="CC1258" s="139" t="s">
        <v>7232</v>
      </c>
    </row>
    <row r="1259" spans="1:81">
      <c r="A1259" s="139">
        <v>1258</v>
      </c>
      <c r="B1259" s="139" t="s">
        <v>7210</v>
      </c>
      <c r="C1259" s="145" t="s">
        <v>13936</v>
      </c>
      <c r="D1259" s="139">
        <v>1</v>
      </c>
      <c r="E1259" s="139">
        <v>2</v>
      </c>
      <c r="F1259" s="139">
        <v>1490</v>
      </c>
      <c r="G1259" s="139">
        <v>0</v>
      </c>
      <c r="H1259" s="139">
        <v>1490</v>
      </c>
      <c r="I1259" s="139"/>
      <c r="J1259" s="139"/>
      <c r="K1259" s="140">
        <v>46004.8145833333</v>
      </c>
      <c r="L1259" s="140">
        <v>46004.8152777778</v>
      </c>
      <c r="M1259" s="139" t="s">
        <v>4430</v>
      </c>
      <c r="N1259" s="139" t="s">
        <v>13937</v>
      </c>
      <c r="O1259" s="139" t="s">
        <v>2340</v>
      </c>
      <c r="P1259" s="139" t="s">
        <v>13938</v>
      </c>
      <c r="Q1259" s="139" t="s">
        <v>2342</v>
      </c>
      <c r="R1259" s="145" t="s">
        <v>13939</v>
      </c>
      <c r="S1259" s="139">
        <v>8310976</v>
      </c>
      <c r="T1259" s="139" t="s">
        <v>13938</v>
      </c>
      <c r="U1259" s="139" t="s">
        <v>3360</v>
      </c>
      <c r="V1259" s="139">
        <v>1</v>
      </c>
      <c r="W1259" s="139">
        <v>9096965263</v>
      </c>
      <c r="X1259" s="139" t="s">
        <v>13930</v>
      </c>
      <c r="Y1259" s="139" t="s">
        <v>13930</v>
      </c>
      <c r="Z1259" s="139">
        <v>9096965263</v>
      </c>
      <c r="AA1259" s="139" t="s">
        <v>13931</v>
      </c>
      <c r="AB1259" s="139"/>
      <c r="AC1259" s="139"/>
      <c r="AD1259" s="139" t="s">
        <v>2562</v>
      </c>
      <c r="AE1259" s="139" t="s">
        <v>4443</v>
      </c>
      <c r="AF1259" s="139" t="s">
        <v>2349</v>
      </c>
      <c r="AG1259" s="139">
        <v>92620</v>
      </c>
      <c r="AH1259" s="139" t="s">
        <v>13930</v>
      </c>
      <c r="AI1259" s="139">
        <v>9096965263</v>
      </c>
      <c r="AJ1259" s="139" t="s">
        <v>13931</v>
      </c>
      <c r="AK1259" s="139"/>
      <c r="AL1259" s="139"/>
      <c r="AM1259" s="139" t="s">
        <v>2562</v>
      </c>
      <c r="AN1259" s="139" t="s">
        <v>4443</v>
      </c>
      <c r="AO1259" s="139" t="s">
        <v>2349</v>
      </c>
      <c r="AP1259" s="139">
        <v>92620</v>
      </c>
      <c r="AQ1259" s="139" t="s">
        <v>13932</v>
      </c>
      <c r="AR1259" s="139">
        <v>93723</v>
      </c>
      <c r="AS1259" s="139">
        <v>2026</v>
      </c>
      <c r="AT1259" s="139" t="s">
        <v>7220</v>
      </c>
      <c r="AU1259" s="139" t="s">
        <v>7707</v>
      </c>
      <c r="AV1259" s="139" t="s">
        <v>7222</v>
      </c>
      <c r="AW1259" s="139" t="s">
        <v>7223</v>
      </c>
      <c r="AX1259" s="139" t="s">
        <v>7294</v>
      </c>
      <c r="AY1259" s="139" t="s">
        <v>7238</v>
      </c>
      <c r="AZ1259" s="139" t="s">
        <v>13933</v>
      </c>
      <c r="BA1259" s="139"/>
      <c r="BB1259" s="141">
        <v>46032</v>
      </c>
      <c r="BC1259" s="141">
        <v>46158</v>
      </c>
      <c r="BD1259" s="139" t="s">
        <v>7640</v>
      </c>
      <c r="BE1259" s="145" t="s">
        <v>13940</v>
      </c>
      <c r="BF1259" s="139" t="s">
        <v>2340</v>
      </c>
      <c r="BG1259" s="139" t="s">
        <v>172</v>
      </c>
      <c r="BH1259" s="139" t="s">
        <v>7242</v>
      </c>
      <c r="BI1259" s="139">
        <v>50</v>
      </c>
      <c r="BJ1259" s="139" t="s">
        <v>2350</v>
      </c>
      <c r="BK1259" s="139">
        <v>18</v>
      </c>
      <c r="BL1259" s="139">
        <v>18</v>
      </c>
      <c r="BM1259" s="139" t="s">
        <v>7260</v>
      </c>
      <c r="BN1259" s="139"/>
      <c r="BO1259" s="139">
        <v>50</v>
      </c>
      <c r="BP1259" s="139">
        <v>0</v>
      </c>
      <c r="BQ1259" s="139"/>
      <c r="BR1259" s="139"/>
      <c r="BS1259" s="139">
        <v>50</v>
      </c>
      <c r="BT1259" s="139"/>
      <c r="BU1259" s="139" t="s">
        <v>2360</v>
      </c>
      <c r="BV1259" s="139"/>
      <c r="BW1259" s="139"/>
      <c r="BX1259" s="139"/>
      <c r="BY1259" s="139"/>
      <c r="BZ1259" s="139"/>
      <c r="CA1259" s="139"/>
      <c r="CB1259" s="139" t="s">
        <v>7231</v>
      </c>
      <c r="CC1259" s="139" t="s">
        <v>7232</v>
      </c>
    </row>
    <row r="1260" spans="1:81">
      <c r="A1260" s="139">
        <v>1259</v>
      </c>
      <c r="B1260" s="139" t="s">
        <v>7210</v>
      </c>
      <c r="C1260" s="145" t="s">
        <v>13936</v>
      </c>
      <c r="D1260" s="139">
        <v>1</v>
      </c>
      <c r="E1260" s="139">
        <v>2</v>
      </c>
      <c r="F1260" s="139">
        <v>1490</v>
      </c>
      <c r="G1260" s="139">
        <v>0</v>
      </c>
      <c r="H1260" s="139">
        <v>1490</v>
      </c>
      <c r="I1260" s="139"/>
      <c r="J1260" s="139"/>
      <c r="K1260" s="140">
        <v>46004.8145833333</v>
      </c>
      <c r="L1260" s="140">
        <v>46004.8152777778</v>
      </c>
      <c r="M1260" s="139" t="s">
        <v>4430</v>
      </c>
      <c r="N1260" s="139" t="s">
        <v>13937</v>
      </c>
      <c r="O1260" s="139" t="s">
        <v>2340</v>
      </c>
      <c r="P1260" s="139" t="s">
        <v>13938</v>
      </c>
      <c r="Q1260" s="139" t="s">
        <v>2342</v>
      </c>
      <c r="R1260" s="145" t="s">
        <v>13939</v>
      </c>
      <c r="S1260" s="139">
        <v>8310976</v>
      </c>
      <c r="T1260" s="139" t="s">
        <v>13938</v>
      </c>
      <c r="U1260" s="139" t="s">
        <v>3360</v>
      </c>
      <c r="V1260" s="139">
        <v>1</v>
      </c>
      <c r="W1260" s="139">
        <v>9096965263</v>
      </c>
      <c r="X1260" s="139" t="s">
        <v>13930</v>
      </c>
      <c r="Y1260" s="139" t="s">
        <v>13930</v>
      </c>
      <c r="Z1260" s="139">
        <v>9096965263</v>
      </c>
      <c r="AA1260" s="139" t="s">
        <v>13931</v>
      </c>
      <c r="AB1260" s="139"/>
      <c r="AC1260" s="139"/>
      <c r="AD1260" s="139" t="s">
        <v>2562</v>
      </c>
      <c r="AE1260" s="139" t="s">
        <v>4443</v>
      </c>
      <c r="AF1260" s="139" t="s">
        <v>2349</v>
      </c>
      <c r="AG1260" s="139">
        <v>92620</v>
      </c>
      <c r="AH1260" s="139" t="s">
        <v>13930</v>
      </c>
      <c r="AI1260" s="139">
        <v>9096965263</v>
      </c>
      <c r="AJ1260" s="139" t="s">
        <v>13931</v>
      </c>
      <c r="AK1260" s="139"/>
      <c r="AL1260" s="139"/>
      <c r="AM1260" s="139" t="s">
        <v>2562</v>
      </c>
      <c r="AN1260" s="139" t="s">
        <v>4443</v>
      </c>
      <c r="AO1260" s="139" t="s">
        <v>2349</v>
      </c>
      <c r="AP1260" s="139">
        <v>92620</v>
      </c>
      <c r="AQ1260" s="139" t="s">
        <v>13932</v>
      </c>
      <c r="AR1260" s="139">
        <v>93723</v>
      </c>
      <c r="AS1260" s="139">
        <v>2026</v>
      </c>
      <c r="AT1260" s="139" t="s">
        <v>7220</v>
      </c>
      <c r="AU1260" s="139" t="s">
        <v>7707</v>
      </c>
      <c r="AV1260" s="139" t="s">
        <v>7222</v>
      </c>
      <c r="AW1260" s="139" t="s">
        <v>7223</v>
      </c>
      <c r="AX1260" s="139" t="s">
        <v>7294</v>
      </c>
      <c r="AY1260" s="139" t="s">
        <v>7238</v>
      </c>
      <c r="AZ1260" s="139" t="s">
        <v>13933</v>
      </c>
      <c r="BA1260" s="139"/>
      <c r="BB1260" s="141">
        <v>46032</v>
      </c>
      <c r="BC1260" s="141">
        <v>46158</v>
      </c>
      <c r="BD1260" s="139" t="s">
        <v>7640</v>
      </c>
      <c r="BE1260" s="145" t="s">
        <v>13941</v>
      </c>
      <c r="BF1260" s="139" t="s">
        <v>2340</v>
      </c>
      <c r="BG1260" s="139" t="s">
        <v>7228</v>
      </c>
      <c r="BH1260" s="139" t="s">
        <v>7229</v>
      </c>
      <c r="BI1260" s="139">
        <v>1440</v>
      </c>
      <c r="BJ1260" s="139" t="s">
        <v>2350</v>
      </c>
      <c r="BK1260" s="139">
        <v>18</v>
      </c>
      <c r="BL1260" s="139">
        <v>18</v>
      </c>
      <c r="BM1260" s="139" t="s">
        <v>7260</v>
      </c>
      <c r="BN1260" s="139"/>
      <c r="BO1260" s="139">
        <v>1440</v>
      </c>
      <c r="BP1260" s="139">
        <v>0</v>
      </c>
      <c r="BQ1260" s="139"/>
      <c r="BR1260" s="139"/>
      <c r="BS1260" s="139">
        <v>1440</v>
      </c>
      <c r="BT1260" s="139"/>
      <c r="BU1260" s="139" t="s">
        <v>2360</v>
      </c>
      <c r="BV1260" s="139"/>
      <c r="BW1260" s="139"/>
      <c r="BX1260" s="139"/>
      <c r="BY1260" s="139"/>
      <c r="BZ1260" s="139"/>
      <c r="CA1260" s="139"/>
      <c r="CB1260" s="139" t="s">
        <v>7231</v>
      </c>
      <c r="CC1260" s="139" t="s">
        <v>7232</v>
      </c>
    </row>
    <row r="1261" spans="1:81">
      <c r="A1261" s="139">
        <v>1260</v>
      </c>
      <c r="B1261" s="139" t="s">
        <v>7210</v>
      </c>
      <c r="C1261" s="145" t="s">
        <v>13942</v>
      </c>
      <c r="D1261" s="139">
        <v>1</v>
      </c>
      <c r="E1261" s="139">
        <v>2</v>
      </c>
      <c r="F1261" s="139">
        <v>1850</v>
      </c>
      <c r="G1261" s="139">
        <v>20</v>
      </c>
      <c r="H1261" s="139">
        <v>1830</v>
      </c>
      <c r="I1261" s="139"/>
      <c r="J1261" s="139"/>
      <c r="K1261" s="140">
        <v>46004.8006944444</v>
      </c>
      <c r="L1261" s="140">
        <v>46004.8006944444</v>
      </c>
      <c r="M1261" s="139" t="s">
        <v>2406</v>
      </c>
      <c r="N1261" s="139" t="s">
        <v>13943</v>
      </c>
      <c r="O1261" s="139" t="s">
        <v>2340</v>
      </c>
      <c r="P1261" s="139" t="s">
        <v>13944</v>
      </c>
      <c r="Q1261" s="139" t="s">
        <v>2342</v>
      </c>
      <c r="R1261" s="145" t="s">
        <v>13945</v>
      </c>
      <c r="S1261" s="139">
        <v>8335612</v>
      </c>
      <c r="T1261" s="139" t="s">
        <v>13944</v>
      </c>
      <c r="U1261" s="139" t="s">
        <v>13946</v>
      </c>
      <c r="V1261" s="139">
        <v>1</v>
      </c>
      <c r="W1261" s="139">
        <v>5104742660</v>
      </c>
      <c r="X1261" s="139" t="s">
        <v>13947</v>
      </c>
      <c r="Y1261" s="139" t="s">
        <v>13948</v>
      </c>
      <c r="Z1261" s="139">
        <v>5104742660</v>
      </c>
      <c r="AA1261" s="139" t="s">
        <v>13949</v>
      </c>
      <c r="AB1261" s="139"/>
      <c r="AC1261" s="139"/>
      <c r="AD1261" s="139" t="s">
        <v>2473</v>
      </c>
      <c r="AE1261" s="139" t="s">
        <v>2369</v>
      </c>
      <c r="AF1261" s="139" t="s">
        <v>2349</v>
      </c>
      <c r="AG1261" s="139">
        <v>94539</v>
      </c>
      <c r="AH1261" s="139" t="s">
        <v>13948</v>
      </c>
      <c r="AI1261" s="139">
        <v>5104742660</v>
      </c>
      <c r="AJ1261" s="139" t="s">
        <v>13949</v>
      </c>
      <c r="AK1261" s="139"/>
      <c r="AL1261" s="139"/>
      <c r="AM1261" s="139" t="s">
        <v>2473</v>
      </c>
      <c r="AN1261" s="139" t="s">
        <v>2369</v>
      </c>
      <c r="AO1261" s="139" t="s">
        <v>2349</v>
      </c>
      <c r="AP1261" s="139">
        <v>94539</v>
      </c>
      <c r="AQ1261" s="139" t="s">
        <v>11139</v>
      </c>
      <c r="AR1261" s="139">
        <v>94009</v>
      </c>
      <c r="AS1261" s="139">
        <v>2026</v>
      </c>
      <c r="AT1261" s="139" t="s">
        <v>7220</v>
      </c>
      <c r="AU1261" s="139" t="s">
        <v>7379</v>
      </c>
      <c r="AV1261" s="139" t="s">
        <v>7222</v>
      </c>
      <c r="AW1261" s="139" t="s">
        <v>7293</v>
      </c>
      <c r="AX1261" s="139" t="s">
        <v>7294</v>
      </c>
      <c r="AY1261" s="139" t="s">
        <v>7238</v>
      </c>
      <c r="AZ1261" s="139" t="s">
        <v>11140</v>
      </c>
      <c r="BA1261" s="139"/>
      <c r="BB1261" s="141">
        <v>46035</v>
      </c>
      <c r="BC1261" s="141">
        <v>46168</v>
      </c>
      <c r="BD1261" s="139" t="s">
        <v>11141</v>
      </c>
      <c r="BE1261" s="145" t="s">
        <v>13950</v>
      </c>
      <c r="BF1261" s="139" t="s">
        <v>2340</v>
      </c>
      <c r="BG1261" s="139" t="s">
        <v>172</v>
      </c>
      <c r="BH1261" s="139" t="s">
        <v>7242</v>
      </c>
      <c r="BI1261" s="139">
        <v>50</v>
      </c>
      <c r="BJ1261" s="139" t="s">
        <v>2350</v>
      </c>
      <c r="BK1261" s="139">
        <v>18</v>
      </c>
      <c r="BL1261" s="139">
        <v>18</v>
      </c>
      <c r="BM1261" s="139" t="s">
        <v>10655</v>
      </c>
      <c r="BN1261" s="139"/>
      <c r="BO1261" s="139">
        <v>50</v>
      </c>
      <c r="BP1261" s="139">
        <v>0</v>
      </c>
      <c r="BQ1261" s="139"/>
      <c r="BR1261" s="139"/>
      <c r="BS1261" s="139">
        <v>50</v>
      </c>
      <c r="BT1261" s="139"/>
      <c r="BU1261" s="139" t="s">
        <v>2386</v>
      </c>
      <c r="BV1261" s="139"/>
      <c r="BW1261" s="139"/>
      <c r="BX1261" s="139"/>
      <c r="BY1261" s="139"/>
      <c r="BZ1261" s="139"/>
      <c r="CA1261" s="139"/>
      <c r="CB1261" s="139" t="s">
        <v>7231</v>
      </c>
      <c r="CC1261" s="139" t="s">
        <v>7244</v>
      </c>
    </row>
    <row r="1262" spans="1:81">
      <c r="A1262" s="139">
        <v>1261</v>
      </c>
      <c r="B1262" s="139" t="s">
        <v>7210</v>
      </c>
      <c r="C1262" s="145" t="s">
        <v>13942</v>
      </c>
      <c r="D1262" s="139">
        <v>1</v>
      </c>
      <c r="E1262" s="139">
        <v>2</v>
      </c>
      <c r="F1262" s="139">
        <v>1850</v>
      </c>
      <c r="G1262" s="139">
        <v>20</v>
      </c>
      <c r="H1262" s="139">
        <v>1830</v>
      </c>
      <c r="I1262" s="139"/>
      <c r="J1262" s="139"/>
      <c r="K1262" s="140">
        <v>46004.8006944444</v>
      </c>
      <c r="L1262" s="140">
        <v>46004.8006944444</v>
      </c>
      <c r="M1262" s="139" t="s">
        <v>2406</v>
      </c>
      <c r="N1262" s="139" t="s">
        <v>13943</v>
      </c>
      <c r="O1262" s="139" t="s">
        <v>2340</v>
      </c>
      <c r="P1262" s="139" t="s">
        <v>13944</v>
      </c>
      <c r="Q1262" s="139" t="s">
        <v>2342</v>
      </c>
      <c r="R1262" s="145" t="s">
        <v>13945</v>
      </c>
      <c r="S1262" s="139">
        <v>8335612</v>
      </c>
      <c r="T1262" s="139" t="s">
        <v>13944</v>
      </c>
      <c r="U1262" s="139" t="s">
        <v>13946</v>
      </c>
      <c r="V1262" s="139">
        <v>1</v>
      </c>
      <c r="W1262" s="139">
        <v>5104742660</v>
      </c>
      <c r="X1262" s="139" t="s">
        <v>13947</v>
      </c>
      <c r="Y1262" s="139" t="s">
        <v>13948</v>
      </c>
      <c r="Z1262" s="139">
        <v>5104742660</v>
      </c>
      <c r="AA1262" s="139" t="s">
        <v>13949</v>
      </c>
      <c r="AB1262" s="139"/>
      <c r="AC1262" s="139"/>
      <c r="AD1262" s="139" t="s">
        <v>2473</v>
      </c>
      <c r="AE1262" s="139" t="s">
        <v>2369</v>
      </c>
      <c r="AF1262" s="139" t="s">
        <v>2349</v>
      </c>
      <c r="AG1262" s="139">
        <v>94539</v>
      </c>
      <c r="AH1262" s="139" t="s">
        <v>13948</v>
      </c>
      <c r="AI1262" s="139">
        <v>5104742660</v>
      </c>
      <c r="AJ1262" s="139" t="s">
        <v>13949</v>
      </c>
      <c r="AK1262" s="139"/>
      <c r="AL1262" s="139"/>
      <c r="AM1262" s="139" t="s">
        <v>2473</v>
      </c>
      <c r="AN1262" s="139" t="s">
        <v>2369</v>
      </c>
      <c r="AO1262" s="139" t="s">
        <v>2349</v>
      </c>
      <c r="AP1262" s="139">
        <v>94539</v>
      </c>
      <c r="AQ1262" s="139" t="s">
        <v>11139</v>
      </c>
      <c r="AR1262" s="139">
        <v>94009</v>
      </c>
      <c r="AS1262" s="139">
        <v>2026</v>
      </c>
      <c r="AT1262" s="139" t="s">
        <v>7220</v>
      </c>
      <c r="AU1262" s="139" t="s">
        <v>7379</v>
      </c>
      <c r="AV1262" s="139" t="s">
        <v>7222</v>
      </c>
      <c r="AW1262" s="139" t="s">
        <v>7293</v>
      </c>
      <c r="AX1262" s="139" t="s">
        <v>7294</v>
      </c>
      <c r="AY1262" s="139" t="s">
        <v>7238</v>
      </c>
      <c r="AZ1262" s="139" t="s">
        <v>11140</v>
      </c>
      <c r="BA1262" s="139"/>
      <c r="BB1262" s="141">
        <v>46035</v>
      </c>
      <c r="BC1262" s="141">
        <v>46168</v>
      </c>
      <c r="BD1262" s="139" t="s">
        <v>11141</v>
      </c>
      <c r="BE1262" s="145" t="s">
        <v>13951</v>
      </c>
      <c r="BF1262" s="139" t="s">
        <v>2340</v>
      </c>
      <c r="BG1262" s="139" t="s">
        <v>7228</v>
      </c>
      <c r="BH1262" s="139" t="s">
        <v>7229</v>
      </c>
      <c r="BI1262" s="139">
        <v>1800</v>
      </c>
      <c r="BJ1262" s="139" t="s">
        <v>2350</v>
      </c>
      <c r="BK1262" s="139">
        <v>18</v>
      </c>
      <c r="BL1262" s="139">
        <v>18</v>
      </c>
      <c r="BM1262" s="139" t="s">
        <v>10655</v>
      </c>
      <c r="BN1262" s="139"/>
      <c r="BO1262" s="139">
        <v>1800</v>
      </c>
      <c r="BP1262" s="139">
        <v>20</v>
      </c>
      <c r="BQ1262" s="139"/>
      <c r="BR1262" s="139"/>
      <c r="BS1262" s="139">
        <v>1780</v>
      </c>
      <c r="BT1262" s="139"/>
      <c r="BU1262" s="139" t="s">
        <v>2386</v>
      </c>
      <c r="BV1262" s="139"/>
      <c r="BW1262" s="139"/>
      <c r="BX1262" s="139"/>
      <c r="BY1262" s="139"/>
      <c r="BZ1262" s="139"/>
      <c r="CA1262" s="139"/>
      <c r="CB1262" s="139" t="s">
        <v>7231</v>
      </c>
      <c r="CC1262" s="139" t="s">
        <v>7244</v>
      </c>
    </row>
    <row r="1263" spans="1:81">
      <c r="A1263" s="139">
        <v>1262</v>
      </c>
      <c r="B1263" s="139" t="s">
        <v>7210</v>
      </c>
      <c r="C1263" s="145" t="s">
        <v>13952</v>
      </c>
      <c r="D1263" s="139">
        <v>1</v>
      </c>
      <c r="E1263" s="139">
        <v>2</v>
      </c>
      <c r="F1263" s="139">
        <v>1310</v>
      </c>
      <c r="G1263" s="139">
        <v>0</v>
      </c>
      <c r="H1263" s="139">
        <v>1310</v>
      </c>
      <c r="I1263" s="139"/>
      <c r="J1263" s="139"/>
      <c r="K1263" s="140">
        <v>46004.7923611111</v>
      </c>
      <c r="L1263" s="140">
        <v>46004.7923611111</v>
      </c>
      <c r="M1263" s="139" t="s">
        <v>2361</v>
      </c>
      <c r="N1263" s="139" t="s">
        <v>13953</v>
      </c>
      <c r="O1263" s="139" t="s">
        <v>2340</v>
      </c>
      <c r="P1263" s="139" t="s">
        <v>13954</v>
      </c>
      <c r="Q1263" s="139" t="s">
        <v>2342</v>
      </c>
      <c r="R1263" s="145" t="s">
        <v>13955</v>
      </c>
      <c r="S1263" s="139">
        <v>8247430</v>
      </c>
      <c r="T1263" s="139" t="s">
        <v>13954</v>
      </c>
      <c r="U1263" s="139" t="s">
        <v>13954</v>
      </c>
      <c r="V1263" s="139">
        <v>86</v>
      </c>
      <c r="W1263" s="139">
        <v>18221656193</v>
      </c>
      <c r="X1263" s="139" t="s">
        <v>13956</v>
      </c>
      <c r="Y1263" s="139" t="s">
        <v>13957</v>
      </c>
      <c r="Z1263" s="139">
        <v>18221656193</v>
      </c>
      <c r="AA1263" s="139" t="s">
        <v>13958</v>
      </c>
      <c r="AB1263" s="139"/>
      <c r="AC1263" s="139" t="s">
        <v>2375</v>
      </c>
      <c r="AD1263" s="139" t="s">
        <v>2376</v>
      </c>
      <c r="AE1263" s="139" t="s">
        <v>2377</v>
      </c>
      <c r="AF1263" s="139" t="s">
        <v>2378</v>
      </c>
      <c r="AG1263" s="139">
        <v>200127</v>
      </c>
      <c r="AH1263" s="139" t="s">
        <v>13957</v>
      </c>
      <c r="AI1263" s="139">
        <v>18221656193</v>
      </c>
      <c r="AJ1263" s="139" t="s">
        <v>13958</v>
      </c>
      <c r="AK1263" s="139"/>
      <c r="AL1263" s="139" t="s">
        <v>2375</v>
      </c>
      <c r="AM1263" s="139" t="s">
        <v>2376</v>
      </c>
      <c r="AN1263" s="139" t="s">
        <v>2377</v>
      </c>
      <c r="AO1263" s="139" t="s">
        <v>2378</v>
      </c>
      <c r="AP1263" s="139">
        <v>200127</v>
      </c>
      <c r="AQ1263" s="139" t="s">
        <v>7329</v>
      </c>
      <c r="AR1263" s="139">
        <v>93496</v>
      </c>
      <c r="AS1263" s="139">
        <v>2026</v>
      </c>
      <c r="AT1263" s="139" t="s">
        <v>7220</v>
      </c>
      <c r="AU1263" s="139" t="s">
        <v>7221</v>
      </c>
      <c r="AV1263" s="139" t="s">
        <v>7222</v>
      </c>
      <c r="AW1263" s="139" t="s">
        <v>7330</v>
      </c>
      <c r="AX1263" s="139" t="s">
        <v>7224</v>
      </c>
      <c r="AY1263" s="139" t="s">
        <v>7238</v>
      </c>
      <c r="AZ1263" s="139" t="s">
        <v>12648</v>
      </c>
      <c r="BA1263" s="139"/>
      <c r="BB1263" s="141">
        <v>46032</v>
      </c>
      <c r="BC1263" s="141">
        <v>46165</v>
      </c>
      <c r="BD1263" s="139" t="s">
        <v>7258</v>
      </c>
      <c r="BE1263" s="145" t="s">
        <v>13959</v>
      </c>
      <c r="BF1263" s="139" t="s">
        <v>2340</v>
      </c>
      <c r="BG1263" s="139" t="s">
        <v>172</v>
      </c>
      <c r="BH1263" s="139" t="s">
        <v>7242</v>
      </c>
      <c r="BI1263" s="139">
        <v>50</v>
      </c>
      <c r="BJ1263" s="139" t="s">
        <v>2350</v>
      </c>
      <c r="BK1263" s="139">
        <v>18</v>
      </c>
      <c r="BL1263" s="139">
        <v>18</v>
      </c>
      <c r="BM1263" s="139" t="s">
        <v>7260</v>
      </c>
      <c r="BN1263" s="139"/>
      <c r="BO1263" s="139">
        <v>50</v>
      </c>
      <c r="BP1263" s="139">
        <v>0</v>
      </c>
      <c r="BQ1263" s="139"/>
      <c r="BR1263" s="139"/>
      <c r="BS1263" s="139">
        <v>50</v>
      </c>
      <c r="BT1263" s="139"/>
      <c r="BU1263" s="139" t="s">
        <v>2360</v>
      </c>
      <c r="BV1263" s="139"/>
      <c r="BW1263" s="139"/>
      <c r="BX1263" s="139"/>
      <c r="BY1263" s="139"/>
      <c r="BZ1263" s="139"/>
      <c r="CA1263" s="139"/>
      <c r="CB1263" s="139" t="s">
        <v>7231</v>
      </c>
      <c r="CC1263" s="139" t="s">
        <v>7244</v>
      </c>
    </row>
    <row r="1264" spans="1:81">
      <c r="A1264" s="139">
        <v>1263</v>
      </c>
      <c r="B1264" s="139" t="s">
        <v>7210</v>
      </c>
      <c r="C1264" s="145" t="s">
        <v>13952</v>
      </c>
      <c r="D1264" s="139">
        <v>1</v>
      </c>
      <c r="E1264" s="139">
        <v>2</v>
      </c>
      <c r="F1264" s="139">
        <v>1310</v>
      </c>
      <c r="G1264" s="139">
        <v>0</v>
      </c>
      <c r="H1264" s="139">
        <v>1310</v>
      </c>
      <c r="I1264" s="139"/>
      <c r="J1264" s="139"/>
      <c r="K1264" s="140">
        <v>46004.7923611111</v>
      </c>
      <c r="L1264" s="140">
        <v>46004.7923611111</v>
      </c>
      <c r="M1264" s="139" t="s">
        <v>2361</v>
      </c>
      <c r="N1264" s="139" t="s">
        <v>13953</v>
      </c>
      <c r="O1264" s="139" t="s">
        <v>2340</v>
      </c>
      <c r="P1264" s="139" t="s">
        <v>13954</v>
      </c>
      <c r="Q1264" s="139" t="s">
        <v>2342</v>
      </c>
      <c r="R1264" s="145" t="s">
        <v>13955</v>
      </c>
      <c r="S1264" s="139">
        <v>8247430</v>
      </c>
      <c r="T1264" s="139" t="s">
        <v>13954</v>
      </c>
      <c r="U1264" s="139" t="s">
        <v>13954</v>
      </c>
      <c r="V1264" s="139">
        <v>86</v>
      </c>
      <c r="W1264" s="139">
        <v>18221656193</v>
      </c>
      <c r="X1264" s="139" t="s">
        <v>13956</v>
      </c>
      <c r="Y1264" s="139" t="s">
        <v>13957</v>
      </c>
      <c r="Z1264" s="139">
        <v>18221656193</v>
      </c>
      <c r="AA1264" s="139" t="s">
        <v>13958</v>
      </c>
      <c r="AB1264" s="139"/>
      <c r="AC1264" s="139" t="s">
        <v>2375</v>
      </c>
      <c r="AD1264" s="139" t="s">
        <v>2376</v>
      </c>
      <c r="AE1264" s="139" t="s">
        <v>2377</v>
      </c>
      <c r="AF1264" s="139" t="s">
        <v>2378</v>
      </c>
      <c r="AG1264" s="139">
        <v>200127</v>
      </c>
      <c r="AH1264" s="139" t="s">
        <v>13957</v>
      </c>
      <c r="AI1264" s="139">
        <v>18221656193</v>
      </c>
      <c r="AJ1264" s="139" t="s">
        <v>13958</v>
      </c>
      <c r="AK1264" s="139"/>
      <c r="AL1264" s="139" t="s">
        <v>2375</v>
      </c>
      <c r="AM1264" s="139" t="s">
        <v>2376</v>
      </c>
      <c r="AN1264" s="139" t="s">
        <v>2377</v>
      </c>
      <c r="AO1264" s="139" t="s">
        <v>2378</v>
      </c>
      <c r="AP1264" s="139">
        <v>200127</v>
      </c>
      <c r="AQ1264" s="139" t="s">
        <v>7329</v>
      </c>
      <c r="AR1264" s="139">
        <v>93496</v>
      </c>
      <c r="AS1264" s="139">
        <v>2026</v>
      </c>
      <c r="AT1264" s="139" t="s">
        <v>7220</v>
      </c>
      <c r="AU1264" s="139" t="s">
        <v>7221</v>
      </c>
      <c r="AV1264" s="139" t="s">
        <v>7222</v>
      </c>
      <c r="AW1264" s="139" t="s">
        <v>7330</v>
      </c>
      <c r="AX1264" s="139" t="s">
        <v>7224</v>
      </c>
      <c r="AY1264" s="139" t="s">
        <v>7238</v>
      </c>
      <c r="AZ1264" s="139" t="s">
        <v>12648</v>
      </c>
      <c r="BA1264" s="139"/>
      <c r="BB1264" s="141">
        <v>46032</v>
      </c>
      <c r="BC1264" s="141">
        <v>46165</v>
      </c>
      <c r="BD1264" s="139" t="s">
        <v>7258</v>
      </c>
      <c r="BE1264" s="145" t="s">
        <v>13960</v>
      </c>
      <c r="BF1264" s="139" t="s">
        <v>2340</v>
      </c>
      <c r="BG1264" s="139" t="s">
        <v>7228</v>
      </c>
      <c r="BH1264" s="139" t="s">
        <v>7229</v>
      </c>
      <c r="BI1264" s="139">
        <v>1260</v>
      </c>
      <c r="BJ1264" s="139" t="s">
        <v>2350</v>
      </c>
      <c r="BK1264" s="139">
        <v>18</v>
      </c>
      <c r="BL1264" s="139">
        <v>18</v>
      </c>
      <c r="BM1264" s="139" t="s">
        <v>7260</v>
      </c>
      <c r="BN1264" s="139"/>
      <c r="BO1264" s="139">
        <v>1260</v>
      </c>
      <c r="BP1264" s="139">
        <v>0</v>
      </c>
      <c r="BQ1264" s="139"/>
      <c r="BR1264" s="139"/>
      <c r="BS1264" s="139">
        <v>1260</v>
      </c>
      <c r="BT1264" s="139"/>
      <c r="BU1264" s="139" t="s">
        <v>2360</v>
      </c>
      <c r="BV1264" s="139"/>
      <c r="BW1264" s="139"/>
      <c r="BX1264" s="139"/>
      <c r="BY1264" s="139"/>
      <c r="BZ1264" s="139"/>
      <c r="CA1264" s="139"/>
      <c r="CB1264" s="139" t="s">
        <v>7231</v>
      </c>
      <c r="CC1264" s="139" t="s">
        <v>7244</v>
      </c>
    </row>
    <row r="1265" spans="1:81">
      <c r="A1265" s="139">
        <v>1264</v>
      </c>
      <c r="B1265" s="139" t="s">
        <v>7210</v>
      </c>
      <c r="C1265" s="145" t="s">
        <v>13961</v>
      </c>
      <c r="D1265" s="139">
        <v>1</v>
      </c>
      <c r="E1265" s="139">
        <v>2</v>
      </c>
      <c r="F1265" s="139">
        <v>995</v>
      </c>
      <c r="G1265" s="139">
        <v>0</v>
      </c>
      <c r="H1265" s="139">
        <v>995</v>
      </c>
      <c r="I1265" s="139"/>
      <c r="J1265" s="139"/>
      <c r="K1265" s="140">
        <v>46004.7895833333</v>
      </c>
      <c r="L1265" s="140">
        <v>46004.7916666667</v>
      </c>
      <c r="M1265" s="139" t="s">
        <v>9371</v>
      </c>
      <c r="N1265" s="139" t="s">
        <v>13962</v>
      </c>
      <c r="O1265" s="139" t="s">
        <v>2340</v>
      </c>
      <c r="P1265" s="139" t="s">
        <v>13963</v>
      </c>
      <c r="Q1265" s="139" t="s">
        <v>2342</v>
      </c>
      <c r="R1265" s="145" t="s">
        <v>13964</v>
      </c>
      <c r="S1265" s="139">
        <v>7992052</v>
      </c>
      <c r="T1265" s="139" t="s">
        <v>13963</v>
      </c>
      <c r="U1265" s="139" t="s">
        <v>13965</v>
      </c>
      <c r="V1265" s="139">
        <v>1</v>
      </c>
      <c r="W1265" s="139">
        <v>4252405138</v>
      </c>
      <c r="X1265" s="139" t="s">
        <v>13966</v>
      </c>
      <c r="Y1265" s="139" t="s">
        <v>13967</v>
      </c>
      <c r="Z1265" s="139">
        <v>13961722618</v>
      </c>
      <c r="AA1265" s="139" t="s">
        <v>13968</v>
      </c>
      <c r="AB1265" s="139"/>
      <c r="AC1265" s="139" t="s">
        <v>13969</v>
      </c>
      <c r="AD1265" s="139" t="s">
        <v>13970</v>
      </c>
      <c r="AE1265" s="139" t="s">
        <v>4193</v>
      </c>
      <c r="AF1265" s="139" t="s">
        <v>2378</v>
      </c>
      <c r="AG1265" s="139">
        <v>214101</v>
      </c>
      <c r="AH1265" s="139" t="s">
        <v>13967</v>
      </c>
      <c r="AI1265" s="139">
        <v>13961722618</v>
      </c>
      <c r="AJ1265" s="139" t="s">
        <v>13968</v>
      </c>
      <c r="AK1265" s="139"/>
      <c r="AL1265" s="139" t="s">
        <v>13969</v>
      </c>
      <c r="AM1265" s="139" t="s">
        <v>13970</v>
      </c>
      <c r="AN1265" s="139" t="s">
        <v>4193</v>
      </c>
      <c r="AO1265" s="139" t="s">
        <v>2378</v>
      </c>
      <c r="AP1265" s="139">
        <v>214101</v>
      </c>
      <c r="AQ1265" s="139" t="s">
        <v>11286</v>
      </c>
      <c r="AR1265" s="139">
        <v>93290</v>
      </c>
      <c r="AS1265" s="139">
        <v>2026</v>
      </c>
      <c r="AT1265" s="139" t="s">
        <v>7220</v>
      </c>
      <c r="AU1265" s="139" t="s">
        <v>7518</v>
      </c>
      <c r="AV1265" s="139" t="s">
        <v>7222</v>
      </c>
      <c r="AW1265" s="139" t="s">
        <v>7413</v>
      </c>
      <c r="AX1265" s="139" t="s">
        <v>7224</v>
      </c>
      <c r="AY1265" s="139" t="s">
        <v>7238</v>
      </c>
      <c r="AZ1265" s="139" t="s">
        <v>11287</v>
      </c>
      <c r="BA1265" s="139"/>
      <c r="BB1265" s="141">
        <v>46031</v>
      </c>
      <c r="BC1265" s="141">
        <v>46164</v>
      </c>
      <c r="BD1265" s="139" t="s">
        <v>8026</v>
      </c>
      <c r="BE1265" s="145" t="s">
        <v>13971</v>
      </c>
      <c r="BF1265" s="139" t="s">
        <v>2340</v>
      </c>
      <c r="BG1265" s="139" t="s">
        <v>172</v>
      </c>
      <c r="BH1265" s="139" t="s">
        <v>7242</v>
      </c>
      <c r="BI1265" s="139">
        <v>50</v>
      </c>
      <c r="BJ1265" s="139" t="s">
        <v>2350</v>
      </c>
      <c r="BK1265" s="139">
        <v>18</v>
      </c>
      <c r="BL1265" s="139">
        <v>18</v>
      </c>
      <c r="BM1265" s="139" t="s">
        <v>7384</v>
      </c>
      <c r="BN1265" s="139"/>
      <c r="BO1265" s="139">
        <v>50</v>
      </c>
      <c r="BP1265" s="139">
        <v>0</v>
      </c>
      <c r="BQ1265" s="139"/>
      <c r="BR1265" s="139"/>
      <c r="BS1265" s="139">
        <v>50</v>
      </c>
      <c r="BT1265" s="139"/>
      <c r="BU1265" s="139" t="s">
        <v>2360</v>
      </c>
      <c r="BV1265" s="139"/>
      <c r="BW1265" s="139"/>
      <c r="BX1265" s="139"/>
      <c r="BY1265" s="139"/>
      <c r="BZ1265" s="139"/>
      <c r="CA1265" s="139"/>
      <c r="CB1265" s="139" t="s">
        <v>7231</v>
      </c>
      <c r="CC1265" s="139" t="s">
        <v>7244</v>
      </c>
    </row>
    <row r="1266" spans="1:81">
      <c r="A1266" s="139">
        <v>1265</v>
      </c>
      <c r="B1266" s="139" t="s">
        <v>7210</v>
      </c>
      <c r="C1266" s="145" t="s">
        <v>13961</v>
      </c>
      <c r="D1266" s="139">
        <v>1</v>
      </c>
      <c r="E1266" s="139">
        <v>2</v>
      </c>
      <c r="F1266" s="139">
        <v>995</v>
      </c>
      <c r="G1266" s="139">
        <v>0</v>
      </c>
      <c r="H1266" s="139">
        <v>995</v>
      </c>
      <c r="I1266" s="139"/>
      <c r="J1266" s="139"/>
      <c r="K1266" s="140">
        <v>46004.7895833333</v>
      </c>
      <c r="L1266" s="140">
        <v>46004.7916666667</v>
      </c>
      <c r="M1266" s="139" t="s">
        <v>9371</v>
      </c>
      <c r="N1266" s="139" t="s">
        <v>13962</v>
      </c>
      <c r="O1266" s="139" t="s">
        <v>2340</v>
      </c>
      <c r="P1266" s="139" t="s">
        <v>13963</v>
      </c>
      <c r="Q1266" s="139" t="s">
        <v>2342</v>
      </c>
      <c r="R1266" s="145" t="s">
        <v>13964</v>
      </c>
      <c r="S1266" s="139">
        <v>7992052</v>
      </c>
      <c r="T1266" s="139" t="s">
        <v>13963</v>
      </c>
      <c r="U1266" s="139" t="s">
        <v>13965</v>
      </c>
      <c r="V1266" s="139">
        <v>1</v>
      </c>
      <c r="W1266" s="139">
        <v>4252405138</v>
      </c>
      <c r="X1266" s="139" t="s">
        <v>13966</v>
      </c>
      <c r="Y1266" s="139" t="s">
        <v>13967</v>
      </c>
      <c r="Z1266" s="139">
        <v>13961722618</v>
      </c>
      <c r="AA1266" s="139" t="s">
        <v>13968</v>
      </c>
      <c r="AB1266" s="139"/>
      <c r="AC1266" s="139" t="s">
        <v>13969</v>
      </c>
      <c r="AD1266" s="139" t="s">
        <v>13970</v>
      </c>
      <c r="AE1266" s="139" t="s">
        <v>4193</v>
      </c>
      <c r="AF1266" s="139" t="s">
        <v>2378</v>
      </c>
      <c r="AG1266" s="139">
        <v>214101</v>
      </c>
      <c r="AH1266" s="139" t="s">
        <v>13967</v>
      </c>
      <c r="AI1266" s="139">
        <v>13961722618</v>
      </c>
      <c r="AJ1266" s="139" t="s">
        <v>13968</v>
      </c>
      <c r="AK1266" s="139"/>
      <c r="AL1266" s="139" t="s">
        <v>13969</v>
      </c>
      <c r="AM1266" s="139" t="s">
        <v>13970</v>
      </c>
      <c r="AN1266" s="139" t="s">
        <v>4193</v>
      </c>
      <c r="AO1266" s="139" t="s">
        <v>2378</v>
      </c>
      <c r="AP1266" s="139">
        <v>214101</v>
      </c>
      <c r="AQ1266" s="139" t="s">
        <v>11286</v>
      </c>
      <c r="AR1266" s="139">
        <v>93290</v>
      </c>
      <c r="AS1266" s="139">
        <v>2026</v>
      </c>
      <c r="AT1266" s="139" t="s">
        <v>7220</v>
      </c>
      <c r="AU1266" s="139" t="s">
        <v>7518</v>
      </c>
      <c r="AV1266" s="139" t="s">
        <v>7222</v>
      </c>
      <c r="AW1266" s="139" t="s">
        <v>7413</v>
      </c>
      <c r="AX1266" s="139" t="s">
        <v>7224</v>
      </c>
      <c r="AY1266" s="139" t="s">
        <v>7238</v>
      </c>
      <c r="AZ1266" s="139" t="s">
        <v>11287</v>
      </c>
      <c r="BA1266" s="139"/>
      <c r="BB1266" s="141">
        <v>46031</v>
      </c>
      <c r="BC1266" s="141">
        <v>46164</v>
      </c>
      <c r="BD1266" s="139" t="s">
        <v>8026</v>
      </c>
      <c r="BE1266" s="145" t="s">
        <v>13972</v>
      </c>
      <c r="BF1266" s="139" t="s">
        <v>2340</v>
      </c>
      <c r="BG1266" s="139" t="s">
        <v>7228</v>
      </c>
      <c r="BH1266" s="139" t="s">
        <v>7229</v>
      </c>
      <c r="BI1266" s="139">
        <v>945</v>
      </c>
      <c r="BJ1266" s="139" t="s">
        <v>2350</v>
      </c>
      <c r="BK1266" s="139">
        <v>18</v>
      </c>
      <c r="BL1266" s="139">
        <v>18</v>
      </c>
      <c r="BM1266" s="139" t="s">
        <v>7384</v>
      </c>
      <c r="BN1266" s="139"/>
      <c r="BO1266" s="139">
        <v>945</v>
      </c>
      <c r="BP1266" s="139">
        <v>0</v>
      </c>
      <c r="BQ1266" s="139"/>
      <c r="BR1266" s="139"/>
      <c r="BS1266" s="139">
        <v>945</v>
      </c>
      <c r="BT1266" s="139"/>
      <c r="BU1266" s="139" t="s">
        <v>2360</v>
      </c>
      <c r="BV1266" s="139"/>
      <c r="BW1266" s="139"/>
      <c r="BX1266" s="139"/>
      <c r="BY1266" s="139"/>
      <c r="BZ1266" s="139"/>
      <c r="CA1266" s="139"/>
      <c r="CB1266" s="139" t="s">
        <v>7231</v>
      </c>
      <c r="CC1266" s="139" t="s">
        <v>7244</v>
      </c>
    </row>
    <row r="1267" spans="1:81">
      <c r="A1267" s="139">
        <v>1266</v>
      </c>
      <c r="B1267" s="139" t="s">
        <v>7210</v>
      </c>
      <c r="C1267" s="145" t="s">
        <v>13973</v>
      </c>
      <c r="D1267" s="139">
        <v>1</v>
      </c>
      <c r="E1267" s="139">
        <v>1</v>
      </c>
      <c r="F1267" s="139">
        <v>5</v>
      </c>
      <c r="G1267" s="139">
        <v>0</v>
      </c>
      <c r="H1267" s="139">
        <v>5</v>
      </c>
      <c r="I1267" s="139"/>
      <c r="J1267" s="139"/>
      <c r="K1267" s="140">
        <v>46004.7875</v>
      </c>
      <c r="L1267" s="140">
        <v>46004.7881944444</v>
      </c>
      <c r="M1267" s="139" t="s">
        <v>2424</v>
      </c>
      <c r="N1267" s="139" t="s">
        <v>13974</v>
      </c>
      <c r="O1267" s="139" t="s">
        <v>2389</v>
      </c>
      <c r="P1267" s="139" t="s">
        <v>13893</v>
      </c>
      <c r="Q1267" s="139" t="s">
        <v>2342</v>
      </c>
      <c r="R1267" s="145" t="s">
        <v>13894</v>
      </c>
      <c r="S1267" s="139">
        <v>8336431</v>
      </c>
      <c r="T1267" s="139" t="s">
        <v>13893</v>
      </c>
      <c r="U1267" s="139" t="s">
        <v>13895</v>
      </c>
      <c r="V1267" s="139">
        <v>1</v>
      </c>
      <c r="W1267" s="139">
        <v>3154368415</v>
      </c>
      <c r="X1267" s="139" t="s">
        <v>13896</v>
      </c>
      <c r="Y1267" s="139"/>
      <c r="Z1267" s="139"/>
      <c r="AA1267" s="139"/>
      <c r="AB1267" s="139"/>
      <c r="AC1267" s="139"/>
      <c r="AD1267" s="139"/>
      <c r="AE1267" s="139"/>
      <c r="AF1267" s="139"/>
      <c r="AG1267" s="139"/>
      <c r="AH1267" s="139" t="s">
        <v>13897</v>
      </c>
      <c r="AI1267" s="139">
        <v>3154368415</v>
      </c>
      <c r="AJ1267" s="139" t="s">
        <v>13898</v>
      </c>
      <c r="AK1267" s="139"/>
      <c r="AL1267" s="139"/>
      <c r="AM1267" s="139" t="s">
        <v>2451</v>
      </c>
      <c r="AN1267" s="139" t="s">
        <v>2369</v>
      </c>
      <c r="AO1267" s="139" t="s">
        <v>2349</v>
      </c>
      <c r="AP1267" s="139">
        <v>95121</v>
      </c>
      <c r="AQ1267" s="139" t="s">
        <v>7556</v>
      </c>
      <c r="AR1267" s="139">
        <v>98225</v>
      </c>
      <c r="AS1267" s="139">
        <v>2025</v>
      </c>
      <c r="AT1267" s="139" t="s">
        <v>7291</v>
      </c>
      <c r="AU1267" s="139" t="s">
        <v>7237</v>
      </c>
      <c r="AV1267" s="139" t="s">
        <v>7222</v>
      </c>
      <c r="AW1267" s="139" t="s">
        <v>7223</v>
      </c>
      <c r="AX1267" s="139" t="s">
        <v>7294</v>
      </c>
      <c r="AY1267" s="139" t="s">
        <v>7295</v>
      </c>
      <c r="AZ1267" s="139" t="s">
        <v>7557</v>
      </c>
      <c r="BA1267" s="139"/>
      <c r="BB1267" s="141">
        <v>46010</v>
      </c>
      <c r="BC1267" s="141">
        <v>46010</v>
      </c>
      <c r="BD1267" s="139" t="s">
        <v>10881</v>
      </c>
      <c r="BE1267" s="145" t="s">
        <v>13973</v>
      </c>
      <c r="BF1267" s="139" t="s">
        <v>2389</v>
      </c>
      <c r="BG1267" s="139" t="s">
        <v>7228</v>
      </c>
      <c r="BH1267" s="139" t="s">
        <v>7229</v>
      </c>
      <c r="BI1267" s="139">
        <v>5</v>
      </c>
      <c r="BJ1267" s="139" t="s">
        <v>2350</v>
      </c>
      <c r="BK1267" s="139">
        <v>1</v>
      </c>
      <c r="BL1267" s="139">
        <v>1</v>
      </c>
      <c r="BM1267" s="139" t="s">
        <v>11426</v>
      </c>
      <c r="BN1267" s="139"/>
      <c r="BO1267" s="139">
        <v>5</v>
      </c>
      <c r="BP1267" s="139">
        <v>0</v>
      </c>
      <c r="BQ1267" s="139"/>
      <c r="BR1267" s="139"/>
      <c r="BS1267" s="139">
        <v>5</v>
      </c>
      <c r="BT1267" s="139"/>
      <c r="BU1267" s="139" t="s">
        <v>2386</v>
      </c>
      <c r="BV1267" s="139"/>
      <c r="BW1267" s="139"/>
      <c r="BX1267" s="139"/>
      <c r="BY1267" s="139"/>
      <c r="BZ1267" s="139"/>
      <c r="CA1267" s="139"/>
      <c r="CB1267" s="139" t="s">
        <v>7231</v>
      </c>
      <c r="CC1267" s="139"/>
    </row>
    <row r="1268" spans="1:81">
      <c r="A1268" s="139">
        <v>1267</v>
      </c>
      <c r="B1268" s="139" t="s">
        <v>7210</v>
      </c>
      <c r="C1268" s="145" t="s">
        <v>13975</v>
      </c>
      <c r="D1268" s="139">
        <v>1</v>
      </c>
      <c r="E1268" s="139">
        <v>2</v>
      </c>
      <c r="F1268" s="139">
        <v>837.5</v>
      </c>
      <c r="G1268" s="139">
        <v>50</v>
      </c>
      <c r="H1268" s="139">
        <v>787.5</v>
      </c>
      <c r="I1268" s="139"/>
      <c r="J1268" s="139"/>
      <c r="K1268" s="140">
        <v>46004.78125</v>
      </c>
      <c r="L1268" s="140">
        <v>46004.78125</v>
      </c>
      <c r="M1268" s="139" t="s">
        <v>2819</v>
      </c>
      <c r="N1268" s="139" t="s">
        <v>13976</v>
      </c>
      <c r="O1268" s="139" t="s">
        <v>2340</v>
      </c>
      <c r="P1268" s="139" t="s">
        <v>13977</v>
      </c>
      <c r="Q1268" s="139" t="s">
        <v>2342</v>
      </c>
      <c r="R1268" s="145" t="s">
        <v>13978</v>
      </c>
      <c r="S1268" s="139">
        <v>8297682</v>
      </c>
      <c r="T1268" s="139" t="s">
        <v>13977</v>
      </c>
      <c r="U1268" s="139" t="s">
        <v>3655</v>
      </c>
      <c r="V1268" s="139">
        <v>1</v>
      </c>
      <c r="W1268" s="139">
        <v>3476566355</v>
      </c>
      <c r="X1268" s="139" t="s">
        <v>13979</v>
      </c>
      <c r="Y1268" s="139" t="s">
        <v>6361</v>
      </c>
      <c r="Z1268" s="139">
        <v>3476566355</v>
      </c>
      <c r="AA1268" s="139" t="s">
        <v>13980</v>
      </c>
      <c r="AB1268" s="139"/>
      <c r="AC1268" s="139"/>
      <c r="AD1268" s="139" t="s">
        <v>13981</v>
      </c>
      <c r="AE1268" s="139" t="s">
        <v>2422</v>
      </c>
      <c r="AF1268" s="139" t="s">
        <v>2349</v>
      </c>
      <c r="AG1268" s="139">
        <v>11530</v>
      </c>
      <c r="AH1268" s="139" t="s">
        <v>6361</v>
      </c>
      <c r="AI1268" s="139">
        <v>3476566355</v>
      </c>
      <c r="AJ1268" s="139" t="s">
        <v>13980</v>
      </c>
      <c r="AK1268" s="139"/>
      <c r="AL1268" s="139"/>
      <c r="AM1268" s="139" t="s">
        <v>13981</v>
      </c>
      <c r="AN1268" s="139" t="s">
        <v>2422</v>
      </c>
      <c r="AO1268" s="139" t="s">
        <v>2349</v>
      </c>
      <c r="AP1268" s="139">
        <v>11530</v>
      </c>
      <c r="AQ1268" s="139" t="s">
        <v>8798</v>
      </c>
      <c r="AR1268" s="139">
        <v>97809</v>
      </c>
      <c r="AS1268" s="139">
        <v>2026</v>
      </c>
      <c r="AT1268" s="139" t="s">
        <v>7220</v>
      </c>
      <c r="AU1268" s="139" t="s">
        <v>7682</v>
      </c>
      <c r="AV1268" s="139" t="s">
        <v>7222</v>
      </c>
      <c r="AW1268" s="139" t="s">
        <v>7365</v>
      </c>
      <c r="AX1268" s="139" t="s">
        <v>7224</v>
      </c>
      <c r="AY1268" s="139" t="s">
        <v>7238</v>
      </c>
      <c r="AZ1268" s="139" t="s">
        <v>7683</v>
      </c>
      <c r="BA1268" s="139"/>
      <c r="BB1268" s="141">
        <v>46046</v>
      </c>
      <c r="BC1268" s="141">
        <v>46151</v>
      </c>
      <c r="BD1268" s="139" t="s">
        <v>7531</v>
      </c>
      <c r="BE1268" s="145" t="s">
        <v>13982</v>
      </c>
      <c r="BF1268" s="139" t="s">
        <v>2340</v>
      </c>
      <c r="BG1268" s="139" t="s">
        <v>172</v>
      </c>
      <c r="BH1268" s="139" t="s">
        <v>7242</v>
      </c>
      <c r="BI1268" s="139">
        <v>50</v>
      </c>
      <c r="BJ1268" s="139" t="s">
        <v>2350</v>
      </c>
      <c r="BK1268" s="139">
        <v>15</v>
      </c>
      <c r="BL1268" s="139">
        <v>15</v>
      </c>
      <c r="BM1268" s="139" t="s">
        <v>7298</v>
      </c>
      <c r="BN1268" s="139"/>
      <c r="BO1268" s="139">
        <v>50</v>
      </c>
      <c r="BP1268" s="139">
        <v>0</v>
      </c>
      <c r="BQ1268" s="139"/>
      <c r="BR1268" s="139"/>
      <c r="BS1268" s="139">
        <v>50</v>
      </c>
      <c r="BT1268" s="139"/>
      <c r="BU1268" s="139" t="s">
        <v>2360</v>
      </c>
      <c r="BV1268" s="139"/>
      <c r="BW1268" s="139"/>
      <c r="BX1268" s="139"/>
      <c r="BY1268" s="139"/>
      <c r="BZ1268" s="139"/>
      <c r="CA1268" s="139"/>
      <c r="CB1268" s="139" t="s">
        <v>7231</v>
      </c>
      <c r="CC1268" s="139"/>
    </row>
    <row r="1269" spans="1:81">
      <c r="A1269" s="139">
        <v>1268</v>
      </c>
      <c r="B1269" s="139" t="s">
        <v>7210</v>
      </c>
      <c r="C1269" s="145" t="s">
        <v>13975</v>
      </c>
      <c r="D1269" s="139">
        <v>1</v>
      </c>
      <c r="E1269" s="139">
        <v>2</v>
      </c>
      <c r="F1269" s="139">
        <v>837.5</v>
      </c>
      <c r="G1269" s="139">
        <v>50</v>
      </c>
      <c r="H1269" s="139">
        <v>787.5</v>
      </c>
      <c r="I1269" s="139"/>
      <c r="J1269" s="139"/>
      <c r="K1269" s="140">
        <v>46004.78125</v>
      </c>
      <c r="L1269" s="140">
        <v>46004.78125</v>
      </c>
      <c r="M1269" s="139" t="s">
        <v>2819</v>
      </c>
      <c r="N1269" s="139" t="s">
        <v>13976</v>
      </c>
      <c r="O1269" s="139" t="s">
        <v>2340</v>
      </c>
      <c r="P1269" s="139" t="s">
        <v>13977</v>
      </c>
      <c r="Q1269" s="139" t="s">
        <v>2342</v>
      </c>
      <c r="R1269" s="145" t="s">
        <v>13978</v>
      </c>
      <c r="S1269" s="139">
        <v>8297682</v>
      </c>
      <c r="T1269" s="139" t="s">
        <v>13977</v>
      </c>
      <c r="U1269" s="139" t="s">
        <v>3655</v>
      </c>
      <c r="V1269" s="139">
        <v>1</v>
      </c>
      <c r="W1269" s="139">
        <v>3476566355</v>
      </c>
      <c r="X1269" s="139" t="s">
        <v>13979</v>
      </c>
      <c r="Y1269" s="139" t="s">
        <v>6361</v>
      </c>
      <c r="Z1269" s="139">
        <v>3476566355</v>
      </c>
      <c r="AA1269" s="139" t="s">
        <v>13980</v>
      </c>
      <c r="AB1269" s="139"/>
      <c r="AC1269" s="139"/>
      <c r="AD1269" s="139" t="s">
        <v>13981</v>
      </c>
      <c r="AE1269" s="139" t="s">
        <v>2422</v>
      </c>
      <c r="AF1269" s="139" t="s">
        <v>2349</v>
      </c>
      <c r="AG1269" s="139">
        <v>11530</v>
      </c>
      <c r="AH1269" s="139" t="s">
        <v>6361</v>
      </c>
      <c r="AI1269" s="139">
        <v>3476566355</v>
      </c>
      <c r="AJ1269" s="139" t="s">
        <v>13980</v>
      </c>
      <c r="AK1269" s="139"/>
      <c r="AL1269" s="139"/>
      <c r="AM1269" s="139" t="s">
        <v>13981</v>
      </c>
      <c r="AN1269" s="139" t="s">
        <v>2422</v>
      </c>
      <c r="AO1269" s="139" t="s">
        <v>2349</v>
      </c>
      <c r="AP1269" s="139">
        <v>11530</v>
      </c>
      <c r="AQ1269" s="139" t="s">
        <v>8798</v>
      </c>
      <c r="AR1269" s="139">
        <v>97809</v>
      </c>
      <c r="AS1269" s="139">
        <v>2026</v>
      </c>
      <c r="AT1269" s="139" t="s">
        <v>7220</v>
      </c>
      <c r="AU1269" s="139" t="s">
        <v>7682</v>
      </c>
      <c r="AV1269" s="139" t="s">
        <v>7222</v>
      </c>
      <c r="AW1269" s="139" t="s">
        <v>7365</v>
      </c>
      <c r="AX1269" s="139" t="s">
        <v>7224</v>
      </c>
      <c r="AY1269" s="139" t="s">
        <v>7238</v>
      </c>
      <c r="AZ1269" s="139" t="s">
        <v>7683</v>
      </c>
      <c r="BA1269" s="139"/>
      <c r="BB1269" s="141">
        <v>46046</v>
      </c>
      <c r="BC1269" s="141">
        <v>46151</v>
      </c>
      <c r="BD1269" s="139" t="s">
        <v>7531</v>
      </c>
      <c r="BE1269" s="145" t="s">
        <v>13983</v>
      </c>
      <c r="BF1269" s="139" t="s">
        <v>2340</v>
      </c>
      <c r="BG1269" s="139" t="s">
        <v>7228</v>
      </c>
      <c r="BH1269" s="139" t="s">
        <v>7229</v>
      </c>
      <c r="BI1269" s="139">
        <v>787.5</v>
      </c>
      <c r="BJ1269" s="139" t="s">
        <v>2350</v>
      </c>
      <c r="BK1269" s="139">
        <v>15</v>
      </c>
      <c r="BL1269" s="139">
        <v>15</v>
      </c>
      <c r="BM1269" s="139" t="s">
        <v>7298</v>
      </c>
      <c r="BN1269" s="139"/>
      <c r="BO1269" s="139">
        <v>787.5</v>
      </c>
      <c r="BP1269" s="139">
        <v>50</v>
      </c>
      <c r="BQ1269" s="139"/>
      <c r="BR1269" s="139"/>
      <c r="BS1269" s="139">
        <v>737.5</v>
      </c>
      <c r="BT1269" s="139"/>
      <c r="BU1269" s="139" t="s">
        <v>2360</v>
      </c>
      <c r="BV1269" s="139"/>
      <c r="BW1269" s="139"/>
      <c r="BX1269" s="139"/>
      <c r="BY1269" s="139"/>
      <c r="BZ1269" s="139"/>
      <c r="CA1269" s="139"/>
      <c r="CB1269" s="139" t="s">
        <v>7231</v>
      </c>
      <c r="CC1269" s="139"/>
    </row>
    <row r="1270" spans="1:81">
      <c r="A1270" s="139">
        <v>1269</v>
      </c>
      <c r="B1270" s="139" t="s">
        <v>7210</v>
      </c>
      <c r="C1270" s="145" t="s">
        <v>13984</v>
      </c>
      <c r="D1270" s="139">
        <v>1</v>
      </c>
      <c r="E1270" s="139">
        <v>2</v>
      </c>
      <c r="F1270" s="139">
        <v>1850</v>
      </c>
      <c r="G1270" s="139">
        <v>110</v>
      </c>
      <c r="H1270" s="139">
        <v>1740</v>
      </c>
      <c r="I1270" s="139"/>
      <c r="J1270" s="139"/>
      <c r="K1270" s="140">
        <v>46004.7805555556</v>
      </c>
      <c r="L1270" s="140">
        <v>46004.78125</v>
      </c>
      <c r="M1270" s="139" t="s">
        <v>2424</v>
      </c>
      <c r="N1270" s="139" t="s">
        <v>13985</v>
      </c>
      <c r="O1270" s="139" t="s">
        <v>2340</v>
      </c>
      <c r="P1270" s="139" t="s">
        <v>13986</v>
      </c>
      <c r="Q1270" s="139" t="s">
        <v>2342</v>
      </c>
      <c r="R1270" s="145" t="s">
        <v>13987</v>
      </c>
      <c r="S1270" s="139">
        <v>7969992</v>
      </c>
      <c r="T1270" s="139" t="s">
        <v>13986</v>
      </c>
      <c r="U1270" s="139" t="s">
        <v>13988</v>
      </c>
      <c r="V1270" s="139">
        <v>1</v>
      </c>
      <c r="W1270" s="139">
        <v>9098449109</v>
      </c>
      <c r="X1270" s="139" t="s">
        <v>13989</v>
      </c>
      <c r="Y1270" s="139" t="s">
        <v>13990</v>
      </c>
      <c r="Z1270" s="139">
        <v>9098449109</v>
      </c>
      <c r="AA1270" s="139" t="s">
        <v>13991</v>
      </c>
      <c r="AB1270" s="139"/>
      <c r="AC1270" s="139"/>
      <c r="AD1270" s="139" t="s">
        <v>13992</v>
      </c>
      <c r="AE1270" s="139" t="s">
        <v>2369</v>
      </c>
      <c r="AF1270" s="139" t="s">
        <v>2349</v>
      </c>
      <c r="AG1270" s="139">
        <v>94065</v>
      </c>
      <c r="AH1270" s="139" t="s">
        <v>13990</v>
      </c>
      <c r="AI1270" s="139">
        <v>9098449109</v>
      </c>
      <c r="AJ1270" s="139" t="s">
        <v>13991</v>
      </c>
      <c r="AK1270" s="139"/>
      <c r="AL1270" s="139"/>
      <c r="AM1270" s="139" t="s">
        <v>13992</v>
      </c>
      <c r="AN1270" s="139" t="s">
        <v>2369</v>
      </c>
      <c r="AO1270" s="139" t="s">
        <v>2349</v>
      </c>
      <c r="AP1270" s="139">
        <v>94065</v>
      </c>
      <c r="AQ1270" s="139" t="s">
        <v>13993</v>
      </c>
      <c r="AR1270" s="139">
        <v>94241</v>
      </c>
      <c r="AS1270" s="139">
        <v>2026</v>
      </c>
      <c r="AT1270" s="139" t="s">
        <v>7220</v>
      </c>
      <c r="AU1270" s="139" t="s">
        <v>7707</v>
      </c>
      <c r="AV1270" s="139" t="s">
        <v>7222</v>
      </c>
      <c r="AW1270" s="139" t="s">
        <v>13549</v>
      </c>
      <c r="AX1270" s="139" t="s">
        <v>7294</v>
      </c>
      <c r="AY1270" s="139" t="s">
        <v>7238</v>
      </c>
      <c r="AZ1270" s="139" t="s">
        <v>9317</v>
      </c>
      <c r="BA1270" s="139"/>
      <c r="BB1270" s="141">
        <v>46032</v>
      </c>
      <c r="BC1270" s="141">
        <v>46165</v>
      </c>
      <c r="BD1270" s="139" t="s">
        <v>13994</v>
      </c>
      <c r="BE1270" s="145" t="s">
        <v>13995</v>
      </c>
      <c r="BF1270" s="139" t="s">
        <v>2340</v>
      </c>
      <c r="BG1270" s="139" t="s">
        <v>172</v>
      </c>
      <c r="BH1270" s="139" t="s">
        <v>7242</v>
      </c>
      <c r="BI1270" s="139">
        <v>50</v>
      </c>
      <c r="BJ1270" s="139" t="s">
        <v>2350</v>
      </c>
      <c r="BK1270" s="139">
        <v>18</v>
      </c>
      <c r="BL1270" s="139">
        <v>18</v>
      </c>
      <c r="BM1270" s="139" t="s">
        <v>7260</v>
      </c>
      <c r="BN1270" s="139"/>
      <c r="BO1270" s="139">
        <v>50</v>
      </c>
      <c r="BP1270" s="139">
        <v>0</v>
      </c>
      <c r="BQ1270" s="139"/>
      <c r="BR1270" s="139"/>
      <c r="BS1270" s="139">
        <v>50</v>
      </c>
      <c r="BT1270" s="139"/>
      <c r="BU1270" s="139" t="s">
        <v>2360</v>
      </c>
      <c r="BV1270" s="139"/>
      <c r="BW1270" s="139"/>
      <c r="BX1270" s="139"/>
      <c r="BY1270" s="139"/>
      <c r="BZ1270" s="139"/>
      <c r="CA1270" s="139"/>
      <c r="CB1270" s="139" t="s">
        <v>7231</v>
      </c>
      <c r="CC1270" s="139"/>
    </row>
    <row r="1271" spans="1:81">
      <c r="A1271" s="139">
        <v>1270</v>
      </c>
      <c r="B1271" s="139" t="s">
        <v>7210</v>
      </c>
      <c r="C1271" s="145" t="s">
        <v>13984</v>
      </c>
      <c r="D1271" s="139">
        <v>1</v>
      </c>
      <c r="E1271" s="139">
        <v>2</v>
      </c>
      <c r="F1271" s="139">
        <v>1850</v>
      </c>
      <c r="G1271" s="139">
        <v>110</v>
      </c>
      <c r="H1271" s="139">
        <v>1740</v>
      </c>
      <c r="I1271" s="139"/>
      <c r="J1271" s="139"/>
      <c r="K1271" s="140">
        <v>46004.7805555556</v>
      </c>
      <c r="L1271" s="140">
        <v>46004.78125</v>
      </c>
      <c r="M1271" s="139" t="s">
        <v>2424</v>
      </c>
      <c r="N1271" s="139" t="s">
        <v>13985</v>
      </c>
      <c r="O1271" s="139" t="s">
        <v>2340</v>
      </c>
      <c r="P1271" s="139" t="s">
        <v>13986</v>
      </c>
      <c r="Q1271" s="139" t="s">
        <v>2342</v>
      </c>
      <c r="R1271" s="145" t="s">
        <v>13987</v>
      </c>
      <c r="S1271" s="139">
        <v>7969992</v>
      </c>
      <c r="T1271" s="139" t="s">
        <v>13986</v>
      </c>
      <c r="U1271" s="139" t="s">
        <v>13988</v>
      </c>
      <c r="V1271" s="139">
        <v>1</v>
      </c>
      <c r="W1271" s="139">
        <v>9098449109</v>
      </c>
      <c r="X1271" s="139" t="s">
        <v>13989</v>
      </c>
      <c r="Y1271" s="139" t="s">
        <v>13990</v>
      </c>
      <c r="Z1271" s="139">
        <v>9098449109</v>
      </c>
      <c r="AA1271" s="139" t="s">
        <v>13991</v>
      </c>
      <c r="AB1271" s="139"/>
      <c r="AC1271" s="139"/>
      <c r="AD1271" s="139" t="s">
        <v>13992</v>
      </c>
      <c r="AE1271" s="139" t="s">
        <v>2369</v>
      </c>
      <c r="AF1271" s="139" t="s">
        <v>2349</v>
      </c>
      <c r="AG1271" s="139">
        <v>94065</v>
      </c>
      <c r="AH1271" s="139" t="s">
        <v>13990</v>
      </c>
      <c r="AI1271" s="139">
        <v>9098449109</v>
      </c>
      <c r="AJ1271" s="139" t="s">
        <v>13991</v>
      </c>
      <c r="AK1271" s="139"/>
      <c r="AL1271" s="139"/>
      <c r="AM1271" s="139" t="s">
        <v>13992</v>
      </c>
      <c r="AN1271" s="139" t="s">
        <v>2369</v>
      </c>
      <c r="AO1271" s="139" t="s">
        <v>2349</v>
      </c>
      <c r="AP1271" s="139">
        <v>94065</v>
      </c>
      <c r="AQ1271" s="139" t="s">
        <v>13993</v>
      </c>
      <c r="AR1271" s="139">
        <v>94241</v>
      </c>
      <c r="AS1271" s="139">
        <v>2026</v>
      </c>
      <c r="AT1271" s="139" t="s">
        <v>7220</v>
      </c>
      <c r="AU1271" s="139" t="s">
        <v>7707</v>
      </c>
      <c r="AV1271" s="139" t="s">
        <v>7222</v>
      </c>
      <c r="AW1271" s="139" t="s">
        <v>13549</v>
      </c>
      <c r="AX1271" s="139" t="s">
        <v>7294</v>
      </c>
      <c r="AY1271" s="139" t="s">
        <v>7238</v>
      </c>
      <c r="AZ1271" s="139" t="s">
        <v>9317</v>
      </c>
      <c r="BA1271" s="139"/>
      <c r="BB1271" s="141">
        <v>46032</v>
      </c>
      <c r="BC1271" s="141">
        <v>46165</v>
      </c>
      <c r="BD1271" s="139" t="s">
        <v>13994</v>
      </c>
      <c r="BE1271" s="145" t="s">
        <v>13996</v>
      </c>
      <c r="BF1271" s="139" t="s">
        <v>2340</v>
      </c>
      <c r="BG1271" s="139" t="s">
        <v>7228</v>
      </c>
      <c r="BH1271" s="139" t="s">
        <v>7229</v>
      </c>
      <c r="BI1271" s="139">
        <v>1800</v>
      </c>
      <c r="BJ1271" s="139" t="s">
        <v>2350</v>
      </c>
      <c r="BK1271" s="139">
        <v>18</v>
      </c>
      <c r="BL1271" s="139">
        <v>18</v>
      </c>
      <c r="BM1271" s="139" t="s">
        <v>7260</v>
      </c>
      <c r="BN1271" s="139"/>
      <c r="BO1271" s="139">
        <v>1800</v>
      </c>
      <c r="BP1271" s="139">
        <v>110</v>
      </c>
      <c r="BQ1271" s="139"/>
      <c r="BR1271" s="139"/>
      <c r="BS1271" s="139">
        <v>1690</v>
      </c>
      <c r="BT1271" s="139"/>
      <c r="BU1271" s="139" t="s">
        <v>2360</v>
      </c>
      <c r="BV1271" s="139"/>
      <c r="BW1271" s="139"/>
      <c r="BX1271" s="139"/>
      <c r="BY1271" s="139"/>
      <c r="BZ1271" s="139"/>
      <c r="CA1271" s="139"/>
      <c r="CB1271" s="139" t="s">
        <v>7231</v>
      </c>
      <c r="CC1271" s="139"/>
    </row>
    <row r="1272" spans="1:81">
      <c r="A1272" s="139">
        <v>1271</v>
      </c>
      <c r="B1272" s="139" t="s">
        <v>7210</v>
      </c>
      <c r="C1272" s="145" t="s">
        <v>13997</v>
      </c>
      <c r="D1272" s="139">
        <v>1</v>
      </c>
      <c r="E1272" s="139">
        <v>2</v>
      </c>
      <c r="F1272" s="139">
        <v>1400</v>
      </c>
      <c r="G1272" s="139">
        <v>20</v>
      </c>
      <c r="H1272" s="139">
        <v>1380</v>
      </c>
      <c r="I1272" s="139"/>
      <c r="J1272" s="139"/>
      <c r="K1272" s="140">
        <v>46004.7798611111</v>
      </c>
      <c r="L1272" s="140">
        <v>46004.7798611111</v>
      </c>
      <c r="M1272" s="139" t="s">
        <v>2424</v>
      </c>
      <c r="N1272" s="139" t="s">
        <v>13998</v>
      </c>
      <c r="O1272" s="139" t="s">
        <v>2340</v>
      </c>
      <c r="P1272" s="139" t="s">
        <v>13999</v>
      </c>
      <c r="Q1272" s="139" t="s">
        <v>2342</v>
      </c>
      <c r="R1272" s="145" t="s">
        <v>14000</v>
      </c>
      <c r="S1272" s="139">
        <v>8343253</v>
      </c>
      <c r="T1272" s="139" t="s">
        <v>13999</v>
      </c>
      <c r="U1272" s="139" t="s">
        <v>14001</v>
      </c>
      <c r="V1272" s="139">
        <v>1</v>
      </c>
      <c r="W1272" s="139">
        <v>9098449109</v>
      </c>
      <c r="X1272" s="139" t="s">
        <v>13989</v>
      </c>
      <c r="Y1272" s="139" t="s">
        <v>13990</v>
      </c>
      <c r="Z1272" s="139">
        <v>9098449109</v>
      </c>
      <c r="AA1272" s="139" t="s">
        <v>13991</v>
      </c>
      <c r="AB1272" s="139"/>
      <c r="AC1272" s="139"/>
      <c r="AD1272" s="139" t="s">
        <v>13992</v>
      </c>
      <c r="AE1272" s="139" t="s">
        <v>2369</v>
      </c>
      <c r="AF1272" s="139" t="s">
        <v>2349</v>
      </c>
      <c r="AG1272" s="139">
        <v>94065</v>
      </c>
      <c r="AH1272" s="139" t="s">
        <v>13990</v>
      </c>
      <c r="AI1272" s="139">
        <v>9098449109</v>
      </c>
      <c r="AJ1272" s="139" t="s">
        <v>13991</v>
      </c>
      <c r="AK1272" s="139"/>
      <c r="AL1272" s="139"/>
      <c r="AM1272" s="139" t="s">
        <v>13992</v>
      </c>
      <c r="AN1272" s="139" t="s">
        <v>2369</v>
      </c>
      <c r="AO1272" s="139" t="s">
        <v>2349</v>
      </c>
      <c r="AP1272" s="139">
        <v>94065</v>
      </c>
      <c r="AQ1272" s="139" t="s">
        <v>14002</v>
      </c>
      <c r="AR1272" s="139">
        <v>94056</v>
      </c>
      <c r="AS1272" s="139">
        <v>2026</v>
      </c>
      <c r="AT1272" s="139" t="s">
        <v>7220</v>
      </c>
      <c r="AU1272" s="139" t="s">
        <v>7412</v>
      </c>
      <c r="AV1272" s="139" t="s">
        <v>7222</v>
      </c>
      <c r="AW1272" s="139" t="s">
        <v>7413</v>
      </c>
      <c r="AX1272" s="139" t="s">
        <v>7294</v>
      </c>
      <c r="AY1272" s="139" t="s">
        <v>7238</v>
      </c>
      <c r="AZ1272" s="139" t="s">
        <v>14003</v>
      </c>
      <c r="BA1272" s="139"/>
      <c r="BB1272" s="141">
        <v>46032</v>
      </c>
      <c r="BC1272" s="141">
        <v>46165</v>
      </c>
      <c r="BD1272" s="139" t="s">
        <v>7950</v>
      </c>
      <c r="BE1272" s="145" t="s">
        <v>14004</v>
      </c>
      <c r="BF1272" s="139" t="s">
        <v>2340</v>
      </c>
      <c r="BG1272" s="139" t="s">
        <v>172</v>
      </c>
      <c r="BH1272" s="139" t="s">
        <v>7242</v>
      </c>
      <c r="BI1272" s="139">
        <v>50</v>
      </c>
      <c r="BJ1272" s="139" t="s">
        <v>2350</v>
      </c>
      <c r="BK1272" s="139">
        <v>18</v>
      </c>
      <c r="BL1272" s="139">
        <v>18</v>
      </c>
      <c r="BM1272" s="139" t="s">
        <v>7260</v>
      </c>
      <c r="BN1272" s="139"/>
      <c r="BO1272" s="139">
        <v>50</v>
      </c>
      <c r="BP1272" s="139">
        <v>0</v>
      </c>
      <c r="BQ1272" s="139"/>
      <c r="BR1272" s="139"/>
      <c r="BS1272" s="139">
        <v>50</v>
      </c>
      <c r="BT1272" s="139"/>
      <c r="BU1272" s="139" t="s">
        <v>2386</v>
      </c>
      <c r="BV1272" s="139"/>
      <c r="BW1272" s="139"/>
      <c r="BX1272" s="139"/>
      <c r="BY1272" s="139"/>
      <c r="BZ1272" s="139"/>
      <c r="CA1272" s="139"/>
      <c r="CB1272" s="139" t="s">
        <v>7231</v>
      </c>
      <c r="CC1272" s="139" t="s">
        <v>7244</v>
      </c>
    </row>
    <row r="1273" spans="1:81">
      <c r="A1273" s="139">
        <v>1272</v>
      </c>
      <c r="B1273" s="139" t="s">
        <v>7210</v>
      </c>
      <c r="C1273" s="145" t="s">
        <v>13997</v>
      </c>
      <c r="D1273" s="139">
        <v>1</v>
      </c>
      <c r="E1273" s="139">
        <v>2</v>
      </c>
      <c r="F1273" s="139">
        <v>1400</v>
      </c>
      <c r="G1273" s="139">
        <v>20</v>
      </c>
      <c r="H1273" s="139">
        <v>1380</v>
      </c>
      <c r="I1273" s="139"/>
      <c r="J1273" s="139"/>
      <c r="K1273" s="140">
        <v>46004.7798611111</v>
      </c>
      <c r="L1273" s="140">
        <v>46004.7798611111</v>
      </c>
      <c r="M1273" s="139" t="s">
        <v>2424</v>
      </c>
      <c r="N1273" s="139" t="s">
        <v>13998</v>
      </c>
      <c r="O1273" s="139" t="s">
        <v>2340</v>
      </c>
      <c r="P1273" s="139" t="s">
        <v>13999</v>
      </c>
      <c r="Q1273" s="139" t="s">
        <v>2342</v>
      </c>
      <c r="R1273" s="145" t="s">
        <v>14000</v>
      </c>
      <c r="S1273" s="139">
        <v>8343253</v>
      </c>
      <c r="T1273" s="139" t="s">
        <v>13999</v>
      </c>
      <c r="U1273" s="139" t="s">
        <v>14001</v>
      </c>
      <c r="V1273" s="139">
        <v>1</v>
      </c>
      <c r="W1273" s="139">
        <v>9098449109</v>
      </c>
      <c r="X1273" s="139" t="s">
        <v>13989</v>
      </c>
      <c r="Y1273" s="139" t="s">
        <v>13990</v>
      </c>
      <c r="Z1273" s="139">
        <v>9098449109</v>
      </c>
      <c r="AA1273" s="139" t="s">
        <v>13991</v>
      </c>
      <c r="AB1273" s="139"/>
      <c r="AC1273" s="139"/>
      <c r="AD1273" s="139" t="s">
        <v>13992</v>
      </c>
      <c r="AE1273" s="139" t="s">
        <v>2369</v>
      </c>
      <c r="AF1273" s="139" t="s">
        <v>2349</v>
      </c>
      <c r="AG1273" s="139">
        <v>94065</v>
      </c>
      <c r="AH1273" s="139" t="s">
        <v>13990</v>
      </c>
      <c r="AI1273" s="139">
        <v>9098449109</v>
      </c>
      <c r="AJ1273" s="139" t="s">
        <v>13991</v>
      </c>
      <c r="AK1273" s="139"/>
      <c r="AL1273" s="139"/>
      <c r="AM1273" s="139" t="s">
        <v>13992</v>
      </c>
      <c r="AN1273" s="139" t="s">
        <v>2369</v>
      </c>
      <c r="AO1273" s="139" t="s">
        <v>2349</v>
      </c>
      <c r="AP1273" s="139">
        <v>94065</v>
      </c>
      <c r="AQ1273" s="139" t="s">
        <v>14002</v>
      </c>
      <c r="AR1273" s="139">
        <v>94056</v>
      </c>
      <c r="AS1273" s="139">
        <v>2026</v>
      </c>
      <c r="AT1273" s="139" t="s">
        <v>7220</v>
      </c>
      <c r="AU1273" s="139" t="s">
        <v>7412</v>
      </c>
      <c r="AV1273" s="139" t="s">
        <v>7222</v>
      </c>
      <c r="AW1273" s="139" t="s">
        <v>7413</v>
      </c>
      <c r="AX1273" s="139" t="s">
        <v>7294</v>
      </c>
      <c r="AY1273" s="139" t="s">
        <v>7238</v>
      </c>
      <c r="AZ1273" s="139" t="s">
        <v>14003</v>
      </c>
      <c r="BA1273" s="139"/>
      <c r="BB1273" s="141">
        <v>46032</v>
      </c>
      <c r="BC1273" s="141">
        <v>46165</v>
      </c>
      <c r="BD1273" s="139" t="s">
        <v>7950</v>
      </c>
      <c r="BE1273" s="145" t="s">
        <v>14005</v>
      </c>
      <c r="BF1273" s="139" t="s">
        <v>2340</v>
      </c>
      <c r="BG1273" s="139" t="s">
        <v>7228</v>
      </c>
      <c r="BH1273" s="139" t="s">
        <v>7229</v>
      </c>
      <c r="BI1273" s="139">
        <v>1350</v>
      </c>
      <c r="BJ1273" s="139" t="s">
        <v>2350</v>
      </c>
      <c r="BK1273" s="139">
        <v>18</v>
      </c>
      <c r="BL1273" s="139">
        <v>18</v>
      </c>
      <c r="BM1273" s="139" t="s">
        <v>7260</v>
      </c>
      <c r="BN1273" s="139"/>
      <c r="BO1273" s="139">
        <v>1350</v>
      </c>
      <c r="BP1273" s="139">
        <v>20</v>
      </c>
      <c r="BQ1273" s="139"/>
      <c r="BR1273" s="139"/>
      <c r="BS1273" s="139">
        <v>1330</v>
      </c>
      <c r="BT1273" s="139"/>
      <c r="BU1273" s="139" t="s">
        <v>2386</v>
      </c>
      <c r="BV1273" s="139"/>
      <c r="BW1273" s="139"/>
      <c r="BX1273" s="139"/>
      <c r="BY1273" s="139"/>
      <c r="BZ1273" s="139"/>
      <c r="CA1273" s="139"/>
      <c r="CB1273" s="139" t="s">
        <v>7231</v>
      </c>
      <c r="CC1273" s="139" t="s">
        <v>7244</v>
      </c>
    </row>
    <row r="1274" spans="1:81">
      <c r="A1274" s="139">
        <v>1273</v>
      </c>
      <c r="B1274" s="139" t="s">
        <v>7210</v>
      </c>
      <c r="C1274" s="145" t="s">
        <v>14006</v>
      </c>
      <c r="D1274" s="139">
        <v>1</v>
      </c>
      <c r="E1274" s="139">
        <v>1</v>
      </c>
      <c r="F1274" s="139">
        <v>5</v>
      </c>
      <c r="G1274" s="139">
        <v>0</v>
      </c>
      <c r="H1274" s="139">
        <v>5</v>
      </c>
      <c r="I1274" s="139"/>
      <c r="J1274" s="139"/>
      <c r="K1274" s="140">
        <v>46004.7597222222</v>
      </c>
      <c r="L1274" s="140">
        <v>46004.7597222222</v>
      </c>
      <c r="M1274" s="139" t="s">
        <v>2398</v>
      </c>
      <c r="N1274" s="139" t="s">
        <v>14007</v>
      </c>
      <c r="O1274" s="139" t="s">
        <v>2340</v>
      </c>
      <c r="P1274" s="139" t="s">
        <v>14008</v>
      </c>
      <c r="Q1274" s="139" t="s">
        <v>2342</v>
      </c>
      <c r="R1274" s="145" t="s">
        <v>14009</v>
      </c>
      <c r="S1274" s="139">
        <v>8343301</v>
      </c>
      <c r="T1274" s="139" t="s">
        <v>14008</v>
      </c>
      <c r="U1274" s="139" t="s">
        <v>14008</v>
      </c>
      <c r="V1274" s="139">
        <v>1</v>
      </c>
      <c r="W1274" s="139">
        <v>6508628092</v>
      </c>
      <c r="X1274" s="139" t="s">
        <v>14010</v>
      </c>
      <c r="Y1274" s="139"/>
      <c r="Z1274" s="139"/>
      <c r="AA1274" s="139"/>
      <c r="AB1274" s="139"/>
      <c r="AC1274" s="139"/>
      <c r="AD1274" s="139"/>
      <c r="AE1274" s="139"/>
      <c r="AF1274" s="139"/>
      <c r="AG1274" s="139"/>
      <c r="AH1274" s="139" t="s">
        <v>14011</v>
      </c>
      <c r="AI1274" s="139">
        <v>6508628092</v>
      </c>
      <c r="AJ1274" s="139" t="s">
        <v>14012</v>
      </c>
      <c r="AK1274" s="139"/>
      <c r="AL1274" s="139"/>
      <c r="AM1274" s="139" t="s">
        <v>4137</v>
      </c>
      <c r="AN1274" s="139" t="s">
        <v>2369</v>
      </c>
      <c r="AO1274" s="139" t="s">
        <v>2349</v>
      </c>
      <c r="AP1274" s="139">
        <v>94025</v>
      </c>
      <c r="AQ1274" s="139" t="s">
        <v>7776</v>
      </c>
      <c r="AR1274" s="139">
        <v>98228</v>
      </c>
      <c r="AS1274" s="139">
        <v>2025</v>
      </c>
      <c r="AT1274" s="139" t="s">
        <v>7291</v>
      </c>
      <c r="AU1274" s="139" t="s">
        <v>7777</v>
      </c>
      <c r="AV1274" s="139" t="s">
        <v>7222</v>
      </c>
      <c r="AW1274" s="139" t="s">
        <v>7223</v>
      </c>
      <c r="AX1274" s="139" t="s">
        <v>7294</v>
      </c>
      <c r="AY1274" s="139" t="s">
        <v>7295</v>
      </c>
      <c r="AZ1274" s="139" t="s">
        <v>7778</v>
      </c>
      <c r="BA1274" s="139"/>
      <c r="BB1274" s="141">
        <v>46026</v>
      </c>
      <c r="BC1274" s="141">
        <v>46026</v>
      </c>
      <c r="BD1274" s="139" t="s">
        <v>7779</v>
      </c>
      <c r="BE1274" s="145" t="s">
        <v>14006</v>
      </c>
      <c r="BF1274" s="139" t="s">
        <v>2340</v>
      </c>
      <c r="BG1274" s="139" t="s">
        <v>7228</v>
      </c>
      <c r="BH1274" s="139" t="s">
        <v>7229</v>
      </c>
      <c r="BI1274" s="139">
        <v>5</v>
      </c>
      <c r="BJ1274" s="139" t="s">
        <v>2350</v>
      </c>
      <c r="BK1274" s="139">
        <v>1</v>
      </c>
      <c r="BL1274" s="139">
        <v>1</v>
      </c>
      <c r="BM1274" s="139" t="s">
        <v>7559</v>
      </c>
      <c r="BN1274" s="139"/>
      <c r="BO1274" s="139">
        <v>5</v>
      </c>
      <c r="BP1274" s="139">
        <v>0</v>
      </c>
      <c r="BQ1274" s="139"/>
      <c r="BR1274" s="139"/>
      <c r="BS1274" s="139">
        <v>5</v>
      </c>
      <c r="BT1274" s="139"/>
      <c r="BU1274" s="139" t="s">
        <v>2521</v>
      </c>
      <c r="BV1274" s="139"/>
      <c r="BW1274" s="139"/>
      <c r="BX1274" s="139"/>
      <c r="BY1274" s="139"/>
      <c r="BZ1274" s="139"/>
      <c r="CA1274" s="139"/>
      <c r="CB1274" s="139" t="s">
        <v>7231</v>
      </c>
      <c r="CC1274" s="139" t="s">
        <v>7244</v>
      </c>
    </row>
    <row r="1275" spans="1:81">
      <c r="A1275" s="139">
        <v>1274</v>
      </c>
      <c r="B1275" s="139" t="s">
        <v>7210</v>
      </c>
      <c r="C1275" s="145" t="s">
        <v>14013</v>
      </c>
      <c r="D1275" s="139">
        <v>1</v>
      </c>
      <c r="E1275" s="139">
        <v>2</v>
      </c>
      <c r="F1275" s="139">
        <v>1130</v>
      </c>
      <c r="G1275" s="139">
        <v>20</v>
      </c>
      <c r="H1275" s="139">
        <v>1110</v>
      </c>
      <c r="I1275" s="139"/>
      <c r="J1275" s="139"/>
      <c r="K1275" s="140">
        <v>46004.7569444444</v>
      </c>
      <c r="L1275" s="140">
        <v>46004.7583333333</v>
      </c>
      <c r="M1275" s="139" t="s">
        <v>2338</v>
      </c>
      <c r="N1275" s="139" t="s">
        <v>14014</v>
      </c>
      <c r="O1275" s="139" t="s">
        <v>2340</v>
      </c>
      <c r="P1275" s="139" t="s">
        <v>14015</v>
      </c>
      <c r="Q1275" s="139" t="s">
        <v>2342</v>
      </c>
      <c r="R1275" s="145" t="s">
        <v>14016</v>
      </c>
      <c r="S1275" s="139">
        <v>8343291</v>
      </c>
      <c r="T1275" s="139" t="s">
        <v>14015</v>
      </c>
      <c r="U1275" s="139" t="s">
        <v>14015</v>
      </c>
      <c r="V1275" s="139">
        <v>1</v>
      </c>
      <c r="W1275" s="139">
        <v>2137829187</v>
      </c>
      <c r="X1275" s="139" t="s">
        <v>14017</v>
      </c>
      <c r="Y1275" s="139" t="s">
        <v>4546</v>
      </c>
      <c r="Z1275" s="139">
        <v>2137829187</v>
      </c>
      <c r="AA1275" s="139" t="s">
        <v>14018</v>
      </c>
      <c r="AB1275" s="139"/>
      <c r="AC1275" s="139"/>
      <c r="AD1275" s="139" t="s">
        <v>2562</v>
      </c>
      <c r="AE1275" s="139" t="s">
        <v>2369</v>
      </c>
      <c r="AF1275" s="139" t="s">
        <v>2349</v>
      </c>
      <c r="AG1275" s="139">
        <v>92618</v>
      </c>
      <c r="AH1275" s="139" t="s">
        <v>4546</v>
      </c>
      <c r="AI1275" s="139">
        <v>2137829187</v>
      </c>
      <c r="AJ1275" s="139" t="s">
        <v>14018</v>
      </c>
      <c r="AK1275" s="139"/>
      <c r="AL1275" s="139"/>
      <c r="AM1275" s="139" t="s">
        <v>2562</v>
      </c>
      <c r="AN1275" s="139" t="s">
        <v>2369</v>
      </c>
      <c r="AO1275" s="139" t="s">
        <v>2349</v>
      </c>
      <c r="AP1275" s="139">
        <v>92618</v>
      </c>
      <c r="AQ1275" s="139" t="s">
        <v>12909</v>
      </c>
      <c r="AR1275" s="139">
        <v>93730</v>
      </c>
      <c r="AS1275" s="139">
        <v>2026</v>
      </c>
      <c r="AT1275" s="139" t="s">
        <v>7220</v>
      </c>
      <c r="AU1275" s="139" t="s">
        <v>7350</v>
      </c>
      <c r="AV1275" s="139" t="s">
        <v>7222</v>
      </c>
      <c r="AW1275" s="139" t="s">
        <v>7413</v>
      </c>
      <c r="AX1275" s="139" t="s">
        <v>7294</v>
      </c>
      <c r="AY1275" s="139" t="s">
        <v>7238</v>
      </c>
      <c r="AZ1275" s="139" t="s">
        <v>11023</v>
      </c>
      <c r="BA1275" s="139"/>
      <c r="BB1275" s="141">
        <v>46030</v>
      </c>
      <c r="BC1275" s="141">
        <v>46156</v>
      </c>
      <c r="BD1275" s="139" t="s">
        <v>12158</v>
      </c>
      <c r="BE1275" s="145" t="s">
        <v>14019</v>
      </c>
      <c r="BF1275" s="139" t="s">
        <v>2340</v>
      </c>
      <c r="BG1275" s="139" t="s">
        <v>172</v>
      </c>
      <c r="BH1275" s="139" t="s">
        <v>7242</v>
      </c>
      <c r="BI1275" s="139">
        <v>50</v>
      </c>
      <c r="BJ1275" s="139" t="s">
        <v>2350</v>
      </c>
      <c r="BK1275" s="139">
        <v>18</v>
      </c>
      <c r="BL1275" s="139">
        <v>18</v>
      </c>
      <c r="BM1275" s="139" t="s">
        <v>7672</v>
      </c>
      <c r="BN1275" s="139"/>
      <c r="BO1275" s="139">
        <v>50</v>
      </c>
      <c r="BP1275" s="139">
        <v>0</v>
      </c>
      <c r="BQ1275" s="139"/>
      <c r="BR1275" s="139"/>
      <c r="BS1275" s="139">
        <v>50</v>
      </c>
      <c r="BT1275" s="139"/>
      <c r="BU1275" s="139" t="s">
        <v>2386</v>
      </c>
      <c r="BV1275" s="139"/>
      <c r="BW1275" s="139"/>
      <c r="BX1275" s="139"/>
      <c r="BY1275" s="139"/>
      <c r="BZ1275" s="139"/>
      <c r="CA1275" s="139"/>
      <c r="CB1275" s="139" t="s">
        <v>7231</v>
      </c>
      <c r="CC1275" s="139" t="s">
        <v>7232</v>
      </c>
    </row>
    <row r="1276" spans="1:81">
      <c r="A1276" s="139">
        <v>1275</v>
      </c>
      <c r="B1276" s="139" t="s">
        <v>7210</v>
      </c>
      <c r="C1276" s="145" t="s">
        <v>14013</v>
      </c>
      <c r="D1276" s="139">
        <v>1</v>
      </c>
      <c r="E1276" s="139">
        <v>2</v>
      </c>
      <c r="F1276" s="139">
        <v>1130</v>
      </c>
      <c r="G1276" s="139">
        <v>20</v>
      </c>
      <c r="H1276" s="139">
        <v>1110</v>
      </c>
      <c r="I1276" s="139"/>
      <c r="J1276" s="139"/>
      <c r="K1276" s="140">
        <v>46004.7569444444</v>
      </c>
      <c r="L1276" s="140">
        <v>46004.7583333333</v>
      </c>
      <c r="M1276" s="139" t="s">
        <v>2338</v>
      </c>
      <c r="N1276" s="139" t="s">
        <v>14014</v>
      </c>
      <c r="O1276" s="139" t="s">
        <v>2340</v>
      </c>
      <c r="P1276" s="139" t="s">
        <v>14015</v>
      </c>
      <c r="Q1276" s="139" t="s">
        <v>2342</v>
      </c>
      <c r="R1276" s="145" t="s">
        <v>14016</v>
      </c>
      <c r="S1276" s="139">
        <v>8343291</v>
      </c>
      <c r="T1276" s="139" t="s">
        <v>14015</v>
      </c>
      <c r="U1276" s="139" t="s">
        <v>14015</v>
      </c>
      <c r="V1276" s="139">
        <v>1</v>
      </c>
      <c r="W1276" s="139">
        <v>2137829187</v>
      </c>
      <c r="X1276" s="139" t="s">
        <v>14017</v>
      </c>
      <c r="Y1276" s="139" t="s">
        <v>4546</v>
      </c>
      <c r="Z1276" s="139">
        <v>2137829187</v>
      </c>
      <c r="AA1276" s="139" t="s">
        <v>14018</v>
      </c>
      <c r="AB1276" s="139"/>
      <c r="AC1276" s="139"/>
      <c r="AD1276" s="139" t="s">
        <v>2562</v>
      </c>
      <c r="AE1276" s="139" t="s">
        <v>2369</v>
      </c>
      <c r="AF1276" s="139" t="s">
        <v>2349</v>
      </c>
      <c r="AG1276" s="139">
        <v>92618</v>
      </c>
      <c r="AH1276" s="139" t="s">
        <v>4546</v>
      </c>
      <c r="AI1276" s="139">
        <v>2137829187</v>
      </c>
      <c r="AJ1276" s="139" t="s">
        <v>14018</v>
      </c>
      <c r="AK1276" s="139"/>
      <c r="AL1276" s="139"/>
      <c r="AM1276" s="139" t="s">
        <v>2562</v>
      </c>
      <c r="AN1276" s="139" t="s">
        <v>2369</v>
      </c>
      <c r="AO1276" s="139" t="s">
        <v>2349</v>
      </c>
      <c r="AP1276" s="139">
        <v>92618</v>
      </c>
      <c r="AQ1276" s="139" t="s">
        <v>12909</v>
      </c>
      <c r="AR1276" s="139">
        <v>93730</v>
      </c>
      <c r="AS1276" s="139">
        <v>2026</v>
      </c>
      <c r="AT1276" s="139" t="s">
        <v>7220</v>
      </c>
      <c r="AU1276" s="139" t="s">
        <v>7350</v>
      </c>
      <c r="AV1276" s="139" t="s">
        <v>7222</v>
      </c>
      <c r="AW1276" s="139" t="s">
        <v>7413</v>
      </c>
      <c r="AX1276" s="139" t="s">
        <v>7294</v>
      </c>
      <c r="AY1276" s="139" t="s">
        <v>7238</v>
      </c>
      <c r="AZ1276" s="139" t="s">
        <v>11023</v>
      </c>
      <c r="BA1276" s="139"/>
      <c r="BB1276" s="141">
        <v>46030</v>
      </c>
      <c r="BC1276" s="141">
        <v>46156</v>
      </c>
      <c r="BD1276" s="139" t="s">
        <v>12158</v>
      </c>
      <c r="BE1276" s="145" t="s">
        <v>14020</v>
      </c>
      <c r="BF1276" s="139" t="s">
        <v>2340</v>
      </c>
      <c r="BG1276" s="139" t="s">
        <v>7228</v>
      </c>
      <c r="BH1276" s="139" t="s">
        <v>7229</v>
      </c>
      <c r="BI1276" s="139">
        <v>1080</v>
      </c>
      <c r="BJ1276" s="139" t="s">
        <v>2350</v>
      </c>
      <c r="BK1276" s="139">
        <v>18</v>
      </c>
      <c r="BL1276" s="139">
        <v>18</v>
      </c>
      <c r="BM1276" s="139" t="s">
        <v>7672</v>
      </c>
      <c r="BN1276" s="139"/>
      <c r="BO1276" s="139">
        <v>1080</v>
      </c>
      <c r="BP1276" s="139">
        <v>20</v>
      </c>
      <c r="BQ1276" s="139"/>
      <c r="BR1276" s="139"/>
      <c r="BS1276" s="139">
        <v>1060</v>
      </c>
      <c r="BT1276" s="139"/>
      <c r="BU1276" s="139" t="s">
        <v>2386</v>
      </c>
      <c r="BV1276" s="139"/>
      <c r="BW1276" s="139"/>
      <c r="BX1276" s="139"/>
      <c r="BY1276" s="139"/>
      <c r="BZ1276" s="139"/>
      <c r="CA1276" s="139"/>
      <c r="CB1276" s="139" t="s">
        <v>7231</v>
      </c>
      <c r="CC1276" s="139" t="s">
        <v>7232</v>
      </c>
    </row>
    <row r="1277" spans="1:81">
      <c r="A1277" s="139">
        <v>1276</v>
      </c>
      <c r="B1277" s="139" t="s">
        <v>7210</v>
      </c>
      <c r="C1277" s="145" t="s">
        <v>14021</v>
      </c>
      <c r="D1277" s="139">
        <v>1</v>
      </c>
      <c r="E1277" s="139">
        <v>1</v>
      </c>
      <c r="F1277" s="139">
        <v>180</v>
      </c>
      <c r="G1277" s="139">
        <v>0</v>
      </c>
      <c r="H1277" s="139">
        <v>180</v>
      </c>
      <c r="I1277" s="139"/>
      <c r="J1277" s="139"/>
      <c r="K1277" s="140">
        <v>46004.7416666667</v>
      </c>
      <c r="L1277" s="140">
        <v>46004.7444444444</v>
      </c>
      <c r="M1277" s="139" t="s">
        <v>2338</v>
      </c>
      <c r="N1277" s="139" t="s">
        <v>14022</v>
      </c>
      <c r="O1277" s="139" t="s">
        <v>2340</v>
      </c>
      <c r="P1277" s="139" t="s">
        <v>14023</v>
      </c>
      <c r="Q1277" s="139" t="s">
        <v>2342</v>
      </c>
      <c r="R1277" s="145" t="s">
        <v>14024</v>
      </c>
      <c r="S1277" s="139">
        <v>8310636</v>
      </c>
      <c r="T1277" s="139" t="s">
        <v>14023</v>
      </c>
      <c r="U1277" s="139" t="s">
        <v>14025</v>
      </c>
      <c r="V1277" s="139"/>
      <c r="W1277" s="139"/>
      <c r="X1277" s="139" t="s">
        <v>14026</v>
      </c>
      <c r="Y1277" s="139"/>
      <c r="Z1277" s="139"/>
      <c r="AA1277" s="139"/>
      <c r="AB1277" s="139"/>
      <c r="AC1277" s="139"/>
      <c r="AD1277" s="139"/>
      <c r="AE1277" s="139"/>
      <c r="AF1277" s="139"/>
      <c r="AG1277" s="139"/>
      <c r="AH1277" s="139" t="s">
        <v>14023</v>
      </c>
      <c r="AI1277" s="139">
        <v>9497353998</v>
      </c>
      <c r="AJ1277" s="139" t="s">
        <v>14027</v>
      </c>
      <c r="AK1277" s="139"/>
      <c r="AL1277" s="139"/>
      <c r="AM1277" s="139" t="s">
        <v>2562</v>
      </c>
      <c r="AN1277" s="139" t="s">
        <v>2369</v>
      </c>
      <c r="AO1277" s="139" t="s">
        <v>2349</v>
      </c>
      <c r="AP1277" s="139">
        <v>92620</v>
      </c>
      <c r="AQ1277" s="139" t="s">
        <v>9132</v>
      </c>
      <c r="AR1277" s="139">
        <v>98888</v>
      </c>
      <c r="AS1277" s="139">
        <v>2026</v>
      </c>
      <c r="AT1277" s="139" t="s">
        <v>7220</v>
      </c>
      <c r="AU1277" s="139" t="s">
        <v>7682</v>
      </c>
      <c r="AV1277" s="139" t="s">
        <v>7222</v>
      </c>
      <c r="AW1277" s="139" t="s">
        <v>7293</v>
      </c>
      <c r="AX1277" s="139" t="s">
        <v>7294</v>
      </c>
      <c r="AY1277" s="139" t="s">
        <v>7716</v>
      </c>
      <c r="AZ1277" s="139" t="s">
        <v>9133</v>
      </c>
      <c r="BA1277" s="139"/>
      <c r="BB1277" s="141">
        <v>46038</v>
      </c>
      <c r="BC1277" s="141">
        <v>46059</v>
      </c>
      <c r="BD1277" s="139" t="s">
        <v>9134</v>
      </c>
      <c r="BE1277" s="145" t="s">
        <v>14021</v>
      </c>
      <c r="BF1277" s="139" t="s">
        <v>2340</v>
      </c>
      <c r="BG1277" s="139" t="s">
        <v>7228</v>
      </c>
      <c r="BH1277" s="139" t="s">
        <v>7229</v>
      </c>
      <c r="BI1277" s="139">
        <v>180</v>
      </c>
      <c r="BJ1277" s="139" t="s">
        <v>2350</v>
      </c>
      <c r="BK1277" s="139">
        <v>4</v>
      </c>
      <c r="BL1277" s="139">
        <v>4</v>
      </c>
      <c r="BM1277" s="139" t="s">
        <v>9135</v>
      </c>
      <c r="BN1277" s="139"/>
      <c r="BO1277" s="139">
        <v>180</v>
      </c>
      <c r="BP1277" s="139">
        <v>0</v>
      </c>
      <c r="BQ1277" s="139"/>
      <c r="BR1277" s="139"/>
      <c r="BS1277" s="139">
        <v>180</v>
      </c>
      <c r="BT1277" s="139"/>
      <c r="BU1277" s="139" t="s">
        <v>2521</v>
      </c>
      <c r="BV1277" s="139"/>
      <c r="BW1277" s="139"/>
      <c r="BX1277" s="139"/>
      <c r="BY1277" s="139"/>
      <c r="BZ1277" s="139"/>
      <c r="CA1277" s="139"/>
      <c r="CB1277" s="139" t="s">
        <v>7231</v>
      </c>
      <c r="CC1277" s="139" t="s">
        <v>7244</v>
      </c>
    </row>
    <row r="1278" spans="1:81">
      <c r="A1278" s="139">
        <v>1277</v>
      </c>
      <c r="B1278" s="139" t="s">
        <v>7210</v>
      </c>
      <c r="C1278" s="145" t="s">
        <v>14028</v>
      </c>
      <c r="D1278" s="139">
        <v>1</v>
      </c>
      <c r="E1278" s="139">
        <v>2</v>
      </c>
      <c r="F1278" s="139">
        <v>995</v>
      </c>
      <c r="G1278" s="139">
        <v>20</v>
      </c>
      <c r="H1278" s="139">
        <v>975</v>
      </c>
      <c r="I1278" s="139"/>
      <c r="J1278" s="139"/>
      <c r="K1278" s="140">
        <v>46004.7298611111</v>
      </c>
      <c r="L1278" s="140">
        <v>46004.7305555556</v>
      </c>
      <c r="M1278" s="139" t="s">
        <v>7341</v>
      </c>
      <c r="N1278" s="139" t="s">
        <v>14029</v>
      </c>
      <c r="O1278" s="139" t="s">
        <v>2340</v>
      </c>
      <c r="P1278" s="139" t="s">
        <v>4780</v>
      </c>
      <c r="Q1278" s="139" t="s">
        <v>2342</v>
      </c>
      <c r="R1278" s="145" t="s">
        <v>14030</v>
      </c>
      <c r="S1278" s="139">
        <v>8342606</v>
      </c>
      <c r="T1278" s="139" t="s">
        <v>4780</v>
      </c>
      <c r="U1278" s="139" t="s">
        <v>4781</v>
      </c>
      <c r="V1278" s="139">
        <v>1</v>
      </c>
      <c r="W1278" s="139">
        <v>2177216510</v>
      </c>
      <c r="X1278" s="139" t="s">
        <v>4782</v>
      </c>
      <c r="Y1278" s="139" t="s">
        <v>4783</v>
      </c>
      <c r="Z1278" s="139">
        <v>2177216510</v>
      </c>
      <c r="AA1278" s="139" t="s">
        <v>4784</v>
      </c>
      <c r="AB1278" s="139"/>
      <c r="AC1278" s="139"/>
      <c r="AD1278" s="139" t="s">
        <v>4785</v>
      </c>
      <c r="AE1278" s="139" t="s">
        <v>4786</v>
      </c>
      <c r="AF1278" s="139" t="s">
        <v>2349</v>
      </c>
      <c r="AG1278" s="139">
        <v>52241</v>
      </c>
      <c r="AH1278" s="139" t="s">
        <v>4783</v>
      </c>
      <c r="AI1278" s="139">
        <v>2177216510</v>
      </c>
      <c r="AJ1278" s="139" t="s">
        <v>4784</v>
      </c>
      <c r="AK1278" s="139"/>
      <c r="AL1278" s="139"/>
      <c r="AM1278" s="139" t="s">
        <v>4785</v>
      </c>
      <c r="AN1278" s="139" t="s">
        <v>4786</v>
      </c>
      <c r="AO1278" s="139" t="s">
        <v>2349</v>
      </c>
      <c r="AP1278" s="139">
        <v>52241</v>
      </c>
      <c r="AQ1278" s="139" t="s">
        <v>13455</v>
      </c>
      <c r="AR1278" s="139">
        <v>93273</v>
      </c>
      <c r="AS1278" s="139">
        <v>2026</v>
      </c>
      <c r="AT1278" s="139" t="s">
        <v>7220</v>
      </c>
      <c r="AU1278" s="139" t="s">
        <v>7518</v>
      </c>
      <c r="AV1278" s="139" t="s">
        <v>7222</v>
      </c>
      <c r="AW1278" s="139" t="s">
        <v>7223</v>
      </c>
      <c r="AX1278" s="139" t="s">
        <v>7224</v>
      </c>
      <c r="AY1278" s="139" t="s">
        <v>7238</v>
      </c>
      <c r="AZ1278" s="139" t="s">
        <v>13456</v>
      </c>
      <c r="BA1278" s="139"/>
      <c r="BB1278" s="141">
        <v>46032</v>
      </c>
      <c r="BC1278" s="141">
        <v>46165</v>
      </c>
      <c r="BD1278" s="139" t="s">
        <v>7367</v>
      </c>
      <c r="BE1278" s="145" t="s">
        <v>14031</v>
      </c>
      <c r="BF1278" s="139" t="s">
        <v>2340</v>
      </c>
      <c r="BG1278" s="139" t="s">
        <v>172</v>
      </c>
      <c r="BH1278" s="139" t="s">
        <v>7242</v>
      </c>
      <c r="BI1278" s="139">
        <v>50</v>
      </c>
      <c r="BJ1278" s="139" t="s">
        <v>2350</v>
      </c>
      <c r="BK1278" s="139">
        <v>18</v>
      </c>
      <c r="BL1278" s="139">
        <v>18</v>
      </c>
      <c r="BM1278" s="139" t="s">
        <v>7260</v>
      </c>
      <c r="BN1278" s="139"/>
      <c r="BO1278" s="139">
        <v>50</v>
      </c>
      <c r="BP1278" s="139">
        <v>0</v>
      </c>
      <c r="BQ1278" s="139"/>
      <c r="BR1278" s="139"/>
      <c r="BS1278" s="139">
        <v>50</v>
      </c>
      <c r="BT1278" s="139"/>
      <c r="BU1278" s="139" t="s">
        <v>2386</v>
      </c>
      <c r="BV1278" s="139"/>
      <c r="BW1278" s="139"/>
      <c r="BX1278" s="139"/>
      <c r="BY1278" s="139"/>
      <c r="BZ1278" s="139"/>
      <c r="CA1278" s="139"/>
      <c r="CB1278" s="139" t="s">
        <v>7231</v>
      </c>
      <c r="CC1278" s="139" t="s">
        <v>7244</v>
      </c>
    </row>
    <row r="1279" spans="1:81">
      <c r="A1279" s="139">
        <v>1278</v>
      </c>
      <c r="B1279" s="139" t="s">
        <v>7210</v>
      </c>
      <c r="C1279" s="145" t="s">
        <v>14028</v>
      </c>
      <c r="D1279" s="139">
        <v>1</v>
      </c>
      <c r="E1279" s="139">
        <v>2</v>
      </c>
      <c r="F1279" s="139">
        <v>995</v>
      </c>
      <c r="G1279" s="139">
        <v>20</v>
      </c>
      <c r="H1279" s="139">
        <v>975</v>
      </c>
      <c r="I1279" s="139"/>
      <c r="J1279" s="139"/>
      <c r="K1279" s="140">
        <v>46004.7298611111</v>
      </c>
      <c r="L1279" s="140">
        <v>46004.7305555556</v>
      </c>
      <c r="M1279" s="139" t="s">
        <v>7341</v>
      </c>
      <c r="N1279" s="139" t="s">
        <v>14029</v>
      </c>
      <c r="O1279" s="139" t="s">
        <v>2340</v>
      </c>
      <c r="P1279" s="139" t="s">
        <v>4780</v>
      </c>
      <c r="Q1279" s="139" t="s">
        <v>2342</v>
      </c>
      <c r="R1279" s="145" t="s">
        <v>14030</v>
      </c>
      <c r="S1279" s="139">
        <v>8342606</v>
      </c>
      <c r="T1279" s="139" t="s">
        <v>4780</v>
      </c>
      <c r="U1279" s="139" t="s">
        <v>4781</v>
      </c>
      <c r="V1279" s="139">
        <v>1</v>
      </c>
      <c r="W1279" s="139">
        <v>2177216510</v>
      </c>
      <c r="X1279" s="139" t="s">
        <v>4782</v>
      </c>
      <c r="Y1279" s="139" t="s">
        <v>4783</v>
      </c>
      <c r="Z1279" s="139">
        <v>2177216510</v>
      </c>
      <c r="AA1279" s="139" t="s">
        <v>4784</v>
      </c>
      <c r="AB1279" s="139"/>
      <c r="AC1279" s="139"/>
      <c r="AD1279" s="139" t="s">
        <v>4785</v>
      </c>
      <c r="AE1279" s="139" t="s">
        <v>4786</v>
      </c>
      <c r="AF1279" s="139" t="s">
        <v>2349</v>
      </c>
      <c r="AG1279" s="139">
        <v>52241</v>
      </c>
      <c r="AH1279" s="139" t="s">
        <v>4783</v>
      </c>
      <c r="AI1279" s="139">
        <v>2177216510</v>
      </c>
      <c r="AJ1279" s="139" t="s">
        <v>4784</v>
      </c>
      <c r="AK1279" s="139"/>
      <c r="AL1279" s="139"/>
      <c r="AM1279" s="139" t="s">
        <v>4785</v>
      </c>
      <c r="AN1279" s="139" t="s">
        <v>4786</v>
      </c>
      <c r="AO1279" s="139" t="s">
        <v>2349</v>
      </c>
      <c r="AP1279" s="139">
        <v>52241</v>
      </c>
      <c r="AQ1279" s="139" t="s">
        <v>13455</v>
      </c>
      <c r="AR1279" s="139">
        <v>93273</v>
      </c>
      <c r="AS1279" s="139">
        <v>2026</v>
      </c>
      <c r="AT1279" s="139" t="s">
        <v>7220</v>
      </c>
      <c r="AU1279" s="139" t="s">
        <v>7518</v>
      </c>
      <c r="AV1279" s="139" t="s">
        <v>7222</v>
      </c>
      <c r="AW1279" s="139" t="s">
        <v>7223</v>
      </c>
      <c r="AX1279" s="139" t="s">
        <v>7224</v>
      </c>
      <c r="AY1279" s="139" t="s">
        <v>7238</v>
      </c>
      <c r="AZ1279" s="139" t="s">
        <v>13456</v>
      </c>
      <c r="BA1279" s="139"/>
      <c r="BB1279" s="141">
        <v>46032</v>
      </c>
      <c r="BC1279" s="141">
        <v>46165</v>
      </c>
      <c r="BD1279" s="139" t="s">
        <v>7367</v>
      </c>
      <c r="BE1279" s="145" t="s">
        <v>14032</v>
      </c>
      <c r="BF1279" s="139" t="s">
        <v>2340</v>
      </c>
      <c r="BG1279" s="139" t="s">
        <v>7228</v>
      </c>
      <c r="BH1279" s="139" t="s">
        <v>7229</v>
      </c>
      <c r="BI1279" s="139">
        <v>945</v>
      </c>
      <c r="BJ1279" s="139" t="s">
        <v>2350</v>
      </c>
      <c r="BK1279" s="139">
        <v>18</v>
      </c>
      <c r="BL1279" s="139">
        <v>18</v>
      </c>
      <c r="BM1279" s="139" t="s">
        <v>7260</v>
      </c>
      <c r="BN1279" s="139"/>
      <c r="BO1279" s="139">
        <v>945</v>
      </c>
      <c r="BP1279" s="139">
        <v>20</v>
      </c>
      <c r="BQ1279" s="139"/>
      <c r="BR1279" s="139"/>
      <c r="BS1279" s="139">
        <v>925</v>
      </c>
      <c r="BT1279" s="139"/>
      <c r="BU1279" s="139" t="s">
        <v>2386</v>
      </c>
      <c r="BV1279" s="139"/>
      <c r="BW1279" s="139"/>
      <c r="BX1279" s="139"/>
      <c r="BY1279" s="139"/>
      <c r="BZ1279" s="139"/>
      <c r="CA1279" s="139"/>
      <c r="CB1279" s="139" t="s">
        <v>7231</v>
      </c>
      <c r="CC1279" s="139" t="s">
        <v>7244</v>
      </c>
    </row>
    <row r="1280" spans="1:81">
      <c r="A1280" s="139">
        <v>1279</v>
      </c>
      <c r="B1280" s="139" t="s">
        <v>7210</v>
      </c>
      <c r="C1280" s="145" t="s">
        <v>14033</v>
      </c>
      <c r="D1280" s="139">
        <v>1</v>
      </c>
      <c r="E1280" s="139">
        <v>2</v>
      </c>
      <c r="F1280" s="139">
        <v>1310</v>
      </c>
      <c r="G1280" s="139">
        <v>0</v>
      </c>
      <c r="H1280" s="139">
        <v>1310</v>
      </c>
      <c r="I1280" s="139"/>
      <c r="J1280" s="139"/>
      <c r="K1280" s="140">
        <v>46004.7263888889</v>
      </c>
      <c r="L1280" s="140">
        <v>46004.7284722222</v>
      </c>
      <c r="M1280" s="139" t="s">
        <v>2338</v>
      </c>
      <c r="N1280" s="139" t="s">
        <v>14034</v>
      </c>
      <c r="O1280" s="139" t="s">
        <v>2340</v>
      </c>
      <c r="P1280" s="139" t="s">
        <v>14035</v>
      </c>
      <c r="Q1280" s="139" t="s">
        <v>2342</v>
      </c>
      <c r="R1280" s="145" t="s">
        <v>14036</v>
      </c>
      <c r="S1280" s="139">
        <v>8343287</v>
      </c>
      <c r="T1280" s="139" t="s">
        <v>14035</v>
      </c>
      <c r="U1280" s="139" t="s">
        <v>14037</v>
      </c>
      <c r="V1280" s="139">
        <v>1</v>
      </c>
      <c r="W1280" s="139">
        <v>4082121393</v>
      </c>
      <c r="X1280" s="139" t="s">
        <v>14038</v>
      </c>
      <c r="Y1280" s="139" t="s">
        <v>14039</v>
      </c>
      <c r="Z1280" s="139">
        <v>4082121393</v>
      </c>
      <c r="AA1280" s="139" t="s">
        <v>14040</v>
      </c>
      <c r="AB1280" s="139"/>
      <c r="AC1280" s="139"/>
      <c r="AD1280" s="139" t="s">
        <v>2451</v>
      </c>
      <c r="AE1280" s="139" t="s">
        <v>2369</v>
      </c>
      <c r="AF1280" s="139" t="s">
        <v>2349</v>
      </c>
      <c r="AG1280" s="139">
        <v>95132</v>
      </c>
      <c r="AH1280" s="139" t="s">
        <v>14039</v>
      </c>
      <c r="AI1280" s="139">
        <v>4082121393</v>
      </c>
      <c r="AJ1280" s="139" t="s">
        <v>14040</v>
      </c>
      <c r="AK1280" s="139"/>
      <c r="AL1280" s="139"/>
      <c r="AM1280" s="139" t="s">
        <v>2451</v>
      </c>
      <c r="AN1280" s="139" t="s">
        <v>2369</v>
      </c>
      <c r="AO1280" s="139" t="s">
        <v>2349</v>
      </c>
      <c r="AP1280" s="139">
        <v>95132</v>
      </c>
      <c r="AQ1280" s="139" t="s">
        <v>8537</v>
      </c>
      <c r="AR1280" s="139">
        <v>93333</v>
      </c>
      <c r="AS1280" s="139">
        <v>2026</v>
      </c>
      <c r="AT1280" s="139" t="s">
        <v>7220</v>
      </c>
      <c r="AU1280" s="139" t="s">
        <v>7707</v>
      </c>
      <c r="AV1280" s="139" t="s">
        <v>7222</v>
      </c>
      <c r="AW1280" s="139" t="s">
        <v>7413</v>
      </c>
      <c r="AX1280" s="139" t="s">
        <v>7224</v>
      </c>
      <c r="AY1280" s="139" t="s">
        <v>7238</v>
      </c>
      <c r="AZ1280" s="139" t="s">
        <v>9816</v>
      </c>
      <c r="BA1280" s="139"/>
      <c r="BB1280" s="141">
        <v>46030</v>
      </c>
      <c r="BC1280" s="141">
        <v>46163</v>
      </c>
      <c r="BD1280" s="139" t="s">
        <v>10117</v>
      </c>
      <c r="BE1280" s="145" t="s">
        <v>14041</v>
      </c>
      <c r="BF1280" s="139" t="s">
        <v>2340</v>
      </c>
      <c r="BG1280" s="139" t="s">
        <v>172</v>
      </c>
      <c r="BH1280" s="139" t="s">
        <v>7242</v>
      </c>
      <c r="BI1280" s="139">
        <v>50</v>
      </c>
      <c r="BJ1280" s="139" t="s">
        <v>2350</v>
      </c>
      <c r="BK1280" s="139">
        <v>18</v>
      </c>
      <c r="BL1280" s="139">
        <v>18</v>
      </c>
      <c r="BM1280" s="139" t="s">
        <v>7672</v>
      </c>
      <c r="BN1280" s="139"/>
      <c r="BO1280" s="139">
        <v>50</v>
      </c>
      <c r="BP1280" s="139">
        <v>0</v>
      </c>
      <c r="BQ1280" s="139"/>
      <c r="BR1280" s="139"/>
      <c r="BS1280" s="139">
        <v>50</v>
      </c>
      <c r="BT1280" s="139"/>
      <c r="BU1280" s="139" t="s">
        <v>2351</v>
      </c>
      <c r="BV1280" s="139"/>
      <c r="BW1280" s="139"/>
      <c r="BX1280" s="139"/>
      <c r="BY1280" s="139"/>
      <c r="BZ1280" s="139"/>
      <c r="CA1280" s="139"/>
      <c r="CB1280" s="139" t="s">
        <v>7231</v>
      </c>
      <c r="CC1280" s="139" t="s">
        <v>7232</v>
      </c>
    </row>
    <row r="1281" spans="1:81">
      <c r="A1281" s="139">
        <v>1280</v>
      </c>
      <c r="B1281" s="139" t="s">
        <v>7210</v>
      </c>
      <c r="C1281" s="145" t="s">
        <v>14033</v>
      </c>
      <c r="D1281" s="139">
        <v>1</v>
      </c>
      <c r="E1281" s="139">
        <v>2</v>
      </c>
      <c r="F1281" s="139">
        <v>1310</v>
      </c>
      <c r="G1281" s="139">
        <v>0</v>
      </c>
      <c r="H1281" s="139">
        <v>1310</v>
      </c>
      <c r="I1281" s="139"/>
      <c r="J1281" s="139"/>
      <c r="K1281" s="140">
        <v>46004.7263888889</v>
      </c>
      <c r="L1281" s="140">
        <v>46004.7284722222</v>
      </c>
      <c r="M1281" s="139" t="s">
        <v>2338</v>
      </c>
      <c r="N1281" s="139" t="s">
        <v>14034</v>
      </c>
      <c r="O1281" s="139" t="s">
        <v>2340</v>
      </c>
      <c r="P1281" s="139" t="s">
        <v>14035</v>
      </c>
      <c r="Q1281" s="139" t="s">
        <v>2342</v>
      </c>
      <c r="R1281" s="145" t="s">
        <v>14036</v>
      </c>
      <c r="S1281" s="139">
        <v>8343287</v>
      </c>
      <c r="T1281" s="139" t="s">
        <v>14035</v>
      </c>
      <c r="U1281" s="139" t="s">
        <v>14037</v>
      </c>
      <c r="V1281" s="139">
        <v>1</v>
      </c>
      <c r="W1281" s="139">
        <v>4082121393</v>
      </c>
      <c r="X1281" s="139" t="s">
        <v>14038</v>
      </c>
      <c r="Y1281" s="139" t="s">
        <v>14039</v>
      </c>
      <c r="Z1281" s="139">
        <v>4082121393</v>
      </c>
      <c r="AA1281" s="139" t="s">
        <v>14040</v>
      </c>
      <c r="AB1281" s="139"/>
      <c r="AC1281" s="139"/>
      <c r="AD1281" s="139" t="s">
        <v>2451</v>
      </c>
      <c r="AE1281" s="139" t="s">
        <v>2369</v>
      </c>
      <c r="AF1281" s="139" t="s">
        <v>2349</v>
      </c>
      <c r="AG1281" s="139">
        <v>95132</v>
      </c>
      <c r="AH1281" s="139" t="s">
        <v>14039</v>
      </c>
      <c r="AI1281" s="139">
        <v>4082121393</v>
      </c>
      <c r="AJ1281" s="139" t="s">
        <v>14040</v>
      </c>
      <c r="AK1281" s="139"/>
      <c r="AL1281" s="139"/>
      <c r="AM1281" s="139" t="s">
        <v>2451</v>
      </c>
      <c r="AN1281" s="139" t="s">
        <v>2369</v>
      </c>
      <c r="AO1281" s="139" t="s">
        <v>2349</v>
      </c>
      <c r="AP1281" s="139">
        <v>95132</v>
      </c>
      <c r="AQ1281" s="139" t="s">
        <v>8537</v>
      </c>
      <c r="AR1281" s="139">
        <v>93333</v>
      </c>
      <c r="AS1281" s="139">
        <v>2026</v>
      </c>
      <c r="AT1281" s="139" t="s">
        <v>7220</v>
      </c>
      <c r="AU1281" s="139" t="s">
        <v>7707</v>
      </c>
      <c r="AV1281" s="139" t="s">
        <v>7222</v>
      </c>
      <c r="AW1281" s="139" t="s">
        <v>7413</v>
      </c>
      <c r="AX1281" s="139" t="s">
        <v>7224</v>
      </c>
      <c r="AY1281" s="139" t="s">
        <v>7238</v>
      </c>
      <c r="AZ1281" s="139" t="s">
        <v>9816</v>
      </c>
      <c r="BA1281" s="139"/>
      <c r="BB1281" s="141">
        <v>46030</v>
      </c>
      <c r="BC1281" s="141">
        <v>46163</v>
      </c>
      <c r="BD1281" s="139" t="s">
        <v>10117</v>
      </c>
      <c r="BE1281" s="145" t="s">
        <v>14042</v>
      </c>
      <c r="BF1281" s="139" t="s">
        <v>2389</v>
      </c>
      <c r="BG1281" s="139" t="s">
        <v>7228</v>
      </c>
      <c r="BH1281" s="139" t="s">
        <v>7229</v>
      </c>
      <c r="BI1281" s="139">
        <v>1260</v>
      </c>
      <c r="BJ1281" s="139" t="s">
        <v>2350</v>
      </c>
      <c r="BK1281" s="139">
        <v>18</v>
      </c>
      <c r="BL1281" s="139">
        <v>18</v>
      </c>
      <c r="BM1281" s="139" t="s">
        <v>7672</v>
      </c>
      <c r="BN1281" s="139"/>
      <c r="BO1281" s="139">
        <v>1260</v>
      </c>
      <c r="BP1281" s="139">
        <v>0</v>
      </c>
      <c r="BQ1281" s="139"/>
      <c r="BR1281" s="139"/>
      <c r="BS1281" s="139">
        <v>1260</v>
      </c>
      <c r="BT1281" s="139"/>
      <c r="BU1281" s="139" t="s">
        <v>2351</v>
      </c>
      <c r="BV1281" s="139"/>
      <c r="BW1281" s="139"/>
      <c r="BX1281" s="139"/>
      <c r="BY1281" s="139"/>
      <c r="BZ1281" s="139"/>
      <c r="CA1281" s="139"/>
      <c r="CB1281" s="139" t="s">
        <v>7231</v>
      </c>
      <c r="CC1281" s="139" t="s">
        <v>7232</v>
      </c>
    </row>
    <row r="1282" spans="1:81">
      <c r="A1282" s="139">
        <v>1281</v>
      </c>
      <c r="B1282" s="139" t="s">
        <v>7210</v>
      </c>
      <c r="C1282" s="145" t="s">
        <v>14043</v>
      </c>
      <c r="D1282" s="139">
        <v>1</v>
      </c>
      <c r="E1282" s="139">
        <v>2</v>
      </c>
      <c r="F1282" s="139">
        <v>1100</v>
      </c>
      <c r="G1282" s="139">
        <v>20</v>
      </c>
      <c r="H1282" s="139">
        <v>1080</v>
      </c>
      <c r="I1282" s="139"/>
      <c r="J1282" s="139"/>
      <c r="K1282" s="140">
        <v>46004.7180555556</v>
      </c>
      <c r="L1282" s="140">
        <v>46004.71875</v>
      </c>
      <c r="M1282" s="139" t="s">
        <v>2338</v>
      </c>
      <c r="N1282" s="139" t="s">
        <v>14044</v>
      </c>
      <c r="O1282" s="139" t="s">
        <v>2340</v>
      </c>
      <c r="P1282" s="139" t="s">
        <v>14045</v>
      </c>
      <c r="Q1282" s="139" t="s">
        <v>2342</v>
      </c>
      <c r="R1282" s="145" t="s">
        <v>14046</v>
      </c>
      <c r="S1282" s="139">
        <v>7976017</v>
      </c>
      <c r="T1282" s="139" t="s">
        <v>14045</v>
      </c>
      <c r="U1282" s="139" t="s">
        <v>14047</v>
      </c>
      <c r="V1282" s="139">
        <v>1</v>
      </c>
      <c r="W1282" s="139">
        <v>6506468629</v>
      </c>
      <c r="X1282" s="139" t="s">
        <v>14048</v>
      </c>
      <c r="Y1282" s="139" t="s">
        <v>14049</v>
      </c>
      <c r="Z1282" s="139">
        <v>6506468629</v>
      </c>
      <c r="AA1282" s="139" t="s">
        <v>14050</v>
      </c>
      <c r="AB1282" s="139" t="s">
        <v>14051</v>
      </c>
      <c r="AC1282" s="139"/>
      <c r="AD1282" s="139" t="s">
        <v>2703</v>
      </c>
      <c r="AE1282" s="139" t="s">
        <v>2369</v>
      </c>
      <c r="AF1282" s="139" t="s">
        <v>2349</v>
      </c>
      <c r="AG1282" s="139">
        <v>94306</v>
      </c>
      <c r="AH1282" s="139" t="s">
        <v>14049</v>
      </c>
      <c r="AI1282" s="139">
        <v>6506468629</v>
      </c>
      <c r="AJ1282" s="139" t="s">
        <v>14050</v>
      </c>
      <c r="AK1282" s="139" t="s">
        <v>14051</v>
      </c>
      <c r="AL1282" s="139"/>
      <c r="AM1282" s="139" t="s">
        <v>2703</v>
      </c>
      <c r="AN1282" s="139" t="s">
        <v>2369</v>
      </c>
      <c r="AO1282" s="139" t="s">
        <v>2349</v>
      </c>
      <c r="AP1282" s="139">
        <v>94306</v>
      </c>
      <c r="AQ1282" s="139" t="s">
        <v>7667</v>
      </c>
      <c r="AR1282" s="139">
        <v>96283</v>
      </c>
      <c r="AS1282" s="139">
        <v>2026</v>
      </c>
      <c r="AT1282" s="139" t="s">
        <v>7220</v>
      </c>
      <c r="AU1282" s="139" t="s">
        <v>7544</v>
      </c>
      <c r="AV1282" s="139" t="s">
        <v>7222</v>
      </c>
      <c r="AW1282" s="139" t="s">
        <v>7668</v>
      </c>
      <c r="AX1282" s="139" t="s">
        <v>7224</v>
      </c>
      <c r="AY1282" s="139" t="s">
        <v>7238</v>
      </c>
      <c r="AZ1282" s="139" t="s">
        <v>7669</v>
      </c>
      <c r="BA1282" s="139"/>
      <c r="BB1282" s="141">
        <v>46030</v>
      </c>
      <c r="BC1282" s="141">
        <v>46142</v>
      </c>
      <c r="BD1282" s="139" t="s">
        <v>7670</v>
      </c>
      <c r="BE1282" s="145" t="s">
        <v>14052</v>
      </c>
      <c r="BF1282" s="139" t="s">
        <v>2340</v>
      </c>
      <c r="BG1282" s="139" t="s">
        <v>172</v>
      </c>
      <c r="BH1282" s="139" t="s">
        <v>7242</v>
      </c>
      <c r="BI1282" s="139">
        <v>50</v>
      </c>
      <c r="BJ1282" s="139" t="s">
        <v>2350</v>
      </c>
      <c r="BK1282" s="139">
        <v>15</v>
      </c>
      <c r="BL1282" s="139">
        <v>15</v>
      </c>
      <c r="BM1282" s="139" t="s">
        <v>7672</v>
      </c>
      <c r="BN1282" s="139"/>
      <c r="BO1282" s="139">
        <v>50</v>
      </c>
      <c r="BP1282" s="139">
        <v>0</v>
      </c>
      <c r="BQ1282" s="139"/>
      <c r="BR1282" s="139"/>
      <c r="BS1282" s="139">
        <v>50</v>
      </c>
      <c r="BT1282" s="139"/>
      <c r="BU1282" s="139" t="s">
        <v>2360</v>
      </c>
      <c r="BV1282" s="139"/>
      <c r="BW1282" s="139"/>
      <c r="BX1282" s="139"/>
      <c r="BY1282" s="139"/>
      <c r="BZ1282" s="139"/>
      <c r="CA1282" s="139"/>
      <c r="CB1282" s="139" t="s">
        <v>7231</v>
      </c>
      <c r="CC1282" s="139" t="s">
        <v>7232</v>
      </c>
    </row>
    <row r="1283" spans="1:81">
      <c r="A1283" s="139">
        <v>1282</v>
      </c>
      <c r="B1283" s="139" t="s">
        <v>7210</v>
      </c>
      <c r="C1283" s="145" t="s">
        <v>14043</v>
      </c>
      <c r="D1283" s="139">
        <v>1</v>
      </c>
      <c r="E1283" s="139">
        <v>2</v>
      </c>
      <c r="F1283" s="139">
        <v>1100</v>
      </c>
      <c r="G1283" s="139">
        <v>20</v>
      </c>
      <c r="H1283" s="139">
        <v>1080</v>
      </c>
      <c r="I1283" s="139"/>
      <c r="J1283" s="139"/>
      <c r="K1283" s="140">
        <v>46004.7180555556</v>
      </c>
      <c r="L1283" s="140">
        <v>46004.71875</v>
      </c>
      <c r="M1283" s="139" t="s">
        <v>2338</v>
      </c>
      <c r="N1283" s="139" t="s">
        <v>14044</v>
      </c>
      <c r="O1283" s="139" t="s">
        <v>2340</v>
      </c>
      <c r="P1283" s="139" t="s">
        <v>14045</v>
      </c>
      <c r="Q1283" s="139" t="s">
        <v>2342</v>
      </c>
      <c r="R1283" s="145" t="s">
        <v>14046</v>
      </c>
      <c r="S1283" s="139">
        <v>7976017</v>
      </c>
      <c r="T1283" s="139" t="s">
        <v>14045</v>
      </c>
      <c r="U1283" s="139" t="s">
        <v>14047</v>
      </c>
      <c r="V1283" s="139">
        <v>1</v>
      </c>
      <c r="W1283" s="139">
        <v>6506468629</v>
      </c>
      <c r="X1283" s="139" t="s">
        <v>14048</v>
      </c>
      <c r="Y1283" s="139" t="s">
        <v>14049</v>
      </c>
      <c r="Z1283" s="139">
        <v>6506468629</v>
      </c>
      <c r="AA1283" s="139" t="s">
        <v>14050</v>
      </c>
      <c r="AB1283" s="139" t="s">
        <v>14051</v>
      </c>
      <c r="AC1283" s="139"/>
      <c r="AD1283" s="139" t="s">
        <v>2703</v>
      </c>
      <c r="AE1283" s="139" t="s">
        <v>2369</v>
      </c>
      <c r="AF1283" s="139" t="s">
        <v>2349</v>
      </c>
      <c r="AG1283" s="139">
        <v>94306</v>
      </c>
      <c r="AH1283" s="139" t="s">
        <v>14049</v>
      </c>
      <c r="AI1283" s="139">
        <v>6506468629</v>
      </c>
      <c r="AJ1283" s="139" t="s">
        <v>14050</v>
      </c>
      <c r="AK1283" s="139" t="s">
        <v>14051</v>
      </c>
      <c r="AL1283" s="139"/>
      <c r="AM1283" s="139" t="s">
        <v>2703</v>
      </c>
      <c r="AN1283" s="139" t="s">
        <v>2369</v>
      </c>
      <c r="AO1283" s="139" t="s">
        <v>2349</v>
      </c>
      <c r="AP1283" s="139">
        <v>94306</v>
      </c>
      <c r="AQ1283" s="139" t="s">
        <v>7667</v>
      </c>
      <c r="AR1283" s="139">
        <v>96283</v>
      </c>
      <c r="AS1283" s="139">
        <v>2026</v>
      </c>
      <c r="AT1283" s="139" t="s">
        <v>7220</v>
      </c>
      <c r="AU1283" s="139" t="s">
        <v>7544</v>
      </c>
      <c r="AV1283" s="139" t="s">
        <v>7222</v>
      </c>
      <c r="AW1283" s="139" t="s">
        <v>7668</v>
      </c>
      <c r="AX1283" s="139" t="s">
        <v>7224</v>
      </c>
      <c r="AY1283" s="139" t="s">
        <v>7238</v>
      </c>
      <c r="AZ1283" s="139" t="s">
        <v>7669</v>
      </c>
      <c r="BA1283" s="139"/>
      <c r="BB1283" s="141">
        <v>46030</v>
      </c>
      <c r="BC1283" s="141">
        <v>46142</v>
      </c>
      <c r="BD1283" s="139" t="s">
        <v>7670</v>
      </c>
      <c r="BE1283" s="145" t="s">
        <v>14053</v>
      </c>
      <c r="BF1283" s="139" t="s">
        <v>2340</v>
      </c>
      <c r="BG1283" s="139" t="s">
        <v>7228</v>
      </c>
      <c r="BH1283" s="139" t="s">
        <v>7229</v>
      </c>
      <c r="BI1283" s="139">
        <v>1050</v>
      </c>
      <c r="BJ1283" s="139" t="s">
        <v>2350</v>
      </c>
      <c r="BK1283" s="139">
        <v>15</v>
      </c>
      <c r="BL1283" s="139">
        <v>15</v>
      </c>
      <c r="BM1283" s="139" t="s">
        <v>7672</v>
      </c>
      <c r="BN1283" s="139"/>
      <c r="BO1283" s="139">
        <v>1050</v>
      </c>
      <c r="BP1283" s="139">
        <v>20</v>
      </c>
      <c r="BQ1283" s="139"/>
      <c r="BR1283" s="139"/>
      <c r="BS1283" s="139">
        <v>1030</v>
      </c>
      <c r="BT1283" s="139"/>
      <c r="BU1283" s="139" t="s">
        <v>2360</v>
      </c>
      <c r="BV1283" s="139"/>
      <c r="BW1283" s="139"/>
      <c r="BX1283" s="139"/>
      <c r="BY1283" s="139"/>
      <c r="BZ1283" s="139"/>
      <c r="CA1283" s="139"/>
      <c r="CB1283" s="139" t="s">
        <v>7231</v>
      </c>
      <c r="CC1283" s="139" t="s">
        <v>7232</v>
      </c>
    </row>
    <row r="1284" spans="1:81">
      <c r="A1284" s="139">
        <v>1283</v>
      </c>
      <c r="B1284" s="139" t="s">
        <v>7210</v>
      </c>
      <c r="C1284" s="145" t="s">
        <v>14054</v>
      </c>
      <c r="D1284" s="139">
        <v>1</v>
      </c>
      <c r="E1284" s="139">
        <v>2</v>
      </c>
      <c r="F1284" s="139">
        <v>837.5</v>
      </c>
      <c r="G1284" s="139">
        <v>20</v>
      </c>
      <c r="H1284" s="139">
        <v>817.5</v>
      </c>
      <c r="I1284" s="139"/>
      <c r="J1284" s="139"/>
      <c r="K1284" s="140">
        <v>46004.6763888889</v>
      </c>
      <c r="L1284" s="140">
        <v>46004.6763888889</v>
      </c>
      <c r="M1284" s="139" t="s">
        <v>2424</v>
      </c>
      <c r="N1284" s="139" t="s">
        <v>14055</v>
      </c>
      <c r="O1284" s="139" t="s">
        <v>2340</v>
      </c>
      <c r="P1284" s="139" t="s">
        <v>14056</v>
      </c>
      <c r="Q1284" s="139" t="s">
        <v>2342</v>
      </c>
      <c r="R1284" s="145" t="s">
        <v>14057</v>
      </c>
      <c r="S1284" s="139">
        <v>7979927</v>
      </c>
      <c r="T1284" s="139" t="s">
        <v>14056</v>
      </c>
      <c r="U1284" s="139" t="s">
        <v>14056</v>
      </c>
      <c r="V1284" s="139">
        <v>1</v>
      </c>
      <c r="W1284" s="139">
        <v>2052421637</v>
      </c>
      <c r="X1284" s="139" t="s">
        <v>14058</v>
      </c>
      <c r="Y1284" s="139" t="s">
        <v>14059</v>
      </c>
      <c r="Z1284" s="139">
        <v>2052421637</v>
      </c>
      <c r="AA1284" s="139" t="s">
        <v>14060</v>
      </c>
      <c r="AB1284" s="139"/>
      <c r="AC1284" s="139"/>
      <c r="AD1284" s="139" t="s">
        <v>4988</v>
      </c>
      <c r="AE1284" s="139" t="s">
        <v>2348</v>
      </c>
      <c r="AF1284" s="139" t="s">
        <v>2349</v>
      </c>
      <c r="AG1284" s="139">
        <v>98034</v>
      </c>
      <c r="AH1284" s="139" t="s">
        <v>14059</v>
      </c>
      <c r="AI1284" s="139">
        <v>2052421637</v>
      </c>
      <c r="AJ1284" s="139" t="s">
        <v>14060</v>
      </c>
      <c r="AK1284" s="139"/>
      <c r="AL1284" s="139"/>
      <c r="AM1284" s="139" t="s">
        <v>4988</v>
      </c>
      <c r="AN1284" s="139" t="s">
        <v>2348</v>
      </c>
      <c r="AO1284" s="139" t="s">
        <v>2349</v>
      </c>
      <c r="AP1284" s="139">
        <v>98034</v>
      </c>
      <c r="AQ1284" s="139" t="s">
        <v>8798</v>
      </c>
      <c r="AR1284" s="139">
        <v>97809</v>
      </c>
      <c r="AS1284" s="139">
        <v>2026</v>
      </c>
      <c r="AT1284" s="139" t="s">
        <v>7220</v>
      </c>
      <c r="AU1284" s="139" t="s">
        <v>7682</v>
      </c>
      <c r="AV1284" s="139" t="s">
        <v>7222</v>
      </c>
      <c r="AW1284" s="139" t="s">
        <v>7365</v>
      </c>
      <c r="AX1284" s="139" t="s">
        <v>7224</v>
      </c>
      <c r="AY1284" s="139" t="s">
        <v>7238</v>
      </c>
      <c r="AZ1284" s="139" t="s">
        <v>7683</v>
      </c>
      <c r="BA1284" s="139"/>
      <c r="BB1284" s="141">
        <v>46046</v>
      </c>
      <c r="BC1284" s="141">
        <v>46151</v>
      </c>
      <c r="BD1284" s="139" t="s">
        <v>7531</v>
      </c>
      <c r="BE1284" s="145" t="s">
        <v>14061</v>
      </c>
      <c r="BF1284" s="139" t="s">
        <v>2340</v>
      </c>
      <c r="BG1284" s="139" t="s">
        <v>172</v>
      </c>
      <c r="BH1284" s="139" t="s">
        <v>7242</v>
      </c>
      <c r="BI1284" s="139">
        <v>50</v>
      </c>
      <c r="BJ1284" s="139" t="s">
        <v>2350</v>
      </c>
      <c r="BK1284" s="139">
        <v>15</v>
      </c>
      <c r="BL1284" s="139">
        <v>15</v>
      </c>
      <c r="BM1284" s="139" t="s">
        <v>7298</v>
      </c>
      <c r="BN1284" s="139"/>
      <c r="BO1284" s="139">
        <v>50</v>
      </c>
      <c r="BP1284" s="139">
        <v>0</v>
      </c>
      <c r="BQ1284" s="139"/>
      <c r="BR1284" s="139"/>
      <c r="BS1284" s="139">
        <v>50</v>
      </c>
      <c r="BT1284" s="139"/>
      <c r="BU1284" s="139" t="s">
        <v>2360</v>
      </c>
      <c r="BV1284" s="139"/>
      <c r="BW1284" s="139"/>
      <c r="BX1284" s="139"/>
      <c r="BY1284" s="139"/>
      <c r="BZ1284" s="139"/>
      <c r="CA1284" s="139"/>
      <c r="CB1284" s="139" t="s">
        <v>7231</v>
      </c>
      <c r="CC1284" s="139"/>
    </row>
    <row r="1285" spans="1:81">
      <c r="A1285" s="139">
        <v>1284</v>
      </c>
      <c r="B1285" s="139" t="s">
        <v>7210</v>
      </c>
      <c r="C1285" s="145" t="s">
        <v>14054</v>
      </c>
      <c r="D1285" s="139">
        <v>1</v>
      </c>
      <c r="E1285" s="139">
        <v>2</v>
      </c>
      <c r="F1285" s="139">
        <v>837.5</v>
      </c>
      <c r="G1285" s="139">
        <v>20</v>
      </c>
      <c r="H1285" s="139">
        <v>817.5</v>
      </c>
      <c r="I1285" s="139"/>
      <c r="J1285" s="139"/>
      <c r="K1285" s="140">
        <v>46004.6763888889</v>
      </c>
      <c r="L1285" s="140">
        <v>46004.6763888889</v>
      </c>
      <c r="M1285" s="139" t="s">
        <v>2424</v>
      </c>
      <c r="N1285" s="139" t="s">
        <v>14055</v>
      </c>
      <c r="O1285" s="139" t="s">
        <v>2340</v>
      </c>
      <c r="P1285" s="139" t="s">
        <v>14056</v>
      </c>
      <c r="Q1285" s="139" t="s">
        <v>2342</v>
      </c>
      <c r="R1285" s="145" t="s">
        <v>14057</v>
      </c>
      <c r="S1285" s="139">
        <v>7979927</v>
      </c>
      <c r="T1285" s="139" t="s">
        <v>14056</v>
      </c>
      <c r="U1285" s="139" t="s">
        <v>14056</v>
      </c>
      <c r="V1285" s="139">
        <v>1</v>
      </c>
      <c r="W1285" s="139">
        <v>2052421637</v>
      </c>
      <c r="X1285" s="139" t="s">
        <v>14058</v>
      </c>
      <c r="Y1285" s="139" t="s">
        <v>14059</v>
      </c>
      <c r="Z1285" s="139">
        <v>2052421637</v>
      </c>
      <c r="AA1285" s="139" t="s">
        <v>14060</v>
      </c>
      <c r="AB1285" s="139"/>
      <c r="AC1285" s="139"/>
      <c r="AD1285" s="139" t="s">
        <v>4988</v>
      </c>
      <c r="AE1285" s="139" t="s">
        <v>2348</v>
      </c>
      <c r="AF1285" s="139" t="s">
        <v>2349</v>
      </c>
      <c r="AG1285" s="139">
        <v>98034</v>
      </c>
      <c r="AH1285" s="139" t="s">
        <v>14059</v>
      </c>
      <c r="AI1285" s="139">
        <v>2052421637</v>
      </c>
      <c r="AJ1285" s="139" t="s">
        <v>14060</v>
      </c>
      <c r="AK1285" s="139"/>
      <c r="AL1285" s="139"/>
      <c r="AM1285" s="139" t="s">
        <v>4988</v>
      </c>
      <c r="AN1285" s="139" t="s">
        <v>2348</v>
      </c>
      <c r="AO1285" s="139" t="s">
        <v>2349</v>
      </c>
      <c r="AP1285" s="139">
        <v>98034</v>
      </c>
      <c r="AQ1285" s="139" t="s">
        <v>8798</v>
      </c>
      <c r="AR1285" s="139">
        <v>97809</v>
      </c>
      <c r="AS1285" s="139">
        <v>2026</v>
      </c>
      <c r="AT1285" s="139" t="s">
        <v>7220</v>
      </c>
      <c r="AU1285" s="139" t="s">
        <v>7682</v>
      </c>
      <c r="AV1285" s="139" t="s">
        <v>7222</v>
      </c>
      <c r="AW1285" s="139" t="s">
        <v>7365</v>
      </c>
      <c r="AX1285" s="139" t="s">
        <v>7224</v>
      </c>
      <c r="AY1285" s="139" t="s">
        <v>7238</v>
      </c>
      <c r="AZ1285" s="139" t="s">
        <v>7683</v>
      </c>
      <c r="BA1285" s="139"/>
      <c r="BB1285" s="141">
        <v>46046</v>
      </c>
      <c r="BC1285" s="141">
        <v>46151</v>
      </c>
      <c r="BD1285" s="139" t="s">
        <v>7531</v>
      </c>
      <c r="BE1285" s="145" t="s">
        <v>14062</v>
      </c>
      <c r="BF1285" s="139" t="s">
        <v>2340</v>
      </c>
      <c r="BG1285" s="139" t="s">
        <v>7228</v>
      </c>
      <c r="BH1285" s="139" t="s">
        <v>7229</v>
      </c>
      <c r="BI1285" s="139">
        <v>787.5</v>
      </c>
      <c r="BJ1285" s="139" t="s">
        <v>2350</v>
      </c>
      <c r="BK1285" s="139">
        <v>15</v>
      </c>
      <c r="BL1285" s="139">
        <v>15</v>
      </c>
      <c r="BM1285" s="139" t="s">
        <v>7298</v>
      </c>
      <c r="BN1285" s="139"/>
      <c r="BO1285" s="139">
        <v>787.5</v>
      </c>
      <c r="BP1285" s="139">
        <v>20</v>
      </c>
      <c r="BQ1285" s="139"/>
      <c r="BR1285" s="139"/>
      <c r="BS1285" s="139">
        <v>767.5</v>
      </c>
      <c r="BT1285" s="139"/>
      <c r="BU1285" s="139" t="s">
        <v>2360</v>
      </c>
      <c r="BV1285" s="139"/>
      <c r="BW1285" s="139"/>
      <c r="BX1285" s="139"/>
      <c r="BY1285" s="139"/>
      <c r="BZ1285" s="139"/>
      <c r="CA1285" s="139"/>
      <c r="CB1285" s="139" t="s">
        <v>7231</v>
      </c>
      <c r="CC1285" s="139"/>
    </row>
    <row r="1286" spans="1:81">
      <c r="A1286" s="139">
        <v>1285</v>
      </c>
      <c r="B1286" s="139" t="s">
        <v>7210</v>
      </c>
      <c r="C1286" s="145" t="s">
        <v>14063</v>
      </c>
      <c r="D1286" s="139">
        <v>1</v>
      </c>
      <c r="E1286" s="139">
        <v>2</v>
      </c>
      <c r="F1286" s="139">
        <v>1310</v>
      </c>
      <c r="G1286" s="139">
        <v>40</v>
      </c>
      <c r="H1286" s="139">
        <v>1270</v>
      </c>
      <c r="I1286" s="139"/>
      <c r="J1286" s="139"/>
      <c r="K1286" s="140">
        <v>46004.6708333333</v>
      </c>
      <c r="L1286" s="140">
        <v>46004.6722222222</v>
      </c>
      <c r="M1286" s="139" t="s">
        <v>2338</v>
      </c>
      <c r="N1286" s="139" t="s">
        <v>14064</v>
      </c>
      <c r="O1286" s="139" t="s">
        <v>2340</v>
      </c>
      <c r="P1286" s="139" t="s">
        <v>6457</v>
      </c>
      <c r="Q1286" s="139" t="s">
        <v>2342</v>
      </c>
      <c r="R1286" s="145" t="s">
        <v>14065</v>
      </c>
      <c r="S1286" s="139">
        <v>8340686</v>
      </c>
      <c r="T1286" s="139" t="s">
        <v>6457</v>
      </c>
      <c r="U1286" s="139" t="s">
        <v>4003</v>
      </c>
      <c r="V1286" s="139">
        <v>1</v>
      </c>
      <c r="W1286" s="139">
        <v>3196218991</v>
      </c>
      <c r="X1286" s="139" t="s">
        <v>6458</v>
      </c>
      <c r="Y1286" s="139" t="s">
        <v>6459</v>
      </c>
      <c r="Z1286" s="139">
        <v>3196218991</v>
      </c>
      <c r="AA1286" s="139" t="s">
        <v>6460</v>
      </c>
      <c r="AB1286" s="139"/>
      <c r="AC1286" s="139"/>
      <c r="AD1286" s="139" t="s">
        <v>6461</v>
      </c>
      <c r="AE1286" s="139" t="s">
        <v>3270</v>
      </c>
      <c r="AF1286" s="139" t="s">
        <v>2349</v>
      </c>
      <c r="AG1286" s="145" t="s">
        <v>14066</v>
      </c>
      <c r="AH1286" s="139" t="s">
        <v>6459</v>
      </c>
      <c r="AI1286" s="139">
        <v>3196218991</v>
      </c>
      <c r="AJ1286" s="139" t="s">
        <v>6460</v>
      </c>
      <c r="AK1286" s="139"/>
      <c r="AL1286" s="139"/>
      <c r="AM1286" s="139" t="s">
        <v>6461</v>
      </c>
      <c r="AN1286" s="139" t="s">
        <v>3270</v>
      </c>
      <c r="AO1286" s="139" t="s">
        <v>2349</v>
      </c>
      <c r="AP1286" s="145" t="s">
        <v>14066</v>
      </c>
      <c r="AQ1286" s="139" t="s">
        <v>11124</v>
      </c>
      <c r="AR1286" s="139">
        <v>93589</v>
      </c>
      <c r="AS1286" s="139">
        <v>2026</v>
      </c>
      <c r="AT1286" s="139" t="s">
        <v>7220</v>
      </c>
      <c r="AU1286" s="139" t="s">
        <v>8980</v>
      </c>
      <c r="AV1286" s="139" t="s">
        <v>7222</v>
      </c>
      <c r="AW1286" s="139" t="s">
        <v>7293</v>
      </c>
      <c r="AX1286" s="139" t="s">
        <v>7224</v>
      </c>
      <c r="AY1286" s="139" t="s">
        <v>7238</v>
      </c>
      <c r="AZ1286" s="139" t="s">
        <v>14067</v>
      </c>
      <c r="BA1286" s="139"/>
      <c r="BB1286" s="141">
        <v>46029</v>
      </c>
      <c r="BC1286" s="141">
        <v>46162</v>
      </c>
      <c r="BD1286" s="139" t="s">
        <v>8858</v>
      </c>
      <c r="BE1286" s="145" t="s">
        <v>14068</v>
      </c>
      <c r="BF1286" s="139" t="s">
        <v>2340</v>
      </c>
      <c r="BG1286" s="139" t="s">
        <v>172</v>
      </c>
      <c r="BH1286" s="139" t="s">
        <v>7242</v>
      </c>
      <c r="BI1286" s="139">
        <v>50</v>
      </c>
      <c r="BJ1286" s="139" t="s">
        <v>2350</v>
      </c>
      <c r="BK1286" s="139">
        <v>18</v>
      </c>
      <c r="BL1286" s="139">
        <v>18</v>
      </c>
      <c r="BM1286" s="139" t="s">
        <v>8191</v>
      </c>
      <c r="BN1286" s="139"/>
      <c r="BO1286" s="139">
        <v>50</v>
      </c>
      <c r="BP1286" s="139">
        <v>0</v>
      </c>
      <c r="BQ1286" s="139"/>
      <c r="BR1286" s="139"/>
      <c r="BS1286" s="139">
        <v>50</v>
      </c>
      <c r="BT1286" s="139"/>
      <c r="BU1286" s="139" t="s">
        <v>2386</v>
      </c>
      <c r="BV1286" s="139"/>
      <c r="BW1286" s="139"/>
      <c r="BX1286" s="139"/>
      <c r="BY1286" s="139"/>
      <c r="BZ1286" s="139"/>
      <c r="CA1286" s="139"/>
      <c r="CB1286" s="139" t="s">
        <v>7231</v>
      </c>
      <c r="CC1286" s="139" t="s">
        <v>7232</v>
      </c>
    </row>
    <row r="1287" spans="1:81">
      <c r="A1287" s="139">
        <v>1286</v>
      </c>
      <c r="B1287" s="139" t="s">
        <v>7210</v>
      </c>
      <c r="C1287" s="145" t="s">
        <v>14063</v>
      </c>
      <c r="D1287" s="139">
        <v>1</v>
      </c>
      <c r="E1287" s="139">
        <v>2</v>
      </c>
      <c r="F1287" s="139">
        <v>1310</v>
      </c>
      <c r="G1287" s="139">
        <v>40</v>
      </c>
      <c r="H1287" s="139">
        <v>1270</v>
      </c>
      <c r="I1287" s="139"/>
      <c r="J1287" s="139"/>
      <c r="K1287" s="140">
        <v>46004.6708333333</v>
      </c>
      <c r="L1287" s="140">
        <v>46004.6722222222</v>
      </c>
      <c r="M1287" s="139" t="s">
        <v>2338</v>
      </c>
      <c r="N1287" s="139" t="s">
        <v>14064</v>
      </c>
      <c r="O1287" s="139" t="s">
        <v>2340</v>
      </c>
      <c r="P1287" s="139" t="s">
        <v>6457</v>
      </c>
      <c r="Q1287" s="139" t="s">
        <v>2342</v>
      </c>
      <c r="R1287" s="145" t="s">
        <v>14065</v>
      </c>
      <c r="S1287" s="139">
        <v>8340686</v>
      </c>
      <c r="T1287" s="139" t="s">
        <v>6457</v>
      </c>
      <c r="U1287" s="139" t="s">
        <v>4003</v>
      </c>
      <c r="V1287" s="139">
        <v>1</v>
      </c>
      <c r="W1287" s="139">
        <v>3196218991</v>
      </c>
      <c r="X1287" s="139" t="s">
        <v>6458</v>
      </c>
      <c r="Y1287" s="139" t="s">
        <v>6459</v>
      </c>
      <c r="Z1287" s="139">
        <v>3196218991</v>
      </c>
      <c r="AA1287" s="139" t="s">
        <v>6460</v>
      </c>
      <c r="AB1287" s="139"/>
      <c r="AC1287" s="139"/>
      <c r="AD1287" s="139" t="s">
        <v>6461</v>
      </c>
      <c r="AE1287" s="139" t="s">
        <v>3270</v>
      </c>
      <c r="AF1287" s="139" t="s">
        <v>2349</v>
      </c>
      <c r="AG1287" s="145" t="s">
        <v>14066</v>
      </c>
      <c r="AH1287" s="139" t="s">
        <v>6459</v>
      </c>
      <c r="AI1287" s="139">
        <v>3196218991</v>
      </c>
      <c r="AJ1287" s="139" t="s">
        <v>6460</v>
      </c>
      <c r="AK1287" s="139"/>
      <c r="AL1287" s="139"/>
      <c r="AM1287" s="139" t="s">
        <v>6461</v>
      </c>
      <c r="AN1287" s="139" t="s">
        <v>3270</v>
      </c>
      <c r="AO1287" s="139" t="s">
        <v>2349</v>
      </c>
      <c r="AP1287" s="145" t="s">
        <v>14066</v>
      </c>
      <c r="AQ1287" s="139" t="s">
        <v>11124</v>
      </c>
      <c r="AR1287" s="139">
        <v>93589</v>
      </c>
      <c r="AS1287" s="139">
        <v>2026</v>
      </c>
      <c r="AT1287" s="139" t="s">
        <v>7220</v>
      </c>
      <c r="AU1287" s="139" t="s">
        <v>8980</v>
      </c>
      <c r="AV1287" s="139" t="s">
        <v>7222</v>
      </c>
      <c r="AW1287" s="139" t="s">
        <v>7293</v>
      </c>
      <c r="AX1287" s="139" t="s">
        <v>7224</v>
      </c>
      <c r="AY1287" s="139" t="s">
        <v>7238</v>
      </c>
      <c r="AZ1287" s="139" t="s">
        <v>14067</v>
      </c>
      <c r="BA1287" s="139"/>
      <c r="BB1287" s="141">
        <v>46029</v>
      </c>
      <c r="BC1287" s="141">
        <v>46162</v>
      </c>
      <c r="BD1287" s="139" t="s">
        <v>8858</v>
      </c>
      <c r="BE1287" s="145" t="s">
        <v>14069</v>
      </c>
      <c r="BF1287" s="139" t="s">
        <v>2340</v>
      </c>
      <c r="BG1287" s="139" t="s">
        <v>7228</v>
      </c>
      <c r="BH1287" s="139" t="s">
        <v>7229</v>
      </c>
      <c r="BI1287" s="139">
        <v>1260</v>
      </c>
      <c r="BJ1287" s="139" t="s">
        <v>2350</v>
      </c>
      <c r="BK1287" s="139">
        <v>18</v>
      </c>
      <c r="BL1287" s="139">
        <v>18</v>
      </c>
      <c r="BM1287" s="139" t="s">
        <v>8191</v>
      </c>
      <c r="BN1287" s="139"/>
      <c r="BO1287" s="139">
        <v>1260</v>
      </c>
      <c r="BP1287" s="139">
        <v>40</v>
      </c>
      <c r="BQ1287" s="139"/>
      <c r="BR1287" s="139"/>
      <c r="BS1287" s="139">
        <v>1220</v>
      </c>
      <c r="BT1287" s="139"/>
      <c r="BU1287" s="139" t="s">
        <v>2386</v>
      </c>
      <c r="BV1287" s="139"/>
      <c r="BW1287" s="139"/>
      <c r="BX1287" s="139"/>
      <c r="BY1287" s="139"/>
      <c r="BZ1287" s="139"/>
      <c r="CA1287" s="139"/>
      <c r="CB1287" s="139" t="s">
        <v>7231</v>
      </c>
      <c r="CC1287" s="139" t="s">
        <v>7232</v>
      </c>
    </row>
    <row r="1288" spans="1:81">
      <c r="A1288" s="139">
        <v>1287</v>
      </c>
      <c r="B1288" s="139" t="s">
        <v>7210</v>
      </c>
      <c r="C1288" s="145" t="s">
        <v>14070</v>
      </c>
      <c r="D1288" s="139">
        <v>1</v>
      </c>
      <c r="E1288" s="139">
        <v>2</v>
      </c>
      <c r="F1288" s="139">
        <v>1850</v>
      </c>
      <c r="G1288" s="139">
        <v>0</v>
      </c>
      <c r="H1288" s="139">
        <v>1850</v>
      </c>
      <c r="I1288" s="139"/>
      <c r="J1288" s="139"/>
      <c r="K1288" s="140">
        <v>46004.6604166667</v>
      </c>
      <c r="L1288" s="140">
        <v>46004.6611111111</v>
      </c>
      <c r="M1288" s="139" t="s">
        <v>2424</v>
      </c>
      <c r="N1288" s="139" t="s">
        <v>14071</v>
      </c>
      <c r="O1288" s="139" t="s">
        <v>2340</v>
      </c>
      <c r="P1288" s="139" t="s">
        <v>14072</v>
      </c>
      <c r="Q1288" s="139" t="s">
        <v>2342</v>
      </c>
      <c r="R1288" s="145" t="s">
        <v>14073</v>
      </c>
      <c r="S1288" s="139">
        <v>8283048</v>
      </c>
      <c r="T1288" s="139" t="s">
        <v>14072</v>
      </c>
      <c r="U1288" s="139" t="s">
        <v>14074</v>
      </c>
      <c r="V1288" s="139">
        <v>1</v>
      </c>
      <c r="W1288" s="139">
        <v>8584366363</v>
      </c>
      <c r="X1288" s="139" t="s">
        <v>14075</v>
      </c>
      <c r="Y1288" s="139" t="s">
        <v>14072</v>
      </c>
      <c r="Z1288" s="139">
        <v>8584366363</v>
      </c>
      <c r="AA1288" s="139" t="s">
        <v>14076</v>
      </c>
      <c r="AB1288" s="139"/>
      <c r="AC1288" s="139"/>
      <c r="AD1288" s="139" t="s">
        <v>7410</v>
      </c>
      <c r="AE1288" s="139" t="s">
        <v>2369</v>
      </c>
      <c r="AF1288" s="139" t="s">
        <v>2349</v>
      </c>
      <c r="AG1288" s="139">
        <v>94301</v>
      </c>
      <c r="AH1288" s="139" t="s">
        <v>14072</v>
      </c>
      <c r="AI1288" s="139">
        <v>8584366363</v>
      </c>
      <c r="AJ1288" s="139" t="s">
        <v>14076</v>
      </c>
      <c r="AK1288" s="139"/>
      <c r="AL1288" s="139"/>
      <c r="AM1288" s="139" t="s">
        <v>7410</v>
      </c>
      <c r="AN1288" s="139" t="s">
        <v>2369</v>
      </c>
      <c r="AO1288" s="139" t="s">
        <v>2349</v>
      </c>
      <c r="AP1288" s="139">
        <v>94301</v>
      </c>
      <c r="AQ1288" s="139" t="s">
        <v>7896</v>
      </c>
      <c r="AR1288" s="139">
        <v>93817</v>
      </c>
      <c r="AS1288" s="139">
        <v>2026</v>
      </c>
      <c r="AT1288" s="139" t="s">
        <v>7220</v>
      </c>
      <c r="AU1288" s="139" t="s">
        <v>7897</v>
      </c>
      <c r="AV1288" s="139" t="s">
        <v>7222</v>
      </c>
      <c r="AW1288" s="139" t="s">
        <v>7223</v>
      </c>
      <c r="AX1288" s="139" t="s">
        <v>7294</v>
      </c>
      <c r="AY1288" s="139" t="s">
        <v>7238</v>
      </c>
      <c r="AZ1288" s="139" t="s">
        <v>7898</v>
      </c>
      <c r="BA1288" s="139"/>
      <c r="BB1288" s="141">
        <v>46033</v>
      </c>
      <c r="BC1288" s="141">
        <v>46166</v>
      </c>
      <c r="BD1288" s="139" t="s">
        <v>7899</v>
      </c>
      <c r="BE1288" s="145" t="s">
        <v>14077</v>
      </c>
      <c r="BF1288" s="139" t="s">
        <v>2340</v>
      </c>
      <c r="BG1288" s="139" t="s">
        <v>172</v>
      </c>
      <c r="BH1288" s="139" t="s">
        <v>7242</v>
      </c>
      <c r="BI1288" s="139">
        <v>50</v>
      </c>
      <c r="BJ1288" s="139" t="s">
        <v>2350</v>
      </c>
      <c r="BK1288" s="139">
        <v>18</v>
      </c>
      <c r="BL1288" s="139">
        <v>18</v>
      </c>
      <c r="BM1288" s="139" t="s">
        <v>7243</v>
      </c>
      <c r="BN1288" s="139"/>
      <c r="BO1288" s="139">
        <v>50</v>
      </c>
      <c r="BP1288" s="139">
        <v>0</v>
      </c>
      <c r="BQ1288" s="139"/>
      <c r="BR1288" s="139"/>
      <c r="BS1288" s="139">
        <v>50</v>
      </c>
      <c r="BT1288" s="139"/>
      <c r="BU1288" s="139" t="s">
        <v>2360</v>
      </c>
      <c r="BV1288" s="139"/>
      <c r="BW1288" s="139"/>
      <c r="BX1288" s="139"/>
      <c r="BY1288" s="139"/>
      <c r="BZ1288" s="139"/>
      <c r="CA1288" s="139"/>
      <c r="CB1288" s="139" t="s">
        <v>7231</v>
      </c>
      <c r="CC1288" s="139" t="s">
        <v>7244</v>
      </c>
    </row>
    <row r="1289" spans="1:81">
      <c r="A1289" s="139">
        <v>1288</v>
      </c>
      <c r="B1289" s="139" t="s">
        <v>7210</v>
      </c>
      <c r="C1289" s="145" t="s">
        <v>14070</v>
      </c>
      <c r="D1289" s="139">
        <v>1</v>
      </c>
      <c r="E1289" s="139">
        <v>2</v>
      </c>
      <c r="F1289" s="139">
        <v>1850</v>
      </c>
      <c r="G1289" s="139">
        <v>0</v>
      </c>
      <c r="H1289" s="139">
        <v>1850</v>
      </c>
      <c r="I1289" s="139"/>
      <c r="J1289" s="139"/>
      <c r="K1289" s="140">
        <v>46004.6604166667</v>
      </c>
      <c r="L1289" s="140">
        <v>46004.6611111111</v>
      </c>
      <c r="M1289" s="139" t="s">
        <v>2424</v>
      </c>
      <c r="N1289" s="139" t="s">
        <v>14071</v>
      </c>
      <c r="O1289" s="139" t="s">
        <v>2340</v>
      </c>
      <c r="P1289" s="139" t="s">
        <v>14072</v>
      </c>
      <c r="Q1289" s="139" t="s">
        <v>2342</v>
      </c>
      <c r="R1289" s="145" t="s">
        <v>14073</v>
      </c>
      <c r="S1289" s="139">
        <v>8283048</v>
      </c>
      <c r="T1289" s="139" t="s">
        <v>14072</v>
      </c>
      <c r="U1289" s="139" t="s">
        <v>14074</v>
      </c>
      <c r="V1289" s="139">
        <v>1</v>
      </c>
      <c r="W1289" s="139">
        <v>8584366363</v>
      </c>
      <c r="X1289" s="139" t="s">
        <v>14075</v>
      </c>
      <c r="Y1289" s="139" t="s">
        <v>14072</v>
      </c>
      <c r="Z1289" s="139">
        <v>8584366363</v>
      </c>
      <c r="AA1289" s="139" t="s">
        <v>14076</v>
      </c>
      <c r="AB1289" s="139"/>
      <c r="AC1289" s="139"/>
      <c r="AD1289" s="139" t="s">
        <v>7410</v>
      </c>
      <c r="AE1289" s="139" t="s">
        <v>2369</v>
      </c>
      <c r="AF1289" s="139" t="s">
        <v>2349</v>
      </c>
      <c r="AG1289" s="139">
        <v>94301</v>
      </c>
      <c r="AH1289" s="139" t="s">
        <v>14072</v>
      </c>
      <c r="AI1289" s="139">
        <v>8584366363</v>
      </c>
      <c r="AJ1289" s="139" t="s">
        <v>14076</v>
      </c>
      <c r="AK1289" s="139"/>
      <c r="AL1289" s="139"/>
      <c r="AM1289" s="139" t="s">
        <v>7410</v>
      </c>
      <c r="AN1289" s="139" t="s">
        <v>2369</v>
      </c>
      <c r="AO1289" s="139" t="s">
        <v>2349</v>
      </c>
      <c r="AP1289" s="139">
        <v>94301</v>
      </c>
      <c r="AQ1289" s="139" t="s">
        <v>7896</v>
      </c>
      <c r="AR1289" s="139">
        <v>93817</v>
      </c>
      <c r="AS1289" s="139">
        <v>2026</v>
      </c>
      <c r="AT1289" s="139" t="s">
        <v>7220</v>
      </c>
      <c r="AU1289" s="139" t="s">
        <v>7897</v>
      </c>
      <c r="AV1289" s="139" t="s">
        <v>7222</v>
      </c>
      <c r="AW1289" s="139" t="s">
        <v>7223</v>
      </c>
      <c r="AX1289" s="139" t="s">
        <v>7294</v>
      </c>
      <c r="AY1289" s="139" t="s">
        <v>7238</v>
      </c>
      <c r="AZ1289" s="139" t="s">
        <v>7898</v>
      </c>
      <c r="BA1289" s="139"/>
      <c r="BB1289" s="141">
        <v>46033</v>
      </c>
      <c r="BC1289" s="141">
        <v>46166</v>
      </c>
      <c r="BD1289" s="139" t="s">
        <v>7899</v>
      </c>
      <c r="BE1289" s="145" t="s">
        <v>14078</v>
      </c>
      <c r="BF1289" s="139" t="s">
        <v>2340</v>
      </c>
      <c r="BG1289" s="139" t="s">
        <v>7228</v>
      </c>
      <c r="BH1289" s="139" t="s">
        <v>7229</v>
      </c>
      <c r="BI1289" s="139">
        <v>1800</v>
      </c>
      <c r="BJ1289" s="139" t="s">
        <v>2350</v>
      </c>
      <c r="BK1289" s="139">
        <v>18</v>
      </c>
      <c r="BL1289" s="139">
        <v>18</v>
      </c>
      <c r="BM1289" s="139" t="s">
        <v>7243</v>
      </c>
      <c r="BN1289" s="139"/>
      <c r="BO1289" s="139">
        <v>1800</v>
      </c>
      <c r="BP1289" s="139">
        <v>0</v>
      </c>
      <c r="BQ1289" s="139"/>
      <c r="BR1289" s="139"/>
      <c r="BS1289" s="139">
        <v>1800</v>
      </c>
      <c r="BT1289" s="139"/>
      <c r="BU1289" s="139" t="s">
        <v>2360</v>
      </c>
      <c r="BV1289" s="139"/>
      <c r="BW1289" s="139"/>
      <c r="BX1289" s="139"/>
      <c r="BY1289" s="139"/>
      <c r="BZ1289" s="139"/>
      <c r="CA1289" s="139"/>
      <c r="CB1289" s="139" t="s">
        <v>7231</v>
      </c>
      <c r="CC1289" s="139" t="s">
        <v>7244</v>
      </c>
    </row>
    <row r="1290" spans="1:81">
      <c r="A1290" s="139">
        <v>1289</v>
      </c>
      <c r="B1290" s="139" t="s">
        <v>7210</v>
      </c>
      <c r="C1290" s="145" t="s">
        <v>14079</v>
      </c>
      <c r="D1290" s="139">
        <v>1</v>
      </c>
      <c r="E1290" s="139">
        <v>2</v>
      </c>
      <c r="F1290" s="139">
        <v>1550</v>
      </c>
      <c r="G1290" s="139">
        <v>75</v>
      </c>
      <c r="H1290" s="139">
        <v>1475</v>
      </c>
      <c r="I1290" s="139"/>
      <c r="J1290" s="139"/>
      <c r="K1290" s="140">
        <v>46004.6548611111</v>
      </c>
      <c r="L1290" s="140">
        <v>46004.6548611111</v>
      </c>
      <c r="M1290" s="139" t="s">
        <v>2819</v>
      </c>
      <c r="N1290" s="139" t="s">
        <v>14080</v>
      </c>
      <c r="O1290" s="139" t="s">
        <v>2340</v>
      </c>
      <c r="P1290" s="139" t="s">
        <v>14081</v>
      </c>
      <c r="Q1290" s="139" t="s">
        <v>2342</v>
      </c>
      <c r="R1290" s="145" t="s">
        <v>14082</v>
      </c>
      <c r="S1290" s="139">
        <v>8195922</v>
      </c>
      <c r="T1290" s="139" t="s">
        <v>14081</v>
      </c>
      <c r="U1290" s="139" t="s">
        <v>14081</v>
      </c>
      <c r="V1290" s="139">
        <v>1</v>
      </c>
      <c r="W1290" s="139">
        <v>5102033545</v>
      </c>
      <c r="X1290" s="139" t="s">
        <v>14083</v>
      </c>
      <c r="Y1290" s="139" t="s">
        <v>14084</v>
      </c>
      <c r="Z1290" s="139">
        <v>5102033545</v>
      </c>
      <c r="AA1290" s="139" t="s">
        <v>14085</v>
      </c>
      <c r="AB1290" s="139" t="s">
        <v>14086</v>
      </c>
      <c r="AC1290" s="139"/>
      <c r="AD1290" s="139" t="s">
        <v>2368</v>
      </c>
      <c r="AE1290" s="139" t="s">
        <v>2369</v>
      </c>
      <c r="AF1290" s="139" t="s">
        <v>2349</v>
      </c>
      <c r="AG1290" s="139">
        <v>95014</v>
      </c>
      <c r="AH1290" s="139" t="s">
        <v>14084</v>
      </c>
      <c r="AI1290" s="139">
        <v>5102033545</v>
      </c>
      <c r="AJ1290" s="139" t="s">
        <v>14085</v>
      </c>
      <c r="AK1290" s="139" t="s">
        <v>14086</v>
      </c>
      <c r="AL1290" s="139"/>
      <c r="AM1290" s="139" t="s">
        <v>2368</v>
      </c>
      <c r="AN1290" s="139" t="s">
        <v>2369</v>
      </c>
      <c r="AO1290" s="139" t="s">
        <v>2349</v>
      </c>
      <c r="AP1290" s="139">
        <v>95014</v>
      </c>
      <c r="AQ1290" s="139" t="s">
        <v>14087</v>
      </c>
      <c r="AR1290" s="139">
        <v>93957</v>
      </c>
      <c r="AS1290" s="139">
        <v>2026</v>
      </c>
      <c r="AT1290" s="139" t="s">
        <v>7220</v>
      </c>
      <c r="AU1290" s="139" t="s">
        <v>8509</v>
      </c>
      <c r="AV1290" s="139" t="s">
        <v>7222</v>
      </c>
      <c r="AW1290" s="139" t="s">
        <v>7223</v>
      </c>
      <c r="AX1290" s="139" t="s">
        <v>7294</v>
      </c>
      <c r="AY1290" s="139" t="s">
        <v>7238</v>
      </c>
      <c r="AZ1290" s="139" t="s">
        <v>11344</v>
      </c>
      <c r="BA1290" s="139"/>
      <c r="BB1290" s="141">
        <v>46033</v>
      </c>
      <c r="BC1290" s="141">
        <v>46145</v>
      </c>
      <c r="BD1290" s="139" t="s">
        <v>14088</v>
      </c>
      <c r="BE1290" s="145" t="s">
        <v>14089</v>
      </c>
      <c r="BF1290" s="139" t="s">
        <v>2340</v>
      </c>
      <c r="BG1290" s="139" t="s">
        <v>172</v>
      </c>
      <c r="BH1290" s="139" t="s">
        <v>7242</v>
      </c>
      <c r="BI1290" s="139">
        <v>50</v>
      </c>
      <c r="BJ1290" s="139" t="s">
        <v>2350</v>
      </c>
      <c r="BK1290" s="139">
        <v>15</v>
      </c>
      <c r="BL1290" s="139">
        <v>15</v>
      </c>
      <c r="BM1290" s="139" t="s">
        <v>7243</v>
      </c>
      <c r="BN1290" s="139"/>
      <c r="BO1290" s="139">
        <v>50</v>
      </c>
      <c r="BP1290" s="139">
        <v>0</v>
      </c>
      <c r="BQ1290" s="139"/>
      <c r="BR1290" s="139"/>
      <c r="BS1290" s="139">
        <v>50</v>
      </c>
      <c r="BT1290" s="139"/>
      <c r="BU1290" s="139" t="s">
        <v>2386</v>
      </c>
      <c r="BV1290" s="139"/>
      <c r="BW1290" s="139"/>
      <c r="BX1290" s="139"/>
      <c r="BY1290" s="139"/>
      <c r="BZ1290" s="139"/>
      <c r="CA1290" s="139"/>
      <c r="CB1290" s="139" t="s">
        <v>7231</v>
      </c>
      <c r="CC1290" s="139" t="s">
        <v>7244</v>
      </c>
    </row>
    <row r="1291" spans="1:81">
      <c r="A1291" s="139">
        <v>1290</v>
      </c>
      <c r="B1291" s="139" t="s">
        <v>7210</v>
      </c>
      <c r="C1291" s="145" t="s">
        <v>14079</v>
      </c>
      <c r="D1291" s="139">
        <v>1</v>
      </c>
      <c r="E1291" s="139">
        <v>2</v>
      </c>
      <c r="F1291" s="139">
        <v>1550</v>
      </c>
      <c r="G1291" s="139">
        <v>75</v>
      </c>
      <c r="H1291" s="139">
        <v>1475</v>
      </c>
      <c r="I1291" s="139"/>
      <c r="J1291" s="139"/>
      <c r="K1291" s="140">
        <v>46004.6548611111</v>
      </c>
      <c r="L1291" s="140">
        <v>46004.6548611111</v>
      </c>
      <c r="M1291" s="139" t="s">
        <v>2819</v>
      </c>
      <c r="N1291" s="139" t="s">
        <v>14080</v>
      </c>
      <c r="O1291" s="139" t="s">
        <v>2340</v>
      </c>
      <c r="P1291" s="139" t="s">
        <v>14081</v>
      </c>
      <c r="Q1291" s="139" t="s">
        <v>2342</v>
      </c>
      <c r="R1291" s="145" t="s">
        <v>14082</v>
      </c>
      <c r="S1291" s="139">
        <v>8195922</v>
      </c>
      <c r="T1291" s="139" t="s">
        <v>14081</v>
      </c>
      <c r="U1291" s="139" t="s">
        <v>14081</v>
      </c>
      <c r="V1291" s="139">
        <v>1</v>
      </c>
      <c r="W1291" s="139">
        <v>5102033545</v>
      </c>
      <c r="X1291" s="139" t="s">
        <v>14083</v>
      </c>
      <c r="Y1291" s="139" t="s">
        <v>14084</v>
      </c>
      <c r="Z1291" s="139">
        <v>5102033545</v>
      </c>
      <c r="AA1291" s="139" t="s">
        <v>14085</v>
      </c>
      <c r="AB1291" s="139" t="s">
        <v>14086</v>
      </c>
      <c r="AC1291" s="139"/>
      <c r="AD1291" s="139" t="s">
        <v>2368</v>
      </c>
      <c r="AE1291" s="139" t="s">
        <v>2369</v>
      </c>
      <c r="AF1291" s="139" t="s">
        <v>2349</v>
      </c>
      <c r="AG1291" s="139">
        <v>95014</v>
      </c>
      <c r="AH1291" s="139" t="s">
        <v>14084</v>
      </c>
      <c r="AI1291" s="139">
        <v>5102033545</v>
      </c>
      <c r="AJ1291" s="139" t="s">
        <v>14085</v>
      </c>
      <c r="AK1291" s="139" t="s">
        <v>14086</v>
      </c>
      <c r="AL1291" s="139"/>
      <c r="AM1291" s="139" t="s">
        <v>2368</v>
      </c>
      <c r="AN1291" s="139" t="s">
        <v>2369</v>
      </c>
      <c r="AO1291" s="139" t="s">
        <v>2349</v>
      </c>
      <c r="AP1291" s="139">
        <v>95014</v>
      </c>
      <c r="AQ1291" s="139" t="s">
        <v>14087</v>
      </c>
      <c r="AR1291" s="139">
        <v>93957</v>
      </c>
      <c r="AS1291" s="139">
        <v>2026</v>
      </c>
      <c r="AT1291" s="139" t="s">
        <v>7220</v>
      </c>
      <c r="AU1291" s="139" t="s">
        <v>8509</v>
      </c>
      <c r="AV1291" s="139" t="s">
        <v>7222</v>
      </c>
      <c r="AW1291" s="139" t="s">
        <v>7223</v>
      </c>
      <c r="AX1291" s="139" t="s">
        <v>7294</v>
      </c>
      <c r="AY1291" s="139" t="s">
        <v>7238</v>
      </c>
      <c r="AZ1291" s="139" t="s">
        <v>11344</v>
      </c>
      <c r="BA1291" s="139"/>
      <c r="BB1291" s="141">
        <v>46033</v>
      </c>
      <c r="BC1291" s="141">
        <v>46145</v>
      </c>
      <c r="BD1291" s="139" t="s">
        <v>14088</v>
      </c>
      <c r="BE1291" s="145" t="s">
        <v>14090</v>
      </c>
      <c r="BF1291" s="139" t="s">
        <v>2340</v>
      </c>
      <c r="BG1291" s="139" t="s">
        <v>7228</v>
      </c>
      <c r="BH1291" s="139" t="s">
        <v>7229</v>
      </c>
      <c r="BI1291" s="139">
        <v>1500</v>
      </c>
      <c r="BJ1291" s="139" t="s">
        <v>2350</v>
      </c>
      <c r="BK1291" s="139">
        <v>15</v>
      </c>
      <c r="BL1291" s="139">
        <v>15</v>
      </c>
      <c r="BM1291" s="139" t="s">
        <v>7243</v>
      </c>
      <c r="BN1291" s="139"/>
      <c r="BO1291" s="139">
        <v>1500</v>
      </c>
      <c r="BP1291" s="139">
        <v>75</v>
      </c>
      <c r="BQ1291" s="139"/>
      <c r="BR1291" s="139"/>
      <c r="BS1291" s="139">
        <v>1425</v>
      </c>
      <c r="BT1291" s="139"/>
      <c r="BU1291" s="139" t="s">
        <v>2386</v>
      </c>
      <c r="BV1291" s="139"/>
      <c r="BW1291" s="139"/>
      <c r="BX1291" s="139"/>
      <c r="BY1291" s="139"/>
      <c r="BZ1291" s="139"/>
      <c r="CA1291" s="139"/>
      <c r="CB1291" s="139" t="s">
        <v>7231</v>
      </c>
      <c r="CC1291" s="139" t="s">
        <v>7244</v>
      </c>
    </row>
    <row r="1292" spans="1:81">
      <c r="A1292" s="139">
        <v>1291</v>
      </c>
      <c r="B1292" s="139" t="s">
        <v>7210</v>
      </c>
      <c r="C1292" s="145" t="s">
        <v>14091</v>
      </c>
      <c r="D1292" s="139">
        <v>1</v>
      </c>
      <c r="E1292" s="139">
        <v>1</v>
      </c>
      <c r="F1292" s="139">
        <v>1</v>
      </c>
      <c r="G1292" s="139">
        <v>0</v>
      </c>
      <c r="H1292" s="139">
        <v>1</v>
      </c>
      <c r="I1292" s="139"/>
      <c r="J1292" s="139"/>
      <c r="K1292" s="140">
        <v>46004.6375</v>
      </c>
      <c r="L1292" s="140">
        <v>46004.6381944444</v>
      </c>
      <c r="M1292" s="139" t="s">
        <v>2338</v>
      </c>
      <c r="N1292" s="139" t="s">
        <v>14092</v>
      </c>
      <c r="O1292" s="139" t="s">
        <v>2340</v>
      </c>
      <c r="P1292" s="139" t="s">
        <v>14093</v>
      </c>
      <c r="Q1292" s="139" t="s">
        <v>2342</v>
      </c>
      <c r="R1292" s="145" t="s">
        <v>14094</v>
      </c>
      <c r="S1292" s="139">
        <v>8125607</v>
      </c>
      <c r="T1292" s="139" t="s">
        <v>14093</v>
      </c>
      <c r="U1292" s="139" t="s">
        <v>6003</v>
      </c>
      <c r="V1292" s="139">
        <v>1</v>
      </c>
      <c r="W1292" s="139">
        <v>4253439506</v>
      </c>
      <c r="X1292" s="139" t="s">
        <v>14095</v>
      </c>
      <c r="Y1292" s="139"/>
      <c r="Z1292" s="139"/>
      <c r="AA1292" s="139"/>
      <c r="AB1292" s="139"/>
      <c r="AC1292" s="139"/>
      <c r="AD1292" s="139"/>
      <c r="AE1292" s="139"/>
      <c r="AF1292" s="139"/>
      <c r="AG1292" s="139"/>
      <c r="AH1292" s="139" t="s">
        <v>6003</v>
      </c>
      <c r="AI1292" s="139">
        <v>4253439506</v>
      </c>
      <c r="AJ1292" s="139" t="s">
        <v>14096</v>
      </c>
      <c r="AK1292" s="139"/>
      <c r="AL1292" s="139"/>
      <c r="AM1292" s="139" t="s">
        <v>4750</v>
      </c>
      <c r="AN1292" s="139" t="s">
        <v>2348</v>
      </c>
      <c r="AO1292" s="139" t="s">
        <v>2349</v>
      </c>
      <c r="AP1292" s="139">
        <v>98004</v>
      </c>
      <c r="AQ1292" s="139" t="s">
        <v>10542</v>
      </c>
      <c r="AR1292" s="139">
        <v>98379</v>
      </c>
      <c r="AS1292" s="139">
        <v>2025</v>
      </c>
      <c r="AT1292" s="139" t="s">
        <v>7291</v>
      </c>
      <c r="AU1292" s="139" t="s">
        <v>10543</v>
      </c>
      <c r="AV1292" s="139" t="s">
        <v>7222</v>
      </c>
      <c r="AW1292" s="139" t="s">
        <v>7223</v>
      </c>
      <c r="AX1292" s="139" t="s">
        <v>7294</v>
      </c>
      <c r="AY1292" s="139" t="s">
        <v>7295</v>
      </c>
      <c r="AZ1292" s="139" t="s">
        <v>7570</v>
      </c>
      <c r="BA1292" s="139"/>
      <c r="BB1292" s="141">
        <v>46012</v>
      </c>
      <c r="BC1292" s="141">
        <v>46012</v>
      </c>
      <c r="BD1292" s="139" t="s">
        <v>11669</v>
      </c>
      <c r="BE1292" s="145" t="s">
        <v>14091</v>
      </c>
      <c r="BF1292" s="139" t="s">
        <v>2340</v>
      </c>
      <c r="BG1292" s="139" t="s">
        <v>7228</v>
      </c>
      <c r="BH1292" s="139" t="s">
        <v>7229</v>
      </c>
      <c r="BI1292" s="139">
        <v>1</v>
      </c>
      <c r="BJ1292" s="139" t="s">
        <v>2350</v>
      </c>
      <c r="BK1292" s="139">
        <v>1</v>
      </c>
      <c r="BL1292" s="139">
        <v>1</v>
      </c>
      <c r="BM1292" s="139" t="s">
        <v>10545</v>
      </c>
      <c r="BN1292" s="139"/>
      <c r="BO1292" s="139">
        <v>1</v>
      </c>
      <c r="BP1292" s="139">
        <v>0</v>
      </c>
      <c r="BQ1292" s="139"/>
      <c r="BR1292" s="139"/>
      <c r="BS1292" s="139">
        <v>1</v>
      </c>
      <c r="BT1292" s="139"/>
      <c r="BU1292" s="139" t="s">
        <v>2360</v>
      </c>
      <c r="BV1292" s="139"/>
      <c r="BW1292" s="139"/>
      <c r="BX1292" s="139"/>
      <c r="BY1292" s="139"/>
      <c r="BZ1292" s="139"/>
      <c r="CA1292" s="139"/>
      <c r="CB1292" s="139" t="s">
        <v>7231</v>
      </c>
      <c r="CC1292" s="139"/>
    </row>
    <row r="1293" spans="1:81">
      <c r="A1293" s="139">
        <v>1292</v>
      </c>
      <c r="B1293" s="139" t="s">
        <v>7210</v>
      </c>
      <c r="C1293" s="145" t="s">
        <v>14097</v>
      </c>
      <c r="D1293" s="139">
        <v>1</v>
      </c>
      <c r="E1293" s="139">
        <v>2</v>
      </c>
      <c r="F1293" s="139">
        <v>1100</v>
      </c>
      <c r="G1293" s="139">
        <v>92.5</v>
      </c>
      <c r="H1293" s="139">
        <v>1007.5</v>
      </c>
      <c r="I1293" s="139"/>
      <c r="J1293" s="139"/>
      <c r="K1293" s="140">
        <v>46004.6229166667</v>
      </c>
      <c r="L1293" s="140">
        <v>46004.6277777778</v>
      </c>
      <c r="M1293" s="139" t="s">
        <v>2768</v>
      </c>
      <c r="N1293" s="139" t="s">
        <v>14098</v>
      </c>
      <c r="O1293" s="139" t="s">
        <v>2340</v>
      </c>
      <c r="P1293" s="139" t="s">
        <v>14099</v>
      </c>
      <c r="Q1293" s="139" t="s">
        <v>2342</v>
      </c>
      <c r="R1293" s="145" t="s">
        <v>14100</v>
      </c>
      <c r="S1293" s="139">
        <v>8341683</v>
      </c>
      <c r="T1293" s="139" t="s">
        <v>14099</v>
      </c>
      <c r="U1293" s="139" t="s">
        <v>14101</v>
      </c>
      <c r="V1293" s="139">
        <v>1</v>
      </c>
      <c r="W1293" s="139">
        <v>7813506732</v>
      </c>
      <c r="X1293" s="139" t="s">
        <v>14102</v>
      </c>
      <c r="Y1293" s="139" t="s">
        <v>14103</v>
      </c>
      <c r="Z1293" s="139">
        <v>7813506732</v>
      </c>
      <c r="AA1293" s="139" t="s">
        <v>14104</v>
      </c>
      <c r="AB1293" s="139"/>
      <c r="AC1293" s="139"/>
      <c r="AD1293" s="139" t="s">
        <v>3925</v>
      </c>
      <c r="AE1293" s="139" t="s">
        <v>2767</v>
      </c>
      <c r="AF1293" s="139" t="s">
        <v>2349</v>
      </c>
      <c r="AG1293" s="145" t="s">
        <v>14105</v>
      </c>
      <c r="AH1293" s="139" t="s">
        <v>14103</v>
      </c>
      <c r="AI1293" s="139">
        <v>7813506732</v>
      </c>
      <c r="AJ1293" s="139" t="s">
        <v>14104</v>
      </c>
      <c r="AK1293" s="139"/>
      <c r="AL1293" s="139"/>
      <c r="AM1293" s="139" t="s">
        <v>3925</v>
      </c>
      <c r="AN1293" s="139" t="s">
        <v>2767</v>
      </c>
      <c r="AO1293" s="139" t="s">
        <v>2349</v>
      </c>
      <c r="AP1293" s="145" t="s">
        <v>14105</v>
      </c>
      <c r="AQ1293" s="139" t="s">
        <v>10622</v>
      </c>
      <c r="AR1293" s="139">
        <v>93606</v>
      </c>
      <c r="AS1293" s="139">
        <v>2026</v>
      </c>
      <c r="AT1293" s="139" t="s">
        <v>7220</v>
      </c>
      <c r="AU1293" s="139" t="s">
        <v>7544</v>
      </c>
      <c r="AV1293" s="139" t="s">
        <v>7222</v>
      </c>
      <c r="AW1293" s="139" t="s">
        <v>7545</v>
      </c>
      <c r="AX1293" s="139" t="s">
        <v>7224</v>
      </c>
      <c r="AY1293" s="139" t="s">
        <v>7238</v>
      </c>
      <c r="AZ1293" s="139" t="s">
        <v>11486</v>
      </c>
      <c r="BA1293" s="139"/>
      <c r="BB1293" s="141">
        <v>46032</v>
      </c>
      <c r="BC1293" s="141">
        <v>46144</v>
      </c>
      <c r="BD1293" s="139" t="s">
        <v>7332</v>
      </c>
      <c r="BE1293" s="145" t="s">
        <v>14106</v>
      </c>
      <c r="BF1293" s="139" t="s">
        <v>2340</v>
      </c>
      <c r="BG1293" s="139" t="s">
        <v>172</v>
      </c>
      <c r="BH1293" s="139" t="s">
        <v>7242</v>
      </c>
      <c r="BI1293" s="139">
        <v>50</v>
      </c>
      <c r="BJ1293" s="139" t="s">
        <v>2350</v>
      </c>
      <c r="BK1293" s="139">
        <v>15</v>
      </c>
      <c r="BL1293" s="139">
        <v>15</v>
      </c>
      <c r="BM1293" s="139" t="s">
        <v>7260</v>
      </c>
      <c r="BN1293" s="139"/>
      <c r="BO1293" s="139">
        <v>50</v>
      </c>
      <c r="BP1293" s="139">
        <v>0</v>
      </c>
      <c r="BQ1293" s="139"/>
      <c r="BR1293" s="139"/>
      <c r="BS1293" s="139">
        <v>50</v>
      </c>
      <c r="BT1293" s="139"/>
      <c r="BU1293" s="139" t="s">
        <v>2386</v>
      </c>
      <c r="BV1293" s="139"/>
      <c r="BW1293" s="139"/>
      <c r="BX1293" s="139"/>
      <c r="BY1293" s="139"/>
      <c r="BZ1293" s="139"/>
      <c r="CA1293" s="139"/>
      <c r="CB1293" s="139" t="s">
        <v>7231</v>
      </c>
      <c r="CC1293" s="139" t="s">
        <v>7232</v>
      </c>
    </row>
    <row r="1294" spans="1:81">
      <c r="A1294" s="139">
        <v>1293</v>
      </c>
      <c r="B1294" s="139" t="s">
        <v>7210</v>
      </c>
      <c r="C1294" s="145" t="s">
        <v>14097</v>
      </c>
      <c r="D1294" s="139">
        <v>1</v>
      </c>
      <c r="E1294" s="139">
        <v>2</v>
      </c>
      <c r="F1294" s="139">
        <v>1100</v>
      </c>
      <c r="G1294" s="139">
        <v>92.5</v>
      </c>
      <c r="H1294" s="139">
        <v>1007.5</v>
      </c>
      <c r="I1294" s="139"/>
      <c r="J1294" s="139"/>
      <c r="K1294" s="140">
        <v>46004.6229166667</v>
      </c>
      <c r="L1294" s="140">
        <v>46004.6277777778</v>
      </c>
      <c r="M1294" s="139" t="s">
        <v>2768</v>
      </c>
      <c r="N1294" s="139" t="s">
        <v>14098</v>
      </c>
      <c r="O1294" s="139" t="s">
        <v>2340</v>
      </c>
      <c r="P1294" s="139" t="s">
        <v>14099</v>
      </c>
      <c r="Q1294" s="139" t="s">
        <v>2342</v>
      </c>
      <c r="R1294" s="145" t="s">
        <v>14100</v>
      </c>
      <c r="S1294" s="139">
        <v>8341683</v>
      </c>
      <c r="T1294" s="139" t="s">
        <v>14099</v>
      </c>
      <c r="U1294" s="139" t="s">
        <v>14101</v>
      </c>
      <c r="V1294" s="139">
        <v>1</v>
      </c>
      <c r="W1294" s="139">
        <v>7813506732</v>
      </c>
      <c r="X1294" s="139" t="s">
        <v>14102</v>
      </c>
      <c r="Y1294" s="139" t="s">
        <v>14103</v>
      </c>
      <c r="Z1294" s="139">
        <v>7813506732</v>
      </c>
      <c r="AA1294" s="139" t="s">
        <v>14104</v>
      </c>
      <c r="AB1294" s="139"/>
      <c r="AC1294" s="139"/>
      <c r="AD1294" s="139" t="s">
        <v>3925</v>
      </c>
      <c r="AE1294" s="139" t="s">
        <v>2767</v>
      </c>
      <c r="AF1294" s="139" t="s">
        <v>2349</v>
      </c>
      <c r="AG1294" s="145" t="s">
        <v>14105</v>
      </c>
      <c r="AH1294" s="139" t="s">
        <v>14103</v>
      </c>
      <c r="AI1294" s="139">
        <v>7813506732</v>
      </c>
      <c r="AJ1294" s="139" t="s">
        <v>14104</v>
      </c>
      <c r="AK1294" s="139"/>
      <c r="AL1294" s="139"/>
      <c r="AM1294" s="139" t="s">
        <v>3925</v>
      </c>
      <c r="AN1294" s="139" t="s">
        <v>2767</v>
      </c>
      <c r="AO1294" s="139" t="s">
        <v>2349</v>
      </c>
      <c r="AP1294" s="145" t="s">
        <v>14105</v>
      </c>
      <c r="AQ1294" s="139" t="s">
        <v>10622</v>
      </c>
      <c r="AR1294" s="139">
        <v>93606</v>
      </c>
      <c r="AS1294" s="139">
        <v>2026</v>
      </c>
      <c r="AT1294" s="139" t="s">
        <v>7220</v>
      </c>
      <c r="AU1294" s="139" t="s">
        <v>7544</v>
      </c>
      <c r="AV1294" s="139" t="s">
        <v>7222</v>
      </c>
      <c r="AW1294" s="139" t="s">
        <v>7545</v>
      </c>
      <c r="AX1294" s="139" t="s">
        <v>7224</v>
      </c>
      <c r="AY1294" s="139" t="s">
        <v>7238</v>
      </c>
      <c r="AZ1294" s="139" t="s">
        <v>11486</v>
      </c>
      <c r="BA1294" s="139"/>
      <c r="BB1294" s="141">
        <v>46032</v>
      </c>
      <c r="BC1294" s="141">
        <v>46144</v>
      </c>
      <c r="BD1294" s="139" t="s">
        <v>7332</v>
      </c>
      <c r="BE1294" s="145" t="s">
        <v>14107</v>
      </c>
      <c r="BF1294" s="139" t="s">
        <v>2340</v>
      </c>
      <c r="BG1294" s="139" t="s">
        <v>7228</v>
      </c>
      <c r="BH1294" s="139" t="s">
        <v>7229</v>
      </c>
      <c r="BI1294" s="139">
        <v>1050</v>
      </c>
      <c r="BJ1294" s="139" t="s">
        <v>2350</v>
      </c>
      <c r="BK1294" s="139">
        <v>15</v>
      </c>
      <c r="BL1294" s="139">
        <v>15</v>
      </c>
      <c r="BM1294" s="139" t="s">
        <v>7260</v>
      </c>
      <c r="BN1294" s="139"/>
      <c r="BO1294" s="139">
        <v>1050</v>
      </c>
      <c r="BP1294" s="139">
        <v>92.5</v>
      </c>
      <c r="BQ1294" s="139"/>
      <c r="BR1294" s="139"/>
      <c r="BS1294" s="139">
        <v>957.5</v>
      </c>
      <c r="BT1294" s="139"/>
      <c r="BU1294" s="139" t="s">
        <v>2386</v>
      </c>
      <c r="BV1294" s="139"/>
      <c r="BW1294" s="139"/>
      <c r="BX1294" s="139"/>
      <c r="BY1294" s="139"/>
      <c r="BZ1294" s="139"/>
      <c r="CA1294" s="139"/>
      <c r="CB1294" s="139" t="s">
        <v>7231</v>
      </c>
      <c r="CC1294" s="139" t="s">
        <v>7232</v>
      </c>
    </row>
    <row r="1295" spans="1:81">
      <c r="A1295" s="139">
        <v>1294</v>
      </c>
      <c r="B1295" s="139" t="s">
        <v>7210</v>
      </c>
      <c r="C1295" s="145" t="s">
        <v>14108</v>
      </c>
      <c r="D1295" s="139">
        <v>1</v>
      </c>
      <c r="E1295" s="139">
        <v>2</v>
      </c>
      <c r="F1295" s="139">
        <v>950</v>
      </c>
      <c r="G1295" s="139">
        <v>20</v>
      </c>
      <c r="H1295" s="139">
        <v>930</v>
      </c>
      <c r="I1295" s="139"/>
      <c r="J1295" s="139"/>
      <c r="K1295" s="140">
        <v>46004.6041666667</v>
      </c>
      <c r="L1295" s="140">
        <v>46004.6041666667</v>
      </c>
      <c r="M1295" s="139" t="s">
        <v>2398</v>
      </c>
      <c r="N1295" s="139" t="s">
        <v>14109</v>
      </c>
      <c r="O1295" s="139" t="s">
        <v>2340</v>
      </c>
      <c r="P1295" s="139" t="s">
        <v>14110</v>
      </c>
      <c r="Q1295" s="139" t="s">
        <v>2342</v>
      </c>
      <c r="R1295" s="145" t="s">
        <v>14111</v>
      </c>
      <c r="S1295" s="139">
        <v>8210260</v>
      </c>
      <c r="T1295" s="139" t="s">
        <v>14110</v>
      </c>
      <c r="U1295" s="139" t="s">
        <v>14112</v>
      </c>
      <c r="V1295" s="139">
        <v>1</v>
      </c>
      <c r="W1295" s="139">
        <v>6508628092</v>
      </c>
      <c r="X1295" s="139" t="s">
        <v>14010</v>
      </c>
      <c r="Y1295" s="139" t="s">
        <v>14011</v>
      </c>
      <c r="Z1295" s="139">
        <v>6508628092</v>
      </c>
      <c r="AA1295" s="139" t="s">
        <v>14012</v>
      </c>
      <c r="AB1295" s="139"/>
      <c r="AC1295" s="139"/>
      <c r="AD1295" s="139" t="s">
        <v>4137</v>
      </c>
      <c r="AE1295" s="139" t="s">
        <v>2369</v>
      </c>
      <c r="AF1295" s="139" t="s">
        <v>2349</v>
      </c>
      <c r="AG1295" s="139">
        <v>94025</v>
      </c>
      <c r="AH1295" s="139" t="s">
        <v>14011</v>
      </c>
      <c r="AI1295" s="139">
        <v>6508628092</v>
      </c>
      <c r="AJ1295" s="139" t="s">
        <v>14012</v>
      </c>
      <c r="AK1295" s="139"/>
      <c r="AL1295" s="139"/>
      <c r="AM1295" s="139" t="s">
        <v>4137</v>
      </c>
      <c r="AN1295" s="139" t="s">
        <v>2369</v>
      </c>
      <c r="AO1295" s="139" t="s">
        <v>2349</v>
      </c>
      <c r="AP1295" s="139">
        <v>94025</v>
      </c>
      <c r="AQ1295" s="139" t="s">
        <v>10756</v>
      </c>
      <c r="AR1295" s="139">
        <v>94787</v>
      </c>
      <c r="AS1295" s="139">
        <v>2026</v>
      </c>
      <c r="AT1295" s="139" t="s">
        <v>7220</v>
      </c>
      <c r="AU1295" s="139" t="s">
        <v>7237</v>
      </c>
      <c r="AV1295" s="139" t="s">
        <v>7222</v>
      </c>
      <c r="AW1295" s="139" t="s">
        <v>7223</v>
      </c>
      <c r="AX1295" s="139" t="s">
        <v>7294</v>
      </c>
      <c r="AY1295" s="139" t="s">
        <v>7238</v>
      </c>
      <c r="AZ1295" s="139" t="s">
        <v>12770</v>
      </c>
      <c r="BA1295" s="139"/>
      <c r="BB1295" s="141">
        <v>46032</v>
      </c>
      <c r="BC1295" s="141">
        <v>46165</v>
      </c>
      <c r="BD1295" s="139" t="s">
        <v>10758</v>
      </c>
      <c r="BE1295" s="145" t="s">
        <v>14113</v>
      </c>
      <c r="BF1295" s="139" t="s">
        <v>2340</v>
      </c>
      <c r="BG1295" s="139" t="s">
        <v>172</v>
      </c>
      <c r="BH1295" s="139" t="s">
        <v>7242</v>
      </c>
      <c r="BI1295" s="139">
        <v>50</v>
      </c>
      <c r="BJ1295" s="139" t="s">
        <v>2350</v>
      </c>
      <c r="BK1295" s="139">
        <v>18</v>
      </c>
      <c r="BL1295" s="139">
        <v>18</v>
      </c>
      <c r="BM1295" s="139" t="s">
        <v>7260</v>
      </c>
      <c r="BN1295" s="139"/>
      <c r="BO1295" s="139">
        <v>50</v>
      </c>
      <c r="BP1295" s="139">
        <v>0</v>
      </c>
      <c r="BQ1295" s="139"/>
      <c r="BR1295" s="139"/>
      <c r="BS1295" s="139">
        <v>50</v>
      </c>
      <c r="BT1295" s="139"/>
      <c r="BU1295" s="139" t="s">
        <v>2386</v>
      </c>
      <c r="BV1295" s="139"/>
      <c r="BW1295" s="139"/>
      <c r="BX1295" s="139"/>
      <c r="BY1295" s="139"/>
      <c r="BZ1295" s="139"/>
      <c r="CA1295" s="139"/>
      <c r="CB1295" s="139" t="s">
        <v>7231</v>
      </c>
      <c r="CC1295" s="139" t="s">
        <v>7244</v>
      </c>
    </row>
    <row r="1296" spans="1:81">
      <c r="A1296" s="139">
        <v>1295</v>
      </c>
      <c r="B1296" s="139" t="s">
        <v>7210</v>
      </c>
      <c r="C1296" s="145" t="s">
        <v>14108</v>
      </c>
      <c r="D1296" s="139">
        <v>1</v>
      </c>
      <c r="E1296" s="139">
        <v>2</v>
      </c>
      <c r="F1296" s="139">
        <v>950</v>
      </c>
      <c r="G1296" s="139">
        <v>20</v>
      </c>
      <c r="H1296" s="139">
        <v>930</v>
      </c>
      <c r="I1296" s="139"/>
      <c r="J1296" s="139"/>
      <c r="K1296" s="140">
        <v>46004.6041666667</v>
      </c>
      <c r="L1296" s="140">
        <v>46004.6041666667</v>
      </c>
      <c r="M1296" s="139" t="s">
        <v>2398</v>
      </c>
      <c r="N1296" s="139" t="s">
        <v>14109</v>
      </c>
      <c r="O1296" s="139" t="s">
        <v>2340</v>
      </c>
      <c r="P1296" s="139" t="s">
        <v>14110</v>
      </c>
      <c r="Q1296" s="139" t="s">
        <v>2342</v>
      </c>
      <c r="R1296" s="145" t="s">
        <v>14111</v>
      </c>
      <c r="S1296" s="139">
        <v>8210260</v>
      </c>
      <c r="T1296" s="139" t="s">
        <v>14110</v>
      </c>
      <c r="U1296" s="139" t="s">
        <v>14112</v>
      </c>
      <c r="V1296" s="139">
        <v>1</v>
      </c>
      <c r="W1296" s="139">
        <v>6508628092</v>
      </c>
      <c r="X1296" s="139" t="s">
        <v>14010</v>
      </c>
      <c r="Y1296" s="139" t="s">
        <v>14011</v>
      </c>
      <c r="Z1296" s="139">
        <v>6508628092</v>
      </c>
      <c r="AA1296" s="139" t="s">
        <v>14012</v>
      </c>
      <c r="AB1296" s="139"/>
      <c r="AC1296" s="139"/>
      <c r="AD1296" s="139" t="s">
        <v>4137</v>
      </c>
      <c r="AE1296" s="139" t="s">
        <v>2369</v>
      </c>
      <c r="AF1296" s="139" t="s">
        <v>2349</v>
      </c>
      <c r="AG1296" s="139">
        <v>94025</v>
      </c>
      <c r="AH1296" s="139" t="s">
        <v>14011</v>
      </c>
      <c r="AI1296" s="139">
        <v>6508628092</v>
      </c>
      <c r="AJ1296" s="139" t="s">
        <v>14012</v>
      </c>
      <c r="AK1296" s="139"/>
      <c r="AL1296" s="139"/>
      <c r="AM1296" s="139" t="s">
        <v>4137</v>
      </c>
      <c r="AN1296" s="139" t="s">
        <v>2369</v>
      </c>
      <c r="AO1296" s="139" t="s">
        <v>2349</v>
      </c>
      <c r="AP1296" s="139">
        <v>94025</v>
      </c>
      <c r="AQ1296" s="139" t="s">
        <v>10756</v>
      </c>
      <c r="AR1296" s="139">
        <v>94787</v>
      </c>
      <c r="AS1296" s="139">
        <v>2026</v>
      </c>
      <c r="AT1296" s="139" t="s">
        <v>7220</v>
      </c>
      <c r="AU1296" s="139" t="s">
        <v>7237</v>
      </c>
      <c r="AV1296" s="139" t="s">
        <v>7222</v>
      </c>
      <c r="AW1296" s="139" t="s">
        <v>7223</v>
      </c>
      <c r="AX1296" s="139" t="s">
        <v>7294</v>
      </c>
      <c r="AY1296" s="139" t="s">
        <v>7238</v>
      </c>
      <c r="AZ1296" s="139" t="s">
        <v>12770</v>
      </c>
      <c r="BA1296" s="139"/>
      <c r="BB1296" s="141">
        <v>46032</v>
      </c>
      <c r="BC1296" s="141">
        <v>46165</v>
      </c>
      <c r="BD1296" s="139" t="s">
        <v>10758</v>
      </c>
      <c r="BE1296" s="145" t="s">
        <v>14114</v>
      </c>
      <c r="BF1296" s="139" t="s">
        <v>2340</v>
      </c>
      <c r="BG1296" s="139" t="s">
        <v>7228</v>
      </c>
      <c r="BH1296" s="139" t="s">
        <v>7229</v>
      </c>
      <c r="BI1296" s="139">
        <v>900</v>
      </c>
      <c r="BJ1296" s="139" t="s">
        <v>2350</v>
      </c>
      <c r="BK1296" s="139">
        <v>18</v>
      </c>
      <c r="BL1296" s="139">
        <v>18</v>
      </c>
      <c r="BM1296" s="139" t="s">
        <v>7260</v>
      </c>
      <c r="BN1296" s="139"/>
      <c r="BO1296" s="139">
        <v>900</v>
      </c>
      <c r="BP1296" s="139">
        <v>20</v>
      </c>
      <c r="BQ1296" s="139"/>
      <c r="BR1296" s="139"/>
      <c r="BS1296" s="139">
        <v>880</v>
      </c>
      <c r="BT1296" s="139"/>
      <c r="BU1296" s="139" t="s">
        <v>2386</v>
      </c>
      <c r="BV1296" s="139"/>
      <c r="BW1296" s="139"/>
      <c r="BX1296" s="139"/>
      <c r="BY1296" s="139"/>
      <c r="BZ1296" s="139"/>
      <c r="CA1296" s="139"/>
      <c r="CB1296" s="139" t="s">
        <v>7231</v>
      </c>
      <c r="CC1296" s="139" t="s">
        <v>7244</v>
      </c>
    </row>
    <row r="1297" spans="1:81">
      <c r="A1297" s="139">
        <v>1296</v>
      </c>
      <c r="B1297" s="139" t="s">
        <v>7210</v>
      </c>
      <c r="C1297" s="145" t="s">
        <v>14115</v>
      </c>
      <c r="D1297" s="139">
        <v>1</v>
      </c>
      <c r="E1297" s="139">
        <v>2</v>
      </c>
      <c r="F1297" s="139">
        <v>35</v>
      </c>
      <c r="G1297" s="139">
        <v>35</v>
      </c>
      <c r="H1297" s="139">
        <v>0</v>
      </c>
      <c r="I1297" s="139"/>
      <c r="J1297" s="139"/>
      <c r="K1297" s="140">
        <v>46004.5916666667</v>
      </c>
      <c r="L1297" s="140">
        <v>46004.5916666667</v>
      </c>
      <c r="M1297" s="139"/>
      <c r="N1297" s="139"/>
      <c r="O1297" s="139" t="s">
        <v>2340</v>
      </c>
      <c r="P1297" s="139" t="s">
        <v>14116</v>
      </c>
      <c r="Q1297" s="139" t="s">
        <v>2342</v>
      </c>
      <c r="R1297" s="145" t="s">
        <v>14117</v>
      </c>
      <c r="S1297" s="139">
        <v>7942299</v>
      </c>
      <c r="T1297" s="139" t="s">
        <v>14116</v>
      </c>
      <c r="U1297" s="139" t="s">
        <v>14116</v>
      </c>
      <c r="V1297" s="139">
        <v>1</v>
      </c>
      <c r="W1297" s="139">
        <v>5108615553</v>
      </c>
      <c r="X1297" s="139" t="s">
        <v>14118</v>
      </c>
      <c r="Y1297" s="139"/>
      <c r="Z1297" s="139"/>
      <c r="AA1297" s="139"/>
      <c r="AB1297" s="139"/>
      <c r="AC1297" s="139"/>
      <c r="AD1297" s="139"/>
      <c r="AE1297" s="139"/>
      <c r="AF1297" s="139"/>
      <c r="AG1297" s="139"/>
      <c r="AH1297" s="139"/>
      <c r="AI1297" s="139"/>
      <c r="AJ1297" s="139"/>
      <c r="AK1297" s="139"/>
      <c r="AL1297" s="139"/>
      <c r="AM1297" s="139"/>
      <c r="AN1297" s="139"/>
      <c r="AO1297" s="139"/>
      <c r="AP1297" s="139"/>
      <c r="AQ1297" s="139" t="s">
        <v>13231</v>
      </c>
      <c r="AR1297" s="139">
        <v>89804</v>
      </c>
      <c r="AS1297" s="139">
        <v>2025</v>
      </c>
      <c r="AT1297" s="139" t="s">
        <v>7291</v>
      </c>
      <c r="AU1297" s="139" t="s">
        <v>7292</v>
      </c>
      <c r="AV1297" s="139" t="s">
        <v>7222</v>
      </c>
      <c r="AW1297" s="139" t="s">
        <v>7413</v>
      </c>
      <c r="AX1297" s="139" t="s">
        <v>7224</v>
      </c>
      <c r="AY1297" s="139" t="s">
        <v>9442</v>
      </c>
      <c r="AZ1297" s="139" t="s">
        <v>10685</v>
      </c>
      <c r="BA1297" s="139"/>
      <c r="BB1297" s="141">
        <v>46007</v>
      </c>
      <c r="BC1297" s="141">
        <v>46007</v>
      </c>
      <c r="BD1297" s="139" t="s">
        <v>13232</v>
      </c>
      <c r="BE1297" s="145" t="s">
        <v>14119</v>
      </c>
      <c r="BF1297" s="139" t="s">
        <v>2340</v>
      </c>
      <c r="BG1297" s="139" t="s">
        <v>150</v>
      </c>
      <c r="BH1297" s="139" t="s">
        <v>150</v>
      </c>
      <c r="BI1297" s="139">
        <v>35</v>
      </c>
      <c r="BJ1297" s="139" t="s">
        <v>2350</v>
      </c>
      <c r="BK1297" s="139">
        <v>1</v>
      </c>
      <c r="BL1297" s="139">
        <v>1</v>
      </c>
      <c r="BM1297" s="139" t="s">
        <v>13234</v>
      </c>
      <c r="BN1297" s="139"/>
      <c r="BO1297" s="139">
        <v>35</v>
      </c>
      <c r="BP1297" s="139">
        <v>35</v>
      </c>
      <c r="BQ1297" s="139"/>
      <c r="BR1297" s="139"/>
      <c r="BS1297" s="139">
        <v>0</v>
      </c>
      <c r="BT1297" s="139"/>
      <c r="BU1297" s="139" t="s">
        <v>2360</v>
      </c>
      <c r="BV1297" s="139"/>
      <c r="BW1297" s="139"/>
      <c r="BX1297" s="139"/>
      <c r="BY1297" s="139"/>
      <c r="BZ1297" s="139"/>
      <c r="CA1297" s="139"/>
      <c r="CB1297" s="139" t="s">
        <v>7231</v>
      </c>
      <c r="CC1297" s="139" t="s">
        <v>7232</v>
      </c>
    </row>
    <row r="1298" spans="1:81">
      <c r="A1298" s="139">
        <v>1297</v>
      </c>
      <c r="B1298" s="139" t="s">
        <v>7210</v>
      </c>
      <c r="C1298" s="145" t="s">
        <v>14115</v>
      </c>
      <c r="D1298" s="139">
        <v>1</v>
      </c>
      <c r="E1298" s="139">
        <v>2</v>
      </c>
      <c r="F1298" s="139">
        <v>35</v>
      </c>
      <c r="G1298" s="139">
        <v>35</v>
      </c>
      <c r="H1298" s="139">
        <v>0</v>
      </c>
      <c r="I1298" s="139"/>
      <c r="J1298" s="139"/>
      <c r="K1298" s="140">
        <v>46004.5916666667</v>
      </c>
      <c r="L1298" s="140">
        <v>46004.5916666667</v>
      </c>
      <c r="M1298" s="139"/>
      <c r="N1298" s="139"/>
      <c r="O1298" s="139" t="s">
        <v>2340</v>
      </c>
      <c r="P1298" s="139" t="s">
        <v>14116</v>
      </c>
      <c r="Q1298" s="139" t="s">
        <v>2342</v>
      </c>
      <c r="R1298" s="145" t="s">
        <v>14117</v>
      </c>
      <c r="S1298" s="139">
        <v>7942299</v>
      </c>
      <c r="T1298" s="139" t="s">
        <v>14116</v>
      </c>
      <c r="U1298" s="139" t="s">
        <v>14116</v>
      </c>
      <c r="V1298" s="139">
        <v>1</v>
      </c>
      <c r="W1298" s="139">
        <v>5108615553</v>
      </c>
      <c r="X1298" s="139" t="s">
        <v>14118</v>
      </c>
      <c r="Y1298" s="139"/>
      <c r="Z1298" s="139"/>
      <c r="AA1298" s="139"/>
      <c r="AB1298" s="139"/>
      <c r="AC1298" s="139"/>
      <c r="AD1298" s="139"/>
      <c r="AE1298" s="139"/>
      <c r="AF1298" s="139"/>
      <c r="AG1298" s="139"/>
      <c r="AH1298" s="139"/>
      <c r="AI1298" s="139"/>
      <c r="AJ1298" s="139"/>
      <c r="AK1298" s="139"/>
      <c r="AL1298" s="139"/>
      <c r="AM1298" s="139"/>
      <c r="AN1298" s="139"/>
      <c r="AO1298" s="139"/>
      <c r="AP1298" s="139"/>
      <c r="AQ1298" s="139" t="s">
        <v>13231</v>
      </c>
      <c r="AR1298" s="139">
        <v>89804</v>
      </c>
      <c r="AS1298" s="139">
        <v>2025</v>
      </c>
      <c r="AT1298" s="139" t="s">
        <v>7291</v>
      </c>
      <c r="AU1298" s="139" t="s">
        <v>7292</v>
      </c>
      <c r="AV1298" s="139" t="s">
        <v>7222</v>
      </c>
      <c r="AW1298" s="139" t="s">
        <v>7413</v>
      </c>
      <c r="AX1298" s="139" t="s">
        <v>7224</v>
      </c>
      <c r="AY1298" s="139" t="s">
        <v>9442</v>
      </c>
      <c r="AZ1298" s="139" t="s">
        <v>10685</v>
      </c>
      <c r="BA1298" s="139"/>
      <c r="BB1298" s="141">
        <v>46007</v>
      </c>
      <c r="BC1298" s="141">
        <v>46007</v>
      </c>
      <c r="BD1298" s="139" t="s">
        <v>13232</v>
      </c>
      <c r="BE1298" s="145" t="s">
        <v>14120</v>
      </c>
      <c r="BF1298" s="139" t="s">
        <v>2340</v>
      </c>
      <c r="BG1298" s="139" t="s">
        <v>7228</v>
      </c>
      <c r="BH1298" s="139" t="s">
        <v>7229</v>
      </c>
      <c r="BI1298" s="139">
        <v>10</v>
      </c>
      <c r="BJ1298" s="139" t="s">
        <v>2350</v>
      </c>
      <c r="BK1298" s="139">
        <v>1</v>
      </c>
      <c r="BL1298" s="139">
        <v>1</v>
      </c>
      <c r="BM1298" s="139" t="s">
        <v>13234</v>
      </c>
      <c r="BN1298" s="139"/>
      <c r="BO1298" s="139">
        <v>0</v>
      </c>
      <c r="BP1298" s="139">
        <v>0</v>
      </c>
      <c r="BQ1298" s="139"/>
      <c r="BR1298" s="139"/>
      <c r="BS1298" s="139">
        <v>0</v>
      </c>
      <c r="BT1298" s="139"/>
      <c r="BU1298" s="139" t="s">
        <v>2360</v>
      </c>
      <c r="BV1298" s="139"/>
      <c r="BW1298" s="139"/>
      <c r="BX1298" s="139"/>
      <c r="BY1298" s="139"/>
      <c r="BZ1298" s="139"/>
      <c r="CA1298" s="139"/>
      <c r="CB1298" s="139" t="s">
        <v>7231</v>
      </c>
      <c r="CC1298" s="139" t="s">
        <v>7232</v>
      </c>
    </row>
    <row r="1299" spans="1:81">
      <c r="A1299" s="139">
        <v>1298</v>
      </c>
      <c r="B1299" s="139" t="s">
        <v>7210</v>
      </c>
      <c r="C1299" s="145" t="s">
        <v>14121</v>
      </c>
      <c r="D1299" s="139">
        <v>1</v>
      </c>
      <c r="E1299" s="139">
        <v>2</v>
      </c>
      <c r="F1299" s="139">
        <v>950</v>
      </c>
      <c r="G1299" s="139">
        <v>65</v>
      </c>
      <c r="H1299" s="139">
        <v>885</v>
      </c>
      <c r="I1299" s="139"/>
      <c r="J1299" s="139"/>
      <c r="K1299" s="140">
        <v>46004.5868055556</v>
      </c>
      <c r="L1299" s="140">
        <v>46004.5888888889</v>
      </c>
      <c r="M1299" s="139" t="s">
        <v>2819</v>
      </c>
      <c r="N1299" s="139" t="s">
        <v>14122</v>
      </c>
      <c r="O1299" s="139" t="s">
        <v>2340</v>
      </c>
      <c r="P1299" s="139" t="s">
        <v>14123</v>
      </c>
      <c r="Q1299" s="139" t="s">
        <v>2342</v>
      </c>
      <c r="R1299" s="145" t="s">
        <v>14124</v>
      </c>
      <c r="S1299" s="139">
        <v>8254273</v>
      </c>
      <c r="T1299" s="139" t="s">
        <v>14123</v>
      </c>
      <c r="U1299" s="139" t="s">
        <v>14123</v>
      </c>
      <c r="V1299" s="139">
        <v>1</v>
      </c>
      <c r="W1299" s="139">
        <v>6465753426</v>
      </c>
      <c r="X1299" s="139" t="s">
        <v>14125</v>
      </c>
      <c r="Y1299" s="139" t="s">
        <v>14126</v>
      </c>
      <c r="Z1299" s="139">
        <v>6465753426</v>
      </c>
      <c r="AA1299" s="139" t="s">
        <v>14127</v>
      </c>
      <c r="AB1299" s="139"/>
      <c r="AC1299" s="139"/>
      <c r="AD1299" s="139" t="s">
        <v>3005</v>
      </c>
      <c r="AE1299" s="139" t="s">
        <v>2369</v>
      </c>
      <c r="AF1299" s="139" t="s">
        <v>2349</v>
      </c>
      <c r="AG1299" s="139">
        <v>95035</v>
      </c>
      <c r="AH1299" s="139" t="s">
        <v>14126</v>
      </c>
      <c r="AI1299" s="139">
        <v>6465753426</v>
      </c>
      <c r="AJ1299" s="139" t="s">
        <v>14127</v>
      </c>
      <c r="AK1299" s="139"/>
      <c r="AL1299" s="139"/>
      <c r="AM1299" s="139" t="s">
        <v>3005</v>
      </c>
      <c r="AN1299" s="139" t="s">
        <v>2369</v>
      </c>
      <c r="AO1299" s="139" t="s">
        <v>2349</v>
      </c>
      <c r="AP1299" s="139">
        <v>95035</v>
      </c>
      <c r="AQ1299" s="139" t="s">
        <v>10756</v>
      </c>
      <c r="AR1299" s="139">
        <v>93832</v>
      </c>
      <c r="AS1299" s="139">
        <v>2026</v>
      </c>
      <c r="AT1299" s="139" t="s">
        <v>7220</v>
      </c>
      <c r="AU1299" s="139" t="s">
        <v>7237</v>
      </c>
      <c r="AV1299" s="139" t="s">
        <v>7222</v>
      </c>
      <c r="AW1299" s="139" t="s">
        <v>7223</v>
      </c>
      <c r="AX1299" s="139" t="s">
        <v>7294</v>
      </c>
      <c r="AY1299" s="139" t="s">
        <v>7238</v>
      </c>
      <c r="AZ1299" s="139" t="s">
        <v>8283</v>
      </c>
      <c r="BA1299" s="139"/>
      <c r="BB1299" s="141">
        <v>46032</v>
      </c>
      <c r="BC1299" s="141">
        <v>46165</v>
      </c>
      <c r="BD1299" s="139" t="s">
        <v>14128</v>
      </c>
      <c r="BE1299" s="145" t="s">
        <v>14129</v>
      </c>
      <c r="BF1299" s="139" t="s">
        <v>2340</v>
      </c>
      <c r="BG1299" s="139" t="s">
        <v>172</v>
      </c>
      <c r="BH1299" s="139" t="s">
        <v>7242</v>
      </c>
      <c r="BI1299" s="139">
        <v>50</v>
      </c>
      <c r="BJ1299" s="139" t="s">
        <v>2350</v>
      </c>
      <c r="BK1299" s="139">
        <v>18</v>
      </c>
      <c r="BL1299" s="139">
        <v>18</v>
      </c>
      <c r="BM1299" s="139" t="s">
        <v>7260</v>
      </c>
      <c r="BN1299" s="139"/>
      <c r="BO1299" s="139">
        <v>50</v>
      </c>
      <c r="BP1299" s="139">
        <v>0</v>
      </c>
      <c r="BQ1299" s="139"/>
      <c r="BR1299" s="139"/>
      <c r="BS1299" s="139">
        <v>50</v>
      </c>
      <c r="BT1299" s="139"/>
      <c r="BU1299" s="139" t="s">
        <v>2386</v>
      </c>
      <c r="BV1299" s="139"/>
      <c r="BW1299" s="139"/>
      <c r="BX1299" s="139"/>
      <c r="BY1299" s="139"/>
      <c r="BZ1299" s="139"/>
      <c r="CA1299" s="139"/>
      <c r="CB1299" s="139" t="s">
        <v>7231</v>
      </c>
      <c r="CC1299" s="139" t="s">
        <v>7244</v>
      </c>
    </row>
    <row r="1300" spans="1:81">
      <c r="A1300" s="139">
        <v>1299</v>
      </c>
      <c r="B1300" s="139" t="s">
        <v>7210</v>
      </c>
      <c r="C1300" s="145" t="s">
        <v>14121</v>
      </c>
      <c r="D1300" s="139">
        <v>1</v>
      </c>
      <c r="E1300" s="139">
        <v>2</v>
      </c>
      <c r="F1300" s="139">
        <v>950</v>
      </c>
      <c r="G1300" s="139">
        <v>65</v>
      </c>
      <c r="H1300" s="139">
        <v>885</v>
      </c>
      <c r="I1300" s="139"/>
      <c r="J1300" s="139"/>
      <c r="K1300" s="140">
        <v>46004.5868055556</v>
      </c>
      <c r="L1300" s="140">
        <v>46004.5888888889</v>
      </c>
      <c r="M1300" s="139" t="s">
        <v>2819</v>
      </c>
      <c r="N1300" s="139" t="s">
        <v>14122</v>
      </c>
      <c r="O1300" s="139" t="s">
        <v>2340</v>
      </c>
      <c r="P1300" s="139" t="s">
        <v>14123</v>
      </c>
      <c r="Q1300" s="139" t="s">
        <v>2342</v>
      </c>
      <c r="R1300" s="145" t="s">
        <v>14124</v>
      </c>
      <c r="S1300" s="139">
        <v>8254273</v>
      </c>
      <c r="T1300" s="139" t="s">
        <v>14123</v>
      </c>
      <c r="U1300" s="139" t="s">
        <v>14123</v>
      </c>
      <c r="V1300" s="139">
        <v>1</v>
      </c>
      <c r="W1300" s="139">
        <v>6465753426</v>
      </c>
      <c r="X1300" s="139" t="s">
        <v>14125</v>
      </c>
      <c r="Y1300" s="139" t="s">
        <v>14126</v>
      </c>
      <c r="Z1300" s="139">
        <v>6465753426</v>
      </c>
      <c r="AA1300" s="139" t="s">
        <v>14127</v>
      </c>
      <c r="AB1300" s="139"/>
      <c r="AC1300" s="139"/>
      <c r="AD1300" s="139" t="s">
        <v>3005</v>
      </c>
      <c r="AE1300" s="139" t="s">
        <v>2369</v>
      </c>
      <c r="AF1300" s="139" t="s">
        <v>2349</v>
      </c>
      <c r="AG1300" s="139">
        <v>95035</v>
      </c>
      <c r="AH1300" s="139" t="s">
        <v>14126</v>
      </c>
      <c r="AI1300" s="139">
        <v>6465753426</v>
      </c>
      <c r="AJ1300" s="139" t="s">
        <v>14127</v>
      </c>
      <c r="AK1300" s="139"/>
      <c r="AL1300" s="139"/>
      <c r="AM1300" s="139" t="s">
        <v>3005</v>
      </c>
      <c r="AN1300" s="139" t="s">
        <v>2369</v>
      </c>
      <c r="AO1300" s="139" t="s">
        <v>2349</v>
      </c>
      <c r="AP1300" s="139">
        <v>95035</v>
      </c>
      <c r="AQ1300" s="139" t="s">
        <v>10756</v>
      </c>
      <c r="AR1300" s="139">
        <v>93832</v>
      </c>
      <c r="AS1300" s="139">
        <v>2026</v>
      </c>
      <c r="AT1300" s="139" t="s">
        <v>7220</v>
      </c>
      <c r="AU1300" s="139" t="s">
        <v>7237</v>
      </c>
      <c r="AV1300" s="139" t="s">
        <v>7222</v>
      </c>
      <c r="AW1300" s="139" t="s">
        <v>7223</v>
      </c>
      <c r="AX1300" s="139" t="s">
        <v>7294</v>
      </c>
      <c r="AY1300" s="139" t="s">
        <v>7238</v>
      </c>
      <c r="AZ1300" s="139" t="s">
        <v>8283</v>
      </c>
      <c r="BA1300" s="139"/>
      <c r="BB1300" s="141">
        <v>46032</v>
      </c>
      <c r="BC1300" s="141">
        <v>46165</v>
      </c>
      <c r="BD1300" s="139" t="s">
        <v>14128</v>
      </c>
      <c r="BE1300" s="145" t="s">
        <v>14130</v>
      </c>
      <c r="BF1300" s="139" t="s">
        <v>2340</v>
      </c>
      <c r="BG1300" s="139" t="s">
        <v>7228</v>
      </c>
      <c r="BH1300" s="139" t="s">
        <v>7229</v>
      </c>
      <c r="BI1300" s="139">
        <v>900</v>
      </c>
      <c r="BJ1300" s="139" t="s">
        <v>2350</v>
      </c>
      <c r="BK1300" s="139">
        <v>18</v>
      </c>
      <c r="BL1300" s="139">
        <v>18</v>
      </c>
      <c r="BM1300" s="139" t="s">
        <v>7260</v>
      </c>
      <c r="BN1300" s="139"/>
      <c r="BO1300" s="139">
        <v>900</v>
      </c>
      <c r="BP1300" s="139">
        <v>65</v>
      </c>
      <c r="BQ1300" s="139"/>
      <c r="BR1300" s="139"/>
      <c r="BS1300" s="139">
        <v>835</v>
      </c>
      <c r="BT1300" s="139"/>
      <c r="BU1300" s="139" t="s">
        <v>2386</v>
      </c>
      <c r="BV1300" s="139"/>
      <c r="BW1300" s="139"/>
      <c r="BX1300" s="139"/>
      <c r="BY1300" s="139"/>
      <c r="BZ1300" s="139"/>
      <c r="CA1300" s="139"/>
      <c r="CB1300" s="139" t="s">
        <v>7231</v>
      </c>
      <c r="CC1300" s="139" t="s">
        <v>7244</v>
      </c>
    </row>
    <row r="1301" spans="1:81">
      <c r="A1301" s="139">
        <v>1300</v>
      </c>
      <c r="B1301" s="139" t="s">
        <v>7210</v>
      </c>
      <c r="C1301" s="145" t="s">
        <v>14131</v>
      </c>
      <c r="D1301" s="139">
        <v>1</v>
      </c>
      <c r="E1301" s="139">
        <v>1</v>
      </c>
      <c r="F1301" s="139">
        <v>5</v>
      </c>
      <c r="G1301" s="139">
        <v>0</v>
      </c>
      <c r="H1301" s="139">
        <v>5</v>
      </c>
      <c r="I1301" s="139"/>
      <c r="J1301" s="139"/>
      <c r="K1301" s="140">
        <v>46004.5847222222</v>
      </c>
      <c r="L1301" s="140">
        <v>46004.5847222222</v>
      </c>
      <c r="M1301" s="139" t="s">
        <v>2819</v>
      </c>
      <c r="N1301" s="139" t="s">
        <v>14132</v>
      </c>
      <c r="O1301" s="139" t="s">
        <v>2340</v>
      </c>
      <c r="P1301" s="139" t="s">
        <v>4395</v>
      </c>
      <c r="Q1301" s="139" t="s">
        <v>2342</v>
      </c>
      <c r="R1301" s="145" t="s">
        <v>10135</v>
      </c>
      <c r="S1301" s="139">
        <v>8343082</v>
      </c>
      <c r="T1301" s="139" t="s">
        <v>4395</v>
      </c>
      <c r="U1301" s="139" t="s">
        <v>4396</v>
      </c>
      <c r="V1301" s="139">
        <v>1</v>
      </c>
      <c r="W1301" s="139">
        <v>6122272420</v>
      </c>
      <c r="X1301" s="139" t="s">
        <v>4397</v>
      </c>
      <c r="Y1301" s="139"/>
      <c r="Z1301" s="139"/>
      <c r="AA1301" s="139"/>
      <c r="AB1301" s="139"/>
      <c r="AC1301" s="139"/>
      <c r="AD1301" s="139"/>
      <c r="AE1301" s="139"/>
      <c r="AF1301" s="139"/>
      <c r="AG1301" s="139"/>
      <c r="AH1301" s="139" t="s">
        <v>4398</v>
      </c>
      <c r="AI1301" s="139">
        <v>6122272420</v>
      </c>
      <c r="AJ1301" s="139" t="s">
        <v>4399</v>
      </c>
      <c r="AK1301" s="139"/>
      <c r="AL1301" s="139"/>
      <c r="AM1301" s="139" t="s">
        <v>2562</v>
      </c>
      <c r="AN1301" s="139" t="s">
        <v>2369</v>
      </c>
      <c r="AO1301" s="139" t="s">
        <v>2349</v>
      </c>
      <c r="AP1301" s="139">
        <v>92618</v>
      </c>
      <c r="AQ1301" s="139" t="s">
        <v>14133</v>
      </c>
      <c r="AR1301" s="139">
        <v>98875</v>
      </c>
      <c r="AS1301" s="139">
        <v>2026</v>
      </c>
      <c r="AT1301" s="139" t="s">
        <v>7220</v>
      </c>
      <c r="AU1301" s="139" t="s">
        <v>7350</v>
      </c>
      <c r="AV1301" s="139" t="s">
        <v>7222</v>
      </c>
      <c r="AW1301" s="139" t="s">
        <v>7223</v>
      </c>
      <c r="AX1301" s="139" t="s">
        <v>7294</v>
      </c>
      <c r="AY1301" s="139" t="s">
        <v>7225</v>
      </c>
      <c r="AZ1301" s="139" t="s">
        <v>9226</v>
      </c>
      <c r="BA1301" s="139"/>
      <c r="BB1301" s="141">
        <v>46011</v>
      </c>
      <c r="BC1301" s="141">
        <v>46011</v>
      </c>
      <c r="BD1301" s="139" t="s">
        <v>14134</v>
      </c>
      <c r="BE1301" s="145" t="s">
        <v>14131</v>
      </c>
      <c r="BF1301" s="139" t="s">
        <v>2340</v>
      </c>
      <c r="BG1301" s="139" t="s">
        <v>7228</v>
      </c>
      <c r="BH1301" s="139" t="s">
        <v>7229</v>
      </c>
      <c r="BI1301" s="139">
        <v>5</v>
      </c>
      <c r="BJ1301" s="139" t="s">
        <v>2350</v>
      </c>
      <c r="BK1301" s="139">
        <v>1</v>
      </c>
      <c r="BL1301" s="139">
        <v>1</v>
      </c>
      <c r="BM1301" s="139" t="s">
        <v>10889</v>
      </c>
      <c r="BN1301" s="139"/>
      <c r="BO1301" s="139">
        <v>5</v>
      </c>
      <c r="BP1301" s="139">
        <v>0</v>
      </c>
      <c r="BQ1301" s="139"/>
      <c r="BR1301" s="139"/>
      <c r="BS1301" s="139">
        <v>5</v>
      </c>
      <c r="BT1301" s="139"/>
      <c r="BU1301" s="139" t="s">
        <v>2386</v>
      </c>
      <c r="BV1301" s="139"/>
      <c r="BW1301" s="139"/>
      <c r="BX1301" s="139"/>
      <c r="BY1301" s="139"/>
      <c r="BZ1301" s="139"/>
      <c r="CA1301" s="139"/>
      <c r="CB1301" s="139" t="s">
        <v>7231</v>
      </c>
      <c r="CC1301" s="139" t="s">
        <v>7244</v>
      </c>
    </row>
    <row r="1302" spans="1:81">
      <c r="A1302" s="139">
        <v>1301</v>
      </c>
      <c r="B1302" s="139" t="s">
        <v>7210</v>
      </c>
      <c r="C1302" s="145" t="s">
        <v>14135</v>
      </c>
      <c r="D1302" s="139">
        <v>1</v>
      </c>
      <c r="E1302" s="139">
        <v>2</v>
      </c>
      <c r="F1302" s="139">
        <v>995</v>
      </c>
      <c r="G1302" s="139">
        <v>20</v>
      </c>
      <c r="H1302" s="139">
        <v>975</v>
      </c>
      <c r="I1302" s="139"/>
      <c r="J1302" s="139"/>
      <c r="K1302" s="140">
        <v>46004.5826388889</v>
      </c>
      <c r="L1302" s="140">
        <v>46004.5833333333</v>
      </c>
      <c r="M1302" s="139" t="s">
        <v>2338</v>
      </c>
      <c r="N1302" s="139" t="s">
        <v>14136</v>
      </c>
      <c r="O1302" s="139" t="s">
        <v>2340</v>
      </c>
      <c r="P1302" s="139" t="s">
        <v>14137</v>
      </c>
      <c r="Q1302" s="139" t="s">
        <v>2342</v>
      </c>
      <c r="R1302" s="145" t="s">
        <v>14138</v>
      </c>
      <c r="S1302" s="139">
        <v>8330461</v>
      </c>
      <c r="T1302" s="139" t="s">
        <v>14137</v>
      </c>
      <c r="U1302" s="139" t="s">
        <v>14139</v>
      </c>
      <c r="V1302" s="139">
        <v>1</v>
      </c>
      <c r="W1302" s="139">
        <v>3127839245</v>
      </c>
      <c r="X1302" s="139" t="s">
        <v>14140</v>
      </c>
      <c r="Y1302" s="139" t="s">
        <v>14141</v>
      </c>
      <c r="Z1302" s="139">
        <v>3127839245</v>
      </c>
      <c r="AA1302" s="139" t="s">
        <v>14142</v>
      </c>
      <c r="AB1302" s="139"/>
      <c r="AC1302" s="139"/>
      <c r="AD1302" s="139" t="s">
        <v>14143</v>
      </c>
      <c r="AE1302" s="139" t="s">
        <v>2369</v>
      </c>
      <c r="AF1302" s="139" t="s">
        <v>2349</v>
      </c>
      <c r="AG1302" s="139">
        <v>91320</v>
      </c>
      <c r="AH1302" s="139" t="s">
        <v>14141</v>
      </c>
      <c r="AI1302" s="139">
        <v>3127839245</v>
      </c>
      <c r="AJ1302" s="139" t="s">
        <v>14142</v>
      </c>
      <c r="AK1302" s="139"/>
      <c r="AL1302" s="139"/>
      <c r="AM1302" s="139" t="s">
        <v>14143</v>
      </c>
      <c r="AN1302" s="139" t="s">
        <v>2369</v>
      </c>
      <c r="AO1302" s="139" t="s">
        <v>2349</v>
      </c>
      <c r="AP1302" s="139">
        <v>91320</v>
      </c>
      <c r="AQ1302" s="139" t="s">
        <v>12210</v>
      </c>
      <c r="AR1302" s="139">
        <v>93288</v>
      </c>
      <c r="AS1302" s="139">
        <v>2026</v>
      </c>
      <c r="AT1302" s="139" t="s">
        <v>7220</v>
      </c>
      <c r="AU1302" s="139" t="s">
        <v>7518</v>
      </c>
      <c r="AV1302" s="139" t="s">
        <v>7222</v>
      </c>
      <c r="AW1302" s="139" t="s">
        <v>7413</v>
      </c>
      <c r="AX1302" s="139" t="s">
        <v>7224</v>
      </c>
      <c r="AY1302" s="139" t="s">
        <v>7238</v>
      </c>
      <c r="AZ1302" s="139" t="s">
        <v>11287</v>
      </c>
      <c r="BA1302" s="139"/>
      <c r="BB1302" s="141">
        <v>46030</v>
      </c>
      <c r="BC1302" s="141">
        <v>46163</v>
      </c>
      <c r="BD1302" s="139" t="s">
        <v>12010</v>
      </c>
      <c r="BE1302" s="145" t="s">
        <v>14144</v>
      </c>
      <c r="BF1302" s="139" t="s">
        <v>2340</v>
      </c>
      <c r="BG1302" s="139" t="s">
        <v>172</v>
      </c>
      <c r="BH1302" s="139" t="s">
        <v>7242</v>
      </c>
      <c r="BI1302" s="139">
        <v>50</v>
      </c>
      <c r="BJ1302" s="139" t="s">
        <v>2350</v>
      </c>
      <c r="BK1302" s="139">
        <v>18</v>
      </c>
      <c r="BL1302" s="139">
        <v>18</v>
      </c>
      <c r="BM1302" s="139" t="s">
        <v>7672</v>
      </c>
      <c r="BN1302" s="139"/>
      <c r="BO1302" s="139">
        <v>50</v>
      </c>
      <c r="BP1302" s="139">
        <v>0</v>
      </c>
      <c r="BQ1302" s="139"/>
      <c r="BR1302" s="139"/>
      <c r="BS1302" s="139">
        <v>50</v>
      </c>
      <c r="BT1302" s="139"/>
      <c r="BU1302" s="139" t="s">
        <v>2386</v>
      </c>
      <c r="BV1302" s="139"/>
      <c r="BW1302" s="139"/>
      <c r="BX1302" s="139"/>
      <c r="BY1302" s="139"/>
      <c r="BZ1302" s="139"/>
      <c r="CA1302" s="139"/>
      <c r="CB1302" s="139" t="s">
        <v>7231</v>
      </c>
      <c r="CC1302" s="139" t="s">
        <v>7244</v>
      </c>
    </row>
    <row r="1303" spans="1:81">
      <c r="A1303" s="139">
        <v>1302</v>
      </c>
      <c r="B1303" s="139" t="s">
        <v>7210</v>
      </c>
      <c r="C1303" s="145" t="s">
        <v>14135</v>
      </c>
      <c r="D1303" s="139">
        <v>1</v>
      </c>
      <c r="E1303" s="139">
        <v>2</v>
      </c>
      <c r="F1303" s="139">
        <v>995</v>
      </c>
      <c r="G1303" s="139">
        <v>20</v>
      </c>
      <c r="H1303" s="139">
        <v>975</v>
      </c>
      <c r="I1303" s="139"/>
      <c r="J1303" s="139"/>
      <c r="K1303" s="140">
        <v>46004.5826388889</v>
      </c>
      <c r="L1303" s="140">
        <v>46004.5833333333</v>
      </c>
      <c r="M1303" s="139" t="s">
        <v>2338</v>
      </c>
      <c r="N1303" s="139" t="s">
        <v>14136</v>
      </c>
      <c r="O1303" s="139" t="s">
        <v>2340</v>
      </c>
      <c r="P1303" s="139" t="s">
        <v>14137</v>
      </c>
      <c r="Q1303" s="139" t="s">
        <v>2342</v>
      </c>
      <c r="R1303" s="145" t="s">
        <v>14138</v>
      </c>
      <c r="S1303" s="139">
        <v>8330461</v>
      </c>
      <c r="T1303" s="139" t="s">
        <v>14137</v>
      </c>
      <c r="U1303" s="139" t="s">
        <v>14139</v>
      </c>
      <c r="V1303" s="139">
        <v>1</v>
      </c>
      <c r="W1303" s="139">
        <v>3127839245</v>
      </c>
      <c r="X1303" s="139" t="s">
        <v>14140</v>
      </c>
      <c r="Y1303" s="139" t="s">
        <v>14141</v>
      </c>
      <c r="Z1303" s="139">
        <v>3127839245</v>
      </c>
      <c r="AA1303" s="139" t="s">
        <v>14142</v>
      </c>
      <c r="AB1303" s="139"/>
      <c r="AC1303" s="139"/>
      <c r="AD1303" s="139" t="s">
        <v>14143</v>
      </c>
      <c r="AE1303" s="139" t="s">
        <v>2369</v>
      </c>
      <c r="AF1303" s="139" t="s">
        <v>2349</v>
      </c>
      <c r="AG1303" s="139">
        <v>91320</v>
      </c>
      <c r="AH1303" s="139" t="s">
        <v>14141</v>
      </c>
      <c r="AI1303" s="139">
        <v>3127839245</v>
      </c>
      <c r="AJ1303" s="139" t="s">
        <v>14142</v>
      </c>
      <c r="AK1303" s="139"/>
      <c r="AL1303" s="139"/>
      <c r="AM1303" s="139" t="s">
        <v>14143</v>
      </c>
      <c r="AN1303" s="139" t="s">
        <v>2369</v>
      </c>
      <c r="AO1303" s="139" t="s">
        <v>2349</v>
      </c>
      <c r="AP1303" s="139">
        <v>91320</v>
      </c>
      <c r="AQ1303" s="139" t="s">
        <v>12210</v>
      </c>
      <c r="AR1303" s="139">
        <v>93288</v>
      </c>
      <c r="AS1303" s="139">
        <v>2026</v>
      </c>
      <c r="AT1303" s="139" t="s">
        <v>7220</v>
      </c>
      <c r="AU1303" s="139" t="s">
        <v>7518</v>
      </c>
      <c r="AV1303" s="139" t="s">
        <v>7222</v>
      </c>
      <c r="AW1303" s="139" t="s">
        <v>7413</v>
      </c>
      <c r="AX1303" s="139" t="s">
        <v>7224</v>
      </c>
      <c r="AY1303" s="139" t="s">
        <v>7238</v>
      </c>
      <c r="AZ1303" s="139" t="s">
        <v>11287</v>
      </c>
      <c r="BA1303" s="139"/>
      <c r="BB1303" s="141">
        <v>46030</v>
      </c>
      <c r="BC1303" s="141">
        <v>46163</v>
      </c>
      <c r="BD1303" s="139" t="s">
        <v>12010</v>
      </c>
      <c r="BE1303" s="145" t="s">
        <v>14145</v>
      </c>
      <c r="BF1303" s="139" t="s">
        <v>2340</v>
      </c>
      <c r="BG1303" s="139" t="s">
        <v>7228</v>
      </c>
      <c r="BH1303" s="139" t="s">
        <v>7229</v>
      </c>
      <c r="BI1303" s="139">
        <v>945</v>
      </c>
      <c r="BJ1303" s="139" t="s">
        <v>2350</v>
      </c>
      <c r="BK1303" s="139">
        <v>18</v>
      </c>
      <c r="BL1303" s="139">
        <v>18</v>
      </c>
      <c r="BM1303" s="139" t="s">
        <v>7672</v>
      </c>
      <c r="BN1303" s="139"/>
      <c r="BO1303" s="139">
        <v>945</v>
      </c>
      <c r="BP1303" s="139">
        <v>20</v>
      </c>
      <c r="BQ1303" s="139"/>
      <c r="BR1303" s="139"/>
      <c r="BS1303" s="139">
        <v>925</v>
      </c>
      <c r="BT1303" s="139"/>
      <c r="BU1303" s="139" t="s">
        <v>2386</v>
      </c>
      <c r="BV1303" s="139"/>
      <c r="BW1303" s="139"/>
      <c r="BX1303" s="139"/>
      <c r="BY1303" s="139"/>
      <c r="BZ1303" s="139"/>
      <c r="CA1303" s="139"/>
      <c r="CB1303" s="139" t="s">
        <v>7231</v>
      </c>
      <c r="CC1303" s="139" t="s">
        <v>7244</v>
      </c>
    </row>
    <row r="1304" spans="1:81">
      <c r="A1304" s="139">
        <v>1303</v>
      </c>
      <c r="B1304" s="139" t="s">
        <v>7210</v>
      </c>
      <c r="C1304" s="145" t="s">
        <v>14146</v>
      </c>
      <c r="D1304" s="139">
        <v>1</v>
      </c>
      <c r="E1304" s="139">
        <v>1</v>
      </c>
      <c r="F1304" s="139">
        <v>140</v>
      </c>
      <c r="G1304" s="139">
        <v>70</v>
      </c>
      <c r="H1304" s="139">
        <v>70</v>
      </c>
      <c r="I1304" s="139"/>
      <c r="J1304" s="139"/>
      <c r="K1304" s="140">
        <v>46004.5590277778</v>
      </c>
      <c r="L1304" s="140">
        <v>46004.5590277778</v>
      </c>
      <c r="M1304" s="139" t="s">
        <v>2424</v>
      </c>
      <c r="N1304" s="139" t="s">
        <v>14147</v>
      </c>
      <c r="O1304" s="139" t="s">
        <v>2340</v>
      </c>
      <c r="P1304" s="139" t="s">
        <v>14148</v>
      </c>
      <c r="Q1304" s="139" t="s">
        <v>2342</v>
      </c>
      <c r="R1304" s="145" t="s">
        <v>14149</v>
      </c>
      <c r="S1304" s="139">
        <v>8036015</v>
      </c>
      <c r="T1304" s="139" t="s">
        <v>14148</v>
      </c>
      <c r="U1304" s="139" t="s">
        <v>14150</v>
      </c>
      <c r="V1304" s="139">
        <v>1</v>
      </c>
      <c r="W1304" s="139">
        <v>4129539495</v>
      </c>
      <c r="X1304" s="139" t="s">
        <v>14151</v>
      </c>
      <c r="Y1304" s="139"/>
      <c r="Z1304" s="139"/>
      <c r="AA1304" s="139"/>
      <c r="AB1304" s="139"/>
      <c r="AC1304" s="139"/>
      <c r="AD1304" s="139"/>
      <c r="AE1304" s="139"/>
      <c r="AF1304" s="139"/>
      <c r="AG1304" s="139"/>
      <c r="AH1304" s="139" t="s">
        <v>14152</v>
      </c>
      <c r="AI1304" s="139">
        <v>4129539495</v>
      </c>
      <c r="AJ1304" s="139" t="s">
        <v>14153</v>
      </c>
      <c r="AK1304" s="139"/>
      <c r="AL1304" s="139"/>
      <c r="AM1304" s="139" t="s">
        <v>9345</v>
      </c>
      <c r="AN1304" s="139" t="s">
        <v>2348</v>
      </c>
      <c r="AO1304" s="139" t="s">
        <v>2349</v>
      </c>
      <c r="AP1304" s="139">
        <v>98004</v>
      </c>
      <c r="AQ1304" s="139" t="s">
        <v>9346</v>
      </c>
      <c r="AR1304" s="139">
        <v>98893</v>
      </c>
      <c r="AS1304" s="139">
        <v>2026</v>
      </c>
      <c r="AT1304" s="139" t="s">
        <v>7220</v>
      </c>
      <c r="AU1304" s="139" t="s">
        <v>7682</v>
      </c>
      <c r="AV1304" s="139" t="s">
        <v>7222</v>
      </c>
      <c r="AW1304" s="139" t="s">
        <v>7293</v>
      </c>
      <c r="AX1304" s="139" t="s">
        <v>7224</v>
      </c>
      <c r="AY1304" s="139" t="s">
        <v>7716</v>
      </c>
      <c r="AZ1304" s="139" t="s">
        <v>9347</v>
      </c>
      <c r="BA1304" s="139"/>
      <c r="BB1304" s="141">
        <v>46047</v>
      </c>
      <c r="BC1304" s="141">
        <v>46068</v>
      </c>
      <c r="BD1304" s="139" t="s">
        <v>9348</v>
      </c>
      <c r="BE1304" s="145" t="s">
        <v>14146</v>
      </c>
      <c r="BF1304" s="139" t="s">
        <v>2340</v>
      </c>
      <c r="BG1304" s="139" t="s">
        <v>7228</v>
      </c>
      <c r="BH1304" s="139" t="s">
        <v>7229</v>
      </c>
      <c r="BI1304" s="139">
        <v>140</v>
      </c>
      <c r="BJ1304" s="139" t="s">
        <v>2350</v>
      </c>
      <c r="BK1304" s="139">
        <v>4</v>
      </c>
      <c r="BL1304" s="139">
        <v>4</v>
      </c>
      <c r="BM1304" s="139" t="s">
        <v>7572</v>
      </c>
      <c r="BN1304" s="139"/>
      <c r="BO1304" s="139">
        <v>140</v>
      </c>
      <c r="BP1304" s="139">
        <v>70</v>
      </c>
      <c r="BQ1304" s="139"/>
      <c r="BR1304" s="139"/>
      <c r="BS1304" s="139">
        <v>70</v>
      </c>
      <c r="BT1304" s="139"/>
      <c r="BU1304" s="139" t="s">
        <v>2360</v>
      </c>
      <c r="BV1304" s="139"/>
      <c r="BW1304" s="139"/>
      <c r="BX1304" s="139"/>
      <c r="BY1304" s="139"/>
      <c r="BZ1304" s="139"/>
      <c r="CA1304" s="139"/>
      <c r="CB1304" s="139" t="s">
        <v>7231</v>
      </c>
      <c r="CC1304" s="139" t="s">
        <v>7244</v>
      </c>
    </row>
    <row r="1305" spans="1:81">
      <c r="A1305" s="139">
        <v>1304</v>
      </c>
      <c r="B1305" s="139" t="s">
        <v>7210</v>
      </c>
      <c r="C1305" s="145" t="s">
        <v>14154</v>
      </c>
      <c r="D1305" s="139">
        <v>1</v>
      </c>
      <c r="E1305" s="139">
        <v>2</v>
      </c>
      <c r="F1305" s="139">
        <v>1400</v>
      </c>
      <c r="G1305" s="139">
        <v>20</v>
      </c>
      <c r="H1305" s="139">
        <v>1380</v>
      </c>
      <c r="I1305" s="139"/>
      <c r="J1305" s="139"/>
      <c r="K1305" s="140">
        <v>46004.5527777778</v>
      </c>
      <c r="L1305" s="140">
        <v>46004.5534722222</v>
      </c>
      <c r="M1305" s="139" t="s">
        <v>2406</v>
      </c>
      <c r="N1305" s="139" t="s">
        <v>14155</v>
      </c>
      <c r="O1305" s="139" t="s">
        <v>2340</v>
      </c>
      <c r="P1305" s="139" t="s">
        <v>14156</v>
      </c>
      <c r="Q1305" s="139" t="s">
        <v>2342</v>
      </c>
      <c r="R1305" s="145" t="s">
        <v>14157</v>
      </c>
      <c r="S1305" s="139">
        <v>8341324</v>
      </c>
      <c r="T1305" s="139" t="s">
        <v>14156</v>
      </c>
      <c r="U1305" s="139" t="s">
        <v>14158</v>
      </c>
      <c r="V1305" s="139">
        <v>1</v>
      </c>
      <c r="W1305" s="139">
        <v>2405350803</v>
      </c>
      <c r="X1305" s="139" t="s">
        <v>14159</v>
      </c>
      <c r="Y1305" s="139" t="s">
        <v>14160</v>
      </c>
      <c r="Z1305" s="139">
        <v>2405350803</v>
      </c>
      <c r="AA1305" s="139" t="s">
        <v>14161</v>
      </c>
      <c r="AB1305" s="139"/>
      <c r="AC1305" s="139"/>
      <c r="AD1305" s="139" t="s">
        <v>2368</v>
      </c>
      <c r="AE1305" s="139" t="s">
        <v>2369</v>
      </c>
      <c r="AF1305" s="139" t="s">
        <v>2349</v>
      </c>
      <c r="AG1305" s="139">
        <v>95014</v>
      </c>
      <c r="AH1305" s="139" t="s">
        <v>14160</v>
      </c>
      <c r="AI1305" s="139">
        <v>2405350803</v>
      </c>
      <c r="AJ1305" s="139" t="s">
        <v>14161</v>
      </c>
      <c r="AK1305" s="139"/>
      <c r="AL1305" s="139"/>
      <c r="AM1305" s="139" t="s">
        <v>2368</v>
      </c>
      <c r="AN1305" s="139" t="s">
        <v>2369</v>
      </c>
      <c r="AO1305" s="139" t="s">
        <v>2349</v>
      </c>
      <c r="AP1305" s="139">
        <v>95014</v>
      </c>
      <c r="AQ1305" s="139" t="s">
        <v>14162</v>
      </c>
      <c r="AR1305" s="139">
        <v>94018</v>
      </c>
      <c r="AS1305" s="139">
        <v>2026</v>
      </c>
      <c r="AT1305" s="139" t="s">
        <v>7220</v>
      </c>
      <c r="AU1305" s="139" t="s">
        <v>7518</v>
      </c>
      <c r="AV1305" s="139" t="s">
        <v>7222</v>
      </c>
      <c r="AW1305" s="139" t="s">
        <v>7223</v>
      </c>
      <c r="AX1305" s="139" t="s">
        <v>7294</v>
      </c>
      <c r="AY1305" s="139" t="s">
        <v>7238</v>
      </c>
      <c r="AZ1305" s="139" t="s">
        <v>8905</v>
      </c>
      <c r="BA1305" s="139"/>
      <c r="BB1305" s="141">
        <v>46033</v>
      </c>
      <c r="BC1305" s="141">
        <v>46166</v>
      </c>
      <c r="BD1305" s="139" t="s">
        <v>14163</v>
      </c>
      <c r="BE1305" s="145" t="s">
        <v>14164</v>
      </c>
      <c r="BF1305" s="139" t="s">
        <v>2340</v>
      </c>
      <c r="BG1305" s="139" t="s">
        <v>172</v>
      </c>
      <c r="BH1305" s="139" t="s">
        <v>7242</v>
      </c>
      <c r="BI1305" s="139">
        <v>50</v>
      </c>
      <c r="BJ1305" s="139" t="s">
        <v>2350</v>
      </c>
      <c r="BK1305" s="139">
        <v>18</v>
      </c>
      <c r="BL1305" s="139">
        <v>18</v>
      </c>
      <c r="BM1305" s="139" t="s">
        <v>7243</v>
      </c>
      <c r="BN1305" s="139"/>
      <c r="BO1305" s="139">
        <v>50</v>
      </c>
      <c r="BP1305" s="139">
        <v>0</v>
      </c>
      <c r="BQ1305" s="139"/>
      <c r="BR1305" s="139"/>
      <c r="BS1305" s="139">
        <v>50</v>
      </c>
      <c r="BT1305" s="139"/>
      <c r="BU1305" s="139" t="s">
        <v>2386</v>
      </c>
      <c r="BV1305" s="139"/>
      <c r="BW1305" s="139"/>
      <c r="BX1305" s="139"/>
      <c r="BY1305" s="139"/>
      <c r="BZ1305" s="139"/>
      <c r="CA1305" s="139"/>
      <c r="CB1305" s="139" t="s">
        <v>7231</v>
      </c>
      <c r="CC1305" s="139"/>
    </row>
    <row r="1306" spans="1:81">
      <c r="A1306" s="139">
        <v>1305</v>
      </c>
      <c r="B1306" s="139" t="s">
        <v>7210</v>
      </c>
      <c r="C1306" s="145" t="s">
        <v>14154</v>
      </c>
      <c r="D1306" s="139">
        <v>1</v>
      </c>
      <c r="E1306" s="139">
        <v>2</v>
      </c>
      <c r="F1306" s="139">
        <v>1400</v>
      </c>
      <c r="G1306" s="139">
        <v>20</v>
      </c>
      <c r="H1306" s="139">
        <v>1380</v>
      </c>
      <c r="I1306" s="139"/>
      <c r="J1306" s="139"/>
      <c r="K1306" s="140">
        <v>46004.5527777778</v>
      </c>
      <c r="L1306" s="140">
        <v>46004.5534722222</v>
      </c>
      <c r="M1306" s="139" t="s">
        <v>2406</v>
      </c>
      <c r="N1306" s="139" t="s">
        <v>14155</v>
      </c>
      <c r="O1306" s="139" t="s">
        <v>2340</v>
      </c>
      <c r="P1306" s="139" t="s">
        <v>14156</v>
      </c>
      <c r="Q1306" s="139" t="s">
        <v>2342</v>
      </c>
      <c r="R1306" s="145" t="s">
        <v>14157</v>
      </c>
      <c r="S1306" s="139">
        <v>8341324</v>
      </c>
      <c r="T1306" s="139" t="s">
        <v>14156</v>
      </c>
      <c r="U1306" s="139" t="s">
        <v>14158</v>
      </c>
      <c r="V1306" s="139">
        <v>1</v>
      </c>
      <c r="W1306" s="139">
        <v>2405350803</v>
      </c>
      <c r="X1306" s="139" t="s">
        <v>14159</v>
      </c>
      <c r="Y1306" s="139" t="s">
        <v>14160</v>
      </c>
      <c r="Z1306" s="139">
        <v>2405350803</v>
      </c>
      <c r="AA1306" s="139" t="s">
        <v>14161</v>
      </c>
      <c r="AB1306" s="139"/>
      <c r="AC1306" s="139"/>
      <c r="AD1306" s="139" t="s">
        <v>2368</v>
      </c>
      <c r="AE1306" s="139" t="s">
        <v>2369</v>
      </c>
      <c r="AF1306" s="139" t="s">
        <v>2349</v>
      </c>
      <c r="AG1306" s="139">
        <v>95014</v>
      </c>
      <c r="AH1306" s="139" t="s">
        <v>14160</v>
      </c>
      <c r="AI1306" s="139">
        <v>2405350803</v>
      </c>
      <c r="AJ1306" s="139" t="s">
        <v>14161</v>
      </c>
      <c r="AK1306" s="139"/>
      <c r="AL1306" s="139"/>
      <c r="AM1306" s="139" t="s">
        <v>2368</v>
      </c>
      <c r="AN1306" s="139" t="s">
        <v>2369</v>
      </c>
      <c r="AO1306" s="139" t="s">
        <v>2349</v>
      </c>
      <c r="AP1306" s="139">
        <v>95014</v>
      </c>
      <c r="AQ1306" s="139" t="s">
        <v>14162</v>
      </c>
      <c r="AR1306" s="139">
        <v>94018</v>
      </c>
      <c r="AS1306" s="139">
        <v>2026</v>
      </c>
      <c r="AT1306" s="139" t="s">
        <v>7220</v>
      </c>
      <c r="AU1306" s="139" t="s">
        <v>7518</v>
      </c>
      <c r="AV1306" s="139" t="s">
        <v>7222</v>
      </c>
      <c r="AW1306" s="139" t="s">
        <v>7223</v>
      </c>
      <c r="AX1306" s="139" t="s">
        <v>7294</v>
      </c>
      <c r="AY1306" s="139" t="s">
        <v>7238</v>
      </c>
      <c r="AZ1306" s="139" t="s">
        <v>8905</v>
      </c>
      <c r="BA1306" s="139"/>
      <c r="BB1306" s="141">
        <v>46033</v>
      </c>
      <c r="BC1306" s="141">
        <v>46166</v>
      </c>
      <c r="BD1306" s="139" t="s">
        <v>14163</v>
      </c>
      <c r="BE1306" s="145" t="s">
        <v>14165</v>
      </c>
      <c r="BF1306" s="139" t="s">
        <v>2340</v>
      </c>
      <c r="BG1306" s="139" t="s">
        <v>7228</v>
      </c>
      <c r="BH1306" s="139" t="s">
        <v>7229</v>
      </c>
      <c r="BI1306" s="139">
        <v>1350</v>
      </c>
      <c r="BJ1306" s="139" t="s">
        <v>2350</v>
      </c>
      <c r="BK1306" s="139">
        <v>18</v>
      </c>
      <c r="BL1306" s="139">
        <v>18</v>
      </c>
      <c r="BM1306" s="139" t="s">
        <v>7243</v>
      </c>
      <c r="BN1306" s="139"/>
      <c r="BO1306" s="139">
        <v>1350</v>
      </c>
      <c r="BP1306" s="139">
        <v>20</v>
      </c>
      <c r="BQ1306" s="139"/>
      <c r="BR1306" s="139"/>
      <c r="BS1306" s="139">
        <v>1330</v>
      </c>
      <c r="BT1306" s="139"/>
      <c r="BU1306" s="139" t="s">
        <v>2386</v>
      </c>
      <c r="BV1306" s="139"/>
      <c r="BW1306" s="139"/>
      <c r="BX1306" s="139"/>
      <c r="BY1306" s="139"/>
      <c r="BZ1306" s="139"/>
      <c r="CA1306" s="139"/>
      <c r="CB1306" s="139" t="s">
        <v>7231</v>
      </c>
      <c r="CC1306" s="139"/>
    </row>
    <row r="1307" spans="1:81">
      <c r="A1307" s="139">
        <v>1306</v>
      </c>
      <c r="B1307" s="139" t="s">
        <v>7210</v>
      </c>
      <c r="C1307" s="145" t="s">
        <v>14166</v>
      </c>
      <c r="D1307" s="139">
        <v>1</v>
      </c>
      <c r="E1307" s="139">
        <v>1</v>
      </c>
      <c r="F1307" s="139">
        <v>0</v>
      </c>
      <c r="G1307" s="139">
        <v>0</v>
      </c>
      <c r="H1307" s="139">
        <v>0</v>
      </c>
      <c r="I1307" s="139"/>
      <c r="J1307" s="139"/>
      <c r="K1307" s="140">
        <v>46004.5458333333</v>
      </c>
      <c r="L1307" s="140">
        <v>46004.5458333333</v>
      </c>
      <c r="M1307" s="139"/>
      <c r="N1307" s="139"/>
      <c r="O1307" s="139" t="s">
        <v>2340</v>
      </c>
      <c r="P1307" s="139" t="s">
        <v>14167</v>
      </c>
      <c r="Q1307" s="139" t="s">
        <v>2342</v>
      </c>
      <c r="R1307" s="145" t="s">
        <v>14168</v>
      </c>
      <c r="S1307" s="139">
        <v>8109300</v>
      </c>
      <c r="T1307" s="139" t="s">
        <v>14167</v>
      </c>
      <c r="U1307" s="139" t="s">
        <v>14169</v>
      </c>
      <c r="V1307" s="139">
        <v>1</v>
      </c>
      <c r="W1307" s="139">
        <v>6266243456</v>
      </c>
      <c r="X1307" s="139" t="s">
        <v>14170</v>
      </c>
      <c r="Y1307" s="139"/>
      <c r="Z1307" s="139"/>
      <c r="AA1307" s="139"/>
      <c r="AB1307" s="139"/>
      <c r="AC1307" s="139"/>
      <c r="AD1307" s="139"/>
      <c r="AE1307" s="139"/>
      <c r="AF1307" s="139"/>
      <c r="AG1307" s="139"/>
      <c r="AH1307" s="139"/>
      <c r="AI1307" s="139"/>
      <c r="AJ1307" s="139"/>
      <c r="AK1307" s="139"/>
      <c r="AL1307" s="139"/>
      <c r="AM1307" s="139"/>
      <c r="AN1307" s="139"/>
      <c r="AO1307" s="139"/>
      <c r="AP1307" s="139"/>
      <c r="AQ1307" s="139" t="s">
        <v>11032</v>
      </c>
      <c r="AR1307" s="139">
        <v>98791</v>
      </c>
      <c r="AS1307" s="139">
        <v>2026</v>
      </c>
      <c r="AT1307" s="139" t="s">
        <v>7220</v>
      </c>
      <c r="AU1307" s="139" t="s">
        <v>7518</v>
      </c>
      <c r="AV1307" s="139" t="s">
        <v>7222</v>
      </c>
      <c r="AW1307" s="139" t="s">
        <v>7223</v>
      </c>
      <c r="AX1307" s="139" t="s">
        <v>7294</v>
      </c>
      <c r="AY1307" s="139" t="s">
        <v>7225</v>
      </c>
      <c r="AZ1307" s="139" t="s">
        <v>10888</v>
      </c>
      <c r="BA1307" s="139"/>
      <c r="BB1307" s="141">
        <v>46011</v>
      </c>
      <c r="BC1307" s="141">
        <v>46011</v>
      </c>
      <c r="BD1307" s="139" t="s">
        <v>7919</v>
      </c>
      <c r="BE1307" s="145" t="s">
        <v>14166</v>
      </c>
      <c r="BF1307" s="139" t="s">
        <v>2340</v>
      </c>
      <c r="BG1307" s="139" t="s">
        <v>7228</v>
      </c>
      <c r="BH1307" s="139" t="s">
        <v>7229</v>
      </c>
      <c r="BI1307" s="139">
        <v>0</v>
      </c>
      <c r="BJ1307" s="139" t="s">
        <v>2350</v>
      </c>
      <c r="BK1307" s="139">
        <v>1</v>
      </c>
      <c r="BL1307" s="139">
        <v>1</v>
      </c>
      <c r="BM1307" s="139" t="s">
        <v>10889</v>
      </c>
      <c r="BN1307" s="139"/>
      <c r="BO1307" s="139">
        <v>0</v>
      </c>
      <c r="BP1307" s="139">
        <v>0</v>
      </c>
      <c r="BQ1307" s="139"/>
      <c r="BR1307" s="139"/>
      <c r="BS1307" s="139">
        <v>0</v>
      </c>
      <c r="BT1307" s="139"/>
      <c r="BU1307" s="139" t="s">
        <v>2360</v>
      </c>
      <c r="BV1307" s="139"/>
      <c r="BW1307" s="139"/>
      <c r="BX1307" s="139"/>
      <c r="BY1307" s="139"/>
      <c r="BZ1307" s="139"/>
      <c r="CA1307" s="139"/>
      <c r="CB1307" s="139" t="s">
        <v>7231</v>
      </c>
      <c r="CC1307" s="139" t="s">
        <v>7244</v>
      </c>
    </row>
    <row r="1308" spans="1:81">
      <c r="A1308" s="139">
        <v>1307</v>
      </c>
      <c r="B1308" s="139" t="s">
        <v>7210</v>
      </c>
      <c r="C1308" s="145" t="s">
        <v>14171</v>
      </c>
      <c r="D1308" s="139">
        <v>1</v>
      </c>
      <c r="E1308" s="139">
        <v>2</v>
      </c>
      <c r="F1308" s="139">
        <v>995</v>
      </c>
      <c r="G1308" s="139">
        <v>40</v>
      </c>
      <c r="H1308" s="139">
        <v>955</v>
      </c>
      <c r="I1308" s="139"/>
      <c r="J1308" s="139"/>
      <c r="K1308" s="140">
        <v>46004.54375</v>
      </c>
      <c r="L1308" s="140">
        <v>46004.5444444444</v>
      </c>
      <c r="M1308" s="139" t="s">
        <v>2424</v>
      </c>
      <c r="N1308" s="139" t="s">
        <v>14172</v>
      </c>
      <c r="O1308" s="139" t="s">
        <v>2340</v>
      </c>
      <c r="P1308" s="139" t="s">
        <v>6421</v>
      </c>
      <c r="Q1308" s="139" t="s">
        <v>2342</v>
      </c>
      <c r="R1308" s="145" t="s">
        <v>14173</v>
      </c>
      <c r="S1308" s="139">
        <v>8340813</v>
      </c>
      <c r="T1308" s="139" t="s">
        <v>6421</v>
      </c>
      <c r="U1308" s="139" t="s">
        <v>6421</v>
      </c>
      <c r="V1308" s="139">
        <v>1</v>
      </c>
      <c r="W1308" s="139">
        <v>7185599696</v>
      </c>
      <c r="X1308" s="139" t="s">
        <v>6422</v>
      </c>
      <c r="Y1308" s="139" t="s">
        <v>6423</v>
      </c>
      <c r="Z1308" s="139">
        <v>7185599696</v>
      </c>
      <c r="AA1308" s="139" t="s">
        <v>6424</v>
      </c>
      <c r="AB1308" s="139"/>
      <c r="AC1308" s="139"/>
      <c r="AD1308" s="139" t="s">
        <v>6425</v>
      </c>
      <c r="AE1308" s="139" t="s">
        <v>2422</v>
      </c>
      <c r="AF1308" s="139" t="s">
        <v>2349</v>
      </c>
      <c r="AG1308" s="139">
        <v>11554</v>
      </c>
      <c r="AH1308" s="139" t="s">
        <v>6423</v>
      </c>
      <c r="AI1308" s="139">
        <v>7185599696</v>
      </c>
      <c r="AJ1308" s="139" t="s">
        <v>6424</v>
      </c>
      <c r="AK1308" s="139"/>
      <c r="AL1308" s="139"/>
      <c r="AM1308" s="139" t="s">
        <v>6425</v>
      </c>
      <c r="AN1308" s="139" t="s">
        <v>2422</v>
      </c>
      <c r="AO1308" s="139" t="s">
        <v>2349</v>
      </c>
      <c r="AP1308" s="139">
        <v>11554</v>
      </c>
      <c r="AQ1308" s="139" t="s">
        <v>11091</v>
      </c>
      <c r="AR1308" s="139">
        <v>93269</v>
      </c>
      <c r="AS1308" s="139">
        <v>2026</v>
      </c>
      <c r="AT1308" s="139" t="s">
        <v>7220</v>
      </c>
      <c r="AU1308" s="139" t="s">
        <v>7518</v>
      </c>
      <c r="AV1308" s="139" t="s">
        <v>7222</v>
      </c>
      <c r="AW1308" s="139" t="s">
        <v>7223</v>
      </c>
      <c r="AX1308" s="139" t="s">
        <v>7224</v>
      </c>
      <c r="AY1308" s="139" t="s">
        <v>7238</v>
      </c>
      <c r="AZ1308" s="139" t="s">
        <v>9651</v>
      </c>
      <c r="BA1308" s="139"/>
      <c r="BB1308" s="141">
        <v>46031</v>
      </c>
      <c r="BC1308" s="141">
        <v>46164</v>
      </c>
      <c r="BD1308" s="139" t="s">
        <v>7506</v>
      </c>
      <c r="BE1308" s="145" t="s">
        <v>14174</v>
      </c>
      <c r="BF1308" s="139" t="s">
        <v>2340</v>
      </c>
      <c r="BG1308" s="139" t="s">
        <v>172</v>
      </c>
      <c r="BH1308" s="139" t="s">
        <v>7242</v>
      </c>
      <c r="BI1308" s="139">
        <v>50</v>
      </c>
      <c r="BJ1308" s="139" t="s">
        <v>2350</v>
      </c>
      <c r="BK1308" s="139">
        <v>18</v>
      </c>
      <c r="BL1308" s="139">
        <v>18</v>
      </c>
      <c r="BM1308" s="139" t="s">
        <v>7384</v>
      </c>
      <c r="BN1308" s="139"/>
      <c r="BO1308" s="139">
        <v>50</v>
      </c>
      <c r="BP1308" s="139">
        <v>0</v>
      </c>
      <c r="BQ1308" s="139"/>
      <c r="BR1308" s="139"/>
      <c r="BS1308" s="139">
        <v>50</v>
      </c>
      <c r="BT1308" s="139"/>
      <c r="BU1308" s="139" t="s">
        <v>2386</v>
      </c>
      <c r="BV1308" s="139"/>
      <c r="BW1308" s="139"/>
      <c r="BX1308" s="139"/>
      <c r="BY1308" s="139"/>
      <c r="BZ1308" s="139"/>
      <c r="CA1308" s="139"/>
      <c r="CB1308" s="139" t="s">
        <v>7231</v>
      </c>
      <c r="CC1308" s="139"/>
    </row>
    <row r="1309" spans="1:81">
      <c r="A1309" s="139">
        <v>1308</v>
      </c>
      <c r="B1309" s="139" t="s">
        <v>7210</v>
      </c>
      <c r="C1309" s="145" t="s">
        <v>14171</v>
      </c>
      <c r="D1309" s="139">
        <v>1</v>
      </c>
      <c r="E1309" s="139">
        <v>2</v>
      </c>
      <c r="F1309" s="139">
        <v>995</v>
      </c>
      <c r="G1309" s="139">
        <v>40</v>
      </c>
      <c r="H1309" s="139">
        <v>955</v>
      </c>
      <c r="I1309" s="139"/>
      <c r="J1309" s="139"/>
      <c r="K1309" s="140">
        <v>46004.54375</v>
      </c>
      <c r="L1309" s="140">
        <v>46004.5444444444</v>
      </c>
      <c r="M1309" s="139" t="s">
        <v>2424</v>
      </c>
      <c r="N1309" s="139" t="s">
        <v>14172</v>
      </c>
      <c r="O1309" s="139" t="s">
        <v>2340</v>
      </c>
      <c r="P1309" s="139" t="s">
        <v>6421</v>
      </c>
      <c r="Q1309" s="139" t="s">
        <v>2342</v>
      </c>
      <c r="R1309" s="145" t="s">
        <v>14173</v>
      </c>
      <c r="S1309" s="139">
        <v>8340813</v>
      </c>
      <c r="T1309" s="139" t="s">
        <v>6421</v>
      </c>
      <c r="U1309" s="139" t="s">
        <v>6421</v>
      </c>
      <c r="V1309" s="139">
        <v>1</v>
      </c>
      <c r="W1309" s="139">
        <v>7185599696</v>
      </c>
      <c r="X1309" s="139" t="s">
        <v>6422</v>
      </c>
      <c r="Y1309" s="139" t="s">
        <v>6423</v>
      </c>
      <c r="Z1309" s="139">
        <v>7185599696</v>
      </c>
      <c r="AA1309" s="139" t="s">
        <v>6424</v>
      </c>
      <c r="AB1309" s="139"/>
      <c r="AC1309" s="139"/>
      <c r="AD1309" s="139" t="s">
        <v>6425</v>
      </c>
      <c r="AE1309" s="139" t="s">
        <v>2422</v>
      </c>
      <c r="AF1309" s="139" t="s">
        <v>2349</v>
      </c>
      <c r="AG1309" s="139">
        <v>11554</v>
      </c>
      <c r="AH1309" s="139" t="s">
        <v>6423</v>
      </c>
      <c r="AI1309" s="139">
        <v>7185599696</v>
      </c>
      <c r="AJ1309" s="139" t="s">
        <v>6424</v>
      </c>
      <c r="AK1309" s="139"/>
      <c r="AL1309" s="139"/>
      <c r="AM1309" s="139" t="s">
        <v>6425</v>
      </c>
      <c r="AN1309" s="139" t="s">
        <v>2422</v>
      </c>
      <c r="AO1309" s="139" t="s">
        <v>2349</v>
      </c>
      <c r="AP1309" s="139">
        <v>11554</v>
      </c>
      <c r="AQ1309" s="139" t="s">
        <v>11091</v>
      </c>
      <c r="AR1309" s="139">
        <v>93269</v>
      </c>
      <c r="AS1309" s="139">
        <v>2026</v>
      </c>
      <c r="AT1309" s="139" t="s">
        <v>7220</v>
      </c>
      <c r="AU1309" s="139" t="s">
        <v>7518</v>
      </c>
      <c r="AV1309" s="139" t="s">
        <v>7222</v>
      </c>
      <c r="AW1309" s="139" t="s">
        <v>7223</v>
      </c>
      <c r="AX1309" s="139" t="s">
        <v>7224</v>
      </c>
      <c r="AY1309" s="139" t="s">
        <v>7238</v>
      </c>
      <c r="AZ1309" s="139" t="s">
        <v>9651</v>
      </c>
      <c r="BA1309" s="139"/>
      <c r="BB1309" s="141">
        <v>46031</v>
      </c>
      <c r="BC1309" s="141">
        <v>46164</v>
      </c>
      <c r="BD1309" s="139" t="s">
        <v>7506</v>
      </c>
      <c r="BE1309" s="145" t="s">
        <v>14175</v>
      </c>
      <c r="BF1309" s="139" t="s">
        <v>2340</v>
      </c>
      <c r="BG1309" s="139" t="s">
        <v>7228</v>
      </c>
      <c r="BH1309" s="139" t="s">
        <v>7229</v>
      </c>
      <c r="BI1309" s="139">
        <v>945</v>
      </c>
      <c r="BJ1309" s="139" t="s">
        <v>2350</v>
      </c>
      <c r="BK1309" s="139">
        <v>18</v>
      </c>
      <c r="BL1309" s="139">
        <v>18</v>
      </c>
      <c r="BM1309" s="139" t="s">
        <v>7384</v>
      </c>
      <c r="BN1309" s="139"/>
      <c r="BO1309" s="139">
        <v>945</v>
      </c>
      <c r="BP1309" s="139">
        <v>40</v>
      </c>
      <c r="BQ1309" s="139"/>
      <c r="BR1309" s="139"/>
      <c r="BS1309" s="139">
        <v>905</v>
      </c>
      <c r="BT1309" s="139"/>
      <c r="BU1309" s="139" t="s">
        <v>2386</v>
      </c>
      <c r="BV1309" s="139"/>
      <c r="BW1309" s="139"/>
      <c r="BX1309" s="139"/>
      <c r="BY1309" s="139"/>
      <c r="BZ1309" s="139"/>
      <c r="CA1309" s="139"/>
      <c r="CB1309" s="139" t="s">
        <v>7231</v>
      </c>
      <c r="CC1309" s="139"/>
    </row>
    <row r="1310" spans="1:81">
      <c r="A1310" s="139">
        <v>1309</v>
      </c>
      <c r="B1310" s="139" t="s">
        <v>7210</v>
      </c>
      <c r="C1310" s="145" t="s">
        <v>14176</v>
      </c>
      <c r="D1310" s="139">
        <v>1</v>
      </c>
      <c r="E1310" s="139">
        <v>2</v>
      </c>
      <c r="F1310" s="139">
        <v>1130</v>
      </c>
      <c r="G1310" s="139">
        <v>0</v>
      </c>
      <c r="H1310" s="139">
        <v>1130</v>
      </c>
      <c r="I1310" s="139"/>
      <c r="J1310" s="139"/>
      <c r="K1310" s="140">
        <v>46004.5284722222</v>
      </c>
      <c r="L1310" s="140">
        <v>46004.5409722222</v>
      </c>
      <c r="M1310" s="139" t="s">
        <v>14177</v>
      </c>
      <c r="N1310" s="139" t="s">
        <v>14178</v>
      </c>
      <c r="O1310" s="139" t="s">
        <v>2340</v>
      </c>
      <c r="P1310" s="139" t="s">
        <v>14179</v>
      </c>
      <c r="Q1310" s="139" t="s">
        <v>2342</v>
      </c>
      <c r="R1310" s="145" t="s">
        <v>14180</v>
      </c>
      <c r="S1310" s="139">
        <v>8203341</v>
      </c>
      <c r="T1310" s="139" t="s">
        <v>14179</v>
      </c>
      <c r="U1310" s="139" t="s">
        <v>14181</v>
      </c>
      <c r="V1310" s="139">
        <v>1</v>
      </c>
      <c r="W1310" s="139">
        <v>6269918895</v>
      </c>
      <c r="X1310" s="139" t="s">
        <v>14182</v>
      </c>
      <c r="Y1310" s="139" t="s">
        <v>14183</v>
      </c>
      <c r="Z1310" s="139">
        <v>6269918895</v>
      </c>
      <c r="AA1310" s="139" t="s">
        <v>14184</v>
      </c>
      <c r="AB1310" s="139"/>
      <c r="AC1310" s="139"/>
      <c r="AD1310" s="139" t="s">
        <v>13287</v>
      </c>
      <c r="AE1310" s="139" t="s">
        <v>2369</v>
      </c>
      <c r="AF1310" s="139" t="s">
        <v>2349</v>
      </c>
      <c r="AG1310" s="139">
        <v>92657</v>
      </c>
      <c r="AH1310" s="139" t="s">
        <v>14183</v>
      </c>
      <c r="AI1310" s="139">
        <v>6269918895</v>
      </c>
      <c r="AJ1310" s="139" t="s">
        <v>14184</v>
      </c>
      <c r="AK1310" s="139"/>
      <c r="AL1310" s="139"/>
      <c r="AM1310" s="139" t="s">
        <v>13287</v>
      </c>
      <c r="AN1310" s="139" t="s">
        <v>2369</v>
      </c>
      <c r="AO1310" s="139" t="s">
        <v>2349</v>
      </c>
      <c r="AP1310" s="139">
        <v>92657</v>
      </c>
      <c r="AQ1310" s="139" t="s">
        <v>14185</v>
      </c>
      <c r="AR1310" s="139">
        <v>93705</v>
      </c>
      <c r="AS1310" s="139">
        <v>2026</v>
      </c>
      <c r="AT1310" s="139" t="s">
        <v>7220</v>
      </c>
      <c r="AU1310" s="139" t="s">
        <v>7412</v>
      </c>
      <c r="AV1310" s="139" t="s">
        <v>7222</v>
      </c>
      <c r="AW1310" s="139" t="s">
        <v>7413</v>
      </c>
      <c r="AX1310" s="139" t="s">
        <v>7294</v>
      </c>
      <c r="AY1310" s="139" t="s">
        <v>7238</v>
      </c>
      <c r="AZ1310" s="139" t="s">
        <v>10888</v>
      </c>
      <c r="BA1310" s="139"/>
      <c r="BB1310" s="141">
        <v>46033</v>
      </c>
      <c r="BC1310" s="141">
        <v>46159</v>
      </c>
      <c r="BD1310" s="139" t="s">
        <v>14186</v>
      </c>
      <c r="BE1310" s="145" t="s">
        <v>14187</v>
      </c>
      <c r="BF1310" s="139" t="s">
        <v>2340</v>
      </c>
      <c r="BG1310" s="139" t="s">
        <v>172</v>
      </c>
      <c r="BH1310" s="139" t="s">
        <v>7242</v>
      </c>
      <c r="BI1310" s="139">
        <v>50</v>
      </c>
      <c r="BJ1310" s="139" t="s">
        <v>2350</v>
      </c>
      <c r="BK1310" s="139">
        <v>18</v>
      </c>
      <c r="BL1310" s="139">
        <v>18</v>
      </c>
      <c r="BM1310" s="139" t="s">
        <v>7243</v>
      </c>
      <c r="BN1310" s="139"/>
      <c r="BO1310" s="139">
        <v>50</v>
      </c>
      <c r="BP1310" s="139">
        <v>0</v>
      </c>
      <c r="BQ1310" s="139"/>
      <c r="BR1310" s="139"/>
      <c r="BS1310" s="139">
        <v>50</v>
      </c>
      <c r="BT1310" s="139"/>
      <c r="BU1310" s="139" t="s">
        <v>2360</v>
      </c>
      <c r="BV1310" s="139"/>
      <c r="BW1310" s="139"/>
      <c r="BX1310" s="139"/>
      <c r="BY1310" s="139"/>
      <c r="BZ1310" s="139"/>
      <c r="CA1310" s="139"/>
      <c r="CB1310" s="139" t="s">
        <v>7231</v>
      </c>
      <c r="CC1310" s="139" t="s">
        <v>7244</v>
      </c>
    </row>
    <row r="1311" spans="1:81">
      <c r="A1311" s="139">
        <v>1310</v>
      </c>
      <c r="B1311" s="139" t="s">
        <v>7210</v>
      </c>
      <c r="C1311" s="145" t="s">
        <v>14176</v>
      </c>
      <c r="D1311" s="139">
        <v>1</v>
      </c>
      <c r="E1311" s="139">
        <v>2</v>
      </c>
      <c r="F1311" s="139">
        <v>1130</v>
      </c>
      <c r="G1311" s="139">
        <v>0</v>
      </c>
      <c r="H1311" s="139">
        <v>1130</v>
      </c>
      <c r="I1311" s="139"/>
      <c r="J1311" s="139"/>
      <c r="K1311" s="140">
        <v>46004.5284722222</v>
      </c>
      <c r="L1311" s="140">
        <v>46004.5409722222</v>
      </c>
      <c r="M1311" s="139" t="s">
        <v>14177</v>
      </c>
      <c r="N1311" s="139" t="s">
        <v>14178</v>
      </c>
      <c r="O1311" s="139" t="s">
        <v>2340</v>
      </c>
      <c r="P1311" s="139" t="s">
        <v>14179</v>
      </c>
      <c r="Q1311" s="139" t="s">
        <v>2342</v>
      </c>
      <c r="R1311" s="145" t="s">
        <v>14180</v>
      </c>
      <c r="S1311" s="139">
        <v>8203341</v>
      </c>
      <c r="T1311" s="139" t="s">
        <v>14179</v>
      </c>
      <c r="U1311" s="139" t="s">
        <v>14181</v>
      </c>
      <c r="V1311" s="139">
        <v>1</v>
      </c>
      <c r="W1311" s="139">
        <v>6269918895</v>
      </c>
      <c r="X1311" s="139" t="s">
        <v>14182</v>
      </c>
      <c r="Y1311" s="139" t="s">
        <v>14183</v>
      </c>
      <c r="Z1311" s="139">
        <v>6269918895</v>
      </c>
      <c r="AA1311" s="139" t="s">
        <v>14184</v>
      </c>
      <c r="AB1311" s="139"/>
      <c r="AC1311" s="139"/>
      <c r="AD1311" s="139" t="s">
        <v>13287</v>
      </c>
      <c r="AE1311" s="139" t="s">
        <v>2369</v>
      </c>
      <c r="AF1311" s="139" t="s">
        <v>2349</v>
      </c>
      <c r="AG1311" s="139">
        <v>92657</v>
      </c>
      <c r="AH1311" s="139" t="s">
        <v>14183</v>
      </c>
      <c r="AI1311" s="139">
        <v>6269918895</v>
      </c>
      <c r="AJ1311" s="139" t="s">
        <v>14184</v>
      </c>
      <c r="AK1311" s="139"/>
      <c r="AL1311" s="139"/>
      <c r="AM1311" s="139" t="s">
        <v>13287</v>
      </c>
      <c r="AN1311" s="139" t="s">
        <v>2369</v>
      </c>
      <c r="AO1311" s="139" t="s">
        <v>2349</v>
      </c>
      <c r="AP1311" s="139">
        <v>92657</v>
      </c>
      <c r="AQ1311" s="139" t="s">
        <v>14185</v>
      </c>
      <c r="AR1311" s="139">
        <v>93705</v>
      </c>
      <c r="AS1311" s="139">
        <v>2026</v>
      </c>
      <c r="AT1311" s="139" t="s">
        <v>7220</v>
      </c>
      <c r="AU1311" s="139" t="s">
        <v>7412</v>
      </c>
      <c r="AV1311" s="139" t="s">
        <v>7222</v>
      </c>
      <c r="AW1311" s="139" t="s">
        <v>7413</v>
      </c>
      <c r="AX1311" s="139" t="s">
        <v>7294</v>
      </c>
      <c r="AY1311" s="139" t="s">
        <v>7238</v>
      </c>
      <c r="AZ1311" s="139" t="s">
        <v>10888</v>
      </c>
      <c r="BA1311" s="139"/>
      <c r="BB1311" s="141">
        <v>46033</v>
      </c>
      <c r="BC1311" s="141">
        <v>46159</v>
      </c>
      <c r="BD1311" s="139" t="s">
        <v>14186</v>
      </c>
      <c r="BE1311" s="145" t="s">
        <v>14188</v>
      </c>
      <c r="BF1311" s="139" t="s">
        <v>2340</v>
      </c>
      <c r="BG1311" s="139" t="s">
        <v>7228</v>
      </c>
      <c r="BH1311" s="139" t="s">
        <v>7229</v>
      </c>
      <c r="BI1311" s="139">
        <v>1080</v>
      </c>
      <c r="BJ1311" s="139" t="s">
        <v>2350</v>
      </c>
      <c r="BK1311" s="139">
        <v>18</v>
      </c>
      <c r="BL1311" s="139">
        <v>18</v>
      </c>
      <c r="BM1311" s="139" t="s">
        <v>7243</v>
      </c>
      <c r="BN1311" s="139"/>
      <c r="BO1311" s="139">
        <v>1080</v>
      </c>
      <c r="BP1311" s="139">
        <v>0</v>
      </c>
      <c r="BQ1311" s="139"/>
      <c r="BR1311" s="139"/>
      <c r="BS1311" s="139">
        <v>1080</v>
      </c>
      <c r="BT1311" s="139"/>
      <c r="BU1311" s="139" t="s">
        <v>2360</v>
      </c>
      <c r="BV1311" s="139"/>
      <c r="BW1311" s="139"/>
      <c r="BX1311" s="139"/>
      <c r="BY1311" s="139"/>
      <c r="BZ1311" s="139"/>
      <c r="CA1311" s="139"/>
      <c r="CB1311" s="139" t="s">
        <v>7231</v>
      </c>
      <c r="CC1311" s="139" t="s">
        <v>7244</v>
      </c>
    </row>
    <row r="1312" spans="1:81">
      <c r="A1312" s="139">
        <v>1311</v>
      </c>
      <c r="B1312" s="139" t="s">
        <v>7210</v>
      </c>
      <c r="C1312" s="145" t="s">
        <v>14189</v>
      </c>
      <c r="D1312" s="139">
        <v>1</v>
      </c>
      <c r="E1312" s="139">
        <v>2</v>
      </c>
      <c r="F1312" s="139">
        <v>1310</v>
      </c>
      <c r="G1312" s="139">
        <v>0</v>
      </c>
      <c r="H1312" s="139">
        <v>1310</v>
      </c>
      <c r="I1312" s="139"/>
      <c r="J1312" s="139"/>
      <c r="K1312" s="140">
        <v>46004.5006944444</v>
      </c>
      <c r="L1312" s="140">
        <v>46004.5013888889</v>
      </c>
      <c r="M1312" s="139" t="s">
        <v>2768</v>
      </c>
      <c r="N1312" s="139" t="s">
        <v>14190</v>
      </c>
      <c r="O1312" s="139" t="s">
        <v>2340</v>
      </c>
      <c r="P1312" s="139" t="s">
        <v>14191</v>
      </c>
      <c r="Q1312" s="139" t="s">
        <v>2342</v>
      </c>
      <c r="R1312" s="145" t="s">
        <v>14192</v>
      </c>
      <c r="S1312" s="139">
        <v>7904845</v>
      </c>
      <c r="T1312" s="139" t="s">
        <v>14191</v>
      </c>
      <c r="U1312" s="139" t="s">
        <v>12718</v>
      </c>
      <c r="V1312" s="139">
        <v>1</v>
      </c>
      <c r="W1312" s="139">
        <v>3179372495</v>
      </c>
      <c r="X1312" s="139" t="s">
        <v>14193</v>
      </c>
      <c r="Y1312" s="139" t="s">
        <v>14191</v>
      </c>
      <c r="Z1312" s="139">
        <v>3179372495</v>
      </c>
      <c r="AA1312" s="139" t="s">
        <v>14194</v>
      </c>
      <c r="AB1312" s="139"/>
      <c r="AC1312" s="139"/>
      <c r="AD1312" s="139" t="s">
        <v>14195</v>
      </c>
      <c r="AE1312" s="139" t="s">
        <v>6975</v>
      </c>
      <c r="AF1312" s="139" t="s">
        <v>2349</v>
      </c>
      <c r="AG1312" s="139">
        <v>35216</v>
      </c>
      <c r="AH1312" s="139" t="s">
        <v>14191</v>
      </c>
      <c r="AI1312" s="139">
        <v>3179372495</v>
      </c>
      <c r="AJ1312" s="139" t="s">
        <v>14194</v>
      </c>
      <c r="AK1312" s="139"/>
      <c r="AL1312" s="139"/>
      <c r="AM1312" s="139" t="s">
        <v>14195</v>
      </c>
      <c r="AN1312" s="139" t="s">
        <v>6975</v>
      </c>
      <c r="AO1312" s="139" t="s">
        <v>2349</v>
      </c>
      <c r="AP1312" s="139">
        <v>35216</v>
      </c>
      <c r="AQ1312" s="139" t="s">
        <v>8979</v>
      </c>
      <c r="AR1312" s="139">
        <v>93572</v>
      </c>
      <c r="AS1312" s="139">
        <v>2026</v>
      </c>
      <c r="AT1312" s="139" t="s">
        <v>7220</v>
      </c>
      <c r="AU1312" s="139" t="s">
        <v>8980</v>
      </c>
      <c r="AV1312" s="139" t="s">
        <v>7222</v>
      </c>
      <c r="AW1312" s="139" t="s">
        <v>7293</v>
      </c>
      <c r="AX1312" s="139" t="s">
        <v>7224</v>
      </c>
      <c r="AY1312" s="139" t="s">
        <v>7238</v>
      </c>
      <c r="AZ1312" s="139" t="s">
        <v>10685</v>
      </c>
      <c r="BA1312" s="139"/>
      <c r="BB1312" s="141">
        <v>46033</v>
      </c>
      <c r="BC1312" s="141">
        <v>46166</v>
      </c>
      <c r="BD1312" s="139" t="s">
        <v>8070</v>
      </c>
      <c r="BE1312" s="145" t="s">
        <v>14196</v>
      </c>
      <c r="BF1312" s="139" t="s">
        <v>2340</v>
      </c>
      <c r="BG1312" s="139" t="s">
        <v>172</v>
      </c>
      <c r="BH1312" s="139" t="s">
        <v>7242</v>
      </c>
      <c r="BI1312" s="139">
        <v>50</v>
      </c>
      <c r="BJ1312" s="139" t="s">
        <v>2350</v>
      </c>
      <c r="BK1312" s="139">
        <v>18</v>
      </c>
      <c r="BL1312" s="139">
        <v>18</v>
      </c>
      <c r="BM1312" s="139" t="s">
        <v>7243</v>
      </c>
      <c r="BN1312" s="139"/>
      <c r="BO1312" s="139">
        <v>50</v>
      </c>
      <c r="BP1312" s="139">
        <v>0</v>
      </c>
      <c r="BQ1312" s="139"/>
      <c r="BR1312" s="139"/>
      <c r="BS1312" s="139">
        <v>50</v>
      </c>
      <c r="BT1312" s="139"/>
      <c r="BU1312" s="139" t="s">
        <v>2360</v>
      </c>
      <c r="BV1312" s="139"/>
      <c r="BW1312" s="139"/>
      <c r="BX1312" s="139"/>
      <c r="BY1312" s="139"/>
      <c r="BZ1312" s="139"/>
      <c r="CA1312" s="139"/>
      <c r="CB1312" s="139" t="s">
        <v>7231</v>
      </c>
      <c r="CC1312" s="139" t="s">
        <v>7232</v>
      </c>
    </row>
    <row r="1313" spans="1:81">
      <c r="A1313" s="139">
        <v>1312</v>
      </c>
      <c r="B1313" s="139" t="s">
        <v>7210</v>
      </c>
      <c r="C1313" s="145" t="s">
        <v>14189</v>
      </c>
      <c r="D1313" s="139">
        <v>1</v>
      </c>
      <c r="E1313" s="139">
        <v>2</v>
      </c>
      <c r="F1313" s="139">
        <v>1310</v>
      </c>
      <c r="G1313" s="139">
        <v>0</v>
      </c>
      <c r="H1313" s="139">
        <v>1310</v>
      </c>
      <c r="I1313" s="139"/>
      <c r="J1313" s="139"/>
      <c r="K1313" s="140">
        <v>46004.5006944444</v>
      </c>
      <c r="L1313" s="140">
        <v>46004.5013888889</v>
      </c>
      <c r="M1313" s="139" t="s">
        <v>2768</v>
      </c>
      <c r="N1313" s="139" t="s">
        <v>14190</v>
      </c>
      <c r="O1313" s="139" t="s">
        <v>2340</v>
      </c>
      <c r="P1313" s="139" t="s">
        <v>14191</v>
      </c>
      <c r="Q1313" s="139" t="s">
        <v>2342</v>
      </c>
      <c r="R1313" s="145" t="s">
        <v>14192</v>
      </c>
      <c r="S1313" s="139">
        <v>7904845</v>
      </c>
      <c r="T1313" s="139" t="s">
        <v>14191</v>
      </c>
      <c r="U1313" s="139" t="s">
        <v>12718</v>
      </c>
      <c r="V1313" s="139">
        <v>1</v>
      </c>
      <c r="W1313" s="139">
        <v>3179372495</v>
      </c>
      <c r="X1313" s="139" t="s">
        <v>14193</v>
      </c>
      <c r="Y1313" s="139" t="s">
        <v>14191</v>
      </c>
      <c r="Z1313" s="139">
        <v>3179372495</v>
      </c>
      <c r="AA1313" s="139" t="s">
        <v>14194</v>
      </c>
      <c r="AB1313" s="139"/>
      <c r="AC1313" s="139"/>
      <c r="AD1313" s="139" t="s">
        <v>14195</v>
      </c>
      <c r="AE1313" s="139" t="s">
        <v>6975</v>
      </c>
      <c r="AF1313" s="139" t="s">
        <v>2349</v>
      </c>
      <c r="AG1313" s="139">
        <v>35216</v>
      </c>
      <c r="AH1313" s="139" t="s">
        <v>14191</v>
      </c>
      <c r="AI1313" s="139">
        <v>3179372495</v>
      </c>
      <c r="AJ1313" s="139" t="s">
        <v>14194</v>
      </c>
      <c r="AK1313" s="139"/>
      <c r="AL1313" s="139"/>
      <c r="AM1313" s="139" t="s">
        <v>14195</v>
      </c>
      <c r="AN1313" s="139" t="s">
        <v>6975</v>
      </c>
      <c r="AO1313" s="139" t="s">
        <v>2349</v>
      </c>
      <c r="AP1313" s="139">
        <v>35216</v>
      </c>
      <c r="AQ1313" s="139" t="s">
        <v>8979</v>
      </c>
      <c r="AR1313" s="139">
        <v>93572</v>
      </c>
      <c r="AS1313" s="139">
        <v>2026</v>
      </c>
      <c r="AT1313" s="139" t="s">
        <v>7220</v>
      </c>
      <c r="AU1313" s="139" t="s">
        <v>8980</v>
      </c>
      <c r="AV1313" s="139" t="s">
        <v>7222</v>
      </c>
      <c r="AW1313" s="139" t="s">
        <v>7293</v>
      </c>
      <c r="AX1313" s="139" t="s">
        <v>7224</v>
      </c>
      <c r="AY1313" s="139" t="s">
        <v>7238</v>
      </c>
      <c r="AZ1313" s="139" t="s">
        <v>10685</v>
      </c>
      <c r="BA1313" s="139"/>
      <c r="BB1313" s="141">
        <v>46033</v>
      </c>
      <c r="BC1313" s="141">
        <v>46166</v>
      </c>
      <c r="BD1313" s="139" t="s">
        <v>8070</v>
      </c>
      <c r="BE1313" s="145" t="s">
        <v>14197</v>
      </c>
      <c r="BF1313" s="139" t="s">
        <v>2340</v>
      </c>
      <c r="BG1313" s="139" t="s">
        <v>7228</v>
      </c>
      <c r="BH1313" s="139" t="s">
        <v>7229</v>
      </c>
      <c r="BI1313" s="139">
        <v>1260</v>
      </c>
      <c r="BJ1313" s="139" t="s">
        <v>2350</v>
      </c>
      <c r="BK1313" s="139">
        <v>18</v>
      </c>
      <c r="BL1313" s="139">
        <v>18</v>
      </c>
      <c r="BM1313" s="139" t="s">
        <v>7243</v>
      </c>
      <c r="BN1313" s="139"/>
      <c r="BO1313" s="139">
        <v>1260</v>
      </c>
      <c r="BP1313" s="139">
        <v>0</v>
      </c>
      <c r="BQ1313" s="139"/>
      <c r="BR1313" s="139"/>
      <c r="BS1313" s="139">
        <v>1260</v>
      </c>
      <c r="BT1313" s="139"/>
      <c r="BU1313" s="139" t="s">
        <v>2360</v>
      </c>
      <c r="BV1313" s="139"/>
      <c r="BW1313" s="139"/>
      <c r="BX1313" s="139"/>
      <c r="BY1313" s="139"/>
      <c r="BZ1313" s="139"/>
      <c r="CA1313" s="139"/>
      <c r="CB1313" s="139" t="s">
        <v>7231</v>
      </c>
      <c r="CC1313" s="139" t="s">
        <v>7232</v>
      </c>
    </row>
    <row r="1314" spans="1:81">
      <c r="A1314" s="139">
        <v>1313</v>
      </c>
      <c r="B1314" s="139" t="s">
        <v>7210</v>
      </c>
      <c r="C1314" s="145" t="s">
        <v>14198</v>
      </c>
      <c r="D1314" s="139">
        <v>1</v>
      </c>
      <c r="E1314" s="139">
        <v>2</v>
      </c>
      <c r="F1314" s="139">
        <v>1310</v>
      </c>
      <c r="G1314" s="139">
        <v>0</v>
      </c>
      <c r="H1314" s="139">
        <v>1310</v>
      </c>
      <c r="I1314" s="139"/>
      <c r="J1314" s="139"/>
      <c r="K1314" s="140">
        <v>46004.5006944444</v>
      </c>
      <c r="L1314" s="140">
        <v>46004.5013888889</v>
      </c>
      <c r="M1314" s="139" t="s">
        <v>2768</v>
      </c>
      <c r="N1314" s="139" t="s">
        <v>14190</v>
      </c>
      <c r="O1314" s="139" t="s">
        <v>2340</v>
      </c>
      <c r="P1314" s="139" t="s">
        <v>14191</v>
      </c>
      <c r="Q1314" s="139" t="s">
        <v>2342</v>
      </c>
      <c r="R1314" s="145" t="s">
        <v>14192</v>
      </c>
      <c r="S1314" s="139">
        <v>7904845</v>
      </c>
      <c r="T1314" s="139" t="s">
        <v>14191</v>
      </c>
      <c r="U1314" s="139" t="s">
        <v>12718</v>
      </c>
      <c r="V1314" s="139">
        <v>1</v>
      </c>
      <c r="W1314" s="139">
        <v>3179372495</v>
      </c>
      <c r="X1314" s="139" t="s">
        <v>14193</v>
      </c>
      <c r="Y1314" s="139" t="s">
        <v>14191</v>
      </c>
      <c r="Z1314" s="139">
        <v>3179372495</v>
      </c>
      <c r="AA1314" s="139" t="s">
        <v>14194</v>
      </c>
      <c r="AB1314" s="139"/>
      <c r="AC1314" s="139"/>
      <c r="AD1314" s="139" t="s">
        <v>14195</v>
      </c>
      <c r="AE1314" s="139" t="s">
        <v>6975</v>
      </c>
      <c r="AF1314" s="139" t="s">
        <v>2349</v>
      </c>
      <c r="AG1314" s="139">
        <v>35216</v>
      </c>
      <c r="AH1314" s="139" t="s">
        <v>14191</v>
      </c>
      <c r="AI1314" s="139">
        <v>3179372495</v>
      </c>
      <c r="AJ1314" s="139" t="s">
        <v>14194</v>
      </c>
      <c r="AK1314" s="139"/>
      <c r="AL1314" s="139"/>
      <c r="AM1314" s="139" t="s">
        <v>14195</v>
      </c>
      <c r="AN1314" s="139" t="s">
        <v>6975</v>
      </c>
      <c r="AO1314" s="139" t="s">
        <v>2349</v>
      </c>
      <c r="AP1314" s="139">
        <v>35216</v>
      </c>
      <c r="AQ1314" s="139" t="s">
        <v>7929</v>
      </c>
      <c r="AR1314" s="139">
        <v>93542</v>
      </c>
      <c r="AS1314" s="139">
        <v>2026</v>
      </c>
      <c r="AT1314" s="139" t="s">
        <v>7220</v>
      </c>
      <c r="AU1314" s="139" t="s">
        <v>7438</v>
      </c>
      <c r="AV1314" s="139" t="s">
        <v>7222</v>
      </c>
      <c r="AW1314" s="139" t="s">
        <v>7413</v>
      </c>
      <c r="AX1314" s="139" t="s">
        <v>7224</v>
      </c>
      <c r="AY1314" s="139" t="s">
        <v>7238</v>
      </c>
      <c r="AZ1314" s="139" t="s">
        <v>7483</v>
      </c>
      <c r="BA1314" s="139"/>
      <c r="BB1314" s="141">
        <v>46031</v>
      </c>
      <c r="BC1314" s="141">
        <v>46164</v>
      </c>
      <c r="BD1314" s="139" t="s">
        <v>7382</v>
      </c>
      <c r="BE1314" s="145" t="s">
        <v>14199</v>
      </c>
      <c r="BF1314" s="139" t="s">
        <v>2340</v>
      </c>
      <c r="BG1314" s="139" t="s">
        <v>172</v>
      </c>
      <c r="BH1314" s="139" t="s">
        <v>7242</v>
      </c>
      <c r="BI1314" s="139">
        <v>50</v>
      </c>
      <c r="BJ1314" s="139" t="s">
        <v>2350</v>
      </c>
      <c r="BK1314" s="139">
        <v>18</v>
      </c>
      <c r="BL1314" s="139">
        <v>18</v>
      </c>
      <c r="BM1314" s="139" t="s">
        <v>7384</v>
      </c>
      <c r="BN1314" s="139"/>
      <c r="BO1314" s="139">
        <v>50</v>
      </c>
      <c r="BP1314" s="139">
        <v>0</v>
      </c>
      <c r="BQ1314" s="139"/>
      <c r="BR1314" s="139"/>
      <c r="BS1314" s="139">
        <v>50</v>
      </c>
      <c r="BT1314" s="139"/>
      <c r="BU1314" s="139" t="s">
        <v>2360</v>
      </c>
      <c r="BV1314" s="139"/>
      <c r="BW1314" s="139"/>
      <c r="BX1314" s="139"/>
      <c r="BY1314" s="139"/>
      <c r="BZ1314" s="139"/>
      <c r="CA1314" s="139"/>
      <c r="CB1314" s="139" t="s">
        <v>7231</v>
      </c>
      <c r="CC1314" s="139" t="s">
        <v>7244</v>
      </c>
    </row>
    <row r="1315" spans="1:81">
      <c r="A1315" s="139">
        <v>1314</v>
      </c>
      <c r="B1315" s="139" t="s">
        <v>7210</v>
      </c>
      <c r="C1315" s="145" t="s">
        <v>14198</v>
      </c>
      <c r="D1315" s="139">
        <v>1</v>
      </c>
      <c r="E1315" s="139">
        <v>2</v>
      </c>
      <c r="F1315" s="139">
        <v>1310</v>
      </c>
      <c r="G1315" s="139">
        <v>0</v>
      </c>
      <c r="H1315" s="139">
        <v>1310</v>
      </c>
      <c r="I1315" s="139"/>
      <c r="J1315" s="139"/>
      <c r="K1315" s="140">
        <v>46004.5006944444</v>
      </c>
      <c r="L1315" s="140">
        <v>46004.5013888889</v>
      </c>
      <c r="M1315" s="139" t="s">
        <v>2768</v>
      </c>
      <c r="N1315" s="139" t="s">
        <v>14190</v>
      </c>
      <c r="O1315" s="139" t="s">
        <v>2340</v>
      </c>
      <c r="P1315" s="139" t="s">
        <v>14191</v>
      </c>
      <c r="Q1315" s="139" t="s">
        <v>2342</v>
      </c>
      <c r="R1315" s="145" t="s">
        <v>14192</v>
      </c>
      <c r="S1315" s="139">
        <v>7904845</v>
      </c>
      <c r="T1315" s="139" t="s">
        <v>14191</v>
      </c>
      <c r="U1315" s="139" t="s">
        <v>12718</v>
      </c>
      <c r="V1315" s="139">
        <v>1</v>
      </c>
      <c r="W1315" s="139">
        <v>3179372495</v>
      </c>
      <c r="X1315" s="139" t="s">
        <v>14193</v>
      </c>
      <c r="Y1315" s="139" t="s">
        <v>14191</v>
      </c>
      <c r="Z1315" s="139">
        <v>3179372495</v>
      </c>
      <c r="AA1315" s="139" t="s">
        <v>14194</v>
      </c>
      <c r="AB1315" s="139"/>
      <c r="AC1315" s="139"/>
      <c r="AD1315" s="139" t="s">
        <v>14195</v>
      </c>
      <c r="AE1315" s="139" t="s">
        <v>6975</v>
      </c>
      <c r="AF1315" s="139" t="s">
        <v>2349</v>
      </c>
      <c r="AG1315" s="139">
        <v>35216</v>
      </c>
      <c r="AH1315" s="139" t="s">
        <v>14191</v>
      </c>
      <c r="AI1315" s="139">
        <v>3179372495</v>
      </c>
      <c r="AJ1315" s="139" t="s">
        <v>14194</v>
      </c>
      <c r="AK1315" s="139"/>
      <c r="AL1315" s="139"/>
      <c r="AM1315" s="139" t="s">
        <v>14195</v>
      </c>
      <c r="AN1315" s="139" t="s">
        <v>6975</v>
      </c>
      <c r="AO1315" s="139" t="s">
        <v>2349</v>
      </c>
      <c r="AP1315" s="139">
        <v>35216</v>
      </c>
      <c r="AQ1315" s="139" t="s">
        <v>7929</v>
      </c>
      <c r="AR1315" s="139">
        <v>93542</v>
      </c>
      <c r="AS1315" s="139">
        <v>2026</v>
      </c>
      <c r="AT1315" s="139" t="s">
        <v>7220</v>
      </c>
      <c r="AU1315" s="139" t="s">
        <v>7438</v>
      </c>
      <c r="AV1315" s="139" t="s">
        <v>7222</v>
      </c>
      <c r="AW1315" s="139" t="s">
        <v>7413</v>
      </c>
      <c r="AX1315" s="139" t="s">
        <v>7224</v>
      </c>
      <c r="AY1315" s="139" t="s">
        <v>7238</v>
      </c>
      <c r="AZ1315" s="139" t="s">
        <v>7483</v>
      </c>
      <c r="BA1315" s="139"/>
      <c r="BB1315" s="141">
        <v>46031</v>
      </c>
      <c r="BC1315" s="141">
        <v>46164</v>
      </c>
      <c r="BD1315" s="139" t="s">
        <v>7382</v>
      </c>
      <c r="BE1315" s="145" t="s">
        <v>14200</v>
      </c>
      <c r="BF1315" s="139" t="s">
        <v>2340</v>
      </c>
      <c r="BG1315" s="139" t="s">
        <v>7228</v>
      </c>
      <c r="BH1315" s="139" t="s">
        <v>7229</v>
      </c>
      <c r="BI1315" s="139">
        <v>1260</v>
      </c>
      <c r="BJ1315" s="139" t="s">
        <v>2350</v>
      </c>
      <c r="BK1315" s="139">
        <v>18</v>
      </c>
      <c r="BL1315" s="139">
        <v>18</v>
      </c>
      <c r="BM1315" s="139" t="s">
        <v>7384</v>
      </c>
      <c r="BN1315" s="139"/>
      <c r="BO1315" s="139">
        <v>1260</v>
      </c>
      <c r="BP1315" s="139">
        <v>0</v>
      </c>
      <c r="BQ1315" s="139"/>
      <c r="BR1315" s="139"/>
      <c r="BS1315" s="139">
        <v>1260</v>
      </c>
      <c r="BT1315" s="139"/>
      <c r="BU1315" s="139" t="s">
        <v>2360</v>
      </c>
      <c r="BV1315" s="139"/>
      <c r="BW1315" s="139"/>
      <c r="BX1315" s="139"/>
      <c r="BY1315" s="139"/>
      <c r="BZ1315" s="139"/>
      <c r="CA1315" s="139"/>
      <c r="CB1315" s="139" t="s">
        <v>7231</v>
      </c>
      <c r="CC1315" s="139" t="s">
        <v>7244</v>
      </c>
    </row>
    <row r="1316" spans="1:81">
      <c r="A1316" s="139">
        <v>1315</v>
      </c>
      <c r="B1316" s="139" t="s">
        <v>7210</v>
      </c>
      <c r="C1316" s="145" t="s">
        <v>14201</v>
      </c>
      <c r="D1316" s="139">
        <v>1</v>
      </c>
      <c r="E1316" s="139">
        <v>1</v>
      </c>
      <c r="F1316" s="139">
        <v>10</v>
      </c>
      <c r="G1316" s="139">
        <v>0</v>
      </c>
      <c r="H1316" s="139">
        <v>10</v>
      </c>
      <c r="I1316" s="139"/>
      <c r="J1316" s="139"/>
      <c r="K1316" s="140">
        <v>46004.4895833333</v>
      </c>
      <c r="L1316" s="140">
        <v>46004.4909722222</v>
      </c>
      <c r="M1316" s="139" t="s">
        <v>2338</v>
      </c>
      <c r="N1316" s="139" t="s">
        <v>14202</v>
      </c>
      <c r="O1316" s="139" t="s">
        <v>2340</v>
      </c>
      <c r="P1316" s="139" t="s">
        <v>14203</v>
      </c>
      <c r="Q1316" s="139" t="s">
        <v>2342</v>
      </c>
      <c r="R1316" s="145" t="s">
        <v>14204</v>
      </c>
      <c r="S1316" s="139">
        <v>8006905</v>
      </c>
      <c r="T1316" s="139" t="s">
        <v>14203</v>
      </c>
      <c r="U1316" s="139" t="s">
        <v>14205</v>
      </c>
      <c r="V1316" s="139">
        <v>1</v>
      </c>
      <c r="W1316" s="139">
        <v>6177843466</v>
      </c>
      <c r="X1316" s="139" t="s">
        <v>14206</v>
      </c>
      <c r="Y1316" s="139"/>
      <c r="Z1316" s="139"/>
      <c r="AA1316" s="139"/>
      <c r="AB1316" s="139"/>
      <c r="AC1316" s="139"/>
      <c r="AD1316" s="139"/>
      <c r="AE1316" s="139"/>
      <c r="AF1316" s="139"/>
      <c r="AG1316" s="139"/>
      <c r="AH1316" s="139" t="s">
        <v>14207</v>
      </c>
      <c r="AI1316" s="139">
        <v>6177843466</v>
      </c>
      <c r="AJ1316" s="139" t="s">
        <v>14208</v>
      </c>
      <c r="AK1316" s="139"/>
      <c r="AL1316" s="139"/>
      <c r="AM1316" s="139" t="s">
        <v>2347</v>
      </c>
      <c r="AN1316" s="139" t="s">
        <v>2348</v>
      </c>
      <c r="AO1316" s="139" t="s">
        <v>2349</v>
      </c>
      <c r="AP1316" s="139">
        <v>98004</v>
      </c>
      <c r="AQ1316" s="139" t="s">
        <v>10987</v>
      </c>
      <c r="AR1316" s="139">
        <v>87565</v>
      </c>
      <c r="AS1316" s="139">
        <v>2025</v>
      </c>
      <c r="AT1316" s="139" t="s">
        <v>4600</v>
      </c>
      <c r="AU1316" s="139" t="s">
        <v>7568</v>
      </c>
      <c r="AV1316" s="139" t="s">
        <v>7222</v>
      </c>
      <c r="AW1316" s="139" t="s">
        <v>7569</v>
      </c>
      <c r="AX1316" s="139" t="s">
        <v>7294</v>
      </c>
      <c r="AY1316" s="139" t="s">
        <v>7295</v>
      </c>
      <c r="AZ1316" s="139" t="s">
        <v>7570</v>
      </c>
      <c r="BA1316" s="139"/>
      <c r="BB1316" s="141">
        <v>46048</v>
      </c>
      <c r="BC1316" s="141">
        <v>46048</v>
      </c>
      <c r="BD1316" s="139" t="s">
        <v>10988</v>
      </c>
      <c r="BE1316" s="145" t="s">
        <v>14201</v>
      </c>
      <c r="BF1316" s="139" t="s">
        <v>2340</v>
      </c>
      <c r="BG1316" s="139" t="s">
        <v>7228</v>
      </c>
      <c r="BH1316" s="139" t="s">
        <v>7229</v>
      </c>
      <c r="BI1316" s="139">
        <v>10</v>
      </c>
      <c r="BJ1316" s="139" t="s">
        <v>2350</v>
      </c>
      <c r="BK1316" s="139">
        <v>1</v>
      </c>
      <c r="BL1316" s="139">
        <v>1</v>
      </c>
      <c r="BM1316" s="139" t="s">
        <v>7312</v>
      </c>
      <c r="BN1316" s="139"/>
      <c r="BO1316" s="139">
        <v>10</v>
      </c>
      <c r="BP1316" s="139">
        <v>0</v>
      </c>
      <c r="BQ1316" s="139"/>
      <c r="BR1316" s="139"/>
      <c r="BS1316" s="139">
        <v>10</v>
      </c>
      <c r="BT1316" s="139"/>
      <c r="BU1316" s="139" t="s">
        <v>2360</v>
      </c>
      <c r="BV1316" s="139"/>
      <c r="BW1316" s="139"/>
      <c r="BX1316" s="139"/>
      <c r="BY1316" s="139"/>
      <c r="BZ1316" s="139"/>
      <c r="CA1316" s="139"/>
      <c r="CB1316" s="139" t="s">
        <v>7231</v>
      </c>
      <c r="CC1316" s="139"/>
    </row>
    <row r="1317" spans="1:81">
      <c r="A1317" s="139">
        <v>1316</v>
      </c>
      <c r="B1317" s="139" t="s">
        <v>7210</v>
      </c>
      <c r="C1317" s="145" t="s">
        <v>14209</v>
      </c>
      <c r="D1317" s="139">
        <v>1</v>
      </c>
      <c r="E1317" s="139">
        <v>1</v>
      </c>
      <c r="F1317" s="139">
        <v>140</v>
      </c>
      <c r="G1317" s="139">
        <v>70</v>
      </c>
      <c r="H1317" s="139">
        <v>70</v>
      </c>
      <c r="I1317" s="139"/>
      <c r="J1317" s="139"/>
      <c r="K1317" s="140">
        <v>46004.4847222222</v>
      </c>
      <c r="L1317" s="140">
        <v>46004.4854166667</v>
      </c>
      <c r="M1317" s="139" t="s">
        <v>2819</v>
      </c>
      <c r="N1317" s="139" t="s">
        <v>14210</v>
      </c>
      <c r="O1317" s="139" t="s">
        <v>2340</v>
      </c>
      <c r="P1317" s="139" t="s">
        <v>5011</v>
      </c>
      <c r="Q1317" s="139" t="s">
        <v>2342</v>
      </c>
      <c r="R1317" s="145" t="s">
        <v>14211</v>
      </c>
      <c r="S1317" s="139">
        <v>7988596</v>
      </c>
      <c r="T1317" s="139" t="s">
        <v>5011</v>
      </c>
      <c r="U1317" s="139" t="s">
        <v>5012</v>
      </c>
      <c r="V1317" s="139">
        <v>1</v>
      </c>
      <c r="W1317" s="139">
        <v>9176053268</v>
      </c>
      <c r="X1317" s="139" t="s">
        <v>5013</v>
      </c>
      <c r="Y1317" s="139"/>
      <c r="Z1317" s="139"/>
      <c r="AA1317" s="139"/>
      <c r="AB1317" s="139"/>
      <c r="AC1317" s="139"/>
      <c r="AD1317" s="139"/>
      <c r="AE1317" s="139"/>
      <c r="AF1317" s="139"/>
      <c r="AG1317" s="139"/>
      <c r="AH1317" s="139" t="s">
        <v>14212</v>
      </c>
      <c r="AI1317" s="139">
        <v>9176053268</v>
      </c>
      <c r="AJ1317" s="139" t="s">
        <v>14213</v>
      </c>
      <c r="AK1317" s="139"/>
      <c r="AL1317" s="139"/>
      <c r="AM1317" s="139" t="s">
        <v>2347</v>
      </c>
      <c r="AN1317" s="139"/>
      <c r="AO1317" s="139" t="s">
        <v>2349</v>
      </c>
      <c r="AP1317" s="139">
        <v>98006</v>
      </c>
      <c r="AQ1317" s="139" t="s">
        <v>9346</v>
      </c>
      <c r="AR1317" s="139">
        <v>98893</v>
      </c>
      <c r="AS1317" s="139">
        <v>2026</v>
      </c>
      <c r="AT1317" s="139" t="s">
        <v>7220</v>
      </c>
      <c r="AU1317" s="139" t="s">
        <v>7682</v>
      </c>
      <c r="AV1317" s="139" t="s">
        <v>7222</v>
      </c>
      <c r="AW1317" s="139" t="s">
        <v>7293</v>
      </c>
      <c r="AX1317" s="139" t="s">
        <v>7224</v>
      </c>
      <c r="AY1317" s="139" t="s">
        <v>7716</v>
      </c>
      <c r="AZ1317" s="139" t="s">
        <v>9347</v>
      </c>
      <c r="BA1317" s="139"/>
      <c r="BB1317" s="141">
        <v>46047</v>
      </c>
      <c r="BC1317" s="141">
        <v>46068</v>
      </c>
      <c r="BD1317" s="139" t="s">
        <v>9348</v>
      </c>
      <c r="BE1317" s="145" t="s">
        <v>14209</v>
      </c>
      <c r="BF1317" s="139" t="s">
        <v>2340</v>
      </c>
      <c r="BG1317" s="139" t="s">
        <v>7228</v>
      </c>
      <c r="BH1317" s="139" t="s">
        <v>7229</v>
      </c>
      <c r="BI1317" s="139">
        <v>140</v>
      </c>
      <c r="BJ1317" s="139" t="s">
        <v>2350</v>
      </c>
      <c r="BK1317" s="139">
        <v>4</v>
      </c>
      <c r="BL1317" s="139">
        <v>4</v>
      </c>
      <c r="BM1317" s="139" t="s">
        <v>7572</v>
      </c>
      <c r="BN1317" s="139"/>
      <c r="BO1317" s="139">
        <v>140</v>
      </c>
      <c r="BP1317" s="139">
        <v>70</v>
      </c>
      <c r="BQ1317" s="139"/>
      <c r="BR1317" s="139"/>
      <c r="BS1317" s="139">
        <v>70</v>
      </c>
      <c r="BT1317" s="139"/>
      <c r="BU1317" s="139" t="s">
        <v>2360</v>
      </c>
      <c r="BV1317" s="139"/>
      <c r="BW1317" s="139"/>
      <c r="BX1317" s="139"/>
      <c r="BY1317" s="139"/>
      <c r="BZ1317" s="139"/>
      <c r="CA1317" s="139"/>
      <c r="CB1317" s="139" t="s">
        <v>7231</v>
      </c>
      <c r="CC1317" s="139" t="s">
        <v>7244</v>
      </c>
    </row>
    <row r="1318" spans="1:81">
      <c r="A1318" s="139">
        <v>1317</v>
      </c>
      <c r="B1318" s="139" t="s">
        <v>7210</v>
      </c>
      <c r="C1318" s="145" t="s">
        <v>14214</v>
      </c>
      <c r="D1318" s="139">
        <v>1</v>
      </c>
      <c r="E1318" s="139">
        <v>1</v>
      </c>
      <c r="F1318" s="139">
        <v>140</v>
      </c>
      <c r="G1318" s="139">
        <v>70</v>
      </c>
      <c r="H1318" s="139">
        <v>70</v>
      </c>
      <c r="I1318" s="139"/>
      <c r="J1318" s="139"/>
      <c r="K1318" s="140">
        <v>46004.4819444444</v>
      </c>
      <c r="L1318" s="140">
        <v>46004.4826388889</v>
      </c>
      <c r="M1318" s="139" t="s">
        <v>2819</v>
      </c>
      <c r="N1318" s="139" t="s">
        <v>14215</v>
      </c>
      <c r="O1318" s="139" t="s">
        <v>2340</v>
      </c>
      <c r="P1318" s="139" t="s">
        <v>14216</v>
      </c>
      <c r="Q1318" s="139" t="s">
        <v>2342</v>
      </c>
      <c r="R1318" s="145" t="s">
        <v>14217</v>
      </c>
      <c r="S1318" s="139">
        <v>7984958</v>
      </c>
      <c r="T1318" s="139" t="s">
        <v>14216</v>
      </c>
      <c r="U1318" s="139" t="s">
        <v>2427</v>
      </c>
      <c r="V1318" s="139">
        <v>1</v>
      </c>
      <c r="W1318" s="139">
        <v>9176053268</v>
      </c>
      <c r="X1318" s="139" t="s">
        <v>5013</v>
      </c>
      <c r="Y1318" s="139"/>
      <c r="Z1318" s="139"/>
      <c r="AA1318" s="139"/>
      <c r="AB1318" s="139"/>
      <c r="AC1318" s="139"/>
      <c r="AD1318" s="139"/>
      <c r="AE1318" s="139"/>
      <c r="AF1318" s="139"/>
      <c r="AG1318" s="139"/>
      <c r="AH1318" s="139" t="s">
        <v>14212</v>
      </c>
      <c r="AI1318" s="139">
        <v>9176053268</v>
      </c>
      <c r="AJ1318" s="139" t="s">
        <v>14213</v>
      </c>
      <c r="AK1318" s="139"/>
      <c r="AL1318" s="139"/>
      <c r="AM1318" s="139" t="s">
        <v>2347</v>
      </c>
      <c r="AN1318" s="139"/>
      <c r="AO1318" s="139" t="s">
        <v>2349</v>
      </c>
      <c r="AP1318" s="139">
        <v>98006</v>
      </c>
      <c r="AQ1318" s="139" t="s">
        <v>9208</v>
      </c>
      <c r="AR1318" s="139">
        <v>98895</v>
      </c>
      <c r="AS1318" s="139">
        <v>2026</v>
      </c>
      <c r="AT1318" s="139" t="s">
        <v>7220</v>
      </c>
      <c r="AU1318" s="139" t="s">
        <v>7364</v>
      </c>
      <c r="AV1318" s="139" t="s">
        <v>7222</v>
      </c>
      <c r="AW1318" s="139" t="s">
        <v>7293</v>
      </c>
      <c r="AX1318" s="139" t="s">
        <v>7224</v>
      </c>
      <c r="AY1318" s="139" t="s">
        <v>7716</v>
      </c>
      <c r="AZ1318" s="139" t="s">
        <v>9209</v>
      </c>
      <c r="BA1318" s="139"/>
      <c r="BB1318" s="141">
        <v>46046</v>
      </c>
      <c r="BC1318" s="141">
        <v>46067</v>
      </c>
      <c r="BD1318" s="139" t="s">
        <v>9210</v>
      </c>
      <c r="BE1318" s="145" t="s">
        <v>14214</v>
      </c>
      <c r="BF1318" s="139" t="s">
        <v>2340</v>
      </c>
      <c r="BG1318" s="139" t="s">
        <v>7228</v>
      </c>
      <c r="BH1318" s="139" t="s">
        <v>7229</v>
      </c>
      <c r="BI1318" s="139">
        <v>140</v>
      </c>
      <c r="BJ1318" s="139" t="s">
        <v>2350</v>
      </c>
      <c r="BK1318" s="139">
        <v>4</v>
      </c>
      <c r="BL1318" s="139">
        <v>4</v>
      </c>
      <c r="BM1318" s="139" t="s">
        <v>7298</v>
      </c>
      <c r="BN1318" s="139"/>
      <c r="BO1318" s="139">
        <v>140</v>
      </c>
      <c r="BP1318" s="139">
        <v>70</v>
      </c>
      <c r="BQ1318" s="139"/>
      <c r="BR1318" s="139"/>
      <c r="BS1318" s="139">
        <v>70</v>
      </c>
      <c r="BT1318" s="139"/>
      <c r="BU1318" s="139" t="s">
        <v>2360</v>
      </c>
      <c r="BV1318" s="139"/>
      <c r="BW1318" s="139"/>
      <c r="BX1318" s="139"/>
      <c r="BY1318" s="139"/>
      <c r="BZ1318" s="139"/>
      <c r="CA1318" s="139"/>
      <c r="CB1318" s="139" t="s">
        <v>7231</v>
      </c>
      <c r="CC1318" s="139" t="s">
        <v>7244</v>
      </c>
    </row>
    <row r="1319" spans="1:81">
      <c r="A1319" s="139">
        <v>1318</v>
      </c>
      <c r="B1319" s="139" t="s">
        <v>7210</v>
      </c>
      <c r="C1319" s="145" t="s">
        <v>14218</v>
      </c>
      <c r="D1319" s="139">
        <v>1</v>
      </c>
      <c r="E1319" s="139">
        <v>2</v>
      </c>
      <c r="F1319" s="139">
        <v>837.5</v>
      </c>
      <c r="G1319" s="139">
        <v>0</v>
      </c>
      <c r="H1319" s="139">
        <v>837.5</v>
      </c>
      <c r="I1319" s="139"/>
      <c r="J1319" s="139"/>
      <c r="K1319" s="140">
        <v>46004.4736111111</v>
      </c>
      <c r="L1319" s="140">
        <v>46004.4736111111</v>
      </c>
      <c r="M1319" s="139" t="s">
        <v>2819</v>
      </c>
      <c r="N1319" s="139" t="s">
        <v>14219</v>
      </c>
      <c r="O1319" s="139" t="s">
        <v>2340</v>
      </c>
      <c r="P1319" s="139" t="s">
        <v>4439</v>
      </c>
      <c r="Q1319" s="139" t="s">
        <v>2342</v>
      </c>
      <c r="R1319" s="145" t="s">
        <v>14220</v>
      </c>
      <c r="S1319" s="139">
        <v>7908153</v>
      </c>
      <c r="T1319" s="139" t="s">
        <v>4439</v>
      </c>
      <c r="U1319" s="139" t="s">
        <v>3655</v>
      </c>
      <c r="V1319" s="139">
        <v>1</v>
      </c>
      <c r="W1319" s="139">
        <v>9194286093</v>
      </c>
      <c r="X1319" s="139" t="s">
        <v>4440</v>
      </c>
      <c r="Y1319" s="139" t="s">
        <v>4441</v>
      </c>
      <c r="Z1319" s="139">
        <v>9194286093</v>
      </c>
      <c r="AA1319" s="139" t="s">
        <v>4442</v>
      </c>
      <c r="AB1319" s="139"/>
      <c r="AC1319" s="139"/>
      <c r="AD1319" s="139" t="s">
        <v>3141</v>
      </c>
      <c r="AE1319" s="139" t="s">
        <v>4443</v>
      </c>
      <c r="AF1319" s="139" t="s">
        <v>2349</v>
      </c>
      <c r="AG1319" s="139">
        <v>94306</v>
      </c>
      <c r="AH1319" s="139" t="s">
        <v>4441</v>
      </c>
      <c r="AI1319" s="139">
        <v>9194286093</v>
      </c>
      <c r="AJ1319" s="139" t="s">
        <v>4442</v>
      </c>
      <c r="AK1319" s="139"/>
      <c r="AL1319" s="139"/>
      <c r="AM1319" s="139" t="s">
        <v>3141</v>
      </c>
      <c r="AN1319" s="139" t="s">
        <v>4443</v>
      </c>
      <c r="AO1319" s="139" t="s">
        <v>2349</v>
      </c>
      <c r="AP1319" s="139">
        <v>94306</v>
      </c>
      <c r="AQ1319" s="139" t="s">
        <v>7859</v>
      </c>
      <c r="AR1319" s="139">
        <v>97807</v>
      </c>
      <c r="AS1319" s="139">
        <v>2026</v>
      </c>
      <c r="AT1319" s="139" t="s">
        <v>7220</v>
      </c>
      <c r="AU1319" s="139" t="s">
        <v>7682</v>
      </c>
      <c r="AV1319" s="139" t="s">
        <v>7222</v>
      </c>
      <c r="AW1319" s="139" t="s">
        <v>7365</v>
      </c>
      <c r="AX1319" s="139" t="s">
        <v>7224</v>
      </c>
      <c r="AY1319" s="139" t="s">
        <v>7238</v>
      </c>
      <c r="AZ1319" s="139" t="s">
        <v>7683</v>
      </c>
      <c r="BA1319" s="139"/>
      <c r="BB1319" s="141">
        <v>46045</v>
      </c>
      <c r="BC1319" s="141">
        <v>46150</v>
      </c>
      <c r="BD1319" s="139" t="s">
        <v>7506</v>
      </c>
      <c r="BE1319" s="145" t="s">
        <v>14221</v>
      </c>
      <c r="BF1319" s="139" t="s">
        <v>2340</v>
      </c>
      <c r="BG1319" s="139" t="s">
        <v>172</v>
      </c>
      <c r="BH1319" s="139" t="s">
        <v>7242</v>
      </c>
      <c r="BI1319" s="139">
        <v>50</v>
      </c>
      <c r="BJ1319" s="139" t="s">
        <v>2350</v>
      </c>
      <c r="BK1319" s="139">
        <v>15</v>
      </c>
      <c r="BL1319" s="139">
        <v>15</v>
      </c>
      <c r="BM1319" s="139" t="s">
        <v>7508</v>
      </c>
      <c r="BN1319" s="139"/>
      <c r="BO1319" s="139">
        <v>50</v>
      </c>
      <c r="BP1319" s="139">
        <v>0</v>
      </c>
      <c r="BQ1319" s="139"/>
      <c r="BR1319" s="139"/>
      <c r="BS1319" s="139">
        <v>50</v>
      </c>
      <c r="BT1319" s="139"/>
      <c r="BU1319" s="139" t="s">
        <v>2360</v>
      </c>
      <c r="BV1319" s="139"/>
      <c r="BW1319" s="139"/>
      <c r="BX1319" s="139"/>
      <c r="BY1319" s="139"/>
      <c r="BZ1319" s="139"/>
      <c r="CA1319" s="139"/>
      <c r="CB1319" s="139" t="s">
        <v>7231</v>
      </c>
      <c r="CC1319" s="139"/>
    </row>
    <row r="1320" spans="1:81">
      <c r="A1320" s="139">
        <v>1319</v>
      </c>
      <c r="B1320" s="139" t="s">
        <v>7210</v>
      </c>
      <c r="C1320" s="145" t="s">
        <v>14218</v>
      </c>
      <c r="D1320" s="139">
        <v>1</v>
      </c>
      <c r="E1320" s="139">
        <v>2</v>
      </c>
      <c r="F1320" s="139">
        <v>837.5</v>
      </c>
      <c r="G1320" s="139">
        <v>0</v>
      </c>
      <c r="H1320" s="139">
        <v>837.5</v>
      </c>
      <c r="I1320" s="139"/>
      <c r="J1320" s="139"/>
      <c r="K1320" s="140">
        <v>46004.4736111111</v>
      </c>
      <c r="L1320" s="140">
        <v>46004.4736111111</v>
      </c>
      <c r="M1320" s="139" t="s">
        <v>2819</v>
      </c>
      <c r="N1320" s="139" t="s">
        <v>14219</v>
      </c>
      <c r="O1320" s="139" t="s">
        <v>2340</v>
      </c>
      <c r="P1320" s="139" t="s">
        <v>4439</v>
      </c>
      <c r="Q1320" s="139" t="s">
        <v>2342</v>
      </c>
      <c r="R1320" s="145" t="s">
        <v>14220</v>
      </c>
      <c r="S1320" s="139">
        <v>7908153</v>
      </c>
      <c r="T1320" s="139" t="s">
        <v>4439</v>
      </c>
      <c r="U1320" s="139" t="s">
        <v>3655</v>
      </c>
      <c r="V1320" s="139">
        <v>1</v>
      </c>
      <c r="W1320" s="139">
        <v>9194286093</v>
      </c>
      <c r="X1320" s="139" t="s">
        <v>4440</v>
      </c>
      <c r="Y1320" s="139" t="s">
        <v>4441</v>
      </c>
      <c r="Z1320" s="139">
        <v>9194286093</v>
      </c>
      <c r="AA1320" s="139" t="s">
        <v>4442</v>
      </c>
      <c r="AB1320" s="139"/>
      <c r="AC1320" s="139"/>
      <c r="AD1320" s="139" t="s">
        <v>3141</v>
      </c>
      <c r="AE1320" s="139" t="s">
        <v>4443</v>
      </c>
      <c r="AF1320" s="139" t="s">
        <v>2349</v>
      </c>
      <c r="AG1320" s="139">
        <v>94306</v>
      </c>
      <c r="AH1320" s="139" t="s">
        <v>4441</v>
      </c>
      <c r="AI1320" s="139">
        <v>9194286093</v>
      </c>
      <c r="AJ1320" s="139" t="s">
        <v>4442</v>
      </c>
      <c r="AK1320" s="139"/>
      <c r="AL1320" s="139"/>
      <c r="AM1320" s="139" t="s">
        <v>3141</v>
      </c>
      <c r="AN1320" s="139" t="s">
        <v>4443</v>
      </c>
      <c r="AO1320" s="139" t="s">
        <v>2349</v>
      </c>
      <c r="AP1320" s="139">
        <v>94306</v>
      </c>
      <c r="AQ1320" s="139" t="s">
        <v>7859</v>
      </c>
      <c r="AR1320" s="139">
        <v>97807</v>
      </c>
      <c r="AS1320" s="139">
        <v>2026</v>
      </c>
      <c r="AT1320" s="139" t="s">
        <v>7220</v>
      </c>
      <c r="AU1320" s="139" t="s">
        <v>7682</v>
      </c>
      <c r="AV1320" s="139" t="s">
        <v>7222</v>
      </c>
      <c r="AW1320" s="139" t="s">
        <v>7365</v>
      </c>
      <c r="AX1320" s="139" t="s">
        <v>7224</v>
      </c>
      <c r="AY1320" s="139" t="s">
        <v>7238</v>
      </c>
      <c r="AZ1320" s="139" t="s">
        <v>7683</v>
      </c>
      <c r="BA1320" s="139"/>
      <c r="BB1320" s="141">
        <v>46045</v>
      </c>
      <c r="BC1320" s="141">
        <v>46150</v>
      </c>
      <c r="BD1320" s="139" t="s">
        <v>7506</v>
      </c>
      <c r="BE1320" s="145" t="s">
        <v>14222</v>
      </c>
      <c r="BF1320" s="139" t="s">
        <v>2340</v>
      </c>
      <c r="BG1320" s="139" t="s">
        <v>7228</v>
      </c>
      <c r="BH1320" s="139" t="s">
        <v>7229</v>
      </c>
      <c r="BI1320" s="139">
        <v>787.5</v>
      </c>
      <c r="BJ1320" s="139" t="s">
        <v>2350</v>
      </c>
      <c r="BK1320" s="139">
        <v>15</v>
      </c>
      <c r="BL1320" s="139">
        <v>15</v>
      </c>
      <c r="BM1320" s="139" t="s">
        <v>7508</v>
      </c>
      <c r="BN1320" s="139"/>
      <c r="BO1320" s="139">
        <v>787.5</v>
      </c>
      <c r="BP1320" s="139">
        <v>0</v>
      </c>
      <c r="BQ1320" s="139"/>
      <c r="BR1320" s="139"/>
      <c r="BS1320" s="139">
        <v>787.5</v>
      </c>
      <c r="BT1320" s="139"/>
      <c r="BU1320" s="139" t="s">
        <v>2360</v>
      </c>
      <c r="BV1320" s="139"/>
      <c r="BW1320" s="139"/>
      <c r="BX1320" s="139"/>
      <c r="BY1320" s="139"/>
      <c r="BZ1320" s="139"/>
      <c r="CA1320" s="139"/>
      <c r="CB1320" s="139" t="s">
        <v>7231</v>
      </c>
      <c r="CC1320" s="139"/>
    </row>
    <row r="1321" spans="1:81">
      <c r="A1321" s="139">
        <v>1320</v>
      </c>
      <c r="B1321" s="139" t="s">
        <v>7210</v>
      </c>
      <c r="C1321" s="145" t="s">
        <v>14223</v>
      </c>
      <c r="D1321" s="139">
        <v>1</v>
      </c>
      <c r="E1321" s="139">
        <v>1</v>
      </c>
      <c r="F1321" s="139">
        <v>1</v>
      </c>
      <c r="G1321" s="139">
        <v>0</v>
      </c>
      <c r="H1321" s="139">
        <v>1</v>
      </c>
      <c r="I1321" s="139"/>
      <c r="J1321" s="139"/>
      <c r="K1321" s="140">
        <v>46004.4625</v>
      </c>
      <c r="L1321" s="140">
        <v>46004.4631944444</v>
      </c>
      <c r="M1321" s="139" t="s">
        <v>2361</v>
      </c>
      <c r="N1321" s="139" t="s">
        <v>14224</v>
      </c>
      <c r="O1321" s="139" t="s">
        <v>2340</v>
      </c>
      <c r="P1321" s="139" t="s">
        <v>14225</v>
      </c>
      <c r="Q1321" s="139" t="s">
        <v>2342</v>
      </c>
      <c r="R1321" s="145" t="s">
        <v>14226</v>
      </c>
      <c r="S1321" s="139">
        <v>8168674</v>
      </c>
      <c r="T1321" s="139" t="s">
        <v>14225</v>
      </c>
      <c r="U1321" s="139" t="s">
        <v>14227</v>
      </c>
      <c r="V1321" s="139">
        <v>1</v>
      </c>
      <c r="W1321" s="139">
        <v>4258660380</v>
      </c>
      <c r="X1321" s="139" t="s">
        <v>14228</v>
      </c>
      <c r="Y1321" s="139"/>
      <c r="Z1321" s="139"/>
      <c r="AA1321" s="139"/>
      <c r="AB1321" s="139"/>
      <c r="AC1321" s="139"/>
      <c r="AD1321" s="139"/>
      <c r="AE1321" s="139"/>
      <c r="AF1321" s="139"/>
      <c r="AG1321" s="139"/>
      <c r="AH1321" s="139" t="s">
        <v>14229</v>
      </c>
      <c r="AI1321" s="139">
        <v>4258660380</v>
      </c>
      <c r="AJ1321" s="139" t="s">
        <v>14230</v>
      </c>
      <c r="AK1321" s="139"/>
      <c r="AL1321" s="139"/>
      <c r="AM1321" s="139" t="s">
        <v>5989</v>
      </c>
      <c r="AN1321" s="139" t="s">
        <v>2348</v>
      </c>
      <c r="AO1321" s="139" t="s">
        <v>2349</v>
      </c>
      <c r="AP1321" s="139">
        <v>98034</v>
      </c>
      <c r="AQ1321" s="139" t="s">
        <v>10542</v>
      </c>
      <c r="AR1321" s="139">
        <v>98381</v>
      </c>
      <c r="AS1321" s="139">
        <v>2025</v>
      </c>
      <c r="AT1321" s="139" t="s">
        <v>7291</v>
      </c>
      <c r="AU1321" s="139" t="s">
        <v>10543</v>
      </c>
      <c r="AV1321" s="139" t="s">
        <v>7222</v>
      </c>
      <c r="AW1321" s="139" t="s">
        <v>7223</v>
      </c>
      <c r="AX1321" s="139" t="s">
        <v>7294</v>
      </c>
      <c r="AY1321" s="139" t="s">
        <v>7295</v>
      </c>
      <c r="AZ1321" s="139" t="s">
        <v>7570</v>
      </c>
      <c r="BA1321" s="139"/>
      <c r="BB1321" s="141">
        <v>46012</v>
      </c>
      <c r="BC1321" s="141">
        <v>46012</v>
      </c>
      <c r="BD1321" s="139" t="s">
        <v>10544</v>
      </c>
      <c r="BE1321" s="145" t="s">
        <v>14223</v>
      </c>
      <c r="BF1321" s="139" t="s">
        <v>2340</v>
      </c>
      <c r="BG1321" s="139" t="s">
        <v>7228</v>
      </c>
      <c r="BH1321" s="139" t="s">
        <v>7229</v>
      </c>
      <c r="BI1321" s="139">
        <v>1</v>
      </c>
      <c r="BJ1321" s="139" t="s">
        <v>2350</v>
      </c>
      <c r="BK1321" s="139">
        <v>1</v>
      </c>
      <c r="BL1321" s="139">
        <v>1</v>
      </c>
      <c r="BM1321" s="139" t="s">
        <v>10545</v>
      </c>
      <c r="BN1321" s="139"/>
      <c r="BO1321" s="139">
        <v>1</v>
      </c>
      <c r="BP1321" s="139">
        <v>0</v>
      </c>
      <c r="BQ1321" s="139"/>
      <c r="BR1321" s="139"/>
      <c r="BS1321" s="139">
        <v>1</v>
      </c>
      <c r="BT1321" s="139"/>
      <c r="BU1321" s="139" t="s">
        <v>2360</v>
      </c>
      <c r="BV1321" s="139"/>
      <c r="BW1321" s="139"/>
      <c r="BX1321" s="139"/>
      <c r="BY1321" s="139"/>
      <c r="BZ1321" s="139"/>
      <c r="CA1321" s="139"/>
      <c r="CB1321" s="139" t="s">
        <v>7231</v>
      </c>
      <c r="CC1321" s="139"/>
    </row>
    <row r="1322" spans="1:81">
      <c r="A1322" s="139">
        <v>1321</v>
      </c>
      <c r="B1322" s="139" t="s">
        <v>7210</v>
      </c>
      <c r="C1322" s="145" t="s">
        <v>14231</v>
      </c>
      <c r="D1322" s="139">
        <v>1</v>
      </c>
      <c r="E1322" s="139">
        <v>2</v>
      </c>
      <c r="F1322" s="139">
        <v>837.5</v>
      </c>
      <c r="G1322" s="139">
        <v>0</v>
      </c>
      <c r="H1322" s="139">
        <v>837.5</v>
      </c>
      <c r="I1322" s="139"/>
      <c r="J1322" s="139"/>
      <c r="K1322" s="140">
        <v>46004.4583333333</v>
      </c>
      <c r="L1322" s="140">
        <v>46004.4590277778</v>
      </c>
      <c r="M1322" s="139" t="s">
        <v>2338</v>
      </c>
      <c r="N1322" s="139" t="s">
        <v>14232</v>
      </c>
      <c r="O1322" s="139" t="s">
        <v>2340</v>
      </c>
      <c r="P1322" s="139" t="s">
        <v>4314</v>
      </c>
      <c r="Q1322" s="139" t="s">
        <v>2342</v>
      </c>
      <c r="R1322" s="145" t="s">
        <v>14233</v>
      </c>
      <c r="S1322" s="139">
        <v>8237670</v>
      </c>
      <c r="T1322" s="139" t="s">
        <v>4314</v>
      </c>
      <c r="U1322" s="139" t="s">
        <v>4315</v>
      </c>
      <c r="V1322" s="139">
        <v>1</v>
      </c>
      <c r="W1322" s="139">
        <v>4084250291</v>
      </c>
      <c r="X1322" s="139" t="s">
        <v>4316</v>
      </c>
      <c r="Y1322" s="139" t="s">
        <v>4317</v>
      </c>
      <c r="Z1322" s="139">
        <v>4084250291</v>
      </c>
      <c r="AA1322" s="139" t="s">
        <v>4318</v>
      </c>
      <c r="AB1322" s="139"/>
      <c r="AC1322" s="139"/>
      <c r="AD1322" s="139" t="s">
        <v>4319</v>
      </c>
      <c r="AE1322" s="139" t="s">
        <v>2369</v>
      </c>
      <c r="AF1322" s="139" t="s">
        <v>2349</v>
      </c>
      <c r="AG1322" s="139">
        <v>94588</v>
      </c>
      <c r="AH1322" s="139" t="s">
        <v>4317</v>
      </c>
      <c r="AI1322" s="139">
        <v>4084250291</v>
      </c>
      <c r="AJ1322" s="139" t="s">
        <v>4318</v>
      </c>
      <c r="AK1322" s="139"/>
      <c r="AL1322" s="139"/>
      <c r="AM1322" s="139" t="s">
        <v>4319</v>
      </c>
      <c r="AN1322" s="139" t="s">
        <v>2369</v>
      </c>
      <c r="AO1322" s="139" t="s">
        <v>2349</v>
      </c>
      <c r="AP1322" s="139">
        <v>94588</v>
      </c>
      <c r="AQ1322" s="139" t="s">
        <v>8798</v>
      </c>
      <c r="AR1322" s="139">
        <v>97809</v>
      </c>
      <c r="AS1322" s="139">
        <v>2026</v>
      </c>
      <c r="AT1322" s="139" t="s">
        <v>7220</v>
      </c>
      <c r="AU1322" s="139" t="s">
        <v>7682</v>
      </c>
      <c r="AV1322" s="139" t="s">
        <v>7222</v>
      </c>
      <c r="AW1322" s="139" t="s">
        <v>7365</v>
      </c>
      <c r="AX1322" s="139" t="s">
        <v>7224</v>
      </c>
      <c r="AY1322" s="139" t="s">
        <v>7238</v>
      </c>
      <c r="AZ1322" s="139" t="s">
        <v>7683</v>
      </c>
      <c r="BA1322" s="139"/>
      <c r="BB1322" s="141">
        <v>46046</v>
      </c>
      <c r="BC1322" s="141">
        <v>46151</v>
      </c>
      <c r="BD1322" s="139" t="s">
        <v>7531</v>
      </c>
      <c r="BE1322" s="145" t="s">
        <v>14234</v>
      </c>
      <c r="BF1322" s="139" t="s">
        <v>2340</v>
      </c>
      <c r="BG1322" s="139" t="s">
        <v>172</v>
      </c>
      <c r="BH1322" s="139" t="s">
        <v>7242</v>
      </c>
      <c r="BI1322" s="139">
        <v>50</v>
      </c>
      <c r="BJ1322" s="139" t="s">
        <v>2350</v>
      </c>
      <c r="BK1322" s="139">
        <v>15</v>
      </c>
      <c r="BL1322" s="139">
        <v>15</v>
      </c>
      <c r="BM1322" s="139" t="s">
        <v>7298</v>
      </c>
      <c r="BN1322" s="139"/>
      <c r="BO1322" s="139">
        <v>50</v>
      </c>
      <c r="BP1322" s="139">
        <v>0</v>
      </c>
      <c r="BQ1322" s="139"/>
      <c r="BR1322" s="139"/>
      <c r="BS1322" s="139">
        <v>50</v>
      </c>
      <c r="BT1322" s="139"/>
      <c r="BU1322" s="139" t="s">
        <v>2360</v>
      </c>
      <c r="BV1322" s="139"/>
      <c r="BW1322" s="139"/>
      <c r="BX1322" s="139"/>
      <c r="BY1322" s="139"/>
      <c r="BZ1322" s="139"/>
      <c r="CA1322" s="139"/>
      <c r="CB1322" s="139" t="s">
        <v>7231</v>
      </c>
      <c r="CC1322" s="139"/>
    </row>
    <row r="1323" spans="1:81">
      <c r="A1323" s="139">
        <v>1322</v>
      </c>
      <c r="B1323" s="139" t="s">
        <v>7210</v>
      </c>
      <c r="C1323" s="145" t="s">
        <v>14231</v>
      </c>
      <c r="D1323" s="139">
        <v>1</v>
      </c>
      <c r="E1323" s="139">
        <v>2</v>
      </c>
      <c r="F1323" s="139">
        <v>837.5</v>
      </c>
      <c r="G1323" s="139">
        <v>0</v>
      </c>
      <c r="H1323" s="139">
        <v>837.5</v>
      </c>
      <c r="I1323" s="139"/>
      <c r="J1323" s="139"/>
      <c r="K1323" s="140">
        <v>46004.4583333333</v>
      </c>
      <c r="L1323" s="140">
        <v>46004.4590277778</v>
      </c>
      <c r="M1323" s="139" t="s">
        <v>2338</v>
      </c>
      <c r="N1323" s="139" t="s">
        <v>14232</v>
      </c>
      <c r="O1323" s="139" t="s">
        <v>2340</v>
      </c>
      <c r="P1323" s="139" t="s">
        <v>4314</v>
      </c>
      <c r="Q1323" s="139" t="s">
        <v>2342</v>
      </c>
      <c r="R1323" s="145" t="s">
        <v>14233</v>
      </c>
      <c r="S1323" s="139">
        <v>8237670</v>
      </c>
      <c r="T1323" s="139" t="s">
        <v>4314</v>
      </c>
      <c r="U1323" s="139" t="s">
        <v>4315</v>
      </c>
      <c r="V1323" s="139">
        <v>1</v>
      </c>
      <c r="W1323" s="139">
        <v>4084250291</v>
      </c>
      <c r="X1323" s="139" t="s">
        <v>4316</v>
      </c>
      <c r="Y1323" s="139" t="s">
        <v>4317</v>
      </c>
      <c r="Z1323" s="139">
        <v>4084250291</v>
      </c>
      <c r="AA1323" s="139" t="s">
        <v>4318</v>
      </c>
      <c r="AB1323" s="139"/>
      <c r="AC1323" s="139"/>
      <c r="AD1323" s="139" t="s">
        <v>4319</v>
      </c>
      <c r="AE1323" s="139" t="s">
        <v>2369</v>
      </c>
      <c r="AF1323" s="139" t="s">
        <v>2349</v>
      </c>
      <c r="AG1323" s="139">
        <v>94588</v>
      </c>
      <c r="AH1323" s="139" t="s">
        <v>4317</v>
      </c>
      <c r="AI1323" s="139">
        <v>4084250291</v>
      </c>
      <c r="AJ1323" s="139" t="s">
        <v>4318</v>
      </c>
      <c r="AK1323" s="139"/>
      <c r="AL1323" s="139"/>
      <c r="AM1323" s="139" t="s">
        <v>4319</v>
      </c>
      <c r="AN1323" s="139" t="s">
        <v>2369</v>
      </c>
      <c r="AO1323" s="139" t="s">
        <v>2349</v>
      </c>
      <c r="AP1323" s="139">
        <v>94588</v>
      </c>
      <c r="AQ1323" s="139" t="s">
        <v>8798</v>
      </c>
      <c r="AR1323" s="139">
        <v>97809</v>
      </c>
      <c r="AS1323" s="139">
        <v>2026</v>
      </c>
      <c r="AT1323" s="139" t="s">
        <v>7220</v>
      </c>
      <c r="AU1323" s="139" t="s">
        <v>7682</v>
      </c>
      <c r="AV1323" s="139" t="s">
        <v>7222</v>
      </c>
      <c r="AW1323" s="139" t="s">
        <v>7365</v>
      </c>
      <c r="AX1323" s="139" t="s">
        <v>7224</v>
      </c>
      <c r="AY1323" s="139" t="s">
        <v>7238</v>
      </c>
      <c r="AZ1323" s="139" t="s">
        <v>7683</v>
      </c>
      <c r="BA1323" s="139"/>
      <c r="BB1323" s="141">
        <v>46046</v>
      </c>
      <c r="BC1323" s="141">
        <v>46151</v>
      </c>
      <c r="BD1323" s="139" t="s">
        <v>7531</v>
      </c>
      <c r="BE1323" s="145" t="s">
        <v>14235</v>
      </c>
      <c r="BF1323" s="139" t="s">
        <v>2340</v>
      </c>
      <c r="BG1323" s="139" t="s">
        <v>7228</v>
      </c>
      <c r="BH1323" s="139" t="s">
        <v>7229</v>
      </c>
      <c r="BI1323" s="139">
        <v>787.5</v>
      </c>
      <c r="BJ1323" s="139" t="s">
        <v>2350</v>
      </c>
      <c r="BK1323" s="139">
        <v>15</v>
      </c>
      <c r="BL1323" s="139">
        <v>15</v>
      </c>
      <c r="BM1323" s="139" t="s">
        <v>7298</v>
      </c>
      <c r="BN1323" s="139"/>
      <c r="BO1323" s="139">
        <v>787.5</v>
      </c>
      <c r="BP1323" s="139">
        <v>0</v>
      </c>
      <c r="BQ1323" s="139"/>
      <c r="BR1323" s="139"/>
      <c r="BS1323" s="139">
        <v>787.5</v>
      </c>
      <c r="BT1323" s="139"/>
      <c r="BU1323" s="139" t="s">
        <v>2360</v>
      </c>
      <c r="BV1323" s="139"/>
      <c r="BW1323" s="139"/>
      <c r="BX1323" s="139"/>
      <c r="BY1323" s="139"/>
      <c r="BZ1323" s="139"/>
      <c r="CA1323" s="139"/>
      <c r="CB1323" s="139" t="s">
        <v>7231</v>
      </c>
      <c r="CC1323" s="139"/>
    </row>
    <row r="1324" spans="1:81">
      <c r="A1324" s="139">
        <v>1323</v>
      </c>
      <c r="B1324" s="139" t="s">
        <v>7210</v>
      </c>
      <c r="C1324" s="145" t="s">
        <v>14236</v>
      </c>
      <c r="D1324" s="139">
        <v>1</v>
      </c>
      <c r="E1324" s="139">
        <v>1</v>
      </c>
      <c r="F1324" s="139">
        <v>1</v>
      </c>
      <c r="G1324" s="139">
        <v>0</v>
      </c>
      <c r="H1324" s="139">
        <v>1</v>
      </c>
      <c r="I1324" s="139"/>
      <c r="J1324" s="139"/>
      <c r="K1324" s="140">
        <v>46004.4569444444</v>
      </c>
      <c r="L1324" s="140">
        <v>46004.4569444444</v>
      </c>
      <c r="M1324" s="139" t="s">
        <v>2361</v>
      </c>
      <c r="N1324" s="139" t="s">
        <v>14237</v>
      </c>
      <c r="O1324" s="139" t="s">
        <v>2340</v>
      </c>
      <c r="P1324" s="139" t="s">
        <v>14238</v>
      </c>
      <c r="Q1324" s="139" t="s">
        <v>2342</v>
      </c>
      <c r="R1324" s="145" t="s">
        <v>14239</v>
      </c>
      <c r="S1324" s="139">
        <v>8147604</v>
      </c>
      <c r="T1324" s="139" t="s">
        <v>14238</v>
      </c>
      <c r="U1324" s="139" t="s">
        <v>14240</v>
      </c>
      <c r="V1324" s="139">
        <v>1</v>
      </c>
      <c r="W1324" s="139">
        <v>2063064096</v>
      </c>
      <c r="X1324" s="139" t="s">
        <v>14241</v>
      </c>
      <c r="Y1324" s="139"/>
      <c r="Z1324" s="139"/>
      <c r="AA1324" s="139"/>
      <c r="AB1324" s="139"/>
      <c r="AC1324" s="139"/>
      <c r="AD1324" s="139"/>
      <c r="AE1324" s="139"/>
      <c r="AF1324" s="139"/>
      <c r="AG1324" s="139"/>
      <c r="AH1324" s="139" t="s">
        <v>14242</v>
      </c>
      <c r="AI1324" s="139">
        <v>2063064096</v>
      </c>
      <c r="AJ1324" s="139" t="s">
        <v>14243</v>
      </c>
      <c r="AK1324" s="139"/>
      <c r="AL1324" s="139"/>
      <c r="AM1324" s="139" t="s">
        <v>4773</v>
      </c>
      <c r="AN1324" s="139" t="s">
        <v>2348</v>
      </c>
      <c r="AO1324" s="139" t="s">
        <v>2349</v>
      </c>
      <c r="AP1324" s="139">
        <v>98004</v>
      </c>
      <c r="AQ1324" s="139" t="s">
        <v>10542</v>
      </c>
      <c r="AR1324" s="139">
        <v>98380</v>
      </c>
      <c r="AS1324" s="139">
        <v>2025</v>
      </c>
      <c r="AT1324" s="139" t="s">
        <v>7291</v>
      </c>
      <c r="AU1324" s="139" t="s">
        <v>10543</v>
      </c>
      <c r="AV1324" s="139" t="s">
        <v>7222</v>
      </c>
      <c r="AW1324" s="139" t="s">
        <v>7223</v>
      </c>
      <c r="AX1324" s="139" t="s">
        <v>7294</v>
      </c>
      <c r="AY1324" s="139" t="s">
        <v>7295</v>
      </c>
      <c r="AZ1324" s="139" t="s">
        <v>7570</v>
      </c>
      <c r="BA1324" s="139"/>
      <c r="BB1324" s="141">
        <v>46012</v>
      </c>
      <c r="BC1324" s="141">
        <v>46012</v>
      </c>
      <c r="BD1324" s="139" t="s">
        <v>11002</v>
      </c>
      <c r="BE1324" s="145" t="s">
        <v>14236</v>
      </c>
      <c r="BF1324" s="139" t="s">
        <v>2340</v>
      </c>
      <c r="BG1324" s="139" t="s">
        <v>7228</v>
      </c>
      <c r="BH1324" s="139" t="s">
        <v>7229</v>
      </c>
      <c r="BI1324" s="139">
        <v>1</v>
      </c>
      <c r="BJ1324" s="139" t="s">
        <v>2350</v>
      </c>
      <c r="BK1324" s="139">
        <v>1</v>
      </c>
      <c r="BL1324" s="139">
        <v>1</v>
      </c>
      <c r="BM1324" s="139" t="s">
        <v>10545</v>
      </c>
      <c r="BN1324" s="139"/>
      <c r="BO1324" s="139">
        <v>1</v>
      </c>
      <c r="BP1324" s="139">
        <v>0</v>
      </c>
      <c r="BQ1324" s="139"/>
      <c r="BR1324" s="139"/>
      <c r="BS1324" s="139">
        <v>1</v>
      </c>
      <c r="BT1324" s="139"/>
      <c r="BU1324" s="139" t="s">
        <v>2360</v>
      </c>
      <c r="BV1324" s="139"/>
      <c r="BW1324" s="139"/>
      <c r="BX1324" s="139"/>
      <c r="BY1324" s="139"/>
      <c r="BZ1324" s="139"/>
      <c r="CA1324" s="139"/>
      <c r="CB1324" s="139" t="s">
        <v>7231</v>
      </c>
      <c r="CC1324" s="139"/>
    </row>
    <row r="1325" spans="1:81">
      <c r="A1325" s="139">
        <v>1324</v>
      </c>
      <c r="B1325" s="139" t="s">
        <v>7210</v>
      </c>
      <c r="C1325" s="145" t="s">
        <v>14244</v>
      </c>
      <c r="D1325" s="139">
        <v>1</v>
      </c>
      <c r="E1325" s="139">
        <v>1</v>
      </c>
      <c r="F1325" s="139">
        <v>140</v>
      </c>
      <c r="G1325" s="139">
        <v>70</v>
      </c>
      <c r="H1325" s="139">
        <v>70</v>
      </c>
      <c r="I1325" s="139"/>
      <c r="J1325" s="139"/>
      <c r="K1325" s="140">
        <v>46004.4534722222</v>
      </c>
      <c r="L1325" s="140">
        <v>46004.4548611111</v>
      </c>
      <c r="M1325" s="139" t="s">
        <v>2406</v>
      </c>
      <c r="N1325" s="139" t="s">
        <v>14245</v>
      </c>
      <c r="O1325" s="139" t="s">
        <v>2340</v>
      </c>
      <c r="P1325" s="139" t="s">
        <v>14238</v>
      </c>
      <c r="Q1325" s="139" t="s">
        <v>2342</v>
      </c>
      <c r="R1325" s="145" t="s">
        <v>14239</v>
      </c>
      <c r="S1325" s="139">
        <v>8147604</v>
      </c>
      <c r="T1325" s="139" t="s">
        <v>14238</v>
      </c>
      <c r="U1325" s="139" t="s">
        <v>14240</v>
      </c>
      <c r="V1325" s="139">
        <v>1</v>
      </c>
      <c r="W1325" s="139">
        <v>2063064096</v>
      </c>
      <c r="X1325" s="139" t="s">
        <v>14241</v>
      </c>
      <c r="Y1325" s="139"/>
      <c r="Z1325" s="139"/>
      <c r="AA1325" s="139"/>
      <c r="AB1325" s="139"/>
      <c r="AC1325" s="139"/>
      <c r="AD1325" s="139"/>
      <c r="AE1325" s="139"/>
      <c r="AF1325" s="139"/>
      <c r="AG1325" s="139"/>
      <c r="AH1325" s="139" t="s">
        <v>14242</v>
      </c>
      <c r="AI1325" s="139">
        <v>2063064096</v>
      </c>
      <c r="AJ1325" s="139" t="s">
        <v>14243</v>
      </c>
      <c r="AK1325" s="139"/>
      <c r="AL1325" s="139"/>
      <c r="AM1325" s="139" t="s">
        <v>4773</v>
      </c>
      <c r="AN1325" s="139" t="s">
        <v>2348</v>
      </c>
      <c r="AO1325" s="139" t="s">
        <v>2349</v>
      </c>
      <c r="AP1325" s="139">
        <v>98004</v>
      </c>
      <c r="AQ1325" s="139" t="s">
        <v>9208</v>
      </c>
      <c r="AR1325" s="139">
        <v>98895</v>
      </c>
      <c r="AS1325" s="139">
        <v>2026</v>
      </c>
      <c r="AT1325" s="139" t="s">
        <v>7220</v>
      </c>
      <c r="AU1325" s="139" t="s">
        <v>7364</v>
      </c>
      <c r="AV1325" s="139" t="s">
        <v>7222</v>
      </c>
      <c r="AW1325" s="139" t="s">
        <v>7293</v>
      </c>
      <c r="AX1325" s="139" t="s">
        <v>7224</v>
      </c>
      <c r="AY1325" s="139" t="s">
        <v>7716</v>
      </c>
      <c r="AZ1325" s="139" t="s">
        <v>9209</v>
      </c>
      <c r="BA1325" s="139"/>
      <c r="BB1325" s="141">
        <v>46046</v>
      </c>
      <c r="BC1325" s="141">
        <v>46067</v>
      </c>
      <c r="BD1325" s="139" t="s">
        <v>9210</v>
      </c>
      <c r="BE1325" s="145" t="s">
        <v>14244</v>
      </c>
      <c r="BF1325" s="139" t="s">
        <v>2340</v>
      </c>
      <c r="BG1325" s="139" t="s">
        <v>7228</v>
      </c>
      <c r="BH1325" s="139" t="s">
        <v>7229</v>
      </c>
      <c r="BI1325" s="139">
        <v>140</v>
      </c>
      <c r="BJ1325" s="139" t="s">
        <v>2350</v>
      </c>
      <c r="BK1325" s="139">
        <v>4</v>
      </c>
      <c r="BL1325" s="139">
        <v>4</v>
      </c>
      <c r="BM1325" s="139" t="s">
        <v>7298</v>
      </c>
      <c r="BN1325" s="139"/>
      <c r="BO1325" s="139">
        <v>140</v>
      </c>
      <c r="BP1325" s="139">
        <v>70</v>
      </c>
      <c r="BQ1325" s="139"/>
      <c r="BR1325" s="139"/>
      <c r="BS1325" s="139">
        <v>70</v>
      </c>
      <c r="BT1325" s="139"/>
      <c r="BU1325" s="139" t="s">
        <v>2360</v>
      </c>
      <c r="BV1325" s="139"/>
      <c r="BW1325" s="139"/>
      <c r="BX1325" s="139"/>
      <c r="BY1325" s="139"/>
      <c r="BZ1325" s="139"/>
      <c r="CA1325" s="139"/>
      <c r="CB1325" s="139" t="s">
        <v>7231</v>
      </c>
      <c r="CC1325" s="139" t="s">
        <v>7244</v>
      </c>
    </row>
    <row r="1326" spans="1:81">
      <c r="A1326" s="139">
        <v>1325</v>
      </c>
      <c r="B1326" s="139" t="s">
        <v>7210</v>
      </c>
      <c r="C1326" s="145" t="s">
        <v>14246</v>
      </c>
      <c r="D1326" s="139">
        <v>1</v>
      </c>
      <c r="E1326" s="139">
        <v>1</v>
      </c>
      <c r="F1326" s="139">
        <v>1</v>
      </c>
      <c r="G1326" s="139">
        <v>0</v>
      </c>
      <c r="H1326" s="139">
        <v>1</v>
      </c>
      <c r="I1326" s="139"/>
      <c r="J1326" s="139"/>
      <c r="K1326" s="140">
        <v>46004.425</v>
      </c>
      <c r="L1326" s="140">
        <v>46004.4263888889</v>
      </c>
      <c r="M1326" s="139" t="s">
        <v>2424</v>
      </c>
      <c r="N1326" s="139" t="s">
        <v>14247</v>
      </c>
      <c r="O1326" s="139" t="s">
        <v>2340</v>
      </c>
      <c r="P1326" s="139" t="s">
        <v>14248</v>
      </c>
      <c r="Q1326" s="139" t="s">
        <v>2342</v>
      </c>
      <c r="R1326" s="145" t="s">
        <v>14249</v>
      </c>
      <c r="S1326" s="139">
        <v>7967870</v>
      </c>
      <c r="T1326" s="139" t="s">
        <v>14248</v>
      </c>
      <c r="U1326" s="139" t="s">
        <v>14250</v>
      </c>
      <c r="V1326" s="139">
        <v>1</v>
      </c>
      <c r="W1326" s="139">
        <v>2069609823</v>
      </c>
      <c r="X1326" s="139" t="s">
        <v>14251</v>
      </c>
      <c r="Y1326" s="139"/>
      <c r="Z1326" s="139"/>
      <c r="AA1326" s="139"/>
      <c r="AB1326" s="139"/>
      <c r="AC1326" s="139"/>
      <c r="AD1326" s="139"/>
      <c r="AE1326" s="139"/>
      <c r="AF1326" s="139"/>
      <c r="AG1326" s="139"/>
      <c r="AH1326" s="139" t="s">
        <v>14252</v>
      </c>
      <c r="AI1326" s="139">
        <v>2069609823</v>
      </c>
      <c r="AJ1326" s="139" t="s">
        <v>14253</v>
      </c>
      <c r="AK1326" s="139"/>
      <c r="AL1326" s="139"/>
      <c r="AM1326" s="139" t="s">
        <v>14254</v>
      </c>
      <c r="AN1326" s="139" t="s">
        <v>2970</v>
      </c>
      <c r="AO1326" s="139" t="s">
        <v>2349</v>
      </c>
      <c r="AP1326" s="139">
        <v>98004</v>
      </c>
      <c r="AQ1326" s="139" t="s">
        <v>13306</v>
      </c>
      <c r="AR1326" s="139">
        <v>98378</v>
      </c>
      <c r="AS1326" s="139">
        <v>2025</v>
      </c>
      <c r="AT1326" s="139" t="s">
        <v>7291</v>
      </c>
      <c r="AU1326" s="139" t="s">
        <v>10543</v>
      </c>
      <c r="AV1326" s="139" t="s">
        <v>7222</v>
      </c>
      <c r="AW1326" s="139" t="s">
        <v>7223</v>
      </c>
      <c r="AX1326" s="139" t="s">
        <v>7294</v>
      </c>
      <c r="AY1326" s="139" t="s">
        <v>7295</v>
      </c>
      <c r="AZ1326" s="139" t="s">
        <v>7570</v>
      </c>
      <c r="BA1326" s="139"/>
      <c r="BB1326" s="141">
        <v>46010</v>
      </c>
      <c r="BC1326" s="141">
        <v>46010</v>
      </c>
      <c r="BD1326" s="139" t="s">
        <v>13307</v>
      </c>
      <c r="BE1326" s="145" t="s">
        <v>14246</v>
      </c>
      <c r="BF1326" s="139" t="s">
        <v>2340</v>
      </c>
      <c r="BG1326" s="139" t="s">
        <v>7228</v>
      </c>
      <c r="BH1326" s="139" t="s">
        <v>7229</v>
      </c>
      <c r="BI1326" s="139">
        <v>1</v>
      </c>
      <c r="BJ1326" s="139" t="s">
        <v>2350</v>
      </c>
      <c r="BK1326" s="139">
        <v>1</v>
      </c>
      <c r="BL1326" s="139">
        <v>1</v>
      </c>
      <c r="BM1326" s="139" t="s">
        <v>11426</v>
      </c>
      <c r="BN1326" s="139"/>
      <c r="BO1326" s="139">
        <v>1</v>
      </c>
      <c r="BP1326" s="139">
        <v>0</v>
      </c>
      <c r="BQ1326" s="139"/>
      <c r="BR1326" s="139"/>
      <c r="BS1326" s="139">
        <v>1</v>
      </c>
      <c r="BT1326" s="139"/>
      <c r="BU1326" s="139" t="s">
        <v>2360</v>
      </c>
      <c r="BV1326" s="139"/>
      <c r="BW1326" s="139"/>
      <c r="BX1326" s="139"/>
      <c r="BY1326" s="139"/>
      <c r="BZ1326" s="139"/>
      <c r="CA1326" s="139"/>
      <c r="CB1326" s="139" t="s">
        <v>7231</v>
      </c>
      <c r="CC1326" s="139"/>
    </row>
    <row r="1327" spans="1:81">
      <c r="A1327" s="139">
        <v>1326</v>
      </c>
      <c r="B1327" s="139" t="s">
        <v>7210</v>
      </c>
      <c r="C1327" s="145" t="s">
        <v>14255</v>
      </c>
      <c r="D1327" s="139">
        <v>1</v>
      </c>
      <c r="E1327" s="139">
        <v>1</v>
      </c>
      <c r="F1327" s="139">
        <v>10</v>
      </c>
      <c r="G1327" s="139">
        <v>0</v>
      </c>
      <c r="H1327" s="139">
        <v>10</v>
      </c>
      <c r="I1327" s="139"/>
      <c r="J1327" s="139"/>
      <c r="K1327" s="140">
        <v>46004.4236111111</v>
      </c>
      <c r="L1327" s="140">
        <v>46004.4243055556</v>
      </c>
      <c r="M1327" s="139" t="s">
        <v>9371</v>
      </c>
      <c r="N1327" s="139" t="s">
        <v>14256</v>
      </c>
      <c r="O1327" s="139" t="s">
        <v>2340</v>
      </c>
      <c r="P1327" s="139" t="s">
        <v>14257</v>
      </c>
      <c r="Q1327" s="139" t="s">
        <v>2342</v>
      </c>
      <c r="R1327" s="145" t="s">
        <v>14258</v>
      </c>
      <c r="S1327" s="139">
        <v>8083171</v>
      </c>
      <c r="T1327" s="139" t="s">
        <v>14257</v>
      </c>
      <c r="U1327" s="139" t="s">
        <v>14257</v>
      </c>
      <c r="V1327" s="139">
        <v>1</v>
      </c>
      <c r="W1327" s="139">
        <v>9099194690</v>
      </c>
      <c r="X1327" s="139" t="s">
        <v>14259</v>
      </c>
      <c r="Y1327" s="139"/>
      <c r="Z1327" s="139"/>
      <c r="AA1327" s="139"/>
      <c r="AB1327" s="139"/>
      <c r="AC1327" s="139"/>
      <c r="AD1327" s="139"/>
      <c r="AE1327" s="139"/>
      <c r="AF1327" s="139"/>
      <c r="AG1327" s="139"/>
      <c r="AH1327" s="139" t="s">
        <v>14260</v>
      </c>
      <c r="AI1327" s="139">
        <v>9099194690</v>
      </c>
      <c r="AJ1327" s="139" t="s">
        <v>14261</v>
      </c>
      <c r="AK1327" s="139"/>
      <c r="AL1327" s="139"/>
      <c r="AM1327" s="139" t="s">
        <v>14262</v>
      </c>
      <c r="AN1327" s="139" t="s">
        <v>2369</v>
      </c>
      <c r="AO1327" s="139" t="s">
        <v>2349</v>
      </c>
      <c r="AP1327" s="139">
        <v>91784</v>
      </c>
      <c r="AQ1327" s="139" t="s">
        <v>9300</v>
      </c>
      <c r="AR1327" s="139">
        <v>90609</v>
      </c>
      <c r="AS1327" s="139">
        <v>2025</v>
      </c>
      <c r="AT1327" s="139" t="s">
        <v>7291</v>
      </c>
      <c r="AU1327" s="139" t="s">
        <v>7292</v>
      </c>
      <c r="AV1327" s="139" t="s">
        <v>7222</v>
      </c>
      <c r="AW1327" s="139" t="s">
        <v>7293</v>
      </c>
      <c r="AX1327" s="139" t="s">
        <v>7294</v>
      </c>
      <c r="AY1327" s="139" t="s">
        <v>7295</v>
      </c>
      <c r="AZ1327" s="139" t="s">
        <v>7296</v>
      </c>
      <c r="BA1327" s="139"/>
      <c r="BB1327" s="141">
        <v>46048</v>
      </c>
      <c r="BC1327" s="141">
        <v>46048</v>
      </c>
      <c r="BD1327" s="139" t="s">
        <v>9301</v>
      </c>
      <c r="BE1327" s="145" t="s">
        <v>14255</v>
      </c>
      <c r="BF1327" s="139" t="s">
        <v>2340</v>
      </c>
      <c r="BG1327" s="139" t="s">
        <v>7228</v>
      </c>
      <c r="BH1327" s="139" t="s">
        <v>7229</v>
      </c>
      <c r="BI1327" s="139">
        <v>10</v>
      </c>
      <c r="BJ1327" s="139" t="s">
        <v>2350</v>
      </c>
      <c r="BK1327" s="139">
        <v>1</v>
      </c>
      <c r="BL1327" s="139">
        <v>1</v>
      </c>
      <c r="BM1327" s="139" t="s">
        <v>7312</v>
      </c>
      <c r="BN1327" s="139"/>
      <c r="BO1327" s="139">
        <v>10</v>
      </c>
      <c r="BP1327" s="139">
        <v>0</v>
      </c>
      <c r="BQ1327" s="139"/>
      <c r="BR1327" s="139"/>
      <c r="BS1327" s="139">
        <v>10</v>
      </c>
      <c r="BT1327" s="139"/>
      <c r="BU1327" s="139" t="s">
        <v>2360</v>
      </c>
      <c r="BV1327" s="139"/>
      <c r="BW1327" s="139"/>
      <c r="BX1327" s="139"/>
      <c r="BY1327" s="139"/>
      <c r="BZ1327" s="139"/>
      <c r="CA1327" s="139"/>
      <c r="CB1327" s="139" t="s">
        <v>7231</v>
      </c>
      <c r="CC1327" s="139"/>
    </row>
    <row r="1328" spans="1:81">
      <c r="A1328" s="139">
        <v>1327</v>
      </c>
      <c r="B1328" s="139" t="s">
        <v>7210</v>
      </c>
      <c r="C1328" s="145" t="s">
        <v>14263</v>
      </c>
      <c r="D1328" s="139">
        <v>1</v>
      </c>
      <c r="E1328" s="139">
        <v>1</v>
      </c>
      <c r="F1328" s="139">
        <v>140</v>
      </c>
      <c r="G1328" s="139">
        <v>70</v>
      </c>
      <c r="H1328" s="139">
        <v>70</v>
      </c>
      <c r="I1328" s="139"/>
      <c r="J1328" s="139"/>
      <c r="K1328" s="140">
        <v>46004.3916666667</v>
      </c>
      <c r="L1328" s="140">
        <v>46004.3916666667</v>
      </c>
      <c r="M1328" s="139" t="s">
        <v>2819</v>
      </c>
      <c r="N1328" s="139" t="s">
        <v>14264</v>
      </c>
      <c r="O1328" s="139" t="s">
        <v>2340</v>
      </c>
      <c r="P1328" s="139" t="s">
        <v>14265</v>
      </c>
      <c r="Q1328" s="139" t="s">
        <v>2342</v>
      </c>
      <c r="R1328" s="145" t="s">
        <v>14266</v>
      </c>
      <c r="S1328" s="139">
        <v>8241932</v>
      </c>
      <c r="T1328" s="139" t="s">
        <v>14265</v>
      </c>
      <c r="U1328" s="139" t="s">
        <v>5618</v>
      </c>
      <c r="V1328" s="139">
        <v>1</v>
      </c>
      <c r="W1328" s="139">
        <v>2064120393</v>
      </c>
      <c r="X1328" s="139" t="s">
        <v>14267</v>
      </c>
      <c r="Y1328" s="139"/>
      <c r="Z1328" s="139"/>
      <c r="AA1328" s="139"/>
      <c r="AB1328" s="139"/>
      <c r="AC1328" s="139"/>
      <c r="AD1328" s="139"/>
      <c r="AE1328" s="139"/>
      <c r="AF1328" s="139"/>
      <c r="AG1328" s="139"/>
      <c r="AH1328" s="139" t="s">
        <v>14268</v>
      </c>
      <c r="AI1328" s="139">
        <v>2064120393</v>
      </c>
      <c r="AJ1328" s="139" t="s">
        <v>14269</v>
      </c>
      <c r="AK1328" s="139"/>
      <c r="AL1328" s="139"/>
      <c r="AM1328" s="139" t="s">
        <v>2681</v>
      </c>
      <c r="AN1328" s="139" t="s">
        <v>2348</v>
      </c>
      <c r="AO1328" s="139" t="s">
        <v>2349</v>
      </c>
      <c r="AP1328" s="139">
        <v>98052</v>
      </c>
      <c r="AQ1328" s="139" t="s">
        <v>9346</v>
      </c>
      <c r="AR1328" s="139">
        <v>98893</v>
      </c>
      <c r="AS1328" s="139">
        <v>2026</v>
      </c>
      <c r="AT1328" s="139" t="s">
        <v>7220</v>
      </c>
      <c r="AU1328" s="139" t="s">
        <v>7682</v>
      </c>
      <c r="AV1328" s="139" t="s">
        <v>7222</v>
      </c>
      <c r="AW1328" s="139" t="s">
        <v>7293</v>
      </c>
      <c r="AX1328" s="139" t="s">
        <v>7224</v>
      </c>
      <c r="AY1328" s="139" t="s">
        <v>7716</v>
      </c>
      <c r="AZ1328" s="139" t="s">
        <v>9347</v>
      </c>
      <c r="BA1328" s="139"/>
      <c r="BB1328" s="141">
        <v>46047</v>
      </c>
      <c r="BC1328" s="141">
        <v>46068</v>
      </c>
      <c r="BD1328" s="139" t="s">
        <v>9348</v>
      </c>
      <c r="BE1328" s="145" t="s">
        <v>14263</v>
      </c>
      <c r="BF1328" s="139" t="s">
        <v>2340</v>
      </c>
      <c r="BG1328" s="139" t="s">
        <v>7228</v>
      </c>
      <c r="BH1328" s="139" t="s">
        <v>7229</v>
      </c>
      <c r="BI1328" s="139">
        <v>140</v>
      </c>
      <c r="BJ1328" s="139" t="s">
        <v>2350</v>
      </c>
      <c r="BK1328" s="139">
        <v>4</v>
      </c>
      <c r="BL1328" s="139">
        <v>4</v>
      </c>
      <c r="BM1328" s="139" t="s">
        <v>7572</v>
      </c>
      <c r="BN1328" s="139"/>
      <c r="BO1328" s="139">
        <v>140</v>
      </c>
      <c r="BP1328" s="139">
        <v>70</v>
      </c>
      <c r="BQ1328" s="139"/>
      <c r="BR1328" s="139"/>
      <c r="BS1328" s="139">
        <v>70</v>
      </c>
      <c r="BT1328" s="139"/>
      <c r="BU1328" s="139" t="s">
        <v>2360</v>
      </c>
      <c r="BV1328" s="139"/>
      <c r="BW1328" s="139"/>
      <c r="BX1328" s="139"/>
      <c r="BY1328" s="139"/>
      <c r="BZ1328" s="139"/>
      <c r="CA1328" s="139"/>
      <c r="CB1328" s="139" t="s">
        <v>7231</v>
      </c>
      <c r="CC1328" s="139" t="s">
        <v>7244</v>
      </c>
    </row>
    <row r="1329" spans="1:81">
      <c r="A1329" s="139">
        <v>1328</v>
      </c>
      <c r="B1329" s="139" t="s">
        <v>7210</v>
      </c>
      <c r="C1329" s="145" t="s">
        <v>14270</v>
      </c>
      <c r="D1329" s="139">
        <v>1</v>
      </c>
      <c r="E1329" s="139">
        <v>2</v>
      </c>
      <c r="F1329" s="139">
        <v>770</v>
      </c>
      <c r="G1329" s="139">
        <v>20</v>
      </c>
      <c r="H1329" s="139">
        <v>750</v>
      </c>
      <c r="I1329" s="139"/>
      <c r="J1329" s="139"/>
      <c r="K1329" s="140">
        <v>46004.3708333333</v>
      </c>
      <c r="L1329" s="140">
        <v>46004.3736111111</v>
      </c>
      <c r="M1329" s="139" t="s">
        <v>2361</v>
      </c>
      <c r="N1329" s="139" t="s">
        <v>14271</v>
      </c>
      <c r="O1329" s="139" t="s">
        <v>2340</v>
      </c>
      <c r="P1329" s="139" t="s">
        <v>6264</v>
      </c>
      <c r="Q1329" s="139" t="s">
        <v>2342</v>
      </c>
      <c r="R1329" s="145" t="s">
        <v>14272</v>
      </c>
      <c r="S1329" s="139">
        <v>8341071</v>
      </c>
      <c r="T1329" s="139" t="s">
        <v>6264</v>
      </c>
      <c r="U1329" s="139" t="s">
        <v>6265</v>
      </c>
      <c r="V1329" s="139">
        <v>1</v>
      </c>
      <c r="W1329" s="139">
        <v>8608810306</v>
      </c>
      <c r="X1329" s="139" t="s">
        <v>6266</v>
      </c>
      <c r="Y1329" s="139" t="s">
        <v>6267</v>
      </c>
      <c r="Z1329" s="139">
        <v>8608810306</v>
      </c>
      <c r="AA1329" s="139" t="s">
        <v>6268</v>
      </c>
      <c r="AB1329" s="139"/>
      <c r="AC1329" s="139"/>
      <c r="AD1329" s="139" t="s">
        <v>6269</v>
      </c>
      <c r="AE1329" s="139" t="s">
        <v>3270</v>
      </c>
      <c r="AF1329" s="139" t="s">
        <v>2349</v>
      </c>
      <c r="AG1329" s="145" t="s">
        <v>14273</v>
      </c>
      <c r="AH1329" s="139" t="s">
        <v>6267</v>
      </c>
      <c r="AI1329" s="139">
        <v>8608810306</v>
      </c>
      <c r="AJ1329" s="139" t="s">
        <v>6268</v>
      </c>
      <c r="AK1329" s="139"/>
      <c r="AL1329" s="139"/>
      <c r="AM1329" s="139" t="s">
        <v>6269</v>
      </c>
      <c r="AN1329" s="139" t="s">
        <v>3270</v>
      </c>
      <c r="AO1329" s="139" t="s">
        <v>2349</v>
      </c>
      <c r="AP1329" s="145" t="s">
        <v>14273</v>
      </c>
      <c r="AQ1329" s="139" t="s">
        <v>14274</v>
      </c>
      <c r="AR1329" s="139">
        <v>93223</v>
      </c>
      <c r="AS1329" s="139">
        <v>2026</v>
      </c>
      <c r="AT1329" s="139" t="s">
        <v>7220</v>
      </c>
      <c r="AU1329" s="139" t="s">
        <v>7350</v>
      </c>
      <c r="AV1329" s="139" t="s">
        <v>7222</v>
      </c>
      <c r="AW1329" s="139" t="s">
        <v>7223</v>
      </c>
      <c r="AX1329" s="139" t="s">
        <v>7224</v>
      </c>
      <c r="AY1329" s="139" t="s">
        <v>7238</v>
      </c>
      <c r="AZ1329" s="139" t="s">
        <v>7239</v>
      </c>
      <c r="BA1329" s="139"/>
      <c r="BB1329" s="141">
        <v>46030</v>
      </c>
      <c r="BC1329" s="141">
        <v>46163</v>
      </c>
      <c r="BD1329" s="139" t="s">
        <v>8342</v>
      </c>
      <c r="BE1329" s="145" t="s">
        <v>14275</v>
      </c>
      <c r="BF1329" s="139" t="s">
        <v>2340</v>
      </c>
      <c r="BG1329" s="139" t="s">
        <v>172</v>
      </c>
      <c r="BH1329" s="139" t="s">
        <v>7242</v>
      </c>
      <c r="BI1329" s="139">
        <v>50</v>
      </c>
      <c r="BJ1329" s="139" t="s">
        <v>2350</v>
      </c>
      <c r="BK1329" s="139">
        <v>18</v>
      </c>
      <c r="BL1329" s="139">
        <v>18</v>
      </c>
      <c r="BM1329" s="139" t="s">
        <v>7672</v>
      </c>
      <c r="BN1329" s="139"/>
      <c r="BO1329" s="139">
        <v>50</v>
      </c>
      <c r="BP1329" s="139">
        <v>0</v>
      </c>
      <c r="BQ1329" s="139"/>
      <c r="BR1329" s="139"/>
      <c r="BS1329" s="139">
        <v>50</v>
      </c>
      <c r="BT1329" s="139"/>
      <c r="BU1329" s="139" t="s">
        <v>2386</v>
      </c>
      <c r="BV1329" s="139"/>
      <c r="BW1329" s="139"/>
      <c r="BX1329" s="139"/>
      <c r="BY1329" s="139"/>
      <c r="BZ1329" s="139"/>
      <c r="CA1329" s="139"/>
      <c r="CB1329" s="139" t="s">
        <v>7231</v>
      </c>
      <c r="CC1329" s="139" t="s">
        <v>7244</v>
      </c>
    </row>
    <row r="1330" spans="1:81">
      <c r="A1330" s="139">
        <v>1329</v>
      </c>
      <c r="B1330" s="139" t="s">
        <v>7210</v>
      </c>
      <c r="C1330" s="145" t="s">
        <v>14270</v>
      </c>
      <c r="D1330" s="139">
        <v>1</v>
      </c>
      <c r="E1330" s="139">
        <v>2</v>
      </c>
      <c r="F1330" s="139">
        <v>770</v>
      </c>
      <c r="G1330" s="139">
        <v>20</v>
      </c>
      <c r="H1330" s="139">
        <v>750</v>
      </c>
      <c r="I1330" s="139"/>
      <c r="J1330" s="139"/>
      <c r="K1330" s="140">
        <v>46004.3708333333</v>
      </c>
      <c r="L1330" s="140">
        <v>46004.3736111111</v>
      </c>
      <c r="M1330" s="139" t="s">
        <v>2361</v>
      </c>
      <c r="N1330" s="139" t="s">
        <v>14271</v>
      </c>
      <c r="O1330" s="139" t="s">
        <v>2340</v>
      </c>
      <c r="P1330" s="139" t="s">
        <v>6264</v>
      </c>
      <c r="Q1330" s="139" t="s">
        <v>2342</v>
      </c>
      <c r="R1330" s="145" t="s">
        <v>14272</v>
      </c>
      <c r="S1330" s="139">
        <v>8341071</v>
      </c>
      <c r="T1330" s="139" t="s">
        <v>6264</v>
      </c>
      <c r="U1330" s="139" t="s">
        <v>6265</v>
      </c>
      <c r="V1330" s="139">
        <v>1</v>
      </c>
      <c r="W1330" s="139">
        <v>8608810306</v>
      </c>
      <c r="X1330" s="139" t="s">
        <v>6266</v>
      </c>
      <c r="Y1330" s="139" t="s">
        <v>6267</v>
      </c>
      <c r="Z1330" s="139">
        <v>8608810306</v>
      </c>
      <c r="AA1330" s="139" t="s">
        <v>6268</v>
      </c>
      <c r="AB1330" s="139"/>
      <c r="AC1330" s="139"/>
      <c r="AD1330" s="139" t="s">
        <v>6269</v>
      </c>
      <c r="AE1330" s="139" t="s">
        <v>3270</v>
      </c>
      <c r="AF1330" s="139" t="s">
        <v>2349</v>
      </c>
      <c r="AG1330" s="145" t="s">
        <v>14273</v>
      </c>
      <c r="AH1330" s="139" t="s">
        <v>6267</v>
      </c>
      <c r="AI1330" s="139">
        <v>8608810306</v>
      </c>
      <c r="AJ1330" s="139" t="s">
        <v>6268</v>
      </c>
      <c r="AK1330" s="139"/>
      <c r="AL1330" s="139"/>
      <c r="AM1330" s="139" t="s">
        <v>6269</v>
      </c>
      <c r="AN1330" s="139" t="s">
        <v>3270</v>
      </c>
      <c r="AO1330" s="139" t="s">
        <v>2349</v>
      </c>
      <c r="AP1330" s="145" t="s">
        <v>14273</v>
      </c>
      <c r="AQ1330" s="139" t="s">
        <v>14274</v>
      </c>
      <c r="AR1330" s="139">
        <v>93223</v>
      </c>
      <c r="AS1330" s="139">
        <v>2026</v>
      </c>
      <c r="AT1330" s="139" t="s">
        <v>7220</v>
      </c>
      <c r="AU1330" s="139" t="s">
        <v>7350</v>
      </c>
      <c r="AV1330" s="139" t="s">
        <v>7222</v>
      </c>
      <c r="AW1330" s="139" t="s">
        <v>7223</v>
      </c>
      <c r="AX1330" s="139" t="s">
        <v>7224</v>
      </c>
      <c r="AY1330" s="139" t="s">
        <v>7238</v>
      </c>
      <c r="AZ1330" s="139" t="s">
        <v>7239</v>
      </c>
      <c r="BA1330" s="139"/>
      <c r="BB1330" s="141">
        <v>46030</v>
      </c>
      <c r="BC1330" s="141">
        <v>46163</v>
      </c>
      <c r="BD1330" s="139" t="s">
        <v>8342</v>
      </c>
      <c r="BE1330" s="145" t="s">
        <v>14276</v>
      </c>
      <c r="BF1330" s="139" t="s">
        <v>2340</v>
      </c>
      <c r="BG1330" s="139" t="s">
        <v>7228</v>
      </c>
      <c r="BH1330" s="139" t="s">
        <v>7229</v>
      </c>
      <c r="BI1330" s="139">
        <v>720</v>
      </c>
      <c r="BJ1330" s="139" t="s">
        <v>2350</v>
      </c>
      <c r="BK1330" s="139">
        <v>18</v>
      </c>
      <c r="BL1330" s="139">
        <v>18</v>
      </c>
      <c r="BM1330" s="139" t="s">
        <v>7672</v>
      </c>
      <c r="BN1330" s="139"/>
      <c r="BO1330" s="139">
        <v>720</v>
      </c>
      <c r="BP1330" s="139">
        <v>20</v>
      </c>
      <c r="BQ1330" s="139"/>
      <c r="BR1330" s="139"/>
      <c r="BS1330" s="139">
        <v>700</v>
      </c>
      <c r="BT1330" s="139"/>
      <c r="BU1330" s="139" t="s">
        <v>2386</v>
      </c>
      <c r="BV1330" s="139"/>
      <c r="BW1330" s="139"/>
      <c r="BX1330" s="139"/>
      <c r="BY1330" s="139"/>
      <c r="BZ1330" s="139"/>
      <c r="CA1330" s="139"/>
      <c r="CB1330" s="139" t="s">
        <v>7231</v>
      </c>
      <c r="CC1330" s="139" t="s">
        <v>7244</v>
      </c>
    </row>
    <row r="1331" spans="1:81">
      <c r="A1331" s="139">
        <v>1330</v>
      </c>
      <c r="B1331" s="139" t="s">
        <v>7210</v>
      </c>
      <c r="C1331" s="145" t="s">
        <v>14277</v>
      </c>
      <c r="D1331" s="139">
        <v>1</v>
      </c>
      <c r="E1331" s="139">
        <v>1</v>
      </c>
      <c r="F1331" s="139">
        <v>480</v>
      </c>
      <c r="G1331" s="139">
        <v>0</v>
      </c>
      <c r="H1331" s="139">
        <v>480</v>
      </c>
      <c r="I1331" s="139"/>
      <c r="J1331" s="139"/>
      <c r="K1331" s="140">
        <v>46004.3666666667</v>
      </c>
      <c r="L1331" s="140">
        <v>46004.3673611111</v>
      </c>
      <c r="M1331" s="139" t="s">
        <v>2338</v>
      </c>
      <c r="N1331" s="139" t="s">
        <v>14278</v>
      </c>
      <c r="O1331" s="139" t="s">
        <v>2340</v>
      </c>
      <c r="P1331" s="139" t="s">
        <v>14279</v>
      </c>
      <c r="Q1331" s="139" t="s">
        <v>2342</v>
      </c>
      <c r="R1331" s="145" t="s">
        <v>14280</v>
      </c>
      <c r="S1331" s="139">
        <v>7961226</v>
      </c>
      <c r="T1331" s="139" t="s">
        <v>14279</v>
      </c>
      <c r="U1331" s="139" t="s">
        <v>3544</v>
      </c>
      <c r="V1331" s="139">
        <v>1</v>
      </c>
      <c r="W1331" s="139">
        <v>5164979292</v>
      </c>
      <c r="X1331" s="139" t="s">
        <v>14281</v>
      </c>
      <c r="Y1331" s="139"/>
      <c r="Z1331" s="139"/>
      <c r="AA1331" s="139"/>
      <c r="AB1331" s="139"/>
      <c r="AC1331" s="139"/>
      <c r="AD1331" s="139"/>
      <c r="AE1331" s="139"/>
      <c r="AF1331" s="139"/>
      <c r="AG1331" s="139"/>
      <c r="AH1331" s="139" t="s">
        <v>14282</v>
      </c>
      <c r="AI1331" s="139">
        <v>5164979292</v>
      </c>
      <c r="AJ1331" s="139" t="s">
        <v>14283</v>
      </c>
      <c r="AK1331" s="139"/>
      <c r="AL1331" s="139"/>
      <c r="AM1331" s="139" t="s">
        <v>3230</v>
      </c>
      <c r="AN1331" s="139" t="s">
        <v>2810</v>
      </c>
      <c r="AO1331" s="139" t="s">
        <v>2349</v>
      </c>
      <c r="AP1331" s="139">
        <v>11753</v>
      </c>
      <c r="AQ1331" s="139" t="s">
        <v>9867</v>
      </c>
      <c r="AR1331" s="139">
        <v>97477</v>
      </c>
      <c r="AS1331" s="139">
        <v>2025</v>
      </c>
      <c r="AT1331" s="139" t="s">
        <v>7291</v>
      </c>
      <c r="AU1331" s="139" t="s">
        <v>7379</v>
      </c>
      <c r="AV1331" s="139" t="s">
        <v>7222</v>
      </c>
      <c r="AW1331" s="139" t="s">
        <v>7293</v>
      </c>
      <c r="AX1331" s="139" t="s">
        <v>7224</v>
      </c>
      <c r="AY1331" s="139" t="s">
        <v>7716</v>
      </c>
      <c r="AZ1331" s="139" t="s">
        <v>8968</v>
      </c>
      <c r="BA1331" s="139" t="s">
        <v>7381</v>
      </c>
      <c r="BB1331" s="141">
        <v>46004</v>
      </c>
      <c r="BC1331" s="141">
        <v>46053</v>
      </c>
      <c r="BD1331" s="139" t="s">
        <v>8586</v>
      </c>
      <c r="BE1331" s="145" t="s">
        <v>14277</v>
      </c>
      <c r="BF1331" s="139" t="s">
        <v>2340</v>
      </c>
      <c r="BG1331" s="139" t="s">
        <v>7228</v>
      </c>
      <c r="BH1331" s="139" t="s">
        <v>7229</v>
      </c>
      <c r="BI1331" s="139">
        <v>480</v>
      </c>
      <c r="BJ1331" s="139" t="s">
        <v>2350</v>
      </c>
      <c r="BK1331" s="139">
        <v>6</v>
      </c>
      <c r="BL1331" s="139">
        <v>6</v>
      </c>
      <c r="BM1331" s="139" t="s">
        <v>14284</v>
      </c>
      <c r="BN1331" s="139"/>
      <c r="BO1331" s="139">
        <v>480</v>
      </c>
      <c r="BP1331" s="139">
        <v>0</v>
      </c>
      <c r="BQ1331" s="139"/>
      <c r="BR1331" s="139"/>
      <c r="BS1331" s="139">
        <v>480</v>
      </c>
      <c r="BT1331" s="139"/>
      <c r="BU1331" s="139" t="s">
        <v>2423</v>
      </c>
      <c r="BV1331" s="139"/>
      <c r="BW1331" s="139"/>
      <c r="BX1331" s="139"/>
      <c r="BY1331" s="139"/>
      <c r="BZ1331" s="139"/>
      <c r="CA1331" s="139"/>
      <c r="CB1331" s="139" t="s">
        <v>7231</v>
      </c>
      <c r="CC1331" s="139" t="s">
        <v>7232</v>
      </c>
    </row>
    <row r="1332" spans="1:81">
      <c r="A1332" s="139">
        <v>1331</v>
      </c>
      <c r="B1332" s="139" t="s">
        <v>7210</v>
      </c>
      <c r="C1332" s="145" t="s">
        <v>14285</v>
      </c>
      <c r="D1332" s="139">
        <v>1</v>
      </c>
      <c r="E1332" s="139">
        <v>1</v>
      </c>
      <c r="F1332" s="139">
        <v>1</v>
      </c>
      <c r="G1332" s="139">
        <v>0</v>
      </c>
      <c r="H1332" s="139">
        <v>1</v>
      </c>
      <c r="I1332" s="139"/>
      <c r="J1332" s="139"/>
      <c r="K1332" s="140">
        <v>46004.3381944444</v>
      </c>
      <c r="L1332" s="140">
        <v>46004.3381944444</v>
      </c>
      <c r="M1332" s="139" t="s">
        <v>2406</v>
      </c>
      <c r="N1332" s="139" t="s">
        <v>14286</v>
      </c>
      <c r="O1332" s="139" t="s">
        <v>2340</v>
      </c>
      <c r="P1332" s="139" t="s">
        <v>10042</v>
      </c>
      <c r="Q1332" s="139" t="s">
        <v>2342</v>
      </c>
      <c r="R1332" s="145" t="s">
        <v>14287</v>
      </c>
      <c r="S1332" s="139">
        <v>7986837</v>
      </c>
      <c r="T1332" s="139" t="s">
        <v>10042</v>
      </c>
      <c r="U1332" s="139" t="s">
        <v>14288</v>
      </c>
      <c r="V1332" s="139">
        <v>1</v>
      </c>
      <c r="W1332" s="139">
        <v>4256473773</v>
      </c>
      <c r="X1332" s="139" t="s">
        <v>14289</v>
      </c>
      <c r="Y1332" s="139"/>
      <c r="Z1332" s="139"/>
      <c r="AA1332" s="139"/>
      <c r="AB1332" s="139"/>
      <c r="AC1332" s="139"/>
      <c r="AD1332" s="139"/>
      <c r="AE1332" s="139"/>
      <c r="AF1332" s="139"/>
      <c r="AG1332" s="139"/>
      <c r="AH1332" s="139" t="s">
        <v>14290</v>
      </c>
      <c r="AI1332" s="139">
        <v>4257047306</v>
      </c>
      <c r="AJ1332" s="139" t="s">
        <v>14291</v>
      </c>
      <c r="AK1332" s="139"/>
      <c r="AL1332" s="139"/>
      <c r="AM1332" s="139" t="s">
        <v>14292</v>
      </c>
      <c r="AN1332" s="139" t="s">
        <v>2348</v>
      </c>
      <c r="AO1332" s="139" t="s">
        <v>2349</v>
      </c>
      <c r="AP1332" s="139">
        <v>98004</v>
      </c>
      <c r="AQ1332" s="139" t="s">
        <v>13306</v>
      </c>
      <c r="AR1332" s="139">
        <v>98378</v>
      </c>
      <c r="AS1332" s="139">
        <v>2025</v>
      </c>
      <c r="AT1332" s="139" t="s">
        <v>7291</v>
      </c>
      <c r="AU1332" s="139" t="s">
        <v>10543</v>
      </c>
      <c r="AV1332" s="139" t="s">
        <v>7222</v>
      </c>
      <c r="AW1332" s="139" t="s">
        <v>7223</v>
      </c>
      <c r="AX1332" s="139" t="s">
        <v>7294</v>
      </c>
      <c r="AY1332" s="139" t="s">
        <v>7295</v>
      </c>
      <c r="AZ1332" s="139" t="s">
        <v>7570</v>
      </c>
      <c r="BA1332" s="139"/>
      <c r="BB1332" s="141">
        <v>46010</v>
      </c>
      <c r="BC1332" s="141">
        <v>46010</v>
      </c>
      <c r="BD1332" s="139" t="s">
        <v>13307</v>
      </c>
      <c r="BE1332" s="145" t="s">
        <v>14285</v>
      </c>
      <c r="BF1332" s="139" t="s">
        <v>2340</v>
      </c>
      <c r="BG1332" s="139" t="s">
        <v>7228</v>
      </c>
      <c r="BH1332" s="139" t="s">
        <v>7229</v>
      </c>
      <c r="BI1332" s="139">
        <v>1</v>
      </c>
      <c r="BJ1332" s="139" t="s">
        <v>2350</v>
      </c>
      <c r="BK1332" s="139">
        <v>1</v>
      </c>
      <c r="BL1332" s="139">
        <v>1</v>
      </c>
      <c r="BM1332" s="139" t="s">
        <v>11426</v>
      </c>
      <c r="BN1332" s="139"/>
      <c r="BO1332" s="139">
        <v>1</v>
      </c>
      <c r="BP1332" s="139">
        <v>0</v>
      </c>
      <c r="BQ1332" s="139"/>
      <c r="BR1332" s="139"/>
      <c r="BS1332" s="139">
        <v>1</v>
      </c>
      <c r="BT1332" s="139"/>
      <c r="BU1332" s="139" t="s">
        <v>2360</v>
      </c>
      <c r="BV1332" s="139"/>
      <c r="BW1332" s="139"/>
      <c r="BX1332" s="139"/>
      <c r="BY1332" s="139"/>
      <c r="BZ1332" s="139"/>
      <c r="CA1332" s="139"/>
      <c r="CB1332" s="139" t="s">
        <v>7231</v>
      </c>
      <c r="CC1332" s="139"/>
    </row>
    <row r="1333" spans="1:81">
      <c r="A1333" s="139">
        <v>1332</v>
      </c>
      <c r="B1333" s="139" t="s">
        <v>7210</v>
      </c>
      <c r="C1333" s="145" t="s">
        <v>14293</v>
      </c>
      <c r="D1333" s="139">
        <v>1</v>
      </c>
      <c r="E1333" s="139">
        <v>2</v>
      </c>
      <c r="F1333" s="139">
        <v>995</v>
      </c>
      <c r="G1333" s="139">
        <v>87.25</v>
      </c>
      <c r="H1333" s="139">
        <v>907.75</v>
      </c>
      <c r="I1333" s="139"/>
      <c r="J1333" s="139"/>
      <c r="K1333" s="140">
        <v>46004.2701388889</v>
      </c>
      <c r="L1333" s="140">
        <v>46004.2701388889</v>
      </c>
      <c r="M1333" s="139" t="s">
        <v>2361</v>
      </c>
      <c r="N1333" s="139" t="s">
        <v>14294</v>
      </c>
      <c r="O1333" s="139" t="s">
        <v>2340</v>
      </c>
      <c r="P1333" s="139" t="s">
        <v>14295</v>
      </c>
      <c r="Q1333" s="139" t="s">
        <v>2342</v>
      </c>
      <c r="R1333" s="145" t="s">
        <v>14296</v>
      </c>
      <c r="S1333" s="139">
        <v>8343116</v>
      </c>
      <c r="T1333" s="139" t="s">
        <v>14295</v>
      </c>
      <c r="U1333" s="139" t="s">
        <v>14297</v>
      </c>
      <c r="V1333" s="139">
        <v>852</v>
      </c>
      <c r="W1333" s="139">
        <v>55970110</v>
      </c>
      <c r="X1333" s="139" t="s">
        <v>14298</v>
      </c>
      <c r="Y1333" s="139" t="s">
        <v>14299</v>
      </c>
      <c r="Z1333" s="139">
        <v>55970110</v>
      </c>
      <c r="AA1333" s="139" t="s">
        <v>14300</v>
      </c>
      <c r="AB1333" s="139"/>
      <c r="AC1333" s="139" t="s">
        <v>7704</v>
      </c>
      <c r="AD1333" s="139" t="s">
        <v>7704</v>
      </c>
      <c r="AE1333" s="139" t="s">
        <v>4677</v>
      </c>
      <c r="AF1333" s="139" t="s">
        <v>4678</v>
      </c>
      <c r="AG1333" s="139">
        <v>999077</v>
      </c>
      <c r="AH1333" s="139" t="s">
        <v>14299</v>
      </c>
      <c r="AI1333" s="139">
        <v>55970110</v>
      </c>
      <c r="AJ1333" s="139" t="s">
        <v>14300</v>
      </c>
      <c r="AK1333" s="139"/>
      <c r="AL1333" s="139" t="s">
        <v>7704</v>
      </c>
      <c r="AM1333" s="139" t="s">
        <v>7704</v>
      </c>
      <c r="AN1333" s="139" t="s">
        <v>4677</v>
      </c>
      <c r="AO1333" s="139" t="s">
        <v>4678</v>
      </c>
      <c r="AP1333" s="139">
        <v>999077</v>
      </c>
      <c r="AQ1333" s="139" t="s">
        <v>7917</v>
      </c>
      <c r="AR1333" s="139">
        <v>93243</v>
      </c>
      <c r="AS1333" s="139">
        <v>2026</v>
      </c>
      <c r="AT1333" s="139" t="s">
        <v>7220</v>
      </c>
      <c r="AU1333" s="139" t="s">
        <v>7412</v>
      </c>
      <c r="AV1333" s="139" t="s">
        <v>7222</v>
      </c>
      <c r="AW1333" s="139" t="s">
        <v>7223</v>
      </c>
      <c r="AX1333" s="139" t="s">
        <v>7224</v>
      </c>
      <c r="AY1333" s="139" t="s">
        <v>7238</v>
      </c>
      <c r="AZ1333" s="139" t="s">
        <v>9824</v>
      </c>
      <c r="BA1333" s="139"/>
      <c r="BB1333" s="141">
        <v>46032</v>
      </c>
      <c r="BC1333" s="141">
        <v>46165</v>
      </c>
      <c r="BD1333" s="139" t="s">
        <v>7531</v>
      </c>
      <c r="BE1333" s="145" t="s">
        <v>14301</v>
      </c>
      <c r="BF1333" s="139" t="s">
        <v>2340</v>
      </c>
      <c r="BG1333" s="139" t="s">
        <v>172</v>
      </c>
      <c r="BH1333" s="139" t="s">
        <v>7242</v>
      </c>
      <c r="BI1333" s="139">
        <v>50</v>
      </c>
      <c r="BJ1333" s="139" t="s">
        <v>2350</v>
      </c>
      <c r="BK1333" s="139">
        <v>18</v>
      </c>
      <c r="BL1333" s="139">
        <v>18</v>
      </c>
      <c r="BM1333" s="139" t="s">
        <v>7260</v>
      </c>
      <c r="BN1333" s="139"/>
      <c r="BO1333" s="139">
        <v>50</v>
      </c>
      <c r="BP1333" s="139">
        <v>0</v>
      </c>
      <c r="BQ1333" s="139"/>
      <c r="BR1333" s="139"/>
      <c r="BS1333" s="139">
        <v>50</v>
      </c>
      <c r="BT1333" s="139"/>
      <c r="BU1333" s="139" t="s">
        <v>2386</v>
      </c>
      <c r="BV1333" s="139"/>
      <c r="BW1333" s="139"/>
      <c r="BX1333" s="139"/>
      <c r="BY1333" s="139"/>
      <c r="BZ1333" s="139"/>
      <c r="CA1333" s="139"/>
      <c r="CB1333" s="139" t="s">
        <v>7231</v>
      </c>
      <c r="CC1333" s="139" t="s">
        <v>7232</v>
      </c>
    </row>
    <row r="1334" spans="1:81">
      <c r="A1334" s="139">
        <v>1333</v>
      </c>
      <c r="B1334" s="139" t="s">
        <v>7210</v>
      </c>
      <c r="C1334" s="145" t="s">
        <v>14293</v>
      </c>
      <c r="D1334" s="139">
        <v>1</v>
      </c>
      <c r="E1334" s="139">
        <v>2</v>
      </c>
      <c r="F1334" s="139">
        <v>995</v>
      </c>
      <c r="G1334" s="139">
        <v>87.25</v>
      </c>
      <c r="H1334" s="139">
        <v>907.75</v>
      </c>
      <c r="I1334" s="139"/>
      <c r="J1334" s="139"/>
      <c r="K1334" s="140">
        <v>46004.2701388889</v>
      </c>
      <c r="L1334" s="140">
        <v>46004.2701388889</v>
      </c>
      <c r="M1334" s="139" t="s">
        <v>2361</v>
      </c>
      <c r="N1334" s="139" t="s">
        <v>14294</v>
      </c>
      <c r="O1334" s="139" t="s">
        <v>2340</v>
      </c>
      <c r="P1334" s="139" t="s">
        <v>14295</v>
      </c>
      <c r="Q1334" s="139" t="s">
        <v>2342</v>
      </c>
      <c r="R1334" s="145" t="s">
        <v>14296</v>
      </c>
      <c r="S1334" s="139">
        <v>8343116</v>
      </c>
      <c r="T1334" s="139" t="s">
        <v>14295</v>
      </c>
      <c r="U1334" s="139" t="s">
        <v>14297</v>
      </c>
      <c r="V1334" s="139">
        <v>852</v>
      </c>
      <c r="W1334" s="139">
        <v>55970110</v>
      </c>
      <c r="X1334" s="139" t="s">
        <v>14298</v>
      </c>
      <c r="Y1334" s="139" t="s">
        <v>14299</v>
      </c>
      <c r="Z1334" s="139">
        <v>55970110</v>
      </c>
      <c r="AA1334" s="139" t="s">
        <v>14300</v>
      </c>
      <c r="AB1334" s="139"/>
      <c r="AC1334" s="139" t="s">
        <v>7704</v>
      </c>
      <c r="AD1334" s="139" t="s">
        <v>7704</v>
      </c>
      <c r="AE1334" s="139" t="s">
        <v>4677</v>
      </c>
      <c r="AF1334" s="139" t="s">
        <v>4678</v>
      </c>
      <c r="AG1334" s="139">
        <v>999077</v>
      </c>
      <c r="AH1334" s="139" t="s">
        <v>14299</v>
      </c>
      <c r="AI1334" s="139">
        <v>55970110</v>
      </c>
      <c r="AJ1334" s="139" t="s">
        <v>14300</v>
      </c>
      <c r="AK1334" s="139"/>
      <c r="AL1334" s="139" t="s">
        <v>7704</v>
      </c>
      <c r="AM1334" s="139" t="s">
        <v>7704</v>
      </c>
      <c r="AN1334" s="139" t="s">
        <v>4677</v>
      </c>
      <c r="AO1334" s="139" t="s">
        <v>4678</v>
      </c>
      <c r="AP1334" s="139">
        <v>999077</v>
      </c>
      <c r="AQ1334" s="139" t="s">
        <v>7917</v>
      </c>
      <c r="AR1334" s="139">
        <v>93243</v>
      </c>
      <c r="AS1334" s="139">
        <v>2026</v>
      </c>
      <c r="AT1334" s="139" t="s">
        <v>7220</v>
      </c>
      <c r="AU1334" s="139" t="s">
        <v>7412</v>
      </c>
      <c r="AV1334" s="139" t="s">
        <v>7222</v>
      </c>
      <c r="AW1334" s="139" t="s">
        <v>7223</v>
      </c>
      <c r="AX1334" s="139" t="s">
        <v>7224</v>
      </c>
      <c r="AY1334" s="139" t="s">
        <v>7238</v>
      </c>
      <c r="AZ1334" s="139" t="s">
        <v>9824</v>
      </c>
      <c r="BA1334" s="139"/>
      <c r="BB1334" s="141">
        <v>46032</v>
      </c>
      <c r="BC1334" s="141">
        <v>46165</v>
      </c>
      <c r="BD1334" s="139" t="s">
        <v>7531</v>
      </c>
      <c r="BE1334" s="145" t="s">
        <v>14302</v>
      </c>
      <c r="BF1334" s="139" t="s">
        <v>2340</v>
      </c>
      <c r="BG1334" s="139" t="s">
        <v>7228</v>
      </c>
      <c r="BH1334" s="139" t="s">
        <v>7229</v>
      </c>
      <c r="BI1334" s="139">
        <v>945</v>
      </c>
      <c r="BJ1334" s="139" t="s">
        <v>2350</v>
      </c>
      <c r="BK1334" s="139">
        <v>18</v>
      </c>
      <c r="BL1334" s="139">
        <v>18</v>
      </c>
      <c r="BM1334" s="139" t="s">
        <v>7260</v>
      </c>
      <c r="BN1334" s="139"/>
      <c r="BO1334" s="139">
        <v>945</v>
      </c>
      <c r="BP1334" s="139">
        <v>87.25</v>
      </c>
      <c r="BQ1334" s="139"/>
      <c r="BR1334" s="139"/>
      <c r="BS1334" s="139">
        <v>857.75</v>
      </c>
      <c r="BT1334" s="139"/>
      <c r="BU1334" s="139" t="s">
        <v>2386</v>
      </c>
      <c r="BV1334" s="139"/>
      <c r="BW1334" s="139"/>
      <c r="BX1334" s="139"/>
      <c r="BY1334" s="139"/>
      <c r="BZ1334" s="139"/>
      <c r="CA1334" s="139"/>
      <c r="CB1334" s="139" t="s">
        <v>7231</v>
      </c>
      <c r="CC1334" s="139" t="s">
        <v>7232</v>
      </c>
    </row>
    <row r="1335" spans="1:81">
      <c r="A1335" s="139">
        <v>1334</v>
      </c>
      <c r="B1335" s="139" t="s">
        <v>7210</v>
      </c>
      <c r="C1335" s="145" t="s">
        <v>14303</v>
      </c>
      <c r="D1335" s="139">
        <v>1</v>
      </c>
      <c r="E1335" s="139">
        <v>2</v>
      </c>
      <c r="F1335" s="139">
        <v>260</v>
      </c>
      <c r="G1335" s="139">
        <v>13.33</v>
      </c>
      <c r="H1335" s="139">
        <v>246.67</v>
      </c>
      <c r="I1335" s="139"/>
      <c r="J1335" s="139"/>
      <c r="K1335" s="140">
        <v>46004.2166666667</v>
      </c>
      <c r="L1335" s="140">
        <v>46004.2173611111</v>
      </c>
      <c r="M1335" s="139" t="s">
        <v>2819</v>
      </c>
      <c r="N1335" s="139" t="s">
        <v>14304</v>
      </c>
      <c r="O1335" s="139" t="s">
        <v>2340</v>
      </c>
      <c r="P1335" s="139" t="s">
        <v>14305</v>
      </c>
      <c r="Q1335" s="139" t="s">
        <v>2342</v>
      </c>
      <c r="R1335" s="145" t="s">
        <v>14306</v>
      </c>
      <c r="S1335" s="139">
        <v>8303717</v>
      </c>
      <c r="T1335" s="139" t="s">
        <v>14305</v>
      </c>
      <c r="U1335" s="139" t="s">
        <v>14307</v>
      </c>
      <c r="V1335" s="139">
        <v>1</v>
      </c>
      <c r="W1335" s="139">
        <v>9178172571</v>
      </c>
      <c r="X1335" s="139" t="s">
        <v>14308</v>
      </c>
      <c r="Y1335" s="139" t="s">
        <v>14309</v>
      </c>
      <c r="Z1335" s="139">
        <v>9178172571</v>
      </c>
      <c r="AA1335" s="139" t="s">
        <v>14310</v>
      </c>
      <c r="AB1335" s="139"/>
      <c r="AC1335" s="139"/>
      <c r="AD1335" s="139" t="s">
        <v>4914</v>
      </c>
      <c r="AE1335" s="139" t="s">
        <v>2422</v>
      </c>
      <c r="AF1335" s="139" t="s">
        <v>2349</v>
      </c>
      <c r="AG1335" s="139">
        <v>10583</v>
      </c>
      <c r="AH1335" s="139" t="s">
        <v>14309</v>
      </c>
      <c r="AI1335" s="139">
        <v>9178172571</v>
      </c>
      <c r="AJ1335" s="139" t="s">
        <v>14310</v>
      </c>
      <c r="AK1335" s="139"/>
      <c r="AL1335" s="139"/>
      <c r="AM1335" s="139" t="s">
        <v>4914</v>
      </c>
      <c r="AN1335" s="139" t="s">
        <v>2422</v>
      </c>
      <c r="AO1335" s="139" t="s">
        <v>2349</v>
      </c>
      <c r="AP1335" s="139">
        <v>10583</v>
      </c>
      <c r="AQ1335" s="139" t="s">
        <v>7859</v>
      </c>
      <c r="AR1335" s="139">
        <v>97807</v>
      </c>
      <c r="AS1335" s="139">
        <v>2026</v>
      </c>
      <c r="AT1335" s="139" t="s">
        <v>7220</v>
      </c>
      <c r="AU1335" s="139" t="s">
        <v>7682</v>
      </c>
      <c r="AV1335" s="139" t="s">
        <v>7222</v>
      </c>
      <c r="AW1335" s="139" t="s">
        <v>7365</v>
      </c>
      <c r="AX1335" s="139" t="s">
        <v>7224</v>
      </c>
      <c r="AY1335" s="139" t="s">
        <v>7238</v>
      </c>
      <c r="AZ1335" s="139" t="s">
        <v>7683</v>
      </c>
      <c r="BA1335" s="139"/>
      <c r="BB1335" s="141">
        <v>46045</v>
      </c>
      <c r="BC1335" s="141">
        <v>46150</v>
      </c>
      <c r="BD1335" s="139" t="s">
        <v>7506</v>
      </c>
      <c r="BE1335" s="145" t="s">
        <v>14311</v>
      </c>
      <c r="BF1335" s="139" t="s">
        <v>2340</v>
      </c>
      <c r="BG1335" s="139" t="s">
        <v>172</v>
      </c>
      <c r="BH1335" s="139" t="s">
        <v>7242</v>
      </c>
      <c r="BI1335" s="139">
        <v>50</v>
      </c>
      <c r="BJ1335" s="139" t="s">
        <v>2350</v>
      </c>
      <c r="BK1335" s="139">
        <v>15</v>
      </c>
      <c r="BL1335" s="139">
        <v>15</v>
      </c>
      <c r="BM1335" s="139" t="s">
        <v>7508</v>
      </c>
      <c r="BN1335" s="139"/>
      <c r="BO1335" s="139">
        <v>50</v>
      </c>
      <c r="BP1335" s="139">
        <v>0</v>
      </c>
      <c r="BQ1335" s="139"/>
      <c r="BR1335" s="139"/>
      <c r="BS1335" s="139">
        <v>50</v>
      </c>
      <c r="BT1335" s="139"/>
      <c r="BU1335" s="139" t="s">
        <v>2360</v>
      </c>
      <c r="BV1335" s="139"/>
      <c r="BW1335" s="139"/>
      <c r="BX1335" s="139"/>
      <c r="BY1335" s="139"/>
      <c r="BZ1335" s="139"/>
      <c r="CA1335" s="139"/>
      <c r="CB1335" s="139" t="s">
        <v>7231</v>
      </c>
      <c r="CC1335" s="139"/>
    </row>
    <row r="1336" spans="1:81">
      <c r="A1336" s="139">
        <v>1335</v>
      </c>
      <c r="B1336" s="139" t="s">
        <v>7210</v>
      </c>
      <c r="C1336" s="145" t="s">
        <v>14303</v>
      </c>
      <c r="D1336" s="139">
        <v>1</v>
      </c>
      <c r="E1336" s="139">
        <v>2</v>
      </c>
      <c r="F1336" s="139">
        <v>260</v>
      </c>
      <c r="G1336" s="139">
        <v>13.33</v>
      </c>
      <c r="H1336" s="139">
        <v>246.67</v>
      </c>
      <c r="I1336" s="139"/>
      <c r="J1336" s="139"/>
      <c r="K1336" s="140">
        <v>46004.2166666667</v>
      </c>
      <c r="L1336" s="140">
        <v>46004.2173611111</v>
      </c>
      <c r="M1336" s="139" t="s">
        <v>2819</v>
      </c>
      <c r="N1336" s="139" t="s">
        <v>14304</v>
      </c>
      <c r="O1336" s="139" t="s">
        <v>2340</v>
      </c>
      <c r="P1336" s="139" t="s">
        <v>14305</v>
      </c>
      <c r="Q1336" s="139" t="s">
        <v>2342</v>
      </c>
      <c r="R1336" s="145" t="s">
        <v>14306</v>
      </c>
      <c r="S1336" s="139">
        <v>8303717</v>
      </c>
      <c r="T1336" s="139" t="s">
        <v>14305</v>
      </c>
      <c r="U1336" s="139" t="s">
        <v>14307</v>
      </c>
      <c r="V1336" s="139">
        <v>1</v>
      </c>
      <c r="W1336" s="139">
        <v>9178172571</v>
      </c>
      <c r="X1336" s="139" t="s">
        <v>14308</v>
      </c>
      <c r="Y1336" s="139" t="s">
        <v>14309</v>
      </c>
      <c r="Z1336" s="139">
        <v>9178172571</v>
      </c>
      <c r="AA1336" s="139" t="s">
        <v>14310</v>
      </c>
      <c r="AB1336" s="139"/>
      <c r="AC1336" s="139"/>
      <c r="AD1336" s="139" t="s">
        <v>4914</v>
      </c>
      <c r="AE1336" s="139" t="s">
        <v>2422</v>
      </c>
      <c r="AF1336" s="139" t="s">
        <v>2349</v>
      </c>
      <c r="AG1336" s="139">
        <v>10583</v>
      </c>
      <c r="AH1336" s="139" t="s">
        <v>14309</v>
      </c>
      <c r="AI1336" s="139">
        <v>9178172571</v>
      </c>
      <c r="AJ1336" s="139" t="s">
        <v>14310</v>
      </c>
      <c r="AK1336" s="139"/>
      <c r="AL1336" s="139"/>
      <c r="AM1336" s="139" t="s">
        <v>4914</v>
      </c>
      <c r="AN1336" s="139" t="s">
        <v>2422</v>
      </c>
      <c r="AO1336" s="139" t="s">
        <v>2349</v>
      </c>
      <c r="AP1336" s="139">
        <v>10583</v>
      </c>
      <c r="AQ1336" s="139" t="s">
        <v>7859</v>
      </c>
      <c r="AR1336" s="139">
        <v>97807</v>
      </c>
      <c r="AS1336" s="139">
        <v>2026</v>
      </c>
      <c r="AT1336" s="139" t="s">
        <v>7220</v>
      </c>
      <c r="AU1336" s="139" t="s">
        <v>7682</v>
      </c>
      <c r="AV1336" s="139" t="s">
        <v>7222</v>
      </c>
      <c r="AW1336" s="139" t="s">
        <v>7365</v>
      </c>
      <c r="AX1336" s="139" t="s">
        <v>7224</v>
      </c>
      <c r="AY1336" s="139" t="s">
        <v>7238</v>
      </c>
      <c r="AZ1336" s="139" t="s">
        <v>7683</v>
      </c>
      <c r="BA1336" s="139"/>
      <c r="BB1336" s="141">
        <v>46045</v>
      </c>
      <c r="BC1336" s="141">
        <v>46150</v>
      </c>
      <c r="BD1336" s="139" t="s">
        <v>7506</v>
      </c>
      <c r="BE1336" s="145" t="s">
        <v>14312</v>
      </c>
      <c r="BF1336" s="139" t="s">
        <v>2340</v>
      </c>
      <c r="BG1336" s="139" t="s">
        <v>7228</v>
      </c>
      <c r="BH1336" s="139" t="s">
        <v>7229</v>
      </c>
      <c r="BI1336" s="139">
        <v>787.5</v>
      </c>
      <c r="BJ1336" s="139" t="s">
        <v>2350</v>
      </c>
      <c r="BK1336" s="139">
        <v>15</v>
      </c>
      <c r="BL1336" s="139">
        <v>4</v>
      </c>
      <c r="BM1336" s="139" t="s">
        <v>7508</v>
      </c>
      <c r="BN1336" s="139">
        <v>1</v>
      </c>
      <c r="BO1336" s="139">
        <v>210</v>
      </c>
      <c r="BP1336" s="139">
        <v>13.33</v>
      </c>
      <c r="BQ1336" s="139"/>
      <c r="BR1336" s="139"/>
      <c r="BS1336" s="139">
        <v>196.67</v>
      </c>
      <c r="BT1336" s="139"/>
      <c r="BU1336" s="139" t="s">
        <v>2360</v>
      </c>
      <c r="BV1336" s="139"/>
      <c r="BW1336" s="139"/>
      <c r="BX1336" s="139"/>
      <c r="BY1336" s="139"/>
      <c r="BZ1336" s="139"/>
      <c r="CA1336" s="139"/>
      <c r="CB1336" s="139" t="s">
        <v>7231</v>
      </c>
      <c r="CC1336" s="139"/>
    </row>
    <row r="1337" spans="1:81">
      <c r="A1337" s="139">
        <v>1336</v>
      </c>
      <c r="B1337" s="139" t="s">
        <v>7210</v>
      </c>
      <c r="C1337" s="145" t="s">
        <v>14313</v>
      </c>
      <c r="D1337" s="139">
        <v>1</v>
      </c>
      <c r="E1337" s="139">
        <v>2</v>
      </c>
      <c r="F1337" s="139">
        <v>35</v>
      </c>
      <c r="G1337" s="139">
        <v>35</v>
      </c>
      <c r="H1337" s="139">
        <v>0</v>
      </c>
      <c r="I1337" s="139"/>
      <c r="J1337" s="139"/>
      <c r="K1337" s="140">
        <v>46004.2152777778</v>
      </c>
      <c r="L1337" s="140">
        <v>46004.2152777778</v>
      </c>
      <c r="M1337" s="139"/>
      <c r="N1337" s="139"/>
      <c r="O1337" s="139" t="s">
        <v>2340</v>
      </c>
      <c r="P1337" s="139" t="s">
        <v>14314</v>
      </c>
      <c r="Q1337" s="139" t="s">
        <v>2342</v>
      </c>
      <c r="R1337" s="145" t="s">
        <v>14315</v>
      </c>
      <c r="S1337" s="139">
        <v>8134316</v>
      </c>
      <c r="T1337" s="139" t="s">
        <v>14314</v>
      </c>
      <c r="U1337" s="139" t="s">
        <v>12703</v>
      </c>
      <c r="V1337" s="139">
        <v>1</v>
      </c>
      <c r="W1337" s="139">
        <v>6466516116</v>
      </c>
      <c r="X1337" s="139" t="s">
        <v>14316</v>
      </c>
      <c r="Y1337" s="139"/>
      <c r="Z1337" s="139"/>
      <c r="AA1337" s="139"/>
      <c r="AB1337" s="139"/>
      <c r="AC1337" s="139"/>
      <c r="AD1337" s="139"/>
      <c r="AE1337" s="139"/>
      <c r="AF1337" s="139"/>
      <c r="AG1337" s="139"/>
      <c r="AH1337" s="139"/>
      <c r="AI1337" s="139"/>
      <c r="AJ1337" s="139"/>
      <c r="AK1337" s="139"/>
      <c r="AL1337" s="139"/>
      <c r="AM1337" s="139"/>
      <c r="AN1337" s="139"/>
      <c r="AO1337" s="139"/>
      <c r="AP1337" s="139"/>
      <c r="AQ1337" s="139" t="s">
        <v>13231</v>
      </c>
      <c r="AR1337" s="139">
        <v>89804</v>
      </c>
      <c r="AS1337" s="139">
        <v>2025</v>
      </c>
      <c r="AT1337" s="139" t="s">
        <v>7291</v>
      </c>
      <c r="AU1337" s="139" t="s">
        <v>7292</v>
      </c>
      <c r="AV1337" s="139" t="s">
        <v>7222</v>
      </c>
      <c r="AW1337" s="139" t="s">
        <v>7413</v>
      </c>
      <c r="AX1337" s="139" t="s">
        <v>7224</v>
      </c>
      <c r="AY1337" s="139" t="s">
        <v>9442</v>
      </c>
      <c r="AZ1337" s="139" t="s">
        <v>10685</v>
      </c>
      <c r="BA1337" s="139"/>
      <c r="BB1337" s="141">
        <v>46007</v>
      </c>
      <c r="BC1337" s="141">
        <v>46007</v>
      </c>
      <c r="BD1337" s="139" t="s">
        <v>13232</v>
      </c>
      <c r="BE1337" s="145" t="s">
        <v>14317</v>
      </c>
      <c r="BF1337" s="139" t="s">
        <v>2340</v>
      </c>
      <c r="BG1337" s="139" t="s">
        <v>150</v>
      </c>
      <c r="BH1337" s="139" t="s">
        <v>150</v>
      </c>
      <c r="BI1337" s="139">
        <v>35</v>
      </c>
      <c r="BJ1337" s="139" t="s">
        <v>2350</v>
      </c>
      <c r="BK1337" s="139">
        <v>1</v>
      </c>
      <c r="BL1337" s="139">
        <v>1</v>
      </c>
      <c r="BM1337" s="139" t="s">
        <v>13234</v>
      </c>
      <c r="BN1337" s="139"/>
      <c r="BO1337" s="139">
        <v>35</v>
      </c>
      <c r="BP1337" s="139">
        <v>35</v>
      </c>
      <c r="BQ1337" s="139"/>
      <c r="BR1337" s="139"/>
      <c r="BS1337" s="139">
        <v>0</v>
      </c>
      <c r="BT1337" s="139"/>
      <c r="BU1337" s="139" t="s">
        <v>2360</v>
      </c>
      <c r="BV1337" s="139"/>
      <c r="BW1337" s="139"/>
      <c r="BX1337" s="139"/>
      <c r="BY1337" s="139"/>
      <c r="BZ1337" s="139"/>
      <c r="CA1337" s="139"/>
      <c r="CB1337" s="139" t="s">
        <v>7231</v>
      </c>
      <c r="CC1337" s="139" t="s">
        <v>7232</v>
      </c>
    </row>
    <row r="1338" spans="1:81">
      <c r="A1338" s="139">
        <v>1337</v>
      </c>
      <c r="B1338" s="139" t="s">
        <v>7210</v>
      </c>
      <c r="C1338" s="145" t="s">
        <v>14313</v>
      </c>
      <c r="D1338" s="139">
        <v>1</v>
      </c>
      <c r="E1338" s="139">
        <v>2</v>
      </c>
      <c r="F1338" s="139">
        <v>35</v>
      </c>
      <c r="G1338" s="139">
        <v>35</v>
      </c>
      <c r="H1338" s="139">
        <v>0</v>
      </c>
      <c r="I1338" s="139"/>
      <c r="J1338" s="139"/>
      <c r="K1338" s="140">
        <v>46004.2152777778</v>
      </c>
      <c r="L1338" s="140">
        <v>46004.2152777778</v>
      </c>
      <c r="M1338" s="139"/>
      <c r="N1338" s="139"/>
      <c r="O1338" s="139" t="s">
        <v>2340</v>
      </c>
      <c r="P1338" s="139" t="s">
        <v>14314</v>
      </c>
      <c r="Q1338" s="139" t="s">
        <v>2342</v>
      </c>
      <c r="R1338" s="145" t="s">
        <v>14315</v>
      </c>
      <c r="S1338" s="139">
        <v>8134316</v>
      </c>
      <c r="T1338" s="139" t="s">
        <v>14314</v>
      </c>
      <c r="U1338" s="139" t="s">
        <v>12703</v>
      </c>
      <c r="V1338" s="139">
        <v>1</v>
      </c>
      <c r="W1338" s="139">
        <v>6466516116</v>
      </c>
      <c r="X1338" s="139" t="s">
        <v>14316</v>
      </c>
      <c r="Y1338" s="139"/>
      <c r="Z1338" s="139"/>
      <c r="AA1338" s="139"/>
      <c r="AB1338" s="139"/>
      <c r="AC1338" s="139"/>
      <c r="AD1338" s="139"/>
      <c r="AE1338" s="139"/>
      <c r="AF1338" s="139"/>
      <c r="AG1338" s="139"/>
      <c r="AH1338" s="139"/>
      <c r="AI1338" s="139"/>
      <c r="AJ1338" s="139"/>
      <c r="AK1338" s="139"/>
      <c r="AL1338" s="139"/>
      <c r="AM1338" s="139"/>
      <c r="AN1338" s="139"/>
      <c r="AO1338" s="139"/>
      <c r="AP1338" s="139"/>
      <c r="AQ1338" s="139" t="s">
        <v>13231</v>
      </c>
      <c r="AR1338" s="139">
        <v>89804</v>
      </c>
      <c r="AS1338" s="139">
        <v>2025</v>
      </c>
      <c r="AT1338" s="139" t="s">
        <v>7291</v>
      </c>
      <c r="AU1338" s="139" t="s">
        <v>7292</v>
      </c>
      <c r="AV1338" s="139" t="s">
        <v>7222</v>
      </c>
      <c r="AW1338" s="139" t="s">
        <v>7413</v>
      </c>
      <c r="AX1338" s="139" t="s">
        <v>7224</v>
      </c>
      <c r="AY1338" s="139" t="s">
        <v>9442</v>
      </c>
      <c r="AZ1338" s="139" t="s">
        <v>10685</v>
      </c>
      <c r="BA1338" s="139"/>
      <c r="BB1338" s="141">
        <v>46007</v>
      </c>
      <c r="BC1338" s="141">
        <v>46007</v>
      </c>
      <c r="BD1338" s="139" t="s">
        <v>13232</v>
      </c>
      <c r="BE1338" s="145" t="s">
        <v>14318</v>
      </c>
      <c r="BF1338" s="139" t="s">
        <v>2340</v>
      </c>
      <c r="BG1338" s="139" t="s">
        <v>7228</v>
      </c>
      <c r="BH1338" s="139" t="s">
        <v>7229</v>
      </c>
      <c r="BI1338" s="139">
        <v>10</v>
      </c>
      <c r="BJ1338" s="139" t="s">
        <v>2350</v>
      </c>
      <c r="BK1338" s="139">
        <v>1</v>
      </c>
      <c r="BL1338" s="139">
        <v>1</v>
      </c>
      <c r="BM1338" s="139" t="s">
        <v>13234</v>
      </c>
      <c r="BN1338" s="139"/>
      <c r="BO1338" s="139">
        <v>0</v>
      </c>
      <c r="BP1338" s="139">
        <v>0</v>
      </c>
      <c r="BQ1338" s="139"/>
      <c r="BR1338" s="139"/>
      <c r="BS1338" s="139">
        <v>0</v>
      </c>
      <c r="BT1338" s="139"/>
      <c r="BU1338" s="139" t="s">
        <v>2360</v>
      </c>
      <c r="BV1338" s="139"/>
      <c r="BW1338" s="139"/>
      <c r="BX1338" s="139"/>
      <c r="BY1338" s="139"/>
      <c r="BZ1338" s="139"/>
      <c r="CA1338" s="139"/>
      <c r="CB1338" s="139" t="s">
        <v>7231</v>
      </c>
      <c r="CC1338" s="139" t="s">
        <v>7232</v>
      </c>
    </row>
    <row r="1339" spans="1:81">
      <c r="A1339" s="139">
        <v>1338</v>
      </c>
      <c r="B1339" s="139" t="s">
        <v>7210</v>
      </c>
      <c r="C1339" s="145" t="s">
        <v>14319</v>
      </c>
      <c r="D1339" s="139">
        <v>1</v>
      </c>
      <c r="E1339" s="139">
        <v>1</v>
      </c>
      <c r="F1339" s="139">
        <v>4.99</v>
      </c>
      <c r="G1339" s="139">
        <v>0</v>
      </c>
      <c r="H1339" s="139">
        <v>4.99</v>
      </c>
      <c r="I1339" s="139"/>
      <c r="J1339" s="139"/>
      <c r="K1339" s="140">
        <v>46004.20625</v>
      </c>
      <c r="L1339" s="140">
        <v>46004.2069444444</v>
      </c>
      <c r="M1339" s="139" t="s">
        <v>2338</v>
      </c>
      <c r="N1339" s="139" t="s">
        <v>14320</v>
      </c>
      <c r="O1339" s="139" t="s">
        <v>2340</v>
      </c>
      <c r="P1339" s="139" t="s">
        <v>14321</v>
      </c>
      <c r="Q1339" s="139" t="s">
        <v>2342</v>
      </c>
      <c r="R1339" s="145" t="s">
        <v>14322</v>
      </c>
      <c r="S1339" s="139">
        <v>8343167</v>
      </c>
      <c r="T1339" s="139" t="s">
        <v>14321</v>
      </c>
      <c r="U1339" s="139" t="s">
        <v>14323</v>
      </c>
      <c r="V1339" s="139">
        <v>1</v>
      </c>
      <c r="W1339" s="139">
        <v>6085565123</v>
      </c>
      <c r="X1339" s="139" t="s">
        <v>14324</v>
      </c>
      <c r="Y1339" s="139"/>
      <c r="Z1339" s="139"/>
      <c r="AA1339" s="139"/>
      <c r="AB1339" s="139"/>
      <c r="AC1339" s="139"/>
      <c r="AD1339" s="139"/>
      <c r="AE1339" s="139"/>
      <c r="AF1339" s="139"/>
      <c r="AG1339" s="139"/>
      <c r="AH1339" s="139" t="s">
        <v>2571</v>
      </c>
      <c r="AI1339" s="139">
        <v>6085565123</v>
      </c>
      <c r="AJ1339" s="139" t="s">
        <v>14325</v>
      </c>
      <c r="AK1339" s="139"/>
      <c r="AL1339" s="139"/>
      <c r="AM1339" s="139" t="s">
        <v>2347</v>
      </c>
      <c r="AN1339" s="139" t="s">
        <v>2348</v>
      </c>
      <c r="AO1339" s="139" t="s">
        <v>2349</v>
      </c>
      <c r="AP1339" s="139">
        <v>98007</v>
      </c>
      <c r="AQ1339" s="139" t="s">
        <v>11908</v>
      </c>
      <c r="AR1339" s="139">
        <v>97863</v>
      </c>
      <c r="AS1339" s="139">
        <v>2025</v>
      </c>
      <c r="AT1339" s="139" t="s">
        <v>7291</v>
      </c>
      <c r="AU1339" s="139" t="s">
        <v>7237</v>
      </c>
      <c r="AV1339" s="139" t="s">
        <v>7222</v>
      </c>
      <c r="AW1339" s="139" t="s">
        <v>7223</v>
      </c>
      <c r="AX1339" s="139" t="s">
        <v>7294</v>
      </c>
      <c r="AY1339" s="139" t="s">
        <v>9442</v>
      </c>
      <c r="AZ1339" s="139" t="s">
        <v>7570</v>
      </c>
      <c r="BA1339" s="139"/>
      <c r="BB1339" s="141">
        <v>46011</v>
      </c>
      <c r="BC1339" s="141">
        <v>46011</v>
      </c>
      <c r="BD1339" s="139" t="s">
        <v>7520</v>
      </c>
      <c r="BE1339" s="145" t="s">
        <v>14319</v>
      </c>
      <c r="BF1339" s="139" t="s">
        <v>2340</v>
      </c>
      <c r="BG1339" s="139" t="s">
        <v>7228</v>
      </c>
      <c r="BH1339" s="139" t="s">
        <v>7229</v>
      </c>
      <c r="BI1339" s="139">
        <v>4.99</v>
      </c>
      <c r="BJ1339" s="139" t="s">
        <v>2350</v>
      </c>
      <c r="BK1339" s="139">
        <v>1</v>
      </c>
      <c r="BL1339" s="139">
        <v>1</v>
      </c>
      <c r="BM1339" s="139" t="s">
        <v>10889</v>
      </c>
      <c r="BN1339" s="139"/>
      <c r="BO1339" s="139">
        <v>4.99</v>
      </c>
      <c r="BP1339" s="139">
        <v>0</v>
      </c>
      <c r="BQ1339" s="139"/>
      <c r="BR1339" s="139"/>
      <c r="BS1339" s="139">
        <v>4.99</v>
      </c>
      <c r="BT1339" s="139"/>
      <c r="BU1339" s="139" t="s">
        <v>2397</v>
      </c>
      <c r="BV1339" s="139"/>
      <c r="BW1339" s="139"/>
      <c r="BX1339" s="139"/>
      <c r="BY1339" s="139"/>
      <c r="BZ1339" s="139"/>
      <c r="CA1339" s="139"/>
      <c r="CB1339" s="139" t="s">
        <v>7231</v>
      </c>
      <c r="CC1339" s="139"/>
    </row>
    <row r="1340" spans="1:81">
      <c r="A1340" s="139">
        <v>1339</v>
      </c>
      <c r="B1340" s="139" t="s">
        <v>7210</v>
      </c>
      <c r="C1340" s="145" t="s">
        <v>14326</v>
      </c>
      <c r="D1340" s="139">
        <v>1</v>
      </c>
      <c r="E1340" s="139">
        <v>2</v>
      </c>
      <c r="F1340" s="139">
        <v>260</v>
      </c>
      <c r="G1340" s="139">
        <v>13.33</v>
      </c>
      <c r="H1340" s="139">
        <v>246.67</v>
      </c>
      <c r="I1340" s="139"/>
      <c r="J1340" s="139"/>
      <c r="K1340" s="140">
        <v>46004.1402777778</v>
      </c>
      <c r="L1340" s="140">
        <v>46004.1409722222</v>
      </c>
      <c r="M1340" s="139" t="s">
        <v>2768</v>
      </c>
      <c r="N1340" s="139" t="s">
        <v>14327</v>
      </c>
      <c r="O1340" s="139" t="s">
        <v>2340</v>
      </c>
      <c r="P1340" s="139" t="s">
        <v>14328</v>
      </c>
      <c r="Q1340" s="139" t="s">
        <v>2342</v>
      </c>
      <c r="R1340" s="145" t="s">
        <v>14329</v>
      </c>
      <c r="S1340" s="139">
        <v>8263135</v>
      </c>
      <c r="T1340" s="139" t="s">
        <v>14328</v>
      </c>
      <c r="U1340" s="139" t="s">
        <v>14328</v>
      </c>
      <c r="V1340" s="139">
        <v>65</v>
      </c>
      <c r="W1340" s="139">
        <v>98986197</v>
      </c>
      <c r="X1340" s="139" t="s">
        <v>14330</v>
      </c>
      <c r="Y1340" s="139" t="s">
        <v>14331</v>
      </c>
      <c r="Z1340" s="139">
        <v>98986197</v>
      </c>
      <c r="AA1340" s="139" t="s">
        <v>14332</v>
      </c>
      <c r="AB1340" s="139" t="s">
        <v>14333</v>
      </c>
      <c r="AC1340" s="139"/>
      <c r="AD1340" s="139" t="s">
        <v>4489</v>
      </c>
      <c r="AE1340" s="139"/>
      <c r="AF1340" s="139" t="s">
        <v>4490</v>
      </c>
      <c r="AG1340" s="139">
        <v>257654</v>
      </c>
      <c r="AH1340" s="139" t="s">
        <v>14331</v>
      </c>
      <c r="AI1340" s="139">
        <v>98986197</v>
      </c>
      <c r="AJ1340" s="139" t="s">
        <v>14332</v>
      </c>
      <c r="AK1340" s="139" t="s">
        <v>14333</v>
      </c>
      <c r="AL1340" s="139"/>
      <c r="AM1340" s="139" t="s">
        <v>4489</v>
      </c>
      <c r="AN1340" s="139"/>
      <c r="AO1340" s="139" t="s">
        <v>4490</v>
      </c>
      <c r="AP1340" s="139">
        <v>257654</v>
      </c>
      <c r="AQ1340" s="139" t="s">
        <v>7505</v>
      </c>
      <c r="AR1340" s="139">
        <v>97813</v>
      </c>
      <c r="AS1340" s="139">
        <v>2026</v>
      </c>
      <c r="AT1340" s="139" t="s">
        <v>7220</v>
      </c>
      <c r="AU1340" s="139" t="s">
        <v>7364</v>
      </c>
      <c r="AV1340" s="139" t="s">
        <v>7222</v>
      </c>
      <c r="AW1340" s="139" t="s">
        <v>7365</v>
      </c>
      <c r="AX1340" s="139" t="s">
        <v>7224</v>
      </c>
      <c r="AY1340" s="139" t="s">
        <v>7238</v>
      </c>
      <c r="AZ1340" s="139" t="s">
        <v>7366</v>
      </c>
      <c r="BA1340" s="139"/>
      <c r="BB1340" s="141">
        <v>46045</v>
      </c>
      <c r="BC1340" s="141">
        <v>46150</v>
      </c>
      <c r="BD1340" s="139" t="s">
        <v>8026</v>
      </c>
      <c r="BE1340" s="145" t="s">
        <v>14334</v>
      </c>
      <c r="BF1340" s="139" t="s">
        <v>2340</v>
      </c>
      <c r="BG1340" s="139" t="s">
        <v>172</v>
      </c>
      <c r="BH1340" s="139" t="s">
        <v>7242</v>
      </c>
      <c r="BI1340" s="139">
        <v>50</v>
      </c>
      <c r="BJ1340" s="139" t="s">
        <v>2350</v>
      </c>
      <c r="BK1340" s="139">
        <v>15</v>
      </c>
      <c r="BL1340" s="139">
        <v>15</v>
      </c>
      <c r="BM1340" s="139" t="s">
        <v>7508</v>
      </c>
      <c r="BN1340" s="139"/>
      <c r="BO1340" s="139">
        <v>50</v>
      </c>
      <c r="BP1340" s="139">
        <v>0</v>
      </c>
      <c r="BQ1340" s="139"/>
      <c r="BR1340" s="139"/>
      <c r="BS1340" s="139">
        <v>50</v>
      </c>
      <c r="BT1340" s="139"/>
      <c r="BU1340" s="139" t="s">
        <v>2360</v>
      </c>
      <c r="BV1340" s="139"/>
      <c r="BW1340" s="139"/>
      <c r="BX1340" s="139"/>
      <c r="BY1340" s="139"/>
      <c r="BZ1340" s="139"/>
      <c r="CA1340" s="139"/>
      <c r="CB1340" s="139" t="s">
        <v>7231</v>
      </c>
      <c r="CC1340" s="139"/>
    </row>
    <row r="1341" spans="1:81">
      <c r="A1341" s="139">
        <v>1340</v>
      </c>
      <c r="B1341" s="139" t="s">
        <v>7210</v>
      </c>
      <c r="C1341" s="145" t="s">
        <v>14326</v>
      </c>
      <c r="D1341" s="139">
        <v>1</v>
      </c>
      <c r="E1341" s="139">
        <v>2</v>
      </c>
      <c r="F1341" s="139">
        <v>260</v>
      </c>
      <c r="G1341" s="139">
        <v>13.33</v>
      </c>
      <c r="H1341" s="139">
        <v>246.67</v>
      </c>
      <c r="I1341" s="139"/>
      <c r="J1341" s="139"/>
      <c r="K1341" s="140">
        <v>46004.1402777778</v>
      </c>
      <c r="L1341" s="140">
        <v>46004.1409722222</v>
      </c>
      <c r="M1341" s="139" t="s">
        <v>2768</v>
      </c>
      <c r="N1341" s="139" t="s">
        <v>14327</v>
      </c>
      <c r="O1341" s="139" t="s">
        <v>2340</v>
      </c>
      <c r="P1341" s="139" t="s">
        <v>14328</v>
      </c>
      <c r="Q1341" s="139" t="s">
        <v>2342</v>
      </c>
      <c r="R1341" s="145" t="s">
        <v>14329</v>
      </c>
      <c r="S1341" s="139">
        <v>8263135</v>
      </c>
      <c r="T1341" s="139" t="s">
        <v>14328</v>
      </c>
      <c r="U1341" s="139" t="s">
        <v>14328</v>
      </c>
      <c r="V1341" s="139">
        <v>65</v>
      </c>
      <c r="W1341" s="139">
        <v>98986197</v>
      </c>
      <c r="X1341" s="139" t="s">
        <v>14330</v>
      </c>
      <c r="Y1341" s="139" t="s">
        <v>14331</v>
      </c>
      <c r="Z1341" s="139">
        <v>98986197</v>
      </c>
      <c r="AA1341" s="139" t="s">
        <v>14332</v>
      </c>
      <c r="AB1341" s="139" t="s">
        <v>14333</v>
      </c>
      <c r="AC1341" s="139"/>
      <c r="AD1341" s="139" t="s">
        <v>4489</v>
      </c>
      <c r="AE1341" s="139"/>
      <c r="AF1341" s="139" t="s">
        <v>4490</v>
      </c>
      <c r="AG1341" s="139">
        <v>257654</v>
      </c>
      <c r="AH1341" s="139" t="s">
        <v>14331</v>
      </c>
      <c r="AI1341" s="139">
        <v>98986197</v>
      </c>
      <c r="AJ1341" s="139" t="s">
        <v>14332</v>
      </c>
      <c r="AK1341" s="139" t="s">
        <v>14333</v>
      </c>
      <c r="AL1341" s="139"/>
      <c r="AM1341" s="139" t="s">
        <v>4489</v>
      </c>
      <c r="AN1341" s="139"/>
      <c r="AO1341" s="139" t="s">
        <v>4490</v>
      </c>
      <c r="AP1341" s="139">
        <v>257654</v>
      </c>
      <c r="AQ1341" s="139" t="s">
        <v>7505</v>
      </c>
      <c r="AR1341" s="139">
        <v>97813</v>
      </c>
      <c r="AS1341" s="139">
        <v>2026</v>
      </c>
      <c r="AT1341" s="139" t="s">
        <v>7220</v>
      </c>
      <c r="AU1341" s="139" t="s">
        <v>7364</v>
      </c>
      <c r="AV1341" s="139" t="s">
        <v>7222</v>
      </c>
      <c r="AW1341" s="139" t="s">
        <v>7365</v>
      </c>
      <c r="AX1341" s="139" t="s">
        <v>7224</v>
      </c>
      <c r="AY1341" s="139" t="s">
        <v>7238</v>
      </c>
      <c r="AZ1341" s="139" t="s">
        <v>7366</v>
      </c>
      <c r="BA1341" s="139"/>
      <c r="BB1341" s="141">
        <v>46045</v>
      </c>
      <c r="BC1341" s="141">
        <v>46150</v>
      </c>
      <c r="BD1341" s="139" t="s">
        <v>8026</v>
      </c>
      <c r="BE1341" s="145" t="s">
        <v>14335</v>
      </c>
      <c r="BF1341" s="139" t="s">
        <v>2340</v>
      </c>
      <c r="BG1341" s="139" t="s">
        <v>7228</v>
      </c>
      <c r="BH1341" s="139" t="s">
        <v>7229</v>
      </c>
      <c r="BI1341" s="139">
        <v>787.5</v>
      </c>
      <c r="BJ1341" s="139" t="s">
        <v>2350</v>
      </c>
      <c r="BK1341" s="139">
        <v>15</v>
      </c>
      <c r="BL1341" s="139">
        <v>4</v>
      </c>
      <c r="BM1341" s="139" t="s">
        <v>7508</v>
      </c>
      <c r="BN1341" s="139">
        <v>1</v>
      </c>
      <c r="BO1341" s="139">
        <v>210</v>
      </c>
      <c r="BP1341" s="139">
        <v>13.33</v>
      </c>
      <c r="BQ1341" s="139"/>
      <c r="BR1341" s="139"/>
      <c r="BS1341" s="139">
        <v>196.67</v>
      </c>
      <c r="BT1341" s="139"/>
      <c r="BU1341" s="139" t="s">
        <v>2360</v>
      </c>
      <c r="BV1341" s="139"/>
      <c r="BW1341" s="139"/>
      <c r="BX1341" s="139"/>
      <c r="BY1341" s="139"/>
      <c r="BZ1341" s="139"/>
      <c r="CA1341" s="139"/>
      <c r="CB1341" s="139" t="s">
        <v>7231</v>
      </c>
      <c r="CC1341" s="139"/>
    </row>
    <row r="1342" spans="1:81">
      <c r="A1342" s="139">
        <v>1341</v>
      </c>
      <c r="B1342" s="139" t="s">
        <v>7210</v>
      </c>
      <c r="C1342" s="145" t="s">
        <v>14336</v>
      </c>
      <c r="D1342" s="139">
        <v>1</v>
      </c>
      <c r="E1342" s="139">
        <v>1</v>
      </c>
      <c r="F1342" s="139">
        <v>1</v>
      </c>
      <c r="G1342" s="139">
        <v>0</v>
      </c>
      <c r="H1342" s="139">
        <v>1</v>
      </c>
      <c r="I1342" s="139"/>
      <c r="J1342" s="139"/>
      <c r="K1342" s="140">
        <v>46004.0208333333</v>
      </c>
      <c r="L1342" s="140">
        <v>46004.0208333333</v>
      </c>
      <c r="M1342" s="139" t="s">
        <v>2424</v>
      </c>
      <c r="N1342" s="139" t="s">
        <v>14337</v>
      </c>
      <c r="O1342" s="139" t="s">
        <v>2340</v>
      </c>
      <c r="P1342" s="139" t="s">
        <v>14338</v>
      </c>
      <c r="Q1342" s="139" t="s">
        <v>2342</v>
      </c>
      <c r="R1342" s="145" t="s">
        <v>14339</v>
      </c>
      <c r="S1342" s="139">
        <v>7963850</v>
      </c>
      <c r="T1342" s="139" t="s">
        <v>14338</v>
      </c>
      <c r="U1342" s="139" t="s">
        <v>14340</v>
      </c>
      <c r="V1342" s="139">
        <v>1</v>
      </c>
      <c r="W1342" s="139">
        <v>4254999490</v>
      </c>
      <c r="X1342" s="139" t="s">
        <v>14341</v>
      </c>
      <c r="Y1342" s="139"/>
      <c r="Z1342" s="139"/>
      <c r="AA1342" s="139"/>
      <c r="AB1342" s="139"/>
      <c r="AC1342" s="139"/>
      <c r="AD1342" s="139"/>
      <c r="AE1342" s="139"/>
      <c r="AF1342" s="139"/>
      <c r="AG1342" s="139"/>
      <c r="AH1342" s="139" t="s">
        <v>14342</v>
      </c>
      <c r="AI1342" s="139">
        <v>4256475291</v>
      </c>
      <c r="AJ1342" s="139" t="s">
        <v>14343</v>
      </c>
      <c r="AK1342" s="139"/>
      <c r="AL1342" s="139"/>
      <c r="AM1342" s="139" t="s">
        <v>2681</v>
      </c>
      <c r="AN1342" s="139" t="s">
        <v>2348</v>
      </c>
      <c r="AO1342" s="139" t="s">
        <v>2349</v>
      </c>
      <c r="AP1342" s="139">
        <v>98052</v>
      </c>
      <c r="AQ1342" s="139" t="s">
        <v>10542</v>
      </c>
      <c r="AR1342" s="139">
        <v>98379</v>
      </c>
      <c r="AS1342" s="139">
        <v>2025</v>
      </c>
      <c r="AT1342" s="139" t="s">
        <v>7291</v>
      </c>
      <c r="AU1342" s="139" t="s">
        <v>10543</v>
      </c>
      <c r="AV1342" s="139" t="s">
        <v>7222</v>
      </c>
      <c r="AW1342" s="139" t="s">
        <v>7223</v>
      </c>
      <c r="AX1342" s="139" t="s">
        <v>7294</v>
      </c>
      <c r="AY1342" s="139" t="s">
        <v>7295</v>
      </c>
      <c r="AZ1342" s="139" t="s">
        <v>7570</v>
      </c>
      <c r="BA1342" s="139"/>
      <c r="BB1342" s="141">
        <v>46012</v>
      </c>
      <c r="BC1342" s="141">
        <v>46012</v>
      </c>
      <c r="BD1342" s="139" t="s">
        <v>11669</v>
      </c>
      <c r="BE1342" s="145" t="s">
        <v>14336</v>
      </c>
      <c r="BF1342" s="139" t="s">
        <v>2340</v>
      </c>
      <c r="BG1342" s="139" t="s">
        <v>7228</v>
      </c>
      <c r="BH1342" s="139" t="s">
        <v>7229</v>
      </c>
      <c r="BI1342" s="139">
        <v>1</v>
      </c>
      <c r="BJ1342" s="139" t="s">
        <v>2350</v>
      </c>
      <c r="BK1342" s="139">
        <v>1</v>
      </c>
      <c r="BL1342" s="139">
        <v>1</v>
      </c>
      <c r="BM1342" s="139" t="s">
        <v>10545</v>
      </c>
      <c r="BN1342" s="139"/>
      <c r="BO1342" s="139">
        <v>1</v>
      </c>
      <c r="BP1342" s="139">
        <v>0</v>
      </c>
      <c r="BQ1342" s="139"/>
      <c r="BR1342" s="139"/>
      <c r="BS1342" s="139">
        <v>1</v>
      </c>
      <c r="BT1342" s="139"/>
      <c r="BU1342" s="139" t="s">
        <v>2360</v>
      </c>
      <c r="BV1342" s="139"/>
      <c r="BW1342" s="139"/>
      <c r="BX1342" s="139"/>
      <c r="BY1342" s="139"/>
      <c r="BZ1342" s="139"/>
      <c r="CA1342" s="139"/>
      <c r="CB1342" s="139" t="s">
        <v>7231</v>
      </c>
      <c r="CC1342" s="139"/>
    </row>
    <row r="1343" spans="1:81">
      <c r="A1343" s="139">
        <v>1342</v>
      </c>
      <c r="B1343" s="139" t="s">
        <v>7210</v>
      </c>
      <c r="C1343" s="145" t="s">
        <v>14344</v>
      </c>
      <c r="D1343" s="139">
        <v>1</v>
      </c>
      <c r="E1343" s="139">
        <v>1</v>
      </c>
      <c r="F1343" s="139">
        <v>140</v>
      </c>
      <c r="G1343" s="139">
        <v>0</v>
      </c>
      <c r="H1343" s="139">
        <v>140</v>
      </c>
      <c r="I1343" s="139"/>
      <c r="J1343" s="139"/>
      <c r="K1343" s="140">
        <v>46003.9708333333</v>
      </c>
      <c r="L1343" s="140">
        <v>46003.9708333333</v>
      </c>
      <c r="M1343" s="139" t="s">
        <v>2424</v>
      </c>
      <c r="N1343" s="139" t="s">
        <v>14345</v>
      </c>
      <c r="O1343" s="139" t="s">
        <v>2389</v>
      </c>
      <c r="P1343" s="139" t="s">
        <v>4973</v>
      </c>
      <c r="Q1343" s="139" t="s">
        <v>2342</v>
      </c>
      <c r="R1343" s="145" t="s">
        <v>14346</v>
      </c>
      <c r="S1343" s="139">
        <v>8017002</v>
      </c>
      <c r="T1343" s="139" t="s">
        <v>4973</v>
      </c>
      <c r="U1343" s="139" t="s">
        <v>14347</v>
      </c>
      <c r="V1343" s="139">
        <v>1</v>
      </c>
      <c r="W1343" s="139">
        <v>7724850640</v>
      </c>
      <c r="X1343" s="139" t="s">
        <v>14348</v>
      </c>
      <c r="Y1343" s="139"/>
      <c r="Z1343" s="139"/>
      <c r="AA1343" s="139"/>
      <c r="AB1343" s="139"/>
      <c r="AC1343" s="139"/>
      <c r="AD1343" s="139"/>
      <c r="AE1343" s="139"/>
      <c r="AF1343" s="139"/>
      <c r="AG1343" s="139"/>
      <c r="AH1343" s="139" t="s">
        <v>14349</v>
      </c>
      <c r="AI1343" s="139">
        <v>7724850640</v>
      </c>
      <c r="AJ1343" s="139" t="s">
        <v>14350</v>
      </c>
      <c r="AK1343" s="139"/>
      <c r="AL1343" s="139"/>
      <c r="AM1343" s="139" t="s">
        <v>3448</v>
      </c>
      <c r="AN1343" s="139" t="s">
        <v>2348</v>
      </c>
      <c r="AO1343" s="139" t="s">
        <v>2349</v>
      </c>
      <c r="AP1343" s="139">
        <v>98075</v>
      </c>
      <c r="AQ1343" s="139" t="s">
        <v>9346</v>
      </c>
      <c r="AR1343" s="139">
        <v>98893</v>
      </c>
      <c r="AS1343" s="139">
        <v>2026</v>
      </c>
      <c r="AT1343" s="139" t="s">
        <v>7220</v>
      </c>
      <c r="AU1343" s="139" t="s">
        <v>7682</v>
      </c>
      <c r="AV1343" s="139" t="s">
        <v>7222</v>
      </c>
      <c r="AW1343" s="139" t="s">
        <v>7293</v>
      </c>
      <c r="AX1343" s="139" t="s">
        <v>7224</v>
      </c>
      <c r="AY1343" s="139" t="s">
        <v>7716</v>
      </c>
      <c r="AZ1343" s="139" t="s">
        <v>9347</v>
      </c>
      <c r="BA1343" s="139"/>
      <c r="BB1343" s="141">
        <v>46047</v>
      </c>
      <c r="BC1343" s="141">
        <v>46068</v>
      </c>
      <c r="BD1343" s="139" t="s">
        <v>9348</v>
      </c>
      <c r="BE1343" s="145" t="s">
        <v>14344</v>
      </c>
      <c r="BF1343" s="139" t="s">
        <v>2389</v>
      </c>
      <c r="BG1343" s="139" t="s">
        <v>7228</v>
      </c>
      <c r="BH1343" s="139" t="s">
        <v>7229</v>
      </c>
      <c r="BI1343" s="139">
        <v>140</v>
      </c>
      <c r="BJ1343" s="139" t="s">
        <v>2350</v>
      </c>
      <c r="BK1343" s="139">
        <v>4</v>
      </c>
      <c r="BL1343" s="139">
        <v>4</v>
      </c>
      <c r="BM1343" s="139" t="s">
        <v>7572</v>
      </c>
      <c r="BN1343" s="139"/>
      <c r="BO1343" s="139">
        <v>140</v>
      </c>
      <c r="BP1343" s="139">
        <v>0</v>
      </c>
      <c r="BQ1343" s="139"/>
      <c r="BR1343" s="139"/>
      <c r="BS1343" s="139">
        <v>140</v>
      </c>
      <c r="BT1343" s="139"/>
      <c r="BU1343" s="139" t="s">
        <v>2521</v>
      </c>
      <c r="BV1343" s="139"/>
      <c r="BW1343" s="139"/>
      <c r="BX1343" s="139"/>
      <c r="BY1343" s="139"/>
      <c r="BZ1343" s="139"/>
      <c r="CA1343" s="139"/>
      <c r="CB1343" s="139" t="s">
        <v>7231</v>
      </c>
      <c r="CC1343" s="139" t="s">
        <v>7244</v>
      </c>
    </row>
    <row r="1344" spans="1:81">
      <c r="A1344" s="139">
        <v>1343</v>
      </c>
      <c r="B1344" s="139" t="s">
        <v>7210</v>
      </c>
      <c r="C1344" s="145" t="s">
        <v>14351</v>
      </c>
      <c r="D1344" s="139">
        <v>1</v>
      </c>
      <c r="E1344" s="139">
        <v>1</v>
      </c>
      <c r="F1344" s="139">
        <v>1</v>
      </c>
      <c r="G1344" s="139">
        <v>0</v>
      </c>
      <c r="H1344" s="139">
        <v>1</v>
      </c>
      <c r="I1344" s="139"/>
      <c r="J1344" s="139"/>
      <c r="K1344" s="140">
        <v>46003.96875</v>
      </c>
      <c r="L1344" s="140">
        <v>46003.96875</v>
      </c>
      <c r="M1344" s="139" t="s">
        <v>2424</v>
      </c>
      <c r="N1344" s="139" t="s">
        <v>14352</v>
      </c>
      <c r="O1344" s="139" t="s">
        <v>2340</v>
      </c>
      <c r="P1344" s="139" t="s">
        <v>4973</v>
      </c>
      <c r="Q1344" s="139" t="s">
        <v>2342</v>
      </c>
      <c r="R1344" s="145" t="s">
        <v>13912</v>
      </c>
      <c r="S1344" s="139">
        <v>8241915</v>
      </c>
      <c r="T1344" s="139" t="s">
        <v>4973</v>
      </c>
      <c r="U1344" s="139" t="s">
        <v>4974</v>
      </c>
      <c r="V1344" s="139">
        <v>1</v>
      </c>
      <c r="W1344" s="139">
        <v>7724850620</v>
      </c>
      <c r="X1344" s="139" t="s">
        <v>4975</v>
      </c>
      <c r="Y1344" s="139"/>
      <c r="Z1344" s="139"/>
      <c r="AA1344" s="139"/>
      <c r="AB1344" s="139"/>
      <c r="AC1344" s="139"/>
      <c r="AD1344" s="139"/>
      <c r="AE1344" s="139"/>
      <c r="AF1344" s="139"/>
      <c r="AG1344" s="139"/>
      <c r="AH1344" s="139" t="s">
        <v>13913</v>
      </c>
      <c r="AI1344" s="139">
        <v>7724850620</v>
      </c>
      <c r="AJ1344" s="139" t="s">
        <v>13914</v>
      </c>
      <c r="AK1344" s="139"/>
      <c r="AL1344" s="139"/>
      <c r="AM1344" s="139" t="s">
        <v>2710</v>
      </c>
      <c r="AN1344" s="139" t="s">
        <v>2348</v>
      </c>
      <c r="AO1344" s="139" t="s">
        <v>2349</v>
      </c>
      <c r="AP1344" s="139">
        <v>98075</v>
      </c>
      <c r="AQ1344" s="139" t="s">
        <v>10542</v>
      </c>
      <c r="AR1344" s="139">
        <v>98380</v>
      </c>
      <c r="AS1344" s="139">
        <v>2025</v>
      </c>
      <c r="AT1344" s="139" t="s">
        <v>7291</v>
      </c>
      <c r="AU1344" s="139" t="s">
        <v>10543</v>
      </c>
      <c r="AV1344" s="139" t="s">
        <v>7222</v>
      </c>
      <c r="AW1344" s="139" t="s">
        <v>7223</v>
      </c>
      <c r="AX1344" s="139" t="s">
        <v>7294</v>
      </c>
      <c r="AY1344" s="139" t="s">
        <v>7295</v>
      </c>
      <c r="AZ1344" s="139" t="s">
        <v>7570</v>
      </c>
      <c r="BA1344" s="139"/>
      <c r="BB1344" s="141">
        <v>46012</v>
      </c>
      <c r="BC1344" s="141">
        <v>46012</v>
      </c>
      <c r="BD1344" s="139" t="s">
        <v>11002</v>
      </c>
      <c r="BE1344" s="145" t="s">
        <v>14351</v>
      </c>
      <c r="BF1344" s="139" t="s">
        <v>2340</v>
      </c>
      <c r="BG1344" s="139" t="s">
        <v>7228</v>
      </c>
      <c r="BH1344" s="139" t="s">
        <v>7229</v>
      </c>
      <c r="BI1344" s="139">
        <v>1</v>
      </c>
      <c r="BJ1344" s="139" t="s">
        <v>2350</v>
      </c>
      <c r="BK1344" s="139">
        <v>1</v>
      </c>
      <c r="BL1344" s="139">
        <v>1</v>
      </c>
      <c r="BM1344" s="139" t="s">
        <v>10545</v>
      </c>
      <c r="BN1344" s="139"/>
      <c r="BO1344" s="139">
        <v>1</v>
      </c>
      <c r="BP1344" s="139">
        <v>0</v>
      </c>
      <c r="BQ1344" s="139"/>
      <c r="BR1344" s="139"/>
      <c r="BS1344" s="139">
        <v>1</v>
      </c>
      <c r="BT1344" s="139"/>
      <c r="BU1344" s="139" t="s">
        <v>2360</v>
      </c>
      <c r="BV1344" s="139"/>
      <c r="BW1344" s="139"/>
      <c r="BX1344" s="139"/>
      <c r="BY1344" s="139"/>
      <c r="BZ1344" s="139"/>
      <c r="CA1344" s="139"/>
      <c r="CB1344" s="139" t="s">
        <v>7231</v>
      </c>
      <c r="CC1344" s="139"/>
    </row>
    <row r="1345" spans="1:81">
      <c r="A1345" s="139">
        <v>1344</v>
      </c>
      <c r="B1345" s="139" t="s">
        <v>7210</v>
      </c>
      <c r="C1345" s="145" t="s">
        <v>14353</v>
      </c>
      <c r="D1345" s="139">
        <v>1</v>
      </c>
      <c r="E1345" s="139">
        <v>2</v>
      </c>
      <c r="F1345" s="139">
        <v>995</v>
      </c>
      <c r="G1345" s="139">
        <v>87.25</v>
      </c>
      <c r="H1345" s="139">
        <v>907.75</v>
      </c>
      <c r="I1345" s="139"/>
      <c r="J1345" s="139"/>
      <c r="K1345" s="140">
        <v>46003.9576388889</v>
      </c>
      <c r="L1345" s="140">
        <v>46003.9583333333</v>
      </c>
      <c r="M1345" s="139" t="s">
        <v>2768</v>
      </c>
      <c r="N1345" s="139" t="s">
        <v>14354</v>
      </c>
      <c r="O1345" s="139" t="s">
        <v>2340</v>
      </c>
      <c r="P1345" s="139" t="s">
        <v>14355</v>
      </c>
      <c r="Q1345" s="139" t="s">
        <v>2342</v>
      </c>
      <c r="R1345" s="145" t="s">
        <v>14356</v>
      </c>
      <c r="S1345" s="139">
        <v>8342639</v>
      </c>
      <c r="T1345" s="139" t="s">
        <v>14355</v>
      </c>
      <c r="U1345" s="139" t="s">
        <v>3320</v>
      </c>
      <c r="V1345" s="139">
        <v>1</v>
      </c>
      <c r="W1345" s="139">
        <v>6072806896</v>
      </c>
      <c r="X1345" s="139" t="s">
        <v>14357</v>
      </c>
      <c r="Y1345" s="139" t="s">
        <v>14358</v>
      </c>
      <c r="Z1345" s="139">
        <v>6072806896</v>
      </c>
      <c r="AA1345" s="139" t="s">
        <v>14359</v>
      </c>
      <c r="AB1345" s="139"/>
      <c r="AC1345" s="139"/>
      <c r="AD1345" s="139" t="s">
        <v>4205</v>
      </c>
      <c r="AE1345" s="139" t="s">
        <v>2369</v>
      </c>
      <c r="AF1345" s="139" t="s">
        <v>2349</v>
      </c>
      <c r="AG1345" s="139">
        <v>94041</v>
      </c>
      <c r="AH1345" s="139" t="s">
        <v>14358</v>
      </c>
      <c r="AI1345" s="139">
        <v>6072806896</v>
      </c>
      <c r="AJ1345" s="139" t="s">
        <v>14359</v>
      </c>
      <c r="AK1345" s="139"/>
      <c r="AL1345" s="139"/>
      <c r="AM1345" s="139" t="s">
        <v>4205</v>
      </c>
      <c r="AN1345" s="139" t="s">
        <v>2369</v>
      </c>
      <c r="AO1345" s="139" t="s">
        <v>2349</v>
      </c>
      <c r="AP1345" s="139">
        <v>94041</v>
      </c>
      <c r="AQ1345" s="139" t="s">
        <v>9012</v>
      </c>
      <c r="AR1345" s="139">
        <v>93254</v>
      </c>
      <c r="AS1345" s="139">
        <v>2026</v>
      </c>
      <c r="AT1345" s="139" t="s">
        <v>7220</v>
      </c>
      <c r="AU1345" s="139" t="s">
        <v>7412</v>
      </c>
      <c r="AV1345" s="139" t="s">
        <v>7222</v>
      </c>
      <c r="AW1345" s="139" t="s">
        <v>7413</v>
      </c>
      <c r="AX1345" s="139" t="s">
        <v>7224</v>
      </c>
      <c r="AY1345" s="139" t="s">
        <v>7238</v>
      </c>
      <c r="AZ1345" s="139" t="s">
        <v>8926</v>
      </c>
      <c r="BA1345" s="139"/>
      <c r="BB1345" s="141">
        <v>46032</v>
      </c>
      <c r="BC1345" s="141">
        <v>46165</v>
      </c>
      <c r="BD1345" s="139" t="s">
        <v>7950</v>
      </c>
      <c r="BE1345" s="145" t="s">
        <v>14360</v>
      </c>
      <c r="BF1345" s="139" t="s">
        <v>2340</v>
      </c>
      <c r="BG1345" s="139" t="s">
        <v>172</v>
      </c>
      <c r="BH1345" s="139" t="s">
        <v>7242</v>
      </c>
      <c r="BI1345" s="139">
        <v>50</v>
      </c>
      <c r="BJ1345" s="139" t="s">
        <v>2350</v>
      </c>
      <c r="BK1345" s="139">
        <v>18</v>
      </c>
      <c r="BL1345" s="139">
        <v>18</v>
      </c>
      <c r="BM1345" s="139" t="s">
        <v>7260</v>
      </c>
      <c r="BN1345" s="139"/>
      <c r="BO1345" s="139">
        <v>50</v>
      </c>
      <c r="BP1345" s="139">
        <v>0</v>
      </c>
      <c r="BQ1345" s="139"/>
      <c r="BR1345" s="139"/>
      <c r="BS1345" s="139">
        <v>50</v>
      </c>
      <c r="BT1345" s="139"/>
      <c r="BU1345" s="139" t="s">
        <v>2386</v>
      </c>
      <c r="BV1345" s="139"/>
      <c r="BW1345" s="139"/>
      <c r="BX1345" s="139"/>
      <c r="BY1345" s="139"/>
      <c r="BZ1345" s="139"/>
      <c r="CA1345" s="139"/>
      <c r="CB1345" s="139" t="s">
        <v>7231</v>
      </c>
      <c r="CC1345" s="139" t="s">
        <v>7244</v>
      </c>
    </row>
    <row r="1346" spans="1:81">
      <c r="A1346" s="139">
        <v>1345</v>
      </c>
      <c r="B1346" s="139" t="s">
        <v>7210</v>
      </c>
      <c r="C1346" s="145" t="s">
        <v>14353</v>
      </c>
      <c r="D1346" s="139">
        <v>1</v>
      </c>
      <c r="E1346" s="139">
        <v>2</v>
      </c>
      <c r="F1346" s="139">
        <v>995</v>
      </c>
      <c r="G1346" s="139">
        <v>87.25</v>
      </c>
      <c r="H1346" s="139">
        <v>907.75</v>
      </c>
      <c r="I1346" s="139"/>
      <c r="J1346" s="139"/>
      <c r="K1346" s="140">
        <v>46003.9576388889</v>
      </c>
      <c r="L1346" s="140">
        <v>46003.9583333333</v>
      </c>
      <c r="M1346" s="139" t="s">
        <v>2768</v>
      </c>
      <c r="N1346" s="139" t="s">
        <v>14354</v>
      </c>
      <c r="O1346" s="139" t="s">
        <v>2340</v>
      </c>
      <c r="P1346" s="139" t="s">
        <v>14355</v>
      </c>
      <c r="Q1346" s="139" t="s">
        <v>2342</v>
      </c>
      <c r="R1346" s="145" t="s">
        <v>14356</v>
      </c>
      <c r="S1346" s="139">
        <v>8342639</v>
      </c>
      <c r="T1346" s="139" t="s">
        <v>14355</v>
      </c>
      <c r="U1346" s="139" t="s">
        <v>3320</v>
      </c>
      <c r="V1346" s="139">
        <v>1</v>
      </c>
      <c r="W1346" s="139">
        <v>6072806896</v>
      </c>
      <c r="X1346" s="139" t="s">
        <v>14357</v>
      </c>
      <c r="Y1346" s="139" t="s">
        <v>14358</v>
      </c>
      <c r="Z1346" s="139">
        <v>6072806896</v>
      </c>
      <c r="AA1346" s="139" t="s">
        <v>14359</v>
      </c>
      <c r="AB1346" s="139"/>
      <c r="AC1346" s="139"/>
      <c r="AD1346" s="139" t="s">
        <v>4205</v>
      </c>
      <c r="AE1346" s="139" t="s">
        <v>2369</v>
      </c>
      <c r="AF1346" s="139" t="s">
        <v>2349</v>
      </c>
      <c r="AG1346" s="139">
        <v>94041</v>
      </c>
      <c r="AH1346" s="139" t="s">
        <v>14358</v>
      </c>
      <c r="AI1346" s="139">
        <v>6072806896</v>
      </c>
      <c r="AJ1346" s="139" t="s">
        <v>14359</v>
      </c>
      <c r="AK1346" s="139"/>
      <c r="AL1346" s="139"/>
      <c r="AM1346" s="139" t="s">
        <v>4205</v>
      </c>
      <c r="AN1346" s="139" t="s">
        <v>2369</v>
      </c>
      <c r="AO1346" s="139" t="s">
        <v>2349</v>
      </c>
      <c r="AP1346" s="139">
        <v>94041</v>
      </c>
      <c r="AQ1346" s="139" t="s">
        <v>9012</v>
      </c>
      <c r="AR1346" s="139">
        <v>93254</v>
      </c>
      <c r="AS1346" s="139">
        <v>2026</v>
      </c>
      <c r="AT1346" s="139" t="s">
        <v>7220</v>
      </c>
      <c r="AU1346" s="139" t="s">
        <v>7412</v>
      </c>
      <c r="AV1346" s="139" t="s">
        <v>7222</v>
      </c>
      <c r="AW1346" s="139" t="s">
        <v>7413</v>
      </c>
      <c r="AX1346" s="139" t="s">
        <v>7224</v>
      </c>
      <c r="AY1346" s="139" t="s">
        <v>7238</v>
      </c>
      <c r="AZ1346" s="139" t="s">
        <v>8926</v>
      </c>
      <c r="BA1346" s="139"/>
      <c r="BB1346" s="141">
        <v>46032</v>
      </c>
      <c r="BC1346" s="141">
        <v>46165</v>
      </c>
      <c r="BD1346" s="139" t="s">
        <v>7950</v>
      </c>
      <c r="BE1346" s="145" t="s">
        <v>14361</v>
      </c>
      <c r="BF1346" s="139" t="s">
        <v>2340</v>
      </c>
      <c r="BG1346" s="139" t="s">
        <v>7228</v>
      </c>
      <c r="BH1346" s="139" t="s">
        <v>7229</v>
      </c>
      <c r="BI1346" s="139">
        <v>945</v>
      </c>
      <c r="BJ1346" s="139" t="s">
        <v>2350</v>
      </c>
      <c r="BK1346" s="139">
        <v>18</v>
      </c>
      <c r="BL1346" s="139">
        <v>18</v>
      </c>
      <c r="BM1346" s="139" t="s">
        <v>7260</v>
      </c>
      <c r="BN1346" s="139"/>
      <c r="BO1346" s="139">
        <v>945</v>
      </c>
      <c r="BP1346" s="139">
        <v>87.25</v>
      </c>
      <c r="BQ1346" s="139"/>
      <c r="BR1346" s="139"/>
      <c r="BS1346" s="139">
        <v>857.75</v>
      </c>
      <c r="BT1346" s="139"/>
      <c r="BU1346" s="139" t="s">
        <v>2386</v>
      </c>
      <c r="BV1346" s="139"/>
      <c r="BW1346" s="139"/>
      <c r="BX1346" s="139"/>
      <c r="BY1346" s="139"/>
      <c r="BZ1346" s="139"/>
      <c r="CA1346" s="139"/>
      <c r="CB1346" s="139" t="s">
        <v>7231</v>
      </c>
      <c r="CC1346" s="139" t="s">
        <v>7244</v>
      </c>
    </row>
    <row r="1347" spans="1:81">
      <c r="A1347" s="139">
        <v>1346</v>
      </c>
      <c r="B1347" s="139" t="s">
        <v>7210</v>
      </c>
      <c r="C1347" s="145" t="s">
        <v>14362</v>
      </c>
      <c r="D1347" s="139">
        <v>1</v>
      </c>
      <c r="E1347" s="139">
        <v>2</v>
      </c>
      <c r="F1347" s="139">
        <v>995</v>
      </c>
      <c r="G1347" s="139">
        <v>47.25</v>
      </c>
      <c r="H1347" s="139">
        <v>947.75</v>
      </c>
      <c r="I1347" s="139"/>
      <c r="J1347" s="139"/>
      <c r="K1347" s="140">
        <v>46003.9472222222</v>
      </c>
      <c r="L1347" s="140">
        <v>46003.9479166667</v>
      </c>
      <c r="M1347" s="139" t="s">
        <v>2768</v>
      </c>
      <c r="N1347" s="139" t="s">
        <v>14363</v>
      </c>
      <c r="O1347" s="139" t="s">
        <v>2340</v>
      </c>
      <c r="P1347" s="139" t="s">
        <v>14364</v>
      </c>
      <c r="Q1347" s="139" t="s">
        <v>2342</v>
      </c>
      <c r="R1347" s="145" t="s">
        <v>14365</v>
      </c>
      <c r="S1347" s="139">
        <v>8197263</v>
      </c>
      <c r="T1347" s="139" t="s">
        <v>14364</v>
      </c>
      <c r="U1347" s="139" t="s">
        <v>2427</v>
      </c>
      <c r="V1347" s="139">
        <v>1</v>
      </c>
      <c r="W1347" s="139">
        <v>3104256203</v>
      </c>
      <c r="X1347" s="139" t="s">
        <v>14366</v>
      </c>
      <c r="Y1347" s="139" t="s">
        <v>14364</v>
      </c>
      <c r="Z1347" s="139">
        <v>3104256203</v>
      </c>
      <c r="AA1347" s="139" t="s">
        <v>14367</v>
      </c>
      <c r="AB1347" s="139"/>
      <c r="AC1347" s="139"/>
      <c r="AD1347" s="139" t="s">
        <v>2703</v>
      </c>
      <c r="AE1347" s="139" t="s">
        <v>2369</v>
      </c>
      <c r="AF1347" s="139" t="s">
        <v>2349</v>
      </c>
      <c r="AG1347" s="139">
        <v>94306</v>
      </c>
      <c r="AH1347" s="139" t="s">
        <v>14364</v>
      </c>
      <c r="AI1347" s="139">
        <v>3104256203</v>
      </c>
      <c r="AJ1347" s="139" t="s">
        <v>14367</v>
      </c>
      <c r="AK1347" s="139"/>
      <c r="AL1347" s="139"/>
      <c r="AM1347" s="139" t="s">
        <v>2703</v>
      </c>
      <c r="AN1347" s="139" t="s">
        <v>2369</v>
      </c>
      <c r="AO1347" s="139" t="s">
        <v>2349</v>
      </c>
      <c r="AP1347" s="139">
        <v>94306</v>
      </c>
      <c r="AQ1347" s="139" t="s">
        <v>8378</v>
      </c>
      <c r="AR1347" s="139">
        <v>93326</v>
      </c>
      <c r="AS1347" s="139">
        <v>2026</v>
      </c>
      <c r="AT1347" s="139" t="s">
        <v>7220</v>
      </c>
      <c r="AU1347" s="139" t="s">
        <v>7707</v>
      </c>
      <c r="AV1347" s="139" t="s">
        <v>7222</v>
      </c>
      <c r="AW1347" s="139" t="s">
        <v>7223</v>
      </c>
      <c r="AX1347" s="139" t="s">
        <v>7224</v>
      </c>
      <c r="AY1347" s="139" t="s">
        <v>7238</v>
      </c>
      <c r="AZ1347" s="139" t="s">
        <v>8379</v>
      </c>
      <c r="BA1347" s="139"/>
      <c r="BB1347" s="141">
        <v>46030</v>
      </c>
      <c r="BC1347" s="141">
        <v>46163</v>
      </c>
      <c r="BD1347" s="139" t="s">
        <v>12010</v>
      </c>
      <c r="BE1347" s="145" t="s">
        <v>14368</v>
      </c>
      <c r="BF1347" s="139" t="s">
        <v>2340</v>
      </c>
      <c r="BG1347" s="139" t="s">
        <v>172</v>
      </c>
      <c r="BH1347" s="139" t="s">
        <v>7242</v>
      </c>
      <c r="BI1347" s="139">
        <v>50</v>
      </c>
      <c r="BJ1347" s="139" t="s">
        <v>2350</v>
      </c>
      <c r="BK1347" s="139">
        <v>18</v>
      </c>
      <c r="BL1347" s="139">
        <v>18</v>
      </c>
      <c r="BM1347" s="139" t="s">
        <v>7672</v>
      </c>
      <c r="BN1347" s="139"/>
      <c r="BO1347" s="139">
        <v>50</v>
      </c>
      <c r="BP1347" s="139">
        <v>0</v>
      </c>
      <c r="BQ1347" s="139"/>
      <c r="BR1347" s="139"/>
      <c r="BS1347" s="139">
        <v>50</v>
      </c>
      <c r="BT1347" s="139"/>
      <c r="BU1347" s="139" t="s">
        <v>2360</v>
      </c>
      <c r="BV1347" s="139"/>
      <c r="BW1347" s="139"/>
      <c r="BX1347" s="139"/>
      <c r="BY1347" s="139"/>
      <c r="BZ1347" s="139"/>
      <c r="CA1347" s="139"/>
      <c r="CB1347" s="139" t="s">
        <v>7231</v>
      </c>
      <c r="CC1347" s="139" t="s">
        <v>7244</v>
      </c>
    </row>
    <row r="1348" spans="1:81">
      <c r="A1348" s="139">
        <v>1347</v>
      </c>
      <c r="B1348" s="139" t="s">
        <v>7210</v>
      </c>
      <c r="C1348" s="145" t="s">
        <v>14362</v>
      </c>
      <c r="D1348" s="139">
        <v>1</v>
      </c>
      <c r="E1348" s="139">
        <v>2</v>
      </c>
      <c r="F1348" s="139">
        <v>995</v>
      </c>
      <c r="G1348" s="139">
        <v>47.25</v>
      </c>
      <c r="H1348" s="139">
        <v>947.75</v>
      </c>
      <c r="I1348" s="139"/>
      <c r="J1348" s="139"/>
      <c r="K1348" s="140">
        <v>46003.9472222222</v>
      </c>
      <c r="L1348" s="140">
        <v>46003.9479166667</v>
      </c>
      <c r="M1348" s="139" t="s">
        <v>2768</v>
      </c>
      <c r="N1348" s="139" t="s">
        <v>14363</v>
      </c>
      <c r="O1348" s="139" t="s">
        <v>2340</v>
      </c>
      <c r="P1348" s="139" t="s">
        <v>14364</v>
      </c>
      <c r="Q1348" s="139" t="s">
        <v>2342</v>
      </c>
      <c r="R1348" s="145" t="s">
        <v>14365</v>
      </c>
      <c r="S1348" s="139">
        <v>8197263</v>
      </c>
      <c r="T1348" s="139" t="s">
        <v>14364</v>
      </c>
      <c r="U1348" s="139" t="s">
        <v>2427</v>
      </c>
      <c r="V1348" s="139">
        <v>1</v>
      </c>
      <c r="W1348" s="139">
        <v>3104256203</v>
      </c>
      <c r="X1348" s="139" t="s">
        <v>14366</v>
      </c>
      <c r="Y1348" s="139" t="s">
        <v>14364</v>
      </c>
      <c r="Z1348" s="139">
        <v>3104256203</v>
      </c>
      <c r="AA1348" s="139" t="s">
        <v>14367</v>
      </c>
      <c r="AB1348" s="139"/>
      <c r="AC1348" s="139"/>
      <c r="AD1348" s="139" t="s">
        <v>2703</v>
      </c>
      <c r="AE1348" s="139" t="s">
        <v>2369</v>
      </c>
      <c r="AF1348" s="139" t="s">
        <v>2349</v>
      </c>
      <c r="AG1348" s="139">
        <v>94306</v>
      </c>
      <c r="AH1348" s="139" t="s">
        <v>14364</v>
      </c>
      <c r="AI1348" s="139">
        <v>3104256203</v>
      </c>
      <c r="AJ1348" s="139" t="s">
        <v>14367</v>
      </c>
      <c r="AK1348" s="139"/>
      <c r="AL1348" s="139"/>
      <c r="AM1348" s="139" t="s">
        <v>2703</v>
      </c>
      <c r="AN1348" s="139" t="s">
        <v>2369</v>
      </c>
      <c r="AO1348" s="139" t="s">
        <v>2349</v>
      </c>
      <c r="AP1348" s="139">
        <v>94306</v>
      </c>
      <c r="AQ1348" s="139" t="s">
        <v>8378</v>
      </c>
      <c r="AR1348" s="139">
        <v>93326</v>
      </c>
      <c r="AS1348" s="139">
        <v>2026</v>
      </c>
      <c r="AT1348" s="139" t="s">
        <v>7220</v>
      </c>
      <c r="AU1348" s="139" t="s">
        <v>7707</v>
      </c>
      <c r="AV1348" s="139" t="s">
        <v>7222</v>
      </c>
      <c r="AW1348" s="139" t="s">
        <v>7223</v>
      </c>
      <c r="AX1348" s="139" t="s">
        <v>7224</v>
      </c>
      <c r="AY1348" s="139" t="s">
        <v>7238</v>
      </c>
      <c r="AZ1348" s="139" t="s">
        <v>8379</v>
      </c>
      <c r="BA1348" s="139"/>
      <c r="BB1348" s="141">
        <v>46030</v>
      </c>
      <c r="BC1348" s="141">
        <v>46163</v>
      </c>
      <c r="BD1348" s="139" t="s">
        <v>12010</v>
      </c>
      <c r="BE1348" s="145" t="s">
        <v>14369</v>
      </c>
      <c r="BF1348" s="139" t="s">
        <v>2340</v>
      </c>
      <c r="BG1348" s="139" t="s">
        <v>7228</v>
      </c>
      <c r="BH1348" s="139" t="s">
        <v>7229</v>
      </c>
      <c r="BI1348" s="139">
        <v>945</v>
      </c>
      <c r="BJ1348" s="139" t="s">
        <v>2350</v>
      </c>
      <c r="BK1348" s="139">
        <v>18</v>
      </c>
      <c r="BL1348" s="139">
        <v>18</v>
      </c>
      <c r="BM1348" s="139" t="s">
        <v>7672</v>
      </c>
      <c r="BN1348" s="139"/>
      <c r="BO1348" s="139">
        <v>945</v>
      </c>
      <c r="BP1348" s="139">
        <v>47.25</v>
      </c>
      <c r="BQ1348" s="139"/>
      <c r="BR1348" s="139"/>
      <c r="BS1348" s="139">
        <v>897.75</v>
      </c>
      <c r="BT1348" s="139"/>
      <c r="BU1348" s="139" t="s">
        <v>2360</v>
      </c>
      <c r="BV1348" s="139"/>
      <c r="BW1348" s="139"/>
      <c r="BX1348" s="139"/>
      <c r="BY1348" s="139"/>
      <c r="BZ1348" s="139"/>
      <c r="CA1348" s="139"/>
      <c r="CB1348" s="139" t="s">
        <v>7231</v>
      </c>
      <c r="CC1348" s="139" t="s">
        <v>7244</v>
      </c>
    </row>
    <row r="1349" spans="1:81">
      <c r="A1349" s="139">
        <v>1348</v>
      </c>
      <c r="B1349" s="139" t="s">
        <v>7210</v>
      </c>
      <c r="C1349" s="145" t="s">
        <v>14370</v>
      </c>
      <c r="D1349" s="139">
        <v>1</v>
      </c>
      <c r="E1349" s="139">
        <v>2</v>
      </c>
      <c r="F1349" s="139">
        <v>995</v>
      </c>
      <c r="G1349" s="139">
        <v>107.25</v>
      </c>
      <c r="H1349" s="139">
        <v>887.75</v>
      </c>
      <c r="I1349" s="139"/>
      <c r="J1349" s="139"/>
      <c r="K1349" s="140">
        <v>46003.9430555556</v>
      </c>
      <c r="L1349" s="140">
        <v>46003.94375</v>
      </c>
      <c r="M1349" s="139" t="s">
        <v>2768</v>
      </c>
      <c r="N1349" s="139" t="s">
        <v>14371</v>
      </c>
      <c r="O1349" s="139" t="s">
        <v>2340</v>
      </c>
      <c r="P1349" s="139" t="s">
        <v>5297</v>
      </c>
      <c r="Q1349" s="139" t="s">
        <v>2342</v>
      </c>
      <c r="R1349" s="145" t="s">
        <v>14372</v>
      </c>
      <c r="S1349" s="139">
        <v>8342352</v>
      </c>
      <c r="T1349" s="139" t="s">
        <v>5297</v>
      </c>
      <c r="U1349" s="139" t="s">
        <v>5298</v>
      </c>
      <c r="V1349" s="139">
        <v>1</v>
      </c>
      <c r="W1349" s="139">
        <v>2132786035</v>
      </c>
      <c r="X1349" s="139" t="s">
        <v>5299</v>
      </c>
      <c r="Y1349" s="139" t="s">
        <v>5300</v>
      </c>
      <c r="Z1349" s="139">
        <v>2132786035</v>
      </c>
      <c r="AA1349" s="139" t="s">
        <v>5301</v>
      </c>
      <c r="AB1349" s="139"/>
      <c r="AC1349" s="139"/>
      <c r="AD1349" s="139" t="s">
        <v>5302</v>
      </c>
      <c r="AE1349" s="139" t="s">
        <v>2369</v>
      </c>
      <c r="AF1349" s="139" t="s">
        <v>2349</v>
      </c>
      <c r="AG1349" s="139">
        <v>91606</v>
      </c>
      <c r="AH1349" s="139" t="s">
        <v>5300</v>
      </c>
      <c r="AI1349" s="139">
        <v>2132786035</v>
      </c>
      <c r="AJ1349" s="139" t="s">
        <v>5301</v>
      </c>
      <c r="AK1349" s="139"/>
      <c r="AL1349" s="139"/>
      <c r="AM1349" s="139" t="s">
        <v>5302</v>
      </c>
      <c r="AN1349" s="139" t="s">
        <v>2369</v>
      </c>
      <c r="AO1349" s="139" t="s">
        <v>2349</v>
      </c>
      <c r="AP1349" s="139">
        <v>91606</v>
      </c>
      <c r="AQ1349" s="139" t="s">
        <v>10337</v>
      </c>
      <c r="AR1349" s="139">
        <v>93438</v>
      </c>
      <c r="AS1349" s="139">
        <v>2026</v>
      </c>
      <c r="AT1349" s="139" t="s">
        <v>7220</v>
      </c>
      <c r="AU1349" s="139" t="s">
        <v>7221</v>
      </c>
      <c r="AV1349" s="139" t="s">
        <v>7222</v>
      </c>
      <c r="AW1349" s="139" t="s">
        <v>8427</v>
      </c>
      <c r="AX1349" s="139" t="s">
        <v>7224</v>
      </c>
      <c r="AY1349" s="139" t="s">
        <v>7238</v>
      </c>
      <c r="AZ1349" s="139" t="s">
        <v>10338</v>
      </c>
      <c r="BA1349" s="139"/>
      <c r="BB1349" s="141">
        <v>46031</v>
      </c>
      <c r="BC1349" s="141">
        <v>46164</v>
      </c>
      <c r="BD1349" s="139" t="s">
        <v>8335</v>
      </c>
      <c r="BE1349" s="145" t="s">
        <v>14373</v>
      </c>
      <c r="BF1349" s="139" t="s">
        <v>2340</v>
      </c>
      <c r="BG1349" s="139" t="s">
        <v>172</v>
      </c>
      <c r="BH1349" s="139" t="s">
        <v>7242</v>
      </c>
      <c r="BI1349" s="139">
        <v>50</v>
      </c>
      <c r="BJ1349" s="139" t="s">
        <v>2350</v>
      </c>
      <c r="BK1349" s="139">
        <v>18</v>
      </c>
      <c r="BL1349" s="139">
        <v>18</v>
      </c>
      <c r="BM1349" s="139" t="s">
        <v>7384</v>
      </c>
      <c r="BN1349" s="139"/>
      <c r="BO1349" s="139">
        <v>50</v>
      </c>
      <c r="BP1349" s="139">
        <v>0</v>
      </c>
      <c r="BQ1349" s="139"/>
      <c r="BR1349" s="139"/>
      <c r="BS1349" s="139">
        <v>50</v>
      </c>
      <c r="BT1349" s="139"/>
      <c r="BU1349" s="139" t="s">
        <v>2386</v>
      </c>
      <c r="BV1349" s="139"/>
      <c r="BW1349" s="139"/>
      <c r="BX1349" s="139"/>
      <c r="BY1349" s="139"/>
      <c r="BZ1349" s="139"/>
      <c r="CA1349" s="139"/>
      <c r="CB1349" s="139" t="s">
        <v>7231</v>
      </c>
      <c r="CC1349" s="139" t="s">
        <v>7232</v>
      </c>
    </row>
    <row r="1350" spans="1:81">
      <c r="A1350" s="139">
        <v>1349</v>
      </c>
      <c r="B1350" s="139" t="s">
        <v>7210</v>
      </c>
      <c r="C1350" s="145" t="s">
        <v>14370</v>
      </c>
      <c r="D1350" s="139">
        <v>1</v>
      </c>
      <c r="E1350" s="139">
        <v>2</v>
      </c>
      <c r="F1350" s="139">
        <v>995</v>
      </c>
      <c r="G1350" s="139">
        <v>107.25</v>
      </c>
      <c r="H1350" s="139">
        <v>887.75</v>
      </c>
      <c r="I1350" s="139"/>
      <c r="J1350" s="139"/>
      <c r="K1350" s="140">
        <v>46003.9430555556</v>
      </c>
      <c r="L1350" s="140">
        <v>46003.94375</v>
      </c>
      <c r="M1350" s="139" t="s">
        <v>2768</v>
      </c>
      <c r="N1350" s="139" t="s">
        <v>14371</v>
      </c>
      <c r="O1350" s="139" t="s">
        <v>2340</v>
      </c>
      <c r="P1350" s="139" t="s">
        <v>5297</v>
      </c>
      <c r="Q1350" s="139" t="s">
        <v>2342</v>
      </c>
      <c r="R1350" s="145" t="s">
        <v>14372</v>
      </c>
      <c r="S1350" s="139">
        <v>8342352</v>
      </c>
      <c r="T1350" s="139" t="s">
        <v>5297</v>
      </c>
      <c r="U1350" s="139" t="s">
        <v>5298</v>
      </c>
      <c r="V1350" s="139">
        <v>1</v>
      </c>
      <c r="W1350" s="139">
        <v>2132786035</v>
      </c>
      <c r="X1350" s="139" t="s">
        <v>5299</v>
      </c>
      <c r="Y1350" s="139" t="s">
        <v>5300</v>
      </c>
      <c r="Z1350" s="139">
        <v>2132786035</v>
      </c>
      <c r="AA1350" s="139" t="s">
        <v>5301</v>
      </c>
      <c r="AB1350" s="139"/>
      <c r="AC1350" s="139"/>
      <c r="AD1350" s="139" t="s">
        <v>5302</v>
      </c>
      <c r="AE1350" s="139" t="s">
        <v>2369</v>
      </c>
      <c r="AF1350" s="139" t="s">
        <v>2349</v>
      </c>
      <c r="AG1350" s="139">
        <v>91606</v>
      </c>
      <c r="AH1350" s="139" t="s">
        <v>5300</v>
      </c>
      <c r="AI1350" s="139">
        <v>2132786035</v>
      </c>
      <c r="AJ1350" s="139" t="s">
        <v>5301</v>
      </c>
      <c r="AK1350" s="139"/>
      <c r="AL1350" s="139"/>
      <c r="AM1350" s="139" t="s">
        <v>5302</v>
      </c>
      <c r="AN1350" s="139" t="s">
        <v>2369</v>
      </c>
      <c r="AO1350" s="139" t="s">
        <v>2349</v>
      </c>
      <c r="AP1350" s="139">
        <v>91606</v>
      </c>
      <c r="AQ1350" s="139" t="s">
        <v>10337</v>
      </c>
      <c r="AR1350" s="139">
        <v>93438</v>
      </c>
      <c r="AS1350" s="139">
        <v>2026</v>
      </c>
      <c r="AT1350" s="139" t="s">
        <v>7220</v>
      </c>
      <c r="AU1350" s="139" t="s">
        <v>7221</v>
      </c>
      <c r="AV1350" s="139" t="s">
        <v>7222</v>
      </c>
      <c r="AW1350" s="139" t="s">
        <v>8427</v>
      </c>
      <c r="AX1350" s="139" t="s">
        <v>7224</v>
      </c>
      <c r="AY1350" s="139" t="s">
        <v>7238</v>
      </c>
      <c r="AZ1350" s="139" t="s">
        <v>10338</v>
      </c>
      <c r="BA1350" s="139"/>
      <c r="BB1350" s="141">
        <v>46031</v>
      </c>
      <c r="BC1350" s="141">
        <v>46164</v>
      </c>
      <c r="BD1350" s="139" t="s">
        <v>8335</v>
      </c>
      <c r="BE1350" s="145" t="s">
        <v>14374</v>
      </c>
      <c r="BF1350" s="139" t="s">
        <v>2340</v>
      </c>
      <c r="BG1350" s="139" t="s">
        <v>7228</v>
      </c>
      <c r="BH1350" s="139" t="s">
        <v>7229</v>
      </c>
      <c r="BI1350" s="139">
        <v>945</v>
      </c>
      <c r="BJ1350" s="139" t="s">
        <v>2350</v>
      </c>
      <c r="BK1350" s="139">
        <v>18</v>
      </c>
      <c r="BL1350" s="139">
        <v>18</v>
      </c>
      <c r="BM1350" s="139" t="s">
        <v>7384</v>
      </c>
      <c r="BN1350" s="139"/>
      <c r="BO1350" s="139">
        <v>945</v>
      </c>
      <c r="BP1350" s="139">
        <v>107.25</v>
      </c>
      <c r="BQ1350" s="139"/>
      <c r="BR1350" s="139"/>
      <c r="BS1350" s="139">
        <v>837.75</v>
      </c>
      <c r="BT1350" s="139"/>
      <c r="BU1350" s="139" t="s">
        <v>2386</v>
      </c>
      <c r="BV1350" s="139"/>
      <c r="BW1350" s="139"/>
      <c r="BX1350" s="139"/>
      <c r="BY1350" s="139"/>
      <c r="BZ1350" s="139"/>
      <c r="CA1350" s="139"/>
      <c r="CB1350" s="139" t="s">
        <v>7231</v>
      </c>
      <c r="CC1350" s="139" t="s">
        <v>7232</v>
      </c>
    </row>
    <row r="1351" spans="1:81">
      <c r="A1351" s="139">
        <v>1350</v>
      </c>
      <c r="B1351" s="139" t="s">
        <v>7210</v>
      </c>
      <c r="C1351" s="145" t="s">
        <v>14375</v>
      </c>
      <c r="D1351" s="139">
        <v>1</v>
      </c>
      <c r="E1351" s="139">
        <v>2</v>
      </c>
      <c r="F1351" s="139">
        <v>260</v>
      </c>
      <c r="G1351" s="139">
        <v>13.33</v>
      </c>
      <c r="H1351" s="139">
        <v>246.67</v>
      </c>
      <c r="I1351" s="139"/>
      <c r="J1351" s="139"/>
      <c r="K1351" s="140">
        <v>46003.9368055556</v>
      </c>
      <c r="L1351" s="140">
        <v>46003.9375</v>
      </c>
      <c r="M1351" s="139" t="s">
        <v>7247</v>
      </c>
      <c r="N1351" s="139" t="s">
        <v>14376</v>
      </c>
      <c r="O1351" s="139" t="s">
        <v>2340</v>
      </c>
      <c r="P1351" s="139" t="s">
        <v>7050</v>
      </c>
      <c r="Q1351" s="139" t="s">
        <v>2342</v>
      </c>
      <c r="R1351" s="145" t="s">
        <v>14377</v>
      </c>
      <c r="S1351" s="139">
        <v>8223404</v>
      </c>
      <c r="T1351" s="139" t="s">
        <v>7050</v>
      </c>
      <c r="U1351" s="139" t="s">
        <v>7050</v>
      </c>
      <c r="V1351" s="139">
        <v>1</v>
      </c>
      <c r="W1351" s="139">
        <v>3236389889</v>
      </c>
      <c r="X1351" s="139" t="s">
        <v>14378</v>
      </c>
      <c r="Y1351" s="139" t="s">
        <v>14379</v>
      </c>
      <c r="Z1351" s="139">
        <v>6264911086</v>
      </c>
      <c r="AA1351" s="139" t="s">
        <v>14380</v>
      </c>
      <c r="AB1351" s="139"/>
      <c r="AC1351" s="139"/>
      <c r="AD1351" s="139" t="s">
        <v>14381</v>
      </c>
      <c r="AE1351" s="139" t="s">
        <v>2369</v>
      </c>
      <c r="AF1351" s="139" t="s">
        <v>2349</v>
      </c>
      <c r="AG1351" s="139">
        <v>91030</v>
      </c>
      <c r="AH1351" s="139" t="s">
        <v>14379</v>
      </c>
      <c r="AI1351" s="139">
        <v>6264911086</v>
      </c>
      <c r="AJ1351" s="139" t="s">
        <v>14380</v>
      </c>
      <c r="AK1351" s="139"/>
      <c r="AL1351" s="139"/>
      <c r="AM1351" s="139" t="s">
        <v>14381</v>
      </c>
      <c r="AN1351" s="139" t="s">
        <v>2369</v>
      </c>
      <c r="AO1351" s="139" t="s">
        <v>2349</v>
      </c>
      <c r="AP1351" s="139">
        <v>91030</v>
      </c>
      <c r="AQ1351" s="139" t="s">
        <v>7505</v>
      </c>
      <c r="AR1351" s="139">
        <v>97813</v>
      </c>
      <c r="AS1351" s="139">
        <v>2026</v>
      </c>
      <c r="AT1351" s="139" t="s">
        <v>7220</v>
      </c>
      <c r="AU1351" s="139" t="s">
        <v>7364</v>
      </c>
      <c r="AV1351" s="139" t="s">
        <v>7222</v>
      </c>
      <c r="AW1351" s="139" t="s">
        <v>7365</v>
      </c>
      <c r="AX1351" s="139" t="s">
        <v>7224</v>
      </c>
      <c r="AY1351" s="139" t="s">
        <v>7238</v>
      </c>
      <c r="AZ1351" s="139" t="s">
        <v>7366</v>
      </c>
      <c r="BA1351" s="139"/>
      <c r="BB1351" s="141">
        <v>46045</v>
      </c>
      <c r="BC1351" s="141">
        <v>46150</v>
      </c>
      <c r="BD1351" s="139" t="s">
        <v>8026</v>
      </c>
      <c r="BE1351" s="145" t="s">
        <v>14382</v>
      </c>
      <c r="BF1351" s="139" t="s">
        <v>2340</v>
      </c>
      <c r="BG1351" s="139" t="s">
        <v>172</v>
      </c>
      <c r="BH1351" s="139" t="s">
        <v>7242</v>
      </c>
      <c r="BI1351" s="139">
        <v>50</v>
      </c>
      <c r="BJ1351" s="139" t="s">
        <v>2350</v>
      </c>
      <c r="BK1351" s="139">
        <v>15</v>
      </c>
      <c r="BL1351" s="139">
        <v>15</v>
      </c>
      <c r="BM1351" s="139" t="s">
        <v>7508</v>
      </c>
      <c r="BN1351" s="139"/>
      <c r="BO1351" s="139">
        <v>50</v>
      </c>
      <c r="BP1351" s="139">
        <v>0</v>
      </c>
      <c r="BQ1351" s="139"/>
      <c r="BR1351" s="139"/>
      <c r="BS1351" s="139">
        <v>50</v>
      </c>
      <c r="BT1351" s="139"/>
      <c r="BU1351" s="139" t="s">
        <v>2360</v>
      </c>
      <c r="BV1351" s="139"/>
      <c r="BW1351" s="139"/>
      <c r="BX1351" s="139"/>
      <c r="BY1351" s="139"/>
      <c r="BZ1351" s="139"/>
      <c r="CA1351" s="139"/>
      <c r="CB1351" s="139" t="s">
        <v>7231</v>
      </c>
      <c r="CC1351" s="139"/>
    </row>
    <row r="1352" spans="1:81">
      <c r="A1352" s="139">
        <v>1351</v>
      </c>
      <c r="B1352" s="139" t="s">
        <v>7210</v>
      </c>
      <c r="C1352" s="145" t="s">
        <v>14375</v>
      </c>
      <c r="D1352" s="139">
        <v>1</v>
      </c>
      <c r="E1352" s="139">
        <v>2</v>
      </c>
      <c r="F1352" s="139">
        <v>260</v>
      </c>
      <c r="G1352" s="139">
        <v>13.33</v>
      </c>
      <c r="H1352" s="139">
        <v>246.67</v>
      </c>
      <c r="I1352" s="139"/>
      <c r="J1352" s="139"/>
      <c r="K1352" s="140">
        <v>46003.9368055556</v>
      </c>
      <c r="L1352" s="140">
        <v>46003.9375</v>
      </c>
      <c r="M1352" s="139" t="s">
        <v>7247</v>
      </c>
      <c r="N1352" s="139" t="s">
        <v>14376</v>
      </c>
      <c r="O1352" s="139" t="s">
        <v>2340</v>
      </c>
      <c r="P1352" s="139" t="s">
        <v>7050</v>
      </c>
      <c r="Q1352" s="139" t="s">
        <v>2342</v>
      </c>
      <c r="R1352" s="145" t="s">
        <v>14377</v>
      </c>
      <c r="S1352" s="139">
        <v>8223404</v>
      </c>
      <c r="T1352" s="139" t="s">
        <v>7050</v>
      </c>
      <c r="U1352" s="139" t="s">
        <v>7050</v>
      </c>
      <c r="V1352" s="139">
        <v>1</v>
      </c>
      <c r="W1352" s="139">
        <v>3236389889</v>
      </c>
      <c r="X1352" s="139" t="s">
        <v>14378</v>
      </c>
      <c r="Y1352" s="139" t="s">
        <v>14379</v>
      </c>
      <c r="Z1352" s="139">
        <v>6264911086</v>
      </c>
      <c r="AA1352" s="139" t="s">
        <v>14380</v>
      </c>
      <c r="AB1352" s="139"/>
      <c r="AC1352" s="139"/>
      <c r="AD1352" s="139" t="s">
        <v>14381</v>
      </c>
      <c r="AE1352" s="139" t="s">
        <v>2369</v>
      </c>
      <c r="AF1352" s="139" t="s">
        <v>2349</v>
      </c>
      <c r="AG1352" s="139">
        <v>91030</v>
      </c>
      <c r="AH1352" s="139" t="s">
        <v>14379</v>
      </c>
      <c r="AI1352" s="139">
        <v>6264911086</v>
      </c>
      <c r="AJ1352" s="139" t="s">
        <v>14380</v>
      </c>
      <c r="AK1352" s="139"/>
      <c r="AL1352" s="139"/>
      <c r="AM1352" s="139" t="s">
        <v>14381</v>
      </c>
      <c r="AN1352" s="139" t="s">
        <v>2369</v>
      </c>
      <c r="AO1352" s="139" t="s">
        <v>2349</v>
      </c>
      <c r="AP1352" s="139">
        <v>91030</v>
      </c>
      <c r="AQ1352" s="139" t="s">
        <v>7505</v>
      </c>
      <c r="AR1352" s="139">
        <v>97813</v>
      </c>
      <c r="AS1352" s="139">
        <v>2026</v>
      </c>
      <c r="AT1352" s="139" t="s">
        <v>7220</v>
      </c>
      <c r="AU1352" s="139" t="s">
        <v>7364</v>
      </c>
      <c r="AV1352" s="139" t="s">
        <v>7222</v>
      </c>
      <c r="AW1352" s="139" t="s">
        <v>7365</v>
      </c>
      <c r="AX1352" s="139" t="s">
        <v>7224</v>
      </c>
      <c r="AY1352" s="139" t="s">
        <v>7238</v>
      </c>
      <c r="AZ1352" s="139" t="s">
        <v>7366</v>
      </c>
      <c r="BA1352" s="139"/>
      <c r="BB1352" s="141">
        <v>46045</v>
      </c>
      <c r="BC1352" s="141">
        <v>46150</v>
      </c>
      <c r="BD1352" s="139" t="s">
        <v>8026</v>
      </c>
      <c r="BE1352" s="145" t="s">
        <v>14383</v>
      </c>
      <c r="BF1352" s="139" t="s">
        <v>2340</v>
      </c>
      <c r="BG1352" s="139" t="s">
        <v>7228</v>
      </c>
      <c r="BH1352" s="139" t="s">
        <v>7229</v>
      </c>
      <c r="BI1352" s="139">
        <v>787.5</v>
      </c>
      <c r="BJ1352" s="139" t="s">
        <v>2350</v>
      </c>
      <c r="BK1352" s="139">
        <v>15</v>
      </c>
      <c r="BL1352" s="139">
        <v>4</v>
      </c>
      <c r="BM1352" s="139" t="s">
        <v>7508</v>
      </c>
      <c r="BN1352" s="139">
        <v>1</v>
      </c>
      <c r="BO1352" s="139">
        <v>210</v>
      </c>
      <c r="BP1352" s="139">
        <v>13.33</v>
      </c>
      <c r="BQ1352" s="139"/>
      <c r="BR1352" s="139"/>
      <c r="BS1352" s="139">
        <v>196.67</v>
      </c>
      <c r="BT1352" s="139"/>
      <c r="BU1352" s="139" t="s">
        <v>2360</v>
      </c>
      <c r="BV1352" s="139"/>
      <c r="BW1352" s="139"/>
      <c r="BX1352" s="139"/>
      <c r="BY1352" s="139"/>
      <c r="BZ1352" s="139"/>
      <c r="CA1352" s="139"/>
      <c r="CB1352" s="139" t="s">
        <v>7231</v>
      </c>
      <c r="CC1352" s="139"/>
    </row>
    <row r="1353" spans="1:81">
      <c r="A1353" s="139">
        <v>1352</v>
      </c>
      <c r="B1353" s="139" t="s">
        <v>7210</v>
      </c>
      <c r="C1353" s="145" t="s">
        <v>14384</v>
      </c>
      <c r="D1353" s="139">
        <v>1</v>
      </c>
      <c r="E1353" s="139">
        <v>1</v>
      </c>
      <c r="F1353" s="139">
        <v>140</v>
      </c>
      <c r="G1353" s="139">
        <v>70</v>
      </c>
      <c r="H1353" s="139">
        <v>70</v>
      </c>
      <c r="I1353" s="139"/>
      <c r="J1353" s="139"/>
      <c r="K1353" s="140">
        <v>46003.9347222222</v>
      </c>
      <c r="L1353" s="140">
        <v>46003.9354166667</v>
      </c>
      <c r="M1353" s="139" t="s">
        <v>2424</v>
      </c>
      <c r="N1353" s="139" t="s">
        <v>14385</v>
      </c>
      <c r="O1353" s="139" t="s">
        <v>2340</v>
      </c>
      <c r="P1353" s="139" t="s">
        <v>14386</v>
      </c>
      <c r="Q1353" s="139" t="s">
        <v>2342</v>
      </c>
      <c r="R1353" s="145" t="s">
        <v>14387</v>
      </c>
      <c r="S1353" s="139">
        <v>8038630</v>
      </c>
      <c r="T1353" s="139" t="s">
        <v>14386</v>
      </c>
      <c r="U1353" s="139" t="s">
        <v>14386</v>
      </c>
      <c r="V1353" s="139">
        <v>1</v>
      </c>
      <c r="W1353" s="139">
        <v>9167381755</v>
      </c>
      <c r="X1353" s="139" t="s">
        <v>14388</v>
      </c>
      <c r="Y1353" s="139"/>
      <c r="Z1353" s="139"/>
      <c r="AA1353" s="139"/>
      <c r="AB1353" s="139"/>
      <c r="AC1353" s="139"/>
      <c r="AD1353" s="139"/>
      <c r="AE1353" s="139"/>
      <c r="AF1353" s="139"/>
      <c r="AG1353" s="139"/>
      <c r="AH1353" s="139" t="s">
        <v>14389</v>
      </c>
      <c r="AI1353" s="139">
        <v>9167381755</v>
      </c>
      <c r="AJ1353" s="139" t="s">
        <v>14390</v>
      </c>
      <c r="AK1353" s="139" t="s">
        <v>14391</v>
      </c>
      <c r="AL1353" s="139"/>
      <c r="AM1353" s="139" t="s">
        <v>7541</v>
      </c>
      <c r="AN1353" s="139" t="s">
        <v>2348</v>
      </c>
      <c r="AO1353" s="139" t="s">
        <v>2349</v>
      </c>
      <c r="AP1353" s="139">
        <v>98052</v>
      </c>
      <c r="AQ1353" s="139" t="s">
        <v>9208</v>
      </c>
      <c r="AR1353" s="139">
        <v>98895</v>
      </c>
      <c r="AS1353" s="139">
        <v>2026</v>
      </c>
      <c r="AT1353" s="139" t="s">
        <v>7220</v>
      </c>
      <c r="AU1353" s="139" t="s">
        <v>7364</v>
      </c>
      <c r="AV1353" s="139" t="s">
        <v>7222</v>
      </c>
      <c r="AW1353" s="139" t="s">
        <v>7293</v>
      </c>
      <c r="AX1353" s="139" t="s">
        <v>7224</v>
      </c>
      <c r="AY1353" s="139" t="s">
        <v>7716</v>
      </c>
      <c r="AZ1353" s="139" t="s">
        <v>9209</v>
      </c>
      <c r="BA1353" s="139"/>
      <c r="BB1353" s="141">
        <v>46046</v>
      </c>
      <c r="BC1353" s="141">
        <v>46067</v>
      </c>
      <c r="BD1353" s="139" t="s">
        <v>9210</v>
      </c>
      <c r="BE1353" s="145" t="s">
        <v>14384</v>
      </c>
      <c r="BF1353" s="139" t="s">
        <v>2340</v>
      </c>
      <c r="BG1353" s="139" t="s">
        <v>7228</v>
      </c>
      <c r="BH1353" s="139" t="s">
        <v>7229</v>
      </c>
      <c r="BI1353" s="139">
        <v>140</v>
      </c>
      <c r="BJ1353" s="139" t="s">
        <v>2350</v>
      </c>
      <c r="BK1353" s="139">
        <v>4</v>
      </c>
      <c r="BL1353" s="139">
        <v>4</v>
      </c>
      <c r="BM1353" s="139" t="s">
        <v>7298</v>
      </c>
      <c r="BN1353" s="139"/>
      <c r="BO1353" s="139">
        <v>140</v>
      </c>
      <c r="BP1353" s="139">
        <v>70</v>
      </c>
      <c r="BQ1353" s="139"/>
      <c r="BR1353" s="139"/>
      <c r="BS1353" s="139">
        <v>70</v>
      </c>
      <c r="BT1353" s="139"/>
      <c r="BU1353" s="139" t="s">
        <v>2360</v>
      </c>
      <c r="BV1353" s="139"/>
      <c r="BW1353" s="139"/>
      <c r="BX1353" s="139"/>
      <c r="BY1353" s="139"/>
      <c r="BZ1353" s="139"/>
      <c r="CA1353" s="139"/>
      <c r="CB1353" s="139" t="s">
        <v>7231</v>
      </c>
      <c r="CC1353" s="139" t="s">
        <v>7244</v>
      </c>
    </row>
    <row r="1354" spans="1:81">
      <c r="A1354" s="139">
        <v>1353</v>
      </c>
      <c r="B1354" s="139" t="s">
        <v>7210</v>
      </c>
      <c r="C1354" s="145" t="s">
        <v>14392</v>
      </c>
      <c r="D1354" s="139">
        <v>1</v>
      </c>
      <c r="E1354" s="139">
        <v>2</v>
      </c>
      <c r="F1354" s="139">
        <v>1130</v>
      </c>
      <c r="G1354" s="139">
        <v>0</v>
      </c>
      <c r="H1354" s="139">
        <v>1130</v>
      </c>
      <c r="I1354" s="139"/>
      <c r="J1354" s="139"/>
      <c r="K1354" s="140">
        <v>46003.9180555556</v>
      </c>
      <c r="L1354" s="140">
        <v>46003.91875</v>
      </c>
      <c r="M1354" s="139" t="s">
        <v>2338</v>
      </c>
      <c r="N1354" s="139" t="s">
        <v>14393</v>
      </c>
      <c r="O1354" s="139" t="s">
        <v>2340</v>
      </c>
      <c r="P1354" s="139" t="s">
        <v>14394</v>
      </c>
      <c r="Q1354" s="139" t="s">
        <v>2342</v>
      </c>
      <c r="R1354" s="145" t="s">
        <v>14395</v>
      </c>
      <c r="S1354" s="139">
        <v>7878157</v>
      </c>
      <c r="T1354" s="139" t="s">
        <v>14394</v>
      </c>
      <c r="U1354" s="139" t="s">
        <v>14394</v>
      </c>
      <c r="V1354" s="139">
        <v>1</v>
      </c>
      <c r="W1354" s="139">
        <v>4252291110</v>
      </c>
      <c r="X1354" s="139" t="s">
        <v>14396</v>
      </c>
      <c r="Y1354" s="139" t="s">
        <v>14397</v>
      </c>
      <c r="Z1354" s="139">
        <v>4252291110</v>
      </c>
      <c r="AA1354" s="139" t="s">
        <v>14398</v>
      </c>
      <c r="AB1354" s="139"/>
      <c r="AC1354" s="139"/>
      <c r="AD1354" s="139" t="s">
        <v>2347</v>
      </c>
      <c r="AE1354" s="139" t="s">
        <v>2348</v>
      </c>
      <c r="AF1354" s="139" t="s">
        <v>2349</v>
      </c>
      <c r="AG1354" s="139">
        <v>98006</v>
      </c>
      <c r="AH1354" s="139" t="s">
        <v>14397</v>
      </c>
      <c r="AI1354" s="139">
        <v>4252291110</v>
      </c>
      <c r="AJ1354" s="139" t="s">
        <v>14398</v>
      </c>
      <c r="AK1354" s="139"/>
      <c r="AL1354" s="139"/>
      <c r="AM1354" s="139" t="s">
        <v>2347</v>
      </c>
      <c r="AN1354" s="139" t="s">
        <v>2348</v>
      </c>
      <c r="AO1354" s="139" t="s">
        <v>2349</v>
      </c>
      <c r="AP1354" s="139">
        <v>98006</v>
      </c>
      <c r="AQ1354" s="139" t="s">
        <v>7652</v>
      </c>
      <c r="AR1354" s="139">
        <v>93782</v>
      </c>
      <c r="AS1354" s="139">
        <v>2026</v>
      </c>
      <c r="AT1354" s="139" t="s">
        <v>7220</v>
      </c>
      <c r="AU1354" s="139" t="s">
        <v>7379</v>
      </c>
      <c r="AV1354" s="139" t="s">
        <v>7222</v>
      </c>
      <c r="AW1354" s="139" t="s">
        <v>7293</v>
      </c>
      <c r="AX1354" s="139" t="s">
        <v>7224</v>
      </c>
      <c r="AY1354" s="139" t="s">
        <v>7238</v>
      </c>
      <c r="AZ1354" s="139" t="s">
        <v>7380</v>
      </c>
      <c r="BA1354" s="139" t="s">
        <v>7653</v>
      </c>
      <c r="BB1354" s="141">
        <v>46032</v>
      </c>
      <c r="BC1354" s="141">
        <v>46165</v>
      </c>
      <c r="BD1354" s="139" t="s">
        <v>7258</v>
      </c>
      <c r="BE1354" s="145" t="s">
        <v>14399</v>
      </c>
      <c r="BF1354" s="139" t="s">
        <v>2340</v>
      </c>
      <c r="BG1354" s="139" t="s">
        <v>172</v>
      </c>
      <c r="BH1354" s="139" t="s">
        <v>7242</v>
      </c>
      <c r="BI1354" s="139">
        <v>50</v>
      </c>
      <c r="BJ1354" s="139" t="s">
        <v>2350</v>
      </c>
      <c r="BK1354" s="139">
        <v>18</v>
      </c>
      <c r="BL1354" s="139">
        <v>18</v>
      </c>
      <c r="BM1354" s="139" t="s">
        <v>7260</v>
      </c>
      <c r="BN1354" s="139"/>
      <c r="BO1354" s="139">
        <v>50</v>
      </c>
      <c r="BP1354" s="139">
        <v>0</v>
      </c>
      <c r="BQ1354" s="139"/>
      <c r="BR1354" s="139"/>
      <c r="BS1354" s="139">
        <v>50</v>
      </c>
      <c r="BT1354" s="139"/>
      <c r="BU1354" s="139" t="s">
        <v>2386</v>
      </c>
      <c r="BV1354" s="139"/>
      <c r="BW1354" s="139"/>
      <c r="BX1354" s="139"/>
      <c r="BY1354" s="139"/>
      <c r="BZ1354" s="139"/>
      <c r="CA1354" s="139"/>
      <c r="CB1354" s="139" t="s">
        <v>7231</v>
      </c>
      <c r="CC1354" s="139"/>
    </row>
    <row r="1355" spans="1:81">
      <c r="A1355" s="139">
        <v>1354</v>
      </c>
      <c r="B1355" s="139" t="s">
        <v>7210</v>
      </c>
      <c r="C1355" s="145" t="s">
        <v>14392</v>
      </c>
      <c r="D1355" s="139">
        <v>1</v>
      </c>
      <c r="E1355" s="139">
        <v>2</v>
      </c>
      <c r="F1355" s="139">
        <v>1130</v>
      </c>
      <c r="G1355" s="139">
        <v>0</v>
      </c>
      <c r="H1355" s="139">
        <v>1130</v>
      </c>
      <c r="I1355" s="139"/>
      <c r="J1355" s="139"/>
      <c r="K1355" s="140">
        <v>46003.9180555556</v>
      </c>
      <c r="L1355" s="140">
        <v>46003.91875</v>
      </c>
      <c r="M1355" s="139" t="s">
        <v>2338</v>
      </c>
      <c r="N1355" s="139" t="s">
        <v>14393</v>
      </c>
      <c r="O1355" s="139" t="s">
        <v>2340</v>
      </c>
      <c r="P1355" s="139" t="s">
        <v>14394</v>
      </c>
      <c r="Q1355" s="139" t="s">
        <v>2342</v>
      </c>
      <c r="R1355" s="145" t="s">
        <v>14395</v>
      </c>
      <c r="S1355" s="139">
        <v>7878157</v>
      </c>
      <c r="T1355" s="139" t="s">
        <v>14394</v>
      </c>
      <c r="U1355" s="139" t="s">
        <v>14394</v>
      </c>
      <c r="V1355" s="139">
        <v>1</v>
      </c>
      <c r="W1355" s="139">
        <v>4252291110</v>
      </c>
      <c r="X1355" s="139" t="s">
        <v>14396</v>
      </c>
      <c r="Y1355" s="139" t="s">
        <v>14397</v>
      </c>
      <c r="Z1355" s="139">
        <v>4252291110</v>
      </c>
      <c r="AA1355" s="139" t="s">
        <v>14398</v>
      </c>
      <c r="AB1355" s="139"/>
      <c r="AC1355" s="139"/>
      <c r="AD1355" s="139" t="s">
        <v>2347</v>
      </c>
      <c r="AE1355" s="139" t="s">
        <v>2348</v>
      </c>
      <c r="AF1355" s="139" t="s">
        <v>2349</v>
      </c>
      <c r="AG1355" s="139">
        <v>98006</v>
      </c>
      <c r="AH1355" s="139" t="s">
        <v>14397</v>
      </c>
      <c r="AI1355" s="139">
        <v>4252291110</v>
      </c>
      <c r="AJ1355" s="139" t="s">
        <v>14398</v>
      </c>
      <c r="AK1355" s="139"/>
      <c r="AL1355" s="139"/>
      <c r="AM1355" s="139" t="s">
        <v>2347</v>
      </c>
      <c r="AN1355" s="139" t="s">
        <v>2348</v>
      </c>
      <c r="AO1355" s="139" t="s">
        <v>2349</v>
      </c>
      <c r="AP1355" s="139">
        <v>98006</v>
      </c>
      <c r="AQ1355" s="139" t="s">
        <v>7652</v>
      </c>
      <c r="AR1355" s="139">
        <v>93782</v>
      </c>
      <c r="AS1355" s="139">
        <v>2026</v>
      </c>
      <c r="AT1355" s="139" t="s">
        <v>7220</v>
      </c>
      <c r="AU1355" s="139" t="s">
        <v>7379</v>
      </c>
      <c r="AV1355" s="139" t="s">
        <v>7222</v>
      </c>
      <c r="AW1355" s="139" t="s">
        <v>7293</v>
      </c>
      <c r="AX1355" s="139" t="s">
        <v>7224</v>
      </c>
      <c r="AY1355" s="139" t="s">
        <v>7238</v>
      </c>
      <c r="AZ1355" s="139" t="s">
        <v>7380</v>
      </c>
      <c r="BA1355" s="139" t="s">
        <v>7653</v>
      </c>
      <c r="BB1355" s="141">
        <v>46032</v>
      </c>
      <c r="BC1355" s="141">
        <v>46165</v>
      </c>
      <c r="BD1355" s="139" t="s">
        <v>7258</v>
      </c>
      <c r="BE1355" s="145" t="s">
        <v>14400</v>
      </c>
      <c r="BF1355" s="139" t="s">
        <v>2340</v>
      </c>
      <c r="BG1355" s="139" t="s">
        <v>7228</v>
      </c>
      <c r="BH1355" s="139" t="s">
        <v>7229</v>
      </c>
      <c r="BI1355" s="139">
        <v>1080</v>
      </c>
      <c r="BJ1355" s="139" t="s">
        <v>2350</v>
      </c>
      <c r="BK1355" s="139">
        <v>18</v>
      </c>
      <c r="BL1355" s="139">
        <v>18</v>
      </c>
      <c r="BM1355" s="139" t="s">
        <v>7260</v>
      </c>
      <c r="BN1355" s="139"/>
      <c r="BO1355" s="139">
        <v>1080</v>
      </c>
      <c r="BP1355" s="139">
        <v>0</v>
      </c>
      <c r="BQ1355" s="139"/>
      <c r="BR1355" s="139"/>
      <c r="BS1355" s="139">
        <v>1080</v>
      </c>
      <c r="BT1355" s="139"/>
      <c r="BU1355" s="139" t="s">
        <v>2386</v>
      </c>
      <c r="BV1355" s="139"/>
      <c r="BW1355" s="139"/>
      <c r="BX1355" s="139"/>
      <c r="BY1355" s="139"/>
      <c r="BZ1355" s="139"/>
      <c r="CA1355" s="139"/>
      <c r="CB1355" s="139" t="s">
        <v>7231</v>
      </c>
      <c r="CC1355" s="139"/>
    </row>
    <row r="1356" spans="1:81">
      <c r="A1356" s="139">
        <v>1355</v>
      </c>
      <c r="B1356" s="139" t="s">
        <v>7210</v>
      </c>
      <c r="C1356" s="145" t="s">
        <v>14401</v>
      </c>
      <c r="D1356" s="139">
        <v>1</v>
      </c>
      <c r="E1356" s="139">
        <v>1</v>
      </c>
      <c r="F1356" s="139">
        <v>1</v>
      </c>
      <c r="G1356" s="139">
        <v>0</v>
      </c>
      <c r="H1356" s="139">
        <v>1</v>
      </c>
      <c r="I1356" s="139"/>
      <c r="J1356" s="139"/>
      <c r="K1356" s="140">
        <v>46003.9104166667</v>
      </c>
      <c r="L1356" s="140">
        <v>46003.9104166667</v>
      </c>
      <c r="M1356" s="139" t="s">
        <v>2361</v>
      </c>
      <c r="N1356" s="139" t="s">
        <v>14402</v>
      </c>
      <c r="O1356" s="139" t="s">
        <v>2340</v>
      </c>
      <c r="P1356" s="139" t="s">
        <v>14403</v>
      </c>
      <c r="Q1356" s="139" t="s">
        <v>2342</v>
      </c>
      <c r="R1356" s="145" t="s">
        <v>14404</v>
      </c>
      <c r="S1356" s="139">
        <v>8234164</v>
      </c>
      <c r="T1356" s="139" t="s">
        <v>14403</v>
      </c>
      <c r="U1356" s="139" t="s">
        <v>14405</v>
      </c>
      <c r="V1356" s="139">
        <v>1</v>
      </c>
      <c r="W1356" s="139">
        <v>6316826561</v>
      </c>
      <c r="X1356" s="139" t="s">
        <v>14406</v>
      </c>
      <c r="Y1356" s="139"/>
      <c r="Z1356" s="139"/>
      <c r="AA1356" s="139"/>
      <c r="AB1356" s="139"/>
      <c r="AC1356" s="139"/>
      <c r="AD1356" s="139"/>
      <c r="AE1356" s="139"/>
      <c r="AF1356" s="139"/>
      <c r="AG1356" s="139"/>
      <c r="AH1356" s="139" t="s">
        <v>14407</v>
      </c>
      <c r="AI1356" s="139">
        <v>6316826561</v>
      </c>
      <c r="AJ1356" s="139" t="s">
        <v>14408</v>
      </c>
      <c r="AK1356" s="139"/>
      <c r="AL1356" s="139"/>
      <c r="AM1356" s="139" t="s">
        <v>11375</v>
      </c>
      <c r="AN1356" s="139" t="s">
        <v>2348</v>
      </c>
      <c r="AO1356" s="139" t="s">
        <v>2349</v>
      </c>
      <c r="AP1356" s="139">
        <v>98012</v>
      </c>
      <c r="AQ1356" s="139" t="s">
        <v>10542</v>
      </c>
      <c r="AR1356" s="139">
        <v>98379</v>
      </c>
      <c r="AS1356" s="139">
        <v>2025</v>
      </c>
      <c r="AT1356" s="139" t="s">
        <v>7291</v>
      </c>
      <c r="AU1356" s="139" t="s">
        <v>10543</v>
      </c>
      <c r="AV1356" s="139" t="s">
        <v>7222</v>
      </c>
      <c r="AW1356" s="139" t="s">
        <v>7223</v>
      </c>
      <c r="AX1356" s="139" t="s">
        <v>7294</v>
      </c>
      <c r="AY1356" s="139" t="s">
        <v>7295</v>
      </c>
      <c r="AZ1356" s="139" t="s">
        <v>7570</v>
      </c>
      <c r="BA1356" s="139"/>
      <c r="BB1356" s="141">
        <v>46012</v>
      </c>
      <c r="BC1356" s="141">
        <v>46012</v>
      </c>
      <c r="BD1356" s="139" t="s">
        <v>11669</v>
      </c>
      <c r="BE1356" s="145" t="s">
        <v>14401</v>
      </c>
      <c r="BF1356" s="139" t="s">
        <v>2340</v>
      </c>
      <c r="BG1356" s="139" t="s">
        <v>7228</v>
      </c>
      <c r="BH1356" s="139" t="s">
        <v>7229</v>
      </c>
      <c r="BI1356" s="139">
        <v>1</v>
      </c>
      <c r="BJ1356" s="139" t="s">
        <v>2350</v>
      </c>
      <c r="BK1356" s="139">
        <v>1</v>
      </c>
      <c r="BL1356" s="139">
        <v>1</v>
      </c>
      <c r="BM1356" s="139" t="s">
        <v>10545</v>
      </c>
      <c r="BN1356" s="139"/>
      <c r="BO1356" s="139">
        <v>1</v>
      </c>
      <c r="BP1356" s="139">
        <v>0</v>
      </c>
      <c r="BQ1356" s="139"/>
      <c r="BR1356" s="139"/>
      <c r="BS1356" s="139">
        <v>1</v>
      </c>
      <c r="BT1356" s="139"/>
      <c r="BU1356" s="139" t="s">
        <v>2360</v>
      </c>
      <c r="BV1356" s="139"/>
      <c r="BW1356" s="139"/>
      <c r="BX1356" s="139"/>
      <c r="BY1356" s="139"/>
      <c r="BZ1356" s="139"/>
      <c r="CA1356" s="139"/>
      <c r="CB1356" s="139" t="s">
        <v>7231</v>
      </c>
      <c r="CC1356" s="139"/>
    </row>
    <row r="1357" spans="1:81">
      <c r="A1357" s="139">
        <v>1356</v>
      </c>
      <c r="B1357" s="139" t="s">
        <v>7210</v>
      </c>
      <c r="C1357" s="145" t="s">
        <v>14409</v>
      </c>
      <c r="D1357" s="139">
        <v>1</v>
      </c>
      <c r="E1357" s="139">
        <v>1</v>
      </c>
      <c r="F1357" s="139">
        <v>5</v>
      </c>
      <c r="G1357" s="139">
        <v>0</v>
      </c>
      <c r="H1357" s="139">
        <v>5</v>
      </c>
      <c r="I1357" s="139"/>
      <c r="J1357" s="139"/>
      <c r="K1357" s="140">
        <v>46003.9076388889</v>
      </c>
      <c r="L1357" s="140">
        <v>46003.9076388889</v>
      </c>
      <c r="M1357" s="139" t="s">
        <v>2424</v>
      </c>
      <c r="N1357" s="139" t="s">
        <v>14410</v>
      </c>
      <c r="O1357" s="139" t="s">
        <v>2340</v>
      </c>
      <c r="P1357" s="139" t="s">
        <v>14411</v>
      </c>
      <c r="Q1357" s="139" t="s">
        <v>2342</v>
      </c>
      <c r="R1357" s="145" t="s">
        <v>14412</v>
      </c>
      <c r="S1357" s="139">
        <v>7890455</v>
      </c>
      <c r="T1357" s="139" t="s">
        <v>14411</v>
      </c>
      <c r="U1357" s="139" t="s">
        <v>11750</v>
      </c>
      <c r="V1357" s="139">
        <v>1</v>
      </c>
      <c r="W1357" s="139">
        <v>5303044549</v>
      </c>
      <c r="X1357" s="139" t="s">
        <v>12255</v>
      </c>
      <c r="Y1357" s="139"/>
      <c r="Z1357" s="139"/>
      <c r="AA1357" s="139"/>
      <c r="AB1357" s="139"/>
      <c r="AC1357" s="139"/>
      <c r="AD1357" s="139"/>
      <c r="AE1357" s="139"/>
      <c r="AF1357" s="139"/>
      <c r="AG1357" s="139"/>
      <c r="AH1357" s="139" t="s">
        <v>14413</v>
      </c>
      <c r="AI1357" s="139">
        <v>5303044549</v>
      </c>
      <c r="AJ1357" s="139" t="s">
        <v>14414</v>
      </c>
      <c r="AK1357" s="139"/>
      <c r="AL1357" s="139"/>
      <c r="AM1357" s="139" t="s">
        <v>2562</v>
      </c>
      <c r="AN1357" s="139" t="s">
        <v>2369</v>
      </c>
      <c r="AO1357" s="139" t="s">
        <v>2349</v>
      </c>
      <c r="AP1357" s="139">
        <v>92604</v>
      </c>
      <c r="AQ1357" s="139" t="s">
        <v>11129</v>
      </c>
      <c r="AR1357" s="139">
        <v>98878</v>
      </c>
      <c r="AS1357" s="139">
        <v>2026</v>
      </c>
      <c r="AT1357" s="139" t="s">
        <v>7220</v>
      </c>
      <c r="AU1357" s="139" t="s">
        <v>7638</v>
      </c>
      <c r="AV1357" s="139" t="s">
        <v>7222</v>
      </c>
      <c r="AW1357" s="139" t="s">
        <v>7223</v>
      </c>
      <c r="AX1357" s="139" t="s">
        <v>7294</v>
      </c>
      <c r="AY1357" s="139" t="s">
        <v>7225</v>
      </c>
      <c r="AZ1357" s="139" t="s">
        <v>11130</v>
      </c>
      <c r="BA1357" s="139"/>
      <c r="BB1357" s="141">
        <v>46011</v>
      </c>
      <c r="BC1357" s="141">
        <v>46011</v>
      </c>
      <c r="BD1357" s="139" t="s">
        <v>10194</v>
      </c>
      <c r="BE1357" s="145" t="s">
        <v>14409</v>
      </c>
      <c r="BF1357" s="139" t="s">
        <v>2340</v>
      </c>
      <c r="BG1357" s="139" t="s">
        <v>7228</v>
      </c>
      <c r="BH1357" s="139" t="s">
        <v>7229</v>
      </c>
      <c r="BI1357" s="139">
        <v>5</v>
      </c>
      <c r="BJ1357" s="139" t="s">
        <v>2350</v>
      </c>
      <c r="BK1357" s="139">
        <v>1</v>
      </c>
      <c r="BL1357" s="139">
        <v>1</v>
      </c>
      <c r="BM1357" s="139" t="s">
        <v>10889</v>
      </c>
      <c r="BN1357" s="139"/>
      <c r="BO1357" s="139">
        <v>5</v>
      </c>
      <c r="BP1357" s="139">
        <v>0</v>
      </c>
      <c r="BQ1357" s="139"/>
      <c r="BR1357" s="139"/>
      <c r="BS1357" s="139">
        <v>5</v>
      </c>
      <c r="BT1357" s="139"/>
      <c r="BU1357" s="139" t="s">
        <v>2360</v>
      </c>
      <c r="BV1357" s="139"/>
      <c r="BW1357" s="139"/>
      <c r="BX1357" s="139"/>
      <c r="BY1357" s="139"/>
      <c r="BZ1357" s="139"/>
      <c r="CA1357" s="139"/>
      <c r="CB1357" s="139" t="s">
        <v>7231</v>
      </c>
      <c r="CC1357" s="139" t="s">
        <v>7244</v>
      </c>
    </row>
    <row r="1358" spans="1:81">
      <c r="A1358" s="139">
        <v>1357</v>
      </c>
      <c r="B1358" s="139" t="s">
        <v>7210</v>
      </c>
      <c r="C1358" s="145" t="s">
        <v>14415</v>
      </c>
      <c r="D1358" s="139">
        <v>1</v>
      </c>
      <c r="E1358" s="139">
        <v>1</v>
      </c>
      <c r="F1358" s="139">
        <v>1</v>
      </c>
      <c r="G1358" s="139">
        <v>0</v>
      </c>
      <c r="H1358" s="139">
        <v>1</v>
      </c>
      <c r="I1358" s="139"/>
      <c r="J1358" s="139"/>
      <c r="K1358" s="140">
        <v>46003.9041666667</v>
      </c>
      <c r="L1358" s="140">
        <v>46003.90625</v>
      </c>
      <c r="M1358" s="139" t="s">
        <v>2424</v>
      </c>
      <c r="N1358" s="139" t="s">
        <v>14416</v>
      </c>
      <c r="O1358" s="139" t="s">
        <v>2340</v>
      </c>
      <c r="P1358" s="139" t="s">
        <v>14417</v>
      </c>
      <c r="Q1358" s="139" t="s">
        <v>2342</v>
      </c>
      <c r="R1358" s="145" t="s">
        <v>14418</v>
      </c>
      <c r="S1358" s="139">
        <v>8237323</v>
      </c>
      <c r="T1358" s="139" t="s">
        <v>14417</v>
      </c>
      <c r="U1358" s="139" t="s">
        <v>3221</v>
      </c>
      <c r="V1358" s="139">
        <v>1</v>
      </c>
      <c r="W1358" s="139">
        <v>4259195005</v>
      </c>
      <c r="X1358" s="139" t="s">
        <v>14419</v>
      </c>
      <c r="Y1358" s="139"/>
      <c r="Z1358" s="139"/>
      <c r="AA1358" s="139"/>
      <c r="AB1358" s="139"/>
      <c r="AC1358" s="139"/>
      <c r="AD1358" s="139"/>
      <c r="AE1358" s="139"/>
      <c r="AF1358" s="139"/>
      <c r="AG1358" s="139"/>
      <c r="AH1358" s="139" t="s">
        <v>14420</v>
      </c>
      <c r="AI1358" s="139">
        <v>4259195005</v>
      </c>
      <c r="AJ1358" s="139" t="s">
        <v>14421</v>
      </c>
      <c r="AK1358" s="139"/>
      <c r="AL1358" s="139"/>
      <c r="AM1358" s="139" t="s">
        <v>5989</v>
      </c>
      <c r="AN1358" s="139" t="s">
        <v>2348</v>
      </c>
      <c r="AO1358" s="139" t="s">
        <v>2349</v>
      </c>
      <c r="AP1358" s="139">
        <v>98033</v>
      </c>
      <c r="AQ1358" s="139" t="s">
        <v>13306</v>
      </c>
      <c r="AR1358" s="139">
        <v>98378</v>
      </c>
      <c r="AS1358" s="139">
        <v>2025</v>
      </c>
      <c r="AT1358" s="139" t="s">
        <v>7291</v>
      </c>
      <c r="AU1358" s="139" t="s">
        <v>10543</v>
      </c>
      <c r="AV1358" s="139" t="s">
        <v>7222</v>
      </c>
      <c r="AW1358" s="139" t="s">
        <v>7223</v>
      </c>
      <c r="AX1358" s="139" t="s">
        <v>7294</v>
      </c>
      <c r="AY1358" s="139" t="s">
        <v>7295</v>
      </c>
      <c r="AZ1358" s="139" t="s">
        <v>7570</v>
      </c>
      <c r="BA1358" s="139"/>
      <c r="BB1358" s="141">
        <v>46010</v>
      </c>
      <c r="BC1358" s="141">
        <v>46010</v>
      </c>
      <c r="BD1358" s="139" t="s">
        <v>13307</v>
      </c>
      <c r="BE1358" s="145" t="s">
        <v>14415</v>
      </c>
      <c r="BF1358" s="139" t="s">
        <v>2340</v>
      </c>
      <c r="BG1358" s="139" t="s">
        <v>7228</v>
      </c>
      <c r="BH1358" s="139" t="s">
        <v>7229</v>
      </c>
      <c r="BI1358" s="139">
        <v>1</v>
      </c>
      <c r="BJ1358" s="139" t="s">
        <v>2350</v>
      </c>
      <c r="BK1358" s="139">
        <v>1</v>
      </c>
      <c r="BL1358" s="139">
        <v>1</v>
      </c>
      <c r="BM1358" s="139" t="s">
        <v>11426</v>
      </c>
      <c r="BN1358" s="139"/>
      <c r="BO1358" s="139">
        <v>1</v>
      </c>
      <c r="BP1358" s="139">
        <v>0</v>
      </c>
      <c r="BQ1358" s="139"/>
      <c r="BR1358" s="139"/>
      <c r="BS1358" s="139">
        <v>1</v>
      </c>
      <c r="BT1358" s="139"/>
      <c r="BU1358" s="139" t="s">
        <v>2360</v>
      </c>
      <c r="BV1358" s="139"/>
      <c r="BW1358" s="139"/>
      <c r="BX1358" s="139"/>
      <c r="BY1358" s="139"/>
      <c r="BZ1358" s="139"/>
      <c r="CA1358" s="139"/>
      <c r="CB1358" s="139" t="s">
        <v>7231</v>
      </c>
      <c r="CC1358" s="139"/>
    </row>
    <row r="1359" spans="1:81">
      <c r="A1359" s="139">
        <v>1358</v>
      </c>
      <c r="B1359" s="139" t="s">
        <v>7210</v>
      </c>
      <c r="C1359" s="145" t="s">
        <v>14422</v>
      </c>
      <c r="D1359" s="139">
        <v>1</v>
      </c>
      <c r="E1359" s="139">
        <v>1</v>
      </c>
      <c r="F1359" s="139">
        <v>1</v>
      </c>
      <c r="G1359" s="139">
        <v>0</v>
      </c>
      <c r="H1359" s="139">
        <v>1</v>
      </c>
      <c r="I1359" s="139"/>
      <c r="J1359" s="139"/>
      <c r="K1359" s="140">
        <v>46003.9027777778</v>
      </c>
      <c r="L1359" s="140">
        <v>46003.9034722222</v>
      </c>
      <c r="M1359" s="139" t="s">
        <v>2424</v>
      </c>
      <c r="N1359" s="139" t="s">
        <v>14423</v>
      </c>
      <c r="O1359" s="139" t="s">
        <v>2340</v>
      </c>
      <c r="P1359" s="139" t="s">
        <v>10168</v>
      </c>
      <c r="Q1359" s="139" t="s">
        <v>2342</v>
      </c>
      <c r="R1359" s="145" t="s">
        <v>10169</v>
      </c>
      <c r="S1359" s="139">
        <v>8328252</v>
      </c>
      <c r="T1359" s="139" t="s">
        <v>10168</v>
      </c>
      <c r="U1359" s="139" t="s">
        <v>4170</v>
      </c>
      <c r="V1359" s="139">
        <v>1</v>
      </c>
      <c r="W1359" s="139">
        <v>5183607106</v>
      </c>
      <c r="X1359" s="139" t="s">
        <v>10170</v>
      </c>
      <c r="Y1359" s="139"/>
      <c r="Z1359" s="139"/>
      <c r="AA1359" s="139"/>
      <c r="AB1359" s="139"/>
      <c r="AC1359" s="139"/>
      <c r="AD1359" s="139"/>
      <c r="AE1359" s="139"/>
      <c r="AF1359" s="139"/>
      <c r="AG1359" s="139"/>
      <c r="AH1359" s="139" t="s">
        <v>10171</v>
      </c>
      <c r="AI1359" s="139">
        <v>5183607106</v>
      </c>
      <c r="AJ1359" s="139" t="s">
        <v>10172</v>
      </c>
      <c r="AK1359" s="139"/>
      <c r="AL1359" s="139"/>
      <c r="AM1359" s="139" t="s">
        <v>2710</v>
      </c>
      <c r="AN1359" s="139" t="s">
        <v>2348</v>
      </c>
      <c r="AO1359" s="139" t="s">
        <v>2349</v>
      </c>
      <c r="AP1359" s="139">
        <v>98074</v>
      </c>
      <c r="AQ1359" s="139" t="s">
        <v>10542</v>
      </c>
      <c r="AR1359" s="139">
        <v>98380</v>
      </c>
      <c r="AS1359" s="139">
        <v>2025</v>
      </c>
      <c r="AT1359" s="139" t="s">
        <v>7291</v>
      </c>
      <c r="AU1359" s="139" t="s">
        <v>10543</v>
      </c>
      <c r="AV1359" s="139" t="s">
        <v>7222</v>
      </c>
      <c r="AW1359" s="139" t="s">
        <v>7223</v>
      </c>
      <c r="AX1359" s="139" t="s">
        <v>7294</v>
      </c>
      <c r="AY1359" s="139" t="s">
        <v>7295</v>
      </c>
      <c r="AZ1359" s="139" t="s">
        <v>7570</v>
      </c>
      <c r="BA1359" s="139"/>
      <c r="BB1359" s="141">
        <v>46012</v>
      </c>
      <c r="BC1359" s="141">
        <v>46012</v>
      </c>
      <c r="BD1359" s="139" t="s">
        <v>11002</v>
      </c>
      <c r="BE1359" s="145" t="s">
        <v>14422</v>
      </c>
      <c r="BF1359" s="139" t="s">
        <v>2340</v>
      </c>
      <c r="BG1359" s="139" t="s">
        <v>7228</v>
      </c>
      <c r="BH1359" s="139" t="s">
        <v>7229</v>
      </c>
      <c r="BI1359" s="139">
        <v>1</v>
      </c>
      <c r="BJ1359" s="139" t="s">
        <v>2350</v>
      </c>
      <c r="BK1359" s="139">
        <v>1</v>
      </c>
      <c r="BL1359" s="139">
        <v>1</v>
      </c>
      <c r="BM1359" s="139" t="s">
        <v>10545</v>
      </c>
      <c r="BN1359" s="139"/>
      <c r="BO1359" s="139">
        <v>1</v>
      </c>
      <c r="BP1359" s="139">
        <v>0</v>
      </c>
      <c r="BQ1359" s="139"/>
      <c r="BR1359" s="139"/>
      <c r="BS1359" s="139">
        <v>1</v>
      </c>
      <c r="BT1359" s="139"/>
      <c r="BU1359" s="139" t="s">
        <v>2521</v>
      </c>
      <c r="BV1359" s="139"/>
      <c r="BW1359" s="139"/>
      <c r="BX1359" s="139"/>
      <c r="BY1359" s="139"/>
      <c r="BZ1359" s="139"/>
      <c r="CA1359" s="139"/>
      <c r="CB1359" s="139" t="s">
        <v>7231</v>
      </c>
      <c r="CC1359" s="139"/>
    </row>
    <row r="1360" spans="1:81">
      <c r="A1360" s="139">
        <v>1359</v>
      </c>
      <c r="B1360" s="139" t="s">
        <v>7210</v>
      </c>
      <c r="C1360" s="145" t="s">
        <v>14424</v>
      </c>
      <c r="D1360" s="139">
        <v>1</v>
      </c>
      <c r="E1360" s="139">
        <v>1</v>
      </c>
      <c r="F1360" s="139">
        <v>1</v>
      </c>
      <c r="G1360" s="139">
        <v>0</v>
      </c>
      <c r="H1360" s="139">
        <v>1</v>
      </c>
      <c r="I1360" s="139"/>
      <c r="J1360" s="139"/>
      <c r="K1360" s="140">
        <v>46003.8972222222</v>
      </c>
      <c r="L1360" s="140">
        <v>46003.8979166667</v>
      </c>
      <c r="M1360" s="139" t="s">
        <v>2424</v>
      </c>
      <c r="N1360" s="139" t="s">
        <v>14425</v>
      </c>
      <c r="O1360" s="139" t="s">
        <v>2340</v>
      </c>
      <c r="P1360" s="139" t="s">
        <v>14426</v>
      </c>
      <c r="Q1360" s="139" t="s">
        <v>2342</v>
      </c>
      <c r="R1360" s="145" t="s">
        <v>14427</v>
      </c>
      <c r="S1360" s="139">
        <v>8172069</v>
      </c>
      <c r="T1360" s="139" t="s">
        <v>14426</v>
      </c>
      <c r="U1360" s="139" t="s">
        <v>6003</v>
      </c>
      <c r="V1360" s="139">
        <v>1</v>
      </c>
      <c r="W1360" s="139">
        <v>5183607106</v>
      </c>
      <c r="X1360" s="139" t="s">
        <v>10170</v>
      </c>
      <c r="Y1360" s="139"/>
      <c r="Z1360" s="139"/>
      <c r="AA1360" s="139"/>
      <c r="AB1360" s="139"/>
      <c r="AC1360" s="139"/>
      <c r="AD1360" s="139"/>
      <c r="AE1360" s="139"/>
      <c r="AF1360" s="139"/>
      <c r="AG1360" s="139"/>
      <c r="AH1360" s="139" t="s">
        <v>10171</v>
      </c>
      <c r="AI1360" s="139">
        <v>5183607106</v>
      </c>
      <c r="AJ1360" s="139" t="s">
        <v>10172</v>
      </c>
      <c r="AK1360" s="139"/>
      <c r="AL1360" s="139"/>
      <c r="AM1360" s="139" t="s">
        <v>2710</v>
      </c>
      <c r="AN1360" s="139" t="s">
        <v>2348</v>
      </c>
      <c r="AO1360" s="139" t="s">
        <v>2349</v>
      </c>
      <c r="AP1360" s="139">
        <v>98074</v>
      </c>
      <c r="AQ1360" s="139" t="s">
        <v>10542</v>
      </c>
      <c r="AR1360" s="139">
        <v>98380</v>
      </c>
      <c r="AS1360" s="139">
        <v>2025</v>
      </c>
      <c r="AT1360" s="139" t="s">
        <v>7291</v>
      </c>
      <c r="AU1360" s="139" t="s">
        <v>10543</v>
      </c>
      <c r="AV1360" s="139" t="s">
        <v>7222</v>
      </c>
      <c r="AW1360" s="139" t="s">
        <v>7223</v>
      </c>
      <c r="AX1360" s="139" t="s">
        <v>7294</v>
      </c>
      <c r="AY1360" s="139" t="s">
        <v>7295</v>
      </c>
      <c r="AZ1360" s="139" t="s">
        <v>7570</v>
      </c>
      <c r="BA1360" s="139"/>
      <c r="BB1360" s="141">
        <v>46012</v>
      </c>
      <c r="BC1360" s="141">
        <v>46012</v>
      </c>
      <c r="BD1360" s="139" t="s">
        <v>11002</v>
      </c>
      <c r="BE1360" s="145" t="s">
        <v>14424</v>
      </c>
      <c r="BF1360" s="139" t="s">
        <v>2340</v>
      </c>
      <c r="BG1360" s="139" t="s">
        <v>7228</v>
      </c>
      <c r="BH1360" s="139" t="s">
        <v>7229</v>
      </c>
      <c r="BI1360" s="139">
        <v>1</v>
      </c>
      <c r="BJ1360" s="139" t="s">
        <v>2350</v>
      </c>
      <c r="BK1360" s="139">
        <v>1</v>
      </c>
      <c r="BL1360" s="139">
        <v>1</v>
      </c>
      <c r="BM1360" s="139" t="s">
        <v>10545</v>
      </c>
      <c r="BN1360" s="139"/>
      <c r="BO1360" s="139">
        <v>1</v>
      </c>
      <c r="BP1360" s="139">
        <v>0</v>
      </c>
      <c r="BQ1360" s="139"/>
      <c r="BR1360" s="139"/>
      <c r="BS1360" s="139">
        <v>1</v>
      </c>
      <c r="BT1360" s="139"/>
      <c r="BU1360" s="139" t="s">
        <v>2521</v>
      </c>
      <c r="BV1360" s="139"/>
      <c r="BW1360" s="139"/>
      <c r="BX1360" s="139"/>
      <c r="BY1360" s="139"/>
      <c r="BZ1360" s="139"/>
      <c r="CA1360" s="139"/>
      <c r="CB1360" s="139" t="s">
        <v>7231</v>
      </c>
      <c r="CC1360" s="139"/>
    </row>
    <row r="1361" spans="1:81">
      <c r="A1361" s="139">
        <v>1360</v>
      </c>
      <c r="B1361" s="139" t="s">
        <v>7210</v>
      </c>
      <c r="C1361" s="145" t="s">
        <v>14428</v>
      </c>
      <c r="D1361" s="139">
        <v>1</v>
      </c>
      <c r="E1361" s="139">
        <v>1</v>
      </c>
      <c r="F1361" s="139">
        <v>1</v>
      </c>
      <c r="G1361" s="139">
        <v>0</v>
      </c>
      <c r="H1361" s="139">
        <v>1</v>
      </c>
      <c r="I1361" s="139"/>
      <c r="J1361" s="139"/>
      <c r="K1361" s="140">
        <v>46003.8958333333</v>
      </c>
      <c r="L1361" s="140">
        <v>46003.8958333333</v>
      </c>
      <c r="M1361" s="139" t="s">
        <v>2424</v>
      </c>
      <c r="N1361" s="139" t="s">
        <v>14429</v>
      </c>
      <c r="O1361" s="139" t="s">
        <v>2340</v>
      </c>
      <c r="P1361" s="139" t="s">
        <v>14430</v>
      </c>
      <c r="Q1361" s="139" t="s">
        <v>2342</v>
      </c>
      <c r="R1361" s="145" t="s">
        <v>14431</v>
      </c>
      <c r="S1361" s="139">
        <v>8148083</v>
      </c>
      <c r="T1361" s="139" t="s">
        <v>14430</v>
      </c>
      <c r="U1361" s="139" t="s">
        <v>14432</v>
      </c>
      <c r="V1361" s="139">
        <v>1</v>
      </c>
      <c r="W1361" s="139">
        <v>7209806192</v>
      </c>
      <c r="X1361" s="139" t="s">
        <v>14433</v>
      </c>
      <c r="Y1361" s="139"/>
      <c r="Z1361" s="139"/>
      <c r="AA1361" s="139"/>
      <c r="AB1361" s="139"/>
      <c r="AC1361" s="139"/>
      <c r="AD1361" s="139"/>
      <c r="AE1361" s="139"/>
      <c r="AF1361" s="139"/>
      <c r="AG1361" s="139"/>
      <c r="AH1361" s="139" t="s">
        <v>14434</v>
      </c>
      <c r="AI1361" s="139">
        <v>7209806192</v>
      </c>
      <c r="AJ1361" s="139" t="s">
        <v>14435</v>
      </c>
      <c r="AK1361" s="139"/>
      <c r="AL1361" s="139"/>
      <c r="AM1361" s="139" t="s">
        <v>4988</v>
      </c>
      <c r="AN1361" s="139" t="s">
        <v>2348</v>
      </c>
      <c r="AO1361" s="139" t="s">
        <v>2349</v>
      </c>
      <c r="AP1361" s="139">
        <v>98033</v>
      </c>
      <c r="AQ1361" s="139" t="s">
        <v>10542</v>
      </c>
      <c r="AR1361" s="139">
        <v>98380</v>
      </c>
      <c r="AS1361" s="139">
        <v>2025</v>
      </c>
      <c r="AT1361" s="139" t="s">
        <v>7291</v>
      </c>
      <c r="AU1361" s="139" t="s">
        <v>10543</v>
      </c>
      <c r="AV1361" s="139" t="s">
        <v>7222</v>
      </c>
      <c r="AW1361" s="139" t="s">
        <v>7223</v>
      </c>
      <c r="AX1361" s="139" t="s">
        <v>7294</v>
      </c>
      <c r="AY1361" s="139" t="s">
        <v>7295</v>
      </c>
      <c r="AZ1361" s="139" t="s">
        <v>7570</v>
      </c>
      <c r="BA1361" s="139"/>
      <c r="BB1361" s="141">
        <v>46012</v>
      </c>
      <c r="BC1361" s="141">
        <v>46012</v>
      </c>
      <c r="BD1361" s="139" t="s">
        <v>11002</v>
      </c>
      <c r="BE1361" s="145" t="s">
        <v>14428</v>
      </c>
      <c r="BF1361" s="139" t="s">
        <v>2340</v>
      </c>
      <c r="BG1361" s="139" t="s">
        <v>7228</v>
      </c>
      <c r="BH1361" s="139" t="s">
        <v>7229</v>
      </c>
      <c r="BI1361" s="139">
        <v>1</v>
      </c>
      <c r="BJ1361" s="139" t="s">
        <v>2350</v>
      </c>
      <c r="BK1361" s="139">
        <v>1</v>
      </c>
      <c r="BL1361" s="139">
        <v>1</v>
      </c>
      <c r="BM1361" s="139" t="s">
        <v>10545</v>
      </c>
      <c r="BN1361" s="139"/>
      <c r="BO1361" s="139">
        <v>1</v>
      </c>
      <c r="BP1361" s="139">
        <v>0</v>
      </c>
      <c r="BQ1361" s="139"/>
      <c r="BR1361" s="139"/>
      <c r="BS1361" s="139">
        <v>1</v>
      </c>
      <c r="BT1361" s="139"/>
      <c r="BU1361" s="139" t="s">
        <v>2360</v>
      </c>
      <c r="BV1361" s="139"/>
      <c r="BW1361" s="139"/>
      <c r="BX1361" s="139"/>
      <c r="BY1361" s="139"/>
      <c r="BZ1361" s="139"/>
      <c r="CA1361" s="139"/>
      <c r="CB1361" s="139" t="s">
        <v>7231</v>
      </c>
      <c r="CC1361" s="139"/>
    </row>
    <row r="1362" spans="1:81">
      <c r="A1362" s="139">
        <v>1361</v>
      </c>
      <c r="B1362" s="139" t="s">
        <v>7210</v>
      </c>
      <c r="C1362" s="145" t="s">
        <v>14436</v>
      </c>
      <c r="D1362" s="139">
        <v>1</v>
      </c>
      <c r="E1362" s="139">
        <v>2</v>
      </c>
      <c r="F1362" s="139">
        <v>1310</v>
      </c>
      <c r="G1362" s="139">
        <v>0</v>
      </c>
      <c r="H1362" s="139">
        <v>1310</v>
      </c>
      <c r="I1362" s="139"/>
      <c r="J1362" s="139"/>
      <c r="K1362" s="140">
        <v>46003.8791666667</v>
      </c>
      <c r="L1362" s="140">
        <v>46003.8798611111</v>
      </c>
      <c r="M1362" s="139" t="s">
        <v>2768</v>
      </c>
      <c r="N1362" s="139" t="s">
        <v>14437</v>
      </c>
      <c r="O1362" s="139" t="s">
        <v>2340</v>
      </c>
      <c r="P1362" s="139" t="s">
        <v>14438</v>
      </c>
      <c r="Q1362" s="139" t="s">
        <v>2342</v>
      </c>
      <c r="R1362" s="145" t="s">
        <v>14439</v>
      </c>
      <c r="S1362" s="139">
        <v>8343084</v>
      </c>
      <c r="T1362" s="139" t="s">
        <v>14438</v>
      </c>
      <c r="U1362" s="139" t="s">
        <v>14440</v>
      </c>
      <c r="V1362" s="139">
        <v>1</v>
      </c>
      <c r="W1362" s="139">
        <v>4084647400</v>
      </c>
      <c r="X1362" s="139" t="s">
        <v>14441</v>
      </c>
      <c r="Y1362" s="139" t="s">
        <v>14442</v>
      </c>
      <c r="Z1362" s="139">
        <v>4084647400</v>
      </c>
      <c r="AA1362" s="139" t="s">
        <v>14443</v>
      </c>
      <c r="AB1362" s="139"/>
      <c r="AC1362" s="139"/>
      <c r="AD1362" s="139" t="s">
        <v>3153</v>
      </c>
      <c r="AE1362" s="139" t="s">
        <v>2369</v>
      </c>
      <c r="AF1362" s="139" t="s">
        <v>2349</v>
      </c>
      <c r="AG1362" s="139">
        <v>94086</v>
      </c>
      <c r="AH1362" s="139" t="s">
        <v>14442</v>
      </c>
      <c r="AI1362" s="139">
        <v>4084647400</v>
      </c>
      <c r="AJ1362" s="139" t="s">
        <v>14443</v>
      </c>
      <c r="AK1362" s="139"/>
      <c r="AL1362" s="139"/>
      <c r="AM1362" s="139" t="s">
        <v>3153</v>
      </c>
      <c r="AN1362" s="139" t="s">
        <v>2369</v>
      </c>
      <c r="AO1362" s="139" t="s">
        <v>2349</v>
      </c>
      <c r="AP1362" s="139">
        <v>94086</v>
      </c>
      <c r="AQ1362" s="139" t="s">
        <v>10466</v>
      </c>
      <c r="AR1362" s="139">
        <v>93413</v>
      </c>
      <c r="AS1362" s="139">
        <v>2026</v>
      </c>
      <c r="AT1362" s="139" t="s">
        <v>7220</v>
      </c>
      <c r="AU1362" s="139" t="s">
        <v>7638</v>
      </c>
      <c r="AV1362" s="139" t="s">
        <v>7222</v>
      </c>
      <c r="AW1362" s="139" t="s">
        <v>7413</v>
      </c>
      <c r="AX1362" s="139" t="s">
        <v>7224</v>
      </c>
      <c r="AY1362" s="139" t="s">
        <v>7238</v>
      </c>
      <c r="AZ1362" s="139" t="s">
        <v>10235</v>
      </c>
      <c r="BA1362" s="139"/>
      <c r="BB1362" s="141">
        <v>46029</v>
      </c>
      <c r="BC1362" s="141">
        <v>46162</v>
      </c>
      <c r="BD1362" s="139" t="s">
        <v>10467</v>
      </c>
      <c r="BE1362" s="145" t="s">
        <v>14444</v>
      </c>
      <c r="BF1362" s="139" t="s">
        <v>2340</v>
      </c>
      <c r="BG1362" s="139" t="s">
        <v>172</v>
      </c>
      <c r="BH1362" s="139" t="s">
        <v>7242</v>
      </c>
      <c r="BI1362" s="139">
        <v>50</v>
      </c>
      <c r="BJ1362" s="139" t="s">
        <v>2350</v>
      </c>
      <c r="BK1362" s="139">
        <v>18</v>
      </c>
      <c r="BL1362" s="139">
        <v>18</v>
      </c>
      <c r="BM1362" s="139" t="s">
        <v>8191</v>
      </c>
      <c r="BN1362" s="139"/>
      <c r="BO1362" s="139">
        <v>50</v>
      </c>
      <c r="BP1362" s="139">
        <v>0</v>
      </c>
      <c r="BQ1362" s="139"/>
      <c r="BR1362" s="139"/>
      <c r="BS1362" s="139">
        <v>50</v>
      </c>
      <c r="BT1362" s="139"/>
      <c r="BU1362" s="139" t="s">
        <v>2351</v>
      </c>
      <c r="BV1362" s="139"/>
      <c r="BW1362" s="139"/>
      <c r="BX1362" s="139"/>
      <c r="BY1362" s="139"/>
      <c r="BZ1362" s="139"/>
      <c r="CA1362" s="139"/>
      <c r="CB1362" s="139" t="s">
        <v>7231</v>
      </c>
      <c r="CC1362" s="139" t="s">
        <v>7232</v>
      </c>
    </row>
    <row r="1363" spans="1:81">
      <c r="A1363" s="139">
        <v>1362</v>
      </c>
      <c r="B1363" s="139" t="s">
        <v>7210</v>
      </c>
      <c r="C1363" s="145" t="s">
        <v>14436</v>
      </c>
      <c r="D1363" s="139">
        <v>1</v>
      </c>
      <c r="E1363" s="139">
        <v>2</v>
      </c>
      <c r="F1363" s="139">
        <v>1310</v>
      </c>
      <c r="G1363" s="139">
        <v>0</v>
      </c>
      <c r="H1363" s="139">
        <v>1310</v>
      </c>
      <c r="I1363" s="139"/>
      <c r="J1363" s="139"/>
      <c r="K1363" s="140">
        <v>46003.8791666667</v>
      </c>
      <c r="L1363" s="140">
        <v>46003.8798611111</v>
      </c>
      <c r="M1363" s="139" t="s">
        <v>2768</v>
      </c>
      <c r="N1363" s="139" t="s">
        <v>14437</v>
      </c>
      <c r="O1363" s="139" t="s">
        <v>2340</v>
      </c>
      <c r="P1363" s="139" t="s">
        <v>14438</v>
      </c>
      <c r="Q1363" s="139" t="s">
        <v>2342</v>
      </c>
      <c r="R1363" s="145" t="s">
        <v>14439</v>
      </c>
      <c r="S1363" s="139">
        <v>8343084</v>
      </c>
      <c r="T1363" s="139" t="s">
        <v>14438</v>
      </c>
      <c r="U1363" s="139" t="s">
        <v>14440</v>
      </c>
      <c r="V1363" s="139">
        <v>1</v>
      </c>
      <c r="W1363" s="139">
        <v>4084647400</v>
      </c>
      <c r="X1363" s="139" t="s">
        <v>14441</v>
      </c>
      <c r="Y1363" s="139" t="s">
        <v>14442</v>
      </c>
      <c r="Z1363" s="139">
        <v>4084647400</v>
      </c>
      <c r="AA1363" s="139" t="s">
        <v>14443</v>
      </c>
      <c r="AB1363" s="139"/>
      <c r="AC1363" s="139"/>
      <c r="AD1363" s="139" t="s">
        <v>3153</v>
      </c>
      <c r="AE1363" s="139" t="s">
        <v>2369</v>
      </c>
      <c r="AF1363" s="139" t="s">
        <v>2349</v>
      </c>
      <c r="AG1363" s="139">
        <v>94086</v>
      </c>
      <c r="AH1363" s="139" t="s">
        <v>14442</v>
      </c>
      <c r="AI1363" s="139">
        <v>4084647400</v>
      </c>
      <c r="AJ1363" s="139" t="s">
        <v>14443</v>
      </c>
      <c r="AK1363" s="139"/>
      <c r="AL1363" s="139"/>
      <c r="AM1363" s="139" t="s">
        <v>3153</v>
      </c>
      <c r="AN1363" s="139" t="s">
        <v>2369</v>
      </c>
      <c r="AO1363" s="139" t="s">
        <v>2349</v>
      </c>
      <c r="AP1363" s="139">
        <v>94086</v>
      </c>
      <c r="AQ1363" s="139" t="s">
        <v>10466</v>
      </c>
      <c r="AR1363" s="139">
        <v>93413</v>
      </c>
      <c r="AS1363" s="139">
        <v>2026</v>
      </c>
      <c r="AT1363" s="139" t="s">
        <v>7220</v>
      </c>
      <c r="AU1363" s="139" t="s">
        <v>7638</v>
      </c>
      <c r="AV1363" s="139" t="s">
        <v>7222</v>
      </c>
      <c r="AW1363" s="139" t="s">
        <v>7413</v>
      </c>
      <c r="AX1363" s="139" t="s">
        <v>7224</v>
      </c>
      <c r="AY1363" s="139" t="s">
        <v>7238</v>
      </c>
      <c r="AZ1363" s="139" t="s">
        <v>10235</v>
      </c>
      <c r="BA1363" s="139"/>
      <c r="BB1363" s="141">
        <v>46029</v>
      </c>
      <c r="BC1363" s="141">
        <v>46162</v>
      </c>
      <c r="BD1363" s="139" t="s">
        <v>10467</v>
      </c>
      <c r="BE1363" s="145" t="s">
        <v>14445</v>
      </c>
      <c r="BF1363" s="139" t="s">
        <v>2389</v>
      </c>
      <c r="BG1363" s="139" t="s">
        <v>7228</v>
      </c>
      <c r="BH1363" s="139" t="s">
        <v>7229</v>
      </c>
      <c r="BI1363" s="139">
        <v>1260</v>
      </c>
      <c r="BJ1363" s="139" t="s">
        <v>2350</v>
      </c>
      <c r="BK1363" s="139">
        <v>18</v>
      </c>
      <c r="BL1363" s="139">
        <v>18</v>
      </c>
      <c r="BM1363" s="139" t="s">
        <v>8191</v>
      </c>
      <c r="BN1363" s="139"/>
      <c r="BO1363" s="139">
        <v>1260</v>
      </c>
      <c r="BP1363" s="139">
        <v>0</v>
      </c>
      <c r="BQ1363" s="139"/>
      <c r="BR1363" s="139"/>
      <c r="BS1363" s="139">
        <v>1260</v>
      </c>
      <c r="BT1363" s="139"/>
      <c r="BU1363" s="139" t="s">
        <v>2351</v>
      </c>
      <c r="BV1363" s="139"/>
      <c r="BW1363" s="139"/>
      <c r="BX1363" s="139"/>
      <c r="BY1363" s="139"/>
      <c r="BZ1363" s="139"/>
      <c r="CA1363" s="139"/>
      <c r="CB1363" s="139" t="s">
        <v>7231</v>
      </c>
      <c r="CC1363" s="139" t="s">
        <v>7232</v>
      </c>
    </row>
    <row r="1364" spans="1:81">
      <c r="A1364" s="139">
        <v>1363</v>
      </c>
      <c r="B1364" s="139" t="s">
        <v>7210</v>
      </c>
      <c r="C1364" s="145" t="s">
        <v>14446</v>
      </c>
      <c r="D1364" s="139">
        <v>1</v>
      </c>
      <c r="E1364" s="139">
        <v>1</v>
      </c>
      <c r="F1364" s="139">
        <v>140</v>
      </c>
      <c r="G1364" s="139">
        <v>70</v>
      </c>
      <c r="H1364" s="139">
        <v>70</v>
      </c>
      <c r="I1364" s="139"/>
      <c r="J1364" s="139"/>
      <c r="K1364" s="140">
        <v>46003.8791666667</v>
      </c>
      <c r="L1364" s="140">
        <v>46003.8798611111</v>
      </c>
      <c r="M1364" s="139" t="s">
        <v>2424</v>
      </c>
      <c r="N1364" s="139" t="s">
        <v>14447</v>
      </c>
      <c r="O1364" s="139" t="s">
        <v>2340</v>
      </c>
      <c r="P1364" s="139" t="s">
        <v>14448</v>
      </c>
      <c r="Q1364" s="139" t="s">
        <v>2342</v>
      </c>
      <c r="R1364" s="145" t="s">
        <v>14449</v>
      </c>
      <c r="S1364" s="139">
        <v>7988603</v>
      </c>
      <c r="T1364" s="139" t="s">
        <v>14448</v>
      </c>
      <c r="U1364" s="139" t="s">
        <v>14450</v>
      </c>
      <c r="V1364" s="139">
        <v>1</v>
      </c>
      <c r="W1364" s="139">
        <v>5713449466</v>
      </c>
      <c r="X1364" s="139" t="s">
        <v>14451</v>
      </c>
      <c r="Y1364" s="139"/>
      <c r="Z1364" s="139"/>
      <c r="AA1364" s="139"/>
      <c r="AB1364" s="139"/>
      <c r="AC1364" s="139"/>
      <c r="AD1364" s="139"/>
      <c r="AE1364" s="139"/>
      <c r="AF1364" s="139"/>
      <c r="AG1364" s="139"/>
      <c r="AH1364" s="139" t="s">
        <v>14452</v>
      </c>
      <c r="AI1364" s="139">
        <v>5713449466</v>
      </c>
      <c r="AJ1364" s="139" t="s">
        <v>14453</v>
      </c>
      <c r="AK1364" s="139"/>
      <c r="AL1364" s="139"/>
      <c r="AM1364" s="139" t="s">
        <v>7541</v>
      </c>
      <c r="AN1364" s="139" t="s">
        <v>2348</v>
      </c>
      <c r="AO1364" s="139" t="s">
        <v>2349</v>
      </c>
      <c r="AP1364" s="139">
        <v>98052</v>
      </c>
      <c r="AQ1364" s="139" t="s">
        <v>9346</v>
      </c>
      <c r="AR1364" s="139">
        <v>98893</v>
      </c>
      <c r="AS1364" s="139">
        <v>2026</v>
      </c>
      <c r="AT1364" s="139" t="s">
        <v>7220</v>
      </c>
      <c r="AU1364" s="139" t="s">
        <v>7682</v>
      </c>
      <c r="AV1364" s="139" t="s">
        <v>7222</v>
      </c>
      <c r="AW1364" s="139" t="s">
        <v>7293</v>
      </c>
      <c r="AX1364" s="139" t="s">
        <v>7224</v>
      </c>
      <c r="AY1364" s="139" t="s">
        <v>7716</v>
      </c>
      <c r="AZ1364" s="139" t="s">
        <v>9347</v>
      </c>
      <c r="BA1364" s="139"/>
      <c r="BB1364" s="141">
        <v>46047</v>
      </c>
      <c r="BC1364" s="141">
        <v>46068</v>
      </c>
      <c r="BD1364" s="139" t="s">
        <v>9348</v>
      </c>
      <c r="BE1364" s="145" t="s">
        <v>14446</v>
      </c>
      <c r="BF1364" s="139" t="s">
        <v>2340</v>
      </c>
      <c r="BG1364" s="139" t="s">
        <v>7228</v>
      </c>
      <c r="BH1364" s="139" t="s">
        <v>7229</v>
      </c>
      <c r="BI1364" s="139">
        <v>140</v>
      </c>
      <c r="BJ1364" s="139" t="s">
        <v>2350</v>
      </c>
      <c r="BK1364" s="139">
        <v>4</v>
      </c>
      <c r="BL1364" s="139">
        <v>4</v>
      </c>
      <c r="BM1364" s="139" t="s">
        <v>7572</v>
      </c>
      <c r="BN1364" s="139"/>
      <c r="BO1364" s="139">
        <v>140</v>
      </c>
      <c r="BP1364" s="139">
        <v>70</v>
      </c>
      <c r="BQ1364" s="139"/>
      <c r="BR1364" s="139"/>
      <c r="BS1364" s="139">
        <v>70</v>
      </c>
      <c r="BT1364" s="139"/>
      <c r="BU1364" s="139" t="s">
        <v>2360</v>
      </c>
      <c r="BV1364" s="139"/>
      <c r="BW1364" s="139"/>
      <c r="BX1364" s="139"/>
      <c r="BY1364" s="139"/>
      <c r="BZ1364" s="139"/>
      <c r="CA1364" s="139"/>
      <c r="CB1364" s="139" t="s">
        <v>7231</v>
      </c>
      <c r="CC1364" s="139" t="s">
        <v>7244</v>
      </c>
    </row>
    <row r="1365" spans="1:81">
      <c r="A1365" s="139">
        <v>1364</v>
      </c>
      <c r="B1365" s="139" t="s">
        <v>7688</v>
      </c>
      <c r="C1365" s="145" t="s">
        <v>14454</v>
      </c>
      <c r="D1365" s="139">
        <v>1</v>
      </c>
      <c r="E1365" s="139">
        <v>1</v>
      </c>
      <c r="F1365" s="139">
        <v>495</v>
      </c>
      <c r="G1365" s="139">
        <v>0</v>
      </c>
      <c r="H1365" s="139">
        <v>495</v>
      </c>
      <c r="I1365" s="139"/>
      <c r="J1365" s="139"/>
      <c r="K1365" s="140">
        <v>46003.8791666667</v>
      </c>
      <c r="L1365" s="140">
        <v>46003.8902777778</v>
      </c>
      <c r="M1365" s="139" t="s">
        <v>2406</v>
      </c>
      <c r="N1365" s="139" t="s">
        <v>14455</v>
      </c>
      <c r="O1365" s="139" t="s">
        <v>2340</v>
      </c>
      <c r="P1365" s="139" t="s">
        <v>7053</v>
      </c>
      <c r="Q1365" s="139" t="s">
        <v>2342</v>
      </c>
      <c r="R1365" s="145" t="s">
        <v>14456</v>
      </c>
      <c r="S1365" s="139">
        <v>8270321</v>
      </c>
      <c r="T1365" s="139" t="s">
        <v>7053</v>
      </c>
      <c r="U1365" s="139" t="s">
        <v>3558</v>
      </c>
      <c r="V1365" s="139">
        <v>1</v>
      </c>
      <c r="W1365" s="139">
        <v>8586651586</v>
      </c>
      <c r="X1365" s="139" t="s">
        <v>7054</v>
      </c>
      <c r="Y1365" s="139" t="s">
        <v>6698</v>
      </c>
      <c r="Z1365" s="139">
        <v>8586651586</v>
      </c>
      <c r="AA1365" s="139" t="s">
        <v>14457</v>
      </c>
      <c r="AB1365" s="139"/>
      <c r="AC1365" s="139"/>
      <c r="AD1365" s="139" t="s">
        <v>2758</v>
      </c>
      <c r="AE1365" s="139" t="s">
        <v>2369</v>
      </c>
      <c r="AF1365" s="139" t="s">
        <v>2349</v>
      </c>
      <c r="AG1365" s="139">
        <v>92131</v>
      </c>
      <c r="AH1365" s="139" t="s">
        <v>6698</v>
      </c>
      <c r="AI1365" s="139">
        <v>8586651586</v>
      </c>
      <c r="AJ1365" s="139" t="s">
        <v>14457</v>
      </c>
      <c r="AK1365" s="139"/>
      <c r="AL1365" s="139"/>
      <c r="AM1365" s="139" t="s">
        <v>2758</v>
      </c>
      <c r="AN1365" s="139" t="s">
        <v>2369</v>
      </c>
      <c r="AO1365" s="139" t="s">
        <v>2349</v>
      </c>
      <c r="AP1365" s="139">
        <v>92131</v>
      </c>
      <c r="AQ1365" s="139" t="s">
        <v>14458</v>
      </c>
      <c r="AR1365" s="139">
        <v>93310</v>
      </c>
      <c r="AS1365" s="139">
        <v>2026</v>
      </c>
      <c r="AT1365" s="139" t="s">
        <v>7220</v>
      </c>
      <c r="AU1365" s="139" t="s">
        <v>7518</v>
      </c>
      <c r="AV1365" s="139" t="s">
        <v>7222</v>
      </c>
      <c r="AW1365" s="139" t="s">
        <v>7365</v>
      </c>
      <c r="AX1365" s="139" t="s">
        <v>7224</v>
      </c>
      <c r="AY1365" s="139" t="s">
        <v>7238</v>
      </c>
      <c r="AZ1365" s="139" t="s">
        <v>14459</v>
      </c>
      <c r="BA1365" s="139"/>
      <c r="BB1365" s="141">
        <v>46031</v>
      </c>
      <c r="BC1365" s="141">
        <v>46164</v>
      </c>
      <c r="BD1365" s="139" t="s">
        <v>7382</v>
      </c>
      <c r="BE1365" s="145" t="s">
        <v>14454</v>
      </c>
      <c r="BF1365" s="139" t="s">
        <v>2340</v>
      </c>
      <c r="BG1365" s="139" t="s">
        <v>7228</v>
      </c>
      <c r="BH1365" s="139" t="s">
        <v>7229</v>
      </c>
      <c r="BI1365" s="139">
        <v>495</v>
      </c>
      <c r="BJ1365" s="139" t="s">
        <v>2350</v>
      </c>
      <c r="BK1365" s="139">
        <v>18</v>
      </c>
      <c r="BL1365" s="139">
        <v>18</v>
      </c>
      <c r="BM1365" s="139" t="s">
        <v>7384</v>
      </c>
      <c r="BN1365" s="139"/>
      <c r="BO1365" s="139">
        <v>495</v>
      </c>
      <c r="BP1365" s="139">
        <v>0</v>
      </c>
      <c r="BQ1365" s="139"/>
      <c r="BR1365" s="139"/>
      <c r="BS1365" s="139">
        <v>495</v>
      </c>
      <c r="BT1365" s="139"/>
      <c r="BU1365" s="139" t="s">
        <v>2360</v>
      </c>
      <c r="BV1365" s="139"/>
      <c r="BW1365" s="139"/>
      <c r="BX1365" s="139"/>
      <c r="BY1365" s="139"/>
      <c r="BZ1365" s="139"/>
      <c r="CA1365" s="139"/>
      <c r="CB1365" s="139" t="s">
        <v>7231</v>
      </c>
      <c r="CC1365" s="139"/>
    </row>
    <row r="1366" spans="1:81">
      <c r="A1366" s="139">
        <v>1365</v>
      </c>
      <c r="B1366" s="139" t="s">
        <v>7210</v>
      </c>
      <c r="C1366" s="145" t="s">
        <v>14460</v>
      </c>
      <c r="D1366" s="139">
        <v>1</v>
      </c>
      <c r="E1366" s="139">
        <v>1</v>
      </c>
      <c r="F1366" s="139">
        <v>140</v>
      </c>
      <c r="G1366" s="139">
        <v>70</v>
      </c>
      <c r="H1366" s="139">
        <v>70</v>
      </c>
      <c r="I1366" s="139"/>
      <c r="J1366" s="139"/>
      <c r="K1366" s="140">
        <v>46003.8756944444</v>
      </c>
      <c r="L1366" s="140">
        <v>46003.8763888889</v>
      </c>
      <c r="M1366" s="139" t="s">
        <v>2361</v>
      </c>
      <c r="N1366" s="139" t="s">
        <v>14461</v>
      </c>
      <c r="O1366" s="139" t="s">
        <v>2389</v>
      </c>
      <c r="P1366" s="139" t="s">
        <v>14462</v>
      </c>
      <c r="Q1366" s="139" t="s">
        <v>2342</v>
      </c>
      <c r="R1366" s="145" t="s">
        <v>14463</v>
      </c>
      <c r="S1366" s="139">
        <v>8252307</v>
      </c>
      <c r="T1366" s="139" t="s">
        <v>14462</v>
      </c>
      <c r="U1366" s="139" t="s">
        <v>14464</v>
      </c>
      <c r="V1366" s="139">
        <v>1</v>
      </c>
      <c r="W1366" s="139">
        <v>9176802365</v>
      </c>
      <c r="X1366" s="139" t="s">
        <v>14465</v>
      </c>
      <c r="Y1366" s="139"/>
      <c r="Z1366" s="139"/>
      <c r="AA1366" s="139"/>
      <c r="AB1366" s="139"/>
      <c r="AC1366" s="139"/>
      <c r="AD1366" s="139"/>
      <c r="AE1366" s="139"/>
      <c r="AF1366" s="139"/>
      <c r="AG1366" s="139"/>
      <c r="AH1366" s="139" t="s">
        <v>14462</v>
      </c>
      <c r="AI1366" s="139">
        <v>9176802365</v>
      </c>
      <c r="AJ1366" s="139" t="s">
        <v>14466</v>
      </c>
      <c r="AK1366" s="139"/>
      <c r="AL1366" s="139"/>
      <c r="AM1366" s="139" t="s">
        <v>2347</v>
      </c>
      <c r="AN1366" s="139" t="s">
        <v>2348</v>
      </c>
      <c r="AO1366" s="139" t="s">
        <v>2349</v>
      </c>
      <c r="AP1366" s="139">
        <v>98004</v>
      </c>
      <c r="AQ1366" s="139" t="s">
        <v>9346</v>
      </c>
      <c r="AR1366" s="139">
        <v>98893</v>
      </c>
      <c r="AS1366" s="139">
        <v>2026</v>
      </c>
      <c r="AT1366" s="139" t="s">
        <v>7220</v>
      </c>
      <c r="AU1366" s="139" t="s">
        <v>7682</v>
      </c>
      <c r="AV1366" s="139" t="s">
        <v>7222</v>
      </c>
      <c r="AW1366" s="139" t="s">
        <v>7293</v>
      </c>
      <c r="AX1366" s="139" t="s">
        <v>7224</v>
      </c>
      <c r="AY1366" s="139" t="s">
        <v>7716</v>
      </c>
      <c r="AZ1366" s="139" t="s">
        <v>9347</v>
      </c>
      <c r="BA1366" s="139"/>
      <c r="BB1366" s="141">
        <v>46047</v>
      </c>
      <c r="BC1366" s="141">
        <v>46068</v>
      </c>
      <c r="BD1366" s="139" t="s">
        <v>9348</v>
      </c>
      <c r="BE1366" s="145" t="s">
        <v>14460</v>
      </c>
      <c r="BF1366" s="139" t="s">
        <v>2389</v>
      </c>
      <c r="BG1366" s="139" t="s">
        <v>7228</v>
      </c>
      <c r="BH1366" s="139" t="s">
        <v>7229</v>
      </c>
      <c r="BI1366" s="139">
        <v>140</v>
      </c>
      <c r="BJ1366" s="139" t="s">
        <v>2350</v>
      </c>
      <c r="BK1366" s="139">
        <v>4</v>
      </c>
      <c r="BL1366" s="139">
        <v>4</v>
      </c>
      <c r="BM1366" s="139" t="s">
        <v>7572</v>
      </c>
      <c r="BN1366" s="139"/>
      <c r="BO1366" s="139">
        <v>140</v>
      </c>
      <c r="BP1366" s="139">
        <v>70</v>
      </c>
      <c r="BQ1366" s="139"/>
      <c r="BR1366" s="139"/>
      <c r="BS1366" s="139">
        <v>70</v>
      </c>
      <c r="BT1366" s="139"/>
      <c r="BU1366" s="139" t="s">
        <v>2360</v>
      </c>
      <c r="BV1366" s="139"/>
      <c r="BW1366" s="139"/>
      <c r="BX1366" s="139"/>
      <c r="BY1366" s="139"/>
      <c r="BZ1366" s="139"/>
      <c r="CA1366" s="139"/>
      <c r="CB1366" s="139" t="s">
        <v>7231</v>
      </c>
      <c r="CC1366" s="139" t="s">
        <v>7244</v>
      </c>
    </row>
    <row r="1367" spans="1:81">
      <c r="A1367" s="139">
        <v>1366</v>
      </c>
      <c r="B1367" s="139" t="s">
        <v>7210</v>
      </c>
      <c r="C1367" s="145" t="s">
        <v>14467</v>
      </c>
      <c r="D1367" s="139">
        <v>1</v>
      </c>
      <c r="E1367" s="139">
        <v>1</v>
      </c>
      <c r="F1367" s="139">
        <v>1</v>
      </c>
      <c r="G1367" s="139">
        <v>0</v>
      </c>
      <c r="H1367" s="139">
        <v>1</v>
      </c>
      <c r="I1367" s="139"/>
      <c r="J1367" s="139"/>
      <c r="K1367" s="140">
        <v>46003.8722222222</v>
      </c>
      <c r="L1367" s="140">
        <v>46003.8743055556</v>
      </c>
      <c r="M1367" s="139" t="s">
        <v>2338</v>
      </c>
      <c r="N1367" s="139" t="s">
        <v>14468</v>
      </c>
      <c r="O1367" s="139" t="s">
        <v>2340</v>
      </c>
      <c r="P1367" s="139" t="s">
        <v>14469</v>
      </c>
      <c r="Q1367" s="139" t="s">
        <v>2342</v>
      </c>
      <c r="R1367" s="145" t="s">
        <v>14470</v>
      </c>
      <c r="S1367" s="139">
        <v>8203934</v>
      </c>
      <c r="T1367" s="139" t="s">
        <v>14469</v>
      </c>
      <c r="U1367" s="139" t="s">
        <v>14471</v>
      </c>
      <c r="V1367" s="139">
        <v>1</v>
      </c>
      <c r="W1367" s="139">
        <v>6072277612</v>
      </c>
      <c r="X1367" s="139" t="s">
        <v>14472</v>
      </c>
      <c r="Y1367" s="139"/>
      <c r="Z1367" s="139"/>
      <c r="AA1367" s="139"/>
      <c r="AB1367" s="139"/>
      <c r="AC1367" s="139"/>
      <c r="AD1367" s="139"/>
      <c r="AE1367" s="139"/>
      <c r="AF1367" s="139"/>
      <c r="AG1367" s="139"/>
      <c r="AH1367" s="139" t="s">
        <v>14473</v>
      </c>
      <c r="AI1367" s="139">
        <v>6072277612</v>
      </c>
      <c r="AJ1367" s="139" t="s">
        <v>14474</v>
      </c>
      <c r="AK1367" s="139"/>
      <c r="AL1367" s="139"/>
      <c r="AM1367" s="139" t="s">
        <v>6195</v>
      </c>
      <c r="AN1367" s="139" t="s">
        <v>2348</v>
      </c>
      <c r="AO1367" s="139" t="s">
        <v>2349</v>
      </c>
      <c r="AP1367" s="139">
        <v>98029</v>
      </c>
      <c r="AQ1367" s="139" t="s">
        <v>13306</v>
      </c>
      <c r="AR1367" s="139">
        <v>98378</v>
      </c>
      <c r="AS1367" s="139">
        <v>2025</v>
      </c>
      <c r="AT1367" s="139" t="s">
        <v>7291</v>
      </c>
      <c r="AU1367" s="139" t="s">
        <v>10543</v>
      </c>
      <c r="AV1367" s="139" t="s">
        <v>7222</v>
      </c>
      <c r="AW1367" s="139" t="s">
        <v>7223</v>
      </c>
      <c r="AX1367" s="139" t="s">
        <v>7294</v>
      </c>
      <c r="AY1367" s="139" t="s">
        <v>7295</v>
      </c>
      <c r="AZ1367" s="139" t="s">
        <v>7570</v>
      </c>
      <c r="BA1367" s="139"/>
      <c r="BB1367" s="141">
        <v>46010</v>
      </c>
      <c r="BC1367" s="141">
        <v>46010</v>
      </c>
      <c r="BD1367" s="139" t="s">
        <v>13307</v>
      </c>
      <c r="BE1367" s="145" t="s">
        <v>14467</v>
      </c>
      <c r="BF1367" s="139" t="s">
        <v>2340</v>
      </c>
      <c r="BG1367" s="139" t="s">
        <v>7228</v>
      </c>
      <c r="BH1367" s="139" t="s">
        <v>7229</v>
      </c>
      <c r="BI1367" s="139">
        <v>1</v>
      </c>
      <c r="BJ1367" s="139" t="s">
        <v>2350</v>
      </c>
      <c r="BK1367" s="139">
        <v>1</v>
      </c>
      <c r="BL1367" s="139">
        <v>1</v>
      </c>
      <c r="BM1367" s="139" t="s">
        <v>11426</v>
      </c>
      <c r="BN1367" s="139"/>
      <c r="BO1367" s="139">
        <v>1</v>
      </c>
      <c r="BP1367" s="139">
        <v>0</v>
      </c>
      <c r="BQ1367" s="139"/>
      <c r="BR1367" s="139"/>
      <c r="BS1367" s="139">
        <v>1</v>
      </c>
      <c r="BT1367" s="139"/>
      <c r="BU1367" s="139" t="s">
        <v>2360</v>
      </c>
      <c r="BV1367" s="139"/>
      <c r="BW1367" s="139"/>
      <c r="BX1367" s="139"/>
      <c r="BY1367" s="139"/>
      <c r="BZ1367" s="139"/>
      <c r="CA1367" s="139"/>
      <c r="CB1367" s="139" t="s">
        <v>7231</v>
      </c>
      <c r="CC1367" s="139"/>
    </row>
    <row r="1368" spans="1:81">
      <c r="A1368" s="139">
        <v>1367</v>
      </c>
      <c r="B1368" s="139" t="s">
        <v>7210</v>
      </c>
      <c r="C1368" s="145" t="s">
        <v>14475</v>
      </c>
      <c r="D1368" s="139">
        <v>1</v>
      </c>
      <c r="E1368" s="139">
        <v>1</v>
      </c>
      <c r="F1368" s="139">
        <v>1</v>
      </c>
      <c r="G1368" s="139">
        <v>0</v>
      </c>
      <c r="H1368" s="139">
        <v>1</v>
      </c>
      <c r="I1368" s="139"/>
      <c r="J1368" s="139"/>
      <c r="K1368" s="140">
        <v>46003.8708333333</v>
      </c>
      <c r="L1368" s="140">
        <v>46003.8708333333</v>
      </c>
      <c r="M1368" s="139" t="s">
        <v>4430</v>
      </c>
      <c r="N1368" s="139" t="s">
        <v>14476</v>
      </c>
      <c r="O1368" s="139" t="s">
        <v>2340</v>
      </c>
      <c r="P1368" s="139" t="s">
        <v>14477</v>
      </c>
      <c r="Q1368" s="139" t="s">
        <v>2342</v>
      </c>
      <c r="R1368" s="145" t="s">
        <v>14478</v>
      </c>
      <c r="S1368" s="139">
        <v>8106780</v>
      </c>
      <c r="T1368" s="139" t="s">
        <v>14477</v>
      </c>
      <c r="U1368" s="139" t="s">
        <v>14477</v>
      </c>
      <c r="V1368" s="139">
        <v>1</v>
      </c>
      <c r="W1368" s="139">
        <v>9197449858</v>
      </c>
      <c r="X1368" s="139" t="s">
        <v>14479</v>
      </c>
      <c r="Y1368" s="139"/>
      <c r="Z1368" s="139"/>
      <c r="AA1368" s="139"/>
      <c r="AB1368" s="139"/>
      <c r="AC1368" s="139"/>
      <c r="AD1368" s="139"/>
      <c r="AE1368" s="139"/>
      <c r="AF1368" s="139"/>
      <c r="AG1368" s="139"/>
      <c r="AH1368" s="139" t="s">
        <v>14480</v>
      </c>
      <c r="AI1368" s="139">
        <v>9197449858</v>
      </c>
      <c r="AJ1368" s="139" t="s">
        <v>14481</v>
      </c>
      <c r="AK1368" s="139"/>
      <c r="AL1368" s="139"/>
      <c r="AM1368" s="139" t="s">
        <v>2347</v>
      </c>
      <c r="AN1368" s="139" t="s">
        <v>2348</v>
      </c>
      <c r="AO1368" s="139" t="s">
        <v>2349</v>
      </c>
      <c r="AP1368" s="139">
        <v>98006</v>
      </c>
      <c r="AQ1368" s="139" t="s">
        <v>13306</v>
      </c>
      <c r="AR1368" s="139">
        <v>98378</v>
      </c>
      <c r="AS1368" s="139">
        <v>2025</v>
      </c>
      <c r="AT1368" s="139" t="s">
        <v>7291</v>
      </c>
      <c r="AU1368" s="139" t="s">
        <v>10543</v>
      </c>
      <c r="AV1368" s="139" t="s">
        <v>7222</v>
      </c>
      <c r="AW1368" s="139" t="s">
        <v>7223</v>
      </c>
      <c r="AX1368" s="139" t="s">
        <v>7294</v>
      </c>
      <c r="AY1368" s="139" t="s">
        <v>7295</v>
      </c>
      <c r="AZ1368" s="139" t="s">
        <v>7570</v>
      </c>
      <c r="BA1368" s="139"/>
      <c r="BB1368" s="141">
        <v>46010</v>
      </c>
      <c r="BC1368" s="141">
        <v>46010</v>
      </c>
      <c r="BD1368" s="139" t="s">
        <v>13307</v>
      </c>
      <c r="BE1368" s="145" t="s">
        <v>14475</v>
      </c>
      <c r="BF1368" s="139" t="s">
        <v>2340</v>
      </c>
      <c r="BG1368" s="139" t="s">
        <v>7228</v>
      </c>
      <c r="BH1368" s="139" t="s">
        <v>7229</v>
      </c>
      <c r="BI1368" s="139">
        <v>1</v>
      </c>
      <c r="BJ1368" s="139" t="s">
        <v>2350</v>
      </c>
      <c r="BK1368" s="139">
        <v>1</v>
      </c>
      <c r="BL1368" s="139">
        <v>1</v>
      </c>
      <c r="BM1368" s="139" t="s">
        <v>11426</v>
      </c>
      <c r="BN1368" s="139"/>
      <c r="BO1368" s="139">
        <v>1</v>
      </c>
      <c r="BP1368" s="139">
        <v>0</v>
      </c>
      <c r="BQ1368" s="139"/>
      <c r="BR1368" s="139"/>
      <c r="BS1368" s="139">
        <v>1</v>
      </c>
      <c r="BT1368" s="139"/>
      <c r="BU1368" s="139" t="s">
        <v>2360</v>
      </c>
      <c r="BV1368" s="139"/>
      <c r="BW1368" s="139"/>
      <c r="BX1368" s="139"/>
      <c r="BY1368" s="139"/>
      <c r="BZ1368" s="139"/>
      <c r="CA1368" s="139"/>
      <c r="CB1368" s="139" t="s">
        <v>7231</v>
      </c>
      <c r="CC1368" s="139"/>
    </row>
    <row r="1369" spans="1:81">
      <c r="A1369" s="139">
        <v>1368</v>
      </c>
      <c r="B1369" s="139" t="s">
        <v>7210</v>
      </c>
      <c r="C1369" s="145" t="s">
        <v>14482</v>
      </c>
      <c r="D1369" s="139">
        <v>1</v>
      </c>
      <c r="E1369" s="139">
        <v>1</v>
      </c>
      <c r="F1369" s="139">
        <v>1</v>
      </c>
      <c r="G1369" s="139">
        <v>0</v>
      </c>
      <c r="H1369" s="139">
        <v>1</v>
      </c>
      <c r="I1369" s="139"/>
      <c r="J1369" s="139"/>
      <c r="K1369" s="140">
        <v>46003.8645833333</v>
      </c>
      <c r="L1369" s="140">
        <v>46003.8645833333</v>
      </c>
      <c r="M1369" s="139" t="s">
        <v>2406</v>
      </c>
      <c r="N1369" s="139" t="s">
        <v>14483</v>
      </c>
      <c r="O1369" s="139" t="s">
        <v>2340</v>
      </c>
      <c r="P1369" s="139" t="s">
        <v>14484</v>
      </c>
      <c r="Q1369" s="139" t="s">
        <v>2342</v>
      </c>
      <c r="R1369" s="145" t="s">
        <v>14485</v>
      </c>
      <c r="S1369" s="139">
        <v>8208417</v>
      </c>
      <c r="T1369" s="139" t="s">
        <v>14484</v>
      </c>
      <c r="U1369" s="139" t="s">
        <v>14486</v>
      </c>
      <c r="V1369" s="139">
        <v>1</v>
      </c>
      <c r="W1369" s="139">
        <v>6175153910</v>
      </c>
      <c r="X1369" s="139" t="s">
        <v>14487</v>
      </c>
      <c r="Y1369" s="139"/>
      <c r="Z1369" s="139"/>
      <c r="AA1369" s="139"/>
      <c r="AB1369" s="139"/>
      <c r="AC1369" s="139"/>
      <c r="AD1369" s="139"/>
      <c r="AE1369" s="139"/>
      <c r="AF1369" s="139"/>
      <c r="AG1369" s="139"/>
      <c r="AH1369" s="139" t="s">
        <v>14488</v>
      </c>
      <c r="AI1369" s="139">
        <v>6175153910</v>
      </c>
      <c r="AJ1369" s="139" t="s">
        <v>14489</v>
      </c>
      <c r="AK1369" s="139"/>
      <c r="AL1369" s="139"/>
      <c r="AM1369" s="139" t="s">
        <v>14490</v>
      </c>
      <c r="AN1369" s="139" t="s">
        <v>2348</v>
      </c>
      <c r="AO1369" s="139" t="s">
        <v>2349</v>
      </c>
      <c r="AP1369" s="139">
        <v>98004</v>
      </c>
      <c r="AQ1369" s="139" t="s">
        <v>13306</v>
      </c>
      <c r="AR1369" s="139">
        <v>98378</v>
      </c>
      <c r="AS1369" s="139">
        <v>2025</v>
      </c>
      <c r="AT1369" s="139" t="s">
        <v>7291</v>
      </c>
      <c r="AU1369" s="139" t="s">
        <v>10543</v>
      </c>
      <c r="AV1369" s="139" t="s">
        <v>7222</v>
      </c>
      <c r="AW1369" s="139" t="s">
        <v>7223</v>
      </c>
      <c r="AX1369" s="139" t="s">
        <v>7294</v>
      </c>
      <c r="AY1369" s="139" t="s">
        <v>7295</v>
      </c>
      <c r="AZ1369" s="139" t="s">
        <v>7570</v>
      </c>
      <c r="BA1369" s="139"/>
      <c r="BB1369" s="141">
        <v>46010</v>
      </c>
      <c r="BC1369" s="141">
        <v>46010</v>
      </c>
      <c r="BD1369" s="139" t="s">
        <v>13307</v>
      </c>
      <c r="BE1369" s="145" t="s">
        <v>14482</v>
      </c>
      <c r="BF1369" s="139" t="s">
        <v>2340</v>
      </c>
      <c r="BG1369" s="139" t="s">
        <v>7228</v>
      </c>
      <c r="BH1369" s="139" t="s">
        <v>7229</v>
      </c>
      <c r="BI1369" s="139">
        <v>1</v>
      </c>
      <c r="BJ1369" s="139" t="s">
        <v>2350</v>
      </c>
      <c r="BK1369" s="139">
        <v>1</v>
      </c>
      <c r="BL1369" s="139">
        <v>1</v>
      </c>
      <c r="BM1369" s="139" t="s">
        <v>11426</v>
      </c>
      <c r="BN1369" s="139"/>
      <c r="BO1369" s="139">
        <v>1</v>
      </c>
      <c r="BP1369" s="139">
        <v>0</v>
      </c>
      <c r="BQ1369" s="139"/>
      <c r="BR1369" s="139"/>
      <c r="BS1369" s="139">
        <v>1</v>
      </c>
      <c r="BT1369" s="139"/>
      <c r="BU1369" s="139" t="s">
        <v>2521</v>
      </c>
      <c r="BV1369" s="139"/>
      <c r="BW1369" s="139"/>
      <c r="BX1369" s="139"/>
      <c r="BY1369" s="139"/>
      <c r="BZ1369" s="139"/>
      <c r="CA1369" s="139"/>
      <c r="CB1369" s="139" t="s">
        <v>7231</v>
      </c>
      <c r="CC1369" s="139"/>
    </row>
    <row r="1370" spans="1:81">
      <c r="A1370" s="139">
        <v>1369</v>
      </c>
      <c r="B1370" s="139" t="s">
        <v>7210</v>
      </c>
      <c r="C1370" s="145" t="s">
        <v>14491</v>
      </c>
      <c r="D1370" s="139">
        <v>1</v>
      </c>
      <c r="E1370" s="139">
        <v>1</v>
      </c>
      <c r="F1370" s="139">
        <v>140</v>
      </c>
      <c r="G1370" s="139">
        <v>70</v>
      </c>
      <c r="H1370" s="139">
        <v>70</v>
      </c>
      <c r="I1370" s="139"/>
      <c r="J1370" s="139"/>
      <c r="K1370" s="140">
        <v>46003.8625</v>
      </c>
      <c r="L1370" s="140">
        <v>46003.8631944444</v>
      </c>
      <c r="M1370" s="139" t="s">
        <v>2424</v>
      </c>
      <c r="N1370" s="139" t="s">
        <v>14492</v>
      </c>
      <c r="O1370" s="139" t="s">
        <v>2389</v>
      </c>
      <c r="P1370" s="139" t="s">
        <v>14056</v>
      </c>
      <c r="Q1370" s="139" t="s">
        <v>2342</v>
      </c>
      <c r="R1370" s="145" t="s">
        <v>14057</v>
      </c>
      <c r="S1370" s="139">
        <v>7979927</v>
      </c>
      <c r="T1370" s="139" t="s">
        <v>14056</v>
      </c>
      <c r="U1370" s="139" t="s">
        <v>14056</v>
      </c>
      <c r="V1370" s="139">
        <v>1</v>
      </c>
      <c r="W1370" s="139">
        <v>2052421637</v>
      </c>
      <c r="X1370" s="139" t="s">
        <v>14058</v>
      </c>
      <c r="Y1370" s="139"/>
      <c r="Z1370" s="139"/>
      <c r="AA1370" s="139"/>
      <c r="AB1370" s="139"/>
      <c r="AC1370" s="139"/>
      <c r="AD1370" s="139"/>
      <c r="AE1370" s="139"/>
      <c r="AF1370" s="139"/>
      <c r="AG1370" s="139"/>
      <c r="AH1370" s="139" t="s">
        <v>14059</v>
      </c>
      <c r="AI1370" s="139">
        <v>2052421637</v>
      </c>
      <c r="AJ1370" s="139" t="s">
        <v>14060</v>
      </c>
      <c r="AK1370" s="139"/>
      <c r="AL1370" s="139"/>
      <c r="AM1370" s="139" t="s">
        <v>4988</v>
      </c>
      <c r="AN1370" s="139" t="s">
        <v>2348</v>
      </c>
      <c r="AO1370" s="139" t="s">
        <v>2349</v>
      </c>
      <c r="AP1370" s="139">
        <v>98034</v>
      </c>
      <c r="AQ1370" s="139" t="s">
        <v>9346</v>
      </c>
      <c r="AR1370" s="139">
        <v>98893</v>
      </c>
      <c r="AS1370" s="139">
        <v>2026</v>
      </c>
      <c r="AT1370" s="139" t="s">
        <v>7220</v>
      </c>
      <c r="AU1370" s="139" t="s">
        <v>7682</v>
      </c>
      <c r="AV1370" s="139" t="s">
        <v>7222</v>
      </c>
      <c r="AW1370" s="139" t="s">
        <v>7293</v>
      </c>
      <c r="AX1370" s="139" t="s">
        <v>7224</v>
      </c>
      <c r="AY1370" s="139" t="s">
        <v>7716</v>
      </c>
      <c r="AZ1370" s="139" t="s">
        <v>9347</v>
      </c>
      <c r="BA1370" s="139"/>
      <c r="BB1370" s="141">
        <v>46047</v>
      </c>
      <c r="BC1370" s="141">
        <v>46068</v>
      </c>
      <c r="BD1370" s="139" t="s">
        <v>9348</v>
      </c>
      <c r="BE1370" s="145" t="s">
        <v>14491</v>
      </c>
      <c r="BF1370" s="139" t="s">
        <v>2389</v>
      </c>
      <c r="BG1370" s="139" t="s">
        <v>7228</v>
      </c>
      <c r="BH1370" s="139" t="s">
        <v>7229</v>
      </c>
      <c r="BI1370" s="139">
        <v>140</v>
      </c>
      <c r="BJ1370" s="139" t="s">
        <v>2350</v>
      </c>
      <c r="BK1370" s="139">
        <v>4</v>
      </c>
      <c r="BL1370" s="139">
        <v>4</v>
      </c>
      <c r="BM1370" s="139" t="s">
        <v>7572</v>
      </c>
      <c r="BN1370" s="139"/>
      <c r="BO1370" s="139">
        <v>140</v>
      </c>
      <c r="BP1370" s="139">
        <v>70</v>
      </c>
      <c r="BQ1370" s="139"/>
      <c r="BR1370" s="139"/>
      <c r="BS1370" s="139">
        <v>70</v>
      </c>
      <c r="BT1370" s="139"/>
      <c r="BU1370" s="139" t="s">
        <v>2360</v>
      </c>
      <c r="BV1370" s="139"/>
      <c r="BW1370" s="139"/>
      <c r="BX1370" s="139"/>
      <c r="BY1370" s="139"/>
      <c r="BZ1370" s="139"/>
      <c r="CA1370" s="139"/>
      <c r="CB1370" s="139" t="s">
        <v>7231</v>
      </c>
      <c r="CC1370" s="139" t="s">
        <v>7244</v>
      </c>
    </row>
    <row r="1371" spans="1:81">
      <c r="A1371" s="139">
        <v>1370</v>
      </c>
      <c r="B1371" s="139" t="s">
        <v>7210</v>
      </c>
      <c r="C1371" s="145" t="s">
        <v>14493</v>
      </c>
      <c r="D1371" s="139">
        <v>1</v>
      </c>
      <c r="E1371" s="139">
        <v>1</v>
      </c>
      <c r="F1371" s="139">
        <v>1</v>
      </c>
      <c r="G1371" s="139">
        <v>0</v>
      </c>
      <c r="H1371" s="139">
        <v>1</v>
      </c>
      <c r="I1371" s="139"/>
      <c r="J1371" s="139"/>
      <c r="K1371" s="140">
        <v>46003.8569444444</v>
      </c>
      <c r="L1371" s="140">
        <v>46003.8576388889</v>
      </c>
      <c r="M1371" s="139" t="s">
        <v>2508</v>
      </c>
      <c r="N1371" s="139" t="s">
        <v>14494</v>
      </c>
      <c r="O1371" s="139" t="s">
        <v>2340</v>
      </c>
      <c r="P1371" s="139" t="s">
        <v>14495</v>
      </c>
      <c r="Q1371" s="139" t="s">
        <v>2342</v>
      </c>
      <c r="R1371" s="145" t="s">
        <v>14496</v>
      </c>
      <c r="S1371" s="139">
        <v>7949021</v>
      </c>
      <c r="T1371" s="139" t="s">
        <v>14495</v>
      </c>
      <c r="U1371" s="139" t="s">
        <v>3215</v>
      </c>
      <c r="V1371" s="139">
        <v>1</v>
      </c>
      <c r="W1371" s="139">
        <v>9199454631</v>
      </c>
      <c r="X1371" s="139" t="s">
        <v>14497</v>
      </c>
      <c r="Y1371" s="139"/>
      <c r="Z1371" s="139"/>
      <c r="AA1371" s="139"/>
      <c r="AB1371" s="139"/>
      <c r="AC1371" s="139"/>
      <c r="AD1371" s="139"/>
      <c r="AE1371" s="139"/>
      <c r="AF1371" s="139"/>
      <c r="AG1371" s="139"/>
      <c r="AH1371" s="139" t="s">
        <v>14498</v>
      </c>
      <c r="AI1371" s="139">
        <v>9199454631</v>
      </c>
      <c r="AJ1371" s="139" t="s">
        <v>14499</v>
      </c>
      <c r="AK1371" s="139"/>
      <c r="AL1371" s="139"/>
      <c r="AM1371" s="139" t="s">
        <v>2347</v>
      </c>
      <c r="AN1371" s="139" t="s">
        <v>2348</v>
      </c>
      <c r="AO1371" s="139" t="s">
        <v>2349</v>
      </c>
      <c r="AP1371" s="139">
        <v>98005</v>
      </c>
      <c r="AQ1371" s="139" t="s">
        <v>10542</v>
      </c>
      <c r="AR1371" s="139">
        <v>98381</v>
      </c>
      <c r="AS1371" s="139">
        <v>2025</v>
      </c>
      <c r="AT1371" s="139" t="s">
        <v>7291</v>
      </c>
      <c r="AU1371" s="139" t="s">
        <v>10543</v>
      </c>
      <c r="AV1371" s="139" t="s">
        <v>7222</v>
      </c>
      <c r="AW1371" s="139" t="s">
        <v>7223</v>
      </c>
      <c r="AX1371" s="139" t="s">
        <v>7294</v>
      </c>
      <c r="AY1371" s="139" t="s">
        <v>7295</v>
      </c>
      <c r="AZ1371" s="139" t="s">
        <v>7570</v>
      </c>
      <c r="BA1371" s="139"/>
      <c r="BB1371" s="141">
        <v>46012</v>
      </c>
      <c r="BC1371" s="141">
        <v>46012</v>
      </c>
      <c r="BD1371" s="139" t="s">
        <v>10544</v>
      </c>
      <c r="BE1371" s="145" t="s">
        <v>14493</v>
      </c>
      <c r="BF1371" s="139" t="s">
        <v>2340</v>
      </c>
      <c r="BG1371" s="139" t="s">
        <v>7228</v>
      </c>
      <c r="BH1371" s="139" t="s">
        <v>7229</v>
      </c>
      <c r="BI1371" s="139">
        <v>1</v>
      </c>
      <c r="BJ1371" s="139" t="s">
        <v>2350</v>
      </c>
      <c r="BK1371" s="139">
        <v>1</v>
      </c>
      <c r="BL1371" s="139">
        <v>1</v>
      </c>
      <c r="BM1371" s="139" t="s">
        <v>10545</v>
      </c>
      <c r="BN1371" s="139"/>
      <c r="BO1371" s="139">
        <v>1</v>
      </c>
      <c r="BP1371" s="139">
        <v>0</v>
      </c>
      <c r="BQ1371" s="139"/>
      <c r="BR1371" s="139"/>
      <c r="BS1371" s="139">
        <v>1</v>
      </c>
      <c r="BT1371" s="139"/>
      <c r="BU1371" s="139" t="s">
        <v>2360</v>
      </c>
      <c r="BV1371" s="139"/>
      <c r="BW1371" s="139"/>
      <c r="BX1371" s="139"/>
      <c r="BY1371" s="139"/>
      <c r="BZ1371" s="139"/>
      <c r="CA1371" s="139"/>
      <c r="CB1371" s="139" t="s">
        <v>7231</v>
      </c>
      <c r="CC1371" s="139"/>
    </row>
    <row r="1372" spans="1:81">
      <c r="A1372" s="139">
        <v>1371</v>
      </c>
      <c r="B1372" s="139" t="s">
        <v>7210</v>
      </c>
      <c r="C1372" s="145" t="s">
        <v>14500</v>
      </c>
      <c r="D1372" s="139">
        <v>1</v>
      </c>
      <c r="E1372" s="139">
        <v>1</v>
      </c>
      <c r="F1372" s="139">
        <v>1</v>
      </c>
      <c r="G1372" s="139">
        <v>0</v>
      </c>
      <c r="H1372" s="139">
        <v>1</v>
      </c>
      <c r="I1372" s="139"/>
      <c r="J1372" s="139"/>
      <c r="K1372" s="140">
        <v>46003.8569444444</v>
      </c>
      <c r="L1372" s="140">
        <v>46003.8590277778</v>
      </c>
      <c r="M1372" s="139" t="s">
        <v>2406</v>
      </c>
      <c r="N1372" s="139" t="s">
        <v>14501</v>
      </c>
      <c r="O1372" s="139" t="s">
        <v>2340</v>
      </c>
      <c r="P1372" s="139" t="s">
        <v>14502</v>
      </c>
      <c r="Q1372" s="139" t="s">
        <v>2342</v>
      </c>
      <c r="R1372" s="145" t="s">
        <v>14503</v>
      </c>
      <c r="S1372" s="139">
        <v>8198586</v>
      </c>
      <c r="T1372" s="139" t="s">
        <v>14502</v>
      </c>
      <c r="U1372" s="139" t="s">
        <v>14502</v>
      </c>
      <c r="V1372" s="139">
        <v>1</v>
      </c>
      <c r="W1372" s="139">
        <v>4254492058</v>
      </c>
      <c r="X1372" s="139" t="s">
        <v>14504</v>
      </c>
      <c r="Y1372" s="139"/>
      <c r="Z1372" s="139"/>
      <c r="AA1372" s="139"/>
      <c r="AB1372" s="139"/>
      <c r="AC1372" s="139"/>
      <c r="AD1372" s="139"/>
      <c r="AE1372" s="139"/>
      <c r="AF1372" s="139"/>
      <c r="AG1372" s="139"/>
      <c r="AH1372" s="139" t="s">
        <v>14505</v>
      </c>
      <c r="AI1372" s="139">
        <v>4254492058</v>
      </c>
      <c r="AJ1372" s="139" t="s">
        <v>14506</v>
      </c>
      <c r="AK1372" s="139"/>
      <c r="AL1372" s="139"/>
      <c r="AM1372" s="139" t="s">
        <v>2347</v>
      </c>
      <c r="AN1372" s="139" t="s">
        <v>2348</v>
      </c>
      <c r="AO1372" s="139" t="s">
        <v>2349</v>
      </c>
      <c r="AP1372" s="139">
        <v>98006</v>
      </c>
      <c r="AQ1372" s="139" t="s">
        <v>10542</v>
      </c>
      <c r="AR1372" s="139">
        <v>98380</v>
      </c>
      <c r="AS1372" s="139">
        <v>2025</v>
      </c>
      <c r="AT1372" s="139" t="s">
        <v>7291</v>
      </c>
      <c r="AU1372" s="139" t="s">
        <v>10543</v>
      </c>
      <c r="AV1372" s="139" t="s">
        <v>7222</v>
      </c>
      <c r="AW1372" s="139" t="s">
        <v>7223</v>
      </c>
      <c r="AX1372" s="139" t="s">
        <v>7294</v>
      </c>
      <c r="AY1372" s="139" t="s">
        <v>7295</v>
      </c>
      <c r="AZ1372" s="139" t="s">
        <v>7570</v>
      </c>
      <c r="BA1372" s="139"/>
      <c r="BB1372" s="141">
        <v>46012</v>
      </c>
      <c r="BC1372" s="141">
        <v>46012</v>
      </c>
      <c r="BD1372" s="139" t="s">
        <v>11002</v>
      </c>
      <c r="BE1372" s="145" t="s">
        <v>14500</v>
      </c>
      <c r="BF1372" s="139" t="s">
        <v>2340</v>
      </c>
      <c r="BG1372" s="139" t="s">
        <v>7228</v>
      </c>
      <c r="BH1372" s="139" t="s">
        <v>7229</v>
      </c>
      <c r="BI1372" s="139">
        <v>1</v>
      </c>
      <c r="BJ1372" s="139" t="s">
        <v>2350</v>
      </c>
      <c r="BK1372" s="139">
        <v>1</v>
      </c>
      <c r="BL1372" s="139">
        <v>1</v>
      </c>
      <c r="BM1372" s="139" t="s">
        <v>10545</v>
      </c>
      <c r="BN1372" s="139"/>
      <c r="BO1372" s="139">
        <v>1</v>
      </c>
      <c r="BP1372" s="139">
        <v>0</v>
      </c>
      <c r="BQ1372" s="139"/>
      <c r="BR1372" s="139"/>
      <c r="BS1372" s="139">
        <v>1</v>
      </c>
      <c r="BT1372" s="139"/>
      <c r="BU1372" s="139" t="s">
        <v>2360</v>
      </c>
      <c r="BV1372" s="139"/>
      <c r="BW1372" s="139"/>
      <c r="BX1372" s="139"/>
      <c r="BY1372" s="139"/>
      <c r="BZ1372" s="139"/>
      <c r="CA1372" s="139"/>
      <c r="CB1372" s="139" t="s">
        <v>7231</v>
      </c>
      <c r="CC1372" s="139"/>
    </row>
    <row r="1373" spans="1:81">
      <c r="A1373" s="139">
        <v>1372</v>
      </c>
      <c r="B1373" s="139" t="s">
        <v>7210</v>
      </c>
      <c r="C1373" s="145" t="s">
        <v>14507</v>
      </c>
      <c r="D1373" s="139">
        <v>1</v>
      </c>
      <c r="E1373" s="139">
        <v>1</v>
      </c>
      <c r="F1373" s="139">
        <v>140</v>
      </c>
      <c r="G1373" s="139">
        <v>70</v>
      </c>
      <c r="H1373" s="139">
        <v>70</v>
      </c>
      <c r="I1373" s="139"/>
      <c r="J1373" s="139"/>
      <c r="K1373" s="140">
        <v>46003.85625</v>
      </c>
      <c r="L1373" s="140">
        <v>46003.8569444444</v>
      </c>
      <c r="M1373" s="139" t="s">
        <v>2424</v>
      </c>
      <c r="N1373" s="139" t="s">
        <v>14508</v>
      </c>
      <c r="O1373" s="139" t="s">
        <v>2340</v>
      </c>
      <c r="P1373" s="139" t="s">
        <v>14509</v>
      </c>
      <c r="Q1373" s="139" t="s">
        <v>2342</v>
      </c>
      <c r="R1373" s="145" t="s">
        <v>14510</v>
      </c>
      <c r="S1373" s="139">
        <v>8244964</v>
      </c>
      <c r="T1373" s="139" t="s">
        <v>14509</v>
      </c>
      <c r="U1373" s="139" t="s">
        <v>14511</v>
      </c>
      <c r="V1373" s="139">
        <v>1</v>
      </c>
      <c r="W1373" s="139">
        <v>6266798253</v>
      </c>
      <c r="X1373" s="139" t="s">
        <v>5090</v>
      </c>
      <c r="Y1373" s="139"/>
      <c r="Z1373" s="139"/>
      <c r="AA1373" s="139"/>
      <c r="AB1373" s="139"/>
      <c r="AC1373" s="139"/>
      <c r="AD1373" s="139"/>
      <c r="AE1373" s="139"/>
      <c r="AF1373" s="139"/>
      <c r="AG1373" s="139"/>
      <c r="AH1373" s="139" t="s">
        <v>5091</v>
      </c>
      <c r="AI1373" s="139">
        <v>6266798253</v>
      </c>
      <c r="AJ1373" s="139" t="s">
        <v>5092</v>
      </c>
      <c r="AK1373" s="139"/>
      <c r="AL1373" s="139"/>
      <c r="AM1373" s="139" t="s">
        <v>5093</v>
      </c>
      <c r="AN1373" s="139" t="s">
        <v>2348</v>
      </c>
      <c r="AO1373" s="139" t="s">
        <v>2349</v>
      </c>
      <c r="AP1373" s="139">
        <v>98059</v>
      </c>
      <c r="AQ1373" s="139" t="s">
        <v>9208</v>
      </c>
      <c r="AR1373" s="139">
        <v>98895</v>
      </c>
      <c r="AS1373" s="139">
        <v>2026</v>
      </c>
      <c r="AT1373" s="139" t="s">
        <v>7220</v>
      </c>
      <c r="AU1373" s="139" t="s">
        <v>7364</v>
      </c>
      <c r="AV1373" s="139" t="s">
        <v>7222</v>
      </c>
      <c r="AW1373" s="139" t="s">
        <v>7293</v>
      </c>
      <c r="AX1373" s="139" t="s">
        <v>7224</v>
      </c>
      <c r="AY1373" s="139" t="s">
        <v>7716</v>
      </c>
      <c r="AZ1373" s="139" t="s">
        <v>9209</v>
      </c>
      <c r="BA1373" s="139"/>
      <c r="BB1373" s="141">
        <v>46046</v>
      </c>
      <c r="BC1373" s="141">
        <v>46067</v>
      </c>
      <c r="BD1373" s="139" t="s">
        <v>9210</v>
      </c>
      <c r="BE1373" s="145" t="s">
        <v>14507</v>
      </c>
      <c r="BF1373" s="139" t="s">
        <v>2340</v>
      </c>
      <c r="BG1373" s="139" t="s">
        <v>7228</v>
      </c>
      <c r="BH1373" s="139" t="s">
        <v>7229</v>
      </c>
      <c r="BI1373" s="139">
        <v>140</v>
      </c>
      <c r="BJ1373" s="139" t="s">
        <v>2350</v>
      </c>
      <c r="BK1373" s="139">
        <v>4</v>
      </c>
      <c r="BL1373" s="139">
        <v>4</v>
      </c>
      <c r="BM1373" s="139" t="s">
        <v>7298</v>
      </c>
      <c r="BN1373" s="139"/>
      <c r="BO1373" s="139">
        <v>140</v>
      </c>
      <c r="BP1373" s="139">
        <v>70</v>
      </c>
      <c r="BQ1373" s="139"/>
      <c r="BR1373" s="139"/>
      <c r="BS1373" s="139">
        <v>70</v>
      </c>
      <c r="BT1373" s="139"/>
      <c r="BU1373" s="139" t="s">
        <v>2360</v>
      </c>
      <c r="BV1373" s="139"/>
      <c r="BW1373" s="139"/>
      <c r="BX1373" s="139"/>
      <c r="BY1373" s="139"/>
      <c r="BZ1373" s="139"/>
      <c r="CA1373" s="139"/>
      <c r="CB1373" s="139" t="s">
        <v>7231</v>
      </c>
      <c r="CC1373" s="139" t="s">
        <v>7244</v>
      </c>
    </row>
    <row r="1374" spans="1:81">
      <c r="A1374" s="139">
        <v>1373</v>
      </c>
      <c r="B1374" s="139" t="s">
        <v>7210</v>
      </c>
      <c r="C1374" s="145" t="s">
        <v>14512</v>
      </c>
      <c r="D1374" s="139">
        <v>1</v>
      </c>
      <c r="E1374" s="139">
        <v>1</v>
      </c>
      <c r="F1374" s="139">
        <v>1</v>
      </c>
      <c r="G1374" s="139">
        <v>0</v>
      </c>
      <c r="H1374" s="139">
        <v>1</v>
      </c>
      <c r="I1374" s="139"/>
      <c r="J1374" s="139"/>
      <c r="K1374" s="140">
        <v>46003.85625</v>
      </c>
      <c r="L1374" s="140">
        <v>46003.85625</v>
      </c>
      <c r="M1374" s="139" t="s">
        <v>2508</v>
      </c>
      <c r="N1374" s="139" t="s">
        <v>14513</v>
      </c>
      <c r="O1374" s="139" t="s">
        <v>2340</v>
      </c>
      <c r="P1374" s="139" t="s">
        <v>12466</v>
      </c>
      <c r="Q1374" s="139" t="s">
        <v>2342</v>
      </c>
      <c r="R1374" s="145" t="s">
        <v>14514</v>
      </c>
      <c r="S1374" s="139">
        <v>7949023</v>
      </c>
      <c r="T1374" s="139" t="s">
        <v>12466</v>
      </c>
      <c r="U1374" s="139" t="s">
        <v>6530</v>
      </c>
      <c r="V1374" s="139">
        <v>1</v>
      </c>
      <c r="W1374" s="139">
        <v>9199454631</v>
      </c>
      <c r="X1374" s="139" t="s">
        <v>14497</v>
      </c>
      <c r="Y1374" s="139"/>
      <c r="Z1374" s="139"/>
      <c r="AA1374" s="139"/>
      <c r="AB1374" s="139"/>
      <c r="AC1374" s="139"/>
      <c r="AD1374" s="139"/>
      <c r="AE1374" s="139"/>
      <c r="AF1374" s="139"/>
      <c r="AG1374" s="139"/>
      <c r="AH1374" s="139" t="s">
        <v>14498</v>
      </c>
      <c r="AI1374" s="139">
        <v>9199454631</v>
      </c>
      <c r="AJ1374" s="139" t="s">
        <v>14499</v>
      </c>
      <c r="AK1374" s="139"/>
      <c r="AL1374" s="139"/>
      <c r="AM1374" s="139" t="s">
        <v>2347</v>
      </c>
      <c r="AN1374" s="139" t="s">
        <v>2348</v>
      </c>
      <c r="AO1374" s="139" t="s">
        <v>2349</v>
      </c>
      <c r="AP1374" s="139">
        <v>98005</v>
      </c>
      <c r="AQ1374" s="139" t="s">
        <v>10542</v>
      </c>
      <c r="AR1374" s="139">
        <v>98381</v>
      </c>
      <c r="AS1374" s="139">
        <v>2025</v>
      </c>
      <c r="AT1374" s="139" t="s">
        <v>7291</v>
      </c>
      <c r="AU1374" s="139" t="s">
        <v>10543</v>
      </c>
      <c r="AV1374" s="139" t="s">
        <v>7222</v>
      </c>
      <c r="AW1374" s="139" t="s">
        <v>7223</v>
      </c>
      <c r="AX1374" s="139" t="s">
        <v>7294</v>
      </c>
      <c r="AY1374" s="139" t="s">
        <v>7295</v>
      </c>
      <c r="AZ1374" s="139" t="s">
        <v>7570</v>
      </c>
      <c r="BA1374" s="139"/>
      <c r="BB1374" s="141">
        <v>46012</v>
      </c>
      <c r="BC1374" s="141">
        <v>46012</v>
      </c>
      <c r="BD1374" s="139" t="s">
        <v>10544</v>
      </c>
      <c r="BE1374" s="145" t="s">
        <v>14512</v>
      </c>
      <c r="BF1374" s="139" t="s">
        <v>2340</v>
      </c>
      <c r="BG1374" s="139" t="s">
        <v>7228</v>
      </c>
      <c r="BH1374" s="139" t="s">
        <v>7229</v>
      </c>
      <c r="BI1374" s="139">
        <v>1</v>
      </c>
      <c r="BJ1374" s="139" t="s">
        <v>2350</v>
      </c>
      <c r="BK1374" s="139">
        <v>1</v>
      </c>
      <c r="BL1374" s="139">
        <v>1</v>
      </c>
      <c r="BM1374" s="139" t="s">
        <v>10545</v>
      </c>
      <c r="BN1374" s="139"/>
      <c r="BO1374" s="139">
        <v>1</v>
      </c>
      <c r="BP1374" s="139">
        <v>0</v>
      </c>
      <c r="BQ1374" s="139"/>
      <c r="BR1374" s="139"/>
      <c r="BS1374" s="139">
        <v>1</v>
      </c>
      <c r="BT1374" s="139"/>
      <c r="BU1374" s="139" t="s">
        <v>2360</v>
      </c>
      <c r="BV1374" s="139"/>
      <c r="BW1374" s="139"/>
      <c r="BX1374" s="139"/>
      <c r="BY1374" s="139"/>
      <c r="BZ1374" s="139"/>
      <c r="CA1374" s="139"/>
      <c r="CB1374" s="139" t="s">
        <v>7231</v>
      </c>
      <c r="CC1374" s="139"/>
    </row>
    <row r="1375" spans="1:81">
      <c r="A1375" s="139">
        <v>1374</v>
      </c>
      <c r="B1375" s="139" t="s">
        <v>7210</v>
      </c>
      <c r="C1375" s="145" t="s">
        <v>14515</v>
      </c>
      <c r="D1375" s="139">
        <v>1</v>
      </c>
      <c r="E1375" s="139">
        <v>1</v>
      </c>
      <c r="F1375" s="139">
        <v>1</v>
      </c>
      <c r="G1375" s="139">
        <v>0</v>
      </c>
      <c r="H1375" s="139">
        <v>1</v>
      </c>
      <c r="I1375" s="139"/>
      <c r="J1375" s="139"/>
      <c r="K1375" s="140">
        <v>46003.8506944444</v>
      </c>
      <c r="L1375" s="140">
        <v>46003.8513888889</v>
      </c>
      <c r="M1375" s="139" t="s">
        <v>2361</v>
      </c>
      <c r="N1375" s="139" t="s">
        <v>14516</v>
      </c>
      <c r="O1375" s="139" t="s">
        <v>2340</v>
      </c>
      <c r="P1375" s="139" t="s">
        <v>4961</v>
      </c>
      <c r="Q1375" s="139" t="s">
        <v>2342</v>
      </c>
      <c r="R1375" s="145" t="s">
        <v>10601</v>
      </c>
      <c r="S1375" s="139">
        <v>8229247</v>
      </c>
      <c r="T1375" s="139" t="s">
        <v>4961</v>
      </c>
      <c r="U1375" s="139" t="s">
        <v>3059</v>
      </c>
      <c r="V1375" s="139">
        <v>1</v>
      </c>
      <c r="W1375" s="139">
        <v>2062476896</v>
      </c>
      <c r="X1375" s="139" t="s">
        <v>4962</v>
      </c>
      <c r="Y1375" s="139"/>
      <c r="Z1375" s="139"/>
      <c r="AA1375" s="139"/>
      <c r="AB1375" s="139"/>
      <c r="AC1375" s="139"/>
      <c r="AD1375" s="139"/>
      <c r="AE1375" s="139"/>
      <c r="AF1375" s="139"/>
      <c r="AG1375" s="139"/>
      <c r="AH1375" s="139" t="s">
        <v>10602</v>
      </c>
      <c r="AI1375" s="139">
        <v>2062476896</v>
      </c>
      <c r="AJ1375" s="139" t="s">
        <v>10603</v>
      </c>
      <c r="AK1375" s="139"/>
      <c r="AL1375" s="139"/>
      <c r="AM1375" s="139" t="s">
        <v>2347</v>
      </c>
      <c r="AN1375" s="139" t="s">
        <v>2348</v>
      </c>
      <c r="AO1375" s="139" t="s">
        <v>2349</v>
      </c>
      <c r="AP1375" s="139">
        <v>98006</v>
      </c>
      <c r="AQ1375" s="139" t="s">
        <v>10542</v>
      </c>
      <c r="AR1375" s="139">
        <v>98379</v>
      </c>
      <c r="AS1375" s="139">
        <v>2025</v>
      </c>
      <c r="AT1375" s="139" t="s">
        <v>7291</v>
      </c>
      <c r="AU1375" s="139" t="s">
        <v>10543</v>
      </c>
      <c r="AV1375" s="139" t="s">
        <v>7222</v>
      </c>
      <c r="AW1375" s="139" t="s">
        <v>7223</v>
      </c>
      <c r="AX1375" s="139" t="s">
        <v>7294</v>
      </c>
      <c r="AY1375" s="139" t="s">
        <v>7295</v>
      </c>
      <c r="AZ1375" s="139" t="s">
        <v>7570</v>
      </c>
      <c r="BA1375" s="139"/>
      <c r="BB1375" s="141">
        <v>46012</v>
      </c>
      <c r="BC1375" s="141">
        <v>46012</v>
      </c>
      <c r="BD1375" s="139" t="s">
        <v>11669</v>
      </c>
      <c r="BE1375" s="145" t="s">
        <v>14515</v>
      </c>
      <c r="BF1375" s="139" t="s">
        <v>2340</v>
      </c>
      <c r="BG1375" s="139" t="s">
        <v>7228</v>
      </c>
      <c r="BH1375" s="139" t="s">
        <v>7229</v>
      </c>
      <c r="BI1375" s="139">
        <v>1</v>
      </c>
      <c r="BJ1375" s="139" t="s">
        <v>2350</v>
      </c>
      <c r="BK1375" s="139">
        <v>1</v>
      </c>
      <c r="BL1375" s="139">
        <v>1</v>
      </c>
      <c r="BM1375" s="139" t="s">
        <v>10545</v>
      </c>
      <c r="BN1375" s="139"/>
      <c r="BO1375" s="139">
        <v>1</v>
      </c>
      <c r="BP1375" s="139">
        <v>0</v>
      </c>
      <c r="BQ1375" s="139"/>
      <c r="BR1375" s="139"/>
      <c r="BS1375" s="139">
        <v>1</v>
      </c>
      <c r="BT1375" s="139"/>
      <c r="BU1375" s="139" t="s">
        <v>2360</v>
      </c>
      <c r="BV1375" s="139"/>
      <c r="BW1375" s="139"/>
      <c r="BX1375" s="139"/>
      <c r="BY1375" s="139"/>
      <c r="BZ1375" s="139"/>
      <c r="CA1375" s="139"/>
      <c r="CB1375" s="139" t="s">
        <v>7231</v>
      </c>
      <c r="CC1375" s="139"/>
    </row>
    <row r="1376" spans="1:81">
      <c r="A1376" s="139">
        <v>1375</v>
      </c>
      <c r="B1376" s="139" t="s">
        <v>7210</v>
      </c>
      <c r="C1376" s="145" t="s">
        <v>14517</v>
      </c>
      <c r="D1376" s="139">
        <v>1</v>
      </c>
      <c r="E1376" s="139">
        <v>1</v>
      </c>
      <c r="F1376" s="139">
        <v>1</v>
      </c>
      <c r="G1376" s="139">
        <v>0</v>
      </c>
      <c r="H1376" s="139">
        <v>1</v>
      </c>
      <c r="I1376" s="139"/>
      <c r="J1376" s="139"/>
      <c r="K1376" s="140">
        <v>46003.8479166667</v>
      </c>
      <c r="L1376" s="140">
        <v>46003.85</v>
      </c>
      <c r="M1376" s="139" t="s">
        <v>2338</v>
      </c>
      <c r="N1376" s="139" t="s">
        <v>14518</v>
      </c>
      <c r="O1376" s="139" t="s">
        <v>2340</v>
      </c>
      <c r="P1376" s="139" t="s">
        <v>14519</v>
      </c>
      <c r="Q1376" s="139" t="s">
        <v>2342</v>
      </c>
      <c r="R1376" s="145" t="s">
        <v>14520</v>
      </c>
      <c r="S1376" s="139">
        <v>7985753</v>
      </c>
      <c r="T1376" s="139" t="s">
        <v>14519</v>
      </c>
      <c r="U1376" s="139" t="s">
        <v>14521</v>
      </c>
      <c r="V1376" s="139">
        <v>1</v>
      </c>
      <c r="W1376" s="139">
        <v>2066042769</v>
      </c>
      <c r="X1376" s="139" t="s">
        <v>14522</v>
      </c>
      <c r="Y1376" s="139"/>
      <c r="Z1376" s="139"/>
      <c r="AA1376" s="139"/>
      <c r="AB1376" s="139"/>
      <c r="AC1376" s="139"/>
      <c r="AD1376" s="139"/>
      <c r="AE1376" s="139"/>
      <c r="AF1376" s="139"/>
      <c r="AG1376" s="139"/>
      <c r="AH1376" s="139" t="s">
        <v>14523</v>
      </c>
      <c r="AI1376" s="139">
        <v>2066042769</v>
      </c>
      <c r="AJ1376" s="139" t="s">
        <v>14524</v>
      </c>
      <c r="AK1376" s="139"/>
      <c r="AL1376" s="139"/>
      <c r="AM1376" s="139" t="s">
        <v>2681</v>
      </c>
      <c r="AN1376" s="139" t="s">
        <v>2348</v>
      </c>
      <c r="AO1376" s="139" t="s">
        <v>2349</v>
      </c>
      <c r="AP1376" s="139">
        <v>98052</v>
      </c>
      <c r="AQ1376" s="139" t="s">
        <v>10542</v>
      </c>
      <c r="AR1376" s="139">
        <v>98381</v>
      </c>
      <c r="AS1376" s="139">
        <v>2025</v>
      </c>
      <c r="AT1376" s="139" t="s">
        <v>7291</v>
      </c>
      <c r="AU1376" s="139" t="s">
        <v>10543</v>
      </c>
      <c r="AV1376" s="139" t="s">
        <v>7222</v>
      </c>
      <c r="AW1376" s="139" t="s">
        <v>7223</v>
      </c>
      <c r="AX1376" s="139" t="s">
        <v>7294</v>
      </c>
      <c r="AY1376" s="139" t="s">
        <v>7295</v>
      </c>
      <c r="AZ1376" s="139" t="s">
        <v>7570</v>
      </c>
      <c r="BA1376" s="139"/>
      <c r="BB1376" s="141">
        <v>46012</v>
      </c>
      <c r="BC1376" s="141">
        <v>46012</v>
      </c>
      <c r="BD1376" s="139" t="s">
        <v>10544</v>
      </c>
      <c r="BE1376" s="145" t="s">
        <v>14517</v>
      </c>
      <c r="BF1376" s="139" t="s">
        <v>2340</v>
      </c>
      <c r="BG1376" s="139" t="s">
        <v>7228</v>
      </c>
      <c r="BH1376" s="139" t="s">
        <v>7229</v>
      </c>
      <c r="BI1376" s="139">
        <v>1</v>
      </c>
      <c r="BJ1376" s="139" t="s">
        <v>2350</v>
      </c>
      <c r="BK1376" s="139">
        <v>1</v>
      </c>
      <c r="BL1376" s="139">
        <v>1</v>
      </c>
      <c r="BM1376" s="139" t="s">
        <v>10545</v>
      </c>
      <c r="BN1376" s="139"/>
      <c r="BO1376" s="139">
        <v>1</v>
      </c>
      <c r="BP1376" s="139">
        <v>0</v>
      </c>
      <c r="BQ1376" s="139"/>
      <c r="BR1376" s="139"/>
      <c r="BS1376" s="139">
        <v>1</v>
      </c>
      <c r="BT1376" s="139"/>
      <c r="BU1376" s="139" t="s">
        <v>2386</v>
      </c>
      <c r="BV1376" s="139"/>
      <c r="BW1376" s="139"/>
      <c r="BX1376" s="139"/>
      <c r="BY1376" s="139"/>
      <c r="BZ1376" s="139"/>
      <c r="CA1376" s="139"/>
      <c r="CB1376" s="139" t="s">
        <v>7231</v>
      </c>
      <c r="CC1376" s="139"/>
    </row>
    <row r="1377" spans="1:81">
      <c r="A1377" s="139">
        <v>1376</v>
      </c>
      <c r="B1377" s="139" t="s">
        <v>7210</v>
      </c>
      <c r="C1377" s="145" t="s">
        <v>14525</v>
      </c>
      <c r="D1377" s="139">
        <v>1</v>
      </c>
      <c r="E1377" s="139">
        <v>1</v>
      </c>
      <c r="F1377" s="139">
        <v>140</v>
      </c>
      <c r="G1377" s="139">
        <v>70</v>
      </c>
      <c r="H1377" s="139">
        <v>70</v>
      </c>
      <c r="I1377" s="139"/>
      <c r="J1377" s="139"/>
      <c r="K1377" s="140">
        <v>46003.8465277778</v>
      </c>
      <c r="L1377" s="140">
        <v>46003.8472222222</v>
      </c>
      <c r="M1377" s="139" t="s">
        <v>2424</v>
      </c>
      <c r="N1377" s="139" t="s">
        <v>14526</v>
      </c>
      <c r="O1377" s="139" t="s">
        <v>2340</v>
      </c>
      <c r="P1377" s="139" t="s">
        <v>14527</v>
      </c>
      <c r="Q1377" s="139" t="s">
        <v>2342</v>
      </c>
      <c r="R1377" s="145" t="s">
        <v>14528</v>
      </c>
      <c r="S1377" s="139">
        <v>7952104</v>
      </c>
      <c r="T1377" s="139" t="s">
        <v>14527</v>
      </c>
      <c r="U1377" s="139" t="s">
        <v>14529</v>
      </c>
      <c r="V1377" s="139">
        <v>1</v>
      </c>
      <c r="W1377" s="139">
        <v>4082027186</v>
      </c>
      <c r="X1377" s="139" t="s">
        <v>14530</v>
      </c>
      <c r="Y1377" s="139"/>
      <c r="Z1377" s="139"/>
      <c r="AA1377" s="139"/>
      <c r="AB1377" s="139"/>
      <c r="AC1377" s="139"/>
      <c r="AD1377" s="139"/>
      <c r="AE1377" s="139"/>
      <c r="AF1377" s="139"/>
      <c r="AG1377" s="139"/>
      <c r="AH1377" s="139" t="s">
        <v>14531</v>
      </c>
      <c r="AI1377" s="139">
        <v>4082027186</v>
      </c>
      <c r="AJ1377" s="139" t="s">
        <v>14532</v>
      </c>
      <c r="AK1377" s="139"/>
      <c r="AL1377" s="139"/>
      <c r="AM1377" s="139" t="s">
        <v>2347</v>
      </c>
      <c r="AN1377" s="139"/>
      <c r="AO1377" s="139" t="s">
        <v>2349</v>
      </c>
      <c r="AP1377" s="139">
        <v>98008</v>
      </c>
      <c r="AQ1377" s="139" t="s">
        <v>9208</v>
      </c>
      <c r="AR1377" s="139">
        <v>98895</v>
      </c>
      <c r="AS1377" s="139">
        <v>2026</v>
      </c>
      <c r="AT1377" s="139" t="s">
        <v>7220</v>
      </c>
      <c r="AU1377" s="139" t="s">
        <v>7364</v>
      </c>
      <c r="AV1377" s="139" t="s">
        <v>7222</v>
      </c>
      <c r="AW1377" s="139" t="s">
        <v>7293</v>
      </c>
      <c r="AX1377" s="139" t="s">
        <v>7224</v>
      </c>
      <c r="AY1377" s="139" t="s">
        <v>7716</v>
      </c>
      <c r="AZ1377" s="139" t="s">
        <v>9209</v>
      </c>
      <c r="BA1377" s="139"/>
      <c r="BB1377" s="141">
        <v>46046</v>
      </c>
      <c r="BC1377" s="141">
        <v>46067</v>
      </c>
      <c r="BD1377" s="139" t="s">
        <v>9210</v>
      </c>
      <c r="BE1377" s="145" t="s">
        <v>14525</v>
      </c>
      <c r="BF1377" s="139" t="s">
        <v>2340</v>
      </c>
      <c r="BG1377" s="139" t="s">
        <v>7228</v>
      </c>
      <c r="BH1377" s="139" t="s">
        <v>7229</v>
      </c>
      <c r="BI1377" s="139">
        <v>140</v>
      </c>
      <c r="BJ1377" s="139" t="s">
        <v>2350</v>
      </c>
      <c r="BK1377" s="139">
        <v>4</v>
      </c>
      <c r="BL1377" s="139">
        <v>4</v>
      </c>
      <c r="BM1377" s="139" t="s">
        <v>7298</v>
      </c>
      <c r="BN1377" s="139"/>
      <c r="BO1377" s="139">
        <v>140</v>
      </c>
      <c r="BP1377" s="139">
        <v>70</v>
      </c>
      <c r="BQ1377" s="139"/>
      <c r="BR1377" s="139"/>
      <c r="BS1377" s="139">
        <v>70</v>
      </c>
      <c r="BT1377" s="139"/>
      <c r="BU1377" s="139" t="s">
        <v>2360</v>
      </c>
      <c r="BV1377" s="139"/>
      <c r="BW1377" s="139"/>
      <c r="BX1377" s="139"/>
      <c r="BY1377" s="139"/>
      <c r="BZ1377" s="139"/>
      <c r="CA1377" s="139"/>
      <c r="CB1377" s="139" t="s">
        <v>7231</v>
      </c>
      <c r="CC1377" s="139" t="s">
        <v>7244</v>
      </c>
    </row>
    <row r="1378" spans="1:81">
      <c r="A1378" s="139">
        <v>1377</v>
      </c>
      <c r="B1378" s="139" t="s">
        <v>7210</v>
      </c>
      <c r="C1378" s="145" t="s">
        <v>14533</v>
      </c>
      <c r="D1378" s="139">
        <v>1</v>
      </c>
      <c r="E1378" s="139">
        <v>1</v>
      </c>
      <c r="F1378" s="139">
        <v>1</v>
      </c>
      <c r="G1378" s="139">
        <v>0</v>
      </c>
      <c r="H1378" s="139">
        <v>1</v>
      </c>
      <c r="I1378" s="139"/>
      <c r="J1378" s="139"/>
      <c r="K1378" s="140">
        <v>46003.8465277778</v>
      </c>
      <c r="L1378" s="140">
        <v>46003.8465277778</v>
      </c>
      <c r="M1378" s="139" t="s">
        <v>2424</v>
      </c>
      <c r="N1378" s="139" t="s">
        <v>14534</v>
      </c>
      <c r="O1378" s="139" t="s">
        <v>2340</v>
      </c>
      <c r="P1378" s="139" t="s">
        <v>14535</v>
      </c>
      <c r="Q1378" s="139" t="s">
        <v>2342</v>
      </c>
      <c r="R1378" s="145" t="s">
        <v>14536</v>
      </c>
      <c r="S1378" s="139">
        <v>7967604</v>
      </c>
      <c r="T1378" s="139" t="s">
        <v>14535</v>
      </c>
      <c r="U1378" s="139" t="s">
        <v>14535</v>
      </c>
      <c r="V1378" s="139">
        <v>1</v>
      </c>
      <c r="W1378" s="139">
        <v>4198198605</v>
      </c>
      <c r="X1378" s="139" t="s">
        <v>14537</v>
      </c>
      <c r="Y1378" s="139"/>
      <c r="Z1378" s="139"/>
      <c r="AA1378" s="139"/>
      <c r="AB1378" s="139"/>
      <c r="AC1378" s="139"/>
      <c r="AD1378" s="139"/>
      <c r="AE1378" s="139"/>
      <c r="AF1378" s="139"/>
      <c r="AG1378" s="139"/>
      <c r="AH1378" s="139" t="s">
        <v>14538</v>
      </c>
      <c r="AI1378" s="139">
        <v>4198198605</v>
      </c>
      <c r="AJ1378" s="139" t="s">
        <v>14539</v>
      </c>
      <c r="AK1378" s="139" t="s">
        <v>8752</v>
      </c>
      <c r="AL1378" s="139"/>
      <c r="AM1378" s="139" t="s">
        <v>14540</v>
      </c>
      <c r="AN1378" s="139" t="s">
        <v>2348</v>
      </c>
      <c r="AO1378" s="139" t="s">
        <v>2349</v>
      </c>
      <c r="AP1378" s="139">
        <v>98021</v>
      </c>
      <c r="AQ1378" s="139" t="s">
        <v>10542</v>
      </c>
      <c r="AR1378" s="139">
        <v>98379</v>
      </c>
      <c r="AS1378" s="139">
        <v>2025</v>
      </c>
      <c r="AT1378" s="139" t="s">
        <v>7291</v>
      </c>
      <c r="AU1378" s="139" t="s">
        <v>10543</v>
      </c>
      <c r="AV1378" s="139" t="s">
        <v>7222</v>
      </c>
      <c r="AW1378" s="139" t="s">
        <v>7223</v>
      </c>
      <c r="AX1378" s="139" t="s">
        <v>7294</v>
      </c>
      <c r="AY1378" s="139" t="s">
        <v>7295</v>
      </c>
      <c r="AZ1378" s="139" t="s">
        <v>7570</v>
      </c>
      <c r="BA1378" s="139"/>
      <c r="BB1378" s="141">
        <v>46012</v>
      </c>
      <c r="BC1378" s="141">
        <v>46012</v>
      </c>
      <c r="BD1378" s="139" t="s">
        <v>11669</v>
      </c>
      <c r="BE1378" s="145" t="s">
        <v>14533</v>
      </c>
      <c r="BF1378" s="139" t="s">
        <v>2340</v>
      </c>
      <c r="BG1378" s="139" t="s">
        <v>7228</v>
      </c>
      <c r="BH1378" s="139" t="s">
        <v>7229</v>
      </c>
      <c r="BI1378" s="139">
        <v>1</v>
      </c>
      <c r="BJ1378" s="139" t="s">
        <v>2350</v>
      </c>
      <c r="BK1378" s="139">
        <v>1</v>
      </c>
      <c r="BL1378" s="139">
        <v>1</v>
      </c>
      <c r="BM1378" s="139" t="s">
        <v>10545</v>
      </c>
      <c r="BN1378" s="139"/>
      <c r="BO1378" s="139">
        <v>1</v>
      </c>
      <c r="BP1378" s="139">
        <v>0</v>
      </c>
      <c r="BQ1378" s="139"/>
      <c r="BR1378" s="139"/>
      <c r="BS1378" s="139">
        <v>1</v>
      </c>
      <c r="BT1378" s="139"/>
      <c r="BU1378" s="139" t="s">
        <v>2360</v>
      </c>
      <c r="BV1378" s="139"/>
      <c r="BW1378" s="139"/>
      <c r="BX1378" s="139"/>
      <c r="BY1378" s="139"/>
      <c r="BZ1378" s="139"/>
      <c r="CA1378" s="139"/>
      <c r="CB1378" s="139" t="s">
        <v>7231</v>
      </c>
      <c r="CC1378" s="139"/>
    </row>
    <row r="1379" spans="1:81">
      <c r="A1379" s="139">
        <v>1378</v>
      </c>
      <c r="B1379" s="139" t="s">
        <v>7210</v>
      </c>
      <c r="C1379" s="145" t="s">
        <v>14541</v>
      </c>
      <c r="D1379" s="139">
        <v>1</v>
      </c>
      <c r="E1379" s="139">
        <v>1</v>
      </c>
      <c r="F1379" s="139">
        <v>140</v>
      </c>
      <c r="G1379" s="139">
        <v>70</v>
      </c>
      <c r="H1379" s="139">
        <v>70</v>
      </c>
      <c r="I1379" s="139"/>
      <c r="J1379" s="139"/>
      <c r="K1379" s="140">
        <v>46003.8444444444</v>
      </c>
      <c r="L1379" s="140">
        <v>46003.8451388889</v>
      </c>
      <c r="M1379" s="139" t="s">
        <v>2361</v>
      </c>
      <c r="N1379" s="139" t="s">
        <v>14542</v>
      </c>
      <c r="O1379" s="139" t="s">
        <v>2340</v>
      </c>
      <c r="P1379" s="139" t="s">
        <v>14543</v>
      </c>
      <c r="Q1379" s="139" t="s">
        <v>2342</v>
      </c>
      <c r="R1379" s="145" t="s">
        <v>14544</v>
      </c>
      <c r="S1379" s="139">
        <v>8233791</v>
      </c>
      <c r="T1379" s="139" t="s">
        <v>14543</v>
      </c>
      <c r="U1379" s="139" t="s">
        <v>9480</v>
      </c>
      <c r="V1379" s="139">
        <v>1</v>
      </c>
      <c r="W1379" s="139">
        <v>9082085492</v>
      </c>
      <c r="X1379" s="139" t="s">
        <v>14545</v>
      </c>
      <c r="Y1379" s="139"/>
      <c r="Z1379" s="139"/>
      <c r="AA1379" s="139"/>
      <c r="AB1379" s="139"/>
      <c r="AC1379" s="139"/>
      <c r="AD1379" s="139"/>
      <c r="AE1379" s="139"/>
      <c r="AF1379" s="139"/>
      <c r="AG1379" s="139"/>
      <c r="AH1379" s="139" t="s">
        <v>14546</v>
      </c>
      <c r="AI1379" s="139">
        <v>9082085492</v>
      </c>
      <c r="AJ1379" s="139" t="s">
        <v>14547</v>
      </c>
      <c r="AK1379" s="139"/>
      <c r="AL1379" s="139"/>
      <c r="AM1379" s="139" t="s">
        <v>12807</v>
      </c>
      <c r="AN1379" s="139" t="s">
        <v>2348</v>
      </c>
      <c r="AO1379" s="139" t="s">
        <v>2349</v>
      </c>
      <c r="AP1379" s="139">
        <v>98053</v>
      </c>
      <c r="AQ1379" s="139" t="s">
        <v>9346</v>
      </c>
      <c r="AR1379" s="139">
        <v>98893</v>
      </c>
      <c r="AS1379" s="139">
        <v>2026</v>
      </c>
      <c r="AT1379" s="139" t="s">
        <v>7220</v>
      </c>
      <c r="AU1379" s="139" t="s">
        <v>7682</v>
      </c>
      <c r="AV1379" s="139" t="s">
        <v>7222</v>
      </c>
      <c r="AW1379" s="139" t="s">
        <v>7293</v>
      </c>
      <c r="AX1379" s="139" t="s">
        <v>7224</v>
      </c>
      <c r="AY1379" s="139" t="s">
        <v>7716</v>
      </c>
      <c r="AZ1379" s="139" t="s">
        <v>9347</v>
      </c>
      <c r="BA1379" s="139"/>
      <c r="BB1379" s="141">
        <v>46047</v>
      </c>
      <c r="BC1379" s="141">
        <v>46068</v>
      </c>
      <c r="BD1379" s="139" t="s">
        <v>9348</v>
      </c>
      <c r="BE1379" s="145" t="s">
        <v>14541</v>
      </c>
      <c r="BF1379" s="139" t="s">
        <v>2340</v>
      </c>
      <c r="BG1379" s="139" t="s">
        <v>7228</v>
      </c>
      <c r="BH1379" s="139" t="s">
        <v>7229</v>
      </c>
      <c r="BI1379" s="139">
        <v>140</v>
      </c>
      <c r="BJ1379" s="139" t="s">
        <v>2350</v>
      </c>
      <c r="BK1379" s="139">
        <v>4</v>
      </c>
      <c r="BL1379" s="139">
        <v>4</v>
      </c>
      <c r="BM1379" s="139" t="s">
        <v>7572</v>
      </c>
      <c r="BN1379" s="139"/>
      <c r="BO1379" s="139">
        <v>140</v>
      </c>
      <c r="BP1379" s="139">
        <v>70</v>
      </c>
      <c r="BQ1379" s="139"/>
      <c r="BR1379" s="139"/>
      <c r="BS1379" s="139">
        <v>70</v>
      </c>
      <c r="BT1379" s="139"/>
      <c r="BU1379" s="139" t="s">
        <v>2360</v>
      </c>
      <c r="BV1379" s="139"/>
      <c r="BW1379" s="139"/>
      <c r="BX1379" s="139"/>
      <c r="BY1379" s="139"/>
      <c r="BZ1379" s="139"/>
      <c r="CA1379" s="139"/>
      <c r="CB1379" s="139" t="s">
        <v>7231</v>
      </c>
      <c r="CC1379" s="139" t="s">
        <v>7244</v>
      </c>
    </row>
    <row r="1380" spans="1:81">
      <c r="A1380" s="139">
        <v>1379</v>
      </c>
      <c r="B1380" s="139" t="s">
        <v>7210</v>
      </c>
      <c r="C1380" s="145" t="s">
        <v>14548</v>
      </c>
      <c r="D1380" s="139">
        <v>1</v>
      </c>
      <c r="E1380" s="139">
        <v>1</v>
      </c>
      <c r="F1380" s="139">
        <v>1</v>
      </c>
      <c r="G1380" s="139">
        <v>0</v>
      </c>
      <c r="H1380" s="139">
        <v>1</v>
      </c>
      <c r="I1380" s="139"/>
      <c r="J1380" s="139"/>
      <c r="K1380" s="140">
        <v>46003.8444444444</v>
      </c>
      <c r="L1380" s="140">
        <v>46003.8444444444</v>
      </c>
      <c r="M1380" s="139" t="s">
        <v>2338</v>
      </c>
      <c r="N1380" s="139" t="s">
        <v>14549</v>
      </c>
      <c r="O1380" s="139" t="s">
        <v>2340</v>
      </c>
      <c r="P1380" s="139" t="s">
        <v>8021</v>
      </c>
      <c r="Q1380" s="139" t="s">
        <v>2342</v>
      </c>
      <c r="R1380" s="145" t="s">
        <v>14550</v>
      </c>
      <c r="S1380" s="139">
        <v>8247464</v>
      </c>
      <c r="T1380" s="139" t="s">
        <v>8021</v>
      </c>
      <c r="U1380" s="139" t="s">
        <v>3469</v>
      </c>
      <c r="V1380" s="139">
        <v>1</v>
      </c>
      <c r="W1380" s="139">
        <v>4088059090</v>
      </c>
      <c r="X1380" s="139" t="s">
        <v>14551</v>
      </c>
      <c r="Y1380" s="139"/>
      <c r="Z1380" s="139"/>
      <c r="AA1380" s="139"/>
      <c r="AB1380" s="139"/>
      <c r="AC1380" s="139"/>
      <c r="AD1380" s="139"/>
      <c r="AE1380" s="139"/>
      <c r="AF1380" s="139"/>
      <c r="AG1380" s="139"/>
      <c r="AH1380" s="139" t="s">
        <v>14552</v>
      </c>
      <c r="AI1380" s="139">
        <v>4088059090</v>
      </c>
      <c r="AJ1380" s="139" t="s">
        <v>14553</v>
      </c>
      <c r="AK1380" s="139"/>
      <c r="AL1380" s="139"/>
      <c r="AM1380" s="139" t="s">
        <v>2347</v>
      </c>
      <c r="AN1380" s="139" t="s">
        <v>2348</v>
      </c>
      <c r="AO1380" s="139" t="s">
        <v>2349</v>
      </c>
      <c r="AP1380" s="139">
        <v>98008</v>
      </c>
      <c r="AQ1380" s="139" t="s">
        <v>10542</v>
      </c>
      <c r="AR1380" s="139">
        <v>98380</v>
      </c>
      <c r="AS1380" s="139">
        <v>2025</v>
      </c>
      <c r="AT1380" s="139" t="s">
        <v>7291</v>
      </c>
      <c r="AU1380" s="139" t="s">
        <v>10543</v>
      </c>
      <c r="AV1380" s="139" t="s">
        <v>7222</v>
      </c>
      <c r="AW1380" s="139" t="s">
        <v>7223</v>
      </c>
      <c r="AX1380" s="139" t="s">
        <v>7294</v>
      </c>
      <c r="AY1380" s="139" t="s">
        <v>7295</v>
      </c>
      <c r="AZ1380" s="139" t="s">
        <v>7570</v>
      </c>
      <c r="BA1380" s="139"/>
      <c r="BB1380" s="141">
        <v>46012</v>
      </c>
      <c r="BC1380" s="141">
        <v>46012</v>
      </c>
      <c r="BD1380" s="139" t="s">
        <v>11002</v>
      </c>
      <c r="BE1380" s="145" t="s">
        <v>14548</v>
      </c>
      <c r="BF1380" s="139" t="s">
        <v>2340</v>
      </c>
      <c r="BG1380" s="139" t="s">
        <v>7228</v>
      </c>
      <c r="BH1380" s="139" t="s">
        <v>7229</v>
      </c>
      <c r="BI1380" s="139">
        <v>1</v>
      </c>
      <c r="BJ1380" s="139" t="s">
        <v>2350</v>
      </c>
      <c r="BK1380" s="139">
        <v>1</v>
      </c>
      <c r="BL1380" s="139">
        <v>1</v>
      </c>
      <c r="BM1380" s="139" t="s">
        <v>10545</v>
      </c>
      <c r="BN1380" s="139"/>
      <c r="BO1380" s="139">
        <v>1</v>
      </c>
      <c r="BP1380" s="139">
        <v>0</v>
      </c>
      <c r="BQ1380" s="139"/>
      <c r="BR1380" s="139"/>
      <c r="BS1380" s="139">
        <v>1</v>
      </c>
      <c r="BT1380" s="139"/>
      <c r="BU1380" s="139" t="s">
        <v>2360</v>
      </c>
      <c r="BV1380" s="139"/>
      <c r="BW1380" s="139"/>
      <c r="BX1380" s="139"/>
      <c r="BY1380" s="139"/>
      <c r="BZ1380" s="139"/>
      <c r="CA1380" s="139"/>
      <c r="CB1380" s="139" t="s">
        <v>7231</v>
      </c>
      <c r="CC1380" s="139"/>
    </row>
    <row r="1381" spans="1:81">
      <c r="A1381" s="139">
        <v>1380</v>
      </c>
      <c r="B1381" s="139" t="s">
        <v>7210</v>
      </c>
      <c r="C1381" s="145" t="s">
        <v>14554</v>
      </c>
      <c r="D1381" s="139">
        <v>1</v>
      </c>
      <c r="E1381" s="139">
        <v>1</v>
      </c>
      <c r="F1381" s="139">
        <v>1</v>
      </c>
      <c r="G1381" s="139">
        <v>0</v>
      </c>
      <c r="H1381" s="139">
        <v>1</v>
      </c>
      <c r="I1381" s="139"/>
      <c r="J1381" s="139"/>
      <c r="K1381" s="140">
        <v>46003.84375</v>
      </c>
      <c r="L1381" s="140">
        <v>46003.84375</v>
      </c>
      <c r="M1381" s="139" t="s">
        <v>2338</v>
      </c>
      <c r="N1381" s="139" t="s">
        <v>14555</v>
      </c>
      <c r="O1381" s="139" t="s">
        <v>2340</v>
      </c>
      <c r="P1381" s="139" t="s">
        <v>14556</v>
      </c>
      <c r="Q1381" s="139" t="s">
        <v>2342</v>
      </c>
      <c r="R1381" s="145" t="s">
        <v>14557</v>
      </c>
      <c r="S1381" s="139">
        <v>7999172</v>
      </c>
      <c r="T1381" s="139" t="s">
        <v>14556</v>
      </c>
      <c r="U1381" s="139" t="s">
        <v>14556</v>
      </c>
      <c r="V1381" s="139">
        <v>1</v>
      </c>
      <c r="W1381" s="139">
        <v>4258352159</v>
      </c>
      <c r="X1381" s="139" t="s">
        <v>5132</v>
      </c>
      <c r="Y1381" s="139"/>
      <c r="Z1381" s="139"/>
      <c r="AA1381" s="139"/>
      <c r="AB1381" s="139"/>
      <c r="AC1381" s="139"/>
      <c r="AD1381" s="139"/>
      <c r="AE1381" s="139"/>
      <c r="AF1381" s="139"/>
      <c r="AG1381" s="139"/>
      <c r="AH1381" s="139" t="s">
        <v>5133</v>
      </c>
      <c r="AI1381" s="139">
        <v>4258352159</v>
      </c>
      <c r="AJ1381" s="139" t="s">
        <v>5134</v>
      </c>
      <c r="AK1381" s="139"/>
      <c r="AL1381" s="139"/>
      <c r="AM1381" s="139" t="s">
        <v>5135</v>
      </c>
      <c r="AN1381" s="139" t="s">
        <v>2348</v>
      </c>
      <c r="AO1381" s="139" t="s">
        <v>2349</v>
      </c>
      <c r="AP1381" s="139">
        <v>98004</v>
      </c>
      <c r="AQ1381" s="139" t="s">
        <v>10542</v>
      </c>
      <c r="AR1381" s="139">
        <v>98379</v>
      </c>
      <c r="AS1381" s="139">
        <v>2025</v>
      </c>
      <c r="AT1381" s="139" t="s">
        <v>7291</v>
      </c>
      <c r="AU1381" s="139" t="s">
        <v>10543</v>
      </c>
      <c r="AV1381" s="139" t="s">
        <v>7222</v>
      </c>
      <c r="AW1381" s="139" t="s">
        <v>7223</v>
      </c>
      <c r="AX1381" s="139" t="s">
        <v>7294</v>
      </c>
      <c r="AY1381" s="139" t="s">
        <v>7295</v>
      </c>
      <c r="AZ1381" s="139" t="s">
        <v>7570</v>
      </c>
      <c r="BA1381" s="139"/>
      <c r="BB1381" s="141">
        <v>46012</v>
      </c>
      <c r="BC1381" s="141">
        <v>46012</v>
      </c>
      <c r="BD1381" s="139" t="s">
        <v>11669</v>
      </c>
      <c r="BE1381" s="145" t="s">
        <v>14554</v>
      </c>
      <c r="BF1381" s="139" t="s">
        <v>2340</v>
      </c>
      <c r="BG1381" s="139" t="s">
        <v>7228</v>
      </c>
      <c r="BH1381" s="139" t="s">
        <v>7229</v>
      </c>
      <c r="BI1381" s="139">
        <v>1</v>
      </c>
      <c r="BJ1381" s="139" t="s">
        <v>2350</v>
      </c>
      <c r="BK1381" s="139">
        <v>1</v>
      </c>
      <c r="BL1381" s="139">
        <v>1</v>
      </c>
      <c r="BM1381" s="139" t="s">
        <v>10545</v>
      </c>
      <c r="BN1381" s="139"/>
      <c r="BO1381" s="139">
        <v>1</v>
      </c>
      <c r="BP1381" s="139">
        <v>0</v>
      </c>
      <c r="BQ1381" s="139"/>
      <c r="BR1381" s="139"/>
      <c r="BS1381" s="139">
        <v>1</v>
      </c>
      <c r="BT1381" s="139"/>
      <c r="BU1381" s="139" t="s">
        <v>2360</v>
      </c>
      <c r="BV1381" s="139"/>
      <c r="BW1381" s="139"/>
      <c r="BX1381" s="139"/>
      <c r="BY1381" s="139"/>
      <c r="BZ1381" s="139"/>
      <c r="CA1381" s="139"/>
      <c r="CB1381" s="139" t="s">
        <v>7231</v>
      </c>
      <c r="CC1381" s="139"/>
    </row>
    <row r="1382" spans="1:81">
      <c r="A1382" s="139">
        <v>1381</v>
      </c>
      <c r="B1382" s="139" t="s">
        <v>7210</v>
      </c>
      <c r="C1382" s="145" t="s">
        <v>14558</v>
      </c>
      <c r="D1382" s="139">
        <v>1</v>
      </c>
      <c r="E1382" s="139">
        <v>1</v>
      </c>
      <c r="F1382" s="139">
        <v>1</v>
      </c>
      <c r="G1382" s="139">
        <v>0</v>
      </c>
      <c r="H1382" s="139">
        <v>1</v>
      </c>
      <c r="I1382" s="139"/>
      <c r="J1382" s="139"/>
      <c r="K1382" s="140">
        <v>46003.8430555556</v>
      </c>
      <c r="L1382" s="140">
        <v>46003.8430555556</v>
      </c>
      <c r="M1382" s="139" t="s">
        <v>2424</v>
      </c>
      <c r="N1382" s="139" t="s">
        <v>14559</v>
      </c>
      <c r="O1382" s="139" t="s">
        <v>2340</v>
      </c>
      <c r="P1382" s="139" t="s">
        <v>14560</v>
      </c>
      <c r="Q1382" s="139" t="s">
        <v>2342</v>
      </c>
      <c r="R1382" s="145" t="s">
        <v>14561</v>
      </c>
      <c r="S1382" s="139">
        <v>7901653</v>
      </c>
      <c r="T1382" s="139" t="s">
        <v>14560</v>
      </c>
      <c r="U1382" s="139" t="s">
        <v>14562</v>
      </c>
      <c r="V1382" s="139">
        <v>1</v>
      </c>
      <c r="W1382" s="139">
        <v>2064584223</v>
      </c>
      <c r="X1382" s="139" t="s">
        <v>14563</v>
      </c>
      <c r="Y1382" s="139"/>
      <c r="Z1382" s="139"/>
      <c r="AA1382" s="139"/>
      <c r="AB1382" s="139"/>
      <c r="AC1382" s="139"/>
      <c r="AD1382" s="139"/>
      <c r="AE1382" s="139"/>
      <c r="AF1382" s="139"/>
      <c r="AG1382" s="139"/>
      <c r="AH1382" s="139" t="s">
        <v>14564</v>
      </c>
      <c r="AI1382" s="139">
        <v>2064584223</v>
      </c>
      <c r="AJ1382" s="139" t="s">
        <v>14565</v>
      </c>
      <c r="AK1382" s="139"/>
      <c r="AL1382" s="139"/>
      <c r="AM1382" s="139" t="s">
        <v>2681</v>
      </c>
      <c r="AN1382" s="139" t="s">
        <v>2970</v>
      </c>
      <c r="AO1382" s="139" t="s">
        <v>2349</v>
      </c>
      <c r="AP1382" s="139">
        <v>98052</v>
      </c>
      <c r="AQ1382" s="139" t="s">
        <v>13306</v>
      </c>
      <c r="AR1382" s="139">
        <v>98378</v>
      </c>
      <c r="AS1382" s="139">
        <v>2025</v>
      </c>
      <c r="AT1382" s="139" t="s">
        <v>7291</v>
      </c>
      <c r="AU1382" s="139" t="s">
        <v>10543</v>
      </c>
      <c r="AV1382" s="139" t="s">
        <v>7222</v>
      </c>
      <c r="AW1382" s="139" t="s">
        <v>7223</v>
      </c>
      <c r="AX1382" s="139" t="s">
        <v>7294</v>
      </c>
      <c r="AY1382" s="139" t="s">
        <v>7295</v>
      </c>
      <c r="AZ1382" s="139" t="s">
        <v>7570</v>
      </c>
      <c r="BA1382" s="139"/>
      <c r="BB1382" s="141">
        <v>46010</v>
      </c>
      <c r="BC1382" s="141">
        <v>46010</v>
      </c>
      <c r="BD1382" s="139" t="s">
        <v>13307</v>
      </c>
      <c r="BE1382" s="145" t="s">
        <v>14558</v>
      </c>
      <c r="BF1382" s="139" t="s">
        <v>2340</v>
      </c>
      <c r="BG1382" s="139" t="s">
        <v>7228</v>
      </c>
      <c r="BH1382" s="139" t="s">
        <v>7229</v>
      </c>
      <c r="BI1382" s="139">
        <v>1</v>
      </c>
      <c r="BJ1382" s="139" t="s">
        <v>2350</v>
      </c>
      <c r="BK1382" s="139">
        <v>1</v>
      </c>
      <c r="BL1382" s="139">
        <v>1</v>
      </c>
      <c r="BM1382" s="139" t="s">
        <v>11426</v>
      </c>
      <c r="BN1382" s="139"/>
      <c r="BO1382" s="139">
        <v>1</v>
      </c>
      <c r="BP1382" s="139">
        <v>0</v>
      </c>
      <c r="BQ1382" s="139"/>
      <c r="BR1382" s="139"/>
      <c r="BS1382" s="139">
        <v>1</v>
      </c>
      <c r="BT1382" s="139"/>
      <c r="BU1382" s="139" t="s">
        <v>2360</v>
      </c>
      <c r="BV1382" s="139"/>
      <c r="BW1382" s="139"/>
      <c r="BX1382" s="139"/>
      <c r="BY1382" s="139"/>
      <c r="BZ1382" s="139"/>
      <c r="CA1382" s="139"/>
      <c r="CB1382" s="139" t="s">
        <v>7231</v>
      </c>
      <c r="CC1382" s="139"/>
    </row>
    <row r="1383" spans="1:81">
      <c r="A1383" s="139">
        <v>1382</v>
      </c>
      <c r="B1383" s="139" t="s">
        <v>7210</v>
      </c>
      <c r="C1383" s="145" t="s">
        <v>14566</v>
      </c>
      <c r="D1383" s="139">
        <v>1</v>
      </c>
      <c r="E1383" s="139">
        <v>1</v>
      </c>
      <c r="F1383" s="139">
        <v>140</v>
      </c>
      <c r="G1383" s="139">
        <v>70</v>
      </c>
      <c r="H1383" s="139">
        <v>70</v>
      </c>
      <c r="I1383" s="139"/>
      <c r="J1383" s="139"/>
      <c r="K1383" s="140">
        <v>46003.8430555556</v>
      </c>
      <c r="L1383" s="140">
        <v>46003.8451388889</v>
      </c>
      <c r="M1383" s="139" t="s">
        <v>2338</v>
      </c>
      <c r="N1383" s="139" t="s">
        <v>14567</v>
      </c>
      <c r="O1383" s="139" t="s">
        <v>2340</v>
      </c>
      <c r="P1383" s="139" t="s">
        <v>14519</v>
      </c>
      <c r="Q1383" s="139" t="s">
        <v>2342</v>
      </c>
      <c r="R1383" s="145" t="s">
        <v>14520</v>
      </c>
      <c r="S1383" s="139">
        <v>7985753</v>
      </c>
      <c r="T1383" s="139" t="s">
        <v>14519</v>
      </c>
      <c r="U1383" s="139" t="s">
        <v>14521</v>
      </c>
      <c r="V1383" s="139">
        <v>1</v>
      </c>
      <c r="W1383" s="139">
        <v>2066042769</v>
      </c>
      <c r="X1383" s="139" t="s">
        <v>14522</v>
      </c>
      <c r="Y1383" s="139"/>
      <c r="Z1383" s="139"/>
      <c r="AA1383" s="139"/>
      <c r="AB1383" s="139"/>
      <c r="AC1383" s="139"/>
      <c r="AD1383" s="139"/>
      <c r="AE1383" s="139"/>
      <c r="AF1383" s="139"/>
      <c r="AG1383" s="139"/>
      <c r="AH1383" s="139" t="s">
        <v>14523</v>
      </c>
      <c r="AI1383" s="139">
        <v>2066042769</v>
      </c>
      <c r="AJ1383" s="139" t="s">
        <v>14524</v>
      </c>
      <c r="AK1383" s="139"/>
      <c r="AL1383" s="139"/>
      <c r="AM1383" s="139" t="s">
        <v>2681</v>
      </c>
      <c r="AN1383" s="139" t="s">
        <v>2348</v>
      </c>
      <c r="AO1383" s="139" t="s">
        <v>2349</v>
      </c>
      <c r="AP1383" s="139">
        <v>98052</v>
      </c>
      <c r="AQ1383" s="139" t="s">
        <v>9346</v>
      </c>
      <c r="AR1383" s="139">
        <v>98893</v>
      </c>
      <c r="AS1383" s="139">
        <v>2026</v>
      </c>
      <c r="AT1383" s="139" t="s">
        <v>7220</v>
      </c>
      <c r="AU1383" s="139" t="s">
        <v>7682</v>
      </c>
      <c r="AV1383" s="139" t="s">
        <v>7222</v>
      </c>
      <c r="AW1383" s="139" t="s">
        <v>7293</v>
      </c>
      <c r="AX1383" s="139" t="s">
        <v>7224</v>
      </c>
      <c r="AY1383" s="139" t="s">
        <v>7716</v>
      </c>
      <c r="AZ1383" s="139" t="s">
        <v>9347</v>
      </c>
      <c r="BA1383" s="139"/>
      <c r="BB1383" s="141">
        <v>46047</v>
      </c>
      <c r="BC1383" s="141">
        <v>46068</v>
      </c>
      <c r="BD1383" s="139" t="s">
        <v>9348</v>
      </c>
      <c r="BE1383" s="145" t="s">
        <v>14566</v>
      </c>
      <c r="BF1383" s="139" t="s">
        <v>2340</v>
      </c>
      <c r="BG1383" s="139" t="s">
        <v>7228</v>
      </c>
      <c r="BH1383" s="139" t="s">
        <v>7229</v>
      </c>
      <c r="BI1383" s="139">
        <v>140</v>
      </c>
      <c r="BJ1383" s="139" t="s">
        <v>2350</v>
      </c>
      <c r="BK1383" s="139">
        <v>4</v>
      </c>
      <c r="BL1383" s="139">
        <v>4</v>
      </c>
      <c r="BM1383" s="139" t="s">
        <v>7572</v>
      </c>
      <c r="BN1383" s="139"/>
      <c r="BO1383" s="139">
        <v>140</v>
      </c>
      <c r="BP1383" s="139">
        <v>70</v>
      </c>
      <c r="BQ1383" s="139"/>
      <c r="BR1383" s="139"/>
      <c r="BS1383" s="139">
        <v>70</v>
      </c>
      <c r="BT1383" s="139"/>
      <c r="BU1383" s="139" t="s">
        <v>2386</v>
      </c>
      <c r="BV1383" s="139"/>
      <c r="BW1383" s="139"/>
      <c r="BX1383" s="139"/>
      <c r="BY1383" s="139"/>
      <c r="BZ1383" s="139"/>
      <c r="CA1383" s="139"/>
      <c r="CB1383" s="139" t="s">
        <v>7231</v>
      </c>
      <c r="CC1383" s="139" t="s">
        <v>7244</v>
      </c>
    </row>
    <row r="1384" spans="1:81">
      <c r="A1384" s="139">
        <v>1383</v>
      </c>
      <c r="B1384" s="139" t="s">
        <v>7210</v>
      </c>
      <c r="C1384" s="145" t="s">
        <v>14568</v>
      </c>
      <c r="D1384" s="139">
        <v>1</v>
      </c>
      <c r="E1384" s="139">
        <v>2</v>
      </c>
      <c r="F1384" s="139">
        <v>1310</v>
      </c>
      <c r="G1384" s="139">
        <v>103</v>
      </c>
      <c r="H1384" s="139">
        <v>1207</v>
      </c>
      <c r="I1384" s="139"/>
      <c r="J1384" s="139"/>
      <c r="K1384" s="140">
        <v>46003.8423611111</v>
      </c>
      <c r="L1384" s="140">
        <v>46003.8430555556</v>
      </c>
      <c r="M1384" s="139" t="s">
        <v>4430</v>
      </c>
      <c r="N1384" s="139" t="s">
        <v>14569</v>
      </c>
      <c r="O1384" s="139" t="s">
        <v>2340</v>
      </c>
      <c r="P1384" s="139" t="s">
        <v>14570</v>
      </c>
      <c r="Q1384" s="139" t="s">
        <v>2342</v>
      </c>
      <c r="R1384" s="145" t="s">
        <v>14571</v>
      </c>
      <c r="S1384" s="139">
        <v>8279449</v>
      </c>
      <c r="T1384" s="139" t="s">
        <v>14570</v>
      </c>
      <c r="U1384" s="139" t="s">
        <v>14570</v>
      </c>
      <c r="V1384" s="139">
        <v>1</v>
      </c>
      <c r="W1384" s="139">
        <v>9199954666</v>
      </c>
      <c r="X1384" s="139" t="s">
        <v>14572</v>
      </c>
      <c r="Y1384" s="139" t="s">
        <v>14573</v>
      </c>
      <c r="Z1384" s="139">
        <v>9199954666</v>
      </c>
      <c r="AA1384" s="139" t="s">
        <v>14574</v>
      </c>
      <c r="AB1384" s="139"/>
      <c r="AC1384" s="139"/>
      <c r="AD1384" s="139" t="s">
        <v>14575</v>
      </c>
      <c r="AE1384" s="139" t="s">
        <v>2794</v>
      </c>
      <c r="AF1384" s="139" t="s">
        <v>2349</v>
      </c>
      <c r="AG1384" s="139">
        <v>27614</v>
      </c>
      <c r="AH1384" s="139" t="s">
        <v>14573</v>
      </c>
      <c r="AI1384" s="139">
        <v>9199954666</v>
      </c>
      <c r="AJ1384" s="139" t="s">
        <v>14574</v>
      </c>
      <c r="AK1384" s="139"/>
      <c r="AL1384" s="139"/>
      <c r="AM1384" s="139" t="s">
        <v>14575</v>
      </c>
      <c r="AN1384" s="139" t="s">
        <v>2794</v>
      </c>
      <c r="AO1384" s="139" t="s">
        <v>2349</v>
      </c>
      <c r="AP1384" s="139">
        <v>27614</v>
      </c>
      <c r="AQ1384" s="139" t="s">
        <v>9272</v>
      </c>
      <c r="AR1384" s="139">
        <v>93409</v>
      </c>
      <c r="AS1384" s="139">
        <v>2026</v>
      </c>
      <c r="AT1384" s="139" t="s">
        <v>7220</v>
      </c>
      <c r="AU1384" s="139" t="s">
        <v>7638</v>
      </c>
      <c r="AV1384" s="139" t="s">
        <v>7222</v>
      </c>
      <c r="AW1384" s="139" t="s">
        <v>7697</v>
      </c>
      <c r="AX1384" s="139" t="s">
        <v>7224</v>
      </c>
      <c r="AY1384" s="139" t="s">
        <v>7238</v>
      </c>
      <c r="AZ1384" s="139" t="s">
        <v>14576</v>
      </c>
      <c r="BA1384" s="139"/>
      <c r="BB1384" s="141">
        <v>46032</v>
      </c>
      <c r="BC1384" s="141">
        <v>46165</v>
      </c>
      <c r="BD1384" s="139" t="s">
        <v>8586</v>
      </c>
      <c r="BE1384" s="145" t="s">
        <v>14577</v>
      </c>
      <c r="BF1384" s="139" t="s">
        <v>2340</v>
      </c>
      <c r="BG1384" s="139" t="s">
        <v>172</v>
      </c>
      <c r="BH1384" s="139" t="s">
        <v>7242</v>
      </c>
      <c r="BI1384" s="139">
        <v>50</v>
      </c>
      <c r="BJ1384" s="139" t="s">
        <v>2350</v>
      </c>
      <c r="BK1384" s="139">
        <v>18</v>
      </c>
      <c r="BL1384" s="139">
        <v>18</v>
      </c>
      <c r="BM1384" s="139" t="s">
        <v>7260</v>
      </c>
      <c r="BN1384" s="139"/>
      <c r="BO1384" s="139">
        <v>50</v>
      </c>
      <c r="BP1384" s="139">
        <v>0</v>
      </c>
      <c r="BQ1384" s="139"/>
      <c r="BR1384" s="139"/>
      <c r="BS1384" s="139">
        <v>50</v>
      </c>
      <c r="BT1384" s="139"/>
      <c r="BU1384" s="139" t="s">
        <v>2386</v>
      </c>
      <c r="BV1384" s="139"/>
      <c r="BW1384" s="139"/>
      <c r="BX1384" s="139"/>
      <c r="BY1384" s="139"/>
      <c r="BZ1384" s="139"/>
      <c r="CA1384" s="139"/>
      <c r="CB1384" s="139" t="s">
        <v>7231</v>
      </c>
      <c r="CC1384" s="139" t="s">
        <v>7244</v>
      </c>
    </row>
    <row r="1385" spans="1:81">
      <c r="A1385" s="139">
        <v>1384</v>
      </c>
      <c r="B1385" s="139" t="s">
        <v>7210</v>
      </c>
      <c r="C1385" s="145" t="s">
        <v>14568</v>
      </c>
      <c r="D1385" s="139">
        <v>1</v>
      </c>
      <c r="E1385" s="139">
        <v>2</v>
      </c>
      <c r="F1385" s="139">
        <v>1310</v>
      </c>
      <c r="G1385" s="139">
        <v>103</v>
      </c>
      <c r="H1385" s="139">
        <v>1207</v>
      </c>
      <c r="I1385" s="139"/>
      <c r="J1385" s="139"/>
      <c r="K1385" s="140">
        <v>46003.8423611111</v>
      </c>
      <c r="L1385" s="140">
        <v>46003.8430555556</v>
      </c>
      <c r="M1385" s="139" t="s">
        <v>4430</v>
      </c>
      <c r="N1385" s="139" t="s">
        <v>14569</v>
      </c>
      <c r="O1385" s="139" t="s">
        <v>2340</v>
      </c>
      <c r="P1385" s="139" t="s">
        <v>14570</v>
      </c>
      <c r="Q1385" s="139" t="s">
        <v>2342</v>
      </c>
      <c r="R1385" s="145" t="s">
        <v>14571</v>
      </c>
      <c r="S1385" s="139">
        <v>8279449</v>
      </c>
      <c r="T1385" s="139" t="s">
        <v>14570</v>
      </c>
      <c r="U1385" s="139" t="s">
        <v>14570</v>
      </c>
      <c r="V1385" s="139">
        <v>1</v>
      </c>
      <c r="W1385" s="139">
        <v>9199954666</v>
      </c>
      <c r="X1385" s="139" t="s">
        <v>14572</v>
      </c>
      <c r="Y1385" s="139" t="s">
        <v>14573</v>
      </c>
      <c r="Z1385" s="139">
        <v>9199954666</v>
      </c>
      <c r="AA1385" s="139" t="s">
        <v>14574</v>
      </c>
      <c r="AB1385" s="139"/>
      <c r="AC1385" s="139"/>
      <c r="AD1385" s="139" t="s">
        <v>14575</v>
      </c>
      <c r="AE1385" s="139" t="s">
        <v>2794</v>
      </c>
      <c r="AF1385" s="139" t="s">
        <v>2349</v>
      </c>
      <c r="AG1385" s="139">
        <v>27614</v>
      </c>
      <c r="AH1385" s="139" t="s">
        <v>14573</v>
      </c>
      <c r="AI1385" s="139">
        <v>9199954666</v>
      </c>
      <c r="AJ1385" s="139" t="s">
        <v>14574</v>
      </c>
      <c r="AK1385" s="139"/>
      <c r="AL1385" s="139"/>
      <c r="AM1385" s="139" t="s">
        <v>14575</v>
      </c>
      <c r="AN1385" s="139" t="s">
        <v>2794</v>
      </c>
      <c r="AO1385" s="139" t="s">
        <v>2349</v>
      </c>
      <c r="AP1385" s="139">
        <v>27614</v>
      </c>
      <c r="AQ1385" s="139" t="s">
        <v>9272</v>
      </c>
      <c r="AR1385" s="139">
        <v>93409</v>
      </c>
      <c r="AS1385" s="139">
        <v>2026</v>
      </c>
      <c r="AT1385" s="139" t="s">
        <v>7220</v>
      </c>
      <c r="AU1385" s="139" t="s">
        <v>7638</v>
      </c>
      <c r="AV1385" s="139" t="s">
        <v>7222</v>
      </c>
      <c r="AW1385" s="139" t="s">
        <v>7697</v>
      </c>
      <c r="AX1385" s="139" t="s">
        <v>7224</v>
      </c>
      <c r="AY1385" s="139" t="s">
        <v>7238</v>
      </c>
      <c r="AZ1385" s="139" t="s">
        <v>14576</v>
      </c>
      <c r="BA1385" s="139"/>
      <c r="BB1385" s="141">
        <v>46032</v>
      </c>
      <c r="BC1385" s="141">
        <v>46165</v>
      </c>
      <c r="BD1385" s="139" t="s">
        <v>8586</v>
      </c>
      <c r="BE1385" s="145" t="s">
        <v>14578</v>
      </c>
      <c r="BF1385" s="139" t="s">
        <v>2340</v>
      </c>
      <c r="BG1385" s="139" t="s">
        <v>7228</v>
      </c>
      <c r="BH1385" s="139" t="s">
        <v>7229</v>
      </c>
      <c r="BI1385" s="139">
        <v>1260</v>
      </c>
      <c r="BJ1385" s="139" t="s">
        <v>2350</v>
      </c>
      <c r="BK1385" s="139">
        <v>18</v>
      </c>
      <c r="BL1385" s="139">
        <v>18</v>
      </c>
      <c r="BM1385" s="139" t="s">
        <v>7260</v>
      </c>
      <c r="BN1385" s="139"/>
      <c r="BO1385" s="139">
        <v>1260</v>
      </c>
      <c r="BP1385" s="139">
        <v>103</v>
      </c>
      <c r="BQ1385" s="139"/>
      <c r="BR1385" s="139"/>
      <c r="BS1385" s="139">
        <v>1157</v>
      </c>
      <c r="BT1385" s="139"/>
      <c r="BU1385" s="139" t="s">
        <v>2386</v>
      </c>
      <c r="BV1385" s="139"/>
      <c r="BW1385" s="139"/>
      <c r="BX1385" s="139"/>
      <c r="BY1385" s="139"/>
      <c r="BZ1385" s="139"/>
      <c r="CA1385" s="139"/>
      <c r="CB1385" s="139" t="s">
        <v>7231</v>
      </c>
      <c r="CC1385" s="139" t="s">
        <v>7244</v>
      </c>
    </row>
    <row r="1386" spans="1:81">
      <c r="A1386" s="139">
        <v>1385</v>
      </c>
      <c r="B1386" s="139" t="s">
        <v>7210</v>
      </c>
      <c r="C1386" s="145" t="s">
        <v>14579</v>
      </c>
      <c r="D1386" s="139">
        <v>1</v>
      </c>
      <c r="E1386" s="139">
        <v>1</v>
      </c>
      <c r="F1386" s="139">
        <v>1</v>
      </c>
      <c r="G1386" s="139">
        <v>0</v>
      </c>
      <c r="H1386" s="139">
        <v>1</v>
      </c>
      <c r="I1386" s="139"/>
      <c r="J1386" s="139"/>
      <c r="K1386" s="140">
        <v>46003.8423611111</v>
      </c>
      <c r="L1386" s="140">
        <v>46003.8423611111</v>
      </c>
      <c r="M1386" s="139" t="s">
        <v>2424</v>
      </c>
      <c r="N1386" s="139" t="s">
        <v>14580</v>
      </c>
      <c r="O1386" s="139" t="s">
        <v>2340</v>
      </c>
      <c r="P1386" s="139" t="s">
        <v>14581</v>
      </c>
      <c r="Q1386" s="139" t="s">
        <v>2342</v>
      </c>
      <c r="R1386" s="145" t="s">
        <v>14582</v>
      </c>
      <c r="S1386" s="139">
        <v>7886385</v>
      </c>
      <c r="T1386" s="139" t="s">
        <v>14581</v>
      </c>
      <c r="U1386" s="139" t="s">
        <v>14581</v>
      </c>
      <c r="V1386" s="139">
        <v>1</v>
      </c>
      <c r="W1386" s="139">
        <v>4256284491</v>
      </c>
      <c r="X1386" s="139" t="s">
        <v>14583</v>
      </c>
      <c r="Y1386" s="139"/>
      <c r="Z1386" s="139"/>
      <c r="AA1386" s="139"/>
      <c r="AB1386" s="139"/>
      <c r="AC1386" s="139"/>
      <c r="AD1386" s="139"/>
      <c r="AE1386" s="139"/>
      <c r="AF1386" s="139"/>
      <c r="AG1386" s="139"/>
      <c r="AH1386" s="139" t="s">
        <v>10192</v>
      </c>
      <c r="AI1386" s="139">
        <v>4256284491</v>
      </c>
      <c r="AJ1386" s="139" t="s">
        <v>14584</v>
      </c>
      <c r="AK1386" s="139"/>
      <c r="AL1386" s="139"/>
      <c r="AM1386" s="139" t="s">
        <v>3448</v>
      </c>
      <c r="AN1386" s="139" t="s">
        <v>2348</v>
      </c>
      <c r="AO1386" s="139" t="s">
        <v>2349</v>
      </c>
      <c r="AP1386" s="139">
        <v>98074</v>
      </c>
      <c r="AQ1386" s="139" t="s">
        <v>10542</v>
      </c>
      <c r="AR1386" s="139">
        <v>98381</v>
      </c>
      <c r="AS1386" s="139">
        <v>2025</v>
      </c>
      <c r="AT1386" s="139" t="s">
        <v>7291</v>
      </c>
      <c r="AU1386" s="139" t="s">
        <v>10543</v>
      </c>
      <c r="AV1386" s="139" t="s">
        <v>7222</v>
      </c>
      <c r="AW1386" s="139" t="s">
        <v>7223</v>
      </c>
      <c r="AX1386" s="139" t="s">
        <v>7294</v>
      </c>
      <c r="AY1386" s="139" t="s">
        <v>7295</v>
      </c>
      <c r="AZ1386" s="139" t="s">
        <v>7570</v>
      </c>
      <c r="BA1386" s="139"/>
      <c r="BB1386" s="141">
        <v>46012</v>
      </c>
      <c r="BC1386" s="141">
        <v>46012</v>
      </c>
      <c r="BD1386" s="139" t="s">
        <v>10544</v>
      </c>
      <c r="BE1386" s="145" t="s">
        <v>14579</v>
      </c>
      <c r="BF1386" s="139" t="s">
        <v>2340</v>
      </c>
      <c r="BG1386" s="139" t="s">
        <v>7228</v>
      </c>
      <c r="BH1386" s="139" t="s">
        <v>7229</v>
      </c>
      <c r="BI1386" s="139">
        <v>1</v>
      </c>
      <c r="BJ1386" s="139" t="s">
        <v>2350</v>
      </c>
      <c r="BK1386" s="139">
        <v>1</v>
      </c>
      <c r="BL1386" s="139">
        <v>1</v>
      </c>
      <c r="BM1386" s="139" t="s">
        <v>10545</v>
      </c>
      <c r="BN1386" s="139"/>
      <c r="BO1386" s="139">
        <v>1</v>
      </c>
      <c r="BP1386" s="139">
        <v>0</v>
      </c>
      <c r="BQ1386" s="139"/>
      <c r="BR1386" s="139"/>
      <c r="BS1386" s="139">
        <v>1</v>
      </c>
      <c r="BT1386" s="139"/>
      <c r="BU1386" s="139" t="s">
        <v>2360</v>
      </c>
      <c r="BV1386" s="139"/>
      <c r="BW1386" s="139"/>
      <c r="BX1386" s="139"/>
      <c r="BY1386" s="139"/>
      <c r="BZ1386" s="139"/>
      <c r="CA1386" s="139"/>
      <c r="CB1386" s="139" t="s">
        <v>7231</v>
      </c>
      <c r="CC1386" s="139"/>
    </row>
    <row r="1387" spans="1:81">
      <c r="A1387" s="139">
        <v>1386</v>
      </c>
      <c r="B1387" s="139" t="s">
        <v>7210</v>
      </c>
      <c r="C1387" s="145" t="s">
        <v>14585</v>
      </c>
      <c r="D1387" s="139">
        <v>1</v>
      </c>
      <c r="E1387" s="139">
        <v>1</v>
      </c>
      <c r="F1387" s="139">
        <v>1</v>
      </c>
      <c r="G1387" s="139">
        <v>0</v>
      </c>
      <c r="H1387" s="139">
        <v>1</v>
      </c>
      <c r="I1387" s="139"/>
      <c r="J1387" s="139"/>
      <c r="K1387" s="140">
        <v>46003.8416666667</v>
      </c>
      <c r="L1387" s="140">
        <v>46003.8416666667</v>
      </c>
      <c r="M1387" s="139" t="s">
        <v>2424</v>
      </c>
      <c r="N1387" s="139" t="s">
        <v>14586</v>
      </c>
      <c r="O1387" s="139" t="s">
        <v>2340</v>
      </c>
      <c r="P1387" s="139" t="s">
        <v>14587</v>
      </c>
      <c r="Q1387" s="139" t="s">
        <v>2342</v>
      </c>
      <c r="R1387" s="145" t="s">
        <v>14588</v>
      </c>
      <c r="S1387" s="139">
        <v>8103888</v>
      </c>
      <c r="T1387" s="139" t="s">
        <v>14587</v>
      </c>
      <c r="U1387" s="139" t="s">
        <v>14589</v>
      </c>
      <c r="V1387" s="139">
        <v>1</v>
      </c>
      <c r="W1387" s="139">
        <v>4259456282</v>
      </c>
      <c r="X1387" s="139" t="s">
        <v>14590</v>
      </c>
      <c r="Y1387" s="139"/>
      <c r="Z1387" s="139"/>
      <c r="AA1387" s="139"/>
      <c r="AB1387" s="139"/>
      <c r="AC1387" s="139"/>
      <c r="AD1387" s="139"/>
      <c r="AE1387" s="139"/>
      <c r="AF1387" s="139"/>
      <c r="AG1387" s="139"/>
      <c r="AH1387" s="139" t="s">
        <v>14591</v>
      </c>
      <c r="AI1387" s="139">
        <v>4259456282</v>
      </c>
      <c r="AJ1387" s="139" t="s">
        <v>14592</v>
      </c>
      <c r="AK1387" s="139"/>
      <c r="AL1387" s="139"/>
      <c r="AM1387" s="139" t="s">
        <v>4750</v>
      </c>
      <c r="AN1387" s="139" t="s">
        <v>2348</v>
      </c>
      <c r="AO1387" s="139" t="s">
        <v>2349</v>
      </c>
      <c r="AP1387" s="139">
        <v>98006</v>
      </c>
      <c r="AQ1387" s="139" t="s">
        <v>13306</v>
      </c>
      <c r="AR1387" s="139">
        <v>98378</v>
      </c>
      <c r="AS1387" s="139">
        <v>2025</v>
      </c>
      <c r="AT1387" s="139" t="s">
        <v>7291</v>
      </c>
      <c r="AU1387" s="139" t="s">
        <v>10543</v>
      </c>
      <c r="AV1387" s="139" t="s">
        <v>7222</v>
      </c>
      <c r="AW1387" s="139" t="s">
        <v>7223</v>
      </c>
      <c r="AX1387" s="139" t="s">
        <v>7294</v>
      </c>
      <c r="AY1387" s="139" t="s">
        <v>7295</v>
      </c>
      <c r="AZ1387" s="139" t="s">
        <v>7570</v>
      </c>
      <c r="BA1387" s="139"/>
      <c r="BB1387" s="141">
        <v>46010</v>
      </c>
      <c r="BC1387" s="141">
        <v>46010</v>
      </c>
      <c r="BD1387" s="139" t="s">
        <v>13307</v>
      </c>
      <c r="BE1387" s="145" t="s">
        <v>14585</v>
      </c>
      <c r="BF1387" s="139" t="s">
        <v>2340</v>
      </c>
      <c r="BG1387" s="139" t="s">
        <v>7228</v>
      </c>
      <c r="BH1387" s="139" t="s">
        <v>7229</v>
      </c>
      <c r="BI1387" s="139">
        <v>1</v>
      </c>
      <c r="BJ1387" s="139" t="s">
        <v>2350</v>
      </c>
      <c r="BK1387" s="139">
        <v>1</v>
      </c>
      <c r="BL1387" s="139">
        <v>1</v>
      </c>
      <c r="BM1387" s="139" t="s">
        <v>11426</v>
      </c>
      <c r="BN1387" s="139"/>
      <c r="BO1387" s="139">
        <v>1</v>
      </c>
      <c r="BP1387" s="139">
        <v>0</v>
      </c>
      <c r="BQ1387" s="139"/>
      <c r="BR1387" s="139"/>
      <c r="BS1387" s="139">
        <v>1</v>
      </c>
      <c r="BT1387" s="139"/>
      <c r="BU1387" s="139" t="s">
        <v>2360</v>
      </c>
      <c r="BV1387" s="139"/>
      <c r="BW1387" s="139"/>
      <c r="BX1387" s="139"/>
      <c r="BY1387" s="139"/>
      <c r="BZ1387" s="139"/>
      <c r="CA1387" s="139"/>
      <c r="CB1387" s="139" t="s">
        <v>7231</v>
      </c>
      <c r="CC1387" s="139"/>
    </row>
    <row r="1388" spans="1:81">
      <c r="A1388" s="139">
        <v>1387</v>
      </c>
      <c r="B1388" s="139" t="s">
        <v>7210</v>
      </c>
      <c r="C1388" s="145" t="s">
        <v>14593</v>
      </c>
      <c r="D1388" s="139">
        <v>1</v>
      </c>
      <c r="E1388" s="139">
        <v>1</v>
      </c>
      <c r="F1388" s="139">
        <v>1</v>
      </c>
      <c r="G1388" s="139">
        <v>0</v>
      </c>
      <c r="H1388" s="139">
        <v>1</v>
      </c>
      <c r="I1388" s="139"/>
      <c r="J1388" s="139"/>
      <c r="K1388" s="140">
        <v>46003.8409722222</v>
      </c>
      <c r="L1388" s="140">
        <v>46003.8423611111</v>
      </c>
      <c r="M1388" s="139" t="s">
        <v>2424</v>
      </c>
      <c r="N1388" s="139" t="s">
        <v>14594</v>
      </c>
      <c r="O1388" s="139" t="s">
        <v>2340</v>
      </c>
      <c r="P1388" s="139" t="s">
        <v>5039</v>
      </c>
      <c r="Q1388" s="139" t="s">
        <v>2342</v>
      </c>
      <c r="R1388" s="145" t="s">
        <v>14595</v>
      </c>
      <c r="S1388" s="139">
        <v>8275887</v>
      </c>
      <c r="T1388" s="139" t="s">
        <v>5039</v>
      </c>
      <c r="U1388" s="139" t="s">
        <v>5040</v>
      </c>
      <c r="V1388" s="139">
        <v>1</v>
      </c>
      <c r="W1388" s="139">
        <v>2134008117</v>
      </c>
      <c r="X1388" s="139" t="s">
        <v>5041</v>
      </c>
      <c r="Y1388" s="139"/>
      <c r="Z1388" s="139"/>
      <c r="AA1388" s="139"/>
      <c r="AB1388" s="139"/>
      <c r="AC1388" s="139"/>
      <c r="AD1388" s="139"/>
      <c r="AE1388" s="139"/>
      <c r="AF1388" s="139"/>
      <c r="AG1388" s="139"/>
      <c r="AH1388" s="139" t="s">
        <v>5040</v>
      </c>
      <c r="AI1388" s="139">
        <v>2134008117</v>
      </c>
      <c r="AJ1388" s="139" t="s">
        <v>14596</v>
      </c>
      <c r="AK1388" s="139"/>
      <c r="AL1388" s="139"/>
      <c r="AM1388" s="139" t="s">
        <v>5099</v>
      </c>
      <c r="AN1388" s="139" t="s">
        <v>2348</v>
      </c>
      <c r="AO1388" s="139" t="s">
        <v>2349</v>
      </c>
      <c r="AP1388" s="139">
        <v>98006</v>
      </c>
      <c r="AQ1388" s="139" t="s">
        <v>10542</v>
      </c>
      <c r="AR1388" s="139">
        <v>98380</v>
      </c>
      <c r="AS1388" s="139">
        <v>2025</v>
      </c>
      <c r="AT1388" s="139" t="s">
        <v>7291</v>
      </c>
      <c r="AU1388" s="139" t="s">
        <v>10543</v>
      </c>
      <c r="AV1388" s="139" t="s">
        <v>7222</v>
      </c>
      <c r="AW1388" s="139" t="s">
        <v>7223</v>
      </c>
      <c r="AX1388" s="139" t="s">
        <v>7294</v>
      </c>
      <c r="AY1388" s="139" t="s">
        <v>7295</v>
      </c>
      <c r="AZ1388" s="139" t="s">
        <v>7570</v>
      </c>
      <c r="BA1388" s="139"/>
      <c r="BB1388" s="141">
        <v>46012</v>
      </c>
      <c r="BC1388" s="141">
        <v>46012</v>
      </c>
      <c r="BD1388" s="139" t="s">
        <v>11002</v>
      </c>
      <c r="BE1388" s="145" t="s">
        <v>14593</v>
      </c>
      <c r="BF1388" s="139" t="s">
        <v>2340</v>
      </c>
      <c r="BG1388" s="139" t="s">
        <v>7228</v>
      </c>
      <c r="BH1388" s="139" t="s">
        <v>7229</v>
      </c>
      <c r="BI1388" s="139">
        <v>1</v>
      </c>
      <c r="BJ1388" s="139" t="s">
        <v>2350</v>
      </c>
      <c r="BK1388" s="139">
        <v>1</v>
      </c>
      <c r="BL1388" s="139">
        <v>1</v>
      </c>
      <c r="BM1388" s="139" t="s">
        <v>10545</v>
      </c>
      <c r="BN1388" s="139"/>
      <c r="BO1388" s="139">
        <v>1</v>
      </c>
      <c r="BP1388" s="139">
        <v>0</v>
      </c>
      <c r="BQ1388" s="139"/>
      <c r="BR1388" s="139"/>
      <c r="BS1388" s="139">
        <v>1</v>
      </c>
      <c r="BT1388" s="139"/>
      <c r="BU1388" s="139" t="s">
        <v>2360</v>
      </c>
      <c r="BV1388" s="139"/>
      <c r="BW1388" s="139"/>
      <c r="BX1388" s="139"/>
      <c r="BY1388" s="139"/>
      <c r="BZ1388" s="139"/>
      <c r="CA1388" s="139"/>
      <c r="CB1388" s="139" t="s">
        <v>7231</v>
      </c>
      <c r="CC1388" s="139"/>
    </row>
    <row r="1389" spans="1:81">
      <c r="A1389" s="139">
        <v>1388</v>
      </c>
      <c r="B1389" s="139" t="s">
        <v>7210</v>
      </c>
      <c r="C1389" s="145" t="s">
        <v>14597</v>
      </c>
      <c r="D1389" s="139">
        <v>1</v>
      </c>
      <c r="E1389" s="139">
        <v>1</v>
      </c>
      <c r="F1389" s="139">
        <v>140</v>
      </c>
      <c r="G1389" s="139">
        <v>70</v>
      </c>
      <c r="H1389" s="139">
        <v>70</v>
      </c>
      <c r="I1389" s="139"/>
      <c r="J1389" s="139"/>
      <c r="K1389" s="140">
        <v>46003.8409722222</v>
      </c>
      <c r="L1389" s="140">
        <v>46003.8430555556</v>
      </c>
      <c r="M1389" s="139" t="s">
        <v>2424</v>
      </c>
      <c r="N1389" s="139" t="s">
        <v>14598</v>
      </c>
      <c r="O1389" s="139" t="s">
        <v>2340</v>
      </c>
      <c r="P1389" s="139" t="s">
        <v>14599</v>
      </c>
      <c r="Q1389" s="139" t="s">
        <v>2342</v>
      </c>
      <c r="R1389" s="145" t="s">
        <v>14600</v>
      </c>
      <c r="S1389" s="139">
        <v>7966577</v>
      </c>
      <c r="T1389" s="139" t="s">
        <v>14599</v>
      </c>
      <c r="U1389" s="139" t="s">
        <v>2558</v>
      </c>
      <c r="V1389" s="139">
        <v>1</v>
      </c>
      <c r="W1389" s="139">
        <v>5135946627</v>
      </c>
      <c r="X1389" s="139" t="s">
        <v>6026</v>
      </c>
      <c r="Y1389" s="139"/>
      <c r="Z1389" s="139"/>
      <c r="AA1389" s="139"/>
      <c r="AB1389" s="139"/>
      <c r="AC1389" s="139"/>
      <c r="AD1389" s="139"/>
      <c r="AE1389" s="139"/>
      <c r="AF1389" s="139"/>
      <c r="AG1389" s="139"/>
      <c r="AH1389" s="139" t="s">
        <v>6027</v>
      </c>
      <c r="AI1389" s="139">
        <v>5135946627</v>
      </c>
      <c r="AJ1389" s="139" t="s">
        <v>6028</v>
      </c>
      <c r="AK1389" s="139"/>
      <c r="AL1389" s="139"/>
      <c r="AM1389" s="139" t="s">
        <v>2347</v>
      </c>
      <c r="AN1389" s="139" t="s">
        <v>2348</v>
      </c>
      <c r="AO1389" s="139" t="s">
        <v>2349</v>
      </c>
      <c r="AP1389" s="139">
        <v>98006</v>
      </c>
      <c r="AQ1389" s="139" t="s">
        <v>9346</v>
      </c>
      <c r="AR1389" s="139">
        <v>98893</v>
      </c>
      <c r="AS1389" s="139">
        <v>2026</v>
      </c>
      <c r="AT1389" s="139" t="s">
        <v>7220</v>
      </c>
      <c r="AU1389" s="139" t="s">
        <v>7682</v>
      </c>
      <c r="AV1389" s="139" t="s">
        <v>7222</v>
      </c>
      <c r="AW1389" s="139" t="s">
        <v>7293</v>
      </c>
      <c r="AX1389" s="139" t="s">
        <v>7224</v>
      </c>
      <c r="AY1389" s="139" t="s">
        <v>7716</v>
      </c>
      <c r="AZ1389" s="139" t="s">
        <v>9347</v>
      </c>
      <c r="BA1389" s="139"/>
      <c r="BB1389" s="141">
        <v>46047</v>
      </c>
      <c r="BC1389" s="141">
        <v>46068</v>
      </c>
      <c r="BD1389" s="139" t="s">
        <v>9348</v>
      </c>
      <c r="BE1389" s="145" t="s">
        <v>14597</v>
      </c>
      <c r="BF1389" s="139" t="s">
        <v>2340</v>
      </c>
      <c r="BG1389" s="139" t="s">
        <v>7228</v>
      </c>
      <c r="BH1389" s="139" t="s">
        <v>7229</v>
      </c>
      <c r="BI1389" s="139">
        <v>140</v>
      </c>
      <c r="BJ1389" s="139" t="s">
        <v>2350</v>
      </c>
      <c r="BK1389" s="139">
        <v>4</v>
      </c>
      <c r="BL1389" s="139">
        <v>4</v>
      </c>
      <c r="BM1389" s="139" t="s">
        <v>7572</v>
      </c>
      <c r="BN1389" s="139"/>
      <c r="BO1389" s="139">
        <v>140</v>
      </c>
      <c r="BP1389" s="139">
        <v>70</v>
      </c>
      <c r="BQ1389" s="139"/>
      <c r="BR1389" s="139"/>
      <c r="BS1389" s="139">
        <v>70</v>
      </c>
      <c r="BT1389" s="139"/>
      <c r="BU1389" s="139" t="s">
        <v>2360</v>
      </c>
      <c r="BV1389" s="139"/>
      <c r="BW1389" s="139"/>
      <c r="BX1389" s="139"/>
      <c r="BY1389" s="139"/>
      <c r="BZ1389" s="139"/>
      <c r="CA1389" s="139"/>
      <c r="CB1389" s="139" t="s">
        <v>7231</v>
      </c>
      <c r="CC1389" s="139" t="s">
        <v>7244</v>
      </c>
    </row>
    <row r="1390" spans="1:81">
      <c r="A1390" s="139">
        <v>1389</v>
      </c>
      <c r="B1390" s="139" t="s">
        <v>7210</v>
      </c>
      <c r="C1390" s="145" t="s">
        <v>14601</v>
      </c>
      <c r="D1390" s="139">
        <v>1</v>
      </c>
      <c r="E1390" s="139">
        <v>1</v>
      </c>
      <c r="F1390" s="139">
        <v>140</v>
      </c>
      <c r="G1390" s="139">
        <v>70</v>
      </c>
      <c r="H1390" s="139">
        <v>70</v>
      </c>
      <c r="I1390" s="139"/>
      <c r="J1390" s="139"/>
      <c r="K1390" s="140">
        <v>46003.8409722222</v>
      </c>
      <c r="L1390" s="140">
        <v>46003.8409722222</v>
      </c>
      <c r="M1390" s="139" t="s">
        <v>2424</v>
      </c>
      <c r="N1390" s="139" t="s">
        <v>14602</v>
      </c>
      <c r="O1390" s="139" t="s">
        <v>2340</v>
      </c>
      <c r="P1390" s="139" t="s">
        <v>14581</v>
      </c>
      <c r="Q1390" s="139" t="s">
        <v>2342</v>
      </c>
      <c r="R1390" s="145" t="s">
        <v>14582</v>
      </c>
      <c r="S1390" s="139">
        <v>7886385</v>
      </c>
      <c r="T1390" s="139" t="s">
        <v>14581</v>
      </c>
      <c r="U1390" s="139" t="s">
        <v>14581</v>
      </c>
      <c r="V1390" s="139">
        <v>1</v>
      </c>
      <c r="W1390" s="139">
        <v>4256284491</v>
      </c>
      <c r="X1390" s="139" t="s">
        <v>14583</v>
      </c>
      <c r="Y1390" s="139"/>
      <c r="Z1390" s="139"/>
      <c r="AA1390" s="139"/>
      <c r="AB1390" s="139"/>
      <c r="AC1390" s="139"/>
      <c r="AD1390" s="139"/>
      <c r="AE1390" s="139"/>
      <c r="AF1390" s="139"/>
      <c r="AG1390" s="139"/>
      <c r="AH1390" s="139" t="s">
        <v>10192</v>
      </c>
      <c r="AI1390" s="139">
        <v>4256284491</v>
      </c>
      <c r="AJ1390" s="139" t="s">
        <v>14584</v>
      </c>
      <c r="AK1390" s="139"/>
      <c r="AL1390" s="139"/>
      <c r="AM1390" s="139" t="s">
        <v>3448</v>
      </c>
      <c r="AN1390" s="139" t="s">
        <v>2348</v>
      </c>
      <c r="AO1390" s="139" t="s">
        <v>2349</v>
      </c>
      <c r="AP1390" s="139">
        <v>98074</v>
      </c>
      <c r="AQ1390" s="139" t="s">
        <v>9208</v>
      </c>
      <c r="AR1390" s="139">
        <v>98895</v>
      </c>
      <c r="AS1390" s="139">
        <v>2026</v>
      </c>
      <c r="AT1390" s="139" t="s">
        <v>7220</v>
      </c>
      <c r="AU1390" s="139" t="s">
        <v>7364</v>
      </c>
      <c r="AV1390" s="139" t="s">
        <v>7222</v>
      </c>
      <c r="AW1390" s="139" t="s">
        <v>7293</v>
      </c>
      <c r="AX1390" s="139" t="s">
        <v>7224</v>
      </c>
      <c r="AY1390" s="139" t="s">
        <v>7716</v>
      </c>
      <c r="AZ1390" s="139" t="s">
        <v>9209</v>
      </c>
      <c r="BA1390" s="139"/>
      <c r="BB1390" s="141">
        <v>46046</v>
      </c>
      <c r="BC1390" s="141">
        <v>46067</v>
      </c>
      <c r="BD1390" s="139" t="s">
        <v>9210</v>
      </c>
      <c r="BE1390" s="145" t="s">
        <v>14601</v>
      </c>
      <c r="BF1390" s="139" t="s">
        <v>2340</v>
      </c>
      <c r="BG1390" s="139" t="s">
        <v>7228</v>
      </c>
      <c r="BH1390" s="139" t="s">
        <v>7229</v>
      </c>
      <c r="BI1390" s="139">
        <v>140</v>
      </c>
      <c r="BJ1390" s="139" t="s">
        <v>2350</v>
      </c>
      <c r="BK1390" s="139">
        <v>4</v>
      </c>
      <c r="BL1390" s="139">
        <v>4</v>
      </c>
      <c r="BM1390" s="139" t="s">
        <v>7298</v>
      </c>
      <c r="BN1390" s="139"/>
      <c r="BO1390" s="139">
        <v>140</v>
      </c>
      <c r="BP1390" s="139">
        <v>70</v>
      </c>
      <c r="BQ1390" s="139"/>
      <c r="BR1390" s="139"/>
      <c r="BS1390" s="139">
        <v>70</v>
      </c>
      <c r="BT1390" s="139"/>
      <c r="BU1390" s="139" t="s">
        <v>2360</v>
      </c>
      <c r="BV1390" s="139"/>
      <c r="BW1390" s="139"/>
      <c r="BX1390" s="139"/>
      <c r="BY1390" s="139"/>
      <c r="BZ1390" s="139"/>
      <c r="CA1390" s="139"/>
      <c r="CB1390" s="139" t="s">
        <v>7231</v>
      </c>
      <c r="CC1390" s="139" t="s">
        <v>7244</v>
      </c>
    </row>
    <row r="1391" spans="1:81">
      <c r="A1391" s="139">
        <v>1390</v>
      </c>
      <c r="B1391" s="139" t="s">
        <v>7210</v>
      </c>
      <c r="C1391" s="145" t="s">
        <v>14603</v>
      </c>
      <c r="D1391" s="139">
        <v>1</v>
      </c>
      <c r="E1391" s="139">
        <v>1</v>
      </c>
      <c r="F1391" s="139">
        <v>1</v>
      </c>
      <c r="G1391" s="139">
        <v>0</v>
      </c>
      <c r="H1391" s="139">
        <v>1</v>
      </c>
      <c r="I1391" s="139"/>
      <c r="J1391" s="139"/>
      <c r="K1391" s="140">
        <v>46003.8409722222</v>
      </c>
      <c r="L1391" s="140">
        <v>46003.8409722222</v>
      </c>
      <c r="M1391" s="139" t="s">
        <v>2424</v>
      </c>
      <c r="N1391" s="139" t="s">
        <v>14604</v>
      </c>
      <c r="O1391" s="139" t="s">
        <v>2340</v>
      </c>
      <c r="P1391" s="139" t="s">
        <v>4833</v>
      </c>
      <c r="Q1391" s="139" t="s">
        <v>2342</v>
      </c>
      <c r="R1391" s="145" t="s">
        <v>14605</v>
      </c>
      <c r="S1391" s="139">
        <v>8161843</v>
      </c>
      <c r="T1391" s="139" t="s">
        <v>4833</v>
      </c>
      <c r="U1391" s="139" t="s">
        <v>4834</v>
      </c>
      <c r="V1391" s="139">
        <v>1</v>
      </c>
      <c r="W1391" s="139">
        <v>4259851832</v>
      </c>
      <c r="X1391" s="139" t="s">
        <v>4835</v>
      </c>
      <c r="Y1391" s="139"/>
      <c r="Z1391" s="139"/>
      <c r="AA1391" s="139"/>
      <c r="AB1391" s="139"/>
      <c r="AC1391" s="139"/>
      <c r="AD1391" s="139"/>
      <c r="AE1391" s="139"/>
      <c r="AF1391" s="139"/>
      <c r="AG1391" s="139"/>
      <c r="AH1391" s="139" t="s">
        <v>14606</v>
      </c>
      <c r="AI1391" s="139">
        <v>4259851832</v>
      </c>
      <c r="AJ1391" s="139" t="s">
        <v>14607</v>
      </c>
      <c r="AK1391" s="139" t="s">
        <v>14608</v>
      </c>
      <c r="AL1391" s="139"/>
      <c r="AM1391" s="139" t="s">
        <v>4988</v>
      </c>
      <c r="AN1391" s="139" t="s">
        <v>2348</v>
      </c>
      <c r="AO1391" s="139" t="s">
        <v>2349</v>
      </c>
      <c r="AP1391" s="139">
        <v>98033</v>
      </c>
      <c r="AQ1391" s="139" t="s">
        <v>10542</v>
      </c>
      <c r="AR1391" s="139">
        <v>98380</v>
      </c>
      <c r="AS1391" s="139">
        <v>2025</v>
      </c>
      <c r="AT1391" s="139" t="s">
        <v>7291</v>
      </c>
      <c r="AU1391" s="139" t="s">
        <v>10543</v>
      </c>
      <c r="AV1391" s="139" t="s">
        <v>7222</v>
      </c>
      <c r="AW1391" s="139" t="s">
        <v>7223</v>
      </c>
      <c r="AX1391" s="139" t="s">
        <v>7294</v>
      </c>
      <c r="AY1391" s="139" t="s">
        <v>7295</v>
      </c>
      <c r="AZ1391" s="139" t="s">
        <v>7570</v>
      </c>
      <c r="BA1391" s="139"/>
      <c r="BB1391" s="141">
        <v>46012</v>
      </c>
      <c r="BC1391" s="141">
        <v>46012</v>
      </c>
      <c r="BD1391" s="139" t="s">
        <v>11002</v>
      </c>
      <c r="BE1391" s="145" t="s">
        <v>14603</v>
      </c>
      <c r="BF1391" s="139" t="s">
        <v>2340</v>
      </c>
      <c r="BG1391" s="139" t="s">
        <v>7228</v>
      </c>
      <c r="BH1391" s="139" t="s">
        <v>7229</v>
      </c>
      <c r="BI1391" s="139">
        <v>1</v>
      </c>
      <c r="BJ1391" s="139" t="s">
        <v>2350</v>
      </c>
      <c r="BK1391" s="139">
        <v>1</v>
      </c>
      <c r="BL1391" s="139">
        <v>1</v>
      </c>
      <c r="BM1391" s="139" t="s">
        <v>10545</v>
      </c>
      <c r="BN1391" s="139"/>
      <c r="BO1391" s="139">
        <v>1</v>
      </c>
      <c r="BP1391" s="139">
        <v>0</v>
      </c>
      <c r="BQ1391" s="139"/>
      <c r="BR1391" s="139"/>
      <c r="BS1391" s="139">
        <v>1</v>
      </c>
      <c r="BT1391" s="139"/>
      <c r="BU1391" s="139" t="s">
        <v>2360</v>
      </c>
      <c r="BV1391" s="139"/>
      <c r="BW1391" s="139"/>
      <c r="BX1391" s="139"/>
      <c r="BY1391" s="139"/>
      <c r="BZ1391" s="139"/>
      <c r="CA1391" s="139"/>
      <c r="CB1391" s="139" t="s">
        <v>7231</v>
      </c>
      <c r="CC1391" s="139"/>
    </row>
    <row r="1392" spans="1:81">
      <c r="A1392" s="139">
        <v>1391</v>
      </c>
      <c r="B1392" s="139" t="s">
        <v>7210</v>
      </c>
      <c r="C1392" s="145" t="s">
        <v>14609</v>
      </c>
      <c r="D1392" s="139">
        <v>1</v>
      </c>
      <c r="E1392" s="139">
        <v>1</v>
      </c>
      <c r="F1392" s="139">
        <v>1</v>
      </c>
      <c r="G1392" s="139">
        <v>0</v>
      </c>
      <c r="H1392" s="139">
        <v>1</v>
      </c>
      <c r="I1392" s="139"/>
      <c r="J1392" s="139"/>
      <c r="K1392" s="140">
        <v>46003.8402777778</v>
      </c>
      <c r="L1392" s="140">
        <v>46003.8430555556</v>
      </c>
      <c r="M1392" s="139" t="s">
        <v>2338</v>
      </c>
      <c r="N1392" s="139" t="s">
        <v>14610</v>
      </c>
      <c r="O1392" s="139" t="s">
        <v>2340</v>
      </c>
      <c r="P1392" s="139" t="s">
        <v>5131</v>
      </c>
      <c r="Q1392" s="139" t="s">
        <v>2342</v>
      </c>
      <c r="R1392" s="145" t="s">
        <v>14611</v>
      </c>
      <c r="S1392" s="139">
        <v>8276056</v>
      </c>
      <c r="T1392" s="139" t="s">
        <v>5131</v>
      </c>
      <c r="U1392" s="139" t="s">
        <v>5131</v>
      </c>
      <c r="V1392" s="139">
        <v>1</v>
      </c>
      <c r="W1392" s="139">
        <v>4258352159</v>
      </c>
      <c r="X1392" s="139" t="s">
        <v>5132</v>
      </c>
      <c r="Y1392" s="139"/>
      <c r="Z1392" s="139"/>
      <c r="AA1392" s="139"/>
      <c r="AB1392" s="139"/>
      <c r="AC1392" s="139"/>
      <c r="AD1392" s="139"/>
      <c r="AE1392" s="139"/>
      <c r="AF1392" s="139"/>
      <c r="AG1392" s="139"/>
      <c r="AH1392" s="139" t="s">
        <v>5133</v>
      </c>
      <c r="AI1392" s="139">
        <v>4258352159</v>
      </c>
      <c r="AJ1392" s="139" t="s">
        <v>5134</v>
      </c>
      <c r="AK1392" s="139"/>
      <c r="AL1392" s="139"/>
      <c r="AM1392" s="139" t="s">
        <v>5135</v>
      </c>
      <c r="AN1392" s="139" t="s">
        <v>2348</v>
      </c>
      <c r="AO1392" s="139" t="s">
        <v>2349</v>
      </c>
      <c r="AP1392" s="139">
        <v>98004</v>
      </c>
      <c r="AQ1392" s="139" t="s">
        <v>10542</v>
      </c>
      <c r="AR1392" s="139">
        <v>98379</v>
      </c>
      <c r="AS1392" s="139">
        <v>2025</v>
      </c>
      <c r="AT1392" s="139" t="s">
        <v>7291</v>
      </c>
      <c r="AU1392" s="139" t="s">
        <v>10543</v>
      </c>
      <c r="AV1392" s="139" t="s">
        <v>7222</v>
      </c>
      <c r="AW1392" s="139" t="s">
        <v>7223</v>
      </c>
      <c r="AX1392" s="139" t="s">
        <v>7294</v>
      </c>
      <c r="AY1392" s="139" t="s">
        <v>7295</v>
      </c>
      <c r="AZ1392" s="139" t="s">
        <v>7570</v>
      </c>
      <c r="BA1392" s="139"/>
      <c r="BB1392" s="141">
        <v>46012</v>
      </c>
      <c r="BC1392" s="141">
        <v>46012</v>
      </c>
      <c r="BD1392" s="139" t="s">
        <v>11669</v>
      </c>
      <c r="BE1392" s="145" t="s">
        <v>14609</v>
      </c>
      <c r="BF1392" s="139" t="s">
        <v>2340</v>
      </c>
      <c r="BG1392" s="139" t="s">
        <v>7228</v>
      </c>
      <c r="BH1392" s="139" t="s">
        <v>7229</v>
      </c>
      <c r="BI1392" s="139">
        <v>1</v>
      </c>
      <c r="BJ1392" s="139" t="s">
        <v>2350</v>
      </c>
      <c r="BK1392" s="139">
        <v>1</v>
      </c>
      <c r="BL1392" s="139">
        <v>1</v>
      </c>
      <c r="BM1392" s="139" t="s">
        <v>10545</v>
      </c>
      <c r="BN1392" s="139"/>
      <c r="BO1392" s="139">
        <v>1</v>
      </c>
      <c r="BP1392" s="139">
        <v>0</v>
      </c>
      <c r="BQ1392" s="139"/>
      <c r="BR1392" s="139"/>
      <c r="BS1392" s="139">
        <v>1</v>
      </c>
      <c r="BT1392" s="139"/>
      <c r="BU1392" s="139" t="s">
        <v>2360</v>
      </c>
      <c r="BV1392" s="139"/>
      <c r="BW1392" s="139"/>
      <c r="BX1392" s="139"/>
      <c r="BY1392" s="139"/>
      <c r="BZ1392" s="139"/>
      <c r="CA1392" s="139"/>
      <c r="CB1392" s="139" t="s">
        <v>7231</v>
      </c>
      <c r="CC1392" s="139"/>
    </row>
    <row r="1393" spans="1:81">
      <c r="A1393" s="139">
        <v>1392</v>
      </c>
      <c r="B1393" s="139" t="s">
        <v>7210</v>
      </c>
      <c r="C1393" s="145" t="s">
        <v>14612</v>
      </c>
      <c r="D1393" s="139">
        <v>1</v>
      </c>
      <c r="E1393" s="139">
        <v>1</v>
      </c>
      <c r="F1393" s="139">
        <v>140</v>
      </c>
      <c r="G1393" s="139">
        <v>70</v>
      </c>
      <c r="H1393" s="139">
        <v>70</v>
      </c>
      <c r="I1393" s="139"/>
      <c r="J1393" s="139"/>
      <c r="K1393" s="140">
        <v>46003.8347222222</v>
      </c>
      <c r="L1393" s="140">
        <v>46003.8361111111</v>
      </c>
      <c r="M1393" s="139" t="s">
        <v>2406</v>
      </c>
      <c r="N1393" s="139" t="s">
        <v>14613</v>
      </c>
      <c r="O1393" s="139" t="s">
        <v>2340</v>
      </c>
      <c r="P1393" s="139" t="s">
        <v>14614</v>
      </c>
      <c r="Q1393" s="139" t="s">
        <v>2342</v>
      </c>
      <c r="R1393" s="145" t="s">
        <v>14615</v>
      </c>
      <c r="S1393" s="139">
        <v>8263235</v>
      </c>
      <c r="T1393" s="139" t="s">
        <v>14614</v>
      </c>
      <c r="U1393" s="139" t="s">
        <v>14616</v>
      </c>
      <c r="V1393" s="139">
        <v>1</v>
      </c>
      <c r="W1393" s="139">
        <v>9178555368</v>
      </c>
      <c r="X1393" s="139" t="s">
        <v>14617</v>
      </c>
      <c r="Y1393" s="139"/>
      <c r="Z1393" s="139"/>
      <c r="AA1393" s="139"/>
      <c r="AB1393" s="139"/>
      <c r="AC1393" s="139"/>
      <c r="AD1393" s="139"/>
      <c r="AE1393" s="139"/>
      <c r="AF1393" s="139"/>
      <c r="AG1393" s="139"/>
      <c r="AH1393" s="139" t="s">
        <v>14618</v>
      </c>
      <c r="AI1393" s="139">
        <v>9178555368</v>
      </c>
      <c r="AJ1393" s="139" t="s">
        <v>14619</v>
      </c>
      <c r="AK1393" s="139"/>
      <c r="AL1393" s="139"/>
      <c r="AM1393" s="139" t="s">
        <v>5099</v>
      </c>
      <c r="AN1393" s="139" t="s">
        <v>2348</v>
      </c>
      <c r="AO1393" s="139" t="s">
        <v>2349</v>
      </c>
      <c r="AP1393" s="139">
        <v>98004</v>
      </c>
      <c r="AQ1393" s="139" t="s">
        <v>9208</v>
      </c>
      <c r="AR1393" s="139">
        <v>98895</v>
      </c>
      <c r="AS1393" s="139">
        <v>2026</v>
      </c>
      <c r="AT1393" s="139" t="s">
        <v>7220</v>
      </c>
      <c r="AU1393" s="139" t="s">
        <v>7364</v>
      </c>
      <c r="AV1393" s="139" t="s">
        <v>7222</v>
      </c>
      <c r="AW1393" s="139" t="s">
        <v>7293</v>
      </c>
      <c r="AX1393" s="139" t="s">
        <v>7224</v>
      </c>
      <c r="AY1393" s="139" t="s">
        <v>7716</v>
      </c>
      <c r="AZ1393" s="139" t="s">
        <v>9209</v>
      </c>
      <c r="BA1393" s="139"/>
      <c r="BB1393" s="141">
        <v>46046</v>
      </c>
      <c r="BC1393" s="141">
        <v>46067</v>
      </c>
      <c r="BD1393" s="139" t="s">
        <v>9210</v>
      </c>
      <c r="BE1393" s="145" t="s">
        <v>14612</v>
      </c>
      <c r="BF1393" s="139" t="s">
        <v>2340</v>
      </c>
      <c r="BG1393" s="139" t="s">
        <v>7228</v>
      </c>
      <c r="BH1393" s="139" t="s">
        <v>7229</v>
      </c>
      <c r="BI1393" s="139">
        <v>140</v>
      </c>
      <c r="BJ1393" s="139" t="s">
        <v>2350</v>
      </c>
      <c r="BK1393" s="139">
        <v>4</v>
      </c>
      <c r="BL1393" s="139">
        <v>4</v>
      </c>
      <c r="BM1393" s="139" t="s">
        <v>7298</v>
      </c>
      <c r="BN1393" s="139"/>
      <c r="BO1393" s="139">
        <v>140</v>
      </c>
      <c r="BP1393" s="139">
        <v>70</v>
      </c>
      <c r="BQ1393" s="139"/>
      <c r="BR1393" s="139"/>
      <c r="BS1393" s="139">
        <v>70</v>
      </c>
      <c r="BT1393" s="139"/>
      <c r="BU1393" s="139" t="s">
        <v>2360</v>
      </c>
      <c r="BV1393" s="139"/>
      <c r="BW1393" s="139"/>
      <c r="BX1393" s="139"/>
      <c r="BY1393" s="139"/>
      <c r="BZ1393" s="139"/>
      <c r="CA1393" s="139"/>
      <c r="CB1393" s="139" t="s">
        <v>7231</v>
      </c>
      <c r="CC1393" s="139" t="s">
        <v>7244</v>
      </c>
    </row>
    <row r="1394" spans="1:81">
      <c r="A1394" s="139">
        <v>1393</v>
      </c>
      <c r="B1394" s="139" t="s">
        <v>7210</v>
      </c>
      <c r="C1394" s="145" t="s">
        <v>14620</v>
      </c>
      <c r="D1394" s="139">
        <v>1</v>
      </c>
      <c r="E1394" s="139">
        <v>1</v>
      </c>
      <c r="F1394" s="139">
        <v>140</v>
      </c>
      <c r="G1394" s="139">
        <v>70</v>
      </c>
      <c r="H1394" s="139">
        <v>70</v>
      </c>
      <c r="I1394" s="139"/>
      <c r="J1394" s="139"/>
      <c r="K1394" s="140">
        <v>46003.8319444444</v>
      </c>
      <c r="L1394" s="140">
        <v>46003.8319444444</v>
      </c>
      <c r="M1394" s="139" t="s">
        <v>2424</v>
      </c>
      <c r="N1394" s="139" t="s">
        <v>14621</v>
      </c>
      <c r="O1394" s="139" t="s">
        <v>2340</v>
      </c>
      <c r="P1394" s="139" t="s">
        <v>4881</v>
      </c>
      <c r="Q1394" s="139" t="s">
        <v>2342</v>
      </c>
      <c r="R1394" s="145" t="s">
        <v>14622</v>
      </c>
      <c r="S1394" s="139">
        <v>7988593</v>
      </c>
      <c r="T1394" s="139" t="s">
        <v>4881</v>
      </c>
      <c r="U1394" s="139" t="s">
        <v>4882</v>
      </c>
      <c r="V1394" s="139">
        <v>1</v>
      </c>
      <c r="W1394" s="139">
        <v>4159996181</v>
      </c>
      <c r="X1394" s="139" t="s">
        <v>4883</v>
      </c>
      <c r="Y1394" s="139"/>
      <c r="Z1394" s="139"/>
      <c r="AA1394" s="139"/>
      <c r="AB1394" s="139"/>
      <c r="AC1394" s="139"/>
      <c r="AD1394" s="139"/>
      <c r="AE1394" s="139"/>
      <c r="AF1394" s="139"/>
      <c r="AG1394" s="139"/>
      <c r="AH1394" s="139" t="s">
        <v>14623</v>
      </c>
      <c r="AI1394" s="139">
        <v>4159996181</v>
      </c>
      <c r="AJ1394" s="139" t="s">
        <v>14624</v>
      </c>
      <c r="AK1394" s="139"/>
      <c r="AL1394" s="139"/>
      <c r="AM1394" s="139" t="s">
        <v>6095</v>
      </c>
      <c r="AN1394" s="139" t="s">
        <v>2348</v>
      </c>
      <c r="AO1394" s="139" t="s">
        <v>2349</v>
      </c>
      <c r="AP1394" s="139">
        <v>98199</v>
      </c>
      <c r="AQ1394" s="139" t="s">
        <v>9346</v>
      </c>
      <c r="AR1394" s="139">
        <v>98893</v>
      </c>
      <c r="AS1394" s="139">
        <v>2026</v>
      </c>
      <c r="AT1394" s="139" t="s">
        <v>7220</v>
      </c>
      <c r="AU1394" s="139" t="s">
        <v>7682</v>
      </c>
      <c r="AV1394" s="139" t="s">
        <v>7222</v>
      </c>
      <c r="AW1394" s="139" t="s">
        <v>7293</v>
      </c>
      <c r="AX1394" s="139" t="s">
        <v>7224</v>
      </c>
      <c r="AY1394" s="139" t="s">
        <v>7716</v>
      </c>
      <c r="AZ1394" s="139" t="s">
        <v>9347</v>
      </c>
      <c r="BA1394" s="139"/>
      <c r="BB1394" s="141">
        <v>46047</v>
      </c>
      <c r="BC1394" s="141">
        <v>46068</v>
      </c>
      <c r="BD1394" s="139" t="s">
        <v>9348</v>
      </c>
      <c r="BE1394" s="145" t="s">
        <v>14620</v>
      </c>
      <c r="BF1394" s="139" t="s">
        <v>2340</v>
      </c>
      <c r="BG1394" s="139" t="s">
        <v>7228</v>
      </c>
      <c r="BH1394" s="139" t="s">
        <v>7229</v>
      </c>
      <c r="BI1394" s="139">
        <v>140</v>
      </c>
      <c r="BJ1394" s="139" t="s">
        <v>2350</v>
      </c>
      <c r="BK1394" s="139">
        <v>4</v>
      </c>
      <c r="BL1394" s="139">
        <v>4</v>
      </c>
      <c r="BM1394" s="139" t="s">
        <v>7572</v>
      </c>
      <c r="BN1394" s="139"/>
      <c r="BO1394" s="139">
        <v>140</v>
      </c>
      <c r="BP1394" s="139">
        <v>70</v>
      </c>
      <c r="BQ1394" s="139"/>
      <c r="BR1394" s="139"/>
      <c r="BS1394" s="139">
        <v>70</v>
      </c>
      <c r="BT1394" s="139"/>
      <c r="BU1394" s="139" t="s">
        <v>2360</v>
      </c>
      <c r="BV1394" s="139"/>
      <c r="BW1394" s="139"/>
      <c r="BX1394" s="139"/>
      <c r="BY1394" s="139"/>
      <c r="BZ1394" s="139"/>
      <c r="CA1394" s="139"/>
      <c r="CB1394" s="139" t="s">
        <v>7231</v>
      </c>
      <c r="CC1394" s="139" t="s">
        <v>7244</v>
      </c>
    </row>
    <row r="1395" spans="1:81">
      <c r="A1395" s="139">
        <v>1394</v>
      </c>
      <c r="B1395" s="139" t="s">
        <v>7210</v>
      </c>
      <c r="C1395" s="145" t="s">
        <v>14625</v>
      </c>
      <c r="D1395" s="139">
        <v>1</v>
      </c>
      <c r="E1395" s="139">
        <v>1</v>
      </c>
      <c r="F1395" s="139">
        <v>1</v>
      </c>
      <c r="G1395" s="139">
        <v>0</v>
      </c>
      <c r="H1395" s="139">
        <v>1</v>
      </c>
      <c r="I1395" s="139"/>
      <c r="J1395" s="139"/>
      <c r="K1395" s="140">
        <v>46003.8298611111</v>
      </c>
      <c r="L1395" s="140">
        <v>46003.8305555556</v>
      </c>
      <c r="M1395" s="139" t="s">
        <v>2338</v>
      </c>
      <c r="N1395" s="139" t="s">
        <v>14626</v>
      </c>
      <c r="O1395" s="139" t="s">
        <v>2340</v>
      </c>
      <c r="P1395" s="139" t="s">
        <v>14627</v>
      </c>
      <c r="Q1395" s="139" t="s">
        <v>2342</v>
      </c>
      <c r="R1395" s="145" t="s">
        <v>14628</v>
      </c>
      <c r="S1395" s="139">
        <v>7939018</v>
      </c>
      <c r="T1395" s="139" t="s">
        <v>14627</v>
      </c>
      <c r="U1395" s="139" t="s">
        <v>14629</v>
      </c>
      <c r="V1395" s="139">
        <v>1</v>
      </c>
      <c r="W1395" s="139">
        <v>3104805618</v>
      </c>
      <c r="X1395" s="139" t="s">
        <v>14630</v>
      </c>
      <c r="Y1395" s="139"/>
      <c r="Z1395" s="139"/>
      <c r="AA1395" s="139"/>
      <c r="AB1395" s="139"/>
      <c r="AC1395" s="139"/>
      <c r="AD1395" s="139"/>
      <c r="AE1395" s="139"/>
      <c r="AF1395" s="139"/>
      <c r="AG1395" s="139"/>
      <c r="AH1395" s="139" t="s">
        <v>14631</v>
      </c>
      <c r="AI1395" s="139">
        <v>3104805618</v>
      </c>
      <c r="AJ1395" s="139" t="s">
        <v>14632</v>
      </c>
      <c r="AK1395" s="139"/>
      <c r="AL1395" s="139"/>
      <c r="AM1395" s="139" t="s">
        <v>2347</v>
      </c>
      <c r="AN1395" s="139" t="s">
        <v>2348</v>
      </c>
      <c r="AO1395" s="139" t="s">
        <v>2349</v>
      </c>
      <c r="AP1395" s="139">
        <v>98006</v>
      </c>
      <c r="AQ1395" s="139" t="s">
        <v>13306</v>
      </c>
      <c r="AR1395" s="139">
        <v>98378</v>
      </c>
      <c r="AS1395" s="139">
        <v>2025</v>
      </c>
      <c r="AT1395" s="139" t="s">
        <v>7291</v>
      </c>
      <c r="AU1395" s="139" t="s">
        <v>10543</v>
      </c>
      <c r="AV1395" s="139" t="s">
        <v>7222</v>
      </c>
      <c r="AW1395" s="139" t="s">
        <v>7223</v>
      </c>
      <c r="AX1395" s="139" t="s">
        <v>7294</v>
      </c>
      <c r="AY1395" s="139" t="s">
        <v>7295</v>
      </c>
      <c r="AZ1395" s="139" t="s">
        <v>7570</v>
      </c>
      <c r="BA1395" s="139"/>
      <c r="BB1395" s="141">
        <v>46010</v>
      </c>
      <c r="BC1395" s="141">
        <v>46010</v>
      </c>
      <c r="BD1395" s="139" t="s">
        <v>13307</v>
      </c>
      <c r="BE1395" s="145" t="s">
        <v>14625</v>
      </c>
      <c r="BF1395" s="139" t="s">
        <v>2340</v>
      </c>
      <c r="BG1395" s="139" t="s">
        <v>7228</v>
      </c>
      <c r="BH1395" s="139" t="s">
        <v>7229</v>
      </c>
      <c r="BI1395" s="139">
        <v>1</v>
      </c>
      <c r="BJ1395" s="139" t="s">
        <v>2350</v>
      </c>
      <c r="BK1395" s="139">
        <v>1</v>
      </c>
      <c r="BL1395" s="139">
        <v>1</v>
      </c>
      <c r="BM1395" s="139" t="s">
        <v>11426</v>
      </c>
      <c r="BN1395" s="139"/>
      <c r="BO1395" s="139">
        <v>1</v>
      </c>
      <c r="BP1395" s="139">
        <v>0</v>
      </c>
      <c r="BQ1395" s="139"/>
      <c r="BR1395" s="139"/>
      <c r="BS1395" s="139">
        <v>1</v>
      </c>
      <c r="BT1395" s="139"/>
      <c r="BU1395" s="139" t="s">
        <v>2360</v>
      </c>
      <c r="BV1395" s="139"/>
      <c r="BW1395" s="139"/>
      <c r="BX1395" s="139"/>
      <c r="BY1395" s="139"/>
      <c r="BZ1395" s="139"/>
      <c r="CA1395" s="139"/>
      <c r="CB1395" s="139" t="s">
        <v>7231</v>
      </c>
      <c r="CC1395" s="139"/>
    </row>
    <row r="1396" spans="1:81">
      <c r="A1396" s="139">
        <v>1395</v>
      </c>
      <c r="B1396" s="139" t="s">
        <v>7210</v>
      </c>
      <c r="C1396" s="145" t="s">
        <v>14633</v>
      </c>
      <c r="D1396" s="139">
        <v>1</v>
      </c>
      <c r="E1396" s="139">
        <v>1</v>
      </c>
      <c r="F1396" s="139">
        <v>1</v>
      </c>
      <c r="G1396" s="139">
        <v>0</v>
      </c>
      <c r="H1396" s="139">
        <v>1</v>
      </c>
      <c r="I1396" s="139"/>
      <c r="J1396" s="139"/>
      <c r="K1396" s="140">
        <v>46003.8298611111</v>
      </c>
      <c r="L1396" s="140">
        <v>46003.8298611111</v>
      </c>
      <c r="M1396" s="139" t="s">
        <v>2424</v>
      </c>
      <c r="N1396" s="139" t="s">
        <v>14634</v>
      </c>
      <c r="O1396" s="139" t="s">
        <v>2340</v>
      </c>
      <c r="P1396" s="139" t="s">
        <v>3497</v>
      </c>
      <c r="Q1396" s="139" t="s">
        <v>2342</v>
      </c>
      <c r="R1396" s="145" t="s">
        <v>14635</v>
      </c>
      <c r="S1396" s="139">
        <v>8342880</v>
      </c>
      <c r="T1396" s="139" t="s">
        <v>3497</v>
      </c>
      <c r="U1396" s="139" t="s">
        <v>14636</v>
      </c>
      <c r="V1396" s="139">
        <v>1</v>
      </c>
      <c r="W1396" s="139">
        <v>2068582836</v>
      </c>
      <c r="X1396" s="139" t="s">
        <v>14637</v>
      </c>
      <c r="Y1396" s="139"/>
      <c r="Z1396" s="139"/>
      <c r="AA1396" s="139"/>
      <c r="AB1396" s="139"/>
      <c r="AC1396" s="139"/>
      <c r="AD1396" s="139"/>
      <c r="AE1396" s="139"/>
      <c r="AF1396" s="139"/>
      <c r="AG1396" s="139"/>
      <c r="AH1396" s="139" t="s">
        <v>14638</v>
      </c>
      <c r="AI1396" s="139">
        <v>2068582836</v>
      </c>
      <c r="AJ1396" s="139" t="s">
        <v>14639</v>
      </c>
      <c r="AK1396" s="139"/>
      <c r="AL1396" s="139"/>
      <c r="AM1396" s="139" t="s">
        <v>11375</v>
      </c>
      <c r="AN1396" s="139" t="s">
        <v>2348</v>
      </c>
      <c r="AO1396" s="139" t="s">
        <v>2349</v>
      </c>
      <c r="AP1396" s="139">
        <v>98021</v>
      </c>
      <c r="AQ1396" s="139" t="s">
        <v>13306</v>
      </c>
      <c r="AR1396" s="139">
        <v>98378</v>
      </c>
      <c r="AS1396" s="139">
        <v>2025</v>
      </c>
      <c r="AT1396" s="139" t="s">
        <v>7291</v>
      </c>
      <c r="AU1396" s="139" t="s">
        <v>10543</v>
      </c>
      <c r="AV1396" s="139" t="s">
        <v>7222</v>
      </c>
      <c r="AW1396" s="139" t="s">
        <v>7223</v>
      </c>
      <c r="AX1396" s="139" t="s">
        <v>7294</v>
      </c>
      <c r="AY1396" s="139" t="s">
        <v>7295</v>
      </c>
      <c r="AZ1396" s="139" t="s">
        <v>7570</v>
      </c>
      <c r="BA1396" s="139"/>
      <c r="BB1396" s="141">
        <v>46010</v>
      </c>
      <c r="BC1396" s="141">
        <v>46010</v>
      </c>
      <c r="BD1396" s="139" t="s">
        <v>13307</v>
      </c>
      <c r="BE1396" s="145" t="s">
        <v>14633</v>
      </c>
      <c r="BF1396" s="139" t="s">
        <v>2340</v>
      </c>
      <c r="BG1396" s="139" t="s">
        <v>7228</v>
      </c>
      <c r="BH1396" s="139" t="s">
        <v>7229</v>
      </c>
      <c r="BI1396" s="139">
        <v>1</v>
      </c>
      <c r="BJ1396" s="139" t="s">
        <v>2350</v>
      </c>
      <c r="BK1396" s="139">
        <v>1</v>
      </c>
      <c r="BL1396" s="139">
        <v>1</v>
      </c>
      <c r="BM1396" s="139" t="s">
        <v>11426</v>
      </c>
      <c r="BN1396" s="139"/>
      <c r="BO1396" s="139">
        <v>1</v>
      </c>
      <c r="BP1396" s="139">
        <v>0</v>
      </c>
      <c r="BQ1396" s="139"/>
      <c r="BR1396" s="139"/>
      <c r="BS1396" s="139">
        <v>1</v>
      </c>
      <c r="BT1396" s="139"/>
      <c r="BU1396" s="139" t="s">
        <v>2521</v>
      </c>
      <c r="BV1396" s="139"/>
      <c r="BW1396" s="139"/>
      <c r="BX1396" s="139"/>
      <c r="BY1396" s="139"/>
      <c r="BZ1396" s="139"/>
      <c r="CA1396" s="139"/>
      <c r="CB1396" s="139" t="s">
        <v>7231</v>
      </c>
      <c r="CC1396" s="139"/>
    </row>
    <row r="1397" spans="1:81">
      <c r="A1397" s="139">
        <v>1396</v>
      </c>
      <c r="B1397" s="139" t="s">
        <v>7210</v>
      </c>
      <c r="C1397" s="145" t="s">
        <v>14640</v>
      </c>
      <c r="D1397" s="139">
        <v>1</v>
      </c>
      <c r="E1397" s="139">
        <v>1</v>
      </c>
      <c r="F1397" s="139">
        <v>1</v>
      </c>
      <c r="G1397" s="139">
        <v>0</v>
      </c>
      <c r="H1397" s="139">
        <v>1</v>
      </c>
      <c r="I1397" s="139"/>
      <c r="J1397" s="139"/>
      <c r="K1397" s="140">
        <v>46003.8298611111</v>
      </c>
      <c r="L1397" s="140">
        <v>46003.8298611111</v>
      </c>
      <c r="M1397" s="139" t="s">
        <v>2424</v>
      </c>
      <c r="N1397" s="139" t="s">
        <v>14641</v>
      </c>
      <c r="O1397" s="139" t="s">
        <v>2340</v>
      </c>
      <c r="P1397" s="139" t="s">
        <v>4881</v>
      </c>
      <c r="Q1397" s="139" t="s">
        <v>2342</v>
      </c>
      <c r="R1397" s="145" t="s">
        <v>14622</v>
      </c>
      <c r="S1397" s="139">
        <v>7988593</v>
      </c>
      <c r="T1397" s="139" t="s">
        <v>4881</v>
      </c>
      <c r="U1397" s="139" t="s">
        <v>4882</v>
      </c>
      <c r="V1397" s="139">
        <v>1</v>
      </c>
      <c r="W1397" s="139">
        <v>4159996181</v>
      </c>
      <c r="X1397" s="139" t="s">
        <v>4883</v>
      </c>
      <c r="Y1397" s="139"/>
      <c r="Z1397" s="139"/>
      <c r="AA1397" s="139"/>
      <c r="AB1397" s="139"/>
      <c r="AC1397" s="139"/>
      <c r="AD1397" s="139"/>
      <c r="AE1397" s="139"/>
      <c r="AF1397" s="139"/>
      <c r="AG1397" s="139"/>
      <c r="AH1397" s="139" t="s">
        <v>14623</v>
      </c>
      <c r="AI1397" s="139">
        <v>4159996181</v>
      </c>
      <c r="AJ1397" s="139" t="s">
        <v>14624</v>
      </c>
      <c r="AK1397" s="139"/>
      <c r="AL1397" s="139"/>
      <c r="AM1397" s="139" t="s">
        <v>6095</v>
      </c>
      <c r="AN1397" s="139" t="s">
        <v>2348</v>
      </c>
      <c r="AO1397" s="139" t="s">
        <v>2349</v>
      </c>
      <c r="AP1397" s="139">
        <v>98199</v>
      </c>
      <c r="AQ1397" s="139" t="s">
        <v>10542</v>
      </c>
      <c r="AR1397" s="139">
        <v>98379</v>
      </c>
      <c r="AS1397" s="139">
        <v>2025</v>
      </c>
      <c r="AT1397" s="139" t="s">
        <v>7291</v>
      </c>
      <c r="AU1397" s="139" t="s">
        <v>10543</v>
      </c>
      <c r="AV1397" s="139" t="s">
        <v>7222</v>
      </c>
      <c r="AW1397" s="139" t="s">
        <v>7223</v>
      </c>
      <c r="AX1397" s="139" t="s">
        <v>7294</v>
      </c>
      <c r="AY1397" s="139" t="s">
        <v>7295</v>
      </c>
      <c r="AZ1397" s="139" t="s">
        <v>7570</v>
      </c>
      <c r="BA1397" s="139"/>
      <c r="BB1397" s="141">
        <v>46012</v>
      </c>
      <c r="BC1397" s="141">
        <v>46012</v>
      </c>
      <c r="BD1397" s="139" t="s">
        <v>11669</v>
      </c>
      <c r="BE1397" s="145" t="s">
        <v>14640</v>
      </c>
      <c r="BF1397" s="139" t="s">
        <v>2340</v>
      </c>
      <c r="BG1397" s="139" t="s">
        <v>7228</v>
      </c>
      <c r="BH1397" s="139" t="s">
        <v>7229</v>
      </c>
      <c r="BI1397" s="139">
        <v>1</v>
      </c>
      <c r="BJ1397" s="139" t="s">
        <v>2350</v>
      </c>
      <c r="BK1397" s="139">
        <v>1</v>
      </c>
      <c r="BL1397" s="139">
        <v>1</v>
      </c>
      <c r="BM1397" s="139" t="s">
        <v>10545</v>
      </c>
      <c r="BN1397" s="139"/>
      <c r="BO1397" s="139">
        <v>1</v>
      </c>
      <c r="BP1397" s="139">
        <v>0</v>
      </c>
      <c r="BQ1397" s="139"/>
      <c r="BR1397" s="139"/>
      <c r="BS1397" s="139">
        <v>1</v>
      </c>
      <c r="BT1397" s="139"/>
      <c r="BU1397" s="139" t="s">
        <v>2360</v>
      </c>
      <c r="BV1397" s="139"/>
      <c r="BW1397" s="139"/>
      <c r="BX1397" s="139"/>
      <c r="BY1397" s="139"/>
      <c r="BZ1397" s="139"/>
      <c r="CA1397" s="139"/>
      <c r="CB1397" s="139" t="s">
        <v>7231</v>
      </c>
      <c r="CC1397" s="139"/>
    </row>
    <row r="1398" spans="1:81">
      <c r="A1398" s="139">
        <v>1397</v>
      </c>
      <c r="B1398" s="139" t="s">
        <v>7210</v>
      </c>
      <c r="C1398" s="145" t="s">
        <v>14642</v>
      </c>
      <c r="D1398" s="139">
        <v>1</v>
      </c>
      <c r="E1398" s="139">
        <v>1</v>
      </c>
      <c r="F1398" s="139">
        <v>1</v>
      </c>
      <c r="G1398" s="139">
        <v>0</v>
      </c>
      <c r="H1398" s="139">
        <v>1</v>
      </c>
      <c r="I1398" s="139"/>
      <c r="J1398" s="139"/>
      <c r="K1398" s="140">
        <v>46003.8256944444</v>
      </c>
      <c r="L1398" s="140">
        <v>46003.8263888889</v>
      </c>
      <c r="M1398" s="139" t="s">
        <v>2768</v>
      </c>
      <c r="N1398" s="139" t="s">
        <v>14643</v>
      </c>
      <c r="O1398" s="139" t="s">
        <v>2340</v>
      </c>
      <c r="P1398" s="139" t="s">
        <v>14644</v>
      </c>
      <c r="Q1398" s="139" t="s">
        <v>2342</v>
      </c>
      <c r="R1398" s="145" t="s">
        <v>14645</v>
      </c>
      <c r="S1398" s="139">
        <v>7982431</v>
      </c>
      <c r="T1398" s="139" t="s">
        <v>14644</v>
      </c>
      <c r="U1398" s="139" t="s">
        <v>14646</v>
      </c>
      <c r="V1398" s="139">
        <v>1</v>
      </c>
      <c r="W1398" s="139">
        <v>3128256898</v>
      </c>
      <c r="X1398" s="139" t="s">
        <v>14647</v>
      </c>
      <c r="Y1398" s="139"/>
      <c r="Z1398" s="139"/>
      <c r="AA1398" s="139"/>
      <c r="AB1398" s="139"/>
      <c r="AC1398" s="139"/>
      <c r="AD1398" s="139"/>
      <c r="AE1398" s="139"/>
      <c r="AF1398" s="139"/>
      <c r="AG1398" s="139"/>
      <c r="AH1398" s="139" t="s">
        <v>14648</v>
      </c>
      <c r="AI1398" s="139">
        <v>3128256898</v>
      </c>
      <c r="AJ1398" s="139" t="s">
        <v>14649</v>
      </c>
      <c r="AK1398" s="139"/>
      <c r="AL1398" s="139"/>
      <c r="AM1398" s="139" t="s">
        <v>2347</v>
      </c>
      <c r="AN1398" s="139" t="s">
        <v>2348</v>
      </c>
      <c r="AO1398" s="139" t="s">
        <v>2349</v>
      </c>
      <c r="AP1398" s="139">
        <v>98004</v>
      </c>
      <c r="AQ1398" s="139" t="s">
        <v>10542</v>
      </c>
      <c r="AR1398" s="139">
        <v>98379</v>
      </c>
      <c r="AS1398" s="139">
        <v>2025</v>
      </c>
      <c r="AT1398" s="139" t="s">
        <v>7291</v>
      </c>
      <c r="AU1398" s="139" t="s">
        <v>10543</v>
      </c>
      <c r="AV1398" s="139" t="s">
        <v>7222</v>
      </c>
      <c r="AW1398" s="139" t="s">
        <v>7223</v>
      </c>
      <c r="AX1398" s="139" t="s">
        <v>7294</v>
      </c>
      <c r="AY1398" s="139" t="s">
        <v>7295</v>
      </c>
      <c r="AZ1398" s="139" t="s">
        <v>7570</v>
      </c>
      <c r="BA1398" s="139"/>
      <c r="BB1398" s="141">
        <v>46012</v>
      </c>
      <c r="BC1398" s="141">
        <v>46012</v>
      </c>
      <c r="BD1398" s="139" t="s">
        <v>11669</v>
      </c>
      <c r="BE1398" s="145" t="s">
        <v>14642</v>
      </c>
      <c r="BF1398" s="139" t="s">
        <v>2340</v>
      </c>
      <c r="BG1398" s="139" t="s">
        <v>7228</v>
      </c>
      <c r="BH1398" s="139" t="s">
        <v>7229</v>
      </c>
      <c r="BI1398" s="139">
        <v>1</v>
      </c>
      <c r="BJ1398" s="139" t="s">
        <v>2350</v>
      </c>
      <c r="BK1398" s="139">
        <v>1</v>
      </c>
      <c r="BL1398" s="139">
        <v>1</v>
      </c>
      <c r="BM1398" s="139" t="s">
        <v>10545</v>
      </c>
      <c r="BN1398" s="139"/>
      <c r="BO1398" s="139">
        <v>1</v>
      </c>
      <c r="BP1398" s="139">
        <v>0</v>
      </c>
      <c r="BQ1398" s="139"/>
      <c r="BR1398" s="139"/>
      <c r="BS1398" s="139">
        <v>1</v>
      </c>
      <c r="BT1398" s="139"/>
      <c r="BU1398" s="139" t="s">
        <v>2360</v>
      </c>
      <c r="BV1398" s="139"/>
      <c r="BW1398" s="139"/>
      <c r="BX1398" s="139"/>
      <c r="BY1398" s="139"/>
      <c r="BZ1398" s="139"/>
      <c r="CA1398" s="139"/>
      <c r="CB1398" s="139" t="s">
        <v>7231</v>
      </c>
      <c r="CC1398" s="139"/>
    </row>
    <row r="1399" spans="1:81">
      <c r="A1399" s="139">
        <v>1398</v>
      </c>
      <c r="B1399" s="139" t="s">
        <v>7210</v>
      </c>
      <c r="C1399" s="145" t="s">
        <v>14650</v>
      </c>
      <c r="D1399" s="139">
        <v>1</v>
      </c>
      <c r="E1399" s="139">
        <v>1</v>
      </c>
      <c r="F1399" s="139">
        <v>1</v>
      </c>
      <c r="G1399" s="139">
        <v>0</v>
      </c>
      <c r="H1399" s="139">
        <v>1</v>
      </c>
      <c r="I1399" s="139"/>
      <c r="J1399" s="139"/>
      <c r="K1399" s="140">
        <v>46003.825</v>
      </c>
      <c r="L1399" s="140">
        <v>46003.825</v>
      </c>
      <c r="M1399" s="139" t="s">
        <v>2424</v>
      </c>
      <c r="N1399" s="139" t="s">
        <v>14651</v>
      </c>
      <c r="O1399" s="139" t="s">
        <v>2340</v>
      </c>
      <c r="P1399" s="139" t="s">
        <v>5060</v>
      </c>
      <c r="Q1399" s="139" t="s">
        <v>2342</v>
      </c>
      <c r="R1399" s="145" t="s">
        <v>14652</v>
      </c>
      <c r="S1399" s="139">
        <v>8294677</v>
      </c>
      <c r="T1399" s="139" t="s">
        <v>5060</v>
      </c>
      <c r="U1399" s="139" t="s">
        <v>5060</v>
      </c>
      <c r="V1399" s="139">
        <v>1</v>
      </c>
      <c r="W1399" s="139">
        <v>2069095608</v>
      </c>
      <c r="X1399" s="139" t="s">
        <v>5061</v>
      </c>
      <c r="Y1399" s="139"/>
      <c r="Z1399" s="139"/>
      <c r="AA1399" s="139"/>
      <c r="AB1399" s="139"/>
      <c r="AC1399" s="139"/>
      <c r="AD1399" s="139"/>
      <c r="AE1399" s="139"/>
      <c r="AF1399" s="139"/>
      <c r="AG1399" s="139"/>
      <c r="AH1399" s="139" t="s">
        <v>14653</v>
      </c>
      <c r="AI1399" s="139">
        <v>2069095608</v>
      </c>
      <c r="AJ1399" s="139" t="s">
        <v>14654</v>
      </c>
      <c r="AK1399" s="139"/>
      <c r="AL1399" s="139"/>
      <c r="AM1399" s="139" t="s">
        <v>2681</v>
      </c>
      <c r="AN1399" s="139" t="s">
        <v>2348</v>
      </c>
      <c r="AO1399" s="139" t="s">
        <v>2349</v>
      </c>
      <c r="AP1399" s="139">
        <v>98052</v>
      </c>
      <c r="AQ1399" s="139" t="s">
        <v>10542</v>
      </c>
      <c r="AR1399" s="139">
        <v>98379</v>
      </c>
      <c r="AS1399" s="139">
        <v>2025</v>
      </c>
      <c r="AT1399" s="139" t="s">
        <v>7291</v>
      </c>
      <c r="AU1399" s="139" t="s">
        <v>10543</v>
      </c>
      <c r="AV1399" s="139" t="s">
        <v>7222</v>
      </c>
      <c r="AW1399" s="139" t="s">
        <v>7223</v>
      </c>
      <c r="AX1399" s="139" t="s">
        <v>7294</v>
      </c>
      <c r="AY1399" s="139" t="s">
        <v>7295</v>
      </c>
      <c r="AZ1399" s="139" t="s">
        <v>7570</v>
      </c>
      <c r="BA1399" s="139"/>
      <c r="BB1399" s="141">
        <v>46012</v>
      </c>
      <c r="BC1399" s="141">
        <v>46012</v>
      </c>
      <c r="BD1399" s="139" t="s">
        <v>11669</v>
      </c>
      <c r="BE1399" s="145" t="s">
        <v>14650</v>
      </c>
      <c r="BF1399" s="139" t="s">
        <v>2340</v>
      </c>
      <c r="BG1399" s="139" t="s">
        <v>7228</v>
      </c>
      <c r="BH1399" s="139" t="s">
        <v>7229</v>
      </c>
      <c r="BI1399" s="139">
        <v>1</v>
      </c>
      <c r="BJ1399" s="139" t="s">
        <v>2350</v>
      </c>
      <c r="BK1399" s="139">
        <v>1</v>
      </c>
      <c r="BL1399" s="139">
        <v>1</v>
      </c>
      <c r="BM1399" s="139" t="s">
        <v>10545</v>
      </c>
      <c r="BN1399" s="139"/>
      <c r="BO1399" s="139">
        <v>1</v>
      </c>
      <c r="BP1399" s="139">
        <v>0</v>
      </c>
      <c r="BQ1399" s="139"/>
      <c r="BR1399" s="139"/>
      <c r="BS1399" s="139">
        <v>1</v>
      </c>
      <c r="BT1399" s="139"/>
      <c r="BU1399" s="139" t="s">
        <v>2360</v>
      </c>
      <c r="BV1399" s="139"/>
      <c r="BW1399" s="139"/>
      <c r="BX1399" s="139"/>
      <c r="BY1399" s="139"/>
      <c r="BZ1399" s="139"/>
      <c r="CA1399" s="139"/>
      <c r="CB1399" s="139" t="s">
        <v>7231</v>
      </c>
      <c r="CC1399" s="139"/>
    </row>
    <row r="1400" spans="1:81">
      <c r="A1400" s="139">
        <v>1399</v>
      </c>
      <c r="B1400" s="139" t="s">
        <v>7210</v>
      </c>
      <c r="C1400" s="145" t="s">
        <v>14655</v>
      </c>
      <c r="D1400" s="139">
        <v>1</v>
      </c>
      <c r="E1400" s="139">
        <v>1</v>
      </c>
      <c r="F1400" s="139">
        <v>1</v>
      </c>
      <c r="G1400" s="139">
        <v>0</v>
      </c>
      <c r="H1400" s="139">
        <v>1</v>
      </c>
      <c r="I1400" s="139"/>
      <c r="J1400" s="139"/>
      <c r="K1400" s="140">
        <v>46003.8243055556</v>
      </c>
      <c r="L1400" s="140">
        <v>46003.8243055556</v>
      </c>
      <c r="M1400" s="139" t="s">
        <v>2406</v>
      </c>
      <c r="N1400" s="139" t="s">
        <v>14656</v>
      </c>
      <c r="O1400" s="139" t="s">
        <v>2389</v>
      </c>
      <c r="P1400" s="139" t="s">
        <v>4730</v>
      </c>
      <c r="Q1400" s="139" t="s">
        <v>2342</v>
      </c>
      <c r="R1400" s="145" t="s">
        <v>14657</v>
      </c>
      <c r="S1400" s="139">
        <v>8337859</v>
      </c>
      <c r="T1400" s="139" t="s">
        <v>4730</v>
      </c>
      <c r="U1400" s="139" t="s">
        <v>4731</v>
      </c>
      <c r="V1400" s="139">
        <v>1</v>
      </c>
      <c r="W1400" s="139">
        <v>2066699181</v>
      </c>
      <c r="X1400" s="139" t="s">
        <v>4732</v>
      </c>
      <c r="Y1400" s="139"/>
      <c r="Z1400" s="139"/>
      <c r="AA1400" s="139"/>
      <c r="AB1400" s="139"/>
      <c r="AC1400" s="139"/>
      <c r="AD1400" s="139"/>
      <c r="AE1400" s="139"/>
      <c r="AF1400" s="139"/>
      <c r="AG1400" s="139"/>
      <c r="AH1400" s="139" t="s">
        <v>4733</v>
      </c>
      <c r="AI1400" s="139">
        <v>2066699181</v>
      </c>
      <c r="AJ1400" s="139" t="s">
        <v>4734</v>
      </c>
      <c r="AK1400" s="139"/>
      <c r="AL1400" s="139"/>
      <c r="AM1400" s="139" t="s">
        <v>2681</v>
      </c>
      <c r="AN1400" s="139" t="s">
        <v>2348</v>
      </c>
      <c r="AO1400" s="139" t="s">
        <v>2349</v>
      </c>
      <c r="AP1400" s="139">
        <v>98052</v>
      </c>
      <c r="AQ1400" s="139" t="s">
        <v>10542</v>
      </c>
      <c r="AR1400" s="139">
        <v>98381</v>
      </c>
      <c r="AS1400" s="139">
        <v>2025</v>
      </c>
      <c r="AT1400" s="139" t="s">
        <v>7291</v>
      </c>
      <c r="AU1400" s="139" t="s">
        <v>10543</v>
      </c>
      <c r="AV1400" s="139" t="s">
        <v>7222</v>
      </c>
      <c r="AW1400" s="139" t="s">
        <v>7223</v>
      </c>
      <c r="AX1400" s="139" t="s">
        <v>7294</v>
      </c>
      <c r="AY1400" s="139" t="s">
        <v>7295</v>
      </c>
      <c r="AZ1400" s="139" t="s">
        <v>7570</v>
      </c>
      <c r="BA1400" s="139"/>
      <c r="BB1400" s="141">
        <v>46012</v>
      </c>
      <c r="BC1400" s="141">
        <v>46012</v>
      </c>
      <c r="BD1400" s="139" t="s">
        <v>10544</v>
      </c>
      <c r="BE1400" s="145" t="s">
        <v>14655</v>
      </c>
      <c r="BF1400" s="139" t="s">
        <v>2389</v>
      </c>
      <c r="BG1400" s="139" t="s">
        <v>7228</v>
      </c>
      <c r="BH1400" s="139" t="s">
        <v>7229</v>
      </c>
      <c r="BI1400" s="139">
        <v>1</v>
      </c>
      <c r="BJ1400" s="139" t="s">
        <v>2350</v>
      </c>
      <c r="BK1400" s="139">
        <v>1</v>
      </c>
      <c r="BL1400" s="139">
        <v>1</v>
      </c>
      <c r="BM1400" s="139" t="s">
        <v>10545</v>
      </c>
      <c r="BN1400" s="139"/>
      <c r="BO1400" s="139">
        <v>1</v>
      </c>
      <c r="BP1400" s="139">
        <v>0</v>
      </c>
      <c r="BQ1400" s="139"/>
      <c r="BR1400" s="139"/>
      <c r="BS1400" s="139">
        <v>1</v>
      </c>
      <c r="BT1400" s="139"/>
      <c r="BU1400" s="139" t="s">
        <v>2351</v>
      </c>
      <c r="BV1400" s="139"/>
      <c r="BW1400" s="139"/>
      <c r="BX1400" s="139"/>
      <c r="BY1400" s="139"/>
      <c r="BZ1400" s="139"/>
      <c r="CA1400" s="139"/>
      <c r="CB1400" s="139" t="s">
        <v>7231</v>
      </c>
      <c r="CC1400" s="139"/>
    </row>
    <row r="1401" spans="1:81">
      <c r="A1401" s="139">
        <v>1400</v>
      </c>
      <c r="B1401" s="139" t="s">
        <v>7210</v>
      </c>
      <c r="C1401" s="145" t="s">
        <v>14658</v>
      </c>
      <c r="D1401" s="139">
        <v>1</v>
      </c>
      <c r="E1401" s="139">
        <v>1</v>
      </c>
      <c r="F1401" s="139">
        <v>1</v>
      </c>
      <c r="G1401" s="139">
        <v>0</v>
      </c>
      <c r="H1401" s="139">
        <v>1</v>
      </c>
      <c r="I1401" s="139"/>
      <c r="J1401" s="139"/>
      <c r="K1401" s="140">
        <v>46003.8229166667</v>
      </c>
      <c r="L1401" s="140">
        <v>46003.8229166667</v>
      </c>
      <c r="M1401" s="139" t="s">
        <v>2424</v>
      </c>
      <c r="N1401" s="139" t="s">
        <v>14659</v>
      </c>
      <c r="O1401" s="139" t="s">
        <v>2340</v>
      </c>
      <c r="P1401" s="139" t="s">
        <v>14660</v>
      </c>
      <c r="Q1401" s="139" t="s">
        <v>2342</v>
      </c>
      <c r="R1401" s="145" t="s">
        <v>14661</v>
      </c>
      <c r="S1401" s="139">
        <v>8283479</v>
      </c>
      <c r="T1401" s="139" t="s">
        <v>14660</v>
      </c>
      <c r="U1401" s="139" t="s">
        <v>14662</v>
      </c>
      <c r="V1401" s="139">
        <v>1</v>
      </c>
      <c r="W1401" s="139">
        <v>6265664416</v>
      </c>
      <c r="X1401" s="139" t="s">
        <v>14663</v>
      </c>
      <c r="Y1401" s="139"/>
      <c r="Z1401" s="139"/>
      <c r="AA1401" s="139"/>
      <c r="AB1401" s="139"/>
      <c r="AC1401" s="139"/>
      <c r="AD1401" s="139"/>
      <c r="AE1401" s="139"/>
      <c r="AF1401" s="139"/>
      <c r="AG1401" s="139"/>
      <c r="AH1401" s="139" t="s">
        <v>14664</v>
      </c>
      <c r="AI1401" s="139">
        <v>6265664416</v>
      </c>
      <c r="AJ1401" s="139" t="s">
        <v>14665</v>
      </c>
      <c r="AK1401" s="139"/>
      <c r="AL1401" s="139"/>
      <c r="AM1401" s="139" t="s">
        <v>12807</v>
      </c>
      <c r="AN1401" s="139" t="s">
        <v>2348</v>
      </c>
      <c r="AO1401" s="139" t="s">
        <v>2349</v>
      </c>
      <c r="AP1401" s="139">
        <v>98052</v>
      </c>
      <c r="AQ1401" s="139" t="s">
        <v>10542</v>
      </c>
      <c r="AR1401" s="139">
        <v>98379</v>
      </c>
      <c r="AS1401" s="139">
        <v>2025</v>
      </c>
      <c r="AT1401" s="139" t="s">
        <v>7291</v>
      </c>
      <c r="AU1401" s="139" t="s">
        <v>10543</v>
      </c>
      <c r="AV1401" s="139" t="s">
        <v>7222</v>
      </c>
      <c r="AW1401" s="139" t="s">
        <v>7223</v>
      </c>
      <c r="AX1401" s="139" t="s">
        <v>7294</v>
      </c>
      <c r="AY1401" s="139" t="s">
        <v>7295</v>
      </c>
      <c r="AZ1401" s="139" t="s">
        <v>7570</v>
      </c>
      <c r="BA1401" s="139"/>
      <c r="BB1401" s="141">
        <v>46012</v>
      </c>
      <c r="BC1401" s="141">
        <v>46012</v>
      </c>
      <c r="BD1401" s="139" t="s">
        <v>11669</v>
      </c>
      <c r="BE1401" s="145" t="s">
        <v>14658</v>
      </c>
      <c r="BF1401" s="139" t="s">
        <v>2340</v>
      </c>
      <c r="BG1401" s="139" t="s">
        <v>7228</v>
      </c>
      <c r="BH1401" s="139" t="s">
        <v>7229</v>
      </c>
      <c r="BI1401" s="139">
        <v>1</v>
      </c>
      <c r="BJ1401" s="139" t="s">
        <v>2350</v>
      </c>
      <c r="BK1401" s="139">
        <v>1</v>
      </c>
      <c r="BL1401" s="139">
        <v>1</v>
      </c>
      <c r="BM1401" s="139" t="s">
        <v>10545</v>
      </c>
      <c r="BN1401" s="139"/>
      <c r="BO1401" s="139">
        <v>1</v>
      </c>
      <c r="BP1401" s="139">
        <v>0</v>
      </c>
      <c r="BQ1401" s="139"/>
      <c r="BR1401" s="139"/>
      <c r="BS1401" s="139">
        <v>1</v>
      </c>
      <c r="BT1401" s="139"/>
      <c r="BU1401" s="139" t="s">
        <v>2360</v>
      </c>
      <c r="BV1401" s="139"/>
      <c r="BW1401" s="139"/>
      <c r="BX1401" s="139"/>
      <c r="BY1401" s="139"/>
      <c r="BZ1401" s="139"/>
      <c r="CA1401" s="139"/>
      <c r="CB1401" s="139" t="s">
        <v>7231</v>
      </c>
      <c r="CC1401" s="139"/>
    </row>
    <row r="1402" spans="1:81">
      <c r="A1402" s="139">
        <v>1401</v>
      </c>
      <c r="B1402" s="139" t="s">
        <v>7210</v>
      </c>
      <c r="C1402" s="145" t="s">
        <v>14666</v>
      </c>
      <c r="D1402" s="139">
        <v>1</v>
      </c>
      <c r="E1402" s="139">
        <v>1</v>
      </c>
      <c r="F1402" s="139">
        <v>1</v>
      </c>
      <c r="G1402" s="139">
        <v>0</v>
      </c>
      <c r="H1402" s="139">
        <v>1</v>
      </c>
      <c r="I1402" s="139"/>
      <c r="J1402" s="139"/>
      <c r="K1402" s="140">
        <v>46003.8222222222</v>
      </c>
      <c r="L1402" s="140">
        <v>46003.8243055556</v>
      </c>
      <c r="M1402" s="139" t="s">
        <v>2508</v>
      </c>
      <c r="N1402" s="139" t="s">
        <v>14667</v>
      </c>
      <c r="O1402" s="139" t="s">
        <v>2340</v>
      </c>
      <c r="P1402" s="139" t="s">
        <v>14614</v>
      </c>
      <c r="Q1402" s="139" t="s">
        <v>2342</v>
      </c>
      <c r="R1402" s="145" t="s">
        <v>14615</v>
      </c>
      <c r="S1402" s="139">
        <v>8263235</v>
      </c>
      <c r="T1402" s="139" t="s">
        <v>14614</v>
      </c>
      <c r="U1402" s="139" t="s">
        <v>14616</v>
      </c>
      <c r="V1402" s="139">
        <v>1</v>
      </c>
      <c r="W1402" s="139">
        <v>9178555368</v>
      </c>
      <c r="X1402" s="139" t="s">
        <v>14617</v>
      </c>
      <c r="Y1402" s="139"/>
      <c r="Z1402" s="139"/>
      <c r="AA1402" s="139"/>
      <c r="AB1402" s="139"/>
      <c r="AC1402" s="139"/>
      <c r="AD1402" s="139"/>
      <c r="AE1402" s="139"/>
      <c r="AF1402" s="139"/>
      <c r="AG1402" s="139"/>
      <c r="AH1402" s="139" t="s">
        <v>14618</v>
      </c>
      <c r="AI1402" s="139">
        <v>9178555368</v>
      </c>
      <c r="AJ1402" s="139" t="s">
        <v>14619</v>
      </c>
      <c r="AK1402" s="139"/>
      <c r="AL1402" s="139"/>
      <c r="AM1402" s="139" t="s">
        <v>5099</v>
      </c>
      <c r="AN1402" s="139" t="s">
        <v>2348</v>
      </c>
      <c r="AO1402" s="139" t="s">
        <v>2349</v>
      </c>
      <c r="AP1402" s="139">
        <v>98004</v>
      </c>
      <c r="AQ1402" s="139" t="s">
        <v>10542</v>
      </c>
      <c r="AR1402" s="139">
        <v>98380</v>
      </c>
      <c r="AS1402" s="139">
        <v>2025</v>
      </c>
      <c r="AT1402" s="139" t="s">
        <v>7291</v>
      </c>
      <c r="AU1402" s="139" t="s">
        <v>10543</v>
      </c>
      <c r="AV1402" s="139" t="s">
        <v>7222</v>
      </c>
      <c r="AW1402" s="139" t="s">
        <v>7223</v>
      </c>
      <c r="AX1402" s="139" t="s">
        <v>7294</v>
      </c>
      <c r="AY1402" s="139" t="s">
        <v>7295</v>
      </c>
      <c r="AZ1402" s="139" t="s">
        <v>7570</v>
      </c>
      <c r="BA1402" s="139"/>
      <c r="BB1402" s="141">
        <v>46012</v>
      </c>
      <c r="BC1402" s="141">
        <v>46012</v>
      </c>
      <c r="BD1402" s="139" t="s">
        <v>11002</v>
      </c>
      <c r="BE1402" s="145" t="s">
        <v>14666</v>
      </c>
      <c r="BF1402" s="139" t="s">
        <v>2340</v>
      </c>
      <c r="BG1402" s="139" t="s">
        <v>7228</v>
      </c>
      <c r="BH1402" s="139" t="s">
        <v>7229</v>
      </c>
      <c r="BI1402" s="139">
        <v>1</v>
      </c>
      <c r="BJ1402" s="139" t="s">
        <v>2350</v>
      </c>
      <c r="BK1402" s="139">
        <v>1</v>
      </c>
      <c r="BL1402" s="139">
        <v>1</v>
      </c>
      <c r="BM1402" s="139" t="s">
        <v>10545</v>
      </c>
      <c r="BN1402" s="139"/>
      <c r="BO1402" s="139">
        <v>1</v>
      </c>
      <c r="BP1402" s="139">
        <v>0</v>
      </c>
      <c r="BQ1402" s="139"/>
      <c r="BR1402" s="139"/>
      <c r="BS1402" s="139">
        <v>1</v>
      </c>
      <c r="BT1402" s="139"/>
      <c r="BU1402" s="139" t="s">
        <v>2360</v>
      </c>
      <c r="BV1402" s="139"/>
      <c r="BW1402" s="139"/>
      <c r="BX1402" s="139"/>
      <c r="BY1402" s="139"/>
      <c r="BZ1402" s="139"/>
      <c r="CA1402" s="139"/>
      <c r="CB1402" s="139" t="s">
        <v>7231</v>
      </c>
      <c r="CC1402" s="139"/>
    </row>
    <row r="1403" spans="1:81">
      <c r="A1403" s="139">
        <v>1402</v>
      </c>
      <c r="B1403" s="139" t="s">
        <v>7210</v>
      </c>
      <c r="C1403" s="145" t="s">
        <v>14668</v>
      </c>
      <c r="D1403" s="139">
        <v>1</v>
      </c>
      <c r="E1403" s="139">
        <v>1</v>
      </c>
      <c r="F1403" s="139">
        <v>1</v>
      </c>
      <c r="G1403" s="139">
        <v>0</v>
      </c>
      <c r="H1403" s="139">
        <v>1</v>
      </c>
      <c r="I1403" s="139"/>
      <c r="J1403" s="139"/>
      <c r="K1403" s="140">
        <v>46003.8222222222</v>
      </c>
      <c r="L1403" s="140">
        <v>46003.8229166667</v>
      </c>
      <c r="M1403" s="139" t="s">
        <v>2406</v>
      </c>
      <c r="N1403" s="139" t="s">
        <v>14669</v>
      </c>
      <c r="O1403" s="139" t="s">
        <v>2340</v>
      </c>
      <c r="P1403" s="139" t="s">
        <v>5056</v>
      </c>
      <c r="Q1403" s="139" t="s">
        <v>2342</v>
      </c>
      <c r="R1403" s="145" t="s">
        <v>14670</v>
      </c>
      <c r="S1403" s="139">
        <v>7967667</v>
      </c>
      <c r="T1403" s="139" t="s">
        <v>5056</v>
      </c>
      <c r="U1403" s="139" t="s">
        <v>3038</v>
      </c>
      <c r="V1403" s="139">
        <v>1</v>
      </c>
      <c r="W1403" s="139">
        <v>2065731021</v>
      </c>
      <c r="X1403" s="139" t="s">
        <v>5057</v>
      </c>
      <c r="Y1403" s="139"/>
      <c r="Z1403" s="139"/>
      <c r="AA1403" s="139"/>
      <c r="AB1403" s="139"/>
      <c r="AC1403" s="139"/>
      <c r="AD1403" s="139"/>
      <c r="AE1403" s="139"/>
      <c r="AF1403" s="139"/>
      <c r="AG1403" s="139"/>
      <c r="AH1403" s="139" t="s">
        <v>14671</v>
      </c>
      <c r="AI1403" s="139">
        <v>2065731021</v>
      </c>
      <c r="AJ1403" s="139" t="s">
        <v>14672</v>
      </c>
      <c r="AK1403" s="139"/>
      <c r="AL1403" s="139"/>
      <c r="AM1403" s="139" t="s">
        <v>2681</v>
      </c>
      <c r="AN1403" s="139" t="s">
        <v>2348</v>
      </c>
      <c r="AO1403" s="139" t="s">
        <v>2349</v>
      </c>
      <c r="AP1403" s="139">
        <v>98052</v>
      </c>
      <c r="AQ1403" s="139" t="s">
        <v>10542</v>
      </c>
      <c r="AR1403" s="139">
        <v>98380</v>
      </c>
      <c r="AS1403" s="139">
        <v>2025</v>
      </c>
      <c r="AT1403" s="139" t="s">
        <v>7291</v>
      </c>
      <c r="AU1403" s="139" t="s">
        <v>10543</v>
      </c>
      <c r="AV1403" s="139" t="s">
        <v>7222</v>
      </c>
      <c r="AW1403" s="139" t="s">
        <v>7223</v>
      </c>
      <c r="AX1403" s="139" t="s">
        <v>7294</v>
      </c>
      <c r="AY1403" s="139" t="s">
        <v>7295</v>
      </c>
      <c r="AZ1403" s="139" t="s">
        <v>7570</v>
      </c>
      <c r="BA1403" s="139"/>
      <c r="BB1403" s="141">
        <v>46012</v>
      </c>
      <c r="BC1403" s="141">
        <v>46012</v>
      </c>
      <c r="BD1403" s="139" t="s">
        <v>11002</v>
      </c>
      <c r="BE1403" s="145" t="s">
        <v>14668</v>
      </c>
      <c r="BF1403" s="139" t="s">
        <v>2340</v>
      </c>
      <c r="BG1403" s="139" t="s">
        <v>7228</v>
      </c>
      <c r="BH1403" s="139" t="s">
        <v>7229</v>
      </c>
      <c r="BI1403" s="139">
        <v>1</v>
      </c>
      <c r="BJ1403" s="139" t="s">
        <v>2350</v>
      </c>
      <c r="BK1403" s="139">
        <v>1</v>
      </c>
      <c r="BL1403" s="139">
        <v>1</v>
      </c>
      <c r="BM1403" s="139" t="s">
        <v>10545</v>
      </c>
      <c r="BN1403" s="139"/>
      <c r="BO1403" s="139">
        <v>1</v>
      </c>
      <c r="BP1403" s="139">
        <v>0</v>
      </c>
      <c r="BQ1403" s="139"/>
      <c r="BR1403" s="139"/>
      <c r="BS1403" s="139">
        <v>1</v>
      </c>
      <c r="BT1403" s="139"/>
      <c r="BU1403" s="139" t="s">
        <v>2360</v>
      </c>
      <c r="BV1403" s="139"/>
      <c r="BW1403" s="139"/>
      <c r="BX1403" s="139"/>
      <c r="BY1403" s="139"/>
      <c r="BZ1403" s="139"/>
      <c r="CA1403" s="139"/>
      <c r="CB1403" s="139" t="s">
        <v>7231</v>
      </c>
      <c r="CC1403" s="139"/>
    </row>
    <row r="1404" spans="1:81">
      <c r="A1404" s="139">
        <v>1403</v>
      </c>
      <c r="B1404" s="139" t="s">
        <v>7210</v>
      </c>
      <c r="C1404" s="145" t="s">
        <v>14673</v>
      </c>
      <c r="D1404" s="139">
        <v>1</v>
      </c>
      <c r="E1404" s="139">
        <v>2</v>
      </c>
      <c r="F1404" s="139">
        <v>995</v>
      </c>
      <c r="G1404" s="139">
        <v>20</v>
      </c>
      <c r="H1404" s="139">
        <v>975</v>
      </c>
      <c r="I1404" s="139"/>
      <c r="J1404" s="139"/>
      <c r="K1404" s="140">
        <v>46003.8159722222</v>
      </c>
      <c r="L1404" s="140">
        <v>46003.8166666667</v>
      </c>
      <c r="M1404" s="139" t="s">
        <v>2768</v>
      </c>
      <c r="N1404" s="139" t="s">
        <v>14674</v>
      </c>
      <c r="O1404" s="139" t="s">
        <v>2340</v>
      </c>
      <c r="P1404" s="139" t="s">
        <v>5304</v>
      </c>
      <c r="Q1404" s="139" t="s">
        <v>2342</v>
      </c>
      <c r="R1404" s="145" t="s">
        <v>14675</v>
      </c>
      <c r="S1404" s="139">
        <v>8342348</v>
      </c>
      <c r="T1404" s="139" t="s">
        <v>5304</v>
      </c>
      <c r="U1404" s="139" t="s">
        <v>4282</v>
      </c>
      <c r="V1404" s="139">
        <v>1</v>
      </c>
      <c r="W1404" s="139">
        <v>2132786035</v>
      </c>
      <c r="X1404" s="139" t="s">
        <v>5299</v>
      </c>
      <c r="Y1404" s="139" t="s">
        <v>5300</v>
      </c>
      <c r="Z1404" s="139">
        <v>2132786035</v>
      </c>
      <c r="AA1404" s="139" t="s">
        <v>5301</v>
      </c>
      <c r="AB1404" s="139"/>
      <c r="AC1404" s="139"/>
      <c r="AD1404" s="139" t="s">
        <v>5302</v>
      </c>
      <c r="AE1404" s="139" t="s">
        <v>2369</v>
      </c>
      <c r="AF1404" s="139" t="s">
        <v>2349</v>
      </c>
      <c r="AG1404" s="139">
        <v>91606</v>
      </c>
      <c r="AH1404" s="139" t="s">
        <v>5300</v>
      </c>
      <c r="AI1404" s="139">
        <v>2132786035</v>
      </c>
      <c r="AJ1404" s="139" t="s">
        <v>5301</v>
      </c>
      <c r="AK1404" s="139"/>
      <c r="AL1404" s="139"/>
      <c r="AM1404" s="139" t="s">
        <v>5302</v>
      </c>
      <c r="AN1404" s="139" t="s">
        <v>2369</v>
      </c>
      <c r="AO1404" s="139" t="s">
        <v>2349</v>
      </c>
      <c r="AP1404" s="139">
        <v>91606</v>
      </c>
      <c r="AQ1404" s="139" t="s">
        <v>8925</v>
      </c>
      <c r="AR1404" s="139">
        <v>93252</v>
      </c>
      <c r="AS1404" s="139">
        <v>2026</v>
      </c>
      <c r="AT1404" s="139" t="s">
        <v>7220</v>
      </c>
      <c r="AU1404" s="139" t="s">
        <v>7412</v>
      </c>
      <c r="AV1404" s="139" t="s">
        <v>7222</v>
      </c>
      <c r="AW1404" s="139" t="s">
        <v>7413</v>
      </c>
      <c r="AX1404" s="139" t="s">
        <v>7224</v>
      </c>
      <c r="AY1404" s="139" t="s">
        <v>7238</v>
      </c>
      <c r="AZ1404" s="139" t="s">
        <v>8926</v>
      </c>
      <c r="BA1404" s="139"/>
      <c r="BB1404" s="141">
        <v>46030</v>
      </c>
      <c r="BC1404" s="141">
        <v>46163</v>
      </c>
      <c r="BD1404" s="139" t="s">
        <v>8927</v>
      </c>
      <c r="BE1404" s="145" t="s">
        <v>14676</v>
      </c>
      <c r="BF1404" s="139" t="s">
        <v>2340</v>
      </c>
      <c r="BG1404" s="139" t="s">
        <v>172</v>
      </c>
      <c r="BH1404" s="139" t="s">
        <v>7242</v>
      </c>
      <c r="BI1404" s="139">
        <v>50</v>
      </c>
      <c r="BJ1404" s="139" t="s">
        <v>2350</v>
      </c>
      <c r="BK1404" s="139">
        <v>18</v>
      </c>
      <c r="BL1404" s="139">
        <v>18</v>
      </c>
      <c r="BM1404" s="139" t="s">
        <v>7672</v>
      </c>
      <c r="BN1404" s="139"/>
      <c r="BO1404" s="139">
        <v>50</v>
      </c>
      <c r="BP1404" s="139">
        <v>0</v>
      </c>
      <c r="BQ1404" s="139"/>
      <c r="BR1404" s="139"/>
      <c r="BS1404" s="139">
        <v>50</v>
      </c>
      <c r="BT1404" s="139"/>
      <c r="BU1404" s="139" t="s">
        <v>2386</v>
      </c>
      <c r="BV1404" s="139"/>
      <c r="BW1404" s="139"/>
      <c r="BX1404" s="139"/>
      <c r="BY1404" s="139"/>
      <c r="BZ1404" s="139"/>
      <c r="CA1404" s="139"/>
      <c r="CB1404" s="139" t="s">
        <v>7231</v>
      </c>
      <c r="CC1404" s="139" t="s">
        <v>7244</v>
      </c>
    </row>
    <row r="1405" spans="1:81">
      <c r="A1405" s="139">
        <v>1404</v>
      </c>
      <c r="B1405" s="139" t="s">
        <v>7210</v>
      </c>
      <c r="C1405" s="145" t="s">
        <v>14673</v>
      </c>
      <c r="D1405" s="139">
        <v>1</v>
      </c>
      <c r="E1405" s="139">
        <v>2</v>
      </c>
      <c r="F1405" s="139">
        <v>995</v>
      </c>
      <c r="G1405" s="139">
        <v>20</v>
      </c>
      <c r="H1405" s="139">
        <v>975</v>
      </c>
      <c r="I1405" s="139"/>
      <c r="J1405" s="139"/>
      <c r="K1405" s="140">
        <v>46003.8159722222</v>
      </c>
      <c r="L1405" s="140">
        <v>46003.8166666667</v>
      </c>
      <c r="M1405" s="139" t="s">
        <v>2768</v>
      </c>
      <c r="N1405" s="139" t="s">
        <v>14674</v>
      </c>
      <c r="O1405" s="139" t="s">
        <v>2340</v>
      </c>
      <c r="P1405" s="139" t="s">
        <v>5304</v>
      </c>
      <c r="Q1405" s="139" t="s">
        <v>2342</v>
      </c>
      <c r="R1405" s="145" t="s">
        <v>14675</v>
      </c>
      <c r="S1405" s="139">
        <v>8342348</v>
      </c>
      <c r="T1405" s="139" t="s">
        <v>5304</v>
      </c>
      <c r="U1405" s="139" t="s">
        <v>4282</v>
      </c>
      <c r="V1405" s="139">
        <v>1</v>
      </c>
      <c r="W1405" s="139">
        <v>2132786035</v>
      </c>
      <c r="X1405" s="139" t="s">
        <v>5299</v>
      </c>
      <c r="Y1405" s="139" t="s">
        <v>5300</v>
      </c>
      <c r="Z1405" s="139">
        <v>2132786035</v>
      </c>
      <c r="AA1405" s="139" t="s">
        <v>5301</v>
      </c>
      <c r="AB1405" s="139"/>
      <c r="AC1405" s="139"/>
      <c r="AD1405" s="139" t="s">
        <v>5302</v>
      </c>
      <c r="AE1405" s="139" t="s">
        <v>2369</v>
      </c>
      <c r="AF1405" s="139" t="s">
        <v>2349</v>
      </c>
      <c r="AG1405" s="139">
        <v>91606</v>
      </c>
      <c r="AH1405" s="139" t="s">
        <v>5300</v>
      </c>
      <c r="AI1405" s="139">
        <v>2132786035</v>
      </c>
      <c r="AJ1405" s="139" t="s">
        <v>5301</v>
      </c>
      <c r="AK1405" s="139"/>
      <c r="AL1405" s="139"/>
      <c r="AM1405" s="139" t="s">
        <v>5302</v>
      </c>
      <c r="AN1405" s="139" t="s">
        <v>2369</v>
      </c>
      <c r="AO1405" s="139" t="s">
        <v>2349</v>
      </c>
      <c r="AP1405" s="139">
        <v>91606</v>
      </c>
      <c r="AQ1405" s="139" t="s">
        <v>8925</v>
      </c>
      <c r="AR1405" s="139">
        <v>93252</v>
      </c>
      <c r="AS1405" s="139">
        <v>2026</v>
      </c>
      <c r="AT1405" s="139" t="s">
        <v>7220</v>
      </c>
      <c r="AU1405" s="139" t="s">
        <v>7412</v>
      </c>
      <c r="AV1405" s="139" t="s">
        <v>7222</v>
      </c>
      <c r="AW1405" s="139" t="s">
        <v>7413</v>
      </c>
      <c r="AX1405" s="139" t="s">
        <v>7224</v>
      </c>
      <c r="AY1405" s="139" t="s">
        <v>7238</v>
      </c>
      <c r="AZ1405" s="139" t="s">
        <v>8926</v>
      </c>
      <c r="BA1405" s="139"/>
      <c r="BB1405" s="141">
        <v>46030</v>
      </c>
      <c r="BC1405" s="141">
        <v>46163</v>
      </c>
      <c r="BD1405" s="139" t="s">
        <v>8927</v>
      </c>
      <c r="BE1405" s="145" t="s">
        <v>14677</v>
      </c>
      <c r="BF1405" s="139" t="s">
        <v>2340</v>
      </c>
      <c r="BG1405" s="139" t="s">
        <v>7228</v>
      </c>
      <c r="BH1405" s="139" t="s">
        <v>7229</v>
      </c>
      <c r="BI1405" s="139">
        <v>945</v>
      </c>
      <c r="BJ1405" s="139" t="s">
        <v>2350</v>
      </c>
      <c r="BK1405" s="139">
        <v>18</v>
      </c>
      <c r="BL1405" s="139">
        <v>18</v>
      </c>
      <c r="BM1405" s="139" t="s">
        <v>7672</v>
      </c>
      <c r="BN1405" s="139"/>
      <c r="BO1405" s="139">
        <v>945</v>
      </c>
      <c r="BP1405" s="139">
        <v>20</v>
      </c>
      <c r="BQ1405" s="139"/>
      <c r="BR1405" s="139"/>
      <c r="BS1405" s="139">
        <v>925</v>
      </c>
      <c r="BT1405" s="139"/>
      <c r="BU1405" s="139" t="s">
        <v>2386</v>
      </c>
      <c r="BV1405" s="139"/>
      <c r="BW1405" s="139"/>
      <c r="BX1405" s="139"/>
      <c r="BY1405" s="139"/>
      <c r="BZ1405" s="139"/>
      <c r="CA1405" s="139"/>
      <c r="CB1405" s="139" t="s">
        <v>7231</v>
      </c>
      <c r="CC1405" s="139" t="s">
        <v>7244</v>
      </c>
    </row>
    <row r="1406" spans="1:81">
      <c r="A1406" s="139">
        <v>1405</v>
      </c>
      <c r="B1406" s="139" t="s">
        <v>7210</v>
      </c>
      <c r="C1406" s="145" t="s">
        <v>14678</v>
      </c>
      <c r="D1406" s="139">
        <v>1</v>
      </c>
      <c r="E1406" s="139">
        <v>2</v>
      </c>
      <c r="F1406" s="139">
        <v>995</v>
      </c>
      <c r="G1406" s="139">
        <v>0</v>
      </c>
      <c r="H1406" s="139">
        <v>995</v>
      </c>
      <c r="I1406" s="139"/>
      <c r="J1406" s="139"/>
      <c r="K1406" s="140">
        <v>46003.8131944444</v>
      </c>
      <c r="L1406" s="140">
        <v>46003.8138888889</v>
      </c>
      <c r="M1406" s="139" t="s">
        <v>2361</v>
      </c>
      <c r="N1406" s="139" t="s">
        <v>14679</v>
      </c>
      <c r="O1406" s="139" t="s">
        <v>2340</v>
      </c>
      <c r="P1406" s="139" t="s">
        <v>4648</v>
      </c>
      <c r="Q1406" s="139" t="s">
        <v>2342</v>
      </c>
      <c r="R1406" s="145" t="s">
        <v>14680</v>
      </c>
      <c r="S1406" s="139">
        <v>8017256</v>
      </c>
      <c r="T1406" s="139" t="s">
        <v>4648</v>
      </c>
      <c r="U1406" s="139" t="s">
        <v>4649</v>
      </c>
      <c r="V1406" s="139">
        <v>1</v>
      </c>
      <c r="W1406" s="139">
        <v>7135176416</v>
      </c>
      <c r="X1406" s="139" t="s">
        <v>4650</v>
      </c>
      <c r="Y1406" s="139" t="s">
        <v>4648</v>
      </c>
      <c r="Z1406" s="139">
        <v>7135176416</v>
      </c>
      <c r="AA1406" s="139" t="s">
        <v>4651</v>
      </c>
      <c r="AB1406" s="139"/>
      <c r="AC1406" s="139"/>
      <c r="AD1406" s="139" t="s">
        <v>4522</v>
      </c>
      <c r="AE1406" s="139" t="s">
        <v>2674</v>
      </c>
      <c r="AF1406" s="139" t="s">
        <v>2349</v>
      </c>
      <c r="AG1406" s="139">
        <v>77027</v>
      </c>
      <c r="AH1406" s="139" t="s">
        <v>4648</v>
      </c>
      <c r="AI1406" s="139">
        <v>7135176416</v>
      </c>
      <c r="AJ1406" s="139" t="s">
        <v>4651</v>
      </c>
      <c r="AK1406" s="139"/>
      <c r="AL1406" s="139"/>
      <c r="AM1406" s="139" t="s">
        <v>4522</v>
      </c>
      <c r="AN1406" s="139" t="s">
        <v>2674</v>
      </c>
      <c r="AO1406" s="139" t="s">
        <v>2349</v>
      </c>
      <c r="AP1406" s="139">
        <v>77027</v>
      </c>
      <c r="AQ1406" s="139" t="s">
        <v>8048</v>
      </c>
      <c r="AR1406" s="139">
        <v>93442</v>
      </c>
      <c r="AS1406" s="139">
        <v>2026</v>
      </c>
      <c r="AT1406" s="139" t="s">
        <v>7220</v>
      </c>
      <c r="AU1406" s="139" t="s">
        <v>7221</v>
      </c>
      <c r="AV1406" s="139" t="s">
        <v>7222</v>
      </c>
      <c r="AW1406" s="139" t="s">
        <v>7223</v>
      </c>
      <c r="AX1406" s="139" t="s">
        <v>7224</v>
      </c>
      <c r="AY1406" s="139" t="s">
        <v>7238</v>
      </c>
      <c r="AZ1406" s="139" t="s">
        <v>9030</v>
      </c>
      <c r="BA1406" s="139"/>
      <c r="BB1406" s="141">
        <v>46031</v>
      </c>
      <c r="BC1406" s="141">
        <v>46164</v>
      </c>
      <c r="BD1406" s="139" t="s">
        <v>10212</v>
      </c>
      <c r="BE1406" s="145" t="s">
        <v>14681</v>
      </c>
      <c r="BF1406" s="139" t="s">
        <v>2340</v>
      </c>
      <c r="BG1406" s="139" t="s">
        <v>172</v>
      </c>
      <c r="BH1406" s="139" t="s">
        <v>7242</v>
      </c>
      <c r="BI1406" s="139">
        <v>50</v>
      </c>
      <c r="BJ1406" s="139" t="s">
        <v>2350</v>
      </c>
      <c r="BK1406" s="139">
        <v>18</v>
      </c>
      <c r="BL1406" s="139">
        <v>18</v>
      </c>
      <c r="BM1406" s="139" t="s">
        <v>7384</v>
      </c>
      <c r="BN1406" s="139"/>
      <c r="BO1406" s="139">
        <v>50</v>
      </c>
      <c r="BP1406" s="139">
        <v>0</v>
      </c>
      <c r="BQ1406" s="139"/>
      <c r="BR1406" s="139"/>
      <c r="BS1406" s="139">
        <v>50</v>
      </c>
      <c r="BT1406" s="139"/>
      <c r="BU1406" s="139" t="s">
        <v>2386</v>
      </c>
      <c r="BV1406" s="139"/>
      <c r="BW1406" s="139"/>
      <c r="BX1406" s="139"/>
      <c r="BY1406" s="139"/>
      <c r="BZ1406" s="139"/>
      <c r="CA1406" s="139"/>
      <c r="CB1406" s="139" t="s">
        <v>7231</v>
      </c>
      <c r="CC1406" s="139" t="s">
        <v>7244</v>
      </c>
    </row>
    <row r="1407" spans="1:81">
      <c r="A1407" s="139">
        <v>1406</v>
      </c>
      <c r="B1407" s="139" t="s">
        <v>7210</v>
      </c>
      <c r="C1407" s="145" t="s">
        <v>14678</v>
      </c>
      <c r="D1407" s="139">
        <v>1</v>
      </c>
      <c r="E1407" s="139">
        <v>2</v>
      </c>
      <c r="F1407" s="139">
        <v>995</v>
      </c>
      <c r="G1407" s="139">
        <v>0</v>
      </c>
      <c r="H1407" s="139">
        <v>995</v>
      </c>
      <c r="I1407" s="139"/>
      <c r="J1407" s="139"/>
      <c r="K1407" s="140">
        <v>46003.8131944444</v>
      </c>
      <c r="L1407" s="140">
        <v>46003.8138888889</v>
      </c>
      <c r="M1407" s="139" t="s">
        <v>2361</v>
      </c>
      <c r="N1407" s="139" t="s">
        <v>14679</v>
      </c>
      <c r="O1407" s="139" t="s">
        <v>2340</v>
      </c>
      <c r="P1407" s="139" t="s">
        <v>4648</v>
      </c>
      <c r="Q1407" s="139" t="s">
        <v>2342</v>
      </c>
      <c r="R1407" s="145" t="s">
        <v>14680</v>
      </c>
      <c r="S1407" s="139">
        <v>8017256</v>
      </c>
      <c r="T1407" s="139" t="s">
        <v>4648</v>
      </c>
      <c r="U1407" s="139" t="s">
        <v>4649</v>
      </c>
      <c r="V1407" s="139">
        <v>1</v>
      </c>
      <c r="W1407" s="139">
        <v>7135176416</v>
      </c>
      <c r="X1407" s="139" t="s">
        <v>4650</v>
      </c>
      <c r="Y1407" s="139" t="s">
        <v>4648</v>
      </c>
      <c r="Z1407" s="139">
        <v>7135176416</v>
      </c>
      <c r="AA1407" s="139" t="s">
        <v>4651</v>
      </c>
      <c r="AB1407" s="139"/>
      <c r="AC1407" s="139"/>
      <c r="AD1407" s="139" t="s">
        <v>4522</v>
      </c>
      <c r="AE1407" s="139" t="s">
        <v>2674</v>
      </c>
      <c r="AF1407" s="139" t="s">
        <v>2349</v>
      </c>
      <c r="AG1407" s="139">
        <v>77027</v>
      </c>
      <c r="AH1407" s="139" t="s">
        <v>4648</v>
      </c>
      <c r="AI1407" s="139">
        <v>7135176416</v>
      </c>
      <c r="AJ1407" s="139" t="s">
        <v>4651</v>
      </c>
      <c r="AK1407" s="139"/>
      <c r="AL1407" s="139"/>
      <c r="AM1407" s="139" t="s">
        <v>4522</v>
      </c>
      <c r="AN1407" s="139" t="s">
        <v>2674</v>
      </c>
      <c r="AO1407" s="139" t="s">
        <v>2349</v>
      </c>
      <c r="AP1407" s="139">
        <v>77027</v>
      </c>
      <c r="AQ1407" s="139" t="s">
        <v>8048</v>
      </c>
      <c r="AR1407" s="139">
        <v>93442</v>
      </c>
      <c r="AS1407" s="139">
        <v>2026</v>
      </c>
      <c r="AT1407" s="139" t="s">
        <v>7220</v>
      </c>
      <c r="AU1407" s="139" t="s">
        <v>7221</v>
      </c>
      <c r="AV1407" s="139" t="s">
        <v>7222</v>
      </c>
      <c r="AW1407" s="139" t="s">
        <v>7223</v>
      </c>
      <c r="AX1407" s="139" t="s">
        <v>7224</v>
      </c>
      <c r="AY1407" s="139" t="s">
        <v>7238</v>
      </c>
      <c r="AZ1407" s="139" t="s">
        <v>9030</v>
      </c>
      <c r="BA1407" s="139"/>
      <c r="BB1407" s="141">
        <v>46031</v>
      </c>
      <c r="BC1407" s="141">
        <v>46164</v>
      </c>
      <c r="BD1407" s="139" t="s">
        <v>10212</v>
      </c>
      <c r="BE1407" s="145" t="s">
        <v>14682</v>
      </c>
      <c r="BF1407" s="139" t="s">
        <v>2340</v>
      </c>
      <c r="BG1407" s="139" t="s">
        <v>7228</v>
      </c>
      <c r="BH1407" s="139" t="s">
        <v>7229</v>
      </c>
      <c r="BI1407" s="139">
        <v>945</v>
      </c>
      <c r="BJ1407" s="139" t="s">
        <v>2350</v>
      </c>
      <c r="BK1407" s="139">
        <v>18</v>
      </c>
      <c r="BL1407" s="139">
        <v>18</v>
      </c>
      <c r="BM1407" s="139" t="s">
        <v>7384</v>
      </c>
      <c r="BN1407" s="139"/>
      <c r="BO1407" s="139">
        <v>945</v>
      </c>
      <c r="BP1407" s="139">
        <v>0</v>
      </c>
      <c r="BQ1407" s="139"/>
      <c r="BR1407" s="139"/>
      <c r="BS1407" s="139">
        <v>945</v>
      </c>
      <c r="BT1407" s="139"/>
      <c r="BU1407" s="139" t="s">
        <v>2386</v>
      </c>
      <c r="BV1407" s="139"/>
      <c r="BW1407" s="139"/>
      <c r="BX1407" s="139"/>
      <c r="BY1407" s="139"/>
      <c r="BZ1407" s="139"/>
      <c r="CA1407" s="139"/>
      <c r="CB1407" s="139" t="s">
        <v>7231</v>
      </c>
      <c r="CC1407" s="139" t="s">
        <v>7244</v>
      </c>
    </row>
    <row r="1408" spans="1:81">
      <c r="A1408" s="139">
        <v>1407</v>
      </c>
      <c r="B1408" s="139" t="s">
        <v>7688</v>
      </c>
      <c r="C1408" s="145" t="s">
        <v>14683</v>
      </c>
      <c r="D1408" s="139">
        <v>1</v>
      </c>
      <c r="E1408" s="139">
        <v>1</v>
      </c>
      <c r="F1408" s="139">
        <v>315</v>
      </c>
      <c r="G1408" s="139">
        <v>0</v>
      </c>
      <c r="H1408" s="139">
        <v>315</v>
      </c>
      <c r="I1408" s="139"/>
      <c r="J1408" s="139"/>
      <c r="K1408" s="140">
        <v>46003.7909722222</v>
      </c>
      <c r="L1408" s="140">
        <v>46003.8041666667</v>
      </c>
      <c r="M1408" s="139" t="s">
        <v>2819</v>
      </c>
      <c r="N1408" s="139" t="s">
        <v>14684</v>
      </c>
      <c r="O1408" s="139" t="s">
        <v>2340</v>
      </c>
      <c r="P1408" s="139" t="s">
        <v>14685</v>
      </c>
      <c r="Q1408" s="139" t="s">
        <v>2342</v>
      </c>
      <c r="R1408" s="145" t="s">
        <v>14686</v>
      </c>
      <c r="S1408" s="139">
        <v>8294686</v>
      </c>
      <c r="T1408" s="139" t="s">
        <v>14685</v>
      </c>
      <c r="U1408" s="139" t="s">
        <v>5248</v>
      </c>
      <c r="V1408" s="139">
        <v>1</v>
      </c>
      <c r="W1408" s="139">
        <v>2134485548</v>
      </c>
      <c r="X1408" s="139" t="s">
        <v>14687</v>
      </c>
      <c r="Y1408" s="139" t="s">
        <v>14688</v>
      </c>
      <c r="Z1408" s="139">
        <v>2134485548</v>
      </c>
      <c r="AA1408" s="139" t="s">
        <v>14689</v>
      </c>
      <c r="AB1408" s="139"/>
      <c r="AC1408" s="139"/>
      <c r="AD1408" s="139" t="s">
        <v>6671</v>
      </c>
      <c r="AE1408" s="139" t="s">
        <v>2348</v>
      </c>
      <c r="AF1408" s="139" t="s">
        <v>2349</v>
      </c>
      <c r="AG1408" s="139">
        <v>98056</v>
      </c>
      <c r="AH1408" s="139" t="s">
        <v>14688</v>
      </c>
      <c r="AI1408" s="139">
        <v>2134485548</v>
      </c>
      <c r="AJ1408" s="139" t="s">
        <v>14689</v>
      </c>
      <c r="AK1408" s="139"/>
      <c r="AL1408" s="139"/>
      <c r="AM1408" s="139" t="s">
        <v>6671</v>
      </c>
      <c r="AN1408" s="139" t="s">
        <v>2348</v>
      </c>
      <c r="AO1408" s="139" t="s">
        <v>2349</v>
      </c>
      <c r="AP1408" s="139">
        <v>98056</v>
      </c>
      <c r="AQ1408" s="139" t="s">
        <v>8537</v>
      </c>
      <c r="AR1408" s="139">
        <v>93359</v>
      </c>
      <c r="AS1408" s="139">
        <v>2026</v>
      </c>
      <c r="AT1408" s="139" t="s">
        <v>7220</v>
      </c>
      <c r="AU1408" s="139" t="s">
        <v>7707</v>
      </c>
      <c r="AV1408" s="139" t="s">
        <v>7222</v>
      </c>
      <c r="AW1408" s="139" t="s">
        <v>7413</v>
      </c>
      <c r="AX1408" s="139" t="s">
        <v>7224</v>
      </c>
      <c r="AY1408" s="139" t="s">
        <v>7238</v>
      </c>
      <c r="AZ1408" s="139" t="s">
        <v>8538</v>
      </c>
      <c r="BA1408" s="139"/>
      <c r="BB1408" s="141">
        <v>46030</v>
      </c>
      <c r="BC1408" s="141">
        <v>46163</v>
      </c>
      <c r="BD1408" s="139" t="s">
        <v>8539</v>
      </c>
      <c r="BE1408" s="145" t="s">
        <v>14683</v>
      </c>
      <c r="BF1408" s="139" t="s">
        <v>2340</v>
      </c>
      <c r="BG1408" s="139" t="s">
        <v>7228</v>
      </c>
      <c r="BH1408" s="139" t="s">
        <v>7229</v>
      </c>
      <c r="BI1408" s="139">
        <v>315</v>
      </c>
      <c r="BJ1408" s="139" t="s">
        <v>2350</v>
      </c>
      <c r="BK1408" s="139">
        <v>18</v>
      </c>
      <c r="BL1408" s="139">
        <v>18</v>
      </c>
      <c r="BM1408" s="139" t="s">
        <v>7672</v>
      </c>
      <c r="BN1408" s="139"/>
      <c r="BO1408" s="139">
        <v>315</v>
      </c>
      <c r="BP1408" s="139">
        <v>0</v>
      </c>
      <c r="BQ1408" s="139"/>
      <c r="BR1408" s="139"/>
      <c r="BS1408" s="139">
        <v>315</v>
      </c>
      <c r="BT1408" s="139"/>
      <c r="BU1408" s="139" t="s">
        <v>2360</v>
      </c>
      <c r="BV1408" s="139"/>
      <c r="BW1408" s="139"/>
      <c r="BX1408" s="139"/>
      <c r="BY1408" s="139"/>
      <c r="BZ1408" s="139"/>
      <c r="CA1408" s="139"/>
      <c r="CB1408" s="139" t="s">
        <v>7231</v>
      </c>
      <c r="CC1408" s="139" t="s">
        <v>7244</v>
      </c>
    </row>
    <row r="1409" spans="1:81">
      <c r="A1409" s="139">
        <v>1408</v>
      </c>
      <c r="B1409" s="139" t="s">
        <v>7210</v>
      </c>
      <c r="C1409" s="145" t="s">
        <v>14690</v>
      </c>
      <c r="D1409" s="139">
        <v>1</v>
      </c>
      <c r="E1409" s="139">
        <v>2</v>
      </c>
      <c r="F1409" s="139">
        <v>837.5</v>
      </c>
      <c r="G1409" s="139">
        <v>0</v>
      </c>
      <c r="H1409" s="139">
        <v>837.5</v>
      </c>
      <c r="I1409" s="139"/>
      <c r="J1409" s="139"/>
      <c r="K1409" s="140">
        <v>46003.7576388889</v>
      </c>
      <c r="L1409" s="140">
        <v>46003.7576388889</v>
      </c>
      <c r="M1409" s="139" t="s">
        <v>2424</v>
      </c>
      <c r="N1409" s="139" t="s">
        <v>14691</v>
      </c>
      <c r="O1409" s="139" t="s">
        <v>2340</v>
      </c>
      <c r="P1409" s="139" t="s">
        <v>7012</v>
      </c>
      <c r="Q1409" s="139" t="s">
        <v>2342</v>
      </c>
      <c r="R1409" s="145" t="s">
        <v>14692</v>
      </c>
      <c r="S1409" s="139">
        <v>8049690</v>
      </c>
      <c r="T1409" s="139" t="s">
        <v>7012</v>
      </c>
      <c r="U1409" s="139" t="s">
        <v>2435</v>
      </c>
      <c r="V1409" s="139">
        <v>1</v>
      </c>
      <c r="W1409" s="139">
        <v>2019488943</v>
      </c>
      <c r="X1409" s="139" t="s">
        <v>7013</v>
      </c>
      <c r="Y1409" s="139" t="s">
        <v>7014</v>
      </c>
      <c r="Z1409" s="139">
        <v>2019488943</v>
      </c>
      <c r="AA1409" s="139" t="s">
        <v>7015</v>
      </c>
      <c r="AB1409" s="139"/>
      <c r="AC1409" s="139"/>
      <c r="AD1409" s="139" t="s">
        <v>2520</v>
      </c>
      <c r="AE1409" s="139"/>
      <c r="AF1409" s="139" t="s">
        <v>2349</v>
      </c>
      <c r="AG1409" s="139">
        <v>94043</v>
      </c>
      <c r="AH1409" s="139" t="s">
        <v>7014</v>
      </c>
      <c r="AI1409" s="139">
        <v>2019488943</v>
      </c>
      <c r="AJ1409" s="139" t="s">
        <v>7015</v>
      </c>
      <c r="AK1409" s="139"/>
      <c r="AL1409" s="139"/>
      <c r="AM1409" s="139" t="s">
        <v>2520</v>
      </c>
      <c r="AN1409" s="139"/>
      <c r="AO1409" s="139" t="s">
        <v>2349</v>
      </c>
      <c r="AP1409" s="139">
        <v>94043</v>
      </c>
      <c r="AQ1409" s="139" t="s">
        <v>8798</v>
      </c>
      <c r="AR1409" s="139">
        <v>97809</v>
      </c>
      <c r="AS1409" s="139">
        <v>2026</v>
      </c>
      <c r="AT1409" s="139" t="s">
        <v>7220</v>
      </c>
      <c r="AU1409" s="139" t="s">
        <v>7682</v>
      </c>
      <c r="AV1409" s="139" t="s">
        <v>7222</v>
      </c>
      <c r="AW1409" s="139" t="s">
        <v>7365</v>
      </c>
      <c r="AX1409" s="139" t="s">
        <v>7224</v>
      </c>
      <c r="AY1409" s="139" t="s">
        <v>7238</v>
      </c>
      <c r="AZ1409" s="139" t="s">
        <v>7683</v>
      </c>
      <c r="BA1409" s="139"/>
      <c r="BB1409" s="141">
        <v>46046</v>
      </c>
      <c r="BC1409" s="141">
        <v>46151</v>
      </c>
      <c r="BD1409" s="139" t="s">
        <v>7531</v>
      </c>
      <c r="BE1409" s="145" t="s">
        <v>14693</v>
      </c>
      <c r="BF1409" s="139" t="s">
        <v>2340</v>
      </c>
      <c r="BG1409" s="139" t="s">
        <v>172</v>
      </c>
      <c r="BH1409" s="139" t="s">
        <v>7242</v>
      </c>
      <c r="BI1409" s="139">
        <v>50</v>
      </c>
      <c r="BJ1409" s="139" t="s">
        <v>2350</v>
      </c>
      <c r="BK1409" s="139">
        <v>15</v>
      </c>
      <c r="BL1409" s="139">
        <v>15</v>
      </c>
      <c r="BM1409" s="139" t="s">
        <v>7298</v>
      </c>
      <c r="BN1409" s="139"/>
      <c r="BO1409" s="139">
        <v>50</v>
      </c>
      <c r="BP1409" s="139">
        <v>0</v>
      </c>
      <c r="BQ1409" s="139"/>
      <c r="BR1409" s="139"/>
      <c r="BS1409" s="139">
        <v>50</v>
      </c>
      <c r="BT1409" s="139"/>
      <c r="BU1409" s="139" t="s">
        <v>2386</v>
      </c>
      <c r="BV1409" s="139"/>
      <c r="BW1409" s="139"/>
      <c r="BX1409" s="139"/>
      <c r="BY1409" s="139"/>
      <c r="BZ1409" s="139"/>
      <c r="CA1409" s="139"/>
      <c r="CB1409" s="139" t="s">
        <v>7231</v>
      </c>
      <c r="CC1409" s="139"/>
    </row>
    <row r="1410" spans="1:81">
      <c r="A1410" s="139">
        <v>1409</v>
      </c>
      <c r="B1410" s="139" t="s">
        <v>7210</v>
      </c>
      <c r="C1410" s="145" t="s">
        <v>14690</v>
      </c>
      <c r="D1410" s="139">
        <v>1</v>
      </c>
      <c r="E1410" s="139">
        <v>2</v>
      </c>
      <c r="F1410" s="139">
        <v>837.5</v>
      </c>
      <c r="G1410" s="139">
        <v>0</v>
      </c>
      <c r="H1410" s="139">
        <v>837.5</v>
      </c>
      <c r="I1410" s="139"/>
      <c r="J1410" s="139"/>
      <c r="K1410" s="140">
        <v>46003.7576388889</v>
      </c>
      <c r="L1410" s="140">
        <v>46003.7576388889</v>
      </c>
      <c r="M1410" s="139" t="s">
        <v>2424</v>
      </c>
      <c r="N1410" s="139" t="s">
        <v>14691</v>
      </c>
      <c r="O1410" s="139" t="s">
        <v>2340</v>
      </c>
      <c r="P1410" s="139" t="s">
        <v>7012</v>
      </c>
      <c r="Q1410" s="139" t="s">
        <v>2342</v>
      </c>
      <c r="R1410" s="145" t="s">
        <v>14692</v>
      </c>
      <c r="S1410" s="139">
        <v>8049690</v>
      </c>
      <c r="T1410" s="139" t="s">
        <v>7012</v>
      </c>
      <c r="U1410" s="139" t="s">
        <v>2435</v>
      </c>
      <c r="V1410" s="139">
        <v>1</v>
      </c>
      <c r="W1410" s="139">
        <v>2019488943</v>
      </c>
      <c r="X1410" s="139" t="s">
        <v>7013</v>
      </c>
      <c r="Y1410" s="139" t="s">
        <v>7014</v>
      </c>
      <c r="Z1410" s="139">
        <v>2019488943</v>
      </c>
      <c r="AA1410" s="139" t="s">
        <v>7015</v>
      </c>
      <c r="AB1410" s="139"/>
      <c r="AC1410" s="139"/>
      <c r="AD1410" s="139" t="s">
        <v>2520</v>
      </c>
      <c r="AE1410" s="139"/>
      <c r="AF1410" s="139" t="s">
        <v>2349</v>
      </c>
      <c r="AG1410" s="139">
        <v>94043</v>
      </c>
      <c r="AH1410" s="139" t="s">
        <v>7014</v>
      </c>
      <c r="AI1410" s="139">
        <v>2019488943</v>
      </c>
      <c r="AJ1410" s="139" t="s">
        <v>7015</v>
      </c>
      <c r="AK1410" s="139"/>
      <c r="AL1410" s="139"/>
      <c r="AM1410" s="139" t="s">
        <v>2520</v>
      </c>
      <c r="AN1410" s="139"/>
      <c r="AO1410" s="139" t="s">
        <v>2349</v>
      </c>
      <c r="AP1410" s="139">
        <v>94043</v>
      </c>
      <c r="AQ1410" s="139" t="s">
        <v>8798</v>
      </c>
      <c r="AR1410" s="139">
        <v>97809</v>
      </c>
      <c r="AS1410" s="139">
        <v>2026</v>
      </c>
      <c r="AT1410" s="139" t="s">
        <v>7220</v>
      </c>
      <c r="AU1410" s="139" t="s">
        <v>7682</v>
      </c>
      <c r="AV1410" s="139" t="s">
        <v>7222</v>
      </c>
      <c r="AW1410" s="139" t="s">
        <v>7365</v>
      </c>
      <c r="AX1410" s="139" t="s">
        <v>7224</v>
      </c>
      <c r="AY1410" s="139" t="s">
        <v>7238</v>
      </c>
      <c r="AZ1410" s="139" t="s">
        <v>7683</v>
      </c>
      <c r="BA1410" s="139"/>
      <c r="BB1410" s="141">
        <v>46046</v>
      </c>
      <c r="BC1410" s="141">
        <v>46151</v>
      </c>
      <c r="BD1410" s="139" t="s">
        <v>7531</v>
      </c>
      <c r="BE1410" s="145" t="s">
        <v>14694</v>
      </c>
      <c r="BF1410" s="139" t="s">
        <v>2340</v>
      </c>
      <c r="BG1410" s="139" t="s">
        <v>7228</v>
      </c>
      <c r="BH1410" s="139" t="s">
        <v>7229</v>
      </c>
      <c r="BI1410" s="139">
        <v>787.5</v>
      </c>
      <c r="BJ1410" s="139" t="s">
        <v>2350</v>
      </c>
      <c r="BK1410" s="139">
        <v>15</v>
      </c>
      <c r="BL1410" s="139">
        <v>15</v>
      </c>
      <c r="BM1410" s="139" t="s">
        <v>7298</v>
      </c>
      <c r="BN1410" s="139"/>
      <c r="BO1410" s="139">
        <v>787.5</v>
      </c>
      <c r="BP1410" s="139">
        <v>0</v>
      </c>
      <c r="BQ1410" s="139"/>
      <c r="BR1410" s="139"/>
      <c r="BS1410" s="139">
        <v>787.5</v>
      </c>
      <c r="BT1410" s="139"/>
      <c r="BU1410" s="139" t="s">
        <v>2386</v>
      </c>
      <c r="BV1410" s="139"/>
      <c r="BW1410" s="139"/>
      <c r="BX1410" s="139"/>
      <c r="BY1410" s="139"/>
      <c r="BZ1410" s="139"/>
      <c r="CA1410" s="139"/>
      <c r="CB1410" s="139" t="s">
        <v>7231</v>
      </c>
      <c r="CC1410" s="139"/>
    </row>
    <row r="1411" spans="1:81">
      <c r="A1411" s="139">
        <v>1410</v>
      </c>
      <c r="B1411" s="139" t="s">
        <v>7210</v>
      </c>
      <c r="C1411" s="145" t="s">
        <v>14695</v>
      </c>
      <c r="D1411" s="139">
        <v>1</v>
      </c>
      <c r="E1411" s="139">
        <v>1</v>
      </c>
      <c r="F1411" s="139">
        <v>10</v>
      </c>
      <c r="G1411" s="139">
        <v>0</v>
      </c>
      <c r="H1411" s="139">
        <v>10</v>
      </c>
      <c r="I1411" s="139"/>
      <c r="J1411" s="139"/>
      <c r="K1411" s="140">
        <v>46003.7541666667</v>
      </c>
      <c r="L1411" s="140">
        <v>46003.7548611111</v>
      </c>
      <c r="M1411" s="139" t="s">
        <v>4430</v>
      </c>
      <c r="N1411" s="139" t="s">
        <v>14696</v>
      </c>
      <c r="O1411" s="139" t="s">
        <v>2340</v>
      </c>
      <c r="P1411" s="139" t="s">
        <v>14697</v>
      </c>
      <c r="Q1411" s="139" t="s">
        <v>2342</v>
      </c>
      <c r="R1411" s="145" t="s">
        <v>14698</v>
      </c>
      <c r="S1411" s="139">
        <v>8156709</v>
      </c>
      <c r="T1411" s="139" t="s">
        <v>14697</v>
      </c>
      <c r="U1411" s="139" t="s">
        <v>14699</v>
      </c>
      <c r="V1411" s="139">
        <v>1</v>
      </c>
      <c r="W1411" s="139">
        <v>4089140950</v>
      </c>
      <c r="X1411" s="139" t="s">
        <v>14700</v>
      </c>
      <c r="Y1411" s="139"/>
      <c r="Z1411" s="139"/>
      <c r="AA1411" s="139"/>
      <c r="AB1411" s="139"/>
      <c r="AC1411" s="139"/>
      <c r="AD1411" s="139"/>
      <c r="AE1411" s="139"/>
      <c r="AF1411" s="139"/>
      <c r="AG1411" s="139"/>
      <c r="AH1411" s="139" t="s">
        <v>14701</v>
      </c>
      <c r="AI1411" s="139">
        <v>4089140950</v>
      </c>
      <c r="AJ1411" s="139" t="s">
        <v>14702</v>
      </c>
      <c r="AK1411" s="139"/>
      <c r="AL1411" s="139"/>
      <c r="AM1411" s="139" t="s">
        <v>2473</v>
      </c>
      <c r="AN1411" s="139" t="s">
        <v>2369</v>
      </c>
      <c r="AO1411" s="139" t="s">
        <v>2349</v>
      </c>
      <c r="AP1411" s="139">
        <v>94539</v>
      </c>
      <c r="AQ1411" s="139" t="s">
        <v>8117</v>
      </c>
      <c r="AR1411" s="139">
        <v>88440</v>
      </c>
      <c r="AS1411" s="139">
        <v>2025</v>
      </c>
      <c r="AT1411" s="139" t="s">
        <v>7291</v>
      </c>
      <c r="AU1411" s="139" t="s">
        <v>7309</v>
      </c>
      <c r="AV1411" s="139" t="s">
        <v>7222</v>
      </c>
      <c r="AW1411" s="139" t="s">
        <v>7223</v>
      </c>
      <c r="AX1411" s="139" t="s">
        <v>7294</v>
      </c>
      <c r="AY1411" s="139" t="s">
        <v>7295</v>
      </c>
      <c r="AZ1411" s="139" t="s">
        <v>7310</v>
      </c>
      <c r="BA1411" s="139"/>
      <c r="BB1411" s="141">
        <v>46048</v>
      </c>
      <c r="BC1411" s="141">
        <v>46048</v>
      </c>
      <c r="BD1411" s="139" t="s">
        <v>8118</v>
      </c>
      <c r="BE1411" s="145" t="s">
        <v>14695</v>
      </c>
      <c r="BF1411" s="139" t="s">
        <v>2340</v>
      </c>
      <c r="BG1411" s="139" t="s">
        <v>7228</v>
      </c>
      <c r="BH1411" s="139" t="s">
        <v>7229</v>
      </c>
      <c r="BI1411" s="139">
        <v>10</v>
      </c>
      <c r="BJ1411" s="139" t="s">
        <v>2350</v>
      </c>
      <c r="BK1411" s="139">
        <v>1</v>
      </c>
      <c r="BL1411" s="139">
        <v>1</v>
      </c>
      <c r="BM1411" s="139" t="s">
        <v>7312</v>
      </c>
      <c r="BN1411" s="139"/>
      <c r="BO1411" s="139">
        <v>10</v>
      </c>
      <c r="BP1411" s="139">
        <v>0</v>
      </c>
      <c r="BQ1411" s="139"/>
      <c r="BR1411" s="139"/>
      <c r="BS1411" s="139">
        <v>10</v>
      </c>
      <c r="BT1411" s="139"/>
      <c r="BU1411" s="139" t="s">
        <v>2360</v>
      </c>
      <c r="BV1411" s="139"/>
      <c r="BW1411" s="139"/>
      <c r="BX1411" s="139"/>
      <c r="BY1411" s="139"/>
      <c r="BZ1411" s="139"/>
      <c r="CA1411" s="139"/>
      <c r="CB1411" s="139" t="s">
        <v>7231</v>
      </c>
      <c r="CC1411" s="139" t="s">
        <v>7244</v>
      </c>
    </row>
    <row r="1412" spans="1:81">
      <c r="A1412" s="139">
        <v>1411</v>
      </c>
      <c r="B1412" s="139" t="s">
        <v>7210</v>
      </c>
      <c r="C1412" s="145" t="s">
        <v>14703</v>
      </c>
      <c r="D1412" s="139">
        <v>1</v>
      </c>
      <c r="E1412" s="139">
        <v>1</v>
      </c>
      <c r="F1412" s="139">
        <v>480</v>
      </c>
      <c r="G1412" s="139">
        <v>0</v>
      </c>
      <c r="H1412" s="139">
        <v>480</v>
      </c>
      <c r="I1412" s="139"/>
      <c r="J1412" s="139"/>
      <c r="K1412" s="140">
        <v>46003.74375</v>
      </c>
      <c r="L1412" s="140">
        <v>46003.7451388889</v>
      </c>
      <c r="M1412" s="139" t="s">
        <v>2338</v>
      </c>
      <c r="N1412" s="139" t="s">
        <v>14704</v>
      </c>
      <c r="O1412" s="139" t="s">
        <v>2389</v>
      </c>
      <c r="P1412" s="139" t="s">
        <v>14705</v>
      </c>
      <c r="Q1412" s="139" t="s">
        <v>2342</v>
      </c>
      <c r="R1412" s="145" t="s">
        <v>14706</v>
      </c>
      <c r="S1412" s="139">
        <v>8343050</v>
      </c>
      <c r="T1412" s="139" t="s">
        <v>14705</v>
      </c>
      <c r="U1412" s="139" t="s">
        <v>14707</v>
      </c>
      <c r="V1412" s="139"/>
      <c r="W1412" s="139"/>
      <c r="X1412" s="139" t="s">
        <v>14708</v>
      </c>
      <c r="Y1412" s="139"/>
      <c r="Z1412" s="139"/>
      <c r="AA1412" s="139"/>
      <c r="AB1412" s="139"/>
      <c r="AC1412" s="139"/>
      <c r="AD1412" s="139"/>
      <c r="AE1412" s="139"/>
      <c r="AF1412" s="139"/>
      <c r="AG1412" s="139"/>
      <c r="AH1412" s="139" t="s">
        <v>14709</v>
      </c>
      <c r="AI1412" s="139">
        <v>4158128981</v>
      </c>
      <c r="AJ1412" s="139" t="s">
        <v>14710</v>
      </c>
      <c r="AK1412" s="139"/>
      <c r="AL1412" s="139"/>
      <c r="AM1412" s="139" t="s">
        <v>14711</v>
      </c>
      <c r="AN1412" s="139" t="s">
        <v>7010</v>
      </c>
      <c r="AO1412" s="139" t="s">
        <v>2349</v>
      </c>
      <c r="AP1412" s="139">
        <v>85213</v>
      </c>
      <c r="AQ1412" s="139" t="s">
        <v>9867</v>
      </c>
      <c r="AR1412" s="139">
        <v>97477</v>
      </c>
      <c r="AS1412" s="139">
        <v>2025</v>
      </c>
      <c r="AT1412" s="139" t="s">
        <v>7291</v>
      </c>
      <c r="AU1412" s="139" t="s">
        <v>7379</v>
      </c>
      <c r="AV1412" s="139" t="s">
        <v>7222</v>
      </c>
      <c r="AW1412" s="139" t="s">
        <v>7293</v>
      </c>
      <c r="AX1412" s="139" t="s">
        <v>7224</v>
      </c>
      <c r="AY1412" s="139" t="s">
        <v>7716</v>
      </c>
      <c r="AZ1412" s="139" t="s">
        <v>8968</v>
      </c>
      <c r="BA1412" s="139" t="s">
        <v>7381</v>
      </c>
      <c r="BB1412" s="141">
        <v>46004</v>
      </c>
      <c r="BC1412" s="141">
        <v>46053</v>
      </c>
      <c r="BD1412" s="139" t="s">
        <v>8586</v>
      </c>
      <c r="BE1412" s="145" t="s">
        <v>14703</v>
      </c>
      <c r="BF1412" s="139" t="s">
        <v>2389</v>
      </c>
      <c r="BG1412" s="139" t="s">
        <v>7228</v>
      </c>
      <c r="BH1412" s="139" t="s">
        <v>7229</v>
      </c>
      <c r="BI1412" s="139">
        <v>480</v>
      </c>
      <c r="BJ1412" s="139" t="s">
        <v>2350</v>
      </c>
      <c r="BK1412" s="139">
        <v>6</v>
      </c>
      <c r="BL1412" s="139">
        <v>6</v>
      </c>
      <c r="BM1412" s="139" t="s">
        <v>14284</v>
      </c>
      <c r="BN1412" s="139"/>
      <c r="BO1412" s="139">
        <v>480</v>
      </c>
      <c r="BP1412" s="139">
        <v>0</v>
      </c>
      <c r="BQ1412" s="139"/>
      <c r="BR1412" s="139"/>
      <c r="BS1412" s="139">
        <v>480</v>
      </c>
      <c r="BT1412" s="139"/>
      <c r="BU1412" s="139" t="s">
        <v>2351</v>
      </c>
      <c r="BV1412" s="139"/>
      <c r="BW1412" s="139"/>
      <c r="BX1412" s="139"/>
      <c r="BY1412" s="139"/>
      <c r="BZ1412" s="139"/>
      <c r="CA1412" s="139"/>
      <c r="CB1412" s="139" t="s">
        <v>7231</v>
      </c>
      <c r="CC1412" s="139" t="s">
        <v>7232</v>
      </c>
    </row>
    <row r="1413" spans="1:81">
      <c r="A1413" s="139">
        <v>1412</v>
      </c>
      <c r="B1413" s="139" t="s">
        <v>7210</v>
      </c>
      <c r="C1413" s="145" t="s">
        <v>14712</v>
      </c>
      <c r="D1413" s="139">
        <v>1</v>
      </c>
      <c r="E1413" s="139">
        <v>2</v>
      </c>
      <c r="F1413" s="139">
        <v>260</v>
      </c>
      <c r="G1413" s="139">
        <v>13.33</v>
      </c>
      <c r="H1413" s="139">
        <v>246.67</v>
      </c>
      <c r="I1413" s="139"/>
      <c r="J1413" s="139"/>
      <c r="K1413" s="140">
        <v>46003.7361111111</v>
      </c>
      <c r="L1413" s="140">
        <v>46003.7375</v>
      </c>
      <c r="M1413" s="139" t="s">
        <v>2338</v>
      </c>
      <c r="N1413" s="139" t="s">
        <v>14713</v>
      </c>
      <c r="O1413" s="139" t="s">
        <v>2340</v>
      </c>
      <c r="P1413" s="139" t="s">
        <v>4617</v>
      </c>
      <c r="Q1413" s="139" t="s">
        <v>2342</v>
      </c>
      <c r="R1413" s="145" t="s">
        <v>14714</v>
      </c>
      <c r="S1413" s="139">
        <v>8247974</v>
      </c>
      <c r="T1413" s="139" t="s">
        <v>4617</v>
      </c>
      <c r="U1413" s="139" t="s">
        <v>4618</v>
      </c>
      <c r="V1413" s="139">
        <v>1</v>
      </c>
      <c r="W1413" s="139">
        <v>6502603081</v>
      </c>
      <c r="X1413" s="139" t="s">
        <v>4619</v>
      </c>
      <c r="Y1413" s="139" t="s">
        <v>4620</v>
      </c>
      <c r="Z1413" s="139">
        <v>6502603081</v>
      </c>
      <c r="AA1413" s="139" t="s">
        <v>4621</v>
      </c>
      <c r="AB1413" s="139"/>
      <c r="AC1413" s="139"/>
      <c r="AD1413" s="139" t="s">
        <v>2915</v>
      </c>
      <c r="AE1413" s="139" t="s">
        <v>2369</v>
      </c>
      <c r="AF1413" s="139" t="s">
        <v>2349</v>
      </c>
      <c r="AG1413" s="139">
        <v>94015</v>
      </c>
      <c r="AH1413" s="139" t="s">
        <v>4620</v>
      </c>
      <c r="AI1413" s="139">
        <v>6502603081</v>
      </c>
      <c r="AJ1413" s="139" t="s">
        <v>4621</v>
      </c>
      <c r="AK1413" s="139"/>
      <c r="AL1413" s="139"/>
      <c r="AM1413" s="139" t="s">
        <v>2915</v>
      </c>
      <c r="AN1413" s="139" t="s">
        <v>2369</v>
      </c>
      <c r="AO1413" s="139" t="s">
        <v>2349</v>
      </c>
      <c r="AP1413" s="139">
        <v>94015</v>
      </c>
      <c r="AQ1413" s="139" t="s">
        <v>7505</v>
      </c>
      <c r="AR1413" s="139">
        <v>97813</v>
      </c>
      <c r="AS1413" s="139">
        <v>2026</v>
      </c>
      <c r="AT1413" s="139" t="s">
        <v>7220</v>
      </c>
      <c r="AU1413" s="139" t="s">
        <v>7364</v>
      </c>
      <c r="AV1413" s="139" t="s">
        <v>7222</v>
      </c>
      <c r="AW1413" s="139" t="s">
        <v>7365</v>
      </c>
      <c r="AX1413" s="139" t="s">
        <v>7224</v>
      </c>
      <c r="AY1413" s="139" t="s">
        <v>7238</v>
      </c>
      <c r="AZ1413" s="139" t="s">
        <v>7366</v>
      </c>
      <c r="BA1413" s="139"/>
      <c r="BB1413" s="141">
        <v>46045</v>
      </c>
      <c r="BC1413" s="141">
        <v>46150</v>
      </c>
      <c r="BD1413" s="139" t="s">
        <v>8026</v>
      </c>
      <c r="BE1413" s="145" t="s">
        <v>14715</v>
      </c>
      <c r="BF1413" s="139" t="s">
        <v>2340</v>
      </c>
      <c r="BG1413" s="139" t="s">
        <v>172</v>
      </c>
      <c r="BH1413" s="139" t="s">
        <v>7242</v>
      </c>
      <c r="BI1413" s="139">
        <v>50</v>
      </c>
      <c r="BJ1413" s="139" t="s">
        <v>2350</v>
      </c>
      <c r="BK1413" s="139">
        <v>15</v>
      </c>
      <c r="BL1413" s="139">
        <v>15</v>
      </c>
      <c r="BM1413" s="139" t="s">
        <v>7508</v>
      </c>
      <c r="BN1413" s="139"/>
      <c r="BO1413" s="139">
        <v>50</v>
      </c>
      <c r="BP1413" s="139">
        <v>0</v>
      </c>
      <c r="BQ1413" s="139"/>
      <c r="BR1413" s="139"/>
      <c r="BS1413" s="139">
        <v>50</v>
      </c>
      <c r="BT1413" s="139"/>
      <c r="BU1413" s="139" t="s">
        <v>2360</v>
      </c>
      <c r="BV1413" s="139"/>
      <c r="BW1413" s="139"/>
      <c r="BX1413" s="139"/>
      <c r="BY1413" s="139"/>
      <c r="BZ1413" s="139"/>
      <c r="CA1413" s="139"/>
      <c r="CB1413" s="139" t="s">
        <v>7231</v>
      </c>
      <c r="CC1413" s="139"/>
    </row>
    <row r="1414" spans="1:81">
      <c r="A1414" s="139">
        <v>1413</v>
      </c>
      <c r="B1414" s="139" t="s">
        <v>7210</v>
      </c>
      <c r="C1414" s="145" t="s">
        <v>14712</v>
      </c>
      <c r="D1414" s="139">
        <v>1</v>
      </c>
      <c r="E1414" s="139">
        <v>2</v>
      </c>
      <c r="F1414" s="139">
        <v>260</v>
      </c>
      <c r="G1414" s="139">
        <v>13.33</v>
      </c>
      <c r="H1414" s="139">
        <v>246.67</v>
      </c>
      <c r="I1414" s="139"/>
      <c r="J1414" s="139"/>
      <c r="K1414" s="140">
        <v>46003.7361111111</v>
      </c>
      <c r="L1414" s="140">
        <v>46003.7375</v>
      </c>
      <c r="M1414" s="139" t="s">
        <v>2338</v>
      </c>
      <c r="N1414" s="139" t="s">
        <v>14713</v>
      </c>
      <c r="O1414" s="139" t="s">
        <v>2340</v>
      </c>
      <c r="P1414" s="139" t="s">
        <v>4617</v>
      </c>
      <c r="Q1414" s="139" t="s">
        <v>2342</v>
      </c>
      <c r="R1414" s="145" t="s">
        <v>14714</v>
      </c>
      <c r="S1414" s="139">
        <v>8247974</v>
      </c>
      <c r="T1414" s="139" t="s">
        <v>4617</v>
      </c>
      <c r="U1414" s="139" t="s">
        <v>4618</v>
      </c>
      <c r="V1414" s="139">
        <v>1</v>
      </c>
      <c r="W1414" s="139">
        <v>6502603081</v>
      </c>
      <c r="X1414" s="139" t="s">
        <v>4619</v>
      </c>
      <c r="Y1414" s="139" t="s">
        <v>4620</v>
      </c>
      <c r="Z1414" s="139">
        <v>6502603081</v>
      </c>
      <c r="AA1414" s="139" t="s">
        <v>4621</v>
      </c>
      <c r="AB1414" s="139"/>
      <c r="AC1414" s="139"/>
      <c r="AD1414" s="139" t="s">
        <v>2915</v>
      </c>
      <c r="AE1414" s="139" t="s">
        <v>2369</v>
      </c>
      <c r="AF1414" s="139" t="s">
        <v>2349</v>
      </c>
      <c r="AG1414" s="139">
        <v>94015</v>
      </c>
      <c r="AH1414" s="139" t="s">
        <v>4620</v>
      </c>
      <c r="AI1414" s="139">
        <v>6502603081</v>
      </c>
      <c r="AJ1414" s="139" t="s">
        <v>4621</v>
      </c>
      <c r="AK1414" s="139"/>
      <c r="AL1414" s="139"/>
      <c r="AM1414" s="139" t="s">
        <v>2915</v>
      </c>
      <c r="AN1414" s="139" t="s">
        <v>2369</v>
      </c>
      <c r="AO1414" s="139" t="s">
        <v>2349</v>
      </c>
      <c r="AP1414" s="139">
        <v>94015</v>
      </c>
      <c r="AQ1414" s="139" t="s">
        <v>7505</v>
      </c>
      <c r="AR1414" s="139">
        <v>97813</v>
      </c>
      <c r="AS1414" s="139">
        <v>2026</v>
      </c>
      <c r="AT1414" s="139" t="s">
        <v>7220</v>
      </c>
      <c r="AU1414" s="139" t="s">
        <v>7364</v>
      </c>
      <c r="AV1414" s="139" t="s">
        <v>7222</v>
      </c>
      <c r="AW1414" s="139" t="s">
        <v>7365</v>
      </c>
      <c r="AX1414" s="139" t="s">
        <v>7224</v>
      </c>
      <c r="AY1414" s="139" t="s">
        <v>7238</v>
      </c>
      <c r="AZ1414" s="139" t="s">
        <v>7366</v>
      </c>
      <c r="BA1414" s="139"/>
      <c r="BB1414" s="141">
        <v>46045</v>
      </c>
      <c r="BC1414" s="141">
        <v>46150</v>
      </c>
      <c r="BD1414" s="139" t="s">
        <v>8026</v>
      </c>
      <c r="BE1414" s="145" t="s">
        <v>14716</v>
      </c>
      <c r="BF1414" s="139" t="s">
        <v>2340</v>
      </c>
      <c r="BG1414" s="139" t="s">
        <v>7228</v>
      </c>
      <c r="BH1414" s="139" t="s">
        <v>7229</v>
      </c>
      <c r="BI1414" s="139">
        <v>787.5</v>
      </c>
      <c r="BJ1414" s="139" t="s">
        <v>2350</v>
      </c>
      <c r="BK1414" s="139">
        <v>15</v>
      </c>
      <c r="BL1414" s="139">
        <v>4</v>
      </c>
      <c r="BM1414" s="139" t="s">
        <v>7508</v>
      </c>
      <c r="BN1414" s="139">
        <v>1</v>
      </c>
      <c r="BO1414" s="139">
        <v>210</v>
      </c>
      <c r="BP1414" s="139">
        <v>13.33</v>
      </c>
      <c r="BQ1414" s="139"/>
      <c r="BR1414" s="139"/>
      <c r="BS1414" s="139">
        <v>196.67</v>
      </c>
      <c r="BT1414" s="139"/>
      <c r="BU1414" s="139" t="s">
        <v>2360</v>
      </c>
      <c r="BV1414" s="139"/>
      <c r="BW1414" s="139"/>
      <c r="BX1414" s="139"/>
      <c r="BY1414" s="139"/>
      <c r="BZ1414" s="139"/>
      <c r="CA1414" s="139"/>
      <c r="CB1414" s="139" t="s">
        <v>7231</v>
      </c>
      <c r="CC1414" s="139"/>
    </row>
    <row r="1415" spans="1:81">
      <c r="A1415" s="139">
        <v>1414</v>
      </c>
      <c r="B1415" s="139" t="s">
        <v>7210</v>
      </c>
      <c r="C1415" s="145" t="s">
        <v>14717</v>
      </c>
      <c r="D1415" s="139">
        <v>1</v>
      </c>
      <c r="E1415" s="139">
        <v>1</v>
      </c>
      <c r="F1415" s="139">
        <v>1</v>
      </c>
      <c r="G1415" s="139">
        <v>0</v>
      </c>
      <c r="H1415" s="139">
        <v>1</v>
      </c>
      <c r="I1415" s="139"/>
      <c r="J1415" s="139"/>
      <c r="K1415" s="140">
        <v>46003.7340277778</v>
      </c>
      <c r="L1415" s="140">
        <v>46003.7347222222</v>
      </c>
      <c r="M1415" s="139" t="s">
        <v>2424</v>
      </c>
      <c r="N1415" s="139" t="s">
        <v>14718</v>
      </c>
      <c r="O1415" s="139" t="s">
        <v>2340</v>
      </c>
      <c r="P1415" s="139" t="s">
        <v>14719</v>
      </c>
      <c r="Q1415" s="139" t="s">
        <v>2342</v>
      </c>
      <c r="R1415" s="145" t="s">
        <v>14720</v>
      </c>
      <c r="S1415" s="139">
        <v>8276734</v>
      </c>
      <c r="T1415" s="139" t="s">
        <v>14719</v>
      </c>
      <c r="U1415" s="139" t="s">
        <v>14719</v>
      </c>
      <c r="V1415" s="139">
        <v>1</v>
      </c>
      <c r="W1415" s="139">
        <v>4258028439</v>
      </c>
      <c r="X1415" s="139" t="s">
        <v>14721</v>
      </c>
      <c r="Y1415" s="139"/>
      <c r="Z1415" s="139"/>
      <c r="AA1415" s="139"/>
      <c r="AB1415" s="139"/>
      <c r="AC1415" s="139"/>
      <c r="AD1415" s="139"/>
      <c r="AE1415" s="139"/>
      <c r="AF1415" s="139"/>
      <c r="AG1415" s="139"/>
      <c r="AH1415" s="139" t="s">
        <v>14722</v>
      </c>
      <c r="AI1415" s="139">
        <v>4258028439</v>
      </c>
      <c r="AJ1415" s="139" t="s">
        <v>14723</v>
      </c>
      <c r="AK1415" s="139"/>
      <c r="AL1415" s="139"/>
      <c r="AM1415" s="139" t="s">
        <v>12807</v>
      </c>
      <c r="AN1415" s="139" t="s">
        <v>2348</v>
      </c>
      <c r="AO1415" s="139" t="s">
        <v>2349</v>
      </c>
      <c r="AP1415" s="139">
        <v>98052</v>
      </c>
      <c r="AQ1415" s="139" t="s">
        <v>10542</v>
      </c>
      <c r="AR1415" s="139">
        <v>98380</v>
      </c>
      <c r="AS1415" s="139">
        <v>2025</v>
      </c>
      <c r="AT1415" s="139" t="s">
        <v>7291</v>
      </c>
      <c r="AU1415" s="139" t="s">
        <v>10543</v>
      </c>
      <c r="AV1415" s="139" t="s">
        <v>7222</v>
      </c>
      <c r="AW1415" s="139" t="s">
        <v>7223</v>
      </c>
      <c r="AX1415" s="139" t="s">
        <v>7294</v>
      </c>
      <c r="AY1415" s="139" t="s">
        <v>7295</v>
      </c>
      <c r="AZ1415" s="139" t="s">
        <v>7570</v>
      </c>
      <c r="BA1415" s="139"/>
      <c r="BB1415" s="141">
        <v>46012</v>
      </c>
      <c r="BC1415" s="141">
        <v>46012</v>
      </c>
      <c r="BD1415" s="139" t="s">
        <v>11002</v>
      </c>
      <c r="BE1415" s="145" t="s">
        <v>14717</v>
      </c>
      <c r="BF1415" s="139" t="s">
        <v>2340</v>
      </c>
      <c r="BG1415" s="139" t="s">
        <v>7228</v>
      </c>
      <c r="BH1415" s="139" t="s">
        <v>7229</v>
      </c>
      <c r="BI1415" s="139">
        <v>1</v>
      </c>
      <c r="BJ1415" s="139" t="s">
        <v>2350</v>
      </c>
      <c r="BK1415" s="139">
        <v>1</v>
      </c>
      <c r="BL1415" s="139">
        <v>1</v>
      </c>
      <c r="BM1415" s="139" t="s">
        <v>10545</v>
      </c>
      <c r="BN1415" s="139"/>
      <c r="BO1415" s="139">
        <v>1</v>
      </c>
      <c r="BP1415" s="139">
        <v>0</v>
      </c>
      <c r="BQ1415" s="139"/>
      <c r="BR1415" s="139"/>
      <c r="BS1415" s="139">
        <v>1</v>
      </c>
      <c r="BT1415" s="139"/>
      <c r="BU1415" s="139" t="s">
        <v>2360</v>
      </c>
      <c r="BV1415" s="139"/>
      <c r="BW1415" s="139"/>
      <c r="BX1415" s="139"/>
      <c r="BY1415" s="139"/>
      <c r="BZ1415" s="139"/>
      <c r="CA1415" s="139"/>
      <c r="CB1415" s="139" t="s">
        <v>7231</v>
      </c>
      <c r="CC1415" s="139"/>
    </row>
    <row r="1416" spans="1:81">
      <c r="A1416" s="139">
        <v>1415</v>
      </c>
      <c r="B1416" s="139" t="s">
        <v>7210</v>
      </c>
      <c r="C1416" s="145" t="s">
        <v>14724</v>
      </c>
      <c r="D1416" s="139">
        <v>1</v>
      </c>
      <c r="E1416" s="139">
        <v>2</v>
      </c>
      <c r="F1416" s="139">
        <v>995</v>
      </c>
      <c r="G1416" s="139">
        <v>0</v>
      </c>
      <c r="H1416" s="139">
        <v>995</v>
      </c>
      <c r="I1416" s="139"/>
      <c r="J1416" s="139"/>
      <c r="K1416" s="140">
        <v>46003.7333333333</v>
      </c>
      <c r="L1416" s="140">
        <v>46003.7333333333</v>
      </c>
      <c r="M1416" s="139" t="s">
        <v>2424</v>
      </c>
      <c r="N1416" s="139" t="s">
        <v>14725</v>
      </c>
      <c r="O1416" s="139" t="s">
        <v>2340</v>
      </c>
      <c r="P1416" s="139" t="s">
        <v>14726</v>
      </c>
      <c r="Q1416" s="139" t="s">
        <v>2342</v>
      </c>
      <c r="R1416" s="145" t="s">
        <v>14727</v>
      </c>
      <c r="S1416" s="139">
        <v>8339628</v>
      </c>
      <c r="T1416" s="139" t="s">
        <v>14726</v>
      </c>
      <c r="U1416" s="139" t="s">
        <v>14726</v>
      </c>
      <c r="V1416" s="139">
        <v>1</v>
      </c>
      <c r="W1416" s="139">
        <v>5099429811</v>
      </c>
      <c r="X1416" s="139" t="s">
        <v>14728</v>
      </c>
      <c r="Y1416" s="139" t="s">
        <v>14729</v>
      </c>
      <c r="Z1416" s="139">
        <v>5099429811</v>
      </c>
      <c r="AA1416" s="139" t="s">
        <v>14730</v>
      </c>
      <c r="AB1416" s="139"/>
      <c r="AC1416" s="139"/>
      <c r="AD1416" s="139" t="s">
        <v>5850</v>
      </c>
      <c r="AE1416" s="139" t="s">
        <v>5851</v>
      </c>
      <c r="AF1416" s="139" t="s">
        <v>2349</v>
      </c>
      <c r="AG1416" s="139">
        <v>36832</v>
      </c>
      <c r="AH1416" s="139" t="s">
        <v>14729</v>
      </c>
      <c r="AI1416" s="139">
        <v>5099429811</v>
      </c>
      <c r="AJ1416" s="139" t="s">
        <v>14730</v>
      </c>
      <c r="AK1416" s="139"/>
      <c r="AL1416" s="139"/>
      <c r="AM1416" s="139" t="s">
        <v>5850</v>
      </c>
      <c r="AN1416" s="139" t="s">
        <v>5851</v>
      </c>
      <c r="AO1416" s="139" t="s">
        <v>2349</v>
      </c>
      <c r="AP1416" s="139">
        <v>36832</v>
      </c>
      <c r="AQ1416" s="139" t="s">
        <v>8844</v>
      </c>
      <c r="AR1416" s="139">
        <v>94218</v>
      </c>
      <c r="AS1416" s="139">
        <v>2026</v>
      </c>
      <c r="AT1416" s="139" t="s">
        <v>7220</v>
      </c>
      <c r="AU1416" s="139" t="s">
        <v>7638</v>
      </c>
      <c r="AV1416" s="139" t="s">
        <v>7222</v>
      </c>
      <c r="AW1416" s="139" t="s">
        <v>7223</v>
      </c>
      <c r="AX1416" s="139" t="s">
        <v>7224</v>
      </c>
      <c r="AY1416" s="139" t="s">
        <v>7238</v>
      </c>
      <c r="AZ1416" s="139" t="s">
        <v>8124</v>
      </c>
      <c r="BA1416" s="139"/>
      <c r="BB1416" s="141">
        <v>46029</v>
      </c>
      <c r="BC1416" s="141">
        <v>46162</v>
      </c>
      <c r="BD1416" s="139" t="s">
        <v>8845</v>
      </c>
      <c r="BE1416" s="145" t="s">
        <v>14731</v>
      </c>
      <c r="BF1416" s="139" t="s">
        <v>2340</v>
      </c>
      <c r="BG1416" s="139" t="s">
        <v>172</v>
      </c>
      <c r="BH1416" s="139" t="s">
        <v>7242</v>
      </c>
      <c r="BI1416" s="139">
        <v>50</v>
      </c>
      <c r="BJ1416" s="139" t="s">
        <v>2350</v>
      </c>
      <c r="BK1416" s="139">
        <v>18</v>
      </c>
      <c r="BL1416" s="139">
        <v>18</v>
      </c>
      <c r="BM1416" s="139" t="s">
        <v>8191</v>
      </c>
      <c r="BN1416" s="139"/>
      <c r="BO1416" s="139">
        <v>50</v>
      </c>
      <c r="BP1416" s="139">
        <v>0</v>
      </c>
      <c r="BQ1416" s="139"/>
      <c r="BR1416" s="139"/>
      <c r="BS1416" s="139">
        <v>50</v>
      </c>
      <c r="BT1416" s="139"/>
      <c r="BU1416" s="139" t="s">
        <v>2386</v>
      </c>
      <c r="BV1416" s="139"/>
      <c r="BW1416" s="139"/>
      <c r="BX1416" s="139"/>
      <c r="BY1416" s="139"/>
      <c r="BZ1416" s="139"/>
      <c r="CA1416" s="139"/>
      <c r="CB1416" s="139" t="s">
        <v>7231</v>
      </c>
      <c r="CC1416" s="139" t="s">
        <v>7232</v>
      </c>
    </row>
    <row r="1417" spans="1:81">
      <c r="A1417" s="139">
        <v>1416</v>
      </c>
      <c r="B1417" s="139" t="s">
        <v>7210</v>
      </c>
      <c r="C1417" s="145" t="s">
        <v>14724</v>
      </c>
      <c r="D1417" s="139">
        <v>1</v>
      </c>
      <c r="E1417" s="139">
        <v>2</v>
      </c>
      <c r="F1417" s="139">
        <v>995</v>
      </c>
      <c r="G1417" s="139">
        <v>0</v>
      </c>
      <c r="H1417" s="139">
        <v>995</v>
      </c>
      <c r="I1417" s="139"/>
      <c r="J1417" s="139"/>
      <c r="K1417" s="140">
        <v>46003.7333333333</v>
      </c>
      <c r="L1417" s="140">
        <v>46003.7333333333</v>
      </c>
      <c r="M1417" s="139" t="s">
        <v>2424</v>
      </c>
      <c r="N1417" s="139" t="s">
        <v>14725</v>
      </c>
      <c r="O1417" s="139" t="s">
        <v>2340</v>
      </c>
      <c r="P1417" s="139" t="s">
        <v>14726</v>
      </c>
      <c r="Q1417" s="139" t="s">
        <v>2342</v>
      </c>
      <c r="R1417" s="145" t="s">
        <v>14727</v>
      </c>
      <c r="S1417" s="139">
        <v>8339628</v>
      </c>
      <c r="T1417" s="139" t="s">
        <v>14726</v>
      </c>
      <c r="U1417" s="139" t="s">
        <v>14726</v>
      </c>
      <c r="V1417" s="139">
        <v>1</v>
      </c>
      <c r="W1417" s="139">
        <v>5099429811</v>
      </c>
      <c r="X1417" s="139" t="s">
        <v>14728</v>
      </c>
      <c r="Y1417" s="139" t="s">
        <v>14729</v>
      </c>
      <c r="Z1417" s="139">
        <v>5099429811</v>
      </c>
      <c r="AA1417" s="139" t="s">
        <v>14730</v>
      </c>
      <c r="AB1417" s="139"/>
      <c r="AC1417" s="139"/>
      <c r="AD1417" s="139" t="s">
        <v>5850</v>
      </c>
      <c r="AE1417" s="139" t="s">
        <v>5851</v>
      </c>
      <c r="AF1417" s="139" t="s">
        <v>2349</v>
      </c>
      <c r="AG1417" s="139">
        <v>36832</v>
      </c>
      <c r="AH1417" s="139" t="s">
        <v>14729</v>
      </c>
      <c r="AI1417" s="139">
        <v>5099429811</v>
      </c>
      <c r="AJ1417" s="139" t="s">
        <v>14730</v>
      </c>
      <c r="AK1417" s="139"/>
      <c r="AL1417" s="139"/>
      <c r="AM1417" s="139" t="s">
        <v>5850</v>
      </c>
      <c r="AN1417" s="139" t="s">
        <v>5851</v>
      </c>
      <c r="AO1417" s="139" t="s">
        <v>2349</v>
      </c>
      <c r="AP1417" s="139">
        <v>36832</v>
      </c>
      <c r="AQ1417" s="139" t="s">
        <v>8844</v>
      </c>
      <c r="AR1417" s="139">
        <v>94218</v>
      </c>
      <c r="AS1417" s="139">
        <v>2026</v>
      </c>
      <c r="AT1417" s="139" t="s">
        <v>7220</v>
      </c>
      <c r="AU1417" s="139" t="s">
        <v>7638</v>
      </c>
      <c r="AV1417" s="139" t="s">
        <v>7222</v>
      </c>
      <c r="AW1417" s="139" t="s">
        <v>7223</v>
      </c>
      <c r="AX1417" s="139" t="s">
        <v>7224</v>
      </c>
      <c r="AY1417" s="139" t="s">
        <v>7238</v>
      </c>
      <c r="AZ1417" s="139" t="s">
        <v>8124</v>
      </c>
      <c r="BA1417" s="139"/>
      <c r="BB1417" s="141">
        <v>46029</v>
      </c>
      <c r="BC1417" s="141">
        <v>46162</v>
      </c>
      <c r="BD1417" s="139" t="s">
        <v>8845</v>
      </c>
      <c r="BE1417" s="145" t="s">
        <v>14732</v>
      </c>
      <c r="BF1417" s="139" t="s">
        <v>2340</v>
      </c>
      <c r="BG1417" s="139" t="s">
        <v>7228</v>
      </c>
      <c r="BH1417" s="139" t="s">
        <v>7229</v>
      </c>
      <c r="BI1417" s="139">
        <v>945</v>
      </c>
      <c r="BJ1417" s="139" t="s">
        <v>2350</v>
      </c>
      <c r="BK1417" s="139">
        <v>18</v>
      </c>
      <c r="BL1417" s="139">
        <v>18</v>
      </c>
      <c r="BM1417" s="139" t="s">
        <v>8191</v>
      </c>
      <c r="BN1417" s="139"/>
      <c r="BO1417" s="139">
        <v>945</v>
      </c>
      <c r="BP1417" s="139">
        <v>0</v>
      </c>
      <c r="BQ1417" s="139"/>
      <c r="BR1417" s="139"/>
      <c r="BS1417" s="139">
        <v>945</v>
      </c>
      <c r="BT1417" s="139"/>
      <c r="BU1417" s="139" t="s">
        <v>2386</v>
      </c>
      <c r="BV1417" s="139"/>
      <c r="BW1417" s="139"/>
      <c r="BX1417" s="139"/>
      <c r="BY1417" s="139"/>
      <c r="BZ1417" s="139"/>
      <c r="CA1417" s="139"/>
      <c r="CB1417" s="139" t="s">
        <v>7231</v>
      </c>
      <c r="CC1417" s="139" t="s">
        <v>7232</v>
      </c>
    </row>
    <row r="1418" spans="1:81">
      <c r="A1418" s="139">
        <v>1417</v>
      </c>
      <c r="B1418" s="139" t="s">
        <v>7210</v>
      </c>
      <c r="C1418" s="145" t="s">
        <v>14733</v>
      </c>
      <c r="D1418" s="139">
        <v>1</v>
      </c>
      <c r="E1418" s="139">
        <v>2</v>
      </c>
      <c r="F1418" s="139">
        <v>1130</v>
      </c>
      <c r="G1418" s="139">
        <v>0</v>
      </c>
      <c r="H1418" s="139">
        <v>1130</v>
      </c>
      <c r="I1418" s="139"/>
      <c r="J1418" s="139"/>
      <c r="K1418" s="140">
        <v>46003.71875</v>
      </c>
      <c r="L1418" s="140">
        <v>46003.7194444444</v>
      </c>
      <c r="M1418" s="139" t="s">
        <v>14177</v>
      </c>
      <c r="N1418" s="139" t="s">
        <v>14734</v>
      </c>
      <c r="O1418" s="139" t="s">
        <v>2340</v>
      </c>
      <c r="P1418" s="139" t="s">
        <v>14735</v>
      </c>
      <c r="Q1418" s="139" t="s">
        <v>5278</v>
      </c>
      <c r="R1418" s="145" t="s">
        <v>14736</v>
      </c>
      <c r="S1418" s="139">
        <v>8330545</v>
      </c>
      <c r="T1418" s="139" t="s">
        <v>14735</v>
      </c>
      <c r="U1418" s="139" t="s">
        <v>14737</v>
      </c>
      <c r="V1418" s="139">
        <v>1</v>
      </c>
      <c r="W1418" s="139">
        <v>7866226793</v>
      </c>
      <c r="X1418" s="139" t="s">
        <v>14738</v>
      </c>
      <c r="Y1418" s="139" t="s">
        <v>14739</v>
      </c>
      <c r="Z1418" s="139">
        <v>7866226793</v>
      </c>
      <c r="AA1418" s="139" t="s">
        <v>14740</v>
      </c>
      <c r="AB1418" s="139"/>
      <c r="AC1418" s="139"/>
      <c r="AD1418" s="139" t="s">
        <v>2562</v>
      </c>
      <c r="AE1418" s="139" t="s">
        <v>2498</v>
      </c>
      <c r="AF1418" s="139" t="s">
        <v>2349</v>
      </c>
      <c r="AG1418" s="139">
        <v>92620</v>
      </c>
      <c r="AH1418" s="139" t="s">
        <v>14739</v>
      </c>
      <c r="AI1418" s="139">
        <v>7866226793</v>
      </c>
      <c r="AJ1418" s="139" t="s">
        <v>14740</v>
      </c>
      <c r="AK1418" s="139"/>
      <c r="AL1418" s="139"/>
      <c r="AM1418" s="139" t="s">
        <v>2562</v>
      </c>
      <c r="AN1418" s="139" t="s">
        <v>2498</v>
      </c>
      <c r="AO1418" s="139" t="s">
        <v>2349</v>
      </c>
      <c r="AP1418" s="139">
        <v>92620</v>
      </c>
      <c r="AQ1418" s="139" t="s">
        <v>14741</v>
      </c>
      <c r="AR1418" s="139">
        <v>93734</v>
      </c>
      <c r="AS1418" s="139">
        <v>2026</v>
      </c>
      <c r="AT1418" s="139" t="s">
        <v>7220</v>
      </c>
      <c r="AU1418" s="139" t="s">
        <v>7350</v>
      </c>
      <c r="AV1418" s="139" t="s">
        <v>7222</v>
      </c>
      <c r="AW1418" s="139" t="s">
        <v>7223</v>
      </c>
      <c r="AX1418" s="139" t="s">
        <v>7294</v>
      </c>
      <c r="AY1418" s="139" t="s">
        <v>7238</v>
      </c>
      <c r="AZ1418" s="139" t="s">
        <v>14742</v>
      </c>
      <c r="BA1418" s="139"/>
      <c r="BB1418" s="141">
        <v>46031</v>
      </c>
      <c r="BC1418" s="141">
        <v>46157</v>
      </c>
      <c r="BD1418" s="139" t="s">
        <v>7506</v>
      </c>
      <c r="BE1418" s="145" t="s">
        <v>14743</v>
      </c>
      <c r="BF1418" s="139" t="s">
        <v>2340</v>
      </c>
      <c r="BG1418" s="139" t="s">
        <v>172</v>
      </c>
      <c r="BH1418" s="139" t="s">
        <v>7242</v>
      </c>
      <c r="BI1418" s="139">
        <v>50</v>
      </c>
      <c r="BJ1418" s="139" t="s">
        <v>2350</v>
      </c>
      <c r="BK1418" s="139">
        <v>18</v>
      </c>
      <c r="BL1418" s="139">
        <v>18</v>
      </c>
      <c r="BM1418" s="139" t="s">
        <v>7384</v>
      </c>
      <c r="BN1418" s="139"/>
      <c r="BO1418" s="139">
        <v>50</v>
      </c>
      <c r="BP1418" s="139">
        <v>0</v>
      </c>
      <c r="BQ1418" s="139"/>
      <c r="BR1418" s="139"/>
      <c r="BS1418" s="139">
        <v>50</v>
      </c>
      <c r="BT1418" s="139"/>
      <c r="BU1418" s="139" t="s">
        <v>2360</v>
      </c>
      <c r="BV1418" s="139"/>
      <c r="BW1418" s="139"/>
      <c r="BX1418" s="139"/>
      <c r="BY1418" s="139"/>
      <c r="BZ1418" s="139"/>
      <c r="CA1418" s="139"/>
      <c r="CB1418" s="139" t="s">
        <v>7231</v>
      </c>
      <c r="CC1418" s="139" t="s">
        <v>7244</v>
      </c>
    </row>
    <row r="1419" spans="1:81">
      <c r="A1419" s="139">
        <v>1418</v>
      </c>
      <c r="B1419" s="139" t="s">
        <v>7210</v>
      </c>
      <c r="C1419" s="145" t="s">
        <v>14733</v>
      </c>
      <c r="D1419" s="139">
        <v>1</v>
      </c>
      <c r="E1419" s="139">
        <v>2</v>
      </c>
      <c r="F1419" s="139">
        <v>1130</v>
      </c>
      <c r="G1419" s="139">
        <v>0</v>
      </c>
      <c r="H1419" s="139">
        <v>1130</v>
      </c>
      <c r="I1419" s="139"/>
      <c r="J1419" s="139"/>
      <c r="K1419" s="140">
        <v>46003.71875</v>
      </c>
      <c r="L1419" s="140">
        <v>46003.7194444444</v>
      </c>
      <c r="M1419" s="139" t="s">
        <v>14177</v>
      </c>
      <c r="N1419" s="139" t="s">
        <v>14734</v>
      </c>
      <c r="O1419" s="139" t="s">
        <v>2340</v>
      </c>
      <c r="P1419" s="139" t="s">
        <v>14735</v>
      </c>
      <c r="Q1419" s="139" t="s">
        <v>5278</v>
      </c>
      <c r="R1419" s="145" t="s">
        <v>14736</v>
      </c>
      <c r="S1419" s="139">
        <v>8330545</v>
      </c>
      <c r="T1419" s="139" t="s">
        <v>14735</v>
      </c>
      <c r="U1419" s="139" t="s">
        <v>14737</v>
      </c>
      <c r="V1419" s="139">
        <v>1</v>
      </c>
      <c r="W1419" s="139">
        <v>7866226793</v>
      </c>
      <c r="X1419" s="139" t="s">
        <v>14738</v>
      </c>
      <c r="Y1419" s="139" t="s">
        <v>14739</v>
      </c>
      <c r="Z1419" s="139">
        <v>7866226793</v>
      </c>
      <c r="AA1419" s="139" t="s">
        <v>14740</v>
      </c>
      <c r="AB1419" s="139"/>
      <c r="AC1419" s="139"/>
      <c r="AD1419" s="139" t="s">
        <v>2562</v>
      </c>
      <c r="AE1419" s="139" t="s">
        <v>2498</v>
      </c>
      <c r="AF1419" s="139" t="s">
        <v>2349</v>
      </c>
      <c r="AG1419" s="139">
        <v>92620</v>
      </c>
      <c r="AH1419" s="139" t="s">
        <v>14739</v>
      </c>
      <c r="AI1419" s="139">
        <v>7866226793</v>
      </c>
      <c r="AJ1419" s="139" t="s">
        <v>14740</v>
      </c>
      <c r="AK1419" s="139"/>
      <c r="AL1419" s="139"/>
      <c r="AM1419" s="139" t="s">
        <v>2562</v>
      </c>
      <c r="AN1419" s="139" t="s">
        <v>2498</v>
      </c>
      <c r="AO1419" s="139" t="s">
        <v>2349</v>
      </c>
      <c r="AP1419" s="139">
        <v>92620</v>
      </c>
      <c r="AQ1419" s="139" t="s">
        <v>14741</v>
      </c>
      <c r="AR1419" s="139">
        <v>93734</v>
      </c>
      <c r="AS1419" s="139">
        <v>2026</v>
      </c>
      <c r="AT1419" s="139" t="s">
        <v>7220</v>
      </c>
      <c r="AU1419" s="139" t="s">
        <v>7350</v>
      </c>
      <c r="AV1419" s="139" t="s">
        <v>7222</v>
      </c>
      <c r="AW1419" s="139" t="s">
        <v>7223</v>
      </c>
      <c r="AX1419" s="139" t="s">
        <v>7294</v>
      </c>
      <c r="AY1419" s="139" t="s">
        <v>7238</v>
      </c>
      <c r="AZ1419" s="139" t="s">
        <v>14742</v>
      </c>
      <c r="BA1419" s="139"/>
      <c r="BB1419" s="141">
        <v>46031</v>
      </c>
      <c r="BC1419" s="141">
        <v>46157</v>
      </c>
      <c r="BD1419" s="139" t="s">
        <v>7506</v>
      </c>
      <c r="BE1419" s="145" t="s">
        <v>14744</v>
      </c>
      <c r="BF1419" s="139" t="s">
        <v>2340</v>
      </c>
      <c r="BG1419" s="139" t="s">
        <v>7228</v>
      </c>
      <c r="BH1419" s="139" t="s">
        <v>7229</v>
      </c>
      <c r="BI1419" s="139">
        <v>1080</v>
      </c>
      <c r="BJ1419" s="139" t="s">
        <v>2350</v>
      </c>
      <c r="BK1419" s="139">
        <v>18</v>
      </c>
      <c r="BL1419" s="139">
        <v>18</v>
      </c>
      <c r="BM1419" s="139" t="s">
        <v>7384</v>
      </c>
      <c r="BN1419" s="139"/>
      <c r="BO1419" s="139">
        <v>1080</v>
      </c>
      <c r="BP1419" s="139">
        <v>0</v>
      </c>
      <c r="BQ1419" s="139"/>
      <c r="BR1419" s="139"/>
      <c r="BS1419" s="139">
        <v>1080</v>
      </c>
      <c r="BT1419" s="139"/>
      <c r="BU1419" s="139" t="s">
        <v>2360</v>
      </c>
      <c r="BV1419" s="139"/>
      <c r="BW1419" s="139"/>
      <c r="BX1419" s="139"/>
      <c r="BY1419" s="139"/>
      <c r="BZ1419" s="139"/>
      <c r="CA1419" s="139"/>
      <c r="CB1419" s="139" t="s">
        <v>7231</v>
      </c>
      <c r="CC1419" s="139" t="s">
        <v>7244</v>
      </c>
    </row>
    <row r="1420" spans="1:81">
      <c r="A1420" s="139">
        <v>1419</v>
      </c>
      <c r="B1420" s="139" t="s">
        <v>7210</v>
      </c>
      <c r="C1420" s="145" t="s">
        <v>14745</v>
      </c>
      <c r="D1420" s="139">
        <v>1</v>
      </c>
      <c r="E1420" s="139">
        <v>2</v>
      </c>
      <c r="F1420" s="139">
        <v>1310</v>
      </c>
      <c r="G1420" s="139">
        <v>0</v>
      </c>
      <c r="H1420" s="139">
        <v>1310</v>
      </c>
      <c r="I1420" s="139"/>
      <c r="J1420" s="139"/>
      <c r="K1420" s="140">
        <v>46003.7104166667</v>
      </c>
      <c r="L1420" s="140">
        <v>46003.7111111111</v>
      </c>
      <c r="M1420" s="139" t="s">
        <v>2406</v>
      </c>
      <c r="N1420" s="139" t="s">
        <v>14746</v>
      </c>
      <c r="O1420" s="139" t="s">
        <v>2340</v>
      </c>
      <c r="P1420" s="139" t="s">
        <v>14747</v>
      </c>
      <c r="Q1420" s="139" t="s">
        <v>2342</v>
      </c>
      <c r="R1420" s="145" t="s">
        <v>14748</v>
      </c>
      <c r="S1420" s="139">
        <v>8245418</v>
      </c>
      <c r="T1420" s="139" t="s">
        <v>14747</v>
      </c>
      <c r="U1420" s="139" t="s">
        <v>14749</v>
      </c>
      <c r="V1420" s="139">
        <v>1</v>
      </c>
      <c r="W1420" s="139">
        <v>5163956008</v>
      </c>
      <c r="X1420" s="139" t="s">
        <v>14750</v>
      </c>
      <c r="Y1420" s="139" t="s">
        <v>14751</v>
      </c>
      <c r="Z1420" s="139">
        <v>5163956008</v>
      </c>
      <c r="AA1420" s="139" t="s">
        <v>14752</v>
      </c>
      <c r="AB1420" s="139"/>
      <c r="AC1420" s="139"/>
      <c r="AD1420" s="139" t="s">
        <v>2632</v>
      </c>
      <c r="AE1420" s="139" t="s">
        <v>2422</v>
      </c>
      <c r="AF1420" s="139" t="s">
        <v>2349</v>
      </c>
      <c r="AG1420" s="139">
        <v>11030</v>
      </c>
      <c r="AH1420" s="139" t="s">
        <v>14751</v>
      </c>
      <c r="AI1420" s="139">
        <v>5163956008</v>
      </c>
      <c r="AJ1420" s="139" t="s">
        <v>14752</v>
      </c>
      <c r="AK1420" s="139"/>
      <c r="AL1420" s="139"/>
      <c r="AM1420" s="139" t="s">
        <v>2632</v>
      </c>
      <c r="AN1420" s="139" t="s">
        <v>2422</v>
      </c>
      <c r="AO1420" s="139" t="s">
        <v>2349</v>
      </c>
      <c r="AP1420" s="139">
        <v>11030</v>
      </c>
      <c r="AQ1420" s="139" t="s">
        <v>11355</v>
      </c>
      <c r="AR1420" s="139">
        <v>93405</v>
      </c>
      <c r="AS1420" s="139">
        <v>2026</v>
      </c>
      <c r="AT1420" s="139" t="s">
        <v>7220</v>
      </c>
      <c r="AU1420" s="139" t="s">
        <v>7638</v>
      </c>
      <c r="AV1420" s="139" t="s">
        <v>7222</v>
      </c>
      <c r="AW1420" s="139" t="s">
        <v>7697</v>
      </c>
      <c r="AX1420" s="139" t="s">
        <v>7224</v>
      </c>
      <c r="AY1420" s="139" t="s">
        <v>7238</v>
      </c>
      <c r="AZ1420" s="139" t="s">
        <v>9273</v>
      </c>
      <c r="BA1420" s="139"/>
      <c r="BB1420" s="141">
        <v>46031</v>
      </c>
      <c r="BC1420" s="141">
        <v>46164</v>
      </c>
      <c r="BD1420" s="139" t="s">
        <v>11356</v>
      </c>
      <c r="BE1420" s="145" t="s">
        <v>14753</v>
      </c>
      <c r="BF1420" s="139" t="s">
        <v>2340</v>
      </c>
      <c r="BG1420" s="139" t="s">
        <v>172</v>
      </c>
      <c r="BH1420" s="139" t="s">
        <v>7242</v>
      </c>
      <c r="BI1420" s="139">
        <v>50</v>
      </c>
      <c r="BJ1420" s="139" t="s">
        <v>2350</v>
      </c>
      <c r="BK1420" s="139">
        <v>18</v>
      </c>
      <c r="BL1420" s="139">
        <v>18</v>
      </c>
      <c r="BM1420" s="139" t="s">
        <v>7384</v>
      </c>
      <c r="BN1420" s="139"/>
      <c r="BO1420" s="139">
        <v>50</v>
      </c>
      <c r="BP1420" s="139">
        <v>0</v>
      </c>
      <c r="BQ1420" s="139"/>
      <c r="BR1420" s="139"/>
      <c r="BS1420" s="139">
        <v>50</v>
      </c>
      <c r="BT1420" s="139"/>
      <c r="BU1420" s="139" t="s">
        <v>2360</v>
      </c>
      <c r="BV1420" s="139"/>
      <c r="BW1420" s="139"/>
      <c r="BX1420" s="139"/>
      <c r="BY1420" s="139"/>
      <c r="BZ1420" s="139"/>
      <c r="CA1420" s="139"/>
      <c r="CB1420" s="139" t="s">
        <v>7231</v>
      </c>
      <c r="CC1420" s="139" t="s">
        <v>7244</v>
      </c>
    </row>
    <row r="1421" spans="1:81">
      <c r="A1421" s="139">
        <v>1420</v>
      </c>
      <c r="B1421" s="139" t="s">
        <v>7210</v>
      </c>
      <c r="C1421" s="145" t="s">
        <v>14745</v>
      </c>
      <c r="D1421" s="139">
        <v>1</v>
      </c>
      <c r="E1421" s="139">
        <v>2</v>
      </c>
      <c r="F1421" s="139">
        <v>1310</v>
      </c>
      <c r="G1421" s="139">
        <v>0</v>
      </c>
      <c r="H1421" s="139">
        <v>1310</v>
      </c>
      <c r="I1421" s="139"/>
      <c r="J1421" s="139"/>
      <c r="K1421" s="140">
        <v>46003.7104166667</v>
      </c>
      <c r="L1421" s="140">
        <v>46003.7111111111</v>
      </c>
      <c r="M1421" s="139" t="s">
        <v>2406</v>
      </c>
      <c r="N1421" s="139" t="s">
        <v>14746</v>
      </c>
      <c r="O1421" s="139" t="s">
        <v>2340</v>
      </c>
      <c r="P1421" s="139" t="s">
        <v>14747</v>
      </c>
      <c r="Q1421" s="139" t="s">
        <v>2342</v>
      </c>
      <c r="R1421" s="145" t="s">
        <v>14748</v>
      </c>
      <c r="S1421" s="139">
        <v>8245418</v>
      </c>
      <c r="T1421" s="139" t="s">
        <v>14747</v>
      </c>
      <c r="U1421" s="139" t="s">
        <v>14749</v>
      </c>
      <c r="V1421" s="139">
        <v>1</v>
      </c>
      <c r="W1421" s="139">
        <v>5163956008</v>
      </c>
      <c r="X1421" s="139" t="s">
        <v>14750</v>
      </c>
      <c r="Y1421" s="139" t="s">
        <v>14751</v>
      </c>
      <c r="Z1421" s="139">
        <v>5163956008</v>
      </c>
      <c r="AA1421" s="139" t="s">
        <v>14752</v>
      </c>
      <c r="AB1421" s="139"/>
      <c r="AC1421" s="139"/>
      <c r="AD1421" s="139" t="s">
        <v>2632</v>
      </c>
      <c r="AE1421" s="139" t="s">
        <v>2422</v>
      </c>
      <c r="AF1421" s="139" t="s">
        <v>2349</v>
      </c>
      <c r="AG1421" s="139">
        <v>11030</v>
      </c>
      <c r="AH1421" s="139" t="s">
        <v>14751</v>
      </c>
      <c r="AI1421" s="139">
        <v>5163956008</v>
      </c>
      <c r="AJ1421" s="139" t="s">
        <v>14752</v>
      </c>
      <c r="AK1421" s="139"/>
      <c r="AL1421" s="139"/>
      <c r="AM1421" s="139" t="s">
        <v>2632</v>
      </c>
      <c r="AN1421" s="139" t="s">
        <v>2422</v>
      </c>
      <c r="AO1421" s="139" t="s">
        <v>2349</v>
      </c>
      <c r="AP1421" s="139">
        <v>11030</v>
      </c>
      <c r="AQ1421" s="139" t="s">
        <v>11355</v>
      </c>
      <c r="AR1421" s="139">
        <v>93405</v>
      </c>
      <c r="AS1421" s="139">
        <v>2026</v>
      </c>
      <c r="AT1421" s="139" t="s">
        <v>7220</v>
      </c>
      <c r="AU1421" s="139" t="s">
        <v>7638</v>
      </c>
      <c r="AV1421" s="139" t="s">
        <v>7222</v>
      </c>
      <c r="AW1421" s="139" t="s">
        <v>7697</v>
      </c>
      <c r="AX1421" s="139" t="s">
        <v>7224</v>
      </c>
      <c r="AY1421" s="139" t="s">
        <v>7238</v>
      </c>
      <c r="AZ1421" s="139" t="s">
        <v>9273</v>
      </c>
      <c r="BA1421" s="139"/>
      <c r="BB1421" s="141">
        <v>46031</v>
      </c>
      <c r="BC1421" s="141">
        <v>46164</v>
      </c>
      <c r="BD1421" s="139" t="s">
        <v>11356</v>
      </c>
      <c r="BE1421" s="145" t="s">
        <v>14754</v>
      </c>
      <c r="BF1421" s="139" t="s">
        <v>2340</v>
      </c>
      <c r="BG1421" s="139" t="s">
        <v>7228</v>
      </c>
      <c r="BH1421" s="139" t="s">
        <v>7229</v>
      </c>
      <c r="BI1421" s="139">
        <v>1260</v>
      </c>
      <c r="BJ1421" s="139" t="s">
        <v>2350</v>
      </c>
      <c r="BK1421" s="139">
        <v>18</v>
      </c>
      <c r="BL1421" s="139">
        <v>18</v>
      </c>
      <c r="BM1421" s="139" t="s">
        <v>7384</v>
      </c>
      <c r="BN1421" s="139"/>
      <c r="BO1421" s="139">
        <v>1260</v>
      </c>
      <c r="BP1421" s="139">
        <v>0</v>
      </c>
      <c r="BQ1421" s="139"/>
      <c r="BR1421" s="139"/>
      <c r="BS1421" s="139">
        <v>1260</v>
      </c>
      <c r="BT1421" s="139"/>
      <c r="BU1421" s="139" t="s">
        <v>2360</v>
      </c>
      <c r="BV1421" s="139"/>
      <c r="BW1421" s="139"/>
      <c r="BX1421" s="139"/>
      <c r="BY1421" s="139"/>
      <c r="BZ1421" s="139"/>
      <c r="CA1421" s="139"/>
      <c r="CB1421" s="139" t="s">
        <v>7231</v>
      </c>
      <c r="CC1421" s="139" t="s">
        <v>7244</v>
      </c>
    </row>
    <row r="1422" spans="1:81">
      <c r="A1422" s="139">
        <v>1421</v>
      </c>
      <c r="B1422" s="139" t="s">
        <v>7210</v>
      </c>
      <c r="C1422" s="145" t="s">
        <v>14755</v>
      </c>
      <c r="D1422" s="139">
        <v>1</v>
      </c>
      <c r="E1422" s="139">
        <v>2</v>
      </c>
      <c r="F1422" s="139">
        <v>260</v>
      </c>
      <c r="G1422" s="139">
        <v>13.33</v>
      </c>
      <c r="H1422" s="139">
        <v>246.67</v>
      </c>
      <c r="I1422" s="139"/>
      <c r="J1422" s="139"/>
      <c r="K1422" s="140">
        <v>46003.6951388889</v>
      </c>
      <c r="L1422" s="140">
        <v>46003.6958333333</v>
      </c>
      <c r="M1422" s="139" t="s">
        <v>2726</v>
      </c>
      <c r="N1422" s="139" t="s">
        <v>14756</v>
      </c>
      <c r="O1422" s="139" t="s">
        <v>2340</v>
      </c>
      <c r="P1422" s="139" t="s">
        <v>10507</v>
      </c>
      <c r="Q1422" s="139" t="s">
        <v>2342</v>
      </c>
      <c r="R1422" s="145" t="s">
        <v>10508</v>
      </c>
      <c r="S1422" s="139">
        <v>8009229</v>
      </c>
      <c r="T1422" s="139" t="s">
        <v>10507</v>
      </c>
      <c r="U1422" s="139" t="s">
        <v>5892</v>
      </c>
      <c r="V1422" s="139">
        <v>1</v>
      </c>
      <c r="W1422" s="139">
        <v>7188780729</v>
      </c>
      <c r="X1422" s="139" t="s">
        <v>10509</v>
      </c>
      <c r="Y1422" s="139" t="s">
        <v>10510</v>
      </c>
      <c r="Z1422" s="139">
        <v>7188780729</v>
      </c>
      <c r="AA1422" s="139" t="s">
        <v>10511</v>
      </c>
      <c r="AB1422" s="139"/>
      <c r="AC1422" s="139"/>
      <c r="AD1422" s="139" t="s">
        <v>2964</v>
      </c>
      <c r="AE1422" s="139" t="s">
        <v>2422</v>
      </c>
      <c r="AF1422" s="139" t="s">
        <v>2349</v>
      </c>
      <c r="AG1422" s="139">
        <v>11020</v>
      </c>
      <c r="AH1422" s="139" t="s">
        <v>10510</v>
      </c>
      <c r="AI1422" s="139">
        <v>7188780729</v>
      </c>
      <c r="AJ1422" s="139" t="s">
        <v>10511</v>
      </c>
      <c r="AK1422" s="139"/>
      <c r="AL1422" s="139"/>
      <c r="AM1422" s="139" t="s">
        <v>2964</v>
      </c>
      <c r="AN1422" s="139" t="s">
        <v>2422</v>
      </c>
      <c r="AO1422" s="139" t="s">
        <v>2349</v>
      </c>
      <c r="AP1422" s="139">
        <v>11020</v>
      </c>
      <c r="AQ1422" s="139" t="s">
        <v>7363</v>
      </c>
      <c r="AR1422" s="139">
        <v>97814</v>
      </c>
      <c r="AS1422" s="139">
        <v>2026</v>
      </c>
      <c r="AT1422" s="139" t="s">
        <v>7220</v>
      </c>
      <c r="AU1422" s="139" t="s">
        <v>7364</v>
      </c>
      <c r="AV1422" s="139" t="s">
        <v>7222</v>
      </c>
      <c r="AW1422" s="139" t="s">
        <v>7365</v>
      </c>
      <c r="AX1422" s="139" t="s">
        <v>7224</v>
      </c>
      <c r="AY1422" s="139" t="s">
        <v>7238</v>
      </c>
      <c r="AZ1422" s="139" t="s">
        <v>7366</v>
      </c>
      <c r="BA1422" s="139"/>
      <c r="BB1422" s="141">
        <v>46046</v>
      </c>
      <c r="BC1422" s="141">
        <v>46151</v>
      </c>
      <c r="BD1422" s="139" t="s">
        <v>7531</v>
      </c>
      <c r="BE1422" s="145" t="s">
        <v>14757</v>
      </c>
      <c r="BF1422" s="139" t="s">
        <v>2340</v>
      </c>
      <c r="BG1422" s="139" t="s">
        <v>172</v>
      </c>
      <c r="BH1422" s="139" t="s">
        <v>7242</v>
      </c>
      <c r="BI1422" s="139">
        <v>50</v>
      </c>
      <c r="BJ1422" s="139" t="s">
        <v>2350</v>
      </c>
      <c r="BK1422" s="139">
        <v>15</v>
      </c>
      <c r="BL1422" s="139">
        <v>15</v>
      </c>
      <c r="BM1422" s="139" t="s">
        <v>7298</v>
      </c>
      <c r="BN1422" s="139"/>
      <c r="BO1422" s="139">
        <v>50</v>
      </c>
      <c r="BP1422" s="139">
        <v>0</v>
      </c>
      <c r="BQ1422" s="139"/>
      <c r="BR1422" s="139"/>
      <c r="BS1422" s="139">
        <v>50</v>
      </c>
      <c r="BT1422" s="139"/>
      <c r="BU1422" s="139" t="s">
        <v>2360</v>
      </c>
      <c r="BV1422" s="139"/>
      <c r="BW1422" s="139"/>
      <c r="BX1422" s="139"/>
      <c r="BY1422" s="139"/>
      <c r="BZ1422" s="139"/>
      <c r="CA1422" s="139"/>
      <c r="CB1422" s="139" t="s">
        <v>7231</v>
      </c>
      <c r="CC1422" s="139"/>
    </row>
    <row r="1423" spans="1:81">
      <c r="A1423" s="139">
        <v>1422</v>
      </c>
      <c r="B1423" s="139" t="s">
        <v>7210</v>
      </c>
      <c r="C1423" s="145" t="s">
        <v>14755</v>
      </c>
      <c r="D1423" s="139">
        <v>1</v>
      </c>
      <c r="E1423" s="139">
        <v>2</v>
      </c>
      <c r="F1423" s="139">
        <v>260</v>
      </c>
      <c r="G1423" s="139">
        <v>13.33</v>
      </c>
      <c r="H1423" s="139">
        <v>246.67</v>
      </c>
      <c r="I1423" s="139"/>
      <c r="J1423" s="139"/>
      <c r="K1423" s="140">
        <v>46003.6951388889</v>
      </c>
      <c r="L1423" s="140">
        <v>46003.6958333333</v>
      </c>
      <c r="M1423" s="139" t="s">
        <v>2726</v>
      </c>
      <c r="N1423" s="139" t="s">
        <v>14756</v>
      </c>
      <c r="O1423" s="139" t="s">
        <v>2340</v>
      </c>
      <c r="P1423" s="139" t="s">
        <v>10507</v>
      </c>
      <c r="Q1423" s="139" t="s">
        <v>2342</v>
      </c>
      <c r="R1423" s="145" t="s">
        <v>10508</v>
      </c>
      <c r="S1423" s="139">
        <v>8009229</v>
      </c>
      <c r="T1423" s="139" t="s">
        <v>10507</v>
      </c>
      <c r="U1423" s="139" t="s">
        <v>5892</v>
      </c>
      <c r="V1423" s="139">
        <v>1</v>
      </c>
      <c r="W1423" s="139">
        <v>7188780729</v>
      </c>
      <c r="X1423" s="139" t="s">
        <v>10509</v>
      </c>
      <c r="Y1423" s="139" t="s">
        <v>10510</v>
      </c>
      <c r="Z1423" s="139">
        <v>7188780729</v>
      </c>
      <c r="AA1423" s="139" t="s">
        <v>10511</v>
      </c>
      <c r="AB1423" s="139"/>
      <c r="AC1423" s="139"/>
      <c r="AD1423" s="139" t="s">
        <v>2964</v>
      </c>
      <c r="AE1423" s="139" t="s">
        <v>2422</v>
      </c>
      <c r="AF1423" s="139" t="s">
        <v>2349</v>
      </c>
      <c r="AG1423" s="139">
        <v>11020</v>
      </c>
      <c r="AH1423" s="139" t="s">
        <v>10510</v>
      </c>
      <c r="AI1423" s="139">
        <v>7188780729</v>
      </c>
      <c r="AJ1423" s="139" t="s">
        <v>10511</v>
      </c>
      <c r="AK1423" s="139"/>
      <c r="AL1423" s="139"/>
      <c r="AM1423" s="139" t="s">
        <v>2964</v>
      </c>
      <c r="AN1423" s="139" t="s">
        <v>2422</v>
      </c>
      <c r="AO1423" s="139" t="s">
        <v>2349</v>
      </c>
      <c r="AP1423" s="139">
        <v>11020</v>
      </c>
      <c r="AQ1423" s="139" t="s">
        <v>7363</v>
      </c>
      <c r="AR1423" s="139">
        <v>97814</v>
      </c>
      <c r="AS1423" s="139">
        <v>2026</v>
      </c>
      <c r="AT1423" s="139" t="s">
        <v>7220</v>
      </c>
      <c r="AU1423" s="139" t="s">
        <v>7364</v>
      </c>
      <c r="AV1423" s="139" t="s">
        <v>7222</v>
      </c>
      <c r="AW1423" s="139" t="s">
        <v>7365</v>
      </c>
      <c r="AX1423" s="139" t="s">
        <v>7224</v>
      </c>
      <c r="AY1423" s="139" t="s">
        <v>7238</v>
      </c>
      <c r="AZ1423" s="139" t="s">
        <v>7366</v>
      </c>
      <c r="BA1423" s="139"/>
      <c r="BB1423" s="141">
        <v>46046</v>
      </c>
      <c r="BC1423" s="141">
        <v>46151</v>
      </c>
      <c r="BD1423" s="139" t="s">
        <v>7531</v>
      </c>
      <c r="BE1423" s="145" t="s">
        <v>14758</v>
      </c>
      <c r="BF1423" s="139" t="s">
        <v>2340</v>
      </c>
      <c r="BG1423" s="139" t="s">
        <v>7228</v>
      </c>
      <c r="BH1423" s="139" t="s">
        <v>7229</v>
      </c>
      <c r="BI1423" s="139">
        <v>787.5</v>
      </c>
      <c r="BJ1423" s="139" t="s">
        <v>2350</v>
      </c>
      <c r="BK1423" s="139">
        <v>15</v>
      </c>
      <c r="BL1423" s="139">
        <v>4</v>
      </c>
      <c r="BM1423" s="139" t="s">
        <v>7298</v>
      </c>
      <c r="BN1423" s="139">
        <v>1</v>
      </c>
      <c r="BO1423" s="139">
        <v>210</v>
      </c>
      <c r="BP1423" s="139">
        <v>13.33</v>
      </c>
      <c r="BQ1423" s="139"/>
      <c r="BR1423" s="139"/>
      <c r="BS1423" s="139">
        <v>196.67</v>
      </c>
      <c r="BT1423" s="139"/>
      <c r="BU1423" s="139" t="s">
        <v>2360</v>
      </c>
      <c r="BV1423" s="139"/>
      <c r="BW1423" s="139"/>
      <c r="BX1423" s="139"/>
      <c r="BY1423" s="139"/>
      <c r="BZ1423" s="139"/>
      <c r="CA1423" s="139"/>
      <c r="CB1423" s="139" t="s">
        <v>7231</v>
      </c>
      <c r="CC1423" s="139"/>
    </row>
    <row r="1424" spans="1:81">
      <c r="A1424" s="139">
        <v>1423</v>
      </c>
      <c r="B1424" s="139" t="s">
        <v>7210</v>
      </c>
      <c r="C1424" s="145" t="s">
        <v>14759</v>
      </c>
      <c r="D1424" s="139">
        <v>1</v>
      </c>
      <c r="E1424" s="139">
        <v>2</v>
      </c>
      <c r="F1424" s="139">
        <v>1130</v>
      </c>
      <c r="G1424" s="139">
        <v>0</v>
      </c>
      <c r="H1424" s="139">
        <v>1130</v>
      </c>
      <c r="I1424" s="139"/>
      <c r="J1424" s="139"/>
      <c r="K1424" s="140">
        <v>46003.6875</v>
      </c>
      <c r="L1424" s="140">
        <v>46003.6881944444</v>
      </c>
      <c r="M1424" s="139" t="s">
        <v>2406</v>
      </c>
      <c r="N1424" s="139" t="s">
        <v>14760</v>
      </c>
      <c r="O1424" s="139" t="s">
        <v>2340</v>
      </c>
      <c r="P1424" s="139" t="s">
        <v>14761</v>
      </c>
      <c r="Q1424" s="139" t="s">
        <v>2342</v>
      </c>
      <c r="R1424" s="145" t="s">
        <v>14762</v>
      </c>
      <c r="S1424" s="139">
        <v>7966457</v>
      </c>
      <c r="T1424" s="139" t="s">
        <v>14761</v>
      </c>
      <c r="U1424" s="139" t="s">
        <v>14763</v>
      </c>
      <c r="V1424" s="139">
        <v>1</v>
      </c>
      <c r="W1424" s="139">
        <v>2062146239</v>
      </c>
      <c r="X1424" s="139" t="s">
        <v>14764</v>
      </c>
      <c r="Y1424" s="139" t="s">
        <v>14328</v>
      </c>
      <c r="Z1424" s="139">
        <v>2062146239</v>
      </c>
      <c r="AA1424" s="139" t="s">
        <v>14765</v>
      </c>
      <c r="AB1424" s="139"/>
      <c r="AC1424" s="139"/>
      <c r="AD1424" s="139" t="s">
        <v>4106</v>
      </c>
      <c r="AE1424" s="139" t="s">
        <v>2348</v>
      </c>
      <c r="AF1424" s="139" t="s">
        <v>2349</v>
      </c>
      <c r="AG1424" s="139">
        <v>98040</v>
      </c>
      <c r="AH1424" s="139" t="s">
        <v>14328</v>
      </c>
      <c r="AI1424" s="139">
        <v>2062146239</v>
      </c>
      <c r="AJ1424" s="139" t="s">
        <v>14765</v>
      </c>
      <c r="AK1424" s="139"/>
      <c r="AL1424" s="139"/>
      <c r="AM1424" s="139" t="s">
        <v>4106</v>
      </c>
      <c r="AN1424" s="139" t="s">
        <v>2348</v>
      </c>
      <c r="AO1424" s="139" t="s">
        <v>2349</v>
      </c>
      <c r="AP1424" s="139">
        <v>98040</v>
      </c>
      <c r="AQ1424" s="139" t="s">
        <v>7652</v>
      </c>
      <c r="AR1424" s="139">
        <v>93623</v>
      </c>
      <c r="AS1424" s="139">
        <v>2026</v>
      </c>
      <c r="AT1424" s="139" t="s">
        <v>7220</v>
      </c>
      <c r="AU1424" s="139" t="s">
        <v>7379</v>
      </c>
      <c r="AV1424" s="139" t="s">
        <v>7222</v>
      </c>
      <c r="AW1424" s="139" t="s">
        <v>7293</v>
      </c>
      <c r="AX1424" s="139" t="s">
        <v>7224</v>
      </c>
      <c r="AY1424" s="139" t="s">
        <v>7238</v>
      </c>
      <c r="AZ1424" s="139" t="s">
        <v>7380</v>
      </c>
      <c r="BA1424" s="139" t="s">
        <v>9721</v>
      </c>
      <c r="BB1424" s="141">
        <v>46032</v>
      </c>
      <c r="BC1424" s="141">
        <v>46165</v>
      </c>
      <c r="BD1424" s="139" t="s">
        <v>8586</v>
      </c>
      <c r="BE1424" s="145" t="s">
        <v>14766</v>
      </c>
      <c r="BF1424" s="139" t="s">
        <v>2340</v>
      </c>
      <c r="BG1424" s="139" t="s">
        <v>172</v>
      </c>
      <c r="BH1424" s="139" t="s">
        <v>7242</v>
      </c>
      <c r="BI1424" s="139">
        <v>50</v>
      </c>
      <c r="BJ1424" s="139" t="s">
        <v>2350</v>
      </c>
      <c r="BK1424" s="139">
        <v>18</v>
      </c>
      <c r="BL1424" s="139">
        <v>18</v>
      </c>
      <c r="BM1424" s="139" t="s">
        <v>7260</v>
      </c>
      <c r="BN1424" s="139"/>
      <c r="BO1424" s="139">
        <v>50</v>
      </c>
      <c r="BP1424" s="139">
        <v>0</v>
      </c>
      <c r="BQ1424" s="139"/>
      <c r="BR1424" s="139"/>
      <c r="BS1424" s="139">
        <v>50</v>
      </c>
      <c r="BT1424" s="139"/>
      <c r="BU1424" s="139" t="s">
        <v>2386</v>
      </c>
      <c r="BV1424" s="139"/>
      <c r="BW1424" s="139"/>
      <c r="BX1424" s="139"/>
      <c r="BY1424" s="139"/>
      <c r="BZ1424" s="139"/>
      <c r="CA1424" s="139"/>
      <c r="CB1424" s="139" t="s">
        <v>7231</v>
      </c>
      <c r="CC1424" s="139"/>
    </row>
    <row r="1425" spans="1:81">
      <c r="A1425" s="139">
        <v>1424</v>
      </c>
      <c r="B1425" s="139" t="s">
        <v>7210</v>
      </c>
      <c r="C1425" s="145" t="s">
        <v>14759</v>
      </c>
      <c r="D1425" s="139">
        <v>1</v>
      </c>
      <c r="E1425" s="139">
        <v>2</v>
      </c>
      <c r="F1425" s="139">
        <v>1130</v>
      </c>
      <c r="G1425" s="139">
        <v>0</v>
      </c>
      <c r="H1425" s="139">
        <v>1130</v>
      </c>
      <c r="I1425" s="139"/>
      <c r="J1425" s="139"/>
      <c r="K1425" s="140">
        <v>46003.6875</v>
      </c>
      <c r="L1425" s="140">
        <v>46003.6881944444</v>
      </c>
      <c r="M1425" s="139" t="s">
        <v>2406</v>
      </c>
      <c r="N1425" s="139" t="s">
        <v>14760</v>
      </c>
      <c r="O1425" s="139" t="s">
        <v>2340</v>
      </c>
      <c r="P1425" s="139" t="s">
        <v>14761</v>
      </c>
      <c r="Q1425" s="139" t="s">
        <v>2342</v>
      </c>
      <c r="R1425" s="145" t="s">
        <v>14762</v>
      </c>
      <c r="S1425" s="139">
        <v>7966457</v>
      </c>
      <c r="T1425" s="139" t="s">
        <v>14761</v>
      </c>
      <c r="U1425" s="139" t="s">
        <v>14763</v>
      </c>
      <c r="V1425" s="139">
        <v>1</v>
      </c>
      <c r="W1425" s="139">
        <v>2062146239</v>
      </c>
      <c r="X1425" s="139" t="s">
        <v>14764</v>
      </c>
      <c r="Y1425" s="139" t="s">
        <v>14328</v>
      </c>
      <c r="Z1425" s="139">
        <v>2062146239</v>
      </c>
      <c r="AA1425" s="139" t="s">
        <v>14765</v>
      </c>
      <c r="AB1425" s="139"/>
      <c r="AC1425" s="139"/>
      <c r="AD1425" s="139" t="s">
        <v>4106</v>
      </c>
      <c r="AE1425" s="139" t="s">
        <v>2348</v>
      </c>
      <c r="AF1425" s="139" t="s">
        <v>2349</v>
      </c>
      <c r="AG1425" s="139">
        <v>98040</v>
      </c>
      <c r="AH1425" s="139" t="s">
        <v>14328</v>
      </c>
      <c r="AI1425" s="139">
        <v>2062146239</v>
      </c>
      <c r="AJ1425" s="139" t="s">
        <v>14765</v>
      </c>
      <c r="AK1425" s="139"/>
      <c r="AL1425" s="139"/>
      <c r="AM1425" s="139" t="s">
        <v>4106</v>
      </c>
      <c r="AN1425" s="139" t="s">
        <v>2348</v>
      </c>
      <c r="AO1425" s="139" t="s">
        <v>2349</v>
      </c>
      <c r="AP1425" s="139">
        <v>98040</v>
      </c>
      <c r="AQ1425" s="139" t="s">
        <v>7652</v>
      </c>
      <c r="AR1425" s="139">
        <v>93623</v>
      </c>
      <c r="AS1425" s="139">
        <v>2026</v>
      </c>
      <c r="AT1425" s="139" t="s">
        <v>7220</v>
      </c>
      <c r="AU1425" s="139" t="s">
        <v>7379</v>
      </c>
      <c r="AV1425" s="139" t="s">
        <v>7222</v>
      </c>
      <c r="AW1425" s="139" t="s">
        <v>7293</v>
      </c>
      <c r="AX1425" s="139" t="s">
        <v>7224</v>
      </c>
      <c r="AY1425" s="139" t="s">
        <v>7238</v>
      </c>
      <c r="AZ1425" s="139" t="s">
        <v>7380</v>
      </c>
      <c r="BA1425" s="139" t="s">
        <v>9721</v>
      </c>
      <c r="BB1425" s="141">
        <v>46032</v>
      </c>
      <c r="BC1425" s="141">
        <v>46165</v>
      </c>
      <c r="BD1425" s="139" t="s">
        <v>8586</v>
      </c>
      <c r="BE1425" s="145" t="s">
        <v>14767</v>
      </c>
      <c r="BF1425" s="139" t="s">
        <v>2340</v>
      </c>
      <c r="BG1425" s="139" t="s">
        <v>7228</v>
      </c>
      <c r="BH1425" s="139" t="s">
        <v>7229</v>
      </c>
      <c r="BI1425" s="139">
        <v>1080</v>
      </c>
      <c r="BJ1425" s="139" t="s">
        <v>2350</v>
      </c>
      <c r="BK1425" s="139">
        <v>18</v>
      </c>
      <c r="BL1425" s="139">
        <v>18</v>
      </c>
      <c r="BM1425" s="139" t="s">
        <v>7260</v>
      </c>
      <c r="BN1425" s="139"/>
      <c r="BO1425" s="139">
        <v>1080</v>
      </c>
      <c r="BP1425" s="139">
        <v>0</v>
      </c>
      <c r="BQ1425" s="139"/>
      <c r="BR1425" s="139"/>
      <c r="BS1425" s="139">
        <v>1080</v>
      </c>
      <c r="BT1425" s="139"/>
      <c r="BU1425" s="139" t="s">
        <v>2386</v>
      </c>
      <c r="BV1425" s="139"/>
      <c r="BW1425" s="139"/>
      <c r="BX1425" s="139"/>
      <c r="BY1425" s="139"/>
      <c r="BZ1425" s="139"/>
      <c r="CA1425" s="139"/>
      <c r="CB1425" s="139" t="s">
        <v>7231</v>
      </c>
      <c r="CC1425" s="139"/>
    </row>
    <row r="1426" spans="1:81">
      <c r="A1426" s="139">
        <v>1425</v>
      </c>
      <c r="B1426" s="139" t="s">
        <v>7210</v>
      </c>
      <c r="C1426" s="145" t="s">
        <v>14768</v>
      </c>
      <c r="D1426" s="139">
        <v>1</v>
      </c>
      <c r="E1426" s="139">
        <v>1</v>
      </c>
      <c r="F1426" s="139">
        <v>0</v>
      </c>
      <c r="G1426" s="139">
        <v>0</v>
      </c>
      <c r="H1426" s="139">
        <v>0</v>
      </c>
      <c r="I1426" s="139"/>
      <c r="J1426" s="139"/>
      <c r="K1426" s="140">
        <v>46003.6708333333</v>
      </c>
      <c r="L1426" s="140">
        <v>46003.6708333333</v>
      </c>
      <c r="M1426" s="139"/>
      <c r="N1426" s="139"/>
      <c r="O1426" s="139" t="s">
        <v>2340</v>
      </c>
      <c r="P1426" s="139" t="s">
        <v>14769</v>
      </c>
      <c r="Q1426" s="139" t="s">
        <v>2342</v>
      </c>
      <c r="R1426" s="145" t="s">
        <v>14770</v>
      </c>
      <c r="S1426" s="139">
        <v>8200558</v>
      </c>
      <c r="T1426" s="139" t="s">
        <v>14769</v>
      </c>
      <c r="U1426" s="139" t="s">
        <v>14771</v>
      </c>
      <c r="V1426" s="139">
        <v>1</v>
      </c>
      <c r="W1426" s="139">
        <v>9498120318</v>
      </c>
      <c r="X1426" s="139" t="s">
        <v>14772</v>
      </c>
      <c r="Y1426" s="139"/>
      <c r="Z1426" s="139"/>
      <c r="AA1426" s="139"/>
      <c r="AB1426" s="139"/>
      <c r="AC1426" s="139"/>
      <c r="AD1426" s="139"/>
      <c r="AE1426" s="139"/>
      <c r="AF1426" s="139"/>
      <c r="AG1426" s="139"/>
      <c r="AH1426" s="139"/>
      <c r="AI1426" s="139"/>
      <c r="AJ1426" s="139"/>
      <c r="AK1426" s="139"/>
      <c r="AL1426" s="139"/>
      <c r="AM1426" s="139"/>
      <c r="AN1426" s="139"/>
      <c r="AO1426" s="139"/>
      <c r="AP1426" s="139"/>
      <c r="AQ1426" s="139" t="s">
        <v>11032</v>
      </c>
      <c r="AR1426" s="139">
        <v>98790</v>
      </c>
      <c r="AS1426" s="139">
        <v>2025</v>
      </c>
      <c r="AT1426" s="139" t="s">
        <v>7291</v>
      </c>
      <c r="AU1426" s="139" t="s">
        <v>7518</v>
      </c>
      <c r="AV1426" s="139" t="s">
        <v>7222</v>
      </c>
      <c r="AW1426" s="139" t="s">
        <v>7223</v>
      </c>
      <c r="AX1426" s="139" t="s">
        <v>7294</v>
      </c>
      <c r="AY1426" s="139" t="s">
        <v>7225</v>
      </c>
      <c r="AZ1426" s="139" t="s">
        <v>10888</v>
      </c>
      <c r="BA1426" s="139"/>
      <c r="BB1426" s="141">
        <v>46008</v>
      </c>
      <c r="BC1426" s="141">
        <v>46008</v>
      </c>
      <c r="BD1426" s="139" t="s">
        <v>10223</v>
      </c>
      <c r="BE1426" s="145" t="s">
        <v>14768</v>
      </c>
      <c r="BF1426" s="139" t="s">
        <v>2340</v>
      </c>
      <c r="BG1426" s="139" t="s">
        <v>7228</v>
      </c>
      <c r="BH1426" s="139" t="s">
        <v>7229</v>
      </c>
      <c r="BI1426" s="139">
        <v>0</v>
      </c>
      <c r="BJ1426" s="139" t="s">
        <v>2350</v>
      </c>
      <c r="BK1426" s="139">
        <v>1</v>
      </c>
      <c r="BL1426" s="139">
        <v>1</v>
      </c>
      <c r="BM1426" s="139" t="s">
        <v>12123</v>
      </c>
      <c r="BN1426" s="139"/>
      <c r="BO1426" s="139">
        <v>0</v>
      </c>
      <c r="BP1426" s="139">
        <v>0</v>
      </c>
      <c r="BQ1426" s="139"/>
      <c r="BR1426" s="139"/>
      <c r="BS1426" s="139">
        <v>0</v>
      </c>
      <c r="BT1426" s="139"/>
      <c r="BU1426" s="139" t="s">
        <v>2360</v>
      </c>
      <c r="BV1426" s="139"/>
      <c r="BW1426" s="139"/>
      <c r="BX1426" s="139"/>
      <c r="BY1426" s="139"/>
      <c r="BZ1426" s="139"/>
      <c r="CA1426" s="139"/>
      <c r="CB1426" s="139" t="s">
        <v>7231</v>
      </c>
      <c r="CC1426" s="139" t="s">
        <v>7244</v>
      </c>
    </row>
    <row r="1427" spans="1:81">
      <c r="A1427" s="139">
        <v>1426</v>
      </c>
      <c r="B1427" s="139" t="s">
        <v>7210</v>
      </c>
      <c r="C1427" s="145" t="s">
        <v>14773</v>
      </c>
      <c r="D1427" s="139">
        <v>1</v>
      </c>
      <c r="E1427" s="139">
        <v>2</v>
      </c>
      <c r="F1427" s="139">
        <v>995</v>
      </c>
      <c r="G1427" s="139">
        <v>0</v>
      </c>
      <c r="H1427" s="139">
        <v>995</v>
      </c>
      <c r="I1427" s="139"/>
      <c r="J1427" s="139"/>
      <c r="K1427" s="140">
        <v>46003.6270833333</v>
      </c>
      <c r="L1427" s="140">
        <v>46003.6277777778</v>
      </c>
      <c r="M1427" s="139" t="s">
        <v>2361</v>
      </c>
      <c r="N1427" s="139" t="s">
        <v>14774</v>
      </c>
      <c r="O1427" s="139" t="s">
        <v>2340</v>
      </c>
      <c r="P1427" s="139" t="s">
        <v>14775</v>
      </c>
      <c r="Q1427" s="139" t="s">
        <v>2342</v>
      </c>
      <c r="R1427" s="145" t="s">
        <v>14776</v>
      </c>
      <c r="S1427" s="139">
        <v>8288154</v>
      </c>
      <c r="T1427" s="139" t="s">
        <v>14775</v>
      </c>
      <c r="U1427" s="139" t="s">
        <v>4170</v>
      </c>
      <c r="V1427" s="139">
        <v>1</v>
      </c>
      <c r="W1427" s="139">
        <v>7869139568</v>
      </c>
      <c r="X1427" s="139" t="s">
        <v>14777</v>
      </c>
      <c r="Y1427" s="139" t="s">
        <v>14778</v>
      </c>
      <c r="Z1427" s="139">
        <v>7869139568</v>
      </c>
      <c r="AA1427" s="139" t="s">
        <v>14779</v>
      </c>
      <c r="AB1427" s="139"/>
      <c r="AC1427" s="139"/>
      <c r="AD1427" s="139" t="s">
        <v>14780</v>
      </c>
      <c r="AE1427" s="139" t="s">
        <v>2444</v>
      </c>
      <c r="AF1427" s="139" t="s">
        <v>2349</v>
      </c>
      <c r="AG1427" s="139">
        <v>33328</v>
      </c>
      <c r="AH1427" s="139" t="s">
        <v>14778</v>
      </c>
      <c r="AI1427" s="139">
        <v>7869139568</v>
      </c>
      <c r="AJ1427" s="139" t="s">
        <v>14779</v>
      </c>
      <c r="AK1427" s="139"/>
      <c r="AL1427" s="139"/>
      <c r="AM1427" s="139" t="s">
        <v>14780</v>
      </c>
      <c r="AN1427" s="139" t="s">
        <v>2444</v>
      </c>
      <c r="AO1427" s="139" t="s">
        <v>2349</v>
      </c>
      <c r="AP1427" s="139">
        <v>33328</v>
      </c>
      <c r="AQ1427" s="139" t="s">
        <v>8048</v>
      </c>
      <c r="AR1427" s="139">
        <v>93442</v>
      </c>
      <c r="AS1427" s="139">
        <v>2026</v>
      </c>
      <c r="AT1427" s="139" t="s">
        <v>7220</v>
      </c>
      <c r="AU1427" s="139" t="s">
        <v>7221</v>
      </c>
      <c r="AV1427" s="139" t="s">
        <v>7222</v>
      </c>
      <c r="AW1427" s="139" t="s">
        <v>7223</v>
      </c>
      <c r="AX1427" s="139" t="s">
        <v>7224</v>
      </c>
      <c r="AY1427" s="139" t="s">
        <v>7238</v>
      </c>
      <c r="AZ1427" s="139" t="s">
        <v>9030</v>
      </c>
      <c r="BA1427" s="139"/>
      <c r="BB1427" s="141">
        <v>46031</v>
      </c>
      <c r="BC1427" s="141">
        <v>46164</v>
      </c>
      <c r="BD1427" s="139" t="s">
        <v>10212</v>
      </c>
      <c r="BE1427" s="145" t="s">
        <v>14781</v>
      </c>
      <c r="BF1427" s="139" t="s">
        <v>2340</v>
      </c>
      <c r="BG1427" s="139" t="s">
        <v>172</v>
      </c>
      <c r="BH1427" s="139" t="s">
        <v>7242</v>
      </c>
      <c r="BI1427" s="139">
        <v>50</v>
      </c>
      <c r="BJ1427" s="139" t="s">
        <v>2350</v>
      </c>
      <c r="BK1427" s="139">
        <v>18</v>
      </c>
      <c r="BL1427" s="139">
        <v>18</v>
      </c>
      <c r="BM1427" s="139" t="s">
        <v>7384</v>
      </c>
      <c r="BN1427" s="139"/>
      <c r="BO1427" s="139">
        <v>50</v>
      </c>
      <c r="BP1427" s="139">
        <v>0</v>
      </c>
      <c r="BQ1427" s="139"/>
      <c r="BR1427" s="139"/>
      <c r="BS1427" s="139">
        <v>50</v>
      </c>
      <c r="BT1427" s="139"/>
      <c r="BU1427" s="139" t="s">
        <v>2360</v>
      </c>
      <c r="BV1427" s="139"/>
      <c r="BW1427" s="139"/>
      <c r="BX1427" s="139"/>
      <c r="BY1427" s="139"/>
      <c r="BZ1427" s="139"/>
      <c r="CA1427" s="139"/>
      <c r="CB1427" s="139" t="s">
        <v>7231</v>
      </c>
      <c r="CC1427" s="139" t="s">
        <v>7244</v>
      </c>
    </row>
    <row r="1428" spans="1:81">
      <c r="A1428" s="139">
        <v>1427</v>
      </c>
      <c r="B1428" s="139" t="s">
        <v>7210</v>
      </c>
      <c r="C1428" s="145" t="s">
        <v>14773</v>
      </c>
      <c r="D1428" s="139">
        <v>1</v>
      </c>
      <c r="E1428" s="139">
        <v>2</v>
      </c>
      <c r="F1428" s="139">
        <v>995</v>
      </c>
      <c r="G1428" s="139">
        <v>0</v>
      </c>
      <c r="H1428" s="139">
        <v>995</v>
      </c>
      <c r="I1428" s="139"/>
      <c r="J1428" s="139"/>
      <c r="K1428" s="140">
        <v>46003.6270833333</v>
      </c>
      <c r="L1428" s="140">
        <v>46003.6277777778</v>
      </c>
      <c r="M1428" s="139" t="s">
        <v>2361</v>
      </c>
      <c r="N1428" s="139" t="s">
        <v>14774</v>
      </c>
      <c r="O1428" s="139" t="s">
        <v>2340</v>
      </c>
      <c r="P1428" s="139" t="s">
        <v>14775</v>
      </c>
      <c r="Q1428" s="139" t="s">
        <v>2342</v>
      </c>
      <c r="R1428" s="145" t="s">
        <v>14776</v>
      </c>
      <c r="S1428" s="139">
        <v>8288154</v>
      </c>
      <c r="T1428" s="139" t="s">
        <v>14775</v>
      </c>
      <c r="U1428" s="139" t="s">
        <v>4170</v>
      </c>
      <c r="V1428" s="139">
        <v>1</v>
      </c>
      <c r="W1428" s="139">
        <v>7869139568</v>
      </c>
      <c r="X1428" s="139" t="s">
        <v>14777</v>
      </c>
      <c r="Y1428" s="139" t="s">
        <v>14778</v>
      </c>
      <c r="Z1428" s="139">
        <v>7869139568</v>
      </c>
      <c r="AA1428" s="139" t="s">
        <v>14779</v>
      </c>
      <c r="AB1428" s="139"/>
      <c r="AC1428" s="139"/>
      <c r="AD1428" s="139" t="s">
        <v>14780</v>
      </c>
      <c r="AE1428" s="139" t="s">
        <v>2444</v>
      </c>
      <c r="AF1428" s="139" t="s">
        <v>2349</v>
      </c>
      <c r="AG1428" s="139">
        <v>33328</v>
      </c>
      <c r="AH1428" s="139" t="s">
        <v>14778</v>
      </c>
      <c r="AI1428" s="139">
        <v>7869139568</v>
      </c>
      <c r="AJ1428" s="139" t="s">
        <v>14779</v>
      </c>
      <c r="AK1428" s="139"/>
      <c r="AL1428" s="139"/>
      <c r="AM1428" s="139" t="s">
        <v>14780</v>
      </c>
      <c r="AN1428" s="139" t="s">
        <v>2444</v>
      </c>
      <c r="AO1428" s="139" t="s">
        <v>2349</v>
      </c>
      <c r="AP1428" s="139">
        <v>33328</v>
      </c>
      <c r="AQ1428" s="139" t="s">
        <v>8048</v>
      </c>
      <c r="AR1428" s="139">
        <v>93442</v>
      </c>
      <c r="AS1428" s="139">
        <v>2026</v>
      </c>
      <c r="AT1428" s="139" t="s">
        <v>7220</v>
      </c>
      <c r="AU1428" s="139" t="s">
        <v>7221</v>
      </c>
      <c r="AV1428" s="139" t="s">
        <v>7222</v>
      </c>
      <c r="AW1428" s="139" t="s">
        <v>7223</v>
      </c>
      <c r="AX1428" s="139" t="s">
        <v>7224</v>
      </c>
      <c r="AY1428" s="139" t="s">
        <v>7238</v>
      </c>
      <c r="AZ1428" s="139" t="s">
        <v>9030</v>
      </c>
      <c r="BA1428" s="139"/>
      <c r="BB1428" s="141">
        <v>46031</v>
      </c>
      <c r="BC1428" s="141">
        <v>46164</v>
      </c>
      <c r="BD1428" s="139" t="s">
        <v>10212</v>
      </c>
      <c r="BE1428" s="145" t="s">
        <v>14782</v>
      </c>
      <c r="BF1428" s="139" t="s">
        <v>2340</v>
      </c>
      <c r="BG1428" s="139" t="s">
        <v>7228</v>
      </c>
      <c r="BH1428" s="139" t="s">
        <v>7229</v>
      </c>
      <c r="BI1428" s="139">
        <v>945</v>
      </c>
      <c r="BJ1428" s="139" t="s">
        <v>2350</v>
      </c>
      <c r="BK1428" s="139">
        <v>18</v>
      </c>
      <c r="BL1428" s="139">
        <v>18</v>
      </c>
      <c r="BM1428" s="139" t="s">
        <v>7384</v>
      </c>
      <c r="BN1428" s="139"/>
      <c r="BO1428" s="139">
        <v>945</v>
      </c>
      <c r="BP1428" s="139">
        <v>0</v>
      </c>
      <c r="BQ1428" s="139"/>
      <c r="BR1428" s="139"/>
      <c r="BS1428" s="139">
        <v>945</v>
      </c>
      <c r="BT1428" s="139"/>
      <c r="BU1428" s="139" t="s">
        <v>2360</v>
      </c>
      <c r="BV1428" s="139"/>
      <c r="BW1428" s="139"/>
      <c r="BX1428" s="139"/>
      <c r="BY1428" s="139"/>
      <c r="BZ1428" s="139"/>
      <c r="CA1428" s="139"/>
      <c r="CB1428" s="139" t="s">
        <v>7231</v>
      </c>
      <c r="CC1428" s="139" t="s">
        <v>7244</v>
      </c>
    </row>
    <row r="1429" spans="1:81">
      <c r="A1429" s="139">
        <v>1428</v>
      </c>
      <c r="B1429" s="139" t="s">
        <v>7210</v>
      </c>
      <c r="C1429" s="145" t="s">
        <v>14783</v>
      </c>
      <c r="D1429" s="139">
        <v>1</v>
      </c>
      <c r="E1429" s="139">
        <v>1</v>
      </c>
      <c r="F1429" s="139">
        <v>5</v>
      </c>
      <c r="G1429" s="139">
        <v>0</v>
      </c>
      <c r="H1429" s="139">
        <v>5</v>
      </c>
      <c r="I1429" s="139"/>
      <c r="J1429" s="139"/>
      <c r="K1429" s="140">
        <v>46003.5729166667</v>
      </c>
      <c r="L1429" s="140">
        <v>46003.5729166667</v>
      </c>
      <c r="M1429" s="139" t="s">
        <v>2424</v>
      </c>
      <c r="N1429" s="139" t="s">
        <v>14784</v>
      </c>
      <c r="O1429" s="139" t="s">
        <v>2340</v>
      </c>
      <c r="P1429" s="139" t="s">
        <v>14785</v>
      </c>
      <c r="Q1429" s="139" t="s">
        <v>2342</v>
      </c>
      <c r="R1429" s="145" t="s">
        <v>14786</v>
      </c>
      <c r="S1429" s="139">
        <v>8343020</v>
      </c>
      <c r="T1429" s="139" t="s">
        <v>14785</v>
      </c>
      <c r="U1429" s="139" t="s">
        <v>14787</v>
      </c>
      <c r="V1429" s="139">
        <v>1</v>
      </c>
      <c r="W1429" s="139">
        <v>5106265262</v>
      </c>
      <c r="X1429" s="139"/>
      <c r="Y1429" s="139"/>
      <c r="Z1429" s="139"/>
      <c r="AA1429" s="139"/>
      <c r="AB1429" s="139"/>
      <c r="AC1429" s="139"/>
      <c r="AD1429" s="139"/>
      <c r="AE1429" s="139"/>
      <c r="AF1429" s="139"/>
      <c r="AG1429" s="139"/>
      <c r="AH1429" s="139" t="s">
        <v>14788</v>
      </c>
      <c r="AI1429" s="139">
        <v>5106265262</v>
      </c>
      <c r="AJ1429" s="139" t="s">
        <v>14789</v>
      </c>
      <c r="AK1429" s="139"/>
      <c r="AL1429" s="139"/>
      <c r="AM1429" s="139" t="s">
        <v>14790</v>
      </c>
      <c r="AN1429" s="139" t="s">
        <v>2369</v>
      </c>
      <c r="AO1429" s="139" t="s">
        <v>2349</v>
      </c>
      <c r="AP1429" s="139">
        <v>94541</v>
      </c>
      <c r="AQ1429" s="139" t="s">
        <v>7776</v>
      </c>
      <c r="AR1429" s="139">
        <v>98227</v>
      </c>
      <c r="AS1429" s="139">
        <v>2025</v>
      </c>
      <c r="AT1429" s="139" t="s">
        <v>7291</v>
      </c>
      <c r="AU1429" s="139" t="s">
        <v>7777</v>
      </c>
      <c r="AV1429" s="139" t="s">
        <v>7222</v>
      </c>
      <c r="AW1429" s="139" t="s">
        <v>7223</v>
      </c>
      <c r="AX1429" s="139" t="s">
        <v>7294</v>
      </c>
      <c r="AY1429" s="139" t="s">
        <v>7295</v>
      </c>
      <c r="AZ1429" s="139" t="s">
        <v>7778</v>
      </c>
      <c r="BA1429" s="139"/>
      <c r="BB1429" s="141">
        <v>46010</v>
      </c>
      <c r="BC1429" s="141">
        <v>46010</v>
      </c>
      <c r="BD1429" s="139" t="s">
        <v>10881</v>
      </c>
      <c r="BE1429" s="145" t="s">
        <v>14783</v>
      </c>
      <c r="BF1429" s="139" t="s">
        <v>2340</v>
      </c>
      <c r="BG1429" s="139" t="s">
        <v>7228</v>
      </c>
      <c r="BH1429" s="139" t="s">
        <v>7229</v>
      </c>
      <c r="BI1429" s="139">
        <v>5</v>
      </c>
      <c r="BJ1429" s="139" t="s">
        <v>2350</v>
      </c>
      <c r="BK1429" s="139">
        <v>1</v>
      </c>
      <c r="BL1429" s="139">
        <v>1</v>
      </c>
      <c r="BM1429" s="139" t="s">
        <v>11426</v>
      </c>
      <c r="BN1429" s="139"/>
      <c r="BO1429" s="139">
        <v>5</v>
      </c>
      <c r="BP1429" s="139">
        <v>0</v>
      </c>
      <c r="BQ1429" s="139"/>
      <c r="BR1429" s="139"/>
      <c r="BS1429" s="139">
        <v>5</v>
      </c>
      <c r="BT1429" s="139"/>
      <c r="BU1429" s="139" t="s">
        <v>2521</v>
      </c>
      <c r="BV1429" s="139"/>
      <c r="BW1429" s="139"/>
      <c r="BX1429" s="139"/>
      <c r="BY1429" s="139"/>
      <c r="BZ1429" s="139"/>
      <c r="CA1429" s="139"/>
      <c r="CB1429" s="139" t="s">
        <v>7231</v>
      </c>
      <c r="CC1429" s="139" t="s">
        <v>7244</v>
      </c>
    </row>
    <row r="1430" spans="1:81">
      <c r="A1430" s="139">
        <v>1429</v>
      </c>
      <c r="B1430" s="139" t="s">
        <v>7688</v>
      </c>
      <c r="C1430" s="145" t="s">
        <v>14791</v>
      </c>
      <c r="D1430" s="139">
        <v>1</v>
      </c>
      <c r="E1430" s="139">
        <v>1</v>
      </c>
      <c r="F1430" s="139">
        <v>540</v>
      </c>
      <c r="G1430" s="139">
        <v>0</v>
      </c>
      <c r="H1430" s="139">
        <v>540</v>
      </c>
      <c r="I1430" s="139"/>
      <c r="J1430" s="139"/>
      <c r="K1430" s="140">
        <v>46003.5673611111</v>
      </c>
      <c r="L1430" s="140">
        <v>46003.5736111111</v>
      </c>
      <c r="M1430" s="139" t="s">
        <v>2338</v>
      </c>
      <c r="N1430" s="139" t="s">
        <v>14792</v>
      </c>
      <c r="O1430" s="139" t="s">
        <v>2340</v>
      </c>
      <c r="P1430" s="139" t="s">
        <v>4617</v>
      </c>
      <c r="Q1430" s="139" t="s">
        <v>2342</v>
      </c>
      <c r="R1430" s="145" t="s">
        <v>14714</v>
      </c>
      <c r="S1430" s="139">
        <v>8247974</v>
      </c>
      <c r="T1430" s="139" t="s">
        <v>4617</v>
      </c>
      <c r="U1430" s="139" t="s">
        <v>4618</v>
      </c>
      <c r="V1430" s="139">
        <v>1</v>
      </c>
      <c r="W1430" s="139">
        <v>6502603081</v>
      </c>
      <c r="X1430" s="139" t="s">
        <v>4619</v>
      </c>
      <c r="Y1430" s="139" t="s">
        <v>4620</v>
      </c>
      <c r="Z1430" s="139">
        <v>6502603081</v>
      </c>
      <c r="AA1430" s="139" t="s">
        <v>4621</v>
      </c>
      <c r="AB1430" s="139"/>
      <c r="AC1430" s="139"/>
      <c r="AD1430" s="139" t="s">
        <v>2915</v>
      </c>
      <c r="AE1430" s="139" t="s">
        <v>2369</v>
      </c>
      <c r="AF1430" s="139" t="s">
        <v>2349</v>
      </c>
      <c r="AG1430" s="139">
        <v>94015</v>
      </c>
      <c r="AH1430" s="139" t="s">
        <v>4620</v>
      </c>
      <c r="AI1430" s="139">
        <v>6502603081</v>
      </c>
      <c r="AJ1430" s="139" t="s">
        <v>4621</v>
      </c>
      <c r="AK1430" s="139"/>
      <c r="AL1430" s="139"/>
      <c r="AM1430" s="139" t="s">
        <v>2915</v>
      </c>
      <c r="AN1430" s="139" t="s">
        <v>2369</v>
      </c>
      <c r="AO1430" s="139" t="s">
        <v>2349</v>
      </c>
      <c r="AP1430" s="139">
        <v>94015</v>
      </c>
      <c r="AQ1430" s="139" t="s">
        <v>14793</v>
      </c>
      <c r="AR1430" s="139">
        <v>93437</v>
      </c>
      <c r="AS1430" s="139">
        <v>2026</v>
      </c>
      <c r="AT1430" s="139" t="s">
        <v>7220</v>
      </c>
      <c r="AU1430" s="139" t="s">
        <v>14794</v>
      </c>
      <c r="AV1430" s="139" t="s">
        <v>7222</v>
      </c>
      <c r="AW1430" s="139" t="s">
        <v>14795</v>
      </c>
      <c r="AX1430" s="139" t="s">
        <v>7224</v>
      </c>
      <c r="AY1430" s="139" t="s">
        <v>7238</v>
      </c>
      <c r="AZ1430" s="139" t="s">
        <v>14796</v>
      </c>
      <c r="BA1430" s="139"/>
      <c r="BB1430" s="141">
        <v>46032</v>
      </c>
      <c r="BC1430" s="141">
        <v>46165</v>
      </c>
      <c r="BD1430" s="139" t="s">
        <v>14797</v>
      </c>
      <c r="BE1430" s="145" t="s">
        <v>14791</v>
      </c>
      <c r="BF1430" s="139" t="s">
        <v>2340</v>
      </c>
      <c r="BG1430" s="139" t="s">
        <v>7228</v>
      </c>
      <c r="BH1430" s="139" t="s">
        <v>7229</v>
      </c>
      <c r="BI1430" s="139">
        <v>540</v>
      </c>
      <c r="BJ1430" s="139" t="s">
        <v>2350</v>
      </c>
      <c r="BK1430" s="139">
        <v>18</v>
      </c>
      <c r="BL1430" s="139">
        <v>18</v>
      </c>
      <c r="BM1430" s="139" t="s">
        <v>7260</v>
      </c>
      <c r="BN1430" s="139"/>
      <c r="BO1430" s="139">
        <v>540</v>
      </c>
      <c r="BP1430" s="139">
        <v>0</v>
      </c>
      <c r="BQ1430" s="139"/>
      <c r="BR1430" s="139"/>
      <c r="BS1430" s="139">
        <v>540</v>
      </c>
      <c r="BT1430" s="139"/>
      <c r="BU1430" s="139" t="s">
        <v>2360</v>
      </c>
      <c r="BV1430" s="139"/>
      <c r="BW1430" s="139"/>
      <c r="BX1430" s="139"/>
      <c r="BY1430" s="139"/>
      <c r="BZ1430" s="139"/>
      <c r="CA1430" s="139"/>
      <c r="CB1430" s="139" t="s">
        <v>7231</v>
      </c>
      <c r="CC1430" s="139" t="s">
        <v>7232</v>
      </c>
    </row>
    <row r="1431" spans="1:81">
      <c r="A1431" s="139">
        <v>1430</v>
      </c>
      <c r="B1431" s="139" t="s">
        <v>7210</v>
      </c>
      <c r="C1431" s="145" t="s">
        <v>14798</v>
      </c>
      <c r="D1431" s="139">
        <v>1</v>
      </c>
      <c r="E1431" s="139">
        <v>2</v>
      </c>
      <c r="F1431" s="139">
        <v>1850</v>
      </c>
      <c r="G1431" s="139">
        <v>0</v>
      </c>
      <c r="H1431" s="139">
        <v>1850</v>
      </c>
      <c r="I1431" s="139"/>
      <c r="J1431" s="139"/>
      <c r="K1431" s="140">
        <v>46003.5423611111</v>
      </c>
      <c r="L1431" s="140">
        <v>46003.5430555556</v>
      </c>
      <c r="M1431" s="139" t="s">
        <v>2819</v>
      </c>
      <c r="N1431" s="139" t="s">
        <v>14799</v>
      </c>
      <c r="O1431" s="139" t="s">
        <v>2340</v>
      </c>
      <c r="P1431" s="139" t="s">
        <v>7813</v>
      </c>
      <c r="Q1431" s="139" t="s">
        <v>2342</v>
      </c>
      <c r="R1431" s="145" t="s">
        <v>14800</v>
      </c>
      <c r="S1431" s="139">
        <v>7933809</v>
      </c>
      <c r="T1431" s="139" t="s">
        <v>7813</v>
      </c>
      <c r="U1431" s="139" t="s">
        <v>2761</v>
      </c>
      <c r="V1431" s="139">
        <v>1</v>
      </c>
      <c r="W1431" s="139">
        <v>7342762852</v>
      </c>
      <c r="X1431" s="139" t="s">
        <v>4213</v>
      </c>
      <c r="Y1431" s="139" t="s">
        <v>4214</v>
      </c>
      <c r="Z1431" s="139">
        <v>7342762852</v>
      </c>
      <c r="AA1431" s="139" t="s">
        <v>3383</v>
      </c>
      <c r="AB1431" s="139"/>
      <c r="AC1431" s="139"/>
      <c r="AD1431" s="139" t="s">
        <v>2703</v>
      </c>
      <c r="AE1431" s="139" t="s">
        <v>2498</v>
      </c>
      <c r="AF1431" s="139" t="s">
        <v>2349</v>
      </c>
      <c r="AG1431" s="139">
        <v>94303</v>
      </c>
      <c r="AH1431" s="139" t="s">
        <v>4214</v>
      </c>
      <c r="AI1431" s="139">
        <v>7342762852</v>
      </c>
      <c r="AJ1431" s="139" t="s">
        <v>3383</v>
      </c>
      <c r="AK1431" s="139"/>
      <c r="AL1431" s="139"/>
      <c r="AM1431" s="139" t="s">
        <v>2703</v>
      </c>
      <c r="AN1431" s="139" t="s">
        <v>2498</v>
      </c>
      <c r="AO1431" s="139" t="s">
        <v>2349</v>
      </c>
      <c r="AP1431" s="139">
        <v>94303</v>
      </c>
      <c r="AQ1431" s="139" t="s">
        <v>13993</v>
      </c>
      <c r="AR1431" s="139">
        <v>94241</v>
      </c>
      <c r="AS1431" s="139">
        <v>2026</v>
      </c>
      <c r="AT1431" s="139" t="s">
        <v>7220</v>
      </c>
      <c r="AU1431" s="139" t="s">
        <v>7707</v>
      </c>
      <c r="AV1431" s="139" t="s">
        <v>7222</v>
      </c>
      <c r="AW1431" s="139" t="s">
        <v>13549</v>
      </c>
      <c r="AX1431" s="139" t="s">
        <v>7294</v>
      </c>
      <c r="AY1431" s="139" t="s">
        <v>7238</v>
      </c>
      <c r="AZ1431" s="139" t="s">
        <v>9317</v>
      </c>
      <c r="BA1431" s="139"/>
      <c r="BB1431" s="141">
        <v>46032</v>
      </c>
      <c r="BC1431" s="141">
        <v>46165</v>
      </c>
      <c r="BD1431" s="139" t="s">
        <v>13994</v>
      </c>
      <c r="BE1431" s="145" t="s">
        <v>14801</v>
      </c>
      <c r="BF1431" s="139" t="s">
        <v>2340</v>
      </c>
      <c r="BG1431" s="139" t="s">
        <v>172</v>
      </c>
      <c r="BH1431" s="139" t="s">
        <v>7242</v>
      </c>
      <c r="BI1431" s="139">
        <v>50</v>
      </c>
      <c r="BJ1431" s="139" t="s">
        <v>2350</v>
      </c>
      <c r="BK1431" s="139">
        <v>18</v>
      </c>
      <c r="BL1431" s="139">
        <v>18</v>
      </c>
      <c r="BM1431" s="139" t="s">
        <v>7260</v>
      </c>
      <c r="BN1431" s="139"/>
      <c r="BO1431" s="139">
        <v>50</v>
      </c>
      <c r="BP1431" s="139">
        <v>0</v>
      </c>
      <c r="BQ1431" s="139"/>
      <c r="BR1431" s="139"/>
      <c r="BS1431" s="139">
        <v>50</v>
      </c>
      <c r="BT1431" s="139"/>
      <c r="BU1431" s="139" t="s">
        <v>2360</v>
      </c>
      <c r="BV1431" s="139"/>
      <c r="BW1431" s="139"/>
      <c r="BX1431" s="139"/>
      <c r="BY1431" s="139"/>
      <c r="BZ1431" s="139"/>
      <c r="CA1431" s="139"/>
      <c r="CB1431" s="139" t="s">
        <v>7231</v>
      </c>
      <c r="CC1431" s="139"/>
    </row>
    <row r="1432" spans="1:81">
      <c r="A1432" s="139">
        <v>1431</v>
      </c>
      <c r="B1432" s="139" t="s">
        <v>7210</v>
      </c>
      <c r="C1432" s="145" t="s">
        <v>14798</v>
      </c>
      <c r="D1432" s="139">
        <v>1</v>
      </c>
      <c r="E1432" s="139">
        <v>2</v>
      </c>
      <c r="F1432" s="139">
        <v>1850</v>
      </c>
      <c r="G1432" s="139">
        <v>0</v>
      </c>
      <c r="H1432" s="139">
        <v>1850</v>
      </c>
      <c r="I1432" s="139"/>
      <c r="J1432" s="139"/>
      <c r="K1432" s="140">
        <v>46003.5423611111</v>
      </c>
      <c r="L1432" s="140">
        <v>46003.5430555556</v>
      </c>
      <c r="M1432" s="139" t="s">
        <v>2819</v>
      </c>
      <c r="N1432" s="139" t="s">
        <v>14799</v>
      </c>
      <c r="O1432" s="139" t="s">
        <v>2340</v>
      </c>
      <c r="P1432" s="139" t="s">
        <v>7813</v>
      </c>
      <c r="Q1432" s="139" t="s">
        <v>2342</v>
      </c>
      <c r="R1432" s="145" t="s">
        <v>14800</v>
      </c>
      <c r="S1432" s="139">
        <v>7933809</v>
      </c>
      <c r="T1432" s="139" t="s">
        <v>7813</v>
      </c>
      <c r="U1432" s="139" t="s">
        <v>2761</v>
      </c>
      <c r="V1432" s="139">
        <v>1</v>
      </c>
      <c r="W1432" s="139">
        <v>7342762852</v>
      </c>
      <c r="X1432" s="139" t="s">
        <v>4213</v>
      </c>
      <c r="Y1432" s="139" t="s">
        <v>4214</v>
      </c>
      <c r="Z1432" s="139">
        <v>7342762852</v>
      </c>
      <c r="AA1432" s="139" t="s">
        <v>3383</v>
      </c>
      <c r="AB1432" s="139"/>
      <c r="AC1432" s="139"/>
      <c r="AD1432" s="139" t="s">
        <v>2703</v>
      </c>
      <c r="AE1432" s="139" t="s">
        <v>2498</v>
      </c>
      <c r="AF1432" s="139" t="s">
        <v>2349</v>
      </c>
      <c r="AG1432" s="139">
        <v>94303</v>
      </c>
      <c r="AH1432" s="139" t="s">
        <v>4214</v>
      </c>
      <c r="AI1432" s="139">
        <v>7342762852</v>
      </c>
      <c r="AJ1432" s="139" t="s">
        <v>3383</v>
      </c>
      <c r="AK1432" s="139"/>
      <c r="AL1432" s="139"/>
      <c r="AM1432" s="139" t="s">
        <v>2703</v>
      </c>
      <c r="AN1432" s="139" t="s">
        <v>2498</v>
      </c>
      <c r="AO1432" s="139" t="s">
        <v>2349</v>
      </c>
      <c r="AP1432" s="139">
        <v>94303</v>
      </c>
      <c r="AQ1432" s="139" t="s">
        <v>13993</v>
      </c>
      <c r="AR1432" s="139">
        <v>94241</v>
      </c>
      <c r="AS1432" s="139">
        <v>2026</v>
      </c>
      <c r="AT1432" s="139" t="s">
        <v>7220</v>
      </c>
      <c r="AU1432" s="139" t="s">
        <v>7707</v>
      </c>
      <c r="AV1432" s="139" t="s">
        <v>7222</v>
      </c>
      <c r="AW1432" s="139" t="s">
        <v>13549</v>
      </c>
      <c r="AX1432" s="139" t="s">
        <v>7294</v>
      </c>
      <c r="AY1432" s="139" t="s">
        <v>7238</v>
      </c>
      <c r="AZ1432" s="139" t="s">
        <v>9317</v>
      </c>
      <c r="BA1432" s="139"/>
      <c r="BB1432" s="141">
        <v>46032</v>
      </c>
      <c r="BC1432" s="141">
        <v>46165</v>
      </c>
      <c r="BD1432" s="139" t="s">
        <v>13994</v>
      </c>
      <c r="BE1432" s="145" t="s">
        <v>14802</v>
      </c>
      <c r="BF1432" s="139" t="s">
        <v>2340</v>
      </c>
      <c r="BG1432" s="139" t="s">
        <v>7228</v>
      </c>
      <c r="BH1432" s="139" t="s">
        <v>7229</v>
      </c>
      <c r="BI1432" s="139">
        <v>1800</v>
      </c>
      <c r="BJ1432" s="139" t="s">
        <v>2350</v>
      </c>
      <c r="BK1432" s="139">
        <v>18</v>
      </c>
      <c r="BL1432" s="139">
        <v>18</v>
      </c>
      <c r="BM1432" s="139" t="s">
        <v>7260</v>
      </c>
      <c r="BN1432" s="139"/>
      <c r="BO1432" s="139">
        <v>1800</v>
      </c>
      <c r="BP1432" s="139">
        <v>0</v>
      </c>
      <c r="BQ1432" s="139"/>
      <c r="BR1432" s="139"/>
      <c r="BS1432" s="139">
        <v>1800</v>
      </c>
      <c r="BT1432" s="139"/>
      <c r="BU1432" s="139" t="s">
        <v>2360</v>
      </c>
      <c r="BV1432" s="139"/>
      <c r="BW1432" s="139"/>
      <c r="BX1432" s="139"/>
      <c r="BY1432" s="139"/>
      <c r="BZ1432" s="139"/>
      <c r="CA1432" s="139"/>
      <c r="CB1432" s="139" t="s">
        <v>7231</v>
      </c>
      <c r="CC1432" s="139"/>
    </row>
    <row r="1433" spans="1:81">
      <c r="A1433" s="139">
        <v>1432</v>
      </c>
      <c r="B1433" s="139" t="s">
        <v>7210</v>
      </c>
      <c r="C1433" s="145" t="s">
        <v>14803</v>
      </c>
      <c r="D1433" s="139">
        <v>1</v>
      </c>
      <c r="E1433" s="139">
        <v>1</v>
      </c>
      <c r="F1433" s="139">
        <v>5</v>
      </c>
      <c r="G1433" s="139">
        <v>0</v>
      </c>
      <c r="H1433" s="139">
        <v>5</v>
      </c>
      <c r="I1433" s="139"/>
      <c r="J1433" s="139"/>
      <c r="K1433" s="140">
        <v>46003.5277777778</v>
      </c>
      <c r="L1433" s="140">
        <v>46003.5277777778</v>
      </c>
      <c r="M1433" s="139" t="s">
        <v>2424</v>
      </c>
      <c r="N1433" s="139" t="s">
        <v>14804</v>
      </c>
      <c r="O1433" s="139" t="s">
        <v>2340</v>
      </c>
      <c r="P1433" s="139" t="s">
        <v>14805</v>
      </c>
      <c r="Q1433" s="139" t="s">
        <v>2342</v>
      </c>
      <c r="R1433" s="145" t="s">
        <v>14806</v>
      </c>
      <c r="S1433" s="139">
        <v>8025236</v>
      </c>
      <c r="T1433" s="139" t="s">
        <v>14805</v>
      </c>
      <c r="U1433" s="139" t="s">
        <v>14805</v>
      </c>
      <c r="V1433" s="139">
        <v>1</v>
      </c>
      <c r="W1433" s="139">
        <v>4082185670</v>
      </c>
      <c r="X1433" s="139" t="s">
        <v>14807</v>
      </c>
      <c r="Y1433" s="139"/>
      <c r="Z1433" s="139"/>
      <c r="AA1433" s="139"/>
      <c r="AB1433" s="139"/>
      <c r="AC1433" s="139"/>
      <c r="AD1433" s="139"/>
      <c r="AE1433" s="139"/>
      <c r="AF1433" s="139"/>
      <c r="AG1433" s="139"/>
      <c r="AH1433" s="139" t="s">
        <v>14805</v>
      </c>
      <c r="AI1433" s="139">
        <v>4082185670</v>
      </c>
      <c r="AJ1433" s="139" t="s">
        <v>14808</v>
      </c>
      <c r="AK1433" s="139"/>
      <c r="AL1433" s="139"/>
      <c r="AM1433" s="139" t="s">
        <v>3282</v>
      </c>
      <c r="AN1433" s="139"/>
      <c r="AO1433" s="139" t="s">
        <v>2349</v>
      </c>
      <c r="AP1433" s="139">
        <v>95070</v>
      </c>
      <c r="AQ1433" s="139" t="s">
        <v>7776</v>
      </c>
      <c r="AR1433" s="139">
        <v>98227</v>
      </c>
      <c r="AS1433" s="139">
        <v>2025</v>
      </c>
      <c r="AT1433" s="139" t="s">
        <v>7291</v>
      </c>
      <c r="AU1433" s="139" t="s">
        <v>7777</v>
      </c>
      <c r="AV1433" s="139" t="s">
        <v>7222</v>
      </c>
      <c r="AW1433" s="139" t="s">
        <v>7223</v>
      </c>
      <c r="AX1433" s="139" t="s">
        <v>7294</v>
      </c>
      <c r="AY1433" s="139" t="s">
        <v>7295</v>
      </c>
      <c r="AZ1433" s="139" t="s">
        <v>7778</v>
      </c>
      <c r="BA1433" s="139"/>
      <c r="BB1433" s="141">
        <v>46010</v>
      </c>
      <c r="BC1433" s="141">
        <v>46010</v>
      </c>
      <c r="BD1433" s="139" t="s">
        <v>10881</v>
      </c>
      <c r="BE1433" s="145" t="s">
        <v>14803</v>
      </c>
      <c r="BF1433" s="139" t="s">
        <v>2340</v>
      </c>
      <c r="BG1433" s="139" t="s">
        <v>7228</v>
      </c>
      <c r="BH1433" s="139" t="s">
        <v>7229</v>
      </c>
      <c r="BI1433" s="139">
        <v>5</v>
      </c>
      <c r="BJ1433" s="139" t="s">
        <v>2350</v>
      </c>
      <c r="BK1433" s="139">
        <v>1</v>
      </c>
      <c r="BL1433" s="139">
        <v>1</v>
      </c>
      <c r="BM1433" s="139" t="s">
        <v>11426</v>
      </c>
      <c r="BN1433" s="139"/>
      <c r="BO1433" s="139">
        <v>5</v>
      </c>
      <c r="BP1433" s="139">
        <v>0</v>
      </c>
      <c r="BQ1433" s="139"/>
      <c r="BR1433" s="139"/>
      <c r="BS1433" s="139">
        <v>5</v>
      </c>
      <c r="BT1433" s="139"/>
      <c r="BU1433" s="139" t="s">
        <v>2423</v>
      </c>
      <c r="BV1433" s="139"/>
      <c r="BW1433" s="139"/>
      <c r="BX1433" s="139"/>
      <c r="BY1433" s="139"/>
      <c r="BZ1433" s="139"/>
      <c r="CA1433" s="139"/>
      <c r="CB1433" s="139" t="s">
        <v>7231</v>
      </c>
      <c r="CC1433" s="139" t="s">
        <v>7244</v>
      </c>
    </row>
    <row r="1434" spans="1:81">
      <c r="A1434" s="139">
        <v>1433</v>
      </c>
      <c r="B1434" s="139" t="s">
        <v>7210</v>
      </c>
      <c r="C1434" s="145" t="s">
        <v>14809</v>
      </c>
      <c r="D1434" s="139">
        <v>1</v>
      </c>
      <c r="E1434" s="139">
        <v>2</v>
      </c>
      <c r="F1434" s="139">
        <v>1400</v>
      </c>
      <c r="G1434" s="139">
        <v>70</v>
      </c>
      <c r="H1434" s="139">
        <v>1330</v>
      </c>
      <c r="I1434" s="139"/>
      <c r="J1434" s="139"/>
      <c r="K1434" s="140">
        <v>46003.5270833333</v>
      </c>
      <c r="L1434" s="140">
        <v>46003.5277777778</v>
      </c>
      <c r="M1434" s="139" t="s">
        <v>2338</v>
      </c>
      <c r="N1434" s="139" t="s">
        <v>14810</v>
      </c>
      <c r="O1434" s="139" t="s">
        <v>2340</v>
      </c>
      <c r="P1434" s="139" t="s">
        <v>14811</v>
      </c>
      <c r="Q1434" s="139" t="s">
        <v>2342</v>
      </c>
      <c r="R1434" s="145" t="s">
        <v>14812</v>
      </c>
      <c r="S1434" s="139">
        <v>8334071</v>
      </c>
      <c r="T1434" s="139" t="s">
        <v>14811</v>
      </c>
      <c r="U1434" s="139" t="s">
        <v>14813</v>
      </c>
      <c r="V1434" s="139">
        <v>1</v>
      </c>
      <c r="W1434" s="139">
        <v>2065125168</v>
      </c>
      <c r="X1434" s="139" t="s">
        <v>14814</v>
      </c>
      <c r="Y1434" s="139" t="s">
        <v>14815</v>
      </c>
      <c r="Z1434" s="139">
        <v>2065125168</v>
      </c>
      <c r="AA1434" s="139" t="s">
        <v>14816</v>
      </c>
      <c r="AB1434" s="139"/>
      <c r="AC1434" s="139"/>
      <c r="AD1434" s="139" t="s">
        <v>4106</v>
      </c>
      <c r="AE1434" s="139" t="s">
        <v>2348</v>
      </c>
      <c r="AF1434" s="139" t="s">
        <v>2349</v>
      </c>
      <c r="AG1434" s="139">
        <v>98040</v>
      </c>
      <c r="AH1434" s="139" t="s">
        <v>14815</v>
      </c>
      <c r="AI1434" s="139">
        <v>2065125168</v>
      </c>
      <c r="AJ1434" s="139" t="s">
        <v>14816</v>
      </c>
      <c r="AK1434" s="139"/>
      <c r="AL1434" s="139"/>
      <c r="AM1434" s="139" t="s">
        <v>4106</v>
      </c>
      <c r="AN1434" s="139" t="s">
        <v>2348</v>
      </c>
      <c r="AO1434" s="139" t="s">
        <v>2349</v>
      </c>
      <c r="AP1434" s="139">
        <v>98040</v>
      </c>
      <c r="AQ1434" s="139" t="s">
        <v>10222</v>
      </c>
      <c r="AR1434" s="139">
        <v>92485</v>
      </c>
      <c r="AS1434" s="139">
        <v>2026</v>
      </c>
      <c r="AT1434" s="139" t="s">
        <v>7220</v>
      </c>
      <c r="AU1434" s="139" t="s">
        <v>7412</v>
      </c>
      <c r="AV1434" s="139" t="s">
        <v>7222</v>
      </c>
      <c r="AW1434" s="139" t="s">
        <v>7413</v>
      </c>
      <c r="AX1434" s="139" t="s">
        <v>7294</v>
      </c>
      <c r="AY1434" s="139" t="s">
        <v>7238</v>
      </c>
      <c r="AZ1434" s="139" t="s">
        <v>14817</v>
      </c>
      <c r="BA1434" s="139"/>
      <c r="BB1434" s="141">
        <v>46029</v>
      </c>
      <c r="BC1434" s="141">
        <v>46162</v>
      </c>
      <c r="BD1434" s="139" t="s">
        <v>10223</v>
      </c>
      <c r="BE1434" s="145" t="s">
        <v>14818</v>
      </c>
      <c r="BF1434" s="139" t="s">
        <v>2340</v>
      </c>
      <c r="BG1434" s="139" t="s">
        <v>172</v>
      </c>
      <c r="BH1434" s="139" t="s">
        <v>7242</v>
      </c>
      <c r="BI1434" s="139">
        <v>50</v>
      </c>
      <c r="BJ1434" s="139" t="s">
        <v>2350</v>
      </c>
      <c r="BK1434" s="139">
        <v>18</v>
      </c>
      <c r="BL1434" s="139">
        <v>18</v>
      </c>
      <c r="BM1434" s="139" t="s">
        <v>8191</v>
      </c>
      <c r="BN1434" s="139"/>
      <c r="BO1434" s="139">
        <v>50</v>
      </c>
      <c r="BP1434" s="139">
        <v>0</v>
      </c>
      <c r="BQ1434" s="139"/>
      <c r="BR1434" s="139"/>
      <c r="BS1434" s="139">
        <v>50</v>
      </c>
      <c r="BT1434" s="139"/>
      <c r="BU1434" s="139" t="s">
        <v>2386</v>
      </c>
      <c r="BV1434" s="139"/>
      <c r="BW1434" s="139"/>
      <c r="BX1434" s="139"/>
      <c r="BY1434" s="139"/>
      <c r="BZ1434" s="139"/>
      <c r="CA1434" s="139"/>
      <c r="CB1434" s="139" t="s">
        <v>7231</v>
      </c>
      <c r="CC1434" s="139" t="s">
        <v>7244</v>
      </c>
    </row>
    <row r="1435" spans="1:81">
      <c r="A1435" s="139">
        <v>1434</v>
      </c>
      <c r="B1435" s="139" t="s">
        <v>7210</v>
      </c>
      <c r="C1435" s="145" t="s">
        <v>14809</v>
      </c>
      <c r="D1435" s="139">
        <v>1</v>
      </c>
      <c r="E1435" s="139">
        <v>2</v>
      </c>
      <c r="F1435" s="139">
        <v>1400</v>
      </c>
      <c r="G1435" s="139">
        <v>70</v>
      </c>
      <c r="H1435" s="139">
        <v>1330</v>
      </c>
      <c r="I1435" s="139"/>
      <c r="J1435" s="139"/>
      <c r="K1435" s="140">
        <v>46003.5270833333</v>
      </c>
      <c r="L1435" s="140">
        <v>46003.5277777778</v>
      </c>
      <c r="M1435" s="139" t="s">
        <v>2338</v>
      </c>
      <c r="N1435" s="139" t="s">
        <v>14810</v>
      </c>
      <c r="O1435" s="139" t="s">
        <v>2340</v>
      </c>
      <c r="P1435" s="139" t="s">
        <v>14811</v>
      </c>
      <c r="Q1435" s="139" t="s">
        <v>2342</v>
      </c>
      <c r="R1435" s="145" t="s">
        <v>14812</v>
      </c>
      <c r="S1435" s="139">
        <v>8334071</v>
      </c>
      <c r="T1435" s="139" t="s">
        <v>14811</v>
      </c>
      <c r="U1435" s="139" t="s">
        <v>14813</v>
      </c>
      <c r="V1435" s="139">
        <v>1</v>
      </c>
      <c r="W1435" s="139">
        <v>2065125168</v>
      </c>
      <c r="X1435" s="139" t="s">
        <v>14814</v>
      </c>
      <c r="Y1435" s="139" t="s">
        <v>14815</v>
      </c>
      <c r="Z1435" s="139">
        <v>2065125168</v>
      </c>
      <c r="AA1435" s="139" t="s">
        <v>14816</v>
      </c>
      <c r="AB1435" s="139"/>
      <c r="AC1435" s="139"/>
      <c r="AD1435" s="139" t="s">
        <v>4106</v>
      </c>
      <c r="AE1435" s="139" t="s">
        <v>2348</v>
      </c>
      <c r="AF1435" s="139" t="s">
        <v>2349</v>
      </c>
      <c r="AG1435" s="139">
        <v>98040</v>
      </c>
      <c r="AH1435" s="139" t="s">
        <v>14815</v>
      </c>
      <c r="AI1435" s="139">
        <v>2065125168</v>
      </c>
      <c r="AJ1435" s="139" t="s">
        <v>14816</v>
      </c>
      <c r="AK1435" s="139"/>
      <c r="AL1435" s="139"/>
      <c r="AM1435" s="139" t="s">
        <v>4106</v>
      </c>
      <c r="AN1435" s="139" t="s">
        <v>2348</v>
      </c>
      <c r="AO1435" s="139" t="s">
        <v>2349</v>
      </c>
      <c r="AP1435" s="139">
        <v>98040</v>
      </c>
      <c r="AQ1435" s="139" t="s">
        <v>10222</v>
      </c>
      <c r="AR1435" s="139">
        <v>92485</v>
      </c>
      <c r="AS1435" s="139">
        <v>2026</v>
      </c>
      <c r="AT1435" s="139" t="s">
        <v>7220</v>
      </c>
      <c r="AU1435" s="139" t="s">
        <v>7412</v>
      </c>
      <c r="AV1435" s="139" t="s">
        <v>7222</v>
      </c>
      <c r="AW1435" s="139" t="s">
        <v>7413</v>
      </c>
      <c r="AX1435" s="139" t="s">
        <v>7294</v>
      </c>
      <c r="AY1435" s="139" t="s">
        <v>7238</v>
      </c>
      <c r="AZ1435" s="139" t="s">
        <v>14817</v>
      </c>
      <c r="BA1435" s="139"/>
      <c r="BB1435" s="141">
        <v>46029</v>
      </c>
      <c r="BC1435" s="141">
        <v>46162</v>
      </c>
      <c r="BD1435" s="139" t="s">
        <v>10223</v>
      </c>
      <c r="BE1435" s="145" t="s">
        <v>14819</v>
      </c>
      <c r="BF1435" s="139" t="s">
        <v>2340</v>
      </c>
      <c r="BG1435" s="139" t="s">
        <v>7228</v>
      </c>
      <c r="BH1435" s="139" t="s">
        <v>7229</v>
      </c>
      <c r="BI1435" s="139">
        <v>1350</v>
      </c>
      <c r="BJ1435" s="139" t="s">
        <v>2350</v>
      </c>
      <c r="BK1435" s="139">
        <v>18</v>
      </c>
      <c r="BL1435" s="139">
        <v>18</v>
      </c>
      <c r="BM1435" s="139" t="s">
        <v>8191</v>
      </c>
      <c r="BN1435" s="139"/>
      <c r="BO1435" s="139">
        <v>1350</v>
      </c>
      <c r="BP1435" s="139">
        <v>70</v>
      </c>
      <c r="BQ1435" s="139"/>
      <c r="BR1435" s="139"/>
      <c r="BS1435" s="139">
        <v>1280</v>
      </c>
      <c r="BT1435" s="139"/>
      <c r="BU1435" s="139" t="s">
        <v>2386</v>
      </c>
      <c r="BV1435" s="139"/>
      <c r="BW1435" s="139"/>
      <c r="BX1435" s="139"/>
      <c r="BY1435" s="139"/>
      <c r="BZ1435" s="139"/>
      <c r="CA1435" s="139"/>
      <c r="CB1435" s="139" t="s">
        <v>7231</v>
      </c>
      <c r="CC1435" s="139" t="s">
        <v>7244</v>
      </c>
    </row>
    <row r="1436" spans="1:81">
      <c r="A1436" s="139">
        <v>1435</v>
      </c>
      <c r="B1436" s="139" t="s">
        <v>7210</v>
      </c>
      <c r="C1436" s="145" t="s">
        <v>14820</v>
      </c>
      <c r="D1436" s="139">
        <v>1</v>
      </c>
      <c r="E1436" s="139">
        <v>2</v>
      </c>
      <c r="F1436" s="139">
        <v>350</v>
      </c>
      <c r="G1436" s="139">
        <v>4.44</v>
      </c>
      <c r="H1436" s="139">
        <v>345.56</v>
      </c>
      <c r="I1436" s="139"/>
      <c r="J1436" s="139"/>
      <c r="K1436" s="140">
        <v>46003.4597222222</v>
      </c>
      <c r="L1436" s="140">
        <v>46003.4604166667</v>
      </c>
      <c r="M1436" s="139" t="s">
        <v>7247</v>
      </c>
      <c r="N1436" s="139" t="s">
        <v>14821</v>
      </c>
      <c r="O1436" s="139" t="s">
        <v>2340</v>
      </c>
      <c r="P1436" s="139" t="s">
        <v>3552</v>
      </c>
      <c r="Q1436" s="139" t="s">
        <v>2342</v>
      </c>
      <c r="R1436" s="145" t="s">
        <v>14822</v>
      </c>
      <c r="S1436" s="139">
        <v>8342553</v>
      </c>
      <c r="T1436" s="139" t="s">
        <v>3552</v>
      </c>
      <c r="U1436" s="139" t="s">
        <v>3553</v>
      </c>
      <c r="V1436" s="139">
        <v>1</v>
      </c>
      <c r="W1436" s="139">
        <v>8585183205</v>
      </c>
      <c r="X1436" s="139" t="s">
        <v>3554</v>
      </c>
      <c r="Y1436" s="139" t="s">
        <v>3555</v>
      </c>
      <c r="Z1436" s="139">
        <v>8585183205</v>
      </c>
      <c r="AA1436" s="139" t="s">
        <v>3556</v>
      </c>
      <c r="AB1436" s="139"/>
      <c r="AC1436" s="139"/>
      <c r="AD1436" s="139" t="s">
        <v>3005</v>
      </c>
      <c r="AE1436" s="139" t="s">
        <v>2369</v>
      </c>
      <c r="AF1436" s="139" t="s">
        <v>2349</v>
      </c>
      <c r="AG1436" s="139">
        <v>95035</v>
      </c>
      <c r="AH1436" s="139" t="s">
        <v>3555</v>
      </c>
      <c r="AI1436" s="139">
        <v>8585183205</v>
      </c>
      <c r="AJ1436" s="139" t="s">
        <v>3556</v>
      </c>
      <c r="AK1436" s="139"/>
      <c r="AL1436" s="139"/>
      <c r="AM1436" s="139" t="s">
        <v>3005</v>
      </c>
      <c r="AN1436" s="139" t="s">
        <v>2369</v>
      </c>
      <c r="AO1436" s="139" t="s">
        <v>2349</v>
      </c>
      <c r="AP1436" s="139">
        <v>95035</v>
      </c>
      <c r="AQ1436" s="139" t="s">
        <v>14823</v>
      </c>
      <c r="AR1436" s="139">
        <v>94737</v>
      </c>
      <c r="AS1436" s="139">
        <v>2026</v>
      </c>
      <c r="AT1436" s="139" t="s">
        <v>7220</v>
      </c>
      <c r="AU1436" s="139" t="s">
        <v>7638</v>
      </c>
      <c r="AV1436" s="139" t="s">
        <v>7222</v>
      </c>
      <c r="AW1436" s="139" t="s">
        <v>7223</v>
      </c>
      <c r="AX1436" s="139" t="s">
        <v>7294</v>
      </c>
      <c r="AY1436" s="139" t="s">
        <v>7238</v>
      </c>
      <c r="AZ1436" s="139" t="s">
        <v>10303</v>
      </c>
      <c r="BA1436" s="139"/>
      <c r="BB1436" s="141">
        <v>46035</v>
      </c>
      <c r="BC1436" s="141">
        <v>46168</v>
      </c>
      <c r="BD1436" s="139" t="s">
        <v>14824</v>
      </c>
      <c r="BE1436" s="145" t="s">
        <v>14825</v>
      </c>
      <c r="BF1436" s="139" t="s">
        <v>2340</v>
      </c>
      <c r="BG1436" s="139" t="s">
        <v>172</v>
      </c>
      <c r="BH1436" s="139" t="s">
        <v>7242</v>
      </c>
      <c r="BI1436" s="139">
        <v>50</v>
      </c>
      <c r="BJ1436" s="139" t="s">
        <v>2350</v>
      </c>
      <c r="BK1436" s="139">
        <v>18</v>
      </c>
      <c r="BL1436" s="139">
        <v>18</v>
      </c>
      <c r="BM1436" s="139" t="s">
        <v>10655</v>
      </c>
      <c r="BN1436" s="139"/>
      <c r="BO1436" s="139">
        <v>50</v>
      </c>
      <c r="BP1436" s="139">
        <v>0</v>
      </c>
      <c r="BQ1436" s="139"/>
      <c r="BR1436" s="139"/>
      <c r="BS1436" s="139">
        <v>50</v>
      </c>
      <c r="BT1436" s="139"/>
      <c r="BU1436" s="139" t="s">
        <v>2386</v>
      </c>
      <c r="BV1436" s="139"/>
      <c r="BW1436" s="139"/>
      <c r="BX1436" s="139"/>
      <c r="BY1436" s="139"/>
      <c r="BZ1436" s="139"/>
      <c r="CA1436" s="139"/>
      <c r="CB1436" s="139" t="s">
        <v>7231</v>
      </c>
      <c r="CC1436" s="139" t="s">
        <v>7244</v>
      </c>
    </row>
    <row r="1437" spans="1:81">
      <c r="A1437" s="139">
        <v>1436</v>
      </c>
      <c r="B1437" s="139" t="s">
        <v>7210</v>
      </c>
      <c r="C1437" s="145" t="s">
        <v>14820</v>
      </c>
      <c r="D1437" s="139">
        <v>1</v>
      </c>
      <c r="E1437" s="139">
        <v>2</v>
      </c>
      <c r="F1437" s="139">
        <v>350</v>
      </c>
      <c r="G1437" s="139">
        <v>4.44</v>
      </c>
      <c r="H1437" s="139">
        <v>345.56</v>
      </c>
      <c r="I1437" s="139"/>
      <c r="J1437" s="139"/>
      <c r="K1437" s="140">
        <v>46003.4597222222</v>
      </c>
      <c r="L1437" s="140">
        <v>46003.4604166667</v>
      </c>
      <c r="M1437" s="139" t="s">
        <v>7247</v>
      </c>
      <c r="N1437" s="139" t="s">
        <v>14821</v>
      </c>
      <c r="O1437" s="139" t="s">
        <v>2340</v>
      </c>
      <c r="P1437" s="139" t="s">
        <v>3552</v>
      </c>
      <c r="Q1437" s="139" t="s">
        <v>2342</v>
      </c>
      <c r="R1437" s="145" t="s">
        <v>14822</v>
      </c>
      <c r="S1437" s="139">
        <v>8342553</v>
      </c>
      <c r="T1437" s="139" t="s">
        <v>3552</v>
      </c>
      <c r="U1437" s="139" t="s">
        <v>3553</v>
      </c>
      <c r="V1437" s="139">
        <v>1</v>
      </c>
      <c r="W1437" s="139">
        <v>8585183205</v>
      </c>
      <c r="X1437" s="139" t="s">
        <v>3554</v>
      </c>
      <c r="Y1437" s="139" t="s">
        <v>3555</v>
      </c>
      <c r="Z1437" s="139">
        <v>8585183205</v>
      </c>
      <c r="AA1437" s="139" t="s">
        <v>3556</v>
      </c>
      <c r="AB1437" s="139"/>
      <c r="AC1437" s="139"/>
      <c r="AD1437" s="139" t="s">
        <v>3005</v>
      </c>
      <c r="AE1437" s="139" t="s">
        <v>2369</v>
      </c>
      <c r="AF1437" s="139" t="s">
        <v>2349</v>
      </c>
      <c r="AG1437" s="139">
        <v>95035</v>
      </c>
      <c r="AH1437" s="139" t="s">
        <v>3555</v>
      </c>
      <c r="AI1437" s="139">
        <v>8585183205</v>
      </c>
      <c r="AJ1437" s="139" t="s">
        <v>3556</v>
      </c>
      <c r="AK1437" s="139"/>
      <c r="AL1437" s="139"/>
      <c r="AM1437" s="139" t="s">
        <v>3005</v>
      </c>
      <c r="AN1437" s="139" t="s">
        <v>2369</v>
      </c>
      <c r="AO1437" s="139" t="s">
        <v>2349</v>
      </c>
      <c r="AP1437" s="139">
        <v>95035</v>
      </c>
      <c r="AQ1437" s="139" t="s">
        <v>14823</v>
      </c>
      <c r="AR1437" s="139">
        <v>94737</v>
      </c>
      <c r="AS1437" s="139">
        <v>2026</v>
      </c>
      <c r="AT1437" s="139" t="s">
        <v>7220</v>
      </c>
      <c r="AU1437" s="139" t="s">
        <v>7638</v>
      </c>
      <c r="AV1437" s="139" t="s">
        <v>7222</v>
      </c>
      <c r="AW1437" s="139" t="s">
        <v>7223</v>
      </c>
      <c r="AX1437" s="139" t="s">
        <v>7294</v>
      </c>
      <c r="AY1437" s="139" t="s">
        <v>7238</v>
      </c>
      <c r="AZ1437" s="139" t="s">
        <v>10303</v>
      </c>
      <c r="BA1437" s="139"/>
      <c r="BB1437" s="141">
        <v>46035</v>
      </c>
      <c r="BC1437" s="141">
        <v>46168</v>
      </c>
      <c r="BD1437" s="139" t="s">
        <v>14824</v>
      </c>
      <c r="BE1437" s="145" t="s">
        <v>14826</v>
      </c>
      <c r="BF1437" s="139" t="s">
        <v>2340</v>
      </c>
      <c r="BG1437" s="139" t="s">
        <v>7228</v>
      </c>
      <c r="BH1437" s="139" t="s">
        <v>7229</v>
      </c>
      <c r="BI1437" s="139">
        <v>1350</v>
      </c>
      <c r="BJ1437" s="139" t="s">
        <v>2350</v>
      </c>
      <c r="BK1437" s="139">
        <v>18</v>
      </c>
      <c r="BL1437" s="139">
        <v>4</v>
      </c>
      <c r="BM1437" s="139" t="s">
        <v>10655</v>
      </c>
      <c r="BN1437" s="139">
        <v>1</v>
      </c>
      <c r="BO1437" s="139">
        <v>300</v>
      </c>
      <c r="BP1437" s="139">
        <v>4.44</v>
      </c>
      <c r="BQ1437" s="139"/>
      <c r="BR1437" s="139"/>
      <c r="BS1437" s="139">
        <v>295.56</v>
      </c>
      <c r="BT1437" s="139"/>
      <c r="BU1437" s="139" t="s">
        <v>2386</v>
      </c>
      <c r="BV1437" s="139"/>
      <c r="BW1437" s="139"/>
      <c r="BX1437" s="139"/>
      <c r="BY1437" s="139"/>
      <c r="BZ1437" s="139"/>
      <c r="CA1437" s="139"/>
      <c r="CB1437" s="139" t="s">
        <v>7231</v>
      </c>
      <c r="CC1437" s="139" t="s">
        <v>7244</v>
      </c>
    </row>
    <row r="1438" spans="1:81">
      <c r="A1438" s="139">
        <v>1437</v>
      </c>
      <c r="B1438" s="139" t="s">
        <v>7210</v>
      </c>
      <c r="C1438" s="145" t="s">
        <v>14827</v>
      </c>
      <c r="D1438" s="139">
        <v>1</v>
      </c>
      <c r="E1438" s="139">
        <v>2</v>
      </c>
      <c r="F1438" s="139">
        <v>1850</v>
      </c>
      <c r="G1438" s="139">
        <v>110</v>
      </c>
      <c r="H1438" s="139">
        <v>1740</v>
      </c>
      <c r="I1438" s="139"/>
      <c r="J1438" s="139"/>
      <c r="K1438" s="140">
        <v>46003.4583333333</v>
      </c>
      <c r="L1438" s="140">
        <v>46003.4590277778</v>
      </c>
      <c r="M1438" s="139" t="s">
        <v>2338</v>
      </c>
      <c r="N1438" s="139" t="s">
        <v>14828</v>
      </c>
      <c r="O1438" s="139" t="s">
        <v>2340</v>
      </c>
      <c r="P1438" s="139" t="s">
        <v>14829</v>
      </c>
      <c r="Q1438" s="139" t="s">
        <v>2342</v>
      </c>
      <c r="R1438" s="145" t="s">
        <v>14830</v>
      </c>
      <c r="S1438" s="139">
        <v>8342774</v>
      </c>
      <c r="T1438" s="139" t="s">
        <v>14829</v>
      </c>
      <c r="U1438" s="139" t="s">
        <v>14831</v>
      </c>
      <c r="V1438" s="139">
        <v>1</v>
      </c>
      <c r="W1438" s="139">
        <v>4088386383</v>
      </c>
      <c r="X1438" s="139" t="s">
        <v>14832</v>
      </c>
      <c r="Y1438" s="139" t="s">
        <v>14833</v>
      </c>
      <c r="Z1438" s="139">
        <v>4088386383</v>
      </c>
      <c r="AA1438" s="139" t="s">
        <v>14834</v>
      </c>
      <c r="AB1438" s="139"/>
      <c r="AC1438" s="139"/>
      <c r="AD1438" s="139" t="s">
        <v>3153</v>
      </c>
      <c r="AE1438" s="139" t="s">
        <v>2369</v>
      </c>
      <c r="AF1438" s="139" t="s">
        <v>2349</v>
      </c>
      <c r="AG1438" s="139">
        <v>94086</v>
      </c>
      <c r="AH1438" s="139" t="s">
        <v>14833</v>
      </c>
      <c r="AI1438" s="139">
        <v>4088386383</v>
      </c>
      <c r="AJ1438" s="139" t="s">
        <v>14834</v>
      </c>
      <c r="AK1438" s="139"/>
      <c r="AL1438" s="139"/>
      <c r="AM1438" s="139" t="s">
        <v>3153</v>
      </c>
      <c r="AN1438" s="139" t="s">
        <v>2369</v>
      </c>
      <c r="AO1438" s="139" t="s">
        <v>2349</v>
      </c>
      <c r="AP1438" s="139">
        <v>94086</v>
      </c>
      <c r="AQ1438" s="139" t="s">
        <v>14835</v>
      </c>
      <c r="AR1438" s="139">
        <v>94229</v>
      </c>
      <c r="AS1438" s="139">
        <v>2026</v>
      </c>
      <c r="AT1438" s="139" t="s">
        <v>7220</v>
      </c>
      <c r="AU1438" s="139" t="s">
        <v>7707</v>
      </c>
      <c r="AV1438" s="139" t="s">
        <v>7222</v>
      </c>
      <c r="AW1438" s="139" t="s">
        <v>8416</v>
      </c>
      <c r="AX1438" s="139" t="s">
        <v>7294</v>
      </c>
      <c r="AY1438" s="139" t="s">
        <v>7238</v>
      </c>
      <c r="AZ1438" s="139" t="s">
        <v>10583</v>
      </c>
      <c r="BA1438" s="139"/>
      <c r="BB1438" s="141">
        <v>46031</v>
      </c>
      <c r="BC1438" s="141">
        <v>46164</v>
      </c>
      <c r="BD1438" s="139" t="s">
        <v>7382</v>
      </c>
      <c r="BE1438" s="145" t="s">
        <v>14836</v>
      </c>
      <c r="BF1438" s="139" t="s">
        <v>2340</v>
      </c>
      <c r="BG1438" s="139" t="s">
        <v>172</v>
      </c>
      <c r="BH1438" s="139" t="s">
        <v>7242</v>
      </c>
      <c r="BI1438" s="139">
        <v>50</v>
      </c>
      <c r="BJ1438" s="139" t="s">
        <v>2350</v>
      </c>
      <c r="BK1438" s="139">
        <v>18</v>
      </c>
      <c r="BL1438" s="139">
        <v>18</v>
      </c>
      <c r="BM1438" s="139" t="s">
        <v>7384</v>
      </c>
      <c r="BN1438" s="139"/>
      <c r="BO1438" s="139">
        <v>50</v>
      </c>
      <c r="BP1438" s="139">
        <v>0</v>
      </c>
      <c r="BQ1438" s="139"/>
      <c r="BR1438" s="139"/>
      <c r="BS1438" s="139">
        <v>50</v>
      </c>
      <c r="BT1438" s="139"/>
      <c r="BU1438" s="139" t="s">
        <v>2386</v>
      </c>
      <c r="BV1438" s="139"/>
      <c r="BW1438" s="139"/>
      <c r="BX1438" s="139"/>
      <c r="BY1438" s="139"/>
      <c r="BZ1438" s="139"/>
      <c r="CA1438" s="139"/>
      <c r="CB1438" s="139" t="s">
        <v>7231</v>
      </c>
      <c r="CC1438" s="139" t="s">
        <v>7232</v>
      </c>
    </row>
    <row r="1439" spans="1:81">
      <c r="A1439" s="139">
        <v>1438</v>
      </c>
      <c r="B1439" s="139" t="s">
        <v>7210</v>
      </c>
      <c r="C1439" s="145" t="s">
        <v>14827</v>
      </c>
      <c r="D1439" s="139">
        <v>1</v>
      </c>
      <c r="E1439" s="139">
        <v>2</v>
      </c>
      <c r="F1439" s="139">
        <v>1850</v>
      </c>
      <c r="G1439" s="139">
        <v>110</v>
      </c>
      <c r="H1439" s="139">
        <v>1740</v>
      </c>
      <c r="I1439" s="139"/>
      <c r="J1439" s="139"/>
      <c r="K1439" s="140">
        <v>46003.4583333333</v>
      </c>
      <c r="L1439" s="140">
        <v>46003.4590277778</v>
      </c>
      <c r="M1439" s="139" t="s">
        <v>2338</v>
      </c>
      <c r="N1439" s="139" t="s">
        <v>14828</v>
      </c>
      <c r="O1439" s="139" t="s">
        <v>2340</v>
      </c>
      <c r="P1439" s="139" t="s">
        <v>14829</v>
      </c>
      <c r="Q1439" s="139" t="s">
        <v>2342</v>
      </c>
      <c r="R1439" s="145" t="s">
        <v>14830</v>
      </c>
      <c r="S1439" s="139">
        <v>8342774</v>
      </c>
      <c r="T1439" s="139" t="s">
        <v>14829</v>
      </c>
      <c r="U1439" s="139" t="s">
        <v>14831</v>
      </c>
      <c r="V1439" s="139">
        <v>1</v>
      </c>
      <c r="W1439" s="139">
        <v>4088386383</v>
      </c>
      <c r="X1439" s="139" t="s">
        <v>14832</v>
      </c>
      <c r="Y1439" s="139" t="s">
        <v>14833</v>
      </c>
      <c r="Z1439" s="139">
        <v>4088386383</v>
      </c>
      <c r="AA1439" s="139" t="s">
        <v>14834</v>
      </c>
      <c r="AB1439" s="139"/>
      <c r="AC1439" s="139"/>
      <c r="AD1439" s="139" t="s">
        <v>3153</v>
      </c>
      <c r="AE1439" s="139" t="s">
        <v>2369</v>
      </c>
      <c r="AF1439" s="139" t="s">
        <v>2349</v>
      </c>
      <c r="AG1439" s="139">
        <v>94086</v>
      </c>
      <c r="AH1439" s="139" t="s">
        <v>14833</v>
      </c>
      <c r="AI1439" s="139">
        <v>4088386383</v>
      </c>
      <c r="AJ1439" s="139" t="s">
        <v>14834</v>
      </c>
      <c r="AK1439" s="139"/>
      <c r="AL1439" s="139"/>
      <c r="AM1439" s="139" t="s">
        <v>3153</v>
      </c>
      <c r="AN1439" s="139" t="s">
        <v>2369</v>
      </c>
      <c r="AO1439" s="139" t="s">
        <v>2349</v>
      </c>
      <c r="AP1439" s="139">
        <v>94086</v>
      </c>
      <c r="AQ1439" s="139" t="s">
        <v>14835</v>
      </c>
      <c r="AR1439" s="139">
        <v>94229</v>
      </c>
      <c r="AS1439" s="139">
        <v>2026</v>
      </c>
      <c r="AT1439" s="139" t="s">
        <v>7220</v>
      </c>
      <c r="AU1439" s="139" t="s">
        <v>7707</v>
      </c>
      <c r="AV1439" s="139" t="s">
        <v>7222</v>
      </c>
      <c r="AW1439" s="139" t="s">
        <v>8416</v>
      </c>
      <c r="AX1439" s="139" t="s">
        <v>7294</v>
      </c>
      <c r="AY1439" s="139" t="s">
        <v>7238</v>
      </c>
      <c r="AZ1439" s="139" t="s">
        <v>10583</v>
      </c>
      <c r="BA1439" s="139"/>
      <c r="BB1439" s="141">
        <v>46031</v>
      </c>
      <c r="BC1439" s="141">
        <v>46164</v>
      </c>
      <c r="BD1439" s="139" t="s">
        <v>7382</v>
      </c>
      <c r="BE1439" s="145" t="s">
        <v>14837</v>
      </c>
      <c r="BF1439" s="139" t="s">
        <v>2340</v>
      </c>
      <c r="BG1439" s="139" t="s">
        <v>7228</v>
      </c>
      <c r="BH1439" s="139" t="s">
        <v>7229</v>
      </c>
      <c r="BI1439" s="139">
        <v>1800</v>
      </c>
      <c r="BJ1439" s="139" t="s">
        <v>2350</v>
      </c>
      <c r="BK1439" s="139">
        <v>18</v>
      </c>
      <c r="BL1439" s="139">
        <v>18</v>
      </c>
      <c r="BM1439" s="139" t="s">
        <v>7384</v>
      </c>
      <c r="BN1439" s="139"/>
      <c r="BO1439" s="139">
        <v>1800</v>
      </c>
      <c r="BP1439" s="139">
        <v>110</v>
      </c>
      <c r="BQ1439" s="139"/>
      <c r="BR1439" s="139"/>
      <c r="BS1439" s="139">
        <v>1690</v>
      </c>
      <c r="BT1439" s="139"/>
      <c r="BU1439" s="139" t="s">
        <v>2386</v>
      </c>
      <c r="BV1439" s="139"/>
      <c r="BW1439" s="139"/>
      <c r="BX1439" s="139"/>
      <c r="BY1439" s="139"/>
      <c r="BZ1439" s="139"/>
      <c r="CA1439" s="139"/>
      <c r="CB1439" s="139" t="s">
        <v>7231</v>
      </c>
      <c r="CC1439" s="139" t="s">
        <v>7232</v>
      </c>
    </row>
    <row r="1440" spans="1:81">
      <c r="A1440" s="139">
        <v>1439</v>
      </c>
      <c r="B1440" s="139" t="s">
        <v>7210</v>
      </c>
      <c r="C1440" s="145" t="s">
        <v>14838</v>
      </c>
      <c r="D1440" s="139">
        <v>1</v>
      </c>
      <c r="E1440" s="139">
        <v>1</v>
      </c>
      <c r="F1440" s="139">
        <v>480</v>
      </c>
      <c r="G1440" s="139">
        <v>0</v>
      </c>
      <c r="H1440" s="139">
        <v>480</v>
      </c>
      <c r="I1440" s="139"/>
      <c r="J1440" s="139"/>
      <c r="K1440" s="140">
        <v>46003.4520833333</v>
      </c>
      <c r="L1440" s="140">
        <v>46003.4534722222</v>
      </c>
      <c r="M1440" s="139" t="s">
        <v>2338</v>
      </c>
      <c r="N1440" s="139" t="s">
        <v>14839</v>
      </c>
      <c r="O1440" s="139" t="s">
        <v>2340</v>
      </c>
      <c r="P1440" s="139" t="s">
        <v>14840</v>
      </c>
      <c r="Q1440" s="139" t="s">
        <v>2342</v>
      </c>
      <c r="R1440" s="145" t="s">
        <v>14841</v>
      </c>
      <c r="S1440" s="139">
        <v>7969556</v>
      </c>
      <c r="T1440" s="139" t="s">
        <v>14840</v>
      </c>
      <c r="U1440" s="139" t="s">
        <v>14840</v>
      </c>
      <c r="V1440" s="139">
        <v>1</v>
      </c>
      <c r="W1440" s="139">
        <v>8589975780</v>
      </c>
      <c r="X1440" s="139" t="s">
        <v>14842</v>
      </c>
      <c r="Y1440" s="139"/>
      <c r="Z1440" s="139"/>
      <c r="AA1440" s="139"/>
      <c r="AB1440" s="139"/>
      <c r="AC1440" s="139"/>
      <c r="AD1440" s="139"/>
      <c r="AE1440" s="139"/>
      <c r="AF1440" s="139"/>
      <c r="AG1440" s="139"/>
      <c r="AH1440" s="139" t="s">
        <v>14843</v>
      </c>
      <c r="AI1440" s="139">
        <v>8589975780</v>
      </c>
      <c r="AJ1440" s="139" t="s">
        <v>14844</v>
      </c>
      <c r="AK1440" s="139"/>
      <c r="AL1440" s="139"/>
      <c r="AM1440" s="139" t="s">
        <v>3342</v>
      </c>
      <c r="AN1440" s="139" t="s">
        <v>2369</v>
      </c>
      <c r="AO1440" s="139" t="s">
        <v>2349</v>
      </c>
      <c r="AP1440" s="139">
        <v>92127</v>
      </c>
      <c r="AQ1440" s="139" t="s">
        <v>9867</v>
      </c>
      <c r="AR1440" s="139">
        <v>97476</v>
      </c>
      <c r="AS1440" s="139">
        <v>2025</v>
      </c>
      <c r="AT1440" s="139" t="s">
        <v>7291</v>
      </c>
      <c r="AU1440" s="139" t="s">
        <v>7379</v>
      </c>
      <c r="AV1440" s="139" t="s">
        <v>7222</v>
      </c>
      <c r="AW1440" s="139" t="s">
        <v>7293</v>
      </c>
      <c r="AX1440" s="139" t="s">
        <v>7224</v>
      </c>
      <c r="AY1440" s="139" t="s">
        <v>7716</v>
      </c>
      <c r="AZ1440" s="139" t="s">
        <v>8968</v>
      </c>
      <c r="BA1440" s="139" t="s">
        <v>7381</v>
      </c>
      <c r="BB1440" s="141">
        <v>46004</v>
      </c>
      <c r="BC1440" s="141">
        <v>46053</v>
      </c>
      <c r="BD1440" s="139" t="s">
        <v>8586</v>
      </c>
      <c r="BE1440" s="145" t="s">
        <v>14838</v>
      </c>
      <c r="BF1440" s="139" t="s">
        <v>2340</v>
      </c>
      <c r="BG1440" s="139" t="s">
        <v>7228</v>
      </c>
      <c r="BH1440" s="139" t="s">
        <v>7229</v>
      </c>
      <c r="BI1440" s="139">
        <v>480</v>
      </c>
      <c r="BJ1440" s="139" t="s">
        <v>2350</v>
      </c>
      <c r="BK1440" s="139">
        <v>6</v>
      </c>
      <c r="BL1440" s="139">
        <v>6</v>
      </c>
      <c r="BM1440" s="139" t="s">
        <v>14284</v>
      </c>
      <c r="BN1440" s="139"/>
      <c r="BO1440" s="139">
        <v>480</v>
      </c>
      <c r="BP1440" s="139">
        <v>0</v>
      </c>
      <c r="BQ1440" s="139"/>
      <c r="BR1440" s="139"/>
      <c r="BS1440" s="139">
        <v>480</v>
      </c>
      <c r="BT1440" s="139"/>
      <c r="BU1440" s="139" t="s">
        <v>2423</v>
      </c>
      <c r="BV1440" s="139"/>
      <c r="BW1440" s="139"/>
      <c r="BX1440" s="139"/>
      <c r="BY1440" s="139"/>
      <c r="BZ1440" s="139"/>
      <c r="CA1440" s="139"/>
      <c r="CB1440" s="139" t="s">
        <v>7231</v>
      </c>
      <c r="CC1440" s="139" t="s">
        <v>7232</v>
      </c>
    </row>
    <row r="1441" spans="1:81">
      <c r="A1441" s="139">
        <v>1440</v>
      </c>
      <c r="B1441" s="139" t="s">
        <v>7210</v>
      </c>
      <c r="C1441" s="145" t="s">
        <v>14845</v>
      </c>
      <c r="D1441" s="139">
        <v>1</v>
      </c>
      <c r="E1441" s="139">
        <v>1</v>
      </c>
      <c r="F1441" s="139">
        <v>5</v>
      </c>
      <c r="G1441" s="139">
        <v>0</v>
      </c>
      <c r="H1441" s="139">
        <v>5</v>
      </c>
      <c r="I1441" s="139"/>
      <c r="J1441" s="139"/>
      <c r="K1441" s="140">
        <v>46003.3888888889</v>
      </c>
      <c r="L1441" s="140">
        <v>46003.3895833333</v>
      </c>
      <c r="M1441" s="139" t="s">
        <v>2338</v>
      </c>
      <c r="N1441" s="139" t="s">
        <v>14846</v>
      </c>
      <c r="O1441" s="139" t="s">
        <v>2340</v>
      </c>
      <c r="P1441" s="139" t="s">
        <v>14847</v>
      </c>
      <c r="Q1441" s="139" t="s">
        <v>2342</v>
      </c>
      <c r="R1441" s="145" t="s">
        <v>14848</v>
      </c>
      <c r="S1441" s="139">
        <v>8342970</v>
      </c>
      <c r="T1441" s="139" t="s">
        <v>14847</v>
      </c>
      <c r="U1441" s="139" t="s">
        <v>14849</v>
      </c>
      <c r="V1441" s="139"/>
      <c r="W1441" s="139"/>
      <c r="X1441" s="139" t="s">
        <v>14850</v>
      </c>
      <c r="Y1441" s="139"/>
      <c r="Z1441" s="139"/>
      <c r="AA1441" s="139"/>
      <c r="AB1441" s="139"/>
      <c r="AC1441" s="139"/>
      <c r="AD1441" s="139"/>
      <c r="AE1441" s="139"/>
      <c r="AF1441" s="139"/>
      <c r="AG1441" s="139"/>
      <c r="AH1441" s="139" t="s">
        <v>14851</v>
      </c>
      <c r="AI1441" s="139">
        <v>6508626205</v>
      </c>
      <c r="AJ1441" s="139" t="s">
        <v>14852</v>
      </c>
      <c r="AK1441" s="139"/>
      <c r="AL1441" s="139"/>
      <c r="AM1441" s="139" t="s">
        <v>2385</v>
      </c>
      <c r="AN1441" s="139" t="s">
        <v>2369</v>
      </c>
      <c r="AO1441" s="139" t="s">
        <v>2349</v>
      </c>
      <c r="AP1441" s="139">
        <v>94030</v>
      </c>
      <c r="AQ1441" s="139" t="s">
        <v>7776</v>
      </c>
      <c r="AR1441" s="139">
        <v>98228</v>
      </c>
      <c r="AS1441" s="139">
        <v>2025</v>
      </c>
      <c r="AT1441" s="139" t="s">
        <v>7291</v>
      </c>
      <c r="AU1441" s="139" t="s">
        <v>7777</v>
      </c>
      <c r="AV1441" s="139" t="s">
        <v>7222</v>
      </c>
      <c r="AW1441" s="139" t="s">
        <v>7223</v>
      </c>
      <c r="AX1441" s="139" t="s">
        <v>7294</v>
      </c>
      <c r="AY1441" s="139" t="s">
        <v>7295</v>
      </c>
      <c r="AZ1441" s="139" t="s">
        <v>7778</v>
      </c>
      <c r="BA1441" s="139"/>
      <c r="BB1441" s="141">
        <v>46026</v>
      </c>
      <c r="BC1441" s="141">
        <v>46026</v>
      </c>
      <c r="BD1441" s="139" t="s">
        <v>7779</v>
      </c>
      <c r="BE1441" s="145" t="s">
        <v>14845</v>
      </c>
      <c r="BF1441" s="139" t="s">
        <v>2340</v>
      </c>
      <c r="BG1441" s="139" t="s">
        <v>7228</v>
      </c>
      <c r="BH1441" s="139" t="s">
        <v>7229</v>
      </c>
      <c r="BI1441" s="139">
        <v>5</v>
      </c>
      <c r="BJ1441" s="139" t="s">
        <v>2350</v>
      </c>
      <c r="BK1441" s="139">
        <v>1</v>
      </c>
      <c r="BL1441" s="139">
        <v>1</v>
      </c>
      <c r="BM1441" s="139" t="s">
        <v>7559</v>
      </c>
      <c r="BN1441" s="139"/>
      <c r="BO1441" s="139">
        <v>5</v>
      </c>
      <c r="BP1441" s="139">
        <v>0</v>
      </c>
      <c r="BQ1441" s="139"/>
      <c r="BR1441" s="139"/>
      <c r="BS1441" s="139">
        <v>5</v>
      </c>
      <c r="BT1441" s="139"/>
      <c r="BU1441" s="139" t="s">
        <v>2521</v>
      </c>
      <c r="BV1441" s="139"/>
      <c r="BW1441" s="139"/>
      <c r="BX1441" s="139"/>
      <c r="BY1441" s="139"/>
      <c r="BZ1441" s="139"/>
      <c r="CA1441" s="139"/>
      <c r="CB1441" s="139" t="s">
        <v>7231</v>
      </c>
      <c r="CC1441" s="139" t="s">
        <v>7244</v>
      </c>
    </row>
    <row r="1442" spans="1:81">
      <c r="A1442" s="139">
        <v>1441</v>
      </c>
      <c r="B1442" s="139" t="s">
        <v>7210</v>
      </c>
      <c r="C1442" s="145" t="s">
        <v>14853</v>
      </c>
      <c r="D1442" s="139">
        <v>1</v>
      </c>
      <c r="E1442" s="139">
        <v>2</v>
      </c>
      <c r="F1442" s="139">
        <v>770</v>
      </c>
      <c r="G1442" s="139">
        <v>20</v>
      </c>
      <c r="H1442" s="139">
        <v>750</v>
      </c>
      <c r="I1442" s="139"/>
      <c r="J1442" s="139"/>
      <c r="K1442" s="140">
        <v>46003.3659722222</v>
      </c>
      <c r="L1442" s="140">
        <v>46003.3666666667</v>
      </c>
      <c r="M1442" s="139" t="s">
        <v>3283</v>
      </c>
      <c r="N1442" s="139" t="s">
        <v>14854</v>
      </c>
      <c r="O1442" s="139" t="s">
        <v>2340</v>
      </c>
      <c r="P1442" s="139" t="s">
        <v>5521</v>
      </c>
      <c r="Q1442" s="139" t="s">
        <v>2342</v>
      </c>
      <c r="R1442" s="145" t="s">
        <v>14855</v>
      </c>
      <c r="S1442" s="139">
        <v>8342250</v>
      </c>
      <c r="T1442" s="139" t="s">
        <v>5521</v>
      </c>
      <c r="U1442" s="139" t="s">
        <v>5522</v>
      </c>
      <c r="V1442" s="139">
        <v>1</v>
      </c>
      <c r="W1442" s="139">
        <v>6178007091</v>
      </c>
      <c r="X1442" s="139" t="s">
        <v>5523</v>
      </c>
      <c r="Y1442" s="139" t="s">
        <v>5524</v>
      </c>
      <c r="Z1442" s="139">
        <v>6178007091</v>
      </c>
      <c r="AA1442" s="139" t="s">
        <v>5525</v>
      </c>
      <c r="AB1442" s="139"/>
      <c r="AC1442" s="139"/>
      <c r="AD1442" s="139" t="s">
        <v>5224</v>
      </c>
      <c r="AE1442" s="139" t="s">
        <v>2674</v>
      </c>
      <c r="AF1442" s="139" t="s">
        <v>2349</v>
      </c>
      <c r="AG1442" s="139">
        <v>75230</v>
      </c>
      <c r="AH1442" s="139" t="s">
        <v>5524</v>
      </c>
      <c r="AI1442" s="139">
        <v>6178007091</v>
      </c>
      <c r="AJ1442" s="139" t="s">
        <v>5525</v>
      </c>
      <c r="AK1442" s="139"/>
      <c r="AL1442" s="139"/>
      <c r="AM1442" s="139" t="s">
        <v>5224</v>
      </c>
      <c r="AN1442" s="139" t="s">
        <v>2674</v>
      </c>
      <c r="AO1442" s="139" t="s">
        <v>2349</v>
      </c>
      <c r="AP1442" s="139">
        <v>75230</v>
      </c>
      <c r="AQ1442" s="139" t="s">
        <v>8341</v>
      </c>
      <c r="AR1442" s="139">
        <v>93231</v>
      </c>
      <c r="AS1442" s="139">
        <v>2026</v>
      </c>
      <c r="AT1442" s="139" t="s">
        <v>7220</v>
      </c>
      <c r="AU1442" s="139" t="s">
        <v>7350</v>
      </c>
      <c r="AV1442" s="139" t="s">
        <v>7222</v>
      </c>
      <c r="AW1442" s="139" t="s">
        <v>7413</v>
      </c>
      <c r="AX1442" s="139" t="s">
        <v>7224</v>
      </c>
      <c r="AY1442" s="139" t="s">
        <v>7238</v>
      </c>
      <c r="AZ1442" s="139" t="s">
        <v>11621</v>
      </c>
      <c r="BA1442" s="139"/>
      <c r="BB1442" s="141">
        <v>46030</v>
      </c>
      <c r="BC1442" s="141">
        <v>46163</v>
      </c>
      <c r="BD1442" s="139" t="s">
        <v>11622</v>
      </c>
      <c r="BE1442" s="145" t="s">
        <v>14856</v>
      </c>
      <c r="BF1442" s="139" t="s">
        <v>2340</v>
      </c>
      <c r="BG1442" s="139" t="s">
        <v>172</v>
      </c>
      <c r="BH1442" s="139" t="s">
        <v>7242</v>
      </c>
      <c r="BI1442" s="139">
        <v>50</v>
      </c>
      <c r="BJ1442" s="139" t="s">
        <v>2350</v>
      </c>
      <c r="BK1442" s="139">
        <v>18</v>
      </c>
      <c r="BL1442" s="139">
        <v>18</v>
      </c>
      <c r="BM1442" s="139" t="s">
        <v>7672</v>
      </c>
      <c r="BN1442" s="139"/>
      <c r="BO1442" s="139">
        <v>50</v>
      </c>
      <c r="BP1442" s="139">
        <v>0</v>
      </c>
      <c r="BQ1442" s="139"/>
      <c r="BR1442" s="139"/>
      <c r="BS1442" s="139">
        <v>50</v>
      </c>
      <c r="BT1442" s="139"/>
      <c r="BU1442" s="139" t="s">
        <v>2386</v>
      </c>
      <c r="BV1442" s="139"/>
      <c r="BW1442" s="139"/>
      <c r="BX1442" s="139"/>
      <c r="BY1442" s="139"/>
      <c r="BZ1442" s="139"/>
      <c r="CA1442" s="139"/>
      <c r="CB1442" s="139" t="s">
        <v>7231</v>
      </c>
      <c r="CC1442" s="139"/>
    </row>
    <row r="1443" spans="1:81">
      <c r="A1443" s="139">
        <v>1442</v>
      </c>
      <c r="B1443" s="139" t="s">
        <v>7210</v>
      </c>
      <c r="C1443" s="145" t="s">
        <v>14853</v>
      </c>
      <c r="D1443" s="139">
        <v>1</v>
      </c>
      <c r="E1443" s="139">
        <v>2</v>
      </c>
      <c r="F1443" s="139">
        <v>770</v>
      </c>
      <c r="G1443" s="139">
        <v>20</v>
      </c>
      <c r="H1443" s="139">
        <v>750</v>
      </c>
      <c r="I1443" s="139"/>
      <c r="J1443" s="139"/>
      <c r="K1443" s="140">
        <v>46003.3659722222</v>
      </c>
      <c r="L1443" s="140">
        <v>46003.3666666667</v>
      </c>
      <c r="M1443" s="139" t="s">
        <v>3283</v>
      </c>
      <c r="N1443" s="139" t="s">
        <v>14854</v>
      </c>
      <c r="O1443" s="139" t="s">
        <v>2340</v>
      </c>
      <c r="P1443" s="139" t="s">
        <v>5521</v>
      </c>
      <c r="Q1443" s="139" t="s">
        <v>2342</v>
      </c>
      <c r="R1443" s="145" t="s">
        <v>14855</v>
      </c>
      <c r="S1443" s="139">
        <v>8342250</v>
      </c>
      <c r="T1443" s="139" t="s">
        <v>5521</v>
      </c>
      <c r="U1443" s="139" t="s">
        <v>5522</v>
      </c>
      <c r="V1443" s="139">
        <v>1</v>
      </c>
      <c r="W1443" s="139">
        <v>6178007091</v>
      </c>
      <c r="X1443" s="139" t="s">
        <v>5523</v>
      </c>
      <c r="Y1443" s="139" t="s">
        <v>5524</v>
      </c>
      <c r="Z1443" s="139">
        <v>6178007091</v>
      </c>
      <c r="AA1443" s="139" t="s">
        <v>5525</v>
      </c>
      <c r="AB1443" s="139"/>
      <c r="AC1443" s="139"/>
      <c r="AD1443" s="139" t="s">
        <v>5224</v>
      </c>
      <c r="AE1443" s="139" t="s">
        <v>2674</v>
      </c>
      <c r="AF1443" s="139" t="s">
        <v>2349</v>
      </c>
      <c r="AG1443" s="139">
        <v>75230</v>
      </c>
      <c r="AH1443" s="139" t="s">
        <v>5524</v>
      </c>
      <c r="AI1443" s="139">
        <v>6178007091</v>
      </c>
      <c r="AJ1443" s="139" t="s">
        <v>5525</v>
      </c>
      <c r="AK1443" s="139"/>
      <c r="AL1443" s="139"/>
      <c r="AM1443" s="139" t="s">
        <v>5224</v>
      </c>
      <c r="AN1443" s="139" t="s">
        <v>2674</v>
      </c>
      <c r="AO1443" s="139" t="s">
        <v>2349</v>
      </c>
      <c r="AP1443" s="139">
        <v>75230</v>
      </c>
      <c r="AQ1443" s="139" t="s">
        <v>8341</v>
      </c>
      <c r="AR1443" s="139">
        <v>93231</v>
      </c>
      <c r="AS1443" s="139">
        <v>2026</v>
      </c>
      <c r="AT1443" s="139" t="s">
        <v>7220</v>
      </c>
      <c r="AU1443" s="139" t="s">
        <v>7350</v>
      </c>
      <c r="AV1443" s="139" t="s">
        <v>7222</v>
      </c>
      <c r="AW1443" s="139" t="s">
        <v>7413</v>
      </c>
      <c r="AX1443" s="139" t="s">
        <v>7224</v>
      </c>
      <c r="AY1443" s="139" t="s">
        <v>7238</v>
      </c>
      <c r="AZ1443" s="139" t="s">
        <v>11621</v>
      </c>
      <c r="BA1443" s="139"/>
      <c r="BB1443" s="141">
        <v>46030</v>
      </c>
      <c r="BC1443" s="141">
        <v>46163</v>
      </c>
      <c r="BD1443" s="139" t="s">
        <v>11622</v>
      </c>
      <c r="BE1443" s="145" t="s">
        <v>14857</v>
      </c>
      <c r="BF1443" s="139" t="s">
        <v>2340</v>
      </c>
      <c r="BG1443" s="139" t="s">
        <v>7228</v>
      </c>
      <c r="BH1443" s="139" t="s">
        <v>7229</v>
      </c>
      <c r="BI1443" s="139">
        <v>720</v>
      </c>
      <c r="BJ1443" s="139" t="s">
        <v>2350</v>
      </c>
      <c r="BK1443" s="139">
        <v>18</v>
      </c>
      <c r="BL1443" s="139">
        <v>18</v>
      </c>
      <c r="BM1443" s="139" t="s">
        <v>7672</v>
      </c>
      <c r="BN1443" s="139"/>
      <c r="BO1443" s="139">
        <v>720</v>
      </c>
      <c r="BP1443" s="139">
        <v>20</v>
      </c>
      <c r="BQ1443" s="139"/>
      <c r="BR1443" s="139"/>
      <c r="BS1443" s="139">
        <v>700</v>
      </c>
      <c r="BT1443" s="139"/>
      <c r="BU1443" s="139" t="s">
        <v>2386</v>
      </c>
      <c r="BV1443" s="139"/>
      <c r="BW1443" s="139"/>
      <c r="BX1443" s="139"/>
      <c r="BY1443" s="139"/>
      <c r="BZ1443" s="139"/>
      <c r="CA1443" s="139"/>
      <c r="CB1443" s="139" t="s">
        <v>7231</v>
      </c>
      <c r="CC1443" s="139"/>
    </row>
    <row r="1444" spans="1:81">
      <c r="A1444" s="139">
        <v>1443</v>
      </c>
      <c r="B1444" s="139" t="s">
        <v>7688</v>
      </c>
      <c r="C1444" s="145" t="s">
        <v>14858</v>
      </c>
      <c r="D1444" s="139">
        <v>1</v>
      </c>
      <c r="E1444" s="139">
        <v>1</v>
      </c>
      <c r="F1444" s="139">
        <v>315</v>
      </c>
      <c r="G1444" s="139">
        <v>0</v>
      </c>
      <c r="H1444" s="139">
        <v>315</v>
      </c>
      <c r="I1444" s="139"/>
      <c r="J1444" s="139"/>
      <c r="K1444" s="140">
        <v>46003.3215277778</v>
      </c>
      <c r="L1444" s="140">
        <v>46003.3493055556</v>
      </c>
      <c r="M1444" s="139" t="s">
        <v>2361</v>
      </c>
      <c r="N1444" s="139" t="s">
        <v>14859</v>
      </c>
      <c r="O1444" s="139" t="s">
        <v>2340</v>
      </c>
      <c r="P1444" s="139" t="s">
        <v>6202</v>
      </c>
      <c r="Q1444" s="139" t="s">
        <v>2342</v>
      </c>
      <c r="R1444" s="145" t="s">
        <v>14860</v>
      </c>
      <c r="S1444" s="139">
        <v>8288496</v>
      </c>
      <c r="T1444" s="139" t="s">
        <v>6202</v>
      </c>
      <c r="U1444" s="139" t="s">
        <v>5599</v>
      </c>
      <c r="V1444" s="139">
        <v>1</v>
      </c>
      <c r="W1444" s="139">
        <v>9899547316</v>
      </c>
      <c r="X1444" s="139" t="s">
        <v>6203</v>
      </c>
      <c r="Y1444" s="139" t="s">
        <v>6204</v>
      </c>
      <c r="Z1444" s="139">
        <v>9899547316</v>
      </c>
      <c r="AA1444" s="139" t="s">
        <v>6205</v>
      </c>
      <c r="AB1444" s="139"/>
      <c r="AC1444" s="139"/>
      <c r="AD1444" s="139" t="s">
        <v>6206</v>
      </c>
      <c r="AE1444" s="139" t="s">
        <v>2369</v>
      </c>
      <c r="AF1444" s="139" t="s">
        <v>2349</v>
      </c>
      <c r="AG1444" s="139">
        <v>91780</v>
      </c>
      <c r="AH1444" s="139" t="s">
        <v>6204</v>
      </c>
      <c r="AI1444" s="139">
        <v>9899547316</v>
      </c>
      <c r="AJ1444" s="139" t="s">
        <v>6205</v>
      </c>
      <c r="AK1444" s="139"/>
      <c r="AL1444" s="139"/>
      <c r="AM1444" s="139" t="s">
        <v>6206</v>
      </c>
      <c r="AN1444" s="139" t="s">
        <v>2369</v>
      </c>
      <c r="AO1444" s="139" t="s">
        <v>2349</v>
      </c>
      <c r="AP1444" s="139">
        <v>91780</v>
      </c>
      <c r="AQ1444" s="139" t="s">
        <v>8537</v>
      </c>
      <c r="AR1444" s="139">
        <v>93341</v>
      </c>
      <c r="AS1444" s="139">
        <v>2026</v>
      </c>
      <c r="AT1444" s="139" t="s">
        <v>7220</v>
      </c>
      <c r="AU1444" s="139" t="s">
        <v>7707</v>
      </c>
      <c r="AV1444" s="139" t="s">
        <v>7222</v>
      </c>
      <c r="AW1444" s="139" t="s">
        <v>7413</v>
      </c>
      <c r="AX1444" s="139" t="s">
        <v>7224</v>
      </c>
      <c r="AY1444" s="139" t="s">
        <v>7238</v>
      </c>
      <c r="AZ1444" s="139" t="s">
        <v>7708</v>
      </c>
      <c r="BA1444" s="139"/>
      <c r="BB1444" s="141">
        <v>46030</v>
      </c>
      <c r="BC1444" s="141">
        <v>46163</v>
      </c>
      <c r="BD1444" s="139" t="s">
        <v>7670</v>
      </c>
      <c r="BE1444" s="145" t="s">
        <v>14858</v>
      </c>
      <c r="BF1444" s="139" t="s">
        <v>2340</v>
      </c>
      <c r="BG1444" s="139" t="s">
        <v>7228</v>
      </c>
      <c r="BH1444" s="139" t="s">
        <v>7229</v>
      </c>
      <c r="BI1444" s="139">
        <v>315</v>
      </c>
      <c r="BJ1444" s="139" t="s">
        <v>2350</v>
      </c>
      <c r="BK1444" s="139">
        <v>18</v>
      </c>
      <c r="BL1444" s="139">
        <v>18</v>
      </c>
      <c r="BM1444" s="139" t="s">
        <v>7672</v>
      </c>
      <c r="BN1444" s="139"/>
      <c r="BO1444" s="139">
        <v>315</v>
      </c>
      <c r="BP1444" s="139">
        <v>0</v>
      </c>
      <c r="BQ1444" s="139"/>
      <c r="BR1444" s="139"/>
      <c r="BS1444" s="139">
        <v>315</v>
      </c>
      <c r="BT1444" s="139"/>
      <c r="BU1444" s="139" t="s">
        <v>2360</v>
      </c>
      <c r="BV1444" s="139"/>
      <c r="BW1444" s="139"/>
      <c r="BX1444" s="139"/>
      <c r="BY1444" s="139"/>
      <c r="BZ1444" s="139"/>
      <c r="CA1444" s="139"/>
      <c r="CB1444" s="139" t="s">
        <v>7231</v>
      </c>
      <c r="CC1444" s="139" t="s">
        <v>7244</v>
      </c>
    </row>
    <row r="1445" spans="1:81">
      <c r="A1445" s="139">
        <v>1444</v>
      </c>
      <c r="B1445" s="139" t="s">
        <v>7210</v>
      </c>
      <c r="C1445" s="145" t="s">
        <v>14861</v>
      </c>
      <c r="D1445" s="139">
        <v>1</v>
      </c>
      <c r="E1445" s="139">
        <v>2</v>
      </c>
      <c r="F1445" s="139">
        <v>837.5</v>
      </c>
      <c r="G1445" s="139">
        <v>50</v>
      </c>
      <c r="H1445" s="139">
        <v>787.5</v>
      </c>
      <c r="I1445" s="139"/>
      <c r="J1445" s="139"/>
      <c r="K1445" s="140">
        <v>46003.1847222222</v>
      </c>
      <c r="L1445" s="140">
        <v>46003.1854166667</v>
      </c>
      <c r="M1445" s="139" t="s">
        <v>2361</v>
      </c>
      <c r="N1445" s="139" t="s">
        <v>14862</v>
      </c>
      <c r="O1445" s="139" t="s">
        <v>2340</v>
      </c>
      <c r="P1445" s="139" t="s">
        <v>14863</v>
      </c>
      <c r="Q1445" s="139" t="s">
        <v>2342</v>
      </c>
      <c r="R1445" s="145" t="s">
        <v>14864</v>
      </c>
      <c r="S1445" s="139">
        <v>8330321</v>
      </c>
      <c r="T1445" s="139" t="s">
        <v>14863</v>
      </c>
      <c r="U1445" s="139" t="s">
        <v>14865</v>
      </c>
      <c r="V1445" s="139">
        <v>86</v>
      </c>
      <c r="W1445" s="139">
        <v>18672309699</v>
      </c>
      <c r="X1445" s="139" t="s">
        <v>14866</v>
      </c>
      <c r="Y1445" s="139" t="s">
        <v>2761</v>
      </c>
      <c r="Z1445" s="139">
        <v>18672309699</v>
      </c>
      <c r="AA1445" s="139" t="s">
        <v>14867</v>
      </c>
      <c r="AB1445" s="139"/>
      <c r="AC1445" s="139" t="s">
        <v>14868</v>
      </c>
      <c r="AD1445" s="139" t="s">
        <v>4690</v>
      </c>
      <c r="AE1445" s="139" t="s">
        <v>4691</v>
      </c>
      <c r="AF1445" s="139" t="s">
        <v>2378</v>
      </c>
      <c r="AG1445" s="139">
        <v>310000</v>
      </c>
      <c r="AH1445" s="139" t="s">
        <v>2761</v>
      </c>
      <c r="AI1445" s="139">
        <v>18672309699</v>
      </c>
      <c r="AJ1445" s="139" t="s">
        <v>14867</v>
      </c>
      <c r="AK1445" s="139"/>
      <c r="AL1445" s="139" t="s">
        <v>14868</v>
      </c>
      <c r="AM1445" s="139" t="s">
        <v>4690</v>
      </c>
      <c r="AN1445" s="139" t="s">
        <v>4691</v>
      </c>
      <c r="AO1445" s="139" t="s">
        <v>2378</v>
      </c>
      <c r="AP1445" s="139">
        <v>310000</v>
      </c>
      <c r="AQ1445" s="139" t="s">
        <v>7859</v>
      </c>
      <c r="AR1445" s="139">
        <v>97808</v>
      </c>
      <c r="AS1445" s="139">
        <v>2026</v>
      </c>
      <c r="AT1445" s="139" t="s">
        <v>7220</v>
      </c>
      <c r="AU1445" s="139" t="s">
        <v>7682</v>
      </c>
      <c r="AV1445" s="139" t="s">
        <v>7222</v>
      </c>
      <c r="AW1445" s="139" t="s">
        <v>7365</v>
      </c>
      <c r="AX1445" s="139" t="s">
        <v>7224</v>
      </c>
      <c r="AY1445" s="139" t="s">
        <v>7238</v>
      </c>
      <c r="AZ1445" s="139" t="s">
        <v>7683</v>
      </c>
      <c r="BA1445" s="139"/>
      <c r="BB1445" s="141">
        <v>46045</v>
      </c>
      <c r="BC1445" s="141">
        <v>46150</v>
      </c>
      <c r="BD1445" s="139" t="s">
        <v>8026</v>
      </c>
      <c r="BE1445" s="145" t="s">
        <v>14869</v>
      </c>
      <c r="BF1445" s="139" t="s">
        <v>2340</v>
      </c>
      <c r="BG1445" s="139" t="s">
        <v>172</v>
      </c>
      <c r="BH1445" s="139" t="s">
        <v>7242</v>
      </c>
      <c r="BI1445" s="139">
        <v>50</v>
      </c>
      <c r="BJ1445" s="139" t="s">
        <v>2350</v>
      </c>
      <c r="BK1445" s="139">
        <v>15</v>
      </c>
      <c r="BL1445" s="139">
        <v>15</v>
      </c>
      <c r="BM1445" s="139" t="s">
        <v>7508</v>
      </c>
      <c r="BN1445" s="139"/>
      <c r="BO1445" s="139">
        <v>50</v>
      </c>
      <c r="BP1445" s="139">
        <v>0</v>
      </c>
      <c r="BQ1445" s="139"/>
      <c r="BR1445" s="139"/>
      <c r="BS1445" s="139">
        <v>50</v>
      </c>
      <c r="BT1445" s="139"/>
      <c r="BU1445" s="139" t="s">
        <v>2360</v>
      </c>
      <c r="BV1445" s="139"/>
      <c r="BW1445" s="139"/>
      <c r="BX1445" s="139"/>
      <c r="BY1445" s="139"/>
      <c r="BZ1445" s="139"/>
      <c r="CA1445" s="139"/>
      <c r="CB1445" s="139" t="s">
        <v>7231</v>
      </c>
      <c r="CC1445" s="139"/>
    </row>
    <row r="1446" spans="1:81">
      <c r="A1446" s="139">
        <v>1445</v>
      </c>
      <c r="B1446" s="139" t="s">
        <v>7210</v>
      </c>
      <c r="C1446" s="145" t="s">
        <v>14861</v>
      </c>
      <c r="D1446" s="139">
        <v>1</v>
      </c>
      <c r="E1446" s="139">
        <v>2</v>
      </c>
      <c r="F1446" s="139">
        <v>837.5</v>
      </c>
      <c r="G1446" s="139">
        <v>50</v>
      </c>
      <c r="H1446" s="139">
        <v>787.5</v>
      </c>
      <c r="I1446" s="139"/>
      <c r="J1446" s="139"/>
      <c r="K1446" s="140">
        <v>46003.1847222222</v>
      </c>
      <c r="L1446" s="140">
        <v>46003.1854166667</v>
      </c>
      <c r="M1446" s="139" t="s">
        <v>2361</v>
      </c>
      <c r="N1446" s="139" t="s">
        <v>14862</v>
      </c>
      <c r="O1446" s="139" t="s">
        <v>2340</v>
      </c>
      <c r="P1446" s="139" t="s">
        <v>14863</v>
      </c>
      <c r="Q1446" s="139" t="s">
        <v>2342</v>
      </c>
      <c r="R1446" s="145" t="s">
        <v>14864</v>
      </c>
      <c r="S1446" s="139">
        <v>8330321</v>
      </c>
      <c r="T1446" s="139" t="s">
        <v>14863</v>
      </c>
      <c r="U1446" s="139" t="s">
        <v>14865</v>
      </c>
      <c r="V1446" s="139">
        <v>86</v>
      </c>
      <c r="W1446" s="139">
        <v>18672309699</v>
      </c>
      <c r="X1446" s="139" t="s">
        <v>14866</v>
      </c>
      <c r="Y1446" s="139" t="s">
        <v>2761</v>
      </c>
      <c r="Z1446" s="139">
        <v>18672309699</v>
      </c>
      <c r="AA1446" s="139" t="s">
        <v>14867</v>
      </c>
      <c r="AB1446" s="139"/>
      <c r="AC1446" s="139" t="s">
        <v>14868</v>
      </c>
      <c r="AD1446" s="139" t="s">
        <v>4690</v>
      </c>
      <c r="AE1446" s="139" t="s">
        <v>4691</v>
      </c>
      <c r="AF1446" s="139" t="s">
        <v>2378</v>
      </c>
      <c r="AG1446" s="139">
        <v>310000</v>
      </c>
      <c r="AH1446" s="139" t="s">
        <v>2761</v>
      </c>
      <c r="AI1446" s="139">
        <v>18672309699</v>
      </c>
      <c r="AJ1446" s="139" t="s">
        <v>14867</v>
      </c>
      <c r="AK1446" s="139"/>
      <c r="AL1446" s="139" t="s">
        <v>14868</v>
      </c>
      <c r="AM1446" s="139" t="s">
        <v>4690</v>
      </c>
      <c r="AN1446" s="139" t="s">
        <v>4691</v>
      </c>
      <c r="AO1446" s="139" t="s">
        <v>2378</v>
      </c>
      <c r="AP1446" s="139">
        <v>310000</v>
      </c>
      <c r="AQ1446" s="139" t="s">
        <v>7859</v>
      </c>
      <c r="AR1446" s="139">
        <v>97808</v>
      </c>
      <c r="AS1446" s="139">
        <v>2026</v>
      </c>
      <c r="AT1446" s="139" t="s">
        <v>7220</v>
      </c>
      <c r="AU1446" s="139" t="s">
        <v>7682</v>
      </c>
      <c r="AV1446" s="139" t="s">
        <v>7222</v>
      </c>
      <c r="AW1446" s="139" t="s">
        <v>7365</v>
      </c>
      <c r="AX1446" s="139" t="s">
        <v>7224</v>
      </c>
      <c r="AY1446" s="139" t="s">
        <v>7238</v>
      </c>
      <c r="AZ1446" s="139" t="s">
        <v>7683</v>
      </c>
      <c r="BA1446" s="139"/>
      <c r="BB1446" s="141">
        <v>46045</v>
      </c>
      <c r="BC1446" s="141">
        <v>46150</v>
      </c>
      <c r="BD1446" s="139" t="s">
        <v>8026</v>
      </c>
      <c r="BE1446" s="145" t="s">
        <v>14870</v>
      </c>
      <c r="BF1446" s="139" t="s">
        <v>2340</v>
      </c>
      <c r="BG1446" s="139" t="s">
        <v>7228</v>
      </c>
      <c r="BH1446" s="139" t="s">
        <v>7229</v>
      </c>
      <c r="BI1446" s="139">
        <v>787.5</v>
      </c>
      <c r="BJ1446" s="139" t="s">
        <v>2350</v>
      </c>
      <c r="BK1446" s="139">
        <v>15</v>
      </c>
      <c r="BL1446" s="139">
        <v>15</v>
      </c>
      <c r="BM1446" s="139" t="s">
        <v>7508</v>
      </c>
      <c r="BN1446" s="139"/>
      <c r="BO1446" s="139">
        <v>787.5</v>
      </c>
      <c r="BP1446" s="139">
        <v>50</v>
      </c>
      <c r="BQ1446" s="139"/>
      <c r="BR1446" s="139"/>
      <c r="BS1446" s="139">
        <v>737.5</v>
      </c>
      <c r="BT1446" s="139"/>
      <c r="BU1446" s="139" t="s">
        <v>2360</v>
      </c>
      <c r="BV1446" s="139"/>
      <c r="BW1446" s="139"/>
      <c r="BX1446" s="139"/>
      <c r="BY1446" s="139"/>
      <c r="BZ1446" s="139"/>
      <c r="CA1446" s="139"/>
      <c r="CB1446" s="139" t="s">
        <v>7231</v>
      </c>
      <c r="CC1446" s="139"/>
    </row>
    <row r="1447" spans="1:81">
      <c r="A1447" s="139">
        <v>1446</v>
      </c>
      <c r="B1447" s="139" t="s">
        <v>7210</v>
      </c>
      <c r="C1447" s="145" t="s">
        <v>14871</v>
      </c>
      <c r="D1447" s="139">
        <v>1</v>
      </c>
      <c r="E1447" s="139">
        <v>1</v>
      </c>
      <c r="F1447" s="139">
        <v>4.99</v>
      </c>
      <c r="G1447" s="139">
        <v>0</v>
      </c>
      <c r="H1447" s="139">
        <v>4.99</v>
      </c>
      <c r="I1447" s="139"/>
      <c r="J1447" s="139"/>
      <c r="K1447" s="140">
        <v>46002.9763888889</v>
      </c>
      <c r="L1447" s="140">
        <v>46002.9770833333</v>
      </c>
      <c r="M1447" s="139" t="s">
        <v>2361</v>
      </c>
      <c r="N1447" s="139" t="s">
        <v>14872</v>
      </c>
      <c r="O1447" s="139" t="s">
        <v>2340</v>
      </c>
      <c r="P1447" s="139" t="s">
        <v>4048</v>
      </c>
      <c r="Q1447" s="139" t="s">
        <v>2342</v>
      </c>
      <c r="R1447" s="145" t="s">
        <v>14873</v>
      </c>
      <c r="S1447" s="139">
        <v>8342887</v>
      </c>
      <c r="T1447" s="139" t="s">
        <v>4048</v>
      </c>
      <c r="U1447" s="139" t="s">
        <v>14874</v>
      </c>
      <c r="V1447" s="139"/>
      <c r="W1447" s="139"/>
      <c r="X1447" s="139" t="s">
        <v>14875</v>
      </c>
      <c r="Y1447" s="139"/>
      <c r="Z1447" s="139"/>
      <c r="AA1447" s="139"/>
      <c r="AB1447" s="139"/>
      <c r="AC1447" s="139"/>
      <c r="AD1447" s="139"/>
      <c r="AE1447" s="139"/>
      <c r="AF1447" s="139"/>
      <c r="AG1447" s="139"/>
      <c r="AH1447" s="139" t="s">
        <v>14876</v>
      </c>
      <c r="AI1447" s="139">
        <v>4255605836</v>
      </c>
      <c r="AJ1447" s="139" t="s">
        <v>14877</v>
      </c>
      <c r="AK1447" s="139"/>
      <c r="AL1447" s="139"/>
      <c r="AM1447" s="139" t="s">
        <v>4988</v>
      </c>
      <c r="AN1447" s="139" t="s">
        <v>2348</v>
      </c>
      <c r="AO1447" s="139" t="s">
        <v>2349</v>
      </c>
      <c r="AP1447" s="139">
        <v>98034</v>
      </c>
      <c r="AQ1447" s="139" t="s">
        <v>11908</v>
      </c>
      <c r="AR1447" s="139">
        <v>97863</v>
      </c>
      <c r="AS1447" s="139">
        <v>2025</v>
      </c>
      <c r="AT1447" s="139" t="s">
        <v>7291</v>
      </c>
      <c r="AU1447" s="139" t="s">
        <v>7237</v>
      </c>
      <c r="AV1447" s="139" t="s">
        <v>7222</v>
      </c>
      <c r="AW1447" s="139" t="s">
        <v>7223</v>
      </c>
      <c r="AX1447" s="139" t="s">
        <v>7294</v>
      </c>
      <c r="AY1447" s="139" t="s">
        <v>9442</v>
      </c>
      <c r="AZ1447" s="139" t="s">
        <v>7570</v>
      </c>
      <c r="BA1447" s="139"/>
      <c r="BB1447" s="141">
        <v>46011</v>
      </c>
      <c r="BC1447" s="141">
        <v>46011</v>
      </c>
      <c r="BD1447" s="139" t="s">
        <v>7520</v>
      </c>
      <c r="BE1447" s="145" t="s">
        <v>14871</v>
      </c>
      <c r="BF1447" s="139" t="s">
        <v>2340</v>
      </c>
      <c r="BG1447" s="139" t="s">
        <v>7228</v>
      </c>
      <c r="BH1447" s="139" t="s">
        <v>7229</v>
      </c>
      <c r="BI1447" s="139">
        <v>4.99</v>
      </c>
      <c r="BJ1447" s="139" t="s">
        <v>2350</v>
      </c>
      <c r="BK1447" s="139">
        <v>1</v>
      </c>
      <c r="BL1447" s="139">
        <v>1</v>
      </c>
      <c r="BM1447" s="139" t="s">
        <v>10889</v>
      </c>
      <c r="BN1447" s="139"/>
      <c r="BO1447" s="139">
        <v>4.99</v>
      </c>
      <c r="BP1447" s="139">
        <v>0</v>
      </c>
      <c r="BQ1447" s="139"/>
      <c r="BR1447" s="139"/>
      <c r="BS1447" s="139">
        <v>4.99</v>
      </c>
      <c r="BT1447" s="139"/>
      <c r="BU1447" s="139" t="s">
        <v>2397</v>
      </c>
      <c r="BV1447" s="139"/>
      <c r="BW1447" s="139"/>
      <c r="BX1447" s="139"/>
      <c r="BY1447" s="139"/>
      <c r="BZ1447" s="139"/>
      <c r="CA1447" s="139"/>
      <c r="CB1447" s="139" t="s">
        <v>7231</v>
      </c>
      <c r="CC1447" s="139"/>
    </row>
    <row r="1448" spans="1:81">
      <c r="A1448" s="139">
        <v>1447</v>
      </c>
      <c r="B1448" s="139" t="s">
        <v>7210</v>
      </c>
      <c r="C1448" s="145" t="s">
        <v>14878</v>
      </c>
      <c r="D1448" s="139">
        <v>1</v>
      </c>
      <c r="E1448" s="139">
        <v>1</v>
      </c>
      <c r="F1448" s="139">
        <v>400</v>
      </c>
      <c r="G1448" s="139">
        <v>50</v>
      </c>
      <c r="H1448" s="139">
        <v>350</v>
      </c>
      <c r="I1448" s="139"/>
      <c r="J1448" s="139"/>
      <c r="K1448" s="140">
        <v>46002.95</v>
      </c>
      <c r="L1448" s="140">
        <v>46002.95</v>
      </c>
      <c r="M1448" s="139" t="s">
        <v>7341</v>
      </c>
      <c r="N1448" s="139" t="s">
        <v>14879</v>
      </c>
      <c r="O1448" s="139" t="s">
        <v>2340</v>
      </c>
      <c r="P1448" s="139" t="s">
        <v>5069</v>
      </c>
      <c r="Q1448" s="139" t="s">
        <v>2342</v>
      </c>
      <c r="R1448" s="145" t="s">
        <v>14880</v>
      </c>
      <c r="S1448" s="139">
        <v>7980717</v>
      </c>
      <c r="T1448" s="139" t="s">
        <v>5069</v>
      </c>
      <c r="U1448" s="139" t="s">
        <v>5069</v>
      </c>
      <c r="V1448" s="139">
        <v>1</v>
      </c>
      <c r="W1448" s="139">
        <v>9166662109</v>
      </c>
      <c r="X1448" s="139" t="s">
        <v>14881</v>
      </c>
      <c r="Y1448" s="139"/>
      <c r="Z1448" s="139"/>
      <c r="AA1448" s="139"/>
      <c r="AB1448" s="139"/>
      <c r="AC1448" s="139"/>
      <c r="AD1448" s="139"/>
      <c r="AE1448" s="139"/>
      <c r="AF1448" s="139"/>
      <c r="AG1448" s="139"/>
      <c r="AH1448" s="139" t="s">
        <v>14882</v>
      </c>
      <c r="AI1448" s="139">
        <v>9166662109</v>
      </c>
      <c r="AJ1448" s="139" t="s">
        <v>14883</v>
      </c>
      <c r="AK1448" s="139"/>
      <c r="AL1448" s="139"/>
      <c r="AM1448" s="139" t="s">
        <v>3760</v>
      </c>
      <c r="AN1448" s="139" t="s">
        <v>2369</v>
      </c>
      <c r="AO1448" s="139" t="s">
        <v>2349</v>
      </c>
      <c r="AP1448" s="139">
        <v>95050</v>
      </c>
      <c r="AQ1448" s="139" t="s">
        <v>7715</v>
      </c>
      <c r="AR1448" s="139">
        <v>96869</v>
      </c>
      <c r="AS1448" s="139">
        <v>2025</v>
      </c>
      <c r="AT1448" s="139" t="s">
        <v>7291</v>
      </c>
      <c r="AU1448" s="139" t="s">
        <v>7379</v>
      </c>
      <c r="AV1448" s="139" t="s">
        <v>7222</v>
      </c>
      <c r="AW1448" s="139" t="s">
        <v>7293</v>
      </c>
      <c r="AX1448" s="139" t="s">
        <v>7224</v>
      </c>
      <c r="AY1448" s="139" t="s">
        <v>7716</v>
      </c>
      <c r="AZ1448" s="139" t="s">
        <v>7717</v>
      </c>
      <c r="BA1448" s="139"/>
      <c r="BB1448" s="141">
        <v>46002</v>
      </c>
      <c r="BC1448" s="141">
        <v>46051</v>
      </c>
      <c r="BD1448" s="139" t="s">
        <v>7670</v>
      </c>
      <c r="BE1448" s="145" t="s">
        <v>14878</v>
      </c>
      <c r="BF1448" s="139" t="s">
        <v>2340</v>
      </c>
      <c r="BG1448" s="139" t="s">
        <v>7228</v>
      </c>
      <c r="BH1448" s="139" t="s">
        <v>7229</v>
      </c>
      <c r="BI1448" s="139">
        <v>400</v>
      </c>
      <c r="BJ1448" s="139" t="s">
        <v>2350</v>
      </c>
      <c r="BK1448" s="139">
        <v>6</v>
      </c>
      <c r="BL1448" s="139">
        <v>5</v>
      </c>
      <c r="BM1448" s="139" t="s">
        <v>12107</v>
      </c>
      <c r="BN1448" s="139"/>
      <c r="BO1448" s="139">
        <v>400</v>
      </c>
      <c r="BP1448" s="139">
        <v>50</v>
      </c>
      <c r="BQ1448" s="139"/>
      <c r="BR1448" s="139"/>
      <c r="BS1448" s="139">
        <v>350</v>
      </c>
      <c r="BT1448" s="139"/>
      <c r="BU1448" s="139" t="s">
        <v>2360</v>
      </c>
      <c r="BV1448" s="139"/>
      <c r="BW1448" s="139"/>
      <c r="BX1448" s="139"/>
      <c r="BY1448" s="139"/>
      <c r="BZ1448" s="139"/>
      <c r="CA1448" s="139"/>
      <c r="CB1448" s="139" t="s">
        <v>7231</v>
      </c>
      <c r="CC1448" s="139" t="s">
        <v>7232</v>
      </c>
    </row>
    <row r="1449" spans="1:81">
      <c r="A1449" s="139">
        <v>1448</v>
      </c>
      <c r="B1449" s="139" t="s">
        <v>7210</v>
      </c>
      <c r="C1449" s="145" t="s">
        <v>14884</v>
      </c>
      <c r="D1449" s="139">
        <v>1</v>
      </c>
      <c r="E1449" s="139">
        <v>2</v>
      </c>
      <c r="F1449" s="139">
        <v>995</v>
      </c>
      <c r="G1449" s="139">
        <v>20</v>
      </c>
      <c r="H1449" s="139">
        <v>975</v>
      </c>
      <c r="I1449" s="139"/>
      <c r="J1449" s="139"/>
      <c r="K1449" s="140">
        <v>46002.9465277778</v>
      </c>
      <c r="L1449" s="140">
        <v>46002.9486111111</v>
      </c>
      <c r="M1449" s="139" t="s">
        <v>2406</v>
      </c>
      <c r="N1449" s="139" t="s">
        <v>14885</v>
      </c>
      <c r="O1449" s="139" t="s">
        <v>2340</v>
      </c>
      <c r="P1449" s="139" t="s">
        <v>14886</v>
      </c>
      <c r="Q1449" s="139" t="s">
        <v>2342</v>
      </c>
      <c r="R1449" s="145" t="s">
        <v>14887</v>
      </c>
      <c r="S1449" s="139">
        <v>8339616</v>
      </c>
      <c r="T1449" s="139" t="s">
        <v>14886</v>
      </c>
      <c r="U1449" s="139" t="s">
        <v>2434</v>
      </c>
      <c r="V1449" s="139">
        <v>1</v>
      </c>
      <c r="W1449" s="139">
        <v>9178338598</v>
      </c>
      <c r="X1449" s="139" t="s">
        <v>14888</v>
      </c>
      <c r="Y1449" s="139" t="s">
        <v>14889</v>
      </c>
      <c r="Z1449" s="139">
        <v>9178338598</v>
      </c>
      <c r="AA1449" s="139" t="s">
        <v>14890</v>
      </c>
      <c r="AB1449" s="139"/>
      <c r="AC1449" s="139"/>
      <c r="AD1449" s="139" t="s">
        <v>2347</v>
      </c>
      <c r="AE1449" s="139" t="s">
        <v>2348</v>
      </c>
      <c r="AF1449" s="139" t="s">
        <v>2349</v>
      </c>
      <c r="AG1449" s="139">
        <v>98006</v>
      </c>
      <c r="AH1449" s="139" t="s">
        <v>14889</v>
      </c>
      <c r="AI1449" s="139">
        <v>9178338598</v>
      </c>
      <c r="AJ1449" s="139" t="s">
        <v>14890</v>
      </c>
      <c r="AK1449" s="139"/>
      <c r="AL1449" s="139"/>
      <c r="AM1449" s="139" t="s">
        <v>2347</v>
      </c>
      <c r="AN1449" s="139" t="s">
        <v>2348</v>
      </c>
      <c r="AO1449" s="139" t="s">
        <v>2349</v>
      </c>
      <c r="AP1449" s="139">
        <v>98006</v>
      </c>
      <c r="AQ1449" s="139" t="s">
        <v>14891</v>
      </c>
      <c r="AR1449" s="139">
        <v>93285</v>
      </c>
      <c r="AS1449" s="139">
        <v>2026</v>
      </c>
      <c r="AT1449" s="139" t="s">
        <v>7220</v>
      </c>
      <c r="AU1449" s="139" t="s">
        <v>7518</v>
      </c>
      <c r="AV1449" s="139" t="s">
        <v>7222</v>
      </c>
      <c r="AW1449" s="139" t="s">
        <v>7413</v>
      </c>
      <c r="AX1449" s="139" t="s">
        <v>7224</v>
      </c>
      <c r="AY1449" s="139" t="s">
        <v>7238</v>
      </c>
      <c r="AZ1449" s="139" t="s">
        <v>11092</v>
      </c>
      <c r="BA1449" s="139"/>
      <c r="BB1449" s="141">
        <v>46033</v>
      </c>
      <c r="BC1449" s="141">
        <v>46166</v>
      </c>
      <c r="BD1449" s="139" t="s">
        <v>9031</v>
      </c>
      <c r="BE1449" s="145" t="s">
        <v>14892</v>
      </c>
      <c r="BF1449" s="139" t="s">
        <v>2340</v>
      </c>
      <c r="BG1449" s="139" t="s">
        <v>172</v>
      </c>
      <c r="BH1449" s="139" t="s">
        <v>7242</v>
      </c>
      <c r="BI1449" s="139">
        <v>50</v>
      </c>
      <c r="BJ1449" s="139" t="s">
        <v>2350</v>
      </c>
      <c r="BK1449" s="139">
        <v>18</v>
      </c>
      <c r="BL1449" s="139">
        <v>18</v>
      </c>
      <c r="BM1449" s="139" t="s">
        <v>7243</v>
      </c>
      <c r="BN1449" s="139"/>
      <c r="BO1449" s="139">
        <v>50</v>
      </c>
      <c r="BP1449" s="139">
        <v>0</v>
      </c>
      <c r="BQ1449" s="139"/>
      <c r="BR1449" s="139"/>
      <c r="BS1449" s="139">
        <v>50</v>
      </c>
      <c r="BT1449" s="139"/>
      <c r="BU1449" s="139" t="s">
        <v>2386</v>
      </c>
      <c r="BV1449" s="139"/>
      <c r="BW1449" s="139"/>
      <c r="BX1449" s="139"/>
      <c r="BY1449" s="139"/>
      <c r="BZ1449" s="139"/>
      <c r="CA1449" s="139"/>
      <c r="CB1449" s="139" t="s">
        <v>7231</v>
      </c>
      <c r="CC1449" s="139" t="s">
        <v>7244</v>
      </c>
    </row>
    <row r="1450" spans="1:81">
      <c r="A1450" s="139">
        <v>1449</v>
      </c>
      <c r="B1450" s="139" t="s">
        <v>7210</v>
      </c>
      <c r="C1450" s="145" t="s">
        <v>14884</v>
      </c>
      <c r="D1450" s="139">
        <v>1</v>
      </c>
      <c r="E1450" s="139">
        <v>2</v>
      </c>
      <c r="F1450" s="139">
        <v>995</v>
      </c>
      <c r="G1450" s="139">
        <v>20</v>
      </c>
      <c r="H1450" s="139">
        <v>975</v>
      </c>
      <c r="I1450" s="139"/>
      <c r="J1450" s="139"/>
      <c r="K1450" s="140">
        <v>46002.9465277778</v>
      </c>
      <c r="L1450" s="140">
        <v>46002.9486111111</v>
      </c>
      <c r="M1450" s="139" t="s">
        <v>2406</v>
      </c>
      <c r="N1450" s="139" t="s">
        <v>14885</v>
      </c>
      <c r="O1450" s="139" t="s">
        <v>2340</v>
      </c>
      <c r="P1450" s="139" t="s">
        <v>14886</v>
      </c>
      <c r="Q1450" s="139" t="s">
        <v>2342</v>
      </c>
      <c r="R1450" s="145" t="s">
        <v>14887</v>
      </c>
      <c r="S1450" s="139">
        <v>8339616</v>
      </c>
      <c r="T1450" s="139" t="s">
        <v>14886</v>
      </c>
      <c r="U1450" s="139" t="s">
        <v>2434</v>
      </c>
      <c r="V1450" s="139">
        <v>1</v>
      </c>
      <c r="W1450" s="139">
        <v>9178338598</v>
      </c>
      <c r="X1450" s="139" t="s">
        <v>14888</v>
      </c>
      <c r="Y1450" s="139" t="s">
        <v>14889</v>
      </c>
      <c r="Z1450" s="139">
        <v>9178338598</v>
      </c>
      <c r="AA1450" s="139" t="s">
        <v>14890</v>
      </c>
      <c r="AB1450" s="139"/>
      <c r="AC1450" s="139"/>
      <c r="AD1450" s="139" t="s">
        <v>2347</v>
      </c>
      <c r="AE1450" s="139" t="s">
        <v>2348</v>
      </c>
      <c r="AF1450" s="139" t="s">
        <v>2349</v>
      </c>
      <c r="AG1450" s="139">
        <v>98006</v>
      </c>
      <c r="AH1450" s="139" t="s">
        <v>14889</v>
      </c>
      <c r="AI1450" s="139">
        <v>9178338598</v>
      </c>
      <c r="AJ1450" s="139" t="s">
        <v>14890</v>
      </c>
      <c r="AK1450" s="139"/>
      <c r="AL1450" s="139"/>
      <c r="AM1450" s="139" t="s">
        <v>2347</v>
      </c>
      <c r="AN1450" s="139" t="s">
        <v>2348</v>
      </c>
      <c r="AO1450" s="139" t="s">
        <v>2349</v>
      </c>
      <c r="AP1450" s="139">
        <v>98006</v>
      </c>
      <c r="AQ1450" s="139" t="s">
        <v>14891</v>
      </c>
      <c r="AR1450" s="139">
        <v>93285</v>
      </c>
      <c r="AS1450" s="139">
        <v>2026</v>
      </c>
      <c r="AT1450" s="139" t="s">
        <v>7220</v>
      </c>
      <c r="AU1450" s="139" t="s">
        <v>7518</v>
      </c>
      <c r="AV1450" s="139" t="s">
        <v>7222</v>
      </c>
      <c r="AW1450" s="139" t="s">
        <v>7413</v>
      </c>
      <c r="AX1450" s="139" t="s">
        <v>7224</v>
      </c>
      <c r="AY1450" s="139" t="s">
        <v>7238</v>
      </c>
      <c r="AZ1450" s="139" t="s">
        <v>11092</v>
      </c>
      <c r="BA1450" s="139"/>
      <c r="BB1450" s="141">
        <v>46033</v>
      </c>
      <c r="BC1450" s="141">
        <v>46166</v>
      </c>
      <c r="BD1450" s="139" t="s">
        <v>9031</v>
      </c>
      <c r="BE1450" s="145" t="s">
        <v>14893</v>
      </c>
      <c r="BF1450" s="139" t="s">
        <v>2340</v>
      </c>
      <c r="BG1450" s="139" t="s">
        <v>7228</v>
      </c>
      <c r="BH1450" s="139" t="s">
        <v>7229</v>
      </c>
      <c r="BI1450" s="139">
        <v>945</v>
      </c>
      <c r="BJ1450" s="139" t="s">
        <v>2350</v>
      </c>
      <c r="BK1450" s="139">
        <v>18</v>
      </c>
      <c r="BL1450" s="139">
        <v>18</v>
      </c>
      <c r="BM1450" s="139" t="s">
        <v>7243</v>
      </c>
      <c r="BN1450" s="139"/>
      <c r="BO1450" s="139">
        <v>945</v>
      </c>
      <c r="BP1450" s="139">
        <v>20</v>
      </c>
      <c r="BQ1450" s="139"/>
      <c r="BR1450" s="139"/>
      <c r="BS1450" s="139">
        <v>925</v>
      </c>
      <c r="BT1450" s="139"/>
      <c r="BU1450" s="139" t="s">
        <v>2386</v>
      </c>
      <c r="BV1450" s="139"/>
      <c r="BW1450" s="139"/>
      <c r="BX1450" s="139"/>
      <c r="BY1450" s="139"/>
      <c r="BZ1450" s="139"/>
      <c r="CA1450" s="139"/>
      <c r="CB1450" s="139" t="s">
        <v>7231</v>
      </c>
      <c r="CC1450" s="139" t="s">
        <v>7244</v>
      </c>
    </row>
    <row r="1451" spans="1:81">
      <c r="A1451" s="139">
        <v>1450</v>
      </c>
      <c r="B1451" s="139" t="s">
        <v>7210</v>
      </c>
      <c r="C1451" s="145" t="s">
        <v>14894</v>
      </c>
      <c r="D1451" s="139">
        <v>1</v>
      </c>
      <c r="E1451" s="139">
        <v>2</v>
      </c>
      <c r="F1451" s="139">
        <v>770</v>
      </c>
      <c r="G1451" s="139">
        <v>0</v>
      </c>
      <c r="H1451" s="139">
        <v>770</v>
      </c>
      <c r="I1451" s="139"/>
      <c r="J1451" s="139"/>
      <c r="K1451" s="140">
        <v>46002.9423611111</v>
      </c>
      <c r="L1451" s="140">
        <v>46002.9430555556</v>
      </c>
      <c r="M1451" s="139" t="s">
        <v>2361</v>
      </c>
      <c r="N1451" s="139" t="s">
        <v>14895</v>
      </c>
      <c r="O1451" s="139" t="s">
        <v>2340</v>
      </c>
      <c r="P1451" s="139" t="s">
        <v>14896</v>
      </c>
      <c r="Q1451" s="139" t="s">
        <v>2342</v>
      </c>
      <c r="R1451" s="145" t="s">
        <v>14897</v>
      </c>
      <c r="S1451" s="139">
        <v>8228842</v>
      </c>
      <c r="T1451" s="139" t="s">
        <v>14896</v>
      </c>
      <c r="U1451" s="139" t="s">
        <v>14896</v>
      </c>
      <c r="V1451" s="139">
        <v>86</v>
      </c>
      <c r="W1451" s="139">
        <v>13510692148</v>
      </c>
      <c r="X1451" s="139" t="s">
        <v>14898</v>
      </c>
      <c r="Y1451" s="139" t="s">
        <v>14899</v>
      </c>
      <c r="Z1451" s="139">
        <v>13510692148</v>
      </c>
      <c r="AA1451" s="139" t="s">
        <v>14900</v>
      </c>
      <c r="AB1451" s="139"/>
      <c r="AC1451" s="139" t="s">
        <v>14901</v>
      </c>
      <c r="AD1451" s="139" t="s">
        <v>4101</v>
      </c>
      <c r="AE1451" s="139" t="s">
        <v>2939</v>
      </c>
      <c r="AF1451" s="139" t="s">
        <v>2378</v>
      </c>
      <c r="AG1451" s="139"/>
      <c r="AH1451" s="139" t="s">
        <v>14899</v>
      </c>
      <c r="AI1451" s="139">
        <v>13510692148</v>
      </c>
      <c r="AJ1451" s="139" t="s">
        <v>14900</v>
      </c>
      <c r="AK1451" s="139"/>
      <c r="AL1451" s="139" t="s">
        <v>14901</v>
      </c>
      <c r="AM1451" s="139" t="s">
        <v>4101</v>
      </c>
      <c r="AN1451" s="139" t="s">
        <v>2939</v>
      </c>
      <c r="AO1451" s="139" t="s">
        <v>2378</v>
      </c>
      <c r="AP1451" s="139"/>
      <c r="AQ1451" s="139" t="s">
        <v>12247</v>
      </c>
      <c r="AR1451" s="139">
        <v>93227</v>
      </c>
      <c r="AS1451" s="139">
        <v>2026</v>
      </c>
      <c r="AT1451" s="139" t="s">
        <v>7220</v>
      </c>
      <c r="AU1451" s="139" t="s">
        <v>7350</v>
      </c>
      <c r="AV1451" s="139" t="s">
        <v>7222</v>
      </c>
      <c r="AW1451" s="139" t="s">
        <v>7413</v>
      </c>
      <c r="AX1451" s="139" t="s">
        <v>7224</v>
      </c>
      <c r="AY1451" s="139" t="s">
        <v>7238</v>
      </c>
      <c r="AZ1451" s="139" t="s">
        <v>7865</v>
      </c>
      <c r="BA1451" s="139"/>
      <c r="BB1451" s="141">
        <v>46031</v>
      </c>
      <c r="BC1451" s="141">
        <v>46164</v>
      </c>
      <c r="BD1451" s="139" t="s">
        <v>13346</v>
      </c>
      <c r="BE1451" s="145" t="s">
        <v>14902</v>
      </c>
      <c r="BF1451" s="139" t="s">
        <v>2340</v>
      </c>
      <c r="BG1451" s="139" t="s">
        <v>172</v>
      </c>
      <c r="BH1451" s="139" t="s">
        <v>7242</v>
      </c>
      <c r="BI1451" s="139">
        <v>50</v>
      </c>
      <c r="BJ1451" s="139" t="s">
        <v>2350</v>
      </c>
      <c r="BK1451" s="139">
        <v>18</v>
      </c>
      <c r="BL1451" s="139">
        <v>18</v>
      </c>
      <c r="BM1451" s="139" t="s">
        <v>7384</v>
      </c>
      <c r="BN1451" s="139"/>
      <c r="BO1451" s="139">
        <v>50</v>
      </c>
      <c r="BP1451" s="139">
        <v>0</v>
      </c>
      <c r="BQ1451" s="139"/>
      <c r="BR1451" s="139"/>
      <c r="BS1451" s="139">
        <v>50</v>
      </c>
      <c r="BT1451" s="139"/>
      <c r="BU1451" s="139" t="s">
        <v>2360</v>
      </c>
      <c r="BV1451" s="139"/>
      <c r="BW1451" s="139"/>
      <c r="BX1451" s="139"/>
      <c r="BY1451" s="139"/>
      <c r="BZ1451" s="139"/>
      <c r="CA1451" s="139"/>
      <c r="CB1451" s="139" t="s">
        <v>7231</v>
      </c>
      <c r="CC1451" s="139" t="s">
        <v>7232</v>
      </c>
    </row>
    <row r="1452" spans="1:81">
      <c r="A1452" s="139">
        <v>1451</v>
      </c>
      <c r="B1452" s="139" t="s">
        <v>7210</v>
      </c>
      <c r="C1452" s="145" t="s">
        <v>14894</v>
      </c>
      <c r="D1452" s="139">
        <v>1</v>
      </c>
      <c r="E1452" s="139">
        <v>2</v>
      </c>
      <c r="F1452" s="139">
        <v>770</v>
      </c>
      <c r="G1452" s="139">
        <v>0</v>
      </c>
      <c r="H1452" s="139">
        <v>770</v>
      </c>
      <c r="I1452" s="139"/>
      <c r="J1452" s="139"/>
      <c r="K1452" s="140">
        <v>46002.9423611111</v>
      </c>
      <c r="L1452" s="140">
        <v>46002.9430555556</v>
      </c>
      <c r="M1452" s="139" t="s">
        <v>2361</v>
      </c>
      <c r="N1452" s="139" t="s">
        <v>14895</v>
      </c>
      <c r="O1452" s="139" t="s">
        <v>2340</v>
      </c>
      <c r="P1452" s="139" t="s">
        <v>14896</v>
      </c>
      <c r="Q1452" s="139" t="s">
        <v>2342</v>
      </c>
      <c r="R1452" s="145" t="s">
        <v>14897</v>
      </c>
      <c r="S1452" s="139">
        <v>8228842</v>
      </c>
      <c r="T1452" s="139" t="s">
        <v>14896</v>
      </c>
      <c r="U1452" s="139" t="s">
        <v>14896</v>
      </c>
      <c r="V1452" s="139">
        <v>86</v>
      </c>
      <c r="W1452" s="139">
        <v>13510692148</v>
      </c>
      <c r="X1452" s="139" t="s">
        <v>14898</v>
      </c>
      <c r="Y1452" s="139" t="s">
        <v>14899</v>
      </c>
      <c r="Z1452" s="139">
        <v>13510692148</v>
      </c>
      <c r="AA1452" s="139" t="s">
        <v>14900</v>
      </c>
      <c r="AB1452" s="139"/>
      <c r="AC1452" s="139" t="s">
        <v>14901</v>
      </c>
      <c r="AD1452" s="139" t="s">
        <v>4101</v>
      </c>
      <c r="AE1452" s="139" t="s">
        <v>2939</v>
      </c>
      <c r="AF1452" s="139" t="s">
        <v>2378</v>
      </c>
      <c r="AG1452" s="139"/>
      <c r="AH1452" s="139" t="s">
        <v>14899</v>
      </c>
      <c r="AI1452" s="139">
        <v>13510692148</v>
      </c>
      <c r="AJ1452" s="139" t="s">
        <v>14900</v>
      </c>
      <c r="AK1452" s="139"/>
      <c r="AL1452" s="139" t="s">
        <v>14901</v>
      </c>
      <c r="AM1452" s="139" t="s">
        <v>4101</v>
      </c>
      <c r="AN1452" s="139" t="s">
        <v>2939</v>
      </c>
      <c r="AO1452" s="139" t="s">
        <v>2378</v>
      </c>
      <c r="AP1452" s="139"/>
      <c r="AQ1452" s="139" t="s">
        <v>12247</v>
      </c>
      <c r="AR1452" s="139">
        <v>93227</v>
      </c>
      <c r="AS1452" s="139">
        <v>2026</v>
      </c>
      <c r="AT1452" s="139" t="s">
        <v>7220</v>
      </c>
      <c r="AU1452" s="139" t="s">
        <v>7350</v>
      </c>
      <c r="AV1452" s="139" t="s">
        <v>7222</v>
      </c>
      <c r="AW1452" s="139" t="s">
        <v>7413</v>
      </c>
      <c r="AX1452" s="139" t="s">
        <v>7224</v>
      </c>
      <c r="AY1452" s="139" t="s">
        <v>7238</v>
      </c>
      <c r="AZ1452" s="139" t="s">
        <v>7865</v>
      </c>
      <c r="BA1452" s="139"/>
      <c r="BB1452" s="141">
        <v>46031</v>
      </c>
      <c r="BC1452" s="141">
        <v>46164</v>
      </c>
      <c r="BD1452" s="139" t="s">
        <v>13346</v>
      </c>
      <c r="BE1452" s="145" t="s">
        <v>14903</v>
      </c>
      <c r="BF1452" s="139" t="s">
        <v>2340</v>
      </c>
      <c r="BG1452" s="139" t="s">
        <v>7228</v>
      </c>
      <c r="BH1452" s="139" t="s">
        <v>7229</v>
      </c>
      <c r="BI1452" s="139">
        <v>720</v>
      </c>
      <c r="BJ1452" s="139" t="s">
        <v>2350</v>
      </c>
      <c r="BK1452" s="139">
        <v>18</v>
      </c>
      <c r="BL1452" s="139">
        <v>18</v>
      </c>
      <c r="BM1452" s="139" t="s">
        <v>7384</v>
      </c>
      <c r="BN1452" s="139"/>
      <c r="BO1452" s="139">
        <v>720</v>
      </c>
      <c r="BP1452" s="139">
        <v>0</v>
      </c>
      <c r="BQ1452" s="139"/>
      <c r="BR1452" s="139"/>
      <c r="BS1452" s="139">
        <v>720</v>
      </c>
      <c r="BT1452" s="139"/>
      <c r="BU1452" s="139" t="s">
        <v>2360</v>
      </c>
      <c r="BV1452" s="139"/>
      <c r="BW1452" s="139"/>
      <c r="BX1452" s="139"/>
      <c r="BY1452" s="139"/>
      <c r="BZ1452" s="139"/>
      <c r="CA1452" s="139"/>
      <c r="CB1452" s="139" t="s">
        <v>7231</v>
      </c>
      <c r="CC1452" s="139" t="s">
        <v>7232</v>
      </c>
    </row>
    <row r="1453" spans="1:81">
      <c r="A1453" s="139">
        <v>1452</v>
      </c>
      <c r="B1453" s="139" t="s">
        <v>7210</v>
      </c>
      <c r="C1453" s="145" t="s">
        <v>14904</v>
      </c>
      <c r="D1453" s="139">
        <v>1</v>
      </c>
      <c r="E1453" s="139">
        <v>1</v>
      </c>
      <c r="F1453" s="139">
        <v>4.99</v>
      </c>
      <c r="G1453" s="139">
        <v>0</v>
      </c>
      <c r="H1453" s="139">
        <v>4.99</v>
      </c>
      <c r="I1453" s="139"/>
      <c r="J1453" s="139"/>
      <c r="K1453" s="140">
        <v>46002.9423611111</v>
      </c>
      <c r="L1453" s="140">
        <v>46002.9430555556</v>
      </c>
      <c r="M1453" s="139" t="s">
        <v>2406</v>
      </c>
      <c r="N1453" s="139" t="s">
        <v>14905</v>
      </c>
      <c r="O1453" s="139" t="s">
        <v>2340</v>
      </c>
      <c r="P1453" s="139" t="s">
        <v>14906</v>
      </c>
      <c r="Q1453" s="139" t="s">
        <v>2342</v>
      </c>
      <c r="R1453" s="145" t="s">
        <v>14907</v>
      </c>
      <c r="S1453" s="139">
        <v>8342843</v>
      </c>
      <c r="T1453" s="139" t="s">
        <v>14906</v>
      </c>
      <c r="U1453" s="139" t="s">
        <v>14908</v>
      </c>
      <c r="V1453" s="139">
        <v>1</v>
      </c>
      <c r="W1453" s="139">
        <v>7327626446</v>
      </c>
      <c r="X1453" s="139" t="s">
        <v>14909</v>
      </c>
      <c r="Y1453" s="139"/>
      <c r="Z1453" s="139"/>
      <c r="AA1453" s="139"/>
      <c r="AB1453" s="139"/>
      <c r="AC1453" s="139"/>
      <c r="AD1453" s="139"/>
      <c r="AE1453" s="139"/>
      <c r="AF1453" s="139"/>
      <c r="AG1453" s="139"/>
      <c r="AH1453" s="139" t="s">
        <v>14906</v>
      </c>
      <c r="AI1453" s="139">
        <v>7327626446</v>
      </c>
      <c r="AJ1453" s="139" t="s">
        <v>14910</v>
      </c>
      <c r="AK1453" s="139"/>
      <c r="AL1453" s="139"/>
      <c r="AM1453" s="139" t="s">
        <v>2347</v>
      </c>
      <c r="AN1453" s="139" t="s">
        <v>2348</v>
      </c>
      <c r="AO1453" s="139" t="s">
        <v>2349</v>
      </c>
      <c r="AP1453" s="139">
        <v>98008</v>
      </c>
      <c r="AQ1453" s="139" t="s">
        <v>14911</v>
      </c>
      <c r="AR1453" s="139">
        <v>97862</v>
      </c>
      <c r="AS1453" s="139">
        <v>2025</v>
      </c>
      <c r="AT1453" s="139" t="s">
        <v>7291</v>
      </c>
      <c r="AU1453" s="139" t="s">
        <v>7237</v>
      </c>
      <c r="AV1453" s="139" t="s">
        <v>7222</v>
      </c>
      <c r="AW1453" s="139" t="s">
        <v>7223</v>
      </c>
      <c r="AX1453" s="139" t="s">
        <v>7294</v>
      </c>
      <c r="AY1453" s="139" t="s">
        <v>9442</v>
      </c>
      <c r="AZ1453" s="139" t="s">
        <v>7570</v>
      </c>
      <c r="BA1453" s="139"/>
      <c r="BB1453" s="141">
        <v>46004</v>
      </c>
      <c r="BC1453" s="141">
        <v>46004</v>
      </c>
      <c r="BD1453" s="139" t="s">
        <v>7520</v>
      </c>
      <c r="BE1453" s="145" t="s">
        <v>14904</v>
      </c>
      <c r="BF1453" s="139" t="s">
        <v>2340</v>
      </c>
      <c r="BG1453" s="139" t="s">
        <v>7228</v>
      </c>
      <c r="BH1453" s="139" t="s">
        <v>7229</v>
      </c>
      <c r="BI1453" s="139">
        <v>4.99</v>
      </c>
      <c r="BJ1453" s="139" t="s">
        <v>2350</v>
      </c>
      <c r="BK1453" s="139">
        <v>1</v>
      </c>
      <c r="BL1453" s="139">
        <v>1</v>
      </c>
      <c r="BM1453" s="139" t="s">
        <v>14284</v>
      </c>
      <c r="BN1453" s="139"/>
      <c r="BO1453" s="139">
        <v>4.99</v>
      </c>
      <c r="BP1453" s="139">
        <v>0</v>
      </c>
      <c r="BQ1453" s="139"/>
      <c r="BR1453" s="139"/>
      <c r="BS1453" s="139">
        <v>4.99</v>
      </c>
      <c r="BT1453" s="139"/>
      <c r="BU1453" s="139" t="s">
        <v>2397</v>
      </c>
      <c r="BV1453" s="139"/>
      <c r="BW1453" s="139"/>
      <c r="BX1453" s="139"/>
      <c r="BY1453" s="139"/>
      <c r="BZ1453" s="139"/>
      <c r="CA1453" s="139"/>
      <c r="CB1453" s="139" t="s">
        <v>7231</v>
      </c>
      <c r="CC1453" s="139"/>
    </row>
    <row r="1454" spans="1:81">
      <c r="A1454" s="139">
        <v>1453</v>
      </c>
      <c r="B1454" s="139" t="s">
        <v>7210</v>
      </c>
      <c r="C1454" s="145" t="s">
        <v>14912</v>
      </c>
      <c r="D1454" s="139">
        <v>1</v>
      </c>
      <c r="E1454" s="139">
        <v>1</v>
      </c>
      <c r="F1454" s="139">
        <v>4.99</v>
      </c>
      <c r="G1454" s="139">
        <v>0</v>
      </c>
      <c r="H1454" s="139">
        <v>4.99</v>
      </c>
      <c r="I1454" s="139"/>
      <c r="J1454" s="139"/>
      <c r="K1454" s="140">
        <v>46002.9416666667</v>
      </c>
      <c r="L1454" s="140">
        <v>46002.9416666667</v>
      </c>
      <c r="M1454" s="139" t="s">
        <v>2424</v>
      </c>
      <c r="N1454" s="139" t="s">
        <v>14913</v>
      </c>
      <c r="O1454" s="139" t="s">
        <v>2340</v>
      </c>
      <c r="P1454" s="139" t="s">
        <v>14914</v>
      </c>
      <c r="Q1454" s="139" t="s">
        <v>2342</v>
      </c>
      <c r="R1454" s="145" t="s">
        <v>14915</v>
      </c>
      <c r="S1454" s="139">
        <v>8342879</v>
      </c>
      <c r="T1454" s="139" t="s">
        <v>14914</v>
      </c>
      <c r="U1454" s="139" t="s">
        <v>14916</v>
      </c>
      <c r="V1454" s="139">
        <v>1</v>
      </c>
      <c r="W1454" s="139">
        <v>4258007841</v>
      </c>
      <c r="X1454" s="139" t="s">
        <v>3771</v>
      </c>
      <c r="Y1454" s="139"/>
      <c r="Z1454" s="139"/>
      <c r="AA1454" s="139"/>
      <c r="AB1454" s="139"/>
      <c r="AC1454" s="139"/>
      <c r="AD1454" s="139"/>
      <c r="AE1454" s="139"/>
      <c r="AF1454" s="139"/>
      <c r="AG1454" s="139"/>
      <c r="AH1454" s="139" t="s">
        <v>6874</v>
      </c>
      <c r="AI1454" s="139">
        <v>4258007841</v>
      </c>
      <c r="AJ1454" s="139" t="s">
        <v>6875</v>
      </c>
      <c r="AK1454" s="139"/>
      <c r="AL1454" s="139"/>
      <c r="AM1454" s="139" t="s">
        <v>4773</v>
      </c>
      <c r="AN1454" s="139" t="s">
        <v>6876</v>
      </c>
      <c r="AO1454" s="139" t="s">
        <v>2349</v>
      </c>
      <c r="AP1454" s="139">
        <v>98006</v>
      </c>
      <c r="AQ1454" s="139" t="s">
        <v>14911</v>
      </c>
      <c r="AR1454" s="139">
        <v>97862</v>
      </c>
      <c r="AS1454" s="139">
        <v>2025</v>
      </c>
      <c r="AT1454" s="139" t="s">
        <v>7291</v>
      </c>
      <c r="AU1454" s="139" t="s">
        <v>7237</v>
      </c>
      <c r="AV1454" s="139" t="s">
        <v>7222</v>
      </c>
      <c r="AW1454" s="139" t="s">
        <v>7223</v>
      </c>
      <c r="AX1454" s="139" t="s">
        <v>7294</v>
      </c>
      <c r="AY1454" s="139" t="s">
        <v>9442</v>
      </c>
      <c r="AZ1454" s="139" t="s">
        <v>7570</v>
      </c>
      <c r="BA1454" s="139"/>
      <c r="BB1454" s="141">
        <v>46004</v>
      </c>
      <c r="BC1454" s="141">
        <v>46004</v>
      </c>
      <c r="BD1454" s="139" t="s">
        <v>7520</v>
      </c>
      <c r="BE1454" s="145" t="s">
        <v>14912</v>
      </c>
      <c r="BF1454" s="139" t="s">
        <v>2340</v>
      </c>
      <c r="BG1454" s="139" t="s">
        <v>7228</v>
      </c>
      <c r="BH1454" s="139" t="s">
        <v>7229</v>
      </c>
      <c r="BI1454" s="139">
        <v>4.99</v>
      </c>
      <c r="BJ1454" s="139" t="s">
        <v>2350</v>
      </c>
      <c r="BK1454" s="139">
        <v>1</v>
      </c>
      <c r="BL1454" s="139">
        <v>1</v>
      </c>
      <c r="BM1454" s="139" t="s">
        <v>14284</v>
      </c>
      <c r="BN1454" s="139"/>
      <c r="BO1454" s="139">
        <v>4.99</v>
      </c>
      <c r="BP1454" s="139">
        <v>0</v>
      </c>
      <c r="BQ1454" s="139"/>
      <c r="BR1454" s="139"/>
      <c r="BS1454" s="139">
        <v>4.99</v>
      </c>
      <c r="BT1454" s="139"/>
      <c r="BU1454" s="139" t="s">
        <v>2397</v>
      </c>
      <c r="BV1454" s="139"/>
      <c r="BW1454" s="139"/>
      <c r="BX1454" s="139"/>
      <c r="BY1454" s="139"/>
      <c r="BZ1454" s="139"/>
      <c r="CA1454" s="139"/>
      <c r="CB1454" s="139" t="s">
        <v>7231</v>
      </c>
      <c r="CC1454" s="139"/>
    </row>
    <row r="1455" spans="1:81">
      <c r="A1455" s="139">
        <v>1454</v>
      </c>
      <c r="B1455" s="139" t="s">
        <v>7210</v>
      </c>
      <c r="C1455" s="145" t="s">
        <v>14917</v>
      </c>
      <c r="D1455" s="139">
        <v>1</v>
      </c>
      <c r="E1455" s="139">
        <v>1</v>
      </c>
      <c r="F1455" s="139">
        <v>4.99</v>
      </c>
      <c r="G1455" s="139">
        <v>0</v>
      </c>
      <c r="H1455" s="139">
        <v>4.99</v>
      </c>
      <c r="I1455" s="139"/>
      <c r="J1455" s="139"/>
      <c r="K1455" s="140">
        <v>46002.9305555556</v>
      </c>
      <c r="L1455" s="140">
        <v>46002.9319444444</v>
      </c>
      <c r="M1455" s="139" t="s">
        <v>2338</v>
      </c>
      <c r="N1455" s="139" t="s">
        <v>14918</v>
      </c>
      <c r="O1455" s="139" t="s">
        <v>2340</v>
      </c>
      <c r="P1455" s="139" t="s">
        <v>14919</v>
      </c>
      <c r="Q1455" s="139" t="s">
        <v>2342</v>
      </c>
      <c r="R1455" s="145" t="s">
        <v>14920</v>
      </c>
      <c r="S1455" s="139">
        <v>8342873</v>
      </c>
      <c r="T1455" s="139" t="s">
        <v>14919</v>
      </c>
      <c r="U1455" s="139" t="s">
        <v>14921</v>
      </c>
      <c r="V1455" s="139"/>
      <c r="W1455" s="139"/>
      <c r="X1455" s="139" t="s">
        <v>14922</v>
      </c>
      <c r="Y1455" s="139"/>
      <c r="Z1455" s="139"/>
      <c r="AA1455" s="139"/>
      <c r="AB1455" s="139"/>
      <c r="AC1455" s="139"/>
      <c r="AD1455" s="139"/>
      <c r="AE1455" s="139"/>
      <c r="AF1455" s="139"/>
      <c r="AG1455" s="139"/>
      <c r="AH1455" s="139" t="s">
        <v>14923</v>
      </c>
      <c r="AI1455" s="139">
        <v>9802344107</v>
      </c>
      <c r="AJ1455" s="139" t="s">
        <v>14924</v>
      </c>
      <c r="AK1455" s="139"/>
      <c r="AL1455" s="139"/>
      <c r="AM1455" s="139" t="s">
        <v>2347</v>
      </c>
      <c r="AN1455" s="139" t="s">
        <v>2348</v>
      </c>
      <c r="AO1455" s="139" t="s">
        <v>2349</v>
      </c>
      <c r="AP1455" s="139">
        <v>98004</v>
      </c>
      <c r="AQ1455" s="139" t="s">
        <v>14911</v>
      </c>
      <c r="AR1455" s="139">
        <v>97862</v>
      </c>
      <c r="AS1455" s="139">
        <v>2025</v>
      </c>
      <c r="AT1455" s="139" t="s">
        <v>7291</v>
      </c>
      <c r="AU1455" s="139" t="s">
        <v>7237</v>
      </c>
      <c r="AV1455" s="139" t="s">
        <v>7222</v>
      </c>
      <c r="AW1455" s="139" t="s">
        <v>7223</v>
      </c>
      <c r="AX1455" s="139" t="s">
        <v>7294</v>
      </c>
      <c r="AY1455" s="139" t="s">
        <v>9442</v>
      </c>
      <c r="AZ1455" s="139" t="s">
        <v>7570</v>
      </c>
      <c r="BA1455" s="139"/>
      <c r="BB1455" s="141">
        <v>46004</v>
      </c>
      <c r="BC1455" s="141">
        <v>46004</v>
      </c>
      <c r="BD1455" s="139" t="s">
        <v>7520</v>
      </c>
      <c r="BE1455" s="145" t="s">
        <v>14917</v>
      </c>
      <c r="BF1455" s="139" t="s">
        <v>2340</v>
      </c>
      <c r="BG1455" s="139" t="s">
        <v>7228</v>
      </c>
      <c r="BH1455" s="139" t="s">
        <v>7229</v>
      </c>
      <c r="BI1455" s="139">
        <v>4.99</v>
      </c>
      <c r="BJ1455" s="139" t="s">
        <v>2350</v>
      </c>
      <c r="BK1455" s="139">
        <v>1</v>
      </c>
      <c r="BL1455" s="139">
        <v>1</v>
      </c>
      <c r="BM1455" s="139" t="s">
        <v>14284</v>
      </c>
      <c r="BN1455" s="139"/>
      <c r="BO1455" s="139">
        <v>4.99</v>
      </c>
      <c r="BP1455" s="139">
        <v>0</v>
      </c>
      <c r="BQ1455" s="139"/>
      <c r="BR1455" s="139"/>
      <c r="BS1455" s="139">
        <v>4.99</v>
      </c>
      <c r="BT1455" s="139"/>
      <c r="BU1455" s="139" t="s">
        <v>2397</v>
      </c>
      <c r="BV1455" s="139"/>
      <c r="BW1455" s="139"/>
      <c r="BX1455" s="139"/>
      <c r="BY1455" s="139"/>
      <c r="BZ1455" s="139"/>
      <c r="CA1455" s="139"/>
      <c r="CB1455" s="139" t="s">
        <v>7231</v>
      </c>
      <c r="CC1455" s="139"/>
    </row>
    <row r="1456" spans="1:81">
      <c r="A1456" s="139">
        <v>1455</v>
      </c>
      <c r="B1456" s="139" t="s">
        <v>7210</v>
      </c>
      <c r="C1456" s="145" t="s">
        <v>14925</v>
      </c>
      <c r="D1456" s="139">
        <v>1</v>
      </c>
      <c r="E1456" s="139">
        <v>1</v>
      </c>
      <c r="F1456" s="139">
        <v>4.99</v>
      </c>
      <c r="G1456" s="139">
        <v>0</v>
      </c>
      <c r="H1456" s="139">
        <v>4.99</v>
      </c>
      <c r="I1456" s="139"/>
      <c r="J1456" s="139"/>
      <c r="K1456" s="140">
        <v>46002.9194444444</v>
      </c>
      <c r="L1456" s="140">
        <v>46002.9194444444</v>
      </c>
      <c r="M1456" s="139" t="s">
        <v>2361</v>
      </c>
      <c r="N1456" s="139" t="s">
        <v>14926</v>
      </c>
      <c r="O1456" s="139" t="s">
        <v>2340</v>
      </c>
      <c r="P1456" s="139" t="s">
        <v>3497</v>
      </c>
      <c r="Q1456" s="139" t="s">
        <v>2342</v>
      </c>
      <c r="R1456" s="145" t="s">
        <v>14927</v>
      </c>
      <c r="S1456" s="139">
        <v>8145616</v>
      </c>
      <c r="T1456" s="139" t="s">
        <v>3497</v>
      </c>
      <c r="U1456" s="139" t="s">
        <v>14928</v>
      </c>
      <c r="V1456" s="139">
        <v>1</v>
      </c>
      <c r="W1456" s="139">
        <v>4257532367</v>
      </c>
      <c r="X1456" s="139" t="s">
        <v>14929</v>
      </c>
      <c r="Y1456" s="139"/>
      <c r="Z1456" s="139"/>
      <c r="AA1456" s="139"/>
      <c r="AB1456" s="139"/>
      <c r="AC1456" s="139"/>
      <c r="AD1456" s="139"/>
      <c r="AE1456" s="139"/>
      <c r="AF1456" s="139"/>
      <c r="AG1456" s="139"/>
      <c r="AH1456" s="139" t="s">
        <v>14930</v>
      </c>
      <c r="AI1456" s="139">
        <v>4257532367</v>
      </c>
      <c r="AJ1456" s="139" t="s">
        <v>14931</v>
      </c>
      <c r="AK1456" s="139"/>
      <c r="AL1456" s="139"/>
      <c r="AM1456" s="139" t="s">
        <v>2347</v>
      </c>
      <c r="AN1456" s="139" t="s">
        <v>2348</v>
      </c>
      <c r="AO1456" s="139" t="s">
        <v>2349</v>
      </c>
      <c r="AP1456" s="139">
        <v>98005</v>
      </c>
      <c r="AQ1456" s="139" t="s">
        <v>11908</v>
      </c>
      <c r="AR1456" s="139">
        <v>97863</v>
      </c>
      <c r="AS1456" s="139">
        <v>2025</v>
      </c>
      <c r="AT1456" s="139" t="s">
        <v>7291</v>
      </c>
      <c r="AU1456" s="139" t="s">
        <v>7237</v>
      </c>
      <c r="AV1456" s="139" t="s">
        <v>7222</v>
      </c>
      <c r="AW1456" s="139" t="s">
        <v>7223</v>
      </c>
      <c r="AX1456" s="139" t="s">
        <v>7294</v>
      </c>
      <c r="AY1456" s="139" t="s">
        <v>9442</v>
      </c>
      <c r="AZ1456" s="139" t="s">
        <v>7570</v>
      </c>
      <c r="BA1456" s="139"/>
      <c r="BB1456" s="141">
        <v>46011</v>
      </c>
      <c r="BC1456" s="141">
        <v>46011</v>
      </c>
      <c r="BD1456" s="139" t="s">
        <v>7520</v>
      </c>
      <c r="BE1456" s="145" t="s">
        <v>14925</v>
      </c>
      <c r="BF1456" s="139" t="s">
        <v>2340</v>
      </c>
      <c r="BG1456" s="139" t="s">
        <v>7228</v>
      </c>
      <c r="BH1456" s="139" t="s">
        <v>7229</v>
      </c>
      <c r="BI1456" s="139">
        <v>4.99</v>
      </c>
      <c r="BJ1456" s="139" t="s">
        <v>2350</v>
      </c>
      <c r="BK1456" s="139">
        <v>1</v>
      </c>
      <c r="BL1456" s="139">
        <v>1</v>
      </c>
      <c r="BM1456" s="139" t="s">
        <v>10889</v>
      </c>
      <c r="BN1456" s="139"/>
      <c r="BO1456" s="139">
        <v>4.99</v>
      </c>
      <c r="BP1456" s="139">
        <v>0</v>
      </c>
      <c r="BQ1456" s="139"/>
      <c r="BR1456" s="139"/>
      <c r="BS1456" s="139">
        <v>4.99</v>
      </c>
      <c r="BT1456" s="139"/>
      <c r="BU1456" s="139" t="s">
        <v>2360</v>
      </c>
      <c r="BV1456" s="139"/>
      <c r="BW1456" s="139"/>
      <c r="BX1456" s="139"/>
      <c r="BY1456" s="139"/>
      <c r="BZ1456" s="139"/>
      <c r="CA1456" s="139"/>
      <c r="CB1456" s="139" t="s">
        <v>7231</v>
      </c>
      <c r="CC1456" s="139"/>
    </row>
    <row r="1457" spans="1:81">
      <c r="A1457" s="139">
        <v>1456</v>
      </c>
      <c r="B1457" s="139" t="s">
        <v>7210</v>
      </c>
      <c r="C1457" s="145" t="s">
        <v>14932</v>
      </c>
      <c r="D1457" s="139">
        <v>1</v>
      </c>
      <c r="E1457" s="139">
        <v>1</v>
      </c>
      <c r="F1457" s="139">
        <v>10</v>
      </c>
      <c r="G1457" s="139">
        <v>0</v>
      </c>
      <c r="H1457" s="139">
        <v>10</v>
      </c>
      <c r="I1457" s="139"/>
      <c r="J1457" s="139"/>
      <c r="K1457" s="140">
        <v>46002.9180555556</v>
      </c>
      <c r="L1457" s="140">
        <v>46002.91875</v>
      </c>
      <c r="M1457" s="139" t="s">
        <v>2338</v>
      </c>
      <c r="N1457" s="139" t="s">
        <v>14933</v>
      </c>
      <c r="O1457" s="139" t="s">
        <v>2340</v>
      </c>
      <c r="P1457" s="139" t="s">
        <v>14934</v>
      </c>
      <c r="Q1457" s="139" t="s">
        <v>2342</v>
      </c>
      <c r="R1457" s="145" t="s">
        <v>14935</v>
      </c>
      <c r="S1457" s="139">
        <v>8342868</v>
      </c>
      <c r="T1457" s="139" t="s">
        <v>14934</v>
      </c>
      <c r="U1457" s="139" t="s">
        <v>14936</v>
      </c>
      <c r="V1457" s="139">
        <v>1</v>
      </c>
      <c r="W1457" s="139">
        <v>4089135210</v>
      </c>
      <c r="X1457" s="139"/>
      <c r="Y1457" s="139"/>
      <c r="Z1457" s="139"/>
      <c r="AA1457" s="139"/>
      <c r="AB1457" s="139"/>
      <c r="AC1457" s="139"/>
      <c r="AD1457" s="139"/>
      <c r="AE1457" s="139"/>
      <c r="AF1457" s="139"/>
      <c r="AG1457" s="139"/>
      <c r="AH1457" s="139" t="s">
        <v>14937</v>
      </c>
      <c r="AI1457" s="139">
        <v>4089135210</v>
      </c>
      <c r="AJ1457" s="139" t="s">
        <v>14938</v>
      </c>
      <c r="AK1457" s="139"/>
      <c r="AL1457" s="139"/>
      <c r="AM1457" s="139" t="s">
        <v>2485</v>
      </c>
      <c r="AN1457" s="139" t="s">
        <v>2369</v>
      </c>
      <c r="AO1457" s="139" t="s">
        <v>2349</v>
      </c>
      <c r="AP1457" s="139">
        <v>95008</v>
      </c>
      <c r="AQ1457" s="139" t="s">
        <v>7801</v>
      </c>
      <c r="AR1457" s="139">
        <v>88439</v>
      </c>
      <c r="AS1457" s="139">
        <v>2025</v>
      </c>
      <c r="AT1457" s="139" t="s">
        <v>7291</v>
      </c>
      <c r="AU1457" s="139" t="s">
        <v>7309</v>
      </c>
      <c r="AV1457" s="139" t="s">
        <v>7222</v>
      </c>
      <c r="AW1457" s="139" t="s">
        <v>7223</v>
      </c>
      <c r="AX1457" s="139" t="s">
        <v>7294</v>
      </c>
      <c r="AY1457" s="139" t="s">
        <v>7295</v>
      </c>
      <c r="AZ1457" s="139" t="s">
        <v>7310</v>
      </c>
      <c r="BA1457" s="139"/>
      <c r="BB1457" s="141">
        <v>46047</v>
      </c>
      <c r="BC1457" s="141">
        <v>46047</v>
      </c>
      <c r="BD1457" s="139" t="s">
        <v>7802</v>
      </c>
      <c r="BE1457" s="145" t="s">
        <v>14932</v>
      </c>
      <c r="BF1457" s="139" t="s">
        <v>2340</v>
      </c>
      <c r="BG1457" s="139" t="s">
        <v>7228</v>
      </c>
      <c r="BH1457" s="139" t="s">
        <v>7229</v>
      </c>
      <c r="BI1457" s="139">
        <v>10</v>
      </c>
      <c r="BJ1457" s="139" t="s">
        <v>2350</v>
      </c>
      <c r="BK1457" s="139">
        <v>1</v>
      </c>
      <c r="BL1457" s="139">
        <v>1</v>
      </c>
      <c r="BM1457" s="139" t="s">
        <v>7572</v>
      </c>
      <c r="BN1457" s="139"/>
      <c r="BO1457" s="139">
        <v>10</v>
      </c>
      <c r="BP1457" s="139">
        <v>0</v>
      </c>
      <c r="BQ1457" s="139"/>
      <c r="BR1457" s="139"/>
      <c r="BS1457" s="139">
        <v>10</v>
      </c>
      <c r="BT1457" s="139"/>
      <c r="BU1457" s="139" t="s">
        <v>2521</v>
      </c>
      <c r="BV1457" s="139"/>
      <c r="BW1457" s="139"/>
      <c r="BX1457" s="139"/>
      <c r="BY1457" s="139"/>
      <c r="BZ1457" s="139"/>
      <c r="CA1457" s="139"/>
      <c r="CB1457" s="139" t="s">
        <v>7231</v>
      </c>
      <c r="CC1457" s="139" t="s">
        <v>7244</v>
      </c>
    </row>
    <row r="1458" spans="1:81">
      <c r="A1458" s="139">
        <v>1457</v>
      </c>
      <c r="B1458" s="139" t="s">
        <v>7210</v>
      </c>
      <c r="C1458" s="145" t="s">
        <v>14939</v>
      </c>
      <c r="D1458" s="139">
        <v>1</v>
      </c>
      <c r="E1458" s="139">
        <v>1</v>
      </c>
      <c r="F1458" s="139">
        <v>4.99</v>
      </c>
      <c r="G1458" s="139">
        <v>4.99</v>
      </c>
      <c r="H1458" s="139">
        <v>0</v>
      </c>
      <c r="I1458" s="139"/>
      <c r="J1458" s="139"/>
      <c r="K1458" s="140">
        <v>46002.9027777778</v>
      </c>
      <c r="L1458" s="140">
        <v>46002.9027777778</v>
      </c>
      <c r="M1458" s="139"/>
      <c r="N1458" s="139"/>
      <c r="O1458" s="139" t="s">
        <v>2340</v>
      </c>
      <c r="P1458" s="139" t="s">
        <v>14940</v>
      </c>
      <c r="Q1458" s="139" t="s">
        <v>2342</v>
      </c>
      <c r="R1458" s="145" t="s">
        <v>14941</v>
      </c>
      <c r="S1458" s="139">
        <v>7978870</v>
      </c>
      <c r="T1458" s="139" t="s">
        <v>14940</v>
      </c>
      <c r="U1458" s="139" t="s">
        <v>14942</v>
      </c>
      <c r="V1458" s="139">
        <v>1</v>
      </c>
      <c r="W1458" s="139">
        <v>4258372583</v>
      </c>
      <c r="X1458" s="139" t="s">
        <v>14943</v>
      </c>
      <c r="Y1458" s="139"/>
      <c r="Z1458" s="139"/>
      <c r="AA1458" s="139"/>
      <c r="AB1458" s="139"/>
      <c r="AC1458" s="139"/>
      <c r="AD1458" s="139"/>
      <c r="AE1458" s="139"/>
      <c r="AF1458" s="139"/>
      <c r="AG1458" s="139"/>
      <c r="AH1458" s="139"/>
      <c r="AI1458" s="139"/>
      <c r="AJ1458" s="139"/>
      <c r="AK1458" s="139"/>
      <c r="AL1458" s="139"/>
      <c r="AM1458" s="139"/>
      <c r="AN1458" s="139"/>
      <c r="AO1458" s="139"/>
      <c r="AP1458" s="139"/>
      <c r="AQ1458" s="139" t="s">
        <v>11908</v>
      </c>
      <c r="AR1458" s="139">
        <v>97863</v>
      </c>
      <c r="AS1458" s="139">
        <v>2025</v>
      </c>
      <c r="AT1458" s="139" t="s">
        <v>7291</v>
      </c>
      <c r="AU1458" s="139" t="s">
        <v>7237</v>
      </c>
      <c r="AV1458" s="139" t="s">
        <v>7222</v>
      </c>
      <c r="AW1458" s="139" t="s">
        <v>7223</v>
      </c>
      <c r="AX1458" s="139" t="s">
        <v>7294</v>
      </c>
      <c r="AY1458" s="139" t="s">
        <v>9442</v>
      </c>
      <c r="AZ1458" s="139" t="s">
        <v>7570</v>
      </c>
      <c r="BA1458" s="139"/>
      <c r="BB1458" s="141">
        <v>46011</v>
      </c>
      <c r="BC1458" s="141">
        <v>46011</v>
      </c>
      <c r="BD1458" s="139" t="s">
        <v>7520</v>
      </c>
      <c r="BE1458" s="145" t="s">
        <v>14939</v>
      </c>
      <c r="BF1458" s="139" t="s">
        <v>2340</v>
      </c>
      <c r="BG1458" s="139" t="s">
        <v>7228</v>
      </c>
      <c r="BH1458" s="139" t="s">
        <v>7229</v>
      </c>
      <c r="BI1458" s="139">
        <v>4.99</v>
      </c>
      <c r="BJ1458" s="139" t="s">
        <v>2350</v>
      </c>
      <c r="BK1458" s="139">
        <v>1</v>
      </c>
      <c r="BL1458" s="139">
        <v>1</v>
      </c>
      <c r="BM1458" s="139" t="s">
        <v>10889</v>
      </c>
      <c r="BN1458" s="139"/>
      <c r="BO1458" s="139">
        <v>4.99</v>
      </c>
      <c r="BP1458" s="139">
        <v>4.99</v>
      </c>
      <c r="BQ1458" s="139"/>
      <c r="BR1458" s="139"/>
      <c r="BS1458" s="139">
        <v>0</v>
      </c>
      <c r="BT1458" s="139"/>
      <c r="BU1458" s="139" t="s">
        <v>2360</v>
      </c>
      <c r="BV1458" s="139"/>
      <c r="BW1458" s="139"/>
      <c r="BX1458" s="139"/>
      <c r="BY1458" s="139"/>
      <c r="BZ1458" s="139"/>
      <c r="CA1458" s="139"/>
      <c r="CB1458" s="139" t="s">
        <v>7231</v>
      </c>
      <c r="CC1458" s="139"/>
    </row>
    <row r="1459" spans="1:81">
      <c r="A1459" s="139">
        <v>1458</v>
      </c>
      <c r="B1459" s="139" t="s">
        <v>7210</v>
      </c>
      <c r="C1459" s="145" t="s">
        <v>14944</v>
      </c>
      <c r="D1459" s="139">
        <v>1</v>
      </c>
      <c r="E1459" s="139">
        <v>1</v>
      </c>
      <c r="F1459" s="139">
        <v>4.99</v>
      </c>
      <c r="G1459" s="139">
        <v>4.99</v>
      </c>
      <c r="H1459" s="139">
        <v>0</v>
      </c>
      <c r="I1459" s="139"/>
      <c r="J1459" s="139"/>
      <c r="K1459" s="140">
        <v>46002.8951388889</v>
      </c>
      <c r="L1459" s="140">
        <v>46002.8951388889</v>
      </c>
      <c r="M1459" s="139"/>
      <c r="N1459" s="139"/>
      <c r="O1459" s="139" t="s">
        <v>2340</v>
      </c>
      <c r="P1459" s="139" t="s">
        <v>14945</v>
      </c>
      <c r="Q1459" s="139" t="s">
        <v>2342</v>
      </c>
      <c r="R1459" s="145" t="s">
        <v>14946</v>
      </c>
      <c r="S1459" s="139">
        <v>8252405</v>
      </c>
      <c r="T1459" s="139" t="s">
        <v>14945</v>
      </c>
      <c r="U1459" s="139" t="s">
        <v>4930</v>
      </c>
      <c r="V1459" s="139">
        <v>1</v>
      </c>
      <c r="W1459" s="139">
        <v>5175056455</v>
      </c>
      <c r="X1459" s="139" t="s">
        <v>14947</v>
      </c>
      <c r="Y1459" s="139"/>
      <c r="Z1459" s="139"/>
      <c r="AA1459" s="139"/>
      <c r="AB1459" s="139"/>
      <c r="AC1459" s="139"/>
      <c r="AD1459" s="139"/>
      <c r="AE1459" s="139"/>
      <c r="AF1459" s="139"/>
      <c r="AG1459" s="139"/>
      <c r="AH1459" s="139"/>
      <c r="AI1459" s="139"/>
      <c r="AJ1459" s="139"/>
      <c r="AK1459" s="139"/>
      <c r="AL1459" s="139"/>
      <c r="AM1459" s="139"/>
      <c r="AN1459" s="139"/>
      <c r="AO1459" s="139"/>
      <c r="AP1459" s="139"/>
      <c r="AQ1459" s="139" t="s">
        <v>14911</v>
      </c>
      <c r="AR1459" s="139">
        <v>97862</v>
      </c>
      <c r="AS1459" s="139">
        <v>2025</v>
      </c>
      <c r="AT1459" s="139" t="s">
        <v>7291</v>
      </c>
      <c r="AU1459" s="139" t="s">
        <v>7237</v>
      </c>
      <c r="AV1459" s="139" t="s">
        <v>7222</v>
      </c>
      <c r="AW1459" s="139" t="s">
        <v>7223</v>
      </c>
      <c r="AX1459" s="139" t="s">
        <v>7294</v>
      </c>
      <c r="AY1459" s="139" t="s">
        <v>9442</v>
      </c>
      <c r="AZ1459" s="139" t="s">
        <v>7570</v>
      </c>
      <c r="BA1459" s="139"/>
      <c r="BB1459" s="141">
        <v>46004</v>
      </c>
      <c r="BC1459" s="141">
        <v>46004</v>
      </c>
      <c r="BD1459" s="139" t="s">
        <v>7520</v>
      </c>
      <c r="BE1459" s="145" t="s">
        <v>14944</v>
      </c>
      <c r="BF1459" s="139" t="s">
        <v>2340</v>
      </c>
      <c r="BG1459" s="139" t="s">
        <v>7228</v>
      </c>
      <c r="BH1459" s="139" t="s">
        <v>7229</v>
      </c>
      <c r="BI1459" s="139">
        <v>4.99</v>
      </c>
      <c r="BJ1459" s="139" t="s">
        <v>2350</v>
      </c>
      <c r="BK1459" s="139">
        <v>1</v>
      </c>
      <c r="BL1459" s="139">
        <v>1</v>
      </c>
      <c r="BM1459" s="139" t="s">
        <v>14284</v>
      </c>
      <c r="BN1459" s="139"/>
      <c r="BO1459" s="139">
        <v>4.99</v>
      </c>
      <c r="BP1459" s="139">
        <v>4.99</v>
      </c>
      <c r="BQ1459" s="139"/>
      <c r="BR1459" s="139"/>
      <c r="BS1459" s="139">
        <v>0</v>
      </c>
      <c r="BT1459" s="139"/>
      <c r="BU1459" s="139" t="s">
        <v>2360</v>
      </c>
      <c r="BV1459" s="139"/>
      <c r="BW1459" s="139"/>
      <c r="BX1459" s="139"/>
      <c r="BY1459" s="139"/>
      <c r="BZ1459" s="139"/>
      <c r="CA1459" s="139"/>
      <c r="CB1459" s="139" t="s">
        <v>7231</v>
      </c>
      <c r="CC1459" s="139"/>
    </row>
    <row r="1460" spans="1:81">
      <c r="A1460" s="139">
        <v>1459</v>
      </c>
      <c r="B1460" s="139" t="s">
        <v>7210</v>
      </c>
      <c r="C1460" s="145" t="s">
        <v>14948</v>
      </c>
      <c r="D1460" s="139">
        <v>1</v>
      </c>
      <c r="E1460" s="139">
        <v>1</v>
      </c>
      <c r="F1460" s="139">
        <v>4.99</v>
      </c>
      <c r="G1460" s="139">
        <v>0</v>
      </c>
      <c r="H1460" s="139">
        <v>4.99</v>
      </c>
      <c r="I1460" s="139"/>
      <c r="J1460" s="139"/>
      <c r="K1460" s="140">
        <v>46002.8930555556</v>
      </c>
      <c r="L1460" s="140">
        <v>46002.8951388889</v>
      </c>
      <c r="M1460" s="139" t="s">
        <v>2424</v>
      </c>
      <c r="N1460" s="139" t="s">
        <v>14949</v>
      </c>
      <c r="O1460" s="139" t="s">
        <v>2340</v>
      </c>
      <c r="P1460" s="139" t="s">
        <v>14950</v>
      </c>
      <c r="Q1460" s="139" t="s">
        <v>2342</v>
      </c>
      <c r="R1460" s="145" t="s">
        <v>14951</v>
      </c>
      <c r="S1460" s="139">
        <v>8263291</v>
      </c>
      <c r="T1460" s="139" t="s">
        <v>14950</v>
      </c>
      <c r="U1460" s="139" t="s">
        <v>14952</v>
      </c>
      <c r="V1460" s="139">
        <v>1</v>
      </c>
      <c r="W1460" s="139">
        <v>2408986136</v>
      </c>
      <c r="X1460" s="139" t="s">
        <v>5010</v>
      </c>
      <c r="Y1460" s="139"/>
      <c r="Z1460" s="139"/>
      <c r="AA1460" s="139"/>
      <c r="AB1460" s="139"/>
      <c r="AC1460" s="139"/>
      <c r="AD1460" s="139"/>
      <c r="AE1460" s="139"/>
      <c r="AF1460" s="139"/>
      <c r="AG1460" s="139"/>
      <c r="AH1460" s="139" t="s">
        <v>14953</v>
      </c>
      <c r="AI1460" s="139">
        <v>2408986136</v>
      </c>
      <c r="AJ1460" s="139" t="s">
        <v>14954</v>
      </c>
      <c r="AK1460" s="139"/>
      <c r="AL1460" s="139"/>
      <c r="AM1460" s="139" t="s">
        <v>14955</v>
      </c>
      <c r="AN1460" s="139" t="s">
        <v>2348</v>
      </c>
      <c r="AO1460" s="139" t="s">
        <v>2349</v>
      </c>
      <c r="AP1460" s="139">
        <v>98006</v>
      </c>
      <c r="AQ1460" s="139" t="s">
        <v>14911</v>
      </c>
      <c r="AR1460" s="139">
        <v>97862</v>
      </c>
      <c r="AS1460" s="139">
        <v>2025</v>
      </c>
      <c r="AT1460" s="139" t="s">
        <v>7291</v>
      </c>
      <c r="AU1460" s="139" t="s">
        <v>7237</v>
      </c>
      <c r="AV1460" s="139" t="s">
        <v>7222</v>
      </c>
      <c r="AW1460" s="139" t="s">
        <v>7223</v>
      </c>
      <c r="AX1460" s="139" t="s">
        <v>7294</v>
      </c>
      <c r="AY1460" s="139" t="s">
        <v>9442</v>
      </c>
      <c r="AZ1460" s="139" t="s">
        <v>7570</v>
      </c>
      <c r="BA1460" s="139"/>
      <c r="BB1460" s="141">
        <v>46004</v>
      </c>
      <c r="BC1460" s="141">
        <v>46004</v>
      </c>
      <c r="BD1460" s="139" t="s">
        <v>7520</v>
      </c>
      <c r="BE1460" s="145" t="s">
        <v>14948</v>
      </c>
      <c r="BF1460" s="139" t="s">
        <v>2340</v>
      </c>
      <c r="BG1460" s="139" t="s">
        <v>7228</v>
      </c>
      <c r="BH1460" s="139" t="s">
        <v>7229</v>
      </c>
      <c r="BI1460" s="139">
        <v>4.99</v>
      </c>
      <c r="BJ1460" s="139" t="s">
        <v>2350</v>
      </c>
      <c r="BK1460" s="139">
        <v>1</v>
      </c>
      <c r="BL1460" s="139">
        <v>1</v>
      </c>
      <c r="BM1460" s="139" t="s">
        <v>14284</v>
      </c>
      <c r="BN1460" s="139"/>
      <c r="BO1460" s="139">
        <v>4.99</v>
      </c>
      <c r="BP1460" s="139">
        <v>0</v>
      </c>
      <c r="BQ1460" s="139"/>
      <c r="BR1460" s="139"/>
      <c r="BS1460" s="139">
        <v>4.99</v>
      </c>
      <c r="BT1460" s="139"/>
      <c r="BU1460" s="139" t="s">
        <v>2386</v>
      </c>
      <c r="BV1460" s="139"/>
      <c r="BW1460" s="139"/>
      <c r="BX1460" s="139"/>
      <c r="BY1460" s="139"/>
      <c r="BZ1460" s="139"/>
      <c r="CA1460" s="139"/>
      <c r="CB1460" s="139" t="s">
        <v>7231</v>
      </c>
      <c r="CC1460" s="139"/>
    </row>
    <row r="1461" spans="1:81">
      <c r="A1461" s="139">
        <v>1460</v>
      </c>
      <c r="B1461" s="139" t="s">
        <v>7210</v>
      </c>
      <c r="C1461" s="145" t="s">
        <v>14956</v>
      </c>
      <c r="D1461" s="139">
        <v>1</v>
      </c>
      <c r="E1461" s="139">
        <v>2</v>
      </c>
      <c r="F1461" s="139">
        <v>837.5</v>
      </c>
      <c r="G1461" s="139">
        <v>0</v>
      </c>
      <c r="H1461" s="139">
        <v>837.5</v>
      </c>
      <c r="I1461" s="139"/>
      <c r="J1461" s="139"/>
      <c r="K1461" s="140">
        <v>46002.8902777778</v>
      </c>
      <c r="L1461" s="140">
        <v>46002.8909722222</v>
      </c>
      <c r="M1461" s="139" t="s">
        <v>2424</v>
      </c>
      <c r="N1461" s="139" t="s">
        <v>14957</v>
      </c>
      <c r="O1461" s="139" t="s">
        <v>2340</v>
      </c>
      <c r="P1461" s="139" t="s">
        <v>7073</v>
      </c>
      <c r="Q1461" s="139" t="s">
        <v>2342</v>
      </c>
      <c r="R1461" s="145" t="s">
        <v>14958</v>
      </c>
      <c r="S1461" s="139">
        <v>8252952</v>
      </c>
      <c r="T1461" s="139" t="s">
        <v>7073</v>
      </c>
      <c r="U1461" s="139" t="s">
        <v>7073</v>
      </c>
      <c r="V1461" s="139">
        <v>1</v>
      </c>
      <c r="W1461" s="139">
        <v>2195122203</v>
      </c>
      <c r="X1461" s="139" t="s">
        <v>7074</v>
      </c>
      <c r="Y1461" s="139" t="s">
        <v>14959</v>
      </c>
      <c r="Z1461" s="139">
        <v>2195122203</v>
      </c>
      <c r="AA1461" s="139" t="s">
        <v>14960</v>
      </c>
      <c r="AB1461" s="139"/>
      <c r="AC1461" s="139"/>
      <c r="AD1461" s="139" t="s">
        <v>5428</v>
      </c>
      <c r="AE1461" s="139" t="s">
        <v>2369</v>
      </c>
      <c r="AF1461" s="139" t="s">
        <v>2349</v>
      </c>
      <c r="AG1461" s="139">
        <v>92887</v>
      </c>
      <c r="AH1461" s="139" t="s">
        <v>14959</v>
      </c>
      <c r="AI1461" s="139">
        <v>2195122203</v>
      </c>
      <c r="AJ1461" s="139" t="s">
        <v>14960</v>
      </c>
      <c r="AK1461" s="139"/>
      <c r="AL1461" s="139"/>
      <c r="AM1461" s="139" t="s">
        <v>5428</v>
      </c>
      <c r="AN1461" s="139" t="s">
        <v>2369</v>
      </c>
      <c r="AO1461" s="139" t="s">
        <v>2349</v>
      </c>
      <c r="AP1461" s="139">
        <v>92887</v>
      </c>
      <c r="AQ1461" s="139" t="s">
        <v>7505</v>
      </c>
      <c r="AR1461" s="139">
        <v>97813</v>
      </c>
      <c r="AS1461" s="139">
        <v>2026</v>
      </c>
      <c r="AT1461" s="139" t="s">
        <v>7220</v>
      </c>
      <c r="AU1461" s="139" t="s">
        <v>7364</v>
      </c>
      <c r="AV1461" s="139" t="s">
        <v>7222</v>
      </c>
      <c r="AW1461" s="139" t="s">
        <v>7365</v>
      </c>
      <c r="AX1461" s="139" t="s">
        <v>7224</v>
      </c>
      <c r="AY1461" s="139" t="s">
        <v>7238</v>
      </c>
      <c r="AZ1461" s="139" t="s">
        <v>7366</v>
      </c>
      <c r="BA1461" s="139"/>
      <c r="BB1461" s="141">
        <v>46045</v>
      </c>
      <c r="BC1461" s="141">
        <v>46150</v>
      </c>
      <c r="BD1461" s="139" t="s">
        <v>8026</v>
      </c>
      <c r="BE1461" s="145" t="s">
        <v>14961</v>
      </c>
      <c r="BF1461" s="139" t="s">
        <v>2340</v>
      </c>
      <c r="BG1461" s="139" t="s">
        <v>172</v>
      </c>
      <c r="BH1461" s="139" t="s">
        <v>7242</v>
      </c>
      <c r="BI1461" s="139">
        <v>50</v>
      </c>
      <c r="BJ1461" s="139" t="s">
        <v>2350</v>
      </c>
      <c r="BK1461" s="139">
        <v>15</v>
      </c>
      <c r="BL1461" s="139">
        <v>15</v>
      </c>
      <c r="BM1461" s="139" t="s">
        <v>7508</v>
      </c>
      <c r="BN1461" s="139"/>
      <c r="BO1461" s="139">
        <v>50</v>
      </c>
      <c r="BP1461" s="139">
        <v>0</v>
      </c>
      <c r="BQ1461" s="139"/>
      <c r="BR1461" s="139"/>
      <c r="BS1461" s="139">
        <v>50</v>
      </c>
      <c r="BT1461" s="139"/>
      <c r="BU1461" s="139" t="s">
        <v>2360</v>
      </c>
      <c r="BV1461" s="139"/>
      <c r="BW1461" s="139"/>
      <c r="BX1461" s="139"/>
      <c r="BY1461" s="139"/>
      <c r="BZ1461" s="139"/>
      <c r="CA1461" s="139"/>
      <c r="CB1461" s="139" t="s">
        <v>7231</v>
      </c>
      <c r="CC1461" s="139"/>
    </row>
    <row r="1462" spans="1:81">
      <c r="A1462" s="139">
        <v>1461</v>
      </c>
      <c r="B1462" s="139" t="s">
        <v>7210</v>
      </c>
      <c r="C1462" s="145" t="s">
        <v>14956</v>
      </c>
      <c r="D1462" s="139">
        <v>1</v>
      </c>
      <c r="E1462" s="139">
        <v>2</v>
      </c>
      <c r="F1462" s="139">
        <v>837.5</v>
      </c>
      <c r="G1462" s="139">
        <v>0</v>
      </c>
      <c r="H1462" s="139">
        <v>837.5</v>
      </c>
      <c r="I1462" s="139"/>
      <c r="J1462" s="139"/>
      <c r="K1462" s="140">
        <v>46002.8902777778</v>
      </c>
      <c r="L1462" s="140">
        <v>46002.8909722222</v>
      </c>
      <c r="M1462" s="139" t="s">
        <v>2424</v>
      </c>
      <c r="N1462" s="139" t="s">
        <v>14957</v>
      </c>
      <c r="O1462" s="139" t="s">
        <v>2340</v>
      </c>
      <c r="P1462" s="139" t="s">
        <v>7073</v>
      </c>
      <c r="Q1462" s="139" t="s">
        <v>2342</v>
      </c>
      <c r="R1462" s="145" t="s">
        <v>14958</v>
      </c>
      <c r="S1462" s="139">
        <v>8252952</v>
      </c>
      <c r="T1462" s="139" t="s">
        <v>7073</v>
      </c>
      <c r="U1462" s="139" t="s">
        <v>7073</v>
      </c>
      <c r="V1462" s="139">
        <v>1</v>
      </c>
      <c r="W1462" s="139">
        <v>2195122203</v>
      </c>
      <c r="X1462" s="139" t="s">
        <v>7074</v>
      </c>
      <c r="Y1462" s="139" t="s">
        <v>14959</v>
      </c>
      <c r="Z1462" s="139">
        <v>2195122203</v>
      </c>
      <c r="AA1462" s="139" t="s">
        <v>14960</v>
      </c>
      <c r="AB1462" s="139"/>
      <c r="AC1462" s="139"/>
      <c r="AD1462" s="139" t="s">
        <v>5428</v>
      </c>
      <c r="AE1462" s="139" t="s">
        <v>2369</v>
      </c>
      <c r="AF1462" s="139" t="s">
        <v>2349</v>
      </c>
      <c r="AG1462" s="139">
        <v>92887</v>
      </c>
      <c r="AH1462" s="139" t="s">
        <v>14959</v>
      </c>
      <c r="AI1462" s="139">
        <v>2195122203</v>
      </c>
      <c r="AJ1462" s="139" t="s">
        <v>14960</v>
      </c>
      <c r="AK1462" s="139"/>
      <c r="AL1462" s="139"/>
      <c r="AM1462" s="139" t="s">
        <v>5428</v>
      </c>
      <c r="AN1462" s="139" t="s">
        <v>2369</v>
      </c>
      <c r="AO1462" s="139" t="s">
        <v>2349</v>
      </c>
      <c r="AP1462" s="139">
        <v>92887</v>
      </c>
      <c r="AQ1462" s="139" t="s">
        <v>7505</v>
      </c>
      <c r="AR1462" s="139">
        <v>97813</v>
      </c>
      <c r="AS1462" s="139">
        <v>2026</v>
      </c>
      <c r="AT1462" s="139" t="s">
        <v>7220</v>
      </c>
      <c r="AU1462" s="139" t="s">
        <v>7364</v>
      </c>
      <c r="AV1462" s="139" t="s">
        <v>7222</v>
      </c>
      <c r="AW1462" s="139" t="s">
        <v>7365</v>
      </c>
      <c r="AX1462" s="139" t="s">
        <v>7224</v>
      </c>
      <c r="AY1462" s="139" t="s">
        <v>7238</v>
      </c>
      <c r="AZ1462" s="139" t="s">
        <v>7366</v>
      </c>
      <c r="BA1462" s="139"/>
      <c r="BB1462" s="141">
        <v>46045</v>
      </c>
      <c r="BC1462" s="141">
        <v>46150</v>
      </c>
      <c r="BD1462" s="139" t="s">
        <v>8026</v>
      </c>
      <c r="BE1462" s="145" t="s">
        <v>14962</v>
      </c>
      <c r="BF1462" s="139" t="s">
        <v>2340</v>
      </c>
      <c r="BG1462" s="139" t="s">
        <v>7228</v>
      </c>
      <c r="BH1462" s="139" t="s">
        <v>7229</v>
      </c>
      <c r="BI1462" s="139">
        <v>787.5</v>
      </c>
      <c r="BJ1462" s="139" t="s">
        <v>2350</v>
      </c>
      <c r="BK1462" s="139">
        <v>15</v>
      </c>
      <c r="BL1462" s="139">
        <v>15</v>
      </c>
      <c r="BM1462" s="139" t="s">
        <v>7508</v>
      </c>
      <c r="BN1462" s="139"/>
      <c r="BO1462" s="139">
        <v>787.5</v>
      </c>
      <c r="BP1462" s="139">
        <v>0</v>
      </c>
      <c r="BQ1462" s="139"/>
      <c r="BR1462" s="139"/>
      <c r="BS1462" s="139">
        <v>787.5</v>
      </c>
      <c r="BT1462" s="139"/>
      <c r="BU1462" s="139" t="s">
        <v>2360</v>
      </c>
      <c r="BV1462" s="139"/>
      <c r="BW1462" s="139"/>
      <c r="BX1462" s="139"/>
      <c r="BY1462" s="139"/>
      <c r="BZ1462" s="139"/>
      <c r="CA1462" s="139"/>
      <c r="CB1462" s="139" t="s">
        <v>7231</v>
      </c>
      <c r="CC1462" s="139"/>
    </row>
    <row r="1463" spans="1:81">
      <c r="A1463" s="139">
        <v>1462</v>
      </c>
      <c r="B1463" s="139" t="s">
        <v>7210</v>
      </c>
      <c r="C1463" s="145" t="s">
        <v>14963</v>
      </c>
      <c r="D1463" s="139">
        <v>1</v>
      </c>
      <c r="E1463" s="139">
        <v>1</v>
      </c>
      <c r="F1463" s="139">
        <v>4.99</v>
      </c>
      <c r="G1463" s="139">
        <v>4.99</v>
      </c>
      <c r="H1463" s="139">
        <v>0</v>
      </c>
      <c r="I1463" s="139"/>
      <c r="J1463" s="139"/>
      <c r="K1463" s="140">
        <v>46002.8895833333</v>
      </c>
      <c r="L1463" s="140">
        <v>46002.8895833333</v>
      </c>
      <c r="M1463" s="139"/>
      <c r="N1463" s="139"/>
      <c r="O1463" s="139" t="s">
        <v>2340</v>
      </c>
      <c r="P1463" s="139" t="s">
        <v>14964</v>
      </c>
      <c r="Q1463" s="139" t="s">
        <v>2342</v>
      </c>
      <c r="R1463" s="145" t="s">
        <v>14965</v>
      </c>
      <c r="S1463" s="139">
        <v>8226757</v>
      </c>
      <c r="T1463" s="139" t="s">
        <v>14964</v>
      </c>
      <c r="U1463" s="139" t="s">
        <v>14966</v>
      </c>
      <c r="V1463" s="139">
        <v>1</v>
      </c>
      <c r="W1463" s="139">
        <v>4086075208</v>
      </c>
      <c r="X1463" s="139" t="s">
        <v>14967</v>
      </c>
      <c r="Y1463" s="139"/>
      <c r="Z1463" s="139"/>
      <c r="AA1463" s="139"/>
      <c r="AB1463" s="139"/>
      <c r="AC1463" s="139"/>
      <c r="AD1463" s="139"/>
      <c r="AE1463" s="139"/>
      <c r="AF1463" s="139"/>
      <c r="AG1463" s="139"/>
      <c r="AH1463" s="139"/>
      <c r="AI1463" s="139"/>
      <c r="AJ1463" s="139"/>
      <c r="AK1463" s="139"/>
      <c r="AL1463" s="139"/>
      <c r="AM1463" s="139"/>
      <c r="AN1463" s="139"/>
      <c r="AO1463" s="139"/>
      <c r="AP1463" s="139"/>
      <c r="AQ1463" s="139" t="s">
        <v>14911</v>
      </c>
      <c r="AR1463" s="139">
        <v>97862</v>
      </c>
      <c r="AS1463" s="139">
        <v>2025</v>
      </c>
      <c r="AT1463" s="139" t="s">
        <v>7291</v>
      </c>
      <c r="AU1463" s="139" t="s">
        <v>7237</v>
      </c>
      <c r="AV1463" s="139" t="s">
        <v>7222</v>
      </c>
      <c r="AW1463" s="139" t="s">
        <v>7223</v>
      </c>
      <c r="AX1463" s="139" t="s">
        <v>7294</v>
      </c>
      <c r="AY1463" s="139" t="s">
        <v>9442</v>
      </c>
      <c r="AZ1463" s="139" t="s">
        <v>7570</v>
      </c>
      <c r="BA1463" s="139"/>
      <c r="BB1463" s="141">
        <v>46004</v>
      </c>
      <c r="BC1463" s="141">
        <v>46004</v>
      </c>
      <c r="BD1463" s="139" t="s">
        <v>7520</v>
      </c>
      <c r="BE1463" s="145" t="s">
        <v>14963</v>
      </c>
      <c r="BF1463" s="139" t="s">
        <v>2340</v>
      </c>
      <c r="BG1463" s="139" t="s">
        <v>7228</v>
      </c>
      <c r="BH1463" s="139" t="s">
        <v>7229</v>
      </c>
      <c r="BI1463" s="139">
        <v>4.99</v>
      </c>
      <c r="BJ1463" s="139" t="s">
        <v>2350</v>
      </c>
      <c r="BK1463" s="139">
        <v>1</v>
      </c>
      <c r="BL1463" s="139">
        <v>1</v>
      </c>
      <c r="BM1463" s="139" t="s">
        <v>14284</v>
      </c>
      <c r="BN1463" s="139"/>
      <c r="BO1463" s="139">
        <v>4.99</v>
      </c>
      <c r="BP1463" s="139">
        <v>4.99</v>
      </c>
      <c r="BQ1463" s="139"/>
      <c r="BR1463" s="139"/>
      <c r="BS1463" s="139">
        <v>0</v>
      </c>
      <c r="BT1463" s="139"/>
      <c r="BU1463" s="139" t="s">
        <v>2360</v>
      </c>
      <c r="BV1463" s="139"/>
      <c r="BW1463" s="139"/>
      <c r="BX1463" s="139"/>
      <c r="BY1463" s="139"/>
      <c r="BZ1463" s="139"/>
      <c r="CA1463" s="139"/>
      <c r="CB1463" s="139" t="s">
        <v>7231</v>
      </c>
      <c r="CC1463" s="139"/>
    </row>
    <row r="1464" spans="1:81">
      <c r="A1464" s="139">
        <v>1463</v>
      </c>
      <c r="B1464" s="139" t="s">
        <v>7210</v>
      </c>
      <c r="C1464" s="145" t="s">
        <v>14968</v>
      </c>
      <c r="D1464" s="139">
        <v>1</v>
      </c>
      <c r="E1464" s="139">
        <v>1</v>
      </c>
      <c r="F1464" s="139">
        <v>4.99</v>
      </c>
      <c r="G1464" s="139">
        <v>4.99</v>
      </c>
      <c r="H1464" s="139">
        <v>0</v>
      </c>
      <c r="I1464" s="139"/>
      <c r="J1464" s="139"/>
      <c r="K1464" s="140">
        <v>46002.8861111111</v>
      </c>
      <c r="L1464" s="140">
        <v>46002.8861111111</v>
      </c>
      <c r="M1464" s="139"/>
      <c r="N1464" s="139"/>
      <c r="O1464" s="139" t="s">
        <v>2340</v>
      </c>
      <c r="P1464" s="139" t="s">
        <v>14969</v>
      </c>
      <c r="Q1464" s="139" t="s">
        <v>2342</v>
      </c>
      <c r="R1464" s="145" t="s">
        <v>14970</v>
      </c>
      <c r="S1464" s="139">
        <v>8258829</v>
      </c>
      <c r="T1464" s="139" t="s">
        <v>14969</v>
      </c>
      <c r="U1464" s="139" t="s">
        <v>14971</v>
      </c>
      <c r="V1464" s="139">
        <v>1</v>
      </c>
      <c r="W1464" s="139">
        <v>8126502932</v>
      </c>
      <c r="X1464" s="139" t="s">
        <v>14972</v>
      </c>
      <c r="Y1464" s="139"/>
      <c r="Z1464" s="139"/>
      <c r="AA1464" s="139"/>
      <c r="AB1464" s="139"/>
      <c r="AC1464" s="139"/>
      <c r="AD1464" s="139"/>
      <c r="AE1464" s="139"/>
      <c r="AF1464" s="139"/>
      <c r="AG1464" s="139"/>
      <c r="AH1464" s="139"/>
      <c r="AI1464" s="139"/>
      <c r="AJ1464" s="139"/>
      <c r="AK1464" s="139"/>
      <c r="AL1464" s="139"/>
      <c r="AM1464" s="139"/>
      <c r="AN1464" s="139"/>
      <c r="AO1464" s="139"/>
      <c r="AP1464" s="139"/>
      <c r="AQ1464" s="139" t="s">
        <v>14911</v>
      </c>
      <c r="AR1464" s="139">
        <v>97862</v>
      </c>
      <c r="AS1464" s="139">
        <v>2025</v>
      </c>
      <c r="AT1464" s="139" t="s">
        <v>7291</v>
      </c>
      <c r="AU1464" s="139" t="s">
        <v>7237</v>
      </c>
      <c r="AV1464" s="139" t="s">
        <v>7222</v>
      </c>
      <c r="AW1464" s="139" t="s">
        <v>7223</v>
      </c>
      <c r="AX1464" s="139" t="s">
        <v>7294</v>
      </c>
      <c r="AY1464" s="139" t="s">
        <v>9442</v>
      </c>
      <c r="AZ1464" s="139" t="s">
        <v>7570</v>
      </c>
      <c r="BA1464" s="139"/>
      <c r="BB1464" s="141">
        <v>46004</v>
      </c>
      <c r="BC1464" s="141">
        <v>46004</v>
      </c>
      <c r="BD1464" s="139" t="s">
        <v>7520</v>
      </c>
      <c r="BE1464" s="145" t="s">
        <v>14968</v>
      </c>
      <c r="BF1464" s="139" t="s">
        <v>2340</v>
      </c>
      <c r="BG1464" s="139" t="s">
        <v>7228</v>
      </c>
      <c r="BH1464" s="139" t="s">
        <v>7229</v>
      </c>
      <c r="BI1464" s="139">
        <v>4.99</v>
      </c>
      <c r="BJ1464" s="139" t="s">
        <v>2350</v>
      </c>
      <c r="BK1464" s="139">
        <v>1</v>
      </c>
      <c r="BL1464" s="139">
        <v>1</v>
      </c>
      <c r="BM1464" s="139" t="s">
        <v>14284</v>
      </c>
      <c r="BN1464" s="139"/>
      <c r="BO1464" s="139">
        <v>4.99</v>
      </c>
      <c r="BP1464" s="139">
        <v>4.99</v>
      </c>
      <c r="BQ1464" s="139"/>
      <c r="BR1464" s="139"/>
      <c r="BS1464" s="139">
        <v>0</v>
      </c>
      <c r="BT1464" s="139"/>
      <c r="BU1464" s="139" t="s">
        <v>2360</v>
      </c>
      <c r="BV1464" s="139"/>
      <c r="BW1464" s="139"/>
      <c r="BX1464" s="139"/>
      <c r="BY1464" s="139"/>
      <c r="BZ1464" s="139"/>
      <c r="CA1464" s="139"/>
      <c r="CB1464" s="139" t="s">
        <v>7231</v>
      </c>
      <c r="CC1464" s="139"/>
    </row>
    <row r="1465" spans="1:81">
      <c r="A1465" s="139">
        <v>1464</v>
      </c>
      <c r="B1465" s="139" t="s">
        <v>7210</v>
      </c>
      <c r="C1465" s="145" t="s">
        <v>14973</v>
      </c>
      <c r="D1465" s="139">
        <v>1</v>
      </c>
      <c r="E1465" s="139">
        <v>2</v>
      </c>
      <c r="F1465" s="139">
        <v>1400</v>
      </c>
      <c r="G1465" s="139">
        <v>0</v>
      </c>
      <c r="H1465" s="139">
        <v>1400</v>
      </c>
      <c r="I1465" s="139"/>
      <c r="J1465" s="139"/>
      <c r="K1465" s="140">
        <v>46002.8854166667</v>
      </c>
      <c r="L1465" s="140">
        <v>46002.8861111111</v>
      </c>
      <c r="M1465" s="139" t="s">
        <v>2338</v>
      </c>
      <c r="N1465" s="139" t="s">
        <v>14974</v>
      </c>
      <c r="O1465" s="139" t="s">
        <v>2340</v>
      </c>
      <c r="P1465" s="139" t="s">
        <v>14975</v>
      </c>
      <c r="Q1465" s="139" t="s">
        <v>2342</v>
      </c>
      <c r="R1465" s="145" t="s">
        <v>14976</v>
      </c>
      <c r="S1465" s="139">
        <v>8342857</v>
      </c>
      <c r="T1465" s="139" t="s">
        <v>14975</v>
      </c>
      <c r="U1465" s="139" t="s">
        <v>3752</v>
      </c>
      <c r="V1465" s="139">
        <v>1</v>
      </c>
      <c r="W1465" s="139">
        <v>4088386383</v>
      </c>
      <c r="X1465" s="139" t="s">
        <v>14832</v>
      </c>
      <c r="Y1465" s="139" t="s">
        <v>14833</v>
      </c>
      <c r="Z1465" s="139">
        <v>4088386383</v>
      </c>
      <c r="AA1465" s="139" t="s">
        <v>14834</v>
      </c>
      <c r="AB1465" s="139"/>
      <c r="AC1465" s="139"/>
      <c r="AD1465" s="139" t="s">
        <v>3153</v>
      </c>
      <c r="AE1465" s="139" t="s">
        <v>2369</v>
      </c>
      <c r="AF1465" s="139" t="s">
        <v>2349</v>
      </c>
      <c r="AG1465" s="139">
        <v>94086</v>
      </c>
      <c r="AH1465" s="139" t="s">
        <v>14833</v>
      </c>
      <c r="AI1465" s="139">
        <v>4088386383</v>
      </c>
      <c r="AJ1465" s="139" t="s">
        <v>14834</v>
      </c>
      <c r="AK1465" s="139"/>
      <c r="AL1465" s="139"/>
      <c r="AM1465" s="139" t="s">
        <v>3153</v>
      </c>
      <c r="AN1465" s="139" t="s">
        <v>2369</v>
      </c>
      <c r="AO1465" s="139" t="s">
        <v>2349</v>
      </c>
      <c r="AP1465" s="139">
        <v>94086</v>
      </c>
      <c r="AQ1465" s="139" t="s">
        <v>13411</v>
      </c>
      <c r="AR1465" s="139">
        <v>93969</v>
      </c>
      <c r="AS1465" s="139">
        <v>2026</v>
      </c>
      <c r="AT1465" s="139" t="s">
        <v>7220</v>
      </c>
      <c r="AU1465" s="139" t="s">
        <v>7412</v>
      </c>
      <c r="AV1465" s="139" t="s">
        <v>7222</v>
      </c>
      <c r="AW1465" s="139" t="s">
        <v>7223</v>
      </c>
      <c r="AX1465" s="139" t="s">
        <v>7294</v>
      </c>
      <c r="AY1465" s="139" t="s">
        <v>7238</v>
      </c>
      <c r="AZ1465" s="139" t="s">
        <v>8283</v>
      </c>
      <c r="BA1465" s="139"/>
      <c r="BB1465" s="141">
        <v>46030</v>
      </c>
      <c r="BC1465" s="141">
        <v>46163</v>
      </c>
      <c r="BD1465" s="139" t="s">
        <v>8380</v>
      </c>
      <c r="BE1465" s="145" t="s">
        <v>14977</v>
      </c>
      <c r="BF1465" s="139" t="s">
        <v>2340</v>
      </c>
      <c r="BG1465" s="139" t="s">
        <v>172</v>
      </c>
      <c r="BH1465" s="139" t="s">
        <v>7242</v>
      </c>
      <c r="BI1465" s="139">
        <v>50</v>
      </c>
      <c r="BJ1465" s="139" t="s">
        <v>2350</v>
      </c>
      <c r="BK1465" s="139">
        <v>18</v>
      </c>
      <c r="BL1465" s="139">
        <v>18</v>
      </c>
      <c r="BM1465" s="139" t="s">
        <v>7672</v>
      </c>
      <c r="BN1465" s="139"/>
      <c r="BO1465" s="139">
        <v>50</v>
      </c>
      <c r="BP1465" s="139">
        <v>0</v>
      </c>
      <c r="BQ1465" s="139"/>
      <c r="BR1465" s="139"/>
      <c r="BS1465" s="139">
        <v>50</v>
      </c>
      <c r="BT1465" s="139"/>
      <c r="BU1465" s="139" t="s">
        <v>2386</v>
      </c>
      <c r="BV1465" s="139"/>
      <c r="BW1465" s="139"/>
      <c r="BX1465" s="139"/>
      <c r="BY1465" s="139"/>
      <c r="BZ1465" s="139"/>
      <c r="CA1465" s="139"/>
      <c r="CB1465" s="139" t="s">
        <v>7231</v>
      </c>
      <c r="CC1465" s="139" t="s">
        <v>7244</v>
      </c>
    </row>
    <row r="1466" spans="1:81">
      <c r="A1466" s="139">
        <v>1465</v>
      </c>
      <c r="B1466" s="139" t="s">
        <v>7210</v>
      </c>
      <c r="C1466" s="145" t="s">
        <v>14973</v>
      </c>
      <c r="D1466" s="139">
        <v>1</v>
      </c>
      <c r="E1466" s="139">
        <v>2</v>
      </c>
      <c r="F1466" s="139">
        <v>1400</v>
      </c>
      <c r="G1466" s="139">
        <v>0</v>
      </c>
      <c r="H1466" s="139">
        <v>1400</v>
      </c>
      <c r="I1466" s="139"/>
      <c r="J1466" s="139"/>
      <c r="K1466" s="140">
        <v>46002.8854166667</v>
      </c>
      <c r="L1466" s="140">
        <v>46002.8861111111</v>
      </c>
      <c r="M1466" s="139" t="s">
        <v>2338</v>
      </c>
      <c r="N1466" s="139" t="s">
        <v>14974</v>
      </c>
      <c r="O1466" s="139" t="s">
        <v>2340</v>
      </c>
      <c r="P1466" s="139" t="s">
        <v>14975</v>
      </c>
      <c r="Q1466" s="139" t="s">
        <v>2342</v>
      </c>
      <c r="R1466" s="145" t="s">
        <v>14976</v>
      </c>
      <c r="S1466" s="139">
        <v>8342857</v>
      </c>
      <c r="T1466" s="139" t="s">
        <v>14975</v>
      </c>
      <c r="U1466" s="139" t="s">
        <v>3752</v>
      </c>
      <c r="V1466" s="139">
        <v>1</v>
      </c>
      <c r="W1466" s="139">
        <v>4088386383</v>
      </c>
      <c r="X1466" s="139" t="s">
        <v>14832</v>
      </c>
      <c r="Y1466" s="139" t="s">
        <v>14833</v>
      </c>
      <c r="Z1466" s="139">
        <v>4088386383</v>
      </c>
      <c r="AA1466" s="139" t="s">
        <v>14834</v>
      </c>
      <c r="AB1466" s="139"/>
      <c r="AC1466" s="139"/>
      <c r="AD1466" s="139" t="s">
        <v>3153</v>
      </c>
      <c r="AE1466" s="139" t="s">
        <v>2369</v>
      </c>
      <c r="AF1466" s="139" t="s">
        <v>2349</v>
      </c>
      <c r="AG1466" s="139">
        <v>94086</v>
      </c>
      <c r="AH1466" s="139" t="s">
        <v>14833</v>
      </c>
      <c r="AI1466" s="139">
        <v>4088386383</v>
      </c>
      <c r="AJ1466" s="139" t="s">
        <v>14834</v>
      </c>
      <c r="AK1466" s="139"/>
      <c r="AL1466" s="139"/>
      <c r="AM1466" s="139" t="s">
        <v>3153</v>
      </c>
      <c r="AN1466" s="139" t="s">
        <v>2369</v>
      </c>
      <c r="AO1466" s="139" t="s">
        <v>2349</v>
      </c>
      <c r="AP1466" s="139">
        <v>94086</v>
      </c>
      <c r="AQ1466" s="139" t="s">
        <v>13411</v>
      </c>
      <c r="AR1466" s="139">
        <v>93969</v>
      </c>
      <c r="AS1466" s="139">
        <v>2026</v>
      </c>
      <c r="AT1466" s="139" t="s">
        <v>7220</v>
      </c>
      <c r="AU1466" s="139" t="s">
        <v>7412</v>
      </c>
      <c r="AV1466" s="139" t="s">
        <v>7222</v>
      </c>
      <c r="AW1466" s="139" t="s">
        <v>7223</v>
      </c>
      <c r="AX1466" s="139" t="s">
        <v>7294</v>
      </c>
      <c r="AY1466" s="139" t="s">
        <v>7238</v>
      </c>
      <c r="AZ1466" s="139" t="s">
        <v>8283</v>
      </c>
      <c r="BA1466" s="139"/>
      <c r="BB1466" s="141">
        <v>46030</v>
      </c>
      <c r="BC1466" s="141">
        <v>46163</v>
      </c>
      <c r="BD1466" s="139" t="s">
        <v>8380</v>
      </c>
      <c r="BE1466" s="145" t="s">
        <v>14978</v>
      </c>
      <c r="BF1466" s="139" t="s">
        <v>2340</v>
      </c>
      <c r="BG1466" s="139" t="s">
        <v>7228</v>
      </c>
      <c r="BH1466" s="139" t="s">
        <v>7229</v>
      </c>
      <c r="BI1466" s="139">
        <v>1350</v>
      </c>
      <c r="BJ1466" s="139" t="s">
        <v>2350</v>
      </c>
      <c r="BK1466" s="139">
        <v>18</v>
      </c>
      <c r="BL1466" s="139">
        <v>18</v>
      </c>
      <c r="BM1466" s="139" t="s">
        <v>7672</v>
      </c>
      <c r="BN1466" s="139"/>
      <c r="BO1466" s="139">
        <v>1350</v>
      </c>
      <c r="BP1466" s="139">
        <v>0</v>
      </c>
      <c r="BQ1466" s="139"/>
      <c r="BR1466" s="139"/>
      <c r="BS1466" s="139">
        <v>1350</v>
      </c>
      <c r="BT1466" s="139"/>
      <c r="BU1466" s="139" t="s">
        <v>2386</v>
      </c>
      <c r="BV1466" s="139"/>
      <c r="BW1466" s="139"/>
      <c r="BX1466" s="139"/>
      <c r="BY1466" s="139"/>
      <c r="BZ1466" s="139"/>
      <c r="CA1466" s="139"/>
      <c r="CB1466" s="139" t="s">
        <v>7231</v>
      </c>
      <c r="CC1466" s="139" t="s">
        <v>7244</v>
      </c>
    </row>
    <row r="1467" spans="1:81">
      <c r="A1467" s="139">
        <v>1466</v>
      </c>
      <c r="B1467" s="139" t="s">
        <v>7210</v>
      </c>
      <c r="C1467" s="145" t="s">
        <v>14979</v>
      </c>
      <c r="D1467" s="139">
        <v>1</v>
      </c>
      <c r="E1467" s="139">
        <v>1</v>
      </c>
      <c r="F1467" s="139">
        <v>4.99</v>
      </c>
      <c r="G1467" s="139">
        <v>0</v>
      </c>
      <c r="H1467" s="139">
        <v>4.99</v>
      </c>
      <c r="I1467" s="139"/>
      <c r="J1467" s="139"/>
      <c r="K1467" s="140">
        <v>46002.8847222222</v>
      </c>
      <c r="L1467" s="140">
        <v>46002.8847222222</v>
      </c>
      <c r="M1467" s="139" t="s">
        <v>2424</v>
      </c>
      <c r="N1467" s="139" t="s">
        <v>14980</v>
      </c>
      <c r="O1467" s="139" t="s">
        <v>2340</v>
      </c>
      <c r="P1467" s="139" t="s">
        <v>14981</v>
      </c>
      <c r="Q1467" s="139" t="s">
        <v>2342</v>
      </c>
      <c r="R1467" s="145" t="s">
        <v>14982</v>
      </c>
      <c r="S1467" s="139">
        <v>8263323</v>
      </c>
      <c r="T1467" s="139" t="s">
        <v>14981</v>
      </c>
      <c r="U1467" s="139" t="s">
        <v>2920</v>
      </c>
      <c r="V1467" s="139">
        <v>1</v>
      </c>
      <c r="W1467" s="139">
        <v>3108738603</v>
      </c>
      <c r="X1467" s="139"/>
      <c r="Y1467" s="139"/>
      <c r="Z1467" s="139"/>
      <c r="AA1467" s="139"/>
      <c r="AB1467" s="139"/>
      <c r="AC1467" s="139"/>
      <c r="AD1467" s="139"/>
      <c r="AE1467" s="139"/>
      <c r="AF1467" s="139"/>
      <c r="AG1467" s="139"/>
      <c r="AH1467" s="139" t="s">
        <v>14983</v>
      </c>
      <c r="AI1467" s="139">
        <v>3108738603</v>
      </c>
      <c r="AJ1467" s="139" t="s">
        <v>14984</v>
      </c>
      <c r="AK1467" s="139"/>
      <c r="AL1467" s="139"/>
      <c r="AM1467" s="139" t="s">
        <v>5099</v>
      </c>
      <c r="AN1467" s="139" t="s">
        <v>2348</v>
      </c>
      <c r="AO1467" s="139" t="s">
        <v>2349</v>
      </c>
      <c r="AP1467" s="139">
        <v>98004</v>
      </c>
      <c r="AQ1467" s="139" t="s">
        <v>14911</v>
      </c>
      <c r="AR1467" s="139">
        <v>97862</v>
      </c>
      <c r="AS1467" s="139">
        <v>2025</v>
      </c>
      <c r="AT1467" s="139" t="s">
        <v>7291</v>
      </c>
      <c r="AU1467" s="139" t="s">
        <v>7237</v>
      </c>
      <c r="AV1467" s="139" t="s">
        <v>7222</v>
      </c>
      <c r="AW1467" s="139" t="s">
        <v>7223</v>
      </c>
      <c r="AX1467" s="139" t="s">
        <v>7294</v>
      </c>
      <c r="AY1467" s="139" t="s">
        <v>9442</v>
      </c>
      <c r="AZ1467" s="139" t="s">
        <v>7570</v>
      </c>
      <c r="BA1467" s="139"/>
      <c r="BB1467" s="141">
        <v>46004</v>
      </c>
      <c r="BC1467" s="141">
        <v>46004</v>
      </c>
      <c r="BD1467" s="139" t="s">
        <v>7520</v>
      </c>
      <c r="BE1467" s="145" t="s">
        <v>14979</v>
      </c>
      <c r="BF1467" s="139" t="s">
        <v>2340</v>
      </c>
      <c r="BG1467" s="139" t="s">
        <v>7228</v>
      </c>
      <c r="BH1467" s="139" t="s">
        <v>7229</v>
      </c>
      <c r="BI1467" s="139">
        <v>4.99</v>
      </c>
      <c r="BJ1467" s="139" t="s">
        <v>2350</v>
      </c>
      <c r="BK1467" s="139">
        <v>1</v>
      </c>
      <c r="BL1467" s="139">
        <v>1</v>
      </c>
      <c r="BM1467" s="139" t="s">
        <v>14284</v>
      </c>
      <c r="BN1467" s="139"/>
      <c r="BO1467" s="139">
        <v>4.99</v>
      </c>
      <c r="BP1467" s="139">
        <v>0</v>
      </c>
      <c r="BQ1467" s="139"/>
      <c r="BR1467" s="139"/>
      <c r="BS1467" s="139">
        <v>4.99</v>
      </c>
      <c r="BT1467" s="139"/>
      <c r="BU1467" s="139" t="s">
        <v>2397</v>
      </c>
      <c r="BV1467" s="139"/>
      <c r="BW1467" s="139"/>
      <c r="BX1467" s="139"/>
      <c r="BY1467" s="139"/>
      <c r="BZ1467" s="139"/>
      <c r="CA1467" s="139"/>
      <c r="CB1467" s="139" t="s">
        <v>7231</v>
      </c>
      <c r="CC1467" s="139"/>
    </row>
    <row r="1468" spans="1:81">
      <c r="A1468" s="139">
        <v>1467</v>
      </c>
      <c r="B1468" s="139" t="s">
        <v>7210</v>
      </c>
      <c r="C1468" s="145" t="s">
        <v>14985</v>
      </c>
      <c r="D1468" s="139">
        <v>1</v>
      </c>
      <c r="E1468" s="139">
        <v>2</v>
      </c>
      <c r="F1468" s="139">
        <v>1400</v>
      </c>
      <c r="G1468" s="139">
        <v>20</v>
      </c>
      <c r="H1468" s="139">
        <v>1380</v>
      </c>
      <c r="I1468" s="139"/>
      <c r="J1468" s="139"/>
      <c r="K1468" s="140">
        <v>46002.8763888889</v>
      </c>
      <c r="L1468" s="140">
        <v>46002.8791666667</v>
      </c>
      <c r="M1468" s="139" t="s">
        <v>2338</v>
      </c>
      <c r="N1468" s="139" t="s">
        <v>14986</v>
      </c>
      <c r="O1468" s="139" t="s">
        <v>2340</v>
      </c>
      <c r="P1468" s="139" t="s">
        <v>14987</v>
      </c>
      <c r="Q1468" s="139" t="s">
        <v>2342</v>
      </c>
      <c r="R1468" s="145" t="s">
        <v>14988</v>
      </c>
      <c r="S1468" s="139">
        <v>8288831</v>
      </c>
      <c r="T1468" s="139" t="s">
        <v>14987</v>
      </c>
      <c r="U1468" s="139" t="s">
        <v>14987</v>
      </c>
      <c r="V1468" s="139">
        <v>1</v>
      </c>
      <c r="W1468" s="139">
        <v>9795879758</v>
      </c>
      <c r="X1468" s="139" t="s">
        <v>14989</v>
      </c>
      <c r="Y1468" s="139" t="s">
        <v>14987</v>
      </c>
      <c r="Z1468" s="139">
        <v>9795879758</v>
      </c>
      <c r="AA1468" s="139" t="s">
        <v>14990</v>
      </c>
      <c r="AB1468" s="139"/>
      <c r="AC1468" s="139"/>
      <c r="AD1468" s="139" t="s">
        <v>3760</v>
      </c>
      <c r="AE1468" s="139" t="s">
        <v>2369</v>
      </c>
      <c r="AF1468" s="139" t="s">
        <v>2349</v>
      </c>
      <c r="AG1468" s="139">
        <v>95051</v>
      </c>
      <c r="AH1468" s="139" t="s">
        <v>14987</v>
      </c>
      <c r="AI1468" s="139">
        <v>9795879758</v>
      </c>
      <c r="AJ1468" s="139" t="s">
        <v>14990</v>
      </c>
      <c r="AK1468" s="139"/>
      <c r="AL1468" s="139"/>
      <c r="AM1468" s="139" t="s">
        <v>3760</v>
      </c>
      <c r="AN1468" s="139" t="s">
        <v>2369</v>
      </c>
      <c r="AO1468" s="139" t="s">
        <v>2349</v>
      </c>
      <c r="AP1468" s="139">
        <v>95051</v>
      </c>
      <c r="AQ1468" s="139" t="s">
        <v>14991</v>
      </c>
      <c r="AR1468" s="139">
        <v>93978</v>
      </c>
      <c r="AS1468" s="139">
        <v>2026</v>
      </c>
      <c r="AT1468" s="139" t="s">
        <v>7220</v>
      </c>
      <c r="AU1468" s="139" t="s">
        <v>7350</v>
      </c>
      <c r="AV1468" s="139" t="s">
        <v>7222</v>
      </c>
      <c r="AW1468" s="139" t="s">
        <v>7413</v>
      </c>
      <c r="AX1468" s="139" t="s">
        <v>7294</v>
      </c>
      <c r="AY1468" s="139" t="s">
        <v>7238</v>
      </c>
      <c r="AZ1468" s="139" t="s">
        <v>8293</v>
      </c>
      <c r="BA1468" s="139"/>
      <c r="BB1468" s="141">
        <v>46033</v>
      </c>
      <c r="BC1468" s="141">
        <v>46166</v>
      </c>
      <c r="BD1468" s="139" t="s">
        <v>7558</v>
      </c>
      <c r="BE1468" s="145" t="s">
        <v>14992</v>
      </c>
      <c r="BF1468" s="139" t="s">
        <v>2340</v>
      </c>
      <c r="BG1468" s="139" t="s">
        <v>172</v>
      </c>
      <c r="BH1468" s="139" t="s">
        <v>7242</v>
      </c>
      <c r="BI1468" s="139">
        <v>50</v>
      </c>
      <c r="BJ1468" s="139" t="s">
        <v>2350</v>
      </c>
      <c r="BK1468" s="139">
        <v>18</v>
      </c>
      <c r="BL1468" s="139">
        <v>18</v>
      </c>
      <c r="BM1468" s="139" t="s">
        <v>7243</v>
      </c>
      <c r="BN1468" s="139"/>
      <c r="BO1468" s="139">
        <v>50</v>
      </c>
      <c r="BP1468" s="139">
        <v>0</v>
      </c>
      <c r="BQ1468" s="139"/>
      <c r="BR1468" s="139"/>
      <c r="BS1468" s="139">
        <v>50</v>
      </c>
      <c r="BT1468" s="139"/>
      <c r="BU1468" s="139" t="s">
        <v>2360</v>
      </c>
      <c r="BV1468" s="139"/>
      <c r="BW1468" s="139"/>
      <c r="BX1468" s="139"/>
      <c r="BY1468" s="139"/>
      <c r="BZ1468" s="139"/>
      <c r="CA1468" s="139"/>
      <c r="CB1468" s="139" t="s">
        <v>7231</v>
      </c>
      <c r="CC1468" s="139" t="s">
        <v>7244</v>
      </c>
    </row>
    <row r="1469" spans="1:81">
      <c r="A1469" s="139">
        <v>1468</v>
      </c>
      <c r="B1469" s="139" t="s">
        <v>7210</v>
      </c>
      <c r="C1469" s="145" t="s">
        <v>14985</v>
      </c>
      <c r="D1469" s="139">
        <v>1</v>
      </c>
      <c r="E1469" s="139">
        <v>2</v>
      </c>
      <c r="F1469" s="139">
        <v>1400</v>
      </c>
      <c r="G1469" s="139">
        <v>20</v>
      </c>
      <c r="H1469" s="139">
        <v>1380</v>
      </c>
      <c r="I1469" s="139"/>
      <c r="J1469" s="139"/>
      <c r="K1469" s="140">
        <v>46002.8763888889</v>
      </c>
      <c r="L1469" s="140">
        <v>46002.8791666667</v>
      </c>
      <c r="M1469" s="139" t="s">
        <v>2338</v>
      </c>
      <c r="N1469" s="139" t="s">
        <v>14986</v>
      </c>
      <c r="O1469" s="139" t="s">
        <v>2340</v>
      </c>
      <c r="P1469" s="139" t="s">
        <v>14987</v>
      </c>
      <c r="Q1469" s="139" t="s">
        <v>2342</v>
      </c>
      <c r="R1469" s="145" t="s">
        <v>14988</v>
      </c>
      <c r="S1469" s="139">
        <v>8288831</v>
      </c>
      <c r="T1469" s="139" t="s">
        <v>14987</v>
      </c>
      <c r="U1469" s="139" t="s">
        <v>14987</v>
      </c>
      <c r="V1469" s="139">
        <v>1</v>
      </c>
      <c r="W1469" s="139">
        <v>9795879758</v>
      </c>
      <c r="X1469" s="139" t="s">
        <v>14989</v>
      </c>
      <c r="Y1469" s="139" t="s">
        <v>14987</v>
      </c>
      <c r="Z1469" s="139">
        <v>9795879758</v>
      </c>
      <c r="AA1469" s="139" t="s">
        <v>14990</v>
      </c>
      <c r="AB1469" s="139"/>
      <c r="AC1469" s="139"/>
      <c r="AD1469" s="139" t="s">
        <v>3760</v>
      </c>
      <c r="AE1469" s="139" t="s">
        <v>2369</v>
      </c>
      <c r="AF1469" s="139" t="s">
        <v>2349</v>
      </c>
      <c r="AG1469" s="139">
        <v>95051</v>
      </c>
      <c r="AH1469" s="139" t="s">
        <v>14987</v>
      </c>
      <c r="AI1469" s="139">
        <v>9795879758</v>
      </c>
      <c r="AJ1469" s="139" t="s">
        <v>14990</v>
      </c>
      <c r="AK1469" s="139"/>
      <c r="AL1469" s="139"/>
      <c r="AM1469" s="139" t="s">
        <v>3760</v>
      </c>
      <c r="AN1469" s="139" t="s">
        <v>2369</v>
      </c>
      <c r="AO1469" s="139" t="s">
        <v>2349</v>
      </c>
      <c r="AP1469" s="139">
        <v>95051</v>
      </c>
      <c r="AQ1469" s="139" t="s">
        <v>14991</v>
      </c>
      <c r="AR1469" s="139">
        <v>93978</v>
      </c>
      <c r="AS1469" s="139">
        <v>2026</v>
      </c>
      <c r="AT1469" s="139" t="s">
        <v>7220</v>
      </c>
      <c r="AU1469" s="139" t="s">
        <v>7350</v>
      </c>
      <c r="AV1469" s="139" t="s">
        <v>7222</v>
      </c>
      <c r="AW1469" s="139" t="s">
        <v>7413</v>
      </c>
      <c r="AX1469" s="139" t="s">
        <v>7294</v>
      </c>
      <c r="AY1469" s="139" t="s">
        <v>7238</v>
      </c>
      <c r="AZ1469" s="139" t="s">
        <v>8293</v>
      </c>
      <c r="BA1469" s="139"/>
      <c r="BB1469" s="141">
        <v>46033</v>
      </c>
      <c r="BC1469" s="141">
        <v>46166</v>
      </c>
      <c r="BD1469" s="139" t="s">
        <v>7558</v>
      </c>
      <c r="BE1469" s="145" t="s">
        <v>14993</v>
      </c>
      <c r="BF1469" s="139" t="s">
        <v>2340</v>
      </c>
      <c r="BG1469" s="139" t="s">
        <v>7228</v>
      </c>
      <c r="BH1469" s="139" t="s">
        <v>7229</v>
      </c>
      <c r="BI1469" s="139">
        <v>1350</v>
      </c>
      <c r="BJ1469" s="139" t="s">
        <v>2350</v>
      </c>
      <c r="BK1469" s="139">
        <v>18</v>
      </c>
      <c r="BL1469" s="139">
        <v>18</v>
      </c>
      <c r="BM1469" s="139" t="s">
        <v>7243</v>
      </c>
      <c r="BN1469" s="139"/>
      <c r="BO1469" s="139">
        <v>1350</v>
      </c>
      <c r="BP1469" s="139">
        <v>20</v>
      </c>
      <c r="BQ1469" s="139"/>
      <c r="BR1469" s="139"/>
      <c r="BS1469" s="139">
        <v>1330</v>
      </c>
      <c r="BT1469" s="139"/>
      <c r="BU1469" s="139" t="s">
        <v>2360</v>
      </c>
      <c r="BV1469" s="139"/>
      <c r="BW1469" s="139"/>
      <c r="BX1469" s="139"/>
      <c r="BY1469" s="139"/>
      <c r="BZ1469" s="139"/>
      <c r="CA1469" s="139"/>
      <c r="CB1469" s="139" t="s">
        <v>7231</v>
      </c>
      <c r="CC1469" s="139" t="s">
        <v>7244</v>
      </c>
    </row>
    <row r="1470" spans="1:81">
      <c r="A1470" s="139">
        <v>1469</v>
      </c>
      <c r="B1470" s="139" t="s">
        <v>7210</v>
      </c>
      <c r="C1470" s="145" t="s">
        <v>14994</v>
      </c>
      <c r="D1470" s="139">
        <v>1</v>
      </c>
      <c r="E1470" s="139">
        <v>2</v>
      </c>
      <c r="F1470" s="139">
        <v>2210</v>
      </c>
      <c r="G1470" s="139">
        <v>158</v>
      </c>
      <c r="H1470" s="139">
        <v>2052</v>
      </c>
      <c r="I1470" s="139"/>
      <c r="J1470" s="139"/>
      <c r="K1470" s="140">
        <v>46002.8652777778</v>
      </c>
      <c r="L1470" s="140">
        <v>46002.8659722222</v>
      </c>
      <c r="M1470" s="139" t="s">
        <v>2768</v>
      </c>
      <c r="N1470" s="139" t="s">
        <v>14995</v>
      </c>
      <c r="O1470" s="139" t="s">
        <v>2340</v>
      </c>
      <c r="P1470" s="139" t="s">
        <v>14996</v>
      </c>
      <c r="Q1470" s="139" t="s">
        <v>2342</v>
      </c>
      <c r="R1470" s="145" t="s">
        <v>14997</v>
      </c>
      <c r="S1470" s="139">
        <v>7876093</v>
      </c>
      <c r="T1470" s="139" t="s">
        <v>14996</v>
      </c>
      <c r="U1470" s="139" t="s">
        <v>14996</v>
      </c>
      <c r="V1470" s="139">
        <v>1</v>
      </c>
      <c r="W1470" s="139">
        <v>6692919826</v>
      </c>
      <c r="X1470" s="139" t="s">
        <v>14998</v>
      </c>
      <c r="Y1470" s="139" t="s">
        <v>14999</v>
      </c>
      <c r="Z1470" s="139">
        <v>6692919826</v>
      </c>
      <c r="AA1470" s="139" t="s">
        <v>15000</v>
      </c>
      <c r="AB1470" s="139"/>
      <c r="AC1470" s="139"/>
      <c r="AD1470" s="139" t="s">
        <v>2703</v>
      </c>
      <c r="AE1470" s="139" t="s">
        <v>2369</v>
      </c>
      <c r="AF1470" s="139" t="s">
        <v>2349</v>
      </c>
      <c r="AG1470" s="139">
        <v>94303</v>
      </c>
      <c r="AH1470" s="139" t="s">
        <v>14999</v>
      </c>
      <c r="AI1470" s="139">
        <v>6692919826</v>
      </c>
      <c r="AJ1470" s="139" t="s">
        <v>15000</v>
      </c>
      <c r="AK1470" s="139"/>
      <c r="AL1470" s="139"/>
      <c r="AM1470" s="139" t="s">
        <v>2703</v>
      </c>
      <c r="AN1470" s="139" t="s">
        <v>2369</v>
      </c>
      <c r="AO1470" s="139" t="s">
        <v>2349</v>
      </c>
      <c r="AP1470" s="139">
        <v>94303</v>
      </c>
      <c r="AQ1470" s="139" t="s">
        <v>8966</v>
      </c>
      <c r="AR1470" s="139">
        <v>93511</v>
      </c>
      <c r="AS1470" s="139">
        <v>2026</v>
      </c>
      <c r="AT1470" s="139" t="s">
        <v>7220</v>
      </c>
      <c r="AU1470" s="139" t="s">
        <v>7459</v>
      </c>
      <c r="AV1470" s="139" t="s">
        <v>7222</v>
      </c>
      <c r="AW1470" s="139" t="s">
        <v>8967</v>
      </c>
      <c r="AX1470" s="139" t="s">
        <v>7224</v>
      </c>
      <c r="AY1470" s="139" t="s">
        <v>7238</v>
      </c>
      <c r="AZ1470" s="139" t="s">
        <v>8968</v>
      </c>
      <c r="BA1470" s="139"/>
      <c r="BB1470" s="141">
        <v>46032</v>
      </c>
      <c r="BC1470" s="141">
        <v>46165</v>
      </c>
      <c r="BD1470" s="139" t="s">
        <v>11758</v>
      </c>
      <c r="BE1470" s="145" t="s">
        <v>15001</v>
      </c>
      <c r="BF1470" s="139" t="s">
        <v>2340</v>
      </c>
      <c r="BG1470" s="139" t="s">
        <v>172</v>
      </c>
      <c r="BH1470" s="139" t="s">
        <v>7242</v>
      </c>
      <c r="BI1470" s="139">
        <v>50</v>
      </c>
      <c r="BJ1470" s="139" t="s">
        <v>2350</v>
      </c>
      <c r="BK1470" s="139">
        <v>18</v>
      </c>
      <c r="BL1470" s="139">
        <v>18</v>
      </c>
      <c r="BM1470" s="139" t="s">
        <v>7260</v>
      </c>
      <c r="BN1470" s="139"/>
      <c r="BO1470" s="139">
        <v>50</v>
      </c>
      <c r="BP1470" s="139">
        <v>0</v>
      </c>
      <c r="BQ1470" s="139"/>
      <c r="BR1470" s="139"/>
      <c r="BS1470" s="139">
        <v>50</v>
      </c>
      <c r="BT1470" s="139"/>
      <c r="BU1470" s="139" t="s">
        <v>2360</v>
      </c>
      <c r="BV1470" s="139"/>
      <c r="BW1470" s="139"/>
      <c r="BX1470" s="139"/>
      <c r="BY1470" s="139"/>
      <c r="BZ1470" s="139"/>
      <c r="CA1470" s="139"/>
      <c r="CB1470" s="139" t="s">
        <v>7231</v>
      </c>
      <c r="CC1470" s="139" t="s">
        <v>7232</v>
      </c>
    </row>
    <row r="1471" spans="1:81">
      <c r="A1471" s="139">
        <v>1470</v>
      </c>
      <c r="B1471" s="139" t="s">
        <v>7210</v>
      </c>
      <c r="C1471" s="145" t="s">
        <v>14994</v>
      </c>
      <c r="D1471" s="139">
        <v>1</v>
      </c>
      <c r="E1471" s="139">
        <v>2</v>
      </c>
      <c r="F1471" s="139">
        <v>2210</v>
      </c>
      <c r="G1471" s="139">
        <v>158</v>
      </c>
      <c r="H1471" s="139">
        <v>2052</v>
      </c>
      <c r="I1471" s="139"/>
      <c r="J1471" s="139"/>
      <c r="K1471" s="140">
        <v>46002.8652777778</v>
      </c>
      <c r="L1471" s="140">
        <v>46002.8659722222</v>
      </c>
      <c r="M1471" s="139" t="s">
        <v>2768</v>
      </c>
      <c r="N1471" s="139" t="s">
        <v>14995</v>
      </c>
      <c r="O1471" s="139" t="s">
        <v>2340</v>
      </c>
      <c r="P1471" s="139" t="s">
        <v>14996</v>
      </c>
      <c r="Q1471" s="139" t="s">
        <v>2342</v>
      </c>
      <c r="R1471" s="145" t="s">
        <v>14997</v>
      </c>
      <c r="S1471" s="139">
        <v>7876093</v>
      </c>
      <c r="T1471" s="139" t="s">
        <v>14996</v>
      </c>
      <c r="U1471" s="139" t="s">
        <v>14996</v>
      </c>
      <c r="V1471" s="139">
        <v>1</v>
      </c>
      <c r="W1471" s="139">
        <v>6692919826</v>
      </c>
      <c r="X1471" s="139" t="s">
        <v>14998</v>
      </c>
      <c r="Y1471" s="139" t="s">
        <v>14999</v>
      </c>
      <c r="Z1471" s="139">
        <v>6692919826</v>
      </c>
      <c r="AA1471" s="139" t="s">
        <v>15000</v>
      </c>
      <c r="AB1471" s="139"/>
      <c r="AC1471" s="139"/>
      <c r="AD1471" s="139" t="s">
        <v>2703</v>
      </c>
      <c r="AE1471" s="139" t="s">
        <v>2369</v>
      </c>
      <c r="AF1471" s="139" t="s">
        <v>2349</v>
      </c>
      <c r="AG1471" s="139">
        <v>94303</v>
      </c>
      <c r="AH1471" s="139" t="s">
        <v>14999</v>
      </c>
      <c r="AI1471" s="139">
        <v>6692919826</v>
      </c>
      <c r="AJ1471" s="139" t="s">
        <v>15000</v>
      </c>
      <c r="AK1471" s="139"/>
      <c r="AL1471" s="139"/>
      <c r="AM1471" s="139" t="s">
        <v>2703</v>
      </c>
      <c r="AN1471" s="139" t="s">
        <v>2369</v>
      </c>
      <c r="AO1471" s="139" t="s">
        <v>2349</v>
      </c>
      <c r="AP1471" s="139">
        <v>94303</v>
      </c>
      <c r="AQ1471" s="139" t="s">
        <v>8966</v>
      </c>
      <c r="AR1471" s="139">
        <v>93511</v>
      </c>
      <c r="AS1471" s="139">
        <v>2026</v>
      </c>
      <c r="AT1471" s="139" t="s">
        <v>7220</v>
      </c>
      <c r="AU1471" s="139" t="s">
        <v>7459</v>
      </c>
      <c r="AV1471" s="139" t="s">
        <v>7222</v>
      </c>
      <c r="AW1471" s="139" t="s">
        <v>8967</v>
      </c>
      <c r="AX1471" s="139" t="s">
        <v>7224</v>
      </c>
      <c r="AY1471" s="139" t="s">
        <v>7238</v>
      </c>
      <c r="AZ1471" s="139" t="s">
        <v>8968</v>
      </c>
      <c r="BA1471" s="139"/>
      <c r="BB1471" s="141">
        <v>46032</v>
      </c>
      <c r="BC1471" s="141">
        <v>46165</v>
      </c>
      <c r="BD1471" s="139" t="s">
        <v>11758</v>
      </c>
      <c r="BE1471" s="145" t="s">
        <v>15002</v>
      </c>
      <c r="BF1471" s="139" t="s">
        <v>2340</v>
      </c>
      <c r="BG1471" s="139" t="s">
        <v>7228</v>
      </c>
      <c r="BH1471" s="139" t="s">
        <v>7229</v>
      </c>
      <c r="BI1471" s="139">
        <v>2160</v>
      </c>
      <c r="BJ1471" s="139" t="s">
        <v>2350</v>
      </c>
      <c r="BK1471" s="139">
        <v>18</v>
      </c>
      <c r="BL1471" s="139">
        <v>18</v>
      </c>
      <c r="BM1471" s="139" t="s">
        <v>7260</v>
      </c>
      <c r="BN1471" s="139"/>
      <c r="BO1471" s="139">
        <v>2160</v>
      </c>
      <c r="BP1471" s="139">
        <v>158</v>
      </c>
      <c r="BQ1471" s="139"/>
      <c r="BR1471" s="139"/>
      <c r="BS1471" s="139">
        <v>2002</v>
      </c>
      <c r="BT1471" s="139"/>
      <c r="BU1471" s="139" t="s">
        <v>2360</v>
      </c>
      <c r="BV1471" s="139"/>
      <c r="BW1471" s="139"/>
      <c r="BX1471" s="139"/>
      <c r="BY1471" s="139"/>
      <c r="BZ1471" s="139"/>
      <c r="CA1471" s="139"/>
      <c r="CB1471" s="139" t="s">
        <v>7231</v>
      </c>
      <c r="CC1471" s="139" t="s">
        <v>7232</v>
      </c>
    </row>
    <row r="1472" spans="1:81">
      <c r="A1472" s="139">
        <v>1471</v>
      </c>
      <c r="B1472" s="139" t="s">
        <v>7210</v>
      </c>
      <c r="C1472" s="145" t="s">
        <v>15003</v>
      </c>
      <c r="D1472" s="139">
        <v>1</v>
      </c>
      <c r="E1472" s="139">
        <v>2</v>
      </c>
      <c r="F1472" s="139">
        <v>837.5</v>
      </c>
      <c r="G1472" s="139">
        <v>50</v>
      </c>
      <c r="H1472" s="139">
        <v>787.5</v>
      </c>
      <c r="I1472" s="139"/>
      <c r="J1472" s="139"/>
      <c r="K1472" s="140">
        <v>46002.8625</v>
      </c>
      <c r="L1472" s="140">
        <v>46002.8631944444</v>
      </c>
      <c r="M1472" s="139" t="s">
        <v>2361</v>
      </c>
      <c r="N1472" s="139" t="s">
        <v>15004</v>
      </c>
      <c r="O1472" s="139" t="s">
        <v>2340</v>
      </c>
      <c r="P1472" s="139" t="s">
        <v>15005</v>
      </c>
      <c r="Q1472" s="139" t="s">
        <v>2342</v>
      </c>
      <c r="R1472" s="145" t="s">
        <v>15006</v>
      </c>
      <c r="S1472" s="139">
        <v>8144281</v>
      </c>
      <c r="T1472" s="139" t="s">
        <v>15005</v>
      </c>
      <c r="U1472" s="139" t="s">
        <v>15007</v>
      </c>
      <c r="V1472" s="139">
        <v>1</v>
      </c>
      <c r="W1472" s="139">
        <v>3328679513</v>
      </c>
      <c r="X1472" s="139" t="s">
        <v>15008</v>
      </c>
      <c r="Y1472" s="139" t="s">
        <v>2922</v>
      </c>
      <c r="Z1472" s="139">
        <v>18616244112</v>
      </c>
      <c r="AA1472" s="139" t="s">
        <v>2923</v>
      </c>
      <c r="AB1472" s="139"/>
      <c r="AC1472" s="139" t="s">
        <v>2924</v>
      </c>
      <c r="AD1472" s="139" t="s">
        <v>2376</v>
      </c>
      <c r="AE1472" s="139" t="s">
        <v>2377</v>
      </c>
      <c r="AF1472" s="139" t="s">
        <v>2378</v>
      </c>
      <c r="AG1472" s="139">
        <v>200082</v>
      </c>
      <c r="AH1472" s="139" t="s">
        <v>2922</v>
      </c>
      <c r="AI1472" s="139">
        <v>18616244112</v>
      </c>
      <c r="AJ1472" s="139" t="s">
        <v>2923</v>
      </c>
      <c r="AK1472" s="139"/>
      <c r="AL1472" s="139" t="s">
        <v>2924</v>
      </c>
      <c r="AM1472" s="139" t="s">
        <v>2376</v>
      </c>
      <c r="AN1472" s="139" t="s">
        <v>2377</v>
      </c>
      <c r="AO1472" s="139" t="s">
        <v>2378</v>
      </c>
      <c r="AP1472" s="139">
        <v>200082</v>
      </c>
      <c r="AQ1472" s="139" t="s">
        <v>7859</v>
      </c>
      <c r="AR1472" s="139">
        <v>97808</v>
      </c>
      <c r="AS1472" s="139">
        <v>2026</v>
      </c>
      <c r="AT1472" s="139" t="s">
        <v>7220</v>
      </c>
      <c r="AU1472" s="139" t="s">
        <v>7682</v>
      </c>
      <c r="AV1472" s="139" t="s">
        <v>7222</v>
      </c>
      <c r="AW1472" s="139" t="s">
        <v>7365</v>
      </c>
      <c r="AX1472" s="139" t="s">
        <v>7224</v>
      </c>
      <c r="AY1472" s="139" t="s">
        <v>7238</v>
      </c>
      <c r="AZ1472" s="139" t="s">
        <v>7683</v>
      </c>
      <c r="BA1472" s="139"/>
      <c r="BB1472" s="141">
        <v>46045</v>
      </c>
      <c r="BC1472" s="141">
        <v>46150</v>
      </c>
      <c r="BD1472" s="139" t="s">
        <v>8026</v>
      </c>
      <c r="BE1472" s="145" t="s">
        <v>15009</v>
      </c>
      <c r="BF1472" s="139" t="s">
        <v>2340</v>
      </c>
      <c r="BG1472" s="139" t="s">
        <v>172</v>
      </c>
      <c r="BH1472" s="139" t="s">
        <v>7242</v>
      </c>
      <c r="BI1472" s="139">
        <v>50</v>
      </c>
      <c r="BJ1472" s="139" t="s">
        <v>2350</v>
      </c>
      <c r="BK1472" s="139">
        <v>15</v>
      </c>
      <c r="BL1472" s="139">
        <v>15</v>
      </c>
      <c r="BM1472" s="139" t="s">
        <v>7508</v>
      </c>
      <c r="BN1472" s="139"/>
      <c r="BO1472" s="139">
        <v>50</v>
      </c>
      <c r="BP1472" s="139">
        <v>0</v>
      </c>
      <c r="BQ1472" s="139"/>
      <c r="BR1472" s="139"/>
      <c r="BS1472" s="139">
        <v>50</v>
      </c>
      <c r="BT1472" s="139"/>
      <c r="BU1472" s="139" t="s">
        <v>2360</v>
      </c>
      <c r="BV1472" s="139"/>
      <c r="BW1472" s="139"/>
      <c r="BX1472" s="139"/>
      <c r="BY1472" s="139"/>
      <c r="BZ1472" s="139"/>
      <c r="CA1472" s="139"/>
      <c r="CB1472" s="139" t="s">
        <v>7231</v>
      </c>
      <c r="CC1472" s="139"/>
    </row>
    <row r="1473" spans="1:81">
      <c r="A1473" s="139">
        <v>1472</v>
      </c>
      <c r="B1473" s="139" t="s">
        <v>7210</v>
      </c>
      <c r="C1473" s="145" t="s">
        <v>15003</v>
      </c>
      <c r="D1473" s="139">
        <v>1</v>
      </c>
      <c r="E1473" s="139">
        <v>2</v>
      </c>
      <c r="F1473" s="139">
        <v>837.5</v>
      </c>
      <c r="G1473" s="139">
        <v>50</v>
      </c>
      <c r="H1473" s="139">
        <v>787.5</v>
      </c>
      <c r="I1473" s="139"/>
      <c r="J1473" s="139"/>
      <c r="K1473" s="140">
        <v>46002.8625</v>
      </c>
      <c r="L1473" s="140">
        <v>46002.8631944444</v>
      </c>
      <c r="M1473" s="139" t="s">
        <v>2361</v>
      </c>
      <c r="N1473" s="139" t="s">
        <v>15004</v>
      </c>
      <c r="O1473" s="139" t="s">
        <v>2340</v>
      </c>
      <c r="P1473" s="139" t="s">
        <v>15005</v>
      </c>
      <c r="Q1473" s="139" t="s">
        <v>2342</v>
      </c>
      <c r="R1473" s="145" t="s">
        <v>15006</v>
      </c>
      <c r="S1473" s="139">
        <v>8144281</v>
      </c>
      <c r="T1473" s="139" t="s">
        <v>15005</v>
      </c>
      <c r="U1473" s="139" t="s">
        <v>15007</v>
      </c>
      <c r="V1473" s="139">
        <v>1</v>
      </c>
      <c r="W1473" s="139">
        <v>3328679513</v>
      </c>
      <c r="X1473" s="139" t="s">
        <v>15008</v>
      </c>
      <c r="Y1473" s="139" t="s">
        <v>2922</v>
      </c>
      <c r="Z1473" s="139">
        <v>18616244112</v>
      </c>
      <c r="AA1473" s="139" t="s">
        <v>2923</v>
      </c>
      <c r="AB1473" s="139"/>
      <c r="AC1473" s="139" t="s">
        <v>2924</v>
      </c>
      <c r="AD1473" s="139" t="s">
        <v>2376</v>
      </c>
      <c r="AE1473" s="139" t="s">
        <v>2377</v>
      </c>
      <c r="AF1473" s="139" t="s">
        <v>2378</v>
      </c>
      <c r="AG1473" s="139">
        <v>200082</v>
      </c>
      <c r="AH1473" s="139" t="s">
        <v>2922</v>
      </c>
      <c r="AI1473" s="139">
        <v>18616244112</v>
      </c>
      <c r="AJ1473" s="139" t="s">
        <v>2923</v>
      </c>
      <c r="AK1473" s="139"/>
      <c r="AL1473" s="139" t="s">
        <v>2924</v>
      </c>
      <c r="AM1473" s="139" t="s">
        <v>2376</v>
      </c>
      <c r="AN1473" s="139" t="s">
        <v>2377</v>
      </c>
      <c r="AO1473" s="139" t="s">
        <v>2378</v>
      </c>
      <c r="AP1473" s="139">
        <v>200082</v>
      </c>
      <c r="AQ1473" s="139" t="s">
        <v>7859</v>
      </c>
      <c r="AR1473" s="139">
        <v>97808</v>
      </c>
      <c r="AS1473" s="139">
        <v>2026</v>
      </c>
      <c r="AT1473" s="139" t="s">
        <v>7220</v>
      </c>
      <c r="AU1473" s="139" t="s">
        <v>7682</v>
      </c>
      <c r="AV1473" s="139" t="s">
        <v>7222</v>
      </c>
      <c r="AW1473" s="139" t="s">
        <v>7365</v>
      </c>
      <c r="AX1473" s="139" t="s">
        <v>7224</v>
      </c>
      <c r="AY1473" s="139" t="s">
        <v>7238</v>
      </c>
      <c r="AZ1473" s="139" t="s">
        <v>7683</v>
      </c>
      <c r="BA1473" s="139"/>
      <c r="BB1473" s="141">
        <v>46045</v>
      </c>
      <c r="BC1473" s="141">
        <v>46150</v>
      </c>
      <c r="BD1473" s="139" t="s">
        <v>8026</v>
      </c>
      <c r="BE1473" s="145" t="s">
        <v>15010</v>
      </c>
      <c r="BF1473" s="139" t="s">
        <v>2340</v>
      </c>
      <c r="BG1473" s="139" t="s">
        <v>7228</v>
      </c>
      <c r="BH1473" s="139" t="s">
        <v>7229</v>
      </c>
      <c r="BI1473" s="139">
        <v>787.5</v>
      </c>
      <c r="BJ1473" s="139" t="s">
        <v>2350</v>
      </c>
      <c r="BK1473" s="139">
        <v>15</v>
      </c>
      <c r="BL1473" s="139">
        <v>15</v>
      </c>
      <c r="BM1473" s="139" t="s">
        <v>7508</v>
      </c>
      <c r="BN1473" s="139"/>
      <c r="BO1473" s="139">
        <v>787.5</v>
      </c>
      <c r="BP1473" s="139">
        <v>50</v>
      </c>
      <c r="BQ1473" s="139"/>
      <c r="BR1473" s="139"/>
      <c r="BS1473" s="139">
        <v>737.5</v>
      </c>
      <c r="BT1473" s="139"/>
      <c r="BU1473" s="139" t="s">
        <v>2360</v>
      </c>
      <c r="BV1473" s="139"/>
      <c r="BW1473" s="139"/>
      <c r="BX1473" s="139"/>
      <c r="BY1473" s="139"/>
      <c r="BZ1473" s="139"/>
      <c r="CA1473" s="139"/>
      <c r="CB1473" s="139" t="s">
        <v>7231</v>
      </c>
      <c r="CC1473" s="139"/>
    </row>
    <row r="1474" spans="1:81">
      <c r="A1474" s="139">
        <v>1473</v>
      </c>
      <c r="B1474" s="139" t="s">
        <v>7210</v>
      </c>
      <c r="C1474" s="145" t="s">
        <v>15011</v>
      </c>
      <c r="D1474" s="139">
        <v>1</v>
      </c>
      <c r="E1474" s="139">
        <v>2</v>
      </c>
      <c r="F1474" s="139">
        <v>837.5</v>
      </c>
      <c r="G1474" s="139">
        <v>0</v>
      </c>
      <c r="H1474" s="139">
        <v>837.5</v>
      </c>
      <c r="I1474" s="139"/>
      <c r="J1474" s="139"/>
      <c r="K1474" s="140">
        <v>46002.8548611111</v>
      </c>
      <c r="L1474" s="140">
        <v>46002.8555555556</v>
      </c>
      <c r="M1474" s="139" t="s">
        <v>2424</v>
      </c>
      <c r="N1474" s="139" t="s">
        <v>15012</v>
      </c>
      <c r="O1474" s="139" t="s">
        <v>2340</v>
      </c>
      <c r="P1474" s="139" t="s">
        <v>15013</v>
      </c>
      <c r="Q1474" s="139" t="s">
        <v>2342</v>
      </c>
      <c r="R1474" s="145" t="s">
        <v>15014</v>
      </c>
      <c r="S1474" s="139">
        <v>7961564</v>
      </c>
      <c r="T1474" s="139" t="s">
        <v>15013</v>
      </c>
      <c r="U1474" s="139" t="s">
        <v>5227</v>
      </c>
      <c r="V1474" s="139">
        <v>1</v>
      </c>
      <c r="W1474" s="139">
        <v>2138806210</v>
      </c>
      <c r="X1474" s="139" t="s">
        <v>15015</v>
      </c>
      <c r="Y1474" s="139" t="s">
        <v>15013</v>
      </c>
      <c r="Z1474" s="139">
        <v>2138806210</v>
      </c>
      <c r="AA1474" s="139" t="s">
        <v>15016</v>
      </c>
      <c r="AB1474" s="139"/>
      <c r="AC1474" s="139"/>
      <c r="AD1474" s="139" t="s">
        <v>7394</v>
      </c>
      <c r="AE1474" s="139" t="s">
        <v>2498</v>
      </c>
      <c r="AF1474" s="139" t="s">
        <v>2349</v>
      </c>
      <c r="AG1474" s="139">
        <v>94040</v>
      </c>
      <c r="AH1474" s="139" t="s">
        <v>15013</v>
      </c>
      <c r="AI1474" s="139">
        <v>2138806210</v>
      </c>
      <c r="AJ1474" s="139" t="s">
        <v>15016</v>
      </c>
      <c r="AK1474" s="139"/>
      <c r="AL1474" s="139"/>
      <c r="AM1474" s="139" t="s">
        <v>7394</v>
      </c>
      <c r="AN1474" s="139" t="s">
        <v>2498</v>
      </c>
      <c r="AO1474" s="139" t="s">
        <v>2349</v>
      </c>
      <c r="AP1474" s="139">
        <v>94040</v>
      </c>
      <c r="AQ1474" s="139" t="s">
        <v>8798</v>
      </c>
      <c r="AR1474" s="139">
        <v>97809</v>
      </c>
      <c r="AS1474" s="139">
        <v>2026</v>
      </c>
      <c r="AT1474" s="139" t="s">
        <v>7220</v>
      </c>
      <c r="AU1474" s="139" t="s">
        <v>7682</v>
      </c>
      <c r="AV1474" s="139" t="s">
        <v>7222</v>
      </c>
      <c r="AW1474" s="139" t="s">
        <v>7365</v>
      </c>
      <c r="AX1474" s="139" t="s">
        <v>7224</v>
      </c>
      <c r="AY1474" s="139" t="s">
        <v>7238</v>
      </c>
      <c r="AZ1474" s="139" t="s">
        <v>7683</v>
      </c>
      <c r="BA1474" s="139"/>
      <c r="BB1474" s="141">
        <v>46046</v>
      </c>
      <c r="BC1474" s="141">
        <v>46151</v>
      </c>
      <c r="BD1474" s="139" t="s">
        <v>7531</v>
      </c>
      <c r="BE1474" s="145" t="s">
        <v>15017</v>
      </c>
      <c r="BF1474" s="139" t="s">
        <v>2340</v>
      </c>
      <c r="BG1474" s="139" t="s">
        <v>172</v>
      </c>
      <c r="BH1474" s="139" t="s">
        <v>7242</v>
      </c>
      <c r="BI1474" s="139">
        <v>50</v>
      </c>
      <c r="BJ1474" s="139" t="s">
        <v>2350</v>
      </c>
      <c r="BK1474" s="139">
        <v>15</v>
      </c>
      <c r="BL1474" s="139">
        <v>15</v>
      </c>
      <c r="BM1474" s="139" t="s">
        <v>7298</v>
      </c>
      <c r="BN1474" s="139"/>
      <c r="BO1474" s="139">
        <v>50</v>
      </c>
      <c r="BP1474" s="139">
        <v>0</v>
      </c>
      <c r="BQ1474" s="139"/>
      <c r="BR1474" s="139"/>
      <c r="BS1474" s="139">
        <v>50</v>
      </c>
      <c r="BT1474" s="139"/>
      <c r="BU1474" s="139" t="s">
        <v>2360</v>
      </c>
      <c r="BV1474" s="139"/>
      <c r="BW1474" s="139"/>
      <c r="BX1474" s="139"/>
      <c r="BY1474" s="139"/>
      <c r="BZ1474" s="139"/>
      <c r="CA1474" s="139"/>
      <c r="CB1474" s="139" t="s">
        <v>7231</v>
      </c>
      <c r="CC1474" s="139"/>
    </row>
    <row r="1475" spans="1:81">
      <c r="A1475" s="139">
        <v>1474</v>
      </c>
      <c r="B1475" s="139" t="s">
        <v>7210</v>
      </c>
      <c r="C1475" s="145" t="s">
        <v>15011</v>
      </c>
      <c r="D1475" s="139">
        <v>1</v>
      </c>
      <c r="E1475" s="139">
        <v>2</v>
      </c>
      <c r="F1475" s="139">
        <v>837.5</v>
      </c>
      <c r="G1475" s="139">
        <v>0</v>
      </c>
      <c r="H1475" s="139">
        <v>837.5</v>
      </c>
      <c r="I1475" s="139"/>
      <c r="J1475" s="139"/>
      <c r="K1475" s="140">
        <v>46002.8548611111</v>
      </c>
      <c r="L1475" s="140">
        <v>46002.8555555556</v>
      </c>
      <c r="M1475" s="139" t="s">
        <v>2424</v>
      </c>
      <c r="N1475" s="139" t="s">
        <v>15012</v>
      </c>
      <c r="O1475" s="139" t="s">
        <v>2340</v>
      </c>
      <c r="P1475" s="139" t="s">
        <v>15013</v>
      </c>
      <c r="Q1475" s="139" t="s">
        <v>2342</v>
      </c>
      <c r="R1475" s="145" t="s">
        <v>15014</v>
      </c>
      <c r="S1475" s="139">
        <v>7961564</v>
      </c>
      <c r="T1475" s="139" t="s">
        <v>15013</v>
      </c>
      <c r="U1475" s="139" t="s">
        <v>5227</v>
      </c>
      <c r="V1475" s="139">
        <v>1</v>
      </c>
      <c r="W1475" s="139">
        <v>2138806210</v>
      </c>
      <c r="X1475" s="139" t="s">
        <v>15015</v>
      </c>
      <c r="Y1475" s="139" t="s">
        <v>15013</v>
      </c>
      <c r="Z1475" s="139">
        <v>2138806210</v>
      </c>
      <c r="AA1475" s="139" t="s">
        <v>15016</v>
      </c>
      <c r="AB1475" s="139"/>
      <c r="AC1475" s="139"/>
      <c r="AD1475" s="139" t="s">
        <v>7394</v>
      </c>
      <c r="AE1475" s="139" t="s">
        <v>2498</v>
      </c>
      <c r="AF1475" s="139" t="s">
        <v>2349</v>
      </c>
      <c r="AG1475" s="139">
        <v>94040</v>
      </c>
      <c r="AH1475" s="139" t="s">
        <v>15013</v>
      </c>
      <c r="AI1475" s="139">
        <v>2138806210</v>
      </c>
      <c r="AJ1475" s="139" t="s">
        <v>15016</v>
      </c>
      <c r="AK1475" s="139"/>
      <c r="AL1475" s="139"/>
      <c r="AM1475" s="139" t="s">
        <v>7394</v>
      </c>
      <c r="AN1475" s="139" t="s">
        <v>2498</v>
      </c>
      <c r="AO1475" s="139" t="s">
        <v>2349</v>
      </c>
      <c r="AP1475" s="139">
        <v>94040</v>
      </c>
      <c r="AQ1475" s="139" t="s">
        <v>8798</v>
      </c>
      <c r="AR1475" s="139">
        <v>97809</v>
      </c>
      <c r="AS1475" s="139">
        <v>2026</v>
      </c>
      <c r="AT1475" s="139" t="s">
        <v>7220</v>
      </c>
      <c r="AU1475" s="139" t="s">
        <v>7682</v>
      </c>
      <c r="AV1475" s="139" t="s">
        <v>7222</v>
      </c>
      <c r="AW1475" s="139" t="s">
        <v>7365</v>
      </c>
      <c r="AX1475" s="139" t="s">
        <v>7224</v>
      </c>
      <c r="AY1475" s="139" t="s">
        <v>7238</v>
      </c>
      <c r="AZ1475" s="139" t="s">
        <v>7683</v>
      </c>
      <c r="BA1475" s="139"/>
      <c r="BB1475" s="141">
        <v>46046</v>
      </c>
      <c r="BC1475" s="141">
        <v>46151</v>
      </c>
      <c r="BD1475" s="139" t="s">
        <v>7531</v>
      </c>
      <c r="BE1475" s="145" t="s">
        <v>15018</v>
      </c>
      <c r="BF1475" s="139" t="s">
        <v>2340</v>
      </c>
      <c r="BG1475" s="139" t="s">
        <v>7228</v>
      </c>
      <c r="BH1475" s="139" t="s">
        <v>7229</v>
      </c>
      <c r="BI1475" s="139">
        <v>787.5</v>
      </c>
      <c r="BJ1475" s="139" t="s">
        <v>2350</v>
      </c>
      <c r="BK1475" s="139">
        <v>15</v>
      </c>
      <c r="BL1475" s="139">
        <v>15</v>
      </c>
      <c r="BM1475" s="139" t="s">
        <v>7298</v>
      </c>
      <c r="BN1475" s="139"/>
      <c r="BO1475" s="139">
        <v>787.5</v>
      </c>
      <c r="BP1475" s="139">
        <v>0</v>
      </c>
      <c r="BQ1475" s="139"/>
      <c r="BR1475" s="139"/>
      <c r="BS1475" s="139">
        <v>787.5</v>
      </c>
      <c r="BT1475" s="139"/>
      <c r="BU1475" s="139" t="s">
        <v>2360</v>
      </c>
      <c r="BV1475" s="139"/>
      <c r="BW1475" s="139"/>
      <c r="BX1475" s="139"/>
      <c r="BY1475" s="139"/>
      <c r="BZ1475" s="139"/>
      <c r="CA1475" s="139"/>
      <c r="CB1475" s="139" t="s">
        <v>7231</v>
      </c>
      <c r="CC1475" s="139"/>
    </row>
    <row r="1476" spans="1:81">
      <c r="A1476" s="139">
        <v>1475</v>
      </c>
      <c r="B1476" s="139" t="s">
        <v>7210</v>
      </c>
      <c r="C1476" s="145" t="s">
        <v>15019</v>
      </c>
      <c r="D1476" s="139">
        <v>1</v>
      </c>
      <c r="E1476" s="139">
        <v>2</v>
      </c>
      <c r="F1476" s="139">
        <v>837.5</v>
      </c>
      <c r="G1476" s="139">
        <v>20</v>
      </c>
      <c r="H1476" s="139">
        <v>817.5</v>
      </c>
      <c r="I1476" s="139"/>
      <c r="J1476" s="139"/>
      <c r="K1476" s="140">
        <v>46002.85</v>
      </c>
      <c r="L1476" s="140">
        <v>46002.8513888889</v>
      </c>
      <c r="M1476" s="139" t="s">
        <v>2406</v>
      </c>
      <c r="N1476" s="139" t="s">
        <v>15020</v>
      </c>
      <c r="O1476" s="139" t="s">
        <v>2340</v>
      </c>
      <c r="P1476" s="139" t="s">
        <v>15021</v>
      </c>
      <c r="Q1476" s="139" t="s">
        <v>2342</v>
      </c>
      <c r="R1476" s="145" t="s">
        <v>15022</v>
      </c>
      <c r="S1476" s="139">
        <v>8342856</v>
      </c>
      <c r="T1476" s="139" t="s">
        <v>15021</v>
      </c>
      <c r="U1476" s="139" t="s">
        <v>15023</v>
      </c>
      <c r="V1476" s="139">
        <v>1</v>
      </c>
      <c r="W1476" s="139">
        <v>6506952369</v>
      </c>
      <c r="X1476" s="139" t="s">
        <v>15024</v>
      </c>
      <c r="Y1476" s="139" t="s">
        <v>15025</v>
      </c>
      <c r="Z1476" s="139">
        <v>6506952369</v>
      </c>
      <c r="AA1476" s="139" t="s">
        <v>15026</v>
      </c>
      <c r="AB1476" s="139"/>
      <c r="AC1476" s="139"/>
      <c r="AD1476" s="139" t="s">
        <v>2451</v>
      </c>
      <c r="AE1476" s="139" t="s">
        <v>2369</v>
      </c>
      <c r="AF1476" s="139" t="s">
        <v>2349</v>
      </c>
      <c r="AG1476" s="139">
        <v>95138</v>
      </c>
      <c r="AH1476" s="139" t="s">
        <v>15025</v>
      </c>
      <c r="AI1476" s="139">
        <v>6506952369</v>
      </c>
      <c r="AJ1476" s="139" t="s">
        <v>15026</v>
      </c>
      <c r="AK1476" s="139"/>
      <c r="AL1476" s="139"/>
      <c r="AM1476" s="139" t="s">
        <v>2451</v>
      </c>
      <c r="AN1476" s="139" t="s">
        <v>2369</v>
      </c>
      <c r="AO1476" s="139" t="s">
        <v>2349</v>
      </c>
      <c r="AP1476" s="139">
        <v>95138</v>
      </c>
      <c r="AQ1476" s="139" t="s">
        <v>7681</v>
      </c>
      <c r="AR1476" s="139">
        <v>97811</v>
      </c>
      <c r="AS1476" s="139">
        <v>2026</v>
      </c>
      <c r="AT1476" s="139" t="s">
        <v>7220</v>
      </c>
      <c r="AU1476" s="139" t="s">
        <v>7682</v>
      </c>
      <c r="AV1476" s="139" t="s">
        <v>7222</v>
      </c>
      <c r="AW1476" s="139" t="s">
        <v>7365</v>
      </c>
      <c r="AX1476" s="139" t="s">
        <v>7224</v>
      </c>
      <c r="AY1476" s="139" t="s">
        <v>7238</v>
      </c>
      <c r="AZ1476" s="139" t="s">
        <v>7683</v>
      </c>
      <c r="BA1476" s="139"/>
      <c r="BB1476" s="141">
        <v>46043</v>
      </c>
      <c r="BC1476" s="141">
        <v>46148</v>
      </c>
      <c r="BD1476" s="139" t="s">
        <v>7684</v>
      </c>
      <c r="BE1476" s="145" t="s">
        <v>15027</v>
      </c>
      <c r="BF1476" s="139" t="s">
        <v>2340</v>
      </c>
      <c r="BG1476" s="139" t="s">
        <v>172</v>
      </c>
      <c r="BH1476" s="139" t="s">
        <v>7242</v>
      </c>
      <c r="BI1476" s="139">
        <v>50</v>
      </c>
      <c r="BJ1476" s="139" t="s">
        <v>2350</v>
      </c>
      <c r="BK1476" s="139">
        <v>15</v>
      </c>
      <c r="BL1476" s="139">
        <v>15</v>
      </c>
      <c r="BM1476" s="139" t="s">
        <v>7686</v>
      </c>
      <c r="BN1476" s="139"/>
      <c r="BO1476" s="139">
        <v>50</v>
      </c>
      <c r="BP1476" s="139">
        <v>0</v>
      </c>
      <c r="BQ1476" s="139"/>
      <c r="BR1476" s="139"/>
      <c r="BS1476" s="139">
        <v>50</v>
      </c>
      <c r="BT1476" s="139"/>
      <c r="BU1476" s="139" t="s">
        <v>2386</v>
      </c>
      <c r="BV1476" s="139"/>
      <c r="BW1476" s="139"/>
      <c r="BX1476" s="139"/>
      <c r="BY1476" s="139"/>
      <c r="BZ1476" s="139"/>
      <c r="CA1476" s="139"/>
      <c r="CB1476" s="139" t="s">
        <v>7231</v>
      </c>
      <c r="CC1476" s="139"/>
    </row>
    <row r="1477" spans="1:81">
      <c r="A1477" s="139">
        <v>1476</v>
      </c>
      <c r="B1477" s="139" t="s">
        <v>7210</v>
      </c>
      <c r="C1477" s="145" t="s">
        <v>15019</v>
      </c>
      <c r="D1477" s="139">
        <v>1</v>
      </c>
      <c r="E1477" s="139">
        <v>2</v>
      </c>
      <c r="F1477" s="139">
        <v>837.5</v>
      </c>
      <c r="G1477" s="139">
        <v>20</v>
      </c>
      <c r="H1477" s="139">
        <v>817.5</v>
      </c>
      <c r="I1477" s="139"/>
      <c r="J1477" s="139"/>
      <c r="K1477" s="140">
        <v>46002.85</v>
      </c>
      <c r="L1477" s="140">
        <v>46002.8513888889</v>
      </c>
      <c r="M1477" s="139" t="s">
        <v>2406</v>
      </c>
      <c r="N1477" s="139" t="s">
        <v>15020</v>
      </c>
      <c r="O1477" s="139" t="s">
        <v>2340</v>
      </c>
      <c r="P1477" s="139" t="s">
        <v>15021</v>
      </c>
      <c r="Q1477" s="139" t="s">
        <v>2342</v>
      </c>
      <c r="R1477" s="145" t="s">
        <v>15022</v>
      </c>
      <c r="S1477" s="139">
        <v>8342856</v>
      </c>
      <c r="T1477" s="139" t="s">
        <v>15021</v>
      </c>
      <c r="U1477" s="139" t="s">
        <v>15023</v>
      </c>
      <c r="V1477" s="139">
        <v>1</v>
      </c>
      <c r="W1477" s="139">
        <v>6506952369</v>
      </c>
      <c r="X1477" s="139" t="s">
        <v>15024</v>
      </c>
      <c r="Y1477" s="139" t="s">
        <v>15025</v>
      </c>
      <c r="Z1477" s="139">
        <v>6506952369</v>
      </c>
      <c r="AA1477" s="139" t="s">
        <v>15026</v>
      </c>
      <c r="AB1477" s="139"/>
      <c r="AC1477" s="139"/>
      <c r="AD1477" s="139" t="s">
        <v>2451</v>
      </c>
      <c r="AE1477" s="139" t="s">
        <v>2369</v>
      </c>
      <c r="AF1477" s="139" t="s">
        <v>2349</v>
      </c>
      <c r="AG1477" s="139">
        <v>95138</v>
      </c>
      <c r="AH1477" s="139" t="s">
        <v>15025</v>
      </c>
      <c r="AI1477" s="139">
        <v>6506952369</v>
      </c>
      <c r="AJ1477" s="139" t="s">
        <v>15026</v>
      </c>
      <c r="AK1477" s="139"/>
      <c r="AL1477" s="139"/>
      <c r="AM1477" s="139" t="s">
        <v>2451</v>
      </c>
      <c r="AN1477" s="139" t="s">
        <v>2369</v>
      </c>
      <c r="AO1477" s="139" t="s">
        <v>2349</v>
      </c>
      <c r="AP1477" s="139">
        <v>95138</v>
      </c>
      <c r="AQ1477" s="139" t="s">
        <v>7681</v>
      </c>
      <c r="AR1477" s="139">
        <v>97811</v>
      </c>
      <c r="AS1477" s="139">
        <v>2026</v>
      </c>
      <c r="AT1477" s="139" t="s">
        <v>7220</v>
      </c>
      <c r="AU1477" s="139" t="s">
        <v>7682</v>
      </c>
      <c r="AV1477" s="139" t="s">
        <v>7222</v>
      </c>
      <c r="AW1477" s="139" t="s">
        <v>7365</v>
      </c>
      <c r="AX1477" s="139" t="s">
        <v>7224</v>
      </c>
      <c r="AY1477" s="139" t="s">
        <v>7238</v>
      </c>
      <c r="AZ1477" s="139" t="s">
        <v>7683</v>
      </c>
      <c r="BA1477" s="139"/>
      <c r="BB1477" s="141">
        <v>46043</v>
      </c>
      <c r="BC1477" s="141">
        <v>46148</v>
      </c>
      <c r="BD1477" s="139" t="s">
        <v>7684</v>
      </c>
      <c r="BE1477" s="145" t="s">
        <v>15028</v>
      </c>
      <c r="BF1477" s="139" t="s">
        <v>2340</v>
      </c>
      <c r="BG1477" s="139" t="s">
        <v>7228</v>
      </c>
      <c r="BH1477" s="139" t="s">
        <v>7229</v>
      </c>
      <c r="BI1477" s="139">
        <v>787.5</v>
      </c>
      <c r="BJ1477" s="139" t="s">
        <v>2350</v>
      </c>
      <c r="BK1477" s="139">
        <v>15</v>
      </c>
      <c r="BL1477" s="139">
        <v>15</v>
      </c>
      <c r="BM1477" s="139" t="s">
        <v>7686</v>
      </c>
      <c r="BN1477" s="139"/>
      <c r="BO1477" s="139">
        <v>787.5</v>
      </c>
      <c r="BP1477" s="139">
        <v>20</v>
      </c>
      <c r="BQ1477" s="139"/>
      <c r="BR1477" s="139"/>
      <c r="BS1477" s="139">
        <v>767.5</v>
      </c>
      <c r="BT1477" s="139"/>
      <c r="BU1477" s="139" t="s">
        <v>2386</v>
      </c>
      <c r="BV1477" s="139"/>
      <c r="BW1477" s="139"/>
      <c r="BX1477" s="139"/>
      <c r="BY1477" s="139"/>
      <c r="BZ1477" s="139"/>
      <c r="CA1477" s="139"/>
      <c r="CB1477" s="139" t="s">
        <v>7231</v>
      </c>
      <c r="CC1477" s="139"/>
    </row>
    <row r="1478" spans="1:81">
      <c r="A1478" s="139">
        <v>1477</v>
      </c>
      <c r="B1478" s="139" t="s">
        <v>7210</v>
      </c>
      <c r="C1478" s="145" t="s">
        <v>15029</v>
      </c>
      <c r="D1478" s="139">
        <v>1</v>
      </c>
      <c r="E1478" s="139">
        <v>2</v>
      </c>
      <c r="F1478" s="139">
        <v>837.5</v>
      </c>
      <c r="G1478" s="139">
        <v>50</v>
      </c>
      <c r="H1478" s="139">
        <v>787.5</v>
      </c>
      <c r="I1478" s="139"/>
      <c r="J1478" s="139"/>
      <c r="K1478" s="140">
        <v>46002.8333333333</v>
      </c>
      <c r="L1478" s="140">
        <v>46002.8340277778</v>
      </c>
      <c r="M1478" s="139" t="s">
        <v>2768</v>
      </c>
      <c r="N1478" s="139" t="s">
        <v>15030</v>
      </c>
      <c r="O1478" s="139" t="s">
        <v>2340</v>
      </c>
      <c r="P1478" s="139" t="s">
        <v>15031</v>
      </c>
      <c r="Q1478" s="139" t="s">
        <v>2342</v>
      </c>
      <c r="R1478" s="145" t="s">
        <v>15032</v>
      </c>
      <c r="S1478" s="139">
        <v>7988833</v>
      </c>
      <c r="T1478" s="139" t="s">
        <v>15031</v>
      </c>
      <c r="U1478" s="139" t="s">
        <v>2841</v>
      </c>
      <c r="V1478" s="139">
        <v>1</v>
      </c>
      <c r="W1478" s="139">
        <v>7203524357</v>
      </c>
      <c r="X1478" s="139" t="s">
        <v>15033</v>
      </c>
      <c r="Y1478" s="139" t="s">
        <v>15031</v>
      </c>
      <c r="Z1478" s="139">
        <v>7203524357</v>
      </c>
      <c r="AA1478" s="139" t="s">
        <v>15034</v>
      </c>
      <c r="AB1478" s="139"/>
      <c r="AC1478" s="139"/>
      <c r="AD1478" s="139" t="s">
        <v>3153</v>
      </c>
      <c r="AE1478" s="139" t="s">
        <v>2369</v>
      </c>
      <c r="AF1478" s="139" t="s">
        <v>2349</v>
      </c>
      <c r="AG1478" s="139">
        <v>94085</v>
      </c>
      <c r="AH1478" s="139" t="s">
        <v>15031</v>
      </c>
      <c r="AI1478" s="139">
        <v>7203524357</v>
      </c>
      <c r="AJ1478" s="139" t="s">
        <v>15034</v>
      </c>
      <c r="AK1478" s="139"/>
      <c r="AL1478" s="139"/>
      <c r="AM1478" s="139" t="s">
        <v>3153</v>
      </c>
      <c r="AN1478" s="139" t="s">
        <v>2369</v>
      </c>
      <c r="AO1478" s="139" t="s">
        <v>2349</v>
      </c>
      <c r="AP1478" s="139">
        <v>94085</v>
      </c>
      <c r="AQ1478" s="139" t="s">
        <v>8798</v>
      </c>
      <c r="AR1478" s="139">
        <v>97810</v>
      </c>
      <c r="AS1478" s="139">
        <v>2026</v>
      </c>
      <c r="AT1478" s="139" t="s">
        <v>7220</v>
      </c>
      <c r="AU1478" s="139" t="s">
        <v>7682</v>
      </c>
      <c r="AV1478" s="139" t="s">
        <v>7222</v>
      </c>
      <c r="AW1478" s="139" t="s">
        <v>7365</v>
      </c>
      <c r="AX1478" s="139" t="s">
        <v>7224</v>
      </c>
      <c r="AY1478" s="139" t="s">
        <v>7238</v>
      </c>
      <c r="AZ1478" s="139" t="s">
        <v>7683</v>
      </c>
      <c r="BA1478" s="139"/>
      <c r="BB1478" s="141">
        <v>46046</v>
      </c>
      <c r="BC1478" s="141">
        <v>46151</v>
      </c>
      <c r="BD1478" s="139" t="s">
        <v>7367</v>
      </c>
      <c r="BE1478" s="145" t="s">
        <v>15035</v>
      </c>
      <c r="BF1478" s="139" t="s">
        <v>2340</v>
      </c>
      <c r="BG1478" s="139" t="s">
        <v>172</v>
      </c>
      <c r="BH1478" s="139" t="s">
        <v>7242</v>
      </c>
      <c r="BI1478" s="139">
        <v>50</v>
      </c>
      <c r="BJ1478" s="139" t="s">
        <v>2350</v>
      </c>
      <c r="BK1478" s="139">
        <v>15</v>
      </c>
      <c r="BL1478" s="139">
        <v>15</v>
      </c>
      <c r="BM1478" s="139" t="s">
        <v>7298</v>
      </c>
      <c r="BN1478" s="139"/>
      <c r="BO1478" s="139">
        <v>50</v>
      </c>
      <c r="BP1478" s="139">
        <v>0</v>
      </c>
      <c r="BQ1478" s="139"/>
      <c r="BR1478" s="139"/>
      <c r="BS1478" s="139">
        <v>50</v>
      </c>
      <c r="BT1478" s="139"/>
      <c r="BU1478" s="139" t="s">
        <v>2360</v>
      </c>
      <c r="BV1478" s="139"/>
      <c r="BW1478" s="139"/>
      <c r="BX1478" s="139"/>
      <c r="BY1478" s="139"/>
      <c r="BZ1478" s="139"/>
      <c r="CA1478" s="139"/>
      <c r="CB1478" s="139" t="s">
        <v>7231</v>
      </c>
      <c r="CC1478" s="139"/>
    </row>
    <row r="1479" spans="1:81">
      <c r="A1479" s="139">
        <v>1478</v>
      </c>
      <c r="B1479" s="139" t="s">
        <v>7210</v>
      </c>
      <c r="C1479" s="145" t="s">
        <v>15029</v>
      </c>
      <c r="D1479" s="139">
        <v>1</v>
      </c>
      <c r="E1479" s="139">
        <v>2</v>
      </c>
      <c r="F1479" s="139">
        <v>837.5</v>
      </c>
      <c r="G1479" s="139">
        <v>50</v>
      </c>
      <c r="H1479" s="139">
        <v>787.5</v>
      </c>
      <c r="I1479" s="139"/>
      <c r="J1479" s="139"/>
      <c r="K1479" s="140">
        <v>46002.8333333333</v>
      </c>
      <c r="L1479" s="140">
        <v>46002.8340277778</v>
      </c>
      <c r="M1479" s="139" t="s">
        <v>2768</v>
      </c>
      <c r="N1479" s="139" t="s">
        <v>15030</v>
      </c>
      <c r="O1479" s="139" t="s">
        <v>2340</v>
      </c>
      <c r="P1479" s="139" t="s">
        <v>15031</v>
      </c>
      <c r="Q1479" s="139" t="s">
        <v>2342</v>
      </c>
      <c r="R1479" s="145" t="s">
        <v>15032</v>
      </c>
      <c r="S1479" s="139">
        <v>7988833</v>
      </c>
      <c r="T1479" s="139" t="s">
        <v>15031</v>
      </c>
      <c r="U1479" s="139" t="s">
        <v>2841</v>
      </c>
      <c r="V1479" s="139">
        <v>1</v>
      </c>
      <c r="W1479" s="139">
        <v>7203524357</v>
      </c>
      <c r="X1479" s="139" t="s">
        <v>15033</v>
      </c>
      <c r="Y1479" s="139" t="s">
        <v>15031</v>
      </c>
      <c r="Z1479" s="139">
        <v>7203524357</v>
      </c>
      <c r="AA1479" s="139" t="s">
        <v>15034</v>
      </c>
      <c r="AB1479" s="139"/>
      <c r="AC1479" s="139"/>
      <c r="AD1479" s="139" t="s">
        <v>3153</v>
      </c>
      <c r="AE1479" s="139" t="s">
        <v>2369</v>
      </c>
      <c r="AF1479" s="139" t="s">
        <v>2349</v>
      </c>
      <c r="AG1479" s="139">
        <v>94085</v>
      </c>
      <c r="AH1479" s="139" t="s">
        <v>15031</v>
      </c>
      <c r="AI1479" s="139">
        <v>7203524357</v>
      </c>
      <c r="AJ1479" s="139" t="s">
        <v>15034</v>
      </c>
      <c r="AK1479" s="139"/>
      <c r="AL1479" s="139"/>
      <c r="AM1479" s="139" t="s">
        <v>3153</v>
      </c>
      <c r="AN1479" s="139" t="s">
        <v>2369</v>
      </c>
      <c r="AO1479" s="139" t="s">
        <v>2349</v>
      </c>
      <c r="AP1479" s="139">
        <v>94085</v>
      </c>
      <c r="AQ1479" s="139" t="s">
        <v>8798</v>
      </c>
      <c r="AR1479" s="139">
        <v>97810</v>
      </c>
      <c r="AS1479" s="139">
        <v>2026</v>
      </c>
      <c r="AT1479" s="139" t="s">
        <v>7220</v>
      </c>
      <c r="AU1479" s="139" t="s">
        <v>7682</v>
      </c>
      <c r="AV1479" s="139" t="s">
        <v>7222</v>
      </c>
      <c r="AW1479" s="139" t="s">
        <v>7365</v>
      </c>
      <c r="AX1479" s="139" t="s">
        <v>7224</v>
      </c>
      <c r="AY1479" s="139" t="s">
        <v>7238</v>
      </c>
      <c r="AZ1479" s="139" t="s">
        <v>7683</v>
      </c>
      <c r="BA1479" s="139"/>
      <c r="BB1479" s="141">
        <v>46046</v>
      </c>
      <c r="BC1479" s="141">
        <v>46151</v>
      </c>
      <c r="BD1479" s="139" t="s">
        <v>7367</v>
      </c>
      <c r="BE1479" s="145" t="s">
        <v>15036</v>
      </c>
      <c r="BF1479" s="139" t="s">
        <v>2340</v>
      </c>
      <c r="BG1479" s="139" t="s">
        <v>7228</v>
      </c>
      <c r="BH1479" s="139" t="s">
        <v>7229</v>
      </c>
      <c r="BI1479" s="139">
        <v>787.5</v>
      </c>
      <c r="BJ1479" s="139" t="s">
        <v>2350</v>
      </c>
      <c r="BK1479" s="139">
        <v>15</v>
      </c>
      <c r="BL1479" s="139">
        <v>15</v>
      </c>
      <c r="BM1479" s="139" t="s">
        <v>7298</v>
      </c>
      <c r="BN1479" s="139"/>
      <c r="BO1479" s="139">
        <v>787.5</v>
      </c>
      <c r="BP1479" s="139">
        <v>50</v>
      </c>
      <c r="BQ1479" s="139"/>
      <c r="BR1479" s="139"/>
      <c r="BS1479" s="139">
        <v>737.5</v>
      </c>
      <c r="BT1479" s="139"/>
      <c r="BU1479" s="139" t="s">
        <v>2360</v>
      </c>
      <c r="BV1479" s="139"/>
      <c r="BW1479" s="139"/>
      <c r="BX1479" s="139"/>
      <c r="BY1479" s="139"/>
      <c r="BZ1479" s="139"/>
      <c r="CA1479" s="139"/>
      <c r="CB1479" s="139" t="s">
        <v>7231</v>
      </c>
      <c r="CC1479" s="139"/>
    </row>
    <row r="1480" spans="1:81">
      <c r="A1480" s="139">
        <v>1479</v>
      </c>
      <c r="B1480" s="139" t="s">
        <v>7210</v>
      </c>
      <c r="C1480" s="145" t="s">
        <v>15037</v>
      </c>
      <c r="D1480" s="139">
        <v>1</v>
      </c>
      <c r="E1480" s="139">
        <v>2</v>
      </c>
      <c r="F1480" s="139">
        <v>995</v>
      </c>
      <c r="G1480" s="139">
        <v>20</v>
      </c>
      <c r="H1480" s="139">
        <v>975</v>
      </c>
      <c r="I1480" s="139"/>
      <c r="J1480" s="139"/>
      <c r="K1480" s="140">
        <v>46002.8305555556</v>
      </c>
      <c r="L1480" s="140">
        <v>46002.8354166667</v>
      </c>
      <c r="M1480" s="139" t="s">
        <v>2387</v>
      </c>
      <c r="N1480" s="139" t="s">
        <v>15038</v>
      </c>
      <c r="O1480" s="139" t="s">
        <v>2340</v>
      </c>
      <c r="P1480" s="139" t="s">
        <v>6514</v>
      </c>
      <c r="Q1480" s="139" t="s">
        <v>2342</v>
      </c>
      <c r="R1480" s="145" t="s">
        <v>15039</v>
      </c>
      <c r="S1480" s="139">
        <v>8284032</v>
      </c>
      <c r="T1480" s="139" t="s">
        <v>6514</v>
      </c>
      <c r="U1480" s="139" t="s">
        <v>4681</v>
      </c>
      <c r="V1480" s="139">
        <v>1</v>
      </c>
      <c r="W1480" s="139">
        <v>6262158879</v>
      </c>
      <c r="X1480" s="139" t="s">
        <v>6515</v>
      </c>
      <c r="Y1480" s="139" t="s">
        <v>6516</v>
      </c>
      <c r="Z1480" s="139">
        <v>6262158879</v>
      </c>
      <c r="AA1480" s="139" t="s">
        <v>6517</v>
      </c>
      <c r="AB1480" s="139"/>
      <c r="AC1480" s="139"/>
      <c r="AD1480" s="139" t="s">
        <v>6518</v>
      </c>
      <c r="AE1480" s="139" t="s">
        <v>2369</v>
      </c>
      <c r="AF1480" s="139" t="s">
        <v>2349</v>
      </c>
      <c r="AG1480" s="139">
        <v>91741</v>
      </c>
      <c r="AH1480" s="139" t="s">
        <v>6516</v>
      </c>
      <c r="AI1480" s="139">
        <v>6262158879</v>
      </c>
      <c r="AJ1480" s="139" t="s">
        <v>6517</v>
      </c>
      <c r="AK1480" s="139"/>
      <c r="AL1480" s="139"/>
      <c r="AM1480" s="139" t="s">
        <v>6518</v>
      </c>
      <c r="AN1480" s="139" t="s">
        <v>2369</v>
      </c>
      <c r="AO1480" s="139" t="s">
        <v>2349</v>
      </c>
      <c r="AP1480" s="139">
        <v>91741</v>
      </c>
      <c r="AQ1480" s="139" t="s">
        <v>9012</v>
      </c>
      <c r="AR1480" s="139">
        <v>93257</v>
      </c>
      <c r="AS1480" s="139">
        <v>2026</v>
      </c>
      <c r="AT1480" s="139" t="s">
        <v>7220</v>
      </c>
      <c r="AU1480" s="139" t="s">
        <v>7412</v>
      </c>
      <c r="AV1480" s="139" t="s">
        <v>7222</v>
      </c>
      <c r="AW1480" s="139" t="s">
        <v>7413</v>
      </c>
      <c r="AX1480" s="139" t="s">
        <v>7224</v>
      </c>
      <c r="AY1480" s="139" t="s">
        <v>7238</v>
      </c>
      <c r="AZ1480" s="139" t="s">
        <v>9824</v>
      </c>
      <c r="BA1480" s="139"/>
      <c r="BB1480" s="141">
        <v>46032</v>
      </c>
      <c r="BC1480" s="141">
        <v>46165</v>
      </c>
      <c r="BD1480" s="139" t="s">
        <v>7367</v>
      </c>
      <c r="BE1480" s="145" t="s">
        <v>15040</v>
      </c>
      <c r="BF1480" s="139" t="s">
        <v>2340</v>
      </c>
      <c r="BG1480" s="139" t="s">
        <v>172</v>
      </c>
      <c r="BH1480" s="139" t="s">
        <v>7242</v>
      </c>
      <c r="BI1480" s="139">
        <v>50</v>
      </c>
      <c r="BJ1480" s="139" t="s">
        <v>2350</v>
      </c>
      <c r="BK1480" s="139">
        <v>18</v>
      </c>
      <c r="BL1480" s="139">
        <v>18</v>
      </c>
      <c r="BM1480" s="139" t="s">
        <v>7260</v>
      </c>
      <c r="BN1480" s="139"/>
      <c r="BO1480" s="139">
        <v>50</v>
      </c>
      <c r="BP1480" s="139">
        <v>0</v>
      </c>
      <c r="BQ1480" s="139"/>
      <c r="BR1480" s="139"/>
      <c r="BS1480" s="139">
        <v>50</v>
      </c>
      <c r="BT1480" s="139"/>
      <c r="BU1480" s="139" t="s">
        <v>2386</v>
      </c>
      <c r="BV1480" s="139"/>
      <c r="BW1480" s="139"/>
      <c r="BX1480" s="139"/>
      <c r="BY1480" s="139"/>
      <c r="BZ1480" s="139"/>
      <c r="CA1480" s="139"/>
      <c r="CB1480" s="139" t="s">
        <v>7231</v>
      </c>
      <c r="CC1480" s="139" t="s">
        <v>7232</v>
      </c>
    </row>
    <row r="1481" spans="1:81">
      <c r="A1481" s="139">
        <v>1480</v>
      </c>
      <c r="B1481" s="139" t="s">
        <v>7210</v>
      </c>
      <c r="C1481" s="145" t="s">
        <v>15037</v>
      </c>
      <c r="D1481" s="139">
        <v>1</v>
      </c>
      <c r="E1481" s="139">
        <v>2</v>
      </c>
      <c r="F1481" s="139">
        <v>995</v>
      </c>
      <c r="G1481" s="139">
        <v>20</v>
      </c>
      <c r="H1481" s="139">
        <v>975</v>
      </c>
      <c r="I1481" s="139"/>
      <c r="J1481" s="139"/>
      <c r="K1481" s="140">
        <v>46002.8305555556</v>
      </c>
      <c r="L1481" s="140">
        <v>46002.8354166667</v>
      </c>
      <c r="M1481" s="139" t="s">
        <v>2387</v>
      </c>
      <c r="N1481" s="139" t="s">
        <v>15038</v>
      </c>
      <c r="O1481" s="139" t="s">
        <v>2340</v>
      </c>
      <c r="P1481" s="139" t="s">
        <v>6514</v>
      </c>
      <c r="Q1481" s="139" t="s">
        <v>2342</v>
      </c>
      <c r="R1481" s="145" t="s">
        <v>15039</v>
      </c>
      <c r="S1481" s="139">
        <v>8284032</v>
      </c>
      <c r="T1481" s="139" t="s">
        <v>6514</v>
      </c>
      <c r="U1481" s="139" t="s">
        <v>4681</v>
      </c>
      <c r="V1481" s="139">
        <v>1</v>
      </c>
      <c r="W1481" s="139">
        <v>6262158879</v>
      </c>
      <c r="X1481" s="139" t="s">
        <v>6515</v>
      </c>
      <c r="Y1481" s="139" t="s">
        <v>6516</v>
      </c>
      <c r="Z1481" s="139">
        <v>6262158879</v>
      </c>
      <c r="AA1481" s="139" t="s">
        <v>6517</v>
      </c>
      <c r="AB1481" s="139"/>
      <c r="AC1481" s="139"/>
      <c r="AD1481" s="139" t="s">
        <v>6518</v>
      </c>
      <c r="AE1481" s="139" t="s">
        <v>2369</v>
      </c>
      <c r="AF1481" s="139" t="s">
        <v>2349</v>
      </c>
      <c r="AG1481" s="139">
        <v>91741</v>
      </c>
      <c r="AH1481" s="139" t="s">
        <v>6516</v>
      </c>
      <c r="AI1481" s="139">
        <v>6262158879</v>
      </c>
      <c r="AJ1481" s="139" t="s">
        <v>6517</v>
      </c>
      <c r="AK1481" s="139"/>
      <c r="AL1481" s="139"/>
      <c r="AM1481" s="139" t="s">
        <v>6518</v>
      </c>
      <c r="AN1481" s="139" t="s">
        <v>2369</v>
      </c>
      <c r="AO1481" s="139" t="s">
        <v>2349</v>
      </c>
      <c r="AP1481" s="139">
        <v>91741</v>
      </c>
      <c r="AQ1481" s="139" t="s">
        <v>9012</v>
      </c>
      <c r="AR1481" s="139">
        <v>93257</v>
      </c>
      <c r="AS1481" s="139">
        <v>2026</v>
      </c>
      <c r="AT1481" s="139" t="s">
        <v>7220</v>
      </c>
      <c r="AU1481" s="139" t="s">
        <v>7412</v>
      </c>
      <c r="AV1481" s="139" t="s">
        <v>7222</v>
      </c>
      <c r="AW1481" s="139" t="s">
        <v>7413</v>
      </c>
      <c r="AX1481" s="139" t="s">
        <v>7224</v>
      </c>
      <c r="AY1481" s="139" t="s">
        <v>7238</v>
      </c>
      <c r="AZ1481" s="139" t="s">
        <v>9824</v>
      </c>
      <c r="BA1481" s="139"/>
      <c r="BB1481" s="141">
        <v>46032</v>
      </c>
      <c r="BC1481" s="141">
        <v>46165</v>
      </c>
      <c r="BD1481" s="139" t="s">
        <v>7367</v>
      </c>
      <c r="BE1481" s="145" t="s">
        <v>15041</v>
      </c>
      <c r="BF1481" s="139" t="s">
        <v>2340</v>
      </c>
      <c r="BG1481" s="139" t="s">
        <v>7228</v>
      </c>
      <c r="BH1481" s="139" t="s">
        <v>7229</v>
      </c>
      <c r="BI1481" s="139">
        <v>945</v>
      </c>
      <c r="BJ1481" s="139" t="s">
        <v>2350</v>
      </c>
      <c r="BK1481" s="139">
        <v>18</v>
      </c>
      <c r="BL1481" s="139">
        <v>18</v>
      </c>
      <c r="BM1481" s="139" t="s">
        <v>7260</v>
      </c>
      <c r="BN1481" s="139"/>
      <c r="BO1481" s="139">
        <v>945</v>
      </c>
      <c r="BP1481" s="139">
        <v>20</v>
      </c>
      <c r="BQ1481" s="139"/>
      <c r="BR1481" s="139"/>
      <c r="BS1481" s="139">
        <v>925</v>
      </c>
      <c r="BT1481" s="139"/>
      <c r="BU1481" s="139" t="s">
        <v>2386</v>
      </c>
      <c r="BV1481" s="139"/>
      <c r="BW1481" s="139"/>
      <c r="BX1481" s="139"/>
      <c r="BY1481" s="139"/>
      <c r="BZ1481" s="139"/>
      <c r="CA1481" s="139"/>
      <c r="CB1481" s="139" t="s">
        <v>7231</v>
      </c>
      <c r="CC1481" s="139" t="s">
        <v>7232</v>
      </c>
    </row>
    <row r="1482" spans="1:81">
      <c r="A1482" s="139">
        <v>1481</v>
      </c>
      <c r="B1482" s="139" t="s">
        <v>7210</v>
      </c>
      <c r="C1482" s="145" t="s">
        <v>15042</v>
      </c>
      <c r="D1482" s="139">
        <v>1</v>
      </c>
      <c r="E1482" s="139">
        <v>2</v>
      </c>
      <c r="F1482" s="139">
        <v>837.5</v>
      </c>
      <c r="G1482" s="139">
        <v>0</v>
      </c>
      <c r="H1482" s="139">
        <v>837.5</v>
      </c>
      <c r="I1482" s="139"/>
      <c r="J1482" s="139"/>
      <c r="K1482" s="140">
        <v>46002.8263888889</v>
      </c>
      <c r="L1482" s="140">
        <v>46002.8284722222</v>
      </c>
      <c r="M1482" s="139" t="s">
        <v>2726</v>
      </c>
      <c r="N1482" s="139" t="s">
        <v>15043</v>
      </c>
      <c r="O1482" s="139" t="s">
        <v>2340</v>
      </c>
      <c r="P1482" s="139" t="s">
        <v>4029</v>
      </c>
      <c r="Q1482" s="139" t="s">
        <v>2342</v>
      </c>
      <c r="R1482" s="145" t="s">
        <v>15044</v>
      </c>
      <c r="S1482" s="139">
        <v>8247659</v>
      </c>
      <c r="T1482" s="139" t="s">
        <v>4029</v>
      </c>
      <c r="U1482" s="139" t="s">
        <v>4029</v>
      </c>
      <c r="V1482" s="139">
        <v>1</v>
      </c>
      <c r="W1482" s="139">
        <v>9492479424</v>
      </c>
      <c r="X1482" s="139" t="s">
        <v>4030</v>
      </c>
      <c r="Y1482" s="139" t="s">
        <v>15045</v>
      </c>
      <c r="Z1482" s="139">
        <v>9492479424</v>
      </c>
      <c r="AA1482" s="139" t="s">
        <v>15046</v>
      </c>
      <c r="AB1482" s="139"/>
      <c r="AC1482" s="139"/>
      <c r="AD1482" s="139" t="s">
        <v>2562</v>
      </c>
      <c r="AE1482" s="139" t="s">
        <v>2369</v>
      </c>
      <c r="AF1482" s="139" t="s">
        <v>2349</v>
      </c>
      <c r="AG1482" s="139">
        <v>92602</v>
      </c>
      <c r="AH1482" s="139" t="s">
        <v>15045</v>
      </c>
      <c r="AI1482" s="139">
        <v>9492479424</v>
      </c>
      <c r="AJ1482" s="139" t="s">
        <v>15046</v>
      </c>
      <c r="AK1482" s="139"/>
      <c r="AL1482" s="139"/>
      <c r="AM1482" s="139" t="s">
        <v>2562</v>
      </c>
      <c r="AN1482" s="139" t="s">
        <v>2369</v>
      </c>
      <c r="AO1482" s="139" t="s">
        <v>2349</v>
      </c>
      <c r="AP1482" s="139">
        <v>92602</v>
      </c>
      <c r="AQ1482" s="139" t="s">
        <v>8798</v>
      </c>
      <c r="AR1482" s="139">
        <v>97810</v>
      </c>
      <c r="AS1482" s="139">
        <v>2026</v>
      </c>
      <c r="AT1482" s="139" t="s">
        <v>7220</v>
      </c>
      <c r="AU1482" s="139" t="s">
        <v>7682</v>
      </c>
      <c r="AV1482" s="139" t="s">
        <v>7222</v>
      </c>
      <c r="AW1482" s="139" t="s">
        <v>7365</v>
      </c>
      <c r="AX1482" s="139" t="s">
        <v>7224</v>
      </c>
      <c r="AY1482" s="139" t="s">
        <v>7238</v>
      </c>
      <c r="AZ1482" s="139" t="s">
        <v>7683</v>
      </c>
      <c r="BA1482" s="139"/>
      <c r="BB1482" s="141">
        <v>46046</v>
      </c>
      <c r="BC1482" s="141">
        <v>46151</v>
      </c>
      <c r="BD1482" s="139" t="s">
        <v>7367</v>
      </c>
      <c r="BE1482" s="145" t="s">
        <v>15047</v>
      </c>
      <c r="BF1482" s="139" t="s">
        <v>2340</v>
      </c>
      <c r="BG1482" s="139" t="s">
        <v>172</v>
      </c>
      <c r="BH1482" s="139" t="s">
        <v>7242</v>
      </c>
      <c r="BI1482" s="139">
        <v>50</v>
      </c>
      <c r="BJ1482" s="139" t="s">
        <v>2350</v>
      </c>
      <c r="BK1482" s="139">
        <v>15</v>
      </c>
      <c r="BL1482" s="139">
        <v>15</v>
      </c>
      <c r="BM1482" s="139" t="s">
        <v>7298</v>
      </c>
      <c r="BN1482" s="139"/>
      <c r="BO1482" s="139">
        <v>50</v>
      </c>
      <c r="BP1482" s="139">
        <v>0</v>
      </c>
      <c r="BQ1482" s="139"/>
      <c r="BR1482" s="139"/>
      <c r="BS1482" s="139">
        <v>50</v>
      </c>
      <c r="BT1482" s="139"/>
      <c r="BU1482" s="139" t="s">
        <v>2360</v>
      </c>
      <c r="BV1482" s="139"/>
      <c r="BW1482" s="139"/>
      <c r="BX1482" s="139"/>
      <c r="BY1482" s="139"/>
      <c r="BZ1482" s="139"/>
      <c r="CA1482" s="139"/>
      <c r="CB1482" s="139" t="s">
        <v>7231</v>
      </c>
      <c r="CC1482" s="139"/>
    </row>
    <row r="1483" spans="1:81">
      <c r="A1483" s="139">
        <v>1482</v>
      </c>
      <c r="B1483" s="139" t="s">
        <v>7210</v>
      </c>
      <c r="C1483" s="145" t="s">
        <v>15042</v>
      </c>
      <c r="D1483" s="139">
        <v>1</v>
      </c>
      <c r="E1483" s="139">
        <v>2</v>
      </c>
      <c r="F1483" s="139">
        <v>837.5</v>
      </c>
      <c r="G1483" s="139">
        <v>0</v>
      </c>
      <c r="H1483" s="139">
        <v>837.5</v>
      </c>
      <c r="I1483" s="139"/>
      <c r="J1483" s="139"/>
      <c r="K1483" s="140">
        <v>46002.8263888889</v>
      </c>
      <c r="L1483" s="140">
        <v>46002.8284722222</v>
      </c>
      <c r="M1483" s="139" t="s">
        <v>2726</v>
      </c>
      <c r="N1483" s="139" t="s">
        <v>15043</v>
      </c>
      <c r="O1483" s="139" t="s">
        <v>2340</v>
      </c>
      <c r="P1483" s="139" t="s">
        <v>4029</v>
      </c>
      <c r="Q1483" s="139" t="s">
        <v>2342</v>
      </c>
      <c r="R1483" s="145" t="s">
        <v>15044</v>
      </c>
      <c r="S1483" s="139">
        <v>8247659</v>
      </c>
      <c r="T1483" s="139" t="s">
        <v>4029</v>
      </c>
      <c r="U1483" s="139" t="s">
        <v>4029</v>
      </c>
      <c r="V1483" s="139">
        <v>1</v>
      </c>
      <c r="W1483" s="139">
        <v>9492479424</v>
      </c>
      <c r="X1483" s="139" t="s">
        <v>4030</v>
      </c>
      <c r="Y1483" s="139" t="s">
        <v>15045</v>
      </c>
      <c r="Z1483" s="139">
        <v>9492479424</v>
      </c>
      <c r="AA1483" s="139" t="s">
        <v>15046</v>
      </c>
      <c r="AB1483" s="139"/>
      <c r="AC1483" s="139"/>
      <c r="AD1483" s="139" t="s">
        <v>2562</v>
      </c>
      <c r="AE1483" s="139" t="s">
        <v>2369</v>
      </c>
      <c r="AF1483" s="139" t="s">
        <v>2349</v>
      </c>
      <c r="AG1483" s="139">
        <v>92602</v>
      </c>
      <c r="AH1483" s="139" t="s">
        <v>15045</v>
      </c>
      <c r="AI1483" s="139">
        <v>9492479424</v>
      </c>
      <c r="AJ1483" s="139" t="s">
        <v>15046</v>
      </c>
      <c r="AK1483" s="139"/>
      <c r="AL1483" s="139"/>
      <c r="AM1483" s="139" t="s">
        <v>2562</v>
      </c>
      <c r="AN1483" s="139" t="s">
        <v>2369</v>
      </c>
      <c r="AO1483" s="139" t="s">
        <v>2349</v>
      </c>
      <c r="AP1483" s="139">
        <v>92602</v>
      </c>
      <c r="AQ1483" s="139" t="s">
        <v>8798</v>
      </c>
      <c r="AR1483" s="139">
        <v>97810</v>
      </c>
      <c r="AS1483" s="139">
        <v>2026</v>
      </c>
      <c r="AT1483" s="139" t="s">
        <v>7220</v>
      </c>
      <c r="AU1483" s="139" t="s">
        <v>7682</v>
      </c>
      <c r="AV1483" s="139" t="s">
        <v>7222</v>
      </c>
      <c r="AW1483" s="139" t="s">
        <v>7365</v>
      </c>
      <c r="AX1483" s="139" t="s">
        <v>7224</v>
      </c>
      <c r="AY1483" s="139" t="s">
        <v>7238</v>
      </c>
      <c r="AZ1483" s="139" t="s">
        <v>7683</v>
      </c>
      <c r="BA1483" s="139"/>
      <c r="BB1483" s="141">
        <v>46046</v>
      </c>
      <c r="BC1483" s="141">
        <v>46151</v>
      </c>
      <c r="BD1483" s="139" t="s">
        <v>7367</v>
      </c>
      <c r="BE1483" s="145" t="s">
        <v>15048</v>
      </c>
      <c r="BF1483" s="139" t="s">
        <v>2340</v>
      </c>
      <c r="BG1483" s="139" t="s">
        <v>7228</v>
      </c>
      <c r="BH1483" s="139" t="s">
        <v>7229</v>
      </c>
      <c r="BI1483" s="139">
        <v>787.5</v>
      </c>
      <c r="BJ1483" s="139" t="s">
        <v>2350</v>
      </c>
      <c r="BK1483" s="139">
        <v>15</v>
      </c>
      <c r="BL1483" s="139">
        <v>15</v>
      </c>
      <c r="BM1483" s="139" t="s">
        <v>7298</v>
      </c>
      <c r="BN1483" s="139"/>
      <c r="BO1483" s="139">
        <v>787.5</v>
      </c>
      <c r="BP1483" s="139">
        <v>0</v>
      </c>
      <c r="BQ1483" s="139"/>
      <c r="BR1483" s="139"/>
      <c r="BS1483" s="139">
        <v>787.5</v>
      </c>
      <c r="BT1483" s="139"/>
      <c r="BU1483" s="139" t="s">
        <v>2360</v>
      </c>
      <c r="BV1483" s="139"/>
      <c r="BW1483" s="139"/>
      <c r="BX1483" s="139"/>
      <c r="BY1483" s="139"/>
      <c r="BZ1483" s="139"/>
      <c r="CA1483" s="139"/>
      <c r="CB1483" s="139" t="s">
        <v>7231</v>
      </c>
      <c r="CC1483" s="139"/>
    </row>
    <row r="1484" spans="1:81">
      <c r="A1484" s="139">
        <v>1483</v>
      </c>
      <c r="B1484" s="139" t="s">
        <v>7210</v>
      </c>
      <c r="C1484" s="145" t="s">
        <v>15049</v>
      </c>
      <c r="D1484" s="139">
        <v>1</v>
      </c>
      <c r="E1484" s="139">
        <v>2</v>
      </c>
      <c r="F1484" s="139">
        <v>1850</v>
      </c>
      <c r="G1484" s="139">
        <v>100</v>
      </c>
      <c r="H1484" s="139">
        <v>1750</v>
      </c>
      <c r="I1484" s="139"/>
      <c r="J1484" s="139"/>
      <c r="K1484" s="140">
        <v>46002.8201388889</v>
      </c>
      <c r="L1484" s="140">
        <v>46002.8201388889</v>
      </c>
      <c r="M1484" s="139" t="s">
        <v>2819</v>
      </c>
      <c r="N1484" s="139" t="s">
        <v>15050</v>
      </c>
      <c r="O1484" s="139" t="s">
        <v>2340</v>
      </c>
      <c r="P1484" s="139" t="s">
        <v>15051</v>
      </c>
      <c r="Q1484" s="139" t="s">
        <v>2342</v>
      </c>
      <c r="R1484" s="145" t="s">
        <v>15052</v>
      </c>
      <c r="S1484" s="139">
        <v>7962321</v>
      </c>
      <c r="T1484" s="139" t="s">
        <v>15051</v>
      </c>
      <c r="U1484" s="139" t="s">
        <v>15053</v>
      </c>
      <c r="V1484" s="139">
        <v>1</v>
      </c>
      <c r="W1484" s="139">
        <v>4089213098</v>
      </c>
      <c r="X1484" s="139" t="s">
        <v>15054</v>
      </c>
      <c r="Y1484" s="139" t="s">
        <v>15055</v>
      </c>
      <c r="Z1484" s="139">
        <v>4089213098</v>
      </c>
      <c r="AA1484" s="139" t="s">
        <v>15056</v>
      </c>
      <c r="AB1484" s="139"/>
      <c r="AC1484" s="139"/>
      <c r="AD1484" s="139" t="s">
        <v>8150</v>
      </c>
      <c r="AE1484" s="139" t="s">
        <v>2369</v>
      </c>
      <c r="AF1484" s="139" t="s">
        <v>2349</v>
      </c>
      <c r="AG1484" s="139">
        <v>95070</v>
      </c>
      <c r="AH1484" s="139" t="s">
        <v>15055</v>
      </c>
      <c r="AI1484" s="139">
        <v>4089213098</v>
      </c>
      <c r="AJ1484" s="139" t="s">
        <v>15056</v>
      </c>
      <c r="AK1484" s="139"/>
      <c r="AL1484" s="139"/>
      <c r="AM1484" s="139" t="s">
        <v>8150</v>
      </c>
      <c r="AN1484" s="139" t="s">
        <v>2369</v>
      </c>
      <c r="AO1484" s="139" t="s">
        <v>2349</v>
      </c>
      <c r="AP1484" s="139">
        <v>95070</v>
      </c>
      <c r="AQ1484" s="139" t="s">
        <v>13635</v>
      </c>
      <c r="AR1484" s="139">
        <v>93955</v>
      </c>
      <c r="AS1484" s="139">
        <v>2026</v>
      </c>
      <c r="AT1484" s="139" t="s">
        <v>7220</v>
      </c>
      <c r="AU1484" s="139" t="s">
        <v>7438</v>
      </c>
      <c r="AV1484" s="139" t="s">
        <v>7222</v>
      </c>
      <c r="AW1484" s="139" t="s">
        <v>7413</v>
      </c>
      <c r="AX1484" s="139" t="s">
        <v>7294</v>
      </c>
      <c r="AY1484" s="139" t="s">
        <v>7238</v>
      </c>
      <c r="AZ1484" s="139" t="s">
        <v>13636</v>
      </c>
      <c r="BA1484" s="139"/>
      <c r="BB1484" s="141">
        <v>46032</v>
      </c>
      <c r="BC1484" s="141">
        <v>46165</v>
      </c>
      <c r="BD1484" s="139" t="s">
        <v>13637</v>
      </c>
      <c r="BE1484" s="145" t="s">
        <v>15057</v>
      </c>
      <c r="BF1484" s="139" t="s">
        <v>2340</v>
      </c>
      <c r="BG1484" s="139" t="s">
        <v>172</v>
      </c>
      <c r="BH1484" s="139" t="s">
        <v>7242</v>
      </c>
      <c r="BI1484" s="139">
        <v>50</v>
      </c>
      <c r="BJ1484" s="139" t="s">
        <v>2350</v>
      </c>
      <c r="BK1484" s="139">
        <v>18</v>
      </c>
      <c r="BL1484" s="139">
        <v>18</v>
      </c>
      <c r="BM1484" s="139" t="s">
        <v>7260</v>
      </c>
      <c r="BN1484" s="139"/>
      <c r="BO1484" s="139">
        <v>50</v>
      </c>
      <c r="BP1484" s="139">
        <v>0</v>
      </c>
      <c r="BQ1484" s="139"/>
      <c r="BR1484" s="139"/>
      <c r="BS1484" s="139">
        <v>50</v>
      </c>
      <c r="BT1484" s="139"/>
      <c r="BU1484" s="139" t="s">
        <v>2360</v>
      </c>
      <c r="BV1484" s="139"/>
      <c r="BW1484" s="139"/>
      <c r="BX1484" s="139"/>
      <c r="BY1484" s="139"/>
      <c r="BZ1484" s="139"/>
      <c r="CA1484" s="139"/>
      <c r="CB1484" s="139" t="s">
        <v>7231</v>
      </c>
      <c r="CC1484" s="139" t="s">
        <v>7244</v>
      </c>
    </row>
    <row r="1485" spans="1:81">
      <c r="A1485" s="139">
        <v>1484</v>
      </c>
      <c r="B1485" s="139" t="s">
        <v>7210</v>
      </c>
      <c r="C1485" s="145" t="s">
        <v>15049</v>
      </c>
      <c r="D1485" s="139">
        <v>1</v>
      </c>
      <c r="E1485" s="139">
        <v>2</v>
      </c>
      <c r="F1485" s="139">
        <v>1850</v>
      </c>
      <c r="G1485" s="139">
        <v>100</v>
      </c>
      <c r="H1485" s="139">
        <v>1750</v>
      </c>
      <c r="I1485" s="139"/>
      <c r="J1485" s="139"/>
      <c r="K1485" s="140">
        <v>46002.8201388889</v>
      </c>
      <c r="L1485" s="140">
        <v>46002.8201388889</v>
      </c>
      <c r="M1485" s="139" t="s">
        <v>2819</v>
      </c>
      <c r="N1485" s="139" t="s">
        <v>15050</v>
      </c>
      <c r="O1485" s="139" t="s">
        <v>2340</v>
      </c>
      <c r="P1485" s="139" t="s">
        <v>15051</v>
      </c>
      <c r="Q1485" s="139" t="s">
        <v>2342</v>
      </c>
      <c r="R1485" s="145" t="s">
        <v>15052</v>
      </c>
      <c r="S1485" s="139">
        <v>7962321</v>
      </c>
      <c r="T1485" s="139" t="s">
        <v>15051</v>
      </c>
      <c r="U1485" s="139" t="s">
        <v>15053</v>
      </c>
      <c r="V1485" s="139">
        <v>1</v>
      </c>
      <c r="W1485" s="139">
        <v>4089213098</v>
      </c>
      <c r="X1485" s="139" t="s">
        <v>15054</v>
      </c>
      <c r="Y1485" s="139" t="s">
        <v>15055</v>
      </c>
      <c r="Z1485" s="139">
        <v>4089213098</v>
      </c>
      <c r="AA1485" s="139" t="s">
        <v>15056</v>
      </c>
      <c r="AB1485" s="139"/>
      <c r="AC1485" s="139"/>
      <c r="AD1485" s="139" t="s">
        <v>8150</v>
      </c>
      <c r="AE1485" s="139" t="s">
        <v>2369</v>
      </c>
      <c r="AF1485" s="139" t="s">
        <v>2349</v>
      </c>
      <c r="AG1485" s="139">
        <v>95070</v>
      </c>
      <c r="AH1485" s="139" t="s">
        <v>15055</v>
      </c>
      <c r="AI1485" s="139">
        <v>4089213098</v>
      </c>
      <c r="AJ1485" s="139" t="s">
        <v>15056</v>
      </c>
      <c r="AK1485" s="139"/>
      <c r="AL1485" s="139"/>
      <c r="AM1485" s="139" t="s">
        <v>8150</v>
      </c>
      <c r="AN1485" s="139" t="s">
        <v>2369</v>
      </c>
      <c r="AO1485" s="139" t="s">
        <v>2349</v>
      </c>
      <c r="AP1485" s="139">
        <v>95070</v>
      </c>
      <c r="AQ1485" s="139" t="s">
        <v>13635</v>
      </c>
      <c r="AR1485" s="139">
        <v>93955</v>
      </c>
      <c r="AS1485" s="139">
        <v>2026</v>
      </c>
      <c r="AT1485" s="139" t="s">
        <v>7220</v>
      </c>
      <c r="AU1485" s="139" t="s">
        <v>7438</v>
      </c>
      <c r="AV1485" s="139" t="s">
        <v>7222</v>
      </c>
      <c r="AW1485" s="139" t="s">
        <v>7413</v>
      </c>
      <c r="AX1485" s="139" t="s">
        <v>7294</v>
      </c>
      <c r="AY1485" s="139" t="s">
        <v>7238</v>
      </c>
      <c r="AZ1485" s="139" t="s">
        <v>13636</v>
      </c>
      <c r="BA1485" s="139"/>
      <c r="BB1485" s="141">
        <v>46032</v>
      </c>
      <c r="BC1485" s="141">
        <v>46165</v>
      </c>
      <c r="BD1485" s="139" t="s">
        <v>13637</v>
      </c>
      <c r="BE1485" s="145" t="s">
        <v>15058</v>
      </c>
      <c r="BF1485" s="139" t="s">
        <v>2340</v>
      </c>
      <c r="BG1485" s="139" t="s">
        <v>7228</v>
      </c>
      <c r="BH1485" s="139" t="s">
        <v>7229</v>
      </c>
      <c r="BI1485" s="139">
        <v>1800</v>
      </c>
      <c r="BJ1485" s="139" t="s">
        <v>2350</v>
      </c>
      <c r="BK1485" s="139">
        <v>18</v>
      </c>
      <c r="BL1485" s="139">
        <v>18</v>
      </c>
      <c r="BM1485" s="139" t="s">
        <v>7260</v>
      </c>
      <c r="BN1485" s="139"/>
      <c r="BO1485" s="139">
        <v>1800</v>
      </c>
      <c r="BP1485" s="139">
        <v>100</v>
      </c>
      <c r="BQ1485" s="139"/>
      <c r="BR1485" s="139"/>
      <c r="BS1485" s="139">
        <v>1700</v>
      </c>
      <c r="BT1485" s="139"/>
      <c r="BU1485" s="139" t="s">
        <v>2360</v>
      </c>
      <c r="BV1485" s="139"/>
      <c r="BW1485" s="139"/>
      <c r="BX1485" s="139"/>
      <c r="BY1485" s="139"/>
      <c r="BZ1485" s="139"/>
      <c r="CA1485" s="139"/>
      <c r="CB1485" s="139" t="s">
        <v>7231</v>
      </c>
      <c r="CC1485" s="139" t="s">
        <v>7244</v>
      </c>
    </row>
    <row r="1486" spans="1:81">
      <c r="A1486" s="139">
        <v>1485</v>
      </c>
      <c r="B1486" s="139" t="s">
        <v>7210</v>
      </c>
      <c r="C1486" s="145" t="s">
        <v>15059</v>
      </c>
      <c r="D1486" s="139">
        <v>1</v>
      </c>
      <c r="E1486" s="139">
        <v>1</v>
      </c>
      <c r="F1486" s="139">
        <v>8</v>
      </c>
      <c r="G1486" s="139">
        <v>0</v>
      </c>
      <c r="H1486" s="139">
        <v>8</v>
      </c>
      <c r="I1486" s="139"/>
      <c r="J1486" s="139"/>
      <c r="K1486" s="140">
        <v>46002.8055555556</v>
      </c>
      <c r="L1486" s="140">
        <v>46002.8055555556</v>
      </c>
      <c r="M1486" s="139" t="s">
        <v>2819</v>
      </c>
      <c r="N1486" s="139" t="s">
        <v>15060</v>
      </c>
      <c r="O1486" s="139" t="s">
        <v>2340</v>
      </c>
      <c r="P1486" s="139" t="s">
        <v>15061</v>
      </c>
      <c r="Q1486" s="139" t="s">
        <v>2342</v>
      </c>
      <c r="R1486" s="145" t="s">
        <v>15062</v>
      </c>
      <c r="S1486" s="139">
        <v>8126344</v>
      </c>
      <c r="T1486" s="139" t="s">
        <v>15061</v>
      </c>
      <c r="U1486" s="139" t="s">
        <v>15061</v>
      </c>
      <c r="V1486" s="139">
        <v>1</v>
      </c>
      <c r="W1486" s="139">
        <v>6465753426</v>
      </c>
      <c r="X1486" s="139" t="s">
        <v>14125</v>
      </c>
      <c r="Y1486" s="139"/>
      <c r="Z1486" s="139"/>
      <c r="AA1486" s="139"/>
      <c r="AB1486" s="139"/>
      <c r="AC1486" s="139"/>
      <c r="AD1486" s="139"/>
      <c r="AE1486" s="139"/>
      <c r="AF1486" s="139"/>
      <c r="AG1486" s="139"/>
      <c r="AH1486" s="139" t="s">
        <v>14126</v>
      </c>
      <c r="AI1486" s="139">
        <v>6465753426</v>
      </c>
      <c r="AJ1486" s="139" t="s">
        <v>14127</v>
      </c>
      <c r="AK1486" s="139"/>
      <c r="AL1486" s="139"/>
      <c r="AM1486" s="139" t="s">
        <v>3005</v>
      </c>
      <c r="AN1486" s="139" t="s">
        <v>2369</v>
      </c>
      <c r="AO1486" s="139" t="s">
        <v>2349</v>
      </c>
      <c r="AP1486" s="139">
        <v>95035</v>
      </c>
      <c r="AQ1486" s="139" t="s">
        <v>15063</v>
      </c>
      <c r="AR1486" s="139">
        <v>94387</v>
      </c>
      <c r="AS1486" s="139">
        <v>2025</v>
      </c>
      <c r="AT1486" s="139" t="s">
        <v>7291</v>
      </c>
      <c r="AU1486" s="139" t="s">
        <v>15064</v>
      </c>
      <c r="AV1486" s="139" t="s">
        <v>7222</v>
      </c>
      <c r="AW1486" s="139" t="s">
        <v>7293</v>
      </c>
      <c r="AX1486" s="139" t="s">
        <v>7294</v>
      </c>
      <c r="AY1486" s="139" t="s">
        <v>7295</v>
      </c>
      <c r="AZ1486" s="139" t="s">
        <v>15065</v>
      </c>
      <c r="BA1486" s="139"/>
      <c r="BB1486" s="141">
        <v>45971</v>
      </c>
      <c r="BC1486" s="141">
        <v>46090</v>
      </c>
      <c r="BD1486" s="139" t="s">
        <v>11227</v>
      </c>
      <c r="BE1486" s="145" t="s">
        <v>15059</v>
      </c>
      <c r="BF1486" s="139" t="s">
        <v>2340</v>
      </c>
      <c r="BG1486" s="139" t="s">
        <v>7228</v>
      </c>
      <c r="BH1486" s="139" t="s">
        <v>7229</v>
      </c>
      <c r="BI1486" s="139">
        <v>8</v>
      </c>
      <c r="BJ1486" s="139" t="s">
        <v>2350</v>
      </c>
      <c r="BK1486" s="139">
        <v>5</v>
      </c>
      <c r="BL1486" s="139">
        <v>4</v>
      </c>
      <c r="BM1486" s="139" t="s">
        <v>15066</v>
      </c>
      <c r="BN1486" s="139"/>
      <c r="BO1486" s="139">
        <v>8</v>
      </c>
      <c r="BP1486" s="139">
        <v>0</v>
      </c>
      <c r="BQ1486" s="139"/>
      <c r="BR1486" s="139"/>
      <c r="BS1486" s="139">
        <v>8</v>
      </c>
      <c r="BT1486" s="139"/>
      <c r="BU1486" s="139" t="s">
        <v>2360</v>
      </c>
      <c r="BV1486" s="139"/>
      <c r="BW1486" s="139"/>
      <c r="BX1486" s="139"/>
      <c r="BY1486" s="139"/>
      <c r="BZ1486" s="139"/>
      <c r="CA1486" s="139"/>
      <c r="CB1486" s="139" t="s">
        <v>7231</v>
      </c>
      <c r="CC1486" s="139" t="s">
        <v>7244</v>
      </c>
    </row>
    <row r="1487" spans="1:81">
      <c r="A1487" s="139">
        <v>1486</v>
      </c>
      <c r="B1487" s="139" t="s">
        <v>7210</v>
      </c>
      <c r="C1487" s="145" t="s">
        <v>15067</v>
      </c>
      <c r="D1487" s="139">
        <v>1</v>
      </c>
      <c r="E1487" s="139">
        <v>2</v>
      </c>
      <c r="F1487" s="139">
        <v>1310</v>
      </c>
      <c r="G1487" s="139">
        <v>0</v>
      </c>
      <c r="H1487" s="139">
        <v>1310</v>
      </c>
      <c r="I1487" s="139"/>
      <c r="J1487" s="139"/>
      <c r="K1487" s="140">
        <v>46002.7993055556</v>
      </c>
      <c r="L1487" s="140">
        <v>46002.8076388889</v>
      </c>
      <c r="M1487" s="139" t="s">
        <v>2819</v>
      </c>
      <c r="N1487" s="139" t="s">
        <v>15068</v>
      </c>
      <c r="O1487" s="139" t="s">
        <v>2340</v>
      </c>
      <c r="P1487" s="139" t="s">
        <v>5432</v>
      </c>
      <c r="Q1487" s="139" t="s">
        <v>2342</v>
      </c>
      <c r="R1487" s="145" t="s">
        <v>15069</v>
      </c>
      <c r="S1487" s="139">
        <v>8333379</v>
      </c>
      <c r="T1487" s="139" t="s">
        <v>5432</v>
      </c>
      <c r="U1487" s="139" t="s">
        <v>5433</v>
      </c>
      <c r="V1487" s="139">
        <v>1</v>
      </c>
      <c r="W1487" s="139">
        <v>6502196703</v>
      </c>
      <c r="X1487" s="139" t="s">
        <v>5434</v>
      </c>
      <c r="Y1487" s="139" t="s">
        <v>3655</v>
      </c>
      <c r="Z1487" s="139">
        <v>6502196703</v>
      </c>
      <c r="AA1487" s="139" t="s">
        <v>15070</v>
      </c>
      <c r="AB1487" s="139"/>
      <c r="AC1487" s="139"/>
      <c r="AD1487" s="139" t="s">
        <v>2915</v>
      </c>
      <c r="AE1487" s="139" t="s">
        <v>2369</v>
      </c>
      <c r="AF1487" s="139" t="s">
        <v>2349</v>
      </c>
      <c r="AG1487" s="139">
        <v>94015</v>
      </c>
      <c r="AH1487" s="139" t="s">
        <v>3655</v>
      </c>
      <c r="AI1487" s="139">
        <v>6502196703</v>
      </c>
      <c r="AJ1487" s="139" t="s">
        <v>15070</v>
      </c>
      <c r="AK1487" s="139"/>
      <c r="AL1487" s="139"/>
      <c r="AM1487" s="139" t="s">
        <v>2915</v>
      </c>
      <c r="AN1487" s="139" t="s">
        <v>2369</v>
      </c>
      <c r="AO1487" s="139" t="s">
        <v>2349</v>
      </c>
      <c r="AP1487" s="139">
        <v>94015</v>
      </c>
      <c r="AQ1487" s="139" t="s">
        <v>15071</v>
      </c>
      <c r="AR1487" s="139">
        <v>93488</v>
      </c>
      <c r="AS1487" s="139">
        <v>2026</v>
      </c>
      <c r="AT1487" s="139" t="s">
        <v>7220</v>
      </c>
      <c r="AU1487" s="139" t="s">
        <v>7221</v>
      </c>
      <c r="AV1487" s="139" t="s">
        <v>7222</v>
      </c>
      <c r="AW1487" s="139" t="s">
        <v>7330</v>
      </c>
      <c r="AX1487" s="139" t="s">
        <v>7224</v>
      </c>
      <c r="AY1487" s="139" t="s">
        <v>7238</v>
      </c>
      <c r="AZ1487" s="139" t="s">
        <v>15072</v>
      </c>
      <c r="BA1487" s="139"/>
      <c r="BB1487" s="141">
        <v>46033</v>
      </c>
      <c r="BC1487" s="141">
        <v>46166</v>
      </c>
      <c r="BD1487" s="139" t="s">
        <v>15073</v>
      </c>
      <c r="BE1487" s="145" t="s">
        <v>15074</v>
      </c>
      <c r="BF1487" s="139" t="s">
        <v>2340</v>
      </c>
      <c r="BG1487" s="139" t="s">
        <v>172</v>
      </c>
      <c r="BH1487" s="139" t="s">
        <v>7242</v>
      </c>
      <c r="BI1487" s="139">
        <v>50</v>
      </c>
      <c r="BJ1487" s="139" t="s">
        <v>2350</v>
      </c>
      <c r="BK1487" s="139">
        <v>18</v>
      </c>
      <c r="BL1487" s="139">
        <v>18</v>
      </c>
      <c r="BM1487" s="139" t="s">
        <v>7243</v>
      </c>
      <c r="BN1487" s="139"/>
      <c r="BO1487" s="139">
        <v>50</v>
      </c>
      <c r="BP1487" s="139">
        <v>0</v>
      </c>
      <c r="BQ1487" s="139"/>
      <c r="BR1487" s="139"/>
      <c r="BS1487" s="139">
        <v>50</v>
      </c>
      <c r="BT1487" s="139"/>
      <c r="BU1487" s="139" t="s">
        <v>2386</v>
      </c>
      <c r="BV1487" s="139"/>
      <c r="BW1487" s="139"/>
      <c r="BX1487" s="139"/>
      <c r="BY1487" s="139"/>
      <c r="BZ1487" s="139"/>
      <c r="CA1487" s="139"/>
      <c r="CB1487" s="139" t="s">
        <v>7231</v>
      </c>
      <c r="CC1487" s="139" t="s">
        <v>7232</v>
      </c>
    </row>
    <row r="1488" spans="1:81">
      <c r="A1488" s="139">
        <v>1487</v>
      </c>
      <c r="B1488" s="139" t="s">
        <v>7210</v>
      </c>
      <c r="C1488" s="145" t="s">
        <v>15067</v>
      </c>
      <c r="D1488" s="139">
        <v>1</v>
      </c>
      <c r="E1488" s="139">
        <v>2</v>
      </c>
      <c r="F1488" s="139">
        <v>1310</v>
      </c>
      <c r="G1488" s="139">
        <v>0</v>
      </c>
      <c r="H1488" s="139">
        <v>1310</v>
      </c>
      <c r="I1488" s="139"/>
      <c r="J1488" s="139"/>
      <c r="K1488" s="140">
        <v>46002.7993055556</v>
      </c>
      <c r="L1488" s="140">
        <v>46002.8076388889</v>
      </c>
      <c r="M1488" s="139" t="s">
        <v>2819</v>
      </c>
      <c r="N1488" s="139" t="s">
        <v>15068</v>
      </c>
      <c r="O1488" s="139" t="s">
        <v>2340</v>
      </c>
      <c r="P1488" s="139" t="s">
        <v>5432</v>
      </c>
      <c r="Q1488" s="139" t="s">
        <v>2342</v>
      </c>
      <c r="R1488" s="145" t="s">
        <v>15069</v>
      </c>
      <c r="S1488" s="139">
        <v>8333379</v>
      </c>
      <c r="T1488" s="139" t="s">
        <v>5432</v>
      </c>
      <c r="U1488" s="139" t="s">
        <v>5433</v>
      </c>
      <c r="V1488" s="139">
        <v>1</v>
      </c>
      <c r="W1488" s="139">
        <v>6502196703</v>
      </c>
      <c r="X1488" s="139" t="s">
        <v>5434</v>
      </c>
      <c r="Y1488" s="139" t="s">
        <v>3655</v>
      </c>
      <c r="Z1488" s="139">
        <v>6502196703</v>
      </c>
      <c r="AA1488" s="139" t="s">
        <v>15070</v>
      </c>
      <c r="AB1488" s="139"/>
      <c r="AC1488" s="139"/>
      <c r="AD1488" s="139" t="s">
        <v>2915</v>
      </c>
      <c r="AE1488" s="139" t="s">
        <v>2369</v>
      </c>
      <c r="AF1488" s="139" t="s">
        <v>2349</v>
      </c>
      <c r="AG1488" s="139">
        <v>94015</v>
      </c>
      <c r="AH1488" s="139" t="s">
        <v>3655</v>
      </c>
      <c r="AI1488" s="139">
        <v>6502196703</v>
      </c>
      <c r="AJ1488" s="139" t="s">
        <v>15070</v>
      </c>
      <c r="AK1488" s="139"/>
      <c r="AL1488" s="139"/>
      <c r="AM1488" s="139" t="s">
        <v>2915</v>
      </c>
      <c r="AN1488" s="139" t="s">
        <v>2369</v>
      </c>
      <c r="AO1488" s="139" t="s">
        <v>2349</v>
      </c>
      <c r="AP1488" s="139">
        <v>94015</v>
      </c>
      <c r="AQ1488" s="139" t="s">
        <v>15071</v>
      </c>
      <c r="AR1488" s="139">
        <v>93488</v>
      </c>
      <c r="AS1488" s="139">
        <v>2026</v>
      </c>
      <c r="AT1488" s="139" t="s">
        <v>7220</v>
      </c>
      <c r="AU1488" s="139" t="s">
        <v>7221</v>
      </c>
      <c r="AV1488" s="139" t="s">
        <v>7222</v>
      </c>
      <c r="AW1488" s="139" t="s">
        <v>7330</v>
      </c>
      <c r="AX1488" s="139" t="s">
        <v>7224</v>
      </c>
      <c r="AY1488" s="139" t="s">
        <v>7238</v>
      </c>
      <c r="AZ1488" s="139" t="s">
        <v>15072</v>
      </c>
      <c r="BA1488" s="139"/>
      <c r="BB1488" s="141">
        <v>46033</v>
      </c>
      <c r="BC1488" s="141">
        <v>46166</v>
      </c>
      <c r="BD1488" s="139" t="s">
        <v>15073</v>
      </c>
      <c r="BE1488" s="145" t="s">
        <v>15075</v>
      </c>
      <c r="BF1488" s="139" t="s">
        <v>2340</v>
      </c>
      <c r="BG1488" s="139" t="s">
        <v>7228</v>
      </c>
      <c r="BH1488" s="139" t="s">
        <v>7229</v>
      </c>
      <c r="BI1488" s="139">
        <v>1260</v>
      </c>
      <c r="BJ1488" s="139" t="s">
        <v>2350</v>
      </c>
      <c r="BK1488" s="139">
        <v>18</v>
      </c>
      <c r="BL1488" s="139">
        <v>18</v>
      </c>
      <c r="BM1488" s="139" t="s">
        <v>7243</v>
      </c>
      <c r="BN1488" s="139"/>
      <c r="BO1488" s="139">
        <v>1260</v>
      </c>
      <c r="BP1488" s="139">
        <v>0</v>
      </c>
      <c r="BQ1488" s="139"/>
      <c r="BR1488" s="139"/>
      <c r="BS1488" s="139">
        <v>1260</v>
      </c>
      <c r="BT1488" s="139"/>
      <c r="BU1488" s="139" t="s">
        <v>2386</v>
      </c>
      <c r="BV1488" s="139"/>
      <c r="BW1488" s="139"/>
      <c r="BX1488" s="139"/>
      <c r="BY1488" s="139"/>
      <c r="BZ1488" s="139"/>
      <c r="CA1488" s="139"/>
      <c r="CB1488" s="139" t="s">
        <v>7231</v>
      </c>
      <c r="CC1488" s="139" t="s">
        <v>7232</v>
      </c>
    </row>
    <row r="1489" spans="1:81">
      <c r="A1489" s="139">
        <v>1488</v>
      </c>
      <c r="B1489" s="139" t="s">
        <v>7210</v>
      </c>
      <c r="C1489" s="145" t="s">
        <v>15076</v>
      </c>
      <c r="D1489" s="139">
        <v>1</v>
      </c>
      <c r="E1489" s="139">
        <v>2</v>
      </c>
      <c r="F1489" s="139">
        <v>1310</v>
      </c>
      <c r="G1489" s="139">
        <v>20</v>
      </c>
      <c r="H1489" s="139">
        <v>1290</v>
      </c>
      <c r="I1489" s="139"/>
      <c r="J1489" s="139"/>
      <c r="K1489" s="140">
        <v>46002.7916666667</v>
      </c>
      <c r="L1489" s="140">
        <v>46002.79375</v>
      </c>
      <c r="M1489" s="139" t="s">
        <v>2406</v>
      </c>
      <c r="N1489" s="139" t="s">
        <v>15077</v>
      </c>
      <c r="O1489" s="139" t="s">
        <v>2340</v>
      </c>
      <c r="P1489" s="139" t="s">
        <v>6017</v>
      </c>
      <c r="Q1489" s="139" t="s">
        <v>2342</v>
      </c>
      <c r="R1489" s="145" t="s">
        <v>15078</v>
      </c>
      <c r="S1489" s="139">
        <v>8341441</v>
      </c>
      <c r="T1489" s="139" t="s">
        <v>6017</v>
      </c>
      <c r="U1489" s="139" t="s">
        <v>6018</v>
      </c>
      <c r="V1489" s="139">
        <v>1</v>
      </c>
      <c r="W1489" s="139">
        <v>9499450958</v>
      </c>
      <c r="X1489" s="139" t="s">
        <v>6019</v>
      </c>
      <c r="Y1489" s="139" t="s">
        <v>6017</v>
      </c>
      <c r="Z1489" s="139">
        <v>9499450958</v>
      </c>
      <c r="AA1489" s="139" t="s">
        <v>6020</v>
      </c>
      <c r="AB1489" s="139"/>
      <c r="AC1489" s="139"/>
      <c r="AD1489" s="139" t="s">
        <v>2562</v>
      </c>
      <c r="AE1489" s="139" t="s">
        <v>2369</v>
      </c>
      <c r="AF1489" s="139" t="s">
        <v>2349</v>
      </c>
      <c r="AG1489" s="139">
        <v>92618</v>
      </c>
      <c r="AH1489" s="139" t="s">
        <v>6017</v>
      </c>
      <c r="AI1489" s="139">
        <v>9499450958</v>
      </c>
      <c r="AJ1489" s="139" t="s">
        <v>6020</v>
      </c>
      <c r="AK1489" s="139"/>
      <c r="AL1489" s="139"/>
      <c r="AM1489" s="139" t="s">
        <v>2562</v>
      </c>
      <c r="AN1489" s="139" t="s">
        <v>2369</v>
      </c>
      <c r="AO1489" s="139" t="s">
        <v>2349</v>
      </c>
      <c r="AP1489" s="139">
        <v>92618</v>
      </c>
      <c r="AQ1489" s="139" t="s">
        <v>9052</v>
      </c>
      <c r="AR1489" s="139">
        <v>93294</v>
      </c>
      <c r="AS1489" s="139">
        <v>2026</v>
      </c>
      <c r="AT1489" s="139" t="s">
        <v>7220</v>
      </c>
      <c r="AU1489" s="139" t="s">
        <v>7897</v>
      </c>
      <c r="AV1489" s="139" t="s">
        <v>7222</v>
      </c>
      <c r="AW1489" s="139" t="s">
        <v>7223</v>
      </c>
      <c r="AX1489" s="139" t="s">
        <v>7224</v>
      </c>
      <c r="AY1489" s="139" t="s">
        <v>7238</v>
      </c>
      <c r="AZ1489" s="139" t="s">
        <v>8857</v>
      </c>
      <c r="BA1489" s="139"/>
      <c r="BB1489" s="141">
        <v>46032</v>
      </c>
      <c r="BC1489" s="141">
        <v>46165</v>
      </c>
      <c r="BD1489" s="139" t="s">
        <v>8586</v>
      </c>
      <c r="BE1489" s="145" t="s">
        <v>15079</v>
      </c>
      <c r="BF1489" s="139" t="s">
        <v>2340</v>
      </c>
      <c r="BG1489" s="139" t="s">
        <v>172</v>
      </c>
      <c r="BH1489" s="139" t="s">
        <v>7242</v>
      </c>
      <c r="BI1489" s="139">
        <v>50</v>
      </c>
      <c r="BJ1489" s="139" t="s">
        <v>2350</v>
      </c>
      <c r="BK1489" s="139">
        <v>18</v>
      </c>
      <c r="BL1489" s="139">
        <v>18</v>
      </c>
      <c r="BM1489" s="139" t="s">
        <v>7260</v>
      </c>
      <c r="BN1489" s="139"/>
      <c r="BO1489" s="139">
        <v>50</v>
      </c>
      <c r="BP1489" s="139">
        <v>0</v>
      </c>
      <c r="BQ1489" s="139"/>
      <c r="BR1489" s="139"/>
      <c r="BS1489" s="139">
        <v>50</v>
      </c>
      <c r="BT1489" s="139"/>
      <c r="BU1489" s="139" t="s">
        <v>2386</v>
      </c>
      <c r="BV1489" s="139"/>
      <c r="BW1489" s="139"/>
      <c r="BX1489" s="139"/>
      <c r="BY1489" s="139"/>
      <c r="BZ1489" s="139"/>
      <c r="CA1489" s="139"/>
      <c r="CB1489" s="139" t="s">
        <v>7231</v>
      </c>
      <c r="CC1489" s="139" t="s">
        <v>7232</v>
      </c>
    </row>
    <row r="1490" spans="1:81">
      <c r="A1490" s="139">
        <v>1489</v>
      </c>
      <c r="B1490" s="139" t="s">
        <v>7210</v>
      </c>
      <c r="C1490" s="145" t="s">
        <v>15076</v>
      </c>
      <c r="D1490" s="139">
        <v>1</v>
      </c>
      <c r="E1490" s="139">
        <v>2</v>
      </c>
      <c r="F1490" s="139">
        <v>1310</v>
      </c>
      <c r="G1490" s="139">
        <v>20</v>
      </c>
      <c r="H1490" s="139">
        <v>1290</v>
      </c>
      <c r="I1490" s="139"/>
      <c r="J1490" s="139"/>
      <c r="K1490" s="140">
        <v>46002.7916666667</v>
      </c>
      <c r="L1490" s="140">
        <v>46002.79375</v>
      </c>
      <c r="M1490" s="139" t="s">
        <v>2406</v>
      </c>
      <c r="N1490" s="139" t="s">
        <v>15077</v>
      </c>
      <c r="O1490" s="139" t="s">
        <v>2340</v>
      </c>
      <c r="P1490" s="139" t="s">
        <v>6017</v>
      </c>
      <c r="Q1490" s="139" t="s">
        <v>2342</v>
      </c>
      <c r="R1490" s="145" t="s">
        <v>15078</v>
      </c>
      <c r="S1490" s="139">
        <v>8341441</v>
      </c>
      <c r="T1490" s="139" t="s">
        <v>6017</v>
      </c>
      <c r="U1490" s="139" t="s">
        <v>6018</v>
      </c>
      <c r="V1490" s="139">
        <v>1</v>
      </c>
      <c r="W1490" s="139">
        <v>9499450958</v>
      </c>
      <c r="X1490" s="139" t="s">
        <v>6019</v>
      </c>
      <c r="Y1490" s="139" t="s">
        <v>6017</v>
      </c>
      <c r="Z1490" s="139">
        <v>9499450958</v>
      </c>
      <c r="AA1490" s="139" t="s">
        <v>6020</v>
      </c>
      <c r="AB1490" s="139"/>
      <c r="AC1490" s="139"/>
      <c r="AD1490" s="139" t="s">
        <v>2562</v>
      </c>
      <c r="AE1490" s="139" t="s">
        <v>2369</v>
      </c>
      <c r="AF1490" s="139" t="s">
        <v>2349</v>
      </c>
      <c r="AG1490" s="139">
        <v>92618</v>
      </c>
      <c r="AH1490" s="139" t="s">
        <v>6017</v>
      </c>
      <c r="AI1490" s="139">
        <v>9499450958</v>
      </c>
      <c r="AJ1490" s="139" t="s">
        <v>6020</v>
      </c>
      <c r="AK1490" s="139"/>
      <c r="AL1490" s="139"/>
      <c r="AM1490" s="139" t="s">
        <v>2562</v>
      </c>
      <c r="AN1490" s="139" t="s">
        <v>2369</v>
      </c>
      <c r="AO1490" s="139" t="s">
        <v>2349</v>
      </c>
      <c r="AP1490" s="139">
        <v>92618</v>
      </c>
      <c r="AQ1490" s="139" t="s">
        <v>9052</v>
      </c>
      <c r="AR1490" s="139">
        <v>93294</v>
      </c>
      <c r="AS1490" s="139">
        <v>2026</v>
      </c>
      <c r="AT1490" s="139" t="s">
        <v>7220</v>
      </c>
      <c r="AU1490" s="139" t="s">
        <v>7897</v>
      </c>
      <c r="AV1490" s="139" t="s">
        <v>7222</v>
      </c>
      <c r="AW1490" s="139" t="s">
        <v>7223</v>
      </c>
      <c r="AX1490" s="139" t="s">
        <v>7224</v>
      </c>
      <c r="AY1490" s="139" t="s">
        <v>7238</v>
      </c>
      <c r="AZ1490" s="139" t="s">
        <v>8857</v>
      </c>
      <c r="BA1490" s="139"/>
      <c r="BB1490" s="141">
        <v>46032</v>
      </c>
      <c r="BC1490" s="141">
        <v>46165</v>
      </c>
      <c r="BD1490" s="139" t="s">
        <v>8586</v>
      </c>
      <c r="BE1490" s="145" t="s">
        <v>15080</v>
      </c>
      <c r="BF1490" s="139" t="s">
        <v>2340</v>
      </c>
      <c r="BG1490" s="139" t="s">
        <v>7228</v>
      </c>
      <c r="BH1490" s="139" t="s">
        <v>7229</v>
      </c>
      <c r="BI1490" s="139">
        <v>1260</v>
      </c>
      <c r="BJ1490" s="139" t="s">
        <v>2350</v>
      </c>
      <c r="BK1490" s="139">
        <v>18</v>
      </c>
      <c r="BL1490" s="139">
        <v>18</v>
      </c>
      <c r="BM1490" s="139" t="s">
        <v>7260</v>
      </c>
      <c r="BN1490" s="139"/>
      <c r="BO1490" s="139">
        <v>1260</v>
      </c>
      <c r="BP1490" s="139">
        <v>20</v>
      </c>
      <c r="BQ1490" s="139"/>
      <c r="BR1490" s="139"/>
      <c r="BS1490" s="139">
        <v>1240</v>
      </c>
      <c r="BT1490" s="139"/>
      <c r="BU1490" s="139" t="s">
        <v>2386</v>
      </c>
      <c r="BV1490" s="139"/>
      <c r="BW1490" s="139"/>
      <c r="BX1490" s="139"/>
      <c r="BY1490" s="139"/>
      <c r="BZ1490" s="139"/>
      <c r="CA1490" s="139"/>
      <c r="CB1490" s="139" t="s">
        <v>7231</v>
      </c>
      <c r="CC1490" s="139" t="s">
        <v>7232</v>
      </c>
    </row>
    <row r="1491" spans="1:81">
      <c r="A1491" s="139">
        <v>1490</v>
      </c>
      <c r="B1491" s="139" t="s">
        <v>7210</v>
      </c>
      <c r="C1491" s="145" t="s">
        <v>15081</v>
      </c>
      <c r="D1491" s="139">
        <v>1</v>
      </c>
      <c r="E1491" s="139">
        <v>2</v>
      </c>
      <c r="F1491" s="139">
        <v>35</v>
      </c>
      <c r="G1491" s="139">
        <v>0</v>
      </c>
      <c r="H1491" s="139">
        <v>35</v>
      </c>
      <c r="I1491" s="139"/>
      <c r="J1491" s="139"/>
      <c r="K1491" s="140">
        <v>46002.7916666667</v>
      </c>
      <c r="L1491" s="140">
        <v>46002.7944444444</v>
      </c>
      <c r="M1491" s="139" t="s">
        <v>2406</v>
      </c>
      <c r="N1491" s="139" t="s">
        <v>15082</v>
      </c>
      <c r="O1491" s="139" t="s">
        <v>2340</v>
      </c>
      <c r="P1491" s="139" t="s">
        <v>10274</v>
      </c>
      <c r="Q1491" s="139" t="s">
        <v>2342</v>
      </c>
      <c r="R1491" s="145" t="s">
        <v>15083</v>
      </c>
      <c r="S1491" s="139">
        <v>8087699</v>
      </c>
      <c r="T1491" s="139" t="s">
        <v>10274</v>
      </c>
      <c r="U1491" s="139" t="s">
        <v>10274</v>
      </c>
      <c r="V1491" s="139">
        <v>1</v>
      </c>
      <c r="W1491" s="139">
        <v>2406887480</v>
      </c>
      <c r="X1491" s="139" t="s">
        <v>15084</v>
      </c>
      <c r="Y1491" s="139"/>
      <c r="Z1491" s="139"/>
      <c r="AA1491" s="139"/>
      <c r="AB1491" s="139"/>
      <c r="AC1491" s="139"/>
      <c r="AD1491" s="139"/>
      <c r="AE1491" s="139"/>
      <c r="AF1491" s="139"/>
      <c r="AG1491" s="139"/>
      <c r="AH1491" s="139" t="s">
        <v>15085</v>
      </c>
      <c r="AI1491" s="139">
        <v>2406887480</v>
      </c>
      <c r="AJ1491" s="139" t="s">
        <v>15086</v>
      </c>
      <c r="AK1491" s="139"/>
      <c r="AL1491" s="139"/>
      <c r="AM1491" s="139" t="s">
        <v>2473</v>
      </c>
      <c r="AN1491" s="139" t="s">
        <v>2369</v>
      </c>
      <c r="AO1491" s="139" t="s">
        <v>2349</v>
      </c>
      <c r="AP1491" s="139">
        <v>94555</v>
      </c>
      <c r="AQ1491" s="139" t="s">
        <v>13231</v>
      </c>
      <c r="AR1491" s="139">
        <v>89804</v>
      </c>
      <c r="AS1491" s="139">
        <v>2025</v>
      </c>
      <c r="AT1491" s="139" t="s">
        <v>7291</v>
      </c>
      <c r="AU1491" s="139" t="s">
        <v>7292</v>
      </c>
      <c r="AV1491" s="139" t="s">
        <v>7222</v>
      </c>
      <c r="AW1491" s="139" t="s">
        <v>7413</v>
      </c>
      <c r="AX1491" s="139" t="s">
        <v>7224</v>
      </c>
      <c r="AY1491" s="139" t="s">
        <v>9442</v>
      </c>
      <c r="AZ1491" s="139" t="s">
        <v>10685</v>
      </c>
      <c r="BA1491" s="139"/>
      <c r="BB1491" s="141">
        <v>46007</v>
      </c>
      <c r="BC1491" s="141">
        <v>46007</v>
      </c>
      <c r="BD1491" s="139" t="s">
        <v>13232</v>
      </c>
      <c r="BE1491" s="145" t="s">
        <v>15087</v>
      </c>
      <c r="BF1491" s="139" t="s">
        <v>2340</v>
      </c>
      <c r="BG1491" s="139" t="s">
        <v>150</v>
      </c>
      <c r="BH1491" s="139" t="s">
        <v>150</v>
      </c>
      <c r="BI1491" s="139">
        <v>35</v>
      </c>
      <c r="BJ1491" s="139" t="s">
        <v>2350</v>
      </c>
      <c r="BK1491" s="139">
        <v>1</v>
      </c>
      <c r="BL1491" s="139">
        <v>1</v>
      </c>
      <c r="BM1491" s="139" t="s">
        <v>13234</v>
      </c>
      <c r="BN1491" s="139"/>
      <c r="BO1491" s="139">
        <v>35</v>
      </c>
      <c r="BP1491" s="139">
        <v>0</v>
      </c>
      <c r="BQ1491" s="139"/>
      <c r="BR1491" s="139"/>
      <c r="BS1491" s="139">
        <v>35</v>
      </c>
      <c r="BT1491" s="139"/>
      <c r="BU1491" s="139" t="s">
        <v>2397</v>
      </c>
      <c r="BV1491" s="139"/>
      <c r="BW1491" s="139"/>
      <c r="BX1491" s="139"/>
      <c r="BY1491" s="139"/>
      <c r="BZ1491" s="139"/>
      <c r="CA1491" s="139"/>
      <c r="CB1491" s="139" t="s">
        <v>7231</v>
      </c>
      <c r="CC1491" s="139" t="s">
        <v>7232</v>
      </c>
    </row>
    <row r="1492" spans="1:81">
      <c r="A1492" s="139">
        <v>1491</v>
      </c>
      <c r="B1492" s="139" t="s">
        <v>7210</v>
      </c>
      <c r="C1492" s="145" t="s">
        <v>15081</v>
      </c>
      <c r="D1492" s="139">
        <v>1</v>
      </c>
      <c r="E1492" s="139">
        <v>2</v>
      </c>
      <c r="F1492" s="139">
        <v>35</v>
      </c>
      <c r="G1492" s="139">
        <v>0</v>
      </c>
      <c r="H1492" s="139">
        <v>35</v>
      </c>
      <c r="I1492" s="139"/>
      <c r="J1492" s="139"/>
      <c r="K1492" s="140">
        <v>46002.7916666667</v>
      </c>
      <c r="L1492" s="140">
        <v>46002.7944444444</v>
      </c>
      <c r="M1492" s="139" t="s">
        <v>2406</v>
      </c>
      <c r="N1492" s="139" t="s">
        <v>15082</v>
      </c>
      <c r="O1492" s="139" t="s">
        <v>2340</v>
      </c>
      <c r="P1492" s="139" t="s">
        <v>10274</v>
      </c>
      <c r="Q1492" s="139" t="s">
        <v>2342</v>
      </c>
      <c r="R1492" s="145" t="s">
        <v>15083</v>
      </c>
      <c r="S1492" s="139">
        <v>8087699</v>
      </c>
      <c r="T1492" s="139" t="s">
        <v>10274</v>
      </c>
      <c r="U1492" s="139" t="s">
        <v>10274</v>
      </c>
      <c r="V1492" s="139">
        <v>1</v>
      </c>
      <c r="W1492" s="139">
        <v>2406887480</v>
      </c>
      <c r="X1492" s="139" t="s">
        <v>15084</v>
      </c>
      <c r="Y1492" s="139"/>
      <c r="Z1492" s="139"/>
      <c r="AA1492" s="139"/>
      <c r="AB1492" s="139"/>
      <c r="AC1492" s="139"/>
      <c r="AD1492" s="139"/>
      <c r="AE1492" s="139"/>
      <c r="AF1492" s="139"/>
      <c r="AG1492" s="139"/>
      <c r="AH1492" s="139" t="s">
        <v>15085</v>
      </c>
      <c r="AI1492" s="139">
        <v>2406887480</v>
      </c>
      <c r="AJ1492" s="139" t="s">
        <v>15086</v>
      </c>
      <c r="AK1492" s="139"/>
      <c r="AL1492" s="139"/>
      <c r="AM1492" s="139" t="s">
        <v>2473</v>
      </c>
      <c r="AN1492" s="139" t="s">
        <v>2369</v>
      </c>
      <c r="AO1492" s="139" t="s">
        <v>2349</v>
      </c>
      <c r="AP1492" s="139">
        <v>94555</v>
      </c>
      <c r="AQ1492" s="139" t="s">
        <v>13231</v>
      </c>
      <c r="AR1492" s="139">
        <v>89804</v>
      </c>
      <c r="AS1492" s="139">
        <v>2025</v>
      </c>
      <c r="AT1492" s="139" t="s">
        <v>7291</v>
      </c>
      <c r="AU1492" s="139" t="s">
        <v>7292</v>
      </c>
      <c r="AV1492" s="139" t="s">
        <v>7222</v>
      </c>
      <c r="AW1492" s="139" t="s">
        <v>7413</v>
      </c>
      <c r="AX1492" s="139" t="s">
        <v>7224</v>
      </c>
      <c r="AY1492" s="139" t="s">
        <v>9442</v>
      </c>
      <c r="AZ1492" s="139" t="s">
        <v>10685</v>
      </c>
      <c r="BA1492" s="139"/>
      <c r="BB1492" s="141">
        <v>46007</v>
      </c>
      <c r="BC1492" s="141">
        <v>46007</v>
      </c>
      <c r="BD1492" s="139" t="s">
        <v>13232</v>
      </c>
      <c r="BE1492" s="145" t="s">
        <v>15088</v>
      </c>
      <c r="BF1492" s="139" t="s">
        <v>2340</v>
      </c>
      <c r="BG1492" s="139" t="s">
        <v>7228</v>
      </c>
      <c r="BH1492" s="139" t="s">
        <v>7229</v>
      </c>
      <c r="BI1492" s="139">
        <v>10</v>
      </c>
      <c r="BJ1492" s="139" t="s">
        <v>2350</v>
      </c>
      <c r="BK1492" s="139">
        <v>1</v>
      </c>
      <c r="BL1492" s="139">
        <v>1</v>
      </c>
      <c r="BM1492" s="139" t="s">
        <v>13234</v>
      </c>
      <c r="BN1492" s="139"/>
      <c r="BO1492" s="139">
        <v>0</v>
      </c>
      <c r="BP1492" s="139">
        <v>0</v>
      </c>
      <c r="BQ1492" s="139"/>
      <c r="BR1492" s="139"/>
      <c r="BS1492" s="139">
        <v>0</v>
      </c>
      <c r="BT1492" s="139"/>
      <c r="BU1492" s="139" t="s">
        <v>2397</v>
      </c>
      <c r="BV1492" s="139"/>
      <c r="BW1492" s="139"/>
      <c r="BX1492" s="139"/>
      <c r="BY1492" s="139"/>
      <c r="BZ1492" s="139"/>
      <c r="CA1492" s="139"/>
      <c r="CB1492" s="139" t="s">
        <v>7231</v>
      </c>
      <c r="CC1492" s="139" t="s">
        <v>7232</v>
      </c>
    </row>
    <row r="1493" spans="1:81">
      <c r="A1493" s="139">
        <v>1492</v>
      </c>
      <c r="B1493" s="139" t="s">
        <v>7210</v>
      </c>
      <c r="C1493" s="145" t="s">
        <v>15089</v>
      </c>
      <c r="D1493" s="139">
        <v>1</v>
      </c>
      <c r="E1493" s="139">
        <v>2</v>
      </c>
      <c r="F1493" s="139">
        <v>1310</v>
      </c>
      <c r="G1493" s="139">
        <v>103</v>
      </c>
      <c r="H1493" s="139">
        <v>1207</v>
      </c>
      <c r="I1493" s="139"/>
      <c r="J1493" s="139"/>
      <c r="K1493" s="140">
        <v>46002.7861111111</v>
      </c>
      <c r="L1493" s="140">
        <v>46002.7861111111</v>
      </c>
      <c r="M1493" s="139" t="s">
        <v>2424</v>
      </c>
      <c r="N1493" s="139" t="s">
        <v>15090</v>
      </c>
      <c r="O1493" s="139" t="s">
        <v>2340</v>
      </c>
      <c r="P1493" s="139" t="s">
        <v>15091</v>
      </c>
      <c r="Q1493" s="139" t="s">
        <v>2342</v>
      </c>
      <c r="R1493" s="145" t="s">
        <v>15092</v>
      </c>
      <c r="S1493" s="139">
        <v>7977712</v>
      </c>
      <c r="T1493" s="139" t="s">
        <v>15091</v>
      </c>
      <c r="U1493" s="139" t="s">
        <v>15093</v>
      </c>
      <c r="V1493" s="139">
        <v>1</v>
      </c>
      <c r="W1493" s="139">
        <v>5855246073</v>
      </c>
      <c r="X1493" s="139" t="s">
        <v>15094</v>
      </c>
      <c r="Y1493" s="139" t="s">
        <v>15095</v>
      </c>
      <c r="Z1493" s="139">
        <v>5855246073</v>
      </c>
      <c r="AA1493" s="139" t="s">
        <v>15096</v>
      </c>
      <c r="AB1493" s="139"/>
      <c r="AC1493" s="139"/>
      <c r="AD1493" s="139" t="s">
        <v>15097</v>
      </c>
      <c r="AE1493" s="139" t="s">
        <v>2810</v>
      </c>
      <c r="AF1493" s="139" t="s">
        <v>2349</v>
      </c>
      <c r="AG1493" s="139">
        <v>14526</v>
      </c>
      <c r="AH1493" s="139" t="s">
        <v>15095</v>
      </c>
      <c r="AI1493" s="139">
        <v>5855246073</v>
      </c>
      <c r="AJ1493" s="139" t="s">
        <v>15096</v>
      </c>
      <c r="AK1493" s="139"/>
      <c r="AL1493" s="139"/>
      <c r="AM1493" s="139" t="s">
        <v>15097</v>
      </c>
      <c r="AN1493" s="139" t="s">
        <v>2810</v>
      </c>
      <c r="AO1493" s="139" t="s">
        <v>2349</v>
      </c>
      <c r="AP1493" s="139">
        <v>14526</v>
      </c>
      <c r="AQ1493" s="139" t="s">
        <v>8610</v>
      </c>
      <c r="AR1493" s="139">
        <v>93368</v>
      </c>
      <c r="AS1493" s="139">
        <v>2026</v>
      </c>
      <c r="AT1493" s="139" t="s">
        <v>7220</v>
      </c>
      <c r="AU1493" s="139" t="s">
        <v>7707</v>
      </c>
      <c r="AV1493" s="139" t="s">
        <v>7222</v>
      </c>
      <c r="AW1493" s="139" t="s">
        <v>7413</v>
      </c>
      <c r="AX1493" s="139" t="s">
        <v>7224</v>
      </c>
      <c r="AY1493" s="139" t="s">
        <v>7238</v>
      </c>
      <c r="AZ1493" s="139" t="s">
        <v>9167</v>
      </c>
      <c r="BA1493" s="139"/>
      <c r="BB1493" s="141">
        <v>46032</v>
      </c>
      <c r="BC1493" s="141">
        <v>46165</v>
      </c>
      <c r="BD1493" s="139" t="s">
        <v>7332</v>
      </c>
      <c r="BE1493" s="145" t="s">
        <v>15098</v>
      </c>
      <c r="BF1493" s="139" t="s">
        <v>2340</v>
      </c>
      <c r="BG1493" s="139" t="s">
        <v>172</v>
      </c>
      <c r="BH1493" s="139" t="s">
        <v>7242</v>
      </c>
      <c r="BI1493" s="139">
        <v>50</v>
      </c>
      <c r="BJ1493" s="139" t="s">
        <v>2350</v>
      </c>
      <c r="BK1493" s="139">
        <v>18</v>
      </c>
      <c r="BL1493" s="139">
        <v>18</v>
      </c>
      <c r="BM1493" s="139" t="s">
        <v>7260</v>
      </c>
      <c r="BN1493" s="139"/>
      <c r="BO1493" s="139">
        <v>50</v>
      </c>
      <c r="BP1493" s="139">
        <v>0</v>
      </c>
      <c r="BQ1493" s="139"/>
      <c r="BR1493" s="139"/>
      <c r="BS1493" s="139">
        <v>50</v>
      </c>
      <c r="BT1493" s="139"/>
      <c r="BU1493" s="139" t="s">
        <v>2386</v>
      </c>
      <c r="BV1493" s="139"/>
      <c r="BW1493" s="139"/>
      <c r="BX1493" s="139"/>
      <c r="BY1493" s="139"/>
      <c r="BZ1493" s="139"/>
      <c r="CA1493" s="139"/>
      <c r="CB1493" s="139" t="s">
        <v>7231</v>
      </c>
      <c r="CC1493" s="139" t="s">
        <v>7244</v>
      </c>
    </row>
    <row r="1494" spans="1:81">
      <c r="A1494" s="139">
        <v>1493</v>
      </c>
      <c r="B1494" s="139" t="s">
        <v>7210</v>
      </c>
      <c r="C1494" s="145" t="s">
        <v>15089</v>
      </c>
      <c r="D1494" s="139">
        <v>1</v>
      </c>
      <c r="E1494" s="139">
        <v>2</v>
      </c>
      <c r="F1494" s="139">
        <v>1310</v>
      </c>
      <c r="G1494" s="139">
        <v>103</v>
      </c>
      <c r="H1494" s="139">
        <v>1207</v>
      </c>
      <c r="I1494" s="139"/>
      <c r="J1494" s="139"/>
      <c r="K1494" s="140">
        <v>46002.7861111111</v>
      </c>
      <c r="L1494" s="140">
        <v>46002.7861111111</v>
      </c>
      <c r="M1494" s="139" t="s">
        <v>2424</v>
      </c>
      <c r="N1494" s="139" t="s">
        <v>15090</v>
      </c>
      <c r="O1494" s="139" t="s">
        <v>2340</v>
      </c>
      <c r="P1494" s="139" t="s">
        <v>15091</v>
      </c>
      <c r="Q1494" s="139" t="s">
        <v>2342</v>
      </c>
      <c r="R1494" s="145" t="s">
        <v>15092</v>
      </c>
      <c r="S1494" s="139">
        <v>7977712</v>
      </c>
      <c r="T1494" s="139" t="s">
        <v>15091</v>
      </c>
      <c r="U1494" s="139" t="s">
        <v>15093</v>
      </c>
      <c r="V1494" s="139">
        <v>1</v>
      </c>
      <c r="W1494" s="139">
        <v>5855246073</v>
      </c>
      <c r="X1494" s="139" t="s">
        <v>15094</v>
      </c>
      <c r="Y1494" s="139" t="s">
        <v>15095</v>
      </c>
      <c r="Z1494" s="139">
        <v>5855246073</v>
      </c>
      <c r="AA1494" s="139" t="s">
        <v>15096</v>
      </c>
      <c r="AB1494" s="139"/>
      <c r="AC1494" s="139"/>
      <c r="AD1494" s="139" t="s">
        <v>15097</v>
      </c>
      <c r="AE1494" s="139" t="s">
        <v>2810</v>
      </c>
      <c r="AF1494" s="139" t="s">
        <v>2349</v>
      </c>
      <c r="AG1494" s="139">
        <v>14526</v>
      </c>
      <c r="AH1494" s="139" t="s">
        <v>15095</v>
      </c>
      <c r="AI1494" s="139">
        <v>5855246073</v>
      </c>
      <c r="AJ1494" s="139" t="s">
        <v>15096</v>
      </c>
      <c r="AK1494" s="139"/>
      <c r="AL1494" s="139"/>
      <c r="AM1494" s="139" t="s">
        <v>15097</v>
      </c>
      <c r="AN1494" s="139" t="s">
        <v>2810</v>
      </c>
      <c r="AO1494" s="139" t="s">
        <v>2349</v>
      </c>
      <c r="AP1494" s="139">
        <v>14526</v>
      </c>
      <c r="AQ1494" s="139" t="s">
        <v>8610</v>
      </c>
      <c r="AR1494" s="139">
        <v>93368</v>
      </c>
      <c r="AS1494" s="139">
        <v>2026</v>
      </c>
      <c r="AT1494" s="139" t="s">
        <v>7220</v>
      </c>
      <c r="AU1494" s="139" t="s">
        <v>7707</v>
      </c>
      <c r="AV1494" s="139" t="s">
        <v>7222</v>
      </c>
      <c r="AW1494" s="139" t="s">
        <v>7413</v>
      </c>
      <c r="AX1494" s="139" t="s">
        <v>7224</v>
      </c>
      <c r="AY1494" s="139" t="s">
        <v>7238</v>
      </c>
      <c r="AZ1494" s="139" t="s">
        <v>9167</v>
      </c>
      <c r="BA1494" s="139"/>
      <c r="BB1494" s="141">
        <v>46032</v>
      </c>
      <c r="BC1494" s="141">
        <v>46165</v>
      </c>
      <c r="BD1494" s="139" t="s">
        <v>7332</v>
      </c>
      <c r="BE1494" s="145" t="s">
        <v>15099</v>
      </c>
      <c r="BF1494" s="139" t="s">
        <v>2340</v>
      </c>
      <c r="BG1494" s="139" t="s">
        <v>7228</v>
      </c>
      <c r="BH1494" s="139" t="s">
        <v>7229</v>
      </c>
      <c r="BI1494" s="139">
        <v>1260</v>
      </c>
      <c r="BJ1494" s="139" t="s">
        <v>2350</v>
      </c>
      <c r="BK1494" s="139">
        <v>18</v>
      </c>
      <c r="BL1494" s="139">
        <v>18</v>
      </c>
      <c r="BM1494" s="139" t="s">
        <v>7260</v>
      </c>
      <c r="BN1494" s="139"/>
      <c r="BO1494" s="139">
        <v>1260</v>
      </c>
      <c r="BP1494" s="139">
        <v>103</v>
      </c>
      <c r="BQ1494" s="139"/>
      <c r="BR1494" s="139"/>
      <c r="BS1494" s="139">
        <v>1157</v>
      </c>
      <c r="BT1494" s="139"/>
      <c r="BU1494" s="139" t="s">
        <v>2386</v>
      </c>
      <c r="BV1494" s="139"/>
      <c r="BW1494" s="139"/>
      <c r="BX1494" s="139"/>
      <c r="BY1494" s="139"/>
      <c r="BZ1494" s="139"/>
      <c r="CA1494" s="139"/>
      <c r="CB1494" s="139" t="s">
        <v>7231</v>
      </c>
      <c r="CC1494" s="139" t="s">
        <v>7244</v>
      </c>
    </row>
    <row r="1495" spans="1:81">
      <c r="A1495" s="139">
        <v>1494</v>
      </c>
      <c r="B1495" s="139" t="s">
        <v>7210</v>
      </c>
      <c r="C1495" s="145" t="s">
        <v>15100</v>
      </c>
      <c r="D1495" s="139">
        <v>1</v>
      </c>
      <c r="E1495" s="139">
        <v>2</v>
      </c>
      <c r="F1495" s="139">
        <v>837.5</v>
      </c>
      <c r="G1495" s="139">
        <v>50</v>
      </c>
      <c r="H1495" s="139">
        <v>787.5</v>
      </c>
      <c r="I1495" s="139"/>
      <c r="J1495" s="139"/>
      <c r="K1495" s="140">
        <v>46002.7708333333</v>
      </c>
      <c r="L1495" s="140">
        <v>46002.7722222222</v>
      </c>
      <c r="M1495" s="139" t="s">
        <v>2768</v>
      </c>
      <c r="N1495" s="139" t="s">
        <v>15101</v>
      </c>
      <c r="O1495" s="139" t="s">
        <v>2340</v>
      </c>
      <c r="P1495" s="139" t="s">
        <v>15102</v>
      </c>
      <c r="Q1495" s="139" t="s">
        <v>2342</v>
      </c>
      <c r="R1495" s="145" t="s">
        <v>15103</v>
      </c>
      <c r="S1495" s="139">
        <v>8250236</v>
      </c>
      <c r="T1495" s="139" t="s">
        <v>15102</v>
      </c>
      <c r="U1495" s="139" t="s">
        <v>15104</v>
      </c>
      <c r="V1495" s="139">
        <v>1</v>
      </c>
      <c r="W1495" s="139">
        <v>6507140992</v>
      </c>
      <c r="X1495" s="139" t="s">
        <v>13837</v>
      </c>
      <c r="Y1495" s="139" t="s">
        <v>13838</v>
      </c>
      <c r="Z1495" s="139">
        <v>6507140992</v>
      </c>
      <c r="AA1495" s="139" t="s">
        <v>13839</v>
      </c>
      <c r="AB1495" s="139"/>
      <c r="AC1495" s="139"/>
      <c r="AD1495" s="139" t="s">
        <v>2451</v>
      </c>
      <c r="AE1495" s="139" t="s">
        <v>2369</v>
      </c>
      <c r="AF1495" s="139" t="s">
        <v>2349</v>
      </c>
      <c r="AG1495" s="139">
        <v>95135</v>
      </c>
      <c r="AH1495" s="139" t="s">
        <v>13838</v>
      </c>
      <c r="AI1495" s="139">
        <v>6507140992</v>
      </c>
      <c r="AJ1495" s="139" t="s">
        <v>13839</v>
      </c>
      <c r="AK1495" s="139"/>
      <c r="AL1495" s="139"/>
      <c r="AM1495" s="139" t="s">
        <v>2451</v>
      </c>
      <c r="AN1495" s="139" t="s">
        <v>2369</v>
      </c>
      <c r="AO1495" s="139" t="s">
        <v>2349</v>
      </c>
      <c r="AP1495" s="139">
        <v>95135</v>
      </c>
      <c r="AQ1495" s="139" t="s">
        <v>7505</v>
      </c>
      <c r="AR1495" s="139">
        <v>97812</v>
      </c>
      <c r="AS1495" s="139">
        <v>2026</v>
      </c>
      <c r="AT1495" s="139" t="s">
        <v>7220</v>
      </c>
      <c r="AU1495" s="139" t="s">
        <v>7364</v>
      </c>
      <c r="AV1495" s="139" t="s">
        <v>7222</v>
      </c>
      <c r="AW1495" s="139" t="s">
        <v>7365</v>
      </c>
      <c r="AX1495" s="139" t="s">
        <v>7224</v>
      </c>
      <c r="AY1495" s="139" t="s">
        <v>7238</v>
      </c>
      <c r="AZ1495" s="139" t="s">
        <v>7366</v>
      </c>
      <c r="BA1495" s="139"/>
      <c r="BB1495" s="141">
        <v>46045</v>
      </c>
      <c r="BC1495" s="141">
        <v>46150</v>
      </c>
      <c r="BD1495" s="139" t="s">
        <v>7506</v>
      </c>
      <c r="BE1495" s="145" t="s">
        <v>15105</v>
      </c>
      <c r="BF1495" s="139" t="s">
        <v>2340</v>
      </c>
      <c r="BG1495" s="139" t="s">
        <v>172</v>
      </c>
      <c r="BH1495" s="139" t="s">
        <v>7242</v>
      </c>
      <c r="BI1495" s="139">
        <v>50</v>
      </c>
      <c r="BJ1495" s="139" t="s">
        <v>2350</v>
      </c>
      <c r="BK1495" s="139">
        <v>15</v>
      </c>
      <c r="BL1495" s="139">
        <v>15</v>
      </c>
      <c r="BM1495" s="139" t="s">
        <v>7508</v>
      </c>
      <c r="BN1495" s="139"/>
      <c r="BO1495" s="139">
        <v>50</v>
      </c>
      <c r="BP1495" s="139">
        <v>0</v>
      </c>
      <c r="BQ1495" s="139"/>
      <c r="BR1495" s="139"/>
      <c r="BS1495" s="139">
        <v>50</v>
      </c>
      <c r="BT1495" s="139"/>
      <c r="BU1495" s="139" t="s">
        <v>2360</v>
      </c>
      <c r="BV1495" s="139"/>
      <c r="BW1495" s="139"/>
      <c r="BX1495" s="139"/>
      <c r="BY1495" s="139"/>
      <c r="BZ1495" s="139"/>
      <c r="CA1495" s="139"/>
      <c r="CB1495" s="139" t="s">
        <v>7231</v>
      </c>
      <c r="CC1495" s="139"/>
    </row>
    <row r="1496" spans="1:81">
      <c r="A1496" s="139">
        <v>1495</v>
      </c>
      <c r="B1496" s="139" t="s">
        <v>7210</v>
      </c>
      <c r="C1496" s="145" t="s">
        <v>15100</v>
      </c>
      <c r="D1496" s="139">
        <v>1</v>
      </c>
      <c r="E1496" s="139">
        <v>2</v>
      </c>
      <c r="F1496" s="139">
        <v>837.5</v>
      </c>
      <c r="G1496" s="139">
        <v>50</v>
      </c>
      <c r="H1496" s="139">
        <v>787.5</v>
      </c>
      <c r="I1496" s="139"/>
      <c r="J1496" s="139"/>
      <c r="K1496" s="140">
        <v>46002.7708333333</v>
      </c>
      <c r="L1496" s="140">
        <v>46002.7722222222</v>
      </c>
      <c r="M1496" s="139" t="s">
        <v>2768</v>
      </c>
      <c r="N1496" s="139" t="s">
        <v>15101</v>
      </c>
      <c r="O1496" s="139" t="s">
        <v>2340</v>
      </c>
      <c r="P1496" s="139" t="s">
        <v>15102</v>
      </c>
      <c r="Q1496" s="139" t="s">
        <v>2342</v>
      </c>
      <c r="R1496" s="145" t="s">
        <v>15103</v>
      </c>
      <c r="S1496" s="139">
        <v>8250236</v>
      </c>
      <c r="T1496" s="139" t="s">
        <v>15102</v>
      </c>
      <c r="U1496" s="139" t="s">
        <v>15104</v>
      </c>
      <c r="V1496" s="139">
        <v>1</v>
      </c>
      <c r="W1496" s="139">
        <v>6507140992</v>
      </c>
      <c r="X1496" s="139" t="s">
        <v>13837</v>
      </c>
      <c r="Y1496" s="139" t="s">
        <v>13838</v>
      </c>
      <c r="Z1496" s="139">
        <v>6507140992</v>
      </c>
      <c r="AA1496" s="139" t="s">
        <v>13839</v>
      </c>
      <c r="AB1496" s="139"/>
      <c r="AC1496" s="139"/>
      <c r="AD1496" s="139" t="s">
        <v>2451</v>
      </c>
      <c r="AE1496" s="139" t="s">
        <v>2369</v>
      </c>
      <c r="AF1496" s="139" t="s">
        <v>2349</v>
      </c>
      <c r="AG1496" s="139">
        <v>95135</v>
      </c>
      <c r="AH1496" s="139" t="s">
        <v>13838</v>
      </c>
      <c r="AI1496" s="139">
        <v>6507140992</v>
      </c>
      <c r="AJ1496" s="139" t="s">
        <v>13839</v>
      </c>
      <c r="AK1496" s="139"/>
      <c r="AL1496" s="139"/>
      <c r="AM1496" s="139" t="s">
        <v>2451</v>
      </c>
      <c r="AN1496" s="139" t="s">
        <v>2369</v>
      </c>
      <c r="AO1496" s="139" t="s">
        <v>2349</v>
      </c>
      <c r="AP1496" s="139">
        <v>95135</v>
      </c>
      <c r="AQ1496" s="139" t="s">
        <v>7505</v>
      </c>
      <c r="AR1496" s="139">
        <v>97812</v>
      </c>
      <c r="AS1496" s="139">
        <v>2026</v>
      </c>
      <c r="AT1496" s="139" t="s">
        <v>7220</v>
      </c>
      <c r="AU1496" s="139" t="s">
        <v>7364</v>
      </c>
      <c r="AV1496" s="139" t="s">
        <v>7222</v>
      </c>
      <c r="AW1496" s="139" t="s">
        <v>7365</v>
      </c>
      <c r="AX1496" s="139" t="s">
        <v>7224</v>
      </c>
      <c r="AY1496" s="139" t="s">
        <v>7238</v>
      </c>
      <c r="AZ1496" s="139" t="s">
        <v>7366</v>
      </c>
      <c r="BA1496" s="139"/>
      <c r="BB1496" s="141">
        <v>46045</v>
      </c>
      <c r="BC1496" s="141">
        <v>46150</v>
      </c>
      <c r="BD1496" s="139" t="s">
        <v>7506</v>
      </c>
      <c r="BE1496" s="145" t="s">
        <v>15106</v>
      </c>
      <c r="BF1496" s="139" t="s">
        <v>2340</v>
      </c>
      <c r="BG1496" s="139" t="s">
        <v>7228</v>
      </c>
      <c r="BH1496" s="139" t="s">
        <v>7229</v>
      </c>
      <c r="BI1496" s="139">
        <v>787.5</v>
      </c>
      <c r="BJ1496" s="139" t="s">
        <v>2350</v>
      </c>
      <c r="BK1496" s="139">
        <v>15</v>
      </c>
      <c r="BL1496" s="139">
        <v>15</v>
      </c>
      <c r="BM1496" s="139" t="s">
        <v>7508</v>
      </c>
      <c r="BN1496" s="139"/>
      <c r="BO1496" s="139">
        <v>787.5</v>
      </c>
      <c r="BP1496" s="139">
        <v>50</v>
      </c>
      <c r="BQ1496" s="139"/>
      <c r="BR1496" s="139"/>
      <c r="BS1496" s="139">
        <v>737.5</v>
      </c>
      <c r="BT1496" s="139"/>
      <c r="BU1496" s="139" t="s">
        <v>2360</v>
      </c>
      <c r="BV1496" s="139"/>
      <c r="BW1496" s="139"/>
      <c r="BX1496" s="139"/>
      <c r="BY1496" s="139"/>
      <c r="BZ1496" s="139"/>
      <c r="CA1496" s="139"/>
      <c r="CB1496" s="139" t="s">
        <v>7231</v>
      </c>
      <c r="CC1496" s="139"/>
    </row>
    <row r="1497" spans="1:81">
      <c r="A1497" s="139">
        <v>1496</v>
      </c>
      <c r="B1497" s="139" t="s">
        <v>7210</v>
      </c>
      <c r="C1497" s="145" t="s">
        <v>15107</v>
      </c>
      <c r="D1497" s="139">
        <v>1</v>
      </c>
      <c r="E1497" s="139">
        <v>2</v>
      </c>
      <c r="F1497" s="139">
        <v>1310</v>
      </c>
      <c r="G1497" s="139">
        <v>0</v>
      </c>
      <c r="H1497" s="139">
        <v>1310</v>
      </c>
      <c r="I1497" s="139"/>
      <c r="J1497" s="139"/>
      <c r="K1497" s="140">
        <v>46002.7645833333</v>
      </c>
      <c r="L1497" s="140">
        <v>46002.7645833333</v>
      </c>
      <c r="M1497" s="139" t="s">
        <v>2387</v>
      </c>
      <c r="N1497" s="139" t="s">
        <v>15108</v>
      </c>
      <c r="O1497" s="139" t="s">
        <v>2340</v>
      </c>
      <c r="P1497" s="139" t="s">
        <v>15109</v>
      </c>
      <c r="Q1497" s="139" t="s">
        <v>2342</v>
      </c>
      <c r="R1497" s="145" t="s">
        <v>15110</v>
      </c>
      <c r="S1497" s="139">
        <v>8251672</v>
      </c>
      <c r="T1497" s="139" t="s">
        <v>15109</v>
      </c>
      <c r="U1497" s="139" t="s">
        <v>3770</v>
      </c>
      <c r="V1497" s="139">
        <v>1</v>
      </c>
      <c r="W1497" s="139">
        <v>3312515282</v>
      </c>
      <c r="X1497" s="139" t="s">
        <v>15111</v>
      </c>
      <c r="Y1497" s="139" t="s">
        <v>15112</v>
      </c>
      <c r="Z1497" s="139">
        <v>3312515282</v>
      </c>
      <c r="AA1497" s="139" t="s">
        <v>15113</v>
      </c>
      <c r="AB1497" s="139"/>
      <c r="AC1497" s="139"/>
      <c r="AD1497" s="139" t="s">
        <v>4326</v>
      </c>
      <c r="AE1497" s="139" t="s">
        <v>2998</v>
      </c>
      <c r="AF1497" s="139" t="s">
        <v>2349</v>
      </c>
      <c r="AG1497" s="139">
        <v>60540</v>
      </c>
      <c r="AH1497" s="139" t="s">
        <v>15112</v>
      </c>
      <c r="AI1497" s="139">
        <v>3312515282</v>
      </c>
      <c r="AJ1497" s="139" t="s">
        <v>15113</v>
      </c>
      <c r="AK1497" s="139"/>
      <c r="AL1497" s="139"/>
      <c r="AM1497" s="139" t="s">
        <v>4326</v>
      </c>
      <c r="AN1497" s="139" t="s">
        <v>2998</v>
      </c>
      <c r="AO1497" s="139" t="s">
        <v>2349</v>
      </c>
      <c r="AP1497" s="139">
        <v>60540</v>
      </c>
      <c r="AQ1497" s="139" t="s">
        <v>8787</v>
      </c>
      <c r="AR1497" s="139">
        <v>93503</v>
      </c>
      <c r="AS1497" s="139">
        <v>2026</v>
      </c>
      <c r="AT1497" s="139" t="s">
        <v>7220</v>
      </c>
      <c r="AU1497" s="139" t="s">
        <v>7221</v>
      </c>
      <c r="AV1497" s="139" t="s">
        <v>7222</v>
      </c>
      <c r="AW1497" s="139" t="s">
        <v>7330</v>
      </c>
      <c r="AX1497" s="139" t="s">
        <v>7224</v>
      </c>
      <c r="AY1497" s="139" t="s">
        <v>7238</v>
      </c>
      <c r="AZ1497" s="139" t="s">
        <v>8788</v>
      </c>
      <c r="BA1497" s="139"/>
      <c r="BB1497" s="141">
        <v>46029</v>
      </c>
      <c r="BC1497" s="141">
        <v>46162</v>
      </c>
      <c r="BD1497" s="139" t="s">
        <v>8232</v>
      </c>
      <c r="BE1497" s="145" t="s">
        <v>15114</v>
      </c>
      <c r="BF1497" s="139" t="s">
        <v>2340</v>
      </c>
      <c r="BG1497" s="139" t="s">
        <v>172</v>
      </c>
      <c r="BH1497" s="139" t="s">
        <v>7242</v>
      </c>
      <c r="BI1497" s="139">
        <v>50</v>
      </c>
      <c r="BJ1497" s="139" t="s">
        <v>2350</v>
      </c>
      <c r="BK1497" s="139">
        <v>18</v>
      </c>
      <c r="BL1497" s="139">
        <v>18</v>
      </c>
      <c r="BM1497" s="139" t="s">
        <v>8191</v>
      </c>
      <c r="BN1497" s="139"/>
      <c r="BO1497" s="139">
        <v>50</v>
      </c>
      <c r="BP1497" s="139">
        <v>0</v>
      </c>
      <c r="BQ1497" s="139"/>
      <c r="BR1497" s="139"/>
      <c r="BS1497" s="139">
        <v>50</v>
      </c>
      <c r="BT1497" s="139"/>
      <c r="BU1497" s="139" t="s">
        <v>2360</v>
      </c>
      <c r="BV1497" s="139"/>
      <c r="BW1497" s="139"/>
      <c r="BX1497" s="139"/>
      <c r="BY1497" s="139"/>
      <c r="BZ1497" s="139"/>
      <c r="CA1497" s="139"/>
      <c r="CB1497" s="139" t="s">
        <v>7231</v>
      </c>
      <c r="CC1497" s="139" t="s">
        <v>7244</v>
      </c>
    </row>
    <row r="1498" spans="1:81">
      <c r="A1498" s="139">
        <v>1497</v>
      </c>
      <c r="B1498" s="139" t="s">
        <v>7210</v>
      </c>
      <c r="C1498" s="145" t="s">
        <v>15107</v>
      </c>
      <c r="D1498" s="139">
        <v>1</v>
      </c>
      <c r="E1498" s="139">
        <v>2</v>
      </c>
      <c r="F1498" s="139">
        <v>1310</v>
      </c>
      <c r="G1498" s="139">
        <v>0</v>
      </c>
      <c r="H1498" s="139">
        <v>1310</v>
      </c>
      <c r="I1498" s="139"/>
      <c r="J1498" s="139"/>
      <c r="K1498" s="140">
        <v>46002.7645833333</v>
      </c>
      <c r="L1498" s="140">
        <v>46002.7645833333</v>
      </c>
      <c r="M1498" s="139" t="s">
        <v>2387</v>
      </c>
      <c r="N1498" s="139" t="s">
        <v>15108</v>
      </c>
      <c r="O1498" s="139" t="s">
        <v>2340</v>
      </c>
      <c r="P1498" s="139" t="s">
        <v>15109</v>
      </c>
      <c r="Q1498" s="139" t="s">
        <v>2342</v>
      </c>
      <c r="R1498" s="145" t="s">
        <v>15110</v>
      </c>
      <c r="S1498" s="139">
        <v>8251672</v>
      </c>
      <c r="T1498" s="139" t="s">
        <v>15109</v>
      </c>
      <c r="U1498" s="139" t="s">
        <v>3770</v>
      </c>
      <c r="V1498" s="139">
        <v>1</v>
      </c>
      <c r="W1498" s="139">
        <v>3312515282</v>
      </c>
      <c r="X1498" s="139" t="s">
        <v>15111</v>
      </c>
      <c r="Y1498" s="139" t="s">
        <v>15112</v>
      </c>
      <c r="Z1498" s="139">
        <v>3312515282</v>
      </c>
      <c r="AA1498" s="139" t="s">
        <v>15113</v>
      </c>
      <c r="AB1498" s="139"/>
      <c r="AC1498" s="139"/>
      <c r="AD1498" s="139" t="s">
        <v>4326</v>
      </c>
      <c r="AE1498" s="139" t="s">
        <v>2998</v>
      </c>
      <c r="AF1498" s="139" t="s">
        <v>2349</v>
      </c>
      <c r="AG1498" s="139">
        <v>60540</v>
      </c>
      <c r="AH1498" s="139" t="s">
        <v>15112</v>
      </c>
      <c r="AI1498" s="139">
        <v>3312515282</v>
      </c>
      <c r="AJ1498" s="139" t="s">
        <v>15113</v>
      </c>
      <c r="AK1498" s="139"/>
      <c r="AL1498" s="139"/>
      <c r="AM1498" s="139" t="s">
        <v>4326</v>
      </c>
      <c r="AN1498" s="139" t="s">
        <v>2998</v>
      </c>
      <c r="AO1498" s="139" t="s">
        <v>2349</v>
      </c>
      <c r="AP1498" s="139">
        <v>60540</v>
      </c>
      <c r="AQ1498" s="139" t="s">
        <v>8787</v>
      </c>
      <c r="AR1498" s="139">
        <v>93503</v>
      </c>
      <c r="AS1498" s="139">
        <v>2026</v>
      </c>
      <c r="AT1498" s="139" t="s">
        <v>7220</v>
      </c>
      <c r="AU1498" s="139" t="s">
        <v>7221</v>
      </c>
      <c r="AV1498" s="139" t="s">
        <v>7222</v>
      </c>
      <c r="AW1498" s="139" t="s">
        <v>7330</v>
      </c>
      <c r="AX1498" s="139" t="s">
        <v>7224</v>
      </c>
      <c r="AY1498" s="139" t="s">
        <v>7238</v>
      </c>
      <c r="AZ1498" s="139" t="s">
        <v>8788</v>
      </c>
      <c r="BA1498" s="139"/>
      <c r="BB1498" s="141">
        <v>46029</v>
      </c>
      <c r="BC1498" s="141">
        <v>46162</v>
      </c>
      <c r="BD1498" s="139" t="s">
        <v>8232</v>
      </c>
      <c r="BE1498" s="145" t="s">
        <v>15115</v>
      </c>
      <c r="BF1498" s="139" t="s">
        <v>2340</v>
      </c>
      <c r="BG1498" s="139" t="s">
        <v>7228</v>
      </c>
      <c r="BH1498" s="139" t="s">
        <v>7229</v>
      </c>
      <c r="BI1498" s="139">
        <v>1260</v>
      </c>
      <c r="BJ1498" s="139" t="s">
        <v>2350</v>
      </c>
      <c r="BK1498" s="139">
        <v>18</v>
      </c>
      <c r="BL1498" s="139">
        <v>18</v>
      </c>
      <c r="BM1498" s="139" t="s">
        <v>8191</v>
      </c>
      <c r="BN1498" s="139"/>
      <c r="BO1498" s="139">
        <v>1260</v>
      </c>
      <c r="BP1498" s="139">
        <v>0</v>
      </c>
      <c r="BQ1498" s="139"/>
      <c r="BR1498" s="139"/>
      <c r="BS1498" s="139">
        <v>1260</v>
      </c>
      <c r="BT1498" s="139"/>
      <c r="BU1498" s="139" t="s">
        <v>2360</v>
      </c>
      <c r="BV1498" s="139"/>
      <c r="BW1498" s="139"/>
      <c r="BX1498" s="139"/>
      <c r="BY1498" s="139"/>
      <c r="BZ1498" s="139"/>
      <c r="CA1498" s="139"/>
      <c r="CB1498" s="139" t="s">
        <v>7231</v>
      </c>
      <c r="CC1498" s="139" t="s">
        <v>7244</v>
      </c>
    </row>
    <row r="1499" spans="1:81">
      <c r="A1499" s="139">
        <v>1498</v>
      </c>
      <c r="B1499" s="139" t="s">
        <v>7210</v>
      </c>
      <c r="C1499" s="145" t="s">
        <v>15116</v>
      </c>
      <c r="D1499" s="139">
        <v>1</v>
      </c>
      <c r="E1499" s="139">
        <v>1</v>
      </c>
      <c r="F1499" s="139">
        <v>10</v>
      </c>
      <c r="G1499" s="139">
        <v>0</v>
      </c>
      <c r="H1499" s="139">
        <v>10</v>
      </c>
      <c r="I1499" s="139"/>
      <c r="J1499" s="139"/>
      <c r="K1499" s="140">
        <v>46002.71875</v>
      </c>
      <c r="L1499" s="140">
        <v>46002.71875</v>
      </c>
      <c r="M1499" s="139" t="s">
        <v>2406</v>
      </c>
      <c r="N1499" s="139" t="s">
        <v>15117</v>
      </c>
      <c r="O1499" s="139" t="s">
        <v>2340</v>
      </c>
      <c r="P1499" s="139" t="s">
        <v>15118</v>
      </c>
      <c r="Q1499" s="139" t="s">
        <v>2342</v>
      </c>
      <c r="R1499" s="145" t="s">
        <v>15119</v>
      </c>
      <c r="S1499" s="139">
        <v>8164027</v>
      </c>
      <c r="T1499" s="139" t="s">
        <v>15118</v>
      </c>
      <c r="U1499" s="139" t="s">
        <v>15118</v>
      </c>
      <c r="V1499" s="139">
        <v>1</v>
      </c>
      <c r="W1499" s="139">
        <v>6502106193</v>
      </c>
      <c r="X1499" s="139" t="s">
        <v>15120</v>
      </c>
      <c r="Y1499" s="139"/>
      <c r="Z1499" s="139"/>
      <c r="AA1499" s="139"/>
      <c r="AB1499" s="139"/>
      <c r="AC1499" s="139"/>
      <c r="AD1499" s="139"/>
      <c r="AE1499" s="139"/>
      <c r="AF1499" s="139"/>
      <c r="AG1499" s="139"/>
      <c r="AH1499" s="139" t="s">
        <v>15121</v>
      </c>
      <c r="AI1499" s="139">
        <v>6502106193</v>
      </c>
      <c r="AJ1499" s="139" t="s">
        <v>15122</v>
      </c>
      <c r="AK1499" s="139"/>
      <c r="AL1499" s="139"/>
      <c r="AM1499" s="139" t="s">
        <v>15123</v>
      </c>
      <c r="AN1499" s="139" t="s">
        <v>4443</v>
      </c>
      <c r="AO1499" s="139" t="s">
        <v>2349</v>
      </c>
      <c r="AP1499" s="139">
        <v>94539</v>
      </c>
      <c r="AQ1499" s="139" t="s">
        <v>8117</v>
      </c>
      <c r="AR1499" s="139">
        <v>88440</v>
      </c>
      <c r="AS1499" s="139">
        <v>2025</v>
      </c>
      <c r="AT1499" s="139" t="s">
        <v>7291</v>
      </c>
      <c r="AU1499" s="139" t="s">
        <v>7309</v>
      </c>
      <c r="AV1499" s="139" t="s">
        <v>7222</v>
      </c>
      <c r="AW1499" s="139" t="s">
        <v>7223</v>
      </c>
      <c r="AX1499" s="139" t="s">
        <v>7294</v>
      </c>
      <c r="AY1499" s="139" t="s">
        <v>7295</v>
      </c>
      <c r="AZ1499" s="139" t="s">
        <v>7310</v>
      </c>
      <c r="BA1499" s="139"/>
      <c r="BB1499" s="141">
        <v>46048</v>
      </c>
      <c r="BC1499" s="141">
        <v>46048</v>
      </c>
      <c r="BD1499" s="139" t="s">
        <v>8118</v>
      </c>
      <c r="BE1499" s="145" t="s">
        <v>15116</v>
      </c>
      <c r="BF1499" s="139" t="s">
        <v>2340</v>
      </c>
      <c r="BG1499" s="139" t="s">
        <v>7228</v>
      </c>
      <c r="BH1499" s="139" t="s">
        <v>7229</v>
      </c>
      <c r="BI1499" s="139">
        <v>10</v>
      </c>
      <c r="BJ1499" s="139" t="s">
        <v>2350</v>
      </c>
      <c r="BK1499" s="139">
        <v>1</v>
      </c>
      <c r="BL1499" s="139">
        <v>1</v>
      </c>
      <c r="BM1499" s="139" t="s">
        <v>7312</v>
      </c>
      <c r="BN1499" s="139"/>
      <c r="BO1499" s="139">
        <v>10</v>
      </c>
      <c r="BP1499" s="139">
        <v>0</v>
      </c>
      <c r="BQ1499" s="139"/>
      <c r="BR1499" s="139"/>
      <c r="BS1499" s="139">
        <v>10</v>
      </c>
      <c r="BT1499" s="139"/>
      <c r="BU1499" s="139" t="s">
        <v>2360</v>
      </c>
      <c r="BV1499" s="139"/>
      <c r="BW1499" s="139"/>
      <c r="BX1499" s="139"/>
      <c r="BY1499" s="139"/>
      <c r="BZ1499" s="139"/>
      <c r="CA1499" s="139"/>
      <c r="CB1499" s="139" t="s">
        <v>7231</v>
      </c>
      <c r="CC1499" s="139" t="s">
        <v>7244</v>
      </c>
    </row>
    <row r="1500" spans="1:81">
      <c r="A1500" s="139">
        <v>1499</v>
      </c>
      <c r="B1500" s="139" t="s">
        <v>7210</v>
      </c>
      <c r="C1500" s="145" t="s">
        <v>15124</v>
      </c>
      <c r="D1500" s="139">
        <v>1</v>
      </c>
      <c r="E1500" s="139">
        <v>2</v>
      </c>
      <c r="F1500" s="139">
        <v>837.5</v>
      </c>
      <c r="G1500" s="139">
        <v>61.81</v>
      </c>
      <c r="H1500" s="139">
        <v>775.69</v>
      </c>
      <c r="I1500" s="139"/>
      <c r="J1500" s="139"/>
      <c r="K1500" s="140">
        <v>46002.6902777778</v>
      </c>
      <c r="L1500" s="140">
        <v>46002.6916666667</v>
      </c>
      <c r="M1500" s="139" t="s">
        <v>2406</v>
      </c>
      <c r="N1500" s="139" t="s">
        <v>15125</v>
      </c>
      <c r="O1500" s="139" t="s">
        <v>2340</v>
      </c>
      <c r="P1500" s="139" t="s">
        <v>15126</v>
      </c>
      <c r="Q1500" s="139" t="s">
        <v>2342</v>
      </c>
      <c r="R1500" s="145" t="s">
        <v>15127</v>
      </c>
      <c r="S1500" s="139">
        <v>8222330</v>
      </c>
      <c r="T1500" s="139" t="s">
        <v>15126</v>
      </c>
      <c r="U1500" s="139" t="s">
        <v>15128</v>
      </c>
      <c r="V1500" s="139">
        <v>1</v>
      </c>
      <c r="W1500" s="139">
        <v>6263781666</v>
      </c>
      <c r="X1500" s="139" t="s">
        <v>15129</v>
      </c>
      <c r="Y1500" s="139" t="s">
        <v>15130</v>
      </c>
      <c r="Z1500" s="139">
        <v>6263781666</v>
      </c>
      <c r="AA1500" s="139" t="s">
        <v>15131</v>
      </c>
      <c r="AB1500" s="139"/>
      <c r="AC1500" s="139"/>
      <c r="AD1500" s="139" t="s">
        <v>15132</v>
      </c>
      <c r="AE1500" s="139" t="s">
        <v>2369</v>
      </c>
      <c r="AF1500" s="139" t="s">
        <v>2349</v>
      </c>
      <c r="AG1500" s="139">
        <v>91711</v>
      </c>
      <c r="AH1500" s="139" t="s">
        <v>15130</v>
      </c>
      <c r="AI1500" s="139">
        <v>6263781666</v>
      </c>
      <c r="AJ1500" s="139" t="s">
        <v>15131</v>
      </c>
      <c r="AK1500" s="139"/>
      <c r="AL1500" s="139"/>
      <c r="AM1500" s="139" t="s">
        <v>15132</v>
      </c>
      <c r="AN1500" s="139" t="s">
        <v>2369</v>
      </c>
      <c r="AO1500" s="139" t="s">
        <v>2349</v>
      </c>
      <c r="AP1500" s="139">
        <v>91711</v>
      </c>
      <c r="AQ1500" s="139" t="s">
        <v>7505</v>
      </c>
      <c r="AR1500" s="139">
        <v>97812</v>
      </c>
      <c r="AS1500" s="139">
        <v>2026</v>
      </c>
      <c r="AT1500" s="139" t="s">
        <v>7220</v>
      </c>
      <c r="AU1500" s="139" t="s">
        <v>7364</v>
      </c>
      <c r="AV1500" s="139" t="s">
        <v>7222</v>
      </c>
      <c r="AW1500" s="139" t="s">
        <v>7365</v>
      </c>
      <c r="AX1500" s="139" t="s">
        <v>7224</v>
      </c>
      <c r="AY1500" s="139" t="s">
        <v>7238</v>
      </c>
      <c r="AZ1500" s="139" t="s">
        <v>7366</v>
      </c>
      <c r="BA1500" s="139"/>
      <c r="BB1500" s="141">
        <v>46045</v>
      </c>
      <c r="BC1500" s="141">
        <v>46150</v>
      </c>
      <c r="BD1500" s="139" t="s">
        <v>7506</v>
      </c>
      <c r="BE1500" s="145" t="s">
        <v>15133</v>
      </c>
      <c r="BF1500" s="139" t="s">
        <v>2340</v>
      </c>
      <c r="BG1500" s="139" t="s">
        <v>172</v>
      </c>
      <c r="BH1500" s="139" t="s">
        <v>7242</v>
      </c>
      <c r="BI1500" s="139">
        <v>50</v>
      </c>
      <c r="BJ1500" s="139" t="s">
        <v>2350</v>
      </c>
      <c r="BK1500" s="139">
        <v>15</v>
      </c>
      <c r="BL1500" s="139">
        <v>15</v>
      </c>
      <c r="BM1500" s="139" t="s">
        <v>7508</v>
      </c>
      <c r="BN1500" s="139"/>
      <c r="BO1500" s="139">
        <v>50</v>
      </c>
      <c r="BP1500" s="139">
        <v>0</v>
      </c>
      <c r="BQ1500" s="139"/>
      <c r="BR1500" s="139"/>
      <c r="BS1500" s="139">
        <v>50</v>
      </c>
      <c r="BT1500" s="139"/>
      <c r="BU1500" s="139" t="s">
        <v>2360</v>
      </c>
      <c r="BV1500" s="139"/>
      <c r="BW1500" s="139"/>
      <c r="BX1500" s="139"/>
      <c r="BY1500" s="139"/>
      <c r="BZ1500" s="139"/>
      <c r="CA1500" s="139"/>
      <c r="CB1500" s="139" t="s">
        <v>7231</v>
      </c>
      <c r="CC1500" s="139"/>
    </row>
    <row r="1501" spans="1:81">
      <c r="A1501" s="139">
        <v>1500</v>
      </c>
      <c r="B1501" s="139" t="s">
        <v>7210</v>
      </c>
      <c r="C1501" s="145" t="s">
        <v>15124</v>
      </c>
      <c r="D1501" s="139">
        <v>1</v>
      </c>
      <c r="E1501" s="139">
        <v>2</v>
      </c>
      <c r="F1501" s="139">
        <v>837.5</v>
      </c>
      <c r="G1501" s="139">
        <v>61.81</v>
      </c>
      <c r="H1501" s="139">
        <v>775.69</v>
      </c>
      <c r="I1501" s="139"/>
      <c r="J1501" s="139"/>
      <c r="K1501" s="140">
        <v>46002.6902777778</v>
      </c>
      <c r="L1501" s="140">
        <v>46002.6916666667</v>
      </c>
      <c r="M1501" s="139" t="s">
        <v>2406</v>
      </c>
      <c r="N1501" s="139" t="s">
        <v>15125</v>
      </c>
      <c r="O1501" s="139" t="s">
        <v>2340</v>
      </c>
      <c r="P1501" s="139" t="s">
        <v>15126</v>
      </c>
      <c r="Q1501" s="139" t="s">
        <v>2342</v>
      </c>
      <c r="R1501" s="145" t="s">
        <v>15127</v>
      </c>
      <c r="S1501" s="139">
        <v>8222330</v>
      </c>
      <c r="T1501" s="139" t="s">
        <v>15126</v>
      </c>
      <c r="U1501" s="139" t="s">
        <v>15128</v>
      </c>
      <c r="V1501" s="139">
        <v>1</v>
      </c>
      <c r="W1501" s="139">
        <v>6263781666</v>
      </c>
      <c r="X1501" s="139" t="s">
        <v>15129</v>
      </c>
      <c r="Y1501" s="139" t="s">
        <v>15130</v>
      </c>
      <c r="Z1501" s="139">
        <v>6263781666</v>
      </c>
      <c r="AA1501" s="139" t="s">
        <v>15131</v>
      </c>
      <c r="AB1501" s="139"/>
      <c r="AC1501" s="139"/>
      <c r="AD1501" s="139" t="s">
        <v>15132</v>
      </c>
      <c r="AE1501" s="139" t="s">
        <v>2369</v>
      </c>
      <c r="AF1501" s="139" t="s">
        <v>2349</v>
      </c>
      <c r="AG1501" s="139">
        <v>91711</v>
      </c>
      <c r="AH1501" s="139" t="s">
        <v>15130</v>
      </c>
      <c r="AI1501" s="139">
        <v>6263781666</v>
      </c>
      <c r="AJ1501" s="139" t="s">
        <v>15131</v>
      </c>
      <c r="AK1501" s="139"/>
      <c r="AL1501" s="139"/>
      <c r="AM1501" s="139" t="s">
        <v>15132</v>
      </c>
      <c r="AN1501" s="139" t="s">
        <v>2369</v>
      </c>
      <c r="AO1501" s="139" t="s">
        <v>2349</v>
      </c>
      <c r="AP1501" s="139">
        <v>91711</v>
      </c>
      <c r="AQ1501" s="139" t="s">
        <v>7505</v>
      </c>
      <c r="AR1501" s="139">
        <v>97812</v>
      </c>
      <c r="AS1501" s="139">
        <v>2026</v>
      </c>
      <c r="AT1501" s="139" t="s">
        <v>7220</v>
      </c>
      <c r="AU1501" s="139" t="s">
        <v>7364</v>
      </c>
      <c r="AV1501" s="139" t="s">
        <v>7222</v>
      </c>
      <c r="AW1501" s="139" t="s">
        <v>7365</v>
      </c>
      <c r="AX1501" s="139" t="s">
        <v>7224</v>
      </c>
      <c r="AY1501" s="139" t="s">
        <v>7238</v>
      </c>
      <c r="AZ1501" s="139" t="s">
        <v>7366</v>
      </c>
      <c r="BA1501" s="139"/>
      <c r="BB1501" s="141">
        <v>46045</v>
      </c>
      <c r="BC1501" s="141">
        <v>46150</v>
      </c>
      <c r="BD1501" s="139" t="s">
        <v>7506</v>
      </c>
      <c r="BE1501" s="145" t="s">
        <v>15134</v>
      </c>
      <c r="BF1501" s="139" t="s">
        <v>2340</v>
      </c>
      <c r="BG1501" s="139" t="s">
        <v>7228</v>
      </c>
      <c r="BH1501" s="139" t="s">
        <v>7229</v>
      </c>
      <c r="BI1501" s="139">
        <v>787.5</v>
      </c>
      <c r="BJ1501" s="139" t="s">
        <v>2350</v>
      </c>
      <c r="BK1501" s="139">
        <v>15</v>
      </c>
      <c r="BL1501" s="139">
        <v>15</v>
      </c>
      <c r="BM1501" s="139" t="s">
        <v>7508</v>
      </c>
      <c r="BN1501" s="139"/>
      <c r="BO1501" s="139">
        <v>787.5</v>
      </c>
      <c r="BP1501" s="139">
        <v>61.81</v>
      </c>
      <c r="BQ1501" s="139"/>
      <c r="BR1501" s="139"/>
      <c r="BS1501" s="139">
        <v>725.69</v>
      </c>
      <c r="BT1501" s="139"/>
      <c r="BU1501" s="139" t="s">
        <v>2360</v>
      </c>
      <c r="BV1501" s="139"/>
      <c r="BW1501" s="139"/>
      <c r="BX1501" s="139"/>
      <c r="BY1501" s="139"/>
      <c r="BZ1501" s="139"/>
      <c r="CA1501" s="139"/>
      <c r="CB1501" s="139" t="s">
        <v>7231</v>
      </c>
      <c r="CC1501" s="139"/>
    </row>
    <row r="1502" spans="1:81">
      <c r="A1502" s="139">
        <v>1501</v>
      </c>
      <c r="B1502" s="139" t="s">
        <v>7210</v>
      </c>
      <c r="C1502" s="145" t="s">
        <v>15135</v>
      </c>
      <c r="D1502" s="139">
        <v>1</v>
      </c>
      <c r="E1502" s="139">
        <v>1</v>
      </c>
      <c r="F1502" s="139">
        <v>480</v>
      </c>
      <c r="G1502" s="139">
        <v>0</v>
      </c>
      <c r="H1502" s="139">
        <v>480</v>
      </c>
      <c r="I1502" s="139"/>
      <c r="J1502" s="139"/>
      <c r="K1502" s="140">
        <v>46002.6847222222</v>
      </c>
      <c r="L1502" s="140">
        <v>46002.6854166667</v>
      </c>
      <c r="M1502" s="139" t="s">
        <v>2361</v>
      </c>
      <c r="N1502" s="139" t="s">
        <v>15136</v>
      </c>
      <c r="O1502" s="139" t="s">
        <v>2340</v>
      </c>
      <c r="P1502" s="139" t="s">
        <v>15137</v>
      </c>
      <c r="Q1502" s="139" t="s">
        <v>2342</v>
      </c>
      <c r="R1502" s="145" t="s">
        <v>15138</v>
      </c>
      <c r="S1502" s="139">
        <v>8332467</v>
      </c>
      <c r="T1502" s="139" t="s">
        <v>15137</v>
      </c>
      <c r="U1502" s="139" t="s">
        <v>15139</v>
      </c>
      <c r="V1502" s="139"/>
      <c r="W1502" s="139"/>
      <c r="X1502" s="139" t="s">
        <v>15140</v>
      </c>
      <c r="Y1502" s="139"/>
      <c r="Z1502" s="139"/>
      <c r="AA1502" s="139"/>
      <c r="AB1502" s="139"/>
      <c r="AC1502" s="139"/>
      <c r="AD1502" s="139"/>
      <c r="AE1502" s="139"/>
      <c r="AF1502" s="139"/>
      <c r="AG1502" s="139"/>
      <c r="AH1502" s="139" t="s">
        <v>15141</v>
      </c>
      <c r="AI1502" s="139">
        <v>6462792461</v>
      </c>
      <c r="AJ1502" s="139" t="s">
        <v>15142</v>
      </c>
      <c r="AK1502" s="139"/>
      <c r="AL1502" s="139"/>
      <c r="AM1502" s="139" t="s">
        <v>2945</v>
      </c>
      <c r="AN1502" s="139" t="s">
        <v>2422</v>
      </c>
      <c r="AO1502" s="139" t="s">
        <v>2349</v>
      </c>
      <c r="AP1502" s="139">
        <v>10010</v>
      </c>
      <c r="AQ1502" s="139" t="s">
        <v>7715</v>
      </c>
      <c r="AR1502" s="139">
        <v>96869</v>
      </c>
      <c r="AS1502" s="139">
        <v>2025</v>
      </c>
      <c r="AT1502" s="139" t="s">
        <v>7291</v>
      </c>
      <c r="AU1502" s="139" t="s">
        <v>7379</v>
      </c>
      <c r="AV1502" s="139" t="s">
        <v>7222</v>
      </c>
      <c r="AW1502" s="139" t="s">
        <v>7293</v>
      </c>
      <c r="AX1502" s="139" t="s">
        <v>7224</v>
      </c>
      <c r="AY1502" s="139" t="s">
        <v>7716</v>
      </c>
      <c r="AZ1502" s="139" t="s">
        <v>7717</v>
      </c>
      <c r="BA1502" s="139"/>
      <c r="BB1502" s="141">
        <v>46002</v>
      </c>
      <c r="BC1502" s="141">
        <v>46051</v>
      </c>
      <c r="BD1502" s="139" t="s">
        <v>7670</v>
      </c>
      <c r="BE1502" s="145" t="s">
        <v>15135</v>
      </c>
      <c r="BF1502" s="139" t="s">
        <v>2340</v>
      </c>
      <c r="BG1502" s="139" t="s">
        <v>7228</v>
      </c>
      <c r="BH1502" s="139" t="s">
        <v>7229</v>
      </c>
      <c r="BI1502" s="139">
        <v>480</v>
      </c>
      <c r="BJ1502" s="139" t="s">
        <v>2350</v>
      </c>
      <c r="BK1502" s="139">
        <v>6</v>
      </c>
      <c r="BL1502" s="139">
        <v>6</v>
      </c>
      <c r="BM1502" s="139" t="s">
        <v>15143</v>
      </c>
      <c r="BN1502" s="139"/>
      <c r="BO1502" s="139">
        <v>480</v>
      </c>
      <c r="BP1502" s="139">
        <v>0</v>
      </c>
      <c r="BQ1502" s="139"/>
      <c r="BR1502" s="139"/>
      <c r="BS1502" s="139">
        <v>480</v>
      </c>
      <c r="BT1502" s="139"/>
      <c r="BU1502" s="139" t="s">
        <v>2521</v>
      </c>
      <c r="BV1502" s="139"/>
      <c r="BW1502" s="139"/>
      <c r="BX1502" s="139"/>
      <c r="BY1502" s="139"/>
      <c r="BZ1502" s="139"/>
      <c r="CA1502" s="139"/>
      <c r="CB1502" s="139" t="s">
        <v>7231</v>
      </c>
      <c r="CC1502" s="139" t="s">
        <v>7232</v>
      </c>
    </row>
    <row r="1503" spans="1:81">
      <c r="A1503" s="139">
        <v>1502</v>
      </c>
      <c r="B1503" s="139" t="s">
        <v>7210</v>
      </c>
      <c r="C1503" s="145" t="s">
        <v>15144</v>
      </c>
      <c r="D1503" s="139">
        <v>1</v>
      </c>
      <c r="E1503" s="139">
        <v>1</v>
      </c>
      <c r="F1503" s="139">
        <v>1200</v>
      </c>
      <c r="G1503" s="139">
        <v>0</v>
      </c>
      <c r="H1503" s="139">
        <v>1200</v>
      </c>
      <c r="I1503" s="139"/>
      <c r="J1503" s="139"/>
      <c r="K1503" s="140">
        <v>46002.6652777778</v>
      </c>
      <c r="L1503" s="140">
        <v>46002.6659722222</v>
      </c>
      <c r="M1503" s="139" t="s">
        <v>2406</v>
      </c>
      <c r="N1503" s="139" t="s">
        <v>15145</v>
      </c>
      <c r="O1503" s="139" t="s">
        <v>2340</v>
      </c>
      <c r="P1503" s="139" t="s">
        <v>15146</v>
      </c>
      <c r="Q1503" s="139" t="s">
        <v>2342</v>
      </c>
      <c r="R1503" s="145" t="s">
        <v>15147</v>
      </c>
      <c r="S1503" s="139">
        <v>7966131</v>
      </c>
      <c r="T1503" s="139" t="s">
        <v>15146</v>
      </c>
      <c r="U1503" s="139" t="s">
        <v>2565</v>
      </c>
      <c r="V1503" s="139">
        <v>1</v>
      </c>
      <c r="W1503" s="139">
        <v>6509300587</v>
      </c>
      <c r="X1503" s="139" t="s">
        <v>15148</v>
      </c>
      <c r="Y1503" s="139"/>
      <c r="Z1503" s="139"/>
      <c r="AA1503" s="139"/>
      <c r="AB1503" s="139"/>
      <c r="AC1503" s="139"/>
      <c r="AD1503" s="139"/>
      <c r="AE1503" s="139"/>
      <c r="AF1503" s="139"/>
      <c r="AG1503" s="139"/>
      <c r="AH1503" s="139" t="s">
        <v>15149</v>
      </c>
      <c r="AI1503" s="139">
        <v>6502241031</v>
      </c>
      <c r="AJ1503" s="139" t="s">
        <v>15150</v>
      </c>
      <c r="AK1503" s="139"/>
      <c r="AL1503" s="139"/>
      <c r="AM1503" s="139" t="s">
        <v>2520</v>
      </c>
      <c r="AN1503" s="139" t="s">
        <v>2369</v>
      </c>
      <c r="AO1503" s="139" t="s">
        <v>2349</v>
      </c>
      <c r="AP1503" s="139">
        <v>94040</v>
      </c>
      <c r="AQ1503" s="139" t="s">
        <v>15151</v>
      </c>
      <c r="AR1503" s="139">
        <v>94788</v>
      </c>
      <c r="AS1503" s="139">
        <v>2026</v>
      </c>
      <c r="AT1503" s="139" t="s">
        <v>7220</v>
      </c>
      <c r="AU1503" s="139" t="s">
        <v>7459</v>
      </c>
      <c r="AV1503" s="139" t="s">
        <v>7222</v>
      </c>
      <c r="AW1503" s="139" t="s">
        <v>7569</v>
      </c>
      <c r="AX1503" s="139" t="s">
        <v>7224</v>
      </c>
      <c r="AY1503" s="139" t="s">
        <v>7238</v>
      </c>
      <c r="AZ1503" s="139" t="s">
        <v>15152</v>
      </c>
      <c r="BA1503" s="139"/>
      <c r="BB1503" s="141">
        <v>46030</v>
      </c>
      <c r="BC1503" s="141">
        <v>46156</v>
      </c>
      <c r="BD1503" s="139" t="s">
        <v>7670</v>
      </c>
      <c r="BE1503" s="145" t="s">
        <v>15144</v>
      </c>
      <c r="BF1503" s="139" t="s">
        <v>2340</v>
      </c>
      <c r="BG1503" s="139" t="s">
        <v>7228</v>
      </c>
      <c r="BH1503" s="139" t="s">
        <v>7229</v>
      </c>
      <c r="BI1503" s="139">
        <v>1200</v>
      </c>
      <c r="BJ1503" s="139" t="s">
        <v>2350</v>
      </c>
      <c r="BK1503" s="139">
        <v>15</v>
      </c>
      <c r="BL1503" s="139">
        <v>15</v>
      </c>
      <c r="BM1503" s="139" t="s">
        <v>7672</v>
      </c>
      <c r="BN1503" s="139"/>
      <c r="BO1503" s="139">
        <v>1200</v>
      </c>
      <c r="BP1503" s="139">
        <v>0</v>
      </c>
      <c r="BQ1503" s="139"/>
      <c r="BR1503" s="139"/>
      <c r="BS1503" s="139">
        <v>1200</v>
      </c>
      <c r="BT1503" s="139"/>
      <c r="BU1503" s="139" t="s">
        <v>2360</v>
      </c>
      <c r="BV1503" s="139"/>
      <c r="BW1503" s="139"/>
      <c r="BX1503" s="139"/>
      <c r="BY1503" s="139"/>
      <c r="BZ1503" s="139"/>
      <c r="CA1503" s="139"/>
      <c r="CB1503" s="139" t="s">
        <v>7231</v>
      </c>
      <c r="CC1503" s="139" t="s">
        <v>7244</v>
      </c>
    </row>
    <row r="1504" spans="1:81">
      <c r="A1504" s="139">
        <v>1503</v>
      </c>
      <c r="B1504" s="139" t="s">
        <v>7210</v>
      </c>
      <c r="C1504" s="145" t="s">
        <v>15153</v>
      </c>
      <c r="D1504" s="139">
        <v>1</v>
      </c>
      <c r="E1504" s="139">
        <v>2</v>
      </c>
      <c r="F1504" s="139">
        <v>950</v>
      </c>
      <c r="G1504" s="139">
        <v>20</v>
      </c>
      <c r="H1504" s="139">
        <v>930</v>
      </c>
      <c r="I1504" s="139"/>
      <c r="J1504" s="139"/>
      <c r="K1504" s="140">
        <v>46002.6347222222</v>
      </c>
      <c r="L1504" s="140">
        <v>46002.6354166667</v>
      </c>
      <c r="M1504" s="139" t="s">
        <v>2406</v>
      </c>
      <c r="N1504" s="139" t="s">
        <v>15154</v>
      </c>
      <c r="O1504" s="139" t="s">
        <v>2340</v>
      </c>
      <c r="P1504" s="139" t="s">
        <v>15155</v>
      </c>
      <c r="Q1504" s="139" t="s">
        <v>2342</v>
      </c>
      <c r="R1504" s="145" t="s">
        <v>15156</v>
      </c>
      <c r="S1504" s="139">
        <v>8297326</v>
      </c>
      <c r="T1504" s="139" t="s">
        <v>15155</v>
      </c>
      <c r="U1504" s="139" t="s">
        <v>15157</v>
      </c>
      <c r="V1504" s="139">
        <v>1</v>
      </c>
      <c r="W1504" s="139">
        <v>4086490735</v>
      </c>
      <c r="X1504" s="139" t="s">
        <v>15158</v>
      </c>
      <c r="Y1504" s="139" t="s">
        <v>15159</v>
      </c>
      <c r="Z1504" s="139">
        <v>4086490735</v>
      </c>
      <c r="AA1504" s="139" t="s">
        <v>15160</v>
      </c>
      <c r="AB1504" s="139"/>
      <c r="AC1504" s="139"/>
      <c r="AD1504" s="139" t="s">
        <v>2451</v>
      </c>
      <c r="AE1504" s="139" t="s">
        <v>2369</v>
      </c>
      <c r="AF1504" s="139" t="s">
        <v>2349</v>
      </c>
      <c r="AG1504" s="139">
        <v>95129</v>
      </c>
      <c r="AH1504" s="139" t="s">
        <v>15159</v>
      </c>
      <c r="AI1504" s="139">
        <v>4086490735</v>
      </c>
      <c r="AJ1504" s="139" t="s">
        <v>15160</v>
      </c>
      <c r="AK1504" s="139"/>
      <c r="AL1504" s="139"/>
      <c r="AM1504" s="139" t="s">
        <v>2451</v>
      </c>
      <c r="AN1504" s="139" t="s">
        <v>2369</v>
      </c>
      <c r="AO1504" s="139" t="s">
        <v>2349</v>
      </c>
      <c r="AP1504" s="139">
        <v>95129</v>
      </c>
      <c r="AQ1504" s="139" t="s">
        <v>10931</v>
      </c>
      <c r="AR1504" s="139">
        <v>93822</v>
      </c>
      <c r="AS1504" s="139">
        <v>2026</v>
      </c>
      <c r="AT1504" s="139" t="s">
        <v>7220</v>
      </c>
      <c r="AU1504" s="139" t="s">
        <v>7777</v>
      </c>
      <c r="AV1504" s="139" t="s">
        <v>7222</v>
      </c>
      <c r="AW1504" s="139" t="s">
        <v>7223</v>
      </c>
      <c r="AX1504" s="139" t="s">
        <v>7294</v>
      </c>
      <c r="AY1504" s="139" t="s">
        <v>7238</v>
      </c>
      <c r="AZ1504" s="139" t="s">
        <v>8293</v>
      </c>
      <c r="BA1504" s="139"/>
      <c r="BB1504" s="141">
        <v>46033</v>
      </c>
      <c r="BC1504" s="141">
        <v>46166</v>
      </c>
      <c r="BD1504" s="139" t="s">
        <v>10957</v>
      </c>
      <c r="BE1504" s="145" t="s">
        <v>15161</v>
      </c>
      <c r="BF1504" s="139" t="s">
        <v>2340</v>
      </c>
      <c r="BG1504" s="139" t="s">
        <v>172</v>
      </c>
      <c r="BH1504" s="139" t="s">
        <v>7242</v>
      </c>
      <c r="BI1504" s="139">
        <v>50</v>
      </c>
      <c r="BJ1504" s="139" t="s">
        <v>2350</v>
      </c>
      <c r="BK1504" s="139">
        <v>18</v>
      </c>
      <c r="BL1504" s="139">
        <v>18</v>
      </c>
      <c r="BM1504" s="139" t="s">
        <v>7243</v>
      </c>
      <c r="BN1504" s="139"/>
      <c r="BO1504" s="139">
        <v>50</v>
      </c>
      <c r="BP1504" s="139">
        <v>0</v>
      </c>
      <c r="BQ1504" s="139"/>
      <c r="BR1504" s="139"/>
      <c r="BS1504" s="139">
        <v>50</v>
      </c>
      <c r="BT1504" s="139"/>
      <c r="BU1504" s="139" t="s">
        <v>2386</v>
      </c>
      <c r="BV1504" s="139"/>
      <c r="BW1504" s="139"/>
      <c r="BX1504" s="139"/>
      <c r="BY1504" s="139"/>
      <c r="BZ1504" s="139"/>
      <c r="CA1504" s="139"/>
      <c r="CB1504" s="139" t="s">
        <v>7231</v>
      </c>
      <c r="CC1504" s="139" t="s">
        <v>7244</v>
      </c>
    </row>
    <row r="1505" spans="1:81">
      <c r="A1505" s="139">
        <v>1504</v>
      </c>
      <c r="B1505" s="139" t="s">
        <v>7210</v>
      </c>
      <c r="C1505" s="145" t="s">
        <v>15153</v>
      </c>
      <c r="D1505" s="139">
        <v>1</v>
      </c>
      <c r="E1505" s="139">
        <v>2</v>
      </c>
      <c r="F1505" s="139">
        <v>950</v>
      </c>
      <c r="G1505" s="139">
        <v>20</v>
      </c>
      <c r="H1505" s="139">
        <v>930</v>
      </c>
      <c r="I1505" s="139"/>
      <c r="J1505" s="139"/>
      <c r="K1505" s="140">
        <v>46002.6347222222</v>
      </c>
      <c r="L1505" s="140">
        <v>46002.6354166667</v>
      </c>
      <c r="M1505" s="139" t="s">
        <v>2406</v>
      </c>
      <c r="N1505" s="139" t="s">
        <v>15154</v>
      </c>
      <c r="O1505" s="139" t="s">
        <v>2340</v>
      </c>
      <c r="P1505" s="139" t="s">
        <v>15155</v>
      </c>
      <c r="Q1505" s="139" t="s">
        <v>2342</v>
      </c>
      <c r="R1505" s="145" t="s">
        <v>15156</v>
      </c>
      <c r="S1505" s="139">
        <v>8297326</v>
      </c>
      <c r="T1505" s="139" t="s">
        <v>15155</v>
      </c>
      <c r="U1505" s="139" t="s">
        <v>15157</v>
      </c>
      <c r="V1505" s="139">
        <v>1</v>
      </c>
      <c r="W1505" s="139">
        <v>4086490735</v>
      </c>
      <c r="X1505" s="139" t="s">
        <v>15158</v>
      </c>
      <c r="Y1505" s="139" t="s">
        <v>15159</v>
      </c>
      <c r="Z1505" s="139">
        <v>4086490735</v>
      </c>
      <c r="AA1505" s="139" t="s">
        <v>15160</v>
      </c>
      <c r="AB1505" s="139"/>
      <c r="AC1505" s="139"/>
      <c r="AD1505" s="139" t="s">
        <v>2451</v>
      </c>
      <c r="AE1505" s="139" t="s">
        <v>2369</v>
      </c>
      <c r="AF1505" s="139" t="s">
        <v>2349</v>
      </c>
      <c r="AG1505" s="139">
        <v>95129</v>
      </c>
      <c r="AH1505" s="139" t="s">
        <v>15159</v>
      </c>
      <c r="AI1505" s="139">
        <v>4086490735</v>
      </c>
      <c r="AJ1505" s="139" t="s">
        <v>15160</v>
      </c>
      <c r="AK1505" s="139"/>
      <c r="AL1505" s="139"/>
      <c r="AM1505" s="139" t="s">
        <v>2451</v>
      </c>
      <c r="AN1505" s="139" t="s">
        <v>2369</v>
      </c>
      <c r="AO1505" s="139" t="s">
        <v>2349</v>
      </c>
      <c r="AP1505" s="139">
        <v>95129</v>
      </c>
      <c r="AQ1505" s="139" t="s">
        <v>10931</v>
      </c>
      <c r="AR1505" s="139">
        <v>93822</v>
      </c>
      <c r="AS1505" s="139">
        <v>2026</v>
      </c>
      <c r="AT1505" s="139" t="s">
        <v>7220</v>
      </c>
      <c r="AU1505" s="139" t="s">
        <v>7777</v>
      </c>
      <c r="AV1505" s="139" t="s">
        <v>7222</v>
      </c>
      <c r="AW1505" s="139" t="s">
        <v>7223</v>
      </c>
      <c r="AX1505" s="139" t="s">
        <v>7294</v>
      </c>
      <c r="AY1505" s="139" t="s">
        <v>7238</v>
      </c>
      <c r="AZ1505" s="139" t="s">
        <v>8293</v>
      </c>
      <c r="BA1505" s="139"/>
      <c r="BB1505" s="141">
        <v>46033</v>
      </c>
      <c r="BC1505" s="141">
        <v>46166</v>
      </c>
      <c r="BD1505" s="139" t="s">
        <v>10957</v>
      </c>
      <c r="BE1505" s="145" t="s">
        <v>15162</v>
      </c>
      <c r="BF1505" s="139" t="s">
        <v>2340</v>
      </c>
      <c r="BG1505" s="139" t="s">
        <v>7228</v>
      </c>
      <c r="BH1505" s="139" t="s">
        <v>7229</v>
      </c>
      <c r="BI1505" s="139">
        <v>900</v>
      </c>
      <c r="BJ1505" s="139" t="s">
        <v>2350</v>
      </c>
      <c r="BK1505" s="139">
        <v>18</v>
      </c>
      <c r="BL1505" s="139">
        <v>18</v>
      </c>
      <c r="BM1505" s="139" t="s">
        <v>7243</v>
      </c>
      <c r="BN1505" s="139"/>
      <c r="BO1505" s="139">
        <v>900</v>
      </c>
      <c r="BP1505" s="139">
        <v>20</v>
      </c>
      <c r="BQ1505" s="139"/>
      <c r="BR1505" s="139"/>
      <c r="BS1505" s="139">
        <v>880</v>
      </c>
      <c r="BT1505" s="139"/>
      <c r="BU1505" s="139" t="s">
        <v>2386</v>
      </c>
      <c r="BV1505" s="139"/>
      <c r="BW1505" s="139"/>
      <c r="BX1505" s="139"/>
      <c r="BY1505" s="139"/>
      <c r="BZ1505" s="139"/>
      <c r="CA1505" s="139"/>
      <c r="CB1505" s="139" t="s">
        <v>7231</v>
      </c>
      <c r="CC1505" s="139" t="s">
        <v>7244</v>
      </c>
    </row>
    <row r="1506" spans="1:81">
      <c r="A1506" s="139">
        <v>1505</v>
      </c>
      <c r="B1506" s="139" t="s">
        <v>7210</v>
      </c>
      <c r="C1506" s="145" t="s">
        <v>15163</v>
      </c>
      <c r="D1506" s="139">
        <v>1</v>
      </c>
      <c r="E1506" s="139">
        <v>1</v>
      </c>
      <c r="F1506" s="139">
        <v>5</v>
      </c>
      <c r="G1506" s="139">
        <v>0</v>
      </c>
      <c r="H1506" s="139">
        <v>5</v>
      </c>
      <c r="I1506" s="139"/>
      <c r="J1506" s="139"/>
      <c r="K1506" s="140">
        <v>46002.6173611111</v>
      </c>
      <c r="L1506" s="140">
        <v>46002.6180555556</v>
      </c>
      <c r="M1506" s="139" t="s">
        <v>2424</v>
      </c>
      <c r="N1506" s="139" t="s">
        <v>15164</v>
      </c>
      <c r="O1506" s="139" t="s">
        <v>2340</v>
      </c>
      <c r="P1506" s="139" t="s">
        <v>5360</v>
      </c>
      <c r="Q1506" s="139" t="s">
        <v>2342</v>
      </c>
      <c r="R1506" s="145" t="s">
        <v>10026</v>
      </c>
      <c r="S1506" s="139">
        <v>8221388</v>
      </c>
      <c r="T1506" s="139" t="s">
        <v>5360</v>
      </c>
      <c r="U1506" s="139" t="s">
        <v>5361</v>
      </c>
      <c r="V1506" s="139">
        <v>1</v>
      </c>
      <c r="W1506" s="139">
        <v>4088217449</v>
      </c>
      <c r="X1506" s="139" t="s">
        <v>5362</v>
      </c>
      <c r="Y1506" s="139"/>
      <c r="Z1506" s="139"/>
      <c r="AA1506" s="139"/>
      <c r="AB1506" s="139"/>
      <c r="AC1506" s="139"/>
      <c r="AD1506" s="139"/>
      <c r="AE1506" s="139"/>
      <c r="AF1506" s="139"/>
      <c r="AG1506" s="139"/>
      <c r="AH1506" s="139" t="s">
        <v>5363</v>
      </c>
      <c r="AI1506" s="139">
        <v>4088217449</v>
      </c>
      <c r="AJ1506" s="139" t="s">
        <v>5364</v>
      </c>
      <c r="AK1506" s="139"/>
      <c r="AL1506" s="139"/>
      <c r="AM1506" s="139" t="s">
        <v>2520</v>
      </c>
      <c r="AN1506" s="139" t="s">
        <v>2369</v>
      </c>
      <c r="AO1506" s="139" t="s">
        <v>2349</v>
      </c>
      <c r="AP1506" s="139">
        <v>94040</v>
      </c>
      <c r="AQ1506" s="139" t="s">
        <v>7556</v>
      </c>
      <c r="AR1506" s="139">
        <v>98225</v>
      </c>
      <c r="AS1506" s="139">
        <v>2025</v>
      </c>
      <c r="AT1506" s="139" t="s">
        <v>7291</v>
      </c>
      <c r="AU1506" s="139" t="s">
        <v>7237</v>
      </c>
      <c r="AV1506" s="139" t="s">
        <v>7222</v>
      </c>
      <c r="AW1506" s="139" t="s">
        <v>7223</v>
      </c>
      <c r="AX1506" s="139" t="s">
        <v>7294</v>
      </c>
      <c r="AY1506" s="139" t="s">
        <v>7295</v>
      </c>
      <c r="AZ1506" s="139" t="s">
        <v>7557</v>
      </c>
      <c r="BA1506" s="139"/>
      <c r="BB1506" s="141">
        <v>46010</v>
      </c>
      <c r="BC1506" s="141">
        <v>46010</v>
      </c>
      <c r="BD1506" s="139" t="s">
        <v>10881</v>
      </c>
      <c r="BE1506" s="145" t="s">
        <v>15163</v>
      </c>
      <c r="BF1506" s="139" t="s">
        <v>2340</v>
      </c>
      <c r="BG1506" s="139" t="s">
        <v>7228</v>
      </c>
      <c r="BH1506" s="139" t="s">
        <v>7229</v>
      </c>
      <c r="BI1506" s="139">
        <v>5</v>
      </c>
      <c r="BJ1506" s="139" t="s">
        <v>2350</v>
      </c>
      <c r="BK1506" s="139">
        <v>1</v>
      </c>
      <c r="BL1506" s="139">
        <v>1</v>
      </c>
      <c r="BM1506" s="139" t="s">
        <v>11426</v>
      </c>
      <c r="BN1506" s="139"/>
      <c r="BO1506" s="139">
        <v>5</v>
      </c>
      <c r="BP1506" s="139">
        <v>0</v>
      </c>
      <c r="BQ1506" s="139"/>
      <c r="BR1506" s="139"/>
      <c r="BS1506" s="139">
        <v>5</v>
      </c>
      <c r="BT1506" s="139"/>
      <c r="BU1506" s="139" t="s">
        <v>2386</v>
      </c>
      <c r="BV1506" s="139"/>
      <c r="BW1506" s="139"/>
      <c r="BX1506" s="139"/>
      <c r="BY1506" s="139"/>
      <c r="BZ1506" s="139"/>
      <c r="CA1506" s="139"/>
      <c r="CB1506" s="139" t="s">
        <v>7231</v>
      </c>
      <c r="CC1506" s="139"/>
    </row>
    <row r="1507" spans="1:81">
      <c r="A1507" s="139">
        <v>1506</v>
      </c>
      <c r="B1507" s="139" t="s">
        <v>7210</v>
      </c>
      <c r="C1507" s="145" t="s">
        <v>15165</v>
      </c>
      <c r="D1507" s="139">
        <v>1</v>
      </c>
      <c r="E1507" s="139">
        <v>2</v>
      </c>
      <c r="F1507" s="139">
        <v>1130</v>
      </c>
      <c r="G1507" s="139">
        <v>104</v>
      </c>
      <c r="H1507" s="139">
        <v>1026</v>
      </c>
      <c r="I1507" s="139"/>
      <c r="J1507" s="139"/>
      <c r="K1507" s="140">
        <v>46002.6131944444</v>
      </c>
      <c r="L1507" s="140">
        <v>46002.6145833333</v>
      </c>
      <c r="M1507" s="139" t="s">
        <v>2338</v>
      </c>
      <c r="N1507" s="139" t="s">
        <v>15166</v>
      </c>
      <c r="O1507" s="139" t="s">
        <v>2340</v>
      </c>
      <c r="P1507" s="139" t="s">
        <v>4900</v>
      </c>
      <c r="Q1507" s="139" t="s">
        <v>2342</v>
      </c>
      <c r="R1507" s="145" t="s">
        <v>15167</v>
      </c>
      <c r="S1507" s="139">
        <v>8266493</v>
      </c>
      <c r="T1507" s="139" t="s">
        <v>4900</v>
      </c>
      <c r="U1507" s="139" t="s">
        <v>4900</v>
      </c>
      <c r="V1507" s="139">
        <v>1</v>
      </c>
      <c r="W1507" s="139">
        <v>6263401593</v>
      </c>
      <c r="X1507" s="139" t="s">
        <v>15168</v>
      </c>
      <c r="Y1507" s="139" t="s">
        <v>15169</v>
      </c>
      <c r="Z1507" s="139">
        <v>6263401593</v>
      </c>
      <c r="AA1507" s="139" t="s">
        <v>15170</v>
      </c>
      <c r="AB1507" s="139"/>
      <c r="AC1507" s="139"/>
      <c r="AD1507" s="139" t="s">
        <v>15171</v>
      </c>
      <c r="AE1507" s="139" t="s">
        <v>2369</v>
      </c>
      <c r="AF1507" s="139" t="s">
        <v>2349</v>
      </c>
      <c r="AG1507" s="139">
        <v>94065</v>
      </c>
      <c r="AH1507" s="139" t="s">
        <v>15169</v>
      </c>
      <c r="AI1507" s="139">
        <v>6263401593</v>
      </c>
      <c r="AJ1507" s="139" t="s">
        <v>15170</v>
      </c>
      <c r="AK1507" s="139"/>
      <c r="AL1507" s="139"/>
      <c r="AM1507" s="139" t="s">
        <v>15171</v>
      </c>
      <c r="AN1507" s="139" t="s">
        <v>2369</v>
      </c>
      <c r="AO1507" s="139" t="s">
        <v>2349</v>
      </c>
      <c r="AP1507" s="139">
        <v>94065</v>
      </c>
      <c r="AQ1507" s="139" t="s">
        <v>7378</v>
      </c>
      <c r="AR1507" s="139">
        <v>93775</v>
      </c>
      <c r="AS1507" s="139">
        <v>2026</v>
      </c>
      <c r="AT1507" s="139" t="s">
        <v>7220</v>
      </c>
      <c r="AU1507" s="139" t="s">
        <v>7379</v>
      </c>
      <c r="AV1507" s="139" t="s">
        <v>7222</v>
      </c>
      <c r="AW1507" s="139" t="s">
        <v>7293</v>
      </c>
      <c r="AX1507" s="139" t="s">
        <v>7224</v>
      </c>
      <c r="AY1507" s="139" t="s">
        <v>7238</v>
      </c>
      <c r="AZ1507" s="139" t="s">
        <v>7380</v>
      </c>
      <c r="BA1507" s="139" t="s">
        <v>12002</v>
      </c>
      <c r="BB1507" s="141">
        <v>46031</v>
      </c>
      <c r="BC1507" s="141">
        <v>46164</v>
      </c>
      <c r="BD1507" s="139" t="s">
        <v>7382</v>
      </c>
      <c r="BE1507" s="145" t="s">
        <v>15172</v>
      </c>
      <c r="BF1507" s="139" t="s">
        <v>2340</v>
      </c>
      <c r="BG1507" s="139" t="s">
        <v>172</v>
      </c>
      <c r="BH1507" s="139" t="s">
        <v>7242</v>
      </c>
      <c r="BI1507" s="139">
        <v>50</v>
      </c>
      <c r="BJ1507" s="139" t="s">
        <v>2350</v>
      </c>
      <c r="BK1507" s="139">
        <v>18</v>
      </c>
      <c r="BL1507" s="139">
        <v>18</v>
      </c>
      <c r="BM1507" s="139" t="s">
        <v>7384</v>
      </c>
      <c r="BN1507" s="139"/>
      <c r="BO1507" s="139">
        <v>50</v>
      </c>
      <c r="BP1507" s="139">
        <v>0</v>
      </c>
      <c r="BQ1507" s="139"/>
      <c r="BR1507" s="139"/>
      <c r="BS1507" s="139">
        <v>50</v>
      </c>
      <c r="BT1507" s="139"/>
      <c r="BU1507" s="139" t="s">
        <v>2360</v>
      </c>
      <c r="BV1507" s="139"/>
      <c r="BW1507" s="139"/>
      <c r="BX1507" s="139"/>
      <c r="BY1507" s="139"/>
      <c r="BZ1507" s="139"/>
      <c r="CA1507" s="139"/>
      <c r="CB1507" s="139" t="s">
        <v>7231</v>
      </c>
      <c r="CC1507" s="139"/>
    </row>
    <row r="1508" spans="1:81">
      <c r="A1508" s="139">
        <v>1507</v>
      </c>
      <c r="B1508" s="139" t="s">
        <v>7210</v>
      </c>
      <c r="C1508" s="145" t="s">
        <v>15165</v>
      </c>
      <c r="D1508" s="139">
        <v>1</v>
      </c>
      <c r="E1508" s="139">
        <v>2</v>
      </c>
      <c r="F1508" s="139">
        <v>1130</v>
      </c>
      <c r="G1508" s="139">
        <v>104</v>
      </c>
      <c r="H1508" s="139">
        <v>1026</v>
      </c>
      <c r="I1508" s="139"/>
      <c r="J1508" s="139"/>
      <c r="K1508" s="140">
        <v>46002.6131944444</v>
      </c>
      <c r="L1508" s="140">
        <v>46002.6145833333</v>
      </c>
      <c r="M1508" s="139" t="s">
        <v>2338</v>
      </c>
      <c r="N1508" s="139" t="s">
        <v>15166</v>
      </c>
      <c r="O1508" s="139" t="s">
        <v>2340</v>
      </c>
      <c r="P1508" s="139" t="s">
        <v>4900</v>
      </c>
      <c r="Q1508" s="139" t="s">
        <v>2342</v>
      </c>
      <c r="R1508" s="145" t="s">
        <v>15167</v>
      </c>
      <c r="S1508" s="139">
        <v>8266493</v>
      </c>
      <c r="T1508" s="139" t="s">
        <v>4900</v>
      </c>
      <c r="U1508" s="139" t="s">
        <v>4900</v>
      </c>
      <c r="V1508" s="139">
        <v>1</v>
      </c>
      <c r="W1508" s="139">
        <v>6263401593</v>
      </c>
      <c r="X1508" s="139" t="s">
        <v>15168</v>
      </c>
      <c r="Y1508" s="139" t="s">
        <v>15169</v>
      </c>
      <c r="Z1508" s="139">
        <v>6263401593</v>
      </c>
      <c r="AA1508" s="139" t="s">
        <v>15170</v>
      </c>
      <c r="AB1508" s="139"/>
      <c r="AC1508" s="139"/>
      <c r="AD1508" s="139" t="s">
        <v>15171</v>
      </c>
      <c r="AE1508" s="139" t="s">
        <v>2369</v>
      </c>
      <c r="AF1508" s="139" t="s">
        <v>2349</v>
      </c>
      <c r="AG1508" s="139">
        <v>94065</v>
      </c>
      <c r="AH1508" s="139" t="s">
        <v>15169</v>
      </c>
      <c r="AI1508" s="139">
        <v>6263401593</v>
      </c>
      <c r="AJ1508" s="139" t="s">
        <v>15170</v>
      </c>
      <c r="AK1508" s="139"/>
      <c r="AL1508" s="139"/>
      <c r="AM1508" s="139" t="s">
        <v>15171</v>
      </c>
      <c r="AN1508" s="139" t="s">
        <v>2369</v>
      </c>
      <c r="AO1508" s="139" t="s">
        <v>2349</v>
      </c>
      <c r="AP1508" s="139">
        <v>94065</v>
      </c>
      <c r="AQ1508" s="139" t="s">
        <v>7378</v>
      </c>
      <c r="AR1508" s="139">
        <v>93775</v>
      </c>
      <c r="AS1508" s="139">
        <v>2026</v>
      </c>
      <c r="AT1508" s="139" t="s">
        <v>7220</v>
      </c>
      <c r="AU1508" s="139" t="s">
        <v>7379</v>
      </c>
      <c r="AV1508" s="139" t="s">
        <v>7222</v>
      </c>
      <c r="AW1508" s="139" t="s">
        <v>7293</v>
      </c>
      <c r="AX1508" s="139" t="s">
        <v>7224</v>
      </c>
      <c r="AY1508" s="139" t="s">
        <v>7238</v>
      </c>
      <c r="AZ1508" s="139" t="s">
        <v>7380</v>
      </c>
      <c r="BA1508" s="139" t="s">
        <v>12002</v>
      </c>
      <c r="BB1508" s="141">
        <v>46031</v>
      </c>
      <c r="BC1508" s="141">
        <v>46164</v>
      </c>
      <c r="BD1508" s="139" t="s">
        <v>7382</v>
      </c>
      <c r="BE1508" s="145" t="s">
        <v>15173</v>
      </c>
      <c r="BF1508" s="139" t="s">
        <v>2340</v>
      </c>
      <c r="BG1508" s="139" t="s">
        <v>7228</v>
      </c>
      <c r="BH1508" s="139" t="s">
        <v>7229</v>
      </c>
      <c r="BI1508" s="139">
        <v>1080</v>
      </c>
      <c r="BJ1508" s="139" t="s">
        <v>2350</v>
      </c>
      <c r="BK1508" s="139">
        <v>18</v>
      </c>
      <c r="BL1508" s="139">
        <v>18</v>
      </c>
      <c r="BM1508" s="139" t="s">
        <v>7384</v>
      </c>
      <c r="BN1508" s="139"/>
      <c r="BO1508" s="139">
        <v>1080</v>
      </c>
      <c r="BP1508" s="139">
        <v>104</v>
      </c>
      <c r="BQ1508" s="139"/>
      <c r="BR1508" s="139"/>
      <c r="BS1508" s="139">
        <v>976</v>
      </c>
      <c r="BT1508" s="139"/>
      <c r="BU1508" s="139" t="s">
        <v>2360</v>
      </c>
      <c r="BV1508" s="139"/>
      <c r="BW1508" s="139"/>
      <c r="BX1508" s="139"/>
      <c r="BY1508" s="139"/>
      <c r="BZ1508" s="139"/>
      <c r="CA1508" s="139"/>
      <c r="CB1508" s="139" t="s">
        <v>7231</v>
      </c>
      <c r="CC1508" s="139"/>
    </row>
    <row r="1509" spans="1:81">
      <c r="A1509" s="139">
        <v>1508</v>
      </c>
      <c r="B1509" s="139" t="s">
        <v>7210</v>
      </c>
      <c r="C1509" s="145" t="s">
        <v>15174</v>
      </c>
      <c r="D1509" s="139">
        <v>1</v>
      </c>
      <c r="E1509" s="139">
        <v>2</v>
      </c>
      <c r="F1509" s="139">
        <v>995</v>
      </c>
      <c r="G1509" s="139">
        <v>191.75</v>
      </c>
      <c r="H1509" s="139">
        <v>803.25</v>
      </c>
      <c r="I1509" s="139"/>
      <c r="J1509" s="139"/>
      <c r="K1509" s="140">
        <v>46002.5951388889</v>
      </c>
      <c r="L1509" s="140">
        <v>46002.5951388889</v>
      </c>
      <c r="M1509" s="139" t="s">
        <v>2726</v>
      </c>
      <c r="N1509" s="139" t="s">
        <v>15175</v>
      </c>
      <c r="O1509" s="139" t="s">
        <v>2340</v>
      </c>
      <c r="P1509" s="139" t="s">
        <v>4861</v>
      </c>
      <c r="Q1509" s="139" t="s">
        <v>2342</v>
      </c>
      <c r="R1509" s="145" t="s">
        <v>15176</v>
      </c>
      <c r="S1509" s="139">
        <v>8242910</v>
      </c>
      <c r="T1509" s="139" t="s">
        <v>4861</v>
      </c>
      <c r="U1509" s="139" t="s">
        <v>4862</v>
      </c>
      <c r="V1509" s="139">
        <v>1</v>
      </c>
      <c r="W1509" s="139">
        <v>5122066471</v>
      </c>
      <c r="X1509" s="139" t="s">
        <v>4863</v>
      </c>
      <c r="Y1509" s="139" t="s">
        <v>15177</v>
      </c>
      <c r="Z1509" s="139">
        <v>5122066471</v>
      </c>
      <c r="AA1509" s="139" t="s">
        <v>15178</v>
      </c>
      <c r="AB1509" s="139"/>
      <c r="AC1509" s="139"/>
      <c r="AD1509" s="139" t="s">
        <v>15179</v>
      </c>
      <c r="AE1509" s="139" t="s">
        <v>2674</v>
      </c>
      <c r="AF1509" s="139" t="s">
        <v>2349</v>
      </c>
      <c r="AG1509" s="139">
        <v>77025</v>
      </c>
      <c r="AH1509" s="139" t="s">
        <v>15177</v>
      </c>
      <c r="AI1509" s="139">
        <v>5122066471</v>
      </c>
      <c r="AJ1509" s="139" t="s">
        <v>15178</v>
      </c>
      <c r="AK1509" s="139"/>
      <c r="AL1509" s="139"/>
      <c r="AM1509" s="139" t="s">
        <v>15179</v>
      </c>
      <c r="AN1509" s="139" t="s">
        <v>2674</v>
      </c>
      <c r="AO1509" s="139" t="s">
        <v>2349</v>
      </c>
      <c r="AP1509" s="139">
        <v>77025</v>
      </c>
      <c r="AQ1509" s="139" t="s">
        <v>8925</v>
      </c>
      <c r="AR1509" s="139">
        <v>93252</v>
      </c>
      <c r="AS1509" s="139">
        <v>2026</v>
      </c>
      <c r="AT1509" s="139" t="s">
        <v>7220</v>
      </c>
      <c r="AU1509" s="139" t="s">
        <v>7412</v>
      </c>
      <c r="AV1509" s="139" t="s">
        <v>7222</v>
      </c>
      <c r="AW1509" s="139" t="s">
        <v>7413</v>
      </c>
      <c r="AX1509" s="139" t="s">
        <v>7224</v>
      </c>
      <c r="AY1509" s="139" t="s">
        <v>7238</v>
      </c>
      <c r="AZ1509" s="139" t="s">
        <v>8926</v>
      </c>
      <c r="BA1509" s="139"/>
      <c r="BB1509" s="141">
        <v>46030</v>
      </c>
      <c r="BC1509" s="141">
        <v>46163</v>
      </c>
      <c r="BD1509" s="139" t="s">
        <v>8927</v>
      </c>
      <c r="BE1509" s="145" t="s">
        <v>15180</v>
      </c>
      <c r="BF1509" s="139" t="s">
        <v>2340</v>
      </c>
      <c r="BG1509" s="139" t="s">
        <v>172</v>
      </c>
      <c r="BH1509" s="139" t="s">
        <v>7242</v>
      </c>
      <c r="BI1509" s="139">
        <v>50</v>
      </c>
      <c r="BJ1509" s="139" t="s">
        <v>2350</v>
      </c>
      <c r="BK1509" s="139">
        <v>18</v>
      </c>
      <c r="BL1509" s="139">
        <v>18</v>
      </c>
      <c r="BM1509" s="139" t="s">
        <v>7672</v>
      </c>
      <c r="BN1509" s="139"/>
      <c r="BO1509" s="139">
        <v>50</v>
      </c>
      <c r="BP1509" s="139">
        <v>0</v>
      </c>
      <c r="BQ1509" s="139"/>
      <c r="BR1509" s="139"/>
      <c r="BS1509" s="139">
        <v>50</v>
      </c>
      <c r="BT1509" s="139"/>
      <c r="BU1509" s="139" t="s">
        <v>2360</v>
      </c>
      <c r="BV1509" s="139"/>
      <c r="BW1509" s="139"/>
      <c r="BX1509" s="139"/>
      <c r="BY1509" s="139"/>
      <c r="BZ1509" s="139"/>
      <c r="CA1509" s="139"/>
      <c r="CB1509" s="139" t="s">
        <v>7231</v>
      </c>
      <c r="CC1509" s="139" t="s">
        <v>7244</v>
      </c>
    </row>
    <row r="1510" spans="1:81">
      <c r="A1510" s="139">
        <v>1509</v>
      </c>
      <c r="B1510" s="139" t="s">
        <v>7210</v>
      </c>
      <c r="C1510" s="145" t="s">
        <v>15174</v>
      </c>
      <c r="D1510" s="139">
        <v>1</v>
      </c>
      <c r="E1510" s="139">
        <v>2</v>
      </c>
      <c r="F1510" s="139">
        <v>995</v>
      </c>
      <c r="G1510" s="139">
        <v>191.75</v>
      </c>
      <c r="H1510" s="139">
        <v>803.25</v>
      </c>
      <c r="I1510" s="139"/>
      <c r="J1510" s="139"/>
      <c r="K1510" s="140">
        <v>46002.5951388889</v>
      </c>
      <c r="L1510" s="140">
        <v>46002.5951388889</v>
      </c>
      <c r="M1510" s="139" t="s">
        <v>2726</v>
      </c>
      <c r="N1510" s="139" t="s">
        <v>15175</v>
      </c>
      <c r="O1510" s="139" t="s">
        <v>2340</v>
      </c>
      <c r="P1510" s="139" t="s">
        <v>4861</v>
      </c>
      <c r="Q1510" s="139" t="s">
        <v>2342</v>
      </c>
      <c r="R1510" s="145" t="s">
        <v>15176</v>
      </c>
      <c r="S1510" s="139">
        <v>8242910</v>
      </c>
      <c r="T1510" s="139" t="s">
        <v>4861</v>
      </c>
      <c r="U1510" s="139" t="s">
        <v>4862</v>
      </c>
      <c r="V1510" s="139">
        <v>1</v>
      </c>
      <c r="W1510" s="139">
        <v>5122066471</v>
      </c>
      <c r="X1510" s="139" t="s">
        <v>4863</v>
      </c>
      <c r="Y1510" s="139" t="s">
        <v>15177</v>
      </c>
      <c r="Z1510" s="139">
        <v>5122066471</v>
      </c>
      <c r="AA1510" s="139" t="s">
        <v>15178</v>
      </c>
      <c r="AB1510" s="139"/>
      <c r="AC1510" s="139"/>
      <c r="AD1510" s="139" t="s">
        <v>15179</v>
      </c>
      <c r="AE1510" s="139" t="s">
        <v>2674</v>
      </c>
      <c r="AF1510" s="139" t="s">
        <v>2349</v>
      </c>
      <c r="AG1510" s="139">
        <v>77025</v>
      </c>
      <c r="AH1510" s="139" t="s">
        <v>15177</v>
      </c>
      <c r="AI1510" s="139">
        <v>5122066471</v>
      </c>
      <c r="AJ1510" s="139" t="s">
        <v>15178</v>
      </c>
      <c r="AK1510" s="139"/>
      <c r="AL1510" s="139"/>
      <c r="AM1510" s="139" t="s">
        <v>15179</v>
      </c>
      <c r="AN1510" s="139" t="s">
        <v>2674</v>
      </c>
      <c r="AO1510" s="139" t="s">
        <v>2349</v>
      </c>
      <c r="AP1510" s="139">
        <v>77025</v>
      </c>
      <c r="AQ1510" s="139" t="s">
        <v>8925</v>
      </c>
      <c r="AR1510" s="139">
        <v>93252</v>
      </c>
      <c r="AS1510" s="139">
        <v>2026</v>
      </c>
      <c r="AT1510" s="139" t="s">
        <v>7220</v>
      </c>
      <c r="AU1510" s="139" t="s">
        <v>7412</v>
      </c>
      <c r="AV1510" s="139" t="s">
        <v>7222</v>
      </c>
      <c r="AW1510" s="139" t="s">
        <v>7413</v>
      </c>
      <c r="AX1510" s="139" t="s">
        <v>7224</v>
      </c>
      <c r="AY1510" s="139" t="s">
        <v>7238</v>
      </c>
      <c r="AZ1510" s="139" t="s">
        <v>8926</v>
      </c>
      <c r="BA1510" s="139"/>
      <c r="BB1510" s="141">
        <v>46030</v>
      </c>
      <c r="BC1510" s="141">
        <v>46163</v>
      </c>
      <c r="BD1510" s="139" t="s">
        <v>8927</v>
      </c>
      <c r="BE1510" s="145" t="s">
        <v>15181</v>
      </c>
      <c r="BF1510" s="139" t="s">
        <v>2340</v>
      </c>
      <c r="BG1510" s="139" t="s">
        <v>7228</v>
      </c>
      <c r="BH1510" s="139" t="s">
        <v>7229</v>
      </c>
      <c r="BI1510" s="139">
        <v>945</v>
      </c>
      <c r="BJ1510" s="139" t="s">
        <v>2350</v>
      </c>
      <c r="BK1510" s="139">
        <v>18</v>
      </c>
      <c r="BL1510" s="139">
        <v>18</v>
      </c>
      <c r="BM1510" s="139" t="s">
        <v>7672</v>
      </c>
      <c r="BN1510" s="139"/>
      <c r="BO1510" s="139">
        <v>945</v>
      </c>
      <c r="BP1510" s="139">
        <v>191.75</v>
      </c>
      <c r="BQ1510" s="139"/>
      <c r="BR1510" s="139"/>
      <c r="BS1510" s="139">
        <v>753.25</v>
      </c>
      <c r="BT1510" s="139"/>
      <c r="BU1510" s="139" t="s">
        <v>2360</v>
      </c>
      <c r="BV1510" s="139"/>
      <c r="BW1510" s="139"/>
      <c r="BX1510" s="139"/>
      <c r="BY1510" s="139"/>
      <c r="BZ1510" s="139"/>
      <c r="CA1510" s="139"/>
      <c r="CB1510" s="139" t="s">
        <v>7231</v>
      </c>
      <c r="CC1510" s="139" t="s">
        <v>7244</v>
      </c>
    </row>
    <row r="1511" spans="1:81">
      <c r="A1511" s="139">
        <v>1510</v>
      </c>
      <c r="B1511" s="139" t="s">
        <v>7210</v>
      </c>
      <c r="C1511" s="145" t="s">
        <v>15182</v>
      </c>
      <c r="D1511" s="139">
        <v>1</v>
      </c>
      <c r="E1511" s="139">
        <v>1</v>
      </c>
      <c r="F1511" s="139">
        <v>5</v>
      </c>
      <c r="G1511" s="139">
        <v>0</v>
      </c>
      <c r="H1511" s="139">
        <v>5</v>
      </c>
      <c r="I1511" s="139"/>
      <c r="J1511" s="139"/>
      <c r="K1511" s="140">
        <v>46002.5902777778</v>
      </c>
      <c r="L1511" s="140">
        <v>46002.5909722222</v>
      </c>
      <c r="M1511" s="139" t="s">
        <v>2424</v>
      </c>
      <c r="N1511" s="139" t="s">
        <v>15183</v>
      </c>
      <c r="O1511" s="139" t="s">
        <v>2340</v>
      </c>
      <c r="P1511" s="139" t="s">
        <v>15184</v>
      </c>
      <c r="Q1511" s="139" t="s">
        <v>2342</v>
      </c>
      <c r="R1511" s="145" t="s">
        <v>15185</v>
      </c>
      <c r="S1511" s="139">
        <v>8342800</v>
      </c>
      <c r="T1511" s="139" t="s">
        <v>15184</v>
      </c>
      <c r="U1511" s="139" t="s">
        <v>15186</v>
      </c>
      <c r="V1511" s="139">
        <v>1</v>
      </c>
      <c r="W1511" s="139">
        <v>4083829415</v>
      </c>
      <c r="X1511" s="139" t="s">
        <v>15187</v>
      </c>
      <c r="Y1511" s="139"/>
      <c r="Z1511" s="139"/>
      <c r="AA1511" s="139"/>
      <c r="AB1511" s="139"/>
      <c r="AC1511" s="139"/>
      <c r="AD1511" s="139"/>
      <c r="AE1511" s="139"/>
      <c r="AF1511" s="139"/>
      <c r="AG1511" s="139"/>
      <c r="AH1511" s="139" t="s">
        <v>15184</v>
      </c>
      <c r="AI1511" s="139">
        <v>4083829415</v>
      </c>
      <c r="AJ1511" s="139" t="s">
        <v>15188</v>
      </c>
      <c r="AK1511" s="139"/>
      <c r="AL1511" s="139"/>
      <c r="AM1511" s="139" t="s">
        <v>3304</v>
      </c>
      <c r="AN1511" s="139" t="s">
        <v>2369</v>
      </c>
      <c r="AO1511" s="139" t="s">
        <v>2349</v>
      </c>
      <c r="AP1511" s="139">
        <v>94024</v>
      </c>
      <c r="AQ1511" s="139" t="s">
        <v>7776</v>
      </c>
      <c r="AR1511" s="139">
        <v>98228</v>
      </c>
      <c r="AS1511" s="139">
        <v>2025</v>
      </c>
      <c r="AT1511" s="139" t="s">
        <v>7291</v>
      </c>
      <c r="AU1511" s="139" t="s">
        <v>7777</v>
      </c>
      <c r="AV1511" s="139" t="s">
        <v>7222</v>
      </c>
      <c r="AW1511" s="139" t="s">
        <v>7223</v>
      </c>
      <c r="AX1511" s="139" t="s">
        <v>7294</v>
      </c>
      <c r="AY1511" s="139" t="s">
        <v>7295</v>
      </c>
      <c r="AZ1511" s="139" t="s">
        <v>7778</v>
      </c>
      <c r="BA1511" s="139"/>
      <c r="BB1511" s="141">
        <v>46026</v>
      </c>
      <c r="BC1511" s="141">
        <v>46026</v>
      </c>
      <c r="BD1511" s="139" t="s">
        <v>7779</v>
      </c>
      <c r="BE1511" s="145" t="s">
        <v>15182</v>
      </c>
      <c r="BF1511" s="139" t="s">
        <v>2340</v>
      </c>
      <c r="BG1511" s="139" t="s">
        <v>7228</v>
      </c>
      <c r="BH1511" s="139" t="s">
        <v>7229</v>
      </c>
      <c r="BI1511" s="139">
        <v>5</v>
      </c>
      <c r="BJ1511" s="139" t="s">
        <v>2350</v>
      </c>
      <c r="BK1511" s="139">
        <v>1</v>
      </c>
      <c r="BL1511" s="139">
        <v>1</v>
      </c>
      <c r="BM1511" s="139" t="s">
        <v>7559</v>
      </c>
      <c r="BN1511" s="139"/>
      <c r="BO1511" s="139">
        <v>5</v>
      </c>
      <c r="BP1511" s="139">
        <v>0</v>
      </c>
      <c r="BQ1511" s="139"/>
      <c r="BR1511" s="139"/>
      <c r="BS1511" s="139">
        <v>5</v>
      </c>
      <c r="BT1511" s="139"/>
      <c r="BU1511" s="139" t="s">
        <v>2521</v>
      </c>
      <c r="BV1511" s="139"/>
      <c r="BW1511" s="139"/>
      <c r="BX1511" s="139"/>
      <c r="BY1511" s="139"/>
      <c r="BZ1511" s="139"/>
      <c r="CA1511" s="139"/>
      <c r="CB1511" s="139" t="s">
        <v>7231</v>
      </c>
      <c r="CC1511" s="139" t="s">
        <v>7244</v>
      </c>
    </row>
    <row r="1512" spans="1:81">
      <c r="A1512" s="139">
        <v>1511</v>
      </c>
      <c r="B1512" s="139" t="s">
        <v>7210</v>
      </c>
      <c r="C1512" s="145" t="s">
        <v>15189</v>
      </c>
      <c r="D1512" s="139">
        <v>1</v>
      </c>
      <c r="E1512" s="139">
        <v>1</v>
      </c>
      <c r="F1512" s="139">
        <v>5</v>
      </c>
      <c r="G1512" s="139">
        <v>0</v>
      </c>
      <c r="H1512" s="139">
        <v>5</v>
      </c>
      <c r="I1512" s="139"/>
      <c r="J1512" s="139"/>
      <c r="K1512" s="140">
        <v>46002.5854166667</v>
      </c>
      <c r="L1512" s="140">
        <v>46002.5861111111</v>
      </c>
      <c r="M1512" s="139" t="s">
        <v>2338</v>
      </c>
      <c r="N1512" s="139" t="s">
        <v>15190</v>
      </c>
      <c r="O1512" s="139" t="s">
        <v>2340</v>
      </c>
      <c r="P1512" s="139" t="s">
        <v>15191</v>
      </c>
      <c r="Q1512" s="139" t="s">
        <v>2342</v>
      </c>
      <c r="R1512" s="145" t="s">
        <v>15192</v>
      </c>
      <c r="S1512" s="139">
        <v>8287526</v>
      </c>
      <c r="T1512" s="139" t="s">
        <v>15191</v>
      </c>
      <c r="U1512" s="139" t="s">
        <v>15193</v>
      </c>
      <c r="V1512" s="139"/>
      <c r="W1512" s="139"/>
      <c r="X1512" s="139" t="s">
        <v>15194</v>
      </c>
      <c r="Y1512" s="139"/>
      <c r="Z1512" s="139"/>
      <c r="AA1512" s="139"/>
      <c r="AB1512" s="139"/>
      <c r="AC1512" s="139"/>
      <c r="AD1512" s="139"/>
      <c r="AE1512" s="139"/>
      <c r="AF1512" s="139"/>
      <c r="AG1512" s="139"/>
      <c r="AH1512" s="139" t="s">
        <v>15195</v>
      </c>
      <c r="AI1512" s="139">
        <v>6504362921</v>
      </c>
      <c r="AJ1512" s="139" t="s">
        <v>15196</v>
      </c>
      <c r="AK1512" s="139"/>
      <c r="AL1512" s="139"/>
      <c r="AM1512" s="139" t="s">
        <v>3153</v>
      </c>
      <c r="AN1512" s="139" t="s">
        <v>2369</v>
      </c>
      <c r="AO1512" s="139" t="s">
        <v>2349</v>
      </c>
      <c r="AP1512" s="139">
        <v>94087</v>
      </c>
      <c r="AQ1512" s="139" t="s">
        <v>7776</v>
      </c>
      <c r="AR1512" s="139">
        <v>98227</v>
      </c>
      <c r="AS1512" s="139">
        <v>2025</v>
      </c>
      <c r="AT1512" s="139" t="s">
        <v>7291</v>
      </c>
      <c r="AU1512" s="139" t="s">
        <v>7777</v>
      </c>
      <c r="AV1512" s="139" t="s">
        <v>7222</v>
      </c>
      <c r="AW1512" s="139" t="s">
        <v>7223</v>
      </c>
      <c r="AX1512" s="139" t="s">
        <v>7294</v>
      </c>
      <c r="AY1512" s="139" t="s">
        <v>7295</v>
      </c>
      <c r="AZ1512" s="139" t="s">
        <v>7778</v>
      </c>
      <c r="BA1512" s="139"/>
      <c r="BB1512" s="141">
        <v>46010</v>
      </c>
      <c r="BC1512" s="141">
        <v>46010</v>
      </c>
      <c r="BD1512" s="139" t="s">
        <v>10881</v>
      </c>
      <c r="BE1512" s="145" t="s">
        <v>15189</v>
      </c>
      <c r="BF1512" s="139" t="s">
        <v>2340</v>
      </c>
      <c r="BG1512" s="139" t="s">
        <v>7228</v>
      </c>
      <c r="BH1512" s="139" t="s">
        <v>7229</v>
      </c>
      <c r="BI1512" s="139">
        <v>5</v>
      </c>
      <c r="BJ1512" s="139" t="s">
        <v>2350</v>
      </c>
      <c r="BK1512" s="139">
        <v>1</v>
      </c>
      <c r="BL1512" s="139">
        <v>1</v>
      </c>
      <c r="BM1512" s="139" t="s">
        <v>11426</v>
      </c>
      <c r="BN1512" s="139"/>
      <c r="BO1512" s="139">
        <v>5</v>
      </c>
      <c r="BP1512" s="139">
        <v>0</v>
      </c>
      <c r="BQ1512" s="139"/>
      <c r="BR1512" s="139"/>
      <c r="BS1512" s="139">
        <v>5</v>
      </c>
      <c r="BT1512" s="139"/>
      <c r="BU1512" s="139" t="s">
        <v>2521</v>
      </c>
      <c r="BV1512" s="139"/>
      <c r="BW1512" s="139"/>
      <c r="BX1512" s="139"/>
      <c r="BY1512" s="139"/>
      <c r="BZ1512" s="139"/>
      <c r="CA1512" s="139"/>
      <c r="CB1512" s="139" t="s">
        <v>7231</v>
      </c>
      <c r="CC1512" s="139" t="s">
        <v>7244</v>
      </c>
    </row>
    <row r="1513" spans="1:81">
      <c r="A1513" s="139">
        <v>1512</v>
      </c>
      <c r="B1513" s="139" t="s">
        <v>7210</v>
      </c>
      <c r="C1513" s="145" t="s">
        <v>15197</v>
      </c>
      <c r="D1513" s="139">
        <v>1</v>
      </c>
      <c r="E1513" s="139">
        <v>2</v>
      </c>
      <c r="F1513" s="139">
        <v>995</v>
      </c>
      <c r="G1513" s="139">
        <v>47.25</v>
      </c>
      <c r="H1513" s="139">
        <v>947.75</v>
      </c>
      <c r="I1513" s="139"/>
      <c r="J1513" s="139"/>
      <c r="K1513" s="140">
        <v>46002.5666666667</v>
      </c>
      <c r="L1513" s="140">
        <v>46002.5666666667</v>
      </c>
      <c r="M1513" s="139" t="s">
        <v>2338</v>
      </c>
      <c r="N1513" s="139" t="s">
        <v>15198</v>
      </c>
      <c r="O1513" s="139" t="s">
        <v>2340</v>
      </c>
      <c r="P1513" s="139" t="s">
        <v>15199</v>
      </c>
      <c r="Q1513" s="139" t="s">
        <v>2342</v>
      </c>
      <c r="R1513" s="145" t="s">
        <v>15200</v>
      </c>
      <c r="S1513" s="139">
        <v>8284235</v>
      </c>
      <c r="T1513" s="139" t="s">
        <v>15199</v>
      </c>
      <c r="U1513" s="139" t="s">
        <v>15201</v>
      </c>
      <c r="V1513" s="139">
        <v>1</v>
      </c>
      <c r="W1513" s="139">
        <v>7204698787</v>
      </c>
      <c r="X1513" s="139" t="s">
        <v>15202</v>
      </c>
      <c r="Y1513" s="139" t="s">
        <v>15203</v>
      </c>
      <c r="Z1513" s="139">
        <v>7204698787</v>
      </c>
      <c r="AA1513" s="139" t="s">
        <v>15204</v>
      </c>
      <c r="AB1513" s="139"/>
      <c r="AC1513" s="139"/>
      <c r="AD1513" s="139" t="s">
        <v>15205</v>
      </c>
      <c r="AE1513" s="139" t="s">
        <v>4572</v>
      </c>
      <c r="AF1513" s="139" t="s">
        <v>2349</v>
      </c>
      <c r="AG1513" s="139">
        <v>80124</v>
      </c>
      <c r="AH1513" s="139" t="s">
        <v>15203</v>
      </c>
      <c r="AI1513" s="139">
        <v>7204698787</v>
      </c>
      <c r="AJ1513" s="139" t="s">
        <v>15204</v>
      </c>
      <c r="AK1513" s="139"/>
      <c r="AL1513" s="139"/>
      <c r="AM1513" s="139" t="s">
        <v>15205</v>
      </c>
      <c r="AN1513" s="139" t="s">
        <v>4572</v>
      </c>
      <c r="AO1513" s="139" t="s">
        <v>2349</v>
      </c>
      <c r="AP1513" s="139">
        <v>80124</v>
      </c>
      <c r="AQ1513" s="139" t="s">
        <v>9430</v>
      </c>
      <c r="AR1513" s="139">
        <v>93454</v>
      </c>
      <c r="AS1513" s="139">
        <v>2026</v>
      </c>
      <c r="AT1513" s="139" t="s">
        <v>7220</v>
      </c>
      <c r="AU1513" s="139" t="s">
        <v>7221</v>
      </c>
      <c r="AV1513" s="139" t="s">
        <v>7222</v>
      </c>
      <c r="AW1513" s="139" t="s">
        <v>7223</v>
      </c>
      <c r="AX1513" s="139" t="s">
        <v>7224</v>
      </c>
      <c r="AY1513" s="139" t="s">
        <v>7238</v>
      </c>
      <c r="AZ1513" s="139" t="s">
        <v>8049</v>
      </c>
      <c r="BA1513" s="139"/>
      <c r="BB1513" s="141">
        <v>46032</v>
      </c>
      <c r="BC1513" s="141">
        <v>46165</v>
      </c>
      <c r="BD1513" s="139" t="s">
        <v>7919</v>
      </c>
      <c r="BE1513" s="145" t="s">
        <v>15206</v>
      </c>
      <c r="BF1513" s="139" t="s">
        <v>2340</v>
      </c>
      <c r="BG1513" s="139" t="s">
        <v>172</v>
      </c>
      <c r="BH1513" s="139" t="s">
        <v>7242</v>
      </c>
      <c r="BI1513" s="139">
        <v>50</v>
      </c>
      <c r="BJ1513" s="139" t="s">
        <v>2350</v>
      </c>
      <c r="BK1513" s="139">
        <v>18</v>
      </c>
      <c r="BL1513" s="139">
        <v>18</v>
      </c>
      <c r="BM1513" s="139" t="s">
        <v>7260</v>
      </c>
      <c r="BN1513" s="139"/>
      <c r="BO1513" s="139">
        <v>50</v>
      </c>
      <c r="BP1513" s="139">
        <v>0</v>
      </c>
      <c r="BQ1513" s="139"/>
      <c r="BR1513" s="139"/>
      <c r="BS1513" s="139">
        <v>50</v>
      </c>
      <c r="BT1513" s="139"/>
      <c r="BU1513" s="139" t="s">
        <v>2360</v>
      </c>
      <c r="BV1513" s="139"/>
      <c r="BW1513" s="139"/>
      <c r="BX1513" s="139"/>
      <c r="BY1513" s="139"/>
      <c r="BZ1513" s="139"/>
      <c r="CA1513" s="139"/>
      <c r="CB1513" s="139" t="s">
        <v>7231</v>
      </c>
      <c r="CC1513" s="139" t="s">
        <v>7232</v>
      </c>
    </row>
    <row r="1514" spans="1:81">
      <c r="A1514" s="139">
        <v>1513</v>
      </c>
      <c r="B1514" s="139" t="s">
        <v>7210</v>
      </c>
      <c r="C1514" s="145" t="s">
        <v>15197</v>
      </c>
      <c r="D1514" s="139">
        <v>1</v>
      </c>
      <c r="E1514" s="139">
        <v>2</v>
      </c>
      <c r="F1514" s="139">
        <v>995</v>
      </c>
      <c r="G1514" s="139">
        <v>47.25</v>
      </c>
      <c r="H1514" s="139">
        <v>947.75</v>
      </c>
      <c r="I1514" s="139"/>
      <c r="J1514" s="139"/>
      <c r="K1514" s="140">
        <v>46002.5666666667</v>
      </c>
      <c r="L1514" s="140">
        <v>46002.5666666667</v>
      </c>
      <c r="M1514" s="139" t="s">
        <v>2338</v>
      </c>
      <c r="N1514" s="139" t="s">
        <v>15198</v>
      </c>
      <c r="O1514" s="139" t="s">
        <v>2340</v>
      </c>
      <c r="P1514" s="139" t="s">
        <v>15199</v>
      </c>
      <c r="Q1514" s="139" t="s">
        <v>2342</v>
      </c>
      <c r="R1514" s="145" t="s">
        <v>15200</v>
      </c>
      <c r="S1514" s="139">
        <v>8284235</v>
      </c>
      <c r="T1514" s="139" t="s">
        <v>15199</v>
      </c>
      <c r="U1514" s="139" t="s">
        <v>15201</v>
      </c>
      <c r="V1514" s="139">
        <v>1</v>
      </c>
      <c r="W1514" s="139">
        <v>7204698787</v>
      </c>
      <c r="X1514" s="139" t="s">
        <v>15202</v>
      </c>
      <c r="Y1514" s="139" t="s">
        <v>15203</v>
      </c>
      <c r="Z1514" s="139">
        <v>7204698787</v>
      </c>
      <c r="AA1514" s="139" t="s">
        <v>15204</v>
      </c>
      <c r="AB1514" s="139"/>
      <c r="AC1514" s="139"/>
      <c r="AD1514" s="139" t="s">
        <v>15205</v>
      </c>
      <c r="AE1514" s="139" t="s">
        <v>4572</v>
      </c>
      <c r="AF1514" s="139" t="s">
        <v>2349</v>
      </c>
      <c r="AG1514" s="139">
        <v>80124</v>
      </c>
      <c r="AH1514" s="139" t="s">
        <v>15203</v>
      </c>
      <c r="AI1514" s="139">
        <v>7204698787</v>
      </c>
      <c r="AJ1514" s="139" t="s">
        <v>15204</v>
      </c>
      <c r="AK1514" s="139"/>
      <c r="AL1514" s="139"/>
      <c r="AM1514" s="139" t="s">
        <v>15205</v>
      </c>
      <c r="AN1514" s="139" t="s">
        <v>4572</v>
      </c>
      <c r="AO1514" s="139" t="s">
        <v>2349</v>
      </c>
      <c r="AP1514" s="139">
        <v>80124</v>
      </c>
      <c r="AQ1514" s="139" t="s">
        <v>9430</v>
      </c>
      <c r="AR1514" s="139">
        <v>93454</v>
      </c>
      <c r="AS1514" s="139">
        <v>2026</v>
      </c>
      <c r="AT1514" s="139" t="s">
        <v>7220</v>
      </c>
      <c r="AU1514" s="139" t="s">
        <v>7221</v>
      </c>
      <c r="AV1514" s="139" t="s">
        <v>7222</v>
      </c>
      <c r="AW1514" s="139" t="s">
        <v>7223</v>
      </c>
      <c r="AX1514" s="139" t="s">
        <v>7224</v>
      </c>
      <c r="AY1514" s="139" t="s">
        <v>7238</v>
      </c>
      <c r="AZ1514" s="139" t="s">
        <v>8049</v>
      </c>
      <c r="BA1514" s="139"/>
      <c r="BB1514" s="141">
        <v>46032</v>
      </c>
      <c r="BC1514" s="141">
        <v>46165</v>
      </c>
      <c r="BD1514" s="139" t="s">
        <v>7919</v>
      </c>
      <c r="BE1514" s="145" t="s">
        <v>15207</v>
      </c>
      <c r="BF1514" s="139" t="s">
        <v>2340</v>
      </c>
      <c r="BG1514" s="139" t="s">
        <v>7228</v>
      </c>
      <c r="BH1514" s="139" t="s">
        <v>7229</v>
      </c>
      <c r="BI1514" s="139">
        <v>945</v>
      </c>
      <c r="BJ1514" s="139" t="s">
        <v>2350</v>
      </c>
      <c r="BK1514" s="139">
        <v>18</v>
      </c>
      <c r="BL1514" s="139">
        <v>18</v>
      </c>
      <c r="BM1514" s="139" t="s">
        <v>7260</v>
      </c>
      <c r="BN1514" s="139"/>
      <c r="BO1514" s="139">
        <v>945</v>
      </c>
      <c r="BP1514" s="139">
        <v>47.25</v>
      </c>
      <c r="BQ1514" s="139"/>
      <c r="BR1514" s="139"/>
      <c r="BS1514" s="139">
        <v>897.75</v>
      </c>
      <c r="BT1514" s="139"/>
      <c r="BU1514" s="139" t="s">
        <v>2360</v>
      </c>
      <c r="BV1514" s="139"/>
      <c r="BW1514" s="139"/>
      <c r="BX1514" s="139"/>
      <c r="BY1514" s="139"/>
      <c r="BZ1514" s="139"/>
      <c r="CA1514" s="139"/>
      <c r="CB1514" s="139" t="s">
        <v>7231</v>
      </c>
      <c r="CC1514" s="139" t="s">
        <v>7232</v>
      </c>
    </row>
    <row r="1515" spans="1:81">
      <c r="A1515" s="139">
        <v>1514</v>
      </c>
      <c r="B1515" s="139" t="s">
        <v>7210</v>
      </c>
      <c r="C1515" s="145" t="s">
        <v>15208</v>
      </c>
      <c r="D1515" s="139">
        <v>1</v>
      </c>
      <c r="E1515" s="139">
        <v>2</v>
      </c>
      <c r="F1515" s="139">
        <v>1310</v>
      </c>
      <c r="G1515" s="139">
        <v>63</v>
      </c>
      <c r="H1515" s="139">
        <v>1247</v>
      </c>
      <c r="I1515" s="139"/>
      <c r="J1515" s="139"/>
      <c r="K1515" s="140">
        <v>46002.5395833333</v>
      </c>
      <c r="L1515" s="140">
        <v>46002.5409722222</v>
      </c>
      <c r="M1515" s="139" t="s">
        <v>2726</v>
      </c>
      <c r="N1515" s="139" t="s">
        <v>15209</v>
      </c>
      <c r="O1515" s="139" t="s">
        <v>2340</v>
      </c>
      <c r="P1515" s="139" t="s">
        <v>15210</v>
      </c>
      <c r="Q1515" s="139" t="s">
        <v>2342</v>
      </c>
      <c r="R1515" s="145" t="s">
        <v>15211</v>
      </c>
      <c r="S1515" s="139">
        <v>7987131</v>
      </c>
      <c r="T1515" s="139" t="s">
        <v>15210</v>
      </c>
      <c r="U1515" s="139" t="s">
        <v>5593</v>
      </c>
      <c r="V1515" s="139">
        <v>1</v>
      </c>
      <c r="W1515" s="139">
        <v>3127149551</v>
      </c>
      <c r="X1515" s="139" t="s">
        <v>15212</v>
      </c>
      <c r="Y1515" s="139" t="s">
        <v>15213</v>
      </c>
      <c r="Z1515" s="139">
        <v>3127149551</v>
      </c>
      <c r="AA1515" s="139" t="s">
        <v>15214</v>
      </c>
      <c r="AB1515" s="139"/>
      <c r="AC1515" s="139"/>
      <c r="AD1515" s="139" t="s">
        <v>15215</v>
      </c>
      <c r="AE1515" s="139" t="s">
        <v>2369</v>
      </c>
      <c r="AF1515" s="139" t="s">
        <v>2349</v>
      </c>
      <c r="AG1515" s="139">
        <v>94087</v>
      </c>
      <c r="AH1515" s="139" t="s">
        <v>15213</v>
      </c>
      <c r="AI1515" s="139">
        <v>3127149551</v>
      </c>
      <c r="AJ1515" s="139" t="s">
        <v>15214</v>
      </c>
      <c r="AK1515" s="139"/>
      <c r="AL1515" s="139"/>
      <c r="AM1515" s="139" t="s">
        <v>15215</v>
      </c>
      <c r="AN1515" s="139" t="s">
        <v>2369</v>
      </c>
      <c r="AO1515" s="139" t="s">
        <v>2349</v>
      </c>
      <c r="AP1515" s="139">
        <v>94087</v>
      </c>
      <c r="AQ1515" s="139" t="s">
        <v>15216</v>
      </c>
      <c r="AR1515" s="139">
        <v>93370</v>
      </c>
      <c r="AS1515" s="139">
        <v>2026</v>
      </c>
      <c r="AT1515" s="139" t="s">
        <v>7220</v>
      </c>
      <c r="AU1515" s="139" t="s">
        <v>7707</v>
      </c>
      <c r="AV1515" s="139" t="s">
        <v>7222</v>
      </c>
      <c r="AW1515" s="139" t="s">
        <v>7365</v>
      </c>
      <c r="AX1515" s="139" t="s">
        <v>7224</v>
      </c>
      <c r="AY1515" s="139" t="s">
        <v>7238</v>
      </c>
      <c r="AZ1515" s="139" t="s">
        <v>15217</v>
      </c>
      <c r="BA1515" s="139"/>
      <c r="BB1515" s="141">
        <v>46032</v>
      </c>
      <c r="BC1515" s="141">
        <v>46165</v>
      </c>
      <c r="BD1515" s="139" t="s">
        <v>7258</v>
      </c>
      <c r="BE1515" s="145" t="s">
        <v>15218</v>
      </c>
      <c r="BF1515" s="139" t="s">
        <v>2340</v>
      </c>
      <c r="BG1515" s="139" t="s">
        <v>172</v>
      </c>
      <c r="BH1515" s="139" t="s">
        <v>7242</v>
      </c>
      <c r="BI1515" s="139">
        <v>50</v>
      </c>
      <c r="BJ1515" s="139" t="s">
        <v>2350</v>
      </c>
      <c r="BK1515" s="139">
        <v>18</v>
      </c>
      <c r="BL1515" s="139">
        <v>18</v>
      </c>
      <c r="BM1515" s="139" t="s">
        <v>7260</v>
      </c>
      <c r="BN1515" s="139"/>
      <c r="BO1515" s="139">
        <v>50</v>
      </c>
      <c r="BP1515" s="139">
        <v>0</v>
      </c>
      <c r="BQ1515" s="139"/>
      <c r="BR1515" s="139"/>
      <c r="BS1515" s="139">
        <v>50</v>
      </c>
      <c r="BT1515" s="139"/>
      <c r="BU1515" s="139" t="s">
        <v>2360</v>
      </c>
      <c r="BV1515" s="139"/>
      <c r="BW1515" s="139"/>
      <c r="BX1515" s="139"/>
      <c r="BY1515" s="139"/>
      <c r="BZ1515" s="139"/>
      <c r="CA1515" s="139"/>
      <c r="CB1515" s="139" t="s">
        <v>7231</v>
      </c>
      <c r="CC1515" s="139" t="s">
        <v>7232</v>
      </c>
    </row>
    <row r="1516" spans="1:81">
      <c r="A1516" s="139">
        <v>1515</v>
      </c>
      <c r="B1516" s="139" t="s">
        <v>7210</v>
      </c>
      <c r="C1516" s="145" t="s">
        <v>15208</v>
      </c>
      <c r="D1516" s="139">
        <v>1</v>
      </c>
      <c r="E1516" s="139">
        <v>2</v>
      </c>
      <c r="F1516" s="139">
        <v>1310</v>
      </c>
      <c r="G1516" s="139">
        <v>63</v>
      </c>
      <c r="H1516" s="139">
        <v>1247</v>
      </c>
      <c r="I1516" s="139"/>
      <c r="J1516" s="139"/>
      <c r="K1516" s="140">
        <v>46002.5395833333</v>
      </c>
      <c r="L1516" s="140">
        <v>46002.5409722222</v>
      </c>
      <c r="M1516" s="139" t="s">
        <v>2726</v>
      </c>
      <c r="N1516" s="139" t="s">
        <v>15209</v>
      </c>
      <c r="O1516" s="139" t="s">
        <v>2340</v>
      </c>
      <c r="P1516" s="139" t="s">
        <v>15210</v>
      </c>
      <c r="Q1516" s="139" t="s">
        <v>2342</v>
      </c>
      <c r="R1516" s="145" t="s">
        <v>15211</v>
      </c>
      <c r="S1516" s="139">
        <v>7987131</v>
      </c>
      <c r="T1516" s="139" t="s">
        <v>15210</v>
      </c>
      <c r="U1516" s="139" t="s">
        <v>5593</v>
      </c>
      <c r="V1516" s="139">
        <v>1</v>
      </c>
      <c r="W1516" s="139">
        <v>3127149551</v>
      </c>
      <c r="X1516" s="139" t="s">
        <v>15212</v>
      </c>
      <c r="Y1516" s="139" t="s">
        <v>15213</v>
      </c>
      <c r="Z1516" s="139">
        <v>3127149551</v>
      </c>
      <c r="AA1516" s="139" t="s">
        <v>15214</v>
      </c>
      <c r="AB1516" s="139"/>
      <c r="AC1516" s="139"/>
      <c r="AD1516" s="139" t="s">
        <v>15215</v>
      </c>
      <c r="AE1516" s="139" t="s">
        <v>2369</v>
      </c>
      <c r="AF1516" s="139" t="s">
        <v>2349</v>
      </c>
      <c r="AG1516" s="139">
        <v>94087</v>
      </c>
      <c r="AH1516" s="139" t="s">
        <v>15213</v>
      </c>
      <c r="AI1516" s="139">
        <v>3127149551</v>
      </c>
      <c r="AJ1516" s="139" t="s">
        <v>15214</v>
      </c>
      <c r="AK1516" s="139"/>
      <c r="AL1516" s="139"/>
      <c r="AM1516" s="139" t="s">
        <v>15215</v>
      </c>
      <c r="AN1516" s="139" t="s">
        <v>2369</v>
      </c>
      <c r="AO1516" s="139" t="s">
        <v>2349</v>
      </c>
      <c r="AP1516" s="139">
        <v>94087</v>
      </c>
      <c r="AQ1516" s="139" t="s">
        <v>15216</v>
      </c>
      <c r="AR1516" s="139">
        <v>93370</v>
      </c>
      <c r="AS1516" s="139">
        <v>2026</v>
      </c>
      <c r="AT1516" s="139" t="s">
        <v>7220</v>
      </c>
      <c r="AU1516" s="139" t="s">
        <v>7707</v>
      </c>
      <c r="AV1516" s="139" t="s">
        <v>7222</v>
      </c>
      <c r="AW1516" s="139" t="s">
        <v>7365</v>
      </c>
      <c r="AX1516" s="139" t="s">
        <v>7224</v>
      </c>
      <c r="AY1516" s="139" t="s">
        <v>7238</v>
      </c>
      <c r="AZ1516" s="139" t="s">
        <v>15217</v>
      </c>
      <c r="BA1516" s="139"/>
      <c r="BB1516" s="141">
        <v>46032</v>
      </c>
      <c r="BC1516" s="141">
        <v>46165</v>
      </c>
      <c r="BD1516" s="139" t="s">
        <v>7258</v>
      </c>
      <c r="BE1516" s="145" t="s">
        <v>15219</v>
      </c>
      <c r="BF1516" s="139" t="s">
        <v>2340</v>
      </c>
      <c r="BG1516" s="139" t="s">
        <v>7228</v>
      </c>
      <c r="BH1516" s="139" t="s">
        <v>7229</v>
      </c>
      <c r="BI1516" s="139">
        <v>1260</v>
      </c>
      <c r="BJ1516" s="139" t="s">
        <v>2350</v>
      </c>
      <c r="BK1516" s="139">
        <v>18</v>
      </c>
      <c r="BL1516" s="139">
        <v>18</v>
      </c>
      <c r="BM1516" s="139" t="s">
        <v>7260</v>
      </c>
      <c r="BN1516" s="139"/>
      <c r="BO1516" s="139">
        <v>1260</v>
      </c>
      <c r="BP1516" s="139">
        <v>63</v>
      </c>
      <c r="BQ1516" s="139"/>
      <c r="BR1516" s="139"/>
      <c r="BS1516" s="139">
        <v>1197</v>
      </c>
      <c r="BT1516" s="139"/>
      <c r="BU1516" s="139" t="s">
        <v>2360</v>
      </c>
      <c r="BV1516" s="139"/>
      <c r="BW1516" s="139"/>
      <c r="BX1516" s="139"/>
      <c r="BY1516" s="139"/>
      <c r="BZ1516" s="139"/>
      <c r="CA1516" s="139"/>
      <c r="CB1516" s="139" t="s">
        <v>7231</v>
      </c>
      <c r="CC1516" s="139" t="s">
        <v>7232</v>
      </c>
    </row>
    <row r="1517" spans="1:81">
      <c r="A1517" s="139">
        <v>1516</v>
      </c>
      <c r="B1517" s="139" t="s">
        <v>7210</v>
      </c>
      <c r="C1517" s="145" t="s">
        <v>15220</v>
      </c>
      <c r="D1517" s="139">
        <v>1</v>
      </c>
      <c r="E1517" s="139">
        <v>2</v>
      </c>
      <c r="F1517" s="139">
        <v>837.5</v>
      </c>
      <c r="G1517" s="139">
        <v>50</v>
      </c>
      <c r="H1517" s="139">
        <v>787.5</v>
      </c>
      <c r="I1517" s="139"/>
      <c r="J1517" s="139"/>
      <c r="K1517" s="140">
        <v>46002.5173611111</v>
      </c>
      <c r="L1517" s="140">
        <v>46002.5180555556</v>
      </c>
      <c r="M1517" s="139" t="s">
        <v>2338</v>
      </c>
      <c r="N1517" s="139" t="s">
        <v>15221</v>
      </c>
      <c r="O1517" s="139" t="s">
        <v>2340</v>
      </c>
      <c r="P1517" s="139" t="s">
        <v>15222</v>
      </c>
      <c r="Q1517" s="139" t="s">
        <v>2342</v>
      </c>
      <c r="R1517" s="145" t="s">
        <v>15223</v>
      </c>
      <c r="S1517" s="139">
        <v>8264364</v>
      </c>
      <c r="T1517" s="139" t="s">
        <v>15222</v>
      </c>
      <c r="U1517" s="139" t="s">
        <v>2841</v>
      </c>
      <c r="V1517" s="139">
        <v>1</v>
      </c>
      <c r="W1517" s="139">
        <v>8583668207</v>
      </c>
      <c r="X1517" s="139" t="s">
        <v>15224</v>
      </c>
      <c r="Y1517" s="139" t="s">
        <v>15225</v>
      </c>
      <c r="Z1517" s="139">
        <v>8583668207</v>
      </c>
      <c r="AA1517" s="139" t="s">
        <v>15226</v>
      </c>
      <c r="AB1517" s="139"/>
      <c r="AC1517" s="139"/>
      <c r="AD1517" s="139" t="s">
        <v>7997</v>
      </c>
      <c r="AE1517" s="139" t="s">
        <v>2369</v>
      </c>
      <c r="AF1517" s="139" t="s">
        <v>2349</v>
      </c>
      <c r="AG1517" s="139">
        <v>92130</v>
      </c>
      <c r="AH1517" s="139" t="s">
        <v>15225</v>
      </c>
      <c r="AI1517" s="139">
        <v>8583668207</v>
      </c>
      <c r="AJ1517" s="139" t="s">
        <v>15226</v>
      </c>
      <c r="AK1517" s="139"/>
      <c r="AL1517" s="139"/>
      <c r="AM1517" s="139" t="s">
        <v>7997</v>
      </c>
      <c r="AN1517" s="139" t="s">
        <v>2369</v>
      </c>
      <c r="AO1517" s="139" t="s">
        <v>2349</v>
      </c>
      <c r="AP1517" s="139">
        <v>92130</v>
      </c>
      <c r="AQ1517" s="139" t="s">
        <v>7363</v>
      </c>
      <c r="AR1517" s="139">
        <v>97815</v>
      </c>
      <c r="AS1517" s="139">
        <v>2026</v>
      </c>
      <c r="AT1517" s="139" t="s">
        <v>7220</v>
      </c>
      <c r="AU1517" s="139" t="s">
        <v>7364</v>
      </c>
      <c r="AV1517" s="139" t="s">
        <v>7222</v>
      </c>
      <c r="AW1517" s="139" t="s">
        <v>7365</v>
      </c>
      <c r="AX1517" s="139" t="s">
        <v>7224</v>
      </c>
      <c r="AY1517" s="139" t="s">
        <v>7238</v>
      </c>
      <c r="AZ1517" s="139" t="s">
        <v>7366</v>
      </c>
      <c r="BA1517" s="139"/>
      <c r="BB1517" s="141">
        <v>46046</v>
      </c>
      <c r="BC1517" s="141">
        <v>46151</v>
      </c>
      <c r="BD1517" s="139" t="s">
        <v>7367</v>
      </c>
      <c r="BE1517" s="145" t="s">
        <v>15227</v>
      </c>
      <c r="BF1517" s="139" t="s">
        <v>2340</v>
      </c>
      <c r="BG1517" s="139" t="s">
        <v>172</v>
      </c>
      <c r="BH1517" s="139" t="s">
        <v>7242</v>
      </c>
      <c r="BI1517" s="139">
        <v>50</v>
      </c>
      <c r="BJ1517" s="139" t="s">
        <v>2350</v>
      </c>
      <c r="BK1517" s="139">
        <v>15</v>
      </c>
      <c r="BL1517" s="139">
        <v>15</v>
      </c>
      <c r="BM1517" s="139" t="s">
        <v>7298</v>
      </c>
      <c r="BN1517" s="139"/>
      <c r="BO1517" s="139">
        <v>50</v>
      </c>
      <c r="BP1517" s="139">
        <v>0</v>
      </c>
      <c r="BQ1517" s="139"/>
      <c r="BR1517" s="139"/>
      <c r="BS1517" s="139">
        <v>50</v>
      </c>
      <c r="BT1517" s="139"/>
      <c r="BU1517" s="139" t="s">
        <v>2360</v>
      </c>
      <c r="BV1517" s="139"/>
      <c r="BW1517" s="139"/>
      <c r="BX1517" s="139"/>
      <c r="BY1517" s="139"/>
      <c r="BZ1517" s="139"/>
      <c r="CA1517" s="139"/>
      <c r="CB1517" s="139" t="s">
        <v>7231</v>
      </c>
      <c r="CC1517" s="139"/>
    </row>
    <row r="1518" spans="1:81">
      <c r="A1518" s="139">
        <v>1517</v>
      </c>
      <c r="B1518" s="139" t="s">
        <v>7210</v>
      </c>
      <c r="C1518" s="145" t="s">
        <v>15220</v>
      </c>
      <c r="D1518" s="139">
        <v>1</v>
      </c>
      <c r="E1518" s="139">
        <v>2</v>
      </c>
      <c r="F1518" s="139">
        <v>837.5</v>
      </c>
      <c r="G1518" s="139">
        <v>50</v>
      </c>
      <c r="H1518" s="139">
        <v>787.5</v>
      </c>
      <c r="I1518" s="139"/>
      <c r="J1518" s="139"/>
      <c r="K1518" s="140">
        <v>46002.5173611111</v>
      </c>
      <c r="L1518" s="140">
        <v>46002.5180555556</v>
      </c>
      <c r="M1518" s="139" t="s">
        <v>2338</v>
      </c>
      <c r="N1518" s="139" t="s">
        <v>15221</v>
      </c>
      <c r="O1518" s="139" t="s">
        <v>2340</v>
      </c>
      <c r="P1518" s="139" t="s">
        <v>15222</v>
      </c>
      <c r="Q1518" s="139" t="s">
        <v>2342</v>
      </c>
      <c r="R1518" s="145" t="s">
        <v>15223</v>
      </c>
      <c r="S1518" s="139">
        <v>8264364</v>
      </c>
      <c r="T1518" s="139" t="s">
        <v>15222</v>
      </c>
      <c r="U1518" s="139" t="s">
        <v>2841</v>
      </c>
      <c r="V1518" s="139">
        <v>1</v>
      </c>
      <c r="W1518" s="139">
        <v>8583668207</v>
      </c>
      <c r="X1518" s="139" t="s">
        <v>15224</v>
      </c>
      <c r="Y1518" s="139" t="s">
        <v>15225</v>
      </c>
      <c r="Z1518" s="139">
        <v>8583668207</v>
      </c>
      <c r="AA1518" s="139" t="s">
        <v>15226</v>
      </c>
      <c r="AB1518" s="139"/>
      <c r="AC1518" s="139"/>
      <c r="AD1518" s="139" t="s">
        <v>7997</v>
      </c>
      <c r="AE1518" s="139" t="s">
        <v>2369</v>
      </c>
      <c r="AF1518" s="139" t="s">
        <v>2349</v>
      </c>
      <c r="AG1518" s="139">
        <v>92130</v>
      </c>
      <c r="AH1518" s="139" t="s">
        <v>15225</v>
      </c>
      <c r="AI1518" s="139">
        <v>8583668207</v>
      </c>
      <c r="AJ1518" s="139" t="s">
        <v>15226</v>
      </c>
      <c r="AK1518" s="139"/>
      <c r="AL1518" s="139"/>
      <c r="AM1518" s="139" t="s">
        <v>7997</v>
      </c>
      <c r="AN1518" s="139" t="s">
        <v>2369</v>
      </c>
      <c r="AO1518" s="139" t="s">
        <v>2349</v>
      </c>
      <c r="AP1518" s="139">
        <v>92130</v>
      </c>
      <c r="AQ1518" s="139" t="s">
        <v>7363</v>
      </c>
      <c r="AR1518" s="139">
        <v>97815</v>
      </c>
      <c r="AS1518" s="139">
        <v>2026</v>
      </c>
      <c r="AT1518" s="139" t="s">
        <v>7220</v>
      </c>
      <c r="AU1518" s="139" t="s">
        <v>7364</v>
      </c>
      <c r="AV1518" s="139" t="s">
        <v>7222</v>
      </c>
      <c r="AW1518" s="139" t="s">
        <v>7365</v>
      </c>
      <c r="AX1518" s="139" t="s">
        <v>7224</v>
      </c>
      <c r="AY1518" s="139" t="s">
        <v>7238</v>
      </c>
      <c r="AZ1518" s="139" t="s">
        <v>7366</v>
      </c>
      <c r="BA1518" s="139"/>
      <c r="BB1518" s="141">
        <v>46046</v>
      </c>
      <c r="BC1518" s="141">
        <v>46151</v>
      </c>
      <c r="BD1518" s="139" t="s">
        <v>7367</v>
      </c>
      <c r="BE1518" s="145" t="s">
        <v>15228</v>
      </c>
      <c r="BF1518" s="139" t="s">
        <v>2340</v>
      </c>
      <c r="BG1518" s="139" t="s">
        <v>7228</v>
      </c>
      <c r="BH1518" s="139" t="s">
        <v>7229</v>
      </c>
      <c r="BI1518" s="139">
        <v>787.5</v>
      </c>
      <c r="BJ1518" s="139" t="s">
        <v>2350</v>
      </c>
      <c r="BK1518" s="139">
        <v>15</v>
      </c>
      <c r="BL1518" s="139">
        <v>15</v>
      </c>
      <c r="BM1518" s="139" t="s">
        <v>7298</v>
      </c>
      <c r="BN1518" s="139"/>
      <c r="BO1518" s="139">
        <v>787.5</v>
      </c>
      <c r="BP1518" s="139">
        <v>50</v>
      </c>
      <c r="BQ1518" s="139"/>
      <c r="BR1518" s="139"/>
      <c r="BS1518" s="139">
        <v>737.5</v>
      </c>
      <c r="BT1518" s="139"/>
      <c r="BU1518" s="139" t="s">
        <v>2360</v>
      </c>
      <c r="BV1518" s="139"/>
      <c r="BW1518" s="139"/>
      <c r="BX1518" s="139"/>
      <c r="BY1518" s="139"/>
      <c r="BZ1518" s="139"/>
      <c r="CA1518" s="139"/>
      <c r="CB1518" s="139" t="s">
        <v>7231</v>
      </c>
      <c r="CC1518" s="139"/>
    </row>
    <row r="1519" spans="1:81">
      <c r="A1519" s="139">
        <v>1518</v>
      </c>
      <c r="B1519" s="139" t="s">
        <v>7210</v>
      </c>
      <c r="C1519" s="145" t="s">
        <v>15229</v>
      </c>
      <c r="D1519" s="139">
        <v>1</v>
      </c>
      <c r="E1519" s="139">
        <v>1</v>
      </c>
      <c r="F1519" s="139">
        <v>5</v>
      </c>
      <c r="G1519" s="139">
        <v>0</v>
      </c>
      <c r="H1519" s="139">
        <v>5</v>
      </c>
      <c r="I1519" s="139"/>
      <c r="J1519" s="139"/>
      <c r="K1519" s="140">
        <v>46002.5152777778</v>
      </c>
      <c r="L1519" s="140">
        <v>46002.5152777778</v>
      </c>
      <c r="M1519" s="139" t="s">
        <v>2424</v>
      </c>
      <c r="N1519" s="139" t="s">
        <v>15230</v>
      </c>
      <c r="O1519" s="139" t="s">
        <v>2340</v>
      </c>
      <c r="P1519" s="139" t="s">
        <v>15231</v>
      </c>
      <c r="Q1519" s="139" t="s">
        <v>2342</v>
      </c>
      <c r="R1519" s="145" t="s">
        <v>15232</v>
      </c>
      <c r="S1519" s="139">
        <v>8342494</v>
      </c>
      <c r="T1519" s="139" t="s">
        <v>15231</v>
      </c>
      <c r="U1519" s="139" t="s">
        <v>15233</v>
      </c>
      <c r="V1519" s="139">
        <v>1</v>
      </c>
      <c r="W1519" s="139">
        <v>9792552678</v>
      </c>
      <c r="X1519" s="139" t="s">
        <v>15234</v>
      </c>
      <c r="Y1519" s="139"/>
      <c r="Z1519" s="139"/>
      <c r="AA1519" s="139"/>
      <c r="AB1519" s="139"/>
      <c r="AC1519" s="139"/>
      <c r="AD1519" s="139"/>
      <c r="AE1519" s="139"/>
      <c r="AF1519" s="139"/>
      <c r="AG1519" s="139"/>
      <c r="AH1519" s="139" t="s">
        <v>15235</v>
      </c>
      <c r="AI1519" s="139">
        <v>9792552678</v>
      </c>
      <c r="AJ1519" s="139" t="s">
        <v>15236</v>
      </c>
      <c r="AK1519" s="139"/>
      <c r="AL1519" s="139"/>
      <c r="AM1519" s="139" t="s">
        <v>3760</v>
      </c>
      <c r="AN1519" s="139" t="s">
        <v>2369</v>
      </c>
      <c r="AO1519" s="139" t="s">
        <v>2349</v>
      </c>
      <c r="AP1519" s="139">
        <v>95131</v>
      </c>
      <c r="AQ1519" s="139" t="s">
        <v>7556</v>
      </c>
      <c r="AR1519" s="139">
        <v>98226</v>
      </c>
      <c r="AS1519" s="139">
        <v>2025</v>
      </c>
      <c r="AT1519" s="139" t="s">
        <v>7291</v>
      </c>
      <c r="AU1519" s="139" t="s">
        <v>7237</v>
      </c>
      <c r="AV1519" s="139" t="s">
        <v>7222</v>
      </c>
      <c r="AW1519" s="139" t="s">
        <v>7223</v>
      </c>
      <c r="AX1519" s="139" t="s">
        <v>7294</v>
      </c>
      <c r="AY1519" s="139" t="s">
        <v>7295</v>
      </c>
      <c r="AZ1519" s="139" t="s">
        <v>7557</v>
      </c>
      <c r="BA1519" s="139"/>
      <c r="BB1519" s="141">
        <v>46026</v>
      </c>
      <c r="BC1519" s="141">
        <v>46026</v>
      </c>
      <c r="BD1519" s="139" t="s">
        <v>7558</v>
      </c>
      <c r="BE1519" s="145" t="s">
        <v>15229</v>
      </c>
      <c r="BF1519" s="139" t="s">
        <v>2340</v>
      </c>
      <c r="BG1519" s="139" t="s">
        <v>7228</v>
      </c>
      <c r="BH1519" s="139" t="s">
        <v>7229</v>
      </c>
      <c r="BI1519" s="139">
        <v>5</v>
      </c>
      <c r="BJ1519" s="139" t="s">
        <v>2350</v>
      </c>
      <c r="BK1519" s="139">
        <v>1</v>
      </c>
      <c r="BL1519" s="139">
        <v>1</v>
      </c>
      <c r="BM1519" s="139" t="s">
        <v>7559</v>
      </c>
      <c r="BN1519" s="139"/>
      <c r="BO1519" s="139">
        <v>5</v>
      </c>
      <c r="BP1519" s="139">
        <v>0</v>
      </c>
      <c r="BQ1519" s="139"/>
      <c r="BR1519" s="139"/>
      <c r="BS1519" s="139">
        <v>5</v>
      </c>
      <c r="BT1519" s="139"/>
      <c r="BU1519" s="139" t="s">
        <v>2386</v>
      </c>
      <c r="BV1519" s="139"/>
      <c r="BW1519" s="139"/>
      <c r="BX1519" s="139"/>
      <c r="BY1519" s="139"/>
      <c r="BZ1519" s="139"/>
      <c r="CA1519" s="139"/>
      <c r="CB1519" s="139" t="s">
        <v>7231</v>
      </c>
      <c r="CC1519" s="139"/>
    </row>
    <row r="1520" spans="1:81">
      <c r="A1520" s="139">
        <v>1519</v>
      </c>
      <c r="B1520" s="139" t="s">
        <v>7210</v>
      </c>
      <c r="C1520" s="145" t="s">
        <v>15237</v>
      </c>
      <c r="D1520" s="139">
        <v>1</v>
      </c>
      <c r="E1520" s="139">
        <v>1</v>
      </c>
      <c r="F1520" s="139">
        <v>10</v>
      </c>
      <c r="G1520" s="139">
        <v>0</v>
      </c>
      <c r="H1520" s="139">
        <v>10</v>
      </c>
      <c r="I1520" s="139"/>
      <c r="J1520" s="139"/>
      <c r="K1520" s="140">
        <v>46002.5131944444</v>
      </c>
      <c r="L1520" s="140">
        <v>46002.5131944444</v>
      </c>
      <c r="M1520" s="139" t="s">
        <v>2768</v>
      </c>
      <c r="N1520" s="139" t="s">
        <v>15238</v>
      </c>
      <c r="O1520" s="139" t="s">
        <v>2340</v>
      </c>
      <c r="P1520" s="139" t="s">
        <v>15239</v>
      </c>
      <c r="Q1520" s="139" t="s">
        <v>2342</v>
      </c>
      <c r="R1520" s="145" t="s">
        <v>15240</v>
      </c>
      <c r="S1520" s="139">
        <v>7883635</v>
      </c>
      <c r="T1520" s="139" t="s">
        <v>15239</v>
      </c>
      <c r="U1520" s="139" t="s">
        <v>15241</v>
      </c>
      <c r="V1520" s="139">
        <v>1</v>
      </c>
      <c r="W1520" s="139">
        <v>6509337728</v>
      </c>
      <c r="X1520" s="139" t="s">
        <v>15242</v>
      </c>
      <c r="Y1520" s="139"/>
      <c r="Z1520" s="139"/>
      <c r="AA1520" s="139"/>
      <c r="AB1520" s="139"/>
      <c r="AC1520" s="139"/>
      <c r="AD1520" s="139"/>
      <c r="AE1520" s="139"/>
      <c r="AF1520" s="139"/>
      <c r="AG1520" s="139"/>
      <c r="AH1520" s="139" t="s">
        <v>6197</v>
      </c>
      <c r="AI1520" s="139">
        <v>6509337728</v>
      </c>
      <c r="AJ1520" s="139" t="s">
        <v>15243</v>
      </c>
      <c r="AK1520" s="139"/>
      <c r="AL1520" s="139"/>
      <c r="AM1520" s="139" t="s">
        <v>2703</v>
      </c>
      <c r="AN1520" s="139" t="s">
        <v>2498</v>
      </c>
      <c r="AO1520" s="139" t="s">
        <v>2349</v>
      </c>
      <c r="AP1520" s="139">
        <v>94306</v>
      </c>
      <c r="AQ1520" s="139" t="s">
        <v>7493</v>
      </c>
      <c r="AR1520" s="139">
        <v>88445</v>
      </c>
      <c r="AS1520" s="139">
        <v>2025</v>
      </c>
      <c r="AT1520" s="139" t="s">
        <v>7291</v>
      </c>
      <c r="AU1520" s="139" t="s">
        <v>7309</v>
      </c>
      <c r="AV1520" s="139" t="s">
        <v>7222</v>
      </c>
      <c r="AW1520" s="139" t="s">
        <v>7223</v>
      </c>
      <c r="AX1520" s="139" t="s">
        <v>7294</v>
      </c>
      <c r="AY1520" s="139" t="s">
        <v>7295</v>
      </c>
      <c r="AZ1520" s="139" t="s">
        <v>7494</v>
      </c>
      <c r="BA1520" s="139"/>
      <c r="BB1520" s="141">
        <v>46049</v>
      </c>
      <c r="BC1520" s="141">
        <v>46049</v>
      </c>
      <c r="BD1520" s="139" t="s">
        <v>7495</v>
      </c>
      <c r="BE1520" s="145" t="s">
        <v>15237</v>
      </c>
      <c r="BF1520" s="139" t="s">
        <v>2340</v>
      </c>
      <c r="BG1520" s="139" t="s">
        <v>7228</v>
      </c>
      <c r="BH1520" s="139" t="s">
        <v>7229</v>
      </c>
      <c r="BI1520" s="139">
        <v>10</v>
      </c>
      <c r="BJ1520" s="139" t="s">
        <v>2350</v>
      </c>
      <c r="BK1520" s="139">
        <v>1</v>
      </c>
      <c r="BL1520" s="139">
        <v>1</v>
      </c>
      <c r="BM1520" s="139" t="s">
        <v>7496</v>
      </c>
      <c r="BN1520" s="139"/>
      <c r="BO1520" s="139">
        <v>10</v>
      </c>
      <c r="BP1520" s="139">
        <v>0</v>
      </c>
      <c r="BQ1520" s="139"/>
      <c r="BR1520" s="139"/>
      <c r="BS1520" s="139">
        <v>10</v>
      </c>
      <c r="BT1520" s="139"/>
      <c r="BU1520" s="139" t="s">
        <v>2360</v>
      </c>
      <c r="BV1520" s="139"/>
      <c r="BW1520" s="139"/>
      <c r="BX1520" s="139"/>
      <c r="BY1520" s="139"/>
      <c r="BZ1520" s="139"/>
      <c r="CA1520" s="139"/>
      <c r="CB1520" s="139" t="s">
        <v>7231</v>
      </c>
      <c r="CC1520" s="139" t="s">
        <v>7244</v>
      </c>
    </row>
    <row r="1521" spans="1:81">
      <c r="A1521" s="139">
        <v>1520</v>
      </c>
      <c r="B1521" s="139" t="s">
        <v>7210</v>
      </c>
      <c r="C1521" s="145" t="s">
        <v>15244</v>
      </c>
      <c r="D1521" s="139">
        <v>1</v>
      </c>
      <c r="E1521" s="139">
        <v>2</v>
      </c>
      <c r="F1521" s="139">
        <v>837.5</v>
      </c>
      <c r="G1521" s="139">
        <v>0</v>
      </c>
      <c r="H1521" s="139">
        <v>837.5</v>
      </c>
      <c r="I1521" s="139"/>
      <c r="J1521" s="139"/>
      <c r="K1521" s="140">
        <v>46002.4861111111</v>
      </c>
      <c r="L1521" s="140">
        <v>46002.4868055556</v>
      </c>
      <c r="M1521" s="139" t="s">
        <v>2424</v>
      </c>
      <c r="N1521" s="139" t="s">
        <v>15245</v>
      </c>
      <c r="O1521" s="139" t="s">
        <v>2340</v>
      </c>
      <c r="P1521" s="139" t="s">
        <v>6998</v>
      </c>
      <c r="Q1521" s="139" t="s">
        <v>2342</v>
      </c>
      <c r="R1521" s="145" t="s">
        <v>15246</v>
      </c>
      <c r="S1521" s="139">
        <v>8306138</v>
      </c>
      <c r="T1521" s="139" t="s">
        <v>6998</v>
      </c>
      <c r="U1521" s="139" t="s">
        <v>6999</v>
      </c>
      <c r="V1521" s="139">
        <v>1</v>
      </c>
      <c r="W1521" s="139">
        <v>4154122217</v>
      </c>
      <c r="X1521" s="139" t="s">
        <v>7000</v>
      </c>
      <c r="Y1521" s="139" t="s">
        <v>7001</v>
      </c>
      <c r="Z1521" s="139">
        <v>4154122217</v>
      </c>
      <c r="AA1521" s="139" t="s">
        <v>7002</v>
      </c>
      <c r="AB1521" s="139"/>
      <c r="AC1521" s="139"/>
      <c r="AD1521" s="139" t="s">
        <v>2899</v>
      </c>
      <c r="AE1521" s="139" t="s">
        <v>2369</v>
      </c>
      <c r="AF1521" s="139" t="s">
        <v>2349</v>
      </c>
      <c r="AG1521" s="139">
        <v>94105</v>
      </c>
      <c r="AH1521" s="139" t="s">
        <v>7001</v>
      </c>
      <c r="AI1521" s="139">
        <v>4154122217</v>
      </c>
      <c r="AJ1521" s="139" t="s">
        <v>7002</v>
      </c>
      <c r="AK1521" s="139"/>
      <c r="AL1521" s="139"/>
      <c r="AM1521" s="139" t="s">
        <v>2899</v>
      </c>
      <c r="AN1521" s="139" t="s">
        <v>2369</v>
      </c>
      <c r="AO1521" s="139" t="s">
        <v>2349</v>
      </c>
      <c r="AP1521" s="139">
        <v>94105</v>
      </c>
      <c r="AQ1521" s="139" t="s">
        <v>7505</v>
      </c>
      <c r="AR1521" s="139">
        <v>97813</v>
      </c>
      <c r="AS1521" s="139">
        <v>2026</v>
      </c>
      <c r="AT1521" s="139" t="s">
        <v>7220</v>
      </c>
      <c r="AU1521" s="139" t="s">
        <v>7364</v>
      </c>
      <c r="AV1521" s="139" t="s">
        <v>7222</v>
      </c>
      <c r="AW1521" s="139" t="s">
        <v>7365</v>
      </c>
      <c r="AX1521" s="139" t="s">
        <v>7224</v>
      </c>
      <c r="AY1521" s="139" t="s">
        <v>7238</v>
      </c>
      <c r="AZ1521" s="139" t="s">
        <v>7366</v>
      </c>
      <c r="BA1521" s="139"/>
      <c r="BB1521" s="141">
        <v>46045</v>
      </c>
      <c r="BC1521" s="141">
        <v>46150</v>
      </c>
      <c r="BD1521" s="139" t="s">
        <v>8026</v>
      </c>
      <c r="BE1521" s="145" t="s">
        <v>15247</v>
      </c>
      <c r="BF1521" s="139" t="s">
        <v>2340</v>
      </c>
      <c r="BG1521" s="139" t="s">
        <v>172</v>
      </c>
      <c r="BH1521" s="139" t="s">
        <v>7242</v>
      </c>
      <c r="BI1521" s="139">
        <v>50</v>
      </c>
      <c r="BJ1521" s="139" t="s">
        <v>2350</v>
      </c>
      <c r="BK1521" s="139">
        <v>15</v>
      </c>
      <c r="BL1521" s="139">
        <v>15</v>
      </c>
      <c r="BM1521" s="139" t="s">
        <v>7508</v>
      </c>
      <c r="BN1521" s="139"/>
      <c r="BO1521" s="139">
        <v>50</v>
      </c>
      <c r="BP1521" s="139">
        <v>0</v>
      </c>
      <c r="BQ1521" s="139"/>
      <c r="BR1521" s="139"/>
      <c r="BS1521" s="139">
        <v>50</v>
      </c>
      <c r="BT1521" s="139"/>
      <c r="BU1521" s="139" t="s">
        <v>2360</v>
      </c>
      <c r="BV1521" s="139"/>
      <c r="BW1521" s="139"/>
      <c r="BX1521" s="139"/>
      <c r="BY1521" s="139"/>
      <c r="BZ1521" s="139"/>
      <c r="CA1521" s="139"/>
      <c r="CB1521" s="139" t="s">
        <v>7231</v>
      </c>
      <c r="CC1521" s="139"/>
    </row>
    <row r="1522" spans="1:81">
      <c r="A1522" s="139">
        <v>1521</v>
      </c>
      <c r="B1522" s="139" t="s">
        <v>7210</v>
      </c>
      <c r="C1522" s="145" t="s">
        <v>15244</v>
      </c>
      <c r="D1522" s="139">
        <v>1</v>
      </c>
      <c r="E1522" s="139">
        <v>2</v>
      </c>
      <c r="F1522" s="139">
        <v>837.5</v>
      </c>
      <c r="G1522" s="139">
        <v>0</v>
      </c>
      <c r="H1522" s="139">
        <v>837.5</v>
      </c>
      <c r="I1522" s="139"/>
      <c r="J1522" s="139"/>
      <c r="K1522" s="140">
        <v>46002.4861111111</v>
      </c>
      <c r="L1522" s="140">
        <v>46002.4868055556</v>
      </c>
      <c r="M1522" s="139" t="s">
        <v>2424</v>
      </c>
      <c r="N1522" s="139" t="s">
        <v>15245</v>
      </c>
      <c r="O1522" s="139" t="s">
        <v>2340</v>
      </c>
      <c r="P1522" s="139" t="s">
        <v>6998</v>
      </c>
      <c r="Q1522" s="139" t="s">
        <v>2342</v>
      </c>
      <c r="R1522" s="145" t="s">
        <v>15246</v>
      </c>
      <c r="S1522" s="139">
        <v>8306138</v>
      </c>
      <c r="T1522" s="139" t="s">
        <v>6998</v>
      </c>
      <c r="U1522" s="139" t="s">
        <v>6999</v>
      </c>
      <c r="V1522" s="139">
        <v>1</v>
      </c>
      <c r="W1522" s="139">
        <v>4154122217</v>
      </c>
      <c r="X1522" s="139" t="s">
        <v>7000</v>
      </c>
      <c r="Y1522" s="139" t="s">
        <v>7001</v>
      </c>
      <c r="Z1522" s="139">
        <v>4154122217</v>
      </c>
      <c r="AA1522" s="139" t="s">
        <v>7002</v>
      </c>
      <c r="AB1522" s="139"/>
      <c r="AC1522" s="139"/>
      <c r="AD1522" s="139" t="s">
        <v>2899</v>
      </c>
      <c r="AE1522" s="139" t="s">
        <v>2369</v>
      </c>
      <c r="AF1522" s="139" t="s">
        <v>2349</v>
      </c>
      <c r="AG1522" s="139">
        <v>94105</v>
      </c>
      <c r="AH1522" s="139" t="s">
        <v>7001</v>
      </c>
      <c r="AI1522" s="139">
        <v>4154122217</v>
      </c>
      <c r="AJ1522" s="139" t="s">
        <v>7002</v>
      </c>
      <c r="AK1522" s="139"/>
      <c r="AL1522" s="139"/>
      <c r="AM1522" s="139" t="s">
        <v>2899</v>
      </c>
      <c r="AN1522" s="139" t="s">
        <v>2369</v>
      </c>
      <c r="AO1522" s="139" t="s">
        <v>2349</v>
      </c>
      <c r="AP1522" s="139">
        <v>94105</v>
      </c>
      <c r="AQ1522" s="139" t="s">
        <v>7505</v>
      </c>
      <c r="AR1522" s="139">
        <v>97813</v>
      </c>
      <c r="AS1522" s="139">
        <v>2026</v>
      </c>
      <c r="AT1522" s="139" t="s">
        <v>7220</v>
      </c>
      <c r="AU1522" s="139" t="s">
        <v>7364</v>
      </c>
      <c r="AV1522" s="139" t="s">
        <v>7222</v>
      </c>
      <c r="AW1522" s="139" t="s">
        <v>7365</v>
      </c>
      <c r="AX1522" s="139" t="s">
        <v>7224</v>
      </c>
      <c r="AY1522" s="139" t="s">
        <v>7238</v>
      </c>
      <c r="AZ1522" s="139" t="s">
        <v>7366</v>
      </c>
      <c r="BA1522" s="139"/>
      <c r="BB1522" s="141">
        <v>46045</v>
      </c>
      <c r="BC1522" s="141">
        <v>46150</v>
      </c>
      <c r="BD1522" s="139" t="s">
        <v>8026</v>
      </c>
      <c r="BE1522" s="145" t="s">
        <v>15248</v>
      </c>
      <c r="BF1522" s="139" t="s">
        <v>2340</v>
      </c>
      <c r="BG1522" s="139" t="s">
        <v>7228</v>
      </c>
      <c r="BH1522" s="139" t="s">
        <v>7229</v>
      </c>
      <c r="BI1522" s="139">
        <v>787.5</v>
      </c>
      <c r="BJ1522" s="139" t="s">
        <v>2350</v>
      </c>
      <c r="BK1522" s="139">
        <v>15</v>
      </c>
      <c r="BL1522" s="139">
        <v>15</v>
      </c>
      <c r="BM1522" s="139" t="s">
        <v>7508</v>
      </c>
      <c r="BN1522" s="139"/>
      <c r="BO1522" s="139">
        <v>787.5</v>
      </c>
      <c r="BP1522" s="139">
        <v>0</v>
      </c>
      <c r="BQ1522" s="139"/>
      <c r="BR1522" s="139"/>
      <c r="BS1522" s="139">
        <v>787.5</v>
      </c>
      <c r="BT1522" s="139"/>
      <c r="BU1522" s="139" t="s">
        <v>2360</v>
      </c>
      <c r="BV1522" s="139"/>
      <c r="BW1522" s="139"/>
      <c r="BX1522" s="139"/>
      <c r="BY1522" s="139"/>
      <c r="BZ1522" s="139"/>
      <c r="CA1522" s="139"/>
      <c r="CB1522" s="139" t="s">
        <v>7231</v>
      </c>
      <c r="CC1522" s="139"/>
    </row>
    <row r="1523" spans="1:81">
      <c r="A1523" s="139">
        <v>1522</v>
      </c>
      <c r="B1523" s="139" t="s">
        <v>7210</v>
      </c>
      <c r="C1523" s="145" t="s">
        <v>15249</v>
      </c>
      <c r="D1523" s="139">
        <v>1</v>
      </c>
      <c r="E1523" s="139">
        <v>1</v>
      </c>
      <c r="F1523" s="139">
        <v>1</v>
      </c>
      <c r="G1523" s="139">
        <v>0</v>
      </c>
      <c r="H1523" s="139">
        <v>1</v>
      </c>
      <c r="I1523" s="139"/>
      <c r="J1523" s="139"/>
      <c r="K1523" s="140">
        <v>46002.4784722222</v>
      </c>
      <c r="L1523" s="140">
        <v>46002.4784722222</v>
      </c>
      <c r="M1523" s="139" t="s">
        <v>4430</v>
      </c>
      <c r="N1523" s="139" t="s">
        <v>15250</v>
      </c>
      <c r="O1523" s="139" t="s">
        <v>2340</v>
      </c>
      <c r="P1523" s="139" t="s">
        <v>5064</v>
      </c>
      <c r="Q1523" s="139" t="s">
        <v>2342</v>
      </c>
      <c r="R1523" s="145" t="s">
        <v>15251</v>
      </c>
      <c r="S1523" s="139">
        <v>7966550</v>
      </c>
      <c r="T1523" s="139" t="s">
        <v>5064</v>
      </c>
      <c r="U1523" s="139" t="s">
        <v>2771</v>
      </c>
      <c r="V1523" s="139">
        <v>1</v>
      </c>
      <c r="W1523" s="139">
        <v>7739883963</v>
      </c>
      <c r="X1523" s="139" t="s">
        <v>5065</v>
      </c>
      <c r="Y1523" s="139"/>
      <c r="Z1523" s="139"/>
      <c r="AA1523" s="139"/>
      <c r="AB1523" s="139"/>
      <c r="AC1523" s="139"/>
      <c r="AD1523" s="139"/>
      <c r="AE1523" s="139"/>
      <c r="AF1523" s="139"/>
      <c r="AG1523" s="139"/>
      <c r="AH1523" s="139" t="s">
        <v>15252</v>
      </c>
      <c r="AI1523" s="139">
        <v>7739883963</v>
      </c>
      <c r="AJ1523" s="139" t="s">
        <v>15253</v>
      </c>
      <c r="AK1523" s="139"/>
      <c r="AL1523" s="139"/>
      <c r="AM1523" s="139" t="s">
        <v>2347</v>
      </c>
      <c r="AN1523" s="139" t="s">
        <v>2348</v>
      </c>
      <c r="AO1523" s="139" t="s">
        <v>2349</v>
      </c>
      <c r="AP1523" s="139">
        <v>98004</v>
      </c>
      <c r="AQ1523" s="139" t="s">
        <v>13306</v>
      </c>
      <c r="AR1523" s="139">
        <v>98378</v>
      </c>
      <c r="AS1523" s="139">
        <v>2025</v>
      </c>
      <c r="AT1523" s="139" t="s">
        <v>7291</v>
      </c>
      <c r="AU1523" s="139" t="s">
        <v>10543</v>
      </c>
      <c r="AV1523" s="139" t="s">
        <v>7222</v>
      </c>
      <c r="AW1523" s="139" t="s">
        <v>7223</v>
      </c>
      <c r="AX1523" s="139" t="s">
        <v>7294</v>
      </c>
      <c r="AY1523" s="139" t="s">
        <v>7295</v>
      </c>
      <c r="AZ1523" s="139" t="s">
        <v>7570</v>
      </c>
      <c r="BA1523" s="139"/>
      <c r="BB1523" s="141">
        <v>46010</v>
      </c>
      <c r="BC1523" s="141">
        <v>46010</v>
      </c>
      <c r="BD1523" s="139" t="s">
        <v>13307</v>
      </c>
      <c r="BE1523" s="145" t="s">
        <v>15249</v>
      </c>
      <c r="BF1523" s="139" t="s">
        <v>2340</v>
      </c>
      <c r="BG1523" s="139" t="s">
        <v>7228</v>
      </c>
      <c r="BH1523" s="139" t="s">
        <v>7229</v>
      </c>
      <c r="BI1523" s="139">
        <v>1</v>
      </c>
      <c r="BJ1523" s="139" t="s">
        <v>2350</v>
      </c>
      <c r="BK1523" s="139">
        <v>1</v>
      </c>
      <c r="BL1523" s="139">
        <v>1</v>
      </c>
      <c r="BM1523" s="139" t="s">
        <v>11426</v>
      </c>
      <c r="BN1523" s="139"/>
      <c r="BO1523" s="139">
        <v>1</v>
      </c>
      <c r="BP1523" s="139">
        <v>0</v>
      </c>
      <c r="BQ1523" s="139"/>
      <c r="BR1523" s="139"/>
      <c r="BS1523" s="139">
        <v>1</v>
      </c>
      <c r="BT1523" s="139"/>
      <c r="BU1523" s="139" t="s">
        <v>2360</v>
      </c>
      <c r="BV1523" s="139"/>
      <c r="BW1523" s="139"/>
      <c r="BX1523" s="139"/>
      <c r="BY1523" s="139"/>
      <c r="BZ1523" s="139"/>
      <c r="CA1523" s="139"/>
      <c r="CB1523" s="139" t="s">
        <v>7231</v>
      </c>
      <c r="CC1523" s="139"/>
    </row>
    <row r="1524" spans="1:81">
      <c r="A1524" s="139">
        <v>1523</v>
      </c>
      <c r="B1524" s="139" t="s">
        <v>7210</v>
      </c>
      <c r="C1524" s="145" t="s">
        <v>15254</v>
      </c>
      <c r="D1524" s="139">
        <v>1</v>
      </c>
      <c r="E1524" s="139">
        <v>2</v>
      </c>
      <c r="F1524" s="139">
        <v>837.5</v>
      </c>
      <c r="G1524" s="139">
        <v>50</v>
      </c>
      <c r="H1524" s="139">
        <v>787.5</v>
      </c>
      <c r="I1524" s="139"/>
      <c r="J1524" s="139"/>
      <c r="K1524" s="140">
        <v>46002.4777777778</v>
      </c>
      <c r="L1524" s="140">
        <v>46002.4784722222</v>
      </c>
      <c r="M1524" s="139" t="s">
        <v>2726</v>
      </c>
      <c r="N1524" s="139" t="s">
        <v>15255</v>
      </c>
      <c r="O1524" s="139" t="s">
        <v>2340</v>
      </c>
      <c r="P1524" s="139" t="s">
        <v>15256</v>
      </c>
      <c r="Q1524" s="139" t="s">
        <v>2342</v>
      </c>
      <c r="R1524" s="145" t="s">
        <v>15257</v>
      </c>
      <c r="S1524" s="139">
        <v>7888929</v>
      </c>
      <c r="T1524" s="139" t="s">
        <v>15256</v>
      </c>
      <c r="U1524" s="139" t="s">
        <v>15258</v>
      </c>
      <c r="V1524" s="139">
        <v>1</v>
      </c>
      <c r="W1524" s="139">
        <v>5044306642</v>
      </c>
      <c r="X1524" s="139" t="s">
        <v>15259</v>
      </c>
      <c r="Y1524" s="139" t="s">
        <v>15260</v>
      </c>
      <c r="Z1524" s="139">
        <v>5044306642</v>
      </c>
      <c r="AA1524" s="139" t="s">
        <v>15261</v>
      </c>
      <c r="AB1524" s="139"/>
      <c r="AC1524" s="139"/>
      <c r="AD1524" s="139" t="s">
        <v>15262</v>
      </c>
      <c r="AE1524" s="139" t="s">
        <v>2498</v>
      </c>
      <c r="AF1524" s="139" t="s">
        <v>2349</v>
      </c>
      <c r="AG1524" s="139">
        <v>90049</v>
      </c>
      <c r="AH1524" s="139" t="s">
        <v>15260</v>
      </c>
      <c r="AI1524" s="139">
        <v>5044306642</v>
      </c>
      <c r="AJ1524" s="139" t="s">
        <v>15261</v>
      </c>
      <c r="AK1524" s="139"/>
      <c r="AL1524" s="139"/>
      <c r="AM1524" s="139" t="s">
        <v>15262</v>
      </c>
      <c r="AN1524" s="139" t="s">
        <v>2498</v>
      </c>
      <c r="AO1524" s="139" t="s">
        <v>2349</v>
      </c>
      <c r="AP1524" s="139">
        <v>90049</v>
      </c>
      <c r="AQ1524" s="139" t="s">
        <v>7505</v>
      </c>
      <c r="AR1524" s="139">
        <v>97813</v>
      </c>
      <c r="AS1524" s="139">
        <v>2026</v>
      </c>
      <c r="AT1524" s="139" t="s">
        <v>7220</v>
      </c>
      <c r="AU1524" s="139" t="s">
        <v>7364</v>
      </c>
      <c r="AV1524" s="139" t="s">
        <v>7222</v>
      </c>
      <c r="AW1524" s="139" t="s">
        <v>7365</v>
      </c>
      <c r="AX1524" s="139" t="s">
        <v>7224</v>
      </c>
      <c r="AY1524" s="139" t="s">
        <v>7238</v>
      </c>
      <c r="AZ1524" s="139" t="s">
        <v>7366</v>
      </c>
      <c r="BA1524" s="139"/>
      <c r="BB1524" s="141">
        <v>46045</v>
      </c>
      <c r="BC1524" s="141">
        <v>46150</v>
      </c>
      <c r="BD1524" s="139" t="s">
        <v>8026</v>
      </c>
      <c r="BE1524" s="145" t="s">
        <v>15263</v>
      </c>
      <c r="BF1524" s="139" t="s">
        <v>2340</v>
      </c>
      <c r="BG1524" s="139" t="s">
        <v>172</v>
      </c>
      <c r="BH1524" s="139" t="s">
        <v>7242</v>
      </c>
      <c r="BI1524" s="139">
        <v>50</v>
      </c>
      <c r="BJ1524" s="139" t="s">
        <v>2350</v>
      </c>
      <c r="BK1524" s="139">
        <v>15</v>
      </c>
      <c r="BL1524" s="139">
        <v>15</v>
      </c>
      <c r="BM1524" s="139" t="s">
        <v>7508</v>
      </c>
      <c r="BN1524" s="139"/>
      <c r="BO1524" s="139">
        <v>50</v>
      </c>
      <c r="BP1524" s="139">
        <v>0</v>
      </c>
      <c r="BQ1524" s="139"/>
      <c r="BR1524" s="139"/>
      <c r="BS1524" s="139">
        <v>50</v>
      </c>
      <c r="BT1524" s="139"/>
      <c r="BU1524" s="139" t="s">
        <v>2360</v>
      </c>
      <c r="BV1524" s="139"/>
      <c r="BW1524" s="139"/>
      <c r="BX1524" s="139"/>
      <c r="BY1524" s="139"/>
      <c r="BZ1524" s="139"/>
      <c r="CA1524" s="139"/>
      <c r="CB1524" s="139" t="s">
        <v>7231</v>
      </c>
      <c r="CC1524" s="139"/>
    </row>
    <row r="1525" spans="1:81">
      <c r="A1525" s="139">
        <v>1524</v>
      </c>
      <c r="B1525" s="139" t="s">
        <v>7210</v>
      </c>
      <c r="C1525" s="145" t="s">
        <v>15254</v>
      </c>
      <c r="D1525" s="139">
        <v>1</v>
      </c>
      <c r="E1525" s="139">
        <v>2</v>
      </c>
      <c r="F1525" s="139">
        <v>837.5</v>
      </c>
      <c r="G1525" s="139">
        <v>50</v>
      </c>
      <c r="H1525" s="139">
        <v>787.5</v>
      </c>
      <c r="I1525" s="139"/>
      <c r="J1525" s="139"/>
      <c r="K1525" s="140">
        <v>46002.4777777778</v>
      </c>
      <c r="L1525" s="140">
        <v>46002.4784722222</v>
      </c>
      <c r="M1525" s="139" t="s">
        <v>2726</v>
      </c>
      <c r="N1525" s="139" t="s">
        <v>15255</v>
      </c>
      <c r="O1525" s="139" t="s">
        <v>2340</v>
      </c>
      <c r="P1525" s="139" t="s">
        <v>15256</v>
      </c>
      <c r="Q1525" s="139" t="s">
        <v>2342</v>
      </c>
      <c r="R1525" s="145" t="s">
        <v>15257</v>
      </c>
      <c r="S1525" s="139">
        <v>7888929</v>
      </c>
      <c r="T1525" s="139" t="s">
        <v>15256</v>
      </c>
      <c r="U1525" s="139" t="s">
        <v>15258</v>
      </c>
      <c r="V1525" s="139">
        <v>1</v>
      </c>
      <c r="W1525" s="139">
        <v>5044306642</v>
      </c>
      <c r="X1525" s="139" t="s">
        <v>15259</v>
      </c>
      <c r="Y1525" s="139" t="s">
        <v>15260</v>
      </c>
      <c r="Z1525" s="139">
        <v>5044306642</v>
      </c>
      <c r="AA1525" s="139" t="s">
        <v>15261</v>
      </c>
      <c r="AB1525" s="139"/>
      <c r="AC1525" s="139"/>
      <c r="AD1525" s="139" t="s">
        <v>15262</v>
      </c>
      <c r="AE1525" s="139" t="s">
        <v>2498</v>
      </c>
      <c r="AF1525" s="139" t="s">
        <v>2349</v>
      </c>
      <c r="AG1525" s="139">
        <v>90049</v>
      </c>
      <c r="AH1525" s="139" t="s">
        <v>15260</v>
      </c>
      <c r="AI1525" s="139">
        <v>5044306642</v>
      </c>
      <c r="AJ1525" s="139" t="s">
        <v>15261</v>
      </c>
      <c r="AK1525" s="139"/>
      <c r="AL1525" s="139"/>
      <c r="AM1525" s="139" t="s">
        <v>15262</v>
      </c>
      <c r="AN1525" s="139" t="s">
        <v>2498</v>
      </c>
      <c r="AO1525" s="139" t="s">
        <v>2349</v>
      </c>
      <c r="AP1525" s="139">
        <v>90049</v>
      </c>
      <c r="AQ1525" s="139" t="s">
        <v>7505</v>
      </c>
      <c r="AR1525" s="139">
        <v>97813</v>
      </c>
      <c r="AS1525" s="139">
        <v>2026</v>
      </c>
      <c r="AT1525" s="139" t="s">
        <v>7220</v>
      </c>
      <c r="AU1525" s="139" t="s">
        <v>7364</v>
      </c>
      <c r="AV1525" s="139" t="s">
        <v>7222</v>
      </c>
      <c r="AW1525" s="139" t="s">
        <v>7365</v>
      </c>
      <c r="AX1525" s="139" t="s">
        <v>7224</v>
      </c>
      <c r="AY1525" s="139" t="s">
        <v>7238</v>
      </c>
      <c r="AZ1525" s="139" t="s">
        <v>7366</v>
      </c>
      <c r="BA1525" s="139"/>
      <c r="BB1525" s="141">
        <v>46045</v>
      </c>
      <c r="BC1525" s="141">
        <v>46150</v>
      </c>
      <c r="BD1525" s="139" t="s">
        <v>8026</v>
      </c>
      <c r="BE1525" s="145" t="s">
        <v>15264</v>
      </c>
      <c r="BF1525" s="139" t="s">
        <v>2340</v>
      </c>
      <c r="BG1525" s="139" t="s">
        <v>7228</v>
      </c>
      <c r="BH1525" s="139" t="s">
        <v>7229</v>
      </c>
      <c r="BI1525" s="139">
        <v>787.5</v>
      </c>
      <c r="BJ1525" s="139" t="s">
        <v>2350</v>
      </c>
      <c r="BK1525" s="139">
        <v>15</v>
      </c>
      <c r="BL1525" s="139">
        <v>15</v>
      </c>
      <c r="BM1525" s="139" t="s">
        <v>7508</v>
      </c>
      <c r="BN1525" s="139"/>
      <c r="BO1525" s="139">
        <v>787.5</v>
      </c>
      <c r="BP1525" s="139">
        <v>50</v>
      </c>
      <c r="BQ1525" s="139"/>
      <c r="BR1525" s="139"/>
      <c r="BS1525" s="139">
        <v>737.5</v>
      </c>
      <c r="BT1525" s="139"/>
      <c r="BU1525" s="139" t="s">
        <v>2360</v>
      </c>
      <c r="BV1525" s="139"/>
      <c r="BW1525" s="139"/>
      <c r="BX1525" s="139"/>
      <c r="BY1525" s="139"/>
      <c r="BZ1525" s="139"/>
      <c r="CA1525" s="139"/>
      <c r="CB1525" s="139" t="s">
        <v>7231</v>
      </c>
      <c r="CC1525" s="139"/>
    </row>
    <row r="1526" spans="1:81">
      <c r="A1526" s="139">
        <v>1525</v>
      </c>
      <c r="B1526" s="139" t="s">
        <v>7210</v>
      </c>
      <c r="C1526" s="145" t="s">
        <v>15265</v>
      </c>
      <c r="D1526" s="139">
        <v>1</v>
      </c>
      <c r="E1526" s="139">
        <v>1</v>
      </c>
      <c r="F1526" s="139">
        <v>1</v>
      </c>
      <c r="G1526" s="139">
        <v>0</v>
      </c>
      <c r="H1526" s="139">
        <v>1</v>
      </c>
      <c r="I1526" s="139"/>
      <c r="J1526" s="139"/>
      <c r="K1526" s="140">
        <v>46002.4694444444</v>
      </c>
      <c r="L1526" s="140">
        <v>46002.4694444444</v>
      </c>
      <c r="M1526" s="139" t="s">
        <v>2819</v>
      </c>
      <c r="N1526" s="139" t="s">
        <v>15266</v>
      </c>
      <c r="O1526" s="139" t="s">
        <v>2340</v>
      </c>
      <c r="P1526" s="139" t="s">
        <v>15267</v>
      </c>
      <c r="Q1526" s="139" t="s">
        <v>2342</v>
      </c>
      <c r="R1526" s="145" t="s">
        <v>15268</v>
      </c>
      <c r="S1526" s="139">
        <v>7986574</v>
      </c>
      <c r="T1526" s="139" t="s">
        <v>15267</v>
      </c>
      <c r="U1526" s="139" t="s">
        <v>15269</v>
      </c>
      <c r="V1526" s="139">
        <v>1</v>
      </c>
      <c r="W1526" s="139">
        <v>9177056166</v>
      </c>
      <c r="X1526" s="139" t="s">
        <v>15270</v>
      </c>
      <c r="Y1526" s="139"/>
      <c r="Z1526" s="139"/>
      <c r="AA1526" s="139"/>
      <c r="AB1526" s="139"/>
      <c r="AC1526" s="139"/>
      <c r="AD1526" s="139"/>
      <c r="AE1526" s="139"/>
      <c r="AF1526" s="139"/>
      <c r="AG1526" s="139"/>
      <c r="AH1526" s="139" t="s">
        <v>15271</v>
      </c>
      <c r="AI1526" s="139">
        <v>9177056166</v>
      </c>
      <c r="AJ1526" s="139" t="s">
        <v>15272</v>
      </c>
      <c r="AK1526" s="139"/>
      <c r="AL1526" s="139"/>
      <c r="AM1526" s="139" t="s">
        <v>2710</v>
      </c>
      <c r="AN1526" s="139" t="s">
        <v>2348</v>
      </c>
      <c r="AO1526" s="139" t="s">
        <v>2349</v>
      </c>
      <c r="AP1526" s="139">
        <v>98074</v>
      </c>
      <c r="AQ1526" s="139" t="s">
        <v>13306</v>
      </c>
      <c r="AR1526" s="139">
        <v>98378</v>
      </c>
      <c r="AS1526" s="139">
        <v>2025</v>
      </c>
      <c r="AT1526" s="139" t="s">
        <v>7291</v>
      </c>
      <c r="AU1526" s="139" t="s">
        <v>10543</v>
      </c>
      <c r="AV1526" s="139" t="s">
        <v>7222</v>
      </c>
      <c r="AW1526" s="139" t="s">
        <v>7223</v>
      </c>
      <c r="AX1526" s="139" t="s">
        <v>7294</v>
      </c>
      <c r="AY1526" s="139" t="s">
        <v>7295</v>
      </c>
      <c r="AZ1526" s="139" t="s">
        <v>7570</v>
      </c>
      <c r="BA1526" s="139"/>
      <c r="BB1526" s="141">
        <v>46010</v>
      </c>
      <c r="BC1526" s="141">
        <v>46010</v>
      </c>
      <c r="BD1526" s="139" t="s">
        <v>13307</v>
      </c>
      <c r="BE1526" s="145" t="s">
        <v>15265</v>
      </c>
      <c r="BF1526" s="139" t="s">
        <v>2340</v>
      </c>
      <c r="BG1526" s="139" t="s">
        <v>7228</v>
      </c>
      <c r="BH1526" s="139" t="s">
        <v>7229</v>
      </c>
      <c r="BI1526" s="139">
        <v>1</v>
      </c>
      <c r="BJ1526" s="139" t="s">
        <v>2350</v>
      </c>
      <c r="BK1526" s="139">
        <v>1</v>
      </c>
      <c r="BL1526" s="139">
        <v>1</v>
      </c>
      <c r="BM1526" s="139" t="s">
        <v>11426</v>
      </c>
      <c r="BN1526" s="139"/>
      <c r="BO1526" s="139">
        <v>1</v>
      </c>
      <c r="BP1526" s="139">
        <v>0</v>
      </c>
      <c r="BQ1526" s="139"/>
      <c r="BR1526" s="139"/>
      <c r="BS1526" s="139">
        <v>1</v>
      </c>
      <c r="BT1526" s="139"/>
      <c r="BU1526" s="139" t="s">
        <v>2423</v>
      </c>
      <c r="BV1526" s="139"/>
      <c r="BW1526" s="139"/>
      <c r="BX1526" s="139"/>
      <c r="BY1526" s="139"/>
      <c r="BZ1526" s="139"/>
      <c r="CA1526" s="139"/>
      <c r="CB1526" s="139" t="s">
        <v>7231</v>
      </c>
      <c r="CC1526" s="139"/>
    </row>
    <row r="1527" spans="1:81">
      <c r="A1527" s="139">
        <v>1526</v>
      </c>
      <c r="B1527" s="139" t="s">
        <v>7210</v>
      </c>
      <c r="C1527" s="145" t="s">
        <v>15273</v>
      </c>
      <c r="D1527" s="139">
        <v>1</v>
      </c>
      <c r="E1527" s="139">
        <v>1</v>
      </c>
      <c r="F1527" s="139">
        <v>1</v>
      </c>
      <c r="G1527" s="139">
        <v>0</v>
      </c>
      <c r="H1527" s="139">
        <v>1</v>
      </c>
      <c r="I1527" s="139"/>
      <c r="J1527" s="139"/>
      <c r="K1527" s="140">
        <v>46002.4631944444</v>
      </c>
      <c r="L1527" s="140">
        <v>46002.4631944444</v>
      </c>
      <c r="M1527" s="139" t="s">
        <v>4430</v>
      </c>
      <c r="N1527" s="139" t="s">
        <v>15274</v>
      </c>
      <c r="O1527" s="139" t="s">
        <v>2340</v>
      </c>
      <c r="P1527" s="139" t="s">
        <v>15275</v>
      </c>
      <c r="Q1527" s="139" t="s">
        <v>2342</v>
      </c>
      <c r="R1527" s="145" t="s">
        <v>15276</v>
      </c>
      <c r="S1527" s="139">
        <v>8124802</v>
      </c>
      <c r="T1527" s="139" t="s">
        <v>15275</v>
      </c>
      <c r="U1527" s="139" t="s">
        <v>15275</v>
      </c>
      <c r="V1527" s="139">
        <v>1</v>
      </c>
      <c r="W1527" s="139">
        <v>7044257198</v>
      </c>
      <c r="X1527" s="139" t="s">
        <v>15277</v>
      </c>
      <c r="Y1527" s="139"/>
      <c r="Z1527" s="139"/>
      <c r="AA1527" s="139"/>
      <c r="AB1527" s="139"/>
      <c r="AC1527" s="139"/>
      <c r="AD1527" s="139"/>
      <c r="AE1527" s="139"/>
      <c r="AF1527" s="139"/>
      <c r="AG1527" s="139"/>
      <c r="AH1527" s="139" t="s">
        <v>15278</v>
      </c>
      <c r="AI1527" s="139">
        <v>7044257198</v>
      </c>
      <c r="AJ1527" s="139" t="s">
        <v>15279</v>
      </c>
      <c r="AK1527" s="139"/>
      <c r="AL1527" s="139"/>
      <c r="AM1527" s="139" t="s">
        <v>2710</v>
      </c>
      <c r="AN1527" s="139"/>
      <c r="AO1527" s="139" t="s">
        <v>2349</v>
      </c>
      <c r="AP1527" s="139">
        <v>98074</v>
      </c>
      <c r="AQ1527" s="139" t="s">
        <v>13306</v>
      </c>
      <c r="AR1527" s="139">
        <v>98378</v>
      </c>
      <c r="AS1527" s="139">
        <v>2025</v>
      </c>
      <c r="AT1527" s="139" t="s">
        <v>7291</v>
      </c>
      <c r="AU1527" s="139" t="s">
        <v>10543</v>
      </c>
      <c r="AV1527" s="139" t="s">
        <v>7222</v>
      </c>
      <c r="AW1527" s="139" t="s">
        <v>7223</v>
      </c>
      <c r="AX1527" s="139" t="s">
        <v>7294</v>
      </c>
      <c r="AY1527" s="139" t="s">
        <v>7295</v>
      </c>
      <c r="AZ1527" s="139" t="s">
        <v>7570</v>
      </c>
      <c r="BA1527" s="139"/>
      <c r="BB1527" s="141">
        <v>46010</v>
      </c>
      <c r="BC1527" s="141">
        <v>46010</v>
      </c>
      <c r="BD1527" s="139" t="s">
        <v>13307</v>
      </c>
      <c r="BE1527" s="145" t="s">
        <v>15273</v>
      </c>
      <c r="BF1527" s="139" t="s">
        <v>2340</v>
      </c>
      <c r="BG1527" s="139" t="s">
        <v>7228</v>
      </c>
      <c r="BH1527" s="139" t="s">
        <v>7229</v>
      </c>
      <c r="BI1527" s="139">
        <v>1</v>
      </c>
      <c r="BJ1527" s="139" t="s">
        <v>2350</v>
      </c>
      <c r="BK1527" s="139">
        <v>1</v>
      </c>
      <c r="BL1527" s="139">
        <v>1</v>
      </c>
      <c r="BM1527" s="139" t="s">
        <v>11426</v>
      </c>
      <c r="BN1527" s="139"/>
      <c r="BO1527" s="139">
        <v>1</v>
      </c>
      <c r="BP1527" s="139">
        <v>0</v>
      </c>
      <c r="BQ1527" s="139"/>
      <c r="BR1527" s="139"/>
      <c r="BS1527" s="139">
        <v>1</v>
      </c>
      <c r="BT1527" s="139"/>
      <c r="BU1527" s="139" t="s">
        <v>2360</v>
      </c>
      <c r="BV1527" s="139"/>
      <c r="BW1527" s="139"/>
      <c r="BX1527" s="139"/>
      <c r="BY1527" s="139"/>
      <c r="BZ1527" s="139"/>
      <c r="CA1527" s="139"/>
      <c r="CB1527" s="139" t="s">
        <v>7231</v>
      </c>
      <c r="CC1527" s="139"/>
    </row>
    <row r="1528" spans="1:81">
      <c r="A1528" s="139">
        <v>1527</v>
      </c>
      <c r="B1528" s="139" t="s">
        <v>7210</v>
      </c>
      <c r="C1528" s="145" t="s">
        <v>15280</v>
      </c>
      <c r="D1528" s="139">
        <v>1</v>
      </c>
      <c r="E1528" s="139">
        <v>2</v>
      </c>
      <c r="F1528" s="139">
        <v>995</v>
      </c>
      <c r="G1528" s="139">
        <v>20</v>
      </c>
      <c r="H1528" s="139">
        <v>975</v>
      </c>
      <c r="I1528" s="139"/>
      <c r="J1528" s="139"/>
      <c r="K1528" s="140">
        <v>46002.4277777778</v>
      </c>
      <c r="L1528" s="140">
        <v>46002.4284722222</v>
      </c>
      <c r="M1528" s="139" t="s">
        <v>2424</v>
      </c>
      <c r="N1528" s="139" t="s">
        <v>15281</v>
      </c>
      <c r="O1528" s="139" t="s">
        <v>2340</v>
      </c>
      <c r="P1528" s="139" t="s">
        <v>15282</v>
      </c>
      <c r="Q1528" s="139" t="s">
        <v>2342</v>
      </c>
      <c r="R1528" s="145" t="s">
        <v>15283</v>
      </c>
      <c r="S1528" s="139">
        <v>8341980</v>
      </c>
      <c r="T1528" s="139" t="s">
        <v>15282</v>
      </c>
      <c r="U1528" s="139" t="s">
        <v>15284</v>
      </c>
      <c r="V1528" s="139">
        <v>1</v>
      </c>
      <c r="W1528" s="139">
        <v>4046666227</v>
      </c>
      <c r="X1528" s="139" t="s">
        <v>15285</v>
      </c>
      <c r="Y1528" s="139" t="s">
        <v>15286</v>
      </c>
      <c r="Z1528" s="139">
        <v>4046666227</v>
      </c>
      <c r="AA1528" s="139" t="s">
        <v>15287</v>
      </c>
      <c r="AB1528" s="139"/>
      <c r="AC1528" s="139"/>
      <c r="AD1528" s="139" t="s">
        <v>3405</v>
      </c>
      <c r="AE1528" s="139" t="s">
        <v>2674</v>
      </c>
      <c r="AF1528" s="139" t="s">
        <v>2349</v>
      </c>
      <c r="AG1528" s="139">
        <v>77494</v>
      </c>
      <c r="AH1528" s="139" t="s">
        <v>15286</v>
      </c>
      <c r="AI1528" s="139">
        <v>4046666227</v>
      </c>
      <c r="AJ1528" s="139" t="s">
        <v>15287</v>
      </c>
      <c r="AK1528" s="139"/>
      <c r="AL1528" s="139"/>
      <c r="AM1528" s="139" t="s">
        <v>3405</v>
      </c>
      <c r="AN1528" s="139" t="s">
        <v>2674</v>
      </c>
      <c r="AO1528" s="139" t="s">
        <v>2349</v>
      </c>
      <c r="AP1528" s="139">
        <v>77494</v>
      </c>
      <c r="AQ1528" s="139" t="s">
        <v>15288</v>
      </c>
      <c r="AR1528" s="139">
        <v>96932</v>
      </c>
      <c r="AS1528" s="139">
        <v>2026</v>
      </c>
      <c r="AT1528" s="139" t="s">
        <v>7220</v>
      </c>
      <c r="AU1528" s="139" t="s">
        <v>7638</v>
      </c>
      <c r="AV1528" s="139" t="s">
        <v>7222</v>
      </c>
      <c r="AW1528" s="139" t="s">
        <v>8427</v>
      </c>
      <c r="AX1528" s="139" t="s">
        <v>7224</v>
      </c>
      <c r="AY1528" s="139" t="s">
        <v>7238</v>
      </c>
      <c r="AZ1528" s="139" t="s">
        <v>8622</v>
      </c>
      <c r="BA1528" s="139"/>
      <c r="BB1528" s="141">
        <v>46030</v>
      </c>
      <c r="BC1528" s="141">
        <v>46163</v>
      </c>
      <c r="BD1528" s="139" t="s">
        <v>15289</v>
      </c>
      <c r="BE1528" s="145" t="s">
        <v>15290</v>
      </c>
      <c r="BF1528" s="139" t="s">
        <v>2340</v>
      </c>
      <c r="BG1528" s="139" t="s">
        <v>172</v>
      </c>
      <c r="BH1528" s="139" t="s">
        <v>7242</v>
      </c>
      <c r="BI1528" s="139">
        <v>50</v>
      </c>
      <c r="BJ1528" s="139" t="s">
        <v>2350</v>
      </c>
      <c r="BK1528" s="139">
        <v>18</v>
      </c>
      <c r="BL1528" s="139">
        <v>18</v>
      </c>
      <c r="BM1528" s="139" t="s">
        <v>7672</v>
      </c>
      <c r="BN1528" s="139"/>
      <c r="BO1528" s="139">
        <v>50</v>
      </c>
      <c r="BP1528" s="139">
        <v>0</v>
      </c>
      <c r="BQ1528" s="139"/>
      <c r="BR1528" s="139"/>
      <c r="BS1528" s="139">
        <v>50</v>
      </c>
      <c r="BT1528" s="139"/>
      <c r="BU1528" s="139" t="s">
        <v>2386</v>
      </c>
      <c r="BV1528" s="139"/>
      <c r="BW1528" s="139"/>
      <c r="BX1528" s="139"/>
      <c r="BY1528" s="139"/>
      <c r="BZ1528" s="139"/>
      <c r="CA1528" s="139"/>
      <c r="CB1528" s="139" t="s">
        <v>7231</v>
      </c>
      <c r="CC1528" s="139" t="s">
        <v>7232</v>
      </c>
    </row>
    <row r="1529" spans="1:81">
      <c r="A1529" s="139">
        <v>1528</v>
      </c>
      <c r="B1529" s="139" t="s">
        <v>7210</v>
      </c>
      <c r="C1529" s="145" t="s">
        <v>15280</v>
      </c>
      <c r="D1529" s="139">
        <v>1</v>
      </c>
      <c r="E1529" s="139">
        <v>2</v>
      </c>
      <c r="F1529" s="139">
        <v>995</v>
      </c>
      <c r="G1529" s="139">
        <v>20</v>
      </c>
      <c r="H1529" s="139">
        <v>975</v>
      </c>
      <c r="I1529" s="139"/>
      <c r="J1529" s="139"/>
      <c r="K1529" s="140">
        <v>46002.4277777778</v>
      </c>
      <c r="L1529" s="140">
        <v>46002.4284722222</v>
      </c>
      <c r="M1529" s="139" t="s">
        <v>2424</v>
      </c>
      <c r="N1529" s="139" t="s">
        <v>15281</v>
      </c>
      <c r="O1529" s="139" t="s">
        <v>2340</v>
      </c>
      <c r="P1529" s="139" t="s">
        <v>15282</v>
      </c>
      <c r="Q1529" s="139" t="s">
        <v>2342</v>
      </c>
      <c r="R1529" s="145" t="s">
        <v>15283</v>
      </c>
      <c r="S1529" s="139">
        <v>8341980</v>
      </c>
      <c r="T1529" s="139" t="s">
        <v>15282</v>
      </c>
      <c r="U1529" s="139" t="s">
        <v>15284</v>
      </c>
      <c r="V1529" s="139">
        <v>1</v>
      </c>
      <c r="W1529" s="139">
        <v>4046666227</v>
      </c>
      <c r="X1529" s="139" t="s">
        <v>15285</v>
      </c>
      <c r="Y1529" s="139" t="s">
        <v>15286</v>
      </c>
      <c r="Z1529" s="139">
        <v>4046666227</v>
      </c>
      <c r="AA1529" s="139" t="s">
        <v>15287</v>
      </c>
      <c r="AB1529" s="139"/>
      <c r="AC1529" s="139"/>
      <c r="AD1529" s="139" t="s">
        <v>3405</v>
      </c>
      <c r="AE1529" s="139" t="s">
        <v>2674</v>
      </c>
      <c r="AF1529" s="139" t="s">
        <v>2349</v>
      </c>
      <c r="AG1529" s="139">
        <v>77494</v>
      </c>
      <c r="AH1529" s="139" t="s">
        <v>15286</v>
      </c>
      <c r="AI1529" s="139">
        <v>4046666227</v>
      </c>
      <c r="AJ1529" s="139" t="s">
        <v>15287</v>
      </c>
      <c r="AK1529" s="139"/>
      <c r="AL1529" s="139"/>
      <c r="AM1529" s="139" t="s">
        <v>3405</v>
      </c>
      <c r="AN1529" s="139" t="s">
        <v>2674</v>
      </c>
      <c r="AO1529" s="139" t="s">
        <v>2349</v>
      </c>
      <c r="AP1529" s="139">
        <v>77494</v>
      </c>
      <c r="AQ1529" s="139" t="s">
        <v>15288</v>
      </c>
      <c r="AR1529" s="139">
        <v>96932</v>
      </c>
      <c r="AS1529" s="139">
        <v>2026</v>
      </c>
      <c r="AT1529" s="139" t="s">
        <v>7220</v>
      </c>
      <c r="AU1529" s="139" t="s">
        <v>7638</v>
      </c>
      <c r="AV1529" s="139" t="s">
        <v>7222</v>
      </c>
      <c r="AW1529" s="139" t="s">
        <v>8427</v>
      </c>
      <c r="AX1529" s="139" t="s">
        <v>7224</v>
      </c>
      <c r="AY1529" s="139" t="s">
        <v>7238</v>
      </c>
      <c r="AZ1529" s="139" t="s">
        <v>8622</v>
      </c>
      <c r="BA1529" s="139"/>
      <c r="BB1529" s="141">
        <v>46030</v>
      </c>
      <c r="BC1529" s="141">
        <v>46163</v>
      </c>
      <c r="BD1529" s="139" t="s">
        <v>15289</v>
      </c>
      <c r="BE1529" s="145" t="s">
        <v>15291</v>
      </c>
      <c r="BF1529" s="139" t="s">
        <v>2340</v>
      </c>
      <c r="BG1529" s="139" t="s">
        <v>7228</v>
      </c>
      <c r="BH1529" s="139" t="s">
        <v>7229</v>
      </c>
      <c r="BI1529" s="139">
        <v>945</v>
      </c>
      <c r="BJ1529" s="139" t="s">
        <v>2350</v>
      </c>
      <c r="BK1529" s="139">
        <v>18</v>
      </c>
      <c r="BL1529" s="139">
        <v>18</v>
      </c>
      <c r="BM1529" s="139" t="s">
        <v>7672</v>
      </c>
      <c r="BN1529" s="139"/>
      <c r="BO1529" s="139">
        <v>945</v>
      </c>
      <c r="BP1529" s="139">
        <v>20</v>
      </c>
      <c r="BQ1529" s="139"/>
      <c r="BR1529" s="139"/>
      <c r="BS1529" s="139">
        <v>925</v>
      </c>
      <c r="BT1529" s="139"/>
      <c r="BU1529" s="139" t="s">
        <v>2386</v>
      </c>
      <c r="BV1529" s="139"/>
      <c r="BW1529" s="139"/>
      <c r="BX1529" s="139"/>
      <c r="BY1529" s="139"/>
      <c r="BZ1529" s="139"/>
      <c r="CA1529" s="139"/>
      <c r="CB1529" s="139" t="s">
        <v>7231</v>
      </c>
      <c r="CC1529" s="139" t="s">
        <v>7232</v>
      </c>
    </row>
    <row r="1530" spans="1:81">
      <c r="A1530" s="139">
        <v>1529</v>
      </c>
      <c r="B1530" s="139" t="s">
        <v>7210</v>
      </c>
      <c r="C1530" s="145" t="s">
        <v>15292</v>
      </c>
      <c r="D1530" s="139">
        <v>1</v>
      </c>
      <c r="E1530" s="139">
        <v>1</v>
      </c>
      <c r="F1530" s="139">
        <v>5</v>
      </c>
      <c r="G1530" s="139">
        <v>0</v>
      </c>
      <c r="H1530" s="139">
        <v>5</v>
      </c>
      <c r="I1530" s="139"/>
      <c r="J1530" s="139"/>
      <c r="K1530" s="140">
        <v>46002.41875</v>
      </c>
      <c r="L1530" s="140">
        <v>46002.4194444444</v>
      </c>
      <c r="M1530" s="139" t="s">
        <v>2406</v>
      </c>
      <c r="N1530" s="139" t="s">
        <v>15293</v>
      </c>
      <c r="O1530" s="139" t="s">
        <v>2340</v>
      </c>
      <c r="P1530" s="139" t="s">
        <v>9749</v>
      </c>
      <c r="Q1530" s="139" t="s">
        <v>2342</v>
      </c>
      <c r="R1530" s="145" t="s">
        <v>15294</v>
      </c>
      <c r="S1530" s="139">
        <v>8284208</v>
      </c>
      <c r="T1530" s="139" t="s">
        <v>9749</v>
      </c>
      <c r="U1530" s="139" t="s">
        <v>15295</v>
      </c>
      <c r="V1530" s="139">
        <v>1</v>
      </c>
      <c r="W1530" s="139">
        <v>6789861999</v>
      </c>
      <c r="X1530" s="139"/>
      <c r="Y1530" s="139"/>
      <c r="Z1530" s="139"/>
      <c r="AA1530" s="139"/>
      <c r="AB1530" s="139"/>
      <c r="AC1530" s="139"/>
      <c r="AD1530" s="139"/>
      <c r="AE1530" s="139"/>
      <c r="AF1530" s="139"/>
      <c r="AG1530" s="139"/>
      <c r="AH1530" s="139" t="s">
        <v>15296</v>
      </c>
      <c r="AI1530" s="139">
        <v>6789861999</v>
      </c>
      <c r="AJ1530" s="139" t="s">
        <v>9753</v>
      </c>
      <c r="AK1530" s="139"/>
      <c r="AL1530" s="139"/>
      <c r="AM1530" s="139" t="s">
        <v>3153</v>
      </c>
      <c r="AN1530" s="139" t="s">
        <v>2369</v>
      </c>
      <c r="AO1530" s="139" t="s">
        <v>2349</v>
      </c>
      <c r="AP1530" s="139">
        <v>94087</v>
      </c>
      <c r="AQ1530" s="139" t="s">
        <v>7776</v>
      </c>
      <c r="AR1530" s="139">
        <v>98227</v>
      </c>
      <c r="AS1530" s="139">
        <v>2025</v>
      </c>
      <c r="AT1530" s="139" t="s">
        <v>7291</v>
      </c>
      <c r="AU1530" s="139" t="s">
        <v>7777</v>
      </c>
      <c r="AV1530" s="139" t="s">
        <v>7222</v>
      </c>
      <c r="AW1530" s="139" t="s">
        <v>7223</v>
      </c>
      <c r="AX1530" s="139" t="s">
        <v>7294</v>
      </c>
      <c r="AY1530" s="139" t="s">
        <v>7295</v>
      </c>
      <c r="AZ1530" s="139" t="s">
        <v>7778</v>
      </c>
      <c r="BA1530" s="139"/>
      <c r="BB1530" s="141">
        <v>46010</v>
      </c>
      <c r="BC1530" s="141">
        <v>46010</v>
      </c>
      <c r="BD1530" s="139" t="s">
        <v>10881</v>
      </c>
      <c r="BE1530" s="145" t="s">
        <v>15292</v>
      </c>
      <c r="BF1530" s="139" t="s">
        <v>2340</v>
      </c>
      <c r="BG1530" s="139" t="s">
        <v>7228</v>
      </c>
      <c r="BH1530" s="139" t="s">
        <v>7229</v>
      </c>
      <c r="BI1530" s="139">
        <v>5</v>
      </c>
      <c r="BJ1530" s="139" t="s">
        <v>2350</v>
      </c>
      <c r="BK1530" s="139">
        <v>1</v>
      </c>
      <c r="BL1530" s="139">
        <v>1</v>
      </c>
      <c r="BM1530" s="139" t="s">
        <v>11426</v>
      </c>
      <c r="BN1530" s="139"/>
      <c r="BO1530" s="139">
        <v>5</v>
      </c>
      <c r="BP1530" s="139">
        <v>0</v>
      </c>
      <c r="BQ1530" s="139"/>
      <c r="BR1530" s="139"/>
      <c r="BS1530" s="139">
        <v>5</v>
      </c>
      <c r="BT1530" s="139"/>
      <c r="BU1530" s="139" t="s">
        <v>2521</v>
      </c>
      <c r="BV1530" s="139"/>
      <c r="BW1530" s="139"/>
      <c r="BX1530" s="139"/>
      <c r="BY1530" s="139"/>
      <c r="BZ1530" s="139"/>
      <c r="CA1530" s="139"/>
      <c r="CB1530" s="139" t="s">
        <v>7231</v>
      </c>
      <c r="CC1530" s="139" t="s">
        <v>7244</v>
      </c>
    </row>
    <row r="1531" spans="1:81">
      <c r="A1531" s="139">
        <v>1530</v>
      </c>
      <c r="B1531" s="139" t="s">
        <v>7210</v>
      </c>
      <c r="C1531" s="145" t="s">
        <v>15297</v>
      </c>
      <c r="D1531" s="139">
        <v>1</v>
      </c>
      <c r="E1531" s="139">
        <v>2</v>
      </c>
      <c r="F1531" s="139">
        <v>950</v>
      </c>
      <c r="G1531" s="139">
        <v>65</v>
      </c>
      <c r="H1531" s="139">
        <v>885</v>
      </c>
      <c r="I1531" s="139"/>
      <c r="J1531" s="139"/>
      <c r="K1531" s="140">
        <v>46002.3013888889</v>
      </c>
      <c r="L1531" s="140">
        <v>46002.3013888889</v>
      </c>
      <c r="M1531" s="139" t="s">
        <v>2819</v>
      </c>
      <c r="N1531" s="139" t="s">
        <v>15298</v>
      </c>
      <c r="O1531" s="139" t="s">
        <v>2340</v>
      </c>
      <c r="P1531" s="139" t="s">
        <v>15299</v>
      </c>
      <c r="Q1531" s="139" t="s">
        <v>2342</v>
      </c>
      <c r="R1531" s="145" t="s">
        <v>15300</v>
      </c>
      <c r="S1531" s="139">
        <v>8312210</v>
      </c>
      <c r="T1531" s="139" t="s">
        <v>15299</v>
      </c>
      <c r="U1531" s="139" t="s">
        <v>15301</v>
      </c>
      <c r="V1531" s="139">
        <v>1</v>
      </c>
      <c r="W1531" s="139">
        <v>7657719005</v>
      </c>
      <c r="X1531" s="139" t="s">
        <v>15302</v>
      </c>
      <c r="Y1531" s="139" t="s">
        <v>15303</v>
      </c>
      <c r="Z1531" s="139">
        <v>7657719005</v>
      </c>
      <c r="AA1531" s="139" t="s">
        <v>15304</v>
      </c>
      <c r="AB1531" s="139"/>
      <c r="AC1531" s="139"/>
      <c r="AD1531" s="139" t="s">
        <v>2451</v>
      </c>
      <c r="AE1531" s="139" t="s">
        <v>2369</v>
      </c>
      <c r="AF1531" s="139" t="s">
        <v>2349</v>
      </c>
      <c r="AG1531" s="139">
        <v>95130</v>
      </c>
      <c r="AH1531" s="139" t="s">
        <v>15303</v>
      </c>
      <c r="AI1531" s="139">
        <v>7657719005</v>
      </c>
      <c r="AJ1531" s="139" t="s">
        <v>15304</v>
      </c>
      <c r="AK1531" s="139"/>
      <c r="AL1531" s="139"/>
      <c r="AM1531" s="139" t="s">
        <v>2451</v>
      </c>
      <c r="AN1531" s="139" t="s">
        <v>2369</v>
      </c>
      <c r="AO1531" s="139" t="s">
        <v>2349</v>
      </c>
      <c r="AP1531" s="139">
        <v>95130</v>
      </c>
      <c r="AQ1531" s="139" t="s">
        <v>10756</v>
      </c>
      <c r="AR1531" s="139">
        <v>93976</v>
      </c>
      <c r="AS1531" s="139">
        <v>2026</v>
      </c>
      <c r="AT1531" s="139" t="s">
        <v>7220</v>
      </c>
      <c r="AU1531" s="139" t="s">
        <v>7237</v>
      </c>
      <c r="AV1531" s="139" t="s">
        <v>7222</v>
      </c>
      <c r="AW1531" s="139" t="s">
        <v>7223</v>
      </c>
      <c r="AX1531" s="139" t="s">
        <v>7294</v>
      </c>
      <c r="AY1531" s="139" t="s">
        <v>7238</v>
      </c>
      <c r="AZ1531" s="139" t="s">
        <v>10919</v>
      </c>
      <c r="BA1531" s="139"/>
      <c r="BB1531" s="141">
        <v>46032</v>
      </c>
      <c r="BC1531" s="141">
        <v>46165</v>
      </c>
      <c r="BD1531" s="139" t="s">
        <v>9756</v>
      </c>
      <c r="BE1531" s="145" t="s">
        <v>15305</v>
      </c>
      <c r="BF1531" s="139" t="s">
        <v>2340</v>
      </c>
      <c r="BG1531" s="139" t="s">
        <v>172</v>
      </c>
      <c r="BH1531" s="139" t="s">
        <v>7242</v>
      </c>
      <c r="BI1531" s="139">
        <v>50</v>
      </c>
      <c r="BJ1531" s="139" t="s">
        <v>2350</v>
      </c>
      <c r="BK1531" s="139">
        <v>18</v>
      </c>
      <c r="BL1531" s="139">
        <v>18</v>
      </c>
      <c r="BM1531" s="139" t="s">
        <v>7260</v>
      </c>
      <c r="BN1531" s="139"/>
      <c r="BO1531" s="139">
        <v>50</v>
      </c>
      <c r="BP1531" s="139">
        <v>0</v>
      </c>
      <c r="BQ1531" s="139"/>
      <c r="BR1531" s="139"/>
      <c r="BS1531" s="139">
        <v>50</v>
      </c>
      <c r="BT1531" s="139"/>
      <c r="BU1531" s="139" t="s">
        <v>2386</v>
      </c>
      <c r="BV1531" s="139"/>
      <c r="BW1531" s="139"/>
      <c r="BX1531" s="139"/>
      <c r="BY1531" s="139"/>
      <c r="BZ1531" s="139"/>
      <c r="CA1531" s="139"/>
      <c r="CB1531" s="139" t="s">
        <v>7231</v>
      </c>
      <c r="CC1531" s="139" t="s">
        <v>7232</v>
      </c>
    </row>
    <row r="1532" spans="1:81">
      <c r="A1532" s="139">
        <v>1531</v>
      </c>
      <c r="B1532" s="139" t="s">
        <v>7210</v>
      </c>
      <c r="C1532" s="145" t="s">
        <v>15297</v>
      </c>
      <c r="D1532" s="139">
        <v>1</v>
      </c>
      <c r="E1532" s="139">
        <v>2</v>
      </c>
      <c r="F1532" s="139">
        <v>950</v>
      </c>
      <c r="G1532" s="139">
        <v>65</v>
      </c>
      <c r="H1532" s="139">
        <v>885</v>
      </c>
      <c r="I1532" s="139"/>
      <c r="J1532" s="139"/>
      <c r="K1532" s="140">
        <v>46002.3013888889</v>
      </c>
      <c r="L1532" s="140">
        <v>46002.3013888889</v>
      </c>
      <c r="M1532" s="139" t="s">
        <v>2819</v>
      </c>
      <c r="N1532" s="139" t="s">
        <v>15298</v>
      </c>
      <c r="O1532" s="139" t="s">
        <v>2340</v>
      </c>
      <c r="P1532" s="139" t="s">
        <v>15299</v>
      </c>
      <c r="Q1532" s="139" t="s">
        <v>2342</v>
      </c>
      <c r="R1532" s="145" t="s">
        <v>15300</v>
      </c>
      <c r="S1532" s="139">
        <v>8312210</v>
      </c>
      <c r="T1532" s="139" t="s">
        <v>15299</v>
      </c>
      <c r="U1532" s="139" t="s">
        <v>15301</v>
      </c>
      <c r="V1532" s="139">
        <v>1</v>
      </c>
      <c r="W1532" s="139">
        <v>7657719005</v>
      </c>
      <c r="X1532" s="139" t="s">
        <v>15302</v>
      </c>
      <c r="Y1532" s="139" t="s">
        <v>15303</v>
      </c>
      <c r="Z1532" s="139">
        <v>7657719005</v>
      </c>
      <c r="AA1532" s="139" t="s">
        <v>15304</v>
      </c>
      <c r="AB1532" s="139"/>
      <c r="AC1532" s="139"/>
      <c r="AD1532" s="139" t="s">
        <v>2451</v>
      </c>
      <c r="AE1532" s="139" t="s">
        <v>2369</v>
      </c>
      <c r="AF1532" s="139" t="s">
        <v>2349</v>
      </c>
      <c r="AG1532" s="139">
        <v>95130</v>
      </c>
      <c r="AH1532" s="139" t="s">
        <v>15303</v>
      </c>
      <c r="AI1532" s="139">
        <v>7657719005</v>
      </c>
      <c r="AJ1532" s="139" t="s">
        <v>15304</v>
      </c>
      <c r="AK1532" s="139"/>
      <c r="AL1532" s="139"/>
      <c r="AM1532" s="139" t="s">
        <v>2451</v>
      </c>
      <c r="AN1532" s="139" t="s">
        <v>2369</v>
      </c>
      <c r="AO1532" s="139" t="s">
        <v>2349</v>
      </c>
      <c r="AP1532" s="139">
        <v>95130</v>
      </c>
      <c r="AQ1532" s="139" t="s">
        <v>10756</v>
      </c>
      <c r="AR1532" s="139">
        <v>93976</v>
      </c>
      <c r="AS1532" s="139">
        <v>2026</v>
      </c>
      <c r="AT1532" s="139" t="s">
        <v>7220</v>
      </c>
      <c r="AU1532" s="139" t="s">
        <v>7237</v>
      </c>
      <c r="AV1532" s="139" t="s">
        <v>7222</v>
      </c>
      <c r="AW1532" s="139" t="s">
        <v>7223</v>
      </c>
      <c r="AX1532" s="139" t="s">
        <v>7294</v>
      </c>
      <c r="AY1532" s="139" t="s">
        <v>7238</v>
      </c>
      <c r="AZ1532" s="139" t="s">
        <v>10919</v>
      </c>
      <c r="BA1532" s="139"/>
      <c r="BB1532" s="141">
        <v>46032</v>
      </c>
      <c r="BC1532" s="141">
        <v>46165</v>
      </c>
      <c r="BD1532" s="139" t="s">
        <v>9756</v>
      </c>
      <c r="BE1532" s="145" t="s">
        <v>15306</v>
      </c>
      <c r="BF1532" s="139" t="s">
        <v>2340</v>
      </c>
      <c r="BG1532" s="139" t="s">
        <v>7228</v>
      </c>
      <c r="BH1532" s="139" t="s">
        <v>7229</v>
      </c>
      <c r="BI1532" s="139">
        <v>900</v>
      </c>
      <c r="BJ1532" s="139" t="s">
        <v>2350</v>
      </c>
      <c r="BK1532" s="139">
        <v>18</v>
      </c>
      <c r="BL1532" s="139">
        <v>18</v>
      </c>
      <c r="BM1532" s="139" t="s">
        <v>7260</v>
      </c>
      <c r="BN1532" s="139"/>
      <c r="BO1532" s="139">
        <v>900</v>
      </c>
      <c r="BP1532" s="139">
        <v>65</v>
      </c>
      <c r="BQ1532" s="139"/>
      <c r="BR1532" s="139"/>
      <c r="BS1532" s="139">
        <v>835</v>
      </c>
      <c r="BT1532" s="139"/>
      <c r="BU1532" s="139" t="s">
        <v>2386</v>
      </c>
      <c r="BV1532" s="139"/>
      <c r="BW1532" s="139"/>
      <c r="BX1532" s="139"/>
      <c r="BY1532" s="139"/>
      <c r="BZ1532" s="139"/>
      <c r="CA1532" s="139"/>
      <c r="CB1532" s="139" t="s">
        <v>7231</v>
      </c>
      <c r="CC1532" s="139" t="s">
        <v>7232</v>
      </c>
    </row>
    <row r="1533" spans="1:81">
      <c r="A1533" s="139">
        <v>1532</v>
      </c>
      <c r="B1533" s="139" t="s">
        <v>7210</v>
      </c>
      <c r="C1533" s="145" t="s">
        <v>15307</v>
      </c>
      <c r="D1533" s="139">
        <v>1</v>
      </c>
      <c r="E1533" s="139">
        <v>2</v>
      </c>
      <c r="F1533" s="139">
        <v>1310</v>
      </c>
      <c r="G1533" s="139">
        <v>0</v>
      </c>
      <c r="H1533" s="139">
        <v>1310</v>
      </c>
      <c r="I1533" s="139"/>
      <c r="J1533" s="139"/>
      <c r="K1533" s="140">
        <v>46002.2951388889</v>
      </c>
      <c r="L1533" s="140">
        <v>46002.3194444444</v>
      </c>
      <c r="M1533" s="139" t="s">
        <v>2338</v>
      </c>
      <c r="N1533" s="139" t="s">
        <v>15308</v>
      </c>
      <c r="O1533" s="139" t="s">
        <v>2340</v>
      </c>
      <c r="P1533" s="139" t="s">
        <v>4905</v>
      </c>
      <c r="Q1533" s="139" t="s">
        <v>2342</v>
      </c>
      <c r="R1533" s="145" t="s">
        <v>15309</v>
      </c>
      <c r="S1533" s="139">
        <v>8339310</v>
      </c>
      <c r="T1533" s="139" t="s">
        <v>4905</v>
      </c>
      <c r="U1533" s="139" t="s">
        <v>2736</v>
      </c>
      <c r="V1533" s="139">
        <v>1</v>
      </c>
      <c r="W1533" s="139">
        <v>2109929090</v>
      </c>
      <c r="X1533" s="139" t="s">
        <v>4906</v>
      </c>
      <c r="Y1533" s="139" t="s">
        <v>4907</v>
      </c>
      <c r="Z1533" s="139">
        <v>2109929090</v>
      </c>
      <c r="AA1533" s="139" t="s">
        <v>4908</v>
      </c>
      <c r="AB1533" s="139"/>
      <c r="AC1533" s="139"/>
      <c r="AD1533" s="139" t="s">
        <v>2866</v>
      </c>
      <c r="AE1533" s="139" t="s">
        <v>2674</v>
      </c>
      <c r="AF1533" s="139" t="s">
        <v>2349</v>
      </c>
      <c r="AG1533" s="139">
        <v>77423</v>
      </c>
      <c r="AH1533" s="139" t="s">
        <v>4907</v>
      </c>
      <c r="AI1533" s="139">
        <v>2109929090</v>
      </c>
      <c r="AJ1533" s="139" t="s">
        <v>4908</v>
      </c>
      <c r="AK1533" s="139"/>
      <c r="AL1533" s="139"/>
      <c r="AM1533" s="139" t="s">
        <v>2866</v>
      </c>
      <c r="AN1533" s="139" t="s">
        <v>2674</v>
      </c>
      <c r="AO1533" s="139" t="s">
        <v>2349</v>
      </c>
      <c r="AP1533" s="139">
        <v>77423</v>
      </c>
      <c r="AQ1533" s="139" t="s">
        <v>13580</v>
      </c>
      <c r="AR1533" s="139">
        <v>93535</v>
      </c>
      <c r="AS1533" s="139">
        <v>2026</v>
      </c>
      <c r="AT1533" s="139" t="s">
        <v>7220</v>
      </c>
      <c r="AU1533" s="139" t="s">
        <v>7256</v>
      </c>
      <c r="AV1533" s="139" t="s">
        <v>7222</v>
      </c>
      <c r="AW1533" s="139" t="s">
        <v>7223</v>
      </c>
      <c r="AX1533" s="139" t="s">
        <v>7224</v>
      </c>
      <c r="AY1533" s="139" t="s">
        <v>7238</v>
      </c>
      <c r="AZ1533" s="139" t="s">
        <v>7599</v>
      </c>
      <c r="BA1533" s="139"/>
      <c r="BB1533" s="141">
        <v>46030</v>
      </c>
      <c r="BC1533" s="141">
        <v>46163</v>
      </c>
      <c r="BD1533" s="139" t="s">
        <v>7670</v>
      </c>
      <c r="BE1533" s="145" t="s">
        <v>15310</v>
      </c>
      <c r="BF1533" s="139" t="s">
        <v>2340</v>
      </c>
      <c r="BG1533" s="139" t="s">
        <v>172</v>
      </c>
      <c r="BH1533" s="139" t="s">
        <v>7242</v>
      </c>
      <c r="BI1533" s="139">
        <v>50</v>
      </c>
      <c r="BJ1533" s="139" t="s">
        <v>2350</v>
      </c>
      <c r="BK1533" s="139">
        <v>18</v>
      </c>
      <c r="BL1533" s="139">
        <v>18</v>
      </c>
      <c r="BM1533" s="139" t="s">
        <v>7672</v>
      </c>
      <c r="BN1533" s="139"/>
      <c r="BO1533" s="139">
        <v>50</v>
      </c>
      <c r="BP1533" s="139">
        <v>0</v>
      </c>
      <c r="BQ1533" s="139"/>
      <c r="BR1533" s="139"/>
      <c r="BS1533" s="139">
        <v>50</v>
      </c>
      <c r="BT1533" s="139"/>
      <c r="BU1533" s="139" t="s">
        <v>2360</v>
      </c>
      <c r="BV1533" s="139"/>
      <c r="BW1533" s="139"/>
      <c r="BX1533" s="139"/>
      <c r="BY1533" s="139"/>
      <c r="BZ1533" s="139"/>
      <c r="CA1533" s="139"/>
      <c r="CB1533" s="139" t="s">
        <v>7231</v>
      </c>
      <c r="CC1533" s="139"/>
    </row>
    <row r="1534" spans="1:81">
      <c r="A1534" s="139">
        <v>1533</v>
      </c>
      <c r="B1534" s="139" t="s">
        <v>7210</v>
      </c>
      <c r="C1534" s="145" t="s">
        <v>15307</v>
      </c>
      <c r="D1534" s="139">
        <v>1</v>
      </c>
      <c r="E1534" s="139">
        <v>2</v>
      </c>
      <c r="F1534" s="139">
        <v>1310</v>
      </c>
      <c r="G1534" s="139">
        <v>0</v>
      </c>
      <c r="H1534" s="139">
        <v>1310</v>
      </c>
      <c r="I1534" s="139"/>
      <c r="J1534" s="139"/>
      <c r="K1534" s="140">
        <v>46002.2951388889</v>
      </c>
      <c r="L1534" s="140">
        <v>46002.3194444444</v>
      </c>
      <c r="M1534" s="139" t="s">
        <v>2338</v>
      </c>
      <c r="N1534" s="139" t="s">
        <v>15308</v>
      </c>
      <c r="O1534" s="139" t="s">
        <v>2340</v>
      </c>
      <c r="P1534" s="139" t="s">
        <v>4905</v>
      </c>
      <c r="Q1534" s="139" t="s">
        <v>2342</v>
      </c>
      <c r="R1534" s="145" t="s">
        <v>15309</v>
      </c>
      <c r="S1534" s="139">
        <v>8339310</v>
      </c>
      <c r="T1534" s="139" t="s">
        <v>4905</v>
      </c>
      <c r="U1534" s="139" t="s">
        <v>2736</v>
      </c>
      <c r="V1534" s="139">
        <v>1</v>
      </c>
      <c r="W1534" s="139">
        <v>2109929090</v>
      </c>
      <c r="X1534" s="139" t="s">
        <v>4906</v>
      </c>
      <c r="Y1534" s="139" t="s">
        <v>4907</v>
      </c>
      <c r="Z1534" s="139">
        <v>2109929090</v>
      </c>
      <c r="AA1534" s="139" t="s">
        <v>4908</v>
      </c>
      <c r="AB1534" s="139"/>
      <c r="AC1534" s="139"/>
      <c r="AD1534" s="139" t="s">
        <v>2866</v>
      </c>
      <c r="AE1534" s="139" t="s">
        <v>2674</v>
      </c>
      <c r="AF1534" s="139" t="s">
        <v>2349</v>
      </c>
      <c r="AG1534" s="139">
        <v>77423</v>
      </c>
      <c r="AH1534" s="139" t="s">
        <v>4907</v>
      </c>
      <c r="AI1534" s="139">
        <v>2109929090</v>
      </c>
      <c r="AJ1534" s="139" t="s">
        <v>4908</v>
      </c>
      <c r="AK1534" s="139"/>
      <c r="AL1534" s="139"/>
      <c r="AM1534" s="139" t="s">
        <v>2866</v>
      </c>
      <c r="AN1534" s="139" t="s">
        <v>2674</v>
      </c>
      <c r="AO1534" s="139" t="s">
        <v>2349</v>
      </c>
      <c r="AP1534" s="139">
        <v>77423</v>
      </c>
      <c r="AQ1534" s="139" t="s">
        <v>13580</v>
      </c>
      <c r="AR1534" s="139">
        <v>93535</v>
      </c>
      <c r="AS1534" s="139">
        <v>2026</v>
      </c>
      <c r="AT1534" s="139" t="s">
        <v>7220</v>
      </c>
      <c r="AU1534" s="139" t="s">
        <v>7256</v>
      </c>
      <c r="AV1534" s="139" t="s">
        <v>7222</v>
      </c>
      <c r="AW1534" s="139" t="s">
        <v>7223</v>
      </c>
      <c r="AX1534" s="139" t="s">
        <v>7224</v>
      </c>
      <c r="AY1534" s="139" t="s">
        <v>7238</v>
      </c>
      <c r="AZ1534" s="139" t="s">
        <v>7599</v>
      </c>
      <c r="BA1534" s="139"/>
      <c r="BB1534" s="141">
        <v>46030</v>
      </c>
      <c r="BC1534" s="141">
        <v>46163</v>
      </c>
      <c r="BD1534" s="139" t="s">
        <v>7670</v>
      </c>
      <c r="BE1534" s="145" t="s">
        <v>15311</v>
      </c>
      <c r="BF1534" s="139" t="s">
        <v>2340</v>
      </c>
      <c r="BG1534" s="139" t="s">
        <v>7228</v>
      </c>
      <c r="BH1534" s="139" t="s">
        <v>7229</v>
      </c>
      <c r="BI1534" s="139">
        <v>1260</v>
      </c>
      <c r="BJ1534" s="139" t="s">
        <v>2350</v>
      </c>
      <c r="BK1534" s="139">
        <v>18</v>
      </c>
      <c r="BL1534" s="139">
        <v>18</v>
      </c>
      <c r="BM1534" s="139" t="s">
        <v>7672</v>
      </c>
      <c r="BN1534" s="139"/>
      <c r="BO1534" s="139">
        <v>1260</v>
      </c>
      <c r="BP1534" s="139">
        <v>0</v>
      </c>
      <c r="BQ1534" s="139"/>
      <c r="BR1534" s="139"/>
      <c r="BS1534" s="139">
        <v>1260</v>
      </c>
      <c r="BT1534" s="139"/>
      <c r="BU1534" s="139" t="s">
        <v>2360</v>
      </c>
      <c r="BV1534" s="139"/>
      <c r="BW1534" s="139"/>
      <c r="BX1534" s="139"/>
      <c r="BY1534" s="139"/>
      <c r="BZ1534" s="139"/>
      <c r="CA1534" s="139"/>
      <c r="CB1534" s="139" t="s">
        <v>7231</v>
      </c>
      <c r="CC1534" s="139"/>
    </row>
    <row r="1535" spans="1:81">
      <c r="A1535" s="139">
        <v>1534</v>
      </c>
      <c r="B1535" s="139" t="s">
        <v>7210</v>
      </c>
      <c r="C1535" s="145" t="s">
        <v>15312</v>
      </c>
      <c r="D1535" s="139">
        <v>1</v>
      </c>
      <c r="E1535" s="139">
        <v>2</v>
      </c>
      <c r="F1535" s="139">
        <v>120</v>
      </c>
      <c r="G1535" s="139">
        <v>20</v>
      </c>
      <c r="H1535" s="139">
        <v>100</v>
      </c>
      <c r="I1535" s="139"/>
      <c r="J1535" s="139"/>
      <c r="K1535" s="140">
        <v>46002.2875</v>
      </c>
      <c r="L1535" s="140">
        <v>46002.29375</v>
      </c>
      <c r="M1535" s="139" t="s">
        <v>2338</v>
      </c>
      <c r="N1535" s="139" t="s">
        <v>15313</v>
      </c>
      <c r="O1535" s="139" t="s">
        <v>2340</v>
      </c>
      <c r="P1535" s="139" t="s">
        <v>4905</v>
      </c>
      <c r="Q1535" s="139" t="s">
        <v>2342</v>
      </c>
      <c r="R1535" s="145" t="s">
        <v>15309</v>
      </c>
      <c r="S1535" s="139">
        <v>8339310</v>
      </c>
      <c r="T1535" s="139" t="s">
        <v>4905</v>
      </c>
      <c r="U1535" s="139" t="s">
        <v>2736</v>
      </c>
      <c r="V1535" s="139">
        <v>1</v>
      </c>
      <c r="W1535" s="139">
        <v>2109929090</v>
      </c>
      <c r="X1535" s="139" t="s">
        <v>4906</v>
      </c>
      <c r="Y1535" s="139" t="s">
        <v>4907</v>
      </c>
      <c r="Z1535" s="139">
        <v>2109929090</v>
      </c>
      <c r="AA1535" s="139" t="s">
        <v>4908</v>
      </c>
      <c r="AB1535" s="139"/>
      <c r="AC1535" s="139"/>
      <c r="AD1535" s="139" t="s">
        <v>2866</v>
      </c>
      <c r="AE1535" s="139" t="s">
        <v>2674</v>
      </c>
      <c r="AF1535" s="139" t="s">
        <v>2349</v>
      </c>
      <c r="AG1535" s="139">
        <v>77423</v>
      </c>
      <c r="AH1535" s="139" t="s">
        <v>4907</v>
      </c>
      <c r="AI1535" s="139">
        <v>2109929090</v>
      </c>
      <c r="AJ1535" s="139" t="s">
        <v>4908</v>
      </c>
      <c r="AK1535" s="139"/>
      <c r="AL1535" s="139"/>
      <c r="AM1535" s="139" t="s">
        <v>2866</v>
      </c>
      <c r="AN1535" s="139" t="s">
        <v>2674</v>
      </c>
      <c r="AO1535" s="139" t="s">
        <v>2349</v>
      </c>
      <c r="AP1535" s="139">
        <v>77423</v>
      </c>
      <c r="AQ1535" s="139" t="s">
        <v>15314</v>
      </c>
      <c r="AR1535" s="139">
        <v>87814</v>
      </c>
      <c r="AS1535" s="139">
        <v>2025</v>
      </c>
      <c r="AT1535" s="139" t="s">
        <v>7291</v>
      </c>
      <c r="AU1535" s="139" t="s">
        <v>7256</v>
      </c>
      <c r="AV1535" s="139" t="s">
        <v>7222</v>
      </c>
      <c r="AW1535" s="139" t="s">
        <v>7223</v>
      </c>
      <c r="AX1535" s="139" t="s">
        <v>7224</v>
      </c>
      <c r="AY1535" s="139" t="s">
        <v>7238</v>
      </c>
      <c r="AZ1535" s="139" t="s">
        <v>7599</v>
      </c>
      <c r="BA1535" s="139"/>
      <c r="BB1535" s="141">
        <v>45890</v>
      </c>
      <c r="BC1535" s="141">
        <v>46002</v>
      </c>
      <c r="BD1535" s="139" t="s">
        <v>15315</v>
      </c>
      <c r="BE1535" s="145" t="s">
        <v>15316</v>
      </c>
      <c r="BF1535" s="139" t="s">
        <v>2389</v>
      </c>
      <c r="BG1535" s="139" t="s">
        <v>172</v>
      </c>
      <c r="BH1535" s="139" t="s">
        <v>7242</v>
      </c>
      <c r="BI1535" s="139">
        <v>50</v>
      </c>
      <c r="BJ1535" s="139" t="s">
        <v>2350</v>
      </c>
      <c r="BK1535" s="139">
        <v>15</v>
      </c>
      <c r="BL1535" s="139">
        <v>1</v>
      </c>
      <c r="BM1535" s="139" t="s">
        <v>15317</v>
      </c>
      <c r="BN1535" s="139"/>
      <c r="BO1535" s="139">
        <v>50</v>
      </c>
      <c r="BP1535" s="139">
        <v>0</v>
      </c>
      <c r="BQ1535" s="139"/>
      <c r="BR1535" s="139"/>
      <c r="BS1535" s="139">
        <v>50</v>
      </c>
      <c r="BT1535" s="139"/>
      <c r="BU1535" s="139" t="s">
        <v>2360</v>
      </c>
      <c r="BV1535" s="139"/>
      <c r="BW1535" s="139"/>
      <c r="BX1535" s="139"/>
      <c r="BY1535" s="139"/>
      <c r="BZ1535" s="139"/>
      <c r="CA1535" s="139"/>
      <c r="CB1535" s="139" t="s">
        <v>7231</v>
      </c>
      <c r="CC1535" s="139"/>
    </row>
    <row r="1536" spans="1:81">
      <c r="A1536" s="139">
        <v>1535</v>
      </c>
      <c r="B1536" s="139" t="s">
        <v>7210</v>
      </c>
      <c r="C1536" s="145" t="s">
        <v>15312</v>
      </c>
      <c r="D1536" s="139">
        <v>1</v>
      </c>
      <c r="E1536" s="139">
        <v>2</v>
      </c>
      <c r="F1536" s="139">
        <v>120</v>
      </c>
      <c r="G1536" s="139">
        <v>20</v>
      </c>
      <c r="H1536" s="139">
        <v>100</v>
      </c>
      <c r="I1536" s="139"/>
      <c r="J1536" s="139"/>
      <c r="K1536" s="140">
        <v>46002.2875</v>
      </c>
      <c r="L1536" s="140">
        <v>46002.29375</v>
      </c>
      <c r="M1536" s="139" t="s">
        <v>2338</v>
      </c>
      <c r="N1536" s="139" t="s">
        <v>15313</v>
      </c>
      <c r="O1536" s="139" t="s">
        <v>2340</v>
      </c>
      <c r="P1536" s="139" t="s">
        <v>4905</v>
      </c>
      <c r="Q1536" s="139" t="s">
        <v>2342</v>
      </c>
      <c r="R1536" s="145" t="s">
        <v>15309</v>
      </c>
      <c r="S1536" s="139">
        <v>8339310</v>
      </c>
      <c r="T1536" s="139" t="s">
        <v>4905</v>
      </c>
      <c r="U1536" s="139" t="s">
        <v>2736</v>
      </c>
      <c r="V1536" s="139">
        <v>1</v>
      </c>
      <c r="W1536" s="139">
        <v>2109929090</v>
      </c>
      <c r="X1536" s="139" t="s">
        <v>4906</v>
      </c>
      <c r="Y1536" s="139" t="s">
        <v>4907</v>
      </c>
      <c r="Z1536" s="139">
        <v>2109929090</v>
      </c>
      <c r="AA1536" s="139" t="s">
        <v>4908</v>
      </c>
      <c r="AB1536" s="139"/>
      <c r="AC1536" s="139"/>
      <c r="AD1536" s="139" t="s">
        <v>2866</v>
      </c>
      <c r="AE1536" s="139" t="s">
        <v>2674</v>
      </c>
      <c r="AF1536" s="139" t="s">
        <v>2349</v>
      </c>
      <c r="AG1536" s="139">
        <v>77423</v>
      </c>
      <c r="AH1536" s="139" t="s">
        <v>4907</v>
      </c>
      <c r="AI1536" s="139">
        <v>2109929090</v>
      </c>
      <c r="AJ1536" s="139" t="s">
        <v>4908</v>
      </c>
      <c r="AK1536" s="139"/>
      <c r="AL1536" s="139"/>
      <c r="AM1536" s="139" t="s">
        <v>2866</v>
      </c>
      <c r="AN1536" s="139" t="s">
        <v>2674</v>
      </c>
      <c r="AO1536" s="139" t="s">
        <v>2349</v>
      </c>
      <c r="AP1536" s="139">
        <v>77423</v>
      </c>
      <c r="AQ1536" s="139" t="s">
        <v>15314</v>
      </c>
      <c r="AR1536" s="139">
        <v>87814</v>
      </c>
      <c r="AS1536" s="139">
        <v>2025</v>
      </c>
      <c r="AT1536" s="139" t="s">
        <v>7291</v>
      </c>
      <c r="AU1536" s="139" t="s">
        <v>7256</v>
      </c>
      <c r="AV1536" s="139" t="s">
        <v>7222</v>
      </c>
      <c r="AW1536" s="139" t="s">
        <v>7223</v>
      </c>
      <c r="AX1536" s="139" t="s">
        <v>7224</v>
      </c>
      <c r="AY1536" s="139" t="s">
        <v>7238</v>
      </c>
      <c r="AZ1536" s="139" t="s">
        <v>7599</v>
      </c>
      <c r="BA1536" s="139"/>
      <c r="BB1536" s="141">
        <v>45890</v>
      </c>
      <c r="BC1536" s="141">
        <v>46002</v>
      </c>
      <c r="BD1536" s="139" t="s">
        <v>15315</v>
      </c>
      <c r="BE1536" s="145" t="s">
        <v>15318</v>
      </c>
      <c r="BF1536" s="139" t="s">
        <v>2340</v>
      </c>
      <c r="BG1536" s="139" t="s">
        <v>7228</v>
      </c>
      <c r="BH1536" s="139" t="s">
        <v>7229</v>
      </c>
      <c r="BI1536" s="139">
        <v>70</v>
      </c>
      <c r="BJ1536" s="139" t="s">
        <v>2350</v>
      </c>
      <c r="BK1536" s="139">
        <v>15</v>
      </c>
      <c r="BL1536" s="139">
        <v>1</v>
      </c>
      <c r="BM1536" s="139" t="s">
        <v>15317</v>
      </c>
      <c r="BN1536" s="139"/>
      <c r="BO1536" s="139">
        <v>70</v>
      </c>
      <c r="BP1536" s="139">
        <v>20</v>
      </c>
      <c r="BQ1536" s="139"/>
      <c r="BR1536" s="139"/>
      <c r="BS1536" s="139">
        <v>50</v>
      </c>
      <c r="BT1536" s="139"/>
      <c r="BU1536" s="139" t="s">
        <v>2360</v>
      </c>
      <c r="BV1536" s="139"/>
      <c r="BW1536" s="139"/>
      <c r="BX1536" s="139"/>
      <c r="BY1536" s="139"/>
      <c r="BZ1536" s="139"/>
      <c r="CA1536" s="139"/>
      <c r="CB1536" s="139" t="s">
        <v>7231</v>
      </c>
      <c r="CC1536" s="139"/>
    </row>
    <row r="1537" spans="1:81">
      <c r="A1537" s="139">
        <v>1536</v>
      </c>
      <c r="B1537" s="139" t="s">
        <v>7210</v>
      </c>
      <c r="C1537" s="145" t="s">
        <v>15319</v>
      </c>
      <c r="D1537" s="139">
        <v>1</v>
      </c>
      <c r="E1537" s="139">
        <v>2</v>
      </c>
      <c r="F1537" s="139">
        <v>950</v>
      </c>
      <c r="G1537" s="139">
        <v>65</v>
      </c>
      <c r="H1537" s="139">
        <v>885</v>
      </c>
      <c r="I1537" s="139"/>
      <c r="J1537" s="139"/>
      <c r="K1537" s="140">
        <v>46002.0013888889</v>
      </c>
      <c r="L1537" s="140">
        <v>46002.0027777778</v>
      </c>
      <c r="M1537" s="139" t="s">
        <v>2819</v>
      </c>
      <c r="N1537" s="139" t="s">
        <v>15320</v>
      </c>
      <c r="O1537" s="139" t="s">
        <v>2340</v>
      </c>
      <c r="P1537" s="139" t="s">
        <v>15321</v>
      </c>
      <c r="Q1537" s="139" t="s">
        <v>2342</v>
      </c>
      <c r="R1537" s="145" t="s">
        <v>15322</v>
      </c>
      <c r="S1537" s="139">
        <v>8342670</v>
      </c>
      <c r="T1537" s="139" t="s">
        <v>15321</v>
      </c>
      <c r="U1537" s="139" t="s">
        <v>15321</v>
      </c>
      <c r="V1537" s="139">
        <v>1</v>
      </c>
      <c r="W1537" s="139">
        <v>3157962121</v>
      </c>
      <c r="X1537" s="139" t="s">
        <v>15323</v>
      </c>
      <c r="Y1537" s="139" t="s">
        <v>15324</v>
      </c>
      <c r="Z1537" s="139">
        <v>3157962121</v>
      </c>
      <c r="AA1537" s="139" t="s">
        <v>15325</v>
      </c>
      <c r="AB1537" s="139"/>
      <c r="AC1537" s="139"/>
      <c r="AD1537" s="139" t="s">
        <v>4312</v>
      </c>
      <c r="AE1537" s="139" t="s">
        <v>2369</v>
      </c>
      <c r="AF1537" s="139" t="s">
        <v>2349</v>
      </c>
      <c r="AG1537" s="139">
        <v>94043</v>
      </c>
      <c r="AH1537" s="139" t="s">
        <v>15324</v>
      </c>
      <c r="AI1537" s="139">
        <v>3157962121</v>
      </c>
      <c r="AJ1537" s="139" t="s">
        <v>15325</v>
      </c>
      <c r="AK1537" s="139"/>
      <c r="AL1537" s="139"/>
      <c r="AM1537" s="139" t="s">
        <v>4312</v>
      </c>
      <c r="AN1537" s="139" t="s">
        <v>2369</v>
      </c>
      <c r="AO1537" s="139" t="s">
        <v>2349</v>
      </c>
      <c r="AP1537" s="139">
        <v>94043</v>
      </c>
      <c r="AQ1537" s="139" t="s">
        <v>8292</v>
      </c>
      <c r="AR1537" s="139">
        <v>94786</v>
      </c>
      <c r="AS1537" s="139">
        <v>2026</v>
      </c>
      <c r="AT1537" s="139" t="s">
        <v>7220</v>
      </c>
      <c r="AU1537" s="139" t="s">
        <v>7777</v>
      </c>
      <c r="AV1537" s="139" t="s">
        <v>7222</v>
      </c>
      <c r="AW1537" s="139" t="s">
        <v>7223</v>
      </c>
      <c r="AX1537" s="139" t="s">
        <v>7294</v>
      </c>
      <c r="AY1537" s="139" t="s">
        <v>7238</v>
      </c>
      <c r="AZ1537" s="139" t="s">
        <v>8293</v>
      </c>
      <c r="BA1537" s="139"/>
      <c r="BB1537" s="141">
        <v>46032</v>
      </c>
      <c r="BC1537" s="141">
        <v>46165</v>
      </c>
      <c r="BD1537" s="139" t="s">
        <v>8294</v>
      </c>
      <c r="BE1537" s="145" t="s">
        <v>15326</v>
      </c>
      <c r="BF1537" s="139" t="s">
        <v>2340</v>
      </c>
      <c r="BG1537" s="139" t="s">
        <v>172</v>
      </c>
      <c r="BH1537" s="139" t="s">
        <v>7242</v>
      </c>
      <c r="BI1537" s="139">
        <v>50</v>
      </c>
      <c r="BJ1537" s="139" t="s">
        <v>2350</v>
      </c>
      <c r="BK1537" s="139">
        <v>18</v>
      </c>
      <c r="BL1537" s="139">
        <v>18</v>
      </c>
      <c r="BM1537" s="139" t="s">
        <v>7260</v>
      </c>
      <c r="BN1537" s="139"/>
      <c r="BO1537" s="139">
        <v>50</v>
      </c>
      <c r="BP1537" s="139">
        <v>0</v>
      </c>
      <c r="BQ1537" s="139"/>
      <c r="BR1537" s="139"/>
      <c r="BS1537" s="139">
        <v>50</v>
      </c>
      <c r="BT1537" s="139"/>
      <c r="BU1537" s="139" t="s">
        <v>2386</v>
      </c>
      <c r="BV1537" s="139"/>
      <c r="BW1537" s="139"/>
      <c r="BX1537" s="139"/>
      <c r="BY1537" s="139"/>
      <c r="BZ1537" s="139"/>
      <c r="CA1537" s="139"/>
      <c r="CB1537" s="139" t="s">
        <v>7231</v>
      </c>
      <c r="CC1537" s="139" t="s">
        <v>7244</v>
      </c>
    </row>
    <row r="1538" spans="1:81">
      <c r="A1538" s="139">
        <v>1537</v>
      </c>
      <c r="B1538" s="139" t="s">
        <v>7210</v>
      </c>
      <c r="C1538" s="145" t="s">
        <v>15319</v>
      </c>
      <c r="D1538" s="139">
        <v>1</v>
      </c>
      <c r="E1538" s="139">
        <v>2</v>
      </c>
      <c r="F1538" s="139">
        <v>950</v>
      </c>
      <c r="G1538" s="139">
        <v>65</v>
      </c>
      <c r="H1538" s="139">
        <v>885</v>
      </c>
      <c r="I1538" s="139"/>
      <c r="J1538" s="139"/>
      <c r="K1538" s="140">
        <v>46002.0013888889</v>
      </c>
      <c r="L1538" s="140">
        <v>46002.0027777778</v>
      </c>
      <c r="M1538" s="139" t="s">
        <v>2819</v>
      </c>
      <c r="N1538" s="139" t="s">
        <v>15320</v>
      </c>
      <c r="O1538" s="139" t="s">
        <v>2340</v>
      </c>
      <c r="P1538" s="139" t="s">
        <v>15321</v>
      </c>
      <c r="Q1538" s="139" t="s">
        <v>2342</v>
      </c>
      <c r="R1538" s="145" t="s">
        <v>15322</v>
      </c>
      <c r="S1538" s="139">
        <v>8342670</v>
      </c>
      <c r="T1538" s="139" t="s">
        <v>15321</v>
      </c>
      <c r="U1538" s="139" t="s">
        <v>15321</v>
      </c>
      <c r="V1538" s="139">
        <v>1</v>
      </c>
      <c r="W1538" s="139">
        <v>3157962121</v>
      </c>
      <c r="X1538" s="139" t="s">
        <v>15323</v>
      </c>
      <c r="Y1538" s="139" t="s">
        <v>15324</v>
      </c>
      <c r="Z1538" s="139">
        <v>3157962121</v>
      </c>
      <c r="AA1538" s="139" t="s">
        <v>15325</v>
      </c>
      <c r="AB1538" s="139"/>
      <c r="AC1538" s="139"/>
      <c r="AD1538" s="139" t="s">
        <v>4312</v>
      </c>
      <c r="AE1538" s="139" t="s">
        <v>2369</v>
      </c>
      <c r="AF1538" s="139" t="s">
        <v>2349</v>
      </c>
      <c r="AG1538" s="139">
        <v>94043</v>
      </c>
      <c r="AH1538" s="139" t="s">
        <v>15324</v>
      </c>
      <c r="AI1538" s="139">
        <v>3157962121</v>
      </c>
      <c r="AJ1538" s="139" t="s">
        <v>15325</v>
      </c>
      <c r="AK1538" s="139"/>
      <c r="AL1538" s="139"/>
      <c r="AM1538" s="139" t="s">
        <v>4312</v>
      </c>
      <c r="AN1538" s="139" t="s">
        <v>2369</v>
      </c>
      <c r="AO1538" s="139" t="s">
        <v>2349</v>
      </c>
      <c r="AP1538" s="139">
        <v>94043</v>
      </c>
      <c r="AQ1538" s="139" t="s">
        <v>8292</v>
      </c>
      <c r="AR1538" s="139">
        <v>94786</v>
      </c>
      <c r="AS1538" s="139">
        <v>2026</v>
      </c>
      <c r="AT1538" s="139" t="s">
        <v>7220</v>
      </c>
      <c r="AU1538" s="139" t="s">
        <v>7777</v>
      </c>
      <c r="AV1538" s="139" t="s">
        <v>7222</v>
      </c>
      <c r="AW1538" s="139" t="s">
        <v>7223</v>
      </c>
      <c r="AX1538" s="139" t="s">
        <v>7294</v>
      </c>
      <c r="AY1538" s="139" t="s">
        <v>7238</v>
      </c>
      <c r="AZ1538" s="139" t="s">
        <v>8293</v>
      </c>
      <c r="BA1538" s="139"/>
      <c r="BB1538" s="141">
        <v>46032</v>
      </c>
      <c r="BC1538" s="141">
        <v>46165</v>
      </c>
      <c r="BD1538" s="139" t="s">
        <v>8294</v>
      </c>
      <c r="BE1538" s="145" t="s">
        <v>15327</v>
      </c>
      <c r="BF1538" s="139" t="s">
        <v>2340</v>
      </c>
      <c r="BG1538" s="139" t="s">
        <v>7228</v>
      </c>
      <c r="BH1538" s="139" t="s">
        <v>7229</v>
      </c>
      <c r="BI1538" s="139">
        <v>900</v>
      </c>
      <c r="BJ1538" s="139" t="s">
        <v>2350</v>
      </c>
      <c r="BK1538" s="139">
        <v>18</v>
      </c>
      <c r="BL1538" s="139">
        <v>18</v>
      </c>
      <c r="BM1538" s="139" t="s">
        <v>7260</v>
      </c>
      <c r="BN1538" s="139"/>
      <c r="BO1538" s="139">
        <v>900</v>
      </c>
      <c r="BP1538" s="139">
        <v>65</v>
      </c>
      <c r="BQ1538" s="139"/>
      <c r="BR1538" s="139"/>
      <c r="BS1538" s="139">
        <v>835</v>
      </c>
      <c r="BT1538" s="139"/>
      <c r="BU1538" s="139" t="s">
        <v>2386</v>
      </c>
      <c r="BV1538" s="139"/>
      <c r="BW1538" s="139"/>
      <c r="BX1538" s="139"/>
      <c r="BY1538" s="139"/>
      <c r="BZ1538" s="139"/>
      <c r="CA1538" s="139"/>
      <c r="CB1538" s="139" t="s">
        <v>7231</v>
      </c>
      <c r="CC1538" s="139" t="s">
        <v>7244</v>
      </c>
    </row>
    <row r="1539" spans="1:81">
      <c r="A1539" s="139">
        <v>1538</v>
      </c>
      <c r="B1539" s="139" t="s">
        <v>7210</v>
      </c>
      <c r="C1539" s="145" t="s">
        <v>15328</v>
      </c>
      <c r="D1539" s="139">
        <v>1</v>
      </c>
      <c r="E1539" s="139">
        <v>1</v>
      </c>
      <c r="F1539" s="139">
        <v>10</v>
      </c>
      <c r="G1539" s="139">
        <v>0</v>
      </c>
      <c r="H1539" s="139">
        <v>10</v>
      </c>
      <c r="I1539" s="139"/>
      <c r="J1539" s="139"/>
      <c r="K1539" s="140">
        <v>46001.9465277778</v>
      </c>
      <c r="L1539" s="140">
        <v>46001.9472222222</v>
      </c>
      <c r="M1539" s="139" t="s">
        <v>2338</v>
      </c>
      <c r="N1539" s="139" t="s">
        <v>15329</v>
      </c>
      <c r="O1539" s="139" t="s">
        <v>2340</v>
      </c>
      <c r="P1539" s="139" t="s">
        <v>15330</v>
      </c>
      <c r="Q1539" s="139" t="s">
        <v>2342</v>
      </c>
      <c r="R1539" s="145" t="s">
        <v>15331</v>
      </c>
      <c r="S1539" s="139">
        <v>8302648</v>
      </c>
      <c r="T1539" s="139" t="s">
        <v>15330</v>
      </c>
      <c r="U1539" s="139" t="s">
        <v>15332</v>
      </c>
      <c r="V1539" s="139"/>
      <c r="W1539" s="139"/>
      <c r="X1539" s="139" t="s">
        <v>15333</v>
      </c>
      <c r="Y1539" s="139"/>
      <c r="Z1539" s="139"/>
      <c r="AA1539" s="139"/>
      <c r="AB1539" s="139"/>
      <c r="AC1539" s="139"/>
      <c r="AD1539" s="139"/>
      <c r="AE1539" s="139"/>
      <c r="AF1539" s="139"/>
      <c r="AG1539" s="139"/>
      <c r="AH1539" s="139" t="s">
        <v>15334</v>
      </c>
      <c r="AI1539" s="139">
        <v>4012076996</v>
      </c>
      <c r="AJ1539" s="139" t="s">
        <v>15335</v>
      </c>
      <c r="AK1539" s="139"/>
      <c r="AL1539" s="139"/>
      <c r="AM1539" s="139" t="s">
        <v>3760</v>
      </c>
      <c r="AN1539" s="139" t="s">
        <v>2369</v>
      </c>
      <c r="AO1539" s="139" t="s">
        <v>2349</v>
      </c>
      <c r="AP1539" s="139">
        <v>95051</v>
      </c>
      <c r="AQ1539" s="139" t="s">
        <v>7801</v>
      </c>
      <c r="AR1539" s="139">
        <v>88439</v>
      </c>
      <c r="AS1539" s="139">
        <v>2025</v>
      </c>
      <c r="AT1539" s="139" t="s">
        <v>7291</v>
      </c>
      <c r="AU1539" s="139" t="s">
        <v>7309</v>
      </c>
      <c r="AV1539" s="139" t="s">
        <v>7222</v>
      </c>
      <c r="AW1539" s="139" t="s">
        <v>7223</v>
      </c>
      <c r="AX1539" s="139" t="s">
        <v>7294</v>
      </c>
      <c r="AY1539" s="139" t="s">
        <v>7295</v>
      </c>
      <c r="AZ1539" s="139" t="s">
        <v>7310</v>
      </c>
      <c r="BA1539" s="139"/>
      <c r="BB1539" s="141">
        <v>46047</v>
      </c>
      <c r="BC1539" s="141">
        <v>46047</v>
      </c>
      <c r="BD1539" s="139" t="s">
        <v>7802</v>
      </c>
      <c r="BE1539" s="145" t="s">
        <v>15328</v>
      </c>
      <c r="BF1539" s="139" t="s">
        <v>2340</v>
      </c>
      <c r="BG1539" s="139" t="s">
        <v>7228</v>
      </c>
      <c r="BH1539" s="139" t="s">
        <v>7229</v>
      </c>
      <c r="BI1539" s="139">
        <v>10</v>
      </c>
      <c r="BJ1539" s="139" t="s">
        <v>2350</v>
      </c>
      <c r="BK1539" s="139">
        <v>1</v>
      </c>
      <c r="BL1539" s="139">
        <v>1</v>
      </c>
      <c r="BM1539" s="139" t="s">
        <v>7572</v>
      </c>
      <c r="BN1539" s="139"/>
      <c r="BO1539" s="139">
        <v>10</v>
      </c>
      <c r="BP1539" s="139">
        <v>0</v>
      </c>
      <c r="BQ1539" s="139"/>
      <c r="BR1539" s="139"/>
      <c r="BS1539" s="139">
        <v>10</v>
      </c>
      <c r="BT1539" s="139"/>
      <c r="BU1539" s="139" t="s">
        <v>2521</v>
      </c>
      <c r="BV1539" s="139"/>
      <c r="BW1539" s="139"/>
      <c r="BX1539" s="139"/>
      <c r="BY1539" s="139"/>
      <c r="BZ1539" s="139"/>
      <c r="CA1539" s="139"/>
      <c r="CB1539" s="139" t="s">
        <v>7231</v>
      </c>
      <c r="CC1539" s="139" t="s">
        <v>7244</v>
      </c>
    </row>
    <row r="1540" spans="1:81">
      <c r="A1540" s="139">
        <v>1539</v>
      </c>
      <c r="B1540" s="139" t="s">
        <v>7210</v>
      </c>
      <c r="C1540" s="145" t="s">
        <v>15336</v>
      </c>
      <c r="D1540" s="139">
        <v>1</v>
      </c>
      <c r="E1540" s="139">
        <v>2</v>
      </c>
      <c r="F1540" s="139">
        <v>950</v>
      </c>
      <c r="G1540" s="139">
        <v>50</v>
      </c>
      <c r="H1540" s="139">
        <v>900</v>
      </c>
      <c r="I1540" s="139"/>
      <c r="J1540" s="139"/>
      <c r="K1540" s="140">
        <v>46001.9409722222</v>
      </c>
      <c r="L1540" s="140">
        <v>46001.9430555556</v>
      </c>
      <c r="M1540" s="139" t="s">
        <v>2726</v>
      </c>
      <c r="N1540" s="139" t="s">
        <v>15337</v>
      </c>
      <c r="O1540" s="139" t="s">
        <v>2340</v>
      </c>
      <c r="P1540" s="139" t="s">
        <v>15338</v>
      </c>
      <c r="Q1540" s="139" t="s">
        <v>2342</v>
      </c>
      <c r="R1540" s="145" t="s">
        <v>15339</v>
      </c>
      <c r="S1540" s="139">
        <v>8330856</v>
      </c>
      <c r="T1540" s="139" t="s">
        <v>15338</v>
      </c>
      <c r="U1540" s="139" t="s">
        <v>15340</v>
      </c>
      <c r="V1540" s="139">
        <v>1</v>
      </c>
      <c r="W1540" s="139">
        <v>6504221768</v>
      </c>
      <c r="X1540" s="139" t="s">
        <v>15341</v>
      </c>
      <c r="Y1540" s="139" t="s">
        <v>15342</v>
      </c>
      <c r="Z1540" s="139">
        <v>6504221768</v>
      </c>
      <c r="AA1540" s="139" t="s">
        <v>15343</v>
      </c>
      <c r="AB1540" s="139"/>
      <c r="AC1540" s="139"/>
      <c r="AD1540" s="139" t="s">
        <v>2457</v>
      </c>
      <c r="AE1540" s="139" t="s">
        <v>2369</v>
      </c>
      <c r="AF1540" s="139" t="s">
        <v>2349</v>
      </c>
      <c r="AG1540" s="139">
        <v>94403</v>
      </c>
      <c r="AH1540" s="139" t="s">
        <v>15342</v>
      </c>
      <c r="AI1540" s="139">
        <v>6504221768</v>
      </c>
      <c r="AJ1540" s="139" t="s">
        <v>15343</v>
      </c>
      <c r="AK1540" s="139"/>
      <c r="AL1540" s="139"/>
      <c r="AM1540" s="139" t="s">
        <v>2457</v>
      </c>
      <c r="AN1540" s="139" t="s">
        <v>2369</v>
      </c>
      <c r="AO1540" s="139" t="s">
        <v>2349</v>
      </c>
      <c r="AP1540" s="139">
        <v>94403</v>
      </c>
      <c r="AQ1540" s="139" t="s">
        <v>8292</v>
      </c>
      <c r="AR1540" s="139">
        <v>98335</v>
      </c>
      <c r="AS1540" s="139">
        <v>2026</v>
      </c>
      <c r="AT1540" s="139" t="s">
        <v>7220</v>
      </c>
      <c r="AU1540" s="139" t="s">
        <v>7777</v>
      </c>
      <c r="AV1540" s="139" t="s">
        <v>7222</v>
      </c>
      <c r="AW1540" s="139" t="s">
        <v>7223</v>
      </c>
      <c r="AX1540" s="139" t="s">
        <v>7294</v>
      </c>
      <c r="AY1540" s="139" t="s">
        <v>7238</v>
      </c>
      <c r="AZ1540" s="139" t="s">
        <v>9755</v>
      </c>
      <c r="BA1540" s="139"/>
      <c r="BB1540" s="141">
        <v>46032</v>
      </c>
      <c r="BC1540" s="141">
        <v>46165</v>
      </c>
      <c r="BD1540" s="139" t="s">
        <v>9788</v>
      </c>
      <c r="BE1540" s="145" t="s">
        <v>15344</v>
      </c>
      <c r="BF1540" s="139" t="s">
        <v>2340</v>
      </c>
      <c r="BG1540" s="139" t="s">
        <v>172</v>
      </c>
      <c r="BH1540" s="139" t="s">
        <v>7242</v>
      </c>
      <c r="BI1540" s="139">
        <v>50</v>
      </c>
      <c r="BJ1540" s="139" t="s">
        <v>2350</v>
      </c>
      <c r="BK1540" s="139">
        <v>18</v>
      </c>
      <c r="BL1540" s="139">
        <v>18</v>
      </c>
      <c r="BM1540" s="139" t="s">
        <v>7260</v>
      </c>
      <c r="BN1540" s="139"/>
      <c r="BO1540" s="139">
        <v>50</v>
      </c>
      <c r="BP1540" s="139">
        <v>0</v>
      </c>
      <c r="BQ1540" s="139"/>
      <c r="BR1540" s="139"/>
      <c r="BS1540" s="139">
        <v>50</v>
      </c>
      <c r="BT1540" s="139"/>
      <c r="BU1540" s="139" t="s">
        <v>2386</v>
      </c>
      <c r="BV1540" s="139"/>
      <c r="BW1540" s="139"/>
      <c r="BX1540" s="139"/>
      <c r="BY1540" s="139"/>
      <c r="BZ1540" s="139"/>
      <c r="CA1540" s="139"/>
      <c r="CB1540" s="139" t="s">
        <v>7231</v>
      </c>
      <c r="CC1540" s="139" t="s">
        <v>7232</v>
      </c>
    </row>
    <row r="1541" spans="1:81">
      <c r="A1541" s="139">
        <v>1540</v>
      </c>
      <c r="B1541" s="139" t="s">
        <v>7210</v>
      </c>
      <c r="C1541" s="145" t="s">
        <v>15336</v>
      </c>
      <c r="D1541" s="139">
        <v>1</v>
      </c>
      <c r="E1541" s="139">
        <v>2</v>
      </c>
      <c r="F1541" s="139">
        <v>950</v>
      </c>
      <c r="G1541" s="139">
        <v>50</v>
      </c>
      <c r="H1541" s="139">
        <v>900</v>
      </c>
      <c r="I1541" s="139"/>
      <c r="J1541" s="139"/>
      <c r="K1541" s="140">
        <v>46001.9409722222</v>
      </c>
      <c r="L1541" s="140">
        <v>46001.9430555556</v>
      </c>
      <c r="M1541" s="139" t="s">
        <v>2726</v>
      </c>
      <c r="N1541" s="139" t="s">
        <v>15337</v>
      </c>
      <c r="O1541" s="139" t="s">
        <v>2340</v>
      </c>
      <c r="P1541" s="139" t="s">
        <v>15338</v>
      </c>
      <c r="Q1541" s="139" t="s">
        <v>2342</v>
      </c>
      <c r="R1541" s="145" t="s">
        <v>15339</v>
      </c>
      <c r="S1541" s="139">
        <v>8330856</v>
      </c>
      <c r="T1541" s="139" t="s">
        <v>15338</v>
      </c>
      <c r="U1541" s="139" t="s">
        <v>15340</v>
      </c>
      <c r="V1541" s="139">
        <v>1</v>
      </c>
      <c r="W1541" s="139">
        <v>6504221768</v>
      </c>
      <c r="X1541" s="139" t="s">
        <v>15341</v>
      </c>
      <c r="Y1541" s="139" t="s">
        <v>15342</v>
      </c>
      <c r="Z1541" s="139">
        <v>6504221768</v>
      </c>
      <c r="AA1541" s="139" t="s">
        <v>15343</v>
      </c>
      <c r="AB1541" s="139"/>
      <c r="AC1541" s="139"/>
      <c r="AD1541" s="139" t="s">
        <v>2457</v>
      </c>
      <c r="AE1541" s="139" t="s">
        <v>2369</v>
      </c>
      <c r="AF1541" s="139" t="s">
        <v>2349</v>
      </c>
      <c r="AG1541" s="139">
        <v>94403</v>
      </c>
      <c r="AH1541" s="139" t="s">
        <v>15342</v>
      </c>
      <c r="AI1541" s="139">
        <v>6504221768</v>
      </c>
      <c r="AJ1541" s="139" t="s">
        <v>15343</v>
      </c>
      <c r="AK1541" s="139"/>
      <c r="AL1541" s="139"/>
      <c r="AM1541" s="139" t="s">
        <v>2457</v>
      </c>
      <c r="AN1541" s="139" t="s">
        <v>2369</v>
      </c>
      <c r="AO1541" s="139" t="s">
        <v>2349</v>
      </c>
      <c r="AP1541" s="139">
        <v>94403</v>
      </c>
      <c r="AQ1541" s="139" t="s">
        <v>8292</v>
      </c>
      <c r="AR1541" s="139">
        <v>98335</v>
      </c>
      <c r="AS1541" s="139">
        <v>2026</v>
      </c>
      <c r="AT1541" s="139" t="s">
        <v>7220</v>
      </c>
      <c r="AU1541" s="139" t="s">
        <v>7777</v>
      </c>
      <c r="AV1541" s="139" t="s">
        <v>7222</v>
      </c>
      <c r="AW1541" s="139" t="s">
        <v>7223</v>
      </c>
      <c r="AX1541" s="139" t="s">
        <v>7294</v>
      </c>
      <c r="AY1541" s="139" t="s">
        <v>7238</v>
      </c>
      <c r="AZ1541" s="139" t="s">
        <v>9755</v>
      </c>
      <c r="BA1541" s="139"/>
      <c r="BB1541" s="141">
        <v>46032</v>
      </c>
      <c r="BC1541" s="141">
        <v>46165</v>
      </c>
      <c r="BD1541" s="139" t="s">
        <v>9788</v>
      </c>
      <c r="BE1541" s="145" t="s">
        <v>15345</v>
      </c>
      <c r="BF1541" s="139" t="s">
        <v>2340</v>
      </c>
      <c r="BG1541" s="139" t="s">
        <v>7228</v>
      </c>
      <c r="BH1541" s="139" t="s">
        <v>7229</v>
      </c>
      <c r="BI1541" s="139">
        <v>900</v>
      </c>
      <c r="BJ1541" s="139" t="s">
        <v>2350</v>
      </c>
      <c r="BK1541" s="139">
        <v>18</v>
      </c>
      <c r="BL1541" s="139">
        <v>18</v>
      </c>
      <c r="BM1541" s="139" t="s">
        <v>7260</v>
      </c>
      <c r="BN1541" s="139"/>
      <c r="BO1541" s="139">
        <v>900</v>
      </c>
      <c r="BP1541" s="139">
        <v>50</v>
      </c>
      <c r="BQ1541" s="139"/>
      <c r="BR1541" s="139"/>
      <c r="BS1541" s="139">
        <v>850</v>
      </c>
      <c r="BT1541" s="139"/>
      <c r="BU1541" s="139" t="s">
        <v>2386</v>
      </c>
      <c r="BV1541" s="139"/>
      <c r="BW1541" s="139"/>
      <c r="BX1541" s="139"/>
      <c r="BY1541" s="139"/>
      <c r="BZ1541" s="139"/>
      <c r="CA1541" s="139"/>
      <c r="CB1541" s="139" t="s">
        <v>7231</v>
      </c>
      <c r="CC1541" s="139" t="s">
        <v>7232</v>
      </c>
    </row>
    <row r="1542" spans="1:81">
      <c r="A1542" s="139">
        <v>1541</v>
      </c>
      <c r="B1542" s="139" t="s">
        <v>7210</v>
      </c>
      <c r="C1542" s="145" t="s">
        <v>15346</v>
      </c>
      <c r="D1542" s="139">
        <v>1</v>
      </c>
      <c r="E1542" s="139">
        <v>2</v>
      </c>
      <c r="F1542" s="139">
        <v>1100</v>
      </c>
      <c r="G1542" s="139">
        <v>20</v>
      </c>
      <c r="H1542" s="139">
        <v>1080</v>
      </c>
      <c r="I1542" s="139"/>
      <c r="J1542" s="139"/>
      <c r="K1542" s="140">
        <v>46001.9298611111</v>
      </c>
      <c r="L1542" s="140">
        <v>46001.9347222222</v>
      </c>
      <c r="M1542" s="139" t="s">
        <v>2726</v>
      </c>
      <c r="N1542" s="139" t="s">
        <v>15347</v>
      </c>
      <c r="O1542" s="139" t="s">
        <v>2340</v>
      </c>
      <c r="P1542" s="139" t="s">
        <v>15348</v>
      </c>
      <c r="Q1542" s="139" t="s">
        <v>2342</v>
      </c>
      <c r="R1542" s="145" t="s">
        <v>15349</v>
      </c>
      <c r="S1542" s="139">
        <v>8342558</v>
      </c>
      <c r="T1542" s="139" t="s">
        <v>15348</v>
      </c>
      <c r="U1542" s="139" t="s">
        <v>15350</v>
      </c>
      <c r="V1542" s="139">
        <v>1</v>
      </c>
      <c r="W1542" s="139">
        <v>9493072911</v>
      </c>
      <c r="X1542" s="139" t="s">
        <v>15351</v>
      </c>
      <c r="Y1542" s="139" t="s">
        <v>15348</v>
      </c>
      <c r="Z1542" s="139">
        <v>9493072911</v>
      </c>
      <c r="AA1542" s="139" t="s">
        <v>15352</v>
      </c>
      <c r="AB1542" s="139"/>
      <c r="AC1542" s="139"/>
      <c r="AD1542" s="139" t="s">
        <v>2562</v>
      </c>
      <c r="AE1542" s="139" t="s">
        <v>2369</v>
      </c>
      <c r="AF1542" s="139" t="s">
        <v>2349</v>
      </c>
      <c r="AG1542" s="139">
        <v>92606</v>
      </c>
      <c r="AH1542" s="139" t="s">
        <v>15348</v>
      </c>
      <c r="AI1542" s="139">
        <v>9493072911</v>
      </c>
      <c r="AJ1542" s="139" t="s">
        <v>15352</v>
      </c>
      <c r="AK1542" s="139"/>
      <c r="AL1542" s="139"/>
      <c r="AM1542" s="139" t="s">
        <v>2562</v>
      </c>
      <c r="AN1542" s="139" t="s">
        <v>2369</v>
      </c>
      <c r="AO1542" s="139" t="s">
        <v>2349</v>
      </c>
      <c r="AP1542" s="139">
        <v>92606</v>
      </c>
      <c r="AQ1542" s="139" t="s">
        <v>15353</v>
      </c>
      <c r="AR1542" s="139">
        <v>93609</v>
      </c>
      <c r="AS1542" s="139">
        <v>2026</v>
      </c>
      <c r="AT1542" s="139" t="s">
        <v>7220</v>
      </c>
      <c r="AU1542" s="139" t="s">
        <v>7544</v>
      </c>
      <c r="AV1542" s="139" t="s">
        <v>7222</v>
      </c>
      <c r="AW1542" s="139" t="s">
        <v>7545</v>
      </c>
      <c r="AX1542" s="139" t="s">
        <v>7224</v>
      </c>
      <c r="AY1542" s="139" t="s">
        <v>7238</v>
      </c>
      <c r="AZ1542" s="139" t="s">
        <v>15354</v>
      </c>
      <c r="BA1542" s="139"/>
      <c r="BB1542" s="141">
        <v>46030</v>
      </c>
      <c r="BC1542" s="141">
        <v>46142</v>
      </c>
      <c r="BD1542" s="139" t="s">
        <v>7670</v>
      </c>
      <c r="BE1542" s="145" t="s">
        <v>15355</v>
      </c>
      <c r="BF1542" s="139" t="s">
        <v>2340</v>
      </c>
      <c r="BG1542" s="139" t="s">
        <v>172</v>
      </c>
      <c r="BH1542" s="139" t="s">
        <v>7242</v>
      </c>
      <c r="BI1542" s="139">
        <v>50</v>
      </c>
      <c r="BJ1542" s="139" t="s">
        <v>2350</v>
      </c>
      <c r="BK1542" s="139">
        <v>15</v>
      </c>
      <c r="BL1542" s="139">
        <v>15</v>
      </c>
      <c r="BM1542" s="139" t="s">
        <v>7672</v>
      </c>
      <c r="BN1542" s="139"/>
      <c r="BO1542" s="139">
        <v>50</v>
      </c>
      <c r="BP1542" s="139">
        <v>0</v>
      </c>
      <c r="BQ1542" s="139"/>
      <c r="BR1542" s="139"/>
      <c r="BS1542" s="139">
        <v>50</v>
      </c>
      <c r="BT1542" s="139"/>
      <c r="BU1542" s="139" t="s">
        <v>2386</v>
      </c>
      <c r="BV1542" s="139"/>
      <c r="BW1542" s="139"/>
      <c r="BX1542" s="139"/>
      <c r="BY1542" s="139"/>
      <c r="BZ1542" s="139"/>
      <c r="CA1542" s="139"/>
      <c r="CB1542" s="139" t="s">
        <v>7231</v>
      </c>
      <c r="CC1542" s="139" t="s">
        <v>7244</v>
      </c>
    </row>
    <row r="1543" spans="1:81">
      <c r="A1543" s="139">
        <v>1542</v>
      </c>
      <c r="B1543" s="139" t="s">
        <v>7210</v>
      </c>
      <c r="C1543" s="145" t="s">
        <v>15346</v>
      </c>
      <c r="D1543" s="139">
        <v>1</v>
      </c>
      <c r="E1543" s="139">
        <v>2</v>
      </c>
      <c r="F1543" s="139">
        <v>1100</v>
      </c>
      <c r="G1543" s="139">
        <v>20</v>
      </c>
      <c r="H1543" s="139">
        <v>1080</v>
      </c>
      <c r="I1543" s="139"/>
      <c r="J1543" s="139"/>
      <c r="K1543" s="140">
        <v>46001.9298611111</v>
      </c>
      <c r="L1543" s="140">
        <v>46001.9347222222</v>
      </c>
      <c r="M1543" s="139" t="s">
        <v>2726</v>
      </c>
      <c r="N1543" s="139" t="s">
        <v>15347</v>
      </c>
      <c r="O1543" s="139" t="s">
        <v>2340</v>
      </c>
      <c r="P1543" s="139" t="s">
        <v>15348</v>
      </c>
      <c r="Q1543" s="139" t="s">
        <v>2342</v>
      </c>
      <c r="R1543" s="145" t="s">
        <v>15349</v>
      </c>
      <c r="S1543" s="139">
        <v>8342558</v>
      </c>
      <c r="T1543" s="139" t="s">
        <v>15348</v>
      </c>
      <c r="U1543" s="139" t="s">
        <v>15350</v>
      </c>
      <c r="V1543" s="139">
        <v>1</v>
      </c>
      <c r="W1543" s="139">
        <v>9493072911</v>
      </c>
      <c r="X1543" s="139" t="s">
        <v>15351</v>
      </c>
      <c r="Y1543" s="139" t="s">
        <v>15348</v>
      </c>
      <c r="Z1543" s="139">
        <v>9493072911</v>
      </c>
      <c r="AA1543" s="139" t="s">
        <v>15352</v>
      </c>
      <c r="AB1543" s="139"/>
      <c r="AC1543" s="139"/>
      <c r="AD1543" s="139" t="s">
        <v>2562</v>
      </c>
      <c r="AE1543" s="139" t="s">
        <v>2369</v>
      </c>
      <c r="AF1543" s="139" t="s">
        <v>2349</v>
      </c>
      <c r="AG1543" s="139">
        <v>92606</v>
      </c>
      <c r="AH1543" s="139" t="s">
        <v>15348</v>
      </c>
      <c r="AI1543" s="139">
        <v>9493072911</v>
      </c>
      <c r="AJ1543" s="139" t="s">
        <v>15352</v>
      </c>
      <c r="AK1543" s="139"/>
      <c r="AL1543" s="139"/>
      <c r="AM1543" s="139" t="s">
        <v>2562</v>
      </c>
      <c r="AN1543" s="139" t="s">
        <v>2369</v>
      </c>
      <c r="AO1543" s="139" t="s">
        <v>2349</v>
      </c>
      <c r="AP1543" s="139">
        <v>92606</v>
      </c>
      <c r="AQ1543" s="139" t="s">
        <v>15353</v>
      </c>
      <c r="AR1543" s="139">
        <v>93609</v>
      </c>
      <c r="AS1543" s="139">
        <v>2026</v>
      </c>
      <c r="AT1543" s="139" t="s">
        <v>7220</v>
      </c>
      <c r="AU1543" s="139" t="s">
        <v>7544</v>
      </c>
      <c r="AV1543" s="139" t="s">
        <v>7222</v>
      </c>
      <c r="AW1543" s="139" t="s">
        <v>7545</v>
      </c>
      <c r="AX1543" s="139" t="s">
        <v>7224</v>
      </c>
      <c r="AY1543" s="139" t="s">
        <v>7238</v>
      </c>
      <c r="AZ1543" s="139" t="s">
        <v>15354</v>
      </c>
      <c r="BA1543" s="139"/>
      <c r="BB1543" s="141">
        <v>46030</v>
      </c>
      <c r="BC1543" s="141">
        <v>46142</v>
      </c>
      <c r="BD1543" s="139" t="s">
        <v>7670</v>
      </c>
      <c r="BE1543" s="145" t="s">
        <v>15356</v>
      </c>
      <c r="BF1543" s="139" t="s">
        <v>2340</v>
      </c>
      <c r="BG1543" s="139" t="s">
        <v>7228</v>
      </c>
      <c r="BH1543" s="139" t="s">
        <v>7229</v>
      </c>
      <c r="BI1543" s="139">
        <v>1050</v>
      </c>
      <c r="BJ1543" s="139" t="s">
        <v>2350</v>
      </c>
      <c r="BK1543" s="139">
        <v>15</v>
      </c>
      <c r="BL1543" s="139">
        <v>15</v>
      </c>
      <c r="BM1543" s="139" t="s">
        <v>7672</v>
      </c>
      <c r="BN1543" s="139"/>
      <c r="BO1543" s="139">
        <v>1050</v>
      </c>
      <c r="BP1543" s="139">
        <v>20</v>
      </c>
      <c r="BQ1543" s="139"/>
      <c r="BR1543" s="139"/>
      <c r="BS1543" s="139">
        <v>1030</v>
      </c>
      <c r="BT1543" s="139"/>
      <c r="BU1543" s="139" t="s">
        <v>2386</v>
      </c>
      <c r="BV1543" s="139"/>
      <c r="BW1543" s="139"/>
      <c r="BX1543" s="139"/>
      <c r="BY1543" s="139"/>
      <c r="BZ1543" s="139"/>
      <c r="CA1543" s="139"/>
      <c r="CB1543" s="139" t="s">
        <v>7231</v>
      </c>
      <c r="CC1543" s="139" t="s">
        <v>7244</v>
      </c>
    </row>
    <row r="1544" spans="1:81">
      <c r="A1544" s="139">
        <v>1543</v>
      </c>
      <c r="B1544" s="139" t="s">
        <v>7210</v>
      </c>
      <c r="C1544" s="145" t="s">
        <v>15357</v>
      </c>
      <c r="D1544" s="139">
        <v>1</v>
      </c>
      <c r="E1544" s="139">
        <v>1</v>
      </c>
      <c r="F1544" s="139">
        <v>1</v>
      </c>
      <c r="G1544" s="139">
        <v>0</v>
      </c>
      <c r="H1544" s="139">
        <v>1</v>
      </c>
      <c r="I1544" s="139"/>
      <c r="J1544" s="139"/>
      <c r="K1544" s="140">
        <v>46001.9277777778</v>
      </c>
      <c r="L1544" s="140">
        <v>46001.9284722222</v>
      </c>
      <c r="M1544" s="139" t="s">
        <v>2406</v>
      </c>
      <c r="N1544" s="139" t="s">
        <v>15358</v>
      </c>
      <c r="O1544" s="139" t="s">
        <v>2340</v>
      </c>
      <c r="P1544" s="139" t="s">
        <v>15359</v>
      </c>
      <c r="Q1544" s="139" t="s">
        <v>2342</v>
      </c>
      <c r="R1544" s="145" t="s">
        <v>15360</v>
      </c>
      <c r="S1544" s="139">
        <v>7959849</v>
      </c>
      <c r="T1544" s="139" t="s">
        <v>15359</v>
      </c>
      <c r="U1544" s="139" t="s">
        <v>4392</v>
      </c>
      <c r="V1544" s="139">
        <v>1</v>
      </c>
      <c r="W1544" s="139">
        <v>3522783310</v>
      </c>
      <c r="X1544" s="139" t="s">
        <v>5107</v>
      </c>
      <c r="Y1544" s="139"/>
      <c r="Z1544" s="139"/>
      <c r="AA1544" s="139"/>
      <c r="AB1544" s="139"/>
      <c r="AC1544" s="139"/>
      <c r="AD1544" s="139"/>
      <c r="AE1544" s="139"/>
      <c r="AF1544" s="139"/>
      <c r="AG1544" s="139"/>
      <c r="AH1544" s="139" t="s">
        <v>5108</v>
      </c>
      <c r="AI1544" s="139">
        <v>3522783310</v>
      </c>
      <c r="AJ1544" s="139" t="s">
        <v>5109</v>
      </c>
      <c r="AK1544" s="139"/>
      <c r="AL1544" s="139"/>
      <c r="AM1544" s="139" t="s">
        <v>2710</v>
      </c>
      <c r="AN1544" s="139" t="s">
        <v>2970</v>
      </c>
      <c r="AO1544" s="139" t="s">
        <v>2349</v>
      </c>
      <c r="AP1544" s="139">
        <v>98075</v>
      </c>
      <c r="AQ1544" s="139" t="s">
        <v>15361</v>
      </c>
      <c r="AR1544" s="139">
        <v>98237</v>
      </c>
      <c r="AS1544" s="139">
        <v>2025</v>
      </c>
      <c r="AT1544" s="139" t="s">
        <v>7291</v>
      </c>
      <c r="AU1544" s="139" t="s">
        <v>7568</v>
      </c>
      <c r="AV1544" s="139" t="s">
        <v>7222</v>
      </c>
      <c r="AW1544" s="139" t="s">
        <v>7223</v>
      </c>
      <c r="AX1544" s="139" t="s">
        <v>7294</v>
      </c>
      <c r="AY1544" s="139" t="s">
        <v>9442</v>
      </c>
      <c r="AZ1544" s="139" t="s">
        <v>7570</v>
      </c>
      <c r="BA1544" s="139"/>
      <c r="BB1544" s="141">
        <v>46005</v>
      </c>
      <c r="BC1544" s="141">
        <v>46005</v>
      </c>
      <c r="BD1544" s="139" t="s">
        <v>15362</v>
      </c>
      <c r="BE1544" s="145" t="s">
        <v>15357</v>
      </c>
      <c r="BF1544" s="139" t="s">
        <v>2340</v>
      </c>
      <c r="BG1544" s="139" t="s">
        <v>7228</v>
      </c>
      <c r="BH1544" s="139" t="s">
        <v>7229</v>
      </c>
      <c r="BI1544" s="139">
        <v>1</v>
      </c>
      <c r="BJ1544" s="139" t="s">
        <v>2350</v>
      </c>
      <c r="BK1544" s="139">
        <v>1</v>
      </c>
      <c r="BL1544" s="139">
        <v>1</v>
      </c>
      <c r="BM1544" s="139" t="s">
        <v>15363</v>
      </c>
      <c r="BN1544" s="139"/>
      <c r="BO1544" s="139">
        <v>1</v>
      </c>
      <c r="BP1544" s="139">
        <v>0</v>
      </c>
      <c r="BQ1544" s="139"/>
      <c r="BR1544" s="139"/>
      <c r="BS1544" s="139">
        <v>1</v>
      </c>
      <c r="BT1544" s="139"/>
      <c r="BU1544" s="139" t="s">
        <v>2360</v>
      </c>
      <c r="BV1544" s="139"/>
      <c r="BW1544" s="139"/>
      <c r="BX1544" s="139"/>
      <c r="BY1544" s="139"/>
      <c r="BZ1544" s="139"/>
      <c r="CA1544" s="139"/>
      <c r="CB1544" s="139" t="s">
        <v>7231</v>
      </c>
      <c r="CC1544" s="139"/>
    </row>
    <row r="1545" spans="1:81">
      <c r="A1545" s="139">
        <v>1544</v>
      </c>
      <c r="B1545" s="139" t="s">
        <v>7210</v>
      </c>
      <c r="C1545" s="145" t="s">
        <v>15364</v>
      </c>
      <c r="D1545" s="139">
        <v>1</v>
      </c>
      <c r="E1545" s="139">
        <v>1</v>
      </c>
      <c r="F1545" s="139">
        <v>10</v>
      </c>
      <c r="G1545" s="139">
        <v>0</v>
      </c>
      <c r="H1545" s="139">
        <v>10</v>
      </c>
      <c r="I1545" s="139"/>
      <c r="J1545" s="139"/>
      <c r="K1545" s="140">
        <v>46001.9256944444</v>
      </c>
      <c r="L1545" s="140">
        <v>46001.9256944444</v>
      </c>
      <c r="M1545" s="139" t="s">
        <v>2338</v>
      </c>
      <c r="N1545" s="139" t="s">
        <v>15365</v>
      </c>
      <c r="O1545" s="139" t="s">
        <v>2340</v>
      </c>
      <c r="P1545" s="139" t="s">
        <v>15366</v>
      </c>
      <c r="Q1545" s="139" t="s">
        <v>2342</v>
      </c>
      <c r="R1545" s="145" t="s">
        <v>15367</v>
      </c>
      <c r="S1545" s="139">
        <v>7986477</v>
      </c>
      <c r="T1545" s="139" t="s">
        <v>15366</v>
      </c>
      <c r="U1545" s="139" t="s">
        <v>15368</v>
      </c>
      <c r="V1545" s="139">
        <v>1</v>
      </c>
      <c r="W1545" s="139">
        <v>4256330242</v>
      </c>
      <c r="X1545" s="139" t="s">
        <v>15369</v>
      </c>
      <c r="Y1545" s="139"/>
      <c r="Z1545" s="139"/>
      <c r="AA1545" s="139"/>
      <c r="AB1545" s="139"/>
      <c r="AC1545" s="139"/>
      <c r="AD1545" s="139"/>
      <c r="AE1545" s="139"/>
      <c r="AF1545" s="139"/>
      <c r="AG1545" s="139"/>
      <c r="AH1545" s="139" t="s">
        <v>15370</v>
      </c>
      <c r="AI1545" s="139">
        <v>4256330242</v>
      </c>
      <c r="AJ1545" s="139" t="s">
        <v>15371</v>
      </c>
      <c r="AK1545" s="139"/>
      <c r="AL1545" s="139"/>
      <c r="AM1545" s="139" t="s">
        <v>2710</v>
      </c>
      <c r="AN1545" s="139" t="s">
        <v>2348</v>
      </c>
      <c r="AO1545" s="139" t="s">
        <v>2349</v>
      </c>
      <c r="AP1545" s="139">
        <v>98075</v>
      </c>
      <c r="AQ1545" s="139" t="s">
        <v>8870</v>
      </c>
      <c r="AR1545" s="139">
        <v>87561</v>
      </c>
      <c r="AS1545" s="139">
        <v>2025</v>
      </c>
      <c r="AT1545" s="139" t="s">
        <v>4600</v>
      </c>
      <c r="AU1545" s="139" t="s">
        <v>7568</v>
      </c>
      <c r="AV1545" s="139" t="s">
        <v>7222</v>
      </c>
      <c r="AW1545" s="139" t="s">
        <v>7569</v>
      </c>
      <c r="AX1545" s="139" t="s">
        <v>7294</v>
      </c>
      <c r="AY1545" s="139" t="s">
        <v>7295</v>
      </c>
      <c r="AZ1545" s="139" t="s">
        <v>7570</v>
      </c>
      <c r="BA1545" s="139"/>
      <c r="BB1545" s="141">
        <v>46044</v>
      </c>
      <c r="BC1545" s="141">
        <v>46044</v>
      </c>
      <c r="BD1545" s="139" t="s">
        <v>8871</v>
      </c>
      <c r="BE1545" s="145" t="s">
        <v>15364</v>
      </c>
      <c r="BF1545" s="139" t="s">
        <v>2340</v>
      </c>
      <c r="BG1545" s="139" t="s">
        <v>7228</v>
      </c>
      <c r="BH1545" s="139" t="s">
        <v>7229</v>
      </c>
      <c r="BI1545" s="139">
        <v>10</v>
      </c>
      <c r="BJ1545" s="139" t="s">
        <v>2350</v>
      </c>
      <c r="BK1545" s="139">
        <v>1</v>
      </c>
      <c r="BL1545" s="139">
        <v>1</v>
      </c>
      <c r="BM1545" s="139" t="s">
        <v>8872</v>
      </c>
      <c r="BN1545" s="139"/>
      <c r="BO1545" s="139">
        <v>10</v>
      </c>
      <c r="BP1545" s="139">
        <v>0</v>
      </c>
      <c r="BQ1545" s="139"/>
      <c r="BR1545" s="139"/>
      <c r="BS1545" s="139">
        <v>10</v>
      </c>
      <c r="BT1545" s="139"/>
      <c r="BU1545" s="139" t="s">
        <v>2521</v>
      </c>
      <c r="BV1545" s="139"/>
      <c r="BW1545" s="139"/>
      <c r="BX1545" s="139"/>
      <c r="BY1545" s="139"/>
      <c r="BZ1545" s="139"/>
      <c r="CA1545" s="139"/>
      <c r="CB1545" s="139" t="s">
        <v>7231</v>
      </c>
      <c r="CC1545" s="139"/>
    </row>
    <row r="1546" spans="1:81">
      <c r="A1546" s="139">
        <v>1545</v>
      </c>
      <c r="B1546" s="139" t="s">
        <v>7210</v>
      </c>
      <c r="C1546" s="145" t="s">
        <v>15372</v>
      </c>
      <c r="D1546" s="139">
        <v>1</v>
      </c>
      <c r="E1546" s="139">
        <v>1</v>
      </c>
      <c r="F1546" s="139">
        <v>10</v>
      </c>
      <c r="G1546" s="139">
        <v>0</v>
      </c>
      <c r="H1546" s="139">
        <v>10</v>
      </c>
      <c r="I1546" s="139"/>
      <c r="J1546" s="139"/>
      <c r="K1546" s="140">
        <v>46001.8875</v>
      </c>
      <c r="L1546" s="140">
        <v>46001.8881944444</v>
      </c>
      <c r="M1546" s="139" t="s">
        <v>2819</v>
      </c>
      <c r="N1546" s="139" t="s">
        <v>15373</v>
      </c>
      <c r="O1546" s="139" t="s">
        <v>2340</v>
      </c>
      <c r="P1546" s="139" t="s">
        <v>3521</v>
      </c>
      <c r="Q1546" s="139" t="s">
        <v>2342</v>
      </c>
      <c r="R1546" s="145" t="s">
        <v>15374</v>
      </c>
      <c r="S1546" s="139">
        <v>8108829</v>
      </c>
      <c r="T1546" s="139" t="s">
        <v>3521</v>
      </c>
      <c r="U1546" s="139" t="s">
        <v>3521</v>
      </c>
      <c r="V1546" s="139">
        <v>1</v>
      </c>
      <c r="W1546" s="139">
        <v>6262339312</v>
      </c>
      <c r="X1546" s="139" t="s">
        <v>15375</v>
      </c>
      <c r="Y1546" s="139"/>
      <c r="Z1546" s="139"/>
      <c r="AA1546" s="139"/>
      <c r="AB1546" s="139"/>
      <c r="AC1546" s="139"/>
      <c r="AD1546" s="139"/>
      <c r="AE1546" s="139"/>
      <c r="AF1546" s="139"/>
      <c r="AG1546" s="139"/>
      <c r="AH1546" s="139" t="s">
        <v>15376</v>
      </c>
      <c r="AI1546" s="139">
        <v>6262339312</v>
      </c>
      <c r="AJ1546" s="139" t="s">
        <v>15377</v>
      </c>
      <c r="AK1546" s="139"/>
      <c r="AL1546" s="139"/>
      <c r="AM1546" s="139" t="s">
        <v>15378</v>
      </c>
      <c r="AN1546" s="139" t="s">
        <v>2369</v>
      </c>
      <c r="AO1546" s="139" t="s">
        <v>2349</v>
      </c>
      <c r="AP1546" s="139">
        <v>94404</v>
      </c>
      <c r="AQ1546" s="139" t="s">
        <v>7320</v>
      </c>
      <c r="AR1546" s="139">
        <v>88441</v>
      </c>
      <c r="AS1546" s="139">
        <v>2025</v>
      </c>
      <c r="AT1546" s="139" t="s">
        <v>7291</v>
      </c>
      <c r="AU1546" s="139" t="s">
        <v>7309</v>
      </c>
      <c r="AV1546" s="139" t="s">
        <v>7222</v>
      </c>
      <c r="AW1546" s="139" t="s">
        <v>7223</v>
      </c>
      <c r="AX1546" s="139" t="s">
        <v>7294</v>
      </c>
      <c r="AY1546" s="139" t="s">
        <v>7295</v>
      </c>
      <c r="AZ1546" s="139" t="s">
        <v>7310</v>
      </c>
      <c r="BA1546" s="139"/>
      <c r="BB1546" s="141">
        <v>46048</v>
      </c>
      <c r="BC1546" s="141">
        <v>46048</v>
      </c>
      <c r="BD1546" s="139" t="s">
        <v>7321</v>
      </c>
      <c r="BE1546" s="145" t="s">
        <v>15372</v>
      </c>
      <c r="BF1546" s="139" t="s">
        <v>2340</v>
      </c>
      <c r="BG1546" s="139" t="s">
        <v>7228</v>
      </c>
      <c r="BH1546" s="139" t="s">
        <v>7229</v>
      </c>
      <c r="BI1546" s="139">
        <v>10</v>
      </c>
      <c r="BJ1546" s="139" t="s">
        <v>2350</v>
      </c>
      <c r="BK1546" s="139">
        <v>1</v>
      </c>
      <c r="BL1546" s="139">
        <v>1</v>
      </c>
      <c r="BM1546" s="139" t="s">
        <v>7312</v>
      </c>
      <c r="BN1546" s="139"/>
      <c r="BO1546" s="139">
        <v>10</v>
      </c>
      <c r="BP1546" s="139">
        <v>0</v>
      </c>
      <c r="BQ1546" s="139"/>
      <c r="BR1546" s="139"/>
      <c r="BS1546" s="139">
        <v>10</v>
      </c>
      <c r="BT1546" s="139"/>
      <c r="BU1546" s="139" t="s">
        <v>2360</v>
      </c>
      <c r="BV1546" s="139"/>
      <c r="BW1546" s="139"/>
      <c r="BX1546" s="139"/>
      <c r="BY1546" s="139"/>
      <c r="BZ1546" s="139"/>
      <c r="CA1546" s="139"/>
      <c r="CB1546" s="139" t="s">
        <v>7231</v>
      </c>
      <c r="CC1546" s="139" t="s">
        <v>7244</v>
      </c>
    </row>
    <row r="1547" spans="1:81">
      <c r="A1547" s="139">
        <v>1546</v>
      </c>
      <c r="B1547" s="139" t="s">
        <v>7210</v>
      </c>
      <c r="C1547" s="145" t="s">
        <v>15379</v>
      </c>
      <c r="D1547" s="139">
        <v>1</v>
      </c>
      <c r="E1547" s="139">
        <v>2</v>
      </c>
      <c r="F1547" s="139">
        <v>950</v>
      </c>
      <c r="G1547" s="139">
        <v>50</v>
      </c>
      <c r="H1547" s="139">
        <v>900</v>
      </c>
      <c r="I1547" s="139"/>
      <c r="J1547" s="139"/>
      <c r="K1547" s="140">
        <v>46001.8777777778</v>
      </c>
      <c r="L1547" s="140">
        <v>46001.8805555556</v>
      </c>
      <c r="M1547" s="139" t="s">
        <v>2338</v>
      </c>
      <c r="N1547" s="139" t="s">
        <v>15380</v>
      </c>
      <c r="O1547" s="139" t="s">
        <v>2340</v>
      </c>
      <c r="P1547" s="139" t="s">
        <v>15381</v>
      </c>
      <c r="Q1547" s="139" t="s">
        <v>2342</v>
      </c>
      <c r="R1547" s="145" t="s">
        <v>15382</v>
      </c>
      <c r="S1547" s="139">
        <v>8340608</v>
      </c>
      <c r="T1547" s="139" t="s">
        <v>15381</v>
      </c>
      <c r="U1547" s="139" t="s">
        <v>15383</v>
      </c>
      <c r="V1547" s="139">
        <v>1</v>
      </c>
      <c r="W1547" s="139">
        <v>8572106888</v>
      </c>
      <c r="X1547" s="139" t="s">
        <v>15384</v>
      </c>
      <c r="Y1547" s="139" t="s">
        <v>15385</v>
      </c>
      <c r="Z1547" s="139">
        <v>8572106888</v>
      </c>
      <c r="AA1547" s="139" t="s">
        <v>15386</v>
      </c>
      <c r="AB1547" s="139"/>
      <c r="AC1547" s="139"/>
      <c r="AD1547" s="139" t="s">
        <v>3760</v>
      </c>
      <c r="AE1547" s="139" t="s">
        <v>2369</v>
      </c>
      <c r="AF1547" s="139" t="s">
        <v>2349</v>
      </c>
      <c r="AG1547" s="139">
        <v>95050</v>
      </c>
      <c r="AH1547" s="139" t="s">
        <v>15385</v>
      </c>
      <c r="AI1547" s="139">
        <v>8572106888</v>
      </c>
      <c r="AJ1547" s="139" t="s">
        <v>15386</v>
      </c>
      <c r="AK1547" s="139"/>
      <c r="AL1547" s="139"/>
      <c r="AM1547" s="139" t="s">
        <v>3760</v>
      </c>
      <c r="AN1547" s="139" t="s">
        <v>2369</v>
      </c>
      <c r="AO1547" s="139" t="s">
        <v>2349</v>
      </c>
      <c r="AP1547" s="139">
        <v>95050</v>
      </c>
      <c r="AQ1547" s="139" t="s">
        <v>10931</v>
      </c>
      <c r="AR1547" s="139">
        <v>93823</v>
      </c>
      <c r="AS1547" s="139">
        <v>2026</v>
      </c>
      <c r="AT1547" s="139" t="s">
        <v>7220</v>
      </c>
      <c r="AU1547" s="139" t="s">
        <v>7777</v>
      </c>
      <c r="AV1547" s="139" t="s">
        <v>7222</v>
      </c>
      <c r="AW1547" s="139" t="s">
        <v>7223</v>
      </c>
      <c r="AX1547" s="139" t="s">
        <v>7294</v>
      </c>
      <c r="AY1547" s="139" t="s">
        <v>7238</v>
      </c>
      <c r="AZ1547" s="139" t="s">
        <v>8293</v>
      </c>
      <c r="BA1547" s="139"/>
      <c r="BB1547" s="141">
        <v>46033</v>
      </c>
      <c r="BC1547" s="141">
        <v>46166</v>
      </c>
      <c r="BD1547" s="139" t="s">
        <v>15387</v>
      </c>
      <c r="BE1547" s="145" t="s">
        <v>15388</v>
      </c>
      <c r="BF1547" s="139" t="s">
        <v>2340</v>
      </c>
      <c r="BG1547" s="139" t="s">
        <v>172</v>
      </c>
      <c r="BH1547" s="139" t="s">
        <v>7242</v>
      </c>
      <c r="BI1547" s="139">
        <v>50</v>
      </c>
      <c r="BJ1547" s="139" t="s">
        <v>2350</v>
      </c>
      <c r="BK1547" s="139">
        <v>18</v>
      </c>
      <c r="BL1547" s="139">
        <v>18</v>
      </c>
      <c r="BM1547" s="139" t="s">
        <v>7243</v>
      </c>
      <c r="BN1547" s="139"/>
      <c r="BO1547" s="139">
        <v>50</v>
      </c>
      <c r="BP1547" s="139">
        <v>0</v>
      </c>
      <c r="BQ1547" s="139"/>
      <c r="BR1547" s="139"/>
      <c r="BS1547" s="139">
        <v>50</v>
      </c>
      <c r="BT1547" s="139"/>
      <c r="BU1547" s="139" t="s">
        <v>2386</v>
      </c>
      <c r="BV1547" s="139"/>
      <c r="BW1547" s="139"/>
      <c r="BX1547" s="139"/>
      <c r="BY1547" s="139"/>
      <c r="BZ1547" s="139"/>
      <c r="CA1547" s="139"/>
      <c r="CB1547" s="139" t="s">
        <v>7231</v>
      </c>
      <c r="CC1547" s="139" t="s">
        <v>7244</v>
      </c>
    </row>
    <row r="1548" spans="1:81">
      <c r="A1548" s="139">
        <v>1547</v>
      </c>
      <c r="B1548" s="139" t="s">
        <v>7210</v>
      </c>
      <c r="C1548" s="145" t="s">
        <v>15379</v>
      </c>
      <c r="D1548" s="139">
        <v>1</v>
      </c>
      <c r="E1548" s="139">
        <v>2</v>
      </c>
      <c r="F1548" s="139">
        <v>950</v>
      </c>
      <c r="G1548" s="139">
        <v>50</v>
      </c>
      <c r="H1548" s="139">
        <v>900</v>
      </c>
      <c r="I1548" s="139"/>
      <c r="J1548" s="139"/>
      <c r="K1548" s="140">
        <v>46001.8777777778</v>
      </c>
      <c r="L1548" s="140">
        <v>46001.8805555556</v>
      </c>
      <c r="M1548" s="139" t="s">
        <v>2338</v>
      </c>
      <c r="N1548" s="139" t="s">
        <v>15380</v>
      </c>
      <c r="O1548" s="139" t="s">
        <v>2340</v>
      </c>
      <c r="P1548" s="139" t="s">
        <v>15381</v>
      </c>
      <c r="Q1548" s="139" t="s">
        <v>2342</v>
      </c>
      <c r="R1548" s="145" t="s">
        <v>15382</v>
      </c>
      <c r="S1548" s="139">
        <v>8340608</v>
      </c>
      <c r="T1548" s="139" t="s">
        <v>15381</v>
      </c>
      <c r="U1548" s="139" t="s">
        <v>15383</v>
      </c>
      <c r="V1548" s="139">
        <v>1</v>
      </c>
      <c r="W1548" s="139">
        <v>8572106888</v>
      </c>
      <c r="X1548" s="139" t="s">
        <v>15384</v>
      </c>
      <c r="Y1548" s="139" t="s">
        <v>15385</v>
      </c>
      <c r="Z1548" s="139">
        <v>8572106888</v>
      </c>
      <c r="AA1548" s="139" t="s">
        <v>15386</v>
      </c>
      <c r="AB1548" s="139"/>
      <c r="AC1548" s="139"/>
      <c r="AD1548" s="139" t="s">
        <v>3760</v>
      </c>
      <c r="AE1548" s="139" t="s">
        <v>2369</v>
      </c>
      <c r="AF1548" s="139" t="s">
        <v>2349</v>
      </c>
      <c r="AG1548" s="139">
        <v>95050</v>
      </c>
      <c r="AH1548" s="139" t="s">
        <v>15385</v>
      </c>
      <c r="AI1548" s="139">
        <v>8572106888</v>
      </c>
      <c r="AJ1548" s="139" t="s">
        <v>15386</v>
      </c>
      <c r="AK1548" s="139"/>
      <c r="AL1548" s="139"/>
      <c r="AM1548" s="139" t="s">
        <v>3760</v>
      </c>
      <c r="AN1548" s="139" t="s">
        <v>2369</v>
      </c>
      <c r="AO1548" s="139" t="s">
        <v>2349</v>
      </c>
      <c r="AP1548" s="139">
        <v>95050</v>
      </c>
      <c r="AQ1548" s="139" t="s">
        <v>10931</v>
      </c>
      <c r="AR1548" s="139">
        <v>93823</v>
      </c>
      <c r="AS1548" s="139">
        <v>2026</v>
      </c>
      <c r="AT1548" s="139" t="s">
        <v>7220</v>
      </c>
      <c r="AU1548" s="139" t="s">
        <v>7777</v>
      </c>
      <c r="AV1548" s="139" t="s">
        <v>7222</v>
      </c>
      <c r="AW1548" s="139" t="s">
        <v>7223</v>
      </c>
      <c r="AX1548" s="139" t="s">
        <v>7294</v>
      </c>
      <c r="AY1548" s="139" t="s">
        <v>7238</v>
      </c>
      <c r="AZ1548" s="139" t="s">
        <v>8293</v>
      </c>
      <c r="BA1548" s="139"/>
      <c r="BB1548" s="141">
        <v>46033</v>
      </c>
      <c r="BC1548" s="141">
        <v>46166</v>
      </c>
      <c r="BD1548" s="139" t="s">
        <v>15387</v>
      </c>
      <c r="BE1548" s="145" t="s">
        <v>15389</v>
      </c>
      <c r="BF1548" s="139" t="s">
        <v>2340</v>
      </c>
      <c r="BG1548" s="139" t="s">
        <v>7228</v>
      </c>
      <c r="BH1548" s="139" t="s">
        <v>7229</v>
      </c>
      <c r="BI1548" s="139">
        <v>900</v>
      </c>
      <c r="BJ1548" s="139" t="s">
        <v>2350</v>
      </c>
      <c r="BK1548" s="139">
        <v>18</v>
      </c>
      <c r="BL1548" s="139">
        <v>18</v>
      </c>
      <c r="BM1548" s="139" t="s">
        <v>7243</v>
      </c>
      <c r="BN1548" s="139"/>
      <c r="BO1548" s="139">
        <v>900</v>
      </c>
      <c r="BP1548" s="139">
        <v>50</v>
      </c>
      <c r="BQ1548" s="139"/>
      <c r="BR1548" s="139"/>
      <c r="BS1548" s="139">
        <v>850</v>
      </c>
      <c r="BT1548" s="139"/>
      <c r="BU1548" s="139" t="s">
        <v>2386</v>
      </c>
      <c r="BV1548" s="139"/>
      <c r="BW1548" s="139"/>
      <c r="BX1548" s="139"/>
      <c r="BY1548" s="139"/>
      <c r="BZ1548" s="139"/>
      <c r="CA1548" s="139"/>
      <c r="CB1548" s="139" t="s">
        <v>7231</v>
      </c>
      <c r="CC1548" s="139" t="s">
        <v>7244</v>
      </c>
    </row>
    <row r="1549" spans="1:81">
      <c r="A1549" s="139">
        <v>1548</v>
      </c>
      <c r="B1549" s="139" t="s">
        <v>7210</v>
      </c>
      <c r="C1549" s="145" t="s">
        <v>15390</v>
      </c>
      <c r="D1549" s="139">
        <v>1</v>
      </c>
      <c r="E1549" s="139">
        <v>1</v>
      </c>
      <c r="F1549" s="139">
        <v>1</v>
      </c>
      <c r="G1549" s="139">
        <v>0</v>
      </c>
      <c r="H1549" s="139">
        <v>1</v>
      </c>
      <c r="I1549" s="139"/>
      <c r="J1549" s="139"/>
      <c r="K1549" s="140">
        <v>46001.8777777778</v>
      </c>
      <c r="L1549" s="140">
        <v>46001.8777777778</v>
      </c>
      <c r="M1549" s="139" t="s">
        <v>4430</v>
      </c>
      <c r="N1549" s="139" t="s">
        <v>15391</v>
      </c>
      <c r="O1549" s="139" t="s">
        <v>2340</v>
      </c>
      <c r="P1549" s="139" t="s">
        <v>15392</v>
      </c>
      <c r="Q1549" s="139" t="s">
        <v>2342</v>
      </c>
      <c r="R1549" s="145" t="s">
        <v>15393</v>
      </c>
      <c r="S1549" s="139">
        <v>8282356</v>
      </c>
      <c r="T1549" s="139" t="s">
        <v>15392</v>
      </c>
      <c r="U1549" s="139" t="s">
        <v>15392</v>
      </c>
      <c r="V1549" s="139">
        <v>1</v>
      </c>
      <c r="W1549" s="139">
        <v>4252196668</v>
      </c>
      <c r="X1549" s="139" t="s">
        <v>15394</v>
      </c>
      <c r="Y1549" s="139"/>
      <c r="Z1549" s="139"/>
      <c r="AA1549" s="139"/>
      <c r="AB1549" s="139"/>
      <c r="AC1549" s="139"/>
      <c r="AD1549" s="139"/>
      <c r="AE1549" s="139"/>
      <c r="AF1549" s="139"/>
      <c r="AG1549" s="139"/>
      <c r="AH1549" s="139" t="s">
        <v>15392</v>
      </c>
      <c r="AI1549" s="139">
        <v>4252196668</v>
      </c>
      <c r="AJ1549" s="139" t="s">
        <v>15395</v>
      </c>
      <c r="AK1549" s="139"/>
      <c r="AL1549" s="139"/>
      <c r="AM1549" s="139" t="s">
        <v>12807</v>
      </c>
      <c r="AN1549" s="139" t="s">
        <v>2348</v>
      </c>
      <c r="AO1549" s="139" t="s">
        <v>2349</v>
      </c>
      <c r="AP1549" s="139">
        <v>98052</v>
      </c>
      <c r="AQ1549" s="139" t="s">
        <v>15361</v>
      </c>
      <c r="AR1549" s="139">
        <v>98237</v>
      </c>
      <c r="AS1549" s="139">
        <v>2025</v>
      </c>
      <c r="AT1549" s="139" t="s">
        <v>7291</v>
      </c>
      <c r="AU1549" s="139" t="s">
        <v>7568</v>
      </c>
      <c r="AV1549" s="139" t="s">
        <v>7222</v>
      </c>
      <c r="AW1549" s="139" t="s">
        <v>7223</v>
      </c>
      <c r="AX1549" s="139" t="s">
        <v>7294</v>
      </c>
      <c r="AY1549" s="139" t="s">
        <v>9442</v>
      </c>
      <c r="AZ1549" s="139" t="s">
        <v>7570</v>
      </c>
      <c r="BA1549" s="139"/>
      <c r="BB1549" s="141">
        <v>46005</v>
      </c>
      <c r="BC1549" s="141">
        <v>46005</v>
      </c>
      <c r="BD1549" s="139" t="s">
        <v>15362</v>
      </c>
      <c r="BE1549" s="145" t="s">
        <v>15390</v>
      </c>
      <c r="BF1549" s="139" t="s">
        <v>2340</v>
      </c>
      <c r="BG1549" s="139" t="s">
        <v>7228</v>
      </c>
      <c r="BH1549" s="139" t="s">
        <v>7229</v>
      </c>
      <c r="BI1549" s="139">
        <v>1</v>
      </c>
      <c r="BJ1549" s="139" t="s">
        <v>2350</v>
      </c>
      <c r="BK1549" s="139">
        <v>1</v>
      </c>
      <c r="BL1549" s="139">
        <v>1</v>
      </c>
      <c r="BM1549" s="139" t="s">
        <v>15363</v>
      </c>
      <c r="BN1549" s="139"/>
      <c r="BO1549" s="139">
        <v>1</v>
      </c>
      <c r="BP1549" s="139">
        <v>0</v>
      </c>
      <c r="BQ1549" s="139"/>
      <c r="BR1549" s="139"/>
      <c r="BS1549" s="139">
        <v>1</v>
      </c>
      <c r="BT1549" s="139"/>
      <c r="BU1549" s="139" t="s">
        <v>2360</v>
      </c>
      <c r="BV1549" s="139"/>
      <c r="BW1549" s="139"/>
      <c r="BX1549" s="139"/>
      <c r="BY1549" s="139"/>
      <c r="BZ1549" s="139"/>
      <c r="CA1549" s="139"/>
      <c r="CB1549" s="139" t="s">
        <v>7231</v>
      </c>
      <c r="CC1549" s="139"/>
    </row>
    <row r="1550" spans="1:81">
      <c r="A1550" s="139">
        <v>1549</v>
      </c>
      <c r="B1550" s="139" t="s">
        <v>7210</v>
      </c>
      <c r="C1550" s="145" t="s">
        <v>15396</v>
      </c>
      <c r="D1550" s="139">
        <v>1</v>
      </c>
      <c r="E1550" s="139">
        <v>2</v>
      </c>
      <c r="F1550" s="139">
        <v>950</v>
      </c>
      <c r="G1550" s="139">
        <v>50</v>
      </c>
      <c r="H1550" s="139">
        <v>900</v>
      </c>
      <c r="I1550" s="139"/>
      <c r="J1550" s="139"/>
      <c r="K1550" s="140">
        <v>46001.8736111111</v>
      </c>
      <c r="L1550" s="140">
        <v>46001.8743055556</v>
      </c>
      <c r="M1550" s="139" t="s">
        <v>2819</v>
      </c>
      <c r="N1550" s="139" t="s">
        <v>15397</v>
      </c>
      <c r="O1550" s="139" t="s">
        <v>2340</v>
      </c>
      <c r="P1550" s="139" t="s">
        <v>15398</v>
      </c>
      <c r="Q1550" s="139" t="s">
        <v>2342</v>
      </c>
      <c r="R1550" s="145" t="s">
        <v>15399</v>
      </c>
      <c r="S1550" s="139">
        <v>8311811</v>
      </c>
      <c r="T1550" s="139" t="s">
        <v>15398</v>
      </c>
      <c r="U1550" s="139" t="s">
        <v>15400</v>
      </c>
      <c r="V1550" s="139">
        <v>1</v>
      </c>
      <c r="W1550" s="139">
        <v>7348349365</v>
      </c>
      <c r="X1550" s="139" t="s">
        <v>15401</v>
      </c>
      <c r="Y1550" s="139" t="s">
        <v>15402</v>
      </c>
      <c r="Z1550" s="139">
        <v>7348349365</v>
      </c>
      <c r="AA1550" s="139" t="s">
        <v>15403</v>
      </c>
      <c r="AB1550" s="139"/>
      <c r="AC1550" s="139"/>
      <c r="AD1550" s="139" t="s">
        <v>3153</v>
      </c>
      <c r="AE1550" s="139" t="s">
        <v>2369</v>
      </c>
      <c r="AF1550" s="139" t="s">
        <v>2349</v>
      </c>
      <c r="AG1550" s="139">
        <v>94087</v>
      </c>
      <c r="AH1550" s="139" t="s">
        <v>15402</v>
      </c>
      <c r="AI1550" s="139">
        <v>7348349365</v>
      </c>
      <c r="AJ1550" s="139" t="s">
        <v>15403</v>
      </c>
      <c r="AK1550" s="139"/>
      <c r="AL1550" s="139"/>
      <c r="AM1550" s="139" t="s">
        <v>3153</v>
      </c>
      <c r="AN1550" s="139" t="s">
        <v>2369</v>
      </c>
      <c r="AO1550" s="139" t="s">
        <v>2349</v>
      </c>
      <c r="AP1550" s="139">
        <v>94087</v>
      </c>
      <c r="AQ1550" s="139" t="s">
        <v>9754</v>
      </c>
      <c r="AR1550" s="139">
        <v>93829</v>
      </c>
      <c r="AS1550" s="139">
        <v>2026</v>
      </c>
      <c r="AT1550" s="139" t="s">
        <v>7220</v>
      </c>
      <c r="AU1550" s="139" t="s">
        <v>7777</v>
      </c>
      <c r="AV1550" s="139" t="s">
        <v>7222</v>
      </c>
      <c r="AW1550" s="139" t="s">
        <v>7413</v>
      </c>
      <c r="AX1550" s="139" t="s">
        <v>7294</v>
      </c>
      <c r="AY1550" s="139" t="s">
        <v>7238</v>
      </c>
      <c r="AZ1550" s="139" t="s">
        <v>8293</v>
      </c>
      <c r="BA1550" s="139"/>
      <c r="BB1550" s="141">
        <v>46032</v>
      </c>
      <c r="BC1550" s="141">
        <v>46165</v>
      </c>
      <c r="BD1550" s="139" t="s">
        <v>10021</v>
      </c>
      <c r="BE1550" s="145" t="s">
        <v>15404</v>
      </c>
      <c r="BF1550" s="139" t="s">
        <v>2340</v>
      </c>
      <c r="BG1550" s="139" t="s">
        <v>172</v>
      </c>
      <c r="BH1550" s="139" t="s">
        <v>7242</v>
      </c>
      <c r="BI1550" s="139">
        <v>50</v>
      </c>
      <c r="BJ1550" s="139" t="s">
        <v>2350</v>
      </c>
      <c r="BK1550" s="139">
        <v>18</v>
      </c>
      <c r="BL1550" s="139">
        <v>18</v>
      </c>
      <c r="BM1550" s="139" t="s">
        <v>7260</v>
      </c>
      <c r="BN1550" s="139"/>
      <c r="BO1550" s="139">
        <v>50</v>
      </c>
      <c r="BP1550" s="139">
        <v>0</v>
      </c>
      <c r="BQ1550" s="139"/>
      <c r="BR1550" s="139"/>
      <c r="BS1550" s="139">
        <v>50</v>
      </c>
      <c r="BT1550" s="139"/>
      <c r="BU1550" s="139" t="s">
        <v>2386</v>
      </c>
      <c r="BV1550" s="139"/>
      <c r="BW1550" s="139"/>
      <c r="BX1550" s="139"/>
      <c r="BY1550" s="139"/>
      <c r="BZ1550" s="139"/>
      <c r="CA1550" s="139"/>
      <c r="CB1550" s="139" t="s">
        <v>7231</v>
      </c>
      <c r="CC1550" s="139" t="s">
        <v>7244</v>
      </c>
    </row>
    <row r="1551" spans="1:81">
      <c r="A1551" s="139">
        <v>1550</v>
      </c>
      <c r="B1551" s="139" t="s">
        <v>7210</v>
      </c>
      <c r="C1551" s="145" t="s">
        <v>15396</v>
      </c>
      <c r="D1551" s="139">
        <v>1</v>
      </c>
      <c r="E1551" s="139">
        <v>2</v>
      </c>
      <c r="F1551" s="139">
        <v>950</v>
      </c>
      <c r="G1551" s="139">
        <v>50</v>
      </c>
      <c r="H1551" s="139">
        <v>900</v>
      </c>
      <c r="I1551" s="139"/>
      <c r="J1551" s="139"/>
      <c r="K1551" s="140">
        <v>46001.8736111111</v>
      </c>
      <c r="L1551" s="140">
        <v>46001.8743055556</v>
      </c>
      <c r="M1551" s="139" t="s">
        <v>2819</v>
      </c>
      <c r="N1551" s="139" t="s">
        <v>15397</v>
      </c>
      <c r="O1551" s="139" t="s">
        <v>2340</v>
      </c>
      <c r="P1551" s="139" t="s">
        <v>15398</v>
      </c>
      <c r="Q1551" s="139" t="s">
        <v>2342</v>
      </c>
      <c r="R1551" s="145" t="s">
        <v>15399</v>
      </c>
      <c r="S1551" s="139">
        <v>8311811</v>
      </c>
      <c r="T1551" s="139" t="s">
        <v>15398</v>
      </c>
      <c r="U1551" s="139" t="s">
        <v>15400</v>
      </c>
      <c r="V1551" s="139">
        <v>1</v>
      </c>
      <c r="W1551" s="139">
        <v>7348349365</v>
      </c>
      <c r="X1551" s="139" t="s">
        <v>15401</v>
      </c>
      <c r="Y1551" s="139" t="s">
        <v>15402</v>
      </c>
      <c r="Z1551" s="139">
        <v>7348349365</v>
      </c>
      <c r="AA1551" s="139" t="s">
        <v>15403</v>
      </c>
      <c r="AB1551" s="139"/>
      <c r="AC1551" s="139"/>
      <c r="AD1551" s="139" t="s">
        <v>3153</v>
      </c>
      <c r="AE1551" s="139" t="s">
        <v>2369</v>
      </c>
      <c r="AF1551" s="139" t="s">
        <v>2349</v>
      </c>
      <c r="AG1551" s="139">
        <v>94087</v>
      </c>
      <c r="AH1551" s="139" t="s">
        <v>15402</v>
      </c>
      <c r="AI1551" s="139">
        <v>7348349365</v>
      </c>
      <c r="AJ1551" s="139" t="s">
        <v>15403</v>
      </c>
      <c r="AK1551" s="139"/>
      <c r="AL1551" s="139"/>
      <c r="AM1551" s="139" t="s">
        <v>3153</v>
      </c>
      <c r="AN1551" s="139" t="s">
        <v>2369</v>
      </c>
      <c r="AO1551" s="139" t="s">
        <v>2349</v>
      </c>
      <c r="AP1551" s="139">
        <v>94087</v>
      </c>
      <c r="AQ1551" s="139" t="s">
        <v>9754</v>
      </c>
      <c r="AR1551" s="139">
        <v>93829</v>
      </c>
      <c r="AS1551" s="139">
        <v>2026</v>
      </c>
      <c r="AT1551" s="139" t="s">
        <v>7220</v>
      </c>
      <c r="AU1551" s="139" t="s">
        <v>7777</v>
      </c>
      <c r="AV1551" s="139" t="s">
        <v>7222</v>
      </c>
      <c r="AW1551" s="139" t="s">
        <v>7413</v>
      </c>
      <c r="AX1551" s="139" t="s">
        <v>7294</v>
      </c>
      <c r="AY1551" s="139" t="s">
        <v>7238</v>
      </c>
      <c r="AZ1551" s="139" t="s">
        <v>8293</v>
      </c>
      <c r="BA1551" s="139"/>
      <c r="BB1551" s="141">
        <v>46032</v>
      </c>
      <c r="BC1551" s="141">
        <v>46165</v>
      </c>
      <c r="BD1551" s="139" t="s">
        <v>10021</v>
      </c>
      <c r="BE1551" s="145" t="s">
        <v>15405</v>
      </c>
      <c r="BF1551" s="139" t="s">
        <v>2340</v>
      </c>
      <c r="BG1551" s="139" t="s">
        <v>7228</v>
      </c>
      <c r="BH1551" s="139" t="s">
        <v>7229</v>
      </c>
      <c r="BI1551" s="139">
        <v>900</v>
      </c>
      <c r="BJ1551" s="139" t="s">
        <v>2350</v>
      </c>
      <c r="BK1551" s="139">
        <v>18</v>
      </c>
      <c r="BL1551" s="139">
        <v>18</v>
      </c>
      <c r="BM1551" s="139" t="s">
        <v>7260</v>
      </c>
      <c r="BN1551" s="139"/>
      <c r="BO1551" s="139">
        <v>900</v>
      </c>
      <c r="BP1551" s="139">
        <v>50</v>
      </c>
      <c r="BQ1551" s="139"/>
      <c r="BR1551" s="139"/>
      <c r="BS1551" s="139">
        <v>850</v>
      </c>
      <c r="BT1551" s="139"/>
      <c r="BU1551" s="139" t="s">
        <v>2386</v>
      </c>
      <c r="BV1551" s="139"/>
      <c r="BW1551" s="139"/>
      <c r="BX1551" s="139"/>
      <c r="BY1551" s="139"/>
      <c r="BZ1551" s="139"/>
      <c r="CA1551" s="139"/>
      <c r="CB1551" s="139" t="s">
        <v>7231</v>
      </c>
      <c r="CC1551" s="139" t="s">
        <v>7244</v>
      </c>
    </row>
    <row r="1552" spans="1:81">
      <c r="A1552" s="139">
        <v>1551</v>
      </c>
      <c r="B1552" s="139" t="s">
        <v>7210</v>
      </c>
      <c r="C1552" s="145" t="s">
        <v>15406</v>
      </c>
      <c r="D1552" s="139">
        <v>1</v>
      </c>
      <c r="E1552" s="139">
        <v>2</v>
      </c>
      <c r="F1552" s="139">
        <v>1310</v>
      </c>
      <c r="G1552" s="139">
        <v>0</v>
      </c>
      <c r="H1552" s="139">
        <v>1310</v>
      </c>
      <c r="I1552" s="139"/>
      <c r="J1552" s="139"/>
      <c r="K1552" s="140">
        <v>46001.8729166667</v>
      </c>
      <c r="L1552" s="140">
        <v>46001.8736111111</v>
      </c>
      <c r="M1552" s="139" t="s">
        <v>3317</v>
      </c>
      <c r="N1552" s="139" t="s">
        <v>15407</v>
      </c>
      <c r="O1552" s="139" t="s">
        <v>2340</v>
      </c>
      <c r="P1552" s="139" t="s">
        <v>15408</v>
      </c>
      <c r="Q1552" s="139" t="s">
        <v>2342</v>
      </c>
      <c r="R1552" s="145" t="s">
        <v>15409</v>
      </c>
      <c r="S1552" s="139">
        <v>8291005</v>
      </c>
      <c r="T1552" s="139" t="s">
        <v>15408</v>
      </c>
      <c r="U1552" s="139" t="s">
        <v>15410</v>
      </c>
      <c r="V1552" s="139">
        <v>1</v>
      </c>
      <c r="W1552" s="139">
        <v>5304076595</v>
      </c>
      <c r="X1552" s="139" t="s">
        <v>15411</v>
      </c>
      <c r="Y1552" s="139" t="s">
        <v>15408</v>
      </c>
      <c r="Z1552" s="139">
        <v>5304076595</v>
      </c>
      <c r="AA1552" s="139" t="s">
        <v>15412</v>
      </c>
      <c r="AB1552" s="139"/>
      <c r="AC1552" s="139"/>
      <c r="AD1552" s="139" t="s">
        <v>2473</v>
      </c>
      <c r="AE1552" s="139" t="s">
        <v>2369</v>
      </c>
      <c r="AF1552" s="139" t="s">
        <v>2349</v>
      </c>
      <c r="AG1552" s="139">
        <v>94539</v>
      </c>
      <c r="AH1552" s="139" t="s">
        <v>15408</v>
      </c>
      <c r="AI1552" s="139">
        <v>5304076595</v>
      </c>
      <c r="AJ1552" s="139" t="s">
        <v>15412</v>
      </c>
      <c r="AK1552" s="139"/>
      <c r="AL1552" s="139"/>
      <c r="AM1552" s="139" t="s">
        <v>2473</v>
      </c>
      <c r="AN1552" s="139" t="s">
        <v>2369</v>
      </c>
      <c r="AO1552" s="139" t="s">
        <v>2349</v>
      </c>
      <c r="AP1552" s="139">
        <v>94539</v>
      </c>
      <c r="AQ1552" s="139" t="s">
        <v>7929</v>
      </c>
      <c r="AR1552" s="139">
        <v>93560</v>
      </c>
      <c r="AS1552" s="139">
        <v>2026</v>
      </c>
      <c r="AT1552" s="139" t="s">
        <v>7220</v>
      </c>
      <c r="AU1552" s="139" t="s">
        <v>7438</v>
      </c>
      <c r="AV1552" s="139" t="s">
        <v>7222</v>
      </c>
      <c r="AW1552" s="139" t="s">
        <v>7413</v>
      </c>
      <c r="AX1552" s="139" t="s">
        <v>7224</v>
      </c>
      <c r="AY1552" s="139" t="s">
        <v>7238</v>
      </c>
      <c r="AZ1552" s="139" t="s">
        <v>7439</v>
      </c>
      <c r="BA1552" s="139"/>
      <c r="BB1552" s="141">
        <v>46031</v>
      </c>
      <c r="BC1552" s="141">
        <v>46164</v>
      </c>
      <c r="BD1552" s="139" t="s">
        <v>7930</v>
      </c>
      <c r="BE1552" s="145" t="s">
        <v>15413</v>
      </c>
      <c r="BF1552" s="139" t="s">
        <v>2340</v>
      </c>
      <c r="BG1552" s="139" t="s">
        <v>172</v>
      </c>
      <c r="BH1552" s="139" t="s">
        <v>7242</v>
      </c>
      <c r="BI1552" s="139">
        <v>50</v>
      </c>
      <c r="BJ1552" s="139" t="s">
        <v>2350</v>
      </c>
      <c r="BK1552" s="139">
        <v>18</v>
      </c>
      <c r="BL1552" s="139">
        <v>18</v>
      </c>
      <c r="BM1552" s="139" t="s">
        <v>7384</v>
      </c>
      <c r="BN1552" s="139"/>
      <c r="BO1552" s="139">
        <v>50</v>
      </c>
      <c r="BP1552" s="139">
        <v>0</v>
      </c>
      <c r="BQ1552" s="139"/>
      <c r="BR1552" s="139"/>
      <c r="BS1552" s="139">
        <v>50</v>
      </c>
      <c r="BT1552" s="139"/>
      <c r="BU1552" s="139" t="s">
        <v>2360</v>
      </c>
      <c r="BV1552" s="139"/>
      <c r="BW1552" s="139"/>
      <c r="BX1552" s="139"/>
      <c r="BY1552" s="139"/>
      <c r="BZ1552" s="139"/>
      <c r="CA1552" s="139"/>
      <c r="CB1552" s="139" t="s">
        <v>7231</v>
      </c>
      <c r="CC1552" s="139" t="s">
        <v>7244</v>
      </c>
    </row>
    <row r="1553" spans="1:81">
      <c r="A1553" s="139">
        <v>1552</v>
      </c>
      <c r="B1553" s="139" t="s">
        <v>7210</v>
      </c>
      <c r="C1553" s="145" t="s">
        <v>15406</v>
      </c>
      <c r="D1553" s="139">
        <v>1</v>
      </c>
      <c r="E1553" s="139">
        <v>2</v>
      </c>
      <c r="F1553" s="139">
        <v>1310</v>
      </c>
      <c r="G1553" s="139">
        <v>0</v>
      </c>
      <c r="H1553" s="139">
        <v>1310</v>
      </c>
      <c r="I1553" s="139"/>
      <c r="J1553" s="139"/>
      <c r="K1553" s="140">
        <v>46001.8729166667</v>
      </c>
      <c r="L1553" s="140">
        <v>46001.8736111111</v>
      </c>
      <c r="M1553" s="139" t="s">
        <v>3317</v>
      </c>
      <c r="N1553" s="139" t="s">
        <v>15407</v>
      </c>
      <c r="O1553" s="139" t="s">
        <v>2340</v>
      </c>
      <c r="P1553" s="139" t="s">
        <v>15408</v>
      </c>
      <c r="Q1553" s="139" t="s">
        <v>2342</v>
      </c>
      <c r="R1553" s="145" t="s">
        <v>15409</v>
      </c>
      <c r="S1553" s="139">
        <v>8291005</v>
      </c>
      <c r="T1553" s="139" t="s">
        <v>15408</v>
      </c>
      <c r="U1553" s="139" t="s">
        <v>15410</v>
      </c>
      <c r="V1553" s="139">
        <v>1</v>
      </c>
      <c r="W1553" s="139">
        <v>5304076595</v>
      </c>
      <c r="X1553" s="139" t="s">
        <v>15411</v>
      </c>
      <c r="Y1553" s="139" t="s">
        <v>15408</v>
      </c>
      <c r="Z1553" s="139">
        <v>5304076595</v>
      </c>
      <c r="AA1553" s="139" t="s">
        <v>15412</v>
      </c>
      <c r="AB1553" s="139"/>
      <c r="AC1553" s="139"/>
      <c r="AD1553" s="139" t="s">
        <v>2473</v>
      </c>
      <c r="AE1553" s="139" t="s">
        <v>2369</v>
      </c>
      <c r="AF1553" s="139" t="s">
        <v>2349</v>
      </c>
      <c r="AG1553" s="139">
        <v>94539</v>
      </c>
      <c r="AH1553" s="139" t="s">
        <v>15408</v>
      </c>
      <c r="AI1553" s="139">
        <v>5304076595</v>
      </c>
      <c r="AJ1553" s="139" t="s">
        <v>15412</v>
      </c>
      <c r="AK1553" s="139"/>
      <c r="AL1553" s="139"/>
      <c r="AM1553" s="139" t="s">
        <v>2473</v>
      </c>
      <c r="AN1553" s="139" t="s">
        <v>2369</v>
      </c>
      <c r="AO1553" s="139" t="s">
        <v>2349</v>
      </c>
      <c r="AP1553" s="139">
        <v>94539</v>
      </c>
      <c r="AQ1553" s="139" t="s">
        <v>7929</v>
      </c>
      <c r="AR1553" s="139">
        <v>93560</v>
      </c>
      <c r="AS1553" s="139">
        <v>2026</v>
      </c>
      <c r="AT1553" s="139" t="s">
        <v>7220</v>
      </c>
      <c r="AU1553" s="139" t="s">
        <v>7438</v>
      </c>
      <c r="AV1553" s="139" t="s">
        <v>7222</v>
      </c>
      <c r="AW1553" s="139" t="s">
        <v>7413</v>
      </c>
      <c r="AX1553" s="139" t="s">
        <v>7224</v>
      </c>
      <c r="AY1553" s="139" t="s">
        <v>7238</v>
      </c>
      <c r="AZ1553" s="139" t="s">
        <v>7439</v>
      </c>
      <c r="BA1553" s="139"/>
      <c r="BB1553" s="141">
        <v>46031</v>
      </c>
      <c r="BC1553" s="141">
        <v>46164</v>
      </c>
      <c r="BD1553" s="139" t="s">
        <v>7930</v>
      </c>
      <c r="BE1553" s="145" t="s">
        <v>15414</v>
      </c>
      <c r="BF1553" s="139" t="s">
        <v>2340</v>
      </c>
      <c r="BG1553" s="139" t="s">
        <v>7228</v>
      </c>
      <c r="BH1553" s="139" t="s">
        <v>7229</v>
      </c>
      <c r="BI1553" s="139">
        <v>1260</v>
      </c>
      <c r="BJ1553" s="139" t="s">
        <v>2350</v>
      </c>
      <c r="BK1553" s="139">
        <v>18</v>
      </c>
      <c r="BL1553" s="139">
        <v>18</v>
      </c>
      <c r="BM1553" s="139" t="s">
        <v>7384</v>
      </c>
      <c r="BN1553" s="139"/>
      <c r="BO1553" s="139">
        <v>1260</v>
      </c>
      <c r="BP1553" s="139">
        <v>0</v>
      </c>
      <c r="BQ1553" s="139"/>
      <c r="BR1553" s="139"/>
      <c r="BS1553" s="139">
        <v>1260</v>
      </c>
      <c r="BT1553" s="139"/>
      <c r="BU1553" s="139" t="s">
        <v>2360</v>
      </c>
      <c r="BV1553" s="139"/>
      <c r="BW1553" s="139"/>
      <c r="BX1553" s="139"/>
      <c r="BY1553" s="139"/>
      <c r="BZ1553" s="139"/>
      <c r="CA1553" s="139"/>
      <c r="CB1553" s="139" t="s">
        <v>7231</v>
      </c>
      <c r="CC1553" s="139" t="s">
        <v>7244</v>
      </c>
    </row>
    <row r="1554" spans="1:81">
      <c r="A1554" s="139">
        <v>1553</v>
      </c>
      <c r="B1554" s="139" t="s">
        <v>7210</v>
      </c>
      <c r="C1554" s="145" t="s">
        <v>15415</v>
      </c>
      <c r="D1554" s="139">
        <v>1</v>
      </c>
      <c r="E1554" s="139">
        <v>1</v>
      </c>
      <c r="F1554" s="139">
        <v>10</v>
      </c>
      <c r="G1554" s="139">
        <v>0</v>
      </c>
      <c r="H1554" s="139">
        <v>10</v>
      </c>
      <c r="I1554" s="139"/>
      <c r="J1554" s="139"/>
      <c r="K1554" s="140">
        <v>46001.8729166667</v>
      </c>
      <c r="L1554" s="140">
        <v>46001.8736111111</v>
      </c>
      <c r="M1554" s="139" t="s">
        <v>2338</v>
      </c>
      <c r="N1554" s="139" t="s">
        <v>15416</v>
      </c>
      <c r="O1554" s="139" t="s">
        <v>2340</v>
      </c>
      <c r="P1554" s="139" t="s">
        <v>2913</v>
      </c>
      <c r="Q1554" s="139" t="s">
        <v>2342</v>
      </c>
      <c r="R1554" s="145" t="s">
        <v>15417</v>
      </c>
      <c r="S1554" s="139">
        <v>7900380</v>
      </c>
      <c r="T1554" s="139" t="s">
        <v>2913</v>
      </c>
      <c r="U1554" s="139" t="s">
        <v>4305</v>
      </c>
      <c r="V1554" s="139">
        <v>1</v>
      </c>
      <c r="W1554" s="139">
        <v>5033134488</v>
      </c>
      <c r="X1554" s="139" t="s">
        <v>15418</v>
      </c>
      <c r="Y1554" s="139"/>
      <c r="Z1554" s="139"/>
      <c r="AA1554" s="139"/>
      <c r="AB1554" s="139"/>
      <c r="AC1554" s="139"/>
      <c r="AD1554" s="139"/>
      <c r="AE1554" s="139"/>
      <c r="AF1554" s="139"/>
      <c r="AG1554" s="139"/>
      <c r="AH1554" s="139" t="s">
        <v>15419</v>
      </c>
      <c r="AI1554" s="139">
        <v>5033134488</v>
      </c>
      <c r="AJ1554" s="139" t="s">
        <v>15420</v>
      </c>
      <c r="AK1554" s="139"/>
      <c r="AL1554" s="139"/>
      <c r="AM1554" s="139" t="s">
        <v>2347</v>
      </c>
      <c r="AN1554" s="139" t="s">
        <v>7542</v>
      </c>
      <c r="AO1554" s="139" t="s">
        <v>2349</v>
      </c>
      <c r="AP1554" s="139">
        <v>98004</v>
      </c>
      <c r="AQ1554" s="139" t="s">
        <v>10987</v>
      </c>
      <c r="AR1554" s="139">
        <v>87565</v>
      </c>
      <c r="AS1554" s="139">
        <v>2025</v>
      </c>
      <c r="AT1554" s="139" t="s">
        <v>4600</v>
      </c>
      <c r="AU1554" s="139" t="s">
        <v>7568</v>
      </c>
      <c r="AV1554" s="139" t="s">
        <v>7222</v>
      </c>
      <c r="AW1554" s="139" t="s">
        <v>7569</v>
      </c>
      <c r="AX1554" s="139" t="s">
        <v>7294</v>
      </c>
      <c r="AY1554" s="139" t="s">
        <v>7295</v>
      </c>
      <c r="AZ1554" s="139" t="s">
        <v>7570</v>
      </c>
      <c r="BA1554" s="139"/>
      <c r="BB1554" s="141">
        <v>46048</v>
      </c>
      <c r="BC1554" s="141">
        <v>46048</v>
      </c>
      <c r="BD1554" s="139" t="s">
        <v>10988</v>
      </c>
      <c r="BE1554" s="145" t="s">
        <v>15415</v>
      </c>
      <c r="BF1554" s="139" t="s">
        <v>2340</v>
      </c>
      <c r="BG1554" s="139" t="s">
        <v>7228</v>
      </c>
      <c r="BH1554" s="139" t="s">
        <v>7229</v>
      </c>
      <c r="BI1554" s="139">
        <v>10</v>
      </c>
      <c r="BJ1554" s="139" t="s">
        <v>2350</v>
      </c>
      <c r="BK1554" s="139">
        <v>1</v>
      </c>
      <c r="BL1554" s="139">
        <v>1</v>
      </c>
      <c r="BM1554" s="139" t="s">
        <v>7312</v>
      </c>
      <c r="BN1554" s="139"/>
      <c r="BO1554" s="139">
        <v>10</v>
      </c>
      <c r="BP1554" s="139">
        <v>0</v>
      </c>
      <c r="BQ1554" s="139"/>
      <c r="BR1554" s="139"/>
      <c r="BS1554" s="139">
        <v>10</v>
      </c>
      <c r="BT1554" s="139"/>
      <c r="BU1554" s="139" t="s">
        <v>2521</v>
      </c>
      <c r="BV1554" s="139"/>
      <c r="BW1554" s="139"/>
      <c r="BX1554" s="139"/>
      <c r="BY1554" s="139"/>
      <c r="BZ1554" s="139"/>
      <c r="CA1554" s="139"/>
      <c r="CB1554" s="139" t="s">
        <v>7231</v>
      </c>
      <c r="CC1554" s="139"/>
    </row>
    <row r="1555" spans="1:81">
      <c r="A1555" s="139">
        <v>1554</v>
      </c>
      <c r="B1555" s="139" t="s">
        <v>7210</v>
      </c>
      <c r="C1555" s="145" t="s">
        <v>15421</v>
      </c>
      <c r="D1555" s="139">
        <v>1</v>
      </c>
      <c r="E1555" s="139">
        <v>2</v>
      </c>
      <c r="F1555" s="139">
        <v>1100</v>
      </c>
      <c r="G1555" s="139">
        <v>20</v>
      </c>
      <c r="H1555" s="139">
        <v>1080</v>
      </c>
      <c r="I1555" s="139"/>
      <c r="J1555" s="139"/>
      <c r="K1555" s="140">
        <v>46001.8652777778</v>
      </c>
      <c r="L1555" s="140">
        <v>46001.8694444444</v>
      </c>
      <c r="M1555" s="139" t="s">
        <v>7341</v>
      </c>
      <c r="N1555" s="139" t="s">
        <v>15422</v>
      </c>
      <c r="O1555" s="139" t="s">
        <v>2340</v>
      </c>
      <c r="P1555" s="139" t="s">
        <v>15423</v>
      </c>
      <c r="Q1555" s="139" t="s">
        <v>2342</v>
      </c>
      <c r="R1555" s="145" t="s">
        <v>15424</v>
      </c>
      <c r="S1555" s="139">
        <v>8336910</v>
      </c>
      <c r="T1555" s="139" t="s">
        <v>15423</v>
      </c>
      <c r="U1555" s="139" t="s">
        <v>4649</v>
      </c>
      <c r="V1555" s="139">
        <v>1</v>
      </c>
      <c r="W1555" s="139">
        <v>7608159162</v>
      </c>
      <c r="X1555" s="139" t="s">
        <v>15425</v>
      </c>
      <c r="Y1555" s="139" t="s">
        <v>15426</v>
      </c>
      <c r="Z1555" s="139">
        <v>7608159162</v>
      </c>
      <c r="AA1555" s="139" t="s">
        <v>15427</v>
      </c>
      <c r="AB1555" s="139"/>
      <c r="AC1555" s="139"/>
      <c r="AD1555" s="139" t="s">
        <v>15428</v>
      </c>
      <c r="AE1555" s="139" t="s">
        <v>2369</v>
      </c>
      <c r="AF1555" s="139" t="s">
        <v>2349</v>
      </c>
      <c r="AG1555" s="139">
        <v>92078</v>
      </c>
      <c r="AH1555" s="139" t="s">
        <v>15426</v>
      </c>
      <c r="AI1555" s="139">
        <v>7608159162</v>
      </c>
      <c r="AJ1555" s="139" t="s">
        <v>15427</v>
      </c>
      <c r="AK1555" s="139"/>
      <c r="AL1555" s="139"/>
      <c r="AM1555" s="139" t="s">
        <v>15428</v>
      </c>
      <c r="AN1555" s="139" t="s">
        <v>2369</v>
      </c>
      <c r="AO1555" s="139" t="s">
        <v>2349</v>
      </c>
      <c r="AP1555" s="139">
        <v>92078</v>
      </c>
      <c r="AQ1555" s="139" t="s">
        <v>8508</v>
      </c>
      <c r="AR1555" s="139">
        <v>93772</v>
      </c>
      <c r="AS1555" s="139">
        <v>2026</v>
      </c>
      <c r="AT1555" s="139" t="s">
        <v>7220</v>
      </c>
      <c r="AU1555" s="139" t="s">
        <v>8509</v>
      </c>
      <c r="AV1555" s="139" t="s">
        <v>7222</v>
      </c>
      <c r="AW1555" s="139" t="s">
        <v>7223</v>
      </c>
      <c r="AX1555" s="139" t="s">
        <v>7224</v>
      </c>
      <c r="AY1555" s="139" t="s">
        <v>7238</v>
      </c>
      <c r="AZ1555" s="139" t="s">
        <v>8304</v>
      </c>
      <c r="BA1555" s="139"/>
      <c r="BB1555" s="141">
        <v>46032</v>
      </c>
      <c r="BC1555" s="141">
        <v>46144</v>
      </c>
      <c r="BD1555" s="139" t="s">
        <v>8586</v>
      </c>
      <c r="BE1555" s="145" t="s">
        <v>15429</v>
      </c>
      <c r="BF1555" s="139" t="s">
        <v>2340</v>
      </c>
      <c r="BG1555" s="139" t="s">
        <v>172</v>
      </c>
      <c r="BH1555" s="139" t="s">
        <v>7242</v>
      </c>
      <c r="BI1555" s="139">
        <v>50</v>
      </c>
      <c r="BJ1555" s="139" t="s">
        <v>2350</v>
      </c>
      <c r="BK1555" s="139">
        <v>15</v>
      </c>
      <c r="BL1555" s="139">
        <v>15</v>
      </c>
      <c r="BM1555" s="139" t="s">
        <v>7260</v>
      </c>
      <c r="BN1555" s="139"/>
      <c r="BO1555" s="139">
        <v>50</v>
      </c>
      <c r="BP1555" s="139">
        <v>0</v>
      </c>
      <c r="BQ1555" s="139"/>
      <c r="BR1555" s="139"/>
      <c r="BS1555" s="139">
        <v>50</v>
      </c>
      <c r="BT1555" s="139"/>
      <c r="BU1555" s="139" t="s">
        <v>2386</v>
      </c>
      <c r="BV1555" s="139"/>
      <c r="BW1555" s="139"/>
      <c r="BX1555" s="139"/>
      <c r="BY1555" s="139"/>
      <c r="BZ1555" s="139"/>
      <c r="CA1555" s="139"/>
      <c r="CB1555" s="139" t="s">
        <v>7231</v>
      </c>
      <c r="CC1555" s="139" t="s">
        <v>7232</v>
      </c>
    </row>
    <row r="1556" spans="1:81">
      <c r="A1556" s="139">
        <v>1555</v>
      </c>
      <c r="B1556" s="139" t="s">
        <v>7210</v>
      </c>
      <c r="C1556" s="145" t="s">
        <v>15421</v>
      </c>
      <c r="D1556" s="139">
        <v>1</v>
      </c>
      <c r="E1556" s="139">
        <v>2</v>
      </c>
      <c r="F1556" s="139">
        <v>1100</v>
      </c>
      <c r="G1556" s="139">
        <v>20</v>
      </c>
      <c r="H1556" s="139">
        <v>1080</v>
      </c>
      <c r="I1556" s="139"/>
      <c r="J1556" s="139"/>
      <c r="K1556" s="140">
        <v>46001.8652777778</v>
      </c>
      <c r="L1556" s="140">
        <v>46001.8694444444</v>
      </c>
      <c r="M1556" s="139" t="s">
        <v>7341</v>
      </c>
      <c r="N1556" s="139" t="s">
        <v>15422</v>
      </c>
      <c r="O1556" s="139" t="s">
        <v>2340</v>
      </c>
      <c r="P1556" s="139" t="s">
        <v>15423</v>
      </c>
      <c r="Q1556" s="139" t="s">
        <v>2342</v>
      </c>
      <c r="R1556" s="145" t="s">
        <v>15424</v>
      </c>
      <c r="S1556" s="139">
        <v>8336910</v>
      </c>
      <c r="T1556" s="139" t="s">
        <v>15423</v>
      </c>
      <c r="U1556" s="139" t="s">
        <v>4649</v>
      </c>
      <c r="V1556" s="139">
        <v>1</v>
      </c>
      <c r="W1556" s="139">
        <v>7608159162</v>
      </c>
      <c r="X1556" s="139" t="s">
        <v>15425</v>
      </c>
      <c r="Y1556" s="139" t="s">
        <v>15426</v>
      </c>
      <c r="Z1556" s="139">
        <v>7608159162</v>
      </c>
      <c r="AA1556" s="139" t="s">
        <v>15427</v>
      </c>
      <c r="AB1556" s="139"/>
      <c r="AC1556" s="139"/>
      <c r="AD1556" s="139" t="s">
        <v>15428</v>
      </c>
      <c r="AE1556" s="139" t="s">
        <v>2369</v>
      </c>
      <c r="AF1556" s="139" t="s">
        <v>2349</v>
      </c>
      <c r="AG1556" s="139">
        <v>92078</v>
      </c>
      <c r="AH1556" s="139" t="s">
        <v>15426</v>
      </c>
      <c r="AI1556" s="139">
        <v>7608159162</v>
      </c>
      <c r="AJ1556" s="139" t="s">
        <v>15427</v>
      </c>
      <c r="AK1556" s="139"/>
      <c r="AL1556" s="139"/>
      <c r="AM1556" s="139" t="s">
        <v>15428</v>
      </c>
      <c r="AN1556" s="139" t="s">
        <v>2369</v>
      </c>
      <c r="AO1556" s="139" t="s">
        <v>2349</v>
      </c>
      <c r="AP1556" s="139">
        <v>92078</v>
      </c>
      <c r="AQ1556" s="139" t="s">
        <v>8508</v>
      </c>
      <c r="AR1556" s="139">
        <v>93772</v>
      </c>
      <c r="AS1556" s="139">
        <v>2026</v>
      </c>
      <c r="AT1556" s="139" t="s">
        <v>7220</v>
      </c>
      <c r="AU1556" s="139" t="s">
        <v>8509</v>
      </c>
      <c r="AV1556" s="139" t="s">
        <v>7222</v>
      </c>
      <c r="AW1556" s="139" t="s">
        <v>7223</v>
      </c>
      <c r="AX1556" s="139" t="s">
        <v>7224</v>
      </c>
      <c r="AY1556" s="139" t="s">
        <v>7238</v>
      </c>
      <c r="AZ1556" s="139" t="s">
        <v>8304</v>
      </c>
      <c r="BA1556" s="139"/>
      <c r="BB1556" s="141">
        <v>46032</v>
      </c>
      <c r="BC1556" s="141">
        <v>46144</v>
      </c>
      <c r="BD1556" s="139" t="s">
        <v>8586</v>
      </c>
      <c r="BE1556" s="145" t="s">
        <v>15430</v>
      </c>
      <c r="BF1556" s="139" t="s">
        <v>2340</v>
      </c>
      <c r="BG1556" s="139" t="s">
        <v>7228</v>
      </c>
      <c r="BH1556" s="139" t="s">
        <v>7229</v>
      </c>
      <c r="BI1556" s="139">
        <v>1050</v>
      </c>
      <c r="BJ1556" s="139" t="s">
        <v>2350</v>
      </c>
      <c r="BK1556" s="139">
        <v>15</v>
      </c>
      <c r="BL1556" s="139">
        <v>15</v>
      </c>
      <c r="BM1556" s="139" t="s">
        <v>7260</v>
      </c>
      <c r="BN1556" s="139"/>
      <c r="BO1556" s="139">
        <v>1050</v>
      </c>
      <c r="BP1556" s="139">
        <v>20</v>
      </c>
      <c r="BQ1556" s="139"/>
      <c r="BR1556" s="139"/>
      <c r="BS1556" s="139">
        <v>1030</v>
      </c>
      <c r="BT1556" s="139"/>
      <c r="BU1556" s="139" t="s">
        <v>2386</v>
      </c>
      <c r="BV1556" s="139"/>
      <c r="BW1556" s="139"/>
      <c r="BX1556" s="139"/>
      <c r="BY1556" s="139"/>
      <c r="BZ1556" s="139"/>
      <c r="CA1556" s="139"/>
      <c r="CB1556" s="139" t="s">
        <v>7231</v>
      </c>
      <c r="CC1556" s="139" t="s">
        <v>7232</v>
      </c>
    </row>
    <row r="1557" spans="1:81">
      <c r="A1557" s="139">
        <v>1556</v>
      </c>
      <c r="B1557" s="139" t="s">
        <v>7210</v>
      </c>
      <c r="C1557" s="145" t="s">
        <v>15431</v>
      </c>
      <c r="D1557" s="139">
        <v>1</v>
      </c>
      <c r="E1557" s="139">
        <v>2</v>
      </c>
      <c r="F1557" s="139">
        <v>995</v>
      </c>
      <c r="G1557" s="139">
        <v>20</v>
      </c>
      <c r="H1557" s="139">
        <v>975</v>
      </c>
      <c r="I1557" s="139"/>
      <c r="J1557" s="139"/>
      <c r="K1557" s="140">
        <v>46001.8451388889</v>
      </c>
      <c r="L1557" s="140">
        <v>46001.8458333333</v>
      </c>
      <c r="M1557" s="139" t="s">
        <v>2361</v>
      </c>
      <c r="N1557" s="139" t="s">
        <v>15432</v>
      </c>
      <c r="O1557" s="139" t="s">
        <v>2340</v>
      </c>
      <c r="P1557" s="139" t="s">
        <v>6218</v>
      </c>
      <c r="Q1557" s="139" t="s">
        <v>2342</v>
      </c>
      <c r="R1557" s="145" t="s">
        <v>15433</v>
      </c>
      <c r="S1557" s="139">
        <v>8339918</v>
      </c>
      <c r="T1557" s="139" t="s">
        <v>6218</v>
      </c>
      <c r="U1557" s="139" t="s">
        <v>6218</v>
      </c>
      <c r="V1557" s="139">
        <v>1</v>
      </c>
      <c r="W1557" s="139">
        <v>6265617447</v>
      </c>
      <c r="X1557" s="139" t="s">
        <v>6219</v>
      </c>
      <c r="Y1557" s="139" t="s">
        <v>6220</v>
      </c>
      <c r="Z1557" s="139">
        <v>6265617447</v>
      </c>
      <c r="AA1557" s="139" t="s">
        <v>15434</v>
      </c>
      <c r="AB1557" s="139"/>
      <c r="AC1557" s="139"/>
      <c r="AD1557" s="139" t="s">
        <v>5273</v>
      </c>
      <c r="AE1557" s="139" t="s">
        <v>2369</v>
      </c>
      <c r="AF1557" s="139" t="s">
        <v>2349</v>
      </c>
      <c r="AG1557" s="139">
        <v>91775</v>
      </c>
      <c r="AH1557" s="139" t="s">
        <v>6220</v>
      </c>
      <c r="AI1557" s="139">
        <v>6265617447</v>
      </c>
      <c r="AJ1557" s="139" t="s">
        <v>15434</v>
      </c>
      <c r="AK1557" s="139"/>
      <c r="AL1557" s="139"/>
      <c r="AM1557" s="139" t="s">
        <v>5273</v>
      </c>
      <c r="AN1557" s="139" t="s">
        <v>2369</v>
      </c>
      <c r="AO1557" s="139" t="s">
        <v>2349</v>
      </c>
      <c r="AP1557" s="139">
        <v>91775</v>
      </c>
      <c r="AQ1557" s="139" t="s">
        <v>15435</v>
      </c>
      <c r="AR1557" s="139">
        <v>96933</v>
      </c>
      <c r="AS1557" s="139">
        <v>2026</v>
      </c>
      <c r="AT1557" s="139" t="s">
        <v>7220</v>
      </c>
      <c r="AU1557" s="139" t="s">
        <v>7638</v>
      </c>
      <c r="AV1557" s="139" t="s">
        <v>7222</v>
      </c>
      <c r="AW1557" s="139" t="s">
        <v>8427</v>
      </c>
      <c r="AX1557" s="139" t="s">
        <v>7224</v>
      </c>
      <c r="AY1557" s="139" t="s">
        <v>7238</v>
      </c>
      <c r="AZ1557" s="139" t="s">
        <v>8622</v>
      </c>
      <c r="BA1557" s="139"/>
      <c r="BB1557" s="141">
        <v>46033</v>
      </c>
      <c r="BC1557" s="141">
        <v>46166</v>
      </c>
      <c r="BD1557" s="139" t="s">
        <v>15436</v>
      </c>
      <c r="BE1557" s="145" t="s">
        <v>15437</v>
      </c>
      <c r="BF1557" s="139" t="s">
        <v>2340</v>
      </c>
      <c r="BG1557" s="139" t="s">
        <v>172</v>
      </c>
      <c r="BH1557" s="139" t="s">
        <v>7242</v>
      </c>
      <c r="BI1557" s="139">
        <v>50</v>
      </c>
      <c r="BJ1557" s="139" t="s">
        <v>2350</v>
      </c>
      <c r="BK1557" s="139">
        <v>18</v>
      </c>
      <c r="BL1557" s="139">
        <v>18</v>
      </c>
      <c r="BM1557" s="139" t="s">
        <v>7243</v>
      </c>
      <c r="BN1557" s="139"/>
      <c r="BO1557" s="139">
        <v>50</v>
      </c>
      <c r="BP1557" s="139">
        <v>0</v>
      </c>
      <c r="BQ1557" s="139"/>
      <c r="BR1557" s="139"/>
      <c r="BS1557" s="139">
        <v>50</v>
      </c>
      <c r="BT1557" s="139"/>
      <c r="BU1557" s="139" t="s">
        <v>2386</v>
      </c>
      <c r="BV1557" s="139"/>
      <c r="BW1557" s="139"/>
      <c r="BX1557" s="139"/>
      <c r="BY1557" s="139"/>
      <c r="BZ1557" s="139"/>
      <c r="CA1557" s="139"/>
      <c r="CB1557" s="139" t="s">
        <v>7231</v>
      </c>
      <c r="CC1557" s="139" t="s">
        <v>7232</v>
      </c>
    </row>
    <row r="1558" spans="1:81">
      <c r="A1558" s="139">
        <v>1557</v>
      </c>
      <c r="B1558" s="139" t="s">
        <v>7210</v>
      </c>
      <c r="C1558" s="145" t="s">
        <v>15431</v>
      </c>
      <c r="D1558" s="139">
        <v>1</v>
      </c>
      <c r="E1558" s="139">
        <v>2</v>
      </c>
      <c r="F1558" s="139">
        <v>995</v>
      </c>
      <c r="G1558" s="139">
        <v>20</v>
      </c>
      <c r="H1558" s="139">
        <v>975</v>
      </c>
      <c r="I1558" s="139"/>
      <c r="J1558" s="139"/>
      <c r="K1558" s="140">
        <v>46001.8451388889</v>
      </c>
      <c r="L1558" s="140">
        <v>46001.8458333333</v>
      </c>
      <c r="M1558" s="139" t="s">
        <v>2361</v>
      </c>
      <c r="N1558" s="139" t="s">
        <v>15432</v>
      </c>
      <c r="O1558" s="139" t="s">
        <v>2340</v>
      </c>
      <c r="P1558" s="139" t="s">
        <v>6218</v>
      </c>
      <c r="Q1558" s="139" t="s">
        <v>2342</v>
      </c>
      <c r="R1558" s="145" t="s">
        <v>15433</v>
      </c>
      <c r="S1558" s="139">
        <v>8339918</v>
      </c>
      <c r="T1558" s="139" t="s">
        <v>6218</v>
      </c>
      <c r="U1558" s="139" t="s">
        <v>6218</v>
      </c>
      <c r="V1558" s="139">
        <v>1</v>
      </c>
      <c r="W1558" s="139">
        <v>6265617447</v>
      </c>
      <c r="X1558" s="139" t="s">
        <v>6219</v>
      </c>
      <c r="Y1558" s="139" t="s">
        <v>6220</v>
      </c>
      <c r="Z1558" s="139">
        <v>6265617447</v>
      </c>
      <c r="AA1558" s="139" t="s">
        <v>15434</v>
      </c>
      <c r="AB1558" s="139"/>
      <c r="AC1558" s="139"/>
      <c r="AD1558" s="139" t="s">
        <v>5273</v>
      </c>
      <c r="AE1558" s="139" t="s">
        <v>2369</v>
      </c>
      <c r="AF1558" s="139" t="s">
        <v>2349</v>
      </c>
      <c r="AG1558" s="139">
        <v>91775</v>
      </c>
      <c r="AH1558" s="139" t="s">
        <v>6220</v>
      </c>
      <c r="AI1558" s="139">
        <v>6265617447</v>
      </c>
      <c r="AJ1558" s="139" t="s">
        <v>15434</v>
      </c>
      <c r="AK1558" s="139"/>
      <c r="AL1558" s="139"/>
      <c r="AM1558" s="139" t="s">
        <v>5273</v>
      </c>
      <c r="AN1558" s="139" t="s">
        <v>2369</v>
      </c>
      <c r="AO1558" s="139" t="s">
        <v>2349</v>
      </c>
      <c r="AP1558" s="139">
        <v>91775</v>
      </c>
      <c r="AQ1558" s="139" t="s">
        <v>15435</v>
      </c>
      <c r="AR1558" s="139">
        <v>96933</v>
      </c>
      <c r="AS1558" s="139">
        <v>2026</v>
      </c>
      <c r="AT1558" s="139" t="s">
        <v>7220</v>
      </c>
      <c r="AU1558" s="139" t="s">
        <v>7638</v>
      </c>
      <c r="AV1558" s="139" t="s">
        <v>7222</v>
      </c>
      <c r="AW1558" s="139" t="s">
        <v>8427</v>
      </c>
      <c r="AX1558" s="139" t="s">
        <v>7224</v>
      </c>
      <c r="AY1558" s="139" t="s">
        <v>7238</v>
      </c>
      <c r="AZ1558" s="139" t="s">
        <v>8622</v>
      </c>
      <c r="BA1558" s="139"/>
      <c r="BB1558" s="141">
        <v>46033</v>
      </c>
      <c r="BC1558" s="141">
        <v>46166</v>
      </c>
      <c r="BD1558" s="139" t="s">
        <v>15436</v>
      </c>
      <c r="BE1558" s="145" t="s">
        <v>15438</v>
      </c>
      <c r="BF1558" s="139" t="s">
        <v>2340</v>
      </c>
      <c r="BG1558" s="139" t="s">
        <v>7228</v>
      </c>
      <c r="BH1558" s="139" t="s">
        <v>7229</v>
      </c>
      <c r="BI1558" s="139">
        <v>945</v>
      </c>
      <c r="BJ1558" s="139" t="s">
        <v>2350</v>
      </c>
      <c r="BK1558" s="139">
        <v>18</v>
      </c>
      <c r="BL1558" s="139">
        <v>18</v>
      </c>
      <c r="BM1558" s="139" t="s">
        <v>7243</v>
      </c>
      <c r="BN1558" s="139"/>
      <c r="BO1558" s="139">
        <v>945</v>
      </c>
      <c r="BP1558" s="139">
        <v>20</v>
      </c>
      <c r="BQ1558" s="139"/>
      <c r="BR1558" s="139"/>
      <c r="BS1558" s="139">
        <v>925</v>
      </c>
      <c r="BT1558" s="139"/>
      <c r="BU1558" s="139" t="s">
        <v>2386</v>
      </c>
      <c r="BV1558" s="139"/>
      <c r="BW1558" s="139"/>
      <c r="BX1558" s="139"/>
      <c r="BY1558" s="139"/>
      <c r="BZ1558" s="139"/>
      <c r="CA1558" s="139"/>
      <c r="CB1558" s="139" t="s">
        <v>7231</v>
      </c>
      <c r="CC1558" s="139" t="s">
        <v>7232</v>
      </c>
    </row>
    <row r="1559" spans="1:81">
      <c r="A1559" s="139">
        <v>1558</v>
      </c>
      <c r="B1559" s="139" t="s">
        <v>7210</v>
      </c>
      <c r="C1559" s="145" t="s">
        <v>15439</v>
      </c>
      <c r="D1559" s="139">
        <v>1</v>
      </c>
      <c r="E1559" s="139">
        <v>2</v>
      </c>
      <c r="F1559" s="139">
        <v>1310</v>
      </c>
      <c r="G1559" s="139">
        <v>20</v>
      </c>
      <c r="H1559" s="139">
        <v>1290</v>
      </c>
      <c r="I1559" s="139"/>
      <c r="J1559" s="139"/>
      <c r="K1559" s="140">
        <v>46001.8375</v>
      </c>
      <c r="L1559" s="140">
        <v>46001.8388888889</v>
      </c>
      <c r="M1559" s="139" t="s">
        <v>2406</v>
      </c>
      <c r="N1559" s="139" t="s">
        <v>15440</v>
      </c>
      <c r="O1559" s="139" t="s">
        <v>2340</v>
      </c>
      <c r="P1559" s="139" t="s">
        <v>9576</v>
      </c>
      <c r="Q1559" s="139" t="s">
        <v>2342</v>
      </c>
      <c r="R1559" s="145" t="s">
        <v>15441</v>
      </c>
      <c r="S1559" s="139">
        <v>7988023</v>
      </c>
      <c r="T1559" s="139" t="s">
        <v>9576</v>
      </c>
      <c r="U1559" s="139" t="s">
        <v>9578</v>
      </c>
      <c r="V1559" s="139">
        <v>1</v>
      </c>
      <c r="W1559" s="139">
        <v>7024680818</v>
      </c>
      <c r="X1559" s="139" t="s">
        <v>15442</v>
      </c>
      <c r="Y1559" s="139" t="s">
        <v>9576</v>
      </c>
      <c r="Z1559" s="139">
        <v>7024680818</v>
      </c>
      <c r="AA1559" s="139" t="s">
        <v>15443</v>
      </c>
      <c r="AB1559" s="139"/>
      <c r="AC1559" s="139"/>
      <c r="AD1559" s="139" t="s">
        <v>5198</v>
      </c>
      <c r="AE1559" s="139" t="s">
        <v>4659</v>
      </c>
      <c r="AF1559" s="139" t="s">
        <v>2349</v>
      </c>
      <c r="AG1559" s="139">
        <v>89138</v>
      </c>
      <c r="AH1559" s="139" t="s">
        <v>9576</v>
      </c>
      <c r="AI1559" s="139">
        <v>7024680818</v>
      </c>
      <c r="AJ1559" s="139" t="s">
        <v>15443</v>
      </c>
      <c r="AK1559" s="139"/>
      <c r="AL1559" s="139"/>
      <c r="AM1559" s="139" t="s">
        <v>5198</v>
      </c>
      <c r="AN1559" s="139" t="s">
        <v>4659</v>
      </c>
      <c r="AO1559" s="139" t="s">
        <v>2349</v>
      </c>
      <c r="AP1559" s="139">
        <v>89138</v>
      </c>
      <c r="AQ1559" s="139" t="s">
        <v>10466</v>
      </c>
      <c r="AR1559" s="139">
        <v>93426</v>
      </c>
      <c r="AS1559" s="139">
        <v>2026</v>
      </c>
      <c r="AT1559" s="139" t="s">
        <v>7220</v>
      </c>
      <c r="AU1559" s="139" t="s">
        <v>7638</v>
      </c>
      <c r="AV1559" s="139" t="s">
        <v>7222</v>
      </c>
      <c r="AW1559" s="139" t="s">
        <v>7413</v>
      </c>
      <c r="AX1559" s="139" t="s">
        <v>7224</v>
      </c>
      <c r="AY1559" s="139" t="s">
        <v>7238</v>
      </c>
      <c r="AZ1559" s="139" t="s">
        <v>7698</v>
      </c>
      <c r="BA1559" s="139"/>
      <c r="BB1559" s="141">
        <v>46029</v>
      </c>
      <c r="BC1559" s="141">
        <v>46162</v>
      </c>
      <c r="BD1559" s="139" t="s">
        <v>8858</v>
      </c>
      <c r="BE1559" s="145" t="s">
        <v>15444</v>
      </c>
      <c r="BF1559" s="139" t="s">
        <v>2340</v>
      </c>
      <c r="BG1559" s="139" t="s">
        <v>172</v>
      </c>
      <c r="BH1559" s="139" t="s">
        <v>7242</v>
      </c>
      <c r="BI1559" s="139">
        <v>50</v>
      </c>
      <c r="BJ1559" s="139" t="s">
        <v>2350</v>
      </c>
      <c r="BK1559" s="139">
        <v>18</v>
      </c>
      <c r="BL1559" s="139">
        <v>18</v>
      </c>
      <c r="BM1559" s="139" t="s">
        <v>8191</v>
      </c>
      <c r="BN1559" s="139"/>
      <c r="BO1559" s="139">
        <v>50</v>
      </c>
      <c r="BP1559" s="139">
        <v>0</v>
      </c>
      <c r="BQ1559" s="139"/>
      <c r="BR1559" s="139"/>
      <c r="BS1559" s="139">
        <v>50</v>
      </c>
      <c r="BT1559" s="139"/>
      <c r="BU1559" s="139" t="s">
        <v>2360</v>
      </c>
      <c r="BV1559" s="139"/>
      <c r="BW1559" s="139"/>
      <c r="BX1559" s="139"/>
      <c r="BY1559" s="139"/>
      <c r="BZ1559" s="139"/>
      <c r="CA1559" s="139"/>
      <c r="CB1559" s="139" t="s">
        <v>7231</v>
      </c>
      <c r="CC1559" s="139" t="s">
        <v>7244</v>
      </c>
    </row>
    <row r="1560" spans="1:81">
      <c r="A1560" s="139">
        <v>1559</v>
      </c>
      <c r="B1560" s="139" t="s">
        <v>7210</v>
      </c>
      <c r="C1560" s="145" t="s">
        <v>15439</v>
      </c>
      <c r="D1560" s="139">
        <v>1</v>
      </c>
      <c r="E1560" s="139">
        <v>2</v>
      </c>
      <c r="F1560" s="139">
        <v>1310</v>
      </c>
      <c r="G1560" s="139">
        <v>20</v>
      </c>
      <c r="H1560" s="139">
        <v>1290</v>
      </c>
      <c r="I1560" s="139"/>
      <c r="J1560" s="139"/>
      <c r="K1560" s="140">
        <v>46001.8375</v>
      </c>
      <c r="L1560" s="140">
        <v>46001.8388888889</v>
      </c>
      <c r="M1560" s="139" t="s">
        <v>2406</v>
      </c>
      <c r="N1560" s="139" t="s">
        <v>15440</v>
      </c>
      <c r="O1560" s="139" t="s">
        <v>2340</v>
      </c>
      <c r="P1560" s="139" t="s">
        <v>9576</v>
      </c>
      <c r="Q1560" s="139" t="s">
        <v>2342</v>
      </c>
      <c r="R1560" s="145" t="s">
        <v>15441</v>
      </c>
      <c r="S1560" s="139">
        <v>7988023</v>
      </c>
      <c r="T1560" s="139" t="s">
        <v>9576</v>
      </c>
      <c r="U1560" s="139" t="s">
        <v>9578</v>
      </c>
      <c r="V1560" s="139">
        <v>1</v>
      </c>
      <c r="W1560" s="139">
        <v>7024680818</v>
      </c>
      <c r="X1560" s="139" t="s">
        <v>15442</v>
      </c>
      <c r="Y1560" s="139" t="s">
        <v>9576</v>
      </c>
      <c r="Z1560" s="139">
        <v>7024680818</v>
      </c>
      <c r="AA1560" s="139" t="s">
        <v>15443</v>
      </c>
      <c r="AB1560" s="139"/>
      <c r="AC1560" s="139"/>
      <c r="AD1560" s="139" t="s">
        <v>5198</v>
      </c>
      <c r="AE1560" s="139" t="s">
        <v>4659</v>
      </c>
      <c r="AF1560" s="139" t="s">
        <v>2349</v>
      </c>
      <c r="AG1560" s="139">
        <v>89138</v>
      </c>
      <c r="AH1560" s="139" t="s">
        <v>9576</v>
      </c>
      <c r="AI1560" s="139">
        <v>7024680818</v>
      </c>
      <c r="AJ1560" s="139" t="s">
        <v>15443</v>
      </c>
      <c r="AK1560" s="139"/>
      <c r="AL1560" s="139"/>
      <c r="AM1560" s="139" t="s">
        <v>5198</v>
      </c>
      <c r="AN1560" s="139" t="s">
        <v>4659</v>
      </c>
      <c r="AO1560" s="139" t="s">
        <v>2349</v>
      </c>
      <c r="AP1560" s="139">
        <v>89138</v>
      </c>
      <c r="AQ1560" s="139" t="s">
        <v>10466</v>
      </c>
      <c r="AR1560" s="139">
        <v>93426</v>
      </c>
      <c r="AS1560" s="139">
        <v>2026</v>
      </c>
      <c r="AT1560" s="139" t="s">
        <v>7220</v>
      </c>
      <c r="AU1560" s="139" t="s">
        <v>7638</v>
      </c>
      <c r="AV1560" s="139" t="s">
        <v>7222</v>
      </c>
      <c r="AW1560" s="139" t="s">
        <v>7413</v>
      </c>
      <c r="AX1560" s="139" t="s">
        <v>7224</v>
      </c>
      <c r="AY1560" s="139" t="s">
        <v>7238</v>
      </c>
      <c r="AZ1560" s="139" t="s">
        <v>7698</v>
      </c>
      <c r="BA1560" s="139"/>
      <c r="BB1560" s="141">
        <v>46029</v>
      </c>
      <c r="BC1560" s="141">
        <v>46162</v>
      </c>
      <c r="BD1560" s="139" t="s">
        <v>8858</v>
      </c>
      <c r="BE1560" s="145" t="s">
        <v>15445</v>
      </c>
      <c r="BF1560" s="139" t="s">
        <v>2340</v>
      </c>
      <c r="BG1560" s="139" t="s">
        <v>7228</v>
      </c>
      <c r="BH1560" s="139" t="s">
        <v>7229</v>
      </c>
      <c r="BI1560" s="139">
        <v>1260</v>
      </c>
      <c r="BJ1560" s="139" t="s">
        <v>2350</v>
      </c>
      <c r="BK1560" s="139">
        <v>18</v>
      </c>
      <c r="BL1560" s="139">
        <v>18</v>
      </c>
      <c r="BM1560" s="139" t="s">
        <v>8191</v>
      </c>
      <c r="BN1560" s="139"/>
      <c r="BO1560" s="139">
        <v>1260</v>
      </c>
      <c r="BP1560" s="139">
        <v>20</v>
      </c>
      <c r="BQ1560" s="139"/>
      <c r="BR1560" s="139"/>
      <c r="BS1560" s="139">
        <v>1240</v>
      </c>
      <c r="BT1560" s="139"/>
      <c r="BU1560" s="139" t="s">
        <v>2360</v>
      </c>
      <c r="BV1560" s="139"/>
      <c r="BW1560" s="139"/>
      <c r="BX1560" s="139"/>
      <c r="BY1560" s="139"/>
      <c r="BZ1560" s="139"/>
      <c r="CA1560" s="139"/>
      <c r="CB1560" s="139" t="s">
        <v>7231</v>
      </c>
      <c r="CC1560" s="139" t="s">
        <v>7244</v>
      </c>
    </row>
    <row r="1561" spans="1:81">
      <c r="A1561" s="139">
        <v>1560</v>
      </c>
      <c r="B1561" s="139" t="s">
        <v>7210</v>
      </c>
      <c r="C1561" s="145" t="s">
        <v>15446</v>
      </c>
      <c r="D1561" s="139">
        <v>1</v>
      </c>
      <c r="E1561" s="139">
        <v>2</v>
      </c>
      <c r="F1561" s="139">
        <v>1310</v>
      </c>
      <c r="G1561" s="139">
        <v>0</v>
      </c>
      <c r="H1561" s="139">
        <v>1310</v>
      </c>
      <c r="I1561" s="139"/>
      <c r="J1561" s="139"/>
      <c r="K1561" s="140">
        <v>46001.8375</v>
      </c>
      <c r="L1561" s="140">
        <v>46001.8381944444</v>
      </c>
      <c r="M1561" s="139" t="s">
        <v>2398</v>
      </c>
      <c r="N1561" s="139" t="s">
        <v>15447</v>
      </c>
      <c r="O1561" s="139" t="s">
        <v>2340</v>
      </c>
      <c r="P1561" s="139" t="s">
        <v>15448</v>
      </c>
      <c r="Q1561" s="139" t="s">
        <v>2342</v>
      </c>
      <c r="R1561" s="145" t="s">
        <v>15449</v>
      </c>
      <c r="S1561" s="139">
        <v>8294817</v>
      </c>
      <c r="T1561" s="139" t="s">
        <v>15448</v>
      </c>
      <c r="U1561" s="139" t="s">
        <v>6265</v>
      </c>
      <c r="V1561" s="139">
        <v>1</v>
      </c>
      <c r="W1561" s="139">
        <v>6504695308</v>
      </c>
      <c r="X1561" s="139" t="s">
        <v>15450</v>
      </c>
      <c r="Y1561" s="139" t="s">
        <v>15451</v>
      </c>
      <c r="Z1561" s="139">
        <v>6504695308</v>
      </c>
      <c r="AA1561" s="139" t="s">
        <v>15452</v>
      </c>
      <c r="AB1561" s="139"/>
      <c r="AC1561" s="139"/>
      <c r="AD1561" s="139" t="s">
        <v>3304</v>
      </c>
      <c r="AE1561" s="139" t="s">
        <v>2369</v>
      </c>
      <c r="AF1561" s="139" t="s">
        <v>2349</v>
      </c>
      <c r="AG1561" s="139">
        <v>94024</v>
      </c>
      <c r="AH1561" s="139" t="s">
        <v>15451</v>
      </c>
      <c r="AI1561" s="139">
        <v>6504695308</v>
      </c>
      <c r="AJ1561" s="139" t="s">
        <v>15452</v>
      </c>
      <c r="AK1561" s="139"/>
      <c r="AL1561" s="139"/>
      <c r="AM1561" s="139" t="s">
        <v>3304</v>
      </c>
      <c r="AN1561" s="139" t="s">
        <v>2369</v>
      </c>
      <c r="AO1561" s="139" t="s">
        <v>2349</v>
      </c>
      <c r="AP1561" s="139">
        <v>94024</v>
      </c>
      <c r="AQ1561" s="139" t="s">
        <v>13132</v>
      </c>
      <c r="AR1561" s="139">
        <v>93576</v>
      </c>
      <c r="AS1561" s="139">
        <v>2026</v>
      </c>
      <c r="AT1561" s="139" t="s">
        <v>7220</v>
      </c>
      <c r="AU1561" s="139" t="s">
        <v>8980</v>
      </c>
      <c r="AV1561" s="139" t="s">
        <v>7222</v>
      </c>
      <c r="AW1561" s="139" t="s">
        <v>7293</v>
      </c>
      <c r="AX1561" s="139" t="s">
        <v>7224</v>
      </c>
      <c r="AY1561" s="139" t="s">
        <v>7238</v>
      </c>
      <c r="AZ1561" s="139" t="s">
        <v>15453</v>
      </c>
      <c r="BA1561" s="139"/>
      <c r="BB1561" s="141">
        <v>46031</v>
      </c>
      <c r="BC1561" s="141">
        <v>46164</v>
      </c>
      <c r="BD1561" s="139" t="s">
        <v>7930</v>
      </c>
      <c r="BE1561" s="145" t="s">
        <v>15454</v>
      </c>
      <c r="BF1561" s="139" t="s">
        <v>2340</v>
      </c>
      <c r="BG1561" s="139" t="s">
        <v>172</v>
      </c>
      <c r="BH1561" s="139" t="s">
        <v>7242</v>
      </c>
      <c r="BI1561" s="139">
        <v>50</v>
      </c>
      <c r="BJ1561" s="139" t="s">
        <v>2350</v>
      </c>
      <c r="BK1561" s="139">
        <v>18</v>
      </c>
      <c r="BL1561" s="139">
        <v>18</v>
      </c>
      <c r="BM1561" s="139" t="s">
        <v>7384</v>
      </c>
      <c r="BN1561" s="139"/>
      <c r="BO1561" s="139">
        <v>50</v>
      </c>
      <c r="BP1561" s="139">
        <v>0</v>
      </c>
      <c r="BQ1561" s="139"/>
      <c r="BR1561" s="139"/>
      <c r="BS1561" s="139">
        <v>50</v>
      </c>
      <c r="BT1561" s="139"/>
      <c r="BU1561" s="139" t="s">
        <v>2360</v>
      </c>
      <c r="BV1561" s="139"/>
      <c r="BW1561" s="139"/>
      <c r="BX1561" s="139"/>
      <c r="BY1561" s="139"/>
      <c r="BZ1561" s="139"/>
      <c r="CA1561" s="139"/>
      <c r="CB1561" s="139" t="s">
        <v>7231</v>
      </c>
      <c r="CC1561" s="139" t="s">
        <v>7232</v>
      </c>
    </row>
    <row r="1562" spans="1:81">
      <c r="A1562" s="139">
        <v>1561</v>
      </c>
      <c r="B1562" s="139" t="s">
        <v>7210</v>
      </c>
      <c r="C1562" s="145" t="s">
        <v>15446</v>
      </c>
      <c r="D1562" s="139">
        <v>1</v>
      </c>
      <c r="E1562" s="139">
        <v>2</v>
      </c>
      <c r="F1562" s="139">
        <v>1310</v>
      </c>
      <c r="G1562" s="139">
        <v>0</v>
      </c>
      <c r="H1562" s="139">
        <v>1310</v>
      </c>
      <c r="I1562" s="139"/>
      <c r="J1562" s="139"/>
      <c r="K1562" s="140">
        <v>46001.8375</v>
      </c>
      <c r="L1562" s="140">
        <v>46001.8381944444</v>
      </c>
      <c r="M1562" s="139" t="s">
        <v>2398</v>
      </c>
      <c r="N1562" s="139" t="s">
        <v>15447</v>
      </c>
      <c r="O1562" s="139" t="s">
        <v>2340</v>
      </c>
      <c r="P1562" s="139" t="s">
        <v>15448</v>
      </c>
      <c r="Q1562" s="139" t="s">
        <v>2342</v>
      </c>
      <c r="R1562" s="145" t="s">
        <v>15449</v>
      </c>
      <c r="S1562" s="139">
        <v>8294817</v>
      </c>
      <c r="T1562" s="139" t="s">
        <v>15448</v>
      </c>
      <c r="U1562" s="139" t="s">
        <v>6265</v>
      </c>
      <c r="V1562" s="139">
        <v>1</v>
      </c>
      <c r="W1562" s="139">
        <v>6504695308</v>
      </c>
      <c r="X1562" s="139" t="s">
        <v>15450</v>
      </c>
      <c r="Y1562" s="139" t="s">
        <v>15451</v>
      </c>
      <c r="Z1562" s="139">
        <v>6504695308</v>
      </c>
      <c r="AA1562" s="139" t="s">
        <v>15452</v>
      </c>
      <c r="AB1562" s="139"/>
      <c r="AC1562" s="139"/>
      <c r="AD1562" s="139" t="s">
        <v>3304</v>
      </c>
      <c r="AE1562" s="139" t="s">
        <v>2369</v>
      </c>
      <c r="AF1562" s="139" t="s">
        <v>2349</v>
      </c>
      <c r="AG1562" s="139">
        <v>94024</v>
      </c>
      <c r="AH1562" s="139" t="s">
        <v>15451</v>
      </c>
      <c r="AI1562" s="139">
        <v>6504695308</v>
      </c>
      <c r="AJ1562" s="139" t="s">
        <v>15452</v>
      </c>
      <c r="AK1562" s="139"/>
      <c r="AL1562" s="139"/>
      <c r="AM1562" s="139" t="s">
        <v>3304</v>
      </c>
      <c r="AN1562" s="139" t="s">
        <v>2369</v>
      </c>
      <c r="AO1562" s="139" t="s">
        <v>2349</v>
      </c>
      <c r="AP1562" s="139">
        <v>94024</v>
      </c>
      <c r="AQ1562" s="139" t="s">
        <v>13132</v>
      </c>
      <c r="AR1562" s="139">
        <v>93576</v>
      </c>
      <c r="AS1562" s="139">
        <v>2026</v>
      </c>
      <c r="AT1562" s="139" t="s">
        <v>7220</v>
      </c>
      <c r="AU1562" s="139" t="s">
        <v>8980</v>
      </c>
      <c r="AV1562" s="139" t="s">
        <v>7222</v>
      </c>
      <c r="AW1562" s="139" t="s">
        <v>7293</v>
      </c>
      <c r="AX1562" s="139" t="s">
        <v>7224</v>
      </c>
      <c r="AY1562" s="139" t="s">
        <v>7238</v>
      </c>
      <c r="AZ1562" s="139" t="s">
        <v>15453</v>
      </c>
      <c r="BA1562" s="139"/>
      <c r="BB1562" s="141">
        <v>46031</v>
      </c>
      <c r="BC1562" s="141">
        <v>46164</v>
      </c>
      <c r="BD1562" s="139" t="s">
        <v>7930</v>
      </c>
      <c r="BE1562" s="145" t="s">
        <v>15455</v>
      </c>
      <c r="BF1562" s="139" t="s">
        <v>2340</v>
      </c>
      <c r="BG1562" s="139" t="s">
        <v>7228</v>
      </c>
      <c r="BH1562" s="139" t="s">
        <v>7229</v>
      </c>
      <c r="BI1562" s="139">
        <v>1260</v>
      </c>
      <c r="BJ1562" s="139" t="s">
        <v>2350</v>
      </c>
      <c r="BK1562" s="139">
        <v>18</v>
      </c>
      <c r="BL1562" s="139">
        <v>18</v>
      </c>
      <c r="BM1562" s="139" t="s">
        <v>7384</v>
      </c>
      <c r="BN1562" s="139"/>
      <c r="BO1562" s="139">
        <v>1260</v>
      </c>
      <c r="BP1562" s="139">
        <v>0</v>
      </c>
      <c r="BQ1562" s="139"/>
      <c r="BR1562" s="139"/>
      <c r="BS1562" s="139">
        <v>1260</v>
      </c>
      <c r="BT1562" s="139"/>
      <c r="BU1562" s="139" t="s">
        <v>2360</v>
      </c>
      <c r="BV1562" s="139"/>
      <c r="BW1562" s="139"/>
      <c r="BX1562" s="139"/>
      <c r="BY1562" s="139"/>
      <c r="BZ1562" s="139"/>
      <c r="CA1562" s="139"/>
      <c r="CB1562" s="139" t="s">
        <v>7231</v>
      </c>
      <c r="CC1562" s="139" t="s">
        <v>7232</v>
      </c>
    </row>
    <row r="1563" spans="1:81">
      <c r="A1563" s="139">
        <v>1562</v>
      </c>
      <c r="B1563" s="139" t="s">
        <v>7210</v>
      </c>
      <c r="C1563" s="145" t="s">
        <v>15456</v>
      </c>
      <c r="D1563" s="139">
        <v>1</v>
      </c>
      <c r="E1563" s="139">
        <v>2</v>
      </c>
      <c r="F1563" s="139">
        <v>837.5</v>
      </c>
      <c r="G1563" s="139">
        <v>79.37</v>
      </c>
      <c r="H1563" s="139">
        <v>758.13</v>
      </c>
      <c r="I1563" s="139"/>
      <c r="J1563" s="139"/>
      <c r="K1563" s="140">
        <v>46001.8208333333</v>
      </c>
      <c r="L1563" s="140">
        <v>46001.8222222222</v>
      </c>
      <c r="M1563" s="139" t="s">
        <v>2338</v>
      </c>
      <c r="N1563" s="139" t="s">
        <v>15457</v>
      </c>
      <c r="O1563" s="139" t="s">
        <v>2340</v>
      </c>
      <c r="P1563" s="139" t="s">
        <v>15458</v>
      </c>
      <c r="Q1563" s="139" t="s">
        <v>2342</v>
      </c>
      <c r="R1563" s="145" t="s">
        <v>15459</v>
      </c>
      <c r="S1563" s="139">
        <v>8334018</v>
      </c>
      <c r="T1563" s="139" t="s">
        <v>15458</v>
      </c>
      <c r="U1563" s="139" t="s">
        <v>15460</v>
      </c>
      <c r="V1563" s="139">
        <v>1</v>
      </c>
      <c r="W1563" s="139">
        <v>6128016892</v>
      </c>
      <c r="X1563" s="139" t="s">
        <v>15461</v>
      </c>
      <c r="Y1563" s="139" t="s">
        <v>15462</v>
      </c>
      <c r="Z1563" s="139">
        <v>6128016892</v>
      </c>
      <c r="AA1563" s="139" t="s">
        <v>15463</v>
      </c>
      <c r="AB1563" s="139"/>
      <c r="AC1563" s="139"/>
      <c r="AD1563" s="139" t="s">
        <v>15464</v>
      </c>
      <c r="AE1563" s="139" t="s">
        <v>2359</v>
      </c>
      <c r="AF1563" s="139" t="s">
        <v>2349</v>
      </c>
      <c r="AG1563" s="139">
        <v>19382</v>
      </c>
      <c r="AH1563" s="139" t="s">
        <v>15462</v>
      </c>
      <c r="AI1563" s="139">
        <v>6128016892</v>
      </c>
      <c r="AJ1563" s="139" t="s">
        <v>15463</v>
      </c>
      <c r="AK1563" s="139"/>
      <c r="AL1563" s="139"/>
      <c r="AM1563" s="139" t="s">
        <v>15464</v>
      </c>
      <c r="AN1563" s="139" t="s">
        <v>2359</v>
      </c>
      <c r="AO1563" s="139" t="s">
        <v>2349</v>
      </c>
      <c r="AP1563" s="139">
        <v>19382</v>
      </c>
      <c r="AQ1563" s="139" t="s">
        <v>8798</v>
      </c>
      <c r="AR1563" s="139">
        <v>97809</v>
      </c>
      <c r="AS1563" s="139">
        <v>2026</v>
      </c>
      <c r="AT1563" s="139" t="s">
        <v>7220</v>
      </c>
      <c r="AU1563" s="139" t="s">
        <v>7682</v>
      </c>
      <c r="AV1563" s="139" t="s">
        <v>7222</v>
      </c>
      <c r="AW1563" s="139" t="s">
        <v>7365</v>
      </c>
      <c r="AX1563" s="139" t="s">
        <v>7224</v>
      </c>
      <c r="AY1563" s="139" t="s">
        <v>7238</v>
      </c>
      <c r="AZ1563" s="139" t="s">
        <v>7683</v>
      </c>
      <c r="BA1563" s="139"/>
      <c r="BB1563" s="141">
        <v>46046</v>
      </c>
      <c r="BC1563" s="141">
        <v>46151</v>
      </c>
      <c r="BD1563" s="139" t="s">
        <v>7531</v>
      </c>
      <c r="BE1563" s="145" t="s">
        <v>15465</v>
      </c>
      <c r="BF1563" s="139" t="s">
        <v>2340</v>
      </c>
      <c r="BG1563" s="139" t="s">
        <v>172</v>
      </c>
      <c r="BH1563" s="139" t="s">
        <v>7242</v>
      </c>
      <c r="BI1563" s="139">
        <v>50</v>
      </c>
      <c r="BJ1563" s="139" t="s">
        <v>2350</v>
      </c>
      <c r="BK1563" s="139">
        <v>15</v>
      </c>
      <c r="BL1563" s="139">
        <v>15</v>
      </c>
      <c r="BM1563" s="139" t="s">
        <v>7298</v>
      </c>
      <c r="BN1563" s="139"/>
      <c r="BO1563" s="139">
        <v>50</v>
      </c>
      <c r="BP1563" s="139">
        <v>0</v>
      </c>
      <c r="BQ1563" s="139"/>
      <c r="BR1563" s="139"/>
      <c r="BS1563" s="139">
        <v>50</v>
      </c>
      <c r="BT1563" s="139"/>
      <c r="BU1563" s="139" t="s">
        <v>2386</v>
      </c>
      <c r="BV1563" s="139"/>
      <c r="BW1563" s="139"/>
      <c r="BX1563" s="139"/>
      <c r="BY1563" s="139"/>
      <c r="BZ1563" s="139"/>
      <c r="CA1563" s="139"/>
      <c r="CB1563" s="139" t="s">
        <v>7231</v>
      </c>
      <c r="CC1563" s="139"/>
    </row>
    <row r="1564" spans="1:81">
      <c r="A1564" s="139">
        <v>1563</v>
      </c>
      <c r="B1564" s="139" t="s">
        <v>7210</v>
      </c>
      <c r="C1564" s="145" t="s">
        <v>15456</v>
      </c>
      <c r="D1564" s="139">
        <v>1</v>
      </c>
      <c r="E1564" s="139">
        <v>2</v>
      </c>
      <c r="F1564" s="139">
        <v>837.5</v>
      </c>
      <c r="G1564" s="139">
        <v>79.37</v>
      </c>
      <c r="H1564" s="139">
        <v>758.13</v>
      </c>
      <c r="I1564" s="139"/>
      <c r="J1564" s="139"/>
      <c r="K1564" s="140">
        <v>46001.8208333333</v>
      </c>
      <c r="L1564" s="140">
        <v>46001.8222222222</v>
      </c>
      <c r="M1564" s="139" t="s">
        <v>2338</v>
      </c>
      <c r="N1564" s="139" t="s">
        <v>15457</v>
      </c>
      <c r="O1564" s="139" t="s">
        <v>2340</v>
      </c>
      <c r="P1564" s="139" t="s">
        <v>15458</v>
      </c>
      <c r="Q1564" s="139" t="s">
        <v>2342</v>
      </c>
      <c r="R1564" s="145" t="s">
        <v>15459</v>
      </c>
      <c r="S1564" s="139">
        <v>8334018</v>
      </c>
      <c r="T1564" s="139" t="s">
        <v>15458</v>
      </c>
      <c r="U1564" s="139" t="s">
        <v>15460</v>
      </c>
      <c r="V1564" s="139">
        <v>1</v>
      </c>
      <c r="W1564" s="139">
        <v>6128016892</v>
      </c>
      <c r="X1564" s="139" t="s">
        <v>15461</v>
      </c>
      <c r="Y1564" s="139" t="s">
        <v>15462</v>
      </c>
      <c r="Z1564" s="139">
        <v>6128016892</v>
      </c>
      <c r="AA1564" s="139" t="s">
        <v>15463</v>
      </c>
      <c r="AB1564" s="139"/>
      <c r="AC1564" s="139"/>
      <c r="AD1564" s="139" t="s">
        <v>15464</v>
      </c>
      <c r="AE1564" s="139" t="s">
        <v>2359</v>
      </c>
      <c r="AF1564" s="139" t="s">
        <v>2349</v>
      </c>
      <c r="AG1564" s="139">
        <v>19382</v>
      </c>
      <c r="AH1564" s="139" t="s">
        <v>15462</v>
      </c>
      <c r="AI1564" s="139">
        <v>6128016892</v>
      </c>
      <c r="AJ1564" s="139" t="s">
        <v>15463</v>
      </c>
      <c r="AK1564" s="139"/>
      <c r="AL1564" s="139"/>
      <c r="AM1564" s="139" t="s">
        <v>15464</v>
      </c>
      <c r="AN1564" s="139" t="s">
        <v>2359</v>
      </c>
      <c r="AO1564" s="139" t="s">
        <v>2349</v>
      </c>
      <c r="AP1564" s="139">
        <v>19382</v>
      </c>
      <c r="AQ1564" s="139" t="s">
        <v>8798</v>
      </c>
      <c r="AR1564" s="139">
        <v>97809</v>
      </c>
      <c r="AS1564" s="139">
        <v>2026</v>
      </c>
      <c r="AT1564" s="139" t="s">
        <v>7220</v>
      </c>
      <c r="AU1564" s="139" t="s">
        <v>7682</v>
      </c>
      <c r="AV1564" s="139" t="s">
        <v>7222</v>
      </c>
      <c r="AW1564" s="139" t="s">
        <v>7365</v>
      </c>
      <c r="AX1564" s="139" t="s">
        <v>7224</v>
      </c>
      <c r="AY1564" s="139" t="s">
        <v>7238</v>
      </c>
      <c r="AZ1564" s="139" t="s">
        <v>7683</v>
      </c>
      <c r="BA1564" s="139"/>
      <c r="BB1564" s="141">
        <v>46046</v>
      </c>
      <c r="BC1564" s="141">
        <v>46151</v>
      </c>
      <c r="BD1564" s="139" t="s">
        <v>7531</v>
      </c>
      <c r="BE1564" s="145" t="s">
        <v>15466</v>
      </c>
      <c r="BF1564" s="139" t="s">
        <v>2340</v>
      </c>
      <c r="BG1564" s="139" t="s">
        <v>7228</v>
      </c>
      <c r="BH1564" s="139" t="s">
        <v>7229</v>
      </c>
      <c r="BI1564" s="139">
        <v>787.5</v>
      </c>
      <c r="BJ1564" s="139" t="s">
        <v>2350</v>
      </c>
      <c r="BK1564" s="139">
        <v>15</v>
      </c>
      <c r="BL1564" s="139">
        <v>15</v>
      </c>
      <c r="BM1564" s="139" t="s">
        <v>7298</v>
      </c>
      <c r="BN1564" s="139"/>
      <c r="BO1564" s="139">
        <v>787.5</v>
      </c>
      <c r="BP1564" s="139">
        <v>79.37</v>
      </c>
      <c r="BQ1564" s="139"/>
      <c r="BR1564" s="139"/>
      <c r="BS1564" s="139">
        <v>708.13</v>
      </c>
      <c r="BT1564" s="139"/>
      <c r="BU1564" s="139" t="s">
        <v>2386</v>
      </c>
      <c r="BV1564" s="139"/>
      <c r="BW1564" s="139"/>
      <c r="BX1564" s="139"/>
      <c r="BY1564" s="139"/>
      <c r="BZ1564" s="139"/>
      <c r="CA1564" s="139"/>
      <c r="CB1564" s="139" t="s">
        <v>7231</v>
      </c>
      <c r="CC1564" s="139"/>
    </row>
    <row r="1565" spans="1:81">
      <c r="A1565" s="139">
        <v>1564</v>
      </c>
      <c r="B1565" s="139" t="s">
        <v>7210</v>
      </c>
      <c r="C1565" s="145" t="s">
        <v>15467</v>
      </c>
      <c r="D1565" s="139">
        <v>1</v>
      </c>
      <c r="E1565" s="139">
        <v>2</v>
      </c>
      <c r="F1565" s="139">
        <v>260</v>
      </c>
      <c r="G1565" s="139">
        <v>11.11</v>
      </c>
      <c r="H1565" s="139">
        <v>248.89</v>
      </c>
      <c r="I1565" s="139"/>
      <c r="J1565" s="139"/>
      <c r="K1565" s="140">
        <v>46001.80625</v>
      </c>
      <c r="L1565" s="140">
        <v>46001.80625</v>
      </c>
      <c r="M1565" s="139" t="s">
        <v>7247</v>
      </c>
      <c r="N1565" s="139" t="s">
        <v>15468</v>
      </c>
      <c r="O1565" s="139" t="s">
        <v>2340</v>
      </c>
      <c r="P1565" s="139" t="s">
        <v>15469</v>
      </c>
      <c r="Q1565" s="139" t="s">
        <v>2342</v>
      </c>
      <c r="R1565" s="145" t="s">
        <v>15470</v>
      </c>
      <c r="S1565" s="139">
        <v>8307474</v>
      </c>
      <c r="T1565" s="139" t="s">
        <v>15469</v>
      </c>
      <c r="U1565" s="139" t="s">
        <v>15471</v>
      </c>
      <c r="V1565" s="139">
        <v>1</v>
      </c>
      <c r="W1565" s="139">
        <v>6262780504</v>
      </c>
      <c r="X1565" s="139" t="s">
        <v>15472</v>
      </c>
      <c r="Y1565" s="139" t="s">
        <v>15473</v>
      </c>
      <c r="Z1565" s="139">
        <v>6262780504</v>
      </c>
      <c r="AA1565" s="139" t="s">
        <v>15474</v>
      </c>
      <c r="AB1565" s="139"/>
      <c r="AC1565" s="139"/>
      <c r="AD1565" s="139" t="s">
        <v>15475</v>
      </c>
      <c r="AE1565" s="139" t="s">
        <v>2369</v>
      </c>
      <c r="AF1565" s="139" t="s">
        <v>2349</v>
      </c>
      <c r="AG1565" s="139">
        <v>91765</v>
      </c>
      <c r="AH1565" s="139" t="s">
        <v>15473</v>
      </c>
      <c r="AI1565" s="139">
        <v>6262780504</v>
      </c>
      <c r="AJ1565" s="139" t="s">
        <v>15474</v>
      </c>
      <c r="AK1565" s="139"/>
      <c r="AL1565" s="139"/>
      <c r="AM1565" s="139" t="s">
        <v>15475</v>
      </c>
      <c r="AN1565" s="139" t="s">
        <v>2369</v>
      </c>
      <c r="AO1565" s="139" t="s">
        <v>2349</v>
      </c>
      <c r="AP1565" s="139">
        <v>91765</v>
      </c>
      <c r="AQ1565" s="139" t="s">
        <v>8048</v>
      </c>
      <c r="AR1565" s="139">
        <v>93449</v>
      </c>
      <c r="AS1565" s="139">
        <v>2026</v>
      </c>
      <c r="AT1565" s="139" t="s">
        <v>7220</v>
      </c>
      <c r="AU1565" s="139" t="s">
        <v>7221</v>
      </c>
      <c r="AV1565" s="139" t="s">
        <v>7222</v>
      </c>
      <c r="AW1565" s="139" t="s">
        <v>7223</v>
      </c>
      <c r="AX1565" s="139" t="s">
        <v>7224</v>
      </c>
      <c r="AY1565" s="139" t="s">
        <v>7238</v>
      </c>
      <c r="AZ1565" s="139" t="s">
        <v>7226</v>
      </c>
      <c r="BA1565" s="139"/>
      <c r="BB1565" s="141">
        <v>46031</v>
      </c>
      <c r="BC1565" s="141">
        <v>46164</v>
      </c>
      <c r="BD1565" s="139" t="s">
        <v>7227</v>
      </c>
      <c r="BE1565" s="145" t="s">
        <v>15476</v>
      </c>
      <c r="BF1565" s="139" t="s">
        <v>2340</v>
      </c>
      <c r="BG1565" s="139" t="s">
        <v>172</v>
      </c>
      <c r="BH1565" s="139" t="s">
        <v>7242</v>
      </c>
      <c r="BI1565" s="139">
        <v>50</v>
      </c>
      <c r="BJ1565" s="139" t="s">
        <v>2350</v>
      </c>
      <c r="BK1565" s="139">
        <v>18</v>
      </c>
      <c r="BL1565" s="139">
        <v>18</v>
      </c>
      <c r="BM1565" s="139" t="s">
        <v>7384</v>
      </c>
      <c r="BN1565" s="139"/>
      <c r="BO1565" s="139">
        <v>50</v>
      </c>
      <c r="BP1565" s="139">
        <v>0</v>
      </c>
      <c r="BQ1565" s="139"/>
      <c r="BR1565" s="139"/>
      <c r="BS1565" s="139">
        <v>50</v>
      </c>
      <c r="BT1565" s="139"/>
      <c r="BU1565" s="139" t="s">
        <v>2360</v>
      </c>
      <c r="BV1565" s="139"/>
      <c r="BW1565" s="139"/>
      <c r="BX1565" s="139"/>
      <c r="BY1565" s="139"/>
      <c r="BZ1565" s="139"/>
      <c r="CA1565" s="139"/>
      <c r="CB1565" s="139" t="s">
        <v>7231</v>
      </c>
      <c r="CC1565" s="139" t="s">
        <v>7232</v>
      </c>
    </row>
    <row r="1566" spans="1:81">
      <c r="A1566" s="139">
        <v>1565</v>
      </c>
      <c r="B1566" s="139" t="s">
        <v>7210</v>
      </c>
      <c r="C1566" s="145" t="s">
        <v>15467</v>
      </c>
      <c r="D1566" s="139">
        <v>1</v>
      </c>
      <c r="E1566" s="139">
        <v>2</v>
      </c>
      <c r="F1566" s="139">
        <v>260</v>
      </c>
      <c r="G1566" s="139">
        <v>11.11</v>
      </c>
      <c r="H1566" s="139">
        <v>248.89</v>
      </c>
      <c r="I1566" s="139"/>
      <c r="J1566" s="139"/>
      <c r="K1566" s="140">
        <v>46001.80625</v>
      </c>
      <c r="L1566" s="140">
        <v>46001.80625</v>
      </c>
      <c r="M1566" s="139" t="s">
        <v>7247</v>
      </c>
      <c r="N1566" s="139" t="s">
        <v>15468</v>
      </c>
      <c r="O1566" s="139" t="s">
        <v>2340</v>
      </c>
      <c r="P1566" s="139" t="s">
        <v>15469</v>
      </c>
      <c r="Q1566" s="139" t="s">
        <v>2342</v>
      </c>
      <c r="R1566" s="145" t="s">
        <v>15470</v>
      </c>
      <c r="S1566" s="139">
        <v>8307474</v>
      </c>
      <c r="T1566" s="139" t="s">
        <v>15469</v>
      </c>
      <c r="U1566" s="139" t="s">
        <v>15471</v>
      </c>
      <c r="V1566" s="139">
        <v>1</v>
      </c>
      <c r="W1566" s="139">
        <v>6262780504</v>
      </c>
      <c r="X1566" s="139" t="s">
        <v>15472</v>
      </c>
      <c r="Y1566" s="139" t="s">
        <v>15473</v>
      </c>
      <c r="Z1566" s="139">
        <v>6262780504</v>
      </c>
      <c r="AA1566" s="139" t="s">
        <v>15474</v>
      </c>
      <c r="AB1566" s="139"/>
      <c r="AC1566" s="139"/>
      <c r="AD1566" s="139" t="s">
        <v>15475</v>
      </c>
      <c r="AE1566" s="139" t="s">
        <v>2369</v>
      </c>
      <c r="AF1566" s="139" t="s">
        <v>2349</v>
      </c>
      <c r="AG1566" s="139">
        <v>91765</v>
      </c>
      <c r="AH1566" s="139" t="s">
        <v>15473</v>
      </c>
      <c r="AI1566" s="139">
        <v>6262780504</v>
      </c>
      <c r="AJ1566" s="139" t="s">
        <v>15474</v>
      </c>
      <c r="AK1566" s="139"/>
      <c r="AL1566" s="139"/>
      <c r="AM1566" s="139" t="s">
        <v>15475</v>
      </c>
      <c r="AN1566" s="139" t="s">
        <v>2369</v>
      </c>
      <c r="AO1566" s="139" t="s">
        <v>2349</v>
      </c>
      <c r="AP1566" s="139">
        <v>91765</v>
      </c>
      <c r="AQ1566" s="139" t="s">
        <v>8048</v>
      </c>
      <c r="AR1566" s="139">
        <v>93449</v>
      </c>
      <c r="AS1566" s="139">
        <v>2026</v>
      </c>
      <c r="AT1566" s="139" t="s">
        <v>7220</v>
      </c>
      <c r="AU1566" s="139" t="s">
        <v>7221</v>
      </c>
      <c r="AV1566" s="139" t="s">
        <v>7222</v>
      </c>
      <c r="AW1566" s="139" t="s">
        <v>7223</v>
      </c>
      <c r="AX1566" s="139" t="s">
        <v>7224</v>
      </c>
      <c r="AY1566" s="139" t="s">
        <v>7238</v>
      </c>
      <c r="AZ1566" s="139" t="s">
        <v>7226</v>
      </c>
      <c r="BA1566" s="139"/>
      <c r="BB1566" s="141">
        <v>46031</v>
      </c>
      <c r="BC1566" s="141">
        <v>46164</v>
      </c>
      <c r="BD1566" s="139" t="s">
        <v>7227</v>
      </c>
      <c r="BE1566" s="145" t="s">
        <v>15477</v>
      </c>
      <c r="BF1566" s="139" t="s">
        <v>2340</v>
      </c>
      <c r="BG1566" s="139" t="s">
        <v>7228</v>
      </c>
      <c r="BH1566" s="139" t="s">
        <v>7229</v>
      </c>
      <c r="BI1566" s="139">
        <v>945</v>
      </c>
      <c r="BJ1566" s="139" t="s">
        <v>2350</v>
      </c>
      <c r="BK1566" s="139">
        <v>18</v>
      </c>
      <c r="BL1566" s="139">
        <v>4</v>
      </c>
      <c r="BM1566" s="139" t="s">
        <v>7384</v>
      </c>
      <c r="BN1566" s="139">
        <v>1</v>
      </c>
      <c r="BO1566" s="139">
        <v>210</v>
      </c>
      <c r="BP1566" s="139">
        <v>11.11</v>
      </c>
      <c r="BQ1566" s="139"/>
      <c r="BR1566" s="139"/>
      <c r="BS1566" s="139">
        <v>198.89</v>
      </c>
      <c r="BT1566" s="139"/>
      <c r="BU1566" s="139" t="s">
        <v>2360</v>
      </c>
      <c r="BV1566" s="139"/>
      <c r="BW1566" s="139"/>
      <c r="BX1566" s="139"/>
      <c r="BY1566" s="139"/>
      <c r="BZ1566" s="139"/>
      <c r="CA1566" s="139"/>
      <c r="CB1566" s="139" t="s">
        <v>7231</v>
      </c>
      <c r="CC1566" s="139" t="s">
        <v>7232</v>
      </c>
    </row>
    <row r="1567" spans="1:81">
      <c r="A1567" s="139">
        <v>1566</v>
      </c>
      <c r="B1567" s="139" t="s">
        <v>7210</v>
      </c>
      <c r="C1567" s="145" t="s">
        <v>15478</v>
      </c>
      <c r="D1567" s="139">
        <v>1</v>
      </c>
      <c r="E1567" s="139">
        <v>2</v>
      </c>
      <c r="F1567" s="139">
        <v>995</v>
      </c>
      <c r="G1567" s="139">
        <v>87.25</v>
      </c>
      <c r="H1567" s="139">
        <v>907.75</v>
      </c>
      <c r="I1567" s="139"/>
      <c r="J1567" s="139"/>
      <c r="K1567" s="140">
        <v>46001.7958333333</v>
      </c>
      <c r="L1567" s="140">
        <v>46001.7972222222</v>
      </c>
      <c r="M1567" s="139" t="s">
        <v>2338</v>
      </c>
      <c r="N1567" s="139" t="s">
        <v>15479</v>
      </c>
      <c r="O1567" s="139" t="s">
        <v>2340</v>
      </c>
      <c r="P1567" s="139" t="s">
        <v>15480</v>
      </c>
      <c r="Q1567" s="139" t="s">
        <v>2342</v>
      </c>
      <c r="R1567" s="145" t="s">
        <v>15481</v>
      </c>
      <c r="S1567" s="139">
        <v>8337223</v>
      </c>
      <c r="T1567" s="139" t="s">
        <v>15480</v>
      </c>
      <c r="U1567" s="139" t="s">
        <v>15480</v>
      </c>
      <c r="V1567" s="139">
        <v>1</v>
      </c>
      <c r="W1567" s="139">
        <v>6263560489</v>
      </c>
      <c r="X1567" s="139" t="s">
        <v>15482</v>
      </c>
      <c r="Y1567" s="139" t="s">
        <v>15480</v>
      </c>
      <c r="Z1567" s="139">
        <v>6263183259</v>
      </c>
      <c r="AA1567" s="139" t="s">
        <v>15483</v>
      </c>
      <c r="AB1567" s="139"/>
      <c r="AC1567" s="139"/>
      <c r="AD1567" s="139" t="s">
        <v>6454</v>
      </c>
      <c r="AE1567" s="139" t="s">
        <v>2369</v>
      </c>
      <c r="AF1567" s="139" t="s">
        <v>2349</v>
      </c>
      <c r="AG1567" s="139">
        <v>91108</v>
      </c>
      <c r="AH1567" s="139" t="s">
        <v>15480</v>
      </c>
      <c r="AI1567" s="139">
        <v>6263183259</v>
      </c>
      <c r="AJ1567" s="139" t="s">
        <v>15483</v>
      </c>
      <c r="AK1567" s="139"/>
      <c r="AL1567" s="139"/>
      <c r="AM1567" s="139" t="s">
        <v>6454</v>
      </c>
      <c r="AN1567" s="139" t="s">
        <v>2369</v>
      </c>
      <c r="AO1567" s="139" t="s">
        <v>2349</v>
      </c>
      <c r="AP1567" s="139">
        <v>91108</v>
      </c>
      <c r="AQ1567" s="139" t="s">
        <v>8844</v>
      </c>
      <c r="AR1567" s="139">
        <v>94218</v>
      </c>
      <c r="AS1567" s="139">
        <v>2026</v>
      </c>
      <c r="AT1567" s="139" t="s">
        <v>7220</v>
      </c>
      <c r="AU1567" s="139" t="s">
        <v>7638</v>
      </c>
      <c r="AV1567" s="139" t="s">
        <v>7222</v>
      </c>
      <c r="AW1567" s="139" t="s">
        <v>7223</v>
      </c>
      <c r="AX1567" s="139" t="s">
        <v>7224</v>
      </c>
      <c r="AY1567" s="139" t="s">
        <v>7238</v>
      </c>
      <c r="AZ1567" s="139" t="s">
        <v>8124</v>
      </c>
      <c r="BA1567" s="139"/>
      <c r="BB1567" s="141">
        <v>46029</v>
      </c>
      <c r="BC1567" s="141">
        <v>46162</v>
      </c>
      <c r="BD1567" s="139" t="s">
        <v>8845</v>
      </c>
      <c r="BE1567" s="145" t="s">
        <v>15484</v>
      </c>
      <c r="BF1567" s="139" t="s">
        <v>2340</v>
      </c>
      <c r="BG1567" s="139" t="s">
        <v>172</v>
      </c>
      <c r="BH1567" s="139" t="s">
        <v>7242</v>
      </c>
      <c r="BI1567" s="139">
        <v>50</v>
      </c>
      <c r="BJ1567" s="139" t="s">
        <v>2350</v>
      </c>
      <c r="BK1567" s="139">
        <v>18</v>
      </c>
      <c r="BL1567" s="139">
        <v>18</v>
      </c>
      <c r="BM1567" s="139" t="s">
        <v>8191</v>
      </c>
      <c r="BN1567" s="139"/>
      <c r="BO1567" s="139">
        <v>50</v>
      </c>
      <c r="BP1567" s="139">
        <v>0</v>
      </c>
      <c r="BQ1567" s="139"/>
      <c r="BR1567" s="139"/>
      <c r="BS1567" s="139">
        <v>50</v>
      </c>
      <c r="BT1567" s="139"/>
      <c r="BU1567" s="139" t="s">
        <v>2386</v>
      </c>
      <c r="BV1567" s="139"/>
      <c r="BW1567" s="139"/>
      <c r="BX1567" s="139"/>
      <c r="BY1567" s="139"/>
      <c r="BZ1567" s="139"/>
      <c r="CA1567" s="139"/>
      <c r="CB1567" s="139" t="s">
        <v>7231</v>
      </c>
      <c r="CC1567" s="139" t="s">
        <v>7232</v>
      </c>
    </row>
    <row r="1568" spans="1:81">
      <c r="A1568" s="139">
        <v>1567</v>
      </c>
      <c r="B1568" s="139" t="s">
        <v>7210</v>
      </c>
      <c r="C1568" s="145" t="s">
        <v>15478</v>
      </c>
      <c r="D1568" s="139">
        <v>1</v>
      </c>
      <c r="E1568" s="139">
        <v>2</v>
      </c>
      <c r="F1568" s="139">
        <v>995</v>
      </c>
      <c r="G1568" s="139">
        <v>87.25</v>
      </c>
      <c r="H1568" s="139">
        <v>907.75</v>
      </c>
      <c r="I1568" s="139"/>
      <c r="J1568" s="139"/>
      <c r="K1568" s="140">
        <v>46001.7958333333</v>
      </c>
      <c r="L1568" s="140">
        <v>46001.7972222222</v>
      </c>
      <c r="M1568" s="139" t="s">
        <v>2338</v>
      </c>
      <c r="N1568" s="139" t="s">
        <v>15479</v>
      </c>
      <c r="O1568" s="139" t="s">
        <v>2340</v>
      </c>
      <c r="P1568" s="139" t="s">
        <v>15480</v>
      </c>
      <c r="Q1568" s="139" t="s">
        <v>2342</v>
      </c>
      <c r="R1568" s="145" t="s">
        <v>15481</v>
      </c>
      <c r="S1568" s="139">
        <v>8337223</v>
      </c>
      <c r="T1568" s="139" t="s">
        <v>15480</v>
      </c>
      <c r="U1568" s="139" t="s">
        <v>15480</v>
      </c>
      <c r="V1568" s="139">
        <v>1</v>
      </c>
      <c r="W1568" s="139">
        <v>6263560489</v>
      </c>
      <c r="X1568" s="139" t="s">
        <v>15482</v>
      </c>
      <c r="Y1568" s="139" t="s">
        <v>15480</v>
      </c>
      <c r="Z1568" s="139">
        <v>6263183259</v>
      </c>
      <c r="AA1568" s="139" t="s">
        <v>15483</v>
      </c>
      <c r="AB1568" s="139"/>
      <c r="AC1568" s="139"/>
      <c r="AD1568" s="139" t="s">
        <v>6454</v>
      </c>
      <c r="AE1568" s="139" t="s">
        <v>2369</v>
      </c>
      <c r="AF1568" s="139" t="s">
        <v>2349</v>
      </c>
      <c r="AG1568" s="139">
        <v>91108</v>
      </c>
      <c r="AH1568" s="139" t="s">
        <v>15480</v>
      </c>
      <c r="AI1568" s="139">
        <v>6263183259</v>
      </c>
      <c r="AJ1568" s="139" t="s">
        <v>15483</v>
      </c>
      <c r="AK1568" s="139"/>
      <c r="AL1568" s="139"/>
      <c r="AM1568" s="139" t="s">
        <v>6454</v>
      </c>
      <c r="AN1568" s="139" t="s">
        <v>2369</v>
      </c>
      <c r="AO1568" s="139" t="s">
        <v>2349</v>
      </c>
      <c r="AP1568" s="139">
        <v>91108</v>
      </c>
      <c r="AQ1568" s="139" t="s">
        <v>8844</v>
      </c>
      <c r="AR1568" s="139">
        <v>94218</v>
      </c>
      <c r="AS1568" s="139">
        <v>2026</v>
      </c>
      <c r="AT1568" s="139" t="s">
        <v>7220</v>
      </c>
      <c r="AU1568" s="139" t="s">
        <v>7638</v>
      </c>
      <c r="AV1568" s="139" t="s">
        <v>7222</v>
      </c>
      <c r="AW1568" s="139" t="s">
        <v>7223</v>
      </c>
      <c r="AX1568" s="139" t="s">
        <v>7224</v>
      </c>
      <c r="AY1568" s="139" t="s">
        <v>7238</v>
      </c>
      <c r="AZ1568" s="139" t="s">
        <v>8124</v>
      </c>
      <c r="BA1568" s="139"/>
      <c r="BB1568" s="141">
        <v>46029</v>
      </c>
      <c r="BC1568" s="141">
        <v>46162</v>
      </c>
      <c r="BD1568" s="139" t="s">
        <v>8845</v>
      </c>
      <c r="BE1568" s="145" t="s">
        <v>15485</v>
      </c>
      <c r="BF1568" s="139" t="s">
        <v>2340</v>
      </c>
      <c r="BG1568" s="139" t="s">
        <v>7228</v>
      </c>
      <c r="BH1568" s="139" t="s">
        <v>7229</v>
      </c>
      <c r="BI1568" s="139">
        <v>945</v>
      </c>
      <c r="BJ1568" s="139" t="s">
        <v>2350</v>
      </c>
      <c r="BK1568" s="139">
        <v>18</v>
      </c>
      <c r="BL1568" s="139">
        <v>18</v>
      </c>
      <c r="BM1568" s="139" t="s">
        <v>8191</v>
      </c>
      <c r="BN1568" s="139"/>
      <c r="BO1568" s="139">
        <v>945</v>
      </c>
      <c r="BP1568" s="139">
        <v>87.25</v>
      </c>
      <c r="BQ1568" s="139"/>
      <c r="BR1568" s="139"/>
      <c r="BS1568" s="139">
        <v>857.75</v>
      </c>
      <c r="BT1568" s="139"/>
      <c r="BU1568" s="139" t="s">
        <v>2386</v>
      </c>
      <c r="BV1568" s="139"/>
      <c r="BW1568" s="139"/>
      <c r="BX1568" s="139"/>
      <c r="BY1568" s="139"/>
      <c r="BZ1568" s="139"/>
      <c r="CA1568" s="139"/>
      <c r="CB1568" s="139" t="s">
        <v>7231</v>
      </c>
      <c r="CC1568" s="139" t="s">
        <v>7232</v>
      </c>
    </row>
    <row r="1569" spans="1:81">
      <c r="A1569" s="139">
        <v>1568</v>
      </c>
      <c r="B1569" s="139" t="s">
        <v>7210</v>
      </c>
      <c r="C1569" s="145" t="s">
        <v>15486</v>
      </c>
      <c r="D1569" s="139">
        <v>1</v>
      </c>
      <c r="E1569" s="139">
        <v>2</v>
      </c>
      <c r="F1569" s="139">
        <v>950</v>
      </c>
      <c r="G1569" s="139">
        <v>50</v>
      </c>
      <c r="H1569" s="139">
        <v>900</v>
      </c>
      <c r="I1569" s="139"/>
      <c r="J1569" s="139"/>
      <c r="K1569" s="140">
        <v>46001.7951388889</v>
      </c>
      <c r="L1569" s="140">
        <v>46001.7958333333</v>
      </c>
      <c r="M1569" s="139" t="s">
        <v>2819</v>
      </c>
      <c r="N1569" s="139" t="s">
        <v>15487</v>
      </c>
      <c r="O1569" s="139" t="s">
        <v>2340</v>
      </c>
      <c r="P1569" s="139" t="s">
        <v>15488</v>
      </c>
      <c r="Q1569" s="139" t="s">
        <v>2342</v>
      </c>
      <c r="R1569" s="145" t="s">
        <v>15489</v>
      </c>
      <c r="S1569" s="139">
        <v>8335924</v>
      </c>
      <c r="T1569" s="139" t="s">
        <v>15488</v>
      </c>
      <c r="U1569" s="139" t="s">
        <v>15490</v>
      </c>
      <c r="V1569" s="139">
        <v>1</v>
      </c>
      <c r="W1569" s="139">
        <v>4049010861</v>
      </c>
      <c r="X1569" s="139" t="s">
        <v>15491</v>
      </c>
      <c r="Y1569" s="139" t="s">
        <v>15492</v>
      </c>
      <c r="Z1569" s="139">
        <v>4049010861</v>
      </c>
      <c r="AA1569" s="139" t="s">
        <v>15493</v>
      </c>
      <c r="AB1569" s="139"/>
      <c r="AC1569" s="139"/>
      <c r="AD1569" s="139" t="s">
        <v>2347</v>
      </c>
      <c r="AE1569" s="139" t="s">
        <v>2348</v>
      </c>
      <c r="AF1569" s="139" t="s">
        <v>2349</v>
      </c>
      <c r="AG1569" s="139">
        <v>98006</v>
      </c>
      <c r="AH1569" s="139" t="s">
        <v>15492</v>
      </c>
      <c r="AI1569" s="139">
        <v>4049010861</v>
      </c>
      <c r="AJ1569" s="139" t="s">
        <v>15493</v>
      </c>
      <c r="AK1569" s="139"/>
      <c r="AL1569" s="139"/>
      <c r="AM1569" s="139" t="s">
        <v>2347</v>
      </c>
      <c r="AN1569" s="139" t="s">
        <v>2348</v>
      </c>
      <c r="AO1569" s="139" t="s">
        <v>2349</v>
      </c>
      <c r="AP1569" s="139">
        <v>98006</v>
      </c>
      <c r="AQ1569" s="139" t="s">
        <v>15494</v>
      </c>
      <c r="AR1569" s="139">
        <v>92468</v>
      </c>
      <c r="AS1569" s="139">
        <v>2026</v>
      </c>
      <c r="AT1569" s="139" t="s">
        <v>7220</v>
      </c>
      <c r="AU1569" s="139" t="s">
        <v>7237</v>
      </c>
      <c r="AV1569" s="139" t="s">
        <v>7222</v>
      </c>
      <c r="AW1569" s="139" t="s">
        <v>7223</v>
      </c>
      <c r="AX1569" s="139" t="s">
        <v>7294</v>
      </c>
      <c r="AY1569" s="139" t="s">
        <v>7238</v>
      </c>
      <c r="AZ1569" s="139" t="s">
        <v>7351</v>
      </c>
      <c r="BA1569" s="139"/>
      <c r="BB1569" s="141">
        <v>46031</v>
      </c>
      <c r="BC1569" s="141">
        <v>46164</v>
      </c>
      <c r="BD1569" s="139" t="s">
        <v>10920</v>
      </c>
      <c r="BE1569" s="145" t="s">
        <v>15495</v>
      </c>
      <c r="BF1569" s="139" t="s">
        <v>2340</v>
      </c>
      <c r="BG1569" s="139" t="s">
        <v>172</v>
      </c>
      <c r="BH1569" s="139" t="s">
        <v>7242</v>
      </c>
      <c r="BI1569" s="139">
        <v>50</v>
      </c>
      <c r="BJ1569" s="139" t="s">
        <v>2350</v>
      </c>
      <c r="BK1569" s="139">
        <v>18</v>
      </c>
      <c r="BL1569" s="139">
        <v>18</v>
      </c>
      <c r="BM1569" s="139" t="s">
        <v>7384</v>
      </c>
      <c r="BN1569" s="139"/>
      <c r="BO1569" s="139">
        <v>50</v>
      </c>
      <c r="BP1569" s="139">
        <v>0</v>
      </c>
      <c r="BQ1569" s="139"/>
      <c r="BR1569" s="139"/>
      <c r="BS1569" s="139">
        <v>50</v>
      </c>
      <c r="BT1569" s="139"/>
      <c r="BU1569" s="139" t="s">
        <v>2360</v>
      </c>
      <c r="BV1569" s="139"/>
      <c r="BW1569" s="139"/>
      <c r="BX1569" s="139"/>
      <c r="BY1569" s="139"/>
      <c r="BZ1569" s="139"/>
      <c r="CA1569" s="139"/>
      <c r="CB1569" s="139" t="s">
        <v>7231</v>
      </c>
      <c r="CC1569" s="139" t="s">
        <v>7232</v>
      </c>
    </row>
    <row r="1570" spans="1:81">
      <c r="A1570" s="139">
        <v>1569</v>
      </c>
      <c r="B1570" s="139" t="s">
        <v>7210</v>
      </c>
      <c r="C1570" s="145" t="s">
        <v>15486</v>
      </c>
      <c r="D1570" s="139">
        <v>1</v>
      </c>
      <c r="E1570" s="139">
        <v>2</v>
      </c>
      <c r="F1570" s="139">
        <v>950</v>
      </c>
      <c r="G1570" s="139">
        <v>50</v>
      </c>
      <c r="H1570" s="139">
        <v>900</v>
      </c>
      <c r="I1570" s="139"/>
      <c r="J1570" s="139"/>
      <c r="K1570" s="140">
        <v>46001.7951388889</v>
      </c>
      <c r="L1570" s="140">
        <v>46001.7958333333</v>
      </c>
      <c r="M1570" s="139" t="s">
        <v>2819</v>
      </c>
      <c r="N1570" s="139" t="s">
        <v>15487</v>
      </c>
      <c r="O1570" s="139" t="s">
        <v>2340</v>
      </c>
      <c r="P1570" s="139" t="s">
        <v>15488</v>
      </c>
      <c r="Q1570" s="139" t="s">
        <v>2342</v>
      </c>
      <c r="R1570" s="145" t="s">
        <v>15489</v>
      </c>
      <c r="S1570" s="139">
        <v>8335924</v>
      </c>
      <c r="T1570" s="139" t="s">
        <v>15488</v>
      </c>
      <c r="U1570" s="139" t="s">
        <v>15490</v>
      </c>
      <c r="V1570" s="139">
        <v>1</v>
      </c>
      <c r="W1570" s="139">
        <v>4049010861</v>
      </c>
      <c r="X1570" s="139" t="s">
        <v>15491</v>
      </c>
      <c r="Y1570" s="139" t="s">
        <v>15492</v>
      </c>
      <c r="Z1570" s="139">
        <v>4049010861</v>
      </c>
      <c r="AA1570" s="139" t="s">
        <v>15493</v>
      </c>
      <c r="AB1570" s="139"/>
      <c r="AC1570" s="139"/>
      <c r="AD1570" s="139" t="s">
        <v>2347</v>
      </c>
      <c r="AE1570" s="139" t="s">
        <v>2348</v>
      </c>
      <c r="AF1570" s="139" t="s">
        <v>2349</v>
      </c>
      <c r="AG1570" s="139">
        <v>98006</v>
      </c>
      <c r="AH1570" s="139" t="s">
        <v>15492</v>
      </c>
      <c r="AI1570" s="139">
        <v>4049010861</v>
      </c>
      <c r="AJ1570" s="139" t="s">
        <v>15493</v>
      </c>
      <c r="AK1570" s="139"/>
      <c r="AL1570" s="139"/>
      <c r="AM1570" s="139" t="s">
        <v>2347</v>
      </c>
      <c r="AN1570" s="139" t="s">
        <v>2348</v>
      </c>
      <c r="AO1570" s="139" t="s">
        <v>2349</v>
      </c>
      <c r="AP1570" s="139">
        <v>98006</v>
      </c>
      <c r="AQ1570" s="139" t="s">
        <v>15494</v>
      </c>
      <c r="AR1570" s="139">
        <v>92468</v>
      </c>
      <c r="AS1570" s="139">
        <v>2026</v>
      </c>
      <c r="AT1570" s="139" t="s">
        <v>7220</v>
      </c>
      <c r="AU1570" s="139" t="s">
        <v>7237</v>
      </c>
      <c r="AV1570" s="139" t="s">
        <v>7222</v>
      </c>
      <c r="AW1570" s="139" t="s">
        <v>7223</v>
      </c>
      <c r="AX1570" s="139" t="s">
        <v>7294</v>
      </c>
      <c r="AY1570" s="139" t="s">
        <v>7238</v>
      </c>
      <c r="AZ1570" s="139" t="s">
        <v>7351</v>
      </c>
      <c r="BA1570" s="139"/>
      <c r="BB1570" s="141">
        <v>46031</v>
      </c>
      <c r="BC1570" s="141">
        <v>46164</v>
      </c>
      <c r="BD1570" s="139" t="s">
        <v>10920</v>
      </c>
      <c r="BE1570" s="145" t="s">
        <v>15496</v>
      </c>
      <c r="BF1570" s="139" t="s">
        <v>2340</v>
      </c>
      <c r="BG1570" s="139" t="s">
        <v>7228</v>
      </c>
      <c r="BH1570" s="139" t="s">
        <v>7229</v>
      </c>
      <c r="BI1570" s="139">
        <v>900</v>
      </c>
      <c r="BJ1570" s="139" t="s">
        <v>2350</v>
      </c>
      <c r="BK1570" s="139">
        <v>18</v>
      </c>
      <c r="BL1570" s="139">
        <v>18</v>
      </c>
      <c r="BM1570" s="139" t="s">
        <v>7384</v>
      </c>
      <c r="BN1570" s="139"/>
      <c r="BO1570" s="139">
        <v>900</v>
      </c>
      <c r="BP1570" s="139">
        <v>50</v>
      </c>
      <c r="BQ1570" s="139"/>
      <c r="BR1570" s="139"/>
      <c r="BS1570" s="139">
        <v>850</v>
      </c>
      <c r="BT1570" s="139"/>
      <c r="BU1570" s="139" t="s">
        <v>2360</v>
      </c>
      <c r="BV1570" s="139"/>
      <c r="BW1570" s="139"/>
      <c r="BX1570" s="139"/>
      <c r="BY1570" s="139"/>
      <c r="BZ1570" s="139"/>
      <c r="CA1570" s="139"/>
      <c r="CB1570" s="139" t="s">
        <v>7231</v>
      </c>
      <c r="CC1570" s="139" t="s">
        <v>7232</v>
      </c>
    </row>
    <row r="1571" spans="1:81">
      <c r="A1571" s="139">
        <v>1570</v>
      </c>
      <c r="B1571" s="139" t="s">
        <v>7210</v>
      </c>
      <c r="C1571" s="145" t="s">
        <v>15497</v>
      </c>
      <c r="D1571" s="139">
        <v>1</v>
      </c>
      <c r="E1571" s="139">
        <v>2</v>
      </c>
      <c r="F1571" s="139">
        <v>995</v>
      </c>
      <c r="G1571" s="139">
        <v>20</v>
      </c>
      <c r="H1571" s="139">
        <v>975</v>
      </c>
      <c r="I1571" s="139"/>
      <c r="J1571" s="139"/>
      <c r="K1571" s="140">
        <v>46001.7819444444</v>
      </c>
      <c r="L1571" s="140">
        <v>46001.7819444444</v>
      </c>
      <c r="M1571" s="139" t="s">
        <v>2406</v>
      </c>
      <c r="N1571" s="139" t="s">
        <v>15498</v>
      </c>
      <c r="O1571" s="139" t="s">
        <v>2340</v>
      </c>
      <c r="P1571" s="139" t="s">
        <v>5859</v>
      </c>
      <c r="Q1571" s="139" t="s">
        <v>2342</v>
      </c>
      <c r="R1571" s="145" t="s">
        <v>15499</v>
      </c>
      <c r="S1571" s="139">
        <v>7905193</v>
      </c>
      <c r="T1571" s="139" t="s">
        <v>5859</v>
      </c>
      <c r="U1571" s="139" t="s">
        <v>5860</v>
      </c>
      <c r="V1571" s="139">
        <v>1</v>
      </c>
      <c r="W1571" s="139">
        <v>9293199966</v>
      </c>
      <c r="X1571" s="139" t="s">
        <v>5861</v>
      </c>
      <c r="Y1571" s="139" t="s">
        <v>5862</v>
      </c>
      <c r="Z1571" s="139">
        <v>9293199966</v>
      </c>
      <c r="AA1571" s="139" t="s">
        <v>5863</v>
      </c>
      <c r="AB1571" s="139"/>
      <c r="AC1571" s="139"/>
      <c r="AD1571" s="139" t="s">
        <v>5864</v>
      </c>
      <c r="AE1571" s="139" t="s">
        <v>2810</v>
      </c>
      <c r="AF1571" s="139" t="s">
        <v>2349</v>
      </c>
      <c r="AG1571" s="139">
        <v>11797</v>
      </c>
      <c r="AH1571" s="139" t="s">
        <v>5862</v>
      </c>
      <c r="AI1571" s="139">
        <v>9293199966</v>
      </c>
      <c r="AJ1571" s="139" t="s">
        <v>5863</v>
      </c>
      <c r="AK1571" s="139"/>
      <c r="AL1571" s="139"/>
      <c r="AM1571" s="139" t="s">
        <v>5864</v>
      </c>
      <c r="AN1571" s="139" t="s">
        <v>2810</v>
      </c>
      <c r="AO1571" s="139" t="s">
        <v>2349</v>
      </c>
      <c r="AP1571" s="139">
        <v>11797</v>
      </c>
      <c r="AQ1571" s="139" t="s">
        <v>15500</v>
      </c>
      <c r="AR1571" s="139">
        <v>93313</v>
      </c>
      <c r="AS1571" s="139">
        <v>2026</v>
      </c>
      <c r="AT1571" s="139" t="s">
        <v>7220</v>
      </c>
      <c r="AU1571" s="139" t="s">
        <v>7707</v>
      </c>
      <c r="AV1571" s="139" t="s">
        <v>7222</v>
      </c>
      <c r="AW1571" s="139" t="s">
        <v>7223</v>
      </c>
      <c r="AX1571" s="139" t="s">
        <v>7224</v>
      </c>
      <c r="AY1571" s="139" t="s">
        <v>7238</v>
      </c>
      <c r="AZ1571" s="139" t="s">
        <v>8379</v>
      </c>
      <c r="BA1571" s="139"/>
      <c r="BB1571" s="141">
        <v>46029</v>
      </c>
      <c r="BC1571" s="141">
        <v>46162</v>
      </c>
      <c r="BD1571" s="139" t="s">
        <v>15501</v>
      </c>
      <c r="BE1571" s="145" t="s">
        <v>15502</v>
      </c>
      <c r="BF1571" s="139" t="s">
        <v>2340</v>
      </c>
      <c r="BG1571" s="139" t="s">
        <v>172</v>
      </c>
      <c r="BH1571" s="139" t="s">
        <v>7242</v>
      </c>
      <c r="BI1571" s="139">
        <v>50</v>
      </c>
      <c r="BJ1571" s="139" t="s">
        <v>2350</v>
      </c>
      <c r="BK1571" s="139">
        <v>18</v>
      </c>
      <c r="BL1571" s="139">
        <v>18</v>
      </c>
      <c r="BM1571" s="139" t="s">
        <v>8191</v>
      </c>
      <c r="BN1571" s="139"/>
      <c r="BO1571" s="139">
        <v>50</v>
      </c>
      <c r="BP1571" s="139">
        <v>0</v>
      </c>
      <c r="BQ1571" s="139"/>
      <c r="BR1571" s="139"/>
      <c r="BS1571" s="139">
        <v>50</v>
      </c>
      <c r="BT1571" s="139"/>
      <c r="BU1571" s="139" t="s">
        <v>2360</v>
      </c>
      <c r="BV1571" s="139"/>
      <c r="BW1571" s="139"/>
      <c r="BX1571" s="139"/>
      <c r="BY1571" s="139"/>
      <c r="BZ1571" s="139"/>
      <c r="CA1571" s="139"/>
      <c r="CB1571" s="139" t="s">
        <v>7231</v>
      </c>
      <c r="CC1571" s="139" t="s">
        <v>7244</v>
      </c>
    </row>
    <row r="1572" spans="1:81">
      <c r="A1572" s="139">
        <v>1571</v>
      </c>
      <c r="B1572" s="139" t="s">
        <v>7210</v>
      </c>
      <c r="C1572" s="145" t="s">
        <v>15497</v>
      </c>
      <c r="D1572" s="139">
        <v>1</v>
      </c>
      <c r="E1572" s="139">
        <v>2</v>
      </c>
      <c r="F1572" s="139">
        <v>995</v>
      </c>
      <c r="G1572" s="139">
        <v>20</v>
      </c>
      <c r="H1572" s="139">
        <v>975</v>
      </c>
      <c r="I1572" s="139"/>
      <c r="J1572" s="139"/>
      <c r="K1572" s="140">
        <v>46001.7819444444</v>
      </c>
      <c r="L1572" s="140">
        <v>46001.7819444444</v>
      </c>
      <c r="M1572" s="139" t="s">
        <v>2406</v>
      </c>
      <c r="N1572" s="139" t="s">
        <v>15498</v>
      </c>
      <c r="O1572" s="139" t="s">
        <v>2340</v>
      </c>
      <c r="P1572" s="139" t="s">
        <v>5859</v>
      </c>
      <c r="Q1572" s="139" t="s">
        <v>2342</v>
      </c>
      <c r="R1572" s="145" t="s">
        <v>15499</v>
      </c>
      <c r="S1572" s="139">
        <v>7905193</v>
      </c>
      <c r="T1572" s="139" t="s">
        <v>5859</v>
      </c>
      <c r="U1572" s="139" t="s">
        <v>5860</v>
      </c>
      <c r="V1572" s="139">
        <v>1</v>
      </c>
      <c r="W1572" s="139">
        <v>9293199966</v>
      </c>
      <c r="X1572" s="139" t="s">
        <v>5861</v>
      </c>
      <c r="Y1572" s="139" t="s">
        <v>5862</v>
      </c>
      <c r="Z1572" s="139">
        <v>9293199966</v>
      </c>
      <c r="AA1572" s="139" t="s">
        <v>5863</v>
      </c>
      <c r="AB1572" s="139"/>
      <c r="AC1572" s="139"/>
      <c r="AD1572" s="139" t="s">
        <v>5864</v>
      </c>
      <c r="AE1572" s="139" t="s">
        <v>2810</v>
      </c>
      <c r="AF1572" s="139" t="s">
        <v>2349</v>
      </c>
      <c r="AG1572" s="139">
        <v>11797</v>
      </c>
      <c r="AH1572" s="139" t="s">
        <v>5862</v>
      </c>
      <c r="AI1572" s="139">
        <v>9293199966</v>
      </c>
      <c r="AJ1572" s="139" t="s">
        <v>5863</v>
      </c>
      <c r="AK1572" s="139"/>
      <c r="AL1572" s="139"/>
      <c r="AM1572" s="139" t="s">
        <v>5864</v>
      </c>
      <c r="AN1572" s="139" t="s">
        <v>2810</v>
      </c>
      <c r="AO1572" s="139" t="s">
        <v>2349</v>
      </c>
      <c r="AP1572" s="139">
        <v>11797</v>
      </c>
      <c r="AQ1572" s="139" t="s">
        <v>15500</v>
      </c>
      <c r="AR1572" s="139">
        <v>93313</v>
      </c>
      <c r="AS1572" s="139">
        <v>2026</v>
      </c>
      <c r="AT1572" s="139" t="s">
        <v>7220</v>
      </c>
      <c r="AU1572" s="139" t="s">
        <v>7707</v>
      </c>
      <c r="AV1572" s="139" t="s">
        <v>7222</v>
      </c>
      <c r="AW1572" s="139" t="s">
        <v>7223</v>
      </c>
      <c r="AX1572" s="139" t="s">
        <v>7224</v>
      </c>
      <c r="AY1572" s="139" t="s">
        <v>7238</v>
      </c>
      <c r="AZ1572" s="139" t="s">
        <v>8379</v>
      </c>
      <c r="BA1572" s="139"/>
      <c r="BB1572" s="141">
        <v>46029</v>
      </c>
      <c r="BC1572" s="141">
        <v>46162</v>
      </c>
      <c r="BD1572" s="139" t="s">
        <v>15501</v>
      </c>
      <c r="BE1572" s="145" t="s">
        <v>15503</v>
      </c>
      <c r="BF1572" s="139" t="s">
        <v>2340</v>
      </c>
      <c r="BG1572" s="139" t="s">
        <v>7228</v>
      </c>
      <c r="BH1572" s="139" t="s">
        <v>7229</v>
      </c>
      <c r="BI1572" s="139">
        <v>945</v>
      </c>
      <c r="BJ1572" s="139" t="s">
        <v>2350</v>
      </c>
      <c r="BK1572" s="139">
        <v>18</v>
      </c>
      <c r="BL1572" s="139">
        <v>18</v>
      </c>
      <c r="BM1572" s="139" t="s">
        <v>8191</v>
      </c>
      <c r="BN1572" s="139"/>
      <c r="BO1572" s="139">
        <v>945</v>
      </c>
      <c r="BP1572" s="139">
        <v>20</v>
      </c>
      <c r="BQ1572" s="139"/>
      <c r="BR1572" s="139"/>
      <c r="BS1572" s="139">
        <v>925</v>
      </c>
      <c r="BT1572" s="139"/>
      <c r="BU1572" s="139" t="s">
        <v>2360</v>
      </c>
      <c r="BV1572" s="139"/>
      <c r="BW1572" s="139"/>
      <c r="BX1572" s="139"/>
      <c r="BY1572" s="139"/>
      <c r="BZ1572" s="139"/>
      <c r="CA1572" s="139"/>
      <c r="CB1572" s="139" t="s">
        <v>7231</v>
      </c>
      <c r="CC1572" s="139" t="s">
        <v>7244</v>
      </c>
    </row>
    <row r="1573" spans="1:81">
      <c r="A1573" s="139">
        <v>1572</v>
      </c>
      <c r="B1573" s="139" t="s">
        <v>7210</v>
      </c>
      <c r="C1573" s="145" t="s">
        <v>15504</v>
      </c>
      <c r="D1573" s="139">
        <v>1</v>
      </c>
      <c r="E1573" s="139">
        <v>1</v>
      </c>
      <c r="F1573" s="139">
        <v>5</v>
      </c>
      <c r="G1573" s="139">
        <v>0</v>
      </c>
      <c r="H1573" s="139">
        <v>5</v>
      </c>
      <c r="I1573" s="139"/>
      <c r="J1573" s="139"/>
      <c r="K1573" s="140">
        <v>46001.7569444444</v>
      </c>
      <c r="L1573" s="140">
        <v>46001.7576388889</v>
      </c>
      <c r="M1573" s="139" t="s">
        <v>2361</v>
      </c>
      <c r="N1573" s="139" t="s">
        <v>15505</v>
      </c>
      <c r="O1573" s="139" t="s">
        <v>2340</v>
      </c>
      <c r="P1573" s="139" t="s">
        <v>15506</v>
      </c>
      <c r="Q1573" s="139" t="s">
        <v>2342</v>
      </c>
      <c r="R1573" s="145" t="s">
        <v>15507</v>
      </c>
      <c r="S1573" s="139">
        <v>8342597</v>
      </c>
      <c r="T1573" s="139" t="s">
        <v>15506</v>
      </c>
      <c r="U1573" s="139" t="s">
        <v>15508</v>
      </c>
      <c r="V1573" s="139">
        <v>1</v>
      </c>
      <c r="W1573" s="139">
        <v>6143771013</v>
      </c>
      <c r="X1573" s="139" t="s">
        <v>15509</v>
      </c>
      <c r="Y1573" s="139"/>
      <c r="Z1573" s="139"/>
      <c r="AA1573" s="139"/>
      <c r="AB1573" s="139"/>
      <c r="AC1573" s="139"/>
      <c r="AD1573" s="139"/>
      <c r="AE1573" s="139"/>
      <c r="AF1573" s="139"/>
      <c r="AG1573" s="139"/>
      <c r="AH1573" s="139" t="s">
        <v>15510</v>
      </c>
      <c r="AI1573" s="139">
        <v>6143771013</v>
      </c>
      <c r="AJ1573" s="139" t="s">
        <v>15511</v>
      </c>
      <c r="AK1573" s="139"/>
      <c r="AL1573" s="139"/>
      <c r="AM1573" s="139" t="s">
        <v>2457</v>
      </c>
      <c r="AN1573" s="139" t="s">
        <v>2369</v>
      </c>
      <c r="AO1573" s="139" t="s">
        <v>2349</v>
      </c>
      <c r="AP1573" s="139">
        <v>94404</v>
      </c>
      <c r="AQ1573" s="139" t="s">
        <v>7776</v>
      </c>
      <c r="AR1573" s="139">
        <v>98228</v>
      </c>
      <c r="AS1573" s="139">
        <v>2025</v>
      </c>
      <c r="AT1573" s="139" t="s">
        <v>7291</v>
      </c>
      <c r="AU1573" s="139" t="s">
        <v>7777</v>
      </c>
      <c r="AV1573" s="139" t="s">
        <v>7222</v>
      </c>
      <c r="AW1573" s="139" t="s">
        <v>7223</v>
      </c>
      <c r="AX1573" s="139" t="s">
        <v>7294</v>
      </c>
      <c r="AY1573" s="139" t="s">
        <v>7295</v>
      </c>
      <c r="AZ1573" s="139" t="s">
        <v>7778</v>
      </c>
      <c r="BA1573" s="139"/>
      <c r="BB1573" s="141">
        <v>46026</v>
      </c>
      <c r="BC1573" s="141">
        <v>46026</v>
      </c>
      <c r="BD1573" s="139" t="s">
        <v>7779</v>
      </c>
      <c r="BE1573" s="145" t="s">
        <v>15504</v>
      </c>
      <c r="BF1573" s="139" t="s">
        <v>2340</v>
      </c>
      <c r="BG1573" s="139" t="s">
        <v>7228</v>
      </c>
      <c r="BH1573" s="139" t="s">
        <v>7229</v>
      </c>
      <c r="BI1573" s="139">
        <v>5</v>
      </c>
      <c r="BJ1573" s="139" t="s">
        <v>2350</v>
      </c>
      <c r="BK1573" s="139">
        <v>1</v>
      </c>
      <c r="BL1573" s="139">
        <v>1</v>
      </c>
      <c r="BM1573" s="139" t="s">
        <v>7559</v>
      </c>
      <c r="BN1573" s="139"/>
      <c r="BO1573" s="139">
        <v>5</v>
      </c>
      <c r="BP1573" s="139">
        <v>0</v>
      </c>
      <c r="BQ1573" s="139"/>
      <c r="BR1573" s="139"/>
      <c r="BS1573" s="139">
        <v>5</v>
      </c>
      <c r="BT1573" s="139"/>
      <c r="BU1573" s="139" t="s">
        <v>2386</v>
      </c>
      <c r="BV1573" s="139"/>
      <c r="BW1573" s="139"/>
      <c r="BX1573" s="139"/>
      <c r="BY1573" s="139"/>
      <c r="BZ1573" s="139"/>
      <c r="CA1573" s="139"/>
      <c r="CB1573" s="139" t="s">
        <v>7231</v>
      </c>
      <c r="CC1573" s="139" t="s">
        <v>7244</v>
      </c>
    </row>
    <row r="1574" spans="1:81">
      <c r="A1574" s="139">
        <v>1573</v>
      </c>
      <c r="B1574" s="139" t="s">
        <v>7688</v>
      </c>
      <c r="C1574" s="145" t="s">
        <v>15512</v>
      </c>
      <c r="D1574" s="139">
        <v>1</v>
      </c>
      <c r="E1574" s="139">
        <v>1</v>
      </c>
      <c r="F1574" s="139">
        <v>540</v>
      </c>
      <c r="G1574" s="139">
        <v>0</v>
      </c>
      <c r="H1574" s="139">
        <v>540</v>
      </c>
      <c r="I1574" s="139"/>
      <c r="J1574" s="139"/>
      <c r="K1574" s="140">
        <v>46001.7256944444</v>
      </c>
      <c r="L1574" s="140">
        <v>46001.7423611111</v>
      </c>
      <c r="M1574" s="139" t="s">
        <v>2338</v>
      </c>
      <c r="N1574" s="139" t="s">
        <v>15513</v>
      </c>
      <c r="O1574" s="139" t="s">
        <v>2340</v>
      </c>
      <c r="P1574" s="139" t="s">
        <v>15514</v>
      </c>
      <c r="Q1574" s="139" t="s">
        <v>2342</v>
      </c>
      <c r="R1574" s="145" t="s">
        <v>15515</v>
      </c>
      <c r="S1574" s="139">
        <v>7900125</v>
      </c>
      <c r="T1574" s="139" t="s">
        <v>15514</v>
      </c>
      <c r="U1574" s="139" t="s">
        <v>4681</v>
      </c>
      <c r="V1574" s="139">
        <v>1</v>
      </c>
      <c r="W1574" s="139">
        <v>2065506620</v>
      </c>
      <c r="X1574" s="139" t="s">
        <v>15516</v>
      </c>
      <c r="Y1574" s="139" t="s">
        <v>15517</v>
      </c>
      <c r="Z1574" s="139">
        <v>2068194415</v>
      </c>
      <c r="AA1574" s="139" t="s">
        <v>15518</v>
      </c>
      <c r="AB1574" s="139"/>
      <c r="AC1574" s="139"/>
      <c r="AD1574" s="139" t="s">
        <v>2347</v>
      </c>
      <c r="AE1574" s="139" t="s">
        <v>2970</v>
      </c>
      <c r="AF1574" s="139" t="s">
        <v>2349</v>
      </c>
      <c r="AG1574" s="139">
        <v>98005</v>
      </c>
      <c r="AH1574" s="139" t="s">
        <v>15517</v>
      </c>
      <c r="AI1574" s="139">
        <v>2068194415</v>
      </c>
      <c r="AJ1574" s="139" t="s">
        <v>15518</v>
      </c>
      <c r="AK1574" s="139"/>
      <c r="AL1574" s="139"/>
      <c r="AM1574" s="139" t="s">
        <v>2347</v>
      </c>
      <c r="AN1574" s="139" t="s">
        <v>2970</v>
      </c>
      <c r="AO1574" s="139" t="s">
        <v>2349</v>
      </c>
      <c r="AP1574" s="139">
        <v>98005</v>
      </c>
      <c r="AQ1574" s="139" t="s">
        <v>8015</v>
      </c>
      <c r="AR1574" s="139">
        <v>92152</v>
      </c>
      <c r="AS1574" s="139">
        <v>2026</v>
      </c>
      <c r="AT1574" s="139" t="s">
        <v>7220</v>
      </c>
      <c r="AU1574" s="139" t="s">
        <v>7707</v>
      </c>
      <c r="AV1574" s="139" t="s">
        <v>7222</v>
      </c>
      <c r="AW1574" s="139" t="s">
        <v>7413</v>
      </c>
      <c r="AX1574" s="139" t="s">
        <v>7294</v>
      </c>
      <c r="AY1574" s="139" t="s">
        <v>7238</v>
      </c>
      <c r="AZ1574" s="139" t="s">
        <v>8016</v>
      </c>
      <c r="BA1574" s="139"/>
      <c r="BB1574" s="141">
        <v>46032</v>
      </c>
      <c r="BC1574" s="141">
        <v>46165</v>
      </c>
      <c r="BD1574" s="139" t="s">
        <v>10407</v>
      </c>
      <c r="BE1574" s="145" t="s">
        <v>15512</v>
      </c>
      <c r="BF1574" s="139" t="s">
        <v>2340</v>
      </c>
      <c r="BG1574" s="139" t="s">
        <v>7228</v>
      </c>
      <c r="BH1574" s="139" t="s">
        <v>7229</v>
      </c>
      <c r="BI1574" s="139">
        <v>540</v>
      </c>
      <c r="BJ1574" s="139" t="s">
        <v>2350</v>
      </c>
      <c r="BK1574" s="139">
        <v>18</v>
      </c>
      <c r="BL1574" s="139">
        <v>18</v>
      </c>
      <c r="BM1574" s="139" t="s">
        <v>7260</v>
      </c>
      <c r="BN1574" s="139"/>
      <c r="BO1574" s="139">
        <v>540</v>
      </c>
      <c r="BP1574" s="139">
        <v>0</v>
      </c>
      <c r="BQ1574" s="139"/>
      <c r="BR1574" s="139"/>
      <c r="BS1574" s="139">
        <v>540</v>
      </c>
      <c r="BT1574" s="139"/>
      <c r="BU1574" s="139" t="s">
        <v>2360</v>
      </c>
      <c r="BV1574" s="139"/>
      <c r="BW1574" s="139"/>
      <c r="BX1574" s="139"/>
      <c r="BY1574" s="139"/>
      <c r="BZ1574" s="139"/>
      <c r="CA1574" s="139"/>
      <c r="CB1574" s="139" t="s">
        <v>7231</v>
      </c>
      <c r="CC1574" s="139" t="s">
        <v>7244</v>
      </c>
    </row>
    <row r="1575" spans="1:81">
      <c r="A1575" s="139">
        <v>1574</v>
      </c>
      <c r="B1575" s="139" t="s">
        <v>7210</v>
      </c>
      <c r="C1575" s="145" t="s">
        <v>15519</v>
      </c>
      <c r="D1575" s="139">
        <v>1</v>
      </c>
      <c r="E1575" s="139">
        <v>2</v>
      </c>
      <c r="F1575" s="139">
        <v>260</v>
      </c>
      <c r="G1575" s="139">
        <v>13.33</v>
      </c>
      <c r="H1575" s="139">
        <v>246.67</v>
      </c>
      <c r="I1575" s="139"/>
      <c r="J1575" s="139"/>
      <c r="K1575" s="140">
        <v>46001.7125</v>
      </c>
      <c r="L1575" s="140">
        <v>46001.7138888889</v>
      </c>
      <c r="M1575" s="139" t="s">
        <v>7247</v>
      </c>
      <c r="N1575" s="139" t="s">
        <v>15520</v>
      </c>
      <c r="O1575" s="139" t="s">
        <v>2340</v>
      </c>
      <c r="P1575" s="139" t="s">
        <v>7053</v>
      </c>
      <c r="Q1575" s="139" t="s">
        <v>2342</v>
      </c>
      <c r="R1575" s="145" t="s">
        <v>14456</v>
      </c>
      <c r="S1575" s="139">
        <v>8270321</v>
      </c>
      <c r="T1575" s="139" t="s">
        <v>7053</v>
      </c>
      <c r="U1575" s="139" t="s">
        <v>3558</v>
      </c>
      <c r="V1575" s="139">
        <v>1</v>
      </c>
      <c r="W1575" s="139">
        <v>8586651586</v>
      </c>
      <c r="X1575" s="139" t="s">
        <v>7054</v>
      </c>
      <c r="Y1575" s="139" t="s">
        <v>6698</v>
      </c>
      <c r="Z1575" s="139">
        <v>8586651586</v>
      </c>
      <c r="AA1575" s="139" t="s">
        <v>14457</v>
      </c>
      <c r="AB1575" s="139"/>
      <c r="AC1575" s="139"/>
      <c r="AD1575" s="139" t="s">
        <v>2758</v>
      </c>
      <c r="AE1575" s="139" t="s">
        <v>2369</v>
      </c>
      <c r="AF1575" s="139" t="s">
        <v>2349</v>
      </c>
      <c r="AG1575" s="139">
        <v>92131</v>
      </c>
      <c r="AH1575" s="139" t="s">
        <v>6698</v>
      </c>
      <c r="AI1575" s="139">
        <v>8586651586</v>
      </c>
      <c r="AJ1575" s="139" t="s">
        <v>14457</v>
      </c>
      <c r="AK1575" s="139"/>
      <c r="AL1575" s="139"/>
      <c r="AM1575" s="139" t="s">
        <v>2758</v>
      </c>
      <c r="AN1575" s="139" t="s">
        <v>2369</v>
      </c>
      <c r="AO1575" s="139" t="s">
        <v>2349</v>
      </c>
      <c r="AP1575" s="139">
        <v>92131</v>
      </c>
      <c r="AQ1575" s="139" t="s">
        <v>8798</v>
      </c>
      <c r="AR1575" s="139">
        <v>97809</v>
      </c>
      <c r="AS1575" s="139">
        <v>2026</v>
      </c>
      <c r="AT1575" s="139" t="s">
        <v>7220</v>
      </c>
      <c r="AU1575" s="139" t="s">
        <v>7682</v>
      </c>
      <c r="AV1575" s="139" t="s">
        <v>7222</v>
      </c>
      <c r="AW1575" s="139" t="s">
        <v>7365</v>
      </c>
      <c r="AX1575" s="139" t="s">
        <v>7224</v>
      </c>
      <c r="AY1575" s="139" t="s">
        <v>7238</v>
      </c>
      <c r="AZ1575" s="139" t="s">
        <v>7683</v>
      </c>
      <c r="BA1575" s="139"/>
      <c r="BB1575" s="141">
        <v>46046</v>
      </c>
      <c r="BC1575" s="141">
        <v>46151</v>
      </c>
      <c r="BD1575" s="139" t="s">
        <v>7531</v>
      </c>
      <c r="BE1575" s="145" t="s">
        <v>15521</v>
      </c>
      <c r="BF1575" s="139" t="s">
        <v>2340</v>
      </c>
      <c r="BG1575" s="139" t="s">
        <v>172</v>
      </c>
      <c r="BH1575" s="139" t="s">
        <v>7242</v>
      </c>
      <c r="BI1575" s="139">
        <v>50</v>
      </c>
      <c r="BJ1575" s="139" t="s">
        <v>2350</v>
      </c>
      <c r="BK1575" s="139">
        <v>15</v>
      </c>
      <c r="BL1575" s="139">
        <v>15</v>
      </c>
      <c r="BM1575" s="139" t="s">
        <v>7298</v>
      </c>
      <c r="BN1575" s="139"/>
      <c r="BO1575" s="139">
        <v>50</v>
      </c>
      <c r="BP1575" s="139">
        <v>0</v>
      </c>
      <c r="BQ1575" s="139"/>
      <c r="BR1575" s="139"/>
      <c r="BS1575" s="139">
        <v>50</v>
      </c>
      <c r="BT1575" s="139"/>
      <c r="BU1575" s="139" t="s">
        <v>2360</v>
      </c>
      <c r="BV1575" s="139"/>
      <c r="BW1575" s="139"/>
      <c r="BX1575" s="139"/>
      <c r="BY1575" s="139"/>
      <c r="BZ1575" s="139"/>
      <c r="CA1575" s="139"/>
      <c r="CB1575" s="139" t="s">
        <v>7231</v>
      </c>
      <c r="CC1575" s="139"/>
    </row>
    <row r="1576" spans="1:81">
      <c r="A1576" s="139">
        <v>1575</v>
      </c>
      <c r="B1576" s="139" t="s">
        <v>7210</v>
      </c>
      <c r="C1576" s="145" t="s">
        <v>15519</v>
      </c>
      <c r="D1576" s="139">
        <v>1</v>
      </c>
      <c r="E1576" s="139">
        <v>2</v>
      </c>
      <c r="F1576" s="139">
        <v>260</v>
      </c>
      <c r="G1576" s="139">
        <v>13.33</v>
      </c>
      <c r="H1576" s="139">
        <v>246.67</v>
      </c>
      <c r="I1576" s="139"/>
      <c r="J1576" s="139"/>
      <c r="K1576" s="140">
        <v>46001.7125</v>
      </c>
      <c r="L1576" s="140">
        <v>46001.7138888889</v>
      </c>
      <c r="M1576" s="139" t="s">
        <v>7247</v>
      </c>
      <c r="N1576" s="139" t="s">
        <v>15520</v>
      </c>
      <c r="O1576" s="139" t="s">
        <v>2340</v>
      </c>
      <c r="P1576" s="139" t="s">
        <v>7053</v>
      </c>
      <c r="Q1576" s="139" t="s">
        <v>2342</v>
      </c>
      <c r="R1576" s="145" t="s">
        <v>14456</v>
      </c>
      <c r="S1576" s="139">
        <v>8270321</v>
      </c>
      <c r="T1576" s="139" t="s">
        <v>7053</v>
      </c>
      <c r="U1576" s="139" t="s">
        <v>3558</v>
      </c>
      <c r="V1576" s="139">
        <v>1</v>
      </c>
      <c r="W1576" s="139">
        <v>8586651586</v>
      </c>
      <c r="X1576" s="139" t="s">
        <v>7054</v>
      </c>
      <c r="Y1576" s="139" t="s">
        <v>6698</v>
      </c>
      <c r="Z1576" s="139">
        <v>8586651586</v>
      </c>
      <c r="AA1576" s="139" t="s">
        <v>14457</v>
      </c>
      <c r="AB1576" s="139"/>
      <c r="AC1576" s="139"/>
      <c r="AD1576" s="139" t="s">
        <v>2758</v>
      </c>
      <c r="AE1576" s="139" t="s">
        <v>2369</v>
      </c>
      <c r="AF1576" s="139" t="s">
        <v>2349</v>
      </c>
      <c r="AG1576" s="139">
        <v>92131</v>
      </c>
      <c r="AH1576" s="139" t="s">
        <v>6698</v>
      </c>
      <c r="AI1576" s="139">
        <v>8586651586</v>
      </c>
      <c r="AJ1576" s="139" t="s">
        <v>14457</v>
      </c>
      <c r="AK1576" s="139"/>
      <c r="AL1576" s="139"/>
      <c r="AM1576" s="139" t="s">
        <v>2758</v>
      </c>
      <c r="AN1576" s="139" t="s">
        <v>2369</v>
      </c>
      <c r="AO1576" s="139" t="s">
        <v>2349</v>
      </c>
      <c r="AP1576" s="139">
        <v>92131</v>
      </c>
      <c r="AQ1576" s="139" t="s">
        <v>8798</v>
      </c>
      <c r="AR1576" s="139">
        <v>97809</v>
      </c>
      <c r="AS1576" s="139">
        <v>2026</v>
      </c>
      <c r="AT1576" s="139" t="s">
        <v>7220</v>
      </c>
      <c r="AU1576" s="139" t="s">
        <v>7682</v>
      </c>
      <c r="AV1576" s="139" t="s">
        <v>7222</v>
      </c>
      <c r="AW1576" s="139" t="s">
        <v>7365</v>
      </c>
      <c r="AX1576" s="139" t="s">
        <v>7224</v>
      </c>
      <c r="AY1576" s="139" t="s">
        <v>7238</v>
      </c>
      <c r="AZ1576" s="139" t="s">
        <v>7683</v>
      </c>
      <c r="BA1576" s="139"/>
      <c r="BB1576" s="141">
        <v>46046</v>
      </c>
      <c r="BC1576" s="141">
        <v>46151</v>
      </c>
      <c r="BD1576" s="139" t="s">
        <v>7531</v>
      </c>
      <c r="BE1576" s="145" t="s">
        <v>15522</v>
      </c>
      <c r="BF1576" s="139" t="s">
        <v>2340</v>
      </c>
      <c r="BG1576" s="139" t="s">
        <v>7228</v>
      </c>
      <c r="BH1576" s="139" t="s">
        <v>7229</v>
      </c>
      <c r="BI1576" s="139">
        <v>787.5</v>
      </c>
      <c r="BJ1576" s="139" t="s">
        <v>2350</v>
      </c>
      <c r="BK1576" s="139">
        <v>15</v>
      </c>
      <c r="BL1576" s="139">
        <v>4</v>
      </c>
      <c r="BM1576" s="139" t="s">
        <v>7298</v>
      </c>
      <c r="BN1576" s="139">
        <v>1</v>
      </c>
      <c r="BO1576" s="139">
        <v>210</v>
      </c>
      <c r="BP1576" s="139">
        <v>13.33</v>
      </c>
      <c r="BQ1576" s="139"/>
      <c r="BR1576" s="139"/>
      <c r="BS1576" s="139">
        <v>196.67</v>
      </c>
      <c r="BT1576" s="139"/>
      <c r="BU1576" s="139" t="s">
        <v>2360</v>
      </c>
      <c r="BV1576" s="139"/>
      <c r="BW1576" s="139"/>
      <c r="BX1576" s="139"/>
      <c r="BY1576" s="139"/>
      <c r="BZ1576" s="139"/>
      <c r="CA1576" s="139"/>
      <c r="CB1576" s="139" t="s">
        <v>7231</v>
      </c>
      <c r="CC1576" s="139"/>
    </row>
    <row r="1577" spans="1:81">
      <c r="A1577" s="139">
        <v>1576</v>
      </c>
      <c r="B1577" s="139" t="s">
        <v>7210</v>
      </c>
      <c r="C1577" s="145" t="s">
        <v>15523</v>
      </c>
      <c r="D1577" s="139">
        <v>1</v>
      </c>
      <c r="E1577" s="139">
        <v>2</v>
      </c>
      <c r="F1577" s="139">
        <v>1490</v>
      </c>
      <c r="G1577" s="139">
        <v>0</v>
      </c>
      <c r="H1577" s="139">
        <v>1490</v>
      </c>
      <c r="I1577" s="139"/>
      <c r="J1577" s="139"/>
      <c r="K1577" s="140">
        <v>46001.7090277778</v>
      </c>
      <c r="L1577" s="140">
        <v>46001.7104166667</v>
      </c>
      <c r="M1577" s="139" t="s">
        <v>2361</v>
      </c>
      <c r="N1577" s="139" t="s">
        <v>15524</v>
      </c>
      <c r="O1577" s="139" t="s">
        <v>2340</v>
      </c>
      <c r="P1577" s="139" t="s">
        <v>15525</v>
      </c>
      <c r="Q1577" s="139" t="s">
        <v>2342</v>
      </c>
      <c r="R1577" s="145" t="s">
        <v>15526</v>
      </c>
      <c r="S1577" s="139">
        <v>8339592</v>
      </c>
      <c r="T1577" s="139" t="s">
        <v>15525</v>
      </c>
      <c r="U1577" s="139" t="s">
        <v>15527</v>
      </c>
      <c r="V1577" s="139">
        <v>1</v>
      </c>
      <c r="W1577" s="139">
        <v>2132698717</v>
      </c>
      <c r="X1577" s="139" t="s">
        <v>15528</v>
      </c>
      <c r="Y1577" s="139" t="s">
        <v>15529</v>
      </c>
      <c r="Z1577" s="139">
        <v>2132698717</v>
      </c>
      <c r="AA1577" s="139" t="s">
        <v>15530</v>
      </c>
      <c r="AB1577" s="139"/>
      <c r="AC1577" s="139"/>
      <c r="AD1577" s="139" t="s">
        <v>2562</v>
      </c>
      <c r="AE1577" s="139" t="s">
        <v>2369</v>
      </c>
      <c r="AF1577" s="139" t="s">
        <v>2349</v>
      </c>
      <c r="AG1577" s="139">
        <v>92618</v>
      </c>
      <c r="AH1577" s="139" t="s">
        <v>15529</v>
      </c>
      <c r="AI1577" s="139">
        <v>2132698717</v>
      </c>
      <c r="AJ1577" s="139" t="s">
        <v>15530</v>
      </c>
      <c r="AK1577" s="139"/>
      <c r="AL1577" s="139"/>
      <c r="AM1577" s="139" t="s">
        <v>2562</v>
      </c>
      <c r="AN1577" s="139" t="s">
        <v>2369</v>
      </c>
      <c r="AO1577" s="139" t="s">
        <v>2349</v>
      </c>
      <c r="AP1577" s="139">
        <v>92618</v>
      </c>
      <c r="AQ1577" s="139" t="s">
        <v>15531</v>
      </c>
      <c r="AR1577" s="139">
        <v>93724</v>
      </c>
      <c r="AS1577" s="139">
        <v>2026</v>
      </c>
      <c r="AT1577" s="139" t="s">
        <v>7220</v>
      </c>
      <c r="AU1577" s="139" t="s">
        <v>7707</v>
      </c>
      <c r="AV1577" s="139" t="s">
        <v>7222</v>
      </c>
      <c r="AW1577" s="139" t="s">
        <v>7223</v>
      </c>
      <c r="AX1577" s="139" t="s">
        <v>7294</v>
      </c>
      <c r="AY1577" s="139" t="s">
        <v>7238</v>
      </c>
      <c r="AZ1577" s="139" t="s">
        <v>13933</v>
      </c>
      <c r="BA1577" s="139"/>
      <c r="BB1577" s="141">
        <v>46030</v>
      </c>
      <c r="BC1577" s="141">
        <v>46156</v>
      </c>
      <c r="BD1577" s="139" t="s">
        <v>8539</v>
      </c>
      <c r="BE1577" s="145" t="s">
        <v>15532</v>
      </c>
      <c r="BF1577" s="139" t="s">
        <v>2340</v>
      </c>
      <c r="BG1577" s="139" t="s">
        <v>172</v>
      </c>
      <c r="BH1577" s="139" t="s">
        <v>7242</v>
      </c>
      <c r="BI1577" s="139">
        <v>50</v>
      </c>
      <c r="BJ1577" s="139" t="s">
        <v>2350</v>
      </c>
      <c r="BK1577" s="139">
        <v>18</v>
      </c>
      <c r="BL1577" s="139">
        <v>18</v>
      </c>
      <c r="BM1577" s="139" t="s">
        <v>7672</v>
      </c>
      <c r="BN1577" s="139"/>
      <c r="BO1577" s="139">
        <v>50</v>
      </c>
      <c r="BP1577" s="139">
        <v>0</v>
      </c>
      <c r="BQ1577" s="139"/>
      <c r="BR1577" s="139"/>
      <c r="BS1577" s="139">
        <v>50</v>
      </c>
      <c r="BT1577" s="139"/>
      <c r="BU1577" s="139" t="s">
        <v>2386</v>
      </c>
      <c r="BV1577" s="139"/>
      <c r="BW1577" s="139"/>
      <c r="BX1577" s="139"/>
      <c r="BY1577" s="139"/>
      <c r="BZ1577" s="139"/>
      <c r="CA1577" s="139"/>
      <c r="CB1577" s="139" t="s">
        <v>7231</v>
      </c>
      <c r="CC1577" s="139" t="s">
        <v>7232</v>
      </c>
    </row>
    <row r="1578" spans="1:81">
      <c r="A1578" s="139">
        <v>1577</v>
      </c>
      <c r="B1578" s="139" t="s">
        <v>7210</v>
      </c>
      <c r="C1578" s="145" t="s">
        <v>15523</v>
      </c>
      <c r="D1578" s="139">
        <v>1</v>
      </c>
      <c r="E1578" s="139">
        <v>2</v>
      </c>
      <c r="F1578" s="139">
        <v>1490</v>
      </c>
      <c r="G1578" s="139">
        <v>0</v>
      </c>
      <c r="H1578" s="139">
        <v>1490</v>
      </c>
      <c r="I1578" s="139"/>
      <c r="J1578" s="139"/>
      <c r="K1578" s="140">
        <v>46001.7090277778</v>
      </c>
      <c r="L1578" s="140">
        <v>46001.7104166667</v>
      </c>
      <c r="M1578" s="139" t="s">
        <v>2361</v>
      </c>
      <c r="N1578" s="139" t="s">
        <v>15524</v>
      </c>
      <c r="O1578" s="139" t="s">
        <v>2340</v>
      </c>
      <c r="P1578" s="139" t="s">
        <v>15525</v>
      </c>
      <c r="Q1578" s="139" t="s">
        <v>2342</v>
      </c>
      <c r="R1578" s="145" t="s">
        <v>15526</v>
      </c>
      <c r="S1578" s="139">
        <v>8339592</v>
      </c>
      <c r="T1578" s="139" t="s">
        <v>15525</v>
      </c>
      <c r="U1578" s="139" t="s">
        <v>15527</v>
      </c>
      <c r="V1578" s="139">
        <v>1</v>
      </c>
      <c r="W1578" s="139">
        <v>2132698717</v>
      </c>
      <c r="X1578" s="139" t="s">
        <v>15528</v>
      </c>
      <c r="Y1578" s="139" t="s">
        <v>15529</v>
      </c>
      <c r="Z1578" s="139">
        <v>2132698717</v>
      </c>
      <c r="AA1578" s="139" t="s">
        <v>15530</v>
      </c>
      <c r="AB1578" s="139"/>
      <c r="AC1578" s="139"/>
      <c r="AD1578" s="139" t="s">
        <v>2562</v>
      </c>
      <c r="AE1578" s="139" t="s">
        <v>2369</v>
      </c>
      <c r="AF1578" s="139" t="s">
        <v>2349</v>
      </c>
      <c r="AG1578" s="139">
        <v>92618</v>
      </c>
      <c r="AH1578" s="139" t="s">
        <v>15529</v>
      </c>
      <c r="AI1578" s="139">
        <v>2132698717</v>
      </c>
      <c r="AJ1578" s="139" t="s">
        <v>15530</v>
      </c>
      <c r="AK1578" s="139"/>
      <c r="AL1578" s="139"/>
      <c r="AM1578" s="139" t="s">
        <v>2562</v>
      </c>
      <c r="AN1578" s="139" t="s">
        <v>2369</v>
      </c>
      <c r="AO1578" s="139" t="s">
        <v>2349</v>
      </c>
      <c r="AP1578" s="139">
        <v>92618</v>
      </c>
      <c r="AQ1578" s="139" t="s">
        <v>15531</v>
      </c>
      <c r="AR1578" s="139">
        <v>93724</v>
      </c>
      <c r="AS1578" s="139">
        <v>2026</v>
      </c>
      <c r="AT1578" s="139" t="s">
        <v>7220</v>
      </c>
      <c r="AU1578" s="139" t="s">
        <v>7707</v>
      </c>
      <c r="AV1578" s="139" t="s">
        <v>7222</v>
      </c>
      <c r="AW1578" s="139" t="s">
        <v>7223</v>
      </c>
      <c r="AX1578" s="139" t="s">
        <v>7294</v>
      </c>
      <c r="AY1578" s="139" t="s">
        <v>7238</v>
      </c>
      <c r="AZ1578" s="139" t="s">
        <v>13933</v>
      </c>
      <c r="BA1578" s="139"/>
      <c r="BB1578" s="141">
        <v>46030</v>
      </c>
      <c r="BC1578" s="141">
        <v>46156</v>
      </c>
      <c r="BD1578" s="139" t="s">
        <v>8539</v>
      </c>
      <c r="BE1578" s="145" t="s">
        <v>15533</v>
      </c>
      <c r="BF1578" s="139" t="s">
        <v>2340</v>
      </c>
      <c r="BG1578" s="139" t="s">
        <v>7228</v>
      </c>
      <c r="BH1578" s="139" t="s">
        <v>7229</v>
      </c>
      <c r="BI1578" s="139">
        <v>1440</v>
      </c>
      <c r="BJ1578" s="139" t="s">
        <v>2350</v>
      </c>
      <c r="BK1578" s="139">
        <v>18</v>
      </c>
      <c r="BL1578" s="139">
        <v>18</v>
      </c>
      <c r="BM1578" s="139" t="s">
        <v>7672</v>
      </c>
      <c r="BN1578" s="139"/>
      <c r="BO1578" s="139">
        <v>1440</v>
      </c>
      <c r="BP1578" s="139">
        <v>0</v>
      </c>
      <c r="BQ1578" s="139"/>
      <c r="BR1578" s="139"/>
      <c r="BS1578" s="139">
        <v>1440</v>
      </c>
      <c r="BT1578" s="139"/>
      <c r="BU1578" s="139" t="s">
        <v>2386</v>
      </c>
      <c r="BV1578" s="139"/>
      <c r="BW1578" s="139"/>
      <c r="BX1578" s="139"/>
      <c r="BY1578" s="139"/>
      <c r="BZ1578" s="139"/>
      <c r="CA1578" s="139"/>
      <c r="CB1578" s="139" t="s">
        <v>7231</v>
      </c>
      <c r="CC1578" s="139" t="s">
        <v>7232</v>
      </c>
    </row>
    <row r="1579" spans="1:81">
      <c r="A1579" s="139">
        <v>1578</v>
      </c>
      <c r="B1579" s="139" t="s">
        <v>7210</v>
      </c>
      <c r="C1579" s="145" t="s">
        <v>15534</v>
      </c>
      <c r="D1579" s="139">
        <v>1</v>
      </c>
      <c r="E1579" s="139">
        <v>1</v>
      </c>
      <c r="F1579" s="139">
        <v>10</v>
      </c>
      <c r="G1579" s="139">
        <v>0</v>
      </c>
      <c r="H1579" s="139">
        <v>10</v>
      </c>
      <c r="I1579" s="139"/>
      <c r="J1579" s="139"/>
      <c r="K1579" s="140">
        <v>46001.6861111111</v>
      </c>
      <c r="L1579" s="140">
        <v>46001.6861111111</v>
      </c>
      <c r="M1579" s="139" t="s">
        <v>2424</v>
      </c>
      <c r="N1579" s="139" t="s">
        <v>15535</v>
      </c>
      <c r="O1579" s="139" t="s">
        <v>2340</v>
      </c>
      <c r="P1579" s="139" t="s">
        <v>6545</v>
      </c>
      <c r="Q1579" s="139" t="s">
        <v>2342</v>
      </c>
      <c r="R1579" s="145" t="s">
        <v>13471</v>
      </c>
      <c r="S1579" s="139">
        <v>7886290</v>
      </c>
      <c r="T1579" s="139" t="s">
        <v>6545</v>
      </c>
      <c r="U1579" s="139" t="s">
        <v>6546</v>
      </c>
      <c r="V1579" s="139">
        <v>1</v>
      </c>
      <c r="W1579" s="139">
        <v>5104098316</v>
      </c>
      <c r="X1579" s="139" t="s">
        <v>6547</v>
      </c>
      <c r="Y1579" s="139"/>
      <c r="Z1579" s="139"/>
      <c r="AA1579" s="139"/>
      <c r="AB1579" s="139"/>
      <c r="AC1579" s="139"/>
      <c r="AD1579" s="139"/>
      <c r="AE1579" s="139"/>
      <c r="AF1579" s="139"/>
      <c r="AG1579" s="139"/>
      <c r="AH1579" s="139" t="s">
        <v>6545</v>
      </c>
      <c r="AI1579" s="139">
        <v>5104098316</v>
      </c>
      <c r="AJ1579" s="139" t="s">
        <v>13472</v>
      </c>
      <c r="AK1579" s="139"/>
      <c r="AL1579" s="139"/>
      <c r="AM1579" s="139" t="s">
        <v>13473</v>
      </c>
      <c r="AN1579" s="139" t="s">
        <v>2369</v>
      </c>
      <c r="AO1579" s="139" t="s">
        <v>2349</v>
      </c>
      <c r="AP1579" s="139">
        <v>94706</v>
      </c>
      <c r="AQ1579" s="139" t="s">
        <v>7320</v>
      </c>
      <c r="AR1579" s="139">
        <v>88441</v>
      </c>
      <c r="AS1579" s="139">
        <v>2025</v>
      </c>
      <c r="AT1579" s="139" t="s">
        <v>7291</v>
      </c>
      <c r="AU1579" s="139" t="s">
        <v>7309</v>
      </c>
      <c r="AV1579" s="139" t="s">
        <v>7222</v>
      </c>
      <c r="AW1579" s="139" t="s">
        <v>7223</v>
      </c>
      <c r="AX1579" s="139" t="s">
        <v>7294</v>
      </c>
      <c r="AY1579" s="139" t="s">
        <v>7295</v>
      </c>
      <c r="AZ1579" s="139" t="s">
        <v>7310</v>
      </c>
      <c r="BA1579" s="139"/>
      <c r="BB1579" s="141">
        <v>46048</v>
      </c>
      <c r="BC1579" s="141">
        <v>46048</v>
      </c>
      <c r="BD1579" s="139" t="s">
        <v>7321</v>
      </c>
      <c r="BE1579" s="145" t="s">
        <v>15534</v>
      </c>
      <c r="BF1579" s="139" t="s">
        <v>2340</v>
      </c>
      <c r="BG1579" s="139" t="s">
        <v>7228</v>
      </c>
      <c r="BH1579" s="139" t="s">
        <v>7229</v>
      </c>
      <c r="BI1579" s="139">
        <v>10</v>
      </c>
      <c r="BJ1579" s="139" t="s">
        <v>2350</v>
      </c>
      <c r="BK1579" s="139">
        <v>1</v>
      </c>
      <c r="BL1579" s="139">
        <v>1</v>
      </c>
      <c r="BM1579" s="139" t="s">
        <v>7312</v>
      </c>
      <c r="BN1579" s="139"/>
      <c r="BO1579" s="139">
        <v>10</v>
      </c>
      <c r="BP1579" s="139">
        <v>0</v>
      </c>
      <c r="BQ1579" s="139"/>
      <c r="BR1579" s="139"/>
      <c r="BS1579" s="139">
        <v>10</v>
      </c>
      <c r="BT1579" s="139"/>
      <c r="BU1579" s="139" t="s">
        <v>2360</v>
      </c>
      <c r="BV1579" s="139"/>
      <c r="BW1579" s="139"/>
      <c r="BX1579" s="139"/>
      <c r="BY1579" s="139"/>
      <c r="BZ1579" s="139"/>
      <c r="CA1579" s="139"/>
      <c r="CB1579" s="139" t="s">
        <v>7231</v>
      </c>
      <c r="CC1579" s="139" t="s">
        <v>7244</v>
      </c>
    </row>
    <row r="1580" spans="1:81">
      <c r="A1580" s="139">
        <v>1579</v>
      </c>
      <c r="B1580" s="139" t="s">
        <v>7210</v>
      </c>
      <c r="C1580" s="145" t="s">
        <v>15536</v>
      </c>
      <c r="D1580" s="139">
        <v>1</v>
      </c>
      <c r="E1580" s="139">
        <v>2</v>
      </c>
      <c r="F1580" s="139">
        <v>770</v>
      </c>
      <c r="G1580" s="139">
        <v>20</v>
      </c>
      <c r="H1580" s="139">
        <v>750</v>
      </c>
      <c r="I1580" s="139"/>
      <c r="J1580" s="139"/>
      <c r="K1580" s="140">
        <v>46001.6854166667</v>
      </c>
      <c r="L1580" s="140">
        <v>46001.6861111111</v>
      </c>
      <c r="M1580" s="139" t="s">
        <v>2424</v>
      </c>
      <c r="N1580" s="139" t="s">
        <v>15537</v>
      </c>
      <c r="O1580" s="139" t="s">
        <v>2340</v>
      </c>
      <c r="P1580" s="139" t="s">
        <v>15538</v>
      </c>
      <c r="Q1580" s="139" t="s">
        <v>2342</v>
      </c>
      <c r="R1580" s="145" t="s">
        <v>15539</v>
      </c>
      <c r="S1580" s="139">
        <v>8337127</v>
      </c>
      <c r="T1580" s="139" t="s">
        <v>15538</v>
      </c>
      <c r="U1580" s="139" t="s">
        <v>15538</v>
      </c>
      <c r="V1580" s="139">
        <v>1</v>
      </c>
      <c r="W1580" s="139">
        <v>7062026161</v>
      </c>
      <c r="X1580" s="139" t="s">
        <v>15540</v>
      </c>
      <c r="Y1580" s="139" t="s">
        <v>15541</v>
      </c>
      <c r="Z1580" s="139">
        <v>7062026161</v>
      </c>
      <c r="AA1580" s="139" t="s">
        <v>15542</v>
      </c>
      <c r="AB1580" s="139"/>
      <c r="AC1580" s="139"/>
      <c r="AD1580" s="139" t="s">
        <v>4093</v>
      </c>
      <c r="AE1580" s="139" t="s">
        <v>2369</v>
      </c>
      <c r="AF1580" s="139" t="s">
        <v>2349</v>
      </c>
      <c r="AG1580" s="139">
        <v>92630</v>
      </c>
      <c r="AH1580" s="139" t="s">
        <v>15541</v>
      </c>
      <c r="AI1580" s="139">
        <v>7062026161</v>
      </c>
      <c r="AJ1580" s="139" t="s">
        <v>15542</v>
      </c>
      <c r="AK1580" s="139"/>
      <c r="AL1580" s="139"/>
      <c r="AM1580" s="139" t="s">
        <v>4093</v>
      </c>
      <c r="AN1580" s="139" t="s">
        <v>2369</v>
      </c>
      <c r="AO1580" s="139" t="s">
        <v>2349</v>
      </c>
      <c r="AP1580" s="139">
        <v>92630</v>
      </c>
      <c r="AQ1580" s="139" t="s">
        <v>11160</v>
      </c>
      <c r="AR1580" s="139">
        <v>97589</v>
      </c>
      <c r="AS1580" s="139">
        <v>2026</v>
      </c>
      <c r="AT1580" s="139" t="s">
        <v>7220</v>
      </c>
      <c r="AU1580" s="139" t="s">
        <v>7777</v>
      </c>
      <c r="AV1580" s="139" t="s">
        <v>7222</v>
      </c>
      <c r="AW1580" s="139" t="s">
        <v>7223</v>
      </c>
      <c r="AX1580" s="139" t="s">
        <v>7294</v>
      </c>
      <c r="AY1580" s="139" t="s">
        <v>7238</v>
      </c>
      <c r="AZ1580" s="139" t="s">
        <v>9226</v>
      </c>
      <c r="BA1580" s="139"/>
      <c r="BB1580" s="141">
        <v>46035</v>
      </c>
      <c r="BC1580" s="141">
        <v>46161</v>
      </c>
      <c r="BD1580" s="139" t="s">
        <v>11161</v>
      </c>
      <c r="BE1580" s="145" t="s">
        <v>15543</v>
      </c>
      <c r="BF1580" s="139" t="s">
        <v>2340</v>
      </c>
      <c r="BG1580" s="139" t="s">
        <v>172</v>
      </c>
      <c r="BH1580" s="139" t="s">
        <v>7242</v>
      </c>
      <c r="BI1580" s="139">
        <v>50</v>
      </c>
      <c r="BJ1580" s="139" t="s">
        <v>2350</v>
      </c>
      <c r="BK1580" s="139">
        <v>18</v>
      </c>
      <c r="BL1580" s="139">
        <v>18</v>
      </c>
      <c r="BM1580" s="139" t="s">
        <v>10655</v>
      </c>
      <c r="BN1580" s="139"/>
      <c r="BO1580" s="139">
        <v>50</v>
      </c>
      <c r="BP1580" s="139">
        <v>0</v>
      </c>
      <c r="BQ1580" s="139"/>
      <c r="BR1580" s="139"/>
      <c r="BS1580" s="139">
        <v>50</v>
      </c>
      <c r="BT1580" s="139"/>
      <c r="BU1580" s="139" t="s">
        <v>2386</v>
      </c>
      <c r="BV1580" s="139"/>
      <c r="BW1580" s="139"/>
      <c r="BX1580" s="139"/>
      <c r="BY1580" s="139"/>
      <c r="BZ1580" s="139"/>
      <c r="CA1580" s="139"/>
      <c r="CB1580" s="139" t="s">
        <v>7231</v>
      </c>
      <c r="CC1580" s="139" t="s">
        <v>7244</v>
      </c>
    </row>
    <row r="1581" spans="1:81">
      <c r="A1581" s="139">
        <v>1580</v>
      </c>
      <c r="B1581" s="139" t="s">
        <v>7210</v>
      </c>
      <c r="C1581" s="145" t="s">
        <v>15536</v>
      </c>
      <c r="D1581" s="139">
        <v>1</v>
      </c>
      <c r="E1581" s="139">
        <v>2</v>
      </c>
      <c r="F1581" s="139">
        <v>770</v>
      </c>
      <c r="G1581" s="139">
        <v>20</v>
      </c>
      <c r="H1581" s="139">
        <v>750</v>
      </c>
      <c r="I1581" s="139"/>
      <c r="J1581" s="139"/>
      <c r="K1581" s="140">
        <v>46001.6854166667</v>
      </c>
      <c r="L1581" s="140">
        <v>46001.6861111111</v>
      </c>
      <c r="M1581" s="139" t="s">
        <v>2424</v>
      </c>
      <c r="N1581" s="139" t="s">
        <v>15537</v>
      </c>
      <c r="O1581" s="139" t="s">
        <v>2340</v>
      </c>
      <c r="P1581" s="139" t="s">
        <v>15538</v>
      </c>
      <c r="Q1581" s="139" t="s">
        <v>2342</v>
      </c>
      <c r="R1581" s="145" t="s">
        <v>15539</v>
      </c>
      <c r="S1581" s="139">
        <v>8337127</v>
      </c>
      <c r="T1581" s="139" t="s">
        <v>15538</v>
      </c>
      <c r="U1581" s="139" t="s">
        <v>15538</v>
      </c>
      <c r="V1581" s="139">
        <v>1</v>
      </c>
      <c r="W1581" s="139">
        <v>7062026161</v>
      </c>
      <c r="X1581" s="139" t="s">
        <v>15540</v>
      </c>
      <c r="Y1581" s="139" t="s">
        <v>15541</v>
      </c>
      <c r="Z1581" s="139">
        <v>7062026161</v>
      </c>
      <c r="AA1581" s="139" t="s">
        <v>15542</v>
      </c>
      <c r="AB1581" s="139"/>
      <c r="AC1581" s="139"/>
      <c r="AD1581" s="139" t="s">
        <v>4093</v>
      </c>
      <c r="AE1581" s="139" t="s">
        <v>2369</v>
      </c>
      <c r="AF1581" s="139" t="s">
        <v>2349</v>
      </c>
      <c r="AG1581" s="139">
        <v>92630</v>
      </c>
      <c r="AH1581" s="139" t="s">
        <v>15541</v>
      </c>
      <c r="AI1581" s="139">
        <v>7062026161</v>
      </c>
      <c r="AJ1581" s="139" t="s">
        <v>15542</v>
      </c>
      <c r="AK1581" s="139"/>
      <c r="AL1581" s="139"/>
      <c r="AM1581" s="139" t="s">
        <v>4093</v>
      </c>
      <c r="AN1581" s="139" t="s">
        <v>2369</v>
      </c>
      <c r="AO1581" s="139" t="s">
        <v>2349</v>
      </c>
      <c r="AP1581" s="139">
        <v>92630</v>
      </c>
      <c r="AQ1581" s="139" t="s">
        <v>11160</v>
      </c>
      <c r="AR1581" s="139">
        <v>97589</v>
      </c>
      <c r="AS1581" s="139">
        <v>2026</v>
      </c>
      <c r="AT1581" s="139" t="s">
        <v>7220</v>
      </c>
      <c r="AU1581" s="139" t="s">
        <v>7777</v>
      </c>
      <c r="AV1581" s="139" t="s">
        <v>7222</v>
      </c>
      <c r="AW1581" s="139" t="s">
        <v>7223</v>
      </c>
      <c r="AX1581" s="139" t="s">
        <v>7294</v>
      </c>
      <c r="AY1581" s="139" t="s">
        <v>7238</v>
      </c>
      <c r="AZ1581" s="139" t="s">
        <v>9226</v>
      </c>
      <c r="BA1581" s="139"/>
      <c r="BB1581" s="141">
        <v>46035</v>
      </c>
      <c r="BC1581" s="141">
        <v>46161</v>
      </c>
      <c r="BD1581" s="139" t="s">
        <v>11161</v>
      </c>
      <c r="BE1581" s="145" t="s">
        <v>15544</v>
      </c>
      <c r="BF1581" s="139" t="s">
        <v>2340</v>
      </c>
      <c r="BG1581" s="139" t="s">
        <v>7228</v>
      </c>
      <c r="BH1581" s="139" t="s">
        <v>7229</v>
      </c>
      <c r="BI1581" s="139">
        <v>720</v>
      </c>
      <c r="BJ1581" s="139" t="s">
        <v>2350</v>
      </c>
      <c r="BK1581" s="139">
        <v>18</v>
      </c>
      <c r="BL1581" s="139">
        <v>18</v>
      </c>
      <c r="BM1581" s="139" t="s">
        <v>10655</v>
      </c>
      <c r="BN1581" s="139"/>
      <c r="BO1581" s="139">
        <v>720</v>
      </c>
      <c r="BP1581" s="139">
        <v>20</v>
      </c>
      <c r="BQ1581" s="139"/>
      <c r="BR1581" s="139"/>
      <c r="BS1581" s="139">
        <v>700</v>
      </c>
      <c r="BT1581" s="139"/>
      <c r="BU1581" s="139" t="s">
        <v>2386</v>
      </c>
      <c r="BV1581" s="139"/>
      <c r="BW1581" s="139"/>
      <c r="BX1581" s="139"/>
      <c r="BY1581" s="139"/>
      <c r="BZ1581" s="139"/>
      <c r="CA1581" s="139"/>
      <c r="CB1581" s="139" t="s">
        <v>7231</v>
      </c>
      <c r="CC1581" s="139" t="s">
        <v>7244</v>
      </c>
    </row>
    <row r="1582" spans="1:81">
      <c r="A1582" s="139">
        <v>1581</v>
      </c>
      <c r="B1582" s="139" t="s">
        <v>7210</v>
      </c>
      <c r="C1582" s="145" t="s">
        <v>15545</v>
      </c>
      <c r="D1582" s="139">
        <v>1</v>
      </c>
      <c r="E1582" s="139">
        <v>2</v>
      </c>
      <c r="F1582" s="139">
        <v>995</v>
      </c>
      <c r="G1582" s="139">
        <v>0</v>
      </c>
      <c r="H1582" s="139">
        <v>995</v>
      </c>
      <c r="I1582" s="139"/>
      <c r="J1582" s="139"/>
      <c r="K1582" s="140">
        <v>46001.6791666667</v>
      </c>
      <c r="L1582" s="140">
        <v>46001.6798611111</v>
      </c>
      <c r="M1582" s="139" t="s">
        <v>2361</v>
      </c>
      <c r="N1582" s="139" t="s">
        <v>15546</v>
      </c>
      <c r="O1582" s="139" t="s">
        <v>2340</v>
      </c>
      <c r="P1582" s="139" t="s">
        <v>15547</v>
      </c>
      <c r="Q1582" s="139" t="s">
        <v>2342</v>
      </c>
      <c r="R1582" s="145" t="s">
        <v>15548</v>
      </c>
      <c r="S1582" s="139">
        <v>8286349</v>
      </c>
      <c r="T1582" s="139" t="s">
        <v>15547</v>
      </c>
      <c r="U1582" s="139" t="s">
        <v>15549</v>
      </c>
      <c r="V1582" s="139">
        <v>1</v>
      </c>
      <c r="W1582" s="139">
        <v>9545541511</v>
      </c>
      <c r="X1582" s="139" t="s">
        <v>15550</v>
      </c>
      <c r="Y1582" s="139" t="s">
        <v>3611</v>
      </c>
      <c r="Z1582" s="139">
        <v>9545541511</v>
      </c>
      <c r="AA1582" s="139" t="s">
        <v>15551</v>
      </c>
      <c r="AB1582" s="139"/>
      <c r="AC1582" s="139"/>
      <c r="AD1582" s="139" t="s">
        <v>15552</v>
      </c>
      <c r="AE1582" s="139" t="s">
        <v>2444</v>
      </c>
      <c r="AF1582" s="139" t="s">
        <v>2349</v>
      </c>
      <c r="AG1582" s="139">
        <v>33026</v>
      </c>
      <c r="AH1582" s="139" t="s">
        <v>3611</v>
      </c>
      <c r="AI1582" s="139">
        <v>9545541511</v>
      </c>
      <c r="AJ1582" s="139" t="s">
        <v>15551</v>
      </c>
      <c r="AK1582" s="139"/>
      <c r="AL1582" s="139"/>
      <c r="AM1582" s="139" t="s">
        <v>15552</v>
      </c>
      <c r="AN1582" s="139" t="s">
        <v>2444</v>
      </c>
      <c r="AO1582" s="139" t="s">
        <v>2349</v>
      </c>
      <c r="AP1582" s="139">
        <v>33026</v>
      </c>
      <c r="AQ1582" s="139" t="s">
        <v>8844</v>
      </c>
      <c r="AR1582" s="139">
        <v>93391</v>
      </c>
      <c r="AS1582" s="139">
        <v>2026</v>
      </c>
      <c r="AT1582" s="139" t="s">
        <v>7220</v>
      </c>
      <c r="AU1582" s="139" t="s">
        <v>7638</v>
      </c>
      <c r="AV1582" s="139" t="s">
        <v>7222</v>
      </c>
      <c r="AW1582" s="139" t="s">
        <v>7223</v>
      </c>
      <c r="AX1582" s="139" t="s">
        <v>7224</v>
      </c>
      <c r="AY1582" s="139" t="s">
        <v>7238</v>
      </c>
      <c r="AZ1582" s="139" t="s">
        <v>8165</v>
      </c>
      <c r="BA1582" s="139"/>
      <c r="BB1582" s="141">
        <v>46029</v>
      </c>
      <c r="BC1582" s="141">
        <v>46162</v>
      </c>
      <c r="BD1582" s="139" t="s">
        <v>7684</v>
      </c>
      <c r="BE1582" s="145" t="s">
        <v>15553</v>
      </c>
      <c r="BF1582" s="139" t="s">
        <v>2340</v>
      </c>
      <c r="BG1582" s="139" t="s">
        <v>172</v>
      </c>
      <c r="BH1582" s="139" t="s">
        <v>7242</v>
      </c>
      <c r="BI1582" s="139">
        <v>50</v>
      </c>
      <c r="BJ1582" s="139" t="s">
        <v>2350</v>
      </c>
      <c r="BK1582" s="139">
        <v>18</v>
      </c>
      <c r="BL1582" s="139">
        <v>18</v>
      </c>
      <c r="BM1582" s="139" t="s">
        <v>8191</v>
      </c>
      <c r="BN1582" s="139"/>
      <c r="BO1582" s="139">
        <v>50</v>
      </c>
      <c r="BP1582" s="139">
        <v>0</v>
      </c>
      <c r="BQ1582" s="139"/>
      <c r="BR1582" s="139"/>
      <c r="BS1582" s="139">
        <v>50</v>
      </c>
      <c r="BT1582" s="139"/>
      <c r="BU1582" s="139" t="s">
        <v>2360</v>
      </c>
      <c r="BV1582" s="139"/>
      <c r="BW1582" s="139"/>
      <c r="BX1582" s="139"/>
      <c r="BY1582" s="139"/>
      <c r="BZ1582" s="139"/>
      <c r="CA1582" s="139"/>
      <c r="CB1582" s="139" t="s">
        <v>7231</v>
      </c>
      <c r="CC1582" s="139" t="s">
        <v>7244</v>
      </c>
    </row>
    <row r="1583" spans="1:81">
      <c r="A1583" s="139">
        <v>1582</v>
      </c>
      <c r="B1583" s="139" t="s">
        <v>7210</v>
      </c>
      <c r="C1583" s="145" t="s">
        <v>15545</v>
      </c>
      <c r="D1583" s="139">
        <v>1</v>
      </c>
      <c r="E1583" s="139">
        <v>2</v>
      </c>
      <c r="F1583" s="139">
        <v>995</v>
      </c>
      <c r="G1583" s="139">
        <v>0</v>
      </c>
      <c r="H1583" s="139">
        <v>995</v>
      </c>
      <c r="I1583" s="139"/>
      <c r="J1583" s="139"/>
      <c r="K1583" s="140">
        <v>46001.6791666667</v>
      </c>
      <c r="L1583" s="140">
        <v>46001.6798611111</v>
      </c>
      <c r="M1583" s="139" t="s">
        <v>2361</v>
      </c>
      <c r="N1583" s="139" t="s">
        <v>15546</v>
      </c>
      <c r="O1583" s="139" t="s">
        <v>2340</v>
      </c>
      <c r="P1583" s="139" t="s">
        <v>15547</v>
      </c>
      <c r="Q1583" s="139" t="s">
        <v>2342</v>
      </c>
      <c r="R1583" s="145" t="s">
        <v>15548</v>
      </c>
      <c r="S1583" s="139">
        <v>8286349</v>
      </c>
      <c r="T1583" s="139" t="s">
        <v>15547</v>
      </c>
      <c r="U1583" s="139" t="s">
        <v>15549</v>
      </c>
      <c r="V1583" s="139">
        <v>1</v>
      </c>
      <c r="W1583" s="139">
        <v>9545541511</v>
      </c>
      <c r="X1583" s="139" t="s">
        <v>15550</v>
      </c>
      <c r="Y1583" s="139" t="s">
        <v>3611</v>
      </c>
      <c r="Z1583" s="139">
        <v>9545541511</v>
      </c>
      <c r="AA1583" s="139" t="s">
        <v>15551</v>
      </c>
      <c r="AB1583" s="139"/>
      <c r="AC1583" s="139"/>
      <c r="AD1583" s="139" t="s">
        <v>15552</v>
      </c>
      <c r="AE1583" s="139" t="s">
        <v>2444</v>
      </c>
      <c r="AF1583" s="139" t="s">
        <v>2349</v>
      </c>
      <c r="AG1583" s="139">
        <v>33026</v>
      </c>
      <c r="AH1583" s="139" t="s">
        <v>3611</v>
      </c>
      <c r="AI1583" s="139">
        <v>9545541511</v>
      </c>
      <c r="AJ1583" s="139" t="s">
        <v>15551</v>
      </c>
      <c r="AK1583" s="139"/>
      <c r="AL1583" s="139"/>
      <c r="AM1583" s="139" t="s">
        <v>15552</v>
      </c>
      <c r="AN1583" s="139" t="s">
        <v>2444</v>
      </c>
      <c r="AO1583" s="139" t="s">
        <v>2349</v>
      </c>
      <c r="AP1583" s="139">
        <v>33026</v>
      </c>
      <c r="AQ1583" s="139" t="s">
        <v>8844</v>
      </c>
      <c r="AR1583" s="139">
        <v>93391</v>
      </c>
      <c r="AS1583" s="139">
        <v>2026</v>
      </c>
      <c r="AT1583" s="139" t="s">
        <v>7220</v>
      </c>
      <c r="AU1583" s="139" t="s">
        <v>7638</v>
      </c>
      <c r="AV1583" s="139" t="s">
        <v>7222</v>
      </c>
      <c r="AW1583" s="139" t="s">
        <v>7223</v>
      </c>
      <c r="AX1583" s="139" t="s">
        <v>7224</v>
      </c>
      <c r="AY1583" s="139" t="s">
        <v>7238</v>
      </c>
      <c r="AZ1583" s="139" t="s">
        <v>8165</v>
      </c>
      <c r="BA1583" s="139"/>
      <c r="BB1583" s="141">
        <v>46029</v>
      </c>
      <c r="BC1583" s="141">
        <v>46162</v>
      </c>
      <c r="BD1583" s="139" t="s">
        <v>7684</v>
      </c>
      <c r="BE1583" s="145" t="s">
        <v>15554</v>
      </c>
      <c r="BF1583" s="139" t="s">
        <v>2340</v>
      </c>
      <c r="BG1583" s="139" t="s">
        <v>7228</v>
      </c>
      <c r="BH1583" s="139" t="s">
        <v>7229</v>
      </c>
      <c r="BI1583" s="139">
        <v>945</v>
      </c>
      <c r="BJ1583" s="139" t="s">
        <v>2350</v>
      </c>
      <c r="BK1583" s="139">
        <v>18</v>
      </c>
      <c r="BL1583" s="139">
        <v>18</v>
      </c>
      <c r="BM1583" s="139" t="s">
        <v>8191</v>
      </c>
      <c r="BN1583" s="139"/>
      <c r="BO1583" s="139">
        <v>945</v>
      </c>
      <c r="BP1583" s="139">
        <v>0</v>
      </c>
      <c r="BQ1583" s="139"/>
      <c r="BR1583" s="139"/>
      <c r="BS1583" s="139">
        <v>945</v>
      </c>
      <c r="BT1583" s="139"/>
      <c r="BU1583" s="139" t="s">
        <v>2360</v>
      </c>
      <c r="BV1583" s="139"/>
      <c r="BW1583" s="139"/>
      <c r="BX1583" s="139"/>
      <c r="BY1583" s="139"/>
      <c r="BZ1583" s="139"/>
      <c r="CA1583" s="139"/>
      <c r="CB1583" s="139" t="s">
        <v>7231</v>
      </c>
      <c r="CC1583" s="139" t="s">
        <v>7244</v>
      </c>
    </row>
    <row r="1584" spans="1:81">
      <c r="A1584" s="139">
        <v>1583</v>
      </c>
      <c r="B1584" s="139" t="s">
        <v>7210</v>
      </c>
      <c r="C1584" s="145" t="s">
        <v>15555</v>
      </c>
      <c r="D1584" s="139">
        <v>1</v>
      </c>
      <c r="E1584" s="139">
        <v>2</v>
      </c>
      <c r="F1584" s="139">
        <v>1310</v>
      </c>
      <c r="G1584" s="139">
        <v>103</v>
      </c>
      <c r="H1584" s="139">
        <v>1207</v>
      </c>
      <c r="I1584" s="139"/>
      <c r="J1584" s="139"/>
      <c r="K1584" s="140">
        <v>46001.6631944444</v>
      </c>
      <c r="L1584" s="140">
        <v>46001.6638888889</v>
      </c>
      <c r="M1584" s="139" t="s">
        <v>2338</v>
      </c>
      <c r="N1584" s="139" t="s">
        <v>15556</v>
      </c>
      <c r="O1584" s="139" t="s">
        <v>2340</v>
      </c>
      <c r="P1584" s="139" t="s">
        <v>15557</v>
      </c>
      <c r="Q1584" s="139" t="s">
        <v>2342</v>
      </c>
      <c r="R1584" s="145" t="s">
        <v>15558</v>
      </c>
      <c r="S1584" s="139">
        <v>8294149</v>
      </c>
      <c r="T1584" s="139" t="s">
        <v>15557</v>
      </c>
      <c r="U1584" s="139" t="s">
        <v>15559</v>
      </c>
      <c r="V1584" s="139">
        <v>1</v>
      </c>
      <c r="W1584" s="139">
        <v>2129205818</v>
      </c>
      <c r="X1584" s="139" t="s">
        <v>5575</v>
      </c>
      <c r="Y1584" s="139" t="s">
        <v>15560</v>
      </c>
      <c r="Z1584" s="139">
        <v>2129205818</v>
      </c>
      <c r="AA1584" s="139" t="s">
        <v>15561</v>
      </c>
      <c r="AB1584" s="139"/>
      <c r="AC1584" s="139"/>
      <c r="AD1584" s="139" t="s">
        <v>2632</v>
      </c>
      <c r="AE1584" s="139" t="s">
        <v>2422</v>
      </c>
      <c r="AF1584" s="139" t="s">
        <v>2349</v>
      </c>
      <c r="AG1584" s="139">
        <v>11030</v>
      </c>
      <c r="AH1584" s="139" t="s">
        <v>15560</v>
      </c>
      <c r="AI1584" s="139">
        <v>2129205818</v>
      </c>
      <c r="AJ1584" s="139" t="s">
        <v>15561</v>
      </c>
      <c r="AK1584" s="139"/>
      <c r="AL1584" s="139"/>
      <c r="AM1584" s="139" t="s">
        <v>2632</v>
      </c>
      <c r="AN1584" s="139" t="s">
        <v>2422</v>
      </c>
      <c r="AO1584" s="139" t="s">
        <v>2349</v>
      </c>
      <c r="AP1584" s="139">
        <v>11030</v>
      </c>
      <c r="AQ1584" s="139" t="s">
        <v>15562</v>
      </c>
      <c r="AR1584" s="139">
        <v>93432</v>
      </c>
      <c r="AS1584" s="139">
        <v>2026</v>
      </c>
      <c r="AT1584" s="139" t="s">
        <v>7220</v>
      </c>
      <c r="AU1584" s="139" t="s">
        <v>7638</v>
      </c>
      <c r="AV1584" s="139" t="s">
        <v>7222</v>
      </c>
      <c r="AW1584" s="139" t="s">
        <v>7413</v>
      </c>
      <c r="AX1584" s="139" t="s">
        <v>7224</v>
      </c>
      <c r="AY1584" s="139" t="s">
        <v>7238</v>
      </c>
      <c r="AZ1584" s="139" t="s">
        <v>15563</v>
      </c>
      <c r="BA1584" s="139"/>
      <c r="BB1584" s="141">
        <v>46032</v>
      </c>
      <c r="BC1584" s="141">
        <v>46165</v>
      </c>
      <c r="BD1584" s="139" t="s">
        <v>7332</v>
      </c>
      <c r="BE1584" s="145" t="s">
        <v>15564</v>
      </c>
      <c r="BF1584" s="139" t="s">
        <v>2340</v>
      </c>
      <c r="BG1584" s="139" t="s">
        <v>172</v>
      </c>
      <c r="BH1584" s="139" t="s">
        <v>7242</v>
      </c>
      <c r="BI1584" s="139">
        <v>50</v>
      </c>
      <c r="BJ1584" s="139" t="s">
        <v>2350</v>
      </c>
      <c r="BK1584" s="139">
        <v>18</v>
      </c>
      <c r="BL1584" s="139">
        <v>18</v>
      </c>
      <c r="BM1584" s="139" t="s">
        <v>7260</v>
      </c>
      <c r="BN1584" s="139"/>
      <c r="BO1584" s="139">
        <v>50</v>
      </c>
      <c r="BP1584" s="139">
        <v>0</v>
      </c>
      <c r="BQ1584" s="139"/>
      <c r="BR1584" s="139"/>
      <c r="BS1584" s="139">
        <v>50</v>
      </c>
      <c r="BT1584" s="139"/>
      <c r="BU1584" s="139" t="s">
        <v>2386</v>
      </c>
      <c r="BV1584" s="139"/>
      <c r="BW1584" s="139"/>
      <c r="BX1584" s="139"/>
      <c r="BY1584" s="139"/>
      <c r="BZ1584" s="139"/>
      <c r="CA1584" s="139"/>
      <c r="CB1584" s="139" t="s">
        <v>7231</v>
      </c>
      <c r="CC1584" s="139" t="s">
        <v>7232</v>
      </c>
    </row>
    <row r="1585" spans="1:81">
      <c r="A1585" s="139">
        <v>1584</v>
      </c>
      <c r="B1585" s="139" t="s">
        <v>7210</v>
      </c>
      <c r="C1585" s="145" t="s">
        <v>15555</v>
      </c>
      <c r="D1585" s="139">
        <v>1</v>
      </c>
      <c r="E1585" s="139">
        <v>2</v>
      </c>
      <c r="F1585" s="139">
        <v>1310</v>
      </c>
      <c r="G1585" s="139">
        <v>103</v>
      </c>
      <c r="H1585" s="139">
        <v>1207</v>
      </c>
      <c r="I1585" s="139"/>
      <c r="J1585" s="139"/>
      <c r="K1585" s="140">
        <v>46001.6631944444</v>
      </c>
      <c r="L1585" s="140">
        <v>46001.6638888889</v>
      </c>
      <c r="M1585" s="139" t="s">
        <v>2338</v>
      </c>
      <c r="N1585" s="139" t="s">
        <v>15556</v>
      </c>
      <c r="O1585" s="139" t="s">
        <v>2340</v>
      </c>
      <c r="P1585" s="139" t="s">
        <v>15557</v>
      </c>
      <c r="Q1585" s="139" t="s">
        <v>2342</v>
      </c>
      <c r="R1585" s="145" t="s">
        <v>15558</v>
      </c>
      <c r="S1585" s="139">
        <v>8294149</v>
      </c>
      <c r="T1585" s="139" t="s">
        <v>15557</v>
      </c>
      <c r="U1585" s="139" t="s">
        <v>15559</v>
      </c>
      <c r="V1585" s="139">
        <v>1</v>
      </c>
      <c r="W1585" s="139">
        <v>2129205818</v>
      </c>
      <c r="X1585" s="139" t="s">
        <v>5575</v>
      </c>
      <c r="Y1585" s="139" t="s">
        <v>15560</v>
      </c>
      <c r="Z1585" s="139">
        <v>2129205818</v>
      </c>
      <c r="AA1585" s="139" t="s">
        <v>15561</v>
      </c>
      <c r="AB1585" s="139"/>
      <c r="AC1585" s="139"/>
      <c r="AD1585" s="139" t="s">
        <v>2632</v>
      </c>
      <c r="AE1585" s="139" t="s">
        <v>2422</v>
      </c>
      <c r="AF1585" s="139" t="s">
        <v>2349</v>
      </c>
      <c r="AG1585" s="139">
        <v>11030</v>
      </c>
      <c r="AH1585" s="139" t="s">
        <v>15560</v>
      </c>
      <c r="AI1585" s="139">
        <v>2129205818</v>
      </c>
      <c r="AJ1585" s="139" t="s">
        <v>15561</v>
      </c>
      <c r="AK1585" s="139"/>
      <c r="AL1585" s="139"/>
      <c r="AM1585" s="139" t="s">
        <v>2632</v>
      </c>
      <c r="AN1585" s="139" t="s">
        <v>2422</v>
      </c>
      <c r="AO1585" s="139" t="s">
        <v>2349</v>
      </c>
      <c r="AP1585" s="139">
        <v>11030</v>
      </c>
      <c r="AQ1585" s="139" t="s">
        <v>15562</v>
      </c>
      <c r="AR1585" s="139">
        <v>93432</v>
      </c>
      <c r="AS1585" s="139">
        <v>2026</v>
      </c>
      <c r="AT1585" s="139" t="s">
        <v>7220</v>
      </c>
      <c r="AU1585" s="139" t="s">
        <v>7638</v>
      </c>
      <c r="AV1585" s="139" t="s">
        <v>7222</v>
      </c>
      <c r="AW1585" s="139" t="s">
        <v>7413</v>
      </c>
      <c r="AX1585" s="139" t="s">
        <v>7224</v>
      </c>
      <c r="AY1585" s="139" t="s">
        <v>7238</v>
      </c>
      <c r="AZ1585" s="139" t="s">
        <v>15563</v>
      </c>
      <c r="BA1585" s="139"/>
      <c r="BB1585" s="141">
        <v>46032</v>
      </c>
      <c r="BC1585" s="141">
        <v>46165</v>
      </c>
      <c r="BD1585" s="139" t="s">
        <v>7332</v>
      </c>
      <c r="BE1585" s="145" t="s">
        <v>15565</v>
      </c>
      <c r="BF1585" s="139" t="s">
        <v>2340</v>
      </c>
      <c r="BG1585" s="139" t="s">
        <v>7228</v>
      </c>
      <c r="BH1585" s="139" t="s">
        <v>7229</v>
      </c>
      <c r="BI1585" s="139">
        <v>1260</v>
      </c>
      <c r="BJ1585" s="139" t="s">
        <v>2350</v>
      </c>
      <c r="BK1585" s="139">
        <v>18</v>
      </c>
      <c r="BL1585" s="139">
        <v>18</v>
      </c>
      <c r="BM1585" s="139" t="s">
        <v>7260</v>
      </c>
      <c r="BN1585" s="139"/>
      <c r="BO1585" s="139">
        <v>1260</v>
      </c>
      <c r="BP1585" s="139">
        <v>103</v>
      </c>
      <c r="BQ1585" s="139"/>
      <c r="BR1585" s="139"/>
      <c r="BS1585" s="139">
        <v>1157</v>
      </c>
      <c r="BT1585" s="139"/>
      <c r="BU1585" s="139" t="s">
        <v>2386</v>
      </c>
      <c r="BV1585" s="139"/>
      <c r="BW1585" s="139"/>
      <c r="BX1585" s="139"/>
      <c r="BY1585" s="139"/>
      <c r="BZ1585" s="139"/>
      <c r="CA1585" s="139"/>
      <c r="CB1585" s="139" t="s">
        <v>7231</v>
      </c>
      <c r="CC1585" s="139" t="s">
        <v>7232</v>
      </c>
    </row>
    <row r="1586" spans="1:81">
      <c r="A1586" s="139">
        <v>1585</v>
      </c>
      <c r="B1586" s="139" t="s">
        <v>7210</v>
      </c>
      <c r="C1586" s="145" t="s">
        <v>15566</v>
      </c>
      <c r="D1586" s="139">
        <v>1</v>
      </c>
      <c r="E1586" s="139">
        <v>1</v>
      </c>
      <c r="F1586" s="139">
        <v>10</v>
      </c>
      <c r="G1586" s="139">
        <v>0</v>
      </c>
      <c r="H1586" s="139">
        <v>10</v>
      </c>
      <c r="I1586" s="139"/>
      <c r="J1586" s="139"/>
      <c r="K1586" s="140">
        <v>46001.6631944444</v>
      </c>
      <c r="L1586" s="140">
        <v>46001.6701388889</v>
      </c>
      <c r="M1586" s="139" t="s">
        <v>2338</v>
      </c>
      <c r="N1586" s="139" t="s">
        <v>15567</v>
      </c>
      <c r="O1586" s="139" t="s">
        <v>2340</v>
      </c>
      <c r="P1586" s="139" t="s">
        <v>15568</v>
      </c>
      <c r="Q1586" s="139" t="s">
        <v>2342</v>
      </c>
      <c r="R1586" s="145" t="s">
        <v>15569</v>
      </c>
      <c r="S1586" s="139">
        <v>8342552</v>
      </c>
      <c r="T1586" s="139" t="s">
        <v>15568</v>
      </c>
      <c r="U1586" s="139" t="s">
        <v>15570</v>
      </c>
      <c r="V1586" s="139">
        <v>1</v>
      </c>
      <c r="W1586" s="139">
        <v>4157062112</v>
      </c>
      <c r="X1586" s="139" t="s">
        <v>15571</v>
      </c>
      <c r="Y1586" s="139"/>
      <c r="Z1586" s="139"/>
      <c r="AA1586" s="139"/>
      <c r="AB1586" s="139"/>
      <c r="AC1586" s="139"/>
      <c r="AD1586" s="139"/>
      <c r="AE1586" s="139"/>
      <c r="AF1586" s="139"/>
      <c r="AG1586" s="139"/>
      <c r="AH1586" s="139" t="s">
        <v>15572</v>
      </c>
      <c r="AI1586" s="139">
        <v>4157062112</v>
      </c>
      <c r="AJ1586" s="139" t="s">
        <v>15573</v>
      </c>
      <c r="AK1586" s="139" t="s">
        <v>15574</v>
      </c>
      <c r="AL1586" s="139"/>
      <c r="AM1586" s="139" t="s">
        <v>2899</v>
      </c>
      <c r="AN1586" s="139" t="s">
        <v>2369</v>
      </c>
      <c r="AO1586" s="139" t="s">
        <v>2349</v>
      </c>
      <c r="AP1586" s="139">
        <v>94102</v>
      </c>
      <c r="AQ1586" s="139" t="s">
        <v>7308</v>
      </c>
      <c r="AR1586" s="139">
        <v>88442</v>
      </c>
      <c r="AS1586" s="139">
        <v>2025</v>
      </c>
      <c r="AT1586" s="139" t="s">
        <v>7291</v>
      </c>
      <c r="AU1586" s="139" t="s">
        <v>7309</v>
      </c>
      <c r="AV1586" s="139" t="s">
        <v>7222</v>
      </c>
      <c r="AW1586" s="139" t="s">
        <v>7223</v>
      </c>
      <c r="AX1586" s="139" t="s">
        <v>7294</v>
      </c>
      <c r="AY1586" s="139" t="s">
        <v>7295</v>
      </c>
      <c r="AZ1586" s="139" t="s">
        <v>7310</v>
      </c>
      <c r="BA1586" s="139"/>
      <c r="BB1586" s="141">
        <v>46048</v>
      </c>
      <c r="BC1586" s="141">
        <v>46048</v>
      </c>
      <c r="BD1586" s="139" t="s">
        <v>7311</v>
      </c>
      <c r="BE1586" s="145" t="s">
        <v>15566</v>
      </c>
      <c r="BF1586" s="139" t="s">
        <v>2340</v>
      </c>
      <c r="BG1586" s="139" t="s">
        <v>7228</v>
      </c>
      <c r="BH1586" s="139" t="s">
        <v>7229</v>
      </c>
      <c r="BI1586" s="139">
        <v>10</v>
      </c>
      <c r="BJ1586" s="139" t="s">
        <v>2350</v>
      </c>
      <c r="BK1586" s="139">
        <v>1</v>
      </c>
      <c r="BL1586" s="139">
        <v>1</v>
      </c>
      <c r="BM1586" s="139" t="s">
        <v>7312</v>
      </c>
      <c r="BN1586" s="139"/>
      <c r="BO1586" s="139">
        <v>10</v>
      </c>
      <c r="BP1586" s="139">
        <v>0</v>
      </c>
      <c r="BQ1586" s="139"/>
      <c r="BR1586" s="139"/>
      <c r="BS1586" s="139">
        <v>10</v>
      </c>
      <c r="BT1586" s="139"/>
      <c r="BU1586" s="139" t="s">
        <v>2521</v>
      </c>
      <c r="BV1586" s="139"/>
      <c r="BW1586" s="139"/>
      <c r="BX1586" s="139"/>
      <c r="BY1586" s="139"/>
      <c r="BZ1586" s="139"/>
      <c r="CA1586" s="139"/>
      <c r="CB1586" s="139" t="s">
        <v>7231</v>
      </c>
      <c r="CC1586" s="139" t="s">
        <v>7244</v>
      </c>
    </row>
    <row r="1587" spans="1:81">
      <c r="A1587" s="139">
        <v>1586</v>
      </c>
      <c r="B1587" s="139" t="s">
        <v>7210</v>
      </c>
      <c r="C1587" s="145" t="s">
        <v>15575</v>
      </c>
      <c r="D1587" s="139">
        <v>1</v>
      </c>
      <c r="E1587" s="139">
        <v>1</v>
      </c>
      <c r="F1587" s="139">
        <v>359</v>
      </c>
      <c r="G1587" s="139">
        <v>0</v>
      </c>
      <c r="H1587" s="139">
        <v>359</v>
      </c>
      <c r="I1587" s="139"/>
      <c r="J1587" s="139"/>
      <c r="K1587" s="140">
        <v>46001.6576388889</v>
      </c>
      <c r="L1587" s="140">
        <v>46001.6583333333</v>
      </c>
      <c r="M1587" s="139" t="s">
        <v>2406</v>
      </c>
      <c r="N1587" s="139" t="s">
        <v>15576</v>
      </c>
      <c r="O1587" s="139" t="s">
        <v>2340</v>
      </c>
      <c r="P1587" s="139" t="s">
        <v>15577</v>
      </c>
      <c r="Q1587" s="139" t="s">
        <v>2342</v>
      </c>
      <c r="R1587" s="145" t="s">
        <v>15578</v>
      </c>
      <c r="S1587" s="139">
        <v>8342525</v>
      </c>
      <c r="T1587" s="139" t="s">
        <v>15577</v>
      </c>
      <c r="U1587" s="139" t="s">
        <v>6439</v>
      </c>
      <c r="V1587" s="139">
        <v>1</v>
      </c>
      <c r="W1587" s="139">
        <v>6263427823</v>
      </c>
      <c r="X1587" s="139" t="s">
        <v>15579</v>
      </c>
      <c r="Y1587" s="139"/>
      <c r="Z1587" s="139"/>
      <c r="AA1587" s="139"/>
      <c r="AB1587" s="139"/>
      <c r="AC1587" s="139"/>
      <c r="AD1587" s="139"/>
      <c r="AE1587" s="139"/>
      <c r="AF1587" s="139"/>
      <c r="AG1587" s="139"/>
      <c r="AH1587" s="139" t="s">
        <v>15580</v>
      </c>
      <c r="AI1587" s="139">
        <v>6263427823</v>
      </c>
      <c r="AJ1587" s="139" t="s">
        <v>15581</v>
      </c>
      <c r="AK1587" s="139" t="s">
        <v>15582</v>
      </c>
      <c r="AL1587" s="139"/>
      <c r="AM1587" s="139" t="s">
        <v>2451</v>
      </c>
      <c r="AN1587" s="139" t="s">
        <v>2369</v>
      </c>
      <c r="AO1587" s="139" t="s">
        <v>2349</v>
      </c>
      <c r="AP1587" s="139">
        <v>95129</v>
      </c>
      <c r="AQ1587" s="139" t="s">
        <v>9975</v>
      </c>
      <c r="AR1587" s="139">
        <v>94693</v>
      </c>
      <c r="AS1587" s="139">
        <v>2026</v>
      </c>
      <c r="AT1587" s="139" t="s">
        <v>7220</v>
      </c>
      <c r="AU1587" s="139" t="s">
        <v>7897</v>
      </c>
      <c r="AV1587" s="139" t="s">
        <v>7222</v>
      </c>
      <c r="AW1587" s="139" t="s">
        <v>8427</v>
      </c>
      <c r="AX1587" s="139" t="s">
        <v>7294</v>
      </c>
      <c r="AY1587" s="139" t="s">
        <v>7716</v>
      </c>
      <c r="AZ1587" s="139" t="s">
        <v>9976</v>
      </c>
      <c r="BA1587" s="139"/>
      <c r="BB1587" s="141">
        <v>46046</v>
      </c>
      <c r="BC1587" s="141">
        <v>46088</v>
      </c>
      <c r="BD1587" s="139" t="s">
        <v>9977</v>
      </c>
      <c r="BE1587" s="145" t="s">
        <v>15575</v>
      </c>
      <c r="BF1587" s="139" t="s">
        <v>2340</v>
      </c>
      <c r="BG1587" s="139" t="s">
        <v>7228</v>
      </c>
      <c r="BH1587" s="139" t="s">
        <v>7229</v>
      </c>
      <c r="BI1587" s="139">
        <v>359</v>
      </c>
      <c r="BJ1587" s="139" t="s">
        <v>2350</v>
      </c>
      <c r="BK1587" s="139">
        <v>6</v>
      </c>
      <c r="BL1587" s="139">
        <v>6</v>
      </c>
      <c r="BM1587" s="139" t="s">
        <v>7298</v>
      </c>
      <c r="BN1587" s="139"/>
      <c r="BO1587" s="139">
        <v>359</v>
      </c>
      <c r="BP1587" s="139">
        <v>0</v>
      </c>
      <c r="BQ1587" s="139"/>
      <c r="BR1587" s="139"/>
      <c r="BS1587" s="139">
        <v>359</v>
      </c>
      <c r="BT1587" s="139"/>
      <c r="BU1587" s="139" t="s">
        <v>2521</v>
      </c>
      <c r="BV1587" s="139"/>
      <c r="BW1587" s="139"/>
      <c r="BX1587" s="139"/>
      <c r="BY1587" s="139"/>
      <c r="BZ1587" s="139"/>
      <c r="CA1587" s="139"/>
      <c r="CB1587" s="139" t="s">
        <v>7231</v>
      </c>
      <c r="CC1587" s="139" t="s">
        <v>7244</v>
      </c>
    </row>
    <row r="1588" spans="1:81">
      <c r="A1588" s="139">
        <v>1587</v>
      </c>
      <c r="B1588" s="139" t="s">
        <v>7688</v>
      </c>
      <c r="C1588" s="145" t="s">
        <v>15583</v>
      </c>
      <c r="D1588" s="139">
        <v>1</v>
      </c>
      <c r="E1588" s="139">
        <v>1</v>
      </c>
      <c r="F1588" s="139">
        <v>315</v>
      </c>
      <c r="G1588" s="139">
        <v>0</v>
      </c>
      <c r="H1588" s="139">
        <v>315</v>
      </c>
      <c r="I1588" s="139"/>
      <c r="J1588" s="139"/>
      <c r="K1588" s="140">
        <v>46001.63125</v>
      </c>
      <c r="L1588" s="140">
        <v>46001.6340277778</v>
      </c>
      <c r="M1588" s="139" t="s">
        <v>2424</v>
      </c>
      <c r="N1588" s="139" t="s">
        <v>15584</v>
      </c>
      <c r="O1588" s="139" t="s">
        <v>2340</v>
      </c>
      <c r="P1588" s="139" t="s">
        <v>15585</v>
      </c>
      <c r="Q1588" s="139" t="s">
        <v>2342</v>
      </c>
      <c r="R1588" s="145" t="s">
        <v>15586</v>
      </c>
      <c r="S1588" s="139">
        <v>7883200</v>
      </c>
      <c r="T1588" s="139" t="s">
        <v>15585</v>
      </c>
      <c r="U1588" s="139" t="s">
        <v>14347</v>
      </c>
      <c r="V1588" s="139">
        <v>1</v>
      </c>
      <c r="W1588" s="139">
        <v>2066963580</v>
      </c>
      <c r="X1588" s="139" t="s">
        <v>15587</v>
      </c>
      <c r="Y1588" s="139" t="s">
        <v>4074</v>
      </c>
      <c r="Z1588" s="139">
        <v>2066963580</v>
      </c>
      <c r="AA1588" s="139" t="s">
        <v>15588</v>
      </c>
      <c r="AB1588" s="139"/>
      <c r="AC1588" s="139"/>
      <c r="AD1588" s="139" t="s">
        <v>5085</v>
      </c>
      <c r="AE1588" s="139" t="s">
        <v>2970</v>
      </c>
      <c r="AF1588" s="139" t="s">
        <v>2349</v>
      </c>
      <c r="AG1588" s="139">
        <v>98039</v>
      </c>
      <c r="AH1588" s="139" t="s">
        <v>4074</v>
      </c>
      <c r="AI1588" s="139">
        <v>2066963580</v>
      </c>
      <c r="AJ1588" s="139" t="s">
        <v>15588</v>
      </c>
      <c r="AK1588" s="139"/>
      <c r="AL1588" s="139"/>
      <c r="AM1588" s="139" t="s">
        <v>5085</v>
      </c>
      <c r="AN1588" s="139" t="s">
        <v>2970</v>
      </c>
      <c r="AO1588" s="139" t="s">
        <v>2349</v>
      </c>
      <c r="AP1588" s="139">
        <v>98039</v>
      </c>
      <c r="AQ1588" s="139" t="s">
        <v>15071</v>
      </c>
      <c r="AR1588" s="139">
        <v>93478</v>
      </c>
      <c r="AS1588" s="139">
        <v>2026</v>
      </c>
      <c r="AT1588" s="139" t="s">
        <v>7220</v>
      </c>
      <c r="AU1588" s="139" t="s">
        <v>7221</v>
      </c>
      <c r="AV1588" s="139" t="s">
        <v>7222</v>
      </c>
      <c r="AW1588" s="139" t="s">
        <v>7330</v>
      </c>
      <c r="AX1588" s="139" t="s">
        <v>7224</v>
      </c>
      <c r="AY1588" s="139" t="s">
        <v>7238</v>
      </c>
      <c r="AZ1588" s="139" t="s">
        <v>8788</v>
      </c>
      <c r="BA1588" s="139"/>
      <c r="BB1588" s="141">
        <v>46033</v>
      </c>
      <c r="BC1588" s="141">
        <v>46166</v>
      </c>
      <c r="BD1588" s="139" t="s">
        <v>8070</v>
      </c>
      <c r="BE1588" s="145" t="s">
        <v>15583</v>
      </c>
      <c r="BF1588" s="139" t="s">
        <v>2340</v>
      </c>
      <c r="BG1588" s="139" t="s">
        <v>7228</v>
      </c>
      <c r="BH1588" s="139" t="s">
        <v>7229</v>
      </c>
      <c r="BI1588" s="139">
        <v>315</v>
      </c>
      <c r="BJ1588" s="139" t="s">
        <v>2350</v>
      </c>
      <c r="BK1588" s="139">
        <v>18</v>
      </c>
      <c r="BL1588" s="139">
        <v>18</v>
      </c>
      <c r="BM1588" s="139" t="s">
        <v>7243</v>
      </c>
      <c r="BN1588" s="139"/>
      <c r="BO1588" s="139">
        <v>315</v>
      </c>
      <c r="BP1588" s="139">
        <v>0</v>
      </c>
      <c r="BQ1588" s="139"/>
      <c r="BR1588" s="139"/>
      <c r="BS1588" s="139">
        <v>315</v>
      </c>
      <c r="BT1588" s="139"/>
      <c r="BU1588" s="139" t="s">
        <v>2360</v>
      </c>
      <c r="BV1588" s="139"/>
      <c r="BW1588" s="139"/>
      <c r="BX1588" s="139"/>
      <c r="BY1588" s="139"/>
      <c r="BZ1588" s="139"/>
      <c r="CA1588" s="139"/>
      <c r="CB1588" s="139" t="s">
        <v>7231</v>
      </c>
      <c r="CC1588" s="139" t="s">
        <v>7244</v>
      </c>
    </row>
    <row r="1589" spans="1:81">
      <c r="A1589" s="139">
        <v>1588</v>
      </c>
      <c r="B1589" s="139" t="s">
        <v>7210</v>
      </c>
      <c r="C1589" s="145" t="s">
        <v>15589</v>
      </c>
      <c r="D1589" s="139">
        <v>1</v>
      </c>
      <c r="E1589" s="139">
        <v>2</v>
      </c>
      <c r="F1589" s="139">
        <v>950</v>
      </c>
      <c r="G1589" s="139">
        <v>65</v>
      </c>
      <c r="H1589" s="139">
        <v>885</v>
      </c>
      <c r="I1589" s="139"/>
      <c r="J1589" s="139"/>
      <c r="K1589" s="140">
        <v>46001.63125</v>
      </c>
      <c r="L1589" s="140">
        <v>46001.63125</v>
      </c>
      <c r="M1589" s="139" t="s">
        <v>2819</v>
      </c>
      <c r="N1589" s="139" t="s">
        <v>15590</v>
      </c>
      <c r="O1589" s="139" t="s">
        <v>2340</v>
      </c>
      <c r="P1589" s="139" t="s">
        <v>15591</v>
      </c>
      <c r="Q1589" s="139" t="s">
        <v>2342</v>
      </c>
      <c r="R1589" s="145" t="s">
        <v>15592</v>
      </c>
      <c r="S1589" s="139">
        <v>8328620</v>
      </c>
      <c r="T1589" s="139" t="s">
        <v>15591</v>
      </c>
      <c r="U1589" s="139" t="s">
        <v>15591</v>
      </c>
      <c r="V1589" s="139">
        <v>1</v>
      </c>
      <c r="W1589" s="139">
        <v>6149612357</v>
      </c>
      <c r="X1589" s="139" t="s">
        <v>15593</v>
      </c>
      <c r="Y1589" s="139" t="s">
        <v>15594</v>
      </c>
      <c r="Z1589" s="139">
        <v>6149612357</v>
      </c>
      <c r="AA1589" s="139" t="s">
        <v>15595</v>
      </c>
      <c r="AB1589" s="139"/>
      <c r="AC1589" s="139"/>
      <c r="AD1589" s="139" t="s">
        <v>12039</v>
      </c>
      <c r="AE1589" s="139" t="s">
        <v>2498</v>
      </c>
      <c r="AF1589" s="139" t="s">
        <v>2349</v>
      </c>
      <c r="AG1589" s="139">
        <v>95051</v>
      </c>
      <c r="AH1589" s="139" t="s">
        <v>15594</v>
      </c>
      <c r="AI1589" s="139">
        <v>6149612357</v>
      </c>
      <c r="AJ1589" s="139" t="s">
        <v>15595</v>
      </c>
      <c r="AK1589" s="139"/>
      <c r="AL1589" s="139"/>
      <c r="AM1589" s="139" t="s">
        <v>12039</v>
      </c>
      <c r="AN1589" s="139" t="s">
        <v>2498</v>
      </c>
      <c r="AO1589" s="139" t="s">
        <v>2349</v>
      </c>
      <c r="AP1589" s="139">
        <v>95051</v>
      </c>
      <c r="AQ1589" s="139" t="s">
        <v>9754</v>
      </c>
      <c r="AR1589" s="139">
        <v>93829</v>
      </c>
      <c r="AS1589" s="139">
        <v>2026</v>
      </c>
      <c r="AT1589" s="139" t="s">
        <v>7220</v>
      </c>
      <c r="AU1589" s="139" t="s">
        <v>7777</v>
      </c>
      <c r="AV1589" s="139" t="s">
        <v>7222</v>
      </c>
      <c r="AW1589" s="139" t="s">
        <v>7413</v>
      </c>
      <c r="AX1589" s="139" t="s">
        <v>7294</v>
      </c>
      <c r="AY1589" s="139" t="s">
        <v>7238</v>
      </c>
      <c r="AZ1589" s="139" t="s">
        <v>8293</v>
      </c>
      <c r="BA1589" s="139"/>
      <c r="BB1589" s="141">
        <v>46032</v>
      </c>
      <c r="BC1589" s="141">
        <v>46165</v>
      </c>
      <c r="BD1589" s="139" t="s">
        <v>10021</v>
      </c>
      <c r="BE1589" s="145" t="s">
        <v>15596</v>
      </c>
      <c r="BF1589" s="139" t="s">
        <v>2340</v>
      </c>
      <c r="BG1589" s="139" t="s">
        <v>172</v>
      </c>
      <c r="BH1589" s="139" t="s">
        <v>7242</v>
      </c>
      <c r="BI1589" s="139">
        <v>50</v>
      </c>
      <c r="BJ1589" s="139" t="s">
        <v>2350</v>
      </c>
      <c r="BK1589" s="139">
        <v>18</v>
      </c>
      <c r="BL1589" s="139">
        <v>18</v>
      </c>
      <c r="BM1589" s="139" t="s">
        <v>7260</v>
      </c>
      <c r="BN1589" s="139"/>
      <c r="BO1589" s="139">
        <v>50</v>
      </c>
      <c r="BP1589" s="139">
        <v>0</v>
      </c>
      <c r="BQ1589" s="139"/>
      <c r="BR1589" s="139"/>
      <c r="BS1589" s="139">
        <v>50</v>
      </c>
      <c r="BT1589" s="139"/>
      <c r="BU1589" s="139" t="s">
        <v>2386</v>
      </c>
      <c r="BV1589" s="139"/>
      <c r="BW1589" s="139"/>
      <c r="BX1589" s="139"/>
      <c r="BY1589" s="139"/>
      <c r="BZ1589" s="139"/>
      <c r="CA1589" s="139"/>
      <c r="CB1589" s="139" t="s">
        <v>7231</v>
      </c>
      <c r="CC1589" s="139" t="s">
        <v>7244</v>
      </c>
    </row>
    <row r="1590" spans="1:81">
      <c r="A1590" s="139">
        <v>1589</v>
      </c>
      <c r="B1590" s="139" t="s">
        <v>7210</v>
      </c>
      <c r="C1590" s="145" t="s">
        <v>15589</v>
      </c>
      <c r="D1590" s="139">
        <v>1</v>
      </c>
      <c r="E1590" s="139">
        <v>2</v>
      </c>
      <c r="F1590" s="139">
        <v>950</v>
      </c>
      <c r="G1590" s="139">
        <v>65</v>
      </c>
      <c r="H1590" s="139">
        <v>885</v>
      </c>
      <c r="I1590" s="139"/>
      <c r="J1590" s="139"/>
      <c r="K1590" s="140">
        <v>46001.63125</v>
      </c>
      <c r="L1590" s="140">
        <v>46001.63125</v>
      </c>
      <c r="M1590" s="139" t="s">
        <v>2819</v>
      </c>
      <c r="N1590" s="139" t="s">
        <v>15590</v>
      </c>
      <c r="O1590" s="139" t="s">
        <v>2340</v>
      </c>
      <c r="P1590" s="139" t="s">
        <v>15591</v>
      </c>
      <c r="Q1590" s="139" t="s">
        <v>2342</v>
      </c>
      <c r="R1590" s="145" t="s">
        <v>15592</v>
      </c>
      <c r="S1590" s="139">
        <v>8328620</v>
      </c>
      <c r="T1590" s="139" t="s">
        <v>15591</v>
      </c>
      <c r="U1590" s="139" t="s">
        <v>15591</v>
      </c>
      <c r="V1590" s="139">
        <v>1</v>
      </c>
      <c r="W1590" s="139">
        <v>6149612357</v>
      </c>
      <c r="X1590" s="139" t="s">
        <v>15593</v>
      </c>
      <c r="Y1590" s="139" t="s">
        <v>15594</v>
      </c>
      <c r="Z1590" s="139">
        <v>6149612357</v>
      </c>
      <c r="AA1590" s="139" t="s">
        <v>15595</v>
      </c>
      <c r="AB1590" s="139"/>
      <c r="AC1590" s="139"/>
      <c r="AD1590" s="139" t="s">
        <v>12039</v>
      </c>
      <c r="AE1590" s="139" t="s">
        <v>2498</v>
      </c>
      <c r="AF1590" s="139" t="s">
        <v>2349</v>
      </c>
      <c r="AG1590" s="139">
        <v>95051</v>
      </c>
      <c r="AH1590" s="139" t="s">
        <v>15594</v>
      </c>
      <c r="AI1590" s="139">
        <v>6149612357</v>
      </c>
      <c r="AJ1590" s="139" t="s">
        <v>15595</v>
      </c>
      <c r="AK1590" s="139"/>
      <c r="AL1590" s="139"/>
      <c r="AM1590" s="139" t="s">
        <v>12039</v>
      </c>
      <c r="AN1590" s="139" t="s">
        <v>2498</v>
      </c>
      <c r="AO1590" s="139" t="s">
        <v>2349</v>
      </c>
      <c r="AP1590" s="139">
        <v>95051</v>
      </c>
      <c r="AQ1590" s="139" t="s">
        <v>9754</v>
      </c>
      <c r="AR1590" s="139">
        <v>93829</v>
      </c>
      <c r="AS1590" s="139">
        <v>2026</v>
      </c>
      <c r="AT1590" s="139" t="s">
        <v>7220</v>
      </c>
      <c r="AU1590" s="139" t="s">
        <v>7777</v>
      </c>
      <c r="AV1590" s="139" t="s">
        <v>7222</v>
      </c>
      <c r="AW1590" s="139" t="s">
        <v>7413</v>
      </c>
      <c r="AX1590" s="139" t="s">
        <v>7294</v>
      </c>
      <c r="AY1590" s="139" t="s">
        <v>7238</v>
      </c>
      <c r="AZ1590" s="139" t="s">
        <v>8293</v>
      </c>
      <c r="BA1590" s="139"/>
      <c r="BB1590" s="141">
        <v>46032</v>
      </c>
      <c r="BC1590" s="141">
        <v>46165</v>
      </c>
      <c r="BD1590" s="139" t="s">
        <v>10021</v>
      </c>
      <c r="BE1590" s="145" t="s">
        <v>15597</v>
      </c>
      <c r="BF1590" s="139" t="s">
        <v>2340</v>
      </c>
      <c r="BG1590" s="139" t="s">
        <v>7228</v>
      </c>
      <c r="BH1590" s="139" t="s">
        <v>7229</v>
      </c>
      <c r="BI1590" s="139">
        <v>900</v>
      </c>
      <c r="BJ1590" s="139" t="s">
        <v>2350</v>
      </c>
      <c r="BK1590" s="139">
        <v>18</v>
      </c>
      <c r="BL1590" s="139">
        <v>18</v>
      </c>
      <c r="BM1590" s="139" t="s">
        <v>7260</v>
      </c>
      <c r="BN1590" s="139"/>
      <c r="BO1590" s="139">
        <v>900</v>
      </c>
      <c r="BP1590" s="139">
        <v>65</v>
      </c>
      <c r="BQ1590" s="139"/>
      <c r="BR1590" s="139"/>
      <c r="BS1590" s="139">
        <v>835</v>
      </c>
      <c r="BT1590" s="139"/>
      <c r="BU1590" s="139" t="s">
        <v>2386</v>
      </c>
      <c r="BV1590" s="139"/>
      <c r="BW1590" s="139"/>
      <c r="BX1590" s="139"/>
      <c r="BY1590" s="139"/>
      <c r="BZ1590" s="139"/>
      <c r="CA1590" s="139"/>
      <c r="CB1590" s="139" t="s">
        <v>7231</v>
      </c>
      <c r="CC1590" s="139" t="s">
        <v>7244</v>
      </c>
    </row>
    <row r="1591" spans="1:81">
      <c r="A1591" s="139">
        <v>1590</v>
      </c>
      <c r="B1591" s="139" t="s">
        <v>7210</v>
      </c>
      <c r="C1591" s="145" t="s">
        <v>15598</v>
      </c>
      <c r="D1591" s="139">
        <v>1</v>
      </c>
      <c r="E1591" s="139">
        <v>1</v>
      </c>
      <c r="F1591" s="139">
        <v>9.9</v>
      </c>
      <c r="G1591" s="139">
        <v>0</v>
      </c>
      <c r="H1591" s="139">
        <v>9.9</v>
      </c>
      <c r="I1591" s="139"/>
      <c r="J1591" s="139"/>
      <c r="K1591" s="140">
        <v>46001.6298611111</v>
      </c>
      <c r="L1591" s="140">
        <v>46001.6305555556</v>
      </c>
      <c r="M1591" s="139" t="s">
        <v>2424</v>
      </c>
      <c r="N1591" s="139" t="s">
        <v>15599</v>
      </c>
      <c r="O1591" s="139" t="s">
        <v>2340</v>
      </c>
      <c r="P1591" s="139" t="s">
        <v>15600</v>
      </c>
      <c r="Q1591" s="139" t="s">
        <v>2342</v>
      </c>
      <c r="R1591" s="145" t="s">
        <v>15601</v>
      </c>
      <c r="S1591" s="139">
        <v>8129481</v>
      </c>
      <c r="T1591" s="139" t="s">
        <v>15600</v>
      </c>
      <c r="U1591" s="139" t="s">
        <v>15600</v>
      </c>
      <c r="V1591" s="139">
        <v>1</v>
      </c>
      <c r="W1591" s="139">
        <v>3104256203</v>
      </c>
      <c r="X1591" s="139" t="s">
        <v>14366</v>
      </c>
      <c r="Y1591" s="139"/>
      <c r="Z1591" s="139"/>
      <c r="AA1591" s="139"/>
      <c r="AB1591" s="139"/>
      <c r="AC1591" s="139"/>
      <c r="AD1591" s="139"/>
      <c r="AE1591" s="139"/>
      <c r="AF1591" s="139"/>
      <c r="AG1591" s="139"/>
      <c r="AH1591" s="139" t="s">
        <v>14364</v>
      </c>
      <c r="AI1591" s="139">
        <v>3104256203</v>
      </c>
      <c r="AJ1591" s="139" t="s">
        <v>14367</v>
      </c>
      <c r="AK1591" s="139"/>
      <c r="AL1591" s="139"/>
      <c r="AM1591" s="139" t="s">
        <v>2703</v>
      </c>
      <c r="AN1591" s="139" t="s">
        <v>2369</v>
      </c>
      <c r="AO1591" s="139" t="s">
        <v>2349</v>
      </c>
      <c r="AP1591" s="139">
        <v>94306</v>
      </c>
      <c r="AQ1591" s="139" t="s">
        <v>15602</v>
      </c>
      <c r="AR1591" s="139">
        <v>94696</v>
      </c>
      <c r="AS1591" s="139">
        <v>2026</v>
      </c>
      <c r="AT1591" s="139" t="s">
        <v>7220</v>
      </c>
      <c r="AU1591" s="139" t="s">
        <v>7221</v>
      </c>
      <c r="AV1591" s="139" t="s">
        <v>7222</v>
      </c>
      <c r="AW1591" s="139" t="s">
        <v>8427</v>
      </c>
      <c r="AX1591" s="139" t="s">
        <v>7294</v>
      </c>
      <c r="AY1591" s="139" t="s">
        <v>7295</v>
      </c>
      <c r="AZ1591" s="139" t="s">
        <v>15603</v>
      </c>
      <c r="BA1591" s="139"/>
      <c r="BB1591" s="141">
        <v>46035</v>
      </c>
      <c r="BC1591" s="141">
        <v>46035</v>
      </c>
      <c r="BD1591" s="139" t="s">
        <v>15604</v>
      </c>
      <c r="BE1591" s="145" t="s">
        <v>15598</v>
      </c>
      <c r="BF1591" s="139" t="s">
        <v>2340</v>
      </c>
      <c r="BG1591" s="139" t="s">
        <v>7228</v>
      </c>
      <c r="BH1591" s="139" t="s">
        <v>7229</v>
      </c>
      <c r="BI1591" s="139">
        <v>9.9</v>
      </c>
      <c r="BJ1591" s="139" t="s">
        <v>2350</v>
      </c>
      <c r="BK1591" s="139">
        <v>1</v>
      </c>
      <c r="BL1591" s="139">
        <v>1</v>
      </c>
      <c r="BM1591" s="139" t="s">
        <v>10655</v>
      </c>
      <c r="BN1591" s="139"/>
      <c r="BO1591" s="139">
        <v>9.9</v>
      </c>
      <c r="BP1591" s="139">
        <v>0</v>
      </c>
      <c r="BQ1591" s="139"/>
      <c r="BR1591" s="139"/>
      <c r="BS1591" s="139">
        <v>9.9</v>
      </c>
      <c r="BT1591" s="139"/>
      <c r="BU1591" s="139" t="s">
        <v>2360</v>
      </c>
      <c r="BV1591" s="139"/>
      <c r="BW1591" s="139"/>
      <c r="BX1591" s="139"/>
      <c r="BY1591" s="139"/>
      <c r="BZ1591" s="139"/>
      <c r="CA1591" s="139"/>
      <c r="CB1591" s="139" t="s">
        <v>7231</v>
      </c>
      <c r="CC1591" s="139"/>
    </row>
    <row r="1592" spans="1:81">
      <c r="A1592" s="139">
        <v>1591</v>
      </c>
      <c r="B1592" s="139" t="s">
        <v>7210</v>
      </c>
      <c r="C1592" s="145" t="s">
        <v>15605</v>
      </c>
      <c r="D1592" s="139">
        <v>1</v>
      </c>
      <c r="E1592" s="139">
        <v>2</v>
      </c>
      <c r="F1592" s="139">
        <v>837.5</v>
      </c>
      <c r="G1592" s="139">
        <v>20</v>
      </c>
      <c r="H1592" s="139">
        <v>817.5</v>
      </c>
      <c r="I1592" s="139"/>
      <c r="J1592" s="139"/>
      <c r="K1592" s="140">
        <v>46001.6104166667</v>
      </c>
      <c r="L1592" s="140">
        <v>46001.6152777778</v>
      </c>
      <c r="M1592" s="139" t="s">
        <v>2726</v>
      </c>
      <c r="N1592" s="139" t="s">
        <v>15606</v>
      </c>
      <c r="O1592" s="139" t="s">
        <v>2340</v>
      </c>
      <c r="P1592" s="139" t="s">
        <v>5802</v>
      </c>
      <c r="Q1592" s="139" t="s">
        <v>2342</v>
      </c>
      <c r="R1592" s="145" t="s">
        <v>15607</v>
      </c>
      <c r="S1592" s="139">
        <v>8224415</v>
      </c>
      <c r="T1592" s="139" t="s">
        <v>5802</v>
      </c>
      <c r="U1592" s="139" t="s">
        <v>3873</v>
      </c>
      <c r="V1592" s="139">
        <v>1</v>
      </c>
      <c r="W1592" s="139">
        <v>4088889788</v>
      </c>
      <c r="X1592" s="139" t="s">
        <v>5803</v>
      </c>
      <c r="Y1592" s="139" t="s">
        <v>5804</v>
      </c>
      <c r="Z1592" s="139">
        <v>4088889788</v>
      </c>
      <c r="AA1592" s="139" t="s">
        <v>15608</v>
      </c>
      <c r="AB1592" s="139"/>
      <c r="AC1592" s="139"/>
      <c r="AD1592" s="139" t="s">
        <v>3760</v>
      </c>
      <c r="AE1592" s="139" t="s">
        <v>2369</v>
      </c>
      <c r="AF1592" s="139" t="s">
        <v>2349</v>
      </c>
      <c r="AG1592" s="139">
        <v>95051</v>
      </c>
      <c r="AH1592" s="139" t="s">
        <v>5804</v>
      </c>
      <c r="AI1592" s="139">
        <v>4088889788</v>
      </c>
      <c r="AJ1592" s="139" t="s">
        <v>15608</v>
      </c>
      <c r="AK1592" s="139"/>
      <c r="AL1592" s="139"/>
      <c r="AM1592" s="139" t="s">
        <v>3760</v>
      </c>
      <c r="AN1592" s="139" t="s">
        <v>2369</v>
      </c>
      <c r="AO1592" s="139" t="s">
        <v>2349</v>
      </c>
      <c r="AP1592" s="139">
        <v>95051</v>
      </c>
      <c r="AQ1592" s="139" t="s">
        <v>8798</v>
      </c>
      <c r="AR1592" s="139">
        <v>97809</v>
      </c>
      <c r="AS1592" s="139">
        <v>2026</v>
      </c>
      <c r="AT1592" s="139" t="s">
        <v>7220</v>
      </c>
      <c r="AU1592" s="139" t="s">
        <v>7682</v>
      </c>
      <c r="AV1592" s="139" t="s">
        <v>7222</v>
      </c>
      <c r="AW1592" s="139" t="s">
        <v>7365</v>
      </c>
      <c r="AX1592" s="139" t="s">
        <v>7224</v>
      </c>
      <c r="AY1592" s="139" t="s">
        <v>7238</v>
      </c>
      <c r="AZ1592" s="139" t="s">
        <v>7683</v>
      </c>
      <c r="BA1592" s="139"/>
      <c r="BB1592" s="141">
        <v>46046</v>
      </c>
      <c r="BC1592" s="141">
        <v>46151</v>
      </c>
      <c r="BD1592" s="139" t="s">
        <v>7531</v>
      </c>
      <c r="BE1592" s="145" t="s">
        <v>15609</v>
      </c>
      <c r="BF1592" s="139" t="s">
        <v>2389</v>
      </c>
      <c r="BG1592" s="139" t="s">
        <v>172</v>
      </c>
      <c r="BH1592" s="139" t="s">
        <v>7242</v>
      </c>
      <c r="BI1592" s="139">
        <v>50</v>
      </c>
      <c r="BJ1592" s="139" t="s">
        <v>2350</v>
      </c>
      <c r="BK1592" s="139">
        <v>15</v>
      </c>
      <c r="BL1592" s="139">
        <v>15</v>
      </c>
      <c r="BM1592" s="139" t="s">
        <v>7298</v>
      </c>
      <c r="BN1592" s="139"/>
      <c r="BO1592" s="139">
        <v>50</v>
      </c>
      <c r="BP1592" s="139">
        <v>0</v>
      </c>
      <c r="BQ1592" s="139"/>
      <c r="BR1592" s="139"/>
      <c r="BS1592" s="139">
        <v>50</v>
      </c>
      <c r="BT1592" s="139"/>
      <c r="BU1592" s="139" t="s">
        <v>2360</v>
      </c>
      <c r="BV1592" s="139"/>
      <c r="BW1592" s="139"/>
      <c r="BX1592" s="139"/>
      <c r="BY1592" s="139"/>
      <c r="BZ1592" s="139"/>
      <c r="CA1592" s="139"/>
      <c r="CB1592" s="139" t="s">
        <v>7231</v>
      </c>
      <c r="CC1592" s="139"/>
    </row>
    <row r="1593" spans="1:81">
      <c r="A1593" s="139">
        <v>1592</v>
      </c>
      <c r="B1593" s="139" t="s">
        <v>7210</v>
      </c>
      <c r="C1593" s="145" t="s">
        <v>15605</v>
      </c>
      <c r="D1593" s="139">
        <v>1</v>
      </c>
      <c r="E1593" s="139">
        <v>2</v>
      </c>
      <c r="F1593" s="139">
        <v>837.5</v>
      </c>
      <c r="G1593" s="139">
        <v>20</v>
      </c>
      <c r="H1593" s="139">
        <v>817.5</v>
      </c>
      <c r="I1593" s="139"/>
      <c r="J1593" s="139"/>
      <c r="K1593" s="140">
        <v>46001.6104166667</v>
      </c>
      <c r="L1593" s="140">
        <v>46001.6152777778</v>
      </c>
      <c r="M1593" s="139" t="s">
        <v>2726</v>
      </c>
      <c r="N1593" s="139" t="s">
        <v>15606</v>
      </c>
      <c r="O1593" s="139" t="s">
        <v>2340</v>
      </c>
      <c r="P1593" s="139" t="s">
        <v>5802</v>
      </c>
      <c r="Q1593" s="139" t="s">
        <v>2342</v>
      </c>
      <c r="R1593" s="145" t="s">
        <v>15607</v>
      </c>
      <c r="S1593" s="139">
        <v>8224415</v>
      </c>
      <c r="T1593" s="139" t="s">
        <v>5802</v>
      </c>
      <c r="U1593" s="139" t="s">
        <v>3873</v>
      </c>
      <c r="V1593" s="139">
        <v>1</v>
      </c>
      <c r="W1593" s="139">
        <v>4088889788</v>
      </c>
      <c r="X1593" s="139" t="s">
        <v>5803</v>
      </c>
      <c r="Y1593" s="139" t="s">
        <v>5804</v>
      </c>
      <c r="Z1593" s="139">
        <v>4088889788</v>
      </c>
      <c r="AA1593" s="139" t="s">
        <v>15608</v>
      </c>
      <c r="AB1593" s="139"/>
      <c r="AC1593" s="139"/>
      <c r="AD1593" s="139" t="s">
        <v>3760</v>
      </c>
      <c r="AE1593" s="139" t="s">
        <v>2369</v>
      </c>
      <c r="AF1593" s="139" t="s">
        <v>2349</v>
      </c>
      <c r="AG1593" s="139">
        <v>95051</v>
      </c>
      <c r="AH1593" s="139" t="s">
        <v>5804</v>
      </c>
      <c r="AI1593" s="139">
        <v>4088889788</v>
      </c>
      <c r="AJ1593" s="139" t="s">
        <v>15608</v>
      </c>
      <c r="AK1593" s="139"/>
      <c r="AL1593" s="139"/>
      <c r="AM1593" s="139" t="s">
        <v>3760</v>
      </c>
      <c r="AN1593" s="139" t="s">
        <v>2369</v>
      </c>
      <c r="AO1593" s="139" t="s">
        <v>2349</v>
      </c>
      <c r="AP1593" s="139">
        <v>95051</v>
      </c>
      <c r="AQ1593" s="139" t="s">
        <v>8798</v>
      </c>
      <c r="AR1593" s="139">
        <v>97809</v>
      </c>
      <c r="AS1593" s="139">
        <v>2026</v>
      </c>
      <c r="AT1593" s="139" t="s">
        <v>7220</v>
      </c>
      <c r="AU1593" s="139" t="s">
        <v>7682</v>
      </c>
      <c r="AV1593" s="139" t="s">
        <v>7222</v>
      </c>
      <c r="AW1593" s="139" t="s">
        <v>7365</v>
      </c>
      <c r="AX1593" s="139" t="s">
        <v>7224</v>
      </c>
      <c r="AY1593" s="139" t="s">
        <v>7238</v>
      </c>
      <c r="AZ1593" s="139" t="s">
        <v>7683</v>
      </c>
      <c r="BA1593" s="139"/>
      <c r="BB1593" s="141">
        <v>46046</v>
      </c>
      <c r="BC1593" s="141">
        <v>46151</v>
      </c>
      <c r="BD1593" s="139" t="s">
        <v>7531</v>
      </c>
      <c r="BE1593" s="145" t="s">
        <v>15610</v>
      </c>
      <c r="BF1593" s="139" t="s">
        <v>2340</v>
      </c>
      <c r="BG1593" s="139" t="s">
        <v>7228</v>
      </c>
      <c r="BH1593" s="139" t="s">
        <v>7229</v>
      </c>
      <c r="BI1593" s="139">
        <v>787.5</v>
      </c>
      <c r="BJ1593" s="139" t="s">
        <v>2350</v>
      </c>
      <c r="BK1593" s="139">
        <v>15</v>
      </c>
      <c r="BL1593" s="139">
        <v>15</v>
      </c>
      <c r="BM1593" s="139" t="s">
        <v>7298</v>
      </c>
      <c r="BN1593" s="139"/>
      <c r="BO1593" s="139">
        <v>787.5</v>
      </c>
      <c r="BP1593" s="139">
        <v>20</v>
      </c>
      <c r="BQ1593" s="139"/>
      <c r="BR1593" s="139"/>
      <c r="BS1593" s="139">
        <v>767.5</v>
      </c>
      <c r="BT1593" s="139"/>
      <c r="BU1593" s="139" t="s">
        <v>2360</v>
      </c>
      <c r="BV1593" s="139"/>
      <c r="BW1593" s="139"/>
      <c r="BX1593" s="139"/>
      <c r="BY1593" s="139"/>
      <c r="BZ1593" s="139"/>
      <c r="CA1593" s="139"/>
      <c r="CB1593" s="139" t="s">
        <v>7231</v>
      </c>
      <c r="CC1593" s="139"/>
    </row>
    <row r="1594" spans="1:81">
      <c r="A1594" s="139">
        <v>1593</v>
      </c>
      <c r="B1594" s="139" t="s">
        <v>7210</v>
      </c>
      <c r="C1594" s="145" t="s">
        <v>15611</v>
      </c>
      <c r="D1594" s="139">
        <v>1</v>
      </c>
      <c r="E1594" s="139">
        <v>2</v>
      </c>
      <c r="F1594" s="139">
        <v>1100</v>
      </c>
      <c r="G1594" s="139">
        <v>50</v>
      </c>
      <c r="H1594" s="139">
        <v>1050</v>
      </c>
      <c r="I1594" s="139"/>
      <c r="J1594" s="139"/>
      <c r="K1594" s="140">
        <v>46001.5868055556</v>
      </c>
      <c r="L1594" s="140">
        <v>46001.5875</v>
      </c>
      <c r="M1594" s="139" t="s">
        <v>2768</v>
      </c>
      <c r="N1594" s="139" t="s">
        <v>15612</v>
      </c>
      <c r="O1594" s="139" t="s">
        <v>2340</v>
      </c>
      <c r="P1594" s="139" t="s">
        <v>15613</v>
      </c>
      <c r="Q1594" s="139" t="s">
        <v>2342</v>
      </c>
      <c r="R1594" s="145" t="s">
        <v>15614</v>
      </c>
      <c r="S1594" s="139">
        <v>7980137</v>
      </c>
      <c r="T1594" s="139" t="s">
        <v>15613</v>
      </c>
      <c r="U1594" s="139" t="s">
        <v>15615</v>
      </c>
      <c r="V1594" s="139">
        <v>1</v>
      </c>
      <c r="W1594" s="139">
        <v>2488901699</v>
      </c>
      <c r="X1594" s="139" t="s">
        <v>15616</v>
      </c>
      <c r="Y1594" s="139" t="s">
        <v>15617</v>
      </c>
      <c r="Z1594" s="139">
        <v>2488901699</v>
      </c>
      <c r="AA1594" s="139" t="s">
        <v>15618</v>
      </c>
      <c r="AB1594" s="139"/>
      <c r="AC1594" s="139"/>
      <c r="AD1594" s="139" t="s">
        <v>15619</v>
      </c>
      <c r="AE1594" s="139" t="s">
        <v>3588</v>
      </c>
      <c r="AF1594" s="139" t="s">
        <v>2349</v>
      </c>
      <c r="AG1594" s="139">
        <v>48320</v>
      </c>
      <c r="AH1594" s="139" t="s">
        <v>15617</v>
      </c>
      <c r="AI1594" s="139">
        <v>2488901699</v>
      </c>
      <c r="AJ1594" s="139" t="s">
        <v>15618</v>
      </c>
      <c r="AK1594" s="139"/>
      <c r="AL1594" s="139"/>
      <c r="AM1594" s="139" t="s">
        <v>15619</v>
      </c>
      <c r="AN1594" s="139" t="s">
        <v>3588</v>
      </c>
      <c r="AO1594" s="139" t="s">
        <v>2349</v>
      </c>
      <c r="AP1594" s="139">
        <v>48320</v>
      </c>
      <c r="AQ1594" s="139" t="s">
        <v>9551</v>
      </c>
      <c r="AR1594" s="139">
        <v>93750</v>
      </c>
      <c r="AS1594" s="139">
        <v>2026</v>
      </c>
      <c r="AT1594" s="139" t="s">
        <v>7220</v>
      </c>
      <c r="AU1594" s="139" t="s">
        <v>9552</v>
      </c>
      <c r="AV1594" s="139" t="s">
        <v>7222</v>
      </c>
      <c r="AW1594" s="139" t="s">
        <v>7545</v>
      </c>
      <c r="AX1594" s="139" t="s">
        <v>7224</v>
      </c>
      <c r="AY1594" s="139" t="s">
        <v>7238</v>
      </c>
      <c r="AZ1594" s="139" t="s">
        <v>9553</v>
      </c>
      <c r="BA1594" s="139"/>
      <c r="BB1594" s="141">
        <v>46032</v>
      </c>
      <c r="BC1594" s="141">
        <v>46144</v>
      </c>
      <c r="BD1594" s="139" t="s">
        <v>7332</v>
      </c>
      <c r="BE1594" s="145" t="s">
        <v>15620</v>
      </c>
      <c r="BF1594" s="139" t="s">
        <v>2340</v>
      </c>
      <c r="BG1594" s="139" t="s">
        <v>172</v>
      </c>
      <c r="BH1594" s="139" t="s">
        <v>7242</v>
      </c>
      <c r="BI1594" s="139">
        <v>50</v>
      </c>
      <c r="BJ1594" s="139" t="s">
        <v>2350</v>
      </c>
      <c r="BK1594" s="139">
        <v>15</v>
      </c>
      <c r="BL1594" s="139">
        <v>15</v>
      </c>
      <c r="BM1594" s="139" t="s">
        <v>7260</v>
      </c>
      <c r="BN1594" s="139"/>
      <c r="BO1594" s="139">
        <v>50</v>
      </c>
      <c r="BP1594" s="139">
        <v>0</v>
      </c>
      <c r="BQ1594" s="139"/>
      <c r="BR1594" s="139"/>
      <c r="BS1594" s="139">
        <v>50</v>
      </c>
      <c r="BT1594" s="139"/>
      <c r="BU1594" s="139" t="s">
        <v>2360</v>
      </c>
      <c r="BV1594" s="139"/>
      <c r="BW1594" s="139"/>
      <c r="BX1594" s="139"/>
      <c r="BY1594" s="139"/>
      <c r="BZ1594" s="139"/>
      <c r="CA1594" s="139"/>
      <c r="CB1594" s="139" t="s">
        <v>7231</v>
      </c>
      <c r="CC1594" s="139" t="s">
        <v>7232</v>
      </c>
    </row>
    <row r="1595" spans="1:81">
      <c r="A1595" s="139">
        <v>1594</v>
      </c>
      <c r="B1595" s="139" t="s">
        <v>7210</v>
      </c>
      <c r="C1595" s="145" t="s">
        <v>15611</v>
      </c>
      <c r="D1595" s="139">
        <v>1</v>
      </c>
      <c r="E1595" s="139">
        <v>2</v>
      </c>
      <c r="F1595" s="139">
        <v>1100</v>
      </c>
      <c r="G1595" s="139">
        <v>50</v>
      </c>
      <c r="H1595" s="139">
        <v>1050</v>
      </c>
      <c r="I1595" s="139"/>
      <c r="J1595" s="139"/>
      <c r="K1595" s="140">
        <v>46001.5868055556</v>
      </c>
      <c r="L1595" s="140">
        <v>46001.5875</v>
      </c>
      <c r="M1595" s="139" t="s">
        <v>2768</v>
      </c>
      <c r="N1595" s="139" t="s">
        <v>15612</v>
      </c>
      <c r="O1595" s="139" t="s">
        <v>2340</v>
      </c>
      <c r="P1595" s="139" t="s">
        <v>15613</v>
      </c>
      <c r="Q1595" s="139" t="s">
        <v>2342</v>
      </c>
      <c r="R1595" s="145" t="s">
        <v>15614</v>
      </c>
      <c r="S1595" s="139">
        <v>7980137</v>
      </c>
      <c r="T1595" s="139" t="s">
        <v>15613</v>
      </c>
      <c r="U1595" s="139" t="s">
        <v>15615</v>
      </c>
      <c r="V1595" s="139">
        <v>1</v>
      </c>
      <c r="W1595" s="139">
        <v>2488901699</v>
      </c>
      <c r="X1595" s="139" t="s">
        <v>15616</v>
      </c>
      <c r="Y1595" s="139" t="s">
        <v>15617</v>
      </c>
      <c r="Z1595" s="139">
        <v>2488901699</v>
      </c>
      <c r="AA1595" s="139" t="s">
        <v>15618</v>
      </c>
      <c r="AB1595" s="139"/>
      <c r="AC1595" s="139"/>
      <c r="AD1595" s="139" t="s">
        <v>15619</v>
      </c>
      <c r="AE1595" s="139" t="s">
        <v>3588</v>
      </c>
      <c r="AF1595" s="139" t="s">
        <v>2349</v>
      </c>
      <c r="AG1595" s="139">
        <v>48320</v>
      </c>
      <c r="AH1595" s="139" t="s">
        <v>15617</v>
      </c>
      <c r="AI1595" s="139">
        <v>2488901699</v>
      </c>
      <c r="AJ1595" s="139" t="s">
        <v>15618</v>
      </c>
      <c r="AK1595" s="139"/>
      <c r="AL1595" s="139"/>
      <c r="AM1595" s="139" t="s">
        <v>15619</v>
      </c>
      <c r="AN1595" s="139" t="s">
        <v>3588</v>
      </c>
      <c r="AO1595" s="139" t="s">
        <v>2349</v>
      </c>
      <c r="AP1595" s="139">
        <v>48320</v>
      </c>
      <c r="AQ1595" s="139" t="s">
        <v>9551</v>
      </c>
      <c r="AR1595" s="139">
        <v>93750</v>
      </c>
      <c r="AS1595" s="139">
        <v>2026</v>
      </c>
      <c r="AT1595" s="139" t="s">
        <v>7220</v>
      </c>
      <c r="AU1595" s="139" t="s">
        <v>9552</v>
      </c>
      <c r="AV1595" s="139" t="s">
        <v>7222</v>
      </c>
      <c r="AW1595" s="139" t="s">
        <v>7545</v>
      </c>
      <c r="AX1595" s="139" t="s">
        <v>7224</v>
      </c>
      <c r="AY1595" s="139" t="s">
        <v>7238</v>
      </c>
      <c r="AZ1595" s="139" t="s">
        <v>9553</v>
      </c>
      <c r="BA1595" s="139"/>
      <c r="BB1595" s="141">
        <v>46032</v>
      </c>
      <c r="BC1595" s="141">
        <v>46144</v>
      </c>
      <c r="BD1595" s="139" t="s">
        <v>7332</v>
      </c>
      <c r="BE1595" s="145" t="s">
        <v>15621</v>
      </c>
      <c r="BF1595" s="139" t="s">
        <v>2340</v>
      </c>
      <c r="BG1595" s="139" t="s">
        <v>7228</v>
      </c>
      <c r="BH1595" s="139" t="s">
        <v>7229</v>
      </c>
      <c r="BI1595" s="139">
        <v>1050</v>
      </c>
      <c r="BJ1595" s="139" t="s">
        <v>2350</v>
      </c>
      <c r="BK1595" s="139">
        <v>15</v>
      </c>
      <c r="BL1595" s="139">
        <v>15</v>
      </c>
      <c r="BM1595" s="139" t="s">
        <v>7260</v>
      </c>
      <c r="BN1595" s="139"/>
      <c r="BO1595" s="139">
        <v>1050</v>
      </c>
      <c r="BP1595" s="139">
        <v>50</v>
      </c>
      <c r="BQ1595" s="139"/>
      <c r="BR1595" s="139"/>
      <c r="BS1595" s="139">
        <v>1000</v>
      </c>
      <c r="BT1595" s="139"/>
      <c r="BU1595" s="139" t="s">
        <v>2360</v>
      </c>
      <c r="BV1595" s="139"/>
      <c r="BW1595" s="139"/>
      <c r="BX1595" s="139"/>
      <c r="BY1595" s="139"/>
      <c r="BZ1595" s="139"/>
      <c r="CA1595" s="139"/>
      <c r="CB1595" s="139" t="s">
        <v>7231</v>
      </c>
      <c r="CC1595" s="139" t="s">
        <v>7232</v>
      </c>
    </row>
    <row r="1596" spans="1:81">
      <c r="A1596" s="139">
        <v>1595</v>
      </c>
      <c r="B1596" s="139" t="s">
        <v>7210</v>
      </c>
      <c r="C1596" s="145" t="s">
        <v>15622</v>
      </c>
      <c r="D1596" s="139">
        <v>1</v>
      </c>
      <c r="E1596" s="139">
        <v>1</v>
      </c>
      <c r="F1596" s="139">
        <v>10</v>
      </c>
      <c r="G1596" s="139">
        <v>0</v>
      </c>
      <c r="H1596" s="139">
        <v>10</v>
      </c>
      <c r="I1596" s="139"/>
      <c r="J1596" s="139"/>
      <c r="K1596" s="140">
        <v>46001.5798611111</v>
      </c>
      <c r="L1596" s="140">
        <v>46001.58125</v>
      </c>
      <c r="M1596" s="139" t="s">
        <v>2406</v>
      </c>
      <c r="N1596" s="139" t="s">
        <v>15623</v>
      </c>
      <c r="O1596" s="139" t="s">
        <v>2340</v>
      </c>
      <c r="P1596" s="139" t="s">
        <v>15624</v>
      </c>
      <c r="Q1596" s="139" t="s">
        <v>2342</v>
      </c>
      <c r="R1596" s="145" t="s">
        <v>15625</v>
      </c>
      <c r="S1596" s="139">
        <v>7890616</v>
      </c>
      <c r="T1596" s="139" t="s">
        <v>15624</v>
      </c>
      <c r="U1596" s="139" t="s">
        <v>15624</v>
      </c>
      <c r="V1596" s="139">
        <v>1</v>
      </c>
      <c r="W1596" s="139">
        <v>3238687299</v>
      </c>
      <c r="X1596" s="139" t="s">
        <v>15626</v>
      </c>
      <c r="Y1596" s="139"/>
      <c r="Z1596" s="139"/>
      <c r="AA1596" s="139"/>
      <c r="AB1596" s="139"/>
      <c r="AC1596" s="139"/>
      <c r="AD1596" s="139"/>
      <c r="AE1596" s="139"/>
      <c r="AF1596" s="139"/>
      <c r="AG1596" s="139"/>
      <c r="AH1596" s="139" t="s">
        <v>15627</v>
      </c>
      <c r="AI1596" s="139">
        <v>3238687299</v>
      </c>
      <c r="AJ1596" s="139" t="s">
        <v>15628</v>
      </c>
      <c r="AK1596" s="139"/>
      <c r="AL1596" s="139"/>
      <c r="AM1596" s="139" t="s">
        <v>4628</v>
      </c>
      <c r="AN1596" s="139" t="s">
        <v>2498</v>
      </c>
      <c r="AO1596" s="139" t="s">
        <v>2349</v>
      </c>
      <c r="AP1596" s="139">
        <v>95125</v>
      </c>
      <c r="AQ1596" s="139" t="s">
        <v>8117</v>
      </c>
      <c r="AR1596" s="139">
        <v>88440</v>
      </c>
      <c r="AS1596" s="139">
        <v>2025</v>
      </c>
      <c r="AT1596" s="139" t="s">
        <v>7291</v>
      </c>
      <c r="AU1596" s="139" t="s">
        <v>7309</v>
      </c>
      <c r="AV1596" s="139" t="s">
        <v>7222</v>
      </c>
      <c r="AW1596" s="139" t="s">
        <v>7223</v>
      </c>
      <c r="AX1596" s="139" t="s">
        <v>7294</v>
      </c>
      <c r="AY1596" s="139" t="s">
        <v>7295</v>
      </c>
      <c r="AZ1596" s="139" t="s">
        <v>7310</v>
      </c>
      <c r="BA1596" s="139"/>
      <c r="BB1596" s="141">
        <v>46048</v>
      </c>
      <c r="BC1596" s="141">
        <v>46048</v>
      </c>
      <c r="BD1596" s="139" t="s">
        <v>8118</v>
      </c>
      <c r="BE1596" s="145" t="s">
        <v>15622</v>
      </c>
      <c r="BF1596" s="139" t="s">
        <v>2340</v>
      </c>
      <c r="BG1596" s="139" t="s">
        <v>7228</v>
      </c>
      <c r="BH1596" s="139" t="s">
        <v>7229</v>
      </c>
      <c r="BI1596" s="139">
        <v>10</v>
      </c>
      <c r="BJ1596" s="139" t="s">
        <v>2350</v>
      </c>
      <c r="BK1596" s="139">
        <v>1</v>
      </c>
      <c r="BL1596" s="139">
        <v>1</v>
      </c>
      <c r="BM1596" s="139" t="s">
        <v>7312</v>
      </c>
      <c r="BN1596" s="139"/>
      <c r="BO1596" s="139">
        <v>10</v>
      </c>
      <c r="BP1596" s="139">
        <v>0</v>
      </c>
      <c r="BQ1596" s="139"/>
      <c r="BR1596" s="139"/>
      <c r="BS1596" s="139">
        <v>10</v>
      </c>
      <c r="BT1596" s="139"/>
      <c r="BU1596" s="139" t="s">
        <v>2397</v>
      </c>
      <c r="BV1596" s="139"/>
      <c r="BW1596" s="139"/>
      <c r="BX1596" s="139"/>
      <c r="BY1596" s="139"/>
      <c r="BZ1596" s="139"/>
      <c r="CA1596" s="139"/>
      <c r="CB1596" s="139" t="s">
        <v>7231</v>
      </c>
      <c r="CC1596" s="139" t="s">
        <v>7244</v>
      </c>
    </row>
    <row r="1597" spans="1:81">
      <c r="A1597" s="139">
        <v>1596</v>
      </c>
      <c r="B1597" s="139" t="s">
        <v>7210</v>
      </c>
      <c r="C1597" s="145" t="s">
        <v>15629</v>
      </c>
      <c r="D1597" s="139">
        <v>1</v>
      </c>
      <c r="E1597" s="139">
        <v>1</v>
      </c>
      <c r="F1597" s="139">
        <v>480</v>
      </c>
      <c r="G1597" s="139">
        <v>0</v>
      </c>
      <c r="H1597" s="139">
        <v>480</v>
      </c>
      <c r="I1597" s="139"/>
      <c r="J1597" s="139"/>
      <c r="K1597" s="140">
        <v>46001.5625</v>
      </c>
      <c r="L1597" s="140">
        <v>46001.5722222222</v>
      </c>
      <c r="M1597" s="139" t="s">
        <v>2338</v>
      </c>
      <c r="N1597" s="139" t="s">
        <v>15630</v>
      </c>
      <c r="O1597" s="139" t="s">
        <v>2340</v>
      </c>
      <c r="P1597" s="139" t="s">
        <v>15631</v>
      </c>
      <c r="Q1597" s="139" t="s">
        <v>2342</v>
      </c>
      <c r="R1597" s="145" t="s">
        <v>15632</v>
      </c>
      <c r="S1597" s="139">
        <v>8007613</v>
      </c>
      <c r="T1597" s="139" t="s">
        <v>15631</v>
      </c>
      <c r="U1597" s="139" t="s">
        <v>4273</v>
      </c>
      <c r="V1597" s="139">
        <v>1</v>
      </c>
      <c r="W1597" s="139">
        <v>7203981680</v>
      </c>
      <c r="X1597" s="139" t="s">
        <v>15633</v>
      </c>
      <c r="Y1597" s="139"/>
      <c r="Z1597" s="139"/>
      <c r="AA1597" s="139"/>
      <c r="AB1597" s="139"/>
      <c r="AC1597" s="139"/>
      <c r="AD1597" s="139"/>
      <c r="AE1597" s="139"/>
      <c r="AF1597" s="139"/>
      <c r="AG1597" s="139"/>
      <c r="AH1597" s="139" t="s">
        <v>15634</v>
      </c>
      <c r="AI1597" s="139">
        <v>7203981680</v>
      </c>
      <c r="AJ1597" s="139" t="s">
        <v>15635</v>
      </c>
      <c r="AK1597" s="139"/>
      <c r="AL1597" s="139"/>
      <c r="AM1597" s="139" t="s">
        <v>15636</v>
      </c>
      <c r="AN1597" s="139" t="s">
        <v>4572</v>
      </c>
      <c r="AO1597" s="139" t="s">
        <v>2349</v>
      </c>
      <c r="AP1597" s="139">
        <v>80111</v>
      </c>
      <c r="AQ1597" s="139" t="s">
        <v>13103</v>
      </c>
      <c r="AR1597" s="139">
        <v>96878</v>
      </c>
      <c r="AS1597" s="139">
        <v>2025</v>
      </c>
      <c r="AT1597" s="139" t="s">
        <v>7291</v>
      </c>
      <c r="AU1597" s="139" t="s">
        <v>7379</v>
      </c>
      <c r="AV1597" s="139" t="s">
        <v>7222</v>
      </c>
      <c r="AW1597" s="139" t="s">
        <v>7293</v>
      </c>
      <c r="AX1597" s="139" t="s">
        <v>7224</v>
      </c>
      <c r="AY1597" s="139" t="s">
        <v>7716</v>
      </c>
      <c r="AZ1597" s="139" t="s">
        <v>8968</v>
      </c>
      <c r="BA1597" s="139"/>
      <c r="BB1597" s="141">
        <v>46001</v>
      </c>
      <c r="BC1597" s="141">
        <v>46050</v>
      </c>
      <c r="BD1597" s="139" t="s">
        <v>8858</v>
      </c>
      <c r="BE1597" s="145" t="s">
        <v>15629</v>
      </c>
      <c r="BF1597" s="139" t="s">
        <v>2340</v>
      </c>
      <c r="BG1597" s="139" t="s">
        <v>7228</v>
      </c>
      <c r="BH1597" s="139" t="s">
        <v>7229</v>
      </c>
      <c r="BI1597" s="139">
        <v>480</v>
      </c>
      <c r="BJ1597" s="139" t="s">
        <v>2350</v>
      </c>
      <c r="BK1597" s="139">
        <v>6</v>
      </c>
      <c r="BL1597" s="139">
        <v>6</v>
      </c>
      <c r="BM1597" s="139" t="s">
        <v>15637</v>
      </c>
      <c r="BN1597" s="139"/>
      <c r="BO1597" s="139">
        <v>480</v>
      </c>
      <c r="BP1597" s="139">
        <v>0</v>
      </c>
      <c r="BQ1597" s="139"/>
      <c r="BR1597" s="139"/>
      <c r="BS1597" s="139">
        <v>480</v>
      </c>
      <c r="BT1597" s="139"/>
      <c r="BU1597" s="139" t="s">
        <v>2360</v>
      </c>
      <c r="BV1597" s="139"/>
      <c r="BW1597" s="139"/>
      <c r="BX1597" s="139"/>
      <c r="BY1597" s="139"/>
      <c r="BZ1597" s="139"/>
      <c r="CA1597" s="139"/>
      <c r="CB1597" s="139" t="s">
        <v>7231</v>
      </c>
      <c r="CC1597" s="139" t="s">
        <v>7232</v>
      </c>
    </row>
    <row r="1598" spans="1:81">
      <c r="A1598" s="139">
        <v>1597</v>
      </c>
      <c r="B1598" s="139" t="s">
        <v>7210</v>
      </c>
      <c r="C1598" s="145" t="s">
        <v>15638</v>
      </c>
      <c r="D1598" s="139">
        <v>1</v>
      </c>
      <c r="E1598" s="139">
        <v>2</v>
      </c>
      <c r="F1598" s="139">
        <v>1310</v>
      </c>
      <c r="G1598" s="139">
        <v>20</v>
      </c>
      <c r="H1598" s="139">
        <v>1290</v>
      </c>
      <c r="I1598" s="139"/>
      <c r="J1598" s="139"/>
      <c r="K1598" s="140">
        <v>46001.5423611111</v>
      </c>
      <c r="L1598" s="140">
        <v>46001.54375</v>
      </c>
      <c r="M1598" s="139" t="s">
        <v>2768</v>
      </c>
      <c r="N1598" s="139" t="s">
        <v>15639</v>
      </c>
      <c r="O1598" s="139" t="s">
        <v>2340</v>
      </c>
      <c r="P1598" s="139" t="s">
        <v>15640</v>
      </c>
      <c r="Q1598" s="139" t="s">
        <v>2342</v>
      </c>
      <c r="R1598" s="145" t="s">
        <v>15641</v>
      </c>
      <c r="S1598" s="139">
        <v>7968363</v>
      </c>
      <c r="T1598" s="139" t="s">
        <v>15640</v>
      </c>
      <c r="U1598" s="139" t="s">
        <v>15642</v>
      </c>
      <c r="V1598" s="139">
        <v>1</v>
      </c>
      <c r="W1598" s="139">
        <v>6072806896</v>
      </c>
      <c r="X1598" s="139" t="s">
        <v>14357</v>
      </c>
      <c r="Y1598" s="139" t="s">
        <v>14358</v>
      </c>
      <c r="Z1598" s="139">
        <v>6072806896</v>
      </c>
      <c r="AA1598" s="139" t="s">
        <v>14359</v>
      </c>
      <c r="AB1598" s="139"/>
      <c r="AC1598" s="139"/>
      <c r="AD1598" s="139" t="s">
        <v>4205</v>
      </c>
      <c r="AE1598" s="139" t="s">
        <v>2369</v>
      </c>
      <c r="AF1598" s="139" t="s">
        <v>2349</v>
      </c>
      <c r="AG1598" s="139">
        <v>94041</v>
      </c>
      <c r="AH1598" s="139" t="s">
        <v>14358</v>
      </c>
      <c r="AI1598" s="139">
        <v>6072806896</v>
      </c>
      <c r="AJ1598" s="139" t="s">
        <v>14359</v>
      </c>
      <c r="AK1598" s="139"/>
      <c r="AL1598" s="139"/>
      <c r="AM1598" s="139" t="s">
        <v>4205</v>
      </c>
      <c r="AN1598" s="139" t="s">
        <v>2369</v>
      </c>
      <c r="AO1598" s="139" t="s">
        <v>2349</v>
      </c>
      <c r="AP1598" s="139">
        <v>94041</v>
      </c>
      <c r="AQ1598" s="139" t="s">
        <v>15562</v>
      </c>
      <c r="AR1598" s="139">
        <v>93432</v>
      </c>
      <c r="AS1598" s="139">
        <v>2026</v>
      </c>
      <c r="AT1598" s="139" t="s">
        <v>7220</v>
      </c>
      <c r="AU1598" s="139" t="s">
        <v>7638</v>
      </c>
      <c r="AV1598" s="139" t="s">
        <v>7222</v>
      </c>
      <c r="AW1598" s="139" t="s">
        <v>7413</v>
      </c>
      <c r="AX1598" s="139" t="s">
        <v>7224</v>
      </c>
      <c r="AY1598" s="139" t="s">
        <v>7238</v>
      </c>
      <c r="AZ1598" s="139" t="s">
        <v>15563</v>
      </c>
      <c r="BA1598" s="139"/>
      <c r="BB1598" s="141">
        <v>46032</v>
      </c>
      <c r="BC1598" s="141">
        <v>46165</v>
      </c>
      <c r="BD1598" s="139" t="s">
        <v>7332</v>
      </c>
      <c r="BE1598" s="145" t="s">
        <v>15643</v>
      </c>
      <c r="BF1598" s="139" t="s">
        <v>2340</v>
      </c>
      <c r="BG1598" s="139" t="s">
        <v>172</v>
      </c>
      <c r="BH1598" s="139" t="s">
        <v>7242</v>
      </c>
      <c r="BI1598" s="139">
        <v>50</v>
      </c>
      <c r="BJ1598" s="139" t="s">
        <v>2350</v>
      </c>
      <c r="BK1598" s="139">
        <v>18</v>
      </c>
      <c r="BL1598" s="139">
        <v>18</v>
      </c>
      <c r="BM1598" s="139" t="s">
        <v>7260</v>
      </c>
      <c r="BN1598" s="139"/>
      <c r="BO1598" s="139">
        <v>50</v>
      </c>
      <c r="BP1598" s="139">
        <v>0</v>
      </c>
      <c r="BQ1598" s="139"/>
      <c r="BR1598" s="139"/>
      <c r="BS1598" s="139">
        <v>50</v>
      </c>
      <c r="BT1598" s="139"/>
      <c r="BU1598" s="139" t="s">
        <v>2386</v>
      </c>
      <c r="BV1598" s="139"/>
      <c r="BW1598" s="139"/>
      <c r="BX1598" s="139"/>
      <c r="BY1598" s="139"/>
      <c r="BZ1598" s="139"/>
      <c r="CA1598" s="139"/>
      <c r="CB1598" s="139" t="s">
        <v>7231</v>
      </c>
      <c r="CC1598" s="139" t="s">
        <v>7232</v>
      </c>
    </row>
    <row r="1599" spans="1:81">
      <c r="A1599" s="139">
        <v>1598</v>
      </c>
      <c r="B1599" s="139" t="s">
        <v>7210</v>
      </c>
      <c r="C1599" s="145" t="s">
        <v>15638</v>
      </c>
      <c r="D1599" s="139">
        <v>1</v>
      </c>
      <c r="E1599" s="139">
        <v>2</v>
      </c>
      <c r="F1599" s="139">
        <v>1310</v>
      </c>
      <c r="G1599" s="139">
        <v>20</v>
      </c>
      <c r="H1599" s="139">
        <v>1290</v>
      </c>
      <c r="I1599" s="139"/>
      <c r="J1599" s="139"/>
      <c r="K1599" s="140">
        <v>46001.5423611111</v>
      </c>
      <c r="L1599" s="140">
        <v>46001.54375</v>
      </c>
      <c r="M1599" s="139" t="s">
        <v>2768</v>
      </c>
      <c r="N1599" s="139" t="s">
        <v>15639</v>
      </c>
      <c r="O1599" s="139" t="s">
        <v>2340</v>
      </c>
      <c r="P1599" s="139" t="s">
        <v>15640</v>
      </c>
      <c r="Q1599" s="139" t="s">
        <v>2342</v>
      </c>
      <c r="R1599" s="145" t="s">
        <v>15641</v>
      </c>
      <c r="S1599" s="139">
        <v>7968363</v>
      </c>
      <c r="T1599" s="139" t="s">
        <v>15640</v>
      </c>
      <c r="U1599" s="139" t="s">
        <v>15642</v>
      </c>
      <c r="V1599" s="139">
        <v>1</v>
      </c>
      <c r="W1599" s="139">
        <v>6072806896</v>
      </c>
      <c r="X1599" s="139" t="s">
        <v>14357</v>
      </c>
      <c r="Y1599" s="139" t="s">
        <v>14358</v>
      </c>
      <c r="Z1599" s="139">
        <v>6072806896</v>
      </c>
      <c r="AA1599" s="139" t="s">
        <v>14359</v>
      </c>
      <c r="AB1599" s="139"/>
      <c r="AC1599" s="139"/>
      <c r="AD1599" s="139" t="s">
        <v>4205</v>
      </c>
      <c r="AE1599" s="139" t="s">
        <v>2369</v>
      </c>
      <c r="AF1599" s="139" t="s">
        <v>2349</v>
      </c>
      <c r="AG1599" s="139">
        <v>94041</v>
      </c>
      <c r="AH1599" s="139" t="s">
        <v>14358</v>
      </c>
      <c r="AI1599" s="139">
        <v>6072806896</v>
      </c>
      <c r="AJ1599" s="139" t="s">
        <v>14359</v>
      </c>
      <c r="AK1599" s="139"/>
      <c r="AL1599" s="139"/>
      <c r="AM1599" s="139" t="s">
        <v>4205</v>
      </c>
      <c r="AN1599" s="139" t="s">
        <v>2369</v>
      </c>
      <c r="AO1599" s="139" t="s">
        <v>2349</v>
      </c>
      <c r="AP1599" s="139">
        <v>94041</v>
      </c>
      <c r="AQ1599" s="139" t="s">
        <v>15562</v>
      </c>
      <c r="AR1599" s="139">
        <v>93432</v>
      </c>
      <c r="AS1599" s="139">
        <v>2026</v>
      </c>
      <c r="AT1599" s="139" t="s">
        <v>7220</v>
      </c>
      <c r="AU1599" s="139" t="s">
        <v>7638</v>
      </c>
      <c r="AV1599" s="139" t="s">
        <v>7222</v>
      </c>
      <c r="AW1599" s="139" t="s">
        <v>7413</v>
      </c>
      <c r="AX1599" s="139" t="s">
        <v>7224</v>
      </c>
      <c r="AY1599" s="139" t="s">
        <v>7238</v>
      </c>
      <c r="AZ1599" s="139" t="s">
        <v>15563</v>
      </c>
      <c r="BA1599" s="139"/>
      <c r="BB1599" s="141">
        <v>46032</v>
      </c>
      <c r="BC1599" s="141">
        <v>46165</v>
      </c>
      <c r="BD1599" s="139" t="s">
        <v>7332</v>
      </c>
      <c r="BE1599" s="145" t="s">
        <v>15644</v>
      </c>
      <c r="BF1599" s="139" t="s">
        <v>2340</v>
      </c>
      <c r="BG1599" s="139" t="s">
        <v>7228</v>
      </c>
      <c r="BH1599" s="139" t="s">
        <v>7229</v>
      </c>
      <c r="BI1599" s="139">
        <v>1260</v>
      </c>
      <c r="BJ1599" s="139" t="s">
        <v>2350</v>
      </c>
      <c r="BK1599" s="139">
        <v>18</v>
      </c>
      <c r="BL1599" s="139">
        <v>18</v>
      </c>
      <c r="BM1599" s="139" t="s">
        <v>7260</v>
      </c>
      <c r="BN1599" s="139"/>
      <c r="BO1599" s="139">
        <v>1260</v>
      </c>
      <c r="BP1599" s="139">
        <v>20</v>
      </c>
      <c r="BQ1599" s="139"/>
      <c r="BR1599" s="139"/>
      <c r="BS1599" s="139">
        <v>1240</v>
      </c>
      <c r="BT1599" s="139"/>
      <c r="BU1599" s="139" t="s">
        <v>2386</v>
      </c>
      <c r="BV1599" s="139"/>
      <c r="BW1599" s="139"/>
      <c r="BX1599" s="139"/>
      <c r="BY1599" s="139"/>
      <c r="BZ1599" s="139"/>
      <c r="CA1599" s="139"/>
      <c r="CB1599" s="139" t="s">
        <v>7231</v>
      </c>
      <c r="CC1599" s="139" t="s">
        <v>7232</v>
      </c>
    </row>
    <row r="1600" spans="1:81">
      <c r="A1600" s="139">
        <v>1599</v>
      </c>
      <c r="B1600" s="139" t="s">
        <v>7210</v>
      </c>
      <c r="C1600" s="145" t="s">
        <v>15645</v>
      </c>
      <c r="D1600" s="139">
        <v>1</v>
      </c>
      <c r="E1600" s="139">
        <v>1</v>
      </c>
      <c r="F1600" s="139">
        <v>1</v>
      </c>
      <c r="G1600" s="139">
        <v>0</v>
      </c>
      <c r="H1600" s="139">
        <v>1</v>
      </c>
      <c r="I1600" s="139"/>
      <c r="J1600" s="139"/>
      <c r="K1600" s="140">
        <v>46001.5006944444</v>
      </c>
      <c r="L1600" s="140">
        <v>46001.5006944444</v>
      </c>
      <c r="M1600" s="139" t="s">
        <v>2361</v>
      </c>
      <c r="N1600" s="139" t="s">
        <v>15646</v>
      </c>
      <c r="O1600" s="139" t="s">
        <v>2340</v>
      </c>
      <c r="P1600" s="139" t="s">
        <v>15647</v>
      </c>
      <c r="Q1600" s="139" t="s">
        <v>2342</v>
      </c>
      <c r="R1600" s="145" t="s">
        <v>15648</v>
      </c>
      <c r="S1600" s="139">
        <v>8107911</v>
      </c>
      <c r="T1600" s="139" t="s">
        <v>15647</v>
      </c>
      <c r="U1600" s="139" t="s">
        <v>15649</v>
      </c>
      <c r="V1600" s="139">
        <v>1</v>
      </c>
      <c r="W1600" s="139">
        <v>9495262715</v>
      </c>
      <c r="X1600" s="139" t="s">
        <v>15650</v>
      </c>
      <c r="Y1600" s="139"/>
      <c r="Z1600" s="139"/>
      <c r="AA1600" s="139"/>
      <c r="AB1600" s="139"/>
      <c r="AC1600" s="139"/>
      <c r="AD1600" s="139"/>
      <c r="AE1600" s="139"/>
      <c r="AF1600" s="139"/>
      <c r="AG1600" s="139"/>
      <c r="AH1600" s="139" t="s">
        <v>15647</v>
      </c>
      <c r="AI1600" s="139">
        <v>9495262715</v>
      </c>
      <c r="AJ1600" s="139" t="s">
        <v>15651</v>
      </c>
      <c r="AK1600" s="139"/>
      <c r="AL1600" s="139"/>
      <c r="AM1600" s="139" t="s">
        <v>2562</v>
      </c>
      <c r="AN1600" s="139" t="s">
        <v>2369</v>
      </c>
      <c r="AO1600" s="139" t="s">
        <v>2349</v>
      </c>
      <c r="AP1600" s="139">
        <v>92620</v>
      </c>
      <c r="AQ1600" s="139" t="s">
        <v>15652</v>
      </c>
      <c r="AR1600" s="139">
        <v>96948</v>
      </c>
      <c r="AS1600" s="139">
        <v>2025</v>
      </c>
      <c r="AT1600" s="139" t="s">
        <v>7291</v>
      </c>
      <c r="AU1600" s="139" t="s">
        <v>7364</v>
      </c>
      <c r="AV1600" s="139" t="s">
        <v>7222</v>
      </c>
      <c r="AW1600" s="139" t="s">
        <v>7293</v>
      </c>
      <c r="AX1600" s="139" t="s">
        <v>7294</v>
      </c>
      <c r="AY1600" s="139" t="s">
        <v>9442</v>
      </c>
      <c r="AZ1600" s="139" t="s">
        <v>7683</v>
      </c>
      <c r="BA1600" s="139"/>
      <c r="BB1600" s="141">
        <v>46005</v>
      </c>
      <c r="BC1600" s="141">
        <v>46005</v>
      </c>
      <c r="BD1600" s="139" t="s">
        <v>15653</v>
      </c>
      <c r="BE1600" s="145" t="s">
        <v>15645</v>
      </c>
      <c r="BF1600" s="139" t="s">
        <v>2340</v>
      </c>
      <c r="BG1600" s="139" t="s">
        <v>7228</v>
      </c>
      <c r="BH1600" s="139" t="s">
        <v>7229</v>
      </c>
      <c r="BI1600" s="139">
        <v>1</v>
      </c>
      <c r="BJ1600" s="139" t="s">
        <v>2350</v>
      </c>
      <c r="BK1600" s="139">
        <v>1</v>
      </c>
      <c r="BL1600" s="139">
        <v>1</v>
      </c>
      <c r="BM1600" s="139" t="s">
        <v>15363</v>
      </c>
      <c r="BN1600" s="139"/>
      <c r="BO1600" s="139">
        <v>1</v>
      </c>
      <c r="BP1600" s="139">
        <v>0</v>
      </c>
      <c r="BQ1600" s="139"/>
      <c r="BR1600" s="139"/>
      <c r="BS1600" s="139">
        <v>1</v>
      </c>
      <c r="BT1600" s="139"/>
      <c r="BU1600" s="139" t="s">
        <v>2397</v>
      </c>
      <c r="BV1600" s="139"/>
      <c r="BW1600" s="139"/>
      <c r="BX1600" s="139"/>
      <c r="BY1600" s="139"/>
      <c r="BZ1600" s="139"/>
      <c r="CA1600" s="139"/>
      <c r="CB1600" s="139" t="s">
        <v>7231</v>
      </c>
      <c r="CC1600" s="139"/>
    </row>
    <row r="1601" spans="1:81">
      <c r="A1601" s="139">
        <v>1600</v>
      </c>
      <c r="B1601" s="139" t="s">
        <v>7210</v>
      </c>
      <c r="C1601" s="145" t="s">
        <v>15654</v>
      </c>
      <c r="D1601" s="139">
        <v>1</v>
      </c>
      <c r="E1601" s="139">
        <v>2</v>
      </c>
      <c r="F1601" s="139">
        <v>1310</v>
      </c>
      <c r="G1601" s="139">
        <v>0</v>
      </c>
      <c r="H1601" s="139">
        <v>1310</v>
      </c>
      <c r="I1601" s="139"/>
      <c r="J1601" s="139"/>
      <c r="K1601" s="140">
        <v>46001.2284722222</v>
      </c>
      <c r="L1601" s="140">
        <v>46001.2298611111</v>
      </c>
      <c r="M1601" s="139" t="s">
        <v>2338</v>
      </c>
      <c r="N1601" s="139" t="s">
        <v>15655</v>
      </c>
      <c r="O1601" s="139" t="s">
        <v>2340</v>
      </c>
      <c r="P1601" s="139" t="s">
        <v>15656</v>
      </c>
      <c r="Q1601" s="139" t="s">
        <v>2342</v>
      </c>
      <c r="R1601" s="145" t="s">
        <v>15657</v>
      </c>
      <c r="S1601" s="139">
        <v>8225649</v>
      </c>
      <c r="T1601" s="139" t="s">
        <v>15656</v>
      </c>
      <c r="U1601" s="139" t="s">
        <v>15658</v>
      </c>
      <c r="V1601" s="139">
        <v>1</v>
      </c>
      <c r="W1601" s="139">
        <v>4438414057</v>
      </c>
      <c r="X1601" s="139" t="s">
        <v>15659</v>
      </c>
      <c r="Y1601" s="139" t="s">
        <v>15660</v>
      </c>
      <c r="Z1601" s="139">
        <v>4438414057</v>
      </c>
      <c r="AA1601" s="139" t="s">
        <v>15661</v>
      </c>
      <c r="AB1601" s="139"/>
      <c r="AC1601" s="139"/>
      <c r="AD1601" s="139" t="s">
        <v>15662</v>
      </c>
      <c r="AE1601" s="139" t="s">
        <v>2733</v>
      </c>
      <c r="AF1601" s="139" t="s">
        <v>2349</v>
      </c>
      <c r="AG1601" s="139">
        <v>21042</v>
      </c>
      <c r="AH1601" s="139" t="s">
        <v>15660</v>
      </c>
      <c r="AI1601" s="139">
        <v>4438414057</v>
      </c>
      <c r="AJ1601" s="139" t="s">
        <v>15661</v>
      </c>
      <c r="AK1601" s="139"/>
      <c r="AL1601" s="139"/>
      <c r="AM1601" s="139" t="s">
        <v>15662</v>
      </c>
      <c r="AN1601" s="139" t="s">
        <v>2733</v>
      </c>
      <c r="AO1601" s="139" t="s">
        <v>2349</v>
      </c>
      <c r="AP1601" s="139">
        <v>21042</v>
      </c>
      <c r="AQ1601" s="139" t="s">
        <v>7255</v>
      </c>
      <c r="AR1601" s="139">
        <v>93365</v>
      </c>
      <c r="AS1601" s="139">
        <v>2026</v>
      </c>
      <c r="AT1601" s="139" t="s">
        <v>7220</v>
      </c>
      <c r="AU1601" s="139" t="s">
        <v>7256</v>
      </c>
      <c r="AV1601" s="139" t="s">
        <v>7222</v>
      </c>
      <c r="AW1601" s="139" t="s">
        <v>7223</v>
      </c>
      <c r="AX1601" s="139" t="s">
        <v>7224</v>
      </c>
      <c r="AY1601" s="139" t="s">
        <v>7238</v>
      </c>
      <c r="AZ1601" s="139" t="s">
        <v>7257</v>
      </c>
      <c r="BA1601" s="139"/>
      <c r="BB1601" s="141">
        <v>46032</v>
      </c>
      <c r="BC1601" s="141">
        <v>46165</v>
      </c>
      <c r="BD1601" s="139" t="s">
        <v>7258</v>
      </c>
      <c r="BE1601" s="145" t="s">
        <v>15663</v>
      </c>
      <c r="BF1601" s="139" t="s">
        <v>2340</v>
      </c>
      <c r="BG1601" s="139" t="s">
        <v>172</v>
      </c>
      <c r="BH1601" s="139" t="s">
        <v>7242</v>
      </c>
      <c r="BI1601" s="139">
        <v>50</v>
      </c>
      <c r="BJ1601" s="139" t="s">
        <v>2350</v>
      </c>
      <c r="BK1601" s="139">
        <v>18</v>
      </c>
      <c r="BL1601" s="139">
        <v>18</v>
      </c>
      <c r="BM1601" s="139" t="s">
        <v>7260</v>
      </c>
      <c r="BN1601" s="139"/>
      <c r="BO1601" s="139">
        <v>50</v>
      </c>
      <c r="BP1601" s="139">
        <v>0</v>
      </c>
      <c r="BQ1601" s="139"/>
      <c r="BR1601" s="139"/>
      <c r="BS1601" s="139">
        <v>50</v>
      </c>
      <c r="BT1601" s="139"/>
      <c r="BU1601" s="139" t="s">
        <v>2360</v>
      </c>
      <c r="BV1601" s="139"/>
      <c r="BW1601" s="139"/>
      <c r="BX1601" s="139"/>
      <c r="BY1601" s="139"/>
      <c r="BZ1601" s="139"/>
      <c r="CA1601" s="139"/>
      <c r="CB1601" s="139" t="s">
        <v>7231</v>
      </c>
      <c r="CC1601" s="139"/>
    </row>
    <row r="1602" spans="1:81">
      <c r="A1602" s="139">
        <v>1601</v>
      </c>
      <c r="B1602" s="139" t="s">
        <v>7210</v>
      </c>
      <c r="C1602" s="145" t="s">
        <v>15654</v>
      </c>
      <c r="D1602" s="139">
        <v>1</v>
      </c>
      <c r="E1602" s="139">
        <v>2</v>
      </c>
      <c r="F1602" s="139">
        <v>1310</v>
      </c>
      <c r="G1602" s="139">
        <v>0</v>
      </c>
      <c r="H1602" s="139">
        <v>1310</v>
      </c>
      <c r="I1602" s="139"/>
      <c r="J1602" s="139"/>
      <c r="K1602" s="140">
        <v>46001.2284722222</v>
      </c>
      <c r="L1602" s="140">
        <v>46001.2298611111</v>
      </c>
      <c r="M1602" s="139" t="s">
        <v>2338</v>
      </c>
      <c r="N1602" s="139" t="s">
        <v>15655</v>
      </c>
      <c r="O1602" s="139" t="s">
        <v>2340</v>
      </c>
      <c r="P1602" s="139" t="s">
        <v>15656</v>
      </c>
      <c r="Q1602" s="139" t="s">
        <v>2342</v>
      </c>
      <c r="R1602" s="145" t="s">
        <v>15657</v>
      </c>
      <c r="S1602" s="139">
        <v>8225649</v>
      </c>
      <c r="T1602" s="139" t="s">
        <v>15656</v>
      </c>
      <c r="U1602" s="139" t="s">
        <v>15658</v>
      </c>
      <c r="V1602" s="139">
        <v>1</v>
      </c>
      <c r="W1602" s="139">
        <v>4438414057</v>
      </c>
      <c r="X1602" s="139" t="s">
        <v>15659</v>
      </c>
      <c r="Y1602" s="139" t="s">
        <v>15660</v>
      </c>
      <c r="Z1602" s="139">
        <v>4438414057</v>
      </c>
      <c r="AA1602" s="139" t="s">
        <v>15661</v>
      </c>
      <c r="AB1602" s="139"/>
      <c r="AC1602" s="139"/>
      <c r="AD1602" s="139" t="s">
        <v>15662</v>
      </c>
      <c r="AE1602" s="139" t="s">
        <v>2733</v>
      </c>
      <c r="AF1602" s="139" t="s">
        <v>2349</v>
      </c>
      <c r="AG1602" s="139">
        <v>21042</v>
      </c>
      <c r="AH1602" s="139" t="s">
        <v>15660</v>
      </c>
      <c r="AI1602" s="139">
        <v>4438414057</v>
      </c>
      <c r="AJ1602" s="139" t="s">
        <v>15661</v>
      </c>
      <c r="AK1602" s="139"/>
      <c r="AL1602" s="139"/>
      <c r="AM1602" s="139" t="s">
        <v>15662</v>
      </c>
      <c r="AN1602" s="139" t="s">
        <v>2733</v>
      </c>
      <c r="AO1602" s="139" t="s">
        <v>2349</v>
      </c>
      <c r="AP1602" s="139">
        <v>21042</v>
      </c>
      <c r="AQ1602" s="139" t="s">
        <v>7255</v>
      </c>
      <c r="AR1602" s="139">
        <v>93365</v>
      </c>
      <c r="AS1602" s="139">
        <v>2026</v>
      </c>
      <c r="AT1602" s="139" t="s">
        <v>7220</v>
      </c>
      <c r="AU1602" s="139" t="s">
        <v>7256</v>
      </c>
      <c r="AV1602" s="139" t="s">
        <v>7222</v>
      </c>
      <c r="AW1602" s="139" t="s">
        <v>7223</v>
      </c>
      <c r="AX1602" s="139" t="s">
        <v>7224</v>
      </c>
      <c r="AY1602" s="139" t="s">
        <v>7238</v>
      </c>
      <c r="AZ1602" s="139" t="s">
        <v>7257</v>
      </c>
      <c r="BA1602" s="139"/>
      <c r="BB1602" s="141">
        <v>46032</v>
      </c>
      <c r="BC1602" s="141">
        <v>46165</v>
      </c>
      <c r="BD1602" s="139" t="s">
        <v>7258</v>
      </c>
      <c r="BE1602" s="145" t="s">
        <v>15664</v>
      </c>
      <c r="BF1602" s="139" t="s">
        <v>2340</v>
      </c>
      <c r="BG1602" s="139" t="s">
        <v>7228</v>
      </c>
      <c r="BH1602" s="139" t="s">
        <v>7229</v>
      </c>
      <c r="BI1602" s="139">
        <v>1260</v>
      </c>
      <c r="BJ1602" s="139" t="s">
        <v>2350</v>
      </c>
      <c r="BK1602" s="139">
        <v>18</v>
      </c>
      <c r="BL1602" s="139">
        <v>18</v>
      </c>
      <c r="BM1602" s="139" t="s">
        <v>7260</v>
      </c>
      <c r="BN1602" s="139"/>
      <c r="BO1602" s="139">
        <v>1260</v>
      </c>
      <c r="BP1602" s="139">
        <v>0</v>
      </c>
      <c r="BQ1602" s="139"/>
      <c r="BR1602" s="139"/>
      <c r="BS1602" s="139">
        <v>1260</v>
      </c>
      <c r="BT1602" s="139"/>
      <c r="BU1602" s="139" t="s">
        <v>2360</v>
      </c>
      <c r="BV1602" s="139"/>
      <c r="BW1602" s="139"/>
      <c r="BX1602" s="139"/>
      <c r="BY1602" s="139"/>
      <c r="BZ1602" s="139"/>
      <c r="CA1602" s="139"/>
      <c r="CB1602" s="139" t="s">
        <v>7231</v>
      </c>
      <c r="CC1602" s="139"/>
    </row>
    <row r="1603" spans="1:81">
      <c r="A1603" s="139">
        <v>1602</v>
      </c>
      <c r="B1603" s="139" t="s">
        <v>7210</v>
      </c>
      <c r="C1603" s="145" t="s">
        <v>15665</v>
      </c>
      <c r="D1603" s="139">
        <v>1</v>
      </c>
      <c r="E1603" s="139">
        <v>2</v>
      </c>
      <c r="F1603" s="139">
        <v>1100</v>
      </c>
      <c r="G1603" s="139">
        <v>0</v>
      </c>
      <c r="H1603" s="139">
        <v>1100</v>
      </c>
      <c r="I1603" s="139"/>
      <c r="J1603" s="139"/>
      <c r="K1603" s="140">
        <v>46001.0326388889</v>
      </c>
      <c r="L1603" s="140">
        <v>46001.0333333333</v>
      </c>
      <c r="M1603" s="139" t="s">
        <v>2819</v>
      </c>
      <c r="N1603" s="139" t="s">
        <v>15666</v>
      </c>
      <c r="O1603" s="139" t="s">
        <v>2340</v>
      </c>
      <c r="P1603" s="139" t="s">
        <v>15667</v>
      </c>
      <c r="Q1603" s="139" t="s">
        <v>2342</v>
      </c>
      <c r="R1603" s="145" t="s">
        <v>15668</v>
      </c>
      <c r="S1603" s="139">
        <v>8273243</v>
      </c>
      <c r="T1603" s="139" t="s">
        <v>15667</v>
      </c>
      <c r="U1603" s="139" t="s">
        <v>3613</v>
      </c>
      <c r="V1603" s="139">
        <v>1</v>
      </c>
      <c r="W1603" s="139">
        <v>3152449000</v>
      </c>
      <c r="X1603" s="139" t="s">
        <v>15669</v>
      </c>
      <c r="Y1603" s="139" t="s">
        <v>15670</v>
      </c>
      <c r="Z1603" s="139">
        <v>3152449000</v>
      </c>
      <c r="AA1603" s="139" t="s">
        <v>15671</v>
      </c>
      <c r="AB1603" s="139"/>
      <c r="AC1603" s="139"/>
      <c r="AD1603" s="139" t="s">
        <v>3070</v>
      </c>
      <c r="AE1603" s="139" t="s">
        <v>2348</v>
      </c>
      <c r="AF1603" s="139" t="s">
        <v>2349</v>
      </c>
      <c r="AG1603" s="139">
        <v>98074</v>
      </c>
      <c r="AH1603" s="139" t="s">
        <v>15670</v>
      </c>
      <c r="AI1603" s="139">
        <v>3152449000</v>
      </c>
      <c r="AJ1603" s="139" t="s">
        <v>15671</v>
      </c>
      <c r="AK1603" s="139"/>
      <c r="AL1603" s="139"/>
      <c r="AM1603" s="139" t="s">
        <v>3070</v>
      </c>
      <c r="AN1603" s="139" t="s">
        <v>2348</v>
      </c>
      <c r="AO1603" s="139" t="s">
        <v>2349</v>
      </c>
      <c r="AP1603" s="139">
        <v>98074</v>
      </c>
      <c r="AQ1603" s="139" t="s">
        <v>11237</v>
      </c>
      <c r="AR1603" s="139">
        <v>93746</v>
      </c>
      <c r="AS1603" s="139">
        <v>2026</v>
      </c>
      <c r="AT1603" s="139" t="s">
        <v>7220</v>
      </c>
      <c r="AU1603" s="139" t="s">
        <v>9552</v>
      </c>
      <c r="AV1603" s="139" t="s">
        <v>7222</v>
      </c>
      <c r="AW1603" s="139" t="s">
        <v>7545</v>
      </c>
      <c r="AX1603" s="139" t="s">
        <v>7224</v>
      </c>
      <c r="AY1603" s="139" t="s">
        <v>7238</v>
      </c>
      <c r="AZ1603" s="139" t="s">
        <v>11238</v>
      </c>
      <c r="BA1603" s="139"/>
      <c r="BB1603" s="141">
        <v>46029</v>
      </c>
      <c r="BC1603" s="141">
        <v>46141</v>
      </c>
      <c r="BD1603" s="139" t="s">
        <v>8858</v>
      </c>
      <c r="BE1603" s="145" t="s">
        <v>15672</v>
      </c>
      <c r="BF1603" s="139" t="s">
        <v>2340</v>
      </c>
      <c r="BG1603" s="139" t="s">
        <v>172</v>
      </c>
      <c r="BH1603" s="139" t="s">
        <v>7242</v>
      </c>
      <c r="BI1603" s="139">
        <v>50</v>
      </c>
      <c r="BJ1603" s="139" t="s">
        <v>2350</v>
      </c>
      <c r="BK1603" s="139">
        <v>15</v>
      </c>
      <c r="BL1603" s="139">
        <v>15</v>
      </c>
      <c r="BM1603" s="139" t="s">
        <v>8191</v>
      </c>
      <c r="BN1603" s="139"/>
      <c r="BO1603" s="139">
        <v>50</v>
      </c>
      <c r="BP1603" s="139">
        <v>0</v>
      </c>
      <c r="BQ1603" s="139"/>
      <c r="BR1603" s="139"/>
      <c r="BS1603" s="139">
        <v>50</v>
      </c>
      <c r="BT1603" s="139"/>
      <c r="BU1603" s="139" t="s">
        <v>2360</v>
      </c>
      <c r="BV1603" s="139"/>
      <c r="BW1603" s="139"/>
      <c r="BX1603" s="139"/>
      <c r="BY1603" s="139"/>
      <c r="BZ1603" s="139"/>
      <c r="CA1603" s="139"/>
      <c r="CB1603" s="139" t="s">
        <v>7231</v>
      </c>
      <c r="CC1603" s="139" t="s">
        <v>7232</v>
      </c>
    </row>
    <row r="1604" spans="1:81">
      <c r="A1604" s="139">
        <v>1603</v>
      </c>
      <c r="B1604" s="139" t="s">
        <v>7210</v>
      </c>
      <c r="C1604" s="145" t="s">
        <v>15665</v>
      </c>
      <c r="D1604" s="139">
        <v>1</v>
      </c>
      <c r="E1604" s="139">
        <v>2</v>
      </c>
      <c r="F1604" s="139">
        <v>1100</v>
      </c>
      <c r="G1604" s="139">
        <v>0</v>
      </c>
      <c r="H1604" s="139">
        <v>1100</v>
      </c>
      <c r="I1604" s="139"/>
      <c r="J1604" s="139"/>
      <c r="K1604" s="140">
        <v>46001.0326388889</v>
      </c>
      <c r="L1604" s="140">
        <v>46001.0333333333</v>
      </c>
      <c r="M1604" s="139" t="s">
        <v>2819</v>
      </c>
      <c r="N1604" s="139" t="s">
        <v>15666</v>
      </c>
      <c r="O1604" s="139" t="s">
        <v>2340</v>
      </c>
      <c r="P1604" s="139" t="s">
        <v>15667</v>
      </c>
      <c r="Q1604" s="139" t="s">
        <v>2342</v>
      </c>
      <c r="R1604" s="145" t="s">
        <v>15668</v>
      </c>
      <c r="S1604" s="139">
        <v>8273243</v>
      </c>
      <c r="T1604" s="139" t="s">
        <v>15667</v>
      </c>
      <c r="U1604" s="139" t="s">
        <v>3613</v>
      </c>
      <c r="V1604" s="139">
        <v>1</v>
      </c>
      <c r="W1604" s="139">
        <v>3152449000</v>
      </c>
      <c r="X1604" s="139" t="s">
        <v>15669</v>
      </c>
      <c r="Y1604" s="139" t="s">
        <v>15670</v>
      </c>
      <c r="Z1604" s="139">
        <v>3152449000</v>
      </c>
      <c r="AA1604" s="139" t="s">
        <v>15671</v>
      </c>
      <c r="AB1604" s="139"/>
      <c r="AC1604" s="139"/>
      <c r="AD1604" s="139" t="s">
        <v>3070</v>
      </c>
      <c r="AE1604" s="139" t="s">
        <v>2348</v>
      </c>
      <c r="AF1604" s="139" t="s">
        <v>2349</v>
      </c>
      <c r="AG1604" s="139">
        <v>98074</v>
      </c>
      <c r="AH1604" s="139" t="s">
        <v>15670</v>
      </c>
      <c r="AI1604" s="139">
        <v>3152449000</v>
      </c>
      <c r="AJ1604" s="139" t="s">
        <v>15671</v>
      </c>
      <c r="AK1604" s="139"/>
      <c r="AL1604" s="139"/>
      <c r="AM1604" s="139" t="s">
        <v>3070</v>
      </c>
      <c r="AN1604" s="139" t="s">
        <v>2348</v>
      </c>
      <c r="AO1604" s="139" t="s">
        <v>2349</v>
      </c>
      <c r="AP1604" s="139">
        <v>98074</v>
      </c>
      <c r="AQ1604" s="139" t="s">
        <v>11237</v>
      </c>
      <c r="AR1604" s="139">
        <v>93746</v>
      </c>
      <c r="AS1604" s="139">
        <v>2026</v>
      </c>
      <c r="AT1604" s="139" t="s">
        <v>7220</v>
      </c>
      <c r="AU1604" s="139" t="s">
        <v>9552</v>
      </c>
      <c r="AV1604" s="139" t="s">
        <v>7222</v>
      </c>
      <c r="AW1604" s="139" t="s">
        <v>7545</v>
      </c>
      <c r="AX1604" s="139" t="s">
        <v>7224</v>
      </c>
      <c r="AY1604" s="139" t="s">
        <v>7238</v>
      </c>
      <c r="AZ1604" s="139" t="s">
        <v>11238</v>
      </c>
      <c r="BA1604" s="139"/>
      <c r="BB1604" s="141">
        <v>46029</v>
      </c>
      <c r="BC1604" s="141">
        <v>46141</v>
      </c>
      <c r="BD1604" s="139" t="s">
        <v>8858</v>
      </c>
      <c r="BE1604" s="145" t="s">
        <v>15673</v>
      </c>
      <c r="BF1604" s="139" t="s">
        <v>2340</v>
      </c>
      <c r="BG1604" s="139" t="s">
        <v>7228</v>
      </c>
      <c r="BH1604" s="139" t="s">
        <v>7229</v>
      </c>
      <c r="BI1604" s="139">
        <v>1050</v>
      </c>
      <c r="BJ1604" s="139" t="s">
        <v>2350</v>
      </c>
      <c r="BK1604" s="139">
        <v>15</v>
      </c>
      <c r="BL1604" s="139">
        <v>15</v>
      </c>
      <c r="BM1604" s="139" t="s">
        <v>8191</v>
      </c>
      <c r="BN1604" s="139"/>
      <c r="BO1604" s="139">
        <v>1050</v>
      </c>
      <c r="BP1604" s="139">
        <v>0</v>
      </c>
      <c r="BQ1604" s="139"/>
      <c r="BR1604" s="139"/>
      <c r="BS1604" s="139">
        <v>1050</v>
      </c>
      <c r="BT1604" s="139"/>
      <c r="BU1604" s="139" t="s">
        <v>2360</v>
      </c>
      <c r="BV1604" s="139"/>
      <c r="BW1604" s="139"/>
      <c r="BX1604" s="139"/>
      <c r="BY1604" s="139"/>
      <c r="BZ1604" s="139"/>
      <c r="CA1604" s="139"/>
      <c r="CB1604" s="139" t="s">
        <v>7231</v>
      </c>
      <c r="CC1604" s="139" t="s">
        <v>7232</v>
      </c>
    </row>
    <row r="1605" spans="1:81">
      <c r="A1605" s="139">
        <v>1604</v>
      </c>
      <c r="B1605" s="139" t="s">
        <v>7210</v>
      </c>
      <c r="C1605" s="145" t="s">
        <v>15674</v>
      </c>
      <c r="D1605" s="139">
        <v>1</v>
      </c>
      <c r="E1605" s="139">
        <v>2</v>
      </c>
      <c r="F1605" s="139">
        <v>1130</v>
      </c>
      <c r="G1605" s="139">
        <v>20</v>
      </c>
      <c r="H1605" s="139">
        <v>1110</v>
      </c>
      <c r="I1605" s="139"/>
      <c r="J1605" s="139"/>
      <c r="K1605" s="140">
        <v>46001.0118055556</v>
      </c>
      <c r="L1605" s="140">
        <v>46001.0125</v>
      </c>
      <c r="M1605" s="139" t="s">
        <v>2338</v>
      </c>
      <c r="N1605" s="139" t="s">
        <v>15675</v>
      </c>
      <c r="O1605" s="139" t="s">
        <v>2340</v>
      </c>
      <c r="P1605" s="139" t="s">
        <v>15676</v>
      </c>
      <c r="Q1605" s="139" t="s">
        <v>2342</v>
      </c>
      <c r="R1605" s="145" t="s">
        <v>15677</v>
      </c>
      <c r="S1605" s="139">
        <v>8342293</v>
      </c>
      <c r="T1605" s="139" t="s">
        <v>15676</v>
      </c>
      <c r="U1605" s="139" t="s">
        <v>15678</v>
      </c>
      <c r="V1605" s="139">
        <v>1</v>
      </c>
      <c r="W1605" s="139">
        <v>6148321335</v>
      </c>
      <c r="X1605" s="139" t="s">
        <v>15679</v>
      </c>
      <c r="Y1605" s="139" t="s">
        <v>15680</v>
      </c>
      <c r="Z1605" s="139">
        <v>6148321335</v>
      </c>
      <c r="AA1605" s="139" t="s">
        <v>15681</v>
      </c>
      <c r="AB1605" s="139"/>
      <c r="AC1605" s="139"/>
      <c r="AD1605" s="139" t="s">
        <v>2562</v>
      </c>
      <c r="AE1605" s="139" t="s">
        <v>2369</v>
      </c>
      <c r="AF1605" s="139" t="s">
        <v>2349</v>
      </c>
      <c r="AG1605" s="139">
        <v>92620</v>
      </c>
      <c r="AH1605" s="139" t="s">
        <v>15680</v>
      </c>
      <c r="AI1605" s="139">
        <v>6148321335</v>
      </c>
      <c r="AJ1605" s="139" t="s">
        <v>15681</v>
      </c>
      <c r="AK1605" s="139"/>
      <c r="AL1605" s="139"/>
      <c r="AM1605" s="139" t="s">
        <v>2562</v>
      </c>
      <c r="AN1605" s="139" t="s">
        <v>2369</v>
      </c>
      <c r="AO1605" s="139" t="s">
        <v>2349</v>
      </c>
      <c r="AP1605" s="139">
        <v>92620</v>
      </c>
      <c r="AQ1605" s="139" t="s">
        <v>15682</v>
      </c>
      <c r="AR1605" s="139">
        <v>93708</v>
      </c>
      <c r="AS1605" s="139">
        <v>2026</v>
      </c>
      <c r="AT1605" s="139" t="s">
        <v>7220</v>
      </c>
      <c r="AU1605" s="139" t="s">
        <v>7518</v>
      </c>
      <c r="AV1605" s="139" t="s">
        <v>7222</v>
      </c>
      <c r="AW1605" s="139" t="s">
        <v>7413</v>
      </c>
      <c r="AX1605" s="139" t="s">
        <v>7294</v>
      </c>
      <c r="AY1605" s="139" t="s">
        <v>7238</v>
      </c>
      <c r="AZ1605" s="139" t="s">
        <v>15683</v>
      </c>
      <c r="BA1605" s="139"/>
      <c r="BB1605" s="141">
        <v>46032</v>
      </c>
      <c r="BC1605" s="141">
        <v>46158</v>
      </c>
      <c r="BD1605" s="139" t="s">
        <v>15684</v>
      </c>
      <c r="BE1605" s="145" t="s">
        <v>15685</v>
      </c>
      <c r="BF1605" s="139" t="s">
        <v>2340</v>
      </c>
      <c r="BG1605" s="139" t="s">
        <v>172</v>
      </c>
      <c r="BH1605" s="139" t="s">
        <v>7242</v>
      </c>
      <c r="BI1605" s="139">
        <v>50</v>
      </c>
      <c r="BJ1605" s="139" t="s">
        <v>2350</v>
      </c>
      <c r="BK1605" s="139">
        <v>18</v>
      </c>
      <c r="BL1605" s="139">
        <v>18</v>
      </c>
      <c r="BM1605" s="139" t="s">
        <v>7260</v>
      </c>
      <c r="BN1605" s="139"/>
      <c r="BO1605" s="139">
        <v>50</v>
      </c>
      <c r="BP1605" s="139">
        <v>0</v>
      </c>
      <c r="BQ1605" s="139"/>
      <c r="BR1605" s="139"/>
      <c r="BS1605" s="139">
        <v>50</v>
      </c>
      <c r="BT1605" s="139"/>
      <c r="BU1605" s="139" t="s">
        <v>2386</v>
      </c>
      <c r="BV1605" s="139"/>
      <c r="BW1605" s="139"/>
      <c r="BX1605" s="139"/>
      <c r="BY1605" s="139"/>
      <c r="BZ1605" s="139"/>
      <c r="CA1605" s="139"/>
      <c r="CB1605" s="139" t="s">
        <v>7231</v>
      </c>
      <c r="CC1605" s="139" t="s">
        <v>7232</v>
      </c>
    </row>
    <row r="1606" spans="1:81">
      <c r="A1606" s="139">
        <v>1605</v>
      </c>
      <c r="B1606" s="139" t="s">
        <v>7210</v>
      </c>
      <c r="C1606" s="145" t="s">
        <v>15674</v>
      </c>
      <c r="D1606" s="139">
        <v>1</v>
      </c>
      <c r="E1606" s="139">
        <v>2</v>
      </c>
      <c r="F1606" s="139">
        <v>1130</v>
      </c>
      <c r="G1606" s="139">
        <v>20</v>
      </c>
      <c r="H1606" s="139">
        <v>1110</v>
      </c>
      <c r="I1606" s="139"/>
      <c r="J1606" s="139"/>
      <c r="K1606" s="140">
        <v>46001.0118055556</v>
      </c>
      <c r="L1606" s="140">
        <v>46001.0125</v>
      </c>
      <c r="M1606" s="139" t="s">
        <v>2338</v>
      </c>
      <c r="N1606" s="139" t="s">
        <v>15675</v>
      </c>
      <c r="O1606" s="139" t="s">
        <v>2340</v>
      </c>
      <c r="P1606" s="139" t="s">
        <v>15676</v>
      </c>
      <c r="Q1606" s="139" t="s">
        <v>2342</v>
      </c>
      <c r="R1606" s="145" t="s">
        <v>15677</v>
      </c>
      <c r="S1606" s="139">
        <v>8342293</v>
      </c>
      <c r="T1606" s="139" t="s">
        <v>15676</v>
      </c>
      <c r="U1606" s="139" t="s">
        <v>15678</v>
      </c>
      <c r="V1606" s="139">
        <v>1</v>
      </c>
      <c r="W1606" s="139">
        <v>6148321335</v>
      </c>
      <c r="X1606" s="139" t="s">
        <v>15679</v>
      </c>
      <c r="Y1606" s="139" t="s">
        <v>15680</v>
      </c>
      <c r="Z1606" s="139">
        <v>6148321335</v>
      </c>
      <c r="AA1606" s="139" t="s">
        <v>15681</v>
      </c>
      <c r="AB1606" s="139"/>
      <c r="AC1606" s="139"/>
      <c r="AD1606" s="139" t="s">
        <v>2562</v>
      </c>
      <c r="AE1606" s="139" t="s">
        <v>2369</v>
      </c>
      <c r="AF1606" s="139" t="s">
        <v>2349</v>
      </c>
      <c r="AG1606" s="139">
        <v>92620</v>
      </c>
      <c r="AH1606" s="139" t="s">
        <v>15680</v>
      </c>
      <c r="AI1606" s="139">
        <v>6148321335</v>
      </c>
      <c r="AJ1606" s="139" t="s">
        <v>15681</v>
      </c>
      <c r="AK1606" s="139"/>
      <c r="AL1606" s="139"/>
      <c r="AM1606" s="139" t="s">
        <v>2562</v>
      </c>
      <c r="AN1606" s="139" t="s">
        <v>2369</v>
      </c>
      <c r="AO1606" s="139" t="s">
        <v>2349</v>
      </c>
      <c r="AP1606" s="139">
        <v>92620</v>
      </c>
      <c r="AQ1606" s="139" t="s">
        <v>15682</v>
      </c>
      <c r="AR1606" s="139">
        <v>93708</v>
      </c>
      <c r="AS1606" s="139">
        <v>2026</v>
      </c>
      <c r="AT1606" s="139" t="s">
        <v>7220</v>
      </c>
      <c r="AU1606" s="139" t="s">
        <v>7518</v>
      </c>
      <c r="AV1606" s="139" t="s">
        <v>7222</v>
      </c>
      <c r="AW1606" s="139" t="s">
        <v>7413</v>
      </c>
      <c r="AX1606" s="139" t="s">
        <v>7294</v>
      </c>
      <c r="AY1606" s="139" t="s">
        <v>7238</v>
      </c>
      <c r="AZ1606" s="139" t="s">
        <v>15683</v>
      </c>
      <c r="BA1606" s="139"/>
      <c r="BB1606" s="141">
        <v>46032</v>
      </c>
      <c r="BC1606" s="141">
        <v>46158</v>
      </c>
      <c r="BD1606" s="139" t="s">
        <v>15684</v>
      </c>
      <c r="BE1606" s="145" t="s">
        <v>15686</v>
      </c>
      <c r="BF1606" s="139" t="s">
        <v>2340</v>
      </c>
      <c r="BG1606" s="139" t="s">
        <v>7228</v>
      </c>
      <c r="BH1606" s="139" t="s">
        <v>7229</v>
      </c>
      <c r="BI1606" s="139">
        <v>1080</v>
      </c>
      <c r="BJ1606" s="139" t="s">
        <v>2350</v>
      </c>
      <c r="BK1606" s="139">
        <v>18</v>
      </c>
      <c r="BL1606" s="139">
        <v>18</v>
      </c>
      <c r="BM1606" s="139" t="s">
        <v>7260</v>
      </c>
      <c r="BN1606" s="139"/>
      <c r="BO1606" s="139">
        <v>1080</v>
      </c>
      <c r="BP1606" s="139">
        <v>20</v>
      </c>
      <c r="BQ1606" s="139"/>
      <c r="BR1606" s="139"/>
      <c r="BS1606" s="139">
        <v>1060</v>
      </c>
      <c r="BT1606" s="139"/>
      <c r="BU1606" s="139" t="s">
        <v>2386</v>
      </c>
      <c r="BV1606" s="139"/>
      <c r="BW1606" s="139"/>
      <c r="BX1606" s="139"/>
      <c r="BY1606" s="139"/>
      <c r="BZ1606" s="139"/>
      <c r="CA1606" s="139"/>
      <c r="CB1606" s="139" t="s">
        <v>7231</v>
      </c>
      <c r="CC1606" s="139" t="s">
        <v>7232</v>
      </c>
    </row>
    <row r="1607" spans="1:81">
      <c r="A1607" s="139">
        <v>1606</v>
      </c>
      <c r="B1607" s="139" t="s">
        <v>7210</v>
      </c>
      <c r="C1607" s="145" t="s">
        <v>15687</v>
      </c>
      <c r="D1607" s="139">
        <v>1</v>
      </c>
      <c r="E1607" s="139">
        <v>1</v>
      </c>
      <c r="F1607" s="139">
        <v>10</v>
      </c>
      <c r="G1607" s="139">
        <v>0</v>
      </c>
      <c r="H1607" s="139">
        <v>10</v>
      </c>
      <c r="I1607" s="139"/>
      <c r="J1607" s="139"/>
      <c r="K1607" s="140">
        <v>46000.9972222222</v>
      </c>
      <c r="L1607" s="140">
        <v>46000.9979166667</v>
      </c>
      <c r="M1607" s="139" t="s">
        <v>2768</v>
      </c>
      <c r="N1607" s="139" t="s">
        <v>15688</v>
      </c>
      <c r="O1607" s="139" t="s">
        <v>2340</v>
      </c>
      <c r="P1607" s="139" t="s">
        <v>15689</v>
      </c>
      <c r="Q1607" s="139" t="s">
        <v>2342</v>
      </c>
      <c r="R1607" s="145" t="s">
        <v>15690</v>
      </c>
      <c r="S1607" s="139">
        <v>8197277</v>
      </c>
      <c r="T1607" s="139" t="s">
        <v>15689</v>
      </c>
      <c r="U1607" s="139" t="s">
        <v>15689</v>
      </c>
      <c r="V1607" s="139">
        <v>1</v>
      </c>
      <c r="W1607" s="139">
        <v>6785026840</v>
      </c>
      <c r="X1607" s="139" t="s">
        <v>15691</v>
      </c>
      <c r="Y1607" s="139"/>
      <c r="Z1607" s="139"/>
      <c r="AA1607" s="139"/>
      <c r="AB1607" s="139"/>
      <c r="AC1607" s="139"/>
      <c r="AD1607" s="139"/>
      <c r="AE1607" s="139"/>
      <c r="AF1607" s="139"/>
      <c r="AG1607" s="139"/>
      <c r="AH1607" s="139" t="s">
        <v>15692</v>
      </c>
      <c r="AI1607" s="139">
        <v>6785026840</v>
      </c>
      <c r="AJ1607" s="139" t="s">
        <v>15693</v>
      </c>
      <c r="AK1607" s="139"/>
      <c r="AL1607" s="139"/>
      <c r="AM1607" s="139" t="s">
        <v>8677</v>
      </c>
      <c r="AN1607" s="139" t="s">
        <v>2369</v>
      </c>
      <c r="AO1607" s="139" t="s">
        <v>2349</v>
      </c>
      <c r="AP1607" s="139">
        <v>95014</v>
      </c>
      <c r="AQ1607" s="139" t="s">
        <v>7308</v>
      </c>
      <c r="AR1607" s="139">
        <v>88442</v>
      </c>
      <c r="AS1607" s="139">
        <v>2025</v>
      </c>
      <c r="AT1607" s="139" t="s">
        <v>7291</v>
      </c>
      <c r="AU1607" s="139" t="s">
        <v>7309</v>
      </c>
      <c r="AV1607" s="139" t="s">
        <v>7222</v>
      </c>
      <c r="AW1607" s="139" t="s">
        <v>7223</v>
      </c>
      <c r="AX1607" s="139" t="s">
        <v>7294</v>
      </c>
      <c r="AY1607" s="139" t="s">
        <v>7295</v>
      </c>
      <c r="AZ1607" s="139" t="s">
        <v>7310</v>
      </c>
      <c r="BA1607" s="139"/>
      <c r="BB1607" s="141">
        <v>46048</v>
      </c>
      <c r="BC1607" s="141">
        <v>46048</v>
      </c>
      <c r="BD1607" s="139" t="s">
        <v>7311</v>
      </c>
      <c r="BE1607" s="145" t="s">
        <v>15687</v>
      </c>
      <c r="BF1607" s="139" t="s">
        <v>2340</v>
      </c>
      <c r="BG1607" s="139" t="s">
        <v>7228</v>
      </c>
      <c r="BH1607" s="139" t="s">
        <v>7229</v>
      </c>
      <c r="BI1607" s="139">
        <v>10</v>
      </c>
      <c r="BJ1607" s="139" t="s">
        <v>2350</v>
      </c>
      <c r="BK1607" s="139">
        <v>1</v>
      </c>
      <c r="BL1607" s="139">
        <v>1</v>
      </c>
      <c r="BM1607" s="139" t="s">
        <v>7312</v>
      </c>
      <c r="BN1607" s="139"/>
      <c r="BO1607" s="139">
        <v>10</v>
      </c>
      <c r="BP1607" s="139">
        <v>0</v>
      </c>
      <c r="BQ1607" s="139"/>
      <c r="BR1607" s="139"/>
      <c r="BS1607" s="139">
        <v>10</v>
      </c>
      <c r="BT1607" s="139"/>
      <c r="BU1607" s="139" t="s">
        <v>2360</v>
      </c>
      <c r="BV1607" s="139"/>
      <c r="BW1607" s="139"/>
      <c r="BX1607" s="139"/>
      <c r="BY1607" s="139"/>
      <c r="BZ1607" s="139"/>
      <c r="CA1607" s="139"/>
      <c r="CB1607" s="139" t="s">
        <v>7231</v>
      </c>
      <c r="CC1607" s="139" t="s">
        <v>7244</v>
      </c>
    </row>
    <row r="1608" spans="1:81">
      <c r="A1608" s="139">
        <v>1607</v>
      </c>
      <c r="B1608" s="139" t="s">
        <v>7210</v>
      </c>
      <c r="C1608" s="145" t="s">
        <v>15694</v>
      </c>
      <c r="D1608" s="139">
        <v>1</v>
      </c>
      <c r="E1608" s="139">
        <v>2</v>
      </c>
      <c r="F1608" s="139">
        <v>1310</v>
      </c>
      <c r="G1608" s="139">
        <v>40</v>
      </c>
      <c r="H1608" s="139">
        <v>1270</v>
      </c>
      <c r="I1608" s="139"/>
      <c r="J1608" s="139"/>
      <c r="K1608" s="140">
        <v>46000.9819444444</v>
      </c>
      <c r="L1608" s="140">
        <v>46000.9819444444</v>
      </c>
      <c r="M1608" s="139" t="s">
        <v>2361</v>
      </c>
      <c r="N1608" s="139" t="s">
        <v>15695</v>
      </c>
      <c r="O1608" s="139" t="s">
        <v>2340</v>
      </c>
      <c r="P1608" s="139" t="s">
        <v>6400</v>
      </c>
      <c r="Q1608" s="139" t="s">
        <v>2342</v>
      </c>
      <c r="R1608" s="145" t="s">
        <v>15696</v>
      </c>
      <c r="S1608" s="139">
        <v>8339023</v>
      </c>
      <c r="T1608" s="139" t="s">
        <v>6400</v>
      </c>
      <c r="U1608" s="139" t="s">
        <v>6400</v>
      </c>
      <c r="V1608" s="139">
        <v>86</v>
      </c>
      <c r="W1608" s="139">
        <v>13512004915</v>
      </c>
      <c r="X1608" s="139" t="s">
        <v>6401</v>
      </c>
      <c r="Y1608" s="139" t="s">
        <v>6402</v>
      </c>
      <c r="Z1608" s="139">
        <v>13512004915</v>
      </c>
      <c r="AA1608" s="139" t="s">
        <v>6403</v>
      </c>
      <c r="AB1608" s="139"/>
      <c r="AC1608" s="139" t="s">
        <v>6404</v>
      </c>
      <c r="AD1608" s="139" t="s">
        <v>2376</v>
      </c>
      <c r="AE1608" s="139" t="s">
        <v>5585</v>
      </c>
      <c r="AF1608" s="139" t="s">
        <v>2378</v>
      </c>
      <c r="AG1608" s="139"/>
      <c r="AH1608" s="139" t="s">
        <v>6402</v>
      </c>
      <c r="AI1608" s="139">
        <v>13512004915</v>
      </c>
      <c r="AJ1608" s="139" t="s">
        <v>6403</v>
      </c>
      <c r="AK1608" s="139"/>
      <c r="AL1608" s="139" t="s">
        <v>6404</v>
      </c>
      <c r="AM1608" s="139" t="s">
        <v>2376</v>
      </c>
      <c r="AN1608" s="139" t="s">
        <v>5585</v>
      </c>
      <c r="AO1608" s="139" t="s">
        <v>2378</v>
      </c>
      <c r="AP1608" s="139"/>
      <c r="AQ1608" s="139" t="s">
        <v>9272</v>
      </c>
      <c r="AR1608" s="139">
        <v>93403</v>
      </c>
      <c r="AS1608" s="139">
        <v>2026</v>
      </c>
      <c r="AT1608" s="139" t="s">
        <v>7220</v>
      </c>
      <c r="AU1608" s="139" t="s">
        <v>7638</v>
      </c>
      <c r="AV1608" s="139" t="s">
        <v>7222</v>
      </c>
      <c r="AW1608" s="139" t="s">
        <v>7697</v>
      </c>
      <c r="AX1608" s="139" t="s">
        <v>7224</v>
      </c>
      <c r="AY1608" s="139" t="s">
        <v>7238</v>
      </c>
      <c r="AZ1608" s="139" t="s">
        <v>10235</v>
      </c>
      <c r="BA1608" s="139"/>
      <c r="BB1608" s="141">
        <v>46032</v>
      </c>
      <c r="BC1608" s="141">
        <v>46165</v>
      </c>
      <c r="BD1608" s="139" t="s">
        <v>9977</v>
      </c>
      <c r="BE1608" s="145" t="s">
        <v>15697</v>
      </c>
      <c r="BF1608" s="139" t="s">
        <v>2340</v>
      </c>
      <c r="BG1608" s="139" t="s">
        <v>172</v>
      </c>
      <c r="BH1608" s="139" t="s">
        <v>7242</v>
      </c>
      <c r="BI1608" s="139">
        <v>50</v>
      </c>
      <c r="BJ1608" s="139" t="s">
        <v>2350</v>
      </c>
      <c r="BK1608" s="139">
        <v>18</v>
      </c>
      <c r="BL1608" s="139">
        <v>18</v>
      </c>
      <c r="BM1608" s="139" t="s">
        <v>7260</v>
      </c>
      <c r="BN1608" s="139"/>
      <c r="BO1608" s="139">
        <v>50</v>
      </c>
      <c r="BP1608" s="139">
        <v>0</v>
      </c>
      <c r="BQ1608" s="139"/>
      <c r="BR1608" s="139"/>
      <c r="BS1608" s="139">
        <v>50</v>
      </c>
      <c r="BT1608" s="139"/>
      <c r="BU1608" s="139" t="s">
        <v>2386</v>
      </c>
      <c r="BV1608" s="139"/>
      <c r="BW1608" s="139"/>
      <c r="BX1608" s="139"/>
      <c r="BY1608" s="139"/>
      <c r="BZ1608" s="139"/>
      <c r="CA1608" s="139"/>
      <c r="CB1608" s="139" t="s">
        <v>7231</v>
      </c>
      <c r="CC1608" s="139" t="s">
        <v>7232</v>
      </c>
    </row>
    <row r="1609" spans="1:81">
      <c r="A1609" s="139">
        <v>1608</v>
      </c>
      <c r="B1609" s="139" t="s">
        <v>7210</v>
      </c>
      <c r="C1609" s="145" t="s">
        <v>15694</v>
      </c>
      <c r="D1609" s="139">
        <v>1</v>
      </c>
      <c r="E1609" s="139">
        <v>2</v>
      </c>
      <c r="F1609" s="139">
        <v>1310</v>
      </c>
      <c r="G1609" s="139">
        <v>40</v>
      </c>
      <c r="H1609" s="139">
        <v>1270</v>
      </c>
      <c r="I1609" s="139"/>
      <c r="J1609" s="139"/>
      <c r="K1609" s="140">
        <v>46000.9819444444</v>
      </c>
      <c r="L1609" s="140">
        <v>46000.9819444444</v>
      </c>
      <c r="M1609" s="139" t="s">
        <v>2361</v>
      </c>
      <c r="N1609" s="139" t="s">
        <v>15695</v>
      </c>
      <c r="O1609" s="139" t="s">
        <v>2340</v>
      </c>
      <c r="P1609" s="139" t="s">
        <v>6400</v>
      </c>
      <c r="Q1609" s="139" t="s">
        <v>2342</v>
      </c>
      <c r="R1609" s="145" t="s">
        <v>15696</v>
      </c>
      <c r="S1609" s="139">
        <v>8339023</v>
      </c>
      <c r="T1609" s="139" t="s">
        <v>6400</v>
      </c>
      <c r="U1609" s="139" t="s">
        <v>6400</v>
      </c>
      <c r="V1609" s="139">
        <v>86</v>
      </c>
      <c r="W1609" s="139">
        <v>13512004915</v>
      </c>
      <c r="X1609" s="139" t="s">
        <v>6401</v>
      </c>
      <c r="Y1609" s="139" t="s">
        <v>6402</v>
      </c>
      <c r="Z1609" s="139">
        <v>13512004915</v>
      </c>
      <c r="AA1609" s="139" t="s">
        <v>6403</v>
      </c>
      <c r="AB1609" s="139"/>
      <c r="AC1609" s="139" t="s">
        <v>6404</v>
      </c>
      <c r="AD1609" s="139" t="s">
        <v>2376</v>
      </c>
      <c r="AE1609" s="139" t="s">
        <v>5585</v>
      </c>
      <c r="AF1609" s="139" t="s">
        <v>2378</v>
      </c>
      <c r="AG1609" s="139"/>
      <c r="AH1609" s="139" t="s">
        <v>6402</v>
      </c>
      <c r="AI1609" s="139">
        <v>13512004915</v>
      </c>
      <c r="AJ1609" s="139" t="s">
        <v>6403</v>
      </c>
      <c r="AK1609" s="139"/>
      <c r="AL1609" s="139" t="s">
        <v>6404</v>
      </c>
      <c r="AM1609" s="139" t="s">
        <v>2376</v>
      </c>
      <c r="AN1609" s="139" t="s">
        <v>5585</v>
      </c>
      <c r="AO1609" s="139" t="s">
        <v>2378</v>
      </c>
      <c r="AP1609" s="139"/>
      <c r="AQ1609" s="139" t="s">
        <v>9272</v>
      </c>
      <c r="AR1609" s="139">
        <v>93403</v>
      </c>
      <c r="AS1609" s="139">
        <v>2026</v>
      </c>
      <c r="AT1609" s="139" t="s">
        <v>7220</v>
      </c>
      <c r="AU1609" s="139" t="s">
        <v>7638</v>
      </c>
      <c r="AV1609" s="139" t="s">
        <v>7222</v>
      </c>
      <c r="AW1609" s="139" t="s">
        <v>7697</v>
      </c>
      <c r="AX1609" s="139" t="s">
        <v>7224</v>
      </c>
      <c r="AY1609" s="139" t="s">
        <v>7238</v>
      </c>
      <c r="AZ1609" s="139" t="s">
        <v>10235</v>
      </c>
      <c r="BA1609" s="139"/>
      <c r="BB1609" s="141">
        <v>46032</v>
      </c>
      <c r="BC1609" s="141">
        <v>46165</v>
      </c>
      <c r="BD1609" s="139" t="s">
        <v>9977</v>
      </c>
      <c r="BE1609" s="145" t="s">
        <v>15698</v>
      </c>
      <c r="BF1609" s="139" t="s">
        <v>2340</v>
      </c>
      <c r="BG1609" s="139" t="s">
        <v>7228</v>
      </c>
      <c r="BH1609" s="139" t="s">
        <v>7229</v>
      </c>
      <c r="BI1609" s="139">
        <v>1260</v>
      </c>
      <c r="BJ1609" s="139" t="s">
        <v>2350</v>
      </c>
      <c r="BK1609" s="139">
        <v>18</v>
      </c>
      <c r="BL1609" s="139">
        <v>18</v>
      </c>
      <c r="BM1609" s="139" t="s">
        <v>7260</v>
      </c>
      <c r="BN1609" s="139"/>
      <c r="BO1609" s="139">
        <v>1260</v>
      </c>
      <c r="BP1609" s="139">
        <v>40</v>
      </c>
      <c r="BQ1609" s="139"/>
      <c r="BR1609" s="139"/>
      <c r="BS1609" s="139">
        <v>1220</v>
      </c>
      <c r="BT1609" s="139"/>
      <c r="BU1609" s="139" t="s">
        <v>2386</v>
      </c>
      <c r="BV1609" s="139"/>
      <c r="BW1609" s="139"/>
      <c r="BX1609" s="139"/>
      <c r="BY1609" s="139"/>
      <c r="BZ1609" s="139"/>
      <c r="CA1609" s="139"/>
      <c r="CB1609" s="139" t="s">
        <v>7231</v>
      </c>
      <c r="CC1609" s="139" t="s">
        <v>7232</v>
      </c>
    </row>
    <row r="1610" spans="1:81">
      <c r="A1610" s="139">
        <v>1609</v>
      </c>
      <c r="B1610" s="139" t="s">
        <v>7210</v>
      </c>
      <c r="C1610" s="145" t="s">
        <v>15699</v>
      </c>
      <c r="D1610" s="139">
        <v>1</v>
      </c>
      <c r="E1610" s="139">
        <v>2</v>
      </c>
      <c r="F1610" s="139">
        <v>1400</v>
      </c>
      <c r="G1610" s="139">
        <v>137.5</v>
      </c>
      <c r="H1610" s="139">
        <v>1262.5</v>
      </c>
      <c r="I1610" s="139"/>
      <c r="J1610" s="139"/>
      <c r="K1610" s="140">
        <v>46000.9597222222</v>
      </c>
      <c r="L1610" s="140">
        <v>46000.9604166667</v>
      </c>
      <c r="M1610" s="139" t="s">
        <v>2768</v>
      </c>
      <c r="N1610" s="139" t="s">
        <v>15700</v>
      </c>
      <c r="O1610" s="139" t="s">
        <v>2340</v>
      </c>
      <c r="P1610" s="139" t="s">
        <v>8550</v>
      </c>
      <c r="Q1610" s="139" t="s">
        <v>2342</v>
      </c>
      <c r="R1610" s="145" t="s">
        <v>15701</v>
      </c>
      <c r="S1610" s="139">
        <v>8331802</v>
      </c>
      <c r="T1610" s="139" t="s">
        <v>8550</v>
      </c>
      <c r="U1610" s="139" t="s">
        <v>2571</v>
      </c>
      <c r="V1610" s="139">
        <v>1</v>
      </c>
      <c r="W1610" s="139">
        <v>4259991777</v>
      </c>
      <c r="X1610" s="139" t="s">
        <v>15702</v>
      </c>
      <c r="Y1610" s="139" t="s">
        <v>15703</v>
      </c>
      <c r="Z1610" s="139">
        <v>4259991777</v>
      </c>
      <c r="AA1610" s="139" t="s">
        <v>15704</v>
      </c>
      <c r="AB1610" s="139"/>
      <c r="AC1610" s="139"/>
      <c r="AD1610" s="139" t="s">
        <v>12807</v>
      </c>
      <c r="AE1610" s="139" t="s">
        <v>2348</v>
      </c>
      <c r="AF1610" s="139" t="s">
        <v>2349</v>
      </c>
      <c r="AG1610" s="139">
        <v>98052</v>
      </c>
      <c r="AH1610" s="139" t="s">
        <v>15703</v>
      </c>
      <c r="AI1610" s="139">
        <v>4259991777</v>
      </c>
      <c r="AJ1610" s="139" t="s">
        <v>15704</v>
      </c>
      <c r="AK1610" s="139"/>
      <c r="AL1610" s="139"/>
      <c r="AM1610" s="139" t="s">
        <v>12807</v>
      </c>
      <c r="AN1610" s="139" t="s">
        <v>2348</v>
      </c>
      <c r="AO1610" s="139" t="s">
        <v>2349</v>
      </c>
      <c r="AP1610" s="139">
        <v>98052</v>
      </c>
      <c r="AQ1610" s="139" t="s">
        <v>13829</v>
      </c>
      <c r="AR1610" s="139">
        <v>92491</v>
      </c>
      <c r="AS1610" s="139">
        <v>2026</v>
      </c>
      <c r="AT1610" s="139" t="s">
        <v>7220</v>
      </c>
      <c r="AU1610" s="139" t="s">
        <v>7518</v>
      </c>
      <c r="AV1610" s="139" t="s">
        <v>7222</v>
      </c>
      <c r="AW1610" s="139" t="s">
        <v>7413</v>
      </c>
      <c r="AX1610" s="139" t="s">
        <v>7294</v>
      </c>
      <c r="AY1610" s="139" t="s">
        <v>7238</v>
      </c>
      <c r="AZ1610" s="139" t="s">
        <v>10454</v>
      </c>
      <c r="BA1610" s="139"/>
      <c r="BB1610" s="141">
        <v>46032</v>
      </c>
      <c r="BC1610" s="141">
        <v>46165</v>
      </c>
      <c r="BD1610" s="139" t="s">
        <v>10261</v>
      </c>
      <c r="BE1610" s="145" t="s">
        <v>15705</v>
      </c>
      <c r="BF1610" s="139" t="s">
        <v>2340</v>
      </c>
      <c r="BG1610" s="139" t="s">
        <v>172</v>
      </c>
      <c r="BH1610" s="139" t="s">
        <v>7242</v>
      </c>
      <c r="BI1610" s="139">
        <v>50</v>
      </c>
      <c r="BJ1610" s="139" t="s">
        <v>2350</v>
      </c>
      <c r="BK1610" s="139">
        <v>18</v>
      </c>
      <c r="BL1610" s="139">
        <v>18</v>
      </c>
      <c r="BM1610" s="139" t="s">
        <v>7260</v>
      </c>
      <c r="BN1610" s="139"/>
      <c r="BO1610" s="139">
        <v>50</v>
      </c>
      <c r="BP1610" s="139">
        <v>0</v>
      </c>
      <c r="BQ1610" s="139"/>
      <c r="BR1610" s="139"/>
      <c r="BS1610" s="139">
        <v>50</v>
      </c>
      <c r="BT1610" s="139"/>
      <c r="BU1610" s="139" t="s">
        <v>2386</v>
      </c>
      <c r="BV1610" s="139"/>
      <c r="BW1610" s="139"/>
      <c r="BX1610" s="139"/>
      <c r="BY1610" s="139"/>
      <c r="BZ1610" s="139"/>
      <c r="CA1610" s="139"/>
      <c r="CB1610" s="139" t="s">
        <v>7231</v>
      </c>
      <c r="CC1610" s="139" t="s">
        <v>7244</v>
      </c>
    </row>
    <row r="1611" spans="1:81">
      <c r="A1611" s="139">
        <v>1610</v>
      </c>
      <c r="B1611" s="139" t="s">
        <v>7210</v>
      </c>
      <c r="C1611" s="145" t="s">
        <v>15699</v>
      </c>
      <c r="D1611" s="139">
        <v>1</v>
      </c>
      <c r="E1611" s="139">
        <v>2</v>
      </c>
      <c r="F1611" s="139">
        <v>1400</v>
      </c>
      <c r="G1611" s="139">
        <v>137.5</v>
      </c>
      <c r="H1611" s="139">
        <v>1262.5</v>
      </c>
      <c r="I1611" s="139"/>
      <c r="J1611" s="139"/>
      <c r="K1611" s="140">
        <v>46000.9597222222</v>
      </c>
      <c r="L1611" s="140">
        <v>46000.9604166667</v>
      </c>
      <c r="M1611" s="139" t="s">
        <v>2768</v>
      </c>
      <c r="N1611" s="139" t="s">
        <v>15700</v>
      </c>
      <c r="O1611" s="139" t="s">
        <v>2340</v>
      </c>
      <c r="P1611" s="139" t="s">
        <v>8550</v>
      </c>
      <c r="Q1611" s="139" t="s">
        <v>2342</v>
      </c>
      <c r="R1611" s="145" t="s">
        <v>15701</v>
      </c>
      <c r="S1611" s="139">
        <v>8331802</v>
      </c>
      <c r="T1611" s="139" t="s">
        <v>8550</v>
      </c>
      <c r="U1611" s="139" t="s">
        <v>2571</v>
      </c>
      <c r="V1611" s="139">
        <v>1</v>
      </c>
      <c r="W1611" s="139">
        <v>4259991777</v>
      </c>
      <c r="X1611" s="139" t="s">
        <v>15702</v>
      </c>
      <c r="Y1611" s="139" t="s">
        <v>15703</v>
      </c>
      <c r="Z1611" s="139">
        <v>4259991777</v>
      </c>
      <c r="AA1611" s="139" t="s">
        <v>15704</v>
      </c>
      <c r="AB1611" s="139"/>
      <c r="AC1611" s="139"/>
      <c r="AD1611" s="139" t="s">
        <v>12807</v>
      </c>
      <c r="AE1611" s="139" t="s">
        <v>2348</v>
      </c>
      <c r="AF1611" s="139" t="s">
        <v>2349</v>
      </c>
      <c r="AG1611" s="139">
        <v>98052</v>
      </c>
      <c r="AH1611" s="139" t="s">
        <v>15703</v>
      </c>
      <c r="AI1611" s="139">
        <v>4259991777</v>
      </c>
      <c r="AJ1611" s="139" t="s">
        <v>15704</v>
      </c>
      <c r="AK1611" s="139"/>
      <c r="AL1611" s="139"/>
      <c r="AM1611" s="139" t="s">
        <v>12807</v>
      </c>
      <c r="AN1611" s="139" t="s">
        <v>2348</v>
      </c>
      <c r="AO1611" s="139" t="s">
        <v>2349</v>
      </c>
      <c r="AP1611" s="139">
        <v>98052</v>
      </c>
      <c r="AQ1611" s="139" t="s">
        <v>13829</v>
      </c>
      <c r="AR1611" s="139">
        <v>92491</v>
      </c>
      <c r="AS1611" s="139">
        <v>2026</v>
      </c>
      <c r="AT1611" s="139" t="s">
        <v>7220</v>
      </c>
      <c r="AU1611" s="139" t="s">
        <v>7518</v>
      </c>
      <c r="AV1611" s="139" t="s">
        <v>7222</v>
      </c>
      <c r="AW1611" s="139" t="s">
        <v>7413</v>
      </c>
      <c r="AX1611" s="139" t="s">
        <v>7294</v>
      </c>
      <c r="AY1611" s="139" t="s">
        <v>7238</v>
      </c>
      <c r="AZ1611" s="139" t="s">
        <v>10454</v>
      </c>
      <c r="BA1611" s="139"/>
      <c r="BB1611" s="141">
        <v>46032</v>
      </c>
      <c r="BC1611" s="141">
        <v>46165</v>
      </c>
      <c r="BD1611" s="139" t="s">
        <v>10261</v>
      </c>
      <c r="BE1611" s="145" t="s">
        <v>15706</v>
      </c>
      <c r="BF1611" s="139" t="s">
        <v>2340</v>
      </c>
      <c r="BG1611" s="139" t="s">
        <v>7228</v>
      </c>
      <c r="BH1611" s="139" t="s">
        <v>7229</v>
      </c>
      <c r="BI1611" s="139">
        <v>1350</v>
      </c>
      <c r="BJ1611" s="139" t="s">
        <v>2350</v>
      </c>
      <c r="BK1611" s="139">
        <v>18</v>
      </c>
      <c r="BL1611" s="139">
        <v>18</v>
      </c>
      <c r="BM1611" s="139" t="s">
        <v>7260</v>
      </c>
      <c r="BN1611" s="139"/>
      <c r="BO1611" s="139">
        <v>1350</v>
      </c>
      <c r="BP1611" s="139">
        <v>137.5</v>
      </c>
      <c r="BQ1611" s="139"/>
      <c r="BR1611" s="139"/>
      <c r="BS1611" s="139">
        <v>1212.5</v>
      </c>
      <c r="BT1611" s="139"/>
      <c r="BU1611" s="139" t="s">
        <v>2386</v>
      </c>
      <c r="BV1611" s="139"/>
      <c r="BW1611" s="139"/>
      <c r="BX1611" s="139"/>
      <c r="BY1611" s="139"/>
      <c r="BZ1611" s="139"/>
      <c r="CA1611" s="139"/>
      <c r="CB1611" s="139" t="s">
        <v>7231</v>
      </c>
      <c r="CC1611" s="139" t="s">
        <v>7244</v>
      </c>
    </row>
    <row r="1612" spans="1:81">
      <c r="A1612" s="139">
        <v>1611</v>
      </c>
      <c r="B1612" s="139" t="s">
        <v>7210</v>
      </c>
      <c r="C1612" s="145" t="s">
        <v>15707</v>
      </c>
      <c r="D1612" s="139">
        <v>1</v>
      </c>
      <c r="E1612" s="139">
        <v>2</v>
      </c>
      <c r="F1612" s="139">
        <v>995</v>
      </c>
      <c r="G1612" s="139">
        <v>87.25</v>
      </c>
      <c r="H1612" s="139">
        <v>907.75</v>
      </c>
      <c r="I1612" s="139"/>
      <c r="J1612" s="139"/>
      <c r="K1612" s="140">
        <v>46000.9569444444</v>
      </c>
      <c r="L1612" s="140">
        <v>46000.9576388889</v>
      </c>
      <c r="M1612" s="139" t="s">
        <v>2338</v>
      </c>
      <c r="N1612" s="139" t="s">
        <v>15708</v>
      </c>
      <c r="O1612" s="139" t="s">
        <v>2340</v>
      </c>
      <c r="P1612" s="139" t="s">
        <v>15709</v>
      </c>
      <c r="Q1612" s="139" t="s">
        <v>2342</v>
      </c>
      <c r="R1612" s="145" t="s">
        <v>15710</v>
      </c>
      <c r="S1612" s="139">
        <v>8269546</v>
      </c>
      <c r="T1612" s="139" t="s">
        <v>15709</v>
      </c>
      <c r="U1612" s="139" t="s">
        <v>15709</v>
      </c>
      <c r="V1612" s="139">
        <v>1</v>
      </c>
      <c r="W1612" s="139">
        <v>4089166310</v>
      </c>
      <c r="X1612" s="139" t="s">
        <v>15711</v>
      </c>
      <c r="Y1612" s="139" t="s">
        <v>15712</v>
      </c>
      <c r="Z1612" s="139">
        <v>4089166310</v>
      </c>
      <c r="AA1612" s="139" t="s">
        <v>15713</v>
      </c>
      <c r="AB1612" s="139"/>
      <c r="AC1612" s="139"/>
      <c r="AD1612" s="139" t="s">
        <v>2451</v>
      </c>
      <c r="AE1612" s="139" t="s">
        <v>2369</v>
      </c>
      <c r="AF1612" s="139" t="s">
        <v>2349</v>
      </c>
      <c r="AG1612" s="139">
        <v>95125</v>
      </c>
      <c r="AH1612" s="139" t="s">
        <v>15712</v>
      </c>
      <c r="AI1612" s="139">
        <v>4089166310</v>
      </c>
      <c r="AJ1612" s="139" t="s">
        <v>15713</v>
      </c>
      <c r="AK1612" s="139"/>
      <c r="AL1612" s="139"/>
      <c r="AM1612" s="139" t="s">
        <v>2451</v>
      </c>
      <c r="AN1612" s="139" t="s">
        <v>2369</v>
      </c>
      <c r="AO1612" s="139" t="s">
        <v>2349</v>
      </c>
      <c r="AP1612" s="139">
        <v>95125</v>
      </c>
      <c r="AQ1612" s="139" t="s">
        <v>7411</v>
      </c>
      <c r="AR1612" s="139">
        <v>93265</v>
      </c>
      <c r="AS1612" s="139">
        <v>2026</v>
      </c>
      <c r="AT1612" s="139" t="s">
        <v>7220</v>
      </c>
      <c r="AU1612" s="139" t="s">
        <v>7412</v>
      </c>
      <c r="AV1612" s="139" t="s">
        <v>7222</v>
      </c>
      <c r="AW1612" s="139" t="s">
        <v>7413</v>
      </c>
      <c r="AX1612" s="139" t="s">
        <v>7224</v>
      </c>
      <c r="AY1612" s="139" t="s">
        <v>7238</v>
      </c>
      <c r="AZ1612" s="139" t="s">
        <v>7414</v>
      </c>
      <c r="BA1612" s="139"/>
      <c r="BB1612" s="141">
        <v>46033</v>
      </c>
      <c r="BC1612" s="141">
        <v>46166</v>
      </c>
      <c r="BD1612" s="139" t="s">
        <v>7415</v>
      </c>
      <c r="BE1612" s="145" t="s">
        <v>15714</v>
      </c>
      <c r="BF1612" s="139" t="s">
        <v>2340</v>
      </c>
      <c r="BG1612" s="139" t="s">
        <v>172</v>
      </c>
      <c r="BH1612" s="139" t="s">
        <v>7242</v>
      </c>
      <c r="BI1612" s="139">
        <v>50</v>
      </c>
      <c r="BJ1612" s="139" t="s">
        <v>2350</v>
      </c>
      <c r="BK1612" s="139">
        <v>18</v>
      </c>
      <c r="BL1612" s="139">
        <v>18</v>
      </c>
      <c r="BM1612" s="139" t="s">
        <v>7243</v>
      </c>
      <c r="BN1612" s="139"/>
      <c r="BO1612" s="139">
        <v>50</v>
      </c>
      <c r="BP1612" s="139">
        <v>0</v>
      </c>
      <c r="BQ1612" s="139"/>
      <c r="BR1612" s="139"/>
      <c r="BS1612" s="139">
        <v>50</v>
      </c>
      <c r="BT1612" s="139"/>
      <c r="BU1612" s="139" t="s">
        <v>2386</v>
      </c>
      <c r="BV1612" s="139"/>
      <c r="BW1612" s="139"/>
      <c r="BX1612" s="139"/>
      <c r="BY1612" s="139"/>
      <c r="BZ1612" s="139"/>
      <c r="CA1612" s="139"/>
      <c r="CB1612" s="139" t="s">
        <v>7231</v>
      </c>
      <c r="CC1612" s="139" t="s">
        <v>7232</v>
      </c>
    </row>
    <row r="1613" spans="1:81">
      <c r="A1613" s="139">
        <v>1612</v>
      </c>
      <c r="B1613" s="139" t="s">
        <v>7210</v>
      </c>
      <c r="C1613" s="145" t="s">
        <v>15707</v>
      </c>
      <c r="D1613" s="139">
        <v>1</v>
      </c>
      <c r="E1613" s="139">
        <v>2</v>
      </c>
      <c r="F1613" s="139">
        <v>995</v>
      </c>
      <c r="G1613" s="139">
        <v>87.25</v>
      </c>
      <c r="H1613" s="139">
        <v>907.75</v>
      </c>
      <c r="I1613" s="139"/>
      <c r="J1613" s="139"/>
      <c r="K1613" s="140">
        <v>46000.9569444444</v>
      </c>
      <c r="L1613" s="140">
        <v>46000.9576388889</v>
      </c>
      <c r="M1613" s="139" t="s">
        <v>2338</v>
      </c>
      <c r="N1613" s="139" t="s">
        <v>15708</v>
      </c>
      <c r="O1613" s="139" t="s">
        <v>2340</v>
      </c>
      <c r="P1613" s="139" t="s">
        <v>15709</v>
      </c>
      <c r="Q1613" s="139" t="s">
        <v>2342</v>
      </c>
      <c r="R1613" s="145" t="s">
        <v>15710</v>
      </c>
      <c r="S1613" s="139">
        <v>8269546</v>
      </c>
      <c r="T1613" s="139" t="s">
        <v>15709</v>
      </c>
      <c r="U1613" s="139" t="s">
        <v>15709</v>
      </c>
      <c r="V1613" s="139">
        <v>1</v>
      </c>
      <c r="W1613" s="139">
        <v>4089166310</v>
      </c>
      <c r="X1613" s="139" t="s">
        <v>15711</v>
      </c>
      <c r="Y1613" s="139" t="s">
        <v>15712</v>
      </c>
      <c r="Z1613" s="139">
        <v>4089166310</v>
      </c>
      <c r="AA1613" s="139" t="s">
        <v>15713</v>
      </c>
      <c r="AB1613" s="139"/>
      <c r="AC1613" s="139"/>
      <c r="AD1613" s="139" t="s">
        <v>2451</v>
      </c>
      <c r="AE1613" s="139" t="s">
        <v>2369</v>
      </c>
      <c r="AF1613" s="139" t="s">
        <v>2349</v>
      </c>
      <c r="AG1613" s="139">
        <v>95125</v>
      </c>
      <c r="AH1613" s="139" t="s">
        <v>15712</v>
      </c>
      <c r="AI1613" s="139">
        <v>4089166310</v>
      </c>
      <c r="AJ1613" s="139" t="s">
        <v>15713</v>
      </c>
      <c r="AK1613" s="139"/>
      <c r="AL1613" s="139"/>
      <c r="AM1613" s="139" t="s">
        <v>2451</v>
      </c>
      <c r="AN1613" s="139" t="s">
        <v>2369</v>
      </c>
      <c r="AO1613" s="139" t="s">
        <v>2349</v>
      </c>
      <c r="AP1613" s="139">
        <v>95125</v>
      </c>
      <c r="AQ1613" s="139" t="s">
        <v>7411</v>
      </c>
      <c r="AR1613" s="139">
        <v>93265</v>
      </c>
      <c r="AS1613" s="139">
        <v>2026</v>
      </c>
      <c r="AT1613" s="139" t="s">
        <v>7220</v>
      </c>
      <c r="AU1613" s="139" t="s">
        <v>7412</v>
      </c>
      <c r="AV1613" s="139" t="s">
        <v>7222</v>
      </c>
      <c r="AW1613" s="139" t="s">
        <v>7413</v>
      </c>
      <c r="AX1613" s="139" t="s">
        <v>7224</v>
      </c>
      <c r="AY1613" s="139" t="s">
        <v>7238</v>
      </c>
      <c r="AZ1613" s="139" t="s">
        <v>7414</v>
      </c>
      <c r="BA1613" s="139"/>
      <c r="BB1613" s="141">
        <v>46033</v>
      </c>
      <c r="BC1613" s="141">
        <v>46166</v>
      </c>
      <c r="BD1613" s="139" t="s">
        <v>7415</v>
      </c>
      <c r="BE1613" s="145" t="s">
        <v>15715</v>
      </c>
      <c r="BF1613" s="139" t="s">
        <v>2340</v>
      </c>
      <c r="BG1613" s="139" t="s">
        <v>7228</v>
      </c>
      <c r="BH1613" s="139" t="s">
        <v>7229</v>
      </c>
      <c r="BI1613" s="139">
        <v>945</v>
      </c>
      <c r="BJ1613" s="139" t="s">
        <v>2350</v>
      </c>
      <c r="BK1613" s="139">
        <v>18</v>
      </c>
      <c r="BL1613" s="139">
        <v>18</v>
      </c>
      <c r="BM1613" s="139" t="s">
        <v>7243</v>
      </c>
      <c r="BN1613" s="139"/>
      <c r="BO1613" s="139">
        <v>945</v>
      </c>
      <c r="BP1613" s="139">
        <v>87.25</v>
      </c>
      <c r="BQ1613" s="139"/>
      <c r="BR1613" s="139"/>
      <c r="BS1613" s="139">
        <v>857.75</v>
      </c>
      <c r="BT1613" s="139"/>
      <c r="BU1613" s="139" t="s">
        <v>2386</v>
      </c>
      <c r="BV1613" s="139"/>
      <c r="BW1613" s="139"/>
      <c r="BX1613" s="139"/>
      <c r="BY1613" s="139"/>
      <c r="BZ1613" s="139"/>
      <c r="CA1613" s="139"/>
      <c r="CB1613" s="139" t="s">
        <v>7231</v>
      </c>
      <c r="CC1613" s="139" t="s">
        <v>7232</v>
      </c>
    </row>
    <row r="1614" spans="1:81">
      <c r="A1614" s="139">
        <v>1613</v>
      </c>
      <c r="B1614" s="139" t="s">
        <v>7210</v>
      </c>
      <c r="C1614" s="145" t="s">
        <v>15716</v>
      </c>
      <c r="D1614" s="139">
        <v>1</v>
      </c>
      <c r="E1614" s="139">
        <v>2</v>
      </c>
      <c r="F1614" s="139">
        <v>1310</v>
      </c>
      <c r="G1614" s="139">
        <v>63</v>
      </c>
      <c r="H1614" s="139">
        <v>1247</v>
      </c>
      <c r="I1614" s="139"/>
      <c r="J1614" s="139"/>
      <c r="K1614" s="140">
        <v>46000.9486111111</v>
      </c>
      <c r="L1614" s="140">
        <v>46000.9493055556</v>
      </c>
      <c r="M1614" s="139" t="s">
        <v>2338</v>
      </c>
      <c r="N1614" s="139" t="s">
        <v>15717</v>
      </c>
      <c r="O1614" s="139" t="s">
        <v>2340</v>
      </c>
      <c r="P1614" s="139" t="s">
        <v>15718</v>
      </c>
      <c r="Q1614" s="139" t="s">
        <v>2342</v>
      </c>
      <c r="R1614" s="145" t="s">
        <v>15719</v>
      </c>
      <c r="S1614" s="139">
        <v>8137228</v>
      </c>
      <c r="T1614" s="139" t="s">
        <v>15718</v>
      </c>
      <c r="U1614" s="139" t="s">
        <v>15718</v>
      </c>
      <c r="V1614" s="139">
        <v>1</v>
      </c>
      <c r="W1614" s="139">
        <v>9092674272</v>
      </c>
      <c r="X1614" s="139" t="s">
        <v>15720</v>
      </c>
      <c r="Y1614" s="139" t="s">
        <v>15721</v>
      </c>
      <c r="Z1614" s="139">
        <v>9092674272</v>
      </c>
      <c r="AA1614" s="139" t="s">
        <v>15722</v>
      </c>
      <c r="AB1614" s="139"/>
      <c r="AC1614" s="139"/>
      <c r="AD1614" s="139" t="s">
        <v>15723</v>
      </c>
      <c r="AE1614" s="139" t="s">
        <v>2369</v>
      </c>
      <c r="AF1614" s="139" t="s">
        <v>2349</v>
      </c>
      <c r="AG1614" s="139">
        <v>92646</v>
      </c>
      <c r="AH1614" s="139" t="s">
        <v>15721</v>
      </c>
      <c r="AI1614" s="139">
        <v>9092674272</v>
      </c>
      <c r="AJ1614" s="139" t="s">
        <v>15722</v>
      </c>
      <c r="AK1614" s="139"/>
      <c r="AL1614" s="139"/>
      <c r="AM1614" s="139" t="s">
        <v>15723</v>
      </c>
      <c r="AN1614" s="139" t="s">
        <v>2369</v>
      </c>
      <c r="AO1614" s="139" t="s">
        <v>2349</v>
      </c>
      <c r="AP1614" s="139">
        <v>92646</v>
      </c>
      <c r="AQ1614" s="139" t="s">
        <v>9272</v>
      </c>
      <c r="AR1614" s="139">
        <v>93410</v>
      </c>
      <c r="AS1614" s="139">
        <v>2026</v>
      </c>
      <c r="AT1614" s="139" t="s">
        <v>7220</v>
      </c>
      <c r="AU1614" s="139" t="s">
        <v>7638</v>
      </c>
      <c r="AV1614" s="139" t="s">
        <v>7222</v>
      </c>
      <c r="AW1614" s="139" t="s">
        <v>7697</v>
      </c>
      <c r="AX1614" s="139" t="s">
        <v>7224</v>
      </c>
      <c r="AY1614" s="139" t="s">
        <v>7238</v>
      </c>
      <c r="AZ1614" s="139" t="s">
        <v>14576</v>
      </c>
      <c r="BA1614" s="139"/>
      <c r="BB1614" s="141">
        <v>46032</v>
      </c>
      <c r="BC1614" s="141">
        <v>46165</v>
      </c>
      <c r="BD1614" s="139" t="s">
        <v>7640</v>
      </c>
      <c r="BE1614" s="145" t="s">
        <v>15724</v>
      </c>
      <c r="BF1614" s="139" t="s">
        <v>2340</v>
      </c>
      <c r="BG1614" s="139" t="s">
        <v>172</v>
      </c>
      <c r="BH1614" s="139" t="s">
        <v>7242</v>
      </c>
      <c r="BI1614" s="139">
        <v>50</v>
      </c>
      <c r="BJ1614" s="139" t="s">
        <v>2350</v>
      </c>
      <c r="BK1614" s="139">
        <v>18</v>
      </c>
      <c r="BL1614" s="139">
        <v>18</v>
      </c>
      <c r="BM1614" s="139" t="s">
        <v>7260</v>
      </c>
      <c r="BN1614" s="139"/>
      <c r="BO1614" s="139">
        <v>50</v>
      </c>
      <c r="BP1614" s="139">
        <v>0</v>
      </c>
      <c r="BQ1614" s="139"/>
      <c r="BR1614" s="139"/>
      <c r="BS1614" s="139">
        <v>50</v>
      </c>
      <c r="BT1614" s="139"/>
      <c r="BU1614" s="139" t="s">
        <v>2360</v>
      </c>
      <c r="BV1614" s="139"/>
      <c r="BW1614" s="139"/>
      <c r="BX1614" s="139"/>
      <c r="BY1614" s="139"/>
      <c r="BZ1614" s="139"/>
      <c r="CA1614" s="139"/>
      <c r="CB1614" s="139" t="s">
        <v>7231</v>
      </c>
      <c r="CC1614" s="139" t="s">
        <v>7244</v>
      </c>
    </row>
    <row r="1615" spans="1:81">
      <c r="A1615" s="139">
        <v>1614</v>
      </c>
      <c r="B1615" s="139" t="s">
        <v>7210</v>
      </c>
      <c r="C1615" s="145" t="s">
        <v>15716</v>
      </c>
      <c r="D1615" s="139">
        <v>1</v>
      </c>
      <c r="E1615" s="139">
        <v>2</v>
      </c>
      <c r="F1615" s="139">
        <v>1310</v>
      </c>
      <c r="G1615" s="139">
        <v>63</v>
      </c>
      <c r="H1615" s="139">
        <v>1247</v>
      </c>
      <c r="I1615" s="139"/>
      <c r="J1615" s="139"/>
      <c r="K1615" s="140">
        <v>46000.9486111111</v>
      </c>
      <c r="L1615" s="140">
        <v>46000.9493055556</v>
      </c>
      <c r="M1615" s="139" t="s">
        <v>2338</v>
      </c>
      <c r="N1615" s="139" t="s">
        <v>15717</v>
      </c>
      <c r="O1615" s="139" t="s">
        <v>2340</v>
      </c>
      <c r="P1615" s="139" t="s">
        <v>15718</v>
      </c>
      <c r="Q1615" s="139" t="s">
        <v>2342</v>
      </c>
      <c r="R1615" s="145" t="s">
        <v>15719</v>
      </c>
      <c r="S1615" s="139">
        <v>8137228</v>
      </c>
      <c r="T1615" s="139" t="s">
        <v>15718</v>
      </c>
      <c r="U1615" s="139" t="s">
        <v>15718</v>
      </c>
      <c r="V1615" s="139">
        <v>1</v>
      </c>
      <c r="W1615" s="139">
        <v>9092674272</v>
      </c>
      <c r="X1615" s="139" t="s">
        <v>15720</v>
      </c>
      <c r="Y1615" s="139" t="s">
        <v>15721</v>
      </c>
      <c r="Z1615" s="139">
        <v>9092674272</v>
      </c>
      <c r="AA1615" s="139" t="s">
        <v>15722</v>
      </c>
      <c r="AB1615" s="139"/>
      <c r="AC1615" s="139"/>
      <c r="AD1615" s="139" t="s">
        <v>15723</v>
      </c>
      <c r="AE1615" s="139" t="s">
        <v>2369</v>
      </c>
      <c r="AF1615" s="139" t="s">
        <v>2349</v>
      </c>
      <c r="AG1615" s="139">
        <v>92646</v>
      </c>
      <c r="AH1615" s="139" t="s">
        <v>15721</v>
      </c>
      <c r="AI1615" s="139">
        <v>9092674272</v>
      </c>
      <c r="AJ1615" s="139" t="s">
        <v>15722</v>
      </c>
      <c r="AK1615" s="139"/>
      <c r="AL1615" s="139"/>
      <c r="AM1615" s="139" t="s">
        <v>15723</v>
      </c>
      <c r="AN1615" s="139" t="s">
        <v>2369</v>
      </c>
      <c r="AO1615" s="139" t="s">
        <v>2349</v>
      </c>
      <c r="AP1615" s="139">
        <v>92646</v>
      </c>
      <c r="AQ1615" s="139" t="s">
        <v>9272</v>
      </c>
      <c r="AR1615" s="139">
        <v>93410</v>
      </c>
      <c r="AS1615" s="139">
        <v>2026</v>
      </c>
      <c r="AT1615" s="139" t="s">
        <v>7220</v>
      </c>
      <c r="AU1615" s="139" t="s">
        <v>7638</v>
      </c>
      <c r="AV1615" s="139" t="s">
        <v>7222</v>
      </c>
      <c r="AW1615" s="139" t="s">
        <v>7697</v>
      </c>
      <c r="AX1615" s="139" t="s">
        <v>7224</v>
      </c>
      <c r="AY1615" s="139" t="s">
        <v>7238</v>
      </c>
      <c r="AZ1615" s="139" t="s">
        <v>14576</v>
      </c>
      <c r="BA1615" s="139"/>
      <c r="BB1615" s="141">
        <v>46032</v>
      </c>
      <c r="BC1615" s="141">
        <v>46165</v>
      </c>
      <c r="BD1615" s="139" t="s">
        <v>7640</v>
      </c>
      <c r="BE1615" s="145" t="s">
        <v>15725</v>
      </c>
      <c r="BF1615" s="139" t="s">
        <v>2340</v>
      </c>
      <c r="BG1615" s="139" t="s">
        <v>7228</v>
      </c>
      <c r="BH1615" s="139" t="s">
        <v>7229</v>
      </c>
      <c r="BI1615" s="139">
        <v>1260</v>
      </c>
      <c r="BJ1615" s="139" t="s">
        <v>2350</v>
      </c>
      <c r="BK1615" s="139">
        <v>18</v>
      </c>
      <c r="BL1615" s="139">
        <v>18</v>
      </c>
      <c r="BM1615" s="139" t="s">
        <v>7260</v>
      </c>
      <c r="BN1615" s="139"/>
      <c r="BO1615" s="139">
        <v>1260</v>
      </c>
      <c r="BP1615" s="139">
        <v>63</v>
      </c>
      <c r="BQ1615" s="139"/>
      <c r="BR1615" s="139"/>
      <c r="BS1615" s="139">
        <v>1197</v>
      </c>
      <c r="BT1615" s="139"/>
      <c r="BU1615" s="139" t="s">
        <v>2360</v>
      </c>
      <c r="BV1615" s="139"/>
      <c r="BW1615" s="139"/>
      <c r="BX1615" s="139"/>
      <c r="BY1615" s="139"/>
      <c r="BZ1615" s="139"/>
      <c r="CA1615" s="139"/>
      <c r="CB1615" s="139" t="s">
        <v>7231</v>
      </c>
      <c r="CC1615" s="139" t="s">
        <v>7244</v>
      </c>
    </row>
    <row r="1616" spans="1:81">
      <c r="A1616" s="139">
        <v>1615</v>
      </c>
      <c r="B1616" s="139" t="s">
        <v>7210</v>
      </c>
      <c r="C1616" s="145" t="s">
        <v>15726</v>
      </c>
      <c r="D1616" s="139">
        <v>1</v>
      </c>
      <c r="E1616" s="139">
        <v>1</v>
      </c>
      <c r="F1616" s="139">
        <v>480</v>
      </c>
      <c r="G1616" s="139">
        <v>0</v>
      </c>
      <c r="H1616" s="139">
        <v>480</v>
      </c>
      <c r="I1616" s="139"/>
      <c r="J1616" s="139"/>
      <c r="K1616" s="140">
        <v>46000.9111111111</v>
      </c>
      <c r="L1616" s="140">
        <v>46000.9111111111</v>
      </c>
      <c r="M1616" s="139" t="s">
        <v>2726</v>
      </c>
      <c r="N1616" s="139" t="s">
        <v>15727</v>
      </c>
      <c r="O1616" s="139" t="s">
        <v>2389</v>
      </c>
      <c r="P1616" s="139" t="s">
        <v>15728</v>
      </c>
      <c r="Q1616" s="139" t="s">
        <v>2342</v>
      </c>
      <c r="R1616" s="145" t="s">
        <v>15729</v>
      </c>
      <c r="S1616" s="139">
        <v>8275421</v>
      </c>
      <c r="T1616" s="139" t="s">
        <v>15728</v>
      </c>
      <c r="U1616" s="139" t="s">
        <v>15728</v>
      </c>
      <c r="V1616" s="139">
        <v>1</v>
      </c>
      <c r="W1616" s="139">
        <v>7138597935</v>
      </c>
      <c r="X1616" s="139" t="s">
        <v>15730</v>
      </c>
      <c r="Y1616" s="139"/>
      <c r="Z1616" s="139"/>
      <c r="AA1616" s="139"/>
      <c r="AB1616" s="139"/>
      <c r="AC1616" s="139"/>
      <c r="AD1616" s="139"/>
      <c r="AE1616" s="139"/>
      <c r="AF1616" s="139"/>
      <c r="AG1616" s="139"/>
      <c r="AH1616" s="139" t="s">
        <v>15731</v>
      </c>
      <c r="AI1616" s="139">
        <v>7138597935</v>
      </c>
      <c r="AJ1616" s="139" t="s">
        <v>15732</v>
      </c>
      <c r="AK1616" s="139"/>
      <c r="AL1616" s="139"/>
      <c r="AM1616" s="139" t="s">
        <v>4522</v>
      </c>
      <c r="AN1616" s="139" t="s">
        <v>2674</v>
      </c>
      <c r="AO1616" s="139" t="s">
        <v>2349</v>
      </c>
      <c r="AP1616" s="139">
        <v>77005</v>
      </c>
      <c r="AQ1616" s="139" t="s">
        <v>7715</v>
      </c>
      <c r="AR1616" s="139">
        <v>96868</v>
      </c>
      <c r="AS1616" s="139">
        <v>2025</v>
      </c>
      <c r="AT1616" s="139" t="s">
        <v>7291</v>
      </c>
      <c r="AU1616" s="139" t="s">
        <v>7379</v>
      </c>
      <c r="AV1616" s="139" t="s">
        <v>7222</v>
      </c>
      <c r="AW1616" s="139" t="s">
        <v>7293</v>
      </c>
      <c r="AX1616" s="139" t="s">
        <v>7224</v>
      </c>
      <c r="AY1616" s="139" t="s">
        <v>7716</v>
      </c>
      <c r="AZ1616" s="139" t="s">
        <v>7717</v>
      </c>
      <c r="BA1616" s="139"/>
      <c r="BB1616" s="141">
        <v>46002</v>
      </c>
      <c r="BC1616" s="141">
        <v>46051</v>
      </c>
      <c r="BD1616" s="139" t="s">
        <v>7670</v>
      </c>
      <c r="BE1616" s="145" t="s">
        <v>15726</v>
      </c>
      <c r="BF1616" s="139" t="s">
        <v>2389</v>
      </c>
      <c r="BG1616" s="139" t="s">
        <v>7228</v>
      </c>
      <c r="BH1616" s="139" t="s">
        <v>7229</v>
      </c>
      <c r="BI1616" s="139">
        <v>480</v>
      </c>
      <c r="BJ1616" s="139" t="s">
        <v>2350</v>
      </c>
      <c r="BK1616" s="139">
        <v>6</v>
      </c>
      <c r="BL1616" s="139">
        <v>6</v>
      </c>
      <c r="BM1616" s="139" t="s">
        <v>15143</v>
      </c>
      <c r="BN1616" s="139"/>
      <c r="BO1616" s="139">
        <v>480</v>
      </c>
      <c r="BP1616" s="139">
        <v>0</v>
      </c>
      <c r="BQ1616" s="139"/>
      <c r="BR1616" s="139"/>
      <c r="BS1616" s="139">
        <v>480</v>
      </c>
      <c r="BT1616" s="139"/>
      <c r="BU1616" s="139" t="s">
        <v>2538</v>
      </c>
      <c r="BV1616" s="139"/>
      <c r="BW1616" s="139"/>
      <c r="BX1616" s="139"/>
      <c r="BY1616" s="139"/>
      <c r="BZ1616" s="139"/>
      <c r="CA1616" s="139"/>
      <c r="CB1616" s="139" t="s">
        <v>7231</v>
      </c>
      <c r="CC1616" s="139" t="s">
        <v>7232</v>
      </c>
    </row>
    <row r="1617" spans="1:81">
      <c r="A1617" s="139">
        <v>1616</v>
      </c>
      <c r="B1617" s="139" t="s">
        <v>7210</v>
      </c>
      <c r="C1617" s="145" t="s">
        <v>15733</v>
      </c>
      <c r="D1617" s="139">
        <v>1</v>
      </c>
      <c r="E1617" s="139">
        <v>2</v>
      </c>
      <c r="F1617" s="139">
        <v>950</v>
      </c>
      <c r="G1617" s="139">
        <v>20</v>
      </c>
      <c r="H1617" s="139">
        <v>930</v>
      </c>
      <c r="I1617" s="139"/>
      <c r="J1617" s="139"/>
      <c r="K1617" s="140">
        <v>46000.8958333333</v>
      </c>
      <c r="L1617" s="140">
        <v>46000.8958333333</v>
      </c>
      <c r="M1617" s="139" t="s">
        <v>9257</v>
      </c>
      <c r="N1617" s="139" t="s">
        <v>15734</v>
      </c>
      <c r="O1617" s="139" t="s">
        <v>2340</v>
      </c>
      <c r="P1617" s="139" t="s">
        <v>15735</v>
      </c>
      <c r="Q1617" s="139" t="s">
        <v>2342</v>
      </c>
      <c r="R1617" s="145" t="s">
        <v>15736</v>
      </c>
      <c r="S1617" s="139">
        <v>8332559</v>
      </c>
      <c r="T1617" s="139" t="s">
        <v>15735</v>
      </c>
      <c r="U1617" s="139" t="s">
        <v>15737</v>
      </c>
      <c r="V1617" s="139">
        <v>1</v>
      </c>
      <c r="W1617" s="139">
        <v>9087208163</v>
      </c>
      <c r="X1617" s="139" t="s">
        <v>15738</v>
      </c>
      <c r="Y1617" s="139" t="s">
        <v>15739</v>
      </c>
      <c r="Z1617" s="139">
        <v>9087208163</v>
      </c>
      <c r="AA1617" s="139" t="s">
        <v>15740</v>
      </c>
      <c r="AB1617" s="139"/>
      <c r="AC1617" s="139"/>
      <c r="AD1617" s="139" t="s">
        <v>2703</v>
      </c>
      <c r="AE1617" s="139" t="s">
        <v>2369</v>
      </c>
      <c r="AF1617" s="139" t="s">
        <v>2349</v>
      </c>
      <c r="AG1617" s="139">
        <v>94301</v>
      </c>
      <c r="AH1617" s="139" t="s">
        <v>15739</v>
      </c>
      <c r="AI1617" s="139">
        <v>9087208163</v>
      </c>
      <c r="AJ1617" s="139" t="s">
        <v>15740</v>
      </c>
      <c r="AK1617" s="139"/>
      <c r="AL1617" s="139"/>
      <c r="AM1617" s="139" t="s">
        <v>2703</v>
      </c>
      <c r="AN1617" s="139" t="s">
        <v>2369</v>
      </c>
      <c r="AO1617" s="139" t="s">
        <v>2349</v>
      </c>
      <c r="AP1617" s="139">
        <v>94301</v>
      </c>
      <c r="AQ1617" s="139" t="s">
        <v>10756</v>
      </c>
      <c r="AR1617" s="139">
        <v>94787</v>
      </c>
      <c r="AS1617" s="139">
        <v>2026</v>
      </c>
      <c r="AT1617" s="139" t="s">
        <v>7220</v>
      </c>
      <c r="AU1617" s="139" t="s">
        <v>7237</v>
      </c>
      <c r="AV1617" s="139" t="s">
        <v>7222</v>
      </c>
      <c r="AW1617" s="139" t="s">
        <v>7223</v>
      </c>
      <c r="AX1617" s="139" t="s">
        <v>7294</v>
      </c>
      <c r="AY1617" s="139" t="s">
        <v>7238</v>
      </c>
      <c r="AZ1617" s="139" t="s">
        <v>12770</v>
      </c>
      <c r="BA1617" s="139"/>
      <c r="BB1617" s="141">
        <v>46032</v>
      </c>
      <c r="BC1617" s="141">
        <v>46165</v>
      </c>
      <c r="BD1617" s="139" t="s">
        <v>10758</v>
      </c>
      <c r="BE1617" s="145" t="s">
        <v>15741</v>
      </c>
      <c r="BF1617" s="139" t="s">
        <v>2340</v>
      </c>
      <c r="BG1617" s="139" t="s">
        <v>172</v>
      </c>
      <c r="BH1617" s="139" t="s">
        <v>7242</v>
      </c>
      <c r="BI1617" s="139">
        <v>50</v>
      </c>
      <c r="BJ1617" s="139" t="s">
        <v>2350</v>
      </c>
      <c r="BK1617" s="139">
        <v>18</v>
      </c>
      <c r="BL1617" s="139">
        <v>18</v>
      </c>
      <c r="BM1617" s="139" t="s">
        <v>7260</v>
      </c>
      <c r="BN1617" s="139"/>
      <c r="BO1617" s="139">
        <v>50</v>
      </c>
      <c r="BP1617" s="139">
        <v>0</v>
      </c>
      <c r="BQ1617" s="139"/>
      <c r="BR1617" s="139"/>
      <c r="BS1617" s="139">
        <v>50</v>
      </c>
      <c r="BT1617" s="139"/>
      <c r="BU1617" s="139" t="s">
        <v>2386</v>
      </c>
      <c r="BV1617" s="139"/>
      <c r="BW1617" s="139"/>
      <c r="BX1617" s="139"/>
      <c r="BY1617" s="139"/>
      <c r="BZ1617" s="139"/>
      <c r="CA1617" s="139"/>
      <c r="CB1617" s="139" t="s">
        <v>7231</v>
      </c>
      <c r="CC1617" s="139" t="s">
        <v>7244</v>
      </c>
    </row>
    <row r="1618" spans="1:81">
      <c r="A1618" s="139">
        <v>1617</v>
      </c>
      <c r="B1618" s="139" t="s">
        <v>7210</v>
      </c>
      <c r="C1618" s="145" t="s">
        <v>15733</v>
      </c>
      <c r="D1618" s="139">
        <v>1</v>
      </c>
      <c r="E1618" s="139">
        <v>2</v>
      </c>
      <c r="F1618" s="139">
        <v>950</v>
      </c>
      <c r="G1618" s="139">
        <v>20</v>
      </c>
      <c r="H1618" s="139">
        <v>930</v>
      </c>
      <c r="I1618" s="139"/>
      <c r="J1618" s="139"/>
      <c r="K1618" s="140">
        <v>46000.8958333333</v>
      </c>
      <c r="L1618" s="140">
        <v>46000.8958333333</v>
      </c>
      <c r="M1618" s="139" t="s">
        <v>9257</v>
      </c>
      <c r="N1618" s="139" t="s">
        <v>15734</v>
      </c>
      <c r="O1618" s="139" t="s">
        <v>2340</v>
      </c>
      <c r="P1618" s="139" t="s">
        <v>15735</v>
      </c>
      <c r="Q1618" s="139" t="s">
        <v>2342</v>
      </c>
      <c r="R1618" s="145" t="s">
        <v>15736</v>
      </c>
      <c r="S1618" s="139">
        <v>8332559</v>
      </c>
      <c r="T1618" s="139" t="s">
        <v>15735</v>
      </c>
      <c r="U1618" s="139" t="s">
        <v>15737</v>
      </c>
      <c r="V1618" s="139">
        <v>1</v>
      </c>
      <c r="W1618" s="139">
        <v>9087208163</v>
      </c>
      <c r="X1618" s="139" t="s">
        <v>15738</v>
      </c>
      <c r="Y1618" s="139" t="s">
        <v>15739</v>
      </c>
      <c r="Z1618" s="139">
        <v>9087208163</v>
      </c>
      <c r="AA1618" s="139" t="s">
        <v>15740</v>
      </c>
      <c r="AB1618" s="139"/>
      <c r="AC1618" s="139"/>
      <c r="AD1618" s="139" t="s">
        <v>2703</v>
      </c>
      <c r="AE1618" s="139" t="s">
        <v>2369</v>
      </c>
      <c r="AF1618" s="139" t="s">
        <v>2349</v>
      </c>
      <c r="AG1618" s="139">
        <v>94301</v>
      </c>
      <c r="AH1618" s="139" t="s">
        <v>15739</v>
      </c>
      <c r="AI1618" s="139">
        <v>9087208163</v>
      </c>
      <c r="AJ1618" s="139" t="s">
        <v>15740</v>
      </c>
      <c r="AK1618" s="139"/>
      <c r="AL1618" s="139"/>
      <c r="AM1618" s="139" t="s">
        <v>2703</v>
      </c>
      <c r="AN1618" s="139" t="s">
        <v>2369</v>
      </c>
      <c r="AO1618" s="139" t="s">
        <v>2349</v>
      </c>
      <c r="AP1618" s="139">
        <v>94301</v>
      </c>
      <c r="AQ1618" s="139" t="s">
        <v>10756</v>
      </c>
      <c r="AR1618" s="139">
        <v>94787</v>
      </c>
      <c r="AS1618" s="139">
        <v>2026</v>
      </c>
      <c r="AT1618" s="139" t="s">
        <v>7220</v>
      </c>
      <c r="AU1618" s="139" t="s">
        <v>7237</v>
      </c>
      <c r="AV1618" s="139" t="s">
        <v>7222</v>
      </c>
      <c r="AW1618" s="139" t="s">
        <v>7223</v>
      </c>
      <c r="AX1618" s="139" t="s">
        <v>7294</v>
      </c>
      <c r="AY1618" s="139" t="s">
        <v>7238</v>
      </c>
      <c r="AZ1618" s="139" t="s">
        <v>12770</v>
      </c>
      <c r="BA1618" s="139"/>
      <c r="BB1618" s="141">
        <v>46032</v>
      </c>
      <c r="BC1618" s="141">
        <v>46165</v>
      </c>
      <c r="BD1618" s="139" t="s">
        <v>10758</v>
      </c>
      <c r="BE1618" s="145" t="s">
        <v>15742</v>
      </c>
      <c r="BF1618" s="139" t="s">
        <v>2340</v>
      </c>
      <c r="BG1618" s="139" t="s">
        <v>7228</v>
      </c>
      <c r="BH1618" s="139" t="s">
        <v>7229</v>
      </c>
      <c r="BI1618" s="139">
        <v>900</v>
      </c>
      <c r="BJ1618" s="139" t="s">
        <v>2350</v>
      </c>
      <c r="BK1618" s="139">
        <v>18</v>
      </c>
      <c r="BL1618" s="139">
        <v>18</v>
      </c>
      <c r="BM1618" s="139" t="s">
        <v>7260</v>
      </c>
      <c r="BN1618" s="139"/>
      <c r="BO1618" s="139">
        <v>900</v>
      </c>
      <c r="BP1618" s="139">
        <v>20</v>
      </c>
      <c r="BQ1618" s="139"/>
      <c r="BR1618" s="139"/>
      <c r="BS1618" s="139">
        <v>880</v>
      </c>
      <c r="BT1618" s="139"/>
      <c r="BU1618" s="139" t="s">
        <v>2386</v>
      </c>
      <c r="BV1618" s="139"/>
      <c r="BW1618" s="139"/>
      <c r="BX1618" s="139"/>
      <c r="BY1618" s="139"/>
      <c r="BZ1618" s="139"/>
      <c r="CA1618" s="139"/>
      <c r="CB1618" s="139" t="s">
        <v>7231</v>
      </c>
      <c r="CC1618" s="139" t="s">
        <v>7244</v>
      </c>
    </row>
    <row r="1619" spans="1:81">
      <c r="A1619" s="139">
        <v>1618</v>
      </c>
      <c r="B1619" s="139" t="s">
        <v>7210</v>
      </c>
      <c r="C1619" s="145" t="s">
        <v>15743</v>
      </c>
      <c r="D1619" s="139">
        <v>1</v>
      </c>
      <c r="E1619" s="139">
        <v>2</v>
      </c>
      <c r="F1619" s="139">
        <v>1310</v>
      </c>
      <c r="G1619" s="139">
        <v>0</v>
      </c>
      <c r="H1619" s="139">
        <v>1310</v>
      </c>
      <c r="I1619" s="139"/>
      <c r="J1619" s="139"/>
      <c r="K1619" s="140">
        <v>46000.8798611111</v>
      </c>
      <c r="L1619" s="140">
        <v>46000.8798611111</v>
      </c>
      <c r="M1619" s="139" t="s">
        <v>2819</v>
      </c>
      <c r="N1619" s="139" t="s">
        <v>15744</v>
      </c>
      <c r="O1619" s="139" t="s">
        <v>2340</v>
      </c>
      <c r="P1619" s="139" t="s">
        <v>15745</v>
      </c>
      <c r="Q1619" s="139" t="s">
        <v>2342</v>
      </c>
      <c r="R1619" s="145" t="s">
        <v>15746</v>
      </c>
      <c r="S1619" s="139">
        <v>8340537</v>
      </c>
      <c r="T1619" s="139" t="s">
        <v>15745</v>
      </c>
      <c r="U1619" s="139" t="s">
        <v>15747</v>
      </c>
      <c r="V1619" s="139">
        <v>1</v>
      </c>
      <c r="W1619" s="139">
        <v>2064896992</v>
      </c>
      <c r="X1619" s="139" t="s">
        <v>15748</v>
      </c>
      <c r="Y1619" s="139" t="s">
        <v>15749</v>
      </c>
      <c r="Z1619" s="139">
        <v>2064896992</v>
      </c>
      <c r="AA1619" s="139" t="s">
        <v>15750</v>
      </c>
      <c r="AB1619" s="139"/>
      <c r="AC1619" s="139"/>
      <c r="AD1619" s="139" t="s">
        <v>15751</v>
      </c>
      <c r="AE1619" s="139" t="s">
        <v>2348</v>
      </c>
      <c r="AF1619" s="139" t="s">
        <v>2349</v>
      </c>
      <c r="AG1619" s="139">
        <v>98028</v>
      </c>
      <c r="AH1619" s="139" t="s">
        <v>15749</v>
      </c>
      <c r="AI1619" s="139">
        <v>2064896992</v>
      </c>
      <c r="AJ1619" s="139" t="s">
        <v>15750</v>
      </c>
      <c r="AK1619" s="139"/>
      <c r="AL1619" s="139"/>
      <c r="AM1619" s="139" t="s">
        <v>15751</v>
      </c>
      <c r="AN1619" s="139" t="s">
        <v>2348</v>
      </c>
      <c r="AO1619" s="139" t="s">
        <v>2349</v>
      </c>
      <c r="AP1619" s="139">
        <v>98028</v>
      </c>
      <c r="AQ1619" s="139" t="s">
        <v>13580</v>
      </c>
      <c r="AR1619" s="139">
        <v>93535</v>
      </c>
      <c r="AS1619" s="139">
        <v>2026</v>
      </c>
      <c r="AT1619" s="139" t="s">
        <v>7220</v>
      </c>
      <c r="AU1619" s="139" t="s">
        <v>7256</v>
      </c>
      <c r="AV1619" s="139" t="s">
        <v>7222</v>
      </c>
      <c r="AW1619" s="139" t="s">
        <v>7223</v>
      </c>
      <c r="AX1619" s="139" t="s">
        <v>7224</v>
      </c>
      <c r="AY1619" s="139" t="s">
        <v>7238</v>
      </c>
      <c r="AZ1619" s="139" t="s">
        <v>7599</v>
      </c>
      <c r="BA1619" s="139"/>
      <c r="BB1619" s="141">
        <v>46030</v>
      </c>
      <c r="BC1619" s="141">
        <v>46163</v>
      </c>
      <c r="BD1619" s="139" t="s">
        <v>7670</v>
      </c>
      <c r="BE1619" s="145" t="s">
        <v>15752</v>
      </c>
      <c r="BF1619" s="139" t="s">
        <v>2340</v>
      </c>
      <c r="BG1619" s="139" t="s">
        <v>172</v>
      </c>
      <c r="BH1619" s="139" t="s">
        <v>7242</v>
      </c>
      <c r="BI1619" s="139">
        <v>50</v>
      </c>
      <c r="BJ1619" s="139" t="s">
        <v>2350</v>
      </c>
      <c r="BK1619" s="139">
        <v>18</v>
      </c>
      <c r="BL1619" s="139">
        <v>18</v>
      </c>
      <c r="BM1619" s="139" t="s">
        <v>7672</v>
      </c>
      <c r="BN1619" s="139"/>
      <c r="BO1619" s="139">
        <v>50</v>
      </c>
      <c r="BP1619" s="139">
        <v>0</v>
      </c>
      <c r="BQ1619" s="139"/>
      <c r="BR1619" s="139"/>
      <c r="BS1619" s="139">
        <v>50</v>
      </c>
      <c r="BT1619" s="139"/>
      <c r="BU1619" s="139" t="s">
        <v>2386</v>
      </c>
      <c r="BV1619" s="139"/>
      <c r="BW1619" s="139"/>
      <c r="BX1619" s="139"/>
      <c r="BY1619" s="139"/>
      <c r="BZ1619" s="139"/>
      <c r="CA1619" s="139"/>
      <c r="CB1619" s="139" t="s">
        <v>7231</v>
      </c>
      <c r="CC1619" s="139"/>
    </row>
    <row r="1620" spans="1:81">
      <c r="A1620" s="139">
        <v>1619</v>
      </c>
      <c r="B1620" s="139" t="s">
        <v>7210</v>
      </c>
      <c r="C1620" s="145" t="s">
        <v>15743</v>
      </c>
      <c r="D1620" s="139">
        <v>1</v>
      </c>
      <c r="E1620" s="139">
        <v>2</v>
      </c>
      <c r="F1620" s="139">
        <v>1310</v>
      </c>
      <c r="G1620" s="139">
        <v>0</v>
      </c>
      <c r="H1620" s="139">
        <v>1310</v>
      </c>
      <c r="I1620" s="139"/>
      <c r="J1620" s="139"/>
      <c r="K1620" s="140">
        <v>46000.8798611111</v>
      </c>
      <c r="L1620" s="140">
        <v>46000.8798611111</v>
      </c>
      <c r="M1620" s="139" t="s">
        <v>2819</v>
      </c>
      <c r="N1620" s="139" t="s">
        <v>15744</v>
      </c>
      <c r="O1620" s="139" t="s">
        <v>2340</v>
      </c>
      <c r="P1620" s="139" t="s">
        <v>15745</v>
      </c>
      <c r="Q1620" s="139" t="s">
        <v>2342</v>
      </c>
      <c r="R1620" s="145" t="s">
        <v>15746</v>
      </c>
      <c r="S1620" s="139">
        <v>8340537</v>
      </c>
      <c r="T1620" s="139" t="s">
        <v>15745</v>
      </c>
      <c r="U1620" s="139" t="s">
        <v>15747</v>
      </c>
      <c r="V1620" s="139">
        <v>1</v>
      </c>
      <c r="W1620" s="139">
        <v>2064896992</v>
      </c>
      <c r="X1620" s="139" t="s">
        <v>15748</v>
      </c>
      <c r="Y1620" s="139" t="s">
        <v>15749</v>
      </c>
      <c r="Z1620" s="139">
        <v>2064896992</v>
      </c>
      <c r="AA1620" s="139" t="s">
        <v>15750</v>
      </c>
      <c r="AB1620" s="139"/>
      <c r="AC1620" s="139"/>
      <c r="AD1620" s="139" t="s">
        <v>15751</v>
      </c>
      <c r="AE1620" s="139" t="s">
        <v>2348</v>
      </c>
      <c r="AF1620" s="139" t="s">
        <v>2349</v>
      </c>
      <c r="AG1620" s="139">
        <v>98028</v>
      </c>
      <c r="AH1620" s="139" t="s">
        <v>15749</v>
      </c>
      <c r="AI1620" s="139">
        <v>2064896992</v>
      </c>
      <c r="AJ1620" s="139" t="s">
        <v>15750</v>
      </c>
      <c r="AK1620" s="139"/>
      <c r="AL1620" s="139"/>
      <c r="AM1620" s="139" t="s">
        <v>15751</v>
      </c>
      <c r="AN1620" s="139" t="s">
        <v>2348</v>
      </c>
      <c r="AO1620" s="139" t="s">
        <v>2349</v>
      </c>
      <c r="AP1620" s="139">
        <v>98028</v>
      </c>
      <c r="AQ1620" s="139" t="s">
        <v>13580</v>
      </c>
      <c r="AR1620" s="139">
        <v>93535</v>
      </c>
      <c r="AS1620" s="139">
        <v>2026</v>
      </c>
      <c r="AT1620" s="139" t="s">
        <v>7220</v>
      </c>
      <c r="AU1620" s="139" t="s">
        <v>7256</v>
      </c>
      <c r="AV1620" s="139" t="s">
        <v>7222</v>
      </c>
      <c r="AW1620" s="139" t="s">
        <v>7223</v>
      </c>
      <c r="AX1620" s="139" t="s">
        <v>7224</v>
      </c>
      <c r="AY1620" s="139" t="s">
        <v>7238</v>
      </c>
      <c r="AZ1620" s="139" t="s">
        <v>7599</v>
      </c>
      <c r="BA1620" s="139"/>
      <c r="BB1620" s="141">
        <v>46030</v>
      </c>
      <c r="BC1620" s="141">
        <v>46163</v>
      </c>
      <c r="BD1620" s="139" t="s">
        <v>7670</v>
      </c>
      <c r="BE1620" s="145" t="s">
        <v>15753</v>
      </c>
      <c r="BF1620" s="139" t="s">
        <v>2340</v>
      </c>
      <c r="BG1620" s="139" t="s">
        <v>7228</v>
      </c>
      <c r="BH1620" s="139" t="s">
        <v>7229</v>
      </c>
      <c r="BI1620" s="139">
        <v>1260</v>
      </c>
      <c r="BJ1620" s="139" t="s">
        <v>2350</v>
      </c>
      <c r="BK1620" s="139">
        <v>18</v>
      </c>
      <c r="BL1620" s="139">
        <v>18</v>
      </c>
      <c r="BM1620" s="139" t="s">
        <v>7672</v>
      </c>
      <c r="BN1620" s="139"/>
      <c r="BO1620" s="139">
        <v>1260</v>
      </c>
      <c r="BP1620" s="139">
        <v>0</v>
      </c>
      <c r="BQ1620" s="139"/>
      <c r="BR1620" s="139"/>
      <c r="BS1620" s="139">
        <v>1260</v>
      </c>
      <c r="BT1620" s="139"/>
      <c r="BU1620" s="139" t="s">
        <v>2386</v>
      </c>
      <c r="BV1620" s="139"/>
      <c r="BW1620" s="139"/>
      <c r="BX1620" s="139"/>
      <c r="BY1620" s="139"/>
      <c r="BZ1620" s="139"/>
      <c r="CA1620" s="139"/>
      <c r="CB1620" s="139" t="s">
        <v>7231</v>
      </c>
      <c r="CC1620" s="139"/>
    </row>
    <row r="1621" spans="1:81">
      <c r="A1621" s="139">
        <v>1620</v>
      </c>
      <c r="B1621" s="139" t="s">
        <v>7688</v>
      </c>
      <c r="C1621" s="145" t="s">
        <v>15754</v>
      </c>
      <c r="D1621" s="139">
        <v>1</v>
      </c>
      <c r="E1621" s="139">
        <v>1</v>
      </c>
      <c r="F1621" s="139">
        <v>315</v>
      </c>
      <c r="G1621" s="139">
        <v>0</v>
      </c>
      <c r="H1621" s="139">
        <v>315</v>
      </c>
      <c r="I1621" s="139"/>
      <c r="J1621" s="139"/>
      <c r="K1621" s="140">
        <v>46000.8770833333</v>
      </c>
      <c r="L1621" s="140">
        <v>46000.8881944444</v>
      </c>
      <c r="M1621" s="139" t="s">
        <v>2338</v>
      </c>
      <c r="N1621" s="139" t="s">
        <v>15755</v>
      </c>
      <c r="O1621" s="139" t="s">
        <v>2340</v>
      </c>
      <c r="P1621" s="139" t="s">
        <v>15756</v>
      </c>
      <c r="Q1621" s="139" t="s">
        <v>2342</v>
      </c>
      <c r="R1621" s="145" t="s">
        <v>15757</v>
      </c>
      <c r="S1621" s="139">
        <v>8299146</v>
      </c>
      <c r="T1621" s="139" t="s">
        <v>15756</v>
      </c>
      <c r="U1621" s="139" t="s">
        <v>15758</v>
      </c>
      <c r="V1621" s="139">
        <v>1</v>
      </c>
      <c r="W1621" s="139">
        <v>7346041398</v>
      </c>
      <c r="X1621" s="139" t="s">
        <v>15759</v>
      </c>
      <c r="Y1621" s="139" t="s">
        <v>15760</v>
      </c>
      <c r="Z1621" s="139">
        <v>7346041398</v>
      </c>
      <c r="AA1621" s="139" t="s">
        <v>15761</v>
      </c>
      <c r="AB1621" s="139"/>
      <c r="AC1621" s="139"/>
      <c r="AD1621" s="139" t="s">
        <v>2710</v>
      </c>
      <c r="AE1621" s="139" t="s">
        <v>2348</v>
      </c>
      <c r="AF1621" s="139" t="s">
        <v>2349</v>
      </c>
      <c r="AG1621" s="139">
        <v>98075</v>
      </c>
      <c r="AH1621" s="139" t="s">
        <v>15760</v>
      </c>
      <c r="AI1621" s="139">
        <v>7346041398</v>
      </c>
      <c r="AJ1621" s="139" t="s">
        <v>15761</v>
      </c>
      <c r="AK1621" s="139"/>
      <c r="AL1621" s="139"/>
      <c r="AM1621" s="139" t="s">
        <v>2710</v>
      </c>
      <c r="AN1621" s="139" t="s">
        <v>2348</v>
      </c>
      <c r="AO1621" s="139" t="s">
        <v>2349</v>
      </c>
      <c r="AP1621" s="139">
        <v>98075</v>
      </c>
      <c r="AQ1621" s="139" t="s">
        <v>8537</v>
      </c>
      <c r="AR1621" s="139">
        <v>93341</v>
      </c>
      <c r="AS1621" s="139">
        <v>2026</v>
      </c>
      <c r="AT1621" s="139" t="s">
        <v>7220</v>
      </c>
      <c r="AU1621" s="139" t="s">
        <v>7707</v>
      </c>
      <c r="AV1621" s="139" t="s">
        <v>7222</v>
      </c>
      <c r="AW1621" s="139" t="s">
        <v>7413</v>
      </c>
      <c r="AX1621" s="139" t="s">
        <v>7224</v>
      </c>
      <c r="AY1621" s="139" t="s">
        <v>7238</v>
      </c>
      <c r="AZ1621" s="139" t="s">
        <v>7708</v>
      </c>
      <c r="BA1621" s="139"/>
      <c r="BB1621" s="141">
        <v>46030</v>
      </c>
      <c r="BC1621" s="141">
        <v>46163</v>
      </c>
      <c r="BD1621" s="139" t="s">
        <v>7670</v>
      </c>
      <c r="BE1621" s="145" t="s">
        <v>15754</v>
      </c>
      <c r="BF1621" s="139" t="s">
        <v>2340</v>
      </c>
      <c r="BG1621" s="139" t="s">
        <v>7228</v>
      </c>
      <c r="BH1621" s="139" t="s">
        <v>7229</v>
      </c>
      <c r="BI1621" s="139">
        <v>315</v>
      </c>
      <c r="BJ1621" s="139" t="s">
        <v>2350</v>
      </c>
      <c r="BK1621" s="139">
        <v>18</v>
      </c>
      <c r="BL1621" s="139">
        <v>18</v>
      </c>
      <c r="BM1621" s="139" t="s">
        <v>7672</v>
      </c>
      <c r="BN1621" s="139"/>
      <c r="BO1621" s="139">
        <v>315</v>
      </c>
      <c r="BP1621" s="139">
        <v>0</v>
      </c>
      <c r="BQ1621" s="139"/>
      <c r="BR1621" s="139"/>
      <c r="BS1621" s="139">
        <v>315</v>
      </c>
      <c r="BT1621" s="139"/>
      <c r="BU1621" s="139" t="s">
        <v>2360</v>
      </c>
      <c r="BV1621" s="139"/>
      <c r="BW1621" s="139"/>
      <c r="BX1621" s="139"/>
      <c r="BY1621" s="139"/>
      <c r="BZ1621" s="139"/>
      <c r="CA1621" s="139"/>
      <c r="CB1621" s="139" t="s">
        <v>7231</v>
      </c>
      <c r="CC1621" s="139" t="s">
        <v>7244</v>
      </c>
    </row>
    <row r="1622" spans="1:81">
      <c r="A1622" s="139">
        <v>1621</v>
      </c>
      <c r="B1622" s="139" t="s">
        <v>7210</v>
      </c>
      <c r="C1622" s="145" t="s">
        <v>15762</v>
      </c>
      <c r="D1622" s="139">
        <v>1</v>
      </c>
      <c r="E1622" s="139">
        <v>1</v>
      </c>
      <c r="F1622" s="139">
        <v>1</v>
      </c>
      <c r="G1622" s="139">
        <v>0</v>
      </c>
      <c r="H1622" s="139">
        <v>1</v>
      </c>
      <c r="I1622" s="139"/>
      <c r="J1622" s="139"/>
      <c r="K1622" s="140">
        <v>46000.8701388889</v>
      </c>
      <c r="L1622" s="140">
        <v>46000.8701388889</v>
      </c>
      <c r="M1622" s="139" t="s">
        <v>7341</v>
      </c>
      <c r="N1622" s="139" t="s">
        <v>15763</v>
      </c>
      <c r="O1622" s="139" t="s">
        <v>2340</v>
      </c>
      <c r="P1622" s="139" t="s">
        <v>15764</v>
      </c>
      <c r="Q1622" s="139" t="s">
        <v>2342</v>
      </c>
      <c r="R1622" s="145" t="s">
        <v>15765</v>
      </c>
      <c r="S1622" s="139">
        <v>7886718</v>
      </c>
      <c r="T1622" s="139" t="s">
        <v>15764</v>
      </c>
      <c r="U1622" s="139" t="s">
        <v>15766</v>
      </c>
      <c r="V1622" s="139">
        <v>1</v>
      </c>
      <c r="W1622" s="139">
        <v>4257498082</v>
      </c>
      <c r="X1622" s="139" t="s">
        <v>15767</v>
      </c>
      <c r="Y1622" s="139"/>
      <c r="Z1622" s="139"/>
      <c r="AA1622" s="139"/>
      <c r="AB1622" s="139"/>
      <c r="AC1622" s="139"/>
      <c r="AD1622" s="139"/>
      <c r="AE1622" s="139"/>
      <c r="AF1622" s="139"/>
      <c r="AG1622" s="139"/>
      <c r="AH1622" s="139" t="s">
        <v>15768</v>
      </c>
      <c r="AI1622" s="139">
        <v>4257498082</v>
      </c>
      <c r="AJ1622" s="139" t="s">
        <v>15769</v>
      </c>
      <c r="AK1622" s="139"/>
      <c r="AL1622" s="139"/>
      <c r="AM1622" s="139" t="s">
        <v>3448</v>
      </c>
      <c r="AN1622" s="139" t="s">
        <v>2348</v>
      </c>
      <c r="AO1622" s="139" t="s">
        <v>2349</v>
      </c>
      <c r="AP1622" s="139">
        <v>98075</v>
      </c>
      <c r="AQ1622" s="139" t="s">
        <v>15361</v>
      </c>
      <c r="AR1622" s="139">
        <v>98238</v>
      </c>
      <c r="AS1622" s="139">
        <v>2025</v>
      </c>
      <c r="AT1622" s="139" t="s">
        <v>7291</v>
      </c>
      <c r="AU1622" s="139" t="s">
        <v>7568</v>
      </c>
      <c r="AV1622" s="139" t="s">
        <v>7222</v>
      </c>
      <c r="AW1622" s="139" t="s">
        <v>7223</v>
      </c>
      <c r="AX1622" s="139" t="s">
        <v>7294</v>
      </c>
      <c r="AY1622" s="139" t="s">
        <v>9442</v>
      </c>
      <c r="AZ1622" s="139" t="s">
        <v>7570</v>
      </c>
      <c r="BA1622" s="139"/>
      <c r="BB1622" s="141">
        <v>46005</v>
      </c>
      <c r="BC1622" s="141">
        <v>46005</v>
      </c>
      <c r="BD1622" s="139" t="s">
        <v>15770</v>
      </c>
      <c r="BE1622" s="145" t="s">
        <v>15762</v>
      </c>
      <c r="BF1622" s="139" t="s">
        <v>2340</v>
      </c>
      <c r="BG1622" s="139" t="s">
        <v>7228</v>
      </c>
      <c r="BH1622" s="139" t="s">
        <v>7229</v>
      </c>
      <c r="BI1622" s="139">
        <v>1</v>
      </c>
      <c r="BJ1622" s="139" t="s">
        <v>2350</v>
      </c>
      <c r="BK1622" s="139">
        <v>1</v>
      </c>
      <c r="BL1622" s="139">
        <v>1</v>
      </c>
      <c r="BM1622" s="139" t="s">
        <v>15363</v>
      </c>
      <c r="BN1622" s="139"/>
      <c r="BO1622" s="139">
        <v>1</v>
      </c>
      <c r="BP1622" s="139">
        <v>0</v>
      </c>
      <c r="BQ1622" s="139"/>
      <c r="BR1622" s="139"/>
      <c r="BS1622" s="139">
        <v>1</v>
      </c>
      <c r="BT1622" s="139"/>
      <c r="BU1622" s="139" t="s">
        <v>2360</v>
      </c>
      <c r="BV1622" s="139"/>
      <c r="BW1622" s="139"/>
      <c r="BX1622" s="139"/>
      <c r="BY1622" s="139"/>
      <c r="BZ1622" s="139"/>
      <c r="CA1622" s="139"/>
      <c r="CB1622" s="139" t="s">
        <v>7231</v>
      </c>
      <c r="CC1622" s="139"/>
    </row>
    <row r="1623" spans="1:81">
      <c r="A1623" s="139">
        <v>1622</v>
      </c>
      <c r="B1623" s="139" t="s">
        <v>7210</v>
      </c>
      <c r="C1623" s="145" t="s">
        <v>15771</v>
      </c>
      <c r="D1623" s="139">
        <v>1</v>
      </c>
      <c r="E1623" s="139">
        <v>2</v>
      </c>
      <c r="F1623" s="139">
        <v>1400</v>
      </c>
      <c r="G1623" s="139">
        <v>87.5</v>
      </c>
      <c r="H1623" s="139">
        <v>1312.5</v>
      </c>
      <c r="I1623" s="139"/>
      <c r="J1623" s="139"/>
      <c r="K1623" s="140">
        <v>46000.8631944444</v>
      </c>
      <c r="L1623" s="140">
        <v>46000.8638888889</v>
      </c>
      <c r="M1623" s="139" t="s">
        <v>2726</v>
      </c>
      <c r="N1623" s="139" t="s">
        <v>15772</v>
      </c>
      <c r="O1623" s="139" t="s">
        <v>2340</v>
      </c>
      <c r="P1623" s="139" t="s">
        <v>15773</v>
      </c>
      <c r="Q1623" s="139" t="s">
        <v>2342</v>
      </c>
      <c r="R1623" s="145" t="s">
        <v>15774</v>
      </c>
      <c r="S1623" s="139">
        <v>8337570</v>
      </c>
      <c r="T1623" s="139" t="s">
        <v>15773</v>
      </c>
      <c r="U1623" s="139" t="s">
        <v>15775</v>
      </c>
      <c r="V1623" s="139">
        <v>1</v>
      </c>
      <c r="W1623" s="139">
        <v>4088893748</v>
      </c>
      <c r="X1623" s="139" t="s">
        <v>15776</v>
      </c>
      <c r="Y1623" s="139" t="s">
        <v>15258</v>
      </c>
      <c r="Z1623" s="139">
        <v>4088893748</v>
      </c>
      <c r="AA1623" s="139" t="s">
        <v>15777</v>
      </c>
      <c r="AB1623" s="139"/>
      <c r="AC1623" s="139"/>
      <c r="AD1623" s="139" t="s">
        <v>2451</v>
      </c>
      <c r="AE1623" s="139" t="s">
        <v>2369</v>
      </c>
      <c r="AF1623" s="139" t="s">
        <v>2349</v>
      </c>
      <c r="AG1623" s="139">
        <v>95129</v>
      </c>
      <c r="AH1623" s="139" t="s">
        <v>15258</v>
      </c>
      <c r="AI1623" s="139">
        <v>4088893748</v>
      </c>
      <c r="AJ1623" s="139" t="s">
        <v>15777</v>
      </c>
      <c r="AK1623" s="139"/>
      <c r="AL1623" s="139"/>
      <c r="AM1623" s="139" t="s">
        <v>2451</v>
      </c>
      <c r="AN1623" s="139" t="s">
        <v>2369</v>
      </c>
      <c r="AO1623" s="139" t="s">
        <v>2349</v>
      </c>
      <c r="AP1623" s="139">
        <v>95129</v>
      </c>
      <c r="AQ1623" s="139" t="s">
        <v>12623</v>
      </c>
      <c r="AR1623" s="139">
        <v>93806</v>
      </c>
      <c r="AS1623" s="139">
        <v>2026</v>
      </c>
      <c r="AT1623" s="139" t="s">
        <v>7220</v>
      </c>
      <c r="AU1623" s="139" t="s">
        <v>7221</v>
      </c>
      <c r="AV1623" s="139" t="s">
        <v>7222</v>
      </c>
      <c r="AW1623" s="139" t="s">
        <v>7223</v>
      </c>
      <c r="AX1623" s="139" t="s">
        <v>7294</v>
      </c>
      <c r="AY1623" s="139" t="s">
        <v>7238</v>
      </c>
      <c r="AZ1623" s="139" t="s">
        <v>12624</v>
      </c>
      <c r="BA1623" s="139"/>
      <c r="BB1623" s="141">
        <v>46029</v>
      </c>
      <c r="BC1623" s="141">
        <v>46162</v>
      </c>
      <c r="BD1623" s="139" t="s">
        <v>12625</v>
      </c>
      <c r="BE1623" s="145" t="s">
        <v>15778</v>
      </c>
      <c r="BF1623" s="139" t="s">
        <v>2340</v>
      </c>
      <c r="BG1623" s="139" t="s">
        <v>172</v>
      </c>
      <c r="BH1623" s="139" t="s">
        <v>7242</v>
      </c>
      <c r="BI1623" s="139">
        <v>50</v>
      </c>
      <c r="BJ1623" s="139" t="s">
        <v>2350</v>
      </c>
      <c r="BK1623" s="139">
        <v>18</v>
      </c>
      <c r="BL1623" s="139">
        <v>18</v>
      </c>
      <c r="BM1623" s="139" t="s">
        <v>8191</v>
      </c>
      <c r="BN1623" s="139"/>
      <c r="BO1623" s="139">
        <v>50</v>
      </c>
      <c r="BP1623" s="139">
        <v>0</v>
      </c>
      <c r="BQ1623" s="139"/>
      <c r="BR1623" s="139"/>
      <c r="BS1623" s="139">
        <v>50</v>
      </c>
      <c r="BT1623" s="139"/>
      <c r="BU1623" s="139" t="s">
        <v>2386</v>
      </c>
      <c r="BV1623" s="139"/>
      <c r="BW1623" s="139"/>
      <c r="BX1623" s="139"/>
      <c r="BY1623" s="139"/>
      <c r="BZ1623" s="139"/>
      <c r="CA1623" s="139"/>
      <c r="CB1623" s="139" t="s">
        <v>7231</v>
      </c>
      <c r="CC1623" s="139" t="s">
        <v>7232</v>
      </c>
    </row>
    <row r="1624" spans="1:81">
      <c r="A1624" s="139">
        <v>1623</v>
      </c>
      <c r="B1624" s="139" t="s">
        <v>7210</v>
      </c>
      <c r="C1624" s="145" t="s">
        <v>15771</v>
      </c>
      <c r="D1624" s="139">
        <v>1</v>
      </c>
      <c r="E1624" s="139">
        <v>2</v>
      </c>
      <c r="F1624" s="139">
        <v>1400</v>
      </c>
      <c r="G1624" s="139">
        <v>87.5</v>
      </c>
      <c r="H1624" s="139">
        <v>1312.5</v>
      </c>
      <c r="I1624" s="139"/>
      <c r="J1624" s="139"/>
      <c r="K1624" s="140">
        <v>46000.8631944444</v>
      </c>
      <c r="L1624" s="140">
        <v>46000.8638888889</v>
      </c>
      <c r="M1624" s="139" t="s">
        <v>2726</v>
      </c>
      <c r="N1624" s="139" t="s">
        <v>15772</v>
      </c>
      <c r="O1624" s="139" t="s">
        <v>2340</v>
      </c>
      <c r="P1624" s="139" t="s">
        <v>15773</v>
      </c>
      <c r="Q1624" s="139" t="s">
        <v>2342</v>
      </c>
      <c r="R1624" s="145" t="s">
        <v>15774</v>
      </c>
      <c r="S1624" s="139">
        <v>8337570</v>
      </c>
      <c r="T1624" s="139" t="s">
        <v>15773</v>
      </c>
      <c r="U1624" s="139" t="s">
        <v>15775</v>
      </c>
      <c r="V1624" s="139">
        <v>1</v>
      </c>
      <c r="W1624" s="139">
        <v>4088893748</v>
      </c>
      <c r="X1624" s="139" t="s">
        <v>15776</v>
      </c>
      <c r="Y1624" s="139" t="s">
        <v>15258</v>
      </c>
      <c r="Z1624" s="139">
        <v>4088893748</v>
      </c>
      <c r="AA1624" s="139" t="s">
        <v>15777</v>
      </c>
      <c r="AB1624" s="139"/>
      <c r="AC1624" s="139"/>
      <c r="AD1624" s="139" t="s">
        <v>2451</v>
      </c>
      <c r="AE1624" s="139" t="s">
        <v>2369</v>
      </c>
      <c r="AF1624" s="139" t="s">
        <v>2349</v>
      </c>
      <c r="AG1624" s="139">
        <v>95129</v>
      </c>
      <c r="AH1624" s="139" t="s">
        <v>15258</v>
      </c>
      <c r="AI1624" s="139">
        <v>4088893748</v>
      </c>
      <c r="AJ1624" s="139" t="s">
        <v>15777</v>
      </c>
      <c r="AK1624" s="139"/>
      <c r="AL1624" s="139"/>
      <c r="AM1624" s="139" t="s">
        <v>2451</v>
      </c>
      <c r="AN1624" s="139" t="s">
        <v>2369</v>
      </c>
      <c r="AO1624" s="139" t="s">
        <v>2349</v>
      </c>
      <c r="AP1624" s="139">
        <v>95129</v>
      </c>
      <c r="AQ1624" s="139" t="s">
        <v>12623</v>
      </c>
      <c r="AR1624" s="139">
        <v>93806</v>
      </c>
      <c r="AS1624" s="139">
        <v>2026</v>
      </c>
      <c r="AT1624" s="139" t="s">
        <v>7220</v>
      </c>
      <c r="AU1624" s="139" t="s">
        <v>7221</v>
      </c>
      <c r="AV1624" s="139" t="s">
        <v>7222</v>
      </c>
      <c r="AW1624" s="139" t="s">
        <v>7223</v>
      </c>
      <c r="AX1624" s="139" t="s">
        <v>7294</v>
      </c>
      <c r="AY1624" s="139" t="s">
        <v>7238</v>
      </c>
      <c r="AZ1624" s="139" t="s">
        <v>12624</v>
      </c>
      <c r="BA1624" s="139"/>
      <c r="BB1624" s="141">
        <v>46029</v>
      </c>
      <c r="BC1624" s="141">
        <v>46162</v>
      </c>
      <c r="BD1624" s="139" t="s">
        <v>12625</v>
      </c>
      <c r="BE1624" s="145" t="s">
        <v>15779</v>
      </c>
      <c r="BF1624" s="139" t="s">
        <v>2340</v>
      </c>
      <c r="BG1624" s="139" t="s">
        <v>7228</v>
      </c>
      <c r="BH1624" s="139" t="s">
        <v>7229</v>
      </c>
      <c r="BI1624" s="139">
        <v>1350</v>
      </c>
      <c r="BJ1624" s="139" t="s">
        <v>2350</v>
      </c>
      <c r="BK1624" s="139">
        <v>18</v>
      </c>
      <c r="BL1624" s="139">
        <v>18</v>
      </c>
      <c r="BM1624" s="139" t="s">
        <v>8191</v>
      </c>
      <c r="BN1624" s="139"/>
      <c r="BO1624" s="139">
        <v>1350</v>
      </c>
      <c r="BP1624" s="139">
        <v>87.5</v>
      </c>
      <c r="BQ1624" s="139"/>
      <c r="BR1624" s="139"/>
      <c r="BS1624" s="139">
        <v>1262.5</v>
      </c>
      <c r="BT1624" s="139"/>
      <c r="BU1624" s="139" t="s">
        <v>2386</v>
      </c>
      <c r="BV1624" s="139"/>
      <c r="BW1624" s="139"/>
      <c r="BX1624" s="139"/>
      <c r="BY1624" s="139"/>
      <c r="BZ1624" s="139"/>
      <c r="CA1624" s="139"/>
      <c r="CB1624" s="139" t="s">
        <v>7231</v>
      </c>
      <c r="CC1624" s="139" t="s">
        <v>7232</v>
      </c>
    </row>
    <row r="1625" spans="1:81">
      <c r="A1625" s="139">
        <v>1624</v>
      </c>
      <c r="B1625" s="139" t="s">
        <v>7210</v>
      </c>
      <c r="C1625" s="145" t="s">
        <v>15780</v>
      </c>
      <c r="D1625" s="139">
        <v>1</v>
      </c>
      <c r="E1625" s="139">
        <v>1</v>
      </c>
      <c r="F1625" s="139">
        <v>480</v>
      </c>
      <c r="G1625" s="139">
        <v>0</v>
      </c>
      <c r="H1625" s="139">
        <v>480</v>
      </c>
      <c r="I1625" s="139"/>
      <c r="J1625" s="139"/>
      <c r="K1625" s="140">
        <v>46000.8618055556</v>
      </c>
      <c r="L1625" s="140">
        <v>46000.8673611111</v>
      </c>
      <c r="M1625" s="139" t="s">
        <v>2338</v>
      </c>
      <c r="N1625" s="139" t="s">
        <v>15781</v>
      </c>
      <c r="O1625" s="139" t="s">
        <v>2340</v>
      </c>
      <c r="P1625" s="139" t="s">
        <v>15782</v>
      </c>
      <c r="Q1625" s="139" t="s">
        <v>2342</v>
      </c>
      <c r="R1625" s="145" t="s">
        <v>15783</v>
      </c>
      <c r="S1625" s="139">
        <v>8342360</v>
      </c>
      <c r="T1625" s="139" t="s">
        <v>15782</v>
      </c>
      <c r="U1625" s="139" t="s">
        <v>15784</v>
      </c>
      <c r="V1625" s="139"/>
      <c r="W1625" s="139"/>
      <c r="X1625" s="139" t="s">
        <v>15785</v>
      </c>
      <c r="Y1625" s="139"/>
      <c r="Z1625" s="139"/>
      <c r="AA1625" s="139"/>
      <c r="AB1625" s="139"/>
      <c r="AC1625" s="139"/>
      <c r="AD1625" s="139"/>
      <c r="AE1625" s="139"/>
      <c r="AF1625" s="139"/>
      <c r="AG1625" s="139"/>
      <c r="AH1625" s="139" t="s">
        <v>15786</v>
      </c>
      <c r="AI1625" s="139">
        <v>6504557407</v>
      </c>
      <c r="AJ1625" s="139" t="s">
        <v>15787</v>
      </c>
      <c r="AK1625" s="139"/>
      <c r="AL1625" s="139"/>
      <c r="AM1625" s="139" t="s">
        <v>2385</v>
      </c>
      <c r="AN1625" s="139" t="s">
        <v>2369</v>
      </c>
      <c r="AO1625" s="139" t="s">
        <v>2349</v>
      </c>
      <c r="AP1625" s="139">
        <v>94030</v>
      </c>
      <c r="AQ1625" s="139" t="s">
        <v>9867</v>
      </c>
      <c r="AR1625" s="139">
        <v>97477</v>
      </c>
      <c r="AS1625" s="139">
        <v>2025</v>
      </c>
      <c r="AT1625" s="139" t="s">
        <v>7291</v>
      </c>
      <c r="AU1625" s="139" t="s">
        <v>7379</v>
      </c>
      <c r="AV1625" s="139" t="s">
        <v>7222</v>
      </c>
      <c r="AW1625" s="139" t="s">
        <v>7293</v>
      </c>
      <c r="AX1625" s="139" t="s">
        <v>7224</v>
      </c>
      <c r="AY1625" s="139" t="s">
        <v>7716</v>
      </c>
      <c r="AZ1625" s="139" t="s">
        <v>8968</v>
      </c>
      <c r="BA1625" s="139" t="s">
        <v>7381</v>
      </c>
      <c r="BB1625" s="141">
        <v>46004</v>
      </c>
      <c r="BC1625" s="141">
        <v>46053</v>
      </c>
      <c r="BD1625" s="139" t="s">
        <v>8586</v>
      </c>
      <c r="BE1625" s="145" t="s">
        <v>15780</v>
      </c>
      <c r="BF1625" s="139" t="s">
        <v>2340</v>
      </c>
      <c r="BG1625" s="139" t="s">
        <v>7228</v>
      </c>
      <c r="BH1625" s="139" t="s">
        <v>7229</v>
      </c>
      <c r="BI1625" s="139">
        <v>480</v>
      </c>
      <c r="BJ1625" s="139" t="s">
        <v>2350</v>
      </c>
      <c r="BK1625" s="139">
        <v>6</v>
      </c>
      <c r="BL1625" s="139">
        <v>6</v>
      </c>
      <c r="BM1625" s="139" t="s">
        <v>14284</v>
      </c>
      <c r="BN1625" s="139"/>
      <c r="BO1625" s="139">
        <v>480</v>
      </c>
      <c r="BP1625" s="139">
        <v>0</v>
      </c>
      <c r="BQ1625" s="139"/>
      <c r="BR1625" s="139"/>
      <c r="BS1625" s="139">
        <v>480</v>
      </c>
      <c r="BT1625" s="139"/>
      <c r="BU1625" s="139" t="s">
        <v>2521</v>
      </c>
      <c r="BV1625" s="139"/>
      <c r="BW1625" s="139"/>
      <c r="BX1625" s="139"/>
      <c r="BY1625" s="139"/>
      <c r="BZ1625" s="139"/>
      <c r="CA1625" s="139"/>
      <c r="CB1625" s="139" t="s">
        <v>7231</v>
      </c>
      <c r="CC1625" s="139" t="s">
        <v>7232</v>
      </c>
    </row>
    <row r="1626" spans="1:81">
      <c r="A1626" s="139">
        <v>1625</v>
      </c>
      <c r="B1626" s="139" t="s">
        <v>7210</v>
      </c>
      <c r="C1626" s="145" t="s">
        <v>15788</v>
      </c>
      <c r="D1626" s="139">
        <v>1</v>
      </c>
      <c r="E1626" s="139">
        <v>2</v>
      </c>
      <c r="F1626" s="139">
        <v>837.5</v>
      </c>
      <c r="G1626" s="139">
        <v>39.37</v>
      </c>
      <c r="H1626" s="139">
        <v>798.13</v>
      </c>
      <c r="I1626" s="139"/>
      <c r="J1626" s="139"/>
      <c r="K1626" s="140">
        <v>46000.8604166667</v>
      </c>
      <c r="L1626" s="140">
        <v>46000.8611111111</v>
      </c>
      <c r="M1626" s="139" t="s">
        <v>2361</v>
      </c>
      <c r="N1626" s="139" t="s">
        <v>15789</v>
      </c>
      <c r="O1626" s="139" t="s">
        <v>2340</v>
      </c>
      <c r="P1626" s="139" t="s">
        <v>5659</v>
      </c>
      <c r="Q1626" s="139" t="s">
        <v>2342</v>
      </c>
      <c r="R1626" s="145" t="s">
        <v>15790</v>
      </c>
      <c r="S1626" s="139">
        <v>8210371</v>
      </c>
      <c r="T1626" s="139" t="s">
        <v>5659</v>
      </c>
      <c r="U1626" s="139" t="s">
        <v>5660</v>
      </c>
      <c r="V1626" s="139">
        <v>1</v>
      </c>
      <c r="W1626" s="139">
        <v>8322750777</v>
      </c>
      <c r="X1626" s="139" t="s">
        <v>5661</v>
      </c>
      <c r="Y1626" s="139" t="s">
        <v>5662</v>
      </c>
      <c r="Z1626" s="139">
        <v>8322750777</v>
      </c>
      <c r="AA1626" s="139" t="s">
        <v>5663</v>
      </c>
      <c r="AB1626" s="139"/>
      <c r="AC1626" s="139"/>
      <c r="AD1626" s="139" t="s">
        <v>2562</v>
      </c>
      <c r="AE1626" s="139" t="s">
        <v>2369</v>
      </c>
      <c r="AF1626" s="139" t="s">
        <v>2349</v>
      </c>
      <c r="AG1626" s="139">
        <v>92620</v>
      </c>
      <c r="AH1626" s="139" t="s">
        <v>5662</v>
      </c>
      <c r="AI1626" s="139">
        <v>8322750777</v>
      </c>
      <c r="AJ1626" s="139" t="s">
        <v>5663</v>
      </c>
      <c r="AK1626" s="139"/>
      <c r="AL1626" s="139"/>
      <c r="AM1626" s="139" t="s">
        <v>2562</v>
      </c>
      <c r="AN1626" s="139" t="s">
        <v>2369</v>
      </c>
      <c r="AO1626" s="139" t="s">
        <v>2349</v>
      </c>
      <c r="AP1626" s="139">
        <v>92620</v>
      </c>
      <c r="AQ1626" s="139" t="s">
        <v>8798</v>
      </c>
      <c r="AR1626" s="139">
        <v>97810</v>
      </c>
      <c r="AS1626" s="139">
        <v>2026</v>
      </c>
      <c r="AT1626" s="139" t="s">
        <v>7220</v>
      </c>
      <c r="AU1626" s="139" t="s">
        <v>7682</v>
      </c>
      <c r="AV1626" s="139" t="s">
        <v>7222</v>
      </c>
      <c r="AW1626" s="139" t="s">
        <v>7365</v>
      </c>
      <c r="AX1626" s="139" t="s">
        <v>7224</v>
      </c>
      <c r="AY1626" s="139" t="s">
        <v>7238</v>
      </c>
      <c r="AZ1626" s="139" t="s">
        <v>7683</v>
      </c>
      <c r="BA1626" s="139"/>
      <c r="BB1626" s="141">
        <v>46046</v>
      </c>
      <c r="BC1626" s="141">
        <v>46151</v>
      </c>
      <c r="BD1626" s="139" t="s">
        <v>7367</v>
      </c>
      <c r="BE1626" s="145" t="s">
        <v>15791</v>
      </c>
      <c r="BF1626" s="139" t="s">
        <v>2340</v>
      </c>
      <c r="BG1626" s="139" t="s">
        <v>172</v>
      </c>
      <c r="BH1626" s="139" t="s">
        <v>7242</v>
      </c>
      <c r="BI1626" s="139">
        <v>50</v>
      </c>
      <c r="BJ1626" s="139" t="s">
        <v>2350</v>
      </c>
      <c r="BK1626" s="139">
        <v>15</v>
      </c>
      <c r="BL1626" s="139">
        <v>15</v>
      </c>
      <c r="BM1626" s="139" t="s">
        <v>7298</v>
      </c>
      <c r="BN1626" s="139"/>
      <c r="BO1626" s="139">
        <v>50</v>
      </c>
      <c r="BP1626" s="139">
        <v>0</v>
      </c>
      <c r="BQ1626" s="139"/>
      <c r="BR1626" s="139"/>
      <c r="BS1626" s="139">
        <v>50</v>
      </c>
      <c r="BT1626" s="139"/>
      <c r="BU1626" s="139" t="s">
        <v>2386</v>
      </c>
      <c r="BV1626" s="139"/>
      <c r="BW1626" s="139"/>
      <c r="BX1626" s="139"/>
      <c r="BY1626" s="139"/>
      <c r="BZ1626" s="139"/>
      <c r="CA1626" s="139"/>
      <c r="CB1626" s="139" t="s">
        <v>7231</v>
      </c>
      <c r="CC1626" s="139"/>
    </row>
    <row r="1627" spans="1:81">
      <c r="A1627" s="139">
        <v>1626</v>
      </c>
      <c r="B1627" s="139" t="s">
        <v>7210</v>
      </c>
      <c r="C1627" s="145" t="s">
        <v>15788</v>
      </c>
      <c r="D1627" s="139">
        <v>1</v>
      </c>
      <c r="E1627" s="139">
        <v>2</v>
      </c>
      <c r="F1627" s="139">
        <v>837.5</v>
      </c>
      <c r="G1627" s="139">
        <v>39.37</v>
      </c>
      <c r="H1627" s="139">
        <v>798.13</v>
      </c>
      <c r="I1627" s="139"/>
      <c r="J1627" s="139"/>
      <c r="K1627" s="140">
        <v>46000.8604166667</v>
      </c>
      <c r="L1627" s="140">
        <v>46000.8611111111</v>
      </c>
      <c r="M1627" s="139" t="s">
        <v>2361</v>
      </c>
      <c r="N1627" s="139" t="s">
        <v>15789</v>
      </c>
      <c r="O1627" s="139" t="s">
        <v>2340</v>
      </c>
      <c r="P1627" s="139" t="s">
        <v>5659</v>
      </c>
      <c r="Q1627" s="139" t="s">
        <v>2342</v>
      </c>
      <c r="R1627" s="145" t="s">
        <v>15790</v>
      </c>
      <c r="S1627" s="139">
        <v>8210371</v>
      </c>
      <c r="T1627" s="139" t="s">
        <v>5659</v>
      </c>
      <c r="U1627" s="139" t="s">
        <v>5660</v>
      </c>
      <c r="V1627" s="139">
        <v>1</v>
      </c>
      <c r="W1627" s="139">
        <v>8322750777</v>
      </c>
      <c r="X1627" s="139" t="s">
        <v>5661</v>
      </c>
      <c r="Y1627" s="139" t="s">
        <v>5662</v>
      </c>
      <c r="Z1627" s="139">
        <v>8322750777</v>
      </c>
      <c r="AA1627" s="139" t="s">
        <v>5663</v>
      </c>
      <c r="AB1627" s="139"/>
      <c r="AC1627" s="139"/>
      <c r="AD1627" s="139" t="s">
        <v>2562</v>
      </c>
      <c r="AE1627" s="139" t="s">
        <v>2369</v>
      </c>
      <c r="AF1627" s="139" t="s">
        <v>2349</v>
      </c>
      <c r="AG1627" s="139">
        <v>92620</v>
      </c>
      <c r="AH1627" s="139" t="s">
        <v>5662</v>
      </c>
      <c r="AI1627" s="139">
        <v>8322750777</v>
      </c>
      <c r="AJ1627" s="139" t="s">
        <v>5663</v>
      </c>
      <c r="AK1627" s="139"/>
      <c r="AL1627" s="139"/>
      <c r="AM1627" s="139" t="s">
        <v>2562</v>
      </c>
      <c r="AN1627" s="139" t="s">
        <v>2369</v>
      </c>
      <c r="AO1627" s="139" t="s">
        <v>2349</v>
      </c>
      <c r="AP1627" s="139">
        <v>92620</v>
      </c>
      <c r="AQ1627" s="139" t="s">
        <v>8798</v>
      </c>
      <c r="AR1627" s="139">
        <v>97810</v>
      </c>
      <c r="AS1627" s="139">
        <v>2026</v>
      </c>
      <c r="AT1627" s="139" t="s">
        <v>7220</v>
      </c>
      <c r="AU1627" s="139" t="s">
        <v>7682</v>
      </c>
      <c r="AV1627" s="139" t="s">
        <v>7222</v>
      </c>
      <c r="AW1627" s="139" t="s">
        <v>7365</v>
      </c>
      <c r="AX1627" s="139" t="s">
        <v>7224</v>
      </c>
      <c r="AY1627" s="139" t="s">
        <v>7238</v>
      </c>
      <c r="AZ1627" s="139" t="s">
        <v>7683</v>
      </c>
      <c r="BA1627" s="139"/>
      <c r="BB1627" s="141">
        <v>46046</v>
      </c>
      <c r="BC1627" s="141">
        <v>46151</v>
      </c>
      <c r="BD1627" s="139" t="s">
        <v>7367</v>
      </c>
      <c r="BE1627" s="145" t="s">
        <v>15792</v>
      </c>
      <c r="BF1627" s="139" t="s">
        <v>2340</v>
      </c>
      <c r="BG1627" s="139" t="s">
        <v>7228</v>
      </c>
      <c r="BH1627" s="139" t="s">
        <v>7229</v>
      </c>
      <c r="BI1627" s="139">
        <v>787.5</v>
      </c>
      <c r="BJ1627" s="139" t="s">
        <v>2350</v>
      </c>
      <c r="BK1627" s="139">
        <v>15</v>
      </c>
      <c r="BL1627" s="139">
        <v>15</v>
      </c>
      <c r="BM1627" s="139" t="s">
        <v>7298</v>
      </c>
      <c r="BN1627" s="139"/>
      <c r="BO1627" s="139">
        <v>787.5</v>
      </c>
      <c r="BP1627" s="139">
        <v>39.37</v>
      </c>
      <c r="BQ1627" s="139"/>
      <c r="BR1627" s="139"/>
      <c r="BS1627" s="139">
        <v>748.13</v>
      </c>
      <c r="BT1627" s="139"/>
      <c r="BU1627" s="139" t="s">
        <v>2386</v>
      </c>
      <c r="BV1627" s="139"/>
      <c r="BW1627" s="139"/>
      <c r="BX1627" s="139"/>
      <c r="BY1627" s="139"/>
      <c r="BZ1627" s="139"/>
      <c r="CA1627" s="139"/>
      <c r="CB1627" s="139" t="s">
        <v>7231</v>
      </c>
      <c r="CC1627" s="139"/>
    </row>
    <row r="1628" spans="1:81">
      <c r="A1628" s="139">
        <v>1627</v>
      </c>
      <c r="B1628" s="139" t="s">
        <v>7210</v>
      </c>
      <c r="C1628" s="145" t="s">
        <v>15793</v>
      </c>
      <c r="D1628" s="139">
        <v>1</v>
      </c>
      <c r="E1628" s="139">
        <v>2</v>
      </c>
      <c r="F1628" s="139">
        <v>1400</v>
      </c>
      <c r="G1628" s="139">
        <v>50</v>
      </c>
      <c r="H1628" s="139">
        <v>1350</v>
      </c>
      <c r="I1628" s="139"/>
      <c r="J1628" s="139"/>
      <c r="K1628" s="140">
        <v>46000.85625</v>
      </c>
      <c r="L1628" s="140">
        <v>46000.8597222222</v>
      </c>
      <c r="M1628" s="139" t="s">
        <v>2726</v>
      </c>
      <c r="N1628" s="139" t="s">
        <v>15794</v>
      </c>
      <c r="O1628" s="139" t="s">
        <v>2340</v>
      </c>
      <c r="P1628" s="139" t="s">
        <v>15795</v>
      </c>
      <c r="Q1628" s="139" t="s">
        <v>2342</v>
      </c>
      <c r="R1628" s="145" t="s">
        <v>15796</v>
      </c>
      <c r="S1628" s="139">
        <v>8336197</v>
      </c>
      <c r="T1628" s="139" t="s">
        <v>15795</v>
      </c>
      <c r="U1628" s="139" t="s">
        <v>15797</v>
      </c>
      <c r="V1628" s="139">
        <v>1</v>
      </c>
      <c r="W1628" s="139">
        <v>4088893748</v>
      </c>
      <c r="X1628" s="139" t="s">
        <v>15776</v>
      </c>
      <c r="Y1628" s="139" t="s">
        <v>15258</v>
      </c>
      <c r="Z1628" s="139">
        <v>4088893748</v>
      </c>
      <c r="AA1628" s="139" t="s">
        <v>15777</v>
      </c>
      <c r="AB1628" s="139"/>
      <c r="AC1628" s="139"/>
      <c r="AD1628" s="139" t="s">
        <v>2451</v>
      </c>
      <c r="AE1628" s="139" t="s">
        <v>2369</v>
      </c>
      <c r="AF1628" s="139" t="s">
        <v>2349</v>
      </c>
      <c r="AG1628" s="139">
        <v>95129</v>
      </c>
      <c r="AH1628" s="139" t="s">
        <v>15258</v>
      </c>
      <c r="AI1628" s="139">
        <v>4088893748</v>
      </c>
      <c r="AJ1628" s="139" t="s">
        <v>15777</v>
      </c>
      <c r="AK1628" s="139"/>
      <c r="AL1628" s="139"/>
      <c r="AM1628" s="139" t="s">
        <v>2451</v>
      </c>
      <c r="AN1628" s="139" t="s">
        <v>2369</v>
      </c>
      <c r="AO1628" s="139" t="s">
        <v>2349</v>
      </c>
      <c r="AP1628" s="139">
        <v>95129</v>
      </c>
      <c r="AQ1628" s="139" t="s">
        <v>12623</v>
      </c>
      <c r="AR1628" s="139">
        <v>93806</v>
      </c>
      <c r="AS1628" s="139">
        <v>2026</v>
      </c>
      <c r="AT1628" s="139" t="s">
        <v>7220</v>
      </c>
      <c r="AU1628" s="139" t="s">
        <v>7221</v>
      </c>
      <c r="AV1628" s="139" t="s">
        <v>7222</v>
      </c>
      <c r="AW1628" s="139" t="s">
        <v>7223</v>
      </c>
      <c r="AX1628" s="139" t="s">
        <v>7294</v>
      </c>
      <c r="AY1628" s="139" t="s">
        <v>7238</v>
      </c>
      <c r="AZ1628" s="139" t="s">
        <v>12624</v>
      </c>
      <c r="BA1628" s="139"/>
      <c r="BB1628" s="141">
        <v>46029</v>
      </c>
      <c r="BC1628" s="141">
        <v>46162</v>
      </c>
      <c r="BD1628" s="139" t="s">
        <v>12625</v>
      </c>
      <c r="BE1628" s="145" t="s">
        <v>15798</v>
      </c>
      <c r="BF1628" s="139" t="s">
        <v>2340</v>
      </c>
      <c r="BG1628" s="139" t="s">
        <v>172</v>
      </c>
      <c r="BH1628" s="139" t="s">
        <v>7242</v>
      </c>
      <c r="BI1628" s="139">
        <v>50</v>
      </c>
      <c r="BJ1628" s="139" t="s">
        <v>2350</v>
      </c>
      <c r="BK1628" s="139">
        <v>18</v>
      </c>
      <c r="BL1628" s="139">
        <v>18</v>
      </c>
      <c r="BM1628" s="139" t="s">
        <v>8191</v>
      </c>
      <c r="BN1628" s="139"/>
      <c r="BO1628" s="139">
        <v>50</v>
      </c>
      <c r="BP1628" s="139">
        <v>0</v>
      </c>
      <c r="BQ1628" s="139"/>
      <c r="BR1628" s="139"/>
      <c r="BS1628" s="139">
        <v>50</v>
      </c>
      <c r="BT1628" s="139"/>
      <c r="BU1628" s="139" t="s">
        <v>2386</v>
      </c>
      <c r="BV1628" s="139"/>
      <c r="BW1628" s="139"/>
      <c r="BX1628" s="139"/>
      <c r="BY1628" s="139"/>
      <c r="BZ1628" s="139"/>
      <c r="CA1628" s="139"/>
      <c r="CB1628" s="139" t="s">
        <v>7231</v>
      </c>
      <c r="CC1628" s="139" t="s">
        <v>7232</v>
      </c>
    </row>
    <row r="1629" spans="1:81">
      <c r="A1629" s="139">
        <v>1628</v>
      </c>
      <c r="B1629" s="139" t="s">
        <v>7210</v>
      </c>
      <c r="C1629" s="145" t="s">
        <v>15793</v>
      </c>
      <c r="D1629" s="139">
        <v>1</v>
      </c>
      <c r="E1629" s="139">
        <v>2</v>
      </c>
      <c r="F1629" s="139">
        <v>1400</v>
      </c>
      <c r="G1629" s="139">
        <v>50</v>
      </c>
      <c r="H1629" s="139">
        <v>1350</v>
      </c>
      <c r="I1629" s="139"/>
      <c r="J1629" s="139"/>
      <c r="K1629" s="140">
        <v>46000.85625</v>
      </c>
      <c r="L1629" s="140">
        <v>46000.8597222222</v>
      </c>
      <c r="M1629" s="139" t="s">
        <v>2726</v>
      </c>
      <c r="N1629" s="139" t="s">
        <v>15794</v>
      </c>
      <c r="O1629" s="139" t="s">
        <v>2340</v>
      </c>
      <c r="P1629" s="139" t="s">
        <v>15795</v>
      </c>
      <c r="Q1629" s="139" t="s">
        <v>2342</v>
      </c>
      <c r="R1629" s="145" t="s">
        <v>15796</v>
      </c>
      <c r="S1629" s="139">
        <v>8336197</v>
      </c>
      <c r="T1629" s="139" t="s">
        <v>15795</v>
      </c>
      <c r="U1629" s="139" t="s">
        <v>15797</v>
      </c>
      <c r="V1629" s="139">
        <v>1</v>
      </c>
      <c r="W1629" s="139">
        <v>4088893748</v>
      </c>
      <c r="X1629" s="139" t="s">
        <v>15776</v>
      </c>
      <c r="Y1629" s="139" t="s">
        <v>15258</v>
      </c>
      <c r="Z1629" s="139">
        <v>4088893748</v>
      </c>
      <c r="AA1629" s="139" t="s">
        <v>15777</v>
      </c>
      <c r="AB1629" s="139"/>
      <c r="AC1629" s="139"/>
      <c r="AD1629" s="139" t="s">
        <v>2451</v>
      </c>
      <c r="AE1629" s="139" t="s">
        <v>2369</v>
      </c>
      <c r="AF1629" s="139" t="s">
        <v>2349</v>
      </c>
      <c r="AG1629" s="139">
        <v>95129</v>
      </c>
      <c r="AH1629" s="139" t="s">
        <v>15258</v>
      </c>
      <c r="AI1629" s="139">
        <v>4088893748</v>
      </c>
      <c r="AJ1629" s="139" t="s">
        <v>15777</v>
      </c>
      <c r="AK1629" s="139"/>
      <c r="AL1629" s="139"/>
      <c r="AM1629" s="139" t="s">
        <v>2451</v>
      </c>
      <c r="AN1629" s="139" t="s">
        <v>2369</v>
      </c>
      <c r="AO1629" s="139" t="s">
        <v>2349</v>
      </c>
      <c r="AP1629" s="139">
        <v>95129</v>
      </c>
      <c r="AQ1629" s="139" t="s">
        <v>12623</v>
      </c>
      <c r="AR1629" s="139">
        <v>93806</v>
      </c>
      <c r="AS1629" s="139">
        <v>2026</v>
      </c>
      <c r="AT1629" s="139" t="s">
        <v>7220</v>
      </c>
      <c r="AU1629" s="139" t="s">
        <v>7221</v>
      </c>
      <c r="AV1629" s="139" t="s">
        <v>7222</v>
      </c>
      <c r="AW1629" s="139" t="s">
        <v>7223</v>
      </c>
      <c r="AX1629" s="139" t="s">
        <v>7294</v>
      </c>
      <c r="AY1629" s="139" t="s">
        <v>7238</v>
      </c>
      <c r="AZ1629" s="139" t="s">
        <v>12624</v>
      </c>
      <c r="BA1629" s="139"/>
      <c r="BB1629" s="141">
        <v>46029</v>
      </c>
      <c r="BC1629" s="141">
        <v>46162</v>
      </c>
      <c r="BD1629" s="139" t="s">
        <v>12625</v>
      </c>
      <c r="BE1629" s="145" t="s">
        <v>15799</v>
      </c>
      <c r="BF1629" s="139" t="s">
        <v>2340</v>
      </c>
      <c r="BG1629" s="139" t="s">
        <v>7228</v>
      </c>
      <c r="BH1629" s="139" t="s">
        <v>7229</v>
      </c>
      <c r="BI1629" s="139">
        <v>1350</v>
      </c>
      <c r="BJ1629" s="139" t="s">
        <v>2350</v>
      </c>
      <c r="BK1629" s="139">
        <v>18</v>
      </c>
      <c r="BL1629" s="139">
        <v>18</v>
      </c>
      <c r="BM1629" s="139" t="s">
        <v>8191</v>
      </c>
      <c r="BN1629" s="139"/>
      <c r="BO1629" s="139">
        <v>1350</v>
      </c>
      <c r="BP1629" s="139">
        <v>50</v>
      </c>
      <c r="BQ1629" s="139"/>
      <c r="BR1629" s="139"/>
      <c r="BS1629" s="139">
        <v>1300</v>
      </c>
      <c r="BT1629" s="139"/>
      <c r="BU1629" s="139" t="s">
        <v>2386</v>
      </c>
      <c r="BV1629" s="139"/>
      <c r="BW1629" s="139"/>
      <c r="BX1629" s="139"/>
      <c r="BY1629" s="139"/>
      <c r="BZ1629" s="139"/>
      <c r="CA1629" s="139"/>
      <c r="CB1629" s="139" t="s">
        <v>7231</v>
      </c>
      <c r="CC1629" s="139" t="s">
        <v>7232</v>
      </c>
    </row>
    <row r="1630" spans="1:81">
      <c r="A1630" s="139">
        <v>1629</v>
      </c>
      <c r="B1630" s="139" t="s">
        <v>7210</v>
      </c>
      <c r="C1630" s="145" t="s">
        <v>15800</v>
      </c>
      <c r="D1630" s="139">
        <v>1</v>
      </c>
      <c r="E1630" s="139">
        <v>2</v>
      </c>
      <c r="F1630" s="139">
        <v>102.5</v>
      </c>
      <c r="G1630" s="139">
        <v>1.33</v>
      </c>
      <c r="H1630" s="139">
        <v>101.17</v>
      </c>
      <c r="I1630" s="139"/>
      <c r="J1630" s="139"/>
      <c r="K1630" s="140">
        <v>46000.8534722222</v>
      </c>
      <c r="L1630" s="140">
        <v>46000.8541666667</v>
      </c>
      <c r="M1630" s="139" t="s">
        <v>4430</v>
      </c>
      <c r="N1630" s="139" t="s">
        <v>15801</v>
      </c>
      <c r="O1630" s="139" t="s">
        <v>2340</v>
      </c>
      <c r="P1630" s="139" t="s">
        <v>15802</v>
      </c>
      <c r="Q1630" s="139" t="s">
        <v>2342</v>
      </c>
      <c r="R1630" s="145" t="s">
        <v>15803</v>
      </c>
      <c r="S1630" s="139">
        <v>8285183</v>
      </c>
      <c r="T1630" s="139" t="s">
        <v>15802</v>
      </c>
      <c r="U1630" s="139" t="s">
        <v>15802</v>
      </c>
      <c r="V1630" s="139">
        <v>86</v>
      </c>
      <c r="W1630" s="139">
        <v>13820789607</v>
      </c>
      <c r="X1630" s="139" t="s">
        <v>15804</v>
      </c>
      <c r="Y1630" s="139" t="s">
        <v>15805</v>
      </c>
      <c r="Z1630" s="145" t="s">
        <v>15806</v>
      </c>
      <c r="AA1630" s="139" t="s">
        <v>15807</v>
      </c>
      <c r="AB1630" s="139"/>
      <c r="AC1630" s="139"/>
      <c r="AD1630" s="139" t="s">
        <v>15808</v>
      </c>
      <c r="AE1630" s="139" t="s">
        <v>15809</v>
      </c>
      <c r="AF1630" s="139" t="s">
        <v>5906</v>
      </c>
      <c r="AG1630" s="139">
        <v>50230</v>
      </c>
      <c r="AH1630" s="139" t="s">
        <v>15805</v>
      </c>
      <c r="AI1630" s="145" t="s">
        <v>15810</v>
      </c>
      <c r="AJ1630" s="139" t="s">
        <v>15811</v>
      </c>
      <c r="AK1630" s="139"/>
      <c r="AL1630" s="139"/>
      <c r="AM1630" s="139" t="s">
        <v>15808</v>
      </c>
      <c r="AN1630" s="139"/>
      <c r="AO1630" s="139" t="s">
        <v>5906</v>
      </c>
      <c r="AP1630" s="139">
        <v>50230</v>
      </c>
      <c r="AQ1630" s="139" t="s">
        <v>15812</v>
      </c>
      <c r="AR1630" s="139">
        <v>88108</v>
      </c>
      <c r="AS1630" s="139">
        <v>2025</v>
      </c>
      <c r="AT1630" s="139" t="s">
        <v>7291</v>
      </c>
      <c r="AU1630" s="139" t="s">
        <v>7707</v>
      </c>
      <c r="AV1630" s="139" t="s">
        <v>7222</v>
      </c>
      <c r="AW1630" s="139" t="s">
        <v>7223</v>
      </c>
      <c r="AX1630" s="139" t="s">
        <v>7224</v>
      </c>
      <c r="AY1630" s="139" t="s">
        <v>7238</v>
      </c>
      <c r="AZ1630" s="139" t="s">
        <v>8379</v>
      </c>
      <c r="BA1630" s="139"/>
      <c r="BB1630" s="141">
        <v>45891</v>
      </c>
      <c r="BC1630" s="141">
        <v>46003</v>
      </c>
      <c r="BD1630" s="139" t="s">
        <v>15813</v>
      </c>
      <c r="BE1630" s="145" t="s">
        <v>15814</v>
      </c>
      <c r="BF1630" s="139" t="s">
        <v>2389</v>
      </c>
      <c r="BG1630" s="139" t="s">
        <v>172</v>
      </c>
      <c r="BH1630" s="139" t="s">
        <v>7242</v>
      </c>
      <c r="BI1630" s="139">
        <v>50</v>
      </c>
      <c r="BJ1630" s="139" t="s">
        <v>2350</v>
      </c>
      <c r="BK1630" s="139">
        <v>15</v>
      </c>
      <c r="BL1630" s="139">
        <v>1</v>
      </c>
      <c r="BM1630" s="139" t="s">
        <v>15815</v>
      </c>
      <c r="BN1630" s="139"/>
      <c r="BO1630" s="139">
        <v>50</v>
      </c>
      <c r="BP1630" s="139">
        <v>0</v>
      </c>
      <c r="BQ1630" s="139"/>
      <c r="BR1630" s="139"/>
      <c r="BS1630" s="139">
        <v>50</v>
      </c>
      <c r="BT1630" s="139"/>
      <c r="BU1630" s="139" t="s">
        <v>2360</v>
      </c>
      <c r="BV1630" s="139"/>
      <c r="BW1630" s="139"/>
      <c r="BX1630" s="139"/>
      <c r="BY1630" s="139"/>
      <c r="BZ1630" s="139"/>
      <c r="CA1630" s="139"/>
      <c r="CB1630" s="139" t="s">
        <v>7231</v>
      </c>
      <c r="CC1630" s="139" t="s">
        <v>7244</v>
      </c>
    </row>
    <row r="1631" spans="1:81">
      <c r="A1631" s="139">
        <v>1630</v>
      </c>
      <c r="B1631" s="139" t="s">
        <v>7210</v>
      </c>
      <c r="C1631" s="145" t="s">
        <v>15800</v>
      </c>
      <c r="D1631" s="139">
        <v>1</v>
      </c>
      <c r="E1631" s="139">
        <v>2</v>
      </c>
      <c r="F1631" s="139">
        <v>102.5</v>
      </c>
      <c r="G1631" s="139">
        <v>1.33</v>
      </c>
      <c r="H1631" s="139">
        <v>101.17</v>
      </c>
      <c r="I1631" s="139"/>
      <c r="J1631" s="139"/>
      <c r="K1631" s="140">
        <v>46000.8534722222</v>
      </c>
      <c r="L1631" s="140">
        <v>46000.8541666667</v>
      </c>
      <c r="M1631" s="139" t="s">
        <v>4430</v>
      </c>
      <c r="N1631" s="139" t="s">
        <v>15801</v>
      </c>
      <c r="O1631" s="139" t="s">
        <v>2340</v>
      </c>
      <c r="P1631" s="139" t="s">
        <v>15802</v>
      </c>
      <c r="Q1631" s="139" t="s">
        <v>2342</v>
      </c>
      <c r="R1631" s="145" t="s">
        <v>15803</v>
      </c>
      <c r="S1631" s="139">
        <v>8285183</v>
      </c>
      <c r="T1631" s="139" t="s">
        <v>15802</v>
      </c>
      <c r="U1631" s="139" t="s">
        <v>15802</v>
      </c>
      <c r="V1631" s="139">
        <v>86</v>
      </c>
      <c r="W1631" s="139">
        <v>13820789607</v>
      </c>
      <c r="X1631" s="139" t="s">
        <v>15804</v>
      </c>
      <c r="Y1631" s="139" t="s">
        <v>15805</v>
      </c>
      <c r="Z1631" s="145" t="s">
        <v>15806</v>
      </c>
      <c r="AA1631" s="139" t="s">
        <v>15807</v>
      </c>
      <c r="AB1631" s="139"/>
      <c r="AC1631" s="139"/>
      <c r="AD1631" s="139" t="s">
        <v>15808</v>
      </c>
      <c r="AE1631" s="139" t="s">
        <v>15809</v>
      </c>
      <c r="AF1631" s="139" t="s">
        <v>5906</v>
      </c>
      <c r="AG1631" s="139">
        <v>50230</v>
      </c>
      <c r="AH1631" s="139" t="s">
        <v>15805</v>
      </c>
      <c r="AI1631" s="145" t="s">
        <v>15810</v>
      </c>
      <c r="AJ1631" s="139" t="s">
        <v>15811</v>
      </c>
      <c r="AK1631" s="139"/>
      <c r="AL1631" s="139"/>
      <c r="AM1631" s="139" t="s">
        <v>15808</v>
      </c>
      <c r="AN1631" s="139"/>
      <c r="AO1631" s="139" t="s">
        <v>5906</v>
      </c>
      <c r="AP1631" s="139">
        <v>50230</v>
      </c>
      <c r="AQ1631" s="139" t="s">
        <v>15812</v>
      </c>
      <c r="AR1631" s="139">
        <v>88108</v>
      </c>
      <c r="AS1631" s="139">
        <v>2025</v>
      </c>
      <c r="AT1631" s="139" t="s">
        <v>7291</v>
      </c>
      <c r="AU1631" s="139" t="s">
        <v>7707</v>
      </c>
      <c r="AV1631" s="139" t="s">
        <v>7222</v>
      </c>
      <c r="AW1631" s="139" t="s">
        <v>7223</v>
      </c>
      <c r="AX1631" s="139" t="s">
        <v>7224</v>
      </c>
      <c r="AY1631" s="139" t="s">
        <v>7238</v>
      </c>
      <c r="AZ1631" s="139" t="s">
        <v>8379</v>
      </c>
      <c r="BA1631" s="139"/>
      <c r="BB1631" s="141">
        <v>45891</v>
      </c>
      <c r="BC1631" s="141">
        <v>46003</v>
      </c>
      <c r="BD1631" s="139" t="s">
        <v>15813</v>
      </c>
      <c r="BE1631" s="145" t="s">
        <v>15816</v>
      </c>
      <c r="BF1631" s="139" t="s">
        <v>2340</v>
      </c>
      <c r="BG1631" s="139" t="s">
        <v>7228</v>
      </c>
      <c r="BH1631" s="139" t="s">
        <v>7229</v>
      </c>
      <c r="BI1631" s="139">
        <v>52.5</v>
      </c>
      <c r="BJ1631" s="139" t="s">
        <v>2350</v>
      </c>
      <c r="BK1631" s="139">
        <v>15</v>
      </c>
      <c r="BL1631" s="139">
        <v>1</v>
      </c>
      <c r="BM1631" s="139" t="s">
        <v>15815</v>
      </c>
      <c r="BN1631" s="139"/>
      <c r="BO1631" s="139">
        <v>52.5</v>
      </c>
      <c r="BP1631" s="139">
        <v>1.33</v>
      </c>
      <c r="BQ1631" s="139"/>
      <c r="BR1631" s="139"/>
      <c r="BS1631" s="139">
        <v>51.17</v>
      </c>
      <c r="BT1631" s="139"/>
      <c r="BU1631" s="139" t="s">
        <v>2360</v>
      </c>
      <c r="BV1631" s="139"/>
      <c r="BW1631" s="139"/>
      <c r="BX1631" s="139"/>
      <c r="BY1631" s="139"/>
      <c r="BZ1631" s="139"/>
      <c r="CA1631" s="139"/>
      <c r="CB1631" s="139" t="s">
        <v>7231</v>
      </c>
      <c r="CC1631" s="139" t="s">
        <v>7244</v>
      </c>
    </row>
    <row r="1632" spans="1:81">
      <c r="A1632" s="139">
        <v>1631</v>
      </c>
      <c r="B1632" s="139" t="s">
        <v>7210</v>
      </c>
      <c r="C1632" s="145" t="s">
        <v>15817</v>
      </c>
      <c r="D1632" s="139">
        <v>1</v>
      </c>
      <c r="E1632" s="139">
        <v>2</v>
      </c>
      <c r="F1632" s="139">
        <v>995</v>
      </c>
      <c r="G1632" s="139">
        <v>20</v>
      </c>
      <c r="H1632" s="139">
        <v>975</v>
      </c>
      <c r="I1632" s="139"/>
      <c r="J1632" s="139"/>
      <c r="K1632" s="140">
        <v>46000.8340277778</v>
      </c>
      <c r="L1632" s="140">
        <v>46000.8347222222</v>
      </c>
      <c r="M1632" s="139" t="s">
        <v>2361</v>
      </c>
      <c r="N1632" s="139" t="s">
        <v>15818</v>
      </c>
      <c r="O1632" s="139" t="s">
        <v>2340</v>
      </c>
      <c r="P1632" s="139" t="s">
        <v>15819</v>
      </c>
      <c r="Q1632" s="139" t="s">
        <v>2342</v>
      </c>
      <c r="R1632" s="145" t="s">
        <v>15820</v>
      </c>
      <c r="S1632" s="139">
        <v>8340357</v>
      </c>
      <c r="T1632" s="139" t="s">
        <v>15819</v>
      </c>
      <c r="U1632" s="139" t="s">
        <v>15821</v>
      </c>
      <c r="V1632" s="139">
        <v>86</v>
      </c>
      <c r="W1632" s="139">
        <v>13916855464</v>
      </c>
      <c r="X1632" s="139" t="s">
        <v>15822</v>
      </c>
      <c r="Y1632" s="139" t="s">
        <v>15823</v>
      </c>
      <c r="Z1632" s="139">
        <v>13916855464</v>
      </c>
      <c r="AA1632" s="139" t="s">
        <v>15824</v>
      </c>
      <c r="AB1632" s="139"/>
      <c r="AC1632" s="139" t="s">
        <v>3631</v>
      </c>
      <c r="AD1632" s="139" t="s">
        <v>2376</v>
      </c>
      <c r="AE1632" s="139" t="s">
        <v>2377</v>
      </c>
      <c r="AF1632" s="139" t="s">
        <v>2378</v>
      </c>
      <c r="AG1632" s="145" t="s">
        <v>7705</v>
      </c>
      <c r="AH1632" s="139" t="s">
        <v>2848</v>
      </c>
      <c r="AI1632" s="139">
        <v>13916855464</v>
      </c>
      <c r="AJ1632" s="139" t="s">
        <v>15825</v>
      </c>
      <c r="AK1632" s="139"/>
      <c r="AL1632" s="139"/>
      <c r="AM1632" s="139" t="s">
        <v>15826</v>
      </c>
      <c r="AN1632" s="139" t="s">
        <v>2444</v>
      </c>
      <c r="AO1632" s="139" t="s">
        <v>2349</v>
      </c>
      <c r="AP1632" s="139">
        <v>32801</v>
      </c>
      <c r="AQ1632" s="139" t="s">
        <v>8098</v>
      </c>
      <c r="AR1632" s="139">
        <v>93397</v>
      </c>
      <c r="AS1632" s="139">
        <v>2026</v>
      </c>
      <c r="AT1632" s="139" t="s">
        <v>7220</v>
      </c>
      <c r="AU1632" s="139" t="s">
        <v>7638</v>
      </c>
      <c r="AV1632" s="139" t="s">
        <v>7222</v>
      </c>
      <c r="AW1632" s="139" t="s">
        <v>7223</v>
      </c>
      <c r="AX1632" s="139" t="s">
        <v>7224</v>
      </c>
      <c r="AY1632" s="139" t="s">
        <v>7238</v>
      </c>
      <c r="AZ1632" s="139" t="s">
        <v>8124</v>
      </c>
      <c r="BA1632" s="139"/>
      <c r="BB1632" s="141">
        <v>46031</v>
      </c>
      <c r="BC1632" s="141">
        <v>46164</v>
      </c>
      <c r="BD1632" s="139" t="s">
        <v>8026</v>
      </c>
      <c r="BE1632" s="145" t="s">
        <v>15827</v>
      </c>
      <c r="BF1632" s="139" t="s">
        <v>2340</v>
      </c>
      <c r="BG1632" s="139" t="s">
        <v>172</v>
      </c>
      <c r="BH1632" s="139" t="s">
        <v>7242</v>
      </c>
      <c r="BI1632" s="139">
        <v>50</v>
      </c>
      <c r="BJ1632" s="139" t="s">
        <v>2350</v>
      </c>
      <c r="BK1632" s="139">
        <v>18</v>
      </c>
      <c r="BL1632" s="139">
        <v>18</v>
      </c>
      <c r="BM1632" s="139" t="s">
        <v>7384</v>
      </c>
      <c r="BN1632" s="139"/>
      <c r="BO1632" s="139">
        <v>50</v>
      </c>
      <c r="BP1632" s="139">
        <v>0</v>
      </c>
      <c r="BQ1632" s="139"/>
      <c r="BR1632" s="139"/>
      <c r="BS1632" s="139">
        <v>50</v>
      </c>
      <c r="BT1632" s="139"/>
      <c r="BU1632" s="139" t="s">
        <v>2386</v>
      </c>
      <c r="BV1632" s="139"/>
      <c r="BW1632" s="139"/>
      <c r="BX1632" s="139"/>
      <c r="BY1632" s="139"/>
      <c r="BZ1632" s="139"/>
      <c r="CA1632" s="139"/>
      <c r="CB1632" s="139" t="s">
        <v>7231</v>
      </c>
      <c r="CC1632" s="139" t="s">
        <v>7232</v>
      </c>
    </row>
    <row r="1633" spans="1:81">
      <c r="A1633" s="139">
        <v>1632</v>
      </c>
      <c r="B1633" s="139" t="s">
        <v>7210</v>
      </c>
      <c r="C1633" s="145" t="s">
        <v>15817</v>
      </c>
      <c r="D1633" s="139">
        <v>1</v>
      </c>
      <c r="E1633" s="139">
        <v>2</v>
      </c>
      <c r="F1633" s="139">
        <v>995</v>
      </c>
      <c r="G1633" s="139">
        <v>20</v>
      </c>
      <c r="H1633" s="139">
        <v>975</v>
      </c>
      <c r="I1633" s="139"/>
      <c r="J1633" s="139"/>
      <c r="K1633" s="140">
        <v>46000.8340277778</v>
      </c>
      <c r="L1633" s="140">
        <v>46000.8347222222</v>
      </c>
      <c r="M1633" s="139" t="s">
        <v>2361</v>
      </c>
      <c r="N1633" s="139" t="s">
        <v>15818</v>
      </c>
      <c r="O1633" s="139" t="s">
        <v>2340</v>
      </c>
      <c r="P1633" s="139" t="s">
        <v>15819</v>
      </c>
      <c r="Q1633" s="139" t="s">
        <v>2342</v>
      </c>
      <c r="R1633" s="145" t="s">
        <v>15820</v>
      </c>
      <c r="S1633" s="139">
        <v>8340357</v>
      </c>
      <c r="T1633" s="139" t="s">
        <v>15819</v>
      </c>
      <c r="U1633" s="139" t="s">
        <v>15821</v>
      </c>
      <c r="V1633" s="139">
        <v>86</v>
      </c>
      <c r="W1633" s="139">
        <v>13916855464</v>
      </c>
      <c r="X1633" s="139" t="s">
        <v>15822</v>
      </c>
      <c r="Y1633" s="139" t="s">
        <v>15823</v>
      </c>
      <c r="Z1633" s="139">
        <v>13916855464</v>
      </c>
      <c r="AA1633" s="139" t="s">
        <v>15824</v>
      </c>
      <c r="AB1633" s="139"/>
      <c r="AC1633" s="139" t="s">
        <v>3631</v>
      </c>
      <c r="AD1633" s="139" t="s">
        <v>2376</v>
      </c>
      <c r="AE1633" s="139" t="s">
        <v>2377</v>
      </c>
      <c r="AF1633" s="139" t="s">
        <v>2378</v>
      </c>
      <c r="AG1633" s="145" t="s">
        <v>7705</v>
      </c>
      <c r="AH1633" s="139" t="s">
        <v>2848</v>
      </c>
      <c r="AI1633" s="139">
        <v>13916855464</v>
      </c>
      <c r="AJ1633" s="139" t="s">
        <v>15825</v>
      </c>
      <c r="AK1633" s="139"/>
      <c r="AL1633" s="139"/>
      <c r="AM1633" s="139" t="s">
        <v>15826</v>
      </c>
      <c r="AN1633" s="139" t="s">
        <v>2444</v>
      </c>
      <c r="AO1633" s="139" t="s">
        <v>2349</v>
      </c>
      <c r="AP1633" s="139">
        <v>32801</v>
      </c>
      <c r="AQ1633" s="139" t="s">
        <v>8098</v>
      </c>
      <c r="AR1633" s="139">
        <v>93397</v>
      </c>
      <c r="AS1633" s="139">
        <v>2026</v>
      </c>
      <c r="AT1633" s="139" t="s">
        <v>7220</v>
      </c>
      <c r="AU1633" s="139" t="s">
        <v>7638</v>
      </c>
      <c r="AV1633" s="139" t="s">
        <v>7222</v>
      </c>
      <c r="AW1633" s="139" t="s">
        <v>7223</v>
      </c>
      <c r="AX1633" s="139" t="s">
        <v>7224</v>
      </c>
      <c r="AY1633" s="139" t="s">
        <v>7238</v>
      </c>
      <c r="AZ1633" s="139" t="s">
        <v>8124</v>
      </c>
      <c r="BA1633" s="139"/>
      <c r="BB1633" s="141">
        <v>46031</v>
      </c>
      <c r="BC1633" s="141">
        <v>46164</v>
      </c>
      <c r="BD1633" s="139" t="s">
        <v>8026</v>
      </c>
      <c r="BE1633" s="145" t="s">
        <v>15828</v>
      </c>
      <c r="BF1633" s="139" t="s">
        <v>2340</v>
      </c>
      <c r="BG1633" s="139" t="s">
        <v>7228</v>
      </c>
      <c r="BH1633" s="139" t="s">
        <v>7229</v>
      </c>
      <c r="BI1633" s="139">
        <v>945</v>
      </c>
      <c r="BJ1633" s="139" t="s">
        <v>2350</v>
      </c>
      <c r="BK1633" s="139">
        <v>18</v>
      </c>
      <c r="BL1633" s="139">
        <v>18</v>
      </c>
      <c r="BM1633" s="139" t="s">
        <v>7384</v>
      </c>
      <c r="BN1633" s="139"/>
      <c r="BO1633" s="139">
        <v>945</v>
      </c>
      <c r="BP1633" s="139">
        <v>20</v>
      </c>
      <c r="BQ1633" s="139"/>
      <c r="BR1633" s="139"/>
      <c r="BS1633" s="139">
        <v>925</v>
      </c>
      <c r="BT1633" s="139"/>
      <c r="BU1633" s="139" t="s">
        <v>2386</v>
      </c>
      <c r="BV1633" s="139"/>
      <c r="BW1633" s="139"/>
      <c r="BX1633" s="139"/>
      <c r="BY1633" s="139"/>
      <c r="BZ1633" s="139"/>
      <c r="CA1633" s="139"/>
      <c r="CB1633" s="139" t="s">
        <v>7231</v>
      </c>
      <c r="CC1633" s="139" t="s">
        <v>7232</v>
      </c>
    </row>
    <row r="1634" spans="1:81">
      <c r="A1634" s="139">
        <v>1633</v>
      </c>
      <c r="B1634" s="139" t="s">
        <v>7210</v>
      </c>
      <c r="C1634" s="145" t="s">
        <v>15829</v>
      </c>
      <c r="D1634" s="139">
        <v>1</v>
      </c>
      <c r="E1634" s="139">
        <v>2</v>
      </c>
      <c r="F1634" s="139">
        <v>837.5</v>
      </c>
      <c r="G1634" s="139">
        <v>20</v>
      </c>
      <c r="H1634" s="139">
        <v>817.5</v>
      </c>
      <c r="I1634" s="139"/>
      <c r="J1634" s="139"/>
      <c r="K1634" s="140">
        <v>46000.8125</v>
      </c>
      <c r="L1634" s="140">
        <v>46000.8256944444</v>
      </c>
      <c r="M1634" s="139" t="s">
        <v>2361</v>
      </c>
      <c r="N1634" s="139" t="s">
        <v>15830</v>
      </c>
      <c r="O1634" s="139" t="s">
        <v>2340</v>
      </c>
      <c r="P1634" s="139" t="s">
        <v>15831</v>
      </c>
      <c r="Q1634" s="139" t="s">
        <v>2342</v>
      </c>
      <c r="R1634" s="145" t="s">
        <v>15832</v>
      </c>
      <c r="S1634" s="139">
        <v>8007829</v>
      </c>
      <c r="T1634" s="139" t="s">
        <v>15831</v>
      </c>
      <c r="U1634" s="139" t="s">
        <v>15833</v>
      </c>
      <c r="V1634" s="139">
        <v>86</v>
      </c>
      <c r="W1634" s="139">
        <v>13641388729</v>
      </c>
      <c r="X1634" s="139" t="s">
        <v>15834</v>
      </c>
      <c r="Y1634" s="139" t="s">
        <v>15833</v>
      </c>
      <c r="Z1634" s="139">
        <v>13641388729</v>
      </c>
      <c r="AA1634" s="139" t="s">
        <v>15835</v>
      </c>
      <c r="AB1634" s="139"/>
      <c r="AC1634" s="139" t="s">
        <v>3049</v>
      </c>
      <c r="AD1634" s="139" t="s">
        <v>2376</v>
      </c>
      <c r="AE1634" s="139" t="s">
        <v>2599</v>
      </c>
      <c r="AF1634" s="139" t="s">
        <v>2378</v>
      </c>
      <c r="AG1634" s="139"/>
      <c r="AH1634" s="139" t="s">
        <v>15833</v>
      </c>
      <c r="AI1634" s="139">
        <v>13641388729</v>
      </c>
      <c r="AJ1634" s="139" t="s">
        <v>15835</v>
      </c>
      <c r="AK1634" s="139"/>
      <c r="AL1634" s="139" t="s">
        <v>3049</v>
      </c>
      <c r="AM1634" s="139" t="s">
        <v>2376</v>
      </c>
      <c r="AN1634" s="139" t="s">
        <v>2599</v>
      </c>
      <c r="AO1634" s="139" t="s">
        <v>2378</v>
      </c>
      <c r="AP1634" s="139"/>
      <c r="AQ1634" s="139" t="s">
        <v>7859</v>
      </c>
      <c r="AR1634" s="139">
        <v>97808</v>
      </c>
      <c r="AS1634" s="139">
        <v>2026</v>
      </c>
      <c r="AT1634" s="139" t="s">
        <v>7220</v>
      </c>
      <c r="AU1634" s="139" t="s">
        <v>7682</v>
      </c>
      <c r="AV1634" s="139" t="s">
        <v>7222</v>
      </c>
      <c r="AW1634" s="139" t="s">
        <v>7365</v>
      </c>
      <c r="AX1634" s="139" t="s">
        <v>7224</v>
      </c>
      <c r="AY1634" s="139" t="s">
        <v>7238</v>
      </c>
      <c r="AZ1634" s="139" t="s">
        <v>7683</v>
      </c>
      <c r="BA1634" s="139"/>
      <c r="BB1634" s="141">
        <v>46045</v>
      </c>
      <c r="BC1634" s="141">
        <v>46150</v>
      </c>
      <c r="BD1634" s="139" t="s">
        <v>8026</v>
      </c>
      <c r="BE1634" s="145" t="s">
        <v>15836</v>
      </c>
      <c r="BF1634" s="139" t="s">
        <v>2340</v>
      </c>
      <c r="BG1634" s="139" t="s">
        <v>172</v>
      </c>
      <c r="BH1634" s="139" t="s">
        <v>7242</v>
      </c>
      <c r="BI1634" s="139">
        <v>50</v>
      </c>
      <c r="BJ1634" s="139" t="s">
        <v>2350</v>
      </c>
      <c r="BK1634" s="139">
        <v>15</v>
      </c>
      <c r="BL1634" s="139">
        <v>15</v>
      </c>
      <c r="BM1634" s="139" t="s">
        <v>7508</v>
      </c>
      <c r="BN1634" s="139"/>
      <c r="BO1634" s="139">
        <v>50</v>
      </c>
      <c r="BP1634" s="139">
        <v>0</v>
      </c>
      <c r="BQ1634" s="139"/>
      <c r="BR1634" s="139"/>
      <c r="BS1634" s="139">
        <v>50</v>
      </c>
      <c r="BT1634" s="139"/>
      <c r="BU1634" s="139" t="s">
        <v>2360</v>
      </c>
      <c r="BV1634" s="139"/>
      <c r="BW1634" s="139"/>
      <c r="BX1634" s="139"/>
      <c r="BY1634" s="139"/>
      <c r="BZ1634" s="139"/>
      <c r="CA1634" s="139"/>
      <c r="CB1634" s="139" t="s">
        <v>7231</v>
      </c>
      <c r="CC1634" s="139"/>
    </row>
    <row r="1635" spans="1:81">
      <c r="A1635" s="139">
        <v>1634</v>
      </c>
      <c r="B1635" s="139" t="s">
        <v>7210</v>
      </c>
      <c r="C1635" s="145" t="s">
        <v>15829</v>
      </c>
      <c r="D1635" s="139">
        <v>1</v>
      </c>
      <c r="E1635" s="139">
        <v>2</v>
      </c>
      <c r="F1635" s="139">
        <v>837.5</v>
      </c>
      <c r="G1635" s="139">
        <v>20</v>
      </c>
      <c r="H1635" s="139">
        <v>817.5</v>
      </c>
      <c r="I1635" s="139"/>
      <c r="J1635" s="139"/>
      <c r="K1635" s="140">
        <v>46000.8125</v>
      </c>
      <c r="L1635" s="140">
        <v>46000.8256944444</v>
      </c>
      <c r="M1635" s="139" t="s">
        <v>2361</v>
      </c>
      <c r="N1635" s="139" t="s">
        <v>15830</v>
      </c>
      <c r="O1635" s="139" t="s">
        <v>2340</v>
      </c>
      <c r="P1635" s="139" t="s">
        <v>15831</v>
      </c>
      <c r="Q1635" s="139" t="s">
        <v>2342</v>
      </c>
      <c r="R1635" s="145" t="s">
        <v>15832</v>
      </c>
      <c r="S1635" s="139">
        <v>8007829</v>
      </c>
      <c r="T1635" s="139" t="s">
        <v>15831</v>
      </c>
      <c r="U1635" s="139" t="s">
        <v>15833</v>
      </c>
      <c r="V1635" s="139">
        <v>86</v>
      </c>
      <c r="W1635" s="139">
        <v>13641388729</v>
      </c>
      <c r="X1635" s="139" t="s">
        <v>15834</v>
      </c>
      <c r="Y1635" s="139" t="s">
        <v>15833</v>
      </c>
      <c r="Z1635" s="139">
        <v>13641388729</v>
      </c>
      <c r="AA1635" s="139" t="s">
        <v>15835</v>
      </c>
      <c r="AB1635" s="139"/>
      <c r="AC1635" s="139" t="s">
        <v>3049</v>
      </c>
      <c r="AD1635" s="139" t="s">
        <v>2376</v>
      </c>
      <c r="AE1635" s="139" t="s">
        <v>2599</v>
      </c>
      <c r="AF1635" s="139" t="s">
        <v>2378</v>
      </c>
      <c r="AG1635" s="139"/>
      <c r="AH1635" s="139" t="s">
        <v>15833</v>
      </c>
      <c r="AI1635" s="139">
        <v>13641388729</v>
      </c>
      <c r="AJ1635" s="139" t="s">
        <v>15835</v>
      </c>
      <c r="AK1635" s="139"/>
      <c r="AL1635" s="139" t="s">
        <v>3049</v>
      </c>
      <c r="AM1635" s="139" t="s">
        <v>2376</v>
      </c>
      <c r="AN1635" s="139" t="s">
        <v>2599</v>
      </c>
      <c r="AO1635" s="139" t="s">
        <v>2378</v>
      </c>
      <c r="AP1635" s="139"/>
      <c r="AQ1635" s="139" t="s">
        <v>7859</v>
      </c>
      <c r="AR1635" s="139">
        <v>97808</v>
      </c>
      <c r="AS1635" s="139">
        <v>2026</v>
      </c>
      <c r="AT1635" s="139" t="s">
        <v>7220</v>
      </c>
      <c r="AU1635" s="139" t="s">
        <v>7682</v>
      </c>
      <c r="AV1635" s="139" t="s">
        <v>7222</v>
      </c>
      <c r="AW1635" s="139" t="s">
        <v>7365</v>
      </c>
      <c r="AX1635" s="139" t="s">
        <v>7224</v>
      </c>
      <c r="AY1635" s="139" t="s">
        <v>7238</v>
      </c>
      <c r="AZ1635" s="139" t="s">
        <v>7683</v>
      </c>
      <c r="BA1635" s="139"/>
      <c r="BB1635" s="141">
        <v>46045</v>
      </c>
      <c r="BC1635" s="141">
        <v>46150</v>
      </c>
      <c r="BD1635" s="139" t="s">
        <v>8026</v>
      </c>
      <c r="BE1635" s="145" t="s">
        <v>15837</v>
      </c>
      <c r="BF1635" s="139" t="s">
        <v>2340</v>
      </c>
      <c r="BG1635" s="139" t="s">
        <v>7228</v>
      </c>
      <c r="BH1635" s="139" t="s">
        <v>7229</v>
      </c>
      <c r="BI1635" s="139">
        <v>787.5</v>
      </c>
      <c r="BJ1635" s="139" t="s">
        <v>2350</v>
      </c>
      <c r="BK1635" s="139">
        <v>15</v>
      </c>
      <c r="BL1635" s="139">
        <v>15</v>
      </c>
      <c r="BM1635" s="139" t="s">
        <v>7508</v>
      </c>
      <c r="BN1635" s="139"/>
      <c r="BO1635" s="139">
        <v>787.5</v>
      </c>
      <c r="BP1635" s="139">
        <v>20</v>
      </c>
      <c r="BQ1635" s="139"/>
      <c r="BR1635" s="139"/>
      <c r="BS1635" s="139">
        <v>767.5</v>
      </c>
      <c r="BT1635" s="139"/>
      <c r="BU1635" s="139" t="s">
        <v>2360</v>
      </c>
      <c r="BV1635" s="139"/>
      <c r="BW1635" s="139"/>
      <c r="BX1635" s="139"/>
      <c r="BY1635" s="139"/>
      <c r="BZ1635" s="139"/>
      <c r="CA1635" s="139"/>
      <c r="CB1635" s="139" t="s">
        <v>7231</v>
      </c>
      <c r="CC1635" s="139"/>
    </row>
    <row r="1636" spans="1:81">
      <c r="A1636" s="139">
        <v>1635</v>
      </c>
      <c r="B1636" s="139" t="s">
        <v>7210</v>
      </c>
      <c r="C1636" s="145" t="s">
        <v>15838</v>
      </c>
      <c r="D1636" s="139">
        <v>1</v>
      </c>
      <c r="E1636" s="139">
        <v>2</v>
      </c>
      <c r="F1636" s="139">
        <v>995</v>
      </c>
      <c r="G1636" s="139">
        <v>20</v>
      </c>
      <c r="H1636" s="139">
        <v>975</v>
      </c>
      <c r="I1636" s="139"/>
      <c r="J1636" s="139"/>
      <c r="K1636" s="140">
        <v>46000.8125</v>
      </c>
      <c r="L1636" s="140">
        <v>46000.8138888889</v>
      </c>
      <c r="M1636" s="139" t="s">
        <v>2361</v>
      </c>
      <c r="N1636" s="139" t="s">
        <v>15839</v>
      </c>
      <c r="O1636" s="139" t="s">
        <v>2340</v>
      </c>
      <c r="P1636" s="139" t="s">
        <v>6406</v>
      </c>
      <c r="Q1636" s="139" t="s">
        <v>2342</v>
      </c>
      <c r="R1636" s="145" t="s">
        <v>15840</v>
      </c>
      <c r="S1636" s="139">
        <v>8340659</v>
      </c>
      <c r="T1636" s="139" t="s">
        <v>6406</v>
      </c>
      <c r="U1636" s="139" t="s">
        <v>6406</v>
      </c>
      <c r="V1636" s="139">
        <v>86</v>
      </c>
      <c r="W1636" s="139">
        <v>18606001106</v>
      </c>
      <c r="X1636" s="139" t="s">
        <v>6407</v>
      </c>
      <c r="Y1636" s="139" t="s">
        <v>6408</v>
      </c>
      <c r="Z1636" s="139">
        <v>18606001106</v>
      </c>
      <c r="AA1636" s="139" t="s">
        <v>6409</v>
      </c>
      <c r="AB1636" s="139"/>
      <c r="AC1636" s="139" t="s">
        <v>4191</v>
      </c>
      <c r="AD1636" s="139" t="s">
        <v>4192</v>
      </c>
      <c r="AE1636" s="139" t="s">
        <v>4193</v>
      </c>
      <c r="AF1636" s="139" t="s">
        <v>2378</v>
      </c>
      <c r="AG1636" s="139">
        <v>210000</v>
      </c>
      <c r="AH1636" s="139" t="s">
        <v>6408</v>
      </c>
      <c r="AI1636" s="139">
        <v>18606001106</v>
      </c>
      <c r="AJ1636" s="139" t="s">
        <v>6409</v>
      </c>
      <c r="AK1636" s="139"/>
      <c r="AL1636" s="139" t="s">
        <v>4191</v>
      </c>
      <c r="AM1636" s="139" t="s">
        <v>4192</v>
      </c>
      <c r="AN1636" s="139" t="s">
        <v>4193</v>
      </c>
      <c r="AO1636" s="139" t="s">
        <v>2378</v>
      </c>
      <c r="AP1636" s="139">
        <v>210000</v>
      </c>
      <c r="AQ1636" s="139" t="s">
        <v>8098</v>
      </c>
      <c r="AR1636" s="139">
        <v>93392</v>
      </c>
      <c r="AS1636" s="139">
        <v>2026</v>
      </c>
      <c r="AT1636" s="139" t="s">
        <v>7220</v>
      </c>
      <c r="AU1636" s="139" t="s">
        <v>7638</v>
      </c>
      <c r="AV1636" s="139" t="s">
        <v>7222</v>
      </c>
      <c r="AW1636" s="139" t="s">
        <v>7223</v>
      </c>
      <c r="AX1636" s="139" t="s">
        <v>7224</v>
      </c>
      <c r="AY1636" s="139" t="s">
        <v>7238</v>
      </c>
      <c r="AZ1636" s="139" t="s">
        <v>8165</v>
      </c>
      <c r="BA1636" s="139"/>
      <c r="BB1636" s="141">
        <v>46031</v>
      </c>
      <c r="BC1636" s="141">
        <v>46164</v>
      </c>
      <c r="BD1636" s="139" t="s">
        <v>8026</v>
      </c>
      <c r="BE1636" s="145" t="s">
        <v>15841</v>
      </c>
      <c r="BF1636" s="139" t="s">
        <v>2340</v>
      </c>
      <c r="BG1636" s="139" t="s">
        <v>172</v>
      </c>
      <c r="BH1636" s="139" t="s">
        <v>7242</v>
      </c>
      <c r="BI1636" s="139">
        <v>50</v>
      </c>
      <c r="BJ1636" s="139" t="s">
        <v>2350</v>
      </c>
      <c r="BK1636" s="139">
        <v>18</v>
      </c>
      <c r="BL1636" s="139">
        <v>18</v>
      </c>
      <c r="BM1636" s="139" t="s">
        <v>7384</v>
      </c>
      <c r="BN1636" s="139"/>
      <c r="BO1636" s="139">
        <v>50</v>
      </c>
      <c r="BP1636" s="139">
        <v>0</v>
      </c>
      <c r="BQ1636" s="139"/>
      <c r="BR1636" s="139"/>
      <c r="BS1636" s="139">
        <v>50</v>
      </c>
      <c r="BT1636" s="139"/>
      <c r="BU1636" s="139" t="s">
        <v>2386</v>
      </c>
      <c r="BV1636" s="139"/>
      <c r="BW1636" s="139"/>
      <c r="BX1636" s="139"/>
      <c r="BY1636" s="139"/>
      <c r="BZ1636" s="139"/>
      <c r="CA1636" s="139"/>
      <c r="CB1636" s="139" t="s">
        <v>7231</v>
      </c>
      <c r="CC1636" s="139" t="s">
        <v>7244</v>
      </c>
    </row>
    <row r="1637" spans="1:81">
      <c r="A1637" s="139">
        <v>1636</v>
      </c>
      <c r="B1637" s="139" t="s">
        <v>7210</v>
      </c>
      <c r="C1637" s="145" t="s">
        <v>15838</v>
      </c>
      <c r="D1637" s="139">
        <v>1</v>
      </c>
      <c r="E1637" s="139">
        <v>2</v>
      </c>
      <c r="F1637" s="139">
        <v>995</v>
      </c>
      <c r="G1637" s="139">
        <v>20</v>
      </c>
      <c r="H1637" s="139">
        <v>975</v>
      </c>
      <c r="I1637" s="139"/>
      <c r="J1637" s="139"/>
      <c r="K1637" s="140">
        <v>46000.8125</v>
      </c>
      <c r="L1637" s="140">
        <v>46000.8138888889</v>
      </c>
      <c r="M1637" s="139" t="s">
        <v>2361</v>
      </c>
      <c r="N1637" s="139" t="s">
        <v>15839</v>
      </c>
      <c r="O1637" s="139" t="s">
        <v>2340</v>
      </c>
      <c r="P1637" s="139" t="s">
        <v>6406</v>
      </c>
      <c r="Q1637" s="139" t="s">
        <v>2342</v>
      </c>
      <c r="R1637" s="145" t="s">
        <v>15840</v>
      </c>
      <c r="S1637" s="139">
        <v>8340659</v>
      </c>
      <c r="T1637" s="139" t="s">
        <v>6406</v>
      </c>
      <c r="U1637" s="139" t="s">
        <v>6406</v>
      </c>
      <c r="V1637" s="139">
        <v>86</v>
      </c>
      <c r="W1637" s="139">
        <v>18606001106</v>
      </c>
      <c r="X1637" s="139" t="s">
        <v>6407</v>
      </c>
      <c r="Y1637" s="139" t="s">
        <v>6408</v>
      </c>
      <c r="Z1637" s="139">
        <v>18606001106</v>
      </c>
      <c r="AA1637" s="139" t="s">
        <v>6409</v>
      </c>
      <c r="AB1637" s="139"/>
      <c r="AC1637" s="139" t="s">
        <v>4191</v>
      </c>
      <c r="AD1637" s="139" t="s">
        <v>4192</v>
      </c>
      <c r="AE1637" s="139" t="s">
        <v>4193</v>
      </c>
      <c r="AF1637" s="139" t="s">
        <v>2378</v>
      </c>
      <c r="AG1637" s="139">
        <v>210000</v>
      </c>
      <c r="AH1637" s="139" t="s">
        <v>6408</v>
      </c>
      <c r="AI1637" s="139">
        <v>18606001106</v>
      </c>
      <c r="AJ1637" s="139" t="s">
        <v>6409</v>
      </c>
      <c r="AK1637" s="139"/>
      <c r="AL1637" s="139" t="s">
        <v>4191</v>
      </c>
      <c r="AM1637" s="139" t="s">
        <v>4192</v>
      </c>
      <c r="AN1637" s="139" t="s">
        <v>4193</v>
      </c>
      <c r="AO1637" s="139" t="s">
        <v>2378</v>
      </c>
      <c r="AP1637" s="139">
        <v>210000</v>
      </c>
      <c r="AQ1637" s="139" t="s">
        <v>8098</v>
      </c>
      <c r="AR1637" s="139">
        <v>93392</v>
      </c>
      <c r="AS1637" s="139">
        <v>2026</v>
      </c>
      <c r="AT1637" s="139" t="s">
        <v>7220</v>
      </c>
      <c r="AU1637" s="139" t="s">
        <v>7638</v>
      </c>
      <c r="AV1637" s="139" t="s">
        <v>7222</v>
      </c>
      <c r="AW1637" s="139" t="s">
        <v>7223</v>
      </c>
      <c r="AX1637" s="139" t="s">
        <v>7224</v>
      </c>
      <c r="AY1637" s="139" t="s">
        <v>7238</v>
      </c>
      <c r="AZ1637" s="139" t="s">
        <v>8165</v>
      </c>
      <c r="BA1637" s="139"/>
      <c r="BB1637" s="141">
        <v>46031</v>
      </c>
      <c r="BC1637" s="141">
        <v>46164</v>
      </c>
      <c r="BD1637" s="139" t="s">
        <v>8026</v>
      </c>
      <c r="BE1637" s="145" t="s">
        <v>15842</v>
      </c>
      <c r="BF1637" s="139" t="s">
        <v>2340</v>
      </c>
      <c r="BG1637" s="139" t="s">
        <v>7228</v>
      </c>
      <c r="BH1637" s="139" t="s">
        <v>7229</v>
      </c>
      <c r="BI1637" s="139">
        <v>945</v>
      </c>
      <c r="BJ1637" s="139" t="s">
        <v>2350</v>
      </c>
      <c r="BK1637" s="139">
        <v>18</v>
      </c>
      <c r="BL1637" s="139">
        <v>18</v>
      </c>
      <c r="BM1637" s="139" t="s">
        <v>7384</v>
      </c>
      <c r="BN1637" s="139"/>
      <c r="BO1637" s="139">
        <v>945</v>
      </c>
      <c r="BP1637" s="139">
        <v>20</v>
      </c>
      <c r="BQ1637" s="139"/>
      <c r="BR1637" s="139"/>
      <c r="BS1637" s="139">
        <v>925</v>
      </c>
      <c r="BT1637" s="139"/>
      <c r="BU1637" s="139" t="s">
        <v>2386</v>
      </c>
      <c r="BV1637" s="139"/>
      <c r="BW1637" s="139"/>
      <c r="BX1637" s="139"/>
      <c r="BY1637" s="139"/>
      <c r="BZ1637" s="139"/>
      <c r="CA1637" s="139"/>
      <c r="CB1637" s="139" t="s">
        <v>7231</v>
      </c>
      <c r="CC1637" s="139" t="s">
        <v>7244</v>
      </c>
    </row>
    <row r="1638" spans="1:81">
      <c r="A1638" s="139">
        <v>1637</v>
      </c>
      <c r="B1638" s="139" t="s">
        <v>7210</v>
      </c>
      <c r="C1638" s="145" t="s">
        <v>15843</v>
      </c>
      <c r="D1638" s="139">
        <v>1</v>
      </c>
      <c r="E1638" s="139">
        <v>1</v>
      </c>
      <c r="F1638" s="139">
        <v>10</v>
      </c>
      <c r="G1638" s="139">
        <v>0</v>
      </c>
      <c r="H1638" s="139">
        <v>10</v>
      </c>
      <c r="I1638" s="139"/>
      <c r="J1638" s="139"/>
      <c r="K1638" s="140">
        <v>46000.8090277778</v>
      </c>
      <c r="L1638" s="140">
        <v>46000.8097222222</v>
      </c>
      <c r="M1638" s="139" t="s">
        <v>2361</v>
      </c>
      <c r="N1638" s="139" t="s">
        <v>15844</v>
      </c>
      <c r="O1638" s="139" t="s">
        <v>2340</v>
      </c>
      <c r="P1638" s="139" t="s">
        <v>4607</v>
      </c>
      <c r="Q1638" s="139" t="s">
        <v>2342</v>
      </c>
      <c r="R1638" s="145" t="s">
        <v>15845</v>
      </c>
      <c r="S1638" s="139">
        <v>8199556</v>
      </c>
      <c r="T1638" s="139" t="s">
        <v>4607</v>
      </c>
      <c r="U1638" s="139" t="s">
        <v>4608</v>
      </c>
      <c r="V1638" s="139">
        <v>1</v>
      </c>
      <c r="W1638" s="139">
        <v>6505295388</v>
      </c>
      <c r="X1638" s="139" t="s">
        <v>4609</v>
      </c>
      <c r="Y1638" s="139"/>
      <c r="Z1638" s="139"/>
      <c r="AA1638" s="139"/>
      <c r="AB1638" s="139"/>
      <c r="AC1638" s="139"/>
      <c r="AD1638" s="139"/>
      <c r="AE1638" s="139"/>
      <c r="AF1638" s="139"/>
      <c r="AG1638" s="139"/>
      <c r="AH1638" s="139" t="s">
        <v>4610</v>
      </c>
      <c r="AI1638" s="139">
        <v>6505295388</v>
      </c>
      <c r="AJ1638" s="139" t="s">
        <v>4611</v>
      </c>
      <c r="AK1638" s="139" t="s">
        <v>2703</v>
      </c>
      <c r="AL1638" s="139"/>
      <c r="AM1638" s="139" t="s">
        <v>2703</v>
      </c>
      <c r="AN1638" s="139" t="s">
        <v>2369</v>
      </c>
      <c r="AO1638" s="139" t="s">
        <v>2349</v>
      </c>
      <c r="AP1638" s="139">
        <v>94303</v>
      </c>
      <c r="AQ1638" s="139" t="s">
        <v>7493</v>
      </c>
      <c r="AR1638" s="139">
        <v>88445</v>
      </c>
      <c r="AS1638" s="139">
        <v>2025</v>
      </c>
      <c r="AT1638" s="139" t="s">
        <v>7291</v>
      </c>
      <c r="AU1638" s="139" t="s">
        <v>7309</v>
      </c>
      <c r="AV1638" s="139" t="s">
        <v>7222</v>
      </c>
      <c r="AW1638" s="139" t="s">
        <v>7223</v>
      </c>
      <c r="AX1638" s="139" t="s">
        <v>7294</v>
      </c>
      <c r="AY1638" s="139" t="s">
        <v>7295</v>
      </c>
      <c r="AZ1638" s="139" t="s">
        <v>7494</v>
      </c>
      <c r="BA1638" s="139"/>
      <c r="BB1638" s="141">
        <v>46049</v>
      </c>
      <c r="BC1638" s="141">
        <v>46049</v>
      </c>
      <c r="BD1638" s="139" t="s">
        <v>7495</v>
      </c>
      <c r="BE1638" s="145" t="s">
        <v>15843</v>
      </c>
      <c r="BF1638" s="139" t="s">
        <v>2340</v>
      </c>
      <c r="BG1638" s="139" t="s">
        <v>7228</v>
      </c>
      <c r="BH1638" s="139" t="s">
        <v>7229</v>
      </c>
      <c r="BI1638" s="139">
        <v>10</v>
      </c>
      <c r="BJ1638" s="139" t="s">
        <v>2350</v>
      </c>
      <c r="BK1638" s="139">
        <v>1</v>
      </c>
      <c r="BL1638" s="139">
        <v>1</v>
      </c>
      <c r="BM1638" s="139" t="s">
        <v>7496</v>
      </c>
      <c r="BN1638" s="139"/>
      <c r="BO1638" s="139">
        <v>10</v>
      </c>
      <c r="BP1638" s="139">
        <v>0</v>
      </c>
      <c r="BQ1638" s="139"/>
      <c r="BR1638" s="139"/>
      <c r="BS1638" s="139">
        <v>10</v>
      </c>
      <c r="BT1638" s="139"/>
      <c r="BU1638" s="139" t="s">
        <v>2360</v>
      </c>
      <c r="BV1638" s="139"/>
      <c r="BW1638" s="139"/>
      <c r="BX1638" s="139"/>
      <c r="BY1638" s="139"/>
      <c r="BZ1638" s="139"/>
      <c r="CA1638" s="139"/>
      <c r="CB1638" s="139" t="s">
        <v>7231</v>
      </c>
      <c r="CC1638" s="139" t="s">
        <v>7244</v>
      </c>
    </row>
    <row r="1639" spans="1:81">
      <c r="A1639" s="139">
        <v>1638</v>
      </c>
      <c r="B1639" s="139" t="s">
        <v>7210</v>
      </c>
      <c r="C1639" s="145" t="s">
        <v>15846</v>
      </c>
      <c r="D1639" s="139">
        <v>1</v>
      </c>
      <c r="E1639" s="139">
        <v>2</v>
      </c>
      <c r="F1639" s="139">
        <v>260</v>
      </c>
      <c r="G1639" s="139">
        <v>13.33</v>
      </c>
      <c r="H1639" s="139">
        <v>246.67</v>
      </c>
      <c r="I1639" s="139"/>
      <c r="J1639" s="139"/>
      <c r="K1639" s="140">
        <v>46000.80625</v>
      </c>
      <c r="L1639" s="140">
        <v>46000.8076388889</v>
      </c>
      <c r="M1639" s="139" t="s">
        <v>7247</v>
      </c>
      <c r="N1639" s="139" t="s">
        <v>15847</v>
      </c>
      <c r="O1639" s="139" t="s">
        <v>2340</v>
      </c>
      <c r="P1639" s="139" t="s">
        <v>4861</v>
      </c>
      <c r="Q1639" s="139" t="s">
        <v>2342</v>
      </c>
      <c r="R1639" s="145" t="s">
        <v>15176</v>
      </c>
      <c r="S1639" s="139">
        <v>8242910</v>
      </c>
      <c r="T1639" s="139" t="s">
        <v>4861</v>
      </c>
      <c r="U1639" s="139" t="s">
        <v>4862</v>
      </c>
      <c r="V1639" s="139">
        <v>1</v>
      </c>
      <c r="W1639" s="139">
        <v>5122066471</v>
      </c>
      <c r="X1639" s="139" t="s">
        <v>4863</v>
      </c>
      <c r="Y1639" s="139" t="s">
        <v>15177</v>
      </c>
      <c r="Z1639" s="139">
        <v>5122066471</v>
      </c>
      <c r="AA1639" s="139" t="s">
        <v>15178</v>
      </c>
      <c r="AB1639" s="139"/>
      <c r="AC1639" s="139"/>
      <c r="AD1639" s="139" t="s">
        <v>15179</v>
      </c>
      <c r="AE1639" s="139" t="s">
        <v>2674</v>
      </c>
      <c r="AF1639" s="139" t="s">
        <v>2349</v>
      </c>
      <c r="AG1639" s="139">
        <v>77025</v>
      </c>
      <c r="AH1639" s="139" t="s">
        <v>15177</v>
      </c>
      <c r="AI1639" s="139">
        <v>5122066471</v>
      </c>
      <c r="AJ1639" s="139" t="s">
        <v>15178</v>
      </c>
      <c r="AK1639" s="139"/>
      <c r="AL1639" s="139"/>
      <c r="AM1639" s="139" t="s">
        <v>15179</v>
      </c>
      <c r="AN1639" s="139" t="s">
        <v>2674</v>
      </c>
      <c r="AO1639" s="139" t="s">
        <v>2349</v>
      </c>
      <c r="AP1639" s="139">
        <v>77025</v>
      </c>
      <c r="AQ1639" s="139" t="s">
        <v>7681</v>
      </c>
      <c r="AR1639" s="139">
        <v>97811</v>
      </c>
      <c r="AS1639" s="139">
        <v>2026</v>
      </c>
      <c r="AT1639" s="139" t="s">
        <v>7220</v>
      </c>
      <c r="AU1639" s="139" t="s">
        <v>7682</v>
      </c>
      <c r="AV1639" s="139" t="s">
        <v>7222</v>
      </c>
      <c r="AW1639" s="139" t="s">
        <v>7365</v>
      </c>
      <c r="AX1639" s="139" t="s">
        <v>7224</v>
      </c>
      <c r="AY1639" s="139" t="s">
        <v>7238</v>
      </c>
      <c r="AZ1639" s="139" t="s">
        <v>7683</v>
      </c>
      <c r="BA1639" s="139"/>
      <c r="BB1639" s="141">
        <v>46043</v>
      </c>
      <c r="BC1639" s="141">
        <v>46148</v>
      </c>
      <c r="BD1639" s="139" t="s">
        <v>7684</v>
      </c>
      <c r="BE1639" s="145" t="s">
        <v>15848</v>
      </c>
      <c r="BF1639" s="139" t="s">
        <v>2340</v>
      </c>
      <c r="BG1639" s="139" t="s">
        <v>172</v>
      </c>
      <c r="BH1639" s="139" t="s">
        <v>7242</v>
      </c>
      <c r="BI1639" s="139">
        <v>50</v>
      </c>
      <c r="BJ1639" s="139" t="s">
        <v>2350</v>
      </c>
      <c r="BK1639" s="139">
        <v>15</v>
      </c>
      <c r="BL1639" s="139">
        <v>15</v>
      </c>
      <c r="BM1639" s="139" t="s">
        <v>7686</v>
      </c>
      <c r="BN1639" s="139"/>
      <c r="BO1639" s="139">
        <v>50</v>
      </c>
      <c r="BP1639" s="139">
        <v>0</v>
      </c>
      <c r="BQ1639" s="139"/>
      <c r="BR1639" s="139"/>
      <c r="BS1639" s="139">
        <v>50</v>
      </c>
      <c r="BT1639" s="139"/>
      <c r="BU1639" s="139" t="s">
        <v>2360</v>
      </c>
      <c r="BV1639" s="139"/>
      <c r="BW1639" s="139"/>
      <c r="BX1639" s="139"/>
      <c r="BY1639" s="139"/>
      <c r="BZ1639" s="139"/>
      <c r="CA1639" s="139"/>
      <c r="CB1639" s="139" t="s">
        <v>7231</v>
      </c>
      <c r="CC1639" s="139"/>
    </row>
    <row r="1640" spans="1:81">
      <c r="A1640" s="139">
        <v>1639</v>
      </c>
      <c r="B1640" s="139" t="s">
        <v>7210</v>
      </c>
      <c r="C1640" s="145" t="s">
        <v>15846</v>
      </c>
      <c r="D1640" s="139">
        <v>1</v>
      </c>
      <c r="E1640" s="139">
        <v>2</v>
      </c>
      <c r="F1640" s="139">
        <v>260</v>
      </c>
      <c r="G1640" s="139">
        <v>13.33</v>
      </c>
      <c r="H1640" s="139">
        <v>246.67</v>
      </c>
      <c r="I1640" s="139"/>
      <c r="J1640" s="139"/>
      <c r="K1640" s="140">
        <v>46000.80625</v>
      </c>
      <c r="L1640" s="140">
        <v>46000.8076388889</v>
      </c>
      <c r="M1640" s="139" t="s">
        <v>7247</v>
      </c>
      <c r="N1640" s="139" t="s">
        <v>15847</v>
      </c>
      <c r="O1640" s="139" t="s">
        <v>2340</v>
      </c>
      <c r="P1640" s="139" t="s">
        <v>4861</v>
      </c>
      <c r="Q1640" s="139" t="s">
        <v>2342</v>
      </c>
      <c r="R1640" s="145" t="s">
        <v>15176</v>
      </c>
      <c r="S1640" s="139">
        <v>8242910</v>
      </c>
      <c r="T1640" s="139" t="s">
        <v>4861</v>
      </c>
      <c r="U1640" s="139" t="s">
        <v>4862</v>
      </c>
      <c r="V1640" s="139">
        <v>1</v>
      </c>
      <c r="W1640" s="139">
        <v>5122066471</v>
      </c>
      <c r="X1640" s="139" t="s">
        <v>4863</v>
      </c>
      <c r="Y1640" s="139" t="s">
        <v>15177</v>
      </c>
      <c r="Z1640" s="139">
        <v>5122066471</v>
      </c>
      <c r="AA1640" s="139" t="s">
        <v>15178</v>
      </c>
      <c r="AB1640" s="139"/>
      <c r="AC1640" s="139"/>
      <c r="AD1640" s="139" t="s">
        <v>15179</v>
      </c>
      <c r="AE1640" s="139" t="s">
        <v>2674</v>
      </c>
      <c r="AF1640" s="139" t="s">
        <v>2349</v>
      </c>
      <c r="AG1640" s="139">
        <v>77025</v>
      </c>
      <c r="AH1640" s="139" t="s">
        <v>15177</v>
      </c>
      <c r="AI1640" s="139">
        <v>5122066471</v>
      </c>
      <c r="AJ1640" s="139" t="s">
        <v>15178</v>
      </c>
      <c r="AK1640" s="139"/>
      <c r="AL1640" s="139"/>
      <c r="AM1640" s="139" t="s">
        <v>15179</v>
      </c>
      <c r="AN1640" s="139" t="s">
        <v>2674</v>
      </c>
      <c r="AO1640" s="139" t="s">
        <v>2349</v>
      </c>
      <c r="AP1640" s="139">
        <v>77025</v>
      </c>
      <c r="AQ1640" s="139" t="s">
        <v>7681</v>
      </c>
      <c r="AR1640" s="139">
        <v>97811</v>
      </c>
      <c r="AS1640" s="139">
        <v>2026</v>
      </c>
      <c r="AT1640" s="139" t="s">
        <v>7220</v>
      </c>
      <c r="AU1640" s="139" t="s">
        <v>7682</v>
      </c>
      <c r="AV1640" s="139" t="s">
        <v>7222</v>
      </c>
      <c r="AW1640" s="139" t="s">
        <v>7365</v>
      </c>
      <c r="AX1640" s="139" t="s">
        <v>7224</v>
      </c>
      <c r="AY1640" s="139" t="s">
        <v>7238</v>
      </c>
      <c r="AZ1640" s="139" t="s">
        <v>7683</v>
      </c>
      <c r="BA1640" s="139"/>
      <c r="BB1640" s="141">
        <v>46043</v>
      </c>
      <c r="BC1640" s="141">
        <v>46148</v>
      </c>
      <c r="BD1640" s="139" t="s">
        <v>7684</v>
      </c>
      <c r="BE1640" s="145" t="s">
        <v>15849</v>
      </c>
      <c r="BF1640" s="139" t="s">
        <v>2340</v>
      </c>
      <c r="BG1640" s="139" t="s">
        <v>7228</v>
      </c>
      <c r="BH1640" s="139" t="s">
        <v>7229</v>
      </c>
      <c r="BI1640" s="139">
        <v>787.5</v>
      </c>
      <c r="BJ1640" s="139" t="s">
        <v>2350</v>
      </c>
      <c r="BK1640" s="139">
        <v>15</v>
      </c>
      <c r="BL1640" s="139">
        <v>4</v>
      </c>
      <c r="BM1640" s="139" t="s">
        <v>7686</v>
      </c>
      <c r="BN1640" s="139">
        <v>1</v>
      </c>
      <c r="BO1640" s="139">
        <v>210</v>
      </c>
      <c r="BP1640" s="139">
        <v>13.33</v>
      </c>
      <c r="BQ1640" s="139"/>
      <c r="BR1640" s="139"/>
      <c r="BS1640" s="139">
        <v>196.67</v>
      </c>
      <c r="BT1640" s="139"/>
      <c r="BU1640" s="139" t="s">
        <v>2360</v>
      </c>
      <c r="BV1640" s="139"/>
      <c r="BW1640" s="139"/>
      <c r="BX1640" s="139"/>
      <c r="BY1640" s="139"/>
      <c r="BZ1640" s="139"/>
      <c r="CA1640" s="139"/>
      <c r="CB1640" s="139" t="s">
        <v>7231</v>
      </c>
      <c r="CC1640" s="139"/>
    </row>
    <row r="1641" spans="1:81">
      <c r="A1641" s="139">
        <v>1640</v>
      </c>
      <c r="B1641" s="139" t="s">
        <v>7210</v>
      </c>
      <c r="C1641" s="145" t="s">
        <v>15850</v>
      </c>
      <c r="D1641" s="139">
        <v>1</v>
      </c>
      <c r="E1641" s="139">
        <v>2</v>
      </c>
      <c r="F1641" s="139">
        <v>837.5</v>
      </c>
      <c r="G1641" s="139">
        <v>50</v>
      </c>
      <c r="H1641" s="139">
        <v>787.5</v>
      </c>
      <c r="I1641" s="139"/>
      <c r="J1641" s="139"/>
      <c r="K1641" s="140">
        <v>46000.7944444444</v>
      </c>
      <c r="L1641" s="140">
        <v>46000.7965277778</v>
      </c>
      <c r="M1641" s="139" t="s">
        <v>2338</v>
      </c>
      <c r="N1641" s="139" t="s">
        <v>15851</v>
      </c>
      <c r="O1641" s="139" t="s">
        <v>2340</v>
      </c>
      <c r="P1641" s="139" t="s">
        <v>5827</v>
      </c>
      <c r="Q1641" s="139" t="s">
        <v>2342</v>
      </c>
      <c r="R1641" s="145" t="s">
        <v>15852</v>
      </c>
      <c r="S1641" s="139">
        <v>8150949</v>
      </c>
      <c r="T1641" s="139" t="s">
        <v>5827</v>
      </c>
      <c r="U1641" s="139" t="s">
        <v>5827</v>
      </c>
      <c r="V1641" s="139">
        <v>1</v>
      </c>
      <c r="W1641" s="139">
        <v>9499787077</v>
      </c>
      <c r="X1641" s="139" t="s">
        <v>5828</v>
      </c>
      <c r="Y1641" s="139" t="s">
        <v>15853</v>
      </c>
      <c r="Z1641" s="139">
        <v>9499787077</v>
      </c>
      <c r="AA1641" s="139" t="s">
        <v>15854</v>
      </c>
      <c r="AB1641" s="139"/>
      <c r="AC1641" s="139"/>
      <c r="AD1641" s="139" t="s">
        <v>15855</v>
      </c>
      <c r="AE1641" s="139" t="s">
        <v>2369</v>
      </c>
      <c r="AF1641" s="139" t="s">
        <v>2349</v>
      </c>
      <c r="AG1641" s="139">
        <v>92660</v>
      </c>
      <c r="AH1641" s="139" t="s">
        <v>15853</v>
      </c>
      <c r="AI1641" s="139">
        <v>9499787077</v>
      </c>
      <c r="AJ1641" s="139" t="s">
        <v>15854</v>
      </c>
      <c r="AK1641" s="139"/>
      <c r="AL1641" s="139"/>
      <c r="AM1641" s="139" t="s">
        <v>15855</v>
      </c>
      <c r="AN1641" s="139" t="s">
        <v>2369</v>
      </c>
      <c r="AO1641" s="139" t="s">
        <v>2349</v>
      </c>
      <c r="AP1641" s="139">
        <v>92660</v>
      </c>
      <c r="AQ1641" s="139" t="s">
        <v>7363</v>
      </c>
      <c r="AR1641" s="139">
        <v>97815</v>
      </c>
      <c r="AS1641" s="139">
        <v>2026</v>
      </c>
      <c r="AT1641" s="139" t="s">
        <v>7220</v>
      </c>
      <c r="AU1641" s="139" t="s">
        <v>7364</v>
      </c>
      <c r="AV1641" s="139" t="s">
        <v>7222</v>
      </c>
      <c r="AW1641" s="139" t="s">
        <v>7365</v>
      </c>
      <c r="AX1641" s="139" t="s">
        <v>7224</v>
      </c>
      <c r="AY1641" s="139" t="s">
        <v>7238</v>
      </c>
      <c r="AZ1641" s="139" t="s">
        <v>7366</v>
      </c>
      <c r="BA1641" s="139"/>
      <c r="BB1641" s="141">
        <v>46046</v>
      </c>
      <c r="BC1641" s="141">
        <v>46151</v>
      </c>
      <c r="BD1641" s="139" t="s">
        <v>7367</v>
      </c>
      <c r="BE1641" s="145" t="s">
        <v>15856</v>
      </c>
      <c r="BF1641" s="139" t="s">
        <v>2340</v>
      </c>
      <c r="BG1641" s="139" t="s">
        <v>172</v>
      </c>
      <c r="BH1641" s="139" t="s">
        <v>7242</v>
      </c>
      <c r="BI1641" s="139">
        <v>50</v>
      </c>
      <c r="BJ1641" s="139" t="s">
        <v>2350</v>
      </c>
      <c r="BK1641" s="139">
        <v>15</v>
      </c>
      <c r="BL1641" s="139">
        <v>15</v>
      </c>
      <c r="BM1641" s="139" t="s">
        <v>7298</v>
      </c>
      <c r="BN1641" s="139"/>
      <c r="BO1641" s="139">
        <v>50</v>
      </c>
      <c r="BP1641" s="139">
        <v>0</v>
      </c>
      <c r="BQ1641" s="139"/>
      <c r="BR1641" s="139"/>
      <c r="BS1641" s="139">
        <v>50</v>
      </c>
      <c r="BT1641" s="139"/>
      <c r="BU1641" s="139" t="s">
        <v>2360</v>
      </c>
      <c r="BV1641" s="139"/>
      <c r="BW1641" s="139"/>
      <c r="BX1641" s="139"/>
      <c r="BY1641" s="139"/>
      <c r="BZ1641" s="139"/>
      <c r="CA1641" s="139"/>
      <c r="CB1641" s="139" t="s">
        <v>7231</v>
      </c>
      <c r="CC1641" s="139"/>
    </row>
    <row r="1642" spans="1:81">
      <c r="A1642" s="139">
        <v>1641</v>
      </c>
      <c r="B1642" s="139" t="s">
        <v>7210</v>
      </c>
      <c r="C1642" s="145" t="s">
        <v>15850</v>
      </c>
      <c r="D1642" s="139">
        <v>1</v>
      </c>
      <c r="E1642" s="139">
        <v>2</v>
      </c>
      <c r="F1642" s="139">
        <v>837.5</v>
      </c>
      <c r="G1642" s="139">
        <v>50</v>
      </c>
      <c r="H1642" s="139">
        <v>787.5</v>
      </c>
      <c r="I1642" s="139"/>
      <c r="J1642" s="139"/>
      <c r="K1642" s="140">
        <v>46000.7944444444</v>
      </c>
      <c r="L1642" s="140">
        <v>46000.7965277778</v>
      </c>
      <c r="M1642" s="139" t="s">
        <v>2338</v>
      </c>
      <c r="N1642" s="139" t="s">
        <v>15851</v>
      </c>
      <c r="O1642" s="139" t="s">
        <v>2340</v>
      </c>
      <c r="P1642" s="139" t="s">
        <v>5827</v>
      </c>
      <c r="Q1642" s="139" t="s">
        <v>2342</v>
      </c>
      <c r="R1642" s="145" t="s">
        <v>15852</v>
      </c>
      <c r="S1642" s="139">
        <v>8150949</v>
      </c>
      <c r="T1642" s="139" t="s">
        <v>5827</v>
      </c>
      <c r="U1642" s="139" t="s">
        <v>5827</v>
      </c>
      <c r="V1642" s="139">
        <v>1</v>
      </c>
      <c r="W1642" s="139">
        <v>9499787077</v>
      </c>
      <c r="X1642" s="139" t="s">
        <v>5828</v>
      </c>
      <c r="Y1642" s="139" t="s">
        <v>15853</v>
      </c>
      <c r="Z1642" s="139">
        <v>9499787077</v>
      </c>
      <c r="AA1642" s="139" t="s">
        <v>15854</v>
      </c>
      <c r="AB1642" s="139"/>
      <c r="AC1642" s="139"/>
      <c r="AD1642" s="139" t="s">
        <v>15855</v>
      </c>
      <c r="AE1642" s="139" t="s">
        <v>2369</v>
      </c>
      <c r="AF1642" s="139" t="s">
        <v>2349</v>
      </c>
      <c r="AG1642" s="139">
        <v>92660</v>
      </c>
      <c r="AH1642" s="139" t="s">
        <v>15853</v>
      </c>
      <c r="AI1642" s="139">
        <v>9499787077</v>
      </c>
      <c r="AJ1642" s="139" t="s">
        <v>15854</v>
      </c>
      <c r="AK1642" s="139"/>
      <c r="AL1642" s="139"/>
      <c r="AM1642" s="139" t="s">
        <v>15855</v>
      </c>
      <c r="AN1642" s="139" t="s">
        <v>2369</v>
      </c>
      <c r="AO1642" s="139" t="s">
        <v>2349</v>
      </c>
      <c r="AP1642" s="139">
        <v>92660</v>
      </c>
      <c r="AQ1642" s="139" t="s">
        <v>7363</v>
      </c>
      <c r="AR1642" s="139">
        <v>97815</v>
      </c>
      <c r="AS1642" s="139">
        <v>2026</v>
      </c>
      <c r="AT1642" s="139" t="s">
        <v>7220</v>
      </c>
      <c r="AU1642" s="139" t="s">
        <v>7364</v>
      </c>
      <c r="AV1642" s="139" t="s">
        <v>7222</v>
      </c>
      <c r="AW1642" s="139" t="s">
        <v>7365</v>
      </c>
      <c r="AX1642" s="139" t="s">
        <v>7224</v>
      </c>
      <c r="AY1642" s="139" t="s">
        <v>7238</v>
      </c>
      <c r="AZ1642" s="139" t="s">
        <v>7366</v>
      </c>
      <c r="BA1642" s="139"/>
      <c r="BB1642" s="141">
        <v>46046</v>
      </c>
      <c r="BC1642" s="141">
        <v>46151</v>
      </c>
      <c r="BD1642" s="139" t="s">
        <v>7367</v>
      </c>
      <c r="BE1642" s="145" t="s">
        <v>15857</v>
      </c>
      <c r="BF1642" s="139" t="s">
        <v>2340</v>
      </c>
      <c r="BG1642" s="139" t="s">
        <v>7228</v>
      </c>
      <c r="BH1642" s="139" t="s">
        <v>7229</v>
      </c>
      <c r="BI1642" s="139">
        <v>787.5</v>
      </c>
      <c r="BJ1642" s="139" t="s">
        <v>2350</v>
      </c>
      <c r="BK1642" s="139">
        <v>15</v>
      </c>
      <c r="BL1642" s="139">
        <v>15</v>
      </c>
      <c r="BM1642" s="139" t="s">
        <v>7298</v>
      </c>
      <c r="BN1642" s="139"/>
      <c r="BO1642" s="139">
        <v>787.5</v>
      </c>
      <c r="BP1642" s="139">
        <v>50</v>
      </c>
      <c r="BQ1642" s="139"/>
      <c r="BR1642" s="139"/>
      <c r="BS1642" s="139">
        <v>737.5</v>
      </c>
      <c r="BT1642" s="139"/>
      <c r="BU1642" s="139" t="s">
        <v>2360</v>
      </c>
      <c r="BV1642" s="139"/>
      <c r="BW1642" s="139"/>
      <c r="BX1642" s="139"/>
      <c r="BY1642" s="139"/>
      <c r="BZ1642" s="139"/>
      <c r="CA1642" s="139"/>
      <c r="CB1642" s="139" t="s">
        <v>7231</v>
      </c>
      <c r="CC1642" s="139"/>
    </row>
    <row r="1643" spans="1:81">
      <c r="A1643" s="139">
        <v>1642</v>
      </c>
      <c r="B1643" s="139" t="s">
        <v>7210</v>
      </c>
      <c r="C1643" s="145" t="s">
        <v>15858</v>
      </c>
      <c r="D1643" s="139">
        <v>1</v>
      </c>
      <c r="E1643" s="139">
        <v>2</v>
      </c>
      <c r="F1643" s="139">
        <v>837.5</v>
      </c>
      <c r="G1643" s="139">
        <v>50</v>
      </c>
      <c r="H1643" s="139">
        <v>787.5</v>
      </c>
      <c r="I1643" s="139"/>
      <c r="J1643" s="139"/>
      <c r="K1643" s="140">
        <v>46000.7930555556</v>
      </c>
      <c r="L1643" s="140">
        <v>46000.79375</v>
      </c>
      <c r="M1643" s="139" t="s">
        <v>2338</v>
      </c>
      <c r="N1643" s="139" t="s">
        <v>15859</v>
      </c>
      <c r="O1643" s="139" t="s">
        <v>2340</v>
      </c>
      <c r="P1643" s="139" t="s">
        <v>6432</v>
      </c>
      <c r="Q1643" s="139" t="s">
        <v>2342</v>
      </c>
      <c r="R1643" s="145" t="s">
        <v>15860</v>
      </c>
      <c r="S1643" s="139">
        <v>7994226</v>
      </c>
      <c r="T1643" s="139" t="s">
        <v>6432</v>
      </c>
      <c r="U1643" s="139" t="s">
        <v>6432</v>
      </c>
      <c r="V1643" s="139">
        <v>1</v>
      </c>
      <c r="W1643" s="139">
        <v>3136499214</v>
      </c>
      <c r="X1643" s="139" t="s">
        <v>6433</v>
      </c>
      <c r="Y1643" s="139" t="s">
        <v>7102</v>
      </c>
      <c r="Z1643" s="139">
        <v>3136499214</v>
      </c>
      <c r="AA1643" s="139" t="s">
        <v>7103</v>
      </c>
      <c r="AB1643" s="139"/>
      <c r="AC1643" s="139"/>
      <c r="AD1643" s="139" t="s">
        <v>4723</v>
      </c>
      <c r="AE1643" s="139" t="s">
        <v>2733</v>
      </c>
      <c r="AF1643" s="139" t="s">
        <v>2349</v>
      </c>
      <c r="AG1643" s="139">
        <v>21029</v>
      </c>
      <c r="AH1643" s="139" t="s">
        <v>7102</v>
      </c>
      <c r="AI1643" s="139">
        <v>3136499214</v>
      </c>
      <c r="AJ1643" s="139" t="s">
        <v>7103</v>
      </c>
      <c r="AK1643" s="139"/>
      <c r="AL1643" s="139"/>
      <c r="AM1643" s="139" t="s">
        <v>4723</v>
      </c>
      <c r="AN1643" s="139" t="s">
        <v>2733</v>
      </c>
      <c r="AO1643" s="139" t="s">
        <v>2349</v>
      </c>
      <c r="AP1643" s="139">
        <v>21029</v>
      </c>
      <c r="AQ1643" s="139" t="s">
        <v>7363</v>
      </c>
      <c r="AR1643" s="139">
        <v>97814</v>
      </c>
      <c r="AS1643" s="139">
        <v>2026</v>
      </c>
      <c r="AT1643" s="139" t="s">
        <v>7220</v>
      </c>
      <c r="AU1643" s="139" t="s">
        <v>7364</v>
      </c>
      <c r="AV1643" s="139" t="s">
        <v>7222</v>
      </c>
      <c r="AW1643" s="139" t="s">
        <v>7365</v>
      </c>
      <c r="AX1643" s="139" t="s">
        <v>7224</v>
      </c>
      <c r="AY1643" s="139" t="s">
        <v>7238</v>
      </c>
      <c r="AZ1643" s="139" t="s">
        <v>7366</v>
      </c>
      <c r="BA1643" s="139"/>
      <c r="BB1643" s="141">
        <v>46046</v>
      </c>
      <c r="BC1643" s="141">
        <v>46151</v>
      </c>
      <c r="BD1643" s="139" t="s">
        <v>7531</v>
      </c>
      <c r="BE1643" s="145" t="s">
        <v>15861</v>
      </c>
      <c r="BF1643" s="139" t="s">
        <v>2340</v>
      </c>
      <c r="BG1643" s="139" t="s">
        <v>172</v>
      </c>
      <c r="BH1643" s="139" t="s">
        <v>7242</v>
      </c>
      <c r="BI1643" s="139">
        <v>50</v>
      </c>
      <c r="BJ1643" s="139" t="s">
        <v>2350</v>
      </c>
      <c r="BK1643" s="139">
        <v>15</v>
      </c>
      <c r="BL1643" s="139">
        <v>15</v>
      </c>
      <c r="BM1643" s="139" t="s">
        <v>7298</v>
      </c>
      <c r="BN1643" s="139"/>
      <c r="BO1643" s="139">
        <v>50</v>
      </c>
      <c r="BP1643" s="139">
        <v>0</v>
      </c>
      <c r="BQ1643" s="139"/>
      <c r="BR1643" s="139"/>
      <c r="BS1643" s="139">
        <v>50</v>
      </c>
      <c r="BT1643" s="139"/>
      <c r="BU1643" s="139" t="s">
        <v>2360</v>
      </c>
      <c r="BV1643" s="139"/>
      <c r="BW1643" s="139"/>
      <c r="BX1643" s="139"/>
      <c r="BY1643" s="139"/>
      <c r="BZ1643" s="139"/>
      <c r="CA1643" s="139"/>
      <c r="CB1643" s="139" t="s">
        <v>7231</v>
      </c>
      <c r="CC1643" s="139"/>
    </row>
    <row r="1644" spans="1:81">
      <c r="A1644" s="139">
        <v>1643</v>
      </c>
      <c r="B1644" s="139" t="s">
        <v>7210</v>
      </c>
      <c r="C1644" s="145" t="s">
        <v>15858</v>
      </c>
      <c r="D1644" s="139">
        <v>1</v>
      </c>
      <c r="E1644" s="139">
        <v>2</v>
      </c>
      <c r="F1644" s="139">
        <v>837.5</v>
      </c>
      <c r="G1644" s="139">
        <v>50</v>
      </c>
      <c r="H1644" s="139">
        <v>787.5</v>
      </c>
      <c r="I1644" s="139"/>
      <c r="J1644" s="139"/>
      <c r="K1644" s="140">
        <v>46000.7930555556</v>
      </c>
      <c r="L1644" s="140">
        <v>46000.79375</v>
      </c>
      <c r="M1644" s="139" t="s">
        <v>2338</v>
      </c>
      <c r="N1644" s="139" t="s">
        <v>15859</v>
      </c>
      <c r="O1644" s="139" t="s">
        <v>2340</v>
      </c>
      <c r="P1644" s="139" t="s">
        <v>6432</v>
      </c>
      <c r="Q1644" s="139" t="s">
        <v>2342</v>
      </c>
      <c r="R1644" s="145" t="s">
        <v>15860</v>
      </c>
      <c r="S1644" s="139">
        <v>7994226</v>
      </c>
      <c r="T1644" s="139" t="s">
        <v>6432</v>
      </c>
      <c r="U1644" s="139" t="s">
        <v>6432</v>
      </c>
      <c r="V1644" s="139">
        <v>1</v>
      </c>
      <c r="W1644" s="139">
        <v>3136499214</v>
      </c>
      <c r="X1644" s="139" t="s">
        <v>6433</v>
      </c>
      <c r="Y1644" s="139" t="s">
        <v>7102</v>
      </c>
      <c r="Z1644" s="139">
        <v>3136499214</v>
      </c>
      <c r="AA1644" s="139" t="s">
        <v>7103</v>
      </c>
      <c r="AB1644" s="139"/>
      <c r="AC1644" s="139"/>
      <c r="AD1644" s="139" t="s">
        <v>4723</v>
      </c>
      <c r="AE1644" s="139" t="s">
        <v>2733</v>
      </c>
      <c r="AF1644" s="139" t="s">
        <v>2349</v>
      </c>
      <c r="AG1644" s="139">
        <v>21029</v>
      </c>
      <c r="AH1644" s="139" t="s">
        <v>7102</v>
      </c>
      <c r="AI1644" s="139">
        <v>3136499214</v>
      </c>
      <c r="AJ1644" s="139" t="s">
        <v>7103</v>
      </c>
      <c r="AK1644" s="139"/>
      <c r="AL1644" s="139"/>
      <c r="AM1644" s="139" t="s">
        <v>4723</v>
      </c>
      <c r="AN1644" s="139" t="s">
        <v>2733</v>
      </c>
      <c r="AO1644" s="139" t="s">
        <v>2349</v>
      </c>
      <c r="AP1644" s="139">
        <v>21029</v>
      </c>
      <c r="AQ1644" s="139" t="s">
        <v>7363</v>
      </c>
      <c r="AR1644" s="139">
        <v>97814</v>
      </c>
      <c r="AS1644" s="139">
        <v>2026</v>
      </c>
      <c r="AT1644" s="139" t="s">
        <v>7220</v>
      </c>
      <c r="AU1644" s="139" t="s">
        <v>7364</v>
      </c>
      <c r="AV1644" s="139" t="s">
        <v>7222</v>
      </c>
      <c r="AW1644" s="139" t="s">
        <v>7365</v>
      </c>
      <c r="AX1644" s="139" t="s">
        <v>7224</v>
      </c>
      <c r="AY1644" s="139" t="s">
        <v>7238</v>
      </c>
      <c r="AZ1644" s="139" t="s">
        <v>7366</v>
      </c>
      <c r="BA1644" s="139"/>
      <c r="BB1644" s="141">
        <v>46046</v>
      </c>
      <c r="BC1644" s="141">
        <v>46151</v>
      </c>
      <c r="BD1644" s="139" t="s">
        <v>7531</v>
      </c>
      <c r="BE1644" s="145" t="s">
        <v>15862</v>
      </c>
      <c r="BF1644" s="139" t="s">
        <v>2340</v>
      </c>
      <c r="BG1644" s="139" t="s">
        <v>7228</v>
      </c>
      <c r="BH1644" s="139" t="s">
        <v>7229</v>
      </c>
      <c r="BI1644" s="139">
        <v>787.5</v>
      </c>
      <c r="BJ1644" s="139" t="s">
        <v>2350</v>
      </c>
      <c r="BK1644" s="139">
        <v>15</v>
      </c>
      <c r="BL1644" s="139">
        <v>15</v>
      </c>
      <c r="BM1644" s="139" t="s">
        <v>7298</v>
      </c>
      <c r="BN1644" s="139"/>
      <c r="BO1644" s="139">
        <v>787.5</v>
      </c>
      <c r="BP1644" s="139">
        <v>50</v>
      </c>
      <c r="BQ1644" s="139"/>
      <c r="BR1644" s="139"/>
      <c r="BS1644" s="139">
        <v>737.5</v>
      </c>
      <c r="BT1644" s="139"/>
      <c r="BU1644" s="139" t="s">
        <v>2360</v>
      </c>
      <c r="BV1644" s="139"/>
      <c r="BW1644" s="139"/>
      <c r="BX1644" s="139"/>
      <c r="BY1644" s="139"/>
      <c r="BZ1644" s="139"/>
      <c r="CA1644" s="139"/>
      <c r="CB1644" s="139" t="s">
        <v>7231</v>
      </c>
      <c r="CC1644" s="139"/>
    </row>
    <row r="1645" spans="1:81">
      <c r="A1645" s="139">
        <v>1644</v>
      </c>
      <c r="B1645" s="139" t="s">
        <v>7210</v>
      </c>
      <c r="C1645" s="145" t="s">
        <v>15863</v>
      </c>
      <c r="D1645" s="139">
        <v>1</v>
      </c>
      <c r="E1645" s="139">
        <v>2</v>
      </c>
      <c r="F1645" s="139">
        <v>837.5</v>
      </c>
      <c r="G1645" s="139">
        <v>50</v>
      </c>
      <c r="H1645" s="139">
        <v>787.5</v>
      </c>
      <c r="I1645" s="139"/>
      <c r="J1645" s="139"/>
      <c r="K1645" s="140">
        <v>46000.7888888889</v>
      </c>
      <c r="L1645" s="140">
        <v>46000.7895833333</v>
      </c>
      <c r="M1645" s="139" t="s">
        <v>2768</v>
      </c>
      <c r="N1645" s="139" t="s">
        <v>15864</v>
      </c>
      <c r="O1645" s="139" t="s">
        <v>2340</v>
      </c>
      <c r="P1645" s="139" t="s">
        <v>15865</v>
      </c>
      <c r="Q1645" s="139" t="s">
        <v>2342</v>
      </c>
      <c r="R1645" s="145" t="s">
        <v>15866</v>
      </c>
      <c r="S1645" s="139">
        <v>8255795</v>
      </c>
      <c r="T1645" s="139" t="s">
        <v>15865</v>
      </c>
      <c r="U1645" s="139" t="s">
        <v>15865</v>
      </c>
      <c r="V1645" s="139">
        <v>1</v>
      </c>
      <c r="W1645" s="139">
        <v>8123252116</v>
      </c>
      <c r="X1645" s="139" t="s">
        <v>15867</v>
      </c>
      <c r="Y1645" s="139" t="s">
        <v>15868</v>
      </c>
      <c r="Z1645" s="139">
        <v>8123252116</v>
      </c>
      <c r="AA1645" s="139" t="s">
        <v>15869</v>
      </c>
      <c r="AB1645" s="139"/>
      <c r="AC1645" s="139"/>
      <c r="AD1645" s="139" t="s">
        <v>15662</v>
      </c>
      <c r="AE1645" s="139" t="s">
        <v>2733</v>
      </c>
      <c r="AF1645" s="139" t="s">
        <v>2349</v>
      </c>
      <c r="AG1645" s="139">
        <v>21042</v>
      </c>
      <c r="AH1645" s="139" t="s">
        <v>15868</v>
      </c>
      <c r="AI1645" s="139">
        <v>8123252116</v>
      </c>
      <c r="AJ1645" s="139" t="s">
        <v>15869</v>
      </c>
      <c r="AK1645" s="139"/>
      <c r="AL1645" s="139"/>
      <c r="AM1645" s="139" t="s">
        <v>15662</v>
      </c>
      <c r="AN1645" s="139" t="s">
        <v>2733</v>
      </c>
      <c r="AO1645" s="139" t="s">
        <v>2349</v>
      </c>
      <c r="AP1645" s="139">
        <v>21042</v>
      </c>
      <c r="AQ1645" s="139" t="s">
        <v>8798</v>
      </c>
      <c r="AR1645" s="139">
        <v>97809</v>
      </c>
      <c r="AS1645" s="139">
        <v>2026</v>
      </c>
      <c r="AT1645" s="139" t="s">
        <v>7220</v>
      </c>
      <c r="AU1645" s="139" t="s">
        <v>7682</v>
      </c>
      <c r="AV1645" s="139" t="s">
        <v>7222</v>
      </c>
      <c r="AW1645" s="139" t="s">
        <v>7365</v>
      </c>
      <c r="AX1645" s="139" t="s">
        <v>7224</v>
      </c>
      <c r="AY1645" s="139" t="s">
        <v>7238</v>
      </c>
      <c r="AZ1645" s="139" t="s">
        <v>7683</v>
      </c>
      <c r="BA1645" s="139"/>
      <c r="BB1645" s="141">
        <v>46046</v>
      </c>
      <c r="BC1645" s="141">
        <v>46151</v>
      </c>
      <c r="BD1645" s="139" t="s">
        <v>7531</v>
      </c>
      <c r="BE1645" s="145" t="s">
        <v>15870</v>
      </c>
      <c r="BF1645" s="139" t="s">
        <v>2340</v>
      </c>
      <c r="BG1645" s="139" t="s">
        <v>172</v>
      </c>
      <c r="BH1645" s="139" t="s">
        <v>7242</v>
      </c>
      <c r="BI1645" s="139">
        <v>50</v>
      </c>
      <c r="BJ1645" s="139" t="s">
        <v>2350</v>
      </c>
      <c r="BK1645" s="139">
        <v>15</v>
      </c>
      <c r="BL1645" s="139">
        <v>15</v>
      </c>
      <c r="BM1645" s="139" t="s">
        <v>7298</v>
      </c>
      <c r="BN1645" s="139"/>
      <c r="BO1645" s="139">
        <v>50</v>
      </c>
      <c r="BP1645" s="139">
        <v>0</v>
      </c>
      <c r="BQ1645" s="139"/>
      <c r="BR1645" s="139"/>
      <c r="BS1645" s="139">
        <v>50</v>
      </c>
      <c r="BT1645" s="139"/>
      <c r="BU1645" s="139" t="s">
        <v>2360</v>
      </c>
      <c r="BV1645" s="139"/>
      <c r="BW1645" s="139"/>
      <c r="BX1645" s="139"/>
      <c r="BY1645" s="139"/>
      <c r="BZ1645" s="139"/>
      <c r="CA1645" s="139"/>
      <c r="CB1645" s="139" t="s">
        <v>7231</v>
      </c>
      <c r="CC1645" s="139"/>
    </row>
    <row r="1646" spans="1:81">
      <c r="A1646" s="139">
        <v>1645</v>
      </c>
      <c r="B1646" s="139" t="s">
        <v>7210</v>
      </c>
      <c r="C1646" s="145" t="s">
        <v>15863</v>
      </c>
      <c r="D1646" s="139">
        <v>1</v>
      </c>
      <c r="E1646" s="139">
        <v>2</v>
      </c>
      <c r="F1646" s="139">
        <v>837.5</v>
      </c>
      <c r="G1646" s="139">
        <v>50</v>
      </c>
      <c r="H1646" s="139">
        <v>787.5</v>
      </c>
      <c r="I1646" s="139"/>
      <c r="J1646" s="139"/>
      <c r="K1646" s="140">
        <v>46000.7888888889</v>
      </c>
      <c r="L1646" s="140">
        <v>46000.7895833333</v>
      </c>
      <c r="M1646" s="139" t="s">
        <v>2768</v>
      </c>
      <c r="N1646" s="139" t="s">
        <v>15864</v>
      </c>
      <c r="O1646" s="139" t="s">
        <v>2340</v>
      </c>
      <c r="P1646" s="139" t="s">
        <v>15865</v>
      </c>
      <c r="Q1646" s="139" t="s">
        <v>2342</v>
      </c>
      <c r="R1646" s="145" t="s">
        <v>15866</v>
      </c>
      <c r="S1646" s="139">
        <v>8255795</v>
      </c>
      <c r="T1646" s="139" t="s">
        <v>15865</v>
      </c>
      <c r="U1646" s="139" t="s">
        <v>15865</v>
      </c>
      <c r="V1646" s="139">
        <v>1</v>
      </c>
      <c r="W1646" s="139">
        <v>8123252116</v>
      </c>
      <c r="X1646" s="139" t="s">
        <v>15867</v>
      </c>
      <c r="Y1646" s="139" t="s">
        <v>15868</v>
      </c>
      <c r="Z1646" s="139">
        <v>8123252116</v>
      </c>
      <c r="AA1646" s="139" t="s">
        <v>15869</v>
      </c>
      <c r="AB1646" s="139"/>
      <c r="AC1646" s="139"/>
      <c r="AD1646" s="139" t="s">
        <v>15662</v>
      </c>
      <c r="AE1646" s="139" t="s">
        <v>2733</v>
      </c>
      <c r="AF1646" s="139" t="s">
        <v>2349</v>
      </c>
      <c r="AG1646" s="139">
        <v>21042</v>
      </c>
      <c r="AH1646" s="139" t="s">
        <v>15868</v>
      </c>
      <c r="AI1646" s="139">
        <v>8123252116</v>
      </c>
      <c r="AJ1646" s="139" t="s">
        <v>15869</v>
      </c>
      <c r="AK1646" s="139"/>
      <c r="AL1646" s="139"/>
      <c r="AM1646" s="139" t="s">
        <v>15662</v>
      </c>
      <c r="AN1646" s="139" t="s">
        <v>2733</v>
      </c>
      <c r="AO1646" s="139" t="s">
        <v>2349</v>
      </c>
      <c r="AP1646" s="139">
        <v>21042</v>
      </c>
      <c r="AQ1646" s="139" t="s">
        <v>8798</v>
      </c>
      <c r="AR1646" s="139">
        <v>97809</v>
      </c>
      <c r="AS1646" s="139">
        <v>2026</v>
      </c>
      <c r="AT1646" s="139" t="s">
        <v>7220</v>
      </c>
      <c r="AU1646" s="139" t="s">
        <v>7682</v>
      </c>
      <c r="AV1646" s="139" t="s">
        <v>7222</v>
      </c>
      <c r="AW1646" s="139" t="s">
        <v>7365</v>
      </c>
      <c r="AX1646" s="139" t="s">
        <v>7224</v>
      </c>
      <c r="AY1646" s="139" t="s">
        <v>7238</v>
      </c>
      <c r="AZ1646" s="139" t="s">
        <v>7683</v>
      </c>
      <c r="BA1646" s="139"/>
      <c r="BB1646" s="141">
        <v>46046</v>
      </c>
      <c r="BC1646" s="141">
        <v>46151</v>
      </c>
      <c r="BD1646" s="139" t="s">
        <v>7531</v>
      </c>
      <c r="BE1646" s="145" t="s">
        <v>15871</v>
      </c>
      <c r="BF1646" s="139" t="s">
        <v>2340</v>
      </c>
      <c r="BG1646" s="139" t="s">
        <v>7228</v>
      </c>
      <c r="BH1646" s="139" t="s">
        <v>7229</v>
      </c>
      <c r="BI1646" s="139">
        <v>787.5</v>
      </c>
      <c r="BJ1646" s="139" t="s">
        <v>2350</v>
      </c>
      <c r="BK1646" s="139">
        <v>15</v>
      </c>
      <c r="BL1646" s="139">
        <v>15</v>
      </c>
      <c r="BM1646" s="139" t="s">
        <v>7298</v>
      </c>
      <c r="BN1646" s="139"/>
      <c r="BO1646" s="139">
        <v>787.5</v>
      </c>
      <c r="BP1646" s="139">
        <v>50</v>
      </c>
      <c r="BQ1646" s="139"/>
      <c r="BR1646" s="139"/>
      <c r="BS1646" s="139">
        <v>737.5</v>
      </c>
      <c r="BT1646" s="139"/>
      <c r="BU1646" s="139" t="s">
        <v>2360</v>
      </c>
      <c r="BV1646" s="139"/>
      <c r="BW1646" s="139"/>
      <c r="BX1646" s="139"/>
      <c r="BY1646" s="139"/>
      <c r="BZ1646" s="139"/>
      <c r="CA1646" s="139"/>
      <c r="CB1646" s="139" t="s">
        <v>7231</v>
      </c>
      <c r="CC1646" s="139"/>
    </row>
    <row r="1647" spans="1:81">
      <c r="A1647" s="139">
        <v>1646</v>
      </c>
      <c r="B1647" s="139" t="s">
        <v>7210</v>
      </c>
      <c r="C1647" s="145" t="s">
        <v>15872</v>
      </c>
      <c r="D1647" s="139">
        <v>1</v>
      </c>
      <c r="E1647" s="139">
        <v>2</v>
      </c>
      <c r="F1647" s="139">
        <v>200</v>
      </c>
      <c r="G1647" s="139">
        <v>20</v>
      </c>
      <c r="H1647" s="139">
        <v>180</v>
      </c>
      <c r="I1647" s="139"/>
      <c r="J1647" s="139"/>
      <c r="K1647" s="140">
        <v>46000.7791666667</v>
      </c>
      <c r="L1647" s="140">
        <v>46000.7805555556</v>
      </c>
      <c r="M1647" s="139" t="s">
        <v>2768</v>
      </c>
      <c r="N1647" s="139" t="s">
        <v>15873</v>
      </c>
      <c r="O1647" s="139" t="s">
        <v>2340</v>
      </c>
      <c r="P1647" s="139" t="s">
        <v>3497</v>
      </c>
      <c r="Q1647" s="139" t="s">
        <v>2342</v>
      </c>
      <c r="R1647" s="145" t="s">
        <v>13267</v>
      </c>
      <c r="S1647" s="139">
        <v>8342339</v>
      </c>
      <c r="T1647" s="139" t="s">
        <v>3497</v>
      </c>
      <c r="U1647" s="139" t="s">
        <v>13268</v>
      </c>
      <c r="V1647" s="139">
        <v>1</v>
      </c>
      <c r="W1647" s="139">
        <v>2065658788</v>
      </c>
      <c r="X1647" s="139" t="s">
        <v>13269</v>
      </c>
      <c r="Y1647" s="139" t="s">
        <v>13270</v>
      </c>
      <c r="Z1647" s="139">
        <v>2065658788</v>
      </c>
      <c r="AA1647" s="139" t="s">
        <v>13271</v>
      </c>
      <c r="AB1647" s="139"/>
      <c r="AC1647" s="139"/>
      <c r="AD1647" s="139" t="s">
        <v>2347</v>
      </c>
      <c r="AE1647" s="139" t="s">
        <v>2348</v>
      </c>
      <c r="AF1647" s="139" t="s">
        <v>2349</v>
      </c>
      <c r="AG1647" s="139">
        <v>98006</v>
      </c>
      <c r="AH1647" s="139" t="s">
        <v>13270</v>
      </c>
      <c r="AI1647" s="139">
        <v>2065658788</v>
      </c>
      <c r="AJ1647" s="139" t="s">
        <v>13271</v>
      </c>
      <c r="AK1647" s="139"/>
      <c r="AL1647" s="139"/>
      <c r="AM1647" s="139" t="s">
        <v>2347</v>
      </c>
      <c r="AN1647" s="139" t="s">
        <v>2348</v>
      </c>
      <c r="AO1647" s="139" t="s">
        <v>2349</v>
      </c>
      <c r="AP1647" s="139">
        <v>98006</v>
      </c>
      <c r="AQ1647" s="139" t="s">
        <v>15874</v>
      </c>
      <c r="AR1647" s="139">
        <v>84129</v>
      </c>
      <c r="AS1647" s="139">
        <v>2025</v>
      </c>
      <c r="AT1647" s="139" t="s">
        <v>7291</v>
      </c>
      <c r="AU1647" s="139" t="s">
        <v>7221</v>
      </c>
      <c r="AV1647" s="139" t="s">
        <v>7222</v>
      </c>
      <c r="AW1647" s="139" t="s">
        <v>7223</v>
      </c>
      <c r="AX1647" s="139" t="s">
        <v>7294</v>
      </c>
      <c r="AY1647" s="139" t="s">
        <v>7238</v>
      </c>
      <c r="AZ1647" s="139" t="s">
        <v>10406</v>
      </c>
      <c r="BA1647" s="139"/>
      <c r="BB1647" s="141">
        <v>45907</v>
      </c>
      <c r="BC1647" s="141">
        <v>46012</v>
      </c>
      <c r="BD1647" s="139" t="s">
        <v>15875</v>
      </c>
      <c r="BE1647" s="145" t="s">
        <v>15876</v>
      </c>
      <c r="BF1647" s="139" t="s">
        <v>2340</v>
      </c>
      <c r="BG1647" s="139" t="s">
        <v>172</v>
      </c>
      <c r="BH1647" s="139" t="s">
        <v>7242</v>
      </c>
      <c r="BI1647" s="139">
        <v>50</v>
      </c>
      <c r="BJ1647" s="139" t="s">
        <v>2350</v>
      </c>
      <c r="BK1647" s="139">
        <v>15</v>
      </c>
      <c r="BL1647" s="139">
        <v>2</v>
      </c>
      <c r="BM1647" s="139" t="s">
        <v>15877</v>
      </c>
      <c r="BN1647" s="139"/>
      <c r="BO1647" s="139">
        <v>50</v>
      </c>
      <c r="BP1647" s="139">
        <v>0</v>
      </c>
      <c r="BQ1647" s="139"/>
      <c r="BR1647" s="139"/>
      <c r="BS1647" s="139">
        <v>50</v>
      </c>
      <c r="BT1647" s="139"/>
      <c r="BU1647" s="139" t="s">
        <v>2360</v>
      </c>
      <c r="BV1647" s="139"/>
      <c r="BW1647" s="139"/>
      <c r="BX1647" s="139"/>
      <c r="BY1647" s="139"/>
      <c r="BZ1647" s="139"/>
      <c r="CA1647" s="139"/>
      <c r="CB1647" s="139" t="s">
        <v>7231</v>
      </c>
      <c r="CC1647" s="139"/>
    </row>
    <row r="1648" spans="1:81">
      <c r="A1648" s="139">
        <v>1647</v>
      </c>
      <c r="B1648" s="139" t="s">
        <v>7210</v>
      </c>
      <c r="C1648" s="145" t="s">
        <v>15872</v>
      </c>
      <c r="D1648" s="139">
        <v>1</v>
      </c>
      <c r="E1648" s="139">
        <v>2</v>
      </c>
      <c r="F1648" s="139">
        <v>200</v>
      </c>
      <c r="G1648" s="139">
        <v>20</v>
      </c>
      <c r="H1648" s="139">
        <v>180</v>
      </c>
      <c r="I1648" s="139"/>
      <c r="J1648" s="139"/>
      <c r="K1648" s="140">
        <v>46000.7791666667</v>
      </c>
      <c r="L1648" s="140">
        <v>46000.7805555556</v>
      </c>
      <c r="M1648" s="139" t="s">
        <v>2768</v>
      </c>
      <c r="N1648" s="139" t="s">
        <v>15873</v>
      </c>
      <c r="O1648" s="139" t="s">
        <v>2340</v>
      </c>
      <c r="P1648" s="139" t="s">
        <v>3497</v>
      </c>
      <c r="Q1648" s="139" t="s">
        <v>2342</v>
      </c>
      <c r="R1648" s="145" t="s">
        <v>13267</v>
      </c>
      <c r="S1648" s="139">
        <v>8342339</v>
      </c>
      <c r="T1648" s="139" t="s">
        <v>3497</v>
      </c>
      <c r="U1648" s="139" t="s">
        <v>13268</v>
      </c>
      <c r="V1648" s="139">
        <v>1</v>
      </c>
      <c r="W1648" s="139">
        <v>2065658788</v>
      </c>
      <c r="X1648" s="139" t="s">
        <v>13269</v>
      </c>
      <c r="Y1648" s="139" t="s">
        <v>13270</v>
      </c>
      <c r="Z1648" s="139">
        <v>2065658788</v>
      </c>
      <c r="AA1648" s="139" t="s">
        <v>13271</v>
      </c>
      <c r="AB1648" s="139"/>
      <c r="AC1648" s="139"/>
      <c r="AD1648" s="139" t="s">
        <v>2347</v>
      </c>
      <c r="AE1648" s="139" t="s">
        <v>2348</v>
      </c>
      <c r="AF1648" s="139" t="s">
        <v>2349</v>
      </c>
      <c r="AG1648" s="139">
        <v>98006</v>
      </c>
      <c r="AH1648" s="139" t="s">
        <v>13270</v>
      </c>
      <c r="AI1648" s="139">
        <v>2065658788</v>
      </c>
      <c r="AJ1648" s="139" t="s">
        <v>13271</v>
      </c>
      <c r="AK1648" s="139"/>
      <c r="AL1648" s="139"/>
      <c r="AM1648" s="139" t="s">
        <v>2347</v>
      </c>
      <c r="AN1648" s="139" t="s">
        <v>2348</v>
      </c>
      <c r="AO1648" s="139" t="s">
        <v>2349</v>
      </c>
      <c r="AP1648" s="139">
        <v>98006</v>
      </c>
      <c r="AQ1648" s="139" t="s">
        <v>15874</v>
      </c>
      <c r="AR1648" s="139">
        <v>84129</v>
      </c>
      <c r="AS1648" s="139">
        <v>2025</v>
      </c>
      <c r="AT1648" s="139" t="s">
        <v>7291</v>
      </c>
      <c r="AU1648" s="139" t="s">
        <v>7221</v>
      </c>
      <c r="AV1648" s="139" t="s">
        <v>7222</v>
      </c>
      <c r="AW1648" s="139" t="s">
        <v>7223</v>
      </c>
      <c r="AX1648" s="139" t="s">
        <v>7294</v>
      </c>
      <c r="AY1648" s="139" t="s">
        <v>7238</v>
      </c>
      <c r="AZ1648" s="139" t="s">
        <v>10406</v>
      </c>
      <c r="BA1648" s="139"/>
      <c r="BB1648" s="141">
        <v>45907</v>
      </c>
      <c r="BC1648" s="141">
        <v>46012</v>
      </c>
      <c r="BD1648" s="139" t="s">
        <v>15875</v>
      </c>
      <c r="BE1648" s="145" t="s">
        <v>15878</v>
      </c>
      <c r="BF1648" s="139" t="s">
        <v>2340</v>
      </c>
      <c r="BG1648" s="139" t="s">
        <v>7228</v>
      </c>
      <c r="BH1648" s="139" t="s">
        <v>7229</v>
      </c>
      <c r="BI1648" s="139">
        <v>150</v>
      </c>
      <c r="BJ1648" s="139" t="s">
        <v>2350</v>
      </c>
      <c r="BK1648" s="139">
        <v>15</v>
      </c>
      <c r="BL1648" s="139">
        <v>2</v>
      </c>
      <c r="BM1648" s="139" t="s">
        <v>15877</v>
      </c>
      <c r="BN1648" s="139"/>
      <c r="BO1648" s="139">
        <v>150</v>
      </c>
      <c r="BP1648" s="139">
        <v>20</v>
      </c>
      <c r="BQ1648" s="139"/>
      <c r="BR1648" s="139"/>
      <c r="BS1648" s="139">
        <v>130</v>
      </c>
      <c r="BT1648" s="139"/>
      <c r="BU1648" s="139" t="s">
        <v>2360</v>
      </c>
      <c r="BV1648" s="139"/>
      <c r="BW1648" s="139"/>
      <c r="BX1648" s="139"/>
      <c r="BY1648" s="139"/>
      <c r="BZ1648" s="139"/>
      <c r="CA1648" s="139"/>
      <c r="CB1648" s="139" t="s">
        <v>7231</v>
      </c>
      <c r="CC1648" s="139"/>
    </row>
    <row r="1649" spans="1:81">
      <c r="A1649" s="139">
        <v>1648</v>
      </c>
      <c r="B1649" s="139" t="s">
        <v>7210</v>
      </c>
      <c r="C1649" s="145" t="s">
        <v>15879</v>
      </c>
      <c r="D1649" s="139">
        <v>1</v>
      </c>
      <c r="E1649" s="139">
        <v>2</v>
      </c>
      <c r="F1649" s="139">
        <v>1100</v>
      </c>
      <c r="G1649" s="139">
        <v>50</v>
      </c>
      <c r="H1649" s="139">
        <v>1050</v>
      </c>
      <c r="I1649" s="139"/>
      <c r="J1649" s="139"/>
      <c r="K1649" s="140">
        <v>46000.7736111111</v>
      </c>
      <c r="L1649" s="140">
        <v>46000.7777777778</v>
      </c>
      <c r="M1649" s="139" t="s">
        <v>2819</v>
      </c>
      <c r="N1649" s="139" t="s">
        <v>15880</v>
      </c>
      <c r="O1649" s="139" t="s">
        <v>2340</v>
      </c>
      <c r="P1649" s="139" t="s">
        <v>15881</v>
      </c>
      <c r="Q1649" s="139" t="s">
        <v>2342</v>
      </c>
      <c r="R1649" s="145" t="s">
        <v>15882</v>
      </c>
      <c r="S1649" s="139">
        <v>7889888</v>
      </c>
      <c r="T1649" s="139" t="s">
        <v>15881</v>
      </c>
      <c r="U1649" s="139" t="s">
        <v>15883</v>
      </c>
      <c r="V1649" s="139">
        <v>1</v>
      </c>
      <c r="W1649" s="139">
        <v>6506868287</v>
      </c>
      <c r="X1649" s="139" t="s">
        <v>15884</v>
      </c>
      <c r="Y1649" s="139" t="s">
        <v>15885</v>
      </c>
      <c r="Z1649" s="139">
        <v>6506868287</v>
      </c>
      <c r="AA1649" s="139" t="s">
        <v>15886</v>
      </c>
      <c r="AB1649" s="139"/>
      <c r="AC1649" s="139"/>
      <c r="AD1649" s="139" t="s">
        <v>15887</v>
      </c>
      <c r="AE1649" s="139" t="s">
        <v>2498</v>
      </c>
      <c r="AF1649" s="139" t="s">
        <v>2349</v>
      </c>
      <c r="AG1649" s="139">
        <v>94587</v>
      </c>
      <c r="AH1649" s="139" t="s">
        <v>15885</v>
      </c>
      <c r="AI1649" s="139">
        <v>6506868287</v>
      </c>
      <c r="AJ1649" s="139" t="s">
        <v>15886</v>
      </c>
      <c r="AK1649" s="139"/>
      <c r="AL1649" s="139"/>
      <c r="AM1649" s="139" t="s">
        <v>15887</v>
      </c>
      <c r="AN1649" s="139" t="s">
        <v>2498</v>
      </c>
      <c r="AO1649" s="139" t="s">
        <v>2349</v>
      </c>
      <c r="AP1649" s="139">
        <v>94587</v>
      </c>
      <c r="AQ1649" s="139" t="s">
        <v>10622</v>
      </c>
      <c r="AR1649" s="139">
        <v>93606</v>
      </c>
      <c r="AS1649" s="139">
        <v>2026</v>
      </c>
      <c r="AT1649" s="139" t="s">
        <v>7220</v>
      </c>
      <c r="AU1649" s="139" t="s">
        <v>7544</v>
      </c>
      <c r="AV1649" s="139" t="s">
        <v>7222</v>
      </c>
      <c r="AW1649" s="139" t="s">
        <v>7545</v>
      </c>
      <c r="AX1649" s="139" t="s">
        <v>7224</v>
      </c>
      <c r="AY1649" s="139" t="s">
        <v>7238</v>
      </c>
      <c r="AZ1649" s="139" t="s">
        <v>11486</v>
      </c>
      <c r="BA1649" s="139"/>
      <c r="BB1649" s="141">
        <v>46032</v>
      </c>
      <c r="BC1649" s="141">
        <v>46144</v>
      </c>
      <c r="BD1649" s="139" t="s">
        <v>7332</v>
      </c>
      <c r="BE1649" s="145" t="s">
        <v>15888</v>
      </c>
      <c r="BF1649" s="139" t="s">
        <v>2340</v>
      </c>
      <c r="BG1649" s="139" t="s">
        <v>172</v>
      </c>
      <c r="BH1649" s="139" t="s">
        <v>7242</v>
      </c>
      <c r="BI1649" s="139">
        <v>50</v>
      </c>
      <c r="BJ1649" s="139" t="s">
        <v>2350</v>
      </c>
      <c r="BK1649" s="139">
        <v>15</v>
      </c>
      <c r="BL1649" s="139">
        <v>15</v>
      </c>
      <c r="BM1649" s="139" t="s">
        <v>7260</v>
      </c>
      <c r="BN1649" s="139"/>
      <c r="BO1649" s="139">
        <v>50</v>
      </c>
      <c r="BP1649" s="139">
        <v>0</v>
      </c>
      <c r="BQ1649" s="139"/>
      <c r="BR1649" s="139"/>
      <c r="BS1649" s="139">
        <v>50</v>
      </c>
      <c r="BT1649" s="139"/>
      <c r="BU1649" s="139" t="s">
        <v>2360</v>
      </c>
      <c r="BV1649" s="139"/>
      <c r="BW1649" s="139"/>
      <c r="BX1649" s="139"/>
      <c r="BY1649" s="139"/>
      <c r="BZ1649" s="139"/>
      <c r="CA1649" s="139"/>
      <c r="CB1649" s="139" t="s">
        <v>7231</v>
      </c>
      <c r="CC1649" s="139" t="s">
        <v>7232</v>
      </c>
    </row>
    <row r="1650" spans="1:81">
      <c r="A1650" s="139">
        <v>1649</v>
      </c>
      <c r="B1650" s="139" t="s">
        <v>7210</v>
      </c>
      <c r="C1650" s="145" t="s">
        <v>15879</v>
      </c>
      <c r="D1650" s="139">
        <v>1</v>
      </c>
      <c r="E1650" s="139">
        <v>2</v>
      </c>
      <c r="F1650" s="139">
        <v>1100</v>
      </c>
      <c r="G1650" s="139">
        <v>50</v>
      </c>
      <c r="H1650" s="139">
        <v>1050</v>
      </c>
      <c r="I1650" s="139"/>
      <c r="J1650" s="139"/>
      <c r="K1650" s="140">
        <v>46000.7736111111</v>
      </c>
      <c r="L1650" s="140">
        <v>46000.7777777778</v>
      </c>
      <c r="M1650" s="139" t="s">
        <v>2819</v>
      </c>
      <c r="N1650" s="139" t="s">
        <v>15880</v>
      </c>
      <c r="O1650" s="139" t="s">
        <v>2340</v>
      </c>
      <c r="P1650" s="139" t="s">
        <v>15881</v>
      </c>
      <c r="Q1650" s="139" t="s">
        <v>2342</v>
      </c>
      <c r="R1650" s="145" t="s">
        <v>15882</v>
      </c>
      <c r="S1650" s="139">
        <v>7889888</v>
      </c>
      <c r="T1650" s="139" t="s">
        <v>15881</v>
      </c>
      <c r="U1650" s="139" t="s">
        <v>15883</v>
      </c>
      <c r="V1650" s="139">
        <v>1</v>
      </c>
      <c r="W1650" s="139">
        <v>6506868287</v>
      </c>
      <c r="X1650" s="139" t="s">
        <v>15884</v>
      </c>
      <c r="Y1650" s="139" t="s">
        <v>15885</v>
      </c>
      <c r="Z1650" s="139">
        <v>6506868287</v>
      </c>
      <c r="AA1650" s="139" t="s">
        <v>15886</v>
      </c>
      <c r="AB1650" s="139"/>
      <c r="AC1650" s="139"/>
      <c r="AD1650" s="139" t="s">
        <v>15887</v>
      </c>
      <c r="AE1650" s="139" t="s">
        <v>2498</v>
      </c>
      <c r="AF1650" s="139" t="s">
        <v>2349</v>
      </c>
      <c r="AG1650" s="139">
        <v>94587</v>
      </c>
      <c r="AH1650" s="139" t="s">
        <v>15885</v>
      </c>
      <c r="AI1650" s="139">
        <v>6506868287</v>
      </c>
      <c r="AJ1650" s="139" t="s">
        <v>15886</v>
      </c>
      <c r="AK1650" s="139"/>
      <c r="AL1650" s="139"/>
      <c r="AM1650" s="139" t="s">
        <v>15887</v>
      </c>
      <c r="AN1650" s="139" t="s">
        <v>2498</v>
      </c>
      <c r="AO1650" s="139" t="s">
        <v>2349</v>
      </c>
      <c r="AP1650" s="139">
        <v>94587</v>
      </c>
      <c r="AQ1650" s="139" t="s">
        <v>10622</v>
      </c>
      <c r="AR1650" s="139">
        <v>93606</v>
      </c>
      <c r="AS1650" s="139">
        <v>2026</v>
      </c>
      <c r="AT1650" s="139" t="s">
        <v>7220</v>
      </c>
      <c r="AU1650" s="139" t="s">
        <v>7544</v>
      </c>
      <c r="AV1650" s="139" t="s">
        <v>7222</v>
      </c>
      <c r="AW1650" s="139" t="s">
        <v>7545</v>
      </c>
      <c r="AX1650" s="139" t="s">
        <v>7224</v>
      </c>
      <c r="AY1650" s="139" t="s">
        <v>7238</v>
      </c>
      <c r="AZ1650" s="139" t="s">
        <v>11486</v>
      </c>
      <c r="BA1650" s="139"/>
      <c r="BB1650" s="141">
        <v>46032</v>
      </c>
      <c r="BC1650" s="141">
        <v>46144</v>
      </c>
      <c r="BD1650" s="139" t="s">
        <v>7332</v>
      </c>
      <c r="BE1650" s="145" t="s">
        <v>15889</v>
      </c>
      <c r="BF1650" s="139" t="s">
        <v>2340</v>
      </c>
      <c r="BG1650" s="139" t="s">
        <v>7228</v>
      </c>
      <c r="BH1650" s="139" t="s">
        <v>7229</v>
      </c>
      <c r="BI1650" s="139">
        <v>1050</v>
      </c>
      <c r="BJ1650" s="139" t="s">
        <v>2350</v>
      </c>
      <c r="BK1650" s="139">
        <v>15</v>
      </c>
      <c r="BL1650" s="139">
        <v>15</v>
      </c>
      <c r="BM1650" s="139" t="s">
        <v>7260</v>
      </c>
      <c r="BN1650" s="139"/>
      <c r="BO1650" s="139">
        <v>1050</v>
      </c>
      <c r="BP1650" s="139">
        <v>50</v>
      </c>
      <c r="BQ1650" s="139"/>
      <c r="BR1650" s="139"/>
      <c r="BS1650" s="139">
        <v>1000</v>
      </c>
      <c r="BT1650" s="139"/>
      <c r="BU1650" s="139" t="s">
        <v>2360</v>
      </c>
      <c r="BV1650" s="139"/>
      <c r="BW1650" s="139"/>
      <c r="BX1650" s="139"/>
      <c r="BY1650" s="139"/>
      <c r="BZ1650" s="139"/>
      <c r="CA1650" s="139"/>
      <c r="CB1650" s="139" t="s">
        <v>7231</v>
      </c>
      <c r="CC1650" s="139" t="s">
        <v>7232</v>
      </c>
    </row>
    <row r="1651" spans="1:81">
      <c r="A1651" s="139">
        <v>1650</v>
      </c>
      <c r="B1651" s="139" t="s">
        <v>7210</v>
      </c>
      <c r="C1651" s="145" t="s">
        <v>15890</v>
      </c>
      <c r="D1651" s="139">
        <v>1</v>
      </c>
      <c r="E1651" s="139">
        <v>2</v>
      </c>
      <c r="F1651" s="139">
        <v>35</v>
      </c>
      <c r="G1651" s="139">
        <v>20</v>
      </c>
      <c r="H1651" s="139">
        <v>15</v>
      </c>
      <c r="I1651" s="139"/>
      <c r="J1651" s="139"/>
      <c r="K1651" s="140">
        <v>46000.7729166667</v>
      </c>
      <c r="L1651" s="140">
        <v>46000.7729166667</v>
      </c>
      <c r="M1651" s="139" t="s">
        <v>2361</v>
      </c>
      <c r="N1651" s="139" t="s">
        <v>15891</v>
      </c>
      <c r="O1651" s="139" t="s">
        <v>2340</v>
      </c>
      <c r="P1651" s="139" t="s">
        <v>4072</v>
      </c>
      <c r="Q1651" s="139" t="s">
        <v>2342</v>
      </c>
      <c r="R1651" s="145" t="s">
        <v>15892</v>
      </c>
      <c r="S1651" s="139">
        <v>8220895</v>
      </c>
      <c r="T1651" s="139" t="s">
        <v>4072</v>
      </c>
      <c r="U1651" s="139" t="s">
        <v>4072</v>
      </c>
      <c r="V1651" s="139">
        <v>60</v>
      </c>
      <c r="W1651" s="139">
        <v>1126102286</v>
      </c>
      <c r="X1651" s="139" t="s">
        <v>4073</v>
      </c>
      <c r="Y1651" s="139"/>
      <c r="Z1651" s="139"/>
      <c r="AA1651" s="139"/>
      <c r="AB1651" s="139"/>
      <c r="AC1651" s="139"/>
      <c r="AD1651" s="139"/>
      <c r="AE1651" s="139"/>
      <c r="AF1651" s="139"/>
      <c r="AG1651" s="139"/>
      <c r="AH1651" s="139" t="s">
        <v>15893</v>
      </c>
      <c r="AI1651" s="139">
        <v>1126102286</v>
      </c>
      <c r="AJ1651" s="139" t="s">
        <v>15894</v>
      </c>
      <c r="AK1651" s="139"/>
      <c r="AL1651" s="139"/>
      <c r="AM1651" s="139" t="s">
        <v>15895</v>
      </c>
      <c r="AN1651" s="139"/>
      <c r="AO1651" s="139" t="s">
        <v>15896</v>
      </c>
      <c r="AP1651" s="139">
        <v>10470</v>
      </c>
      <c r="AQ1651" s="139" t="s">
        <v>13231</v>
      </c>
      <c r="AR1651" s="139">
        <v>89804</v>
      </c>
      <c r="AS1651" s="139">
        <v>2025</v>
      </c>
      <c r="AT1651" s="139" t="s">
        <v>7291</v>
      </c>
      <c r="AU1651" s="139" t="s">
        <v>7292</v>
      </c>
      <c r="AV1651" s="139" t="s">
        <v>7222</v>
      </c>
      <c r="AW1651" s="139" t="s">
        <v>7413</v>
      </c>
      <c r="AX1651" s="139" t="s">
        <v>7224</v>
      </c>
      <c r="AY1651" s="139" t="s">
        <v>9442</v>
      </c>
      <c r="AZ1651" s="139" t="s">
        <v>10685</v>
      </c>
      <c r="BA1651" s="139"/>
      <c r="BB1651" s="141">
        <v>46007</v>
      </c>
      <c r="BC1651" s="141">
        <v>46007</v>
      </c>
      <c r="BD1651" s="139" t="s">
        <v>13232</v>
      </c>
      <c r="BE1651" s="145" t="s">
        <v>15897</v>
      </c>
      <c r="BF1651" s="139" t="s">
        <v>2340</v>
      </c>
      <c r="BG1651" s="139" t="s">
        <v>150</v>
      </c>
      <c r="BH1651" s="139" t="s">
        <v>150</v>
      </c>
      <c r="BI1651" s="139">
        <v>35</v>
      </c>
      <c r="BJ1651" s="139" t="s">
        <v>2350</v>
      </c>
      <c r="BK1651" s="139">
        <v>1</v>
      </c>
      <c r="BL1651" s="139">
        <v>1</v>
      </c>
      <c r="BM1651" s="139" t="s">
        <v>13234</v>
      </c>
      <c r="BN1651" s="139"/>
      <c r="BO1651" s="139">
        <v>35</v>
      </c>
      <c r="BP1651" s="139">
        <v>20</v>
      </c>
      <c r="BQ1651" s="139"/>
      <c r="BR1651" s="139"/>
      <c r="BS1651" s="139">
        <v>15</v>
      </c>
      <c r="BT1651" s="139"/>
      <c r="BU1651" s="139" t="s">
        <v>2360</v>
      </c>
      <c r="BV1651" s="139"/>
      <c r="BW1651" s="139"/>
      <c r="BX1651" s="139"/>
      <c r="BY1651" s="139"/>
      <c r="BZ1651" s="139"/>
      <c r="CA1651" s="139"/>
      <c r="CB1651" s="139" t="s">
        <v>7231</v>
      </c>
      <c r="CC1651" s="139" t="s">
        <v>7232</v>
      </c>
    </row>
    <row r="1652" spans="1:81">
      <c r="A1652" s="139">
        <v>1651</v>
      </c>
      <c r="B1652" s="139" t="s">
        <v>7210</v>
      </c>
      <c r="C1652" s="145" t="s">
        <v>15890</v>
      </c>
      <c r="D1652" s="139">
        <v>1</v>
      </c>
      <c r="E1652" s="139">
        <v>2</v>
      </c>
      <c r="F1652" s="139">
        <v>35</v>
      </c>
      <c r="G1652" s="139">
        <v>20</v>
      </c>
      <c r="H1652" s="139">
        <v>15</v>
      </c>
      <c r="I1652" s="139"/>
      <c r="J1652" s="139"/>
      <c r="K1652" s="140">
        <v>46000.7729166667</v>
      </c>
      <c r="L1652" s="140">
        <v>46000.7729166667</v>
      </c>
      <c r="M1652" s="139" t="s">
        <v>2361</v>
      </c>
      <c r="N1652" s="139" t="s">
        <v>15891</v>
      </c>
      <c r="O1652" s="139" t="s">
        <v>2340</v>
      </c>
      <c r="P1652" s="139" t="s">
        <v>4072</v>
      </c>
      <c r="Q1652" s="139" t="s">
        <v>2342</v>
      </c>
      <c r="R1652" s="145" t="s">
        <v>15892</v>
      </c>
      <c r="S1652" s="139">
        <v>8220895</v>
      </c>
      <c r="T1652" s="139" t="s">
        <v>4072</v>
      </c>
      <c r="U1652" s="139" t="s">
        <v>4072</v>
      </c>
      <c r="V1652" s="139">
        <v>60</v>
      </c>
      <c r="W1652" s="139">
        <v>1126102286</v>
      </c>
      <c r="X1652" s="139" t="s">
        <v>4073</v>
      </c>
      <c r="Y1652" s="139"/>
      <c r="Z1652" s="139"/>
      <c r="AA1652" s="139"/>
      <c r="AB1652" s="139"/>
      <c r="AC1652" s="139"/>
      <c r="AD1652" s="139"/>
      <c r="AE1652" s="139"/>
      <c r="AF1652" s="139"/>
      <c r="AG1652" s="139"/>
      <c r="AH1652" s="139" t="s">
        <v>15893</v>
      </c>
      <c r="AI1652" s="139">
        <v>1126102286</v>
      </c>
      <c r="AJ1652" s="139" t="s">
        <v>15894</v>
      </c>
      <c r="AK1652" s="139"/>
      <c r="AL1652" s="139"/>
      <c r="AM1652" s="139" t="s">
        <v>15895</v>
      </c>
      <c r="AN1652" s="139"/>
      <c r="AO1652" s="139" t="s">
        <v>15896</v>
      </c>
      <c r="AP1652" s="139">
        <v>10470</v>
      </c>
      <c r="AQ1652" s="139" t="s">
        <v>13231</v>
      </c>
      <c r="AR1652" s="139">
        <v>89804</v>
      </c>
      <c r="AS1652" s="139">
        <v>2025</v>
      </c>
      <c r="AT1652" s="139" t="s">
        <v>7291</v>
      </c>
      <c r="AU1652" s="139" t="s">
        <v>7292</v>
      </c>
      <c r="AV1652" s="139" t="s">
        <v>7222</v>
      </c>
      <c r="AW1652" s="139" t="s">
        <v>7413</v>
      </c>
      <c r="AX1652" s="139" t="s">
        <v>7224</v>
      </c>
      <c r="AY1652" s="139" t="s">
        <v>9442</v>
      </c>
      <c r="AZ1652" s="139" t="s">
        <v>10685</v>
      </c>
      <c r="BA1652" s="139"/>
      <c r="BB1652" s="141">
        <v>46007</v>
      </c>
      <c r="BC1652" s="141">
        <v>46007</v>
      </c>
      <c r="BD1652" s="139" t="s">
        <v>13232</v>
      </c>
      <c r="BE1652" s="145" t="s">
        <v>15898</v>
      </c>
      <c r="BF1652" s="139" t="s">
        <v>2340</v>
      </c>
      <c r="BG1652" s="139" t="s">
        <v>7228</v>
      </c>
      <c r="BH1652" s="139" t="s">
        <v>7229</v>
      </c>
      <c r="BI1652" s="139">
        <v>10</v>
      </c>
      <c r="BJ1652" s="139" t="s">
        <v>2350</v>
      </c>
      <c r="BK1652" s="139">
        <v>1</v>
      </c>
      <c r="BL1652" s="139">
        <v>1</v>
      </c>
      <c r="BM1652" s="139" t="s">
        <v>13234</v>
      </c>
      <c r="BN1652" s="139"/>
      <c r="BO1652" s="139">
        <v>0</v>
      </c>
      <c r="BP1652" s="139">
        <v>0</v>
      </c>
      <c r="BQ1652" s="139"/>
      <c r="BR1652" s="139"/>
      <c r="BS1652" s="139">
        <v>0</v>
      </c>
      <c r="BT1652" s="139"/>
      <c r="BU1652" s="139" t="s">
        <v>2360</v>
      </c>
      <c r="BV1652" s="139"/>
      <c r="BW1652" s="139"/>
      <c r="BX1652" s="139"/>
      <c r="BY1652" s="139"/>
      <c r="BZ1652" s="139"/>
      <c r="CA1652" s="139"/>
      <c r="CB1652" s="139" t="s">
        <v>7231</v>
      </c>
      <c r="CC1652" s="139" t="s">
        <v>7232</v>
      </c>
    </row>
    <row r="1653" spans="1:81">
      <c r="A1653" s="139">
        <v>1652</v>
      </c>
      <c r="B1653" s="139" t="s">
        <v>7210</v>
      </c>
      <c r="C1653" s="145" t="s">
        <v>15899</v>
      </c>
      <c r="D1653" s="139">
        <v>1</v>
      </c>
      <c r="E1653" s="139">
        <v>1</v>
      </c>
      <c r="F1653" s="139">
        <v>1</v>
      </c>
      <c r="G1653" s="139">
        <v>0</v>
      </c>
      <c r="H1653" s="139">
        <v>1</v>
      </c>
      <c r="I1653" s="139"/>
      <c r="J1653" s="139"/>
      <c r="K1653" s="140">
        <v>46000.7548611111</v>
      </c>
      <c r="L1653" s="140">
        <v>46000.7569444444</v>
      </c>
      <c r="M1653" s="139" t="s">
        <v>2338</v>
      </c>
      <c r="N1653" s="139" t="s">
        <v>15900</v>
      </c>
      <c r="O1653" s="139" t="s">
        <v>2340</v>
      </c>
      <c r="P1653" s="139" t="s">
        <v>15901</v>
      </c>
      <c r="Q1653" s="139" t="s">
        <v>2342</v>
      </c>
      <c r="R1653" s="145" t="s">
        <v>15902</v>
      </c>
      <c r="S1653" s="139">
        <v>7953063</v>
      </c>
      <c r="T1653" s="139" t="s">
        <v>15901</v>
      </c>
      <c r="U1653" s="139" t="s">
        <v>15903</v>
      </c>
      <c r="V1653" s="139">
        <v>1</v>
      </c>
      <c r="W1653" s="139">
        <v>4256283697</v>
      </c>
      <c r="X1653" s="139" t="s">
        <v>15904</v>
      </c>
      <c r="Y1653" s="139"/>
      <c r="Z1653" s="139"/>
      <c r="AA1653" s="139"/>
      <c r="AB1653" s="139"/>
      <c r="AC1653" s="139"/>
      <c r="AD1653" s="139"/>
      <c r="AE1653" s="139"/>
      <c r="AF1653" s="139"/>
      <c r="AG1653" s="139"/>
      <c r="AH1653" s="139" t="s">
        <v>3700</v>
      </c>
      <c r="AI1653" s="139">
        <v>4256283697</v>
      </c>
      <c r="AJ1653" s="139" t="s">
        <v>15905</v>
      </c>
      <c r="AK1653" s="139"/>
      <c r="AL1653" s="139"/>
      <c r="AM1653" s="139" t="s">
        <v>3448</v>
      </c>
      <c r="AN1653" s="139" t="s">
        <v>2348</v>
      </c>
      <c r="AO1653" s="139" t="s">
        <v>2349</v>
      </c>
      <c r="AP1653" s="139">
        <v>98075</v>
      </c>
      <c r="AQ1653" s="139" t="s">
        <v>15361</v>
      </c>
      <c r="AR1653" s="139">
        <v>98237</v>
      </c>
      <c r="AS1653" s="139">
        <v>2025</v>
      </c>
      <c r="AT1653" s="139" t="s">
        <v>7291</v>
      </c>
      <c r="AU1653" s="139" t="s">
        <v>7568</v>
      </c>
      <c r="AV1653" s="139" t="s">
        <v>7222</v>
      </c>
      <c r="AW1653" s="139" t="s">
        <v>7223</v>
      </c>
      <c r="AX1653" s="139" t="s">
        <v>7294</v>
      </c>
      <c r="AY1653" s="139" t="s">
        <v>9442</v>
      </c>
      <c r="AZ1653" s="139" t="s">
        <v>7570</v>
      </c>
      <c r="BA1653" s="139"/>
      <c r="BB1653" s="141">
        <v>46005</v>
      </c>
      <c r="BC1653" s="141">
        <v>46005</v>
      </c>
      <c r="BD1653" s="139" t="s">
        <v>15362</v>
      </c>
      <c r="BE1653" s="145" t="s">
        <v>15899</v>
      </c>
      <c r="BF1653" s="139" t="s">
        <v>2340</v>
      </c>
      <c r="BG1653" s="139" t="s">
        <v>7228</v>
      </c>
      <c r="BH1653" s="139" t="s">
        <v>7229</v>
      </c>
      <c r="BI1653" s="139">
        <v>1</v>
      </c>
      <c r="BJ1653" s="139" t="s">
        <v>2350</v>
      </c>
      <c r="BK1653" s="139">
        <v>1</v>
      </c>
      <c r="BL1653" s="139">
        <v>1</v>
      </c>
      <c r="BM1653" s="139" t="s">
        <v>15363</v>
      </c>
      <c r="BN1653" s="139"/>
      <c r="BO1653" s="139">
        <v>1</v>
      </c>
      <c r="BP1653" s="139">
        <v>0</v>
      </c>
      <c r="BQ1653" s="139"/>
      <c r="BR1653" s="139"/>
      <c r="BS1653" s="139">
        <v>1</v>
      </c>
      <c r="BT1653" s="139"/>
      <c r="BU1653" s="139" t="s">
        <v>2423</v>
      </c>
      <c r="BV1653" s="139"/>
      <c r="BW1653" s="139"/>
      <c r="BX1653" s="139"/>
      <c r="BY1653" s="139"/>
      <c r="BZ1653" s="139"/>
      <c r="CA1653" s="139"/>
      <c r="CB1653" s="139" t="s">
        <v>7231</v>
      </c>
      <c r="CC1653" s="139"/>
    </row>
    <row r="1654" spans="1:81">
      <c r="A1654" s="139">
        <v>1653</v>
      </c>
      <c r="B1654" s="139" t="s">
        <v>7210</v>
      </c>
      <c r="C1654" s="145" t="s">
        <v>15906</v>
      </c>
      <c r="D1654" s="139">
        <v>1</v>
      </c>
      <c r="E1654" s="139">
        <v>2</v>
      </c>
      <c r="F1654" s="139">
        <v>837.5</v>
      </c>
      <c r="G1654" s="139">
        <v>50</v>
      </c>
      <c r="H1654" s="139">
        <v>787.5</v>
      </c>
      <c r="I1654" s="139"/>
      <c r="J1654" s="139"/>
      <c r="K1654" s="140">
        <v>46000.75</v>
      </c>
      <c r="L1654" s="140">
        <v>46000.75625</v>
      </c>
      <c r="M1654" s="139" t="s">
        <v>2338</v>
      </c>
      <c r="N1654" s="139" t="s">
        <v>15907</v>
      </c>
      <c r="O1654" s="139" t="s">
        <v>2340</v>
      </c>
      <c r="P1654" s="139" t="s">
        <v>4815</v>
      </c>
      <c r="Q1654" s="139" t="s">
        <v>2342</v>
      </c>
      <c r="R1654" s="145" t="s">
        <v>15908</v>
      </c>
      <c r="S1654" s="139">
        <v>8288615</v>
      </c>
      <c r="T1654" s="139" t="s">
        <v>4815</v>
      </c>
      <c r="U1654" s="139" t="s">
        <v>2744</v>
      </c>
      <c r="V1654" s="139">
        <v>86</v>
      </c>
      <c r="W1654" s="139">
        <v>16601822790</v>
      </c>
      <c r="X1654" s="139" t="s">
        <v>15909</v>
      </c>
      <c r="Y1654" s="139" t="s">
        <v>4815</v>
      </c>
      <c r="Z1654" s="139">
        <v>16601822790</v>
      </c>
      <c r="AA1654" s="139" t="s">
        <v>15910</v>
      </c>
      <c r="AB1654" s="139"/>
      <c r="AC1654" s="139" t="s">
        <v>2375</v>
      </c>
      <c r="AD1654" s="139" t="s">
        <v>2376</v>
      </c>
      <c r="AE1654" s="139" t="s">
        <v>2377</v>
      </c>
      <c r="AF1654" s="139" t="s">
        <v>2378</v>
      </c>
      <c r="AG1654" s="139"/>
      <c r="AH1654" s="139" t="s">
        <v>4815</v>
      </c>
      <c r="AI1654" s="139">
        <v>16601822790</v>
      </c>
      <c r="AJ1654" s="139" t="s">
        <v>15910</v>
      </c>
      <c r="AK1654" s="139"/>
      <c r="AL1654" s="139" t="s">
        <v>2375</v>
      </c>
      <c r="AM1654" s="139" t="s">
        <v>2376</v>
      </c>
      <c r="AN1654" s="139" t="s">
        <v>2377</v>
      </c>
      <c r="AO1654" s="139" t="s">
        <v>2378</v>
      </c>
      <c r="AP1654" s="139"/>
      <c r="AQ1654" s="139" t="s">
        <v>7363</v>
      </c>
      <c r="AR1654" s="139">
        <v>97814</v>
      </c>
      <c r="AS1654" s="139">
        <v>2026</v>
      </c>
      <c r="AT1654" s="139" t="s">
        <v>7220</v>
      </c>
      <c r="AU1654" s="139" t="s">
        <v>7364</v>
      </c>
      <c r="AV1654" s="139" t="s">
        <v>7222</v>
      </c>
      <c r="AW1654" s="139" t="s">
        <v>7365</v>
      </c>
      <c r="AX1654" s="139" t="s">
        <v>7224</v>
      </c>
      <c r="AY1654" s="139" t="s">
        <v>7238</v>
      </c>
      <c r="AZ1654" s="139" t="s">
        <v>7366</v>
      </c>
      <c r="BA1654" s="139"/>
      <c r="BB1654" s="141">
        <v>46046</v>
      </c>
      <c r="BC1654" s="141">
        <v>46151</v>
      </c>
      <c r="BD1654" s="139" t="s">
        <v>7531</v>
      </c>
      <c r="BE1654" s="145" t="s">
        <v>15911</v>
      </c>
      <c r="BF1654" s="139" t="s">
        <v>2340</v>
      </c>
      <c r="BG1654" s="139" t="s">
        <v>172</v>
      </c>
      <c r="BH1654" s="139" t="s">
        <v>7242</v>
      </c>
      <c r="BI1654" s="139">
        <v>50</v>
      </c>
      <c r="BJ1654" s="139" t="s">
        <v>2350</v>
      </c>
      <c r="BK1654" s="139">
        <v>15</v>
      </c>
      <c r="BL1654" s="139">
        <v>15</v>
      </c>
      <c r="BM1654" s="139" t="s">
        <v>7298</v>
      </c>
      <c r="BN1654" s="139"/>
      <c r="BO1654" s="139">
        <v>50</v>
      </c>
      <c r="BP1654" s="139">
        <v>0</v>
      </c>
      <c r="BQ1654" s="139"/>
      <c r="BR1654" s="139"/>
      <c r="BS1654" s="139">
        <v>50</v>
      </c>
      <c r="BT1654" s="139"/>
      <c r="BU1654" s="139" t="s">
        <v>2360</v>
      </c>
      <c r="BV1654" s="139"/>
      <c r="BW1654" s="139"/>
      <c r="BX1654" s="139"/>
      <c r="BY1654" s="139"/>
      <c r="BZ1654" s="139"/>
      <c r="CA1654" s="139"/>
      <c r="CB1654" s="139" t="s">
        <v>7231</v>
      </c>
      <c r="CC1654" s="139"/>
    </row>
    <row r="1655" spans="1:81">
      <c r="A1655" s="139">
        <v>1654</v>
      </c>
      <c r="B1655" s="139" t="s">
        <v>7210</v>
      </c>
      <c r="C1655" s="145" t="s">
        <v>15906</v>
      </c>
      <c r="D1655" s="139">
        <v>1</v>
      </c>
      <c r="E1655" s="139">
        <v>2</v>
      </c>
      <c r="F1655" s="139">
        <v>837.5</v>
      </c>
      <c r="G1655" s="139">
        <v>50</v>
      </c>
      <c r="H1655" s="139">
        <v>787.5</v>
      </c>
      <c r="I1655" s="139"/>
      <c r="J1655" s="139"/>
      <c r="K1655" s="140">
        <v>46000.75</v>
      </c>
      <c r="L1655" s="140">
        <v>46000.75625</v>
      </c>
      <c r="M1655" s="139" t="s">
        <v>2338</v>
      </c>
      <c r="N1655" s="139" t="s">
        <v>15907</v>
      </c>
      <c r="O1655" s="139" t="s">
        <v>2340</v>
      </c>
      <c r="P1655" s="139" t="s">
        <v>4815</v>
      </c>
      <c r="Q1655" s="139" t="s">
        <v>2342</v>
      </c>
      <c r="R1655" s="145" t="s">
        <v>15908</v>
      </c>
      <c r="S1655" s="139">
        <v>8288615</v>
      </c>
      <c r="T1655" s="139" t="s">
        <v>4815</v>
      </c>
      <c r="U1655" s="139" t="s">
        <v>2744</v>
      </c>
      <c r="V1655" s="139">
        <v>86</v>
      </c>
      <c r="W1655" s="139">
        <v>16601822790</v>
      </c>
      <c r="X1655" s="139" t="s">
        <v>15909</v>
      </c>
      <c r="Y1655" s="139" t="s">
        <v>4815</v>
      </c>
      <c r="Z1655" s="139">
        <v>16601822790</v>
      </c>
      <c r="AA1655" s="139" t="s">
        <v>15910</v>
      </c>
      <c r="AB1655" s="139"/>
      <c r="AC1655" s="139" t="s">
        <v>2375</v>
      </c>
      <c r="AD1655" s="139" t="s">
        <v>2376</v>
      </c>
      <c r="AE1655" s="139" t="s">
        <v>2377</v>
      </c>
      <c r="AF1655" s="139" t="s">
        <v>2378</v>
      </c>
      <c r="AG1655" s="139"/>
      <c r="AH1655" s="139" t="s">
        <v>4815</v>
      </c>
      <c r="AI1655" s="139">
        <v>16601822790</v>
      </c>
      <c r="AJ1655" s="139" t="s">
        <v>15910</v>
      </c>
      <c r="AK1655" s="139"/>
      <c r="AL1655" s="139" t="s">
        <v>2375</v>
      </c>
      <c r="AM1655" s="139" t="s">
        <v>2376</v>
      </c>
      <c r="AN1655" s="139" t="s">
        <v>2377</v>
      </c>
      <c r="AO1655" s="139" t="s">
        <v>2378</v>
      </c>
      <c r="AP1655" s="139"/>
      <c r="AQ1655" s="139" t="s">
        <v>7363</v>
      </c>
      <c r="AR1655" s="139">
        <v>97814</v>
      </c>
      <c r="AS1655" s="139">
        <v>2026</v>
      </c>
      <c r="AT1655" s="139" t="s">
        <v>7220</v>
      </c>
      <c r="AU1655" s="139" t="s">
        <v>7364</v>
      </c>
      <c r="AV1655" s="139" t="s">
        <v>7222</v>
      </c>
      <c r="AW1655" s="139" t="s">
        <v>7365</v>
      </c>
      <c r="AX1655" s="139" t="s">
        <v>7224</v>
      </c>
      <c r="AY1655" s="139" t="s">
        <v>7238</v>
      </c>
      <c r="AZ1655" s="139" t="s">
        <v>7366</v>
      </c>
      <c r="BA1655" s="139"/>
      <c r="BB1655" s="141">
        <v>46046</v>
      </c>
      <c r="BC1655" s="141">
        <v>46151</v>
      </c>
      <c r="BD1655" s="139" t="s">
        <v>7531</v>
      </c>
      <c r="BE1655" s="145" t="s">
        <v>15912</v>
      </c>
      <c r="BF1655" s="139" t="s">
        <v>2340</v>
      </c>
      <c r="BG1655" s="139" t="s">
        <v>7228</v>
      </c>
      <c r="BH1655" s="139" t="s">
        <v>7229</v>
      </c>
      <c r="BI1655" s="139">
        <v>787.5</v>
      </c>
      <c r="BJ1655" s="139" t="s">
        <v>2350</v>
      </c>
      <c r="BK1655" s="139">
        <v>15</v>
      </c>
      <c r="BL1655" s="139">
        <v>15</v>
      </c>
      <c r="BM1655" s="139" t="s">
        <v>7298</v>
      </c>
      <c r="BN1655" s="139"/>
      <c r="BO1655" s="139">
        <v>787.5</v>
      </c>
      <c r="BP1655" s="139">
        <v>50</v>
      </c>
      <c r="BQ1655" s="139"/>
      <c r="BR1655" s="139"/>
      <c r="BS1655" s="139">
        <v>737.5</v>
      </c>
      <c r="BT1655" s="139"/>
      <c r="BU1655" s="139" t="s">
        <v>2360</v>
      </c>
      <c r="BV1655" s="139"/>
      <c r="BW1655" s="139"/>
      <c r="BX1655" s="139"/>
      <c r="BY1655" s="139"/>
      <c r="BZ1655" s="139"/>
      <c r="CA1655" s="139"/>
      <c r="CB1655" s="139" t="s">
        <v>7231</v>
      </c>
      <c r="CC1655" s="139"/>
    </row>
    <row r="1656" spans="1:81">
      <c r="A1656" s="139">
        <v>1655</v>
      </c>
      <c r="B1656" s="139" t="s">
        <v>7210</v>
      </c>
      <c r="C1656" s="145" t="s">
        <v>15913</v>
      </c>
      <c r="D1656" s="139">
        <v>1</v>
      </c>
      <c r="E1656" s="139">
        <v>2</v>
      </c>
      <c r="F1656" s="139">
        <v>35</v>
      </c>
      <c r="G1656" s="139">
        <v>0</v>
      </c>
      <c r="H1656" s="139">
        <v>35</v>
      </c>
      <c r="I1656" s="139"/>
      <c r="J1656" s="139"/>
      <c r="K1656" s="140">
        <v>46000.7493055556</v>
      </c>
      <c r="L1656" s="140">
        <v>46000.75</v>
      </c>
      <c r="M1656" s="139" t="s">
        <v>2406</v>
      </c>
      <c r="N1656" s="139" t="s">
        <v>15914</v>
      </c>
      <c r="O1656" s="139" t="s">
        <v>2340</v>
      </c>
      <c r="P1656" s="139" t="s">
        <v>5589</v>
      </c>
      <c r="Q1656" s="139" t="s">
        <v>2342</v>
      </c>
      <c r="R1656" s="145" t="s">
        <v>15915</v>
      </c>
      <c r="S1656" s="139">
        <v>7968210</v>
      </c>
      <c r="T1656" s="139" t="s">
        <v>5589</v>
      </c>
      <c r="U1656" s="139" t="s">
        <v>5590</v>
      </c>
      <c r="V1656" s="139">
        <v>1</v>
      </c>
      <c r="W1656" s="139">
        <v>8129138604</v>
      </c>
      <c r="X1656" s="139" t="s">
        <v>5591</v>
      </c>
      <c r="Y1656" s="139"/>
      <c r="Z1656" s="139"/>
      <c r="AA1656" s="139"/>
      <c r="AB1656" s="139"/>
      <c r="AC1656" s="139"/>
      <c r="AD1656" s="139"/>
      <c r="AE1656" s="139"/>
      <c r="AF1656" s="139"/>
      <c r="AG1656" s="139"/>
      <c r="AH1656" s="139" t="s">
        <v>15916</v>
      </c>
      <c r="AI1656" s="139">
        <v>8129138604</v>
      </c>
      <c r="AJ1656" s="139" t="s">
        <v>15917</v>
      </c>
      <c r="AK1656" s="139"/>
      <c r="AL1656" s="139"/>
      <c r="AM1656" s="139" t="s">
        <v>15918</v>
      </c>
      <c r="AN1656" s="139"/>
      <c r="AO1656" s="139" t="s">
        <v>2349</v>
      </c>
      <c r="AP1656" s="139">
        <v>30075</v>
      </c>
      <c r="AQ1656" s="139" t="s">
        <v>15919</v>
      </c>
      <c r="AR1656" s="139">
        <v>89799</v>
      </c>
      <c r="AS1656" s="139">
        <v>2025</v>
      </c>
      <c r="AT1656" s="139" t="s">
        <v>7291</v>
      </c>
      <c r="AU1656" s="139" t="s">
        <v>7292</v>
      </c>
      <c r="AV1656" s="139" t="s">
        <v>7222</v>
      </c>
      <c r="AW1656" s="139" t="s">
        <v>7413</v>
      </c>
      <c r="AX1656" s="139" t="s">
        <v>7224</v>
      </c>
      <c r="AY1656" s="139" t="s">
        <v>9442</v>
      </c>
      <c r="AZ1656" s="139" t="s">
        <v>10685</v>
      </c>
      <c r="BA1656" s="139"/>
      <c r="BB1656" s="141">
        <v>46002</v>
      </c>
      <c r="BC1656" s="141">
        <v>46002</v>
      </c>
      <c r="BD1656" s="139" t="s">
        <v>15920</v>
      </c>
      <c r="BE1656" s="145" t="s">
        <v>15921</v>
      </c>
      <c r="BF1656" s="139" t="s">
        <v>2340</v>
      </c>
      <c r="BG1656" s="139" t="s">
        <v>150</v>
      </c>
      <c r="BH1656" s="139" t="s">
        <v>150</v>
      </c>
      <c r="BI1656" s="139">
        <v>35</v>
      </c>
      <c r="BJ1656" s="139" t="s">
        <v>2350</v>
      </c>
      <c r="BK1656" s="139">
        <v>1</v>
      </c>
      <c r="BL1656" s="139">
        <v>1</v>
      </c>
      <c r="BM1656" s="139" t="s">
        <v>15143</v>
      </c>
      <c r="BN1656" s="139"/>
      <c r="BO1656" s="139">
        <v>35</v>
      </c>
      <c r="BP1656" s="139">
        <v>0</v>
      </c>
      <c r="BQ1656" s="139"/>
      <c r="BR1656" s="139"/>
      <c r="BS1656" s="139">
        <v>35</v>
      </c>
      <c r="BT1656" s="139"/>
      <c r="BU1656" s="139" t="s">
        <v>2397</v>
      </c>
      <c r="BV1656" s="139"/>
      <c r="BW1656" s="139"/>
      <c r="BX1656" s="139"/>
      <c r="BY1656" s="139"/>
      <c r="BZ1656" s="139"/>
      <c r="CA1656" s="139"/>
      <c r="CB1656" s="139" t="s">
        <v>7231</v>
      </c>
      <c r="CC1656" s="139" t="s">
        <v>7232</v>
      </c>
    </row>
    <row r="1657" spans="1:81">
      <c r="A1657" s="139">
        <v>1656</v>
      </c>
      <c r="B1657" s="139" t="s">
        <v>7210</v>
      </c>
      <c r="C1657" s="145" t="s">
        <v>15913</v>
      </c>
      <c r="D1657" s="139">
        <v>1</v>
      </c>
      <c r="E1657" s="139">
        <v>2</v>
      </c>
      <c r="F1657" s="139">
        <v>35</v>
      </c>
      <c r="G1657" s="139">
        <v>0</v>
      </c>
      <c r="H1657" s="139">
        <v>35</v>
      </c>
      <c r="I1657" s="139"/>
      <c r="J1657" s="139"/>
      <c r="K1657" s="140">
        <v>46000.7493055556</v>
      </c>
      <c r="L1657" s="140">
        <v>46000.75</v>
      </c>
      <c r="M1657" s="139" t="s">
        <v>2406</v>
      </c>
      <c r="N1657" s="139" t="s">
        <v>15914</v>
      </c>
      <c r="O1657" s="139" t="s">
        <v>2340</v>
      </c>
      <c r="P1657" s="139" t="s">
        <v>5589</v>
      </c>
      <c r="Q1657" s="139" t="s">
        <v>2342</v>
      </c>
      <c r="R1657" s="145" t="s">
        <v>15915</v>
      </c>
      <c r="S1657" s="139">
        <v>7968210</v>
      </c>
      <c r="T1657" s="139" t="s">
        <v>5589</v>
      </c>
      <c r="U1657" s="139" t="s">
        <v>5590</v>
      </c>
      <c r="V1657" s="139">
        <v>1</v>
      </c>
      <c r="W1657" s="139">
        <v>8129138604</v>
      </c>
      <c r="X1657" s="139" t="s">
        <v>5591</v>
      </c>
      <c r="Y1657" s="139"/>
      <c r="Z1657" s="139"/>
      <c r="AA1657" s="139"/>
      <c r="AB1657" s="139"/>
      <c r="AC1657" s="139"/>
      <c r="AD1657" s="139"/>
      <c r="AE1657" s="139"/>
      <c r="AF1657" s="139"/>
      <c r="AG1657" s="139"/>
      <c r="AH1657" s="139" t="s">
        <v>15916</v>
      </c>
      <c r="AI1657" s="139">
        <v>8129138604</v>
      </c>
      <c r="AJ1657" s="139" t="s">
        <v>15917</v>
      </c>
      <c r="AK1657" s="139"/>
      <c r="AL1657" s="139"/>
      <c r="AM1657" s="139" t="s">
        <v>15918</v>
      </c>
      <c r="AN1657" s="139"/>
      <c r="AO1657" s="139" t="s">
        <v>2349</v>
      </c>
      <c r="AP1657" s="139">
        <v>30075</v>
      </c>
      <c r="AQ1657" s="139" t="s">
        <v>15919</v>
      </c>
      <c r="AR1657" s="139">
        <v>89799</v>
      </c>
      <c r="AS1657" s="139">
        <v>2025</v>
      </c>
      <c r="AT1657" s="139" t="s">
        <v>7291</v>
      </c>
      <c r="AU1657" s="139" t="s">
        <v>7292</v>
      </c>
      <c r="AV1657" s="139" t="s">
        <v>7222</v>
      </c>
      <c r="AW1657" s="139" t="s">
        <v>7413</v>
      </c>
      <c r="AX1657" s="139" t="s">
        <v>7224</v>
      </c>
      <c r="AY1657" s="139" t="s">
        <v>9442</v>
      </c>
      <c r="AZ1657" s="139" t="s">
        <v>10685</v>
      </c>
      <c r="BA1657" s="139"/>
      <c r="BB1657" s="141">
        <v>46002</v>
      </c>
      <c r="BC1657" s="141">
        <v>46002</v>
      </c>
      <c r="BD1657" s="139" t="s">
        <v>15920</v>
      </c>
      <c r="BE1657" s="145" t="s">
        <v>15922</v>
      </c>
      <c r="BF1657" s="139" t="s">
        <v>2340</v>
      </c>
      <c r="BG1657" s="139" t="s">
        <v>7228</v>
      </c>
      <c r="BH1657" s="139" t="s">
        <v>7229</v>
      </c>
      <c r="BI1657" s="139">
        <v>10</v>
      </c>
      <c r="BJ1657" s="139" t="s">
        <v>2350</v>
      </c>
      <c r="BK1657" s="139">
        <v>1</v>
      </c>
      <c r="BL1657" s="139">
        <v>1</v>
      </c>
      <c r="BM1657" s="139" t="s">
        <v>15143</v>
      </c>
      <c r="BN1657" s="139"/>
      <c r="BO1657" s="139">
        <v>0</v>
      </c>
      <c r="BP1657" s="139">
        <v>0</v>
      </c>
      <c r="BQ1657" s="139"/>
      <c r="BR1657" s="139"/>
      <c r="BS1657" s="139">
        <v>0</v>
      </c>
      <c r="BT1657" s="139"/>
      <c r="BU1657" s="139" t="s">
        <v>2397</v>
      </c>
      <c r="BV1657" s="139"/>
      <c r="BW1657" s="139"/>
      <c r="BX1657" s="139"/>
      <c r="BY1657" s="139"/>
      <c r="BZ1657" s="139"/>
      <c r="CA1657" s="139"/>
      <c r="CB1657" s="139" t="s">
        <v>7231</v>
      </c>
      <c r="CC1657" s="139" t="s">
        <v>7232</v>
      </c>
    </row>
    <row r="1658" spans="1:81">
      <c r="A1658" s="139">
        <v>1657</v>
      </c>
      <c r="B1658" s="139" t="s">
        <v>7210</v>
      </c>
      <c r="C1658" s="145" t="s">
        <v>15923</v>
      </c>
      <c r="D1658" s="139">
        <v>1</v>
      </c>
      <c r="E1658" s="139">
        <v>2</v>
      </c>
      <c r="F1658" s="139">
        <v>1850</v>
      </c>
      <c r="G1658" s="139">
        <v>90</v>
      </c>
      <c r="H1658" s="139">
        <v>1760</v>
      </c>
      <c r="I1658" s="139"/>
      <c r="J1658" s="139"/>
      <c r="K1658" s="140">
        <v>46000.7430555556</v>
      </c>
      <c r="L1658" s="140">
        <v>46000.74375</v>
      </c>
      <c r="M1658" s="139" t="s">
        <v>2819</v>
      </c>
      <c r="N1658" s="139" t="s">
        <v>15924</v>
      </c>
      <c r="O1658" s="139" t="s">
        <v>2340</v>
      </c>
      <c r="P1658" s="139" t="s">
        <v>15925</v>
      </c>
      <c r="Q1658" s="139" t="s">
        <v>2342</v>
      </c>
      <c r="R1658" s="145" t="s">
        <v>15926</v>
      </c>
      <c r="S1658" s="139">
        <v>7892818</v>
      </c>
      <c r="T1658" s="139" t="s">
        <v>15925</v>
      </c>
      <c r="U1658" s="139" t="s">
        <v>15927</v>
      </c>
      <c r="V1658" s="139">
        <v>1</v>
      </c>
      <c r="W1658" s="139">
        <v>6507031086</v>
      </c>
      <c r="X1658" s="139" t="s">
        <v>15928</v>
      </c>
      <c r="Y1658" s="139" t="s">
        <v>15929</v>
      </c>
      <c r="Z1658" s="139">
        <v>6507031086</v>
      </c>
      <c r="AA1658" s="139" t="s">
        <v>15930</v>
      </c>
      <c r="AB1658" s="139"/>
      <c r="AC1658" s="139"/>
      <c r="AD1658" s="139" t="s">
        <v>2457</v>
      </c>
      <c r="AE1658" s="139" t="s">
        <v>2498</v>
      </c>
      <c r="AF1658" s="139" t="s">
        <v>2349</v>
      </c>
      <c r="AG1658" s="139">
        <v>94401</v>
      </c>
      <c r="AH1658" s="139" t="s">
        <v>15929</v>
      </c>
      <c r="AI1658" s="139">
        <v>6507031086</v>
      </c>
      <c r="AJ1658" s="139" t="s">
        <v>15930</v>
      </c>
      <c r="AK1658" s="139"/>
      <c r="AL1658" s="139"/>
      <c r="AM1658" s="139" t="s">
        <v>2457</v>
      </c>
      <c r="AN1658" s="139" t="s">
        <v>2498</v>
      </c>
      <c r="AO1658" s="139" t="s">
        <v>2349</v>
      </c>
      <c r="AP1658" s="139">
        <v>94401</v>
      </c>
      <c r="AQ1658" s="139" t="s">
        <v>13685</v>
      </c>
      <c r="AR1658" s="139">
        <v>93801</v>
      </c>
      <c r="AS1658" s="139">
        <v>2026</v>
      </c>
      <c r="AT1658" s="139" t="s">
        <v>7220</v>
      </c>
      <c r="AU1658" s="139" t="s">
        <v>7221</v>
      </c>
      <c r="AV1658" s="139" t="s">
        <v>7222</v>
      </c>
      <c r="AW1658" s="139" t="s">
        <v>7413</v>
      </c>
      <c r="AX1658" s="139" t="s">
        <v>7294</v>
      </c>
      <c r="AY1658" s="139" t="s">
        <v>7238</v>
      </c>
      <c r="AZ1658" s="139" t="s">
        <v>12624</v>
      </c>
      <c r="BA1658" s="139"/>
      <c r="BB1658" s="141">
        <v>46033</v>
      </c>
      <c r="BC1658" s="141">
        <v>46166</v>
      </c>
      <c r="BD1658" s="139" t="s">
        <v>10584</v>
      </c>
      <c r="BE1658" s="145" t="s">
        <v>15931</v>
      </c>
      <c r="BF1658" s="139" t="s">
        <v>2340</v>
      </c>
      <c r="BG1658" s="139" t="s">
        <v>172</v>
      </c>
      <c r="BH1658" s="139" t="s">
        <v>7242</v>
      </c>
      <c r="BI1658" s="139">
        <v>50</v>
      </c>
      <c r="BJ1658" s="139" t="s">
        <v>2350</v>
      </c>
      <c r="BK1658" s="139">
        <v>18</v>
      </c>
      <c r="BL1658" s="139">
        <v>18</v>
      </c>
      <c r="BM1658" s="139" t="s">
        <v>7243</v>
      </c>
      <c r="BN1658" s="139"/>
      <c r="BO1658" s="139">
        <v>50</v>
      </c>
      <c r="BP1658" s="139">
        <v>0</v>
      </c>
      <c r="BQ1658" s="139"/>
      <c r="BR1658" s="139"/>
      <c r="BS1658" s="139">
        <v>50</v>
      </c>
      <c r="BT1658" s="139"/>
      <c r="BU1658" s="139" t="s">
        <v>2360</v>
      </c>
      <c r="BV1658" s="139"/>
      <c r="BW1658" s="139"/>
      <c r="BX1658" s="139"/>
      <c r="BY1658" s="139"/>
      <c r="BZ1658" s="139"/>
      <c r="CA1658" s="139"/>
      <c r="CB1658" s="139" t="s">
        <v>7231</v>
      </c>
      <c r="CC1658" s="139" t="s">
        <v>7232</v>
      </c>
    </row>
    <row r="1659" spans="1:81">
      <c r="A1659" s="139">
        <v>1658</v>
      </c>
      <c r="B1659" s="139" t="s">
        <v>7210</v>
      </c>
      <c r="C1659" s="145" t="s">
        <v>15923</v>
      </c>
      <c r="D1659" s="139">
        <v>1</v>
      </c>
      <c r="E1659" s="139">
        <v>2</v>
      </c>
      <c r="F1659" s="139">
        <v>1850</v>
      </c>
      <c r="G1659" s="139">
        <v>90</v>
      </c>
      <c r="H1659" s="139">
        <v>1760</v>
      </c>
      <c r="I1659" s="139"/>
      <c r="J1659" s="139"/>
      <c r="K1659" s="140">
        <v>46000.7430555556</v>
      </c>
      <c r="L1659" s="140">
        <v>46000.74375</v>
      </c>
      <c r="M1659" s="139" t="s">
        <v>2819</v>
      </c>
      <c r="N1659" s="139" t="s">
        <v>15924</v>
      </c>
      <c r="O1659" s="139" t="s">
        <v>2340</v>
      </c>
      <c r="P1659" s="139" t="s">
        <v>15925</v>
      </c>
      <c r="Q1659" s="139" t="s">
        <v>2342</v>
      </c>
      <c r="R1659" s="145" t="s">
        <v>15926</v>
      </c>
      <c r="S1659" s="139">
        <v>7892818</v>
      </c>
      <c r="T1659" s="139" t="s">
        <v>15925</v>
      </c>
      <c r="U1659" s="139" t="s">
        <v>15927</v>
      </c>
      <c r="V1659" s="139">
        <v>1</v>
      </c>
      <c r="W1659" s="139">
        <v>6507031086</v>
      </c>
      <c r="X1659" s="139" t="s">
        <v>15928</v>
      </c>
      <c r="Y1659" s="139" t="s">
        <v>15929</v>
      </c>
      <c r="Z1659" s="139">
        <v>6507031086</v>
      </c>
      <c r="AA1659" s="139" t="s">
        <v>15930</v>
      </c>
      <c r="AB1659" s="139"/>
      <c r="AC1659" s="139"/>
      <c r="AD1659" s="139" t="s">
        <v>2457</v>
      </c>
      <c r="AE1659" s="139" t="s">
        <v>2498</v>
      </c>
      <c r="AF1659" s="139" t="s">
        <v>2349</v>
      </c>
      <c r="AG1659" s="139">
        <v>94401</v>
      </c>
      <c r="AH1659" s="139" t="s">
        <v>15929</v>
      </c>
      <c r="AI1659" s="139">
        <v>6507031086</v>
      </c>
      <c r="AJ1659" s="139" t="s">
        <v>15930</v>
      </c>
      <c r="AK1659" s="139"/>
      <c r="AL1659" s="139"/>
      <c r="AM1659" s="139" t="s">
        <v>2457</v>
      </c>
      <c r="AN1659" s="139" t="s">
        <v>2498</v>
      </c>
      <c r="AO1659" s="139" t="s">
        <v>2349</v>
      </c>
      <c r="AP1659" s="139">
        <v>94401</v>
      </c>
      <c r="AQ1659" s="139" t="s">
        <v>13685</v>
      </c>
      <c r="AR1659" s="139">
        <v>93801</v>
      </c>
      <c r="AS1659" s="139">
        <v>2026</v>
      </c>
      <c r="AT1659" s="139" t="s">
        <v>7220</v>
      </c>
      <c r="AU1659" s="139" t="s">
        <v>7221</v>
      </c>
      <c r="AV1659" s="139" t="s">
        <v>7222</v>
      </c>
      <c r="AW1659" s="139" t="s">
        <v>7413</v>
      </c>
      <c r="AX1659" s="139" t="s">
        <v>7294</v>
      </c>
      <c r="AY1659" s="139" t="s">
        <v>7238</v>
      </c>
      <c r="AZ1659" s="139" t="s">
        <v>12624</v>
      </c>
      <c r="BA1659" s="139"/>
      <c r="BB1659" s="141">
        <v>46033</v>
      </c>
      <c r="BC1659" s="141">
        <v>46166</v>
      </c>
      <c r="BD1659" s="139" t="s">
        <v>10584</v>
      </c>
      <c r="BE1659" s="145" t="s">
        <v>15932</v>
      </c>
      <c r="BF1659" s="139" t="s">
        <v>2340</v>
      </c>
      <c r="BG1659" s="139" t="s">
        <v>7228</v>
      </c>
      <c r="BH1659" s="139" t="s">
        <v>7229</v>
      </c>
      <c r="BI1659" s="139">
        <v>1800</v>
      </c>
      <c r="BJ1659" s="139" t="s">
        <v>2350</v>
      </c>
      <c r="BK1659" s="139">
        <v>18</v>
      </c>
      <c r="BL1659" s="139">
        <v>18</v>
      </c>
      <c r="BM1659" s="139" t="s">
        <v>7243</v>
      </c>
      <c r="BN1659" s="139"/>
      <c r="BO1659" s="139">
        <v>1800</v>
      </c>
      <c r="BP1659" s="139">
        <v>90</v>
      </c>
      <c r="BQ1659" s="139"/>
      <c r="BR1659" s="139"/>
      <c r="BS1659" s="139">
        <v>1710</v>
      </c>
      <c r="BT1659" s="139"/>
      <c r="BU1659" s="139" t="s">
        <v>2360</v>
      </c>
      <c r="BV1659" s="139"/>
      <c r="BW1659" s="139"/>
      <c r="BX1659" s="139"/>
      <c r="BY1659" s="139"/>
      <c r="BZ1659" s="139"/>
      <c r="CA1659" s="139"/>
      <c r="CB1659" s="139" t="s">
        <v>7231</v>
      </c>
      <c r="CC1659" s="139" t="s">
        <v>7232</v>
      </c>
    </row>
    <row r="1660" spans="1:81">
      <c r="A1660" s="139">
        <v>1659</v>
      </c>
      <c r="B1660" s="139" t="s">
        <v>7210</v>
      </c>
      <c r="C1660" s="145" t="s">
        <v>15933</v>
      </c>
      <c r="D1660" s="139">
        <v>1</v>
      </c>
      <c r="E1660" s="139">
        <v>2</v>
      </c>
      <c r="F1660" s="139">
        <v>1850</v>
      </c>
      <c r="G1660" s="139">
        <v>0</v>
      </c>
      <c r="H1660" s="139">
        <v>1850</v>
      </c>
      <c r="I1660" s="139"/>
      <c r="J1660" s="139"/>
      <c r="K1660" s="140">
        <v>46000.7416666667</v>
      </c>
      <c r="L1660" s="140">
        <v>46000.7430555556</v>
      </c>
      <c r="M1660" s="139" t="s">
        <v>2819</v>
      </c>
      <c r="N1660" s="139" t="s">
        <v>15934</v>
      </c>
      <c r="O1660" s="139" t="s">
        <v>2340</v>
      </c>
      <c r="P1660" s="139" t="s">
        <v>15935</v>
      </c>
      <c r="Q1660" s="139" t="s">
        <v>2342</v>
      </c>
      <c r="R1660" s="145" t="s">
        <v>15936</v>
      </c>
      <c r="S1660" s="139">
        <v>7892945</v>
      </c>
      <c r="T1660" s="139" t="s">
        <v>15935</v>
      </c>
      <c r="U1660" s="139" t="s">
        <v>2845</v>
      </c>
      <c r="V1660" s="139">
        <v>1</v>
      </c>
      <c r="W1660" s="139">
        <v>6507031086</v>
      </c>
      <c r="X1660" s="139" t="s">
        <v>15928</v>
      </c>
      <c r="Y1660" s="139" t="s">
        <v>15929</v>
      </c>
      <c r="Z1660" s="139">
        <v>6507031086</v>
      </c>
      <c r="AA1660" s="139" t="s">
        <v>15930</v>
      </c>
      <c r="AB1660" s="139"/>
      <c r="AC1660" s="139"/>
      <c r="AD1660" s="139" t="s">
        <v>2457</v>
      </c>
      <c r="AE1660" s="139" t="s">
        <v>2498</v>
      </c>
      <c r="AF1660" s="139" t="s">
        <v>2349</v>
      </c>
      <c r="AG1660" s="139">
        <v>94401</v>
      </c>
      <c r="AH1660" s="139" t="s">
        <v>15929</v>
      </c>
      <c r="AI1660" s="139">
        <v>6507031086</v>
      </c>
      <c r="AJ1660" s="139" t="s">
        <v>15930</v>
      </c>
      <c r="AK1660" s="139"/>
      <c r="AL1660" s="139"/>
      <c r="AM1660" s="139" t="s">
        <v>2457</v>
      </c>
      <c r="AN1660" s="139" t="s">
        <v>2498</v>
      </c>
      <c r="AO1660" s="139" t="s">
        <v>2349</v>
      </c>
      <c r="AP1660" s="139">
        <v>94401</v>
      </c>
      <c r="AQ1660" s="139" t="s">
        <v>15937</v>
      </c>
      <c r="AR1660" s="139">
        <v>94043</v>
      </c>
      <c r="AS1660" s="139">
        <v>2026</v>
      </c>
      <c r="AT1660" s="139" t="s">
        <v>7220</v>
      </c>
      <c r="AU1660" s="139" t="s">
        <v>7638</v>
      </c>
      <c r="AV1660" s="139" t="s">
        <v>7222</v>
      </c>
      <c r="AW1660" s="139" t="s">
        <v>7413</v>
      </c>
      <c r="AX1660" s="139" t="s">
        <v>7294</v>
      </c>
      <c r="AY1660" s="139" t="s">
        <v>7238</v>
      </c>
      <c r="AZ1660" s="139" t="s">
        <v>10303</v>
      </c>
      <c r="BA1660" s="139"/>
      <c r="BB1660" s="141">
        <v>46033</v>
      </c>
      <c r="BC1660" s="141">
        <v>46166</v>
      </c>
      <c r="BD1660" s="139" t="s">
        <v>10584</v>
      </c>
      <c r="BE1660" s="145" t="s">
        <v>15938</v>
      </c>
      <c r="BF1660" s="139" t="s">
        <v>2340</v>
      </c>
      <c r="BG1660" s="139" t="s">
        <v>172</v>
      </c>
      <c r="BH1660" s="139" t="s">
        <v>7242</v>
      </c>
      <c r="BI1660" s="139">
        <v>50</v>
      </c>
      <c r="BJ1660" s="139" t="s">
        <v>2350</v>
      </c>
      <c r="BK1660" s="139">
        <v>18</v>
      </c>
      <c r="BL1660" s="139">
        <v>18</v>
      </c>
      <c r="BM1660" s="139" t="s">
        <v>7243</v>
      </c>
      <c r="BN1660" s="139"/>
      <c r="BO1660" s="139">
        <v>50</v>
      </c>
      <c r="BP1660" s="139">
        <v>0</v>
      </c>
      <c r="BQ1660" s="139"/>
      <c r="BR1660" s="139"/>
      <c r="BS1660" s="139">
        <v>50</v>
      </c>
      <c r="BT1660" s="139"/>
      <c r="BU1660" s="139" t="s">
        <v>2360</v>
      </c>
      <c r="BV1660" s="139"/>
      <c r="BW1660" s="139"/>
      <c r="BX1660" s="139"/>
      <c r="BY1660" s="139"/>
      <c r="BZ1660" s="139"/>
      <c r="CA1660" s="139"/>
      <c r="CB1660" s="139" t="s">
        <v>7231</v>
      </c>
      <c r="CC1660" s="139" t="s">
        <v>7244</v>
      </c>
    </row>
    <row r="1661" spans="1:81">
      <c r="A1661" s="139">
        <v>1660</v>
      </c>
      <c r="B1661" s="139" t="s">
        <v>7210</v>
      </c>
      <c r="C1661" s="145" t="s">
        <v>15933</v>
      </c>
      <c r="D1661" s="139">
        <v>1</v>
      </c>
      <c r="E1661" s="139">
        <v>2</v>
      </c>
      <c r="F1661" s="139">
        <v>1850</v>
      </c>
      <c r="G1661" s="139">
        <v>0</v>
      </c>
      <c r="H1661" s="139">
        <v>1850</v>
      </c>
      <c r="I1661" s="139"/>
      <c r="J1661" s="139"/>
      <c r="K1661" s="140">
        <v>46000.7416666667</v>
      </c>
      <c r="L1661" s="140">
        <v>46000.7430555556</v>
      </c>
      <c r="M1661" s="139" t="s">
        <v>2819</v>
      </c>
      <c r="N1661" s="139" t="s">
        <v>15934</v>
      </c>
      <c r="O1661" s="139" t="s">
        <v>2340</v>
      </c>
      <c r="P1661" s="139" t="s">
        <v>15935</v>
      </c>
      <c r="Q1661" s="139" t="s">
        <v>2342</v>
      </c>
      <c r="R1661" s="145" t="s">
        <v>15936</v>
      </c>
      <c r="S1661" s="139">
        <v>7892945</v>
      </c>
      <c r="T1661" s="139" t="s">
        <v>15935</v>
      </c>
      <c r="U1661" s="139" t="s">
        <v>2845</v>
      </c>
      <c r="V1661" s="139">
        <v>1</v>
      </c>
      <c r="W1661" s="139">
        <v>6507031086</v>
      </c>
      <c r="X1661" s="139" t="s">
        <v>15928</v>
      </c>
      <c r="Y1661" s="139" t="s">
        <v>15929</v>
      </c>
      <c r="Z1661" s="139">
        <v>6507031086</v>
      </c>
      <c r="AA1661" s="139" t="s">
        <v>15930</v>
      </c>
      <c r="AB1661" s="139"/>
      <c r="AC1661" s="139"/>
      <c r="AD1661" s="139" t="s">
        <v>2457</v>
      </c>
      <c r="AE1661" s="139" t="s">
        <v>2498</v>
      </c>
      <c r="AF1661" s="139" t="s">
        <v>2349</v>
      </c>
      <c r="AG1661" s="139">
        <v>94401</v>
      </c>
      <c r="AH1661" s="139" t="s">
        <v>15929</v>
      </c>
      <c r="AI1661" s="139">
        <v>6507031086</v>
      </c>
      <c r="AJ1661" s="139" t="s">
        <v>15930</v>
      </c>
      <c r="AK1661" s="139"/>
      <c r="AL1661" s="139"/>
      <c r="AM1661" s="139" t="s">
        <v>2457</v>
      </c>
      <c r="AN1661" s="139" t="s">
        <v>2498</v>
      </c>
      <c r="AO1661" s="139" t="s">
        <v>2349</v>
      </c>
      <c r="AP1661" s="139">
        <v>94401</v>
      </c>
      <c r="AQ1661" s="139" t="s">
        <v>15937</v>
      </c>
      <c r="AR1661" s="139">
        <v>94043</v>
      </c>
      <c r="AS1661" s="139">
        <v>2026</v>
      </c>
      <c r="AT1661" s="139" t="s">
        <v>7220</v>
      </c>
      <c r="AU1661" s="139" t="s">
        <v>7638</v>
      </c>
      <c r="AV1661" s="139" t="s">
        <v>7222</v>
      </c>
      <c r="AW1661" s="139" t="s">
        <v>7413</v>
      </c>
      <c r="AX1661" s="139" t="s">
        <v>7294</v>
      </c>
      <c r="AY1661" s="139" t="s">
        <v>7238</v>
      </c>
      <c r="AZ1661" s="139" t="s">
        <v>10303</v>
      </c>
      <c r="BA1661" s="139"/>
      <c r="BB1661" s="141">
        <v>46033</v>
      </c>
      <c r="BC1661" s="141">
        <v>46166</v>
      </c>
      <c r="BD1661" s="139" t="s">
        <v>10584</v>
      </c>
      <c r="BE1661" s="145" t="s">
        <v>15939</v>
      </c>
      <c r="BF1661" s="139" t="s">
        <v>2340</v>
      </c>
      <c r="BG1661" s="139" t="s">
        <v>7228</v>
      </c>
      <c r="BH1661" s="139" t="s">
        <v>7229</v>
      </c>
      <c r="BI1661" s="139">
        <v>1800</v>
      </c>
      <c r="BJ1661" s="139" t="s">
        <v>2350</v>
      </c>
      <c r="BK1661" s="139">
        <v>18</v>
      </c>
      <c r="BL1661" s="139">
        <v>18</v>
      </c>
      <c r="BM1661" s="139" t="s">
        <v>7243</v>
      </c>
      <c r="BN1661" s="139"/>
      <c r="BO1661" s="139">
        <v>1800</v>
      </c>
      <c r="BP1661" s="139">
        <v>0</v>
      </c>
      <c r="BQ1661" s="139"/>
      <c r="BR1661" s="139"/>
      <c r="BS1661" s="139">
        <v>1800</v>
      </c>
      <c r="BT1661" s="139"/>
      <c r="BU1661" s="139" t="s">
        <v>2360</v>
      </c>
      <c r="BV1661" s="139"/>
      <c r="BW1661" s="139"/>
      <c r="BX1661" s="139"/>
      <c r="BY1661" s="139"/>
      <c r="BZ1661" s="139"/>
      <c r="CA1661" s="139"/>
      <c r="CB1661" s="139" t="s">
        <v>7231</v>
      </c>
      <c r="CC1661" s="139" t="s">
        <v>7244</v>
      </c>
    </row>
    <row r="1662" spans="1:81">
      <c r="A1662" s="139">
        <v>1661</v>
      </c>
      <c r="B1662" s="139" t="s">
        <v>7210</v>
      </c>
      <c r="C1662" s="145" t="s">
        <v>15940</v>
      </c>
      <c r="D1662" s="139">
        <v>1</v>
      </c>
      <c r="E1662" s="139">
        <v>2</v>
      </c>
      <c r="F1662" s="139">
        <v>1130</v>
      </c>
      <c r="G1662" s="139">
        <v>66.2</v>
      </c>
      <c r="H1662" s="139">
        <v>1063.8</v>
      </c>
      <c r="I1662" s="139"/>
      <c r="J1662" s="139"/>
      <c r="K1662" s="140">
        <v>46000.7208333333</v>
      </c>
      <c r="L1662" s="140">
        <v>46000.7208333333</v>
      </c>
      <c r="M1662" s="139" t="s">
        <v>7341</v>
      </c>
      <c r="N1662" s="139" t="s">
        <v>15941</v>
      </c>
      <c r="O1662" s="139" t="s">
        <v>2340</v>
      </c>
      <c r="P1662" s="139" t="s">
        <v>6214</v>
      </c>
      <c r="Q1662" s="139" t="s">
        <v>2342</v>
      </c>
      <c r="R1662" s="145" t="s">
        <v>15942</v>
      </c>
      <c r="S1662" s="139">
        <v>8303567</v>
      </c>
      <c r="T1662" s="139" t="s">
        <v>6214</v>
      </c>
      <c r="U1662" s="139" t="s">
        <v>6215</v>
      </c>
      <c r="V1662" s="139">
        <v>1</v>
      </c>
      <c r="W1662" s="139">
        <v>8322060691</v>
      </c>
      <c r="X1662" s="139" t="s">
        <v>6216</v>
      </c>
      <c r="Y1662" s="139" t="s">
        <v>15943</v>
      </c>
      <c r="Z1662" s="139">
        <v>8322060691</v>
      </c>
      <c r="AA1662" s="139" t="s">
        <v>15944</v>
      </c>
      <c r="AB1662" s="139"/>
      <c r="AC1662" s="139"/>
      <c r="AD1662" s="139" t="s">
        <v>4522</v>
      </c>
      <c r="AE1662" s="139" t="s">
        <v>2674</v>
      </c>
      <c r="AF1662" s="139" t="s">
        <v>2349</v>
      </c>
      <c r="AG1662" s="139">
        <v>77077</v>
      </c>
      <c r="AH1662" s="139" t="s">
        <v>15943</v>
      </c>
      <c r="AI1662" s="139">
        <v>8322060691</v>
      </c>
      <c r="AJ1662" s="139" t="s">
        <v>15944</v>
      </c>
      <c r="AK1662" s="139"/>
      <c r="AL1662" s="139"/>
      <c r="AM1662" s="139" t="s">
        <v>4522</v>
      </c>
      <c r="AN1662" s="139" t="s">
        <v>2674</v>
      </c>
      <c r="AO1662" s="139" t="s">
        <v>2349</v>
      </c>
      <c r="AP1662" s="139">
        <v>77077</v>
      </c>
      <c r="AQ1662" s="139" t="s">
        <v>7652</v>
      </c>
      <c r="AR1662" s="139">
        <v>93781</v>
      </c>
      <c r="AS1662" s="139">
        <v>2026</v>
      </c>
      <c r="AT1662" s="139" t="s">
        <v>7220</v>
      </c>
      <c r="AU1662" s="139" t="s">
        <v>7379</v>
      </c>
      <c r="AV1662" s="139" t="s">
        <v>7222</v>
      </c>
      <c r="AW1662" s="139" t="s">
        <v>7293</v>
      </c>
      <c r="AX1662" s="139" t="s">
        <v>7224</v>
      </c>
      <c r="AY1662" s="139" t="s">
        <v>7238</v>
      </c>
      <c r="AZ1662" s="139" t="s">
        <v>7380</v>
      </c>
      <c r="BA1662" s="139" t="s">
        <v>8106</v>
      </c>
      <c r="BB1662" s="141">
        <v>46032</v>
      </c>
      <c r="BC1662" s="141">
        <v>46165</v>
      </c>
      <c r="BD1662" s="139" t="s">
        <v>7258</v>
      </c>
      <c r="BE1662" s="145" t="s">
        <v>15945</v>
      </c>
      <c r="BF1662" s="139" t="s">
        <v>2340</v>
      </c>
      <c r="BG1662" s="139" t="s">
        <v>172</v>
      </c>
      <c r="BH1662" s="139" t="s">
        <v>7242</v>
      </c>
      <c r="BI1662" s="139">
        <v>50</v>
      </c>
      <c r="BJ1662" s="139" t="s">
        <v>2350</v>
      </c>
      <c r="BK1662" s="139">
        <v>18</v>
      </c>
      <c r="BL1662" s="139">
        <v>18</v>
      </c>
      <c r="BM1662" s="139" t="s">
        <v>7260</v>
      </c>
      <c r="BN1662" s="139"/>
      <c r="BO1662" s="139">
        <v>50</v>
      </c>
      <c r="BP1662" s="139">
        <v>0</v>
      </c>
      <c r="BQ1662" s="139"/>
      <c r="BR1662" s="139"/>
      <c r="BS1662" s="139">
        <v>50</v>
      </c>
      <c r="BT1662" s="139"/>
      <c r="BU1662" s="139" t="s">
        <v>2360</v>
      </c>
      <c r="BV1662" s="139"/>
      <c r="BW1662" s="139"/>
      <c r="BX1662" s="139"/>
      <c r="BY1662" s="139"/>
      <c r="BZ1662" s="139"/>
      <c r="CA1662" s="139"/>
      <c r="CB1662" s="139" t="s">
        <v>7231</v>
      </c>
      <c r="CC1662" s="139"/>
    </row>
    <row r="1663" spans="1:81">
      <c r="A1663" s="139">
        <v>1662</v>
      </c>
      <c r="B1663" s="139" t="s">
        <v>7210</v>
      </c>
      <c r="C1663" s="145" t="s">
        <v>15940</v>
      </c>
      <c r="D1663" s="139">
        <v>1</v>
      </c>
      <c r="E1663" s="139">
        <v>2</v>
      </c>
      <c r="F1663" s="139">
        <v>1130</v>
      </c>
      <c r="G1663" s="139">
        <v>66.2</v>
      </c>
      <c r="H1663" s="139">
        <v>1063.8</v>
      </c>
      <c r="I1663" s="139"/>
      <c r="J1663" s="139"/>
      <c r="K1663" s="140">
        <v>46000.7208333333</v>
      </c>
      <c r="L1663" s="140">
        <v>46000.7208333333</v>
      </c>
      <c r="M1663" s="139" t="s">
        <v>7341</v>
      </c>
      <c r="N1663" s="139" t="s">
        <v>15941</v>
      </c>
      <c r="O1663" s="139" t="s">
        <v>2340</v>
      </c>
      <c r="P1663" s="139" t="s">
        <v>6214</v>
      </c>
      <c r="Q1663" s="139" t="s">
        <v>2342</v>
      </c>
      <c r="R1663" s="145" t="s">
        <v>15942</v>
      </c>
      <c r="S1663" s="139">
        <v>8303567</v>
      </c>
      <c r="T1663" s="139" t="s">
        <v>6214</v>
      </c>
      <c r="U1663" s="139" t="s">
        <v>6215</v>
      </c>
      <c r="V1663" s="139">
        <v>1</v>
      </c>
      <c r="W1663" s="139">
        <v>8322060691</v>
      </c>
      <c r="X1663" s="139" t="s">
        <v>6216</v>
      </c>
      <c r="Y1663" s="139" t="s">
        <v>15943</v>
      </c>
      <c r="Z1663" s="139">
        <v>8322060691</v>
      </c>
      <c r="AA1663" s="139" t="s">
        <v>15944</v>
      </c>
      <c r="AB1663" s="139"/>
      <c r="AC1663" s="139"/>
      <c r="AD1663" s="139" t="s">
        <v>4522</v>
      </c>
      <c r="AE1663" s="139" t="s">
        <v>2674</v>
      </c>
      <c r="AF1663" s="139" t="s">
        <v>2349</v>
      </c>
      <c r="AG1663" s="139">
        <v>77077</v>
      </c>
      <c r="AH1663" s="139" t="s">
        <v>15943</v>
      </c>
      <c r="AI1663" s="139">
        <v>8322060691</v>
      </c>
      <c r="AJ1663" s="139" t="s">
        <v>15944</v>
      </c>
      <c r="AK1663" s="139"/>
      <c r="AL1663" s="139"/>
      <c r="AM1663" s="139" t="s">
        <v>4522</v>
      </c>
      <c r="AN1663" s="139" t="s">
        <v>2674</v>
      </c>
      <c r="AO1663" s="139" t="s">
        <v>2349</v>
      </c>
      <c r="AP1663" s="139">
        <v>77077</v>
      </c>
      <c r="AQ1663" s="139" t="s">
        <v>7652</v>
      </c>
      <c r="AR1663" s="139">
        <v>93781</v>
      </c>
      <c r="AS1663" s="139">
        <v>2026</v>
      </c>
      <c r="AT1663" s="139" t="s">
        <v>7220</v>
      </c>
      <c r="AU1663" s="139" t="s">
        <v>7379</v>
      </c>
      <c r="AV1663" s="139" t="s">
        <v>7222</v>
      </c>
      <c r="AW1663" s="139" t="s">
        <v>7293</v>
      </c>
      <c r="AX1663" s="139" t="s">
        <v>7224</v>
      </c>
      <c r="AY1663" s="139" t="s">
        <v>7238</v>
      </c>
      <c r="AZ1663" s="139" t="s">
        <v>7380</v>
      </c>
      <c r="BA1663" s="139" t="s">
        <v>8106</v>
      </c>
      <c r="BB1663" s="141">
        <v>46032</v>
      </c>
      <c r="BC1663" s="141">
        <v>46165</v>
      </c>
      <c r="BD1663" s="139" t="s">
        <v>7258</v>
      </c>
      <c r="BE1663" s="145" t="s">
        <v>15946</v>
      </c>
      <c r="BF1663" s="139" t="s">
        <v>2340</v>
      </c>
      <c r="BG1663" s="139" t="s">
        <v>7228</v>
      </c>
      <c r="BH1663" s="139" t="s">
        <v>7229</v>
      </c>
      <c r="BI1663" s="139">
        <v>1080</v>
      </c>
      <c r="BJ1663" s="139" t="s">
        <v>2350</v>
      </c>
      <c r="BK1663" s="139">
        <v>18</v>
      </c>
      <c r="BL1663" s="139">
        <v>18</v>
      </c>
      <c r="BM1663" s="139" t="s">
        <v>7260</v>
      </c>
      <c r="BN1663" s="139"/>
      <c r="BO1663" s="139">
        <v>1080</v>
      </c>
      <c r="BP1663" s="139">
        <v>66.2</v>
      </c>
      <c r="BQ1663" s="139"/>
      <c r="BR1663" s="139"/>
      <c r="BS1663" s="139">
        <v>1013.8</v>
      </c>
      <c r="BT1663" s="139"/>
      <c r="BU1663" s="139" t="s">
        <v>2360</v>
      </c>
      <c r="BV1663" s="139"/>
      <c r="BW1663" s="139"/>
      <c r="BX1663" s="139"/>
      <c r="BY1663" s="139"/>
      <c r="BZ1663" s="139"/>
      <c r="CA1663" s="139"/>
      <c r="CB1663" s="139" t="s">
        <v>7231</v>
      </c>
      <c r="CC1663" s="139"/>
    </row>
    <row r="1664" spans="1:81">
      <c r="A1664" s="139">
        <v>1663</v>
      </c>
      <c r="B1664" s="139" t="s">
        <v>7210</v>
      </c>
      <c r="C1664" s="145" t="s">
        <v>15947</v>
      </c>
      <c r="D1664" s="139">
        <v>1</v>
      </c>
      <c r="E1664" s="139">
        <v>1</v>
      </c>
      <c r="F1664" s="139">
        <v>10</v>
      </c>
      <c r="G1664" s="139">
        <v>0</v>
      </c>
      <c r="H1664" s="139">
        <v>10</v>
      </c>
      <c r="I1664" s="139"/>
      <c r="J1664" s="139"/>
      <c r="K1664" s="140">
        <v>46000.7201388889</v>
      </c>
      <c r="L1664" s="140">
        <v>46000.7208333333</v>
      </c>
      <c r="M1664" s="139" t="s">
        <v>2338</v>
      </c>
      <c r="N1664" s="139" t="s">
        <v>15948</v>
      </c>
      <c r="O1664" s="139" t="s">
        <v>2340</v>
      </c>
      <c r="P1664" s="139" t="s">
        <v>15949</v>
      </c>
      <c r="Q1664" s="139" t="s">
        <v>2342</v>
      </c>
      <c r="R1664" s="145" t="s">
        <v>15950</v>
      </c>
      <c r="S1664" s="139">
        <v>8342322</v>
      </c>
      <c r="T1664" s="139" t="s">
        <v>15949</v>
      </c>
      <c r="U1664" s="139" t="s">
        <v>15951</v>
      </c>
      <c r="V1664" s="139">
        <v>1</v>
      </c>
      <c r="W1664" s="139">
        <v>9254138976</v>
      </c>
      <c r="X1664" s="139" t="s">
        <v>15952</v>
      </c>
      <c r="Y1664" s="139"/>
      <c r="Z1664" s="139"/>
      <c r="AA1664" s="139"/>
      <c r="AB1664" s="139"/>
      <c r="AC1664" s="139"/>
      <c r="AD1664" s="139"/>
      <c r="AE1664" s="139"/>
      <c r="AF1664" s="139"/>
      <c r="AG1664" s="139"/>
      <c r="AH1664" s="139" t="s">
        <v>15953</v>
      </c>
      <c r="AI1664" s="139">
        <v>9254138976</v>
      </c>
      <c r="AJ1664" s="139" t="s">
        <v>15954</v>
      </c>
      <c r="AK1664" s="139"/>
      <c r="AL1664" s="139"/>
      <c r="AM1664" s="139" t="s">
        <v>2368</v>
      </c>
      <c r="AN1664" s="139" t="s">
        <v>2369</v>
      </c>
      <c r="AO1664" s="139" t="s">
        <v>2349</v>
      </c>
      <c r="AP1664" s="139">
        <v>95014</v>
      </c>
      <c r="AQ1664" s="139" t="s">
        <v>7320</v>
      </c>
      <c r="AR1664" s="139">
        <v>88441</v>
      </c>
      <c r="AS1664" s="139">
        <v>2025</v>
      </c>
      <c r="AT1664" s="139" t="s">
        <v>7291</v>
      </c>
      <c r="AU1664" s="139" t="s">
        <v>7309</v>
      </c>
      <c r="AV1664" s="139" t="s">
        <v>7222</v>
      </c>
      <c r="AW1664" s="139" t="s">
        <v>7223</v>
      </c>
      <c r="AX1664" s="139" t="s">
        <v>7294</v>
      </c>
      <c r="AY1664" s="139" t="s">
        <v>7295</v>
      </c>
      <c r="AZ1664" s="139" t="s">
        <v>7310</v>
      </c>
      <c r="BA1664" s="139"/>
      <c r="BB1664" s="141">
        <v>46048</v>
      </c>
      <c r="BC1664" s="141">
        <v>46048</v>
      </c>
      <c r="BD1664" s="139" t="s">
        <v>7321</v>
      </c>
      <c r="BE1664" s="145" t="s">
        <v>15947</v>
      </c>
      <c r="BF1664" s="139" t="s">
        <v>2340</v>
      </c>
      <c r="BG1664" s="139" t="s">
        <v>7228</v>
      </c>
      <c r="BH1664" s="139" t="s">
        <v>7229</v>
      </c>
      <c r="BI1664" s="139">
        <v>10</v>
      </c>
      <c r="BJ1664" s="139" t="s">
        <v>2350</v>
      </c>
      <c r="BK1664" s="139">
        <v>1</v>
      </c>
      <c r="BL1664" s="139">
        <v>1</v>
      </c>
      <c r="BM1664" s="139" t="s">
        <v>7312</v>
      </c>
      <c r="BN1664" s="139"/>
      <c r="BO1664" s="139">
        <v>10</v>
      </c>
      <c r="BP1664" s="139">
        <v>0</v>
      </c>
      <c r="BQ1664" s="139"/>
      <c r="BR1664" s="139"/>
      <c r="BS1664" s="139">
        <v>10</v>
      </c>
      <c r="BT1664" s="139"/>
      <c r="BU1664" s="139" t="s">
        <v>2521</v>
      </c>
      <c r="BV1664" s="139"/>
      <c r="BW1664" s="139"/>
      <c r="BX1664" s="139"/>
      <c r="BY1664" s="139"/>
      <c r="BZ1664" s="139"/>
      <c r="CA1664" s="139"/>
      <c r="CB1664" s="139" t="s">
        <v>7231</v>
      </c>
      <c r="CC1664" s="139" t="s">
        <v>7244</v>
      </c>
    </row>
    <row r="1665" spans="1:81">
      <c r="A1665" s="139">
        <v>1664</v>
      </c>
      <c r="B1665" s="139" t="s">
        <v>7210</v>
      </c>
      <c r="C1665" s="145" t="s">
        <v>15955</v>
      </c>
      <c r="D1665" s="139">
        <v>1</v>
      </c>
      <c r="E1665" s="139">
        <v>2</v>
      </c>
      <c r="F1665" s="139">
        <v>1100</v>
      </c>
      <c r="G1665" s="139">
        <v>50</v>
      </c>
      <c r="H1665" s="139">
        <v>1050</v>
      </c>
      <c r="I1665" s="139"/>
      <c r="J1665" s="139"/>
      <c r="K1665" s="140">
        <v>46000.7173611111</v>
      </c>
      <c r="L1665" s="140">
        <v>46000.71875</v>
      </c>
      <c r="M1665" s="139" t="s">
        <v>2338</v>
      </c>
      <c r="N1665" s="139" t="s">
        <v>15956</v>
      </c>
      <c r="O1665" s="139" t="s">
        <v>2340</v>
      </c>
      <c r="P1665" s="139" t="s">
        <v>15957</v>
      </c>
      <c r="Q1665" s="139" t="s">
        <v>2342</v>
      </c>
      <c r="R1665" s="145" t="s">
        <v>15958</v>
      </c>
      <c r="S1665" s="139">
        <v>7875078</v>
      </c>
      <c r="T1665" s="139" t="s">
        <v>15957</v>
      </c>
      <c r="U1665" s="139" t="s">
        <v>15959</v>
      </c>
      <c r="V1665" s="139">
        <v>1</v>
      </c>
      <c r="W1665" s="139">
        <v>9179819968</v>
      </c>
      <c r="X1665" s="139" t="s">
        <v>15960</v>
      </c>
      <c r="Y1665" s="139" t="s">
        <v>15961</v>
      </c>
      <c r="Z1665" s="139">
        <v>9179819968</v>
      </c>
      <c r="AA1665" s="139" t="s">
        <v>15962</v>
      </c>
      <c r="AB1665" s="139"/>
      <c r="AC1665" s="139"/>
      <c r="AD1665" s="139" t="s">
        <v>3160</v>
      </c>
      <c r="AE1665" s="139" t="s">
        <v>2945</v>
      </c>
      <c r="AF1665" s="139" t="s">
        <v>2349</v>
      </c>
      <c r="AG1665" s="139">
        <v>11364</v>
      </c>
      <c r="AH1665" s="139" t="s">
        <v>15961</v>
      </c>
      <c r="AI1665" s="139">
        <v>9179819968</v>
      </c>
      <c r="AJ1665" s="139" t="s">
        <v>15962</v>
      </c>
      <c r="AK1665" s="139"/>
      <c r="AL1665" s="139"/>
      <c r="AM1665" s="139" t="s">
        <v>3160</v>
      </c>
      <c r="AN1665" s="139" t="s">
        <v>2945</v>
      </c>
      <c r="AO1665" s="139" t="s">
        <v>2349</v>
      </c>
      <c r="AP1665" s="139">
        <v>11364</v>
      </c>
      <c r="AQ1665" s="139" t="s">
        <v>15963</v>
      </c>
      <c r="AR1665" s="139">
        <v>93616</v>
      </c>
      <c r="AS1665" s="139">
        <v>2026</v>
      </c>
      <c r="AT1665" s="139" t="s">
        <v>7220</v>
      </c>
      <c r="AU1665" s="139" t="s">
        <v>7544</v>
      </c>
      <c r="AV1665" s="139" t="s">
        <v>7222</v>
      </c>
      <c r="AW1665" s="139" t="s">
        <v>7545</v>
      </c>
      <c r="AX1665" s="139" t="s">
        <v>7224</v>
      </c>
      <c r="AY1665" s="139" t="s">
        <v>7238</v>
      </c>
      <c r="AZ1665" s="139" t="s">
        <v>7546</v>
      </c>
      <c r="BA1665" s="139"/>
      <c r="BB1665" s="141">
        <v>46029</v>
      </c>
      <c r="BC1665" s="141">
        <v>46141</v>
      </c>
      <c r="BD1665" s="139" t="s">
        <v>8858</v>
      </c>
      <c r="BE1665" s="145" t="s">
        <v>15964</v>
      </c>
      <c r="BF1665" s="139" t="s">
        <v>2340</v>
      </c>
      <c r="BG1665" s="139" t="s">
        <v>172</v>
      </c>
      <c r="BH1665" s="139" t="s">
        <v>7242</v>
      </c>
      <c r="BI1665" s="139">
        <v>50</v>
      </c>
      <c r="BJ1665" s="139" t="s">
        <v>2350</v>
      </c>
      <c r="BK1665" s="139">
        <v>15</v>
      </c>
      <c r="BL1665" s="139">
        <v>15</v>
      </c>
      <c r="BM1665" s="139" t="s">
        <v>8191</v>
      </c>
      <c r="BN1665" s="139"/>
      <c r="BO1665" s="139">
        <v>50</v>
      </c>
      <c r="BP1665" s="139">
        <v>0</v>
      </c>
      <c r="BQ1665" s="139"/>
      <c r="BR1665" s="139"/>
      <c r="BS1665" s="139">
        <v>50</v>
      </c>
      <c r="BT1665" s="139"/>
      <c r="BU1665" s="139" t="s">
        <v>2360</v>
      </c>
      <c r="BV1665" s="139"/>
      <c r="BW1665" s="139"/>
      <c r="BX1665" s="139"/>
      <c r="BY1665" s="139"/>
      <c r="BZ1665" s="139"/>
      <c r="CA1665" s="139"/>
      <c r="CB1665" s="139" t="s">
        <v>7231</v>
      </c>
      <c r="CC1665" s="139" t="s">
        <v>7244</v>
      </c>
    </row>
    <row r="1666" spans="1:81">
      <c r="A1666" s="139">
        <v>1665</v>
      </c>
      <c r="B1666" s="139" t="s">
        <v>7210</v>
      </c>
      <c r="C1666" s="145" t="s">
        <v>15955</v>
      </c>
      <c r="D1666" s="139">
        <v>1</v>
      </c>
      <c r="E1666" s="139">
        <v>2</v>
      </c>
      <c r="F1666" s="139">
        <v>1100</v>
      </c>
      <c r="G1666" s="139">
        <v>50</v>
      </c>
      <c r="H1666" s="139">
        <v>1050</v>
      </c>
      <c r="I1666" s="139"/>
      <c r="J1666" s="139"/>
      <c r="K1666" s="140">
        <v>46000.7173611111</v>
      </c>
      <c r="L1666" s="140">
        <v>46000.71875</v>
      </c>
      <c r="M1666" s="139" t="s">
        <v>2338</v>
      </c>
      <c r="N1666" s="139" t="s">
        <v>15956</v>
      </c>
      <c r="O1666" s="139" t="s">
        <v>2340</v>
      </c>
      <c r="P1666" s="139" t="s">
        <v>15957</v>
      </c>
      <c r="Q1666" s="139" t="s">
        <v>2342</v>
      </c>
      <c r="R1666" s="145" t="s">
        <v>15958</v>
      </c>
      <c r="S1666" s="139">
        <v>7875078</v>
      </c>
      <c r="T1666" s="139" t="s">
        <v>15957</v>
      </c>
      <c r="U1666" s="139" t="s">
        <v>15959</v>
      </c>
      <c r="V1666" s="139">
        <v>1</v>
      </c>
      <c r="W1666" s="139">
        <v>9179819968</v>
      </c>
      <c r="X1666" s="139" t="s">
        <v>15960</v>
      </c>
      <c r="Y1666" s="139" t="s">
        <v>15961</v>
      </c>
      <c r="Z1666" s="139">
        <v>9179819968</v>
      </c>
      <c r="AA1666" s="139" t="s">
        <v>15962</v>
      </c>
      <c r="AB1666" s="139"/>
      <c r="AC1666" s="139"/>
      <c r="AD1666" s="139" t="s">
        <v>3160</v>
      </c>
      <c r="AE1666" s="139" t="s">
        <v>2945</v>
      </c>
      <c r="AF1666" s="139" t="s">
        <v>2349</v>
      </c>
      <c r="AG1666" s="139">
        <v>11364</v>
      </c>
      <c r="AH1666" s="139" t="s">
        <v>15961</v>
      </c>
      <c r="AI1666" s="139">
        <v>9179819968</v>
      </c>
      <c r="AJ1666" s="139" t="s">
        <v>15962</v>
      </c>
      <c r="AK1666" s="139"/>
      <c r="AL1666" s="139"/>
      <c r="AM1666" s="139" t="s">
        <v>3160</v>
      </c>
      <c r="AN1666" s="139" t="s">
        <v>2945</v>
      </c>
      <c r="AO1666" s="139" t="s">
        <v>2349</v>
      </c>
      <c r="AP1666" s="139">
        <v>11364</v>
      </c>
      <c r="AQ1666" s="139" t="s">
        <v>15963</v>
      </c>
      <c r="AR1666" s="139">
        <v>93616</v>
      </c>
      <c r="AS1666" s="139">
        <v>2026</v>
      </c>
      <c r="AT1666" s="139" t="s">
        <v>7220</v>
      </c>
      <c r="AU1666" s="139" t="s">
        <v>7544</v>
      </c>
      <c r="AV1666" s="139" t="s">
        <v>7222</v>
      </c>
      <c r="AW1666" s="139" t="s">
        <v>7545</v>
      </c>
      <c r="AX1666" s="139" t="s">
        <v>7224</v>
      </c>
      <c r="AY1666" s="139" t="s">
        <v>7238</v>
      </c>
      <c r="AZ1666" s="139" t="s">
        <v>7546</v>
      </c>
      <c r="BA1666" s="139"/>
      <c r="BB1666" s="141">
        <v>46029</v>
      </c>
      <c r="BC1666" s="141">
        <v>46141</v>
      </c>
      <c r="BD1666" s="139" t="s">
        <v>8858</v>
      </c>
      <c r="BE1666" s="145" t="s">
        <v>15965</v>
      </c>
      <c r="BF1666" s="139" t="s">
        <v>2340</v>
      </c>
      <c r="BG1666" s="139" t="s">
        <v>7228</v>
      </c>
      <c r="BH1666" s="139" t="s">
        <v>7229</v>
      </c>
      <c r="BI1666" s="139">
        <v>1050</v>
      </c>
      <c r="BJ1666" s="139" t="s">
        <v>2350</v>
      </c>
      <c r="BK1666" s="139">
        <v>15</v>
      </c>
      <c r="BL1666" s="139">
        <v>15</v>
      </c>
      <c r="BM1666" s="139" t="s">
        <v>8191</v>
      </c>
      <c r="BN1666" s="139"/>
      <c r="BO1666" s="139">
        <v>1050</v>
      </c>
      <c r="BP1666" s="139">
        <v>50</v>
      </c>
      <c r="BQ1666" s="139"/>
      <c r="BR1666" s="139"/>
      <c r="BS1666" s="139">
        <v>1000</v>
      </c>
      <c r="BT1666" s="139"/>
      <c r="BU1666" s="139" t="s">
        <v>2360</v>
      </c>
      <c r="BV1666" s="139"/>
      <c r="BW1666" s="139"/>
      <c r="BX1666" s="139"/>
      <c r="BY1666" s="139"/>
      <c r="BZ1666" s="139"/>
      <c r="CA1666" s="139"/>
      <c r="CB1666" s="139" t="s">
        <v>7231</v>
      </c>
      <c r="CC1666" s="139" t="s">
        <v>7244</v>
      </c>
    </row>
    <row r="1667" spans="1:81">
      <c r="A1667" s="139">
        <v>1666</v>
      </c>
      <c r="B1667" s="139" t="s">
        <v>7210</v>
      </c>
      <c r="C1667" s="145" t="s">
        <v>15966</v>
      </c>
      <c r="D1667" s="139">
        <v>1</v>
      </c>
      <c r="E1667" s="139">
        <v>1</v>
      </c>
      <c r="F1667" s="139">
        <v>480</v>
      </c>
      <c r="G1667" s="139">
        <v>0</v>
      </c>
      <c r="H1667" s="139">
        <v>480</v>
      </c>
      <c r="I1667" s="139"/>
      <c r="J1667" s="139"/>
      <c r="K1667" s="140">
        <v>46000.6763888889</v>
      </c>
      <c r="L1667" s="140">
        <v>46000.6784722222</v>
      </c>
      <c r="M1667" s="139" t="s">
        <v>2406</v>
      </c>
      <c r="N1667" s="139" t="s">
        <v>15967</v>
      </c>
      <c r="O1667" s="139" t="s">
        <v>2340</v>
      </c>
      <c r="P1667" s="139" t="s">
        <v>15968</v>
      </c>
      <c r="Q1667" s="139" t="s">
        <v>2342</v>
      </c>
      <c r="R1667" s="145" t="s">
        <v>15969</v>
      </c>
      <c r="S1667" s="139">
        <v>8218895</v>
      </c>
      <c r="T1667" s="139" t="s">
        <v>15968</v>
      </c>
      <c r="U1667" s="139" t="s">
        <v>15968</v>
      </c>
      <c r="V1667" s="139">
        <v>1</v>
      </c>
      <c r="W1667" s="139">
        <v>4087078968</v>
      </c>
      <c r="X1667" s="139" t="s">
        <v>15970</v>
      </c>
      <c r="Y1667" s="139"/>
      <c r="Z1667" s="139"/>
      <c r="AA1667" s="139"/>
      <c r="AB1667" s="139"/>
      <c r="AC1667" s="139"/>
      <c r="AD1667" s="139"/>
      <c r="AE1667" s="139"/>
      <c r="AF1667" s="139"/>
      <c r="AG1667" s="139"/>
      <c r="AH1667" s="139" t="s">
        <v>15968</v>
      </c>
      <c r="AI1667" s="139">
        <v>4087078968</v>
      </c>
      <c r="AJ1667" s="139" t="s">
        <v>15971</v>
      </c>
      <c r="AK1667" s="139"/>
      <c r="AL1667" s="139"/>
      <c r="AM1667" s="139" t="s">
        <v>3005</v>
      </c>
      <c r="AN1667" s="139" t="s">
        <v>2369</v>
      </c>
      <c r="AO1667" s="139" t="s">
        <v>2349</v>
      </c>
      <c r="AP1667" s="139">
        <v>95035</v>
      </c>
      <c r="AQ1667" s="139" t="s">
        <v>7715</v>
      </c>
      <c r="AR1667" s="139">
        <v>96869</v>
      </c>
      <c r="AS1667" s="139">
        <v>2025</v>
      </c>
      <c r="AT1667" s="139" t="s">
        <v>7291</v>
      </c>
      <c r="AU1667" s="139" t="s">
        <v>7379</v>
      </c>
      <c r="AV1667" s="139" t="s">
        <v>7222</v>
      </c>
      <c r="AW1667" s="139" t="s">
        <v>7293</v>
      </c>
      <c r="AX1667" s="139" t="s">
        <v>7224</v>
      </c>
      <c r="AY1667" s="139" t="s">
        <v>7716</v>
      </c>
      <c r="AZ1667" s="139" t="s">
        <v>7717</v>
      </c>
      <c r="BA1667" s="139"/>
      <c r="BB1667" s="141">
        <v>46002</v>
      </c>
      <c r="BC1667" s="141">
        <v>46051</v>
      </c>
      <c r="BD1667" s="139" t="s">
        <v>7670</v>
      </c>
      <c r="BE1667" s="145" t="s">
        <v>15966</v>
      </c>
      <c r="BF1667" s="139" t="s">
        <v>2340</v>
      </c>
      <c r="BG1667" s="139" t="s">
        <v>7228</v>
      </c>
      <c r="BH1667" s="139" t="s">
        <v>7229</v>
      </c>
      <c r="BI1667" s="139">
        <v>480</v>
      </c>
      <c r="BJ1667" s="139" t="s">
        <v>2350</v>
      </c>
      <c r="BK1667" s="139">
        <v>6</v>
      </c>
      <c r="BL1667" s="139">
        <v>6</v>
      </c>
      <c r="BM1667" s="139" t="s">
        <v>15143</v>
      </c>
      <c r="BN1667" s="139"/>
      <c r="BO1667" s="139">
        <v>480</v>
      </c>
      <c r="BP1667" s="139">
        <v>0</v>
      </c>
      <c r="BQ1667" s="139"/>
      <c r="BR1667" s="139"/>
      <c r="BS1667" s="139">
        <v>480</v>
      </c>
      <c r="BT1667" s="139"/>
      <c r="BU1667" s="139" t="s">
        <v>2521</v>
      </c>
      <c r="BV1667" s="139"/>
      <c r="BW1667" s="139"/>
      <c r="BX1667" s="139"/>
      <c r="BY1667" s="139"/>
      <c r="BZ1667" s="139"/>
      <c r="CA1667" s="139"/>
      <c r="CB1667" s="139" t="s">
        <v>7231</v>
      </c>
      <c r="CC1667" s="139" t="s">
        <v>7232</v>
      </c>
    </row>
    <row r="1668" spans="1:81">
      <c r="A1668" s="139">
        <v>1667</v>
      </c>
      <c r="B1668" s="139" t="s">
        <v>7210</v>
      </c>
      <c r="C1668" s="145" t="s">
        <v>15972</v>
      </c>
      <c r="D1668" s="139">
        <v>1</v>
      </c>
      <c r="E1668" s="139">
        <v>1</v>
      </c>
      <c r="F1668" s="139">
        <v>10</v>
      </c>
      <c r="G1668" s="139">
        <v>0</v>
      </c>
      <c r="H1668" s="139">
        <v>10</v>
      </c>
      <c r="I1668" s="139"/>
      <c r="J1668" s="139"/>
      <c r="K1668" s="140">
        <v>46000.6763888889</v>
      </c>
      <c r="L1668" s="140">
        <v>46000.6770833333</v>
      </c>
      <c r="M1668" s="139" t="s">
        <v>2424</v>
      </c>
      <c r="N1668" s="139" t="s">
        <v>15973</v>
      </c>
      <c r="O1668" s="139" t="s">
        <v>2389</v>
      </c>
      <c r="P1668" s="139" t="s">
        <v>15974</v>
      </c>
      <c r="Q1668" s="139" t="s">
        <v>2342</v>
      </c>
      <c r="R1668" s="145" t="s">
        <v>15975</v>
      </c>
      <c r="S1668" s="139">
        <v>8311316</v>
      </c>
      <c r="T1668" s="139" t="s">
        <v>15974</v>
      </c>
      <c r="U1668" s="139" t="s">
        <v>15976</v>
      </c>
      <c r="V1668" s="139">
        <v>1</v>
      </c>
      <c r="W1668" s="139">
        <v>3109903918</v>
      </c>
      <c r="X1668" s="139" t="s">
        <v>15977</v>
      </c>
      <c r="Y1668" s="139"/>
      <c r="Z1668" s="139"/>
      <c r="AA1668" s="139"/>
      <c r="AB1668" s="139"/>
      <c r="AC1668" s="139"/>
      <c r="AD1668" s="139"/>
      <c r="AE1668" s="139"/>
      <c r="AF1668" s="139"/>
      <c r="AG1668" s="139"/>
      <c r="AH1668" s="139" t="s">
        <v>15974</v>
      </c>
      <c r="AI1668" s="139">
        <v>3109903918</v>
      </c>
      <c r="AJ1668" s="139" t="s">
        <v>15978</v>
      </c>
      <c r="AK1668" s="139"/>
      <c r="AL1668" s="139"/>
      <c r="AM1668" s="139" t="s">
        <v>14143</v>
      </c>
      <c r="AN1668" s="139" t="s">
        <v>2369</v>
      </c>
      <c r="AO1668" s="139" t="s">
        <v>2349</v>
      </c>
      <c r="AP1668" s="139">
        <v>91362</v>
      </c>
      <c r="AQ1668" s="139" t="s">
        <v>7801</v>
      </c>
      <c r="AR1668" s="139">
        <v>88439</v>
      </c>
      <c r="AS1668" s="139">
        <v>2025</v>
      </c>
      <c r="AT1668" s="139" t="s">
        <v>7291</v>
      </c>
      <c r="AU1668" s="139" t="s">
        <v>7309</v>
      </c>
      <c r="AV1668" s="139" t="s">
        <v>7222</v>
      </c>
      <c r="AW1668" s="139" t="s">
        <v>7223</v>
      </c>
      <c r="AX1668" s="139" t="s">
        <v>7294</v>
      </c>
      <c r="AY1668" s="139" t="s">
        <v>7295</v>
      </c>
      <c r="AZ1668" s="139" t="s">
        <v>7310</v>
      </c>
      <c r="BA1668" s="139"/>
      <c r="BB1668" s="141">
        <v>46047</v>
      </c>
      <c r="BC1668" s="141">
        <v>46047</v>
      </c>
      <c r="BD1668" s="139" t="s">
        <v>7802</v>
      </c>
      <c r="BE1668" s="145" t="s">
        <v>15972</v>
      </c>
      <c r="BF1668" s="139" t="s">
        <v>2389</v>
      </c>
      <c r="BG1668" s="139" t="s">
        <v>7228</v>
      </c>
      <c r="BH1668" s="139" t="s">
        <v>7229</v>
      </c>
      <c r="BI1668" s="139">
        <v>10</v>
      </c>
      <c r="BJ1668" s="139" t="s">
        <v>2350</v>
      </c>
      <c r="BK1668" s="139">
        <v>1</v>
      </c>
      <c r="BL1668" s="139">
        <v>1</v>
      </c>
      <c r="BM1668" s="139" t="s">
        <v>7572</v>
      </c>
      <c r="BN1668" s="139"/>
      <c r="BO1668" s="139">
        <v>10</v>
      </c>
      <c r="BP1668" s="139">
        <v>0</v>
      </c>
      <c r="BQ1668" s="139"/>
      <c r="BR1668" s="139"/>
      <c r="BS1668" s="139">
        <v>10</v>
      </c>
      <c r="BT1668" s="139"/>
      <c r="BU1668" s="139" t="s">
        <v>2397</v>
      </c>
      <c r="BV1668" s="139"/>
      <c r="BW1668" s="139"/>
      <c r="BX1668" s="139"/>
      <c r="BY1668" s="139"/>
      <c r="BZ1668" s="139"/>
      <c r="CA1668" s="139"/>
      <c r="CB1668" s="139" t="s">
        <v>7231</v>
      </c>
      <c r="CC1668" s="139" t="s">
        <v>7244</v>
      </c>
    </row>
    <row r="1669" spans="1:81">
      <c r="A1669" s="139">
        <v>1668</v>
      </c>
      <c r="B1669" s="139" t="s">
        <v>7210</v>
      </c>
      <c r="C1669" s="145" t="s">
        <v>15979</v>
      </c>
      <c r="D1669" s="139">
        <v>1</v>
      </c>
      <c r="E1669" s="139">
        <v>2</v>
      </c>
      <c r="F1669" s="139">
        <v>610</v>
      </c>
      <c r="G1669" s="139">
        <v>20</v>
      </c>
      <c r="H1669" s="139">
        <v>590</v>
      </c>
      <c r="I1669" s="139"/>
      <c r="J1669" s="139"/>
      <c r="K1669" s="140">
        <v>46000.6680555556</v>
      </c>
      <c r="L1669" s="140">
        <v>46000.6694444444</v>
      </c>
      <c r="M1669" s="139" t="s">
        <v>2338</v>
      </c>
      <c r="N1669" s="139" t="s">
        <v>15980</v>
      </c>
      <c r="O1669" s="139" t="s">
        <v>2340</v>
      </c>
      <c r="P1669" s="139" t="s">
        <v>15981</v>
      </c>
      <c r="Q1669" s="139" t="s">
        <v>2342</v>
      </c>
      <c r="R1669" s="145" t="s">
        <v>15982</v>
      </c>
      <c r="S1669" s="139">
        <v>8158597</v>
      </c>
      <c r="T1669" s="139" t="s">
        <v>15981</v>
      </c>
      <c r="U1669" s="139" t="s">
        <v>15981</v>
      </c>
      <c r="V1669" s="139">
        <v>1</v>
      </c>
      <c r="W1669" s="139">
        <v>4258949508</v>
      </c>
      <c r="X1669" s="139" t="s">
        <v>15983</v>
      </c>
      <c r="Y1669" s="139" t="s">
        <v>15984</v>
      </c>
      <c r="Z1669" s="139">
        <v>4258949508</v>
      </c>
      <c r="AA1669" s="139" t="s">
        <v>15985</v>
      </c>
      <c r="AB1669" s="139"/>
      <c r="AC1669" s="139"/>
      <c r="AD1669" s="139" t="s">
        <v>2562</v>
      </c>
      <c r="AE1669" s="139" t="s">
        <v>2369</v>
      </c>
      <c r="AF1669" s="139" t="s">
        <v>2349</v>
      </c>
      <c r="AG1669" s="139">
        <v>92618</v>
      </c>
      <c r="AH1669" s="139" t="s">
        <v>15984</v>
      </c>
      <c r="AI1669" s="139">
        <v>4258949508</v>
      </c>
      <c r="AJ1669" s="139" t="s">
        <v>15985</v>
      </c>
      <c r="AK1669" s="139"/>
      <c r="AL1669" s="139"/>
      <c r="AM1669" s="139" t="s">
        <v>2562</v>
      </c>
      <c r="AN1669" s="139" t="s">
        <v>2369</v>
      </c>
      <c r="AO1669" s="139" t="s">
        <v>2349</v>
      </c>
      <c r="AP1669" s="139">
        <v>92618</v>
      </c>
      <c r="AQ1669" s="139" t="s">
        <v>15986</v>
      </c>
      <c r="AR1669" s="139">
        <v>93741</v>
      </c>
      <c r="AS1669" s="139">
        <v>2026</v>
      </c>
      <c r="AT1669" s="139" t="s">
        <v>7220</v>
      </c>
      <c r="AU1669" s="139" t="s">
        <v>7237</v>
      </c>
      <c r="AV1669" s="139" t="s">
        <v>7222</v>
      </c>
      <c r="AW1669" s="139" t="s">
        <v>7223</v>
      </c>
      <c r="AX1669" s="139" t="s">
        <v>7294</v>
      </c>
      <c r="AY1669" s="139" t="s">
        <v>7238</v>
      </c>
      <c r="AZ1669" s="139" t="s">
        <v>11023</v>
      </c>
      <c r="BA1669" s="139"/>
      <c r="BB1669" s="141">
        <v>46033</v>
      </c>
      <c r="BC1669" s="141">
        <v>46159</v>
      </c>
      <c r="BD1669" s="139" t="s">
        <v>15987</v>
      </c>
      <c r="BE1669" s="145" t="s">
        <v>15988</v>
      </c>
      <c r="BF1669" s="139" t="s">
        <v>2340</v>
      </c>
      <c r="BG1669" s="139" t="s">
        <v>172</v>
      </c>
      <c r="BH1669" s="139" t="s">
        <v>7242</v>
      </c>
      <c r="BI1669" s="139">
        <v>50</v>
      </c>
      <c r="BJ1669" s="139" t="s">
        <v>2350</v>
      </c>
      <c r="BK1669" s="139">
        <v>18</v>
      </c>
      <c r="BL1669" s="139">
        <v>14</v>
      </c>
      <c r="BM1669" s="139" t="s">
        <v>15989</v>
      </c>
      <c r="BN1669" s="139"/>
      <c r="BO1669" s="139">
        <v>50</v>
      </c>
      <c r="BP1669" s="139">
        <v>0</v>
      </c>
      <c r="BQ1669" s="139"/>
      <c r="BR1669" s="139"/>
      <c r="BS1669" s="139">
        <v>50</v>
      </c>
      <c r="BT1669" s="139"/>
      <c r="BU1669" s="139" t="s">
        <v>2386</v>
      </c>
      <c r="BV1669" s="139"/>
      <c r="BW1669" s="139"/>
      <c r="BX1669" s="139"/>
      <c r="BY1669" s="139"/>
      <c r="BZ1669" s="139"/>
      <c r="CA1669" s="139"/>
      <c r="CB1669" s="139" t="s">
        <v>7231</v>
      </c>
      <c r="CC1669" s="139" t="s">
        <v>7232</v>
      </c>
    </row>
    <row r="1670" spans="1:81">
      <c r="A1670" s="139">
        <v>1669</v>
      </c>
      <c r="B1670" s="139" t="s">
        <v>7210</v>
      </c>
      <c r="C1670" s="145" t="s">
        <v>15979</v>
      </c>
      <c r="D1670" s="139">
        <v>1</v>
      </c>
      <c r="E1670" s="139">
        <v>2</v>
      </c>
      <c r="F1670" s="139">
        <v>610</v>
      </c>
      <c r="G1670" s="139">
        <v>20</v>
      </c>
      <c r="H1670" s="139">
        <v>590</v>
      </c>
      <c r="I1670" s="139"/>
      <c r="J1670" s="139"/>
      <c r="K1670" s="140">
        <v>46000.6680555556</v>
      </c>
      <c r="L1670" s="140">
        <v>46000.6694444444</v>
      </c>
      <c r="M1670" s="139" t="s">
        <v>2338</v>
      </c>
      <c r="N1670" s="139" t="s">
        <v>15980</v>
      </c>
      <c r="O1670" s="139" t="s">
        <v>2340</v>
      </c>
      <c r="P1670" s="139" t="s">
        <v>15981</v>
      </c>
      <c r="Q1670" s="139" t="s">
        <v>2342</v>
      </c>
      <c r="R1670" s="145" t="s">
        <v>15982</v>
      </c>
      <c r="S1670" s="139">
        <v>8158597</v>
      </c>
      <c r="T1670" s="139" t="s">
        <v>15981</v>
      </c>
      <c r="U1670" s="139" t="s">
        <v>15981</v>
      </c>
      <c r="V1670" s="139">
        <v>1</v>
      </c>
      <c r="W1670" s="139">
        <v>4258949508</v>
      </c>
      <c r="X1670" s="139" t="s">
        <v>15983</v>
      </c>
      <c r="Y1670" s="139" t="s">
        <v>15984</v>
      </c>
      <c r="Z1670" s="139">
        <v>4258949508</v>
      </c>
      <c r="AA1670" s="139" t="s">
        <v>15985</v>
      </c>
      <c r="AB1670" s="139"/>
      <c r="AC1670" s="139"/>
      <c r="AD1670" s="139" t="s">
        <v>2562</v>
      </c>
      <c r="AE1670" s="139" t="s">
        <v>2369</v>
      </c>
      <c r="AF1670" s="139" t="s">
        <v>2349</v>
      </c>
      <c r="AG1670" s="139">
        <v>92618</v>
      </c>
      <c r="AH1670" s="139" t="s">
        <v>15984</v>
      </c>
      <c r="AI1670" s="139">
        <v>4258949508</v>
      </c>
      <c r="AJ1670" s="139" t="s">
        <v>15985</v>
      </c>
      <c r="AK1670" s="139"/>
      <c r="AL1670" s="139"/>
      <c r="AM1670" s="139" t="s">
        <v>2562</v>
      </c>
      <c r="AN1670" s="139" t="s">
        <v>2369</v>
      </c>
      <c r="AO1670" s="139" t="s">
        <v>2349</v>
      </c>
      <c r="AP1670" s="139">
        <v>92618</v>
      </c>
      <c r="AQ1670" s="139" t="s">
        <v>15986</v>
      </c>
      <c r="AR1670" s="139">
        <v>93741</v>
      </c>
      <c r="AS1670" s="139">
        <v>2026</v>
      </c>
      <c r="AT1670" s="139" t="s">
        <v>7220</v>
      </c>
      <c r="AU1670" s="139" t="s">
        <v>7237</v>
      </c>
      <c r="AV1670" s="139" t="s">
        <v>7222</v>
      </c>
      <c r="AW1670" s="139" t="s">
        <v>7223</v>
      </c>
      <c r="AX1670" s="139" t="s">
        <v>7294</v>
      </c>
      <c r="AY1670" s="139" t="s">
        <v>7238</v>
      </c>
      <c r="AZ1670" s="139" t="s">
        <v>11023</v>
      </c>
      <c r="BA1670" s="139"/>
      <c r="BB1670" s="141">
        <v>46033</v>
      </c>
      <c r="BC1670" s="141">
        <v>46159</v>
      </c>
      <c r="BD1670" s="139" t="s">
        <v>15987</v>
      </c>
      <c r="BE1670" s="145" t="s">
        <v>15990</v>
      </c>
      <c r="BF1670" s="139" t="s">
        <v>2340</v>
      </c>
      <c r="BG1670" s="139" t="s">
        <v>7228</v>
      </c>
      <c r="BH1670" s="139" t="s">
        <v>7229</v>
      </c>
      <c r="BI1670" s="139">
        <v>560</v>
      </c>
      <c r="BJ1670" s="139" t="s">
        <v>2350</v>
      </c>
      <c r="BK1670" s="139">
        <v>18</v>
      </c>
      <c r="BL1670" s="139">
        <v>14</v>
      </c>
      <c r="BM1670" s="139" t="s">
        <v>15989</v>
      </c>
      <c r="BN1670" s="139"/>
      <c r="BO1670" s="139">
        <v>560</v>
      </c>
      <c r="BP1670" s="139">
        <v>20</v>
      </c>
      <c r="BQ1670" s="139"/>
      <c r="BR1670" s="139"/>
      <c r="BS1670" s="139">
        <v>540</v>
      </c>
      <c r="BT1670" s="139"/>
      <c r="BU1670" s="139" t="s">
        <v>2386</v>
      </c>
      <c r="BV1670" s="139"/>
      <c r="BW1670" s="139"/>
      <c r="BX1670" s="139"/>
      <c r="BY1670" s="139"/>
      <c r="BZ1670" s="139"/>
      <c r="CA1670" s="139"/>
      <c r="CB1670" s="139" t="s">
        <v>7231</v>
      </c>
      <c r="CC1670" s="139" t="s">
        <v>7232</v>
      </c>
    </row>
    <row r="1671" spans="1:81">
      <c r="A1671" s="139">
        <v>1670</v>
      </c>
      <c r="B1671" s="139" t="s">
        <v>7210</v>
      </c>
      <c r="C1671" s="145" t="s">
        <v>15991</v>
      </c>
      <c r="D1671" s="139">
        <v>1</v>
      </c>
      <c r="E1671" s="139">
        <v>2</v>
      </c>
      <c r="F1671" s="139">
        <v>1310</v>
      </c>
      <c r="G1671" s="139">
        <v>0</v>
      </c>
      <c r="H1671" s="139">
        <v>1310</v>
      </c>
      <c r="I1671" s="139"/>
      <c r="J1671" s="139"/>
      <c r="K1671" s="140">
        <v>46000.6520833333</v>
      </c>
      <c r="L1671" s="140">
        <v>46000.6527777778</v>
      </c>
      <c r="M1671" s="139" t="s">
        <v>2424</v>
      </c>
      <c r="N1671" s="139" t="s">
        <v>15992</v>
      </c>
      <c r="O1671" s="139" t="s">
        <v>2340</v>
      </c>
      <c r="P1671" s="139" t="s">
        <v>15993</v>
      </c>
      <c r="Q1671" s="139" t="s">
        <v>2342</v>
      </c>
      <c r="R1671" s="145" t="s">
        <v>15994</v>
      </c>
      <c r="S1671" s="139">
        <v>8265112</v>
      </c>
      <c r="T1671" s="139" t="s">
        <v>15993</v>
      </c>
      <c r="U1671" s="139" t="s">
        <v>3028</v>
      </c>
      <c r="V1671" s="139">
        <v>1</v>
      </c>
      <c r="W1671" s="139">
        <v>8577079895</v>
      </c>
      <c r="X1671" s="139" t="s">
        <v>15995</v>
      </c>
      <c r="Y1671" s="139" t="s">
        <v>6662</v>
      </c>
      <c r="Z1671" s="139">
        <v>8577079895</v>
      </c>
      <c r="AA1671" s="139" t="s">
        <v>15996</v>
      </c>
      <c r="AB1671" s="139"/>
      <c r="AC1671" s="139"/>
      <c r="AD1671" s="139" t="s">
        <v>15997</v>
      </c>
      <c r="AE1671" s="139" t="s">
        <v>2767</v>
      </c>
      <c r="AF1671" s="139" t="s">
        <v>2349</v>
      </c>
      <c r="AG1671" s="145" t="s">
        <v>15998</v>
      </c>
      <c r="AH1671" s="139" t="s">
        <v>6662</v>
      </c>
      <c r="AI1671" s="139">
        <v>8577079895</v>
      </c>
      <c r="AJ1671" s="139" t="s">
        <v>15996</v>
      </c>
      <c r="AK1671" s="139"/>
      <c r="AL1671" s="139"/>
      <c r="AM1671" s="139" t="s">
        <v>15997</v>
      </c>
      <c r="AN1671" s="139" t="s">
        <v>2767</v>
      </c>
      <c r="AO1671" s="139" t="s">
        <v>2349</v>
      </c>
      <c r="AP1671" s="145" t="s">
        <v>15998</v>
      </c>
      <c r="AQ1671" s="139" t="s">
        <v>7255</v>
      </c>
      <c r="AR1671" s="139">
        <v>93365</v>
      </c>
      <c r="AS1671" s="139">
        <v>2026</v>
      </c>
      <c r="AT1671" s="139" t="s">
        <v>7220</v>
      </c>
      <c r="AU1671" s="139" t="s">
        <v>7256</v>
      </c>
      <c r="AV1671" s="139" t="s">
        <v>7222</v>
      </c>
      <c r="AW1671" s="139" t="s">
        <v>7223</v>
      </c>
      <c r="AX1671" s="139" t="s">
        <v>7224</v>
      </c>
      <c r="AY1671" s="139" t="s">
        <v>7238</v>
      </c>
      <c r="AZ1671" s="139" t="s">
        <v>7257</v>
      </c>
      <c r="BA1671" s="139"/>
      <c r="BB1671" s="141">
        <v>46032</v>
      </c>
      <c r="BC1671" s="141">
        <v>46165</v>
      </c>
      <c r="BD1671" s="139" t="s">
        <v>7258</v>
      </c>
      <c r="BE1671" s="145" t="s">
        <v>15999</v>
      </c>
      <c r="BF1671" s="139" t="s">
        <v>2340</v>
      </c>
      <c r="BG1671" s="139" t="s">
        <v>172</v>
      </c>
      <c r="BH1671" s="139" t="s">
        <v>7242</v>
      </c>
      <c r="BI1671" s="139">
        <v>50</v>
      </c>
      <c r="BJ1671" s="139" t="s">
        <v>2350</v>
      </c>
      <c r="BK1671" s="139">
        <v>18</v>
      </c>
      <c r="BL1671" s="139">
        <v>18</v>
      </c>
      <c r="BM1671" s="139" t="s">
        <v>7260</v>
      </c>
      <c r="BN1671" s="139"/>
      <c r="BO1671" s="139">
        <v>50</v>
      </c>
      <c r="BP1671" s="139">
        <v>0</v>
      </c>
      <c r="BQ1671" s="139"/>
      <c r="BR1671" s="139"/>
      <c r="BS1671" s="139">
        <v>50</v>
      </c>
      <c r="BT1671" s="139"/>
      <c r="BU1671" s="139" t="s">
        <v>2360</v>
      </c>
      <c r="BV1671" s="139"/>
      <c r="BW1671" s="139"/>
      <c r="BX1671" s="139"/>
      <c r="BY1671" s="139"/>
      <c r="BZ1671" s="139"/>
      <c r="CA1671" s="139"/>
      <c r="CB1671" s="139" t="s">
        <v>7231</v>
      </c>
      <c r="CC1671" s="139"/>
    </row>
    <row r="1672" spans="1:81">
      <c r="A1672" s="139">
        <v>1671</v>
      </c>
      <c r="B1672" s="139" t="s">
        <v>7210</v>
      </c>
      <c r="C1672" s="145" t="s">
        <v>15991</v>
      </c>
      <c r="D1672" s="139">
        <v>1</v>
      </c>
      <c r="E1672" s="139">
        <v>2</v>
      </c>
      <c r="F1672" s="139">
        <v>1310</v>
      </c>
      <c r="G1672" s="139">
        <v>0</v>
      </c>
      <c r="H1672" s="139">
        <v>1310</v>
      </c>
      <c r="I1672" s="139"/>
      <c r="J1672" s="139"/>
      <c r="K1672" s="140">
        <v>46000.6520833333</v>
      </c>
      <c r="L1672" s="140">
        <v>46000.6527777778</v>
      </c>
      <c r="M1672" s="139" t="s">
        <v>2424</v>
      </c>
      <c r="N1672" s="139" t="s">
        <v>15992</v>
      </c>
      <c r="O1672" s="139" t="s">
        <v>2340</v>
      </c>
      <c r="P1672" s="139" t="s">
        <v>15993</v>
      </c>
      <c r="Q1672" s="139" t="s">
        <v>2342</v>
      </c>
      <c r="R1672" s="145" t="s">
        <v>15994</v>
      </c>
      <c r="S1672" s="139">
        <v>8265112</v>
      </c>
      <c r="T1672" s="139" t="s">
        <v>15993</v>
      </c>
      <c r="U1672" s="139" t="s">
        <v>3028</v>
      </c>
      <c r="V1672" s="139">
        <v>1</v>
      </c>
      <c r="W1672" s="139">
        <v>8577079895</v>
      </c>
      <c r="X1672" s="139" t="s">
        <v>15995</v>
      </c>
      <c r="Y1672" s="139" t="s">
        <v>6662</v>
      </c>
      <c r="Z1672" s="139">
        <v>8577079895</v>
      </c>
      <c r="AA1672" s="139" t="s">
        <v>15996</v>
      </c>
      <c r="AB1672" s="139"/>
      <c r="AC1672" s="139"/>
      <c r="AD1672" s="139" t="s">
        <v>15997</v>
      </c>
      <c r="AE1672" s="139" t="s">
        <v>2767</v>
      </c>
      <c r="AF1672" s="139" t="s">
        <v>2349</v>
      </c>
      <c r="AG1672" s="145" t="s">
        <v>15998</v>
      </c>
      <c r="AH1672" s="139" t="s">
        <v>6662</v>
      </c>
      <c r="AI1672" s="139">
        <v>8577079895</v>
      </c>
      <c r="AJ1672" s="139" t="s">
        <v>15996</v>
      </c>
      <c r="AK1672" s="139"/>
      <c r="AL1672" s="139"/>
      <c r="AM1672" s="139" t="s">
        <v>15997</v>
      </c>
      <c r="AN1672" s="139" t="s">
        <v>2767</v>
      </c>
      <c r="AO1672" s="139" t="s">
        <v>2349</v>
      </c>
      <c r="AP1672" s="145" t="s">
        <v>15998</v>
      </c>
      <c r="AQ1672" s="139" t="s">
        <v>7255</v>
      </c>
      <c r="AR1672" s="139">
        <v>93365</v>
      </c>
      <c r="AS1672" s="139">
        <v>2026</v>
      </c>
      <c r="AT1672" s="139" t="s">
        <v>7220</v>
      </c>
      <c r="AU1672" s="139" t="s">
        <v>7256</v>
      </c>
      <c r="AV1672" s="139" t="s">
        <v>7222</v>
      </c>
      <c r="AW1672" s="139" t="s">
        <v>7223</v>
      </c>
      <c r="AX1672" s="139" t="s">
        <v>7224</v>
      </c>
      <c r="AY1672" s="139" t="s">
        <v>7238</v>
      </c>
      <c r="AZ1672" s="139" t="s">
        <v>7257</v>
      </c>
      <c r="BA1672" s="139"/>
      <c r="BB1672" s="141">
        <v>46032</v>
      </c>
      <c r="BC1672" s="141">
        <v>46165</v>
      </c>
      <c r="BD1672" s="139" t="s">
        <v>7258</v>
      </c>
      <c r="BE1672" s="145" t="s">
        <v>16000</v>
      </c>
      <c r="BF1672" s="139" t="s">
        <v>2340</v>
      </c>
      <c r="BG1672" s="139" t="s">
        <v>7228</v>
      </c>
      <c r="BH1672" s="139" t="s">
        <v>7229</v>
      </c>
      <c r="BI1672" s="139">
        <v>1260</v>
      </c>
      <c r="BJ1672" s="139" t="s">
        <v>2350</v>
      </c>
      <c r="BK1672" s="139">
        <v>18</v>
      </c>
      <c r="BL1672" s="139">
        <v>18</v>
      </c>
      <c r="BM1672" s="139" t="s">
        <v>7260</v>
      </c>
      <c r="BN1672" s="139"/>
      <c r="BO1672" s="139">
        <v>1260</v>
      </c>
      <c r="BP1672" s="139">
        <v>0</v>
      </c>
      <c r="BQ1672" s="139"/>
      <c r="BR1672" s="139"/>
      <c r="BS1672" s="139">
        <v>1260</v>
      </c>
      <c r="BT1672" s="139"/>
      <c r="BU1672" s="139" t="s">
        <v>2360</v>
      </c>
      <c r="BV1672" s="139"/>
      <c r="BW1672" s="139"/>
      <c r="BX1672" s="139"/>
      <c r="BY1672" s="139"/>
      <c r="BZ1672" s="139"/>
      <c r="CA1672" s="139"/>
      <c r="CB1672" s="139" t="s">
        <v>7231</v>
      </c>
      <c r="CC1672" s="139"/>
    </row>
    <row r="1673" spans="1:81">
      <c r="A1673" s="139">
        <v>1672</v>
      </c>
      <c r="B1673" s="139" t="s">
        <v>7210</v>
      </c>
      <c r="C1673" s="145" t="s">
        <v>16001</v>
      </c>
      <c r="D1673" s="139">
        <v>1</v>
      </c>
      <c r="E1673" s="139">
        <v>2</v>
      </c>
      <c r="F1673" s="139">
        <v>1100</v>
      </c>
      <c r="G1673" s="139">
        <v>50</v>
      </c>
      <c r="H1673" s="139">
        <v>1050</v>
      </c>
      <c r="I1673" s="139"/>
      <c r="J1673" s="139"/>
      <c r="K1673" s="140">
        <v>46000.6465277778</v>
      </c>
      <c r="L1673" s="140">
        <v>46000.6472222222</v>
      </c>
      <c r="M1673" s="139" t="s">
        <v>2424</v>
      </c>
      <c r="N1673" s="139" t="s">
        <v>16002</v>
      </c>
      <c r="O1673" s="139" t="s">
        <v>2340</v>
      </c>
      <c r="P1673" s="139" t="s">
        <v>16003</v>
      </c>
      <c r="Q1673" s="139" t="s">
        <v>2342</v>
      </c>
      <c r="R1673" s="145" t="s">
        <v>16004</v>
      </c>
      <c r="S1673" s="139">
        <v>8277145</v>
      </c>
      <c r="T1673" s="139" t="s">
        <v>16003</v>
      </c>
      <c r="U1673" s="139" t="s">
        <v>16005</v>
      </c>
      <c r="V1673" s="139">
        <v>1</v>
      </c>
      <c r="W1673" s="139">
        <v>4077179718</v>
      </c>
      <c r="X1673" s="139" t="s">
        <v>16006</v>
      </c>
      <c r="Y1673" s="139" t="s">
        <v>3770</v>
      </c>
      <c r="Z1673" s="139">
        <v>4077179718</v>
      </c>
      <c r="AA1673" s="139" t="s">
        <v>16007</v>
      </c>
      <c r="AB1673" s="139"/>
      <c r="AC1673" s="139"/>
      <c r="AD1673" s="139" t="s">
        <v>16008</v>
      </c>
      <c r="AE1673" s="139" t="s">
        <v>2348</v>
      </c>
      <c r="AF1673" s="139" t="s">
        <v>2349</v>
      </c>
      <c r="AG1673" s="139">
        <v>98028</v>
      </c>
      <c r="AH1673" s="139" t="s">
        <v>3770</v>
      </c>
      <c r="AI1673" s="139">
        <v>4077179718</v>
      </c>
      <c r="AJ1673" s="139" t="s">
        <v>16007</v>
      </c>
      <c r="AK1673" s="139"/>
      <c r="AL1673" s="139"/>
      <c r="AM1673" s="139" t="s">
        <v>16008</v>
      </c>
      <c r="AN1673" s="139" t="s">
        <v>2348</v>
      </c>
      <c r="AO1673" s="139" t="s">
        <v>2349</v>
      </c>
      <c r="AP1673" s="139">
        <v>98028</v>
      </c>
      <c r="AQ1673" s="139" t="s">
        <v>9551</v>
      </c>
      <c r="AR1673" s="139">
        <v>93743</v>
      </c>
      <c r="AS1673" s="139">
        <v>2026</v>
      </c>
      <c r="AT1673" s="139" t="s">
        <v>7220</v>
      </c>
      <c r="AU1673" s="139" t="s">
        <v>9552</v>
      </c>
      <c r="AV1673" s="139" t="s">
        <v>7222</v>
      </c>
      <c r="AW1673" s="139" t="s">
        <v>7545</v>
      </c>
      <c r="AX1673" s="139" t="s">
        <v>7224</v>
      </c>
      <c r="AY1673" s="139" t="s">
        <v>7238</v>
      </c>
      <c r="AZ1673" s="139" t="s">
        <v>16009</v>
      </c>
      <c r="BA1673" s="139"/>
      <c r="BB1673" s="141">
        <v>46032</v>
      </c>
      <c r="BC1673" s="141">
        <v>46144</v>
      </c>
      <c r="BD1673" s="139" t="s">
        <v>8586</v>
      </c>
      <c r="BE1673" s="145" t="s">
        <v>16010</v>
      </c>
      <c r="BF1673" s="139" t="s">
        <v>2340</v>
      </c>
      <c r="BG1673" s="139" t="s">
        <v>172</v>
      </c>
      <c r="BH1673" s="139" t="s">
        <v>7242</v>
      </c>
      <c r="BI1673" s="139">
        <v>50</v>
      </c>
      <c r="BJ1673" s="139" t="s">
        <v>2350</v>
      </c>
      <c r="BK1673" s="139">
        <v>15</v>
      </c>
      <c r="BL1673" s="139">
        <v>15</v>
      </c>
      <c r="BM1673" s="139" t="s">
        <v>7260</v>
      </c>
      <c r="BN1673" s="139"/>
      <c r="BO1673" s="139">
        <v>50</v>
      </c>
      <c r="BP1673" s="139">
        <v>0</v>
      </c>
      <c r="BQ1673" s="139"/>
      <c r="BR1673" s="139"/>
      <c r="BS1673" s="139">
        <v>50</v>
      </c>
      <c r="BT1673" s="139"/>
      <c r="BU1673" s="139" t="s">
        <v>2360</v>
      </c>
      <c r="BV1673" s="139"/>
      <c r="BW1673" s="139"/>
      <c r="BX1673" s="139"/>
      <c r="BY1673" s="139"/>
      <c r="BZ1673" s="139"/>
      <c r="CA1673" s="139"/>
      <c r="CB1673" s="139" t="s">
        <v>7231</v>
      </c>
      <c r="CC1673" s="139" t="s">
        <v>7232</v>
      </c>
    </row>
    <row r="1674" spans="1:81">
      <c r="A1674" s="139">
        <v>1673</v>
      </c>
      <c r="B1674" s="139" t="s">
        <v>7210</v>
      </c>
      <c r="C1674" s="145" t="s">
        <v>16001</v>
      </c>
      <c r="D1674" s="139">
        <v>1</v>
      </c>
      <c r="E1674" s="139">
        <v>2</v>
      </c>
      <c r="F1674" s="139">
        <v>1100</v>
      </c>
      <c r="G1674" s="139">
        <v>50</v>
      </c>
      <c r="H1674" s="139">
        <v>1050</v>
      </c>
      <c r="I1674" s="139"/>
      <c r="J1674" s="139"/>
      <c r="K1674" s="140">
        <v>46000.6465277778</v>
      </c>
      <c r="L1674" s="140">
        <v>46000.6472222222</v>
      </c>
      <c r="M1674" s="139" t="s">
        <v>2424</v>
      </c>
      <c r="N1674" s="139" t="s">
        <v>16002</v>
      </c>
      <c r="O1674" s="139" t="s">
        <v>2340</v>
      </c>
      <c r="P1674" s="139" t="s">
        <v>16003</v>
      </c>
      <c r="Q1674" s="139" t="s">
        <v>2342</v>
      </c>
      <c r="R1674" s="145" t="s">
        <v>16004</v>
      </c>
      <c r="S1674" s="139">
        <v>8277145</v>
      </c>
      <c r="T1674" s="139" t="s">
        <v>16003</v>
      </c>
      <c r="U1674" s="139" t="s">
        <v>16005</v>
      </c>
      <c r="V1674" s="139">
        <v>1</v>
      </c>
      <c r="W1674" s="139">
        <v>4077179718</v>
      </c>
      <c r="X1674" s="139" t="s">
        <v>16006</v>
      </c>
      <c r="Y1674" s="139" t="s">
        <v>3770</v>
      </c>
      <c r="Z1674" s="139">
        <v>4077179718</v>
      </c>
      <c r="AA1674" s="139" t="s">
        <v>16007</v>
      </c>
      <c r="AB1674" s="139"/>
      <c r="AC1674" s="139"/>
      <c r="AD1674" s="139" t="s">
        <v>16008</v>
      </c>
      <c r="AE1674" s="139" t="s">
        <v>2348</v>
      </c>
      <c r="AF1674" s="139" t="s">
        <v>2349</v>
      </c>
      <c r="AG1674" s="139">
        <v>98028</v>
      </c>
      <c r="AH1674" s="139" t="s">
        <v>3770</v>
      </c>
      <c r="AI1674" s="139">
        <v>4077179718</v>
      </c>
      <c r="AJ1674" s="139" t="s">
        <v>16007</v>
      </c>
      <c r="AK1674" s="139"/>
      <c r="AL1674" s="139"/>
      <c r="AM1674" s="139" t="s">
        <v>16008</v>
      </c>
      <c r="AN1674" s="139" t="s">
        <v>2348</v>
      </c>
      <c r="AO1674" s="139" t="s">
        <v>2349</v>
      </c>
      <c r="AP1674" s="139">
        <v>98028</v>
      </c>
      <c r="AQ1674" s="139" t="s">
        <v>9551</v>
      </c>
      <c r="AR1674" s="139">
        <v>93743</v>
      </c>
      <c r="AS1674" s="139">
        <v>2026</v>
      </c>
      <c r="AT1674" s="139" t="s">
        <v>7220</v>
      </c>
      <c r="AU1674" s="139" t="s">
        <v>9552</v>
      </c>
      <c r="AV1674" s="139" t="s">
        <v>7222</v>
      </c>
      <c r="AW1674" s="139" t="s">
        <v>7545</v>
      </c>
      <c r="AX1674" s="139" t="s">
        <v>7224</v>
      </c>
      <c r="AY1674" s="139" t="s">
        <v>7238</v>
      </c>
      <c r="AZ1674" s="139" t="s">
        <v>16009</v>
      </c>
      <c r="BA1674" s="139"/>
      <c r="BB1674" s="141">
        <v>46032</v>
      </c>
      <c r="BC1674" s="141">
        <v>46144</v>
      </c>
      <c r="BD1674" s="139" t="s">
        <v>8586</v>
      </c>
      <c r="BE1674" s="145" t="s">
        <v>16011</v>
      </c>
      <c r="BF1674" s="139" t="s">
        <v>2340</v>
      </c>
      <c r="BG1674" s="139" t="s">
        <v>7228</v>
      </c>
      <c r="BH1674" s="139" t="s">
        <v>7229</v>
      </c>
      <c r="BI1674" s="139">
        <v>1050</v>
      </c>
      <c r="BJ1674" s="139" t="s">
        <v>2350</v>
      </c>
      <c r="BK1674" s="139">
        <v>15</v>
      </c>
      <c r="BL1674" s="139">
        <v>15</v>
      </c>
      <c r="BM1674" s="139" t="s">
        <v>7260</v>
      </c>
      <c r="BN1674" s="139"/>
      <c r="BO1674" s="139">
        <v>1050</v>
      </c>
      <c r="BP1674" s="139">
        <v>50</v>
      </c>
      <c r="BQ1674" s="139"/>
      <c r="BR1674" s="139"/>
      <c r="BS1674" s="139">
        <v>1000</v>
      </c>
      <c r="BT1674" s="139"/>
      <c r="BU1674" s="139" t="s">
        <v>2360</v>
      </c>
      <c r="BV1674" s="139"/>
      <c r="BW1674" s="139"/>
      <c r="BX1674" s="139"/>
      <c r="BY1674" s="139"/>
      <c r="BZ1674" s="139"/>
      <c r="CA1674" s="139"/>
      <c r="CB1674" s="139" t="s">
        <v>7231</v>
      </c>
      <c r="CC1674" s="139" t="s">
        <v>7232</v>
      </c>
    </row>
    <row r="1675" spans="1:81">
      <c r="A1675" s="139">
        <v>1674</v>
      </c>
      <c r="B1675" s="139" t="s">
        <v>7210</v>
      </c>
      <c r="C1675" s="145" t="s">
        <v>16012</v>
      </c>
      <c r="D1675" s="139">
        <v>1</v>
      </c>
      <c r="E1675" s="139">
        <v>1</v>
      </c>
      <c r="F1675" s="139">
        <v>525</v>
      </c>
      <c r="G1675" s="139">
        <v>0</v>
      </c>
      <c r="H1675" s="139">
        <v>525</v>
      </c>
      <c r="I1675" s="139"/>
      <c r="J1675" s="139"/>
      <c r="K1675" s="140">
        <v>46000.6465277778</v>
      </c>
      <c r="L1675" s="140">
        <v>46000.6465277778</v>
      </c>
      <c r="M1675" s="139" t="s">
        <v>2424</v>
      </c>
      <c r="N1675" s="139" t="s">
        <v>16013</v>
      </c>
      <c r="O1675" s="139" t="s">
        <v>2389</v>
      </c>
      <c r="P1675" s="139" t="s">
        <v>16014</v>
      </c>
      <c r="Q1675" s="139" t="s">
        <v>2342</v>
      </c>
      <c r="R1675" s="145" t="s">
        <v>16015</v>
      </c>
      <c r="S1675" s="139">
        <v>7875956</v>
      </c>
      <c r="T1675" s="139" t="s">
        <v>16014</v>
      </c>
      <c r="U1675" s="139" t="s">
        <v>2571</v>
      </c>
      <c r="V1675" s="139">
        <v>1</v>
      </c>
      <c r="W1675" s="139">
        <v>6503389288</v>
      </c>
      <c r="X1675" s="139" t="s">
        <v>16016</v>
      </c>
      <c r="Y1675" s="139"/>
      <c r="Z1675" s="139"/>
      <c r="AA1675" s="139"/>
      <c r="AB1675" s="139"/>
      <c r="AC1675" s="139"/>
      <c r="AD1675" s="139"/>
      <c r="AE1675" s="139"/>
      <c r="AF1675" s="139"/>
      <c r="AG1675" s="139"/>
      <c r="AH1675" s="139" t="s">
        <v>16014</v>
      </c>
      <c r="AI1675" s="139">
        <v>6503389288</v>
      </c>
      <c r="AJ1675" s="139" t="s">
        <v>16017</v>
      </c>
      <c r="AK1675" s="139"/>
      <c r="AL1675" s="139"/>
      <c r="AM1675" s="139" t="s">
        <v>9746</v>
      </c>
      <c r="AN1675" s="139" t="s">
        <v>2369</v>
      </c>
      <c r="AO1675" s="139" t="s">
        <v>2349</v>
      </c>
      <c r="AP1675" s="139">
        <v>94027</v>
      </c>
      <c r="AQ1675" s="139" t="s">
        <v>16018</v>
      </c>
      <c r="AR1675" s="139">
        <v>97681</v>
      </c>
      <c r="AS1675" s="139">
        <v>2025</v>
      </c>
      <c r="AT1675" s="139" t="s">
        <v>7291</v>
      </c>
      <c r="AU1675" s="139" t="s">
        <v>16019</v>
      </c>
      <c r="AV1675" s="139" t="s">
        <v>7222</v>
      </c>
      <c r="AW1675" s="139" t="s">
        <v>7460</v>
      </c>
      <c r="AX1675" s="139" t="s">
        <v>7294</v>
      </c>
      <c r="AY1675" s="139" t="s">
        <v>7716</v>
      </c>
      <c r="AZ1675" s="139" t="s">
        <v>16020</v>
      </c>
      <c r="BA1675" s="139"/>
      <c r="BB1675" s="141">
        <v>45993</v>
      </c>
      <c r="BC1675" s="141">
        <v>46042</v>
      </c>
      <c r="BD1675" s="139" t="s">
        <v>16021</v>
      </c>
      <c r="BE1675" s="145" t="s">
        <v>16012</v>
      </c>
      <c r="BF1675" s="139" t="s">
        <v>2389</v>
      </c>
      <c r="BG1675" s="139" t="s">
        <v>7228</v>
      </c>
      <c r="BH1675" s="139" t="s">
        <v>7229</v>
      </c>
      <c r="BI1675" s="139">
        <v>525</v>
      </c>
      <c r="BJ1675" s="139" t="s">
        <v>2350</v>
      </c>
      <c r="BK1675" s="139">
        <v>6</v>
      </c>
      <c r="BL1675" s="139">
        <v>5</v>
      </c>
      <c r="BM1675" s="139" t="s">
        <v>16022</v>
      </c>
      <c r="BN1675" s="139"/>
      <c r="BO1675" s="139">
        <v>525</v>
      </c>
      <c r="BP1675" s="139">
        <v>0</v>
      </c>
      <c r="BQ1675" s="139"/>
      <c r="BR1675" s="139"/>
      <c r="BS1675" s="139">
        <v>525</v>
      </c>
      <c r="BT1675" s="139"/>
      <c r="BU1675" s="139" t="s">
        <v>2360</v>
      </c>
      <c r="BV1675" s="139"/>
      <c r="BW1675" s="139"/>
      <c r="BX1675" s="139"/>
      <c r="BY1675" s="139"/>
      <c r="BZ1675" s="139"/>
      <c r="CA1675" s="139"/>
      <c r="CB1675" s="139" t="s">
        <v>7231</v>
      </c>
      <c r="CC1675" s="139" t="s">
        <v>7244</v>
      </c>
    </row>
    <row r="1676" spans="1:81">
      <c r="A1676" s="139">
        <v>1675</v>
      </c>
      <c r="B1676" s="139" t="s">
        <v>7210</v>
      </c>
      <c r="C1676" s="145" t="s">
        <v>16023</v>
      </c>
      <c r="D1676" s="139">
        <v>1</v>
      </c>
      <c r="E1676" s="139">
        <v>1</v>
      </c>
      <c r="F1676" s="139">
        <v>10</v>
      </c>
      <c r="G1676" s="139">
        <v>0</v>
      </c>
      <c r="H1676" s="139">
        <v>10</v>
      </c>
      <c r="I1676" s="139"/>
      <c r="J1676" s="139"/>
      <c r="K1676" s="140">
        <v>46000.6090277778</v>
      </c>
      <c r="L1676" s="140">
        <v>46000.6118055556</v>
      </c>
      <c r="M1676" s="139" t="s">
        <v>9958</v>
      </c>
      <c r="N1676" s="139" t="s">
        <v>16024</v>
      </c>
      <c r="O1676" s="139" t="s">
        <v>2340</v>
      </c>
      <c r="P1676" s="139" t="s">
        <v>16025</v>
      </c>
      <c r="Q1676" s="139" t="s">
        <v>2342</v>
      </c>
      <c r="R1676" s="145" t="s">
        <v>16026</v>
      </c>
      <c r="S1676" s="139">
        <v>7990368</v>
      </c>
      <c r="T1676" s="139" t="s">
        <v>16025</v>
      </c>
      <c r="U1676" s="139" t="s">
        <v>16025</v>
      </c>
      <c r="V1676" s="139">
        <v>1</v>
      </c>
      <c r="W1676" s="139">
        <v>4252469701</v>
      </c>
      <c r="X1676" s="139" t="s">
        <v>16027</v>
      </c>
      <c r="Y1676" s="139"/>
      <c r="Z1676" s="139"/>
      <c r="AA1676" s="139"/>
      <c r="AB1676" s="139"/>
      <c r="AC1676" s="139"/>
      <c r="AD1676" s="139"/>
      <c r="AE1676" s="139"/>
      <c r="AF1676" s="139"/>
      <c r="AG1676" s="139"/>
      <c r="AH1676" s="139" t="s">
        <v>16028</v>
      </c>
      <c r="AI1676" s="139">
        <v>4252469701</v>
      </c>
      <c r="AJ1676" s="139" t="s">
        <v>16029</v>
      </c>
      <c r="AK1676" s="139"/>
      <c r="AL1676" s="139"/>
      <c r="AM1676" s="139" t="s">
        <v>2710</v>
      </c>
      <c r="AN1676" s="139" t="s">
        <v>2348</v>
      </c>
      <c r="AO1676" s="139" t="s">
        <v>2349</v>
      </c>
      <c r="AP1676" s="139">
        <v>98029</v>
      </c>
      <c r="AQ1676" s="139" t="s">
        <v>8870</v>
      </c>
      <c r="AR1676" s="139">
        <v>87561</v>
      </c>
      <c r="AS1676" s="139">
        <v>2025</v>
      </c>
      <c r="AT1676" s="139" t="s">
        <v>4600</v>
      </c>
      <c r="AU1676" s="139" t="s">
        <v>7568</v>
      </c>
      <c r="AV1676" s="139" t="s">
        <v>7222</v>
      </c>
      <c r="AW1676" s="139" t="s">
        <v>7569</v>
      </c>
      <c r="AX1676" s="139" t="s">
        <v>7294</v>
      </c>
      <c r="AY1676" s="139" t="s">
        <v>7295</v>
      </c>
      <c r="AZ1676" s="139" t="s">
        <v>7570</v>
      </c>
      <c r="BA1676" s="139"/>
      <c r="BB1676" s="141">
        <v>46044</v>
      </c>
      <c r="BC1676" s="141">
        <v>46044</v>
      </c>
      <c r="BD1676" s="139" t="s">
        <v>8871</v>
      </c>
      <c r="BE1676" s="145" t="s">
        <v>16023</v>
      </c>
      <c r="BF1676" s="139" t="s">
        <v>2340</v>
      </c>
      <c r="BG1676" s="139" t="s">
        <v>7228</v>
      </c>
      <c r="BH1676" s="139" t="s">
        <v>7229</v>
      </c>
      <c r="BI1676" s="139">
        <v>10</v>
      </c>
      <c r="BJ1676" s="139" t="s">
        <v>2350</v>
      </c>
      <c r="BK1676" s="139">
        <v>1</v>
      </c>
      <c r="BL1676" s="139">
        <v>1</v>
      </c>
      <c r="BM1676" s="139" t="s">
        <v>8872</v>
      </c>
      <c r="BN1676" s="139"/>
      <c r="BO1676" s="139">
        <v>10</v>
      </c>
      <c r="BP1676" s="139">
        <v>0</v>
      </c>
      <c r="BQ1676" s="139"/>
      <c r="BR1676" s="139"/>
      <c r="BS1676" s="139">
        <v>10</v>
      </c>
      <c r="BT1676" s="139"/>
      <c r="BU1676" s="139" t="s">
        <v>2360</v>
      </c>
      <c r="BV1676" s="139"/>
      <c r="BW1676" s="139"/>
      <c r="BX1676" s="139"/>
      <c r="BY1676" s="139"/>
      <c r="BZ1676" s="139"/>
      <c r="CA1676" s="139"/>
      <c r="CB1676" s="139" t="s">
        <v>7231</v>
      </c>
      <c r="CC1676" s="139"/>
    </row>
    <row r="1677" spans="1:81">
      <c r="A1677" s="139">
        <v>1676</v>
      </c>
      <c r="B1677" s="139" t="s">
        <v>7210</v>
      </c>
      <c r="C1677" s="145" t="s">
        <v>16030</v>
      </c>
      <c r="D1677" s="139">
        <v>1</v>
      </c>
      <c r="E1677" s="139">
        <v>1</v>
      </c>
      <c r="F1677" s="139">
        <v>5</v>
      </c>
      <c r="G1677" s="139">
        <v>0</v>
      </c>
      <c r="H1677" s="139">
        <v>5</v>
      </c>
      <c r="I1677" s="139"/>
      <c r="J1677" s="139"/>
      <c r="K1677" s="140">
        <v>46000.6020833333</v>
      </c>
      <c r="L1677" s="140">
        <v>46000.6020833333</v>
      </c>
      <c r="M1677" s="139" t="s">
        <v>2424</v>
      </c>
      <c r="N1677" s="139" t="s">
        <v>16031</v>
      </c>
      <c r="O1677" s="139" t="s">
        <v>2340</v>
      </c>
      <c r="P1677" s="139" t="s">
        <v>10015</v>
      </c>
      <c r="Q1677" s="139" t="s">
        <v>2342</v>
      </c>
      <c r="R1677" s="145" t="s">
        <v>10016</v>
      </c>
      <c r="S1677" s="139">
        <v>8342288</v>
      </c>
      <c r="T1677" s="139" t="s">
        <v>10015</v>
      </c>
      <c r="U1677" s="139" t="s">
        <v>10017</v>
      </c>
      <c r="V1677" s="139">
        <v>1</v>
      </c>
      <c r="W1677" s="139">
        <v>6507992017</v>
      </c>
      <c r="X1677" s="139" t="s">
        <v>10018</v>
      </c>
      <c r="Y1677" s="139"/>
      <c r="Z1677" s="139"/>
      <c r="AA1677" s="139"/>
      <c r="AB1677" s="139"/>
      <c r="AC1677" s="139"/>
      <c r="AD1677" s="139"/>
      <c r="AE1677" s="139"/>
      <c r="AF1677" s="139"/>
      <c r="AG1677" s="139"/>
      <c r="AH1677" s="139" t="s">
        <v>10019</v>
      </c>
      <c r="AI1677" s="139">
        <v>6507992017</v>
      </c>
      <c r="AJ1677" s="139" t="s">
        <v>10020</v>
      </c>
      <c r="AK1677" s="139"/>
      <c r="AL1677" s="139"/>
      <c r="AM1677" s="139" t="s">
        <v>2957</v>
      </c>
      <c r="AN1677" s="139" t="s">
        <v>2369</v>
      </c>
      <c r="AO1677" s="139" t="s">
        <v>2349</v>
      </c>
      <c r="AP1677" s="139">
        <v>94587</v>
      </c>
      <c r="AQ1677" s="139" t="s">
        <v>7776</v>
      </c>
      <c r="AR1677" s="139">
        <v>98227</v>
      </c>
      <c r="AS1677" s="139">
        <v>2025</v>
      </c>
      <c r="AT1677" s="139" t="s">
        <v>7291</v>
      </c>
      <c r="AU1677" s="139" t="s">
        <v>7777</v>
      </c>
      <c r="AV1677" s="139" t="s">
        <v>7222</v>
      </c>
      <c r="AW1677" s="139" t="s">
        <v>7223</v>
      </c>
      <c r="AX1677" s="139" t="s">
        <v>7294</v>
      </c>
      <c r="AY1677" s="139" t="s">
        <v>7295</v>
      </c>
      <c r="AZ1677" s="139" t="s">
        <v>7778</v>
      </c>
      <c r="BA1677" s="139"/>
      <c r="BB1677" s="141">
        <v>46010</v>
      </c>
      <c r="BC1677" s="141">
        <v>46010</v>
      </c>
      <c r="BD1677" s="139" t="s">
        <v>10881</v>
      </c>
      <c r="BE1677" s="145" t="s">
        <v>16030</v>
      </c>
      <c r="BF1677" s="139" t="s">
        <v>2340</v>
      </c>
      <c r="BG1677" s="139" t="s">
        <v>7228</v>
      </c>
      <c r="BH1677" s="139" t="s">
        <v>7229</v>
      </c>
      <c r="BI1677" s="139">
        <v>5</v>
      </c>
      <c r="BJ1677" s="139" t="s">
        <v>2350</v>
      </c>
      <c r="BK1677" s="139">
        <v>1</v>
      </c>
      <c r="BL1677" s="139">
        <v>1</v>
      </c>
      <c r="BM1677" s="139" t="s">
        <v>11426</v>
      </c>
      <c r="BN1677" s="139"/>
      <c r="BO1677" s="139">
        <v>5</v>
      </c>
      <c r="BP1677" s="139">
        <v>0</v>
      </c>
      <c r="BQ1677" s="139"/>
      <c r="BR1677" s="139"/>
      <c r="BS1677" s="139">
        <v>5</v>
      </c>
      <c r="BT1677" s="139"/>
      <c r="BU1677" s="139" t="s">
        <v>2386</v>
      </c>
      <c r="BV1677" s="139"/>
      <c r="BW1677" s="139"/>
      <c r="BX1677" s="139"/>
      <c r="BY1677" s="139"/>
      <c r="BZ1677" s="139"/>
      <c r="CA1677" s="139"/>
      <c r="CB1677" s="139" t="s">
        <v>7231</v>
      </c>
      <c r="CC1677" s="139" t="s">
        <v>7244</v>
      </c>
    </row>
    <row r="1678" spans="1:81">
      <c r="A1678" s="139">
        <v>1677</v>
      </c>
      <c r="B1678" s="139" t="s">
        <v>7210</v>
      </c>
      <c r="C1678" s="145" t="s">
        <v>16032</v>
      </c>
      <c r="D1678" s="139">
        <v>1</v>
      </c>
      <c r="E1678" s="139">
        <v>2</v>
      </c>
      <c r="F1678" s="139">
        <v>995</v>
      </c>
      <c r="G1678" s="139">
        <v>20</v>
      </c>
      <c r="H1678" s="139">
        <v>975</v>
      </c>
      <c r="I1678" s="139"/>
      <c r="J1678" s="139"/>
      <c r="K1678" s="140">
        <v>46000.5930555556</v>
      </c>
      <c r="L1678" s="140">
        <v>46000.5930555556</v>
      </c>
      <c r="M1678" s="139" t="s">
        <v>2424</v>
      </c>
      <c r="N1678" s="139" t="s">
        <v>16033</v>
      </c>
      <c r="O1678" s="139" t="s">
        <v>2340</v>
      </c>
      <c r="P1678" s="139" t="s">
        <v>6617</v>
      </c>
      <c r="Q1678" s="139" t="s">
        <v>2342</v>
      </c>
      <c r="R1678" s="145" t="s">
        <v>16034</v>
      </c>
      <c r="S1678" s="139">
        <v>8340504</v>
      </c>
      <c r="T1678" s="139" t="s">
        <v>6617</v>
      </c>
      <c r="U1678" s="139" t="s">
        <v>5686</v>
      </c>
      <c r="V1678" s="139">
        <v>1</v>
      </c>
      <c r="W1678" s="139">
        <v>8126690229</v>
      </c>
      <c r="X1678" s="139" t="s">
        <v>6618</v>
      </c>
      <c r="Y1678" s="139" t="s">
        <v>6617</v>
      </c>
      <c r="Z1678" s="139">
        <v>8126690228</v>
      </c>
      <c r="AA1678" s="139" t="s">
        <v>6619</v>
      </c>
      <c r="AB1678" s="139"/>
      <c r="AC1678" s="139"/>
      <c r="AD1678" s="139" t="s">
        <v>2929</v>
      </c>
      <c r="AE1678" s="139" t="s">
        <v>2930</v>
      </c>
      <c r="AF1678" s="139" t="s">
        <v>2349</v>
      </c>
      <c r="AG1678" s="139">
        <v>46033</v>
      </c>
      <c r="AH1678" s="139" t="s">
        <v>6617</v>
      </c>
      <c r="AI1678" s="139">
        <v>8126690228</v>
      </c>
      <c r="AJ1678" s="139" t="s">
        <v>6619</v>
      </c>
      <c r="AK1678" s="139"/>
      <c r="AL1678" s="139"/>
      <c r="AM1678" s="139" t="s">
        <v>2929</v>
      </c>
      <c r="AN1678" s="139" t="s">
        <v>2930</v>
      </c>
      <c r="AO1678" s="139" t="s">
        <v>2349</v>
      </c>
      <c r="AP1678" s="139">
        <v>46033</v>
      </c>
      <c r="AQ1678" s="139" t="s">
        <v>8123</v>
      </c>
      <c r="AR1678" s="139">
        <v>93445</v>
      </c>
      <c r="AS1678" s="139">
        <v>2026</v>
      </c>
      <c r="AT1678" s="139" t="s">
        <v>7220</v>
      </c>
      <c r="AU1678" s="139" t="s">
        <v>7221</v>
      </c>
      <c r="AV1678" s="139" t="s">
        <v>7222</v>
      </c>
      <c r="AW1678" s="139" t="s">
        <v>7223</v>
      </c>
      <c r="AX1678" s="139" t="s">
        <v>7224</v>
      </c>
      <c r="AY1678" s="139" t="s">
        <v>7238</v>
      </c>
      <c r="AZ1678" s="139" t="s">
        <v>9030</v>
      </c>
      <c r="BA1678" s="139"/>
      <c r="BB1678" s="141">
        <v>46033</v>
      </c>
      <c r="BC1678" s="141">
        <v>46166</v>
      </c>
      <c r="BD1678" s="139" t="s">
        <v>10644</v>
      </c>
      <c r="BE1678" s="145" t="s">
        <v>16035</v>
      </c>
      <c r="BF1678" s="139" t="s">
        <v>2340</v>
      </c>
      <c r="BG1678" s="139" t="s">
        <v>172</v>
      </c>
      <c r="BH1678" s="139" t="s">
        <v>7242</v>
      </c>
      <c r="BI1678" s="139">
        <v>50</v>
      </c>
      <c r="BJ1678" s="139" t="s">
        <v>2350</v>
      </c>
      <c r="BK1678" s="139">
        <v>18</v>
      </c>
      <c r="BL1678" s="139">
        <v>18</v>
      </c>
      <c r="BM1678" s="139" t="s">
        <v>7243</v>
      </c>
      <c r="BN1678" s="139"/>
      <c r="BO1678" s="139">
        <v>50</v>
      </c>
      <c r="BP1678" s="139">
        <v>0</v>
      </c>
      <c r="BQ1678" s="139"/>
      <c r="BR1678" s="139"/>
      <c r="BS1678" s="139">
        <v>50</v>
      </c>
      <c r="BT1678" s="139"/>
      <c r="BU1678" s="139" t="s">
        <v>2360</v>
      </c>
      <c r="BV1678" s="139"/>
      <c r="BW1678" s="139"/>
      <c r="BX1678" s="139"/>
      <c r="BY1678" s="139"/>
      <c r="BZ1678" s="139"/>
      <c r="CA1678" s="139"/>
      <c r="CB1678" s="139" t="s">
        <v>7231</v>
      </c>
      <c r="CC1678" s="139" t="s">
        <v>7244</v>
      </c>
    </row>
    <row r="1679" spans="1:81">
      <c r="A1679" s="139">
        <v>1678</v>
      </c>
      <c r="B1679" s="139" t="s">
        <v>7210</v>
      </c>
      <c r="C1679" s="145" t="s">
        <v>16032</v>
      </c>
      <c r="D1679" s="139">
        <v>1</v>
      </c>
      <c r="E1679" s="139">
        <v>2</v>
      </c>
      <c r="F1679" s="139">
        <v>995</v>
      </c>
      <c r="G1679" s="139">
        <v>20</v>
      </c>
      <c r="H1679" s="139">
        <v>975</v>
      </c>
      <c r="I1679" s="139"/>
      <c r="J1679" s="139"/>
      <c r="K1679" s="140">
        <v>46000.5930555556</v>
      </c>
      <c r="L1679" s="140">
        <v>46000.5930555556</v>
      </c>
      <c r="M1679" s="139" t="s">
        <v>2424</v>
      </c>
      <c r="N1679" s="139" t="s">
        <v>16033</v>
      </c>
      <c r="O1679" s="139" t="s">
        <v>2340</v>
      </c>
      <c r="P1679" s="139" t="s">
        <v>6617</v>
      </c>
      <c r="Q1679" s="139" t="s">
        <v>2342</v>
      </c>
      <c r="R1679" s="145" t="s">
        <v>16034</v>
      </c>
      <c r="S1679" s="139">
        <v>8340504</v>
      </c>
      <c r="T1679" s="139" t="s">
        <v>6617</v>
      </c>
      <c r="U1679" s="139" t="s">
        <v>5686</v>
      </c>
      <c r="V1679" s="139">
        <v>1</v>
      </c>
      <c r="W1679" s="139">
        <v>8126690229</v>
      </c>
      <c r="X1679" s="139" t="s">
        <v>6618</v>
      </c>
      <c r="Y1679" s="139" t="s">
        <v>6617</v>
      </c>
      <c r="Z1679" s="139">
        <v>8126690228</v>
      </c>
      <c r="AA1679" s="139" t="s">
        <v>6619</v>
      </c>
      <c r="AB1679" s="139"/>
      <c r="AC1679" s="139"/>
      <c r="AD1679" s="139" t="s">
        <v>2929</v>
      </c>
      <c r="AE1679" s="139" t="s">
        <v>2930</v>
      </c>
      <c r="AF1679" s="139" t="s">
        <v>2349</v>
      </c>
      <c r="AG1679" s="139">
        <v>46033</v>
      </c>
      <c r="AH1679" s="139" t="s">
        <v>6617</v>
      </c>
      <c r="AI1679" s="139">
        <v>8126690228</v>
      </c>
      <c r="AJ1679" s="139" t="s">
        <v>6619</v>
      </c>
      <c r="AK1679" s="139"/>
      <c r="AL1679" s="139"/>
      <c r="AM1679" s="139" t="s">
        <v>2929</v>
      </c>
      <c r="AN1679" s="139" t="s">
        <v>2930</v>
      </c>
      <c r="AO1679" s="139" t="s">
        <v>2349</v>
      </c>
      <c r="AP1679" s="139">
        <v>46033</v>
      </c>
      <c r="AQ1679" s="139" t="s">
        <v>8123</v>
      </c>
      <c r="AR1679" s="139">
        <v>93445</v>
      </c>
      <c r="AS1679" s="139">
        <v>2026</v>
      </c>
      <c r="AT1679" s="139" t="s">
        <v>7220</v>
      </c>
      <c r="AU1679" s="139" t="s">
        <v>7221</v>
      </c>
      <c r="AV1679" s="139" t="s">
        <v>7222</v>
      </c>
      <c r="AW1679" s="139" t="s">
        <v>7223</v>
      </c>
      <c r="AX1679" s="139" t="s">
        <v>7224</v>
      </c>
      <c r="AY1679" s="139" t="s">
        <v>7238</v>
      </c>
      <c r="AZ1679" s="139" t="s">
        <v>9030</v>
      </c>
      <c r="BA1679" s="139"/>
      <c r="BB1679" s="141">
        <v>46033</v>
      </c>
      <c r="BC1679" s="141">
        <v>46166</v>
      </c>
      <c r="BD1679" s="139" t="s">
        <v>10644</v>
      </c>
      <c r="BE1679" s="145" t="s">
        <v>16036</v>
      </c>
      <c r="BF1679" s="139" t="s">
        <v>2340</v>
      </c>
      <c r="BG1679" s="139" t="s">
        <v>7228</v>
      </c>
      <c r="BH1679" s="139" t="s">
        <v>7229</v>
      </c>
      <c r="BI1679" s="139">
        <v>945</v>
      </c>
      <c r="BJ1679" s="139" t="s">
        <v>2350</v>
      </c>
      <c r="BK1679" s="139">
        <v>18</v>
      </c>
      <c r="BL1679" s="139">
        <v>18</v>
      </c>
      <c r="BM1679" s="139" t="s">
        <v>7243</v>
      </c>
      <c r="BN1679" s="139"/>
      <c r="BO1679" s="139">
        <v>945</v>
      </c>
      <c r="BP1679" s="139">
        <v>20</v>
      </c>
      <c r="BQ1679" s="139"/>
      <c r="BR1679" s="139"/>
      <c r="BS1679" s="139">
        <v>925</v>
      </c>
      <c r="BT1679" s="139"/>
      <c r="BU1679" s="139" t="s">
        <v>2360</v>
      </c>
      <c r="BV1679" s="139"/>
      <c r="BW1679" s="139"/>
      <c r="BX1679" s="139"/>
      <c r="BY1679" s="139"/>
      <c r="BZ1679" s="139"/>
      <c r="CA1679" s="139"/>
      <c r="CB1679" s="139" t="s">
        <v>7231</v>
      </c>
      <c r="CC1679" s="139" t="s">
        <v>7244</v>
      </c>
    </row>
    <row r="1680" spans="1:81">
      <c r="A1680" s="139">
        <v>1679</v>
      </c>
      <c r="B1680" s="139" t="s">
        <v>7210</v>
      </c>
      <c r="C1680" s="145" t="s">
        <v>16037</v>
      </c>
      <c r="D1680" s="139">
        <v>1</v>
      </c>
      <c r="E1680" s="139">
        <v>2</v>
      </c>
      <c r="F1680" s="139">
        <v>102.5</v>
      </c>
      <c r="G1680" s="139">
        <v>0</v>
      </c>
      <c r="H1680" s="139">
        <v>102.5</v>
      </c>
      <c r="I1680" s="139"/>
      <c r="J1680" s="139"/>
      <c r="K1680" s="140">
        <v>46000.5868055556</v>
      </c>
      <c r="L1680" s="140">
        <v>46000.5888888889</v>
      </c>
      <c r="M1680" s="139" t="s">
        <v>2424</v>
      </c>
      <c r="N1680" s="139" t="s">
        <v>16038</v>
      </c>
      <c r="O1680" s="139" t="s">
        <v>2340</v>
      </c>
      <c r="P1680" s="139" t="s">
        <v>6617</v>
      </c>
      <c r="Q1680" s="139" t="s">
        <v>2342</v>
      </c>
      <c r="R1680" s="145" t="s">
        <v>16034</v>
      </c>
      <c r="S1680" s="139">
        <v>8340504</v>
      </c>
      <c r="T1680" s="139" t="s">
        <v>6617</v>
      </c>
      <c r="U1680" s="139" t="s">
        <v>5686</v>
      </c>
      <c r="V1680" s="139">
        <v>1</v>
      </c>
      <c r="W1680" s="139">
        <v>8126690229</v>
      </c>
      <c r="X1680" s="139" t="s">
        <v>6618</v>
      </c>
      <c r="Y1680" s="139" t="s">
        <v>6617</v>
      </c>
      <c r="Z1680" s="139">
        <v>8126690228</v>
      </c>
      <c r="AA1680" s="139" t="s">
        <v>6619</v>
      </c>
      <c r="AB1680" s="139"/>
      <c r="AC1680" s="139"/>
      <c r="AD1680" s="139" t="s">
        <v>2929</v>
      </c>
      <c r="AE1680" s="139" t="s">
        <v>2930</v>
      </c>
      <c r="AF1680" s="139" t="s">
        <v>2349</v>
      </c>
      <c r="AG1680" s="139">
        <v>46033</v>
      </c>
      <c r="AH1680" s="139" t="s">
        <v>6617</v>
      </c>
      <c r="AI1680" s="139">
        <v>8126690228</v>
      </c>
      <c r="AJ1680" s="139" t="s">
        <v>6619</v>
      </c>
      <c r="AK1680" s="139"/>
      <c r="AL1680" s="139"/>
      <c r="AM1680" s="139" t="s">
        <v>2929</v>
      </c>
      <c r="AN1680" s="139" t="s">
        <v>2930</v>
      </c>
      <c r="AO1680" s="139" t="s">
        <v>2349</v>
      </c>
      <c r="AP1680" s="139">
        <v>46033</v>
      </c>
      <c r="AQ1680" s="139" t="s">
        <v>16039</v>
      </c>
      <c r="AR1680" s="139">
        <v>88024</v>
      </c>
      <c r="AS1680" s="139">
        <v>2025</v>
      </c>
      <c r="AT1680" s="139" t="s">
        <v>7291</v>
      </c>
      <c r="AU1680" s="139" t="s">
        <v>7221</v>
      </c>
      <c r="AV1680" s="139" t="s">
        <v>7222</v>
      </c>
      <c r="AW1680" s="139" t="s">
        <v>7223</v>
      </c>
      <c r="AX1680" s="139" t="s">
        <v>7224</v>
      </c>
      <c r="AY1680" s="139" t="s">
        <v>7238</v>
      </c>
      <c r="AZ1680" s="139" t="s">
        <v>9030</v>
      </c>
      <c r="BA1680" s="139"/>
      <c r="BB1680" s="141">
        <v>45893</v>
      </c>
      <c r="BC1680" s="141">
        <v>46005</v>
      </c>
      <c r="BD1680" s="139" t="s">
        <v>15436</v>
      </c>
      <c r="BE1680" s="145" t="s">
        <v>16040</v>
      </c>
      <c r="BF1680" s="139" t="s">
        <v>2389</v>
      </c>
      <c r="BG1680" s="139" t="s">
        <v>172</v>
      </c>
      <c r="BH1680" s="139" t="s">
        <v>7242</v>
      </c>
      <c r="BI1680" s="139">
        <v>50</v>
      </c>
      <c r="BJ1680" s="139" t="s">
        <v>2350</v>
      </c>
      <c r="BK1680" s="139">
        <v>15</v>
      </c>
      <c r="BL1680" s="139">
        <v>1</v>
      </c>
      <c r="BM1680" s="139" t="s">
        <v>16041</v>
      </c>
      <c r="BN1680" s="139"/>
      <c r="BO1680" s="139">
        <v>50</v>
      </c>
      <c r="BP1680" s="139">
        <v>0</v>
      </c>
      <c r="BQ1680" s="139"/>
      <c r="BR1680" s="139"/>
      <c r="BS1680" s="139">
        <v>50</v>
      </c>
      <c r="BT1680" s="139"/>
      <c r="BU1680" s="139" t="s">
        <v>2360</v>
      </c>
      <c r="BV1680" s="139"/>
      <c r="BW1680" s="139"/>
      <c r="BX1680" s="139"/>
      <c r="BY1680" s="139"/>
      <c r="BZ1680" s="139"/>
      <c r="CA1680" s="139"/>
      <c r="CB1680" s="139" t="s">
        <v>7231</v>
      </c>
      <c r="CC1680" s="139" t="s">
        <v>7244</v>
      </c>
    </row>
    <row r="1681" spans="1:81">
      <c r="A1681" s="139">
        <v>1680</v>
      </c>
      <c r="B1681" s="139" t="s">
        <v>7210</v>
      </c>
      <c r="C1681" s="145" t="s">
        <v>16037</v>
      </c>
      <c r="D1681" s="139">
        <v>1</v>
      </c>
      <c r="E1681" s="139">
        <v>2</v>
      </c>
      <c r="F1681" s="139">
        <v>102.5</v>
      </c>
      <c r="G1681" s="139">
        <v>0</v>
      </c>
      <c r="H1681" s="139">
        <v>102.5</v>
      </c>
      <c r="I1681" s="139"/>
      <c r="J1681" s="139"/>
      <c r="K1681" s="140">
        <v>46000.5868055556</v>
      </c>
      <c r="L1681" s="140">
        <v>46000.5888888889</v>
      </c>
      <c r="M1681" s="139" t="s">
        <v>2424</v>
      </c>
      <c r="N1681" s="139" t="s">
        <v>16038</v>
      </c>
      <c r="O1681" s="139" t="s">
        <v>2340</v>
      </c>
      <c r="P1681" s="139" t="s">
        <v>6617</v>
      </c>
      <c r="Q1681" s="139" t="s">
        <v>2342</v>
      </c>
      <c r="R1681" s="145" t="s">
        <v>16034</v>
      </c>
      <c r="S1681" s="139">
        <v>8340504</v>
      </c>
      <c r="T1681" s="139" t="s">
        <v>6617</v>
      </c>
      <c r="U1681" s="139" t="s">
        <v>5686</v>
      </c>
      <c r="V1681" s="139">
        <v>1</v>
      </c>
      <c r="W1681" s="139">
        <v>8126690229</v>
      </c>
      <c r="X1681" s="139" t="s">
        <v>6618</v>
      </c>
      <c r="Y1681" s="139" t="s">
        <v>6617</v>
      </c>
      <c r="Z1681" s="139">
        <v>8126690228</v>
      </c>
      <c r="AA1681" s="139" t="s">
        <v>6619</v>
      </c>
      <c r="AB1681" s="139"/>
      <c r="AC1681" s="139"/>
      <c r="AD1681" s="139" t="s">
        <v>2929</v>
      </c>
      <c r="AE1681" s="139" t="s">
        <v>2930</v>
      </c>
      <c r="AF1681" s="139" t="s">
        <v>2349</v>
      </c>
      <c r="AG1681" s="139">
        <v>46033</v>
      </c>
      <c r="AH1681" s="139" t="s">
        <v>6617</v>
      </c>
      <c r="AI1681" s="139">
        <v>8126690228</v>
      </c>
      <c r="AJ1681" s="139" t="s">
        <v>6619</v>
      </c>
      <c r="AK1681" s="139"/>
      <c r="AL1681" s="139"/>
      <c r="AM1681" s="139" t="s">
        <v>2929</v>
      </c>
      <c r="AN1681" s="139" t="s">
        <v>2930</v>
      </c>
      <c r="AO1681" s="139" t="s">
        <v>2349</v>
      </c>
      <c r="AP1681" s="139">
        <v>46033</v>
      </c>
      <c r="AQ1681" s="139" t="s">
        <v>16039</v>
      </c>
      <c r="AR1681" s="139">
        <v>88024</v>
      </c>
      <c r="AS1681" s="139">
        <v>2025</v>
      </c>
      <c r="AT1681" s="139" t="s">
        <v>7291</v>
      </c>
      <c r="AU1681" s="139" t="s">
        <v>7221</v>
      </c>
      <c r="AV1681" s="139" t="s">
        <v>7222</v>
      </c>
      <c r="AW1681" s="139" t="s">
        <v>7223</v>
      </c>
      <c r="AX1681" s="139" t="s">
        <v>7224</v>
      </c>
      <c r="AY1681" s="139" t="s">
        <v>7238</v>
      </c>
      <c r="AZ1681" s="139" t="s">
        <v>9030</v>
      </c>
      <c r="BA1681" s="139"/>
      <c r="BB1681" s="141">
        <v>45893</v>
      </c>
      <c r="BC1681" s="141">
        <v>46005</v>
      </c>
      <c r="BD1681" s="139" t="s">
        <v>15436</v>
      </c>
      <c r="BE1681" s="145" t="s">
        <v>16042</v>
      </c>
      <c r="BF1681" s="139" t="s">
        <v>2340</v>
      </c>
      <c r="BG1681" s="139" t="s">
        <v>7228</v>
      </c>
      <c r="BH1681" s="139" t="s">
        <v>7229</v>
      </c>
      <c r="BI1681" s="139">
        <v>52.5</v>
      </c>
      <c r="BJ1681" s="139" t="s">
        <v>2350</v>
      </c>
      <c r="BK1681" s="139">
        <v>15</v>
      </c>
      <c r="BL1681" s="139">
        <v>1</v>
      </c>
      <c r="BM1681" s="139" t="s">
        <v>16041</v>
      </c>
      <c r="BN1681" s="139"/>
      <c r="BO1681" s="139">
        <v>52.5</v>
      </c>
      <c r="BP1681" s="139">
        <v>0</v>
      </c>
      <c r="BQ1681" s="139"/>
      <c r="BR1681" s="139"/>
      <c r="BS1681" s="139">
        <v>52.5</v>
      </c>
      <c r="BT1681" s="139"/>
      <c r="BU1681" s="139" t="s">
        <v>2360</v>
      </c>
      <c r="BV1681" s="139"/>
      <c r="BW1681" s="139"/>
      <c r="BX1681" s="139"/>
      <c r="BY1681" s="139"/>
      <c r="BZ1681" s="139"/>
      <c r="CA1681" s="139"/>
      <c r="CB1681" s="139" t="s">
        <v>7231</v>
      </c>
      <c r="CC1681" s="139" t="s">
        <v>7244</v>
      </c>
    </row>
    <row r="1682" spans="1:81">
      <c r="A1682" s="139">
        <v>1681</v>
      </c>
      <c r="B1682" s="139" t="s">
        <v>7210</v>
      </c>
      <c r="C1682" s="145" t="s">
        <v>16043</v>
      </c>
      <c r="D1682" s="139">
        <v>1</v>
      </c>
      <c r="E1682" s="139">
        <v>2</v>
      </c>
      <c r="F1682" s="139">
        <v>240</v>
      </c>
      <c r="G1682" s="139">
        <v>30</v>
      </c>
      <c r="H1682" s="139">
        <v>210</v>
      </c>
      <c r="I1682" s="139"/>
      <c r="J1682" s="139"/>
      <c r="K1682" s="140">
        <v>46000.5819444444</v>
      </c>
      <c r="L1682" s="140">
        <v>46000.5826388889</v>
      </c>
      <c r="M1682" s="139" t="s">
        <v>2361</v>
      </c>
      <c r="N1682" s="139" t="s">
        <v>16044</v>
      </c>
      <c r="O1682" s="139" t="s">
        <v>2340</v>
      </c>
      <c r="P1682" s="139" t="s">
        <v>16045</v>
      </c>
      <c r="Q1682" s="139" t="s">
        <v>2342</v>
      </c>
      <c r="R1682" s="145" t="s">
        <v>16046</v>
      </c>
      <c r="S1682" s="139">
        <v>8125215</v>
      </c>
      <c r="T1682" s="139" t="s">
        <v>16045</v>
      </c>
      <c r="U1682" s="139" t="s">
        <v>4671</v>
      </c>
      <c r="V1682" s="139">
        <v>1</v>
      </c>
      <c r="W1682" s="139">
        <v>5105613243</v>
      </c>
      <c r="X1682" s="139" t="s">
        <v>16047</v>
      </c>
      <c r="Y1682" s="139"/>
      <c r="Z1682" s="139"/>
      <c r="AA1682" s="139"/>
      <c r="AB1682" s="139"/>
      <c r="AC1682" s="139"/>
      <c r="AD1682" s="139"/>
      <c r="AE1682" s="139"/>
      <c r="AF1682" s="139"/>
      <c r="AG1682" s="139"/>
      <c r="AH1682" s="139" t="s">
        <v>16048</v>
      </c>
      <c r="AI1682" s="139">
        <v>5105613243</v>
      </c>
      <c r="AJ1682" s="139" t="s">
        <v>16049</v>
      </c>
      <c r="AK1682" s="139"/>
      <c r="AL1682" s="139"/>
      <c r="AM1682" s="139" t="s">
        <v>16050</v>
      </c>
      <c r="AN1682" s="139" t="s">
        <v>2369</v>
      </c>
      <c r="AO1682" s="139" t="s">
        <v>2349</v>
      </c>
      <c r="AP1682" s="139">
        <v>94706</v>
      </c>
      <c r="AQ1682" s="139" t="s">
        <v>16051</v>
      </c>
      <c r="AR1682" s="139">
        <v>95764</v>
      </c>
      <c r="AS1682" s="139">
        <v>2025</v>
      </c>
      <c r="AT1682" s="139" t="s">
        <v>7291</v>
      </c>
      <c r="AU1682" s="139" t="s">
        <v>7292</v>
      </c>
      <c r="AV1682" s="139" t="s">
        <v>7222</v>
      </c>
      <c r="AW1682" s="139" t="s">
        <v>7365</v>
      </c>
      <c r="AX1682" s="139" t="s">
        <v>7224</v>
      </c>
      <c r="AY1682" s="139" t="s">
        <v>7716</v>
      </c>
      <c r="AZ1682" s="139" t="s">
        <v>7717</v>
      </c>
      <c r="BA1682" s="139"/>
      <c r="BB1682" s="141">
        <v>46003</v>
      </c>
      <c r="BC1682" s="141">
        <v>46038</v>
      </c>
      <c r="BD1682" s="139" t="s">
        <v>7382</v>
      </c>
      <c r="BE1682" s="145" t="s">
        <v>16052</v>
      </c>
      <c r="BF1682" s="139" t="s">
        <v>2340</v>
      </c>
      <c r="BG1682" s="139" t="s">
        <v>150</v>
      </c>
      <c r="BH1682" s="139" t="s">
        <v>150</v>
      </c>
      <c r="BI1682" s="139">
        <v>35</v>
      </c>
      <c r="BJ1682" s="139" t="s">
        <v>2350</v>
      </c>
      <c r="BK1682" s="139">
        <v>4</v>
      </c>
      <c r="BL1682" s="139">
        <v>4</v>
      </c>
      <c r="BM1682" s="139" t="s">
        <v>16053</v>
      </c>
      <c r="BN1682" s="139"/>
      <c r="BO1682" s="139">
        <v>35</v>
      </c>
      <c r="BP1682" s="139">
        <v>30</v>
      </c>
      <c r="BQ1682" s="139"/>
      <c r="BR1682" s="139"/>
      <c r="BS1682" s="139">
        <v>5</v>
      </c>
      <c r="BT1682" s="139"/>
      <c r="BU1682" s="139" t="s">
        <v>2360</v>
      </c>
      <c r="BV1682" s="139"/>
      <c r="BW1682" s="139"/>
      <c r="BX1682" s="139"/>
      <c r="BY1682" s="139"/>
      <c r="BZ1682" s="139"/>
      <c r="CA1682" s="139"/>
      <c r="CB1682" s="139" t="s">
        <v>7231</v>
      </c>
      <c r="CC1682" s="139" t="s">
        <v>7232</v>
      </c>
    </row>
    <row r="1683" spans="1:81">
      <c r="A1683" s="139">
        <v>1682</v>
      </c>
      <c r="B1683" s="139" t="s">
        <v>7210</v>
      </c>
      <c r="C1683" s="145" t="s">
        <v>16043</v>
      </c>
      <c r="D1683" s="139">
        <v>1</v>
      </c>
      <c r="E1683" s="139">
        <v>2</v>
      </c>
      <c r="F1683" s="139">
        <v>240</v>
      </c>
      <c r="G1683" s="139">
        <v>30</v>
      </c>
      <c r="H1683" s="139">
        <v>210</v>
      </c>
      <c r="I1683" s="139"/>
      <c r="J1683" s="139"/>
      <c r="K1683" s="140">
        <v>46000.5819444444</v>
      </c>
      <c r="L1683" s="140">
        <v>46000.5826388889</v>
      </c>
      <c r="M1683" s="139" t="s">
        <v>2361</v>
      </c>
      <c r="N1683" s="139" t="s">
        <v>16044</v>
      </c>
      <c r="O1683" s="139" t="s">
        <v>2340</v>
      </c>
      <c r="P1683" s="139" t="s">
        <v>16045</v>
      </c>
      <c r="Q1683" s="139" t="s">
        <v>2342</v>
      </c>
      <c r="R1683" s="145" t="s">
        <v>16046</v>
      </c>
      <c r="S1683" s="139">
        <v>8125215</v>
      </c>
      <c r="T1683" s="139" t="s">
        <v>16045</v>
      </c>
      <c r="U1683" s="139" t="s">
        <v>4671</v>
      </c>
      <c r="V1683" s="139">
        <v>1</v>
      </c>
      <c r="W1683" s="139">
        <v>5105613243</v>
      </c>
      <c r="X1683" s="139" t="s">
        <v>16047</v>
      </c>
      <c r="Y1683" s="139"/>
      <c r="Z1683" s="139"/>
      <c r="AA1683" s="139"/>
      <c r="AB1683" s="139"/>
      <c r="AC1683" s="139"/>
      <c r="AD1683" s="139"/>
      <c r="AE1683" s="139"/>
      <c r="AF1683" s="139"/>
      <c r="AG1683" s="139"/>
      <c r="AH1683" s="139" t="s">
        <v>16048</v>
      </c>
      <c r="AI1683" s="139">
        <v>5105613243</v>
      </c>
      <c r="AJ1683" s="139" t="s">
        <v>16049</v>
      </c>
      <c r="AK1683" s="139"/>
      <c r="AL1683" s="139"/>
      <c r="AM1683" s="139" t="s">
        <v>16050</v>
      </c>
      <c r="AN1683" s="139" t="s">
        <v>2369</v>
      </c>
      <c r="AO1683" s="139" t="s">
        <v>2349</v>
      </c>
      <c r="AP1683" s="139">
        <v>94706</v>
      </c>
      <c r="AQ1683" s="139" t="s">
        <v>16051</v>
      </c>
      <c r="AR1683" s="139">
        <v>95764</v>
      </c>
      <c r="AS1683" s="139">
        <v>2025</v>
      </c>
      <c r="AT1683" s="139" t="s">
        <v>7291</v>
      </c>
      <c r="AU1683" s="139" t="s">
        <v>7292</v>
      </c>
      <c r="AV1683" s="139" t="s">
        <v>7222</v>
      </c>
      <c r="AW1683" s="139" t="s">
        <v>7365</v>
      </c>
      <c r="AX1683" s="139" t="s">
        <v>7224</v>
      </c>
      <c r="AY1683" s="139" t="s">
        <v>7716</v>
      </c>
      <c r="AZ1683" s="139" t="s">
        <v>7717</v>
      </c>
      <c r="BA1683" s="139"/>
      <c r="BB1683" s="141">
        <v>46003</v>
      </c>
      <c r="BC1683" s="141">
        <v>46038</v>
      </c>
      <c r="BD1683" s="139" t="s">
        <v>7382</v>
      </c>
      <c r="BE1683" s="145" t="s">
        <v>16054</v>
      </c>
      <c r="BF1683" s="139" t="s">
        <v>2340</v>
      </c>
      <c r="BG1683" s="139" t="s">
        <v>7228</v>
      </c>
      <c r="BH1683" s="139" t="s">
        <v>7229</v>
      </c>
      <c r="BI1683" s="139">
        <v>205</v>
      </c>
      <c r="BJ1683" s="139" t="s">
        <v>2350</v>
      </c>
      <c r="BK1683" s="139">
        <v>4</v>
      </c>
      <c r="BL1683" s="139">
        <v>4</v>
      </c>
      <c r="BM1683" s="139" t="s">
        <v>16053</v>
      </c>
      <c r="BN1683" s="139"/>
      <c r="BO1683" s="139">
        <v>205</v>
      </c>
      <c r="BP1683" s="139">
        <v>0</v>
      </c>
      <c r="BQ1683" s="139"/>
      <c r="BR1683" s="139"/>
      <c r="BS1683" s="139">
        <v>205</v>
      </c>
      <c r="BT1683" s="139"/>
      <c r="BU1683" s="139" t="s">
        <v>2360</v>
      </c>
      <c r="BV1683" s="139"/>
      <c r="BW1683" s="139"/>
      <c r="BX1683" s="139"/>
      <c r="BY1683" s="139"/>
      <c r="BZ1683" s="139"/>
      <c r="CA1683" s="139"/>
      <c r="CB1683" s="139" t="s">
        <v>7231</v>
      </c>
      <c r="CC1683" s="139" t="s">
        <v>7232</v>
      </c>
    </row>
    <row r="1684" spans="1:81">
      <c r="A1684" s="139">
        <v>1683</v>
      </c>
      <c r="B1684" s="139" t="s">
        <v>7210</v>
      </c>
      <c r="C1684" s="145" t="s">
        <v>16055</v>
      </c>
      <c r="D1684" s="139">
        <v>1</v>
      </c>
      <c r="E1684" s="139">
        <v>1</v>
      </c>
      <c r="F1684" s="139">
        <v>10</v>
      </c>
      <c r="G1684" s="139">
        <v>0</v>
      </c>
      <c r="H1684" s="139">
        <v>10</v>
      </c>
      <c r="I1684" s="139"/>
      <c r="J1684" s="139"/>
      <c r="K1684" s="140">
        <v>46000.5590277778</v>
      </c>
      <c r="L1684" s="140">
        <v>46000.5597222222</v>
      </c>
      <c r="M1684" s="139" t="s">
        <v>2338</v>
      </c>
      <c r="N1684" s="139" t="s">
        <v>16056</v>
      </c>
      <c r="O1684" s="139" t="s">
        <v>2340</v>
      </c>
      <c r="P1684" s="139" t="s">
        <v>16057</v>
      </c>
      <c r="Q1684" s="139" t="s">
        <v>2342</v>
      </c>
      <c r="R1684" s="145" t="s">
        <v>16058</v>
      </c>
      <c r="S1684" s="139">
        <v>7971728</v>
      </c>
      <c r="T1684" s="139" t="s">
        <v>16057</v>
      </c>
      <c r="U1684" s="139" t="s">
        <v>16057</v>
      </c>
      <c r="V1684" s="139">
        <v>1</v>
      </c>
      <c r="W1684" s="139">
        <v>6503131020</v>
      </c>
      <c r="X1684" s="139" t="s">
        <v>16059</v>
      </c>
      <c r="Y1684" s="139"/>
      <c r="Z1684" s="139"/>
      <c r="AA1684" s="139"/>
      <c r="AB1684" s="139"/>
      <c r="AC1684" s="139"/>
      <c r="AD1684" s="139"/>
      <c r="AE1684" s="139"/>
      <c r="AF1684" s="139"/>
      <c r="AG1684" s="139"/>
      <c r="AH1684" s="139" t="s">
        <v>16060</v>
      </c>
      <c r="AI1684" s="139">
        <v>6503131020</v>
      </c>
      <c r="AJ1684" s="139" t="s">
        <v>16061</v>
      </c>
      <c r="AK1684" s="139"/>
      <c r="AL1684" s="139"/>
      <c r="AM1684" s="139" t="s">
        <v>7880</v>
      </c>
      <c r="AN1684" s="139" t="s">
        <v>2369</v>
      </c>
      <c r="AO1684" s="139" t="s">
        <v>2349</v>
      </c>
      <c r="AP1684" s="139">
        <v>94306</v>
      </c>
      <c r="AQ1684" s="139" t="s">
        <v>7801</v>
      </c>
      <c r="AR1684" s="139">
        <v>88439</v>
      </c>
      <c r="AS1684" s="139">
        <v>2025</v>
      </c>
      <c r="AT1684" s="139" t="s">
        <v>7291</v>
      </c>
      <c r="AU1684" s="139" t="s">
        <v>7309</v>
      </c>
      <c r="AV1684" s="139" t="s">
        <v>7222</v>
      </c>
      <c r="AW1684" s="139" t="s">
        <v>7223</v>
      </c>
      <c r="AX1684" s="139" t="s">
        <v>7294</v>
      </c>
      <c r="AY1684" s="139" t="s">
        <v>7295</v>
      </c>
      <c r="AZ1684" s="139" t="s">
        <v>7310</v>
      </c>
      <c r="BA1684" s="139"/>
      <c r="BB1684" s="141">
        <v>46047</v>
      </c>
      <c r="BC1684" s="141">
        <v>46047</v>
      </c>
      <c r="BD1684" s="139" t="s">
        <v>7802</v>
      </c>
      <c r="BE1684" s="145" t="s">
        <v>16055</v>
      </c>
      <c r="BF1684" s="139" t="s">
        <v>2340</v>
      </c>
      <c r="BG1684" s="139" t="s">
        <v>7228</v>
      </c>
      <c r="BH1684" s="139" t="s">
        <v>7229</v>
      </c>
      <c r="BI1684" s="139">
        <v>10</v>
      </c>
      <c r="BJ1684" s="139" t="s">
        <v>2350</v>
      </c>
      <c r="BK1684" s="139">
        <v>1</v>
      </c>
      <c r="BL1684" s="139">
        <v>1</v>
      </c>
      <c r="BM1684" s="139" t="s">
        <v>7572</v>
      </c>
      <c r="BN1684" s="139"/>
      <c r="BO1684" s="139">
        <v>10</v>
      </c>
      <c r="BP1684" s="139">
        <v>0</v>
      </c>
      <c r="BQ1684" s="139"/>
      <c r="BR1684" s="139"/>
      <c r="BS1684" s="139">
        <v>10</v>
      </c>
      <c r="BT1684" s="139"/>
      <c r="BU1684" s="139" t="s">
        <v>2360</v>
      </c>
      <c r="BV1684" s="139"/>
      <c r="BW1684" s="139"/>
      <c r="BX1684" s="139"/>
      <c r="BY1684" s="139"/>
      <c r="BZ1684" s="139"/>
      <c r="CA1684" s="139"/>
      <c r="CB1684" s="139" t="s">
        <v>7231</v>
      </c>
      <c r="CC1684" s="139" t="s">
        <v>7244</v>
      </c>
    </row>
    <row r="1685" spans="1:81">
      <c r="A1685" s="139">
        <v>1684</v>
      </c>
      <c r="B1685" s="139" t="s">
        <v>7210</v>
      </c>
      <c r="C1685" s="145" t="s">
        <v>16062</v>
      </c>
      <c r="D1685" s="139">
        <v>1</v>
      </c>
      <c r="E1685" s="139">
        <v>2</v>
      </c>
      <c r="F1685" s="139">
        <v>35</v>
      </c>
      <c r="G1685" s="139">
        <v>30</v>
      </c>
      <c r="H1685" s="139">
        <v>5</v>
      </c>
      <c r="I1685" s="139"/>
      <c r="J1685" s="139"/>
      <c r="K1685" s="140">
        <v>46000.5520833333</v>
      </c>
      <c r="L1685" s="140">
        <v>46000.5527777778</v>
      </c>
      <c r="M1685" s="139" t="s">
        <v>2768</v>
      </c>
      <c r="N1685" s="139" t="s">
        <v>16063</v>
      </c>
      <c r="O1685" s="139" t="s">
        <v>2340</v>
      </c>
      <c r="P1685" s="139" t="s">
        <v>16064</v>
      </c>
      <c r="Q1685" s="139" t="s">
        <v>2342</v>
      </c>
      <c r="R1685" s="145" t="s">
        <v>16065</v>
      </c>
      <c r="S1685" s="139">
        <v>8090886</v>
      </c>
      <c r="T1685" s="139" t="s">
        <v>16064</v>
      </c>
      <c r="U1685" s="139" t="s">
        <v>16066</v>
      </c>
      <c r="V1685" s="139">
        <v>1</v>
      </c>
      <c r="W1685" s="139">
        <v>5103960628</v>
      </c>
      <c r="X1685" s="139" t="s">
        <v>16067</v>
      </c>
      <c r="Y1685" s="139"/>
      <c r="Z1685" s="139"/>
      <c r="AA1685" s="139"/>
      <c r="AB1685" s="139"/>
      <c r="AC1685" s="139"/>
      <c r="AD1685" s="139"/>
      <c r="AE1685" s="139"/>
      <c r="AF1685" s="139"/>
      <c r="AG1685" s="139"/>
      <c r="AH1685" s="139" t="s">
        <v>16068</v>
      </c>
      <c r="AI1685" s="139">
        <v>5103960628</v>
      </c>
      <c r="AJ1685" s="139" t="s">
        <v>16069</v>
      </c>
      <c r="AK1685" s="139"/>
      <c r="AL1685" s="139"/>
      <c r="AM1685" s="139" t="s">
        <v>2957</v>
      </c>
      <c r="AN1685" s="139" t="s">
        <v>2369</v>
      </c>
      <c r="AO1685" s="139" t="s">
        <v>2349</v>
      </c>
      <c r="AP1685" s="139">
        <v>94587</v>
      </c>
      <c r="AQ1685" s="139" t="s">
        <v>13231</v>
      </c>
      <c r="AR1685" s="139">
        <v>89804</v>
      </c>
      <c r="AS1685" s="139">
        <v>2025</v>
      </c>
      <c r="AT1685" s="139" t="s">
        <v>7291</v>
      </c>
      <c r="AU1685" s="139" t="s">
        <v>7292</v>
      </c>
      <c r="AV1685" s="139" t="s">
        <v>7222</v>
      </c>
      <c r="AW1685" s="139" t="s">
        <v>7413</v>
      </c>
      <c r="AX1685" s="139" t="s">
        <v>7224</v>
      </c>
      <c r="AY1685" s="139" t="s">
        <v>9442</v>
      </c>
      <c r="AZ1685" s="139" t="s">
        <v>10685</v>
      </c>
      <c r="BA1685" s="139"/>
      <c r="BB1685" s="141">
        <v>46007</v>
      </c>
      <c r="BC1685" s="141">
        <v>46007</v>
      </c>
      <c r="BD1685" s="139" t="s">
        <v>13232</v>
      </c>
      <c r="BE1685" s="145" t="s">
        <v>16070</v>
      </c>
      <c r="BF1685" s="139" t="s">
        <v>2340</v>
      </c>
      <c r="BG1685" s="139" t="s">
        <v>150</v>
      </c>
      <c r="BH1685" s="139" t="s">
        <v>150</v>
      </c>
      <c r="BI1685" s="139">
        <v>35</v>
      </c>
      <c r="BJ1685" s="139" t="s">
        <v>2350</v>
      </c>
      <c r="BK1685" s="139">
        <v>1</v>
      </c>
      <c r="BL1685" s="139">
        <v>1</v>
      </c>
      <c r="BM1685" s="139" t="s">
        <v>13234</v>
      </c>
      <c r="BN1685" s="139"/>
      <c r="BO1685" s="139">
        <v>35</v>
      </c>
      <c r="BP1685" s="139">
        <v>30</v>
      </c>
      <c r="BQ1685" s="139"/>
      <c r="BR1685" s="139"/>
      <c r="BS1685" s="139">
        <v>5</v>
      </c>
      <c r="BT1685" s="139"/>
      <c r="BU1685" s="139" t="s">
        <v>2360</v>
      </c>
      <c r="BV1685" s="139"/>
      <c r="BW1685" s="139"/>
      <c r="BX1685" s="139"/>
      <c r="BY1685" s="139"/>
      <c r="BZ1685" s="139"/>
      <c r="CA1685" s="139"/>
      <c r="CB1685" s="139" t="s">
        <v>7231</v>
      </c>
      <c r="CC1685" s="139" t="s">
        <v>7232</v>
      </c>
    </row>
    <row r="1686" spans="1:81">
      <c r="A1686" s="139">
        <v>1685</v>
      </c>
      <c r="B1686" s="139" t="s">
        <v>7210</v>
      </c>
      <c r="C1686" s="145" t="s">
        <v>16062</v>
      </c>
      <c r="D1686" s="139">
        <v>1</v>
      </c>
      <c r="E1686" s="139">
        <v>2</v>
      </c>
      <c r="F1686" s="139">
        <v>35</v>
      </c>
      <c r="G1686" s="139">
        <v>30</v>
      </c>
      <c r="H1686" s="139">
        <v>5</v>
      </c>
      <c r="I1686" s="139"/>
      <c r="J1686" s="139"/>
      <c r="K1686" s="140">
        <v>46000.5520833333</v>
      </c>
      <c r="L1686" s="140">
        <v>46000.5527777778</v>
      </c>
      <c r="M1686" s="139" t="s">
        <v>2768</v>
      </c>
      <c r="N1686" s="139" t="s">
        <v>16063</v>
      </c>
      <c r="O1686" s="139" t="s">
        <v>2340</v>
      </c>
      <c r="P1686" s="139" t="s">
        <v>16064</v>
      </c>
      <c r="Q1686" s="139" t="s">
        <v>2342</v>
      </c>
      <c r="R1686" s="145" t="s">
        <v>16065</v>
      </c>
      <c r="S1686" s="139">
        <v>8090886</v>
      </c>
      <c r="T1686" s="139" t="s">
        <v>16064</v>
      </c>
      <c r="U1686" s="139" t="s">
        <v>16066</v>
      </c>
      <c r="V1686" s="139">
        <v>1</v>
      </c>
      <c r="W1686" s="139">
        <v>5103960628</v>
      </c>
      <c r="X1686" s="139" t="s">
        <v>16067</v>
      </c>
      <c r="Y1686" s="139"/>
      <c r="Z1686" s="139"/>
      <c r="AA1686" s="139"/>
      <c r="AB1686" s="139"/>
      <c r="AC1686" s="139"/>
      <c r="AD1686" s="139"/>
      <c r="AE1686" s="139"/>
      <c r="AF1686" s="139"/>
      <c r="AG1686" s="139"/>
      <c r="AH1686" s="139" t="s">
        <v>16068</v>
      </c>
      <c r="AI1686" s="139">
        <v>5103960628</v>
      </c>
      <c r="AJ1686" s="139" t="s">
        <v>16069</v>
      </c>
      <c r="AK1686" s="139"/>
      <c r="AL1686" s="139"/>
      <c r="AM1686" s="139" t="s">
        <v>2957</v>
      </c>
      <c r="AN1686" s="139" t="s">
        <v>2369</v>
      </c>
      <c r="AO1686" s="139" t="s">
        <v>2349</v>
      </c>
      <c r="AP1686" s="139">
        <v>94587</v>
      </c>
      <c r="AQ1686" s="139" t="s">
        <v>13231</v>
      </c>
      <c r="AR1686" s="139">
        <v>89804</v>
      </c>
      <c r="AS1686" s="139">
        <v>2025</v>
      </c>
      <c r="AT1686" s="139" t="s">
        <v>7291</v>
      </c>
      <c r="AU1686" s="139" t="s">
        <v>7292</v>
      </c>
      <c r="AV1686" s="139" t="s">
        <v>7222</v>
      </c>
      <c r="AW1686" s="139" t="s">
        <v>7413</v>
      </c>
      <c r="AX1686" s="139" t="s">
        <v>7224</v>
      </c>
      <c r="AY1686" s="139" t="s">
        <v>9442</v>
      </c>
      <c r="AZ1686" s="139" t="s">
        <v>10685</v>
      </c>
      <c r="BA1686" s="139"/>
      <c r="BB1686" s="141">
        <v>46007</v>
      </c>
      <c r="BC1686" s="141">
        <v>46007</v>
      </c>
      <c r="BD1686" s="139" t="s">
        <v>13232</v>
      </c>
      <c r="BE1686" s="145" t="s">
        <v>16071</v>
      </c>
      <c r="BF1686" s="139" t="s">
        <v>2340</v>
      </c>
      <c r="BG1686" s="139" t="s">
        <v>7228</v>
      </c>
      <c r="BH1686" s="139" t="s">
        <v>7229</v>
      </c>
      <c r="BI1686" s="139">
        <v>10</v>
      </c>
      <c r="BJ1686" s="139" t="s">
        <v>2350</v>
      </c>
      <c r="BK1686" s="139">
        <v>1</v>
      </c>
      <c r="BL1686" s="139">
        <v>1</v>
      </c>
      <c r="BM1686" s="139" t="s">
        <v>13234</v>
      </c>
      <c r="BN1686" s="139"/>
      <c r="BO1686" s="139">
        <v>0</v>
      </c>
      <c r="BP1686" s="139">
        <v>0</v>
      </c>
      <c r="BQ1686" s="139"/>
      <c r="BR1686" s="139"/>
      <c r="BS1686" s="139">
        <v>0</v>
      </c>
      <c r="BT1686" s="139"/>
      <c r="BU1686" s="139" t="s">
        <v>2360</v>
      </c>
      <c r="BV1686" s="139"/>
      <c r="BW1686" s="139"/>
      <c r="BX1686" s="139"/>
      <c r="BY1686" s="139"/>
      <c r="BZ1686" s="139"/>
      <c r="CA1686" s="139"/>
      <c r="CB1686" s="139" t="s">
        <v>7231</v>
      </c>
      <c r="CC1686" s="139" t="s">
        <v>7232</v>
      </c>
    </row>
    <row r="1687" spans="1:81">
      <c r="A1687" s="139">
        <v>1686</v>
      </c>
      <c r="B1687" s="139" t="s">
        <v>7688</v>
      </c>
      <c r="C1687" s="145" t="s">
        <v>16072</v>
      </c>
      <c r="D1687" s="139">
        <v>1</v>
      </c>
      <c r="E1687" s="139">
        <v>1</v>
      </c>
      <c r="F1687" s="139">
        <v>315</v>
      </c>
      <c r="G1687" s="139">
        <v>0</v>
      </c>
      <c r="H1687" s="139">
        <v>315</v>
      </c>
      <c r="I1687" s="139"/>
      <c r="J1687" s="139"/>
      <c r="K1687" s="140">
        <v>46000.5194444444</v>
      </c>
      <c r="L1687" s="140">
        <v>46000.5229166667</v>
      </c>
      <c r="M1687" s="139" t="s">
        <v>2424</v>
      </c>
      <c r="N1687" s="139" t="s">
        <v>16073</v>
      </c>
      <c r="O1687" s="139" t="s">
        <v>2340</v>
      </c>
      <c r="P1687" s="139" t="s">
        <v>16074</v>
      </c>
      <c r="Q1687" s="139" t="s">
        <v>2342</v>
      </c>
      <c r="R1687" s="145" t="s">
        <v>16075</v>
      </c>
      <c r="S1687" s="139">
        <v>8271676</v>
      </c>
      <c r="T1687" s="139" t="s">
        <v>16074</v>
      </c>
      <c r="U1687" s="139" t="s">
        <v>2845</v>
      </c>
      <c r="V1687" s="139">
        <v>1</v>
      </c>
      <c r="W1687" s="139">
        <v>7815306857</v>
      </c>
      <c r="X1687" s="139" t="s">
        <v>16076</v>
      </c>
      <c r="Y1687" s="139" t="s">
        <v>4170</v>
      </c>
      <c r="Z1687" s="139">
        <v>7815306857</v>
      </c>
      <c r="AA1687" s="139" t="s">
        <v>16077</v>
      </c>
      <c r="AB1687" s="139"/>
      <c r="AC1687" s="139"/>
      <c r="AD1687" s="139" t="s">
        <v>16078</v>
      </c>
      <c r="AE1687" s="139" t="s">
        <v>2767</v>
      </c>
      <c r="AF1687" s="139" t="s">
        <v>2349</v>
      </c>
      <c r="AG1687" s="145" t="s">
        <v>16079</v>
      </c>
      <c r="AH1687" s="139" t="s">
        <v>4170</v>
      </c>
      <c r="AI1687" s="139">
        <v>7815306857</v>
      </c>
      <c r="AJ1687" s="139" t="s">
        <v>16077</v>
      </c>
      <c r="AK1687" s="139"/>
      <c r="AL1687" s="139"/>
      <c r="AM1687" s="139" t="s">
        <v>16078</v>
      </c>
      <c r="AN1687" s="139" t="s">
        <v>2767</v>
      </c>
      <c r="AO1687" s="139" t="s">
        <v>2349</v>
      </c>
      <c r="AP1687" s="145" t="s">
        <v>16079</v>
      </c>
      <c r="AQ1687" s="139" t="s">
        <v>15071</v>
      </c>
      <c r="AR1687" s="139">
        <v>93475</v>
      </c>
      <c r="AS1687" s="139">
        <v>2026</v>
      </c>
      <c r="AT1687" s="139" t="s">
        <v>7220</v>
      </c>
      <c r="AU1687" s="139" t="s">
        <v>7221</v>
      </c>
      <c r="AV1687" s="139" t="s">
        <v>7222</v>
      </c>
      <c r="AW1687" s="139" t="s">
        <v>7330</v>
      </c>
      <c r="AX1687" s="139" t="s">
        <v>7224</v>
      </c>
      <c r="AY1687" s="139" t="s">
        <v>7238</v>
      </c>
      <c r="AZ1687" s="139" t="s">
        <v>16080</v>
      </c>
      <c r="BA1687" s="139"/>
      <c r="BB1687" s="141">
        <v>46033</v>
      </c>
      <c r="BC1687" s="141">
        <v>46166</v>
      </c>
      <c r="BD1687" s="139" t="s">
        <v>16081</v>
      </c>
      <c r="BE1687" s="145" t="s">
        <v>16072</v>
      </c>
      <c r="BF1687" s="139" t="s">
        <v>2340</v>
      </c>
      <c r="BG1687" s="139" t="s">
        <v>7228</v>
      </c>
      <c r="BH1687" s="139" t="s">
        <v>7229</v>
      </c>
      <c r="BI1687" s="139">
        <v>315</v>
      </c>
      <c r="BJ1687" s="139" t="s">
        <v>2350</v>
      </c>
      <c r="BK1687" s="139">
        <v>18</v>
      </c>
      <c r="BL1687" s="139">
        <v>18</v>
      </c>
      <c r="BM1687" s="139" t="s">
        <v>7243</v>
      </c>
      <c r="BN1687" s="139"/>
      <c r="BO1687" s="139">
        <v>315</v>
      </c>
      <c r="BP1687" s="139">
        <v>0</v>
      </c>
      <c r="BQ1687" s="139"/>
      <c r="BR1687" s="139"/>
      <c r="BS1687" s="139">
        <v>315</v>
      </c>
      <c r="BT1687" s="139"/>
      <c r="BU1687" s="139" t="s">
        <v>2360</v>
      </c>
      <c r="BV1687" s="139"/>
      <c r="BW1687" s="139"/>
      <c r="BX1687" s="139"/>
      <c r="BY1687" s="139"/>
      <c r="BZ1687" s="139"/>
      <c r="CA1687" s="139"/>
      <c r="CB1687" s="139" t="s">
        <v>7231</v>
      </c>
      <c r="CC1687" s="139" t="s">
        <v>7232</v>
      </c>
    </row>
    <row r="1688" spans="1:81">
      <c r="A1688" s="139">
        <v>1687</v>
      </c>
      <c r="B1688" s="139" t="s">
        <v>7210</v>
      </c>
      <c r="C1688" s="145" t="s">
        <v>16082</v>
      </c>
      <c r="D1688" s="139">
        <v>1</v>
      </c>
      <c r="E1688" s="139">
        <v>2</v>
      </c>
      <c r="F1688" s="139">
        <v>1850</v>
      </c>
      <c r="G1688" s="139">
        <v>20</v>
      </c>
      <c r="H1688" s="139">
        <v>1830</v>
      </c>
      <c r="I1688" s="139"/>
      <c r="J1688" s="139"/>
      <c r="K1688" s="140">
        <v>46000.5013888889</v>
      </c>
      <c r="L1688" s="140">
        <v>46000.5020833333</v>
      </c>
      <c r="M1688" s="139" t="s">
        <v>2819</v>
      </c>
      <c r="N1688" s="139" t="s">
        <v>16083</v>
      </c>
      <c r="O1688" s="139" t="s">
        <v>2340</v>
      </c>
      <c r="P1688" s="139" t="s">
        <v>16084</v>
      </c>
      <c r="Q1688" s="139" t="s">
        <v>2342</v>
      </c>
      <c r="R1688" s="145" t="s">
        <v>16085</v>
      </c>
      <c r="S1688" s="139">
        <v>8219356</v>
      </c>
      <c r="T1688" s="139" t="s">
        <v>16084</v>
      </c>
      <c r="U1688" s="139" t="s">
        <v>16086</v>
      </c>
      <c r="V1688" s="139">
        <v>1</v>
      </c>
      <c r="W1688" s="139">
        <v>4254953251</v>
      </c>
      <c r="X1688" s="139" t="s">
        <v>16087</v>
      </c>
      <c r="Y1688" s="139" t="s">
        <v>16088</v>
      </c>
      <c r="Z1688" s="139">
        <v>4254953251</v>
      </c>
      <c r="AA1688" s="139" t="s">
        <v>16089</v>
      </c>
      <c r="AB1688" s="139"/>
      <c r="AC1688" s="139"/>
      <c r="AD1688" s="139" t="s">
        <v>2710</v>
      </c>
      <c r="AE1688" s="139" t="s">
        <v>2348</v>
      </c>
      <c r="AF1688" s="139" t="s">
        <v>2349</v>
      </c>
      <c r="AG1688" s="139">
        <v>98029</v>
      </c>
      <c r="AH1688" s="139" t="s">
        <v>16088</v>
      </c>
      <c r="AI1688" s="139">
        <v>4254953251</v>
      </c>
      <c r="AJ1688" s="139" t="s">
        <v>16089</v>
      </c>
      <c r="AK1688" s="139"/>
      <c r="AL1688" s="139"/>
      <c r="AM1688" s="139" t="s">
        <v>2710</v>
      </c>
      <c r="AN1688" s="139" t="s">
        <v>2348</v>
      </c>
      <c r="AO1688" s="139" t="s">
        <v>2349</v>
      </c>
      <c r="AP1688" s="139">
        <v>98029</v>
      </c>
      <c r="AQ1688" s="139" t="s">
        <v>16090</v>
      </c>
      <c r="AR1688" s="139">
        <v>92462</v>
      </c>
      <c r="AS1688" s="139">
        <v>2026</v>
      </c>
      <c r="AT1688" s="139" t="s">
        <v>7220</v>
      </c>
      <c r="AU1688" s="139" t="s">
        <v>7379</v>
      </c>
      <c r="AV1688" s="139" t="s">
        <v>7222</v>
      </c>
      <c r="AW1688" s="139" t="s">
        <v>7293</v>
      </c>
      <c r="AX1688" s="139" t="s">
        <v>7294</v>
      </c>
      <c r="AY1688" s="139" t="s">
        <v>7238</v>
      </c>
      <c r="AZ1688" s="139" t="s">
        <v>10247</v>
      </c>
      <c r="BA1688" s="139"/>
      <c r="BB1688" s="141">
        <v>46032</v>
      </c>
      <c r="BC1688" s="141">
        <v>46165</v>
      </c>
      <c r="BD1688" s="139" t="s">
        <v>7332</v>
      </c>
      <c r="BE1688" s="145" t="s">
        <v>16091</v>
      </c>
      <c r="BF1688" s="139" t="s">
        <v>2340</v>
      </c>
      <c r="BG1688" s="139" t="s">
        <v>172</v>
      </c>
      <c r="BH1688" s="139" t="s">
        <v>7242</v>
      </c>
      <c r="BI1688" s="139">
        <v>50</v>
      </c>
      <c r="BJ1688" s="139" t="s">
        <v>2350</v>
      </c>
      <c r="BK1688" s="139">
        <v>18</v>
      </c>
      <c r="BL1688" s="139">
        <v>18</v>
      </c>
      <c r="BM1688" s="139" t="s">
        <v>7260</v>
      </c>
      <c r="BN1688" s="139"/>
      <c r="BO1688" s="139">
        <v>50</v>
      </c>
      <c r="BP1688" s="139">
        <v>0</v>
      </c>
      <c r="BQ1688" s="139"/>
      <c r="BR1688" s="139"/>
      <c r="BS1688" s="139">
        <v>50</v>
      </c>
      <c r="BT1688" s="139"/>
      <c r="BU1688" s="139" t="s">
        <v>2386</v>
      </c>
      <c r="BV1688" s="139"/>
      <c r="BW1688" s="139"/>
      <c r="BX1688" s="139"/>
      <c r="BY1688" s="139"/>
      <c r="BZ1688" s="139"/>
      <c r="CA1688" s="139"/>
      <c r="CB1688" s="139" t="s">
        <v>7231</v>
      </c>
      <c r="CC1688" s="139"/>
    </row>
    <row r="1689" spans="1:81">
      <c r="A1689" s="139">
        <v>1688</v>
      </c>
      <c r="B1689" s="139" t="s">
        <v>7210</v>
      </c>
      <c r="C1689" s="145" t="s">
        <v>16082</v>
      </c>
      <c r="D1689" s="139">
        <v>1</v>
      </c>
      <c r="E1689" s="139">
        <v>2</v>
      </c>
      <c r="F1689" s="139">
        <v>1850</v>
      </c>
      <c r="G1689" s="139">
        <v>20</v>
      </c>
      <c r="H1689" s="139">
        <v>1830</v>
      </c>
      <c r="I1689" s="139"/>
      <c r="J1689" s="139"/>
      <c r="K1689" s="140">
        <v>46000.5013888889</v>
      </c>
      <c r="L1689" s="140">
        <v>46000.5020833333</v>
      </c>
      <c r="M1689" s="139" t="s">
        <v>2819</v>
      </c>
      <c r="N1689" s="139" t="s">
        <v>16083</v>
      </c>
      <c r="O1689" s="139" t="s">
        <v>2340</v>
      </c>
      <c r="P1689" s="139" t="s">
        <v>16084</v>
      </c>
      <c r="Q1689" s="139" t="s">
        <v>2342</v>
      </c>
      <c r="R1689" s="145" t="s">
        <v>16085</v>
      </c>
      <c r="S1689" s="139">
        <v>8219356</v>
      </c>
      <c r="T1689" s="139" t="s">
        <v>16084</v>
      </c>
      <c r="U1689" s="139" t="s">
        <v>16086</v>
      </c>
      <c r="V1689" s="139">
        <v>1</v>
      </c>
      <c r="W1689" s="139">
        <v>4254953251</v>
      </c>
      <c r="X1689" s="139" t="s">
        <v>16087</v>
      </c>
      <c r="Y1689" s="139" t="s">
        <v>16088</v>
      </c>
      <c r="Z1689" s="139">
        <v>4254953251</v>
      </c>
      <c r="AA1689" s="139" t="s">
        <v>16089</v>
      </c>
      <c r="AB1689" s="139"/>
      <c r="AC1689" s="139"/>
      <c r="AD1689" s="139" t="s">
        <v>2710</v>
      </c>
      <c r="AE1689" s="139" t="s">
        <v>2348</v>
      </c>
      <c r="AF1689" s="139" t="s">
        <v>2349</v>
      </c>
      <c r="AG1689" s="139">
        <v>98029</v>
      </c>
      <c r="AH1689" s="139" t="s">
        <v>16088</v>
      </c>
      <c r="AI1689" s="139">
        <v>4254953251</v>
      </c>
      <c r="AJ1689" s="139" t="s">
        <v>16089</v>
      </c>
      <c r="AK1689" s="139"/>
      <c r="AL1689" s="139"/>
      <c r="AM1689" s="139" t="s">
        <v>2710</v>
      </c>
      <c r="AN1689" s="139" t="s">
        <v>2348</v>
      </c>
      <c r="AO1689" s="139" t="s">
        <v>2349</v>
      </c>
      <c r="AP1689" s="139">
        <v>98029</v>
      </c>
      <c r="AQ1689" s="139" t="s">
        <v>16090</v>
      </c>
      <c r="AR1689" s="139">
        <v>92462</v>
      </c>
      <c r="AS1689" s="139">
        <v>2026</v>
      </c>
      <c r="AT1689" s="139" t="s">
        <v>7220</v>
      </c>
      <c r="AU1689" s="139" t="s">
        <v>7379</v>
      </c>
      <c r="AV1689" s="139" t="s">
        <v>7222</v>
      </c>
      <c r="AW1689" s="139" t="s">
        <v>7293</v>
      </c>
      <c r="AX1689" s="139" t="s">
        <v>7294</v>
      </c>
      <c r="AY1689" s="139" t="s">
        <v>7238</v>
      </c>
      <c r="AZ1689" s="139" t="s">
        <v>10247</v>
      </c>
      <c r="BA1689" s="139"/>
      <c r="BB1689" s="141">
        <v>46032</v>
      </c>
      <c r="BC1689" s="141">
        <v>46165</v>
      </c>
      <c r="BD1689" s="139" t="s">
        <v>7332</v>
      </c>
      <c r="BE1689" s="145" t="s">
        <v>16092</v>
      </c>
      <c r="BF1689" s="139" t="s">
        <v>2340</v>
      </c>
      <c r="BG1689" s="139" t="s">
        <v>7228</v>
      </c>
      <c r="BH1689" s="139" t="s">
        <v>7229</v>
      </c>
      <c r="BI1689" s="139">
        <v>1800</v>
      </c>
      <c r="BJ1689" s="139" t="s">
        <v>2350</v>
      </c>
      <c r="BK1689" s="139">
        <v>18</v>
      </c>
      <c r="BL1689" s="139">
        <v>18</v>
      </c>
      <c r="BM1689" s="139" t="s">
        <v>7260</v>
      </c>
      <c r="BN1689" s="139"/>
      <c r="BO1689" s="139">
        <v>1800</v>
      </c>
      <c r="BP1689" s="139">
        <v>20</v>
      </c>
      <c r="BQ1689" s="139"/>
      <c r="BR1689" s="139"/>
      <c r="BS1689" s="139">
        <v>1780</v>
      </c>
      <c r="BT1689" s="139"/>
      <c r="BU1689" s="139" t="s">
        <v>2386</v>
      </c>
      <c r="BV1689" s="139"/>
      <c r="BW1689" s="139"/>
      <c r="BX1689" s="139"/>
      <c r="BY1689" s="139"/>
      <c r="BZ1689" s="139"/>
      <c r="CA1689" s="139"/>
      <c r="CB1689" s="139" t="s">
        <v>7231</v>
      </c>
      <c r="CC1689" s="139"/>
    </row>
    <row r="1690" spans="1:81">
      <c r="A1690" s="139">
        <v>1689</v>
      </c>
      <c r="B1690" s="139" t="s">
        <v>7210</v>
      </c>
      <c r="C1690" s="145" t="s">
        <v>16093</v>
      </c>
      <c r="D1690" s="139">
        <v>1</v>
      </c>
      <c r="E1690" s="139">
        <v>2</v>
      </c>
      <c r="F1690" s="139">
        <v>1400</v>
      </c>
      <c r="G1690" s="139">
        <v>20</v>
      </c>
      <c r="H1690" s="139">
        <v>1380</v>
      </c>
      <c r="I1690" s="139"/>
      <c r="J1690" s="139"/>
      <c r="K1690" s="140">
        <v>46000.4673611111</v>
      </c>
      <c r="L1690" s="140">
        <v>46000.4694444444</v>
      </c>
      <c r="M1690" s="139" t="s">
        <v>2768</v>
      </c>
      <c r="N1690" s="139" t="s">
        <v>16094</v>
      </c>
      <c r="O1690" s="139" t="s">
        <v>2340</v>
      </c>
      <c r="P1690" s="139" t="s">
        <v>16095</v>
      </c>
      <c r="Q1690" s="139" t="s">
        <v>2342</v>
      </c>
      <c r="R1690" s="145" t="s">
        <v>16096</v>
      </c>
      <c r="S1690" s="139">
        <v>8342234</v>
      </c>
      <c r="T1690" s="139" t="s">
        <v>16095</v>
      </c>
      <c r="U1690" s="139" t="s">
        <v>16097</v>
      </c>
      <c r="V1690" s="139">
        <v>1</v>
      </c>
      <c r="W1690" s="139">
        <v>6692919826</v>
      </c>
      <c r="X1690" s="139" t="s">
        <v>14998</v>
      </c>
      <c r="Y1690" s="139" t="s">
        <v>14999</v>
      </c>
      <c r="Z1690" s="139">
        <v>6692919826</v>
      </c>
      <c r="AA1690" s="139" t="s">
        <v>15000</v>
      </c>
      <c r="AB1690" s="139"/>
      <c r="AC1690" s="139"/>
      <c r="AD1690" s="139" t="s">
        <v>2703</v>
      </c>
      <c r="AE1690" s="139" t="s">
        <v>2369</v>
      </c>
      <c r="AF1690" s="139" t="s">
        <v>2349</v>
      </c>
      <c r="AG1690" s="139">
        <v>94303</v>
      </c>
      <c r="AH1690" s="139" t="s">
        <v>14999</v>
      </c>
      <c r="AI1690" s="139">
        <v>6692919826</v>
      </c>
      <c r="AJ1690" s="139" t="s">
        <v>15000</v>
      </c>
      <c r="AK1690" s="139"/>
      <c r="AL1690" s="139"/>
      <c r="AM1690" s="139" t="s">
        <v>2703</v>
      </c>
      <c r="AN1690" s="139" t="s">
        <v>2369</v>
      </c>
      <c r="AO1690" s="139" t="s">
        <v>2349</v>
      </c>
      <c r="AP1690" s="139">
        <v>94303</v>
      </c>
      <c r="AQ1690" s="139" t="s">
        <v>16098</v>
      </c>
      <c r="AR1690" s="139">
        <v>94065</v>
      </c>
      <c r="AS1690" s="139">
        <v>2026</v>
      </c>
      <c r="AT1690" s="139" t="s">
        <v>7220</v>
      </c>
      <c r="AU1690" s="139" t="s">
        <v>7412</v>
      </c>
      <c r="AV1690" s="139" t="s">
        <v>7222</v>
      </c>
      <c r="AW1690" s="139" t="s">
        <v>7223</v>
      </c>
      <c r="AX1690" s="139" t="s">
        <v>7294</v>
      </c>
      <c r="AY1690" s="139" t="s">
        <v>7238</v>
      </c>
      <c r="AZ1690" s="139" t="s">
        <v>14003</v>
      </c>
      <c r="BA1690" s="139"/>
      <c r="BB1690" s="141">
        <v>46033</v>
      </c>
      <c r="BC1690" s="141">
        <v>46166</v>
      </c>
      <c r="BD1690" s="139" t="s">
        <v>16099</v>
      </c>
      <c r="BE1690" s="145" t="s">
        <v>16100</v>
      </c>
      <c r="BF1690" s="139" t="s">
        <v>2340</v>
      </c>
      <c r="BG1690" s="139" t="s">
        <v>172</v>
      </c>
      <c r="BH1690" s="139" t="s">
        <v>7242</v>
      </c>
      <c r="BI1690" s="139">
        <v>50</v>
      </c>
      <c r="BJ1690" s="139" t="s">
        <v>2350</v>
      </c>
      <c r="BK1690" s="139">
        <v>18</v>
      </c>
      <c r="BL1690" s="139">
        <v>18</v>
      </c>
      <c r="BM1690" s="139" t="s">
        <v>7243</v>
      </c>
      <c r="BN1690" s="139"/>
      <c r="BO1690" s="139">
        <v>50</v>
      </c>
      <c r="BP1690" s="139">
        <v>0</v>
      </c>
      <c r="BQ1690" s="139"/>
      <c r="BR1690" s="139"/>
      <c r="BS1690" s="139">
        <v>50</v>
      </c>
      <c r="BT1690" s="139"/>
      <c r="BU1690" s="139" t="s">
        <v>2386</v>
      </c>
      <c r="BV1690" s="139"/>
      <c r="BW1690" s="139"/>
      <c r="BX1690" s="139"/>
      <c r="BY1690" s="139"/>
      <c r="BZ1690" s="139"/>
      <c r="CA1690" s="139"/>
      <c r="CB1690" s="139" t="s">
        <v>7231</v>
      </c>
      <c r="CC1690" s="139" t="s">
        <v>7244</v>
      </c>
    </row>
    <row r="1691" spans="1:81">
      <c r="A1691" s="139">
        <v>1690</v>
      </c>
      <c r="B1691" s="139" t="s">
        <v>7210</v>
      </c>
      <c r="C1691" s="145" t="s">
        <v>16093</v>
      </c>
      <c r="D1691" s="139">
        <v>1</v>
      </c>
      <c r="E1691" s="139">
        <v>2</v>
      </c>
      <c r="F1691" s="139">
        <v>1400</v>
      </c>
      <c r="G1691" s="139">
        <v>20</v>
      </c>
      <c r="H1691" s="139">
        <v>1380</v>
      </c>
      <c r="I1691" s="139"/>
      <c r="J1691" s="139"/>
      <c r="K1691" s="140">
        <v>46000.4673611111</v>
      </c>
      <c r="L1691" s="140">
        <v>46000.4694444444</v>
      </c>
      <c r="M1691" s="139" t="s">
        <v>2768</v>
      </c>
      <c r="N1691" s="139" t="s">
        <v>16094</v>
      </c>
      <c r="O1691" s="139" t="s">
        <v>2340</v>
      </c>
      <c r="P1691" s="139" t="s">
        <v>16095</v>
      </c>
      <c r="Q1691" s="139" t="s">
        <v>2342</v>
      </c>
      <c r="R1691" s="145" t="s">
        <v>16096</v>
      </c>
      <c r="S1691" s="139">
        <v>8342234</v>
      </c>
      <c r="T1691" s="139" t="s">
        <v>16095</v>
      </c>
      <c r="U1691" s="139" t="s">
        <v>16097</v>
      </c>
      <c r="V1691" s="139">
        <v>1</v>
      </c>
      <c r="W1691" s="139">
        <v>6692919826</v>
      </c>
      <c r="X1691" s="139" t="s">
        <v>14998</v>
      </c>
      <c r="Y1691" s="139" t="s">
        <v>14999</v>
      </c>
      <c r="Z1691" s="139">
        <v>6692919826</v>
      </c>
      <c r="AA1691" s="139" t="s">
        <v>15000</v>
      </c>
      <c r="AB1691" s="139"/>
      <c r="AC1691" s="139"/>
      <c r="AD1691" s="139" t="s">
        <v>2703</v>
      </c>
      <c r="AE1691" s="139" t="s">
        <v>2369</v>
      </c>
      <c r="AF1691" s="139" t="s">
        <v>2349</v>
      </c>
      <c r="AG1691" s="139">
        <v>94303</v>
      </c>
      <c r="AH1691" s="139" t="s">
        <v>14999</v>
      </c>
      <c r="AI1691" s="139">
        <v>6692919826</v>
      </c>
      <c r="AJ1691" s="139" t="s">
        <v>15000</v>
      </c>
      <c r="AK1691" s="139"/>
      <c r="AL1691" s="139"/>
      <c r="AM1691" s="139" t="s">
        <v>2703</v>
      </c>
      <c r="AN1691" s="139" t="s">
        <v>2369</v>
      </c>
      <c r="AO1691" s="139" t="s">
        <v>2349</v>
      </c>
      <c r="AP1691" s="139">
        <v>94303</v>
      </c>
      <c r="AQ1691" s="139" t="s">
        <v>16098</v>
      </c>
      <c r="AR1691" s="139">
        <v>94065</v>
      </c>
      <c r="AS1691" s="139">
        <v>2026</v>
      </c>
      <c r="AT1691" s="139" t="s">
        <v>7220</v>
      </c>
      <c r="AU1691" s="139" t="s">
        <v>7412</v>
      </c>
      <c r="AV1691" s="139" t="s">
        <v>7222</v>
      </c>
      <c r="AW1691" s="139" t="s">
        <v>7223</v>
      </c>
      <c r="AX1691" s="139" t="s">
        <v>7294</v>
      </c>
      <c r="AY1691" s="139" t="s">
        <v>7238</v>
      </c>
      <c r="AZ1691" s="139" t="s">
        <v>14003</v>
      </c>
      <c r="BA1691" s="139"/>
      <c r="BB1691" s="141">
        <v>46033</v>
      </c>
      <c r="BC1691" s="141">
        <v>46166</v>
      </c>
      <c r="BD1691" s="139" t="s">
        <v>16099</v>
      </c>
      <c r="BE1691" s="145" t="s">
        <v>16101</v>
      </c>
      <c r="BF1691" s="139" t="s">
        <v>2340</v>
      </c>
      <c r="BG1691" s="139" t="s">
        <v>7228</v>
      </c>
      <c r="BH1691" s="139" t="s">
        <v>7229</v>
      </c>
      <c r="BI1691" s="139">
        <v>1350</v>
      </c>
      <c r="BJ1691" s="139" t="s">
        <v>2350</v>
      </c>
      <c r="BK1691" s="139">
        <v>18</v>
      </c>
      <c r="BL1691" s="139">
        <v>18</v>
      </c>
      <c r="BM1691" s="139" t="s">
        <v>7243</v>
      </c>
      <c r="BN1691" s="139"/>
      <c r="BO1691" s="139">
        <v>1350</v>
      </c>
      <c r="BP1691" s="139">
        <v>20</v>
      </c>
      <c r="BQ1691" s="139"/>
      <c r="BR1691" s="139"/>
      <c r="BS1691" s="139">
        <v>1330</v>
      </c>
      <c r="BT1691" s="139"/>
      <c r="BU1691" s="139" t="s">
        <v>2386</v>
      </c>
      <c r="BV1691" s="139"/>
      <c r="BW1691" s="139"/>
      <c r="BX1691" s="139"/>
      <c r="BY1691" s="139"/>
      <c r="BZ1691" s="139"/>
      <c r="CA1691" s="139"/>
      <c r="CB1691" s="139" t="s">
        <v>7231</v>
      </c>
      <c r="CC1691" s="139" t="s">
        <v>7244</v>
      </c>
    </row>
    <row r="1692" spans="1:81">
      <c r="A1692" s="139">
        <v>1691</v>
      </c>
      <c r="B1692" s="139" t="s">
        <v>7210</v>
      </c>
      <c r="C1692" s="145" t="s">
        <v>16102</v>
      </c>
      <c r="D1692" s="139">
        <v>1</v>
      </c>
      <c r="E1692" s="139">
        <v>2</v>
      </c>
      <c r="F1692" s="139">
        <v>122.5</v>
      </c>
      <c r="G1692" s="139">
        <v>0</v>
      </c>
      <c r="H1692" s="139">
        <v>122.5</v>
      </c>
      <c r="I1692" s="139"/>
      <c r="J1692" s="139"/>
      <c r="K1692" s="140">
        <v>46000.4673611111</v>
      </c>
      <c r="L1692" s="140">
        <v>46000.4694444444</v>
      </c>
      <c r="M1692" s="139" t="s">
        <v>2406</v>
      </c>
      <c r="N1692" s="139" t="s">
        <v>16103</v>
      </c>
      <c r="O1692" s="139" t="s">
        <v>2340</v>
      </c>
      <c r="P1692" s="139" t="s">
        <v>16104</v>
      </c>
      <c r="Q1692" s="139" t="s">
        <v>2342</v>
      </c>
      <c r="R1692" s="145" t="s">
        <v>16105</v>
      </c>
      <c r="S1692" s="139">
        <v>8342240</v>
      </c>
      <c r="T1692" s="139" t="s">
        <v>16104</v>
      </c>
      <c r="U1692" s="139" t="s">
        <v>12699</v>
      </c>
      <c r="V1692" s="139">
        <v>1</v>
      </c>
      <c r="W1692" s="139">
        <v>6506958345</v>
      </c>
      <c r="X1692" s="139" t="s">
        <v>16106</v>
      </c>
      <c r="Y1692" s="139"/>
      <c r="Z1692" s="139"/>
      <c r="AA1692" s="139"/>
      <c r="AB1692" s="139"/>
      <c r="AC1692" s="139"/>
      <c r="AD1692" s="139"/>
      <c r="AE1692" s="139"/>
      <c r="AF1692" s="139"/>
      <c r="AG1692" s="139"/>
      <c r="AH1692" s="139" t="s">
        <v>16107</v>
      </c>
      <c r="AI1692" s="139">
        <v>6506958345</v>
      </c>
      <c r="AJ1692" s="139" t="s">
        <v>16108</v>
      </c>
      <c r="AK1692" s="139"/>
      <c r="AL1692" s="139"/>
      <c r="AM1692" s="139" t="s">
        <v>2703</v>
      </c>
      <c r="AN1692" s="139" t="s">
        <v>2369</v>
      </c>
      <c r="AO1692" s="139" t="s">
        <v>2349</v>
      </c>
      <c r="AP1692" s="139">
        <v>94306</v>
      </c>
      <c r="AQ1692" s="139" t="s">
        <v>16109</v>
      </c>
      <c r="AR1692" s="139">
        <v>96860</v>
      </c>
      <c r="AS1692" s="139">
        <v>2025</v>
      </c>
      <c r="AT1692" s="139" t="s">
        <v>7291</v>
      </c>
      <c r="AU1692" s="139" t="s">
        <v>7682</v>
      </c>
      <c r="AV1692" s="139" t="s">
        <v>7222</v>
      </c>
      <c r="AW1692" s="139" t="s">
        <v>7365</v>
      </c>
      <c r="AX1692" s="139" t="s">
        <v>7224</v>
      </c>
      <c r="AY1692" s="139" t="s">
        <v>7716</v>
      </c>
      <c r="AZ1692" s="139" t="s">
        <v>16110</v>
      </c>
      <c r="BA1692" s="139"/>
      <c r="BB1692" s="141">
        <v>45981</v>
      </c>
      <c r="BC1692" s="141">
        <v>46009</v>
      </c>
      <c r="BD1692" s="139" t="s">
        <v>16111</v>
      </c>
      <c r="BE1692" s="145" t="s">
        <v>16112</v>
      </c>
      <c r="BF1692" s="139" t="s">
        <v>2340</v>
      </c>
      <c r="BG1692" s="139" t="s">
        <v>150</v>
      </c>
      <c r="BH1692" s="139" t="s">
        <v>150</v>
      </c>
      <c r="BI1692" s="139">
        <v>35</v>
      </c>
      <c r="BJ1692" s="139" t="s">
        <v>2350</v>
      </c>
      <c r="BK1692" s="139">
        <v>4</v>
      </c>
      <c r="BL1692" s="139">
        <v>2</v>
      </c>
      <c r="BM1692" s="139" t="s">
        <v>16113</v>
      </c>
      <c r="BN1692" s="139"/>
      <c r="BO1692" s="139">
        <v>35</v>
      </c>
      <c r="BP1692" s="139">
        <v>0</v>
      </c>
      <c r="BQ1692" s="139"/>
      <c r="BR1692" s="139"/>
      <c r="BS1692" s="139">
        <v>35</v>
      </c>
      <c r="BT1692" s="139"/>
      <c r="BU1692" s="139" t="s">
        <v>2386</v>
      </c>
      <c r="BV1692" s="139"/>
      <c r="BW1692" s="139"/>
      <c r="BX1692" s="139"/>
      <c r="BY1692" s="139"/>
      <c r="BZ1692" s="139"/>
      <c r="CA1692" s="139"/>
      <c r="CB1692" s="139" t="s">
        <v>7231</v>
      </c>
      <c r="CC1692" s="139" t="s">
        <v>7232</v>
      </c>
    </row>
    <row r="1693" spans="1:81">
      <c r="A1693" s="139">
        <v>1692</v>
      </c>
      <c r="B1693" s="139" t="s">
        <v>7210</v>
      </c>
      <c r="C1693" s="145" t="s">
        <v>16102</v>
      </c>
      <c r="D1693" s="139">
        <v>1</v>
      </c>
      <c r="E1693" s="139">
        <v>2</v>
      </c>
      <c r="F1693" s="139">
        <v>122.5</v>
      </c>
      <c r="G1693" s="139">
        <v>0</v>
      </c>
      <c r="H1693" s="139">
        <v>122.5</v>
      </c>
      <c r="I1693" s="139"/>
      <c r="J1693" s="139"/>
      <c r="K1693" s="140">
        <v>46000.4673611111</v>
      </c>
      <c r="L1693" s="140">
        <v>46000.4694444444</v>
      </c>
      <c r="M1693" s="139" t="s">
        <v>2406</v>
      </c>
      <c r="N1693" s="139" t="s">
        <v>16103</v>
      </c>
      <c r="O1693" s="139" t="s">
        <v>2340</v>
      </c>
      <c r="P1693" s="139" t="s">
        <v>16104</v>
      </c>
      <c r="Q1693" s="139" t="s">
        <v>2342</v>
      </c>
      <c r="R1693" s="145" t="s">
        <v>16105</v>
      </c>
      <c r="S1693" s="139">
        <v>8342240</v>
      </c>
      <c r="T1693" s="139" t="s">
        <v>16104</v>
      </c>
      <c r="U1693" s="139" t="s">
        <v>12699</v>
      </c>
      <c r="V1693" s="139">
        <v>1</v>
      </c>
      <c r="W1693" s="139">
        <v>6506958345</v>
      </c>
      <c r="X1693" s="139" t="s">
        <v>16106</v>
      </c>
      <c r="Y1693" s="139"/>
      <c r="Z1693" s="139"/>
      <c r="AA1693" s="139"/>
      <c r="AB1693" s="139"/>
      <c r="AC1693" s="139"/>
      <c r="AD1693" s="139"/>
      <c r="AE1693" s="139"/>
      <c r="AF1693" s="139"/>
      <c r="AG1693" s="139"/>
      <c r="AH1693" s="139" t="s">
        <v>16107</v>
      </c>
      <c r="AI1693" s="139">
        <v>6506958345</v>
      </c>
      <c r="AJ1693" s="139" t="s">
        <v>16108</v>
      </c>
      <c r="AK1693" s="139"/>
      <c r="AL1693" s="139"/>
      <c r="AM1693" s="139" t="s">
        <v>2703</v>
      </c>
      <c r="AN1693" s="139" t="s">
        <v>2369</v>
      </c>
      <c r="AO1693" s="139" t="s">
        <v>2349</v>
      </c>
      <c r="AP1693" s="139">
        <v>94306</v>
      </c>
      <c r="AQ1693" s="139" t="s">
        <v>16109</v>
      </c>
      <c r="AR1693" s="139">
        <v>96860</v>
      </c>
      <c r="AS1693" s="139">
        <v>2025</v>
      </c>
      <c r="AT1693" s="139" t="s">
        <v>7291</v>
      </c>
      <c r="AU1693" s="139" t="s">
        <v>7682</v>
      </c>
      <c r="AV1693" s="139" t="s">
        <v>7222</v>
      </c>
      <c r="AW1693" s="139" t="s">
        <v>7365</v>
      </c>
      <c r="AX1693" s="139" t="s">
        <v>7224</v>
      </c>
      <c r="AY1693" s="139" t="s">
        <v>7716</v>
      </c>
      <c r="AZ1693" s="139" t="s">
        <v>16110</v>
      </c>
      <c r="BA1693" s="139"/>
      <c r="BB1693" s="141">
        <v>45981</v>
      </c>
      <c r="BC1693" s="141">
        <v>46009</v>
      </c>
      <c r="BD1693" s="139" t="s">
        <v>16111</v>
      </c>
      <c r="BE1693" s="145" t="s">
        <v>16114</v>
      </c>
      <c r="BF1693" s="139" t="s">
        <v>2340</v>
      </c>
      <c r="BG1693" s="139" t="s">
        <v>7228</v>
      </c>
      <c r="BH1693" s="139" t="s">
        <v>7229</v>
      </c>
      <c r="BI1693" s="139">
        <v>87.5</v>
      </c>
      <c r="BJ1693" s="139" t="s">
        <v>2350</v>
      </c>
      <c r="BK1693" s="139">
        <v>4</v>
      </c>
      <c r="BL1693" s="139">
        <v>2</v>
      </c>
      <c r="BM1693" s="139" t="s">
        <v>16113</v>
      </c>
      <c r="BN1693" s="139"/>
      <c r="BO1693" s="139">
        <v>87.5</v>
      </c>
      <c r="BP1693" s="139">
        <v>0</v>
      </c>
      <c r="BQ1693" s="139"/>
      <c r="BR1693" s="139"/>
      <c r="BS1693" s="139">
        <v>87.5</v>
      </c>
      <c r="BT1693" s="139"/>
      <c r="BU1693" s="139" t="s">
        <v>2386</v>
      </c>
      <c r="BV1693" s="139"/>
      <c r="BW1693" s="139"/>
      <c r="BX1693" s="139"/>
      <c r="BY1693" s="139"/>
      <c r="BZ1693" s="139"/>
      <c r="CA1693" s="139"/>
      <c r="CB1693" s="139" t="s">
        <v>7231</v>
      </c>
      <c r="CC1693" s="139" t="s">
        <v>7232</v>
      </c>
    </row>
    <row r="1694" spans="1:81">
      <c r="A1694" s="139">
        <v>1693</v>
      </c>
      <c r="B1694" s="139" t="s">
        <v>7210</v>
      </c>
      <c r="C1694" s="145" t="s">
        <v>16115</v>
      </c>
      <c r="D1694" s="139">
        <v>1</v>
      </c>
      <c r="E1694" s="139">
        <v>2</v>
      </c>
      <c r="F1694" s="139">
        <v>995</v>
      </c>
      <c r="G1694" s="139">
        <v>87.25</v>
      </c>
      <c r="H1694" s="139">
        <v>907.75</v>
      </c>
      <c r="I1694" s="139"/>
      <c r="J1694" s="139"/>
      <c r="K1694" s="140">
        <v>46000.4395833333</v>
      </c>
      <c r="L1694" s="140">
        <v>46000.4402777778</v>
      </c>
      <c r="M1694" s="139" t="s">
        <v>2424</v>
      </c>
      <c r="N1694" s="139" t="s">
        <v>16116</v>
      </c>
      <c r="O1694" s="139" t="s">
        <v>2340</v>
      </c>
      <c r="P1694" s="139" t="s">
        <v>16117</v>
      </c>
      <c r="Q1694" s="139" t="s">
        <v>2342</v>
      </c>
      <c r="R1694" s="145" t="s">
        <v>16118</v>
      </c>
      <c r="S1694" s="139">
        <v>8298038</v>
      </c>
      <c r="T1694" s="139" t="s">
        <v>16117</v>
      </c>
      <c r="U1694" s="139" t="s">
        <v>16119</v>
      </c>
      <c r="V1694" s="139">
        <v>1</v>
      </c>
      <c r="W1694" s="139">
        <v>3365010427</v>
      </c>
      <c r="X1694" s="139" t="s">
        <v>16120</v>
      </c>
      <c r="Y1694" s="139" t="s">
        <v>16121</v>
      </c>
      <c r="Z1694" s="139">
        <v>3365010427</v>
      </c>
      <c r="AA1694" s="139" t="s">
        <v>16122</v>
      </c>
      <c r="AB1694" s="139"/>
      <c r="AC1694" s="139"/>
      <c r="AD1694" s="139" t="s">
        <v>2732</v>
      </c>
      <c r="AE1694" s="139" t="s">
        <v>2733</v>
      </c>
      <c r="AF1694" s="139" t="s">
        <v>2349</v>
      </c>
      <c r="AG1694" s="139">
        <v>20854</v>
      </c>
      <c r="AH1694" s="139" t="s">
        <v>16121</v>
      </c>
      <c r="AI1694" s="139">
        <v>3365010427</v>
      </c>
      <c r="AJ1694" s="139" t="s">
        <v>16122</v>
      </c>
      <c r="AK1694" s="139"/>
      <c r="AL1694" s="139"/>
      <c r="AM1694" s="139" t="s">
        <v>2732</v>
      </c>
      <c r="AN1694" s="139" t="s">
        <v>2733</v>
      </c>
      <c r="AO1694" s="139" t="s">
        <v>2349</v>
      </c>
      <c r="AP1694" s="139">
        <v>20854</v>
      </c>
      <c r="AQ1694" s="139" t="s">
        <v>8378</v>
      </c>
      <c r="AR1694" s="139">
        <v>93327</v>
      </c>
      <c r="AS1694" s="139">
        <v>2026</v>
      </c>
      <c r="AT1694" s="139" t="s">
        <v>7220</v>
      </c>
      <c r="AU1694" s="139" t="s">
        <v>7707</v>
      </c>
      <c r="AV1694" s="139" t="s">
        <v>7222</v>
      </c>
      <c r="AW1694" s="139" t="s">
        <v>7223</v>
      </c>
      <c r="AX1694" s="139" t="s">
        <v>7224</v>
      </c>
      <c r="AY1694" s="139" t="s">
        <v>7238</v>
      </c>
      <c r="AZ1694" s="139" t="s">
        <v>16123</v>
      </c>
      <c r="BA1694" s="139"/>
      <c r="BB1694" s="141">
        <v>46030</v>
      </c>
      <c r="BC1694" s="141">
        <v>46163</v>
      </c>
      <c r="BD1694" s="139" t="s">
        <v>8380</v>
      </c>
      <c r="BE1694" s="145" t="s">
        <v>16124</v>
      </c>
      <c r="BF1694" s="139" t="s">
        <v>2340</v>
      </c>
      <c r="BG1694" s="139" t="s">
        <v>172</v>
      </c>
      <c r="BH1694" s="139" t="s">
        <v>7242</v>
      </c>
      <c r="BI1694" s="139">
        <v>50</v>
      </c>
      <c r="BJ1694" s="139" t="s">
        <v>2350</v>
      </c>
      <c r="BK1694" s="139">
        <v>18</v>
      </c>
      <c r="BL1694" s="139">
        <v>18</v>
      </c>
      <c r="BM1694" s="139" t="s">
        <v>7672</v>
      </c>
      <c r="BN1694" s="139"/>
      <c r="BO1694" s="139">
        <v>50</v>
      </c>
      <c r="BP1694" s="139">
        <v>0</v>
      </c>
      <c r="BQ1694" s="139"/>
      <c r="BR1694" s="139"/>
      <c r="BS1694" s="139">
        <v>50</v>
      </c>
      <c r="BT1694" s="139"/>
      <c r="BU1694" s="139" t="s">
        <v>2386</v>
      </c>
      <c r="BV1694" s="139"/>
      <c r="BW1694" s="139"/>
      <c r="BX1694" s="139"/>
      <c r="BY1694" s="139"/>
      <c r="BZ1694" s="139"/>
      <c r="CA1694" s="139"/>
      <c r="CB1694" s="139" t="s">
        <v>7231</v>
      </c>
      <c r="CC1694" s="139"/>
    </row>
    <row r="1695" spans="1:81">
      <c r="A1695" s="139">
        <v>1694</v>
      </c>
      <c r="B1695" s="139" t="s">
        <v>7210</v>
      </c>
      <c r="C1695" s="145" t="s">
        <v>16115</v>
      </c>
      <c r="D1695" s="139">
        <v>1</v>
      </c>
      <c r="E1695" s="139">
        <v>2</v>
      </c>
      <c r="F1695" s="139">
        <v>995</v>
      </c>
      <c r="G1695" s="139">
        <v>87.25</v>
      </c>
      <c r="H1695" s="139">
        <v>907.75</v>
      </c>
      <c r="I1695" s="139"/>
      <c r="J1695" s="139"/>
      <c r="K1695" s="140">
        <v>46000.4395833333</v>
      </c>
      <c r="L1695" s="140">
        <v>46000.4402777778</v>
      </c>
      <c r="M1695" s="139" t="s">
        <v>2424</v>
      </c>
      <c r="N1695" s="139" t="s">
        <v>16116</v>
      </c>
      <c r="O1695" s="139" t="s">
        <v>2340</v>
      </c>
      <c r="P1695" s="139" t="s">
        <v>16117</v>
      </c>
      <c r="Q1695" s="139" t="s">
        <v>2342</v>
      </c>
      <c r="R1695" s="145" t="s">
        <v>16118</v>
      </c>
      <c r="S1695" s="139">
        <v>8298038</v>
      </c>
      <c r="T1695" s="139" t="s">
        <v>16117</v>
      </c>
      <c r="U1695" s="139" t="s">
        <v>16119</v>
      </c>
      <c r="V1695" s="139">
        <v>1</v>
      </c>
      <c r="W1695" s="139">
        <v>3365010427</v>
      </c>
      <c r="X1695" s="139" t="s">
        <v>16120</v>
      </c>
      <c r="Y1695" s="139" t="s">
        <v>16121</v>
      </c>
      <c r="Z1695" s="139">
        <v>3365010427</v>
      </c>
      <c r="AA1695" s="139" t="s">
        <v>16122</v>
      </c>
      <c r="AB1695" s="139"/>
      <c r="AC1695" s="139"/>
      <c r="AD1695" s="139" t="s">
        <v>2732</v>
      </c>
      <c r="AE1695" s="139" t="s">
        <v>2733</v>
      </c>
      <c r="AF1695" s="139" t="s">
        <v>2349</v>
      </c>
      <c r="AG1695" s="139">
        <v>20854</v>
      </c>
      <c r="AH1695" s="139" t="s">
        <v>16121</v>
      </c>
      <c r="AI1695" s="139">
        <v>3365010427</v>
      </c>
      <c r="AJ1695" s="139" t="s">
        <v>16122</v>
      </c>
      <c r="AK1695" s="139"/>
      <c r="AL1695" s="139"/>
      <c r="AM1695" s="139" t="s">
        <v>2732</v>
      </c>
      <c r="AN1695" s="139" t="s">
        <v>2733</v>
      </c>
      <c r="AO1695" s="139" t="s">
        <v>2349</v>
      </c>
      <c r="AP1695" s="139">
        <v>20854</v>
      </c>
      <c r="AQ1695" s="139" t="s">
        <v>8378</v>
      </c>
      <c r="AR1695" s="139">
        <v>93327</v>
      </c>
      <c r="AS1695" s="139">
        <v>2026</v>
      </c>
      <c r="AT1695" s="139" t="s">
        <v>7220</v>
      </c>
      <c r="AU1695" s="139" t="s">
        <v>7707</v>
      </c>
      <c r="AV1695" s="139" t="s">
        <v>7222</v>
      </c>
      <c r="AW1695" s="139" t="s">
        <v>7223</v>
      </c>
      <c r="AX1695" s="139" t="s">
        <v>7224</v>
      </c>
      <c r="AY1695" s="139" t="s">
        <v>7238</v>
      </c>
      <c r="AZ1695" s="139" t="s">
        <v>16123</v>
      </c>
      <c r="BA1695" s="139"/>
      <c r="BB1695" s="141">
        <v>46030</v>
      </c>
      <c r="BC1695" s="141">
        <v>46163</v>
      </c>
      <c r="BD1695" s="139" t="s">
        <v>8380</v>
      </c>
      <c r="BE1695" s="145" t="s">
        <v>16125</v>
      </c>
      <c r="BF1695" s="139" t="s">
        <v>2340</v>
      </c>
      <c r="BG1695" s="139" t="s">
        <v>7228</v>
      </c>
      <c r="BH1695" s="139" t="s">
        <v>7229</v>
      </c>
      <c r="BI1695" s="139">
        <v>945</v>
      </c>
      <c r="BJ1695" s="139" t="s">
        <v>2350</v>
      </c>
      <c r="BK1695" s="139">
        <v>18</v>
      </c>
      <c r="BL1695" s="139">
        <v>18</v>
      </c>
      <c r="BM1695" s="139" t="s">
        <v>7672</v>
      </c>
      <c r="BN1695" s="139"/>
      <c r="BO1695" s="139">
        <v>945</v>
      </c>
      <c r="BP1695" s="139">
        <v>87.25</v>
      </c>
      <c r="BQ1695" s="139"/>
      <c r="BR1695" s="139"/>
      <c r="BS1695" s="139">
        <v>857.75</v>
      </c>
      <c r="BT1695" s="139"/>
      <c r="BU1695" s="139" t="s">
        <v>2386</v>
      </c>
      <c r="BV1695" s="139"/>
      <c r="BW1695" s="139"/>
      <c r="BX1695" s="139"/>
      <c r="BY1695" s="139"/>
      <c r="BZ1695" s="139"/>
      <c r="CA1695" s="139"/>
      <c r="CB1695" s="139" t="s">
        <v>7231</v>
      </c>
      <c r="CC1695" s="139"/>
    </row>
    <row r="1696" spans="1:81">
      <c r="A1696" s="139">
        <v>1695</v>
      </c>
      <c r="B1696" s="139" t="s">
        <v>7210</v>
      </c>
      <c r="C1696" s="145" t="s">
        <v>16126</v>
      </c>
      <c r="D1696" s="139">
        <v>1</v>
      </c>
      <c r="E1696" s="139">
        <v>2</v>
      </c>
      <c r="F1696" s="139">
        <v>35</v>
      </c>
      <c r="G1696" s="139">
        <v>0</v>
      </c>
      <c r="H1696" s="139">
        <v>35</v>
      </c>
      <c r="I1696" s="139"/>
      <c r="J1696" s="139"/>
      <c r="K1696" s="140">
        <v>46000.4333333333</v>
      </c>
      <c r="L1696" s="140">
        <v>46000.4333333333</v>
      </c>
      <c r="M1696" s="139" t="s">
        <v>2424</v>
      </c>
      <c r="N1696" s="139" t="s">
        <v>16127</v>
      </c>
      <c r="O1696" s="139" t="s">
        <v>2340</v>
      </c>
      <c r="P1696" s="139" t="s">
        <v>16128</v>
      </c>
      <c r="Q1696" s="139" t="s">
        <v>2342</v>
      </c>
      <c r="R1696" s="145" t="s">
        <v>16129</v>
      </c>
      <c r="S1696" s="139">
        <v>8220479</v>
      </c>
      <c r="T1696" s="139" t="s">
        <v>16128</v>
      </c>
      <c r="U1696" s="139" t="s">
        <v>2571</v>
      </c>
      <c r="V1696" s="139">
        <v>1</v>
      </c>
      <c r="W1696" s="139">
        <v>2672054188</v>
      </c>
      <c r="X1696" s="139" t="s">
        <v>16130</v>
      </c>
      <c r="Y1696" s="139"/>
      <c r="Z1696" s="139"/>
      <c r="AA1696" s="139"/>
      <c r="AB1696" s="139"/>
      <c r="AC1696" s="139"/>
      <c r="AD1696" s="139"/>
      <c r="AE1696" s="139"/>
      <c r="AF1696" s="139"/>
      <c r="AG1696" s="139"/>
      <c r="AH1696" s="139" t="s">
        <v>16131</v>
      </c>
      <c r="AI1696" s="139">
        <v>2672054188</v>
      </c>
      <c r="AJ1696" s="139" t="s">
        <v>16132</v>
      </c>
      <c r="AK1696" s="139"/>
      <c r="AL1696" s="139"/>
      <c r="AM1696" s="139" t="s">
        <v>16133</v>
      </c>
      <c r="AN1696" s="139" t="s">
        <v>2359</v>
      </c>
      <c r="AO1696" s="139" t="s">
        <v>2349</v>
      </c>
      <c r="AP1696" s="139">
        <v>19064</v>
      </c>
      <c r="AQ1696" s="139" t="s">
        <v>16134</v>
      </c>
      <c r="AR1696" s="139">
        <v>89793</v>
      </c>
      <c r="AS1696" s="139">
        <v>2025</v>
      </c>
      <c r="AT1696" s="139" t="s">
        <v>7291</v>
      </c>
      <c r="AU1696" s="139" t="s">
        <v>7292</v>
      </c>
      <c r="AV1696" s="139" t="s">
        <v>7222</v>
      </c>
      <c r="AW1696" s="139" t="s">
        <v>7413</v>
      </c>
      <c r="AX1696" s="139" t="s">
        <v>7224</v>
      </c>
      <c r="AY1696" s="139" t="s">
        <v>9442</v>
      </c>
      <c r="AZ1696" s="139" t="s">
        <v>14796</v>
      </c>
      <c r="BA1696" s="139"/>
      <c r="BB1696" s="141">
        <v>46000</v>
      </c>
      <c r="BC1696" s="141">
        <v>46000</v>
      </c>
      <c r="BD1696" s="139" t="s">
        <v>13232</v>
      </c>
      <c r="BE1696" s="145" t="s">
        <v>16135</v>
      </c>
      <c r="BF1696" s="139" t="s">
        <v>2340</v>
      </c>
      <c r="BG1696" s="139" t="s">
        <v>150</v>
      </c>
      <c r="BH1696" s="139" t="s">
        <v>150</v>
      </c>
      <c r="BI1696" s="139">
        <v>35</v>
      </c>
      <c r="BJ1696" s="139" t="s">
        <v>2350</v>
      </c>
      <c r="BK1696" s="139">
        <v>1</v>
      </c>
      <c r="BL1696" s="139">
        <v>1</v>
      </c>
      <c r="BM1696" s="139" t="s">
        <v>16136</v>
      </c>
      <c r="BN1696" s="139"/>
      <c r="BO1696" s="139">
        <v>35</v>
      </c>
      <c r="BP1696" s="139">
        <v>0</v>
      </c>
      <c r="BQ1696" s="139"/>
      <c r="BR1696" s="139"/>
      <c r="BS1696" s="139">
        <v>35</v>
      </c>
      <c r="BT1696" s="139"/>
      <c r="BU1696" s="139" t="s">
        <v>2538</v>
      </c>
      <c r="BV1696" s="139"/>
      <c r="BW1696" s="139"/>
      <c r="BX1696" s="139"/>
      <c r="BY1696" s="139"/>
      <c r="BZ1696" s="139"/>
      <c r="CA1696" s="139"/>
      <c r="CB1696" s="139" t="s">
        <v>7231</v>
      </c>
      <c r="CC1696" s="139" t="s">
        <v>7232</v>
      </c>
    </row>
    <row r="1697" spans="1:81">
      <c r="A1697" s="139">
        <v>1696</v>
      </c>
      <c r="B1697" s="139" t="s">
        <v>7210</v>
      </c>
      <c r="C1697" s="145" t="s">
        <v>16126</v>
      </c>
      <c r="D1697" s="139">
        <v>1</v>
      </c>
      <c r="E1697" s="139">
        <v>2</v>
      </c>
      <c r="F1697" s="139">
        <v>35</v>
      </c>
      <c r="G1697" s="139">
        <v>0</v>
      </c>
      <c r="H1697" s="139">
        <v>35</v>
      </c>
      <c r="I1697" s="139"/>
      <c r="J1697" s="139"/>
      <c r="K1697" s="140">
        <v>46000.4333333333</v>
      </c>
      <c r="L1697" s="140">
        <v>46000.4333333333</v>
      </c>
      <c r="M1697" s="139" t="s">
        <v>2424</v>
      </c>
      <c r="N1697" s="139" t="s">
        <v>16127</v>
      </c>
      <c r="O1697" s="139" t="s">
        <v>2340</v>
      </c>
      <c r="P1697" s="139" t="s">
        <v>16128</v>
      </c>
      <c r="Q1697" s="139" t="s">
        <v>2342</v>
      </c>
      <c r="R1697" s="145" t="s">
        <v>16129</v>
      </c>
      <c r="S1697" s="139">
        <v>8220479</v>
      </c>
      <c r="T1697" s="139" t="s">
        <v>16128</v>
      </c>
      <c r="U1697" s="139" t="s">
        <v>2571</v>
      </c>
      <c r="V1697" s="139">
        <v>1</v>
      </c>
      <c r="W1697" s="139">
        <v>2672054188</v>
      </c>
      <c r="X1697" s="139" t="s">
        <v>16130</v>
      </c>
      <c r="Y1697" s="139"/>
      <c r="Z1697" s="139"/>
      <c r="AA1697" s="139"/>
      <c r="AB1697" s="139"/>
      <c r="AC1697" s="139"/>
      <c r="AD1697" s="139"/>
      <c r="AE1697" s="139"/>
      <c r="AF1697" s="139"/>
      <c r="AG1697" s="139"/>
      <c r="AH1697" s="139" t="s">
        <v>16131</v>
      </c>
      <c r="AI1697" s="139">
        <v>2672054188</v>
      </c>
      <c r="AJ1697" s="139" t="s">
        <v>16132</v>
      </c>
      <c r="AK1697" s="139"/>
      <c r="AL1697" s="139"/>
      <c r="AM1697" s="139" t="s">
        <v>16133</v>
      </c>
      <c r="AN1697" s="139" t="s">
        <v>2359</v>
      </c>
      <c r="AO1697" s="139" t="s">
        <v>2349</v>
      </c>
      <c r="AP1697" s="139">
        <v>19064</v>
      </c>
      <c r="AQ1697" s="139" t="s">
        <v>16134</v>
      </c>
      <c r="AR1697" s="139">
        <v>89793</v>
      </c>
      <c r="AS1697" s="139">
        <v>2025</v>
      </c>
      <c r="AT1697" s="139" t="s">
        <v>7291</v>
      </c>
      <c r="AU1697" s="139" t="s">
        <v>7292</v>
      </c>
      <c r="AV1697" s="139" t="s">
        <v>7222</v>
      </c>
      <c r="AW1697" s="139" t="s">
        <v>7413</v>
      </c>
      <c r="AX1697" s="139" t="s">
        <v>7224</v>
      </c>
      <c r="AY1697" s="139" t="s">
        <v>9442</v>
      </c>
      <c r="AZ1697" s="139" t="s">
        <v>14796</v>
      </c>
      <c r="BA1697" s="139"/>
      <c r="BB1697" s="141">
        <v>46000</v>
      </c>
      <c r="BC1697" s="141">
        <v>46000</v>
      </c>
      <c r="BD1697" s="139" t="s">
        <v>13232</v>
      </c>
      <c r="BE1697" s="145" t="s">
        <v>16137</v>
      </c>
      <c r="BF1697" s="139" t="s">
        <v>2340</v>
      </c>
      <c r="BG1697" s="139" t="s">
        <v>7228</v>
      </c>
      <c r="BH1697" s="139" t="s">
        <v>7229</v>
      </c>
      <c r="BI1697" s="139">
        <v>10</v>
      </c>
      <c r="BJ1697" s="139" t="s">
        <v>2350</v>
      </c>
      <c r="BK1697" s="139">
        <v>1</v>
      </c>
      <c r="BL1697" s="139">
        <v>1</v>
      </c>
      <c r="BM1697" s="139" t="s">
        <v>16136</v>
      </c>
      <c r="BN1697" s="139"/>
      <c r="BO1697" s="139">
        <v>0</v>
      </c>
      <c r="BP1697" s="139">
        <v>0</v>
      </c>
      <c r="BQ1697" s="139"/>
      <c r="BR1697" s="139"/>
      <c r="BS1697" s="139">
        <v>0</v>
      </c>
      <c r="BT1697" s="139"/>
      <c r="BU1697" s="139" t="s">
        <v>2538</v>
      </c>
      <c r="BV1697" s="139"/>
      <c r="BW1697" s="139"/>
      <c r="BX1697" s="139"/>
      <c r="BY1697" s="139"/>
      <c r="BZ1697" s="139"/>
      <c r="CA1697" s="139"/>
      <c r="CB1697" s="139" t="s">
        <v>7231</v>
      </c>
      <c r="CC1697" s="139" t="s">
        <v>7232</v>
      </c>
    </row>
    <row r="1698" spans="1:81">
      <c r="A1698" s="139">
        <v>1697</v>
      </c>
      <c r="B1698" s="139" t="s">
        <v>7210</v>
      </c>
      <c r="C1698" s="145" t="s">
        <v>16138</v>
      </c>
      <c r="D1698" s="139">
        <v>1</v>
      </c>
      <c r="E1698" s="139">
        <v>1</v>
      </c>
      <c r="F1698" s="139">
        <v>480</v>
      </c>
      <c r="G1698" s="139">
        <v>50</v>
      </c>
      <c r="H1698" s="139">
        <v>430</v>
      </c>
      <c r="I1698" s="139"/>
      <c r="J1698" s="139"/>
      <c r="K1698" s="140">
        <v>46000.4201388889</v>
      </c>
      <c r="L1698" s="140">
        <v>46000.4201388889</v>
      </c>
      <c r="M1698" s="139" t="s">
        <v>2406</v>
      </c>
      <c r="N1698" s="139" t="s">
        <v>16139</v>
      </c>
      <c r="O1698" s="139" t="s">
        <v>2340</v>
      </c>
      <c r="P1698" s="139" t="s">
        <v>12596</v>
      </c>
      <c r="Q1698" s="139" t="s">
        <v>2342</v>
      </c>
      <c r="R1698" s="145" t="s">
        <v>12597</v>
      </c>
      <c r="S1698" s="139">
        <v>7909232</v>
      </c>
      <c r="T1698" s="139" t="s">
        <v>12596</v>
      </c>
      <c r="U1698" s="139" t="s">
        <v>12598</v>
      </c>
      <c r="V1698" s="139">
        <v>1</v>
      </c>
      <c r="W1698" s="139">
        <v>5302205704</v>
      </c>
      <c r="X1698" s="139" t="s">
        <v>12599</v>
      </c>
      <c r="Y1698" s="139"/>
      <c r="Z1698" s="139"/>
      <c r="AA1698" s="139"/>
      <c r="AB1698" s="139"/>
      <c r="AC1698" s="139"/>
      <c r="AD1698" s="139"/>
      <c r="AE1698" s="139"/>
      <c r="AF1698" s="139"/>
      <c r="AG1698" s="139"/>
      <c r="AH1698" s="139" t="s">
        <v>16140</v>
      </c>
      <c r="AI1698" s="139">
        <v>5302205704</v>
      </c>
      <c r="AJ1698" s="139" t="s">
        <v>16141</v>
      </c>
      <c r="AK1698" s="139"/>
      <c r="AL1698" s="139"/>
      <c r="AM1698" s="139" t="s">
        <v>11501</v>
      </c>
      <c r="AN1698" s="139" t="s">
        <v>8708</v>
      </c>
      <c r="AO1698" s="139" t="s">
        <v>2349</v>
      </c>
      <c r="AP1698" s="139">
        <v>95051</v>
      </c>
      <c r="AQ1698" s="139" t="s">
        <v>9867</v>
      </c>
      <c r="AR1698" s="139">
        <v>97477</v>
      </c>
      <c r="AS1698" s="139">
        <v>2025</v>
      </c>
      <c r="AT1698" s="139" t="s">
        <v>7291</v>
      </c>
      <c r="AU1698" s="139" t="s">
        <v>7379</v>
      </c>
      <c r="AV1698" s="139" t="s">
        <v>7222</v>
      </c>
      <c r="AW1698" s="139" t="s">
        <v>7293</v>
      </c>
      <c r="AX1698" s="139" t="s">
        <v>7224</v>
      </c>
      <c r="AY1698" s="139" t="s">
        <v>7716</v>
      </c>
      <c r="AZ1698" s="139" t="s">
        <v>8968</v>
      </c>
      <c r="BA1698" s="139" t="s">
        <v>7381</v>
      </c>
      <c r="BB1698" s="141">
        <v>46004</v>
      </c>
      <c r="BC1698" s="141">
        <v>46053</v>
      </c>
      <c r="BD1698" s="139" t="s">
        <v>8586</v>
      </c>
      <c r="BE1698" s="145" t="s">
        <v>16138</v>
      </c>
      <c r="BF1698" s="139" t="s">
        <v>2340</v>
      </c>
      <c r="BG1698" s="139" t="s">
        <v>7228</v>
      </c>
      <c r="BH1698" s="139" t="s">
        <v>7229</v>
      </c>
      <c r="BI1698" s="139">
        <v>480</v>
      </c>
      <c r="BJ1698" s="139" t="s">
        <v>2350</v>
      </c>
      <c r="BK1698" s="139">
        <v>6</v>
      </c>
      <c r="BL1698" s="139">
        <v>6</v>
      </c>
      <c r="BM1698" s="139" t="s">
        <v>14284</v>
      </c>
      <c r="BN1698" s="139"/>
      <c r="BO1698" s="139">
        <v>480</v>
      </c>
      <c r="BP1698" s="139">
        <v>50</v>
      </c>
      <c r="BQ1698" s="139"/>
      <c r="BR1698" s="139"/>
      <c r="BS1698" s="139">
        <v>430</v>
      </c>
      <c r="BT1698" s="139"/>
      <c r="BU1698" s="139" t="s">
        <v>2538</v>
      </c>
      <c r="BV1698" s="139"/>
      <c r="BW1698" s="139"/>
      <c r="BX1698" s="139"/>
      <c r="BY1698" s="139"/>
      <c r="BZ1698" s="139"/>
      <c r="CA1698" s="139"/>
      <c r="CB1698" s="139" t="s">
        <v>7231</v>
      </c>
      <c r="CC1698" s="139" t="s">
        <v>7232</v>
      </c>
    </row>
    <row r="1699" spans="1:81">
      <c r="A1699" s="139">
        <v>1698</v>
      </c>
      <c r="B1699" s="139" t="s">
        <v>7688</v>
      </c>
      <c r="C1699" s="145" t="s">
        <v>16142</v>
      </c>
      <c r="D1699" s="139">
        <v>1</v>
      </c>
      <c r="E1699" s="139">
        <v>1</v>
      </c>
      <c r="F1699" s="139">
        <v>315</v>
      </c>
      <c r="G1699" s="139">
        <v>0</v>
      </c>
      <c r="H1699" s="139">
        <v>315</v>
      </c>
      <c r="I1699" s="139"/>
      <c r="J1699" s="139"/>
      <c r="K1699" s="140">
        <v>46000.40625</v>
      </c>
      <c r="L1699" s="140">
        <v>46000.4069444444</v>
      </c>
      <c r="M1699" s="139" t="s">
        <v>2424</v>
      </c>
      <c r="N1699" s="139" t="s">
        <v>16143</v>
      </c>
      <c r="O1699" s="139" t="s">
        <v>2340</v>
      </c>
      <c r="P1699" s="139" t="s">
        <v>16144</v>
      </c>
      <c r="Q1699" s="139" t="s">
        <v>2342</v>
      </c>
      <c r="R1699" s="145" t="s">
        <v>16145</v>
      </c>
      <c r="S1699" s="139">
        <v>8273620</v>
      </c>
      <c r="T1699" s="139" t="s">
        <v>16144</v>
      </c>
      <c r="U1699" s="139" t="s">
        <v>16146</v>
      </c>
      <c r="V1699" s="139">
        <v>41</v>
      </c>
      <c r="W1699" s="145" t="s">
        <v>16147</v>
      </c>
      <c r="X1699" s="139" t="s">
        <v>16148</v>
      </c>
      <c r="Y1699" s="139" t="s">
        <v>16149</v>
      </c>
      <c r="Z1699" s="145" t="s">
        <v>16147</v>
      </c>
      <c r="AA1699" s="139" t="s">
        <v>16150</v>
      </c>
      <c r="AB1699" s="139"/>
      <c r="AC1699" s="139"/>
      <c r="AD1699" s="139" t="s">
        <v>16151</v>
      </c>
      <c r="AE1699" s="139"/>
      <c r="AF1699" s="139" t="s">
        <v>16152</v>
      </c>
      <c r="AG1699" s="139">
        <v>4410</v>
      </c>
      <c r="AH1699" s="139" t="s">
        <v>16149</v>
      </c>
      <c r="AI1699" s="145" t="s">
        <v>16147</v>
      </c>
      <c r="AJ1699" s="139" t="s">
        <v>16150</v>
      </c>
      <c r="AK1699" s="139"/>
      <c r="AL1699" s="139"/>
      <c r="AM1699" s="139" t="s">
        <v>16151</v>
      </c>
      <c r="AN1699" s="139"/>
      <c r="AO1699" s="139" t="s">
        <v>16152</v>
      </c>
      <c r="AP1699" s="139">
        <v>4410</v>
      </c>
      <c r="AQ1699" s="139" t="s">
        <v>7329</v>
      </c>
      <c r="AR1699" s="139">
        <v>93489</v>
      </c>
      <c r="AS1699" s="139">
        <v>2026</v>
      </c>
      <c r="AT1699" s="139" t="s">
        <v>7220</v>
      </c>
      <c r="AU1699" s="139" t="s">
        <v>7221</v>
      </c>
      <c r="AV1699" s="139" t="s">
        <v>7222</v>
      </c>
      <c r="AW1699" s="139" t="s">
        <v>7330</v>
      </c>
      <c r="AX1699" s="139" t="s">
        <v>7224</v>
      </c>
      <c r="AY1699" s="139" t="s">
        <v>7238</v>
      </c>
      <c r="AZ1699" s="139" t="s">
        <v>11976</v>
      </c>
      <c r="BA1699" s="139"/>
      <c r="BB1699" s="141">
        <v>46032</v>
      </c>
      <c r="BC1699" s="141">
        <v>46165</v>
      </c>
      <c r="BD1699" s="139" t="s">
        <v>8586</v>
      </c>
      <c r="BE1699" s="145" t="s">
        <v>16142</v>
      </c>
      <c r="BF1699" s="139" t="s">
        <v>2340</v>
      </c>
      <c r="BG1699" s="139" t="s">
        <v>7228</v>
      </c>
      <c r="BH1699" s="139" t="s">
        <v>7229</v>
      </c>
      <c r="BI1699" s="139">
        <v>315</v>
      </c>
      <c r="BJ1699" s="139" t="s">
        <v>2350</v>
      </c>
      <c r="BK1699" s="139">
        <v>18</v>
      </c>
      <c r="BL1699" s="139">
        <v>18</v>
      </c>
      <c r="BM1699" s="139" t="s">
        <v>7260</v>
      </c>
      <c r="BN1699" s="139"/>
      <c r="BO1699" s="139">
        <v>315</v>
      </c>
      <c r="BP1699" s="139">
        <v>0</v>
      </c>
      <c r="BQ1699" s="139"/>
      <c r="BR1699" s="139"/>
      <c r="BS1699" s="139">
        <v>315</v>
      </c>
      <c r="BT1699" s="139"/>
      <c r="BU1699" s="139" t="s">
        <v>2360</v>
      </c>
      <c r="BV1699" s="139"/>
      <c r="BW1699" s="139"/>
      <c r="BX1699" s="139"/>
      <c r="BY1699" s="139"/>
      <c r="BZ1699" s="139"/>
      <c r="CA1699" s="139"/>
      <c r="CB1699" s="139" t="s">
        <v>7231</v>
      </c>
      <c r="CC1699" s="139" t="s">
        <v>7232</v>
      </c>
    </row>
    <row r="1700" spans="1:81">
      <c r="A1700" s="139">
        <v>1699</v>
      </c>
      <c r="B1700" s="139" t="s">
        <v>7210</v>
      </c>
      <c r="C1700" s="145" t="s">
        <v>16153</v>
      </c>
      <c r="D1700" s="139">
        <v>1</v>
      </c>
      <c r="E1700" s="139">
        <v>2</v>
      </c>
      <c r="F1700" s="139">
        <v>1100</v>
      </c>
      <c r="G1700" s="139">
        <v>102.5</v>
      </c>
      <c r="H1700" s="139">
        <v>997.5</v>
      </c>
      <c r="I1700" s="139"/>
      <c r="J1700" s="139"/>
      <c r="K1700" s="140">
        <v>46000.4048611111</v>
      </c>
      <c r="L1700" s="140">
        <v>46000.4048611111</v>
      </c>
      <c r="M1700" s="139" t="s">
        <v>2726</v>
      </c>
      <c r="N1700" s="139" t="s">
        <v>16154</v>
      </c>
      <c r="O1700" s="139" t="s">
        <v>2340</v>
      </c>
      <c r="P1700" s="139" t="s">
        <v>16155</v>
      </c>
      <c r="Q1700" s="139" t="s">
        <v>2342</v>
      </c>
      <c r="R1700" s="145" t="s">
        <v>16156</v>
      </c>
      <c r="S1700" s="139">
        <v>7985668</v>
      </c>
      <c r="T1700" s="139" t="s">
        <v>16155</v>
      </c>
      <c r="U1700" s="139" t="s">
        <v>16157</v>
      </c>
      <c r="V1700" s="139">
        <v>1</v>
      </c>
      <c r="W1700" s="139">
        <v>4253014321</v>
      </c>
      <c r="X1700" s="139" t="s">
        <v>16158</v>
      </c>
      <c r="Y1700" s="139" t="s">
        <v>16159</v>
      </c>
      <c r="Z1700" s="139">
        <v>4253014321</v>
      </c>
      <c r="AA1700" s="139" t="s">
        <v>16160</v>
      </c>
      <c r="AB1700" s="139"/>
      <c r="AC1700" s="139"/>
      <c r="AD1700" s="139" t="s">
        <v>2347</v>
      </c>
      <c r="AE1700" s="139" t="s">
        <v>2348</v>
      </c>
      <c r="AF1700" s="139" t="s">
        <v>2349</v>
      </c>
      <c r="AG1700" s="139">
        <v>98006</v>
      </c>
      <c r="AH1700" s="139" t="s">
        <v>16159</v>
      </c>
      <c r="AI1700" s="139">
        <v>4253014321</v>
      </c>
      <c r="AJ1700" s="139" t="s">
        <v>16160</v>
      </c>
      <c r="AK1700" s="139"/>
      <c r="AL1700" s="139"/>
      <c r="AM1700" s="139" t="s">
        <v>2347</v>
      </c>
      <c r="AN1700" s="139" t="s">
        <v>2348</v>
      </c>
      <c r="AO1700" s="139" t="s">
        <v>2349</v>
      </c>
      <c r="AP1700" s="139">
        <v>98006</v>
      </c>
      <c r="AQ1700" s="139" t="s">
        <v>10622</v>
      </c>
      <c r="AR1700" s="139">
        <v>93620</v>
      </c>
      <c r="AS1700" s="139">
        <v>2026</v>
      </c>
      <c r="AT1700" s="139" t="s">
        <v>7220</v>
      </c>
      <c r="AU1700" s="139" t="s">
        <v>7544</v>
      </c>
      <c r="AV1700" s="139" t="s">
        <v>7222</v>
      </c>
      <c r="AW1700" s="139" t="s">
        <v>7545</v>
      </c>
      <c r="AX1700" s="139" t="s">
        <v>7224</v>
      </c>
      <c r="AY1700" s="139" t="s">
        <v>7238</v>
      </c>
      <c r="AZ1700" s="139" t="s">
        <v>11882</v>
      </c>
      <c r="BA1700" s="139"/>
      <c r="BB1700" s="141">
        <v>46032</v>
      </c>
      <c r="BC1700" s="141">
        <v>46144</v>
      </c>
      <c r="BD1700" s="139" t="s">
        <v>11883</v>
      </c>
      <c r="BE1700" s="145" t="s">
        <v>16161</v>
      </c>
      <c r="BF1700" s="139" t="s">
        <v>2340</v>
      </c>
      <c r="BG1700" s="139" t="s">
        <v>172</v>
      </c>
      <c r="BH1700" s="139" t="s">
        <v>7242</v>
      </c>
      <c r="BI1700" s="139">
        <v>50</v>
      </c>
      <c r="BJ1700" s="139" t="s">
        <v>2350</v>
      </c>
      <c r="BK1700" s="139">
        <v>15</v>
      </c>
      <c r="BL1700" s="139">
        <v>15</v>
      </c>
      <c r="BM1700" s="139" t="s">
        <v>7260</v>
      </c>
      <c r="BN1700" s="139"/>
      <c r="BO1700" s="139">
        <v>50</v>
      </c>
      <c r="BP1700" s="139">
        <v>0</v>
      </c>
      <c r="BQ1700" s="139"/>
      <c r="BR1700" s="139"/>
      <c r="BS1700" s="139">
        <v>50</v>
      </c>
      <c r="BT1700" s="139"/>
      <c r="BU1700" s="139" t="s">
        <v>2360</v>
      </c>
      <c r="BV1700" s="139"/>
      <c r="BW1700" s="139"/>
      <c r="BX1700" s="139"/>
      <c r="BY1700" s="139"/>
      <c r="BZ1700" s="139"/>
      <c r="CA1700" s="139"/>
      <c r="CB1700" s="139" t="s">
        <v>7231</v>
      </c>
      <c r="CC1700" s="139" t="s">
        <v>7244</v>
      </c>
    </row>
    <row r="1701" spans="1:81">
      <c r="A1701" s="139">
        <v>1700</v>
      </c>
      <c r="B1701" s="139" t="s">
        <v>7210</v>
      </c>
      <c r="C1701" s="145" t="s">
        <v>16153</v>
      </c>
      <c r="D1701" s="139">
        <v>1</v>
      </c>
      <c r="E1701" s="139">
        <v>2</v>
      </c>
      <c r="F1701" s="139">
        <v>1100</v>
      </c>
      <c r="G1701" s="139">
        <v>102.5</v>
      </c>
      <c r="H1701" s="139">
        <v>997.5</v>
      </c>
      <c r="I1701" s="139"/>
      <c r="J1701" s="139"/>
      <c r="K1701" s="140">
        <v>46000.4048611111</v>
      </c>
      <c r="L1701" s="140">
        <v>46000.4048611111</v>
      </c>
      <c r="M1701" s="139" t="s">
        <v>2726</v>
      </c>
      <c r="N1701" s="139" t="s">
        <v>16154</v>
      </c>
      <c r="O1701" s="139" t="s">
        <v>2340</v>
      </c>
      <c r="P1701" s="139" t="s">
        <v>16155</v>
      </c>
      <c r="Q1701" s="139" t="s">
        <v>2342</v>
      </c>
      <c r="R1701" s="145" t="s">
        <v>16156</v>
      </c>
      <c r="S1701" s="139">
        <v>7985668</v>
      </c>
      <c r="T1701" s="139" t="s">
        <v>16155</v>
      </c>
      <c r="U1701" s="139" t="s">
        <v>16157</v>
      </c>
      <c r="V1701" s="139">
        <v>1</v>
      </c>
      <c r="W1701" s="139">
        <v>4253014321</v>
      </c>
      <c r="X1701" s="139" t="s">
        <v>16158</v>
      </c>
      <c r="Y1701" s="139" t="s">
        <v>16159</v>
      </c>
      <c r="Z1701" s="139">
        <v>4253014321</v>
      </c>
      <c r="AA1701" s="139" t="s">
        <v>16160</v>
      </c>
      <c r="AB1701" s="139"/>
      <c r="AC1701" s="139"/>
      <c r="AD1701" s="139" t="s">
        <v>2347</v>
      </c>
      <c r="AE1701" s="139" t="s">
        <v>2348</v>
      </c>
      <c r="AF1701" s="139" t="s">
        <v>2349</v>
      </c>
      <c r="AG1701" s="139">
        <v>98006</v>
      </c>
      <c r="AH1701" s="139" t="s">
        <v>16159</v>
      </c>
      <c r="AI1701" s="139">
        <v>4253014321</v>
      </c>
      <c r="AJ1701" s="139" t="s">
        <v>16160</v>
      </c>
      <c r="AK1701" s="139"/>
      <c r="AL1701" s="139"/>
      <c r="AM1701" s="139" t="s">
        <v>2347</v>
      </c>
      <c r="AN1701" s="139" t="s">
        <v>2348</v>
      </c>
      <c r="AO1701" s="139" t="s">
        <v>2349</v>
      </c>
      <c r="AP1701" s="139">
        <v>98006</v>
      </c>
      <c r="AQ1701" s="139" t="s">
        <v>10622</v>
      </c>
      <c r="AR1701" s="139">
        <v>93620</v>
      </c>
      <c r="AS1701" s="139">
        <v>2026</v>
      </c>
      <c r="AT1701" s="139" t="s">
        <v>7220</v>
      </c>
      <c r="AU1701" s="139" t="s">
        <v>7544</v>
      </c>
      <c r="AV1701" s="139" t="s">
        <v>7222</v>
      </c>
      <c r="AW1701" s="139" t="s">
        <v>7545</v>
      </c>
      <c r="AX1701" s="139" t="s">
        <v>7224</v>
      </c>
      <c r="AY1701" s="139" t="s">
        <v>7238</v>
      </c>
      <c r="AZ1701" s="139" t="s">
        <v>11882</v>
      </c>
      <c r="BA1701" s="139"/>
      <c r="BB1701" s="141">
        <v>46032</v>
      </c>
      <c r="BC1701" s="141">
        <v>46144</v>
      </c>
      <c r="BD1701" s="139" t="s">
        <v>11883</v>
      </c>
      <c r="BE1701" s="145" t="s">
        <v>16162</v>
      </c>
      <c r="BF1701" s="139" t="s">
        <v>2340</v>
      </c>
      <c r="BG1701" s="139" t="s">
        <v>7228</v>
      </c>
      <c r="BH1701" s="139" t="s">
        <v>7229</v>
      </c>
      <c r="BI1701" s="139">
        <v>1050</v>
      </c>
      <c r="BJ1701" s="139" t="s">
        <v>2350</v>
      </c>
      <c r="BK1701" s="139">
        <v>15</v>
      </c>
      <c r="BL1701" s="139">
        <v>15</v>
      </c>
      <c r="BM1701" s="139" t="s">
        <v>7260</v>
      </c>
      <c r="BN1701" s="139"/>
      <c r="BO1701" s="139">
        <v>1050</v>
      </c>
      <c r="BP1701" s="139">
        <v>102.5</v>
      </c>
      <c r="BQ1701" s="139"/>
      <c r="BR1701" s="139"/>
      <c r="BS1701" s="139">
        <v>947.5</v>
      </c>
      <c r="BT1701" s="139"/>
      <c r="BU1701" s="139" t="s">
        <v>2360</v>
      </c>
      <c r="BV1701" s="139"/>
      <c r="BW1701" s="139"/>
      <c r="BX1701" s="139"/>
      <c r="BY1701" s="139"/>
      <c r="BZ1701" s="139"/>
      <c r="CA1701" s="139"/>
      <c r="CB1701" s="139" t="s">
        <v>7231</v>
      </c>
      <c r="CC1701" s="139" t="s">
        <v>7244</v>
      </c>
    </row>
    <row r="1702" spans="1:81">
      <c r="A1702" s="139">
        <v>1701</v>
      </c>
      <c r="B1702" s="139" t="s">
        <v>7210</v>
      </c>
      <c r="C1702" s="145" t="s">
        <v>16163</v>
      </c>
      <c r="D1702" s="139">
        <v>1</v>
      </c>
      <c r="E1702" s="139">
        <v>1</v>
      </c>
      <c r="F1702" s="139">
        <v>10</v>
      </c>
      <c r="G1702" s="139">
        <v>0</v>
      </c>
      <c r="H1702" s="139">
        <v>10</v>
      </c>
      <c r="I1702" s="139"/>
      <c r="J1702" s="139"/>
      <c r="K1702" s="140">
        <v>46000.3756944444</v>
      </c>
      <c r="L1702" s="140">
        <v>46000.3777777778</v>
      </c>
      <c r="M1702" s="139" t="s">
        <v>2338</v>
      </c>
      <c r="N1702" s="139" t="s">
        <v>16164</v>
      </c>
      <c r="O1702" s="139" t="s">
        <v>2340</v>
      </c>
      <c r="P1702" s="139" t="s">
        <v>16165</v>
      </c>
      <c r="Q1702" s="139" t="s">
        <v>2342</v>
      </c>
      <c r="R1702" s="145" t="s">
        <v>16166</v>
      </c>
      <c r="S1702" s="139">
        <v>8012114</v>
      </c>
      <c r="T1702" s="139" t="s">
        <v>16165</v>
      </c>
      <c r="U1702" s="139" t="s">
        <v>16167</v>
      </c>
      <c r="V1702" s="139">
        <v>1</v>
      </c>
      <c r="W1702" s="139">
        <v>4158009962</v>
      </c>
      <c r="X1702" s="139" t="s">
        <v>16168</v>
      </c>
      <c r="Y1702" s="139"/>
      <c r="Z1702" s="139"/>
      <c r="AA1702" s="139"/>
      <c r="AB1702" s="139"/>
      <c r="AC1702" s="139"/>
      <c r="AD1702" s="139"/>
      <c r="AE1702" s="139"/>
      <c r="AF1702" s="139"/>
      <c r="AG1702" s="139"/>
      <c r="AH1702" s="139" t="s">
        <v>16169</v>
      </c>
      <c r="AI1702" s="139">
        <v>4158009962</v>
      </c>
      <c r="AJ1702" s="139" t="s">
        <v>16170</v>
      </c>
      <c r="AK1702" s="139"/>
      <c r="AL1702" s="139"/>
      <c r="AM1702" s="139" t="s">
        <v>2368</v>
      </c>
      <c r="AN1702" s="139" t="s">
        <v>2369</v>
      </c>
      <c r="AO1702" s="139" t="s">
        <v>2349</v>
      </c>
      <c r="AP1702" s="139">
        <v>95014</v>
      </c>
      <c r="AQ1702" s="139" t="s">
        <v>7320</v>
      </c>
      <c r="AR1702" s="139">
        <v>88441</v>
      </c>
      <c r="AS1702" s="139">
        <v>2025</v>
      </c>
      <c r="AT1702" s="139" t="s">
        <v>7291</v>
      </c>
      <c r="AU1702" s="139" t="s">
        <v>7309</v>
      </c>
      <c r="AV1702" s="139" t="s">
        <v>7222</v>
      </c>
      <c r="AW1702" s="139" t="s">
        <v>7223</v>
      </c>
      <c r="AX1702" s="139" t="s">
        <v>7294</v>
      </c>
      <c r="AY1702" s="139" t="s">
        <v>7295</v>
      </c>
      <c r="AZ1702" s="139" t="s">
        <v>7310</v>
      </c>
      <c r="BA1702" s="139"/>
      <c r="BB1702" s="141">
        <v>46048</v>
      </c>
      <c r="BC1702" s="141">
        <v>46048</v>
      </c>
      <c r="BD1702" s="139" t="s">
        <v>7321</v>
      </c>
      <c r="BE1702" s="145" t="s">
        <v>16163</v>
      </c>
      <c r="BF1702" s="139" t="s">
        <v>2340</v>
      </c>
      <c r="BG1702" s="139" t="s">
        <v>7228</v>
      </c>
      <c r="BH1702" s="139" t="s">
        <v>7229</v>
      </c>
      <c r="BI1702" s="139">
        <v>10</v>
      </c>
      <c r="BJ1702" s="139" t="s">
        <v>2350</v>
      </c>
      <c r="BK1702" s="139">
        <v>1</v>
      </c>
      <c r="BL1702" s="139">
        <v>1</v>
      </c>
      <c r="BM1702" s="139" t="s">
        <v>7312</v>
      </c>
      <c r="BN1702" s="139"/>
      <c r="BO1702" s="139">
        <v>10</v>
      </c>
      <c r="BP1702" s="139">
        <v>0</v>
      </c>
      <c r="BQ1702" s="139"/>
      <c r="BR1702" s="139"/>
      <c r="BS1702" s="139">
        <v>10</v>
      </c>
      <c r="BT1702" s="139"/>
      <c r="BU1702" s="139" t="s">
        <v>2423</v>
      </c>
      <c r="BV1702" s="139"/>
      <c r="BW1702" s="139"/>
      <c r="BX1702" s="139"/>
      <c r="BY1702" s="139"/>
      <c r="BZ1702" s="139"/>
      <c r="CA1702" s="139"/>
      <c r="CB1702" s="139" t="s">
        <v>7231</v>
      </c>
      <c r="CC1702" s="139" t="s">
        <v>7244</v>
      </c>
    </row>
    <row r="1703" spans="1:81">
      <c r="A1703" s="139">
        <v>1702</v>
      </c>
      <c r="B1703" s="139" t="s">
        <v>7210</v>
      </c>
      <c r="C1703" s="145" t="s">
        <v>16171</v>
      </c>
      <c r="D1703" s="139">
        <v>1</v>
      </c>
      <c r="E1703" s="139">
        <v>2</v>
      </c>
      <c r="F1703" s="139">
        <v>1850</v>
      </c>
      <c r="G1703" s="139">
        <v>120</v>
      </c>
      <c r="H1703" s="139">
        <v>1730</v>
      </c>
      <c r="I1703" s="139"/>
      <c r="J1703" s="139"/>
      <c r="K1703" s="140">
        <v>46000.3645833333</v>
      </c>
      <c r="L1703" s="140">
        <v>46000.3652777778</v>
      </c>
      <c r="M1703" s="139" t="s">
        <v>2819</v>
      </c>
      <c r="N1703" s="139" t="s">
        <v>16172</v>
      </c>
      <c r="O1703" s="139" t="s">
        <v>2340</v>
      </c>
      <c r="P1703" s="139" t="s">
        <v>16173</v>
      </c>
      <c r="Q1703" s="139" t="s">
        <v>2342</v>
      </c>
      <c r="R1703" s="145" t="s">
        <v>16174</v>
      </c>
      <c r="S1703" s="139">
        <v>8340911</v>
      </c>
      <c r="T1703" s="139" t="s">
        <v>16173</v>
      </c>
      <c r="U1703" s="139" t="s">
        <v>16173</v>
      </c>
      <c r="V1703" s="139">
        <v>1</v>
      </c>
      <c r="W1703" s="139">
        <v>4085120023</v>
      </c>
      <c r="X1703" s="139" t="s">
        <v>16175</v>
      </c>
      <c r="Y1703" s="139" t="s">
        <v>16176</v>
      </c>
      <c r="Z1703" s="139">
        <v>4085120023</v>
      </c>
      <c r="AA1703" s="139" t="s">
        <v>16177</v>
      </c>
      <c r="AB1703" s="139" t="s">
        <v>16178</v>
      </c>
      <c r="AC1703" s="139"/>
      <c r="AD1703" s="139" t="s">
        <v>2368</v>
      </c>
      <c r="AE1703" s="139" t="s">
        <v>2369</v>
      </c>
      <c r="AF1703" s="139" t="s">
        <v>2349</v>
      </c>
      <c r="AG1703" s="139">
        <v>95014</v>
      </c>
      <c r="AH1703" s="139" t="s">
        <v>16176</v>
      </c>
      <c r="AI1703" s="139">
        <v>4085120023</v>
      </c>
      <c r="AJ1703" s="139" t="s">
        <v>16177</v>
      </c>
      <c r="AK1703" s="139" t="s">
        <v>16178</v>
      </c>
      <c r="AL1703" s="139"/>
      <c r="AM1703" s="139" t="s">
        <v>2368</v>
      </c>
      <c r="AN1703" s="139" t="s">
        <v>2369</v>
      </c>
      <c r="AO1703" s="139" t="s">
        <v>2349</v>
      </c>
      <c r="AP1703" s="139">
        <v>95014</v>
      </c>
      <c r="AQ1703" s="139" t="s">
        <v>16179</v>
      </c>
      <c r="AR1703" s="139">
        <v>94232</v>
      </c>
      <c r="AS1703" s="139">
        <v>2026</v>
      </c>
      <c r="AT1703" s="139" t="s">
        <v>7220</v>
      </c>
      <c r="AU1703" s="139" t="s">
        <v>7707</v>
      </c>
      <c r="AV1703" s="139" t="s">
        <v>7222</v>
      </c>
      <c r="AW1703" s="139" t="s">
        <v>8416</v>
      </c>
      <c r="AX1703" s="139" t="s">
        <v>7294</v>
      </c>
      <c r="AY1703" s="139" t="s">
        <v>7238</v>
      </c>
      <c r="AZ1703" s="139" t="s">
        <v>8417</v>
      </c>
      <c r="BA1703" s="139"/>
      <c r="BB1703" s="141">
        <v>46030</v>
      </c>
      <c r="BC1703" s="141">
        <v>46163</v>
      </c>
      <c r="BD1703" s="139" t="s">
        <v>16180</v>
      </c>
      <c r="BE1703" s="145" t="s">
        <v>16181</v>
      </c>
      <c r="BF1703" s="139" t="s">
        <v>2340</v>
      </c>
      <c r="BG1703" s="139" t="s">
        <v>172</v>
      </c>
      <c r="BH1703" s="139" t="s">
        <v>7242</v>
      </c>
      <c r="BI1703" s="139">
        <v>50</v>
      </c>
      <c r="BJ1703" s="139" t="s">
        <v>2350</v>
      </c>
      <c r="BK1703" s="139">
        <v>18</v>
      </c>
      <c r="BL1703" s="139">
        <v>18</v>
      </c>
      <c r="BM1703" s="139" t="s">
        <v>7672</v>
      </c>
      <c r="BN1703" s="139"/>
      <c r="BO1703" s="139">
        <v>50</v>
      </c>
      <c r="BP1703" s="139">
        <v>0</v>
      </c>
      <c r="BQ1703" s="139"/>
      <c r="BR1703" s="139"/>
      <c r="BS1703" s="139">
        <v>50</v>
      </c>
      <c r="BT1703" s="139"/>
      <c r="BU1703" s="139" t="s">
        <v>2386</v>
      </c>
      <c r="BV1703" s="139"/>
      <c r="BW1703" s="139"/>
      <c r="BX1703" s="139"/>
      <c r="BY1703" s="139"/>
      <c r="BZ1703" s="139"/>
      <c r="CA1703" s="139"/>
      <c r="CB1703" s="139" t="s">
        <v>7231</v>
      </c>
      <c r="CC1703" s="139" t="s">
        <v>7244</v>
      </c>
    </row>
    <row r="1704" spans="1:81">
      <c r="A1704" s="139">
        <v>1703</v>
      </c>
      <c r="B1704" s="139" t="s">
        <v>7210</v>
      </c>
      <c r="C1704" s="145" t="s">
        <v>16171</v>
      </c>
      <c r="D1704" s="139">
        <v>1</v>
      </c>
      <c r="E1704" s="139">
        <v>2</v>
      </c>
      <c r="F1704" s="139">
        <v>1850</v>
      </c>
      <c r="G1704" s="139">
        <v>120</v>
      </c>
      <c r="H1704" s="139">
        <v>1730</v>
      </c>
      <c r="I1704" s="139"/>
      <c r="J1704" s="139"/>
      <c r="K1704" s="140">
        <v>46000.3645833333</v>
      </c>
      <c r="L1704" s="140">
        <v>46000.3652777778</v>
      </c>
      <c r="M1704" s="139" t="s">
        <v>2819</v>
      </c>
      <c r="N1704" s="139" t="s">
        <v>16172</v>
      </c>
      <c r="O1704" s="139" t="s">
        <v>2340</v>
      </c>
      <c r="P1704" s="139" t="s">
        <v>16173</v>
      </c>
      <c r="Q1704" s="139" t="s">
        <v>2342</v>
      </c>
      <c r="R1704" s="145" t="s">
        <v>16174</v>
      </c>
      <c r="S1704" s="139">
        <v>8340911</v>
      </c>
      <c r="T1704" s="139" t="s">
        <v>16173</v>
      </c>
      <c r="U1704" s="139" t="s">
        <v>16173</v>
      </c>
      <c r="V1704" s="139">
        <v>1</v>
      </c>
      <c r="W1704" s="139">
        <v>4085120023</v>
      </c>
      <c r="X1704" s="139" t="s">
        <v>16175</v>
      </c>
      <c r="Y1704" s="139" t="s">
        <v>16176</v>
      </c>
      <c r="Z1704" s="139">
        <v>4085120023</v>
      </c>
      <c r="AA1704" s="139" t="s">
        <v>16177</v>
      </c>
      <c r="AB1704" s="139" t="s">
        <v>16178</v>
      </c>
      <c r="AC1704" s="139"/>
      <c r="AD1704" s="139" t="s">
        <v>2368</v>
      </c>
      <c r="AE1704" s="139" t="s">
        <v>2369</v>
      </c>
      <c r="AF1704" s="139" t="s">
        <v>2349</v>
      </c>
      <c r="AG1704" s="139">
        <v>95014</v>
      </c>
      <c r="AH1704" s="139" t="s">
        <v>16176</v>
      </c>
      <c r="AI1704" s="139">
        <v>4085120023</v>
      </c>
      <c r="AJ1704" s="139" t="s">
        <v>16177</v>
      </c>
      <c r="AK1704" s="139" t="s">
        <v>16178</v>
      </c>
      <c r="AL1704" s="139"/>
      <c r="AM1704" s="139" t="s">
        <v>2368</v>
      </c>
      <c r="AN1704" s="139" t="s">
        <v>2369</v>
      </c>
      <c r="AO1704" s="139" t="s">
        <v>2349</v>
      </c>
      <c r="AP1704" s="139">
        <v>95014</v>
      </c>
      <c r="AQ1704" s="139" t="s">
        <v>16179</v>
      </c>
      <c r="AR1704" s="139">
        <v>94232</v>
      </c>
      <c r="AS1704" s="139">
        <v>2026</v>
      </c>
      <c r="AT1704" s="139" t="s">
        <v>7220</v>
      </c>
      <c r="AU1704" s="139" t="s">
        <v>7707</v>
      </c>
      <c r="AV1704" s="139" t="s">
        <v>7222</v>
      </c>
      <c r="AW1704" s="139" t="s">
        <v>8416</v>
      </c>
      <c r="AX1704" s="139" t="s">
        <v>7294</v>
      </c>
      <c r="AY1704" s="139" t="s">
        <v>7238</v>
      </c>
      <c r="AZ1704" s="139" t="s">
        <v>8417</v>
      </c>
      <c r="BA1704" s="139"/>
      <c r="BB1704" s="141">
        <v>46030</v>
      </c>
      <c r="BC1704" s="141">
        <v>46163</v>
      </c>
      <c r="BD1704" s="139" t="s">
        <v>16180</v>
      </c>
      <c r="BE1704" s="145" t="s">
        <v>16182</v>
      </c>
      <c r="BF1704" s="139" t="s">
        <v>2340</v>
      </c>
      <c r="BG1704" s="139" t="s">
        <v>7228</v>
      </c>
      <c r="BH1704" s="139" t="s">
        <v>7229</v>
      </c>
      <c r="BI1704" s="139">
        <v>1800</v>
      </c>
      <c r="BJ1704" s="139" t="s">
        <v>2350</v>
      </c>
      <c r="BK1704" s="139">
        <v>18</v>
      </c>
      <c r="BL1704" s="139">
        <v>18</v>
      </c>
      <c r="BM1704" s="139" t="s">
        <v>7672</v>
      </c>
      <c r="BN1704" s="139"/>
      <c r="BO1704" s="139">
        <v>1800</v>
      </c>
      <c r="BP1704" s="139">
        <v>120</v>
      </c>
      <c r="BQ1704" s="139"/>
      <c r="BR1704" s="139"/>
      <c r="BS1704" s="139">
        <v>1680</v>
      </c>
      <c r="BT1704" s="139"/>
      <c r="BU1704" s="139" t="s">
        <v>2386</v>
      </c>
      <c r="BV1704" s="139"/>
      <c r="BW1704" s="139"/>
      <c r="BX1704" s="139"/>
      <c r="BY1704" s="139"/>
      <c r="BZ1704" s="139"/>
      <c r="CA1704" s="139"/>
      <c r="CB1704" s="139" t="s">
        <v>7231</v>
      </c>
      <c r="CC1704" s="139" t="s">
        <v>7244</v>
      </c>
    </row>
    <row r="1705" spans="1:81">
      <c r="A1705" s="139">
        <v>1704</v>
      </c>
      <c r="B1705" s="139" t="s">
        <v>7210</v>
      </c>
      <c r="C1705" s="145" t="s">
        <v>16183</v>
      </c>
      <c r="D1705" s="139">
        <v>1</v>
      </c>
      <c r="E1705" s="139">
        <v>2</v>
      </c>
      <c r="F1705" s="139">
        <v>240</v>
      </c>
      <c r="G1705" s="139">
        <v>30</v>
      </c>
      <c r="H1705" s="139">
        <v>210</v>
      </c>
      <c r="I1705" s="139"/>
      <c r="J1705" s="139"/>
      <c r="K1705" s="140">
        <v>46000.3638888889</v>
      </c>
      <c r="L1705" s="140">
        <v>46000.3638888889</v>
      </c>
      <c r="M1705" s="139" t="s">
        <v>2819</v>
      </c>
      <c r="N1705" s="139" t="s">
        <v>16184</v>
      </c>
      <c r="O1705" s="139" t="s">
        <v>2340</v>
      </c>
      <c r="P1705" s="139" t="s">
        <v>5394</v>
      </c>
      <c r="Q1705" s="139" t="s">
        <v>2342</v>
      </c>
      <c r="R1705" s="145" t="s">
        <v>16185</v>
      </c>
      <c r="S1705" s="139">
        <v>7876027</v>
      </c>
      <c r="T1705" s="139" t="s">
        <v>5394</v>
      </c>
      <c r="U1705" s="139" t="s">
        <v>5395</v>
      </c>
      <c r="V1705" s="139">
        <v>1</v>
      </c>
      <c r="W1705" s="139">
        <v>2063106218</v>
      </c>
      <c r="X1705" s="139" t="s">
        <v>5396</v>
      </c>
      <c r="Y1705" s="139"/>
      <c r="Z1705" s="139"/>
      <c r="AA1705" s="139"/>
      <c r="AB1705" s="139"/>
      <c r="AC1705" s="139"/>
      <c r="AD1705" s="139"/>
      <c r="AE1705" s="139"/>
      <c r="AF1705" s="139"/>
      <c r="AG1705" s="139"/>
      <c r="AH1705" s="139" t="s">
        <v>16186</v>
      </c>
      <c r="AI1705" s="139">
        <v>2063106218</v>
      </c>
      <c r="AJ1705" s="139" t="s">
        <v>16187</v>
      </c>
      <c r="AK1705" s="139"/>
      <c r="AL1705" s="139"/>
      <c r="AM1705" s="139" t="s">
        <v>2347</v>
      </c>
      <c r="AN1705" s="139" t="s">
        <v>2970</v>
      </c>
      <c r="AO1705" s="139" t="s">
        <v>2349</v>
      </c>
      <c r="AP1705" s="139">
        <v>98004</v>
      </c>
      <c r="AQ1705" s="139" t="s">
        <v>16188</v>
      </c>
      <c r="AR1705" s="139">
        <v>95763</v>
      </c>
      <c r="AS1705" s="139">
        <v>2025</v>
      </c>
      <c r="AT1705" s="139" t="s">
        <v>7291</v>
      </c>
      <c r="AU1705" s="139" t="s">
        <v>7292</v>
      </c>
      <c r="AV1705" s="139" t="s">
        <v>7222</v>
      </c>
      <c r="AW1705" s="139" t="s">
        <v>7365</v>
      </c>
      <c r="AX1705" s="139" t="s">
        <v>7224</v>
      </c>
      <c r="AY1705" s="139" t="s">
        <v>7716</v>
      </c>
      <c r="AZ1705" s="139" t="s">
        <v>7717</v>
      </c>
      <c r="BA1705" s="139"/>
      <c r="BB1705" s="141">
        <v>46000</v>
      </c>
      <c r="BC1705" s="141">
        <v>46035</v>
      </c>
      <c r="BD1705" s="139" t="s">
        <v>16189</v>
      </c>
      <c r="BE1705" s="145" t="s">
        <v>16190</v>
      </c>
      <c r="BF1705" s="139" t="s">
        <v>2340</v>
      </c>
      <c r="BG1705" s="139" t="s">
        <v>150</v>
      </c>
      <c r="BH1705" s="139" t="s">
        <v>150</v>
      </c>
      <c r="BI1705" s="139">
        <v>35</v>
      </c>
      <c r="BJ1705" s="139" t="s">
        <v>2350</v>
      </c>
      <c r="BK1705" s="139">
        <v>4</v>
      </c>
      <c r="BL1705" s="139">
        <v>4</v>
      </c>
      <c r="BM1705" s="139" t="s">
        <v>16136</v>
      </c>
      <c r="BN1705" s="139"/>
      <c r="BO1705" s="139">
        <v>35</v>
      </c>
      <c r="BP1705" s="139">
        <v>30</v>
      </c>
      <c r="BQ1705" s="139"/>
      <c r="BR1705" s="139"/>
      <c r="BS1705" s="139">
        <v>5</v>
      </c>
      <c r="BT1705" s="139"/>
      <c r="BU1705" s="139" t="s">
        <v>2360</v>
      </c>
      <c r="BV1705" s="139"/>
      <c r="BW1705" s="139"/>
      <c r="BX1705" s="139"/>
      <c r="BY1705" s="139"/>
      <c r="BZ1705" s="139"/>
      <c r="CA1705" s="139"/>
      <c r="CB1705" s="139" t="s">
        <v>7231</v>
      </c>
      <c r="CC1705" s="139" t="s">
        <v>7232</v>
      </c>
    </row>
    <row r="1706" spans="1:81">
      <c r="A1706" s="139">
        <v>1705</v>
      </c>
      <c r="B1706" s="139" t="s">
        <v>7210</v>
      </c>
      <c r="C1706" s="145" t="s">
        <v>16183</v>
      </c>
      <c r="D1706" s="139">
        <v>1</v>
      </c>
      <c r="E1706" s="139">
        <v>2</v>
      </c>
      <c r="F1706" s="139">
        <v>240</v>
      </c>
      <c r="G1706" s="139">
        <v>30</v>
      </c>
      <c r="H1706" s="139">
        <v>210</v>
      </c>
      <c r="I1706" s="139"/>
      <c r="J1706" s="139"/>
      <c r="K1706" s="140">
        <v>46000.3638888889</v>
      </c>
      <c r="L1706" s="140">
        <v>46000.3638888889</v>
      </c>
      <c r="M1706" s="139" t="s">
        <v>2819</v>
      </c>
      <c r="N1706" s="139" t="s">
        <v>16184</v>
      </c>
      <c r="O1706" s="139" t="s">
        <v>2340</v>
      </c>
      <c r="P1706" s="139" t="s">
        <v>5394</v>
      </c>
      <c r="Q1706" s="139" t="s">
        <v>2342</v>
      </c>
      <c r="R1706" s="145" t="s">
        <v>16185</v>
      </c>
      <c r="S1706" s="139">
        <v>7876027</v>
      </c>
      <c r="T1706" s="139" t="s">
        <v>5394</v>
      </c>
      <c r="U1706" s="139" t="s">
        <v>5395</v>
      </c>
      <c r="V1706" s="139">
        <v>1</v>
      </c>
      <c r="W1706" s="139">
        <v>2063106218</v>
      </c>
      <c r="X1706" s="139" t="s">
        <v>5396</v>
      </c>
      <c r="Y1706" s="139"/>
      <c r="Z1706" s="139"/>
      <c r="AA1706" s="139"/>
      <c r="AB1706" s="139"/>
      <c r="AC1706" s="139"/>
      <c r="AD1706" s="139"/>
      <c r="AE1706" s="139"/>
      <c r="AF1706" s="139"/>
      <c r="AG1706" s="139"/>
      <c r="AH1706" s="139" t="s">
        <v>16186</v>
      </c>
      <c r="AI1706" s="139">
        <v>2063106218</v>
      </c>
      <c r="AJ1706" s="139" t="s">
        <v>16187</v>
      </c>
      <c r="AK1706" s="139"/>
      <c r="AL1706" s="139"/>
      <c r="AM1706" s="139" t="s">
        <v>2347</v>
      </c>
      <c r="AN1706" s="139" t="s">
        <v>2970</v>
      </c>
      <c r="AO1706" s="139" t="s">
        <v>2349</v>
      </c>
      <c r="AP1706" s="139">
        <v>98004</v>
      </c>
      <c r="AQ1706" s="139" t="s">
        <v>16188</v>
      </c>
      <c r="AR1706" s="139">
        <v>95763</v>
      </c>
      <c r="AS1706" s="139">
        <v>2025</v>
      </c>
      <c r="AT1706" s="139" t="s">
        <v>7291</v>
      </c>
      <c r="AU1706" s="139" t="s">
        <v>7292</v>
      </c>
      <c r="AV1706" s="139" t="s">
        <v>7222</v>
      </c>
      <c r="AW1706" s="139" t="s">
        <v>7365</v>
      </c>
      <c r="AX1706" s="139" t="s">
        <v>7224</v>
      </c>
      <c r="AY1706" s="139" t="s">
        <v>7716</v>
      </c>
      <c r="AZ1706" s="139" t="s">
        <v>7717</v>
      </c>
      <c r="BA1706" s="139"/>
      <c r="BB1706" s="141">
        <v>46000</v>
      </c>
      <c r="BC1706" s="141">
        <v>46035</v>
      </c>
      <c r="BD1706" s="139" t="s">
        <v>16189</v>
      </c>
      <c r="BE1706" s="145" t="s">
        <v>16191</v>
      </c>
      <c r="BF1706" s="139" t="s">
        <v>2340</v>
      </c>
      <c r="BG1706" s="139" t="s">
        <v>7228</v>
      </c>
      <c r="BH1706" s="139" t="s">
        <v>7229</v>
      </c>
      <c r="BI1706" s="139">
        <v>205</v>
      </c>
      <c r="BJ1706" s="139" t="s">
        <v>2350</v>
      </c>
      <c r="BK1706" s="139">
        <v>4</v>
      </c>
      <c r="BL1706" s="139">
        <v>4</v>
      </c>
      <c r="BM1706" s="139" t="s">
        <v>16136</v>
      </c>
      <c r="BN1706" s="139"/>
      <c r="BO1706" s="139">
        <v>205</v>
      </c>
      <c r="BP1706" s="139">
        <v>0</v>
      </c>
      <c r="BQ1706" s="139"/>
      <c r="BR1706" s="139"/>
      <c r="BS1706" s="139">
        <v>205</v>
      </c>
      <c r="BT1706" s="139"/>
      <c r="BU1706" s="139" t="s">
        <v>2360</v>
      </c>
      <c r="BV1706" s="139"/>
      <c r="BW1706" s="139"/>
      <c r="BX1706" s="139"/>
      <c r="BY1706" s="139"/>
      <c r="BZ1706" s="139"/>
      <c r="CA1706" s="139"/>
      <c r="CB1706" s="139" t="s">
        <v>7231</v>
      </c>
      <c r="CC1706" s="139" t="s">
        <v>7232</v>
      </c>
    </row>
    <row r="1707" spans="1:81">
      <c r="A1707" s="139">
        <v>1706</v>
      </c>
      <c r="B1707" s="139" t="s">
        <v>7210</v>
      </c>
      <c r="C1707" s="145" t="s">
        <v>16192</v>
      </c>
      <c r="D1707" s="139">
        <v>1</v>
      </c>
      <c r="E1707" s="139">
        <v>2</v>
      </c>
      <c r="F1707" s="139">
        <v>35</v>
      </c>
      <c r="G1707" s="139">
        <v>30</v>
      </c>
      <c r="H1707" s="139">
        <v>5</v>
      </c>
      <c r="I1707" s="139"/>
      <c r="J1707" s="139"/>
      <c r="K1707" s="140">
        <v>46000.3111111111</v>
      </c>
      <c r="L1707" s="140">
        <v>46000.3118055556</v>
      </c>
      <c r="M1707" s="139" t="s">
        <v>2338</v>
      </c>
      <c r="N1707" s="139" t="s">
        <v>16193</v>
      </c>
      <c r="O1707" s="139" t="s">
        <v>2340</v>
      </c>
      <c r="P1707" s="139" t="s">
        <v>6187</v>
      </c>
      <c r="Q1707" s="139" t="s">
        <v>2342</v>
      </c>
      <c r="R1707" s="145" t="s">
        <v>8598</v>
      </c>
      <c r="S1707" s="139">
        <v>7909847</v>
      </c>
      <c r="T1707" s="139" t="s">
        <v>6187</v>
      </c>
      <c r="U1707" s="139" t="s">
        <v>3330</v>
      </c>
      <c r="V1707" s="139">
        <v>1</v>
      </c>
      <c r="W1707" s="139">
        <v>9168015021</v>
      </c>
      <c r="X1707" s="139" t="s">
        <v>6188</v>
      </c>
      <c r="Y1707" s="139"/>
      <c r="Z1707" s="139"/>
      <c r="AA1707" s="139"/>
      <c r="AB1707" s="139"/>
      <c r="AC1707" s="139"/>
      <c r="AD1707" s="139"/>
      <c r="AE1707" s="139"/>
      <c r="AF1707" s="139"/>
      <c r="AG1707" s="139"/>
      <c r="AH1707" s="139" t="s">
        <v>8599</v>
      </c>
      <c r="AI1707" s="139">
        <v>9168015021</v>
      </c>
      <c r="AJ1707" s="139" t="s">
        <v>8600</v>
      </c>
      <c r="AK1707" s="139"/>
      <c r="AL1707" s="139"/>
      <c r="AM1707" s="139" t="s">
        <v>8601</v>
      </c>
      <c r="AN1707" s="139" t="s">
        <v>2498</v>
      </c>
      <c r="AO1707" s="139" t="s">
        <v>2349</v>
      </c>
      <c r="AP1707" s="139">
        <v>95691</v>
      </c>
      <c r="AQ1707" s="139" t="s">
        <v>13231</v>
      </c>
      <c r="AR1707" s="139">
        <v>89804</v>
      </c>
      <c r="AS1707" s="139">
        <v>2025</v>
      </c>
      <c r="AT1707" s="139" t="s">
        <v>7291</v>
      </c>
      <c r="AU1707" s="139" t="s">
        <v>7292</v>
      </c>
      <c r="AV1707" s="139" t="s">
        <v>7222</v>
      </c>
      <c r="AW1707" s="139" t="s">
        <v>7413</v>
      </c>
      <c r="AX1707" s="139" t="s">
        <v>7224</v>
      </c>
      <c r="AY1707" s="139" t="s">
        <v>9442</v>
      </c>
      <c r="AZ1707" s="139" t="s">
        <v>10685</v>
      </c>
      <c r="BA1707" s="139"/>
      <c r="BB1707" s="141">
        <v>46007</v>
      </c>
      <c r="BC1707" s="141">
        <v>46007</v>
      </c>
      <c r="BD1707" s="139" t="s">
        <v>13232</v>
      </c>
      <c r="BE1707" s="145" t="s">
        <v>16194</v>
      </c>
      <c r="BF1707" s="139" t="s">
        <v>2340</v>
      </c>
      <c r="BG1707" s="139" t="s">
        <v>150</v>
      </c>
      <c r="BH1707" s="139" t="s">
        <v>150</v>
      </c>
      <c r="BI1707" s="139">
        <v>35</v>
      </c>
      <c r="BJ1707" s="139" t="s">
        <v>2350</v>
      </c>
      <c r="BK1707" s="139">
        <v>1</v>
      </c>
      <c r="BL1707" s="139">
        <v>1</v>
      </c>
      <c r="BM1707" s="139" t="s">
        <v>13234</v>
      </c>
      <c r="BN1707" s="139"/>
      <c r="BO1707" s="139">
        <v>35</v>
      </c>
      <c r="BP1707" s="139">
        <v>30</v>
      </c>
      <c r="BQ1707" s="139"/>
      <c r="BR1707" s="139"/>
      <c r="BS1707" s="139">
        <v>5</v>
      </c>
      <c r="BT1707" s="139"/>
      <c r="BU1707" s="139" t="s">
        <v>2360</v>
      </c>
      <c r="BV1707" s="139"/>
      <c r="BW1707" s="139"/>
      <c r="BX1707" s="139"/>
      <c r="BY1707" s="139"/>
      <c r="BZ1707" s="139"/>
      <c r="CA1707" s="139"/>
      <c r="CB1707" s="139" t="s">
        <v>7231</v>
      </c>
      <c r="CC1707" s="139" t="s">
        <v>7232</v>
      </c>
    </row>
    <row r="1708" spans="1:81">
      <c r="A1708" s="139">
        <v>1707</v>
      </c>
      <c r="B1708" s="139" t="s">
        <v>7210</v>
      </c>
      <c r="C1708" s="145" t="s">
        <v>16192</v>
      </c>
      <c r="D1708" s="139">
        <v>1</v>
      </c>
      <c r="E1708" s="139">
        <v>2</v>
      </c>
      <c r="F1708" s="139">
        <v>35</v>
      </c>
      <c r="G1708" s="139">
        <v>30</v>
      </c>
      <c r="H1708" s="139">
        <v>5</v>
      </c>
      <c r="I1708" s="139"/>
      <c r="J1708" s="139"/>
      <c r="K1708" s="140">
        <v>46000.3111111111</v>
      </c>
      <c r="L1708" s="140">
        <v>46000.3118055556</v>
      </c>
      <c r="M1708" s="139" t="s">
        <v>2338</v>
      </c>
      <c r="N1708" s="139" t="s">
        <v>16193</v>
      </c>
      <c r="O1708" s="139" t="s">
        <v>2340</v>
      </c>
      <c r="P1708" s="139" t="s">
        <v>6187</v>
      </c>
      <c r="Q1708" s="139" t="s">
        <v>2342</v>
      </c>
      <c r="R1708" s="145" t="s">
        <v>8598</v>
      </c>
      <c r="S1708" s="139">
        <v>7909847</v>
      </c>
      <c r="T1708" s="139" t="s">
        <v>6187</v>
      </c>
      <c r="U1708" s="139" t="s">
        <v>3330</v>
      </c>
      <c r="V1708" s="139">
        <v>1</v>
      </c>
      <c r="W1708" s="139">
        <v>9168015021</v>
      </c>
      <c r="X1708" s="139" t="s">
        <v>6188</v>
      </c>
      <c r="Y1708" s="139"/>
      <c r="Z1708" s="139"/>
      <c r="AA1708" s="139"/>
      <c r="AB1708" s="139"/>
      <c r="AC1708" s="139"/>
      <c r="AD1708" s="139"/>
      <c r="AE1708" s="139"/>
      <c r="AF1708" s="139"/>
      <c r="AG1708" s="139"/>
      <c r="AH1708" s="139" t="s">
        <v>8599</v>
      </c>
      <c r="AI1708" s="139">
        <v>9168015021</v>
      </c>
      <c r="AJ1708" s="139" t="s">
        <v>8600</v>
      </c>
      <c r="AK1708" s="139"/>
      <c r="AL1708" s="139"/>
      <c r="AM1708" s="139" t="s">
        <v>8601</v>
      </c>
      <c r="AN1708" s="139" t="s">
        <v>2498</v>
      </c>
      <c r="AO1708" s="139" t="s">
        <v>2349</v>
      </c>
      <c r="AP1708" s="139">
        <v>95691</v>
      </c>
      <c r="AQ1708" s="139" t="s">
        <v>13231</v>
      </c>
      <c r="AR1708" s="139">
        <v>89804</v>
      </c>
      <c r="AS1708" s="139">
        <v>2025</v>
      </c>
      <c r="AT1708" s="139" t="s">
        <v>7291</v>
      </c>
      <c r="AU1708" s="139" t="s">
        <v>7292</v>
      </c>
      <c r="AV1708" s="139" t="s">
        <v>7222</v>
      </c>
      <c r="AW1708" s="139" t="s">
        <v>7413</v>
      </c>
      <c r="AX1708" s="139" t="s">
        <v>7224</v>
      </c>
      <c r="AY1708" s="139" t="s">
        <v>9442</v>
      </c>
      <c r="AZ1708" s="139" t="s">
        <v>10685</v>
      </c>
      <c r="BA1708" s="139"/>
      <c r="BB1708" s="141">
        <v>46007</v>
      </c>
      <c r="BC1708" s="141">
        <v>46007</v>
      </c>
      <c r="BD1708" s="139" t="s">
        <v>13232</v>
      </c>
      <c r="BE1708" s="145" t="s">
        <v>16195</v>
      </c>
      <c r="BF1708" s="139" t="s">
        <v>2340</v>
      </c>
      <c r="BG1708" s="139" t="s">
        <v>7228</v>
      </c>
      <c r="BH1708" s="139" t="s">
        <v>7229</v>
      </c>
      <c r="BI1708" s="139">
        <v>10</v>
      </c>
      <c r="BJ1708" s="139" t="s">
        <v>2350</v>
      </c>
      <c r="BK1708" s="139">
        <v>1</v>
      </c>
      <c r="BL1708" s="139">
        <v>1</v>
      </c>
      <c r="BM1708" s="139" t="s">
        <v>13234</v>
      </c>
      <c r="BN1708" s="139"/>
      <c r="BO1708" s="139">
        <v>0</v>
      </c>
      <c r="BP1708" s="139">
        <v>0</v>
      </c>
      <c r="BQ1708" s="139"/>
      <c r="BR1708" s="139"/>
      <c r="BS1708" s="139">
        <v>0</v>
      </c>
      <c r="BT1708" s="139"/>
      <c r="BU1708" s="139" t="s">
        <v>2360</v>
      </c>
      <c r="BV1708" s="139"/>
      <c r="BW1708" s="139"/>
      <c r="BX1708" s="139"/>
      <c r="BY1708" s="139"/>
      <c r="BZ1708" s="139"/>
      <c r="CA1708" s="139"/>
      <c r="CB1708" s="139" t="s">
        <v>7231</v>
      </c>
      <c r="CC1708" s="139" t="s">
        <v>7232</v>
      </c>
    </row>
    <row r="1709" spans="1:81">
      <c r="A1709" s="139">
        <v>1708</v>
      </c>
      <c r="B1709" s="139" t="s">
        <v>7210</v>
      </c>
      <c r="C1709" s="145" t="s">
        <v>16196</v>
      </c>
      <c r="D1709" s="139">
        <v>1</v>
      </c>
      <c r="E1709" s="139">
        <v>2</v>
      </c>
      <c r="F1709" s="139">
        <v>1130</v>
      </c>
      <c r="G1709" s="139">
        <v>0</v>
      </c>
      <c r="H1709" s="139">
        <v>1130</v>
      </c>
      <c r="I1709" s="139"/>
      <c r="J1709" s="139"/>
      <c r="K1709" s="140">
        <v>46000.2479166667</v>
      </c>
      <c r="L1709" s="140">
        <v>46000.2486111111</v>
      </c>
      <c r="M1709" s="139" t="s">
        <v>4430</v>
      </c>
      <c r="N1709" s="139" t="s">
        <v>16197</v>
      </c>
      <c r="O1709" s="139" t="s">
        <v>2340</v>
      </c>
      <c r="P1709" s="139" t="s">
        <v>16198</v>
      </c>
      <c r="Q1709" s="139" t="s">
        <v>2342</v>
      </c>
      <c r="R1709" s="145" t="s">
        <v>16199</v>
      </c>
      <c r="S1709" s="139">
        <v>8208956</v>
      </c>
      <c r="T1709" s="139" t="s">
        <v>16198</v>
      </c>
      <c r="U1709" s="139" t="s">
        <v>16198</v>
      </c>
      <c r="V1709" s="139">
        <v>1</v>
      </c>
      <c r="W1709" s="139">
        <v>6502204615</v>
      </c>
      <c r="X1709" s="139" t="s">
        <v>16200</v>
      </c>
      <c r="Y1709" s="139" t="s">
        <v>16201</v>
      </c>
      <c r="Z1709" s="139">
        <v>6502204615</v>
      </c>
      <c r="AA1709" s="139" t="s">
        <v>16202</v>
      </c>
      <c r="AB1709" s="139"/>
      <c r="AC1709" s="139"/>
      <c r="AD1709" s="139" t="s">
        <v>8213</v>
      </c>
      <c r="AE1709" s="139" t="s">
        <v>2369</v>
      </c>
      <c r="AF1709" s="139" t="s">
        <v>2349</v>
      </c>
      <c r="AG1709" s="139">
        <v>94041</v>
      </c>
      <c r="AH1709" s="139" t="s">
        <v>16201</v>
      </c>
      <c r="AI1709" s="139">
        <v>6502204615</v>
      </c>
      <c r="AJ1709" s="139" t="s">
        <v>16202</v>
      </c>
      <c r="AK1709" s="139"/>
      <c r="AL1709" s="139"/>
      <c r="AM1709" s="139" t="s">
        <v>8213</v>
      </c>
      <c r="AN1709" s="139" t="s">
        <v>2369</v>
      </c>
      <c r="AO1709" s="139" t="s">
        <v>2349</v>
      </c>
      <c r="AP1709" s="139">
        <v>94041</v>
      </c>
      <c r="AQ1709" s="139" t="s">
        <v>7378</v>
      </c>
      <c r="AR1709" s="139">
        <v>93777</v>
      </c>
      <c r="AS1709" s="139">
        <v>2026</v>
      </c>
      <c r="AT1709" s="139" t="s">
        <v>7220</v>
      </c>
      <c r="AU1709" s="139" t="s">
        <v>7379</v>
      </c>
      <c r="AV1709" s="139" t="s">
        <v>7222</v>
      </c>
      <c r="AW1709" s="139" t="s">
        <v>7293</v>
      </c>
      <c r="AX1709" s="139" t="s">
        <v>7224</v>
      </c>
      <c r="AY1709" s="139" t="s">
        <v>7238</v>
      </c>
      <c r="AZ1709" s="139" t="s">
        <v>7380</v>
      </c>
      <c r="BA1709" s="139" t="s">
        <v>13466</v>
      </c>
      <c r="BB1709" s="141">
        <v>46031</v>
      </c>
      <c r="BC1709" s="141">
        <v>46164</v>
      </c>
      <c r="BD1709" s="139" t="s">
        <v>7382</v>
      </c>
      <c r="BE1709" s="145" t="s">
        <v>16203</v>
      </c>
      <c r="BF1709" s="139" t="s">
        <v>2340</v>
      </c>
      <c r="BG1709" s="139" t="s">
        <v>172</v>
      </c>
      <c r="BH1709" s="139" t="s">
        <v>7242</v>
      </c>
      <c r="BI1709" s="139">
        <v>50</v>
      </c>
      <c r="BJ1709" s="139" t="s">
        <v>2350</v>
      </c>
      <c r="BK1709" s="139">
        <v>18</v>
      </c>
      <c r="BL1709" s="139">
        <v>18</v>
      </c>
      <c r="BM1709" s="139" t="s">
        <v>7384</v>
      </c>
      <c r="BN1709" s="139"/>
      <c r="BO1709" s="139">
        <v>50</v>
      </c>
      <c r="BP1709" s="139">
        <v>0</v>
      </c>
      <c r="BQ1709" s="139"/>
      <c r="BR1709" s="139"/>
      <c r="BS1709" s="139">
        <v>50</v>
      </c>
      <c r="BT1709" s="139"/>
      <c r="BU1709" s="139" t="s">
        <v>2360</v>
      </c>
      <c r="BV1709" s="139"/>
      <c r="BW1709" s="139"/>
      <c r="BX1709" s="139"/>
      <c r="BY1709" s="139"/>
      <c r="BZ1709" s="139"/>
      <c r="CA1709" s="139"/>
      <c r="CB1709" s="139" t="s">
        <v>7231</v>
      </c>
      <c r="CC1709" s="139"/>
    </row>
    <row r="1710" spans="1:81">
      <c r="A1710" s="139">
        <v>1709</v>
      </c>
      <c r="B1710" s="139" t="s">
        <v>7210</v>
      </c>
      <c r="C1710" s="145" t="s">
        <v>16196</v>
      </c>
      <c r="D1710" s="139">
        <v>1</v>
      </c>
      <c r="E1710" s="139">
        <v>2</v>
      </c>
      <c r="F1710" s="139">
        <v>1130</v>
      </c>
      <c r="G1710" s="139">
        <v>0</v>
      </c>
      <c r="H1710" s="139">
        <v>1130</v>
      </c>
      <c r="I1710" s="139"/>
      <c r="J1710" s="139"/>
      <c r="K1710" s="140">
        <v>46000.2479166667</v>
      </c>
      <c r="L1710" s="140">
        <v>46000.2486111111</v>
      </c>
      <c r="M1710" s="139" t="s">
        <v>4430</v>
      </c>
      <c r="N1710" s="139" t="s">
        <v>16197</v>
      </c>
      <c r="O1710" s="139" t="s">
        <v>2340</v>
      </c>
      <c r="P1710" s="139" t="s">
        <v>16198</v>
      </c>
      <c r="Q1710" s="139" t="s">
        <v>2342</v>
      </c>
      <c r="R1710" s="145" t="s">
        <v>16199</v>
      </c>
      <c r="S1710" s="139">
        <v>8208956</v>
      </c>
      <c r="T1710" s="139" t="s">
        <v>16198</v>
      </c>
      <c r="U1710" s="139" t="s">
        <v>16198</v>
      </c>
      <c r="V1710" s="139">
        <v>1</v>
      </c>
      <c r="W1710" s="139">
        <v>6502204615</v>
      </c>
      <c r="X1710" s="139" t="s">
        <v>16200</v>
      </c>
      <c r="Y1710" s="139" t="s">
        <v>16201</v>
      </c>
      <c r="Z1710" s="139">
        <v>6502204615</v>
      </c>
      <c r="AA1710" s="139" t="s">
        <v>16202</v>
      </c>
      <c r="AB1710" s="139"/>
      <c r="AC1710" s="139"/>
      <c r="AD1710" s="139" t="s">
        <v>8213</v>
      </c>
      <c r="AE1710" s="139" t="s">
        <v>2369</v>
      </c>
      <c r="AF1710" s="139" t="s">
        <v>2349</v>
      </c>
      <c r="AG1710" s="139">
        <v>94041</v>
      </c>
      <c r="AH1710" s="139" t="s">
        <v>16201</v>
      </c>
      <c r="AI1710" s="139">
        <v>6502204615</v>
      </c>
      <c r="AJ1710" s="139" t="s">
        <v>16202</v>
      </c>
      <c r="AK1710" s="139"/>
      <c r="AL1710" s="139"/>
      <c r="AM1710" s="139" t="s">
        <v>8213</v>
      </c>
      <c r="AN1710" s="139" t="s">
        <v>2369</v>
      </c>
      <c r="AO1710" s="139" t="s">
        <v>2349</v>
      </c>
      <c r="AP1710" s="139">
        <v>94041</v>
      </c>
      <c r="AQ1710" s="139" t="s">
        <v>7378</v>
      </c>
      <c r="AR1710" s="139">
        <v>93777</v>
      </c>
      <c r="AS1710" s="139">
        <v>2026</v>
      </c>
      <c r="AT1710" s="139" t="s">
        <v>7220</v>
      </c>
      <c r="AU1710" s="139" t="s">
        <v>7379</v>
      </c>
      <c r="AV1710" s="139" t="s">
        <v>7222</v>
      </c>
      <c r="AW1710" s="139" t="s">
        <v>7293</v>
      </c>
      <c r="AX1710" s="139" t="s">
        <v>7224</v>
      </c>
      <c r="AY1710" s="139" t="s">
        <v>7238</v>
      </c>
      <c r="AZ1710" s="139" t="s">
        <v>7380</v>
      </c>
      <c r="BA1710" s="139" t="s">
        <v>13466</v>
      </c>
      <c r="BB1710" s="141">
        <v>46031</v>
      </c>
      <c r="BC1710" s="141">
        <v>46164</v>
      </c>
      <c r="BD1710" s="139" t="s">
        <v>7382</v>
      </c>
      <c r="BE1710" s="145" t="s">
        <v>16204</v>
      </c>
      <c r="BF1710" s="139" t="s">
        <v>2340</v>
      </c>
      <c r="BG1710" s="139" t="s">
        <v>7228</v>
      </c>
      <c r="BH1710" s="139" t="s">
        <v>7229</v>
      </c>
      <c r="BI1710" s="139">
        <v>1080</v>
      </c>
      <c r="BJ1710" s="139" t="s">
        <v>2350</v>
      </c>
      <c r="BK1710" s="139">
        <v>18</v>
      </c>
      <c r="BL1710" s="139">
        <v>18</v>
      </c>
      <c r="BM1710" s="139" t="s">
        <v>7384</v>
      </c>
      <c r="BN1710" s="139"/>
      <c r="BO1710" s="139">
        <v>1080</v>
      </c>
      <c r="BP1710" s="139">
        <v>0</v>
      </c>
      <c r="BQ1710" s="139"/>
      <c r="BR1710" s="139"/>
      <c r="BS1710" s="139">
        <v>1080</v>
      </c>
      <c r="BT1710" s="139"/>
      <c r="BU1710" s="139" t="s">
        <v>2360</v>
      </c>
      <c r="BV1710" s="139"/>
      <c r="BW1710" s="139"/>
      <c r="BX1710" s="139"/>
      <c r="BY1710" s="139"/>
      <c r="BZ1710" s="139"/>
      <c r="CA1710" s="139"/>
      <c r="CB1710" s="139" t="s">
        <v>7231</v>
      </c>
      <c r="CC1710" s="139"/>
    </row>
    <row r="1711" spans="1:81">
      <c r="A1711" s="139">
        <v>1710</v>
      </c>
      <c r="B1711" s="139" t="s">
        <v>7210</v>
      </c>
      <c r="C1711" s="145" t="s">
        <v>16205</v>
      </c>
      <c r="D1711" s="139">
        <v>1</v>
      </c>
      <c r="E1711" s="139">
        <v>2</v>
      </c>
      <c r="F1711" s="139">
        <v>35</v>
      </c>
      <c r="G1711" s="139">
        <v>0</v>
      </c>
      <c r="H1711" s="139">
        <v>35</v>
      </c>
      <c r="I1711" s="139"/>
      <c r="J1711" s="139"/>
      <c r="K1711" s="140">
        <v>46000.1409722222</v>
      </c>
      <c r="L1711" s="140">
        <v>46000.1416666667</v>
      </c>
      <c r="M1711" s="139" t="s">
        <v>2361</v>
      </c>
      <c r="N1711" s="139" t="s">
        <v>16206</v>
      </c>
      <c r="O1711" s="139" t="s">
        <v>2340</v>
      </c>
      <c r="P1711" s="139" t="s">
        <v>5598</v>
      </c>
      <c r="Q1711" s="139" t="s">
        <v>2342</v>
      </c>
      <c r="R1711" s="145" t="s">
        <v>16207</v>
      </c>
      <c r="S1711" s="139">
        <v>8074773</v>
      </c>
      <c r="T1711" s="139" t="s">
        <v>5598</v>
      </c>
      <c r="U1711" s="139" t="s">
        <v>5599</v>
      </c>
      <c r="V1711" s="139">
        <v>65</v>
      </c>
      <c r="W1711" s="139">
        <v>80672798</v>
      </c>
      <c r="X1711" s="139" t="s">
        <v>5600</v>
      </c>
      <c r="Y1711" s="139"/>
      <c r="Z1711" s="139"/>
      <c r="AA1711" s="139"/>
      <c r="AB1711" s="139"/>
      <c r="AC1711" s="139"/>
      <c r="AD1711" s="139"/>
      <c r="AE1711" s="139"/>
      <c r="AF1711" s="139"/>
      <c r="AG1711" s="139"/>
      <c r="AH1711" s="139" t="s">
        <v>16208</v>
      </c>
      <c r="AI1711" s="139">
        <v>80672798</v>
      </c>
      <c r="AJ1711" s="139" t="s">
        <v>16209</v>
      </c>
      <c r="AK1711" s="139"/>
      <c r="AL1711" s="139"/>
      <c r="AM1711" s="139" t="s">
        <v>4489</v>
      </c>
      <c r="AN1711" s="139" t="s">
        <v>4490</v>
      </c>
      <c r="AO1711" s="139" t="s">
        <v>4490</v>
      </c>
      <c r="AP1711" s="139">
        <v>237963</v>
      </c>
      <c r="AQ1711" s="139" t="s">
        <v>13231</v>
      </c>
      <c r="AR1711" s="139">
        <v>89804</v>
      </c>
      <c r="AS1711" s="139">
        <v>2025</v>
      </c>
      <c r="AT1711" s="139" t="s">
        <v>7291</v>
      </c>
      <c r="AU1711" s="139" t="s">
        <v>7292</v>
      </c>
      <c r="AV1711" s="139" t="s">
        <v>7222</v>
      </c>
      <c r="AW1711" s="139" t="s">
        <v>7413</v>
      </c>
      <c r="AX1711" s="139" t="s">
        <v>7224</v>
      </c>
      <c r="AY1711" s="139" t="s">
        <v>9442</v>
      </c>
      <c r="AZ1711" s="139" t="s">
        <v>10685</v>
      </c>
      <c r="BA1711" s="139"/>
      <c r="BB1711" s="141">
        <v>46007</v>
      </c>
      <c r="BC1711" s="141">
        <v>46007</v>
      </c>
      <c r="BD1711" s="139" t="s">
        <v>13232</v>
      </c>
      <c r="BE1711" s="145" t="s">
        <v>16210</v>
      </c>
      <c r="BF1711" s="139" t="s">
        <v>2340</v>
      </c>
      <c r="BG1711" s="139" t="s">
        <v>150</v>
      </c>
      <c r="BH1711" s="139" t="s">
        <v>150</v>
      </c>
      <c r="BI1711" s="139">
        <v>35</v>
      </c>
      <c r="BJ1711" s="139" t="s">
        <v>2350</v>
      </c>
      <c r="BK1711" s="139">
        <v>1</v>
      </c>
      <c r="BL1711" s="139">
        <v>1</v>
      </c>
      <c r="BM1711" s="139" t="s">
        <v>13234</v>
      </c>
      <c r="BN1711" s="139"/>
      <c r="BO1711" s="139">
        <v>35</v>
      </c>
      <c r="BP1711" s="139">
        <v>0</v>
      </c>
      <c r="BQ1711" s="139"/>
      <c r="BR1711" s="139"/>
      <c r="BS1711" s="139">
        <v>35</v>
      </c>
      <c r="BT1711" s="139"/>
      <c r="BU1711" s="139" t="s">
        <v>2360</v>
      </c>
      <c r="BV1711" s="139"/>
      <c r="BW1711" s="139"/>
      <c r="BX1711" s="139"/>
      <c r="BY1711" s="139"/>
      <c r="BZ1711" s="139"/>
      <c r="CA1711" s="139"/>
      <c r="CB1711" s="139" t="s">
        <v>7231</v>
      </c>
      <c r="CC1711" s="139" t="s">
        <v>7232</v>
      </c>
    </row>
    <row r="1712" spans="1:81">
      <c r="A1712" s="139">
        <v>1711</v>
      </c>
      <c r="B1712" s="139" t="s">
        <v>7210</v>
      </c>
      <c r="C1712" s="145" t="s">
        <v>16205</v>
      </c>
      <c r="D1712" s="139">
        <v>1</v>
      </c>
      <c r="E1712" s="139">
        <v>2</v>
      </c>
      <c r="F1712" s="139">
        <v>35</v>
      </c>
      <c r="G1712" s="139">
        <v>0</v>
      </c>
      <c r="H1712" s="139">
        <v>35</v>
      </c>
      <c r="I1712" s="139"/>
      <c r="J1712" s="139"/>
      <c r="K1712" s="140">
        <v>46000.1409722222</v>
      </c>
      <c r="L1712" s="140">
        <v>46000.1416666667</v>
      </c>
      <c r="M1712" s="139" t="s">
        <v>2361</v>
      </c>
      <c r="N1712" s="139" t="s">
        <v>16206</v>
      </c>
      <c r="O1712" s="139" t="s">
        <v>2340</v>
      </c>
      <c r="P1712" s="139" t="s">
        <v>5598</v>
      </c>
      <c r="Q1712" s="139" t="s">
        <v>2342</v>
      </c>
      <c r="R1712" s="145" t="s">
        <v>16207</v>
      </c>
      <c r="S1712" s="139">
        <v>8074773</v>
      </c>
      <c r="T1712" s="139" t="s">
        <v>5598</v>
      </c>
      <c r="U1712" s="139" t="s">
        <v>5599</v>
      </c>
      <c r="V1712" s="139">
        <v>65</v>
      </c>
      <c r="W1712" s="139">
        <v>80672798</v>
      </c>
      <c r="X1712" s="139" t="s">
        <v>5600</v>
      </c>
      <c r="Y1712" s="139"/>
      <c r="Z1712" s="139"/>
      <c r="AA1712" s="139"/>
      <c r="AB1712" s="139"/>
      <c r="AC1712" s="139"/>
      <c r="AD1712" s="139"/>
      <c r="AE1712" s="139"/>
      <c r="AF1712" s="139"/>
      <c r="AG1712" s="139"/>
      <c r="AH1712" s="139" t="s">
        <v>16208</v>
      </c>
      <c r="AI1712" s="139">
        <v>80672798</v>
      </c>
      <c r="AJ1712" s="139" t="s">
        <v>16209</v>
      </c>
      <c r="AK1712" s="139"/>
      <c r="AL1712" s="139"/>
      <c r="AM1712" s="139" t="s">
        <v>4489</v>
      </c>
      <c r="AN1712" s="139" t="s">
        <v>4490</v>
      </c>
      <c r="AO1712" s="139" t="s">
        <v>4490</v>
      </c>
      <c r="AP1712" s="139">
        <v>237963</v>
      </c>
      <c r="AQ1712" s="139" t="s">
        <v>13231</v>
      </c>
      <c r="AR1712" s="139">
        <v>89804</v>
      </c>
      <c r="AS1712" s="139">
        <v>2025</v>
      </c>
      <c r="AT1712" s="139" t="s">
        <v>7291</v>
      </c>
      <c r="AU1712" s="139" t="s">
        <v>7292</v>
      </c>
      <c r="AV1712" s="139" t="s">
        <v>7222</v>
      </c>
      <c r="AW1712" s="139" t="s">
        <v>7413</v>
      </c>
      <c r="AX1712" s="139" t="s">
        <v>7224</v>
      </c>
      <c r="AY1712" s="139" t="s">
        <v>9442</v>
      </c>
      <c r="AZ1712" s="139" t="s">
        <v>10685</v>
      </c>
      <c r="BA1712" s="139"/>
      <c r="BB1712" s="141">
        <v>46007</v>
      </c>
      <c r="BC1712" s="141">
        <v>46007</v>
      </c>
      <c r="BD1712" s="139" t="s">
        <v>13232</v>
      </c>
      <c r="BE1712" s="145" t="s">
        <v>16211</v>
      </c>
      <c r="BF1712" s="139" t="s">
        <v>2340</v>
      </c>
      <c r="BG1712" s="139" t="s">
        <v>7228</v>
      </c>
      <c r="BH1712" s="139" t="s">
        <v>7229</v>
      </c>
      <c r="BI1712" s="139">
        <v>10</v>
      </c>
      <c r="BJ1712" s="139" t="s">
        <v>2350</v>
      </c>
      <c r="BK1712" s="139">
        <v>1</v>
      </c>
      <c r="BL1712" s="139">
        <v>1</v>
      </c>
      <c r="BM1712" s="139" t="s">
        <v>13234</v>
      </c>
      <c r="BN1712" s="139"/>
      <c r="BO1712" s="139">
        <v>0</v>
      </c>
      <c r="BP1712" s="139">
        <v>0</v>
      </c>
      <c r="BQ1712" s="139"/>
      <c r="BR1712" s="139"/>
      <c r="BS1712" s="139">
        <v>0</v>
      </c>
      <c r="BT1712" s="139"/>
      <c r="BU1712" s="139" t="s">
        <v>2360</v>
      </c>
      <c r="BV1712" s="139"/>
      <c r="BW1712" s="139"/>
      <c r="BX1712" s="139"/>
      <c r="BY1712" s="139"/>
      <c r="BZ1712" s="139"/>
      <c r="CA1712" s="139"/>
      <c r="CB1712" s="139" t="s">
        <v>7231</v>
      </c>
      <c r="CC1712" s="139" t="s">
        <v>7232</v>
      </c>
    </row>
    <row r="1713" spans="1:81">
      <c r="A1713" s="139">
        <v>1712</v>
      </c>
      <c r="B1713" s="139" t="s">
        <v>7210</v>
      </c>
      <c r="C1713" s="145" t="s">
        <v>16212</v>
      </c>
      <c r="D1713" s="139">
        <v>1</v>
      </c>
      <c r="E1713" s="139">
        <v>1</v>
      </c>
      <c r="F1713" s="139">
        <v>1</v>
      </c>
      <c r="G1713" s="139">
        <v>0</v>
      </c>
      <c r="H1713" s="139">
        <v>1</v>
      </c>
      <c r="I1713" s="139"/>
      <c r="J1713" s="139"/>
      <c r="K1713" s="140">
        <v>46000.0673611111</v>
      </c>
      <c r="L1713" s="140">
        <v>46000.0680555556</v>
      </c>
      <c r="M1713" s="139" t="s">
        <v>3317</v>
      </c>
      <c r="N1713" s="139" t="s">
        <v>16213</v>
      </c>
      <c r="O1713" s="139" t="s">
        <v>2340</v>
      </c>
      <c r="P1713" s="139" t="s">
        <v>16214</v>
      </c>
      <c r="Q1713" s="139" t="s">
        <v>2342</v>
      </c>
      <c r="R1713" s="145" t="s">
        <v>16215</v>
      </c>
      <c r="S1713" s="139">
        <v>7947561</v>
      </c>
      <c r="T1713" s="139" t="s">
        <v>16214</v>
      </c>
      <c r="U1713" s="139" t="s">
        <v>3360</v>
      </c>
      <c r="V1713" s="139">
        <v>1</v>
      </c>
      <c r="W1713" s="139">
        <v>4156099801</v>
      </c>
      <c r="X1713" s="139" t="s">
        <v>6759</v>
      </c>
      <c r="Y1713" s="139"/>
      <c r="Z1713" s="139"/>
      <c r="AA1713" s="139"/>
      <c r="AB1713" s="139"/>
      <c r="AC1713" s="139"/>
      <c r="AD1713" s="139"/>
      <c r="AE1713" s="139"/>
      <c r="AF1713" s="139"/>
      <c r="AG1713" s="139"/>
      <c r="AH1713" s="139" t="s">
        <v>16216</v>
      </c>
      <c r="AI1713" s="139">
        <v>4156099801</v>
      </c>
      <c r="AJ1713" s="139" t="s">
        <v>16217</v>
      </c>
      <c r="AK1713" s="139" t="s">
        <v>16218</v>
      </c>
      <c r="AL1713" s="139"/>
      <c r="AM1713" s="139" t="s">
        <v>3342</v>
      </c>
      <c r="AN1713" s="139" t="s">
        <v>2369</v>
      </c>
      <c r="AO1713" s="139" t="s">
        <v>2349</v>
      </c>
      <c r="AP1713" s="139">
        <v>92122</v>
      </c>
      <c r="AQ1713" s="139" t="s">
        <v>13298</v>
      </c>
      <c r="AR1713" s="139">
        <v>97818</v>
      </c>
      <c r="AS1713" s="139">
        <v>2025</v>
      </c>
      <c r="AT1713" s="139" t="s">
        <v>7291</v>
      </c>
      <c r="AU1713" s="139" t="s">
        <v>7897</v>
      </c>
      <c r="AV1713" s="139" t="s">
        <v>7222</v>
      </c>
      <c r="AW1713" s="139" t="s">
        <v>7223</v>
      </c>
      <c r="AX1713" s="139" t="s">
        <v>7224</v>
      </c>
      <c r="AY1713" s="139" t="s">
        <v>7225</v>
      </c>
      <c r="AZ1713" s="139" t="s">
        <v>9002</v>
      </c>
      <c r="BA1713" s="139"/>
      <c r="BB1713" s="141">
        <v>46010</v>
      </c>
      <c r="BC1713" s="141">
        <v>46010</v>
      </c>
      <c r="BD1713" s="139" t="s">
        <v>7382</v>
      </c>
      <c r="BE1713" s="145" t="s">
        <v>16212</v>
      </c>
      <c r="BF1713" s="139" t="s">
        <v>2340</v>
      </c>
      <c r="BG1713" s="139" t="s">
        <v>7228</v>
      </c>
      <c r="BH1713" s="139" t="s">
        <v>7229</v>
      </c>
      <c r="BI1713" s="139">
        <v>1</v>
      </c>
      <c r="BJ1713" s="139" t="s">
        <v>2350</v>
      </c>
      <c r="BK1713" s="139">
        <v>1</v>
      </c>
      <c r="BL1713" s="139">
        <v>1</v>
      </c>
      <c r="BM1713" s="139" t="s">
        <v>11426</v>
      </c>
      <c r="BN1713" s="139"/>
      <c r="BO1713" s="139">
        <v>1</v>
      </c>
      <c r="BP1713" s="139">
        <v>0</v>
      </c>
      <c r="BQ1713" s="139"/>
      <c r="BR1713" s="139"/>
      <c r="BS1713" s="139">
        <v>1</v>
      </c>
      <c r="BT1713" s="139"/>
      <c r="BU1713" s="139" t="s">
        <v>2397</v>
      </c>
      <c r="BV1713" s="139"/>
      <c r="BW1713" s="139"/>
      <c r="BX1713" s="139"/>
      <c r="BY1713" s="139"/>
      <c r="BZ1713" s="139"/>
      <c r="CA1713" s="139"/>
      <c r="CB1713" s="139" t="s">
        <v>7231</v>
      </c>
      <c r="CC1713" s="139" t="s">
        <v>7232</v>
      </c>
    </row>
    <row r="1714" spans="1:81">
      <c r="A1714" s="139">
        <v>1713</v>
      </c>
      <c r="B1714" s="139" t="s">
        <v>7210</v>
      </c>
      <c r="C1714" s="145" t="s">
        <v>16219</v>
      </c>
      <c r="D1714" s="139">
        <v>1</v>
      </c>
      <c r="E1714" s="139">
        <v>1</v>
      </c>
      <c r="F1714" s="139">
        <v>1</v>
      </c>
      <c r="G1714" s="139">
        <v>0</v>
      </c>
      <c r="H1714" s="139">
        <v>1</v>
      </c>
      <c r="I1714" s="139"/>
      <c r="J1714" s="139"/>
      <c r="K1714" s="140">
        <v>46000.0638888889</v>
      </c>
      <c r="L1714" s="140">
        <v>46000.0645833333</v>
      </c>
      <c r="M1714" s="139" t="s">
        <v>3317</v>
      </c>
      <c r="N1714" s="139" t="s">
        <v>16220</v>
      </c>
      <c r="O1714" s="139" t="s">
        <v>2340</v>
      </c>
      <c r="P1714" s="139" t="s">
        <v>6757</v>
      </c>
      <c r="Q1714" s="139" t="s">
        <v>2342</v>
      </c>
      <c r="R1714" s="145" t="s">
        <v>16221</v>
      </c>
      <c r="S1714" s="139">
        <v>7917764</v>
      </c>
      <c r="T1714" s="139" t="s">
        <v>6757</v>
      </c>
      <c r="U1714" s="139" t="s">
        <v>6758</v>
      </c>
      <c r="V1714" s="139">
        <v>1</v>
      </c>
      <c r="W1714" s="139">
        <v>4156099801</v>
      </c>
      <c r="X1714" s="139" t="s">
        <v>6759</v>
      </c>
      <c r="Y1714" s="139"/>
      <c r="Z1714" s="139"/>
      <c r="AA1714" s="139"/>
      <c r="AB1714" s="139"/>
      <c r="AC1714" s="139"/>
      <c r="AD1714" s="139"/>
      <c r="AE1714" s="139"/>
      <c r="AF1714" s="139"/>
      <c r="AG1714" s="139"/>
      <c r="AH1714" s="139" t="s">
        <v>16216</v>
      </c>
      <c r="AI1714" s="139">
        <v>4156099801</v>
      </c>
      <c r="AJ1714" s="139" t="s">
        <v>16217</v>
      </c>
      <c r="AK1714" s="139" t="s">
        <v>16218</v>
      </c>
      <c r="AL1714" s="139"/>
      <c r="AM1714" s="139" t="s">
        <v>3342</v>
      </c>
      <c r="AN1714" s="139" t="s">
        <v>2369</v>
      </c>
      <c r="AO1714" s="139" t="s">
        <v>2349</v>
      </c>
      <c r="AP1714" s="139">
        <v>92122</v>
      </c>
      <c r="AQ1714" s="139" t="s">
        <v>16222</v>
      </c>
      <c r="AR1714" s="139">
        <v>97677</v>
      </c>
      <c r="AS1714" s="139">
        <v>2025</v>
      </c>
      <c r="AT1714" s="139" t="s">
        <v>7291</v>
      </c>
      <c r="AU1714" s="139" t="s">
        <v>7256</v>
      </c>
      <c r="AV1714" s="139" t="s">
        <v>7222</v>
      </c>
      <c r="AW1714" s="139" t="s">
        <v>7223</v>
      </c>
      <c r="AX1714" s="139" t="s">
        <v>7224</v>
      </c>
      <c r="AY1714" s="139" t="s">
        <v>7225</v>
      </c>
      <c r="AZ1714" s="139" t="s">
        <v>13435</v>
      </c>
      <c r="BA1714" s="139"/>
      <c r="BB1714" s="141">
        <v>46011</v>
      </c>
      <c r="BC1714" s="141">
        <v>46011</v>
      </c>
      <c r="BD1714" s="139" t="s">
        <v>7258</v>
      </c>
      <c r="BE1714" s="145" t="s">
        <v>16219</v>
      </c>
      <c r="BF1714" s="139" t="s">
        <v>2340</v>
      </c>
      <c r="BG1714" s="139" t="s">
        <v>7228</v>
      </c>
      <c r="BH1714" s="139" t="s">
        <v>7229</v>
      </c>
      <c r="BI1714" s="139">
        <v>1</v>
      </c>
      <c r="BJ1714" s="139" t="s">
        <v>2350</v>
      </c>
      <c r="BK1714" s="139">
        <v>1</v>
      </c>
      <c r="BL1714" s="139">
        <v>1</v>
      </c>
      <c r="BM1714" s="139" t="s">
        <v>10889</v>
      </c>
      <c r="BN1714" s="139"/>
      <c r="BO1714" s="139">
        <v>1</v>
      </c>
      <c r="BP1714" s="139">
        <v>0</v>
      </c>
      <c r="BQ1714" s="139"/>
      <c r="BR1714" s="139"/>
      <c r="BS1714" s="139">
        <v>1</v>
      </c>
      <c r="BT1714" s="139"/>
      <c r="BU1714" s="139" t="s">
        <v>2397</v>
      </c>
      <c r="BV1714" s="139"/>
      <c r="BW1714" s="139"/>
      <c r="BX1714" s="139"/>
      <c r="BY1714" s="139"/>
      <c r="BZ1714" s="139"/>
      <c r="CA1714" s="139"/>
      <c r="CB1714" s="139" t="s">
        <v>7231</v>
      </c>
      <c r="CC1714" s="139" t="s">
        <v>7232</v>
      </c>
    </row>
    <row r="1715" spans="1:81">
      <c r="A1715" s="139">
        <v>1714</v>
      </c>
      <c r="B1715" s="139" t="s">
        <v>7210</v>
      </c>
      <c r="C1715" s="145" t="s">
        <v>16223</v>
      </c>
      <c r="D1715" s="139">
        <v>1</v>
      </c>
      <c r="E1715" s="139">
        <v>1</v>
      </c>
      <c r="F1715" s="139">
        <v>1</v>
      </c>
      <c r="G1715" s="139">
        <v>0</v>
      </c>
      <c r="H1715" s="139">
        <v>1</v>
      </c>
      <c r="I1715" s="139"/>
      <c r="J1715" s="139"/>
      <c r="K1715" s="140">
        <v>46000.0625</v>
      </c>
      <c r="L1715" s="140">
        <v>46000.0631944444</v>
      </c>
      <c r="M1715" s="139" t="s">
        <v>2387</v>
      </c>
      <c r="N1715" s="139" t="s">
        <v>16224</v>
      </c>
      <c r="O1715" s="139" t="s">
        <v>2389</v>
      </c>
      <c r="P1715" s="139" t="s">
        <v>16214</v>
      </c>
      <c r="Q1715" s="139" t="s">
        <v>2342</v>
      </c>
      <c r="R1715" s="145" t="s">
        <v>16215</v>
      </c>
      <c r="S1715" s="139">
        <v>7947561</v>
      </c>
      <c r="T1715" s="139" t="s">
        <v>16214</v>
      </c>
      <c r="U1715" s="139" t="s">
        <v>3360</v>
      </c>
      <c r="V1715" s="139">
        <v>1</v>
      </c>
      <c r="W1715" s="139">
        <v>4156099801</v>
      </c>
      <c r="X1715" s="139" t="s">
        <v>6759</v>
      </c>
      <c r="Y1715" s="139"/>
      <c r="Z1715" s="139"/>
      <c r="AA1715" s="139"/>
      <c r="AB1715" s="139"/>
      <c r="AC1715" s="139"/>
      <c r="AD1715" s="139"/>
      <c r="AE1715" s="139"/>
      <c r="AF1715" s="139"/>
      <c r="AG1715" s="139"/>
      <c r="AH1715" s="139" t="s">
        <v>16216</v>
      </c>
      <c r="AI1715" s="139">
        <v>4156099801</v>
      </c>
      <c r="AJ1715" s="139" t="s">
        <v>16217</v>
      </c>
      <c r="AK1715" s="139" t="s">
        <v>16218</v>
      </c>
      <c r="AL1715" s="139"/>
      <c r="AM1715" s="139" t="s">
        <v>3342</v>
      </c>
      <c r="AN1715" s="139" t="s">
        <v>2369</v>
      </c>
      <c r="AO1715" s="139" t="s">
        <v>2349</v>
      </c>
      <c r="AP1715" s="139">
        <v>92122</v>
      </c>
      <c r="AQ1715" s="139" t="s">
        <v>13298</v>
      </c>
      <c r="AR1715" s="139">
        <v>97818</v>
      </c>
      <c r="AS1715" s="139">
        <v>2025</v>
      </c>
      <c r="AT1715" s="139" t="s">
        <v>7291</v>
      </c>
      <c r="AU1715" s="139" t="s">
        <v>7897</v>
      </c>
      <c r="AV1715" s="139" t="s">
        <v>7222</v>
      </c>
      <c r="AW1715" s="139" t="s">
        <v>7223</v>
      </c>
      <c r="AX1715" s="139" t="s">
        <v>7224</v>
      </c>
      <c r="AY1715" s="139" t="s">
        <v>7225</v>
      </c>
      <c r="AZ1715" s="139" t="s">
        <v>9002</v>
      </c>
      <c r="BA1715" s="139"/>
      <c r="BB1715" s="141">
        <v>46010</v>
      </c>
      <c r="BC1715" s="141">
        <v>46010</v>
      </c>
      <c r="BD1715" s="139" t="s">
        <v>7382</v>
      </c>
      <c r="BE1715" s="145" t="s">
        <v>16223</v>
      </c>
      <c r="BF1715" s="139" t="s">
        <v>2389</v>
      </c>
      <c r="BG1715" s="139" t="s">
        <v>7228</v>
      </c>
      <c r="BH1715" s="139" t="s">
        <v>7229</v>
      </c>
      <c r="BI1715" s="139">
        <v>1</v>
      </c>
      <c r="BJ1715" s="139" t="s">
        <v>2350</v>
      </c>
      <c r="BK1715" s="139">
        <v>1</v>
      </c>
      <c r="BL1715" s="139">
        <v>1</v>
      </c>
      <c r="BM1715" s="139" t="s">
        <v>11426</v>
      </c>
      <c r="BN1715" s="139"/>
      <c r="BO1715" s="139">
        <v>1</v>
      </c>
      <c r="BP1715" s="139">
        <v>0</v>
      </c>
      <c r="BQ1715" s="139"/>
      <c r="BR1715" s="139"/>
      <c r="BS1715" s="139">
        <v>1</v>
      </c>
      <c r="BT1715" s="139"/>
      <c r="BU1715" s="139" t="s">
        <v>2397</v>
      </c>
      <c r="BV1715" s="139"/>
      <c r="BW1715" s="139"/>
      <c r="BX1715" s="139"/>
      <c r="BY1715" s="139"/>
      <c r="BZ1715" s="139"/>
      <c r="CA1715" s="139"/>
      <c r="CB1715" s="139" t="s">
        <v>7231</v>
      </c>
      <c r="CC1715" s="139" t="s">
        <v>7232</v>
      </c>
    </row>
    <row r="1716" spans="1:81">
      <c r="A1716" s="139">
        <v>1715</v>
      </c>
      <c r="B1716" s="139" t="s">
        <v>7210</v>
      </c>
      <c r="C1716" s="145" t="s">
        <v>16225</v>
      </c>
      <c r="D1716" s="139">
        <v>1</v>
      </c>
      <c r="E1716" s="139">
        <v>2</v>
      </c>
      <c r="F1716" s="139">
        <v>950</v>
      </c>
      <c r="G1716" s="139">
        <v>0</v>
      </c>
      <c r="H1716" s="139">
        <v>950</v>
      </c>
      <c r="I1716" s="139"/>
      <c r="J1716" s="139"/>
      <c r="K1716" s="140">
        <v>45999.94375</v>
      </c>
      <c r="L1716" s="140">
        <v>45999.94375</v>
      </c>
      <c r="M1716" s="139" t="s">
        <v>2819</v>
      </c>
      <c r="N1716" s="139" t="s">
        <v>16226</v>
      </c>
      <c r="O1716" s="139" t="s">
        <v>2340</v>
      </c>
      <c r="P1716" s="139" t="s">
        <v>16227</v>
      </c>
      <c r="Q1716" s="139" t="s">
        <v>2342</v>
      </c>
      <c r="R1716" s="145" t="s">
        <v>16228</v>
      </c>
      <c r="S1716" s="139">
        <v>8306861</v>
      </c>
      <c r="T1716" s="139" t="s">
        <v>16227</v>
      </c>
      <c r="U1716" s="139" t="s">
        <v>5248</v>
      </c>
      <c r="V1716" s="139">
        <v>1</v>
      </c>
      <c r="W1716" s="139">
        <v>2069816218</v>
      </c>
      <c r="X1716" s="139" t="s">
        <v>16229</v>
      </c>
      <c r="Y1716" s="139" t="s">
        <v>16230</v>
      </c>
      <c r="Z1716" s="139">
        <v>2069816218</v>
      </c>
      <c r="AA1716" s="139" t="s">
        <v>16231</v>
      </c>
      <c r="AB1716" s="139"/>
      <c r="AC1716" s="139"/>
      <c r="AD1716" s="139" t="s">
        <v>11375</v>
      </c>
      <c r="AE1716" s="139"/>
      <c r="AF1716" s="139" t="s">
        <v>2349</v>
      </c>
      <c r="AG1716" s="139">
        <v>98021</v>
      </c>
      <c r="AH1716" s="139" t="s">
        <v>16230</v>
      </c>
      <c r="AI1716" s="139">
        <v>2069816218</v>
      </c>
      <c r="AJ1716" s="139" t="s">
        <v>16231</v>
      </c>
      <c r="AK1716" s="139"/>
      <c r="AL1716" s="139"/>
      <c r="AM1716" s="139" t="s">
        <v>11375</v>
      </c>
      <c r="AN1716" s="139"/>
      <c r="AO1716" s="139" t="s">
        <v>2349</v>
      </c>
      <c r="AP1716" s="139">
        <v>98021</v>
      </c>
      <c r="AQ1716" s="139" t="s">
        <v>10441</v>
      </c>
      <c r="AR1716" s="139">
        <v>92465</v>
      </c>
      <c r="AS1716" s="139">
        <v>2026</v>
      </c>
      <c r="AT1716" s="139" t="s">
        <v>7220</v>
      </c>
      <c r="AU1716" s="139" t="s">
        <v>7237</v>
      </c>
      <c r="AV1716" s="139" t="s">
        <v>7222</v>
      </c>
      <c r="AW1716" s="139" t="s">
        <v>7223</v>
      </c>
      <c r="AX1716" s="139" t="s">
        <v>7294</v>
      </c>
      <c r="AY1716" s="139" t="s">
        <v>7238</v>
      </c>
      <c r="AZ1716" s="139" t="s">
        <v>7351</v>
      </c>
      <c r="BA1716" s="139"/>
      <c r="BB1716" s="141">
        <v>46032</v>
      </c>
      <c r="BC1716" s="141">
        <v>46165</v>
      </c>
      <c r="BD1716" s="139" t="s">
        <v>10442</v>
      </c>
      <c r="BE1716" s="145" t="s">
        <v>16232</v>
      </c>
      <c r="BF1716" s="139" t="s">
        <v>2340</v>
      </c>
      <c r="BG1716" s="139" t="s">
        <v>172</v>
      </c>
      <c r="BH1716" s="139" t="s">
        <v>7242</v>
      </c>
      <c r="BI1716" s="139">
        <v>50</v>
      </c>
      <c r="BJ1716" s="139" t="s">
        <v>2350</v>
      </c>
      <c r="BK1716" s="139">
        <v>18</v>
      </c>
      <c r="BL1716" s="139">
        <v>18</v>
      </c>
      <c r="BM1716" s="139" t="s">
        <v>7260</v>
      </c>
      <c r="BN1716" s="139"/>
      <c r="BO1716" s="139">
        <v>50</v>
      </c>
      <c r="BP1716" s="139">
        <v>0</v>
      </c>
      <c r="BQ1716" s="139"/>
      <c r="BR1716" s="139"/>
      <c r="BS1716" s="139">
        <v>50</v>
      </c>
      <c r="BT1716" s="139"/>
      <c r="BU1716" s="139" t="s">
        <v>2360</v>
      </c>
      <c r="BV1716" s="139"/>
      <c r="BW1716" s="139"/>
      <c r="BX1716" s="139"/>
      <c r="BY1716" s="139"/>
      <c r="BZ1716" s="139"/>
      <c r="CA1716" s="139"/>
      <c r="CB1716" s="139" t="s">
        <v>7231</v>
      </c>
      <c r="CC1716" s="139" t="s">
        <v>7232</v>
      </c>
    </row>
    <row r="1717" spans="1:81">
      <c r="A1717" s="139">
        <v>1716</v>
      </c>
      <c r="B1717" s="139" t="s">
        <v>7210</v>
      </c>
      <c r="C1717" s="145" t="s">
        <v>16225</v>
      </c>
      <c r="D1717" s="139">
        <v>1</v>
      </c>
      <c r="E1717" s="139">
        <v>2</v>
      </c>
      <c r="F1717" s="139">
        <v>950</v>
      </c>
      <c r="G1717" s="139">
        <v>0</v>
      </c>
      <c r="H1717" s="139">
        <v>950</v>
      </c>
      <c r="I1717" s="139"/>
      <c r="J1717" s="139"/>
      <c r="K1717" s="140">
        <v>45999.94375</v>
      </c>
      <c r="L1717" s="140">
        <v>45999.94375</v>
      </c>
      <c r="M1717" s="139" t="s">
        <v>2819</v>
      </c>
      <c r="N1717" s="139" t="s">
        <v>16226</v>
      </c>
      <c r="O1717" s="139" t="s">
        <v>2340</v>
      </c>
      <c r="P1717" s="139" t="s">
        <v>16227</v>
      </c>
      <c r="Q1717" s="139" t="s">
        <v>2342</v>
      </c>
      <c r="R1717" s="145" t="s">
        <v>16228</v>
      </c>
      <c r="S1717" s="139">
        <v>8306861</v>
      </c>
      <c r="T1717" s="139" t="s">
        <v>16227</v>
      </c>
      <c r="U1717" s="139" t="s">
        <v>5248</v>
      </c>
      <c r="V1717" s="139">
        <v>1</v>
      </c>
      <c r="W1717" s="139">
        <v>2069816218</v>
      </c>
      <c r="X1717" s="139" t="s">
        <v>16229</v>
      </c>
      <c r="Y1717" s="139" t="s">
        <v>16230</v>
      </c>
      <c r="Z1717" s="139">
        <v>2069816218</v>
      </c>
      <c r="AA1717" s="139" t="s">
        <v>16231</v>
      </c>
      <c r="AB1717" s="139"/>
      <c r="AC1717" s="139"/>
      <c r="AD1717" s="139" t="s">
        <v>11375</v>
      </c>
      <c r="AE1717" s="139"/>
      <c r="AF1717" s="139" t="s">
        <v>2349</v>
      </c>
      <c r="AG1717" s="139">
        <v>98021</v>
      </c>
      <c r="AH1717" s="139" t="s">
        <v>16230</v>
      </c>
      <c r="AI1717" s="139">
        <v>2069816218</v>
      </c>
      <c r="AJ1717" s="139" t="s">
        <v>16231</v>
      </c>
      <c r="AK1717" s="139"/>
      <c r="AL1717" s="139"/>
      <c r="AM1717" s="139" t="s">
        <v>11375</v>
      </c>
      <c r="AN1717" s="139"/>
      <c r="AO1717" s="139" t="s">
        <v>2349</v>
      </c>
      <c r="AP1717" s="139">
        <v>98021</v>
      </c>
      <c r="AQ1717" s="139" t="s">
        <v>10441</v>
      </c>
      <c r="AR1717" s="139">
        <v>92465</v>
      </c>
      <c r="AS1717" s="139">
        <v>2026</v>
      </c>
      <c r="AT1717" s="139" t="s">
        <v>7220</v>
      </c>
      <c r="AU1717" s="139" t="s">
        <v>7237</v>
      </c>
      <c r="AV1717" s="139" t="s">
        <v>7222</v>
      </c>
      <c r="AW1717" s="139" t="s">
        <v>7223</v>
      </c>
      <c r="AX1717" s="139" t="s">
        <v>7294</v>
      </c>
      <c r="AY1717" s="139" t="s">
        <v>7238</v>
      </c>
      <c r="AZ1717" s="139" t="s">
        <v>7351</v>
      </c>
      <c r="BA1717" s="139"/>
      <c r="BB1717" s="141">
        <v>46032</v>
      </c>
      <c r="BC1717" s="141">
        <v>46165</v>
      </c>
      <c r="BD1717" s="139" t="s">
        <v>10442</v>
      </c>
      <c r="BE1717" s="145" t="s">
        <v>16233</v>
      </c>
      <c r="BF1717" s="139" t="s">
        <v>2340</v>
      </c>
      <c r="BG1717" s="139" t="s">
        <v>7228</v>
      </c>
      <c r="BH1717" s="139" t="s">
        <v>7229</v>
      </c>
      <c r="BI1717" s="139">
        <v>900</v>
      </c>
      <c r="BJ1717" s="139" t="s">
        <v>2350</v>
      </c>
      <c r="BK1717" s="139">
        <v>18</v>
      </c>
      <c r="BL1717" s="139">
        <v>18</v>
      </c>
      <c r="BM1717" s="139" t="s">
        <v>7260</v>
      </c>
      <c r="BN1717" s="139"/>
      <c r="BO1717" s="139">
        <v>900</v>
      </c>
      <c r="BP1717" s="139">
        <v>0</v>
      </c>
      <c r="BQ1717" s="139"/>
      <c r="BR1717" s="139"/>
      <c r="BS1717" s="139">
        <v>900</v>
      </c>
      <c r="BT1717" s="139"/>
      <c r="BU1717" s="139" t="s">
        <v>2360</v>
      </c>
      <c r="BV1717" s="139"/>
      <c r="BW1717" s="139"/>
      <c r="BX1717" s="139"/>
      <c r="BY1717" s="139"/>
      <c r="BZ1717" s="139"/>
      <c r="CA1717" s="139"/>
      <c r="CB1717" s="139" t="s">
        <v>7231</v>
      </c>
      <c r="CC1717" s="139" t="s">
        <v>7232</v>
      </c>
    </row>
    <row r="1718" spans="1:81">
      <c r="A1718" s="139">
        <v>1717</v>
      </c>
      <c r="B1718" s="139" t="s">
        <v>7210</v>
      </c>
      <c r="C1718" s="145" t="s">
        <v>16234</v>
      </c>
      <c r="D1718" s="139">
        <v>1</v>
      </c>
      <c r="E1718" s="139">
        <v>1</v>
      </c>
      <c r="F1718" s="139">
        <v>5</v>
      </c>
      <c r="G1718" s="139">
        <v>0</v>
      </c>
      <c r="H1718" s="139">
        <v>5</v>
      </c>
      <c r="I1718" s="139"/>
      <c r="J1718" s="139"/>
      <c r="K1718" s="140">
        <v>45999.9229166667</v>
      </c>
      <c r="L1718" s="140">
        <v>45999.9229166667</v>
      </c>
      <c r="M1718" s="139" t="s">
        <v>2424</v>
      </c>
      <c r="N1718" s="139" t="s">
        <v>16235</v>
      </c>
      <c r="O1718" s="139" t="s">
        <v>2389</v>
      </c>
      <c r="P1718" s="139" t="s">
        <v>16236</v>
      </c>
      <c r="Q1718" s="139" t="s">
        <v>2342</v>
      </c>
      <c r="R1718" s="145" t="s">
        <v>16237</v>
      </c>
      <c r="S1718" s="139">
        <v>8229619</v>
      </c>
      <c r="T1718" s="139" t="s">
        <v>16236</v>
      </c>
      <c r="U1718" s="139" t="s">
        <v>16238</v>
      </c>
      <c r="V1718" s="139">
        <v>1</v>
      </c>
      <c r="W1718" s="139">
        <v>6504652204</v>
      </c>
      <c r="X1718" s="139" t="s">
        <v>16239</v>
      </c>
      <c r="Y1718" s="139"/>
      <c r="Z1718" s="139"/>
      <c r="AA1718" s="139"/>
      <c r="AB1718" s="139"/>
      <c r="AC1718" s="139"/>
      <c r="AD1718" s="139"/>
      <c r="AE1718" s="139"/>
      <c r="AF1718" s="139"/>
      <c r="AG1718" s="139"/>
      <c r="AH1718" s="139" t="s">
        <v>16240</v>
      </c>
      <c r="AI1718" s="139">
        <v>6504652204</v>
      </c>
      <c r="AJ1718" s="139">
        <v>11111</v>
      </c>
      <c r="AK1718" s="139"/>
      <c r="AL1718" s="139"/>
      <c r="AM1718" s="139" t="s">
        <v>4312</v>
      </c>
      <c r="AN1718" s="139" t="s">
        <v>2369</v>
      </c>
      <c r="AO1718" s="139" t="s">
        <v>2349</v>
      </c>
      <c r="AP1718" s="139">
        <v>94040</v>
      </c>
      <c r="AQ1718" s="139" t="s">
        <v>7556</v>
      </c>
      <c r="AR1718" s="139">
        <v>98225</v>
      </c>
      <c r="AS1718" s="139">
        <v>2025</v>
      </c>
      <c r="AT1718" s="139" t="s">
        <v>7291</v>
      </c>
      <c r="AU1718" s="139" t="s">
        <v>7237</v>
      </c>
      <c r="AV1718" s="139" t="s">
        <v>7222</v>
      </c>
      <c r="AW1718" s="139" t="s">
        <v>7223</v>
      </c>
      <c r="AX1718" s="139" t="s">
        <v>7294</v>
      </c>
      <c r="AY1718" s="139" t="s">
        <v>7295</v>
      </c>
      <c r="AZ1718" s="139" t="s">
        <v>7557</v>
      </c>
      <c r="BA1718" s="139"/>
      <c r="BB1718" s="141">
        <v>46010</v>
      </c>
      <c r="BC1718" s="141">
        <v>46010</v>
      </c>
      <c r="BD1718" s="139" t="s">
        <v>10881</v>
      </c>
      <c r="BE1718" s="145" t="s">
        <v>16234</v>
      </c>
      <c r="BF1718" s="139" t="s">
        <v>2389</v>
      </c>
      <c r="BG1718" s="139" t="s">
        <v>7228</v>
      </c>
      <c r="BH1718" s="139" t="s">
        <v>7229</v>
      </c>
      <c r="BI1718" s="139">
        <v>5</v>
      </c>
      <c r="BJ1718" s="139" t="s">
        <v>2350</v>
      </c>
      <c r="BK1718" s="139">
        <v>1</v>
      </c>
      <c r="BL1718" s="139">
        <v>1</v>
      </c>
      <c r="BM1718" s="139" t="s">
        <v>11426</v>
      </c>
      <c r="BN1718" s="139"/>
      <c r="BO1718" s="139">
        <v>5</v>
      </c>
      <c r="BP1718" s="139">
        <v>0</v>
      </c>
      <c r="BQ1718" s="139"/>
      <c r="BR1718" s="139"/>
      <c r="BS1718" s="139">
        <v>5</v>
      </c>
      <c r="BT1718" s="139"/>
      <c r="BU1718" s="139" t="s">
        <v>2360</v>
      </c>
      <c r="BV1718" s="139"/>
      <c r="BW1718" s="139"/>
      <c r="BX1718" s="139"/>
      <c r="BY1718" s="139"/>
      <c r="BZ1718" s="139"/>
      <c r="CA1718" s="139"/>
      <c r="CB1718" s="139" t="s">
        <v>7231</v>
      </c>
      <c r="CC1718" s="139"/>
    </row>
    <row r="1719" spans="1:81">
      <c r="A1719" s="139">
        <v>1718</v>
      </c>
      <c r="B1719" s="139" t="s">
        <v>7210</v>
      </c>
      <c r="C1719" s="145" t="s">
        <v>16241</v>
      </c>
      <c r="D1719" s="139">
        <v>1</v>
      </c>
      <c r="E1719" s="139">
        <v>2</v>
      </c>
      <c r="F1719" s="139">
        <v>1100</v>
      </c>
      <c r="G1719" s="139">
        <v>20</v>
      </c>
      <c r="H1719" s="139">
        <v>1080</v>
      </c>
      <c r="I1719" s="139"/>
      <c r="J1719" s="139"/>
      <c r="K1719" s="140">
        <v>45999.8944444444</v>
      </c>
      <c r="L1719" s="140">
        <v>45999.9006944444</v>
      </c>
      <c r="M1719" s="139" t="s">
        <v>2338</v>
      </c>
      <c r="N1719" s="139" t="s">
        <v>16242</v>
      </c>
      <c r="O1719" s="139" t="s">
        <v>2340</v>
      </c>
      <c r="P1719" s="139" t="s">
        <v>16243</v>
      </c>
      <c r="Q1719" s="139" t="s">
        <v>2342</v>
      </c>
      <c r="R1719" s="145" t="s">
        <v>16244</v>
      </c>
      <c r="S1719" s="139">
        <v>8340584</v>
      </c>
      <c r="T1719" s="139" t="s">
        <v>16243</v>
      </c>
      <c r="U1719" s="139" t="s">
        <v>16245</v>
      </c>
      <c r="V1719" s="139">
        <v>1</v>
      </c>
      <c r="W1719" s="139">
        <v>8584055403</v>
      </c>
      <c r="X1719" s="139" t="s">
        <v>16246</v>
      </c>
      <c r="Y1719" s="139" t="s">
        <v>16247</v>
      </c>
      <c r="Z1719" s="139">
        <v>8584055403</v>
      </c>
      <c r="AA1719" s="139" t="s">
        <v>16248</v>
      </c>
      <c r="AB1719" s="139"/>
      <c r="AC1719" s="139"/>
      <c r="AD1719" s="139" t="s">
        <v>2457</v>
      </c>
      <c r="AE1719" s="139" t="s">
        <v>2369</v>
      </c>
      <c r="AF1719" s="139" t="s">
        <v>2349</v>
      </c>
      <c r="AG1719" s="139">
        <v>94404</v>
      </c>
      <c r="AH1719" s="139" t="s">
        <v>16247</v>
      </c>
      <c r="AI1719" s="139">
        <v>8584055403</v>
      </c>
      <c r="AJ1719" s="139" t="s">
        <v>16248</v>
      </c>
      <c r="AK1719" s="139"/>
      <c r="AL1719" s="139"/>
      <c r="AM1719" s="139" t="s">
        <v>2457</v>
      </c>
      <c r="AN1719" s="139" t="s">
        <v>2369</v>
      </c>
      <c r="AO1719" s="139" t="s">
        <v>2349</v>
      </c>
      <c r="AP1719" s="139">
        <v>94404</v>
      </c>
      <c r="AQ1719" s="139" t="s">
        <v>9551</v>
      </c>
      <c r="AR1719" s="139">
        <v>93744</v>
      </c>
      <c r="AS1719" s="139">
        <v>2026</v>
      </c>
      <c r="AT1719" s="139" t="s">
        <v>7220</v>
      </c>
      <c r="AU1719" s="139" t="s">
        <v>9552</v>
      </c>
      <c r="AV1719" s="139" t="s">
        <v>7222</v>
      </c>
      <c r="AW1719" s="139" t="s">
        <v>7545</v>
      </c>
      <c r="AX1719" s="139" t="s">
        <v>7224</v>
      </c>
      <c r="AY1719" s="139" t="s">
        <v>7238</v>
      </c>
      <c r="AZ1719" s="139" t="s">
        <v>16009</v>
      </c>
      <c r="BA1719" s="139"/>
      <c r="BB1719" s="141">
        <v>46032</v>
      </c>
      <c r="BC1719" s="141">
        <v>46144</v>
      </c>
      <c r="BD1719" s="139" t="s">
        <v>7258</v>
      </c>
      <c r="BE1719" s="145" t="s">
        <v>16249</v>
      </c>
      <c r="BF1719" s="139" t="s">
        <v>2340</v>
      </c>
      <c r="BG1719" s="139" t="s">
        <v>172</v>
      </c>
      <c r="BH1719" s="139" t="s">
        <v>7242</v>
      </c>
      <c r="BI1719" s="139">
        <v>50</v>
      </c>
      <c r="BJ1719" s="139" t="s">
        <v>2350</v>
      </c>
      <c r="BK1719" s="139">
        <v>15</v>
      </c>
      <c r="BL1719" s="139">
        <v>15</v>
      </c>
      <c r="BM1719" s="139" t="s">
        <v>7260</v>
      </c>
      <c r="BN1719" s="139"/>
      <c r="BO1719" s="139">
        <v>50</v>
      </c>
      <c r="BP1719" s="139">
        <v>0</v>
      </c>
      <c r="BQ1719" s="139"/>
      <c r="BR1719" s="139"/>
      <c r="BS1719" s="139">
        <v>50</v>
      </c>
      <c r="BT1719" s="139"/>
      <c r="BU1719" s="139" t="s">
        <v>2386</v>
      </c>
      <c r="BV1719" s="139"/>
      <c r="BW1719" s="139"/>
      <c r="BX1719" s="139"/>
      <c r="BY1719" s="139"/>
      <c r="BZ1719" s="139"/>
      <c r="CA1719" s="139"/>
      <c r="CB1719" s="139" t="s">
        <v>7231</v>
      </c>
      <c r="CC1719" s="139" t="s">
        <v>7232</v>
      </c>
    </row>
    <row r="1720" spans="1:81">
      <c r="A1720" s="139">
        <v>1719</v>
      </c>
      <c r="B1720" s="139" t="s">
        <v>7210</v>
      </c>
      <c r="C1720" s="145" t="s">
        <v>16241</v>
      </c>
      <c r="D1720" s="139">
        <v>1</v>
      </c>
      <c r="E1720" s="139">
        <v>2</v>
      </c>
      <c r="F1720" s="139">
        <v>1100</v>
      </c>
      <c r="G1720" s="139">
        <v>20</v>
      </c>
      <c r="H1720" s="139">
        <v>1080</v>
      </c>
      <c r="I1720" s="139"/>
      <c r="J1720" s="139"/>
      <c r="K1720" s="140">
        <v>45999.8944444444</v>
      </c>
      <c r="L1720" s="140">
        <v>45999.9006944444</v>
      </c>
      <c r="M1720" s="139" t="s">
        <v>2338</v>
      </c>
      <c r="N1720" s="139" t="s">
        <v>16242</v>
      </c>
      <c r="O1720" s="139" t="s">
        <v>2340</v>
      </c>
      <c r="P1720" s="139" t="s">
        <v>16243</v>
      </c>
      <c r="Q1720" s="139" t="s">
        <v>2342</v>
      </c>
      <c r="R1720" s="145" t="s">
        <v>16244</v>
      </c>
      <c r="S1720" s="139">
        <v>8340584</v>
      </c>
      <c r="T1720" s="139" t="s">
        <v>16243</v>
      </c>
      <c r="U1720" s="139" t="s">
        <v>16245</v>
      </c>
      <c r="V1720" s="139">
        <v>1</v>
      </c>
      <c r="W1720" s="139">
        <v>8584055403</v>
      </c>
      <c r="X1720" s="139" t="s">
        <v>16246</v>
      </c>
      <c r="Y1720" s="139" t="s">
        <v>16247</v>
      </c>
      <c r="Z1720" s="139">
        <v>8584055403</v>
      </c>
      <c r="AA1720" s="139" t="s">
        <v>16248</v>
      </c>
      <c r="AB1720" s="139"/>
      <c r="AC1720" s="139"/>
      <c r="AD1720" s="139" t="s">
        <v>2457</v>
      </c>
      <c r="AE1720" s="139" t="s">
        <v>2369</v>
      </c>
      <c r="AF1720" s="139" t="s">
        <v>2349</v>
      </c>
      <c r="AG1720" s="139">
        <v>94404</v>
      </c>
      <c r="AH1720" s="139" t="s">
        <v>16247</v>
      </c>
      <c r="AI1720" s="139">
        <v>8584055403</v>
      </c>
      <c r="AJ1720" s="139" t="s">
        <v>16248</v>
      </c>
      <c r="AK1720" s="139"/>
      <c r="AL1720" s="139"/>
      <c r="AM1720" s="139" t="s">
        <v>2457</v>
      </c>
      <c r="AN1720" s="139" t="s">
        <v>2369</v>
      </c>
      <c r="AO1720" s="139" t="s">
        <v>2349</v>
      </c>
      <c r="AP1720" s="139">
        <v>94404</v>
      </c>
      <c r="AQ1720" s="139" t="s">
        <v>9551</v>
      </c>
      <c r="AR1720" s="139">
        <v>93744</v>
      </c>
      <c r="AS1720" s="139">
        <v>2026</v>
      </c>
      <c r="AT1720" s="139" t="s">
        <v>7220</v>
      </c>
      <c r="AU1720" s="139" t="s">
        <v>9552</v>
      </c>
      <c r="AV1720" s="139" t="s">
        <v>7222</v>
      </c>
      <c r="AW1720" s="139" t="s">
        <v>7545</v>
      </c>
      <c r="AX1720" s="139" t="s">
        <v>7224</v>
      </c>
      <c r="AY1720" s="139" t="s">
        <v>7238</v>
      </c>
      <c r="AZ1720" s="139" t="s">
        <v>16009</v>
      </c>
      <c r="BA1720" s="139"/>
      <c r="BB1720" s="141">
        <v>46032</v>
      </c>
      <c r="BC1720" s="141">
        <v>46144</v>
      </c>
      <c r="BD1720" s="139" t="s">
        <v>7258</v>
      </c>
      <c r="BE1720" s="145" t="s">
        <v>16250</v>
      </c>
      <c r="BF1720" s="139" t="s">
        <v>2340</v>
      </c>
      <c r="BG1720" s="139" t="s">
        <v>7228</v>
      </c>
      <c r="BH1720" s="139" t="s">
        <v>7229</v>
      </c>
      <c r="BI1720" s="139">
        <v>1050</v>
      </c>
      <c r="BJ1720" s="139" t="s">
        <v>2350</v>
      </c>
      <c r="BK1720" s="139">
        <v>15</v>
      </c>
      <c r="BL1720" s="139">
        <v>15</v>
      </c>
      <c r="BM1720" s="139" t="s">
        <v>7260</v>
      </c>
      <c r="BN1720" s="139"/>
      <c r="BO1720" s="139">
        <v>1050</v>
      </c>
      <c r="BP1720" s="139">
        <v>20</v>
      </c>
      <c r="BQ1720" s="139"/>
      <c r="BR1720" s="139"/>
      <c r="BS1720" s="139">
        <v>1030</v>
      </c>
      <c r="BT1720" s="139"/>
      <c r="BU1720" s="139" t="s">
        <v>2386</v>
      </c>
      <c r="BV1720" s="139"/>
      <c r="BW1720" s="139"/>
      <c r="BX1720" s="139"/>
      <c r="BY1720" s="139"/>
      <c r="BZ1720" s="139"/>
      <c r="CA1720" s="139"/>
      <c r="CB1720" s="139" t="s">
        <v>7231</v>
      </c>
      <c r="CC1720" s="139" t="s">
        <v>7232</v>
      </c>
    </row>
    <row r="1721" spans="1:81">
      <c r="A1721" s="139">
        <v>1720</v>
      </c>
      <c r="B1721" s="139" t="s">
        <v>7210</v>
      </c>
      <c r="C1721" s="145" t="s">
        <v>16251</v>
      </c>
      <c r="D1721" s="139">
        <v>1</v>
      </c>
      <c r="E1721" s="139">
        <v>1</v>
      </c>
      <c r="F1721" s="139">
        <v>480</v>
      </c>
      <c r="G1721" s="139">
        <v>0</v>
      </c>
      <c r="H1721" s="139">
        <v>480</v>
      </c>
      <c r="I1721" s="139"/>
      <c r="J1721" s="139"/>
      <c r="K1721" s="140">
        <v>45999.8888888889</v>
      </c>
      <c r="L1721" s="140">
        <v>45999.8965277778</v>
      </c>
      <c r="M1721" s="139" t="s">
        <v>2406</v>
      </c>
      <c r="N1721" s="139" t="s">
        <v>16252</v>
      </c>
      <c r="O1721" s="139" t="s">
        <v>2340</v>
      </c>
      <c r="P1721" s="139" t="s">
        <v>16253</v>
      </c>
      <c r="Q1721" s="139" t="s">
        <v>2342</v>
      </c>
      <c r="R1721" s="145" t="s">
        <v>16254</v>
      </c>
      <c r="S1721" s="139">
        <v>8342053</v>
      </c>
      <c r="T1721" s="139" t="s">
        <v>16253</v>
      </c>
      <c r="U1721" s="139" t="s">
        <v>16255</v>
      </c>
      <c r="V1721" s="139"/>
      <c r="W1721" s="139"/>
      <c r="X1721" s="139" t="s">
        <v>16256</v>
      </c>
      <c r="Y1721" s="139"/>
      <c r="Z1721" s="139"/>
      <c r="AA1721" s="139"/>
      <c r="AB1721" s="139"/>
      <c r="AC1721" s="139"/>
      <c r="AD1721" s="139"/>
      <c r="AE1721" s="139"/>
      <c r="AF1721" s="139"/>
      <c r="AG1721" s="139"/>
      <c r="AH1721" s="139" t="s">
        <v>16257</v>
      </c>
      <c r="AI1721" s="139">
        <v>6193426012</v>
      </c>
      <c r="AJ1721" s="139" t="s">
        <v>16258</v>
      </c>
      <c r="AK1721" s="139"/>
      <c r="AL1721" s="139"/>
      <c r="AM1721" s="139" t="s">
        <v>2562</v>
      </c>
      <c r="AN1721" s="139" t="s">
        <v>2369</v>
      </c>
      <c r="AO1721" s="139" t="s">
        <v>2349</v>
      </c>
      <c r="AP1721" s="139">
        <v>92602</v>
      </c>
      <c r="AQ1721" s="139" t="s">
        <v>13103</v>
      </c>
      <c r="AR1721" s="139">
        <v>96878</v>
      </c>
      <c r="AS1721" s="139">
        <v>2025</v>
      </c>
      <c r="AT1721" s="139" t="s">
        <v>7291</v>
      </c>
      <c r="AU1721" s="139" t="s">
        <v>7379</v>
      </c>
      <c r="AV1721" s="139" t="s">
        <v>7222</v>
      </c>
      <c r="AW1721" s="139" t="s">
        <v>7293</v>
      </c>
      <c r="AX1721" s="139" t="s">
        <v>7224</v>
      </c>
      <c r="AY1721" s="139" t="s">
        <v>7716</v>
      </c>
      <c r="AZ1721" s="139" t="s">
        <v>8968</v>
      </c>
      <c r="BA1721" s="139"/>
      <c r="BB1721" s="141">
        <v>46001</v>
      </c>
      <c r="BC1721" s="141">
        <v>46050</v>
      </c>
      <c r="BD1721" s="139" t="s">
        <v>8858</v>
      </c>
      <c r="BE1721" s="145" t="s">
        <v>16251</v>
      </c>
      <c r="BF1721" s="139" t="s">
        <v>2340</v>
      </c>
      <c r="BG1721" s="139" t="s">
        <v>7228</v>
      </c>
      <c r="BH1721" s="139" t="s">
        <v>7229</v>
      </c>
      <c r="BI1721" s="139">
        <v>480</v>
      </c>
      <c r="BJ1721" s="139" t="s">
        <v>2350</v>
      </c>
      <c r="BK1721" s="139">
        <v>6</v>
      </c>
      <c r="BL1721" s="139">
        <v>6</v>
      </c>
      <c r="BM1721" s="139" t="s">
        <v>15637</v>
      </c>
      <c r="BN1721" s="139"/>
      <c r="BO1721" s="139">
        <v>480</v>
      </c>
      <c r="BP1721" s="139">
        <v>0</v>
      </c>
      <c r="BQ1721" s="139"/>
      <c r="BR1721" s="139"/>
      <c r="BS1721" s="139">
        <v>480</v>
      </c>
      <c r="BT1721" s="139"/>
      <c r="BU1721" s="139" t="s">
        <v>2521</v>
      </c>
      <c r="BV1721" s="139"/>
      <c r="BW1721" s="139"/>
      <c r="BX1721" s="139"/>
      <c r="BY1721" s="139"/>
      <c r="BZ1721" s="139"/>
      <c r="CA1721" s="139"/>
      <c r="CB1721" s="139" t="s">
        <v>7231</v>
      </c>
      <c r="CC1721" s="139" t="s">
        <v>7232</v>
      </c>
    </row>
    <row r="1722" spans="1:81">
      <c r="A1722" s="139">
        <v>1721</v>
      </c>
      <c r="B1722" s="139" t="s">
        <v>7210</v>
      </c>
      <c r="C1722" s="145" t="s">
        <v>16259</v>
      </c>
      <c r="D1722" s="139">
        <v>1</v>
      </c>
      <c r="E1722" s="139">
        <v>2</v>
      </c>
      <c r="F1722" s="139">
        <v>1100</v>
      </c>
      <c r="G1722" s="139">
        <v>102.5</v>
      </c>
      <c r="H1722" s="139">
        <v>997.5</v>
      </c>
      <c r="I1722" s="139"/>
      <c r="J1722" s="139"/>
      <c r="K1722" s="140">
        <v>45999.85625</v>
      </c>
      <c r="L1722" s="140">
        <v>45999.85625</v>
      </c>
      <c r="M1722" s="139" t="s">
        <v>2338</v>
      </c>
      <c r="N1722" s="139" t="s">
        <v>16260</v>
      </c>
      <c r="O1722" s="139" t="s">
        <v>2340</v>
      </c>
      <c r="P1722" s="139" t="s">
        <v>16261</v>
      </c>
      <c r="Q1722" s="139" t="s">
        <v>2342</v>
      </c>
      <c r="R1722" s="145" t="s">
        <v>16262</v>
      </c>
      <c r="S1722" s="139">
        <v>7886998</v>
      </c>
      <c r="T1722" s="139" t="s">
        <v>16261</v>
      </c>
      <c r="U1722" s="139" t="s">
        <v>16263</v>
      </c>
      <c r="V1722" s="139">
        <v>1</v>
      </c>
      <c r="W1722" s="139">
        <v>2146164052</v>
      </c>
      <c r="X1722" s="139" t="s">
        <v>16264</v>
      </c>
      <c r="Y1722" s="139" t="s">
        <v>16265</v>
      </c>
      <c r="Z1722" s="139">
        <v>2146164052</v>
      </c>
      <c r="AA1722" s="139" t="s">
        <v>16266</v>
      </c>
      <c r="AB1722" s="139"/>
      <c r="AC1722" s="139"/>
      <c r="AD1722" s="139" t="s">
        <v>2473</v>
      </c>
      <c r="AE1722" s="139" t="s">
        <v>2498</v>
      </c>
      <c r="AF1722" s="139" t="s">
        <v>2349</v>
      </c>
      <c r="AG1722" s="139">
        <v>94555</v>
      </c>
      <c r="AH1722" s="139" t="s">
        <v>16265</v>
      </c>
      <c r="AI1722" s="139">
        <v>2146164052</v>
      </c>
      <c r="AJ1722" s="139" t="s">
        <v>16266</v>
      </c>
      <c r="AK1722" s="139"/>
      <c r="AL1722" s="139"/>
      <c r="AM1722" s="139" t="s">
        <v>2473</v>
      </c>
      <c r="AN1722" s="139" t="s">
        <v>2498</v>
      </c>
      <c r="AO1722" s="139" t="s">
        <v>2349</v>
      </c>
      <c r="AP1722" s="139">
        <v>94555</v>
      </c>
      <c r="AQ1722" s="139" t="s">
        <v>7543</v>
      </c>
      <c r="AR1722" s="139">
        <v>93614</v>
      </c>
      <c r="AS1722" s="139">
        <v>2026</v>
      </c>
      <c r="AT1722" s="139" t="s">
        <v>7220</v>
      </c>
      <c r="AU1722" s="139" t="s">
        <v>7544</v>
      </c>
      <c r="AV1722" s="139" t="s">
        <v>7222</v>
      </c>
      <c r="AW1722" s="139" t="s">
        <v>7545</v>
      </c>
      <c r="AX1722" s="139" t="s">
        <v>7224</v>
      </c>
      <c r="AY1722" s="139" t="s">
        <v>7238</v>
      </c>
      <c r="AZ1722" s="139" t="s">
        <v>8304</v>
      </c>
      <c r="BA1722" s="139"/>
      <c r="BB1722" s="141">
        <v>46031</v>
      </c>
      <c r="BC1722" s="141">
        <v>46143</v>
      </c>
      <c r="BD1722" s="139" t="s">
        <v>7382</v>
      </c>
      <c r="BE1722" s="145" t="s">
        <v>16267</v>
      </c>
      <c r="BF1722" s="139" t="s">
        <v>2340</v>
      </c>
      <c r="BG1722" s="139" t="s">
        <v>172</v>
      </c>
      <c r="BH1722" s="139" t="s">
        <v>7242</v>
      </c>
      <c r="BI1722" s="139">
        <v>50</v>
      </c>
      <c r="BJ1722" s="139" t="s">
        <v>2350</v>
      </c>
      <c r="BK1722" s="139">
        <v>15</v>
      </c>
      <c r="BL1722" s="139">
        <v>15</v>
      </c>
      <c r="BM1722" s="139" t="s">
        <v>7384</v>
      </c>
      <c r="BN1722" s="139"/>
      <c r="BO1722" s="139">
        <v>50</v>
      </c>
      <c r="BP1722" s="139">
        <v>0</v>
      </c>
      <c r="BQ1722" s="139"/>
      <c r="BR1722" s="139"/>
      <c r="BS1722" s="139">
        <v>50</v>
      </c>
      <c r="BT1722" s="139"/>
      <c r="BU1722" s="139" t="s">
        <v>2360</v>
      </c>
      <c r="BV1722" s="139"/>
      <c r="BW1722" s="139"/>
      <c r="BX1722" s="139"/>
      <c r="BY1722" s="139"/>
      <c r="BZ1722" s="139"/>
      <c r="CA1722" s="139"/>
      <c r="CB1722" s="139" t="s">
        <v>7231</v>
      </c>
      <c r="CC1722" s="139" t="s">
        <v>7232</v>
      </c>
    </row>
    <row r="1723" spans="1:81">
      <c r="A1723" s="139">
        <v>1722</v>
      </c>
      <c r="B1723" s="139" t="s">
        <v>7210</v>
      </c>
      <c r="C1723" s="145" t="s">
        <v>16259</v>
      </c>
      <c r="D1723" s="139">
        <v>1</v>
      </c>
      <c r="E1723" s="139">
        <v>2</v>
      </c>
      <c r="F1723" s="139">
        <v>1100</v>
      </c>
      <c r="G1723" s="139">
        <v>102.5</v>
      </c>
      <c r="H1723" s="139">
        <v>997.5</v>
      </c>
      <c r="I1723" s="139"/>
      <c r="J1723" s="139"/>
      <c r="K1723" s="140">
        <v>45999.85625</v>
      </c>
      <c r="L1723" s="140">
        <v>45999.85625</v>
      </c>
      <c r="M1723" s="139" t="s">
        <v>2338</v>
      </c>
      <c r="N1723" s="139" t="s">
        <v>16260</v>
      </c>
      <c r="O1723" s="139" t="s">
        <v>2340</v>
      </c>
      <c r="P1723" s="139" t="s">
        <v>16261</v>
      </c>
      <c r="Q1723" s="139" t="s">
        <v>2342</v>
      </c>
      <c r="R1723" s="145" t="s">
        <v>16262</v>
      </c>
      <c r="S1723" s="139">
        <v>7886998</v>
      </c>
      <c r="T1723" s="139" t="s">
        <v>16261</v>
      </c>
      <c r="U1723" s="139" t="s">
        <v>16263</v>
      </c>
      <c r="V1723" s="139">
        <v>1</v>
      </c>
      <c r="W1723" s="139">
        <v>2146164052</v>
      </c>
      <c r="X1723" s="139" t="s">
        <v>16264</v>
      </c>
      <c r="Y1723" s="139" t="s">
        <v>16265</v>
      </c>
      <c r="Z1723" s="139">
        <v>2146164052</v>
      </c>
      <c r="AA1723" s="139" t="s">
        <v>16266</v>
      </c>
      <c r="AB1723" s="139"/>
      <c r="AC1723" s="139"/>
      <c r="AD1723" s="139" t="s">
        <v>2473</v>
      </c>
      <c r="AE1723" s="139" t="s">
        <v>2498</v>
      </c>
      <c r="AF1723" s="139" t="s">
        <v>2349</v>
      </c>
      <c r="AG1723" s="139">
        <v>94555</v>
      </c>
      <c r="AH1723" s="139" t="s">
        <v>16265</v>
      </c>
      <c r="AI1723" s="139">
        <v>2146164052</v>
      </c>
      <c r="AJ1723" s="139" t="s">
        <v>16266</v>
      </c>
      <c r="AK1723" s="139"/>
      <c r="AL1723" s="139"/>
      <c r="AM1723" s="139" t="s">
        <v>2473</v>
      </c>
      <c r="AN1723" s="139" t="s">
        <v>2498</v>
      </c>
      <c r="AO1723" s="139" t="s">
        <v>2349</v>
      </c>
      <c r="AP1723" s="139">
        <v>94555</v>
      </c>
      <c r="AQ1723" s="139" t="s">
        <v>7543</v>
      </c>
      <c r="AR1723" s="139">
        <v>93614</v>
      </c>
      <c r="AS1723" s="139">
        <v>2026</v>
      </c>
      <c r="AT1723" s="139" t="s">
        <v>7220</v>
      </c>
      <c r="AU1723" s="139" t="s">
        <v>7544</v>
      </c>
      <c r="AV1723" s="139" t="s">
        <v>7222</v>
      </c>
      <c r="AW1723" s="139" t="s">
        <v>7545</v>
      </c>
      <c r="AX1723" s="139" t="s">
        <v>7224</v>
      </c>
      <c r="AY1723" s="139" t="s">
        <v>7238</v>
      </c>
      <c r="AZ1723" s="139" t="s">
        <v>8304</v>
      </c>
      <c r="BA1723" s="139"/>
      <c r="BB1723" s="141">
        <v>46031</v>
      </c>
      <c r="BC1723" s="141">
        <v>46143</v>
      </c>
      <c r="BD1723" s="139" t="s">
        <v>7382</v>
      </c>
      <c r="BE1723" s="145" t="s">
        <v>16268</v>
      </c>
      <c r="BF1723" s="139" t="s">
        <v>2340</v>
      </c>
      <c r="BG1723" s="139" t="s">
        <v>7228</v>
      </c>
      <c r="BH1723" s="139" t="s">
        <v>7229</v>
      </c>
      <c r="BI1723" s="139">
        <v>1050</v>
      </c>
      <c r="BJ1723" s="139" t="s">
        <v>2350</v>
      </c>
      <c r="BK1723" s="139">
        <v>15</v>
      </c>
      <c r="BL1723" s="139">
        <v>15</v>
      </c>
      <c r="BM1723" s="139" t="s">
        <v>7384</v>
      </c>
      <c r="BN1723" s="139"/>
      <c r="BO1723" s="139">
        <v>1050</v>
      </c>
      <c r="BP1723" s="139">
        <v>102.5</v>
      </c>
      <c r="BQ1723" s="139"/>
      <c r="BR1723" s="139"/>
      <c r="BS1723" s="139">
        <v>947.5</v>
      </c>
      <c r="BT1723" s="139"/>
      <c r="BU1723" s="139" t="s">
        <v>2360</v>
      </c>
      <c r="BV1723" s="139"/>
      <c r="BW1723" s="139"/>
      <c r="BX1723" s="139"/>
      <c r="BY1723" s="139"/>
      <c r="BZ1723" s="139"/>
      <c r="CA1723" s="139"/>
      <c r="CB1723" s="139" t="s">
        <v>7231</v>
      </c>
      <c r="CC1723" s="139" t="s">
        <v>7232</v>
      </c>
    </row>
    <row r="1724" spans="1:81">
      <c r="A1724" s="139">
        <v>1723</v>
      </c>
      <c r="B1724" s="139" t="s">
        <v>7210</v>
      </c>
      <c r="C1724" s="145" t="s">
        <v>16269</v>
      </c>
      <c r="D1724" s="139">
        <v>1</v>
      </c>
      <c r="E1724" s="139">
        <v>2</v>
      </c>
      <c r="F1724" s="139">
        <v>1310</v>
      </c>
      <c r="G1724" s="139">
        <v>103</v>
      </c>
      <c r="H1724" s="139">
        <v>1207</v>
      </c>
      <c r="I1724" s="139"/>
      <c r="J1724" s="139"/>
      <c r="K1724" s="140">
        <v>45999.8534722222</v>
      </c>
      <c r="L1724" s="140">
        <v>45999.8541666667</v>
      </c>
      <c r="M1724" s="139" t="s">
        <v>2424</v>
      </c>
      <c r="N1724" s="139" t="s">
        <v>16270</v>
      </c>
      <c r="O1724" s="139" t="s">
        <v>2340</v>
      </c>
      <c r="P1724" s="139" t="s">
        <v>16271</v>
      </c>
      <c r="Q1724" s="139" t="s">
        <v>2342</v>
      </c>
      <c r="R1724" s="145" t="s">
        <v>16272</v>
      </c>
      <c r="S1724" s="139">
        <v>8341826</v>
      </c>
      <c r="T1724" s="139" t="s">
        <v>16271</v>
      </c>
      <c r="U1724" s="139" t="s">
        <v>16271</v>
      </c>
      <c r="V1724" s="139">
        <v>1</v>
      </c>
      <c r="W1724" s="139">
        <v>4029375794</v>
      </c>
      <c r="X1724" s="139" t="s">
        <v>16273</v>
      </c>
      <c r="Y1724" s="139" t="s">
        <v>16274</v>
      </c>
      <c r="Z1724" s="139">
        <v>4029375794</v>
      </c>
      <c r="AA1724" s="139" t="s">
        <v>16275</v>
      </c>
      <c r="AB1724" s="139"/>
      <c r="AC1724" s="139"/>
      <c r="AD1724" s="139" t="s">
        <v>16276</v>
      </c>
      <c r="AE1724" s="139" t="s">
        <v>16277</v>
      </c>
      <c r="AF1724" s="139" t="s">
        <v>2349</v>
      </c>
      <c r="AG1724" s="139">
        <v>68526</v>
      </c>
      <c r="AH1724" s="139" t="s">
        <v>16274</v>
      </c>
      <c r="AI1724" s="139">
        <v>4029375794</v>
      </c>
      <c r="AJ1724" s="139" t="s">
        <v>16275</v>
      </c>
      <c r="AK1724" s="139"/>
      <c r="AL1724" s="139"/>
      <c r="AM1724" s="139" t="s">
        <v>16276</v>
      </c>
      <c r="AN1724" s="139" t="s">
        <v>16277</v>
      </c>
      <c r="AO1724" s="139" t="s">
        <v>2349</v>
      </c>
      <c r="AP1724" s="139">
        <v>68526</v>
      </c>
      <c r="AQ1724" s="139" t="s">
        <v>9860</v>
      </c>
      <c r="AR1724" s="139">
        <v>93319</v>
      </c>
      <c r="AS1724" s="139">
        <v>2026</v>
      </c>
      <c r="AT1724" s="139" t="s">
        <v>7220</v>
      </c>
      <c r="AU1724" s="139" t="s">
        <v>7897</v>
      </c>
      <c r="AV1724" s="139" t="s">
        <v>7222</v>
      </c>
      <c r="AW1724" s="139" t="s">
        <v>7223</v>
      </c>
      <c r="AX1724" s="139" t="s">
        <v>7224</v>
      </c>
      <c r="AY1724" s="139" t="s">
        <v>7238</v>
      </c>
      <c r="AZ1724" s="139" t="s">
        <v>8857</v>
      </c>
      <c r="BA1724" s="139"/>
      <c r="BB1724" s="141">
        <v>46033</v>
      </c>
      <c r="BC1724" s="141">
        <v>46166</v>
      </c>
      <c r="BD1724" s="139" t="s">
        <v>7279</v>
      </c>
      <c r="BE1724" s="145" t="s">
        <v>16278</v>
      </c>
      <c r="BF1724" s="139" t="s">
        <v>2340</v>
      </c>
      <c r="BG1724" s="139" t="s">
        <v>172</v>
      </c>
      <c r="BH1724" s="139" t="s">
        <v>7242</v>
      </c>
      <c r="BI1724" s="139">
        <v>50</v>
      </c>
      <c r="BJ1724" s="139" t="s">
        <v>2350</v>
      </c>
      <c r="BK1724" s="139">
        <v>18</v>
      </c>
      <c r="BL1724" s="139">
        <v>18</v>
      </c>
      <c r="BM1724" s="139" t="s">
        <v>7243</v>
      </c>
      <c r="BN1724" s="139"/>
      <c r="BO1724" s="139">
        <v>50</v>
      </c>
      <c r="BP1724" s="139">
        <v>0</v>
      </c>
      <c r="BQ1724" s="139"/>
      <c r="BR1724" s="139"/>
      <c r="BS1724" s="139">
        <v>50</v>
      </c>
      <c r="BT1724" s="139"/>
      <c r="BU1724" s="139" t="s">
        <v>2386</v>
      </c>
      <c r="BV1724" s="139"/>
      <c r="BW1724" s="139"/>
      <c r="BX1724" s="139"/>
      <c r="BY1724" s="139"/>
      <c r="BZ1724" s="139"/>
      <c r="CA1724" s="139"/>
      <c r="CB1724" s="139" t="s">
        <v>7231</v>
      </c>
      <c r="CC1724" s="139" t="s">
        <v>7232</v>
      </c>
    </row>
    <row r="1725" spans="1:81">
      <c r="A1725" s="139">
        <v>1724</v>
      </c>
      <c r="B1725" s="139" t="s">
        <v>7210</v>
      </c>
      <c r="C1725" s="145" t="s">
        <v>16269</v>
      </c>
      <c r="D1725" s="139">
        <v>1</v>
      </c>
      <c r="E1725" s="139">
        <v>2</v>
      </c>
      <c r="F1725" s="139">
        <v>1310</v>
      </c>
      <c r="G1725" s="139">
        <v>103</v>
      </c>
      <c r="H1725" s="139">
        <v>1207</v>
      </c>
      <c r="I1725" s="139"/>
      <c r="J1725" s="139"/>
      <c r="K1725" s="140">
        <v>45999.8534722222</v>
      </c>
      <c r="L1725" s="140">
        <v>45999.8541666667</v>
      </c>
      <c r="M1725" s="139" t="s">
        <v>2424</v>
      </c>
      <c r="N1725" s="139" t="s">
        <v>16270</v>
      </c>
      <c r="O1725" s="139" t="s">
        <v>2340</v>
      </c>
      <c r="P1725" s="139" t="s">
        <v>16271</v>
      </c>
      <c r="Q1725" s="139" t="s">
        <v>2342</v>
      </c>
      <c r="R1725" s="145" t="s">
        <v>16272</v>
      </c>
      <c r="S1725" s="139">
        <v>8341826</v>
      </c>
      <c r="T1725" s="139" t="s">
        <v>16271</v>
      </c>
      <c r="U1725" s="139" t="s">
        <v>16271</v>
      </c>
      <c r="V1725" s="139">
        <v>1</v>
      </c>
      <c r="W1725" s="139">
        <v>4029375794</v>
      </c>
      <c r="X1725" s="139" t="s">
        <v>16273</v>
      </c>
      <c r="Y1725" s="139" t="s">
        <v>16274</v>
      </c>
      <c r="Z1725" s="139">
        <v>4029375794</v>
      </c>
      <c r="AA1725" s="139" t="s">
        <v>16275</v>
      </c>
      <c r="AB1725" s="139"/>
      <c r="AC1725" s="139"/>
      <c r="AD1725" s="139" t="s">
        <v>16276</v>
      </c>
      <c r="AE1725" s="139" t="s">
        <v>16277</v>
      </c>
      <c r="AF1725" s="139" t="s">
        <v>2349</v>
      </c>
      <c r="AG1725" s="139">
        <v>68526</v>
      </c>
      <c r="AH1725" s="139" t="s">
        <v>16274</v>
      </c>
      <c r="AI1725" s="139">
        <v>4029375794</v>
      </c>
      <c r="AJ1725" s="139" t="s">
        <v>16275</v>
      </c>
      <c r="AK1725" s="139"/>
      <c r="AL1725" s="139"/>
      <c r="AM1725" s="139" t="s">
        <v>16276</v>
      </c>
      <c r="AN1725" s="139" t="s">
        <v>16277</v>
      </c>
      <c r="AO1725" s="139" t="s">
        <v>2349</v>
      </c>
      <c r="AP1725" s="139">
        <v>68526</v>
      </c>
      <c r="AQ1725" s="139" t="s">
        <v>9860</v>
      </c>
      <c r="AR1725" s="139">
        <v>93319</v>
      </c>
      <c r="AS1725" s="139">
        <v>2026</v>
      </c>
      <c r="AT1725" s="139" t="s">
        <v>7220</v>
      </c>
      <c r="AU1725" s="139" t="s">
        <v>7897</v>
      </c>
      <c r="AV1725" s="139" t="s">
        <v>7222</v>
      </c>
      <c r="AW1725" s="139" t="s">
        <v>7223</v>
      </c>
      <c r="AX1725" s="139" t="s">
        <v>7224</v>
      </c>
      <c r="AY1725" s="139" t="s">
        <v>7238</v>
      </c>
      <c r="AZ1725" s="139" t="s">
        <v>8857</v>
      </c>
      <c r="BA1725" s="139"/>
      <c r="BB1725" s="141">
        <v>46033</v>
      </c>
      <c r="BC1725" s="141">
        <v>46166</v>
      </c>
      <c r="BD1725" s="139" t="s">
        <v>7279</v>
      </c>
      <c r="BE1725" s="145" t="s">
        <v>16279</v>
      </c>
      <c r="BF1725" s="139" t="s">
        <v>2340</v>
      </c>
      <c r="BG1725" s="139" t="s">
        <v>7228</v>
      </c>
      <c r="BH1725" s="139" t="s">
        <v>7229</v>
      </c>
      <c r="BI1725" s="139">
        <v>1260</v>
      </c>
      <c r="BJ1725" s="139" t="s">
        <v>2350</v>
      </c>
      <c r="BK1725" s="139">
        <v>18</v>
      </c>
      <c r="BL1725" s="139">
        <v>18</v>
      </c>
      <c r="BM1725" s="139" t="s">
        <v>7243</v>
      </c>
      <c r="BN1725" s="139"/>
      <c r="BO1725" s="139">
        <v>1260</v>
      </c>
      <c r="BP1725" s="139">
        <v>103</v>
      </c>
      <c r="BQ1725" s="139"/>
      <c r="BR1725" s="139"/>
      <c r="BS1725" s="139">
        <v>1157</v>
      </c>
      <c r="BT1725" s="139"/>
      <c r="BU1725" s="139" t="s">
        <v>2386</v>
      </c>
      <c r="BV1725" s="139"/>
      <c r="BW1725" s="139"/>
      <c r="BX1725" s="139"/>
      <c r="BY1725" s="139"/>
      <c r="BZ1725" s="139"/>
      <c r="CA1725" s="139"/>
      <c r="CB1725" s="139" t="s">
        <v>7231</v>
      </c>
      <c r="CC1725" s="139" t="s">
        <v>7232</v>
      </c>
    </row>
    <row r="1726" spans="1:81">
      <c r="A1726" s="139">
        <v>1725</v>
      </c>
      <c r="B1726" s="139" t="s">
        <v>7210</v>
      </c>
      <c r="C1726" s="145" t="s">
        <v>16280</v>
      </c>
      <c r="D1726" s="139">
        <v>1</v>
      </c>
      <c r="E1726" s="139">
        <v>2</v>
      </c>
      <c r="F1726" s="139">
        <v>240</v>
      </c>
      <c r="G1726" s="139">
        <v>0</v>
      </c>
      <c r="H1726" s="139">
        <v>240</v>
      </c>
      <c r="I1726" s="139"/>
      <c r="J1726" s="139"/>
      <c r="K1726" s="140">
        <v>45999.8409722222</v>
      </c>
      <c r="L1726" s="140">
        <v>45999.8409722222</v>
      </c>
      <c r="M1726" s="139" t="s">
        <v>2338</v>
      </c>
      <c r="N1726" s="139" t="s">
        <v>16281</v>
      </c>
      <c r="O1726" s="139" t="s">
        <v>2340</v>
      </c>
      <c r="P1726" s="139" t="s">
        <v>5574</v>
      </c>
      <c r="Q1726" s="139" t="s">
        <v>2342</v>
      </c>
      <c r="R1726" s="145" t="s">
        <v>16282</v>
      </c>
      <c r="S1726" s="139">
        <v>8042275</v>
      </c>
      <c r="T1726" s="139" t="s">
        <v>5574</v>
      </c>
      <c r="U1726" s="139" t="s">
        <v>4865</v>
      </c>
      <c r="V1726" s="139">
        <v>1</v>
      </c>
      <c r="W1726" s="139">
        <v>2129205818</v>
      </c>
      <c r="X1726" s="139" t="s">
        <v>5575</v>
      </c>
      <c r="Y1726" s="139"/>
      <c r="Z1726" s="139"/>
      <c r="AA1726" s="139"/>
      <c r="AB1726" s="139"/>
      <c r="AC1726" s="139"/>
      <c r="AD1726" s="139"/>
      <c r="AE1726" s="139"/>
      <c r="AF1726" s="139"/>
      <c r="AG1726" s="139"/>
      <c r="AH1726" s="139" t="s">
        <v>15560</v>
      </c>
      <c r="AI1726" s="139">
        <v>2129205818</v>
      </c>
      <c r="AJ1726" s="139" t="s">
        <v>15561</v>
      </c>
      <c r="AK1726" s="139"/>
      <c r="AL1726" s="139"/>
      <c r="AM1726" s="139" t="s">
        <v>2632</v>
      </c>
      <c r="AN1726" s="139" t="s">
        <v>2422</v>
      </c>
      <c r="AO1726" s="139" t="s">
        <v>2349</v>
      </c>
      <c r="AP1726" s="139">
        <v>11030</v>
      </c>
      <c r="AQ1726" s="139" t="s">
        <v>16188</v>
      </c>
      <c r="AR1726" s="139">
        <v>95763</v>
      </c>
      <c r="AS1726" s="139">
        <v>2025</v>
      </c>
      <c r="AT1726" s="139" t="s">
        <v>7291</v>
      </c>
      <c r="AU1726" s="139" t="s">
        <v>7292</v>
      </c>
      <c r="AV1726" s="139" t="s">
        <v>7222</v>
      </c>
      <c r="AW1726" s="139" t="s">
        <v>7365</v>
      </c>
      <c r="AX1726" s="139" t="s">
        <v>7224</v>
      </c>
      <c r="AY1726" s="139" t="s">
        <v>7716</v>
      </c>
      <c r="AZ1726" s="139" t="s">
        <v>7717</v>
      </c>
      <c r="BA1726" s="139"/>
      <c r="BB1726" s="141">
        <v>46000</v>
      </c>
      <c r="BC1726" s="141">
        <v>46035</v>
      </c>
      <c r="BD1726" s="139" t="s">
        <v>16189</v>
      </c>
      <c r="BE1726" s="145" t="s">
        <v>16283</v>
      </c>
      <c r="BF1726" s="139" t="s">
        <v>2340</v>
      </c>
      <c r="BG1726" s="139" t="s">
        <v>150</v>
      </c>
      <c r="BH1726" s="139" t="s">
        <v>150</v>
      </c>
      <c r="BI1726" s="139">
        <v>35</v>
      </c>
      <c r="BJ1726" s="139" t="s">
        <v>2350</v>
      </c>
      <c r="BK1726" s="139">
        <v>4</v>
      </c>
      <c r="BL1726" s="139">
        <v>4</v>
      </c>
      <c r="BM1726" s="139" t="s">
        <v>16136</v>
      </c>
      <c r="BN1726" s="139"/>
      <c r="BO1726" s="139">
        <v>35</v>
      </c>
      <c r="BP1726" s="139">
        <v>0</v>
      </c>
      <c r="BQ1726" s="139"/>
      <c r="BR1726" s="139"/>
      <c r="BS1726" s="139">
        <v>35</v>
      </c>
      <c r="BT1726" s="139"/>
      <c r="BU1726" s="139" t="s">
        <v>2360</v>
      </c>
      <c r="BV1726" s="139"/>
      <c r="BW1726" s="139"/>
      <c r="BX1726" s="139"/>
      <c r="BY1726" s="139"/>
      <c r="BZ1726" s="139"/>
      <c r="CA1726" s="139"/>
      <c r="CB1726" s="139" t="s">
        <v>7231</v>
      </c>
      <c r="CC1726" s="139" t="s">
        <v>7232</v>
      </c>
    </row>
    <row r="1727" spans="1:81">
      <c r="A1727" s="139">
        <v>1726</v>
      </c>
      <c r="B1727" s="139" t="s">
        <v>7210</v>
      </c>
      <c r="C1727" s="145" t="s">
        <v>16280</v>
      </c>
      <c r="D1727" s="139">
        <v>1</v>
      </c>
      <c r="E1727" s="139">
        <v>2</v>
      </c>
      <c r="F1727" s="139">
        <v>240</v>
      </c>
      <c r="G1727" s="139">
        <v>0</v>
      </c>
      <c r="H1727" s="139">
        <v>240</v>
      </c>
      <c r="I1727" s="139"/>
      <c r="J1727" s="139"/>
      <c r="K1727" s="140">
        <v>45999.8409722222</v>
      </c>
      <c r="L1727" s="140">
        <v>45999.8409722222</v>
      </c>
      <c r="M1727" s="139" t="s">
        <v>2338</v>
      </c>
      <c r="N1727" s="139" t="s">
        <v>16281</v>
      </c>
      <c r="O1727" s="139" t="s">
        <v>2340</v>
      </c>
      <c r="P1727" s="139" t="s">
        <v>5574</v>
      </c>
      <c r="Q1727" s="139" t="s">
        <v>2342</v>
      </c>
      <c r="R1727" s="145" t="s">
        <v>16282</v>
      </c>
      <c r="S1727" s="139">
        <v>8042275</v>
      </c>
      <c r="T1727" s="139" t="s">
        <v>5574</v>
      </c>
      <c r="U1727" s="139" t="s">
        <v>4865</v>
      </c>
      <c r="V1727" s="139">
        <v>1</v>
      </c>
      <c r="W1727" s="139">
        <v>2129205818</v>
      </c>
      <c r="X1727" s="139" t="s">
        <v>5575</v>
      </c>
      <c r="Y1727" s="139"/>
      <c r="Z1727" s="139"/>
      <c r="AA1727" s="139"/>
      <c r="AB1727" s="139"/>
      <c r="AC1727" s="139"/>
      <c r="AD1727" s="139"/>
      <c r="AE1727" s="139"/>
      <c r="AF1727" s="139"/>
      <c r="AG1727" s="139"/>
      <c r="AH1727" s="139" t="s">
        <v>15560</v>
      </c>
      <c r="AI1727" s="139">
        <v>2129205818</v>
      </c>
      <c r="AJ1727" s="139" t="s">
        <v>15561</v>
      </c>
      <c r="AK1727" s="139"/>
      <c r="AL1727" s="139"/>
      <c r="AM1727" s="139" t="s">
        <v>2632</v>
      </c>
      <c r="AN1727" s="139" t="s">
        <v>2422</v>
      </c>
      <c r="AO1727" s="139" t="s">
        <v>2349</v>
      </c>
      <c r="AP1727" s="139">
        <v>11030</v>
      </c>
      <c r="AQ1727" s="139" t="s">
        <v>16188</v>
      </c>
      <c r="AR1727" s="139">
        <v>95763</v>
      </c>
      <c r="AS1727" s="139">
        <v>2025</v>
      </c>
      <c r="AT1727" s="139" t="s">
        <v>7291</v>
      </c>
      <c r="AU1727" s="139" t="s">
        <v>7292</v>
      </c>
      <c r="AV1727" s="139" t="s">
        <v>7222</v>
      </c>
      <c r="AW1727" s="139" t="s">
        <v>7365</v>
      </c>
      <c r="AX1727" s="139" t="s">
        <v>7224</v>
      </c>
      <c r="AY1727" s="139" t="s">
        <v>7716</v>
      </c>
      <c r="AZ1727" s="139" t="s">
        <v>7717</v>
      </c>
      <c r="BA1727" s="139"/>
      <c r="BB1727" s="141">
        <v>46000</v>
      </c>
      <c r="BC1727" s="141">
        <v>46035</v>
      </c>
      <c r="BD1727" s="139" t="s">
        <v>16189</v>
      </c>
      <c r="BE1727" s="145" t="s">
        <v>16284</v>
      </c>
      <c r="BF1727" s="139" t="s">
        <v>2340</v>
      </c>
      <c r="BG1727" s="139" t="s">
        <v>7228</v>
      </c>
      <c r="BH1727" s="139" t="s">
        <v>7229</v>
      </c>
      <c r="BI1727" s="139">
        <v>205</v>
      </c>
      <c r="BJ1727" s="139" t="s">
        <v>2350</v>
      </c>
      <c r="BK1727" s="139">
        <v>4</v>
      </c>
      <c r="BL1727" s="139">
        <v>4</v>
      </c>
      <c r="BM1727" s="139" t="s">
        <v>16136</v>
      </c>
      <c r="BN1727" s="139"/>
      <c r="BO1727" s="139">
        <v>205</v>
      </c>
      <c r="BP1727" s="139">
        <v>0</v>
      </c>
      <c r="BQ1727" s="139"/>
      <c r="BR1727" s="139"/>
      <c r="BS1727" s="139">
        <v>205</v>
      </c>
      <c r="BT1727" s="139"/>
      <c r="BU1727" s="139" t="s">
        <v>2360</v>
      </c>
      <c r="BV1727" s="139"/>
      <c r="BW1727" s="139"/>
      <c r="BX1727" s="139"/>
      <c r="BY1727" s="139"/>
      <c r="BZ1727" s="139"/>
      <c r="CA1727" s="139"/>
      <c r="CB1727" s="139" t="s">
        <v>7231</v>
      </c>
      <c r="CC1727" s="139" t="s">
        <v>7232</v>
      </c>
    </row>
    <row r="1728" spans="1:81">
      <c r="A1728" s="139">
        <v>1727</v>
      </c>
      <c r="B1728" s="139" t="s">
        <v>7688</v>
      </c>
      <c r="C1728" s="145" t="s">
        <v>16285</v>
      </c>
      <c r="D1728" s="139">
        <v>1</v>
      </c>
      <c r="E1728" s="139">
        <v>1</v>
      </c>
      <c r="F1728" s="139">
        <v>315</v>
      </c>
      <c r="G1728" s="139">
        <v>0</v>
      </c>
      <c r="H1728" s="139">
        <v>315</v>
      </c>
      <c r="I1728" s="139"/>
      <c r="J1728" s="139"/>
      <c r="K1728" s="140">
        <v>45999.8368055556</v>
      </c>
      <c r="L1728" s="140">
        <v>45999.8479166667</v>
      </c>
      <c r="M1728" s="139" t="s">
        <v>2361</v>
      </c>
      <c r="N1728" s="139" t="s">
        <v>16286</v>
      </c>
      <c r="O1728" s="139" t="s">
        <v>2340</v>
      </c>
      <c r="P1728" s="139" t="s">
        <v>16287</v>
      </c>
      <c r="Q1728" s="139" t="s">
        <v>2342</v>
      </c>
      <c r="R1728" s="145" t="s">
        <v>16288</v>
      </c>
      <c r="S1728" s="139">
        <v>8307236</v>
      </c>
      <c r="T1728" s="139" t="s">
        <v>16287</v>
      </c>
      <c r="U1728" s="139" t="s">
        <v>16289</v>
      </c>
      <c r="V1728" s="139">
        <v>1</v>
      </c>
      <c r="W1728" s="139">
        <v>9495502189</v>
      </c>
      <c r="X1728" s="139" t="s">
        <v>16290</v>
      </c>
      <c r="Y1728" s="139" t="s">
        <v>5593</v>
      </c>
      <c r="Z1728" s="139">
        <v>9495502189</v>
      </c>
      <c r="AA1728" s="139" t="s">
        <v>16291</v>
      </c>
      <c r="AB1728" s="139"/>
      <c r="AC1728" s="139"/>
      <c r="AD1728" s="139" t="s">
        <v>2562</v>
      </c>
      <c r="AE1728" s="139" t="s">
        <v>2369</v>
      </c>
      <c r="AF1728" s="139" t="s">
        <v>2349</v>
      </c>
      <c r="AG1728" s="139">
        <v>92620</v>
      </c>
      <c r="AH1728" s="139" t="s">
        <v>5593</v>
      </c>
      <c r="AI1728" s="139">
        <v>9495502189</v>
      </c>
      <c r="AJ1728" s="139" t="s">
        <v>16291</v>
      </c>
      <c r="AK1728" s="139"/>
      <c r="AL1728" s="139"/>
      <c r="AM1728" s="139" t="s">
        <v>2562</v>
      </c>
      <c r="AN1728" s="139" t="s">
        <v>2369</v>
      </c>
      <c r="AO1728" s="139" t="s">
        <v>2349</v>
      </c>
      <c r="AP1728" s="139">
        <v>92620</v>
      </c>
      <c r="AQ1728" s="139" t="s">
        <v>8787</v>
      </c>
      <c r="AR1728" s="139">
        <v>93503</v>
      </c>
      <c r="AS1728" s="139">
        <v>2026</v>
      </c>
      <c r="AT1728" s="139" t="s">
        <v>7220</v>
      </c>
      <c r="AU1728" s="139" t="s">
        <v>7221</v>
      </c>
      <c r="AV1728" s="139" t="s">
        <v>7222</v>
      </c>
      <c r="AW1728" s="139" t="s">
        <v>7330</v>
      </c>
      <c r="AX1728" s="139" t="s">
        <v>7224</v>
      </c>
      <c r="AY1728" s="139" t="s">
        <v>7238</v>
      </c>
      <c r="AZ1728" s="139" t="s">
        <v>8788</v>
      </c>
      <c r="BA1728" s="139"/>
      <c r="BB1728" s="141">
        <v>46029</v>
      </c>
      <c r="BC1728" s="141">
        <v>46162</v>
      </c>
      <c r="BD1728" s="139" t="s">
        <v>8232</v>
      </c>
      <c r="BE1728" s="145" t="s">
        <v>16285</v>
      </c>
      <c r="BF1728" s="139" t="s">
        <v>2340</v>
      </c>
      <c r="BG1728" s="139" t="s">
        <v>7228</v>
      </c>
      <c r="BH1728" s="139" t="s">
        <v>7229</v>
      </c>
      <c r="BI1728" s="139">
        <v>315</v>
      </c>
      <c r="BJ1728" s="139" t="s">
        <v>2350</v>
      </c>
      <c r="BK1728" s="139">
        <v>18</v>
      </c>
      <c r="BL1728" s="139">
        <v>18</v>
      </c>
      <c r="BM1728" s="139" t="s">
        <v>8191</v>
      </c>
      <c r="BN1728" s="139"/>
      <c r="BO1728" s="139">
        <v>315</v>
      </c>
      <c r="BP1728" s="139">
        <v>0</v>
      </c>
      <c r="BQ1728" s="139"/>
      <c r="BR1728" s="139"/>
      <c r="BS1728" s="139">
        <v>315</v>
      </c>
      <c r="BT1728" s="139"/>
      <c r="BU1728" s="139" t="s">
        <v>2360</v>
      </c>
      <c r="BV1728" s="139"/>
      <c r="BW1728" s="139"/>
      <c r="BX1728" s="139"/>
      <c r="BY1728" s="139"/>
      <c r="BZ1728" s="139"/>
      <c r="CA1728" s="139"/>
      <c r="CB1728" s="139" t="s">
        <v>7231</v>
      </c>
      <c r="CC1728" s="139" t="s">
        <v>7244</v>
      </c>
    </row>
    <row r="1729" spans="1:81">
      <c r="A1729" s="139">
        <v>1728</v>
      </c>
      <c r="B1729" s="139" t="s">
        <v>7210</v>
      </c>
      <c r="C1729" s="145" t="s">
        <v>16292</v>
      </c>
      <c r="D1729" s="139">
        <v>1</v>
      </c>
      <c r="E1729" s="139">
        <v>2</v>
      </c>
      <c r="F1729" s="139">
        <v>35</v>
      </c>
      <c r="G1729" s="139">
        <v>30</v>
      </c>
      <c r="H1729" s="139">
        <v>5</v>
      </c>
      <c r="I1729" s="139"/>
      <c r="J1729" s="139"/>
      <c r="K1729" s="140">
        <v>45999.8270833333</v>
      </c>
      <c r="L1729" s="140">
        <v>45999.8284722222</v>
      </c>
      <c r="M1729" s="139" t="s">
        <v>2406</v>
      </c>
      <c r="N1729" s="139" t="s">
        <v>16293</v>
      </c>
      <c r="O1729" s="139" t="s">
        <v>2340</v>
      </c>
      <c r="P1729" s="139" t="s">
        <v>5949</v>
      </c>
      <c r="Q1729" s="139" t="s">
        <v>2342</v>
      </c>
      <c r="R1729" s="145" t="s">
        <v>16294</v>
      </c>
      <c r="S1729" s="139">
        <v>8011774</v>
      </c>
      <c r="T1729" s="139" t="s">
        <v>5949</v>
      </c>
      <c r="U1729" s="139" t="s">
        <v>5950</v>
      </c>
      <c r="V1729" s="139">
        <v>1</v>
      </c>
      <c r="W1729" s="139">
        <v>4082502757</v>
      </c>
      <c r="X1729" s="139" t="s">
        <v>5951</v>
      </c>
      <c r="Y1729" s="139"/>
      <c r="Z1729" s="139"/>
      <c r="AA1729" s="139"/>
      <c r="AB1729" s="139"/>
      <c r="AC1729" s="139"/>
      <c r="AD1729" s="139"/>
      <c r="AE1729" s="139"/>
      <c r="AF1729" s="139"/>
      <c r="AG1729" s="139"/>
      <c r="AH1729" s="139" t="s">
        <v>16295</v>
      </c>
      <c r="AI1729" s="139">
        <v>4082502757</v>
      </c>
      <c r="AJ1729" s="139" t="s">
        <v>16296</v>
      </c>
      <c r="AK1729" s="139"/>
      <c r="AL1729" s="139"/>
      <c r="AM1729" s="139" t="s">
        <v>2473</v>
      </c>
      <c r="AN1729" s="139" t="s">
        <v>2369</v>
      </c>
      <c r="AO1729" s="139" t="s">
        <v>2349</v>
      </c>
      <c r="AP1729" s="139">
        <v>94555</v>
      </c>
      <c r="AQ1729" s="139" t="s">
        <v>13231</v>
      </c>
      <c r="AR1729" s="139">
        <v>89804</v>
      </c>
      <c r="AS1729" s="139">
        <v>2025</v>
      </c>
      <c r="AT1729" s="139" t="s">
        <v>7291</v>
      </c>
      <c r="AU1729" s="139" t="s">
        <v>7292</v>
      </c>
      <c r="AV1729" s="139" t="s">
        <v>7222</v>
      </c>
      <c r="AW1729" s="139" t="s">
        <v>7413</v>
      </c>
      <c r="AX1729" s="139" t="s">
        <v>7224</v>
      </c>
      <c r="AY1729" s="139" t="s">
        <v>9442</v>
      </c>
      <c r="AZ1729" s="139" t="s">
        <v>10685</v>
      </c>
      <c r="BA1729" s="139"/>
      <c r="BB1729" s="141">
        <v>46007</v>
      </c>
      <c r="BC1729" s="141">
        <v>46007</v>
      </c>
      <c r="BD1729" s="139" t="s">
        <v>13232</v>
      </c>
      <c r="BE1729" s="145" t="s">
        <v>16297</v>
      </c>
      <c r="BF1729" s="139" t="s">
        <v>2340</v>
      </c>
      <c r="BG1729" s="139" t="s">
        <v>150</v>
      </c>
      <c r="BH1729" s="139" t="s">
        <v>150</v>
      </c>
      <c r="BI1729" s="139">
        <v>35</v>
      </c>
      <c r="BJ1729" s="139" t="s">
        <v>2350</v>
      </c>
      <c r="BK1729" s="139">
        <v>1</v>
      </c>
      <c r="BL1729" s="139">
        <v>1</v>
      </c>
      <c r="BM1729" s="139" t="s">
        <v>13234</v>
      </c>
      <c r="BN1729" s="139"/>
      <c r="BO1729" s="139">
        <v>35</v>
      </c>
      <c r="BP1729" s="139">
        <v>30</v>
      </c>
      <c r="BQ1729" s="139"/>
      <c r="BR1729" s="139"/>
      <c r="BS1729" s="139">
        <v>5</v>
      </c>
      <c r="BT1729" s="139"/>
      <c r="BU1729" s="139" t="s">
        <v>2360</v>
      </c>
      <c r="BV1729" s="139"/>
      <c r="BW1729" s="139"/>
      <c r="BX1729" s="139"/>
      <c r="BY1729" s="139"/>
      <c r="BZ1729" s="139"/>
      <c r="CA1729" s="139"/>
      <c r="CB1729" s="139" t="s">
        <v>7231</v>
      </c>
      <c r="CC1729" s="139" t="s">
        <v>7232</v>
      </c>
    </row>
    <row r="1730" spans="1:81">
      <c r="A1730" s="139">
        <v>1729</v>
      </c>
      <c r="B1730" s="139" t="s">
        <v>7210</v>
      </c>
      <c r="C1730" s="145" t="s">
        <v>16292</v>
      </c>
      <c r="D1730" s="139">
        <v>1</v>
      </c>
      <c r="E1730" s="139">
        <v>2</v>
      </c>
      <c r="F1730" s="139">
        <v>35</v>
      </c>
      <c r="G1730" s="139">
        <v>30</v>
      </c>
      <c r="H1730" s="139">
        <v>5</v>
      </c>
      <c r="I1730" s="139"/>
      <c r="J1730" s="139"/>
      <c r="K1730" s="140">
        <v>45999.8270833333</v>
      </c>
      <c r="L1730" s="140">
        <v>45999.8284722222</v>
      </c>
      <c r="M1730" s="139" t="s">
        <v>2406</v>
      </c>
      <c r="N1730" s="139" t="s">
        <v>16293</v>
      </c>
      <c r="O1730" s="139" t="s">
        <v>2340</v>
      </c>
      <c r="P1730" s="139" t="s">
        <v>5949</v>
      </c>
      <c r="Q1730" s="139" t="s">
        <v>2342</v>
      </c>
      <c r="R1730" s="145" t="s">
        <v>16294</v>
      </c>
      <c r="S1730" s="139">
        <v>8011774</v>
      </c>
      <c r="T1730" s="139" t="s">
        <v>5949</v>
      </c>
      <c r="U1730" s="139" t="s">
        <v>5950</v>
      </c>
      <c r="V1730" s="139">
        <v>1</v>
      </c>
      <c r="W1730" s="139">
        <v>4082502757</v>
      </c>
      <c r="X1730" s="139" t="s">
        <v>5951</v>
      </c>
      <c r="Y1730" s="139"/>
      <c r="Z1730" s="139"/>
      <c r="AA1730" s="139"/>
      <c r="AB1730" s="139"/>
      <c r="AC1730" s="139"/>
      <c r="AD1730" s="139"/>
      <c r="AE1730" s="139"/>
      <c r="AF1730" s="139"/>
      <c r="AG1730" s="139"/>
      <c r="AH1730" s="139" t="s">
        <v>16295</v>
      </c>
      <c r="AI1730" s="139">
        <v>4082502757</v>
      </c>
      <c r="AJ1730" s="139" t="s">
        <v>16296</v>
      </c>
      <c r="AK1730" s="139"/>
      <c r="AL1730" s="139"/>
      <c r="AM1730" s="139" t="s">
        <v>2473</v>
      </c>
      <c r="AN1730" s="139" t="s">
        <v>2369</v>
      </c>
      <c r="AO1730" s="139" t="s">
        <v>2349</v>
      </c>
      <c r="AP1730" s="139">
        <v>94555</v>
      </c>
      <c r="AQ1730" s="139" t="s">
        <v>13231</v>
      </c>
      <c r="AR1730" s="139">
        <v>89804</v>
      </c>
      <c r="AS1730" s="139">
        <v>2025</v>
      </c>
      <c r="AT1730" s="139" t="s">
        <v>7291</v>
      </c>
      <c r="AU1730" s="139" t="s">
        <v>7292</v>
      </c>
      <c r="AV1730" s="139" t="s">
        <v>7222</v>
      </c>
      <c r="AW1730" s="139" t="s">
        <v>7413</v>
      </c>
      <c r="AX1730" s="139" t="s">
        <v>7224</v>
      </c>
      <c r="AY1730" s="139" t="s">
        <v>9442</v>
      </c>
      <c r="AZ1730" s="139" t="s">
        <v>10685</v>
      </c>
      <c r="BA1730" s="139"/>
      <c r="BB1730" s="141">
        <v>46007</v>
      </c>
      <c r="BC1730" s="141">
        <v>46007</v>
      </c>
      <c r="BD1730" s="139" t="s">
        <v>13232</v>
      </c>
      <c r="BE1730" s="145" t="s">
        <v>16298</v>
      </c>
      <c r="BF1730" s="139" t="s">
        <v>2340</v>
      </c>
      <c r="BG1730" s="139" t="s">
        <v>7228</v>
      </c>
      <c r="BH1730" s="139" t="s">
        <v>7229</v>
      </c>
      <c r="BI1730" s="139">
        <v>10</v>
      </c>
      <c r="BJ1730" s="139" t="s">
        <v>2350</v>
      </c>
      <c r="BK1730" s="139">
        <v>1</v>
      </c>
      <c r="BL1730" s="139">
        <v>1</v>
      </c>
      <c r="BM1730" s="139" t="s">
        <v>13234</v>
      </c>
      <c r="BN1730" s="139"/>
      <c r="BO1730" s="139">
        <v>0</v>
      </c>
      <c r="BP1730" s="139">
        <v>0</v>
      </c>
      <c r="BQ1730" s="139"/>
      <c r="BR1730" s="139"/>
      <c r="BS1730" s="139">
        <v>0</v>
      </c>
      <c r="BT1730" s="139"/>
      <c r="BU1730" s="139" t="s">
        <v>2360</v>
      </c>
      <c r="BV1730" s="139"/>
      <c r="BW1730" s="139"/>
      <c r="BX1730" s="139"/>
      <c r="BY1730" s="139"/>
      <c r="BZ1730" s="139"/>
      <c r="CA1730" s="139"/>
      <c r="CB1730" s="139" t="s">
        <v>7231</v>
      </c>
      <c r="CC1730" s="139" t="s">
        <v>7232</v>
      </c>
    </row>
    <row r="1731" spans="1:81">
      <c r="A1731" s="139">
        <v>1730</v>
      </c>
      <c r="B1731" s="139" t="s">
        <v>7210</v>
      </c>
      <c r="C1731" s="145" t="s">
        <v>16299</v>
      </c>
      <c r="D1731" s="139">
        <v>1</v>
      </c>
      <c r="E1731" s="139">
        <v>1</v>
      </c>
      <c r="F1731" s="139">
        <v>1</v>
      </c>
      <c r="G1731" s="139">
        <v>0</v>
      </c>
      <c r="H1731" s="139">
        <v>1</v>
      </c>
      <c r="I1731" s="139"/>
      <c r="J1731" s="139"/>
      <c r="K1731" s="140">
        <v>45999.8243055556</v>
      </c>
      <c r="L1731" s="140">
        <v>45999.8243055556</v>
      </c>
      <c r="M1731" s="139" t="s">
        <v>2768</v>
      </c>
      <c r="N1731" s="139" t="s">
        <v>16300</v>
      </c>
      <c r="O1731" s="139" t="s">
        <v>2340</v>
      </c>
      <c r="P1731" s="139" t="s">
        <v>16301</v>
      </c>
      <c r="Q1731" s="139" t="s">
        <v>2342</v>
      </c>
      <c r="R1731" s="145" t="s">
        <v>16302</v>
      </c>
      <c r="S1731" s="139">
        <v>8202175</v>
      </c>
      <c r="T1731" s="139" t="s">
        <v>16301</v>
      </c>
      <c r="U1731" s="139" t="s">
        <v>16303</v>
      </c>
      <c r="V1731" s="139">
        <v>1</v>
      </c>
      <c r="W1731" s="139">
        <v>9178653088</v>
      </c>
      <c r="X1731" s="139" t="s">
        <v>16304</v>
      </c>
      <c r="Y1731" s="139"/>
      <c r="Z1731" s="139"/>
      <c r="AA1731" s="139"/>
      <c r="AB1731" s="139"/>
      <c r="AC1731" s="139"/>
      <c r="AD1731" s="139"/>
      <c r="AE1731" s="139"/>
      <c r="AF1731" s="139"/>
      <c r="AG1731" s="139"/>
      <c r="AH1731" s="139" t="s">
        <v>16305</v>
      </c>
      <c r="AI1731" s="139">
        <v>9178653088</v>
      </c>
      <c r="AJ1731" s="139" t="s">
        <v>16306</v>
      </c>
      <c r="AK1731" s="139"/>
      <c r="AL1731" s="139"/>
      <c r="AM1731" s="139" t="s">
        <v>7541</v>
      </c>
      <c r="AN1731" s="139" t="s">
        <v>2348</v>
      </c>
      <c r="AO1731" s="139" t="s">
        <v>2349</v>
      </c>
      <c r="AP1731" s="139">
        <v>98052</v>
      </c>
      <c r="AQ1731" s="139" t="s">
        <v>15361</v>
      </c>
      <c r="AR1731" s="139">
        <v>98238</v>
      </c>
      <c r="AS1731" s="139">
        <v>2025</v>
      </c>
      <c r="AT1731" s="139" t="s">
        <v>7291</v>
      </c>
      <c r="AU1731" s="139" t="s">
        <v>7568</v>
      </c>
      <c r="AV1731" s="139" t="s">
        <v>7222</v>
      </c>
      <c r="AW1731" s="139" t="s">
        <v>7223</v>
      </c>
      <c r="AX1731" s="139" t="s">
        <v>7294</v>
      </c>
      <c r="AY1731" s="139" t="s">
        <v>9442</v>
      </c>
      <c r="AZ1731" s="139" t="s">
        <v>7570</v>
      </c>
      <c r="BA1731" s="139"/>
      <c r="BB1731" s="141">
        <v>46005</v>
      </c>
      <c r="BC1731" s="141">
        <v>46005</v>
      </c>
      <c r="BD1731" s="139" t="s">
        <v>15770</v>
      </c>
      <c r="BE1731" s="145" t="s">
        <v>16299</v>
      </c>
      <c r="BF1731" s="139" t="s">
        <v>2340</v>
      </c>
      <c r="BG1731" s="139" t="s">
        <v>7228</v>
      </c>
      <c r="BH1731" s="139" t="s">
        <v>7229</v>
      </c>
      <c r="BI1731" s="139">
        <v>1</v>
      </c>
      <c r="BJ1731" s="139" t="s">
        <v>2350</v>
      </c>
      <c r="BK1731" s="139">
        <v>1</v>
      </c>
      <c r="BL1731" s="139">
        <v>1</v>
      </c>
      <c r="BM1731" s="139" t="s">
        <v>15363</v>
      </c>
      <c r="BN1731" s="139"/>
      <c r="BO1731" s="139">
        <v>1</v>
      </c>
      <c r="BP1731" s="139">
        <v>0</v>
      </c>
      <c r="BQ1731" s="139"/>
      <c r="BR1731" s="139"/>
      <c r="BS1731" s="139">
        <v>1</v>
      </c>
      <c r="BT1731" s="139"/>
      <c r="BU1731" s="139" t="s">
        <v>2360</v>
      </c>
      <c r="BV1731" s="139"/>
      <c r="BW1731" s="139"/>
      <c r="BX1731" s="139"/>
      <c r="BY1731" s="139"/>
      <c r="BZ1731" s="139"/>
      <c r="CA1731" s="139"/>
      <c r="CB1731" s="139" t="s">
        <v>7231</v>
      </c>
      <c r="CC1731" s="139"/>
    </row>
    <row r="1732" spans="1:81">
      <c r="A1732" s="139">
        <v>1731</v>
      </c>
      <c r="B1732" s="139" t="s">
        <v>7210</v>
      </c>
      <c r="C1732" s="145" t="s">
        <v>16307</v>
      </c>
      <c r="D1732" s="139">
        <v>1</v>
      </c>
      <c r="E1732" s="139">
        <v>2</v>
      </c>
      <c r="F1732" s="139">
        <v>1310</v>
      </c>
      <c r="G1732" s="139">
        <v>0</v>
      </c>
      <c r="H1732" s="139">
        <v>1310</v>
      </c>
      <c r="I1732" s="139"/>
      <c r="J1732" s="139"/>
      <c r="K1732" s="140">
        <v>45999.7930555556</v>
      </c>
      <c r="L1732" s="140">
        <v>45999.7944444444</v>
      </c>
      <c r="M1732" s="139" t="s">
        <v>3283</v>
      </c>
      <c r="N1732" s="139" t="s">
        <v>16308</v>
      </c>
      <c r="O1732" s="139" t="s">
        <v>2340</v>
      </c>
      <c r="P1732" s="139" t="s">
        <v>16309</v>
      </c>
      <c r="Q1732" s="139" t="s">
        <v>2342</v>
      </c>
      <c r="R1732" s="145" t="s">
        <v>16310</v>
      </c>
      <c r="S1732" s="139">
        <v>7997044</v>
      </c>
      <c r="T1732" s="139" t="s">
        <v>16309</v>
      </c>
      <c r="U1732" s="139" t="s">
        <v>16311</v>
      </c>
      <c r="V1732" s="139">
        <v>1</v>
      </c>
      <c r="W1732" s="139">
        <v>6316458953</v>
      </c>
      <c r="X1732" s="139" t="s">
        <v>16312</v>
      </c>
      <c r="Y1732" s="139" t="s">
        <v>16313</v>
      </c>
      <c r="Z1732" s="139">
        <v>6316458953</v>
      </c>
      <c r="AA1732" s="139" t="s">
        <v>16314</v>
      </c>
      <c r="AB1732" s="139"/>
      <c r="AC1732" s="139"/>
      <c r="AD1732" s="139" t="s">
        <v>16315</v>
      </c>
      <c r="AE1732" s="139" t="s">
        <v>7010</v>
      </c>
      <c r="AF1732" s="139" t="s">
        <v>2349</v>
      </c>
      <c r="AG1732" s="139">
        <v>85248</v>
      </c>
      <c r="AH1732" s="139" t="s">
        <v>16313</v>
      </c>
      <c r="AI1732" s="139">
        <v>6316458953</v>
      </c>
      <c r="AJ1732" s="139" t="s">
        <v>16314</v>
      </c>
      <c r="AK1732" s="139"/>
      <c r="AL1732" s="139"/>
      <c r="AM1732" s="139" t="s">
        <v>16315</v>
      </c>
      <c r="AN1732" s="139" t="s">
        <v>7010</v>
      </c>
      <c r="AO1732" s="139" t="s">
        <v>2349</v>
      </c>
      <c r="AP1732" s="139">
        <v>85248</v>
      </c>
      <c r="AQ1732" s="139" t="s">
        <v>7437</v>
      </c>
      <c r="AR1732" s="139">
        <v>93557</v>
      </c>
      <c r="AS1732" s="139">
        <v>2026</v>
      </c>
      <c r="AT1732" s="139" t="s">
        <v>7220</v>
      </c>
      <c r="AU1732" s="139" t="s">
        <v>7438</v>
      </c>
      <c r="AV1732" s="139" t="s">
        <v>7222</v>
      </c>
      <c r="AW1732" s="139" t="s">
        <v>7413</v>
      </c>
      <c r="AX1732" s="139" t="s">
        <v>7224</v>
      </c>
      <c r="AY1732" s="139" t="s">
        <v>7238</v>
      </c>
      <c r="AZ1732" s="139" t="s">
        <v>16316</v>
      </c>
      <c r="BA1732" s="139"/>
      <c r="BB1732" s="141">
        <v>46033</v>
      </c>
      <c r="BC1732" s="141">
        <v>46166</v>
      </c>
      <c r="BD1732" s="139" t="s">
        <v>7279</v>
      </c>
      <c r="BE1732" s="145" t="s">
        <v>16317</v>
      </c>
      <c r="BF1732" s="139" t="s">
        <v>2340</v>
      </c>
      <c r="BG1732" s="139" t="s">
        <v>172</v>
      </c>
      <c r="BH1732" s="139" t="s">
        <v>7242</v>
      </c>
      <c r="BI1732" s="139">
        <v>50</v>
      </c>
      <c r="BJ1732" s="139" t="s">
        <v>2350</v>
      </c>
      <c r="BK1732" s="139">
        <v>18</v>
      </c>
      <c r="BL1732" s="139">
        <v>18</v>
      </c>
      <c r="BM1732" s="139" t="s">
        <v>7243</v>
      </c>
      <c r="BN1732" s="139"/>
      <c r="BO1732" s="139">
        <v>50</v>
      </c>
      <c r="BP1732" s="139">
        <v>0</v>
      </c>
      <c r="BQ1732" s="139"/>
      <c r="BR1732" s="139"/>
      <c r="BS1732" s="139">
        <v>50</v>
      </c>
      <c r="BT1732" s="139"/>
      <c r="BU1732" s="139" t="s">
        <v>2360</v>
      </c>
      <c r="BV1732" s="139"/>
      <c r="BW1732" s="139"/>
      <c r="BX1732" s="139"/>
      <c r="BY1732" s="139"/>
      <c r="BZ1732" s="139"/>
      <c r="CA1732" s="139"/>
      <c r="CB1732" s="139" t="s">
        <v>7231</v>
      </c>
      <c r="CC1732" s="139" t="s">
        <v>7244</v>
      </c>
    </row>
    <row r="1733" spans="1:81">
      <c r="A1733" s="139">
        <v>1732</v>
      </c>
      <c r="B1733" s="139" t="s">
        <v>7210</v>
      </c>
      <c r="C1733" s="145" t="s">
        <v>16307</v>
      </c>
      <c r="D1733" s="139">
        <v>1</v>
      </c>
      <c r="E1733" s="139">
        <v>2</v>
      </c>
      <c r="F1733" s="139">
        <v>1310</v>
      </c>
      <c r="G1733" s="139">
        <v>0</v>
      </c>
      <c r="H1733" s="139">
        <v>1310</v>
      </c>
      <c r="I1733" s="139"/>
      <c r="J1733" s="139"/>
      <c r="K1733" s="140">
        <v>45999.7930555556</v>
      </c>
      <c r="L1733" s="140">
        <v>45999.7944444444</v>
      </c>
      <c r="M1733" s="139" t="s">
        <v>3283</v>
      </c>
      <c r="N1733" s="139" t="s">
        <v>16308</v>
      </c>
      <c r="O1733" s="139" t="s">
        <v>2340</v>
      </c>
      <c r="P1733" s="139" t="s">
        <v>16309</v>
      </c>
      <c r="Q1733" s="139" t="s">
        <v>2342</v>
      </c>
      <c r="R1733" s="145" t="s">
        <v>16310</v>
      </c>
      <c r="S1733" s="139">
        <v>7997044</v>
      </c>
      <c r="T1733" s="139" t="s">
        <v>16309</v>
      </c>
      <c r="U1733" s="139" t="s">
        <v>16311</v>
      </c>
      <c r="V1733" s="139">
        <v>1</v>
      </c>
      <c r="W1733" s="139">
        <v>6316458953</v>
      </c>
      <c r="X1733" s="139" t="s">
        <v>16312</v>
      </c>
      <c r="Y1733" s="139" t="s">
        <v>16313</v>
      </c>
      <c r="Z1733" s="139">
        <v>6316458953</v>
      </c>
      <c r="AA1733" s="139" t="s">
        <v>16314</v>
      </c>
      <c r="AB1733" s="139"/>
      <c r="AC1733" s="139"/>
      <c r="AD1733" s="139" t="s">
        <v>16315</v>
      </c>
      <c r="AE1733" s="139" t="s">
        <v>7010</v>
      </c>
      <c r="AF1733" s="139" t="s">
        <v>2349</v>
      </c>
      <c r="AG1733" s="139">
        <v>85248</v>
      </c>
      <c r="AH1733" s="139" t="s">
        <v>16313</v>
      </c>
      <c r="AI1733" s="139">
        <v>6316458953</v>
      </c>
      <c r="AJ1733" s="139" t="s">
        <v>16314</v>
      </c>
      <c r="AK1733" s="139"/>
      <c r="AL1733" s="139"/>
      <c r="AM1733" s="139" t="s">
        <v>16315</v>
      </c>
      <c r="AN1733" s="139" t="s">
        <v>7010</v>
      </c>
      <c r="AO1733" s="139" t="s">
        <v>2349</v>
      </c>
      <c r="AP1733" s="139">
        <v>85248</v>
      </c>
      <c r="AQ1733" s="139" t="s">
        <v>7437</v>
      </c>
      <c r="AR1733" s="139">
        <v>93557</v>
      </c>
      <c r="AS1733" s="139">
        <v>2026</v>
      </c>
      <c r="AT1733" s="139" t="s">
        <v>7220</v>
      </c>
      <c r="AU1733" s="139" t="s">
        <v>7438</v>
      </c>
      <c r="AV1733" s="139" t="s">
        <v>7222</v>
      </c>
      <c r="AW1733" s="139" t="s">
        <v>7413</v>
      </c>
      <c r="AX1733" s="139" t="s">
        <v>7224</v>
      </c>
      <c r="AY1733" s="139" t="s">
        <v>7238</v>
      </c>
      <c r="AZ1733" s="139" t="s">
        <v>16316</v>
      </c>
      <c r="BA1733" s="139"/>
      <c r="BB1733" s="141">
        <v>46033</v>
      </c>
      <c r="BC1733" s="141">
        <v>46166</v>
      </c>
      <c r="BD1733" s="139" t="s">
        <v>7279</v>
      </c>
      <c r="BE1733" s="145" t="s">
        <v>16318</v>
      </c>
      <c r="BF1733" s="139" t="s">
        <v>2340</v>
      </c>
      <c r="BG1733" s="139" t="s">
        <v>7228</v>
      </c>
      <c r="BH1733" s="139" t="s">
        <v>7229</v>
      </c>
      <c r="BI1733" s="139">
        <v>1260</v>
      </c>
      <c r="BJ1733" s="139" t="s">
        <v>2350</v>
      </c>
      <c r="BK1733" s="139">
        <v>18</v>
      </c>
      <c r="BL1733" s="139">
        <v>18</v>
      </c>
      <c r="BM1733" s="139" t="s">
        <v>7243</v>
      </c>
      <c r="BN1733" s="139"/>
      <c r="BO1733" s="139">
        <v>1260</v>
      </c>
      <c r="BP1733" s="139">
        <v>0</v>
      </c>
      <c r="BQ1733" s="139"/>
      <c r="BR1733" s="139"/>
      <c r="BS1733" s="139">
        <v>1260</v>
      </c>
      <c r="BT1733" s="139"/>
      <c r="BU1733" s="139" t="s">
        <v>2360</v>
      </c>
      <c r="BV1733" s="139"/>
      <c r="BW1733" s="139"/>
      <c r="BX1733" s="139"/>
      <c r="BY1733" s="139"/>
      <c r="BZ1733" s="139"/>
      <c r="CA1733" s="139"/>
      <c r="CB1733" s="139" t="s">
        <v>7231</v>
      </c>
      <c r="CC1733" s="139" t="s">
        <v>7244</v>
      </c>
    </row>
    <row r="1734" spans="1:81">
      <c r="A1734" s="139">
        <v>1733</v>
      </c>
      <c r="B1734" s="139" t="s">
        <v>7210</v>
      </c>
      <c r="C1734" s="145" t="s">
        <v>16319</v>
      </c>
      <c r="D1734" s="139">
        <v>1</v>
      </c>
      <c r="E1734" s="139">
        <v>2</v>
      </c>
      <c r="F1734" s="139">
        <v>35</v>
      </c>
      <c r="G1734" s="139">
        <v>0</v>
      </c>
      <c r="H1734" s="139">
        <v>35</v>
      </c>
      <c r="I1734" s="139"/>
      <c r="J1734" s="139"/>
      <c r="K1734" s="140">
        <v>45999.7854166667</v>
      </c>
      <c r="L1734" s="140">
        <v>45999.7854166667</v>
      </c>
      <c r="M1734" s="139" t="s">
        <v>2424</v>
      </c>
      <c r="N1734" s="139" t="s">
        <v>16320</v>
      </c>
      <c r="O1734" s="139" t="s">
        <v>2340</v>
      </c>
      <c r="P1734" s="139" t="s">
        <v>16321</v>
      </c>
      <c r="Q1734" s="139" t="s">
        <v>2342</v>
      </c>
      <c r="R1734" s="145" t="s">
        <v>16322</v>
      </c>
      <c r="S1734" s="139">
        <v>7876389</v>
      </c>
      <c r="T1734" s="139" t="s">
        <v>16321</v>
      </c>
      <c r="U1734" s="139" t="s">
        <v>16321</v>
      </c>
      <c r="V1734" s="139">
        <v>1</v>
      </c>
      <c r="W1734" s="139">
        <v>6502931534</v>
      </c>
      <c r="X1734" s="139" t="s">
        <v>16323</v>
      </c>
      <c r="Y1734" s="139"/>
      <c r="Z1734" s="139"/>
      <c r="AA1734" s="139"/>
      <c r="AB1734" s="139"/>
      <c r="AC1734" s="139"/>
      <c r="AD1734" s="139"/>
      <c r="AE1734" s="139"/>
      <c r="AF1734" s="139"/>
      <c r="AG1734" s="139"/>
      <c r="AH1734" s="139" t="s">
        <v>16321</v>
      </c>
      <c r="AI1734" s="139">
        <v>6502931534</v>
      </c>
      <c r="AJ1734" s="139" t="s">
        <v>16324</v>
      </c>
      <c r="AK1734" s="139"/>
      <c r="AL1734" s="139"/>
      <c r="AM1734" s="139" t="s">
        <v>7800</v>
      </c>
      <c r="AN1734" s="139" t="s">
        <v>2498</v>
      </c>
      <c r="AO1734" s="139" t="s">
        <v>2349</v>
      </c>
      <c r="AP1734" s="139">
        <v>94555</v>
      </c>
      <c r="AQ1734" s="139" t="s">
        <v>13231</v>
      </c>
      <c r="AR1734" s="139">
        <v>89804</v>
      </c>
      <c r="AS1734" s="139">
        <v>2025</v>
      </c>
      <c r="AT1734" s="139" t="s">
        <v>7291</v>
      </c>
      <c r="AU1734" s="139" t="s">
        <v>7292</v>
      </c>
      <c r="AV1734" s="139" t="s">
        <v>7222</v>
      </c>
      <c r="AW1734" s="139" t="s">
        <v>7413</v>
      </c>
      <c r="AX1734" s="139" t="s">
        <v>7224</v>
      </c>
      <c r="AY1734" s="139" t="s">
        <v>9442</v>
      </c>
      <c r="AZ1734" s="139" t="s">
        <v>10685</v>
      </c>
      <c r="BA1734" s="139"/>
      <c r="BB1734" s="141">
        <v>46007</v>
      </c>
      <c r="BC1734" s="141">
        <v>46007</v>
      </c>
      <c r="BD1734" s="139" t="s">
        <v>13232</v>
      </c>
      <c r="BE1734" s="145" t="s">
        <v>16325</v>
      </c>
      <c r="BF1734" s="139" t="s">
        <v>2340</v>
      </c>
      <c r="BG1734" s="139" t="s">
        <v>150</v>
      </c>
      <c r="BH1734" s="139" t="s">
        <v>150</v>
      </c>
      <c r="BI1734" s="139">
        <v>35</v>
      </c>
      <c r="BJ1734" s="139" t="s">
        <v>2350</v>
      </c>
      <c r="BK1734" s="139">
        <v>1</v>
      </c>
      <c r="BL1734" s="139">
        <v>1</v>
      </c>
      <c r="BM1734" s="139" t="s">
        <v>13234</v>
      </c>
      <c r="BN1734" s="139"/>
      <c r="BO1734" s="139">
        <v>35</v>
      </c>
      <c r="BP1734" s="139">
        <v>0</v>
      </c>
      <c r="BQ1734" s="139"/>
      <c r="BR1734" s="139"/>
      <c r="BS1734" s="139">
        <v>35</v>
      </c>
      <c r="BT1734" s="139"/>
      <c r="BU1734" s="139" t="s">
        <v>2360</v>
      </c>
      <c r="BV1734" s="139"/>
      <c r="BW1734" s="139"/>
      <c r="BX1734" s="139"/>
      <c r="BY1734" s="139"/>
      <c r="BZ1734" s="139"/>
      <c r="CA1734" s="139"/>
      <c r="CB1734" s="139" t="s">
        <v>7231</v>
      </c>
      <c r="CC1734" s="139" t="s">
        <v>7232</v>
      </c>
    </row>
    <row r="1735" spans="1:81">
      <c r="A1735" s="139">
        <v>1734</v>
      </c>
      <c r="B1735" s="139" t="s">
        <v>7210</v>
      </c>
      <c r="C1735" s="145" t="s">
        <v>16319</v>
      </c>
      <c r="D1735" s="139">
        <v>1</v>
      </c>
      <c r="E1735" s="139">
        <v>2</v>
      </c>
      <c r="F1735" s="139">
        <v>35</v>
      </c>
      <c r="G1735" s="139">
        <v>0</v>
      </c>
      <c r="H1735" s="139">
        <v>35</v>
      </c>
      <c r="I1735" s="139"/>
      <c r="J1735" s="139"/>
      <c r="K1735" s="140">
        <v>45999.7854166667</v>
      </c>
      <c r="L1735" s="140">
        <v>45999.7854166667</v>
      </c>
      <c r="M1735" s="139" t="s">
        <v>2424</v>
      </c>
      <c r="N1735" s="139" t="s">
        <v>16320</v>
      </c>
      <c r="O1735" s="139" t="s">
        <v>2340</v>
      </c>
      <c r="P1735" s="139" t="s">
        <v>16321</v>
      </c>
      <c r="Q1735" s="139" t="s">
        <v>2342</v>
      </c>
      <c r="R1735" s="145" t="s">
        <v>16322</v>
      </c>
      <c r="S1735" s="139">
        <v>7876389</v>
      </c>
      <c r="T1735" s="139" t="s">
        <v>16321</v>
      </c>
      <c r="U1735" s="139" t="s">
        <v>16321</v>
      </c>
      <c r="V1735" s="139">
        <v>1</v>
      </c>
      <c r="W1735" s="139">
        <v>6502931534</v>
      </c>
      <c r="X1735" s="139" t="s">
        <v>16323</v>
      </c>
      <c r="Y1735" s="139"/>
      <c r="Z1735" s="139"/>
      <c r="AA1735" s="139"/>
      <c r="AB1735" s="139"/>
      <c r="AC1735" s="139"/>
      <c r="AD1735" s="139"/>
      <c r="AE1735" s="139"/>
      <c r="AF1735" s="139"/>
      <c r="AG1735" s="139"/>
      <c r="AH1735" s="139" t="s">
        <v>16321</v>
      </c>
      <c r="AI1735" s="139">
        <v>6502931534</v>
      </c>
      <c r="AJ1735" s="139" t="s">
        <v>16324</v>
      </c>
      <c r="AK1735" s="139"/>
      <c r="AL1735" s="139"/>
      <c r="AM1735" s="139" t="s">
        <v>7800</v>
      </c>
      <c r="AN1735" s="139" t="s">
        <v>2498</v>
      </c>
      <c r="AO1735" s="139" t="s">
        <v>2349</v>
      </c>
      <c r="AP1735" s="139">
        <v>94555</v>
      </c>
      <c r="AQ1735" s="139" t="s">
        <v>13231</v>
      </c>
      <c r="AR1735" s="139">
        <v>89804</v>
      </c>
      <c r="AS1735" s="139">
        <v>2025</v>
      </c>
      <c r="AT1735" s="139" t="s">
        <v>7291</v>
      </c>
      <c r="AU1735" s="139" t="s">
        <v>7292</v>
      </c>
      <c r="AV1735" s="139" t="s">
        <v>7222</v>
      </c>
      <c r="AW1735" s="139" t="s">
        <v>7413</v>
      </c>
      <c r="AX1735" s="139" t="s">
        <v>7224</v>
      </c>
      <c r="AY1735" s="139" t="s">
        <v>9442</v>
      </c>
      <c r="AZ1735" s="139" t="s">
        <v>10685</v>
      </c>
      <c r="BA1735" s="139"/>
      <c r="BB1735" s="141">
        <v>46007</v>
      </c>
      <c r="BC1735" s="141">
        <v>46007</v>
      </c>
      <c r="BD1735" s="139" t="s">
        <v>13232</v>
      </c>
      <c r="BE1735" s="145" t="s">
        <v>16326</v>
      </c>
      <c r="BF1735" s="139" t="s">
        <v>2340</v>
      </c>
      <c r="BG1735" s="139" t="s">
        <v>7228</v>
      </c>
      <c r="BH1735" s="139" t="s">
        <v>7229</v>
      </c>
      <c r="BI1735" s="139">
        <v>10</v>
      </c>
      <c r="BJ1735" s="139" t="s">
        <v>2350</v>
      </c>
      <c r="BK1735" s="139">
        <v>1</v>
      </c>
      <c r="BL1735" s="139">
        <v>1</v>
      </c>
      <c r="BM1735" s="139" t="s">
        <v>13234</v>
      </c>
      <c r="BN1735" s="139"/>
      <c r="BO1735" s="139">
        <v>0</v>
      </c>
      <c r="BP1735" s="139">
        <v>0</v>
      </c>
      <c r="BQ1735" s="139"/>
      <c r="BR1735" s="139"/>
      <c r="BS1735" s="139">
        <v>0</v>
      </c>
      <c r="BT1735" s="139"/>
      <c r="BU1735" s="139" t="s">
        <v>2360</v>
      </c>
      <c r="BV1735" s="139"/>
      <c r="BW1735" s="139"/>
      <c r="BX1735" s="139"/>
      <c r="BY1735" s="139"/>
      <c r="BZ1735" s="139"/>
      <c r="CA1735" s="139"/>
      <c r="CB1735" s="139" t="s">
        <v>7231</v>
      </c>
      <c r="CC1735" s="139" t="s">
        <v>7232</v>
      </c>
    </row>
    <row r="1736" spans="1:81">
      <c r="A1736" s="139">
        <v>1735</v>
      </c>
      <c r="B1736" s="139" t="s">
        <v>7210</v>
      </c>
      <c r="C1736" s="145" t="s">
        <v>16327</v>
      </c>
      <c r="D1736" s="139">
        <v>1</v>
      </c>
      <c r="E1736" s="139">
        <v>2</v>
      </c>
      <c r="F1736" s="139">
        <v>1310</v>
      </c>
      <c r="G1736" s="139">
        <v>0</v>
      </c>
      <c r="H1736" s="139">
        <v>1310</v>
      </c>
      <c r="I1736" s="139"/>
      <c r="J1736" s="139"/>
      <c r="K1736" s="140">
        <v>45999.7763888889</v>
      </c>
      <c r="L1736" s="140">
        <v>45999.8097222222</v>
      </c>
      <c r="M1736" s="139" t="s">
        <v>2406</v>
      </c>
      <c r="N1736" s="139" t="s">
        <v>16328</v>
      </c>
      <c r="O1736" s="139" t="s">
        <v>2340</v>
      </c>
      <c r="P1736" s="139" t="s">
        <v>3537</v>
      </c>
      <c r="Q1736" s="139" t="s">
        <v>2342</v>
      </c>
      <c r="R1736" s="145" t="s">
        <v>16329</v>
      </c>
      <c r="S1736" s="139">
        <v>8136730</v>
      </c>
      <c r="T1736" s="139" t="s">
        <v>3537</v>
      </c>
      <c r="U1736" s="139" t="s">
        <v>3537</v>
      </c>
      <c r="V1736" s="139">
        <v>1</v>
      </c>
      <c r="W1736" s="139">
        <v>3126181862</v>
      </c>
      <c r="X1736" s="139" t="s">
        <v>16330</v>
      </c>
      <c r="Y1736" s="139" t="s">
        <v>16331</v>
      </c>
      <c r="Z1736" s="139">
        <v>3126181862</v>
      </c>
      <c r="AA1736" s="139" t="s">
        <v>16332</v>
      </c>
      <c r="AB1736" s="139"/>
      <c r="AC1736" s="139"/>
      <c r="AD1736" s="139" t="s">
        <v>3448</v>
      </c>
      <c r="AE1736" s="139" t="s">
        <v>2348</v>
      </c>
      <c r="AF1736" s="139" t="s">
        <v>2349</v>
      </c>
      <c r="AG1736" s="139">
        <v>98074</v>
      </c>
      <c r="AH1736" s="139" t="s">
        <v>16331</v>
      </c>
      <c r="AI1736" s="139">
        <v>3126181862</v>
      </c>
      <c r="AJ1736" s="139" t="s">
        <v>16332</v>
      </c>
      <c r="AK1736" s="139"/>
      <c r="AL1736" s="139"/>
      <c r="AM1736" s="139" t="s">
        <v>3448</v>
      </c>
      <c r="AN1736" s="139" t="s">
        <v>2348</v>
      </c>
      <c r="AO1736" s="139" t="s">
        <v>2349</v>
      </c>
      <c r="AP1736" s="139">
        <v>98074</v>
      </c>
      <c r="AQ1736" s="139" t="s">
        <v>7329</v>
      </c>
      <c r="AR1736" s="139">
        <v>93505</v>
      </c>
      <c r="AS1736" s="139">
        <v>2026</v>
      </c>
      <c r="AT1736" s="139" t="s">
        <v>7220</v>
      </c>
      <c r="AU1736" s="139" t="s">
        <v>7221</v>
      </c>
      <c r="AV1736" s="139" t="s">
        <v>7222</v>
      </c>
      <c r="AW1736" s="139" t="s">
        <v>7330</v>
      </c>
      <c r="AX1736" s="139" t="s">
        <v>7224</v>
      </c>
      <c r="AY1736" s="139" t="s">
        <v>7238</v>
      </c>
      <c r="AZ1736" s="139" t="s">
        <v>7331</v>
      </c>
      <c r="BA1736" s="139"/>
      <c r="BB1736" s="141">
        <v>46032</v>
      </c>
      <c r="BC1736" s="141">
        <v>46165</v>
      </c>
      <c r="BD1736" s="139" t="s">
        <v>8586</v>
      </c>
      <c r="BE1736" s="145" t="s">
        <v>16333</v>
      </c>
      <c r="BF1736" s="139" t="s">
        <v>2340</v>
      </c>
      <c r="BG1736" s="139" t="s">
        <v>172</v>
      </c>
      <c r="BH1736" s="139" t="s">
        <v>7242</v>
      </c>
      <c r="BI1736" s="139">
        <v>50</v>
      </c>
      <c r="BJ1736" s="139" t="s">
        <v>2350</v>
      </c>
      <c r="BK1736" s="139">
        <v>18</v>
      </c>
      <c r="BL1736" s="139">
        <v>18</v>
      </c>
      <c r="BM1736" s="139" t="s">
        <v>7260</v>
      </c>
      <c r="BN1736" s="139"/>
      <c r="BO1736" s="139">
        <v>50</v>
      </c>
      <c r="BP1736" s="139">
        <v>0</v>
      </c>
      <c r="BQ1736" s="139"/>
      <c r="BR1736" s="139"/>
      <c r="BS1736" s="139">
        <v>50</v>
      </c>
      <c r="BT1736" s="139"/>
      <c r="BU1736" s="139" t="s">
        <v>2360</v>
      </c>
      <c r="BV1736" s="139"/>
      <c r="BW1736" s="139"/>
      <c r="BX1736" s="139"/>
      <c r="BY1736" s="139"/>
      <c r="BZ1736" s="139"/>
      <c r="CA1736" s="139"/>
      <c r="CB1736" s="139" t="s">
        <v>7231</v>
      </c>
      <c r="CC1736" s="139" t="s">
        <v>7232</v>
      </c>
    </row>
    <row r="1737" spans="1:81">
      <c r="A1737" s="139">
        <v>1736</v>
      </c>
      <c r="B1737" s="139" t="s">
        <v>7210</v>
      </c>
      <c r="C1737" s="145" t="s">
        <v>16327</v>
      </c>
      <c r="D1737" s="139">
        <v>1</v>
      </c>
      <c r="E1737" s="139">
        <v>2</v>
      </c>
      <c r="F1737" s="139">
        <v>1310</v>
      </c>
      <c r="G1737" s="139">
        <v>0</v>
      </c>
      <c r="H1737" s="139">
        <v>1310</v>
      </c>
      <c r="I1737" s="139"/>
      <c r="J1737" s="139"/>
      <c r="K1737" s="140">
        <v>45999.7763888889</v>
      </c>
      <c r="L1737" s="140">
        <v>45999.8097222222</v>
      </c>
      <c r="M1737" s="139" t="s">
        <v>2406</v>
      </c>
      <c r="N1737" s="139" t="s">
        <v>16328</v>
      </c>
      <c r="O1737" s="139" t="s">
        <v>2340</v>
      </c>
      <c r="P1737" s="139" t="s">
        <v>3537</v>
      </c>
      <c r="Q1737" s="139" t="s">
        <v>2342</v>
      </c>
      <c r="R1737" s="145" t="s">
        <v>16329</v>
      </c>
      <c r="S1737" s="139">
        <v>8136730</v>
      </c>
      <c r="T1737" s="139" t="s">
        <v>3537</v>
      </c>
      <c r="U1737" s="139" t="s">
        <v>3537</v>
      </c>
      <c r="V1737" s="139">
        <v>1</v>
      </c>
      <c r="W1737" s="139">
        <v>3126181862</v>
      </c>
      <c r="X1737" s="139" t="s">
        <v>16330</v>
      </c>
      <c r="Y1737" s="139" t="s">
        <v>16331</v>
      </c>
      <c r="Z1737" s="139">
        <v>3126181862</v>
      </c>
      <c r="AA1737" s="139" t="s">
        <v>16332</v>
      </c>
      <c r="AB1737" s="139"/>
      <c r="AC1737" s="139"/>
      <c r="AD1737" s="139" t="s">
        <v>3448</v>
      </c>
      <c r="AE1737" s="139" t="s">
        <v>2348</v>
      </c>
      <c r="AF1737" s="139" t="s">
        <v>2349</v>
      </c>
      <c r="AG1737" s="139">
        <v>98074</v>
      </c>
      <c r="AH1737" s="139" t="s">
        <v>16331</v>
      </c>
      <c r="AI1737" s="139">
        <v>3126181862</v>
      </c>
      <c r="AJ1737" s="139" t="s">
        <v>16332</v>
      </c>
      <c r="AK1737" s="139"/>
      <c r="AL1737" s="139"/>
      <c r="AM1737" s="139" t="s">
        <v>3448</v>
      </c>
      <c r="AN1737" s="139" t="s">
        <v>2348</v>
      </c>
      <c r="AO1737" s="139" t="s">
        <v>2349</v>
      </c>
      <c r="AP1737" s="139">
        <v>98074</v>
      </c>
      <c r="AQ1737" s="139" t="s">
        <v>7329</v>
      </c>
      <c r="AR1737" s="139">
        <v>93505</v>
      </c>
      <c r="AS1737" s="139">
        <v>2026</v>
      </c>
      <c r="AT1737" s="139" t="s">
        <v>7220</v>
      </c>
      <c r="AU1737" s="139" t="s">
        <v>7221</v>
      </c>
      <c r="AV1737" s="139" t="s">
        <v>7222</v>
      </c>
      <c r="AW1737" s="139" t="s">
        <v>7330</v>
      </c>
      <c r="AX1737" s="139" t="s">
        <v>7224</v>
      </c>
      <c r="AY1737" s="139" t="s">
        <v>7238</v>
      </c>
      <c r="AZ1737" s="139" t="s">
        <v>7331</v>
      </c>
      <c r="BA1737" s="139"/>
      <c r="BB1737" s="141">
        <v>46032</v>
      </c>
      <c r="BC1737" s="141">
        <v>46165</v>
      </c>
      <c r="BD1737" s="139" t="s">
        <v>8586</v>
      </c>
      <c r="BE1737" s="145" t="s">
        <v>16334</v>
      </c>
      <c r="BF1737" s="139" t="s">
        <v>2340</v>
      </c>
      <c r="BG1737" s="139" t="s">
        <v>7228</v>
      </c>
      <c r="BH1737" s="139" t="s">
        <v>7229</v>
      </c>
      <c r="BI1737" s="139">
        <v>1260</v>
      </c>
      <c r="BJ1737" s="139" t="s">
        <v>2350</v>
      </c>
      <c r="BK1737" s="139">
        <v>18</v>
      </c>
      <c r="BL1737" s="139">
        <v>18</v>
      </c>
      <c r="BM1737" s="139" t="s">
        <v>7260</v>
      </c>
      <c r="BN1737" s="139"/>
      <c r="BO1737" s="139">
        <v>1260</v>
      </c>
      <c r="BP1737" s="139">
        <v>0</v>
      </c>
      <c r="BQ1737" s="139"/>
      <c r="BR1737" s="139"/>
      <c r="BS1737" s="139">
        <v>1260</v>
      </c>
      <c r="BT1737" s="139"/>
      <c r="BU1737" s="139" t="s">
        <v>2360</v>
      </c>
      <c r="BV1737" s="139"/>
      <c r="BW1737" s="139"/>
      <c r="BX1737" s="139"/>
      <c r="BY1737" s="139"/>
      <c r="BZ1737" s="139"/>
      <c r="CA1737" s="139"/>
      <c r="CB1737" s="139" t="s">
        <v>7231</v>
      </c>
      <c r="CC1737" s="139" t="s">
        <v>7232</v>
      </c>
    </row>
    <row r="1738" spans="1:81">
      <c r="A1738" s="139">
        <v>1737</v>
      </c>
      <c r="B1738" s="139" t="s">
        <v>7210</v>
      </c>
      <c r="C1738" s="145" t="s">
        <v>16335</v>
      </c>
      <c r="D1738" s="139">
        <v>1</v>
      </c>
      <c r="E1738" s="139">
        <v>2</v>
      </c>
      <c r="F1738" s="139">
        <v>240</v>
      </c>
      <c r="G1738" s="139">
        <v>0</v>
      </c>
      <c r="H1738" s="139">
        <v>240</v>
      </c>
      <c r="I1738" s="139"/>
      <c r="J1738" s="139"/>
      <c r="K1738" s="140">
        <v>45999.7645833333</v>
      </c>
      <c r="L1738" s="140">
        <v>45999.7652777778</v>
      </c>
      <c r="M1738" s="139" t="s">
        <v>2338</v>
      </c>
      <c r="N1738" s="139" t="s">
        <v>16336</v>
      </c>
      <c r="O1738" s="139" t="s">
        <v>2340</v>
      </c>
      <c r="P1738" s="139" t="s">
        <v>5628</v>
      </c>
      <c r="Q1738" s="139" t="s">
        <v>2342</v>
      </c>
      <c r="R1738" s="145" t="s">
        <v>16337</v>
      </c>
      <c r="S1738" s="139">
        <v>7947221</v>
      </c>
      <c r="T1738" s="139" t="s">
        <v>5628</v>
      </c>
      <c r="U1738" s="139" t="s">
        <v>4336</v>
      </c>
      <c r="V1738" s="139">
        <v>1</v>
      </c>
      <c r="W1738" s="139">
        <v>3462327663</v>
      </c>
      <c r="X1738" s="139" t="s">
        <v>5629</v>
      </c>
      <c r="Y1738" s="139"/>
      <c r="Z1738" s="139"/>
      <c r="AA1738" s="139"/>
      <c r="AB1738" s="139"/>
      <c r="AC1738" s="139"/>
      <c r="AD1738" s="139"/>
      <c r="AE1738" s="139"/>
      <c r="AF1738" s="139"/>
      <c r="AG1738" s="139"/>
      <c r="AH1738" s="139" t="s">
        <v>16338</v>
      </c>
      <c r="AI1738" s="139">
        <v>3462327663</v>
      </c>
      <c r="AJ1738" s="139" t="s">
        <v>16339</v>
      </c>
      <c r="AK1738" s="139"/>
      <c r="AL1738" s="139"/>
      <c r="AM1738" s="139" t="s">
        <v>4522</v>
      </c>
      <c r="AN1738" s="139" t="s">
        <v>6166</v>
      </c>
      <c r="AO1738" s="139" t="s">
        <v>2349</v>
      </c>
      <c r="AP1738" s="139">
        <v>77005</v>
      </c>
      <c r="AQ1738" s="139" t="s">
        <v>16188</v>
      </c>
      <c r="AR1738" s="139">
        <v>95763</v>
      </c>
      <c r="AS1738" s="139">
        <v>2025</v>
      </c>
      <c r="AT1738" s="139" t="s">
        <v>7291</v>
      </c>
      <c r="AU1738" s="139" t="s">
        <v>7292</v>
      </c>
      <c r="AV1738" s="139" t="s">
        <v>7222</v>
      </c>
      <c r="AW1738" s="139" t="s">
        <v>7365</v>
      </c>
      <c r="AX1738" s="139" t="s">
        <v>7224</v>
      </c>
      <c r="AY1738" s="139" t="s">
        <v>7716</v>
      </c>
      <c r="AZ1738" s="139" t="s">
        <v>7717</v>
      </c>
      <c r="BA1738" s="139"/>
      <c r="BB1738" s="141">
        <v>46000</v>
      </c>
      <c r="BC1738" s="141">
        <v>46035</v>
      </c>
      <c r="BD1738" s="139" t="s">
        <v>16189</v>
      </c>
      <c r="BE1738" s="145" t="s">
        <v>16340</v>
      </c>
      <c r="BF1738" s="139" t="s">
        <v>2340</v>
      </c>
      <c r="BG1738" s="139" t="s">
        <v>150</v>
      </c>
      <c r="BH1738" s="139" t="s">
        <v>150</v>
      </c>
      <c r="BI1738" s="139">
        <v>35</v>
      </c>
      <c r="BJ1738" s="139" t="s">
        <v>2350</v>
      </c>
      <c r="BK1738" s="139">
        <v>4</v>
      </c>
      <c r="BL1738" s="139">
        <v>4</v>
      </c>
      <c r="BM1738" s="139" t="s">
        <v>16136</v>
      </c>
      <c r="BN1738" s="139"/>
      <c r="BO1738" s="139">
        <v>35</v>
      </c>
      <c r="BP1738" s="139">
        <v>0</v>
      </c>
      <c r="BQ1738" s="139"/>
      <c r="BR1738" s="139"/>
      <c r="BS1738" s="139">
        <v>35</v>
      </c>
      <c r="BT1738" s="139"/>
      <c r="BU1738" s="139" t="s">
        <v>2360</v>
      </c>
      <c r="BV1738" s="139"/>
      <c r="BW1738" s="139"/>
      <c r="BX1738" s="139"/>
      <c r="BY1738" s="139"/>
      <c r="BZ1738" s="139"/>
      <c r="CA1738" s="139"/>
      <c r="CB1738" s="139" t="s">
        <v>7231</v>
      </c>
      <c r="CC1738" s="139" t="s">
        <v>7232</v>
      </c>
    </row>
    <row r="1739" spans="1:81">
      <c r="A1739" s="139">
        <v>1738</v>
      </c>
      <c r="B1739" s="139" t="s">
        <v>7210</v>
      </c>
      <c r="C1739" s="145" t="s">
        <v>16335</v>
      </c>
      <c r="D1739" s="139">
        <v>1</v>
      </c>
      <c r="E1739" s="139">
        <v>2</v>
      </c>
      <c r="F1739" s="139">
        <v>240</v>
      </c>
      <c r="G1739" s="139">
        <v>0</v>
      </c>
      <c r="H1739" s="139">
        <v>240</v>
      </c>
      <c r="I1739" s="139"/>
      <c r="J1739" s="139"/>
      <c r="K1739" s="140">
        <v>45999.7645833333</v>
      </c>
      <c r="L1739" s="140">
        <v>45999.7652777778</v>
      </c>
      <c r="M1739" s="139" t="s">
        <v>2338</v>
      </c>
      <c r="N1739" s="139" t="s">
        <v>16336</v>
      </c>
      <c r="O1739" s="139" t="s">
        <v>2340</v>
      </c>
      <c r="P1739" s="139" t="s">
        <v>5628</v>
      </c>
      <c r="Q1739" s="139" t="s">
        <v>2342</v>
      </c>
      <c r="R1739" s="145" t="s">
        <v>16337</v>
      </c>
      <c r="S1739" s="139">
        <v>7947221</v>
      </c>
      <c r="T1739" s="139" t="s">
        <v>5628</v>
      </c>
      <c r="U1739" s="139" t="s">
        <v>4336</v>
      </c>
      <c r="V1739" s="139">
        <v>1</v>
      </c>
      <c r="W1739" s="139">
        <v>3462327663</v>
      </c>
      <c r="X1739" s="139" t="s">
        <v>5629</v>
      </c>
      <c r="Y1739" s="139"/>
      <c r="Z1739" s="139"/>
      <c r="AA1739" s="139"/>
      <c r="AB1739" s="139"/>
      <c r="AC1739" s="139"/>
      <c r="AD1739" s="139"/>
      <c r="AE1739" s="139"/>
      <c r="AF1739" s="139"/>
      <c r="AG1739" s="139"/>
      <c r="AH1739" s="139" t="s">
        <v>16338</v>
      </c>
      <c r="AI1739" s="139">
        <v>3462327663</v>
      </c>
      <c r="AJ1739" s="139" t="s">
        <v>16339</v>
      </c>
      <c r="AK1739" s="139"/>
      <c r="AL1739" s="139"/>
      <c r="AM1739" s="139" t="s">
        <v>4522</v>
      </c>
      <c r="AN1739" s="139" t="s">
        <v>6166</v>
      </c>
      <c r="AO1739" s="139" t="s">
        <v>2349</v>
      </c>
      <c r="AP1739" s="139">
        <v>77005</v>
      </c>
      <c r="AQ1739" s="139" t="s">
        <v>16188</v>
      </c>
      <c r="AR1739" s="139">
        <v>95763</v>
      </c>
      <c r="AS1739" s="139">
        <v>2025</v>
      </c>
      <c r="AT1739" s="139" t="s">
        <v>7291</v>
      </c>
      <c r="AU1739" s="139" t="s">
        <v>7292</v>
      </c>
      <c r="AV1739" s="139" t="s">
        <v>7222</v>
      </c>
      <c r="AW1739" s="139" t="s">
        <v>7365</v>
      </c>
      <c r="AX1739" s="139" t="s">
        <v>7224</v>
      </c>
      <c r="AY1739" s="139" t="s">
        <v>7716</v>
      </c>
      <c r="AZ1739" s="139" t="s">
        <v>7717</v>
      </c>
      <c r="BA1739" s="139"/>
      <c r="BB1739" s="141">
        <v>46000</v>
      </c>
      <c r="BC1739" s="141">
        <v>46035</v>
      </c>
      <c r="BD1739" s="139" t="s">
        <v>16189</v>
      </c>
      <c r="BE1739" s="145" t="s">
        <v>16341</v>
      </c>
      <c r="BF1739" s="139" t="s">
        <v>2340</v>
      </c>
      <c r="BG1739" s="139" t="s">
        <v>7228</v>
      </c>
      <c r="BH1739" s="139" t="s">
        <v>7229</v>
      </c>
      <c r="BI1739" s="139">
        <v>205</v>
      </c>
      <c r="BJ1739" s="139" t="s">
        <v>2350</v>
      </c>
      <c r="BK1739" s="139">
        <v>4</v>
      </c>
      <c r="BL1739" s="139">
        <v>4</v>
      </c>
      <c r="BM1739" s="139" t="s">
        <v>16136</v>
      </c>
      <c r="BN1739" s="139"/>
      <c r="BO1739" s="139">
        <v>205</v>
      </c>
      <c r="BP1739" s="139">
        <v>0</v>
      </c>
      <c r="BQ1739" s="139"/>
      <c r="BR1739" s="139"/>
      <c r="BS1739" s="139">
        <v>205</v>
      </c>
      <c r="BT1739" s="139"/>
      <c r="BU1739" s="139" t="s">
        <v>2360</v>
      </c>
      <c r="BV1739" s="139"/>
      <c r="BW1739" s="139"/>
      <c r="BX1739" s="139"/>
      <c r="BY1739" s="139"/>
      <c r="BZ1739" s="139"/>
      <c r="CA1739" s="139"/>
      <c r="CB1739" s="139" t="s">
        <v>7231</v>
      </c>
      <c r="CC1739" s="139" t="s">
        <v>7232</v>
      </c>
    </row>
    <row r="1740" spans="1:81">
      <c r="A1740" s="139">
        <v>1739</v>
      </c>
      <c r="B1740" s="139" t="s">
        <v>7210</v>
      </c>
      <c r="C1740" s="145" t="s">
        <v>16342</v>
      </c>
      <c r="D1740" s="139">
        <v>1</v>
      </c>
      <c r="E1740" s="139">
        <v>2</v>
      </c>
      <c r="F1740" s="139">
        <v>1100</v>
      </c>
      <c r="G1740" s="139">
        <v>20</v>
      </c>
      <c r="H1740" s="139">
        <v>1080</v>
      </c>
      <c r="I1740" s="139"/>
      <c r="J1740" s="139"/>
      <c r="K1740" s="140">
        <v>45999.7597222222</v>
      </c>
      <c r="L1740" s="140">
        <v>45999.7604166667</v>
      </c>
      <c r="M1740" s="139" t="s">
        <v>2424</v>
      </c>
      <c r="N1740" s="139" t="s">
        <v>16343</v>
      </c>
      <c r="O1740" s="139" t="s">
        <v>2340</v>
      </c>
      <c r="P1740" s="139" t="s">
        <v>6411</v>
      </c>
      <c r="Q1740" s="139" t="s">
        <v>2342</v>
      </c>
      <c r="R1740" s="145" t="s">
        <v>16344</v>
      </c>
      <c r="S1740" s="139">
        <v>8340814</v>
      </c>
      <c r="T1740" s="139" t="s">
        <v>6411</v>
      </c>
      <c r="U1740" s="139" t="s">
        <v>6411</v>
      </c>
      <c r="V1740" s="139">
        <v>1</v>
      </c>
      <c r="W1740" s="139">
        <v>7186505396</v>
      </c>
      <c r="X1740" s="139" t="s">
        <v>6412</v>
      </c>
      <c r="Y1740" s="139" t="s">
        <v>6411</v>
      </c>
      <c r="Z1740" s="139">
        <v>7186505396</v>
      </c>
      <c r="AA1740" s="139" t="s">
        <v>6413</v>
      </c>
      <c r="AB1740" s="139"/>
      <c r="AC1740" s="139"/>
      <c r="AD1740" s="139" t="s">
        <v>6414</v>
      </c>
      <c r="AE1740" s="139" t="s">
        <v>2422</v>
      </c>
      <c r="AF1740" s="139" t="s">
        <v>2349</v>
      </c>
      <c r="AG1740" s="139">
        <v>11357</v>
      </c>
      <c r="AH1740" s="139" t="s">
        <v>6411</v>
      </c>
      <c r="AI1740" s="139">
        <v>7186505396</v>
      </c>
      <c r="AJ1740" s="139" t="s">
        <v>6413</v>
      </c>
      <c r="AK1740" s="139"/>
      <c r="AL1740" s="139"/>
      <c r="AM1740" s="139" t="s">
        <v>6414</v>
      </c>
      <c r="AN1740" s="139" t="s">
        <v>2422</v>
      </c>
      <c r="AO1740" s="139" t="s">
        <v>2349</v>
      </c>
      <c r="AP1740" s="139">
        <v>11357</v>
      </c>
      <c r="AQ1740" s="139" t="s">
        <v>8508</v>
      </c>
      <c r="AR1740" s="139">
        <v>93772</v>
      </c>
      <c r="AS1740" s="139">
        <v>2026</v>
      </c>
      <c r="AT1740" s="139" t="s">
        <v>7220</v>
      </c>
      <c r="AU1740" s="139" t="s">
        <v>8509</v>
      </c>
      <c r="AV1740" s="139" t="s">
        <v>7222</v>
      </c>
      <c r="AW1740" s="139" t="s">
        <v>7223</v>
      </c>
      <c r="AX1740" s="139" t="s">
        <v>7224</v>
      </c>
      <c r="AY1740" s="139" t="s">
        <v>7238</v>
      </c>
      <c r="AZ1740" s="139" t="s">
        <v>8304</v>
      </c>
      <c r="BA1740" s="139"/>
      <c r="BB1740" s="141">
        <v>46032</v>
      </c>
      <c r="BC1740" s="141">
        <v>46144</v>
      </c>
      <c r="BD1740" s="139" t="s">
        <v>8586</v>
      </c>
      <c r="BE1740" s="145" t="s">
        <v>16345</v>
      </c>
      <c r="BF1740" s="139" t="s">
        <v>2340</v>
      </c>
      <c r="BG1740" s="139" t="s">
        <v>172</v>
      </c>
      <c r="BH1740" s="139" t="s">
        <v>7242</v>
      </c>
      <c r="BI1740" s="139">
        <v>50</v>
      </c>
      <c r="BJ1740" s="139" t="s">
        <v>2350</v>
      </c>
      <c r="BK1740" s="139">
        <v>15</v>
      </c>
      <c r="BL1740" s="139">
        <v>15</v>
      </c>
      <c r="BM1740" s="139" t="s">
        <v>7260</v>
      </c>
      <c r="BN1740" s="139"/>
      <c r="BO1740" s="139">
        <v>50</v>
      </c>
      <c r="BP1740" s="139">
        <v>0</v>
      </c>
      <c r="BQ1740" s="139"/>
      <c r="BR1740" s="139"/>
      <c r="BS1740" s="139">
        <v>50</v>
      </c>
      <c r="BT1740" s="139"/>
      <c r="BU1740" s="139" t="s">
        <v>2386</v>
      </c>
      <c r="BV1740" s="139"/>
      <c r="BW1740" s="139"/>
      <c r="BX1740" s="139"/>
      <c r="BY1740" s="139"/>
      <c r="BZ1740" s="139"/>
      <c r="CA1740" s="139"/>
      <c r="CB1740" s="139" t="s">
        <v>7231</v>
      </c>
      <c r="CC1740" s="139" t="s">
        <v>7232</v>
      </c>
    </row>
    <row r="1741" spans="1:81">
      <c r="A1741" s="139">
        <v>1740</v>
      </c>
      <c r="B1741" s="139" t="s">
        <v>7210</v>
      </c>
      <c r="C1741" s="145" t="s">
        <v>16342</v>
      </c>
      <c r="D1741" s="139">
        <v>1</v>
      </c>
      <c r="E1741" s="139">
        <v>2</v>
      </c>
      <c r="F1741" s="139">
        <v>1100</v>
      </c>
      <c r="G1741" s="139">
        <v>20</v>
      </c>
      <c r="H1741" s="139">
        <v>1080</v>
      </c>
      <c r="I1741" s="139"/>
      <c r="J1741" s="139"/>
      <c r="K1741" s="140">
        <v>45999.7597222222</v>
      </c>
      <c r="L1741" s="140">
        <v>45999.7604166667</v>
      </c>
      <c r="M1741" s="139" t="s">
        <v>2424</v>
      </c>
      <c r="N1741" s="139" t="s">
        <v>16343</v>
      </c>
      <c r="O1741" s="139" t="s">
        <v>2340</v>
      </c>
      <c r="P1741" s="139" t="s">
        <v>6411</v>
      </c>
      <c r="Q1741" s="139" t="s">
        <v>2342</v>
      </c>
      <c r="R1741" s="145" t="s">
        <v>16344</v>
      </c>
      <c r="S1741" s="139">
        <v>8340814</v>
      </c>
      <c r="T1741" s="139" t="s">
        <v>6411</v>
      </c>
      <c r="U1741" s="139" t="s">
        <v>6411</v>
      </c>
      <c r="V1741" s="139">
        <v>1</v>
      </c>
      <c r="W1741" s="139">
        <v>7186505396</v>
      </c>
      <c r="X1741" s="139" t="s">
        <v>6412</v>
      </c>
      <c r="Y1741" s="139" t="s">
        <v>6411</v>
      </c>
      <c r="Z1741" s="139">
        <v>7186505396</v>
      </c>
      <c r="AA1741" s="139" t="s">
        <v>6413</v>
      </c>
      <c r="AB1741" s="139"/>
      <c r="AC1741" s="139"/>
      <c r="AD1741" s="139" t="s">
        <v>6414</v>
      </c>
      <c r="AE1741" s="139" t="s">
        <v>2422</v>
      </c>
      <c r="AF1741" s="139" t="s">
        <v>2349</v>
      </c>
      <c r="AG1741" s="139">
        <v>11357</v>
      </c>
      <c r="AH1741" s="139" t="s">
        <v>6411</v>
      </c>
      <c r="AI1741" s="139">
        <v>7186505396</v>
      </c>
      <c r="AJ1741" s="139" t="s">
        <v>6413</v>
      </c>
      <c r="AK1741" s="139"/>
      <c r="AL1741" s="139"/>
      <c r="AM1741" s="139" t="s">
        <v>6414</v>
      </c>
      <c r="AN1741" s="139" t="s">
        <v>2422</v>
      </c>
      <c r="AO1741" s="139" t="s">
        <v>2349</v>
      </c>
      <c r="AP1741" s="139">
        <v>11357</v>
      </c>
      <c r="AQ1741" s="139" t="s">
        <v>8508</v>
      </c>
      <c r="AR1741" s="139">
        <v>93772</v>
      </c>
      <c r="AS1741" s="139">
        <v>2026</v>
      </c>
      <c r="AT1741" s="139" t="s">
        <v>7220</v>
      </c>
      <c r="AU1741" s="139" t="s">
        <v>8509</v>
      </c>
      <c r="AV1741" s="139" t="s">
        <v>7222</v>
      </c>
      <c r="AW1741" s="139" t="s">
        <v>7223</v>
      </c>
      <c r="AX1741" s="139" t="s">
        <v>7224</v>
      </c>
      <c r="AY1741" s="139" t="s">
        <v>7238</v>
      </c>
      <c r="AZ1741" s="139" t="s">
        <v>8304</v>
      </c>
      <c r="BA1741" s="139"/>
      <c r="BB1741" s="141">
        <v>46032</v>
      </c>
      <c r="BC1741" s="141">
        <v>46144</v>
      </c>
      <c r="BD1741" s="139" t="s">
        <v>8586</v>
      </c>
      <c r="BE1741" s="145" t="s">
        <v>16346</v>
      </c>
      <c r="BF1741" s="139" t="s">
        <v>2340</v>
      </c>
      <c r="BG1741" s="139" t="s">
        <v>7228</v>
      </c>
      <c r="BH1741" s="139" t="s">
        <v>7229</v>
      </c>
      <c r="BI1741" s="139">
        <v>1050</v>
      </c>
      <c r="BJ1741" s="139" t="s">
        <v>2350</v>
      </c>
      <c r="BK1741" s="139">
        <v>15</v>
      </c>
      <c r="BL1741" s="139">
        <v>15</v>
      </c>
      <c r="BM1741" s="139" t="s">
        <v>7260</v>
      </c>
      <c r="BN1741" s="139"/>
      <c r="BO1741" s="139">
        <v>1050</v>
      </c>
      <c r="BP1741" s="139">
        <v>20</v>
      </c>
      <c r="BQ1741" s="139"/>
      <c r="BR1741" s="139"/>
      <c r="BS1741" s="139">
        <v>1030</v>
      </c>
      <c r="BT1741" s="139"/>
      <c r="BU1741" s="139" t="s">
        <v>2386</v>
      </c>
      <c r="BV1741" s="139"/>
      <c r="BW1741" s="139"/>
      <c r="BX1741" s="139"/>
      <c r="BY1741" s="139"/>
      <c r="BZ1741" s="139"/>
      <c r="CA1741" s="139"/>
      <c r="CB1741" s="139" t="s">
        <v>7231</v>
      </c>
      <c r="CC1741" s="139" t="s">
        <v>7232</v>
      </c>
    </row>
    <row r="1742" spans="1:81">
      <c r="A1742" s="139">
        <v>1741</v>
      </c>
      <c r="B1742" s="139" t="s">
        <v>7210</v>
      </c>
      <c r="C1742" s="145" t="s">
        <v>16347</v>
      </c>
      <c r="D1742" s="139">
        <v>1</v>
      </c>
      <c r="E1742" s="139">
        <v>2</v>
      </c>
      <c r="F1742" s="139">
        <v>837.5</v>
      </c>
      <c r="G1742" s="139">
        <v>20</v>
      </c>
      <c r="H1742" s="139">
        <v>817.5</v>
      </c>
      <c r="I1742" s="139"/>
      <c r="J1742" s="139"/>
      <c r="K1742" s="140">
        <v>45999.7368055556</v>
      </c>
      <c r="L1742" s="140">
        <v>45999.7375</v>
      </c>
      <c r="M1742" s="139" t="s">
        <v>2338</v>
      </c>
      <c r="N1742" s="139" t="s">
        <v>16348</v>
      </c>
      <c r="O1742" s="139" t="s">
        <v>2340</v>
      </c>
      <c r="P1742" s="139" t="s">
        <v>12606</v>
      </c>
      <c r="Q1742" s="139" t="s">
        <v>2342</v>
      </c>
      <c r="R1742" s="145" t="s">
        <v>16349</v>
      </c>
      <c r="S1742" s="139">
        <v>8153090</v>
      </c>
      <c r="T1742" s="139" t="s">
        <v>12606</v>
      </c>
      <c r="U1742" s="139" t="s">
        <v>3823</v>
      </c>
      <c r="V1742" s="139">
        <v>1</v>
      </c>
      <c r="W1742" s="139">
        <v>4129517529</v>
      </c>
      <c r="X1742" s="139" t="s">
        <v>16350</v>
      </c>
      <c r="Y1742" s="139" t="s">
        <v>5244</v>
      </c>
      <c r="Z1742" s="139">
        <v>4129517529</v>
      </c>
      <c r="AA1742" s="139" t="s">
        <v>5245</v>
      </c>
      <c r="AB1742" s="139"/>
      <c r="AC1742" s="139"/>
      <c r="AD1742" s="139" t="s">
        <v>3760</v>
      </c>
      <c r="AE1742" s="139"/>
      <c r="AF1742" s="139" t="s">
        <v>2349</v>
      </c>
      <c r="AG1742" s="139">
        <v>95051</v>
      </c>
      <c r="AH1742" s="139" t="s">
        <v>5244</v>
      </c>
      <c r="AI1742" s="139">
        <v>4129517529</v>
      </c>
      <c r="AJ1742" s="139" t="s">
        <v>5245</v>
      </c>
      <c r="AK1742" s="139"/>
      <c r="AL1742" s="139"/>
      <c r="AM1742" s="139" t="s">
        <v>3760</v>
      </c>
      <c r="AN1742" s="139"/>
      <c r="AO1742" s="139" t="s">
        <v>2349</v>
      </c>
      <c r="AP1742" s="139">
        <v>95051</v>
      </c>
      <c r="AQ1742" s="139" t="s">
        <v>8798</v>
      </c>
      <c r="AR1742" s="139">
        <v>97809</v>
      </c>
      <c r="AS1742" s="139">
        <v>2026</v>
      </c>
      <c r="AT1742" s="139" t="s">
        <v>7220</v>
      </c>
      <c r="AU1742" s="139" t="s">
        <v>7682</v>
      </c>
      <c r="AV1742" s="139" t="s">
        <v>7222</v>
      </c>
      <c r="AW1742" s="139" t="s">
        <v>7365</v>
      </c>
      <c r="AX1742" s="139" t="s">
        <v>7224</v>
      </c>
      <c r="AY1742" s="139" t="s">
        <v>7238</v>
      </c>
      <c r="AZ1742" s="139" t="s">
        <v>7683</v>
      </c>
      <c r="BA1742" s="139"/>
      <c r="BB1742" s="141">
        <v>46046</v>
      </c>
      <c r="BC1742" s="141">
        <v>46151</v>
      </c>
      <c r="BD1742" s="139" t="s">
        <v>7531</v>
      </c>
      <c r="BE1742" s="145" t="s">
        <v>16351</v>
      </c>
      <c r="BF1742" s="139" t="s">
        <v>2389</v>
      </c>
      <c r="BG1742" s="139" t="s">
        <v>172</v>
      </c>
      <c r="BH1742" s="139" t="s">
        <v>7242</v>
      </c>
      <c r="BI1742" s="139">
        <v>50</v>
      </c>
      <c r="BJ1742" s="139" t="s">
        <v>2350</v>
      </c>
      <c r="BK1742" s="139">
        <v>15</v>
      </c>
      <c r="BL1742" s="139">
        <v>15</v>
      </c>
      <c r="BM1742" s="139" t="s">
        <v>7298</v>
      </c>
      <c r="BN1742" s="139"/>
      <c r="BO1742" s="139">
        <v>50</v>
      </c>
      <c r="BP1742" s="139">
        <v>0</v>
      </c>
      <c r="BQ1742" s="139"/>
      <c r="BR1742" s="139"/>
      <c r="BS1742" s="139">
        <v>50</v>
      </c>
      <c r="BT1742" s="139"/>
      <c r="BU1742" s="139" t="s">
        <v>2386</v>
      </c>
      <c r="BV1742" s="139"/>
      <c r="BW1742" s="139"/>
      <c r="BX1742" s="139"/>
      <c r="BY1742" s="139"/>
      <c r="BZ1742" s="139"/>
      <c r="CA1742" s="139"/>
      <c r="CB1742" s="139" t="s">
        <v>7231</v>
      </c>
      <c r="CC1742" s="139"/>
    </row>
    <row r="1743" spans="1:81">
      <c r="A1743" s="139">
        <v>1742</v>
      </c>
      <c r="B1743" s="139" t="s">
        <v>7210</v>
      </c>
      <c r="C1743" s="145" t="s">
        <v>16347</v>
      </c>
      <c r="D1743" s="139">
        <v>1</v>
      </c>
      <c r="E1743" s="139">
        <v>2</v>
      </c>
      <c r="F1743" s="139">
        <v>837.5</v>
      </c>
      <c r="G1743" s="139">
        <v>20</v>
      </c>
      <c r="H1743" s="139">
        <v>817.5</v>
      </c>
      <c r="I1743" s="139"/>
      <c r="J1743" s="139"/>
      <c r="K1743" s="140">
        <v>45999.7368055556</v>
      </c>
      <c r="L1743" s="140">
        <v>45999.7375</v>
      </c>
      <c r="M1743" s="139" t="s">
        <v>2338</v>
      </c>
      <c r="N1743" s="139" t="s">
        <v>16348</v>
      </c>
      <c r="O1743" s="139" t="s">
        <v>2340</v>
      </c>
      <c r="P1743" s="139" t="s">
        <v>12606</v>
      </c>
      <c r="Q1743" s="139" t="s">
        <v>2342</v>
      </c>
      <c r="R1743" s="145" t="s">
        <v>16349</v>
      </c>
      <c r="S1743" s="139">
        <v>8153090</v>
      </c>
      <c r="T1743" s="139" t="s">
        <v>12606</v>
      </c>
      <c r="U1743" s="139" t="s">
        <v>3823</v>
      </c>
      <c r="V1743" s="139">
        <v>1</v>
      </c>
      <c r="W1743" s="139">
        <v>4129517529</v>
      </c>
      <c r="X1743" s="139" t="s">
        <v>16350</v>
      </c>
      <c r="Y1743" s="139" t="s">
        <v>5244</v>
      </c>
      <c r="Z1743" s="139">
        <v>4129517529</v>
      </c>
      <c r="AA1743" s="139" t="s">
        <v>5245</v>
      </c>
      <c r="AB1743" s="139"/>
      <c r="AC1743" s="139"/>
      <c r="AD1743" s="139" t="s">
        <v>3760</v>
      </c>
      <c r="AE1743" s="139"/>
      <c r="AF1743" s="139" t="s">
        <v>2349</v>
      </c>
      <c r="AG1743" s="139">
        <v>95051</v>
      </c>
      <c r="AH1743" s="139" t="s">
        <v>5244</v>
      </c>
      <c r="AI1743" s="139">
        <v>4129517529</v>
      </c>
      <c r="AJ1743" s="139" t="s">
        <v>5245</v>
      </c>
      <c r="AK1743" s="139"/>
      <c r="AL1743" s="139"/>
      <c r="AM1743" s="139" t="s">
        <v>3760</v>
      </c>
      <c r="AN1743" s="139"/>
      <c r="AO1743" s="139" t="s">
        <v>2349</v>
      </c>
      <c r="AP1743" s="139">
        <v>95051</v>
      </c>
      <c r="AQ1743" s="139" t="s">
        <v>8798</v>
      </c>
      <c r="AR1743" s="139">
        <v>97809</v>
      </c>
      <c r="AS1743" s="139">
        <v>2026</v>
      </c>
      <c r="AT1743" s="139" t="s">
        <v>7220</v>
      </c>
      <c r="AU1743" s="139" t="s">
        <v>7682</v>
      </c>
      <c r="AV1743" s="139" t="s">
        <v>7222</v>
      </c>
      <c r="AW1743" s="139" t="s">
        <v>7365</v>
      </c>
      <c r="AX1743" s="139" t="s">
        <v>7224</v>
      </c>
      <c r="AY1743" s="139" t="s">
        <v>7238</v>
      </c>
      <c r="AZ1743" s="139" t="s">
        <v>7683</v>
      </c>
      <c r="BA1743" s="139"/>
      <c r="BB1743" s="141">
        <v>46046</v>
      </c>
      <c r="BC1743" s="141">
        <v>46151</v>
      </c>
      <c r="BD1743" s="139" t="s">
        <v>7531</v>
      </c>
      <c r="BE1743" s="145" t="s">
        <v>16352</v>
      </c>
      <c r="BF1743" s="139" t="s">
        <v>2340</v>
      </c>
      <c r="BG1743" s="139" t="s">
        <v>7228</v>
      </c>
      <c r="BH1743" s="139" t="s">
        <v>7229</v>
      </c>
      <c r="BI1743" s="139">
        <v>787.5</v>
      </c>
      <c r="BJ1743" s="139" t="s">
        <v>2350</v>
      </c>
      <c r="BK1743" s="139">
        <v>15</v>
      </c>
      <c r="BL1743" s="139">
        <v>15</v>
      </c>
      <c r="BM1743" s="139" t="s">
        <v>7298</v>
      </c>
      <c r="BN1743" s="139"/>
      <c r="BO1743" s="139">
        <v>787.5</v>
      </c>
      <c r="BP1743" s="139">
        <v>20</v>
      </c>
      <c r="BQ1743" s="139"/>
      <c r="BR1743" s="139"/>
      <c r="BS1743" s="139">
        <v>767.5</v>
      </c>
      <c r="BT1743" s="139"/>
      <c r="BU1743" s="139" t="s">
        <v>2386</v>
      </c>
      <c r="BV1743" s="139"/>
      <c r="BW1743" s="139"/>
      <c r="BX1743" s="139"/>
      <c r="BY1743" s="139"/>
      <c r="BZ1743" s="139"/>
      <c r="CA1743" s="139"/>
      <c r="CB1743" s="139" t="s">
        <v>7231</v>
      </c>
      <c r="CC1743" s="139"/>
    </row>
    <row r="1744" spans="1:81">
      <c r="A1744" s="139">
        <v>1743</v>
      </c>
      <c r="B1744" s="139" t="s">
        <v>7210</v>
      </c>
      <c r="C1744" s="145" t="s">
        <v>16353</v>
      </c>
      <c r="D1744" s="139">
        <v>1</v>
      </c>
      <c r="E1744" s="139">
        <v>1</v>
      </c>
      <c r="F1744" s="139">
        <v>10</v>
      </c>
      <c r="G1744" s="139">
        <v>0</v>
      </c>
      <c r="H1744" s="139">
        <v>10</v>
      </c>
      <c r="I1744" s="139"/>
      <c r="J1744" s="139"/>
      <c r="K1744" s="140">
        <v>45999.7333333333</v>
      </c>
      <c r="L1744" s="140">
        <v>45999.7333333333</v>
      </c>
      <c r="M1744" s="139" t="s">
        <v>2406</v>
      </c>
      <c r="N1744" s="139" t="s">
        <v>16354</v>
      </c>
      <c r="O1744" s="139" t="s">
        <v>2340</v>
      </c>
      <c r="P1744" s="139" t="s">
        <v>16355</v>
      </c>
      <c r="Q1744" s="139" t="s">
        <v>2342</v>
      </c>
      <c r="R1744" s="145" t="s">
        <v>16356</v>
      </c>
      <c r="S1744" s="139">
        <v>8247870</v>
      </c>
      <c r="T1744" s="139" t="s">
        <v>16355</v>
      </c>
      <c r="U1744" s="139" t="s">
        <v>2417</v>
      </c>
      <c r="V1744" s="139">
        <v>1</v>
      </c>
      <c r="W1744" s="139">
        <v>6692258272</v>
      </c>
      <c r="X1744" s="139" t="s">
        <v>16357</v>
      </c>
      <c r="Y1744" s="139"/>
      <c r="Z1744" s="139"/>
      <c r="AA1744" s="139"/>
      <c r="AB1744" s="139"/>
      <c r="AC1744" s="139"/>
      <c r="AD1744" s="139"/>
      <c r="AE1744" s="139"/>
      <c r="AF1744" s="139"/>
      <c r="AG1744" s="139"/>
      <c r="AH1744" s="139" t="s">
        <v>16358</v>
      </c>
      <c r="AI1744" s="139">
        <v>6692258272</v>
      </c>
      <c r="AJ1744" s="139" t="s">
        <v>16359</v>
      </c>
      <c r="AK1744" s="139" t="s">
        <v>16360</v>
      </c>
      <c r="AL1744" s="139"/>
      <c r="AM1744" s="139" t="s">
        <v>8685</v>
      </c>
      <c r="AN1744" s="139" t="s">
        <v>2369</v>
      </c>
      <c r="AO1744" s="139" t="s">
        <v>2349</v>
      </c>
      <c r="AP1744" s="139">
        <v>94303</v>
      </c>
      <c r="AQ1744" s="139" t="s">
        <v>8117</v>
      </c>
      <c r="AR1744" s="139">
        <v>88440</v>
      </c>
      <c r="AS1744" s="139">
        <v>2025</v>
      </c>
      <c r="AT1744" s="139" t="s">
        <v>7291</v>
      </c>
      <c r="AU1744" s="139" t="s">
        <v>7309</v>
      </c>
      <c r="AV1744" s="139" t="s">
        <v>7222</v>
      </c>
      <c r="AW1744" s="139" t="s">
        <v>7223</v>
      </c>
      <c r="AX1744" s="139" t="s">
        <v>7294</v>
      </c>
      <c r="AY1744" s="139" t="s">
        <v>7295</v>
      </c>
      <c r="AZ1744" s="139" t="s">
        <v>7310</v>
      </c>
      <c r="BA1744" s="139"/>
      <c r="BB1744" s="141">
        <v>46048</v>
      </c>
      <c r="BC1744" s="141">
        <v>46048</v>
      </c>
      <c r="BD1744" s="139" t="s">
        <v>8118</v>
      </c>
      <c r="BE1744" s="145" t="s">
        <v>16353</v>
      </c>
      <c r="BF1744" s="139" t="s">
        <v>2340</v>
      </c>
      <c r="BG1744" s="139" t="s">
        <v>7228</v>
      </c>
      <c r="BH1744" s="139" t="s">
        <v>7229</v>
      </c>
      <c r="BI1744" s="139">
        <v>10</v>
      </c>
      <c r="BJ1744" s="139" t="s">
        <v>2350</v>
      </c>
      <c r="BK1744" s="139">
        <v>1</v>
      </c>
      <c r="BL1744" s="139">
        <v>1</v>
      </c>
      <c r="BM1744" s="139" t="s">
        <v>7312</v>
      </c>
      <c r="BN1744" s="139"/>
      <c r="BO1744" s="139">
        <v>10</v>
      </c>
      <c r="BP1744" s="139">
        <v>0</v>
      </c>
      <c r="BQ1744" s="139"/>
      <c r="BR1744" s="139"/>
      <c r="BS1744" s="139">
        <v>10</v>
      </c>
      <c r="BT1744" s="139"/>
      <c r="BU1744" s="139" t="s">
        <v>2360</v>
      </c>
      <c r="BV1744" s="139"/>
      <c r="BW1744" s="139"/>
      <c r="BX1744" s="139"/>
      <c r="BY1744" s="139"/>
      <c r="BZ1744" s="139"/>
      <c r="CA1744" s="139"/>
      <c r="CB1744" s="139" t="s">
        <v>7231</v>
      </c>
      <c r="CC1744" s="139" t="s">
        <v>7244</v>
      </c>
    </row>
    <row r="1745" spans="1:81">
      <c r="A1745" s="139">
        <v>1744</v>
      </c>
      <c r="B1745" s="139" t="s">
        <v>7210</v>
      </c>
      <c r="C1745" s="145" t="s">
        <v>16361</v>
      </c>
      <c r="D1745" s="139">
        <v>1</v>
      </c>
      <c r="E1745" s="139">
        <v>2</v>
      </c>
      <c r="F1745" s="139">
        <v>35</v>
      </c>
      <c r="G1745" s="139">
        <v>0</v>
      </c>
      <c r="H1745" s="139">
        <v>35</v>
      </c>
      <c r="I1745" s="139"/>
      <c r="J1745" s="139"/>
      <c r="K1745" s="140">
        <v>45999.7215277778</v>
      </c>
      <c r="L1745" s="140">
        <v>45999.7222222222</v>
      </c>
      <c r="M1745" s="139" t="s">
        <v>2726</v>
      </c>
      <c r="N1745" s="139" t="s">
        <v>16362</v>
      </c>
      <c r="O1745" s="139" t="s">
        <v>2340</v>
      </c>
      <c r="P1745" s="139" t="s">
        <v>5672</v>
      </c>
      <c r="Q1745" s="139" t="s">
        <v>2342</v>
      </c>
      <c r="R1745" s="145" t="s">
        <v>16363</v>
      </c>
      <c r="S1745" s="139">
        <v>8264875</v>
      </c>
      <c r="T1745" s="139" t="s">
        <v>5672</v>
      </c>
      <c r="U1745" s="139" t="s">
        <v>5672</v>
      </c>
      <c r="V1745" s="139">
        <v>1</v>
      </c>
      <c r="W1745" s="139">
        <v>7342725464</v>
      </c>
      <c r="X1745" s="139" t="s">
        <v>5673</v>
      </c>
      <c r="Y1745" s="139"/>
      <c r="Z1745" s="139"/>
      <c r="AA1745" s="139"/>
      <c r="AB1745" s="139"/>
      <c r="AC1745" s="139"/>
      <c r="AD1745" s="139"/>
      <c r="AE1745" s="139"/>
      <c r="AF1745" s="139"/>
      <c r="AG1745" s="139"/>
      <c r="AH1745" s="139" t="s">
        <v>16364</v>
      </c>
      <c r="AI1745" s="139">
        <v>7342725464</v>
      </c>
      <c r="AJ1745" s="139" t="s">
        <v>16365</v>
      </c>
      <c r="AK1745" s="139" t="s">
        <v>16366</v>
      </c>
      <c r="AL1745" s="139"/>
      <c r="AM1745" s="139" t="s">
        <v>3851</v>
      </c>
      <c r="AN1745" s="139" t="s">
        <v>2422</v>
      </c>
      <c r="AO1745" s="139" t="s">
        <v>2349</v>
      </c>
      <c r="AP1745" s="139">
        <v>10065</v>
      </c>
      <c r="AQ1745" s="139" t="s">
        <v>13231</v>
      </c>
      <c r="AR1745" s="139">
        <v>89804</v>
      </c>
      <c r="AS1745" s="139">
        <v>2025</v>
      </c>
      <c r="AT1745" s="139" t="s">
        <v>7291</v>
      </c>
      <c r="AU1745" s="139" t="s">
        <v>7292</v>
      </c>
      <c r="AV1745" s="139" t="s">
        <v>7222</v>
      </c>
      <c r="AW1745" s="139" t="s">
        <v>7413</v>
      </c>
      <c r="AX1745" s="139" t="s">
        <v>7224</v>
      </c>
      <c r="AY1745" s="139" t="s">
        <v>9442</v>
      </c>
      <c r="AZ1745" s="139" t="s">
        <v>10685</v>
      </c>
      <c r="BA1745" s="139"/>
      <c r="BB1745" s="141">
        <v>46007</v>
      </c>
      <c r="BC1745" s="141">
        <v>46007</v>
      </c>
      <c r="BD1745" s="139" t="s">
        <v>13232</v>
      </c>
      <c r="BE1745" s="145" t="s">
        <v>16367</v>
      </c>
      <c r="BF1745" s="139" t="s">
        <v>2340</v>
      </c>
      <c r="BG1745" s="139" t="s">
        <v>150</v>
      </c>
      <c r="BH1745" s="139" t="s">
        <v>150</v>
      </c>
      <c r="BI1745" s="139">
        <v>35</v>
      </c>
      <c r="BJ1745" s="139" t="s">
        <v>2350</v>
      </c>
      <c r="BK1745" s="139">
        <v>1</v>
      </c>
      <c r="BL1745" s="139">
        <v>1</v>
      </c>
      <c r="BM1745" s="139" t="s">
        <v>13234</v>
      </c>
      <c r="BN1745" s="139"/>
      <c r="BO1745" s="139">
        <v>35</v>
      </c>
      <c r="BP1745" s="139">
        <v>0</v>
      </c>
      <c r="BQ1745" s="139"/>
      <c r="BR1745" s="139"/>
      <c r="BS1745" s="139">
        <v>35</v>
      </c>
      <c r="BT1745" s="139"/>
      <c r="BU1745" s="139" t="s">
        <v>2360</v>
      </c>
      <c r="BV1745" s="139"/>
      <c r="BW1745" s="139"/>
      <c r="BX1745" s="139"/>
      <c r="BY1745" s="139"/>
      <c r="BZ1745" s="139"/>
      <c r="CA1745" s="139"/>
      <c r="CB1745" s="139" t="s">
        <v>7231</v>
      </c>
      <c r="CC1745" s="139" t="s">
        <v>7232</v>
      </c>
    </row>
    <row r="1746" spans="1:81">
      <c r="A1746" s="139">
        <v>1745</v>
      </c>
      <c r="B1746" s="139" t="s">
        <v>7210</v>
      </c>
      <c r="C1746" s="145" t="s">
        <v>16361</v>
      </c>
      <c r="D1746" s="139">
        <v>1</v>
      </c>
      <c r="E1746" s="139">
        <v>2</v>
      </c>
      <c r="F1746" s="139">
        <v>35</v>
      </c>
      <c r="G1746" s="139">
        <v>0</v>
      </c>
      <c r="H1746" s="139">
        <v>35</v>
      </c>
      <c r="I1746" s="139"/>
      <c r="J1746" s="139"/>
      <c r="K1746" s="140">
        <v>45999.7215277778</v>
      </c>
      <c r="L1746" s="140">
        <v>45999.7222222222</v>
      </c>
      <c r="M1746" s="139" t="s">
        <v>2726</v>
      </c>
      <c r="N1746" s="139" t="s">
        <v>16362</v>
      </c>
      <c r="O1746" s="139" t="s">
        <v>2340</v>
      </c>
      <c r="P1746" s="139" t="s">
        <v>5672</v>
      </c>
      <c r="Q1746" s="139" t="s">
        <v>2342</v>
      </c>
      <c r="R1746" s="145" t="s">
        <v>16363</v>
      </c>
      <c r="S1746" s="139">
        <v>8264875</v>
      </c>
      <c r="T1746" s="139" t="s">
        <v>5672</v>
      </c>
      <c r="U1746" s="139" t="s">
        <v>5672</v>
      </c>
      <c r="V1746" s="139">
        <v>1</v>
      </c>
      <c r="W1746" s="139">
        <v>7342725464</v>
      </c>
      <c r="X1746" s="139" t="s">
        <v>5673</v>
      </c>
      <c r="Y1746" s="139"/>
      <c r="Z1746" s="139"/>
      <c r="AA1746" s="139"/>
      <c r="AB1746" s="139"/>
      <c r="AC1746" s="139"/>
      <c r="AD1746" s="139"/>
      <c r="AE1746" s="139"/>
      <c r="AF1746" s="139"/>
      <c r="AG1746" s="139"/>
      <c r="AH1746" s="139" t="s">
        <v>16364</v>
      </c>
      <c r="AI1746" s="139">
        <v>7342725464</v>
      </c>
      <c r="AJ1746" s="139" t="s">
        <v>16365</v>
      </c>
      <c r="AK1746" s="139" t="s">
        <v>16366</v>
      </c>
      <c r="AL1746" s="139"/>
      <c r="AM1746" s="139" t="s">
        <v>3851</v>
      </c>
      <c r="AN1746" s="139" t="s">
        <v>2422</v>
      </c>
      <c r="AO1746" s="139" t="s">
        <v>2349</v>
      </c>
      <c r="AP1746" s="139">
        <v>10065</v>
      </c>
      <c r="AQ1746" s="139" t="s">
        <v>13231</v>
      </c>
      <c r="AR1746" s="139">
        <v>89804</v>
      </c>
      <c r="AS1746" s="139">
        <v>2025</v>
      </c>
      <c r="AT1746" s="139" t="s">
        <v>7291</v>
      </c>
      <c r="AU1746" s="139" t="s">
        <v>7292</v>
      </c>
      <c r="AV1746" s="139" t="s">
        <v>7222</v>
      </c>
      <c r="AW1746" s="139" t="s">
        <v>7413</v>
      </c>
      <c r="AX1746" s="139" t="s">
        <v>7224</v>
      </c>
      <c r="AY1746" s="139" t="s">
        <v>9442</v>
      </c>
      <c r="AZ1746" s="139" t="s">
        <v>10685</v>
      </c>
      <c r="BA1746" s="139"/>
      <c r="BB1746" s="141">
        <v>46007</v>
      </c>
      <c r="BC1746" s="141">
        <v>46007</v>
      </c>
      <c r="BD1746" s="139" t="s">
        <v>13232</v>
      </c>
      <c r="BE1746" s="145" t="s">
        <v>16368</v>
      </c>
      <c r="BF1746" s="139" t="s">
        <v>2340</v>
      </c>
      <c r="BG1746" s="139" t="s">
        <v>7228</v>
      </c>
      <c r="BH1746" s="139" t="s">
        <v>7229</v>
      </c>
      <c r="BI1746" s="139">
        <v>10</v>
      </c>
      <c r="BJ1746" s="139" t="s">
        <v>2350</v>
      </c>
      <c r="BK1746" s="139">
        <v>1</v>
      </c>
      <c r="BL1746" s="139">
        <v>1</v>
      </c>
      <c r="BM1746" s="139" t="s">
        <v>13234</v>
      </c>
      <c r="BN1746" s="139"/>
      <c r="BO1746" s="139">
        <v>0</v>
      </c>
      <c r="BP1746" s="139">
        <v>0</v>
      </c>
      <c r="BQ1746" s="139"/>
      <c r="BR1746" s="139"/>
      <c r="BS1746" s="139">
        <v>0</v>
      </c>
      <c r="BT1746" s="139"/>
      <c r="BU1746" s="139" t="s">
        <v>2360</v>
      </c>
      <c r="BV1746" s="139"/>
      <c r="BW1746" s="139"/>
      <c r="BX1746" s="139"/>
      <c r="BY1746" s="139"/>
      <c r="BZ1746" s="139"/>
      <c r="CA1746" s="139"/>
      <c r="CB1746" s="139" t="s">
        <v>7231</v>
      </c>
      <c r="CC1746" s="139" t="s">
        <v>7232</v>
      </c>
    </row>
    <row r="1747" spans="1:81">
      <c r="A1747" s="139">
        <v>1746</v>
      </c>
      <c r="B1747" s="139" t="s">
        <v>7210</v>
      </c>
      <c r="C1747" s="145" t="s">
        <v>16369</v>
      </c>
      <c r="D1747" s="139">
        <v>1</v>
      </c>
      <c r="E1747" s="139">
        <v>1</v>
      </c>
      <c r="F1747" s="139">
        <v>210</v>
      </c>
      <c r="G1747" s="139">
        <v>0</v>
      </c>
      <c r="H1747" s="139">
        <v>210</v>
      </c>
      <c r="I1747" s="139"/>
      <c r="J1747" s="139"/>
      <c r="K1747" s="140">
        <v>45999.70625</v>
      </c>
      <c r="L1747" s="140">
        <v>45999.7069444444</v>
      </c>
      <c r="M1747" s="139" t="s">
        <v>2768</v>
      </c>
      <c r="N1747" s="139" t="s">
        <v>16370</v>
      </c>
      <c r="O1747" s="139" t="s">
        <v>2340</v>
      </c>
      <c r="P1747" s="139" t="s">
        <v>16371</v>
      </c>
      <c r="Q1747" s="139" t="s">
        <v>2342</v>
      </c>
      <c r="R1747" s="145" t="s">
        <v>16372</v>
      </c>
      <c r="S1747" s="139">
        <v>7967672</v>
      </c>
      <c r="T1747" s="139" t="s">
        <v>16371</v>
      </c>
      <c r="U1747" s="139" t="s">
        <v>16373</v>
      </c>
      <c r="V1747" s="139">
        <v>1</v>
      </c>
      <c r="W1747" s="139">
        <v>6508681468</v>
      </c>
      <c r="X1747" s="139" t="s">
        <v>16374</v>
      </c>
      <c r="Y1747" s="139"/>
      <c r="Z1747" s="139"/>
      <c r="AA1747" s="139"/>
      <c r="AB1747" s="139"/>
      <c r="AC1747" s="139"/>
      <c r="AD1747" s="139"/>
      <c r="AE1747" s="139"/>
      <c r="AF1747" s="139"/>
      <c r="AG1747" s="139"/>
      <c r="AH1747" s="139" t="s">
        <v>16375</v>
      </c>
      <c r="AI1747" s="139">
        <v>6508681468</v>
      </c>
      <c r="AJ1747" s="139" t="s">
        <v>16376</v>
      </c>
      <c r="AK1747" s="139"/>
      <c r="AL1747" s="139"/>
      <c r="AM1747" s="139" t="s">
        <v>2818</v>
      </c>
      <c r="AN1747" s="139"/>
      <c r="AO1747" s="139" t="s">
        <v>2349</v>
      </c>
      <c r="AP1747" s="139">
        <v>95070</v>
      </c>
      <c r="AQ1747" s="139" t="s">
        <v>16377</v>
      </c>
      <c r="AR1747" s="139">
        <v>97223</v>
      </c>
      <c r="AS1747" s="139">
        <v>2026</v>
      </c>
      <c r="AT1747" s="139" t="s">
        <v>7220</v>
      </c>
      <c r="AU1747" s="139" t="s">
        <v>7682</v>
      </c>
      <c r="AV1747" s="139" t="s">
        <v>7222</v>
      </c>
      <c r="AW1747" s="139" t="s">
        <v>8427</v>
      </c>
      <c r="AX1747" s="139" t="s">
        <v>7294</v>
      </c>
      <c r="AY1747" s="139" t="s">
        <v>7716</v>
      </c>
      <c r="AZ1747" s="139" t="s">
        <v>9530</v>
      </c>
      <c r="BA1747" s="139"/>
      <c r="BB1747" s="141">
        <v>46033</v>
      </c>
      <c r="BC1747" s="141">
        <v>46054</v>
      </c>
      <c r="BD1747" s="139" t="s">
        <v>14186</v>
      </c>
      <c r="BE1747" s="145" t="s">
        <v>16369</v>
      </c>
      <c r="BF1747" s="139" t="s">
        <v>2340</v>
      </c>
      <c r="BG1747" s="139" t="s">
        <v>7228</v>
      </c>
      <c r="BH1747" s="139" t="s">
        <v>7229</v>
      </c>
      <c r="BI1747" s="139">
        <v>210</v>
      </c>
      <c r="BJ1747" s="139" t="s">
        <v>2350</v>
      </c>
      <c r="BK1747" s="139">
        <v>4</v>
      </c>
      <c r="BL1747" s="139">
        <v>4</v>
      </c>
      <c r="BM1747" s="139" t="s">
        <v>7243</v>
      </c>
      <c r="BN1747" s="139"/>
      <c r="BO1747" s="139">
        <v>210</v>
      </c>
      <c r="BP1747" s="139">
        <v>0</v>
      </c>
      <c r="BQ1747" s="139"/>
      <c r="BR1747" s="139"/>
      <c r="BS1747" s="139">
        <v>210</v>
      </c>
      <c r="BT1747" s="139"/>
      <c r="BU1747" s="139" t="s">
        <v>2360</v>
      </c>
      <c r="BV1747" s="139"/>
      <c r="BW1747" s="139"/>
      <c r="BX1747" s="139"/>
      <c r="BY1747" s="139"/>
      <c r="BZ1747" s="139"/>
      <c r="CA1747" s="139"/>
      <c r="CB1747" s="139" t="s">
        <v>7231</v>
      </c>
      <c r="CC1747" s="139" t="s">
        <v>7244</v>
      </c>
    </row>
    <row r="1748" spans="1:81">
      <c r="A1748" s="139">
        <v>1747</v>
      </c>
      <c r="B1748" s="139" t="s">
        <v>7210</v>
      </c>
      <c r="C1748" s="145" t="s">
        <v>16378</v>
      </c>
      <c r="D1748" s="139">
        <v>1</v>
      </c>
      <c r="E1748" s="139">
        <v>2</v>
      </c>
      <c r="F1748" s="139">
        <v>837.5</v>
      </c>
      <c r="G1748" s="139">
        <v>50</v>
      </c>
      <c r="H1748" s="139">
        <v>787.5</v>
      </c>
      <c r="I1748" s="139"/>
      <c r="J1748" s="139"/>
      <c r="K1748" s="140">
        <v>45999.6881944444</v>
      </c>
      <c r="L1748" s="140">
        <v>45999.6888888889</v>
      </c>
      <c r="M1748" s="139" t="s">
        <v>2361</v>
      </c>
      <c r="N1748" s="139" t="s">
        <v>16379</v>
      </c>
      <c r="O1748" s="139" t="s">
        <v>2340</v>
      </c>
      <c r="P1748" s="139" t="s">
        <v>5715</v>
      </c>
      <c r="Q1748" s="139" t="s">
        <v>2342</v>
      </c>
      <c r="R1748" s="145" t="s">
        <v>16380</v>
      </c>
      <c r="S1748" s="139">
        <v>8291656</v>
      </c>
      <c r="T1748" s="139" t="s">
        <v>5715</v>
      </c>
      <c r="U1748" s="139" t="s">
        <v>5715</v>
      </c>
      <c r="V1748" s="139">
        <v>1</v>
      </c>
      <c r="W1748" s="139">
        <v>7025096868</v>
      </c>
      <c r="X1748" s="139" t="s">
        <v>5716</v>
      </c>
      <c r="Y1748" s="139" t="s">
        <v>5866</v>
      </c>
      <c r="Z1748" s="139">
        <v>7025096868</v>
      </c>
      <c r="AA1748" s="139" t="s">
        <v>5867</v>
      </c>
      <c r="AB1748" s="139"/>
      <c r="AC1748" s="139"/>
      <c r="AD1748" s="139" t="s">
        <v>5198</v>
      </c>
      <c r="AE1748" s="139" t="s">
        <v>4659</v>
      </c>
      <c r="AF1748" s="139" t="s">
        <v>2349</v>
      </c>
      <c r="AG1748" s="139">
        <v>89113</v>
      </c>
      <c r="AH1748" s="139" t="s">
        <v>5866</v>
      </c>
      <c r="AI1748" s="139">
        <v>7025096868</v>
      </c>
      <c r="AJ1748" s="139" t="s">
        <v>5867</v>
      </c>
      <c r="AK1748" s="139"/>
      <c r="AL1748" s="139"/>
      <c r="AM1748" s="139" t="s">
        <v>5198</v>
      </c>
      <c r="AN1748" s="139" t="s">
        <v>4659</v>
      </c>
      <c r="AO1748" s="139" t="s">
        <v>2349</v>
      </c>
      <c r="AP1748" s="139">
        <v>89113</v>
      </c>
      <c r="AQ1748" s="139" t="s">
        <v>7859</v>
      </c>
      <c r="AR1748" s="139">
        <v>97808</v>
      </c>
      <c r="AS1748" s="139">
        <v>2026</v>
      </c>
      <c r="AT1748" s="139" t="s">
        <v>7220</v>
      </c>
      <c r="AU1748" s="139" t="s">
        <v>7682</v>
      </c>
      <c r="AV1748" s="139" t="s">
        <v>7222</v>
      </c>
      <c r="AW1748" s="139" t="s">
        <v>7365</v>
      </c>
      <c r="AX1748" s="139" t="s">
        <v>7224</v>
      </c>
      <c r="AY1748" s="139" t="s">
        <v>7238</v>
      </c>
      <c r="AZ1748" s="139" t="s">
        <v>7683</v>
      </c>
      <c r="BA1748" s="139"/>
      <c r="BB1748" s="141">
        <v>46045</v>
      </c>
      <c r="BC1748" s="141">
        <v>46150</v>
      </c>
      <c r="BD1748" s="139" t="s">
        <v>8026</v>
      </c>
      <c r="BE1748" s="145" t="s">
        <v>16381</v>
      </c>
      <c r="BF1748" s="139" t="s">
        <v>2340</v>
      </c>
      <c r="BG1748" s="139" t="s">
        <v>172</v>
      </c>
      <c r="BH1748" s="139" t="s">
        <v>7242</v>
      </c>
      <c r="BI1748" s="139">
        <v>50</v>
      </c>
      <c r="BJ1748" s="139" t="s">
        <v>2350</v>
      </c>
      <c r="BK1748" s="139">
        <v>15</v>
      </c>
      <c r="BL1748" s="139">
        <v>15</v>
      </c>
      <c r="BM1748" s="139" t="s">
        <v>7508</v>
      </c>
      <c r="BN1748" s="139"/>
      <c r="BO1748" s="139">
        <v>50</v>
      </c>
      <c r="BP1748" s="139">
        <v>0</v>
      </c>
      <c r="BQ1748" s="139"/>
      <c r="BR1748" s="139"/>
      <c r="BS1748" s="139">
        <v>50</v>
      </c>
      <c r="BT1748" s="139"/>
      <c r="BU1748" s="139" t="s">
        <v>2360</v>
      </c>
      <c r="BV1748" s="139"/>
      <c r="BW1748" s="139"/>
      <c r="BX1748" s="139"/>
      <c r="BY1748" s="139"/>
      <c r="BZ1748" s="139"/>
      <c r="CA1748" s="139"/>
      <c r="CB1748" s="139" t="s">
        <v>7231</v>
      </c>
      <c r="CC1748" s="139"/>
    </row>
    <row r="1749" spans="1:81">
      <c r="A1749" s="139">
        <v>1748</v>
      </c>
      <c r="B1749" s="139" t="s">
        <v>7210</v>
      </c>
      <c r="C1749" s="145" t="s">
        <v>16378</v>
      </c>
      <c r="D1749" s="139">
        <v>1</v>
      </c>
      <c r="E1749" s="139">
        <v>2</v>
      </c>
      <c r="F1749" s="139">
        <v>837.5</v>
      </c>
      <c r="G1749" s="139">
        <v>50</v>
      </c>
      <c r="H1749" s="139">
        <v>787.5</v>
      </c>
      <c r="I1749" s="139"/>
      <c r="J1749" s="139"/>
      <c r="K1749" s="140">
        <v>45999.6881944444</v>
      </c>
      <c r="L1749" s="140">
        <v>45999.6888888889</v>
      </c>
      <c r="M1749" s="139" t="s">
        <v>2361</v>
      </c>
      <c r="N1749" s="139" t="s">
        <v>16379</v>
      </c>
      <c r="O1749" s="139" t="s">
        <v>2340</v>
      </c>
      <c r="P1749" s="139" t="s">
        <v>5715</v>
      </c>
      <c r="Q1749" s="139" t="s">
        <v>2342</v>
      </c>
      <c r="R1749" s="145" t="s">
        <v>16380</v>
      </c>
      <c r="S1749" s="139">
        <v>8291656</v>
      </c>
      <c r="T1749" s="139" t="s">
        <v>5715</v>
      </c>
      <c r="U1749" s="139" t="s">
        <v>5715</v>
      </c>
      <c r="V1749" s="139">
        <v>1</v>
      </c>
      <c r="W1749" s="139">
        <v>7025096868</v>
      </c>
      <c r="X1749" s="139" t="s">
        <v>5716</v>
      </c>
      <c r="Y1749" s="139" t="s">
        <v>5866</v>
      </c>
      <c r="Z1749" s="139">
        <v>7025096868</v>
      </c>
      <c r="AA1749" s="139" t="s">
        <v>5867</v>
      </c>
      <c r="AB1749" s="139"/>
      <c r="AC1749" s="139"/>
      <c r="AD1749" s="139" t="s">
        <v>5198</v>
      </c>
      <c r="AE1749" s="139" t="s">
        <v>4659</v>
      </c>
      <c r="AF1749" s="139" t="s">
        <v>2349</v>
      </c>
      <c r="AG1749" s="139">
        <v>89113</v>
      </c>
      <c r="AH1749" s="139" t="s">
        <v>5866</v>
      </c>
      <c r="AI1749" s="139">
        <v>7025096868</v>
      </c>
      <c r="AJ1749" s="139" t="s">
        <v>5867</v>
      </c>
      <c r="AK1749" s="139"/>
      <c r="AL1749" s="139"/>
      <c r="AM1749" s="139" t="s">
        <v>5198</v>
      </c>
      <c r="AN1749" s="139" t="s">
        <v>4659</v>
      </c>
      <c r="AO1749" s="139" t="s">
        <v>2349</v>
      </c>
      <c r="AP1749" s="139">
        <v>89113</v>
      </c>
      <c r="AQ1749" s="139" t="s">
        <v>7859</v>
      </c>
      <c r="AR1749" s="139">
        <v>97808</v>
      </c>
      <c r="AS1749" s="139">
        <v>2026</v>
      </c>
      <c r="AT1749" s="139" t="s">
        <v>7220</v>
      </c>
      <c r="AU1749" s="139" t="s">
        <v>7682</v>
      </c>
      <c r="AV1749" s="139" t="s">
        <v>7222</v>
      </c>
      <c r="AW1749" s="139" t="s">
        <v>7365</v>
      </c>
      <c r="AX1749" s="139" t="s">
        <v>7224</v>
      </c>
      <c r="AY1749" s="139" t="s">
        <v>7238</v>
      </c>
      <c r="AZ1749" s="139" t="s">
        <v>7683</v>
      </c>
      <c r="BA1749" s="139"/>
      <c r="BB1749" s="141">
        <v>46045</v>
      </c>
      <c r="BC1749" s="141">
        <v>46150</v>
      </c>
      <c r="BD1749" s="139" t="s">
        <v>8026</v>
      </c>
      <c r="BE1749" s="145" t="s">
        <v>16382</v>
      </c>
      <c r="BF1749" s="139" t="s">
        <v>2340</v>
      </c>
      <c r="BG1749" s="139" t="s">
        <v>7228</v>
      </c>
      <c r="BH1749" s="139" t="s">
        <v>7229</v>
      </c>
      <c r="BI1749" s="139">
        <v>787.5</v>
      </c>
      <c r="BJ1749" s="139" t="s">
        <v>2350</v>
      </c>
      <c r="BK1749" s="139">
        <v>15</v>
      </c>
      <c r="BL1749" s="139">
        <v>15</v>
      </c>
      <c r="BM1749" s="139" t="s">
        <v>7508</v>
      </c>
      <c r="BN1749" s="139"/>
      <c r="BO1749" s="139">
        <v>787.5</v>
      </c>
      <c r="BP1749" s="139">
        <v>50</v>
      </c>
      <c r="BQ1749" s="139"/>
      <c r="BR1749" s="139"/>
      <c r="BS1749" s="139">
        <v>737.5</v>
      </c>
      <c r="BT1749" s="139"/>
      <c r="BU1749" s="139" t="s">
        <v>2360</v>
      </c>
      <c r="BV1749" s="139"/>
      <c r="BW1749" s="139"/>
      <c r="BX1749" s="139"/>
      <c r="BY1749" s="139"/>
      <c r="BZ1749" s="139"/>
      <c r="CA1749" s="139"/>
      <c r="CB1749" s="139" t="s">
        <v>7231</v>
      </c>
      <c r="CC1749" s="139"/>
    </row>
    <row r="1750" spans="1:81">
      <c r="A1750" s="139">
        <v>1749</v>
      </c>
      <c r="B1750" s="139" t="s">
        <v>7210</v>
      </c>
      <c r="C1750" s="145" t="s">
        <v>16383</v>
      </c>
      <c r="D1750" s="139">
        <v>1</v>
      </c>
      <c r="E1750" s="139">
        <v>2</v>
      </c>
      <c r="F1750" s="139">
        <v>240</v>
      </c>
      <c r="G1750" s="139">
        <v>30</v>
      </c>
      <c r="H1750" s="139">
        <v>210</v>
      </c>
      <c r="I1750" s="139"/>
      <c r="J1750" s="139"/>
      <c r="K1750" s="140">
        <v>45999.6784722222</v>
      </c>
      <c r="L1750" s="140">
        <v>45999.6791666667</v>
      </c>
      <c r="M1750" s="139" t="s">
        <v>2726</v>
      </c>
      <c r="N1750" s="139" t="s">
        <v>16384</v>
      </c>
      <c r="O1750" s="139" t="s">
        <v>2340</v>
      </c>
      <c r="P1750" s="139" t="s">
        <v>16385</v>
      </c>
      <c r="Q1750" s="139" t="s">
        <v>2342</v>
      </c>
      <c r="R1750" s="145" t="s">
        <v>16386</v>
      </c>
      <c r="S1750" s="139">
        <v>8246934</v>
      </c>
      <c r="T1750" s="139" t="s">
        <v>16385</v>
      </c>
      <c r="U1750" s="139" t="s">
        <v>16387</v>
      </c>
      <c r="V1750" s="139">
        <v>1</v>
      </c>
      <c r="W1750" s="139">
        <v>8582452913</v>
      </c>
      <c r="X1750" s="139" t="s">
        <v>16388</v>
      </c>
      <c r="Y1750" s="139"/>
      <c r="Z1750" s="139"/>
      <c r="AA1750" s="139"/>
      <c r="AB1750" s="139"/>
      <c r="AC1750" s="139"/>
      <c r="AD1750" s="139"/>
      <c r="AE1750" s="139"/>
      <c r="AF1750" s="139"/>
      <c r="AG1750" s="139"/>
      <c r="AH1750" s="139" t="s">
        <v>13558</v>
      </c>
      <c r="AI1750" s="139">
        <v>8582452913</v>
      </c>
      <c r="AJ1750" s="139" t="s">
        <v>16389</v>
      </c>
      <c r="AK1750" s="139"/>
      <c r="AL1750" s="139"/>
      <c r="AM1750" s="139" t="s">
        <v>2758</v>
      </c>
      <c r="AN1750" s="139" t="s">
        <v>2369</v>
      </c>
      <c r="AO1750" s="139" t="s">
        <v>2349</v>
      </c>
      <c r="AP1750" s="139">
        <v>92127</v>
      </c>
      <c r="AQ1750" s="139" t="s">
        <v>16188</v>
      </c>
      <c r="AR1750" s="139">
        <v>95763</v>
      </c>
      <c r="AS1750" s="139">
        <v>2025</v>
      </c>
      <c r="AT1750" s="139" t="s">
        <v>7291</v>
      </c>
      <c r="AU1750" s="139" t="s">
        <v>7292</v>
      </c>
      <c r="AV1750" s="139" t="s">
        <v>7222</v>
      </c>
      <c r="AW1750" s="139" t="s">
        <v>7365</v>
      </c>
      <c r="AX1750" s="139" t="s">
        <v>7224</v>
      </c>
      <c r="AY1750" s="139" t="s">
        <v>7716</v>
      </c>
      <c r="AZ1750" s="139" t="s">
        <v>7717</v>
      </c>
      <c r="BA1750" s="139"/>
      <c r="BB1750" s="141">
        <v>46000</v>
      </c>
      <c r="BC1750" s="141">
        <v>46035</v>
      </c>
      <c r="BD1750" s="139" t="s">
        <v>16189</v>
      </c>
      <c r="BE1750" s="145" t="s">
        <v>16390</v>
      </c>
      <c r="BF1750" s="139" t="s">
        <v>2340</v>
      </c>
      <c r="BG1750" s="139" t="s">
        <v>150</v>
      </c>
      <c r="BH1750" s="139" t="s">
        <v>150</v>
      </c>
      <c r="BI1750" s="139">
        <v>35</v>
      </c>
      <c r="BJ1750" s="139" t="s">
        <v>2350</v>
      </c>
      <c r="BK1750" s="139">
        <v>4</v>
      </c>
      <c r="BL1750" s="139">
        <v>4</v>
      </c>
      <c r="BM1750" s="139" t="s">
        <v>16136</v>
      </c>
      <c r="BN1750" s="139"/>
      <c r="BO1750" s="139">
        <v>35</v>
      </c>
      <c r="BP1750" s="139">
        <v>30</v>
      </c>
      <c r="BQ1750" s="139"/>
      <c r="BR1750" s="139"/>
      <c r="BS1750" s="139">
        <v>5</v>
      </c>
      <c r="BT1750" s="139"/>
      <c r="BU1750" s="139" t="s">
        <v>2360</v>
      </c>
      <c r="BV1750" s="139"/>
      <c r="BW1750" s="139"/>
      <c r="BX1750" s="139"/>
      <c r="BY1750" s="139"/>
      <c r="BZ1750" s="139"/>
      <c r="CA1750" s="139"/>
      <c r="CB1750" s="139" t="s">
        <v>7231</v>
      </c>
      <c r="CC1750" s="139" t="s">
        <v>7232</v>
      </c>
    </row>
    <row r="1751" spans="1:81">
      <c r="A1751" s="139">
        <v>1750</v>
      </c>
      <c r="B1751" s="139" t="s">
        <v>7210</v>
      </c>
      <c r="C1751" s="145" t="s">
        <v>16383</v>
      </c>
      <c r="D1751" s="139">
        <v>1</v>
      </c>
      <c r="E1751" s="139">
        <v>2</v>
      </c>
      <c r="F1751" s="139">
        <v>240</v>
      </c>
      <c r="G1751" s="139">
        <v>30</v>
      </c>
      <c r="H1751" s="139">
        <v>210</v>
      </c>
      <c r="I1751" s="139"/>
      <c r="J1751" s="139"/>
      <c r="K1751" s="140">
        <v>45999.6784722222</v>
      </c>
      <c r="L1751" s="140">
        <v>45999.6791666667</v>
      </c>
      <c r="M1751" s="139" t="s">
        <v>2726</v>
      </c>
      <c r="N1751" s="139" t="s">
        <v>16384</v>
      </c>
      <c r="O1751" s="139" t="s">
        <v>2340</v>
      </c>
      <c r="P1751" s="139" t="s">
        <v>16385</v>
      </c>
      <c r="Q1751" s="139" t="s">
        <v>2342</v>
      </c>
      <c r="R1751" s="145" t="s">
        <v>16386</v>
      </c>
      <c r="S1751" s="139">
        <v>8246934</v>
      </c>
      <c r="T1751" s="139" t="s">
        <v>16385</v>
      </c>
      <c r="U1751" s="139" t="s">
        <v>16387</v>
      </c>
      <c r="V1751" s="139">
        <v>1</v>
      </c>
      <c r="W1751" s="139">
        <v>8582452913</v>
      </c>
      <c r="X1751" s="139" t="s">
        <v>16388</v>
      </c>
      <c r="Y1751" s="139"/>
      <c r="Z1751" s="139"/>
      <c r="AA1751" s="139"/>
      <c r="AB1751" s="139"/>
      <c r="AC1751" s="139"/>
      <c r="AD1751" s="139"/>
      <c r="AE1751" s="139"/>
      <c r="AF1751" s="139"/>
      <c r="AG1751" s="139"/>
      <c r="AH1751" s="139" t="s">
        <v>13558</v>
      </c>
      <c r="AI1751" s="139">
        <v>8582452913</v>
      </c>
      <c r="AJ1751" s="139" t="s">
        <v>16389</v>
      </c>
      <c r="AK1751" s="139"/>
      <c r="AL1751" s="139"/>
      <c r="AM1751" s="139" t="s">
        <v>2758</v>
      </c>
      <c r="AN1751" s="139" t="s">
        <v>2369</v>
      </c>
      <c r="AO1751" s="139" t="s">
        <v>2349</v>
      </c>
      <c r="AP1751" s="139">
        <v>92127</v>
      </c>
      <c r="AQ1751" s="139" t="s">
        <v>16188</v>
      </c>
      <c r="AR1751" s="139">
        <v>95763</v>
      </c>
      <c r="AS1751" s="139">
        <v>2025</v>
      </c>
      <c r="AT1751" s="139" t="s">
        <v>7291</v>
      </c>
      <c r="AU1751" s="139" t="s">
        <v>7292</v>
      </c>
      <c r="AV1751" s="139" t="s">
        <v>7222</v>
      </c>
      <c r="AW1751" s="139" t="s">
        <v>7365</v>
      </c>
      <c r="AX1751" s="139" t="s">
        <v>7224</v>
      </c>
      <c r="AY1751" s="139" t="s">
        <v>7716</v>
      </c>
      <c r="AZ1751" s="139" t="s">
        <v>7717</v>
      </c>
      <c r="BA1751" s="139"/>
      <c r="BB1751" s="141">
        <v>46000</v>
      </c>
      <c r="BC1751" s="141">
        <v>46035</v>
      </c>
      <c r="BD1751" s="139" t="s">
        <v>16189</v>
      </c>
      <c r="BE1751" s="145" t="s">
        <v>16391</v>
      </c>
      <c r="BF1751" s="139" t="s">
        <v>2340</v>
      </c>
      <c r="BG1751" s="139" t="s">
        <v>7228</v>
      </c>
      <c r="BH1751" s="139" t="s">
        <v>7229</v>
      </c>
      <c r="BI1751" s="139">
        <v>205</v>
      </c>
      <c r="BJ1751" s="139" t="s">
        <v>2350</v>
      </c>
      <c r="BK1751" s="139">
        <v>4</v>
      </c>
      <c r="BL1751" s="139">
        <v>4</v>
      </c>
      <c r="BM1751" s="139" t="s">
        <v>16136</v>
      </c>
      <c r="BN1751" s="139"/>
      <c r="BO1751" s="139">
        <v>205</v>
      </c>
      <c r="BP1751" s="139">
        <v>0</v>
      </c>
      <c r="BQ1751" s="139"/>
      <c r="BR1751" s="139"/>
      <c r="BS1751" s="139">
        <v>205</v>
      </c>
      <c r="BT1751" s="139"/>
      <c r="BU1751" s="139" t="s">
        <v>2360</v>
      </c>
      <c r="BV1751" s="139"/>
      <c r="BW1751" s="139"/>
      <c r="BX1751" s="139"/>
      <c r="BY1751" s="139"/>
      <c r="BZ1751" s="139"/>
      <c r="CA1751" s="139"/>
      <c r="CB1751" s="139" t="s">
        <v>7231</v>
      </c>
      <c r="CC1751" s="139" t="s">
        <v>7232</v>
      </c>
    </row>
    <row r="1752" spans="1:81">
      <c r="A1752" s="139">
        <v>1751</v>
      </c>
      <c r="B1752" s="139" t="s">
        <v>7210</v>
      </c>
      <c r="C1752" s="145" t="s">
        <v>16392</v>
      </c>
      <c r="D1752" s="139">
        <v>1</v>
      </c>
      <c r="E1752" s="139">
        <v>2</v>
      </c>
      <c r="F1752" s="139">
        <v>240</v>
      </c>
      <c r="G1752" s="139">
        <v>30</v>
      </c>
      <c r="H1752" s="139">
        <v>210</v>
      </c>
      <c r="I1752" s="139"/>
      <c r="J1752" s="139"/>
      <c r="K1752" s="140">
        <v>45999.6722222222</v>
      </c>
      <c r="L1752" s="140">
        <v>45999.6722222222</v>
      </c>
      <c r="M1752" s="139" t="s">
        <v>2819</v>
      </c>
      <c r="N1752" s="139" t="s">
        <v>16393</v>
      </c>
      <c r="O1752" s="139" t="s">
        <v>2340</v>
      </c>
      <c r="P1752" s="139" t="s">
        <v>16394</v>
      </c>
      <c r="Q1752" s="139" t="s">
        <v>2342</v>
      </c>
      <c r="R1752" s="145" t="s">
        <v>16395</v>
      </c>
      <c r="S1752" s="139">
        <v>8238087</v>
      </c>
      <c r="T1752" s="139" t="s">
        <v>16394</v>
      </c>
      <c r="U1752" s="139" t="s">
        <v>7215</v>
      </c>
      <c r="V1752" s="139">
        <v>1</v>
      </c>
      <c r="W1752" s="139">
        <v>6142563533</v>
      </c>
      <c r="X1752" s="139" t="s">
        <v>16396</v>
      </c>
      <c r="Y1752" s="139"/>
      <c r="Z1752" s="139"/>
      <c r="AA1752" s="139"/>
      <c r="AB1752" s="139"/>
      <c r="AC1752" s="139"/>
      <c r="AD1752" s="139"/>
      <c r="AE1752" s="139"/>
      <c r="AF1752" s="139"/>
      <c r="AG1752" s="139"/>
      <c r="AH1752" s="139" t="s">
        <v>16394</v>
      </c>
      <c r="AI1752" s="139">
        <v>6142563533</v>
      </c>
      <c r="AJ1752" s="139" t="s">
        <v>16397</v>
      </c>
      <c r="AK1752" s="139"/>
      <c r="AL1752" s="139"/>
      <c r="AM1752" s="139" t="s">
        <v>16398</v>
      </c>
      <c r="AN1752" s="139" t="s">
        <v>2576</v>
      </c>
      <c r="AO1752" s="139" t="s">
        <v>2349</v>
      </c>
      <c r="AP1752" s="145" t="s">
        <v>16399</v>
      </c>
      <c r="AQ1752" s="139" t="s">
        <v>16188</v>
      </c>
      <c r="AR1752" s="139">
        <v>95763</v>
      </c>
      <c r="AS1752" s="139">
        <v>2025</v>
      </c>
      <c r="AT1752" s="139" t="s">
        <v>7291</v>
      </c>
      <c r="AU1752" s="139" t="s">
        <v>7292</v>
      </c>
      <c r="AV1752" s="139" t="s">
        <v>7222</v>
      </c>
      <c r="AW1752" s="139" t="s">
        <v>7365</v>
      </c>
      <c r="AX1752" s="139" t="s">
        <v>7224</v>
      </c>
      <c r="AY1752" s="139" t="s">
        <v>7716</v>
      </c>
      <c r="AZ1752" s="139" t="s">
        <v>7717</v>
      </c>
      <c r="BA1752" s="139"/>
      <c r="BB1752" s="141">
        <v>46000</v>
      </c>
      <c r="BC1752" s="141">
        <v>46035</v>
      </c>
      <c r="BD1752" s="139" t="s">
        <v>16189</v>
      </c>
      <c r="BE1752" s="145" t="s">
        <v>16400</v>
      </c>
      <c r="BF1752" s="139" t="s">
        <v>2340</v>
      </c>
      <c r="BG1752" s="139" t="s">
        <v>150</v>
      </c>
      <c r="BH1752" s="139" t="s">
        <v>150</v>
      </c>
      <c r="BI1752" s="139">
        <v>35</v>
      </c>
      <c r="BJ1752" s="139" t="s">
        <v>2350</v>
      </c>
      <c r="BK1752" s="139">
        <v>4</v>
      </c>
      <c r="BL1752" s="139">
        <v>4</v>
      </c>
      <c r="BM1752" s="139" t="s">
        <v>16136</v>
      </c>
      <c r="BN1752" s="139"/>
      <c r="BO1752" s="139">
        <v>35</v>
      </c>
      <c r="BP1752" s="139">
        <v>30</v>
      </c>
      <c r="BQ1752" s="139"/>
      <c r="BR1752" s="139"/>
      <c r="BS1752" s="139">
        <v>5</v>
      </c>
      <c r="BT1752" s="139"/>
      <c r="BU1752" s="139" t="s">
        <v>2360</v>
      </c>
      <c r="BV1752" s="139"/>
      <c r="BW1752" s="139"/>
      <c r="BX1752" s="139"/>
      <c r="BY1752" s="139"/>
      <c r="BZ1752" s="139"/>
      <c r="CA1752" s="139"/>
      <c r="CB1752" s="139" t="s">
        <v>7231</v>
      </c>
      <c r="CC1752" s="139" t="s">
        <v>7232</v>
      </c>
    </row>
    <row r="1753" spans="1:81">
      <c r="A1753" s="139">
        <v>1752</v>
      </c>
      <c r="B1753" s="139" t="s">
        <v>7210</v>
      </c>
      <c r="C1753" s="145" t="s">
        <v>16392</v>
      </c>
      <c r="D1753" s="139">
        <v>1</v>
      </c>
      <c r="E1753" s="139">
        <v>2</v>
      </c>
      <c r="F1753" s="139">
        <v>240</v>
      </c>
      <c r="G1753" s="139">
        <v>30</v>
      </c>
      <c r="H1753" s="139">
        <v>210</v>
      </c>
      <c r="I1753" s="139"/>
      <c r="J1753" s="139"/>
      <c r="K1753" s="140">
        <v>45999.6722222222</v>
      </c>
      <c r="L1753" s="140">
        <v>45999.6722222222</v>
      </c>
      <c r="M1753" s="139" t="s">
        <v>2819</v>
      </c>
      <c r="N1753" s="139" t="s">
        <v>16393</v>
      </c>
      <c r="O1753" s="139" t="s">
        <v>2340</v>
      </c>
      <c r="P1753" s="139" t="s">
        <v>16394</v>
      </c>
      <c r="Q1753" s="139" t="s">
        <v>2342</v>
      </c>
      <c r="R1753" s="145" t="s">
        <v>16395</v>
      </c>
      <c r="S1753" s="139">
        <v>8238087</v>
      </c>
      <c r="T1753" s="139" t="s">
        <v>16394</v>
      </c>
      <c r="U1753" s="139" t="s">
        <v>7215</v>
      </c>
      <c r="V1753" s="139">
        <v>1</v>
      </c>
      <c r="W1753" s="139">
        <v>6142563533</v>
      </c>
      <c r="X1753" s="139" t="s">
        <v>16396</v>
      </c>
      <c r="Y1753" s="139"/>
      <c r="Z1753" s="139"/>
      <c r="AA1753" s="139"/>
      <c r="AB1753" s="139"/>
      <c r="AC1753" s="139"/>
      <c r="AD1753" s="139"/>
      <c r="AE1753" s="139"/>
      <c r="AF1753" s="139"/>
      <c r="AG1753" s="139"/>
      <c r="AH1753" s="139" t="s">
        <v>16394</v>
      </c>
      <c r="AI1753" s="139">
        <v>6142563533</v>
      </c>
      <c r="AJ1753" s="139" t="s">
        <v>16397</v>
      </c>
      <c r="AK1753" s="139"/>
      <c r="AL1753" s="139"/>
      <c r="AM1753" s="139" t="s">
        <v>16398</v>
      </c>
      <c r="AN1753" s="139" t="s">
        <v>2576</v>
      </c>
      <c r="AO1753" s="139" t="s">
        <v>2349</v>
      </c>
      <c r="AP1753" s="145" t="s">
        <v>16399</v>
      </c>
      <c r="AQ1753" s="139" t="s">
        <v>16188</v>
      </c>
      <c r="AR1753" s="139">
        <v>95763</v>
      </c>
      <c r="AS1753" s="139">
        <v>2025</v>
      </c>
      <c r="AT1753" s="139" t="s">
        <v>7291</v>
      </c>
      <c r="AU1753" s="139" t="s">
        <v>7292</v>
      </c>
      <c r="AV1753" s="139" t="s">
        <v>7222</v>
      </c>
      <c r="AW1753" s="139" t="s">
        <v>7365</v>
      </c>
      <c r="AX1753" s="139" t="s">
        <v>7224</v>
      </c>
      <c r="AY1753" s="139" t="s">
        <v>7716</v>
      </c>
      <c r="AZ1753" s="139" t="s">
        <v>7717</v>
      </c>
      <c r="BA1753" s="139"/>
      <c r="BB1753" s="141">
        <v>46000</v>
      </c>
      <c r="BC1753" s="141">
        <v>46035</v>
      </c>
      <c r="BD1753" s="139" t="s">
        <v>16189</v>
      </c>
      <c r="BE1753" s="145" t="s">
        <v>16401</v>
      </c>
      <c r="BF1753" s="139" t="s">
        <v>2340</v>
      </c>
      <c r="BG1753" s="139" t="s">
        <v>7228</v>
      </c>
      <c r="BH1753" s="139" t="s">
        <v>7229</v>
      </c>
      <c r="BI1753" s="139">
        <v>205</v>
      </c>
      <c r="BJ1753" s="139" t="s">
        <v>2350</v>
      </c>
      <c r="BK1753" s="139">
        <v>4</v>
      </c>
      <c r="BL1753" s="139">
        <v>4</v>
      </c>
      <c r="BM1753" s="139" t="s">
        <v>16136</v>
      </c>
      <c r="BN1753" s="139"/>
      <c r="BO1753" s="139">
        <v>205</v>
      </c>
      <c r="BP1753" s="139">
        <v>0</v>
      </c>
      <c r="BQ1753" s="139"/>
      <c r="BR1753" s="139"/>
      <c r="BS1753" s="139">
        <v>205</v>
      </c>
      <c r="BT1753" s="139"/>
      <c r="BU1753" s="139" t="s">
        <v>2360</v>
      </c>
      <c r="BV1753" s="139"/>
      <c r="BW1753" s="139"/>
      <c r="BX1753" s="139"/>
      <c r="BY1753" s="139"/>
      <c r="BZ1753" s="139"/>
      <c r="CA1753" s="139"/>
      <c r="CB1753" s="139" t="s">
        <v>7231</v>
      </c>
      <c r="CC1753" s="139" t="s">
        <v>7232</v>
      </c>
    </row>
    <row r="1754" spans="1:81">
      <c r="A1754" s="139">
        <v>1753</v>
      </c>
      <c r="B1754" s="139" t="s">
        <v>7210</v>
      </c>
      <c r="C1754" s="145" t="s">
        <v>16402</v>
      </c>
      <c r="D1754" s="139">
        <v>1</v>
      </c>
      <c r="E1754" s="139">
        <v>2</v>
      </c>
      <c r="F1754" s="139">
        <v>1310</v>
      </c>
      <c r="G1754" s="139">
        <v>20</v>
      </c>
      <c r="H1754" s="139">
        <v>1290</v>
      </c>
      <c r="I1754" s="139"/>
      <c r="J1754" s="139"/>
      <c r="K1754" s="140">
        <v>45999.6222222222</v>
      </c>
      <c r="L1754" s="140">
        <v>45999.6236111111</v>
      </c>
      <c r="M1754" s="139" t="s">
        <v>2424</v>
      </c>
      <c r="N1754" s="139" t="s">
        <v>16403</v>
      </c>
      <c r="O1754" s="139" t="s">
        <v>2340</v>
      </c>
      <c r="P1754" s="139" t="s">
        <v>6249</v>
      </c>
      <c r="Q1754" s="139" t="s">
        <v>2342</v>
      </c>
      <c r="R1754" s="145" t="s">
        <v>16404</v>
      </c>
      <c r="S1754" s="139">
        <v>8282718</v>
      </c>
      <c r="T1754" s="139" t="s">
        <v>6249</v>
      </c>
      <c r="U1754" s="139" t="s">
        <v>16405</v>
      </c>
      <c r="V1754" s="139">
        <v>1</v>
      </c>
      <c r="W1754" s="139">
        <v>4086679965</v>
      </c>
      <c r="X1754" s="139" t="s">
        <v>16406</v>
      </c>
      <c r="Y1754" s="139" t="s">
        <v>16407</v>
      </c>
      <c r="Z1754" s="139">
        <v>4086679965</v>
      </c>
      <c r="AA1754" s="139" t="s">
        <v>16408</v>
      </c>
      <c r="AB1754" s="139"/>
      <c r="AC1754" s="139"/>
      <c r="AD1754" s="139" t="s">
        <v>4634</v>
      </c>
      <c r="AE1754" s="139" t="s">
        <v>2369</v>
      </c>
      <c r="AF1754" s="139" t="s">
        <v>2349</v>
      </c>
      <c r="AG1754" s="139">
        <v>95014</v>
      </c>
      <c r="AH1754" s="139" t="s">
        <v>16407</v>
      </c>
      <c r="AI1754" s="139">
        <v>4086679965</v>
      </c>
      <c r="AJ1754" s="139" t="s">
        <v>16408</v>
      </c>
      <c r="AK1754" s="139"/>
      <c r="AL1754" s="139"/>
      <c r="AM1754" s="139" t="s">
        <v>4634</v>
      </c>
      <c r="AN1754" s="139" t="s">
        <v>2369</v>
      </c>
      <c r="AO1754" s="139" t="s">
        <v>2349</v>
      </c>
      <c r="AP1754" s="139">
        <v>95014</v>
      </c>
      <c r="AQ1754" s="139" t="s">
        <v>16409</v>
      </c>
      <c r="AR1754" s="139">
        <v>93289</v>
      </c>
      <c r="AS1754" s="139">
        <v>2026</v>
      </c>
      <c r="AT1754" s="139" t="s">
        <v>7220</v>
      </c>
      <c r="AU1754" s="139" t="s">
        <v>7897</v>
      </c>
      <c r="AV1754" s="139" t="s">
        <v>7222</v>
      </c>
      <c r="AW1754" s="139" t="s">
        <v>7223</v>
      </c>
      <c r="AX1754" s="139" t="s">
        <v>7224</v>
      </c>
      <c r="AY1754" s="139" t="s">
        <v>7238</v>
      </c>
      <c r="AZ1754" s="139" t="s">
        <v>16410</v>
      </c>
      <c r="BA1754" s="139"/>
      <c r="BB1754" s="141">
        <v>46030</v>
      </c>
      <c r="BC1754" s="141">
        <v>46163</v>
      </c>
      <c r="BD1754" s="139" t="s">
        <v>7670</v>
      </c>
      <c r="BE1754" s="145" t="s">
        <v>16411</v>
      </c>
      <c r="BF1754" s="139" t="s">
        <v>2340</v>
      </c>
      <c r="BG1754" s="139" t="s">
        <v>172</v>
      </c>
      <c r="BH1754" s="139" t="s">
        <v>7242</v>
      </c>
      <c r="BI1754" s="139">
        <v>50</v>
      </c>
      <c r="BJ1754" s="139" t="s">
        <v>2350</v>
      </c>
      <c r="BK1754" s="139">
        <v>18</v>
      </c>
      <c r="BL1754" s="139">
        <v>18</v>
      </c>
      <c r="BM1754" s="139" t="s">
        <v>7672</v>
      </c>
      <c r="BN1754" s="139"/>
      <c r="BO1754" s="139">
        <v>50</v>
      </c>
      <c r="BP1754" s="139">
        <v>0</v>
      </c>
      <c r="BQ1754" s="139"/>
      <c r="BR1754" s="139"/>
      <c r="BS1754" s="139">
        <v>50</v>
      </c>
      <c r="BT1754" s="139"/>
      <c r="BU1754" s="139" t="s">
        <v>2386</v>
      </c>
      <c r="BV1754" s="139"/>
      <c r="BW1754" s="139"/>
      <c r="BX1754" s="139"/>
      <c r="BY1754" s="139"/>
      <c r="BZ1754" s="139"/>
      <c r="CA1754" s="139"/>
      <c r="CB1754" s="139" t="s">
        <v>7231</v>
      </c>
      <c r="CC1754" s="139" t="s">
        <v>7232</v>
      </c>
    </row>
    <row r="1755" spans="1:81">
      <c r="A1755" s="139">
        <v>1754</v>
      </c>
      <c r="B1755" s="139" t="s">
        <v>7210</v>
      </c>
      <c r="C1755" s="145" t="s">
        <v>16402</v>
      </c>
      <c r="D1755" s="139">
        <v>1</v>
      </c>
      <c r="E1755" s="139">
        <v>2</v>
      </c>
      <c r="F1755" s="139">
        <v>1310</v>
      </c>
      <c r="G1755" s="139">
        <v>20</v>
      </c>
      <c r="H1755" s="139">
        <v>1290</v>
      </c>
      <c r="I1755" s="139"/>
      <c r="J1755" s="139"/>
      <c r="K1755" s="140">
        <v>45999.6222222222</v>
      </c>
      <c r="L1755" s="140">
        <v>45999.6236111111</v>
      </c>
      <c r="M1755" s="139" t="s">
        <v>2424</v>
      </c>
      <c r="N1755" s="139" t="s">
        <v>16403</v>
      </c>
      <c r="O1755" s="139" t="s">
        <v>2340</v>
      </c>
      <c r="P1755" s="139" t="s">
        <v>6249</v>
      </c>
      <c r="Q1755" s="139" t="s">
        <v>2342</v>
      </c>
      <c r="R1755" s="145" t="s">
        <v>16404</v>
      </c>
      <c r="S1755" s="139">
        <v>8282718</v>
      </c>
      <c r="T1755" s="139" t="s">
        <v>6249</v>
      </c>
      <c r="U1755" s="139" t="s">
        <v>16405</v>
      </c>
      <c r="V1755" s="139">
        <v>1</v>
      </c>
      <c r="W1755" s="139">
        <v>4086679965</v>
      </c>
      <c r="X1755" s="139" t="s">
        <v>16406</v>
      </c>
      <c r="Y1755" s="139" t="s">
        <v>16407</v>
      </c>
      <c r="Z1755" s="139">
        <v>4086679965</v>
      </c>
      <c r="AA1755" s="139" t="s">
        <v>16408</v>
      </c>
      <c r="AB1755" s="139"/>
      <c r="AC1755" s="139"/>
      <c r="AD1755" s="139" t="s">
        <v>4634</v>
      </c>
      <c r="AE1755" s="139" t="s">
        <v>2369</v>
      </c>
      <c r="AF1755" s="139" t="s">
        <v>2349</v>
      </c>
      <c r="AG1755" s="139">
        <v>95014</v>
      </c>
      <c r="AH1755" s="139" t="s">
        <v>16407</v>
      </c>
      <c r="AI1755" s="139">
        <v>4086679965</v>
      </c>
      <c r="AJ1755" s="139" t="s">
        <v>16408</v>
      </c>
      <c r="AK1755" s="139"/>
      <c r="AL1755" s="139"/>
      <c r="AM1755" s="139" t="s">
        <v>4634</v>
      </c>
      <c r="AN1755" s="139" t="s">
        <v>2369</v>
      </c>
      <c r="AO1755" s="139" t="s">
        <v>2349</v>
      </c>
      <c r="AP1755" s="139">
        <v>95014</v>
      </c>
      <c r="AQ1755" s="139" t="s">
        <v>16409</v>
      </c>
      <c r="AR1755" s="139">
        <v>93289</v>
      </c>
      <c r="AS1755" s="139">
        <v>2026</v>
      </c>
      <c r="AT1755" s="139" t="s">
        <v>7220</v>
      </c>
      <c r="AU1755" s="139" t="s">
        <v>7897</v>
      </c>
      <c r="AV1755" s="139" t="s">
        <v>7222</v>
      </c>
      <c r="AW1755" s="139" t="s">
        <v>7223</v>
      </c>
      <c r="AX1755" s="139" t="s">
        <v>7224</v>
      </c>
      <c r="AY1755" s="139" t="s">
        <v>7238</v>
      </c>
      <c r="AZ1755" s="139" t="s">
        <v>16410</v>
      </c>
      <c r="BA1755" s="139"/>
      <c r="BB1755" s="141">
        <v>46030</v>
      </c>
      <c r="BC1755" s="141">
        <v>46163</v>
      </c>
      <c r="BD1755" s="139" t="s">
        <v>7670</v>
      </c>
      <c r="BE1755" s="145" t="s">
        <v>16412</v>
      </c>
      <c r="BF1755" s="139" t="s">
        <v>2340</v>
      </c>
      <c r="BG1755" s="139" t="s">
        <v>7228</v>
      </c>
      <c r="BH1755" s="139" t="s">
        <v>7229</v>
      </c>
      <c r="BI1755" s="139">
        <v>1260</v>
      </c>
      <c r="BJ1755" s="139" t="s">
        <v>2350</v>
      </c>
      <c r="BK1755" s="139">
        <v>18</v>
      </c>
      <c r="BL1755" s="139">
        <v>18</v>
      </c>
      <c r="BM1755" s="139" t="s">
        <v>7672</v>
      </c>
      <c r="BN1755" s="139"/>
      <c r="BO1755" s="139">
        <v>1260</v>
      </c>
      <c r="BP1755" s="139">
        <v>20</v>
      </c>
      <c r="BQ1755" s="139"/>
      <c r="BR1755" s="139"/>
      <c r="BS1755" s="139">
        <v>1240</v>
      </c>
      <c r="BT1755" s="139"/>
      <c r="BU1755" s="139" t="s">
        <v>2386</v>
      </c>
      <c r="BV1755" s="139"/>
      <c r="BW1755" s="139"/>
      <c r="BX1755" s="139"/>
      <c r="BY1755" s="139"/>
      <c r="BZ1755" s="139"/>
      <c r="CA1755" s="139"/>
      <c r="CB1755" s="139" t="s">
        <v>7231</v>
      </c>
      <c r="CC1755" s="139" t="s">
        <v>7232</v>
      </c>
    </row>
    <row r="1756" spans="1:81">
      <c r="A1756" s="139">
        <v>1755</v>
      </c>
      <c r="B1756" s="139" t="s">
        <v>7210</v>
      </c>
      <c r="C1756" s="145" t="s">
        <v>16413</v>
      </c>
      <c r="D1756" s="139">
        <v>1</v>
      </c>
      <c r="E1756" s="139">
        <v>2</v>
      </c>
      <c r="F1756" s="139">
        <v>240</v>
      </c>
      <c r="G1756" s="139">
        <v>30</v>
      </c>
      <c r="H1756" s="139">
        <v>210</v>
      </c>
      <c r="I1756" s="139"/>
      <c r="J1756" s="139"/>
      <c r="K1756" s="140">
        <v>45999.6076388889</v>
      </c>
      <c r="L1756" s="140">
        <v>45999.6090277778</v>
      </c>
      <c r="M1756" s="139" t="s">
        <v>2768</v>
      </c>
      <c r="N1756" s="139" t="s">
        <v>16414</v>
      </c>
      <c r="O1756" s="139" t="s">
        <v>2340</v>
      </c>
      <c r="P1756" s="139" t="s">
        <v>16415</v>
      </c>
      <c r="Q1756" s="139" t="s">
        <v>2342</v>
      </c>
      <c r="R1756" s="145" t="s">
        <v>16416</v>
      </c>
      <c r="S1756" s="139">
        <v>7900972</v>
      </c>
      <c r="T1756" s="139" t="s">
        <v>16415</v>
      </c>
      <c r="U1756" s="139" t="s">
        <v>16417</v>
      </c>
      <c r="V1756" s="139">
        <v>1</v>
      </c>
      <c r="W1756" s="139">
        <v>9148265926</v>
      </c>
      <c r="X1756" s="139" t="s">
        <v>16418</v>
      </c>
      <c r="Y1756" s="139"/>
      <c r="Z1756" s="139"/>
      <c r="AA1756" s="139"/>
      <c r="AB1756" s="139"/>
      <c r="AC1756" s="139"/>
      <c r="AD1756" s="139"/>
      <c r="AE1756" s="139"/>
      <c r="AF1756" s="139"/>
      <c r="AG1756" s="139"/>
      <c r="AH1756" s="139" t="s">
        <v>16419</v>
      </c>
      <c r="AI1756" s="139">
        <v>9148265926</v>
      </c>
      <c r="AJ1756" s="139" t="s">
        <v>16420</v>
      </c>
      <c r="AK1756" s="139"/>
      <c r="AL1756" s="139"/>
      <c r="AM1756" s="139" t="s">
        <v>16421</v>
      </c>
      <c r="AN1756" s="139" t="s">
        <v>2945</v>
      </c>
      <c r="AO1756" s="139" t="s">
        <v>2349</v>
      </c>
      <c r="AP1756" s="139">
        <v>10577</v>
      </c>
      <c r="AQ1756" s="139" t="s">
        <v>16188</v>
      </c>
      <c r="AR1756" s="139">
        <v>95763</v>
      </c>
      <c r="AS1756" s="139">
        <v>2025</v>
      </c>
      <c r="AT1756" s="139" t="s">
        <v>7291</v>
      </c>
      <c r="AU1756" s="139" t="s">
        <v>7292</v>
      </c>
      <c r="AV1756" s="139" t="s">
        <v>7222</v>
      </c>
      <c r="AW1756" s="139" t="s">
        <v>7365</v>
      </c>
      <c r="AX1756" s="139" t="s">
        <v>7224</v>
      </c>
      <c r="AY1756" s="139" t="s">
        <v>7716</v>
      </c>
      <c r="AZ1756" s="139" t="s">
        <v>7717</v>
      </c>
      <c r="BA1756" s="139"/>
      <c r="BB1756" s="141">
        <v>46000</v>
      </c>
      <c r="BC1756" s="141">
        <v>46035</v>
      </c>
      <c r="BD1756" s="139" t="s">
        <v>16189</v>
      </c>
      <c r="BE1756" s="145" t="s">
        <v>16422</v>
      </c>
      <c r="BF1756" s="139" t="s">
        <v>2340</v>
      </c>
      <c r="BG1756" s="139" t="s">
        <v>150</v>
      </c>
      <c r="BH1756" s="139" t="s">
        <v>150</v>
      </c>
      <c r="BI1756" s="139">
        <v>35</v>
      </c>
      <c r="BJ1756" s="139" t="s">
        <v>2350</v>
      </c>
      <c r="BK1756" s="139">
        <v>4</v>
      </c>
      <c r="BL1756" s="139">
        <v>4</v>
      </c>
      <c r="BM1756" s="139" t="s">
        <v>16136</v>
      </c>
      <c r="BN1756" s="139"/>
      <c r="BO1756" s="139">
        <v>35</v>
      </c>
      <c r="BP1756" s="139">
        <v>30</v>
      </c>
      <c r="BQ1756" s="139"/>
      <c r="BR1756" s="139"/>
      <c r="BS1756" s="139">
        <v>5</v>
      </c>
      <c r="BT1756" s="139"/>
      <c r="BU1756" s="139" t="s">
        <v>2360</v>
      </c>
      <c r="BV1756" s="139"/>
      <c r="BW1756" s="139"/>
      <c r="BX1756" s="139"/>
      <c r="BY1756" s="139"/>
      <c r="BZ1756" s="139"/>
      <c r="CA1756" s="139"/>
      <c r="CB1756" s="139" t="s">
        <v>7231</v>
      </c>
      <c r="CC1756" s="139" t="s">
        <v>7232</v>
      </c>
    </row>
    <row r="1757" spans="1:81">
      <c r="A1757" s="139">
        <v>1756</v>
      </c>
      <c r="B1757" s="139" t="s">
        <v>7210</v>
      </c>
      <c r="C1757" s="145" t="s">
        <v>16413</v>
      </c>
      <c r="D1757" s="139">
        <v>1</v>
      </c>
      <c r="E1757" s="139">
        <v>2</v>
      </c>
      <c r="F1757" s="139">
        <v>240</v>
      </c>
      <c r="G1757" s="139">
        <v>30</v>
      </c>
      <c r="H1757" s="139">
        <v>210</v>
      </c>
      <c r="I1757" s="139"/>
      <c r="J1757" s="139"/>
      <c r="K1757" s="140">
        <v>45999.6076388889</v>
      </c>
      <c r="L1757" s="140">
        <v>45999.6090277778</v>
      </c>
      <c r="M1757" s="139" t="s">
        <v>2768</v>
      </c>
      <c r="N1757" s="139" t="s">
        <v>16414</v>
      </c>
      <c r="O1757" s="139" t="s">
        <v>2340</v>
      </c>
      <c r="P1757" s="139" t="s">
        <v>16415</v>
      </c>
      <c r="Q1757" s="139" t="s">
        <v>2342</v>
      </c>
      <c r="R1757" s="145" t="s">
        <v>16416</v>
      </c>
      <c r="S1757" s="139">
        <v>7900972</v>
      </c>
      <c r="T1757" s="139" t="s">
        <v>16415</v>
      </c>
      <c r="U1757" s="139" t="s">
        <v>16417</v>
      </c>
      <c r="V1757" s="139">
        <v>1</v>
      </c>
      <c r="W1757" s="139">
        <v>9148265926</v>
      </c>
      <c r="X1757" s="139" t="s">
        <v>16418</v>
      </c>
      <c r="Y1757" s="139"/>
      <c r="Z1757" s="139"/>
      <c r="AA1757" s="139"/>
      <c r="AB1757" s="139"/>
      <c r="AC1757" s="139"/>
      <c r="AD1757" s="139"/>
      <c r="AE1757" s="139"/>
      <c r="AF1757" s="139"/>
      <c r="AG1757" s="139"/>
      <c r="AH1757" s="139" t="s">
        <v>16419</v>
      </c>
      <c r="AI1757" s="139">
        <v>9148265926</v>
      </c>
      <c r="AJ1757" s="139" t="s">
        <v>16420</v>
      </c>
      <c r="AK1757" s="139"/>
      <c r="AL1757" s="139"/>
      <c r="AM1757" s="139" t="s">
        <v>16421</v>
      </c>
      <c r="AN1757" s="139" t="s">
        <v>2945</v>
      </c>
      <c r="AO1757" s="139" t="s">
        <v>2349</v>
      </c>
      <c r="AP1757" s="139">
        <v>10577</v>
      </c>
      <c r="AQ1757" s="139" t="s">
        <v>16188</v>
      </c>
      <c r="AR1757" s="139">
        <v>95763</v>
      </c>
      <c r="AS1757" s="139">
        <v>2025</v>
      </c>
      <c r="AT1757" s="139" t="s">
        <v>7291</v>
      </c>
      <c r="AU1757" s="139" t="s">
        <v>7292</v>
      </c>
      <c r="AV1757" s="139" t="s">
        <v>7222</v>
      </c>
      <c r="AW1757" s="139" t="s">
        <v>7365</v>
      </c>
      <c r="AX1757" s="139" t="s">
        <v>7224</v>
      </c>
      <c r="AY1757" s="139" t="s">
        <v>7716</v>
      </c>
      <c r="AZ1757" s="139" t="s">
        <v>7717</v>
      </c>
      <c r="BA1757" s="139"/>
      <c r="BB1757" s="141">
        <v>46000</v>
      </c>
      <c r="BC1757" s="141">
        <v>46035</v>
      </c>
      <c r="BD1757" s="139" t="s">
        <v>16189</v>
      </c>
      <c r="BE1757" s="145" t="s">
        <v>16423</v>
      </c>
      <c r="BF1757" s="139" t="s">
        <v>2389</v>
      </c>
      <c r="BG1757" s="139" t="s">
        <v>7228</v>
      </c>
      <c r="BH1757" s="139" t="s">
        <v>7229</v>
      </c>
      <c r="BI1757" s="139">
        <v>205</v>
      </c>
      <c r="BJ1757" s="139" t="s">
        <v>2350</v>
      </c>
      <c r="BK1757" s="139">
        <v>4</v>
      </c>
      <c r="BL1757" s="139">
        <v>4</v>
      </c>
      <c r="BM1757" s="139" t="s">
        <v>16136</v>
      </c>
      <c r="BN1757" s="139"/>
      <c r="BO1757" s="139">
        <v>205</v>
      </c>
      <c r="BP1757" s="139">
        <v>0</v>
      </c>
      <c r="BQ1757" s="139"/>
      <c r="BR1757" s="139"/>
      <c r="BS1757" s="139">
        <v>205</v>
      </c>
      <c r="BT1757" s="139"/>
      <c r="BU1757" s="139" t="s">
        <v>2360</v>
      </c>
      <c r="BV1757" s="139"/>
      <c r="BW1757" s="139"/>
      <c r="BX1757" s="139"/>
      <c r="BY1757" s="139"/>
      <c r="BZ1757" s="139"/>
      <c r="CA1757" s="139"/>
      <c r="CB1757" s="139" t="s">
        <v>7231</v>
      </c>
      <c r="CC1757" s="139" t="s">
        <v>7232</v>
      </c>
    </row>
    <row r="1758" spans="1:81">
      <c r="A1758" s="139">
        <v>1757</v>
      </c>
      <c r="B1758" s="139" t="s">
        <v>7210</v>
      </c>
      <c r="C1758" s="145" t="s">
        <v>16424</v>
      </c>
      <c r="D1758" s="139">
        <v>1</v>
      </c>
      <c r="E1758" s="139">
        <v>1</v>
      </c>
      <c r="F1758" s="139">
        <v>480</v>
      </c>
      <c r="G1758" s="139">
        <v>0</v>
      </c>
      <c r="H1758" s="139">
        <v>480</v>
      </c>
      <c r="I1758" s="139"/>
      <c r="J1758" s="139"/>
      <c r="K1758" s="140">
        <v>45999.5965277778</v>
      </c>
      <c r="L1758" s="140">
        <v>45999.5972222222</v>
      </c>
      <c r="M1758" s="139" t="s">
        <v>2819</v>
      </c>
      <c r="N1758" s="139" t="s">
        <v>16425</v>
      </c>
      <c r="O1758" s="139" t="s">
        <v>2340</v>
      </c>
      <c r="P1758" s="139" t="s">
        <v>16426</v>
      </c>
      <c r="Q1758" s="139" t="s">
        <v>2342</v>
      </c>
      <c r="R1758" s="145" t="s">
        <v>16427</v>
      </c>
      <c r="S1758" s="139">
        <v>7988413</v>
      </c>
      <c r="T1758" s="139" t="s">
        <v>16426</v>
      </c>
      <c r="U1758" s="139" t="s">
        <v>2571</v>
      </c>
      <c r="V1758" s="139">
        <v>1</v>
      </c>
      <c r="W1758" s="139">
        <v>4256529330</v>
      </c>
      <c r="X1758" s="139" t="s">
        <v>16428</v>
      </c>
      <c r="Y1758" s="139"/>
      <c r="Z1758" s="139"/>
      <c r="AA1758" s="139"/>
      <c r="AB1758" s="139"/>
      <c r="AC1758" s="139"/>
      <c r="AD1758" s="139"/>
      <c r="AE1758" s="139"/>
      <c r="AF1758" s="139"/>
      <c r="AG1758" s="139"/>
      <c r="AH1758" s="139" t="s">
        <v>16429</v>
      </c>
      <c r="AI1758" s="139">
        <v>4256529330</v>
      </c>
      <c r="AJ1758" s="139" t="s">
        <v>16430</v>
      </c>
      <c r="AK1758" s="139"/>
      <c r="AL1758" s="139"/>
      <c r="AM1758" s="139" t="s">
        <v>4750</v>
      </c>
      <c r="AN1758" s="139" t="s">
        <v>2348</v>
      </c>
      <c r="AO1758" s="139" t="s">
        <v>2349</v>
      </c>
      <c r="AP1758" s="139">
        <v>98004</v>
      </c>
      <c r="AQ1758" s="139" t="s">
        <v>13103</v>
      </c>
      <c r="AR1758" s="139">
        <v>96878</v>
      </c>
      <c r="AS1758" s="139">
        <v>2025</v>
      </c>
      <c r="AT1758" s="139" t="s">
        <v>7291</v>
      </c>
      <c r="AU1758" s="139" t="s">
        <v>7379</v>
      </c>
      <c r="AV1758" s="139" t="s">
        <v>7222</v>
      </c>
      <c r="AW1758" s="139" t="s">
        <v>7293</v>
      </c>
      <c r="AX1758" s="139" t="s">
        <v>7224</v>
      </c>
      <c r="AY1758" s="139" t="s">
        <v>7716</v>
      </c>
      <c r="AZ1758" s="139" t="s">
        <v>8968</v>
      </c>
      <c r="BA1758" s="139"/>
      <c r="BB1758" s="141">
        <v>46001</v>
      </c>
      <c r="BC1758" s="141">
        <v>46050</v>
      </c>
      <c r="BD1758" s="139" t="s">
        <v>8858</v>
      </c>
      <c r="BE1758" s="145" t="s">
        <v>16424</v>
      </c>
      <c r="BF1758" s="139" t="s">
        <v>2340</v>
      </c>
      <c r="BG1758" s="139" t="s">
        <v>7228</v>
      </c>
      <c r="BH1758" s="139" t="s">
        <v>7229</v>
      </c>
      <c r="BI1758" s="139">
        <v>480</v>
      </c>
      <c r="BJ1758" s="139" t="s">
        <v>2350</v>
      </c>
      <c r="BK1758" s="139">
        <v>6</v>
      </c>
      <c r="BL1758" s="139">
        <v>6</v>
      </c>
      <c r="BM1758" s="139" t="s">
        <v>15637</v>
      </c>
      <c r="BN1758" s="139"/>
      <c r="BO1758" s="139">
        <v>480</v>
      </c>
      <c r="BP1758" s="139">
        <v>0</v>
      </c>
      <c r="BQ1758" s="139"/>
      <c r="BR1758" s="139"/>
      <c r="BS1758" s="139">
        <v>480</v>
      </c>
      <c r="BT1758" s="139"/>
      <c r="BU1758" s="139" t="s">
        <v>2360</v>
      </c>
      <c r="BV1758" s="139"/>
      <c r="BW1758" s="139"/>
      <c r="BX1758" s="139"/>
      <c r="BY1758" s="139"/>
      <c r="BZ1758" s="139"/>
      <c r="CA1758" s="139"/>
      <c r="CB1758" s="139" t="s">
        <v>7231</v>
      </c>
      <c r="CC1758" s="139" t="s">
        <v>7232</v>
      </c>
    </row>
    <row r="1759" spans="1:81">
      <c r="A1759" s="139">
        <v>1758</v>
      </c>
      <c r="B1759" s="139" t="s">
        <v>7210</v>
      </c>
      <c r="C1759" s="145" t="s">
        <v>16431</v>
      </c>
      <c r="D1759" s="139">
        <v>1</v>
      </c>
      <c r="E1759" s="139">
        <v>2</v>
      </c>
      <c r="F1759" s="139">
        <v>995</v>
      </c>
      <c r="G1759" s="139">
        <v>87.25</v>
      </c>
      <c r="H1759" s="139">
        <v>907.75</v>
      </c>
      <c r="I1759" s="139"/>
      <c r="J1759" s="139"/>
      <c r="K1759" s="140">
        <v>45999.58125</v>
      </c>
      <c r="L1759" s="140">
        <v>45999.5819444444</v>
      </c>
      <c r="M1759" s="139" t="s">
        <v>2508</v>
      </c>
      <c r="N1759" s="139" t="s">
        <v>16432</v>
      </c>
      <c r="O1759" s="139" t="s">
        <v>2340</v>
      </c>
      <c r="P1759" s="139" t="s">
        <v>16433</v>
      </c>
      <c r="Q1759" s="139" t="s">
        <v>2342</v>
      </c>
      <c r="R1759" s="145" t="s">
        <v>16434</v>
      </c>
      <c r="S1759" s="139">
        <v>8239397</v>
      </c>
      <c r="T1759" s="139" t="s">
        <v>16433</v>
      </c>
      <c r="U1759" s="139" t="s">
        <v>3823</v>
      </c>
      <c r="V1759" s="139">
        <v>1</v>
      </c>
      <c r="W1759" s="139">
        <v>5103093741</v>
      </c>
      <c r="X1759" s="139" t="s">
        <v>16435</v>
      </c>
      <c r="Y1759" s="139" t="s">
        <v>16436</v>
      </c>
      <c r="Z1759" s="139">
        <v>5103093741</v>
      </c>
      <c r="AA1759" s="139" t="s">
        <v>16437</v>
      </c>
      <c r="AB1759" s="139" t="s">
        <v>16438</v>
      </c>
      <c r="AC1759" s="139"/>
      <c r="AD1759" s="139" t="s">
        <v>3153</v>
      </c>
      <c r="AE1759" s="139" t="s">
        <v>2369</v>
      </c>
      <c r="AF1759" s="139" t="s">
        <v>2349</v>
      </c>
      <c r="AG1759" s="139">
        <v>94089</v>
      </c>
      <c r="AH1759" s="139" t="s">
        <v>16436</v>
      </c>
      <c r="AI1759" s="139">
        <v>5103093741</v>
      </c>
      <c r="AJ1759" s="139" t="s">
        <v>16437</v>
      </c>
      <c r="AK1759" s="139" t="s">
        <v>16438</v>
      </c>
      <c r="AL1759" s="139"/>
      <c r="AM1759" s="139" t="s">
        <v>3153</v>
      </c>
      <c r="AN1759" s="139" t="s">
        <v>2369</v>
      </c>
      <c r="AO1759" s="139" t="s">
        <v>2349</v>
      </c>
      <c r="AP1759" s="139">
        <v>94089</v>
      </c>
      <c r="AQ1759" s="139" t="s">
        <v>11286</v>
      </c>
      <c r="AR1759" s="139">
        <v>93290</v>
      </c>
      <c r="AS1759" s="139">
        <v>2026</v>
      </c>
      <c r="AT1759" s="139" t="s">
        <v>7220</v>
      </c>
      <c r="AU1759" s="139" t="s">
        <v>7518</v>
      </c>
      <c r="AV1759" s="139" t="s">
        <v>7222</v>
      </c>
      <c r="AW1759" s="139" t="s">
        <v>7413</v>
      </c>
      <c r="AX1759" s="139" t="s">
        <v>7224</v>
      </c>
      <c r="AY1759" s="139" t="s">
        <v>7238</v>
      </c>
      <c r="AZ1759" s="139" t="s">
        <v>11287</v>
      </c>
      <c r="BA1759" s="139"/>
      <c r="BB1759" s="141">
        <v>46031</v>
      </c>
      <c r="BC1759" s="141">
        <v>46164</v>
      </c>
      <c r="BD1759" s="139" t="s">
        <v>8026</v>
      </c>
      <c r="BE1759" s="145" t="s">
        <v>16439</v>
      </c>
      <c r="BF1759" s="139" t="s">
        <v>2340</v>
      </c>
      <c r="BG1759" s="139" t="s">
        <v>172</v>
      </c>
      <c r="BH1759" s="139" t="s">
        <v>7242</v>
      </c>
      <c r="BI1759" s="139">
        <v>50</v>
      </c>
      <c r="BJ1759" s="139" t="s">
        <v>2350</v>
      </c>
      <c r="BK1759" s="139">
        <v>18</v>
      </c>
      <c r="BL1759" s="139">
        <v>18</v>
      </c>
      <c r="BM1759" s="139" t="s">
        <v>7384</v>
      </c>
      <c r="BN1759" s="139"/>
      <c r="BO1759" s="139">
        <v>50</v>
      </c>
      <c r="BP1759" s="139">
        <v>0</v>
      </c>
      <c r="BQ1759" s="139"/>
      <c r="BR1759" s="139"/>
      <c r="BS1759" s="139">
        <v>50</v>
      </c>
      <c r="BT1759" s="139"/>
      <c r="BU1759" s="139" t="s">
        <v>2386</v>
      </c>
      <c r="BV1759" s="139"/>
      <c r="BW1759" s="139"/>
      <c r="BX1759" s="139"/>
      <c r="BY1759" s="139"/>
      <c r="BZ1759" s="139"/>
      <c r="CA1759" s="139"/>
      <c r="CB1759" s="139" t="s">
        <v>7231</v>
      </c>
      <c r="CC1759" s="139" t="s">
        <v>7244</v>
      </c>
    </row>
    <row r="1760" spans="1:81">
      <c r="A1760" s="139">
        <v>1759</v>
      </c>
      <c r="B1760" s="139" t="s">
        <v>7210</v>
      </c>
      <c r="C1760" s="145" t="s">
        <v>16431</v>
      </c>
      <c r="D1760" s="139">
        <v>1</v>
      </c>
      <c r="E1760" s="139">
        <v>2</v>
      </c>
      <c r="F1760" s="139">
        <v>995</v>
      </c>
      <c r="G1760" s="139">
        <v>87.25</v>
      </c>
      <c r="H1760" s="139">
        <v>907.75</v>
      </c>
      <c r="I1760" s="139"/>
      <c r="J1760" s="139"/>
      <c r="K1760" s="140">
        <v>45999.58125</v>
      </c>
      <c r="L1760" s="140">
        <v>45999.5819444444</v>
      </c>
      <c r="M1760" s="139" t="s">
        <v>2508</v>
      </c>
      <c r="N1760" s="139" t="s">
        <v>16432</v>
      </c>
      <c r="O1760" s="139" t="s">
        <v>2340</v>
      </c>
      <c r="P1760" s="139" t="s">
        <v>16433</v>
      </c>
      <c r="Q1760" s="139" t="s">
        <v>2342</v>
      </c>
      <c r="R1760" s="145" t="s">
        <v>16434</v>
      </c>
      <c r="S1760" s="139">
        <v>8239397</v>
      </c>
      <c r="T1760" s="139" t="s">
        <v>16433</v>
      </c>
      <c r="U1760" s="139" t="s">
        <v>3823</v>
      </c>
      <c r="V1760" s="139">
        <v>1</v>
      </c>
      <c r="W1760" s="139">
        <v>5103093741</v>
      </c>
      <c r="X1760" s="139" t="s">
        <v>16435</v>
      </c>
      <c r="Y1760" s="139" t="s">
        <v>16436</v>
      </c>
      <c r="Z1760" s="139">
        <v>5103093741</v>
      </c>
      <c r="AA1760" s="139" t="s">
        <v>16437</v>
      </c>
      <c r="AB1760" s="139" t="s">
        <v>16438</v>
      </c>
      <c r="AC1760" s="139"/>
      <c r="AD1760" s="139" t="s">
        <v>3153</v>
      </c>
      <c r="AE1760" s="139" t="s">
        <v>2369</v>
      </c>
      <c r="AF1760" s="139" t="s">
        <v>2349</v>
      </c>
      <c r="AG1760" s="139">
        <v>94089</v>
      </c>
      <c r="AH1760" s="139" t="s">
        <v>16436</v>
      </c>
      <c r="AI1760" s="139">
        <v>5103093741</v>
      </c>
      <c r="AJ1760" s="139" t="s">
        <v>16437</v>
      </c>
      <c r="AK1760" s="139" t="s">
        <v>16438</v>
      </c>
      <c r="AL1760" s="139"/>
      <c r="AM1760" s="139" t="s">
        <v>3153</v>
      </c>
      <c r="AN1760" s="139" t="s">
        <v>2369</v>
      </c>
      <c r="AO1760" s="139" t="s">
        <v>2349</v>
      </c>
      <c r="AP1760" s="139">
        <v>94089</v>
      </c>
      <c r="AQ1760" s="139" t="s">
        <v>11286</v>
      </c>
      <c r="AR1760" s="139">
        <v>93290</v>
      </c>
      <c r="AS1760" s="139">
        <v>2026</v>
      </c>
      <c r="AT1760" s="139" t="s">
        <v>7220</v>
      </c>
      <c r="AU1760" s="139" t="s">
        <v>7518</v>
      </c>
      <c r="AV1760" s="139" t="s">
        <v>7222</v>
      </c>
      <c r="AW1760" s="139" t="s">
        <v>7413</v>
      </c>
      <c r="AX1760" s="139" t="s">
        <v>7224</v>
      </c>
      <c r="AY1760" s="139" t="s">
        <v>7238</v>
      </c>
      <c r="AZ1760" s="139" t="s">
        <v>11287</v>
      </c>
      <c r="BA1760" s="139"/>
      <c r="BB1760" s="141">
        <v>46031</v>
      </c>
      <c r="BC1760" s="141">
        <v>46164</v>
      </c>
      <c r="BD1760" s="139" t="s">
        <v>8026</v>
      </c>
      <c r="BE1760" s="145" t="s">
        <v>16440</v>
      </c>
      <c r="BF1760" s="139" t="s">
        <v>2340</v>
      </c>
      <c r="BG1760" s="139" t="s">
        <v>7228</v>
      </c>
      <c r="BH1760" s="139" t="s">
        <v>7229</v>
      </c>
      <c r="BI1760" s="139">
        <v>945</v>
      </c>
      <c r="BJ1760" s="139" t="s">
        <v>2350</v>
      </c>
      <c r="BK1760" s="139">
        <v>18</v>
      </c>
      <c r="BL1760" s="139">
        <v>18</v>
      </c>
      <c r="BM1760" s="139" t="s">
        <v>7384</v>
      </c>
      <c r="BN1760" s="139"/>
      <c r="BO1760" s="139">
        <v>945</v>
      </c>
      <c r="BP1760" s="139">
        <v>87.25</v>
      </c>
      <c r="BQ1760" s="139"/>
      <c r="BR1760" s="139"/>
      <c r="BS1760" s="139">
        <v>857.75</v>
      </c>
      <c r="BT1760" s="139"/>
      <c r="BU1760" s="139" t="s">
        <v>2386</v>
      </c>
      <c r="BV1760" s="139"/>
      <c r="BW1760" s="139"/>
      <c r="BX1760" s="139"/>
      <c r="BY1760" s="139"/>
      <c r="BZ1760" s="139"/>
      <c r="CA1760" s="139"/>
      <c r="CB1760" s="139" t="s">
        <v>7231</v>
      </c>
      <c r="CC1760" s="139" t="s">
        <v>7244</v>
      </c>
    </row>
    <row r="1761" spans="1:81">
      <c r="A1761" s="139">
        <v>1760</v>
      </c>
      <c r="B1761" s="139" t="s">
        <v>7210</v>
      </c>
      <c r="C1761" s="145" t="s">
        <v>16441</v>
      </c>
      <c r="D1761" s="139">
        <v>1</v>
      </c>
      <c r="E1761" s="139">
        <v>1</v>
      </c>
      <c r="F1761" s="139">
        <v>10</v>
      </c>
      <c r="G1761" s="139">
        <v>0</v>
      </c>
      <c r="H1761" s="139">
        <v>10</v>
      </c>
      <c r="I1761" s="139"/>
      <c r="J1761" s="139"/>
      <c r="K1761" s="140">
        <v>45999.5722222222</v>
      </c>
      <c r="L1761" s="140">
        <v>45999.5736111111</v>
      </c>
      <c r="M1761" s="139" t="s">
        <v>2338</v>
      </c>
      <c r="N1761" s="139" t="s">
        <v>16442</v>
      </c>
      <c r="O1761" s="139" t="s">
        <v>2340</v>
      </c>
      <c r="P1761" s="139" t="s">
        <v>16443</v>
      </c>
      <c r="Q1761" s="139" t="s">
        <v>2342</v>
      </c>
      <c r="R1761" s="145" t="s">
        <v>16444</v>
      </c>
      <c r="S1761" s="139">
        <v>8220491</v>
      </c>
      <c r="T1761" s="139" t="s">
        <v>16443</v>
      </c>
      <c r="U1761" s="139" t="s">
        <v>16445</v>
      </c>
      <c r="V1761" s="139"/>
      <c r="W1761" s="139"/>
      <c r="X1761" s="139" t="s">
        <v>16446</v>
      </c>
      <c r="Y1761" s="139"/>
      <c r="Z1761" s="139"/>
      <c r="AA1761" s="139"/>
      <c r="AB1761" s="139"/>
      <c r="AC1761" s="139"/>
      <c r="AD1761" s="139"/>
      <c r="AE1761" s="139"/>
      <c r="AF1761" s="139"/>
      <c r="AG1761" s="139"/>
      <c r="AH1761" s="139" t="s">
        <v>16447</v>
      </c>
      <c r="AI1761" s="139">
        <v>5708628497</v>
      </c>
      <c r="AJ1761" s="139" t="s">
        <v>16448</v>
      </c>
      <c r="AK1761" s="139"/>
      <c r="AL1761" s="139"/>
      <c r="AM1761" s="139" t="s">
        <v>3405</v>
      </c>
      <c r="AN1761" s="139" t="s">
        <v>2674</v>
      </c>
      <c r="AO1761" s="139" t="s">
        <v>2349</v>
      </c>
      <c r="AP1761" s="139">
        <v>77494</v>
      </c>
      <c r="AQ1761" s="139" t="s">
        <v>9512</v>
      </c>
      <c r="AR1761" s="139">
        <v>91028</v>
      </c>
      <c r="AS1761" s="139">
        <v>2025</v>
      </c>
      <c r="AT1761" s="139" t="s">
        <v>7291</v>
      </c>
      <c r="AU1761" s="139" t="s">
        <v>7292</v>
      </c>
      <c r="AV1761" s="139" t="s">
        <v>7222</v>
      </c>
      <c r="AW1761" s="139" t="s">
        <v>7293</v>
      </c>
      <c r="AX1761" s="139" t="s">
        <v>7294</v>
      </c>
      <c r="AY1761" s="139" t="s">
        <v>7295</v>
      </c>
      <c r="AZ1761" s="139" t="s">
        <v>9513</v>
      </c>
      <c r="BA1761" s="139"/>
      <c r="BB1761" s="141">
        <v>46047</v>
      </c>
      <c r="BC1761" s="141">
        <v>46047</v>
      </c>
      <c r="BD1761" s="139" t="s">
        <v>9514</v>
      </c>
      <c r="BE1761" s="145" t="s">
        <v>16441</v>
      </c>
      <c r="BF1761" s="139" t="s">
        <v>2340</v>
      </c>
      <c r="BG1761" s="139" t="s">
        <v>7228</v>
      </c>
      <c r="BH1761" s="139" t="s">
        <v>7229</v>
      </c>
      <c r="BI1761" s="139">
        <v>10</v>
      </c>
      <c r="BJ1761" s="139" t="s">
        <v>2350</v>
      </c>
      <c r="BK1761" s="139">
        <v>1</v>
      </c>
      <c r="BL1761" s="139">
        <v>1</v>
      </c>
      <c r="BM1761" s="139" t="s">
        <v>7572</v>
      </c>
      <c r="BN1761" s="139"/>
      <c r="BO1761" s="139">
        <v>10</v>
      </c>
      <c r="BP1761" s="139">
        <v>0</v>
      </c>
      <c r="BQ1761" s="139"/>
      <c r="BR1761" s="139"/>
      <c r="BS1761" s="139">
        <v>10</v>
      </c>
      <c r="BT1761" s="139"/>
      <c r="BU1761" s="139" t="s">
        <v>2521</v>
      </c>
      <c r="BV1761" s="139"/>
      <c r="BW1761" s="139"/>
      <c r="BX1761" s="139"/>
      <c r="BY1761" s="139"/>
      <c r="BZ1761" s="139"/>
      <c r="CA1761" s="139"/>
      <c r="CB1761" s="139" t="s">
        <v>7231</v>
      </c>
      <c r="CC1761" s="139"/>
    </row>
    <row r="1762" spans="1:81">
      <c r="A1762" s="139">
        <v>1761</v>
      </c>
      <c r="B1762" s="139" t="s">
        <v>7210</v>
      </c>
      <c r="C1762" s="145" t="s">
        <v>16449</v>
      </c>
      <c r="D1762" s="139">
        <v>1</v>
      </c>
      <c r="E1762" s="139">
        <v>2</v>
      </c>
      <c r="F1762" s="139">
        <v>590</v>
      </c>
      <c r="G1762" s="139">
        <v>0</v>
      </c>
      <c r="H1762" s="139">
        <v>590</v>
      </c>
      <c r="I1762" s="139"/>
      <c r="J1762" s="139"/>
      <c r="K1762" s="140">
        <v>45999.5652777778</v>
      </c>
      <c r="L1762" s="140">
        <v>45999.5756944444</v>
      </c>
      <c r="M1762" s="139" t="s">
        <v>2406</v>
      </c>
      <c r="N1762" s="139" t="s">
        <v>16450</v>
      </c>
      <c r="O1762" s="139" t="s">
        <v>2340</v>
      </c>
      <c r="P1762" s="139" t="s">
        <v>16451</v>
      </c>
      <c r="Q1762" s="139" t="s">
        <v>2342</v>
      </c>
      <c r="R1762" s="145" t="s">
        <v>16452</v>
      </c>
      <c r="S1762" s="139">
        <v>8302612</v>
      </c>
      <c r="T1762" s="139" t="s">
        <v>16451</v>
      </c>
      <c r="U1762" s="139" t="s">
        <v>16453</v>
      </c>
      <c r="V1762" s="139">
        <v>1</v>
      </c>
      <c r="W1762" s="139">
        <v>5405776288</v>
      </c>
      <c r="X1762" s="139" t="s">
        <v>16454</v>
      </c>
      <c r="Y1762" s="139" t="s">
        <v>16455</v>
      </c>
      <c r="Z1762" s="139">
        <v>5405776288</v>
      </c>
      <c r="AA1762" s="139" t="s">
        <v>16456</v>
      </c>
      <c r="AB1762" s="139"/>
      <c r="AC1762" s="139"/>
      <c r="AD1762" s="139" t="s">
        <v>3405</v>
      </c>
      <c r="AE1762" s="139" t="s">
        <v>2674</v>
      </c>
      <c r="AF1762" s="139" t="s">
        <v>2349</v>
      </c>
      <c r="AG1762" s="139">
        <v>77450</v>
      </c>
      <c r="AH1762" s="139" t="s">
        <v>16455</v>
      </c>
      <c r="AI1762" s="139">
        <v>5405776288</v>
      </c>
      <c r="AJ1762" s="139" t="s">
        <v>16456</v>
      </c>
      <c r="AK1762" s="139"/>
      <c r="AL1762" s="139"/>
      <c r="AM1762" s="139" t="s">
        <v>3405</v>
      </c>
      <c r="AN1762" s="139" t="s">
        <v>2674</v>
      </c>
      <c r="AO1762" s="139" t="s">
        <v>2349</v>
      </c>
      <c r="AP1762" s="139">
        <v>77450</v>
      </c>
      <c r="AQ1762" s="139" t="s">
        <v>7236</v>
      </c>
      <c r="AR1762" s="139">
        <v>93210</v>
      </c>
      <c r="AS1762" s="139">
        <v>2026</v>
      </c>
      <c r="AT1762" s="139" t="s">
        <v>7220</v>
      </c>
      <c r="AU1762" s="139" t="s">
        <v>7237</v>
      </c>
      <c r="AV1762" s="139" t="s">
        <v>7222</v>
      </c>
      <c r="AW1762" s="139" t="s">
        <v>7223</v>
      </c>
      <c r="AX1762" s="139" t="s">
        <v>7224</v>
      </c>
      <c r="AY1762" s="139" t="s">
        <v>7238</v>
      </c>
      <c r="AZ1762" s="139" t="s">
        <v>8462</v>
      </c>
      <c r="BA1762" s="139"/>
      <c r="BB1762" s="141">
        <v>46033</v>
      </c>
      <c r="BC1762" s="141">
        <v>46166</v>
      </c>
      <c r="BD1762" s="139" t="s">
        <v>16457</v>
      </c>
      <c r="BE1762" s="145" t="s">
        <v>16458</v>
      </c>
      <c r="BF1762" s="139" t="s">
        <v>2340</v>
      </c>
      <c r="BG1762" s="139" t="s">
        <v>172</v>
      </c>
      <c r="BH1762" s="139" t="s">
        <v>7242</v>
      </c>
      <c r="BI1762" s="139">
        <v>50</v>
      </c>
      <c r="BJ1762" s="139" t="s">
        <v>2350</v>
      </c>
      <c r="BK1762" s="139">
        <v>18</v>
      </c>
      <c r="BL1762" s="139">
        <v>18</v>
      </c>
      <c r="BM1762" s="139" t="s">
        <v>7243</v>
      </c>
      <c r="BN1762" s="139"/>
      <c r="BO1762" s="139">
        <v>50</v>
      </c>
      <c r="BP1762" s="139">
        <v>0</v>
      </c>
      <c r="BQ1762" s="139"/>
      <c r="BR1762" s="139"/>
      <c r="BS1762" s="139">
        <v>50</v>
      </c>
      <c r="BT1762" s="139"/>
      <c r="BU1762" s="139" t="s">
        <v>2360</v>
      </c>
      <c r="BV1762" s="139"/>
      <c r="BW1762" s="139"/>
      <c r="BX1762" s="139"/>
      <c r="BY1762" s="139"/>
      <c r="BZ1762" s="139"/>
      <c r="CA1762" s="139"/>
      <c r="CB1762" s="139" t="s">
        <v>7231</v>
      </c>
      <c r="CC1762" s="139" t="s">
        <v>7232</v>
      </c>
    </row>
    <row r="1763" spans="1:81">
      <c r="A1763" s="139">
        <v>1762</v>
      </c>
      <c r="B1763" s="139" t="s">
        <v>7210</v>
      </c>
      <c r="C1763" s="145" t="s">
        <v>16449</v>
      </c>
      <c r="D1763" s="139">
        <v>1</v>
      </c>
      <c r="E1763" s="139">
        <v>2</v>
      </c>
      <c r="F1763" s="139">
        <v>590</v>
      </c>
      <c r="G1763" s="139">
        <v>0</v>
      </c>
      <c r="H1763" s="139">
        <v>590</v>
      </c>
      <c r="I1763" s="139"/>
      <c r="J1763" s="139"/>
      <c r="K1763" s="140">
        <v>45999.5652777778</v>
      </c>
      <c r="L1763" s="140">
        <v>45999.5756944444</v>
      </c>
      <c r="M1763" s="139" t="s">
        <v>2406</v>
      </c>
      <c r="N1763" s="139" t="s">
        <v>16450</v>
      </c>
      <c r="O1763" s="139" t="s">
        <v>2340</v>
      </c>
      <c r="P1763" s="139" t="s">
        <v>16451</v>
      </c>
      <c r="Q1763" s="139" t="s">
        <v>2342</v>
      </c>
      <c r="R1763" s="145" t="s">
        <v>16452</v>
      </c>
      <c r="S1763" s="139">
        <v>8302612</v>
      </c>
      <c r="T1763" s="139" t="s">
        <v>16451</v>
      </c>
      <c r="U1763" s="139" t="s">
        <v>16453</v>
      </c>
      <c r="V1763" s="139">
        <v>1</v>
      </c>
      <c r="W1763" s="139">
        <v>5405776288</v>
      </c>
      <c r="X1763" s="139" t="s">
        <v>16454</v>
      </c>
      <c r="Y1763" s="139" t="s">
        <v>16455</v>
      </c>
      <c r="Z1763" s="139">
        <v>5405776288</v>
      </c>
      <c r="AA1763" s="139" t="s">
        <v>16456</v>
      </c>
      <c r="AB1763" s="139"/>
      <c r="AC1763" s="139"/>
      <c r="AD1763" s="139" t="s">
        <v>3405</v>
      </c>
      <c r="AE1763" s="139" t="s">
        <v>2674</v>
      </c>
      <c r="AF1763" s="139" t="s">
        <v>2349</v>
      </c>
      <c r="AG1763" s="139">
        <v>77450</v>
      </c>
      <c r="AH1763" s="139" t="s">
        <v>16455</v>
      </c>
      <c r="AI1763" s="139">
        <v>5405776288</v>
      </c>
      <c r="AJ1763" s="139" t="s">
        <v>16456</v>
      </c>
      <c r="AK1763" s="139"/>
      <c r="AL1763" s="139"/>
      <c r="AM1763" s="139" t="s">
        <v>3405</v>
      </c>
      <c r="AN1763" s="139" t="s">
        <v>2674</v>
      </c>
      <c r="AO1763" s="139" t="s">
        <v>2349</v>
      </c>
      <c r="AP1763" s="139">
        <v>77450</v>
      </c>
      <c r="AQ1763" s="139" t="s">
        <v>7236</v>
      </c>
      <c r="AR1763" s="139">
        <v>93210</v>
      </c>
      <c r="AS1763" s="139">
        <v>2026</v>
      </c>
      <c r="AT1763" s="139" t="s">
        <v>7220</v>
      </c>
      <c r="AU1763" s="139" t="s">
        <v>7237</v>
      </c>
      <c r="AV1763" s="139" t="s">
        <v>7222</v>
      </c>
      <c r="AW1763" s="139" t="s">
        <v>7223</v>
      </c>
      <c r="AX1763" s="139" t="s">
        <v>7224</v>
      </c>
      <c r="AY1763" s="139" t="s">
        <v>7238</v>
      </c>
      <c r="AZ1763" s="139" t="s">
        <v>8462</v>
      </c>
      <c r="BA1763" s="139"/>
      <c r="BB1763" s="141">
        <v>46033</v>
      </c>
      <c r="BC1763" s="141">
        <v>46166</v>
      </c>
      <c r="BD1763" s="139" t="s">
        <v>16457</v>
      </c>
      <c r="BE1763" s="145" t="s">
        <v>16459</v>
      </c>
      <c r="BF1763" s="139" t="s">
        <v>2340</v>
      </c>
      <c r="BG1763" s="139" t="s">
        <v>7228</v>
      </c>
      <c r="BH1763" s="139" t="s">
        <v>7229</v>
      </c>
      <c r="BI1763" s="139">
        <v>540</v>
      </c>
      <c r="BJ1763" s="139" t="s">
        <v>2350</v>
      </c>
      <c r="BK1763" s="139">
        <v>18</v>
      </c>
      <c r="BL1763" s="139">
        <v>18</v>
      </c>
      <c r="BM1763" s="139" t="s">
        <v>7243</v>
      </c>
      <c r="BN1763" s="139"/>
      <c r="BO1763" s="139">
        <v>540</v>
      </c>
      <c r="BP1763" s="139">
        <v>0</v>
      </c>
      <c r="BQ1763" s="139"/>
      <c r="BR1763" s="139"/>
      <c r="BS1763" s="139">
        <v>540</v>
      </c>
      <c r="BT1763" s="139"/>
      <c r="BU1763" s="139" t="s">
        <v>2360</v>
      </c>
      <c r="BV1763" s="139"/>
      <c r="BW1763" s="139"/>
      <c r="BX1763" s="139"/>
      <c r="BY1763" s="139"/>
      <c r="BZ1763" s="139"/>
      <c r="CA1763" s="139"/>
      <c r="CB1763" s="139" t="s">
        <v>7231</v>
      </c>
      <c r="CC1763" s="139" t="s">
        <v>7232</v>
      </c>
    </row>
    <row r="1764" spans="1:81">
      <c r="A1764" s="139">
        <v>1763</v>
      </c>
      <c r="B1764" s="139" t="s">
        <v>7210</v>
      </c>
      <c r="C1764" s="145" t="s">
        <v>16460</v>
      </c>
      <c r="D1764" s="139">
        <v>1</v>
      </c>
      <c r="E1764" s="139">
        <v>1</v>
      </c>
      <c r="F1764" s="139">
        <v>10</v>
      </c>
      <c r="G1764" s="139">
        <v>0</v>
      </c>
      <c r="H1764" s="139">
        <v>10</v>
      </c>
      <c r="I1764" s="139"/>
      <c r="J1764" s="139"/>
      <c r="K1764" s="140">
        <v>45999.5416666667</v>
      </c>
      <c r="L1764" s="140">
        <v>45999.5423611111</v>
      </c>
      <c r="M1764" s="139" t="s">
        <v>3283</v>
      </c>
      <c r="N1764" s="139" t="s">
        <v>16461</v>
      </c>
      <c r="O1764" s="139" t="s">
        <v>2340</v>
      </c>
      <c r="P1764" s="139" t="s">
        <v>8550</v>
      </c>
      <c r="Q1764" s="139" t="s">
        <v>2342</v>
      </c>
      <c r="R1764" s="145" t="s">
        <v>8551</v>
      </c>
      <c r="S1764" s="139">
        <v>7962314</v>
      </c>
      <c r="T1764" s="139" t="s">
        <v>8550</v>
      </c>
      <c r="U1764" s="139" t="s">
        <v>2571</v>
      </c>
      <c r="V1764" s="139">
        <v>1</v>
      </c>
      <c r="W1764" s="139">
        <v>6504479393</v>
      </c>
      <c r="X1764" s="139" t="s">
        <v>8552</v>
      </c>
      <c r="Y1764" s="139"/>
      <c r="Z1764" s="139"/>
      <c r="AA1764" s="139"/>
      <c r="AB1764" s="139"/>
      <c r="AC1764" s="139"/>
      <c r="AD1764" s="139"/>
      <c r="AE1764" s="139"/>
      <c r="AF1764" s="139"/>
      <c r="AG1764" s="139"/>
      <c r="AH1764" s="139" t="s">
        <v>8553</v>
      </c>
      <c r="AI1764" s="139">
        <v>6504479393</v>
      </c>
      <c r="AJ1764" s="139" t="s">
        <v>8554</v>
      </c>
      <c r="AK1764" s="139"/>
      <c r="AL1764" s="139"/>
      <c r="AM1764" s="139" t="s">
        <v>2818</v>
      </c>
      <c r="AN1764" s="139" t="s">
        <v>2369</v>
      </c>
      <c r="AO1764" s="139" t="s">
        <v>2349</v>
      </c>
      <c r="AP1764" s="139">
        <v>95070</v>
      </c>
      <c r="AQ1764" s="139" t="s">
        <v>8117</v>
      </c>
      <c r="AR1764" s="139">
        <v>88440</v>
      </c>
      <c r="AS1764" s="139">
        <v>2025</v>
      </c>
      <c r="AT1764" s="139" t="s">
        <v>7291</v>
      </c>
      <c r="AU1764" s="139" t="s">
        <v>7309</v>
      </c>
      <c r="AV1764" s="139" t="s">
        <v>7222</v>
      </c>
      <c r="AW1764" s="139" t="s">
        <v>7223</v>
      </c>
      <c r="AX1764" s="139" t="s">
        <v>7294</v>
      </c>
      <c r="AY1764" s="139" t="s">
        <v>7295</v>
      </c>
      <c r="AZ1764" s="139" t="s">
        <v>7310</v>
      </c>
      <c r="BA1764" s="139"/>
      <c r="BB1764" s="141">
        <v>46048</v>
      </c>
      <c r="BC1764" s="141">
        <v>46048</v>
      </c>
      <c r="BD1764" s="139" t="s">
        <v>8118</v>
      </c>
      <c r="BE1764" s="145" t="s">
        <v>16460</v>
      </c>
      <c r="BF1764" s="139" t="s">
        <v>2340</v>
      </c>
      <c r="BG1764" s="139" t="s">
        <v>7228</v>
      </c>
      <c r="BH1764" s="139" t="s">
        <v>7229</v>
      </c>
      <c r="BI1764" s="139">
        <v>10</v>
      </c>
      <c r="BJ1764" s="139" t="s">
        <v>2350</v>
      </c>
      <c r="BK1764" s="139">
        <v>1</v>
      </c>
      <c r="BL1764" s="139">
        <v>1</v>
      </c>
      <c r="BM1764" s="139" t="s">
        <v>7312</v>
      </c>
      <c r="BN1764" s="139"/>
      <c r="BO1764" s="139">
        <v>10</v>
      </c>
      <c r="BP1764" s="139">
        <v>0</v>
      </c>
      <c r="BQ1764" s="139"/>
      <c r="BR1764" s="139"/>
      <c r="BS1764" s="139">
        <v>10</v>
      </c>
      <c r="BT1764" s="139"/>
      <c r="BU1764" s="139" t="s">
        <v>2397</v>
      </c>
      <c r="BV1764" s="139"/>
      <c r="BW1764" s="139"/>
      <c r="BX1764" s="139"/>
      <c r="BY1764" s="139"/>
      <c r="BZ1764" s="139"/>
      <c r="CA1764" s="139"/>
      <c r="CB1764" s="139" t="s">
        <v>7231</v>
      </c>
      <c r="CC1764" s="139" t="s">
        <v>7244</v>
      </c>
    </row>
    <row r="1765" spans="1:81">
      <c r="A1765" s="139">
        <v>1764</v>
      </c>
      <c r="B1765" s="139" t="s">
        <v>7210</v>
      </c>
      <c r="C1765" s="145" t="s">
        <v>16462</v>
      </c>
      <c r="D1765" s="139">
        <v>1</v>
      </c>
      <c r="E1765" s="139">
        <v>1</v>
      </c>
      <c r="F1765" s="139">
        <v>10</v>
      </c>
      <c r="G1765" s="139">
        <v>0</v>
      </c>
      <c r="H1765" s="139">
        <v>10</v>
      </c>
      <c r="I1765" s="139"/>
      <c r="J1765" s="139"/>
      <c r="K1765" s="140">
        <v>45999.5222222222</v>
      </c>
      <c r="L1765" s="140">
        <v>45999.5229166667</v>
      </c>
      <c r="M1765" s="139" t="s">
        <v>2508</v>
      </c>
      <c r="N1765" s="139" t="s">
        <v>16463</v>
      </c>
      <c r="O1765" s="139" t="s">
        <v>2340</v>
      </c>
      <c r="P1765" s="139" t="s">
        <v>16464</v>
      </c>
      <c r="Q1765" s="139" t="s">
        <v>2342</v>
      </c>
      <c r="R1765" s="145" t="s">
        <v>16465</v>
      </c>
      <c r="S1765" s="139">
        <v>8341945</v>
      </c>
      <c r="T1765" s="139" t="s">
        <v>16464</v>
      </c>
      <c r="U1765" s="139" t="s">
        <v>16466</v>
      </c>
      <c r="V1765" s="139"/>
      <c r="W1765" s="139"/>
      <c r="X1765" s="139" t="s">
        <v>16467</v>
      </c>
      <c r="Y1765" s="139"/>
      <c r="Z1765" s="139"/>
      <c r="AA1765" s="139"/>
      <c r="AB1765" s="139"/>
      <c r="AC1765" s="139"/>
      <c r="AD1765" s="139"/>
      <c r="AE1765" s="139"/>
      <c r="AF1765" s="139"/>
      <c r="AG1765" s="139"/>
      <c r="AH1765" s="139" t="s">
        <v>16468</v>
      </c>
      <c r="AI1765" s="139">
        <v>4254105276</v>
      </c>
      <c r="AJ1765" s="139" t="s">
        <v>16469</v>
      </c>
      <c r="AK1765" s="139"/>
      <c r="AL1765" s="139"/>
      <c r="AM1765" s="139" t="s">
        <v>4988</v>
      </c>
      <c r="AN1765" s="139" t="s">
        <v>2348</v>
      </c>
      <c r="AO1765" s="139" t="s">
        <v>2349</v>
      </c>
      <c r="AP1765" s="139">
        <v>98033</v>
      </c>
      <c r="AQ1765" s="139" t="s">
        <v>10987</v>
      </c>
      <c r="AR1765" s="139">
        <v>87565</v>
      </c>
      <c r="AS1765" s="139">
        <v>2025</v>
      </c>
      <c r="AT1765" s="139" t="s">
        <v>4600</v>
      </c>
      <c r="AU1765" s="139" t="s">
        <v>7568</v>
      </c>
      <c r="AV1765" s="139" t="s">
        <v>7222</v>
      </c>
      <c r="AW1765" s="139" t="s">
        <v>7569</v>
      </c>
      <c r="AX1765" s="139" t="s">
        <v>7294</v>
      </c>
      <c r="AY1765" s="139" t="s">
        <v>7295</v>
      </c>
      <c r="AZ1765" s="139" t="s">
        <v>7570</v>
      </c>
      <c r="BA1765" s="139"/>
      <c r="BB1765" s="141">
        <v>46048</v>
      </c>
      <c r="BC1765" s="141">
        <v>46048</v>
      </c>
      <c r="BD1765" s="139" t="s">
        <v>10988</v>
      </c>
      <c r="BE1765" s="145" t="s">
        <v>16462</v>
      </c>
      <c r="BF1765" s="139" t="s">
        <v>2340</v>
      </c>
      <c r="BG1765" s="139" t="s">
        <v>7228</v>
      </c>
      <c r="BH1765" s="139" t="s">
        <v>7229</v>
      </c>
      <c r="BI1765" s="139">
        <v>10</v>
      </c>
      <c r="BJ1765" s="139" t="s">
        <v>2350</v>
      </c>
      <c r="BK1765" s="139">
        <v>1</v>
      </c>
      <c r="BL1765" s="139">
        <v>1</v>
      </c>
      <c r="BM1765" s="139" t="s">
        <v>7312</v>
      </c>
      <c r="BN1765" s="139"/>
      <c r="BO1765" s="139">
        <v>10</v>
      </c>
      <c r="BP1765" s="139">
        <v>0</v>
      </c>
      <c r="BQ1765" s="139"/>
      <c r="BR1765" s="139"/>
      <c r="BS1765" s="139">
        <v>10</v>
      </c>
      <c r="BT1765" s="139"/>
      <c r="BU1765" s="139" t="s">
        <v>2521</v>
      </c>
      <c r="BV1765" s="139"/>
      <c r="BW1765" s="139"/>
      <c r="BX1765" s="139"/>
      <c r="BY1765" s="139"/>
      <c r="BZ1765" s="139"/>
      <c r="CA1765" s="139"/>
      <c r="CB1765" s="139" t="s">
        <v>7231</v>
      </c>
      <c r="CC1765" s="139"/>
    </row>
    <row r="1766" spans="1:81">
      <c r="A1766" s="139">
        <v>1765</v>
      </c>
      <c r="B1766" s="139" t="s">
        <v>7210</v>
      </c>
      <c r="C1766" s="145" t="s">
        <v>16470</v>
      </c>
      <c r="D1766" s="139">
        <v>1</v>
      </c>
      <c r="E1766" s="139">
        <v>2</v>
      </c>
      <c r="F1766" s="139">
        <v>1310</v>
      </c>
      <c r="G1766" s="139">
        <v>0</v>
      </c>
      <c r="H1766" s="139">
        <v>1310</v>
      </c>
      <c r="I1766" s="139"/>
      <c r="J1766" s="139"/>
      <c r="K1766" s="140">
        <v>45999.5048611111</v>
      </c>
      <c r="L1766" s="140">
        <v>45999.5118055556</v>
      </c>
      <c r="M1766" s="139" t="s">
        <v>2406</v>
      </c>
      <c r="N1766" s="139" t="s">
        <v>16471</v>
      </c>
      <c r="O1766" s="139" t="s">
        <v>2340</v>
      </c>
      <c r="P1766" s="139" t="s">
        <v>16472</v>
      </c>
      <c r="Q1766" s="139" t="s">
        <v>2342</v>
      </c>
      <c r="R1766" s="145" t="s">
        <v>16473</v>
      </c>
      <c r="S1766" s="139">
        <v>7878545</v>
      </c>
      <c r="T1766" s="139" t="s">
        <v>16472</v>
      </c>
      <c r="U1766" s="139" t="s">
        <v>5384</v>
      </c>
      <c r="V1766" s="139">
        <v>1</v>
      </c>
      <c r="W1766" s="139">
        <v>8189230708</v>
      </c>
      <c r="X1766" s="139" t="s">
        <v>16474</v>
      </c>
      <c r="Y1766" s="139" t="s">
        <v>16475</v>
      </c>
      <c r="Z1766" s="139">
        <v>8189230708</v>
      </c>
      <c r="AA1766" s="139" t="s">
        <v>16476</v>
      </c>
      <c r="AB1766" s="139"/>
      <c r="AC1766" s="139"/>
      <c r="AD1766" s="139" t="s">
        <v>16477</v>
      </c>
      <c r="AE1766" s="139" t="s">
        <v>2369</v>
      </c>
      <c r="AF1766" s="139" t="s">
        <v>2349</v>
      </c>
      <c r="AG1766" s="139">
        <v>91765</v>
      </c>
      <c r="AH1766" s="139" t="s">
        <v>16475</v>
      </c>
      <c r="AI1766" s="139">
        <v>8189230708</v>
      </c>
      <c r="AJ1766" s="139" t="s">
        <v>16476</v>
      </c>
      <c r="AK1766" s="139"/>
      <c r="AL1766" s="139"/>
      <c r="AM1766" s="139" t="s">
        <v>16477</v>
      </c>
      <c r="AN1766" s="139" t="s">
        <v>2369</v>
      </c>
      <c r="AO1766" s="139" t="s">
        <v>2349</v>
      </c>
      <c r="AP1766" s="139">
        <v>91765</v>
      </c>
      <c r="AQ1766" s="139" t="s">
        <v>12424</v>
      </c>
      <c r="AR1766" s="139">
        <v>93546</v>
      </c>
      <c r="AS1766" s="139">
        <v>2026</v>
      </c>
      <c r="AT1766" s="139" t="s">
        <v>7220</v>
      </c>
      <c r="AU1766" s="139" t="s">
        <v>7438</v>
      </c>
      <c r="AV1766" s="139" t="s">
        <v>7222</v>
      </c>
      <c r="AW1766" s="139" t="s">
        <v>7413</v>
      </c>
      <c r="AX1766" s="139" t="s">
        <v>7224</v>
      </c>
      <c r="AY1766" s="139" t="s">
        <v>7238</v>
      </c>
      <c r="AZ1766" s="139" t="s">
        <v>8807</v>
      </c>
      <c r="BA1766" s="139"/>
      <c r="BB1766" s="141">
        <v>46030</v>
      </c>
      <c r="BC1766" s="141">
        <v>46163</v>
      </c>
      <c r="BD1766" s="139" t="s">
        <v>8539</v>
      </c>
      <c r="BE1766" s="145" t="s">
        <v>16478</v>
      </c>
      <c r="BF1766" s="139" t="s">
        <v>2389</v>
      </c>
      <c r="BG1766" s="139" t="s">
        <v>172</v>
      </c>
      <c r="BH1766" s="139" t="s">
        <v>7242</v>
      </c>
      <c r="BI1766" s="139">
        <v>50</v>
      </c>
      <c r="BJ1766" s="139" t="s">
        <v>2350</v>
      </c>
      <c r="BK1766" s="139">
        <v>18</v>
      </c>
      <c r="BL1766" s="139">
        <v>18</v>
      </c>
      <c r="BM1766" s="139" t="s">
        <v>7672</v>
      </c>
      <c r="BN1766" s="139"/>
      <c r="BO1766" s="139">
        <v>50</v>
      </c>
      <c r="BP1766" s="139">
        <v>0</v>
      </c>
      <c r="BQ1766" s="139"/>
      <c r="BR1766" s="139"/>
      <c r="BS1766" s="139">
        <v>50</v>
      </c>
      <c r="BT1766" s="139"/>
      <c r="BU1766" s="139" t="s">
        <v>2360</v>
      </c>
      <c r="BV1766" s="139"/>
      <c r="BW1766" s="139"/>
      <c r="BX1766" s="139"/>
      <c r="BY1766" s="139"/>
      <c r="BZ1766" s="139"/>
      <c r="CA1766" s="139"/>
      <c r="CB1766" s="139" t="s">
        <v>7231</v>
      </c>
      <c r="CC1766" s="139" t="s">
        <v>7244</v>
      </c>
    </row>
    <row r="1767" spans="1:81">
      <c r="A1767" s="139">
        <v>1766</v>
      </c>
      <c r="B1767" s="139" t="s">
        <v>7210</v>
      </c>
      <c r="C1767" s="145" t="s">
        <v>16470</v>
      </c>
      <c r="D1767" s="139">
        <v>1</v>
      </c>
      <c r="E1767" s="139">
        <v>2</v>
      </c>
      <c r="F1767" s="139">
        <v>1310</v>
      </c>
      <c r="G1767" s="139">
        <v>0</v>
      </c>
      <c r="H1767" s="139">
        <v>1310</v>
      </c>
      <c r="I1767" s="139"/>
      <c r="J1767" s="139"/>
      <c r="K1767" s="140">
        <v>45999.5048611111</v>
      </c>
      <c r="L1767" s="140">
        <v>45999.5118055556</v>
      </c>
      <c r="M1767" s="139" t="s">
        <v>2406</v>
      </c>
      <c r="N1767" s="139" t="s">
        <v>16471</v>
      </c>
      <c r="O1767" s="139" t="s">
        <v>2340</v>
      </c>
      <c r="P1767" s="139" t="s">
        <v>16472</v>
      </c>
      <c r="Q1767" s="139" t="s">
        <v>2342</v>
      </c>
      <c r="R1767" s="145" t="s">
        <v>16473</v>
      </c>
      <c r="S1767" s="139">
        <v>7878545</v>
      </c>
      <c r="T1767" s="139" t="s">
        <v>16472</v>
      </c>
      <c r="U1767" s="139" t="s">
        <v>5384</v>
      </c>
      <c r="V1767" s="139">
        <v>1</v>
      </c>
      <c r="W1767" s="139">
        <v>8189230708</v>
      </c>
      <c r="X1767" s="139" t="s">
        <v>16474</v>
      </c>
      <c r="Y1767" s="139" t="s">
        <v>16475</v>
      </c>
      <c r="Z1767" s="139">
        <v>8189230708</v>
      </c>
      <c r="AA1767" s="139" t="s">
        <v>16476</v>
      </c>
      <c r="AB1767" s="139"/>
      <c r="AC1767" s="139"/>
      <c r="AD1767" s="139" t="s">
        <v>16477</v>
      </c>
      <c r="AE1767" s="139" t="s">
        <v>2369</v>
      </c>
      <c r="AF1767" s="139" t="s">
        <v>2349</v>
      </c>
      <c r="AG1767" s="139">
        <v>91765</v>
      </c>
      <c r="AH1767" s="139" t="s">
        <v>16475</v>
      </c>
      <c r="AI1767" s="139">
        <v>8189230708</v>
      </c>
      <c r="AJ1767" s="139" t="s">
        <v>16476</v>
      </c>
      <c r="AK1767" s="139"/>
      <c r="AL1767" s="139"/>
      <c r="AM1767" s="139" t="s">
        <v>16477</v>
      </c>
      <c r="AN1767" s="139" t="s">
        <v>2369</v>
      </c>
      <c r="AO1767" s="139" t="s">
        <v>2349</v>
      </c>
      <c r="AP1767" s="139">
        <v>91765</v>
      </c>
      <c r="AQ1767" s="139" t="s">
        <v>12424</v>
      </c>
      <c r="AR1767" s="139">
        <v>93546</v>
      </c>
      <c r="AS1767" s="139">
        <v>2026</v>
      </c>
      <c r="AT1767" s="139" t="s">
        <v>7220</v>
      </c>
      <c r="AU1767" s="139" t="s">
        <v>7438</v>
      </c>
      <c r="AV1767" s="139" t="s">
        <v>7222</v>
      </c>
      <c r="AW1767" s="139" t="s">
        <v>7413</v>
      </c>
      <c r="AX1767" s="139" t="s">
        <v>7224</v>
      </c>
      <c r="AY1767" s="139" t="s">
        <v>7238</v>
      </c>
      <c r="AZ1767" s="139" t="s">
        <v>8807</v>
      </c>
      <c r="BA1767" s="139"/>
      <c r="BB1767" s="141">
        <v>46030</v>
      </c>
      <c r="BC1767" s="141">
        <v>46163</v>
      </c>
      <c r="BD1767" s="139" t="s">
        <v>8539</v>
      </c>
      <c r="BE1767" s="145" t="s">
        <v>16479</v>
      </c>
      <c r="BF1767" s="139" t="s">
        <v>2340</v>
      </c>
      <c r="BG1767" s="139" t="s">
        <v>7228</v>
      </c>
      <c r="BH1767" s="139" t="s">
        <v>7229</v>
      </c>
      <c r="BI1767" s="139">
        <v>1260</v>
      </c>
      <c r="BJ1767" s="139" t="s">
        <v>2350</v>
      </c>
      <c r="BK1767" s="139">
        <v>18</v>
      </c>
      <c r="BL1767" s="139">
        <v>18</v>
      </c>
      <c r="BM1767" s="139" t="s">
        <v>7672</v>
      </c>
      <c r="BN1767" s="139"/>
      <c r="BO1767" s="139">
        <v>1260</v>
      </c>
      <c r="BP1767" s="139">
        <v>0</v>
      </c>
      <c r="BQ1767" s="139"/>
      <c r="BR1767" s="139"/>
      <c r="BS1767" s="139">
        <v>1260</v>
      </c>
      <c r="BT1767" s="139"/>
      <c r="BU1767" s="139" t="s">
        <v>2360</v>
      </c>
      <c r="BV1767" s="139"/>
      <c r="BW1767" s="139"/>
      <c r="BX1767" s="139"/>
      <c r="BY1767" s="139"/>
      <c r="BZ1767" s="139"/>
      <c r="CA1767" s="139"/>
      <c r="CB1767" s="139" t="s">
        <v>7231</v>
      </c>
      <c r="CC1767" s="139" t="s">
        <v>7244</v>
      </c>
    </row>
    <row r="1768" spans="1:81">
      <c r="A1768" s="139">
        <v>1767</v>
      </c>
      <c r="B1768" s="139" t="s">
        <v>7210</v>
      </c>
      <c r="C1768" s="145" t="s">
        <v>16480</v>
      </c>
      <c r="D1768" s="139">
        <v>1</v>
      </c>
      <c r="E1768" s="139">
        <v>2</v>
      </c>
      <c r="F1768" s="139">
        <v>240</v>
      </c>
      <c r="G1768" s="139">
        <v>30</v>
      </c>
      <c r="H1768" s="139">
        <v>210</v>
      </c>
      <c r="I1768" s="139"/>
      <c r="J1768" s="139"/>
      <c r="K1768" s="140">
        <v>45999.4847222222</v>
      </c>
      <c r="L1768" s="140">
        <v>45999.4847222222</v>
      </c>
      <c r="M1768" s="139" t="s">
        <v>7341</v>
      </c>
      <c r="N1768" s="139" t="s">
        <v>16481</v>
      </c>
      <c r="O1768" s="139" t="s">
        <v>2340</v>
      </c>
      <c r="P1768" s="139" t="s">
        <v>16482</v>
      </c>
      <c r="Q1768" s="139" t="s">
        <v>2342</v>
      </c>
      <c r="R1768" s="145" t="s">
        <v>16483</v>
      </c>
      <c r="S1768" s="139">
        <v>8241485</v>
      </c>
      <c r="T1768" s="139" t="s">
        <v>16482</v>
      </c>
      <c r="U1768" s="139" t="s">
        <v>16482</v>
      </c>
      <c r="V1768" s="139">
        <v>1</v>
      </c>
      <c r="W1768" s="139">
        <v>6507968826</v>
      </c>
      <c r="X1768" s="139" t="s">
        <v>16484</v>
      </c>
      <c r="Y1768" s="139"/>
      <c r="Z1768" s="139"/>
      <c r="AA1768" s="139"/>
      <c r="AB1768" s="139"/>
      <c r="AC1768" s="139"/>
      <c r="AD1768" s="139"/>
      <c r="AE1768" s="139"/>
      <c r="AF1768" s="139"/>
      <c r="AG1768" s="139"/>
      <c r="AH1768" s="139" t="s">
        <v>16485</v>
      </c>
      <c r="AI1768" s="139">
        <v>6507968826</v>
      </c>
      <c r="AJ1768" s="139" t="s">
        <v>16486</v>
      </c>
      <c r="AK1768" s="139"/>
      <c r="AL1768" s="139"/>
      <c r="AM1768" s="139" t="s">
        <v>2906</v>
      </c>
      <c r="AN1768" s="139" t="s">
        <v>2767</v>
      </c>
      <c r="AO1768" s="139" t="s">
        <v>2349</v>
      </c>
      <c r="AP1768" s="145" t="s">
        <v>7598</v>
      </c>
      <c r="AQ1768" s="139" t="s">
        <v>16188</v>
      </c>
      <c r="AR1768" s="139">
        <v>95763</v>
      </c>
      <c r="AS1768" s="139">
        <v>2025</v>
      </c>
      <c r="AT1768" s="139" t="s">
        <v>7291</v>
      </c>
      <c r="AU1768" s="139" t="s">
        <v>7292</v>
      </c>
      <c r="AV1768" s="139" t="s">
        <v>7222</v>
      </c>
      <c r="AW1768" s="139" t="s">
        <v>7365</v>
      </c>
      <c r="AX1768" s="139" t="s">
        <v>7224</v>
      </c>
      <c r="AY1768" s="139" t="s">
        <v>7716</v>
      </c>
      <c r="AZ1768" s="139" t="s">
        <v>7717</v>
      </c>
      <c r="BA1768" s="139"/>
      <c r="BB1768" s="141">
        <v>46000</v>
      </c>
      <c r="BC1768" s="141">
        <v>46035</v>
      </c>
      <c r="BD1768" s="139" t="s">
        <v>16189</v>
      </c>
      <c r="BE1768" s="145" t="s">
        <v>16487</v>
      </c>
      <c r="BF1768" s="139" t="s">
        <v>2340</v>
      </c>
      <c r="BG1768" s="139" t="s">
        <v>150</v>
      </c>
      <c r="BH1768" s="139" t="s">
        <v>150</v>
      </c>
      <c r="BI1768" s="139">
        <v>35</v>
      </c>
      <c r="BJ1768" s="139" t="s">
        <v>2350</v>
      </c>
      <c r="BK1768" s="139">
        <v>4</v>
      </c>
      <c r="BL1768" s="139">
        <v>4</v>
      </c>
      <c r="BM1768" s="139" t="s">
        <v>16136</v>
      </c>
      <c r="BN1768" s="139"/>
      <c r="BO1768" s="139">
        <v>35</v>
      </c>
      <c r="BP1768" s="139">
        <v>30</v>
      </c>
      <c r="BQ1768" s="139"/>
      <c r="BR1768" s="139"/>
      <c r="BS1768" s="139">
        <v>5</v>
      </c>
      <c r="BT1768" s="139"/>
      <c r="BU1768" s="139" t="s">
        <v>2360</v>
      </c>
      <c r="BV1768" s="139"/>
      <c r="BW1768" s="139"/>
      <c r="BX1768" s="139"/>
      <c r="BY1768" s="139"/>
      <c r="BZ1768" s="139"/>
      <c r="CA1768" s="139"/>
      <c r="CB1768" s="139" t="s">
        <v>7231</v>
      </c>
      <c r="CC1768" s="139" t="s">
        <v>7232</v>
      </c>
    </row>
    <row r="1769" spans="1:81">
      <c r="A1769" s="139">
        <v>1768</v>
      </c>
      <c r="B1769" s="139" t="s">
        <v>7210</v>
      </c>
      <c r="C1769" s="145" t="s">
        <v>16480</v>
      </c>
      <c r="D1769" s="139">
        <v>1</v>
      </c>
      <c r="E1769" s="139">
        <v>2</v>
      </c>
      <c r="F1769" s="139">
        <v>240</v>
      </c>
      <c r="G1769" s="139">
        <v>30</v>
      </c>
      <c r="H1769" s="139">
        <v>210</v>
      </c>
      <c r="I1769" s="139"/>
      <c r="J1769" s="139"/>
      <c r="K1769" s="140">
        <v>45999.4847222222</v>
      </c>
      <c r="L1769" s="140">
        <v>45999.4847222222</v>
      </c>
      <c r="M1769" s="139" t="s">
        <v>7341</v>
      </c>
      <c r="N1769" s="139" t="s">
        <v>16481</v>
      </c>
      <c r="O1769" s="139" t="s">
        <v>2340</v>
      </c>
      <c r="P1769" s="139" t="s">
        <v>16482</v>
      </c>
      <c r="Q1769" s="139" t="s">
        <v>2342</v>
      </c>
      <c r="R1769" s="145" t="s">
        <v>16483</v>
      </c>
      <c r="S1769" s="139">
        <v>8241485</v>
      </c>
      <c r="T1769" s="139" t="s">
        <v>16482</v>
      </c>
      <c r="U1769" s="139" t="s">
        <v>16482</v>
      </c>
      <c r="V1769" s="139">
        <v>1</v>
      </c>
      <c r="W1769" s="139">
        <v>6507968826</v>
      </c>
      <c r="X1769" s="139" t="s">
        <v>16484</v>
      </c>
      <c r="Y1769" s="139"/>
      <c r="Z1769" s="139"/>
      <c r="AA1769" s="139"/>
      <c r="AB1769" s="139"/>
      <c r="AC1769" s="139"/>
      <c r="AD1769" s="139"/>
      <c r="AE1769" s="139"/>
      <c r="AF1769" s="139"/>
      <c r="AG1769" s="139"/>
      <c r="AH1769" s="139" t="s">
        <v>16485</v>
      </c>
      <c r="AI1769" s="139">
        <v>6507968826</v>
      </c>
      <c r="AJ1769" s="139" t="s">
        <v>16486</v>
      </c>
      <c r="AK1769" s="139"/>
      <c r="AL1769" s="139"/>
      <c r="AM1769" s="139" t="s">
        <v>2906</v>
      </c>
      <c r="AN1769" s="139" t="s">
        <v>2767</v>
      </c>
      <c r="AO1769" s="139" t="s">
        <v>2349</v>
      </c>
      <c r="AP1769" s="145" t="s">
        <v>7598</v>
      </c>
      <c r="AQ1769" s="139" t="s">
        <v>16188</v>
      </c>
      <c r="AR1769" s="139">
        <v>95763</v>
      </c>
      <c r="AS1769" s="139">
        <v>2025</v>
      </c>
      <c r="AT1769" s="139" t="s">
        <v>7291</v>
      </c>
      <c r="AU1769" s="139" t="s">
        <v>7292</v>
      </c>
      <c r="AV1769" s="139" t="s">
        <v>7222</v>
      </c>
      <c r="AW1769" s="139" t="s">
        <v>7365</v>
      </c>
      <c r="AX1769" s="139" t="s">
        <v>7224</v>
      </c>
      <c r="AY1769" s="139" t="s">
        <v>7716</v>
      </c>
      <c r="AZ1769" s="139" t="s">
        <v>7717</v>
      </c>
      <c r="BA1769" s="139"/>
      <c r="BB1769" s="141">
        <v>46000</v>
      </c>
      <c r="BC1769" s="141">
        <v>46035</v>
      </c>
      <c r="BD1769" s="139" t="s">
        <v>16189</v>
      </c>
      <c r="BE1769" s="145" t="s">
        <v>16488</v>
      </c>
      <c r="BF1769" s="139" t="s">
        <v>2340</v>
      </c>
      <c r="BG1769" s="139" t="s">
        <v>7228</v>
      </c>
      <c r="BH1769" s="139" t="s">
        <v>7229</v>
      </c>
      <c r="BI1769" s="139">
        <v>205</v>
      </c>
      <c r="BJ1769" s="139" t="s">
        <v>2350</v>
      </c>
      <c r="BK1769" s="139">
        <v>4</v>
      </c>
      <c r="BL1769" s="139">
        <v>4</v>
      </c>
      <c r="BM1769" s="139" t="s">
        <v>16136</v>
      </c>
      <c r="BN1769" s="139"/>
      <c r="BO1769" s="139">
        <v>205</v>
      </c>
      <c r="BP1769" s="139">
        <v>0</v>
      </c>
      <c r="BQ1769" s="139"/>
      <c r="BR1769" s="139"/>
      <c r="BS1769" s="139">
        <v>205</v>
      </c>
      <c r="BT1769" s="139"/>
      <c r="BU1769" s="139" t="s">
        <v>2360</v>
      </c>
      <c r="BV1769" s="139"/>
      <c r="BW1769" s="139"/>
      <c r="BX1769" s="139"/>
      <c r="BY1769" s="139"/>
      <c r="BZ1769" s="139"/>
      <c r="CA1769" s="139"/>
      <c r="CB1769" s="139" t="s">
        <v>7231</v>
      </c>
      <c r="CC1769" s="139" t="s">
        <v>7232</v>
      </c>
    </row>
    <row r="1770" spans="1:81">
      <c r="A1770" s="139">
        <v>1769</v>
      </c>
      <c r="B1770" s="139" t="s">
        <v>7210</v>
      </c>
      <c r="C1770" s="145" t="s">
        <v>16489</v>
      </c>
      <c r="D1770" s="139">
        <v>1</v>
      </c>
      <c r="E1770" s="139">
        <v>2</v>
      </c>
      <c r="F1770" s="139">
        <v>35</v>
      </c>
      <c r="G1770" s="139">
        <v>35</v>
      </c>
      <c r="H1770" s="139">
        <v>0</v>
      </c>
      <c r="I1770" s="139"/>
      <c r="J1770" s="139"/>
      <c r="K1770" s="140">
        <v>45999.4625</v>
      </c>
      <c r="L1770" s="140">
        <v>45999.4625</v>
      </c>
      <c r="M1770" s="139"/>
      <c r="N1770" s="139"/>
      <c r="O1770" s="139" t="s">
        <v>2340</v>
      </c>
      <c r="P1770" s="139" t="s">
        <v>16490</v>
      </c>
      <c r="Q1770" s="139" t="s">
        <v>2342</v>
      </c>
      <c r="R1770" s="145" t="s">
        <v>16491</v>
      </c>
      <c r="S1770" s="139">
        <v>8264562</v>
      </c>
      <c r="T1770" s="139" t="s">
        <v>16490</v>
      </c>
      <c r="U1770" s="139" t="s">
        <v>16490</v>
      </c>
      <c r="V1770" s="139">
        <v>1</v>
      </c>
      <c r="W1770" s="139">
        <v>6465777144</v>
      </c>
      <c r="X1770" s="139" t="s">
        <v>16492</v>
      </c>
      <c r="Y1770" s="139"/>
      <c r="Z1770" s="139"/>
      <c r="AA1770" s="139"/>
      <c r="AB1770" s="139"/>
      <c r="AC1770" s="139"/>
      <c r="AD1770" s="139"/>
      <c r="AE1770" s="139"/>
      <c r="AF1770" s="139"/>
      <c r="AG1770" s="139"/>
      <c r="AH1770" s="139"/>
      <c r="AI1770" s="139"/>
      <c r="AJ1770" s="139"/>
      <c r="AK1770" s="139"/>
      <c r="AL1770" s="139"/>
      <c r="AM1770" s="139"/>
      <c r="AN1770" s="139"/>
      <c r="AO1770" s="139"/>
      <c r="AP1770" s="139"/>
      <c r="AQ1770" s="139" t="s">
        <v>15919</v>
      </c>
      <c r="AR1770" s="139">
        <v>89799</v>
      </c>
      <c r="AS1770" s="139">
        <v>2025</v>
      </c>
      <c r="AT1770" s="139" t="s">
        <v>7291</v>
      </c>
      <c r="AU1770" s="139" t="s">
        <v>7292</v>
      </c>
      <c r="AV1770" s="139" t="s">
        <v>7222</v>
      </c>
      <c r="AW1770" s="139" t="s">
        <v>7413</v>
      </c>
      <c r="AX1770" s="139" t="s">
        <v>7224</v>
      </c>
      <c r="AY1770" s="139" t="s">
        <v>9442</v>
      </c>
      <c r="AZ1770" s="139" t="s">
        <v>10685</v>
      </c>
      <c r="BA1770" s="139"/>
      <c r="BB1770" s="141">
        <v>46002</v>
      </c>
      <c r="BC1770" s="141">
        <v>46002</v>
      </c>
      <c r="BD1770" s="139" t="s">
        <v>15920</v>
      </c>
      <c r="BE1770" s="145" t="s">
        <v>16493</v>
      </c>
      <c r="BF1770" s="139" t="s">
        <v>2340</v>
      </c>
      <c r="BG1770" s="139" t="s">
        <v>150</v>
      </c>
      <c r="BH1770" s="139" t="s">
        <v>150</v>
      </c>
      <c r="BI1770" s="139">
        <v>35</v>
      </c>
      <c r="BJ1770" s="139" t="s">
        <v>2350</v>
      </c>
      <c r="BK1770" s="139">
        <v>1</v>
      </c>
      <c r="BL1770" s="139">
        <v>1</v>
      </c>
      <c r="BM1770" s="139" t="s">
        <v>15143</v>
      </c>
      <c r="BN1770" s="139"/>
      <c r="BO1770" s="139">
        <v>35</v>
      </c>
      <c r="BP1770" s="139">
        <v>35</v>
      </c>
      <c r="BQ1770" s="139"/>
      <c r="BR1770" s="139"/>
      <c r="BS1770" s="139">
        <v>0</v>
      </c>
      <c r="BT1770" s="139"/>
      <c r="BU1770" s="139" t="s">
        <v>2360</v>
      </c>
      <c r="BV1770" s="139"/>
      <c r="BW1770" s="139"/>
      <c r="BX1770" s="139"/>
      <c r="BY1770" s="139"/>
      <c r="BZ1770" s="139"/>
      <c r="CA1770" s="139"/>
      <c r="CB1770" s="139" t="s">
        <v>7231</v>
      </c>
      <c r="CC1770" s="139" t="s">
        <v>7232</v>
      </c>
    </row>
    <row r="1771" spans="1:81">
      <c r="A1771" s="139">
        <v>1770</v>
      </c>
      <c r="B1771" s="139" t="s">
        <v>7210</v>
      </c>
      <c r="C1771" s="145" t="s">
        <v>16489</v>
      </c>
      <c r="D1771" s="139">
        <v>1</v>
      </c>
      <c r="E1771" s="139">
        <v>2</v>
      </c>
      <c r="F1771" s="139">
        <v>35</v>
      </c>
      <c r="G1771" s="139">
        <v>35</v>
      </c>
      <c r="H1771" s="139">
        <v>0</v>
      </c>
      <c r="I1771" s="139"/>
      <c r="J1771" s="139"/>
      <c r="K1771" s="140">
        <v>45999.4625</v>
      </c>
      <c r="L1771" s="140">
        <v>45999.4625</v>
      </c>
      <c r="M1771" s="139"/>
      <c r="N1771" s="139"/>
      <c r="O1771" s="139" t="s">
        <v>2340</v>
      </c>
      <c r="P1771" s="139" t="s">
        <v>16490</v>
      </c>
      <c r="Q1771" s="139" t="s">
        <v>2342</v>
      </c>
      <c r="R1771" s="145" t="s">
        <v>16491</v>
      </c>
      <c r="S1771" s="139">
        <v>8264562</v>
      </c>
      <c r="T1771" s="139" t="s">
        <v>16490</v>
      </c>
      <c r="U1771" s="139" t="s">
        <v>16490</v>
      </c>
      <c r="V1771" s="139">
        <v>1</v>
      </c>
      <c r="W1771" s="139">
        <v>6465777144</v>
      </c>
      <c r="X1771" s="139" t="s">
        <v>16492</v>
      </c>
      <c r="Y1771" s="139"/>
      <c r="Z1771" s="139"/>
      <c r="AA1771" s="139"/>
      <c r="AB1771" s="139"/>
      <c r="AC1771" s="139"/>
      <c r="AD1771" s="139"/>
      <c r="AE1771" s="139"/>
      <c r="AF1771" s="139"/>
      <c r="AG1771" s="139"/>
      <c r="AH1771" s="139"/>
      <c r="AI1771" s="139"/>
      <c r="AJ1771" s="139"/>
      <c r="AK1771" s="139"/>
      <c r="AL1771" s="139"/>
      <c r="AM1771" s="139"/>
      <c r="AN1771" s="139"/>
      <c r="AO1771" s="139"/>
      <c r="AP1771" s="139"/>
      <c r="AQ1771" s="139" t="s">
        <v>15919</v>
      </c>
      <c r="AR1771" s="139">
        <v>89799</v>
      </c>
      <c r="AS1771" s="139">
        <v>2025</v>
      </c>
      <c r="AT1771" s="139" t="s">
        <v>7291</v>
      </c>
      <c r="AU1771" s="139" t="s">
        <v>7292</v>
      </c>
      <c r="AV1771" s="139" t="s">
        <v>7222</v>
      </c>
      <c r="AW1771" s="139" t="s">
        <v>7413</v>
      </c>
      <c r="AX1771" s="139" t="s">
        <v>7224</v>
      </c>
      <c r="AY1771" s="139" t="s">
        <v>9442</v>
      </c>
      <c r="AZ1771" s="139" t="s">
        <v>10685</v>
      </c>
      <c r="BA1771" s="139"/>
      <c r="BB1771" s="141">
        <v>46002</v>
      </c>
      <c r="BC1771" s="141">
        <v>46002</v>
      </c>
      <c r="BD1771" s="139" t="s">
        <v>15920</v>
      </c>
      <c r="BE1771" s="145" t="s">
        <v>16494</v>
      </c>
      <c r="BF1771" s="139" t="s">
        <v>2340</v>
      </c>
      <c r="BG1771" s="139" t="s">
        <v>7228</v>
      </c>
      <c r="BH1771" s="139" t="s">
        <v>7229</v>
      </c>
      <c r="BI1771" s="139">
        <v>10</v>
      </c>
      <c r="BJ1771" s="139" t="s">
        <v>2350</v>
      </c>
      <c r="BK1771" s="139">
        <v>1</v>
      </c>
      <c r="BL1771" s="139">
        <v>1</v>
      </c>
      <c r="BM1771" s="139" t="s">
        <v>15143</v>
      </c>
      <c r="BN1771" s="139"/>
      <c r="BO1771" s="139">
        <v>0</v>
      </c>
      <c r="BP1771" s="139">
        <v>0</v>
      </c>
      <c r="BQ1771" s="139"/>
      <c r="BR1771" s="139"/>
      <c r="BS1771" s="139">
        <v>0</v>
      </c>
      <c r="BT1771" s="139"/>
      <c r="BU1771" s="139" t="s">
        <v>2360</v>
      </c>
      <c r="BV1771" s="139"/>
      <c r="BW1771" s="139"/>
      <c r="BX1771" s="139"/>
      <c r="BY1771" s="139"/>
      <c r="BZ1771" s="139"/>
      <c r="CA1771" s="139"/>
      <c r="CB1771" s="139" t="s">
        <v>7231</v>
      </c>
      <c r="CC1771" s="139" t="s">
        <v>7232</v>
      </c>
    </row>
    <row r="1772" spans="1:81">
      <c r="A1772" s="139">
        <v>1771</v>
      </c>
      <c r="B1772" s="139" t="s">
        <v>7210</v>
      </c>
      <c r="C1772" s="145" t="s">
        <v>16495</v>
      </c>
      <c r="D1772" s="139">
        <v>1</v>
      </c>
      <c r="E1772" s="139">
        <v>2</v>
      </c>
      <c r="F1772" s="139">
        <v>1310</v>
      </c>
      <c r="G1772" s="139">
        <v>113</v>
      </c>
      <c r="H1772" s="139">
        <v>1197</v>
      </c>
      <c r="I1772" s="139"/>
      <c r="J1772" s="139"/>
      <c r="K1772" s="140">
        <v>45999.4361111111</v>
      </c>
      <c r="L1772" s="140">
        <v>45999.4368055556</v>
      </c>
      <c r="M1772" s="139" t="s">
        <v>2508</v>
      </c>
      <c r="N1772" s="139" t="s">
        <v>16496</v>
      </c>
      <c r="O1772" s="139" t="s">
        <v>2340</v>
      </c>
      <c r="P1772" s="139" t="s">
        <v>16497</v>
      </c>
      <c r="Q1772" s="139" t="s">
        <v>2342</v>
      </c>
      <c r="R1772" s="145" t="s">
        <v>16498</v>
      </c>
      <c r="S1772" s="139">
        <v>7967079</v>
      </c>
      <c r="T1772" s="139" t="s">
        <v>16497</v>
      </c>
      <c r="U1772" s="139" t="s">
        <v>16499</v>
      </c>
      <c r="V1772" s="139">
        <v>1</v>
      </c>
      <c r="W1772" s="139">
        <v>7328819325</v>
      </c>
      <c r="X1772" s="139" t="s">
        <v>16500</v>
      </c>
      <c r="Y1772" s="139" t="s">
        <v>16501</v>
      </c>
      <c r="Z1772" s="139">
        <v>7328819325</v>
      </c>
      <c r="AA1772" s="139" t="s">
        <v>16502</v>
      </c>
      <c r="AB1772" s="139"/>
      <c r="AC1772" s="139"/>
      <c r="AD1772" s="139" t="s">
        <v>16503</v>
      </c>
      <c r="AE1772" s="139" t="s">
        <v>2576</v>
      </c>
      <c r="AF1772" s="139" t="s">
        <v>2349</v>
      </c>
      <c r="AG1772" s="145" t="s">
        <v>16504</v>
      </c>
      <c r="AH1772" s="139" t="s">
        <v>16501</v>
      </c>
      <c r="AI1772" s="139">
        <v>7328819325</v>
      </c>
      <c r="AJ1772" s="139" t="s">
        <v>16502</v>
      </c>
      <c r="AK1772" s="139"/>
      <c r="AL1772" s="139"/>
      <c r="AM1772" s="139" t="s">
        <v>16503</v>
      </c>
      <c r="AN1772" s="139" t="s">
        <v>2576</v>
      </c>
      <c r="AO1772" s="139" t="s">
        <v>2349</v>
      </c>
      <c r="AP1772" s="145" t="s">
        <v>16504</v>
      </c>
      <c r="AQ1772" s="139" t="s">
        <v>15216</v>
      </c>
      <c r="AR1772" s="139">
        <v>93369</v>
      </c>
      <c r="AS1772" s="139">
        <v>2026</v>
      </c>
      <c r="AT1772" s="139" t="s">
        <v>7220</v>
      </c>
      <c r="AU1772" s="139" t="s">
        <v>7707</v>
      </c>
      <c r="AV1772" s="139" t="s">
        <v>7222</v>
      </c>
      <c r="AW1772" s="139" t="s">
        <v>7365</v>
      </c>
      <c r="AX1772" s="139" t="s">
        <v>7224</v>
      </c>
      <c r="AY1772" s="139" t="s">
        <v>7238</v>
      </c>
      <c r="AZ1772" s="139" t="s">
        <v>15217</v>
      </c>
      <c r="BA1772" s="139"/>
      <c r="BB1772" s="141">
        <v>46032</v>
      </c>
      <c r="BC1772" s="141">
        <v>46165</v>
      </c>
      <c r="BD1772" s="139" t="s">
        <v>7332</v>
      </c>
      <c r="BE1772" s="145" t="s">
        <v>16505</v>
      </c>
      <c r="BF1772" s="139" t="s">
        <v>2340</v>
      </c>
      <c r="BG1772" s="139" t="s">
        <v>172</v>
      </c>
      <c r="BH1772" s="139" t="s">
        <v>7242</v>
      </c>
      <c r="BI1772" s="139">
        <v>50</v>
      </c>
      <c r="BJ1772" s="139" t="s">
        <v>2350</v>
      </c>
      <c r="BK1772" s="139">
        <v>18</v>
      </c>
      <c r="BL1772" s="139">
        <v>18</v>
      </c>
      <c r="BM1772" s="139" t="s">
        <v>7260</v>
      </c>
      <c r="BN1772" s="139"/>
      <c r="BO1772" s="139">
        <v>50</v>
      </c>
      <c r="BP1772" s="139">
        <v>0</v>
      </c>
      <c r="BQ1772" s="139"/>
      <c r="BR1772" s="139"/>
      <c r="BS1772" s="139">
        <v>50</v>
      </c>
      <c r="BT1772" s="139"/>
      <c r="BU1772" s="139" t="s">
        <v>2360</v>
      </c>
      <c r="BV1772" s="139"/>
      <c r="BW1772" s="139"/>
      <c r="BX1772" s="139"/>
      <c r="BY1772" s="139"/>
      <c r="BZ1772" s="139"/>
      <c r="CA1772" s="139"/>
      <c r="CB1772" s="139" t="s">
        <v>7231</v>
      </c>
      <c r="CC1772" s="139" t="s">
        <v>7232</v>
      </c>
    </row>
    <row r="1773" spans="1:81">
      <c r="A1773" s="139">
        <v>1772</v>
      </c>
      <c r="B1773" s="139" t="s">
        <v>7210</v>
      </c>
      <c r="C1773" s="145" t="s">
        <v>16495</v>
      </c>
      <c r="D1773" s="139">
        <v>1</v>
      </c>
      <c r="E1773" s="139">
        <v>2</v>
      </c>
      <c r="F1773" s="139">
        <v>1310</v>
      </c>
      <c r="G1773" s="139">
        <v>113</v>
      </c>
      <c r="H1773" s="139">
        <v>1197</v>
      </c>
      <c r="I1773" s="139"/>
      <c r="J1773" s="139"/>
      <c r="K1773" s="140">
        <v>45999.4361111111</v>
      </c>
      <c r="L1773" s="140">
        <v>45999.4368055556</v>
      </c>
      <c r="M1773" s="139" t="s">
        <v>2508</v>
      </c>
      <c r="N1773" s="139" t="s">
        <v>16496</v>
      </c>
      <c r="O1773" s="139" t="s">
        <v>2340</v>
      </c>
      <c r="P1773" s="139" t="s">
        <v>16497</v>
      </c>
      <c r="Q1773" s="139" t="s">
        <v>2342</v>
      </c>
      <c r="R1773" s="145" t="s">
        <v>16498</v>
      </c>
      <c r="S1773" s="139">
        <v>7967079</v>
      </c>
      <c r="T1773" s="139" t="s">
        <v>16497</v>
      </c>
      <c r="U1773" s="139" t="s">
        <v>16499</v>
      </c>
      <c r="V1773" s="139">
        <v>1</v>
      </c>
      <c r="W1773" s="139">
        <v>7328819325</v>
      </c>
      <c r="X1773" s="139" t="s">
        <v>16500</v>
      </c>
      <c r="Y1773" s="139" t="s">
        <v>16501</v>
      </c>
      <c r="Z1773" s="139">
        <v>7328819325</v>
      </c>
      <c r="AA1773" s="139" t="s">
        <v>16502</v>
      </c>
      <c r="AB1773" s="139"/>
      <c r="AC1773" s="139"/>
      <c r="AD1773" s="139" t="s">
        <v>16503</v>
      </c>
      <c r="AE1773" s="139" t="s">
        <v>2576</v>
      </c>
      <c r="AF1773" s="139" t="s">
        <v>2349</v>
      </c>
      <c r="AG1773" s="145" t="s">
        <v>16504</v>
      </c>
      <c r="AH1773" s="139" t="s">
        <v>16501</v>
      </c>
      <c r="AI1773" s="139">
        <v>7328819325</v>
      </c>
      <c r="AJ1773" s="139" t="s">
        <v>16502</v>
      </c>
      <c r="AK1773" s="139"/>
      <c r="AL1773" s="139"/>
      <c r="AM1773" s="139" t="s">
        <v>16503</v>
      </c>
      <c r="AN1773" s="139" t="s">
        <v>2576</v>
      </c>
      <c r="AO1773" s="139" t="s">
        <v>2349</v>
      </c>
      <c r="AP1773" s="145" t="s">
        <v>16504</v>
      </c>
      <c r="AQ1773" s="139" t="s">
        <v>15216</v>
      </c>
      <c r="AR1773" s="139">
        <v>93369</v>
      </c>
      <c r="AS1773" s="139">
        <v>2026</v>
      </c>
      <c r="AT1773" s="139" t="s">
        <v>7220</v>
      </c>
      <c r="AU1773" s="139" t="s">
        <v>7707</v>
      </c>
      <c r="AV1773" s="139" t="s">
        <v>7222</v>
      </c>
      <c r="AW1773" s="139" t="s">
        <v>7365</v>
      </c>
      <c r="AX1773" s="139" t="s">
        <v>7224</v>
      </c>
      <c r="AY1773" s="139" t="s">
        <v>7238</v>
      </c>
      <c r="AZ1773" s="139" t="s">
        <v>15217</v>
      </c>
      <c r="BA1773" s="139"/>
      <c r="BB1773" s="141">
        <v>46032</v>
      </c>
      <c r="BC1773" s="141">
        <v>46165</v>
      </c>
      <c r="BD1773" s="139" t="s">
        <v>7332</v>
      </c>
      <c r="BE1773" s="145" t="s">
        <v>16506</v>
      </c>
      <c r="BF1773" s="139" t="s">
        <v>2340</v>
      </c>
      <c r="BG1773" s="139" t="s">
        <v>7228</v>
      </c>
      <c r="BH1773" s="139" t="s">
        <v>7229</v>
      </c>
      <c r="BI1773" s="139">
        <v>1260</v>
      </c>
      <c r="BJ1773" s="139" t="s">
        <v>2350</v>
      </c>
      <c r="BK1773" s="139">
        <v>18</v>
      </c>
      <c r="BL1773" s="139">
        <v>18</v>
      </c>
      <c r="BM1773" s="139" t="s">
        <v>7260</v>
      </c>
      <c r="BN1773" s="139"/>
      <c r="BO1773" s="139">
        <v>1260</v>
      </c>
      <c r="BP1773" s="139">
        <v>113</v>
      </c>
      <c r="BQ1773" s="139"/>
      <c r="BR1773" s="139"/>
      <c r="BS1773" s="139">
        <v>1147</v>
      </c>
      <c r="BT1773" s="139"/>
      <c r="BU1773" s="139" t="s">
        <v>2360</v>
      </c>
      <c r="BV1773" s="139"/>
      <c r="BW1773" s="139"/>
      <c r="BX1773" s="139"/>
      <c r="BY1773" s="139"/>
      <c r="BZ1773" s="139"/>
      <c r="CA1773" s="139"/>
      <c r="CB1773" s="139" t="s">
        <v>7231</v>
      </c>
      <c r="CC1773" s="139" t="s">
        <v>7232</v>
      </c>
    </row>
    <row r="1774" spans="1:81">
      <c r="A1774" s="139">
        <v>1773</v>
      </c>
      <c r="B1774" s="139" t="s">
        <v>7210</v>
      </c>
      <c r="C1774" s="145" t="s">
        <v>16507</v>
      </c>
      <c r="D1774" s="139">
        <v>1</v>
      </c>
      <c r="E1774" s="139">
        <v>2</v>
      </c>
      <c r="F1774" s="139">
        <v>240</v>
      </c>
      <c r="G1774" s="139">
        <v>35</v>
      </c>
      <c r="H1774" s="139">
        <v>205</v>
      </c>
      <c r="I1774" s="139"/>
      <c r="J1774" s="139"/>
      <c r="K1774" s="140">
        <v>45999.3715277778</v>
      </c>
      <c r="L1774" s="140">
        <v>45999.3722222222</v>
      </c>
      <c r="M1774" s="139" t="s">
        <v>2338</v>
      </c>
      <c r="N1774" s="139" t="s">
        <v>16508</v>
      </c>
      <c r="O1774" s="139" t="s">
        <v>2340</v>
      </c>
      <c r="P1774" s="139" t="s">
        <v>3942</v>
      </c>
      <c r="Q1774" s="139" t="s">
        <v>2342</v>
      </c>
      <c r="R1774" s="145" t="s">
        <v>16509</v>
      </c>
      <c r="S1774" s="139">
        <v>8220511</v>
      </c>
      <c r="T1774" s="139" t="s">
        <v>3942</v>
      </c>
      <c r="U1774" s="139" t="s">
        <v>3943</v>
      </c>
      <c r="V1774" s="139">
        <v>1</v>
      </c>
      <c r="W1774" s="139">
        <v>4257654078</v>
      </c>
      <c r="X1774" s="139" t="s">
        <v>3944</v>
      </c>
      <c r="Y1774" s="139"/>
      <c r="Z1774" s="139"/>
      <c r="AA1774" s="139"/>
      <c r="AB1774" s="139"/>
      <c r="AC1774" s="139"/>
      <c r="AD1774" s="139"/>
      <c r="AE1774" s="139"/>
      <c r="AF1774" s="139"/>
      <c r="AG1774" s="139"/>
      <c r="AH1774" s="139" t="s">
        <v>16510</v>
      </c>
      <c r="AI1774" s="139">
        <v>4257654078</v>
      </c>
      <c r="AJ1774" s="139" t="s">
        <v>16511</v>
      </c>
      <c r="AK1774" s="139"/>
      <c r="AL1774" s="139"/>
      <c r="AM1774" s="139" t="s">
        <v>2347</v>
      </c>
      <c r="AN1774" s="139" t="s">
        <v>2348</v>
      </c>
      <c r="AO1774" s="139" t="s">
        <v>2349</v>
      </c>
      <c r="AP1774" s="139">
        <v>98004</v>
      </c>
      <c r="AQ1774" s="139" t="s">
        <v>16188</v>
      </c>
      <c r="AR1774" s="139">
        <v>95763</v>
      </c>
      <c r="AS1774" s="139">
        <v>2025</v>
      </c>
      <c r="AT1774" s="139" t="s">
        <v>7291</v>
      </c>
      <c r="AU1774" s="139" t="s">
        <v>7292</v>
      </c>
      <c r="AV1774" s="139" t="s">
        <v>7222</v>
      </c>
      <c r="AW1774" s="139" t="s">
        <v>7365</v>
      </c>
      <c r="AX1774" s="139" t="s">
        <v>7224</v>
      </c>
      <c r="AY1774" s="139" t="s">
        <v>7716</v>
      </c>
      <c r="AZ1774" s="139" t="s">
        <v>7717</v>
      </c>
      <c r="BA1774" s="139"/>
      <c r="BB1774" s="141">
        <v>46000</v>
      </c>
      <c r="BC1774" s="141">
        <v>46035</v>
      </c>
      <c r="BD1774" s="139" t="s">
        <v>16189</v>
      </c>
      <c r="BE1774" s="145" t="s">
        <v>16512</v>
      </c>
      <c r="BF1774" s="139" t="s">
        <v>2340</v>
      </c>
      <c r="BG1774" s="139" t="s">
        <v>150</v>
      </c>
      <c r="BH1774" s="139" t="s">
        <v>150</v>
      </c>
      <c r="BI1774" s="139">
        <v>35</v>
      </c>
      <c r="BJ1774" s="139" t="s">
        <v>2350</v>
      </c>
      <c r="BK1774" s="139">
        <v>4</v>
      </c>
      <c r="BL1774" s="139">
        <v>4</v>
      </c>
      <c r="BM1774" s="139" t="s">
        <v>16136</v>
      </c>
      <c r="BN1774" s="139"/>
      <c r="BO1774" s="139">
        <v>35</v>
      </c>
      <c r="BP1774" s="139">
        <v>35</v>
      </c>
      <c r="BQ1774" s="139"/>
      <c r="BR1774" s="139"/>
      <c r="BS1774" s="139">
        <v>0</v>
      </c>
      <c r="BT1774" s="139"/>
      <c r="BU1774" s="139" t="s">
        <v>2538</v>
      </c>
      <c r="BV1774" s="139"/>
      <c r="BW1774" s="139"/>
      <c r="BX1774" s="139"/>
      <c r="BY1774" s="139"/>
      <c r="BZ1774" s="139"/>
      <c r="CA1774" s="139"/>
      <c r="CB1774" s="139" t="s">
        <v>7231</v>
      </c>
      <c r="CC1774" s="139" t="s">
        <v>7232</v>
      </c>
    </row>
    <row r="1775" spans="1:81">
      <c r="A1775" s="139">
        <v>1774</v>
      </c>
      <c r="B1775" s="139" t="s">
        <v>7210</v>
      </c>
      <c r="C1775" s="145" t="s">
        <v>16507</v>
      </c>
      <c r="D1775" s="139">
        <v>1</v>
      </c>
      <c r="E1775" s="139">
        <v>2</v>
      </c>
      <c r="F1775" s="139">
        <v>240</v>
      </c>
      <c r="G1775" s="139">
        <v>35</v>
      </c>
      <c r="H1775" s="139">
        <v>205</v>
      </c>
      <c r="I1775" s="139"/>
      <c r="J1775" s="139"/>
      <c r="K1775" s="140">
        <v>45999.3715277778</v>
      </c>
      <c r="L1775" s="140">
        <v>45999.3722222222</v>
      </c>
      <c r="M1775" s="139" t="s">
        <v>2338</v>
      </c>
      <c r="N1775" s="139" t="s">
        <v>16508</v>
      </c>
      <c r="O1775" s="139" t="s">
        <v>2340</v>
      </c>
      <c r="P1775" s="139" t="s">
        <v>3942</v>
      </c>
      <c r="Q1775" s="139" t="s">
        <v>2342</v>
      </c>
      <c r="R1775" s="145" t="s">
        <v>16509</v>
      </c>
      <c r="S1775" s="139">
        <v>8220511</v>
      </c>
      <c r="T1775" s="139" t="s">
        <v>3942</v>
      </c>
      <c r="U1775" s="139" t="s">
        <v>3943</v>
      </c>
      <c r="V1775" s="139">
        <v>1</v>
      </c>
      <c r="W1775" s="139">
        <v>4257654078</v>
      </c>
      <c r="X1775" s="139" t="s">
        <v>3944</v>
      </c>
      <c r="Y1775" s="139"/>
      <c r="Z1775" s="139"/>
      <c r="AA1775" s="139"/>
      <c r="AB1775" s="139"/>
      <c r="AC1775" s="139"/>
      <c r="AD1775" s="139"/>
      <c r="AE1775" s="139"/>
      <c r="AF1775" s="139"/>
      <c r="AG1775" s="139"/>
      <c r="AH1775" s="139" t="s">
        <v>16510</v>
      </c>
      <c r="AI1775" s="139">
        <v>4257654078</v>
      </c>
      <c r="AJ1775" s="139" t="s">
        <v>16511</v>
      </c>
      <c r="AK1775" s="139"/>
      <c r="AL1775" s="139"/>
      <c r="AM1775" s="139" t="s">
        <v>2347</v>
      </c>
      <c r="AN1775" s="139" t="s">
        <v>2348</v>
      </c>
      <c r="AO1775" s="139" t="s">
        <v>2349</v>
      </c>
      <c r="AP1775" s="139">
        <v>98004</v>
      </c>
      <c r="AQ1775" s="139" t="s">
        <v>16188</v>
      </c>
      <c r="AR1775" s="139">
        <v>95763</v>
      </c>
      <c r="AS1775" s="139">
        <v>2025</v>
      </c>
      <c r="AT1775" s="139" t="s">
        <v>7291</v>
      </c>
      <c r="AU1775" s="139" t="s">
        <v>7292</v>
      </c>
      <c r="AV1775" s="139" t="s">
        <v>7222</v>
      </c>
      <c r="AW1775" s="139" t="s">
        <v>7365</v>
      </c>
      <c r="AX1775" s="139" t="s">
        <v>7224</v>
      </c>
      <c r="AY1775" s="139" t="s">
        <v>7716</v>
      </c>
      <c r="AZ1775" s="139" t="s">
        <v>7717</v>
      </c>
      <c r="BA1775" s="139"/>
      <c r="BB1775" s="141">
        <v>46000</v>
      </c>
      <c r="BC1775" s="141">
        <v>46035</v>
      </c>
      <c r="BD1775" s="139" t="s">
        <v>16189</v>
      </c>
      <c r="BE1775" s="145" t="s">
        <v>16513</v>
      </c>
      <c r="BF1775" s="139" t="s">
        <v>2340</v>
      </c>
      <c r="BG1775" s="139" t="s">
        <v>7228</v>
      </c>
      <c r="BH1775" s="139" t="s">
        <v>7229</v>
      </c>
      <c r="BI1775" s="139">
        <v>205</v>
      </c>
      <c r="BJ1775" s="139" t="s">
        <v>2350</v>
      </c>
      <c r="BK1775" s="139">
        <v>4</v>
      </c>
      <c r="BL1775" s="139">
        <v>4</v>
      </c>
      <c r="BM1775" s="139" t="s">
        <v>16136</v>
      </c>
      <c r="BN1775" s="139"/>
      <c r="BO1775" s="139">
        <v>205</v>
      </c>
      <c r="BP1775" s="139">
        <v>0</v>
      </c>
      <c r="BQ1775" s="139"/>
      <c r="BR1775" s="139"/>
      <c r="BS1775" s="139">
        <v>205</v>
      </c>
      <c r="BT1775" s="139"/>
      <c r="BU1775" s="139" t="s">
        <v>2538</v>
      </c>
      <c r="BV1775" s="139"/>
      <c r="BW1775" s="139"/>
      <c r="BX1775" s="139"/>
      <c r="BY1775" s="139"/>
      <c r="BZ1775" s="139"/>
      <c r="CA1775" s="139"/>
      <c r="CB1775" s="139" t="s">
        <v>7231</v>
      </c>
      <c r="CC1775" s="139" t="s">
        <v>7232</v>
      </c>
    </row>
    <row r="1776" spans="1:81">
      <c r="A1776" s="139">
        <v>1775</v>
      </c>
      <c r="B1776" s="139" t="s">
        <v>7210</v>
      </c>
      <c r="C1776" s="145" t="s">
        <v>16514</v>
      </c>
      <c r="D1776" s="139">
        <v>1</v>
      </c>
      <c r="E1776" s="139">
        <v>2</v>
      </c>
      <c r="F1776" s="139">
        <v>1100</v>
      </c>
      <c r="G1776" s="139">
        <v>50</v>
      </c>
      <c r="H1776" s="139">
        <v>1050</v>
      </c>
      <c r="I1776" s="139"/>
      <c r="J1776" s="139"/>
      <c r="K1776" s="140">
        <v>45999.0354166667</v>
      </c>
      <c r="L1776" s="140">
        <v>45999.0388888889</v>
      </c>
      <c r="M1776" s="139" t="s">
        <v>4430</v>
      </c>
      <c r="N1776" s="139" t="s">
        <v>16515</v>
      </c>
      <c r="O1776" s="139" t="s">
        <v>2340</v>
      </c>
      <c r="P1776" s="139" t="s">
        <v>16516</v>
      </c>
      <c r="Q1776" s="139" t="s">
        <v>2342</v>
      </c>
      <c r="R1776" s="145" t="s">
        <v>16517</v>
      </c>
      <c r="S1776" s="139">
        <v>7899065</v>
      </c>
      <c r="T1776" s="139" t="s">
        <v>16516</v>
      </c>
      <c r="U1776" s="139" t="s">
        <v>16518</v>
      </c>
      <c r="V1776" s="139">
        <v>1</v>
      </c>
      <c r="W1776" s="139">
        <v>7077999968</v>
      </c>
      <c r="X1776" s="139" t="s">
        <v>16519</v>
      </c>
      <c r="Y1776" s="139" t="s">
        <v>16520</v>
      </c>
      <c r="Z1776" s="139">
        <v>7077999968</v>
      </c>
      <c r="AA1776" s="139" t="s">
        <v>16521</v>
      </c>
      <c r="AB1776" s="139"/>
      <c r="AC1776" s="139"/>
      <c r="AD1776" s="139" t="s">
        <v>16522</v>
      </c>
      <c r="AE1776" s="139" t="s">
        <v>2498</v>
      </c>
      <c r="AF1776" s="139" t="s">
        <v>2349</v>
      </c>
      <c r="AG1776" s="139">
        <v>95403</v>
      </c>
      <c r="AH1776" s="139" t="s">
        <v>16520</v>
      </c>
      <c r="AI1776" s="139">
        <v>7077999968</v>
      </c>
      <c r="AJ1776" s="139" t="s">
        <v>16521</v>
      </c>
      <c r="AK1776" s="139"/>
      <c r="AL1776" s="139"/>
      <c r="AM1776" s="139" t="s">
        <v>16522</v>
      </c>
      <c r="AN1776" s="139" t="s">
        <v>2498</v>
      </c>
      <c r="AO1776" s="139" t="s">
        <v>2349</v>
      </c>
      <c r="AP1776" s="139">
        <v>95403</v>
      </c>
      <c r="AQ1776" s="139" t="s">
        <v>7543</v>
      </c>
      <c r="AR1776" s="139">
        <v>93614</v>
      </c>
      <c r="AS1776" s="139">
        <v>2026</v>
      </c>
      <c r="AT1776" s="139" t="s">
        <v>7220</v>
      </c>
      <c r="AU1776" s="139" t="s">
        <v>7544</v>
      </c>
      <c r="AV1776" s="139" t="s">
        <v>7222</v>
      </c>
      <c r="AW1776" s="139" t="s">
        <v>7545</v>
      </c>
      <c r="AX1776" s="139" t="s">
        <v>7224</v>
      </c>
      <c r="AY1776" s="139" t="s">
        <v>7238</v>
      </c>
      <c r="AZ1776" s="139" t="s">
        <v>8304</v>
      </c>
      <c r="BA1776" s="139"/>
      <c r="BB1776" s="141">
        <v>46031</v>
      </c>
      <c r="BC1776" s="141">
        <v>46143</v>
      </c>
      <c r="BD1776" s="139" t="s">
        <v>7382</v>
      </c>
      <c r="BE1776" s="145" t="s">
        <v>16523</v>
      </c>
      <c r="BF1776" s="139" t="s">
        <v>2340</v>
      </c>
      <c r="BG1776" s="139" t="s">
        <v>172</v>
      </c>
      <c r="BH1776" s="139" t="s">
        <v>7242</v>
      </c>
      <c r="BI1776" s="139">
        <v>50</v>
      </c>
      <c r="BJ1776" s="139" t="s">
        <v>2350</v>
      </c>
      <c r="BK1776" s="139">
        <v>15</v>
      </c>
      <c r="BL1776" s="139">
        <v>15</v>
      </c>
      <c r="BM1776" s="139" t="s">
        <v>7384</v>
      </c>
      <c r="BN1776" s="139"/>
      <c r="BO1776" s="139">
        <v>50</v>
      </c>
      <c r="BP1776" s="139">
        <v>0</v>
      </c>
      <c r="BQ1776" s="139"/>
      <c r="BR1776" s="139"/>
      <c r="BS1776" s="139">
        <v>50</v>
      </c>
      <c r="BT1776" s="139"/>
      <c r="BU1776" s="139" t="s">
        <v>2360</v>
      </c>
      <c r="BV1776" s="139"/>
      <c r="BW1776" s="139"/>
      <c r="BX1776" s="139"/>
      <c r="BY1776" s="139"/>
      <c r="BZ1776" s="139"/>
      <c r="CA1776" s="139"/>
      <c r="CB1776" s="139" t="s">
        <v>7231</v>
      </c>
      <c r="CC1776" s="139" t="s">
        <v>7232</v>
      </c>
    </row>
    <row r="1777" spans="1:81">
      <c r="A1777" s="139">
        <v>1776</v>
      </c>
      <c r="B1777" s="139" t="s">
        <v>7210</v>
      </c>
      <c r="C1777" s="145" t="s">
        <v>16514</v>
      </c>
      <c r="D1777" s="139">
        <v>1</v>
      </c>
      <c r="E1777" s="139">
        <v>2</v>
      </c>
      <c r="F1777" s="139">
        <v>1100</v>
      </c>
      <c r="G1777" s="139">
        <v>50</v>
      </c>
      <c r="H1777" s="139">
        <v>1050</v>
      </c>
      <c r="I1777" s="139"/>
      <c r="J1777" s="139"/>
      <c r="K1777" s="140">
        <v>45999.0354166667</v>
      </c>
      <c r="L1777" s="140">
        <v>45999.0388888889</v>
      </c>
      <c r="M1777" s="139" t="s">
        <v>4430</v>
      </c>
      <c r="N1777" s="139" t="s">
        <v>16515</v>
      </c>
      <c r="O1777" s="139" t="s">
        <v>2340</v>
      </c>
      <c r="P1777" s="139" t="s">
        <v>16516</v>
      </c>
      <c r="Q1777" s="139" t="s">
        <v>2342</v>
      </c>
      <c r="R1777" s="145" t="s">
        <v>16517</v>
      </c>
      <c r="S1777" s="139">
        <v>7899065</v>
      </c>
      <c r="T1777" s="139" t="s">
        <v>16516</v>
      </c>
      <c r="U1777" s="139" t="s">
        <v>16518</v>
      </c>
      <c r="V1777" s="139">
        <v>1</v>
      </c>
      <c r="W1777" s="139">
        <v>7077999968</v>
      </c>
      <c r="X1777" s="139" t="s">
        <v>16519</v>
      </c>
      <c r="Y1777" s="139" t="s">
        <v>16520</v>
      </c>
      <c r="Z1777" s="139">
        <v>7077999968</v>
      </c>
      <c r="AA1777" s="139" t="s">
        <v>16521</v>
      </c>
      <c r="AB1777" s="139"/>
      <c r="AC1777" s="139"/>
      <c r="AD1777" s="139" t="s">
        <v>16522</v>
      </c>
      <c r="AE1777" s="139" t="s">
        <v>2498</v>
      </c>
      <c r="AF1777" s="139" t="s">
        <v>2349</v>
      </c>
      <c r="AG1777" s="139">
        <v>95403</v>
      </c>
      <c r="AH1777" s="139" t="s">
        <v>16520</v>
      </c>
      <c r="AI1777" s="139">
        <v>7077999968</v>
      </c>
      <c r="AJ1777" s="139" t="s">
        <v>16521</v>
      </c>
      <c r="AK1777" s="139"/>
      <c r="AL1777" s="139"/>
      <c r="AM1777" s="139" t="s">
        <v>16522</v>
      </c>
      <c r="AN1777" s="139" t="s">
        <v>2498</v>
      </c>
      <c r="AO1777" s="139" t="s">
        <v>2349</v>
      </c>
      <c r="AP1777" s="139">
        <v>95403</v>
      </c>
      <c r="AQ1777" s="139" t="s">
        <v>7543</v>
      </c>
      <c r="AR1777" s="139">
        <v>93614</v>
      </c>
      <c r="AS1777" s="139">
        <v>2026</v>
      </c>
      <c r="AT1777" s="139" t="s">
        <v>7220</v>
      </c>
      <c r="AU1777" s="139" t="s">
        <v>7544</v>
      </c>
      <c r="AV1777" s="139" t="s">
        <v>7222</v>
      </c>
      <c r="AW1777" s="139" t="s">
        <v>7545</v>
      </c>
      <c r="AX1777" s="139" t="s">
        <v>7224</v>
      </c>
      <c r="AY1777" s="139" t="s">
        <v>7238</v>
      </c>
      <c r="AZ1777" s="139" t="s">
        <v>8304</v>
      </c>
      <c r="BA1777" s="139"/>
      <c r="BB1777" s="141">
        <v>46031</v>
      </c>
      <c r="BC1777" s="141">
        <v>46143</v>
      </c>
      <c r="BD1777" s="139" t="s">
        <v>7382</v>
      </c>
      <c r="BE1777" s="145" t="s">
        <v>16524</v>
      </c>
      <c r="BF1777" s="139" t="s">
        <v>2340</v>
      </c>
      <c r="BG1777" s="139" t="s">
        <v>7228</v>
      </c>
      <c r="BH1777" s="139" t="s">
        <v>7229</v>
      </c>
      <c r="BI1777" s="139">
        <v>1050</v>
      </c>
      <c r="BJ1777" s="139" t="s">
        <v>2350</v>
      </c>
      <c r="BK1777" s="139">
        <v>15</v>
      </c>
      <c r="BL1777" s="139">
        <v>15</v>
      </c>
      <c r="BM1777" s="139" t="s">
        <v>7384</v>
      </c>
      <c r="BN1777" s="139"/>
      <c r="BO1777" s="139">
        <v>1050</v>
      </c>
      <c r="BP1777" s="139">
        <v>50</v>
      </c>
      <c r="BQ1777" s="139"/>
      <c r="BR1777" s="139"/>
      <c r="BS1777" s="139">
        <v>1000</v>
      </c>
      <c r="BT1777" s="139"/>
      <c r="BU1777" s="139" t="s">
        <v>2360</v>
      </c>
      <c r="BV1777" s="139"/>
      <c r="BW1777" s="139"/>
      <c r="BX1777" s="139"/>
      <c r="BY1777" s="139"/>
      <c r="BZ1777" s="139"/>
      <c r="CA1777" s="139"/>
      <c r="CB1777" s="139" t="s">
        <v>7231</v>
      </c>
      <c r="CC1777" s="139" t="s">
        <v>7232</v>
      </c>
    </row>
    <row r="1778" spans="1:81">
      <c r="A1778" s="139">
        <v>1777</v>
      </c>
      <c r="B1778" s="139" t="s">
        <v>7210</v>
      </c>
      <c r="C1778" s="145" t="s">
        <v>16525</v>
      </c>
      <c r="D1778" s="139">
        <v>1</v>
      </c>
      <c r="E1778" s="139">
        <v>2</v>
      </c>
      <c r="F1778" s="139">
        <v>1130</v>
      </c>
      <c r="G1778" s="139">
        <v>50</v>
      </c>
      <c r="H1778" s="139">
        <v>1080</v>
      </c>
      <c r="I1778" s="139"/>
      <c r="J1778" s="139"/>
      <c r="K1778" s="140">
        <v>45998.9708333333</v>
      </c>
      <c r="L1778" s="140">
        <v>45998.9715277778</v>
      </c>
      <c r="M1778" s="139" t="s">
        <v>2361</v>
      </c>
      <c r="N1778" s="139" t="s">
        <v>16526</v>
      </c>
      <c r="O1778" s="139" t="s">
        <v>2340</v>
      </c>
      <c r="P1778" s="139" t="s">
        <v>16527</v>
      </c>
      <c r="Q1778" s="139" t="s">
        <v>2342</v>
      </c>
      <c r="R1778" s="145" t="s">
        <v>16528</v>
      </c>
      <c r="S1778" s="139">
        <v>8299144</v>
      </c>
      <c r="T1778" s="139" t="s">
        <v>16527</v>
      </c>
      <c r="U1778" s="139" t="s">
        <v>16527</v>
      </c>
      <c r="V1778" s="139">
        <v>1</v>
      </c>
      <c r="W1778" s="139">
        <v>9096431061</v>
      </c>
      <c r="X1778" s="139" t="s">
        <v>16529</v>
      </c>
      <c r="Y1778" s="139" t="s">
        <v>16530</v>
      </c>
      <c r="Z1778" s="139">
        <v>9096431061</v>
      </c>
      <c r="AA1778" s="139" t="s">
        <v>16531</v>
      </c>
      <c r="AB1778" s="139"/>
      <c r="AC1778" s="139"/>
      <c r="AD1778" s="139" t="s">
        <v>16532</v>
      </c>
      <c r="AE1778" s="139" t="s">
        <v>2369</v>
      </c>
      <c r="AF1778" s="139" t="s">
        <v>2349</v>
      </c>
      <c r="AG1778" s="139">
        <v>91750</v>
      </c>
      <c r="AH1778" s="139" t="s">
        <v>16530</v>
      </c>
      <c r="AI1778" s="139">
        <v>9096431061</v>
      </c>
      <c r="AJ1778" s="139" t="s">
        <v>16531</v>
      </c>
      <c r="AK1778" s="139"/>
      <c r="AL1778" s="139"/>
      <c r="AM1778" s="139" t="s">
        <v>16532</v>
      </c>
      <c r="AN1778" s="139" t="s">
        <v>2369</v>
      </c>
      <c r="AO1778" s="139" t="s">
        <v>2349</v>
      </c>
      <c r="AP1778" s="139">
        <v>91750</v>
      </c>
      <c r="AQ1778" s="139" t="s">
        <v>7378</v>
      </c>
      <c r="AR1778" s="139">
        <v>93777</v>
      </c>
      <c r="AS1778" s="139">
        <v>2026</v>
      </c>
      <c r="AT1778" s="139" t="s">
        <v>7220</v>
      </c>
      <c r="AU1778" s="139" t="s">
        <v>7379</v>
      </c>
      <c r="AV1778" s="139" t="s">
        <v>7222</v>
      </c>
      <c r="AW1778" s="139" t="s">
        <v>7293</v>
      </c>
      <c r="AX1778" s="139" t="s">
        <v>7224</v>
      </c>
      <c r="AY1778" s="139" t="s">
        <v>7238</v>
      </c>
      <c r="AZ1778" s="139" t="s">
        <v>7380</v>
      </c>
      <c r="BA1778" s="139" t="s">
        <v>13466</v>
      </c>
      <c r="BB1778" s="141">
        <v>46031</v>
      </c>
      <c r="BC1778" s="141">
        <v>46164</v>
      </c>
      <c r="BD1778" s="139" t="s">
        <v>7382</v>
      </c>
      <c r="BE1778" s="145" t="s">
        <v>16533</v>
      </c>
      <c r="BF1778" s="139" t="s">
        <v>2340</v>
      </c>
      <c r="BG1778" s="139" t="s">
        <v>172</v>
      </c>
      <c r="BH1778" s="139" t="s">
        <v>7242</v>
      </c>
      <c r="BI1778" s="139">
        <v>50</v>
      </c>
      <c r="BJ1778" s="139" t="s">
        <v>2350</v>
      </c>
      <c r="BK1778" s="139">
        <v>18</v>
      </c>
      <c r="BL1778" s="139">
        <v>18</v>
      </c>
      <c r="BM1778" s="139" t="s">
        <v>7384</v>
      </c>
      <c r="BN1778" s="139"/>
      <c r="BO1778" s="139">
        <v>50</v>
      </c>
      <c r="BP1778" s="139">
        <v>0</v>
      </c>
      <c r="BQ1778" s="139"/>
      <c r="BR1778" s="139"/>
      <c r="BS1778" s="139">
        <v>50</v>
      </c>
      <c r="BT1778" s="139"/>
      <c r="BU1778" s="139" t="s">
        <v>2360</v>
      </c>
      <c r="BV1778" s="139"/>
      <c r="BW1778" s="139"/>
      <c r="BX1778" s="139"/>
      <c r="BY1778" s="139"/>
      <c r="BZ1778" s="139"/>
      <c r="CA1778" s="139"/>
      <c r="CB1778" s="139" t="s">
        <v>7231</v>
      </c>
      <c r="CC1778" s="139"/>
    </row>
    <row r="1779" spans="1:81">
      <c r="A1779" s="139">
        <v>1778</v>
      </c>
      <c r="B1779" s="139" t="s">
        <v>7210</v>
      </c>
      <c r="C1779" s="145" t="s">
        <v>16525</v>
      </c>
      <c r="D1779" s="139">
        <v>1</v>
      </c>
      <c r="E1779" s="139">
        <v>2</v>
      </c>
      <c r="F1779" s="139">
        <v>1130</v>
      </c>
      <c r="G1779" s="139">
        <v>50</v>
      </c>
      <c r="H1779" s="139">
        <v>1080</v>
      </c>
      <c r="I1779" s="139"/>
      <c r="J1779" s="139"/>
      <c r="K1779" s="140">
        <v>45998.9708333333</v>
      </c>
      <c r="L1779" s="140">
        <v>45998.9715277778</v>
      </c>
      <c r="M1779" s="139" t="s">
        <v>2361</v>
      </c>
      <c r="N1779" s="139" t="s">
        <v>16526</v>
      </c>
      <c r="O1779" s="139" t="s">
        <v>2340</v>
      </c>
      <c r="P1779" s="139" t="s">
        <v>16527</v>
      </c>
      <c r="Q1779" s="139" t="s">
        <v>2342</v>
      </c>
      <c r="R1779" s="145" t="s">
        <v>16528</v>
      </c>
      <c r="S1779" s="139">
        <v>8299144</v>
      </c>
      <c r="T1779" s="139" t="s">
        <v>16527</v>
      </c>
      <c r="U1779" s="139" t="s">
        <v>16527</v>
      </c>
      <c r="V1779" s="139">
        <v>1</v>
      </c>
      <c r="W1779" s="139">
        <v>9096431061</v>
      </c>
      <c r="X1779" s="139" t="s">
        <v>16529</v>
      </c>
      <c r="Y1779" s="139" t="s">
        <v>16530</v>
      </c>
      <c r="Z1779" s="139">
        <v>9096431061</v>
      </c>
      <c r="AA1779" s="139" t="s">
        <v>16531</v>
      </c>
      <c r="AB1779" s="139"/>
      <c r="AC1779" s="139"/>
      <c r="AD1779" s="139" t="s">
        <v>16532</v>
      </c>
      <c r="AE1779" s="139" t="s">
        <v>2369</v>
      </c>
      <c r="AF1779" s="139" t="s">
        <v>2349</v>
      </c>
      <c r="AG1779" s="139">
        <v>91750</v>
      </c>
      <c r="AH1779" s="139" t="s">
        <v>16530</v>
      </c>
      <c r="AI1779" s="139">
        <v>9096431061</v>
      </c>
      <c r="AJ1779" s="139" t="s">
        <v>16531</v>
      </c>
      <c r="AK1779" s="139"/>
      <c r="AL1779" s="139"/>
      <c r="AM1779" s="139" t="s">
        <v>16532</v>
      </c>
      <c r="AN1779" s="139" t="s">
        <v>2369</v>
      </c>
      <c r="AO1779" s="139" t="s">
        <v>2349</v>
      </c>
      <c r="AP1779" s="139">
        <v>91750</v>
      </c>
      <c r="AQ1779" s="139" t="s">
        <v>7378</v>
      </c>
      <c r="AR1779" s="139">
        <v>93777</v>
      </c>
      <c r="AS1779" s="139">
        <v>2026</v>
      </c>
      <c r="AT1779" s="139" t="s">
        <v>7220</v>
      </c>
      <c r="AU1779" s="139" t="s">
        <v>7379</v>
      </c>
      <c r="AV1779" s="139" t="s">
        <v>7222</v>
      </c>
      <c r="AW1779" s="139" t="s">
        <v>7293</v>
      </c>
      <c r="AX1779" s="139" t="s">
        <v>7224</v>
      </c>
      <c r="AY1779" s="139" t="s">
        <v>7238</v>
      </c>
      <c r="AZ1779" s="139" t="s">
        <v>7380</v>
      </c>
      <c r="BA1779" s="139" t="s">
        <v>13466</v>
      </c>
      <c r="BB1779" s="141">
        <v>46031</v>
      </c>
      <c r="BC1779" s="141">
        <v>46164</v>
      </c>
      <c r="BD1779" s="139" t="s">
        <v>7382</v>
      </c>
      <c r="BE1779" s="145" t="s">
        <v>16534</v>
      </c>
      <c r="BF1779" s="139" t="s">
        <v>2340</v>
      </c>
      <c r="BG1779" s="139" t="s">
        <v>7228</v>
      </c>
      <c r="BH1779" s="139" t="s">
        <v>7229</v>
      </c>
      <c r="BI1779" s="139">
        <v>1080</v>
      </c>
      <c r="BJ1779" s="139" t="s">
        <v>2350</v>
      </c>
      <c r="BK1779" s="139">
        <v>18</v>
      </c>
      <c r="BL1779" s="139">
        <v>18</v>
      </c>
      <c r="BM1779" s="139" t="s">
        <v>7384</v>
      </c>
      <c r="BN1779" s="139"/>
      <c r="BO1779" s="139">
        <v>1080</v>
      </c>
      <c r="BP1779" s="139">
        <v>50</v>
      </c>
      <c r="BQ1779" s="139"/>
      <c r="BR1779" s="139"/>
      <c r="BS1779" s="139">
        <v>1030</v>
      </c>
      <c r="BT1779" s="139"/>
      <c r="BU1779" s="139" t="s">
        <v>2360</v>
      </c>
      <c r="BV1779" s="139"/>
      <c r="BW1779" s="139"/>
      <c r="BX1779" s="139"/>
      <c r="BY1779" s="139"/>
      <c r="BZ1779" s="139"/>
      <c r="CA1779" s="139"/>
      <c r="CB1779" s="139" t="s">
        <v>7231</v>
      </c>
      <c r="CC1779" s="139"/>
    </row>
    <row r="1780" spans="1:81">
      <c r="A1780" s="139">
        <v>1779</v>
      </c>
      <c r="B1780" s="139" t="s">
        <v>7210</v>
      </c>
      <c r="C1780" s="145" t="s">
        <v>16535</v>
      </c>
      <c r="D1780" s="139">
        <v>1</v>
      </c>
      <c r="E1780" s="139">
        <v>2</v>
      </c>
      <c r="F1780" s="139">
        <v>240</v>
      </c>
      <c r="G1780" s="139">
        <v>30</v>
      </c>
      <c r="H1780" s="139">
        <v>210</v>
      </c>
      <c r="I1780" s="139"/>
      <c r="J1780" s="139"/>
      <c r="K1780" s="140">
        <v>45998.9694444444</v>
      </c>
      <c r="L1780" s="140">
        <v>45998.9701388889</v>
      </c>
      <c r="M1780" s="139" t="s">
        <v>2338</v>
      </c>
      <c r="N1780" s="139" t="s">
        <v>16536</v>
      </c>
      <c r="O1780" s="139" t="s">
        <v>2340</v>
      </c>
      <c r="P1780" s="139" t="s">
        <v>16537</v>
      </c>
      <c r="Q1780" s="139" t="s">
        <v>2342</v>
      </c>
      <c r="R1780" s="145" t="s">
        <v>16538</v>
      </c>
      <c r="S1780" s="139">
        <v>8124498</v>
      </c>
      <c r="T1780" s="139" t="s">
        <v>16537</v>
      </c>
      <c r="U1780" s="139" t="s">
        <v>5895</v>
      </c>
      <c r="V1780" s="139">
        <v>1</v>
      </c>
      <c r="W1780" s="139">
        <v>6782964147</v>
      </c>
      <c r="X1780" s="139" t="s">
        <v>16539</v>
      </c>
      <c r="Y1780" s="139"/>
      <c r="Z1780" s="139"/>
      <c r="AA1780" s="139"/>
      <c r="AB1780" s="139"/>
      <c r="AC1780" s="139"/>
      <c r="AD1780" s="139"/>
      <c r="AE1780" s="139"/>
      <c r="AF1780" s="139"/>
      <c r="AG1780" s="139"/>
      <c r="AH1780" s="139" t="s">
        <v>16540</v>
      </c>
      <c r="AI1780" s="139">
        <v>6782964147</v>
      </c>
      <c r="AJ1780" s="139" t="s">
        <v>16541</v>
      </c>
      <c r="AK1780" s="139"/>
      <c r="AL1780" s="139"/>
      <c r="AM1780" s="139" t="s">
        <v>16542</v>
      </c>
      <c r="AN1780" s="139" t="s">
        <v>2359</v>
      </c>
      <c r="AO1780" s="139" t="s">
        <v>2349</v>
      </c>
      <c r="AP1780" s="139">
        <v>15213</v>
      </c>
      <c r="AQ1780" s="139" t="s">
        <v>16188</v>
      </c>
      <c r="AR1780" s="139">
        <v>95763</v>
      </c>
      <c r="AS1780" s="139">
        <v>2025</v>
      </c>
      <c r="AT1780" s="139" t="s">
        <v>7291</v>
      </c>
      <c r="AU1780" s="139" t="s">
        <v>7292</v>
      </c>
      <c r="AV1780" s="139" t="s">
        <v>7222</v>
      </c>
      <c r="AW1780" s="139" t="s">
        <v>7365</v>
      </c>
      <c r="AX1780" s="139" t="s">
        <v>7224</v>
      </c>
      <c r="AY1780" s="139" t="s">
        <v>7716</v>
      </c>
      <c r="AZ1780" s="139" t="s">
        <v>7717</v>
      </c>
      <c r="BA1780" s="139"/>
      <c r="BB1780" s="141">
        <v>46000</v>
      </c>
      <c r="BC1780" s="141">
        <v>46035</v>
      </c>
      <c r="BD1780" s="139" t="s">
        <v>16189</v>
      </c>
      <c r="BE1780" s="145" t="s">
        <v>16543</v>
      </c>
      <c r="BF1780" s="139" t="s">
        <v>2340</v>
      </c>
      <c r="BG1780" s="139" t="s">
        <v>150</v>
      </c>
      <c r="BH1780" s="139" t="s">
        <v>150</v>
      </c>
      <c r="BI1780" s="139">
        <v>35</v>
      </c>
      <c r="BJ1780" s="139" t="s">
        <v>2350</v>
      </c>
      <c r="BK1780" s="139">
        <v>4</v>
      </c>
      <c r="BL1780" s="139">
        <v>4</v>
      </c>
      <c r="BM1780" s="139" t="s">
        <v>16136</v>
      </c>
      <c r="BN1780" s="139"/>
      <c r="BO1780" s="139">
        <v>35</v>
      </c>
      <c r="BP1780" s="139">
        <v>30</v>
      </c>
      <c r="BQ1780" s="139"/>
      <c r="BR1780" s="139"/>
      <c r="BS1780" s="139">
        <v>5</v>
      </c>
      <c r="BT1780" s="139"/>
      <c r="BU1780" s="139" t="s">
        <v>2538</v>
      </c>
      <c r="BV1780" s="139"/>
      <c r="BW1780" s="139"/>
      <c r="BX1780" s="139"/>
      <c r="BY1780" s="139"/>
      <c r="BZ1780" s="139"/>
      <c r="CA1780" s="139"/>
      <c r="CB1780" s="139" t="s">
        <v>7231</v>
      </c>
      <c r="CC1780" s="139" t="s">
        <v>7232</v>
      </c>
    </row>
    <row r="1781" spans="1:81">
      <c r="A1781" s="139">
        <v>1780</v>
      </c>
      <c r="B1781" s="139" t="s">
        <v>7210</v>
      </c>
      <c r="C1781" s="145" t="s">
        <v>16535</v>
      </c>
      <c r="D1781" s="139">
        <v>1</v>
      </c>
      <c r="E1781" s="139">
        <v>2</v>
      </c>
      <c r="F1781" s="139">
        <v>240</v>
      </c>
      <c r="G1781" s="139">
        <v>30</v>
      </c>
      <c r="H1781" s="139">
        <v>210</v>
      </c>
      <c r="I1781" s="139"/>
      <c r="J1781" s="139"/>
      <c r="K1781" s="140">
        <v>45998.9694444444</v>
      </c>
      <c r="L1781" s="140">
        <v>45998.9701388889</v>
      </c>
      <c r="M1781" s="139" t="s">
        <v>2338</v>
      </c>
      <c r="N1781" s="139" t="s">
        <v>16536</v>
      </c>
      <c r="O1781" s="139" t="s">
        <v>2340</v>
      </c>
      <c r="P1781" s="139" t="s">
        <v>16537</v>
      </c>
      <c r="Q1781" s="139" t="s">
        <v>2342</v>
      </c>
      <c r="R1781" s="145" t="s">
        <v>16538</v>
      </c>
      <c r="S1781" s="139">
        <v>8124498</v>
      </c>
      <c r="T1781" s="139" t="s">
        <v>16537</v>
      </c>
      <c r="U1781" s="139" t="s">
        <v>5895</v>
      </c>
      <c r="V1781" s="139">
        <v>1</v>
      </c>
      <c r="W1781" s="139">
        <v>6782964147</v>
      </c>
      <c r="X1781" s="139" t="s">
        <v>16539</v>
      </c>
      <c r="Y1781" s="139"/>
      <c r="Z1781" s="139"/>
      <c r="AA1781" s="139"/>
      <c r="AB1781" s="139"/>
      <c r="AC1781" s="139"/>
      <c r="AD1781" s="139"/>
      <c r="AE1781" s="139"/>
      <c r="AF1781" s="139"/>
      <c r="AG1781" s="139"/>
      <c r="AH1781" s="139" t="s">
        <v>16540</v>
      </c>
      <c r="AI1781" s="139">
        <v>6782964147</v>
      </c>
      <c r="AJ1781" s="139" t="s">
        <v>16541</v>
      </c>
      <c r="AK1781" s="139"/>
      <c r="AL1781" s="139"/>
      <c r="AM1781" s="139" t="s">
        <v>16542</v>
      </c>
      <c r="AN1781" s="139" t="s">
        <v>2359</v>
      </c>
      <c r="AO1781" s="139" t="s">
        <v>2349</v>
      </c>
      <c r="AP1781" s="139">
        <v>15213</v>
      </c>
      <c r="AQ1781" s="139" t="s">
        <v>16188</v>
      </c>
      <c r="AR1781" s="139">
        <v>95763</v>
      </c>
      <c r="AS1781" s="139">
        <v>2025</v>
      </c>
      <c r="AT1781" s="139" t="s">
        <v>7291</v>
      </c>
      <c r="AU1781" s="139" t="s">
        <v>7292</v>
      </c>
      <c r="AV1781" s="139" t="s">
        <v>7222</v>
      </c>
      <c r="AW1781" s="139" t="s">
        <v>7365</v>
      </c>
      <c r="AX1781" s="139" t="s">
        <v>7224</v>
      </c>
      <c r="AY1781" s="139" t="s">
        <v>7716</v>
      </c>
      <c r="AZ1781" s="139" t="s">
        <v>7717</v>
      </c>
      <c r="BA1781" s="139"/>
      <c r="BB1781" s="141">
        <v>46000</v>
      </c>
      <c r="BC1781" s="141">
        <v>46035</v>
      </c>
      <c r="BD1781" s="139" t="s">
        <v>16189</v>
      </c>
      <c r="BE1781" s="145" t="s">
        <v>16544</v>
      </c>
      <c r="BF1781" s="139" t="s">
        <v>2340</v>
      </c>
      <c r="BG1781" s="139" t="s">
        <v>7228</v>
      </c>
      <c r="BH1781" s="139" t="s">
        <v>7229</v>
      </c>
      <c r="BI1781" s="139">
        <v>205</v>
      </c>
      <c r="BJ1781" s="139" t="s">
        <v>2350</v>
      </c>
      <c r="BK1781" s="139">
        <v>4</v>
      </c>
      <c r="BL1781" s="139">
        <v>4</v>
      </c>
      <c r="BM1781" s="139" t="s">
        <v>16136</v>
      </c>
      <c r="BN1781" s="139"/>
      <c r="BO1781" s="139">
        <v>205</v>
      </c>
      <c r="BP1781" s="139">
        <v>0</v>
      </c>
      <c r="BQ1781" s="139"/>
      <c r="BR1781" s="139"/>
      <c r="BS1781" s="139">
        <v>205</v>
      </c>
      <c r="BT1781" s="139"/>
      <c r="BU1781" s="139" t="s">
        <v>2538</v>
      </c>
      <c r="BV1781" s="139"/>
      <c r="BW1781" s="139"/>
      <c r="BX1781" s="139"/>
      <c r="BY1781" s="139"/>
      <c r="BZ1781" s="139"/>
      <c r="CA1781" s="139"/>
      <c r="CB1781" s="139" t="s">
        <v>7231</v>
      </c>
      <c r="CC1781" s="139" t="s">
        <v>7232</v>
      </c>
    </row>
    <row r="1782" spans="1:81">
      <c r="A1782" s="139">
        <v>1781</v>
      </c>
      <c r="B1782" s="139" t="s">
        <v>7210</v>
      </c>
      <c r="C1782" s="145" t="s">
        <v>16545</v>
      </c>
      <c r="D1782" s="139">
        <v>1</v>
      </c>
      <c r="E1782" s="139">
        <v>1</v>
      </c>
      <c r="F1782" s="139">
        <v>1</v>
      </c>
      <c r="G1782" s="139">
        <v>0</v>
      </c>
      <c r="H1782" s="139">
        <v>1</v>
      </c>
      <c r="I1782" s="139"/>
      <c r="J1782" s="139"/>
      <c r="K1782" s="140">
        <v>45998.96875</v>
      </c>
      <c r="L1782" s="140">
        <v>45998.9694444444</v>
      </c>
      <c r="M1782" s="139" t="s">
        <v>2406</v>
      </c>
      <c r="N1782" s="139" t="s">
        <v>16546</v>
      </c>
      <c r="O1782" s="139" t="s">
        <v>2340</v>
      </c>
      <c r="P1782" s="139" t="s">
        <v>16547</v>
      </c>
      <c r="Q1782" s="139" t="s">
        <v>2342</v>
      </c>
      <c r="R1782" s="145" t="s">
        <v>16548</v>
      </c>
      <c r="S1782" s="139">
        <v>7894824</v>
      </c>
      <c r="T1782" s="139" t="s">
        <v>16547</v>
      </c>
      <c r="U1782" s="139" t="s">
        <v>16549</v>
      </c>
      <c r="V1782" s="139">
        <v>1</v>
      </c>
      <c r="W1782" s="139">
        <v>6509194768</v>
      </c>
      <c r="X1782" s="139" t="s">
        <v>16550</v>
      </c>
      <c r="Y1782" s="139"/>
      <c r="Z1782" s="139"/>
      <c r="AA1782" s="139"/>
      <c r="AB1782" s="139"/>
      <c r="AC1782" s="139"/>
      <c r="AD1782" s="139"/>
      <c r="AE1782" s="139"/>
      <c r="AF1782" s="139"/>
      <c r="AG1782" s="139"/>
      <c r="AH1782" s="139" t="s">
        <v>16551</v>
      </c>
      <c r="AI1782" s="139">
        <v>6509194768</v>
      </c>
      <c r="AJ1782" s="139" t="s">
        <v>16552</v>
      </c>
      <c r="AK1782" s="139" t="s">
        <v>5085</v>
      </c>
      <c r="AL1782" s="139"/>
      <c r="AM1782" s="139" t="s">
        <v>16553</v>
      </c>
      <c r="AN1782" s="139" t="s">
        <v>2348</v>
      </c>
      <c r="AO1782" s="139" t="s">
        <v>2349</v>
      </c>
      <c r="AP1782" s="139">
        <v>98039</v>
      </c>
      <c r="AQ1782" s="139" t="s">
        <v>15361</v>
      </c>
      <c r="AR1782" s="139">
        <v>98239</v>
      </c>
      <c r="AS1782" s="139">
        <v>2025</v>
      </c>
      <c r="AT1782" s="139" t="s">
        <v>7291</v>
      </c>
      <c r="AU1782" s="139" t="s">
        <v>7568</v>
      </c>
      <c r="AV1782" s="139" t="s">
        <v>7222</v>
      </c>
      <c r="AW1782" s="139" t="s">
        <v>7223</v>
      </c>
      <c r="AX1782" s="139" t="s">
        <v>7294</v>
      </c>
      <c r="AY1782" s="139" t="s">
        <v>9442</v>
      </c>
      <c r="AZ1782" s="139" t="s">
        <v>7570</v>
      </c>
      <c r="BA1782" s="139"/>
      <c r="BB1782" s="141">
        <v>46005</v>
      </c>
      <c r="BC1782" s="141">
        <v>46005</v>
      </c>
      <c r="BD1782" s="139" t="s">
        <v>16554</v>
      </c>
      <c r="BE1782" s="145" t="s">
        <v>16545</v>
      </c>
      <c r="BF1782" s="139" t="s">
        <v>2340</v>
      </c>
      <c r="BG1782" s="139" t="s">
        <v>7228</v>
      </c>
      <c r="BH1782" s="139" t="s">
        <v>7229</v>
      </c>
      <c r="BI1782" s="139">
        <v>1</v>
      </c>
      <c r="BJ1782" s="139" t="s">
        <v>2350</v>
      </c>
      <c r="BK1782" s="139">
        <v>1</v>
      </c>
      <c r="BL1782" s="139">
        <v>1</v>
      </c>
      <c r="BM1782" s="139" t="s">
        <v>15363</v>
      </c>
      <c r="BN1782" s="139"/>
      <c r="BO1782" s="139">
        <v>1</v>
      </c>
      <c r="BP1782" s="139">
        <v>0</v>
      </c>
      <c r="BQ1782" s="139"/>
      <c r="BR1782" s="139"/>
      <c r="BS1782" s="139">
        <v>1</v>
      </c>
      <c r="BT1782" s="139"/>
      <c r="BU1782" s="139" t="s">
        <v>2360</v>
      </c>
      <c r="BV1782" s="139"/>
      <c r="BW1782" s="139"/>
      <c r="BX1782" s="139"/>
      <c r="BY1782" s="139"/>
      <c r="BZ1782" s="139"/>
      <c r="CA1782" s="139"/>
      <c r="CB1782" s="139" t="s">
        <v>7231</v>
      </c>
      <c r="CC1782" s="139"/>
    </row>
    <row r="1783" spans="1:81">
      <c r="A1783" s="139">
        <v>1782</v>
      </c>
      <c r="B1783" s="139" t="s">
        <v>7210</v>
      </c>
      <c r="C1783" s="145" t="s">
        <v>16555</v>
      </c>
      <c r="D1783" s="139">
        <v>1</v>
      </c>
      <c r="E1783" s="139">
        <v>1</v>
      </c>
      <c r="F1783" s="139">
        <v>10</v>
      </c>
      <c r="G1783" s="139">
        <v>0</v>
      </c>
      <c r="H1783" s="139">
        <v>10</v>
      </c>
      <c r="I1783" s="139"/>
      <c r="J1783" s="139"/>
      <c r="K1783" s="140">
        <v>45998.9513888889</v>
      </c>
      <c r="L1783" s="140">
        <v>45998.9520833333</v>
      </c>
      <c r="M1783" s="139" t="s">
        <v>2361</v>
      </c>
      <c r="N1783" s="139" t="s">
        <v>16556</v>
      </c>
      <c r="O1783" s="139" t="s">
        <v>2340</v>
      </c>
      <c r="P1783" s="139" t="s">
        <v>16557</v>
      </c>
      <c r="Q1783" s="139" t="s">
        <v>2342</v>
      </c>
      <c r="R1783" s="145" t="s">
        <v>16558</v>
      </c>
      <c r="S1783" s="139">
        <v>8277174</v>
      </c>
      <c r="T1783" s="139" t="s">
        <v>16557</v>
      </c>
      <c r="U1783" s="139" t="s">
        <v>16559</v>
      </c>
      <c r="V1783" s="139">
        <v>1</v>
      </c>
      <c r="W1783" s="139">
        <v>9493378385</v>
      </c>
      <c r="X1783" s="139" t="s">
        <v>5614</v>
      </c>
      <c r="Y1783" s="139"/>
      <c r="Z1783" s="139"/>
      <c r="AA1783" s="139"/>
      <c r="AB1783" s="139"/>
      <c r="AC1783" s="139"/>
      <c r="AD1783" s="139"/>
      <c r="AE1783" s="139"/>
      <c r="AF1783" s="139"/>
      <c r="AG1783" s="139"/>
      <c r="AH1783" s="139" t="s">
        <v>9418</v>
      </c>
      <c r="AI1783" s="139">
        <v>9493378385</v>
      </c>
      <c r="AJ1783" s="139" t="s">
        <v>9419</v>
      </c>
      <c r="AK1783" s="139"/>
      <c r="AL1783" s="139"/>
      <c r="AM1783" s="139" t="s">
        <v>4604</v>
      </c>
      <c r="AN1783" s="139" t="s">
        <v>2369</v>
      </c>
      <c r="AO1783" s="139" t="s">
        <v>2349</v>
      </c>
      <c r="AP1783" s="139">
        <v>92618</v>
      </c>
      <c r="AQ1783" s="139" t="s">
        <v>9300</v>
      </c>
      <c r="AR1783" s="139">
        <v>90609</v>
      </c>
      <c r="AS1783" s="139">
        <v>2025</v>
      </c>
      <c r="AT1783" s="139" t="s">
        <v>7291</v>
      </c>
      <c r="AU1783" s="139" t="s">
        <v>7292</v>
      </c>
      <c r="AV1783" s="139" t="s">
        <v>7222</v>
      </c>
      <c r="AW1783" s="139" t="s">
        <v>7293</v>
      </c>
      <c r="AX1783" s="139" t="s">
        <v>7294</v>
      </c>
      <c r="AY1783" s="139" t="s">
        <v>7295</v>
      </c>
      <c r="AZ1783" s="139" t="s">
        <v>7296</v>
      </c>
      <c r="BA1783" s="139"/>
      <c r="BB1783" s="141">
        <v>46048</v>
      </c>
      <c r="BC1783" s="141">
        <v>46048</v>
      </c>
      <c r="BD1783" s="139" t="s">
        <v>9301</v>
      </c>
      <c r="BE1783" s="145" t="s">
        <v>16555</v>
      </c>
      <c r="BF1783" s="139" t="s">
        <v>2340</v>
      </c>
      <c r="BG1783" s="139" t="s">
        <v>7228</v>
      </c>
      <c r="BH1783" s="139" t="s">
        <v>7229</v>
      </c>
      <c r="BI1783" s="139">
        <v>10</v>
      </c>
      <c r="BJ1783" s="139" t="s">
        <v>2350</v>
      </c>
      <c r="BK1783" s="139">
        <v>1</v>
      </c>
      <c r="BL1783" s="139">
        <v>1</v>
      </c>
      <c r="BM1783" s="139" t="s">
        <v>7312</v>
      </c>
      <c r="BN1783" s="139"/>
      <c r="BO1783" s="139">
        <v>10</v>
      </c>
      <c r="BP1783" s="139">
        <v>0</v>
      </c>
      <c r="BQ1783" s="139"/>
      <c r="BR1783" s="139"/>
      <c r="BS1783" s="139">
        <v>10</v>
      </c>
      <c r="BT1783" s="139"/>
      <c r="BU1783" s="139" t="s">
        <v>2538</v>
      </c>
      <c r="BV1783" s="139"/>
      <c r="BW1783" s="139"/>
      <c r="BX1783" s="139"/>
      <c r="BY1783" s="139"/>
      <c r="BZ1783" s="139"/>
      <c r="CA1783" s="139"/>
      <c r="CB1783" s="139" t="s">
        <v>7231</v>
      </c>
      <c r="CC1783" s="139"/>
    </row>
    <row r="1784" spans="1:81">
      <c r="A1784" s="139">
        <v>1783</v>
      </c>
      <c r="B1784" s="139" t="s">
        <v>7210</v>
      </c>
      <c r="C1784" s="145" t="s">
        <v>16560</v>
      </c>
      <c r="D1784" s="139">
        <v>1</v>
      </c>
      <c r="E1784" s="139">
        <v>1</v>
      </c>
      <c r="F1784" s="139">
        <v>480</v>
      </c>
      <c r="G1784" s="139">
        <v>50</v>
      </c>
      <c r="H1784" s="139">
        <v>430</v>
      </c>
      <c r="I1784" s="139"/>
      <c r="J1784" s="139"/>
      <c r="K1784" s="140">
        <v>45998.9270833333</v>
      </c>
      <c r="L1784" s="140">
        <v>45998.9277777778</v>
      </c>
      <c r="M1784" s="139" t="s">
        <v>2424</v>
      </c>
      <c r="N1784" s="139" t="s">
        <v>16561</v>
      </c>
      <c r="O1784" s="139" t="s">
        <v>2340</v>
      </c>
      <c r="P1784" s="139" t="s">
        <v>16562</v>
      </c>
      <c r="Q1784" s="139" t="s">
        <v>2342</v>
      </c>
      <c r="R1784" s="145" t="s">
        <v>16563</v>
      </c>
      <c r="S1784" s="139">
        <v>8228107</v>
      </c>
      <c r="T1784" s="139" t="s">
        <v>16562</v>
      </c>
      <c r="U1784" s="139" t="s">
        <v>16564</v>
      </c>
      <c r="V1784" s="139">
        <v>1</v>
      </c>
      <c r="W1784" s="139">
        <v>4084065685</v>
      </c>
      <c r="X1784" s="139" t="s">
        <v>16565</v>
      </c>
      <c r="Y1784" s="139"/>
      <c r="Z1784" s="139"/>
      <c r="AA1784" s="139"/>
      <c r="AB1784" s="139"/>
      <c r="AC1784" s="139"/>
      <c r="AD1784" s="139"/>
      <c r="AE1784" s="139"/>
      <c r="AF1784" s="139"/>
      <c r="AG1784" s="139"/>
      <c r="AH1784" s="139" t="s">
        <v>16562</v>
      </c>
      <c r="AI1784" s="139">
        <v>4084065685</v>
      </c>
      <c r="AJ1784" s="139" t="s">
        <v>16566</v>
      </c>
      <c r="AK1784" s="139"/>
      <c r="AL1784" s="139"/>
      <c r="AM1784" s="139" t="s">
        <v>2451</v>
      </c>
      <c r="AN1784" s="139" t="s">
        <v>2369</v>
      </c>
      <c r="AO1784" s="139" t="s">
        <v>2349</v>
      </c>
      <c r="AP1784" s="139">
        <v>95125</v>
      </c>
      <c r="AQ1784" s="139" t="s">
        <v>7715</v>
      </c>
      <c r="AR1784" s="139">
        <v>96869</v>
      </c>
      <c r="AS1784" s="139">
        <v>2025</v>
      </c>
      <c r="AT1784" s="139" t="s">
        <v>7291</v>
      </c>
      <c r="AU1784" s="139" t="s">
        <v>7379</v>
      </c>
      <c r="AV1784" s="139" t="s">
        <v>7222</v>
      </c>
      <c r="AW1784" s="139" t="s">
        <v>7293</v>
      </c>
      <c r="AX1784" s="139" t="s">
        <v>7224</v>
      </c>
      <c r="AY1784" s="139" t="s">
        <v>7716</v>
      </c>
      <c r="AZ1784" s="139" t="s">
        <v>7717</v>
      </c>
      <c r="BA1784" s="139"/>
      <c r="BB1784" s="141">
        <v>46002</v>
      </c>
      <c r="BC1784" s="141">
        <v>46051</v>
      </c>
      <c r="BD1784" s="139" t="s">
        <v>7670</v>
      </c>
      <c r="BE1784" s="145" t="s">
        <v>16560</v>
      </c>
      <c r="BF1784" s="139" t="s">
        <v>2340</v>
      </c>
      <c r="BG1784" s="139" t="s">
        <v>7228</v>
      </c>
      <c r="BH1784" s="139" t="s">
        <v>7229</v>
      </c>
      <c r="BI1784" s="139">
        <v>480</v>
      </c>
      <c r="BJ1784" s="139" t="s">
        <v>2350</v>
      </c>
      <c r="BK1784" s="139">
        <v>6</v>
      </c>
      <c r="BL1784" s="139">
        <v>6</v>
      </c>
      <c r="BM1784" s="139" t="s">
        <v>15143</v>
      </c>
      <c r="BN1784" s="139"/>
      <c r="BO1784" s="139">
        <v>480</v>
      </c>
      <c r="BP1784" s="139">
        <v>50</v>
      </c>
      <c r="BQ1784" s="139"/>
      <c r="BR1784" s="139"/>
      <c r="BS1784" s="139">
        <v>430</v>
      </c>
      <c r="BT1784" s="139"/>
      <c r="BU1784" s="139" t="s">
        <v>2538</v>
      </c>
      <c r="BV1784" s="139"/>
      <c r="BW1784" s="139"/>
      <c r="BX1784" s="139"/>
      <c r="BY1784" s="139"/>
      <c r="BZ1784" s="139"/>
      <c r="CA1784" s="139"/>
      <c r="CB1784" s="139" t="s">
        <v>7231</v>
      </c>
      <c r="CC1784" s="139" t="s">
        <v>7232</v>
      </c>
    </row>
    <row r="1785" spans="1:81">
      <c r="A1785" s="139">
        <v>1784</v>
      </c>
      <c r="B1785" s="139" t="s">
        <v>7210</v>
      </c>
      <c r="C1785" s="145" t="s">
        <v>16567</v>
      </c>
      <c r="D1785" s="139">
        <v>1</v>
      </c>
      <c r="E1785" s="139">
        <v>1</v>
      </c>
      <c r="F1785" s="139">
        <v>10</v>
      </c>
      <c r="G1785" s="139">
        <v>0</v>
      </c>
      <c r="H1785" s="139">
        <v>10</v>
      </c>
      <c r="I1785" s="139"/>
      <c r="J1785" s="139"/>
      <c r="K1785" s="140">
        <v>45998.9173611111</v>
      </c>
      <c r="L1785" s="140">
        <v>45998.9173611111</v>
      </c>
      <c r="M1785" s="139" t="s">
        <v>2424</v>
      </c>
      <c r="N1785" s="139" t="s">
        <v>16568</v>
      </c>
      <c r="O1785" s="139" t="s">
        <v>2340</v>
      </c>
      <c r="P1785" s="139" t="s">
        <v>16569</v>
      </c>
      <c r="Q1785" s="139" t="s">
        <v>2342</v>
      </c>
      <c r="R1785" s="145" t="s">
        <v>16570</v>
      </c>
      <c r="S1785" s="139">
        <v>7955829</v>
      </c>
      <c r="T1785" s="139" t="s">
        <v>16569</v>
      </c>
      <c r="U1785" s="139" t="s">
        <v>16569</v>
      </c>
      <c r="V1785" s="139">
        <v>1</v>
      </c>
      <c r="W1785" s="139">
        <v>4084063892</v>
      </c>
      <c r="X1785" s="139" t="s">
        <v>16571</v>
      </c>
      <c r="Y1785" s="139"/>
      <c r="Z1785" s="139"/>
      <c r="AA1785" s="139"/>
      <c r="AB1785" s="139"/>
      <c r="AC1785" s="139"/>
      <c r="AD1785" s="139"/>
      <c r="AE1785" s="139"/>
      <c r="AF1785" s="139"/>
      <c r="AG1785" s="139"/>
      <c r="AH1785" s="139" t="s">
        <v>16572</v>
      </c>
      <c r="AI1785" s="139">
        <v>4084063892</v>
      </c>
      <c r="AJ1785" s="139" t="s">
        <v>16573</v>
      </c>
      <c r="AK1785" s="139"/>
      <c r="AL1785" s="139"/>
      <c r="AM1785" s="139" t="s">
        <v>3005</v>
      </c>
      <c r="AN1785" s="139" t="s">
        <v>2369</v>
      </c>
      <c r="AO1785" s="139" t="s">
        <v>2349</v>
      </c>
      <c r="AP1785" s="139">
        <v>95035</v>
      </c>
      <c r="AQ1785" s="139" t="s">
        <v>7320</v>
      </c>
      <c r="AR1785" s="139">
        <v>88441</v>
      </c>
      <c r="AS1785" s="139">
        <v>2025</v>
      </c>
      <c r="AT1785" s="139" t="s">
        <v>7291</v>
      </c>
      <c r="AU1785" s="139" t="s">
        <v>7309</v>
      </c>
      <c r="AV1785" s="139" t="s">
        <v>7222</v>
      </c>
      <c r="AW1785" s="139" t="s">
        <v>7223</v>
      </c>
      <c r="AX1785" s="139" t="s">
        <v>7294</v>
      </c>
      <c r="AY1785" s="139" t="s">
        <v>7295</v>
      </c>
      <c r="AZ1785" s="139" t="s">
        <v>7310</v>
      </c>
      <c r="BA1785" s="139"/>
      <c r="BB1785" s="141">
        <v>46048</v>
      </c>
      <c r="BC1785" s="141">
        <v>46048</v>
      </c>
      <c r="BD1785" s="139" t="s">
        <v>7321</v>
      </c>
      <c r="BE1785" s="145" t="s">
        <v>16567</v>
      </c>
      <c r="BF1785" s="139" t="s">
        <v>2340</v>
      </c>
      <c r="BG1785" s="139" t="s">
        <v>7228</v>
      </c>
      <c r="BH1785" s="139" t="s">
        <v>7229</v>
      </c>
      <c r="BI1785" s="139">
        <v>10</v>
      </c>
      <c r="BJ1785" s="139" t="s">
        <v>2350</v>
      </c>
      <c r="BK1785" s="139">
        <v>1</v>
      </c>
      <c r="BL1785" s="139">
        <v>1</v>
      </c>
      <c r="BM1785" s="139" t="s">
        <v>7312</v>
      </c>
      <c r="BN1785" s="139"/>
      <c r="BO1785" s="139">
        <v>10</v>
      </c>
      <c r="BP1785" s="139">
        <v>0</v>
      </c>
      <c r="BQ1785" s="139"/>
      <c r="BR1785" s="139"/>
      <c r="BS1785" s="139">
        <v>10</v>
      </c>
      <c r="BT1785" s="139"/>
      <c r="BU1785" s="139" t="s">
        <v>2521</v>
      </c>
      <c r="BV1785" s="139"/>
      <c r="BW1785" s="139"/>
      <c r="BX1785" s="139"/>
      <c r="BY1785" s="139"/>
      <c r="BZ1785" s="139"/>
      <c r="CA1785" s="139"/>
      <c r="CB1785" s="139" t="s">
        <v>7231</v>
      </c>
      <c r="CC1785" s="139" t="s">
        <v>7244</v>
      </c>
    </row>
    <row r="1786" spans="1:81">
      <c r="A1786" s="139">
        <v>1785</v>
      </c>
      <c r="B1786" s="139" t="s">
        <v>7210</v>
      </c>
      <c r="C1786" s="145" t="s">
        <v>16574</v>
      </c>
      <c r="D1786" s="139">
        <v>1</v>
      </c>
      <c r="E1786" s="139">
        <v>2</v>
      </c>
      <c r="F1786" s="139">
        <v>35</v>
      </c>
      <c r="G1786" s="139">
        <v>35</v>
      </c>
      <c r="H1786" s="139">
        <v>0</v>
      </c>
      <c r="I1786" s="139"/>
      <c r="J1786" s="139"/>
      <c r="K1786" s="140">
        <v>45998.90625</v>
      </c>
      <c r="L1786" s="140">
        <v>45998.90625</v>
      </c>
      <c r="M1786" s="139"/>
      <c r="N1786" s="139"/>
      <c r="O1786" s="139" t="s">
        <v>2340</v>
      </c>
      <c r="P1786" s="139" t="s">
        <v>6656</v>
      </c>
      <c r="Q1786" s="139" t="s">
        <v>2342</v>
      </c>
      <c r="R1786" s="145" t="s">
        <v>16575</v>
      </c>
      <c r="S1786" s="139">
        <v>7892259</v>
      </c>
      <c r="T1786" s="139" t="s">
        <v>6656</v>
      </c>
      <c r="U1786" s="139" t="s">
        <v>4049</v>
      </c>
      <c r="V1786" s="139">
        <v>852</v>
      </c>
      <c r="W1786" s="139">
        <v>68815866</v>
      </c>
      <c r="X1786" s="139" t="s">
        <v>6657</v>
      </c>
      <c r="Y1786" s="139"/>
      <c r="Z1786" s="139"/>
      <c r="AA1786" s="139"/>
      <c r="AB1786" s="139"/>
      <c r="AC1786" s="139"/>
      <c r="AD1786" s="139"/>
      <c r="AE1786" s="139"/>
      <c r="AF1786" s="139"/>
      <c r="AG1786" s="139"/>
      <c r="AH1786" s="139"/>
      <c r="AI1786" s="139"/>
      <c r="AJ1786" s="139"/>
      <c r="AK1786" s="139"/>
      <c r="AL1786" s="139"/>
      <c r="AM1786" s="139"/>
      <c r="AN1786" s="139"/>
      <c r="AO1786" s="139"/>
      <c r="AP1786" s="139"/>
      <c r="AQ1786" s="139" t="s">
        <v>13231</v>
      </c>
      <c r="AR1786" s="139">
        <v>89804</v>
      </c>
      <c r="AS1786" s="139">
        <v>2025</v>
      </c>
      <c r="AT1786" s="139" t="s">
        <v>7291</v>
      </c>
      <c r="AU1786" s="139" t="s">
        <v>7292</v>
      </c>
      <c r="AV1786" s="139" t="s">
        <v>7222</v>
      </c>
      <c r="AW1786" s="139" t="s">
        <v>7413</v>
      </c>
      <c r="AX1786" s="139" t="s">
        <v>7224</v>
      </c>
      <c r="AY1786" s="139" t="s">
        <v>9442</v>
      </c>
      <c r="AZ1786" s="139" t="s">
        <v>10685</v>
      </c>
      <c r="BA1786" s="139"/>
      <c r="BB1786" s="141">
        <v>46007</v>
      </c>
      <c r="BC1786" s="141">
        <v>46007</v>
      </c>
      <c r="BD1786" s="139" t="s">
        <v>13232</v>
      </c>
      <c r="BE1786" s="145" t="s">
        <v>16576</v>
      </c>
      <c r="BF1786" s="139" t="s">
        <v>2340</v>
      </c>
      <c r="BG1786" s="139" t="s">
        <v>150</v>
      </c>
      <c r="BH1786" s="139" t="s">
        <v>150</v>
      </c>
      <c r="BI1786" s="139">
        <v>35</v>
      </c>
      <c r="BJ1786" s="139" t="s">
        <v>2350</v>
      </c>
      <c r="BK1786" s="139">
        <v>1</v>
      </c>
      <c r="BL1786" s="139">
        <v>1</v>
      </c>
      <c r="BM1786" s="139" t="s">
        <v>13234</v>
      </c>
      <c r="BN1786" s="139"/>
      <c r="BO1786" s="139">
        <v>35</v>
      </c>
      <c r="BP1786" s="139">
        <v>35</v>
      </c>
      <c r="BQ1786" s="139"/>
      <c r="BR1786" s="139"/>
      <c r="BS1786" s="139">
        <v>0</v>
      </c>
      <c r="BT1786" s="139"/>
      <c r="BU1786" s="139" t="s">
        <v>2360</v>
      </c>
      <c r="BV1786" s="139"/>
      <c r="BW1786" s="139"/>
      <c r="BX1786" s="139"/>
      <c r="BY1786" s="139"/>
      <c r="BZ1786" s="139"/>
      <c r="CA1786" s="139"/>
      <c r="CB1786" s="139" t="s">
        <v>7231</v>
      </c>
      <c r="CC1786" s="139" t="s">
        <v>7232</v>
      </c>
    </row>
    <row r="1787" spans="1:81">
      <c r="A1787" s="139">
        <v>1786</v>
      </c>
      <c r="B1787" s="139" t="s">
        <v>7210</v>
      </c>
      <c r="C1787" s="145" t="s">
        <v>16574</v>
      </c>
      <c r="D1787" s="139">
        <v>1</v>
      </c>
      <c r="E1787" s="139">
        <v>2</v>
      </c>
      <c r="F1787" s="139">
        <v>35</v>
      </c>
      <c r="G1787" s="139">
        <v>35</v>
      </c>
      <c r="H1787" s="139">
        <v>0</v>
      </c>
      <c r="I1787" s="139"/>
      <c r="J1787" s="139"/>
      <c r="K1787" s="140">
        <v>45998.90625</v>
      </c>
      <c r="L1787" s="140">
        <v>45998.90625</v>
      </c>
      <c r="M1787" s="139"/>
      <c r="N1787" s="139"/>
      <c r="O1787" s="139" t="s">
        <v>2340</v>
      </c>
      <c r="P1787" s="139" t="s">
        <v>6656</v>
      </c>
      <c r="Q1787" s="139" t="s">
        <v>2342</v>
      </c>
      <c r="R1787" s="145" t="s">
        <v>16575</v>
      </c>
      <c r="S1787" s="139">
        <v>7892259</v>
      </c>
      <c r="T1787" s="139" t="s">
        <v>6656</v>
      </c>
      <c r="U1787" s="139" t="s">
        <v>4049</v>
      </c>
      <c r="V1787" s="139">
        <v>852</v>
      </c>
      <c r="W1787" s="139">
        <v>68815866</v>
      </c>
      <c r="X1787" s="139" t="s">
        <v>6657</v>
      </c>
      <c r="Y1787" s="139"/>
      <c r="Z1787" s="139"/>
      <c r="AA1787" s="139"/>
      <c r="AB1787" s="139"/>
      <c r="AC1787" s="139"/>
      <c r="AD1787" s="139"/>
      <c r="AE1787" s="139"/>
      <c r="AF1787" s="139"/>
      <c r="AG1787" s="139"/>
      <c r="AH1787" s="139"/>
      <c r="AI1787" s="139"/>
      <c r="AJ1787" s="139"/>
      <c r="AK1787" s="139"/>
      <c r="AL1787" s="139"/>
      <c r="AM1787" s="139"/>
      <c r="AN1787" s="139"/>
      <c r="AO1787" s="139"/>
      <c r="AP1787" s="139"/>
      <c r="AQ1787" s="139" t="s">
        <v>13231</v>
      </c>
      <c r="AR1787" s="139">
        <v>89804</v>
      </c>
      <c r="AS1787" s="139">
        <v>2025</v>
      </c>
      <c r="AT1787" s="139" t="s">
        <v>7291</v>
      </c>
      <c r="AU1787" s="139" t="s">
        <v>7292</v>
      </c>
      <c r="AV1787" s="139" t="s">
        <v>7222</v>
      </c>
      <c r="AW1787" s="139" t="s">
        <v>7413</v>
      </c>
      <c r="AX1787" s="139" t="s">
        <v>7224</v>
      </c>
      <c r="AY1787" s="139" t="s">
        <v>9442</v>
      </c>
      <c r="AZ1787" s="139" t="s">
        <v>10685</v>
      </c>
      <c r="BA1787" s="139"/>
      <c r="BB1787" s="141">
        <v>46007</v>
      </c>
      <c r="BC1787" s="141">
        <v>46007</v>
      </c>
      <c r="BD1787" s="139" t="s">
        <v>13232</v>
      </c>
      <c r="BE1787" s="145" t="s">
        <v>16577</v>
      </c>
      <c r="BF1787" s="139" t="s">
        <v>2340</v>
      </c>
      <c r="BG1787" s="139" t="s">
        <v>7228</v>
      </c>
      <c r="BH1787" s="139" t="s">
        <v>7229</v>
      </c>
      <c r="BI1787" s="139">
        <v>10</v>
      </c>
      <c r="BJ1787" s="139" t="s">
        <v>2350</v>
      </c>
      <c r="BK1787" s="139">
        <v>1</v>
      </c>
      <c r="BL1787" s="139">
        <v>1</v>
      </c>
      <c r="BM1787" s="139" t="s">
        <v>13234</v>
      </c>
      <c r="BN1787" s="139"/>
      <c r="BO1787" s="139">
        <v>0</v>
      </c>
      <c r="BP1787" s="139">
        <v>0</v>
      </c>
      <c r="BQ1787" s="139"/>
      <c r="BR1787" s="139"/>
      <c r="BS1787" s="139">
        <v>0</v>
      </c>
      <c r="BT1787" s="139"/>
      <c r="BU1787" s="139" t="s">
        <v>2360</v>
      </c>
      <c r="BV1787" s="139"/>
      <c r="BW1787" s="139"/>
      <c r="BX1787" s="139"/>
      <c r="BY1787" s="139"/>
      <c r="BZ1787" s="139"/>
      <c r="CA1787" s="139"/>
      <c r="CB1787" s="139" t="s">
        <v>7231</v>
      </c>
      <c r="CC1787" s="139" t="s">
        <v>7232</v>
      </c>
    </row>
    <row r="1788" spans="1:81">
      <c r="A1788" s="139">
        <v>1787</v>
      </c>
      <c r="B1788" s="139" t="s">
        <v>7210</v>
      </c>
      <c r="C1788" s="145" t="s">
        <v>16578</v>
      </c>
      <c r="D1788" s="139">
        <v>1</v>
      </c>
      <c r="E1788" s="139">
        <v>2</v>
      </c>
      <c r="F1788" s="139">
        <v>330</v>
      </c>
      <c r="G1788" s="139">
        <v>0</v>
      </c>
      <c r="H1788" s="139">
        <v>330</v>
      </c>
      <c r="I1788" s="139"/>
      <c r="J1788" s="139"/>
      <c r="K1788" s="140">
        <v>45998.8909722222</v>
      </c>
      <c r="L1788" s="140">
        <v>45998.8944444444</v>
      </c>
      <c r="M1788" s="139" t="s">
        <v>7247</v>
      </c>
      <c r="N1788" s="139" t="s">
        <v>16579</v>
      </c>
      <c r="O1788" s="139" t="s">
        <v>2340</v>
      </c>
      <c r="P1788" s="139" t="s">
        <v>6537</v>
      </c>
      <c r="Q1788" s="139" t="s">
        <v>2342</v>
      </c>
      <c r="R1788" s="145" t="s">
        <v>16580</v>
      </c>
      <c r="S1788" s="139">
        <v>8340530</v>
      </c>
      <c r="T1788" s="139" t="s">
        <v>6537</v>
      </c>
      <c r="U1788" s="139" t="s">
        <v>6538</v>
      </c>
      <c r="V1788" s="139">
        <v>1</v>
      </c>
      <c r="W1788" s="139">
        <v>4157418403</v>
      </c>
      <c r="X1788" s="139" t="s">
        <v>6539</v>
      </c>
      <c r="Y1788" s="139" t="s">
        <v>6537</v>
      </c>
      <c r="Z1788" s="139">
        <v>4157418403</v>
      </c>
      <c r="AA1788" s="139" t="s">
        <v>6540</v>
      </c>
      <c r="AB1788" s="139"/>
      <c r="AC1788" s="139"/>
      <c r="AD1788" s="139" t="s">
        <v>2899</v>
      </c>
      <c r="AE1788" s="139" t="s">
        <v>2369</v>
      </c>
      <c r="AF1788" s="139" t="s">
        <v>2349</v>
      </c>
      <c r="AG1788" s="139">
        <v>94112</v>
      </c>
      <c r="AH1788" s="139" t="s">
        <v>6537</v>
      </c>
      <c r="AI1788" s="139">
        <v>4157418403</v>
      </c>
      <c r="AJ1788" s="139" t="s">
        <v>6540</v>
      </c>
      <c r="AK1788" s="139"/>
      <c r="AL1788" s="139"/>
      <c r="AM1788" s="139" t="s">
        <v>2899</v>
      </c>
      <c r="AN1788" s="139" t="s">
        <v>2369</v>
      </c>
      <c r="AO1788" s="139" t="s">
        <v>2349</v>
      </c>
      <c r="AP1788" s="139">
        <v>94112</v>
      </c>
      <c r="AQ1788" s="139" t="s">
        <v>8508</v>
      </c>
      <c r="AR1788" s="139">
        <v>93771</v>
      </c>
      <c r="AS1788" s="139">
        <v>2026</v>
      </c>
      <c r="AT1788" s="139" t="s">
        <v>7220</v>
      </c>
      <c r="AU1788" s="139" t="s">
        <v>8509</v>
      </c>
      <c r="AV1788" s="139" t="s">
        <v>7222</v>
      </c>
      <c r="AW1788" s="139" t="s">
        <v>7223</v>
      </c>
      <c r="AX1788" s="139" t="s">
        <v>7224</v>
      </c>
      <c r="AY1788" s="139" t="s">
        <v>7238</v>
      </c>
      <c r="AZ1788" s="139" t="s">
        <v>13509</v>
      </c>
      <c r="BA1788" s="139"/>
      <c r="BB1788" s="141">
        <v>46032</v>
      </c>
      <c r="BC1788" s="141">
        <v>46144</v>
      </c>
      <c r="BD1788" s="139" t="s">
        <v>7258</v>
      </c>
      <c r="BE1788" s="145" t="s">
        <v>16581</v>
      </c>
      <c r="BF1788" s="139" t="s">
        <v>2340</v>
      </c>
      <c r="BG1788" s="139" t="s">
        <v>172</v>
      </c>
      <c r="BH1788" s="139" t="s">
        <v>7242</v>
      </c>
      <c r="BI1788" s="139">
        <v>50</v>
      </c>
      <c r="BJ1788" s="139" t="s">
        <v>2350</v>
      </c>
      <c r="BK1788" s="139">
        <v>15</v>
      </c>
      <c r="BL1788" s="139">
        <v>15</v>
      </c>
      <c r="BM1788" s="139" t="s">
        <v>7260</v>
      </c>
      <c r="BN1788" s="139"/>
      <c r="BO1788" s="139">
        <v>50</v>
      </c>
      <c r="BP1788" s="139">
        <v>0</v>
      </c>
      <c r="BQ1788" s="139"/>
      <c r="BR1788" s="139"/>
      <c r="BS1788" s="139">
        <v>50</v>
      </c>
      <c r="BT1788" s="139"/>
      <c r="BU1788" s="139" t="s">
        <v>2386</v>
      </c>
      <c r="BV1788" s="139"/>
      <c r="BW1788" s="139"/>
      <c r="BX1788" s="139"/>
      <c r="BY1788" s="139"/>
      <c r="BZ1788" s="139"/>
      <c r="CA1788" s="139"/>
      <c r="CB1788" s="139" t="s">
        <v>7231</v>
      </c>
      <c r="CC1788" s="139" t="s">
        <v>7232</v>
      </c>
    </row>
    <row r="1789" spans="1:81">
      <c r="A1789" s="139">
        <v>1788</v>
      </c>
      <c r="B1789" s="139" t="s">
        <v>7210</v>
      </c>
      <c r="C1789" s="145" t="s">
        <v>16578</v>
      </c>
      <c r="D1789" s="139">
        <v>1</v>
      </c>
      <c r="E1789" s="139">
        <v>2</v>
      </c>
      <c r="F1789" s="139">
        <v>330</v>
      </c>
      <c r="G1789" s="139">
        <v>0</v>
      </c>
      <c r="H1789" s="139">
        <v>330</v>
      </c>
      <c r="I1789" s="139"/>
      <c r="J1789" s="139"/>
      <c r="K1789" s="140">
        <v>45998.8909722222</v>
      </c>
      <c r="L1789" s="140">
        <v>45998.8944444444</v>
      </c>
      <c r="M1789" s="139" t="s">
        <v>7247</v>
      </c>
      <c r="N1789" s="139" t="s">
        <v>16579</v>
      </c>
      <c r="O1789" s="139" t="s">
        <v>2340</v>
      </c>
      <c r="P1789" s="139" t="s">
        <v>6537</v>
      </c>
      <c r="Q1789" s="139" t="s">
        <v>2342</v>
      </c>
      <c r="R1789" s="145" t="s">
        <v>16580</v>
      </c>
      <c r="S1789" s="139">
        <v>8340530</v>
      </c>
      <c r="T1789" s="139" t="s">
        <v>6537</v>
      </c>
      <c r="U1789" s="139" t="s">
        <v>6538</v>
      </c>
      <c r="V1789" s="139">
        <v>1</v>
      </c>
      <c r="W1789" s="139">
        <v>4157418403</v>
      </c>
      <c r="X1789" s="139" t="s">
        <v>6539</v>
      </c>
      <c r="Y1789" s="139" t="s">
        <v>6537</v>
      </c>
      <c r="Z1789" s="139">
        <v>4157418403</v>
      </c>
      <c r="AA1789" s="139" t="s">
        <v>6540</v>
      </c>
      <c r="AB1789" s="139"/>
      <c r="AC1789" s="139"/>
      <c r="AD1789" s="139" t="s">
        <v>2899</v>
      </c>
      <c r="AE1789" s="139" t="s">
        <v>2369</v>
      </c>
      <c r="AF1789" s="139" t="s">
        <v>2349</v>
      </c>
      <c r="AG1789" s="139">
        <v>94112</v>
      </c>
      <c r="AH1789" s="139" t="s">
        <v>6537</v>
      </c>
      <c r="AI1789" s="139">
        <v>4157418403</v>
      </c>
      <c r="AJ1789" s="139" t="s">
        <v>6540</v>
      </c>
      <c r="AK1789" s="139"/>
      <c r="AL1789" s="139"/>
      <c r="AM1789" s="139" t="s">
        <v>2899</v>
      </c>
      <c r="AN1789" s="139" t="s">
        <v>2369</v>
      </c>
      <c r="AO1789" s="139" t="s">
        <v>2349</v>
      </c>
      <c r="AP1789" s="139">
        <v>94112</v>
      </c>
      <c r="AQ1789" s="139" t="s">
        <v>8508</v>
      </c>
      <c r="AR1789" s="139">
        <v>93771</v>
      </c>
      <c r="AS1789" s="139">
        <v>2026</v>
      </c>
      <c r="AT1789" s="139" t="s">
        <v>7220</v>
      </c>
      <c r="AU1789" s="139" t="s">
        <v>8509</v>
      </c>
      <c r="AV1789" s="139" t="s">
        <v>7222</v>
      </c>
      <c r="AW1789" s="139" t="s">
        <v>7223</v>
      </c>
      <c r="AX1789" s="139" t="s">
        <v>7224</v>
      </c>
      <c r="AY1789" s="139" t="s">
        <v>7238</v>
      </c>
      <c r="AZ1789" s="139" t="s">
        <v>13509</v>
      </c>
      <c r="BA1789" s="139"/>
      <c r="BB1789" s="141">
        <v>46032</v>
      </c>
      <c r="BC1789" s="141">
        <v>46144</v>
      </c>
      <c r="BD1789" s="139" t="s">
        <v>7258</v>
      </c>
      <c r="BE1789" s="145" t="s">
        <v>16582</v>
      </c>
      <c r="BF1789" s="139" t="s">
        <v>2340</v>
      </c>
      <c r="BG1789" s="139" t="s">
        <v>7228</v>
      </c>
      <c r="BH1789" s="139" t="s">
        <v>7229</v>
      </c>
      <c r="BI1789" s="139">
        <v>1050</v>
      </c>
      <c r="BJ1789" s="139" t="s">
        <v>2350</v>
      </c>
      <c r="BK1789" s="139">
        <v>15</v>
      </c>
      <c r="BL1789" s="139">
        <v>4</v>
      </c>
      <c r="BM1789" s="139" t="s">
        <v>7260</v>
      </c>
      <c r="BN1789" s="139">
        <v>1</v>
      </c>
      <c r="BO1789" s="139">
        <v>280</v>
      </c>
      <c r="BP1789" s="139">
        <v>0</v>
      </c>
      <c r="BQ1789" s="139"/>
      <c r="BR1789" s="139"/>
      <c r="BS1789" s="139">
        <v>280</v>
      </c>
      <c r="BT1789" s="139"/>
      <c r="BU1789" s="139" t="s">
        <v>2386</v>
      </c>
      <c r="BV1789" s="139"/>
      <c r="BW1789" s="139"/>
      <c r="BX1789" s="139"/>
      <c r="BY1789" s="139"/>
      <c r="BZ1789" s="139"/>
      <c r="CA1789" s="139"/>
      <c r="CB1789" s="139" t="s">
        <v>7231</v>
      </c>
      <c r="CC1789" s="139" t="s">
        <v>7232</v>
      </c>
    </row>
    <row r="1790" spans="1:81">
      <c r="A1790" s="139">
        <v>1789</v>
      </c>
      <c r="B1790" s="139" t="s">
        <v>7210</v>
      </c>
      <c r="C1790" s="145" t="s">
        <v>16583</v>
      </c>
      <c r="D1790" s="139">
        <v>1</v>
      </c>
      <c r="E1790" s="139">
        <v>2</v>
      </c>
      <c r="F1790" s="139">
        <v>1310</v>
      </c>
      <c r="G1790" s="139">
        <v>40</v>
      </c>
      <c r="H1790" s="139">
        <v>1270</v>
      </c>
      <c r="I1790" s="139"/>
      <c r="J1790" s="139"/>
      <c r="K1790" s="140">
        <v>45998.8895833333</v>
      </c>
      <c r="L1790" s="140">
        <v>45998.8902777778</v>
      </c>
      <c r="M1790" s="139" t="s">
        <v>2424</v>
      </c>
      <c r="N1790" s="139" t="s">
        <v>16584</v>
      </c>
      <c r="O1790" s="139" t="s">
        <v>2340</v>
      </c>
      <c r="P1790" s="139" t="s">
        <v>16585</v>
      </c>
      <c r="Q1790" s="139" t="s">
        <v>2342</v>
      </c>
      <c r="R1790" s="145" t="s">
        <v>16586</v>
      </c>
      <c r="S1790" s="139">
        <v>8307730</v>
      </c>
      <c r="T1790" s="139" t="s">
        <v>16585</v>
      </c>
      <c r="U1790" s="139" t="s">
        <v>16587</v>
      </c>
      <c r="V1790" s="139">
        <v>1</v>
      </c>
      <c r="W1790" s="139">
        <v>4139929539</v>
      </c>
      <c r="X1790" s="139" t="s">
        <v>16588</v>
      </c>
      <c r="Y1790" s="139" t="s">
        <v>5104</v>
      </c>
      <c r="Z1790" s="139">
        <v>4139929539</v>
      </c>
      <c r="AA1790" s="139" t="s">
        <v>5105</v>
      </c>
      <c r="AB1790" s="139"/>
      <c r="AC1790" s="139"/>
      <c r="AD1790" s="139" t="s">
        <v>4773</v>
      </c>
      <c r="AE1790" s="139" t="s">
        <v>6876</v>
      </c>
      <c r="AF1790" s="139" t="s">
        <v>2349</v>
      </c>
      <c r="AG1790" s="139">
        <v>98005</v>
      </c>
      <c r="AH1790" s="139" t="s">
        <v>5104</v>
      </c>
      <c r="AI1790" s="139">
        <v>4139929539</v>
      </c>
      <c r="AJ1790" s="139" t="s">
        <v>5105</v>
      </c>
      <c r="AK1790" s="139"/>
      <c r="AL1790" s="139"/>
      <c r="AM1790" s="139" t="s">
        <v>4773</v>
      </c>
      <c r="AN1790" s="139" t="s">
        <v>6876</v>
      </c>
      <c r="AO1790" s="139" t="s">
        <v>2349</v>
      </c>
      <c r="AP1790" s="139">
        <v>98005</v>
      </c>
      <c r="AQ1790" s="139" t="s">
        <v>15071</v>
      </c>
      <c r="AR1790" s="139">
        <v>93492</v>
      </c>
      <c r="AS1790" s="139">
        <v>2026</v>
      </c>
      <c r="AT1790" s="139" t="s">
        <v>7220</v>
      </c>
      <c r="AU1790" s="139" t="s">
        <v>7221</v>
      </c>
      <c r="AV1790" s="139" t="s">
        <v>7222</v>
      </c>
      <c r="AW1790" s="139" t="s">
        <v>7330</v>
      </c>
      <c r="AX1790" s="139" t="s">
        <v>7224</v>
      </c>
      <c r="AY1790" s="139" t="s">
        <v>7238</v>
      </c>
      <c r="AZ1790" s="139" t="s">
        <v>8788</v>
      </c>
      <c r="BA1790" s="139"/>
      <c r="BB1790" s="141">
        <v>46033</v>
      </c>
      <c r="BC1790" s="141">
        <v>46166</v>
      </c>
      <c r="BD1790" s="139" t="s">
        <v>7730</v>
      </c>
      <c r="BE1790" s="145" t="s">
        <v>16589</v>
      </c>
      <c r="BF1790" s="139" t="s">
        <v>2340</v>
      </c>
      <c r="BG1790" s="139" t="s">
        <v>172</v>
      </c>
      <c r="BH1790" s="139" t="s">
        <v>7242</v>
      </c>
      <c r="BI1790" s="139">
        <v>50</v>
      </c>
      <c r="BJ1790" s="139" t="s">
        <v>2350</v>
      </c>
      <c r="BK1790" s="139">
        <v>18</v>
      </c>
      <c r="BL1790" s="139">
        <v>18</v>
      </c>
      <c r="BM1790" s="139" t="s">
        <v>7243</v>
      </c>
      <c r="BN1790" s="139"/>
      <c r="BO1790" s="139">
        <v>50</v>
      </c>
      <c r="BP1790" s="139">
        <v>0</v>
      </c>
      <c r="BQ1790" s="139"/>
      <c r="BR1790" s="139"/>
      <c r="BS1790" s="139">
        <v>50</v>
      </c>
      <c r="BT1790" s="139"/>
      <c r="BU1790" s="139" t="s">
        <v>2386</v>
      </c>
      <c r="BV1790" s="139"/>
      <c r="BW1790" s="139"/>
      <c r="BX1790" s="139"/>
      <c r="BY1790" s="139"/>
      <c r="BZ1790" s="139"/>
      <c r="CA1790" s="139"/>
      <c r="CB1790" s="139" t="s">
        <v>7231</v>
      </c>
      <c r="CC1790" s="139" t="s">
        <v>7244</v>
      </c>
    </row>
    <row r="1791" spans="1:81">
      <c r="A1791" s="139">
        <v>1790</v>
      </c>
      <c r="B1791" s="139" t="s">
        <v>7210</v>
      </c>
      <c r="C1791" s="145" t="s">
        <v>16583</v>
      </c>
      <c r="D1791" s="139">
        <v>1</v>
      </c>
      <c r="E1791" s="139">
        <v>2</v>
      </c>
      <c r="F1791" s="139">
        <v>1310</v>
      </c>
      <c r="G1791" s="139">
        <v>40</v>
      </c>
      <c r="H1791" s="139">
        <v>1270</v>
      </c>
      <c r="I1791" s="139"/>
      <c r="J1791" s="139"/>
      <c r="K1791" s="140">
        <v>45998.8895833333</v>
      </c>
      <c r="L1791" s="140">
        <v>45998.8902777778</v>
      </c>
      <c r="M1791" s="139" t="s">
        <v>2424</v>
      </c>
      <c r="N1791" s="139" t="s">
        <v>16584</v>
      </c>
      <c r="O1791" s="139" t="s">
        <v>2340</v>
      </c>
      <c r="P1791" s="139" t="s">
        <v>16585</v>
      </c>
      <c r="Q1791" s="139" t="s">
        <v>2342</v>
      </c>
      <c r="R1791" s="145" t="s">
        <v>16586</v>
      </c>
      <c r="S1791" s="139">
        <v>8307730</v>
      </c>
      <c r="T1791" s="139" t="s">
        <v>16585</v>
      </c>
      <c r="U1791" s="139" t="s">
        <v>16587</v>
      </c>
      <c r="V1791" s="139">
        <v>1</v>
      </c>
      <c r="W1791" s="139">
        <v>4139929539</v>
      </c>
      <c r="X1791" s="139" t="s">
        <v>16588</v>
      </c>
      <c r="Y1791" s="139" t="s">
        <v>5104</v>
      </c>
      <c r="Z1791" s="139">
        <v>4139929539</v>
      </c>
      <c r="AA1791" s="139" t="s">
        <v>5105</v>
      </c>
      <c r="AB1791" s="139"/>
      <c r="AC1791" s="139"/>
      <c r="AD1791" s="139" t="s">
        <v>4773</v>
      </c>
      <c r="AE1791" s="139" t="s">
        <v>6876</v>
      </c>
      <c r="AF1791" s="139" t="s">
        <v>2349</v>
      </c>
      <c r="AG1791" s="139">
        <v>98005</v>
      </c>
      <c r="AH1791" s="139" t="s">
        <v>5104</v>
      </c>
      <c r="AI1791" s="139">
        <v>4139929539</v>
      </c>
      <c r="AJ1791" s="139" t="s">
        <v>5105</v>
      </c>
      <c r="AK1791" s="139"/>
      <c r="AL1791" s="139"/>
      <c r="AM1791" s="139" t="s">
        <v>4773</v>
      </c>
      <c r="AN1791" s="139" t="s">
        <v>6876</v>
      </c>
      <c r="AO1791" s="139" t="s">
        <v>2349</v>
      </c>
      <c r="AP1791" s="139">
        <v>98005</v>
      </c>
      <c r="AQ1791" s="139" t="s">
        <v>15071</v>
      </c>
      <c r="AR1791" s="139">
        <v>93492</v>
      </c>
      <c r="AS1791" s="139">
        <v>2026</v>
      </c>
      <c r="AT1791" s="139" t="s">
        <v>7220</v>
      </c>
      <c r="AU1791" s="139" t="s">
        <v>7221</v>
      </c>
      <c r="AV1791" s="139" t="s">
        <v>7222</v>
      </c>
      <c r="AW1791" s="139" t="s">
        <v>7330</v>
      </c>
      <c r="AX1791" s="139" t="s">
        <v>7224</v>
      </c>
      <c r="AY1791" s="139" t="s">
        <v>7238</v>
      </c>
      <c r="AZ1791" s="139" t="s">
        <v>8788</v>
      </c>
      <c r="BA1791" s="139"/>
      <c r="BB1791" s="141">
        <v>46033</v>
      </c>
      <c r="BC1791" s="141">
        <v>46166</v>
      </c>
      <c r="BD1791" s="139" t="s">
        <v>7730</v>
      </c>
      <c r="BE1791" s="145" t="s">
        <v>16590</v>
      </c>
      <c r="BF1791" s="139" t="s">
        <v>2340</v>
      </c>
      <c r="BG1791" s="139" t="s">
        <v>7228</v>
      </c>
      <c r="BH1791" s="139" t="s">
        <v>7229</v>
      </c>
      <c r="BI1791" s="139">
        <v>1260</v>
      </c>
      <c r="BJ1791" s="139" t="s">
        <v>2350</v>
      </c>
      <c r="BK1791" s="139">
        <v>18</v>
      </c>
      <c r="BL1791" s="139">
        <v>18</v>
      </c>
      <c r="BM1791" s="139" t="s">
        <v>7243</v>
      </c>
      <c r="BN1791" s="139"/>
      <c r="BO1791" s="139">
        <v>1260</v>
      </c>
      <c r="BP1791" s="139">
        <v>40</v>
      </c>
      <c r="BQ1791" s="139"/>
      <c r="BR1791" s="139"/>
      <c r="BS1791" s="139">
        <v>1220</v>
      </c>
      <c r="BT1791" s="139"/>
      <c r="BU1791" s="139" t="s">
        <v>2386</v>
      </c>
      <c r="BV1791" s="139"/>
      <c r="BW1791" s="139"/>
      <c r="BX1791" s="139"/>
      <c r="BY1791" s="139"/>
      <c r="BZ1791" s="139"/>
      <c r="CA1791" s="139"/>
      <c r="CB1791" s="139" t="s">
        <v>7231</v>
      </c>
      <c r="CC1791" s="139" t="s">
        <v>7244</v>
      </c>
    </row>
    <row r="1792" spans="1:81">
      <c r="A1792" s="139">
        <v>1791</v>
      </c>
      <c r="B1792" s="139" t="s">
        <v>7210</v>
      </c>
      <c r="C1792" s="145" t="s">
        <v>16591</v>
      </c>
      <c r="D1792" s="139">
        <v>1</v>
      </c>
      <c r="E1792" s="139">
        <v>1</v>
      </c>
      <c r="F1792" s="139">
        <v>1</v>
      </c>
      <c r="G1792" s="139">
        <v>0</v>
      </c>
      <c r="H1792" s="139">
        <v>1</v>
      </c>
      <c r="I1792" s="139"/>
      <c r="J1792" s="139"/>
      <c r="K1792" s="140">
        <v>45998.8763888889</v>
      </c>
      <c r="L1792" s="140">
        <v>45998.8770833333</v>
      </c>
      <c r="M1792" s="139" t="s">
        <v>2768</v>
      </c>
      <c r="N1792" s="139" t="s">
        <v>16592</v>
      </c>
      <c r="O1792" s="139" t="s">
        <v>2340</v>
      </c>
      <c r="P1792" s="139" t="s">
        <v>9803</v>
      </c>
      <c r="Q1792" s="139" t="s">
        <v>2342</v>
      </c>
      <c r="R1792" s="145" t="s">
        <v>16593</v>
      </c>
      <c r="S1792" s="139">
        <v>7890963</v>
      </c>
      <c r="T1792" s="139" t="s">
        <v>9803</v>
      </c>
      <c r="U1792" s="139" t="s">
        <v>15258</v>
      </c>
      <c r="V1792" s="139">
        <v>1</v>
      </c>
      <c r="W1792" s="139">
        <v>4259749518</v>
      </c>
      <c r="X1792" s="139" t="s">
        <v>16594</v>
      </c>
      <c r="Y1792" s="139"/>
      <c r="Z1792" s="139"/>
      <c r="AA1792" s="139"/>
      <c r="AB1792" s="139"/>
      <c r="AC1792" s="139"/>
      <c r="AD1792" s="139"/>
      <c r="AE1792" s="139"/>
      <c r="AF1792" s="139"/>
      <c r="AG1792" s="139"/>
      <c r="AH1792" s="139" t="s">
        <v>16595</v>
      </c>
      <c r="AI1792" s="139">
        <v>4259749518</v>
      </c>
      <c r="AJ1792" s="139" t="s">
        <v>16596</v>
      </c>
      <c r="AK1792" s="139"/>
      <c r="AL1792" s="139"/>
      <c r="AM1792" s="139" t="s">
        <v>2681</v>
      </c>
      <c r="AN1792" s="139" t="s">
        <v>2970</v>
      </c>
      <c r="AO1792" s="139" t="s">
        <v>2349</v>
      </c>
      <c r="AP1792" s="139">
        <v>98052</v>
      </c>
      <c r="AQ1792" s="139" t="s">
        <v>15361</v>
      </c>
      <c r="AR1792" s="139">
        <v>98239</v>
      </c>
      <c r="AS1792" s="139">
        <v>2025</v>
      </c>
      <c r="AT1792" s="139" t="s">
        <v>7291</v>
      </c>
      <c r="AU1792" s="139" t="s">
        <v>7568</v>
      </c>
      <c r="AV1792" s="139" t="s">
        <v>7222</v>
      </c>
      <c r="AW1792" s="139" t="s">
        <v>7223</v>
      </c>
      <c r="AX1792" s="139" t="s">
        <v>7294</v>
      </c>
      <c r="AY1792" s="139" t="s">
        <v>9442</v>
      </c>
      <c r="AZ1792" s="139" t="s">
        <v>7570</v>
      </c>
      <c r="BA1792" s="139"/>
      <c r="BB1792" s="141">
        <v>46005</v>
      </c>
      <c r="BC1792" s="141">
        <v>46005</v>
      </c>
      <c r="BD1792" s="139" t="s">
        <v>16554</v>
      </c>
      <c r="BE1792" s="145" t="s">
        <v>16591</v>
      </c>
      <c r="BF1792" s="139" t="s">
        <v>2340</v>
      </c>
      <c r="BG1792" s="139" t="s">
        <v>7228</v>
      </c>
      <c r="BH1792" s="139" t="s">
        <v>7229</v>
      </c>
      <c r="BI1792" s="139">
        <v>1</v>
      </c>
      <c r="BJ1792" s="139" t="s">
        <v>2350</v>
      </c>
      <c r="BK1792" s="139">
        <v>1</v>
      </c>
      <c r="BL1792" s="139">
        <v>1</v>
      </c>
      <c r="BM1792" s="139" t="s">
        <v>15363</v>
      </c>
      <c r="BN1792" s="139"/>
      <c r="BO1792" s="139">
        <v>1</v>
      </c>
      <c r="BP1792" s="139">
        <v>0</v>
      </c>
      <c r="BQ1792" s="139"/>
      <c r="BR1792" s="139"/>
      <c r="BS1792" s="139">
        <v>1</v>
      </c>
      <c r="BT1792" s="139"/>
      <c r="BU1792" s="139" t="s">
        <v>2360</v>
      </c>
      <c r="BV1792" s="139"/>
      <c r="BW1792" s="139"/>
      <c r="BX1792" s="139"/>
      <c r="BY1792" s="139"/>
      <c r="BZ1792" s="139"/>
      <c r="CA1792" s="139"/>
      <c r="CB1792" s="139" t="s">
        <v>7231</v>
      </c>
      <c r="CC1792" s="139"/>
    </row>
    <row r="1793" spans="1:81">
      <c r="A1793" s="139">
        <v>1792</v>
      </c>
      <c r="B1793" s="139" t="s">
        <v>7210</v>
      </c>
      <c r="C1793" s="145" t="s">
        <v>16597</v>
      </c>
      <c r="D1793" s="139">
        <v>1</v>
      </c>
      <c r="E1793" s="139">
        <v>2</v>
      </c>
      <c r="F1793" s="139">
        <v>35</v>
      </c>
      <c r="G1793" s="139">
        <v>0</v>
      </c>
      <c r="H1793" s="139">
        <v>35</v>
      </c>
      <c r="I1793" s="139"/>
      <c r="J1793" s="139"/>
      <c r="K1793" s="140">
        <v>45998.8506944444</v>
      </c>
      <c r="L1793" s="140">
        <v>45998.8541666667</v>
      </c>
      <c r="M1793" s="139" t="s">
        <v>2406</v>
      </c>
      <c r="N1793" s="139" t="s">
        <v>16598</v>
      </c>
      <c r="O1793" s="139" t="s">
        <v>2340</v>
      </c>
      <c r="P1793" s="139" t="s">
        <v>6555</v>
      </c>
      <c r="Q1793" s="139" t="s">
        <v>2342</v>
      </c>
      <c r="R1793" s="145" t="s">
        <v>16599</v>
      </c>
      <c r="S1793" s="139">
        <v>8340586</v>
      </c>
      <c r="T1793" s="139" t="s">
        <v>6555</v>
      </c>
      <c r="U1793" s="139" t="s">
        <v>6556</v>
      </c>
      <c r="V1793" s="139"/>
      <c r="W1793" s="139"/>
      <c r="X1793" s="139" t="s">
        <v>6557</v>
      </c>
      <c r="Y1793" s="139"/>
      <c r="Z1793" s="139"/>
      <c r="AA1793" s="139"/>
      <c r="AB1793" s="139"/>
      <c r="AC1793" s="139"/>
      <c r="AD1793" s="139"/>
      <c r="AE1793" s="139"/>
      <c r="AF1793" s="139"/>
      <c r="AG1793" s="139"/>
      <c r="AH1793" s="139" t="s">
        <v>16600</v>
      </c>
      <c r="AI1793" s="139">
        <v>7063400419</v>
      </c>
      <c r="AJ1793" s="139" t="s">
        <v>16601</v>
      </c>
      <c r="AK1793" s="139"/>
      <c r="AL1793" s="139"/>
      <c r="AM1793" s="139" t="s">
        <v>16602</v>
      </c>
      <c r="AN1793" s="139" t="s">
        <v>2592</v>
      </c>
      <c r="AO1793" s="139" t="s">
        <v>2349</v>
      </c>
      <c r="AP1793" s="139">
        <v>30078</v>
      </c>
      <c r="AQ1793" s="139" t="s">
        <v>16134</v>
      </c>
      <c r="AR1793" s="139">
        <v>89794</v>
      </c>
      <c r="AS1793" s="139">
        <v>2025</v>
      </c>
      <c r="AT1793" s="139" t="s">
        <v>7291</v>
      </c>
      <c r="AU1793" s="139" t="s">
        <v>7292</v>
      </c>
      <c r="AV1793" s="139" t="s">
        <v>7222</v>
      </c>
      <c r="AW1793" s="139" t="s">
        <v>7413</v>
      </c>
      <c r="AX1793" s="139" t="s">
        <v>7224</v>
      </c>
      <c r="AY1793" s="139" t="s">
        <v>9442</v>
      </c>
      <c r="AZ1793" s="139" t="s">
        <v>14796</v>
      </c>
      <c r="BA1793" s="139"/>
      <c r="BB1793" s="141">
        <v>46000</v>
      </c>
      <c r="BC1793" s="141">
        <v>46000</v>
      </c>
      <c r="BD1793" s="139" t="s">
        <v>13232</v>
      </c>
      <c r="BE1793" s="145" t="s">
        <v>16603</v>
      </c>
      <c r="BF1793" s="139" t="s">
        <v>2340</v>
      </c>
      <c r="BG1793" s="139" t="s">
        <v>150</v>
      </c>
      <c r="BH1793" s="139" t="s">
        <v>150</v>
      </c>
      <c r="BI1793" s="139">
        <v>35</v>
      </c>
      <c r="BJ1793" s="139" t="s">
        <v>2350</v>
      </c>
      <c r="BK1793" s="139">
        <v>1</v>
      </c>
      <c r="BL1793" s="139">
        <v>1</v>
      </c>
      <c r="BM1793" s="139" t="s">
        <v>16136</v>
      </c>
      <c r="BN1793" s="139"/>
      <c r="BO1793" s="139">
        <v>35</v>
      </c>
      <c r="BP1793" s="139">
        <v>0</v>
      </c>
      <c r="BQ1793" s="139"/>
      <c r="BR1793" s="139"/>
      <c r="BS1793" s="139">
        <v>35</v>
      </c>
      <c r="BT1793" s="139"/>
      <c r="BU1793" s="139" t="s">
        <v>2397</v>
      </c>
      <c r="BV1793" s="139"/>
      <c r="BW1793" s="139"/>
      <c r="BX1793" s="139"/>
      <c r="BY1793" s="139"/>
      <c r="BZ1793" s="139"/>
      <c r="CA1793" s="139"/>
      <c r="CB1793" s="139" t="s">
        <v>7231</v>
      </c>
      <c r="CC1793" s="139" t="s">
        <v>7232</v>
      </c>
    </row>
    <row r="1794" spans="1:81">
      <c r="A1794" s="139">
        <v>1793</v>
      </c>
      <c r="B1794" s="139" t="s">
        <v>7210</v>
      </c>
      <c r="C1794" s="145" t="s">
        <v>16597</v>
      </c>
      <c r="D1794" s="139">
        <v>1</v>
      </c>
      <c r="E1794" s="139">
        <v>2</v>
      </c>
      <c r="F1794" s="139">
        <v>35</v>
      </c>
      <c r="G1794" s="139">
        <v>0</v>
      </c>
      <c r="H1794" s="139">
        <v>35</v>
      </c>
      <c r="I1794" s="139"/>
      <c r="J1794" s="139"/>
      <c r="K1794" s="140">
        <v>45998.8506944444</v>
      </c>
      <c r="L1794" s="140">
        <v>45998.8541666667</v>
      </c>
      <c r="M1794" s="139" t="s">
        <v>2406</v>
      </c>
      <c r="N1794" s="139" t="s">
        <v>16598</v>
      </c>
      <c r="O1794" s="139" t="s">
        <v>2340</v>
      </c>
      <c r="P1794" s="139" t="s">
        <v>6555</v>
      </c>
      <c r="Q1794" s="139" t="s">
        <v>2342</v>
      </c>
      <c r="R1794" s="145" t="s">
        <v>16599</v>
      </c>
      <c r="S1794" s="139">
        <v>8340586</v>
      </c>
      <c r="T1794" s="139" t="s">
        <v>6555</v>
      </c>
      <c r="U1794" s="139" t="s">
        <v>6556</v>
      </c>
      <c r="V1794" s="139"/>
      <c r="W1794" s="139"/>
      <c r="X1794" s="139" t="s">
        <v>6557</v>
      </c>
      <c r="Y1794" s="139"/>
      <c r="Z1794" s="139"/>
      <c r="AA1794" s="139"/>
      <c r="AB1794" s="139"/>
      <c r="AC1794" s="139"/>
      <c r="AD1794" s="139"/>
      <c r="AE1794" s="139"/>
      <c r="AF1794" s="139"/>
      <c r="AG1794" s="139"/>
      <c r="AH1794" s="139" t="s">
        <v>16600</v>
      </c>
      <c r="AI1794" s="139">
        <v>7063400419</v>
      </c>
      <c r="AJ1794" s="139" t="s">
        <v>16601</v>
      </c>
      <c r="AK1794" s="139"/>
      <c r="AL1794" s="139"/>
      <c r="AM1794" s="139" t="s">
        <v>16602</v>
      </c>
      <c r="AN1794" s="139" t="s">
        <v>2592</v>
      </c>
      <c r="AO1794" s="139" t="s">
        <v>2349</v>
      </c>
      <c r="AP1794" s="139">
        <v>30078</v>
      </c>
      <c r="AQ1794" s="139" t="s">
        <v>16134</v>
      </c>
      <c r="AR1794" s="139">
        <v>89794</v>
      </c>
      <c r="AS1794" s="139">
        <v>2025</v>
      </c>
      <c r="AT1794" s="139" t="s">
        <v>7291</v>
      </c>
      <c r="AU1794" s="139" t="s">
        <v>7292</v>
      </c>
      <c r="AV1794" s="139" t="s">
        <v>7222</v>
      </c>
      <c r="AW1794" s="139" t="s">
        <v>7413</v>
      </c>
      <c r="AX1794" s="139" t="s">
        <v>7224</v>
      </c>
      <c r="AY1794" s="139" t="s">
        <v>9442</v>
      </c>
      <c r="AZ1794" s="139" t="s">
        <v>14796</v>
      </c>
      <c r="BA1794" s="139"/>
      <c r="BB1794" s="141">
        <v>46000</v>
      </c>
      <c r="BC1794" s="141">
        <v>46000</v>
      </c>
      <c r="BD1794" s="139" t="s">
        <v>13232</v>
      </c>
      <c r="BE1794" s="145" t="s">
        <v>16604</v>
      </c>
      <c r="BF1794" s="139" t="s">
        <v>2340</v>
      </c>
      <c r="BG1794" s="139" t="s">
        <v>7228</v>
      </c>
      <c r="BH1794" s="139" t="s">
        <v>7229</v>
      </c>
      <c r="BI1794" s="139">
        <v>10</v>
      </c>
      <c r="BJ1794" s="139" t="s">
        <v>2350</v>
      </c>
      <c r="BK1794" s="139">
        <v>1</v>
      </c>
      <c r="BL1794" s="139">
        <v>1</v>
      </c>
      <c r="BM1794" s="139" t="s">
        <v>16136</v>
      </c>
      <c r="BN1794" s="139"/>
      <c r="BO1794" s="139">
        <v>0</v>
      </c>
      <c r="BP1794" s="139">
        <v>0</v>
      </c>
      <c r="BQ1794" s="139"/>
      <c r="BR1794" s="139"/>
      <c r="BS1794" s="139">
        <v>0</v>
      </c>
      <c r="BT1794" s="139"/>
      <c r="BU1794" s="139" t="s">
        <v>2397</v>
      </c>
      <c r="BV1794" s="139"/>
      <c r="BW1794" s="139"/>
      <c r="BX1794" s="139"/>
      <c r="BY1794" s="139"/>
      <c r="BZ1794" s="139"/>
      <c r="CA1794" s="139"/>
      <c r="CB1794" s="139" t="s">
        <v>7231</v>
      </c>
      <c r="CC1794" s="139" t="s">
        <v>7232</v>
      </c>
    </row>
    <row r="1795" spans="1:81">
      <c r="A1795" s="139">
        <v>1794</v>
      </c>
      <c r="B1795" s="139" t="s">
        <v>7210</v>
      </c>
      <c r="C1795" s="145" t="s">
        <v>16605</v>
      </c>
      <c r="D1795" s="139">
        <v>1</v>
      </c>
      <c r="E1795" s="139">
        <v>2</v>
      </c>
      <c r="F1795" s="139">
        <v>995</v>
      </c>
      <c r="G1795" s="139">
        <v>20</v>
      </c>
      <c r="H1795" s="139">
        <v>975</v>
      </c>
      <c r="I1795" s="139"/>
      <c r="J1795" s="139"/>
      <c r="K1795" s="140">
        <v>45998.8506944444</v>
      </c>
      <c r="L1795" s="140">
        <v>45998.8506944444</v>
      </c>
      <c r="M1795" s="139" t="s">
        <v>2424</v>
      </c>
      <c r="N1795" s="139" t="s">
        <v>16606</v>
      </c>
      <c r="O1795" s="139" t="s">
        <v>2340</v>
      </c>
      <c r="P1795" s="139" t="s">
        <v>16607</v>
      </c>
      <c r="Q1795" s="139" t="s">
        <v>2342</v>
      </c>
      <c r="R1795" s="145" t="s">
        <v>16608</v>
      </c>
      <c r="S1795" s="139">
        <v>8111912</v>
      </c>
      <c r="T1795" s="139" t="s">
        <v>16607</v>
      </c>
      <c r="U1795" s="139" t="s">
        <v>3469</v>
      </c>
      <c r="V1795" s="139">
        <v>1</v>
      </c>
      <c r="W1795" s="139">
        <v>4029375794</v>
      </c>
      <c r="X1795" s="139" t="s">
        <v>16273</v>
      </c>
      <c r="Y1795" s="139" t="s">
        <v>16274</v>
      </c>
      <c r="Z1795" s="139">
        <v>4029375794</v>
      </c>
      <c r="AA1795" s="139" t="s">
        <v>16275</v>
      </c>
      <c r="AB1795" s="139"/>
      <c r="AC1795" s="139"/>
      <c r="AD1795" s="139" t="s">
        <v>16276</v>
      </c>
      <c r="AE1795" s="139" t="s">
        <v>16277</v>
      </c>
      <c r="AF1795" s="139" t="s">
        <v>2349</v>
      </c>
      <c r="AG1795" s="139">
        <v>68526</v>
      </c>
      <c r="AH1795" s="139" t="s">
        <v>16274</v>
      </c>
      <c r="AI1795" s="139">
        <v>4029375794</v>
      </c>
      <c r="AJ1795" s="139" t="s">
        <v>16275</v>
      </c>
      <c r="AK1795" s="139"/>
      <c r="AL1795" s="139"/>
      <c r="AM1795" s="139" t="s">
        <v>16276</v>
      </c>
      <c r="AN1795" s="139" t="s">
        <v>16277</v>
      </c>
      <c r="AO1795" s="139" t="s">
        <v>2349</v>
      </c>
      <c r="AP1795" s="139">
        <v>68526</v>
      </c>
      <c r="AQ1795" s="139" t="s">
        <v>9815</v>
      </c>
      <c r="AR1795" s="139">
        <v>93401</v>
      </c>
      <c r="AS1795" s="139">
        <v>2026</v>
      </c>
      <c r="AT1795" s="139" t="s">
        <v>7220</v>
      </c>
      <c r="AU1795" s="139" t="s">
        <v>7638</v>
      </c>
      <c r="AV1795" s="139" t="s">
        <v>7222</v>
      </c>
      <c r="AW1795" s="139" t="s">
        <v>7223</v>
      </c>
      <c r="AX1795" s="139" t="s">
        <v>7224</v>
      </c>
      <c r="AY1795" s="139" t="s">
        <v>7238</v>
      </c>
      <c r="AZ1795" s="139" t="s">
        <v>9816</v>
      </c>
      <c r="BA1795" s="139"/>
      <c r="BB1795" s="141">
        <v>46033</v>
      </c>
      <c r="BC1795" s="141">
        <v>46166</v>
      </c>
      <c r="BD1795" s="139" t="s">
        <v>7852</v>
      </c>
      <c r="BE1795" s="145" t="s">
        <v>16609</v>
      </c>
      <c r="BF1795" s="139" t="s">
        <v>2340</v>
      </c>
      <c r="BG1795" s="139" t="s">
        <v>172</v>
      </c>
      <c r="BH1795" s="139" t="s">
        <v>7242</v>
      </c>
      <c r="BI1795" s="139">
        <v>50</v>
      </c>
      <c r="BJ1795" s="139" t="s">
        <v>2350</v>
      </c>
      <c r="BK1795" s="139">
        <v>18</v>
      </c>
      <c r="BL1795" s="139">
        <v>18</v>
      </c>
      <c r="BM1795" s="139" t="s">
        <v>7243</v>
      </c>
      <c r="BN1795" s="139"/>
      <c r="BO1795" s="139">
        <v>50</v>
      </c>
      <c r="BP1795" s="139">
        <v>0</v>
      </c>
      <c r="BQ1795" s="139"/>
      <c r="BR1795" s="139"/>
      <c r="BS1795" s="139">
        <v>50</v>
      </c>
      <c r="BT1795" s="139"/>
      <c r="BU1795" s="139" t="s">
        <v>2360</v>
      </c>
      <c r="BV1795" s="139"/>
      <c r="BW1795" s="139"/>
      <c r="BX1795" s="139"/>
      <c r="BY1795" s="139"/>
      <c r="BZ1795" s="139"/>
      <c r="CA1795" s="139"/>
      <c r="CB1795" s="139" t="s">
        <v>7231</v>
      </c>
      <c r="CC1795" s="139" t="s">
        <v>7232</v>
      </c>
    </row>
    <row r="1796" spans="1:81">
      <c r="A1796" s="139">
        <v>1795</v>
      </c>
      <c r="B1796" s="139" t="s">
        <v>7210</v>
      </c>
      <c r="C1796" s="145" t="s">
        <v>16605</v>
      </c>
      <c r="D1796" s="139">
        <v>1</v>
      </c>
      <c r="E1796" s="139">
        <v>2</v>
      </c>
      <c r="F1796" s="139">
        <v>995</v>
      </c>
      <c r="G1796" s="139">
        <v>20</v>
      </c>
      <c r="H1796" s="139">
        <v>975</v>
      </c>
      <c r="I1796" s="139"/>
      <c r="J1796" s="139"/>
      <c r="K1796" s="140">
        <v>45998.8506944444</v>
      </c>
      <c r="L1796" s="140">
        <v>45998.8506944444</v>
      </c>
      <c r="M1796" s="139" t="s">
        <v>2424</v>
      </c>
      <c r="N1796" s="139" t="s">
        <v>16606</v>
      </c>
      <c r="O1796" s="139" t="s">
        <v>2340</v>
      </c>
      <c r="P1796" s="139" t="s">
        <v>16607</v>
      </c>
      <c r="Q1796" s="139" t="s">
        <v>2342</v>
      </c>
      <c r="R1796" s="145" t="s">
        <v>16608</v>
      </c>
      <c r="S1796" s="139">
        <v>8111912</v>
      </c>
      <c r="T1796" s="139" t="s">
        <v>16607</v>
      </c>
      <c r="U1796" s="139" t="s">
        <v>3469</v>
      </c>
      <c r="V1796" s="139">
        <v>1</v>
      </c>
      <c r="W1796" s="139">
        <v>4029375794</v>
      </c>
      <c r="X1796" s="139" t="s">
        <v>16273</v>
      </c>
      <c r="Y1796" s="139" t="s">
        <v>16274</v>
      </c>
      <c r="Z1796" s="139">
        <v>4029375794</v>
      </c>
      <c r="AA1796" s="139" t="s">
        <v>16275</v>
      </c>
      <c r="AB1796" s="139"/>
      <c r="AC1796" s="139"/>
      <c r="AD1796" s="139" t="s">
        <v>16276</v>
      </c>
      <c r="AE1796" s="139" t="s">
        <v>16277</v>
      </c>
      <c r="AF1796" s="139" t="s">
        <v>2349</v>
      </c>
      <c r="AG1796" s="139">
        <v>68526</v>
      </c>
      <c r="AH1796" s="139" t="s">
        <v>16274</v>
      </c>
      <c r="AI1796" s="139">
        <v>4029375794</v>
      </c>
      <c r="AJ1796" s="139" t="s">
        <v>16275</v>
      </c>
      <c r="AK1796" s="139"/>
      <c r="AL1796" s="139"/>
      <c r="AM1796" s="139" t="s">
        <v>16276</v>
      </c>
      <c r="AN1796" s="139" t="s">
        <v>16277</v>
      </c>
      <c r="AO1796" s="139" t="s">
        <v>2349</v>
      </c>
      <c r="AP1796" s="139">
        <v>68526</v>
      </c>
      <c r="AQ1796" s="139" t="s">
        <v>9815</v>
      </c>
      <c r="AR1796" s="139">
        <v>93401</v>
      </c>
      <c r="AS1796" s="139">
        <v>2026</v>
      </c>
      <c r="AT1796" s="139" t="s">
        <v>7220</v>
      </c>
      <c r="AU1796" s="139" t="s">
        <v>7638</v>
      </c>
      <c r="AV1796" s="139" t="s">
        <v>7222</v>
      </c>
      <c r="AW1796" s="139" t="s">
        <v>7223</v>
      </c>
      <c r="AX1796" s="139" t="s">
        <v>7224</v>
      </c>
      <c r="AY1796" s="139" t="s">
        <v>7238</v>
      </c>
      <c r="AZ1796" s="139" t="s">
        <v>9816</v>
      </c>
      <c r="BA1796" s="139"/>
      <c r="BB1796" s="141">
        <v>46033</v>
      </c>
      <c r="BC1796" s="141">
        <v>46166</v>
      </c>
      <c r="BD1796" s="139" t="s">
        <v>7852</v>
      </c>
      <c r="BE1796" s="145" t="s">
        <v>16610</v>
      </c>
      <c r="BF1796" s="139" t="s">
        <v>2340</v>
      </c>
      <c r="BG1796" s="139" t="s">
        <v>7228</v>
      </c>
      <c r="BH1796" s="139" t="s">
        <v>7229</v>
      </c>
      <c r="BI1796" s="139">
        <v>945</v>
      </c>
      <c r="BJ1796" s="139" t="s">
        <v>2350</v>
      </c>
      <c r="BK1796" s="139">
        <v>18</v>
      </c>
      <c r="BL1796" s="139">
        <v>18</v>
      </c>
      <c r="BM1796" s="139" t="s">
        <v>7243</v>
      </c>
      <c r="BN1796" s="139"/>
      <c r="BO1796" s="139">
        <v>945</v>
      </c>
      <c r="BP1796" s="139">
        <v>20</v>
      </c>
      <c r="BQ1796" s="139"/>
      <c r="BR1796" s="139"/>
      <c r="BS1796" s="139">
        <v>925</v>
      </c>
      <c r="BT1796" s="139"/>
      <c r="BU1796" s="139" t="s">
        <v>2360</v>
      </c>
      <c r="BV1796" s="139"/>
      <c r="BW1796" s="139"/>
      <c r="BX1796" s="139"/>
      <c r="BY1796" s="139"/>
      <c r="BZ1796" s="139"/>
      <c r="CA1796" s="139"/>
      <c r="CB1796" s="139" t="s">
        <v>7231</v>
      </c>
      <c r="CC1796" s="139" t="s">
        <v>7232</v>
      </c>
    </row>
    <row r="1797" spans="1:81">
      <c r="A1797" s="139">
        <v>1796</v>
      </c>
      <c r="B1797" s="139" t="s">
        <v>7210</v>
      </c>
      <c r="C1797" s="145" t="s">
        <v>16611</v>
      </c>
      <c r="D1797" s="139">
        <v>1</v>
      </c>
      <c r="E1797" s="139">
        <v>2</v>
      </c>
      <c r="F1797" s="139">
        <v>1400</v>
      </c>
      <c r="G1797" s="139">
        <v>0</v>
      </c>
      <c r="H1797" s="139">
        <v>1400</v>
      </c>
      <c r="I1797" s="139"/>
      <c r="J1797" s="139"/>
      <c r="K1797" s="140">
        <v>45998.8381944444</v>
      </c>
      <c r="L1797" s="140">
        <v>45998.8493055556</v>
      </c>
      <c r="M1797" s="139" t="s">
        <v>2406</v>
      </c>
      <c r="N1797" s="139" t="s">
        <v>16612</v>
      </c>
      <c r="O1797" s="139" t="s">
        <v>2340</v>
      </c>
      <c r="P1797" s="139" t="s">
        <v>16613</v>
      </c>
      <c r="Q1797" s="139" t="s">
        <v>2342</v>
      </c>
      <c r="R1797" s="145" t="s">
        <v>16614</v>
      </c>
      <c r="S1797" s="139">
        <v>8332617</v>
      </c>
      <c r="T1797" s="139" t="s">
        <v>16613</v>
      </c>
      <c r="U1797" s="139" t="s">
        <v>16615</v>
      </c>
      <c r="V1797" s="139">
        <v>1</v>
      </c>
      <c r="W1797" s="139">
        <v>2179793046</v>
      </c>
      <c r="X1797" s="139" t="s">
        <v>16616</v>
      </c>
      <c r="Y1797" s="139" t="s">
        <v>16617</v>
      </c>
      <c r="Z1797" s="139">
        <v>2179793046</v>
      </c>
      <c r="AA1797" s="139" t="s">
        <v>16618</v>
      </c>
      <c r="AB1797" s="139"/>
      <c r="AC1797" s="139"/>
      <c r="AD1797" s="139" t="s">
        <v>3153</v>
      </c>
      <c r="AE1797" s="139" t="s">
        <v>2369</v>
      </c>
      <c r="AF1797" s="139" t="s">
        <v>2349</v>
      </c>
      <c r="AG1797" s="139">
        <v>94087</v>
      </c>
      <c r="AH1797" s="139" t="s">
        <v>16617</v>
      </c>
      <c r="AI1797" s="139">
        <v>2179793046</v>
      </c>
      <c r="AJ1797" s="139" t="s">
        <v>16618</v>
      </c>
      <c r="AK1797" s="139"/>
      <c r="AL1797" s="139"/>
      <c r="AM1797" s="139" t="s">
        <v>3153</v>
      </c>
      <c r="AN1797" s="139" t="s">
        <v>2369</v>
      </c>
      <c r="AO1797" s="139" t="s">
        <v>2349</v>
      </c>
      <c r="AP1797" s="139">
        <v>94087</v>
      </c>
      <c r="AQ1797" s="139" t="s">
        <v>16619</v>
      </c>
      <c r="AR1797" s="139">
        <v>94022</v>
      </c>
      <c r="AS1797" s="139">
        <v>2026</v>
      </c>
      <c r="AT1797" s="139" t="s">
        <v>7220</v>
      </c>
      <c r="AU1797" s="139" t="s">
        <v>7518</v>
      </c>
      <c r="AV1797" s="139" t="s">
        <v>7222</v>
      </c>
      <c r="AW1797" s="139" t="s">
        <v>7413</v>
      </c>
      <c r="AX1797" s="139" t="s">
        <v>7294</v>
      </c>
      <c r="AY1797" s="139" t="s">
        <v>7238</v>
      </c>
      <c r="AZ1797" s="139" t="s">
        <v>7519</v>
      </c>
      <c r="BA1797" s="139"/>
      <c r="BB1797" s="141">
        <v>46032</v>
      </c>
      <c r="BC1797" s="141">
        <v>46165</v>
      </c>
      <c r="BD1797" s="139" t="s">
        <v>16620</v>
      </c>
      <c r="BE1797" s="145" t="s">
        <v>16621</v>
      </c>
      <c r="BF1797" s="139" t="s">
        <v>2340</v>
      </c>
      <c r="BG1797" s="139" t="s">
        <v>172</v>
      </c>
      <c r="BH1797" s="139" t="s">
        <v>7242</v>
      </c>
      <c r="BI1797" s="139">
        <v>50</v>
      </c>
      <c r="BJ1797" s="139" t="s">
        <v>2350</v>
      </c>
      <c r="BK1797" s="139">
        <v>18</v>
      </c>
      <c r="BL1797" s="139">
        <v>18</v>
      </c>
      <c r="BM1797" s="139" t="s">
        <v>7260</v>
      </c>
      <c r="BN1797" s="139"/>
      <c r="BO1797" s="139">
        <v>50</v>
      </c>
      <c r="BP1797" s="139">
        <v>0</v>
      </c>
      <c r="BQ1797" s="139"/>
      <c r="BR1797" s="139"/>
      <c r="BS1797" s="139">
        <v>50</v>
      </c>
      <c r="BT1797" s="139"/>
      <c r="BU1797" s="139" t="s">
        <v>2360</v>
      </c>
      <c r="BV1797" s="139"/>
      <c r="BW1797" s="139"/>
      <c r="BX1797" s="139"/>
      <c r="BY1797" s="139"/>
      <c r="BZ1797" s="139"/>
      <c r="CA1797" s="139"/>
      <c r="CB1797" s="139" t="s">
        <v>7231</v>
      </c>
      <c r="CC1797" s="139" t="s">
        <v>7232</v>
      </c>
    </row>
    <row r="1798" spans="1:81">
      <c r="A1798" s="139">
        <v>1797</v>
      </c>
      <c r="B1798" s="139" t="s">
        <v>7210</v>
      </c>
      <c r="C1798" s="145" t="s">
        <v>16611</v>
      </c>
      <c r="D1798" s="139">
        <v>1</v>
      </c>
      <c r="E1798" s="139">
        <v>2</v>
      </c>
      <c r="F1798" s="139">
        <v>1400</v>
      </c>
      <c r="G1798" s="139">
        <v>0</v>
      </c>
      <c r="H1798" s="139">
        <v>1400</v>
      </c>
      <c r="I1798" s="139"/>
      <c r="J1798" s="139"/>
      <c r="K1798" s="140">
        <v>45998.8381944444</v>
      </c>
      <c r="L1798" s="140">
        <v>45998.8493055556</v>
      </c>
      <c r="M1798" s="139" t="s">
        <v>2406</v>
      </c>
      <c r="N1798" s="139" t="s">
        <v>16612</v>
      </c>
      <c r="O1798" s="139" t="s">
        <v>2340</v>
      </c>
      <c r="P1798" s="139" t="s">
        <v>16613</v>
      </c>
      <c r="Q1798" s="139" t="s">
        <v>2342</v>
      </c>
      <c r="R1798" s="145" t="s">
        <v>16614</v>
      </c>
      <c r="S1798" s="139">
        <v>8332617</v>
      </c>
      <c r="T1798" s="139" t="s">
        <v>16613</v>
      </c>
      <c r="U1798" s="139" t="s">
        <v>16615</v>
      </c>
      <c r="V1798" s="139">
        <v>1</v>
      </c>
      <c r="W1798" s="139">
        <v>2179793046</v>
      </c>
      <c r="X1798" s="139" t="s">
        <v>16616</v>
      </c>
      <c r="Y1798" s="139" t="s">
        <v>16617</v>
      </c>
      <c r="Z1798" s="139">
        <v>2179793046</v>
      </c>
      <c r="AA1798" s="139" t="s">
        <v>16618</v>
      </c>
      <c r="AB1798" s="139"/>
      <c r="AC1798" s="139"/>
      <c r="AD1798" s="139" t="s">
        <v>3153</v>
      </c>
      <c r="AE1798" s="139" t="s">
        <v>2369</v>
      </c>
      <c r="AF1798" s="139" t="s">
        <v>2349</v>
      </c>
      <c r="AG1798" s="139">
        <v>94087</v>
      </c>
      <c r="AH1798" s="139" t="s">
        <v>16617</v>
      </c>
      <c r="AI1798" s="139">
        <v>2179793046</v>
      </c>
      <c r="AJ1798" s="139" t="s">
        <v>16618</v>
      </c>
      <c r="AK1798" s="139"/>
      <c r="AL1798" s="139"/>
      <c r="AM1798" s="139" t="s">
        <v>3153</v>
      </c>
      <c r="AN1798" s="139" t="s">
        <v>2369</v>
      </c>
      <c r="AO1798" s="139" t="s">
        <v>2349</v>
      </c>
      <c r="AP1798" s="139">
        <v>94087</v>
      </c>
      <c r="AQ1798" s="139" t="s">
        <v>16619</v>
      </c>
      <c r="AR1798" s="139">
        <v>94022</v>
      </c>
      <c r="AS1798" s="139">
        <v>2026</v>
      </c>
      <c r="AT1798" s="139" t="s">
        <v>7220</v>
      </c>
      <c r="AU1798" s="139" t="s">
        <v>7518</v>
      </c>
      <c r="AV1798" s="139" t="s">
        <v>7222</v>
      </c>
      <c r="AW1798" s="139" t="s">
        <v>7413</v>
      </c>
      <c r="AX1798" s="139" t="s">
        <v>7294</v>
      </c>
      <c r="AY1798" s="139" t="s">
        <v>7238</v>
      </c>
      <c r="AZ1798" s="139" t="s">
        <v>7519</v>
      </c>
      <c r="BA1798" s="139"/>
      <c r="BB1798" s="141">
        <v>46032</v>
      </c>
      <c r="BC1798" s="141">
        <v>46165</v>
      </c>
      <c r="BD1798" s="139" t="s">
        <v>16620</v>
      </c>
      <c r="BE1798" s="145" t="s">
        <v>16622</v>
      </c>
      <c r="BF1798" s="139" t="s">
        <v>2340</v>
      </c>
      <c r="BG1798" s="139" t="s">
        <v>7228</v>
      </c>
      <c r="BH1798" s="139" t="s">
        <v>7229</v>
      </c>
      <c r="BI1798" s="139">
        <v>1350</v>
      </c>
      <c r="BJ1798" s="139" t="s">
        <v>2350</v>
      </c>
      <c r="BK1798" s="139">
        <v>18</v>
      </c>
      <c r="BL1798" s="139">
        <v>18</v>
      </c>
      <c r="BM1798" s="139" t="s">
        <v>7260</v>
      </c>
      <c r="BN1798" s="139"/>
      <c r="BO1798" s="139">
        <v>1350</v>
      </c>
      <c r="BP1798" s="139">
        <v>0</v>
      </c>
      <c r="BQ1798" s="139"/>
      <c r="BR1798" s="139"/>
      <c r="BS1798" s="139">
        <v>1350</v>
      </c>
      <c r="BT1798" s="139"/>
      <c r="BU1798" s="139" t="s">
        <v>2360</v>
      </c>
      <c r="BV1798" s="139"/>
      <c r="BW1798" s="139"/>
      <c r="BX1798" s="139"/>
      <c r="BY1798" s="139"/>
      <c r="BZ1798" s="139"/>
      <c r="CA1798" s="139"/>
      <c r="CB1798" s="139" t="s">
        <v>7231</v>
      </c>
      <c r="CC1798" s="139" t="s">
        <v>7232</v>
      </c>
    </row>
    <row r="1799" spans="1:81">
      <c r="A1799" s="139">
        <v>1798</v>
      </c>
      <c r="B1799" s="139" t="s">
        <v>7210</v>
      </c>
      <c r="C1799" s="145" t="s">
        <v>16623</v>
      </c>
      <c r="D1799" s="139">
        <v>1</v>
      </c>
      <c r="E1799" s="139">
        <v>2</v>
      </c>
      <c r="F1799" s="139">
        <v>1130</v>
      </c>
      <c r="G1799" s="139">
        <v>50</v>
      </c>
      <c r="H1799" s="139">
        <v>1080</v>
      </c>
      <c r="I1799" s="139"/>
      <c r="J1799" s="139"/>
      <c r="K1799" s="140">
        <v>45998.8305555556</v>
      </c>
      <c r="L1799" s="140">
        <v>45998.83125</v>
      </c>
      <c r="M1799" s="139" t="s">
        <v>2361</v>
      </c>
      <c r="N1799" s="139" t="s">
        <v>16624</v>
      </c>
      <c r="O1799" s="139" t="s">
        <v>2340</v>
      </c>
      <c r="P1799" s="139" t="s">
        <v>16625</v>
      </c>
      <c r="Q1799" s="139" t="s">
        <v>2342</v>
      </c>
      <c r="R1799" s="145" t="s">
        <v>16626</v>
      </c>
      <c r="S1799" s="139">
        <v>8296317</v>
      </c>
      <c r="T1799" s="139" t="s">
        <v>16625</v>
      </c>
      <c r="U1799" s="139" t="s">
        <v>16627</v>
      </c>
      <c r="V1799" s="139">
        <v>86</v>
      </c>
      <c r="W1799" s="139">
        <v>13868671889</v>
      </c>
      <c r="X1799" s="139" t="s">
        <v>16628</v>
      </c>
      <c r="Y1799" s="139" t="s">
        <v>16629</v>
      </c>
      <c r="Z1799" s="139">
        <v>13868671889</v>
      </c>
      <c r="AA1799" s="139" t="s">
        <v>16630</v>
      </c>
      <c r="AB1799" s="139"/>
      <c r="AC1799" s="139" t="s">
        <v>14868</v>
      </c>
      <c r="AD1799" s="139" t="s">
        <v>4690</v>
      </c>
      <c r="AE1799" s="139" t="s">
        <v>4691</v>
      </c>
      <c r="AF1799" s="139" t="s">
        <v>2378</v>
      </c>
      <c r="AG1799" s="145" t="s">
        <v>7705</v>
      </c>
      <c r="AH1799" s="139" t="s">
        <v>16629</v>
      </c>
      <c r="AI1799" s="139">
        <v>13868671889</v>
      </c>
      <c r="AJ1799" s="139" t="s">
        <v>16630</v>
      </c>
      <c r="AK1799" s="139"/>
      <c r="AL1799" s="139" t="s">
        <v>14868</v>
      </c>
      <c r="AM1799" s="139" t="s">
        <v>4690</v>
      </c>
      <c r="AN1799" s="139" t="s">
        <v>4691</v>
      </c>
      <c r="AO1799" s="139" t="s">
        <v>2378</v>
      </c>
      <c r="AP1799" s="145" t="s">
        <v>7705</v>
      </c>
      <c r="AQ1799" s="139" t="s">
        <v>7652</v>
      </c>
      <c r="AR1799" s="139">
        <v>93781</v>
      </c>
      <c r="AS1799" s="139">
        <v>2026</v>
      </c>
      <c r="AT1799" s="139" t="s">
        <v>7220</v>
      </c>
      <c r="AU1799" s="139" t="s">
        <v>7379</v>
      </c>
      <c r="AV1799" s="139" t="s">
        <v>7222</v>
      </c>
      <c r="AW1799" s="139" t="s">
        <v>7293</v>
      </c>
      <c r="AX1799" s="139" t="s">
        <v>7224</v>
      </c>
      <c r="AY1799" s="139" t="s">
        <v>7238</v>
      </c>
      <c r="AZ1799" s="139" t="s">
        <v>7380</v>
      </c>
      <c r="BA1799" s="139" t="s">
        <v>8106</v>
      </c>
      <c r="BB1799" s="141">
        <v>46032</v>
      </c>
      <c r="BC1799" s="141">
        <v>46165</v>
      </c>
      <c r="BD1799" s="139" t="s">
        <v>7258</v>
      </c>
      <c r="BE1799" s="145" t="s">
        <v>16631</v>
      </c>
      <c r="BF1799" s="139" t="s">
        <v>2340</v>
      </c>
      <c r="BG1799" s="139" t="s">
        <v>172</v>
      </c>
      <c r="BH1799" s="139" t="s">
        <v>7242</v>
      </c>
      <c r="BI1799" s="139">
        <v>50</v>
      </c>
      <c r="BJ1799" s="139" t="s">
        <v>2350</v>
      </c>
      <c r="BK1799" s="139">
        <v>18</v>
      </c>
      <c r="BL1799" s="139">
        <v>18</v>
      </c>
      <c r="BM1799" s="139" t="s">
        <v>7260</v>
      </c>
      <c r="BN1799" s="139"/>
      <c r="BO1799" s="139">
        <v>50</v>
      </c>
      <c r="BP1799" s="139">
        <v>0</v>
      </c>
      <c r="BQ1799" s="139"/>
      <c r="BR1799" s="139"/>
      <c r="BS1799" s="139">
        <v>50</v>
      </c>
      <c r="BT1799" s="139"/>
      <c r="BU1799" s="139" t="s">
        <v>2360</v>
      </c>
      <c r="BV1799" s="139"/>
      <c r="BW1799" s="139"/>
      <c r="BX1799" s="139"/>
      <c r="BY1799" s="139"/>
      <c r="BZ1799" s="139"/>
      <c r="CA1799" s="139"/>
      <c r="CB1799" s="139" t="s">
        <v>7231</v>
      </c>
      <c r="CC1799" s="139"/>
    </row>
    <row r="1800" spans="1:81">
      <c r="A1800" s="139">
        <v>1799</v>
      </c>
      <c r="B1800" s="139" t="s">
        <v>7210</v>
      </c>
      <c r="C1800" s="145" t="s">
        <v>16623</v>
      </c>
      <c r="D1800" s="139">
        <v>1</v>
      </c>
      <c r="E1800" s="139">
        <v>2</v>
      </c>
      <c r="F1800" s="139">
        <v>1130</v>
      </c>
      <c r="G1800" s="139">
        <v>50</v>
      </c>
      <c r="H1800" s="139">
        <v>1080</v>
      </c>
      <c r="I1800" s="139"/>
      <c r="J1800" s="139"/>
      <c r="K1800" s="140">
        <v>45998.8305555556</v>
      </c>
      <c r="L1800" s="140">
        <v>45998.83125</v>
      </c>
      <c r="M1800" s="139" t="s">
        <v>2361</v>
      </c>
      <c r="N1800" s="139" t="s">
        <v>16624</v>
      </c>
      <c r="O1800" s="139" t="s">
        <v>2340</v>
      </c>
      <c r="P1800" s="139" t="s">
        <v>16625</v>
      </c>
      <c r="Q1800" s="139" t="s">
        <v>2342</v>
      </c>
      <c r="R1800" s="145" t="s">
        <v>16626</v>
      </c>
      <c r="S1800" s="139">
        <v>8296317</v>
      </c>
      <c r="T1800" s="139" t="s">
        <v>16625</v>
      </c>
      <c r="U1800" s="139" t="s">
        <v>16627</v>
      </c>
      <c r="V1800" s="139">
        <v>86</v>
      </c>
      <c r="W1800" s="139">
        <v>13868671889</v>
      </c>
      <c r="X1800" s="139" t="s">
        <v>16628</v>
      </c>
      <c r="Y1800" s="139" t="s">
        <v>16629</v>
      </c>
      <c r="Z1800" s="139">
        <v>13868671889</v>
      </c>
      <c r="AA1800" s="139" t="s">
        <v>16630</v>
      </c>
      <c r="AB1800" s="139"/>
      <c r="AC1800" s="139" t="s">
        <v>14868</v>
      </c>
      <c r="AD1800" s="139" t="s">
        <v>4690</v>
      </c>
      <c r="AE1800" s="139" t="s">
        <v>4691</v>
      </c>
      <c r="AF1800" s="139" t="s">
        <v>2378</v>
      </c>
      <c r="AG1800" s="145" t="s">
        <v>7705</v>
      </c>
      <c r="AH1800" s="139" t="s">
        <v>16629</v>
      </c>
      <c r="AI1800" s="139">
        <v>13868671889</v>
      </c>
      <c r="AJ1800" s="139" t="s">
        <v>16630</v>
      </c>
      <c r="AK1800" s="139"/>
      <c r="AL1800" s="139" t="s">
        <v>14868</v>
      </c>
      <c r="AM1800" s="139" t="s">
        <v>4690</v>
      </c>
      <c r="AN1800" s="139" t="s">
        <v>4691</v>
      </c>
      <c r="AO1800" s="139" t="s">
        <v>2378</v>
      </c>
      <c r="AP1800" s="145" t="s">
        <v>7705</v>
      </c>
      <c r="AQ1800" s="139" t="s">
        <v>7652</v>
      </c>
      <c r="AR1800" s="139">
        <v>93781</v>
      </c>
      <c r="AS1800" s="139">
        <v>2026</v>
      </c>
      <c r="AT1800" s="139" t="s">
        <v>7220</v>
      </c>
      <c r="AU1800" s="139" t="s">
        <v>7379</v>
      </c>
      <c r="AV1800" s="139" t="s">
        <v>7222</v>
      </c>
      <c r="AW1800" s="139" t="s">
        <v>7293</v>
      </c>
      <c r="AX1800" s="139" t="s">
        <v>7224</v>
      </c>
      <c r="AY1800" s="139" t="s">
        <v>7238</v>
      </c>
      <c r="AZ1800" s="139" t="s">
        <v>7380</v>
      </c>
      <c r="BA1800" s="139" t="s">
        <v>8106</v>
      </c>
      <c r="BB1800" s="141">
        <v>46032</v>
      </c>
      <c r="BC1800" s="141">
        <v>46165</v>
      </c>
      <c r="BD1800" s="139" t="s">
        <v>7258</v>
      </c>
      <c r="BE1800" s="145" t="s">
        <v>16632</v>
      </c>
      <c r="BF1800" s="139" t="s">
        <v>2340</v>
      </c>
      <c r="BG1800" s="139" t="s">
        <v>7228</v>
      </c>
      <c r="BH1800" s="139" t="s">
        <v>7229</v>
      </c>
      <c r="BI1800" s="139">
        <v>1080</v>
      </c>
      <c r="BJ1800" s="139" t="s">
        <v>2350</v>
      </c>
      <c r="BK1800" s="139">
        <v>18</v>
      </c>
      <c r="BL1800" s="139">
        <v>18</v>
      </c>
      <c r="BM1800" s="139" t="s">
        <v>7260</v>
      </c>
      <c r="BN1800" s="139"/>
      <c r="BO1800" s="139">
        <v>1080</v>
      </c>
      <c r="BP1800" s="139">
        <v>50</v>
      </c>
      <c r="BQ1800" s="139"/>
      <c r="BR1800" s="139"/>
      <c r="BS1800" s="139">
        <v>1030</v>
      </c>
      <c r="BT1800" s="139"/>
      <c r="BU1800" s="139" t="s">
        <v>2360</v>
      </c>
      <c r="BV1800" s="139"/>
      <c r="BW1800" s="139"/>
      <c r="BX1800" s="139"/>
      <c r="BY1800" s="139"/>
      <c r="BZ1800" s="139"/>
      <c r="CA1800" s="139"/>
      <c r="CB1800" s="139" t="s">
        <v>7231</v>
      </c>
      <c r="CC1800" s="139"/>
    </row>
    <row r="1801" spans="1:81">
      <c r="A1801" s="139">
        <v>1800</v>
      </c>
      <c r="B1801" s="139" t="s">
        <v>7210</v>
      </c>
      <c r="C1801" s="145" t="s">
        <v>16633</v>
      </c>
      <c r="D1801" s="139">
        <v>1</v>
      </c>
      <c r="E1801" s="139">
        <v>2</v>
      </c>
      <c r="F1801" s="139">
        <v>837.5</v>
      </c>
      <c r="G1801" s="139">
        <v>39.37</v>
      </c>
      <c r="H1801" s="139">
        <v>798.13</v>
      </c>
      <c r="I1801" s="139"/>
      <c r="J1801" s="139"/>
      <c r="K1801" s="140">
        <v>45998.8277777778</v>
      </c>
      <c r="L1801" s="140">
        <v>45998.8291666667</v>
      </c>
      <c r="M1801" s="139" t="s">
        <v>2726</v>
      </c>
      <c r="N1801" s="139" t="s">
        <v>16634</v>
      </c>
      <c r="O1801" s="139" t="s">
        <v>2340</v>
      </c>
      <c r="P1801" s="139" t="s">
        <v>16635</v>
      </c>
      <c r="Q1801" s="139" t="s">
        <v>2342</v>
      </c>
      <c r="R1801" s="145" t="s">
        <v>16636</v>
      </c>
      <c r="S1801" s="139">
        <v>8341747</v>
      </c>
      <c r="T1801" s="139" t="s">
        <v>16635</v>
      </c>
      <c r="U1801" s="139" t="s">
        <v>16635</v>
      </c>
      <c r="V1801" s="139">
        <v>1</v>
      </c>
      <c r="W1801" s="139">
        <v>7186075331</v>
      </c>
      <c r="X1801" s="139" t="s">
        <v>16637</v>
      </c>
      <c r="Y1801" s="139" t="s">
        <v>16638</v>
      </c>
      <c r="Z1801" s="139">
        <v>7186075331</v>
      </c>
      <c r="AA1801" s="139" t="s">
        <v>16639</v>
      </c>
      <c r="AB1801" s="139"/>
      <c r="AC1801" s="139"/>
      <c r="AD1801" s="139" t="s">
        <v>6955</v>
      </c>
      <c r="AE1801" s="139" t="s">
        <v>2422</v>
      </c>
      <c r="AF1801" s="139" t="s">
        <v>2349</v>
      </c>
      <c r="AG1801" s="139">
        <v>11791</v>
      </c>
      <c r="AH1801" s="139" t="s">
        <v>16638</v>
      </c>
      <c r="AI1801" s="139">
        <v>7186075331</v>
      </c>
      <c r="AJ1801" s="139" t="s">
        <v>16639</v>
      </c>
      <c r="AK1801" s="139"/>
      <c r="AL1801" s="139"/>
      <c r="AM1801" s="139" t="s">
        <v>6955</v>
      </c>
      <c r="AN1801" s="139" t="s">
        <v>2422</v>
      </c>
      <c r="AO1801" s="139" t="s">
        <v>2349</v>
      </c>
      <c r="AP1801" s="139">
        <v>11791</v>
      </c>
      <c r="AQ1801" s="139" t="s">
        <v>7363</v>
      </c>
      <c r="AR1801" s="139">
        <v>97814</v>
      </c>
      <c r="AS1801" s="139">
        <v>2026</v>
      </c>
      <c r="AT1801" s="139" t="s">
        <v>7220</v>
      </c>
      <c r="AU1801" s="139" t="s">
        <v>7364</v>
      </c>
      <c r="AV1801" s="139" t="s">
        <v>7222</v>
      </c>
      <c r="AW1801" s="139" t="s">
        <v>7365</v>
      </c>
      <c r="AX1801" s="139" t="s">
        <v>7224</v>
      </c>
      <c r="AY1801" s="139" t="s">
        <v>7238</v>
      </c>
      <c r="AZ1801" s="139" t="s">
        <v>7366</v>
      </c>
      <c r="BA1801" s="139"/>
      <c r="BB1801" s="141">
        <v>46046</v>
      </c>
      <c r="BC1801" s="141">
        <v>46151</v>
      </c>
      <c r="BD1801" s="139" t="s">
        <v>7531</v>
      </c>
      <c r="BE1801" s="145" t="s">
        <v>16640</v>
      </c>
      <c r="BF1801" s="139" t="s">
        <v>2340</v>
      </c>
      <c r="BG1801" s="139" t="s">
        <v>172</v>
      </c>
      <c r="BH1801" s="139" t="s">
        <v>7242</v>
      </c>
      <c r="BI1801" s="139">
        <v>50</v>
      </c>
      <c r="BJ1801" s="139" t="s">
        <v>2350</v>
      </c>
      <c r="BK1801" s="139">
        <v>15</v>
      </c>
      <c r="BL1801" s="139">
        <v>15</v>
      </c>
      <c r="BM1801" s="139" t="s">
        <v>7298</v>
      </c>
      <c r="BN1801" s="139"/>
      <c r="BO1801" s="139">
        <v>50</v>
      </c>
      <c r="BP1801" s="139">
        <v>0</v>
      </c>
      <c r="BQ1801" s="139"/>
      <c r="BR1801" s="139"/>
      <c r="BS1801" s="139">
        <v>50</v>
      </c>
      <c r="BT1801" s="139"/>
      <c r="BU1801" s="139" t="s">
        <v>2386</v>
      </c>
      <c r="BV1801" s="139"/>
      <c r="BW1801" s="139"/>
      <c r="BX1801" s="139"/>
      <c r="BY1801" s="139"/>
      <c r="BZ1801" s="139"/>
      <c r="CA1801" s="139"/>
      <c r="CB1801" s="139" t="s">
        <v>7231</v>
      </c>
      <c r="CC1801" s="139"/>
    </row>
    <row r="1802" spans="1:81">
      <c r="A1802" s="139">
        <v>1801</v>
      </c>
      <c r="B1802" s="139" t="s">
        <v>7210</v>
      </c>
      <c r="C1802" s="145" t="s">
        <v>16633</v>
      </c>
      <c r="D1802" s="139">
        <v>1</v>
      </c>
      <c r="E1802" s="139">
        <v>2</v>
      </c>
      <c r="F1802" s="139">
        <v>837.5</v>
      </c>
      <c r="G1802" s="139">
        <v>39.37</v>
      </c>
      <c r="H1802" s="139">
        <v>798.13</v>
      </c>
      <c r="I1802" s="139"/>
      <c r="J1802" s="139"/>
      <c r="K1802" s="140">
        <v>45998.8277777778</v>
      </c>
      <c r="L1802" s="140">
        <v>45998.8291666667</v>
      </c>
      <c r="M1802" s="139" t="s">
        <v>2726</v>
      </c>
      <c r="N1802" s="139" t="s">
        <v>16634</v>
      </c>
      <c r="O1802" s="139" t="s">
        <v>2340</v>
      </c>
      <c r="P1802" s="139" t="s">
        <v>16635</v>
      </c>
      <c r="Q1802" s="139" t="s">
        <v>2342</v>
      </c>
      <c r="R1802" s="145" t="s">
        <v>16636</v>
      </c>
      <c r="S1802" s="139">
        <v>8341747</v>
      </c>
      <c r="T1802" s="139" t="s">
        <v>16635</v>
      </c>
      <c r="U1802" s="139" t="s">
        <v>16635</v>
      </c>
      <c r="V1802" s="139">
        <v>1</v>
      </c>
      <c r="W1802" s="139">
        <v>7186075331</v>
      </c>
      <c r="X1802" s="139" t="s">
        <v>16637</v>
      </c>
      <c r="Y1802" s="139" t="s">
        <v>16638</v>
      </c>
      <c r="Z1802" s="139">
        <v>7186075331</v>
      </c>
      <c r="AA1802" s="139" t="s">
        <v>16639</v>
      </c>
      <c r="AB1802" s="139"/>
      <c r="AC1802" s="139"/>
      <c r="AD1802" s="139" t="s">
        <v>6955</v>
      </c>
      <c r="AE1802" s="139" t="s">
        <v>2422</v>
      </c>
      <c r="AF1802" s="139" t="s">
        <v>2349</v>
      </c>
      <c r="AG1802" s="139">
        <v>11791</v>
      </c>
      <c r="AH1802" s="139" t="s">
        <v>16638</v>
      </c>
      <c r="AI1802" s="139">
        <v>7186075331</v>
      </c>
      <c r="AJ1802" s="139" t="s">
        <v>16639</v>
      </c>
      <c r="AK1802" s="139"/>
      <c r="AL1802" s="139"/>
      <c r="AM1802" s="139" t="s">
        <v>6955</v>
      </c>
      <c r="AN1802" s="139" t="s">
        <v>2422</v>
      </c>
      <c r="AO1802" s="139" t="s">
        <v>2349</v>
      </c>
      <c r="AP1802" s="139">
        <v>11791</v>
      </c>
      <c r="AQ1802" s="139" t="s">
        <v>7363</v>
      </c>
      <c r="AR1802" s="139">
        <v>97814</v>
      </c>
      <c r="AS1802" s="139">
        <v>2026</v>
      </c>
      <c r="AT1802" s="139" t="s">
        <v>7220</v>
      </c>
      <c r="AU1802" s="139" t="s">
        <v>7364</v>
      </c>
      <c r="AV1802" s="139" t="s">
        <v>7222</v>
      </c>
      <c r="AW1802" s="139" t="s">
        <v>7365</v>
      </c>
      <c r="AX1802" s="139" t="s">
        <v>7224</v>
      </c>
      <c r="AY1802" s="139" t="s">
        <v>7238</v>
      </c>
      <c r="AZ1802" s="139" t="s">
        <v>7366</v>
      </c>
      <c r="BA1802" s="139"/>
      <c r="BB1802" s="141">
        <v>46046</v>
      </c>
      <c r="BC1802" s="141">
        <v>46151</v>
      </c>
      <c r="BD1802" s="139" t="s">
        <v>7531</v>
      </c>
      <c r="BE1802" s="145" t="s">
        <v>16641</v>
      </c>
      <c r="BF1802" s="139" t="s">
        <v>2340</v>
      </c>
      <c r="BG1802" s="139" t="s">
        <v>7228</v>
      </c>
      <c r="BH1802" s="139" t="s">
        <v>7229</v>
      </c>
      <c r="BI1802" s="139">
        <v>787.5</v>
      </c>
      <c r="BJ1802" s="139" t="s">
        <v>2350</v>
      </c>
      <c r="BK1802" s="139">
        <v>15</v>
      </c>
      <c r="BL1802" s="139">
        <v>15</v>
      </c>
      <c r="BM1802" s="139" t="s">
        <v>7298</v>
      </c>
      <c r="BN1802" s="139"/>
      <c r="BO1802" s="139">
        <v>787.5</v>
      </c>
      <c r="BP1802" s="139">
        <v>39.37</v>
      </c>
      <c r="BQ1802" s="139"/>
      <c r="BR1802" s="139"/>
      <c r="BS1802" s="139">
        <v>748.13</v>
      </c>
      <c r="BT1802" s="139"/>
      <c r="BU1802" s="139" t="s">
        <v>2386</v>
      </c>
      <c r="BV1802" s="139"/>
      <c r="BW1802" s="139"/>
      <c r="BX1802" s="139"/>
      <c r="BY1802" s="139"/>
      <c r="BZ1802" s="139"/>
      <c r="CA1802" s="139"/>
      <c r="CB1802" s="139" t="s">
        <v>7231</v>
      </c>
      <c r="CC1802" s="139"/>
    </row>
    <row r="1803" spans="1:81">
      <c r="A1803" s="139">
        <v>1802</v>
      </c>
      <c r="B1803" s="139" t="s">
        <v>7210</v>
      </c>
      <c r="C1803" s="145" t="s">
        <v>16642</v>
      </c>
      <c r="D1803" s="139">
        <v>1</v>
      </c>
      <c r="E1803" s="139">
        <v>2</v>
      </c>
      <c r="F1803" s="139">
        <v>995</v>
      </c>
      <c r="G1803" s="139">
        <v>20</v>
      </c>
      <c r="H1803" s="139">
        <v>975</v>
      </c>
      <c r="I1803" s="139"/>
      <c r="J1803" s="139"/>
      <c r="K1803" s="140">
        <v>45998.8215277778</v>
      </c>
      <c r="L1803" s="140">
        <v>45998.8256944444</v>
      </c>
      <c r="M1803" s="139" t="s">
        <v>2338</v>
      </c>
      <c r="N1803" s="139" t="s">
        <v>16643</v>
      </c>
      <c r="O1803" s="139" t="s">
        <v>2340</v>
      </c>
      <c r="P1803" s="139" t="s">
        <v>16644</v>
      </c>
      <c r="Q1803" s="139" t="s">
        <v>2342</v>
      </c>
      <c r="R1803" s="145" t="s">
        <v>16645</v>
      </c>
      <c r="S1803" s="139">
        <v>8332030</v>
      </c>
      <c r="T1803" s="139" t="s">
        <v>16644</v>
      </c>
      <c r="U1803" s="139" t="s">
        <v>16646</v>
      </c>
      <c r="V1803" s="139">
        <v>1</v>
      </c>
      <c r="W1803" s="139">
        <v>6463017372</v>
      </c>
      <c r="X1803" s="139" t="s">
        <v>16647</v>
      </c>
      <c r="Y1803" s="139" t="s">
        <v>16648</v>
      </c>
      <c r="Z1803" s="139">
        <v>6463017372</v>
      </c>
      <c r="AA1803" s="139" t="s">
        <v>16649</v>
      </c>
      <c r="AB1803" s="139"/>
      <c r="AC1803" s="139"/>
      <c r="AD1803" s="139" t="s">
        <v>4641</v>
      </c>
      <c r="AE1803" s="139" t="s">
        <v>2422</v>
      </c>
      <c r="AF1803" s="139" t="s">
        <v>2349</v>
      </c>
      <c r="AG1803" s="139">
        <v>11803</v>
      </c>
      <c r="AH1803" s="139" t="s">
        <v>16648</v>
      </c>
      <c r="AI1803" s="139">
        <v>6463017372</v>
      </c>
      <c r="AJ1803" s="139" t="s">
        <v>16649</v>
      </c>
      <c r="AK1803" s="139"/>
      <c r="AL1803" s="139"/>
      <c r="AM1803" s="139" t="s">
        <v>4641</v>
      </c>
      <c r="AN1803" s="139" t="s">
        <v>2422</v>
      </c>
      <c r="AO1803" s="139" t="s">
        <v>2349</v>
      </c>
      <c r="AP1803" s="139">
        <v>11803</v>
      </c>
      <c r="AQ1803" s="139" t="s">
        <v>8123</v>
      </c>
      <c r="AR1803" s="139">
        <v>94222</v>
      </c>
      <c r="AS1803" s="139">
        <v>2026</v>
      </c>
      <c r="AT1803" s="139" t="s">
        <v>7220</v>
      </c>
      <c r="AU1803" s="139" t="s">
        <v>7221</v>
      </c>
      <c r="AV1803" s="139" t="s">
        <v>7222</v>
      </c>
      <c r="AW1803" s="139" t="s">
        <v>7223</v>
      </c>
      <c r="AX1803" s="139" t="s">
        <v>7224</v>
      </c>
      <c r="AY1803" s="139" t="s">
        <v>7238</v>
      </c>
      <c r="AZ1803" s="139" t="s">
        <v>8124</v>
      </c>
      <c r="BA1803" s="139"/>
      <c r="BB1803" s="141">
        <v>46033</v>
      </c>
      <c r="BC1803" s="141">
        <v>46166</v>
      </c>
      <c r="BD1803" s="139" t="s">
        <v>8125</v>
      </c>
      <c r="BE1803" s="145" t="s">
        <v>16650</v>
      </c>
      <c r="BF1803" s="139" t="s">
        <v>2340</v>
      </c>
      <c r="BG1803" s="139" t="s">
        <v>172</v>
      </c>
      <c r="BH1803" s="139" t="s">
        <v>7242</v>
      </c>
      <c r="BI1803" s="139">
        <v>50</v>
      </c>
      <c r="BJ1803" s="139" t="s">
        <v>2350</v>
      </c>
      <c r="BK1803" s="139">
        <v>18</v>
      </c>
      <c r="BL1803" s="139">
        <v>18</v>
      </c>
      <c r="BM1803" s="139" t="s">
        <v>7243</v>
      </c>
      <c r="BN1803" s="139"/>
      <c r="BO1803" s="139">
        <v>50</v>
      </c>
      <c r="BP1803" s="139">
        <v>0</v>
      </c>
      <c r="BQ1803" s="139"/>
      <c r="BR1803" s="139"/>
      <c r="BS1803" s="139">
        <v>50</v>
      </c>
      <c r="BT1803" s="139"/>
      <c r="BU1803" s="139" t="s">
        <v>2386</v>
      </c>
      <c r="BV1803" s="139"/>
      <c r="BW1803" s="139"/>
      <c r="BX1803" s="139"/>
      <c r="BY1803" s="139"/>
      <c r="BZ1803" s="139"/>
      <c r="CA1803" s="139"/>
      <c r="CB1803" s="139" t="s">
        <v>7231</v>
      </c>
      <c r="CC1803" s="139" t="s">
        <v>7232</v>
      </c>
    </row>
    <row r="1804" spans="1:81">
      <c r="A1804" s="139">
        <v>1803</v>
      </c>
      <c r="B1804" s="139" t="s">
        <v>7210</v>
      </c>
      <c r="C1804" s="145" t="s">
        <v>16642</v>
      </c>
      <c r="D1804" s="139">
        <v>1</v>
      </c>
      <c r="E1804" s="139">
        <v>2</v>
      </c>
      <c r="F1804" s="139">
        <v>995</v>
      </c>
      <c r="G1804" s="139">
        <v>20</v>
      </c>
      <c r="H1804" s="139">
        <v>975</v>
      </c>
      <c r="I1804" s="139"/>
      <c r="J1804" s="139"/>
      <c r="K1804" s="140">
        <v>45998.8215277778</v>
      </c>
      <c r="L1804" s="140">
        <v>45998.8256944444</v>
      </c>
      <c r="M1804" s="139" t="s">
        <v>2338</v>
      </c>
      <c r="N1804" s="139" t="s">
        <v>16643</v>
      </c>
      <c r="O1804" s="139" t="s">
        <v>2340</v>
      </c>
      <c r="P1804" s="139" t="s">
        <v>16644</v>
      </c>
      <c r="Q1804" s="139" t="s">
        <v>2342</v>
      </c>
      <c r="R1804" s="145" t="s">
        <v>16645</v>
      </c>
      <c r="S1804" s="139">
        <v>8332030</v>
      </c>
      <c r="T1804" s="139" t="s">
        <v>16644</v>
      </c>
      <c r="U1804" s="139" t="s">
        <v>16646</v>
      </c>
      <c r="V1804" s="139">
        <v>1</v>
      </c>
      <c r="W1804" s="139">
        <v>6463017372</v>
      </c>
      <c r="X1804" s="139" t="s">
        <v>16647</v>
      </c>
      <c r="Y1804" s="139" t="s">
        <v>16648</v>
      </c>
      <c r="Z1804" s="139">
        <v>6463017372</v>
      </c>
      <c r="AA1804" s="139" t="s">
        <v>16649</v>
      </c>
      <c r="AB1804" s="139"/>
      <c r="AC1804" s="139"/>
      <c r="AD1804" s="139" t="s">
        <v>4641</v>
      </c>
      <c r="AE1804" s="139" t="s">
        <v>2422</v>
      </c>
      <c r="AF1804" s="139" t="s">
        <v>2349</v>
      </c>
      <c r="AG1804" s="139">
        <v>11803</v>
      </c>
      <c r="AH1804" s="139" t="s">
        <v>16648</v>
      </c>
      <c r="AI1804" s="139">
        <v>6463017372</v>
      </c>
      <c r="AJ1804" s="139" t="s">
        <v>16649</v>
      </c>
      <c r="AK1804" s="139"/>
      <c r="AL1804" s="139"/>
      <c r="AM1804" s="139" t="s">
        <v>4641</v>
      </c>
      <c r="AN1804" s="139" t="s">
        <v>2422</v>
      </c>
      <c r="AO1804" s="139" t="s">
        <v>2349</v>
      </c>
      <c r="AP1804" s="139">
        <v>11803</v>
      </c>
      <c r="AQ1804" s="139" t="s">
        <v>8123</v>
      </c>
      <c r="AR1804" s="139">
        <v>94222</v>
      </c>
      <c r="AS1804" s="139">
        <v>2026</v>
      </c>
      <c r="AT1804" s="139" t="s">
        <v>7220</v>
      </c>
      <c r="AU1804" s="139" t="s">
        <v>7221</v>
      </c>
      <c r="AV1804" s="139" t="s">
        <v>7222</v>
      </c>
      <c r="AW1804" s="139" t="s">
        <v>7223</v>
      </c>
      <c r="AX1804" s="139" t="s">
        <v>7224</v>
      </c>
      <c r="AY1804" s="139" t="s">
        <v>7238</v>
      </c>
      <c r="AZ1804" s="139" t="s">
        <v>8124</v>
      </c>
      <c r="BA1804" s="139"/>
      <c r="BB1804" s="141">
        <v>46033</v>
      </c>
      <c r="BC1804" s="141">
        <v>46166</v>
      </c>
      <c r="BD1804" s="139" t="s">
        <v>8125</v>
      </c>
      <c r="BE1804" s="145" t="s">
        <v>16651</v>
      </c>
      <c r="BF1804" s="139" t="s">
        <v>2340</v>
      </c>
      <c r="BG1804" s="139" t="s">
        <v>7228</v>
      </c>
      <c r="BH1804" s="139" t="s">
        <v>7229</v>
      </c>
      <c r="BI1804" s="139">
        <v>945</v>
      </c>
      <c r="BJ1804" s="139" t="s">
        <v>2350</v>
      </c>
      <c r="BK1804" s="139">
        <v>18</v>
      </c>
      <c r="BL1804" s="139">
        <v>18</v>
      </c>
      <c r="BM1804" s="139" t="s">
        <v>7243</v>
      </c>
      <c r="BN1804" s="139"/>
      <c r="BO1804" s="139">
        <v>945</v>
      </c>
      <c r="BP1804" s="139">
        <v>20</v>
      </c>
      <c r="BQ1804" s="139"/>
      <c r="BR1804" s="139"/>
      <c r="BS1804" s="139">
        <v>925</v>
      </c>
      <c r="BT1804" s="139"/>
      <c r="BU1804" s="139" t="s">
        <v>2386</v>
      </c>
      <c r="BV1804" s="139"/>
      <c r="BW1804" s="139"/>
      <c r="BX1804" s="139"/>
      <c r="BY1804" s="139"/>
      <c r="BZ1804" s="139"/>
      <c r="CA1804" s="139"/>
      <c r="CB1804" s="139" t="s">
        <v>7231</v>
      </c>
      <c r="CC1804" s="139" t="s">
        <v>7232</v>
      </c>
    </row>
    <row r="1805" spans="1:81">
      <c r="A1805" s="139">
        <v>1804</v>
      </c>
      <c r="B1805" s="139" t="s">
        <v>7210</v>
      </c>
      <c r="C1805" s="145" t="s">
        <v>16652</v>
      </c>
      <c r="D1805" s="139">
        <v>1</v>
      </c>
      <c r="E1805" s="139">
        <v>1</v>
      </c>
      <c r="F1805" s="139">
        <v>480</v>
      </c>
      <c r="G1805" s="139">
        <v>0</v>
      </c>
      <c r="H1805" s="139">
        <v>480</v>
      </c>
      <c r="I1805" s="139"/>
      <c r="J1805" s="139"/>
      <c r="K1805" s="140">
        <v>45998.8118055556</v>
      </c>
      <c r="L1805" s="140">
        <v>45998.8125</v>
      </c>
      <c r="M1805" s="139" t="s">
        <v>2424</v>
      </c>
      <c r="N1805" s="139" t="s">
        <v>16653</v>
      </c>
      <c r="O1805" s="139" t="s">
        <v>2389</v>
      </c>
      <c r="P1805" s="139" t="s">
        <v>16654</v>
      </c>
      <c r="Q1805" s="139" t="s">
        <v>2342</v>
      </c>
      <c r="R1805" s="145" t="s">
        <v>16655</v>
      </c>
      <c r="S1805" s="139">
        <v>7971910</v>
      </c>
      <c r="T1805" s="139" t="s">
        <v>16654</v>
      </c>
      <c r="U1805" s="139" t="s">
        <v>16654</v>
      </c>
      <c r="V1805" s="139">
        <v>1</v>
      </c>
      <c r="W1805" s="139">
        <v>4083060427</v>
      </c>
      <c r="X1805" s="139" t="s">
        <v>16656</v>
      </c>
      <c r="Y1805" s="139"/>
      <c r="Z1805" s="139"/>
      <c r="AA1805" s="139"/>
      <c r="AB1805" s="139"/>
      <c r="AC1805" s="139"/>
      <c r="AD1805" s="139"/>
      <c r="AE1805" s="139"/>
      <c r="AF1805" s="139"/>
      <c r="AG1805" s="139"/>
      <c r="AH1805" s="139" t="s">
        <v>4848</v>
      </c>
      <c r="AI1805" s="139">
        <v>4083060427</v>
      </c>
      <c r="AJ1805" s="139" t="s">
        <v>16657</v>
      </c>
      <c r="AK1805" s="139"/>
      <c r="AL1805" s="139"/>
      <c r="AM1805" s="139" t="s">
        <v>7800</v>
      </c>
      <c r="AN1805" s="139" t="s">
        <v>2369</v>
      </c>
      <c r="AO1805" s="139" t="s">
        <v>2349</v>
      </c>
      <c r="AP1805" s="139">
        <v>94539</v>
      </c>
      <c r="AQ1805" s="139" t="s">
        <v>9867</v>
      </c>
      <c r="AR1805" s="139">
        <v>97477</v>
      </c>
      <c r="AS1805" s="139">
        <v>2025</v>
      </c>
      <c r="AT1805" s="139" t="s">
        <v>7291</v>
      </c>
      <c r="AU1805" s="139" t="s">
        <v>7379</v>
      </c>
      <c r="AV1805" s="139" t="s">
        <v>7222</v>
      </c>
      <c r="AW1805" s="139" t="s">
        <v>7293</v>
      </c>
      <c r="AX1805" s="139" t="s">
        <v>7224</v>
      </c>
      <c r="AY1805" s="139" t="s">
        <v>7716</v>
      </c>
      <c r="AZ1805" s="139" t="s">
        <v>8968</v>
      </c>
      <c r="BA1805" s="139" t="s">
        <v>7381</v>
      </c>
      <c r="BB1805" s="141">
        <v>46004</v>
      </c>
      <c r="BC1805" s="141">
        <v>46053</v>
      </c>
      <c r="BD1805" s="139" t="s">
        <v>8586</v>
      </c>
      <c r="BE1805" s="145" t="s">
        <v>16652</v>
      </c>
      <c r="BF1805" s="139" t="s">
        <v>2389</v>
      </c>
      <c r="BG1805" s="139" t="s">
        <v>7228</v>
      </c>
      <c r="BH1805" s="139" t="s">
        <v>7229</v>
      </c>
      <c r="BI1805" s="139">
        <v>480</v>
      </c>
      <c r="BJ1805" s="139" t="s">
        <v>2350</v>
      </c>
      <c r="BK1805" s="139">
        <v>6</v>
      </c>
      <c r="BL1805" s="139">
        <v>6</v>
      </c>
      <c r="BM1805" s="139" t="s">
        <v>14284</v>
      </c>
      <c r="BN1805" s="139"/>
      <c r="BO1805" s="139">
        <v>480</v>
      </c>
      <c r="BP1805" s="139">
        <v>0</v>
      </c>
      <c r="BQ1805" s="139"/>
      <c r="BR1805" s="139"/>
      <c r="BS1805" s="139">
        <v>480</v>
      </c>
      <c r="BT1805" s="139"/>
      <c r="BU1805" s="139" t="s">
        <v>2423</v>
      </c>
      <c r="BV1805" s="139"/>
      <c r="BW1805" s="139"/>
      <c r="BX1805" s="139"/>
      <c r="BY1805" s="139"/>
      <c r="BZ1805" s="139"/>
      <c r="CA1805" s="139"/>
      <c r="CB1805" s="139" t="s">
        <v>7231</v>
      </c>
      <c r="CC1805" s="139" t="s">
        <v>7232</v>
      </c>
    </row>
    <row r="1806" spans="1:81">
      <c r="A1806" s="139">
        <v>1805</v>
      </c>
      <c r="B1806" s="139" t="s">
        <v>7210</v>
      </c>
      <c r="C1806" s="145" t="s">
        <v>16658</v>
      </c>
      <c r="D1806" s="139">
        <v>1</v>
      </c>
      <c r="E1806" s="139">
        <v>2</v>
      </c>
      <c r="F1806" s="139">
        <v>1850</v>
      </c>
      <c r="G1806" s="139">
        <v>0</v>
      </c>
      <c r="H1806" s="139">
        <v>1850</v>
      </c>
      <c r="I1806" s="139"/>
      <c r="J1806" s="139"/>
      <c r="K1806" s="140">
        <v>45998.8069444444</v>
      </c>
      <c r="L1806" s="140">
        <v>45998.8076388889</v>
      </c>
      <c r="M1806" s="139" t="s">
        <v>2819</v>
      </c>
      <c r="N1806" s="139" t="s">
        <v>16659</v>
      </c>
      <c r="O1806" s="139" t="s">
        <v>2340</v>
      </c>
      <c r="P1806" s="139" t="s">
        <v>11272</v>
      </c>
      <c r="Q1806" s="139" t="s">
        <v>2342</v>
      </c>
      <c r="R1806" s="145" t="s">
        <v>16660</v>
      </c>
      <c r="S1806" s="139">
        <v>8241460</v>
      </c>
      <c r="T1806" s="139" t="s">
        <v>11272</v>
      </c>
      <c r="U1806" s="139" t="s">
        <v>11274</v>
      </c>
      <c r="V1806" s="139">
        <v>1</v>
      </c>
      <c r="W1806" s="139">
        <v>6142563533</v>
      </c>
      <c r="X1806" s="139" t="s">
        <v>16396</v>
      </c>
      <c r="Y1806" s="139" t="s">
        <v>16394</v>
      </c>
      <c r="Z1806" s="139">
        <v>6142563533</v>
      </c>
      <c r="AA1806" s="139" t="s">
        <v>16397</v>
      </c>
      <c r="AB1806" s="139"/>
      <c r="AC1806" s="139"/>
      <c r="AD1806" s="139" t="s">
        <v>16398</v>
      </c>
      <c r="AE1806" s="139" t="s">
        <v>2576</v>
      </c>
      <c r="AF1806" s="139" t="s">
        <v>2349</v>
      </c>
      <c r="AG1806" s="145" t="s">
        <v>16399</v>
      </c>
      <c r="AH1806" s="139" t="s">
        <v>16394</v>
      </c>
      <c r="AI1806" s="139">
        <v>6142563533</v>
      </c>
      <c r="AJ1806" s="139" t="s">
        <v>16397</v>
      </c>
      <c r="AK1806" s="139"/>
      <c r="AL1806" s="139"/>
      <c r="AM1806" s="139" t="s">
        <v>16398</v>
      </c>
      <c r="AN1806" s="139" t="s">
        <v>2576</v>
      </c>
      <c r="AO1806" s="139" t="s">
        <v>2349</v>
      </c>
      <c r="AP1806" s="145" t="s">
        <v>16399</v>
      </c>
      <c r="AQ1806" s="139" t="s">
        <v>16661</v>
      </c>
      <c r="AR1806" s="139">
        <v>93380</v>
      </c>
      <c r="AS1806" s="139">
        <v>2026</v>
      </c>
      <c r="AT1806" s="139" t="s">
        <v>7220</v>
      </c>
      <c r="AU1806" s="139" t="s">
        <v>16662</v>
      </c>
      <c r="AV1806" s="139" t="s">
        <v>7222</v>
      </c>
      <c r="AW1806" s="139" t="s">
        <v>14795</v>
      </c>
      <c r="AX1806" s="139" t="s">
        <v>7224</v>
      </c>
      <c r="AY1806" s="139" t="s">
        <v>7238</v>
      </c>
      <c r="AZ1806" s="139" t="s">
        <v>16663</v>
      </c>
      <c r="BA1806" s="139"/>
      <c r="BB1806" s="141">
        <v>46032</v>
      </c>
      <c r="BC1806" s="141">
        <v>46165</v>
      </c>
      <c r="BD1806" s="139" t="s">
        <v>16664</v>
      </c>
      <c r="BE1806" s="145" t="s">
        <v>16665</v>
      </c>
      <c r="BF1806" s="139" t="s">
        <v>2389</v>
      </c>
      <c r="BG1806" s="139" t="s">
        <v>172</v>
      </c>
      <c r="BH1806" s="139" t="s">
        <v>7242</v>
      </c>
      <c r="BI1806" s="139">
        <v>50</v>
      </c>
      <c r="BJ1806" s="139" t="s">
        <v>2350</v>
      </c>
      <c r="BK1806" s="139">
        <v>18</v>
      </c>
      <c r="BL1806" s="139">
        <v>18</v>
      </c>
      <c r="BM1806" s="139" t="s">
        <v>7260</v>
      </c>
      <c r="BN1806" s="139"/>
      <c r="BO1806" s="139">
        <v>50</v>
      </c>
      <c r="BP1806" s="139">
        <v>0</v>
      </c>
      <c r="BQ1806" s="139"/>
      <c r="BR1806" s="139"/>
      <c r="BS1806" s="139">
        <v>50</v>
      </c>
      <c r="BT1806" s="139"/>
      <c r="BU1806" s="139" t="s">
        <v>2360</v>
      </c>
      <c r="BV1806" s="139"/>
      <c r="BW1806" s="139"/>
      <c r="BX1806" s="139"/>
      <c r="BY1806" s="139"/>
      <c r="BZ1806" s="139"/>
      <c r="CA1806" s="139"/>
      <c r="CB1806" s="139" t="s">
        <v>7231</v>
      </c>
      <c r="CC1806" s="139"/>
    </row>
    <row r="1807" spans="1:81">
      <c r="A1807" s="139">
        <v>1806</v>
      </c>
      <c r="B1807" s="139" t="s">
        <v>7210</v>
      </c>
      <c r="C1807" s="145" t="s">
        <v>16658</v>
      </c>
      <c r="D1807" s="139">
        <v>1</v>
      </c>
      <c r="E1807" s="139">
        <v>2</v>
      </c>
      <c r="F1807" s="139">
        <v>1850</v>
      </c>
      <c r="G1807" s="139">
        <v>0</v>
      </c>
      <c r="H1807" s="139">
        <v>1850</v>
      </c>
      <c r="I1807" s="139"/>
      <c r="J1807" s="139"/>
      <c r="K1807" s="140">
        <v>45998.8069444444</v>
      </c>
      <c r="L1807" s="140">
        <v>45998.8076388889</v>
      </c>
      <c r="M1807" s="139" t="s">
        <v>2819</v>
      </c>
      <c r="N1807" s="139" t="s">
        <v>16659</v>
      </c>
      <c r="O1807" s="139" t="s">
        <v>2340</v>
      </c>
      <c r="P1807" s="139" t="s">
        <v>11272</v>
      </c>
      <c r="Q1807" s="139" t="s">
        <v>2342</v>
      </c>
      <c r="R1807" s="145" t="s">
        <v>16660</v>
      </c>
      <c r="S1807" s="139">
        <v>8241460</v>
      </c>
      <c r="T1807" s="139" t="s">
        <v>11272</v>
      </c>
      <c r="U1807" s="139" t="s">
        <v>11274</v>
      </c>
      <c r="V1807" s="139">
        <v>1</v>
      </c>
      <c r="W1807" s="139">
        <v>6142563533</v>
      </c>
      <c r="X1807" s="139" t="s">
        <v>16396</v>
      </c>
      <c r="Y1807" s="139" t="s">
        <v>16394</v>
      </c>
      <c r="Z1807" s="139">
        <v>6142563533</v>
      </c>
      <c r="AA1807" s="139" t="s">
        <v>16397</v>
      </c>
      <c r="AB1807" s="139"/>
      <c r="AC1807" s="139"/>
      <c r="AD1807" s="139" t="s">
        <v>16398</v>
      </c>
      <c r="AE1807" s="139" t="s">
        <v>2576</v>
      </c>
      <c r="AF1807" s="139" t="s">
        <v>2349</v>
      </c>
      <c r="AG1807" s="145" t="s">
        <v>16399</v>
      </c>
      <c r="AH1807" s="139" t="s">
        <v>16394</v>
      </c>
      <c r="AI1807" s="139">
        <v>6142563533</v>
      </c>
      <c r="AJ1807" s="139" t="s">
        <v>16397</v>
      </c>
      <c r="AK1807" s="139"/>
      <c r="AL1807" s="139"/>
      <c r="AM1807" s="139" t="s">
        <v>16398</v>
      </c>
      <c r="AN1807" s="139" t="s">
        <v>2576</v>
      </c>
      <c r="AO1807" s="139" t="s">
        <v>2349</v>
      </c>
      <c r="AP1807" s="145" t="s">
        <v>16399</v>
      </c>
      <c r="AQ1807" s="139" t="s">
        <v>16661</v>
      </c>
      <c r="AR1807" s="139">
        <v>93380</v>
      </c>
      <c r="AS1807" s="139">
        <v>2026</v>
      </c>
      <c r="AT1807" s="139" t="s">
        <v>7220</v>
      </c>
      <c r="AU1807" s="139" t="s">
        <v>16662</v>
      </c>
      <c r="AV1807" s="139" t="s">
        <v>7222</v>
      </c>
      <c r="AW1807" s="139" t="s">
        <v>14795</v>
      </c>
      <c r="AX1807" s="139" t="s">
        <v>7224</v>
      </c>
      <c r="AY1807" s="139" t="s">
        <v>7238</v>
      </c>
      <c r="AZ1807" s="139" t="s">
        <v>16663</v>
      </c>
      <c r="BA1807" s="139"/>
      <c r="BB1807" s="141">
        <v>46032</v>
      </c>
      <c r="BC1807" s="141">
        <v>46165</v>
      </c>
      <c r="BD1807" s="139" t="s">
        <v>16664</v>
      </c>
      <c r="BE1807" s="145" t="s">
        <v>16666</v>
      </c>
      <c r="BF1807" s="139" t="s">
        <v>2389</v>
      </c>
      <c r="BG1807" s="139" t="s">
        <v>7228</v>
      </c>
      <c r="BH1807" s="139" t="s">
        <v>7229</v>
      </c>
      <c r="BI1807" s="139">
        <v>1800</v>
      </c>
      <c r="BJ1807" s="139" t="s">
        <v>2350</v>
      </c>
      <c r="BK1807" s="139">
        <v>18</v>
      </c>
      <c r="BL1807" s="139">
        <v>18</v>
      </c>
      <c r="BM1807" s="139" t="s">
        <v>7260</v>
      </c>
      <c r="BN1807" s="139"/>
      <c r="BO1807" s="139">
        <v>1800</v>
      </c>
      <c r="BP1807" s="139">
        <v>0</v>
      </c>
      <c r="BQ1807" s="139"/>
      <c r="BR1807" s="139"/>
      <c r="BS1807" s="139">
        <v>1800</v>
      </c>
      <c r="BT1807" s="139"/>
      <c r="BU1807" s="139" t="s">
        <v>2360</v>
      </c>
      <c r="BV1807" s="139"/>
      <c r="BW1807" s="139"/>
      <c r="BX1807" s="139"/>
      <c r="BY1807" s="139"/>
      <c r="BZ1807" s="139"/>
      <c r="CA1807" s="139"/>
      <c r="CB1807" s="139" t="s">
        <v>7231</v>
      </c>
      <c r="CC1807" s="139"/>
    </row>
    <row r="1808" spans="1:81">
      <c r="A1808" s="139">
        <v>1807</v>
      </c>
      <c r="B1808" s="139" t="s">
        <v>7210</v>
      </c>
      <c r="C1808" s="145" t="s">
        <v>16667</v>
      </c>
      <c r="D1808" s="139">
        <v>1</v>
      </c>
      <c r="E1808" s="139">
        <v>2</v>
      </c>
      <c r="F1808" s="139">
        <v>260</v>
      </c>
      <c r="G1808" s="139">
        <v>13.33</v>
      </c>
      <c r="H1808" s="139">
        <v>246.67</v>
      </c>
      <c r="I1808" s="139"/>
      <c r="J1808" s="139"/>
      <c r="K1808" s="140">
        <v>45998.8</v>
      </c>
      <c r="L1808" s="140">
        <v>45998.8013888889</v>
      </c>
      <c r="M1808" s="139" t="s">
        <v>7247</v>
      </c>
      <c r="N1808" s="139" t="s">
        <v>16668</v>
      </c>
      <c r="O1808" s="139" t="s">
        <v>2340</v>
      </c>
      <c r="P1808" s="139" t="s">
        <v>16669</v>
      </c>
      <c r="Q1808" s="139" t="s">
        <v>2342</v>
      </c>
      <c r="R1808" s="145" t="s">
        <v>16670</v>
      </c>
      <c r="S1808" s="139">
        <v>8257167</v>
      </c>
      <c r="T1808" s="139" t="s">
        <v>16669</v>
      </c>
      <c r="U1808" s="139" t="s">
        <v>13865</v>
      </c>
      <c r="V1808" s="139">
        <v>1</v>
      </c>
      <c r="W1808" s="139">
        <v>4095049785</v>
      </c>
      <c r="X1808" s="139" t="s">
        <v>16671</v>
      </c>
      <c r="Y1808" s="139" t="s">
        <v>16669</v>
      </c>
      <c r="Z1808" s="139">
        <v>4095049785</v>
      </c>
      <c r="AA1808" s="139" t="s">
        <v>16672</v>
      </c>
      <c r="AB1808" s="139"/>
      <c r="AC1808" s="139"/>
      <c r="AD1808" s="139" t="s">
        <v>16673</v>
      </c>
      <c r="AE1808" s="139" t="s">
        <v>2348</v>
      </c>
      <c r="AF1808" s="139" t="s">
        <v>2349</v>
      </c>
      <c r="AG1808" s="139">
        <v>98036</v>
      </c>
      <c r="AH1808" s="139" t="s">
        <v>16669</v>
      </c>
      <c r="AI1808" s="139">
        <v>4095049785</v>
      </c>
      <c r="AJ1808" s="139" t="s">
        <v>16672</v>
      </c>
      <c r="AK1808" s="139"/>
      <c r="AL1808" s="139"/>
      <c r="AM1808" s="139" t="s">
        <v>16673</v>
      </c>
      <c r="AN1808" s="139" t="s">
        <v>2348</v>
      </c>
      <c r="AO1808" s="139" t="s">
        <v>2349</v>
      </c>
      <c r="AP1808" s="139">
        <v>98036</v>
      </c>
      <c r="AQ1808" s="139" t="s">
        <v>8798</v>
      </c>
      <c r="AR1808" s="139">
        <v>97809</v>
      </c>
      <c r="AS1808" s="139">
        <v>2026</v>
      </c>
      <c r="AT1808" s="139" t="s">
        <v>7220</v>
      </c>
      <c r="AU1808" s="139" t="s">
        <v>7682</v>
      </c>
      <c r="AV1808" s="139" t="s">
        <v>7222</v>
      </c>
      <c r="AW1808" s="139" t="s">
        <v>7365</v>
      </c>
      <c r="AX1808" s="139" t="s">
        <v>7224</v>
      </c>
      <c r="AY1808" s="139" t="s">
        <v>7238</v>
      </c>
      <c r="AZ1808" s="139" t="s">
        <v>7683</v>
      </c>
      <c r="BA1808" s="139"/>
      <c r="BB1808" s="141">
        <v>46046</v>
      </c>
      <c r="BC1808" s="141">
        <v>46151</v>
      </c>
      <c r="BD1808" s="139" t="s">
        <v>7531</v>
      </c>
      <c r="BE1808" s="145" t="s">
        <v>16674</v>
      </c>
      <c r="BF1808" s="139" t="s">
        <v>2340</v>
      </c>
      <c r="BG1808" s="139" t="s">
        <v>172</v>
      </c>
      <c r="BH1808" s="139" t="s">
        <v>7242</v>
      </c>
      <c r="BI1808" s="139">
        <v>50</v>
      </c>
      <c r="BJ1808" s="139" t="s">
        <v>2350</v>
      </c>
      <c r="BK1808" s="139">
        <v>15</v>
      </c>
      <c r="BL1808" s="139">
        <v>15</v>
      </c>
      <c r="BM1808" s="139" t="s">
        <v>7298</v>
      </c>
      <c r="BN1808" s="139"/>
      <c r="BO1808" s="139">
        <v>50</v>
      </c>
      <c r="BP1808" s="139">
        <v>0</v>
      </c>
      <c r="BQ1808" s="139"/>
      <c r="BR1808" s="139"/>
      <c r="BS1808" s="139">
        <v>50</v>
      </c>
      <c r="BT1808" s="139"/>
      <c r="BU1808" s="139" t="s">
        <v>2360</v>
      </c>
      <c r="BV1808" s="139"/>
      <c r="BW1808" s="139"/>
      <c r="BX1808" s="139"/>
      <c r="BY1808" s="139"/>
      <c r="BZ1808" s="139"/>
      <c r="CA1808" s="139"/>
      <c r="CB1808" s="139" t="s">
        <v>7231</v>
      </c>
      <c r="CC1808" s="139"/>
    </row>
    <row r="1809" spans="1:81">
      <c r="A1809" s="139">
        <v>1808</v>
      </c>
      <c r="B1809" s="139" t="s">
        <v>7210</v>
      </c>
      <c r="C1809" s="145" t="s">
        <v>16667</v>
      </c>
      <c r="D1809" s="139">
        <v>1</v>
      </c>
      <c r="E1809" s="139">
        <v>2</v>
      </c>
      <c r="F1809" s="139">
        <v>260</v>
      </c>
      <c r="G1809" s="139">
        <v>13.33</v>
      </c>
      <c r="H1809" s="139">
        <v>246.67</v>
      </c>
      <c r="I1809" s="139"/>
      <c r="J1809" s="139"/>
      <c r="K1809" s="140">
        <v>45998.8</v>
      </c>
      <c r="L1809" s="140">
        <v>45998.8013888889</v>
      </c>
      <c r="M1809" s="139" t="s">
        <v>7247</v>
      </c>
      <c r="N1809" s="139" t="s">
        <v>16668</v>
      </c>
      <c r="O1809" s="139" t="s">
        <v>2340</v>
      </c>
      <c r="P1809" s="139" t="s">
        <v>16669</v>
      </c>
      <c r="Q1809" s="139" t="s">
        <v>2342</v>
      </c>
      <c r="R1809" s="145" t="s">
        <v>16670</v>
      </c>
      <c r="S1809" s="139">
        <v>8257167</v>
      </c>
      <c r="T1809" s="139" t="s">
        <v>16669</v>
      </c>
      <c r="U1809" s="139" t="s">
        <v>13865</v>
      </c>
      <c r="V1809" s="139">
        <v>1</v>
      </c>
      <c r="W1809" s="139">
        <v>4095049785</v>
      </c>
      <c r="X1809" s="139" t="s">
        <v>16671</v>
      </c>
      <c r="Y1809" s="139" t="s">
        <v>16669</v>
      </c>
      <c r="Z1809" s="139">
        <v>4095049785</v>
      </c>
      <c r="AA1809" s="139" t="s">
        <v>16672</v>
      </c>
      <c r="AB1809" s="139"/>
      <c r="AC1809" s="139"/>
      <c r="AD1809" s="139" t="s">
        <v>16673</v>
      </c>
      <c r="AE1809" s="139" t="s">
        <v>2348</v>
      </c>
      <c r="AF1809" s="139" t="s">
        <v>2349</v>
      </c>
      <c r="AG1809" s="139">
        <v>98036</v>
      </c>
      <c r="AH1809" s="139" t="s">
        <v>16669</v>
      </c>
      <c r="AI1809" s="139">
        <v>4095049785</v>
      </c>
      <c r="AJ1809" s="139" t="s">
        <v>16672</v>
      </c>
      <c r="AK1809" s="139"/>
      <c r="AL1809" s="139"/>
      <c r="AM1809" s="139" t="s">
        <v>16673</v>
      </c>
      <c r="AN1809" s="139" t="s">
        <v>2348</v>
      </c>
      <c r="AO1809" s="139" t="s">
        <v>2349</v>
      </c>
      <c r="AP1809" s="139">
        <v>98036</v>
      </c>
      <c r="AQ1809" s="139" t="s">
        <v>8798</v>
      </c>
      <c r="AR1809" s="139">
        <v>97809</v>
      </c>
      <c r="AS1809" s="139">
        <v>2026</v>
      </c>
      <c r="AT1809" s="139" t="s">
        <v>7220</v>
      </c>
      <c r="AU1809" s="139" t="s">
        <v>7682</v>
      </c>
      <c r="AV1809" s="139" t="s">
        <v>7222</v>
      </c>
      <c r="AW1809" s="139" t="s">
        <v>7365</v>
      </c>
      <c r="AX1809" s="139" t="s">
        <v>7224</v>
      </c>
      <c r="AY1809" s="139" t="s">
        <v>7238</v>
      </c>
      <c r="AZ1809" s="139" t="s">
        <v>7683</v>
      </c>
      <c r="BA1809" s="139"/>
      <c r="BB1809" s="141">
        <v>46046</v>
      </c>
      <c r="BC1809" s="141">
        <v>46151</v>
      </c>
      <c r="BD1809" s="139" t="s">
        <v>7531</v>
      </c>
      <c r="BE1809" s="145" t="s">
        <v>16675</v>
      </c>
      <c r="BF1809" s="139" t="s">
        <v>2340</v>
      </c>
      <c r="BG1809" s="139" t="s">
        <v>7228</v>
      </c>
      <c r="BH1809" s="139" t="s">
        <v>7229</v>
      </c>
      <c r="BI1809" s="139">
        <v>787.5</v>
      </c>
      <c r="BJ1809" s="139" t="s">
        <v>2350</v>
      </c>
      <c r="BK1809" s="139">
        <v>15</v>
      </c>
      <c r="BL1809" s="139">
        <v>4</v>
      </c>
      <c r="BM1809" s="139" t="s">
        <v>7298</v>
      </c>
      <c r="BN1809" s="139">
        <v>1</v>
      </c>
      <c r="BO1809" s="139">
        <v>210</v>
      </c>
      <c r="BP1809" s="139">
        <v>13.33</v>
      </c>
      <c r="BQ1809" s="139"/>
      <c r="BR1809" s="139"/>
      <c r="BS1809" s="139">
        <v>196.67</v>
      </c>
      <c r="BT1809" s="139"/>
      <c r="BU1809" s="139" t="s">
        <v>2360</v>
      </c>
      <c r="BV1809" s="139"/>
      <c r="BW1809" s="139"/>
      <c r="BX1809" s="139"/>
      <c r="BY1809" s="139"/>
      <c r="BZ1809" s="139"/>
      <c r="CA1809" s="139"/>
      <c r="CB1809" s="139" t="s">
        <v>7231</v>
      </c>
      <c r="CC1809" s="139"/>
    </row>
    <row r="1810" spans="1:81">
      <c r="A1810" s="139">
        <v>1809</v>
      </c>
      <c r="B1810" s="139" t="s">
        <v>7210</v>
      </c>
      <c r="C1810" s="145" t="s">
        <v>16676</v>
      </c>
      <c r="D1810" s="139">
        <v>1</v>
      </c>
      <c r="E1810" s="139">
        <v>2</v>
      </c>
      <c r="F1810" s="139">
        <v>995</v>
      </c>
      <c r="G1810" s="139">
        <v>20</v>
      </c>
      <c r="H1810" s="139">
        <v>975</v>
      </c>
      <c r="I1810" s="139"/>
      <c r="J1810" s="139"/>
      <c r="K1810" s="140">
        <v>45998.7833333333</v>
      </c>
      <c r="L1810" s="140">
        <v>45998.7854166667</v>
      </c>
      <c r="M1810" s="139" t="s">
        <v>2406</v>
      </c>
      <c r="N1810" s="139" t="s">
        <v>16677</v>
      </c>
      <c r="O1810" s="139" t="s">
        <v>2340</v>
      </c>
      <c r="P1810" s="139" t="s">
        <v>16678</v>
      </c>
      <c r="Q1810" s="139" t="s">
        <v>2342</v>
      </c>
      <c r="R1810" s="145" t="s">
        <v>16679</v>
      </c>
      <c r="S1810" s="139">
        <v>8338701</v>
      </c>
      <c r="T1810" s="139" t="s">
        <v>16678</v>
      </c>
      <c r="U1810" s="139" t="s">
        <v>2435</v>
      </c>
      <c r="V1810" s="139">
        <v>1</v>
      </c>
      <c r="W1810" s="139">
        <v>2132556095</v>
      </c>
      <c r="X1810" s="139" t="s">
        <v>16680</v>
      </c>
      <c r="Y1810" s="139" t="s">
        <v>16681</v>
      </c>
      <c r="Z1810" s="139">
        <v>2132556095</v>
      </c>
      <c r="AA1810" s="139" t="s">
        <v>16682</v>
      </c>
      <c r="AB1810" s="139"/>
      <c r="AC1810" s="139"/>
      <c r="AD1810" s="139" t="s">
        <v>16683</v>
      </c>
      <c r="AE1810" s="139" t="s">
        <v>2369</v>
      </c>
      <c r="AF1810" s="139" t="s">
        <v>2349</v>
      </c>
      <c r="AG1810" s="139">
        <v>92692</v>
      </c>
      <c r="AH1810" s="139" t="s">
        <v>16681</v>
      </c>
      <c r="AI1810" s="139">
        <v>2132556095</v>
      </c>
      <c r="AJ1810" s="139" t="s">
        <v>16682</v>
      </c>
      <c r="AK1810" s="139"/>
      <c r="AL1810" s="139"/>
      <c r="AM1810" s="139" t="s">
        <v>16683</v>
      </c>
      <c r="AN1810" s="139" t="s">
        <v>2369</v>
      </c>
      <c r="AO1810" s="139" t="s">
        <v>2349</v>
      </c>
      <c r="AP1810" s="139">
        <v>92692</v>
      </c>
      <c r="AQ1810" s="139" t="s">
        <v>8378</v>
      </c>
      <c r="AR1810" s="139">
        <v>93326</v>
      </c>
      <c r="AS1810" s="139">
        <v>2026</v>
      </c>
      <c r="AT1810" s="139" t="s">
        <v>7220</v>
      </c>
      <c r="AU1810" s="139" t="s">
        <v>7707</v>
      </c>
      <c r="AV1810" s="139" t="s">
        <v>7222</v>
      </c>
      <c r="AW1810" s="139" t="s">
        <v>7223</v>
      </c>
      <c r="AX1810" s="139" t="s">
        <v>7224</v>
      </c>
      <c r="AY1810" s="139" t="s">
        <v>7238</v>
      </c>
      <c r="AZ1810" s="139" t="s">
        <v>8379</v>
      </c>
      <c r="BA1810" s="139"/>
      <c r="BB1810" s="141">
        <v>46030</v>
      </c>
      <c r="BC1810" s="141">
        <v>46163</v>
      </c>
      <c r="BD1810" s="139" t="s">
        <v>12010</v>
      </c>
      <c r="BE1810" s="145" t="s">
        <v>16684</v>
      </c>
      <c r="BF1810" s="139" t="s">
        <v>2340</v>
      </c>
      <c r="BG1810" s="139" t="s">
        <v>172</v>
      </c>
      <c r="BH1810" s="139" t="s">
        <v>7242</v>
      </c>
      <c r="BI1810" s="139">
        <v>50</v>
      </c>
      <c r="BJ1810" s="139" t="s">
        <v>2350</v>
      </c>
      <c r="BK1810" s="139">
        <v>18</v>
      </c>
      <c r="BL1810" s="139">
        <v>18</v>
      </c>
      <c r="BM1810" s="139" t="s">
        <v>7672</v>
      </c>
      <c r="BN1810" s="139"/>
      <c r="BO1810" s="139">
        <v>50</v>
      </c>
      <c r="BP1810" s="139">
        <v>0</v>
      </c>
      <c r="BQ1810" s="139"/>
      <c r="BR1810" s="139"/>
      <c r="BS1810" s="139">
        <v>50</v>
      </c>
      <c r="BT1810" s="139"/>
      <c r="BU1810" s="139" t="s">
        <v>2386</v>
      </c>
      <c r="BV1810" s="139"/>
      <c r="BW1810" s="139"/>
      <c r="BX1810" s="139"/>
      <c r="BY1810" s="139"/>
      <c r="BZ1810" s="139"/>
      <c r="CA1810" s="139"/>
      <c r="CB1810" s="139" t="s">
        <v>7231</v>
      </c>
      <c r="CC1810" s="139" t="s">
        <v>7244</v>
      </c>
    </row>
    <row r="1811" spans="1:81">
      <c r="A1811" s="139">
        <v>1810</v>
      </c>
      <c r="B1811" s="139" t="s">
        <v>7210</v>
      </c>
      <c r="C1811" s="145" t="s">
        <v>16676</v>
      </c>
      <c r="D1811" s="139">
        <v>1</v>
      </c>
      <c r="E1811" s="139">
        <v>2</v>
      </c>
      <c r="F1811" s="139">
        <v>995</v>
      </c>
      <c r="G1811" s="139">
        <v>20</v>
      </c>
      <c r="H1811" s="139">
        <v>975</v>
      </c>
      <c r="I1811" s="139"/>
      <c r="J1811" s="139"/>
      <c r="K1811" s="140">
        <v>45998.7833333333</v>
      </c>
      <c r="L1811" s="140">
        <v>45998.7854166667</v>
      </c>
      <c r="M1811" s="139" t="s">
        <v>2406</v>
      </c>
      <c r="N1811" s="139" t="s">
        <v>16677</v>
      </c>
      <c r="O1811" s="139" t="s">
        <v>2340</v>
      </c>
      <c r="P1811" s="139" t="s">
        <v>16678</v>
      </c>
      <c r="Q1811" s="139" t="s">
        <v>2342</v>
      </c>
      <c r="R1811" s="145" t="s">
        <v>16679</v>
      </c>
      <c r="S1811" s="139">
        <v>8338701</v>
      </c>
      <c r="T1811" s="139" t="s">
        <v>16678</v>
      </c>
      <c r="U1811" s="139" t="s">
        <v>2435</v>
      </c>
      <c r="V1811" s="139">
        <v>1</v>
      </c>
      <c r="W1811" s="139">
        <v>2132556095</v>
      </c>
      <c r="X1811" s="139" t="s">
        <v>16680</v>
      </c>
      <c r="Y1811" s="139" t="s">
        <v>16681</v>
      </c>
      <c r="Z1811" s="139">
        <v>2132556095</v>
      </c>
      <c r="AA1811" s="139" t="s">
        <v>16682</v>
      </c>
      <c r="AB1811" s="139"/>
      <c r="AC1811" s="139"/>
      <c r="AD1811" s="139" t="s">
        <v>16683</v>
      </c>
      <c r="AE1811" s="139" t="s">
        <v>2369</v>
      </c>
      <c r="AF1811" s="139" t="s">
        <v>2349</v>
      </c>
      <c r="AG1811" s="139">
        <v>92692</v>
      </c>
      <c r="AH1811" s="139" t="s">
        <v>16681</v>
      </c>
      <c r="AI1811" s="139">
        <v>2132556095</v>
      </c>
      <c r="AJ1811" s="139" t="s">
        <v>16682</v>
      </c>
      <c r="AK1811" s="139"/>
      <c r="AL1811" s="139"/>
      <c r="AM1811" s="139" t="s">
        <v>16683</v>
      </c>
      <c r="AN1811" s="139" t="s">
        <v>2369</v>
      </c>
      <c r="AO1811" s="139" t="s">
        <v>2349</v>
      </c>
      <c r="AP1811" s="139">
        <v>92692</v>
      </c>
      <c r="AQ1811" s="139" t="s">
        <v>8378</v>
      </c>
      <c r="AR1811" s="139">
        <v>93326</v>
      </c>
      <c r="AS1811" s="139">
        <v>2026</v>
      </c>
      <c r="AT1811" s="139" t="s">
        <v>7220</v>
      </c>
      <c r="AU1811" s="139" t="s">
        <v>7707</v>
      </c>
      <c r="AV1811" s="139" t="s">
        <v>7222</v>
      </c>
      <c r="AW1811" s="139" t="s">
        <v>7223</v>
      </c>
      <c r="AX1811" s="139" t="s">
        <v>7224</v>
      </c>
      <c r="AY1811" s="139" t="s">
        <v>7238</v>
      </c>
      <c r="AZ1811" s="139" t="s">
        <v>8379</v>
      </c>
      <c r="BA1811" s="139"/>
      <c r="BB1811" s="141">
        <v>46030</v>
      </c>
      <c r="BC1811" s="141">
        <v>46163</v>
      </c>
      <c r="BD1811" s="139" t="s">
        <v>12010</v>
      </c>
      <c r="BE1811" s="145" t="s">
        <v>16685</v>
      </c>
      <c r="BF1811" s="139" t="s">
        <v>2340</v>
      </c>
      <c r="BG1811" s="139" t="s">
        <v>7228</v>
      </c>
      <c r="BH1811" s="139" t="s">
        <v>7229</v>
      </c>
      <c r="BI1811" s="139">
        <v>945</v>
      </c>
      <c r="BJ1811" s="139" t="s">
        <v>2350</v>
      </c>
      <c r="BK1811" s="139">
        <v>18</v>
      </c>
      <c r="BL1811" s="139">
        <v>18</v>
      </c>
      <c r="BM1811" s="139" t="s">
        <v>7672</v>
      </c>
      <c r="BN1811" s="139"/>
      <c r="BO1811" s="139">
        <v>945</v>
      </c>
      <c r="BP1811" s="139">
        <v>20</v>
      </c>
      <c r="BQ1811" s="139"/>
      <c r="BR1811" s="139"/>
      <c r="BS1811" s="139">
        <v>925</v>
      </c>
      <c r="BT1811" s="139"/>
      <c r="BU1811" s="139" t="s">
        <v>2386</v>
      </c>
      <c r="BV1811" s="139"/>
      <c r="BW1811" s="139"/>
      <c r="BX1811" s="139"/>
      <c r="BY1811" s="139"/>
      <c r="BZ1811" s="139"/>
      <c r="CA1811" s="139"/>
      <c r="CB1811" s="139" t="s">
        <v>7231</v>
      </c>
      <c r="CC1811" s="139" t="s">
        <v>7244</v>
      </c>
    </row>
    <row r="1812" spans="1:81">
      <c r="A1812" s="139">
        <v>1811</v>
      </c>
      <c r="B1812" s="139" t="s">
        <v>7210</v>
      </c>
      <c r="C1812" s="145" t="s">
        <v>16686</v>
      </c>
      <c r="D1812" s="139">
        <v>1</v>
      </c>
      <c r="E1812" s="139">
        <v>2</v>
      </c>
      <c r="F1812" s="139">
        <v>995</v>
      </c>
      <c r="G1812" s="139">
        <v>40</v>
      </c>
      <c r="H1812" s="139">
        <v>955</v>
      </c>
      <c r="I1812" s="139"/>
      <c r="J1812" s="139"/>
      <c r="K1812" s="140">
        <v>45998.78125</v>
      </c>
      <c r="L1812" s="140">
        <v>45998.7819444444</v>
      </c>
      <c r="M1812" s="139" t="s">
        <v>2338</v>
      </c>
      <c r="N1812" s="139" t="s">
        <v>16687</v>
      </c>
      <c r="O1812" s="139" t="s">
        <v>2340</v>
      </c>
      <c r="P1812" s="139" t="s">
        <v>16688</v>
      </c>
      <c r="Q1812" s="139" t="s">
        <v>2342</v>
      </c>
      <c r="R1812" s="145" t="s">
        <v>16689</v>
      </c>
      <c r="S1812" s="139">
        <v>8341275</v>
      </c>
      <c r="T1812" s="139" t="s">
        <v>16688</v>
      </c>
      <c r="U1812" s="139" t="s">
        <v>16690</v>
      </c>
      <c r="V1812" s="139">
        <v>1</v>
      </c>
      <c r="W1812" s="139">
        <v>3124046036</v>
      </c>
      <c r="X1812" s="139" t="s">
        <v>16691</v>
      </c>
      <c r="Y1812" s="139" t="s">
        <v>16692</v>
      </c>
      <c r="Z1812" s="139">
        <v>3124046036</v>
      </c>
      <c r="AA1812" s="139" t="s">
        <v>16693</v>
      </c>
      <c r="AB1812" s="139"/>
      <c r="AC1812" s="139"/>
      <c r="AD1812" s="139" t="s">
        <v>16694</v>
      </c>
      <c r="AE1812" s="139" t="s">
        <v>2998</v>
      </c>
      <c r="AF1812" s="139" t="s">
        <v>2349</v>
      </c>
      <c r="AG1812" s="139">
        <v>60067</v>
      </c>
      <c r="AH1812" s="139" t="s">
        <v>16692</v>
      </c>
      <c r="AI1812" s="139">
        <v>3124046036</v>
      </c>
      <c r="AJ1812" s="139" t="s">
        <v>16693</v>
      </c>
      <c r="AK1812" s="139"/>
      <c r="AL1812" s="139"/>
      <c r="AM1812" s="139" t="s">
        <v>16694</v>
      </c>
      <c r="AN1812" s="139" t="s">
        <v>2998</v>
      </c>
      <c r="AO1812" s="139" t="s">
        <v>2349</v>
      </c>
      <c r="AP1812" s="139">
        <v>60067</v>
      </c>
      <c r="AQ1812" s="139" t="s">
        <v>9430</v>
      </c>
      <c r="AR1812" s="139">
        <v>94221</v>
      </c>
      <c r="AS1812" s="139">
        <v>2026</v>
      </c>
      <c r="AT1812" s="139" t="s">
        <v>7220</v>
      </c>
      <c r="AU1812" s="139" t="s">
        <v>7221</v>
      </c>
      <c r="AV1812" s="139" t="s">
        <v>7222</v>
      </c>
      <c r="AW1812" s="139" t="s">
        <v>7223</v>
      </c>
      <c r="AX1812" s="139" t="s">
        <v>7224</v>
      </c>
      <c r="AY1812" s="139" t="s">
        <v>7238</v>
      </c>
      <c r="AZ1812" s="139" t="s">
        <v>8124</v>
      </c>
      <c r="BA1812" s="139"/>
      <c r="BB1812" s="141">
        <v>46032</v>
      </c>
      <c r="BC1812" s="141">
        <v>46165</v>
      </c>
      <c r="BD1812" s="139" t="s">
        <v>13162</v>
      </c>
      <c r="BE1812" s="145" t="s">
        <v>16695</v>
      </c>
      <c r="BF1812" s="139" t="s">
        <v>2340</v>
      </c>
      <c r="BG1812" s="139" t="s">
        <v>172</v>
      </c>
      <c r="BH1812" s="139" t="s">
        <v>7242</v>
      </c>
      <c r="BI1812" s="139">
        <v>50</v>
      </c>
      <c r="BJ1812" s="139" t="s">
        <v>2350</v>
      </c>
      <c r="BK1812" s="139">
        <v>18</v>
      </c>
      <c r="BL1812" s="139">
        <v>18</v>
      </c>
      <c r="BM1812" s="139" t="s">
        <v>7260</v>
      </c>
      <c r="BN1812" s="139"/>
      <c r="BO1812" s="139">
        <v>50</v>
      </c>
      <c r="BP1812" s="139">
        <v>0</v>
      </c>
      <c r="BQ1812" s="139"/>
      <c r="BR1812" s="139"/>
      <c r="BS1812" s="139">
        <v>50</v>
      </c>
      <c r="BT1812" s="139"/>
      <c r="BU1812" s="139" t="s">
        <v>2386</v>
      </c>
      <c r="BV1812" s="139"/>
      <c r="BW1812" s="139"/>
      <c r="BX1812" s="139"/>
      <c r="BY1812" s="139"/>
      <c r="BZ1812" s="139"/>
      <c r="CA1812" s="139"/>
      <c r="CB1812" s="139" t="s">
        <v>7231</v>
      </c>
      <c r="CC1812" s="139" t="s">
        <v>7232</v>
      </c>
    </row>
    <row r="1813" spans="1:81">
      <c r="A1813" s="139">
        <v>1812</v>
      </c>
      <c r="B1813" s="139" t="s">
        <v>7210</v>
      </c>
      <c r="C1813" s="145" t="s">
        <v>16686</v>
      </c>
      <c r="D1813" s="139">
        <v>1</v>
      </c>
      <c r="E1813" s="139">
        <v>2</v>
      </c>
      <c r="F1813" s="139">
        <v>995</v>
      </c>
      <c r="G1813" s="139">
        <v>40</v>
      </c>
      <c r="H1813" s="139">
        <v>955</v>
      </c>
      <c r="I1813" s="139"/>
      <c r="J1813" s="139"/>
      <c r="K1813" s="140">
        <v>45998.78125</v>
      </c>
      <c r="L1813" s="140">
        <v>45998.7819444444</v>
      </c>
      <c r="M1813" s="139" t="s">
        <v>2338</v>
      </c>
      <c r="N1813" s="139" t="s">
        <v>16687</v>
      </c>
      <c r="O1813" s="139" t="s">
        <v>2340</v>
      </c>
      <c r="P1813" s="139" t="s">
        <v>16688</v>
      </c>
      <c r="Q1813" s="139" t="s">
        <v>2342</v>
      </c>
      <c r="R1813" s="145" t="s">
        <v>16689</v>
      </c>
      <c r="S1813" s="139">
        <v>8341275</v>
      </c>
      <c r="T1813" s="139" t="s">
        <v>16688</v>
      </c>
      <c r="U1813" s="139" t="s">
        <v>16690</v>
      </c>
      <c r="V1813" s="139">
        <v>1</v>
      </c>
      <c r="W1813" s="139">
        <v>3124046036</v>
      </c>
      <c r="X1813" s="139" t="s">
        <v>16691</v>
      </c>
      <c r="Y1813" s="139" t="s">
        <v>16692</v>
      </c>
      <c r="Z1813" s="139">
        <v>3124046036</v>
      </c>
      <c r="AA1813" s="139" t="s">
        <v>16693</v>
      </c>
      <c r="AB1813" s="139"/>
      <c r="AC1813" s="139"/>
      <c r="AD1813" s="139" t="s">
        <v>16694</v>
      </c>
      <c r="AE1813" s="139" t="s">
        <v>2998</v>
      </c>
      <c r="AF1813" s="139" t="s">
        <v>2349</v>
      </c>
      <c r="AG1813" s="139">
        <v>60067</v>
      </c>
      <c r="AH1813" s="139" t="s">
        <v>16692</v>
      </c>
      <c r="AI1813" s="139">
        <v>3124046036</v>
      </c>
      <c r="AJ1813" s="139" t="s">
        <v>16693</v>
      </c>
      <c r="AK1813" s="139"/>
      <c r="AL1813" s="139"/>
      <c r="AM1813" s="139" t="s">
        <v>16694</v>
      </c>
      <c r="AN1813" s="139" t="s">
        <v>2998</v>
      </c>
      <c r="AO1813" s="139" t="s">
        <v>2349</v>
      </c>
      <c r="AP1813" s="139">
        <v>60067</v>
      </c>
      <c r="AQ1813" s="139" t="s">
        <v>9430</v>
      </c>
      <c r="AR1813" s="139">
        <v>94221</v>
      </c>
      <c r="AS1813" s="139">
        <v>2026</v>
      </c>
      <c r="AT1813" s="139" t="s">
        <v>7220</v>
      </c>
      <c r="AU1813" s="139" t="s">
        <v>7221</v>
      </c>
      <c r="AV1813" s="139" t="s">
        <v>7222</v>
      </c>
      <c r="AW1813" s="139" t="s">
        <v>7223</v>
      </c>
      <c r="AX1813" s="139" t="s">
        <v>7224</v>
      </c>
      <c r="AY1813" s="139" t="s">
        <v>7238</v>
      </c>
      <c r="AZ1813" s="139" t="s">
        <v>8124</v>
      </c>
      <c r="BA1813" s="139"/>
      <c r="BB1813" s="141">
        <v>46032</v>
      </c>
      <c r="BC1813" s="141">
        <v>46165</v>
      </c>
      <c r="BD1813" s="139" t="s">
        <v>13162</v>
      </c>
      <c r="BE1813" s="145" t="s">
        <v>16696</v>
      </c>
      <c r="BF1813" s="139" t="s">
        <v>2340</v>
      </c>
      <c r="BG1813" s="139" t="s">
        <v>7228</v>
      </c>
      <c r="BH1813" s="139" t="s">
        <v>7229</v>
      </c>
      <c r="BI1813" s="139">
        <v>945</v>
      </c>
      <c r="BJ1813" s="139" t="s">
        <v>2350</v>
      </c>
      <c r="BK1813" s="139">
        <v>18</v>
      </c>
      <c r="BL1813" s="139">
        <v>18</v>
      </c>
      <c r="BM1813" s="139" t="s">
        <v>7260</v>
      </c>
      <c r="BN1813" s="139"/>
      <c r="BO1813" s="139">
        <v>945</v>
      </c>
      <c r="BP1813" s="139">
        <v>40</v>
      </c>
      <c r="BQ1813" s="139"/>
      <c r="BR1813" s="139"/>
      <c r="BS1813" s="139">
        <v>905</v>
      </c>
      <c r="BT1813" s="139"/>
      <c r="BU1813" s="139" t="s">
        <v>2386</v>
      </c>
      <c r="BV1813" s="139"/>
      <c r="BW1813" s="139"/>
      <c r="BX1813" s="139"/>
      <c r="BY1813" s="139"/>
      <c r="BZ1813" s="139"/>
      <c r="CA1813" s="139"/>
      <c r="CB1813" s="139" t="s">
        <v>7231</v>
      </c>
      <c r="CC1813" s="139" t="s">
        <v>7232</v>
      </c>
    </row>
    <row r="1814" spans="1:81">
      <c r="A1814" s="139">
        <v>1813</v>
      </c>
      <c r="B1814" s="139" t="s">
        <v>7210</v>
      </c>
      <c r="C1814" s="145" t="s">
        <v>16697</v>
      </c>
      <c r="D1814" s="139">
        <v>1</v>
      </c>
      <c r="E1814" s="139">
        <v>2</v>
      </c>
      <c r="F1814" s="139">
        <v>1310</v>
      </c>
      <c r="G1814" s="139">
        <v>20</v>
      </c>
      <c r="H1814" s="139">
        <v>1290</v>
      </c>
      <c r="I1814" s="139"/>
      <c r="J1814" s="139"/>
      <c r="K1814" s="140">
        <v>45998.7625</v>
      </c>
      <c r="L1814" s="140">
        <v>45998.7729166667</v>
      </c>
      <c r="M1814" s="139" t="s">
        <v>2726</v>
      </c>
      <c r="N1814" s="139" t="s">
        <v>16698</v>
      </c>
      <c r="O1814" s="139" t="s">
        <v>2340</v>
      </c>
      <c r="P1814" s="139" t="s">
        <v>7139</v>
      </c>
      <c r="Q1814" s="139" t="s">
        <v>2342</v>
      </c>
      <c r="R1814" s="145" t="s">
        <v>16699</v>
      </c>
      <c r="S1814" s="139">
        <v>8339865</v>
      </c>
      <c r="T1814" s="139" t="s">
        <v>7139</v>
      </c>
      <c r="U1814" s="139" t="s">
        <v>7139</v>
      </c>
      <c r="V1814" s="139">
        <v>1</v>
      </c>
      <c r="W1814" s="139">
        <v>2053318320</v>
      </c>
      <c r="X1814" s="139" t="s">
        <v>7140</v>
      </c>
      <c r="Y1814" s="139" t="s">
        <v>7141</v>
      </c>
      <c r="Z1814" s="139">
        <v>2053318320</v>
      </c>
      <c r="AA1814" s="139" t="s">
        <v>7142</v>
      </c>
      <c r="AB1814" s="139"/>
      <c r="AC1814" s="139"/>
      <c r="AD1814" s="139" t="s">
        <v>7143</v>
      </c>
      <c r="AE1814" s="139" t="s">
        <v>2930</v>
      </c>
      <c r="AF1814" s="139" t="s">
        <v>2349</v>
      </c>
      <c r="AG1814" s="139">
        <v>46037</v>
      </c>
      <c r="AH1814" s="139" t="s">
        <v>7141</v>
      </c>
      <c r="AI1814" s="139">
        <v>2053318320</v>
      </c>
      <c r="AJ1814" s="139" t="s">
        <v>7142</v>
      </c>
      <c r="AK1814" s="139"/>
      <c r="AL1814" s="139"/>
      <c r="AM1814" s="139" t="s">
        <v>7143</v>
      </c>
      <c r="AN1814" s="139" t="s">
        <v>2930</v>
      </c>
      <c r="AO1814" s="139" t="s">
        <v>2349</v>
      </c>
      <c r="AP1814" s="139">
        <v>46037</v>
      </c>
      <c r="AQ1814" s="139" t="s">
        <v>9667</v>
      </c>
      <c r="AR1814" s="139">
        <v>93568</v>
      </c>
      <c r="AS1814" s="139">
        <v>2026</v>
      </c>
      <c r="AT1814" s="139" t="s">
        <v>7220</v>
      </c>
      <c r="AU1814" s="139" t="s">
        <v>8980</v>
      </c>
      <c r="AV1814" s="139" t="s">
        <v>7222</v>
      </c>
      <c r="AW1814" s="139" t="s">
        <v>7293</v>
      </c>
      <c r="AX1814" s="139" t="s">
        <v>7224</v>
      </c>
      <c r="AY1814" s="139" t="s">
        <v>7238</v>
      </c>
      <c r="AZ1814" s="139" t="s">
        <v>9668</v>
      </c>
      <c r="BA1814" s="139"/>
      <c r="BB1814" s="141">
        <v>46032</v>
      </c>
      <c r="BC1814" s="141">
        <v>46165</v>
      </c>
      <c r="BD1814" s="139" t="s">
        <v>8586</v>
      </c>
      <c r="BE1814" s="145" t="s">
        <v>16700</v>
      </c>
      <c r="BF1814" s="139" t="s">
        <v>2340</v>
      </c>
      <c r="BG1814" s="139" t="s">
        <v>172</v>
      </c>
      <c r="BH1814" s="139" t="s">
        <v>7242</v>
      </c>
      <c r="BI1814" s="139">
        <v>50</v>
      </c>
      <c r="BJ1814" s="139" t="s">
        <v>2350</v>
      </c>
      <c r="BK1814" s="139">
        <v>18</v>
      </c>
      <c r="BL1814" s="139">
        <v>18</v>
      </c>
      <c r="BM1814" s="139" t="s">
        <v>7260</v>
      </c>
      <c r="BN1814" s="139"/>
      <c r="BO1814" s="139">
        <v>50</v>
      </c>
      <c r="BP1814" s="139">
        <v>0</v>
      </c>
      <c r="BQ1814" s="139"/>
      <c r="BR1814" s="139"/>
      <c r="BS1814" s="139">
        <v>50</v>
      </c>
      <c r="BT1814" s="139"/>
      <c r="BU1814" s="139" t="s">
        <v>2386</v>
      </c>
      <c r="BV1814" s="139"/>
      <c r="BW1814" s="139"/>
      <c r="BX1814" s="139"/>
      <c r="BY1814" s="139"/>
      <c r="BZ1814" s="139"/>
      <c r="CA1814" s="139"/>
      <c r="CB1814" s="139" t="s">
        <v>7231</v>
      </c>
      <c r="CC1814" s="139" t="s">
        <v>7232</v>
      </c>
    </row>
    <row r="1815" spans="1:81">
      <c r="A1815" s="139">
        <v>1814</v>
      </c>
      <c r="B1815" s="139" t="s">
        <v>7210</v>
      </c>
      <c r="C1815" s="145" t="s">
        <v>16697</v>
      </c>
      <c r="D1815" s="139">
        <v>1</v>
      </c>
      <c r="E1815" s="139">
        <v>2</v>
      </c>
      <c r="F1815" s="139">
        <v>1310</v>
      </c>
      <c r="G1815" s="139">
        <v>20</v>
      </c>
      <c r="H1815" s="139">
        <v>1290</v>
      </c>
      <c r="I1815" s="139"/>
      <c r="J1815" s="139"/>
      <c r="K1815" s="140">
        <v>45998.7625</v>
      </c>
      <c r="L1815" s="140">
        <v>45998.7729166667</v>
      </c>
      <c r="M1815" s="139" t="s">
        <v>2726</v>
      </c>
      <c r="N1815" s="139" t="s">
        <v>16698</v>
      </c>
      <c r="O1815" s="139" t="s">
        <v>2340</v>
      </c>
      <c r="P1815" s="139" t="s">
        <v>7139</v>
      </c>
      <c r="Q1815" s="139" t="s">
        <v>2342</v>
      </c>
      <c r="R1815" s="145" t="s">
        <v>16699</v>
      </c>
      <c r="S1815" s="139">
        <v>8339865</v>
      </c>
      <c r="T1815" s="139" t="s">
        <v>7139</v>
      </c>
      <c r="U1815" s="139" t="s">
        <v>7139</v>
      </c>
      <c r="V1815" s="139">
        <v>1</v>
      </c>
      <c r="W1815" s="139">
        <v>2053318320</v>
      </c>
      <c r="X1815" s="139" t="s">
        <v>7140</v>
      </c>
      <c r="Y1815" s="139" t="s">
        <v>7141</v>
      </c>
      <c r="Z1815" s="139">
        <v>2053318320</v>
      </c>
      <c r="AA1815" s="139" t="s">
        <v>7142</v>
      </c>
      <c r="AB1815" s="139"/>
      <c r="AC1815" s="139"/>
      <c r="AD1815" s="139" t="s">
        <v>7143</v>
      </c>
      <c r="AE1815" s="139" t="s">
        <v>2930</v>
      </c>
      <c r="AF1815" s="139" t="s">
        <v>2349</v>
      </c>
      <c r="AG1815" s="139">
        <v>46037</v>
      </c>
      <c r="AH1815" s="139" t="s">
        <v>7141</v>
      </c>
      <c r="AI1815" s="139">
        <v>2053318320</v>
      </c>
      <c r="AJ1815" s="139" t="s">
        <v>7142</v>
      </c>
      <c r="AK1815" s="139"/>
      <c r="AL1815" s="139"/>
      <c r="AM1815" s="139" t="s">
        <v>7143</v>
      </c>
      <c r="AN1815" s="139" t="s">
        <v>2930</v>
      </c>
      <c r="AO1815" s="139" t="s">
        <v>2349</v>
      </c>
      <c r="AP1815" s="139">
        <v>46037</v>
      </c>
      <c r="AQ1815" s="139" t="s">
        <v>9667</v>
      </c>
      <c r="AR1815" s="139">
        <v>93568</v>
      </c>
      <c r="AS1815" s="139">
        <v>2026</v>
      </c>
      <c r="AT1815" s="139" t="s">
        <v>7220</v>
      </c>
      <c r="AU1815" s="139" t="s">
        <v>8980</v>
      </c>
      <c r="AV1815" s="139" t="s">
        <v>7222</v>
      </c>
      <c r="AW1815" s="139" t="s">
        <v>7293</v>
      </c>
      <c r="AX1815" s="139" t="s">
        <v>7224</v>
      </c>
      <c r="AY1815" s="139" t="s">
        <v>7238</v>
      </c>
      <c r="AZ1815" s="139" t="s">
        <v>9668</v>
      </c>
      <c r="BA1815" s="139"/>
      <c r="BB1815" s="141">
        <v>46032</v>
      </c>
      <c r="BC1815" s="141">
        <v>46165</v>
      </c>
      <c r="BD1815" s="139" t="s">
        <v>8586</v>
      </c>
      <c r="BE1815" s="145" t="s">
        <v>16701</v>
      </c>
      <c r="BF1815" s="139" t="s">
        <v>2340</v>
      </c>
      <c r="BG1815" s="139" t="s">
        <v>7228</v>
      </c>
      <c r="BH1815" s="139" t="s">
        <v>7229</v>
      </c>
      <c r="BI1815" s="139">
        <v>1260</v>
      </c>
      <c r="BJ1815" s="139" t="s">
        <v>2350</v>
      </c>
      <c r="BK1815" s="139">
        <v>18</v>
      </c>
      <c r="BL1815" s="139">
        <v>18</v>
      </c>
      <c r="BM1815" s="139" t="s">
        <v>7260</v>
      </c>
      <c r="BN1815" s="139"/>
      <c r="BO1815" s="139">
        <v>1260</v>
      </c>
      <c r="BP1815" s="139">
        <v>20</v>
      </c>
      <c r="BQ1815" s="139"/>
      <c r="BR1815" s="139"/>
      <c r="BS1815" s="139">
        <v>1240</v>
      </c>
      <c r="BT1815" s="139"/>
      <c r="BU1815" s="139" t="s">
        <v>2386</v>
      </c>
      <c r="BV1815" s="139"/>
      <c r="BW1815" s="139"/>
      <c r="BX1815" s="139"/>
      <c r="BY1815" s="139"/>
      <c r="BZ1815" s="139"/>
      <c r="CA1815" s="139"/>
      <c r="CB1815" s="139" t="s">
        <v>7231</v>
      </c>
      <c r="CC1815" s="139" t="s">
        <v>7232</v>
      </c>
    </row>
    <row r="1816" spans="1:81">
      <c r="A1816" s="139">
        <v>1815</v>
      </c>
      <c r="B1816" s="139" t="s">
        <v>7210</v>
      </c>
      <c r="C1816" s="145" t="s">
        <v>16702</v>
      </c>
      <c r="D1816" s="139">
        <v>1</v>
      </c>
      <c r="E1816" s="139">
        <v>2</v>
      </c>
      <c r="F1816" s="139">
        <v>1400</v>
      </c>
      <c r="G1816" s="139">
        <v>50</v>
      </c>
      <c r="H1816" s="139">
        <v>1350</v>
      </c>
      <c r="I1816" s="139"/>
      <c r="J1816" s="139"/>
      <c r="K1816" s="140">
        <v>45998.7618055556</v>
      </c>
      <c r="L1816" s="140">
        <v>45998.7618055556</v>
      </c>
      <c r="M1816" s="139" t="s">
        <v>2768</v>
      </c>
      <c r="N1816" s="139" t="s">
        <v>16703</v>
      </c>
      <c r="O1816" s="139" t="s">
        <v>2340</v>
      </c>
      <c r="P1816" s="139" t="s">
        <v>5508</v>
      </c>
      <c r="Q1816" s="139" t="s">
        <v>2342</v>
      </c>
      <c r="R1816" s="145" t="s">
        <v>16704</v>
      </c>
      <c r="S1816" s="139">
        <v>8125978</v>
      </c>
      <c r="T1816" s="139" t="s">
        <v>5508</v>
      </c>
      <c r="U1816" s="139" t="s">
        <v>16705</v>
      </c>
      <c r="V1816" s="139">
        <v>1</v>
      </c>
      <c r="W1816" s="139">
        <v>6179010882</v>
      </c>
      <c r="X1816" s="139" t="s">
        <v>16706</v>
      </c>
      <c r="Y1816" s="139" t="s">
        <v>5508</v>
      </c>
      <c r="Z1816" s="139">
        <v>6179010882</v>
      </c>
      <c r="AA1816" s="139" t="s">
        <v>16707</v>
      </c>
      <c r="AB1816" s="139"/>
      <c r="AC1816" s="139"/>
      <c r="AD1816" s="139" t="s">
        <v>11375</v>
      </c>
      <c r="AE1816" s="139" t="s">
        <v>2348</v>
      </c>
      <c r="AF1816" s="139" t="s">
        <v>2349</v>
      </c>
      <c r="AG1816" s="139">
        <v>98021</v>
      </c>
      <c r="AH1816" s="139" t="s">
        <v>5508</v>
      </c>
      <c r="AI1816" s="139">
        <v>6179010882</v>
      </c>
      <c r="AJ1816" s="139" t="s">
        <v>16707</v>
      </c>
      <c r="AK1816" s="139"/>
      <c r="AL1816" s="139"/>
      <c r="AM1816" s="139" t="s">
        <v>11375</v>
      </c>
      <c r="AN1816" s="139" t="s">
        <v>2348</v>
      </c>
      <c r="AO1816" s="139" t="s">
        <v>2349</v>
      </c>
      <c r="AP1816" s="139">
        <v>98021</v>
      </c>
      <c r="AQ1816" s="139" t="s">
        <v>11916</v>
      </c>
      <c r="AR1816" s="139">
        <v>92477</v>
      </c>
      <c r="AS1816" s="139">
        <v>2026</v>
      </c>
      <c r="AT1816" s="139" t="s">
        <v>7220</v>
      </c>
      <c r="AU1816" s="139" t="s">
        <v>7412</v>
      </c>
      <c r="AV1816" s="139" t="s">
        <v>7222</v>
      </c>
      <c r="AW1816" s="139" t="s">
        <v>7413</v>
      </c>
      <c r="AX1816" s="139" t="s">
        <v>7294</v>
      </c>
      <c r="AY1816" s="139" t="s">
        <v>7238</v>
      </c>
      <c r="AZ1816" s="139" t="s">
        <v>9347</v>
      </c>
      <c r="BA1816" s="139"/>
      <c r="BB1816" s="141">
        <v>46032</v>
      </c>
      <c r="BC1816" s="141">
        <v>46165</v>
      </c>
      <c r="BD1816" s="139" t="s">
        <v>11041</v>
      </c>
      <c r="BE1816" s="145" t="s">
        <v>16708</v>
      </c>
      <c r="BF1816" s="139" t="s">
        <v>2340</v>
      </c>
      <c r="BG1816" s="139" t="s">
        <v>172</v>
      </c>
      <c r="BH1816" s="139" t="s">
        <v>7242</v>
      </c>
      <c r="BI1816" s="139">
        <v>50</v>
      </c>
      <c r="BJ1816" s="139" t="s">
        <v>2350</v>
      </c>
      <c r="BK1816" s="139">
        <v>18</v>
      </c>
      <c r="BL1816" s="139">
        <v>18</v>
      </c>
      <c r="BM1816" s="139" t="s">
        <v>7260</v>
      </c>
      <c r="BN1816" s="139"/>
      <c r="BO1816" s="139">
        <v>50</v>
      </c>
      <c r="BP1816" s="139">
        <v>0</v>
      </c>
      <c r="BQ1816" s="139"/>
      <c r="BR1816" s="139"/>
      <c r="BS1816" s="139">
        <v>50</v>
      </c>
      <c r="BT1816" s="139"/>
      <c r="BU1816" s="139" t="s">
        <v>2360</v>
      </c>
      <c r="BV1816" s="139"/>
      <c r="BW1816" s="139"/>
      <c r="BX1816" s="139"/>
      <c r="BY1816" s="139"/>
      <c r="BZ1816" s="139"/>
      <c r="CA1816" s="139"/>
      <c r="CB1816" s="139" t="s">
        <v>7231</v>
      </c>
      <c r="CC1816" s="139" t="s">
        <v>7244</v>
      </c>
    </row>
    <row r="1817" spans="1:81">
      <c r="A1817" s="139">
        <v>1816</v>
      </c>
      <c r="B1817" s="139" t="s">
        <v>7210</v>
      </c>
      <c r="C1817" s="145" t="s">
        <v>16702</v>
      </c>
      <c r="D1817" s="139">
        <v>1</v>
      </c>
      <c r="E1817" s="139">
        <v>2</v>
      </c>
      <c r="F1817" s="139">
        <v>1400</v>
      </c>
      <c r="G1817" s="139">
        <v>50</v>
      </c>
      <c r="H1817" s="139">
        <v>1350</v>
      </c>
      <c r="I1817" s="139"/>
      <c r="J1817" s="139"/>
      <c r="K1817" s="140">
        <v>45998.7618055556</v>
      </c>
      <c r="L1817" s="140">
        <v>45998.7618055556</v>
      </c>
      <c r="M1817" s="139" t="s">
        <v>2768</v>
      </c>
      <c r="N1817" s="139" t="s">
        <v>16703</v>
      </c>
      <c r="O1817" s="139" t="s">
        <v>2340</v>
      </c>
      <c r="P1817" s="139" t="s">
        <v>5508</v>
      </c>
      <c r="Q1817" s="139" t="s">
        <v>2342</v>
      </c>
      <c r="R1817" s="145" t="s">
        <v>16704</v>
      </c>
      <c r="S1817" s="139">
        <v>8125978</v>
      </c>
      <c r="T1817" s="139" t="s">
        <v>5508</v>
      </c>
      <c r="U1817" s="139" t="s">
        <v>16705</v>
      </c>
      <c r="V1817" s="139">
        <v>1</v>
      </c>
      <c r="W1817" s="139">
        <v>6179010882</v>
      </c>
      <c r="X1817" s="139" t="s">
        <v>16706</v>
      </c>
      <c r="Y1817" s="139" t="s">
        <v>5508</v>
      </c>
      <c r="Z1817" s="139">
        <v>6179010882</v>
      </c>
      <c r="AA1817" s="139" t="s">
        <v>16707</v>
      </c>
      <c r="AB1817" s="139"/>
      <c r="AC1817" s="139"/>
      <c r="AD1817" s="139" t="s">
        <v>11375</v>
      </c>
      <c r="AE1817" s="139" t="s">
        <v>2348</v>
      </c>
      <c r="AF1817" s="139" t="s">
        <v>2349</v>
      </c>
      <c r="AG1817" s="139">
        <v>98021</v>
      </c>
      <c r="AH1817" s="139" t="s">
        <v>5508</v>
      </c>
      <c r="AI1817" s="139">
        <v>6179010882</v>
      </c>
      <c r="AJ1817" s="139" t="s">
        <v>16707</v>
      </c>
      <c r="AK1817" s="139"/>
      <c r="AL1817" s="139"/>
      <c r="AM1817" s="139" t="s">
        <v>11375</v>
      </c>
      <c r="AN1817" s="139" t="s">
        <v>2348</v>
      </c>
      <c r="AO1817" s="139" t="s">
        <v>2349</v>
      </c>
      <c r="AP1817" s="139">
        <v>98021</v>
      </c>
      <c r="AQ1817" s="139" t="s">
        <v>11916</v>
      </c>
      <c r="AR1817" s="139">
        <v>92477</v>
      </c>
      <c r="AS1817" s="139">
        <v>2026</v>
      </c>
      <c r="AT1817" s="139" t="s">
        <v>7220</v>
      </c>
      <c r="AU1817" s="139" t="s">
        <v>7412</v>
      </c>
      <c r="AV1817" s="139" t="s">
        <v>7222</v>
      </c>
      <c r="AW1817" s="139" t="s">
        <v>7413</v>
      </c>
      <c r="AX1817" s="139" t="s">
        <v>7294</v>
      </c>
      <c r="AY1817" s="139" t="s">
        <v>7238</v>
      </c>
      <c r="AZ1817" s="139" t="s">
        <v>9347</v>
      </c>
      <c r="BA1817" s="139"/>
      <c r="BB1817" s="141">
        <v>46032</v>
      </c>
      <c r="BC1817" s="141">
        <v>46165</v>
      </c>
      <c r="BD1817" s="139" t="s">
        <v>11041</v>
      </c>
      <c r="BE1817" s="145" t="s">
        <v>16709</v>
      </c>
      <c r="BF1817" s="139" t="s">
        <v>2340</v>
      </c>
      <c r="BG1817" s="139" t="s">
        <v>7228</v>
      </c>
      <c r="BH1817" s="139" t="s">
        <v>7229</v>
      </c>
      <c r="BI1817" s="139">
        <v>1350</v>
      </c>
      <c r="BJ1817" s="139" t="s">
        <v>2350</v>
      </c>
      <c r="BK1817" s="139">
        <v>18</v>
      </c>
      <c r="BL1817" s="139">
        <v>18</v>
      </c>
      <c r="BM1817" s="139" t="s">
        <v>7260</v>
      </c>
      <c r="BN1817" s="139"/>
      <c r="BO1817" s="139">
        <v>1350</v>
      </c>
      <c r="BP1817" s="139">
        <v>50</v>
      </c>
      <c r="BQ1817" s="139"/>
      <c r="BR1817" s="139"/>
      <c r="BS1817" s="139">
        <v>1300</v>
      </c>
      <c r="BT1817" s="139"/>
      <c r="BU1817" s="139" t="s">
        <v>2360</v>
      </c>
      <c r="BV1817" s="139"/>
      <c r="BW1817" s="139"/>
      <c r="BX1817" s="139"/>
      <c r="BY1817" s="139"/>
      <c r="BZ1817" s="139"/>
      <c r="CA1817" s="139"/>
      <c r="CB1817" s="139" t="s">
        <v>7231</v>
      </c>
      <c r="CC1817" s="139" t="s">
        <v>7244</v>
      </c>
    </row>
    <row r="1818" spans="1:81">
      <c r="A1818" s="139">
        <v>1817</v>
      </c>
      <c r="B1818" s="139" t="s">
        <v>7210</v>
      </c>
      <c r="C1818" s="145" t="s">
        <v>16710</v>
      </c>
      <c r="D1818" s="139">
        <v>1</v>
      </c>
      <c r="E1818" s="139">
        <v>1</v>
      </c>
      <c r="F1818" s="139">
        <v>480</v>
      </c>
      <c r="G1818" s="139">
        <v>0</v>
      </c>
      <c r="H1818" s="139">
        <v>480</v>
      </c>
      <c r="I1818" s="139"/>
      <c r="J1818" s="139"/>
      <c r="K1818" s="140">
        <v>45998.7590277778</v>
      </c>
      <c r="L1818" s="140">
        <v>45998.7743055556</v>
      </c>
      <c r="M1818" s="139" t="s">
        <v>2406</v>
      </c>
      <c r="N1818" s="139" t="s">
        <v>16711</v>
      </c>
      <c r="O1818" s="139" t="s">
        <v>2340</v>
      </c>
      <c r="P1818" s="139" t="s">
        <v>12706</v>
      </c>
      <c r="Q1818" s="139" t="s">
        <v>2342</v>
      </c>
      <c r="R1818" s="145" t="s">
        <v>12707</v>
      </c>
      <c r="S1818" s="139">
        <v>7881780</v>
      </c>
      <c r="T1818" s="139" t="s">
        <v>12706</v>
      </c>
      <c r="U1818" s="139" t="s">
        <v>12708</v>
      </c>
      <c r="V1818" s="139">
        <v>1</v>
      </c>
      <c r="W1818" s="139">
        <v>3414007037</v>
      </c>
      <c r="X1818" s="139" t="s">
        <v>12709</v>
      </c>
      <c r="Y1818" s="139"/>
      <c r="Z1818" s="139"/>
      <c r="AA1818" s="139"/>
      <c r="AB1818" s="139"/>
      <c r="AC1818" s="139"/>
      <c r="AD1818" s="139"/>
      <c r="AE1818" s="139"/>
      <c r="AF1818" s="139"/>
      <c r="AG1818" s="139"/>
      <c r="AH1818" s="139" t="s">
        <v>16712</v>
      </c>
      <c r="AI1818" s="139">
        <v>3414007037</v>
      </c>
      <c r="AJ1818" s="139" t="s">
        <v>16713</v>
      </c>
      <c r="AK1818" s="139"/>
      <c r="AL1818" s="139"/>
      <c r="AM1818" s="139" t="s">
        <v>4825</v>
      </c>
      <c r="AN1818" s="139" t="s">
        <v>4443</v>
      </c>
      <c r="AO1818" s="139" t="s">
        <v>2349</v>
      </c>
      <c r="AP1818" s="139">
        <v>94560</v>
      </c>
      <c r="AQ1818" s="139" t="s">
        <v>9867</v>
      </c>
      <c r="AR1818" s="139">
        <v>97477</v>
      </c>
      <c r="AS1818" s="139">
        <v>2025</v>
      </c>
      <c r="AT1818" s="139" t="s">
        <v>7291</v>
      </c>
      <c r="AU1818" s="139" t="s">
        <v>7379</v>
      </c>
      <c r="AV1818" s="139" t="s">
        <v>7222</v>
      </c>
      <c r="AW1818" s="139" t="s">
        <v>7293</v>
      </c>
      <c r="AX1818" s="139" t="s">
        <v>7224</v>
      </c>
      <c r="AY1818" s="139" t="s">
        <v>7716</v>
      </c>
      <c r="AZ1818" s="139" t="s">
        <v>8968</v>
      </c>
      <c r="BA1818" s="139" t="s">
        <v>7381</v>
      </c>
      <c r="BB1818" s="141">
        <v>46004</v>
      </c>
      <c r="BC1818" s="141">
        <v>46053</v>
      </c>
      <c r="BD1818" s="139" t="s">
        <v>8586</v>
      </c>
      <c r="BE1818" s="145" t="s">
        <v>16710</v>
      </c>
      <c r="BF1818" s="139" t="s">
        <v>2340</v>
      </c>
      <c r="BG1818" s="139" t="s">
        <v>7228</v>
      </c>
      <c r="BH1818" s="139" t="s">
        <v>7229</v>
      </c>
      <c r="BI1818" s="139">
        <v>480</v>
      </c>
      <c r="BJ1818" s="139" t="s">
        <v>2350</v>
      </c>
      <c r="BK1818" s="139">
        <v>6</v>
      </c>
      <c r="BL1818" s="139">
        <v>6</v>
      </c>
      <c r="BM1818" s="139" t="s">
        <v>14284</v>
      </c>
      <c r="BN1818" s="139"/>
      <c r="BO1818" s="139">
        <v>480</v>
      </c>
      <c r="BP1818" s="139">
        <v>0</v>
      </c>
      <c r="BQ1818" s="139"/>
      <c r="BR1818" s="139"/>
      <c r="BS1818" s="139">
        <v>480</v>
      </c>
      <c r="BT1818" s="139"/>
      <c r="BU1818" s="139" t="s">
        <v>2423</v>
      </c>
      <c r="BV1818" s="139"/>
      <c r="BW1818" s="139"/>
      <c r="BX1818" s="139"/>
      <c r="BY1818" s="139"/>
      <c r="BZ1818" s="139"/>
      <c r="CA1818" s="139"/>
      <c r="CB1818" s="139" t="s">
        <v>7231</v>
      </c>
      <c r="CC1818" s="139" t="s">
        <v>7232</v>
      </c>
    </row>
    <row r="1819" spans="1:81">
      <c r="A1819" s="139">
        <v>1818</v>
      </c>
      <c r="B1819" s="139" t="s">
        <v>7210</v>
      </c>
      <c r="C1819" s="145" t="s">
        <v>16714</v>
      </c>
      <c r="D1819" s="139">
        <v>1</v>
      </c>
      <c r="E1819" s="139">
        <v>2</v>
      </c>
      <c r="F1819" s="139">
        <v>995</v>
      </c>
      <c r="G1819" s="139">
        <v>87.25</v>
      </c>
      <c r="H1819" s="139">
        <v>907.75</v>
      </c>
      <c r="I1819" s="139"/>
      <c r="J1819" s="139"/>
      <c r="K1819" s="140">
        <v>45998.7506944444</v>
      </c>
      <c r="L1819" s="140">
        <v>45998.7506944444</v>
      </c>
      <c r="M1819" s="139" t="s">
        <v>2726</v>
      </c>
      <c r="N1819" s="139" t="s">
        <v>16715</v>
      </c>
      <c r="O1819" s="139" t="s">
        <v>2340</v>
      </c>
      <c r="P1819" s="139" t="s">
        <v>16716</v>
      </c>
      <c r="Q1819" s="139" t="s">
        <v>2342</v>
      </c>
      <c r="R1819" s="145" t="s">
        <v>16717</v>
      </c>
      <c r="S1819" s="139">
        <v>8030760</v>
      </c>
      <c r="T1819" s="139" t="s">
        <v>16716</v>
      </c>
      <c r="U1819" s="139" t="s">
        <v>16716</v>
      </c>
      <c r="V1819" s="139">
        <v>1</v>
      </c>
      <c r="W1819" s="139">
        <v>6467246160</v>
      </c>
      <c r="X1819" s="139" t="s">
        <v>16718</v>
      </c>
      <c r="Y1819" s="139" t="s">
        <v>16719</v>
      </c>
      <c r="Z1819" s="139">
        <v>6467246160</v>
      </c>
      <c r="AA1819" s="139" t="s">
        <v>16720</v>
      </c>
      <c r="AB1819" s="139" t="s">
        <v>16721</v>
      </c>
      <c r="AC1819" s="139"/>
      <c r="AD1819" s="139" t="s">
        <v>2945</v>
      </c>
      <c r="AE1819" s="139" t="s">
        <v>2422</v>
      </c>
      <c r="AF1819" s="139" t="s">
        <v>2349</v>
      </c>
      <c r="AG1819" s="139">
        <v>11221</v>
      </c>
      <c r="AH1819" s="139" t="s">
        <v>16719</v>
      </c>
      <c r="AI1819" s="139">
        <v>6467246160</v>
      </c>
      <c r="AJ1819" s="139" t="s">
        <v>16720</v>
      </c>
      <c r="AK1819" s="139" t="s">
        <v>16721</v>
      </c>
      <c r="AL1819" s="139"/>
      <c r="AM1819" s="139" t="s">
        <v>2945</v>
      </c>
      <c r="AN1819" s="139" t="s">
        <v>2422</v>
      </c>
      <c r="AO1819" s="139" t="s">
        <v>2349</v>
      </c>
      <c r="AP1819" s="139">
        <v>11221</v>
      </c>
      <c r="AQ1819" s="139" t="s">
        <v>8621</v>
      </c>
      <c r="AR1819" s="139">
        <v>93440</v>
      </c>
      <c r="AS1819" s="139">
        <v>2026</v>
      </c>
      <c r="AT1819" s="139" t="s">
        <v>7220</v>
      </c>
      <c r="AU1819" s="139" t="s">
        <v>7221</v>
      </c>
      <c r="AV1819" s="139" t="s">
        <v>7222</v>
      </c>
      <c r="AW1819" s="139" t="s">
        <v>8427</v>
      </c>
      <c r="AX1819" s="139" t="s">
        <v>7224</v>
      </c>
      <c r="AY1819" s="139" t="s">
        <v>7238</v>
      </c>
      <c r="AZ1819" s="139" t="s">
        <v>8622</v>
      </c>
      <c r="BA1819" s="139"/>
      <c r="BB1819" s="141">
        <v>46032</v>
      </c>
      <c r="BC1819" s="141">
        <v>46165</v>
      </c>
      <c r="BD1819" s="139" t="s">
        <v>7520</v>
      </c>
      <c r="BE1819" s="145" t="s">
        <v>16722</v>
      </c>
      <c r="BF1819" s="139" t="s">
        <v>2340</v>
      </c>
      <c r="BG1819" s="139" t="s">
        <v>172</v>
      </c>
      <c r="BH1819" s="139" t="s">
        <v>7242</v>
      </c>
      <c r="BI1819" s="139">
        <v>50</v>
      </c>
      <c r="BJ1819" s="139" t="s">
        <v>2350</v>
      </c>
      <c r="BK1819" s="139">
        <v>18</v>
      </c>
      <c r="BL1819" s="139">
        <v>18</v>
      </c>
      <c r="BM1819" s="139" t="s">
        <v>7260</v>
      </c>
      <c r="BN1819" s="139"/>
      <c r="BO1819" s="139">
        <v>50</v>
      </c>
      <c r="BP1819" s="139">
        <v>0</v>
      </c>
      <c r="BQ1819" s="139"/>
      <c r="BR1819" s="139"/>
      <c r="BS1819" s="139">
        <v>50</v>
      </c>
      <c r="BT1819" s="139"/>
      <c r="BU1819" s="139" t="s">
        <v>2386</v>
      </c>
      <c r="BV1819" s="139"/>
      <c r="BW1819" s="139"/>
      <c r="BX1819" s="139"/>
      <c r="BY1819" s="139"/>
      <c r="BZ1819" s="139"/>
      <c r="CA1819" s="139"/>
      <c r="CB1819" s="139" t="s">
        <v>7231</v>
      </c>
      <c r="CC1819" s="139" t="s">
        <v>7232</v>
      </c>
    </row>
    <row r="1820" spans="1:81">
      <c r="A1820" s="139">
        <v>1819</v>
      </c>
      <c r="B1820" s="139" t="s">
        <v>7210</v>
      </c>
      <c r="C1820" s="145" t="s">
        <v>16714</v>
      </c>
      <c r="D1820" s="139">
        <v>1</v>
      </c>
      <c r="E1820" s="139">
        <v>2</v>
      </c>
      <c r="F1820" s="139">
        <v>995</v>
      </c>
      <c r="G1820" s="139">
        <v>87.25</v>
      </c>
      <c r="H1820" s="139">
        <v>907.75</v>
      </c>
      <c r="I1820" s="139"/>
      <c r="J1820" s="139"/>
      <c r="K1820" s="140">
        <v>45998.7506944444</v>
      </c>
      <c r="L1820" s="140">
        <v>45998.7506944444</v>
      </c>
      <c r="M1820" s="139" t="s">
        <v>2726</v>
      </c>
      <c r="N1820" s="139" t="s">
        <v>16715</v>
      </c>
      <c r="O1820" s="139" t="s">
        <v>2340</v>
      </c>
      <c r="P1820" s="139" t="s">
        <v>16716</v>
      </c>
      <c r="Q1820" s="139" t="s">
        <v>2342</v>
      </c>
      <c r="R1820" s="145" t="s">
        <v>16717</v>
      </c>
      <c r="S1820" s="139">
        <v>8030760</v>
      </c>
      <c r="T1820" s="139" t="s">
        <v>16716</v>
      </c>
      <c r="U1820" s="139" t="s">
        <v>16716</v>
      </c>
      <c r="V1820" s="139">
        <v>1</v>
      </c>
      <c r="W1820" s="139">
        <v>6467246160</v>
      </c>
      <c r="X1820" s="139" t="s">
        <v>16718</v>
      </c>
      <c r="Y1820" s="139" t="s">
        <v>16719</v>
      </c>
      <c r="Z1820" s="139">
        <v>6467246160</v>
      </c>
      <c r="AA1820" s="139" t="s">
        <v>16720</v>
      </c>
      <c r="AB1820" s="139" t="s">
        <v>16721</v>
      </c>
      <c r="AC1820" s="139"/>
      <c r="AD1820" s="139" t="s">
        <v>2945</v>
      </c>
      <c r="AE1820" s="139" t="s">
        <v>2422</v>
      </c>
      <c r="AF1820" s="139" t="s">
        <v>2349</v>
      </c>
      <c r="AG1820" s="139">
        <v>11221</v>
      </c>
      <c r="AH1820" s="139" t="s">
        <v>16719</v>
      </c>
      <c r="AI1820" s="139">
        <v>6467246160</v>
      </c>
      <c r="AJ1820" s="139" t="s">
        <v>16720</v>
      </c>
      <c r="AK1820" s="139" t="s">
        <v>16721</v>
      </c>
      <c r="AL1820" s="139"/>
      <c r="AM1820" s="139" t="s">
        <v>2945</v>
      </c>
      <c r="AN1820" s="139" t="s">
        <v>2422</v>
      </c>
      <c r="AO1820" s="139" t="s">
        <v>2349</v>
      </c>
      <c r="AP1820" s="139">
        <v>11221</v>
      </c>
      <c r="AQ1820" s="139" t="s">
        <v>8621</v>
      </c>
      <c r="AR1820" s="139">
        <v>93440</v>
      </c>
      <c r="AS1820" s="139">
        <v>2026</v>
      </c>
      <c r="AT1820" s="139" t="s">
        <v>7220</v>
      </c>
      <c r="AU1820" s="139" t="s">
        <v>7221</v>
      </c>
      <c r="AV1820" s="139" t="s">
        <v>7222</v>
      </c>
      <c r="AW1820" s="139" t="s">
        <v>8427</v>
      </c>
      <c r="AX1820" s="139" t="s">
        <v>7224</v>
      </c>
      <c r="AY1820" s="139" t="s">
        <v>7238</v>
      </c>
      <c r="AZ1820" s="139" t="s">
        <v>8622</v>
      </c>
      <c r="BA1820" s="139"/>
      <c r="BB1820" s="141">
        <v>46032</v>
      </c>
      <c r="BC1820" s="141">
        <v>46165</v>
      </c>
      <c r="BD1820" s="139" t="s">
        <v>7520</v>
      </c>
      <c r="BE1820" s="145" t="s">
        <v>16723</v>
      </c>
      <c r="BF1820" s="139" t="s">
        <v>2340</v>
      </c>
      <c r="BG1820" s="139" t="s">
        <v>7228</v>
      </c>
      <c r="BH1820" s="139" t="s">
        <v>7229</v>
      </c>
      <c r="BI1820" s="139">
        <v>945</v>
      </c>
      <c r="BJ1820" s="139" t="s">
        <v>2350</v>
      </c>
      <c r="BK1820" s="139">
        <v>18</v>
      </c>
      <c r="BL1820" s="139">
        <v>18</v>
      </c>
      <c r="BM1820" s="139" t="s">
        <v>7260</v>
      </c>
      <c r="BN1820" s="139"/>
      <c r="BO1820" s="139">
        <v>945</v>
      </c>
      <c r="BP1820" s="139">
        <v>87.25</v>
      </c>
      <c r="BQ1820" s="139"/>
      <c r="BR1820" s="139"/>
      <c r="BS1820" s="139">
        <v>857.75</v>
      </c>
      <c r="BT1820" s="139"/>
      <c r="BU1820" s="139" t="s">
        <v>2386</v>
      </c>
      <c r="BV1820" s="139"/>
      <c r="BW1820" s="139"/>
      <c r="BX1820" s="139"/>
      <c r="BY1820" s="139"/>
      <c r="BZ1820" s="139"/>
      <c r="CA1820" s="139"/>
      <c r="CB1820" s="139" t="s">
        <v>7231</v>
      </c>
      <c r="CC1820" s="139" t="s">
        <v>7232</v>
      </c>
    </row>
    <row r="1821" spans="1:81">
      <c r="A1821" s="139">
        <v>1820</v>
      </c>
      <c r="B1821" s="139" t="s">
        <v>7210</v>
      </c>
      <c r="C1821" s="145" t="s">
        <v>16724</v>
      </c>
      <c r="D1821" s="139">
        <v>1</v>
      </c>
      <c r="E1821" s="139">
        <v>1</v>
      </c>
      <c r="F1821" s="139">
        <v>5</v>
      </c>
      <c r="G1821" s="139">
        <v>0</v>
      </c>
      <c r="H1821" s="139">
        <v>5</v>
      </c>
      <c r="I1821" s="139"/>
      <c r="J1821" s="139"/>
      <c r="K1821" s="140">
        <v>45998.7402777778</v>
      </c>
      <c r="L1821" s="140">
        <v>45998.7409722222</v>
      </c>
      <c r="M1821" s="139" t="s">
        <v>2338</v>
      </c>
      <c r="N1821" s="139" t="s">
        <v>16725</v>
      </c>
      <c r="O1821" s="139" t="s">
        <v>2340</v>
      </c>
      <c r="P1821" s="139" t="s">
        <v>9829</v>
      </c>
      <c r="Q1821" s="139" t="s">
        <v>2342</v>
      </c>
      <c r="R1821" s="145" t="s">
        <v>9830</v>
      </c>
      <c r="S1821" s="139">
        <v>8341670</v>
      </c>
      <c r="T1821" s="139" t="s">
        <v>9829</v>
      </c>
      <c r="U1821" s="139" t="s">
        <v>9831</v>
      </c>
      <c r="V1821" s="139">
        <v>1</v>
      </c>
      <c r="W1821" s="139">
        <v>9492078830</v>
      </c>
      <c r="X1821" s="139" t="s">
        <v>9832</v>
      </c>
      <c r="Y1821" s="139"/>
      <c r="Z1821" s="139"/>
      <c r="AA1821" s="139"/>
      <c r="AB1821" s="139"/>
      <c r="AC1821" s="139"/>
      <c r="AD1821" s="139"/>
      <c r="AE1821" s="139"/>
      <c r="AF1821" s="139"/>
      <c r="AG1821" s="139"/>
      <c r="AH1821" s="139" t="s">
        <v>9833</v>
      </c>
      <c r="AI1821" s="139">
        <v>9492078830</v>
      </c>
      <c r="AJ1821" s="139" t="s">
        <v>9834</v>
      </c>
      <c r="AK1821" s="139"/>
      <c r="AL1821" s="139"/>
      <c r="AM1821" s="139" t="s">
        <v>3760</v>
      </c>
      <c r="AN1821" s="139" t="s">
        <v>2369</v>
      </c>
      <c r="AO1821" s="139" t="s">
        <v>2349</v>
      </c>
      <c r="AP1821" s="139">
        <v>95051</v>
      </c>
      <c r="AQ1821" s="139" t="s">
        <v>7556</v>
      </c>
      <c r="AR1821" s="139">
        <v>98225</v>
      </c>
      <c r="AS1821" s="139">
        <v>2025</v>
      </c>
      <c r="AT1821" s="139" t="s">
        <v>7291</v>
      </c>
      <c r="AU1821" s="139" t="s">
        <v>7237</v>
      </c>
      <c r="AV1821" s="139" t="s">
        <v>7222</v>
      </c>
      <c r="AW1821" s="139" t="s">
        <v>7223</v>
      </c>
      <c r="AX1821" s="139" t="s">
        <v>7294</v>
      </c>
      <c r="AY1821" s="139" t="s">
        <v>7295</v>
      </c>
      <c r="AZ1821" s="139" t="s">
        <v>7557</v>
      </c>
      <c r="BA1821" s="139"/>
      <c r="BB1821" s="141">
        <v>46010</v>
      </c>
      <c r="BC1821" s="141">
        <v>46010</v>
      </c>
      <c r="BD1821" s="139" t="s">
        <v>10881</v>
      </c>
      <c r="BE1821" s="145" t="s">
        <v>16724</v>
      </c>
      <c r="BF1821" s="139" t="s">
        <v>2340</v>
      </c>
      <c r="BG1821" s="139" t="s">
        <v>7228</v>
      </c>
      <c r="BH1821" s="139" t="s">
        <v>7229</v>
      </c>
      <c r="BI1821" s="139">
        <v>5</v>
      </c>
      <c r="BJ1821" s="139" t="s">
        <v>2350</v>
      </c>
      <c r="BK1821" s="139">
        <v>1</v>
      </c>
      <c r="BL1821" s="139">
        <v>1</v>
      </c>
      <c r="BM1821" s="139" t="s">
        <v>11426</v>
      </c>
      <c r="BN1821" s="139"/>
      <c r="BO1821" s="139">
        <v>5</v>
      </c>
      <c r="BP1821" s="139">
        <v>0</v>
      </c>
      <c r="BQ1821" s="139"/>
      <c r="BR1821" s="139"/>
      <c r="BS1821" s="139">
        <v>5</v>
      </c>
      <c r="BT1821" s="139"/>
      <c r="BU1821" s="139" t="s">
        <v>2386</v>
      </c>
      <c r="BV1821" s="139"/>
      <c r="BW1821" s="139"/>
      <c r="BX1821" s="139"/>
      <c r="BY1821" s="139"/>
      <c r="BZ1821" s="139"/>
      <c r="CA1821" s="139"/>
      <c r="CB1821" s="139" t="s">
        <v>7231</v>
      </c>
      <c r="CC1821" s="139"/>
    </row>
    <row r="1822" spans="1:81">
      <c r="A1822" s="139">
        <v>1821</v>
      </c>
      <c r="B1822" s="139" t="s">
        <v>7210</v>
      </c>
      <c r="C1822" s="145" t="s">
        <v>16726</v>
      </c>
      <c r="D1822" s="139">
        <v>1</v>
      </c>
      <c r="E1822" s="139">
        <v>1</v>
      </c>
      <c r="F1822" s="139">
        <v>480</v>
      </c>
      <c r="G1822" s="139">
        <v>50</v>
      </c>
      <c r="H1822" s="139">
        <v>430</v>
      </c>
      <c r="I1822" s="139"/>
      <c r="J1822" s="139"/>
      <c r="K1822" s="140">
        <v>45998.7298611111</v>
      </c>
      <c r="L1822" s="140">
        <v>45998.7354166667</v>
      </c>
      <c r="M1822" s="139" t="s">
        <v>2338</v>
      </c>
      <c r="N1822" s="139" t="s">
        <v>16727</v>
      </c>
      <c r="O1822" s="139" t="s">
        <v>2340</v>
      </c>
      <c r="P1822" s="139" t="s">
        <v>3422</v>
      </c>
      <c r="Q1822" s="139" t="s">
        <v>2342</v>
      </c>
      <c r="R1822" s="145" t="s">
        <v>12082</v>
      </c>
      <c r="S1822" s="139">
        <v>8105601</v>
      </c>
      <c r="T1822" s="139" t="s">
        <v>3422</v>
      </c>
      <c r="U1822" s="139" t="s">
        <v>3422</v>
      </c>
      <c r="V1822" s="139">
        <v>1</v>
      </c>
      <c r="W1822" s="139">
        <v>4086588934</v>
      </c>
      <c r="X1822" s="139" t="s">
        <v>12083</v>
      </c>
      <c r="Y1822" s="139"/>
      <c r="Z1822" s="139"/>
      <c r="AA1822" s="139"/>
      <c r="AB1822" s="139"/>
      <c r="AC1822" s="139"/>
      <c r="AD1822" s="139"/>
      <c r="AE1822" s="139"/>
      <c r="AF1822" s="139"/>
      <c r="AG1822" s="139"/>
      <c r="AH1822" s="139" t="s">
        <v>3422</v>
      </c>
      <c r="AI1822" s="139">
        <v>4086588934</v>
      </c>
      <c r="AJ1822" s="139" t="s">
        <v>16728</v>
      </c>
      <c r="AK1822" s="139"/>
      <c r="AL1822" s="139"/>
      <c r="AM1822" s="139" t="s">
        <v>4897</v>
      </c>
      <c r="AN1822" s="139" t="s">
        <v>2369</v>
      </c>
      <c r="AO1822" s="139" t="s">
        <v>2349</v>
      </c>
      <c r="AP1822" s="139">
        <v>94583</v>
      </c>
      <c r="AQ1822" s="139" t="s">
        <v>9867</v>
      </c>
      <c r="AR1822" s="139">
        <v>97477</v>
      </c>
      <c r="AS1822" s="139">
        <v>2025</v>
      </c>
      <c r="AT1822" s="139" t="s">
        <v>7291</v>
      </c>
      <c r="AU1822" s="139" t="s">
        <v>7379</v>
      </c>
      <c r="AV1822" s="139" t="s">
        <v>7222</v>
      </c>
      <c r="AW1822" s="139" t="s">
        <v>7293</v>
      </c>
      <c r="AX1822" s="139" t="s">
        <v>7224</v>
      </c>
      <c r="AY1822" s="139" t="s">
        <v>7716</v>
      </c>
      <c r="AZ1822" s="139" t="s">
        <v>8968</v>
      </c>
      <c r="BA1822" s="139" t="s">
        <v>7381</v>
      </c>
      <c r="BB1822" s="141">
        <v>46004</v>
      </c>
      <c r="BC1822" s="141">
        <v>46053</v>
      </c>
      <c r="BD1822" s="139" t="s">
        <v>8586</v>
      </c>
      <c r="BE1822" s="145" t="s">
        <v>16726</v>
      </c>
      <c r="BF1822" s="139" t="s">
        <v>2340</v>
      </c>
      <c r="BG1822" s="139" t="s">
        <v>7228</v>
      </c>
      <c r="BH1822" s="139" t="s">
        <v>7229</v>
      </c>
      <c r="BI1822" s="139">
        <v>480</v>
      </c>
      <c r="BJ1822" s="139" t="s">
        <v>2350</v>
      </c>
      <c r="BK1822" s="139">
        <v>6</v>
      </c>
      <c r="BL1822" s="139">
        <v>6</v>
      </c>
      <c r="BM1822" s="139" t="s">
        <v>14284</v>
      </c>
      <c r="BN1822" s="139"/>
      <c r="BO1822" s="139">
        <v>480</v>
      </c>
      <c r="BP1822" s="139">
        <v>50</v>
      </c>
      <c r="BQ1822" s="139"/>
      <c r="BR1822" s="139"/>
      <c r="BS1822" s="139">
        <v>430</v>
      </c>
      <c r="BT1822" s="139"/>
      <c r="BU1822" s="139" t="s">
        <v>2538</v>
      </c>
      <c r="BV1822" s="139"/>
      <c r="BW1822" s="139"/>
      <c r="BX1822" s="139"/>
      <c r="BY1822" s="139"/>
      <c r="BZ1822" s="139"/>
      <c r="CA1822" s="139"/>
      <c r="CB1822" s="139" t="s">
        <v>7231</v>
      </c>
      <c r="CC1822" s="139" t="s">
        <v>7232</v>
      </c>
    </row>
    <row r="1823" spans="1:81">
      <c r="A1823" s="139">
        <v>1822</v>
      </c>
      <c r="B1823" s="139" t="s">
        <v>7210</v>
      </c>
      <c r="C1823" s="145" t="s">
        <v>16729</v>
      </c>
      <c r="D1823" s="139">
        <v>1</v>
      </c>
      <c r="E1823" s="139">
        <v>2</v>
      </c>
      <c r="F1823" s="139">
        <v>1310</v>
      </c>
      <c r="G1823" s="139">
        <v>0</v>
      </c>
      <c r="H1823" s="139">
        <v>1310</v>
      </c>
      <c r="I1823" s="139"/>
      <c r="J1823" s="139"/>
      <c r="K1823" s="140">
        <v>45998.7284722222</v>
      </c>
      <c r="L1823" s="140">
        <v>45998.7291666667</v>
      </c>
      <c r="M1823" s="139" t="s">
        <v>2338</v>
      </c>
      <c r="N1823" s="139" t="s">
        <v>16730</v>
      </c>
      <c r="O1823" s="139" t="s">
        <v>2340</v>
      </c>
      <c r="P1823" s="139" t="s">
        <v>16731</v>
      </c>
      <c r="Q1823" s="139" t="s">
        <v>2342</v>
      </c>
      <c r="R1823" s="145" t="s">
        <v>16732</v>
      </c>
      <c r="S1823" s="139">
        <v>7962018</v>
      </c>
      <c r="T1823" s="139" t="s">
        <v>16731</v>
      </c>
      <c r="U1823" s="139" t="s">
        <v>16731</v>
      </c>
      <c r="V1823" s="139">
        <v>1</v>
      </c>
      <c r="W1823" s="139">
        <v>5107547510</v>
      </c>
      <c r="X1823" s="139" t="s">
        <v>16733</v>
      </c>
      <c r="Y1823" s="139" t="s">
        <v>16734</v>
      </c>
      <c r="Z1823" s="139">
        <v>5107547510</v>
      </c>
      <c r="AA1823" s="139" t="s">
        <v>16735</v>
      </c>
      <c r="AB1823" s="139"/>
      <c r="AC1823" s="139"/>
      <c r="AD1823" s="139" t="s">
        <v>7800</v>
      </c>
      <c r="AE1823" s="139" t="s">
        <v>2498</v>
      </c>
      <c r="AF1823" s="139" t="s">
        <v>2349</v>
      </c>
      <c r="AG1823" s="139">
        <v>94536</v>
      </c>
      <c r="AH1823" s="139" t="s">
        <v>16734</v>
      </c>
      <c r="AI1823" s="139">
        <v>5107547510</v>
      </c>
      <c r="AJ1823" s="139" t="s">
        <v>16735</v>
      </c>
      <c r="AK1823" s="139"/>
      <c r="AL1823" s="139"/>
      <c r="AM1823" s="139" t="s">
        <v>7800</v>
      </c>
      <c r="AN1823" s="139" t="s">
        <v>2498</v>
      </c>
      <c r="AO1823" s="139" t="s">
        <v>2349</v>
      </c>
      <c r="AP1823" s="139">
        <v>94536</v>
      </c>
      <c r="AQ1823" s="139" t="s">
        <v>8979</v>
      </c>
      <c r="AR1823" s="139">
        <v>93567</v>
      </c>
      <c r="AS1823" s="139">
        <v>2026</v>
      </c>
      <c r="AT1823" s="139" t="s">
        <v>7220</v>
      </c>
      <c r="AU1823" s="139" t="s">
        <v>8980</v>
      </c>
      <c r="AV1823" s="139" t="s">
        <v>7222</v>
      </c>
      <c r="AW1823" s="139" t="s">
        <v>7293</v>
      </c>
      <c r="AX1823" s="139" t="s">
        <v>7224</v>
      </c>
      <c r="AY1823" s="139" t="s">
        <v>7238</v>
      </c>
      <c r="AZ1823" s="139" t="s">
        <v>9668</v>
      </c>
      <c r="BA1823" s="139"/>
      <c r="BB1823" s="141">
        <v>46033</v>
      </c>
      <c r="BC1823" s="141">
        <v>46166</v>
      </c>
      <c r="BD1823" s="139" t="s">
        <v>7730</v>
      </c>
      <c r="BE1823" s="145" t="s">
        <v>16736</v>
      </c>
      <c r="BF1823" s="139" t="s">
        <v>2340</v>
      </c>
      <c r="BG1823" s="139" t="s">
        <v>172</v>
      </c>
      <c r="BH1823" s="139" t="s">
        <v>7242</v>
      </c>
      <c r="BI1823" s="139">
        <v>50</v>
      </c>
      <c r="BJ1823" s="139" t="s">
        <v>2350</v>
      </c>
      <c r="BK1823" s="139">
        <v>18</v>
      </c>
      <c r="BL1823" s="139">
        <v>18</v>
      </c>
      <c r="BM1823" s="139" t="s">
        <v>7243</v>
      </c>
      <c r="BN1823" s="139"/>
      <c r="BO1823" s="139">
        <v>50</v>
      </c>
      <c r="BP1823" s="139">
        <v>0</v>
      </c>
      <c r="BQ1823" s="139"/>
      <c r="BR1823" s="139"/>
      <c r="BS1823" s="139">
        <v>50</v>
      </c>
      <c r="BT1823" s="139"/>
      <c r="BU1823" s="139" t="s">
        <v>2360</v>
      </c>
      <c r="BV1823" s="139"/>
      <c r="BW1823" s="139"/>
      <c r="BX1823" s="139"/>
      <c r="BY1823" s="139"/>
      <c r="BZ1823" s="139"/>
      <c r="CA1823" s="139"/>
      <c r="CB1823" s="139" t="s">
        <v>7231</v>
      </c>
      <c r="CC1823" s="139" t="s">
        <v>7232</v>
      </c>
    </row>
    <row r="1824" spans="1:81">
      <c r="A1824" s="139">
        <v>1823</v>
      </c>
      <c r="B1824" s="139" t="s">
        <v>7210</v>
      </c>
      <c r="C1824" s="145" t="s">
        <v>16729</v>
      </c>
      <c r="D1824" s="139">
        <v>1</v>
      </c>
      <c r="E1824" s="139">
        <v>2</v>
      </c>
      <c r="F1824" s="139">
        <v>1310</v>
      </c>
      <c r="G1824" s="139">
        <v>0</v>
      </c>
      <c r="H1824" s="139">
        <v>1310</v>
      </c>
      <c r="I1824" s="139"/>
      <c r="J1824" s="139"/>
      <c r="K1824" s="140">
        <v>45998.7284722222</v>
      </c>
      <c r="L1824" s="140">
        <v>45998.7291666667</v>
      </c>
      <c r="M1824" s="139" t="s">
        <v>2338</v>
      </c>
      <c r="N1824" s="139" t="s">
        <v>16730</v>
      </c>
      <c r="O1824" s="139" t="s">
        <v>2340</v>
      </c>
      <c r="P1824" s="139" t="s">
        <v>16731</v>
      </c>
      <c r="Q1824" s="139" t="s">
        <v>2342</v>
      </c>
      <c r="R1824" s="145" t="s">
        <v>16732</v>
      </c>
      <c r="S1824" s="139">
        <v>7962018</v>
      </c>
      <c r="T1824" s="139" t="s">
        <v>16731</v>
      </c>
      <c r="U1824" s="139" t="s">
        <v>16731</v>
      </c>
      <c r="V1824" s="139">
        <v>1</v>
      </c>
      <c r="W1824" s="139">
        <v>5107547510</v>
      </c>
      <c r="X1824" s="139" t="s">
        <v>16733</v>
      </c>
      <c r="Y1824" s="139" t="s">
        <v>16734</v>
      </c>
      <c r="Z1824" s="139">
        <v>5107547510</v>
      </c>
      <c r="AA1824" s="139" t="s">
        <v>16735</v>
      </c>
      <c r="AB1824" s="139"/>
      <c r="AC1824" s="139"/>
      <c r="AD1824" s="139" t="s">
        <v>7800</v>
      </c>
      <c r="AE1824" s="139" t="s">
        <v>2498</v>
      </c>
      <c r="AF1824" s="139" t="s">
        <v>2349</v>
      </c>
      <c r="AG1824" s="139">
        <v>94536</v>
      </c>
      <c r="AH1824" s="139" t="s">
        <v>16734</v>
      </c>
      <c r="AI1824" s="139">
        <v>5107547510</v>
      </c>
      <c r="AJ1824" s="139" t="s">
        <v>16735</v>
      </c>
      <c r="AK1824" s="139"/>
      <c r="AL1824" s="139"/>
      <c r="AM1824" s="139" t="s">
        <v>7800</v>
      </c>
      <c r="AN1824" s="139" t="s">
        <v>2498</v>
      </c>
      <c r="AO1824" s="139" t="s">
        <v>2349</v>
      </c>
      <c r="AP1824" s="139">
        <v>94536</v>
      </c>
      <c r="AQ1824" s="139" t="s">
        <v>8979</v>
      </c>
      <c r="AR1824" s="139">
        <v>93567</v>
      </c>
      <c r="AS1824" s="139">
        <v>2026</v>
      </c>
      <c r="AT1824" s="139" t="s">
        <v>7220</v>
      </c>
      <c r="AU1824" s="139" t="s">
        <v>8980</v>
      </c>
      <c r="AV1824" s="139" t="s">
        <v>7222</v>
      </c>
      <c r="AW1824" s="139" t="s">
        <v>7293</v>
      </c>
      <c r="AX1824" s="139" t="s">
        <v>7224</v>
      </c>
      <c r="AY1824" s="139" t="s">
        <v>7238</v>
      </c>
      <c r="AZ1824" s="139" t="s">
        <v>9668</v>
      </c>
      <c r="BA1824" s="139"/>
      <c r="BB1824" s="141">
        <v>46033</v>
      </c>
      <c r="BC1824" s="141">
        <v>46166</v>
      </c>
      <c r="BD1824" s="139" t="s">
        <v>7730</v>
      </c>
      <c r="BE1824" s="145" t="s">
        <v>16737</v>
      </c>
      <c r="BF1824" s="139" t="s">
        <v>2340</v>
      </c>
      <c r="BG1824" s="139" t="s">
        <v>7228</v>
      </c>
      <c r="BH1824" s="139" t="s">
        <v>7229</v>
      </c>
      <c r="BI1824" s="139">
        <v>1260</v>
      </c>
      <c r="BJ1824" s="139" t="s">
        <v>2350</v>
      </c>
      <c r="BK1824" s="139">
        <v>18</v>
      </c>
      <c r="BL1824" s="139">
        <v>18</v>
      </c>
      <c r="BM1824" s="139" t="s">
        <v>7243</v>
      </c>
      <c r="BN1824" s="139"/>
      <c r="BO1824" s="139">
        <v>1260</v>
      </c>
      <c r="BP1824" s="139">
        <v>0</v>
      </c>
      <c r="BQ1824" s="139"/>
      <c r="BR1824" s="139"/>
      <c r="BS1824" s="139">
        <v>1260</v>
      </c>
      <c r="BT1824" s="139"/>
      <c r="BU1824" s="139" t="s">
        <v>2360</v>
      </c>
      <c r="BV1824" s="139"/>
      <c r="BW1824" s="139"/>
      <c r="BX1824" s="139"/>
      <c r="BY1824" s="139"/>
      <c r="BZ1824" s="139"/>
      <c r="CA1824" s="139"/>
      <c r="CB1824" s="139" t="s">
        <v>7231</v>
      </c>
      <c r="CC1824" s="139" t="s">
        <v>7232</v>
      </c>
    </row>
    <row r="1825" spans="1:81">
      <c r="A1825" s="139">
        <v>1824</v>
      </c>
      <c r="B1825" s="139" t="s">
        <v>7210</v>
      </c>
      <c r="C1825" s="145" t="s">
        <v>16738</v>
      </c>
      <c r="D1825" s="139">
        <v>1</v>
      </c>
      <c r="E1825" s="139">
        <v>2</v>
      </c>
      <c r="F1825" s="139">
        <v>1850</v>
      </c>
      <c r="G1825" s="139">
        <v>0</v>
      </c>
      <c r="H1825" s="139">
        <v>1850</v>
      </c>
      <c r="I1825" s="139"/>
      <c r="J1825" s="139"/>
      <c r="K1825" s="140">
        <v>45998.7208333333</v>
      </c>
      <c r="L1825" s="140">
        <v>45998.7215277778</v>
      </c>
      <c r="M1825" s="139" t="s">
        <v>2338</v>
      </c>
      <c r="N1825" s="139" t="s">
        <v>16739</v>
      </c>
      <c r="O1825" s="139" t="s">
        <v>2340</v>
      </c>
      <c r="P1825" s="139" t="s">
        <v>16740</v>
      </c>
      <c r="Q1825" s="139" t="s">
        <v>2342</v>
      </c>
      <c r="R1825" s="145" t="s">
        <v>16741</v>
      </c>
      <c r="S1825" s="139">
        <v>8044980</v>
      </c>
      <c r="T1825" s="139" t="s">
        <v>16740</v>
      </c>
      <c r="U1825" s="139" t="s">
        <v>16742</v>
      </c>
      <c r="V1825" s="139">
        <v>1</v>
      </c>
      <c r="W1825" s="139">
        <v>4087573355</v>
      </c>
      <c r="X1825" s="139" t="s">
        <v>16743</v>
      </c>
      <c r="Y1825" s="139" t="s">
        <v>16744</v>
      </c>
      <c r="Z1825" s="139">
        <v>4087573355</v>
      </c>
      <c r="AA1825" s="139" t="s">
        <v>16745</v>
      </c>
      <c r="AB1825" s="139"/>
      <c r="AC1825" s="139"/>
      <c r="AD1825" s="139" t="s">
        <v>2818</v>
      </c>
      <c r="AE1825" s="139" t="s">
        <v>2369</v>
      </c>
      <c r="AF1825" s="139" t="s">
        <v>2349</v>
      </c>
      <c r="AG1825" s="139">
        <v>95070</v>
      </c>
      <c r="AH1825" s="139" t="s">
        <v>16744</v>
      </c>
      <c r="AI1825" s="139">
        <v>4087573355</v>
      </c>
      <c r="AJ1825" s="139" t="s">
        <v>16745</v>
      </c>
      <c r="AK1825" s="139"/>
      <c r="AL1825" s="139"/>
      <c r="AM1825" s="139" t="s">
        <v>2818</v>
      </c>
      <c r="AN1825" s="139" t="s">
        <v>2369</v>
      </c>
      <c r="AO1825" s="139" t="s">
        <v>2349</v>
      </c>
      <c r="AP1825" s="139">
        <v>95070</v>
      </c>
      <c r="AQ1825" s="139" t="s">
        <v>16746</v>
      </c>
      <c r="AR1825" s="139">
        <v>93956</v>
      </c>
      <c r="AS1825" s="139">
        <v>2026</v>
      </c>
      <c r="AT1825" s="139" t="s">
        <v>7220</v>
      </c>
      <c r="AU1825" s="139" t="s">
        <v>7438</v>
      </c>
      <c r="AV1825" s="139" t="s">
        <v>7222</v>
      </c>
      <c r="AW1825" s="139" t="s">
        <v>7413</v>
      </c>
      <c r="AX1825" s="139" t="s">
        <v>7294</v>
      </c>
      <c r="AY1825" s="139" t="s">
        <v>7238</v>
      </c>
      <c r="AZ1825" s="139" t="s">
        <v>13636</v>
      </c>
      <c r="BA1825" s="139"/>
      <c r="BB1825" s="141">
        <v>46033</v>
      </c>
      <c r="BC1825" s="141">
        <v>46166</v>
      </c>
      <c r="BD1825" s="139" t="s">
        <v>16747</v>
      </c>
      <c r="BE1825" s="145" t="s">
        <v>16748</v>
      </c>
      <c r="BF1825" s="139" t="s">
        <v>2340</v>
      </c>
      <c r="BG1825" s="139" t="s">
        <v>172</v>
      </c>
      <c r="BH1825" s="139" t="s">
        <v>7242</v>
      </c>
      <c r="BI1825" s="139">
        <v>50</v>
      </c>
      <c r="BJ1825" s="139" t="s">
        <v>2350</v>
      </c>
      <c r="BK1825" s="139">
        <v>18</v>
      </c>
      <c r="BL1825" s="139">
        <v>18</v>
      </c>
      <c r="BM1825" s="139" t="s">
        <v>7243</v>
      </c>
      <c r="BN1825" s="139"/>
      <c r="BO1825" s="139">
        <v>50</v>
      </c>
      <c r="BP1825" s="139">
        <v>0</v>
      </c>
      <c r="BQ1825" s="139"/>
      <c r="BR1825" s="139"/>
      <c r="BS1825" s="139">
        <v>50</v>
      </c>
      <c r="BT1825" s="139"/>
      <c r="BU1825" s="139" t="s">
        <v>2360</v>
      </c>
      <c r="BV1825" s="139"/>
      <c r="BW1825" s="139"/>
      <c r="BX1825" s="139"/>
      <c r="BY1825" s="139"/>
      <c r="BZ1825" s="139"/>
      <c r="CA1825" s="139"/>
      <c r="CB1825" s="139" t="s">
        <v>7231</v>
      </c>
      <c r="CC1825" s="139" t="s">
        <v>7244</v>
      </c>
    </row>
    <row r="1826" spans="1:81">
      <c r="A1826" s="139">
        <v>1825</v>
      </c>
      <c r="B1826" s="139" t="s">
        <v>7210</v>
      </c>
      <c r="C1826" s="145" t="s">
        <v>16738</v>
      </c>
      <c r="D1826" s="139">
        <v>1</v>
      </c>
      <c r="E1826" s="139">
        <v>2</v>
      </c>
      <c r="F1826" s="139">
        <v>1850</v>
      </c>
      <c r="G1826" s="139">
        <v>0</v>
      </c>
      <c r="H1826" s="139">
        <v>1850</v>
      </c>
      <c r="I1826" s="139"/>
      <c r="J1826" s="139"/>
      <c r="K1826" s="140">
        <v>45998.7208333333</v>
      </c>
      <c r="L1826" s="140">
        <v>45998.7215277778</v>
      </c>
      <c r="M1826" s="139" t="s">
        <v>2338</v>
      </c>
      <c r="N1826" s="139" t="s">
        <v>16739</v>
      </c>
      <c r="O1826" s="139" t="s">
        <v>2340</v>
      </c>
      <c r="P1826" s="139" t="s">
        <v>16740</v>
      </c>
      <c r="Q1826" s="139" t="s">
        <v>2342</v>
      </c>
      <c r="R1826" s="145" t="s">
        <v>16741</v>
      </c>
      <c r="S1826" s="139">
        <v>8044980</v>
      </c>
      <c r="T1826" s="139" t="s">
        <v>16740</v>
      </c>
      <c r="U1826" s="139" t="s">
        <v>16742</v>
      </c>
      <c r="V1826" s="139">
        <v>1</v>
      </c>
      <c r="W1826" s="139">
        <v>4087573355</v>
      </c>
      <c r="X1826" s="139" t="s">
        <v>16743</v>
      </c>
      <c r="Y1826" s="139" t="s">
        <v>16744</v>
      </c>
      <c r="Z1826" s="139">
        <v>4087573355</v>
      </c>
      <c r="AA1826" s="139" t="s">
        <v>16745</v>
      </c>
      <c r="AB1826" s="139"/>
      <c r="AC1826" s="139"/>
      <c r="AD1826" s="139" t="s">
        <v>2818</v>
      </c>
      <c r="AE1826" s="139" t="s">
        <v>2369</v>
      </c>
      <c r="AF1826" s="139" t="s">
        <v>2349</v>
      </c>
      <c r="AG1826" s="139">
        <v>95070</v>
      </c>
      <c r="AH1826" s="139" t="s">
        <v>16744</v>
      </c>
      <c r="AI1826" s="139">
        <v>4087573355</v>
      </c>
      <c r="AJ1826" s="139" t="s">
        <v>16745</v>
      </c>
      <c r="AK1826" s="139"/>
      <c r="AL1826" s="139"/>
      <c r="AM1826" s="139" t="s">
        <v>2818</v>
      </c>
      <c r="AN1826" s="139" t="s">
        <v>2369</v>
      </c>
      <c r="AO1826" s="139" t="s">
        <v>2349</v>
      </c>
      <c r="AP1826" s="139">
        <v>95070</v>
      </c>
      <c r="AQ1826" s="139" t="s">
        <v>16746</v>
      </c>
      <c r="AR1826" s="139">
        <v>93956</v>
      </c>
      <c r="AS1826" s="139">
        <v>2026</v>
      </c>
      <c r="AT1826" s="139" t="s">
        <v>7220</v>
      </c>
      <c r="AU1826" s="139" t="s">
        <v>7438</v>
      </c>
      <c r="AV1826" s="139" t="s">
        <v>7222</v>
      </c>
      <c r="AW1826" s="139" t="s">
        <v>7413</v>
      </c>
      <c r="AX1826" s="139" t="s">
        <v>7294</v>
      </c>
      <c r="AY1826" s="139" t="s">
        <v>7238</v>
      </c>
      <c r="AZ1826" s="139" t="s">
        <v>13636</v>
      </c>
      <c r="BA1826" s="139"/>
      <c r="BB1826" s="141">
        <v>46033</v>
      </c>
      <c r="BC1826" s="141">
        <v>46166</v>
      </c>
      <c r="BD1826" s="139" t="s">
        <v>16747</v>
      </c>
      <c r="BE1826" s="145" t="s">
        <v>16749</v>
      </c>
      <c r="BF1826" s="139" t="s">
        <v>2340</v>
      </c>
      <c r="BG1826" s="139" t="s">
        <v>7228</v>
      </c>
      <c r="BH1826" s="139" t="s">
        <v>7229</v>
      </c>
      <c r="BI1826" s="139">
        <v>1800</v>
      </c>
      <c r="BJ1826" s="139" t="s">
        <v>2350</v>
      </c>
      <c r="BK1826" s="139">
        <v>18</v>
      </c>
      <c r="BL1826" s="139">
        <v>18</v>
      </c>
      <c r="BM1826" s="139" t="s">
        <v>7243</v>
      </c>
      <c r="BN1826" s="139"/>
      <c r="BO1826" s="139">
        <v>1800</v>
      </c>
      <c r="BP1826" s="139">
        <v>0</v>
      </c>
      <c r="BQ1826" s="139"/>
      <c r="BR1826" s="139"/>
      <c r="BS1826" s="139">
        <v>1800</v>
      </c>
      <c r="BT1826" s="139"/>
      <c r="BU1826" s="139" t="s">
        <v>2360</v>
      </c>
      <c r="BV1826" s="139"/>
      <c r="BW1826" s="139"/>
      <c r="BX1826" s="139"/>
      <c r="BY1826" s="139"/>
      <c r="BZ1826" s="139"/>
      <c r="CA1826" s="139"/>
      <c r="CB1826" s="139" t="s">
        <v>7231</v>
      </c>
      <c r="CC1826" s="139" t="s">
        <v>7244</v>
      </c>
    </row>
    <row r="1827" spans="1:81">
      <c r="A1827" s="139">
        <v>1826</v>
      </c>
      <c r="B1827" s="139" t="s">
        <v>7210</v>
      </c>
      <c r="C1827" s="145" t="s">
        <v>16750</v>
      </c>
      <c r="D1827" s="139">
        <v>1</v>
      </c>
      <c r="E1827" s="139">
        <v>2</v>
      </c>
      <c r="F1827" s="139">
        <v>120</v>
      </c>
      <c r="G1827" s="139">
        <v>0</v>
      </c>
      <c r="H1827" s="139">
        <v>120</v>
      </c>
      <c r="I1827" s="139"/>
      <c r="J1827" s="139"/>
      <c r="K1827" s="140">
        <v>45998.71875</v>
      </c>
      <c r="L1827" s="140">
        <v>45998.7194444444</v>
      </c>
      <c r="M1827" s="139" t="s">
        <v>2726</v>
      </c>
      <c r="N1827" s="139" t="s">
        <v>16751</v>
      </c>
      <c r="O1827" s="139" t="s">
        <v>2340</v>
      </c>
      <c r="P1827" s="139" t="s">
        <v>16752</v>
      </c>
      <c r="Q1827" s="139" t="s">
        <v>2342</v>
      </c>
      <c r="R1827" s="145" t="s">
        <v>16753</v>
      </c>
      <c r="S1827" s="139">
        <v>8337108</v>
      </c>
      <c r="T1827" s="139" t="s">
        <v>16752</v>
      </c>
      <c r="U1827" s="139" t="s">
        <v>16752</v>
      </c>
      <c r="V1827" s="139">
        <v>1</v>
      </c>
      <c r="W1827" s="139">
        <v>6508105260</v>
      </c>
      <c r="X1827" s="139" t="s">
        <v>16754</v>
      </c>
      <c r="Y1827" s="139" t="s">
        <v>16755</v>
      </c>
      <c r="Z1827" s="139">
        <v>7032988260</v>
      </c>
      <c r="AA1827" s="139" t="s">
        <v>16756</v>
      </c>
      <c r="AB1827" s="139" t="s">
        <v>16757</v>
      </c>
      <c r="AC1827" s="139"/>
      <c r="AD1827" s="139" t="s">
        <v>2802</v>
      </c>
      <c r="AE1827" s="139" t="s">
        <v>2741</v>
      </c>
      <c r="AF1827" s="139" t="s">
        <v>2349</v>
      </c>
      <c r="AG1827" s="139">
        <v>22066</v>
      </c>
      <c r="AH1827" s="139" t="s">
        <v>16755</v>
      </c>
      <c r="AI1827" s="139">
        <v>7032988260</v>
      </c>
      <c r="AJ1827" s="139" t="s">
        <v>16756</v>
      </c>
      <c r="AK1827" s="139" t="s">
        <v>16757</v>
      </c>
      <c r="AL1827" s="139"/>
      <c r="AM1827" s="139" t="s">
        <v>2802</v>
      </c>
      <c r="AN1827" s="139" t="s">
        <v>2741</v>
      </c>
      <c r="AO1827" s="139" t="s">
        <v>2349</v>
      </c>
      <c r="AP1827" s="139">
        <v>22066</v>
      </c>
      <c r="AQ1827" s="139" t="s">
        <v>16758</v>
      </c>
      <c r="AR1827" s="139">
        <v>88173</v>
      </c>
      <c r="AS1827" s="139">
        <v>2025</v>
      </c>
      <c r="AT1827" s="139" t="s">
        <v>7291</v>
      </c>
      <c r="AU1827" s="139" t="s">
        <v>9552</v>
      </c>
      <c r="AV1827" s="139" t="s">
        <v>7222</v>
      </c>
      <c r="AW1827" s="139" t="s">
        <v>7413</v>
      </c>
      <c r="AX1827" s="139" t="s">
        <v>7224</v>
      </c>
      <c r="AY1827" s="139" t="s">
        <v>7238</v>
      </c>
      <c r="AZ1827" s="139" t="s">
        <v>16759</v>
      </c>
      <c r="BA1827" s="139"/>
      <c r="BB1827" s="141">
        <v>45892</v>
      </c>
      <c r="BC1827" s="141">
        <v>46004</v>
      </c>
      <c r="BD1827" s="139" t="s">
        <v>16760</v>
      </c>
      <c r="BE1827" s="145" t="s">
        <v>16761</v>
      </c>
      <c r="BF1827" s="139" t="s">
        <v>2389</v>
      </c>
      <c r="BG1827" s="139" t="s">
        <v>172</v>
      </c>
      <c r="BH1827" s="139" t="s">
        <v>7242</v>
      </c>
      <c r="BI1827" s="139">
        <v>50</v>
      </c>
      <c r="BJ1827" s="139" t="s">
        <v>2350</v>
      </c>
      <c r="BK1827" s="139">
        <v>15</v>
      </c>
      <c r="BL1827" s="139">
        <v>1</v>
      </c>
      <c r="BM1827" s="139" t="s">
        <v>16762</v>
      </c>
      <c r="BN1827" s="139"/>
      <c r="BO1827" s="139">
        <v>50</v>
      </c>
      <c r="BP1827" s="139">
        <v>0</v>
      </c>
      <c r="BQ1827" s="139"/>
      <c r="BR1827" s="139"/>
      <c r="BS1827" s="139">
        <v>50</v>
      </c>
      <c r="BT1827" s="139"/>
      <c r="BU1827" s="139" t="s">
        <v>2360</v>
      </c>
      <c r="BV1827" s="139"/>
      <c r="BW1827" s="139"/>
      <c r="BX1827" s="139"/>
      <c r="BY1827" s="139"/>
      <c r="BZ1827" s="139"/>
      <c r="CA1827" s="139"/>
      <c r="CB1827" s="139" t="s">
        <v>7231</v>
      </c>
      <c r="CC1827" s="139" t="s">
        <v>7232</v>
      </c>
    </row>
    <row r="1828" spans="1:81">
      <c r="A1828" s="139">
        <v>1827</v>
      </c>
      <c r="B1828" s="139" t="s">
        <v>7210</v>
      </c>
      <c r="C1828" s="145" t="s">
        <v>16750</v>
      </c>
      <c r="D1828" s="139">
        <v>1</v>
      </c>
      <c r="E1828" s="139">
        <v>2</v>
      </c>
      <c r="F1828" s="139">
        <v>120</v>
      </c>
      <c r="G1828" s="139">
        <v>0</v>
      </c>
      <c r="H1828" s="139">
        <v>120</v>
      </c>
      <c r="I1828" s="139"/>
      <c r="J1828" s="139"/>
      <c r="K1828" s="140">
        <v>45998.71875</v>
      </c>
      <c r="L1828" s="140">
        <v>45998.7194444444</v>
      </c>
      <c r="M1828" s="139" t="s">
        <v>2726</v>
      </c>
      <c r="N1828" s="139" t="s">
        <v>16751</v>
      </c>
      <c r="O1828" s="139" t="s">
        <v>2340</v>
      </c>
      <c r="P1828" s="139" t="s">
        <v>16752</v>
      </c>
      <c r="Q1828" s="139" t="s">
        <v>2342</v>
      </c>
      <c r="R1828" s="145" t="s">
        <v>16753</v>
      </c>
      <c r="S1828" s="139">
        <v>8337108</v>
      </c>
      <c r="T1828" s="139" t="s">
        <v>16752</v>
      </c>
      <c r="U1828" s="139" t="s">
        <v>16752</v>
      </c>
      <c r="V1828" s="139">
        <v>1</v>
      </c>
      <c r="W1828" s="139">
        <v>6508105260</v>
      </c>
      <c r="X1828" s="139" t="s">
        <v>16754</v>
      </c>
      <c r="Y1828" s="139" t="s">
        <v>16755</v>
      </c>
      <c r="Z1828" s="139">
        <v>7032988260</v>
      </c>
      <c r="AA1828" s="139" t="s">
        <v>16756</v>
      </c>
      <c r="AB1828" s="139" t="s">
        <v>16757</v>
      </c>
      <c r="AC1828" s="139"/>
      <c r="AD1828" s="139" t="s">
        <v>2802</v>
      </c>
      <c r="AE1828" s="139" t="s">
        <v>2741</v>
      </c>
      <c r="AF1828" s="139" t="s">
        <v>2349</v>
      </c>
      <c r="AG1828" s="139">
        <v>22066</v>
      </c>
      <c r="AH1828" s="139" t="s">
        <v>16755</v>
      </c>
      <c r="AI1828" s="139">
        <v>7032988260</v>
      </c>
      <c r="AJ1828" s="139" t="s">
        <v>16756</v>
      </c>
      <c r="AK1828" s="139" t="s">
        <v>16757</v>
      </c>
      <c r="AL1828" s="139"/>
      <c r="AM1828" s="139" t="s">
        <v>2802</v>
      </c>
      <c r="AN1828" s="139" t="s">
        <v>2741</v>
      </c>
      <c r="AO1828" s="139" t="s">
        <v>2349</v>
      </c>
      <c r="AP1828" s="139">
        <v>22066</v>
      </c>
      <c r="AQ1828" s="139" t="s">
        <v>16758</v>
      </c>
      <c r="AR1828" s="139">
        <v>88173</v>
      </c>
      <c r="AS1828" s="139">
        <v>2025</v>
      </c>
      <c r="AT1828" s="139" t="s">
        <v>7291</v>
      </c>
      <c r="AU1828" s="139" t="s">
        <v>9552</v>
      </c>
      <c r="AV1828" s="139" t="s">
        <v>7222</v>
      </c>
      <c r="AW1828" s="139" t="s">
        <v>7413</v>
      </c>
      <c r="AX1828" s="139" t="s">
        <v>7224</v>
      </c>
      <c r="AY1828" s="139" t="s">
        <v>7238</v>
      </c>
      <c r="AZ1828" s="139" t="s">
        <v>16759</v>
      </c>
      <c r="BA1828" s="139"/>
      <c r="BB1828" s="141">
        <v>45892</v>
      </c>
      <c r="BC1828" s="141">
        <v>46004</v>
      </c>
      <c r="BD1828" s="139" t="s">
        <v>16760</v>
      </c>
      <c r="BE1828" s="145" t="s">
        <v>16763</v>
      </c>
      <c r="BF1828" s="139" t="s">
        <v>2340</v>
      </c>
      <c r="BG1828" s="139" t="s">
        <v>7228</v>
      </c>
      <c r="BH1828" s="139" t="s">
        <v>7229</v>
      </c>
      <c r="BI1828" s="139">
        <v>70</v>
      </c>
      <c r="BJ1828" s="139" t="s">
        <v>2350</v>
      </c>
      <c r="BK1828" s="139">
        <v>15</v>
      </c>
      <c r="BL1828" s="139">
        <v>1</v>
      </c>
      <c r="BM1828" s="139" t="s">
        <v>16762</v>
      </c>
      <c r="BN1828" s="139"/>
      <c r="BO1828" s="139">
        <v>70</v>
      </c>
      <c r="BP1828" s="139">
        <v>0</v>
      </c>
      <c r="BQ1828" s="139"/>
      <c r="BR1828" s="139"/>
      <c r="BS1828" s="139">
        <v>70</v>
      </c>
      <c r="BT1828" s="139"/>
      <c r="BU1828" s="139" t="s">
        <v>2360</v>
      </c>
      <c r="BV1828" s="139"/>
      <c r="BW1828" s="139"/>
      <c r="BX1828" s="139"/>
      <c r="BY1828" s="139"/>
      <c r="BZ1828" s="139"/>
      <c r="CA1828" s="139"/>
      <c r="CB1828" s="139" t="s">
        <v>7231</v>
      </c>
      <c r="CC1828" s="139" t="s">
        <v>7232</v>
      </c>
    </row>
    <row r="1829" spans="1:81">
      <c r="A1829" s="139">
        <v>1828</v>
      </c>
      <c r="B1829" s="139" t="s">
        <v>7210</v>
      </c>
      <c r="C1829" s="145" t="s">
        <v>16764</v>
      </c>
      <c r="D1829" s="139">
        <v>1</v>
      </c>
      <c r="E1829" s="139">
        <v>2</v>
      </c>
      <c r="F1829" s="139">
        <v>1100</v>
      </c>
      <c r="G1829" s="139">
        <v>40</v>
      </c>
      <c r="H1829" s="139">
        <v>1060</v>
      </c>
      <c r="I1829" s="139"/>
      <c r="J1829" s="139"/>
      <c r="K1829" s="140">
        <v>45998.7173611111</v>
      </c>
      <c r="L1829" s="140">
        <v>45998.7180555556</v>
      </c>
      <c r="M1829" s="139" t="s">
        <v>2726</v>
      </c>
      <c r="N1829" s="139" t="s">
        <v>16765</v>
      </c>
      <c r="O1829" s="139" t="s">
        <v>2340</v>
      </c>
      <c r="P1829" s="139" t="s">
        <v>16752</v>
      </c>
      <c r="Q1829" s="139" t="s">
        <v>2342</v>
      </c>
      <c r="R1829" s="145" t="s">
        <v>16753</v>
      </c>
      <c r="S1829" s="139">
        <v>8337108</v>
      </c>
      <c r="T1829" s="139" t="s">
        <v>16752</v>
      </c>
      <c r="U1829" s="139" t="s">
        <v>16752</v>
      </c>
      <c r="V1829" s="139">
        <v>1</v>
      </c>
      <c r="W1829" s="139">
        <v>6508105260</v>
      </c>
      <c r="X1829" s="139" t="s">
        <v>16754</v>
      </c>
      <c r="Y1829" s="139" t="s">
        <v>16755</v>
      </c>
      <c r="Z1829" s="139">
        <v>7032988260</v>
      </c>
      <c r="AA1829" s="139" t="s">
        <v>16756</v>
      </c>
      <c r="AB1829" s="139" t="s">
        <v>16757</v>
      </c>
      <c r="AC1829" s="139"/>
      <c r="AD1829" s="139" t="s">
        <v>2802</v>
      </c>
      <c r="AE1829" s="139" t="s">
        <v>2741</v>
      </c>
      <c r="AF1829" s="139" t="s">
        <v>2349</v>
      </c>
      <c r="AG1829" s="139">
        <v>22066</v>
      </c>
      <c r="AH1829" s="139" t="s">
        <v>16755</v>
      </c>
      <c r="AI1829" s="139">
        <v>7032988260</v>
      </c>
      <c r="AJ1829" s="139" t="s">
        <v>16756</v>
      </c>
      <c r="AK1829" s="139" t="s">
        <v>16757</v>
      </c>
      <c r="AL1829" s="139"/>
      <c r="AM1829" s="139" t="s">
        <v>2802</v>
      </c>
      <c r="AN1829" s="139" t="s">
        <v>2741</v>
      </c>
      <c r="AO1829" s="139" t="s">
        <v>2349</v>
      </c>
      <c r="AP1829" s="139">
        <v>22066</v>
      </c>
      <c r="AQ1829" s="139" t="s">
        <v>16766</v>
      </c>
      <c r="AR1829" s="139">
        <v>93764</v>
      </c>
      <c r="AS1829" s="139">
        <v>2026</v>
      </c>
      <c r="AT1829" s="139" t="s">
        <v>7220</v>
      </c>
      <c r="AU1829" s="139" t="s">
        <v>9552</v>
      </c>
      <c r="AV1829" s="139" t="s">
        <v>7222</v>
      </c>
      <c r="AW1829" s="139" t="s">
        <v>7668</v>
      </c>
      <c r="AX1829" s="139" t="s">
        <v>7224</v>
      </c>
      <c r="AY1829" s="139" t="s">
        <v>7238</v>
      </c>
      <c r="AZ1829" s="139" t="s">
        <v>16759</v>
      </c>
      <c r="BA1829" s="139"/>
      <c r="BB1829" s="141">
        <v>46032</v>
      </c>
      <c r="BC1829" s="141">
        <v>46144</v>
      </c>
      <c r="BD1829" s="139" t="s">
        <v>7332</v>
      </c>
      <c r="BE1829" s="145" t="s">
        <v>16767</v>
      </c>
      <c r="BF1829" s="139" t="s">
        <v>2389</v>
      </c>
      <c r="BG1829" s="139" t="s">
        <v>172</v>
      </c>
      <c r="BH1829" s="139" t="s">
        <v>7242</v>
      </c>
      <c r="BI1829" s="139">
        <v>50</v>
      </c>
      <c r="BJ1829" s="139" t="s">
        <v>2350</v>
      </c>
      <c r="BK1829" s="139">
        <v>15</v>
      </c>
      <c r="BL1829" s="139">
        <v>15</v>
      </c>
      <c r="BM1829" s="139" t="s">
        <v>7260</v>
      </c>
      <c r="BN1829" s="139"/>
      <c r="BO1829" s="139">
        <v>50</v>
      </c>
      <c r="BP1829" s="139">
        <v>0</v>
      </c>
      <c r="BQ1829" s="139"/>
      <c r="BR1829" s="139"/>
      <c r="BS1829" s="139">
        <v>50</v>
      </c>
      <c r="BT1829" s="139"/>
      <c r="BU1829" s="139" t="s">
        <v>2360</v>
      </c>
      <c r="BV1829" s="139"/>
      <c r="BW1829" s="139"/>
      <c r="BX1829" s="139"/>
      <c r="BY1829" s="139"/>
      <c r="BZ1829" s="139"/>
      <c r="CA1829" s="139"/>
      <c r="CB1829" s="139" t="s">
        <v>7231</v>
      </c>
      <c r="CC1829" s="139" t="s">
        <v>7232</v>
      </c>
    </row>
    <row r="1830" spans="1:81">
      <c r="A1830" s="139">
        <v>1829</v>
      </c>
      <c r="B1830" s="139" t="s">
        <v>7210</v>
      </c>
      <c r="C1830" s="145" t="s">
        <v>16764</v>
      </c>
      <c r="D1830" s="139">
        <v>1</v>
      </c>
      <c r="E1830" s="139">
        <v>2</v>
      </c>
      <c r="F1830" s="139">
        <v>1100</v>
      </c>
      <c r="G1830" s="139">
        <v>40</v>
      </c>
      <c r="H1830" s="139">
        <v>1060</v>
      </c>
      <c r="I1830" s="139"/>
      <c r="J1830" s="139"/>
      <c r="K1830" s="140">
        <v>45998.7173611111</v>
      </c>
      <c r="L1830" s="140">
        <v>45998.7180555556</v>
      </c>
      <c r="M1830" s="139" t="s">
        <v>2726</v>
      </c>
      <c r="N1830" s="139" t="s">
        <v>16765</v>
      </c>
      <c r="O1830" s="139" t="s">
        <v>2340</v>
      </c>
      <c r="P1830" s="139" t="s">
        <v>16752</v>
      </c>
      <c r="Q1830" s="139" t="s">
        <v>2342</v>
      </c>
      <c r="R1830" s="145" t="s">
        <v>16753</v>
      </c>
      <c r="S1830" s="139">
        <v>8337108</v>
      </c>
      <c r="T1830" s="139" t="s">
        <v>16752</v>
      </c>
      <c r="U1830" s="139" t="s">
        <v>16752</v>
      </c>
      <c r="V1830" s="139">
        <v>1</v>
      </c>
      <c r="W1830" s="139">
        <v>6508105260</v>
      </c>
      <c r="X1830" s="139" t="s">
        <v>16754</v>
      </c>
      <c r="Y1830" s="139" t="s">
        <v>16755</v>
      </c>
      <c r="Z1830" s="139">
        <v>7032988260</v>
      </c>
      <c r="AA1830" s="139" t="s">
        <v>16756</v>
      </c>
      <c r="AB1830" s="139" t="s">
        <v>16757</v>
      </c>
      <c r="AC1830" s="139"/>
      <c r="AD1830" s="139" t="s">
        <v>2802</v>
      </c>
      <c r="AE1830" s="139" t="s">
        <v>2741</v>
      </c>
      <c r="AF1830" s="139" t="s">
        <v>2349</v>
      </c>
      <c r="AG1830" s="139">
        <v>22066</v>
      </c>
      <c r="AH1830" s="139" t="s">
        <v>16755</v>
      </c>
      <c r="AI1830" s="139">
        <v>7032988260</v>
      </c>
      <c r="AJ1830" s="139" t="s">
        <v>16756</v>
      </c>
      <c r="AK1830" s="139" t="s">
        <v>16757</v>
      </c>
      <c r="AL1830" s="139"/>
      <c r="AM1830" s="139" t="s">
        <v>2802</v>
      </c>
      <c r="AN1830" s="139" t="s">
        <v>2741</v>
      </c>
      <c r="AO1830" s="139" t="s">
        <v>2349</v>
      </c>
      <c r="AP1830" s="139">
        <v>22066</v>
      </c>
      <c r="AQ1830" s="139" t="s">
        <v>16766</v>
      </c>
      <c r="AR1830" s="139">
        <v>93764</v>
      </c>
      <c r="AS1830" s="139">
        <v>2026</v>
      </c>
      <c r="AT1830" s="139" t="s">
        <v>7220</v>
      </c>
      <c r="AU1830" s="139" t="s">
        <v>9552</v>
      </c>
      <c r="AV1830" s="139" t="s">
        <v>7222</v>
      </c>
      <c r="AW1830" s="139" t="s">
        <v>7668</v>
      </c>
      <c r="AX1830" s="139" t="s">
        <v>7224</v>
      </c>
      <c r="AY1830" s="139" t="s">
        <v>7238</v>
      </c>
      <c r="AZ1830" s="139" t="s">
        <v>16759</v>
      </c>
      <c r="BA1830" s="139"/>
      <c r="BB1830" s="141">
        <v>46032</v>
      </c>
      <c r="BC1830" s="141">
        <v>46144</v>
      </c>
      <c r="BD1830" s="139" t="s">
        <v>7332</v>
      </c>
      <c r="BE1830" s="145" t="s">
        <v>16768</v>
      </c>
      <c r="BF1830" s="139" t="s">
        <v>2389</v>
      </c>
      <c r="BG1830" s="139" t="s">
        <v>7228</v>
      </c>
      <c r="BH1830" s="139" t="s">
        <v>7229</v>
      </c>
      <c r="BI1830" s="139">
        <v>1050</v>
      </c>
      <c r="BJ1830" s="139" t="s">
        <v>2350</v>
      </c>
      <c r="BK1830" s="139">
        <v>15</v>
      </c>
      <c r="BL1830" s="139">
        <v>15</v>
      </c>
      <c r="BM1830" s="139" t="s">
        <v>7260</v>
      </c>
      <c r="BN1830" s="139"/>
      <c r="BO1830" s="139">
        <v>1050</v>
      </c>
      <c r="BP1830" s="139">
        <v>40</v>
      </c>
      <c r="BQ1830" s="139"/>
      <c r="BR1830" s="139"/>
      <c r="BS1830" s="139">
        <v>1010</v>
      </c>
      <c r="BT1830" s="139"/>
      <c r="BU1830" s="139" t="s">
        <v>2360</v>
      </c>
      <c r="BV1830" s="139"/>
      <c r="BW1830" s="139"/>
      <c r="BX1830" s="139"/>
      <c r="BY1830" s="139"/>
      <c r="BZ1830" s="139"/>
      <c r="CA1830" s="139"/>
      <c r="CB1830" s="139" t="s">
        <v>7231</v>
      </c>
      <c r="CC1830" s="139" t="s">
        <v>7232</v>
      </c>
    </row>
    <row r="1831" spans="1:81">
      <c r="A1831" s="139">
        <v>1830</v>
      </c>
      <c r="B1831" s="139" t="s">
        <v>7210</v>
      </c>
      <c r="C1831" s="145" t="s">
        <v>16769</v>
      </c>
      <c r="D1831" s="139">
        <v>1</v>
      </c>
      <c r="E1831" s="139">
        <v>2</v>
      </c>
      <c r="F1831" s="139">
        <v>837.5</v>
      </c>
      <c r="G1831" s="139">
        <v>50</v>
      </c>
      <c r="H1831" s="139">
        <v>787.5</v>
      </c>
      <c r="I1831" s="139"/>
      <c r="J1831" s="139"/>
      <c r="K1831" s="140">
        <v>45998.7152777778</v>
      </c>
      <c r="L1831" s="140">
        <v>45998.7159722222</v>
      </c>
      <c r="M1831" s="139" t="s">
        <v>2726</v>
      </c>
      <c r="N1831" s="139" t="s">
        <v>16770</v>
      </c>
      <c r="O1831" s="139" t="s">
        <v>2340</v>
      </c>
      <c r="P1831" s="139" t="s">
        <v>7813</v>
      </c>
      <c r="Q1831" s="139" t="s">
        <v>2342</v>
      </c>
      <c r="R1831" s="145" t="s">
        <v>11706</v>
      </c>
      <c r="S1831" s="139">
        <v>7964217</v>
      </c>
      <c r="T1831" s="139" t="s">
        <v>7813</v>
      </c>
      <c r="U1831" s="139" t="s">
        <v>7813</v>
      </c>
      <c r="V1831" s="139">
        <v>1</v>
      </c>
      <c r="W1831" s="139">
        <v>5108579876</v>
      </c>
      <c r="X1831" s="139" t="s">
        <v>11707</v>
      </c>
      <c r="Y1831" s="139" t="s">
        <v>11708</v>
      </c>
      <c r="Z1831" s="139">
        <v>5108579876</v>
      </c>
      <c r="AA1831" s="139" t="s">
        <v>11709</v>
      </c>
      <c r="AB1831" s="139"/>
      <c r="AC1831" s="139"/>
      <c r="AD1831" s="139" t="s">
        <v>8150</v>
      </c>
      <c r="AE1831" s="139" t="s">
        <v>2369</v>
      </c>
      <c r="AF1831" s="139" t="s">
        <v>2349</v>
      </c>
      <c r="AG1831" s="139">
        <v>95124</v>
      </c>
      <c r="AH1831" s="139" t="s">
        <v>11708</v>
      </c>
      <c r="AI1831" s="139">
        <v>5108579876</v>
      </c>
      <c r="AJ1831" s="139" t="s">
        <v>11709</v>
      </c>
      <c r="AK1831" s="139"/>
      <c r="AL1831" s="139"/>
      <c r="AM1831" s="139" t="s">
        <v>8150</v>
      </c>
      <c r="AN1831" s="139" t="s">
        <v>2369</v>
      </c>
      <c r="AO1831" s="139" t="s">
        <v>2349</v>
      </c>
      <c r="AP1831" s="139">
        <v>95124</v>
      </c>
      <c r="AQ1831" s="139" t="s">
        <v>7859</v>
      </c>
      <c r="AR1831" s="139">
        <v>97808</v>
      </c>
      <c r="AS1831" s="139">
        <v>2026</v>
      </c>
      <c r="AT1831" s="139" t="s">
        <v>7220</v>
      </c>
      <c r="AU1831" s="139" t="s">
        <v>7682</v>
      </c>
      <c r="AV1831" s="139" t="s">
        <v>7222</v>
      </c>
      <c r="AW1831" s="139" t="s">
        <v>7365</v>
      </c>
      <c r="AX1831" s="139" t="s">
        <v>7224</v>
      </c>
      <c r="AY1831" s="139" t="s">
        <v>7238</v>
      </c>
      <c r="AZ1831" s="139" t="s">
        <v>7683</v>
      </c>
      <c r="BA1831" s="139"/>
      <c r="BB1831" s="141">
        <v>46045</v>
      </c>
      <c r="BC1831" s="141">
        <v>46150</v>
      </c>
      <c r="BD1831" s="139" t="s">
        <v>8026</v>
      </c>
      <c r="BE1831" s="145" t="s">
        <v>16771</v>
      </c>
      <c r="BF1831" s="139" t="s">
        <v>2389</v>
      </c>
      <c r="BG1831" s="139" t="s">
        <v>172</v>
      </c>
      <c r="BH1831" s="139" t="s">
        <v>7242</v>
      </c>
      <c r="BI1831" s="139">
        <v>50</v>
      </c>
      <c r="BJ1831" s="139" t="s">
        <v>2350</v>
      </c>
      <c r="BK1831" s="139">
        <v>15</v>
      </c>
      <c r="BL1831" s="139">
        <v>15</v>
      </c>
      <c r="BM1831" s="139" t="s">
        <v>7508</v>
      </c>
      <c r="BN1831" s="139"/>
      <c r="BO1831" s="139">
        <v>50</v>
      </c>
      <c r="BP1831" s="139">
        <v>0</v>
      </c>
      <c r="BQ1831" s="139"/>
      <c r="BR1831" s="139"/>
      <c r="BS1831" s="139">
        <v>50</v>
      </c>
      <c r="BT1831" s="139"/>
      <c r="BU1831" s="139" t="s">
        <v>2360</v>
      </c>
      <c r="BV1831" s="139"/>
      <c r="BW1831" s="139"/>
      <c r="BX1831" s="139"/>
      <c r="BY1831" s="139"/>
      <c r="BZ1831" s="139"/>
      <c r="CA1831" s="139"/>
      <c r="CB1831" s="139" t="s">
        <v>7231</v>
      </c>
      <c r="CC1831" s="139"/>
    </row>
    <row r="1832" spans="1:81">
      <c r="A1832" s="139">
        <v>1831</v>
      </c>
      <c r="B1832" s="139" t="s">
        <v>7210</v>
      </c>
      <c r="C1832" s="145" t="s">
        <v>16769</v>
      </c>
      <c r="D1832" s="139">
        <v>1</v>
      </c>
      <c r="E1832" s="139">
        <v>2</v>
      </c>
      <c r="F1832" s="139">
        <v>837.5</v>
      </c>
      <c r="G1832" s="139">
        <v>50</v>
      </c>
      <c r="H1832" s="139">
        <v>787.5</v>
      </c>
      <c r="I1832" s="139"/>
      <c r="J1832" s="139"/>
      <c r="K1832" s="140">
        <v>45998.7152777778</v>
      </c>
      <c r="L1832" s="140">
        <v>45998.7159722222</v>
      </c>
      <c r="M1832" s="139" t="s">
        <v>2726</v>
      </c>
      <c r="N1832" s="139" t="s">
        <v>16770</v>
      </c>
      <c r="O1832" s="139" t="s">
        <v>2340</v>
      </c>
      <c r="P1832" s="139" t="s">
        <v>7813</v>
      </c>
      <c r="Q1832" s="139" t="s">
        <v>2342</v>
      </c>
      <c r="R1832" s="145" t="s">
        <v>11706</v>
      </c>
      <c r="S1832" s="139">
        <v>7964217</v>
      </c>
      <c r="T1832" s="139" t="s">
        <v>7813</v>
      </c>
      <c r="U1832" s="139" t="s">
        <v>7813</v>
      </c>
      <c r="V1832" s="139">
        <v>1</v>
      </c>
      <c r="W1832" s="139">
        <v>5108579876</v>
      </c>
      <c r="X1832" s="139" t="s">
        <v>11707</v>
      </c>
      <c r="Y1832" s="139" t="s">
        <v>11708</v>
      </c>
      <c r="Z1832" s="139">
        <v>5108579876</v>
      </c>
      <c r="AA1832" s="139" t="s">
        <v>11709</v>
      </c>
      <c r="AB1832" s="139"/>
      <c r="AC1832" s="139"/>
      <c r="AD1832" s="139" t="s">
        <v>8150</v>
      </c>
      <c r="AE1832" s="139" t="s">
        <v>2369</v>
      </c>
      <c r="AF1832" s="139" t="s">
        <v>2349</v>
      </c>
      <c r="AG1832" s="139">
        <v>95124</v>
      </c>
      <c r="AH1832" s="139" t="s">
        <v>11708</v>
      </c>
      <c r="AI1832" s="139">
        <v>5108579876</v>
      </c>
      <c r="AJ1832" s="139" t="s">
        <v>11709</v>
      </c>
      <c r="AK1832" s="139"/>
      <c r="AL1832" s="139"/>
      <c r="AM1832" s="139" t="s">
        <v>8150</v>
      </c>
      <c r="AN1832" s="139" t="s">
        <v>2369</v>
      </c>
      <c r="AO1832" s="139" t="s">
        <v>2349</v>
      </c>
      <c r="AP1832" s="139">
        <v>95124</v>
      </c>
      <c r="AQ1832" s="139" t="s">
        <v>7859</v>
      </c>
      <c r="AR1832" s="139">
        <v>97808</v>
      </c>
      <c r="AS1832" s="139">
        <v>2026</v>
      </c>
      <c r="AT1832" s="139" t="s">
        <v>7220</v>
      </c>
      <c r="AU1832" s="139" t="s">
        <v>7682</v>
      </c>
      <c r="AV1832" s="139" t="s">
        <v>7222</v>
      </c>
      <c r="AW1832" s="139" t="s">
        <v>7365</v>
      </c>
      <c r="AX1832" s="139" t="s">
        <v>7224</v>
      </c>
      <c r="AY1832" s="139" t="s">
        <v>7238</v>
      </c>
      <c r="AZ1832" s="139" t="s">
        <v>7683</v>
      </c>
      <c r="BA1832" s="139"/>
      <c r="BB1832" s="141">
        <v>46045</v>
      </c>
      <c r="BC1832" s="141">
        <v>46150</v>
      </c>
      <c r="BD1832" s="139" t="s">
        <v>8026</v>
      </c>
      <c r="BE1832" s="145" t="s">
        <v>16772</v>
      </c>
      <c r="BF1832" s="139" t="s">
        <v>2389</v>
      </c>
      <c r="BG1832" s="139" t="s">
        <v>7228</v>
      </c>
      <c r="BH1832" s="139" t="s">
        <v>7229</v>
      </c>
      <c r="BI1832" s="139">
        <v>787.5</v>
      </c>
      <c r="BJ1832" s="139" t="s">
        <v>2350</v>
      </c>
      <c r="BK1832" s="139">
        <v>15</v>
      </c>
      <c r="BL1832" s="139">
        <v>15</v>
      </c>
      <c r="BM1832" s="139" t="s">
        <v>7508</v>
      </c>
      <c r="BN1832" s="139"/>
      <c r="BO1832" s="139">
        <v>787.5</v>
      </c>
      <c r="BP1832" s="139">
        <v>50</v>
      </c>
      <c r="BQ1832" s="139"/>
      <c r="BR1832" s="139"/>
      <c r="BS1832" s="139">
        <v>737.5</v>
      </c>
      <c r="BT1832" s="139"/>
      <c r="BU1832" s="139" t="s">
        <v>2360</v>
      </c>
      <c r="BV1832" s="139"/>
      <c r="BW1832" s="139"/>
      <c r="BX1832" s="139"/>
      <c r="BY1832" s="139"/>
      <c r="BZ1832" s="139"/>
      <c r="CA1832" s="139"/>
      <c r="CB1832" s="139" t="s">
        <v>7231</v>
      </c>
      <c r="CC1832" s="139"/>
    </row>
    <row r="1833" spans="1:81">
      <c r="A1833" s="139">
        <v>1832</v>
      </c>
      <c r="B1833" s="139" t="s">
        <v>7210</v>
      </c>
      <c r="C1833" s="145" t="s">
        <v>16773</v>
      </c>
      <c r="D1833" s="139">
        <v>1</v>
      </c>
      <c r="E1833" s="139">
        <v>2</v>
      </c>
      <c r="F1833" s="139">
        <v>1550</v>
      </c>
      <c r="G1833" s="139">
        <v>0</v>
      </c>
      <c r="H1833" s="139">
        <v>1550</v>
      </c>
      <c r="I1833" s="139"/>
      <c r="J1833" s="139"/>
      <c r="K1833" s="140">
        <v>45998.7083333333</v>
      </c>
      <c r="L1833" s="140">
        <v>45998.7083333333</v>
      </c>
      <c r="M1833" s="139" t="s">
        <v>2819</v>
      </c>
      <c r="N1833" s="139" t="s">
        <v>16774</v>
      </c>
      <c r="O1833" s="139" t="s">
        <v>2340</v>
      </c>
      <c r="P1833" s="139" t="s">
        <v>16775</v>
      </c>
      <c r="Q1833" s="139" t="s">
        <v>2342</v>
      </c>
      <c r="R1833" s="145" t="s">
        <v>16776</v>
      </c>
      <c r="S1833" s="139">
        <v>8238176</v>
      </c>
      <c r="T1833" s="139" t="s">
        <v>16775</v>
      </c>
      <c r="U1833" s="139" t="s">
        <v>16777</v>
      </c>
      <c r="V1833" s="139">
        <v>1</v>
      </c>
      <c r="W1833" s="139">
        <v>4085068368</v>
      </c>
      <c r="X1833" s="139" t="s">
        <v>16778</v>
      </c>
      <c r="Y1833" s="139" t="s">
        <v>16779</v>
      </c>
      <c r="Z1833" s="139">
        <v>4085068368</v>
      </c>
      <c r="AA1833" s="139" t="s">
        <v>16780</v>
      </c>
      <c r="AB1833" s="139"/>
      <c r="AC1833" s="139"/>
      <c r="AD1833" s="139" t="s">
        <v>3615</v>
      </c>
      <c r="AE1833" s="139" t="s">
        <v>2369</v>
      </c>
      <c r="AF1833" s="139" t="s">
        <v>2349</v>
      </c>
      <c r="AG1833" s="139">
        <v>95032</v>
      </c>
      <c r="AH1833" s="139" t="s">
        <v>16779</v>
      </c>
      <c r="AI1833" s="139">
        <v>4085068368</v>
      </c>
      <c r="AJ1833" s="139" t="s">
        <v>16780</v>
      </c>
      <c r="AK1833" s="139"/>
      <c r="AL1833" s="139"/>
      <c r="AM1833" s="139" t="s">
        <v>3615</v>
      </c>
      <c r="AN1833" s="139" t="s">
        <v>2369</v>
      </c>
      <c r="AO1833" s="139" t="s">
        <v>2349</v>
      </c>
      <c r="AP1833" s="139">
        <v>95032</v>
      </c>
      <c r="AQ1833" s="139" t="s">
        <v>14087</v>
      </c>
      <c r="AR1833" s="139">
        <v>93957</v>
      </c>
      <c r="AS1833" s="139">
        <v>2026</v>
      </c>
      <c r="AT1833" s="139" t="s">
        <v>7220</v>
      </c>
      <c r="AU1833" s="139" t="s">
        <v>8509</v>
      </c>
      <c r="AV1833" s="139" t="s">
        <v>7222</v>
      </c>
      <c r="AW1833" s="139" t="s">
        <v>7223</v>
      </c>
      <c r="AX1833" s="139" t="s">
        <v>7294</v>
      </c>
      <c r="AY1833" s="139" t="s">
        <v>7238</v>
      </c>
      <c r="AZ1833" s="139" t="s">
        <v>11344</v>
      </c>
      <c r="BA1833" s="139"/>
      <c r="BB1833" s="141">
        <v>46033</v>
      </c>
      <c r="BC1833" s="141">
        <v>46145</v>
      </c>
      <c r="BD1833" s="139" t="s">
        <v>14088</v>
      </c>
      <c r="BE1833" s="145" t="s">
        <v>16781</v>
      </c>
      <c r="BF1833" s="139" t="s">
        <v>2340</v>
      </c>
      <c r="BG1833" s="139" t="s">
        <v>172</v>
      </c>
      <c r="BH1833" s="139" t="s">
        <v>7242</v>
      </c>
      <c r="BI1833" s="139">
        <v>50</v>
      </c>
      <c r="BJ1833" s="139" t="s">
        <v>2350</v>
      </c>
      <c r="BK1833" s="139">
        <v>15</v>
      </c>
      <c r="BL1833" s="139">
        <v>15</v>
      </c>
      <c r="BM1833" s="139" t="s">
        <v>7243</v>
      </c>
      <c r="BN1833" s="139"/>
      <c r="BO1833" s="139">
        <v>50</v>
      </c>
      <c r="BP1833" s="139">
        <v>0</v>
      </c>
      <c r="BQ1833" s="139"/>
      <c r="BR1833" s="139"/>
      <c r="BS1833" s="139">
        <v>50</v>
      </c>
      <c r="BT1833" s="139"/>
      <c r="BU1833" s="139" t="s">
        <v>2360</v>
      </c>
      <c r="BV1833" s="139"/>
      <c r="BW1833" s="139"/>
      <c r="BX1833" s="139"/>
      <c r="BY1833" s="139"/>
      <c r="BZ1833" s="139"/>
      <c r="CA1833" s="139"/>
      <c r="CB1833" s="139" t="s">
        <v>7231</v>
      </c>
      <c r="CC1833" s="139" t="s">
        <v>7244</v>
      </c>
    </row>
    <row r="1834" spans="1:81">
      <c r="A1834" s="139">
        <v>1833</v>
      </c>
      <c r="B1834" s="139" t="s">
        <v>7210</v>
      </c>
      <c r="C1834" s="145" t="s">
        <v>16773</v>
      </c>
      <c r="D1834" s="139">
        <v>1</v>
      </c>
      <c r="E1834" s="139">
        <v>2</v>
      </c>
      <c r="F1834" s="139">
        <v>1550</v>
      </c>
      <c r="G1834" s="139">
        <v>0</v>
      </c>
      <c r="H1834" s="139">
        <v>1550</v>
      </c>
      <c r="I1834" s="139"/>
      <c r="J1834" s="139"/>
      <c r="K1834" s="140">
        <v>45998.7083333333</v>
      </c>
      <c r="L1834" s="140">
        <v>45998.7083333333</v>
      </c>
      <c r="M1834" s="139" t="s">
        <v>2819</v>
      </c>
      <c r="N1834" s="139" t="s">
        <v>16774</v>
      </c>
      <c r="O1834" s="139" t="s">
        <v>2340</v>
      </c>
      <c r="P1834" s="139" t="s">
        <v>16775</v>
      </c>
      <c r="Q1834" s="139" t="s">
        <v>2342</v>
      </c>
      <c r="R1834" s="145" t="s">
        <v>16776</v>
      </c>
      <c r="S1834" s="139">
        <v>8238176</v>
      </c>
      <c r="T1834" s="139" t="s">
        <v>16775</v>
      </c>
      <c r="U1834" s="139" t="s">
        <v>16777</v>
      </c>
      <c r="V1834" s="139">
        <v>1</v>
      </c>
      <c r="W1834" s="139">
        <v>4085068368</v>
      </c>
      <c r="X1834" s="139" t="s">
        <v>16778</v>
      </c>
      <c r="Y1834" s="139" t="s">
        <v>16779</v>
      </c>
      <c r="Z1834" s="139">
        <v>4085068368</v>
      </c>
      <c r="AA1834" s="139" t="s">
        <v>16780</v>
      </c>
      <c r="AB1834" s="139"/>
      <c r="AC1834" s="139"/>
      <c r="AD1834" s="139" t="s">
        <v>3615</v>
      </c>
      <c r="AE1834" s="139" t="s">
        <v>2369</v>
      </c>
      <c r="AF1834" s="139" t="s">
        <v>2349</v>
      </c>
      <c r="AG1834" s="139">
        <v>95032</v>
      </c>
      <c r="AH1834" s="139" t="s">
        <v>16779</v>
      </c>
      <c r="AI1834" s="139">
        <v>4085068368</v>
      </c>
      <c r="AJ1834" s="139" t="s">
        <v>16780</v>
      </c>
      <c r="AK1834" s="139"/>
      <c r="AL1834" s="139"/>
      <c r="AM1834" s="139" t="s">
        <v>3615</v>
      </c>
      <c r="AN1834" s="139" t="s">
        <v>2369</v>
      </c>
      <c r="AO1834" s="139" t="s">
        <v>2349</v>
      </c>
      <c r="AP1834" s="139">
        <v>95032</v>
      </c>
      <c r="AQ1834" s="139" t="s">
        <v>14087</v>
      </c>
      <c r="AR1834" s="139">
        <v>93957</v>
      </c>
      <c r="AS1834" s="139">
        <v>2026</v>
      </c>
      <c r="AT1834" s="139" t="s">
        <v>7220</v>
      </c>
      <c r="AU1834" s="139" t="s">
        <v>8509</v>
      </c>
      <c r="AV1834" s="139" t="s">
        <v>7222</v>
      </c>
      <c r="AW1834" s="139" t="s">
        <v>7223</v>
      </c>
      <c r="AX1834" s="139" t="s">
        <v>7294</v>
      </c>
      <c r="AY1834" s="139" t="s">
        <v>7238</v>
      </c>
      <c r="AZ1834" s="139" t="s">
        <v>11344</v>
      </c>
      <c r="BA1834" s="139"/>
      <c r="BB1834" s="141">
        <v>46033</v>
      </c>
      <c r="BC1834" s="141">
        <v>46145</v>
      </c>
      <c r="BD1834" s="139" t="s">
        <v>14088</v>
      </c>
      <c r="BE1834" s="145" t="s">
        <v>16782</v>
      </c>
      <c r="BF1834" s="139" t="s">
        <v>2340</v>
      </c>
      <c r="BG1834" s="139" t="s">
        <v>7228</v>
      </c>
      <c r="BH1834" s="139" t="s">
        <v>7229</v>
      </c>
      <c r="BI1834" s="139">
        <v>1500</v>
      </c>
      <c r="BJ1834" s="139" t="s">
        <v>2350</v>
      </c>
      <c r="BK1834" s="139">
        <v>15</v>
      </c>
      <c r="BL1834" s="139">
        <v>15</v>
      </c>
      <c r="BM1834" s="139" t="s">
        <v>7243</v>
      </c>
      <c r="BN1834" s="139"/>
      <c r="BO1834" s="139">
        <v>1500</v>
      </c>
      <c r="BP1834" s="139">
        <v>0</v>
      </c>
      <c r="BQ1834" s="139"/>
      <c r="BR1834" s="139"/>
      <c r="BS1834" s="139">
        <v>1500</v>
      </c>
      <c r="BT1834" s="139"/>
      <c r="BU1834" s="139" t="s">
        <v>2360</v>
      </c>
      <c r="BV1834" s="139"/>
      <c r="BW1834" s="139"/>
      <c r="BX1834" s="139"/>
      <c r="BY1834" s="139"/>
      <c r="BZ1834" s="139"/>
      <c r="CA1834" s="139"/>
      <c r="CB1834" s="139" t="s">
        <v>7231</v>
      </c>
      <c r="CC1834" s="139" t="s">
        <v>7244</v>
      </c>
    </row>
    <row r="1835" spans="1:81">
      <c r="A1835" s="139">
        <v>1834</v>
      </c>
      <c r="B1835" s="139" t="s">
        <v>7210</v>
      </c>
      <c r="C1835" s="145" t="s">
        <v>16783</v>
      </c>
      <c r="D1835" s="139">
        <v>1</v>
      </c>
      <c r="E1835" s="139">
        <v>2</v>
      </c>
      <c r="F1835" s="139">
        <v>240</v>
      </c>
      <c r="G1835" s="139">
        <v>20</v>
      </c>
      <c r="H1835" s="139">
        <v>220</v>
      </c>
      <c r="I1835" s="139"/>
      <c r="J1835" s="139"/>
      <c r="K1835" s="140">
        <v>45998.7041666667</v>
      </c>
      <c r="L1835" s="140">
        <v>45998.7041666667</v>
      </c>
      <c r="M1835" s="139" t="s">
        <v>2338</v>
      </c>
      <c r="N1835" s="139" t="s">
        <v>16784</v>
      </c>
      <c r="O1835" s="139" t="s">
        <v>2340</v>
      </c>
      <c r="P1835" s="139" t="s">
        <v>16785</v>
      </c>
      <c r="Q1835" s="139" t="s">
        <v>2342</v>
      </c>
      <c r="R1835" s="145" t="s">
        <v>16786</v>
      </c>
      <c r="S1835" s="139">
        <v>8227085</v>
      </c>
      <c r="T1835" s="139" t="s">
        <v>16785</v>
      </c>
      <c r="U1835" s="139" t="s">
        <v>16787</v>
      </c>
      <c r="V1835" s="139">
        <v>1</v>
      </c>
      <c r="W1835" s="139">
        <v>5103660236</v>
      </c>
      <c r="X1835" s="139" t="s">
        <v>16788</v>
      </c>
      <c r="Y1835" s="139"/>
      <c r="Z1835" s="139"/>
      <c r="AA1835" s="139"/>
      <c r="AB1835" s="139"/>
      <c r="AC1835" s="139"/>
      <c r="AD1835" s="139"/>
      <c r="AE1835" s="139"/>
      <c r="AF1835" s="139"/>
      <c r="AG1835" s="139"/>
      <c r="AH1835" s="139" t="s">
        <v>16789</v>
      </c>
      <c r="AI1835" s="139">
        <v>5103660236</v>
      </c>
      <c r="AJ1835" s="139" t="s">
        <v>16790</v>
      </c>
      <c r="AK1835" s="139"/>
      <c r="AL1835" s="139"/>
      <c r="AM1835" s="139" t="s">
        <v>16791</v>
      </c>
      <c r="AN1835" s="139" t="s">
        <v>2348</v>
      </c>
      <c r="AO1835" s="139" t="s">
        <v>2349</v>
      </c>
      <c r="AP1835" s="139">
        <v>98133</v>
      </c>
      <c r="AQ1835" s="139" t="s">
        <v>16188</v>
      </c>
      <c r="AR1835" s="139">
        <v>95763</v>
      </c>
      <c r="AS1835" s="139">
        <v>2025</v>
      </c>
      <c r="AT1835" s="139" t="s">
        <v>7291</v>
      </c>
      <c r="AU1835" s="139" t="s">
        <v>7292</v>
      </c>
      <c r="AV1835" s="139" t="s">
        <v>7222</v>
      </c>
      <c r="AW1835" s="139" t="s">
        <v>7365</v>
      </c>
      <c r="AX1835" s="139" t="s">
        <v>7224</v>
      </c>
      <c r="AY1835" s="139" t="s">
        <v>7716</v>
      </c>
      <c r="AZ1835" s="139" t="s">
        <v>7717</v>
      </c>
      <c r="BA1835" s="139"/>
      <c r="BB1835" s="141">
        <v>46000</v>
      </c>
      <c r="BC1835" s="141">
        <v>46035</v>
      </c>
      <c r="BD1835" s="139" t="s">
        <v>16189</v>
      </c>
      <c r="BE1835" s="145" t="s">
        <v>16792</v>
      </c>
      <c r="BF1835" s="139" t="s">
        <v>2340</v>
      </c>
      <c r="BG1835" s="139" t="s">
        <v>150</v>
      </c>
      <c r="BH1835" s="139" t="s">
        <v>150</v>
      </c>
      <c r="BI1835" s="139">
        <v>35</v>
      </c>
      <c r="BJ1835" s="139" t="s">
        <v>2350</v>
      </c>
      <c r="BK1835" s="139">
        <v>4</v>
      </c>
      <c r="BL1835" s="139">
        <v>4</v>
      </c>
      <c r="BM1835" s="139" t="s">
        <v>16136</v>
      </c>
      <c r="BN1835" s="139"/>
      <c r="BO1835" s="139">
        <v>35</v>
      </c>
      <c r="BP1835" s="139">
        <v>20</v>
      </c>
      <c r="BQ1835" s="139"/>
      <c r="BR1835" s="139"/>
      <c r="BS1835" s="139">
        <v>15</v>
      </c>
      <c r="BT1835" s="139"/>
      <c r="BU1835" s="139" t="s">
        <v>2360</v>
      </c>
      <c r="BV1835" s="139"/>
      <c r="BW1835" s="139"/>
      <c r="BX1835" s="139"/>
      <c r="BY1835" s="139"/>
      <c r="BZ1835" s="139"/>
      <c r="CA1835" s="139"/>
      <c r="CB1835" s="139" t="s">
        <v>7231</v>
      </c>
      <c r="CC1835" s="139" t="s">
        <v>7232</v>
      </c>
    </row>
    <row r="1836" spans="1:81">
      <c r="A1836" s="139">
        <v>1835</v>
      </c>
      <c r="B1836" s="139" t="s">
        <v>7210</v>
      </c>
      <c r="C1836" s="145" t="s">
        <v>16783</v>
      </c>
      <c r="D1836" s="139">
        <v>1</v>
      </c>
      <c r="E1836" s="139">
        <v>2</v>
      </c>
      <c r="F1836" s="139">
        <v>240</v>
      </c>
      <c r="G1836" s="139">
        <v>20</v>
      </c>
      <c r="H1836" s="139">
        <v>220</v>
      </c>
      <c r="I1836" s="139"/>
      <c r="J1836" s="139"/>
      <c r="K1836" s="140">
        <v>45998.7041666667</v>
      </c>
      <c r="L1836" s="140">
        <v>45998.7041666667</v>
      </c>
      <c r="M1836" s="139" t="s">
        <v>2338</v>
      </c>
      <c r="N1836" s="139" t="s">
        <v>16784</v>
      </c>
      <c r="O1836" s="139" t="s">
        <v>2340</v>
      </c>
      <c r="P1836" s="139" t="s">
        <v>16785</v>
      </c>
      <c r="Q1836" s="139" t="s">
        <v>2342</v>
      </c>
      <c r="R1836" s="145" t="s">
        <v>16786</v>
      </c>
      <c r="S1836" s="139">
        <v>8227085</v>
      </c>
      <c r="T1836" s="139" t="s">
        <v>16785</v>
      </c>
      <c r="U1836" s="139" t="s">
        <v>16787</v>
      </c>
      <c r="V1836" s="139">
        <v>1</v>
      </c>
      <c r="W1836" s="139">
        <v>5103660236</v>
      </c>
      <c r="X1836" s="139" t="s">
        <v>16788</v>
      </c>
      <c r="Y1836" s="139"/>
      <c r="Z1836" s="139"/>
      <c r="AA1836" s="139"/>
      <c r="AB1836" s="139"/>
      <c r="AC1836" s="139"/>
      <c r="AD1836" s="139"/>
      <c r="AE1836" s="139"/>
      <c r="AF1836" s="139"/>
      <c r="AG1836" s="139"/>
      <c r="AH1836" s="139" t="s">
        <v>16789</v>
      </c>
      <c r="AI1836" s="139">
        <v>5103660236</v>
      </c>
      <c r="AJ1836" s="139" t="s">
        <v>16790</v>
      </c>
      <c r="AK1836" s="139"/>
      <c r="AL1836" s="139"/>
      <c r="AM1836" s="139" t="s">
        <v>16791</v>
      </c>
      <c r="AN1836" s="139" t="s">
        <v>2348</v>
      </c>
      <c r="AO1836" s="139" t="s">
        <v>2349</v>
      </c>
      <c r="AP1836" s="139">
        <v>98133</v>
      </c>
      <c r="AQ1836" s="139" t="s">
        <v>16188</v>
      </c>
      <c r="AR1836" s="139">
        <v>95763</v>
      </c>
      <c r="AS1836" s="139">
        <v>2025</v>
      </c>
      <c r="AT1836" s="139" t="s">
        <v>7291</v>
      </c>
      <c r="AU1836" s="139" t="s">
        <v>7292</v>
      </c>
      <c r="AV1836" s="139" t="s">
        <v>7222</v>
      </c>
      <c r="AW1836" s="139" t="s">
        <v>7365</v>
      </c>
      <c r="AX1836" s="139" t="s">
        <v>7224</v>
      </c>
      <c r="AY1836" s="139" t="s">
        <v>7716</v>
      </c>
      <c r="AZ1836" s="139" t="s">
        <v>7717</v>
      </c>
      <c r="BA1836" s="139"/>
      <c r="BB1836" s="141">
        <v>46000</v>
      </c>
      <c r="BC1836" s="141">
        <v>46035</v>
      </c>
      <c r="BD1836" s="139" t="s">
        <v>16189</v>
      </c>
      <c r="BE1836" s="145" t="s">
        <v>16793</v>
      </c>
      <c r="BF1836" s="139" t="s">
        <v>2340</v>
      </c>
      <c r="BG1836" s="139" t="s">
        <v>7228</v>
      </c>
      <c r="BH1836" s="139" t="s">
        <v>7229</v>
      </c>
      <c r="BI1836" s="139">
        <v>205</v>
      </c>
      <c r="BJ1836" s="139" t="s">
        <v>2350</v>
      </c>
      <c r="BK1836" s="139">
        <v>4</v>
      </c>
      <c r="BL1836" s="139">
        <v>4</v>
      </c>
      <c r="BM1836" s="139" t="s">
        <v>16136</v>
      </c>
      <c r="BN1836" s="139"/>
      <c r="BO1836" s="139">
        <v>205</v>
      </c>
      <c r="BP1836" s="139">
        <v>0</v>
      </c>
      <c r="BQ1836" s="139"/>
      <c r="BR1836" s="139"/>
      <c r="BS1836" s="139">
        <v>205</v>
      </c>
      <c r="BT1836" s="139"/>
      <c r="BU1836" s="139" t="s">
        <v>2360</v>
      </c>
      <c r="BV1836" s="139"/>
      <c r="BW1836" s="139"/>
      <c r="BX1836" s="139"/>
      <c r="BY1836" s="139"/>
      <c r="BZ1836" s="139"/>
      <c r="CA1836" s="139"/>
      <c r="CB1836" s="139" t="s">
        <v>7231</v>
      </c>
      <c r="CC1836" s="139" t="s">
        <v>7232</v>
      </c>
    </row>
    <row r="1837" spans="1:81">
      <c r="A1837" s="139">
        <v>1836</v>
      </c>
      <c r="B1837" s="139" t="s">
        <v>7210</v>
      </c>
      <c r="C1837" s="145" t="s">
        <v>16794</v>
      </c>
      <c r="D1837" s="139">
        <v>1</v>
      </c>
      <c r="E1837" s="139">
        <v>2</v>
      </c>
      <c r="F1837" s="139">
        <v>240</v>
      </c>
      <c r="G1837" s="139">
        <v>0</v>
      </c>
      <c r="H1837" s="139">
        <v>240</v>
      </c>
      <c r="I1837" s="139"/>
      <c r="J1837" s="139"/>
      <c r="K1837" s="140">
        <v>45998.7</v>
      </c>
      <c r="L1837" s="140">
        <v>45998.7</v>
      </c>
      <c r="M1837" s="139" t="s">
        <v>2726</v>
      </c>
      <c r="N1837" s="139" t="s">
        <v>16795</v>
      </c>
      <c r="O1837" s="139" t="s">
        <v>2340</v>
      </c>
      <c r="P1837" s="139" t="s">
        <v>16796</v>
      </c>
      <c r="Q1837" s="139" t="s">
        <v>2342</v>
      </c>
      <c r="R1837" s="145" t="s">
        <v>16797</v>
      </c>
      <c r="S1837" s="139">
        <v>7912875</v>
      </c>
      <c r="T1837" s="139" t="s">
        <v>16796</v>
      </c>
      <c r="U1837" s="139" t="s">
        <v>16798</v>
      </c>
      <c r="V1837" s="139">
        <v>1</v>
      </c>
      <c r="W1837" s="139">
        <v>6097213996</v>
      </c>
      <c r="X1837" s="139" t="s">
        <v>16799</v>
      </c>
      <c r="Y1837" s="139"/>
      <c r="Z1837" s="139"/>
      <c r="AA1837" s="139"/>
      <c r="AB1837" s="139"/>
      <c r="AC1837" s="139"/>
      <c r="AD1837" s="139"/>
      <c r="AE1837" s="139"/>
      <c r="AF1837" s="139"/>
      <c r="AG1837" s="139"/>
      <c r="AH1837" s="139" t="s">
        <v>16796</v>
      </c>
      <c r="AI1837" s="139">
        <v>6097213996</v>
      </c>
      <c r="AJ1837" s="139" t="s">
        <v>16800</v>
      </c>
      <c r="AK1837" s="139"/>
      <c r="AL1837" s="139"/>
      <c r="AM1837" s="139" t="s">
        <v>12662</v>
      </c>
      <c r="AN1837" s="139" t="s">
        <v>16801</v>
      </c>
      <c r="AO1837" s="139" t="s">
        <v>2349</v>
      </c>
      <c r="AP1837" s="139">
        <v>30022</v>
      </c>
      <c r="AQ1837" s="139" t="s">
        <v>16188</v>
      </c>
      <c r="AR1837" s="139">
        <v>95763</v>
      </c>
      <c r="AS1837" s="139">
        <v>2025</v>
      </c>
      <c r="AT1837" s="139" t="s">
        <v>7291</v>
      </c>
      <c r="AU1837" s="139" t="s">
        <v>7292</v>
      </c>
      <c r="AV1837" s="139" t="s">
        <v>7222</v>
      </c>
      <c r="AW1837" s="139" t="s">
        <v>7365</v>
      </c>
      <c r="AX1837" s="139" t="s">
        <v>7224</v>
      </c>
      <c r="AY1837" s="139" t="s">
        <v>7716</v>
      </c>
      <c r="AZ1837" s="139" t="s">
        <v>7717</v>
      </c>
      <c r="BA1837" s="139"/>
      <c r="BB1837" s="141">
        <v>46000</v>
      </c>
      <c r="BC1837" s="141">
        <v>46035</v>
      </c>
      <c r="BD1837" s="139" t="s">
        <v>16189</v>
      </c>
      <c r="BE1837" s="145" t="s">
        <v>16802</v>
      </c>
      <c r="BF1837" s="139" t="s">
        <v>2340</v>
      </c>
      <c r="BG1837" s="139" t="s">
        <v>150</v>
      </c>
      <c r="BH1837" s="139" t="s">
        <v>150</v>
      </c>
      <c r="BI1837" s="139">
        <v>35</v>
      </c>
      <c r="BJ1837" s="139" t="s">
        <v>2350</v>
      </c>
      <c r="BK1837" s="139">
        <v>4</v>
      </c>
      <c r="BL1837" s="139">
        <v>4</v>
      </c>
      <c r="BM1837" s="139" t="s">
        <v>16136</v>
      </c>
      <c r="BN1837" s="139"/>
      <c r="BO1837" s="139">
        <v>35</v>
      </c>
      <c r="BP1837" s="139">
        <v>0</v>
      </c>
      <c r="BQ1837" s="139"/>
      <c r="BR1837" s="139"/>
      <c r="BS1837" s="139">
        <v>35</v>
      </c>
      <c r="BT1837" s="139"/>
      <c r="BU1837" s="139" t="s">
        <v>2360</v>
      </c>
      <c r="BV1837" s="139"/>
      <c r="BW1837" s="139"/>
      <c r="BX1837" s="139"/>
      <c r="BY1837" s="139"/>
      <c r="BZ1837" s="139"/>
      <c r="CA1837" s="139"/>
      <c r="CB1837" s="139" t="s">
        <v>7231</v>
      </c>
      <c r="CC1837" s="139" t="s">
        <v>7232</v>
      </c>
    </row>
    <row r="1838" spans="1:81">
      <c r="A1838" s="139">
        <v>1837</v>
      </c>
      <c r="B1838" s="139" t="s">
        <v>7210</v>
      </c>
      <c r="C1838" s="145" t="s">
        <v>16794</v>
      </c>
      <c r="D1838" s="139">
        <v>1</v>
      </c>
      <c r="E1838" s="139">
        <v>2</v>
      </c>
      <c r="F1838" s="139">
        <v>240</v>
      </c>
      <c r="G1838" s="139">
        <v>0</v>
      </c>
      <c r="H1838" s="139">
        <v>240</v>
      </c>
      <c r="I1838" s="139"/>
      <c r="J1838" s="139"/>
      <c r="K1838" s="140">
        <v>45998.7</v>
      </c>
      <c r="L1838" s="140">
        <v>45998.7</v>
      </c>
      <c r="M1838" s="139" t="s">
        <v>2726</v>
      </c>
      <c r="N1838" s="139" t="s">
        <v>16795</v>
      </c>
      <c r="O1838" s="139" t="s">
        <v>2340</v>
      </c>
      <c r="P1838" s="139" t="s">
        <v>16796</v>
      </c>
      <c r="Q1838" s="139" t="s">
        <v>2342</v>
      </c>
      <c r="R1838" s="145" t="s">
        <v>16797</v>
      </c>
      <c r="S1838" s="139">
        <v>7912875</v>
      </c>
      <c r="T1838" s="139" t="s">
        <v>16796</v>
      </c>
      <c r="U1838" s="139" t="s">
        <v>16798</v>
      </c>
      <c r="V1838" s="139">
        <v>1</v>
      </c>
      <c r="W1838" s="139">
        <v>6097213996</v>
      </c>
      <c r="X1838" s="139" t="s">
        <v>16799</v>
      </c>
      <c r="Y1838" s="139"/>
      <c r="Z1838" s="139"/>
      <c r="AA1838" s="139"/>
      <c r="AB1838" s="139"/>
      <c r="AC1838" s="139"/>
      <c r="AD1838" s="139"/>
      <c r="AE1838" s="139"/>
      <c r="AF1838" s="139"/>
      <c r="AG1838" s="139"/>
      <c r="AH1838" s="139" t="s">
        <v>16796</v>
      </c>
      <c r="AI1838" s="139">
        <v>6097213996</v>
      </c>
      <c r="AJ1838" s="139" t="s">
        <v>16800</v>
      </c>
      <c r="AK1838" s="139"/>
      <c r="AL1838" s="139"/>
      <c r="AM1838" s="139" t="s">
        <v>12662</v>
      </c>
      <c r="AN1838" s="139" t="s">
        <v>16801</v>
      </c>
      <c r="AO1838" s="139" t="s">
        <v>2349</v>
      </c>
      <c r="AP1838" s="139">
        <v>30022</v>
      </c>
      <c r="AQ1838" s="139" t="s">
        <v>16188</v>
      </c>
      <c r="AR1838" s="139">
        <v>95763</v>
      </c>
      <c r="AS1838" s="139">
        <v>2025</v>
      </c>
      <c r="AT1838" s="139" t="s">
        <v>7291</v>
      </c>
      <c r="AU1838" s="139" t="s">
        <v>7292</v>
      </c>
      <c r="AV1838" s="139" t="s">
        <v>7222</v>
      </c>
      <c r="AW1838" s="139" t="s">
        <v>7365</v>
      </c>
      <c r="AX1838" s="139" t="s">
        <v>7224</v>
      </c>
      <c r="AY1838" s="139" t="s">
        <v>7716</v>
      </c>
      <c r="AZ1838" s="139" t="s">
        <v>7717</v>
      </c>
      <c r="BA1838" s="139"/>
      <c r="BB1838" s="141">
        <v>46000</v>
      </c>
      <c r="BC1838" s="141">
        <v>46035</v>
      </c>
      <c r="BD1838" s="139" t="s">
        <v>16189</v>
      </c>
      <c r="BE1838" s="145" t="s">
        <v>16803</v>
      </c>
      <c r="BF1838" s="139" t="s">
        <v>2340</v>
      </c>
      <c r="BG1838" s="139" t="s">
        <v>7228</v>
      </c>
      <c r="BH1838" s="139" t="s">
        <v>7229</v>
      </c>
      <c r="BI1838" s="139">
        <v>205</v>
      </c>
      <c r="BJ1838" s="139" t="s">
        <v>2350</v>
      </c>
      <c r="BK1838" s="139">
        <v>4</v>
      </c>
      <c r="BL1838" s="139">
        <v>4</v>
      </c>
      <c r="BM1838" s="139" t="s">
        <v>16136</v>
      </c>
      <c r="BN1838" s="139"/>
      <c r="BO1838" s="139">
        <v>205</v>
      </c>
      <c r="BP1838" s="139">
        <v>0</v>
      </c>
      <c r="BQ1838" s="139"/>
      <c r="BR1838" s="139"/>
      <c r="BS1838" s="139">
        <v>205</v>
      </c>
      <c r="BT1838" s="139"/>
      <c r="BU1838" s="139" t="s">
        <v>2360</v>
      </c>
      <c r="BV1838" s="139"/>
      <c r="BW1838" s="139"/>
      <c r="BX1838" s="139"/>
      <c r="BY1838" s="139"/>
      <c r="BZ1838" s="139"/>
      <c r="CA1838" s="139"/>
      <c r="CB1838" s="139" t="s">
        <v>7231</v>
      </c>
      <c r="CC1838" s="139" t="s">
        <v>7232</v>
      </c>
    </row>
    <row r="1839" spans="1:81">
      <c r="A1839" s="139">
        <v>1838</v>
      </c>
      <c r="B1839" s="139" t="s">
        <v>7210</v>
      </c>
      <c r="C1839" s="145" t="s">
        <v>16804</v>
      </c>
      <c r="D1839" s="139">
        <v>1</v>
      </c>
      <c r="E1839" s="139">
        <v>1</v>
      </c>
      <c r="F1839" s="139">
        <v>480</v>
      </c>
      <c r="G1839" s="139">
        <v>0</v>
      </c>
      <c r="H1839" s="139">
        <v>480</v>
      </c>
      <c r="I1839" s="139"/>
      <c r="J1839" s="139"/>
      <c r="K1839" s="140">
        <v>45998.7</v>
      </c>
      <c r="L1839" s="140">
        <v>45998.7055555556</v>
      </c>
      <c r="M1839" s="139" t="s">
        <v>2338</v>
      </c>
      <c r="N1839" s="139" t="s">
        <v>16805</v>
      </c>
      <c r="O1839" s="139" t="s">
        <v>2340</v>
      </c>
      <c r="P1839" s="139" t="s">
        <v>16806</v>
      </c>
      <c r="Q1839" s="139" t="s">
        <v>2342</v>
      </c>
      <c r="R1839" s="145" t="s">
        <v>16807</v>
      </c>
      <c r="S1839" s="139">
        <v>7875163</v>
      </c>
      <c r="T1839" s="139" t="s">
        <v>16806</v>
      </c>
      <c r="U1839" s="139" t="s">
        <v>16806</v>
      </c>
      <c r="V1839" s="139">
        <v>1</v>
      </c>
      <c r="W1839" s="139">
        <v>5302192873</v>
      </c>
      <c r="X1839" s="139" t="s">
        <v>16808</v>
      </c>
      <c r="Y1839" s="139"/>
      <c r="Z1839" s="139"/>
      <c r="AA1839" s="139"/>
      <c r="AB1839" s="139"/>
      <c r="AC1839" s="139"/>
      <c r="AD1839" s="139"/>
      <c r="AE1839" s="139"/>
      <c r="AF1839" s="139"/>
      <c r="AG1839" s="139"/>
      <c r="AH1839" s="139" t="s">
        <v>16809</v>
      </c>
      <c r="AI1839" s="139">
        <v>5302192873</v>
      </c>
      <c r="AJ1839" s="139" t="s">
        <v>16810</v>
      </c>
      <c r="AK1839" s="139"/>
      <c r="AL1839" s="139"/>
      <c r="AM1839" s="139" t="s">
        <v>3304</v>
      </c>
      <c r="AN1839" s="139" t="s">
        <v>4443</v>
      </c>
      <c r="AO1839" s="139" t="s">
        <v>2349</v>
      </c>
      <c r="AP1839" s="139">
        <v>94024</v>
      </c>
      <c r="AQ1839" s="139" t="s">
        <v>7715</v>
      </c>
      <c r="AR1839" s="139">
        <v>96869</v>
      </c>
      <c r="AS1839" s="139">
        <v>2025</v>
      </c>
      <c r="AT1839" s="139" t="s">
        <v>7291</v>
      </c>
      <c r="AU1839" s="139" t="s">
        <v>7379</v>
      </c>
      <c r="AV1839" s="139" t="s">
        <v>7222</v>
      </c>
      <c r="AW1839" s="139" t="s">
        <v>7293</v>
      </c>
      <c r="AX1839" s="139" t="s">
        <v>7224</v>
      </c>
      <c r="AY1839" s="139" t="s">
        <v>7716</v>
      </c>
      <c r="AZ1839" s="139" t="s">
        <v>7717</v>
      </c>
      <c r="BA1839" s="139"/>
      <c r="BB1839" s="141">
        <v>46002</v>
      </c>
      <c r="BC1839" s="141">
        <v>46051</v>
      </c>
      <c r="BD1839" s="139" t="s">
        <v>7670</v>
      </c>
      <c r="BE1839" s="145" t="s">
        <v>16804</v>
      </c>
      <c r="BF1839" s="139" t="s">
        <v>2340</v>
      </c>
      <c r="BG1839" s="139" t="s">
        <v>7228</v>
      </c>
      <c r="BH1839" s="139" t="s">
        <v>7229</v>
      </c>
      <c r="BI1839" s="139">
        <v>480</v>
      </c>
      <c r="BJ1839" s="139" t="s">
        <v>2350</v>
      </c>
      <c r="BK1839" s="139">
        <v>6</v>
      </c>
      <c r="BL1839" s="139">
        <v>6</v>
      </c>
      <c r="BM1839" s="139" t="s">
        <v>15143</v>
      </c>
      <c r="BN1839" s="139"/>
      <c r="BO1839" s="139">
        <v>480</v>
      </c>
      <c r="BP1839" s="139">
        <v>0</v>
      </c>
      <c r="BQ1839" s="139"/>
      <c r="BR1839" s="139"/>
      <c r="BS1839" s="139">
        <v>480</v>
      </c>
      <c r="BT1839" s="139"/>
      <c r="BU1839" s="139" t="s">
        <v>2423</v>
      </c>
      <c r="BV1839" s="139"/>
      <c r="BW1839" s="139"/>
      <c r="BX1839" s="139"/>
      <c r="BY1839" s="139"/>
      <c r="BZ1839" s="139"/>
      <c r="CA1839" s="139"/>
      <c r="CB1839" s="139" t="s">
        <v>7231</v>
      </c>
      <c r="CC1839" s="139" t="s">
        <v>7232</v>
      </c>
    </row>
    <row r="1840" spans="1:81">
      <c r="A1840" s="139">
        <v>1839</v>
      </c>
      <c r="B1840" s="139" t="s">
        <v>7210</v>
      </c>
      <c r="C1840" s="145" t="s">
        <v>16811</v>
      </c>
      <c r="D1840" s="139">
        <v>1</v>
      </c>
      <c r="E1840" s="139">
        <v>1</v>
      </c>
      <c r="F1840" s="139">
        <v>10</v>
      </c>
      <c r="G1840" s="139">
        <v>0</v>
      </c>
      <c r="H1840" s="139">
        <v>10</v>
      </c>
      <c r="I1840" s="139"/>
      <c r="J1840" s="139"/>
      <c r="K1840" s="140">
        <v>45998.6895833333</v>
      </c>
      <c r="L1840" s="140">
        <v>45998.6902777778</v>
      </c>
      <c r="M1840" s="139" t="s">
        <v>2406</v>
      </c>
      <c r="N1840" s="139" t="s">
        <v>16812</v>
      </c>
      <c r="O1840" s="139" t="s">
        <v>2340</v>
      </c>
      <c r="P1840" s="139" t="s">
        <v>6788</v>
      </c>
      <c r="Q1840" s="139" t="s">
        <v>2342</v>
      </c>
      <c r="R1840" s="145" t="s">
        <v>16813</v>
      </c>
      <c r="S1840" s="139">
        <v>8230000</v>
      </c>
      <c r="T1840" s="139" t="s">
        <v>6788</v>
      </c>
      <c r="U1840" s="139" t="s">
        <v>6789</v>
      </c>
      <c r="V1840" s="139"/>
      <c r="W1840" s="139"/>
      <c r="X1840" s="139" t="s">
        <v>6790</v>
      </c>
      <c r="Y1840" s="139"/>
      <c r="Z1840" s="139"/>
      <c r="AA1840" s="139"/>
      <c r="AB1840" s="139"/>
      <c r="AC1840" s="139"/>
      <c r="AD1840" s="139"/>
      <c r="AE1840" s="139"/>
      <c r="AF1840" s="139"/>
      <c r="AG1840" s="139"/>
      <c r="AH1840" s="139" t="s">
        <v>16814</v>
      </c>
      <c r="AI1840" s="139">
        <v>6176020277</v>
      </c>
      <c r="AJ1840" s="139" t="s">
        <v>16815</v>
      </c>
      <c r="AK1840" s="139"/>
      <c r="AL1840" s="139"/>
      <c r="AM1840" s="139" t="s">
        <v>4137</v>
      </c>
      <c r="AN1840" s="139" t="s">
        <v>2369</v>
      </c>
      <c r="AO1840" s="139" t="s">
        <v>2349</v>
      </c>
      <c r="AP1840" s="139">
        <v>94025</v>
      </c>
      <c r="AQ1840" s="139" t="s">
        <v>7493</v>
      </c>
      <c r="AR1840" s="139">
        <v>88445</v>
      </c>
      <c r="AS1840" s="139">
        <v>2025</v>
      </c>
      <c r="AT1840" s="139" t="s">
        <v>7291</v>
      </c>
      <c r="AU1840" s="139" t="s">
        <v>7309</v>
      </c>
      <c r="AV1840" s="139" t="s">
        <v>7222</v>
      </c>
      <c r="AW1840" s="139" t="s">
        <v>7223</v>
      </c>
      <c r="AX1840" s="139" t="s">
        <v>7294</v>
      </c>
      <c r="AY1840" s="139" t="s">
        <v>7295</v>
      </c>
      <c r="AZ1840" s="139" t="s">
        <v>7494</v>
      </c>
      <c r="BA1840" s="139"/>
      <c r="BB1840" s="141">
        <v>46049</v>
      </c>
      <c r="BC1840" s="141">
        <v>46049</v>
      </c>
      <c r="BD1840" s="139" t="s">
        <v>7495</v>
      </c>
      <c r="BE1840" s="145" t="s">
        <v>16811</v>
      </c>
      <c r="BF1840" s="139" t="s">
        <v>2340</v>
      </c>
      <c r="BG1840" s="139" t="s">
        <v>7228</v>
      </c>
      <c r="BH1840" s="139" t="s">
        <v>7229</v>
      </c>
      <c r="BI1840" s="139">
        <v>10</v>
      </c>
      <c r="BJ1840" s="139" t="s">
        <v>2350</v>
      </c>
      <c r="BK1840" s="139">
        <v>1</v>
      </c>
      <c r="BL1840" s="139">
        <v>1</v>
      </c>
      <c r="BM1840" s="139" t="s">
        <v>7496</v>
      </c>
      <c r="BN1840" s="139"/>
      <c r="BO1840" s="139">
        <v>10</v>
      </c>
      <c r="BP1840" s="139">
        <v>0</v>
      </c>
      <c r="BQ1840" s="139"/>
      <c r="BR1840" s="139"/>
      <c r="BS1840" s="139">
        <v>10</v>
      </c>
      <c r="BT1840" s="139"/>
      <c r="BU1840" s="139" t="s">
        <v>2521</v>
      </c>
      <c r="BV1840" s="139"/>
      <c r="BW1840" s="139"/>
      <c r="BX1840" s="139"/>
      <c r="BY1840" s="139"/>
      <c r="BZ1840" s="139"/>
      <c r="CA1840" s="139"/>
      <c r="CB1840" s="139" t="s">
        <v>7231</v>
      </c>
      <c r="CC1840" s="139" t="s">
        <v>7244</v>
      </c>
    </row>
    <row r="1841" spans="1:81">
      <c r="A1841" s="139">
        <v>1840</v>
      </c>
      <c r="B1841" s="139" t="s">
        <v>7210</v>
      </c>
      <c r="C1841" s="145" t="s">
        <v>16816</v>
      </c>
      <c r="D1841" s="139">
        <v>1</v>
      </c>
      <c r="E1841" s="139">
        <v>2</v>
      </c>
      <c r="F1841" s="139">
        <v>190</v>
      </c>
      <c r="G1841" s="139">
        <v>70</v>
      </c>
      <c r="H1841" s="139">
        <v>120</v>
      </c>
      <c r="I1841" s="139"/>
      <c r="J1841" s="139"/>
      <c r="K1841" s="140">
        <v>45998.68125</v>
      </c>
      <c r="L1841" s="140">
        <v>45998.6819444444</v>
      </c>
      <c r="M1841" s="139" t="s">
        <v>2338</v>
      </c>
      <c r="N1841" s="139" t="s">
        <v>16817</v>
      </c>
      <c r="O1841" s="139" t="s">
        <v>2340</v>
      </c>
      <c r="P1841" s="139" t="s">
        <v>16818</v>
      </c>
      <c r="Q1841" s="139" t="s">
        <v>2342</v>
      </c>
      <c r="R1841" s="145" t="s">
        <v>16819</v>
      </c>
      <c r="S1841" s="139">
        <v>8088284</v>
      </c>
      <c r="T1841" s="139" t="s">
        <v>16818</v>
      </c>
      <c r="U1841" s="139" t="s">
        <v>4305</v>
      </c>
      <c r="V1841" s="139">
        <v>1</v>
      </c>
      <c r="W1841" s="139">
        <v>4085610088</v>
      </c>
      <c r="X1841" s="139" t="s">
        <v>4474</v>
      </c>
      <c r="Y1841" s="139" t="s">
        <v>16820</v>
      </c>
      <c r="Z1841" s="139">
        <v>4085610088</v>
      </c>
      <c r="AA1841" s="139" t="s">
        <v>16821</v>
      </c>
      <c r="AB1841" s="139"/>
      <c r="AC1841" s="139"/>
      <c r="AD1841" s="139" t="s">
        <v>3660</v>
      </c>
      <c r="AE1841" s="139" t="s">
        <v>2369</v>
      </c>
      <c r="AF1841" s="139" t="s">
        <v>2349</v>
      </c>
      <c r="AG1841" s="139">
        <v>95051</v>
      </c>
      <c r="AH1841" s="139" t="s">
        <v>16820</v>
      </c>
      <c r="AI1841" s="139">
        <v>4085610088</v>
      </c>
      <c r="AJ1841" s="139" t="s">
        <v>16821</v>
      </c>
      <c r="AK1841" s="139"/>
      <c r="AL1841" s="139"/>
      <c r="AM1841" s="139" t="s">
        <v>3660</v>
      </c>
      <c r="AN1841" s="139" t="s">
        <v>2369</v>
      </c>
      <c r="AO1841" s="139" t="s">
        <v>2349</v>
      </c>
      <c r="AP1841" s="139">
        <v>95051</v>
      </c>
      <c r="AQ1841" s="139" t="s">
        <v>16822</v>
      </c>
      <c r="AR1841" s="139">
        <v>87813</v>
      </c>
      <c r="AS1841" s="139">
        <v>2025</v>
      </c>
      <c r="AT1841" s="139" t="s">
        <v>7291</v>
      </c>
      <c r="AU1841" s="139" t="s">
        <v>7256</v>
      </c>
      <c r="AV1841" s="139" t="s">
        <v>7222</v>
      </c>
      <c r="AW1841" s="139" t="s">
        <v>7223</v>
      </c>
      <c r="AX1841" s="139" t="s">
        <v>7224</v>
      </c>
      <c r="AY1841" s="139" t="s">
        <v>7238</v>
      </c>
      <c r="AZ1841" s="139" t="s">
        <v>7599</v>
      </c>
      <c r="BA1841" s="139"/>
      <c r="BB1841" s="141">
        <v>45893</v>
      </c>
      <c r="BC1841" s="141">
        <v>46005</v>
      </c>
      <c r="BD1841" s="139" t="s">
        <v>16823</v>
      </c>
      <c r="BE1841" s="145" t="s">
        <v>16824</v>
      </c>
      <c r="BF1841" s="139" t="s">
        <v>2340</v>
      </c>
      <c r="BG1841" s="139" t="s">
        <v>172</v>
      </c>
      <c r="BH1841" s="139" t="s">
        <v>7242</v>
      </c>
      <c r="BI1841" s="139">
        <v>50</v>
      </c>
      <c r="BJ1841" s="139" t="s">
        <v>2350</v>
      </c>
      <c r="BK1841" s="139">
        <v>15</v>
      </c>
      <c r="BL1841" s="139">
        <v>2</v>
      </c>
      <c r="BM1841" s="139" t="s">
        <v>16825</v>
      </c>
      <c r="BN1841" s="139"/>
      <c r="BO1841" s="139">
        <v>50</v>
      </c>
      <c r="BP1841" s="139">
        <v>0</v>
      </c>
      <c r="BQ1841" s="139"/>
      <c r="BR1841" s="139"/>
      <c r="BS1841" s="139">
        <v>50</v>
      </c>
      <c r="BT1841" s="139"/>
      <c r="BU1841" s="139" t="s">
        <v>2360</v>
      </c>
      <c r="BV1841" s="139"/>
      <c r="BW1841" s="139"/>
      <c r="BX1841" s="139"/>
      <c r="BY1841" s="139"/>
      <c r="BZ1841" s="139"/>
      <c r="CA1841" s="139"/>
      <c r="CB1841" s="139" t="s">
        <v>7231</v>
      </c>
      <c r="CC1841" s="139"/>
    </row>
    <row r="1842" spans="1:81">
      <c r="A1842" s="139">
        <v>1841</v>
      </c>
      <c r="B1842" s="139" t="s">
        <v>7210</v>
      </c>
      <c r="C1842" s="145" t="s">
        <v>16816</v>
      </c>
      <c r="D1842" s="139">
        <v>1</v>
      </c>
      <c r="E1842" s="139">
        <v>2</v>
      </c>
      <c r="F1842" s="139">
        <v>190</v>
      </c>
      <c r="G1842" s="139">
        <v>70</v>
      </c>
      <c r="H1842" s="139">
        <v>120</v>
      </c>
      <c r="I1842" s="139"/>
      <c r="J1842" s="139"/>
      <c r="K1842" s="140">
        <v>45998.68125</v>
      </c>
      <c r="L1842" s="140">
        <v>45998.6819444444</v>
      </c>
      <c r="M1842" s="139" t="s">
        <v>2338</v>
      </c>
      <c r="N1842" s="139" t="s">
        <v>16817</v>
      </c>
      <c r="O1842" s="139" t="s">
        <v>2340</v>
      </c>
      <c r="P1842" s="139" t="s">
        <v>16818</v>
      </c>
      <c r="Q1842" s="139" t="s">
        <v>2342</v>
      </c>
      <c r="R1842" s="145" t="s">
        <v>16819</v>
      </c>
      <c r="S1842" s="139">
        <v>8088284</v>
      </c>
      <c r="T1842" s="139" t="s">
        <v>16818</v>
      </c>
      <c r="U1842" s="139" t="s">
        <v>4305</v>
      </c>
      <c r="V1842" s="139">
        <v>1</v>
      </c>
      <c r="W1842" s="139">
        <v>4085610088</v>
      </c>
      <c r="X1842" s="139" t="s">
        <v>4474</v>
      </c>
      <c r="Y1842" s="139" t="s">
        <v>16820</v>
      </c>
      <c r="Z1842" s="139">
        <v>4085610088</v>
      </c>
      <c r="AA1842" s="139" t="s">
        <v>16821</v>
      </c>
      <c r="AB1842" s="139"/>
      <c r="AC1842" s="139"/>
      <c r="AD1842" s="139" t="s">
        <v>3660</v>
      </c>
      <c r="AE1842" s="139" t="s">
        <v>2369</v>
      </c>
      <c r="AF1842" s="139" t="s">
        <v>2349</v>
      </c>
      <c r="AG1842" s="139">
        <v>95051</v>
      </c>
      <c r="AH1842" s="139" t="s">
        <v>16820</v>
      </c>
      <c r="AI1842" s="139">
        <v>4085610088</v>
      </c>
      <c r="AJ1842" s="139" t="s">
        <v>16821</v>
      </c>
      <c r="AK1842" s="139"/>
      <c r="AL1842" s="139"/>
      <c r="AM1842" s="139" t="s">
        <v>3660</v>
      </c>
      <c r="AN1842" s="139" t="s">
        <v>2369</v>
      </c>
      <c r="AO1842" s="139" t="s">
        <v>2349</v>
      </c>
      <c r="AP1842" s="139">
        <v>95051</v>
      </c>
      <c r="AQ1842" s="139" t="s">
        <v>16822</v>
      </c>
      <c r="AR1842" s="139">
        <v>87813</v>
      </c>
      <c r="AS1842" s="139">
        <v>2025</v>
      </c>
      <c r="AT1842" s="139" t="s">
        <v>7291</v>
      </c>
      <c r="AU1842" s="139" t="s">
        <v>7256</v>
      </c>
      <c r="AV1842" s="139" t="s">
        <v>7222</v>
      </c>
      <c r="AW1842" s="139" t="s">
        <v>7223</v>
      </c>
      <c r="AX1842" s="139" t="s">
        <v>7224</v>
      </c>
      <c r="AY1842" s="139" t="s">
        <v>7238</v>
      </c>
      <c r="AZ1842" s="139" t="s">
        <v>7599</v>
      </c>
      <c r="BA1842" s="139"/>
      <c r="BB1842" s="141">
        <v>45893</v>
      </c>
      <c r="BC1842" s="141">
        <v>46005</v>
      </c>
      <c r="BD1842" s="139" t="s">
        <v>16823</v>
      </c>
      <c r="BE1842" s="145" t="s">
        <v>16826</v>
      </c>
      <c r="BF1842" s="139" t="s">
        <v>2340</v>
      </c>
      <c r="BG1842" s="139" t="s">
        <v>7228</v>
      </c>
      <c r="BH1842" s="139" t="s">
        <v>7229</v>
      </c>
      <c r="BI1842" s="139">
        <v>140</v>
      </c>
      <c r="BJ1842" s="139" t="s">
        <v>2350</v>
      </c>
      <c r="BK1842" s="139">
        <v>15</v>
      </c>
      <c r="BL1842" s="139">
        <v>2</v>
      </c>
      <c r="BM1842" s="139" t="s">
        <v>16825</v>
      </c>
      <c r="BN1842" s="139"/>
      <c r="BO1842" s="139">
        <v>140</v>
      </c>
      <c r="BP1842" s="139">
        <v>70</v>
      </c>
      <c r="BQ1842" s="139"/>
      <c r="BR1842" s="139"/>
      <c r="BS1842" s="139">
        <v>70</v>
      </c>
      <c r="BT1842" s="139"/>
      <c r="BU1842" s="139" t="s">
        <v>2360</v>
      </c>
      <c r="BV1842" s="139"/>
      <c r="BW1842" s="139"/>
      <c r="BX1842" s="139"/>
      <c r="BY1842" s="139"/>
      <c r="BZ1842" s="139"/>
      <c r="CA1842" s="139"/>
      <c r="CB1842" s="139" t="s">
        <v>7231</v>
      </c>
      <c r="CC1842" s="139"/>
    </row>
    <row r="1843" spans="1:81">
      <c r="A1843" s="139">
        <v>1842</v>
      </c>
      <c r="B1843" s="139" t="s">
        <v>7210</v>
      </c>
      <c r="C1843" s="145" t="s">
        <v>16827</v>
      </c>
      <c r="D1843" s="139">
        <v>1</v>
      </c>
      <c r="E1843" s="139">
        <v>2</v>
      </c>
      <c r="F1843" s="139">
        <v>1400</v>
      </c>
      <c r="G1843" s="139">
        <v>30</v>
      </c>
      <c r="H1843" s="139">
        <v>1370</v>
      </c>
      <c r="I1843" s="139"/>
      <c r="J1843" s="139"/>
      <c r="K1843" s="140">
        <v>45998.6784722222</v>
      </c>
      <c r="L1843" s="140">
        <v>45998.6784722222</v>
      </c>
      <c r="M1843" s="139" t="s">
        <v>2819</v>
      </c>
      <c r="N1843" s="139" t="s">
        <v>16828</v>
      </c>
      <c r="O1843" s="139" t="s">
        <v>2340</v>
      </c>
      <c r="P1843" s="139" t="s">
        <v>16829</v>
      </c>
      <c r="Q1843" s="139" t="s">
        <v>2342</v>
      </c>
      <c r="R1843" s="145" t="s">
        <v>16830</v>
      </c>
      <c r="S1843" s="139">
        <v>8341019</v>
      </c>
      <c r="T1843" s="139" t="s">
        <v>16829</v>
      </c>
      <c r="U1843" s="139" t="s">
        <v>16829</v>
      </c>
      <c r="V1843" s="139">
        <v>1</v>
      </c>
      <c r="W1843" s="139">
        <v>4085120023</v>
      </c>
      <c r="X1843" s="139" t="s">
        <v>16175</v>
      </c>
      <c r="Y1843" s="139" t="s">
        <v>16176</v>
      </c>
      <c r="Z1843" s="139">
        <v>4085120023</v>
      </c>
      <c r="AA1843" s="139" t="s">
        <v>16177</v>
      </c>
      <c r="AB1843" s="139" t="s">
        <v>16178</v>
      </c>
      <c r="AC1843" s="139"/>
      <c r="AD1843" s="139" t="s">
        <v>2368</v>
      </c>
      <c r="AE1843" s="139" t="s">
        <v>2369</v>
      </c>
      <c r="AF1843" s="139" t="s">
        <v>2349</v>
      </c>
      <c r="AG1843" s="139">
        <v>95014</v>
      </c>
      <c r="AH1843" s="139" t="s">
        <v>16176</v>
      </c>
      <c r="AI1843" s="139">
        <v>4085120023</v>
      </c>
      <c r="AJ1843" s="139" t="s">
        <v>16177</v>
      </c>
      <c r="AK1843" s="139" t="s">
        <v>16178</v>
      </c>
      <c r="AL1843" s="139"/>
      <c r="AM1843" s="139" t="s">
        <v>2368</v>
      </c>
      <c r="AN1843" s="139" t="s">
        <v>2369</v>
      </c>
      <c r="AO1843" s="139" t="s">
        <v>2349</v>
      </c>
      <c r="AP1843" s="139">
        <v>95014</v>
      </c>
      <c r="AQ1843" s="139" t="s">
        <v>13680</v>
      </c>
      <c r="AR1843" s="139">
        <v>94021</v>
      </c>
      <c r="AS1843" s="139">
        <v>2026</v>
      </c>
      <c r="AT1843" s="139" t="s">
        <v>7220</v>
      </c>
      <c r="AU1843" s="139" t="s">
        <v>7518</v>
      </c>
      <c r="AV1843" s="139" t="s">
        <v>7222</v>
      </c>
      <c r="AW1843" s="139" t="s">
        <v>7413</v>
      </c>
      <c r="AX1843" s="139" t="s">
        <v>7294</v>
      </c>
      <c r="AY1843" s="139" t="s">
        <v>7238</v>
      </c>
      <c r="AZ1843" s="139" t="s">
        <v>7519</v>
      </c>
      <c r="BA1843" s="139"/>
      <c r="BB1843" s="141">
        <v>46030</v>
      </c>
      <c r="BC1843" s="141">
        <v>46163</v>
      </c>
      <c r="BD1843" s="139" t="s">
        <v>8906</v>
      </c>
      <c r="BE1843" s="145" t="s">
        <v>16831</v>
      </c>
      <c r="BF1843" s="139" t="s">
        <v>2340</v>
      </c>
      <c r="BG1843" s="139" t="s">
        <v>172</v>
      </c>
      <c r="BH1843" s="139" t="s">
        <v>7242</v>
      </c>
      <c r="BI1843" s="139">
        <v>50</v>
      </c>
      <c r="BJ1843" s="139" t="s">
        <v>2350</v>
      </c>
      <c r="BK1843" s="139">
        <v>18</v>
      </c>
      <c r="BL1843" s="139">
        <v>18</v>
      </c>
      <c r="BM1843" s="139" t="s">
        <v>7672</v>
      </c>
      <c r="BN1843" s="139"/>
      <c r="BO1843" s="139">
        <v>50</v>
      </c>
      <c r="BP1843" s="139">
        <v>0</v>
      </c>
      <c r="BQ1843" s="139"/>
      <c r="BR1843" s="139"/>
      <c r="BS1843" s="139">
        <v>50</v>
      </c>
      <c r="BT1843" s="139"/>
      <c r="BU1843" s="139" t="s">
        <v>2386</v>
      </c>
      <c r="BV1843" s="139"/>
      <c r="BW1843" s="139"/>
      <c r="BX1843" s="139"/>
      <c r="BY1843" s="139"/>
      <c r="BZ1843" s="139"/>
      <c r="CA1843" s="139"/>
      <c r="CB1843" s="139" t="s">
        <v>7231</v>
      </c>
      <c r="CC1843" s="139" t="s">
        <v>7232</v>
      </c>
    </row>
    <row r="1844" spans="1:81">
      <c r="A1844" s="139">
        <v>1843</v>
      </c>
      <c r="B1844" s="139" t="s">
        <v>7210</v>
      </c>
      <c r="C1844" s="145" t="s">
        <v>16827</v>
      </c>
      <c r="D1844" s="139">
        <v>1</v>
      </c>
      <c r="E1844" s="139">
        <v>2</v>
      </c>
      <c r="F1844" s="139">
        <v>1400</v>
      </c>
      <c r="G1844" s="139">
        <v>30</v>
      </c>
      <c r="H1844" s="139">
        <v>1370</v>
      </c>
      <c r="I1844" s="139"/>
      <c r="J1844" s="139"/>
      <c r="K1844" s="140">
        <v>45998.6784722222</v>
      </c>
      <c r="L1844" s="140">
        <v>45998.6784722222</v>
      </c>
      <c r="M1844" s="139" t="s">
        <v>2819</v>
      </c>
      <c r="N1844" s="139" t="s">
        <v>16828</v>
      </c>
      <c r="O1844" s="139" t="s">
        <v>2340</v>
      </c>
      <c r="P1844" s="139" t="s">
        <v>16829</v>
      </c>
      <c r="Q1844" s="139" t="s">
        <v>2342</v>
      </c>
      <c r="R1844" s="145" t="s">
        <v>16830</v>
      </c>
      <c r="S1844" s="139">
        <v>8341019</v>
      </c>
      <c r="T1844" s="139" t="s">
        <v>16829</v>
      </c>
      <c r="U1844" s="139" t="s">
        <v>16829</v>
      </c>
      <c r="V1844" s="139">
        <v>1</v>
      </c>
      <c r="W1844" s="139">
        <v>4085120023</v>
      </c>
      <c r="X1844" s="139" t="s">
        <v>16175</v>
      </c>
      <c r="Y1844" s="139" t="s">
        <v>16176</v>
      </c>
      <c r="Z1844" s="139">
        <v>4085120023</v>
      </c>
      <c r="AA1844" s="139" t="s">
        <v>16177</v>
      </c>
      <c r="AB1844" s="139" t="s">
        <v>16178</v>
      </c>
      <c r="AC1844" s="139"/>
      <c r="AD1844" s="139" t="s">
        <v>2368</v>
      </c>
      <c r="AE1844" s="139" t="s">
        <v>2369</v>
      </c>
      <c r="AF1844" s="139" t="s">
        <v>2349</v>
      </c>
      <c r="AG1844" s="139">
        <v>95014</v>
      </c>
      <c r="AH1844" s="139" t="s">
        <v>16176</v>
      </c>
      <c r="AI1844" s="139">
        <v>4085120023</v>
      </c>
      <c r="AJ1844" s="139" t="s">
        <v>16177</v>
      </c>
      <c r="AK1844" s="139" t="s">
        <v>16178</v>
      </c>
      <c r="AL1844" s="139"/>
      <c r="AM1844" s="139" t="s">
        <v>2368</v>
      </c>
      <c r="AN1844" s="139" t="s">
        <v>2369</v>
      </c>
      <c r="AO1844" s="139" t="s">
        <v>2349</v>
      </c>
      <c r="AP1844" s="139">
        <v>95014</v>
      </c>
      <c r="AQ1844" s="139" t="s">
        <v>13680</v>
      </c>
      <c r="AR1844" s="139">
        <v>94021</v>
      </c>
      <c r="AS1844" s="139">
        <v>2026</v>
      </c>
      <c r="AT1844" s="139" t="s">
        <v>7220</v>
      </c>
      <c r="AU1844" s="139" t="s">
        <v>7518</v>
      </c>
      <c r="AV1844" s="139" t="s">
        <v>7222</v>
      </c>
      <c r="AW1844" s="139" t="s">
        <v>7413</v>
      </c>
      <c r="AX1844" s="139" t="s">
        <v>7294</v>
      </c>
      <c r="AY1844" s="139" t="s">
        <v>7238</v>
      </c>
      <c r="AZ1844" s="139" t="s">
        <v>7519</v>
      </c>
      <c r="BA1844" s="139"/>
      <c r="BB1844" s="141">
        <v>46030</v>
      </c>
      <c r="BC1844" s="141">
        <v>46163</v>
      </c>
      <c r="BD1844" s="139" t="s">
        <v>8906</v>
      </c>
      <c r="BE1844" s="145" t="s">
        <v>16832</v>
      </c>
      <c r="BF1844" s="139" t="s">
        <v>2340</v>
      </c>
      <c r="BG1844" s="139" t="s">
        <v>7228</v>
      </c>
      <c r="BH1844" s="139" t="s">
        <v>7229</v>
      </c>
      <c r="BI1844" s="139">
        <v>1350</v>
      </c>
      <c r="BJ1844" s="139" t="s">
        <v>2350</v>
      </c>
      <c r="BK1844" s="139">
        <v>18</v>
      </c>
      <c r="BL1844" s="139">
        <v>18</v>
      </c>
      <c r="BM1844" s="139" t="s">
        <v>7672</v>
      </c>
      <c r="BN1844" s="139"/>
      <c r="BO1844" s="139">
        <v>1350</v>
      </c>
      <c r="BP1844" s="139">
        <v>30</v>
      </c>
      <c r="BQ1844" s="139"/>
      <c r="BR1844" s="139"/>
      <c r="BS1844" s="139">
        <v>1320</v>
      </c>
      <c r="BT1844" s="139"/>
      <c r="BU1844" s="139" t="s">
        <v>2386</v>
      </c>
      <c r="BV1844" s="139"/>
      <c r="BW1844" s="139"/>
      <c r="BX1844" s="139"/>
      <c r="BY1844" s="139"/>
      <c r="BZ1844" s="139"/>
      <c r="CA1844" s="139"/>
      <c r="CB1844" s="139" t="s">
        <v>7231</v>
      </c>
      <c r="CC1844" s="139" t="s">
        <v>7232</v>
      </c>
    </row>
    <row r="1845" spans="1:81">
      <c r="A1845" s="139">
        <v>1844</v>
      </c>
      <c r="B1845" s="139" t="s">
        <v>7210</v>
      </c>
      <c r="C1845" s="145" t="s">
        <v>16833</v>
      </c>
      <c r="D1845" s="139">
        <v>1</v>
      </c>
      <c r="E1845" s="139">
        <v>2</v>
      </c>
      <c r="F1845" s="139">
        <v>35</v>
      </c>
      <c r="G1845" s="139">
        <v>30</v>
      </c>
      <c r="H1845" s="139">
        <v>5</v>
      </c>
      <c r="I1845" s="139"/>
      <c r="J1845" s="139"/>
      <c r="K1845" s="140">
        <v>45998.65625</v>
      </c>
      <c r="L1845" s="140">
        <v>45998.6569444444</v>
      </c>
      <c r="M1845" s="139" t="s">
        <v>2361</v>
      </c>
      <c r="N1845" s="139" t="s">
        <v>16834</v>
      </c>
      <c r="O1845" s="139" t="s">
        <v>2340</v>
      </c>
      <c r="P1845" s="139" t="s">
        <v>16835</v>
      </c>
      <c r="Q1845" s="139" t="s">
        <v>2342</v>
      </c>
      <c r="R1845" s="145" t="s">
        <v>16836</v>
      </c>
      <c r="S1845" s="139">
        <v>8180911</v>
      </c>
      <c r="T1845" s="139" t="s">
        <v>16835</v>
      </c>
      <c r="U1845" s="139" t="s">
        <v>16837</v>
      </c>
      <c r="V1845" s="139">
        <v>1</v>
      </c>
      <c r="W1845" s="139">
        <v>9293917860</v>
      </c>
      <c r="X1845" s="139" t="s">
        <v>16838</v>
      </c>
      <c r="Y1845" s="139"/>
      <c r="Z1845" s="139"/>
      <c r="AA1845" s="139"/>
      <c r="AB1845" s="139"/>
      <c r="AC1845" s="139"/>
      <c r="AD1845" s="139"/>
      <c r="AE1845" s="139"/>
      <c r="AF1845" s="139"/>
      <c r="AG1845" s="139"/>
      <c r="AH1845" s="139" t="s">
        <v>16839</v>
      </c>
      <c r="AI1845" s="139">
        <v>9293917860</v>
      </c>
      <c r="AJ1845" s="139" t="s">
        <v>16840</v>
      </c>
      <c r="AK1845" s="139"/>
      <c r="AL1845" s="139"/>
      <c r="AM1845" s="139" t="s">
        <v>16841</v>
      </c>
      <c r="AN1845" s="139" t="s">
        <v>2422</v>
      </c>
      <c r="AO1845" s="139" t="s">
        <v>2349</v>
      </c>
      <c r="AP1845" s="139">
        <v>11020</v>
      </c>
      <c r="AQ1845" s="139" t="s">
        <v>15919</v>
      </c>
      <c r="AR1845" s="139">
        <v>89799</v>
      </c>
      <c r="AS1845" s="139">
        <v>2025</v>
      </c>
      <c r="AT1845" s="139" t="s">
        <v>7291</v>
      </c>
      <c r="AU1845" s="139" t="s">
        <v>7292</v>
      </c>
      <c r="AV1845" s="139" t="s">
        <v>7222</v>
      </c>
      <c r="AW1845" s="139" t="s">
        <v>7413</v>
      </c>
      <c r="AX1845" s="139" t="s">
        <v>7224</v>
      </c>
      <c r="AY1845" s="139" t="s">
        <v>9442</v>
      </c>
      <c r="AZ1845" s="139" t="s">
        <v>10685</v>
      </c>
      <c r="BA1845" s="139"/>
      <c r="BB1845" s="141">
        <v>46002</v>
      </c>
      <c r="BC1845" s="141">
        <v>46002</v>
      </c>
      <c r="BD1845" s="139" t="s">
        <v>15920</v>
      </c>
      <c r="BE1845" s="145" t="s">
        <v>16842</v>
      </c>
      <c r="BF1845" s="139" t="s">
        <v>2340</v>
      </c>
      <c r="BG1845" s="139" t="s">
        <v>150</v>
      </c>
      <c r="BH1845" s="139" t="s">
        <v>150</v>
      </c>
      <c r="BI1845" s="139">
        <v>35</v>
      </c>
      <c r="BJ1845" s="139" t="s">
        <v>2350</v>
      </c>
      <c r="BK1845" s="139">
        <v>1</v>
      </c>
      <c r="BL1845" s="139">
        <v>1</v>
      </c>
      <c r="BM1845" s="139" t="s">
        <v>15143</v>
      </c>
      <c r="BN1845" s="139"/>
      <c r="BO1845" s="139">
        <v>35</v>
      </c>
      <c r="BP1845" s="139">
        <v>30</v>
      </c>
      <c r="BQ1845" s="139"/>
      <c r="BR1845" s="139"/>
      <c r="BS1845" s="139">
        <v>5</v>
      </c>
      <c r="BT1845" s="139"/>
      <c r="BU1845" s="139" t="s">
        <v>2360</v>
      </c>
      <c r="BV1845" s="139"/>
      <c r="BW1845" s="139"/>
      <c r="BX1845" s="139"/>
      <c r="BY1845" s="139"/>
      <c r="BZ1845" s="139"/>
      <c r="CA1845" s="139"/>
      <c r="CB1845" s="139" t="s">
        <v>7231</v>
      </c>
      <c r="CC1845" s="139" t="s">
        <v>7232</v>
      </c>
    </row>
    <row r="1846" spans="1:81">
      <c r="A1846" s="139">
        <v>1845</v>
      </c>
      <c r="B1846" s="139" t="s">
        <v>7210</v>
      </c>
      <c r="C1846" s="145" t="s">
        <v>16833</v>
      </c>
      <c r="D1846" s="139">
        <v>1</v>
      </c>
      <c r="E1846" s="139">
        <v>2</v>
      </c>
      <c r="F1846" s="139">
        <v>35</v>
      </c>
      <c r="G1846" s="139">
        <v>30</v>
      </c>
      <c r="H1846" s="139">
        <v>5</v>
      </c>
      <c r="I1846" s="139"/>
      <c r="J1846" s="139"/>
      <c r="K1846" s="140">
        <v>45998.65625</v>
      </c>
      <c r="L1846" s="140">
        <v>45998.6569444444</v>
      </c>
      <c r="M1846" s="139" t="s">
        <v>2361</v>
      </c>
      <c r="N1846" s="139" t="s">
        <v>16834</v>
      </c>
      <c r="O1846" s="139" t="s">
        <v>2340</v>
      </c>
      <c r="P1846" s="139" t="s">
        <v>16835</v>
      </c>
      <c r="Q1846" s="139" t="s">
        <v>2342</v>
      </c>
      <c r="R1846" s="145" t="s">
        <v>16836</v>
      </c>
      <c r="S1846" s="139">
        <v>8180911</v>
      </c>
      <c r="T1846" s="139" t="s">
        <v>16835</v>
      </c>
      <c r="U1846" s="139" t="s">
        <v>16837</v>
      </c>
      <c r="V1846" s="139">
        <v>1</v>
      </c>
      <c r="W1846" s="139">
        <v>9293917860</v>
      </c>
      <c r="X1846" s="139" t="s">
        <v>16838</v>
      </c>
      <c r="Y1846" s="139"/>
      <c r="Z1846" s="139"/>
      <c r="AA1846" s="139"/>
      <c r="AB1846" s="139"/>
      <c r="AC1846" s="139"/>
      <c r="AD1846" s="139"/>
      <c r="AE1846" s="139"/>
      <c r="AF1846" s="139"/>
      <c r="AG1846" s="139"/>
      <c r="AH1846" s="139" t="s">
        <v>16839</v>
      </c>
      <c r="AI1846" s="139">
        <v>9293917860</v>
      </c>
      <c r="AJ1846" s="139" t="s">
        <v>16840</v>
      </c>
      <c r="AK1846" s="139"/>
      <c r="AL1846" s="139"/>
      <c r="AM1846" s="139" t="s">
        <v>16841</v>
      </c>
      <c r="AN1846" s="139" t="s">
        <v>2422</v>
      </c>
      <c r="AO1846" s="139" t="s">
        <v>2349</v>
      </c>
      <c r="AP1846" s="139">
        <v>11020</v>
      </c>
      <c r="AQ1846" s="139" t="s">
        <v>15919</v>
      </c>
      <c r="AR1846" s="139">
        <v>89799</v>
      </c>
      <c r="AS1846" s="139">
        <v>2025</v>
      </c>
      <c r="AT1846" s="139" t="s">
        <v>7291</v>
      </c>
      <c r="AU1846" s="139" t="s">
        <v>7292</v>
      </c>
      <c r="AV1846" s="139" t="s">
        <v>7222</v>
      </c>
      <c r="AW1846" s="139" t="s">
        <v>7413</v>
      </c>
      <c r="AX1846" s="139" t="s">
        <v>7224</v>
      </c>
      <c r="AY1846" s="139" t="s">
        <v>9442</v>
      </c>
      <c r="AZ1846" s="139" t="s">
        <v>10685</v>
      </c>
      <c r="BA1846" s="139"/>
      <c r="BB1846" s="141">
        <v>46002</v>
      </c>
      <c r="BC1846" s="141">
        <v>46002</v>
      </c>
      <c r="BD1846" s="139" t="s">
        <v>15920</v>
      </c>
      <c r="BE1846" s="145" t="s">
        <v>16843</v>
      </c>
      <c r="BF1846" s="139" t="s">
        <v>2340</v>
      </c>
      <c r="BG1846" s="139" t="s">
        <v>7228</v>
      </c>
      <c r="BH1846" s="139" t="s">
        <v>7229</v>
      </c>
      <c r="BI1846" s="139">
        <v>10</v>
      </c>
      <c r="BJ1846" s="139" t="s">
        <v>2350</v>
      </c>
      <c r="BK1846" s="139">
        <v>1</v>
      </c>
      <c r="BL1846" s="139">
        <v>1</v>
      </c>
      <c r="BM1846" s="139" t="s">
        <v>15143</v>
      </c>
      <c r="BN1846" s="139"/>
      <c r="BO1846" s="139">
        <v>0</v>
      </c>
      <c r="BP1846" s="139">
        <v>0</v>
      </c>
      <c r="BQ1846" s="139"/>
      <c r="BR1846" s="139"/>
      <c r="BS1846" s="139">
        <v>0</v>
      </c>
      <c r="BT1846" s="139"/>
      <c r="BU1846" s="139" t="s">
        <v>2360</v>
      </c>
      <c r="BV1846" s="139"/>
      <c r="BW1846" s="139"/>
      <c r="BX1846" s="139"/>
      <c r="BY1846" s="139"/>
      <c r="BZ1846" s="139"/>
      <c r="CA1846" s="139"/>
      <c r="CB1846" s="139" t="s">
        <v>7231</v>
      </c>
      <c r="CC1846" s="139" t="s">
        <v>7232</v>
      </c>
    </row>
    <row r="1847" spans="1:81">
      <c r="A1847" s="139">
        <v>1846</v>
      </c>
      <c r="B1847" s="139" t="s">
        <v>7210</v>
      </c>
      <c r="C1847" s="145" t="s">
        <v>16844</v>
      </c>
      <c r="D1847" s="139">
        <v>1</v>
      </c>
      <c r="E1847" s="139">
        <v>2</v>
      </c>
      <c r="F1847" s="139">
        <v>240</v>
      </c>
      <c r="G1847" s="139">
        <v>0</v>
      </c>
      <c r="H1847" s="139">
        <v>240</v>
      </c>
      <c r="I1847" s="139"/>
      <c r="J1847" s="139"/>
      <c r="K1847" s="140">
        <v>45998.6444444444</v>
      </c>
      <c r="L1847" s="140">
        <v>45998.6451388889</v>
      </c>
      <c r="M1847" s="139" t="s">
        <v>2361</v>
      </c>
      <c r="N1847" s="139" t="s">
        <v>16845</v>
      </c>
      <c r="O1847" s="139" t="s">
        <v>2340</v>
      </c>
      <c r="P1847" s="139" t="s">
        <v>5598</v>
      </c>
      <c r="Q1847" s="139" t="s">
        <v>2342</v>
      </c>
      <c r="R1847" s="145" t="s">
        <v>16207</v>
      </c>
      <c r="S1847" s="139">
        <v>8074773</v>
      </c>
      <c r="T1847" s="139" t="s">
        <v>5598</v>
      </c>
      <c r="U1847" s="139" t="s">
        <v>5599</v>
      </c>
      <c r="V1847" s="139">
        <v>65</v>
      </c>
      <c r="W1847" s="139">
        <v>80672798</v>
      </c>
      <c r="X1847" s="139" t="s">
        <v>5600</v>
      </c>
      <c r="Y1847" s="139"/>
      <c r="Z1847" s="139"/>
      <c r="AA1847" s="139"/>
      <c r="AB1847" s="139"/>
      <c r="AC1847" s="139"/>
      <c r="AD1847" s="139"/>
      <c r="AE1847" s="139"/>
      <c r="AF1847" s="139"/>
      <c r="AG1847" s="139"/>
      <c r="AH1847" s="139" t="s">
        <v>16208</v>
      </c>
      <c r="AI1847" s="139">
        <v>80672798</v>
      </c>
      <c r="AJ1847" s="139" t="s">
        <v>16209</v>
      </c>
      <c r="AK1847" s="139"/>
      <c r="AL1847" s="139"/>
      <c r="AM1847" s="139" t="s">
        <v>4489</v>
      </c>
      <c r="AN1847" s="139" t="s">
        <v>4490</v>
      </c>
      <c r="AO1847" s="139" t="s">
        <v>4490</v>
      </c>
      <c r="AP1847" s="139">
        <v>237963</v>
      </c>
      <c r="AQ1847" s="139" t="s">
        <v>16051</v>
      </c>
      <c r="AR1847" s="139">
        <v>95764</v>
      </c>
      <c r="AS1847" s="139">
        <v>2025</v>
      </c>
      <c r="AT1847" s="139" t="s">
        <v>7291</v>
      </c>
      <c r="AU1847" s="139" t="s">
        <v>7292</v>
      </c>
      <c r="AV1847" s="139" t="s">
        <v>7222</v>
      </c>
      <c r="AW1847" s="139" t="s">
        <v>7365</v>
      </c>
      <c r="AX1847" s="139" t="s">
        <v>7224</v>
      </c>
      <c r="AY1847" s="139" t="s">
        <v>7716</v>
      </c>
      <c r="AZ1847" s="139" t="s">
        <v>7717</v>
      </c>
      <c r="BA1847" s="139"/>
      <c r="BB1847" s="141">
        <v>46003</v>
      </c>
      <c r="BC1847" s="141">
        <v>46038</v>
      </c>
      <c r="BD1847" s="139" t="s">
        <v>7382</v>
      </c>
      <c r="BE1847" s="145" t="s">
        <v>16846</v>
      </c>
      <c r="BF1847" s="139" t="s">
        <v>2340</v>
      </c>
      <c r="BG1847" s="139" t="s">
        <v>150</v>
      </c>
      <c r="BH1847" s="139" t="s">
        <v>150</v>
      </c>
      <c r="BI1847" s="139">
        <v>35</v>
      </c>
      <c r="BJ1847" s="139" t="s">
        <v>2350</v>
      </c>
      <c r="BK1847" s="139">
        <v>4</v>
      </c>
      <c r="BL1847" s="139">
        <v>4</v>
      </c>
      <c r="BM1847" s="139" t="s">
        <v>16053</v>
      </c>
      <c r="BN1847" s="139"/>
      <c r="BO1847" s="139">
        <v>35</v>
      </c>
      <c r="BP1847" s="139">
        <v>0</v>
      </c>
      <c r="BQ1847" s="139"/>
      <c r="BR1847" s="139"/>
      <c r="BS1847" s="139">
        <v>35</v>
      </c>
      <c r="BT1847" s="139"/>
      <c r="BU1847" s="139" t="s">
        <v>2360</v>
      </c>
      <c r="BV1847" s="139"/>
      <c r="BW1847" s="139"/>
      <c r="BX1847" s="139"/>
      <c r="BY1847" s="139"/>
      <c r="BZ1847" s="139"/>
      <c r="CA1847" s="139"/>
      <c r="CB1847" s="139" t="s">
        <v>7231</v>
      </c>
      <c r="CC1847" s="139" t="s">
        <v>7232</v>
      </c>
    </row>
    <row r="1848" spans="1:81">
      <c r="A1848" s="139">
        <v>1847</v>
      </c>
      <c r="B1848" s="139" t="s">
        <v>7210</v>
      </c>
      <c r="C1848" s="145" t="s">
        <v>16844</v>
      </c>
      <c r="D1848" s="139">
        <v>1</v>
      </c>
      <c r="E1848" s="139">
        <v>2</v>
      </c>
      <c r="F1848" s="139">
        <v>240</v>
      </c>
      <c r="G1848" s="139">
        <v>0</v>
      </c>
      <c r="H1848" s="139">
        <v>240</v>
      </c>
      <c r="I1848" s="139"/>
      <c r="J1848" s="139"/>
      <c r="K1848" s="140">
        <v>45998.6444444444</v>
      </c>
      <c r="L1848" s="140">
        <v>45998.6451388889</v>
      </c>
      <c r="M1848" s="139" t="s">
        <v>2361</v>
      </c>
      <c r="N1848" s="139" t="s">
        <v>16845</v>
      </c>
      <c r="O1848" s="139" t="s">
        <v>2340</v>
      </c>
      <c r="P1848" s="139" t="s">
        <v>5598</v>
      </c>
      <c r="Q1848" s="139" t="s">
        <v>2342</v>
      </c>
      <c r="R1848" s="145" t="s">
        <v>16207</v>
      </c>
      <c r="S1848" s="139">
        <v>8074773</v>
      </c>
      <c r="T1848" s="139" t="s">
        <v>5598</v>
      </c>
      <c r="U1848" s="139" t="s">
        <v>5599</v>
      </c>
      <c r="V1848" s="139">
        <v>65</v>
      </c>
      <c r="W1848" s="139">
        <v>80672798</v>
      </c>
      <c r="X1848" s="139" t="s">
        <v>5600</v>
      </c>
      <c r="Y1848" s="139"/>
      <c r="Z1848" s="139"/>
      <c r="AA1848" s="139"/>
      <c r="AB1848" s="139"/>
      <c r="AC1848" s="139"/>
      <c r="AD1848" s="139"/>
      <c r="AE1848" s="139"/>
      <c r="AF1848" s="139"/>
      <c r="AG1848" s="139"/>
      <c r="AH1848" s="139" t="s">
        <v>16208</v>
      </c>
      <c r="AI1848" s="139">
        <v>80672798</v>
      </c>
      <c r="AJ1848" s="139" t="s">
        <v>16209</v>
      </c>
      <c r="AK1848" s="139"/>
      <c r="AL1848" s="139"/>
      <c r="AM1848" s="139" t="s">
        <v>4489</v>
      </c>
      <c r="AN1848" s="139" t="s">
        <v>4490</v>
      </c>
      <c r="AO1848" s="139" t="s">
        <v>4490</v>
      </c>
      <c r="AP1848" s="139">
        <v>237963</v>
      </c>
      <c r="AQ1848" s="139" t="s">
        <v>16051</v>
      </c>
      <c r="AR1848" s="139">
        <v>95764</v>
      </c>
      <c r="AS1848" s="139">
        <v>2025</v>
      </c>
      <c r="AT1848" s="139" t="s">
        <v>7291</v>
      </c>
      <c r="AU1848" s="139" t="s">
        <v>7292</v>
      </c>
      <c r="AV1848" s="139" t="s">
        <v>7222</v>
      </c>
      <c r="AW1848" s="139" t="s">
        <v>7365</v>
      </c>
      <c r="AX1848" s="139" t="s">
        <v>7224</v>
      </c>
      <c r="AY1848" s="139" t="s">
        <v>7716</v>
      </c>
      <c r="AZ1848" s="139" t="s">
        <v>7717</v>
      </c>
      <c r="BA1848" s="139"/>
      <c r="BB1848" s="141">
        <v>46003</v>
      </c>
      <c r="BC1848" s="141">
        <v>46038</v>
      </c>
      <c r="BD1848" s="139" t="s">
        <v>7382</v>
      </c>
      <c r="BE1848" s="145" t="s">
        <v>16847</v>
      </c>
      <c r="BF1848" s="139" t="s">
        <v>2340</v>
      </c>
      <c r="BG1848" s="139" t="s">
        <v>7228</v>
      </c>
      <c r="BH1848" s="139" t="s">
        <v>7229</v>
      </c>
      <c r="BI1848" s="139">
        <v>205</v>
      </c>
      <c r="BJ1848" s="139" t="s">
        <v>2350</v>
      </c>
      <c r="BK1848" s="139">
        <v>4</v>
      </c>
      <c r="BL1848" s="139">
        <v>4</v>
      </c>
      <c r="BM1848" s="139" t="s">
        <v>16053</v>
      </c>
      <c r="BN1848" s="139"/>
      <c r="BO1848" s="139">
        <v>205</v>
      </c>
      <c r="BP1848" s="139">
        <v>0</v>
      </c>
      <c r="BQ1848" s="139"/>
      <c r="BR1848" s="139"/>
      <c r="BS1848" s="139">
        <v>205</v>
      </c>
      <c r="BT1848" s="139"/>
      <c r="BU1848" s="139" t="s">
        <v>2360</v>
      </c>
      <c r="BV1848" s="139"/>
      <c r="BW1848" s="139"/>
      <c r="BX1848" s="139"/>
      <c r="BY1848" s="139"/>
      <c r="BZ1848" s="139"/>
      <c r="CA1848" s="139"/>
      <c r="CB1848" s="139" t="s">
        <v>7231</v>
      </c>
      <c r="CC1848" s="139" t="s">
        <v>7232</v>
      </c>
    </row>
    <row r="1849" spans="1:81">
      <c r="A1849" s="139">
        <v>1848</v>
      </c>
      <c r="B1849" s="139" t="s">
        <v>7210</v>
      </c>
      <c r="C1849" s="145" t="s">
        <v>16848</v>
      </c>
      <c r="D1849" s="139">
        <v>1</v>
      </c>
      <c r="E1849" s="139">
        <v>1</v>
      </c>
      <c r="F1849" s="139">
        <v>210</v>
      </c>
      <c r="G1849" s="139">
        <v>0</v>
      </c>
      <c r="H1849" s="139">
        <v>210</v>
      </c>
      <c r="I1849" s="139"/>
      <c r="J1849" s="139"/>
      <c r="K1849" s="140">
        <v>45998.6166666667</v>
      </c>
      <c r="L1849" s="140">
        <v>45998.6166666667</v>
      </c>
      <c r="M1849" s="139" t="s">
        <v>2819</v>
      </c>
      <c r="N1849" s="139" t="s">
        <v>16849</v>
      </c>
      <c r="O1849" s="139" t="s">
        <v>2389</v>
      </c>
      <c r="P1849" s="139" t="s">
        <v>16850</v>
      </c>
      <c r="Q1849" s="139" t="s">
        <v>2342</v>
      </c>
      <c r="R1849" s="145" t="s">
        <v>16851</v>
      </c>
      <c r="S1849" s="139">
        <v>7876357</v>
      </c>
      <c r="T1849" s="139" t="s">
        <v>16850</v>
      </c>
      <c r="U1849" s="139" t="s">
        <v>5509</v>
      </c>
      <c r="V1849" s="139">
        <v>1</v>
      </c>
      <c r="W1849" s="139">
        <v>2178983085</v>
      </c>
      <c r="X1849" s="139" t="s">
        <v>16852</v>
      </c>
      <c r="Y1849" s="139"/>
      <c r="Z1849" s="139"/>
      <c r="AA1849" s="139"/>
      <c r="AB1849" s="139"/>
      <c r="AC1849" s="139"/>
      <c r="AD1849" s="139"/>
      <c r="AE1849" s="139"/>
      <c r="AF1849" s="139"/>
      <c r="AG1849" s="139"/>
      <c r="AH1849" s="139" t="s">
        <v>16853</v>
      </c>
      <c r="AI1849" s="139">
        <v>2178983085</v>
      </c>
      <c r="AJ1849" s="139" t="s">
        <v>16854</v>
      </c>
      <c r="AK1849" s="139"/>
      <c r="AL1849" s="139"/>
      <c r="AM1849" s="139" t="s">
        <v>2703</v>
      </c>
      <c r="AN1849" s="139" t="s">
        <v>2369</v>
      </c>
      <c r="AO1849" s="139" t="s">
        <v>2349</v>
      </c>
      <c r="AP1849" s="139">
        <v>94306</v>
      </c>
      <c r="AQ1849" s="139" t="s">
        <v>16377</v>
      </c>
      <c r="AR1849" s="139">
        <v>97224</v>
      </c>
      <c r="AS1849" s="139">
        <v>2026</v>
      </c>
      <c r="AT1849" s="139" t="s">
        <v>7220</v>
      </c>
      <c r="AU1849" s="139" t="s">
        <v>7682</v>
      </c>
      <c r="AV1849" s="139" t="s">
        <v>7222</v>
      </c>
      <c r="AW1849" s="139" t="s">
        <v>8427</v>
      </c>
      <c r="AX1849" s="139" t="s">
        <v>7294</v>
      </c>
      <c r="AY1849" s="139" t="s">
        <v>7716</v>
      </c>
      <c r="AZ1849" s="139" t="s">
        <v>9530</v>
      </c>
      <c r="BA1849" s="139"/>
      <c r="BB1849" s="141">
        <v>46061</v>
      </c>
      <c r="BC1849" s="141">
        <v>46089</v>
      </c>
      <c r="BD1849" s="139" t="s">
        <v>16855</v>
      </c>
      <c r="BE1849" s="145" t="s">
        <v>16848</v>
      </c>
      <c r="BF1849" s="139" t="s">
        <v>2389</v>
      </c>
      <c r="BG1849" s="139" t="s">
        <v>7228</v>
      </c>
      <c r="BH1849" s="139" t="s">
        <v>7229</v>
      </c>
      <c r="BI1849" s="139">
        <v>210</v>
      </c>
      <c r="BJ1849" s="139" t="s">
        <v>2350</v>
      </c>
      <c r="BK1849" s="139">
        <v>4</v>
      </c>
      <c r="BL1849" s="139">
        <v>4</v>
      </c>
      <c r="BM1849" s="139" t="s">
        <v>16856</v>
      </c>
      <c r="BN1849" s="139"/>
      <c r="BO1849" s="139">
        <v>210</v>
      </c>
      <c r="BP1849" s="139">
        <v>0</v>
      </c>
      <c r="BQ1849" s="139"/>
      <c r="BR1849" s="139"/>
      <c r="BS1849" s="139">
        <v>210</v>
      </c>
      <c r="BT1849" s="139"/>
      <c r="BU1849" s="139" t="s">
        <v>2360</v>
      </c>
      <c r="BV1849" s="139"/>
      <c r="BW1849" s="139"/>
      <c r="BX1849" s="139"/>
      <c r="BY1849" s="139"/>
      <c r="BZ1849" s="139"/>
      <c r="CA1849" s="139"/>
      <c r="CB1849" s="139" t="s">
        <v>7231</v>
      </c>
      <c r="CC1849" s="139" t="s">
        <v>7244</v>
      </c>
    </row>
    <row r="1850" spans="1:81">
      <c r="A1850" s="139">
        <v>1849</v>
      </c>
      <c r="B1850" s="139" t="s">
        <v>7210</v>
      </c>
      <c r="C1850" s="145" t="s">
        <v>16857</v>
      </c>
      <c r="D1850" s="139">
        <v>1</v>
      </c>
      <c r="E1850" s="139">
        <v>2</v>
      </c>
      <c r="F1850" s="139">
        <v>1310</v>
      </c>
      <c r="G1850" s="139">
        <v>0</v>
      </c>
      <c r="H1850" s="139">
        <v>1310</v>
      </c>
      <c r="I1850" s="139"/>
      <c r="J1850" s="139"/>
      <c r="K1850" s="140">
        <v>45998.5881944444</v>
      </c>
      <c r="L1850" s="140">
        <v>45998.5888888889</v>
      </c>
      <c r="M1850" s="139" t="s">
        <v>2338</v>
      </c>
      <c r="N1850" s="139" t="s">
        <v>16858</v>
      </c>
      <c r="O1850" s="139" t="s">
        <v>2340</v>
      </c>
      <c r="P1850" s="139" t="s">
        <v>16818</v>
      </c>
      <c r="Q1850" s="139" t="s">
        <v>2342</v>
      </c>
      <c r="R1850" s="145" t="s">
        <v>16819</v>
      </c>
      <c r="S1850" s="139">
        <v>8088284</v>
      </c>
      <c r="T1850" s="139" t="s">
        <v>16818</v>
      </c>
      <c r="U1850" s="139" t="s">
        <v>4305</v>
      </c>
      <c r="V1850" s="139">
        <v>1</v>
      </c>
      <c r="W1850" s="139">
        <v>4085610088</v>
      </c>
      <c r="X1850" s="139" t="s">
        <v>4474</v>
      </c>
      <c r="Y1850" s="139" t="s">
        <v>16820</v>
      </c>
      <c r="Z1850" s="139">
        <v>4085610088</v>
      </c>
      <c r="AA1850" s="139" t="s">
        <v>16821</v>
      </c>
      <c r="AB1850" s="139"/>
      <c r="AC1850" s="139"/>
      <c r="AD1850" s="139" t="s">
        <v>3660</v>
      </c>
      <c r="AE1850" s="139" t="s">
        <v>2369</v>
      </c>
      <c r="AF1850" s="139" t="s">
        <v>2349</v>
      </c>
      <c r="AG1850" s="139">
        <v>95051</v>
      </c>
      <c r="AH1850" s="139" t="s">
        <v>16820</v>
      </c>
      <c r="AI1850" s="139">
        <v>4085610088</v>
      </c>
      <c r="AJ1850" s="139" t="s">
        <v>16821</v>
      </c>
      <c r="AK1850" s="139"/>
      <c r="AL1850" s="139"/>
      <c r="AM1850" s="139" t="s">
        <v>3660</v>
      </c>
      <c r="AN1850" s="139" t="s">
        <v>2369</v>
      </c>
      <c r="AO1850" s="139" t="s">
        <v>2349</v>
      </c>
      <c r="AP1850" s="139">
        <v>95051</v>
      </c>
      <c r="AQ1850" s="139" t="s">
        <v>7278</v>
      </c>
      <c r="AR1850" s="139">
        <v>93540</v>
      </c>
      <c r="AS1850" s="139">
        <v>2026</v>
      </c>
      <c r="AT1850" s="139" t="s">
        <v>7220</v>
      </c>
      <c r="AU1850" s="139" t="s">
        <v>7256</v>
      </c>
      <c r="AV1850" s="139" t="s">
        <v>7222</v>
      </c>
      <c r="AW1850" s="139" t="s">
        <v>7223</v>
      </c>
      <c r="AX1850" s="139" t="s">
        <v>7224</v>
      </c>
      <c r="AY1850" s="139" t="s">
        <v>7238</v>
      </c>
      <c r="AZ1850" s="139" t="s">
        <v>7599</v>
      </c>
      <c r="BA1850" s="139"/>
      <c r="BB1850" s="141">
        <v>46033</v>
      </c>
      <c r="BC1850" s="141">
        <v>46166</v>
      </c>
      <c r="BD1850" s="139" t="s">
        <v>7279</v>
      </c>
      <c r="BE1850" s="145" t="s">
        <v>16859</v>
      </c>
      <c r="BF1850" s="139" t="s">
        <v>2340</v>
      </c>
      <c r="BG1850" s="139" t="s">
        <v>172</v>
      </c>
      <c r="BH1850" s="139" t="s">
        <v>7242</v>
      </c>
      <c r="BI1850" s="139">
        <v>50</v>
      </c>
      <c r="BJ1850" s="139" t="s">
        <v>2350</v>
      </c>
      <c r="BK1850" s="139">
        <v>18</v>
      </c>
      <c r="BL1850" s="139">
        <v>18</v>
      </c>
      <c r="BM1850" s="139" t="s">
        <v>7243</v>
      </c>
      <c r="BN1850" s="139"/>
      <c r="BO1850" s="139">
        <v>50</v>
      </c>
      <c r="BP1850" s="139">
        <v>0</v>
      </c>
      <c r="BQ1850" s="139"/>
      <c r="BR1850" s="139"/>
      <c r="BS1850" s="139">
        <v>50</v>
      </c>
      <c r="BT1850" s="139"/>
      <c r="BU1850" s="139" t="s">
        <v>2360</v>
      </c>
      <c r="BV1850" s="139"/>
      <c r="BW1850" s="139"/>
      <c r="BX1850" s="139"/>
      <c r="BY1850" s="139"/>
      <c r="BZ1850" s="139"/>
      <c r="CA1850" s="139"/>
      <c r="CB1850" s="139" t="s">
        <v>7231</v>
      </c>
      <c r="CC1850" s="139"/>
    </row>
    <row r="1851" spans="1:81">
      <c r="A1851" s="139">
        <v>1850</v>
      </c>
      <c r="B1851" s="139" t="s">
        <v>7210</v>
      </c>
      <c r="C1851" s="145" t="s">
        <v>16857</v>
      </c>
      <c r="D1851" s="139">
        <v>1</v>
      </c>
      <c r="E1851" s="139">
        <v>2</v>
      </c>
      <c r="F1851" s="139">
        <v>1310</v>
      </c>
      <c r="G1851" s="139">
        <v>0</v>
      </c>
      <c r="H1851" s="139">
        <v>1310</v>
      </c>
      <c r="I1851" s="139"/>
      <c r="J1851" s="139"/>
      <c r="K1851" s="140">
        <v>45998.5881944444</v>
      </c>
      <c r="L1851" s="140">
        <v>45998.5888888889</v>
      </c>
      <c r="M1851" s="139" t="s">
        <v>2338</v>
      </c>
      <c r="N1851" s="139" t="s">
        <v>16858</v>
      </c>
      <c r="O1851" s="139" t="s">
        <v>2340</v>
      </c>
      <c r="P1851" s="139" t="s">
        <v>16818</v>
      </c>
      <c r="Q1851" s="139" t="s">
        <v>2342</v>
      </c>
      <c r="R1851" s="145" t="s">
        <v>16819</v>
      </c>
      <c r="S1851" s="139">
        <v>8088284</v>
      </c>
      <c r="T1851" s="139" t="s">
        <v>16818</v>
      </c>
      <c r="U1851" s="139" t="s">
        <v>4305</v>
      </c>
      <c r="V1851" s="139">
        <v>1</v>
      </c>
      <c r="W1851" s="139">
        <v>4085610088</v>
      </c>
      <c r="X1851" s="139" t="s">
        <v>4474</v>
      </c>
      <c r="Y1851" s="139" t="s">
        <v>16820</v>
      </c>
      <c r="Z1851" s="139">
        <v>4085610088</v>
      </c>
      <c r="AA1851" s="139" t="s">
        <v>16821</v>
      </c>
      <c r="AB1851" s="139"/>
      <c r="AC1851" s="139"/>
      <c r="AD1851" s="139" t="s">
        <v>3660</v>
      </c>
      <c r="AE1851" s="139" t="s">
        <v>2369</v>
      </c>
      <c r="AF1851" s="139" t="s">
        <v>2349</v>
      </c>
      <c r="AG1851" s="139">
        <v>95051</v>
      </c>
      <c r="AH1851" s="139" t="s">
        <v>16820</v>
      </c>
      <c r="AI1851" s="139">
        <v>4085610088</v>
      </c>
      <c r="AJ1851" s="139" t="s">
        <v>16821</v>
      </c>
      <c r="AK1851" s="139"/>
      <c r="AL1851" s="139"/>
      <c r="AM1851" s="139" t="s">
        <v>3660</v>
      </c>
      <c r="AN1851" s="139" t="s">
        <v>2369</v>
      </c>
      <c r="AO1851" s="139" t="s">
        <v>2349</v>
      </c>
      <c r="AP1851" s="139">
        <v>95051</v>
      </c>
      <c r="AQ1851" s="139" t="s">
        <v>7278</v>
      </c>
      <c r="AR1851" s="139">
        <v>93540</v>
      </c>
      <c r="AS1851" s="139">
        <v>2026</v>
      </c>
      <c r="AT1851" s="139" t="s">
        <v>7220</v>
      </c>
      <c r="AU1851" s="139" t="s">
        <v>7256</v>
      </c>
      <c r="AV1851" s="139" t="s">
        <v>7222</v>
      </c>
      <c r="AW1851" s="139" t="s">
        <v>7223</v>
      </c>
      <c r="AX1851" s="139" t="s">
        <v>7224</v>
      </c>
      <c r="AY1851" s="139" t="s">
        <v>7238</v>
      </c>
      <c r="AZ1851" s="139" t="s">
        <v>7599</v>
      </c>
      <c r="BA1851" s="139"/>
      <c r="BB1851" s="141">
        <v>46033</v>
      </c>
      <c r="BC1851" s="141">
        <v>46166</v>
      </c>
      <c r="BD1851" s="139" t="s">
        <v>7279</v>
      </c>
      <c r="BE1851" s="145" t="s">
        <v>16860</v>
      </c>
      <c r="BF1851" s="139" t="s">
        <v>2340</v>
      </c>
      <c r="BG1851" s="139" t="s">
        <v>7228</v>
      </c>
      <c r="BH1851" s="139" t="s">
        <v>7229</v>
      </c>
      <c r="BI1851" s="139">
        <v>1260</v>
      </c>
      <c r="BJ1851" s="139" t="s">
        <v>2350</v>
      </c>
      <c r="BK1851" s="139">
        <v>18</v>
      </c>
      <c r="BL1851" s="139">
        <v>18</v>
      </c>
      <c r="BM1851" s="139" t="s">
        <v>7243</v>
      </c>
      <c r="BN1851" s="139"/>
      <c r="BO1851" s="139">
        <v>1260</v>
      </c>
      <c r="BP1851" s="139">
        <v>0</v>
      </c>
      <c r="BQ1851" s="139"/>
      <c r="BR1851" s="139"/>
      <c r="BS1851" s="139">
        <v>1260</v>
      </c>
      <c r="BT1851" s="139"/>
      <c r="BU1851" s="139" t="s">
        <v>2360</v>
      </c>
      <c r="BV1851" s="139"/>
      <c r="BW1851" s="139"/>
      <c r="BX1851" s="139"/>
      <c r="BY1851" s="139"/>
      <c r="BZ1851" s="139"/>
      <c r="CA1851" s="139"/>
      <c r="CB1851" s="139" t="s">
        <v>7231</v>
      </c>
      <c r="CC1851" s="139"/>
    </row>
    <row r="1852" spans="1:81">
      <c r="A1852" s="139">
        <v>1851</v>
      </c>
      <c r="B1852" s="139" t="s">
        <v>7210</v>
      </c>
      <c r="C1852" s="145" t="s">
        <v>16861</v>
      </c>
      <c r="D1852" s="139">
        <v>1</v>
      </c>
      <c r="E1852" s="139">
        <v>1</v>
      </c>
      <c r="F1852" s="139">
        <v>1</v>
      </c>
      <c r="G1852" s="139">
        <v>0</v>
      </c>
      <c r="H1852" s="139">
        <v>1</v>
      </c>
      <c r="I1852" s="139"/>
      <c r="J1852" s="139"/>
      <c r="K1852" s="140">
        <v>45998.5701388889</v>
      </c>
      <c r="L1852" s="140">
        <v>45998.5708333333</v>
      </c>
      <c r="M1852" s="139" t="s">
        <v>2338</v>
      </c>
      <c r="N1852" s="139" t="s">
        <v>16862</v>
      </c>
      <c r="O1852" s="139" t="s">
        <v>2340</v>
      </c>
      <c r="P1852" s="139" t="s">
        <v>16863</v>
      </c>
      <c r="Q1852" s="139" t="s">
        <v>2342</v>
      </c>
      <c r="R1852" s="145" t="s">
        <v>16864</v>
      </c>
      <c r="S1852" s="139">
        <v>8150829</v>
      </c>
      <c r="T1852" s="139" t="s">
        <v>16863</v>
      </c>
      <c r="U1852" s="139" t="s">
        <v>16865</v>
      </c>
      <c r="V1852" s="139">
        <v>1</v>
      </c>
      <c r="W1852" s="139">
        <v>2069156558</v>
      </c>
      <c r="X1852" s="139" t="s">
        <v>16866</v>
      </c>
      <c r="Y1852" s="139"/>
      <c r="Z1852" s="139"/>
      <c r="AA1852" s="139"/>
      <c r="AB1852" s="139"/>
      <c r="AC1852" s="139"/>
      <c r="AD1852" s="139"/>
      <c r="AE1852" s="139"/>
      <c r="AF1852" s="139"/>
      <c r="AG1852" s="139"/>
      <c r="AH1852" s="139" t="s">
        <v>16867</v>
      </c>
      <c r="AI1852" s="139">
        <v>2069156558</v>
      </c>
      <c r="AJ1852" s="139" t="s">
        <v>16868</v>
      </c>
      <c r="AK1852" s="139"/>
      <c r="AL1852" s="139"/>
      <c r="AM1852" s="139" t="s">
        <v>5989</v>
      </c>
      <c r="AN1852" s="139" t="s">
        <v>2348</v>
      </c>
      <c r="AO1852" s="139" t="s">
        <v>2349</v>
      </c>
      <c r="AP1852" s="139">
        <v>98033</v>
      </c>
      <c r="AQ1852" s="139" t="s">
        <v>15361</v>
      </c>
      <c r="AR1852" s="139">
        <v>98236</v>
      </c>
      <c r="AS1852" s="139">
        <v>2025</v>
      </c>
      <c r="AT1852" s="139" t="s">
        <v>7291</v>
      </c>
      <c r="AU1852" s="139" t="s">
        <v>7568</v>
      </c>
      <c r="AV1852" s="139" t="s">
        <v>7222</v>
      </c>
      <c r="AW1852" s="139" t="s">
        <v>7223</v>
      </c>
      <c r="AX1852" s="139" t="s">
        <v>7294</v>
      </c>
      <c r="AY1852" s="139" t="s">
        <v>9442</v>
      </c>
      <c r="AZ1852" s="139" t="s">
        <v>7570</v>
      </c>
      <c r="BA1852" s="139"/>
      <c r="BB1852" s="141">
        <v>46005</v>
      </c>
      <c r="BC1852" s="141">
        <v>46005</v>
      </c>
      <c r="BD1852" s="139" t="s">
        <v>16869</v>
      </c>
      <c r="BE1852" s="145" t="s">
        <v>16861</v>
      </c>
      <c r="BF1852" s="139" t="s">
        <v>2340</v>
      </c>
      <c r="BG1852" s="139" t="s">
        <v>7228</v>
      </c>
      <c r="BH1852" s="139" t="s">
        <v>7229</v>
      </c>
      <c r="BI1852" s="139">
        <v>1</v>
      </c>
      <c r="BJ1852" s="139" t="s">
        <v>2350</v>
      </c>
      <c r="BK1852" s="139">
        <v>1</v>
      </c>
      <c r="BL1852" s="139">
        <v>1</v>
      </c>
      <c r="BM1852" s="139" t="s">
        <v>15363</v>
      </c>
      <c r="BN1852" s="139"/>
      <c r="BO1852" s="139">
        <v>1</v>
      </c>
      <c r="BP1852" s="139">
        <v>0</v>
      </c>
      <c r="BQ1852" s="139"/>
      <c r="BR1852" s="139"/>
      <c r="BS1852" s="139">
        <v>1</v>
      </c>
      <c r="BT1852" s="139"/>
      <c r="BU1852" s="139" t="s">
        <v>2360</v>
      </c>
      <c r="BV1852" s="139"/>
      <c r="BW1852" s="139"/>
      <c r="BX1852" s="139"/>
      <c r="BY1852" s="139"/>
      <c r="BZ1852" s="139"/>
      <c r="CA1852" s="139"/>
      <c r="CB1852" s="139" t="s">
        <v>7231</v>
      </c>
      <c r="CC1852" s="139"/>
    </row>
    <row r="1853" spans="1:81">
      <c r="A1853" s="139">
        <v>1852</v>
      </c>
      <c r="B1853" s="139" t="s">
        <v>7210</v>
      </c>
      <c r="C1853" s="145" t="s">
        <v>16870</v>
      </c>
      <c r="D1853" s="139">
        <v>1</v>
      </c>
      <c r="E1853" s="139">
        <v>2</v>
      </c>
      <c r="F1853" s="139">
        <v>1850</v>
      </c>
      <c r="G1853" s="139">
        <v>0</v>
      </c>
      <c r="H1853" s="139">
        <v>1850</v>
      </c>
      <c r="I1853" s="139"/>
      <c r="J1853" s="139"/>
      <c r="K1853" s="140">
        <v>45998.55625</v>
      </c>
      <c r="L1853" s="140">
        <v>45998.5576388889</v>
      </c>
      <c r="M1853" s="139" t="s">
        <v>2338</v>
      </c>
      <c r="N1853" s="139" t="s">
        <v>16871</v>
      </c>
      <c r="O1853" s="139" t="s">
        <v>2340</v>
      </c>
      <c r="P1853" s="139" t="s">
        <v>16872</v>
      </c>
      <c r="Q1853" s="139" t="s">
        <v>2342</v>
      </c>
      <c r="R1853" s="145" t="s">
        <v>16873</v>
      </c>
      <c r="S1853" s="139">
        <v>8341650</v>
      </c>
      <c r="T1853" s="139" t="s">
        <v>16872</v>
      </c>
      <c r="U1853" s="139" t="s">
        <v>16874</v>
      </c>
      <c r="V1853" s="139">
        <v>1</v>
      </c>
      <c r="W1853" s="139">
        <v>4086673189</v>
      </c>
      <c r="X1853" s="139" t="s">
        <v>16875</v>
      </c>
      <c r="Y1853" s="139" t="s">
        <v>16876</v>
      </c>
      <c r="Z1853" s="139">
        <v>4086673189</v>
      </c>
      <c r="AA1853" s="139" t="s">
        <v>16877</v>
      </c>
      <c r="AB1853" s="139"/>
      <c r="AC1853" s="139"/>
      <c r="AD1853" s="139" t="s">
        <v>2818</v>
      </c>
      <c r="AE1853" s="139" t="s">
        <v>2369</v>
      </c>
      <c r="AF1853" s="139" t="s">
        <v>2349</v>
      </c>
      <c r="AG1853" s="139">
        <v>95070</v>
      </c>
      <c r="AH1853" s="139" t="s">
        <v>16876</v>
      </c>
      <c r="AI1853" s="139">
        <v>4086673189</v>
      </c>
      <c r="AJ1853" s="139" t="s">
        <v>16877</v>
      </c>
      <c r="AK1853" s="139"/>
      <c r="AL1853" s="139"/>
      <c r="AM1853" s="139" t="s">
        <v>2818</v>
      </c>
      <c r="AN1853" s="139" t="s">
        <v>2369</v>
      </c>
      <c r="AO1853" s="139" t="s">
        <v>2349</v>
      </c>
      <c r="AP1853" s="139">
        <v>95070</v>
      </c>
      <c r="AQ1853" s="139" t="s">
        <v>16878</v>
      </c>
      <c r="AR1853" s="139">
        <v>93815</v>
      </c>
      <c r="AS1853" s="139">
        <v>2026</v>
      </c>
      <c r="AT1853" s="139" t="s">
        <v>7220</v>
      </c>
      <c r="AU1853" s="139" t="s">
        <v>7897</v>
      </c>
      <c r="AV1853" s="139" t="s">
        <v>7222</v>
      </c>
      <c r="AW1853" s="139" t="s">
        <v>7413</v>
      </c>
      <c r="AX1853" s="139" t="s">
        <v>7294</v>
      </c>
      <c r="AY1853" s="139" t="s">
        <v>7238</v>
      </c>
      <c r="AZ1853" s="139" t="s">
        <v>7898</v>
      </c>
      <c r="BA1853" s="139"/>
      <c r="BB1853" s="141">
        <v>46033</v>
      </c>
      <c r="BC1853" s="141">
        <v>46166</v>
      </c>
      <c r="BD1853" s="139" t="s">
        <v>16879</v>
      </c>
      <c r="BE1853" s="145" t="s">
        <v>16880</v>
      </c>
      <c r="BF1853" s="139" t="s">
        <v>2340</v>
      </c>
      <c r="BG1853" s="139" t="s">
        <v>172</v>
      </c>
      <c r="BH1853" s="139" t="s">
        <v>7242</v>
      </c>
      <c r="BI1853" s="139">
        <v>50</v>
      </c>
      <c r="BJ1853" s="139" t="s">
        <v>2350</v>
      </c>
      <c r="BK1853" s="139">
        <v>18</v>
      </c>
      <c r="BL1853" s="139">
        <v>18</v>
      </c>
      <c r="BM1853" s="139" t="s">
        <v>7243</v>
      </c>
      <c r="BN1853" s="139"/>
      <c r="BO1853" s="139">
        <v>50</v>
      </c>
      <c r="BP1853" s="139">
        <v>0</v>
      </c>
      <c r="BQ1853" s="139"/>
      <c r="BR1853" s="139"/>
      <c r="BS1853" s="139">
        <v>50</v>
      </c>
      <c r="BT1853" s="139"/>
      <c r="BU1853" s="139" t="s">
        <v>2386</v>
      </c>
      <c r="BV1853" s="139"/>
      <c r="BW1853" s="139"/>
      <c r="BX1853" s="139"/>
      <c r="BY1853" s="139"/>
      <c r="BZ1853" s="139"/>
      <c r="CA1853" s="139"/>
      <c r="CB1853" s="139" t="s">
        <v>7231</v>
      </c>
      <c r="CC1853" s="139" t="s">
        <v>7244</v>
      </c>
    </row>
    <row r="1854" spans="1:81">
      <c r="A1854" s="139">
        <v>1853</v>
      </c>
      <c r="B1854" s="139" t="s">
        <v>7210</v>
      </c>
      <c r="C1854" s="145" t="s">
        <v>16870</v>
      </c>
      <c r="D1854" s="139">
        <v>1</v>
      </c>
      <c r="E1854" s="139">
        <v>2</v>
      </c>
      <c r="F1854" s="139">
        <v>1850</v>
      </c>
      <c r="G1854" s="139">
        <v>0</v>
      </c>
      <c r="H1854" s="139">
        <v>1850</v>
      </c>
      <c r="I1854" s="139"/>
      <c r="J1854" s="139"/>
      <c r="K1854" s="140">
        <v>45998.55625</v>
      </c>
      <c r="L1854" s="140">
        <v>45998.5576388889</v>
      </c>
      <c r="M1854" s="139" t="s">
        <v>2338</v>
      </c>
      <c r="N1854" s="139" t="s">
        <v>16871</v>
      </c>
      <c r="O1854" s="139" t="s">
        <v>2340</v>
      </c>
      <c r="P1854" s="139" t="s">
        <v>16872</v>
      </c>
      <c r="Q1854" s="139" t="s">
        <v>2342</v>
      </c>
      <c r="R1854" s="145" t="s">
        <v>16873</v>
      </c>
      <c r="S1854" s="139">
        <v>8341650</v>
      </c>
      <c r="T1854" s="139" t="s">
        <v>16872</v>
      </c>
      <c r="U1854" s="139" t="s">
        <v>16874</v>
      </c>
      <c r="V1854" s="139">
        <v>1</v>
      </c>
      <c r="W1854" s="139">
        <v>4086673189</v>
      </c>
      <c r="X1854" s="139" t="s">
        <v>16875</v>
      </c>
      <c r="Y1854" s="139" t="s">
        <v>16876</v>
      </c>
      <c r="Z1854" s="139">
        <v>4086673189</v>
      </c>
      <c r="AA1854" s="139" t="s">
        <v>16877</v>
      </c>
      <c r="AB1854" s="139"/>
      <c r="AC1854" s="139"/>
      <c r="AD1854" s="139" t="s">
        <v>2818</v>
      </c>
      <c r="AE1854" s="139" t="s">
        <v>2369</v>
      </c>
      <c r="AF1854" s="139" t="s">
        <v>2349</v>
      </c>
      <c r="AG1854" s="139">
        <v>95070</v>
      </c>
      <c r="AH1854" s="139" t="s">
        <v>16876</v>
      </c>
      <c r="AI1854" s="139">
        <v>4086673189</v>
      </c>
      <c r="AJ1854" s="139" t="s">
        <v>16877</v>
      </c>
      <c r="AK1854" s="139"/>
      <c r="AL1854" s="139"/>
      <c r="AM1854" s="139" t="s">
        <v>2818</v>
      </c>
      <c r="AN1854" s="139" t="s">
        <v>2369</v>
      </c>
      <c r="AO1854" s="139" t="s">
        <v>2349</v>
      </c>
      <c r="AP1854" s="139">
        <v>95070</v>
      </c>
      <c r="AQ1854" s="139" t="s">
        <v>16878</v>
      </c>
      <c r="AR1854" s="139">
        <v>93815</v>
      </c>
      <c r="AS1854" s="139">
        <v>2026</v>
      </c>
      <c r="AT1854" s="139" t="s">
        <v>7220</v>
      </c>
      <c r="AU1854" s="139" t="s">
        <v>7897</v>
      </c>
      <c r="AV1854" s="139" t="s">
        <v>7222</v>
      </c>
      <c r="AW1854" s="139" t="s">
        <v>7413</v>
      </c>
      <c r="AX1854" s="139" t="s">
        <v>7294</v>
      </c>
      <c r="AY1854" s="139" t="s">
        <v>7238</v>
      </c>
      <c r="AZ1854" s="139" t="s">
        <v>7898</v>
      </c>
      <c r="BA1854" s="139"/>
      <c r="BB1854" s="141">
        <v>46033</v>
      </c>
      <c r="BC1854" s="141">
        <v>46166</v>
      </c>
      <c r="BD1854" s="139" t="s">
        <v>16879</v>
      </c>
      <c r="BE1854" s="145" t="s">
        <v>16881</v>
      </c>
      <c r="BF1854" s="139" t="s">
        <v>2340</v>
      </c>
      <c r="BG1854" s="139" t="s">
        <v>7228</v>
      </c>
      <c r="BH1854" s="139" t="s">
        <v>7229</v>
      </c>
      <c r="BI1854" s="139">
        <v>1800</v>
      </c>
      <c r="BJ1854" s="139" t="s">
        <v>2350</v>
      </c>
      <c r="BK1854" s="139">
        <v>18</v>
      </c>
      <c r="BL1854" s="139">
        <v>18</v>
      </c>
      <c r="BM1854" s="139" t="s">
        <v>7243</v>
      </c>
      <c r="BN1854" s="139"/>
      <c r="BO1854" s="139">
        <v>1800</v>
      </c>
      <c r="BP1854" s="139">
        <v>0</v>
      </c>
      <c r="BQ1854" s="139"/>
      <c r="BR1854" s="139"/>
      <c r="BS1854" s="139">
        <v>1800</v>
      </c>
      <c r="BT1854" s="139"/>
      <c r="BU1854" s="139" t="s">
        <v>2386</v>
      </c>
      <c r="BV1854" s="139"/>
      <c r="BW1854" s="139"/>
      <c r="BX1854" s="139"/>
      <c r="BY1854" s="139"/>
      <c r="BZ1854" s="139"/>
      <c r="CA1854" s="139"/>
      <c r="CB1854" s="139" t="s">
        <v>7231</v>
      </c>
      <c r="CC1854" s="139" t="s">
        <v>7244</v>
      </c>
    </row>
    <row r="1855" spans="1:81">
      <c r="A1855" s="139">
        <v>1854</v>
      </c>
      <c r="B1855" s="139" t="s">
        <v>7210</v>
      </c>
      <c r="C1855" s="145" t="s">
        <v>16882</v>
      </c>
      <c r="D1855" s="139">
        <v>1</v>
      </c>
      <c r="E1855" s="139">
        <v>1</v>
      </c>
      <c r="F1855" s="139">
        <v>5</v>
      </c>
      <c r="G1855" s="139">
        <v>0</v>
      </c>
      <c r="H1855" s="139">
        <v>5</v>
      </c>
      <c r="I1855" s="139"/>
      <c r="J1855" s="139"/>
      <c r="K1855" s="140">
        <v>45998.53125</v>
      </c>
      <c r="L1855" s="140">
        <v>45998.5319444444</v>
      </c>
      <c r="M1855" s="139" t="s">
        <v>2361</v>
      </c>
      <c r="N1855" s="139" t="s">
        <v>16883</v>
      </c>
      <c r="O1855" s="139" t="s">
        <v>2340</v>
      </c>
      <c r="P1855" s="139" t="s">
        <v>16884</v>
      </c>
      <c r="Q1855" s="139" t="s">
        <v>2342</v>
      </c>
      <c r="R1855" s="145" t="s">
        <v>16885</v>
      </c>
      <c r="S1855" s="139">
        <v>8330215</v>
      </c>
      <c r="T1855" s="139" t="s">
        <v>16884</v>
      </c>
      <c r="U1855" s="139" t="s">
        <v>16886</v>
      </c>
      <c r="V1855" s="139">
        <v>1</v>
      </c>
      <c r="W1855" s="139">
        <v>6504316511</v>
      </c>
      <c r="X1855" s="139" t="s">
        <v>16887</v>
      </c>
      <c r="Y1855" s="139"/>
      <c r="Z1855" s="139"/>
      <c r="AA1855" s="139"/>
      <c r="AB1855" s="139"/>
      <c r="AC1855" s="139"/>
      <c r="AD1855" s="139"/>
      <c r="AE1855" s="139"/>
      <c r="AF1855" s="139"/>
      <c r="AG1855" s="139"/>
      <c r="AH1855" s="139" t="s">
        <v>16888</v>
      </c>
      <c r="AI1855" s="139">
        <v>6504316511</v>
      </c>
      <c r="AJ1855" s="139" t="s">
        <v>16889</v>
      </c>
      <c r="AK1855" s="139"/>
      <c r="AL1855" s="139"/>
      <c r="AM1855" s="139" t="s">
        <v>2451</v>
      </c>
      <c r="AN1855" s="139" t="s">
        <v>2369</v>
      </c>
      <c r="AO1855" s="139" t="s">
        <v>2349</v>
      </c>
      <c r="AP1855" s="139">
        <v>95133</v>
      </c>
      <c r="AQ1855" s="139" t="s">
        <v>7776</v>
      </c>
      <c r="AR1855" s="139">
        <v>98227</v>
      </c>
      <c r="AS1855" s="139">
        <v>2025</v>
      </c>
      <c r="AT1855" s="139" t="s">
        <v>7291</v>
      </c>
      <c r="AU1855" s="139" t="s">
        <v>7777</v>
      </c>
      <c r="AV1855" s="139" t="s">
        <v>7222</v>
      </c>
      <c r="AW1855" s="139" t="s">
        <v>7223</v>
      </c>
      <c r="AX1855" s="139" t="s">
        <v>7294</v>
      </c>
      <c r="AY1855" s="139" t="s">
        <v>7295</v>
      </c>
      <c r="AZ1855" s="139" t="s">
        <v>7778</v>
      </c>
      <c r="BA1855" s="139"/>
      <c r="BB1855" s="141">
        <v>46010</v>
      </c>
      <c r="BC1855" s="141">
        <v>46010</v>
      </c>
      <c r="BD1855" s="139" t="s">
        <v>10881</v>
      </c>
      <c r="BE1855" s="145" t="s">
        <v>16882</v>
      </c>
      <c r="BF1855" s="139" t="s">
        <v>2340</v>
      </c>
      <c r="BG1855" s="139" t="s">
        <v>7228</v>
      </c>
      <c r="BH1855" s="139" t="s">
        <v>7229</v>
      </c>
      <c r="BI1855" s="139">
        <v>5</v>
      </c>
      <c r="BJ1855" s="139" t="s">
        <v>2350</v>
      </c>
      <c r="BK1855" s="139">
        <v>1</v>
      </c>
      <c r="BL1855" s="139">
        <v>1</v>
      </c>
      <c r="BM1855" s="139" t="s">
        <v>11426</v>
      </c>
      <c r="BN1855" s="139"/>
      <c r="BO1855" s="139">
        <v>5</v>
      </c>
      <c r="BP1855" s="139">
        <v>0</v>
      </c>
      <c r="BQ1855" s="139"/>
      <c r="BR1855" s="139"/>
      <c r="BS1855" s="139">
        <v>5</v>
      </c>
      <c r="BT1855" s="139"/>
      <c r="BU1855" s="139" t="s">
        <v>2386</v>
      </c>
      <c r="BV1855" s="139"/>
      <c r="BW1855" s="139"/>
      <c r="BX1855" s="139"/>
      <c r="BY1855" s="139"/>
      <c r="BZ1855" s="139"/>
      <c r="CA1855" s="139"/>
      <c r="CB1855" s="139" t="s">
        <v>7231</v>
      </c>
      <c r="CC1855" s="139" t="s">
        <v>7244</v>
      </c>
    </row>
    <row r="1856" spans="1:81">
      <c r="A1856" s="139">
        <v>1855</v>
      </c>
      <c r="B1856" s="139" t="s">
        <v>7210</v>
      </c>
      <c r="C1856" s="145" t="s">
        <v>16890</v>
      </c>
      <c r="D1856" s="139">
        <v>1</v>
      </c>
      <c r="E1856" s="139">
        <v>1</v>
      </c>
      <c r="F1856" s="139">
        <v>40</v>
      </c>
      <c r="G1856" s="139">
        <v>20</v>
      </c>
      <c r="H1856" s="139">
        <v>20</v>
      </c>
      <c r="I1856" s="139"/>
      <c r="J1856" s="139"/>
      <c r="K1856" s="140">
        <v>45998.5159722222</v>
      </c>
      <c r="L1856" s="140">
        <v>45998.5159722222</v>
      </c>
      <c r="M1856" s="139" t="s">
        <v>2819</v>
      </c>
      <c r="N1856" s="139" t="s">
        <v>16891</v>
      </c>
      <c r="O1856" s="139" t="s">
        <v>2340</v>
      </c>
      <c r="P1856" s="139" t="s">
        <v>16892</v>
      </c>
      <c r="Q1856" s="139" t="s">
        <v>2342</v>
      </c>
      <c r="R1856" s="145" t="s">
        <v>16893</v>
      </c>
      <c r="S1856" s="139">
        <v>8237089</v>
      </c>
      <c r="T1856" s="139" t="s">
        <v>16892</v>
      </c>
      <c r="U1856" s="139" t="s">
        <v>16894</v>
      </c>
      <c r="V1856" s="139">
        <v>1</v>
      </c>
      <c r="W1856" s="139">
        <v>4258027097</v>
      </c>
      <c r="X1856" s="139" t="s">
        <v>12141</v>
      </c>
      <c r="Y1856" s="139"/>
      <c r="Z1856" s="139"/>
      <c r="AA1856" s="139"/>
      <c r="AB1856" s="139"/>
      <c r="AC1856" s="139"/>
      <c r="AD1856" s="139"/>
      <c r="AE1856" s="139"/>
      <c r="AF1856" s="139"/>
      <c r="AG1856" s="139"/>
      <c r="AH1856" s="139" t="s">
        <v>12142</v>
      </c>
      <c r="AI1856" s="139">
        <v>4258027097</v>
      </c>
      <c r="AJ1856" s="139" t="s">
        <v>12143</v>
      </c>
      <c r="AK1856" s="139"/>
      <c r="AL1856" s="139"/>
      <c r="AM1856" s="139" t="s">
        <v>4137</v>
      </c>
      <c r="AN1856" s="139" t="s">
        <v>2369</v>
      </c>
      <c r="AO1856" s="139" t="s">
        <v>2349</v>
      </c>
      <c r="AP1856" s="139">
        <v>94025</v>
      </c>
      <c r="AQ1856" s="139" t="s">
        <v>7395</v>
      </c>
      <c r="AR1856" s="139">
        <v>90377</v>
      </c>
      <c r="AS1856" s="139">
        <v>2025</v>
      </c>
      <c r="AT1856" s="139" t="s">
        <v>7291</v>
      </c>
      <c r="AU1856" s="139" t="s">
        <v>7396</v>
      </c>
      <c r="AV1856" s="139" t="s">
        <v>7222</v>
      </c>
      <c r="AW1856" s="139" t="s">
        <v>7293</v>
      </c>
      <c r="AX1856" s="139" t="s">
        <v>7294</v>
      </c>
      <c r="AY1856" s="139" t="s">
        <v>7295</v>
      </c>
      <c r="AZ1856" s="139" t="s">
        <v>7310</v>
      </c>
      <c r="BA1856" s="139"/>
      <c r="BB1856" s="141">
        <v>46025</v>
      </c>
      <c r="BC1856" s="141">
        <v>46025</v>
      </c>
      <c r="BD1856" s="139" t="s">
        <v>7397</v>
      </c>
      <c r="BE1856" s="145" t="s">
        <v>16890</v>
      </c>
      <c r="BF1856" s="139" t="s">
        <v>2340</v>
      </c>
      <c r="BG1856" s="139" t="s">
        <v>7228</v>
      </c>
      <c r="BH1856" s="139" t="s">
        <v>7229</v>
      </c>
      <c r="BI1856" s="139">
        <v>40</v>
      </c>
      <c r="BJ1856" s="139" t="s">
        <v>2350</v>
      </c>
      <c r="BK1856" s="139">
        <v>1</v>
      </c>
      <c r="BL1856" s="139">
        <v>1</v>
      </c>
      <c r="BM1856" s="139" t="s">
        <v>7398</v>
      </c>
      <c r="BN1856" s="139"/>
      <c r="BO1856" s="139">
        <v>40</v>
      </c>
      <c r="BP1856" s="139">
        <v>20</v>
      </c>
      <c r="BQ1856" s="139"/>
      <c r="BR1856" s="139"/>
      <c r="BS1856" s="139">
        <v>20</v>
      </c>
      <c r="BT1856" s="139"/>
      <c r="BU1856" s="139" t="s">
        <v>2360</v>
      </c>
      <c r="BV1856" s="139"/>
      <c r="BW1856" s="139"/>
      <c r="BX1856" s="139"/>
      <c r="BY1856" s="139"/>
      <c r="BZ1856" s="139"/>
      <c r="CA1856" s="139"/>
      <c r="CB1856" s="139" t="s">
        <v>7231</v>
      </c>
      <c r="CC1856" s="139" t="s">
        <v>7244</v>
      </c>
    </row>
    <row r="1857" spans="1:81">
      <c r="A1857" s="139">
        <v>1856</v>
      </c>
      <c r="B1857" s="139" t="s">
        <v>7210</v>
      </c>
      <c r="C1857" s="145" t="s">
        <v>16895</v>
      </c>
      <c r="D1857" s="139">
        <v>1</v>
      </c>
      <c r="E1857" s="139">
        <v>2</v>
      </c>
      <c r="F1857" s="139">
        <v>1400</v>
      </c>
      <c r="G1857" s="139">
        <v>0</v>
      </c>
      <c r="H1857" s="139">
        <v>1400</v>
      </c>
      <c r="I1857" s="139"/>
      <c r="J1857" s="139"/>
      <c r="K1857" s="140">
        <v>45998.4993055556</v>
      </c>
      <c r="L1857" s="140">
        <v>45998.5</v>
      </c>
      <c r="M1857" s="139" t="s">
        <v>2819</v>
      </c>
      <c r="N1857" s="139" t="s">
        <v>16896</v>
      </c>
      <c r="O1857" s="139" t="s">
        <v>2340</v>
      </c>
      <c r="P1857" s="139" t="s">
        <v>16897</v>
      </c>
      <c r="Q1857" s="139" t="s">
        <v>2342</v>
      </c>
      <c r="R1857" s="145" t="s">
        <v>16898</v>
      </c>
      <c r="S1857" s="139">
        <v>8167846</v>
      </c>
      <c r="T1857" s="139" t="s">
        <v>16897</v>
      </c>
      <c r="U1857" s="139" t="s">
        <v>16897</v>
      </c>
      <c r="V1857" s="139">
        <v>1</v>
      </c>
      <c r="W1857" s="139">
        <v>2016006619</v>
      </c>
      <c r="X1857" s="139" t="s">
        <v>16899</v>
      </c>
      <c r="Y1857" s="139" t="s">
        <v>16900</v>
      </c>
      <c r="Z1857" s="139">
        <v>2016006619</v>
      </c>
      <c r="AA1857" s="139" t="s">
        <v>16901</v>
      </c>
      <c r="AB1857" s="139"/>
      <c r="AC1857" s="139"/>
      <c r="AD1857" s="139" t="s">
        <v>4750</v>
      </c>
      <c r="AE1857" s="139" t="s">
        <v>2348</v>
      </c>
      <c r="AF1857" s="139" t="s">
        <v>2349</v>
      </c>
      <c r="AG1857" s="139">
        <v>98004</v>
      </c>
      <c r="AH1857" s="139" t="s">
        <v>16900</v>
      </c>
      <c r="AI1857" s="139">
        <v>2016006619</v>
      </c>
      <c r="AJ1857" s="139" t="s">
        <v>16901</v>
      </c>
      <c r="AK1857" s="139"/>
      <c r="AL1857" s="139"/>
      <c r="AM1857" s="139" t="s">
        <v>4750</v>
      </c>
      <c r="AN1857" s="139" t="s">
        <v>2348</v>
      </c>
      <c r="AO1857" s="139" t="s">
        <v>2349</v>
      </c>
      <c r="AP1857" s="139">
        <v>98004</v>
      </c>
      <c r="AQ1857" s="139" t="s">
        <v>10879</v>
      </c>
      <c r="AR1857" s="139">
        <v>92143</v>
      </c>
      <c r="AS1857" s="139">
        <v>2026</v>
      </c>
      <c r="AT1857" s="139" t="s">
        <v>7220</v>
      </c>
      <c r="AU1857" s="139" t="s">
        <v>7707</v>
      </c>
      <c r="AV1857" s="139" t="s">
        <v>7222</v>
      </c>
      <c r="AW1857" s="139" t="s">
        <v>7223</v>
      </c>
      <c r="AX1857" s="139" t="s">
        <v>7294</v>
      </c>
      <c r="AY1857" s="139" t="s">
        <v>7238</v>
      </c>
      <c r="AZ1857" s="139" t="s">
        <v>10880</v>
      </c>
      <c r="BA1857" s="139"/>
      <c r="BB1857" s="141">
        <v>46031</v>
      </c>
      <c r="BC1857" s="141">
        <v>46164</v>
      </c>
      <c r="BD1857" s="139" t="s">
        <v>10881</v>
      </c>
      <c r="BE1857" s="145" t="s">
        <v>16902</v>
      </c>
      <c r="BF1857" s="139" t="s">
        <v>2340</v>
      </c>
      <c r="BG1857" s="139" t="s">
        <v>172</v>
      </c>
      <c r="BH1857" s="139" t="s">
        <v>7242</v>
      </c>
      <c r="BI1857" s="139">
        <v>50</v>
      </c>
      <c r="BJ1857" s="139" t="s">
        <v>2350</v>
      </c>
      <c r="BK1857" s="139">
        <v>18</v>
      </c>
      <c r="BL1857" s="139">
        <v>18</v>
      </c>
      <c r="BM1857" s="139" t="s">
        <v>7384</v>
      </c>
      <c r="BN1857" s="139"/>
      <c r="BO1857" s="139">
        <v>50</v>
      </c>
      <c r="BP1857" s="139">
        <v>0</v>
      </c>
      <c r="BQ1857" s="139"/>
      <c r="BR1857" s="139"/>
      <c r="BS1857" s="139">
        <v>50</v>
      </c>
      <c r="BT1857" s="139"/>
      <c r="BU1857" s="139" t="s">
        <v>2360</v>
      </c>
      <c r="BV1857" s="139"/>
      <c r="BW1857" s="139"/>
      <c r="BX1857" s="139"/>
      <c r="BY1857" s="139"/>
      <c r="BZ1857" s="139"/>
      <c r="CA1857" s="139"/>
      <c r="CB1857" s="139" t="s">
        <v>7231</v>
      </c>
      <c r="CC1857" s="139" t="s">
        <v>7244</v>
      </c>
    </row>
    <row r="1858" spans="1:81">
      <c r="A1858" s="139">
        <v>1857</v>
      </c>
      <c r="B1858" s="139" t="s">
        <v>7210</v>
      </c>
      <c r="C1858" s="145" t="s">
        <v>16895</v>
      </c>
      <c r="D1858" s="139">
        <v>1</v>
      </c>
      <c r="E1858" s="139">
        <v>2</v>
      </c>
      <c r="F1858" s="139">
        <v>1400</v>
      </c>
      <c r="G1858" s="139">
        <v>0</v>
      </c>
      <c r="H1858" s="139">
        <v>1400</v>
      </c>
      <c r="I1858" s="139"/>
      <c r="J1858" s="139"/>
      <c r="K1858" s="140">
        <v>45998.4993055556</v>
      </c>
      <c r="L1858" s="140">
        <v>45998.5</v>
      </c>
      <c r="M1858" s="139" t="s">
        <v>2819</v>
      </c>
      <c r="N1858" s="139" t="s">
        <v>16896</v>
      </c>
      <c r="O1858" s="139" t="s">
        <v>2340</v>
      </c>
      <c r="P1858" s="139" t="s">
        <v>16897</v>
      </c>
      <c r="Q1858" s="139" t="s">
        <v>2342</v>
      </c>
      <c r="R1858" s="145" t="s">
        <v>16898</v>
      </c>
      <c r="S1858" s="139">
        <v>8167846</v>
      </c>
      <c r="T1858" s="139" t="s">
        <v>16897</v>
      </c>
      <c r="U1858" s="139" t="s">
        <v>16897</v>
      </c>
      <c r="V1858" s="139">
        <v>1</v>
      </c>
      <c r="W1858" s="139">
        <v>2016006619</v>
      </c>
      <c r="X1858" s="139" t="s">
        <v>16899</v>
      </c>
      <c r="Y1858" s="139" t="s">
        <v>16900</v>
      </c>
      <c r="Z1858" s="139">
        <v>2016006619</v>
      </c>
      <c r="AA1858" s="139" t="s">
        <v>16901</v>
      </c>
      <c r="AB1858" s="139"/>
      <c r="AC1858" s="139"/>
      <c r="AD1858" s="139" t="s">
        <v>4750</v>
      </c>
      <c r="AE1858" s="139" t="s">
        <v>2348</v>
      </c>
      <c r="AF1858" s="139" t="s">
        <v>2349</v>
      </c>
      <c r="AG1858" s="139">
        <v>98004</v>
      </c>
      <c r="AH1858" s="139" t="s">
        <v>16900</v>
      </c>
      <c r="AI1858" s="139">
        <v>2016006619</v>
      </c>
      <c r="AJ1858" s="139" t="s">
        <v>16901</v>
      </c>
      <c r="AK1858" s="139"/>
      <c r="AL1858" s="139"/>
      <c r="AM1858" s="139" t="s">
        <v>4750</v>
      </c>
      <c r="AN1858" s="139" t="s">
        <v>2348</v>
      </c>
      <c r="AO1858" s="139" t="s">
        <v>2349</v>
      </c>
      <c r="AP1858" s="139">
        <v>98004</v>
      </c>
      <c r="AQ1858" s="139" t="s">
        <v>10879</v>
      </c>
      <c r="AR1858" s="139">
        <v>92143</v>
      </c>
      <c r="AS1858" s="139">
        <v>2026</v>
      </c>
      <c r="AT1858" s="139" t="s">
        <v>7220</v>
      </c>
      <c r="AU1858" s="139" t="s">
        <v>7707</v>
      </c>
      <c r="AV1858" s="139" t="s">
        <v>7222</v>
      </c>
      <c r="AW1858" s="139" t="s">
        <v>7223</v>
      </c>
      <c r="AX1858" s="139" t="s">
        <v>7294</v>
      </c>
      <c r="AY1858" s="139" t="s">
        <v>7238</v>
      </c>
      <c r="AZ1858" s="139" t="s">
        <v>10880</v>
      </c>
      <c r="BA1858" s="139"/>
      <c r="BB1858" s="141">
        <v>46031</v>
      </c>
      <c r="BC1858" s="141">
        <v>46164</v>
      </c>
      <c r="BD1858" s="139" t="s">
        <v>10881</v>
      </c>
      <c r="BE1858" s="145" t="s">
        <v>16903</v>
      </c>
      <c r="BF1858" s="139" t="s">
        <v>2340</v>
      </c>
      <c r="BG1858" s="139" t="s">
        <v>7228</v>
      </c>
      <c r="BH1858" s="139" t="s">
        <v>7229</v>
      </c>
      <c r="BI1858" s="139">
        <v>1350</v>
      </c>
      <c r="BJ1858" s="139" t="s">
        <v>2350</v>
      </c>
      <c r="BK1858" s="139">
        <v>18</v>
      </c>
      <c r="BL1858" s="139">
        <v>18</v>
      </c>
      <c r="BM1858" s="139" t="s">
        <v>7384</v>
      </c>
      <c r="BN1858" s="139"/>
      <c r="BO1858" s="139">
        <v>1350</v>
      </c>
      <c r="BP1858" s="139">
        <v>0</v>
      </c>
      <c r="BQ1858" s="139"/>
      <c r="BR1858" s="139"/>
      <c r="BS1858" s="139">
        <v>1350</v>
      </c>
      <c r="BT1858" s="139"/>
      <c r="BU1858" s="139" t="s">
        <v>2360</v>
      </c>
      <c r="BV1858" s="139"/>
      <c r="BW1858" s="139"/>
      <c r="BX1858" s="139"/>
      <c r="BY1858" s="139"/>
      <c r="BZ1858" s="139"/>
      <c r="CA1858" s="139"/>
      <c r="CB1858" s="139" t="s">
        <v>7231</v>
      </c>
      <c r="CC1858" s="139" t="s">
        <v>7244</v>
      </c>
    </row>
    <row r="1859" spans="1:81">
      <c r="A1859" s="139">
        <v>1858</v>
      </c>
      <c r="B1859" s="139" t="s">
        <v>7210</v>
      </c>
      <c r="C1859" s="145" t="s">
        <v>16904</v>
      </c>
      <c r="D1859" s="139">
        <v>1</v>
      </c>
      <c r="E1859" s="139">
        <v>2</v>
      </c>
      <c r="F1859" s="139">
        <v>995</v>
      </c>
      <c r="G1859" s="139">
        <v>87.25</v>
      </c>
      <c r="H1859" s="139">
        <v>907.75</v>
      </c>
      <c r="I1859" s="139"/>
      <c r="J1859" s="139"/>
      <c r="K1859" s="140">
        <v>45998.4902777778</v>
      </c>
      <c r="L1859" s="140">
        <v>45998.4902777778</v>
      </c>
      <c r="M1859" s="139" t="s">
        <v>2424</v>
      </c>
      <c r="N1859" s="139" t="s">
        <v>16905</v>
      </c>
      <c r="O1859" s="139" t="s">
        <v>2340</v>
      </c>
      <c r="P1859" s="139" t="s">
        <v>6935</v>
      </c>
      <c r="Q1859" s="139" t="s">
        <v>2342</v>
      </c>
      <c r="R1859" s="145" t="s">
        <v>16906</v>
      </c>
      <c r="S1859" s="139">
        <v>8274998</v>
      </c>
      <c r="T1859" s="139" t="s">
        <v>6935</v>
      </c>
      <c r="U1859" s="139" t="s">
        <v>2736</v>
      </c>
      <c r="V1859" s="139">
        <v>1</v>
      </c>
      <c r="W1859" s="139">
        <v>9496683028</v>
      </c>
      <c r="X1859" s="139" t="s">
        <v>6936</v>
      </c>
      <c r="Y1859" s="139" t="s">
        <v>6937</v>
      </c>
      <c r="Z1859" s="139">
        <v>9496683028</v>
      </c>
      <c r="AA1859" s="139" t="s">
        <v>6938</v>
      </c>
      <c r="AB1859" s="139"/>
      <c r="AC1859" s="139"/>
      <c r="AD1859" s="139" t="s">
        <v>2562</v>
      </c>
      <c r="AE1859" s="139" t="s">
        <v>2369</v>
      </c>
      <c r="AF1859" s="139" t="s">
        <v>2349</v>
      </c>
      <c r="AG1859" s="139">
        <v>92602</v>
      </c>
      <c r="AH1859" s="139" t="s">
        <v>6937</v>
      </c>
      <c r="AI1859" s="139">
        <v>9496683028</v>
      </c>
      <c r="AJ1859" s="139" t="s">
        <v>6938</v>
      </c>
      <c r="AK1859" s="139"/>
      <c r="AL1859" s="139"/>
      <c r="AM1859" s="139" t="s">
        <v>2562</v>
      </c>
      <c r="AN1859" s="139" t="s">
        <v>2369</v>
      </c>
      <c r="AO1859" s="139" t="s">
        <v>2349</v>
      </c>
      <c r="AP1859" s="139">
        <v>92602</v>
      </c>
      <c r="AQ1859" s="139" t="s">
        <v>8048</v>
      </c>
      <c r="AR1859" s="139">
        <v>93449</v>
      </c>
      <c r="AS1859" s="139">
        <v>2026</v>
      </c>
      <c r="AT1859" s="139" t="s">
        <v>7220</v>
      </c>
      <c r="AU1859" s="139" t="s">
        <v>7221</v>
      </c>
      <c r="AV1859" s="139" t="s">
        <v>7222</v>
      </c>
      <c r="AW1859" s="139" t="s">
        <v>7223</v>
      </c>
      <c r="AX1859" s="139" t="s">
        <v>7224</v>
      </c>
      <c r="AY1859" s="139" t="s">
        <v>7238</v>
      </c>
      <c r="AZ1859" s="139" t="s">
        <v>7226</v>
      </c>
      <c r="BA1859" s="139"/>
      <c r="BB1859" s="141">
        <v>46031</v>
      </c>
      <c r="BC1859" s="141">
        <v>46164</v>
      </c>
      <c r="BD1859" s="139" t="s">
        <v>7227</v>
      </c>
      <c r="BE1859" s="145" t="s">
        <v>16907</v>
      </c>
      <c r="BF1859" s="139" t="s">
        <v>2340</v>
      </c>
      <c r="BG1859" s="139" t="s">
        <v>172</v>
      </c>
      <c r="BH1859" s="139" t="s">
        <v>7242</v>
      </c>
      <c r="BI1859" s="139">
        <v>50</v>
      </c>
      <c r="BJ1859" s="139" t="s">
        <v>2350</v>
      </c>
      <c r="BK1859" s="139">
        <v>18</v>
      </c>
      <c r="BL1859" s="139">
        <v>18</v>
      </c>
      <c r="BM1859" s="139" t="s">
        <v>7384</v>
      </c>
      <c r="BN1859" s="139"/>
      <c r="BO1859" s="139">
        <v>50</v>
      </c>
      <c r="BP1859" s="139">
        <v>0</v>
      </c>
      <c r="BQ1859" s="139"/>
      <c r="BR1859" s="139"/>
      <c r="BS1859" s="139">
        <v>50</v>
      </c>
      <c r="BT1859" s="139"/>
      <c r="BU1859" s="139" t="s">
        <v>2386</v>
      </c>
      <c r="BV1859" s="139"/>
      <c r="BW1859" s="139"/>
      <c r="BX1859" s="139"/>
      <c r="BY1859" s="139"/>
      <c r="BZ1859" s="139"/>
      <c r="CA1859" s="139"/>
      <c r="CB1859" s="139" t="s">
        <v>7231</v>
      </c>
      <c r="CC1859" s="139" t="s">
        <v>7232</v>
      </c>
    </row>
    <row r="1860" spans="1:81">
      <c r="A1860" s="139">
        <v>1859</v>
      </c>
      <c r="B1860" s="139" t="s">
        <v>7210</v>
      </c>
      <c r="C1860" s="145" t="s">
        <v>16904</v>
      </c>
      <c r="D1860" s="139">
        <v>1</v>
      </c>
      <c r="E1860" s="139">
        <v>2</v>
      </c>
      <c r="F1860" s="139">
        <v>995</v>
      </c>
      <c r="G1860" s="139">
        <v>87.25</v>
      </c>
      <c r="H1860" s="139">
        <v>907.75</v>
      </c>
      <c r="I1860" s="139"/>
      <c r="J1860" s="139"/>
      <c r="K1860" s="140">
        <v>45998.4902777778</v>
      </c>
      <c r="L1860" s="140">
        <v>45998.4902777778</v>
      </c>
      <c r="M1860" s="139" t="s">
        <v>2424</v>
      </c>
      <c r="N1860" s="139" t="s">
        <v>16905</v>
      </c>
      <c r="O1860" s="139" t="s">
        <v>2340</v>
      </c>
      <c r="P1860" s="139" t="s">
        <v>6935</v>
      </c>
      <c r="Q1860" s="139" t="s">
        <v>2342</v>
      </c>
      <c r="R1860" s="145" t="s">
        <v>16906</v>
      </c>
      <c r="S1860" s="139">
        <v>8274998</v>
      </c>
      <c r="T1860" s="139" t="s">
        <v>6935</v>
      </c>
      <c r="U1860" s="139" t="s">
        <v>2736</v>
      </c>
      <c r="V1860" s="139">
        <v>1</v>
      </c>
      <c r="W1860" s="139">
        <v>9496683028</v>
      </c>
      <c r="X1860" s="139" t="s">
        <v>6936</v>
      </c>
      <c r="Y1860" s="139" t="s">
        <v>6937</v>
      </c>
      <c r="Z1860" s="139">
        <v>9496683028</v>
      </c>
      <c r="AA1860" s="139" t="s">
        <v>6938</v>
      </c>
      <c r="AB1860" s="139"/>
      <c r="AC1860" s="139"/>
      <c r="AD1860" s="139" t="s">
        <v>2562</v>
      </c>
      <c r="AE1860" s="139" t="s">
        <v>2369</v>
      </c>
      <c r="AF1860" s="139" t="s">
        <v>2349</v>
      </c>
      <c r="AG1860" s="139">
        <v>92602</v>
      </c>
      <c r="AH1860" s="139" t="s">
        <v>6937</v>
      </c>
      <c r="AI1860" s="139">
        <v>9496683028</v>
      </c>
      <c r="AJ1860" s="139" t="s">
        <v>6938</v>
      </c>
      <c r="AK1860" s="139"/>
      <c r="AL1860" s="139"/>
      <c r="AM1860" s="139" t="s">
        <v>2562</v>
      </c>
      <c r="AN1860" s="139" t="s">
        <v>2369</v>
      </c>
      <c r="AO1860" s="139" t="s">
        <v>2349</v>
      </c>
      <c r="AP1860" s="139">
        <v>92602</v>
      </c>
      <c r="AQ1860" s="139" t="s">
        <v>8048</v>
      </c>
      <c r="AR1860" s="139">
        <v>93449</v>
      </c>
      <c r="AS1860" s="139">
        <v>2026</v>
      </c>
      <c r="AT1860" s="139" t="s">
        <v>7220</v>
      </c>
      <c r="AU1860" s="139" t="s">
        <v>7221</v>
      </c>
      <c r="AV1860" s="139" t="s">
        <v>7222</v>
      </c>
      <c r="AW1860" s="139" t="s">
        <v>7223</v>
      </c>
      <c r="AX1860" s="139" t="s">
        <v>7224</v>
      </c>
      <c r="AY1860" s="139" t="s">
        <v>7238</v>
      </c>
      <c r="AZ1860" s="139" t="s">
        <v>7226</v>
      </c>
      <c r="BA1860" s="139"/>
      <c r="BB1860" s="141">
        <v>46031</v>
      </c>
      <c r="BC1860" s="141">
        <v>46164</v>
      </c>
      <c r="BD1860" s="139" t="s">
        <v>7227</v>
      </c>
      <c r="BE1860" s="145" t="s">
        <v>16908</v>
      </c>
      <c r="BF1860" s="139" t="s">
        <v>2340</v>
      </c>
      <c r="BG1860" s="139" t="s">
        <v>7228</v>
      </c>
      <c r="BH1860" s="139" t="s">
        <v>7229</v>
      </c>
      <c r="BI1860" s="139">
        <v>945</v>
      </c>
      <c r="BJ1860" s="139" t="s">
        <v>2350</v>
      </c>
      <c r="BK1860" s="139">
        <v>18</v>
      </c>
      <c r="BL1860" s="139">
        <v>18</v>
      </c>
      <c r="BM1860" s="139" t="s">
        <v>7384</v>
      </c>
      <c r="BN1860" s="139"/>
      <c r="BO1860" s="139">
        <v>945</v>
      </c>
      <c r="BP1860" s="139">
        <v>87.25</v>
      </c>
      <c r="BQ1860" s="139"/>
      <c r="BR1860" s="139"/>
      <c r="BS1860" s="139">
        <v>857.75</v>
      </c>
      <c r="BT1860" s="139"/>
      <c r="BU1860" s="139" t="s">
        <v>2386</v>
      </c>
      <c r="BV1860" s="139"/>
      <c r="BW1860" s="139"/>
      <c r="BX1860" s="139"/>
      <c r="BY1860" s="139"/>
      <c r="BZ1860" s="139"/>
      <c r="CA1860" s="139"/>
      <c r="CB1860" s="139" t="s">
        <v>7231</v>
      </c>
      <c r="CC1860" s="139" t="s">
        <v>7232</v>
      </c>
    </row>
    <row r="1861" spans="1:81">
      <c r="A1861" s="139">
        <v>1860</v>
      </c>
      <c r="B1861" s="139" t="s">
        <v>7210</v>
      </c>
      <c r="C1861" s="145" t="s">
        <v>16909</v>
      </c>
      <c r="D1861" s="139">
        <v>1</v>
      </c>
      <c r="E1861" s="139">
        <v>1</v>
      </c>
      <c r="F1861" s="139">
        <v>480</v>
      </c>
      <c r="G1861" s="139">
        <v>0</v>
      </c>
      <c r="H1861" s="139">
        <v>480</v>
      </c>
      <c r="I1861" s="139"/>
      <c r="J1861" s="139"/>
      <c r="K1861" s="140">
        <v>45998.4868055556</v>
      </c>
      <c r="L1861" s="140">
        <v>45998.4881944444</v>
      </c>
      <c r="M1861" s="139" t="s">
        <v>2338</v>
      </c>
      <c r="N1861" s="139" t="s">
        <v>16910</v>
      </c>
      <c r="O1861" s="139" t="s">
        <v>2340</v>
      </c>
      <c r="P1861" s="139" t="s">
        <v>16911</v>
      </c>
      <c r="Q1861" s="139" t="s">
        <v>2342</v>
      </c>
      <c r="R1861" s="145" t="s">
        <v>16912</v>
      </c>
      <c r="S1861" s="139">
        <v>8306410</v>
      </c>
      <c r="T1861" s="139" t="s">
        <v>16911</v>
      </c>
      <c r="U1861" s="139" t="s">
        <v>16913</v>
      </c>
      <c r="V1861" s="139">
        <v>1</v>
      </c>
      <c r="W1861" s="139">
        <v>3106195395</v>
      </c>
      <c r="X1861" s="139" t="s">
        <v>16914</v>
      </c>
      <c r="Y1861" s="139"/>
      <c r="Z1861" s="139"/>
      <c r="AA1861" s="139"/>
      <c r="AB1861" s="139"/>
      <c r="AC1861" s="139"/>
      <c r="AD1861" s="139"/>
      <c r="AE1861" s="139"/>
      <c r="AF1861" s="139"/>
      <c r="AG1861" s="139"/>
      <c r="AH1861" s="139" t="s">
        <v>16915</v>
      </c>
      <c r="AI1861" s="139">
        <v>3106199506</v>
      </c>
      <c r="AJ1861" s="139" t="s">
        <v>16916</v>
      </c>
      <c r="AK1861" s="139" t="s">
        <v>16917</v>
      </c>
      <c r="AL1861" s="139"/>
      <c r="AM1861" s="139" t="s">
        <v>11945</v>
      </c>
      <c r="AN1861" s="139" t="s">
        <v>2369</v>
      </c>
      <c r="AO1861" s="139" t="s">
        <v>2349</v>
      </c>
      <c r="AP1861" s="139">
        <v>90275</v>
      </c>
      <c r="AQ1861" s="139" t="s">
        <v>13103</v>
      </c>
      <c r="AR1861" s="139">
        <v>96877</v>
      </c>
      <c r="AS1861" s="139">
        <v>2025</v>
      </c>
      <c r="AT1861" s="139" t="s">
        <v>7291</v>
      </c>
      <c r="AU1861" s="139" t="s">
        <v>7379</v>
      </c>
      <c r="AV1861" s="139" t="s">
        <v>7222</v>
      </c>
      <c r="AW1861" s="139" t="s">
        <v>7293</v>
      </c>
      <c r="AX1861" s="139" t="s">
        <v>7224</v>
      </c>
      <c r="AY1861" s="139" t="s">
        <v>7716</v>
      </c>
      <c r="AZ1861" s="139" t="s">
        <v>8968</v>
      </c>
      <c r="BA1861" s="139"/>
      <c r="BB1861" s="141">
        <v>46001</v>
      </c>
      <c r="BC1861" s="141">
        <v>46050</v>
      </c>
      <c r="BD1861" s="139" t="s">
        <v>8858</v>
      </c>
      <c r="BE1861" s="145" t="s">
        <v>16909</v>
      </c>
      <c r="BF1861" s="139" t="s">
        <v>2340</v>
      </c>
      <c r="BG1861" s="139" t="s">
        <v>7228</v>
      </c>
      <c r="BH1861" s="139" t="s">
        <v>7229</v>
      </c>
      <c r="BI1861" s="139">
        <v>480</v>
      </c>
      <c r="BJ1861" s="139" t="s">
        <v>2350</v>
      </c>
      <c r="BK1861" s="139">
        <v>6</v>
      </c>
      <c r="BL1861" s="139">
        <v>6</v>
      </c>
      <c r="BM1861" s="139" t="s">
        <v>15637</v>
      </c>
      <c r="BN1861" s="139"/>
      <c r="BO1861" s="139">
        <v>480</v>
      </c>
      <c r="BP1861" s="139">
        <v>0</v>
      </c>
      <c r="BQ1861" s="139"/>
      <c r="BR1861" s="139"/>
      <c r="BS1861" s="139">
        <v>480</v>
      </c>
      <c r="BT1861" s="139"/>
      <c r="BU1861" s="139" t="s">
        <v>2521</v>
      </c>
      <c r="BV1861" s="139"/>
      <c r="BW1861" s="139"/>
      <c r="BX1861" s="139"/>
      <c r="BY1861" s="139"/>
      <c r="BZ1861" s="139"/>
      <c r="CA1861" s="139"/>
      <c r="CB1861" s="139" t="s">
        <v>7231</v>
      </c>
      <c r="CC1861" s="139" t="s">
        <v>7232</v>
      </c>
    </row>
    <row r="1862" spans="1:81">
      <c r="A1862" s="139">
        <v>1861</v>
      </c>
      <c r="B1862" s="139" t="s">
        <v>7210</v>
      </c>
      <c r="C1862" s="145" t="s">
        <v>16918</v>
      </c>
      <c r="D1862" s="139">
        <v>1</v>
      </c>
      <c r="E1862" s="139">
        <v>2</v>
      </c>
      <c r="F1862" s="139">
        <v>1100</v>
      </c>
      <c r="G1862" s="139">
        <v>50</v>
      </c>
      <c r="H1862" s="139">
        <v>1050</v>
      </c>
      <c r="I1862" s="139"/>
      <c r="J1862" s="139"/>
      <c r="K1862" s="140">
        <v>45998.4770833333</v>
      </c>
      <c r="L1862" s="140">
        <v>45998.4777777778</v>
      </c>
      <c r="M1862" s="139" t="s">
        <v>2406</v>
      </c>
      <c r="N1862" s="139" t="s">
        <v>16919</v>
      </c>
      <c r="O1862" s="139" t="s">
        <v>2340</v>
      </c>
      <c r="P1862" s="139" t="s">
        <v>16920</v>
      </c>
      <c r="Q1862" s="139" t="s">
        <v>2342</v>
      </c>
      <c r="R1862" s="145" t="s">
        <v>16921</v>
      </c>
      <c r="S1862" s="139">
        <v>7885297</v>
      </c>
      <c r="T1862" s="139" t="s">
        <v>16920</v>
      </c>
      <c r="U1862" s="139" t="s">
        <v>6014</v>
      </c>
      <c r="V1862" s="139">
        <v>1</v>
      </c>
      <c r="W1862" s="139">
        <v>8432950652</v>
      </c>
      <c r="X1862" s="139" t="s">
        <v>16922</v>
      </c>
      <c r="Y1862" s="139" t="s">
        <v>16923</v>
      </c>
      <c r="Z1862" s="139">
        <v>8432950652</v>
      </c>
      <c r="AA1862" s="139" t="s">
        <v>16924</v>
      </c>
      <c r="AB1862" s="139"/>
      <c r="AC1862" s="139"/>
      <c r="AD1862" s="139" t="s">
        <v>16925</v>
      </c>
      <c r="AE1862" s="139" t="s">
        <v>16926</v>
      </c>
      <c r="AF1862" s="139" t="s">
        <v>2349</v>
      </c>
      <c r="AG1862" s="139">
        <v>29910</v>
      </c>
      <c r="AH1862" s="139" t="s">
        <v>16923</v>
      </c>
      <c r="AI1862" s="139">
        <v>8432950652</v>
      </c>
      <c r="AJ1862" s="139" t="s">
        <v>16924</v>
      </c>
      <c r="AK1862" s="139"/>
      <c r="AL1862" s="139"/>
      <c r="AM1862" s="139" t="s">
        <v>16925</v>
      </c>
      <c r="AN1862" s="139" t="s">
        <v>16926</v>
      </c>
      <c r="AO1862" s="139" t="s">
        <v>2349</v>
      </c>
      <c r="AP1862" s="139">
        <v>29910</v>
      </c>
      <c r="AQ1862" s="139" t="s">
        <v>10622</v>
      </c>
      <c r="AR1862" s="139">
        <v>93604</v>
      </c>
      <c r="AS1862" s="139">
        <v>2026</v>
      </c>
      <c r="AT1862" s="139" t="s">
        <v>7220</v>
      </c>
      <c r="AU1862" s="139" t="s">
        <v>7544</v>
      </c>
      <c r="AV1862" s="139" t="s">
        <v>7222</v>
      </c>
      <c r="AW1862" s="139" t="s">
        <v>7545</v>
      </c>
      <c r="AX1862" s="139" t="s">
        <v>7224</v>
      </c>
      <c r="AY1862" s="139" t="s">
        <v>7238</v>
      </c>
      <c r="AZ1862" s="139" t="s">
        <v>7546</v>
      </c>
      <c r="BA1862" s="139"/>
      <c r="BB1862" s="141">
        <v>46032</v>
      </c>
      <c r="BC1862" s="141">
        <v>46144</v>
      </c>
      <c r="BD1862" s="139" t="s">
        <v>8586</v>
      </c>
      <c r="BE1862" s="145" t="s">
        <v>16927</v>
      </c>
      <c r="BF1862" s="139" t="s">
        <v>2340</v>
      </c>
      <c r="BG1862" s="139" t="s">
        <v>172</v>
      </c>
      <c r="BH1862" s="139" t="s">
        <v>7242</v>
      </c>
      <c r="BI1862" s="139">
        <v>50</v>
      </c>
      <c r="BJ1862" s="139" t="s">
        <v>2350</v>
      </c>
      <c r="BK1862" s="139">
        <v>15</v>
      </c>
      <c r="BL1862" s="139">
        <v>15</v>
      </c>
      <c r="BM1862" s="139" t="s">
        <v>7260</v>
      </c>
      <c r="BN1862" s="139"/>
      <c r="BO1862" s="139">
        <v>50</v>
      </c>
      <c r="BP1862" s="139">
        <v>0</v>
      </c>
      <c r="BQ1862" s="139"/>
      <c r="BR1862" s="139"/>
      <c r="BS1862" s="139">
        <v>50</v>
      </c>
      <c r="BT1862" s="139"/>
      <c r="BU1862" s="139" t="s">
        <v>2360</v>
      </c>
      <c r="BV1862" s="139"/>
      <c r="BW1862" s="139"/>
      <c r="BX1862" s="139"/>
      <c r="BY1862" s="139"/>
      <c r="BZ1862" s="139"/>
      <c r="CA1862" s="139"/>
      <c r="CB1862" s="139" t="s">
        <v>7231</v>
      </c>
      <c r="CC1862" s="139" t="s">
        <v>7244</v>
      </c>
    </row>
    <row r="1863" spans="1:81">
      <c r="A1863" s="139">
        <v>1862</v>
      </c>
      <c r="B1863" s="139" t="s">
        <v>7210</v>
      </c>
      <c r="C1863" s="145" t="s">
        <v>16918</v>
      </c>
      <c r="D1863" s="139">
        <v>1</v>
      </c>
      <c r="E1863" s="139">
        <v>2</v>
      </c>
      <c r="F1863" s="139">
        <v>1100</v>
      </c>
      <c r="G1863" s="139">
        <v>50</v>
      </c>
      <c r="H1863" s="139">
        <v>1050</v>
      </c>
      <c r="I1863" s="139"/>
      <c r="J1863" s="139"/>
      <c r="K1863" s="140">
        <v>45998.4770833333</v>
      </c>
      <c r="L1863" s="140">
        <v>45998.4777777778</v>
      </c>
      <c r="M1863" s="139" t="s">
        <v>2406</v>
      </c>
      <c r="N1863" s="139" t="s">
        <v>16919</v>
      </c>
      <c r="O1863" s="139" t="s">
        <v>2340</v>
      </c>
      <c r="P1863" s="139" t="s">
        <v>16920</v>
      </c>
      <c r="Q1863" s="139" t="s">
        <v>2342</v>
      </c>
      <c r="R1863" s="145" t="s">
        <v>16921</v>
      </c>
      <c r="S1863" s="139">
        <v>7885297</v>
      </c>
      <c r="T1863" s="139" t="s">
        <v>16920</v>
      </c>
      <c r="U1863" s="139" t="s">
        <v>6014</v>
      </c>
      <c r="V1863" s="139">
        <v>1</v>
      </c>
      <c r="W1863" s="139">
        <v>8432950652</v>
      </c>
      <c r="X1863" s="139" t="s">
        <v>16922</v>
      </c>
      <c r="Y1863" s="139" t="s">
        <v>16923</v>
      </c>
      <c r="Z1863" s="139">
        <v>8432950652</v>
      </c>
      <c r="AA1863" s="139" t="s">
        <v>16924</v>
      </c>
      <c r="AB1863" s="139"/>
      <c r="AC1863" s="139"/>
      <c r="AD1863" s="139" t="s">
        <v>16925</v>
      </c>
      <c r="AE1863" s="139" t="s">
        <v>16926</v>
      </c>
      <c r="AF1863" s="139" t="s">
        <v>2349</v>
      </c>
      <c r="AG1863" s="139">
        <v>29910</v>
      </c>
      <c r="AH1863" s="139" t="s">
        <v>16923</v>
      </c>
      <c r="AI1863" s="139">
        <v>8432950652</v>
      </c>
      <c r="AJ1863" s="139" t="s">
        <v>16924</v>
      </c>
      <c r="AK1863" s="139"/>
      <c r="AL1863" s="139"/>
      <c r="AM1863" s="139" t="s">
        <v>16925</v>
      </c>
      <c r="AN1863" s="139" t="s">
        <v>16926</v>
      </c>
      <c r="AO1863" s="139" t="s">
        <v>2349</v>
      </c>
      <c r="AP1863" s="139">
        <v>29910</v>
      </c>
      <c r="AQ1863" s="139" t="s">
        <v>10622</v>
      </c>
      <c r="AR1863" s="139">
        <v>93604</v>
      </c>
      <c r="AS1863" s="139">
        <v>2026</v>
      </c>
      <c r="AT1863" s="139" t="s">
        <v>7220</v>
      </c>
      <c r="AU1863" s="139" t="s">
        <v>7544</v>
      </c>
      <c r="AV1863" s="139" t="s">
        <v>7222</v>
      </c>
      <c r="AW1863" s="139" t="s">
        <v>7545</v>
      </c>
      <c r="AX1863" s="139" t="s">
        <v>7224</v>
      </c>
      <c r="AY1863" s="139" t="s">
        <v>7238</v>
      </c>
      <c r="AZ1863" s="139" t="s">
        <v>7546</v>
      </c>
      <c r="BA1863" s="139"/>
      <c r="BB1863" s="141">
        <v>46032</v>
      </c>
      <c r="BC1863" s="141">
        <v>46144</v>
      </c>
      <c r="BD1863" s="139" t="s">
        <v>8586</v>
      </c>
      <c r="BE1863" s="145" t="s">
        <v>16928</v>
      </c>
      <c r="BF1863" s="139" t="s">
        <v>2340</v>
      </c>
      <c r="BG1863" s="139" t="s">
        <v>7228</v>
      </c>
      <c r="BH1863" s="139" t="s">
        <v>7229</v>
      </c>
      <c r="BI1863" s="139">
        <v>1050</v>
      </c>
      <c r="BJ1863" s="139" t="s">
        <v>2350</v>
      </c>
      <c r="BK1863" s="139">
        <v>15</v>
      </c>
      <c r="BL1863" s="139">
        <v>15</v>
      </c>
      <c r="BM1863" s="139" t="s">
        <v>7260</v>
      </c>
      <c r="BN1863" s="139"/>
      <c r="BO1863" s="139">
        <v>1050</v>
      </c>
      <c r="BP1863" s="139">
        <v>50</v>
      </c>
      <c r="BQ1863" s="139"/>
      <c r="BR1863" s="139"/>
      <c r="BS1863" s="139">
        <v>1000</v>
      </c>
      <c r="BT1863" s="139"/>
      <c r="BU1863" s="139" t="s">
        <v>2360</v>
      </c>
      <c r="BV1863" s="139"/>
      <c r="BW1863" s="139"/>
      <c r="BX1863" s="139"/>
      <c r="BY1863" s="139"/>
      <c r="BZ1863" s="139"/>
      <c r="CA1863" s="139"/>
      <c r="CB1863" s="139" t="s">
        <v>7231</v>
      </c>
      <c r="CC1863" s="139" t="s">
        <v>7244</v>
      </c>
    </row>
    <row r="1864" spans="1:81">
      <c r="A1864" s="139">
        <v>1863</v>
      </c>
      <c r="B1864" s="139" t="s">
        <v>7210</v>
      </c>
      <c r="C1864" s="145" t="s">
        <v>16929</v>
      </c>
      <c r="D1864" s="139">
        <v>1</v>
      </c>
      <c r="E1864" s="139">
        <v>2</v>
      </c>
      <c r="F1864" s="139">
        <v>240</v>
      </c>
      <c r="G1864" s="139">
        <v>0</v>
      </c>
      <c r="H1864" s="139">
        <v>240</v>
      </c>
      <c r="I1864" s="139"/>
      <c r="J1864" s="139"/>
      <c r="K1864" s="140">
        <v>45998.4756944444</v>
      </c>
      <c r="L1864" s="140">
        <v>45998.4763888889</v>
      </c>
      <c r="M1864" s="139" t="s">
        <v>2338</v>
      </c>
      <c r="N1864" s="139" t="s">
        <v>16930</v>
      </c>
      <c r="O1864" s="139" t="s">
        <v>2340</v>
      </c>
      <c r="P1864" s="139" t="s">
        <v>16931</v>
      </c>
      <c r="Q1864" s="139" t="s">
        <v>2342</v>
      </c>
      <c r="R1864" s="145" t="s">
        <v>16932</v>
      </c>
      <c r="S1864" s="139">
        <v>7957780</v>
      </c>
      <c r="T1864" s="139" t="s">
        <v>16931</v>
      </c>
      <c r="U1864" s="139" t="s">
        <v>7112</v>
      </c>
      <c r="V1864" s="139">
        <v>1</v>
      </c>
      <c r="W1864" s="139">
        <v>6178165307</v>
      </c>
      <c r="X1864" s="139" t="s">
        <v>16933</v>
      </c>
      <c r="Y1864" s="139"/>
      <c r="Z1864" s="139"/>
      <c r="AA1864" s="139"/>
      <c r="AB1864" s="139"/>
      <c r="AC1864" s="139"/>
      <c r="AD1864" s="139"/>
      <c r="AE1864" s="139"/>
      <c r="AF1864" s="139"/>
      <c r="AG1864" s="139"/>
      <c r="AH1864" s="139" t="s">
        <v>16934</v>
      </c>
      <c r="AI1864" s="139">
        <v>6178165307</v>
      </c>
      <c r="AJ1864" s="139" t="s">
        <v>16935</v>
      </c>
      <c r="AK1864" s="139"/>
      <c r="AL1864" s="139"/>
      <c r="AM1864" s="139" t="s">
        <v>16936</v>
      </c>
      <c r="AN1864" s="139" t="s">
        <v>2767</v>
      </c>
      <c r="AO1864" s="139" t="s">
        <v>2349</v>
      </c>
      <c r="AP1864" s="145" t="s">
        <v>16937</v>
      </c>
      <c r="AQ1864" s="139" t="s">
        <v>16188</v>
      </c>
      <c r="AR1864" s="139">
        <v>95763</v>
      </c>
      <c r="AS1864" s="139">
        <v>2025</v>
      </c>
      <c r="AT1864" s="139" t="s">
        <v>7291</v>
      </c>
      <c r="AU1864" s="139" t="s">
        <v>7292</v>
      </c>
      <c r="AV1864" s="139" t="s">
        <v>7222</v>
      </c>
      <c r="AW1864" s="139" t="s">
        <v>7365</v>
      </c>
      <c r="AX1864" s="139" t="s">
        <v>7224</v>
      </c>
      <c r="AY1864" s="139" t="s">
        <v>7716</v>
      </c>
      <c r="AZ1864" s="139" t="s">
        <v>7717</v>
      </c>
      <c r="BA1864" s="139"/>
      <c r="BB1864" s="141">
        <v>46000</v>
      </c>
      <c r="BC1864" s="141">
        <v>46035</v>
      </c>
      <c r="BD1864" s="139" t="s">
        <v>16189</v>
      </c>
      <c r="BE1864" s="145" t="s">
        <v>16938</v>
      </c>
      <c r="BF1864" s="139" t="s">
        <v>2340</v>
      </c>
      <c r="BG1864" s="139" t="s">
        <v>150</v>
      </c>
      <c r="BH1864" s="139" t="s">
        <v>150</v>
      </c>
      <c r="BI1864" s="139">
        <v>35</v>
      </c>
      <c r="BJ1864" s="139" t="s">
        <v>2350</v>
      </c>
      <c r="BK1864" s="139">
        <v>4</v>
      </c>
      <c r="BL1864" s="139">
        <v>4</v>
      </c>
      <c r="BM1864" s="139" t="s">
        <v>16136</v>
      </c>
      <c r="BN1864" s="139"/>
      <c r="BO1864" s="139">
        <v>35</v>
      </c>
      <c r="BP1864" s="139">
        <v>0</v>
      </c>
      <c r="BQ1864" s="139"/>
      <c r="BR1864" s="139"/>
      <c r="BS1864" s="139">
        <v>35</v>
      </c>
      <c r="BT1864" s="139"/>
      <c r="BU1864" s="139" t="s">
        <v>2521</v>
      </c>
      <c r="BV1864" s="139"/>
      <c r="BW1864" s="139"/>
      <c r="BX1864" s="139"/>
      <c r="BY1864" s="139"/>
      <c r="BZ1864" s="139"/>
      <c r="CA1864" s="139"/>
      <c r="CB1864" s="139" t="s">
        <v>7231</v>
      </c>
      <c r="CC1864" s="139" t="s">
        <v>7232</v>
      </c>
    </row>
    <row r="1865" spans="1:81">
      <c r="A1865" s="139">
        <v>1864</v>
      </c>
      <c r="B1865" s="139" t="s">
        <v>7210</v>
      </c>
      <c r="C1865" s="145" t="s">
        <v>16929</v>
      </c>
      <c r="D1865" s="139">
        <v>1</v>
      </c>
      <c r="E1865" s="139">
        <v>2</v>
      </c>
      <c r="F1865" s="139">
        <v>240</v>
      </c>
      <c r="G1865" s="139">
        <v>0</v>
      </c>
      <c r="H1865" s="139">
        <v>240</v>
      </c>
      <c r="I1865" s="139"/>
      <c r="J1865" s="139"/>
      <c r="K1865" s="140">
        <v>45998.4756944444</v>
      </c>
      <c r="L1865" s="140">
        <v>45998.4763888889</v>
      </c>
      <c r="M1865" s="139" t="s">
        <v>2338</v>
      </c>
      <c r="N1865" s="139" t="s">
        <v>16930</v>
      </c>
      <c r="O1865" s="139" t="s">
        <v>2340</v>
      </c>
      <c r="P1865" s="139" t="s">
        <v>16931</v>
      </c>
      <c r="Q1865" s="139" t="s">
        <v>2342</v>
      </c>
      <c r="R1865" s="145" t="s">
        <v>16932</v>
      </c>
      <c r="S1865" s="139">
        <v>7957780</v>
      </c>
      <c r="T1865" s="139" t="s">
        <v>16931</v>
      </c>
      <c r="U1865" s="139" t="s">
        <v>7112</v>
      </c>
      <c r="V1865" s="139">
        <v>1</v>
      </c>
      <c r="W1865" s="139">
        <v>6178165307</v>
      </c>
      <c r="X1865" s="139" t="s">
        <v>16933</v>
      </c>
      <c r="Y1865" s="139"/>
      <c r="Z1865" s="139"/>
      <c r="AA1865" s="139"/>
      <c r="AB1865" s="139"/>
      <c r="AC1865" s="139"/>
      <c r="AD1865" s="139"/>
      <c r="AE1865" s="139"/>
      <c r="AF1865" s="139"/>
      <c r="AG1865" s="139"/>
      <c r="AH1865" s="139" t="s">
        <v>16934</v>
      </c>
      <c r="AI1865" s="139">
        <v>6178165307</v>
      </c>
      <c r="AJ1865" s="139" t="s">
        <v>16935</v>
      </c>
      <c r="AK1865" s="139"/>
      <c r="AL1865" s="139"/>
      <c r="AM1865" s="139" t="s">
        <v>16936</v>
      </c>
      <c r="AN1865" s="139" t="s">
        <v>2767</v>
      </c>
      <c r="AO1865" s="139" t="s">
        <v>2349</v>
      </c>
      <c r="AP1865" s="145" t="s">
        <v>16937</v>
      </c>
      <c r="AQ1865" s="139" t="s">
        <v>16188</v>
      </c>
      <c r="AR1865" s="139">
        <v>95763</v>
      </c>
      <c r="AS1865" s="139">
        <v>2025</v>
      </c>
      <c r="AT1865" s="139" t="s">
        <v>7291</v>
      </c>
      <c r="AU1865" s="139" t="s">
        <v>7292</v>
      </c>
      <c r="AV1865" s="139" t="s">
        <v>7222</v>
      </c>
      <c r="AW1865" s="139" t="s">
        <v>7365</v>
      </c>
      <c r="AX1865" s="139" t="s">
        <v>7224</v>
      </c>
      <c r="AY1865" s="139" t="s">
        <v>7716</v>
      </c>
      <c r="AZ1865" s="139" t="s">
        <v>7717</v>
      </c>
      <c r="BA1865" s="139"/>
      <c r="BB1865" s="141">
        <v>46000</v>
      </c>
      <c r="BC1865" s="141">
        <v>46035</v>
      </c>
      <c r="BD1865" s="139" t="s">
        <v>16189</v>
      </c>
      <c r="BE1865" s="145" t="s">
        <v>16939</v>
      </c>
      <c r="BF1865" s="139" t="s">
        <v>2340</v>
      </c>
      <c r="BG1865" s="139" t="s">
        <v>7228</v>
      </c>
      <c r="BH1865" s="139" t="s">
        <v>7229</v>
      </c>
      <c r="BI1865" s="139">
        <v>205</v>
      </c>
      <c r="BJ1865" s="139" t="s">
        <v>2350</v>
      </c>
      <c r="BK1865" s="139">
        <v>4</v>
      </c>
      <c r="BL1865" s="139">
        <v>4</v>
      </c>
      <c r="BM1865" s="139" t="s">
        <v>16136</v>
      </c>
      <c r="BN1865" s="139"/>
      <c r="BO1865" s="139">
        <v>205</v>
      </c>
      <c r="BP1865" s="139">
        <v>0</v>
      </c>
      <c r="BQ1865" s="139"/>
      <c r="BR1865" s="139"/>
      <c r="BS1865" s="139">
        <v>205</v>
      </c>
      <c r="BT1865" s="139"/>
      <c r="BU1865" s="139" t="s">
        <v>2521</v>
      </c>
      <c r="BV1865" s="139"/>
      <c r="BW1865" s="139"/>
      <c r="BX1865" s="139"/>
      <c r="BY1865" s="139"/>
      <c r="BZ1865" s="139"/>
      <c r="CA1865" s="139"/>
      <c r="CB1865" s="139" t="s">
        <v>7231</v>
      </c>
      <c r="CC1865" s="139" t="s">
        <v>7232</v>
      </c>
    </row>
    <row r="1866" spans="1:81">
      <c r="A1866" s="139">
        <v>1865</v>
      </c>
      <c r="B1866" s="139" t="s">
        <v>7210</v>
      </c>
      <c r="C1866" s="145" t="s">
        <v>16940</v>
      </c>
      <c r="D1866" s="139">
        <v>1</v>
      </c>
      <c r="E1866" s="139">
        <v>2</v>
      </c>
      <c r="F1866" s="139">
        <v>1310</v>
      </c>
      <c r="G1866" s="139">
        <v>20</v>
      </c>
      <c r="H1866" s="139">
        <v>1290</v>
      </c>
      <c r="I1866" s="139"/>
      <c r="J1866" s="139"/>
      <c r="K1866" s="140">
        <v>45998.4472222222</v>
      </c>
      <c r="L1866" s="140">
        <v>45998.4506944444</v>
      </c>
      <c r="M1866" s="139" t="s">
        <v>3283</v>
      </c>
      <c r="N1866" s="139" t="s">
        <v>16941</v>
      </c>
      <c r="O1866" s="139" t="s">
        <v>2340</v>
      </c>
      <c r="P1866" s="139" t="s">
        <v>6233</v>
      </c>
      <c r="Q1866" s="139" t="s">
        <v>2342</v>
      </c>
      <c r="R1866" s="145" t="s">
        <v>16942</v>
      </c>
      <c r="S1866" s="139">
        <v>8341134</v>
      </c>
      <c r="T1866" s="139" t="s">
        <v>6233</v>
      </c>
      <c r="U1866" s="139" t="s">
        <v>6234</v>
      </c>
      <c r="V1866" s="139">
        <v>1</v>
      </c>
      <c r="W1866" s="139">
        <v>6267882023</v>
      </c>
      <c r="X1866" s="139" t="s">
        <v>6235</v>
      </c>
      <c r="Y1866" s="139" t="s">
        <v>6236</v>
      </c>
      <c r="Z1866" s="139">
        <v>6267882023</v>
      </c>
      <c r="AA1866" s="139" t="s">
        <v>6237</v>
      </c>
      <c r="AB1866" s="139" t="s">
        <v>6238</v>
      </c>
      <c r="AC1866" s="139"/>
      <c r="AD1866" s="139" t="s">
        <v>4482</v>
      </c>
      <c r="AE1866" s="139" t="s">
        <v>2369</v>
      </c>
      <c r="AF1866" s="139" t="s">
        <v>2349</v>
      </c>
      <c r="AG1866" s="139">
        <v>91106</v>
      </c>
      <c r="AH1866" s="139" t="s">
        <v>6236</v>
      </c>
      <c r="AI1866" s="139">
        <v>6267882023</v>
      </c>
      <c r="AJ1866" s="139" t="s">
        <v>6237</v>
      </c>
      <c r="AK1866" s="139" t="s">
        <v>6238</v>
      </c>
      <c r="AL1866" s="139"/>
      <c r="AM1866" s="139" t="s">
        <v>4482</v>
      </c>
      <c r="AN1866" s="139" t="s">
        <v>2369</v>
      </c>
      <c r="AO1866" s="139" t="s">
        <v>2349</v>
      </c>
      <c r="AP1866" s="139">
        <v>91106</v>
      </c>
      <c r="AQ1866" s="139" t="s">
        <v>7255</v>
      </c>
      <c r="AR1866" s="139">
        <v>93460</v>
      </c>
      <c r="AS1866" s="139">
        <v>2026</v>
      </c>
      <c r="AT1866" s="139" t="s">
        <v>7220</v>
      </c>
      <c r="AU1866" s="139" t="s">
        <v>7256</v>
      </c>
      <c r="AV1866" s="139" t="s">
        <v>7222</v>
      </c>
      <c r="AW1866" s="139" t="s">
        <v>7223</v>
      </c>
      <c r="AX1866" s="139" t="s">
        <v>7224</v>
      </c>
      <c r="AY1866" s="139" t="s">
        <v>7238</v>
      </c>
      <c r="AZ1866" s="139" t="s">
        <v>7483</v>
      </c>
      <c r="BA1866" s="139"/>
      <c r="BB1866" s="141">
        <v>46032</v>
      </c>
      <c r="BC1866" s="141">
        <v>46165</v>
      </c>
      <c r="BD1866" s="139" t="s">
        <v>8586</v>
      </c>
      <c r="BE1866" s="145" t="s">
        <v>16943</v>
      </c>
      <c r="BF1866" s="139" t="s">
        <v>2340</v>
      </c>
      <c r="BG1866" s="139" t="s">
        <v>172</v>
      </c>
      <c r="BH1866" s="139" t="s">
        <v>7242</v>
      </c>
      <c r="BI1866" s="139">
        <v>50</v>
      </c>
      <c r="BJ1866" s="139" t="s">
        <v>2350</v>
      </c>
      <c r="BK1866" s="139">
        <v>18</v>
      </c>
      <c r="BL1866" s="139">
        <v>18</v>
      </c>
      <c r="BM1866" s="139" t="s">
        <v>7260</v>
      </c>
      <c r="BN1866" s="139"/>
      <c r="BO1866" s="139">
        <v>50</v>
      </c>
      <c r="BP1866" s="139">
        <v>0</v>
      </c>
      <c r="BQ1866" s="139"/>
      <c r="BR1866" s="139"/>
      <c r="BS1866" s="139">
        <v>50</v>
      </c>
      <c r="BT1866" s="139"/>
      <c r="BU1866" s="139" t="s">
        <v>2386</v>
      </c>
      <c r="BV1866" s="139"/>
      <c r="BW1866" s="139"/>
      <c r="BX1866" s="139"/>
      <c r="BY1866" s="139"/>
      <c r="BZ1866" s="139"/>
      <c r="CA1866" s="139"/>
      <c r="CB1866" s="139" t="s">
        <v>7231</v>
      </c>
      <c r="CC1866" s="139" t="s">
        <v>7244</v>
      </c>
    </row>
    <row r="1867" spans="1:81">
      <c r="A1867" s="139">
        <v>1866</v>
      </c>
      <c r="B1867" s="139" t="s">
        <v>7210</v>
      </c>
      <c r="C1867" s="145" t="s">
        <v>16940</v>
      </c>
      <c r="D1867" s="139">
        <v>1</v>
      </c>
      <c r="E1867" s="139">
        <v>2</v>
      </c>
      <c r="F1867" s="139">
        <v>1310</v>
      </c>
      <c r="G1867" s="139">
        <v>20</v>
      </c>
      <c r="H1867" s="139">
        <v>1290</v>
      </c>
      <c r="I1867" s="139"/>
      <c r="J1867" s="139"/>
      <c r="K1867" s="140">
        <v>45998.4472222222</v>
      </c>
      <c r="L1867" s="140">
        <v>45998.4506944444</v>
      </c>
      <c r="M1867" s="139" t="s">
        <v>3283</v>
      </c>
      <c r="N1867" s="139" t="s">
        <v>16941</v>
      </c>
      <c r="O1867" s="139" t="s">
        <v>2340</v>
      </c>
      <c r="P1867" s="139" t="s">
        <v>6233</v>
      </c>
      <c r="Q1867" s="139" t="s">
        <v>2342</v>
      </c>
      <c r="R1867" s="145" t="s">
        <v>16942</v>
      </c>
      <c r="S1867" s="139">
        <v>8341134</v>
      </c>
      <c r="T1867" s="139" t="s">
        <v>6233</v>
      </c>
      <c r="U1867" s="139" t="s">
        <v>6234</v>
      </c>
      <c r="V1867" s="139">
        <v>1</v>
      </c>
      <c r="W1867" s="139">
        <v>6267882023</v>
      </c>
      <c r="X1867" s="139" t="s">
        <v>6235</v>
      </c>
      <c r="Y1867" s="139" t="s">
        <v>6236</v>
      </c>
      <c r="Z1867" s="139">
        <v>6267882023</v>
      </c>
      <c r="AA1867" s="139" t="s">
        <v>6237</v>
      </c>
      <c r="AB1867" s="139" t="s">
        <v>6238</v>
      </c>
      <c r="AC1867" s="139"/>
      <c r="AD1867" s="139" t="s">
        <v>4482</v>
      </c>
      <c r="AE1867" s="139" t="s">
        <v>2369</v>
      </c>
      <c r="AF1867" s="139" t="s">
        <v>2349</v>
      </c>
      <c r="AG1867" s="139">
        <v>91106</v>
      </c>
      <c r="AH1867" s="139" t="s">
        <v>6236</v>
      </c>
      <c r="AI1867" s="139">
        <v>6267882023</v>
      </c>
      <c r="AJ1867" s="139" t="s">
        <v>6237</v>
      </c>
      <c r="AK1867" s="139" t="s">
        <v>6238</v>
      </c>
      <c r="AL1867" s="139"/>
      <c r="AM1867" s="139" t="s">
        <v>4482</v>
      </c>
      <c r="AN1867" s="139" t="s">
        <v>2369</v>
      </c>
      <c r="AO1867" s="139" t="s">
        <v>2349</v>
      </c>
      <c r="AP1867" s="139">
        <v>91106</v>
      </c>
      <c r="AQ1867" s="139" t="s">
        <v>7255</v>
      </c>
      <c r="AR1867" s="139">
        <v>93460</v>
      </c>
      <c r="AS1867" s="139">
        <v>2026</v>
      </c>
      <c r="AT1867" s="139" t="s">
        <v>7220</v>
      </c>
      <c r="AU1867" s="139" t="s">
        <v>7256</v>
      </c>
      <c r="AV1867" s="139" t="s">
        <v>7222</v>
      </c>
      <c r="AW1867" s="139" t="s">
        <v>7223</v>
      </c>
      <c r="AX1867" s="139" t="s">
        <v>7224</v>
      </c>
      <c r="AY1867" s="139" t="s">
        <v>7238</v>
      </c>
      <c r="AZ1867" s="139" t="s">
        <v>7483</v>
      </c>
      <c r="BA1867" s="139"/>
      <c r="BB1867" s="141">
        <v>46032</v>
      </c>
      <c r="BC1867" s="141">
        <v>46165</v>
      </c>
      <c r="BD1867" s="139" t="s">
        <v>8586</v>
      </c>
      <c r="BE1867" s="145" t="s">
        <v>16944</v>
      </c>
      <c r="BF1867" s="139" t="s">
        <v>2340</v>
      </c>
      <c r="BG1867" s="139" t="s">
        <v>7228</v>
      </c>
      <c r="BH1867" s="139" t="s">
        <v>7229</v>
      </c>
      <c r="BI1867" s="139">
        <v>1260</v>
      </c>
      <c r="BJ1867" s="139" t="s">
        <v>2350</v>
      </c>
      <c r="BK1867" s="139">
        <v>18</v>
      </c>
      <c r="BL1867" s="139">
        <v>18</v>
      </c>
      <c r="BM1867" s="139" t="s">
        <v>7260</v>
      </c>
      <c r="BN1867" s="139"/>
      <c r="BO1867" s="139">
        <v>1260</v>
      </c>
      <c r="BP1867" s="139">
        <v>20</v>
      </c>
      <c r="BQ1867" s="139"/>
      <c r="BR1867" s="139"/>
      <c r="BS1867" s="139">
        <v>1240</v>
      </c>
      <c r="BT1867" s="139"/>
      <c r="BU1867" s="139" t="s">
        <v>2386</v>
      </c>
      <c r="BV1867" s="139"/>
      <c r="BW1867" s="139"/>
      <c r="BX1867" s="139"/>
      <c r="BY1867" s="139"/>
      <c r="BZ1867" s="139"/>
      <c r="CA1867" s="139"/>
      <c r="CB1867" s="139" t="s">
        <v>7231</v>
      </c>
      <c r="CC1867" s="139" t="s">
        <v>7244</v>
      </c>
    </row>
    <row r="1868" spans="1:81">
      <c r="A1868" s="139">
        <v>1867</v>
      </c>
      <c r="B1868" s="139" t="s">
        <v>7210</v>
      </c>
      <c r="C1868" s="145" t="s">
        <v>16945</v>
      </c>
      <c r="D1868" s="139">
        <v>1</v>
      </c>
      <c r="E1868" s="139">
        <v>1</v>
      </c>
      <c r="F1868" s="139">
        <v>10</v>
      </c>
      <c r="G1868" s="139">
        <v>0</v>
      </c>
      <c r="H1868" s="139">
        <v>10</v>
      </c>
      <c r="I1868" s="139"/>
      <c r="J1868" s="139"/>
      <c r="K1868" s="140">
        <v>45998.4277777778</v>
      </c>
      <c r="L1868" s="140">
        <v>45998.4277777778</v>
      </c>
      <c r="M1868" s="139" t="s">
        <v>2424</v>
      </c>
      <c r="N1868" s="139" t="s">
        <v>16946</v>
      </c>
      <c r="O1868" s="139" t="s">
        <v>2340</v>
      </c>
      <c r="P1868" s="139" t="s">
        <v>16947</v>
      </c>
      <c r="Q1868" s="139" t="s">
        <v>2342</v>
      </c>
      <c r="R1868" s="145" t="s">
        <v>16948</v>
      </c>
      <c r="S1868" s="139">
        <v>7895280</v>
      </c>
      <c r="T1868" s="139" t="s">
        <v>16947</v>
      </c>
      <c r="U1868" s="139" t="s">
        <v>2381</v>
      </c>
      <c r="V1868" s="139">
        <v>1</v>
      </c>
      <c r="W1868" s="139">
        <v>9789964770</v>
      </c>
      <c r="X1868" s="139" t="s">
        <v>16949</v>
      </c>
      <c r="Y1868" s="139"/>
      <c r="Z1868" s="139"/>
      <c r="AA1868" s="139"/>
      <c r="AB1868" s="139"/>
      <c r="AC1868" s="139"/>
      <c r="AD1868" s="139"/>
      <c r="AE1868" s="139"/>
      <c r="AF1868" s="139"/>
      <c r="AG1868" s="139"/>
      <c r="AH1868" s="139" t="s">
        <v>16950</v>
      </c>
      <c r="AI1868" s="139">
        <v>9789964770</v>
      </c>
      <c r="AJ1868" s="139" t="s">
        <v>16951</v>
      </c>
      <c r="AK1868" s="139"/>
      <c r="AL1868" s="139"/>
      <c r="AM1868" s="139" t="s">
        <v>2710</v>
      </c>
      <c r="AN1868" s="139" t="s">
        <v>2970</v>
      </c>
      <c r="AO1868" s="139" t="s">
        <v>2349</v>
      </c>
      <c r="AP1868" s="139">
        <v>98075</v>
      </c>
      <c r="AQ1868" s="139" t="s">
        <v>16952</v>
      </c>
      <c r="AR1868" s="139">
        <v>87566</v>
      </c>
      <c r="AS1868" s="139">
        <v>2025</v>
      </c>
      <c r="AT1868" s="139" t="s">
        <v>4600</v>
      </c>
      <c r="AU1868" s="139" t="s">
        <v>7568</v>
      </c>
      <c r="AV1868" s="139" t="s">
        <v>7222</v>
      </c>
      <c r="AW1868" s="139" t="s">
        <v>7569</v>
      </c>
      <c r="AX1868" s="139" t="s">
        <v>7294</v>
      </c>
      <c r="AY1868" s="139" t="s">
        <v>7295</v>
      </c>
      <c r="AZ1868" s="139" t="s">
        <v>7570</v>
      </c>
      <c r="BA1868" s="139"/>
      <c r="BB1868" s="141">
        <v>46050</v>
      </c>
      <c r="BC1868" s="141">
        <v>46050</v>
      </c>
      <c r="BD1868" s="139" t="s">
        <v>16953</v>
      </c>
      <c r="BE1868" s="145" t="s">
        <v>16945</v>
      </c>
      <c r="BF1868" s="139" t="s">
        <v>2340</v>
      </c>
      <c r="BG1868" s="139" t="s">
        <v>7228</v>
      </c>
      <c r="BH1868" s="139" t="s">
        <v>7229</v>
      </c>
      <c r="BI1868" s="139">
        <v>10</v>
      </c>
      <c r="BJ1868" s="139" t="s">
        <v>2350</v>
      </c>
      <c r="BK1868" s="139">
        <v>1</v>
      </c>
      <c r="BL1868" s="139">
        <v>1</v>
      </c>
      <c r="BM1868" s="139" t="s">
        <v>16954</v>
      </c>
      <c r="BN1868" s="139"/>
      <c r="BO1868" s="139">
        <v>10</v>
      </c>
      <c r="BP1868" s="139">
        <v>0</v>
      </c>
      <c r="BQ1868" s="139"/>
      <c r="BR1868" s="139"/>
      <c r="BS1868" s="139">
        <v>10</v>
      </c>
      <c r="BT1868" s="139"/>
      <c r="BU1868" s="139" t="s">
        <v>2360</v>
      </c>
      <c r="BV1868" s="139"/>
      <c r="BW1868" s="139"/>
      <c r="BX1868" s="139"/>
      <c r="BY1868" s="139"/>
      <c r="BZ1868" s="139"/>
      <c r="CA1868" s="139"/>
      <c r="CB1868" s="139" t="s">
        <v>7231</v>
      </c>
      <c r="CC1868" s="139"/>
    </row>
    <row r="1869" spans="1:81">
      <c r="A1869" s="139">
        <v>1868</v>
      </c>
      <c r="B1869" s="139" t="s">
        <v>7210</v>
      </c>
      <c r="C1869" s="145" t="s">
        <v>16955</v>
      </c>
      <c r="D1869" s="139">
        <v>1</v>
      </c>
      <c r="E1869" s="139">
        <v>2</v>
      </c>
      <c r="F1869" s="139">
        <v>240</v>
      </c>
      <c r="G1869" s="139">
        <v>30</v>
      </c>
      <c r="H1869" s="139">
        <v>210</v>
      </c>
      <c r="I1869" s="139"/>
      <c r="J1869" s="139"/>
      <c r="K1869" s="140">
        <v>45998.4131944444</v>
      </c>
      <c r="L1869" s="140">
        <v>45998.4145833333</v>
      </c>
      <c r="M1869" s="139" t="s">
        <v>2406</v>
      </c>
      <c r="N1869" s="139" t="s">
        <v>16956</v>
      </c>
      <c r="O1869" s="139" t="s">
        <v>2340</v>
      </c>
      <c r="P1869" s="139" t="s">
        <v>16957</v>
      </c>
      <c r="Q1869" s="139" t="s">
        <v>2342</v>
      </c>
      <c r="R1869" s="145" t="s">
        <v>16958</v>
      </c>
      <c r="S1869" s="139">
        <v>8218728</v>
      </c>
      <c r="T1869" s="139" t="s">
        <v>16957</v>
      </c>
      <c r="U1869" s="139" t="s">
        <v>16959</v>
      </c>
      <c r="V1869" s="139">
        <v>1</v>
      </c>
      <c r="W1869" s="139">
        <v>6509605127</v>
      </c>
      <c r="X1869" s="139" t="s">
        <v>16960</v>
      </c>
      <c r="Y1869" s="139"/>
      <c r="Z1869" s="139"/>
      <c r="AA1869" s="139"/>
      <c r="AB1869" s="139"/>
      <c r="AC1869" s="139"/>
      <c r="AD1869" s="139"/>
      <c r="AE1869" s="139"/>
      <c r="AF1869" s="139"/>
      <c r="AG1869" s="139"/>
      <c r="AH1869" s="139" t="s">
        <v>16961</v>
      </c>
      <c r="AI1869" s="139">
        <v>6509605127</v>
      </c>
      <c r="AJ1869" s="139" t="s">
        <v>16962</v>
      </c>
      <c r="AK1869" s="139"/>
      <c r="AL1869" s="139"/>
      <c r="AM1869" s="139" t="s">
        <v>2473</v>
      </c>
      <c r="AN1869" s="139" t="s">
        <v>2369</v>
      </c>
      <c r="AO1869" s="139" t="s">
        <v>2349</v>
      </c>
      <c r="AP1869" s="139">
        <v>94536</v>
      </c>
      <c r="AQ1869" s="139" t="s">
        <v>16188</v>
      </c>
      <c r="AR1869" s="139">
        <v>95763</v>
      </c>
      <c r="AS1869" s="139">
        <v>2025</v>
      </c>
      <c r="AT1869" s="139" t="s">
        <v>7291</v>
      </c>
      <c r="AU1869" s="139" t="s">
        <v>7292</v>
      </c>
      <c r="AV1869" s="139" t="s">
        <v>7222</v>
      </c>
      <c r="AW1869" s="139" t="s">
        <v>7365</v>
      </c>
      <c r="AX1869" s="139" t="s">
        <v>7224</v>
      </c>
      <c r="AY1869" s="139" t="s">
        <v>7716</v>
      </c>
      <c r="AZ1869" s="139" t="s">
        <v>7717</v>
      </c>
      <c r="BA1869" s="139"/>
      <c r="BB1869" s="141">
        <v>46000</v>
      </c>
      <c r="BC1869" s="141">
        <v>46035</v>
      </c>
      <c r="BD1869" s="139" t="s">
        <v>16189</v>
      </c>
      <c r="BE1869" s="145" t="s">
        <v>16963</v>
      </c>
      <c r="BF1869" s="139" t="s">
        <v>2340</v>
      </c>
      <c r="BG1869" s="139" t="s">
        <v>150</v>
      </c>
      <c r="BH1869" s="139" t="s">
        <v>150</v>
      </c>
      <c r="BI1869" s="139">
        <v>35</v>
      </c>
      <c r="BJ1869" s="139" t="s">
        <v>2350</v>
      </c>
      <c r="BK1869" s="139">
        <v>4</v>
      </c>
      <c r="BL1869" s="139">
        <v>4</v>
      </c>
      <c r="BM1869" s="139" t="s">
        <v>16136</v>
      </c>
      <c r="BN1869" s="139"/>
      <c r="BO1869" s="139">
        <v>35</v>
      </c>
      <c r="BP1869" s="139">
        <v>30</v>
      </c>
      <c r="BQ1869" s="139"/>
      <c r="BR1869" s="139"/>
      <c r="BS1869" s="139">
        <v>5</v>
      </c>
      <c r="BT1869" s="139"/>
      <c r="BU1869" s="139" t="s">
        <v>2360</v>
      </c>
      <c r="BV1869" s="139"/>
      <c r="BW1869" s="139"/>
      <c r="BX1869" s="139"/>
      <c r="BY1869" s="139"/>
      <c r="BZ1869" s="139"/>
      <c r="CA1869" s="139"/>
      <c r="CB1869" s="139" t="s">
        <v>7231</v>
      </c>
      <c r="CC1869" s="139" t="s">
        <v>7232</v>
      </c>
    </row>
    <row r="1870" spans="1:81">
      <c r="A1870" s="139">
        <v>1869</v>
      </c>
      <c r="B1870" s="139" t="s">
        <v>7210</v>
      </c>
      <c r="C1870" s="145" t="s">
        <v>16955</v>
      </c>
      <c r="D1870" s="139">
        <v>1</v>
      </c>
      <c r="E1870" s="139">
        <v>2</v>
      </c>
      <c r="F1870" s="139">
        <v>240</v>
      </c>
      <c r="G1870" s="139">
        <v>30</v>
      </c>
      <c r="H1870" s="139">
        <v>210</v>
      </c>
      <c r="I1870" s="139"/>
      <c r="J1870" s="139"/>
      <c r="K1870" s="140">
        <v>45998.4131944444</v>
      </c>
      <c r="L1870" s="140">
        <v>45998.4145833333</v>
      </c>
      <c r="M1870" s="139" t="s">
        <v>2406</v>
      </c>
      <c r="N1870" s="139" t="s">
        <v>16956</v>
      </c>
      <c r="O1870" s="139" t="s">
        <v>2340</v>
      </c>
      <c r="P1870" s="139" t="s">
        <v>16957</v>
      </c>
      <c r="Q1870" s="139" t="s">
        <v>2342</v>
      </c>
      <c r="R1870" s="145" t="s">
        <v>16958</v>
      </c>
      <c r="S1870" s="139">
        <v>8218728</v>
      </c>
      <c r="T1870" s="139" t="s">
        <v>16957</v>
      </c>
      <c r="U1870" s="139" t="s">
        <v>16959</v>
      </c>
      <c r="V1870" s="139">
        <v>1</v>
      </c>
      <c r="W1870" s="139">
        <v>6509605127</v>
      </c>
      <c r="X1870" s="139" t="s">
        <v>16960</v>
      </c>
      <c r="Y1870" s="139"/>
      <c r="Z1870" s="139"/>
      <c r="AA1870" s="139"/>
      <c r="AB1870" s="139"/>
      <c r="AC1870" s="139"/>
      <c r="AD1870" s="139"/>
      <c r="AE1870" s="139"/>
      <c r="AF1870" s="139"/>
      <c r="AG1870" s="139"/>
      <c r="AH1870" s="139" t="s">
        <v>16961</v>
      </c>
      <c r="AI1870" s="139">
        <v>6509605127</v>
      </c>
      <c r="AJ1870" s="139" t="s">
        <v>16962</v>
      </c>
      <c r="AK1870" s="139"/>
      <c r="AL1870" s="139"/>
      <c r="AM1870" s="139" t="s">
        <v>2473</v>
      </c>
      <c r="AN1870" s="139" t="s">
        <v>2369</v>
      </c>
      <c r="AO1870" s="139" t="s">
        <v>2349</v>
      </c>
      <c r="AP1870" s="139">
        <v>94536</v>
      </c>
      <c r="AQ1870" s="139" t="s">
        <v>16188</v>
      </c>
      <c r="AR1870" s="139">
        <v>95763</v>
      </c>
      <c r="AS1870" s="139">
        <v>2025</v>
      </c>
      <c r="AT1870" s="139" t="s">
        <v>7291</v>
      </c>
      <c r="AU1870" s="139" t="s">
        <v>7292</v>
      </c>
      <c r="AV1870" s="139" t="s">
        <v>7222</v>
      </c>
      <c r="AW1870" s="139" t="s">
        <v>7365</v>
      </c>
      <c r="AX1870" s="139" t="s">
        <v>7224</v>
      </c>
      <c r="AY1870" s="139" t="s">
        <v>7716</v>
      </c>
      <c r="AZ1870" s="139" t="s">
        <v>7717</v>
      </c>
      <c r="BA1870" s="139"/>
      <c r="BB1870" s="141">
        <v>46000</v>
      </c>
      <c r="BC1870" s="141">
        <v>46035</v>
      </c>
      <c r="BD1870" s="139" t="s">
        <v>16189</v>
      </c>
      <c r="BE1870" s="145" t="s">
        <v>16964</v>
      </c>
      <c r="BF1870" s="139" t="s">
        <v>2340</v>
      </c>
      <c r="BG1870" s="139" t="s">
        <v>7228</v>
      </c>
      <c r="BH1870" s="139" t="s">
        <v>7229</v>
      </c>
      <c r="BI1870" s="139">
        <v>205</v>
      </c>
      <c r="BJ1870" s="139" t="s">
        <v>2350</v>
      </c>
      <c r="BK1870" s="139">
        <v>4</v>
      </c>
      <c r="BL1870" s="139">
        <v>4</v>
      </c>
      <c r="BM1870" s="139" t="s">
        <v>16136</v>
      </c>
      <c r="BN1870" s="139"/>
      <c r="BO1870" s="139">
        <v>205</v>
      </c>
      <c r="BP1870" s="139">
        <v>0</v>
      </c>
      <c r="BQ1870" s="139"/>
      <c r="BR1870" s="139"/>
      <c r="BS1870" s="139">
        <v>205</v>
      </c>
      <c r="BT1870" s="139"/>
      <c r="BU1870" s="139" t="s">
        <v>2360</v>
      </c>
      <c r="BV1870" s="139"/>
      <c r="BW1870" s="139"/>
      <c r="BX1870" s="139"/>
      <c r="BY1870" s="139"/>
      <c r="BZ1870" s="139"/>
      <c r="CA1870" s="139"/>
      <c r="CB1870" s="139" t="s">
        <v>7231</v>
      </c>
      <c r="CC1870" s="139" t="s">
        <v>7232</v>
      </c>
    </row>
    <row r="1871" spans="1:81">
      <c r="A1871" s="139">
        <v>1870</v>
      </c>
      <c r="B1871" s="139" t="s">
        <v>7210</v>
      </c>
      <c r="C1871" s="145" t="s">
        <v>16965</v>
      </c>
      <c r="D1871" s="139">
        <v>1</v>
      </c>
      <c r="E1871" s="139">
        <v>1</v>
      </c>
      <c r="F1871" s="139">
        <v>1</v>
      </c>
      <c r="G1871" s="139">
        <v>0</v>
      </c>
      <c r="H1871" s="139">
        <v>1</v>
      </c>
      <c r="I1871" s="139"/>
      <c r="J1871" s="139"/>
      <c r="K1871" s="140">
        <v>45998.3944444444</v>
      </c>
      <c r="L1871" s="140">
        <v>45998.3944444444</v>
      </c>
      <c r="M1871" s="139" t="s">
        <v>2424</v>
      </c>
      <c r="N1871" s="139" t="s">
        <v>16966</v>
      </c>
      <c r="O1871" s="139" t="s">
        <v>2340</v>
      </c>
      <c r="P1871" s="139" t="s">
        <v>6243</v>
      </c>
      <c r="Q1871" s="139" t="s">
        <v>2342</v>
      </c>
      <c r="R1871" s="145" t="s">
        <v>16967</v>
      </c>
      <c r="S1871" s="139">
        <v>8208412</v>
      </c>
      <c r="T1871" s="139" t="s">
        <v>6243</v>
      </c>
      <c r="U1871" s="139" t="s">
        <v>6243</v>
      </c>
      <c r="V1871" s="139">
        <v>1</v>
      </c>
      <c r="W1871" s="139">
        <v>9492997250</v>
      </c>
      <c r="X1871" s="139" t="s">
        <v>6242</v>
      </c>
      <c r="Y1871" s="139"/>
      <c r="Z1871" s="139"/>
      <c r="AA1871" s="139"/>
      <c r="AB1871" s="139"/>
      <c r="AC1871" s="139"/>
      <c r="AD1871" s="139"/>
      <c r="AE1871" s="139"/>
      <c r="AF1871" s="139"/>
      <c r="AG1871" s="139"/>
      <c r="AH1871" s="139" t="s">
        <v>6243</v>
      </c>
      <c r="AI1871" s="139">
        <v>9492997250</v>
      </c>
      <c r="AJ1871" s="139" t="s">
        <v>6244</v>
      </c>
      <c r="AK1871" s="139"/>
      <c r="AL1871" s="139"/>
      <c r="AM1871" s="139" t="s">
        <v>6245</v>
      </c>
      <c r="AN1871" s="139" t="s">
        <v>2369</v>
      </c>
      <c r="AO1871" s="139" t="s">
        <v>2349</v>
      </c>
      <c r="AP1871" s="139">
        <v>92602</v>
      </c>
      <c r="AQ1871" s="139" t="s">
        <v>15652</v>
      </c>
      <c r="AR1871" s="139">
        <v>96948</v>
      </c>
      <c r="AS1871" s="139">
        <v>2025</v>
      </c>
      <c r="AT1871" s="139" t="s">
        <v>7291</v>
      </c>
      <c r="AU1871" s="139" t="s">
        <v>7364</v>
      </c>
      <c r="AV1871" s="139" t="s">
        <v>7222</v>
      </c>
      <c r="AW1871" s="139" t="s">
        <v>7293</v>
      </c>
      <c r="AX1871" s="139" t="s">
        <v>7294</v>
      </c>
      <c r="AY1871" s="139" t="s">
        <v>9442</v>
      </c>
      <c r="AZ1871" s="139" t="s">
        <v>7683</v>
      </c>
      <c r="BA1871" s="139"/>
      <c r="BB1871" s="141">
        <v>46005</v>
      </c>
      <c r="BC1871" s="141">
        <v>46005</v>
      </c>
      <c r="BD1871" s="139" t="s">
        <v>15653</v>
      </c>
      <c r="BE1871" s="145" t="s">
        <v>16965</v>
      </c>
      <c r="BF1871" s="139" t="s">
        <v>2340</v>
      </c>
      <c r="BG1871" s="139" t="s">
        <v>7228</v>
      </c>
      <c r="BH1871" s="139" t="s">
        <v>7229</v>
      </c>
      <c r="BI1871" s="139">
        <v>1</v>
      </c>
      <c r="BJ1871" s="139" t="s">
        <v>2350</v>
      </c>
      <c r="BK1871" s="139">
        <v>1</v>
      </c>
      <c r="BL1871" s="139">
        <v>1</v>
      </c>
      <c r="BM1871" s="139" t="s">
        <v>15363</v>
      </c>
      <c r="BN1871" s="139"/>
      <c r="BO1871" s="139">
        <v>1</v>
      </c>
      <c r="BP1871" s="139">
        <v>0</v>
      </c>
      <c r="BQ1871" s="139"/>
      <c r="BR1871" s="139"/>
      <c r="BS1871" s="139">
        <v>1</v>
      </c>
      <c r="BT1871" s="139"/>
      <c r="BU1871" s="139" t="s">
        <v>2360</v>
      </c>
      <c r="BV1871" s="139"/>
      <c r="BW1871" s="139"/>
      <c r="BX1871" s="139"/>
      <c r="BY1871" s="139"/>
      <c r="BZ1871" s="139"/>
      <c r="CA1871" s="139"/>
      <c r="CB1871" s="139" t="s">
        <v>7231</v>
      </c>
      <c r="CC1871" s="139"/>
    </row>
    <row r="1872" spans="1:81">
      <c r="A1872" s="139">
        <v>1871</v>
      </c>
      <c r="B1872" s="139" t="s">
        <v>7210</v>
      </c>
      <c r="C1872" s="145" t="s">
        <v>16968</v>
      </c>
      <c r="D1872" s="139">
        <v>1</v>
      </c>
      <c r="E1872" s="139">
        <v>2</v>
      </c>
      <c r="F1872" s="139">
        <v>1310</v>
      </c>
      <c r="G1872" s="139">
        <v>20</v>
      </c>
      <c r="H1872" s="139">
        <v>1290</v>
      </c>
      <c r="I1872" s="139"/>
      <c r="J1872" s="139"/>
      <c r="K1872" s="140">
        <v>45998.3770833333</v>
      </c>
      <c r="L1872" s="140">
        <v>45998.3770833333</v>
      </c>
      <c r="M1872" s="139" t="s">
        <v>2361</v>
      </c>
      <c r="N1872" s="139" t="s">
        <v>16969</v>
      </c>
      <c r="O1872" s="139" t="s">
        <v>2340</v>
      </c>
      <c r="P1872" s="139" t="s">
        <v>16970</v>
      </c>
      <c r="Q1872" s="139" t="s">
        <v>2342</v>
      </c>
      <c r="R1872" s="145" t="s">
        <v>16971</v>
      </c>
      <c r="S1872" s="139">
        <v>8340879</v>
      </c>
      <c r="T1872" s="139" t="s">
        <v>16970</v>
      </c>
      <c r="U1872" s="139" t="s">
        <v>16972</v>
      </c>
      <c r="V1872" s="139">
        <v>1</v>
      </c>
      <c r="W1872" s="139">
        <v>6263993096</v>
      </c>
      <c r="X1872" s="139" t="s">
        <v>16973</v>
      </c>
      <c r="Y1872" s="139" t="s">
        <v>16974</v>
      </c>
      <c r="Z1872" s="139">
        <v>6263993096</v>
      </c>
      <c r="AA1872" s="139" t="s">
        <v>16975</v>
      </c>
      <c r="AB1872" s="139"/>
      <c r="AC1872" s="139"/>
      <c r="AD1872" s="139" t="s">
        <v>2649</v>
      </c>
      <c r="AE1872" s="139" t="s">
        <v>2369</v>
      </c>
      <c r="AF1872" s="139" t="s">
        <v>2349</v>
      </c>
      <c r="AG1872" s="139">
        <v>91709</v>
      </c>
      <c r="AH1872" s="139" t="s">
        <v>16974</v>
      </c>
      <c r="AI1872" s="139">
        <v>6263993096</v>
      </c>
      <c r="AJ1872" s="139" t="s">
        <v>16975</v>
      </c>
      <c r="AK1872" s="139"/>
      <c r="AL1872" s="139"/>
      <c r="AM1872" s="139" t="s">
        <v>2649</v>
      </c>
      <c r="AN1872" s="139" t="s">
        <v>2369</v>
      </c>
      <c r="AO1872" s="139" t="s">
        <v>2349</v>
      </c>
      <c r="AP1872" s="139">
        <v>91709</v>
      </c>
      <c r="AQ1872" s="139" t="s">
        <v>9001</v>
      </c>
      <c r="AR1872" s="139">
        <v>98235</v>
      </c>
      <c r="AS1872" s="139">
        <v>2026</v>
      </c>
      <c r="AT1872" s="139" t="s">
        <v>7220</v>
      </c>
      <c r="AU1872" s="139" t="s">
        <v>7897</v>
      </c>
      <c r="AV1872" s="139" t="s">
        <v>7222</v>
      </c>
      <c r="AW1872" s="139" t="s">
        <v>7413</v>
      </c>
      <c r="AX1872" s="139" t="s">
        <v>7224</v>
      </c>
      <c r="AY1872" s="139" t="s">
        <v>7238</v>
      </c>
      <c r="AZ1872" s="139" t="s">
        <v>9002</v>
      </c>
      <c r="BA1872" s="139"/>
      <c r="BB1872" s="141">
        <v>46031</v>
      </c>
      <c r="BC1872" s="141">
        <v>46164</v>
      </c>
      <c r="BD1872" s="139" t="s">
        <v>7382</v>
      </c>
      <c r="BE1872" s="145" t="s">
        <v>16976</v>
      </c>
      <c r="BF1872" s="139" t="s">
        <v>2340</v>
      </c>
      <c r="BG1872" s="139" t="s">
        <v>172</v>
      </c>
      <c r="BH1872" s="139" t="s">
        <v>7242</v>
      </c>
      <c r="BI1872" s="139">
        <v>50</v>
      </c>
      <c r="BJ1872" s="139" t="s">
        <v>2350</v>
      </c>
      <c r="BK1872" s="139">
        <v>18</v>
      </c>
      <c r="BL1872" s="139">
        <v>18</v>
      </c>
      <c r="BM1872" s="139" t="s">
        <v>7384</v>
      </c>
      <c r="BN1872" s="139"/>
      <c r="BO1872" s="139">
        <v>50</v>
      </c>
      <c r="BP1872" s="139">
        <v>0</v>
      </c>
      <c r="BQ1872" s="139"/>
      <c r="BR1872" s="139"/>
      <c r="BS1872" s="139">
        <v>50</v>
      </c>
      <c r="BT1872" s="139"/>
      <c r="BU1872" s="139" t="s">
        <v>2386</v>
      </c>
      <c r="BV1872" s="139"/>
      <c r="BW1872" s="139"/>
      <c r="BX1872" s="139"/>
      <c r="BY1872" s="139"/>
      <c r="BZ1872" s="139"/>
      <c r="CA1872" s="139"/>
      <c r="CB1872" s="139" t="s">
        <v>7231</v>
      </c>
      <c r="CC1872" s="139" t="s">
        <v>7232</v>
      </c>
    </row>
    <row r="1873" spans="1:81">
      <c r="A1873" s="139">
        <v>1872</v>
      </c>
      <c r="B1873" s="139" t="s">
        <v>7210</v>
      </c>
      <c r="C1873" s="145" t="s">
        <v>16968</v>
      </c>
      <c r="D1873" s="139">
        <v>1</v>
      </c>
      <c r="E1873" s="139">
        <v>2</v>
      </c>
      <c r="F1873" s="139">
        <v>1310</v>
      </c>
      <c r="G1873" s="139">
        <v>20</v>
      </c>
      <c r="H1873" s="139">
        <v>1290</v>
      </c>
      <c r="I1873" s="139"/>
      <c r="J1873" s="139"/>
      <c r="K1873" s="140">
        <v>45998.3770833333</v>
      </c>
      <c r="L1873" s="140">
        <v>45998.3770833333</v>
      </c>
      <c r="M1873" s="139" t="s">
        <v>2361</v>
      </c>
      <c r="N1873" s="139" t="s">
        <v>16969</v>
      </c>
      <c r="O1873" s="139" t="s">
        <v>2340</v>
      </c>
      <c r="P1873" s="139" t="s">
        <v>16970</v>
      </c>
      <c r="Q1873" s="139" t="s">
        <v>2342</v>
      </c>
      <c r="R1873" s="145" t="s">
        <v>16971</v>
      </c>
      <c r="S1873" s="139">
        <v>8340879</v>
      </c>
      <c r="T1873" s="139" t="s">
        <v>16970</v>
      </c>
      <c r="U1873" s="139" t="s">
        <v>16972</v>
      </c>
      <c r="V1873" s="139">
        <v>1</v>
      </c>
      <c r="W1873" s="139">
        <v>6263993096</v>
      </c>
      <c r="X1873" s="139" t="s">
        <v>16973</v>
      </c>
      <c r="Y1873" s="139" t="s">
        <v>16974</v>
      </c>
      <c r="Z1873" s="139">
        <v>6263993096</v>
      </c>
      <c r="AA1873" s="139" t="s">
        <v>16975</v>
      </c>
      <c r="AB1873" s="139"/>
      <c r="AC1873" s="139"/>
      <c r="AD1873" s="139" t="s">
        <v>2649</v>
      </c>
      <c r="AE1873" s="139" t="s">
        <v>2369</v>
      </c>
      <c r="AF1873" s="139" t="s">
        <v>2349</v>
      </c>
      <c r="AG1873" s="139">
        <v>91709</v>
      </c>
      <c r="AH1873" s="139" t="s">
        <v>16974</v>
      </c>
      <c r="AI1873" s="139">
        <v>6263993096</v>
      </c>
      <c r="AJ1873" s="139" t="s">
        <v>16975</v>
      </c>
      <c r="AK1873" s="139"/>
      <c r="AL1873" s="139"/>
      <c r="AM1873" s="139" t="s">
        <v>2649</v>
      </c>
      <c r="AN1873" s="139" t="s">
        <v>2369</v>
      </c>
      <c r="AO1873" s="139" t="s">
        <v>2349</v>
      </c>
      <c r="AP1873" s="139">
        <v>91709</v>
      </c>
      <c r="AQ1873" s="139" t="s">
        <v>9001</v>
      </c>
      <c r="AR1873" s="139">
        <v>98235</v>
      </c>
      <c r="AS1873" s="139">
        <v>2026</v>
      </c>
      <c r="AT1873" s="139" t="s">
        <v>7220</v>
      </c>
      <c r="AU1873" s="139" t="s">
        <v>7897</v>
      </c>
      <c r="AV1873" s="139" t="s">
        <v>7222</v>
      </c>
      <c r="AW1873" s="139" t="s">
        <v>7413</v>
      </c>
      <c r="AX1873" s="139" t="s">
        <v>7224</v>
      </c>
      <c r="AY1873" s="139" t="s">
        <v>7238</v>
      </c>
      <c r="AZ1873" s="139" t="s">
        <v>9002</v>
      </c>
      <c r="BA1873" s="139"/>
      <c r="BB1873" s="141">
        <v>46031</v>
      </c>
      <c r="BC1873" s="141">
        <v>46164</v>
      </c>
      <c r="BD1873" s="139" t="s">
        <v>7382</v>
      </c>
      <c r="BE1873" s="145" t="s">
        <v>16977</v>
      </c>
      <c r="BF1873" s="139" t="s">
        <v>2340</v>
      </c>
      <c r="BG1873" s="139" t="s">
        <v>7228</v>
      </c>
      <c r="BH1873" s="139" t="s">
        <v>7229</v>
      </c>
      <c r="BI1873" s="139">
        <v>1260</v>
      </c>
      <c r="BJ1873" s="139" t="s">
        <v>2350</v>
      </c>
      <c r="BK1873" s="139">
        <v>18</v>
      </c>
      <c r="BL1873" s="139">
        <v>18</v>
      </c>
      <c r="BM1873" s="139" t="s">
        <v>7384</v>
      </c>
      <c r="BN1873" s="139"/>
      <c r="BO1873" s="139">
        <v>1260</v>
      </c>
      <c r="BP1873" s="139">
        <v>20</v>
      </c>
      <c r="BQ1873" s="139"/>
      <c r="BR1873" s="139"/>
      <c r="BS1873" s="139">
        <v>1240</v>
      </c>
      <c r="BT1873" s="139"/>
      <c r="BU1873" s="139" t="s">
        <v>2386</v>
      </c>
      <c r="BV1873" s="139"/>
      <c r="BW1873" s="139"/>
      <c r="BX1873" s="139"/>
      <c r="BY1873" s="139"/>
      <c r="BZ1873" s="139"/>
      <c r="CA1873" s="139"/>
      <c r="CB1873" s="139" t="s">
        <v>7231</v>
      </c>
      <c r="CC1873" s="139" t="s">
        <v>7232</v>
      </c>
    </row>
    <row r="1874" spans="1:81">
      <c r="A1874" s="139">
        <v>1873</v>
      </c>
      <c r="B1874" s="139" t="s">
        <v>7210</v>
      </c>
      <c r="C1874" s="145" t="s">
        <v>16978</v>
      </c>
      <c r="D1874" s="139">
        <v>1</v>
      </c>
      <c r="E1874" s="139">
        <v>2</v>
      </c>
      <c r="F1874" s="139">
        <v>1100</v>
      </c>
      <c r="G1874" s="139">
        <v>102.5</v>
      </c>
      <c r="H1874" s="139">
        <v>997.5</v>
      </c>
      <c r="I1874" s="139"/>
      <c r="J1874" s="139"/>
      <c r="K1874" s="140">
        <v>45998.3625</v>
      </c>
      <c r="L1874" s="140">
        <v>45998.3701388889</v>
      </c>
      <c r="M1874" s="139" t="s">
        <v>2406</v>
      </c>
      <c r="N1874" s="139" t="s">
        <v>16979</v>
      </c>
      <c r="O1874" s="139" t="s">
        <v>2340</v>
      </c>
      <c r="P1874" s="139" t="s">
        <v>16980</v>
      </c>
      <c r="Q1874" s="139" t="s">
        <v>2342</v>
      </c>
      <c r="R1874" s="145" t="s">
        <v>16981</v>
      </c>
      <c r="S1874" s="139">
        <v>7953397</v>
      </c>
      <c r="T1874" s="139" t="s">
        <v>16980</v>
      </c>
      <c r="U1874" s="139" t="s">
        <v>16980</v>
      </c>
      <c r="V1874" s="139">
        <v>1</v>
      </c>
      <c r="W1874" s="139">
        <v>3134120556</v>
      </c>
      <c r="X1874" s="139" t="s">
        <v>16982</v>
      </c>
      <c r="Y1874" s="139" t="s">
        <v>16983</v>
      </c>
      <c r="Z1874" s="139">
        <v>3134120556</v>
      </c>
      <c r="AA1874" s="139" t="s">
        <v>16984</v>
      </c>
      <c r="AB1874" s="139"/>
      <c r="AC1874" s="139"/>
      <c r="AD1874" s="139" t="s">
        <v>4897</v>
      </c>
      <c r="AE1874" s="139" t="s">
        <v>2498</v>
      </c>
      <c r="AF1874" s="139" t="s">
        <v>2349</v>
      </c>
      <c r="AG1874" s="139">
        <v>94582</v>
      </c>
      <c r="AH1874" s="139" t="s">
        <v>16983</v>
      </c>
      <c r="AI1874" s="139">
        <v>3134120556</v>
      </c>
      <c r="AJ1874" s="139" t="s">
        <v>16984</v>
      </c>
      <c r="AK1874" s="139"/>
      <c r="AL1874" s="139"/>
      <c r="AM1874" s="139" t="s">
        <v>4897</v>
      </c>
      <c r="AN1874" s="139" t="s">
        <v>2498</v>
      </c>
      <c r="AO1874" s="139" t="s">
        <v>2349</v>
      </c>
      <c r="AP1874" s="139">
        <v>94582</v>
      </c>
      <c r="AQ1874" s="139" t="s">
        <v>9551</v>
      </c>
      <c r="AR1874" s="139">
        <v>93750</v>
      </c>
      <c r="AS1874" s="139">
        <v>2026</v>
      </c>
      <c r="AT1874" s="139" t="s">
        <v>7220</v>
      </c>
      <c r="AU1874" s="139" t="s">
        <v>9552</v>
      </c>
      <c r="AV1874" s="139" t="s">
        <v>7222</v>
      </c>
      <c r="AW1874" s="139" t="s">
        <v>7545</v>
      </c>
      <c r="AX1874" s="139" t="s">
        <v>7224</v>
      </c>
      <c r="AY1874" s="139" t="s">
        <v>7238</v>
      </c>
      <c r="AZ1874" s="139" t="s">
        <v>11238</v>
      </c>
      <c r="BA1874" s="139"/>
      <c r="BB1874" s="141">
        <v>46032</v>
      </c>
      <c r="BC1874" s="141">
        <v>46144</v>
      </c>
      <c r="BD1874" s="139" t="s">
        <v>7332</v>
      </c>
      <c r="BE1874" s="145" t="s">
        <v>16985</v>
      </c>
      <c r="BF1874" s="139" t="s">
        <v>2340</v>
      </c>
      <c r="BG1874" s="139" t="s">
        <v>172</v>
      </c>
      <c r="BH1874" s="139" t="s">
        <v>7242</v>
      </c>
      <c r="BI1874" s="139">
        <v>50</v>
      </c>
      <c r="BJ1874" s="139" t="s">
        <v>2350</v>
      </c>
      <c r="BK1874" s="139">
        <v>15</v>
      </c>
      <c r="BL1874" s="139">
        <v>15</v>
      </c>
      <c r="BM1874" s="139" t="s">
        <v>7260</v>
      </c>
      <c r="BN1874" s="139"/>
      <c r="BO1874" s="139">
        <v>50</v>
      </c>
      <c r="BP1874" s="139">
        <v>0</v>
      </c>
      <c r="BQ1874" s="139"/>
      <c r="BR1874" s="139"/>
      <c r="BS1874" s="139">
        <v>50</v>
      </c>
      <c r="BT1874" s="139"/>
      <c r="BU1874" s="139" t="s">
        <v>2360</v>
      </c>
      <c r="BV1874" s="139"/>
      <c r="BW1874" s="139"/>
      <c r="BX1874" s="139"/>
      <c r="BY1874" s="139"/>
      <c r="BZ1874" s="139"/>
      <c r="CA1874" s="139"/>
      <c r="CB1874" s="139" t="s">
        <v>7231</v>
      </c>
      <c r="CC1874" s="139" t="s">
        <v>7232</v>
      </c>
    </row>
    <row r="1875" spans="1:81">
      <c r="A1875" s="139">
        <v>1874</v>
      </c>
      <c r="B1875" s="139" t="s">
        <v>7210</v>
      </c>
      <c r="C1875" s="145" t="s">
        <v>16978</v>
      </c>
      <c r="D1875" s="139">
        <v>1</v>
      </c>
      <c r="E1875" s="139">
        <v>2</v>
      </c>
      <c r="F1875" s="139">
        <v>1100</v>
      </c>
      <c r="G1875" s="139">
        <v>102.5</v>
      </c>
      <c r="H1875" s="139">
        <v>997.5</v>
      </c>
      <c r="I1875" s="139"/>
      <c r="J1875" s="139"/>
      <c r="K1875" s="140">
        <v>45998.3625</v>
      </c>
      <c r="L1875" s="140">
        <v>45998.3701388889</v>
      </c>
      <c r="M1875" s="139" t="s">
        <v>2406</v>
      </c>
      <c r="N1875" s="139" t="s">
        <v>16979</v>
      </c>
      <c r="O1875" s="139" t="s">
        <v>2340</v>
      </c>
      <c r="P1875" s="139" t="s">
        <v>16980</v>
      </c>
      <c r="Q1875" s="139" t="s">
        <v>2342</v>
      </c>
      <c r="R1875" s="145" t="s">
        <v>16981</v>
      </c>
      <c r="S1875" s="139">
        <v>7953397</v>
      </c>
      <c r="T1875" s="139" t="s">
        <v>16980</v>
      </c>
      <c r="U1875" s="139" t="s">
        <v>16980</v>
      </c>
      <c r="V1875" s="139">
        <v>1</v>
      </c>
      <c r="W1875" s="139">
        <v>3134120556</v>
      </c>
      <c r="X1875" s="139" t="s">
        <v>16982</v>
      </c>
      <c r="Y1875" s="139" t="s">
        <v>16983</v>
      </c>
      <c r="Z1875" s="139">
        <v>3134120556</v>
      </c>
      <c r="AA1875" s="139" t="s">
        <v>16984</v>
      </c>
      <c r="AB1875" s="139"/>
      <c r="AC1875" s="139"/>
      <c r="AD1875" s="139" t="s">
        <v>4897</v>
      </c>
      <c r="AE1875" s="139" t="s">
        <v>2498</v>
      </c>
      <c r="AF1875" s="139" t="s">
        <v>2349</v>
      </c>
      <c r="AG1875" s="139">
        <v>94582</v>
      </c>
      <c r="AH1875" s="139" t="s">
        <v>16983</v>
      </c>
      <c r="AI1875" s="139">
        <v>3134120556</v>
      </c>
      <c r="AJ1875" s="139" t="s">
        <v>16984</v>
      </c>
      <c r="AK1875" s="139"/>
      <c r="AL1875" s="139"/>
      <c r="AM1875" s="139" t="s">
        <v>4897</v>
      </c>
      <c r="AN1875" s="139" t="s">
        <v>2498</v>
      </c>
      <c r="AO1875" s="139" t="s">
        <v>2349</v>
      </c>
      <c r="AP1875" s="139">
        <v>94582</v>
      </c>
      <c r="AQ1875" s="139" t="s">
        <v>9551</v>
      </c>
      <c r="AR1875" s="139">
        <v>93750</v>
      </c>
      <c r="AS1875" s="139">
        <v>2026</v>
      </c>
      <c r="AT1875" s="139" t="s">
        <v>7220</v>
      </c>
      <c r="AU1875" s="139" t="s">
        <v>9552</v>
      </c>
      <c r="AV1875" s="139" t="s">
        <v>7222</v>
      </c>
      <c r="AW1875" s="139" t="s">
        <v>7545</v>
      </c>
      <c r="AX1875" s="139" t="s">
        <v>7224</v>
      </c>
      <c r="AY1875" s="139" t="s">
        <v>7238</v>
      </c>
      <c r="AZ1875" s="139" t="s">
        <v>11238</v>
      </c>
      <c r="BA1875" s="139"/>
      <c r="BB1875" s="141">
        <v>46032</v>
      </c>
      <c r="BC1875" s="141">
        <v>46144</v>
      </c>
      <c r="BD1875" s="139" t="s">
        <v>7332</v>
      </c>
      <c r="BE1875" s="145" t="s">
        <v>16986</v>
      </c>
      <c r="BF1875" s="139" t="s">
        <v>2340</v>
      </c>
      <c r="BG1875" s="139" t="s">
        <v>7228</v>
      </c>
      <c r="BH1875" s="139" t="s">
        <v>7229</v>
      </c>
      <c r="BI1875" s="139">
        <v>1050</v>
      </c>
      <c r="BJ1875" s="139" t="s">
        <v>2350</v>
      </c>
      <c r="BK1875" s="139">
        <v>15</v>
      </c>
      <c r="BL1875" s="139">
        <v>15</v>
      </c>
      <c r="BM1875" s="139" t="s">
        <v>7260</v>
      </c>
      <c r="BN1875" s="139"/>
      <c r="BO1875" s="139">
        <v>1050</v>
      </c>
      <c r="BP1875" s="139">
        <v>102.5</v>
      </c>
      <c r="BQ1875" s="139"/>
      <c r="BR1875" s="139"/>
      <c r="BS1875" s="139">
        <v>947.5</v>
      </c>
      <c r="BT1875" s="139"/>
      <c r="BU1875" s="139" t="s">
        <v>2360</v>
      </c>
      <c r="BV1875" s="139"/>
      <c r="BW1875" s="139"/>
      <c r="BX1875" s="139"/>
      <c r="BY1875" s="139"/>
      <c r="BZ1875" s="139"/>
      <c r="CA1875" s="139"/>
      <c r="CB1875" s="139" t="s">
        <v>7231</v>
      </c>
      <c r="CC1875" s="139" t="s">
        <v>7232</v>
      </c>
    </row>
    <row r="1876" spans="1:81">
      <c r="A1876" s="139">
        <v>1875</v>
      </c>
      <c r="B1876" s="139" t="s">
        <v>7210</v>
      </c>
      <c r="C1876" s="145" t="s">
        <v>16987</v>
      </c>
      <c r="D1876" s="139">
        <v>1</v>
      </c>
      <c r="E1876" s="139">
        <v>2</v>
      </c>
      <c r="F1876" s="139">
        <v>837.5</v>
      </c>
      <c r="G1876" s="139">
        <v>50</v>
      </c>
      <c r="H1876" s="139">
        <v>787.5</v>
      </c>
      <c r="I1876" s="139"/>
      <c r="J1876" s="139"/>
      <c r="K1876" s="140">
        <v>45998.3506944444</v>
      </c>
      <c r="L1876" s="140">
        <v>45998.3513888889</v>
      </c>
      <c r="M1876" s="139" t="s">
        <v>2726</v>
      </c>
      <c r="N1876" s="139" t="s">
        <v>16988</v>
      </c>
      <c r="O1876" s="139" t="s">
        <v>2340</v>
      </c>
      <c r="P1876" s="139" t="s">
        <v>16989</v>
      </c>
      <c r="Q1876" s="139" t="s">
        <v>2342</v>
      </c>
      <c r="R1876" s="145" t="s">
        <v>16990</v>
      </c>
      <c r="S1876" s="139">
        <v>8269340</v>
      </c>
      <c r="T1876" s="139" t="s">
        <v>16989</v>
      </c>
      <c r="U1876" s="139" t="s">
        <v>5499</v>
      </c>
      <c r="V1876" s="139">
        <v>1</v>
      </c>
      <c r="W1876" s="139">
        <v>4045147803</v>
      </c>
      <c r="X1876" s="139" t="s">
        <v>16991</v>
      </c>
      <c r="Y1876" s="139" t="s">
        <v>16992</v>
      </c>
      <c r="Z1876" s="139">
        <v>13520919744</v>
      </c>
      <c r="AA1876" s="139" t="s">
        <v>16993</v>
      </c>
      <c r="AB1876" s="139"/>
      <c r="AC1876" s="139"/>
      <c r="AD1876" s="139" t="s">
        <v>8460</v>
      </c>
      <c r="AE1876" s="139" t="s">
        <v>16994</v>
      </c>
      <c r="AF1876" s="139" t="s">
        <v>2349</v>
      </c>
      <c r="AG1876" s="139">
        <v>77401</v>
      </c>
      <c r="AH1876" s="139" t="s">
        <v>16992</v>
      </c>
      <c r="AI1876" s="139">
        <v>13520919744</v>
      </c>
      <c r="AJ1876" s="139" t="s">
        <v>16993</v>
      </c>
      <c r="AK1876" s="139"/>
      <c r="AL1876" s="139"/>
      <c r="AM1876" s="139" t="s">
        <v>8460</v>
      </c>
      <c r="AN1876" s="139" t="s">
        <v>16994</v>
      </c>
      <c r="AO1876" s="139" t="s">
        <v>2349</v>
      </c>
      <c r="AP1876" s="139">
        <v>77401</v>
      </c>
      <c r="AQ1876" s="139" t="s">
        <v>7859</v>
      </c>
      <c r="AR1876" s="139">
        <v>97808</v>
      </c>
      <c r="AS1876" s="139">
        <v>2026</v>
      </c>
      <c r="AT1876" s="139" t="s">
        <v>7220</v>
      </c>
      <c r="AU1876" s="139" t="s">
        <v>7682</v>
      </c>
      <c r="AV1876" s="139" t="s">
        <v>7222</v>
      </c>
      <c r="AW1876" s="139" t="s">
        <v>7365</v>
      </c>
      <c r="AX1876" s="139" t="s">
        <v>7224</v>
      </c>
      <c r="AY1876" s="139" t="s">
        <v>7238</v>
      </c>
      <c r="AZ1876" s="139" t="s">
        <v>7683</v>
      </c>
      <c r="BA1876" s="139"/>
      <c r="BB1876" s="141">
        <v>46045</v>
      </c>
      <c r="BC1876" s="141">
        <v>46150</v>
      </c>
      <c r="BD1876" s="139" t="s">
        <v>8026</v>
      </c>
      <c r="BE1876" s="145" t="s">
        <v>16995</v>
      </c>
      <c r="BF1876" s="139" t="s">
        <v>2340</v>
      </c>
      <c r="BG1876" s="139" t="s">
        <v>172</v>
      </c>
      <c r="BH1876" s="139" t="s">
        <v>7242</v>
      </c>
      <c r="BI1876" s="139">
        <v>50</v>
      </c>
      <c r="BJ1876" s="139" t="s">
        <v>2350</v>
      </c>
      <c r="BK1876" s="139">
        <v>15</v>
      </c>
      <c r="BL1876" s="139">
        <v>15</v>
      </c>
      <c r="BM1876" s="139" t="s">
        <v>7508</v>
      </c>
      <c r="BN1876" s="139"/>
      <c r="BO1876" s="139">
        <v>50</v>
      </c>
      <c r="BP1876" s="139">
        <v>0</v>
      </c>
      <c r="BQ1876" s="139"/>
      <c r="BR1876" s="139"/>
      <c r="BS1876" s="139">
        <v>50</v>
      </c>
      <c r="BT1876" s="139"/>
      <c r="BU1876" s="139" t="s">
        <v>2360</v>
      </c>
      <c r="BV1876" s="139"/>
      <c r="BW1876" s="139"/>
      <c r="BX1876" s="139"/>
      <c r="BY1876" s="139"/>
      <c r="BZ1876" s="139"/>
      <c r="CA1876" s="139"/>
      <c r="CB1876" s="139" t="s">
        <v>7231</v>
      </c>
      <c r="CC1876" s="139"/>
    </row>
    <row r="1877" spans="1:81">
      <c r="A1877" s="139">
        <v>1876</v>
      </c>
      <c r="B1877" s="139" t="s">
        <v>7210</v>
      </c>
      <c r="C1877" s="145" t="s">
        <v>16987</v>
      </c>
      <c r="D1877" s="139">
        <v>1</v>
      </c>
      <c r="E1877" s="139">
        <v>2</v>
      </c>
      <c r="F1877" s="139">
        <v>837.5</v>
      </c>
      <c r="G1877" s="139">
        <v>50</v>
      </c>
      <c r="H1877" s="139">
        <v>787.5</v>
      </c>
      <c r="I1877" s="139"/>
      <c r="J1877" s="139"/>
      <c r="K1877" s="140">
        <v>45998.3506944444</v>
      </c>
      <c r="L1877" s="140">
        <v>45998.3513888889</v>
      </c>
      <c r="M1877" s="139" t="s">
        <v>2726</v>
      </c>
      <c r="N1877" s="139" t="s">
        <v>16988</v>
      </c>
      <c r="O1877" s="139" t="s">
        <v>2340</v>
      </c>
      <c r="P1877" s="139" t="s">
        <v>16989</v>
      </c>
      <c r="Q1877" s="139" t="s">
        <v>2342</v>
      </c>
      <c r="R1877" s="145" t="s">
        <v>16990</v>
      </c>
      <c r="S1877" s="139">
        <v>8269340</v>
      </c>
      <c r="T1877" s="139" t="s">
        <v>16989</v>
      </c>
      <c r="U1877" s="139" t="s">
        <v>5499</v>
      </c>
      <c r="V1877" s="139">
        <v>1</v>
      </c>
      <c r="W1877" s="139">
        <v>4045147803</v>
      </c>
      <c r="X1877" s="139" t="s">
        <v>16991</v>
      </c>
      <c r="Y1877" s="139" t="s">
        <v>16992</v>
      </c>
      <c r="Z1877" s="139">
        <v>13520919744</v>
      </c>
      <c r="AA1877" s="139" t="s">
        <v>16993</v>
      </c>
      <c r="AB1877" s="139"/>
      <c r="AC1877" s="139"/>
      <c r="AD1877" s="139" t="s">
        <v>8460</v>
      </c>
      <c r="AE1877" s="139" t="s">
        <v>16994</v>
      </c>
      <c r="AF1877" s="139" t="s">
        <v>2349</v>
      </c>
      <c r="AG1877" s="139">
        <v>77401</v>
      </c>
      <c r="AH1877" s="139" t="s">
        <v>16992</v>
      </c>
      <c r="AI1877" s="139">
        <v>13520919744</v>
      </c>
      <c r="AJ1877" s="139" t="s">
        <v>16993</v>
      </c>
      <c r="AK1877" s="139"/>
      <c r="AL1877" s="139"/>
      <c r="AM1877" s="139" t="s">
        <v>8460</v>
      </c>
      <c r="AN1877" s="139" t="s">
        <v>16994</v>
      </c>
      <c r="AO1877" s="139" t="s">
        <v>2349</v>
      </c>
      <c r="AP1877" s="139">
        <v>77401</v>
      </c>
      <c r="AQ1877" s="139" t="s">
        <v>7859</v>
      </c>
      <c r="AR1877" s="139">
        <v>97808</v>
      </c>
      <c r="AS1877" s="139">
        <v>2026</v>
      </c>
      <c r="AT1877" s="139" t="s">
        <v>7220</v>
      </c>
      <c r="AU1877" s="139" t="s">
        <v>7682</v>
      </c>
      <c r="AV1877" s="139" t="s">
        <v>7222</v>
      </c>
      <c r="AW1877" s="139" t="s">
        <v>7365</v>
      </c>
      <c r="AX1877" s="139" t="s">
        <v>7224</v>
      </c>
      <c r="AY1877" s="139" t="s">
        <v>7238</v>
      </c>
      <c r="AZ1877" s="139" t="s">
        <v>7683</v>
      </c>
      <c r="BA1877" s="139"/>
      <c r="BB1877" s="141">
        <v>46045</v>
      </c>
      <c r="BC1877" s="141">
        <v>46150</v>
      </c>
      <c r="BD1877" s="139" t="s">
        <v>8026</v>
      </c>
      <c r="BE1877" s="145" t="s">
        <v>16996</v>
      </c>
      <c r="BF1877" s="139" t="s">
        <v>2340</v>
      </c>
      <c r="BG1877" s="139" t="s">
        <v>7228</v>
      </c>
      <c r="BH1877" s="139" t="s">
        <v>7229</v>
      </c>
      <c r="BI1877" s="139">
        <v>787.5</v>
      </c>
      <c r="BJ1877" s="139" t="s">
        <v>2350</v>
      </c>
      <c r="BK1877" s="139">
        <v>15</v>
      </c>
      <c r="BL1877" s="139">
        <v>15</v>
      </c>
      <c r="BM1877" s="139" t="s">
        <v>7508</v>
      </c>
      <c r="BN1877" s="139"/>
      <c r="BO1877" s="139">
        <v>787.5</v>
      </c>
      <c r="BP1877" s="139">
        <v>50</v>
      </c>
      <c r="BQ1877" s="139"/>
      <c r="BR1877" s="139"/>
      <c r="BS1877" s="139">
        <v>737.5</v>
      </c>
      <c r="BT1877" s="139"/>
      <c r="BU1877" s="139" t="s">
        <v>2360</v>
      </c>
      <c r="BV1877" s="139"/>
      <c r="BW1877" s="139"/>
      <c r="BX1877" s="139"/>
      <c r="BY1877" s="139"/>
      <c r="BZ1877" s="139"/>
      <c r="CA1877" s="139"/>
      <c r="CB1877" s="139" t="s">
        <v>7231</v>
      </c>
      <c r="CC1877" s="139"/>
    </row>
    <row r="1878" spans="1:81">
      <c r="A1878" s="139">
        <v>1877</v>
      </c>
      <c r="B1878" s="139" t="s">
        <v>7210</v>
      </c>
      <c r="C1878" s="145" t="s">
        <v>16997</v>
      </c>
      <c r="D1878" s="139">
        <v>1</v>
      </c>
      <c r="E1878" s="139">
        <v>2</v>
      </c>
      <c r="F1878" s="139">
        <v>1490</v>
      </c>
      <c r="G1878" s="139">
        <v>50</v>
      </c>
      <c r="H1878" s="139">
        <v>1440</v>
      </c>
      <c r="I1878" s="139"/>
      <c r="J1878" s="139"/>
      <c r="K1878" s="140">
        <v>45998.3340277778</v>
      </c>
      <c r="L1878" s="140">
        <v>45998.3368055556</v>
      </c>
      <c r="M1878" s="139" t="s">
        <v>2338</v>
      </c>
      <c r="N1878" s="139" t="s">
        <v>16998</v>
      </c>
      <c r="O1878" s="139" t="s">
        <v>2340</v>
      </c>
      <c r="P1878" s="139" t="s">
        <v>16999</v>
      </c>
      <c r="Q1878" s="139" t="s">
        <v>2342</v>
      </c>
      <c r="R1878" s="145" t="s">
        <v>17000</v>
      </c>
      <c r="S1878" s="139">
        <v>8105204</v>
      </c>
      <c r="T1878" s="139" t="s">
        <v>16999</v>
      </c>
      <c r="U1878" s="139" t="s">
        <v>17001</v>
      </c>
      <c r="V1878" s="139">
        <v>1</v>
      </c>
      <c r="W1878" s="139">
        <v>9095699033</v>
      </c>
      <c r="X1878" s="139" t="s">
        <v>17002</v>
      </c>
      <c r="Y1878" s="139" t="s">
        <v>17003</v>
      </c>
      <c r="Z1878" s="139">
        <v>9095699033</v>
      </c>
      <c r="AA1878" s="139" t="s">
        <v>17004</v>
      </c>
      <c r="AB1878" s="139"/>
      <c r="AC1878" s="139"/>
      <c r="AD1878" s="139" t="s">
        <v>2562</v>
      </c>
      <c r="AE1878" s="139" t="s">
        <v>2369</v>
      </c>
      <c r="AF1878" s="139" t="s">
        <v>2349</v>
      </c>
      <c r="AG1878" s="139">
        <v>92602</v>
      </c>
      <c r="AH1878" s="139" t="s">
        <v>17003</v>
      </c>
      <c r="AI1878" s="139">
        <v>9095699033</v>
      </c>
      <c r="AJ1878" s="139" t="s">
        <v>17004</v>
      </c>
      <c r="AK1878" s="139"/>
      <c r="AL1878" s="139"/>
      <c r="AM1878" s="139" t="s">
        <v>2562</v>
      </c>
      <c r="AN1878" s="139" t="s">
        <v>2369</v>
      </c>
      <c r="AO1878" s="139" t="s">
        <v>2349</v>
      </c>
      <c r="AP1878" s="139">
        <v>92602</v>
      </c>
      <c r="AQ1878" s="139" t="s">
        <v>17005</v>
      </c>
      <c r="AR1878" s="139">
        <v>93722</v>
      </c>
      <c r="AS1878" s="139">
        <v>2026</v>
      </c>
      <c r="AT1878" s="139" t="s">
        <v>7220</v>
      </c>
      <c r="AU1878" s="139" t="s">
        <v>7638</v>
      </c>
      <c r="AV1878" s="139" t="s">
        <v>7222</v>
      </c>
      <c r="AW1878" s="139" t="s">
        <v>7413</v>
      </c>
      <c r="AX1878" s="139" t="s">
        <v>7294</v>
      </c>
      <c r="AY1878" s="139" t="s">
        <v>7238</v>
      </c>
      <c r="AZ1878" s="139" t="s">
        <v>11130</v>
      </c>
      <c r="BA1878" s="139"/>
      <c r="BB1878" s="141">
        <v>46032</v>
      </c>
      <c r="BC1878" s="141">
        <v>46158</v>
      </c>
      <c r="BD1878" s="139" t="s">
        <v>17006</v>
      </c>
      <c r="BE1878" s="145" t="s">
        <v>17007</v>
      </c>
      <c r="BF1878" s="139" t="s">
        <v>2340</v>
      </c>
      <c r="BG1878" s="139" t="s">
        <v>172</v>
      </c>
      <c r="BH1878" s="139" t="s">
        <v>7242</v>
      </c>
      <c r="BI1878" s="139">
        <v>50</v>
      </c>
      <c r="BJ1878" s="139" t="s">
        <v>2350</v>
      </c>
      <c r="BK1878" s="139">
        <v>18</v>
      </c>
      <c r="BL1878" s="139">
        <v>18</v>
      </c>
      <c r="BM1878" s="139" t="s">
        <v>7260</v>
      </c>
      <c r="BN1878" s="139"/>
      <c r="BO1878" s="139">
        <v>50</v>
      </c>
      <c r="BP1878" s="139">
        <v>0</v>
      </c>
      <c r="BQ1878" s="139"/>
      <c r="BR1878" s="139"/>
      <c r="BS1878" s="139">
        <v>50</v>
      </c>
      <c r="BT1878" s="139"/>
      <c r="BU1878" s="139" t="s">
        <v>2360</v>
      </c>
      <c r="BV1878" s="139"/>
      <c r="BW1878" s="139"/>
      <c r="BX1878" s="139"/>
      <c r="BY1878" s="139"/>
      <c r="BZ1878" s="139"/>
      <c r="CA1878" s="139"/>
      <c r="CB1878" s="139" t="s">
        <v>7231</v>
      </c>
      <c r="CC1878" s="139" t="s">
        <v>7244</v>
      </c>
    </row>
    <row r="1879" spans="1:81">
      <c r="A1879" s="139">
        <v>1878</v>
      </c>
      <c r="B1879" s="139" t="s">
        <v>7210</v>
      </c>
      <c r="C1879" s="145" t="s">
        <v>16997</v>
      </c>
      <c r="D1879" s="139">
        <v>1</v>
      </c>
      <c r="E1879" s="139">
        <v>2</v>
      </c>
      <c r="F1879" s="139">
        <v>1490</v>
      </c>
      <c r="G1879" s="139">
        <v>50</v>
      </c>
      <c r="H1879" s="139">
        <v>1440</v>
      </c>
      <c r="I1879" s="139"/>
      <c r="J1879" s="139"/>
      <c r="K1879" s="140">
        <v>45998.3340277778</v>
      </c>
      <c r="L1879" s="140">
        <v>45998.3368055556</v>
      </c>
      <c r="M1879" s="139" t="s">
        <v>2338</v>
      </c>
      <c r="N1879" s="139" t="s">
        <v>16998</v>
      </c>
      <c r="O1879" s="139" t="s">
        <v>2340</v>
      </c>
      <c r="P1879" s="139" t="s">
        <v>16999</v>
      </c>
      <c r="Q1879" s="139" t="s">
        <v>2342</v>
      </c>
      <c r="R1879" s="145" t="s">
        <v>17000</v>
      </c>
      <c r="S1879" s="139">
        <v>8105204</v>
      </c>
      <c r="T1879" s="139" t="s">
        <v>16999</v>
      </c>
      <c r="U1879" s="139" t="s">
        <v>17001</v>
      </c>
      <c r="V1879" s="139">
        <v>1</v>
      </c>
      <c r="W1879" s="139">
        <v>9095699033</v>
      </c>
      <c r="X1879" s="139" t="s">
        <v>17002</v>
      </c>
      <c r="Y1879" s="139" t="s">
        <v>17003</v>
      </c>
      <c r="Z1879" s="139">
        <v>9095699033</v>
      </c>
      <c r="AA1879" s="139" t="s">
        <v>17004</v>
      </c>
      <c r="AB1879" s="139"/>
      <c r="AC1879" s="139"/>
      <c r="AD1879" s="139" t="s">
        <v>2562</v>
      </c>
      <c r="AE1879" s="139" t="s">
        <v>2369</v>
      </c>
      <c r="AF1879" s="139" t="s">
        <v>2349</v>
      </c>
      <c r="AG1879" s="139">
        <v>92602</v>
      </c>
      <c r="AH1879" s="139" t="s">
        <v>17003</v>
      </c>
      <c r="AI1879" s="139">
        <v>9095699033</v>
      </c>
      <c r="AJ1879" s="139" t="s">
        <v>17004</v>
      </c>
      <c r="AK1879" s="139"/>
      <c r="AL1879" s="139"/>
      <c r="AM1879" s="139" t="s">
        <v>2562</v>
      </c>
      <c r="AN1879" s="139" t="s">
        <v>2369</v>
      </c>
      <c r="AO1879" s="139" t="s">
        <v>2349</v>
      </c>
      <c r="AP1879" s="139">
        <v>92602</v>
      </c>
      <c r="AQ1879" s="139" t="s">
        <v>17005</v>
      </c>
      <c r="AR1879" s="139">
        <v>93722</v>
      </c>
      <c r="AS1879" s="139">
        <v>2026</v>
      </c>
      <c r="AT1879" s="139" t="s">
        <v>7220</v>
      </c>
      <c r="AU1879" s="139" t="s">
        <v>7638</v>
      </c>
      <c r="AV1879" s="139" t="s">
        <v>7222</v>
      </c>
      <c r="AW1879" s="139" t="s">
        <v>7413</v>
      </c>
      <c r="AX1879" s="139" t="s">
        <v>7294</v>
      </c>
      <c r="AY1879" s="139" t="s">
        <v>7238</v>
      </c>
      <c r="AZ1879" s="139" t="s">
        <v>11130</v>
      </c>
      <c r="BA1879" s="139"/>
      <c r="BB1879" s="141">
        <v>46032</v>
      </c>
      <c r="BC1879" s="141">
        <v>46158</v>
      </c>
      <c r="BD1879" s="139" t="s">
        <v>17006</v>
      </c>
      <c r="BE1879" s="145" t="s">
        <v>17008</v>
      </c>
      <c r="BF1879" s="139" t="s">
        <v>2340</v>
      </c>
      <c r="BG1879" s="139" t="s">
        <v>7228</v>
      </c>
      <c r="BH1879" s="139" t="s">
        <v>7229</v>
      </c>
      <c r="BI1879" s="139">
        <v>1440</v>
      </c>
      <c r="BJ1879" s="139" t="s">
        <v>2350</v>
      </c>
      <c r="BK1879" s="139">
        <v>18</v>
      </c>
      <c r="BL1879" s="139">
        <v>18</v>
      </c>
      <c r="BM1879" s="139" t="s">
        <v>7260</v>
      </c>
      <c r="BN1879" s="139"/>
      <c r="BO1879" s="139">
        <v>1440</v>
      </c>
      <c r="BP1879" s="139">
        <v>50</v>
      </c>
      <c r="BQ1879" s="139"/>
      <c r="BR1879" s="139"/>
      <c r="BS1879" s="139">
        <v>1390</v>
      </c>
      <c r="BT1879" s="139"/>
      <c r="BU1879" s="139" t="s">
        <v>2360</v>
      </c>
      <c r="BV1879" s="139"/>
      <c r="BW1879" s="139"/>
      <c r="BX1879" s="139"/>
      <c r="BY1879" s="139"/>
      <c r="BZ1879" s="139"/>
      <c r="CA1879" s="139"/>
      <c r="CB1879" s="139" t="s">
        <v>7231</v>
      </c>
      <c r="CC1879" s="139" t="s">
        <v>7244</v>
      </c>
    </row>
    <row r="1880" spans="1:81">
      <c r="A1880" s="139">
        <v>1879</v>
      </c>
      <c r="B1880" s="139" t="s">
        <v>7210</v>
      </c>
      <c r="C1880" s="145" t="s">
        <v>17009</v>
      </c>
      <c r="D1880" s="139">
        <v>1</v>
      </c>
      <c r="E1880" s="139">
        <v>2</v>
      </c>
      <c r="F1880" s="139">
        <v>240</v>
      </c>
      <c r="G1880" s="139">
        <v>30</v>
      </c>
      <c r="H1880" s="139">
        <v>210</v>
      </c>
      <c r="I1880" s="139"/>
      <c r="J1880" s="139"/>
      <c r="K1880" s="140">
        <v>45998.2256944444</v>
      </c>
      <c r="L1880" s="140">
        <v>45998.2284722222</v>
      </c>
      <c r="M1880" s="139" t="s">
        <v>2424</v>
      </c>
      <c r="N1880" s="139" t="s">
        <v>17010</v>
      </c>
      <c r="O1880" s="139" t="s">
        <v>2340</v>
      </c>
      <c r="P1880" s="139" t="s">
        <v>17011</v>
      </c>
      <c r="Q1880" s="139" t="s">
        <v>2342</v>
      </c>
      <c r="R1880" s="145" t="s">
        <v>17012</v>
      </c>
      <c r="S1880" s="139">
        <v>8304054</v>
      </c>
      <c r="T1880" s="139" t="s">
        <v>17011</v>
      </c>
      <c r="U1880" s="139" t="s">
        <v>17011</v>
      </c>
      <c r="V1880" s="139">
        <v>1</v>
      </c>
      <c r="W1880" s="139">
        <v>9173307165</v>
      </c>
      <c r="X1880" s="139" t="s">
        <v>17013</v>
      </c>
      <c r="Y1880" s="139"/>
      <c r="Z1880" s="139"/>
      <c r="AA1880" s="139"/>
      <c r="AB1880" s="139"/>
      <c r="AC1880" s="139"/>
      <c r="AD1880" s="139"/>
      <c r="AE1880" s="139"/>
      <c r="AF1880" s="139"/>
      <c r="AG1880" s="139"/>
      <c r="AH1880" s="139" t="s">
        <v>11499</v>
      </c>
      <c r="AI1880" s="139">
        <v>9173307165</v>
      </c>
      <c r="AJ1880" s="139" t="s">
        <v>17014</v>
      </c>
      <c r="AK1880" s="139"/>
      <c r="AL1880" s="139"/>
      <c r="AM1880" s="139" t="s">
        <v>3514</v>
      </c>
      <c r="AN1880" s="139" t="s">
        <v>2576</v>
      </c>
      <c r="AO1880" s="139" t="s">
        <v>2349</v>
      </c>
      <c r="AP1880" s="145" t="s">
        <v>17015</v>
      </c>
      <c r="AQ1880" s="139" t="s">
        <v>16051</v>
      </c>
      <c r="AR1880" s="139">
        <v>95764</v>
      </c>
      <c r="AS1880" s="139">
        <v>2025</v>
      </c>
      <c r="AT1880" s="139" t="s">
        <v>7291</v>
      </c>
      <c r="AU1880" s="139" t="s">
        <v>7292</v>
      </c>
      <c r="AV1880" s="139" t="s">
        <v>7222</v>
      </c>
      <c r="AW1880" s="139" t="s">
        <v>7365</v>
      </c>
      <c r="AX1880" s="139" t="s">
        <v>7224</v>
      </c>
      <c r="AY1880" s="139" t="s">
        <v>7716</v>
      </c>
      <c r="AZ1880" s="139" t="s">
        <v>7717</v>
      </c>
      <c r="BA1880" s="139"/>
      <c r="BB1880" s="141">
        <v>46003</v>
      </c>
      <c r="BC1880" s="141">
        <v>46038</v>
      </c>
      <c r="BD1880" s="139" t="s">
        <v>7382</v>
      </c>
      <c r="BE1880" s="145" t="s">
        <v>17016</v>
      </c>
      <c r="BF1880" s="139" t="s">
        <v>2340</v>
      </c>
      <c r="BG1880" s="139" t="s">
        <v>150</v>
      </c>
      <c r="BH1880" s="139" t="s">
        <v>150</v>
      </c>
      <c r="BI1880" s="139">
        <v>35</v>
      </c>
      <c r="BJ1880" s="139" t="s">
        <v>2350</v>
      </c>
      <c r="BK1880" s="139">
        <v>4</v>
      </c>
      <c r="BL1880" s="139">
        <v>4</v>
      </c>
      <c r="BM1880" s="139" t="s">
        <v>16053</v>
      </c>
      <c r="BN1880" s="139"/>
      <c r="BO1880" s="139">
        <v>35</v>
      </c>
      <c r="BP1880" s="139">
        <v>30</v>
      </c>
      <c r="BQ1880" s="139"/>
      <c r="BR1880" s="139"/>
      <c r="BS1880" s="139">
        <v>5</v>
      </c>
      <c r="BT1880" s="139"/>
      <c r="BU1880" s="139" t="s">
        <v>2360</v>
      </c>
      <c r="BV1880" s="139"/>
      <c r="BW1880" s="139"/>
      <c r="BX1880" s="139"/>
      <c r="BY1880" s="139"/>
      <c r="BZ1880" s="139"/>
      <c r="CA1880" s="139"/>
      <c r="CB1880" s="139" t="s">
        <v>7231</v>
      </c>
      <c r="CC1880" s="139" t="s">
        <v>7232</v>
      </c>
    </row>
    <row r="1881" spans="1:81">
      <c r="A1881" s="139">
        <v>1880</v>
      </c>
      <c r="B1881" s="139" t="s">
        <v>7210</v>
      </c>
      <c r="C1881" s="145" t="s">
        <v>17009</v>
      </c>
      <c r="D1881" s="139">
        <v>1</v>
      </c>
      <c r="E1881" s="139">
        <v>2</v>
      </c>
      <c r="F1881" s="139">
        <v>240</v>
      </c>
      <c r="G1881" s="139">
        <v>30</v>
      </c>
      <c r="H1881" s="139">
        <v>210</v>
      </c>
      <c r="I1881" s="139"/>
      <c r="J1881" s="139"/>
      <c r="K1881" s="140">
        <v>45998.2256944444</v>
      </c>
      <c r="L1881" s="140">
        <v>45998.2284722222</v>
      </c>
      <c r="M1881" s="139" t="s">
        <v>2424</v>
      </c>
      <c r="N1881" s="139" t="s">
        <v>17010</v>
      </c>
      <c r="O1881" s="139" t="s">
        <v>2340</v>
      </c>
      <c r="P1881" s="139" t="s">
        <v>17011</v>
      </c>
      <c r="Q1881" s="139" t="s">
        <v>2342</v>
      </c>
      <c r="R1881" s="145" t="s">
        <v>17012</v>
      </c>
      <c r="S1881" s="139">
        <v>8304054</v>
      </c>
      <c r="T1881" s="139" t="s">
        <v>17011</v>
      </c>
      <c r="U1881" s="139" t="s">
        <v>17011</v>
      </c>
      <c r="V1881" s="139">
        <v>1</v>
      </c>
      <c r="W1881" s="139">
        <v>9173307165</v>
      </c>
      <c r="X1881" s="139" t="s">
        <v>17013</v>
      </c>
      <c r="Y1881" s="139"/>
      <c r="Z1881" s="139"/>
      <c r="AA1881" s="139"/>
      <c r="AB1881" s="139"/>
      <c r="AC1881" s="139"/>
      <c r="AD1881" s="139"/>
      <c r="AE1881" s="139"/>
      <c r="AF1881" s="139"/>
      <c r="AG1881" s="139"/>
      <c r="AH1881" s="139" t="s">
        <v>11499</v>
      </c>
      <c r="AI1881" s="139">
        <v>9173307165</v>
      </c>
      <c r="AJ1881" s="139" t="s">
        <v>17014</v>
      </c>
      <c r="AK1881" s="139"/>
      <c r="AL1881" s="139"/>
      <c r="AM1881" s="139" t="s">
        <v>3514</v>
      </c>
      <c r="AN1881" s="139" t="s">
        <v>2576</v>
      </c>
      <c r="AO1881" s="139" t="s">
        <v>2349</v>
      </c>
      <c r="AP1881" s="145" t="s">
        <v>17015</v>
      </c>
      <c r="AQ1881" s="139" t="s">
        <v>16051</v>
      </c>
      <c r="AR1881" s="139">
        <v>95764</v>
      </c>
      <c r="AS1881" s="139">
        <v>2025</v>
      </c>
      <c r="AT1881" s="139" t="s">
        <v>7291</v>
      </c>
      <c r="AU1881" s="139" t="s">
        <v>7292</v>
      </c>
      <c r="AV1881" s="139" t="s">
        <v>7222</v>
      </c>
      <c r="AW1881" s="139" t="s">
        <v>7365</v>
      </c>
      <c r="AX1881" s="139" t="s">
        <v>7224</v>
      </c>
      <c r="AY1881" s="139" t="s">
        <v>7716</v>
      </c>
      <c r="AZ1881" s="139" t="s">
        <v>7717</v>
      </c>
      <c r="BA1881" s="139"/>
      <c r="BB1881" s="141">
        <v>46003</v>
      </c>
      <c r="BC1881" s="141">
        <v>46038</v>
      </c>
      <c r="BD1881" s="139" t="s">
        <v>7382</v>
      </c>
      <c r="BE1881" s="145" t="s">
        <v>17017</v>
      </c>
      <c r="BF1881" s="139" t="s">
        <v>2340</v>
      </c>
      <c r="BG1881" s="139" t="s">
        <v>7228</v>
      </c>
      <c r="BH1881" s="139" t="s">
        <v>7229</v>
      </c>
      <c r="BI1881" s="139">
        <v>205</v>
      </c>
      <c r="BJ1881" s="139" t="s">
        <v>2350</v>
      </c>
      <c r="BK1881" s="139">
        <v>4</v>
      </c>
      <c r="BL1881" s="139">
        <v>4</v>
      </c>
      <c r="BM1881" s="139" t="s">
        <v>16053</v>
      </c>
      <c r="BN1881" s="139"/>
      <c r="BO1881" s="139">
        <v>205</v>
      </c>
      <c r="BP1881" s="139">
        <v>0</v>
      </c>
      <c r="BQ1881" s="139"/>
      <c r="BR1881" s="139"/>
      <c r="BS1881" s="139">
        <v>205</v>
      </c>
      <c r="BT1881" s="139"/>
      <c r="BU1881" s="139" t="s">
        <v>2360</v>
      </c>
      <c r="BV1881" s="139"/>
      <c r="BW1881" s="139"/>
      <c r="BX1881" s="139"/>
      <c r="BY1881" s="139"/>
      <c r="BZ1881" s="139"/>
      <c r="CA1881" s="139"/>
      <c r="CB1881" s="139" t="s">
        <v>7231</v>
      </c>
      <c r="CC1881" s="139" t="s">
        <v>7232</v>
      </c>
    </row>
    <row r="1882" spans="1:81">
      <c r="A1882" s="139">
        <v>1881</v>
      </c>
      <c r="B1882" s="139" t="s">
        <v>7210</v>
      </c>
      <c r="C1882" s="145" t="s">
        <v>17018</v>
      </c>
      <c r="D1882" s="139">
        <v>1</v>
      </c>
      <c r="E1882" s="139">
        <v>1</v>
      </c>
      <c r="F1882" s="139">
        <v>480</v>
      </c>
      <c r="G1882" s="139">
        <v>0</v>
      </c>
      <c r="H1882" s="139">
        <v>480</v>
      </c>
      <c r="I1882" s="139"/>
      <c r="J1882" s="139"/>
      <c r="K1882" s="140">
        <v>45998.1861111111</v>
      </c>
      <c r="L1882" s="140">
        <v>45998.1875</v>
      </c>
      <c r="M1882" s="139" t="s">
        <v>2424</v>
      </c>
      <c r="N1882" s="139" t="s">
        <v>17019</v>
      </c>
      <c r="O1882" s="139" t="s">
        <v>2340</v>
      </c>
      <c r="P1882" s="139" t="s">
        <v>17020</v>
      </c>
      <c r="Q1882" s="139" t="s">
        <v>2342</v>
      </c>
      <c r="R1882" s="145" t="s">
        <v>17021</v>
      </c>
      <c r="S1882" s="139">
        <v>8336154</v>
      </c>
      <c r="T1882" s="139" t="s">
        <v>17020</v>
      </c>
      <c r="U1882" s="139" t="s">
        <v>17022</v>
      </c>
      <c r="V1882" s="139">
        <v>1</v>
      </c>
      <c r="W1882" s="139">
        <v>5127878653</v>
      </c>
      <c r="X1882" s="139" t="s">
        <v>17023</v>
      </c>
      <c r="Y1882" s="139"/>
      <c r="Z1882" s="139"/>
      <c r="AA1882" s="139"/>
      <c r="AB1882" s="139"/>
      <c r="AC1882" s="139"/>
      <c r="AD1882" s="139"/>
      <c r="AE1882" s="139"/>
      <c r="AF1882" s="139"/>
      <c r="AG1882" s="139"/>
      <c r="AH1882" s="139" t="s">
        <v>17024</v>
      </c>
      <c r="AI1882" s="139">
        <v>5127878653</v>
      </c>
      <c r="AJ1882" s="139" t="s">
        <v>17025</v>
      </c>
      <c r="AK1882" s="139"/>
      <c r="AL1882" s="139"/>
      <c r="AM1882" s="139" t="s">
        <v>2771</v>
      </c>
      <c r="AN1882" s="139" t="s">
        <v>2674</v>
      </c>
      <c r="AO1882" s="139" t="s">
        <v>2349</v>
      </c>
      <c r="AP1882" s="139">
        <v>78746</v>
      </c>
      <c r="AQ1882" s="139" t="s">
        <v>9867</v>
      </c>
      <c r="AR1882" s="139">
        <v>97477</v>
      </c>
      <c r="AS1882" s="139">
        <v>2025</v>
      </c>
      <c r="AT1882" s="139" t="s">
        <v>7291</v>
      </c>
      <c r="AU1882" s="139" t="s">
        <v>7379</v>
      </c>
      <c r="AV1882" s="139" t="s">
        <v>7222</v>
      </c>
      <c r="AW1882" s="139" t="s">
        <v>7293</v>
      </c>
      <c r="AX1882" s="139" t="s">
        <v>7224</v>
      </c>
      <c r="AY1882" s="139" t="s">
        <v>7716</v>
      </c>
      <c r="AZ1882" s="139" t="s">
        <v>8968</v>
      </c>
      <c r="BA1882" s="139" t="s">
        <v>7381</v>
      </c>
      <c r="BB1882" s="141">
        <v>46004</v>
      </c>
      <c r="BC1882" s="141">
        <v>46053</v>
      </c>
      <c r="BD1882" s="139" t="s">
        <v>8586</v>
      </c>
      <c r="BE1882" s="145" t="s">
        <v>17018</v>
      </c>
      <c r="BF1882" s="139" t="s">
        <v>2340</v>
      </c>
      <c r="BG1882" s="139" t="s">
        <v>7228</v>
      </c>
      <c r="BH1882" s="139" t="s">
        <v>7229</v>
      </c>
      <c r="BI1882" s="139">
        <v>480</v>
      </c>
      <c r="BJ1882" s="139" t="s">
        <v>2350</v>
      </c>
      <c r="BK1882" s="139">
        <v>6</v>
      </c>
      <c r="BL1882" s="139">
        <v>6</v>
      </c>
      <c r="BM1882" s="139" t="s">
        <v>14284</v>
      </c>
      <c r="BN1882" s="139"/>
      <c r="BO1882" s="139">
        <v>480</v>
      </c>
      <c r="BP1882" s="139">
        <v>0</v>
      </c>
      <c r="BQ1882" s="139"/>
      <c r="BR1882" s="139"/>
      <c r="BS1882" s="139">
        <v>480</v>
      </c>
      <c r="BT1882" s="139"/>
      <c r="BU1882" s="139" t="s">
        <v>2521</v>
      </c>
      <c r="BV1882" s="139"/>
      <c r="BW1882" s="139"/>
      <c r="BX1882" s="139"/>
      <c r="BY1882" s="139"/>
      <c r="BZ1882" s="139"/>
      <c r="CA1882" s="139"/>
      <c r="CB1882" s="139" t="s">
        <v>7231</v>
      </c>
      <c r="CC1882" s="139" t="s">
        <v>7232</v>
      </c>
    </row>
    <row r="1883" spans="1:81">
      <c r="A1883" s="139">
        <v>1882</v>
      </c>
      <c r="B1883" s="139" t="s">
        <v>7210</v>
      </c>
      <c r="C1883" s="145" t="s">
        <v>17026</v>
      </c>
      <c r="D1883" s="139">
        <v>1</v>
      </c>
      <c r="E1883" s="139">
        <v>2</v>
      </c>
      <c r="F1883" s="139">
        <v>1130</v>
      </c>
      <c r="G1883" s="139">
        <v>20</v>
      </c>
      <c r="H1883" s="139">
        <v>1110</v>
      </c>
      <c r="I1883" s="139"/>
      <c r="J1883" s="139"/>
      <c r="K1883" s="140">
        <v>45998.0520833333</v>
      </c>
      <c r="L1883" s="140">
        <v>45998.0527777778</v>
      </c>
      <c r="M1883" s="139" t="s">
        <v>2361</v>
      </c>
      <c r="N1883" s="139" t="s">
        <v>17027</v>
      </c>
      <c r="O1883" s="139" t="s">
        <v>2340</v>
      </c>
      <c r="P1883" s="139" t="s">
        <v>17028</v>
      </c>
      <c r="Q1883" s="139" t="s">
        <v>2342</v>
      </c>
      <c r="R1883" s="145" t="s">
        <v>17029</v>
      </c>
      <c r="S1883" s="139">
        <v>8341481</v>
      </c>
      <c r="T1883" s="139" t="s">
        <v>17028</v>
      </c>
      <c r="U1883" s="139" t="s">
        <v>17030</v>
      </c>
      <c r="V1883" s="139">
        <v>86</v>
      </c>
      <c r="W1883" s="139">
        <v>18664519599</v>
      </c>
      <c r="X1883" s="139" t="s">
        <v>17031</v>
      </c>
      <c r="Y1883" s="139" t="s">
        <v>17030</v>
      </c>
      <c r="Z1883" s="139">
        <v>18664519599</v>
      </c>
      <c r="AA1883" s="139" t="s">
        <v>17032</v>
      </c>
      <c r="AB1883" s="139"/>
      <c r="AC1883" s="139" t="s">
        <v>14901</v>
      </c>
      <c r="AD1883" s="139" t="s">
        <v>4101</v>
      </c>
      <c r="AE1883" s="139" t="s">
        <v>2939</v>
      </c>
      <c r="AF1883" s="139" t="s">
        <v>2378</v>
      </c>
      <c r="AG1883" s="139">
        <v>518000</v>
      </c>
      <c r="AH1883" s="139" t="s">
        <v>17030</v>
      </c>
      <c r="AI1883" s="139">
        <v>18664519599</v>
      </c>
      <c r="AJ1883" s="139" t="s">
        <v>17032</v>
      </c>
      <c r="AK1883" s="139"/>
      <c r="AL1883" s="139" t="s">
        <v>14901</v>
      </c>
      <c r="AM1883" s="139" t="s">
        <v>4101</v>
      </c>
      <c r="AN1883" s="139" t="s">
        <v>2939</v>
      </c>
      <c r="AO1883" s="139" t="s">
        <v>2378</v>
      </c>
      <c r="AP1883" s="139">
        <v>518000</v>
      </c>
      <c r="AQ1883" s="139" t="s">
        <v>7378</v>
      </c>
      <c r="AR1883" s="139">
        <v>93777</v>
      </c>
      <c r="AS1883" s="139">
        <v>2026</v>
      </c>
      <c r="AT1883" s="139" t="s">
        <v>7220</v>
      </c>
      <c r="AU1883" s="139" t="s">
        <v>7379</v>
      </c>
      <c r="AV1883" s="139" t="s">
        <v>7222</v>
      </c>
      <c r="AW1883" s="139" t="s">
        <v>7293</v>
      </c>
      <c r="AX1883" s="139" t="s">
        <v>7224</v>
      </c>
      <c r="AY1883" s="139" t="s">
        <v>7238</v>
      </c>
      <c r="AZ1883" s="139" t="s">
        <v>7380</v>
      </c>
      <c r="BA1883" s="139" t="s">
        <v>13466</v>
      </c>
      <c r="BB1883" s="141">
        <v>46031</v>
      </c>
      <c r="BC1883" s="141">
        <v>46164</v>
      </c>
      <c r="BD1883" s="139" t="s">
        <v>7382</v>
      </c>
      <c r="BE1883" s="145" t="s">
        <v>17033</v>
      </c>
      <c r="BF1883" s="139" t="s">
        <v>2340</v>
      </c>
      <c r="BG1883" s="139" t="s">
        <v>172</v>
      </c>
      <c r="BH1883" s="139" t="s">
        <v>7242</v>
      </c>
      <c r="BI1883" s="139">
        <v>50</v>
      </c>
      <c r="BJ1883" s="139" t="s">
        <v>2350</v>
      </c>
      <c r="BK1883" s="139">
        <v>18</v>
      </c>
      <c r="BL1883" s="139">
        <v>18</v>
      </c>
      <c r="BM1883" s="139" t="s">
        <v>7384</v>
      </c>
      <c r="BN1883" s="139"/>
      <c r="BO1883" s="139">
        <v>50</v>
      </c>
      <c r="BP1883" s="139">
        <v>0</v>
      </c>
      <c r="BQ1883" s="139"/>
      <c r="BR1883" s="139"/>
      <c r="BS1883" s="139">
        <v>50</v>
      </c>
      <c r="BT1883" s="139"/>
      <c r="BU1883" s="139" t="s">
        <v>2386</v>
      </c>
      <c r="BV1883" s="139"/>
      <c r="BW1883" s="139"/>
      <c r="BX1883" s="139"/>
      <c r="BY1883" s="139"/>
      <c r="BZ1883" s="139"/>
      <c r="CA1883" s="139"/>
      <c r="CB1883" s="139" t="s">
        <v>7231</v>
      </c>
      <c r="CC1883" s="139"/>
    </row>
    <row r="1884" spans="1:81">
      <c r="A1884" s="139">
        <v>1883</v>
      </c>
      <c r="B1884" s="139" t="s">
        <v>7210</v>
      </c>
      <c r="C1884" s="145" t="s">
        <v>17026</v>
      </c>
      <c r="D1884" s="139">
        <v>1</v>
      </c>
      <c r="E1884" s="139">
        <v>2</v>
      </c>
      <c r="F1884" s="139">
        <v>1130</v>
      </c>
      <c r="G1884" s="139">
        <v>20</v>
      </c>
      <c r="H1884" s="139">
        <v>1110</v>
      </c>
      <c r="I1884" s="139"/>
      <c r="J1884" s="139"/>
      <c r="K1884" s="140">
        <v>45998.0520833333</v>
      </c>
      <c r="L1884" s="140">
        <v>45998.0527777778</v>
      </c>
      <c r="M1884" s="139" t="s">
        <v>2361</v>
      </c>
      <c r="N1884" s="139" t="s">
        <v>17027</v>
      </c>
      <c r="O1884" s="139" t="s">
        <v>2340</v>
      </c>
      <c r="P1884" s="139" t="s">
        <v>17028</v>
      </c>
      <c r="Q1884" s="139" t="s">
        <v>2342</v>
      </c>
      <c r="R1884" s="145" t="s">
        <v>17029</v>
      </c>
      <c r="S1884" s="139">
        <v>8341481</v>
      </c>
      <c r="T1884" s="139" t="s">
        <v>17028</v>
      </c>
      <c r="U1884" s="139" t="s">
        <v>17030</v>
      </c>
      <c r="V1884" s="139">
        <v>86</v>
      </c>
      <c r="W1884" s="139">
        <v>18664519599</v>
      </c>
      <c r="X1884" s="139" t="s">
        <v>17031</v>
      </c>
      <c r="Y1884" s="139" t="s">
        <v>17030</v>
      </c>
      <c r="Z1884" s="139">
        <v>18664519599</v>
      </c>
      <c r="AA1884" s="139" t="s">
        <v>17032</v>
      </c>
      <c r="AB1884" s="139"/>
      <c r="AC1884" s="139" t="s">
        <v>14901</v>
      </c>
      <c r="AD1884" s="139" t="s">
        <v>4101</v>
      </c>
      <c r="AE1884" s="139" t="s">
        <v>2939</v>
      </c>
      <c r="AF1884" s="139" t="s">
        <v>2378</v>
      </c>
      <c r="AG1884" s="139">
        <v>518000</v>
      </c>
      <c r="AH1884" s="139" t="s">
        <v>17030</v>
      </c>
      <c r="AI1884" s="139">
        <v>18664519599</v>
      </c>
      <c r="AJ1884" s="139" t="s">
        <v>17032</v>
      </c>
      <c r="AK1884" s="139"/>
      <c r="AL1884" s="139" t="s">
        <v>14901</v>
      </c>
      <c r="AM1884" s="139" t="s">
        <v>4101</v>
      </c>
      <c r="AN1884" s="139" t="s">
        <v>2939</v>
      </c>
      <c r="AO1884" s="139" t="s">
        <v>2378</v>
      </c>
      <c r="AP1884" s="139">
        <v>518000</v>
      </c>
      <c r="AQ1884" s="139" t="s">
        <v>7378</v>
      </c>
      <c r="AR1884" s="139">
        <v>93777</v>
      </c>
      <c r="AS1884" s="139">
        <v>2026</v>
      </c>
      <c r="AT1884" s="139" t="s">
        <v>7220</v>
      </c>
      <c r="AU1884" s="139" t="s">
        <v>7379</v>
      </c>
      <c r="AV1884" s="139" t="s">
        <v>7222</v>
      </c>
      <c r="AW1884" s="139" t="s">
        <v>7293</v>
      </c>
      <c r="AX1884" s="139" t="s">
        <v>7224</v>
      </c>
      <c r="AY1884" s="139" t="s">
        <v>7238</v>
      </c>
      <c r="AZ1884" s="139" t="s">
        <v>7380</v>
      </c>
      <c r="BA1884" s="139" t="s">
        <v>13466</v>
      </c>
      <c r="BB1884" s="141">
        <v>46031</v>
      </c>
      <c r="BC1884" s="141">
        <v>46164</v>
      </c>
      <c r="BD1884" s="139" t="s">
        <v>7382</v>
      </c>
      <c r="BE1884" s="145" t="s">
        <v>17034</v>
      </c>
      <c r="BF1884" s="139" t="s">
        <v>2340</v>
      </c>
      <c r="BG1884" s="139" t="s">
        <v>7228</v>
      </c>
      <c r="BH1884" s="139" t="s">
        <v>7229</v>
      </c>
      <c r="BI1884" s="139">
        <v>1080</v>
      </c>
      <c r="BJ1884" s="139" t="s">
        <v>2350</v>
      </c>
      <c r="BK1884" s="139">
        <v>18</v>
      </c>
      <c r="BL1884" s="139">
        <v>18</v>
      </c>
      <c r="BM1884" s="139" t="s">
        <v>7384</v>
      </c>
      <c r="BN1884" s="139"/>
      <c r="BO1884" s="139">
        <v>1080</v>
      </c>
      <c r="BP1884" s="139">
        <v>20</v>
      </c>
      <c r="BQ1884" s="139"/>
      <c r="BR1884" s="139"/>
      <c r="BS1884" s="139">
        <v>1060</v>
      </c>
      <c r="BT1884" s="139"/>
      <c r="BU1884" s="139" t="s">
        <v>2386</v>
      </c>
      <c r="BV1884" s="139"/>
      <c r="BW1884" s="139"/>
      <c r="BX1884" s="139"/>
      <c r="BY1884" s="139"/>
      <c r="BZ1884" s="139"/>
      <c r="CA1884" s="139"/>
      <c r="CB1884" s="139" t="s">
        <v>7231</v>
      </c>
      <c r="CC1884" s="139"/>
    </row>
    <row r="1885" spans="1:81">
      <c r="A1885" s="139">
        <v>1884</v>
      </c>
      <c r="B1885" s="139" t="s">
        <v>7210</v>
      </c>
      <c r="C1885" s="145" t="s">
        <v>17035</v>
      </c>
      <c r="D1885" s="139">
        <v>1</v>
      </c>
      <c r="E1885" s="139">
        <v>1</v>
      </c>
      <c r="F1885" s="139">
        <v>1</v>
      </c>
      <c r="G1885" s="139">
        <v>0</v>
      </c>
      <c r="H1885" s="139">
        <v>1</v>
      </c>
      <c r="I1885" s="139"/>
      <c r="J1885" s="139"/>
      <c r="K1885" s="140">
        <v>45997.9611111111</v>
      </c>
      <c r="L1885" s="140">
        <v>45997.9618055556</v>
      </c>
      <c r="M1885" s="139" t="s">
        <v>4430</v>
      </c>
      <c r="N1885" s="139" t="s">
        <v>17036</v>
      </c>
      <c r="O1885" s="139" t="s">
        <v>2340</v>
      </c>
      <c r="P1885" s="139" t="s">
        <v>17037</v>
      </c>
      <c r="Q1885" s="139" t="s">
        <v>2342</v>
      </c>
      <c r="R1885" s="145" t="s">
        <v>17038</v>
      </c>
      <c r="S1885" s="139">
        <v>8210404</v>
      </c>
      <c r="T1885" s="139" t="s">
        <v>17037</v>
      </c>
      <c r="U1885" s="139" t="s">
        <v>17039</v>
      </c>
      <c r="V1885" s="139">
        <v>1</v>
      </c>
      <c r="W1885" s="139">
        <v>4255039266</v>
      </c>
      <c r="X1885" s="139" t="s">
        <v>17040</v>
      </c>
      <c r="Y1885" s="139"/>
      <c r="Z1885" s="139"/>
      <c r="AA1885" s="139"/>
      <c r="AB1885" s="139"/>
      <c r="AC1885" s="139"/>
      <c r="AD1885" s="139"/>
      <c r="AE1885" s="139"/>
      <c r="AF1885" s="139"/>
      <c r="AG1885" s="139"/>
      <c r="AH1885" s="139" t="s">
        <v>17041</v>
      </c>
      <c r="AI1885" s="139">
        <v>4255039266</v>
      </c>
      <c r="AJ1885" s="139" t="s">
        <v>17042</v>
      </c>
      <c r="AK1885" s="139"/>
      <c r="AL1885" s="139"/>
      <c r="AM1885" s="139" t="s">
        <v>2681</v>
      </c>
      <c r="AN1885" s="139" t="s">
        <v>2348</v>
      </c>
      <c r="AO1885" s="139" t="s">
        <v>2349</v>
      </c>
      <c r="AP1885" s="139">
        <v>98052</v>
      </c>
      <c r="AQ1885" s="139" t="s">
        <v>15361</v>
      </c>
      <c r="AR1885" s="139">
        <v>98239</v>
      </c>
      <c r="AS1885" s="139">
        <v>2025</v>
      </c>
      <c r="AT1885" s="139" t="s">
        <v>7291</v>
      </c>
      <c r="AU1885" s="139" t="s">
        <v>7568</v>
      </c>
      <c r="AV1885" s="139" t="s">
        <v>7222</v>
      </c>
      <c r="AW1885" s="139" t="s">
        <v>7223</v>
      </c>
      <c r="AX1885" s="139" t="s">
        <v>7294</v>
      </c>
      <c r="AY1885" s="139" t="s">
        <v>9442</v>
      </c>
      <c r="AZ1885" s="139" t="s">
        <v>7570</v>
      </c>
      <c r="BA1885" s="139"/>
      <c r="BB1885" s="141">
        <v>46005</v>
      </c>
      <c r="BC1885" s="141">
        <v>46005</v>
      </c>
      <c r="BD1885" s="139" t="s">
        <v>16554</v>
      </c>
      <c r="BE1885" s="145" t="s">
        <v>17035</v>
      </c>
      <c r="BF1885" s="139" t="s">
        <v>2340</v>
      </c>
      <c r="BG1885" s="139" t="s">
        <v>7228</v>
      </c>
      <c r="BH1885" s="139" t="s">
        <v>7229</v>
      </c>
      <c r="BI1885" s="139">
        <v>1</v>
      </c>
      <c r="BJ1885" s="139" t="s">
        <v>2350</v>
      </c>
      <c r="BK1885" s="139">
        <v>1</v>
      </c>
      <c r="BL1885" s="139">
        <v>1</v>
      </c>
      <c r="BM1885" s="139" t="s">
        <v>15363</v>
      </c>
      <c r="BN1885" s="139"/>
      <c r="BO1885" s="139">
        <v>1</v>
      </c>
      <c r="BP1885" s="139">
        <v>0</v>
      </c>
      <c r="BQ1885" s="139"/>
      <c r="BR1885" s="139"/>
      <c r="BS1885" s="139">
        <v>1</v>
      </c>
      <c r="BT1885" s="139"/>
      <c r="BU1885" s="139" t="s">
        <v>2360</v>
      </c>
      <c r="BV1885" s="139"/>
      <c r="BW1885" s="139"/>
      <c r="BX1885" s="139"/>
      <c r="BY1885" s="139"/>
      <c r="BZ1885" s="139"/>
      <c r="CA1885" s="139"/>
      <c r="CB1885" s="139" t="s">
        <v>7231</v>
      </c>
      <c r="CC1885" s="139"/>
    </row>
    <row r="1886" spans="1:81">
      <c r="A1886" s="139">
        <v>1885</v>
      </c>
      <c r="B1886" s="139" t="s">
        <v>7210</v>
      </c>
      <c r="C1886" s="145" t="s">
        <v>17043</v>
      </c>
      <c r="D1886" s="139">
        <v>1</v>
      </c>
      <c r="E1886" s="139">
        <v>2</v>
      </c>
      <c r="F1886" s="139">
        <v>1400</v>
      </c>
      <c r="G1886" s="139">
        <v>20</v>
      </c>
      <c r="H1886" s="139">
        <v>1380</v>
      </c>
      <c r="I1886" s="139"/>
      <c r="J1886" s="139"/>
      <c r="K1886" s="140">
        <v>45997.9597222222</v>
      </c>
      <c r="L1886" s="140">
        <v>45997.9618055556</v>
      </c>
      <c r="M1886" s="139" t="s">
        <v>2424</v>
      </c>
      <c r="N1886" s="139" t="s">
        <v>17044</v>
      </c>
      <c r="O1886" s="139" t="s">
        <v>2340</v>
      </c>
      <c r="P1886" s="139" t="s">
        <v>5919</v>
      </c>
      <c r="Q1886" s="139" t="s">
        <v>2342</v>
      </c>
      <c r="R1886" s="145" t="s">
        <v>17045</v>
      </c>
      <c r="S1886" s="139">
        <v>8341483</v>
      </c>
      <c r="T1886" s="139" t="s">
        <v>5919</v>
      </c>
      <c r="U1886" s="139" t="s">
        <v>5920</v>
      </c>
      <c r="V1886" s="139">
        <v>1</v>
      </c>
      <c r="W1886" s="139">
        <v>2145311833</v>
      </c>
      <c r="X1886" s="139" t="s">
        <v>5921</v>
      </c>
      <c r="Y1886" s="139" t="s">
        <v>5922</v>
      </c>
      <c r="Z1886" s="139">
        <v>2145311833</v>
      </c>
      <c r="AA1886" s="139" t="s">
        <v>5923</v>
      </c>
      <c r="AB1886" s="139"/>
      <c r="AC1886" s="139"/>
      <c r="AD1886" s="139" t="s">
        <v>3760</v>
      </c>
      <c r="AE1886" s="139" t="s">
        <v>2369</v>
      </c>
      <c r="AF1886" s="139" t="s">
        <v>2349</v>
      </c>
      <c r="AG1886" s="139">
        <v>95051</v>
      </c>
      <c r="AH1886" s="139" t="s">
        <v>5922</v>
      </c>
      <c r="AI1886" s="139">
        <v>2145311833</v>
      </c>
      <c r="AJ1886" s="139" t="s">
        <v>5923</v>
      </c>
      <c r="AK1886" s="139"/>
      <c r="AL1886" s="139"/>
      <c r="AM1886" s="139" t="s">
        <v>3760</v>
      </c>
      <c r="AN1886" s="139" t="s">
        <v>2369</v>
      </c>
      <c r="AO1886" s="139" t="s">
        <v>2349</v>
      </c>
      <c r="AP1886" s="139">
        <v>95051</v>
      </c>
      <c r="AQ1886" s="139" t="s">
        <v>14991</v>
      </c>
      <c r="AR1886" s="139">
        <v>93978</v>
      </c>
      <c r="AS1886" s="139">
        <v>2026</v>
      </c>
      <c r="AT1886" s="139" t="s">
        <v>7220</v>
      </c>
      <c r="AU1886" s="139" t="s">
        <v>7350</v>
      </c>
      <c r="AV1886" s="139" t="s">
        <v>7222</v>
      </c>
      <c r="AW1886" s="139" t="s">
        <v>7413</v>
      </c>
      <c r="AX1886" s="139" t="s">
        <v>7294</v>
      </c>
      <c r="AY1886" s="139" t="s">
        <v>7238</v>
      </c>
      <c r="AZ1886" s="139" t="s">
        <v>8293</v>
      </c>
      <c r="BA1886" s="139"/>
      <c r="BB1886" s="141">
        <v>46033</v>
      </c>
      <c r="BC1886" s="141">
        <v>46166</v>
      </c>
      <c r="BD1886" s="139" t="s">
        <v>7558</v>
      </c>
      <c r="BE1886" s="145" t="s">
        <v>17046</v>
      </c>
      <c r="BF1886" s="139" t="s">
        <v>2340</v>
      </c>
      <c r="BG1886" s="139" t="s">
        <v>172</v>
      </c>
      <c r="BH1886" s="139" t="s">
        <v>7242</v>
      </c>
      <c r="BI1886" s="139">
        <v>50</v>
      </c>
      <c r="BJ1886" s="139" t="s">
        <v>2350</v>
      </c>
      <c r="BK1886" s="139">
        <v>18</v>
      </c>
      <c r="BL1886" s="139">
        <v>18</v>
      </c>
      <c r="BM1886" s="139" t="s">
        <v>7243</v>
      </c>
      <c r="BN1886" s="139"/>
      <c r="BO1886" s="139">
        <v>50</v>
      </c>
      <c r="BP1886" s="139">
        <v>0</v>
      </c>
      <c r="BQ1886" s="139"/>
      <c r="BR1886" s="139"/>
      <c r="BS1886" s="139">
        <v>50</v>
      </c>
      <c r="BT1886" s="139"/>
      <c r="BU1886" s="139" t="s">
        <v>2386</v>
      </c>
      <c r="BV1886" s="139"/>
      <c r="BW1886" s="139"/>
      <c r="BX1886" s="139"/>
      <c r="BY1886" s="139"/>
      <c r="BZ1886" s="139"/>
      <c r="CA1886" s="139"/>
      <c r="CB1886" s="139" t="s">
        <v>7231</v>
      </c>
      <c r="CC1886" s="139" t="s">
        <v>7244</v>
      </c>
    </row>
    <row r="1887" spans="1:81">
      <c r="A1887" s="139">
        <v>1886</v>
      </c>
      <c r="B1887" s="139" t="s">
        <v>7210</v>
      </c>
      <c r="C1887" s="145" t="s">
        <v>17043</v>
      </c>
      <c r="D1887" s="139">
        <v>1</v>
      </c>
      <c r="E1887" s="139">
        <v>2</v>
      </c>
      <c r="F1887" s="139">
        <v>1400</v>
      </c>
      <c r="G1887" s="139">
        <v>20</v>
      </c>
      <c r="H1887" s="139">
        <v>1380</v>
      </c>
      <c r="I1887" s="139"/>
      <c r="J1887" s="139"/>
      <c r="K1887" s="140">
        <v>45997.9597222222</v>
      </c>
      <c r="L1887" s="140">
        <v>45997.9618055556</v>
      </c>
      <c r="M1887" s="139" t="s">
        <v>2424</v>
      </c>
      <c r="N1887" s="139" t="s">
        <v>17044</v>
      </c>
      <c r="O1887" s="139" t="s">
        <v>2340</v>
      </c>
      <c r="P1887" s="139" t="s">
        <v>5919</v>
      </c>
      <c r="Q1887" s="139" t="s">
        <v>2342</v>
      </c>
      <c r="R1887" s="145" t="s">
        <v>17045</v>
      </c>
      <c r="S1887" s="139">
        <v>8341483</v>
      </c>
      <c r="T1887" s="139" t="s">
        <v>5919</v>
      </c>
      <c r="U1887" s="139" t="s">
        <v>5920</v>
      </c>
      <c r="V1887" s="139">
        <v>1</v>
      </c>
      <c r="W1887" s="139">
        <v>2145311833</v>
      </c>
      <c r="X1887" s="139" t="s">
        <v>5921</v>
      </c>
      <c r="Y1887" s="139" t="s">
        <v>5922</v>
      </c>
      <c r="Z1887" s="139">
        <v>2145311833</v>
      </c>
      <c r="AA1887" s="139" t="s">
        <v>5923</v>
      </c>
      <c r="AB1887" s="139"/>
      <c r="AC1887" s="139"/>
      <c r="AD1887" s="139" t="s">
        <v>3760</v>
      </c>
      <c r="AE1887" s="139" t="s">
        <v>2369</v>
      </c>
      <c r="AF1887" s="139" t="s">
        <v>2349</v>
      </c>
      <c r="AG1887" s="139">
        <v>95051</v>
      </c>
      <c r="AH1887" s="139" t="s">
        <v>5922</v>
      </c>
      <c r="AI1887" s="139">
        <v>2145311833</v>
      </c>
      <c r="AJ1887" s="139" t="s">
        <v>5923</v>
      </c>
      <c r="AK1887" s="139"/>
      <c r="AL1887" s="139"/>
      <c r="AM1887" s="139" t="s">
        <v>3760</v>
      </c>
      <c r="AN1887" s="139" t="s">
        <v>2369</v>
      </c>
      <c r="AO1887" s="139" t="s">
        <v>2349</v>
      </c>
      <c r="AP1887" s="139">
        <v>95051</v>
      </c>
      <c r="AQ1887" s="139" t="s">
        <v>14991</v>
      </c>
      <c r="AR1887" s="139">
        <v>93978</v>
      </c>
      <c r="AS1887" s="139">
        <v>2026</v>
      </c>
      <c r="AT1887" s="139" t="s">
        <v>7220</v>
      </c>
      <c r="AU1887" s="139" t="s">
        <v>7350</v>
      </c>
      <c r="AV1887" s="139" t="s">
        <v>7222</v>
      </c>
      <c r="AW1887" s="139" t="s">
        <v>7413</v>
      </c>
      <c r="AX1887" s="139" t="s">
        <v>7294</v>
      </c>
      <c r="AY1887" s="139" t="s">
        <v>7238</v>
      </c>
      <c r="AZ1887" s="139" t="s">
        <v>8293</v>
      </c>
      <c r="BA1887" s="139"/>
      <c r="BB1887" s="141">
        <v>46033</v>
      </c>
      <c r="BC1887" s="141">
        <v>46166</v>
      </c>
      <c r="BD1887" s="139" t="s">
        <v>7558</v>
      </c>
      <c r="BE1887" s="145" t="s">
        <v>17047</v>
      </c>
      <c r="BF1887" s="139" t="s">
        <v>2340</v>
      </c>
      <c r="BG1887" s="139" t="s">
        <v>7228</v>
      </c>
      <c r="BH1887" s="139" t="s">
        <v>7229</v>
      </c>
      <c r="BI1887" s="139">
        <v>1350</v>
      </c>
      <c r="BJ1887" s="139" t="s">
        <v>2350</v>
      </c>
      <c r="BK1887" s="139">
        <v>18</v>
      </c>
      <c r="BL1887" s="139">
        <v>18</v>
      </c>
      <c r="BM1887" s="139" t="s">
        <v>7243</v>
      </c>
      <c r="BN1887" s="139"/>
      <c r="BO1887" s="139">
        <v>1350</v>
      </c>
      <c r="BP1887" s="139">
        <v>20</v>
      </c>
      <c r="BQ1887" s="139"/>
      <c r="BR1887" s="139"/>
      <c r="BS1887" s="139">
        <v>1330</v>
      </c>
      <c r="BT1887" s="139"/>
      <c r="BU1887" s="139" t="s">
        <v>2386</v>
      </c>
      <c r="BV1887" s="139"/>
      <c r="BW1887" s="139"/>
      <c r="BX1887" s="139"/>
      <c r="BY1887" s="139"/>
      <c r="BZ1887" s="139"/>
      <c r="CA1887" s="139"/>
      <c r="CB1887" s="139" t="s">
        <v>7231</v>
      </c>
      <c r="CC1887" s="139" t="s">
        <v>7244</v>
      </c>
    </row>
    <row r="1888" spans="1:81">
      <c r="A1888" s="139">
        <v>1887</v>
      </c>
      <c r="B1888" s="139" t="s">
        <v>7210</v>
      </c>
      <c r="C1888" s="145" t="s">
        <v>17048</v>
      </c>
      <c r="D1888" s="139">
        <v>1</v>
      </c>
      <c r="E1888" s="139">
        <v>2</v>
      </c>
      <c r="F1888" s="139">
        <v>35</v>
      </c>
      <c r="G1888" s="139">
        <v>0</v>
      </c>
      <c r="H1888" s="139">
        <v>35</v>
      </c>
      <c r="I1888" s="139"/>
      <c r="J1888" s="139"/>
      <c r="K1888" s="140">
        <v>45997.9180555556</v>
      </c>
      <c r="L1888" s="140">
        <v>45997.9180555556</v>
      </c>
      <c r="M1888" s="139" t="s">
        <v>9371</v>
      </c>
      <c r="N1888" s="139" t="s">
        <v>17049</v>
      </c>
      <c r="O1888" s="139" t="s">
        <v>2340</v>
      </c>
      <c r="P1888" s="139" t="s">
        <v>17050</v>
      </c>
      <c r="Q1888" s="139" t="s">
        <v>2342</v>
      </c>
      <c r="R1888" s="145" t="s">
        <v>17051</v>
      </c>
      <c r="S1888" s="139">
        <v>7887496</v>
      </c>
      <c r="T1888" s="139" t="s">
        <v>17050</v>
      </c>
      <c r="U1888" s="139" t="s">
        <v>17052</v>
      </c>
      <c r="V1888" s="139">
        <v>1</v>
      </c>
      <c r="W1888" s="139">
        <v>7783021296</v>
      </c>
      <c r="X1888" s="139" t="s">
        <v>17053</v>
      </c>
      <c r="Y1888" s="139"/>
      <c r="Z1888" s="139"/>
      <c r="AA1888" s="139"/>
      <c r="AB1888" s="139"/>
      <c r="AC1888" s="139"/>
      <c r="AD1888" s="139"/>
      <c r="AE1888" s="139"/>
      <c r="AF1888" s="139"/>
      <c r="AG1888" s="139"/>
      <c r="AH1888" s="139" t="s">
        <v>17054</v>
      </c>
      <c r="AI1888" s="139">
        <v>7783021296</v>
      </c>
      <c r="AJ1888" s="139" t="s">
        <v>17055</v>
      </c>
      <c r="AK1888" s="139"/>
      <c r="AL1888" s="139"/>
      <c r="AM1888" s="139" t="s">
        <v>17056</v>
      </c>
      <c r="AN1888" s="139" t="s">
        <v>2622</v>
      </c>
      <c r="AO1888" s="139" t="s">
        <v>2623</v>
      </c>
      <c r="AP1888" s="139" t="s">
        <v>17057</v>
      </c>
      <c r="AQ1888" s="139" t="s">
        <v>13231</v>
      </c>
      <c r="AR1888" s="139">
        <v>89804</v>
      </c>
      <c r="AS1888" s="139">
        <v>2025</v>
      </c>
      <c r="AT1888" s="139" t="s">
        <v>7291</v>
      </c>
      <c r="AU1888" s="139" t="s">
        <v>7292</v>
      </c>
      <c r="AV1888" s="139" t="s">
        <v>7222</v>
      </c>
      <c r="AW1888" s="139" t="s">
        <v>7413</v>
      </c>
      <c r="AX1888" s="139" t="s">
        <v>7224</v>
      </c>
      <c r="AY1888" s="139" t="s">
        <v>9442</v>
      </c>
      <c r="AZ1888" s="139" t="s">
        <v>10685</v>
      </c>
      <c r="BA1888" s="139"/>
      <c r="BB1888" s="141">
        <v>46007</v>
      </c>
      <c r="BC1888" s="141">
        <v>46007</v>
      </c>
      <c r="BD1888" s="139" t="s">
        <v>13232</v>
      </c>
      <c r="BE1888" s="145" t="s">
        <v>17058</v>
      </c>
      <c r="BF1888" s="139" t="s">
        <v>2340</v>
      </c>
      <c r="BG1888" s="139" t="s">
        <v>150</v>
      </c>
      <c r="BH1888" s="139" t="s">
        <v>150</v>
      </c>
      <c r="BI1888" s="139">
        <v>35</v>
      </c>
      <c r="BJ1888" s="139" t="s">
        <v>2350</v>
      </c>
      <c r="BK1888" s="139">
        <v>1</v>
      </c>
      <c r="BL1888" s="139">
        <v>1</v>
      </c>
      <c r="BM1888" s="139" t="s">
        <v>13234</v>
      </c>
      <c r="BN1888" s="139"/>
      <c r="BO1888" s="139">
        <v>35</v>
      </c>
      <c r="BP1888" s="139">
        <v>0</v>
      </c>
      <c r="BQ1888" s="139"/>
      <c r="BR1888" s="139"/>
      <c r="BS1888" s="139">
        <v>35</v>
      </c>
      <c r="BT1888" s="139"/>
      <c r="BU1888" s="139" t="s">
        <v>2360</v>
      </c>
      <c r="BV1888" s="139"/>
      <c r="BW1888" s="139"/>
      <c r="BX1888" s="139"/>
      <c r="BY1888" s="139"/>
      <c r="BZ1888" s="139"/>
      <c r="CA1888" s="139"/>
      <c r="CB1888" s="139" t="s">
        <v>7231</v>
      </c>
      <c r="CC1888" s="139" t="s">
        <v>7232</v>
      </c>
    </row>
    <row r="1889" spans="1:81">
      <c r="A1889" s="139">
        <v>1888</v>
      </c>
      <c r="B1889" s="139" t="s">
        <v>7210</v>
      </c>
      <c r="C1889" s="145" t="s">
        <v>17048</v>
      </c>
      <c r="D1889" s="139">
        <v>1</v>
      </c>
      <c r="E1889" s="139">
        <v>2</v>
      </c>
      <c r="F1889" s="139">
        <v>35</v>
      </c>
      <c r="G1889" s="139">
        <v>0</v>
      </c>
      <c r="H1889" s="139">
        <v>35</v>
      </c>
      <c r="I1889" s="139"/>
      <c r="J1889" s="139"/>
      <c r="K1889" s="140">
        <v>45997.9180555556</v>
      </c>
      <c r="L1889" s="140">
        <v>45997.9180555556</v>
      </c>
      <c r="M1889" s="139" t="s">
        <v>9371</v>
      </c>
      <c r="N1889" s="139" t="s">
        <v>17049</v>
      </c>
      <c r="O1889" s="139" t="s">
        <v>2340</v>
      </c>
      <c r="P1889" s="139" t="s">
        <v>17050</v>
      </c>
      <c r="Q1889" s="139" t="s">
        <v>2342</v>
      </c>
      <c r="R1889" s="145" t="s">
        <v>17051</v>
      </c>
      <c r="S1889" s="139">
        <v>7887496</v>
      </c>
      <c r="T1889" s="139" t="s">
        <v>17050</v>
      </c>
      <c r="U1889" s="139" t="s">
        <v>17052</v>
      </c>
      <c r="V1889" s="139">
        <v>1</v>
      </c>
      <c r="W1889" s="139">
        <v>7783021296</v>
      </c>
      <c r="X1889" s="139" t="s">
        <v>17053</v>
      </c>
      <c r="Y1889" s="139"/>
      <c r="Z1889" s="139"/>
      <c r="AA1889" s="139"/>
      <c r="AB1889" s="139"/>
      <c r="AC1889" s="139"/>
      <c r="AD1889" s="139"/>
      <c r="AE1889" s="139"/>
      <c r="AF1889" s="139"/>
      <c r="AG1889" s="139"/>
      <c r="AH1889" s="139" t="s">
        <v>17054</v>
      </c>
      <c r="AI1889" s="139">
        <v>7783021296</v>
      </c>
      <c r="AJ1889" s="139" t="s">
        <v>17055</v>
      </c>
      <c r="AK1889" s="139"/>
      <c r="AL1889" s="139"/>
      <c r="AM1889" s="139" t="s">
        <v>17056</v>
      </c>
      <c r="AN1889" s="139" t="s">
        <v>2622</v>
      </c>
      <c r="AO1889" s="139" t="s">
        <v>2623</v>
      </c>
      <c r="AP1889" s="139" t="s">
        <v>17057</v>
      </c>
      <c r="AQ1889" s="139" t="s">
        <v>13231</v>
      </c>
      <c r="AR1889" s="139">
        <v>89804</v>
      </c>
      <c r="AS1889" s="139">
        <v>2025</v>
      </c>
      <c r="AT1889" s="139" t="s">
        <v>7291</v>
      </c>
      <c r="AU1889" s="139" t="s">
        <v>7292</v>
      </c>
      <c r="AV1889" s="139" t="s">
        <v>7222</v>
      </c>
      <c r="AW1889" s="139" t="s">
        <v>7413</v>
      </c>
      <c r="AX1889" s="139" t="s">
        <v>7224</v>
      </c>
      <c r="AY1889" s="139" t="s">
        <v>9442</v>
      </c>
      <c r="AZ1889" s="139" t="s">
        <v>10685</v>
      </c>
      <c r="BA1889" s="139"/>
      <c r="BB1889" s="141">
        <v>46007</v>
      </c>
      <c r="BC1889" s="141">
        <v>46007</v>
      </c>
      <c r="BD1889" s="139" t="s">
        <v>13232</v>
      </c>
      <c r="BE1889" s="145" t="s">
        <v>17059</v>
      </c>
      <c r="BF1889" s="139" t="s">
        <v>2340</v>
      </c>
      <c r="BG1889" s="139" t="s">
        <v>7228</v>
      </c>
      <c r="BH1889" s="139" t="s">
        <v>7229</v>
      </c>
      <c r="BI1889" s="139">
        <v>10</v>
      </c>
      <c r="BJ1889" s="139" t="s">
        <v>2350</v>
      </c>
      <c r="BK1889" s="139">
        <v>1</v>
      </c>
      <c r="BL1889" s="139">
        <v>1</v>
      </c>
      <c r="BM1889" s="139" t="s">
        <v>13234</v>
      </c>
      <c r="BN1889" s="139"/>
      <c r="BO1889" s="139">
        <v>0</v>
      </c>
      <c r="BP1889" s="139">
        <v>0</v>
      </c>
      <c r="BQ1889" s="139"/>
      <c r="BR1889" s="139"/>
      <c r="BS1889" s="139">
        <v>0</v>
      </c>
      <c r="BT1889" s="139"/>
      <c r="BU1889" s="139" t="s">
        <v>2360</v>
      </c>
      <c r="BV1889" s="139"/>
      <c r="BW1889" s="139"/>
      <c r="BX1889" s="139"/>
      <c r="BY1889" s="139"/>
      <c r="BZ1889" s="139"/>
      <c r="CA1889" s="139"/>
      <c r="CB1889" s="139" t="s">
        <v>7231</v>
      </c>
      <c r="CC1889" s="139" t="s">
        <v>7232</v>
      </c>
    </row>
    <row r="1890" spans="1:81">
      <c r="A1890" s="139">
        <v>1889</v>
      </c>
      <c r="B1890" s="139" t="s">
        <v>7210</v>
      </c>
      <c r="C1890" s="145" t="s">
        <v>17060</v>
      </c>
      <c r="D1890" s="139">
        <v>1</v>
      </c>
      <c r="E1890" s="139">
        <v>2</v>
      </c>
      <c r="F1890" s="139">
        <v>35</v>
      </c>
      <c r="G1890" s="139">
        <v>0</v>
      </c>
      <c r="H1890" s="139">
        <v>35</v>
      </c>
      <c r="I1890" s="139"/>
      <c r="J1890" s="139"/>
      <c r="K1890" s="140">
        <v>45997.8930555556</v>
      </c>
      <c r="L1890" s="140">
        <v>45997.8930555556</v>
      </c>
      <c r="M1890" s="139" t="s">
        <v>2361</v>
      </c>
      <c r="N1890" s="139" t="s">
        <v>17061</v>
      </c>
      <c r="O1890" s="139" t="s">
        <v>2340</v>
      </c>
      <c r="P1890" s="139" t="s">
        <v>3804</v>
      </c>
      <c r="Q1890" s="139" t="s">
        <v>2342</v>
      </c>
      <c r="R1890" s="145" t="s">
        <v>17062</v>
      </c>
      <c r="S1890" s="139">
        <v>8308712</v>
      </c>
      <c r="T1890" s="139" t="s">
        <v>3804</v>
      </c>
      <c r="U1890" s="139" t="s">
        <v>3805</v>
      </c>
      <c r="V1890" s="139">
        <v>1</v>
      </c>
      <c r="W1890" s="139">
        <v>4259996252</v>
      </c>
      <c r="X1890" s="139" t="s">
        <v>3806</v>
      </c>
      <c r="Y1890" s="139"/>
      <c r="Z1890" s="139"/>
      <c r="AA1890" s="139"/>
      <c r="AB1890" s="139"/>
      <c r="AC1890" s="139"/>
      <c r="AD1890" s="139"/>
      <c r="AE1890" s="139"/>
      <c r="AF1890" s="139"/>
      <c r="AG1890" s="139"/>
      <c r="AH1890" s="139" t="s">
        <v>17063</v>
      </c>
      <c r="AI1890" s="139">
        <v>4259996252</v>
      </c>
      <c r="AJ1890" s="139" t="s">
        <v>17064</v>
      </c>
      <c r="AK1890" s="139"/>
      <c r="AL1890" s="139"/>
      <c r="AM1890" s="139" t="s">
        <v>2347</v>
      </c>
      <c r="AN1890" s="139" t="s">
        <v>2348</v>
      </c>
      <c r="AO1890" s="139" t="s">
        <v>2349</v>
      </c>
      <c r="AP1890" s="139">
        <v>98005</v>
      </c>
      <c r="AQ1890" s="139" t="s">
        <v>16134</v>
      </c>
      <c r="AR1890" s="139">
        <v>89794</v>
      </c>
      <c r="AS1890" s="139">
        <v>2025</v>
      </c>
      <c r="AT1890" s="139" t="s">
        <v>7291</v>
      </c>
      <c r="AU1890" s="139" t="s">
        <v>7292</v>
      </c>
      <c r="AV1890" s="139" t="s">
        <v>7222</v>
      </c>
      <c r="AW1890" s="139" t="s">
        <v>7413</v>
      </c>
      <c r="AX1890" s="139" t="s">
        <v>7224</v>
      </c>
      <c r="AY1890" s="139" t="s">
        <v>9442</v>
      </c>
      <c r="AZ1890" s="139" t="s">
        <v>14796</v>
      </c>
      <c r="BA1890" s="139"/>
      <c r="BB1890" s="141">
        <v>46000</v>
      </c>
      <c r="BC1890" s="141">
        <v>46000</v>
      </c>
      <c r="BD1890" s="139" t="s">
        <v>13232</v>
      </c>
      <c r="BE1890" s="145" t="s">
        <v>17065</v>
      </c>
      <c r="BF1890" s="139" t="s">
        <v>2340</v>
      </c>
      <c r="BG1890" s="139" t="s">
        <v>150</v>
      </c>
      <c r="BH1890" s="139" t="s">
        <v>150</v>
      </c>
      <c r="BI1890" s="139">
        <v>35</v>
      </c>
      <c r="BJ1890" s="139" t="s">
        <v>2350</v>
      </c>
      <c r="BK1890" s="139">
        <v>1</v>
      </c>
      <c r="BL1890" s="139">
        <v>1</v>
      </c>
      <c r="BM1890" s="139" t="s">
        <v>16136</v>
      </c>
      <c r="BN1890" s="139"/>
      <c r="BO1890" s="139">
        <v>35</v>
      </c>
      <c r="BP1890" s="139">
        <v>0</v>
      </c>
      <c r="BQ1890" s="139"/>
      <c r="BR1890" s="139"/>
      <c r="BS1890" s="139">
        <v>35</v>
      </c>
      <c r="BT1890" s="139"/>
      <c r="BU1890" s="139" t="s">
        <v>2386</v>
      </c>
      <c r="BV1890" s="139"/>
      <c r="BW1890" s="139"/>
      <c r="BX1890" s="139"/>
      <c r="BY1890" s="139"/>
      <c r="BZ1890" s="139"/>
      <c r="CA1890" s="139"/>
      <c r="CB1890" s="139" t="s">
        <v>7231</v>
      </c>
      <c r="CC1890" s="139" t="s">
        <v>7232</v>
      </c>
    </row>
    <row r="1891" spans="1:81">
      <c r="A1891" s="139">
        <v>1890</v>
      </c>
      <c r="B1891" s="139" t="s">
        <v>7210</v>
      </c>
      <c r="C1891" s="145" t="s">
        <v>17060</v>
      </c>
      <c r="D1891" s="139">
        <v>1</v>
      </c>
      <c r="E1891" s="139">
        <v>2</v>
      </c>
      <c r="F1891" s="139">
        <v>35</v>
      </c>
      <c r="G1891" s="139">
        <v>0</v>
      </c>
      <c r="H1891" s="139">
        <v>35</v>
      </c>
      <c r="I1891" s="139"/>
      <c r="J1891" s="139"/>
      <c r="K1891" s="140">
        <v>45997.8930555556</v>
      </c>
      <c r="L1891" s="140">
        <v>45997.8930555556</v>
      </c>
      <c r="M1891" s="139" t="s">
        <v>2361</v>
      </c>
      <c r="N1891" s="139" t="s">
        <v>17061</v>
      </c>
      <c r="O1891" s="139" t="s">
        <v>2340</v>
      </c>
      <c r="P1891" s="139" t="s">
        <v>3804</v>
      </c>
      <c r="Q1891" s="139" t="s">
        <v>2342</v>
      </c>
      <c r="R1891" s="145" t="s">
        <v>17062</v>
      </c>
      <c r="S1891" s="139">
        <v>8308712</v>
      </c>
      <c r="T1891" s="139" t="s">
        <v>3804</v>
      </c>
      <c r="U1891" s="139" t="s">
        <v>3805</v>
      </c>
      <c r="V1891" s="139">
        <v>1</v>
      </c>
      <c r="W1891" s="139">
        <v>4259996252</v>
      </c>
      <c r="X1891" s="139" t="s">
        <v>3806</v>
      </c>
      <c r="Y1891" s="139"/>
      <c r="Z1891" s="139"/>
      <c r="AA1891" s="139"/>
      <c r="AB1891" s="139"/>
      <c r="AC1891" s="139"/>
      <c r="AD1891" s="139"/>
      <c r="AE1891" s="139"/>
      <c r="AF1891" s="139"/>
      <c r="AG1891" s="139"/>
      <c r="AH1891" s="139" t="s">
        <v>17063</v>
      </c>
      <c r="AI1891" s="139">
        <v>4259996252</v>
      </c>
      <c r="AJ1891" s="139" t="s">
        <v>17064</v>
      </c>
      <c r="AK1891" s="139"/>
      <c r="AL1891" s="139"/>
      <c r="AM1891" s="139" t="s">
        <v>2347</v>
      </c>
      <c r="AN1891" s="139" t="s">
        <v>2348</v>
      </c>
      <c r="AO1891" s="139" t="s">
        <v>2349</v>
      </c>
      <c r="AP1891" s="139">
        <v>98005</v>
      </c>
      <c r="AQ1891" s="139" t="s">
        <v>16134</v>
      </c>
      <c r="AR1891" s="139">
        <v>89794</v>
      </c>
      <c r="AS1891" s="139">
        <v>2025</v>
      </c>
      <c r="AT1891" s="139" t="s">
        <v>7291</v>
      </c>
      <c r="AU1891" s="139" t="s">
        <v>7292</v>
      </c>
      <c r="AV1891" s="139" t="s">
        <v>7222</v>
      </c>
      <c r="AW1891" s="139" t="s">
        <v>7413</v>
      </c>
      <c r="AX1891" s="139" t="s">
        <v>7224</v>
      </c>
      <c r="AY1891" s="139" t="s">
        <v>9442</v>
      </c>
      <c r="AZ1891" s="139" t="s">
        <v>14796</v>
      </c>
      <c r="BA1891" s="139"/>
      <c r="BB1891" s="141">
        <v>46000</v>
      </c>
      <c r="BC1891" s="141">
        <v>46000</v>
      </c>
      <c r="BD1891" s="139" t="s">
        <v>13232</v>
      </c>
      <c r="BE1891" s="145" t="s">
        <v>17066</v>
      </c>
      <c r="BF1891" s="139" t="s">
        <v>2340</v>
      </c>
      <c r="BG1891" s="139" t="s">
        <v>7228</v>
      </c>
      <c r="BH1891" s="139" t="s">
        <v>7229</v>
      </c>
      <c r="BI1891" s="139">
        <v>10</v>
      </c>
      <c r="BJ1891" s="139" t="s">
        <v>2350</v>
      </c>
      <c r="BK1891" s="139">
        <v>1</v>
      </c>
      <c r="BL1891" s="139">
        <v>1</v>
      </c>
      <c r="BM1891" s="139" t="s">
        <v>16136</v>
      </c>
      <c r="BN1891" s="139"/>
      <c r="BO1891" s="139">
        <v>0</v>
      </c>
      <c r="BP1891" s="139">
        <v>0</v>
      </c>
      <c r="BQ1891" s="139"/>
      <c r="BR1891" s="139"/>
      <c r="BS1891" s="139">
        <v>0</v>
      </c>
      <c r="BT1891" s="139"/>
      <c r="BU1891" s="139" t="s">
        <v>2386</v>
      </c>
      <c r="BV1891" s="139"/>
      <c r="BW1891" s="139"/>
      <c r="BX1891" s="139"/>
      <c r="BY1891" s="139"/>
      <c r="BZ1891" s="139"/>
      <c r="CA1891" s="139"/>
      <c r="CB1891" s="139" t="s">
        <v>7231</v>
      </c>
      <c r="CC1891" s="139" t="s">
        <v>7232</v>
      </c>
    </row>
    <row r="1892" spans="1:81">
      <c r="A1892" s="139">
        <v>1891</v>
      </c>
      <c r="B1892" s="139" t="s">
        <v>7210</v>
      </c>
      <c r="C1892" s="145" t="s">
        <v>17067</v>
      </c>
      <c r="D1892" s="139">
        <v>1</v>
      </c>
      <c r="E1892" s="139">
        <v>1</v>
      </c>
      <c r="F1892" s="139">
        <v>480</v>
      </c>
      <c r="G1892" s="139">
        <v>0</v>
      </c>
      <c r="H1892" s="139">
        <v>480</v>
      </c>
      <c r="I1892" s="139"/>
      <c r="J1892" s="139"/>
      <c r="K1892" s="140">
        <v>45997.8875</v>
      </c>
      <c r="L1892" s="140">
        <v>45997.8895833333</v>
      </c>
      <c r="M1892" s="139" t="s">
        <v>9371</v>
      </c>
      <c r="N1892" s="139" t="s">
        <v>17068</v>
      </c>
      <c r="O1892" s="139" t="s">
        <v>2389</v>
      </c>
      <c r="P1892" s="139" t="s">
        <v>9634</v>
      </c>
      <c r="Q1892" s="139" t="s">
        <v>2342</v>
      </c>
      <c r="R1892" s="145" t="s">
        <v>9635</v>
      </c>
      <c r="S1892" s="139">
        <v>7874867</v>
      </c>
      <c r="T1892" s="139" t="s">
        <v>9634</v>
      </c>
      <c r="U1892" s="139" t="s">
        <v>4059</v>
      </c>
      <c r="V1892" s="139">
        <v>1</v>
      </c>
      <c r="W1892" s="139">
        <v>4254491508</v>
      </c>
      <c r="X1892" s="139" t="s">
        <v>9636</v>
      </c>
      <c r="Y1892" s="139"/>
      <c r="Z1892" s="139"/>
      <c r="AA1892" s="139"/>
      <c r="AB1892" s="139"/>
      <c r="AC1892" s="139"/>
      <c r="AD1892" s="139"/>
      <c r="AE1892" s="139"/>
      <c r="AF1892" s="139"/>
      <c r="AG1892" s="139"/>
      <c r="AH1892" s="139" t="s">
        <v>17069</v>
      </c>
      <c r="AI1892" s="139">
        <v>4254491508</v>
      </c>
      <c r="AJ1892" s="139" t="s">
        <v>17070</v>
      </c>
      <c r="AK1892" s="139"/>
      <c r="AL1892" s="139"/>
      <c r="AM1892" s="139" t="s">
        <v>6195</v>
      </c>
      <c r="AN1892" s="139" t="s">
        <v>2348</v>
      </c>
      <c r="AO1892" s="139" t="s">
        <v>2349</v>
      </c>
      <c r="AP1892" s="139">
        <v>98029</v>
      </c>
      <c r="AQ1892" s="139" t="s">
        <v>13103</v>
      </c>
      <c r="AR1892" s="139">
        <v>96878</v>
      </c>
      <c r="AS1892" s="139">
        <v>2025</v>
      </c>
      <c r="AT1892" s="139" t="s">
        <v>7291</v>
      </c>
      <c r="AU1892" s="139" t="s">
        <v>7379</v>
      </c>
      <c r="AV1892" s="139" t="s">
        <v>7222</v>
      </c>
      <c r="AW1892" s="139" t="s">
        <v>7293</v>
      </c>
      <c r="AX1892" s="139" t="s">
        <v>7224</v>
      </c>
      <c r="AY1892" s="139" t="s">
        <v>7716</v>
      </c>
      <c r="AZ1892" s="139" t="s">
        <v>8968</v>
      </c>
      <c r="BA1892" s="139"/>
      <c r="BB1892" s="141">
        <v>46001</v>
      </c>
      <c r="BC1892" s="141">
        <v>46050</v>
      </c>
      <c r="BD1892" s="139" t="s">
        <v>8858</v>
      </c>
      <c r="BE1892" s="145" t="s">
        <v>17067</v>
      </c>
      <c r="BF1892" s="139" t="s">
        <v>2389</v>
      </c>
      <c r="BG1892" s="139" t="s">
        <v>7228</v>
      </c>
      <c r="BH1892" s="139" t="s">
        <v>7229</v>
      </c>
      <c r="BI1892" s="139">
        <v>480</v>
      </c>
      <c r="BJ1892" s="139" t="s">
        <v>2350</v>
      </c>
      <c r="BK1892" s="139">
        <v>6</v>
      </c>
      <c r="BL1892" s="139">
        <v>6</v>
      </c>
      <c r="BM1892" s="139" t="s">
        <v>15637</v>
      </c>
      <c r="BN1892" s="139"/>
      <c r="BO1892" s="139">
        <v>480</v>
      </c>
      <c r="BP1892" s="139">
        <v>0</v>
      </c>
      <c r="BQ1892" s="139"/>
      <c r="BR1892" s="139"/>
      <c r="BS1892" s="139">
        <v>480</v>
      </c>
      <c r="BT1892" s="139"/>
      <c r="BU1892" s="139" t="s">
        <v>2538</v>
      </c>
      <c r="BV1892" s="139"/>
      <c r="BW1892" s="139"/>
      <c r="BX1892" s="139"/>
      <c r="BY1892" s="139"/>
      <c r="BZ1892" s="139"/>
      <c r="CA1892" s="139"/>
      <c r="CB1892" s="139" t="s">
        <v>7231</v>
      </c>
      <c r="CC1892" s="139" t="s">
        <v>7232</v>
      </c>
    </row>
    <row r="1893" spans="1:81">
      <c r="A1893" s="139">
        <v>1892</v>
      </c>
      <c r="B1893" s="139" t="s">
        <v>7210</v>
      </c>
      <c r="C1893" s="145" t="s">
        <v>17071</v>
      </c>
      <c r="D1893" s="139">
        <v>1</v>
      </c>
      <c r="E1893" s="139">
        <v>2</v>
      </c>
      <c r="F1893" s="139">
        <v>35</v>
      </c>
      <c r="G1893" s="139">
        <v>0</v>
      </c>
      <c r="H1893" s="139">
        <v>35</v>
      </c>
      <c r="I1893" s="139"/>
      <c r="J1893" s="139"/>
      <c r="K1893" s="140">
        <v>45997.8840277778</v>
      </c>
      <c r="L1893" s="140">
        <v>45997.8840277778</v>
      </c>
      <c r="M1893" s="139" t="s">
        <v>2361</v>
      </c>
      <c r="N1893" s="139" t="s">
        <v>17072</v>
      </c>
      <c r="O1893" s="139" t="s">
        <v>2340</v>
      </c>
      <c r="P1893" s="139" t="s">
        <v>5767</v>
      </c>
      <c r="Q1893" s="139" t="s">
        <v>2342</v>
      </c>
      <c r="R1893" s="145" t="s">
        <v>17073</v>
      </c>
      <c r="S1893" s="139">
        <v>8234490</v>
      </c>
      <c r="T1893" s="139" t="s">
        <v>5767</v>
      </c>
      <c r="U1893" s="139" t="s">
        <v>5768</v>
      </c>
      <c r="V1893" s="139">
        <v>86</v>
      </c>
      <c r="W1893" s="139">
        <v>18611012309</v>
      </c>
      <c r="X1893" s="139" t="s">
        <v>5769</v>
      </c>
      <c r="Y1893" s="139"/>
      <c r="Z1893" s="139"/>
      <c r="AA1893" s="139"/>
      <c r="AB1893" s="139"/>
      <c r="AC1893" s="139"/>
      <c r="AD1893" s="139"/>
      <c r="AE1893" s="139"/>
      <c r="AF1893" s="139"/>
      <c r="AG1893" s="139"/>
      <c r="AH1893" s="139" t="s">
        <v>5767</v>
      </c>
      <c r="AI1893" s="139">
        <v>18611012309</v>
      </c>
      <c r="AJ1893" s="139" t="s">
        <v>5770</v>
      </c>
      <c r="AK1893" s="139"/>
      <c r="AL1893" s="139" t="s">
        <v>4122</v>
      </c>
      <c r="AM1893" s="139" t="s">
        <v>2376</v>
      </c>
      <c r="AN1893" s="139" t="s">
        <v>2599</v>
      </c>
      <c r="AO1893" s="139" t="s">
        <v>2378</v>
      </c>
      <c r="AP1893" s="139">
        <v>101318</v>
      </c>
      <c r="AQ1893" s="139" t="s">
        <v>16134</v>
      </c>
      <c r="AR1893" s="139">
        <v>89794</v>
      </c>
      <c r="AS1893" s="139">
        <v>2025</v>
      </c>
      <c r="AT1893" s="139" t="s">
        <v>7291</v>
      </c>
      <c r="AU1893" s="139" t="s">
        <v>7292</v>
      </c>
      <c r="AV1893" s="139" t="s">
        <v>7222</v>
      </c>
      <c r="AW1893" s="139" t="s">
        <v>7413</v>
      </c>
      <c r="AX1893" s="139" t="s">
        <v>7224</v>
      </c>
      <c r="AY1893" s="139" t="s">
        <v>9442</v>
      </c>
      <c r="AZ1893" s="139" t="s">
        <v>14796</v>
      </c>
      <c r="BA1893" s="139"/>
      <c r="BB1893" s="141">
        <v>46000</v>
      </c>
      <c r="BC1893" s="141">
        <v>46000</v>
      </c>
      <c r="BD1893" s="139" t="s">
        <v>13232</v>
      </c>
      <c r="BE1893" s="145" t="s">
        <v>17074</v>
      </c>
      <c r="BF1893" s="139" t="s">
        <v>2340</v>
      </c>
      <c r="BG1893" s="139" t="s">
        <v>150</v>
      </c>
      <c r="BH1893" s="139" t="s">
        <v>150</v>
      </c>
      <c r="BI1893" s="139">
        <v>35</v>
      </c>
      <c r="BJ1893" s="139" t="s">
        <v>2350</v>
      </c>
      <c r="BK1893" s="139">
        <v>1</v>
      </c>
      <c r="BL1893" s="139">
        <v>1</v>
      </c>
      <c r="BM1893" s="139" t="s">
        <v>16136</v>
      </c>
      <c r="BN1893" s="139"/>
      <c r="BO1893" s="139">
        <v>35</v>
      </c>
      <c r="BP1893" s="139">
        <v>0</v>
      </c>
      <c r="BQ1893" s="139"/>
      <c r="BR1893" s="139"/>
      <c r="BS1893" s="139">
        <v>35</v>
      </c>
      <c r="BT1893" s="139"/>
      <c r="BU1893" s="139" t="s">
        <v>2397</v>
      </c>
      <c r="BV1893" s="139"/>
      <c r="BW1893" s="139"/>
      <c r="BX1893" s="139"/>
      <c r="BY1893" s="139"/>
      <c r="BZ1893" s="139"/>
      <c r="CA1893" s="139"/>
      <c r="CB1893" s="139" t="s">
        <v>7231</v>
      </c>
      <c r="CC1893" s="139" t="s">
        <v>7232</v>
      </c>
    </row>
    <row r="1894" spans="1:81">
      <c r="A1894" s="139">
        <v>1893</v>
      </c>
      <c r="B1894" s="139" t="s">
        <v>7210</v>
      </c>
      <c r="C1894" s="145" t="s">
        <v>17071</v>
      </c>
      <c r="D1894" s="139">
        <v>1</v>
      </c>
      <c r="E1894" s="139">
        <v>2</v>
      </c>
      <c r="F1894" s="139">
        <v>35</v>
      </c>
      <c r="G1894" s="139">
        <v>0</v>
      </c>
      <c r="H1894" s="139">
        <v>35</v>
      </c>
      <c r="I1894" s="139"/>
      <c r="J1894" s="139"/>
      <c r="K1894" s="140">
        <v>45997.8840277778</v>
      </c>
      <c r="L1894" s="140">
        <v>45997.8840277778</v>
      </c>
      <c r="M1894" s="139" t="s">
        <v>2361</v>
      </c>
      <c r="N1894" s="139" t="s">
        <v>17072</v>
      </c>
      <c r="O1894" s="139" t="s">
        <v>2340</v>
      </c>
      <c r="P1894" s="139" t="s">
        <v>5767</v>
      </c>
      <c r="Q1894" s="139" t="s">
        <v>2342</v>
      </c>
      <c r="R1894" s="145" t="s">
        <v>17073</v>
      </c>
      <c r="S1894" s="139">
        <v>8234490</v>
      </c>
      <c r="T1894" s="139" t="s">
        <v>5767</v>
      </c>
      <c r="U1894" s="139" t="s">
        <v>5768</v>
      </c>
      <c r="V1894" s="139">
        <v>86</v>
      </c>
      <c r="W1894" s="139">
        <v>18611012309</v>
      </c>
      <c r="X1894" s="139" t="s">
        <v>5769</v>
      </c>
      <c r="Y1894" s="139"/>
      <c r="Z1894" s="139"/>
      <c r="AA1894" s="139"/>
      <c r="AB1894" s="139"/>
      <c r="AC1894" s="139"/>
      <c r="AD1894" s="139"/>
      <c r="AE1894" s="139"/>
      <c r="AF1894" s="139"/>
      <c r="AG1894" s="139"/>
      <c r="AH1894" s="139" t="s">
        <v>5767</v>
      </c>
      <c r="AI1894" s="139">
        <v>18611012309</v>
      </c>
      <c r="AJ1894" s="139" t="s">
        <v>5770</v>
      </c>
      <c r="AK1894" s="139"/>
      <c r="AL1894" s="139" t="s">
        <v>4122</v>
      </c>
      <c r="AM1894" s="139" t="s">
        <v>2376</v>
      </c>
      <c r="AN1894" s="139" t="s">
        <v>2599</v>
      </c>
      <c r="AO1894" s="139" t="s">
        <v>2378</v>
      </c>
      <c r="AP1894" s="139">
        <v>101318</v>
      </c>
      <c r="AQ1894" s="139" t="s">
        <v>16134</v>
      </c>
      <c r="AR1894" s="139">
        <v>89794</v>
      </c>
      <c r="AS1894" s="139">
        <v>2025</v>
      </c>
      <c r="AT1894" s="139" t="s">
        <v>7291</v>
      </c>
      <c r="AU1894" s="139" t="s">
        <v>7292</v>
      </c>
      <c r="AV1894" s="139" t="s">
        <v>7222</v>
      </c>
      <c r="AW1894" s="139" t="s">
        <v>7413</v>
      </c>
      <c r="AX1894" s="139" t="s">
        <v>7224</v>
      </c>
      <c r="AY1894" s="139" t="s">
        <v>9442</v>
      </c>
      <c r="AZ1894" s="139" t="s">
        <v>14796</v>
      </c>
      <c r="BA1894" s="139"/>
      <c r="BB1894" s="141">
        <v>46000</v>
      </c>
      <c r="BC1894" s="141">
        <v>46000</v>
      </c>
      <c r="BD1894" s="139" t="s">
        <v>13232</v>
      </c>
      <c r="BE1894" s="145" t="s">
        <v>17075</v>
      </c>
      <c r="BF1894" s="139" t="s">
        <v>2340</v>
      </c>
      <c r="BG1894" s="139" t="s">
        <v>7228</v>
      </c>
      <c r="BH1894" s="139" t="s">
        <v>7229</v>
      </c>
      <c r="BI1894" s="139">
        <v>10</v>
      </c>
      <c r="BJ1894" s="139" t="s">
        <v>2350</v>
      </c>
      <c r="BK1894" s="139">
        <v>1</v>
      </c>
      <c r="BL1894" s="139">
        <v>1</v>
      </c>
      <c r="BM1894" s="139" t="s">
        <v>16136</v>
      </c>
      <c r="BN1894" s="139"/>
      <c r="BO1894" s="139">
        <v>0</v>
      </c>
      <c r="BP1894" s="139">
        <v>0</v>
      </c>
      <c r="BQ1894" s="139"/>
      <c r="BR1894" s="139"/>
      <c r="BS1894" s="139">
        <v>0</v>
      </c>
      <c r="BT1894" s="139"/>
      <c r="BU1894" s="139" t="s">
        <v>2397</v>
      </c>
      <c r="BV1894" s="139"/>
      <c r="BW1894" s="139"/>
      <c r="BX1894" s="139"/>
      <c r="BY1894" s="139"/>
      <c r="BZ1894" s="139"/>
      <c r="CA1894" s="139"/>
      <c r="CB1894" s="139" t="s">
        <v>7231</v>
      </c>
      <c r="CC1894" s="139" t="s">
        <v>7232</v>
      </c>
    </row>
    <row r="1895" spans="1:81">
      <c r="A1895" s="139">
        <v>1894</v>
      </c>
      <c r="B1895" s="139" t="s">
        <v>7210</v>
      </c>
      <c r="C1895" s="145" t="s">
        <v>17076</v>
      </c>
      <c r="D1895" s="139">
        <v>1</v>
      </c>
      <c r="E1895" s="139">
        <v>2</v>
      </c>
      <c r="F1895" s="139">
        <v>1850</v>
      </c>
      <c r="G1895" s="139">
        <v>0</v>
      </c>
      <c r="H1895" s="139">
        <v>1850</v>
      </c>
      <c r="I1895" s="139"/>
      <c r="J1895" s="139"/>
      <c r="K1895" s="140">
        <v>45997.8819444444</v>
      </c>
      <c r="L1895" s="140">
        <v>45997.8826388889</v>
      </c>
      <c r="M1895" s="139" t="s">
        <v>2338</v>
      </c>
      <c r="N1895" s="139" t="s">
        <v>17077</v>
      </c>
      <c r="O1895" s="139" t="s">
        <v>2340</v>
      </c>
      <c r="P1895" s="139" t="s">
        <v>17078</v>
      </c>
      <c r="Q1895" s="139" t="s">
        <v>2342</v>
      </c>
      <c r="R1895" s="145" t="s">
        <v>17079</v>
      </c>
      <c r="S1895" s="139">
        <v>8014911</v>
      </c>
      <c r="T1895" s="139" t="s">
        <v>17078</v>
      </c>
      <c r="U1895" s="139" t="s">
        <v>17078</v>
      </c>
      <c r="V1895" s="139">
        <v>1</v>
      </c>
      <c r="W1895" s="139">
        <v>4086790931</v>
      </c>
      <c r="X1895" s="139" t="s">
        <v>17080</v>
      </c>
      <c r="Y1895" s="139" t="s">
        <v>17078</v>
      </c>
      <c r="Z1895" s="139">
        <v>4086790931</v>
      </c>
      <c r="AA1895" s="139" t="s">
        <v>17081</v>
      </c>
      <c r="AB1895" s="139"/>
      <c r="AC1895" s="139"/>
      <c r="AD1895" s="139" t="s">
        <v>10716</v>
      </c>
      <c r="AE1895" s="139" t="s">
        <v>2369</v>
      </c>
      <c r="AF1895" s="139" t="s">
        <v>2349</v>
      </c>
      <c r="AG1895" s="139">
        <v>95014</v>
      </c>
      <c r="AH1895" s="139" t="s">
        <v>17078</v>
      </c>
      <c r="AI1895" s="139">
        <v>4086790931</v>
      </c>
      <c r="AJ1895" s="139" t="s">
        <v>17081</v>
      </c>
      <c r="AK1895" s="139"/>
      <c r="AL1895" s="139"/>
      <c r="AM1895" s="139" t="s">
        <v>10716</v>
      </c>
      <c r="AN1895" s="139" t="s">
        <v>2369</v>
      </c>
      <c r="AO1895" s="139" t="s">
        <v>2349</v>
      </c>
      <c r="AP1895" s="139">
        <v>95014</v>
      </c>
      <c r="AQ1895" s="139" t="s">
        <v>8176</v>
      </c>
      <c r="AR1895" s="139">
        <v>94044</v>
      </c>
      <c r="AS1895" s="139">
        <v>2026</v>
      </c>
      <c r="AT1895" s="139" t="s">
        <v>7220</v>
      </c>
      <c r="AU1895" s="139" t="s">
        <v>7638</v>
      </c>
      <c r="AV1895" s="139" t="s">
        <v>7222</v>
      </c>
      <c r="AW1895" s="139" t="s">
        <v>7413</v>
      </c>
      <c r="AX1895" s="139" t="s">
        <v>7294</v>
      </c>
      <c r="AY1895" s="139" t="s">
        <v>7238</v>
      </c>
      <c r="AZ1895" s="139" t="s">
        <v>8177</v>
      </c>
      <c r="BA1895" s="139"/>
      <c r="BB1895" s="141">
        <v>46032</v>
      </c>
      <c r="BC1895" s="141">
        <v>46165</v>
      </c>
      <c r="BD1895" s="139" t="s">
        <v>7640</v>
      </c>
      <c r="BE1895" s="145" t="s">
        <v>17082</v>
      </c>
      <c r="BF1895" s="139" t="s">
        <v>2340</v>
      </c>
      <c r="BG1895" s="139" t="s">
        <v>172</v>
      </c>
      <c r="BH1895" s="139" t="s">
        <v>7242</v>
      </c>
      <c r="BI1895" s="139">
        <v>50</v>
      </c>
      <c r="BJ1895" s="139" t="s">
        <v>2350</v>
      </c>
      <c r="BK1895" s="139">
        <v>18</v>
      </c>
      <c r="BL1895" s="139">
        <v>18</v>
      </c>
      <c r="BM1895" s="139" t="s">
        <v>7260</v>
      </c>
      <c r="BN1895" s="139"/>
      <c r="BO1895" s="139">
        <v>50</v>
      </c>
      <c r="BP1895" s="139">
        <v>0</v>
      </c>
      <c r="BQ1895" s="139"/>
      <c r="BR1895" s="139"/>
      <c r="BS1895" s="139">
        <v>50</v>
      </c>
      <c r="BT1895" s="139"/>
      <c r="BU1895" s="139" t="s">
        <v>2360</v>
      </c>
      <c r="BV1895" s="139"/>
      <c r="BW1895" s="139"/>
      <c r="BX1895" s="139"/>
      <c r="BY1895" s="139"/>
      <c r="BZ1895" s="139"/>
      <c r="CA1895" s="139"/>
      <c r="CB1895" s="139" t="s">
        <v>7231</v>
      </c>
      <c r="CC1895" s="139" t="s">
        <v>7232</v>
      </c>
    </row>
    <row r="1896" spans="1:81">
      <c r="A1896" s="139">
        <v>1895</v>
      </c>
      <c r="B1896" s="139" t="s">
        <v>7210</v>
      </c>
      <c r="C1896" s="145" t="s">
        <v>17076</v>
      </c>
      <c r="D1896" s="139">
        <v>1</v>
      </c>
      <c r="E1896" s="139">
        <v>2</v>
      </c>
      <c r="F1896" s="139">
        <v>1850</v>
      </c>
      <c r="G1896" s="139">
        <v>0</v>
      </c>
      <c r="H1896" s="139">
        <v>1850</v>
      </c>
      <c r="I1896" s="139"/>
      <c r="J1896" s="139"/>
      <c r="K1896" s="140">
        <v>45997.8819444444</v>
      </c>
      <c r="L1896" s="140">
        <v>45997.8826388889</v>
      </c>
      <c r="M1896" s="139" t="s">
        <v>2338</v>
      </c>
      <c r="N1896" s="139" t="s">
        <v>17077</v>
      </c>
      <c r="O1896" s="139" t="s">
        <v>2340</v>
      </c>
      <c r="P1896" s="139" t="s">
        <v>17078</v>
      </c>
      <c r="Q1896" s="139" t="s">
        <v>2342</v>
      </c>
      <c r="R1896" s="145" t="s">
        <v>17079</v>
      </c>
      <c r="S1896" s="139">
        <v>8014911</v>
      </c>
      <c r="T1896" s="139" t="s">
        <v>17078</v>
      </c>
      <c r="U1896" s="139" t="s">
        <v>17078</v>
      </c>
      <c r="V1896" s="139">
        <v>1</v>
      </c>
      <c r="W1896" s="139">
        <v>4086790931</v>
      </c>
      <c r="X1896" s="139" t="s">
        <v>17080</v>
      </c>
      <c r="Y1896" s="139" t="s">
        <v>17078</v>
      </c>
      <c r="Z1896" s="139">
        <v>4086790931</v>
      </c>
      <c r="AA1896" s="139" t="s">
        <v>17081</v>
      </c>
      <c r="AB1896" s="139"/>
      <c r="AC1896" s="139"/>
      <c r="AD1896" s="139" t="s">
        <v>10716</v>
      </c>
      <c r="AE1896" s="139" t="s">
        <v>2369</v>
      </c>
      <c r="AF1896" s="139" t="s">
        <v>2349</v>
      </c>
      <c r="AG1896" s="139">
        <v>95014</v>
      </c>
      <c r="AH1896" s="139" t="s">
        <v>17078</v>
      </c>
      <c r="AI1896" s="139">
        <v>4086790931</v>
      </c>
      <c r="AJ1896" s="139" t="s">
        <v>17081</v>
      </c>
      <c r="AK1896" s="139"/>
      <c r="AL1896" s="139"/>
      <c r="AM1896" s="139" t="s">
        <v>10716</v>
      </c>
      <c r="AN1896" s="139" t="s">
        <v>2369</v>
      </c>
      <c r="AO1896" s="139" t="s">
        <v>2349</v>
      </c>
      <c r="AP1896" s="139">
        <v>95014</v>
      </c>
      <c r="AQ1896" s="139" t="s">
        <v>8176</v>
      </c>
      <c r="AR1896" s="139">
        <v>94044</v>
      </c>
      <c r="AS1896" s="139">
        <v>2026</v>
      </c>
      <c r="AT1896" s="139" t="s">
        <v>7220</v>
      </c>
      <c r="AU1896" s="139" t="s">
        <v>7638</v>
      </c>
      <c r="AV1896" s="139" t="s">
        <v>7222</v>
      </c>
      <c r="AW1896" s="139" t="s">
        <v>7413</v>
      </c>
      <c r="AX1896" s="139" t="s">
        <v>7294</v>
      </c>
      <c r="AY1896" s="139" t="s">
        <v>7238</v>
      </c>
      <c r="AZ1896" s="139" t="s">
        <v>8177</v>
      </c>
      <c r="BA1896" s="139"/>
      <c r="BB1896" s="141">
        <v>46032</v>
      </c>
      <c r="BC1896" s="141">
        <v>46165</v>
      </c>
      <c r="BD1896" s="139" t="s">
        <v>7640</v>
      </c>
      <c r="BE1896" s="145" t="s">
        <v>17083</v>
      </c>
      <c r="BF1896" s="139" t="s">
        <v>2340</v>
      </c>
      <c r="BG1896" s="139" t="s">
        <v>7228</v>
      </c>
      <c r="BH1896" s="139" t="s">
        <v>7229</v>
      </c>
      <c r="BI1896" s="139">
        <v>1800</v>
      </c>
      <c r="BJ1896" s="139" t="s">
        <v>2350</v>
      </c>
      <c r="BK1896" s="139">
        <v>18</v>
      </c>
      <c r="BL1896" s="139">
        <v>18</v>
      </c>
      <c r="BM1896" s="139" t="s">
        <v>7260</v>
      </c>
      <c r="BN1896" s="139"/>
      <c r="BO1896" s="139">
        <v>1800</v>
      </c>
      <c r="BP1896" s="139">
        <v>0</v>
      </c>
      <c r="BQ1896" s="139"/>
      <c r="BR1896" s="139"/>
      <c r="BS1896" s="139">
        <v>1800</v>
      </c>
      <c r="BT1896" s="139"/>
      <c r="BU1896" s="139" t="s">
        <v>2360</v>
      </c>
      <c r="BV1896" s="139"/>
      <c r="BW1896" s="139"/>
      <c r="BX1896" s="139"/>
      <c r="BY1896" s="139"/>
      <c r="BZ1896" s="139"/>
      <c r="CA1896" s="139"/>
      <c r="CB1896" s="139" t="s">
        <v>7231</v>
      </c>
      <c r="CC1896" s="139" t="s">
        <v>7232</v>
      </c>
    </row>
    <row r="1897" spans="1:81">
      <c r="A1897" s="139">
        <v>1896</v>
      </c>
      <c r="B1897" s="139" t="s">
        <v>7210</v>
      </c>
      <c r="C1897" s="145" t="s">
        <v>17084</v>
      </c>
      <c r="D1897" s="139">
        <v>1</v>
      </c>
      <c r="E1897" s="139">
        <v>1</v>
      </c>
      <c r="F1897" s="139">
        <v>5</v>
      </c>
      <c r="G1897" s="139">
        <v>0</v>
      </c>
      <c r="H1897" s="139">
        <v>5</v>
      </c>
      <c r="I1897" s="139"/>
      <c r="J1897" s="139"/>
      <c r="K1897" s="140">
        <v>45997.8625</v>
      </c>
      <c r="L1897" s="140">
        <v>45997.8631944444</v>
      </c>
      <c r="M1897" s="139" t="s">
        <v>2398</v>
      </c>
      <c r="N1897" s="139" t="s">
        <v>17085</v>
      </c>
      <c r="O1897" s="139" t="s">
        <v>2340</v>
      </c>
      <c r="P1897" s="139" t="s">
        <v>6345</v>
      </c>
      <c r="Q1897" s="139" t="s">
        <v>2342</v>
      </c>
      <c r="R1897" s="145" t="s">
        <v>17086</v>
      </c>
      <c r="S1897" s="139">
        <v>8312440</v>
      </c>
      <c r="T1897" s="139" t="s">
        <v>6345</v>
      </c>
      <c r="U1897" s="139" t="s">
        <v>6346</v>
      </c>
      <c r="V1897" s="139"/>
      <c r="W1897" s="139"/>
      <c r="X1897" s="139" t="s">
        <v>6347</v>
      </c>
      <c r="Y1897" s="139"/>
      <c r="Z1897" s="139"/>
      <c r="AA1897" s="139"/>
      <c r="AB1897" s="139"/>
      <c r="AC1897" s="139"/>
      <c r="AD1897" s="139"/>
      <c r="AE1897" s="139"/>
      <c r="AF1897" s="139"/>
      <c r="AG1897" s="139"/>
      <c r="AH1897" s="139" t="s">
        <v>6348</v>
      </c>
      <c r="AI1897" s="139">
        <v>2178986336</v>
      </c>
      <c r="AJ1897" s="139" t="s">
        <v>6349</v>
      </c>
      <c r="AK1897" s="139" t="s">
        <v>6350</v>
      </c>
      <c r="AL1897" s="139"/>
      <c r="AM1897" s="139" t="s">
        <v>2457</v>
      </c>
      <c r="AN1897" s="139" t="s">
        <v>2369</v>
      </c>
      <c r="AO1897" s="139" t="s">
        <v>2349</v>
      </c>
      <c r="AP1897" s="139">
        <v>94404</v>
      </c>
      <c r="AQ1897" s="139" t="s">
        <v>7776</v>
      </c>
      <c r="AR1897" s="139">
        <v>98227</v>
      </c>
      <c r="AS1897" s="139">
        <v>2025</v>
      </c>
      <c r="AT1897" s="139" t="s">
        <v>7291</v>
      </c>
      <c r="AU1897" s="139" t="s">
        <v>7777</v>
      </c>
      <c r="AV1897" s="139" t="s">
        <v>7222</v>
      </c>
      <c r="AW1897" s="139" t="s">
        <v>7223</v>
      </c>
      <c r="AX1897" s="139" t="s">
        <v>7294</v>
      </c>
      <c r="AY1897" s="139" t="s">
        <v>7295</v>
      </c>
      <c r="AZ1897" s="139" t="s">
        <v>7778</v>
      </c>
      <c r="BA1897" s="139"/>
      <c r="BB1897" s="141">
        <v>46010</v>
      </c>
      <c r="BC1897" s="141">
        <v>46010</v>
      </c>
      <c r="BD1897" s="139" t="s">
        <v>10881</v>
      </c>
      <c r="BE1897" s="145" t="s">
        <v>17084</v>
      </c>
      <c r="BF1897" s="139" t="s">
        <v>2340</v>
      </c>
      <c r="BG1897" s="139" t="s">
        <v>7228</v>
      </c>
      <c r="BH1897" s="139" t="s">
        <v>7229</v>
      </c>
      <c r="BI1897" s="139">
        <v>5</v>
      </c>
      <c r="BJ1897" s="139" t="s">
        <v>2350</v>
      </c>
      <c r="BK1897" s="139">
        <v>1</v>
      </c>
      <c r="BL1897" s="139">
        <v>1</v>
      </c>
      <c r="BM1897" s="139" t="s">
        <v>11426</v>
      </c>
      <c r="BN1897" s="139"/>
      <c r="BO1897" s="139">
        <v>5</v>
      </c>
      <c r="BP1897" s="139">
        <v>0</v>
      </c>
      <c r="BQ1897" s="139"/>
      <c r="BR1897" s="139"/>
      <c r="BS1897" s="139">
        <v>5</v>
      </c>
      <c r="BT1897" s="139"/>
      <c r="BU1897" s="139" t="s">
        <v>2521</v>
      </c>
      <c r="BV1897" s="139"/>
      <c r="BW1897" s="139"/>
      <c r="BX1897" s="139"/>
      <c r="BY1897" s="139"/>
      <c r="BZ1897" s="139"/>
      <c r="CA1897" s="139"/>
      <c r="CB1897" s="139" t="s">
        <v>7231</v>
      </c>
      <c r="CC1897" s="139" t="s">
        <v>7244</v>
      </c>
    </row>
    <row r="1898" spans="1:81">
      <c r="A1898" s="139">
        <v>1897</v>
      </c>
      <c r="B1898" s="139" t="s">
        <v>7210</v>
      </c>
      <c r="C1898" s="145" t="s">
        <v>17087</v>
      </c>
      <c r="D1898" s="139">
        <v>1</v>
      </c>
      <c r="E1898" s="139">
        <v>2</v>
      </c>
      <c r="F1898" s="139">
        <v>1130</v>
      </c>
      <c r="G1898" s="139">
        <v>50</v>
      </c>
      <c r="H1898" s="139">
        <v>1080</v>
      </c>
      <c r="I1898" s="139"/>
      <c r="J1898" s="139"/>
      <c r="K1898" s="140">
        <v>45997.8590277778</v>
      </c>
      <c r="L1898" s="140">
        <v>45997.8618055556</v>
      </c>
      <c r="M1898" s="139" t="s">
        <v>2768</v>
      </c>
      <c r="N1898" s="139" t="s">
        <v>17088</v>
      </c>
      <c r="O1898" s="139" t="s">
        <v>2340</v>
      </c>
      <c r="P1898" s="139" t="s">
        <v>17089</v>
      </c>
      <c r="Q1898" s="139" t="s">
        <v>2342</v>
      </c>
      <c r="R1898" s="145" t="s">
        <v>17090</v>
      </c>
      <c r="S1898" s="139">
        <v>8286692</v>
      </c>
      <c r="T1898" s="139" t="s">
        <v>17089</v>
      </c>
      <c r="U1898" s="139" t="s">
        <v>17089</v>
      </c>
      <c r="V1898" s="139">
        <v>1</v>
      </c>
      <c r="W1898" s="139">
        <v>6262344616</v>
      </c>
      <c r="X1898" s="139" t="s">
        <v>17091</v>
      </c>
      <c r="Y1898" s="139" t="s">
        <v>17092</v>
      </c>
      <c r="Z1898" s="139">
        <v>6262344616</v>
      </c>
      <c r="AA1898" s="139" t="s">
        <v>17093</v>
      </c>
      <c r="AB1898" s="139"/>
      <c r="AC1898" s="139"/>
      <c r="AD1898" s="139" t="s">
        <v>6222</v>
      </c>
      <c r="AE1898" s="139" t="s">
        <v>2369</v>
      </c>
      <c r="AF1898" s="139" t="s">
        <v>2349</v>
      </c>
      <c r="AG1898" s="139">
        <v>91770</v>
      </c>
      <c r="AH1898" s="139" t="s">
        <v>17092</v>
      </c>
      <c r="AI1898" s="139">
        <v>6262344616</v>
      </c>
      <c r="AJ1898" s="139" t="s">
        <v>17093</v>
      </c>
      <c r="AK1898" s="139"/>
      <c r="AL1898" s="139"/>
      <c r="AM1898" s="139" t="s">
        <v>6222</v>
      </c>
      <c r="AN1898" s="139" t="s">
        <v>2369</v>
      </c>
      <c r="AO1898" s="139" t="s">
        <v>2349</v>
      </c>
      <c r="AP1898" s="139">
        <v>91770</v>
      </c>
      <c r="AQ1898" s="139" t="s">
        <v>7652</v>
      </c>
      <c r="AR1898" s="139">
        <v>93623</v>
      </c>
      <c r="AS1898" s="139">
        <v>2026</v>
      </c>
      <c r="AT1898" s="139" t="s">
        <v>7220</v>
      </c>
      <c r="AU1898" s="139" t="s">
        <v>7379</v>
      </c>
      <c r="AV1898" s="139" t="s">
        <v>7222</v>
      </c>
      <c r="AW1898" s="139" t="s">
        <v>7293</v>
      </c>
      <c r="AX1898" s="139" t="s">
        <v>7224</v>
      </c>
      <c r="AY1898" s="139" t="s">
        <v>7238</v>
      </c>
      <c r="AZ1898" s="139" t="s">
        <v>7380</v>
      </c>
      <c r="BA1898" s="139" t="s">
        <v>9721</v>
      </c>
      <c r="BB1898" s="141">
        <v>46032</v>
      </c>
      <c r="BC1898" s="141">
        <v>46165</v>
      </c>
      <c r="BD1898" s="139" t="s">
        <v>8586</v>
      </c>
      <c r="BE1898" s="145" t="s">
        <v>17094</v>
      </c>
      <c r="BF1898" s="139" t="s">
        <v>2340</v>
      </c>
      <c r="BG1898" s="139" t="s">
        <v>172</v>
      </c>
      <c r="BH1898" s="139" t="s">
        <v>7242</v>
      </c>
      <c r="BI1898" s="139">
        <v>50</v>
      </c>
      <c r="BJ1898" s="139" t="s">
        <v>2350</v>
      </c>
      <c r="BK1898" s="139">
        <v>18</v>
      </c>
      <c r="BL1898" s="139">
        <v>18</v>
      </c>
      <c r="BM1898" s="139" t="s">
        <v>7260</v>
      </c>
      <c r="BN1898" s="139"/>
      <c r="BO1898" s="139">
        <v>50</v>
      </c>
      <c r="BP1898" s="139">
        <v>0</v>
      </c>
      <c r="BQ1898" s="139"/>
      <c r="BR1898" s="139"/>
      <c r="BS1898" s="139">
        <v>50</v>
      </c>
      <c r="BT1898" s="139"/>
      <c r="BU1898" s="139" t="s">
        <v>2360</v>
      </c>
      <c r="BV1898" s="139"/>
      <c r="BW1898" s="139"/>
      <c r="BX1898" s="139"/>
      <c r="BY1898" s="139"/>
      <c r="BZ1898" s="139"/>
      <c r="CA1898" s="139"/>
      <c r="CB1898" s="139" t="s">
        <v>7231</v>
      </c>
      <c r="CC1898" s="139"/>
    </row>
    <row r="1899" spans="1:81">
      <c r="A1899" s="139">
        <v>1898</v>
      </c>
      <c r="B1899" s="139" t="s">
        <v>7210</v>
      </c>
      <c r="C1899" s="145" t="s">
        <v>17087</v>
      </c>
      <c r="D1899" s="139">
        <v>1</v>
      </c>
      <c r="E1899" s="139">
        <v>2</v>
      </c>
      <c r="F1899" s="139">
        <v>1130</v>
      </c>
      <c r="G1899" s="139">
        <v>50</v>
      </c>
      <c r="H1899" s="139">
        <v>1080</v>
      </c>
      <c r="I1899" s="139"/>
      <c r="J1899" s="139"/>
      <c r="K1899" s="140">
        <v>45997.8590277778</v>
      </c>
      <c r="L1899" s="140">
        <v>45997.8618055556</v>
      </c>
      <c r="M1899" s="139" t="s">
        <v>2768</v>
      </c>
      <c r="N1899" s="139" t="s">
        <v>17088</v>
      </c>
      <c r="O1899" s="139" t="s">
        <v>2340</v>
      </c>
      <c r="P1899" s="139" t="s">
        <v>17089</v>
      </c>
      <c r="Q1899" s="139" t="s">
        <v>2342</v>
      </c>
      <c r="R1899" s="145" t="s">
        <v>17090</v>
      </c>
      <c r="S1899" s="139">
        <v>8286692</v>
      </c>
      <c r="T1899" s="139" t="s">
        <v>17089</v>
      </c>
      <c r="U1899" s="139" t="s">
        <v>17089</v>
      </c>
      <c r="V1899" s="139">
        <v>1</v>
      </c>
      <c r="W1899" s="139">
        <v>6262344616</v>
      </c>
      <c r="X1899" s="139" t="s">
        <v>17091</v>
      </c>
      <c r="Y1899" s="139" t="s">
        <v>17092</v>
      </c>
      <c r="Z1899" s="139">
        <v>6262344616</v>
      </c>
      <c r="AA1899" s="139" t="s">
        <v>17093</v>
      </c>
      <c r="AB1899" s="139"/>
      <c r="AC1899" s="139"/>
      <c r="AD1899" s="139" t="s">
        <v>6222</v>
      </c>
      <c r="AE1899" s="139" t="s">
        <v>2369</v>
      </c>
      <c r="AF1899" s="139" t="s">
        <v>2349</v>
      </c>
      <c r="AG1899" s="139">
        <v>91770</v>
      </c>
      <c r="AH1899" s="139" t="s">
        <v>17092</v>
      </c>
      <c r="AI1899" s="139">
        <v>6262344616</v>
      </c>
      <c r="AJ1899" s="139" t="s">
        <v>17093</v>
      </c>
      <c r="AK1899" s="139"/>
      <c r="AL1899" s="139"/>
      <c r="AM1899" s="139" t="s">
        <v>6222</v>
      </c>
      <c r="AN1899" s="139" t="s">
        <v>2369</v>
      </c>
      <c r="AO1899" s="139" t="s">
        <v>2349</v>
      </c>
      <c r="AP1899" s="139">
        <v>91770</v>
      </c>
      <c r="AQ1899" s="139" t="s">
        <v>7652</v>
      </c>
      <c r="AR1899" s="139">
        <v>93623</v>
      </c>
      <c r="AS1899" s="139">
        <v>2026</v>
      </c>
      <c r="AT1899" s="139" t="s">
        <v>7220</v>
      </c>
      <c r="AU1899" s="139" t="s">
        <v>7379</v>
      </c>
      <c r="AV1899" s="139" t="s">
        <v>7222</v>
      </c>
      <c r="AW1899" s="139" t="s">
        <v>7293</v>
      </c>
      <c r="AX1899" s="139" t="s">
        <v>7224</v>
      </c>
      <c r="AY1899" s="139" t="s">
        <v>7238</v>
      </c>
      <c r="AZ1899" s="139" t="s">
        <v>7380</v>
      </c>
      <c r="BA1899" s="139" t="s">
        <v>9721</v>
      </c>
      <c r="BB1899" s="141">
        <v>46032</v>
      </c>
      <c r="BC1899" s="141">
        <v>46165</v>
      </c>
      <c r="BD1899" s="139" t="s">
        <v>8586</v>
      </c>
      <c r="BE1899" s="145" t="s">
        <v>17095</v>
      </c>
      <c r="BF1899" s="139" t="s">
        <v>2340</v>
      </c>
      <c r="BG1899" s="139" t="s">
        <v>7228</v>
      </c>
      <c r="BH1899" s="139" t="s">
        <v>7229</v>
      </c>
      <c r="BI1899" s="139">
        <v>1080</v>
      </c>
      <c r="BJ1899" s="139" t="s">
        <v>2350</v>
      </c>
      <c r="BK1899" s="139">
        <v>18</v>
      </c>
      <c r="BL1899" s="139">
        <v>18</v>
      </c>
      <c r="BM1899" s="139" t="s">
        <v>7260</v>
      </c>
      <c r="BN1899" s="139"/>
      <c r="BO1899" s="139">
        <v>1080</v>
      </c>
      <c r="BP1899" s="139">
        <v>50</v>
      </c>
      <c r="BQ1899" s="139"/>
      <c r="BR1899" s="139"/>
      <c r="BS1899" s="139">
        <v>1030</v>
      </c>
      <c r="BT1899" s="139"/>
      <c r="BU1899" s="139" t="s">
        <v>2360</v>
      </c>
      <c r="BV1899" s="139"/>
      <c r="BW1899" s="139"/>
      <c r="BX1899" s="139"/>
      <c r="BY1899" s="139"/>
      <c r="BZ1899" s="139"/>
      <c r="CA1899" s="139"/>
      <c r="CB1899" s="139" t="s">
        <v>7231</v>
      </c>
      <c r="CC1899" s="139"/>
    </row>
    <row r="1900" spans="1:81">
      <c r="A1900" s="139">
        <v>1899</v>
      </c>
      <c r="B1900" s="139" t="s">
        <v>7210</v>
      </c>
      <c r="C1900" s="145" t="s">
        <v>17096</v>
      </c>
      <c r="D1900" s="139">
        <v>1</v>
      </c>
      <c r="E1900" s="139">
        <v>2</v>
      </c>
      <c r="F1900" s="139">
        <v>837.5</v>
      </c>
      <c r="G1900" s="139">
        <v>50</v>
      </c>
      <c r="H1900" s="139">
        <v>787.5</v>
      </c>
      <c r="I1900" s="139"/>
      <c r="J1900" s="139"/>
      <c r="K1900" s="140">
        <v>45997.8513888889</v>
      </c>
      <c r="L1900" s="140">
        <v>45997.8520833333</v>
      </c>
      <c r="M1900" s="139" t="s">
        <v>2338</v>
      </c>
      <c r="N1900" s="139" t="s">
        <v>17097</v>
      </c>
      <c r="O1900" s="139" t="s">
        <v>2340</v>
      </c>
      <c r="P1900" s="139" t="s">
        <v>17098</v>
      </c>
      <c r="Q1900" s="139" t="s">
        <v>2342</v>
      </c>
      <c r="R1900" s="145" t="s">
        <v>17099</v>
      </c>
      <c r="S1900" s="139">
        <v>8231523</v>
      </c>
      <c r="T1900" s="139" t="s">
        <v>17098</v>
      </c>
      <c r="U1900" s="139" t="s">
        <v>17100</v>
      </c>
      <c r="V1900" s="139">
        <v>1</v>
      </c>
      <c r="W1900" s="139">
        <v>6509606162</v>
      </c>
      <c r="X1900" s="139" t="s">
        <v>17101</v>
      </c>
      <c r="Y1900" s="139" t="s">
        <v>17102</v>
      </c>
      <c r="Z1900" s="139">
        <v>4088861883</v>
      </c>
      <c r="AA1900" s="139" t="s">
        <v>17103</v>
      </c>
      <c r="AB1900" s="139"/>
      <c r="AC1900" s="139"/>
      <c r="AD1900" s="139" t="s">
        <v>2368</v>
      </c>
      <c r="AE1900" s="139" t="s">
        <v>2369</v>
      </c>
      <c r="AF1900" s="139" t="s">
        <v>2349</v>
      </c>
      <c r="AG1900" s="139">
        <v>95014</v>
      </c>
      <c r="AH1900" s="139" t="s">
        <v>17102</v>
      </c>
      <c r="AI1900" s="139">
        <v>4088861883</v>
      </c>
      <c r="AJ1900" s="139" t="s">
        <v>17103</v>
      </c>
      <c r="AK1900" s="139"/>
      <c r="AL1900" s="139"/>
      <c r="AM1900" s="139" t="s">
        <v>2368</v>
      </c>
      <c r="AN1900" s="139" t="s">
        <v>2369</v>
      </c>
      <c r="AO1900" s="139" t="s">
        <v>2349</v>
      </c>
      <c r="AP1900" s="139">
        <v>95014</v>
      </c>
      <c r="AQ1900" s="139" t="s">
        <v>7681</v>
      </c>
      <c r="AR1900" s="139">
        <v>97811</v>
      </c>
      <c r="AS1900" s="139">
        <v>2026</v>
      </c>
      <c r="AT1900" s="139" t="s">
        <v>7220</v>
      </c>
      <c r="AU1900" s="139" t="s">
        <v>7682</v>
      </c>
      <c r="AV1900" s="139" t="s">
        <v>7222</v>
      </c>
      <c r="AW1900" s="139" t="s">
        <v>7365</v>
      </c>
      <c r="AX1900" s="139" t="s">
        <v>7224</v>
      </c>
      <c r="AY1900" s="139" t="s">
        <v>7238</v>
      </c>
      <c r="AZ1900" s="139" t="s">
        <v>7683</v>
      </c>
      <c r="BA1900" s="139"/>
      <c r="BB1900" s="141">
        <v>46043</v>
      </c>
      <c r="BC1900" s="141">
        <v>46148</v>
      </c>
      <c r="BD1900" s="139" t="s">
        <v>7684</v>
      </c>
      <c r="BE1900" s="145" t="s">
        <v>17104</v>
      </c>
      <c r="BF1900" s="139" t="s">
        <v>2340</v>
      </c>
      <c r="BG1900" s="139" t="s">
        <v>172</v>
      </c>
      <c r="BH1900" s="139" t="s">
        <v>7242</v>
      </c>
      <c r="BI1900" s="139">
        <v>50</v>
      </c>
      <c r="BJ1900" s="139" t="s">
        <v>2350</v>
      </c>
      <c r="BK1900" s="139">
        <v>15</v>
      </c>
      <c r="BL1900" s="139">
        <v>15</v>
      </c>
      <c r="BM1900" s="139" t="s">
        <v>7686</v>
      </c>
      <c r="BN1900" s="139"/>
      <c r="BO1900" s="139">
        <v>50</v>
      </c>
      <c r="BP1900" s="139">
        <v>0</v>
      </c>
      <c r="BQ1900" s="139"/>
      <c r="BR1900" s="139"/>
      <c r="BS1900" s="139">
        <v>50</v>
      </c>
      <c r="BT1900" s="139"/>
      <c r="BU1900" s="139" t="s">
        <v>2360</v>
      </c>
      <c r="BV1900" s="139"/>
      <c r="BW1900" s="139"/>
      <c r="BX1900" s="139"/>
      <c r="BY1900" s="139"/>
      <c r="BZ1900" s="139"/>
      <c r="CA1900" s="139"/>
      <c r="CB1900" s="139" t="s">
        <v>7231</v>
      </c>
      <c r="CC1900" s="139"/>
    </row>
    <row r="1901" spans="1:81">
      <c r="A1901" s="139">
        <v>1900</v>
      </c>
      <c r="B1901" s="139" t="s">
        <v>7210</v>
      </c>
      <c r="C1901" s="145" t="s">
        <v>17096</v>
      </c>
      <c r="D1901" s="139">
        <v>1</v>
      </c>
      <c r="E1901" s="139">
        <v>2</v>
      </c>
      <c r="F1901" s="139">
        <v>837.5</v>
      </c>
      <c r="G1901" s="139">
        <v>50</v>
      </c>
      <c r="H1901" s="139">
        <v>787.5</v>
      </c>
      <c r="I1901" s="139"/>
      <c r="J1901" s="139"/>
      <c r="K1901" s="140">
        <v>45997.8513888889</v>
      </c>
      <c r="L1901" s="140">
        <v>45997.8520833333</v>
      </c>
      <c r="M1901" s="139" t="s">
        <v>2338</v>
      </c>
      <c r="N1901" s="139" t="s">
        <v>17097</v>
      </c>
      <c r="O1901" s="139" t="s">
        <v>2340</v>
      </c>
      <c r="P1901" s="139" t="s">
        <v>17098</v>
      </c>
      <c r="Q1901" s="139" t="s">
        <v>2342</v>
      </c>
      <c r="R1901" s="145" t="s">
        <v>17099</v>
      </c>
      <c r="S1901" s="139">
        <v>8231523</v>
      </c>
      <c r="T1901" s="139" t="s">
        <v>17098</v>
      </c>
      <c r="U1901" s="139" t="s">
        <v>17100</v>
      </c>
      <c r="V1901" s="139">
        <v>1</v>
      </c>
      <c r="W1901" s="139">
        <v>6509606162</v>
      </c>
      <c r="X1901" s="139" t="s">
        <v>17101</v>
      </c>
      <c r="Y1901" s="139" t="s">
        <v>17102</v>
      </c>
      <c r="Z1901" s="139">
        <v>4088861883</v>
      </c>
      <c r="AA1901" s="139" t="s">
        <v>17103</v>
      </c>
      <c r="AB1901" s="139"/>
      <c r="AC1901" s="139"/>
      <c r="AD1901" s="139" t="s">
        <v>2368</v>
      </c>
      <c r="AE1901" s="139" t="s">
        <v>2369</v>
      </c>
      <c r="AF1901" s="139" t="s">
        <v>2349</v>
      </c>
      <c r="AG1901" s="139">
        <v>95014</v>
      </c>
      <c r="AH1901" s="139" t="s">
        <v>17102</v>
      </c>
      <c r="AI1901" s="139">
        <v>4088861883</v>
      </c>
      <c r="AJ1901" s="139" t="s">
        <v>17103</v>
      </c>
      <c r="AK1901" s="139"/>
      <c r="AL1901" s="139"/>
      <c r="AM1901" s="139" t="s">
        <v>2368</v>
      </c>
      <c r="AN1901" s="139" t="s">
        <v>2369</v>
      </c>
      <c r="AO1901" s="139" t="s">
        <v>2349</v>
      </c>
      <c r="AP1901" s="139">
        <v>95014</v>
      </c>
      <c r="AQ1901" s="139" t="s">
        <v>7681</v>
      </c>
      <c r="AR1901" s="139">
        <v>97811</v>
      </c>
      <c r="AS1901" s="139">
        <v>2026</v>
      </c>
      <c r="AT1901" s="139" t="s">
        <v>7220</v>
      </c>
      <c r="AU1901" s="139" t="s">
        <v>7682</v>
      </c>
      <c r="AV1901" s="139" t="s">
        <v>7222</v>
      </c>
      <c r="AW1901" s="139" t="s">
        <v>7365</v>
      </c>
      <c r="AX1901" s="139" t="s">
        <v>7224</v>
      </c>
      <c r="AY1901" s="139" t="s">
        <v>7238</v>
      </c>
      <c r="AZ1901" s="139" t="s">
        <v>7683</v>
      </c>
      <c r="BA1901" s="139"/>
      <c r="BB1901" s="141">
        <v>46043</v>
      </c>
      <c r="BC1901" s="141">
        <v>46148</v>
      </c>
      <c r="BD1901" s="139" t="s">
        <v>7684</v>
      </c>
      <c r="BE1901" s="145" t="s">
        <v>17105</v>
      </c>
      <c r="BF1901" s="139" t="s">
        <v>2340</v>
      </c>
      <c r="BG1901" s="139" t="s">
        <v>7228</v>
      </c>
      <c r="BH1901" s="139" t="s">
        <v>7229</v>
      </c>
      <c r="BI1901" s="139">
        <v>787.5</v>
      </c>
      <c r="BJ1901" s="139" t="s">
        <v>2350</v>
      </c>
      <c r="BK1901" s="139">
        <v>15</v>
      </c>
      <c r="BL1901" s="139">
        <v>15</v>
      </c>
      <c r="BM1901" s="139" t="s">
        <v>7686</v>
      </c>
      <c r="BN1901" s="139"/>
      <c r="BO1901" s="139">
        <v>787.5</v>
      </c>
      <c r="BP1901" s="139">
        <v>50</v>
      </c>
      <c r="BQ1901" s="139"/>
      <c r="BR1901" s="139"/>
      <c r="BS1901" s="139">
        <v>737.5</v>
      </c>
      <c r="BT1901" s="139"/>
      <c r="BU1901" s="139" t="s">
        <v>2360</v>
      </c>
      <c r="BV1901" s="139"/>
      <c r="BW1901" s="139"/>
      <c r="BX1901" s="139"/>
      <c r="BY1901" s="139"/>
      <c r="BZ1901" s="139"/>
      <c r="CA1901" s="139"/>
      <c r="CB1901" s="139" t="s">
        <v>7231</v>
      </c>
      <c r="CC1901" s="139"/>
    </row>
    <row r="1902" spans="1:81">
      <c r="A1902" s="139">
        <v>1901</v>
      </c>
      <c r="B1902" s="139" t="s">
        <v>7688</v>
      </c>
      <c r="C1902" s="145" t="s">
        <v>17106</v>
      </c>
      <c r="D1902" s="139">
        <v>1</v>
      </c>
      <c r="E1902" s="139">
        <v>1</v>
      </c>
      <c r="F1902" s="139">
        <v>450</v>
      </c>
      <c r="G1902" s="139">
        <v>0</v>
      </c>
      <c r="H1902" s="139">
        <v>450</v>
      </c>
      <c r="I1902" s="139"/>
      <c r="J1902" s="139"/>
      <c r="K1902" s="140">
        <v>45997.8451388889</v>
      </c>
      <c r="L1902" s="140">
        <v>45997.8729166667</v>
      </c>
      <c r="M1902" s="139" t="s">
        <v>9371</v>
      </c>
      <c r="N1902" s="139" t="s">
        <v>17107</v>
      </c>
      <c r="O1902" s="139" t="s">
        <v>2340</v>
      </c>
      <c r="P1902" s="139" t="s">
        <v>17108</v>
      </c>
      <c r="Q1902" s="139" t="s">
        <v>2342</v>
      </c>
      <c r="R1902" s="145" t="s">
        <v>17109</v>
      </c>
      <c r="S1902" s="139">
        <v>8264234</v>
      </c>
      <c r="T1902" s="139" t="s">
        <v>17108</v>
      </c>
      <c r="U1902" s="139" t="s">
        <v>17108</v>
      </c>
      <c r="V1902" s="139">
        <v>1</v>
      </c>
      <c r="W1902" s="139">
        <v>7346804404</v>
      </c>
      <c r="X1902" s="139" t="s">
        <v>17110</v>
      </c>
      <c r="Y1902" s="139" t="s">
        <v>17108</v>
      </c>
      <c r="Z1902" s="139">
        <v>7346804404</v>
      </c>
      <c r="AA1902" s="139" t="s">
        <v>17111</v>
      </c>
      <c r="AB1902" s="139"/>
      <c r="AC1902" s="139"/>
      <c r="AD1902" s="139" t="s">
        <v>12807</v>
      </c>
      <c r="AE1902" s="139" t="s">
        <v>2348</v>
      </c>
      <c r="AF1902" s="139" t="s">
        <v>2349</v>
      </c>
      <c r="AG1902" s="139">
        <v>98052</v>
      </c>
      <c r="AH1902" s="139" t="s">
        <v>17108</v>
      </c>
      <c r="AI1902" s="139">
        <v>7346804404</v>
      </c>
      <c r="AJ1902" s="139" t="s">
        <v>17111</v>
      </c>
      <c r="AK1902" s="139"/>
      <c r="AL1902" s="139"/>
      <c r="AM1902" s="139" t="s">
        <v>12807</v>
      </c>
      <c r="AN1902" s="139" t="s">
        <v>2348</v>
      </c>
      <c r="AO1902" s="139" t="s">
        <v>2349</v>
      </c>
      <c r="AP1902" s="139">
        <v>98052</v>
      </c>
      <c r="AQ1902" s="139" t="s">
        <v>7349</v>
      </c>
      <c r="AR1902" s="139">
        <v>92471</v>
      </c>
      <c r="AS1902" s="139">
        <v>2026</v>
      </c>
      <c r="AT1902" s="139" t="s">
        <v>7220</v>
      </c>
      <c r="AU1902" s="139" t="s">
        <v>7350</v>
      </c>
      <c r="AV1902" s="139" t="s">
        <v>7222</v>
      </c>
      <c r="AW1902" s="139" t="s">
        <v>7223</v>
      </c>
      <c r="AX1902" s="139" t="s">
        <v>7294</v>
      </c>
      <c r="AY1902" s="139" t="s">
        <v>7238</v>
      </c>
      <c r="AZ1902" s="139" t="s">
        <v>12567</v>
      </c>
      <c r="BA1902" s="139"/>
      <c r="BB1902" s="141">
        <v>46033</v>
      </c>
      <c r="BC1902" s="141">
        <v>46166</v>
      </c>
      <c r="BD1902" s="139" t="s">
        <v>7558</v>
      </c>
      <c r="BE1902" s="145" t="s">
        <v>17106</v>
      </c>
      <c r="BF1902" s="139" t="s">
        <v>2340</v>
      </c>
      <c r="BG1902" s="139" t="s">
        <v>7228</v>
      </c>
      <c r="BH1902" s="139" t="s">
        <v>7229</v>
      </c>
      <c r="BI1902" s="139">
        <v>450</v>
      </c>
      <c r="BJ1902" s="139" t="s">
        <v>2350</v>
      </c>
      <c r="BK1902" s="139">
        <v>18</v>
      </c>
      <c r="BL1902" s="139">
        <v>18</v>
      </c>
      <c r="BM1902" s="139" t="s">
        <v>7243</v>
      </c>
      <c r="BN1902" s="139"/>
      <c r="BO1902" s="139">
        <v>450</v>
      </c>
      <c r="BP1902" s="139">
        <v>0</v>
      </c>
      <c r="BQ1902" s="139"/>
      <c r="BR1902" s="139"/>
      <c r="BS1902" s="139">
        <v>450</v>
      </c>
      <c r="BT1902" s="139"/>
      <c r="BU1902" s="139" t="s">
        <v>2360</v>
      </c>
      <c r="BV1902" s="139"/>
      <c r="BW1902" s="139"/>
      <c r="BX1902" s="139"/>
      <c r="BY1902" s="139"/>
      <c r="BZ1902" s="139"/>
      <c r="CA1902" s="139"/>
      <c r="CB1902" s="139" t="s">
        <v>7231</v>
      </c>
      <c r="CC1902" s="139" t="s">
        <v>7244</v>
      </c>
    </row>
    <row r="1903" spans="1:81">
      <c r="A1903" s="139">
        <v>1902</v>
      </c>
      <c r="B1903" s="139" t="s">
        <v>7210</v>
      </c>
      <c r="C1903" s="145" t="s">
        <v>17112</v>
      </c>
      <c r="D1903" s="139">
        <v>1</v>
      </c>
      <c r="E1903" s="139">
        <v>2</v>
      </c>
      <c r="F1903" s="139">
        <v>995</v>
      </c>
      <c r="G1903" s="139">
        <v>20</v>
      </c>
      <c r="H1903" s="139">
        <v>975</v>
      </c>
      <c r="I1903" s="139"/>
      <c r="J1903" s="139"/>
      <c r="K1903" s="140">
        <v>45997.8444444444</v>
      </c>
      <c r="L1903" s="140">
        <v>45997.8458333333</v>
      </c>
      <c r="M1903" s="139" t="s">
        <v>2338</v>
      </c>
      <c r="N1903" s="139" t="s">
        <v>17113</v>
      </c>
      <c r="O1903" s="139" t="s">
        <v>2340</v>
      </c>
      <c r="P1903" s="139" t="s">
        <v>4019</v>
      </c>
      <c r="Q1903" s="139" t="s">
        <v>2342</v>
      </c>
      <c r="R1903" s="145" t="s">
        <v>17114</v>
      </c>
      <c r="S1903" s="139">
        <v>7988702</v>
      </c>
      <c r="T1903" s="139" t="s">
        <v>4019</v>
      </c>
      <c r="U1903" s="139" t="s">
        <v>4020</v>
      </c>
      <c r="V1903" s="139">
        <v>1</v>
      </c>
      <c r="W1903" s="139">
        <v>3018288562</v>
      </c>
      <c r="X1903" s="139" t="s">
        <v>4021</v>
      </c>
      <c r="Y1903" s="139" t="s">
        <v>4020</v>
      </c>
      <c r="Z1903" s="139">
        <v>3018288562</v>
      </c>
      <c r="AA1903" s="139" t="s">
        <v>5886</v>
      </c>
      <c r="AB1903" s="139"/>
      <c r="AC1903" s="139"/>
      <c r="AD1903" s="139" t="s">
        <v>5887</v>
      </c>
      <c r="AE1903" s="139" t="s">
        <v>2733</v>
      </c>
      <c r="AF1903" s="139" t="s">
        <v>2349</v>
      </c>
      <c r="AG1903" s="139">
        <v>21029</v>
      </c>
      <c r="AH1903" s="139" t="s">
        <v>4020</v>
      </c>
      <c r="AI1903" s="139">
        <v>3018288562</v>
      </c>
      <c r="AJ1903" s="139" t="s">
        <v>5886</v>
      </c>
      <c r="AK1903" s="139"/>
      <c r="AL1903" s="139"/>
      <c r="AM1903" s="139" t="s">
        <v>5887</v>
      </c>
      <c r="AN1903" s="139" t="s">
        <v>2733</v>
      </c>
      <c r="AO1903" s="139" t="s">
        <v>2349</v>
      </c>
      <c r="AP1903" s="139">
        <v>21029</v>
      </c>
      <c r="AQ1903" s="139" t="s">
        <v>9650</v>
      </c>
      <c r="AR1903" s="139">
        <v>93306</v>
      </c>
      <c r="AS1903" s="139">
        <v>2026</v>
      </c>
      <c r="AT1903" s="139" t="s">
        <v>7220</v>
      </c>
      <c r="AU1903" s="139" t="s">
        <v>7518</v>
      </c>
      <c r="AV1903" s="139" t="s">
        <v>7222</v>
      </c>
      <c r="AW1903" s="139" t="s">
        <v>7413</v>
      </c>
      <c r="AX1903" s="139" t="s">
        <v>7224</v>
      </c>
      <c r="AY1903" s="139" t="s">
        <v>7238</v>
      </c>
      <c r="AZ1903" s="139" t="s">
        <v>17115</v>
      </c>
      <c r="BA1903" s="139"/>
      <c r="BB1903" s="141">
        <v>46032</v>
      </c>
      <c r="BC1903" s="141">
        <v>46165</v>
      </c>
      <c r="BD1903" s="139" t="s">
        <v>7919</v>
      </c>
      <c r="BE1903" s="145" t="s">
        <v>17116</v>
      </c>
      <c r="BF1903" s="139" t="s">
        <v>2340</v>
      </c>
      <c r="BG1903" s="139" t="s">
        <v>172</v>
      </c>
      <c r="BH1903" s="139" t="s">
        <v>7242</v>
      </c>
      <c r="BI1903" s="139">
        <v>50</v>
      </c>
      <c r="BJ1903" s="139" t="s">
        <v>2350</v>
      </c>
      <c r="BK1903" s="139">
        <v>18</v>
      </c>
      <c r="BL1903" s="139">
        <v>18</v>
      </c>
      <c r="BM1903" s="139" t="s">
        <v>7260</v>
      </c>
      <c r="BN1903" s="139"/>
      <c r="BO1903" s="139">
        <v>50</v>
      </c>
      <c r="BP1903" s="139">
        <v>0</v>
      </c>
      <c r="BQ1903" s="139"/>
      <c r="BR1903" s="139"/>
      <c r="BS1903" s="139">
        <v>50</v>
      </c>
      <c r="BT1903" s="139"/>
      <c r="BU1903" s="139" t="s">
        <v>2386</v>
      </c>
      <c r="BV1903" s="139"/>
      <c r="BW1903" s="139"/>
      <c r="BX1903" s="139"/>
      <c r="BY1903" s="139"/>
      <c r="BZ1903" s="139"/>
      <c r="CA1903" s="139"/>
      <c r="CB1903" s="139" t="s">
        <v>7231</v>
      </c>
      <c r="CC1903" s="139" t="s">
        <v>7232</v>
      </c>
    </row>
    <row r="1904" spans="1:81">
      <c r="A1904" s="139">
        <v>1903</v>
      </c>
      <c r="B1904" s="139" t="s">
        <v>7210</v>
      </c>
      <c r="C1904" s="145" t="s">
        <v>17112</v>
      </c>
      <c r="D1904" s="139">
        <v>1</v>
      </c>
      <c r="E1904" s="139">
        <v>2</v>
      </c>
      <c r="F1904" s="139">
        <v>995</v>
      </c>
      <c r="G1904" s="139">
        <v>20</v>
      </c>
      <c r="H1904" s="139">
        <v>975</v>
      </c>
      <c r="I1904" s="139"/>
      <c r="J1904" s="139"/>
      <c r="K1904" s="140">
        <v>45997.8444444444</v>
      </c>
      <c r="L1904" s="140">
        <v>45997.8458333333</v>
      </c>
      <c r="M1904" s="139" t="s">
        <v>2338</v>
      </c>
      <c r="N1904" s="139" t="s">
        <v>17113</v>
      </c>
      <c r="O1904" s="139" t="s">
        <v>2340</v>
      </c>
      <c r="P1904" s="139" t="s">
        <v>4019</v>
      </c>
      <c r="Q1904" s="139" t="s">
        <v>2342</v>
      </c>
      <c r="R1904" s="145" t="s">
        <v>17114</v>
      </c>
      <c r="S1904" s="139">
        <v>7988702</v>
      </c>
      <c r="T1904" s="139" t="s">
        <v>4019</v>
      </c>
      <c r="U1904" s="139" t="s">
        <v>4020</v>
      </c>
      <c r="V1904" s="139">
        <v>1</v>
      </c>
      <c r="W1904" s="139">
        <v>3018288562</v>
      </c>
      <c r="X1904" s="139" t="s">
        <v>4021</v>
      </c>
      <c r="Y1904" s="139" t="s">
        <v>4020</v>
      </c>
      <c r="Z1904" s="139">
        <v>3018288562</v>
      </c>
      <c r="AA1904" s="139" t="s">
        <v>5886</v>
      </c>
      <c r="AB1904" s="139"/>
      <c r="AC1904" s="139"/>
      <c r="AD1904" s="139" t="s">
        <v>5887</v>
      </c>
      <c r="AE1904" s="139" t="s">
        <v>2733</v>
      </c>
      <c r="AF1904" s="139" t="s">
        <v>2349</v>
      </c>
      <c r="AG1904" s="139">
        <v>21029</v>
      </c>
      <c r="AH1904" s="139" t="s">
        <v>4020</v>
      </c>
      <c r="AI1904" s="139">
        <v>3018288562</v>
      </c>
      <c r="AJ1904" s="139" t="s">
        <v>5886</v>
      </c>
      <c r="AK1904" s="139"/>
      <c r="AL1904" s="139"/>
      <c r="AM1904" s="139" t="s">
        <v>5887</v>
      </c>
      <c r="AN1904" s="139" t="s">
        <v>2733</v>
      </c>
      <c r="AO1904" s="139" t="s">
        <v>2349</v>
      </c>
      <c r="AP1904" s="139">
        <v>21029</v>
      </c>
      <c r="AQ1904" s="139" t="s">
        <v>9650</v>
      </c>
      <c r="AR1904" s="139">
        <v>93306</v>
      </c>
      <c r="AS1904" s="139">
        <v>2026</v>
      </c>
      <c r="AT1904" s="139" t="s">
        <v>7220</v>
      </c>
      <c r="AU1904" s="139" t="s">
        <v>7518</v>
      </c>
      <c r="AV1904" s="139" t="s">
        <v>7222</v>
      </c>
      <c r="AW1904" s="139" t="s">
        <v>7413</v>
      </c>
      <c r="AX1904" s="139" t="s">
        <v>7224</v>
      </c>
      <c r="AY1904" s="139" t="s">
        <v>7238</v>
      </c>
      <c r="AZ1904" s="139" t="s">
        <v>17115</v>
      </c>
      <c r="BA1904" s="139"/>
      <c r="BB1904" s="141">
        <v>46032</v>
      </c>
      <c r="BC1904" s="141">
        <v>46165</v>
      </c>
      <c r="BD1904" s="139" t="s">
        <v>7919</v>
      </c>
      <c r="BE1904" s="145" t="s">
        <v>17117</v>
      </c>
      <c r="BF1904" s="139" t="s">
        <v>2340</v>
      </c>
      <c r="BG1904" s="139" t="s">
        <v>7228</v>
      </c>
      <c r="BH1904" s="139" t="s">
        <v>7229</v>
      </c>
      <c r="BI1904" s="139">
        <v>945</v>
      </c>
      <c r="BJ1904" s="139" t="s">
        <v>2350</v>
      </c>
      <c r="BK1904" s="139">
        <v>18</v>
      </c>
      <c r="BL1904" s="139">
        <v>18</v>
      </c>
      <c r="BM1904" s="139" t="s">
        <v>7260</v>
      </c>
      <c r="BN1904" s="139"/>
      <c r="BO1904" s="139">
        <v>945</v>
      </c>
      <c r="BP1904" s="139">
        <v>20</v>
      </c>
      <c r="BQ1904" s="139"/>
      <c r="BR1904" s="139"/>
      <c r="BS1904" s="139">
        <v>925</v>
      </c>
      <c r="BT1904" s="139"/>
      <c r="BU1904" s="139" t="s">
        <v>2386</v>
      </c>
      <c r="BV1904" s="139"/>
      <c r="BW1904" s="139"/>
      <c r="BX1904" s="139"/>
      <c r="BY1904" s="139"/>
      <c r="BZ1904" s="139"/>
      <c r="CA1904" s="139"/>
      <c r="CB1904" s="139" t="s">
        <v>7231</v>
      </c>
      <c r="CC1904" s="139" t="s">
        <v>7232</v>
      </c>
    </row>
    <row r="1905" spans="1:81">
      <c r="A1905" s="139">
        <v>1904</v>
      </c>
      <c r="B1905" s="139" t="s">
        <v>7210</v>
      </c>
      <c r="C1905" s="145" t="s">
        <v>17118</v>
      </c>
      <c r="D1905" s="139">
        <v>1</v>
      </c>
      <c r="E1905" s="139">
        <v>2</v>
      </c>
      <c r="F1905" s="139">
        <v>770</v>
      </c>
      <c r="G1905" s="139">
        <v>40</v>
      </c>
      <c r="H1905" s="139">
        <v>730</v>
      </c>
      <c r="I1905" s="139"/>
      <c r="J1905" s="139"/>
      <c r="K1905" s="140">
        <v>45997.84375</v>
      </c>
      <c r="L1905" s="140">
        <v>45997.8444444444</v>
      </c>
      <c r="M1905" s="139" t="s">
        <v>2338</v>
      </c>
      <c r="N1905" s="139" t="s">
        <v>17119</v>
      </c>
      <c r="O1905" s="139" t="s">
        <v>2340</v>
      </c>
      <c r="P1905" s="139" t="s">
        <v>6279</v>
      </c>
      <c r="Q1905" s="139" t="s">
        <v>2342</v>
      </c>
      <c r="R1905" s="145" t="s">
        <v>17120</v>
      </c>
      <c r="S1905" s="139">
        <v>8340221</v>
      </c>
      <c r="T1905" s="139" t="s">
        <v>6279</v>
      </c>
      <c r="U1905" s="139" t="s">
        <v>6280</v>
      </c>
      <c r="V1905" s="139">
        <v>1</v>
      </c>
      <c r="W1905" s="139">
        <v>5854519305</v>
      </c>
      <c r="X1905" s="139" t="s">
        <v>6281</v>
      </c>
      <c r="Y1905" s="139" t="s">
        <v>6282</v>
      </c>
      <c r="Z1905" s="139">
        <v>5854519305</v>
      </c>
      <c r="AA1905" s="139" t="s">
        <v>6283</v>
      </c>
      <c r="AB1905" s="139"/>
      <c r="AC1905" s="139"/>
      <c r="AD1905" s="139" t="s">
        <v>3304</v>
      </c>
      <c r="AE1905" s="139" t="s">
        <v>2369</v>
      </c>
      <c r="AF1905" s="139" t="s">
        <v>2349</v>
      </c>
      <c r="AG1905" s="139">
        <v>94024</v>
      </c>
      <c r="AH1905" s="139" t="s">
        <v>6282</v>
      </c>
      <c r="AI1905" s="139">
        <v>5854519305</v>
      </c>
      <c r="AJ1905" s="139" t="s">
        <v>6283</v>
      </c>
      <c r="AK1905" s="139"/>
      <c r="AL1905" s="139"/>
      <c r="AM1905" s="139" t="s">
        <v>3304</v>
      </c>
      <c r="AN1905" s="139" t="s">
        <v>2369</v>
      </c>
      <c r="AO1905" s="139" t="s">
        <v>2349</v>
      </c>
      <c r="AP1905" s="139">
        <v>94024</v>
      </c>
      <c r="AQ1905" s="139" t="s">
        <v>8461</v>
      </c>
      <c r="AR1905" s="139">
        <v>93237</v>
      </c>
      <c r="AS1905" s="139">
        <v>2026</v>
      </c>
      <c r="AT1905" s="139" t="s">
        <v>7220</v>
      </c>
      <c r="AU1905" s="139" t="s">
        <v>7350</v>
      </c>
      <c r="AV1905" s="139" t="s">
        <v>7222</v>
      </c>
      <c r="AW1905" s="139" t="s">
        <v>7413</v>
      </c>
      <c r="AX1905" s="139" t="s">
        <v>7224</v>
      </c>
      <c r="AY1905" s="139" t="s">
        <v>7238</v>
      </c>
      <c r="AZ1905" s="139" t="s">
        <v>8462</v>
      </c>
      <c r="BA1905" s="139"/>
      <c r="BB1905" s="141">
        <v>46033</v>
      </c>
      <c r="BC1905" s="141">
        <v>46166</v>
      </c>
      <c r="BD1905" s="139" t="s">
        <v>8463</v>
      </c>
      <c r="BE1905" s="145" t="s">
        <v>17121</v>
      </c>
      <c r="BF1905" s="139" t="s">
        <v>2340</v>
      </c>
      <c r="BG1905" s="139" t="s">
        <v>172</v>
      </c>
      <c r="BH1905" s="139" t="s">
        <v>7242</v>
      </c>
      <c r="BI1905" s="139">
        <v>50</v>
      </c>
      <c r="BJ1905" s="139" t="s">
        <v>2350</v>
      </c>
      <c r="BK1905" s="139">
        <v>18</v>
      </c>
      <c r="BL1905" s="139">
        <v>18</v>
      </c>
      <c r="BM1905" s="139" t="s">
        <v>7243</v>
      </c>
      <c r="BN1905" s="139"/>
      <c r="BO1905" s="139">
        <v>50</v>
      </c>
      <c r="BP1905" s="139">
        <v>0</v>
      </c>
      <c r="BQ1905" s="139"/>
      <c r="BR1905" s="139"/>
      <c r="BS1905" s="139">
        <v>50</v>
      </c>
      <c r="BT1905" s="139"/>
      <c r="BU1905" s="139" t="s">
        <v>2386</v>
      </c>
      <c r="BV1905" s="139"/>
      <c r="BW1905" s="139"/>
      <c r="BX1905" s="139"/>
      <c r="BY1905" s="139"/>
      <c r="BZ1905" s="139"/>
      <c r="CA1905" s="139"/>
      <c r="CB1905" s="139" t="s">
        <v>7231</v>
      </c>
      <c r="CC1905" s="139" t="s">
        <v>7232</v>
      </c>
    </row>
    <row r="1906" spans="1:81">
      <c r="A1906" s="139">
        <v>1905</v>
      </c>
      <c r="B1906" s="139" t="s">
        <v>7210</v>
      </c>
      <c r="C1906" s="145" t="s">
        <v>17118</v>
      </c>
      <c r="D1906" s="139">
        <v>1</v>
      </c>
      <c r="E1906" s="139">
        <v>2</v>
      </c>
      <c r="F1906" s="139">
        <v>770</v>
      </c>
      <c r="G1906" s="139">
        <v>40</v>
      </c>
      <c r="H1906" s="139">
        <v>730</v>
      </c>
      <c r="I1906" s="139"/>
      <c r="J1906" s="139"/>
      <c r="K1906" s="140">
        <v>45997.84375</v>
      </c>
      <c r="L1906" s="140">
        <v>45997.8444444444</v>
      </c>
      <c r="M1906" s="139" t="s">
        <v>2338</v>
      </c>
      <c r="N1906" s="139" t="s">
        <v>17119</v>
      </c>
      <c r="O1906" s="139" t="s">
        <v>2340</v>
      </c>
      <c r="P1906" s="139" t="s">
        <v>6279</v>
      </c>
      <c r="Q1906" s="139" t="s">
        <v>2342</v>
      </c>
      <c r="R1906" s="145" t="s">
        <v>17120</v>
      </c>
      <c r="S1906" s="139">
        <v>8340221</v>
      </c>
      <c r="T1906" s="139" t="s">
        <v>6279</v>
      </c>
      <c r="U1906" s="139" t="s">
        <v>6280</v>
      </c>
      <c r="V1906" s="139">
        <v>1</v>
      </c>
      <c r="W1906" s="139">
        <v>5854519305</v>
      </c>
      <c r="X1906" s="139" t="s">
        <v>6281</v>
      </c>
      <c r="Y1906" s="139" t="s">
        <v>6282</v>
      </c>
      <c r="Z1906" s="139">
        <v>5854519305</v>
      </c>
      <c r="AA1906" s="139" t="s">
        <v>6283</v>
      </c>
      <c r="AB1906" s="139"/>
      <c r="AC1906" s="139"/>
      <c r="AD1906" s="139" t="s">
        <v>3304</v>
      </c>
      <c r="AE1906" s="139" t="s">
        <v>2369</v>
      </c>
      <c r="AF1906" s="139" t="s">
        <v>2349</v>
      </c>
      <c r="AG1906" s="139">
        <v>94024</v>
      </c>
      <c r="AH1906" s="139" t="s">
        <v>6282</v>
      </c>
      <c r="AI1906" s="139">
        <v>5854519305</v>
      </c>
      <c r="AJ1906" s="139" t="s">
        <v>6283</v>
      </c>
      <c r="AK1906" s="139"/>
      <c r="AL1906" s="139"/>
      <c r="AM1906" s="139" t="s">
        <v>3304</v>
      </c>
      <c r="AN1906" s="139" t="s">
        <v>2369</v>
      </c>
      <c r="AO1906" s="139" t="s">
        <v>2349</v>
      </c>
      <c r="AP1906" s="139">
        <v>94024</v>
      </c>
      <c r="AQ1906" s="139" t="s">
        <v>8461</v>
      </c>
      <c r="AR1906" s="139">
        <v>93237</v>
      </c>
      <c r="AS1906" s="139">
        <v>2026</v>
      </c>
      <c r="AT1906" s="139" t="s">
        <v>7220</v>
      </c>
      <c r="AU1906" s="139" t="s">
        <v>7350</v>
      </c>
      <c r="AV1906" s="139" t="s">
        <v>7222</v>
      </c>
      <c r="AW1906" s="139" t="s">
        <v>7413</v>
      </c>
      <c r="AX1906" s="139" t="s">
        <v>7224</v>
      </c>
      <c r="AY1906" s="139" t="s">
        <v>7238</v>
      </c>
      <c r="AZ1906" s="139" t="s">
        <v>8462</v>
      </c>
      <c r="BA1906" s="139"/>
      <c r="BB1906" s="141">
        <v>46033</v>
      </c>
      <c r="BC1906" s="141">
        <v>46166</v>
      </c>
      <c r="BD1906" s="139" t="s">
        <v>8463</v>
      </c>
      <c r="BE1906" s="145" t="s">
        <v>17122</v>
      </c>
      <c r="BF1906" s="139" t="s">
        <v>2340</v>
      </c>
      <c r="BG1906" s="139" t="s">
        <v>7228</v>
      </c>
      <c r="BH1906" s="139" t="s">
        <v>7229</v>
      </c>
      <c r="BI1906" s="139">
        <v>720</v>
      </c>
      <c r="BJ1906" s="139" t="s">
        <v>2350</v>
      </c>
      <c r="BK1906" s="139">
        <v>18</v>
      </c>
      <c r="BL1906" s="139">
        <v>18</v>
      </c>
      <c r="BM1906" s="139" t="s">
        <v>7243</v>
      </c>
      <c r="BN1906" s="139"/>
      <c r="BO1906" s="139">
        <v>720</v>
      </c>
      <c r="BP1906" s="139">
        <v>40</v>
      </c>
      <c r="BQ1906" s="139"/>
      <c r="BR1906" s="139"/>
      <c r="BS1906" s="139">
        <v>680</v>
      </c>
      <c r="BT1906" s="139"/>
      <c r="BU1906" s="139" t="s">
        <v>2386</v>
      </c>
      <c r="BV1906" s="139"/>
      <c r="BW1906" s="139"/>
      <c r="BX1906" s="139"/>
      <c r="BY1906" s="139"/>
      <c r="BZ1906" s="139"/>
      <c r="CA1906" s="139"/>
      <c r="CB1906" s="139" t="s">
        <v>7231</v>
      </c>
      <c r="CC1906" s="139" t="s">
        <v>7232</v>
      </c>
    </row>
    <row r="1907" spans="1:81">
      <c r="A1907" s="139">
        <v>1906</v>
      </c>
      <c r="B1907" s="139" t="s">
        <v>7210</v>
      </c>
      <c r="C1907" s="145" t="s">
        <v>17123</v>
      </c>
      <c r="D1907" s="139">
        <v>1</v>
      </c>
      <c r="E1907" s="139">
        <v>2</v>
      </c>
      <c r="F1907" s="139">
        <v>1130</v>
      </c>
      <c r="G1907" s="139">
        <v>0</v>
      </c>
      <c r="H1907" s="139">
        <v>1130</v>
      </c>
      <c r="I1907" s="139"/>
      <c r="J1907" s="139"/>
      <c r="K1907" s="140">
        <v>45997.8388888889</v>
      </c>
      <c r="L1907" s="140">
        <v>45997.8388888889</v>
      </c>
      <c r="M1907" s="139" t="s">
        <v>2424</v>
      </c>
      <c r="N1907" s="139" t="s">
        <v>17124</v>
      </c>
      <c r="O1907" s="139" t="s">
        <v>2340</v>
      </c>
      <c r="P1907" s="139" t="s">
        <v>17125</v>
      </c>
      <c r="Q1907" s="139" t="s">
        <v>2342</v>
      </c>
      <c r="R1907" s="145" t="s">
        <v>17126</v>
      </c>
      <c r="S1907" s="139">
        <v>7907195</v>
      </c>
      <c r="T1907" s="139" t="s">
        <v>17125</v>
      </c>
      <c r="U1907" s="139" t="s">
        <v>17127</v>
      </c>
      <c r="V1907" s="139">
        <v>1</v>
      </c>
      <c r="W1907" s="139">
        <v>7208083717</v>
      </c>
      <c r="X1907" s="139" t="s">
        <v>17128</v>
      </c>
      <c r="Y1907" s="139" t="s">
        <v>17129</v>
      </c>
      <c r="Z1907" s="139">
        <v>7208083717</v>
      </c>
      <c r="AA1907" s="139" t="s">
        <v>17130</v>
      </c>
      <c r="AB1907" s="139"/>
      <c r="AC1907" s="139"/>
      <c r="AD1907" s="139" t="s">
        <v>17131</v>
      </c>
      <c r="AE1907" s="139" t="s">
        <v>17132</v>
      </c>
      <c r="AF1907" s="139" t="s">
        <v>2349</v>
      </c>
      <c r="AG1907" s="139">
        <v>80016</v>
      </c>
      <c r="AH1907" s="139" t="s">
        <v>17129</v>
      </c>
      <c r="AI1907" s="139">
        <v>7208083717</v>
      </c>
      <c r="AJ1907" s="139" t="s">
        <v>17130</v>
      </c>
      <c r="AK1907" s="139"/>
      <c r="AL1907" s="139"/>
      <c r="AM1907" s="139" t="s">
        <v>17131</v>
      </c>
      <c r="AN1907" s="139" t="s">
        <v>17132</v>
      </c>
      <c r="AO1907" s="139" t="s">
        <v>2349</v>
      </c>
      <c r="AP1907" s="139">
        <v>80016</v>
      </c>
      <c r="AQ1907" s="139" t="s">
        <v>7652</v>
      </c>
      <c r="AR1907" s="139">
        <v>93782</v>
      </c>
      <c r="AS1907" s="139">
        <v>2026</v>
      </c>
      <c r="AT1907" s="139" t="s">
        <v>7220</v>
      </c>
      <c r="AU1907" s="139" t="s">
        <v>7379</v>
      </c>
      <c r="AV1907" s="139" t="s">
        <v>7222</v>
      </c>
      <c r="AW1907" s="139" t="s">
        <v>7293</v>
      </c>
      <c r="AX1907" s="139" t="s">
        <v>7224</v>
      </c>
      <c r="AY1907" s="139" t="s">
        <v>7238</v>
      </c>
      <c r="AZ1907" s="139" t="s">
        <v>7380</v>
      </c>
      <c r="BA1907" s="139" t="s">
        <v>7653</v>
      </c>
      <c r="BB1907" s="141">
        <v>46032</v>
      </c>
      <c r="BC1907" s="141">
        <v>46165</v>
      </c>
      <c r="BD1907" s="139" t="s">
        <v>7258</v>
      </c>
      <c r="BE1907" s="145" t="s">
        <v>17133</v>
      </c>
      <c r="BF1907" s="139" t="s">
        <v>2340</v>
      </c>
      <c r="BG1907" s="139" t="s">
        <v>172</v>
      </c>
      <c r="BH1907" s="139" t="s">
        <v>7242</v>
      </c>
      <c r="BI1907" s="139">
        <v>50</v>
      </c>
      <c r="BJ1907" s="139" t="s">
        <v>2350</v>
      </c>
      <c r="BK1907" s="139">
        <v>18</v>
      </c>
      <c r="BL1907" s="139">
        <v>18</v>
      </c>
      <c r="BM1907" s="139" t="s">
        <v>7260</v>
      </c>
      <c r="BN1907" s="139"/>
      <c r="BO1907" s="139">
        <v>50</v>
      </c>
      <c r="BP1907" s="139">
        <v>0</v>
      </c>
      <c r="BQ1907" s="139"/>
      <c r="BR1907" s="139"/>
      <c r="BS1907" s="139">
        <v>50</v>
      </c>
      <c r="BT1907" s="139"/>
      <c r="BU1907" s="139" t="s">
        <v>2360</v>
      </c>
      <c r="BV1907" s="139"/>
      <c r="BW1907" s="139"/>
      <c r="BX1907" s="139"/>
      <c r="BY1907" s="139"/>
      <c r="BZ1907" s="139"/>
      <c r="CA1907" s="139"/>
      <c r="CB1907" s="139" t="s">
        <v>7231</v>
      </c>
      <c r="CC1907" s="139"/>
    </row>
    <row r="1908" spans="1:81">
      <c r="A1908" s="139">
        <v>1907</v>
      </c>
      <c r="B1908" s="139" t="s">
        <v>7210</v>
      </c>
      <c r="C1908" s="145" t="s">
        <v>17123</v>
      </c>
      <c r="D1908" s="139">
        <v>1</v>
      </c>
      <c r="E1908" s="139">
        <v>2</v>
      </c>
      <c r="F1908" s="139">
        <v>1130</v>
      </c>
      <c r="G1908" s="139">
        <v>0</v>
      </c>
      <c r="H1908" s="139">
        <v>1130</v>
      </c>
      <c r="I1908" s="139"/>
      <c r="J1908" s="139"/>
      <c r="K1908" s="140">
        <v>45997.8388888889</v>
      </c>
      <c r="L1908" s="140">
        <v>45997.8388888889</v>
      </c>
      <c r="M1908" s="139" t="s">
        <v>2424</v>
      </c>
      <c r="N1908" s="139" t="s">
        <v>17124</v>
      </c>
      <c r="O1908" s="139" t="s">
        <v>2340</v>
      </c>
      <c r="P1908" s="139" t="s">
        <v>17125</v>
      </c>
      <c r="Q1908" s="139" t="s">
        <v>2342</v>
      </c>
      <c r="R1908" s="145" t="s">
        <v>17126</v>
      </c>
      <c r="S1908" s="139">
        <v>7907195</v>
      </c>
      <c r="T1908" s="139" t="s">
        <v>17125</v>
      </c>
      <c r="U1908" s="139" t="s">
        <v>17127</v>
      </c>
      <c r="V1908" s="139">
        <v>1</v>
      </c>
      <c r="W1908" s="139">
        <v>7208083717</v>
      </c>
      <c r="X1908" s="139" t="s">
        <v>17128</v>
      </c>
      <c r="Y1908" s="139" t="s">
        <v>17129</v>
      </c>
      <c r="Z1908" s="139">
        <v>7208083717</v>
      </c>
      <c r="AA1908" s="139" t="s">
        <v>17130</v>
      </c>
      <c r="AB1908" s="139"/>
      <c r="AC1908" s="139"/>
      <c r="AD1908" s="139" t="s">
        <v>17131</v>
      </c>
      <c r="AE1908" s="139" t="s">
        <v>17132</v>
      </c>
      <c r="AF1908" s="139" t="s">
        <v>2349</v>
      </c>
      <c r="AG1908" s="139">
        <v>80016</v>
      </c>
      <c r="AH1908" s="139" t="s">
        <v>17129</v>
      </c>
      <c r="AI1908" s="139">
        <v>7208083717</v>
      </c>
      <c r="AJ1908" s="139" t="s">
        <v>17130</v>
      </c>
      <c r="AK1908" s="139"/>
      <c r="AL1908" s="139"/>
      <c r="AM1908" s="139" t="s">
        <v>17131</v>
      </c>
      <c r="AN1908" s="139" t="s">
        <v>17132</v>
      </c>
      <c r="AO1908" s="139" t="s">
        <v>2349</v>
      </c>
      <c r="AP1908" s="139">
        <v>80016</v>
      </c>
      <c r="AQ1908" s="139" t="s">
        <v>7652</v>
      </c>
      <c r="AR1908" s="139">
        <v>93782</v>
      </c>
      <c r="AS1908" s="139">
        <v>2026</v>
      </c>
      <c r="AT1908" s="139" t="s">
        <v>7220</v>
      </c>
      <c r="AU1908" s="139" t="s">
        <v>7379</v>
      </c>
      <c r="AV1908" s="139" t="s">
        <v>7222</v>
      </c>
      <c r="AW1908" s="139" t="s">
        <v>7293</v>
      </c>
      <c r="AX1908" s="139" t="s">
        <v>7224</v>
      </c>
      <c r="AY1908" s="139" t="s">
        <v>7238</v>
      </c>
      <c r="AZ1908" s="139" t="s">
        <v>7380</v>
      </c>
      <c r="BA1908" s="139" t="s">
        <v>7653</v>
      </c>
      <c r="BB1908" s="141">
        <v>46032</v>
      </c>
      <c r="BC1908" s="141">
        <v>46165</v>
      </c>
      <c r="BD1908" s="139" t="s">
        <v>7258</v>
      </c>
      <c r="BE1908" s="145" t="s">
        <v>17134</v>
      </c>
      <c r="BF1908" s="139" t="s">
        <v>2340</v>
      </c>
      <c r="BG1908" s="139" t="s">
        <v>7228</v>
      </c>
      <c r="BH1908" s="139" t="s">
        <v>7229</v>
      </c>
      <c r="BI1908" s="139">
        <v>1080</v>
      </c>
      <c r="BJ1908" s="139" t="s">
        <v>2350</v>
      </c>
      <c r="BK1908" s="139">
        <v>18</v>
      </c>
      <c r="BL1908" s="139">
        <v>18</v>
      </c>
      <c r="BM1908" s="139" t="s">
        <v>7260</v>
      </c>
      <c r="BN1908" s="139"/>
      <c r="BO1908" s="139">
        <v>1080</v>
      </c>
      <c r="BP1908" s="139">
        <v>0</v>
      </c>
      <c r="BQ1908" s="139"/>
      <c r="BR1908" s="139"/>
      <c r="BS1908" s="139">
        <v>1080</v>
      </c>
      <c r="BT1908" s="139"/>
      <c r="BU1908" s="139" t="s">
        <v>2360</v>
      </c>
      <c r="BV1908" s="139"/>
      <c r="BW1908" s="139"/>
      <c r="BX1908" s="139"/>
      <c r="BY1908" s="139"/>
      <c r="BZ1908" s="139"/>
      <c r="CA1908" s="139"/>
      <c r="CB1908" s="139" t="s">
        <v>7231</v>
      </c>
      <c r="CC1908" s="139"/>
    </row>
    <row r="1909" spans="1:81">
      <c r="A1909" s="139">
        <v>1908</v>
      </c>
      <c r="B1909" s="139" t="s">
        <v>7210</v>
      </c>
      <c r="C1909" s="145" t="s">
        <v>17135</v>
      </c>
      <c r="D1909" s="139">
        <v>1</v>
      </c>
      <c r="E1909" s="139">
        <v>1</v>
      </c>
      <c r="F1909" s="139">
        <v>10</v>
      </c>
      <c r="G1909" s="139">
        <v>0</v>
      </c>
      <c r="H1909" s="139">
        <v>10</v>
      </c>
      <c r="I1909" s="139"/>
      <c r="J1909" s="139"/>
      <c r="K1909" s="140">
        <v>45997.8347222222</v>
      </c>
      <c r="L1909" s="140">
        <v>45997.8347222222</v>
      </c>
      <c r="M1909" s="139" t="s">
        <v>2406</v>
      </c>
      <c r="N1909" s="139" t="s">
        <v>17136</v>
      </c>
      <c r="O1909" s="139" t="s">
        <v>2340</v>
      </c>
      <c r="P1909" s="139" t="s">
        <v>12725</v>
      </c>
      <c r="Q1909" s="139" t="s">
        <v>2342</v>
      </c>
      <c r="R1909" s="145" t="s">
        <v>17137</v>
      </c>
      <c r="S1909" s="139">
        <v>7973592</v>
      </c>
      <c r="T1909" s="139" t="s">
        <v>12725</v>
      </c>
      <c r="U1909" s="139" t="s">
        <v>4003</v>
      </c>
      <c r="V1909" s="139">
        <v>1</v>
      </c>
      <c r="W1909" s="139">
        <v>2179790805</v>
      </c>
      <c r="X1909" s="139" t="s">
        <v>8674</v>
      </c>
      <c r="Y1909" s="139"/>
      <c r="Z1909" s="139"/>
      <c r="AA1909" s="139"/>
      <c r="AB1909" s="139"/>
      <c r="AC1909" s="139"/>
      <c r="AD1909" s="139"/>
      <c r="AE1909" s="139"/>
      <c r="AF1909" s="139"/>
      <c r="AG1909" s="139"/>
      <c r="AH1909" s="139" t="s">
        <v>8675</v>
      </c>
      <c r="AI1909" s="139">
        <v>2179790805</v>
      </c>
      <c r="AJ1909" s="139" t="s">
        <v>8676</v>
      </c>
      <c r="AK1909" s="139"/>
      <c r="AL1909" s="139"/>
      <c r="AM1909" s="139" t="s">
        <v>8677</v>
      </c>
      <c r="AN1909" s="139" t="s">
        <v>2498</v>
      </c>
      <c r="AO1909" s="139" t="s">
        <v>2349</v>
      </c>
      <c r="AP1909" s="139">
        <v>95014</v>
      </c>
      <c r="AQ1909" s="139" t="s">
        <v>8117</v>
      </c>
      <c r="AR1909" s="139">
        <v>88440</v>
      </c>
      <c r="AS1909" s="139">
        <v>2025</v>
      </c>
      <c r="AT1909" s="139" t="s">
        <v>7291</v>
      </c>
      <c r="AU1909" s="139" t="s">
        <v>7309</v>
      </c>
      <c r="AV1909" s="139" t="s">
        <v>7222</v>
      </c>
      <c r="AW1909" s="139" t="s">
        <v>7223</v>
      </c>
      <c r="AX1909" s="139" t="s">
        <v>7294</v>
      </c>
      <c r="AY1909" s="139" t="s">
        <v>7295</v>
      </c>
      <c r="AZ1909" s="139" t="s">
        <v>7310</v>
      </c>
      <c r="BA1909" s="139"/>
      <c r="BB1909" s="141">
        <v>46048</v>
      </c>
      <c r="BC1909" s="141">
        <v>46048</v>
      </c>
      <c r="BD1909" s="139" t="s">
        <v>8118</v>
      </c>
      <c r="BE1909" s="145" t="s">
        <v>17135</v>
      </c>
      <c r="BF1909" s="139" t="s">
        <v>2340</v>
      </c>
      <c r="BG1909" s="139" t="s">
        <v>7228</v>
      </c>
      <c r="BH1909" s="139" t="s">
        <v>7229</v>
      </c>
      <c r="BI1909" s="139">
        <v>10</v>
      </c>
      <c r="BJ1909" s="139" t="s">
        <v>2350</v>
      </c>
      <c r="BK1909" s="139">
        <v>1</v>
      </c>
      <c r="BL1909" s="139">
        <v>1</v>
      </c>
      <c r="BM1909" s="139" t="s">
        <v>7312</v>
      </c>
      <c r="BN1909" s="139"/>
      <c r="BO1909" s="139">
        <v>10</v>
      </c>
      <c r="BP1909" s="139">
        <v>0</v>
      </c>
      <c r="BQ1909" s="139"/>
      <c r="BR1909" s="139"/>
      <c r="BS1909" s="139">
        <v>10</v>
      </c>
      <c r="BT1909" s="139"/>
      <c r="BU1909" s="139" t="s">
        <v>2538</v>
      </c>
      <c r="BV1909" s="139"/>
      <c r="BW1909" s="139"/>
      <c r="BX1909" s="139"/>
      <c r="BY1909" s="139"/>
      <c r="BZ1909" s="139"/>
      <c r="CA1909" s="139"/>
      <c r="CB1909" s="139" t="s">
        <v>7231</v>
      </c>
      <c r="CC1909" s="139" t="s">
        <v>7244</v>
      </c>
    </row>
    <row r="1910" spans="1:81">
      <c r="A1910" s="139">
        <v>1909</v>
      </c>
      <c r="B1910" s="139" t="s">
        <v>7210</v>
      </c>
      <c r="C1910" s="145" t="s">
        <v>17138</v>
      </c>
      <c r="D1910" s="139">
        <v>1</v>
      </c>
      <c r="E1910" s="139">
        <v>2</v>
      </c>
      <c r="F1910" s="139">
        <v>35</v>
      </c>
      <c r="G1910" s="139">
        <v>35</v>
      </c>
      <c r="H1910" s="139">
        <v>0</v>
      </c>
      <c r="I1910" s="139"/>
      <c r="J1910" s="139"/>
      <c r="K1910" s="140">
        <v>45997.8333333333</v>
      </c>
      <c r="L1910" s="140">
        <v>45997.8333333333</v>
      </c>
      <c r="M1910" s="139"/>
      <c r="N1910" s="139"/>
      <c r="O1910" s="139" t="s">
        <v>2340</v>
      </c>
      <c r="P1910" s="139" t="s">
        <v>6041</v>
      </c>
      <c r="Q1910" s="139" t="s">
        <v>2342</v>
      </c>
      <c r="R1910" s="145" t="s">
        <v>17139</v>
      </c>
      <c r="S1910" s="139">
        <v>8295790</v>
      </c>
      <c r="T1910" s="139" t="s">
        <v>6041</v>
      </c>
      <c r="U1910" s="139" t="s">
        <v>6042</v>
      </c>
      <c r="V1910" s="139">
        <v>1</v>
      </c>
      <c r="W1910" s="139">
        <v>7024680574</v>
      </c>
      <c r="X1910" s="139" t="s">
        <v>6043</v>
      </c>
      <c r="Y1910" s="139"/>
      <c r="Z1910" s="139"/>
      <c r="AA1910" s="139"/>
      <c r="AB1910" s="139"/>
      <c r="AC1910" s="139"/>
      <c r="AD1910" s="139"/>
      <c r="AE1910" s="139"/>
      <c r="AF1910" s="139"/>
      <c r="AG1910" s="139"/>
      <c r="AH1910" s="139"/>
      <c r="AI1910" s="139"/>
      <c r="AJ1910" s="139"/>
      <c r="AK1910" s="139"/>
      <c r="AL1910" s="139"/>
      <c r="AM1910" s="139"/>
      <c r="AN1910" s="139"/>
      <c r="AO1910" s="139"/>
      <c r="AP1910" s="139"/>
      <c r="AQ1910" s="139" t="s">
        <v>13231</v>
      </c>
      <c r="AR1910" s="139">
        <v>89804</v>
      </c>
      <c r="AS1910" s="139">
        <v>2025</v>
      </c>
      <c r="AT1910" s="139" t="s">
        <v>7291</v>
      </c>
      <c r="AU1910" s="139" t="s">
        <v>7292</v>
      </c>
      <c r="AV1910" s="139" t="s">
        <v>7222</v>
      </c>
      <c r="AW1910" s="139" t="s">
        <v>7413</v>
      </c>
      <c r="AX1910" s="139" t="s">
        <v>7224</v>
      </c>
      <c r="AY1910" s="139" t="s">
        <v>9442</v>
      </c>
      <c r="AZ1910" s="139" t="s">
        <v>10685</v>
      </c>
      <c r="BA1910" s="139"/>
      <c r="BB1910" s="141">
        <v>46007</v>
      </c>
      <c r="BC1910" s="141">
        <v>46007</v>
      </c>
      <c r="BD1910" s="139" t="s">
        <v>13232</v>
      </c>
      <c r="BE1910" s="145" t="s">
        <v>17140</v>
      </c>
      <c r="BF1910" s="139" t="s">
        <v>2340</v>
      </c>
      <c r="BG1910" s="139" t="s">
        <v>150</v>
      </c>
      <c r="BH1910" s="139" t="s">
        <v>150</v>
      </c>
      <c r="BI1910" s="139">
        <v>35</v>
      </c>
      <c r="BJ1910" s="139" t="s">
        <v>2350</v>
      </c>
      <c r="BK1910" s="139">
        <v>1</v>
      </c>
      <c r="BL1910" s="139">
        <v>1</v>
      </c>
      <c r="BM1910" s="139" t="s">
        <v>13234</v>
      </c>
      <c r="BN1910" s="139"/>
      <c r="BO1910" s="139">
        <v>35</v>
      </c>
      <c r="BP1910" s="139">
        <v>35</v>
      </c>
      <c r="BQ1910" s="139"/>
      <c r="BR1910" s="139"/>
      <c r="BS1910" s="139">
        <v>0</v>
      </c>
      <c r="BT1910" s="139"/>
      <c r="BU1910" s="139" t="s">
        <v>2397</v>
      </c>
      <c r="BV1910" s="139"/>
      <c r="BW1910" s="139"/>
      <c r="BX1910" s="139"/>
      <c r="BY1910" s="139"/>
      <c r="BZ1910" s="139"/>
      <c r="CA1910" s="139"/>
      <c r="CB1910" s="139" t="s">
        <v>7231</v>
      </c>
      <c r="CC1910" s="139" t="s">
        <v>7232</v>
      </c>
    </row>
    <row r="1911" spans="1:81">
      <c r="A1911" s="139">
        <v>1910</v>
      </c>
      <c r="B1911" s="139" t="s">
        <v>7210</v>
      </c>
      <c r="C1911" s="145" t="s">
        <v>17138</v>
      </c>
      <c r="D1911" s="139">
        <v>1</v>
      </c>
      <c r="E1911" s="139">
        <v>2</v>
      </c>
      <c r="F1911" s="139">
        <v>35</v>
      </c>
      <c r="G1911" s="139">
        <v>35</v>
      </c>
      <c r="H1911" s="139">
        <v>0</v>
      </c>
      <c r="I1911" s="139"/>
      <c r="J1911" s="139"/>
      <c r="K1911" s="140">
        <v>45997.8333333333</v>
      </c>
      <c r="L1911" s="140">
        <v>45997.8333333333</v>
      </c>
      <c r="M1911" s="139"/>
      <c r="N1911" s="139"/>
      <c r="O1911" s="139" t="s">
        <v>2340</v>
      </c>
      <c r="P1911" s="139" t="s">
        <v>6041</v>
      </c>
      <c r="Q1911" s="139" t="s">
        <v>2342</v>
      </c>
      <c r="R1911" s="145" t="s">
        <v>17139</v>
      </c>
      <c r="S1911" s="139">
        <v>8295790</v>
      </c>
      <c r="T1911" s="139" t="s">
        <v>6041</v>
      </c>
      <c r="U1911" s="139" t="s">
        <v>6042</v>
      </c>
      <c r="V1911" s="139">
        <v>1</v>
      </c>
      <c r="W1911" s="139">
        <v>7024680574</v>
      </c>
      <c r="X1911" s="139" t="s">
        <v>6043</v>
      </c>
      <c r="Y1911" s="139"/>
      <c r="Z1911" s="139"/>
      <c r="AA1911" s="139"/>
      <c r="AB1911" s="139"/>
      <c r="AC1911" s="139"/>
      <c r="AD1911" s="139"/>
      <c r="AE1911" s="139"/>
      <c r="AF1911" s="139"/>
      <c r="AG1911" s="139"/>
      <c r="AH1911" s="139"/>
      <c r="AI1911" s="139"/>
      <c r="AJ1911" s="139"/>
      <c r="AK1911" s="139"/>
      <c r="AL1911" s="139"/>
      <c r="AM1911" s="139"/>
      <c r="AN1911" s="139"/>
      <c r="AO1911" s="139"/>
      <c r="AP1911" s="139"/>
      <c r="AQ1911" s="139" t="s">
        <v>13231</v>
      </c>
      <c r="AR1911" s="139">
        <v>89804</v>
      </c>
      <c r="AS1911" s="139">
        <v>2025</v>
      </c>
      <c r="AT1911" s="139" t="s">
        <v>7291</v>
      </c>
      <c r="AU1911" s="139" t="s">
        <v>7292</v>
      </c>
      <c r="AV1911" s="139" t="s">
        <v>7222</v>
      </c>
      <c r="AW1911" s="139" t="s">
        <v>7413</v>
      </c>
      <c r="AX1911" s="139" t="s">
        <v>7224</v>
      </c>
      <c r="AY1911" s="139" t="s">
        <v>9442</v>
      </c>
      <c r="AZ1911" s="139" t="s">
        <v>10685</v>
      </c>
      <c r="BA1911" s="139"/>
      <c r="BB1911" s="141">
        <v>46007</v>
      </c>
      <c r="BC1911" s="141">
        <v>46007</v>
      </c>
      <c r="BD1911" s="139" t="s">
        <v>13232</v>
      </c>
      <c r="BE1911" s="145" t="s">
        <v>17141</v>
      </c>
      <c r="BF1911" s="139" t="s">
        <v>2340</v>
      </c>
      <c r="BG1911" s="139" t="s">
        <v>7228</v>
      </c>
      <c r="BH1911" s="139" t="s">
        <v>7229</v>
      </c>
      <c r="BI1911" s="139">
        <v>10</v>
      </c>
      <c r="BJ1911" s="139" t="s">
        <v>2350</v>
      </c>
      <c r="BK1911" s="139">
        <v>1</v>
      </c>
      <c r="BL1911" s="139">
        <v>1</v>
      </c>
      <c r="BM1911" s="139" t="s">
        <v>13234</v>
      </c>
      <c r="BN1911" s="139"/>
      <c r="BO1911" s="139">
        <v>0</v>
      </c>
      <c r="BP1911" s="139">
        <v>0</v>
      </c>
      <c r="BQ1911" s="139"/>
      <c r="BR1911" s="139"/>
      <c r="BS1911" s="139">
        <v>0</v>
      </c>
      <c r="BT1911" s="139"/>
      <c r="BU1911" s="139" t="s">
        <v>2397</v>
      </c>
      <c r="BV1911" s="139"/>
      <c r="BW1911" s="139"/>
      <c r="BX1911" s="139"/>
      <c r="BY1911" s="139"/>
      <c r="BZ1911" s="139"/>
      <c r="CA1911" s="139"/>
      <c r="CB1911" s="139" t="s">
        <v>7231</v>
      </c>
      <c r="CC1911" s="139" t="s">
        <v>7232</v>
      </c>
    </row>
    <row r="1912" spans="1:81">
      <c r="A1912" s="139">
        <v>1911</v>
      </c>
      <c r="B1912" s="139" t="s">
        <v>7210</v>
      </c>
      <c r="C1912" s="145" t="s">
        <v>17142</v>
      </c>
      <c r="D1912" s="139">
        <v>1</v>
      </c>
      <c r="E1912" s="139">
        <v>2</v>
      </c>
      <c r="F1912" s="139">
        <v>240</v>
      </c>
      <c r="G1912" s="139">
        <v>30</v>
      </c>
      <c r="H1912" s="139">
        <v>210</v>
      </c>
      <c r="I1912" s="139"/>
      <c r="J1912" s="139"/>
      <c r="K1912" s="140">
        <v>45997.8222222222</v>
      </c>
      <c r="L1912" s="140">
        <v>45997.8229166667</v>
      </c>
      <c r="M1912" s="139" t="s">
        <v>2338</v>
      </c>
      <c r="N1912" s="139" t="s">
        <v>17143</v>
      </c>
      <c r="O1912" s="139" t="s">
        <v>2340</v>
      </c>
      <c r="P1912" s="139" t="s">
        <v>4059</v>
      </c>
      <c r="Q1912" s="139" t="s">
        <v>2342</v>
      </c>
      <c r="R1912" s="145" t="s">
        <v>17144</v>
      </c>
      <c r="S1912" s="139">
        <v>8125974</v>
      </c>
      <c r="T1912" s="139" t="s">
        <v>4059</v>
      </c>
      <c r="U1912" s="139" t="s">
        <v>9578</v>
      </c>
      <c r="V1912" s="139">
        <v>1</v>
      </c>
      <c r="W1912" s="139">
        <v>9177053267</v>
      </c>
      <c r="X1912" s="139" t="s">
        <v>17145</v>
      </c>
      <c r="Y1912" s="139"/>
      <c r="Z1912" s="139"/>
      <c r="AA1912" s="139"/>
      <c r="AB1912" s="139"/>
      <c r="AC1912" s="139"/>
      <c r="AD1912" s="139"/>
      <c r="AE1912" s="139"/>
      <c r="AF1912" s="139"/>
      <c r="AG1912" s="139"/>
      <c r="AH1912" s="139" t="s">
        <v>17146</v>
      </c>
      <c r="AI1912" s="139">
        <v>9177053267</v>
      </c>
      <c r="AJ1912" s="139" t="s">
        <v>17147</v>
      </c>
      <c r="AK1912" s="139" t="s">
        <v>6660</v>
      </c>
      <c r="AL1912" s="139"/>
      <c r="AM1912" s="139" t="s">
        <v>17148</v>
      </c>
      <c r="AN1912" s="139" t="s">
        <v>2369</v>
      </c>
      <c r="AO1912" s="139" t="s">
        <v>2349</v>
      </c>
      <c r="AP1912" s="139">
        <v>91403</v>
      </c>
      <c r="AQ1912" s="139" t="s">
        <v>16051</v>
      </c>
      <c r="AR1912" s="139">
        <v>95764</v>
      </c>
      <c r="AS1912" s="139">
        <v>2025</v>
      </c>
      <c r="AT1912" s="139" t="s">
        <v>7291</v>
      </c>
      <c r="AU1912" s="139" t="s">
        <v>7292</v>
      </c>
      <c r="AV1912" s="139" t="s">
        <v>7222</v>
      </c>
      <c r="AW1912" s="139" t="s">
        <v>7365</v>
      </c>
      <c r="AX1912" s="139" t="s">
        <v>7224</v>
      </c>
      <c r="AY1912" s="139" t="s">
        <v>7716</v>
      </c>
      <c r="AZ1912" s="139" t="s">
        <v>7717</v>
      </c>
      <c r="BA1912" s="139"/>
      <c r="BB1912" s="141">
        <v>46003</v>
      </c>
      <c r="BC1912" s="141">
        <v>46038</v>
      </c>
      <c r="BD1912" s="139" t="s">
        <v>7382</v>
      </c>
      <c r="BE1912" s="145" t="s">
        <v>17149</v>
      </c>
      <c r="BF1912" s="139" t="s">
        <v>2340</v>
      </c>
      <c r="BG1912" s="139" t="s">
        <v>150</v>
      </c>
      <c r="BH1912" s="139" t="s">
        <v>150</v>
      </c>
      <c r="BI1912" s="139">
        <v>35</v>
      </c>
      <c r="BJ1912" s="139" t="s">
        <v>2350</v>
      </c>
      <c r="BK1912" s="139">
        <v>4</v>
      </c>
      <c r="BL1912" s="139">
        <v>4</v>
      </c>
      <c r="BM1912" s="139" t="s">
        <v>16053</v>
      </c>
      <c r="BN1912" s="139"/>
      <c r="BO1912" s="139">
        <v>35</v>
      </c>
      <c r="BP1912" s="139">
        <v>30</v>
      </c>
      <c r="BQ1912" s="139"/>
      <c r="BR1912" s="139"/>
      <c r="BS1912" s="139">
        <v>5</v>
      </c>
      <c r="BT1912" s="139"/>
      <c r="BU1912" s="139" t="s">
        <v>2360</v>
      </c>
      <c r="BV1912" s="139"/>
      <c r="BW1912" s="139"/>
      <c r="BX1912" s="139"/>
      <c r="BY1912" s="139"/>
      <c r="BZ1912" s="139"/>
      <c r="CA1912" s="139"/>
      <c r="CB1912" s="139" t="s">
        <v>7231</v>
      </c>
      <c r="CC1912" s="139" t="s">
        <v>7232</v>
      </c>
    </row>
    <row r="1913" spans="1:81">
      <c r="A1913" s="139">
        <v>1912</v>
      </c>
      <c r="B1913" s="139" t="s">
        <v>7210</v>
      </c>
      <c r="C1913" s="145" t="s">
        <v>17142</v>
      </c>
      <c r="D1913" s="139">
        <v>1</v>
      </c>
      <c r="E1913" s="139">
        <v>2</v>
      </c>
      <c r="F1913" s="139">
        <v>240</v>
      </c>
      <c r="G1913" s="139">
        <v>30</v>
      </c>
      <c r="H1913" s="139">
        <v>210</v>
      </c>
      <c r="I1913" s="139"/>
      <c r="J1913" s="139"/>
      <c r="K1913" s="140">
        <v>45997.8222222222</v>
      </c>
      <c r="L1913" s="140">
        <v>45997.8229166667</v>
      </c>
      <c r="M1913" s="139" t="s">
        <v>2338</v>
      </c>
      <c r="N1913" s="139" t="s">
        <v>17143</v>
      </c>
      <c r="O1913" s="139" t="s">
        <v>2340</v>
      </c>
      <c r="P1913" s="139" t="s">
        <v>4059</v>
      </c>
      <c r="Q1913" s="139" t="s">
        <v>2342</v>
      </c>
      <c r="R1913" s="145" t="s">
        <v>17144</v>
      </c>
      <c r="S1913" s="139">
        <v>8125974</v>
      </c>
      <c r="T1913" s="139" t="s">
        <v>4059</v>
      </c>
      <c r="U1913" s="139" t="s">
        <v>9578</v>
      </c>
      <c r="V1913" s="139">
        <v>1</v>
      </c>
      <c r="W1913" s="139">
        <v>9177053267</v>
      </c>
      <c r="X1913" s="139" t="s">
        <v>17145</v>
      </c>
      <c r="Y1913" s="139"/>
      <c r="Z1913" s="139"/>
      <c r="AA1913" s="139"/>
      <c r="AB1913" s="139"/>
      <c r="AC1913" s="139"/>
      <c r="AD1913" s="139"/>
      <c r="AE1913" s="139"/>
      <c r="AF1913" s="139"/>
      <c r="AG1913" s="139"/>
      <c r="AH1913" s="139" t="s">
        <v>17146</v>
      </c>
      <c r="AI1913" s="139">
        <v>9177053267</v>
      </c>
      <c r="AJ1913" s="139" t="s">
        <v>17147</v>
      </c>
      <c r="AK1913" s="139" t="s">
        <v>6660</v>
      </c>
      <c r="AL1913" s="139"/>
      <c r="AM1913" s="139" t="s">
        <v>17148</v>
      </c>
      <c r="AN1913" s="139" t="s">
        <v>2369</v>
      </c>
      <c r="AO1913" s="139" t="s">
        <v>2349</v>
      </c>
      <c r="AP1913" s="139">
        <v>91403</v>
      </c>
      <c r="AQ1913" s="139" t="s">
        <v>16051</v>
      </c>
      <c r="AR1913" s="139">
        <v>95764</v>
      </c>
      <c r="AS1913" s="139">
        <v>2025</v>
      </c>
      <c r="AT1913" s="139" t="s">
        <v>7291</v>
      </c>
      <c r="AU1913" s="139" t="s">
        <v>7292</v>
      </c>
      <c r="AV1913" s="139" t="s">
        <v>7222</v>
      </c>
      <c r="AW1913" s="139" t="s">
        <v>7365</v>
      </c>
      <c r="AX1913" s="139" t="s">
        <v>7224</v>
      </c>
      <c r="AY1913" s="139" t="s">
        <v>7716</v>
      </c>
      <c r="AZ1913" s="139" t="s">
        <v>7717</v>
      </c>
      <c r="BA1913" s="139"/>
      <c r="BB1913" s="141">
        <v>46003</v>
      </c>
      <c r="BC1913" s="141">
        <v>46038</v>
      </c>
      <c r="BD1913" s="139" t="s">
        <v>7382</v>
      </c>
      <c r="BE1913" s="145" t="s">
        <v>17150</v>
      </c>
      <c r="BF1913" s="139" t="s">
        <v>2340</v>
      </c>
      <c r="BG1913" s="139" t="s">
        <v>7228</v>
      </c>
      <c r="BH1913" s="139" t="s">
        <v>7229</v>
      </c>
      <c r="BI1913" s="139">
        <v>205</v>
      </c>
      <c r="BJ1913" s="139" t="s">
        <v>2350</v>
      </c>
      <c r="BK1913" s="139">
        <v>4</v>
      </c>
      <c r="BL1913" s="139">
        <v>4</v>
      </c>
      <c r="BM1913" s="139" t="s">
        <v>16053</v>
      </c>
      <c r="BN1913" s="139"/>
      <c r="BO1913" s="139">
        <v>205</v>
      </c>
      <c r="BP1913" s="139">
        <v>0</v>
      </c>
      <c r="BQ1913" s="139"/>
      <c r="BR1913" s="139"/>
      <c r="BS1913" s="139">
        <v>205</v>
      </c>
      <c r="BT1913" s="139"/>
      <c r="BU1913" s="139" t="s">
        <v>2360</v>
      </c>
      <c r="BV1913" s="139"/>
      <c r="BW1913" s="139"/>
      <c r="BX1913" s="139"/>
      <c r="BY1913" s="139"/>
      <c r="BZ1913" s="139"/>
      <c r="CA1913" s="139"/>
      <c r="CB1913" s="139" t="s">
        <v>7231</v>
      </c>
      <c r="CC1913" s="139" t="s">
        <v>7232</v>
      </c>
    </row>
    <row r="1914" spans="1:81">
      <c r="A1914" s="139">
        <v>1913</v>
      </c>
      <c r="B1914" s="139" t="s">
        <v>7210</v>
      </c>
      <c r="C1914" s="145" t="s">
        <v>17151</v>
      </c>
      <c r="D1914" s="139">
        <v>1</v>
      </c>
      <c r="E1914" s="139">
        <v>1</v>
      </c>
      <c r="F1914" s="139">
        <v>480</v>
      </c>
      <c r="G1914" s="139">
        <v>0</v>
      </c>
      <c r="H1914" s="139">
        <v>480</v>
      </c>
      <c r="I1914" s="139"/>
      <c r="J1914" s="139"/>
      <c r="K1914" s="140">
        <v>45997.8208333333</v>
      </c>
      <c r="L1914" s="140">
        <v>45997.8222222222</v>
      </c>
      <c r="M1914" s="139" t="s">
        <v>2406</v>
      </c>
      <c r="N1914" s="139" t="s">
        <v>17152</v>
      </c>
      <c r="O1914" s="139" t="s">
        <v>2340</v>
      </c>
      <c r="P1914" s="139" t="s">
        <v>13122</v>
      </c>
      <c r="Q1914" s="139" t="s">
        <v>2342</v>
      </c>
      <c r="R1914" s="145" t="s">
        <v>13123</v>
      </c>
      <c r="S1914" s="139">
        <v>7875863</v>
      </c>
      <c r="T1914" s="139" t="s">
        <v>13122</v>
      </c>
      <c r="U1914" s="139" t="s">
        <v>13122</v>
      </c>
      <c r="V1914" s="139">
        <v>1</v>
      </c>
      <c r="W1914" s="139">
        <v>4109089087</v>
      </c>
      <c r="X1914" s="139" t="s">
        <v>13124</v>
      </c>
      <c r="Y1914" s="139"/>
      <c r="Z1914" s="139"/>
      <c r="AA1914" s="139"/>
      <c r="AB1914" s="139"/>
      <c r="AC1914" s="139"/>
      <c r="AD1914" s="139"/>
      <c r="AE1914" s="139"/>
      <c r="AF1914" s="139"/>
      <c r="AG1914" s="139"/>
      <c r="AH1914" s="139" t="s">
        <v>17153</v>
      </c>
      <c r="AI1914" s="139">
        <v>6695885093</v>
      </c>
      <c r="AJ1914" s="139" t="s">
        <v>17154</v>
      </c>
      <c r="AK1914" s="139"/>
      <c r="AL1914" s="139"/>
      <c r="AM1914" s="139" t="s">
        <v>2451</v>
      </c>
      <c r="AN1914" s="139" t="s">
        <v>2369</v>
      </c>
      <c r="AO1914" s="139" t="s">
        <v>2349</v>
      </c>
      <c r="AP1914" s="139">
        <v>95129</v>
      </c>
      <c r="AQ1914" s="139" t="s">
        <v>13103</v>
      </c>
      <c r="AR1914" s="139">
        <v>96878</v>
      </c>
      <c r="AS1914" s="139">
        <v>2025</v>
      </c>
      <c r="AT1914" s="139" t="s">
        <v>7291</v>
      </c>
      <c r="AU1914" s="139" t="s">
        <v>7379</v>
      </c>
      <c r="AV1914" s="139" t="s">
        <v>7222</v>
      </c>
      <c r="AW1914" s="139" t="s">
        <v>7293</v>
      </c>
      <c r="AX1914" s="139" t="s">
        <v>7224</v>
      </c>
      <c r="AY1914" s="139" t="s">
        <v>7716</v>
      </c>
      <c r="AZ1914" s="139" t="s">
        <v>8968</v>
      </c>
      <c r="BA1914" s="139"/>
      <c r="BB1914" s="141">
        <v>46001</v>
      </c>
      <c r="BC1914" s="141">
        <v>46050</v>
      </c>
      <c r="BD1914" s="139" t="s">
        <v>8858</v>
      </c>
      <c r="BE1914" s="145" t="s">
        <v>17151</v>
      </c>
      <c r="BF1914" s="139" t="s">
        <v>2340</v>
      </c>
      <c r="BG1914" s="139" t="s">
        <v>7228</v>
      </c>
      <c r="BH1914" s="139" t="s">
        <v>7229</v>
      </c>
      <c r="BI1914" s="139">
        <v>480</v>
      </c>
      <c r="BJ1914" s="139" t="s">
        <v>2350</v>
      </c>
      <c r="BK1914" s="139">
        <v>6</v>
      </c>
      <c r="BL1914" s="139">
        <v>6</v>
      </c>
      <c r="BM1914" s="139" t="s">
        <v>15637</v>
      </c>
      <c r="BN1914" s="139"/>
      <c r="BO1914" s="139">
        <v>480</v>
      </c>
      <c r="BP1914" s="139">
        <v>0</v>
      </c>
      <c r="BQ1914" s="139"/>
      <c r="BR1914" s="139"/>
      <c r="BS1914" s="139">
        <v>480</v>
      </c>
      <c r="BT1914" s="139"/>
      <c r="BU1914" s="139" t="s">
        <v>2521</v>
      </c>
      <c r="BV1914" s="139"/>
      <c r="BW1914" s="139"/>
      <c r="BX1914" s="139"/>
      <c r="BY1914" s="139"/>
      <c r="BZ1914" s="139"/>
      <c r="CA1914" s="139"/>
      <c r="CB1914" s="139" t="s">
        <v>7231</v>
      </c>
      <c r="CC1914" s="139" t="s">
        <v>7232</v>
      </c>
    </row>
    <row r="1915" spans="1:81">
      <c r="A1915" s="139">
        <v>1914</v>
      </c>
      <c r="B1915" s="139" t="s">
        <v>7210</v>
      </c>
      <c r="C1915" s="145" t="s">
        <v>17155</v>
      </c>
      <c r="D1915" s="139">
        <v>1</v>
      </c>
      <c r="E1915" s="139">
        <v>2</v>
      </c>
      <c r="F1915" s="139">
        <v>995</v>
      </c>
      <c r="G1915" s="139">
        <v>47.25</v>
      </c>
      <c r="H1915" s="139">
        <v>947.75</v>
      </c>
      <c r="I1915" s="139"/>
      <c r="J1915" s="139"/>
      <c r="K1915" s="140">
        <v>45997.8152777778</v>
      </c>
      <c r="L1915" s="140">
        <v>45997.8159722222</v>
      </c>
      <c r="M1915" s="139" t="s">
        <v>2361</v>
      </c>
      <c r="N1915" s="139" t="s">
        <v>17156</v>
      </c>
      <c r="O1915" s="139" t="s">
        <v>2340</v>
      </c>
      <c r="P1915" s="139" t="s">
        <v>17157</v>
      </c>
      <c r="Q1915" s="139" t="s">
        <v>2342</v>
      </c>
      <c r="R1915" s="145" t="s">
        <v>17158</v>
      </c>
      <c r="S1915" s="139">
        <v>8334585</v>
      </c>
      <c r="T1915" s="139" t="s">
        <v>17157</v>
      </c>
      <c r="U1915" s="139" t="s">
        <v>5599</v>
      </c>
      <c r="V1915" s="139">
        <v>86</v>
      </c>
      <c r="W1915" s="139">
        <v>18201547887</v>
      </c>
      <c r="X1915" s="139" t="s">
        <v>6250</v>
      </c>
      <c r="Y1915" s="139" t="s">
        <v>6251</v>
      </c>
      <c r="Z1915" s="139">
        <v>18201547887</v>
      </c>
      <c r="AA1915" s="139" t="s">
        <v>6252</v>
      </c>
      <c r="AB1915" s="139"/>
      <c r="AC1915" s="139" t="s">
        <v>3049</v>
      </c>
      <c r="AD1915" s="139" t="s">
        <v>2376</v>
      </c>
      <c r="AE1915" s="139" t="s">
        <v>2599</v>
      </c>
      <c r="AF1915" s="139" t="s">
        <v>2378</v>
      </c>
      <c r="AG1915" s="139">
        <v>100020</v>
      </c>
      <c r="AH1915" s="139" t="s">
        <v>6251</v>
      </c>
      <c r="AI1915" s="139">
        <v>18201547887</v>
      </c>
      <c r="AJ1915" s="139" t="s">
        <v>6252</v>
      </c>
      <c r="AK1915" s="139"/>
      <c r="AL1915" s="139" t="s">
        <v>3049</v>
      </c>
      <c r="AM1915" s="139" t="s">
        <v>2376</v>
      </c>
      <c r="AN1915" s="139" t="s">
        <v>2599</v>
      </c>
      <c r="AO1915" s="139" t="s">
        <v>2378</v>
      </c>
      <c r="AP1915" s="139">
        <v>100020</v>
      </c>
      <c r="AQ1915" s="139" t="s">
        <v>9430</v>
      </c>
      <c r="AR1915" s="139">
        <v>93456</v>
      </c>
      <c r="AS1915" s="139">
        <v>2026</v>
      </c>
      <c r="AT1915" s="139" t="s">
        <v>7220</v>
      </c>
      <c r="AU1915" s="139" t="s">
        <v>7221</v>
      </c>
      <c r="AV1915" s="139" t="s">
        <v>7222</v>
      </c>
      <c r="AW1915" s="139" t="s">
        <v>7223</v>
      </c>
      <c r="AX1915" s="139" t="s">
        <v>7224</v>
      </c>
      <c r="AY1915" s="139" t="s">
        <v>7238</v>
      </c>
      <c r="AZ1915" s="139" t="s">
        <v>8049</v>
      </c>
      <c r="BA1915" s="139"/>
      <c r="BB1915" s="141">
        <v>46032</v>
      </c>
      <c r="BC1915" s="141">
        <v>46165</v>
      </c>
      <c r="BD1915" s="139" t="s">
        <v>7520</v>
      </c>
      <c r="BE1915" s="145" t="s">
        <v>17159</v>
      </c>
      <c r="BF1915" s="139" t="s">
        <v>2340</v>
      </c>
      <c r="BG1915" s="139" t="s">
        <v>172</v>
      </c>
      <c r="BH1915" s="139" t="s">
        <v>7242</v>
      </c>
      <c r="BI1915" s="139">
        <v>50</v>
      </c>
      <c r="BJ1915" s="139" t="s">
        <v>2350</v>
      </c>
      <c r="BK1915" s="139">
        <v>18</v>
      </c>
      <c r="BL1915" s="139">
        <v>18</v>
      </c>
      <c r="BM1915" s="139" t="s">
        <v>7260</v>
      </c>
      <c r="BN1915" s="139"/>
      <c r="BO1915" s="139">
        <v>50</v>
      </c>
      <c r="BP1915" s="139">
        <v>0</v>
      </c>
      <c r="BQ1915" s="139"/>
      <c r="BR1915" s="139"/>
      <c r="BS1915" s="139">
        <v>50</v>
      </c>
      <c r="BT1915" s="139"/>
      <c r="BU1915" s="139" t="s">
        <v>2360</v>
      </c>
      <c r="BV1915" s="139"/>
      <c r="BW1915" s="139"/>
      <c r="BX1915" s="139"/>
      <c r="BY1915" s="139"/>
      <c r="BZ1915" s="139"/>
      <c r="CA1915" s="139"/>
      <c r="CB1915" s="139" t="s">
        <v>7231</v>
      </c>
      <c r="CC1915" s="139" t="s">
        <v>7232</v>
      </c>
    </row>
    <row r="1916" spans="1:81">
      <c r="A1916" s="139">
        <v>1915</v>
      </c>
      <c r="B1916" s="139" t="s">
        <v>7210</v>
      </c>
      <c r="C1916" s="145" t="s">
        <v>17155</v>
      </c>
      <c r="D1916" s="139">
        <v>1</v>
      </c>
      <c r="E1916" s="139">
        <v>2</v>
      </c>
      <c r="F1916" s="139">
        <v>995</v>
      </c>
      <c r="G1916" s="139">
        <v>47.25</v>
      </c>
      <c r="H1916" s="139">
        <v>947.75</v>
      </c>
      <c r="I1916" s="139"/>
      <c r="J1916" s="139"/>
      <c r="K1916" s="140">
        <v>45997.8152777778</v>
      </c>
      <c r="L1916" s="140">
        <v>45997.8159722222</v>
      </c>
      <c r="M1916" s="139" t="s">
        <v>2361</v>
      </c>
      <c r="N1916" s="139" t="s">
        <v>17156</v>
      </c>
      <c r="O1916" s="139" t="s">
        <v>2340</v>
      </c>
      <c r="P1916" s="139" t="s">
        <v>17157</v>
      </c>
      <c r="Q1916" s="139" t="s">
        <v>2342</v>
      </c>
      <c r="R1916" s="145" t="s">
        <v>17158</v>
      </c>
      <c r="S1916" s="139">
        <v>8334585</v>
      </c>
      <c r="T1916" s="139" t="s">
        <v>17157</v>
      </c>
      <c r="U1916" s="139" t="s">
        <v>5599</v>
      </c>
      <c r="V1916" s="139">
        <v>86</v>
      </c>
      <c r="W1916" s="139">
        <v>18201547887</v>
      </c>
      <c r="X1916" s="139" t="s">
        <v>6250</v>
      </c>
      <c r="Y1916" s="139" t="s">
        <v>6251</v>
      </c>
      <c r="Z1916" s="139">
        <v>18201547887</v>
      </c>
      <c r="AA1916" s="139" t="s">
        <v>6252</v>
      </c>
      <c r="AB1916" s="139"/>
      <c r="AC1916" s="139" t="s">
        <v>3049</v>
      </c>
      <c r="AD1916" s="139" t="s">
        <v>2376</v>
      </c>
      <c r="AE1916" s="139" t="s">
        <v>2599</v>
      </c>
      <c r="AF1916" s="139" t="s">
        <v>2378</v>
      </c>
      <c r="AG1916" s="139">
        <v>100020</v>
      </c>
      <c r="AH1916" s="139" t="s">
        <v>6251</v>
      </c>
      <c r="AI1916" s="139">
        <v>18201547887</v>
      </c>
      <c r="AJ1916" s="139" t="s">
        <v>6252</v>
      </c>
      <c r="AK1916" s="139"/>
      <c r="AL1916" s="139" t="s">
        <v>3049</v>
      </c>
      <c r="AM1916" s="139" t="s">
        <v>2376</v>
      </c>
      <c r="AN1916" s="139" t="s">
        <v>2599</v>
      </c>
      <c r="AO1916" s="139" t="s">
        <v>2378</v>
      </c>
      <c r="AP1916" s="139">
        <v>100020</v>
      </c>
      <c r="AQ1916" s="139" t="s">
        <v>9430</v>
      </c>
      <c r="AR1916" s="139">
        <v>93456</v>
      </c>
      <c r="AS1916" s="139">
        <v>2026</v>
      </c>
      <c r="AT1916" s="139" t="s">
        <v>7220</v>
      </c>
      <c r="AU1916" s="139" t="s">
        <v>7221</v>
      </c>
      <c r="AV1916" s="139" t="s">
        <v>7222</v>
      </c>
      <c r="AW1916" s="139" t="s">
        <v>7223</v>
      </c>
      <c r="AX1916" s="139" t="s">
        <v>7224</v>
      </c>
      <c r="AY1916" s="139" t="s">
        <v>7238</v>
      </c>
      <c r="AZ1916" s="139" t="s">
        <v>8049</v>
      </c>
      <c r="BA1916" s="139"/>
      <c r="BB1916" s="141">
        <v>46032</v>
      </c>
      <c r="BC1916" s="141">
        <v>46165</v>
      </c>
      <c r="BD1916" s="139" t="s">
        <v>7520</v>
      </c>
      <c r="BE1916" s="145" t="s">
        <v>17160</v>
      </c>
      <c r="BF1916" s="139" t="s">
        <v>2340</v>
      </c>
      <c r="BG1916" s="139" t="s">
        <v>7228</v>
      </c>
      <c r="BH1916" s="139" t="s">
        <v>7229</v>
      </c>
      <c r="BI1916" s="139">
        <v>945</v>
      </c>
      <c r="BJ1916" s="139" t="s">
        <v>2350</v>
      </c>
      <c r="BK1916" s="139">
        <v>18</v>
      </c>
      <c r="BL1916" s="139">
        <v>18</v>
      </c>
      <c r="BM1916" s="139" t="s">
        <v>7260</v>
      </c>
      <c r="BN1916" s="139"/>
      <c r="BO1916" s="139">
        <v>945</v>
      </c>
      <c r="BP1916" s="139">
        <v>47.25</v>
      </c>
      <c r="BQ1916" s="139"/>
      <c r="BR1916" s="139"/>
      <c r="BS1916" s="139">
        <v>897.75</v>
      </c>
      <c r="BT1916" s="139"/>
      <c r="BU1916" s="139" t="s">
        <v>2360</v>
      </c>
      <c r="BV1916" s="139"/>
      <c r="BW1916" s="139"/>
      <c r="BX1916" s="139"/>
      <c r="BY1916" s="139"/>
      <c r="BZ1916" s="139"/>
      <c r="CA1916" s="139"/>
      <c r="CB1916" s="139" t="s">
        <v>7231</v>
      </c>
      <c r="CC1916" s="139" t="s">
        <v>7232</v>
      </c>
    </row>
    <row r="1917" spans="1:81">
      <c r="A1917" s="139">
        <v>1916</v>
      </c>
      <c r="B1917" s="139" t="s">
        <v>7210</v>
      </c>
      <c r="C1917" s="145" t="s">
        <v>17161</v>
      </c>
      <c r="D1917" s="139">
        <v>1</v>
      </c>
      <c r="E1917" s="139">
        <v>2</v>
      </c>
      <c r="F1917" s="139">
        <v>102.5</v>
      </c>
      <c r="G1917" s="139">
        <v>42.62</v>
      </c>
      <c r="H1917" s="139">
        <v>59.88</v>
      </c>
      <c r="I1917" s="139"/>
      <c r="J1917" s="139"/>
      <c r="K1917" s="140">
        <v>45997.8145833333</v>
      </c>
      <c r="L1917" s="140">
        <v>45997.8152777778</v>
      </c>
      <c r="M1917" s="139" t="s">
        <v>2361</v>
      </c>
      <c r="N1917" s="139" t="s">
        <v>17162</v>
      </c>
      <c r="O1917" s="139" t="s">
        <v>2340</v>
      </c>
      <c r="P1917" s="139" t="s">
        <v>17157</v>
      </c>
      <c r="Q1917" s="139" t="s">
        <v>2342</v>
      </c>
      <c r="R1917" s="145" t="s">
        <v>17158</v>
      </c>
      <c r="S1917" s="139">
        <v>8334585</v>
      </c>
      <c r="T1917" s="139" t="s">
        <v>17157</v>
      </c>
      <c r="U1917" s="139" t="s">
        <v>5599</v>
      </c>
      <c r="V1917" s="139">
        <v>86</v>
      </c>
      <c r="W1917" s="139">
        <v>18201547887</v>
      </c>
      <c r="X1917" s="139" t="s">
        <v>6250</v>
      </c>
      <c r="Y1917" s="139" t="s">
        <v>6251</v>
      </c>
      <c r="Z1917" s="139">
        <v>18201547887</v>
      </c>
      <c r="AA1917" s="139" t="s">
        <v>6252</v>
      </c>
      <c r="AB1917" s="139"/>
      <c r="AC1917" s="139" t="s">
        <v>3049</v>
      </c>
      <c r="AD1917" s="139" t="s">
        <v>2376</v>
      </c>
      <c r="AE1917" s="139" t="s">
        <v>2599</v>
      </c>
      <c r="AF1917" s="139" t="s">
        <v>2378</v>
      </c>
      <c r="AG1917" s="139">
        <v>100020</v>
      </c>
      <c r="AH1917" s="139" t="s">
        <v>6251</v>
      </c>
      <c r="AI1917" s="139">
        <v>18201547887</v>
      </c>
      <c r="AJ1917" s="139" t="s">
        <v>6252</v>
      </c>
      <c r="AK1917" s="139"/>
      <c r="AL1917" s="139" t="s">
        <v>3049</v>
      </c>
      <c r="AM1917" s="139" t="s">
        <v>2376</v>
      </c>
      <c r="AN1917" s="139" t="s">
        <v>2599</v>
      </c>
      <c r="AO1917" s="139" t="s">
        <v>2378</v>
      </c>
      <c r="AP1917" s="139">
        <v>100020</v>
      </c>
      <c r="AQ1917" s="139" t="s">
        <v>17163</v>
      </c>
      <c r="AR1917" s="139">
        <v>88035</v>
      </c>
      <c r="AS1917" s="139">
        <v>2025</v>
      </c>
      <c r="AT1917" s="139" t="s">
        <v>7291</v>
      </c>
      <c r="AU1917" s="139" t="s">
        <v>7221</v>
      </c>
      <c r="AV1917" s="139" t="s">
        <v>7222</v>
      </c>
      <c r="AW1917" s="139" t="s">
        <v>7223</v>
      </c>
      <c r="AX1917" s="139" t="s">
        <v>7224</v>
      </c>
      <c r="AY1917" s="139" t="s">
        <v>7238</v>
      </c>
      <c r="AZ1917" s="139" t="s">
        <v>8049</v>
      </c>
      <c r="BA1917" s="139"/>
      <c r="BB1917" s="141">
        <v>45891</v>
      </c>
      <c r="BC1917" s="141">
        <v>46003</v>
      </c>
      <c r="BD1917" s="139" t="s">
        <v>17164</v>
      </c>
      <c r="BE1917" s="145" t="s">
        <v>17165</v>
      </c>
      <c r="BF1917" s="139" t="s">
        <v>2389</v>
      </c>
      <c r="BG1917" s="139" t="s">
        <v>172</v>
      </c>
      <c r="BH1917" s="139" t="s">
        <v>7242</v>
      </c>
      <c r="BI1917" s="139">
        <v>50</v>
      </c>
      <c r="BJ1917" s="139" t="s">
        <v>2350</v>
      </c>
      <c r="BK1917" s="139">
        <v>15</v>
      </c>
      <c r="BL1917" s="139">
        <v>1</v>
      </c>
      <c r="BM1917" s="139" t="s">
        <v>15815</v>
      </c>
      <c r="BN1917" s="139"/>
      <c r="BO1917" s="139">
        <v>50</v>
      </c>
      <c r="BP1917" s="139">
        <v>0</v>
      </c>
      <c r="BQ1917" s="139"/>
      <c r="BR1917" s="139"/>
      <c r="BS1917" s="139">
        <v>50</v>
      </c>
      <c r="BT1917" s="139"/>
      <c r="BU1917" s="139" t="s">
        <v>2360</v>
      </c>
      <c r="BV1917" s="139"/>
      <c r="BW1917" s="139"/>
      <c r="BX1917" s="139"/>
      <c r="BY1917" s="139"/>
      <c r="BZ1917" s="139"/>
      <c r="CA1917" s="139"/>
      <c r="CB1917" s="139" t="s">
        <v>7231</v>
      </c>
      <c r="CC1917" s="139" t="s">
        <v>7232</v>
      </c>
    </row>
    <row r="1918" spans="1:81">
      <c r="A1918" s="139">
        <v>1917</v>
      </c>
      <c r="B1918" s="139" t="s">
        <v>7210</v>
      </c>
      <c r="C1918" s="145" t="s">
        <v>17161</v>
      </c>
      <c r="D1918" s="139">
        <v>1</v>
      </c>
      <c r="E1918" s="139">
        <v>2</v>
      </c>
      <c r="F1918" s="139">
        <v>102.5</v>
      </c>
      <c r="G1918" s="139">
        <v>42.62</v>
      </c>
      <c r="H1918" s="139">
        <v>59.88</v>
      </c>
      <c r="I1918" s="139"/>
      <c r="J1918" s="139"/>
      <c r="K1918" s="140">
        <v>45997.8145833333</v>
      </c>
      <c r="L1918" s="140">
        <v>45997.8152777778</v>
      </c>
      <c r="M1918" s="139" t="s">
        <v>2361</v>
      </c>
      <c r="N1918" s="139" t="s">
        <v>17162</v>
      </c>
      <c r="O1918" s="139" t="s">
        <v>2340</v>
      </c>
      <c r="P1918" s="139" t="s">
        <v>17157</v>
      </c>
      <c r="Q1918" s="139" t="s">
        <v>2342</v>
      </c>
      <c r="R1918" s="145" t="s">
        <v>17158</v>
      </c>
      <c r="S1918" s="139">
        <v>8334585</v>
      </c>
      <c r="T1918" s="139" t="s">
        <v>17157</v>
      </c>
      <c r="U1918" s="139" t="s">
        <v>5599</v>
      </c>
      <c r="V1918" s="139">
        <v>86</v>
      </c>
      <c r="W1918" s="139">
        <v>18201547887</v>
      </c>
      <c r="X1918" s="139" t="s">
        <v>6250</v>
      </c>
      <c r="Y1918" s="139" t="s">
        <v>6251</v>
      </c>
      <c r="Z1918" s="139">
        <v>18201547887</v>
      </c>
      <c r="AA1918" s="139" t="s">
        <v>6252</v>
      </c>
      <c r="AB1918" s="139"/>
      <c r="AC1918" s="139" t="s">
        <v>3049</v>
      </c>
      <c r="AD1918" s="139" t="s">
        <v>2376</v>
      </c>
      <c r="AE1918" s="139" t="s">
        <v>2599</v>
      </c>
      <c r="AF1918" s="139" t="s">
        <v>2378</v>
      </c>
      <c r="AG1918" s="139">
        <v>100020</v>
      </c>
      <c r="AH1918" s="139" t="s">
        <v>6251</v>
      </c>
      <c r="AI1918" s="139">
        <v>18201547887</v>
      </c>
      <c r="AJ1918" s="139" t="s">
        <v>6252</v>
      </c>
      <c r="AK1918" s="139"/>
      <c r="AL1918" s="139" t="s">
        <v>3049</v>
      </c>
      <c r="AM1918" s="139" t="s">
        <v>2376</v>
      </c>
      <c r="AN1918" s="139" t="s">
        <v>2599</v>
      </c>
      <c r="AO1918" s="139" t="s">
        <v>2378</v>
      </c>
      <c r="AP1918" s="139">
        <v>100020</v>
      </c>
      <c r="AQ1918" s="139" t="s">
        <v>17163</v>
      </c>
      <c r="AR1918" s="139">
        <v>88035</v>
      </c>
      <c r="AS1918" s="139">
        <v>2025</v>
      </c>
      <c r="AT1918" s="139" t="s">
        <v>7291</v>
      </c>
      <c r="AU1918" s="139" t="s">
        <v>7221</v>
      </c>
      <c r="AV1918" s="139" t="s">
        <v>7222</v>
      </c>
      <c r="AW1918" s="139" t="s">
        <v>7223</v>
      </c>
      <c r="AX1918" s="139" t="s">
        <v>7224</v>
      </c>
      <c r="AY1918" s="139" t="s">
        <v>7238</v>
      </c>
      <c r="AZ1918" s="139" t="s">
        <v>8049</v>
      </c>
      <c r="BA1918" s="139"/>
      <c r="BB1918" s="141">
        <v>45891</v>
      </c>
      <c r="BC1918" s="141">
        <v>46003</v>
      </c>
      <c r="BD1918" s="139" t="s">
        <v>17164</v>
      </c>
      <c r="BE1918" s="145" t="s">
        <v>17166</v>
      </c>
      <c r="BF1918" s="139" t="s">
        <v>2340</v>
      </c>
      <c r="BG1918" s="139" t="s">
        <v>7228</v>
      </c>
      <c r="BH1918" s="139" t="s">
        <v>7229</v>
      </c>
      <c r="BI1918" s="139">
        <v>52.5</v>
      </c>
      <c r="BJ1918" s="139" t="s">
        <v>2350</v>
      </c>
      <c r="BK1918" s="139">
        <v>15</v>
      </c>
      <c r="BL1918" s="139">
        <v>1</v>
      </c>
      <c r="BM1918" s="139" t="s">
        <v>15815</v>
      </c>
      <c r="BN1918" s="139"/>
      <c r="BO1918" s="139">
        <v>52.5</v>
      </c>
      <c r="BP1918" s="139">
        <v>42.62</v>
      </c>
      <c r="BQ1918" s="139"/>
      <c r="BR1918" s="139"/>
      <c r="BS1918" s="139">
        <v>9.88</v>
      </c>
      <c r="BT1918" s="139"/>
      <c r="BU1918" s="139" t="s">
        <v>2360</v>
      </c>
      <c r="BV1918" s="139"/>
      <c r="BW1918" s="139"/>
      <c r="BX1918" s="139"/>
      <c r="BY1918" s="139"/>
      <c r="BZ1918" s="139"/>
      <c r="CA1918" s="139"/>
      <c r="CB1918" s="139" t="s">
        <v>7231</v>
      </c>
      <c r="CC1918" s="139" t="s">
        <v>7232</v>
      </c>
    </row>
    <row r="1919" spans="1:81">
      <c r="A1919" s="139">
        <v>1918</v>
      </c>
      <c r="B1919" s="139" t="s">
        <v>7210</v>
      </c>
      <c r="C1919" s="145" t="s">
        <v>17167</v>
      </c>
      <c r="D1919" s="139">
        <v>1</v>
      </c>
      <c r="E1919" s="139">
        <v>2</v>
      </c>
      <c r="F1919" s="139">
        <v>837.5</v>
      </c>
      <c r="G1919" s="139">
        <v>50</v>
      </c>
      <c r="H1919" s="139">
        <v>787.5</v>
      </c>
      <c r="I1919" s="139"/>
      <c r="J1919" s="139"/>
      <c r="K1919" s="140">
        <v>45997.8111111111</v>
      </c>
      <c r="L1919" s="140">
        <v>45997.8111111111</v>
      </c>
      <c r="M1919" s="139" t="s">
        <v>4430</v>
      </c>
      <c r="N1919" s="139" t="s">
        <v>17168</v>
      </c>
      <c r="O1919" s="139" t="s">
        <v>2340</v>
      </c>
      <c r="P1919" s="139" t="s">
        <v>3439</v>
      </c>
      <c r="Q1919" s="139" t="s">
        <v>2342</v>
      </c>
      <c r="R1919" s="145" t="s">
        <v>17169</v>
      </c>
      <c r="S1919" s="139">
        <v>8152579</v>
      </c>
      <c r="T1919" s="139" t="s">
        <v>3439</v>
      </c>
      <c r="U1919" s="139" t="s">
        <v>2571</v>
      </c>
      <c r="V1919" s="139">
        <v>1</v>
      </c>
      <c r="W1919" s="139">
        <v>4256287900</v>
      </c>
      <c r="X1919" s="139" t="s">
        <v>17170</v>
      </c>
      <c r="Y1919" s="139" t="s">
        <v>17171</v>
      </c>
      <c r="Z1919" s="139">
        <v>4256287900</v>
      </c>
      <c r="AA1919" s="139" t="s">
        <v>17172</v>
      </c>
      <c r="AB1919" s="139"/>
      <c r="AC1919" s="139"/>
      <c r="AD1919" s="139" t="s">
        <v>2710</v>
      </c>
      <c r="AE1919" s="139"/>
      <c r="AF1919" s="139" t="s">
        <v>2349</v>
      </c>
      <c r="AG1919" s="139">
        <v>98075</v>
      </c>
      <c r="AH1919" s="139" t="s">
        <v>17171</v>
      </c>
      <c r="AI1919" s="139">
        <v>4256287900</v>
      </c>
      <c r="AJ1919" s="139" t="s">
        <v>17172</v>
      </c>
      <c r="AK1919" s="139"/>
      <c r="AL1919" s="139"/>
      <c r="AM1919" s="139" t="s">
        <v>2710</v>
      </c>
      <c r="AN1919" s="139"/>
      <c r="AO1919" s="139" t="s">
        <v>2349</v>
      </c>
      <c r="AP1919" s="139">
        <v>98075</v>
      </c>
      <c r="AQ1919" s="139" t="s">
        <v>8798</v>
      </c>
      <c r="AR1919" s="139">
        <v>97810</v>
      </c>
      <c r="AS1919" s="139">
        <v>2026</v>
      </c>
      <c r="AT1919" s="139" t="s">
        <v>7220</v>
      </c>
      <c r="AU1919" s="139" t="s">
        <v>7682</v>
      </c>
      <c r="AV1919" s="139" t="s">
        <v>7222</v>
      </c>
      <c r="AW1919" s="139" t="s">
        <v>7365</v>
      </c>
      <c r="AX1919" s="139" t="s">
        <v>7224</v>
      </c>
      <c r="AY1919" s="139" t="s">
        <v>7238</v>
      </c>
      <c r="AZ1919" s="139" t="s">
        <v>7683</v>
      </c>
      <c r="BA1919" s="139"/>
      <c r="BB1919" s="141">
        <v>46046</v>
      </c>
      <c r="BC1919" s="141">
        <v>46151</v>
      </c>
      <c r="BD1919" s="139" t="s">
        <v>7367</v>
      </c>
      <c r="BE1919" s="145" t="s">
        <v>17173</v>
      </c>
      <c r="BF1919" s="139" t="s">
        <v>2340</v>
      </c>
      <c r="BG1919" s="139" t="s">
        <v>172</v>
      </c>
      <c r="BH1919" s="139" t="s">
        <v>7242</v>
      </c>
      <c r="BI1919" s="139">
        <v>50</v>
      </c>
      <c r="BJ1919" s="139" t="s">
        <v>2350</v>
      </c>
      <c r="BK1919" s="139">
        <v>15</v>
      </c>
      <c r="BL1919" s="139">
        <v>15</v>
      </c>
      <c r="BM1919" s="139" t="s">
        <v>7298</v>
      </c>
      <c r="BN1919" s="139"/>
      <c r="BO1919" s="139">
        <v>50</v>
      </c>
      <c r="BP1919" s="139">
        <v>0</v>
      </c>
      <c r="BQ1919" s="139"/>
      <c r="BR1919" s="139"/>
      <c r="BS1919" s="139">
        <v>50</v>
      </c>
      <c r="BT1919" s="139"/>
      <c r="BU1919" s="139" t="s">
        <v>2360</v>
      </c>
      <c r="BV1919" s="139"/>
      <c r="BW1919" s="139"/>
      <c r="BX1919" s="139"/>
      <c r="BY1919" s="139"/>
      <c r="BZ1919" s="139"/>
      <c r="CA1919" s="139"/>
      <c r="CB1919" s="139" t="s">
        <v>7231</v>
      </c>
      <c r="CC1919" s="139"/>
    </row>
    <row r="1920" spans="1:81">
      <c r="A1920" s="139">
        <v>1919</v>
      </c>
      <c r="B1920" s="139" t="s">
        <v>7210</v>
      </c>
      <c r="C1920" s="145" t="s">
        <v>17167</v>
      </c>
      <c r="D1920" s="139">
        <v>1</v>
      </c>
      <c r="E1920" s="139">
        <v>2</v>
      </c>
      <c r="F1920" s="139">
        <v>837.5</v>
      </c>
      <c r="G1920" s="139">
        <v>50</v>
      </c>
      <c r="H1920" s="139">
        <v>787.5</v>
      </c>
      <c r="I1920" s="139"/>
      <c r="J1920" s="139"/>
      <c r="K1920" s="140">
        <v>45997.8111111111</v>
      </c>
      <c r="L1920" s="140">
        <v>45997.8111111111</v>
      </c>
      <c r="M1920" s="139" t="s">
        <v>4430</v>
      </c>
      <c r="N1920" s="139" t="s">
        <v>17168</v>
      </c>
      <c r="O1920" s="139" t="s">
        <v>2340</v>
      </c>
      <c r="P1920" s="139" t="s">
        <v>3439</v>
      </c>
      <c r="Q1920" s="139" t="s">
        <v>2342</v>
      </c>
      <c r="R1920" s="145" t="s">
        <v>17169</v>
      </c>
      <c r="S1920" s="139">
        <v>8152579</v>
      </c>
      <c r="T1920" s="139" t="s">
        <v>3439</v>
      </c>
      <c r="U1920" s="139" t="s">
        <v>2571</v>
      </c>
      <c r="V1920" s="139">
        <v>1</v>
      </c>
      <c r="W1920" s="139">
        <v>4256287900</v>
      </c>
      <c r="X1920" s="139" t="s">
        <v>17170</v>
      </c>
      <c r="Y1920" s="139" t="s">
        <v>17171</v>
      </c>
      <c r="Z1920" s="139">
        <v>4256287900</v>
      </c>
      <c r="AA1920" s="139" t="s">
        <v>17172</v>
      </c>
      <c r="AB1920" s="139"/>
      <c r="AC1920" s="139"/>
      <c r="AD1920" s="139" t="s">
        <v>2710</v>
      </c>
      <c r="AE1920" s="139"/>
      <c r="AF1920" s="139" t="s">
        <v>2349</v>
      </c>
      <c r="AG1920" s="139">
        <v>98075</v>
      </c>
      <c r="AH1920" s="139" t="s">
        <v>17171</v>
      </c>
      <c r="AI1920" s="139">
        <v>4256287900</v>
      </c>
      <c r="AJ1920" s="139" t="s">
        <v>17172</v>
      </c>
      <c r="AK1920" s="139"/>
      <c r="AL1920" s="139"/>
      <c r="AM1920" s="139" t="s">
        <v>2710</v>
      </c>
      <c r="AN1920" s="139"/>
      <c r="AO1920" s="139" t="s">
        <v>2349</v>
      </c>
      <c r="AP1920" s="139">
        <v>98075</v>
      </c>
      <c r="AQ1920" s="139" t="s">
        <v>8798</v>
      </c>
      <c r="AR1920" s="139">
        <v>97810</v>
      </c>
      <c r="AS1920" s="139">
        <v>2026</v>
      </c>
      <c r="AT1920" s="139" t="s">
        <v>7220</v>
      </c>
      <c r="AU1920" s="139" t="s">
        <v>7682</v>
      </c>
      <c r="AV1920" s="139" t="s">
        <v>7222</v>
      </c>
      <c r="AW1920" s="139" t="s">
        <v>7365</v>
      </c>
      <c r="AX1920" s="139" t="s">
        <v>7224</v>
      </c>
      <c r="AY1920" s="139" t="s">
        <v>7238</v>
      </c>
      <c r="AZ1920" s="139" t="s">
        <v>7683</v>
      </c>
      <c r="BA1920" s="139"/>
      <c r="BB1920" s="141">
        <v>46046</v>
      </c>
      <c r="BC1920" s="141">
        <v>46151</v>
      </c>
      <c r="BD1920" s="139" t="s">
        <v>7367</v>
      </c>
      <c r="BE1920" s="145" t="s">
        <v>17174</v>
      </c>
      <c r="BF1920" s="139" t="s">
        <v>2340</v>
      </c>
      <c r="BG1920" s="139" t="s">
        <v>7228</v>
      </c>
      <c r="BH1920" s="139" t="s">
        <v>7229</v>
      </c>
      <c r="BI1920" s="139">
        <v>787.5</v>
      </c>
      <c r="BJ1920" s="139" t="s">
        <v>2350</v>
      </c>
      <c r="BK1920" s="139">
        <v>15</v>
      </c>
      <c r="BL1920" s="139">
        <v>15</v>
      </c>
      <c r="BM1920" s="139" t="s">
        <v>7298</v>
      </c>
      <c r="BN1920" s="139"/>
      <c r="BO1920" s="139">
        <v>787.5</v>
      </c>
      <c r="BP1920" s="139">
        <v>50</v>
      </c>
      <c r="BQ1920" s="139"/>
      <c r="BR1920" s="139"/>
      <c r="BS1920" s="139">
        <v>737.5</v>
      </c>
      <c r="BT1920" s="139"/>
      <c r="BU1920" s="139" t="s">
        <v>2360</v>
      </c>
      <c r="BV1920" s="139"/>
      <c r="BW1920" s="139"/>
      <c r="BX1920" s="139"/>
      <c r="BY1920" s="139"/>
      <c r="BZ1920" s="139"/>
      <c r="CA1920" s="139"/>
      <c r="CB1920" s="139" t="s">
        <v>7231</v>
      </c>
      <c r="CC1920" s="139"/>
    </row>
    <row r="1921" spans="1:81">
      <c r="A1921" s="139">
        <v>1920</v>
      </c>
      <c r="B1921" s="139" t="s">
        <v>7210</v>
      </c>
      <c r="C1921" s="145" t="s">
        <v>17175</v>
      </c>
      <c r="D1921" s="139">
        <v>1</v>
      </c>
      <c r="E1921" s="139">
        <v>2</v>
      </c>
      <c r="F1921" s="139">
        <v>995</v>
      </c>
      <c r="G1921" s="139">
        <v>40</v>
      </c>
      <c r="H1921" s="139">
        <v>955</v>
      </c>
      <c r="I1921" s="139"/>
      <c r="J1921" s="139"/>
      <c r="K1921" s="140">
        <v>45997.8013888889</v>
      </c>
      <c r="L1921" s="140">
        <v>45997.8173611111</v>
      </c>
      <c r="M1921" s="139" t="s">
        <v>2398</v>
      </c>
      <c r="N1921" s="139" t="s">
        <v>17176</v>
      </c>
      <c r="O1921" s="139" t="s">
        <v>2340</v>
      </c>
      <c r="P1921" s="139" t="s">
        <v>17177</v>
      </c>
      <c r="Q1921" s="139" t="s">
        <v>2342</v>
      </c>
      <c r="R1921" s="145" t="s">
        <v>17178</v>
      </c>
      <c r="S1921" s="139">
        <v>8333664</v>
      </c>
      <c r="T1921" s="139" t="s">
        <v>17177</v>
      </c>
      <c r="U1921" s="139" t="s">
        <v>4957</v>
      </c>
      <c r="V1921" s="139">
        <v>1</v>
      </c>
      <c r="W1921" s="139">
        <v>3465821308</v>
      </c>
      <c r="X1921" s="139" t="s">
        <v>17179</v>
      </c>
      <c r="Y1921" s="139" t="s">
        <v>17180</v>
      </c>
      <c r="Z1921" s="139">
        <v>3465821308</v>
      </c>
      <c r="AA1921" s="139" t="s">
        <v>17181</v>
      </c>
      <c r="AB1921" s="139"/>
      <c r="AC1921" s="139"/>
      <c r="AD1921" s="139" t="s">
        <v>2866</v>
      </c>
      <c r="AE1921" s="139" t="s">
        <v>2674</v>
      </c>
      <c r="AF1921" s="139" t="s">
        <v>2349</v>
      </c>
      <c r="AG1921" s="139">
        <v>77441</v>
      </c>
      <c r="AH1921" s="139" t="s">
        <v>17180</v>
      </c>
      <c r="AI1921" s="139">
        <v>3465821308</v>
      </c>
      <c r="AJ1921" s="139" t="s">
        <v>17181</v>
      </c>
      <c r="AK1921" s="139"/>
      <c r="AL1921" s="139"/>
      <c r="AM1921" s="139" t="s">
        <v>2866</v>
      </c>
      <c r="AN1921" s="139" t="s">
        <v>2674</v>
      </c>
      <c r="AO1921" s="139" t="s">
        <v>2349</v>
      </c>
      <c r="AP1921" s="139">
        <v>77441</v>
      </c>
      <c r="AQ1921" s="139" t="s">
        <v>15288</v>
      </c>
      <c r="AR1921" s="139">
        <v>96932</v>
      </c>
      <c r="AS1921" s="139">
        <v>2026</v>
      </c>
      <c r="AT1921" s="139" t="s">
        <v>7220</v>
      </c>
      <c r="AU1921" s="139" t="s">
        <v>7638</v>
      </c>
      <c r="AV1921" s="139" t="s">
        <v>7222</v>
      </c>
      <c r="AW1921" s="139" t="s">
        <v>8427</v>
      </c>
      <c r="AX1921" s="139" t="s">
        <v>7224</v>
      </c>
      <c r="AY1921" s="139" t="s">
        <v>7238</v>
      </c>
      <c r="AZ1921" s="139" t="s">
        <v>8622</v>
      </c>
      <c r="BA1921" s="139"/>
      <c r="BB1921" s="141">
        <v>46030</v>
      </c>
      <c r="BC1921" s="141">
        <v>46163</v>
      </c>
      <c r="BD1921" s="139" t="s">
        <v>15289</v>
      </c>
      <c r="BE1921" s="145" t="s">
        <v>17182</v>
      </c>
      <c r="BF1921" s="139" t="s">
        <v>2340</v>
      </c>
      <c r="BG1921" s="139" t="s">
        <v>172</v>
      </c>
      <c r="BH1921" s="139" t="s">
        <v>7242</v>
      </c>
      <c r="BI1921" s="139">
        <v>50</v>
      </c>
      <c r="BJ1921" s="139" t="s">
        <v>2350</v>
      </c>
      <c r="BK1921" s="139">
        <v>18</v>
      </c>
      <c r="BL1921" s="139">
        <v>18</v>
      </c>
      <c r="BM1921" s="139" t="s">
        <v>7672</v>
      </c>
      <c r="BN1921" s="139"/>
      <c r="BO1921" s="139">
        <v>50</v>
      </c>
      <c r="BP1921" s="139">
        <v>0</v>
      </c>
      <c r="BQ1921" s="139"/>
      <c r="BR1921" s="139"/>
      <c r="BS1921" s="139">
        <v>50</v>
      </c>
      <c r="BT1921" s="139"/>
      <c r="BU1921" s="139" t="s">
        <v>2386</v>
      </c>
      <c r="BV1921" s="139"/>
      <c r="BW1921" s="139"/>
      <c r="BX1921" s="139"/>
      <c r="BY1921" s="139"/>
      <c r="BZ1921" s="139"/>
      <c r="CA1921" s="139"/>
      <c r="CB1921" s="139" t="s">
        <v>7231</v>
      </c>
      <c r="CC1921" s="139" t="s">
        <v>7232</v>
      </c>
    </row>
    <row r="1922" spans="1:81">
      <c r="A1922" s="139">
        <v>1921</v>
      </c>
      <c r="B1922" s="139" t="s">
        <v>7210</v>
      </c>
      <c r="C1922" s="145" t="s">
        <v>17175</v>
      </c>
      <c r="D1922" s="139">
        <v>1</v>
      </c>
      <c r="E1922" s="139">
        <v>2</v>
      </c>
      <c r="F1922" s="139">
        <v>995</v>
      </c>
      <c r="G1922" s="139">
        <v>40</v>
      </c>
      <c r="H1922" s="139">
        <v>955</v>
      </c>
      <c r="I1922" s="139"/>
      <c r="J1922" s="139"/>
      <c r="K1922" s="140">
        <v>45997.8013888889</v>
      </c>
      <c r="L1922" s="140">
        <v>45997.8173611111</v>
      </c>
      <c r="M1922" s="139" t="s">
        <v>2398</v>
      </c>
      <c r="N1922" s="139" t="s">
        <v>17176</v>
      </c>
      <c r="O1922" s="139" t="s">
        <v>2340</v>
      </c>
      <c r="P1922" s="139" t="s">
        <v>17177</v>
      </c>
      <c r="Q1922" s="139" t="s">
        <v>2342</v>
      </c>
      <c r="R1922" s="145" t="s">
        <v>17178</v>
      </c>
      <c r="S1922" s="139">
        <v>8333664</v>
      </c>
      <c r="T1922" s="139" t="s">
        <v>17177</v>
      </c>
      <c r="U1922" s="139" t="s">
        <v>4957</v>
      </c>
      <c r="V1922" s="139">
        <v>1</v>
      </c>
      <c r="W1922" s="139">
        <v>3465821308</v>
      </c>
      <c r="X1922" s="139" t="s">
        <v>17179</v>
      </c>
      <c r="Y1922" s="139" t="s">
        <v>17180</v>
      </c>
      <c r="Z1922" s="139">
        <v>3465821308</v>
      </c>
      <c r="AA1922" s="139" t="s">
        <v>17181</v>
      </c>
      <c r="AB1922" s="139"/>
      <c r="AC1922" s="139"/>
      <c r="AD1922" s="139" t="s">
        <v>2866</v>
      </c>
      <c r="AE1922" s="139" t="s">
        <v>2674</v>
      </c>
      <c r="AF1922" s="139" t="s">
        <v>2349</v>
      </c>
      <c r="AG1922" s="139">
        <v>77441</v>
      </c>
      <c r="AH1922" s="139" t="s">
        <v>17180</v>
      </c>
      <c r="AI1922" s="139">
        <v>3465821308</v>
      </c>
      <c r="AJ1922" s="139" t="s">
        <v>17181</v>
      </c>
      <c r="AK1922" s="139"/>
      <c r="AL1922" s="139"/>
      <c r="AM1922" s="139" t="s">
        <v>2866</v>
      </c>
      <c r="AN1922" s="139" t="s">
        <v>2674</v>
      </c>
      <c r="AO1922" s="139" t="s">
        <v>2349</v>
      </c>
      <c r="AP1922" s="139">
        <v>77441</v>
      </c>
      <c r="AQ1922" s="139" t="s">
        <v>15288</v>
      </c>
      <c r="AR1922" s="139">
        <v>96932</v>
      </c>
      <c r="AS1922" s="139">
        <v>2026</v>
      </c>
      <c r="AT1922" s="139" t="s">
        <v>7220</v>
      </c>
      <c r="AU1922" s="139" t="s">
        <v>7638</v>
      </c>
      <c r="AV1922" s="139" t="s">
        <v>7222</v>
      </c>
      <c r="AW1922" s="139" t="s">
        <v>8427</v>
      </c>
      <c r="AX1922" s="139" t="s">
        <v>7224</v>
      </c>
      <c r="AY1922" s="139" t="s">
        <v>7238</v>
      </c>
      <c r="AZ1922" s="139" t="s">
        <v>8622</v>
      </c>
      <c r="BA1922" s="139"/>
      <c r="BB1922" s="141">
        <v>46030</v>
      </c>
      <c r="BC1922" s="141">
        <v>46163</v>
      </c>
      <c r="BD1922" s="139" t="s">
        <v>15289</v>
      </c>
      <c r="BE1922" s="145" t="s">
        <v>17183</v>
      </c>
      <c r="BF1922" s="139" t="s">
        <v>2340</v>
      </c>
      <c r="BG1922" s="139" t="s">
        <v>7228</v>
      </c>
      <c r="BH1922" s="139" t="s">
        <v>7229</v>
      </c>
      <c r="BI1922" s="139">
        <v>945</v>
      </c>
      <c r="BJ1922" s="139" t="s">
        <v>2350</v>
      </c>
      <c r="BK1922" s="139">
        <v>18</v>
      </c>
      <c r="BL1922" s="139">
        <v>18</v>
      </c>
      <c r="BM1922" s="139" t="s">
        <v>7672</v>
      </c>
      <c r="BN1922" s="139"/>
      <c r="BO1922" s="139">
        <v>945</v>
      </c>
      <c r="BP1922" s="139">
        <v>40</v>
      </c>
      <c r="BQ1922" s="139"/>
      <c r="BR1922" s="139"/>
      <c r="BS1922" s="139">
        <v>905</v>
      </c>
      <c r="BT1922" s="139"/>
      <c r="BU1922" s="139" t="s">
        <v>2386</v>
      </c>
      <c r="BV1922" s="139"/>
      <c r="BW1922" s="139"/>
      <c r="BX1922" s="139"/>
      <c r="BY1922" s="139"/>
      <c r="BZ1922" s="139"/>
      <c r="CA1922" s="139"/>
      <c r="CB1922" s="139" t="s">
        <v>7231</v>
      </c>
      <c r="CC1922" s="139" t="s">
        <v>7232</v>
      </c>
    </row>
    <row r="1923" spans="1:81">
      <c r="A1923" s="139">
        <v>1922</v>
      </c>
      <c r="B1923" s="139" t="s">
        <v>7210</v>
      </c>
      <c r="C1923" s="145" t="s">
        <v>17184</v>
      </c>
      <c r="D1923" s="139">
        <v>1</v>
      </c>
      <c r="E1923" s="139">
        <v>2</v>
      </c>
      <c r="F1923" s="139">
        <v>35</v>
      </c>
      <c r="G1923" s="139">
        <v>30</v>
      </c>
      <c r="H1923" s="139">
        <v>5</v>
      </c>
      <c r="I1923" s="139"/>
      <c r="J1923" s="139"/>
      <c r="K1923" s="140">
        <v>45997.7972222222</v>
      </c>
      <c r="L1923" s="140">
        <v>45997.7986111111</v>
      </c>
      <c r="M1923" s="139" t="s">
        <v>2338</v>
      </c>
      <c r="N1923" s="139" t="s">
        <v>17185</v>
      </c>
      <c r="O1923" s="139" t="s">
        <v>2340</v>
      </c>
      <c r="P1923" s="139" t="s">
        <v>6558</v>
      </c>
      <c r="Q1923" s="139" t="s">
        <v>2342</v>
      </c>
      <c r="R1923" s="145" t="s">
        <v>17186</v>
      </c>
      <c r="S1923" s="139">
        <v>8271074</v>
      </c>
      <c r="T1923" s="139" t="s">
        <v>6558</v>
      </c>
      <c r="U1923" s="139" t="s">
        <v>4865</v>
      </c>
      <c r="V1923" s="139">
        <v>1</v>
      </c>
      <c r="W1923" s="139">
        <v>8325258833</v>
      </c>
      <c r="X1923" s="139" t="s">
        <v>6559</v>
      </c>
      <c r="Y1923" s="139"/>
      <c r="Z1923" s="139"/>
      <c r="AA1923" s="139"/>
      <c r="AB1923" s="139"/>
      <c r="AC1923" s="139"/>
      <c r="AD1923" s="139"/>
      <c r="AE1923" s="139"/>
      <c r="AF1923" s="139"/>
      <c r="AG1923" s="139"/>
      <c r="AH1923" s="139" t="s">
        <v>17187</v>
      </c>
      <c r="AI1923" s="139">
        <v>8325258833</v>
      </c>
      <c r="AJ1923" s="139" t="s">
        <v>17188</v>
      </c>
      <c r="AK1923" s="139"/>
      <c r="AL1923" s="139"/>
      <c r="AM1923" s="139" t="s">
        <v>17189</v>
      </c>
      <c r="AN1923" s="139" t="s">
        <v>2674</v>
      </c>
      <c r="AO1923" s="139" t="s">
        <v>2349</v>
      </c>
      <c r="AP1923" s="139">
        <v>77077</v>
      </c>
      <c r="AQ1923" s="139" t="s">
        <v>13231</v>
      </c>
      <c r="AR1923" s="139">
        <v>89804</v>
      </c>
      <c r="AS1923" s="139">
        <v>2025</v>
      </c>
      <c r="AT1923" s="139" t="s">
        <v>7291</v>
      </c>
      <c r="AU1923" s="139" t="s">
        <v>7292</v>
      </c>
      <c r="AV1923" s="139" t="s">
        <v>7222</v>
      </c>
      <c r="AW1923" s="139" t="s">
        <v>7413</v>
      </c>
      <c r="AX1923" s="139" t="s">
        <v>7224</v>
      </c>
      <c r="AY1923" s="139" t="s">
        <v>9442</v>
      </c>
      <c r="AZ1923" s="139" t="s">
        <v>10685</v>
      </c>
      <c r="BA1923" s="139"/>
      <c r="BB1923" s="141">
        <v>46007</v>
      </c>
      <c r="BC1923" s="141">
        <v>46007</v>
      </c>
      <c r="BD1923" s="139" t="s">
        <v>13232</v>
      </c>
      <c r="BE1923" s="145" t="s">
        <v>17190</v>
      </c>
      <c r="BF1923" s="139" t="s">
        <v>2340</v>
      </c>
      <c r="BG1923" s="139" t="s">
        <v>150</v>
      </c>
      <c r="BH1923" s="139" t="s">
        <v>150</v>
      </c>
      <c r="BI1923" s="139">
        <v>35</v>
      </c>
      <c r="BJ1923" s="139" t="s">
        <v>2350</v>
      </c>
      <c r="BK1923" s="139">
        <v>1</v>
      </c>
      <c r="BL1923" s="139">
        <v>1</v>
      </c>
      <c r="BM1923" s="139" t="s">
        <v>13234</v>
      </c>
      <c r="BN1923" s="139"/>
      <c r="BO1923" s="139">
        <v>35</v>
      </c>
      <c r="BP1923" s="139">
        <v>30</v>
      </c>
      <c r="BQ1923" s="139"/>
      <c r="BR1923" s="139"/>
      <c r="BS1923" s="139">
        <v>5</v>
      </c>
      <c r="BT1923" s="139"/>
      <c r="BU1923" s="139" t="s">
        <v>2360</v>
      </c>
      <c r="BV1923" s="139"/>
      <c r="BW1923" s="139"/>
      <c r="BX1923" s="139"/>
      <c r="BY1923" s="139"/>
      <c r="BZ1923" s="139"/>
      <c r="CA1923" s="139"/>
      <c r="CB1923" s="139" t="s">
        <v>7231</v>
      </c>
      <c r="CC1923" s="139" t="s">
        <v>7232</v>
      </c>
    </row>
    <row r="1924" spans="1:81">
      <c r="A1924" s="139">
        <v>1923</v>
      </c>
      <c r="B1924" s="139" t="s">
        <v>7210</v>
      </c>
      <c r="C1924" s="145" t="s">
        <v>17184</v>
      </c>
      <c r="D1924" s="139">
        <v>1</v>
      </c>
      <c r="E1924" s="139">
        <v>2</v>
      </c>
      <c r="F1924" s="139">
        <v>35</v>
      </c>
      <c r="G1924" s="139">
        <v>30</v>
      </c>
      <c r="H1924" s="139">
        <v>5</v>
      </c>
      <c r="I1924" s="139"/>
      <c r="J1924" s="139"/>
      <c r="K1924" s="140">
        <v>45997.7972222222</v>
      </c>
      <c r="L1924" s="140">
        <v>45997.7986111111</v>
      </c>
      <c r="M1924" s="139" t="s">
        <v>2338</v>
      </c>
      <c r="N1924" s="139" t="s">
        <v>17185</v>
      </c>
      <c r="O1924" s="139" t="s">
        <v>2340</v>
      </c>
      <c r="P1924" s="139" t="s">
        <v>6558</v>
      </c>
      <c r="Q1924" s="139" t="s">
        <v>2342</v>
      </c>
      <c r="R1924" s="145" t="s">
        <v>17186</v>
      </c>
      <c r="S1924" s="139">
        <v>8271074</v>
      </c>
      <c r="T1924" s="139" t="s">
        <v>6558</v>
      </c>
      <c r="U1924" s="139" t="s">
        <v>4865</v>
      </c>
      <c r="V1924" s="139">
        <v>1</v>
      </c>
      <c r="W1924" s="139">
        <v>8325258833</v>
      </c>
      <c r="X1924" s="139" t="s">
        <v>6559</v>
      </c>
      <c r="Y1924" s="139"/>
      <c r="Z1924" s="139"/>
      <c r="AA1924" s="139"/>
      <c r="AB1924" s="139"/>
      <c r="AC1924" s="139"/>
      <c r="AD1924" s="139"/>
      <c r="AE1924" s="139"/>
      <c r="AF1924" s="139"/>
      <c r="AG1924" s="139"/>
      <c r="AH1924" s="139" t="s">
        <v>17187</v>
      </c>
      <c r="AI1924" s="139">
        <v>8325258833</v>
      </c>
      <c r="AJ1924" s="139" t="s">
        <v>17188</v>
      </c>
      <c r="AK1924" s="139"/>
      <c r="AL1924" s="139"/>
      <c r="AM1924" s="139" t="s">
        <v>17189</v>
      </c>
      <c r="AN1924" s="139" t="s">
        <v>2674</v>
      </c>
      <c r="AO1924" s="139" t="s">
        <v>2349</v>
      </c>
      <c r="AP1924" s="139">
        <v>77077</v>
      </c>
      <c r="AQ1924" s="139" t="s">
        <v>13231</v>
      </c>
      <c r="AR1924" s="139">
        <v>89804</v>
      </c>
      <c r="AS1924" s="139">
        <v>2025</v>
      </c>
      <c r="AT1924" s="139" t="s">
        <v>7291</v>
      </c>
      <c r="AU1924" s="139" t="s">
        <v>7292</v>
      </c>
      <c r="AV1924" s="139" t="s">
        <v>7222</v>
      </c>
      <c r="AW1924" s="139" t="s">
        <v>7413</v>
      </c>
      <c r="AX1924" s="139" t="s">
        <v>7224</v>
      </c>
      <c r="AY1924" s="139" t="s">
        <v>9442</v>
      </c>
      <c r="AZ1924" s="139" t="s">
        <v>10685</v>
      </c>
      <c r="BA1924" s="139"/>
      <c r="BB1924" s="141">
        <v>46007</v>
      </c>
      <c r="BC1924" s="141">
        <v>46007</v>
      </c>
      <c r="BD1924" s="139" t="s">
        <v>13232</v>
      </c>
      <c r="BE1924" s="145" t="s">
        <v>17191</v>
      </c>
      <c r="BF1924" s="139" t="s">
        <v>2340</v>
      </c>
      <c r="BG1924" s="139" t="s">
        <v>7228</v>
      </c>
      <c r="BH1924" s="139" t="s">
        <v>7229</v>
      </c>
      <c r="BI1924" s="139">
        <v>10</v>
      </c>
      <c r="BJ1924" s="139" t="s">
        <v>2350</v>
      </c>
      <c r="BK1924" s="139">
        <v>1</v>
      </c>
      <c r="BL1924" s="139">
        <v>1</v>
      </c>
      <c r="BM1924" s="139" t="s">
        <v>13234</v>
      </c>
      <c r="BN1924" s="139"/>
      <c r="BO1924" s="139">
        <v>0</v>
      </c>
      <c r="BP1924" s="139">
        <v>0</v>
      </c>
      <c r="BQ1924" s="139"/>
      <c r="BR1924" s="139"/>
      <c r="BS1924" s="139">
        <v>0</v>
      </c>
      <c r="BT1924" s="139"/>
      <c r="BU1924" s="139" t="s">
        <v>2360</v>
      </c>
      <c r="BV1924" s="139"/>
      <c r="BW1924" s="139"/>
      <c r="BX1924" s="139"/>
      <c r="BY1924" s="139"/>
      <c r="BZ1924" s="139"/>
      <c r="CA1924" s="139"/>
      <c r="CB1924" s="139" t="s">
        <v>7231</v>
      </c>
      <c r="CC1924" s="139" t="s">
        <v>7232</v>
      </c>
    </row>
    <row r="1925" spans="1:81">
      <c r="A1925" s="139">
        <v>1924</v>
      </c>
      <c r="B1925" s="139" t="s">
        <v>7210</v>
      </c>
      <c r="C1925" s="145" t="s">
        <v>17192</v>
      </c>
      <c r="D1925" s="139">
        <v>1</v>
      </c>
      <c r="E1925" s="139">
        <v>1</v>
      </c>
      <c r="F1925" s="139">
        <v>10</v>
      </c>
      <c r="G1925" s="139">
        <v>0</v>
      </c>
      <c r="H1925" s="139">
        <v>10</v>
      </c>
      <c r="I1925" s="139"/>
      <c r="J1925" s="139"/>
      <c r="K1925" s="140">
        <v>45997.7868055556</v>
      </c>
      <c r="L1925" s="140">
        <v>45997.7868055556</v>
      </c>
      <c r="M1925" s="139" t="s">
        <v>2338</v>
      </c>
      <c r="N1925" s="139" t="s">
        <v>17193</v>
      </c>
      <c r="O1925" s="139" t="s">
        <v>2340</v>
      </c>
      <c r="P1925" s="139" t="s">
        <v>17194</v>
      </c>
      <c r="Q1925" s="139" t="s">
        <v>2342</v>
      </c>
      <c r="R1925" s="145" t="s">
        <v>17195</v>
      </c>
      <c r="S1925" s="139">
        <v>8341430</v>
      </c>
      <c r="T1925" s="139" t="s">
        <v>17194</v>
      </c>
      <c r="U1925" s="139" t="s">
        <v>6003</v>
      </c>
      <c r="V1925" s="139">
        <v>1</v>
      </c>
      <c r="W1925" s="139">
        <v>7325813450</v>
      </c>
      <c r="X1925" s="139" t="s">
        <v>9731</v>
      </c>
      <c r="Y1925" s="139"/>
      <c r="Z1925" s="139"/>
      <c r="AA1925" s="139"/>
      <c r="AB1925" s="139"/>
      <c r="AC1925" s="139"/>
      <c r="AD1925" s="139"/>
      <c r="AE1925" s="139"/>
      <c r="AF1925" s="139"/>
      <c r="AG1925" s="139"/>
      <c r="AH1925" s="139" t="s">
        <v>17196</v>
      </c>
      <c r="AI1925" s="139">
        <v>7325813450</v>
      </c>
      <c r="AJ1925" s="139" t="s">
        <v>17197</v>
      </c>
      <c r="AK1925" s="139"/>
      <c r="AL1925" s="139"/>
      <c r="AM1925" s="139" t="s">
        <v>2473</v>
      </c>
      <c r="AN1925" s="139" t="s">
        <v>2369</v>
      </c>
      <c r="AO1925" s="139" t="s">
        <v>2349</v>
      </c>
      <c r="AP1925" s="139">
        <v>94555</v>
      </c>
      <c r="AQ1925" s="139" t="s">
        <v>7320</v>
      </c>
      <c r="AR1925" s="139">
        <v>88441</v>
      </c>
      <c r="AS1925" s="139">
        <v>2025</v>
      </c>
      <c r="AT1925" s="139" t="s">
        <v>7291</v>
      </c>
      <c r="AU1925" s="139" t="s">
        <v>7309</v>
      </c>
      <c r="AV1925" s="139" t="s">
        <v>7222</v>
      </c>
      <c r="AW1925" s="139" t="s">
        <v>7223</v>
      </c>
      <c r="AX1925" s="139" t="s">
        <v>7294</v>
      </c>
      <c r="AY1925" s="139" t="s">
        <v>7295</v>
      </c>
      <c r="AZ1925" s="139" t="s">
        <v>7310</v>
      </c>
      <c r="BA1925" s="139"/>
      <c r="BB1925" s="141">
        <v>46048</v>
      </c>
      <c r="BC1925" s="141">
        <v>46048</v>
      </c>
      <c r="BD1925" s="139" t="s">
        <v>7321</v>
      </c>
      <c r="BE1925" s="145" t="s">
        <v>17192</v>
      </c>
      <c r="BF1925" s="139" t="s">
        <v>2340</v>
      </c>
      <c r="BG1925" s="139" t="s">
        <v>7228</v>
      </c>
      <c r="BH1925" s="139" t="s">
        <v>7229</v>
      </c>
      <c r="BI1925" s="139">
        <v>10</v>
      </c>
      <c r="BJ1925" s="139" t="s">
        <v>2350</v>
      </c>
      <c r="BK1925" s="139">
        <v>1</v>
      </c>
      <c r="BL1925" s="139">
        <v>1</v>
      </c>
      <c r="BM1925" s="139" t="s">
        <v>7312</v>
      </c>
      <c r="BN1925" s="139"/>
      <c r="BO1925" s="139">
        <v>10</v>
      </c>
      <c r="BP1925" s="139">
        <v>0</v>
      </c>
      <c r="BQ1925" s="139"/>
      <c r="BR1925" s="139"/>
      <c r="BS1925" s="139">
        <v>10</v>
      </c>
      <c r="BT1925" s="139"/>
      <c r="BU1925" s="139" t="s">
        <v>2521</v>
      </c>
      <c r="BV1925" s="139"/>
      <c r="BW1925" s="139"/>
      <c r="BX1925" s="139"/>
      <c r="BY1925" s="139"/>
      <c r="BZ1925" s="139"/>
      <c r="CA1925" s="139"/>
      <c r="CB1925" s="139" t="s">
        <v>7231</v>
      </c>
      <c r="CC1925" s="139" t="s">
        <v>7244</v>
      </c>
    </row>
    <row r="1926" spans="1:81">
      <c r="A1926" s="139">
        <v>1925</v>
      </c>
      <c r="B1926" s="139" t="s">
        <v>7210</v>
      </c>
      <c r="C1926" s="145" t="s">
        <v>17198</v>
      </c>
      <c r="D1926" s="139">
        <v>1</v>
      </c>
      <c r="E1926" s="139">
        <v>2</v>
      </c>
      <c r="F1926" s="139">
        <v>35</v>
      </c>
      <c r="G1926" s="139">
        <v>30</v>
      </c>
      <c r="H1926" s="139">
        <v>5</v>
      </c>
      <c r="I1926" s="139"/>
      <c r="J1926" s="139"/>
      <c r="K1926" s="140">
        <v>45997.7743055556</v>
      </c>
      <c r="L1926" s="140">
        <v>45997.775</v>
      </c>
      <c r="M1926" s="139" t="s">
        <v>2726</v>
      </c>
      <c r="N1926" s="139" t="s">
        <v>17199</v>
      </c>
      <c r="O1926" s="139" t="s">
        <v>2340</v>
      </c>
      <c r="P1926" s="139" t="s">
        <v>5665</v>
      </c>
      <c r="Q1926" s="139" t="s">
        <v>2342</v>
      </c>
      <c r="R1926" s="145" t="s">
        <v>17200</v>
      </c>
      <c r="S1926" s="139">
        <v>7876440</v>
      </c>
      <c r="T1926" s="139" t="s">
        <v>5665</v>
      </c>
      <c r="U1926" s="139" t="s">
        <v>5666</v>
      </c>
      <c r="V1926" s="139">
        <v>1</v>
      </c>
      <c r="W1926" s="139">
        <v>4086439391</v>
      </c>
      <c r="X1926" s="139" t="s">
        <v>5667</v>
      </c>
      <c r="Y1926" s="139"/>
      <c r="Z1926" s="139"/>
      <c r="AA1926" s="139"/>
      <c r="AB1926" s="139"/>
      <c r="AC1926" s="139"/>
      <c r="AD1926" s="139"/>
      <c r="AE1926" s="139"/>
      <c r="AF1926" s="139"/>
      <c r="AG1926" s="139"/>
      <c r="AH1926" s="139" t="s">
        <v>5665</v>
      </c>
      <c r="AI1926" s="139">
        <v>4086439391</v>
      </c>
      <c r="AJ1926" s="139" t="s">
        <v>17201</v>
      </c>
      <c r="AK1926" s="139"/>
      <c r="AL1926" s="139"/>
      <c r="AM1926" s="139" t="s">
        <v>4437</v>
      </c>
      <c r="AN1926" s="139" t="s">
        <v>2650</v>
      </c>
      <c r="AO1926" s="139" t="s">
        <v>2349</v>
      </c>
      <c r="AP1926" s="139">
        <v>95131</v>
      </c>
      <c r="AQ1926" s="139" t="s">
        <v>13231</v>
      </c>
      <c r="AR1926" s="139">
        <v>89804</v>
      </c>
      <c r="AS1926" s="139">
        <v>2025</v>
      </c>
      <c r="AT1926" s="139" t="s">
        <v>7291</v>
      </c>
      <c r="AU1926" s="139" t="s">
        <v>7292</v>
      </c>
      <c r="AV1926" s="139" t="s">
        <v>7222</v>
      </c>
      <c r="AW1926" s="139" t="s">
        <v>7413</v>
      </c>
      <c r="AX1926" s="139" t="s">
        <v>7224</v>
      </c>
      <c r="AY1926" s="139" t="s">
        <v>9442</v>
      </c>
      <c r="AZ1926" s="139" t="s">
        <v>10685</v>
      </c>
      <c r="BA1926" s="139"/>
      <c r="BB1926" s="141">
        <v>46007</v>
      </c>
      <c r="BC1926" s="141">
        <v>46007</v>
      </c>
      <c r="BD1926" s="139" t="s">
        <v>13232</v>
      </c>
      <c r="BE1926" s="145" t="s">
        <v>17202</v>
      </c>
      <c r="BF1926" s="139" t="s">
        <v>2340</v>
      </c>
      <c r="BG1926" s="139" t="s">
        <v>150</v>
      </c>
      <c r="BH1926" s="139" t="s">
        <v>150</v>
      </c>
      <c r="BI1926" s="139">
        <v>35</v>
      </c>
      <c r="BJ1926" s="139" t="s">
        <v>2350</v>
      </c>
      <c r="BK1926" s="139">
        <v>1</v>
      </c>
      <c r="BL1926" s="139">
        <v>1</v>
      </c>
      <c r="BM1926" s="139" t="s">
        <v>13234</v>
      </c>
      <c r="BN1926" s="139"/>
      <c r="BO1926" s="139">
        <v>35</v>
      </c>
      <c r="BP1926" s="139">
        <v>30</v>
      </c>
      <c r="BQ1926" s="139"/>
      <c r="BR1926" s="139"/>
      <c r="BS1926" s="139">
        <v>5</v>
      </c>
      <c r="BT1926" s="139"/>
      <c r="BU1926" s="139" t="s">
        <v>2360</v>
      </c>
      <c r="BV1926" s="139"/>
      <c r="BW1926" s="139"/>
      <c r="BX1926" s="139"/>
      <c r="BY1926" s="139"/>
      <c r="BZ1926" s="139"/>
      <c r="CA1926" s="139"/>
      <c r="CB1926" s="139" t="s">
        <v>7231</v>
      </c>
      <c r="CC1926" s="139" t="s">
        <v>7232</v>
      </c>
    </row>
    <row r="1927" spans="1:81">
      <c r="A1927" s="139">
        <v>1926</v>
      </c>
      <c r="B1927" s="139" t="s">
        <v>7210</v>
      </c>
      <c r="C1927" s="145" t="s">
        <v>17198</v>
      </c>
      <c r="D1927" s="139">
        <v>1</v>
      </c>
      <c r="E1927" s="139">
        <v>2</v>
      </c>
      <c r="F1927" s="139">
        <v>35</v>
      </c>
      <c r="G1927" s="139">
        <v>30</v>
      </c>
      <c r="H1927" s="139">
        <v>5</v>
      </c>
      <c r="I1927" s="139"/>
      <c r="J1927" s="139"/>
      <c r="K1927" s="140">
        <v>45997.7743055556</v>
      </c>
      <c r="L1927" s="140">
        <v>45997.775</v>
      </c>
      <c r="M1927" s="139" t="s">
        <v>2726</v>
      </c>
      <c r="N1927" s="139" t="s">
        <v>17199</v>
      </c>
      <c r="O1927" s="139" t="s">
        <v>2340</v>
      </c>
      <c r="P1927" s="139" t="s">
        <v>5665</v>
      </c>
      <c r="Q1927" s="139" t="s">
        <v>2342</v>
      </c>
      <c r="R1927" s="145" t="s">
        <v>17200</v>
      </c>
      <c r="S1927" s="139">
        <v>7876440</v>
      </c>
      <c r="T1927" s="139" t="s">
        <v>5665</v>
      </c>
      <c r="U1927" s="139" t="s">
        <v>5666</v>
      </c>
      <c r="V1927" s="139">
        <v>1</v>
      </c>
      <c r="W1927" s="139">
        <v>4086439391</v>
      </c>
      <c r="X1927" s="139" t="s">
        <v>5667</v>
      </c>
      <c r="Y1927" s="139"/>
      <c r="Z1927" s="139"/>
      <c r="AA1927" s="139"/>
      <c r="AB1927" s="139"/>
      <c r="AC1927" s="139"/>
      <c r="AD1927" s="139"/>
      <c r="AE1927" s="139"/>
      <c r="AF1927" s="139"/>
      <c r="AG1927" s="139"/>
      <c r="AH1927" s="139" t="s">
        <v>5665</v>
      </c>
      <c r="AI1927" s="139">
        <v>4086439391</v>
      </c>
      <c r="AJ1927" s="139" t="s">
        <v>17201</v>
      </c>
      <c r="AK1927" s="139"/>
      <c r="AL1927" s="139"/>
      <c r="AM1927" s="139" t="s">
        <v>4437</v>
      </c>
      <c r="AN1927" s="139" t="s">
        <v>2650</v>
      </c>
      <c r="AO1927" s="139" t="s">
        <v>2349</v>
      </c>
      <c r="AP1927" s="139">
        <v>95131</v>
      </c>
      <c r="AQ1927" s="139" t="s">
        <v>13231</v>
      </c>
      <c r="AR1927" s="139">
        <v>89804</v>
      </c>
      <c r="AS1927" s="139">
        <v>2025</v>
      </c>
      <c r="AT1927" s="139" t="s">
        <v>7291</v>
      </c>
      <c r="AU1927" s="139" t="s">
        <v>7292</v>
      </c>
      <c r="AV1927" s="139" t="s">
        <v>7222</v>
      </c>
      <c r="AW1927" s="139" t="s">
        <v>7413</v>
      </c>
      <c r="AX1927" s="139" t="s">
        <v>7224</v>
      </c>
      <c r="AY1927" s="139" t="s">
        <v>9442</v>
      </c>
      <c r="AZ1927" s="139" t="s">
        <v>10685</v>
      </c>
      <c r="BA1927" s="139"/>
      <c r="BB1927" s="141">
        <v>46007</v>
      </c>
      <c r="BC1927" s="141">
        <v>46007</v>
      </c>
      <c r="BD1927" s="139" t="s">
        <v>13232</v>
      </c>
      <c r="BE1927" s="145" t="s">
        <v>17203</v>
      </c>
      <c r="BF1927" s="139" t="s">
        <v>2340</v>
      </c>
      <c r="BG1927" s="139" t="s">
        <v>7228</v>
      </c>
      <c r="BH1927" s="139" t="s">
        <v>7229</v>
      </c>
      <c r="BI1927" s="139">
        <v>10</v>
      </c>
      <c r="BJ1927" s="139" t="s">
        <v>2350</v>
      </c>
      <c r="BK1927" s="139">
        <v>1</v>
      </c>
      <c r="BL1927" s="139">
        <v>1</v>
      </c>
      <c r="BM1927" s="139" t="s">
        <v>13234</v>
      </c>
      <c r="BN1927" s="139"/>
      <c r="BO1927" s="139">
        <v>0</v>
      </c>
      <c r="BP1927" s="139">
        <v>0</v>
      </c>
      <c r="BQ1927" s="139"/>
      <c r="BR1927" s="139"/>
      <c r="BS1927" s="139">
        <v>0</v>
      </c>
      <c r="BT1927" s="139"/>
      <c r="BU1927" s="139" t="s">
        <v>2360</v>
      </c>
      <c r="BV1927" s="139"/>
      <c r="BW1927" s="139"/>
      <c r="BX1927" s="139"/>
      <c r="BY1927" s="139"/>
      <c r="BZ1927" s="139"/>
      <c r="CA1927" s="139"/>
      <c r="CB1927" s="139" t="s">
        <v>7231</v>
      </c>
      <c r="CC1927" s="139" t="s">
        <v>7232</v>
      </c>
    </row>
    <row r="1928" spans="1:81">
      <c r="A1928" s="139">
        <v>1927</v>
      </c>
      <c r="B1928" s="139" t="s">
        <v>7210</v>
      </c>
      <c r="C1928" s="145" t="s">
        <v>17204</v>
      </c>
      <c r="D1928" s="139">
        <v>1</v>
      </c>
      <c r="E1928" s="139">
        <v>2</v>
      </c>
      <c r="F1928" s="139">
        <v>170</v>
      </c>
      <c r="G1928" s="139">
        <v>50</v>
      </c>
      <c r="H1928" s="139">
        <v>120</v>
      </c>
      <c r="I1928" s="139"/>
      <c r="J1928" s="139"/>
      <c r="K1928" s="140">
        <v>45997.7645833333</v>
      </c>
      <c r="L1928" s="140">
        <v>45997.7652777778</v>
      </c>
      <c r="M1928" s="139" t="s">
        <v>2338</v>
      </c>
      <c r="N1928" s="139" t="s">
        <v>17205</v>
      </c>
      <c r="O1928" s="139" t="s">
        <v>2340</v>
      </c>
      <c r="P1928" s="139" t="s">
        <v>17206</v>
      </c>
      <c r="Q1928" s="139" t="s">
        <v>2342</v>
      </c>
      <c r="R1928" s="145" t="s">
        <v>17207</v>
      </c>
      <c r="S1928" s="139">
        <v>8332622</v>
      </c>
      <c r="T1928" s="139" t="s">
        <v>17206</v>
      </c>
      <c r="U1928" s="139" t="s">
        <v>17208</v>
      </c>
      <c r="V1928" s="139">
        <v>1</v>
      </c>
      <c r="W1928" s="139">
        <v>9296663463</v>
      </c>
      <c r="X1928" s="139" t="s">
        <v>17209</v>
      </c>
      <c r="Y1928" s="139" t="s">
        <v>17206</v>
      </c>
      <c r="Z1928" s="139">
        <v>9296663463</v>
      </c>
      <c r="AA1928" s="139" t="s">
        <v>17210</v>
      </c>
      <c r="AB1928" s="139" t="s">
        <v>17211</v>
      </c>
      <c r="AC1928" s="139"/>
      <c r="AD1928" s="139" t="s">
        <v>2964</v>
      </c>
      <c r="AE1928" s="139" t="s">
        <v>2422</v>
      </c>
      <c r="AF1928" s="139" t="s">
        <v>2349</v>
      </c>
      <c r="AG1928" s="139">
        <v>11021</v>
      </c>
      <c r="AH1928" s="139" t="s">
        <v>17206</v>
      </c>
      <c r="AI1928" s="139">
        <v>9296663463</v>
      </c>
      <c r="AJ1928" s="139" t="s">
        <v>17210</v>
      </c>
      <c r="AK1928" s="139" t="s">
        <v>17211</v>
      </c>
      <c r="AL1928" s="139"/>
      <c r="AM1928" s="139" t="s">
        <v>2964</v>
      </c>
      <c r="AN1928" s="139" t="s">
        <v>2422</v>
      </c>
      <c r="AO1928" s="139" t="s">
        <v>2349</v>
      </c>
      <c r="AP1928" s="139">
        <v>11021</v>
      </c>
      <c r="AQ1928" s="139" t="s">
        <v>17212</v>
      </c>
      <c r="AR1928" s="139">
        <v>91743</v>
      </c>
      <c r="AS1928" s="139">
        <v>2025</v>
      </c>
      <c r="AT1928" s="139" t="s">
        <v>7291</v>
      </c>
      <c r="AU1928" s="139" t="s">
        <v>8980</v>
      </c>
      <c r="AV1928" s="139" t="s">
        <v>7222</v>
      </c>
      <c r="AW1928" s="139" t="s">
        <v>7293</v>
      </c>
      <c r="AX1928" s="139" t="s">
        <v>7224</v>
      </c>
      <c r="AY1928" s="139" t="s">
        <v>7238</v>
      </c>
      <c r="AZ1928" s="139" t="s">
        <v>7380</v>
      </c>
      <c r="BA1928" s="139" t="s">
        <v>8136</v>
      </c>
      <c r="BB1928" s="141">
        <v>45893</v>
      </c>
      <c r="BC1928" s="141">
        <v>46005</v>
      </c>
      <c r="BD1928" s="139" t="s">
        <v>17213</v>
      </c>
      <c r="BE1928" s="145" t="s">
        <v>17214</v>
      </c>
      <c r="BF1928" s="139" t="s">
        <v>2389</v>
      </c>
      <c r="BG1928" s="139" t="s">
        <v>172</v>
      </c>
      <c r="BH1928" s="139" t="s">
        <v>7242</v>
      </c>
      <c r="BI1928" s="139">
        <v>50</v>
      </c>
      <c r="BJ1928" s="139" t="s">
        <v>2350</v>
      </c>
      <c r="BK1928" s="139">
        <v>15</v>
      </c>
      <c r="BL1928" s="139">
        <v>2</v>
      </c>
      <c r="BM1928" s="139" t="s">
        <v>16825</v>
      </c>
      <c r="BN1928" s="139"/>
      <c r="BO1928" s="139">
        <v>50</v>
      </c>
      <c r="BP1928" s="139">
        <v>0</v>
      </c>
      <c r="BQ1928" s="139"/>
      <c r="BR1928" s="139"/>
      <c r="BS1928" s="139">
        <v>50</v>
      </c>
      <c r="BT1928" s="139"/>
      <c r="BU1928" s="139" t="s">
        <v>2360</v>
      </c>
      <c r="BV1928" s="139"/>
      <c r="BW1928" s="139"/>
      <c r="BX1928" s="139"/>
      <c r="BY1928" s="139"/>
      <c r="BZ1928" s="139"/>
      <c r="CA1928" s="139"/>
      <c r="CB1928" s="139" t="s">
        <v>7231</v>
      </c>
      <c r="CC1928" s="139"/>
    </row>
    <row r="1929" spans="1:81">
      <c r="A1929" s="139">
        <v>1928</v>
      </c>
      <c r="B1929" s="139" t="s">
        <v>7210</v>
      </c>
      <c r="C1929" s="145" t="s">
        <v>17204</v>
      </c>
      <c r="D1929" s="139">
        <v>1</v>
      </c>
      <c r="E1929" s="139">
        <v>2</v>
      </c>
      <c r="F1929" s="139">
        <v>170</v>
      </c>
      <c r="G1929" s="139">
        <v>50</v>
      </c>
      <c r="H1929" s="139">
        <v>120</v>
      </c>
      <c r="I1929" s="139"/>
      <c r="J1929" s="139"/>
      <c r="K1929" s="140">
        <v>45997.7645833333</v>
      </c>
      <c r="L1929" s="140">
        <v>45997.7652777778</v>
      </c>
      <c r="M1929" s="139" t="s">
        <v>2338</v>
      </c>
      <c r="N1929" s="139" t="s">
        <v>17205</v>
      </c>
      <c r="O1929" s="139" t="s">
        <v>2340</v>
      </c>
      <c r="P1929" s="139" t="s">
        <v>17206</v>
      </c>
      <c r="Q1929" s="139" t="s">
        <v>2342</v>
      </c>
      <c r="R1929" s="145" t="s">
        <v>17207</v>
      </c>
      <c r="S1929" s="139">
        <v>8332622</v>
      </c>
      <c r="T1929" s="139" t="s">
        <v>17206</v>
      </c>
      <c r="U1929" s="139" t="s">
        <v>17208</v>
      </c>
      <c r="V1929" s="139">
        <v>1</v>
      </c>
      <c r="W1929" s="139">
        <v>9296663463</v>
      </c>
      <c r="X1929" s="139" t="s">
        <v>17209</v>
      </c>
      <c r="Y1929" s="139" t="s">
        <v>17206</v>
      </c>
      <c r="Z1929" s="139">
        <v>9296663463</v>
      </c>
      <c r="AA1929" s="139" t="s">
        <v>17210</v>
      </c>
      <c r="AB1929" s="139" t="s">
        <v>17211</v>
      </c>
      <c r="AC1929" s="139"/>
      <c r="AD1929" s="139" t="s">
        <v>2964</v>
      </c>
      <c r="AE1929" s="139" t="s">
        <v>2422</v>
      </c>
      <c r="AF1929" s="139" t="s">
        <v>2349</v>
      </c>
      <c r="AG1929" s="139">
        <v>11021</v>
      </c>
      <c r="AH1929" s="139" t="s">
        <v>17206</v>
      </c>
      <c r="AI1929" s="139">
        <v>9296663463</v>
      </c>
      <c r="AJ1929" s="139" t="s">
        <v>17210</v>
      </c>
      <c r="AK1929" s="139" t="s">
        <v>17211</v>
      </c>
      <c r="AL1929" s="139"/>
      <c r="AM1929" s="139" t="s">
        <v>2964</v>
      </c>
      <c r="AN1929" s="139" t="s">
        <v>2422</v>
      </c>
      <c r="AO1929" s="139" t="s">
        <v>2349</v>
      </c>
      <c r="AP1929" s="139">
        <v>11021</v>
      </c>
      <c r="AQ1929" s="139" t="s">
        <v>17212</v>
      </c>
      <c r="AR1929" s="139">
        <v>91743</v>
      </c>
      <c r="AS1929" s="139">
        <v>2025</v>
      </c>
      <c r="AT1929" s="139" t="s">
        <v>7291</v>
      </c>
      <c r="AU1929" s="139" t="s">
        <v>8980</v>
      </c>
      <c r="AV1929" s="139" t="s">
        <v>7222</v>
      </c>
      <c r="AW1929" s="139" t="s">
        <v>7293</v>
      </c>
      <c r="AX1929" s="139" t="s">
        <v>7224</v>
      </c>
      <c r="AY1929" s="139" t="s">
        <v>7238</v>
      </c>
      <c r="AZ1929" s="139" t="s">
        <v>7380</v>
      </c>
      <c r="BA1929" s="139" t="s">
        <v>8136</v>
      </c>
      <c r="BB1929" s="141">
        <v>45893</v>
      </c>
      <c r="BC1929" s="141">
        <v>46005</v>
      </c>
      <c r="BD1929" s="139" t="s">
        <v>17213</v>
      </c>
      <c r="BE1929" s="145" t="s">
        <v>17215</v>
      </c>
      <c r="BF1929" s="139" t="s">
        <v>2340</v>
      </c>
      <c r="BG1929" s="139" t="s">
        <v>7228</v>
      </c>
      <c r="BH1929" s="139" t="s">
        <v>7229</v>
      </c>
      <c r="BI1929" s="139">
        <v>120</v>
      </c>
      <c r="BJ1929" s="139" t="s">
        <v>2350</v>
      </c>
      <c r="BK1929" s="139">
        <v>15</v>
      </c>
      <c r="BL1929" s="139">
        <v>2</v>
      </c>
      <c r="BM1929" s="139" t="s">
        <v>16825</v>
      </c>
      <c r="BN1929" s="139"/>
      <c r="BO1929" s="139">
        <v>120</v>
      </c>
      <c r="BP1929" s="139">
        <v>50</v>
      </c>
      <c r="BQ1929" s="139"/>
      <c r="BR1929" s="139"/>
      <c r="BS1929" s="139">
        <v>70</v>
      </c>
      <c r="BT1929" s="139"/>
      <c r="BU1929" s="139" t="s">
        <v>2360</v>
      </c>
      <c r="BV1929" s="139"/>
      <c r="BW1929" s="139"/>
      <c r="BX1929" s="139"/>
      <c r="BY1929" s="139"/>
      <c r="BZ1929" s="139"/>
      <c r="CA1929" s="139"/>
      <c r="CB1929" s="139" t="s">
        <v>7231</v>
      </c>
      <c r="CC1929" s="139"/>
    </row>
    <row r="1930" spans="1:81">
      <c r="A1930" s="139">
        <v>1929</v>
      </c>
      <c r="B1930" s="139" t="s">
        <v>7210</v>
      </c>
      <c r="C1930" s="145" t="s">
        <v>17216</v>
      </c>
      <c r="D1930" s="139">
        <v>1</v>
      </c>
      <c r="E1930" s="139">
        <v>2</v>
      </c>
      <c r="F1930" s="139">
        <v>1130</v>
      </c>
      <c r="G1930" s="139">
        <v>40</v>
      </c>
      <c r="H1930" s="139">
        <v>1090</v>
      </c>
      <c r="I1930" s="139"/>
      <c r="J1930" s="139"/>
      <c r="K1930" s="140">
        <v>45997.7618055556</v>
      </c>
      <c r="L1930" s="140">
        <v>45997.7638888889</v>
      </c>
      <c r="M1930" s="139" t="s">
        <v>2338</v>
      </c>
      <c r="N1930" s="139" t="s">
        <v>17217</v>
      </c>
      <c r="O1930" s="139" t="s">
        <v>2340</v>
      </c>
      <c r="P1930" s="139" t="s">
        <v>17218</v>
      </c>
      <c r="Q1930" s="139" t="s">
        <v>2342</v>
      </c>
      <c r="R1930" s="145" t="s">
        <v>17219</v>
      </c>
      <c r="S1930" s="139">
        <v>8341277</v>
      </c>
      <c r="T1930" s="139" t="s">
        <v>17218</v>
      </c>
      <c r="U1930" s="139" t="s">
        <v>17218</v>
      </c>
      <c r="V1930" s="139">
        <v>1</v>
      </c>
      <c r="W1930" s="139">
        <v>6507995277</v>
      </c>
      <c r="X1930" s="139" t="s">
        <v>17220</v>
      </c>
      <c r="Y1930" s="139" t="s">
        <v>17221</v>
      </c>
      <c r="Z1930" s="139">
        <v>6507995277</v>
      </c>
      <c r="AA1930" s="139" t="s">
        <v>17222</v>
      </c>
      <c r="AB1930" s="139"/>
      <c r="AC1930" s="139"/>
      <c r="AD1930" s="139" t="s">
        <v>4683</v>
      </c>
      <c r="AE1930" s="139" t="s">
        <v>2998</v>
      </c>
      <c r="AF1930" s="139" t="s">
        <v>2349</v>
      </c>
      <c r="AG1930" s="139">
        <v>60607</v>
      </c>
      <c r="AH1930" s="139" t="s">
        <v>17221</v>
      </c>
      <c r="AI1930" s="139">
        <v>6507995277</v>
      </c>
      <c r="AJ1930" s="139" t="s">
        <v>17222</v>
      </c>
      <c r="AK1930" s="139"/>
      <c r="AL1930" s="139"/>
      <c r="AM1930" s="139" t="s">
        <v>4683</v>
      </c>
      <c r="AN1930" s="139" t="s">
        <v>2998</v>
      </c>
      <c r="AO1930" s="139" t="s">
        <v>2349</v>
      </c>
      <c r="AP1930" s="139">
        <v>60607</v>
      </c>
      <c r="AQ1930" s="139" t="s">
        <v>7378</v>
      </c>
      <c r="AR1930" s="139">
        <v>93777</v>
      </c>
      <c r="AS1930" s="139">
        <v>2026</v>
      </c>
      <c r="AT1930" s="139" t="s">
        <v>7220</v>
      </c>
      <c r="AU1930" s="139" t="s">
        <v>7379</v>
      </c>
      <c r="AV1930" s="139" t="s">
        <v>7222</v>
      </c>
      <c r="AW1930" s="139" t="s">
        <v>7293</v>
      </c>
      <c r="AX1930" s="139" t="s">
        <v>7224</v>
      </c>
      <c r="AY1930" s="139" t="s">
        <v>7238</v>
      </c>
      <c r="AZ1930" s="139" t="s">
        <v>7380</v>
      </c>
      <c r="BA1930" s="139" t="s">
        <v>13466</v>
      </c>
      <c r="BB1930" s="141">
        <v>46031</v>
      </c>
      <c r="BC1930" s="141">
        <v>46164</v>
      </c>
      <c r="BD1930" s="139" t="s">
        <v>7382</v>
      </c>
      <c r="BE1930" s="145" t="s">
        <v>17223</v>
      </c>
      <c r="BF1930" s="139" t="s">
        <v>2340</v>
      </c>
      <c r="BG1930" s="139" t="s">
        <v>172</v>
      </c>
      <c r="BH1930" s="139" t="s">
        <v>7242</v>
      </c>
      <c r="BI1930" s="139">
        <v>50</v>
      </c>
      <c r="BJ1930" s="139" t="s">
        <v>2350</v>
      </c>
      <c r="BK1930" s="139">
        <v>18</v>
      </c>
      <c r="BL1930" s="139">
        <v>18</v>
      </c>
      <c r="BM1930" s="139" t="s">
        <v>7384</v>
      </c>
      <c r="BN1930" s="139"/>
      <c r="BO1930" s="139">
        <v>50</v>
      </c>
      <c r="BP1930" s="139">
        <v>0</v>
      </c>
      <c r="BQ1930" s="139"/>
      <c r="BR1930" s="139"/>
      <c r="BS1930" s="139">
        <v>50</v>
      </c>
      <c r="BT1930" s="139"/>
      <c r="BU1930" s="139" t="s">
        <v>2386</v>
      </c>
      <c r="BV1930" s="139"/>
      <c r="BW1930" s="139"/>
      <c r="BX1930" s="139"/>
      <c r="BY1930" s="139"/>
      <c r="BZ1930" s="139"/>
      <c r="CA1930" s="139"/>
      <c r="CB1930" s="139" t="s">
        <v>7231</v>
      </c>
      <c r="CC1930" s="139"/>
    </row>
    <row r="1931" spans="1:81">
      <c r="A1931" s="139">
        <v>1930</v>
      </c>
      <c r="B1931" s="139" t="s">
        <v>7210</v>
      </c>
      <c r="C1931" s="145" t="s">
        <v>17216</v>
      </c>
      <c r="D1931" s="139">
        <v>1</v>
      </c>
      <c r="E1931" s="139">
        <v>2</v>
      </c>
      <c r="F1931" s="139">
        <v>1130</v>
      </c>
      <c r="G1931" s="139">
        <v>40</v>
      </c>
      <c r="H1931" s="139">
        <v>1090</v>
      </c>
      <c r="I1931" s="139"/>
      <c r="J1931" s="139"/>
      <c r="K1931" s="140">
        <v>45997.7618055556</v>
      </c>
      <c r="L1931" s="140">
        <v>45997.7638888889</v>
      </c>
      <c r="M1931" s="139" t="s">
        <v>2338</v>
      </c>
      <c r="N1931" s="139" t="s">
        <v>17217</v>
      </c>
      <c r="O1931" s="139" t="s">
        <v>2340</v>
      </c>
      <c r="P1931" s="139" t="s">
        <v>17218</v>
      </c>
      <c r="Q1931" s="139" t="s">
        <v>2342</v>
      </c>
      <c r="R1931" s="145" t="s">
        <v>17219</v>
      </c>
      <c r="S1931" s="139">
        <v>8341277</v>
      </c>
      <c r="T1931" s="139" t="s">
        <v>17218</v>
      </c>
      <c r="U1931" s="139" t="s">
        <v>17218</v>
      </c>
      <c r="V1931" s="139">
        <v>1</v>
      </c>
      <c r="W1931" s="139">
        <v>6507995277</v>
      </c>
      <c r="X1931" s="139" t="s">
        <v>17220</v>
      </c>
      <c r="Y1931" s="139" t="s">
        <v>17221</v>
      </c>
      <c r="Z1931" s="139">
        <v>6507995277</v>
      </c>
      <c r="AA1931" s="139" t="s">
        <v>17222</v>
      </c>
      <c r="AB1931" s="139"/>
      <c r="AC1931" s="139"/>
      <c r="AD1931" s="139" t="s">
        <v>4683</v>
      </c>
      <c r="AE1931" s="139" t="s">
        <v>2998</v>
      </c>
      <c r="AF1931" s="139" t="s">
        <v>2349</v>
      </c>
      <c r="AG1931" s="139">
        <v>60607</v>
      </c>
      <c r="AH1931" s="139" t="s">
        <v>17221</v>
      </c>
      <c r="AI1931" s="139">
        <v>6507995277</v>
      </c>
      <c r="AJ1931" s="139" t="s">
        <v>17222</v>
      </c>
      <c r="AK1931" s="139"/>
      <c r="AL1931" s="139"/>
      <c r="AM1931" s="139" t="s">
        <v>4683</v>
      </c>
      <c r="AN1931" s="139" t="s">
        <v>2998</v>
      </c>
      <c r="AO1931" s="139" t="s">
        <v>2349</v>
      </c>
      <c r="AP1931" s="139">
        <v>60607</v>
      </c>
      <c r="AQ1931" s="139" t="s">
        <v>7378</v>
      </c>
      <c r="AR1931" s="139">
        <v>93777</v>
      </c>
      <c r="AS1931" s="139">
        <v>2026</v>
      </c>
      <c r="AT1931" s="139" t="s">
        <v>7220</v>
      </c>
      <c r="AU1931" s="139" t="s">
        <v>7379</v>
      </c>
      <c r="AV1931" s="139" t="s">
        <v>7222</v>
      </c>
      <c r="AW1931" s="139" t="s">
        <v>7293</v>
      </c>
      <c r="AX1931" s="139" t="s">
        <v>7224</v>
      </c>
      <c r="AY1931" s="139" t="s">
        <v>7238</v>
      </c>
      <c r="AZ1931" s="139" t="s">
        <v>7380</v>
      </c>
      <c r="BA1931" s="139" t="s">
        <v>13466</v>
      </c>
      <c r="BB1931" s="141">
        <v>46031</v>
      </c>
      <c r="BC1931" s="141">
        <v>46164</v>
      </c>
      <c r="BD1931" s="139" t="s">
        <v>7382</v>
      </c>
      <c r="BE1931" s="145" t="s">
        <v>17224</v>
      </c>
      <c r="BF1931" s="139" t="s">
        <v>2340</v>
      </c>
      <c r="BG1931" s="139" t="s">
        <v>7228</v>
      </c>
      <c r="BH1931" s="139" t="s">
        <v>7229</v>
      </c>
      <c r="BI1931" s="139">
        <v>1080</v>
      </c>
      <c r="BJ1931" s="139" t="s">
        <v>2350</v>
      </c>
      <c r="BK1931" s="139">
        <v>18</v>
      </c>
      <c r="BL1931" s="139">
        <v>18</v>
      </c>
      <c r="BM1931" s="139" t="s">
        <v>7384</v>
      </c>
      <c r="BN1931" s="139"/>
      <c r="BO1931" s="139">
        <v>1080</v>
      </c>
      <c r="BP1931" s="139">
        <v>40</v>
      </c>
      <c r="BQ1931" s="139"/>
      <c r="BR1931" s="139"/>
      <c r="BS1931" s="139">
        <v>1040</v>
      </c>
      <c r="BT1931" s="139"/>
      <c r="BU1931" s="139" t="s">
        <v>2386</v>
      </c>
      <c r="BV1931" s="139"/>
      <c r="BW1931" s="139"/>
      <c r="BX1931" s="139"/>
      <c r="BY1931" s="139"/>
      <c r="BZ1931" s="139"/>
      <c r="CA1931" s="139"/>
      <c r="CB1931" s="139" t="s">
        <v>7231</v>
      </c>
      <c r="CC1931" s="139"/>
    </row>
    <row r="1932" spans="1:81">
      <c r="A1932" s="139">
        <v>1931</v>
      </c>
      <c r="B1932" s="139" t="s">
        <v>7210</v>
      </c>
      <c r="C1932" s="145" t="s">
        <v>17225</v>
      </c>
      <c r="D1932" s="139">
        <v>1</v>
      </c>
      <c r="E1932" s="139">
        <v>2</v>
      </c>
      <c r="F1932" s="139">
        <v>1130</v>
      </c>
      <c r="G1932" s="139">
        <v>20</v>
      </c>
      <c r="H1932" s="139">
        <v>1110</v>
      </c>
      <c r="I1932" s="139"/>
      <c r="J1932" s="139"/>
      <c r="K1932" s="140">
        <v>45997.7604166667</v>
      </c>
      <c r="L1932" s="140">
        <v>45997.7611111111</v>
      </c>
      <c r="M1932" s="139" t="s">
        <v>2338</v>
      </c>
      <c r="N1932" s="139" t="s">
        <v>17226</v>
      </c>
      <c r="O1932" s="139" t="s">
        <v>2340</v>
      </c>
      <c r="P1932" s="139" t="s">
        <v>17206</v>
      </c>
      <c r="Q1932" s="139" t="s">
        <v>2342</v>
      </c>
      <c r="R1932" s="145" t="s">
        <v>17207</v>
      </c>
      <c r="S1932" s="139">
        <v>8332622</v>
      </c>
      <c r="T1932" s="139" t="s">
        <v>17206</v>
      </c>
      <c r="U1932" s="139" t="s">
        <v>17208</v>
      </c>
      <c r="V1932" s="139">
        <v>1</v>
      </c>
      <c r="W1932" s="139">
        <v>9296663463</v>
      </c>
      <c r="X1932" s="139" t="s">
        <v>17209</v>
      </c>
      <c r="Y1932" s="139" t="s">
        <v>17206</v>
      </c>
      <c r="Z1932" s="139">
        <v>9296663463</v>
      </c>
      <c r="AA1932" s="139" t="s">
        <v>17210</v>
      </c>
      <c r="AB1932" s="139" t="s">
        <v>17211</v>
      </c>
      <c r="AC1932" s="139"/>
      <c r="AD1932" s="139" t="s">
        <v>2964</v>
      </c>
      <c r="AE1932" s="139" t="s">
        <v>2422</v>
      </c>
      <c r="AF1932" s="139" t="s">
        <v>2349</v>
      </c>
      <c r="AG1932" s="139">
        <v>11021</v>
      </c>
      <c r="AH1932" s="139" t="s">
        <v>17206</v>
      </c>
      <c r="AI1932" s="139">
        <v>9296663463</v>
      </c>
      <c r="AJ1932" s="139" t="s">
        <v>17210</v>
      </c>
      <c r="AK1932" s="139" t="s">
        <v>17211</v>
      </c>
      <c r="AL1932" s="139"/>
      <c r="AM1932" s="139" t="s">
        <v>2964</v>
      </c>
      <c r="AN1932" s="139" t="s">
        <v>2422</v>
      </c>
      <c r="AO1932" s="139" t="s">
        <v>2349</v>
      </c>
      <c r="AP1932" s="139">
        <v>11021</v>
      </c>
      <c r="AQ1932" s="139" t="s">
        <v>7378</v>
      </c>
      <c r="AR1932" s="139">
        <v>93777</v>
      </c>
      <c r="AS1932" s="139">
        <v>2026</v>
      </c>
      <c r="AT1932" s="139" t="s">
        <v>7220</v>
      </c>
      <c r="AU1932" s="139" t="s">
        <v>7379</v>
      </c>
      <c r="AV1932" s="139" t="s">
        <v>7222</v>
      </c>
      <c r="AW1932" s="139" t="s">
        <v>7293</v>
      </c>
      <c r="AX1932" s="139" t="s">
        <v>7224</v>
      </c>
      <c r="AY1932" s="139" t="s">
        <v>7238</v>
      </c>
      <c r="AZ1932" s="139" t="s">
        <v>7380</v>
      </c>
      <c r="BA1932" s="139" t="s">
        <v>13466</v>
      </c>
      <c r="BB1932" s="141">
        <v>46031</v>
      </c>
      <c r="BC1932" s="141">
        <v>46164</v>
      </c>
      <c r="BD1932" s="139" t="s">
        <v>7382</v>
      </c>
      <c r="BE1932" s="145" t="s">
        <v>17227</v>
      </c>
      <c r="BF1932" s="139" t="s">
        <v>2340</v>
      </c>
      <c r="BG1932" s="139" t="s">
        <v>172</v>
      </c>
      <c r="BH1932" s="139" t="s">
        <v>7242</v>
      </c>
      <c r="BI1932" s="139">
        <v>50</v>
      </c>
      <c r="BJ1932" s="139" t="s">
        <v>2350</v>
      </c>
      <c r="BK1932" s="139">
        <v>18</v>
      </c>
      <c r="BL1932" s="139">
        <v>18</v>
      </c>
      <c r="BM1932" s="139" t="s">
        <v>7384</v>
      </c>
      <c r="BN1932" s="139"/>
      <c r="BO1932" s="139">
        <v>50</v>
      </c>
      <c r="BP1932" s="139">
        <v>0</v>
      </c>
      <c r="BQ1932" s="139"/>
      <c r="BR1932" s="139"/>
      <c r="BS1932" s="139">
        <v>50</v>
      </c>
      <c r="BT1932" s="139"/>
      <c r="BU1932" s="139" t="s">
        <v>2360</v>
      </c>
      <c r="BV1932" s="139"/>
      <c r="BW1932" s="139"/>
      <c r="BX1932" s="139"/>
      <c r="BY1932" s="139"/>
      <c r="BZ1932" s="139"/>
      <c r="CA1932" s="139"/>
      <c r="CB1932" s="139" t="s">
        <v>7231</v>
      </c>
      <c r="CC1932" s="139"/>
    </row>
    <row r="1933" spans="1:81">
      <c r="A1933" s="139">
        <v>1932</v>
      </c>
      <c r="B1933" s="139" t="s">
        <v>7210</v>
      </c>
      <c r="C1933" s="145" t="s">
        <v>17225</v>
      </c>
      <c r="D1933" s="139">
        <v>1</v>
      </c>
      <c r="E1933" s="139">
        <v>2</v>
      </c>
      <c r="F1933" s="139">
        <v>1130</v>
      </c>
      <c r="G1933" s="139">
        <v>20</v>
      </c>
      <c r="H1933" s="139">
        <v>1110</v>
      </c>
      <c r="I1933" s="139"/>
      <c r="J1933" s="139"/>
      <c r="K1933" s="140">
        <v>45997.7604166667</v>
      </c>
      <c r="L1933" s="140">
        <v>45997.7611111111</v>
      </c>
      <c r="M1933" s="139" t="s">
        <v>2338</v>
      </c>
      <c r="N1933" s="139" t="s">
        <v>17226</v>
      </c>
      <c r="O1933" s="139" t="s">
        <v>2340</v>
      </c>
      <c r="P1933" s="139" t="s">
        <v>17206</v>
      </c>
      <c r="Q1933" s="139" t="s">
        <v>2342</v>
      </c>
      <c r="R1933" s="145" t="s">
        <v>17207</v>
      </c>
      <c r="S1933" s="139">
        <v>8332622</v>
      </c>
      <c r="T1933" s="139" t="s">
        <v>17206</v>
      </c>
      <c r="U1933" s="139" t="s">
        <v>17208</v>
      </c>
      <c r="V1933" s="139">
        <v>1</v>
      </c>
      <c r="W1933" s="139">
        <v>9296663463</v>
      </c>
      <c r="X1933" s="139" t="s">
        <v>17209</v>
      </c>
      <c r="Y1933" s="139" t="s">
        <v>17206</v>
      </c>
      <c r="Z1933" s="139">
        <v>9296663463</v>
      </c>
      <c r="AA1933" s="139" t="s">
        <v>17210</v>
      </c>
      <c r="AB1933" s="139" t="s">
        <v>17211</v>
      </c>
      <c r="AC1933" s="139"/>
      <c r="AD1933" s="139" t="s">
        <v>2964</v>
      </c>
      <c r="AE1933" s="139" t="s">
        <v>2422</v>
      </c>
      <c r="AF1933" s="139" t="s">
        <v>2349</v>
      </c>
      <c r="AG1933" s="139">
        <v>11021</v>
      </c>
      <c r="AH1933" s="139" t="s">
        <v>17206</v>
      </c>
      <c r="AI1933" s="139">
        <v>9296663463</v>
      </c>
      <c r="AJ1933" s="139" t="s">
        <v>17210</v>
      </c>
      <c r="AK1933" s="139" t="s">
        <v>17211</v>
      </c>
      <c r="AL1933" s="139"/>
      <c r="AM1933" s="139" t="s">
        <v>2964</v>
      </c>
      <c r="AN1933" s="139" t="s">
        <v>2422</v>
      </c>
      <c r="AO1933" s="139" t="s">
        <v>2349</v>
      </c>
      <c r="AP1933" s="139">
        <v>11021</v>
      </c>
      <c r="AQ1933" s="139" t="s">
        <v>7378</v>
      </c>
      <c r="AR1933" s="139">
        <v>93777</v>
      </c>
      <c r="AS1933" s="139">
        <v>2026</v>
      </c>
      <c r="AT1933" s="139" t="s">
        <v>7220</v>
      </c>
      <c r="AU1933" s="139" t="s">
        <v>7379</v>
      </c>
      <c r="AV1933" s="139" t="s">
        <v>7222</v>
      </c>
      <c r="AW1933" s="139" t="s">
        <v>7293</v>
      </c>
      <c r="AX1933" s="139" t="s">
        <v>7224</v>
      </c>
      <c r="AY1933" s="139" t="s">
        <v>7238</v>
      </c>
      <c r="AZ1933" s="139" t="s">
        <v>7380</v>
      </c>
      <c r="BA1933" s="139" t="s">
        <v>13466</v>
      </c>
      <c r="BB1933" s="141">
        <v>46031</v>
      </c>
      <c r="BC1933" s="141">
        <v>46164</v>
      </c>
      <c r="BD1933" s="139" t="s">
        <v>7382</v>
      </c>
      <c r="BE1933" s="145" t="s">
        <v>17228</v>
      </c>
      <c r="BF1933" s="139" t="s">
        <v>2340</v>
      </c>
      <c r="BG1933" s="139" t="s">
        <v>7228</v>
      </c>
      <c r="BH1933" s="139" t="s">
        <v>7229</v>
      </c>
      <c r="BI1933" s="139">
        <v>1080</v>
      </c>
      <c r="BJ1933" s="139" t="s">
        <v>2350</v>
      </c>
      <c r="BK1933" s="139">
        <v>18</v>
      </c>
      <c r="BL1933" s="139">
        <v>18</v>
      </c>
      <c r="BM1933" s="139" t="s">
        <v>7384</v>
      </c>
      <c r="BN1933" s="139"/>
      <c r="BO1933" s="139">
        <v>1080</v>
      </c>
      <c r="BP1933" s="139">
        <v>20</v>
      </c>
      <c r="BQ1933" s="139"/>
      <c r="BR1933" s="139"/>
      <c r="BS1933" s="139">
        <v>1060</v>
      </c>
      <c r="BT1933" s="139"/>
      <c r="BU1933" s="139" t="s">
        <v>2360</v>
      </c>
      <c r="BV1933" s="139"/>
      <c r="BW1933" s="139"/>
      <c r="BX1933" s="139"/>
      <c r="BY1933" s="139"/>
      <c r="BZ1933" s="139"/>
      <c r="CA1933" s="139"/>
      <c r="CB1933" s="139" t="s">
        <v>7231</v>
      </c>
      <c r="CC1933" s="139"/>
    </row>
    <row r="1934" spans="1:81">
      <c r="A1934" s="139">
        <v>1933</v>
      </c>
      <c r="B1934" s="139" t="s">
        <v>7210</v>
      </c>
      <c r="C1934" s="145" t="s">
        <v>17229</v>
      </c>
      <c r="D1934" s="139">
        <v>1</v>
      </c>
      <c r="E1934" s="139">
        <v>2</v>
      </c>
      <c r="F1934" s="139">
        <v>1850</v>
      </c>
      <c r="G1934" s="139">
        <v>20</v>
      </c>
      <c r="H1934" s="139">
        <v>1830</v>
      </c>
      <c r="I1934" s="139"/>
      <c r="J1934" s="139"/>
      <c r="K1934" s="140">
        <v>45997.7555555556</v>
      </c>
      <c r="L1934" s="140">
        <v>45997.75625</v>
      </c>
      <c r="M1934" s="139" t="s">
        <v>2424</v>
      </c>
      <c r="N1934" s="139" t="s">
        <v>17230</v>
      </c>
      <c r="O1934" s="139" t="s">
        <v>2340</v>
      </c>
      <c r="P1934" s="139" t="s">
        <v>5974</v>
      </c>
      <c r="Q1934" s="139" t="s">
        <v>2342</v>
      </c>
      <c r="R1934" s="145" t="s">
        <v>17231</v>
      </c>
      <c r="S1934" s="139">
        <v>8099031</v>
      </c>
      <c r="T1934" s="139" t="s">
        <v>5974</v>
      </c>
      <c r="U1934" s="139" t="s">
        <v>5974</v>
      </c>
      <c r="V1934" s="139">
        <v>1</v>
      </c>
      <c r="W1934" s="139">
        <v>7038990743</v>
      </c>
      <c r="X1934" s="139" t="s">
        <v>17232</v>
      </c>
      <c r="Y1934" s="139" t="s">
        <v>17233</v>
      </c>
      <c r="Z1934" s="139">
        <v>7038990743</v>
      </c>
      <c r="AA1934" s="139" t="s">
        <v>17234</v>
      </c>
      <c r="AB1934" s="139"/>
      <c r="AC1934" s="139"/>
      <c r="AD1934" s="139" t="s">
        <v>2347</v>
      </c>
      <c r="AE1934" s="139" t="s">
        <v>2348</v>
      </c>
      <c r="AF1934" s="139" t="s">
        <v>2349</v>
      </c>
      <c r="AG1934" s="139">
        <v>98006</v>
      </c>
      <c r="AH1934" s="139" t="s">
        <v>17233</v>
      </c>
      <c r="AI1934" s="139">
        <v>7038990743</v>
      </c>
      <c r="AJ1934" s="139" t="s">
        <v>17234</v>
      </c>
      <c r="AK1934" s="139"/>
      <c r="AL1934" s="139"/>
      <c r="AM1934" s="139" t="s">
        <v>2347</v>
      </c>
      <c r="AN1934" s="139" t="s">
        <v>2348</v>
      </c>
      <c r="AO1934" s="139" t="s">
        <v>2349</v>
      </c>
      <c r="AP1934" s="139">
        <v>98006</v>
      </c>
      <c r="AQ1934" s="139" t="s">
        <v>17235</v>
      </c>
      <c r="AR1934" s="139">
        <v>93386</v>
      </c>
      <c r="AS1934" s="139">
        <v>2026</v>
      </c>
      <c r="AT1934" s="139" t="s">
        <v>7220</v>
      </c>
      <c r="AU1934" s="139" t="s">
        <v>16662</v>
      </c>
      <c r="AV1934" s="139" t="s">
        <v>7222</v>
      </c>
      <c r="AW1934" s="139" t="s">
        <v>14795</v>
      </c>
      <c r="AX1934" s="139" t="s">
        <v>7224</v>
      </c>
      <c r="AY1934" s="139" t="s">
        <v>7238</v>
      </c>
      <c r="AZ1934" s="139" t="s">
        <v>8489</v>
      </c>
      <c r="BA1934" s="139"/>
      <c r="BB1934" s="141">
        <v>46030</v>
      </c>
      <c r="BC1934" s="141">
        <v>46163</v>
      </c>
      <c r="BD1934" s="139" t="s">
        <v>17236</v>
      </c>
      <c r="BE1934" s="145" t="s">
        <v>17237</v>
      </c>
      <c r="BF1934" s="139" t="s">
        <v>2340</v>
      </c>
      <c r="BG1934" s="139" t="s">
        <v>172</v>
      </c>
      <c r="BH1934" s="139" t="s">
        <v>7242</v>
      </c>
      <c r="BI1934" s="139">
        <v>50</v>
      </c>
      <c r="BJ1934" s="139" t="s">
        <v>2350</v>
      </c>
      <c r="BK1934" s="139">
        <v>18</v>
      </c>
      <c r="BL1934" s="139">
        <v>18</v>
      </c>
      <c r="BM1934" s="139" t="s">
        <v>7672</v>
      </c>
      <c r="BN1934" s="139"/>
      <c r="BO1934" s="139">
        <v>50</v>
      </c>
      <c r="BP1934" s="139">
        <v>0</v>
      </c>
      <c r="BQ1934" s="139"/>
      <c r="BR1934" s="139"/>
      <c r="BS1934" s="139">
        <v>50</v>
      </c>
      <c r="BT1934" s="139"/>
      <c r="BU1934" s="139" t="s">
        <v>2360</v>
      </c>
      <c r="BV1934" s="139"/>
      <c r="BW1934" s="139"/>
      <c r="BX1934" s="139"/>
      <c r="BY1934" s="139"/>
      <c r="BZ1934" s="139"/>
      <c r="CA1934" s="139"/>
      <c r="CB1934" s="139" t="s">
        <v>7231</v>
      </c>
      <c r="CC1934" s="139" t="s">
        <v>7244</v>
      </c>
    </row>
    <row r="1935" spans="1:81">
      <c r="A1935" s="139">
        <v>1934</v>
      </c>
      <c r="B1935" s="139" t="s">
        <v>7210</v>
      </c>
      <c r="C1935" s="145" t="s">
        <v>17229</v>
      </c>
      <c r="D1935" s="139">
        <v>1</v>
      </c>
      <c r="E1935" s="139">
        <v>2</v>
      </c>
      <c r="F1935" s="139">
        <v>1850</v>
      </c>
      <c r="G1935" s="139">
        <v>20</v>
      </c>
      <c r="H1935" s="139">
        <v>1830</v>
      </c>
      <c r="I1935" s="139"/>
      <c r="J1935" s="139"/>
      <c r="K1935" s="140">
        <v>45997.7555555556</v>
      </c>
      <c r="L1935" s="140">
        <v>45997.75625</v>
      </c>
      <c r="M1935" s="139" t="s">
        <v>2424</v>
      </c>
      <c r="N1935" s="139" t="s">
        <v>17230</v>
      </c>
      <c r="O1935" s="139" t="s">
        <v>2340</v>
      </c>
      <c r="P1935" s="139" t="s">
        <v>5974</v>
      </c>
      <c r="Q1935" s="139" t="s">
        <v>2342</v>
      </c>
      <c r="R1935" s="145" t="s">
        <v>17231</v>
      </c>
      <c r="S1935" s="139">
        <v>8099031</v>
      </c>
      <c r="T1935" s="139" t="s">
        <v>5974</v>
      </c>
      <c r="U1935" s="139" t="s">
        <v>5974</v>
      </c>
      <c r="V1935" s="139">
        <v>1</v>
      </c>
      <c r="W1935" s="139">
        <v>7038990743</v>
      </c>
      <c r="X1935" s="139" t="s">
        <v>17232</v>
      </c>
      <c r="Y1935" s="139" t="s">
        <v>17233</v>
      </c>
      <c r="Z1935" s="139">
        <v>7038990743</v>
      </c>
      <c r="AA1935" s="139" t="s">
        <v>17234</v>
      </c>
      <c r="AB1935" s="139"/>
      <c r="AC1935" s="139"/>
      <c r="AD1935" s="139" t="s">
        <v>2347</v>
      </c>
      <c r="AE1935" s="139" t="s">
        <v>2348</v>
      </c>
      <c r="AF1935" s="139" t="s">
        <v>2349</v>
      </c>
      <c r="AG1935" s="139">
        <v>98006</v>
      </c>
      <c r="AH1935" s="139" t="s">
        <v>17233</v>
      </c>
      <c r="AI1935" s="139">
        <v>7038990743</v>
      </c>
      <c r="AJ1935" s="139" t="s">
        <v>17234</v>
      </c>
      <c r="AK1935" s="139"/>
      <c r="AL1935" s="139"/>
      <c r="AM1935" s="139" t="s">
        <v>2347</v>
      </c>
      <c r="AN1935" s="139" t="s">
        <v>2348</v>
      </c>
      <c r="AO1935" s="139" t="s">
        <v>2349</v>
      </c>
      <c r="AP1935" s="139">
        <v>98006</v>
      </c>
      <c r="AQ1935" s="139" t="s">
        <v>17235</v>
      </c>
      <c r="AR1935" s="139">
        <v>93386</v>
      </c>
      <c r="AS1935" s="139">
        <v>2026</v>
      </c>
      <c r="AT1935" s="139" t="s">
        <v>7220</v>
      </c>
      <c r="AU1935" s="139" t="s">
        <v>16662</v>
      </c>
      <c r="AV1935" s="139" t="s">
        <v>7222</v>
      </c>
      <c r="AW1935" s="139" t="s">
        <v>14795</v>
      </c>
      <c r="AX1935" s="139" t="s">
        <v>7224</v>
      </c>
      <c r="AY1935" s="139" t="s">
        <v>7238</v>
      </c>
      <c r="AZ1935" s="139" t="s">
        <v>8489</v>
      </c>
      <c r="BA1935" s="139"/>
      <c r="BB1935" s="141">
        <v>46030</v>
      </c>
      <c r="BC1935" s="141">
        <v>46163</v>
      </c>
      <c r="BD1935" s="139" t="s">
        <v>17236</v>
      </c>
      <c r="BE1935" s="145" t="s">
        <v>17238</v>
      </c>
      <c r="BF1935" s="139" t="s">
        <v>2340</v>
      </c>
      <c r="BG1935" s="139" t="s">
        <v>7228</v>
      </c>
      <c r="BH1935" s="139" t="s">
        <v>7229</v>
      </c>
      <c r="BI1935" s="139">
        <v>1800</v>
      </c>
      <c r="BJ1935" s="139" t="s">
        <v>2350</v>
      </c>
      <c r="BK1935" s="139">
        <v>18</v>
      </c>
      <c r="BL1935" s="139">
        <v>18</v>
      </c>
      <c r="BM1935" s="139" t="s">
        <v>7672</v>
      </c>
      <c r="BN1935" s="139"/>
      <c r="BO1935" s="139">
        <v>1800</v>
      </c>
      <c r="BP1935" s="139">
        <v>20</v>
      </c>
      <c r="BQ1935" s="139"/>
      <c r="BR1935" s="139"/>
      <c r="BS1935" s="139">
        <v>1780</v>
      </c>
      <c r="BT1935" s="139"/>
      <c r="BU1935" s="139" t="s">
        <v>2360</v>
      </c>
      <c r="BV1935" s="139"/>
      <c r="BW1935" s="139"/>
      <c r="BX1935" s="139"/>
      <c r="BY1935" s="139"/>
      <c r="BZ1935" s="139"/>
      <c r="CA1935" s="139"/>
      <c r="CB1935" s="139" t="s">
        <v>7231</v>
      </c>
      <c r="CC1935" s="139" t="s">
        <v>7244</v>
      </c>
    </row>
    <row r="1936" spans="1:81">
      <c r="A1936" s="139">
        <v>1935</v>
      </c>
      <c r="B1936" s="139" t="s">
        <v>7210</v>
      </c>
      <c r="C1936" s="145" t="s">
        <v>17239</v>
      </c>
      <c r="D1936" s="139">
        <v>1</v>
      </c>
      <c r="E1936" s="139">
        <v>1</v>
      </c>
      <c r="F1936" s="139">
        <v>480</v>
      </c>
      <c r="G1936" s="139">
        <v>0</v>
      </c>
      <c r="H1936" s="139">
        <v>480</v>
      </c>
      <c r="I1936" s="139"/>
      <c r="J1936" s="139"/>
      <c r="K1936" s="140">
        <v>45997.7520833333</v>
      </c>
      <c r="L1936" s="140">
        <v>45997.7527777778</v>
      </c>
      <c r="M1936" s="139" t="s">
        <v>2361</v>
      </c>
      <c r="N1936" s="139" t="s">
        <v>17240</v>
      </c>
      <c r="O1936" s="139" t="s">
        <v>2340</v>
      </c>
      <c r="P1936" s="139" t="s">
        <v>17241</v>
      </c>
      <c r="Q1936" s="139" t="s">
        <v>2342</v>
      </c>
      <c r="R1936" s="145" t="s">
        <v>17242</v>
      </c>
      <c r="S1936" s="139">
        <v>8183918</v>
      </c>
      <c r="T1936" s="139" t="s">
        <v>17241</v>
      </c>
      <c r="U1936" s="139" t="s">
        <v>17243</v>
      </c>
      <c r="V1936" s="139">
        <v>852</v>
      </c>
      <c r="W1936" s="139">
        <v>95724039</v>
      </c>
      <c r="X1936" s="139" t="s">
        <v>17244</v>
      </c>
      <c r="Y1936" s="139"/>
      <c r="Z1936" s="139"/>
      <c r="AA1936" s="139"/>
      <c r="AB1936" s="139"/>
      <c r="AC1936" s="139"/>
      <c r="AD1936" s="139"/>
      <c r="AE1936" s="139"/>
      <c r="AF1936" s="139"/>
      <c r="AG1936" s="139"/>
      <c r="AH1936" s="139" t="s">
        <v>17245</v>
      </c>
      <c r="AI1936" s="139">
        <v>95724039</v>
      </c>
      <c r="AJ1936" s="139" t="s">
        <v>17246</v>
      </c>
      <c r="AK1936" s="139"/>
      <c r="AL1936" s="139" t="s">
        <v>17247</v>
      </c>
      <c r="AM1936" s="139" t="s">
        <v>17248</v>
      </c>
      <c r="AN1936" s="139" t="s">
        <v>4677</v>
      </c>
      <c r="AO1936" s="139" t="s">
        <v>4678</v>
      </c>
      <c r="AP1936" s="139">
        <v>900001</v>
      </c>
      <c r="AQ1936" s="139" t="s">
        <v>13103</v>
      </c>
      <c r="AR1936" s="139">
        <v>96877</v>
      </c>
      <c r="AS1936" s="139">
        <v>2025</v>
      </c>
      <c r="AT1936" s="139" t="s">
        <v>7291</v>
      </c>
      <c r="AU1936" s="139" t="s">
        <v>7379</v>
      </c>
      <c r="AV1936" s="139" t="s">
        <v>7222</v>
      </c>
      <c r="AW1936" s="139" t="s">
        <v>7293</v>
      </c>
      <c r="AX1936" s="139" t="s">
        <v>7224</v>
      </c>
      <c r="AY1936" s="139" t="s">
        <v>7716</v>
      </c>
      <c r="AZ1936" s="139" t="s">
        <v>8968</v>
      </c>
      <c r="BA1936" s="139"/>
      <c r="BB1936" s="141">
        <v>46001</v>
      </c>
      <c r="BC1936" s="141">
        <v>46050</v>
      </c>
      <c r="BD1936" s="139" t="s">
        <v>8858</v>
      </c>
      <c r="BE1936" s="145" t="s">
        <v>17239</v>
      </c>
      <c r="BF1936" s="139" t="s">
        <v>2340</v>
      </c>
      <c r="BG1936" s="139" t="s">
        <v>7228</v>
      </c>
      <c r="BH1936" s="139" t="s">
        <v>7229</v>
      </c>
      <c r="BI1936" s="139">
        <v>480</v>
      </c>
      <c r="BJ1936" s="139" t="s">
        <v>2350</v>
      </c>
      <c r="BK1936" s="139">
        <v>6</v>
      </c>
      <c r="BL1936" s="139">
        <v>6</v>
      </c>
      <c r="BM1936" s="139" t="s">
        <v>15637</v>
      </c>
      <c r="BN1936" s="139"/>
      <c r="BO1936" s="139">
        <v>480</v>
      </c>
      <c r="BP1936" s="139">
        <v>0</v>
      </c>
      <c r="BQ1936" s="139"/>
      <c r="BR1936" s="139"/>
      <c r="BS1936" s="139">
        <v>480</v>
      </c>
      <c r="BT1936" s="139"/>
      <c r="BU1936" s="139" t="s">
        <v>2521</v>
      </c>
      <c r="BV1936" s="139"/>
      <c r="BW1936" s="139"/>
      <c r="BX1936" s="139"/>
      <c r="BY1936" s="139"/>
      <c r="BZ1936" s="139"/>
      <c r="CA1936" s="139"/>
      <c r="CB1936" s="139" t="s">
        <v>7231</v>
      </c>
      <c r="CC1936" s="139" t="s">
        <v>7232</v>
      </c>
    </row>
    <row r="1937" spans="1:81">
      <c r="A1937" s="139">
        <v>1936</v>
      </c>
      <c r="B1937" s="139" t="s">
        <v>7210</v>
      </c>
      <c r="C1937" s="145" t="s">
        <v>17249</v>
      </c>
      <c r="D1937" s="139">
        <v>1</v>
      </c>
      <c r="E1937" s="139">
        <v>2</v>
      </c>
      <c r="F1937" s="139">
        <v>1130</v>
      </c>
      <c r="G1937" s="139">
        <v>40</v>
      </c>
      <c r="H1937" s="139">
        <v>1090</v>
      </c>
      <c r="I1937" s="139"/>
      <c r="J1937" s="139"/>
      <c r="K1937" s="140">
        <v>45997.7458333333</v>
      </c>
      <c r="L1937" s="140">
        <v>45997.7472222222</v>
      </c>
      <c r="M1937" s="139" t="s">
        <v>2406</v>
      </c>
      <c r="N1937" s="139" t="s">
        <v>17250</v>
      </c>
      <c r="O1937" s="139" t="s">
        <v>2340</v>
      </c>
      <c r="P1937" s="139" t="s">
        <v>17251</v>
      </c>
      <c r="Q1937" s="139" t="s">
        <v>2342</v>
      </c>
      <c r="R1937" s="145" t="s">
        <v>17252</v>
      </c>
      <c r="S1937" s="139">
        <v>8264094</v>
      </c>
      <c r="T1937" s="139" t="s">
        <v>17251</v>
      </c>
      <c r="U1937" s="139" t="s">
        <v>10244</v>
      </c>
      <c r="V1937" s="139">
        <v>1</v>
      </c>
      <c r="W1937" s="139">
        <v>9493789024</v>
      </c>
      <c r="X1937" s="139" t="s">
        <v>17253</v>
      </c>
      <c r="Y1937" s="139" t="s">
        <v>17254</v>
      </c>
      <c r="Z1937" s="139">
        <v>9493789024</v>
      </c>
      <c r="AA1937" s="139" t="s">
        <v>17255</v>
      </c>
      <c r="AB1937" s="139"/>
      <c r="AC1937" s="139"/>
      <c r="AD1937" s="139" t="s">
        <v>2562</v>
      </c>
      <c r="AE1937" s="139" t="s">
        <v>2369</v>
      </c>
      <c r="AF1937" s="139" t="s">
        <v>2349</v>
      </c>
      <c r="AG1937" s="139">
        <v>92603</v>
      </c>
      <c r="AH1937" s="139" t="s">
        <v>17254</v>
      </c>
      <c r="AI1937" s="139">
        <v>9493789024</v>
      </c>
      <c r="AJ1937" s="139" t="s">
        <v>17255</v>
      </c>
      <c r="AK1937" s="139"/>
      <c r="AL1937" s="139"/>
      <c r="AM1937" s="139" t="s">
        <v>2562</v>
      </c>
      <c r="AN1937" s="139" t="s">
        <v>2369</v>
      </c>
      <c r="AO1937" s="139" t="s">
        <v>2349</v>
      </c>
      <c r="AP1937" s="139">
        <v>92603</v>
      </c>
      <c r="AQ1937" s="139" t="s">
        <v>7378</v>
      </c>
      <c r="AR1937" s="139">
        <v>93777</v>
      </c>
      <c r="AS1937" s="139">
        <v>2026</v>
      </c>
      <c r="AT1937" s="139" t="s">
        <v>7220</v>
      </c>
      <c r="AU1937" s="139" t="s">
        <v>7379</v>
      </c>
      <c r="AV1937" s="139" t="s">
        <v>7222</v>
      </c>
      <c r="AW1937" s="139" t="s">
        <v>7293</v>
      </c>
      <c r="AX1937" s="139" t="s">
        <v>7224</v>
      </c>
      <c r="AY1937" s="139" t="s">
        <v>7238</v>
      </c>
      <c r="AZ1937" s="139" t="s">
        <v>7380</v>
      </c>
      <c r="BA1937" s="139" t="s">
        <v>13466</v>
      </c>
      <c r="BB1937" s="141">
        <v>46031</v>
      </c>
      <c r="BC1937" s="141">
        <v>46164</v>
      </c>
      <c r="BD1937" s="139" t="s">
        <v>7382</v>
      </c>
      <c r="BE1937" s="145" t="s">
        <v>17256</v>
      </c>
      <c r="BF1937" s="139" t="s">
        <v>2340</v>
      </c>
      <c r="BG1937" s="139" t="s">
        <v>172</v>
      </c>
      <c r="BH1937" s="139" t="s">
        <v>7242</v>
      </c>
      <c r="BI1937" s="139">
        <v>50</v>
      </c>
      <c r="BJ1937" s="139" t="s">
        <v>2350</v>
      </c>
      <c r="BK1937" s="139">
        <v>18</v>
      </c>
      <c r="BL1937" s="139">
        <v>18</v>
      </c>
      <c r="BM1937" s="139" t="s">
        <v>7384</v>
      </c>
      <c r="BN1937" s="139"/>
      <c r="BO1937" s="139">
        <v>50</v>
      </c>
      <c r="BP1937" s="139">
        <v>0</v>
      </c>
      <c r="BQ1937" s="139"/>
      <c r="BR1937" s="139"/>
      <c r="BS1937" s="139">
        <v>50</v>
      </c>
      <c r="BT1937" s="139"/>
      <c r="BU1937" s="139" t="s">
        <v>2386</v>
      </c>
      <c r="BV1937" s="139"/>
      <c r="BW1937" s="139"/>
      <c r="BX1937" s="139"/>
      <c r="BY1937" s="139"/>
      <c r="BZ1937" s="139"/>
      <c r="CA1937" s="139"/>
      <c r="CB1937" s="139" t="s">
        <v>7231</v>
      </c>
      <c r="CC1937" s="139"/>
    </row>
    <row r="1938" spans="1:81">
      <c r="A1938" s="139">
        <v>1937</v>
      </c>
      <c r="B1938" s="139" t="s">
        <v>7210</v>
      </c>
      <c r="C1938" s="145" t="s">
        <v>17249</v>
      </c>
      <c r="D1938" s="139">
        <v>1</v>
      </c>
      <c r="E1938" s="139">
        <v>2</v>
      </c>
      <c r="F1938" s="139">
        <v>1130</v>
      </c>
      <c r="G1938" s="139">
        <v>40</v>
      </c>
      <c r="H1938" s="139">
        <v>1090</v>
      </c>
      <c r="I1938" s="139"/>
      <c r="J1938" s="139"/>
      <c r="K1938" s="140">
        <v>45997.7458333333</v>
      </c>
      <c r="L1938" s="140">
        <v>45997.7472222222</v>
      </c>
      <c r="M1938" s="139" t="s">
        <v>2406</v>
      </c>
      <c r="N1938" s="139" t="s">
        <v>17250</v>
      </c>
      <c r="O1938" s="139" t="s">
        <v>2340</v>
      </c>
      <c r="P1938" s="139" t="s">
        <v>17251</v>
      </c>
      <c r="Q1938" s="139" t="s">
        <v>2342</v>
      </c>
      <c r="R1938" s="145" t="s">
        <v>17252</v>
      </c>
      <c r="S1938" s="139">
        <v>8264094</v>
      </c>
      <c r="T1938" s="139" t="s">
        <v>17251</v>
      </c>
      <c r="U1938" s="139" t="s">
        <v>10244</v>
      </c>
      <c r="V1938" s="139">
        <v>1</v>
      </c>
      <c r="W1938" s="139">
        <v>9493789024</v>
      </c>
      <c r="X1938" s="139" t="s">
        <v>17253</v>
      </c>
      <c r="Y1938" s="139" t="s">
        <v>17254</v>
      </c>
      <c r="Z1938" s="139">
        <v>9493789024</v>
      </c>
      <c r="AA1938" s="139" t="s">
        <v>17255</v>
      </c>
      <c r="AB1938" s="139"/>
      <c r="AC1938" s="139"/>
      <c r="AD1938" s="139" t="s">
        <v>2562</v>
      </c>
      <c r="AE1938" s="139" t="s">
        <v>2369</v>
      </c>
      <c r="AF1938" s="139" t="s">
        <v>2349</v>
      </c>
      <c r="AG1938" s="139">
        <v>92603</v>
      </c>
      <c r="AH1938" s="139" t="s">
        <v>17254</v>
      </c>
      <c r="AI1938" s="139">
        <v>9493789024</v>
      </c>
      <c r="AJ1938" s="139" t="s">
        <v>17255</v>
      </c>
      <c r="AK1938" s="139"/>
      <c r="AL1938" s="139"/>
      <c r="AM1938" s="139" t="s">
        <v>2562</v>
      </c>
      <c r="AN1938" s="139" t="s">
        <v>2369</v>
      </c>
      <c r="AO1938" s="139" t="s">
        <v>2349</v>
      </c>
      <c r="AP1938" s="139">
        <v>92603</v>
      </c>
      <c r="AQ1938" s="139" t="s">
        <v>7378</v>
      </c>
      <c r="AR1938" s="139">
        <v>93777</v>
      </c>
      <c r="AS1938" s="139">
        <v>2026</v>
      </c>
      <c r="AT1938" s="139" t="s">
        <v>7220</v>
      </c>
      <c r="AU1938" s="139" t="s">
        <v>7379</v>
      </c>
      <c r="AV1938" s="139" t="s">
        <v>7222</v>
      </c>
      <c r="AW1938" s="139" t="s">
        <v>7293</v>
      </c>
      <c r="AX1938" s="139" t="s">
        <v>7224</v>
      </c>
      <c r="AY1938" s="139" t="s">
        <v>7238</v>
      </c>
      <c r="AZ1938" s="139" t="s">
        <v>7380</v>
      </c>
      <c r="BA1938" s="139" t="s">
        <v>13466</v>
      </c>
      <c r="BB1938" s="141">
        <v>46031</v>
      </c>
      <c r="BC1938" s="141">
        <v>46164</v>
      </c>
      <c r="BD1938" s="139" t="s">
        <v>7382</v>
      </c>
      <c r="BE1938" s="145" t="s">
        <v>17257</v>
      </c>
      <c r="BF1938" s="139" t="s">
        <v>2340</v>
      </c>
      <c r="BG1938" s="139" t="s">
        <v>7228</v>
      </c>
      <c r="BH1938" s="139" t="s">
        <v>7229</v>
      </c>
      <c r="BI1938" s="139">
        <v>1080</v>
      </c>
      <c r="BJ1938" s="139" t="s">
        <v>2350</v>
      </c>
      <c r="BK1938" s="139">
        <v>18</v>
      </c>
      <c r="BL1938" s="139">
        <v>18</v>
      </c>
      <c r="BM1938" s="139" t="s">
        <v>7384</v>
      </c>
      <c r="BN1938" s="139"/>
      <c r="BO1938" s="139">
        <v>1080</v>
      </c>
      <c r="BP1938" s="139">
        <v>40</v>
      </c>
      <c r="BQ1938" s="139"/>
      <c r="BR1938" s="139"/>
      <c r="BS1938" s="139">
        <v>1040</v>
      </c>
      <c r="BT1938" s="139"/>
      <c r="BU1938" s="139" t="s">
        <v>2386</v>
      </c>
      <c r="BV1938" s="139"/>
      <c r="BW1938" s="139"/>
      <c r="BX1938" s="139"/>
      <c r="BY1938" s="139"/>
      <c r="BZ1938" s="139"/>
      <c r="CA1938" s="139"/>
      <c r="CB1938" s="139" t="s">
        <v>7231</v>
      </c>
      <c r="CC1938" s="139"/>
    </row>
    <row r="1939" spans="1:81">
      <c r="A1939" s="139">
        <v>1938</v>
      </c>
      <c r="B1939" s="139" t="s">
        <v>7210</v>
      </c>
      <c r="C1939" s="145" t="s">
        <v>17258</v>
      </c>
      <c r="D1939" s="139">
        <v>1</v>
      </c>
      <c r="E1939" s="139">
        <v>2</v>
      </c>
      <c r="F1939" s="139">
        <v>35</v>
      </c>
      <c r="G1939" s="139">
        <v>30</v>
      </c>
      <c r="H1939" s="139">
        <v>5</v>
      </c>
      <c r="I1939" s="139"/>
      <c r="J1939" s="139"/>
      <c r="K1939" s="140">
        <v>45997.7298611111</v>
      </c>
      <c r="L1939" s="140">
        <v>45997.7298611111</v>
      </c>
      <c r="M1939" s="139" t="s">
        <v>2361</v>
      </c>
      <c r="N1939" s="139" t="s">
        <v>17259</v>
      </c>
      <c r="O1939" s="139" t="s">
        <v>2340</v>
      </c>
      <c r="P1939" s="139" t="s">
        <v>17260</v>
      </c>
      <c r="Q1939" s="139" t="s">
        <v>2342</v>
      </c>
      <c r="R1939" s="145" t="s">
        <v>17261</v>
      </c>
      <c r="S1939" s="139">
        <v>7913067</v>
      </c>
      <c r="T1939" s="139" t="s">
        <v>17260</v>
      </c>
      <c r="U1939" s="139" t="s">
        <v>7112</v>
      </c>
      <c r="V1939" s="139">
        <v>1</v>
      </c>
      <c r="W1939" s="139">
        <v>8123912576</v>
      </c>
      <c r="X1939" s="139" t="s">
        <v>3334</v>
      </c>
      <c r="Y1939" s="139"/>
      <c r="Z1939" s="139"/>
      <c r="AA1939" s="139"/>
      <c r="AB1939" s="139"/>
      <c r="AC1939" s="139"/>
      <c r="AD1939" s="139"/>
      <c r="AE1939" s="139"/>
      <c r="AF1939" s="139"/>
      <c r="AG1939" s="139"/>
      <c r="AH1939" s="139" t="s">
        <v>3335</v>
      </c>
      <c r="AI1939" s="139">
        <v>8123912576</v>
      </c>
      <c r="AJ1939" s="139" t="s">
        <v>3336</v>
      </c>
      <c r="AK1939" s="139"/>
      <c r="AL1939" s="139"/>
      <c r="AM1939" s="139" t="s">
        <v>2562</v>
      </c>
      <c r="AN1939" s="139" t="s">
        <v>2498</v>
      </c>
      <c r="AO1939" s="139" t="s">
        <v>2349</v>
      </c>
      <c r="AP1939" s="139">
        <v>92620</v>
      </c>
      <c r="AQ1939" s="139" t="s">
        <v>16134</v>
      </c>
      <c r="AR1939" s="139">
        <v>89794</v>
      </c>
      <c r="AS1939" s="139">
        <v>2025</v>
      </c>
      <c r="AT1939" s="139" t="s">
        <v>7291</v>
      </c>
      <c r="AU1939" s="139" t="s">
        <v>7292</v>
      </c>
      <c r="AV1939" s="139" t="s">
        <v>7222</v>
      </c>
      <c r="AW1939" s="139" t="s">
        <v>7413</v>
      </c>
      <c r="AX1939" s="139" t="s">
        <v>7224</v>
      </c>
      <c r="AY1939" s="139" t="s">
        <v>9442</v>
      </c>
      <c r="AZ1939" s="139" t="s">
        <v>14796</v>
      </c>
      <c r="BA1939" s="139"/>
      <c r="BB1939" s="141">
        <v>46000</v>
      </c>
      <c r="BC1939" s="141">
        <v>46000</v>
      </c>
      <c r="BD1939" s="139" t="s">
        <v>13232</v>
      </c>
      <c r="BE1939" s="145" t="s">
        <v>17262</v>
      </c>
      <c r="BF1939" s="139" t="s">
        <v>2340</v>
      </c>
      <c r="BG1939" s="139" t="s">
        <v>150</v>
      </c>
      <c r="BH1939" s="139" t="s">
        <v>150</v>
      </c>
      <c r="BI1939" s="139">
        <v>35</v>
      </c>
      <c r="BJ1939" s="139" t="s">
        <v>2350</v>
      </c>
      <c r="BK1939" s="139">
        <v>1</v>
      </c>
      <c r="BL1939" s="139">
        <v>1</v>
      </c>
      <c r="BM1939" s="139" t="s">
        <v>16136</v>
      </c>
      <c r="BN1939" s="139"/>
      <c r="BO1939" s="139">
        <v>35</v>
      </c>
      <c r="BP1939" s="139">
        <v>30</v>
      </c>
      <c r="BQ1939" s="139"/>
      <c r="BR1939" s="139"/>
      <c r="BS1939" s="139">
        <v>5</v>
      </c>
      <c r="BT1939" s="139"/>
      <c r="BU1939" s="139" t="s">
        <v>2360</v>
      </c>
      <c r="BV1939" s="139"/>
      <c r="BW1939" s="139"/>
      <c r="BX1939" s="139"/>
      <c r="BY1939" s="139"/>
      <c r="BZ1939" s="139"/>
      <c r="CA1939" s="139"/>
      <c r="CB1939" s="139" t="s">
        <v>7231</v>
      </c>
      <c r="CC1939" s="139" t="s">
        <v>7232</v>
      </c>
    </row>
    <row r="1940" spans="1:81">
      <c r="A1940" s="139">
        <v>1939</v>
      </c>
      <c r="B1940" s="139" t="s">
        <v>7210</v>
      </c>
      <c r="C1940" s="145" t="s">
        <v>17258</v>
      </c>
      <c r="D1940" s="139">
        <v>1</v>
      </c>
      <c r="E1940" s="139">
        <v>2</v>
      </c>
      <c r="F1940" s="139">
        <v>35</v>
      </c>
      <c r="G1940" s="139">
        <v>30</v>
      </c>
      <c r="H1940" s="139">
        <v>5</v>
      </c>
      <c r="I1940" s="139"/>
      <c r="J1940" s="139"/>
      <c r="K1940" s="140">
        <v>45997.7298611111</v>
      </c>
      <c r="L1940" s="140">
        <v>45997.7298611111</v>
      </c>
      <c r="M1940" s="139" t="s">
        <v>2361</v>
      </c>
      <c r="N1940" s="139" t="s">
        <v>17259</v>
      </c>
      <c r="O1940" s="139" t="s">
        <v>2340</v>
      </c>
      <c r="P1940" s="139" t="s">
        <v>17260</v>
      </c>
      <c r="Q1940" s="139" t="s">
        <v>2342</v>
      </c>
      <c r="R1940" s="145" t="s">
        <v>17261</v>
      </c>
      <c r="S1940" s="139">
        <v>7913067</v>
      </c>
      <c r="T1940" s="139" t="s">
        <v>17260</v>
      </c>
      <c r="U1940" s="139" t="s">
        <v>7112</v>
      </c>
      <c r="V1940" s="139">
        <v>1</v>
      </c>
      <c r="W1940" s="139">
        <v>8123912576</v>
      </c>
      <c r="X1940" s="139" t="s">
        <v>3334</v>
      </c>
      <c r="Y1940" s="139"/>
      <c r="Z1940" s="139"/>
      <c r="AA1940" s="139"/>
      <c r="AB1940" s="139"/>
      <c r="AC1940" s="139"/>
      <c r="AD1940" s="139"/>
      <c r="AE1940" s="139"/>
      <c r="AF1940" s="139"/>
      <c r="AG1940" s="139"/>
      <c r="AH1940" s="139" t="s">
        <v>3335</v>
      </c>
      <c r="AI1940" s="139">
        <v>8123912576</v>
      </c>
      <c r="AJ1940" s="139" t="s">
        <v>3336</v>
      </c>
      <c r="AK1940" s="139"/>
      <c r="AL1940" s="139"/>
      <c r="AM1940" s="139" t="s">
        <v>2562</v>
      </c>
      <c r="AN1940" s="139" t="s">
        <v>2498</v>
      </c>
      <c r="AO1940" s="139" t="s">
        <v>2349</v>
      </c>
      <c r="AP1940" s="139">
        <v>92620</v>
      </c>
      <c r="AQ1940" s="139" t="s">
        <v>16134</v>
      </c>
      <c r="AR1940" s="139">
        <v>89794</v>
      </c>
      <c r="AS1940" s="139">
        <v>2025</v>
      </c>
      <c r="AT1940" s="139" t="s">
        <v>7291</v>
      </c>
      <c r="AU1940" s="139" t="s">
        <v>7292</v>
      </c>
      <c r="AV1940" s="139" t="s">
        <v>7222</v>
      </c>
      <c r="AW1940" s="139" t="s">
        <v>7413</v>
      </c>
      <c r="AX1940" s="139" t="s">
        <v>7224</v>
      </c>
      <c r="AY1940" s="139" t="s">
        <v>9442</v>
      </c>
      <c r="AZ1940" s="139" t="s">
        <v>14796</v>
      </c>
      <c r="BA1940" s="139"/>
      <c r="BB1940" s="141">
        <v>46000</v>
      </c>
      <c r="BC1940" s="141">
        <v>46000</v>
      </c>
      <c r="BD1940" s="139" t="s">
        <v>13232</v>
      </c>
      <c r="BE1940" s="145" t="s">
        <v>17263</v>
      </c>
      <c r="BF1940" s="139" t="s">
        <v>2340</v>
      </c>
      <c r="BG1940" s="139" t="s">
        <v>7228</v>
      </c>
      <c r="BH1940" s="139" t="s">
        <v>7229</v>
      </c>
      <c r="BI1940" s="139">
        <v>10</v>
      </c>
      <c r="BJ1940" s="139" t="s">
        <v>2350</v>
      </c>
      <c r="BK1940" s="139">
        <v>1</v>
      </c>
      <c r="BL1940" s="139">
        <v>1</v>
      </c>
      <c r="BM1940" s="139" t="s">
        <v>16136</v>
      </c>
      <c r="BN1940" s="139"/>
      <c r="BO1940" s="139">
        <v>0</v>
      </c>
      <c r="BP1940" s="139">
        <v>0</v>
      </c>
      <c r="BQ1940" s="139"/>
      <c r="BR1940" s="139"/>
      <c r="BS1940" s="139">
        <v>0</v>
      </c>
      <c r="BT1940" s="139"/>
      <c r="BU1940" s="139" t="s">
        <v>2360</v>
      </c>
      <c r="BV1940" s="139"/>
      <c r="BW1940" s="139"/>
      <c r="BX1940" s="139"/>
      <c r="BY1940" s="139"/>
      <c r="BZ1940" s="139"/>
      <c r="CA1940" s="139"/>
      <c r="CB1940" s="139" t="s">
        <v>7231</v>
      </c>
      <c r="CC1940" s="139" t="s">
        <v>7232</v>
      </c>
    </row>
    <row r="1941" spans="1:81">
      <c r="A1941" s="139">
        <v>1940</v>
      </c>
      <c r="B1941" s="139" t="s">
        <v>7210</v>
      </c>
      <c r="C1941" s="145" t="s">
        <v>17264</v>
      </c>
      <c r="D1941" s="139">
        <v>1</v>
      </c>
      <c r="E1941" s="139">
        <v>2</v>
      </c>
      <c r="F1941" s="139">
        <v>35</v>
      </c>
      <c r="G1941" s="139">
        <v>20</v>
      </c>
      <c r="H1941" s="139">
        <v>15</v>
      </c>
      <c r="I1941" s="139"/>
      <c r="J1941" s="139"/>
      <c r="K1941" s="140">
        <v>45997.7291666667</v>
      </c>
      <c r="L1941" s="140">
        <v>45997.73125</v>
      </c>
      <c r="M1941" s="139" t="s">
        <v>2819</v>
      </c>
      <c r="N1941" s="139" t="s">
        <v>17265</v>
      </c>
      <c r="O1941" s="139" t="s">
        <v>2340</v>
      </c>
      <c r="P1941" s="139" t="s">
        <v>5506</v>
      </c>
      <c r="Q1941" s="139" t="s">
        <v>2342</v>
      </c>
      <c r="R1941" s="145" t="s">
        <v>17266</v>
      </c>
      <c r="S1941" s="139">
        <v>7948345</v>
      </c>
      <c r="T1941" s="139" t="s">
        <v>5506</v>
      </c>
      <c r="U1941" s="139" t="s">
        <v>4273</v>
      </c>
      <c r="V1941" s="139">
        <v>1</v>
      </c>
      <c r="W1941" s="139">
        <v>6046186817</v>
      </c>
      <c r="X1941" s="139" t="s">
        <v>17267</v>
      </c>
      <c r="Y1941" s="139"/>
      <c r="Z1941" s="139"/>
      <c r="AA1941" s="139"/>
      <c r="AB1941" s="139"/>
      <c r="AC1941" s="139"/>
      <c r="AD1941" s="139"/>
      <c r="AE1941" s="139"/>
      <c r="AF1941" s="139"/>
      <c r="AG1941" s="139"/>
      <c r="AH1941" s="139" t="s">
        <v>17268</v>
      </c>
      <c r="AI1941" s="139">
        <v>6046186817</v>
      </c>
      <c r="AJ1941" s="139" t="s">
        <v>17269</v>
      </c>
      <c r="AK1941" s="139"/>
      <c r="AL1941" s="139"/>
      <c r="AM1941" s="139" t="s">
        <v>4943</v>
      </c>
      <c r="AN1941" s="139" t="s">
        <v>2622</v>
      </c>
      <c r="AO1941" s="139" t="s">
        <v>2623</v>
      </c>
      <c r="AP1941" s="139" t="s">
        <v>17270</v>
      </c>
      <c r="AQ1941" s="139" t="s">
        <v>16134</v>
      </c>
      <c r="AR1941" s="139">
        <v>89794</v>
      </c>
      <c r="AS1941" s="139">
        <v>2025</v>
      </c>
      <c r="AT1941" s="139" t="s">
        <v>7291</v>
      </c>
      <c r="AU1941" s="139" t="s">
        <v>7292</v>
      </c>
      <c r="AV1941" s="139" t="s">
        <v>7222</v>
      </c>
      <c r="AW1941" s="139" t="s">
        <v>7413</v>
      </c>
      <c r="AX1941" s="139" t="s">
        <v>7224</v>
      </c>
      <c r="AY1941" s="139" t="s">
        <v>9442</v>
      </c>
      <c r="AZ1941" s="139" t="s">
        <v>14796</v>
      </c>
      <c r="BA1941" s="139"/>
      <c r="BB1941" s="141">
        <v>46000</v>
      </c>
      <c r="BC1941" s="141">
        <v>46000</v>
      </c>
      <c r="BD1941" s="139" t="s">
        <v>13232</v>
      </c>
      <c r="BE1941" s="145" t="s">
        <v>17271</v>
      </c>
      <c r="BF1941" s="139" t="s">
        <v>2340</v>
      </c>
      <c r="BG1941" s="139" t="s">
        <v>150</v>
      </c>
      <c r="BH1941" s="139" t="s">
        <v>150</v>
      </c>
      <c r="BI1941" s="139">
        <v>35</v>
      </c>
      <c r="BJ1941" s="139" t="s">
        <v>2350</v>
      </c>
      <c r="BK1941" s="139">
        <v>1</v>
      </c>
      <c r="BL1941" s="139">
        <v>1</v>
      </c>
      <c r="BM1941" s="139" t="s">
        <v>16136</v>
      </c>
      <c r="BN1941" s="139"/>
      <c r="BO1941" s="139">
        <v>35</v>
      </c>
      <c r="BP1941" s="139">
        <v>20</v>
      </c>
      <c r="BQ1941" s="139"/>
      <c r="BR1941" s="139"/>
      <c r="BS1941" s="139">
        <v>15</v>
      </c>
      <c r="BT1941" s="139"/>
      <c r="BU1941" s="139" t="s">
        <v>2360</v>
      </c>
      <c r="BV1941" s="139"/>
      <c r="BW1941" s="139"/>
      <c r="BX1941" s="139"/>
      <c r="BY1941" s="139"/>
      <c r="BZ1941" s="139"/>
      <c r="CA1941" s="139"/>
      <c r="CB1941" s="139" t="s">
        <v>7231</v>
      </c>
      <c r="CC1941" s="139" t="s">
        <v>7232</v>
      </c>
    </row>
    <row r="1942" spans="1:81">
      <c r="A1942" s="139">
        <v>1941</v>
      </c>
      <c r="B1942" s="139" t="s">
        <v>7210</v>
      </c>
      <c r="C1942" s="145" t="s">
        <v>17264</v>
      </c>
      <c r="D1942" s="139">
        <v>1</v>
      </c>
      <c r="E1942" s="139">
        <v>2</v>
      </c>
      <c r="F1942" s="139">
        <v>35</v>
      </c>
      <c r="G1942" s="139">
        <v>20</v>
      </c>
      <c r="H1942" s="139">
        <v>15</v>
      </c>
      <c r="I1942" s="139"/>
      <c r="J1942" s="139"/>
      <c r="K1942" s="140">
        <v>45997.7291666667</v>
      </c>
      <c r="L1942" s="140">
        <v>45997.73125</v>
      </c>
      <c r="M1942" s="139" t="s">
        <v>2819</v>
      </c>
      <c r="N1942" s="139" t="s">
        <v>17265</v>
      </c>
      <c r="O1942" s="139" t="s">
        <v>2340</v>
      </c>
      <c r="P1942" s="139" t="s">
        <v>5506</v>
      </c>
      <c r="Q1942" s="139" t="s">
        <v>2342</v>
      </c>
      <c r="R1942" s="145" t="s">
        <v>17266</v>
      </c>
      <c r="S1942" s="139">
        <v>7948345</v>
      </c>
      <c r="T1942" s="139" t="s">
        <v>5506</v>
      </c>
      <c r="U1942" s="139" t="s">
        <v>4273</v>
      </c>
      <c r="V1942" s="139">
        <v>1</v>
      </c>
      <c r="W1942" s="139">
        <v>6046186817</v>
      </c>
      <c r="X1942" s="139" t="s">
        <v>17267</v>
      </c>
      <c r="Y1942" s="139"/>
      <c r="Z1942" s="139"/>
      <c r="AA1942" s="139"/>
      <c r="AB1942" s="139"/>
      <c r="AC1942" s="139"/>
      <c r="AD1942" s="139"/>
      <c r="AE1942" s="139"/>
      <c r="AF1942" s="139"/>
      <c r="AG1942" s="139"/>
      <c r="AH1942" s="139" t="s">
        <v>17268</v>
      </c>
      <c r="AI1942" s="139">
        <v>6046186817</v>
      </c>
      <c r="AJ1942" s="139" t="s">
        <v>17269</v>
      </c>
      <c r="AK1942" s="139"/>
      <c r="AL1942" s="139"/>
      <c r="AM1942" s="139" t="s">
        <v>4943</v>
      </c>
      <c r="AN1942" s="139" t="s">
        <v>2622</v>
      </c>
      <c r="AO1942" s="139" t="s">
        <v>2623</v>
      </c>
      <c r="AP1942" s="139" t="s">
        <v>17270</v>
      </c>
      <c r="AQ1942" s="139" t="s">
        <v>16134</v>
      </c>
      <c r="AR1942" s="139">
        <v>89794</v>
      </c>
      <c r="AS1942" s="139">
        <v>2025</v>
      </c>
      <c r="AT1942" s="139" t="s">
        <v>7291</v>
      </c>
      <c r="AU1942" s="139" t="s">
        <v>7292</v>
      </c>
      <c r="AV1942" s="139" t="s">
        <v>7222</v>
      </c>
      <c r="AW1942" s="139" t="s">
        <v>7413</v>
      </c>
      <c r="AX1942" s="139" t="s">
        <v>7224</v>
      </c>
      <c r="AY1942" s="139" t="s">
        <v>9442</v>
      </c>
      <c r="AZ1942" s="139" t="s">
        <v>14796</v>
      </c>
      <c r="BA1942" s="139"/>
      <c r="BB1942" s="141">
        <v>46000</v>
      </c>
      <c r="BC1942" s="141">
        <v>46000</v>
      </c>
      <c r="BD1942" s="139" t="s">
        <v>13232</v>
      </c>
      <c r="BE1942" s="145" t="s">
        <v>17272</v>
      </c>
      <c r="BF1942" s="139" t="s">
        <v>2340</v>
      </c>
      <c r="BG1942" s="139" t="s">
        <v>7228</v>
      </c>
      <c r="BH1942" s="139" t="s">
        <v>7229</v>
      </c>
      <c r="BI1942" s="139">
        <v>10</v>
      </c>
      <c r="BJ1942" s="139" t="s">
        <v>2350</v>
      </c>
      <c r="BK1942" s="139">
        <v>1</v>
      </c>
      <c r="BL1942" s="139">
        <v>1</v>
      </c>
      <c r="BM1942" s="139" t="s">
        <v>16136</v>
      </c>
      <c r="BN1942" s="139"/>
      <c r="BO1942" s="139">
        <v>0</v>
      </c>
      <c r="BP1942" s="139">
        <v>0</v>
      </c>
      <c r="BQ1942" s="139"/>
      <c r="BR1942" s="139"/>
      <c r="BS1942" s="139">
        <v>0</v>
      </c>
      <c r="BT1942" s="139"/>
      <c r="BU1942" s="139" t="s">
        <v>2360</v>
      </c>
      <c r="BV1942" s="139"/>
      <c r="BW1942" s="139"/>
      <c r="BX1942" s="139"/>
      <c r="BY1942" s="139"/>
      <c r="BZ1942" s="139"/>
      <c r="CA1942" s="139"/>
      <c r="CB1942" s="139" t="s">
        <v>7231</v>
      </c>
      <c r="CC1942" s="139" t="s">
        <v>7232</v>
      </c>
    </row>
    <row r="1943" spans="1:81">
      <c r="A1943" s="139">
        <v>1942</v>
      </c>
      <c r="B1943" s="139" t="s">
        <v>7210</v>
      </c>
      <c r="C1943" s="145" t="s">
        <v>17273</v>
      </c>
      <c r="D1943" s="139">
        <v>1</v>
      </c>
      <c r="E1943" s="139">
        <v>2</v>
      </c>
      <c r="F1943" s="139">
        <v>35</v>
      </c>
      <c r="G1943" s="139">
        <v>0</v>
      </c>
      <c r="H1943" s="139">
        <v>35</v>
      </c>
      <c r="I1943" s="139"/>
      <c r="J1943" s="139"/>
      <c r="K1943" s="140">
        <v>45997.7243055556</v>
      </c>
      <c r="L1943" s="140">
        <v>45997.73125</v>
      </c>
      <c r="M1943" s="139" t="s">
        <v>2424</v>
      </c>
      <c r="N1943" s="139" t="s">
        <v>17274</v>
      </c>
      <c r="O1943" s="139" t="s">
        <v>2340</v>
      </c>
      <c r="P1943" s="139" t="s">
        <v>6319</v>
      </c>
      <c r="Q1943" s="139" t="s">
        <v>2342</v>
      </c>
      <c r="R1943" s="145" t="s">
        <v>17275</v>
      </c>
      <c r="S1943" s="139">
        <v>7883445</v>
      </c>
      <c r="T1943" s="139" t="s">
        <v>6319</v>
      </c>
      <c r="U1943" s="139" t="s">
        <v>6320</v>
      </c>
      <c r="V1943" s="139">
        <v>1</v>
      </c>
      <c r="W1943" s="139">
        <v>3124937162</v>
      </c>
      <c r="X1943" s="139" t="s">
        <v>6321</v>
      </c>
      <c r="Y1943" s="139"/>
      <c r="Z1943" s="139"/>
      <c r="AA1943" s="139"/>
      <c r="AB1943" s="139"/>
      <c r="AC1943" s="139"/>
      <c r="AD1943" s="139"/>
      <c r="AE1943" s="139"/>
      <c r="AF1943" s="139"/>
      <c r="AG1943" s="139"/>
      <c r="AH1943" s="139" t="s">
        <v>6319</v>
      </c>
      <c r="AI1943" s="139">
        <v>3124937162</v>
      </c>
      <c r="AJ1943" s="139" t="s">
        <v>17276</v>
      </c>
      <c r="AK1943" s="139"/>
      <c r="AL1943" s="139"/>
      <c r="AM1943" s="139" t="s">
        <v>2703</v>
      </c>
      <c r="AN1943" s="139" t="s">
        <v>2498</v>
      </c>
      <c r="AO1943" s="139" t="s">
        <v>2349</v>
      </c>
      <c r="AP1943" s="139">
        <v>94306</v>
      </c>
      <c r="AQ1943" s="139" t="s">
        <v>13231</v>
      </c>
      <c r="AR1943" s="139">
        <v>89804</v>
      </c>
      <c r="AS1943" s="139">
        <v>2025</v>
      </c>
      <c r="AT1943" s="139" t="s">
        <v>7291</v>
      </c>
      <c r="AU1943" s="139" t="s">
        <v>7292</v>
      </c>
      <c r="AV1943" s="139" t="s">
        <v>7222</v>
      </c>
      <c r="AW1943" s="139" t="s">
        <v>7413</v>
      </c>
      <c r="AX1943" s="139" t="s">
        <v>7224</v>
      </c>
      <c r="AY1943" s="139" t="s">
        <v>9442</v>
      </c>
      <c r="AZ1943" s="139" t="s">
        <v>10685</v>
      </c>
      <c r="BA1943" s="139"/>
      <c r="BB1943" s="141">
        <v>46007</v>
      </c>
      <c r="BC1943" s="141">
        <v>46007</v>
      </c>
      <c r="BD1943" s="139" t="s">
        <v>13232</v>
      </c>
      <c r="BE1943" s="145" t="s">
        <v>17277</v>
      </c>
      <c r="BF1943" s="139" t="s">
        <v>2340</v>
      </c>
      <c r="BG1943" s="139" t="s">
        <v>150</v>
      </c>
      <c r="BH1943" s="139" t="s">
        <v>150</v>
      </c>
      <c r="BI1943" s="139">
        <v>35</v>
      </c>
      <c r="BJ1943" s="139" t="s">
        <v>2350</v>
      </c>
      <c r="BK1943" s="139">
        <v>1</v>
      </c>
      <c r="BL1943" s="139">
        <v>1</v>
      </c>
      <c r="BM1943" s="139" t="s">
        <v>13234</v>
      </c>
      <c r="BN1943" s="139"/>
      <c r="BO1943" s="139">
        <v>35</v>
      </c>
      <c r="BP1943" s="139">
        <v>0</v>
      </c>
      <c r="BQ1943" s="139"/>
      <c r="BR1943" s="139"/>
      <c r="BS1943" s="139">
        <v>35</v>
      </c>
      <c r="BT1943" s="139"/>
      <c r="BU1943" s="139" t="s">
        <v>2360</v>
      </c>
      <c r="BV1943" s="139"/>
      <c r="BW1943" s="139"/>
      <c r="BX1943" s="139"/>
      <c r="BY1943" s="139"/>
      <c r="BZ1943" s="139"/>
      <c r="CA1943" s="139"/>
      <c r="CB1943" s="139" t="s">
        <v>7231</v>
      </c>
      <c r="CC1943" s="139" t="s">
        <v>7232</v>
      </c>
    </row>
    <row r="1944" spans="1:81">
      <c r="A1944" s="139">
        <v>1943</v>
      </c>
      <c r="B1944" s="139" t="s">
        <v>7210</v>
      </c>
      <c r="C1944" s="145" t="s">
        <v>17273</v>
      </c>
      <c r="D1944" s="139">
        <v>1</v>
      </c>
      <c r="E1944" s="139">
        <v>2</v>
      </c>
      <c r="F1944" s="139">
        <v>35</v>
      </c>
      <c r="G1944" s="139">
        <v>0</v>
      </c>
      <c r="H1944" s="139">
        <v>35</v>
      </c>
      <c r="I1944" s="139"/>
      <c r="J1944" s="139"/>
      <c r="K1944" s="140">
        <v>45997.7243055556</v>
      </c>
      <c r="L1944" s="140">
        <v>45997.73125</v>
      </c>
      <c r="M1944" s="139" t="s">
        <v>2424</v>
      </c>
      <c r="N1944" s="139" t="s">
        <v>17274</v>
      </c>
      <c r="O1944" s="139" t="s">
        <v>2340</v>
      </c>
      <c r="P1944" s="139" t="s">
        <v>6319</v>
      </c>
      <c r="Q1944" s="139" t="s">
        <v>2342</v>
      </c>
      <c r="R1944" s="145" t="s">
        <v>17275</v>
      </c>
      <c r="S1944" s="139">
        <v>7883445</v>
      </c>
      <c r="T1944" s="139" t="s">
        <v>6319</v>
      </c>
      <c r="U1944" s="139" t="s">
        <v>6320</v>
      </c>
      <c r="V1944" s="139">
        <v>1</v>
      </c>
      <c r="W1944" s="139">
        <v>3124937162</v>
      </c>
      <c r="X1944" s="139" t="s">
        <v>6321</v>
      </c>
      <c r="Y1944" s="139"/>
      <c r="Z1944" s="139"/>
      <c r="AA1944" s="139"/>
      <c r="AB1944" s="139"/>
      <c r="AC1944" s="139"/>
      <c r="AD1944" s="139"/>
      <c r="AE1944" s="139"/>
      <c r="AF1944" s="139"/>
      <c r="AG1944" s="139"/>
      <c r="AH1944" s="139" t="s">
        <v>6319</v>
      </c>
      <c r="AI1944" s="139">
        <v>3124937162</v>
      </c>
      <c r="AJ1944" s="139" t="s">
        <v>17276</v>
      </c>
      <c r="AK1944" s="139"/>
      <c r="AL1944" s="139"/>
      <c r="AM1944" s="139" t="s">
        <v>2703</v>
      </c>
      <c r="AN1944" s="139" t="s">
        <v>2498</v>
      </c>
      <c r="AO1944" s="139" t="s">
        <v>2349</v>
      </c>
      <c r="AP1944" s="139">
        <v>94306</v>
      </c>
      <c r="AQ1944" s="139" t="s">
        <v>13231</v>
      </c>
      <c r="AR1944" s="139">
        <v>89804</v>
      </c>
      <c r="AS1944" s="139">
        <v>2025</v>
      </c>
      <c r="AT1944" s="139" t="s">
        <v>7291</v>
      </c>
      <c r="AU1944" s="139" t="s">
        <v>7292</v>
      </c>
      <c r="AV1944" s="139" t="s">
        <v>7222</v>
      </c>
      <c r="AW1944" s="139" t="s">
        <v>7413</v>
      </c>
      <c r="AX1944" s="139" t="s">
        <v>7224</v>
      </c>
      <c r="AY1944" s="139" t="s">
        <v>9442</v>
      </c>
      <c r="AZ1944" s="139" t="s">
        <v>10685</v>
      </c>
      <c r="BA1944" s="139"/>
      <c r="BB1944" s="141">
        <v>46007</v>
      </c>
      <c r="BC1944" s="141">
        <v>46007</v>
      </c>
      <c r="BD1944" s="139" t="s">
        <v>13232</v>
      </c>
      <c r="BE1944" s="145" t="s">
        <v>17278</v>
      </c>
      <c r="BF1944" s="139" t="s">
        <v>2340</v>
      </c>
      <c r="BG1944" s="139" t="s">
        <v>7228</v>
      </c>
      <c r="BH1944" s="139" t="s">
        <v>7229</v>
      </c>
      <c r="BI1944" s="139">
        <v>10</v>
      </c>
      <c r="BJ1944" s="139" t="s">
        <v>2350</v>
      </c>
      <c r="BK1944" s="139">
        <v>1</v>
      </c>
      <c r="BL1944" s="139">
        <v>1</v>
      </c>
      <c r="BM1944" s="139" t="s">
        <v>13234</v>
      </c>
      <c r="BN1944" s="139"/>
      <c r="BO1944" s="139">
        <v>0</v>
      </c>
      <c r="BP1944" s="139">
        <v>0</v>
      </c>
      <c r="BQ1944" s="139"/>
      <c r="BR1944" s="139"/>
      <c r="BS1944" s="139">
        <v>0</v>
      </c>
      <c r="BT1944" s="139"/>
      <c r="BU1944" s="139" t="s">
        <v>2360</v>
      </c>
      <c r="BV1944" s="139"/>
      <c r="BW1944" s="139"/>
      <c r="BX1944" s="139"/>
      <c r="BY1944" s="139"/>
      <c r="BZ1944" s="139"/>
      <c r="CA1944" s="139"/>
      <c r="CB1944" s="139" t="s">
        <v>7231</v>
      </c>
      <c r="CC1944" s="139" t="s">
        <v>7232</v>
      </c>
    </row>
    <row r="1945" spans="1:81">
      <c r="A1945" s="139">
        <v>1944</v>
      </c>
      <c r="B1945" s="139" t="s">
        <v>7210</v>
      </c>
      <c r="C1945" s="145" t="s">
        <v>17279</v>
      </c>
      <c r="D1945" s="139">
        <v>1</v>
      </c>
      <c r="E1945" s="139">
        <v>2</v>
      </c>
      <c r="F1945" s="139">
        <v>995</v>
      </c>
      <c r="G1945" s="139">
        <v>20</v>
      </c>
      <c r="H1945" s="139">
        <v>975</v>
      </c>
      <c r="I1945" s="139"/>
      <c r="J1945" s="139"/>
      <c r="K1945" s="140">
        <v>45997.7215277778</v>
      </c>
      <c r="L1945" s="140">
        <v>45997.7215277778</v>
      </c>
      <c r="M1945" s="139" t="s">
        <v>2424</v>
      </c>
      <c r="N1945" s="139" t="s">
        <v>17280</v>
      </c>
      <c r="O1945" s="139" t="s">
        <v>2340</v>
      </c>
      <c r="P1945" s="139" t="s">
        <v>17281</v>
      </c>
      <c r="Q1945" s="139" t="s">
        <v>2342</v>
      </c>
      <c r="R1945" s="145" t="s">
        <v>17282</v>
      </c>
      <c r="S1945" s="139">
        <v>8341394</v>
      </c>
      <c r="T1945" s="139" t="s">
        <v>17281</v>
      </c>
      <c r="U1945" s="139" t="s">
        <v>17281</v>
      </c>
      <c r="V1945" s="139">
        <v>1</v>
      </c>
      <c r="W1945" s="139">
        <v>8509332418</v>
      </c>
      <c r="X1945" s="139" t="s">
        <v>17283</v>
      </c>
      <c r="Y1945" s="139" t="s">
        <v>17284</v>
      </c>
      <c r="Z1945" s="139">
        <v>8509332418</v>
      </c>
      <c r="AA1945" s="139" t="s">
        <v>17285</v>
      </c>
      <c r="AB1945" s="139"/>
      <c r="AC1945" s="139"/>
      <c r="AD1945" s="139" t="s">
        <v>17286</v>
      </c>
      <c r="AE1945" s="139" t="s">
        <v>3588</v>
      </c>
      <c r="AF1945" s="139" t="s">
        <v>2349</v>
      </c>
      <c r="AG1945" s="139">
        <v>48188</v>
      </c>
      <c r="AH1945" s="139" t="s">
        <v>17284</v>
      </c>
      <c r="AI1945" s="139">
        <v>8509332418</v>
      </c>
      <c r="AJ1945" s="139" t="s">
        <v>17285</v>
      </c>
      <c r="AK1945" s="139"/>
      <c r="AL1945" s="139"/>
      <c r="AM1945" s="139" t="s">
        <v>17286</v>
      </c>
      <c r="AN1945" s="139" t="s">
        <v>3588</v>
      </c>
      <c r="AO1945" s="139" t="s">
        <v>2349</v>
      </c>
      <c r="AP1945" s="139">
        <v>48188</v>
      </c>
      <c r="AQ1945" s="139" t="s">
        <v>9430</v>
      </c>
      <c r="AR1945" s="139">
        <v>94221</v>
      </c>
      <c r="AS1945" s="139">
        <v>2026</v>
      </c>
      <c r="AT1945" s="139" t="s">
        <v>7220</v>
      </c>
      <c r="AU1945" s="139" t="s">
        <v>7221</v>
      </c>
      <c r="AV1945" s="139" t="s">
        <v>7222</v>
      </c>
      <c r="AW1945" s="139" t="s">
        <v>7223</v>
      </c>
      <c r="AX1945" s="139" t="s">
        <v>7224</v>
      </c>
      <c r="AY1945" s="139" t="s">
        <v>7238</v>
      </c>
      <c r="AZ1945" s="139" t="s">
        <v>8124</v>
      </c>
      <c r="BA1945" s="139"/>
      <c r="BB1945" s="141">
        <v>46032</v>
      </c>
      <c r="BC1945" s="141">
        <v>46165</v>
      </c>
      <c r="BD1945" s="139" t="s">
        <v>13162</v>
      </c>
      <c r="BE1945" s="145" t="s">
        <v>17287</v>
      </c>
      <c r="BF1945" s="139" t="s">
        <v>2340</v>
      </c>
      <c r="BG1945" s="139" t="s">
        <v>172</v>
      </c>
      <c r="BH1945" s="139" t="s">
        <v>7242</v>
      </c>
      <c r="BI1945" s="139">
        <v>50</v>
      </c>
      <c r="BJ1945" s="139" t="s">
        <v>2350</v>
      </c>
      <c r="BK1945" s="139">
        <v>18</v>
      </c>
      <c r="BL1945" s="139">
        <v>18</v>
      </c>
      <c r="BM1945" s="139" t="s">
        <v>7260</v>
      </c>
      <c r="BN1945" s="139"/>
      <c r="BO1945" s="139">
        <v>50</v>
      </c>
      <c r="BP1945" s="139">
        <v>0</v>
      </c>
      <c r="BQ1945" s="139"/>
      <c r="BR1945" s="139"/>
      <c r="BS1945" s="139">
        <v>50</v>
      </c>
      <c r="BT1945" s="139"/>
      <c r="BU1945" s="139" t="s">
        <v>2386</v>
      </c>
      <c r="BV1945" s="139"/>
      <c r="BW1945" s="139"/>
      <c r="BX1945" s="139"/>
      <c r="BY1945" s="139"/>
      <c r="BZ1945" s="139"/>
      <c r="CA1945" s="139"/>
      <c r="CB1945" s="139" t="s">
        <v>7231</v>
      </c>
      <c r="CC1945" s="139" t="s">
        <v>7232</v>
      </c>
    </row>
    <row r="1946" spans="1:81">
      <c r="A1946" s="139">
        <v>1945</v>
      </c>
      <c r="B1946" s="139" t="s">
        <v>7210</v>
      </c>
      <c r="C1946" s="145" t="s">
        <v>17279</v>
      </c>
      <c r="D1946" s="139">
        <v>1</v>
      </c>
      <c r="E1946" s="139">
        <v>2</v>
      </c>
      <c r="F1946" s="139">
        <v>995</v>
      </c>
      <c r="G1946" s="139">
        <v>20</v>
      </c>
      <c r="H1946" s="139">
        <v>975</v>
      </c>
      <c r="I1946" s="139"/>
      <c r="J1946" s="139"/>
      <c r="K1946" s="140">
        <v>45997.7215277778</v>
      </c>
      <c r="L1946" s="140">
        <v>45997.7215277778</v>
      </c>
      <c r="M1946" s="139" t="s">
        <v>2424</v>
      </c>
      <c r="N1946" s="139" t="s">
        <v>17280</v>
      </c>
      <c r="O1946" s="139" t="s">
        <v>2340</v>
      </c>
      <c r="P1946" s="139" t="s">
        <v>17281</v>
      </c>
      <c r="Q1946" s="139" t="s">
        <v>2342</v>
      </c>
      <c r="R1946" s="145" t="s">
        <v>17282</v>
      </c>
      <c r="S1946" s="139">
        <v>8341394</v>
      </c>
      <c r="T1946" s="139" t="s">
        <v>17281</v>
      </c>
      <c r="U1946" s="139" t="s">
        <v>17281</v>
      </c>
      <c r="V1946" s="139">
        <v>1</v>
      </c>
      <c r="W1946" s="139">
        <v>8509332418</v>
      </c>
      <c r="X1946" s="139" t="s">
        <v>17283</v>
      </c>
      <c r="Y1946" s="139" t="s">
        <v>17284</v>
      </c>
      <c r="Z1946" s="139">
        <v>8509332418</v>
      </c>
      <c r="AA1946" s="139" t="s">
        <v>17285</v>
      </c>
      <c r="AB1946" s="139"/>
      <c r="AC1946" s="139"/>
      <c r="AD1946" s="139" t="s">
        <v>17286</v>
      </c>
      <c r="AE1946" s="139" t="s">
        <v>3588</v>
      </c>
      <c r="AF1946" s="139" t="s">
        <v>2349</v>
      </c>
      <c r="AG1946" s="139">
        <v>48188</v>
      </c>
      <c r="AH1946" s="139" t="s">
        <v>17284</v>
      </c>
      <c r="AI1946" s="139">
        <v>8509332418</v>
      </c>
      <c r="AJ1946" s="139" t="s">
        <v>17285</v>
      </c>
      <c r="AK1946" s="139"/>
      <c r="AL1946" s="139"/>
      <c r="AM1946" s="139" t="s">
        <v>17286</v>
      </c>
      <c r="AN1946" s="139" t="s">
        <v>3588</v>
      </c>
      <c r="AO1946" s="139" t="s">
        <v>2349</v>
      </c>
      <c r="AP1946" s="139">
        <v>48188</v>
      </c>
      <c r="AQ1946" s="139" t="s">
        <v>9430</v>
      </c>
      <c r="AR1946" s="139">
        <v>94221</v>
      </c>
      <c r="AS1946" s="139">
        <v>2026</v>
      </c>
      <c r="AT1946" s="139" t="s">
        <v>7220</v>
      </c>
      <c r="AU1946" s="139" t="s">
        <v>7221</v>
      </c>
      <c r="AV1946" s="139" t="s">
        <v>7222</v>
      </c>
      <c r="AW1946" s="139" t="s">
        <v>7223</v>
      </c>
      <c r="AX1946" s="139" t="s">
        <v>7224</v>
      </c>
      <c r="AY1946" s="139" t="s">
        <v>7238</v>
      </c>
      <c r="AZ1946" s="139" t="s">
        <v>8124</v>
      </c>
      <c r="BA1946" s="139"/>
      <c r="BB1946" s="141">
        <v>46032</v>
      </c>
      <c r="BC1946" s="141">
        <v>46165</v>
      </c>
      <c r="BD1946" s="139" t="s">
        <v>13162</v>
      </c>
      <c r="BE1946" s="145" t="s">
        <v>17288</v>
      </c>
      <c r="BF1946" s="139" t="s">
        <v>2340</v>
      </c>
      <c r="BG1946" s="139" t="s">
        <v>7228</v>
      </c>
      <c r="BH1946" s="139" t="s">
        <v>7229</v>
      </c>
      <c r="BI1946" s="139">
        <v>945</v>
      </c>
      <c r="BJ1946" s="139" t="s">
        <v>2350</v>
      </c>
      <c r="BK1946" s="139">
        <v>18</v>
      </c>
      <c r="BL1946" s="139">
        <v>18</v>
      </c>
      <c r="BM1946" s="139" t="s">
        <v>7260</v>
      </c>
      <c r="BN1946" s="139"/>
      <c r="BO1946" s="139">
        <v>945</v>
      </c>
      <c r="BP1946" s="139">
        <v>20</v>
      </c>
      <c r="BQ1946" s="139"/>
      <c r="BR1946" s="139"/>
      <c r="BS1946" s="139">
        <v>925</v>
      </c>
      <c r="BT1946" s="139"/>
      <c r="BU1946" s="139" t="s">
        <v>2386</v>
      </c>
      <c r="BV1946" s="139"/>
      <c r="BW1946" s="139"/>
      <c r="BX1946" s="139"/>
      <c r="BY1946" s="139"/>
      <c r="BZ1946" s="139"/>
      <c r="CA1946" s="139"/>
      <c r="CB1946" s="139" t="s">
        <v>7231</v>
      </c>
      <c r="CC1946" s="139" t="s">
        <v>7232</v>
      </c>
    </row>
    <row r="1947" spans="1:81">
      <c r="A1947" s="139">
        <v>1946</v>
      </c>
      <c r="B1947" s="139" t="s">
        <v>7210</v>
      </c>
      <c r="C1947" s="145" t="s">
        <v>17289</v>
      </c>
      <c r="D1947" s="139">
        <v>1</v>
      </c>
      <c r="E1947" s="139">
        <v>2</v>
      </c>
      <c r="F1947" s="139">
        <v>35</v>
      </c>
      <c r="G1947" s="139">
        <v>35</v>
      </c>
      <c r="H1947" s="139">
        <v>0</v>
      </c>
      <c r="I1947" s="139"/>
      <c r="J1947" s="139"/>
      <c r="K1947" s="140">
        <v>45997.7201388889</v>
      </c>
      <c r="L1947" s="140">
        <v>45997.7201388889</v>
      </c>
      <c r="M1947" s="139"/>
      <c r="N1947" s="139"/>
      <c r="O1947" s="139" t="s">
        <v>2340</v>
      </c>
      <c r="P1947" s="139" t="s">
        <v>5795</v>
      </c>
      <c r="Q1947" s="139" t="s">
        <v>2342</v>
      </c>
      <c r="R1947" s="145" t="s">
        <v>17290</v>
      </c>
      <c r="S1947" s="139">
        <v>8288703</v>
      </c>
      <c r="T1947" s="139" t="s">
        <v>5795</v>
      </c>
      <c r="U1947" s="139" t="s">
        <v>5796</v>
      </c>
      <c r="V1947" s="139">
        <v>86</v>
      </c>
      <c r="W1947" s="139">
        <v>18518884992</v>
      </c>
      <c r="X1947" s="139" t="s">
        <v>5797</v>
      </c>
      <c r="Y1947" s="139"/>
      <c r="Z1947" s="139"/>
      <c r="AA1947" s="139"/>
      <c r="AB1947" s="139"/>
      <c r="AC1947" s="139"/>
      <c r="AD1947" s="139"/>
      <c r="AE1947" s="139"/>
      <c r="AF1947" s="139"/>
      <c r="AG1947" s="139"/>
      <c r="AH1947" s="139"/>
      <c r="AI1947" s="139"/>
      <c r="AJ1947" s="139"/>
      <c r="AK1947" s="139"/>
      <c r="AL1947" s="139"/>
      <c r="AM1947" s="139"/>
      <c r="AN1947" s="139"/>
      <c r="AO1947" s="139"/>
      <c r="AP1947" s="139"/>
      <c r="AQ1947" s="139" t="s">
        <v>13231</v>
      </c>
      <c r="AR1947" s="139">
        <v>89804</v>
      </c>
      <c r="AS1947" s="139">
        <v>2025</v>
      </c>
      <c r="AT1947" s="139" t="s">
        <v>7291</v>
      </c>
      <c r="AU1947" s="139" t="s">
        <v>7292</v>
      </c>
      <c r="AV1947" s="139" t="s">
        <v>7222</v>
      </c>
      <c r="AW1947" s="139" t="s">
        <v>7413</v>
      </c>
      <c r="AX1947" s="139" t="s">
        <v>7224</v>
      </c>
      <c r="AY1947" s="139" t="s">
        <v>9442</v>
      </c>
      <c r="AZ1947" s="139" t="s">
        <v>10685</v>
      </c>
      <c r="BA1947" s="139"/>
      <c r="BB1947" s="141">
        <v>46007</v>
      </c>
      <c r="BC1947" s="141">
        <v>46007</v>
      </c>
      <c r="BD1947" s="139" t="s">
        <v>13232</v>
      </c>
      <c r="BE1947" s="145" t="s">
        <v>17291</v>
      </c>
      <c r="BF1947" s="139" t="s">
        <v>2340</v>
      </c>
      <c r="BG1947" s="139" t="s">
        <v>150</v>
      </c>
      <c r="BH1947" s="139" t="s">
        <v>150</v>
      </c>
      <c r="BI1947" s="139">
        <v>35</v>
      </c>
      <c r="BJ1947" s="139" t="s">
        <v>2350</v>
      </c>
      <c r="BK1947" s="139">
        <v>1</v>
      </c>
      <c r="BL1947" s="139">
        <v>1</v>
      </c>
      <c r="BM1947" s="139" t="s">
        <v>13234</v>
      </c>
      <c r="BN1947" s="139"/>
      <c r="BO1947" s="139">
        <v>35</v>
      </c>
      <c r="BP1947" s="139">
        <v>35</v>
      </c>
      <c r="BQ1947" s="139"/>
      <c r="BR1947" s="139"/>
      <c r="BS1947" s="139">
        <v>0</v>
      </c>
      <c r="BT1947" s="139"/>
      <c r="BU1947" s="139" t="s">
        <v>2360</v>
      </c>
      <c r="BV1947" s="139"/>
      <c r="BW1947" s="139"/>
      <c r="BX1947" s="139"/>
      <c r="BY1947" s="139"/>
      <c r="BZ1947" s="139"/>
      <c r="CA1947" s="139"/>
      <c r="CB1947" s="139" t="s">
        <v>7231</v>
      </c>
      <c r="CC1947" s="139" t="s">
        <v>7232</v>
      </c>
    </row>
    <row r="1948" spans="1:81">
      <c r="A1948" s="139">
        <v>1947</v>
      </c>
      <c r="B1948" s="139" t="s">
        <v>7210</v>
      </c>
      <c r="C1948" s="145" t="s">
        <v>17289</v>
      </c>
      <c r="D1948" s="139">
        <v>1</v>
      </c>
      <c r="E1948" s="139">
        <v>2</v>
      </c>
      <c r="F1948" s="139">
        <v>35</v>
      </c>
      <c r="G1948" s="139">
        <v>35</v>
      </c>
      <c r="H1948" s="139">
        <v>0</v>
      </c>
      <c r="I1948" s="139"/>
      <c r="J1948" s="139"/>
      <c r="K1948" s="140">
        <v>45997.7201388889</v>
      </c>
      <c r="L1948" s="140">
        <v>45997.7201388889</v>
      </c>
      <c r="M1948" s="139"/>
      <c r="N1948" s="139"/>
      <c r="O1948" s="139" t="s">
        <v>2340</v>
      </c>
      <c r="P1948" s="139" t="s">
        <v>5795</v>
      </c>
      <c r="Q1948" s="139" t="s">
        <v>2342</v>
      </c>
      <c r="R1948" s="145" t="s">
        <v>17290</v>
      </c>
      <c r="S1948" s="139">
        <v>8288703</v>
      </c>
      <c r="T1948" s="139" t="s">
        <v>5795</v>
      </c>
      <c r="U1948" s="139" t="s">
        <v>5796</v>
      </c>
      <c r="V1948" s="139">
        <v>86</v>
      </c>
      <c r="W1948" s="139">
        <v>18518884992</v>
      </c>
      <c r="X1948" s="139" t="s">
        <v>5797</v>
      </c>
      <c r="Y1948" s="139"/>
      <c r="Z1948" s="139"/>
      <c r="AA1948" s="139"/>
      <c r="AB1948" s="139"/>
      <c r="AC1948" s="139"/>
      <c r="AD1948" s="139"/>
      <c r="AE1948" s="139"/>
      <c r="AF1948" s="139"/>
      <c r="AG1948" s="139"/>
      <c r="AH1948" s="139"/>
      <c r="AI1948" s="139"/>
      <c r="AJ1948" s="139"/>
      <c r="AK1948" s="139"/>
      <c r="AL1948" s="139"/>
      <c r="AM1948" s="139"/>
      <c r="AN1948" s="139"/>
      <c r="AO1948" s="139"/>
      <c r="AP1948" s="139"/>
      <c r="AQ1948" s="139" t="s">
        <v>13231</v>
      </c>
      <c r="AR1948" s="139">
        <v>89804</v>
      </c>
      <c r="AS1948" s="139">
        <v>2025</v>
      </c>
      <c r="AT1948" s="139" t="s">
        <v>7291</v>
      </c>
      <c r="AU1948" s="139" t="s">
        <v>7292</v>
      </c>
      <c r="AV1948" s="139" t="s">
        <v>7222</v>
      </c>
      <c r="AW1948" s="139" t="s">
        <v>7413</v>
      </c>
      <c r="AX1948" s="139" t="s">
        <v>7224</v>
      </c>
      <c r="AY1948" s="139" t="s">
        <v>9442</v>
      </c>
      <c r="AZ1948" s="139" t="s">
        <v>10685</v>
      </c>
      <c r="BA1948" s="139"/>
      <c r="BB1948" s="141">
        <v>46007</v>
      </c>
      <c r="BC1948" s="141">
        <v>46007</v>
      </c>
      <c r="BD1948" s="139" t="s">
        <v>13232</v>
      </c>
      <c r="BE1948" s="145" t="s">
        <v>17292</v>
      </c>
      <c r="BF1948" s="139" t="s">
        <v>2340</v>
      </c>
      <c r="BG1948" s="139" t="s">
        <v>7228</v>
      </c>
      <c r="BH1948" s="139" t="s">
        <v>7229</v>
      </c>
      <c r="BI1948" s="139">
        <v>10</v>
      </c>
      <c r="BJ1948" s="139" t="s">
        <v>2350</v>
      </c>
      <c r="BK1948" s="139">
        <v>1</v>
      </c>
      <c r="BL1948" s="139">
        <v>1</v>
      </c>
      <c r="BM1948" s="139" t="s">
        <v>13234</v>
      </c>
      <c r="BN1948" s="139"/>
      <c r="BO1948" s="139">
        <v>0</v>
      </c>
      <c r="BP1948" s="139">
        <v>0</v>
      </c>
      <c r="BQ1948" s="139"/>
      <c r="BR1948" s="139"/>
      <c r="BS1948" s="139">
        <v>0</v>
      </c>
      <c r="BT1948" s="139"/>
      <c r="BU1948" s="139" t="s">
        <v>2360</v>
      </c>
      <c r="BV1948" s="139"/>
      <c r="BW1948" s="139"/>
      <c r="BX1948" s="139"/>
      <c r="BY1948" s="139"/>
      <c r="BZ1948" s="139"/>
      <c r="CA1948" s="139"/>
      <c r="CB1948" s="139" t="s">
        <v>7231</v>
      </c>
      <c r="CC1948" s="139" t="s">
        <v>7232</v>
      </c>
    </row>
    <row r="1949" spans="1:81">
      <c r="A1949" s="139">
        <v>1948</v>
      </c>
      <c r="B1949" s="139" t="s">
        <v>7210</v>
      </c>
      <c r="C1949" s="145" t="s">
        <v>17293</v>
      </c>
      <c r="D1949" s="139">
        <v>1</v>
      </c>
      <c r="E1949" s="139">
        <v>1</v>
      </c>
      <c r="F1949" s="139">
        <v>0</v>
      </c>
      <c r="G1949" s="139">
        <v>0</v>
      </c>
      <c r="H1949" s="139">
        <v>0</v>
      </c>
      <c r="I1949" s="139"/>
      <c r="J1949" s="139"/>
      <c r="K1949" s="140">
        <v>45997.7034722222</v>
      </c>
      <c r="L1949" s="140">
        <v>45997.7034722222</v>
      </c>
      <c r="M1949" s="139"/>
      <c r="N1949" s="139"/>
      <c r="O1949" s="139" t="s">
        <v>2340</v>
      </c>
      <c r="P1949" s="139" t="s">
        <v>5787</v>
      </c>
      <c r="Q1949" s="139" t="s">
        <v>2342</v>
      </c>
      <c r="R1949" s="145" t="s">
        <v>17294</v>
      </c>
      <c r="S1949" s="139">
        <v>8270640</v>
      </c>
      <c r="T1949" s="139" t="s">
        <v>5787</v>
      </c>
      <c r="U1949" s="139" t="s">
        <v>5788</v>
      </c>
      <c r="V1949" s="139"/>
      <c r="W1949" s="139"/>
      <c r="X1949" s="139" t="s">
        <v>5789</v>
      </c>
      <c r="Y1949" s="139"/>
      <c r="Z1949" s="139"/>
      <c r="AA1949" s="139"/>
      <c r="AB1949" s="139"/>
      <c r="AC1949" s="139"/>
      <c r="AD1949" s="139"/>
      <c r="AE1949" s="139"/>
      <c r="AF1949" s="139"/>
      <c r="AG1949" s="139"/>
      <c r="AH1949" s="139"/>
      <c r="AI1949" s="139"/>
      <c r="AJ1949" s="139"/>
      <c r="AK1949" s="139"/>
      <c r="AL1949" s="139"/>
      <c r="AM1949" s="139"/>
      <c r="AN1949" s="139"/>
      <c r="AO1949" s="139"/>
      <c r="AP1949" s="139"/>
      <c r="AQ1949" s="139" t="s">
        <v>17295</v>
      </c>
      <c r="AR1949" s="139">
        <v>98292</v>
      </c>
      <c r="AS1949" s="139">
        <v>2025</v>
      </c>
      <c r="AT1949" s="139" t="s">
        <v>7291</v>
      </c>
      <c r="AU1949" s="139" t="s">
        <v>17296</v>
      </c>
      <c r="AV1949" s="139" t="s">
        <v>7222</v>
      </c>
      <c r="AW1949" s="139" t="s">
        <v>7223</v>
      </c>
      <c r="AX1949" s="139" t="s">
        <v>7224</v>
      </c>
      <c r="AY1949" s="139" t="s">
        <v>9442</v>
      </c>
      <c r="AZ1949" s="139" t="s">
        <v>7381</v>
      </c>
      <c r="BA1949" s="139"/>
      <c r="BB1949" s="141">
        <v>45997</v>
      </c>
      <c r="BC1949" s="141">
        <v>45997</v>
      </c>
      <c r="BD1949" s="139" t="s">
        <v>9788</v>
      </c>
      <c r="BE1949" s="145" t="s">
        <v>17293</v>
      </c>
      <c r="BF1949" s="139" t="s">
        <v>2340</v>
      </c>
      <c r="BG1949" s="139" t="s">
        <v>7228</v>
      </c>
      <c r="BH1949" s="139" t="s">
        <v>7229</v>
      </c>
      <c r="BI1949" s="139">
        <v>0</v>
      </c>
      <c r="BJ1949" s="139" t="s">
        <v>2350</v>
      </c>
      <c r="BK1949" s="139">
        <v>1</v>
      </c>
      <c r="BL1949" s="139">
        <v>1</v>
      </c>
      <c r="BM1949" s="139" t="s">
        <v>17297</v>
      </c>
      <c r="BN1949" s="139"/>
      <c r="BO1949" s="139">
        <v>0</v>
      </c>
      <c r="BP1949" s="139">
        <v>0</v>
      </c>
      <c r="BQ1949" s="139"/>
      <c r="BR1949" s="139"/>
      <c r="BS1949" s="139">
        <v>0</v>
      </c>
      <c r="BT1949" s="139"/>
      <c r="BU1949" s="139" t="s">
        <v>2397</v>
      </c>
      <c r="BV1949" s="139"/>
      <c r="BW1949" s="139"/>
      <c r="BX1949" s="139"/>
      <c r="BY1949" s="139"/>
      <c r="BZ1949" s="139"/>
      <c r="CA1949" s="139"/>
      <c r="CB1949" s="139" t="s">
        <v>7231</v>
      </c>
      <c r="CC1949" s="139"/>
    </row>
    <row r="1950" spans="1:81">
      <c r="A1950" s="139">
        <v>1949</v>
      </c>
      <c r="B1950" s="139" t="s">
        <v>7210</v>
      </c>
      <c r="C1950" s="145" t="s">
        <v>17298</v>
      </c>
      <c r="D1950" s="139">
        <v>1</v>
      </c>
      <c r="E1950" s="139">
        <v>1</v>
      </c>
      <c r="F1950" s="139">
        <v>10</v>
      </c>
      <c r="G1950" s="139">
        <v>0</v>
      </c>
      <c r="H1950" s="139">
        <v>10</v>
      </c>
      <c r="I1950" s="139"/>
      <c r="J1950" s="139"/>
      <c r="K1950" s="140">
        <v>45997.7020833333</v>
      </c>
      <c r="L1950" s="140">
        <v>45997.7034722222</v>
      </c>
      <c r="M1950" s="139" t="s">
        <v>2338</v>
      </c>
      <c r="N1950" s="139" t="s">
        <v>17299</v>
      </c>
      <c r="O1950" s="139" t="s">
        <v>2340</v>
      </c>
      <c r="P1950" s="139" t="s">
        <v>17300</v>
      </c>
      <c r="Q1950" s="139" t="s">
        <v>2342</v>
      </c>
      <c r="R1950" s="145" t="s">
        <v>17301</v>
      </c>
      <c r="S1950" s="139">
        <v>7893202</v>
      </c>
      <c r="T1950" s="139" t="s">
        <v>17300</v>
      </c>
      <c r="U1950" s="139" t="s">
        <v>17302</v>
      </c>
      <c r="V1950" s="139">
        <v>1</v>
      </c>
      <c r="W1950" s="139">
        <v>4252878151</v>
      </c>
      <c r="X1950" s="139" t="s">
        <v>17303</v>
      </c>
      <c r="Y1950" s="139"/>
      <c r="Z1950" s="139"/>
      <c r="AA1950" s="139"/>
      <c r="AB1950" s="139"/>
      <c r="AC1950" s="139"/>
      <c r="AD1950" s="139"/>
      <c r="AE1950" s="139"/>
      <c r="AF1950" s="139"/>
      <c r="AG1950" s="139"/>
      <c r="AH1950" s="139" t="s">
        <v>17304</v>
      </c>
      <c r="AI1950" s="139">
        <v>4252878151</v>
      </c>
      <c r="AJ1950" s="139" t="s">
        <v>17305</v>
      </c>
      <c r="AK1950" s="139"/>
      <c r="AL1950" s="139"/>
      <c r="AM1950" s="139" t="s">
        <v>15751</v>
      </c>
      <c r="AN1950" s="139" t="s">
        <v>2348</v>
      </c>
      <c r="AO1950" s="139" t="s">
        <v>2349</v>
      </c>
      <c r="AP1950" s="139">
        <v>98028</v>
      </c>
      <c r="AQ1950" s="139" t="s">
        <v>10987</v>
      </c>
      <c r="AR1950" s="139">
        <v>87565</v>
      </c>
      <c r="AS1950" s="139">
        <v>2025</v>
      </c>
      <c r="AT1950" s="139" t="s">
        <v>4600</v>
      </c>
      <c r="AU1950" s="139" t="s">
        <v>7568</v>
      </c>
      <c r="AV1950" s="139" t="s">
        <v>7222</v>
      </c>
      <c r="AW1950" s="139" t="s">
        <v>7569</v>
      </c>
      <c r="AX1950" s="139" t="s">
        <v>7294</v>
      </c>
      <c r="AY1950" s="139" t="s">
        <v>7295</v>
      </c>
      <c r="AZ1950" s="139" t="s">
        <v>7570</v>
      </c>
      <c r="BA1950" s="139"/>
      <c r="BB1950" s="141">
        <v>46048</v>
      </c>
      <c r="BC1950" s="141">
        <v>46048</v>
      </c>
      <c r="BD1950" s="139" t="s">
        <v>10988</v>
      </c>
      <c r="BE1950" s="145" t="s">
        <v>17298</v>
      </c>
      <c r="BF1950" s="139" t="s">
        <v>2340</v>
      </c>
      <c r="BG1950" s="139" t="s">
        <v>7228</v>
      </c>
      <c r="BH1950" s="139" t="s">
        <v>7229</v>
      </c>
      <c r="BI1950" s="139">
        <v>10</v>
      </c>
      <c r="BJ1950" s="139" t="s">
        <v>2350</v>
      </c>
      <c r="BK1950" s="139">
        <v>1</v>
      </c>
      <c r="BL1950" s="139">
        <v>1</v>
      </c>
      <c r="BM1950" s="139" t="s">
        <v>7312</v>
      </c>
      <c r="BN1950" s="139"/>
      <c r="BO1950" s="139">
        <v>10</v>
      </c>
      <c r="BP1950" s="139">
        <v>0</v>
      </c>
      <c r="BQ1950" s="139"/>
      <c r="BR1950" s="139"/>
      <c r="BS1950" s="139">
        <v>10</v>
      </c>
      <c r="BT1950" s="139"/>
      <c r="BU1950" s="139" t="s">
        <v>2397</v>
      </c>
      <c r="BV1950" s="139"/>
      <c r="BW1950" s="139"/>
      <c r="BX1950" s="139"/>
      <c r="BY1950" s="139"/>
      <c r="BZ1950" s="139"/>
      <c r="CA1950" s="139"/>
      <c r="CB1950" s="139" t="s">
        <v>7231</v>
      </c>
      <c r="CC1950" s="139"/>
    </row>
    <row r="1951" spans="1:81">
      <c r="A1951" s="139">
        <v>1950</v>
      </c>
      <c r="B1951" s="139" t="s">
        <v>7210</v>
      </c>
      <c r="C1951" s="145" t="s">
        <v>17306</v>
      </c>
      <c r="D1951" s="139">
        <v>1</v>
      </c>
      <c r="E1951" s="139">
        <v>1</v>
      </c>
      <c r="F1951" s="139">
        <v>0</v>
      </c>
      <c r="G1951" s="139">
        <v>0</v>
      </c>
      <c r="H1951" s="139">
        <v>0</v>
      </c>
      <c r="I1951" s="139"/>
      <c r="J1951" s="139"/>
      <c r="K1951" s="140">
        <v>45997.6930555556</v>
      </c>
      <c r="L1951" s="140">
        <v>45997.6930555556</v>
      </c>
      <c r="M1951" s="139"/>
      <c r="N1951" s="139"/>
      <c r="O1951" s="139" t="s">
        <v>2340</v>
      </c>
      <c r="P1951" s="139" t="s">
        <v>17307</v>
      </c>
      <c r="Q1951" s="139" t="s">
        <v>2342</v>
      </c>
      <c r="R1951" s="145" t="s">
        <v>17308</v>
      </c>
      <c r="S1951" s="139">
        <v>7958290</v>
      </c>
      <c r="T1951" s="139" t="s">
        <v>17307</v>
      </c>
      <c r="U1951" s="139" t="s">
        <v>4451</v>
      </c>
      <c r="V1951" s="139">
        <v>86</v>
      </c>
      <c r="W1951" s="139">
        <v>18627171939</v>
      </c>
      <c r="X1951" s="139" t="s">
        <v>17309</v>
      </c>
      <c r="Y1951" s="139"/>
      <c r="Z1951" s="139"/>
      <c r="AA1951" s="139"/>
      <c r="AB1951" s="139"/>
      <c r="AC1951" s="139"/>
      <c r="AD1951" s="139"/>
      <c r="AE1951" s="139"/>
      <c r="AF1951" s="139"/>
      <c r="AG1951" s="139"/>
      <c r="AH1951" s="139"/>
      <c r="AI1951" s="139"/>
      <c r="AJ1951" s="139"/>
      <c r="AK1951" s="139"/>
      <c r="AL1951" s="139"/>
      <c r="AM1951" s="139"/>
      <c r="AN1951" s="139"/>
      <c r="AO1951" s="139"/>
      <c r="AP1951" s="139"/>
      <c r="AQ1951" s="139" t="s">
        <v>17295</v>
      </c>
      <c r="AR1951" s="139">
        <v>97456</v>
      </c>
      <c r="AS1951" s="139">
        <v>2025</v>
      </c>
      <c r="AT1951" s="139" t="s">
        <v>7291</v>
      </c>
      <c r="AU1951" s="139" t="s">
        <v>17296</v>
      </c>
      <c r="AV1951" s="139" t="s">
        <v>7222</v>
      </c>
      <c r="AW1951" s="139" t="s">
        <v>7223</v>
      </c>
      <c r="AX1951" s="139" t="s">
        <v>7224</v>
      </c>
      <c r="AY1951" s="139" t="s">
        <v>9442</v>
      </c>
      <c r="AZ1951" s="139" t="s">
        <v>7381</v>
      </c>
      <c r="BA1951" s="139"/>
      <c r="BB1951" s="141">
        <v>45997</v>
      </c>
      <c r="BC1951" s="141">
        <v>45997</v>
      </c>
      <c r="BD1951" s="139" t="s">
        <v>9788</v>
      </c>
      <c r="BE1951" s="145" t="s">
        <v>17306</v>
      </c>
      <c r="BF1951" s="139" t="s">
        <v>2340</v>
      </c>
      <c r="BG1951" s="139" t="s">
        <v>7228</v>
      </c>
      <c r="BH1951" s="139" t="s">
        <v>7229</v>
      </c>
      <c r="BI1951" s="139">
        <v>0</v>
      </c>
      <c r="BJ1951" s="139" t="s">
        <v>2350</v>
      </c>
      <c r="BK1951" s="139">
        <v>1</v>
      </c>
      <c r="BL1951" s="139">
        <v>1</v>
      </c>
      <c r="BM1951" s="139" t="s">
        <v>17297</v>
      </c>
      <c r="BN1951" s="139"/>
      <c r="BO1951" s="139">
        <v>0</v>
      </c>
      <c r="BP1951" s="139">
        <v>0</v>
      </c>
      <c r="BQ1951" s="139"/>
      <c r="BR1951" s="139"/>
      <c r="BS1951" s="139">
        <v>0</v>
      </c>
      <c r="BT1951" s="139"/>
      <c r="BU1951" s="139" t="s">
        <v>2538</v>
      </c>
      <c r="BV1951" s="139"/>
      <c r="BW1951" s="139"/>
      <c r="BX1951" s="139"/>
      <c r="BY1951" s="139"/>
      <c r="BZ1951" s="139"/>
      <c r="CA1951" s="139"/>
      <c r="CB1951" s="139" t="s">
        <v>7231</v>
      </c>
      <c r="CC1951" s="139"/>
    </row>
    <row r="1952" spans="1:81">
      <c r="A1952" s="139">
        <v>1951</v>
      </c>
      <c r="B1952" s="139" t="s">
        <v>7210</v>
      </c>
      <c r="C1952" s="145" t="s">
        <v>17310</v>
      </c>
      <c r="D1952" s="139">
        <v>1</v>
      </c>
      <c r="E1952" s="139">
        <v>2</v>
      </c>
      <c r="F1952" s="139">
        <v>240</v>
      </c>
      <c r="G1952" s="139">
        <v>0</v>
      </c>
      <c r="H1952" s="139">
        <v>240</v>
      </c>
      <c r="I1952" s="139"/>
      <c r="J1952" s="139"/>
      <c r="K1952" s="140">
        <v>45997.6805555556</v>
      </c>
      <c r="L1952" s="140">
        <v>45997.6805555556</v>
      </c>
      <c r="M1952" s="139" t="s">
        <v>2387</v>
      </c>
      <c r="N1952" s="139" t="s">
        <v>17311</v>
      </c>
      <c r="O1952" s="139" t="s">
        <v>2340</v>
      </c>
      <c r="P1952" s="139" t="s">
        <v>7735</v>
      </c>
      <c r="Q1952" s="139" t="s">
        <v>2342</v>
      </c>
      <c r="R1952" s="145" t="s">
        <v>17312</v>
      </c>
      <c r="S1952" s="139">
        <v>7883538</v>
      </c>
      <c r="T1952" s="139" t="s">
        <v>7735</v>
      </c>
      <c r="U1952" s="139" t="s">
        <v>4305</v>
      </c>
      <c r="V1952" s="139">
        <v>1</v>
      </c>
      <c r="W1952" s="139">
        <v>8327055908</v>
      </c>
      <c r="X1952" s="139" t="s">
        <v>6076</v>
      </c>
      <c r="Y1952" s="139"/>
      <c r="Z1952" s="139"/>
      <c r="AA1952" s="139"/>
      <c r="AB1952" s="139"/>
      <c r="AC1952" s="139"/>
      <c r="AD1952" s="139"/>
      <c r="AE1952" s="139"/>
      <c r="AF1952" s="139"/>
      <c r="AG1952" s="139"/>
      <c r="AH1952" s="139" t="s">
        <v>4649</v>
      </c>
      <c r="AI1952" s="139">
        <v>8327055908</v>
      </c>
      <c r="AJ1952" s="139" t="s">
        <v>17313</v>
      </c>
      <c r="AK1952" s="139"/>
      <c r="AL1952" s="139"/>
      <c r="AM1952" s="139" t="s">
        <v>17314</v>
      </c>
      <c r="AN1952" s="139" t="s">
        <v>17315</v>
      </c>
      <c r="AO1952" s="139" t="s">
        <v>17316</v>
      </c>
      <c r="AP1952" s="139">
        <v>30097</v>
      </c>
      <c r="AQ1952" s="139" t="s">
        <v>16051</v>
      </c>
      <c r="AR1952" s="139">
        <v>95764</v>
      </c>
      <c r="AS1952" s="139">
        <v>2025</v>
      </c>
      <c r="AT1952" s="139" t="s">
        <v>7291</v>
      </c>
      <c r="AU1952" s="139" t="s">
        <v>7292</v>
      </c>
      <c r="AV1952" s="139" t="s">
        <v>7222</v>
      </c>
      <c r="AW1952" s="139" t="s">
        <v>7365</v>
      </c>
      <c r="AX1952" s="139" t="s">
        <v>7224</v>
      </c>
      <c r="AY1952" s="139" t="s">
        <v>7716</v>
      </c>
      <c r="AZ1952" s="139" t="s">
        <v>7717</v>
      </c>
      <c r="BA1952" s="139"/>
      <c r="BB1952" s="141">
        <v>46003</v>
      </c>
      <c r="BC1952" s="141">
        <v>46038</v>
      </c>
      <c r="BD1952" s="139" t="s">
        <v>7382</v>
      </c>
      <c r="BE1952" s="145" t="s">
        <v>17317</v>
      </c>
      <c r="BF1952" s="139" t="s">
        <v>2340</v>
      </c>
      <c r="BG1952" s="139" t="s">
        <v>150</v>
      </c>
      <c r="BH1952" s="139" t="s">
        <v>150</v>
      </c>
      <c r="BI1952" s="139">
        <v>35</v>
      </c>
      <c r="BJ1952" s="139" t="s">
        <v>2350</v>
      </c>
      <c r="BK1952" s="139">
        <v>4</v>
      </c>
      <c r="BL1952" s="139">
        <v>4</v>
      </c>
      <c r="BM1952" s="139" t="s">
        <v>16053</v>
      </c>
      <c r="BN1952" s="139"/>
      <c r="BO1952" s="139">
        <v>35</v>
      </c>
      <c r="BP1952" s="139">
        <v>0</v>
      </c>
      <c r="BQ1952" s="139"/>
      <c r="BR1952" s="139"/>
      <c r="BS1952" s="139">
        <v>35</v>
      </c>
      <c r="BT1952" s="139"/>
      <c r="BU1952" s="139" t="s">
        <v>2521</v>
      </c>
      <c r="BV1952" s="139"/>
      <c r="BW1952" s="139"/>
      <c r="BX1952" s="139"/>
      <c r="BY1952" s="139"/>
      <c r="BZ1952" s="139"/>
      <c r="CA1952" s="139"/>
      <c r="CB1952" s="139" t="s">
        <v>7231</v>
      </c>
      <c r="CC1952" s="139" t="s">
        <v>7232</v>
      </c>
    </row>
    <row r="1953" spans="1:81">
      <c r="A1953" s="139">
        <v>1952</v>
      </c>
      <c r="B1953" s="139" t="s">
        <v>7210</v>
      </c>
      <c r="C1953" s="145" t="s">
        <v>17310</v>
      </c>
      <c r="D1953" s="139">
        <v>1</v>
      </c>
      <c r="E1953" s="139">
        <v>2</v>
      </c>
      <c r="F1953" s="139">
        <v>240</v>
      </c>
      <c r="G1953" s="139">
        <v>0</v>
      </c>
      <c r="H1953" s="139">
        <v>240</v>
      </c>
      <c r="I1953" s="139"/>
      <c r="J1953" s="139"/>
      <c r="K1953" s="140">
        <v>45997.6805555556</v>
      </c>
      <c r="L1953" s="140">
        <v>45997.6805555556</v>
      </c>
      <c r="M1953" s="139" t="s">
        <v>2387</v>
      </c>
      <c r="N1953" s="139" t="s">
        <v>17311</v>
      </c>
      <c r="O1953" s="139" t="s">
        <v>2340</v>
      </c>
      <c r="P1953" s="139" t="s">
        <v>7735</v>
      </c>
      <c r="Q1953" s="139" t="s">
        <v>2342</v>
      </c>
      <c r="R1953" s="145" t="s">
        <v>17312</v>
      </c>
      <c r="S1953" s="139">
        <v>7883538</v>
      </c>
      <c r="T1953" s="139" t="s">
        <v>7735</v>
      </c>
      <c r="U1953" s="139" t="s">
        <v>4305</v>
      </c>
      <c r="V1953" s="139">
        <v>1</v>
      </c>
      <c r="W1953" s="139">
        <v>8327055908</v>
      </c>
      <c r="X1953" s="139" t="s">
        <v>6076</v>
      </c>
      <c r="Y1953" s="139"/>
      <c r="Z1953" s="139"/>
      <c r="AA1953" s="139"/>
      <c r="AB1953" s="139"/>
      <c r="AC1953" s="139"/>
      <c r="AD1953" s="139"/>
      <c r="AE1953" s="139"/>
      <c r="AF1953" s="139"/>
      <c r="AG1953" s="139"/>
      <c r="AH1953" s="139" t="s">
        <v>4649</v>
      </c>
      <c r="AI1953" s="139">
        <v>8327055908</v>
      </c>
      <c r="AJ1953" s="139" t="s">
        <v>17313</v>
      </c>
      <c r="AK1953" s="139"/>
      <c r="AL1953" s="139"/>
      <c r="AM1953" s="139" t="s">
        <v>17314</v>
      </c>
      <c r="AN1953" s="139" t="s">
        <v>17315</v>
      </c>
      <c r="AO1953" s="139" t="s">
        <v>17316</v>
      </c>
      <c r="AP1953" s="139">
        <v>30097</v>
      </c>
      <c r="AQ1953" s="139" t="s">
        <v>16051</v>
      </c>
      <c r="AR1953" s="139">
        <v>95764</v>
      </c>
      <c r="AS1953" s="139">
        <v>2025</v>
      </c>
      <c r="AT1953" s="139" t="s">
        <v>7291</v>
      </c>
      <c r="AU1953" s="139" t="s">
        <v>7292</v>
      </c>
      <c r="AV1953" s="139" t="s">
        <v>7222</v>
      </c>
      <c r="AW1953" s="139" t="s">
        <v>7365</v>
      </c>
      <c r="AX1953" s="139" t="s">
        <v>7224</v>
      </c>
      <c r="AY1953" s="139" t="s">
        <v>7716</v>
      </c>
      <c r="AZ1953" s="139" t="s">
        <v>7717</v>
      </c>
      <c r="BA1953" s="139"/>
      <c r="BB1953" s="141">
        <v>46003</v>
      </c>
      <c r="BC1953" s="141">
        <v>46038</v>
      </c>
      <c r="BD1953" s="139" t="s">
        <v>7382</v>
      </c>
      <c r="BE1953" s="145" t="s">
        <v>17318</v>
      </c>
      <c r="BF1953" s="139" t="s">
        <v>2340</v>
      </c>
      <c r="BG1953" s="139" t="s">
        <v>7228</v>
      </c>
      <c r="BH1953" s="139" t="s">
        <v>7229</v>
      </c>
      <c r="BI1953" s="139">
        <v>205</v>
      </c>
      <c r="BJ1953" s="139" t="s">
        <v>2350</v>
      </c>
      <c r="BK1953" s="139">
        <v>4</v>
      </c>
      <c r="BL1953" s="139">
        <v>4</v>
      </c>
      <c r="BM1953" s="139" t="s">
        <v>16053</v>
      </c>
      <c r="BN1953" s="139"/>
      <c r="BO1953" s="139">
        <v>205</v>
      </c>
      <c r="BP1953" s="139">
        <v>0</v>
      </c>
      <c r="BQ1953" s="139"/>
      <c r="BR1953" s="139"/>
      <c r="BS1953" s="139">
        <v>205</v>
      </c>
      <c r="BT1953" s="139"/>
      <c r="BU1953" s="139" t="s">
        <v>2521</v>
      </c>
      <c r="BV1953" s="139"/>
      <c r="BW1953" s="139"/>
      <c r="BX1953" s="139"/>
      <c r="BY1953" s="139"/>
      <c r="BZ1953" s="139"/>
      <c r="CA1953" s="139"/>
      <c r="CB1953" s="139" t="s">
        <v>7231</v>
      </c>
      <c r="CC1953" s="139" t="s">
        <v>7232</v>
      </c>
    </row>
    <row r="1954" spans="1:81">
      <c r="A1954" s="139">
        <v>1953</v>
      </c>
      <c r="B1954" s="139" t="s">
        <v>7210</v>
      </c>
      <c r="C1954" s="145" t="s">
        <v>17319</v>
      </c>
      <c r="D1954" s="139">
        <v>1</v>
      </c>
      <c r="E1954" s="139">
        <v>1</v>
      </c>
      <c r="F1954" s="139">
        <v>0</v>
      </c>
      <c r="G1954" s="139">
        <v>0</v>
      </c>
      <c r="H1954" s="139">
        <v>0</v>
      </c>
      <c r="I1954" s="139"/>
      <c r="J1954" s="139"/>
      <c r="K1954" s="140">
        <v>45997.6791666667</v>
      </c>
      <c r="L1954" s="140">
        <v>45997.6791666667</v>
      </c>
      <c r="M1954" s="139"/>
      <c r="N1954" s="139"/>
      <c r="O1954" s="139" t="s">
        <v>2340</v>
      </c>
      <c r="P1954" s="139" t="s">
        <v>17320</v>
      </c>
      <c r="Q1954" s="139" t="s">
        <v>2342</v>
      </c>
      <c r="R1954" s="145" t="s">
        <v>17321</v>
      </c>
      <c r="S1954" s="139">
        <v>8341337</v>
      </c>
      <c r="T1954" s="139" t="s">
        <v>17320</v>
      </c>
      <c r="U1954" s="139" t="s">
        <v>17322</v>
      </c>
      <c r="V1954" s="139">
        <v>1</v>
      </c>
      <c r="W1954" s="139">
        <v>2157710076</v>
      </c>
      <c r="X1954" s="139" t="s">
        <v>17323</v>
      </c>
      <c r="Y1954" s="139"/>
      <c r="Z1954" s="139"/>
      <c r="AA1954" s="139"/>
      <c r="AB1954" s="139"/>
      <c r="AC1954" s="139"/>
      <c r="AD1954" s="139"/>
      <c r="AE1954" s="139"/>
      <c r="AF1954" s="139"/>
      <c r="AG1954" s="139"/>
      <c r="AH1954" s="139"/>
      <c r="AI1954" s="139"/>
      <c r="AJ1954" s="139"/>
      <c r="AK1954" s="139"/>
      <c r="AL1954" s="139"/>
      <c r="AM1954" s="139"/>
      <c r="AN1954" s="139"/>
      <c r="AO1954" s="139"/>
      <c r="AP1954" s="139"/>
      <c r="AQ1954" s="139" t="s">
        <v>17295</v>
      </c>
      <c r="AR1954" s="139">
        <v>98292</v>
      </c>
      <c r="AS1954" s="139">
        <v>2025</v>
      </c>
      <c r="AT1954" s="139" t="s">
        <v>7291</v>
      </c>
      <c r="AU1954" s="139" t="s">
        <v>17296</v>
      </c>
      <c r="AV1954" s="139" t="s">
        <v>7222</v>
      </c>
      <c r="AW1954" s="139" t="s">
        <v>7223</v>
      </c>
      <c r="AX1954" s="139" t="s">
        <v>7224</v>
      </c>
      <c r="AY1954" s="139" t="s">
        <v>9442</v>
      </c>
      <c r="AZ1954" s="139" t="s">
        <v>7381</v>
      </c>
      <c r="BA1954" s="139"/>
      <c r="BB1954" s="141">
        <v>45997</v>
      </c>
      <c r="BC1954" s="141">
        <v>45997</v>
      </c>
      <c r="BD1954" s="139" t="s">
        <v>9788</v>
      </c>
      <c r="BE1954" s="145" t="s">
        <v>17319</v>
      </c>
      <c r="BF1954" s="139" t="s">
        <v>2340</v>
      </c>
      <c r="BG1954" s="139" t="s">
        <v>7228</v>
      </c>
      <c r="BH1954" s="139" t="s">
        <v>7229</v>
      </c>
      <c r="BI1954" s="139">
        <v>0</v>
      </c>
      <c r="BJ1954" s="139" t="s">
        <v>2350</v>
      </c>
      <c r="BK1954" s="139">
        <v>1</v>
      </c>
      <c r="BL1954" s="139">
        <v>1</v>
      </c>
      <c r="BM1954" s="139" t="s">
        <v>17297</v>
      </c>
      <c r="BN1954" s="139"/>
      <c r="BO1954" s="139">
        <v>0</v>
      </c>
      <c r="BP1954" s="139">
        <v>0</v>
      </c>
      <c r="BQ1954" s="139"/>
      <c r="BR1954" s="139"/>
      <c r="BS1954" s="139">
        <v>0</v>
      </c>
      <c r="BT1954" s="139"/>
      <c r="BU1954" s="139" t="s">
        <v>2397</v>
      </c>
      <c r="BV1954" s="139"/>
      <c r="BW1954" s="139"/>
      <c r="BX1954" s="139"/>
      <c r="BY1954" s="139"/>
      <c r="BZ1954" s="139"/>
      <c r="CA1954" s="139"/>
      <c r="CB1954" s="139" t="s">
        <v>7231</v>
      </c>
      <c r="CC1954" s="139"/>
    </row>
    <row r="1955" spans="1:81">
      <c r="A1955" s="139">
        <v>1954</v>
      </c>
      <c r="B1955" s="139" t="s">
        <v>7210</v>
      </c>
      <c r="C1955" s="145" t="s">
        <v>17324</v>
      </c>
      <c r="D1955" s="139">
        <v>1</v>
      </c>
      <c r="E1955" s="139">
        <v>1</v>
      </c>
      <c r="F1955" s="139">
        <v>0</v>
      </c>
      <c r="G1955" s="139">
        <v>0</v>
      </c>
      <c r="H1955" s="139">
        <v>0</v>
      </c>
      <c r="I1955" s="139"/>
      <c r="J1955" s="139"/>
      <c r="K1955" s="140">
        <v>45997.6722222222</v>
      </c>
      <c r="L1955" s="140">
        <v>45997.6722222222</v>
      </c>
      <c r="M1955" s="139"/>
      <c r="N1955" s="139"/>
      <c r="O1955" s="139" t="s">
        <v>2340</v>
      </c>
      <c r="P1955" s="139" t="s">
        <v>17325</v>
      </c>
      <c r="Q1955" s="139" t="s">
        <v>2342</v>
      </c>
      <c r="R1955" s="145" t="s">
        <v>17326</v>
      </c>
      <c r="S1955" s="139">
        <v>8237842</v>
      </c>
      <c r="T1955" s="139" t="s">
        <v>17325</v>
      </c>
      <c r="U1955" s="139" t="s">
        <v>17325</v>
      </c>
      <c r="V1955" s="139">
        <v>1</v>
      </c>
      <c r="W1955" s="139">
        <v>4789184100</v>
      </c>
      <c r="X1955" s="139" t="s">
        <v>17327</v>
      </c>
      <c r="Y1955" s="139"/>
      <c r="Z1955" s="139"/>
      <c r="AA1955" s="139"/>
      <c r="AB1955" s="139"/>
      <c r="AC1955" s="139"/>
      <c r="AD1955" s="139"/>
      <c r="AE1955" s="139"/>
      <c r="AF1955" s="139"/>
      <c r="AG1955" s="139"/>
      <c r="AH1955" s="139"/>
      <c r="AI1955" s="139"/>
      <c r="AJ1955" s="139"/>
      <c r="AK1955" s="139"/>
      <c r="AL1955" s="139"/>
      <c r="AM1955" s="139"/>
      <c r="AN1955" s="139"/>
      <c r="AO1955" s="139"/>
      <c r="AP1955" s="139"/>
      <c r="AQ1955" s="139" t="s">
        <v>17295</v>
      </c>
      <c r="AR1955" s="139">
        <v>98292</v>
      </c>
      <c r="AS1955" s="139">
        <v>2025</v>
      </c>
      <c r="AT1955" s="139" t="s">
        <v>7291</v>
      </c>
      <c r="AU1955" s="139" t="s">
        <v>17296</v>
      </c>
      <c r="AV1955" s="139" t="s">
        <v>7222</v>
      </c>
      <c r="AW1955" s="139" t="s">
        <v>7223</v>
      </c>
      <c r="AX1955" s="139" t="s">
        <v>7224</v>
      </c>
      <c r="AY1955" s="139" t="s">
        <v>9442</v>
      </c>
      <c r="AZ1955" s="139" t="s">
        <v>7381</v>
      </c>
      <c r="BA1955" s="139"/>
      <c r="BB1955" s="141">
        <v>45997</v>
      </c>
      <c r="BC1955" s="141">
        <v>45997</v>
      </c>
      <c r="BD1955" s="139" t="s">
        <v>9788</v>
      </c>
      <c r="BE1955" s="145" t="s">
        <v>17324</v>
      </c>
      <c r="BF1955" s="139" t="s">
        <v>2340</v>
      </c>
      <c r="BG1955" s="139" t="s">
        <v>7228</v>
      </c>
      <c r="BH1955" s="139" t="s">
        <v>7229</v>
      </c>
      <c r="BI1955" s="139">
        <v>0</v>
      </c>
      <c r="BJ1955" s="139" t="s">
        <v>2350</v>
      </c>
      <c r="BK1955" s="139">
        <v>1</v>
      </c>
      <c r="BL1955" s="139">
        <v>1</v>
      </c>
      <c r="BM1955" s="139" t="s">
        <v>17297</v>
      </c>
      <c r="BN1955" s="139"/>
      <c r="BO1955" s="139">
        <v>0</v>
      </c>
      <c r="BP1955" s="139">
        <v>0</v>
      </c>
      <c r="BQ1955" s="139"/>
      <c r="BR1955" s="139"/>
      <c r="BS1955" s="139">
        <v>0</v>
      </c>
      <c r="BT1955" s="139"/>
      <c r="BU1955" s="139" t="s">
        <v>2538</v>
      </c>
      <c r="BV1955" s="139"/>
      <c r="BW1955" s="139"/>
      <c r="BX1955" s="139"/>
      <c r="BY1955" s="139"/>
      <c r="BZ1955" s="139"/>
      <c r="CA1955" s="139"/>
      <c r="CB1955" s="139" t="s">
        <v>7231</v>
      </c>
      <c r="CC1955" s="139"/>
    </row>
    <row r="1956" spans="1:81">
      <c r="A1956" s="139">
        <v>1955</v>
      </c>
      <c r="B1956" s="139" t="s">
        <v>7210</v>
      </c>
      <c r="C1956" s="145" t="s">
        <v>17328</v>
      </c>
      <c r="D1956" s="139">
        <v>1</v>
      </c>
      <c r="E1956" s="139">
        <v>1</v>
      </c>
      <c r="F1956" s="139">
        <v>0</v>
      </c>
      <c r="G1956" s="139">
        <v>0</v>
      </c>
      <c r="H1956" s="139">
        <v>0</v>
      </c>
      <c r="I1956" s="139"/>
      <c r="J1956" s="139"/>
      <c r="K1956" s="140">
        <v>45997.66875</v>
      </c>
      <c r="L1956" s="140">
        <v>45997.66875</v>
      </c>
      <c r="M1956" s="139"/>
      <c r="N1956" s="139"/>
      <c r="O1956" s="139" t="s">
        <v>2340</v>
      </c>
      <c r="P1956" s="139" t="s">
        <v>17329</v>
      </c>
      <c r="Q1956" s="139" t="s">
        <v>2342</v>
      </c>
      <c r="R1956" s="145" t="s">
        <v>17330</v>
      </c>
      <c r="S1956" s="139">
        <v>8194105</v>
      </c>
      <c r="T1956" s="139" t="s">
        <v>17329</v>
      </c>
      <c r="U1956" s="139" t="s">
        <v>17331</v>
      </c>
      <c r="V1956" s="139">
        <v>1</v>
      </c>
      <c r="W1956" s="139">
        <v>9498878697</v>
      </c>
      <c r="X1956" s="139" t="s">
        <v>17332</v>
      </c>
      <c r="Y1956" s="139"/>
      <c r="Z1956" s="139"/>
      <c r="AA1956" s="139"/>
      <c r="AB1956" s="139"/>
      <c r="AC1956" s="139"/>
      <c r="AD1956" s="139"/>
      <c r="AE1956" s="139"/>
      <c r="AF1956" s="139"/>
      <c r="AG1956" s="139"/>
      <c r="AH1956" s="139"/>
      <c r="AI1956" s="139"/>
      <c r="AJ1956" s="139"/>
      <c r="AK1956" s="139"/>
      <c r="AL1956" s="139"/>
      <c r="AM1956" s="139"/>
      <c r="AN1956" s="139"/>
      <c r="AO1956" s="139"/>
      <c r="AP1956" s="139"/>
      <c r="AQ1956" s="139" t="s">
        <v>17295</v>
      </c>
      <c r="AR1956" s="139">
        <v>98292</v>
      </c>
      <c r="AS1956" s="139">
        <v>2025</v>
      </c>
      <c r="AT1956" s="139" t="s">
        <v>7291</v>
      </c>
      <c r="AU1956" s="139" t="s">
        <v>17296</v>
      </c>
      <c r="AV1956" s="139" t="s">
        <v>7222</v>
      </c>
      <c r="AW1956" s="139" t="s">
        <v>7223</v>
      </c>
      <c r="AX1956" s="139" t="s">
        <v>7224</v>
      </c>
      <c r="AY1956" s="139" t="s">
        <v>9442</v>
      </c>
      <c r="AZ1956" s="139" t="s">
        <v>7381</v>
      </c>
      <c r="BA1956" s="139"/>
      <c r="BB1956" s="141">
        <v>45997</v>
      </c>
      <c r="BC1956" s="141">
        <v>45997</v>
      </c>
      <c r="BD1956" s="139" t="s">
        <v>9788</v>
      </c>
      <c r="BE1956" s="145" t="s">
        <v>17328</v>
      </c>
      <c r="BF1956" s="139" t="s">
        <v>2340</v>
      </c>
      <c r="BG1956" s="139" t="s">
        <v>7228</v>
      </c>
      <c r="BH1956" s="139" t="s">
        <v>7229</v>
      </c>
      <c r="BI1956" s="139">
        <v>0</v>
      </c>
      <c r="BJ1956" s="139" t="s">
        <v>2350</v>
      </c>
      <c r="BK1956" s="139">
        <v>1</v>
      </c>
      <c r="BL1956" s="139">
        <v>1</v>
      </c>
      <c r="BM1956" s="139" t="s">
        <v>17297</v>
      </c>
      <c r="BN1956" s="139"/>
      <c r="BO1956" s="139">
        <v>0</v>
      </c>
      <c r="BP1956" s="139">
        <v>0</v>
      </c>
      <c r="BQ1956" s="139"/>
      <c r="BR1956" s="139"/>
      <c r="BS1956" s="139">
        <v>0</v>
      </c>
      <c r="BT1956" s="139"/>
      <c r="BU1956" s="139" t="s">
        <v>2360</v>
      </c>
      <c r="BV1956" s="139"/>
      <c r="BW1956" s="139"/>
      <c r="BX1956" s="139"/>
      <c r="BY1956" s="139"/>
      <c r="BZ1956" s="139"/>
      <c r="CA1956" s="139"/>
      <c r="CB1956" s="139" t="s">
        <v>7231</v>
      </c>
      <c r="CC1956" s="139"/>
    </row>
    <row r="1957" spans="1:81">
      <c r="A1957" s="139">
        <v>1956</v>
      </c>
      <c r="B1957" s="139" t="s">
        <v>7210</v>
      </c>
      <c r="C1957" s="145" t="s">
        <v>17333</v>
      </c>
      <c r="D1957" s="139">
        <v>1</v>
      </c>
      <c r="E1957" s="139">
        <v>1</v>
      </c>
      <c r="F1957" s="139">
        <v>0</v>
      </c>
      <c r="G1957" s="139">
        <v>0</v>
      </c>
      <c r="H1957" s="139">
        <v>0</v>
      </c>
      <c r="I1957" s="139"/>
      <c r="J1957" s="139"/>
      <c r="K1957" s="140">
        <v>45997.6666666667</v>
      </c>
      <c r="L1957" s="140">
        <v>45997.6666666667</v>
      </c>
      <c r="M1957" s="139"/>
      <c r="N1957" s="139"/>
      <c r="O1957" s="139" t="s">
        <v>2340</v>
      </c>
      <c r="P1957" s="139" t="s">
        <v>17334</v>
      </c>
      <c r="Q1957" s="139" t="s">
        <v>2342</v>
      </c>
      <c r="R1957" s="145" t="s">
        <v>17335</v>
      </c>
      <c r="S1957" s="139">
        <v>7877968</v>
      </c>
      <c r="T1957" s="139" t="s">
        <v>17334</v>
      </c>
      <c r="U1957" s="139" t="s">
        <v>17336</v>
      </c>
      <c r="V1957" s="139">
        <v>1</v>
      </c>
      <c r="W1957" s="139">
        <v>2064952975</v>
      </c>
      <c r="X1957" s="139" t="s">
        <v>17337</v>
      </c>
      <c r="Y1957" s="139"/>
      <c r="Z1957" s="139"/>
      <c r="AA1957" s="139"/>
      <c r="AB1957" s="139"/>
      <c r="AC1957" s="139"/>
      <c r="AD1957" s="139"/>
      <c r="AE1957" s="139"/>
      <c r="AF1957" s="139"/>
      <c r="AG1957" s="139"/>
      <c r="AH1957" s="139"/>
      <c r="AI1957" s="139"/>
      <c r="AJ1957" s="139"/>
      <c r="AK1957" s="139"/>
      <c r="AL1957" s="139"/>
      <c r="AM1957" s="139"/>
      <c r="AN1957" s="139"/>
      <c r="AO1957" s="139"/>
      <c r="AP1957" s="139"/>
      <c r="AQ1957" s="139" t="s">
        <v>17295</v>
      </c>
      <c r="AR1957" s="139">
        <v>98292</v>
      </c>
      <c r="AS1957" s="139">
        <v>2025</v>
      </c>
      <c r="AT1957" s="139" t="s">
        <v>7291</v>
      </c>
      <c r="AU1957" s="139" t="s">
        <v>17296</v>
      </c>
      <c r="AV1957" s="139" t="s">
        <v>7222</v>
      </c>
      <c r="AW1957" s="139" t="s">
        <v>7223</v>
      </c>
      <c r="AX1957" s="139" t="s">
        <v>7224</v>
      </c>
      <c r="AY1957" s="139" t="s">
        <v>9442</v>
      </c>
      <c r="AZ1957" s="139" t="s">
        <v>7381</v>
      </c>
      <c r="BA1957" s="139"/>
      <c r="BB1957" s="141">
        <v>45997</v>
      </c>
      <c r="BC1957" s="141">
        <v>45997</v>
      </c>
      <c r="BD1957" s="139" t="s">
        <v>9788</v>
      </c>
      <c r="BE1957" s="145" t="s">
        <v>17333</v>
      </c>
      <c r="BF1957" s="139" t="s">
        <v>2340</v>
      </c>
      <c r="BG1957" s="139" t="s">
        <v>7228</v>
      </c>
      <c r="BH1957" s="139" t="s">
        <v>7229</v>
      </c>
      <c r="BI1957" s="139">
        <v>0</v>
      </c>
      <c r="BJ1957" s="139" t="s">
        <v>2350</v>
      </c>
      <c r="BK1957" s="139">
        <v>1</v>
      </c>
      <c r="BL1957" s="139">
        <v>1</v>
      </c>
      <c r="BM1957" s="139" t="s">
        <v>17297</v>
      </c>
      <c r="BN1957" s="139"/>
      <c r="BO1957" s="139">
        <v>0</v>
      </c>
      <c r="BP1957" s="139">
        <v>0</v>
      </c>
      <c r="BQ1957" s="139"/>
      <c r="BR1957" s="139"/>
      <c r="BS1957" s="139">
        <v>0</v>
      </c>
      <c r="BT1957" s="139"/>
      <c r="BU1957" s="139" t="s">
        <v>2360</v>
      </c>
      <c r="BV1957" s="139"/>
      <c r="BW1957" s="139"/>
      <c r="BX1957" s="139"/>
      <c r="BY1957" s="139"/>
      <c r="BZ1957" s="139"/>
      <c r="CA1957" s="139"/>
      <c r="CB1957" s="139" t="s">
        <v>7231</v>
      </c>
      <c r="CC1957" s="139"/>
    </row>
    <row r="1958" spans="1:81">
      <c r="A1958" s="139">
        <v>1957</v>
      </c>
      <c r="B1958" s="139" t="s">
        <v>7210</v>
      </c>
      <c r="C1958" s="145" t="s">
        <v>17338</v>
      </c>
      <c r="D1958" s="139">
        <v>1</v>
      </c>
      <c r="E1958" s="139">
        <v>1</v>
      </c>
      <c r="F1958" s="139">
        <v>0</v>
      </c>
      <c r="G1958" s="139">
        <v>0</v>
      </c>
      <c r="H1958" s="139">
        <v>0</v>
      </c>
      <c r="I1958" s="139"/>
      <c r="J1958" s="139"/>
      <c r="K1958" s="140">
        <v>45997.6666666667</v>
      </c>
      <c r="L1958" s="140">
        <v>45997.6666666667</v>
      </c>
      <c r="M1958" s="139"/>
      <c r="N1958" s="139"/>
      <c r="O1958" s="139" t="s">
        <v>2340</v>
      </c>
      <c r="P1958" s="139" t="s">
        <v>17339</v>
      </c>
      <c r="Q1958" s="139" t="s">
        <v>2342</v>
      </c>
      <c r="R1958" s="145" t="s">
        <v>17340</v>
      </c>
      <c r="S1958" s="139">
        <v>7879160</v>
      </c>
      <c r="T1958" s="139" t="s">
        <v>17339</v>
      </c>
      <c r="U1958" s="139" t="s">
        <v>17341</v>
      </c>
      <c r="V1958" s="139">
        <v>1</v>
      </c>
      <c r="W1958" s="139">
        <v>7034620058</v>
      </c>
      <c r="X1958" s="139" t="s">
        <v>10080</v>
      </c>
      <c r="Y1958" s="139"/>
      <c r="Z1958" s="139"/>
      <c r="AA1958" s="139"/>
      <c r="AB1958" s="139"/>
      <c r="AC1958" s="139"/>
      <c r="AD1958" s="139"/>
      <c r="AE1958" s="139"/>
      <c r="AF1958" s="139"/>
      <c r="AG1958" s="139"/>
      <c r="AH1958" s="139"/>
      <c r="AI1958" s="139"/>
      <c r="AJ1958" s="139"/>
      <c r="AK1958" s="139"/>
      <c r="AL1958" s="139"/>
      <c r="AM1958" s="139"/>
      <c r="AN1958" s="139"/>
      <c r="AO1958" s="139"/>
      <c r="AP1958" s="139"/>
      <c r="AQ1958" s="139" t="s">
        <v>17295</v>
      </c>
      <c r="AR1958" s="139">
        <v>98292</v>
      </c>
      <c r="AS1958" s="139">
        <v>2025</v>
      </c>
      <c r="AT1958" s="139" t="s">
        <v>7291</v>
      </c>
      <c r="AU1958" s="139" t="s">
        <v>17296</v>
      </c>
      <c r="AV1958" s="139" t="s">
        <v>7222</v>
      </c>
      <c r="AW1958" s="139" t="s">
        <v>7223</v>
      </c>
      <c r="AX1958" s="139" t="s">
        <v>7224</v>
      </c>
      <c r="AY1958" s="139" t="s">
        <v>9442</v>
      </c>
      <c r="AZ1958" s="139" t="s">
        <v>7381</v>
      </c>
      <c r="BA1958" s="139"/>
      <c r="BB1958" s="141">
        <v>45997</v>
      </c>
      <c r="BC1958" s="141">
        <v>45997</v>
      </c>
      <c r="BD1958" s="139" t="s">
        <v>9788</v>
      </c>
      <c r="BE1958" s="145" t="s">
        <v>17338</v>
      </c>
      <c r="BF1958" s="139" t="s">
        <v>2340</v>
      </c>
      <c r="BG1958" s="139" t="s">
        <v>7228</v>
      </c>
      <c r="BH1958" s="139" t="s">
        <v>7229</v>
      </c>
      <c r="BI1958" s="139">
        <v>0</v>
      </c>
      <c r="BJ1958" s="139" t="s">
        <v>2350</v>
      </c>
      <c r="BK1958" s="139">
        <v>1</v>
      </c>
      <c r="BL1958" s="139">
        <v>1</v>
      </c>
      <c r="BM1958" s="139" t="s">
        <v>17297</v>
      </c>
      <c r="BN1958" s="139"/>
      <c r="BO1958" s="139">
        <v>0</v>
      </c>
      <c r="BP1958" s="139">
        <v>0</v>
      </c>
      <c r="BQ1958" s="139"/>
      <c r="BR1958" s="139"/>
      <c r="BS1958" s="139">
        <v>0</v>
      </c>
      <c r="BT1958" s="139"/>
      <c r="BU1958" s="139" t="s">
        <v>2360</v>
      </c>
      <c r="BV1958" s="139"/>
      <c r="BW1958" s="139"/>
      <c r="BX1958" s="139"/>
      <c r="BY1958" s="139"/>
      <c r="BZ1958" s="139"/>
      <c r="CA1958" s="139"/>
      <c r="CB1958" s="139" t="s">
        <v>7231</v>
      </c>
      <c r="CC1958" s="139"/>
    </row>
    <row r="1959" spans="1:81">
      <c r="A1959" s="139">
        <v>1958</v>
      </c>
      <c r="B1959" s="139" t="s">
        <v>7210</v>
      </c>
      <c r="C1959" s="145" t="s">
        <v>17342</v>
      </c>
      <c r="D1959" s="139">
        <v>1</v>
      </c>
      <c r="E1959" s="139">
        <v>2</v>
      </c>
      <c r="F1959" s="139">
        <v>240</v>
      </c>
      <c r="G1959" s="139">
        <v>0</v>
      </c>
      <c r="H1959" s="139">
        <v>240</v>
      </c>
      <c r="I1959" s="139"/>
      <c r="J1959" s="139"/>
      <c r="K1959" s="140">
        <v>45997.65</v>
      </c>
      <c r="L1959" s="140">
        <v>45997.6513888889</v>
      </c>
      <c r="M1959" s="139" t="s">
        <v>2338</v>
      </c>
      <c r="N1959" s="139" t="s">
        <v>17343</v>
      </c>
      <c r="O1959" s="139" t="s">
        <v>2340</v>
      </c>
      <c r="P1959" s="139" t="s">
        <v>3521</v>
      </c>
      <c r="Q1959" s="139" t="s">
        <v>2342</v>
      </c>
      <c r="R1959" s="145" t="s">
        <v>17344</v>
      </c>
      <c r="S1959" s="139">
        <v>7886675</v>
      </c>
      <c r="T1959" s="139" t="s">
        <v>3521</v>
      </c>
      <c r="U1959" s="139" t="s">
        <v>3521</v>
      </c>
      <c r="V1959" s="139">
        <v>1</v>
      </c>
      <c r="W1959" s="139">
        <v>4256284728</v>
      </c>
      <c r="X1959" s="139" t="s">
        <v>17345</v>
      </c>
      <c r="Y1959" s="139"/>
      <c r="Z1959" s="139"/>
      <c r="AA1959" s="139"/>
      <c r="AB1959" s="139"/>
      <c r="AC1959" s="139"/>
      <c r="AD1959" s="139"/>
      <c r="AE1959" s="139"/>
      <c r="AF1959" s="139"/>
      <c r="AG1959" s="139"/>
      <c r="AH1959" s="139" t="s">
        <v>17346</v>
      </c>
      <c r="AI1959" s="139">
        <v>4256284728</v>
      </c>
      <c r="AJ1959" s="139" t="s">
        <v>17347</v>
      </c>
      <c r="AK1959" s="139"/>
      <c r="AL1959" s="139"/>
      <c r="AM1959" s="139" t="s">
        <v>4750</v>
      </c>
      <c r="AN1959" s="139" t="s">
        <v>2970</v>
      </c>
      <c r="AO1959" s="139" t="s">
        <v>2349</v>
      </c>
      <c r="AP1959" s="139">
        <v>98006</v>
      </c>
      <c r="AQ1959" s="139" t="s">
        <v>16188</v>
      </c>
      <c r="AR1959" s="139">
        <v>95763</v>
      </c>
      <c r="AS1959" s="139">
        <v>2025</v>
      </c>
      <c r="AT1959" s="139" t="s">
        <v>7291</v>
      </c>
      <c r="AU1959" s="139" t="s">
        <v>7292</v>
      </c>
      <c r="AV1959" s="139" t="s">
        <v>7222</v>
      </c>
      <c r="AW1959" s="139" t="s">
        <v>7365</v>
      </c>
      <c r="AX1959" s="139" t="s">
        <v>7224</v>
      </c>
      <c r="AY1959" s="139" t="s">
        <v>7716</v>
      </c>
      <c r="AZ1959" s="139" t="s">
        <v>7717</v>
      </c>
      <c r="BA1959" s="139"/>
      <c r="BB1959" s="141">
        <v>46000</v>
      </c>
      <c r="BC1959" s="141">
        <v>46035</v>
      </c>
      <c r="BD1959" s="139" t="s">
        <v>16189</v>
      </c>
      <c r="BE1959" s="145" t="s">
        <v>17348</v>
      </c>
      <c r="BF1959" s="139" t="s">
        <v>2340</v>
      </c>
      <c r="BG1959" s="139" t="s">
        <v>150</v>
      </c>
      <c r="BH1959" s="139" t="s">
        <v>150</v>
      </c>
      <c r="BI1959" s="139">
        <v>35</v>
      </c>
      <c r="BJ1959" s="139" t="s">
        <v>2350</v>
      </c>
      <c r="BK1959" s="139">
        <v>4</v>
      </c>
      <c r="BL1959" s="139">
        <v>4</v>
      </c>
      <c r="BM1959" s="139" t="s">
        <v>16136</v>
      </c>
      <c r="BN1959" s="139"/>
      <c r="BO1959" s="139">
        <v>35</v>
      </c>
      <c r="BP1959" s="139">
        <v>0</v>
      </c>
      <c r="BQ1959" s="139"/>
      <c r="BR1959" s="139"/>
      <c r="BS1959" s="139">
        <v>35</v>
      </c>
      <c r="BT1959" s="139"/>
      <c r="BU1959" s="139" t="s">
        <v>2521</v>
      </c>
      <c r="BV1959" s="139"/>
      <c r="BW1959" s="139"/>
      <c r="BX1959" s="139"/>
      <c r="BY1959" s="139"/>
      <c r="BZ1959" s="139"/>
      <c r="CA1959" s="139"/>
      <c r="CB1959" s="139" t="s">
        <v>7231</v>
      </c>
      <c r="CC1959" s="139" t="s">
        <v>7232</v>
      </c>
    </row>
    <row r="1960" spans="1:81">
      <c r="A1960" s="139">
        <v>1959</v>
      </c>
      <c r="B1960" s="139" t="s">
        <v>7210</v>
      </c>
      <c r="C1960" s="145" t="s">
        <v>17342</v>
      </c>
      <c r="D1960" s="139">
        <v>1</v>
      </c>
      <c r="E1960" s="139">
        <v>2</v>
      </c>
      <c r="F1960" s="139">
        <v>240</v>
      </c>
      <c r="G1960" s="139">
        <v>0</v>
      </c>
      <c r="H1960" s="139">
        <v>240</v>
      </c>
      <c r="I1960" s="139"/>
      <c r="J1960" s="139"/>
      <c r="K1960" s="140">
        <v>45997.65</v>
      </c>
      <c r="L1960" s="140">
        <v>45997.6513888889</v>
      </c>
      <c r="M1960" s="139" t="s">
        <v>2338</v>
      </c>
      <c r="N1960" s="139" t="s">
        <v>17343</v>
      </c>
      <c r="O1960" s="139" t="s">
        <v>2340</v>
      </c>
      <c r="P1960" s="139" t="s">
        <v>3521</v>
      </c>
      <c r="Q1960" s="139" t="s">
        <v>2342</v>
      </c>
      <c r="R1960" s="145" t="s">
        <v>17344</v>
      </c>
      <c r="S1960" s="139">
        <v>7886675</v>
      </c>
      <c r="T1960" s="139" t="s">
        <v>3521</v>
      </c>
      <c r="U1960" s="139" t="s">
        <v>3521</v>
      </c>
      <c r="V1960" s="139">
        <v>1</v>
      </c>
      <c r="W1960" s="139">
        <v>4256284728</v>
      </c>
      <c r="X1960" s="139" t="s">
        <v>17345</v>
      </c>
      <c r="Y1960" s="139"/>
      <c r="Z1960" s="139"/>
      <c r="AA1960" s="139"/>
      <c r="AB1960" s="139"/>
      <c r="AC1960" s="139"/>
      <c r="AD1960" s="139"/>
      <c r="AE1960" s="139"/>
      <c r="AF1960" s="139"/>
      <c r="AG1960" s="139"/>
      <c r="AH1960" s="139" t="s">
        <v>17346</v>
      </c>
      <c r="AI1960" s="139">
        <v>4256284728</v>
      </c>
      <c r="AJ1960" s="139" t="s">
        <v>17347</v>
      </c>
      <c r="AK1960" s="139"/>
      <c r="AL1960" s="139"/>
      <c r="AM1960" s="139" t="s">
        <v>4750</v>
      </c>
      <c r="AN1960" s="139" t="s">
        <v>2970</v>
      </c>
      <c r="AO1960" s="139" t="s">
        <v>2349</v>
      </c>
      <c r="AP1960" s="139">
        <v>98006</v>
      </c>
      <c r="AQ1960" s="139" t="s">
        <v>16188</v>
      </c>
      <c r="AR1960" s="139">
        <v>95763</v>
      </c>
      <c r="AS1960" s="139">
        <v>2025</v>
      </c>
      <c r="AT1960" s="139" t="s">
        <v>7291</v>
      </c>
      <c r="AU1960" s="139" t="s">
        <v>7292</v>
      </c>
      <c r="AV1960" s="139" t="s">
        <v>7222</v>
      </c>
      <c r="AW1960" s="139" t="s">
        <v>7365</v>
      </c>
      <c r="AX1960" s="139" t="s">
        <v>7224</v>
      </c>
      <c r="AY1960" s="139" t="s">
        <v>7716</v>
      </c>
      <c r="AZ1960" s="139" t="s">
        <v>7717</v>
      </c>
      <c r="BA1960" s="139"/>
      <c r="BB1960" s="141">
        <v>46000</v>
      </c>
      <c r="BC1960" s="141">
        <v>46035</v>
      </c>
      <c r="BD1960" s="139" t="s">
        <v>16189</v>
      </c>
      <c r="BE1960" s="145" t="s">
        <v>17349</v>
      </c>
      <c r="BF1960" s="139" t="s">
        <v>2340</v>
      </c>
      <c r="BG1960" s="139" t="s">
        <v>7228</v>
      </c>
      <c r="BH1960" s="139" t="s">
        <v>7229</v>
      </c>
      <c r="BI1960" s="139">
        <v>205</v>
      </c>
      <c r="BJ1960" s="139" t="s">
        <v>2350</v>
      </c>
      <c r="BK1960" s="139">
        <v>4</v>
      </c>
      <c r="BL1960" s="139">
        <v>4</v>
      </c>
      <c r="BM1960" s="139" t="s">
        <v>16136</v>
      </c>
      <c r="BN1960" s="139"/>
      <c r="BO1960" s="139">
        <v>205</v>
      </c>
      <c r="BP1960" s="139">
        <v>0</v>
      </c>
      <c r="BQ1960" s="139"/>
      <c r="BR1960" s="139"/>
      <c r="BS1960" s="139">
        <v>205</v>
      </c>
      <c r="BT1960" s="139"/>
      <c r="BU1960" s="139" t="s">
        <v>2521</v>
      </c>
      <c r="BV1960" s="139"/>
      <c r="BW1960" s="139"/>
      <c r="BX1960" s="139"/>
      <c r="BY1960" s="139"/>
      <c r="BZ1960" s="139"/>
      <c r="CA1960" s="139"/>
      <c r="CB1960" s="139" t="s">
        <v>7231</v>
      </c>
      <c r="CC1960" s="139" t="s">
        <v>7232</v>
      </c>
    </row>
    <row r="1961" spans="1:81">
      <c r="A1961" s="139">
        <v>1960</v>
      </c>
      <c r="B1961" s="139" t="s">
        <v>7210</v>
      </c>
      <c r="C1961" s="145" t="s">
        <v>17350</v>
      </c>
      <c r="D1961" s="139">
        <v>1</v>
      </c>
      <c r="E1961" s="139">
        <v>1</v>
      </c>
      <c r="F1961" s="139">
        <v>0</v>
      </c>
      <c r="G1961" s="139">
        <v>0</v>
      </c>
      <c r="H1961" s="139">
        <v>0</v>
      </c>
      <c r="I1961" s="139"/>
      <c r="J1961" s="139"/>
      <c r="K1961" s="140">
        <v>45997.6402777778</v>
      </c>
      <c r="L1961" s="140">
        <v>45997.6402777778</v>
      </c>
      <c r="M1961" s="139"/>
      <c r="N1961" s="139"/>
      <c r="O1961" s="139" t="s">
        <v>2340</v>
      </c>
      <c r="P1961" s="139" t="s">
        <v>17351</v>
      </c>
      <c r="Q1961" s="139" t="s">
        <v>2342</v>
      </c>
      <c r="R1961" s="145" t="s">
        <v>17352</v>
      </c>
      <c r="S1961" s="139">
        <v>8264895</v>
      </c>
      <c r="T1961" s="139" t="s">
        <v>17351</v>
      </c>
      <c r="U1961" s="139" t="s">
        <v>17353</v>
      </c>
      <c r="V1961" s="139">
        <v>1</v>
      </c>
      <c r="W1961" s="139">
        <v>4083689345</v>
      </c>
      <c r="X1961" s="139" t="s">
        <v>17354</v>
      </c>
      <c r="Y1961" s="139"/>
      <c r="Z1961" s="139"/>
      <c r="AA1961" s="139"/>
      <c r="AB1961" s="139"/>
      <c r="AC1961" s="139"/>
      <c r="AD1961" s="139"/>
      <c r="AE1961" s="139"/>
      <c r="AF1961" s="139"/>
      <c r="AG1961" s="139"/>
      <c r="AH1961" s="139"/>
      <c r="AI1961" s="139"/>
      <c r="AJ1961" s="139"/>
      <c r="AK1961" s="139"/>
      <c r="AL1961" s="139"/>
      <c r="AM1961" s="139"/>
      <c r="AN1961" s="139"/>
      <c r="AO1961" s="139"/>
      <c r="AP1961" s="139"/>
      <c r="AQ1961" s="139" t="s">
        <v>17295</v>
      </c>
      <c r="AR1961" s="139">
        <v>98292</v>
      </c>
      <c r="AS1961" s="139">
        <v>2025</v>
      </c>
      <c r="AT1961" s="139" t="s">
        <v>7291</v>
      </c>
      <c r="AU1961" s="139" t="s">
        <v>17296</v>
      </c>
      <c r="AV1961" s="139" t="s">
        <v>7222</v>
      </c>
      <c r="AW1961" s="139" t="s">
        <v>7223</v>
      </c>
      <c r="AX1961" s="139" t="s">
        <v>7224</v>
      </c>
      <c r="AY1961" s="139" t="s">
        <v>9442</v>
      </c>
      <c r="AZ1961" s="139" t="s">
        <v>7381</v>
      </c>
      <c r="BA1961" s="139"/>
      <c r="BB1961" s="141">
        <v>45997</v>
      </c>
      <c r="BC1961" s="141">
        <v>45997</v>
      </c>
      <c r="BD1961" s="139" t="s">
        <v>9788</v>
      </c>
      <c r="BE1961" s="145" t="s">
        <v>17350</v>
      </c>
      <c r="BF1961" s="139" t="s">
        <v>2340</v>
      </c>
      <c r="BG1961" s="139" t="s">
        <v>7228</v>
      </c>
      <c r="BH1961" s="139" t="s">
        <v>7229</v>
      </c>
      <c r="BI1961" s="139">
        <v>0</v>
      </c>
      <c r="BJ1961" s="139" t="s">
        <v>2350</v>
      </c>
      <c r="BK1961" s="139">
        <v>1</v>
      </c>
      <c r="BL1961" s="139">
        <v>1</v>
      </c>
      <c r="BM1961" s="139" t="s">
        <v>17297</v>
      </c>
      <c r="BN1961" s="139"/>
      <c r="BO1961" s="139">
        <v>0</v>
      </c>
      <c r="BP1961" s="139">
        <v>0</v>
      </c>
      <c r="BQ1961" s="139"/>
      <c r="BR1961" s="139"/>
      <c r="BS1961" s="139">
        <v>0</v>
      </c>
      <c r="BT1961" s="139"/>
      <c r="BU1961" s="139" t="s">
        <v>2360</v>
      </c>
      <c r="BV1961" s="139"/>
      <c r="BW1961" s="139"/>
      <c r="BX1961" s="139"/>
      <c r="BY1961" s="139"/>
      <c r="BZ1961" s="139"/>
      <c r="CA1961" s="139"/>
      <c r="CB1961" s="139" t="s">
        <v>7231</v>
      </c>
      <c r="CC1961" s="139"/>
    </row>
    <row r="1962" spans="1:81">
      <c r="A1962" s="139">
        <v>1961</v>
      </c>
      <c r="B1962" s="139" t="s">
        <v>7210</v>
      </c>
      <c r="C1962" s="145" t="s">
        <v>17355</v>
      </c>
      <c r="D1962" s="139">
        <v>1</v>
      </c>
      <c r="E1962" s="139">
        <v>1</v>
      </c>
      <c r="F1962" s="139">
        <v>0</v>
      </c>
      <c r="G1962" s="139">
        <v>0</v>
      </c>
      <c r="H1962" s="139">
        <v>0</v>
      </c>
      <c r="I1962" s="139"/>
      <c r="J1962" s="139"/>
      <c r="K1962" s="140">
        <v>45997.6361111111</v>
      </c>
      <c r="L1962" s="140">
        <v>45997.6361111111</v>
      </c>
      <c r="M1962" s="139"/>
      <c r="N1962" s="139"/>
      <c r="O1962" s="139" t="s">
        <v>2340</v>
      </c>
      <c r="P1962" s="139" t="s">
        <v>17356</v>
      </c>
      <c r="Q1962" s="139" t="s">
        <v>2342</v>
      </c>
      <c r="R1962" s="145" t="s">
        <v>17357</v>
      </c>
      <c r="S1962" s="139">
        <v>8301511</v>
      </c>
      <c r="T1962" s="139" t="s">
        <v>17356</v>
      </c>
      <c r="U1962" s="139" t="s">
        <v>10328</v>
      </c>
      <c r="V1962" s="139">
        <v>1</v>
      </c>
      <c r="W1962" s="139">
        <v>6128594622</v>
      </c>
      <c r="X1962" s="139" t="s">
        <v>17358</v>
      </c>
      <c r="Y1962" s="139"/>
      <c r="Z1962" s="139"/>
      <c r="AA1962" s="139"/>
      <c r="AB1962" s="139"/>
      <c r="AC1962" s="139"/>
      <c r="AD1962" s="139"/>
      <c r="AE1962" s="139"/>
      <c r="AF1962" s="139"/>
      <c r="AG1962" s="139"/>
      <c r="AH1962" s="139"/>
      <c r="AI1962" s="139"/>
      <c r="AJ1962" s="139"/>
      <c r="AK1962" s="139"/>
      <c r="AL1962" s="139"/>
      <c r="AM1962" s="139"/>
      <c r="AN1962" s="139"/>
      <c r="AO1962" s="139"/>
      <c r="AP1962" s="139"/>
      <c r="AQ1962" s="139" t="s">
        <v>17295</v>
      </c>
      <c r="AR1962" s="139">
        <v>98292</v>
      </c>
      <c r="AS1962" s="139">
        <v>2025</v>
      </c>
      <c r="AT1962" s="139" t="s">
        <v>7291</v>
      </c>
      <c r="AU1962" s="139" t="s">
        <v>17296</v>
      </c>
      <c r="AV1962" s="139" t="s">
        <v>7222</v>
      </c>
      <c r="AW1962" s="139" t="s">
        <v>7223</v>
      </c>
      <c r="AX1962" s="139" t="s">
        <v>7224</v>
      </c>
      <c r="AY1962" s="139" t="s">
        <v>9442</v>
      </c>
      <c r="AZ1962" s="139" t="s">
        <v>7381</v>
      </c>
      <c r="BA1962" s="139"/>
      <c r="BB1962" s="141">
        <v>45997</v>
      </c>
      <c r="BC1962" s="141">
        <v>45997</v>
      </c>
      <c r="BD1962" s="139" t="s">
        <v>9788</v>
      </c>
      <c r="BE1962" s="145" t="s">
        <v>17355</v>
      </c>
      <c r="BF1962" s="139" t="s">
        <v>2340</v>
      </c>
      <c r="BG1962" s="139" t="s">
        <v>7228</v>
      </c>
      <c r="BH1962" s="139" t="s">
        <v>7229</v>
      </c>
      <c r="BI1962" s="139">
        <v>0</v>
      </c>
      <c r="BJ1962" s="139" t="s">
        <v>2350</v>
      </c>
      <c r="BK1962" s="139">
        <v>1</v>
      </c>
      <c r="BL1962" s="139">
        <v>1</v>
      </c>
      <c r="BM1962" s="139" t="s">
        <v>17297</v>
      </c>
      <c r="BN1962" s="139"/>
      <c r="BO1962" s="139">
        <v>0</v>
      </c>
      <c r="BP1962" s="139">
        <v>0</v>
      </c>
      <c r="BQ1962" s="139"/>
      <c r="BR1962" s="139"/>
      <c r="BS1962" s="139">
        <v>0</v>
      </c>
      <c r="BT1962" s="139"/>
      <c r="BU1962" s="139" t="s">
        <v>2360</v>
      </c>
      <c r="BV1962" s="139"/>
      <c r="BW1962" s="139"/>
      <c r="BX1962" s="139"/>
      <c r="BY1962" s="139"/>
      <c r="BZ1962" s="139"/>
      <c r="CA1962" s="139"/>
      <c r="CB1962" s="139" t="s">
        <v>7231</v>
      </c>
      <c r="CC1962" s="139"/>
    </row>
    <row r="1963" spans="1:81">
      <c r="A1963" s="139">
        <v>1962</v>
      </c>
      <c r="B1963" s="139" t="s">
        <v>7210</v>
      </c>
      <c r="C1963" s="145" t="s">
        <v>17359</v>
      </c>
      <c r="D1963" s="139">
        <v>1</v>
      </c>
      <c r="E1963" s="139">
        <v>1</v>
      </c>
      <c r="F1963" s="139">
        <v>5</v>
      </c>
      <c r="G1963" s="139">
        <v>0</v>
      </c>
      <c r="H1963" s="139">
        <v>5</v>
      </c>
      <c r="I1963" s="139"/>
      <c r="J1963" s="139"/>
      <c r="K1963" s="140">
        <v>45997.6340277778</v>
      </c>
      <c r="L1963" s="140">
        <v>45997.6368055556</v>
      </c>
      <c r="M1963" s="139" t="s">
        <v>2338</v>
      </c>
      <c r="N1963" s="139" t="s">
        <v>17360</v>
      </c>
      <c r="O1963" s="139" t="s">
        <v>2340</v>
      </c>
      <c r="P1963" s="139" t="s">
        <v>17361</v>
      </c>
      <c r="Q1963" s="139" t="s">
        <v>2342</v>
      </c>
      <c r="R1963" s="145" t="s">
        <v>17362</v>
      </c>
      <c r="S1963" s="139">
        <v>8341361</v>
      </c>
      <c r="T1963" s="139" t="s">
        <v>17361</v>
      </c>
      <c r="U1963" s="139" t="s">
        <v>17363</v>
      </c>
      <c r="V1963" s="139">
        <v>1</v>
      </c>
      <c r="W1963" s="139">
        <v>8572598022</v>
      </c>
      <c r="X1963" s="139" t="s">
        <v>17364</v>
      </c>
      <c r="Y1963" s="139"/>
      <c r="Z1963" s="139"/>
      <c r="AA1963" s="139"/>
      <c r="AB1963" s="139"/>
      <c r="AC1963" s="139"/>
      <c r="AD1963" s="139"/>
      <c r="AE1963" s="139"/>
      <c r="AF1963" s="139"/>
      <c r="AG1963" s="139"/>
      <c r="AH1963" s="139" t="s">
        <v>17365</v>
      </c>
      <c r="AI1963" s="139">
        <v>8572598022</v>
      </c>
      <c r="AJ1963" s="139" t="s">
        <v>17366</v>
      </c>
      <c r="AK1963" s="139"/>
      <c r="AL1963" s="139"/>
      <c r="AM1963" s="139" t="s">
        <v>2818</v>
      </c>
      <c r="AN1963" s="139" t="s">
        <v>2369</v>
      </c>
      <c r="AO1963" s="139" t="s">
        <v>2349</v>
      </c>
      <c r="AP1963" s="139">
        <v>95070</v>
      </c>
      <c r="AQ1963" s="139" t="s">
        <v>7776</v>
      </c>
      <c r="AR1963" s="139">
        <v>98227</v>
      </c>
      <c r="AS1963" s="139">
        <v>2025</v>
      </c>
      <c r="AT1963" s="139" t="s">
        <v>7291</v>
      </c>
      <c r="AU1963" s="139" t="s">
        <v>7777</v>
      </c>
      <c r="AV1963" s="139" t="s">
        <v>7222</v>
      </c>
      <c r="AW1963" s="139" t="s">
        <v>7223</v>
      </c>
      <c r="AX1963" s="139" t="s">
        <v>7294</v>
      </c>
      <c r="AY1963" s="139" t="s">
        <v>7295</v>
      </c>
      <c r="AZ1963" s="139" t="s">
        <v>7778</v>
      </c>
      <c r="BA1963" s="139"/>
      <c r="BB1963" s="141">
        <v>46010</v>
      </c>
      <c r="BC1963" s="141">
        <v>46010</v>
      </c>
      <c r="BD1963" s="139" t="s">
        <v>10881</v>
      </c>
      <c r="BE1963" s="145" t="s">
        <v>17359</v>
      </c>
      <c r="BF1963" s="139" t="s">
        <v>2340</v>
      </c>
      <c r="BG1963" s="139" t="s">
        <v>7228</v>
      </c>
      <c r="BH1963" s="139" t="s">
        <v>7229</v>
      </c>
      <c r="BI1963" s="139">
        <v>5</v>
      </c>
      <c r="BJ1963" s="139" t="s">
        <v>2350</v>
      </c>
      <c r="BK1963" s="139">
        <v>1</v>
      </c>
      <c r="BL1963" s="139">
        <v>1</v>
      </c>
      <c r="BM1963" s="139" t="s">
        <v>11426</v>
      </c>
      <c r="BN1963" s="139"/>
      <c r="BO1963" s="139">
        <v>5</v>
      </c>
      <c r="BP1963" s="139">
        <v>0</v>
      </c>
      <c r="BQ1963" s="139"/>
      <c r="BR1963" s="139"/>
      <c r="BS1963" s="139">
        <v>5</v>
      </c>
      <c r="BT1963" s="139"/>
      <c r="BU1963" s="139" t="s">
        <v>2521</v>
      </c>
      <c r="BV1963" s="139"/>
      <c r="BW1963" s="139"/>
      <c r="BX1963" s="139"/>
      <c r="BY1963" s="139"/>
      <c r="BZ1963" s="139"/>
      <c r="CA1963" s="139"/>
      <c r="CB1963" s="139" t="s">
        <v>7231</v>
      </c>
      <c r="CC1963" s="139" t="s">
        <v>7244</v>
      </c>
    </row>
    <row r="1964" spans="1:81">
      <c r="A1964" s="139">
        <v>1963</v>
      </c>
      <c r="B1964" s="139" t="s">
        <v>7210</v>
      </c>
      <c r="C1964" s="145" t="s">
        <v>17367</v>
      </c>
      <c r="D1964" s="139">
        <v>1</v>
      </c>
      <c r="E1964" s="139">
        <v>1</v>
      </c>
      <c r="F1964" s="139">
        <v>1</v>
      </c>
      <c r="G1964" s="139">
        <v>0</v>
      </c>
      <c r="H1964" s="139">
        <v>1</v>
      </c>
      <c r="I1964" s="139"/>
      <c r="J1964" s="139"/>
      <c r="K1964" s="140">
        <v>45997.6166666667</v>
      </c>
      <c r="L1964" s="140">
        <v>45997.6173611111</v>
      </c>
      <c r="M1964" s="139" t="s">
        <v>2819</v>
      </c>
      <c r="N1964" s="139" t="s">
        <v>17368</v>
      </c>
      <c r="O1964" s="139" t="s">
        <v>2340</v>
      </c>
      <c r="P1964" s="139" t="s">
        <v>5074</v>
      </c>
      <c r="Q1964" s="139" t="s">
        <v>2342</v>
      </c>
      <c r="R1964" s="145" t="s">
        <v>17369</v>
      </c>
      <c r="S1964" s="139">
        <v>8127148</v>
      </c>
      <c r="T1964" s="139" t="s">
        <v>5074</v>
      </c>
      <c r="U1964" s="139" t="s">
        <v>5075</v>
      </c>
      <c r="V1964" s="139">
        <v>1</v>
      </c>
      <c r="W1964" s="139">
        <v>4256151553</v>
      </c>
      <c r="X1964" s="139" t="s">
        <v>5076</v>
      </c>
      <c r="Y1964" s="139"/>
      <c r="Z1964" s="139"/>
      <c r="AA1964" s="139"/>
      <c r="AB1964" s="139"/>
      <c r="AC1964" s="139"/>
      <c r="AD1964" s="139"/>
      <c r="AE1964" s="139"/>
      <c r="AF1964" s="139"/>
      <c r="AG1964" s="139"/>
      <c r="AH1964" s="139" t="s">
        <v>5077</v>
      </c>
      <c r="AI1964" s="139">
        <v>4256151553</v>
      </c>
      <c r="AJ1964" s="139" t="s">
        <v>5078</v>
      </c>
      <c r="AK1964" s="139"/>
      <c r="AL1964" s="139"/>
      <c r="AM1964" s="139" t="s">
        <v>2347</v>
      </c>
      <c r="AN1964" s="139" t="s">
        <v>2348</v>
      </c>
      <c r="AO1964" s="139" t="s">
        <v>2349</v>
      </c>
      <c r="AP1964" s="139">
        <v>98007</v>
      </c>
      <c r="AQ1964" s="139" t="s">
        <v>15361</v>
      </c>
      <c r="AR1964" s="139">
        <v>98236</v>
      </c>
      <c r="AS1964" s="139">
        <v>2025</v>
      </c>
      <c r="AT1964" s="139" t="s">
        <v>7291</v>
      </c>
      <c r="AU1964" s="139" t="s">
        <v>7568</v>
      </c>
      <c r="AV1964" s="139" t="s">
        <v>7222</v>
      </c>
      <c r="AW1964" s="139" t="s">
        <v>7223</v>
      </c>
      <c r="AX1964" s="139" t="s">
        <v>7294</v>
      </c>
      <c r="AY1964" s="139" t="s">
        <v>9442</v>
      </c>
      <c r="AZ1964" s="139" t="s">
        <v>7570</v>
      </c>
      <c r="BA1964" s="139"/>
      <c r="BB1964" s="141">
        <v>46005</v>
      </c>
      <c r="BC1964" s="141">
        <v>46005</v>
      </c>
      <c r="BD1964" s="139" t="s">
        <v>16869</v>
      </c>
      <c r="BE1964" s="145" t="s">
        <v>17367</v>
      </c>
      <c r="BF1964" s="139" t="s">
        <v>2340</v>
      </c>
      <c r="BG1964" s="139" t="s">
        <v>7228</v>
      </c>
      <c r="BH1964" s="139" t="s">
        <v>7229</v>
      </c>
      <c r="BI1964" s="139">
        <v>1</v>
      </c>
      <c r="BJ1964" s="139" t="s">
        <v>2350</v>
      </c>
      <c r="BK1964" s="139">
        <v>1</v>
      </c>
      <c r="BL1964" s="139">
        <v>1</v>
      </c>
      <c r="BM1964" s="139" t="s">
        <v>15363</v>
      </c>
      <c r="BN1964" s="139"/>
      <c r="BO1964" s="139">
        <v>1</v>
      </c>
      <c r="BP1964" s="139">
        <v>0</v>
      </c>
      <c r="BQ1964" s="139"/>
      <c r="BR1964" s="139"/>
      <c r="BS1964" s="139">
        <v>1</v>
      </c>
      <c r="BT1964" s="139"/>
      <c r="BU1964" s="139" t="s">
        <v>2360</v>
      </c>
      <c r="BV1964" s="139"/>
      <c r="BW1964" s="139"/>
      <c r="BX1964" s="139"/>
      <c r="BY1964" s="139"/>
      <c r="BZ1964" s="139"/>
      <c r="CA1964" s="139"/>
      <c r="CB1964" s="139" t="s">
        <v>7231</v>
      </c>
      <c r="CC1964" s="139"/>
    </row>
    <row r="1965" spans="1:81">
      <c r="A1965" s="139">
        <v>1964</v>
      </c>
      <c r="B1965" s="139" t="s">
        <v>7210</v>
      </c>
      <c r="C1965" s="145" t="s">
        <v>17370</v>
      </c>
      <c r="D1965" s="139">
        <v>1</v>
      </c>
      <c r="E1965" s="139">
        <v>2</v>
      </c>
      <c r="F1965" s="139">
        <v>240</v>
      </c>
      <c r="G1965" s="139">
        <v>30</v>
      </c>
      <c r="H1965" s="139">
        <v>210</v>
      </c>
      <c r="I1965" s="139"/>
      <c r="J1965" s="139"/>
      <c r="K1965" s="140">
        <v>45997.6159722222</v>
      </c>
      <c r="L1965" s="140">
        <v>45997.6159722222</v>
      </c>
      <c r="M1965" s="139" t="s">
        <v>2338</v>
      </c>
      <c r="N1965" s="139" t="s">
        <v>17371</v>
      </c>
      <c r="O1965" s="139" t="s">
        <v>2340</v>
      </c>
      <c r="P1965" s="139" t="s">
        <v>17372</v>
      </c>
      <c r="Q1965" s="139" t="s">
        <v>2342</v>
      </c>
      <c r="R1965" s="145" t="s">
        <v>17373</v>
      </c>
      <c r="S1965" s="139">
        <v>7875657</v>
      </c>
      <c r="T1965" s="139" t="s">
        <v>17372</v>
      </c>
      <c r="U1965" s="139" t="s">
        <v>17372</v>
      </c>
      <c r="V1965" s="139">
        <v>1</v>
      </c>
      <c r="W1965" s="139">
        <v>6507146338</v>
      </c>
      <c r="X1965" s="139" t="s">
        <v>17374</v>
      </c>
      <c r="Y1965" s="139"/>
      <c r="Z1965" s="139"/>
      <c r="AA1965" s="139"/>
      <c r="AB1965" s="139"/>
      <c r="AC1965" s="139"/>
      <c r="AD1965" s="139"/>
      <c r="AE1965" s="139"/>
      <c r="AF1965" s="139"/>
      <c r="AG1965" s="139"/>
      <c r="AH1965" s="139" t="s">
        <v>17375</v>
      </c>
      <c r="AI1965" s="139">
        <v>6507146338</v>
      </c>
      <c r="AJ1965" s="139" t="s">
        <v>17376</v>
      </c>
      <c r="AK1965" s="139"/>
      <c r="AL1965" s="139"/>
      <c r="AM1965" s="139" t="s">
        <v>2368</v>
      </c>
      <c r="AN1965" s="139" t="s">
        <v>2498</v>
      </c>
      <c r="AO1965" s="139" t="s">
        <v>2349</v>
      </c>
      <c r="AP1965" s="139">
        <v>95014</v>
      </c>
      <c r="AQ1965" s="139" t="s">
        <v>16188</v>
      </c>
      <c r="AR1965" s="139">
        <v>95763</v>
      </c>
      <c r="AS1965" s="139">
        <v>2025</v>
      </c>
      <c r="AT1965" s="139" t="s">
        <v>7291</v>
      </c>
      <c r="AU1965" s="139" t="s">
        <v>7292</v>
      </c>
      <c r="AV1965" s="139" t="s">
        <v>7222</v>
      </c>
      <c r="AW1965" s="139" t="s">
        <v>7365</v>
      </c>
      <c r="AX1965" s="139" t="s">
        <v>7224</v>
      </c>
      <c r="AY1965" s="139" t="s">
        <v>7716</v>
      </c>
      <c r="AZ1965" s="139" t="s">
        <v>7717</v>
      </c>
      <c r="BA1965" s="139"/>
      <c r="BB1965" s="141">
        <v>46000</v>
      </c>
      <c r="BC1965" s="141">
        <v>46035</v>
      </c>
      <c r="BD1965" s="139" t="s">
        <v>16189</v>
      </c>
      <c r="BE1965" s="145" t="s">
        <v>17377</v>
      </c>
      <c r="BF1965" s="139" t="s">
        <v>2340</v>
      </c>
      <c r="BG1965" s="139" t="s">
        <v>150</v>
      </c>
      <c r="BH1965" s="139" t="s">
        <v>150</v>
      </c>
      <c r="BI1965" s="139">
        <v>35</v>
      </c>
      <c r="BJ1965" s="139" t="s">
        <v>2350</v>
      </c>
      <c r="BK1965" s="139">
        <v>4</v>
      </c>
      <c r="BL1965" s="139">
        <v>4</v>
      </c>
      <c r="BM1965" s="139" t="s">
        <v>16136</v>
      </c>
      <c r="BN1965" s="139"/>
      <c r="BO1965" s="139">
        <v>35</v>
      </c>
      <c r="BP1965" s="139">
        <v>30</v>
      </c>
      <c r="BQ1965" s="139"/>
      <c r="BR1965" s="139"/>
      <c r="BS1965" s="139">
        <v>5</v>
      </c>
      <c r="BT1965" s="139"/>
      <c r="BU1965" s="139" t="s">
        <v>2360</v>
      </c>
      <c r="BV1965" s="139"/>
      <c r="BW1965" s="139"/>
      <c r="BX1965" s="139"/>
      <c r="BY1965" s="139"/>
      <c r="BZ1965" s="139"/>
      <c r="CA1965" s="139"/>
      <c r="CB1965" s="139" t="s">
        <v>7231</v>
      </c>
      <c r="CC1965" s="139" t="s">
        <v>7232</v>
      </c>
    </row>
    <row r="1966" spans="1:81">
      <c r="A1966" s="139">
        <v>1965</v>
      </c>
      <c r="B1966" s="139" t="s">
        <v>7210</v>
      </c>
      <c r="C1966" s="145" t="s">
        <v>17370</v>
      </c>
      <c r="D1966" s="139">
        <v>1</v>
      </c>
      <c r="E1966" s="139">
        <v>2</v>
      </c>
      <c r="F1966" s="139">
        <v>240</v>
      </c>
      <c r="G1966" s="139">
        <v>30</v>
      </c>
      <c r="H1966" s="139">
        <v>210</v>
      </c>
      <c r="I1966" s="139"/>
      <c r="J1966" s="139"/>
      <c r="K1966" s="140">
        <v>45997.6159722222</v>
      </c>
      <c r="L1966" s="140">
        <v>45997.6159722222</v>
      </c>
      <c r="M1966" s="139" t="s">
        <v>2338</v>
      </c>
      <c r="N1966" s="139" t="s">
        <v>17371</v>
      </c>
      <c r="O1966" s="139" t="s">
        <v>2340</v>
      </c>
      <c r="P1966" s="139" t="s">
        <v>17372</v>
      </c>
      <c r="Q1966" s="139" t="s">
        <v>2342</v>
      </c>
      <c r="R1966" s="145" t="s">
        <v>17373</v>
      </c>
      <c r="S1966" s="139">
        <v>7875657</v>
      </c>
      <c r="T1966" s="139" t="s">
        <v>17372</v>
      </c>
      <c r="U1966" s="139" t="s">
        <v>17372</v>
      </c>
      <c r="V1966" s="139">
        <v>1</v>
      </c>
      <c r="W1966" s="139">
        <v>6507146338</v>
      </c>
      <c r="X1966" s="139" t="s">
        <v>17374</v>
      </c>
      <c r="Y1966" s="139"/>
      <c r="Z1966" s="139"/>
      <c r="AA1966" s="139"/>
      <c r="AB1966" s="139"/>
      <c r="AC1966" s="139"/>
      <c r="AD1966" s="139"/>
      <c r="AE1966" s="139"/>
      <c r="AF1966" s="139"/>
      <c r="AG1966" s="139"/>
      <c r="AH1966" s="139" t="s">
        <v>17375</v>
      </c>
      <c r="AI1966" s="139">
        <v>6507146338</v>
      </c>
      <c r="AJ1966" s="139" t="s">
        <v>17376</v>
      </c>
      <c r="AK1966" s="139"/>
      <c r="AL1966" s="139"/>
      <c r="AM1966" s="139" t="s">
        <v>2368</v>
      </c>
      <c r="AN1966" s="139" t="s">
        <v>2498</v>
      </c>
      <c r="AO1966" s="139" t="s">
        <v>2349</v>
      </c>
      <c r="AP1966" s="139">
        <v>95014</v>
      </c>
      <c r="AQ1966" s="139" t="s">
        <v>16188</v>
      </c>
      <c r="AR1966" s="139">
        <v>95763</v>
      </c>
      <c r="AS1966" s="139">
        <v>2025</v>
      </c>
      <c r="AT1966" s="139" t="s">
        <v>7291</v>
      </c>
      <c r="AU1966" s="139" t="s">
        <v>7292</v>
      </c>
      <c r="AV1966" s="139" t="s">
        <v>7222</v>
      </c>
      <c r="AW1966" s="139" t="s">
        <v>7365</v>
      </c>
      <c r="AX1966" s="139" t="s">
        <v>7224</v>
      </c>
      <c r="AY1966" s="139" t="s">
        <v>7716</v>
      </c>
      <c r="AZ1966" s="139" t="s">
        <v>7717</v>
      </c>
      <c r="BA1966" s="139"/>
      <c r="BB1966" s="141">
        <v>46000</v>
      </c>
      <c r="BC1966" s="141">
        <v>46035</v>
      </c>
      <c r="BD1966" s="139" t="s">
        <v>16189</v>
      </c>
      <c r="BE1966" s="145" t="s">
        <v>17378</v>
      </c>
      <c r="BF1966" s="139" t="s">
        <v>2340</v>
      </c>
      <c r="BG1966" s="139" t="s">
        <v>7228</v>
      </c>
      <c r="BH1966" s="139" t="s">
        <v>7229</v>
      </c>
      <c r="BI1966" s="139">
        <v>205</v>
      </c>
      <c r="BJ1966" s="139" t="s">
        <v>2350</v>
      </c>
      <c r="BK1966" s="139">
        <v>4</v>
      </c>
      <c r="BL1966" s="139">
        <v>4</v>
      </c>
      <c r="BM1966" s="139" t="s">
        <v>16136</v>
      </c>
      <c r="BN1966" s="139"/>
      <c r="BO1966" s="139">
        <v>205</v>
      </c>
      <c r="BP1966" s="139">
        <v>0</v>
      </c>
      <c r="BQ1966" s="139"/>
      <c r="BR1966" s="139"/>
      <c r="BS1966" s="139">
        <v>205</v>
      </c>
      <c r="BT1966" s="139"/>
      <c r="BU1966" s="139" t="s">
        <v>2360</v>
      </c>
      <c r="BV1966" s="139"/>
      <c r="BW1966" s="139"/>
      <c r="BX1966" s="139"/>
      <c r="BY1966" s="139"/>
      <c r="BZ1966" s="139"/>
      <c r="CA1966" s="139"/>
      <c r="CB1966" s="139" t="s">
        <v>7231</v>
      </c>
      <c r="CC1966" s="139" t="s">
        <v>7232</v>
      </c>
    </row>
    <row r="1967" spans="1:81">
      <c r="A1967" s="139">
        <v>1966</v>
      </c>
      <c r="B1967" s="139" t="s">
        <v>7210</v>
      </c>
      <c r="C1967" s="145" t="s">
        <v>17379</v>
      </c>
      <c r="D1967" s="139">
        <v>1</v>
      </c>
      <c r="E1967" s="139">
        <v>1</v>
      </c>
      <c r="F1967" s="139">
        <v>0</v>
      </c>
      <c r="G1967" s="139">
        <v>0</v>
      </c>
      <c r="H1967" s="139">
        <v>0</v>
      </c>
      <c r="I1967" s="139"/>
      <c r="J1967" s="139"/>
      <c r="K1967" s="140">
        <v>45997.60625</v>
      </c>
      <c r="L1967" s="140">
        <v>45997.60625</v>
      </c>
      <c r="M1967" s="139"/>
      <c r="N1967" s="139"/>
      <c r="O1967" s="139" t="s">
        <v>2340</v>
      </c>
      <c r="P1967" s="139" t="s">
        <v>17380</v>
      </c>
      <c r="Q1967" s="139" t="s">
        <v>2342</v>
      </c>
      <c r="R1967" s="145" t="s">
        <v>17381</v>
      </c>
      <c r="S1967" s="139">
        <v>7875666</v>
      </c>
      <c r="T1967" s="139" t="s">
        <v>17380</v>
      </c>
      <c r="U1967" s="139" t="s">
        <v>17382</v>
      </c>
      <c r="V1967" s="139">
        <v>1</v>
      </c>
      <c r="W1967" s="139">
        <v>6506869762</v>
      </c>
      <c r="X1967" s="139" t="s">
        <v>17383</v>
      </c>
      <c r="Y1967" s="139"/>
      <c r="Z1967" s="139"/>
      <c r="AA1967" s="139"/>
      <c r="AB1967" s="139"/>
      <c r="AC1967" s="139"/>
      <c r="AD1967" s="139"/>
      <c r="AE1967" s="139"/>
      <c r="AF1967" s="139"/>
      <c r="AG1967" s="139"/>
      <c r="AH1967" s="139"/>
      <c r="AI1967" s="139"/>
      <c r="AJ1967" s="139"/>
      <c r="AK1967" s="139"/>
      <c r="AL1967" s="139"/>
      <c r="AM1967" s="139"/>
      <c r="AN1967" s="139"/>
      <c r="AO1967" s="139"/>
      <c r="AP1967" s="139"/>
      <c r="AQ1967" s="139" t="s">
        <v>17295</v>
      </c>
      <c r="AR1967" s="139">
        <v>98288</v>
      </c>
      <c r="AS1967" s="139">
        <v>2025</v>
      </c>
      <c r="AT1967" s="139" t="s">
        <v>7291</v>
      </c>
      <c r="AU1967" s="139" t="s">
        <v>17296</v>
      </c>
      <c r="AV1967" s="139" t="s">
        <v>7222</v>
      </c>
      <c r="AW1967" s="139" t="s">
        <v>7223</v>
      </c>
      <c r="AX1967" s="139" t="s">
        <v>7224</v>
      </c>
      <c r="AY1967" s="139" t="s">
        <v>9442</v>
      </c>
      <c r="AZ1967" s="139" t="s">
        <v>7381</v>
      </c>
      <c r="BA1967" s="139"/>
      <c r="BB1967" s="141">
        <v>45997</v>
      </c>
      <c r="BC1967" s="141">
        <v>45997</v>
      </c>
      <c r="BD1967" s="139" t="s">
        <v>17384</v>
      </c>
      <c r="BE1967" s="145" t="s">
        <v>17379</v>
      </c>
      <c r="BF1967" s="139" t="s">
        <v>2340</v>
      </c>
      <c r="BG1967" s="139" t="s">
        <v>7228</v>
      </c>
      <c r="BH1967" s="139" t="s">
        <v>7229</v>
      </c>
      <c r="BI1967" s="139">
        <v>0</v>
      </c>
      <c r="BJ1967" s="139" t="s">
        <v>2350</v>
      </c>
      <c r="BK1967" s="139">
        <v>1</v>
      </c>
      <c r="BL1967" s="139">
        <v>1</v>
      </c>
      <c r="BM1967" s="139" t="s">
        <v>17297</v>
      </c>
      <c r="BN1967" s="139"/>
      <c r="BO1967" s="139">
        <v>0</v>
      </c>
      <c r="BP1967" s="139">
        <v>0</v>
      </c>
      <c r="BQ1967" s="139"/>
      <c r="BR1967" s="139"/>
      <c r="BS1967" s="139">
        <v>0</v>
      </c>
      <c r="BT1967" s="139"/>
      <c r="BU1967" s="139" t="s">
        <v>2360</v>
      </c>
      <c r="BV1967" s="139"/>
      <c r="BW1967" s="139"/>
      <c r="BX1967" s="139"/>
      <c r="BY1967" s="139"/>
      <c r="BZ1967" s="139"/>
      <c r="CA1967" s="139"/>
      <c r="CB1967" s="139" t="s">
        <v>7231</v>
      </c>
      <c r="CC1967" s="139"/>
    </row>
    <row r="1968" spans="1:81">
      <c r="A1968" s="139">
        <v>1967</v>
      </c>
      <c r="B1968" s="139" t="s">
        <v>7210</v>
      </c>
      <c r="C1968" s="145" t="s">
        <v>17385</v>
      </c>
      <c r="D1968" s="139">
        <v>1</v>
      </c>
      <c r="E1968" s="139">
        <v>1</v>
      </c>
      <c r="F1968" s="139">
        <v>0</v>
      </c>
      <c r="G1968" s="139">
        <v>0</v>
      </c>
      <c r="H1968" s="139">
        <v>0</v>
      </c>
      <c r="I1968" s="139"/>
      <c r="J1968" s="139"/>
      <c r="K1968" s="140">
        <v>45997.6</v>
      </c>
      <c r="L1968" s="140">
        <v>45997.6</v>
      </c>
      <c r="M1968" s="139"/>
      <c r="N1968" s="139"/>
      <c r="O1968" s="139" t="s">
        <v>2340</v>
      </c>
      <c r="P1968" s="139" t="s">
        <v>17386</v>
      </c>
      <c r="Q1968" s="139" t="s">
        <v>2342</v>
      </c>
      <c r="R1968" s="145" t="s">
        <v>17387</v>
      </c>
      <c r="S1968" s="139">
        <v>8210674</v>
      </c>
      <c r="T1968" s="139" t="s">
        <v>17386</v>
      </c>
      <c r="U1968" s="139" t="s">
        <v>17388</v>
      </c>
      <c r="V1968" s="139">
        <v>1</v>
      </c>
      <c r="W1968" s="139">
        <v>6729710120</v>
      </c>
      <c r="X1968" s="139" t="s">
        <v>17389</v>
      </c>
      <c r="Y1968" s="139"/>
      <c r="Z1968" s="139"/>
      <c r="AA1968" s="139"/>
      <c r="AB1968" s="139"/>
      <c r="AC1968" s="139"/>
      <c r="AD1968" s="139"/>
      <c r="AE1968" s="139"/>
      <c r="AF1968" s="139"/>
      <c r="AG1968" s="139"/>
      <c r="AH1968" s="139"/>
      <c r="AI1968" s="139"/>
      <c r="AJ1968" s="139"/>
      <c r="AK1968" s="139"/>
      <c r="AL1968" s="139"/>
      <c r="AM1968" s="139"/>
      <c r="AN1968" s="139"/>
      <c r="AO1968" s="139"/>
      <c r="AP1968" s="139"/>
      <c r="AQ1968" s="139" t="s">
        <v>17295</v>
      </c>
      <c r="AR1968" s="139">
        <v>98286</v>
      </c>
      <c r="AS1968" s="139">
        <v>2025</v>
      </c>
      <c r="AT1968" s="139" t="s">
        <v>7291</v>
      </c>
      <c r="AU1968" s="139" t="s">
        <v>17296</v>
      </c>
      <c r="AV1968" s="139" t="s">
        <v>7222</v>
      </c>
      <c r="AW1968" s="139" t="s">
        <v>7223</v>
      </c>
      <c r="AX1968" s="139" t="s">
        <v>7224</v>
      </c>
      <c r="AY1968" s="139" t="s">
        <v>9442</v>
      </c>
      <c r="AZ1968" s="139" t="s">
        <v>7381</v>
      </c>
      <c r="BA1968" s="139"/>
      <c r="BB1968" s="141">
        <v>45997</v>
      </c>
      <c r="BC1968" s="141">
        <v>45997</v>
      </c>
      <c r="BD1968" s="139" t="s">
        <v>17384</v>
      </c>
      <c r="BE1968" s="145" t="s">
        <v>17385</v>
      </c>
      <c r="BF1968" s="139" t="s">
        <v>2340</v>
      </c>
      <c r="BG1968" s="139" t="s">
        <v>7228</v>
      </c>
      <c r="BH1968" s="139" t="s">
        <v>7229</v>
      </c>
      <c r="BI1968" s="139">
        <v>0</v>
      </c>
      <c r="BJ1968" s="139" t="s">
        <v>2350</v>
      </c>
      <c r="BK1968" s="139">
        <v>1</v>
      </c>
      <c r="BL1968" s="139">
        <v>1</v>
      </c>
      <c r="BM1968" s="139" t="s">
        <v>17297</v>
      </c>
      <c r="BN1968" s="139"/>
      <c r="BO1968" s="139">
        <v>0</v>
      </c>
      <c r="BP1968" s="139">
        <v>0</v>
      </c>
      <c r="BQ1968" s="139"/>
      <c r="BR1968" s="139"/>
      <c r="BS1968" s="139">
        <v>0</v>
      </c>
      <c r="BT1968" s="139"/>
      <c r="BU1968" s="139" t="s">
        <v>2360</v>
      </c>
      <c r="BV1968" s="139"/>
      <c r="BW1968" s="139"/>
      <c r="BX1968" s="139"/>
      <c r="BY1968" s="139"/>
      <c r="BZ1968" s="139"/>
      <c r="CA1968" s="139"/>
      <c r="CB1968" s="139" t="s">
        <v>7231</v>
      </c>
      <c r="CC1968" s="139"/>
    </row>
    <row r="1969" spans="1:81">
      <c r="A1969" s="139">
        <v>1968</v>
      </c>
      <c r="B1969" s="139" t="s">
        <v>7210</v>
      </c>
      <c r="C1969" s="145" t="s">
        <v>17390</v>
      </c>
      <c r="D1969" s="139">
        <v>1</v>
      </c>
      <c r="E1969" s="139">
        <v>1</v>
      </c>
      <c r="F1969" s="139">
        <v>0</v>
      </c>
      <c r="G1969" s="139">
        <v>0</v>
      </c>
      <c r="H1969" s="139">
        <v>0</v>
      </c>
      <c r="I1969" s="139"/>
      <c r="J1969" s="139"/>
      <c r="K1969" s="140">
        <v>45997.5916666667</v>
      </c>
      <c r="L1969" s="140">
        <v>45997.5916666667</v>
      </c>
      <c r="M1969" s="139"/>
      <c r="N1969" s="139"/>
      <c r="O1969" s="139" t="s">
        <v>2340</v>
      </c>
      <c r="P1969" s="139" t="s">
        <v>17391</v>
      </c>
      <c r="Q1969" s="139" t="s">
        <v>2342</v>
      </c>
      <c r="R1969" s="145" t="s">
        <v>17392</v>
      </c>
      <c r="S1969" s="139">
        <v>8240224</v>
      </c>
      <c r="T1969" s="139" t="s">
        <v>17391</v>
      </c>
      <c r="U1969" s="139" t="s">
        <v>2744</v>
      </c>
      <c r="V1969" s="139">
        <v>1</v>
      </c>
      <c r="W1969" s="139">
        <v>9173928535</v>
      </c>
      <c r="X1969" s="139" t="s">
        <v>17393</v>
      </c>
      <c r="Y1969" s="139"/>
      <c r="Z1969" s="139"/>
      <c r="AA1969" s="139"/>
      <c r="AB1969" s="139"/>
      <c r="AC1969" s="139"/>
      <c r="AD1969" s="139"/>
      <c r="AE1969" s="139"/>
      <c r="AF1969" s="139"/>
      <c r="AG1969" s="139"/>
      <c r="AH1969" s="139"/>
      <c r="AI1969" s="139"/>
      <c r="AJ1969" s="139"/>
      <c r="AK1969" s="139"/>
      <c r="AL1969" s="139"/>
      <c r="AM1969" s="139"/>
      <c r="AN1969" s="139"/>
      <c r="AO1969" s="139"/>
      <c r="AP1969" s="139"/>
      <c r="AQ1969" s="139" t="s">
        <v>17295</v>
      </c>
      <c r="AR1969" s="139">
        <v>98292</v>
      </c>
      <c r="AS1969" s="139">
        <v>2025</v>
      </c>
      <c r="AT1969" s="139" t="s">
        <v>7291</v>
      </c>
      <c r="AU1969" s="139" t="s">
        <v>17296</v>
      </c>
      <c r="AV1969" s="139" t="s">
        <v>7222</v>
      </c>
      <c r="AW1969" s="139" t="s">
        <v>7223</v>
      </c>
      <c r="AX1969" s="139" t="s">
        <v>7224</v>
      </c>
      <c r="AY1969" s="139" t="s">
        <v>9442</v>
      </c>
      <c r="AZ1969" s="139" t="s">
        <v>7381</v>
      </c>
      <c r="BA1969" s="139"/>
      <c r="BB1969" s="141">
        <v>45997</v>
      </c>
      <c r="BC1969" s="141">
        <v>45997</v>
      </c>
      <c r="BD1969" s="139" t="s">
        <v>9788</v>
      </c>
      <c r="BE1969" s="145" t="s">
        <v>17390</v>
      </c>
      <c r="BF1969" s="139" t="s">
        <v>2340</v>
      </c>
      <c r="BG1969" s="139" t="s">
        <v>7228</v>
      </c>
      <c r="BH1969" s="139" t="s">
        <v>7229</v>
      </c>
      <c r="BI1969" s="139">
        <v>0</v>
      </c>
      <c r="BJ1969" s="139" t="s">
        <v>2350</v>
      </c>
      <c r="BK1969" s="139">
        <v>1</v>
      </c>
      <c r="BL1969" s="139">
        <v>1</v>
      </c>
      <c r="BM1969" s="139" t="s">
        <v>17297</v>
      </c>
      <c r="BN1969" s="139"/>
      <c r="BO1969" s="139">
        <v>0</v>
      </c>
      <c r="BP1969" s="139">
        <v>0</v>
      </c>
      <c r="BQ1969" s="139"/>
      <c r="BR1969" s="139"/>
      <c r="BS1969" s="139">
        <v>0</v>
      </c>
      <c r="BT1969" s="139"/>
      <c r="BU1969" s="139" t="s">
        <v>2360</v>
      </c>
      <c r="BV1969" s="139"/>
      <c r="BW1969" s="139"/>
      <c r="BX1969" s="139"/>
      <c r="BY1969" s="139"/>
      <c r="BZ1969" s="139"/>
      <c r="CA1969" s="139"/>
      <c r="CB1969" s="139" t="s">
        <v>7231</v>
      </c>
      <c r="CC1969" s="139"/>
    </row>
    <row r="1970" spans="1:81">
      <c r="A1970" s="139">
        <v>1969</v>
      </c>
      <c r="B1970" s="139" t="s">
        <v>7210</v>
      </c>
      <c r="C1970" s="145" t="s">
        <v>17394</v>
      </c>
      <c r="D1970" s="139">
        <v>1</v>
      </c>
      <c r="E1970" s="139">
        <v>1</v>
      </c>
      <c r="F1970" s="139">
        <v>0</v>
      </c>
      <c r="G1970" s="139">
        <v>0</v>
      </c>
      <c r="H1970" s="139">
        <v>0</v>
      </c>
      <c r="I1970" s="139"/>
      <c r="J1970" s="139"/>
      <c r="K1970" s="140">
        <v>45997.5868055556</v>
      </c>
      <c r="L1970" s="140">
        <v>45997.5868055556</v>
      </c>
      <c r="M1970" s="139"/>
      <c r="N1970" s="139"/>
      <c r="O1970" s="139" t="s">
        <v>2340</v>
      </c>
      <c r="P1970" s="139" t="s">
        <v>17395</v>
      </c>
      <c r="Q1970" s="139" t="s">
        <v>2342</v>
      </c>
      <c r="R1970" s="145" t="s">
        <v>17396</v>
      </c>
      <c r="S1970" s="139">
        <v>7946517</v>
      </c>
      <c r="T1970" s="139" t="s">
        <v>17395</v>
      </c>
      <c r="U1970" s="139" t="s">
        <v>3534</v>
      </c>
      <c r="V1970" s="139">
        <v>1</v>
      </c>
      <c r="W1970" s="139">
        <v>4088079682</v>
      </c>
      <c r="X1970" s="139" t="s">
        <v>17397</v>
      </c>
      <c r="Y1970" s="139"/>
      <c r="Z1970" s="139"/>
      <c r="AA1970" s="139"/>
      <c r="AB1970" s="139"/>
      <c r="AC1970" s="139"/>
      <c r="AD1970" s="139"/>
      <c r="AE1970" s="139"/>
      <c r="AF1970" s="139"/>
      <c r="AG1970" s="139"/>
      <c r="AH1970" s="139"/>
      <c r="AI1970" s="139"/>
      <c r="AJ1970" s="139"/>
      <c r="AK1970" s="139"/>
      <c r="AL1970" s="139"/>
      <c r="AM1970" s="139"/>
      <c r="AN1970" s="139"/>
      <c r="AO1970" s="139"/>
      <c r="AP1970" s="139"/>
      <c r="AQ1970" s="139" t="s">
        <v>17295</v>
      </c>
      <c r="AR1970" s="139">
        <v>98288</v>
      </c>
      <c r="AS1970" s="139">
        <v>2025</v>
      </c>
      <c r="AT1970" s="139" t="s">
        <v>7291</v>
      </c>
      <c r="AU1970" s="139" t="s">
        <v>17296</v>
      </c>
      <c r="AV1970" s="139" t="s">
        <v>7222</v>
      </c>
      <c r="AW1970" s="139" t="s">
        <v>7223</v>
      </c>
      <c r="AX1970" s="139" t="s">
        <v>7224</v>
      </c>
      <c r="AY1970" s="139" t="s">
        <v>9442</v>
      </c>
      <c r="AZ1970" s="139" t="s">
        <v>7381</v>
      </c>
      <c r="BA1970" s="139"/>
      <c r="BB1970" s="141">
        <v>45997</v>
      </c>
      <c r="BC1970" s="141">
        <v>45997</v>
      </c>
      <c r="BD1970" s="139" t="s">
        <v>17384</v>
      </c>
      <c r="BE1970" s="145" t="s">
        <v>17394</v>
      </c>
      <c r="BF1970" s="139" t="s">
        <v>2340</v>
      </c>
      <c r="BG1970" s="139" t="s">
        <v>7228</v>
      </c>
      <c r="BH1970" s="139" t="s">
        <v>7229</v>
      </c>
      <c r="BI1970" s="139">
        <v>0</v>
      </c>
      <c r="BJ1970" s="139" t="s">
        <v>2350</v>
      </c>
      <c r="BK1970" s="139">
        <v>1</v>
      </c>
      <c r="BL1970" s="139">
        <v>1</v>
      </c>
      <c r="BM1970" s="139" t="s">
        <v>17297</v>
      </c>
      <c r="BN1970" s="139"/>
      <c r="BO1970" s="139">
        <v>0</v>
      </c>
      <c r="BP1970" s="139">
        <v>0</v>
      </c>
      <c r="BQ1970" s="139"/>
      <c r="BR1970" s="139"/>
      <c r="BS1970" s="139">
        <v>0</v>
      </c>
      <c r="BT1970" s="139"/>
      <c r="BU1970" s="139" t="s">
        <v>2360</v>
      </c>
      <c r="BV1970" s="139"/>
      <c r="BW1970" s="139"/>
      <c r="BX1970" s="139"/>
      <c r="BY1970" s="139"/>
      <c r="BZ1970" s="139"/>
      <c r="CA1970" s="139"/>
      <c r="CB1970" s="139" t="s">
        <v>7231</v>
      </c>
      <c r="CC1970" s="139"/>
    </row>
    <row r="1971" spans="1:81">
      <c r="A1971" s="139">
        <v>1970</v>
      </c>
      <c r="B1971" s="139" t="s">
        <v>7210</v>
      </c>
      <c r="C1971" s="145" t="s">
        <v>17398</v>
      </c>
      <c r="D1971" s="139">
        <v>1</v>
      </c>
      <c r="E1971" s="139">
        <v>1</v>
      </c>
      <c r="F1971" s="139">
        <v>5</v>
      </c>
      <c r="G1971" s="139">
        <v>0</v>
      </c>
      <c r="H1971" s="139">
        <v>5</v>
      </c>
      <c r="I1971" s="139"/>
      <c r="J1971" s="139"/>
      <c r="K1971" s="140">
        <v>45997.5805555556</v>
      </c>
      <c r="L1971" s="140">
        <v>45997.58125</v>
      </c>
      <c r="M1971" s="139" t="s">
        <v>2424</v>
      </c>
      <c r="N1971" s="139" t="s">
        <v>17399</v>
      </c>
      <c r="O1971" s="139" t="s">
        <v>2340</v>
      </c>
      <c r="P1971" s="139" t="s">
        <v>3258</v>
      </c>
      <c r="Q1971" s="139" t="s">
        <v>2342</v>
      </c>
      <c r="R1971" s="145" t="s">
        <v>10772</v>
      </c>
      <c r="S1971" s="139">
        <v>8341354</v>
      </c>
      <c r="T1971" s="139" t="s">
        <v>3258</v>
      </c>
      <c r="U1971" s="139" t="s">
        <v>3259</v>
      </c>
      <c r="V1971" s="139">
        <v>1</v>
      </c>
      <c r="W1971" s="139">
        <v>3236986600</v>
      </c>
      <c r="X1971" s="139" t="s">
        <v>3260</v>
      </c>
      <c r="Y1971" s="139"/>
      <c r="Z1971" s="139"/>
      <c r="AA1971" s="139"/>
      <c r="AB1971" s="139"/>
      <c r="AC1971" s="139"/>
      <c r="AD1971" s="139"/>
      <c r="AE1971" s="139"/>
      <c r="AF1971" s="139"/>
      <c r="AG1971" s="139"/>
      <c r="AH1971" s="139" t="s">
        <v>3261</v>
      </c>
      <c r="AI1971" s="139">
        <v>3236986600</v>
      </c>
      <c r="AJ1971" s="139" t="s">
        <v>3262</v>
      </c>
      <c r="AK1971" s="139"/>
      <c r="AL1971" s="139"/>
      <c r="AM1971" s="139" t="s">
        <v>2451</v>
      </c>
      <c r="AN1971" s="139" t="s">
        <v>2369</v>
      </c>
      <c r="AO1971" s="139" t="s">
        <v>2349</v>
      </c>
      <c r="AP1971" s="139">
        <v>95129</v>
      </c>
      <c r="AQ1971" s="139" t="s">
        <v>7776</v>
      </c>
      <c r="AR1971" s="139">
        <v>98227</v>
      </c>
      <c r="AS1971" s="139">
        <v>2025</v>
      </c>
      <c r="AT1971" s="139" t="s">
        <v>7291</v>
      </c>
      <c r="AU1971" s="139" t="s">
        <v>7777</v>
      </c>
      <c r="AV1971" s="139" t="s">
        <v>7222</v>
      </c>
      <c r="AW1971" s="139" t="s">
        <v>7223</v>
      </c>
      <c r="AX1971" s="139" t="s">
        <v>7294</v>
      </c>
      <c r="AY1971" s="139" t="s">
        <v>7295</v>
      </c>
      <c r="AZ1971" s="139" t="s">
        <v>7778</v>
      </c>
      <c r="BA1971" s="139"/>
      <c r="BB1971" s="141">
        <v>46010</v>
      </c>
      <c r="BC1971" s="141">
        <v>46010</v>
      </c>
      <c r="BD1971" s="139" t="s">
        <v>10881</v>
      </c>
      <c r="BE1971" s="145" t="s">
        <v>17398</v>
      </c>
      <c r="BF1971" s="139" t="s">
        <v>2340</v>
      </c>
      <c r="BG1971" s="139" t="s">
        <v>7228</v>
      </c>
      <c r="BH1971" s="139" t="s">
        <v>7229</v>
      </c>
      <c r="BI1971" s="139">
        <v>5</v>
      </c>
      <c r="BJ1971" s="139" t="s">
        <v>2350</v>
      </c>
      <c r="BK1971" s="139">
        <v>1</v>
      </c>
      <c r="BL1971" s="139">
        <v>1</v>
      </c>
      <c r="BM1971" s="139" t="s">
        <v>11426</v>
      </c>
      <c r="BN1971" s="139"/>
      <c r="BO1971" s="139">
        <v>5</v>
      </c>
      <c r="BP1971" s="139">
        <v>0</v>
      </c>
      <c r="BQ1971" s="139"/>
      <c r="BR1971" s="139"/>
      <c r="BS1971" s="139">
        <v>5</v>
      </c>
      <c r="BT1971" s="139"/>
      <c r="BU1971" s="139" t="s">
        <v>2386</v>
      </c>
      <c r="BV1971" s="139"/>
      <c r="BW1971" s="139"/>
      <c r="BX1971" s="139"/>
      <c r="BY1971" s="139"/>
      <c r="BZ1971" s="139"/>
      <c r="CA1971" s="139"/>
      <c r="CB1971" s="139" t="s">
        <v>7231</v>
      </c>
      <c r="CC1971" s="139" t="s">
        <v>7244</v>
      </c>
    </row>
    <row r="1972" spans="1:81">
      <c r="A1972" s="139">
        <v>1971</v>
      </c>
      <c r="B1972" s="139" t="s">
        <v>7210</v>
      </c>
      <c r="C1972" s="145" t="s">
        <v>17400</v>
      </c>
      <c r="D1972" s="139">
        <v>1</v>
      </c>
      <c r="E1972" s="139">
        <v>1</v>
      </c>
      <c r="F1972" s="139">
        <v>0</v>
      </c>
      <c r="G1972" s="139">
        <v>0</v>
      </c>
      <c r="H1972" s="139">
        <v>0</v>
      </c>
      <c r="I1972" s="139"/>
      <c r="J1972" s="139"/>
      <c r="K1972" s="140">
        <v>45997.5798611111</v>
      </c>
      <c r="L1972" s="140">
        <v>45997.5798611111</v>
      </c>
      <c r="M1972" s="139"/>
      <c r="N1972" s="139"/>
      <c r="O1972" s="139" t="s">
        <v>2340</v>
      </c>
      <c r="P1972" s="139" t="s">
        <v>5737</v>
      </c>
      <c r="Q1972" s="139" t="s">
        <v>2342</v>
      </c>
      <c r="R1972" s="145" t="s">
        <v>17401</v>
      </c>
      <c r="S1972" s="139">
        <v>7993588</v>
      </c>
      <c r="T1972" s="139" t="s">
        <v>5737</v>
      </c>
      <c r="U1972" s="139" t="s">
        <v>17402</v>
      </c>
      <c r="V1972" s="139">
        <v>1</v>
      </c>
      <c r="W1972" s="139">
        <v>8085517542</v>
      </c>
      <c r="X1972" s="139" t="s">
        <v>17403</v>
      </c>
      <c r="Y1972" s="139"/>
      <c r="Z1972" s="139"/>
      <c r="AA1972" s="139"/>
      <c r="AB1972" s="139"/>
      <c r="AC1972" s="139"/>
      <c r="AD1972" s="139"/>
      <c r="AE1972" s="139"/>
      <c r="AF1972" s="139"/>
      <c r="AG1972" s="139"/>
      <c r="AH1972" s="139"/>
      <c r="AI1972" s="139"/>
      <c r="AJ1972" s="139"/>
      <c r="AK1972" s="139"/>
      <c r="AL1972" s="139"/>
      <c r="AM1972" s="139"/>
      <c r="AN1972" s="139"/>
      <c r="AO1972" s="139"/>
      <c r="AP1972" s="139"/>
      <c r="AQ1972" s="139" t="s">
        <v>17295</v>
      </c>
      <c r="AR1972" s="139">
        <v>97449</v>
      </c>
      <c r="AS1972" s="139">
        <v>2025</v>
      </c>
      <c r="AT1972" s="139" t="s">
        <v>7291</v>
      </c>
      <c r="AU1972" s="139" t="s">
        <v>17296</v>
      </c>
      <c r="AV1972" s="139" t="s">
        <v>7222</v>
      </c>
      <c r="AW1972" s="139" t="s">
        <v>7223</v>
      </c>
      <c r="AX1972" s="139" t="s">
        <v>7224</v>
      </c>
      <c r="AY1972" s="139" t="s">
        <v>9442</v>
      </c>
      <c r="AZ1972" s="139" t="s">
        <v>7381</v>
      </c>
      <c r="BA1972" s="139"/>
      <c r="BB1972" s="141">
        <v>45997</v>
      </c>
      <c r="BC1972" s="141">
        <v>45997</v>
      </c>
      <c r="BD1972" s="139" t="s">
        <v>17384</v>
      </c>
      <c r="BE1972" s="145" t="s">
        <v>17400</v>
      </c>
      <c r="BF1972" s="139" t="s">
        <v>2340</v>
      </c>
      <c r="BG1972" s="139" t="s">
        <v>7228</v>
      </c>
      <c r="BH1972" s="139" t="s">
        <v>7229</v>
      </c>
      <c r="BI1972" s="139">
        <v>0</v>
      </c>
      <c r="BJ1972" s="139" t="s">
        <v>2350</v>
      </c>
      <c r="BK1972" s="139">
        <v>1</v>
      </c>
      <c r="BL1972" s="139">
        <v>1</v>
      </c>
      <c r="BM1972" s="139" t="s">
        <v>17297</v>
      </c>
      <c r="BN1972" s="139"/>
      <c r="BO1972" s="139">
        <v>0</v>
      </c>
      <c r="BP1972" s="139">
        <v>0</v>
      </c>
      <c r="BQ1972" s="139"/>
      <c r="BR1972" s="139"/>
      <c r="BS1972" s="139">
        <v>0</v>
      </c>
      <c r="BT1972" s="139"/>
      <c r="BU1972" s="139" t="s">
        <v>2360</v>
      </c>
      <c r="BV1972" s="139"/>
      <c r="BW1972" s="139"/>
      <c r="BX1972" s="139"/>
      <c r="BY1972" s="139"/>
      <c r="BZ1972" s="139"/>
      <c r="CA1972" s="139"/>
      <c r="CB1972" s="139" t="s">
        <v>7231</v>
      </c>
      <c r="CC1972" s="139"/>
    </row>
    <row r="1973" spans="1:81">
      <c r="A1973" s="139">
        <v>1972</v>
      </c>
      <c r="B1973" s="139" t="s">
        <v>7210</v>
      </c>
      <c r="C1973" s="145" t="s">
        <v>17404</v>
      </c>
      <c r="D1973" s="139">
        <v>1</v>
      </c>
      <c r="E1973" s="139">
        <v>1</v>
      </c>
      <c r="F1973" s="139">
        <v>0</v>
      </c>
      <c r="G1973" s="139">
        <v>0</v>
      </c>
      <c r="H1973" s="139">
        <v>0</v>
      </c>
      <c r="I1973" s="139"/>
      <c r="J1973" s="139"/>
      <c r="K1973" s="140">
        <v>45997.5604166667</v>
      </c>
      <c r="L1973" s="140">
        <v>45997.5604166667</v>
      </c>
      <c r="M1973" s="139"/>
      <c r="N1973" s="139"/>
      <c r="O1973" s="139" t="s">
        <v>2340</v>
      </c>
      <c r="P1973" s="139" t="s">
        <v>17405</v>
      </c>
      <c r="Q1973" s="139" t="s">
        <v>2342</v>
      </c>
      <c r="R1973" s="145" t="s">
        <v>17406</v>
      </c>
      <c r="S1973" s="139">
        <v>7882917</v>
      </c>
      <c r="T1973" s="139" t="s">
        <v>17405</v>
      </c>
      <c r="U1973" s="139" t="s">
        <v>9480</v>
      </c>
      <c r="V1973" s="139">
        <v>1</v>
      </c>
      <c r="W1973" s="139">
        <v>7742329652</v>
      </c>
      <c r="X1973" s="139" t="s">
        <v>17407</v>
      </c>
      <c r="Y1973" s="139"/>
      <c r="Z1973" s="139"/>
      <c r="AA1973" s="139"/>
      <c r="AB1973" s="139"/>
      <c r="AC1973" s="139"/>
      <c r="AD1973" s="139"/>
      <c r="AE1973" s="139"/>
      <c r="AF1973" s="139"/>
      <c r="AG1973" s="139"/>
      <c r="AH1973" s="139"/>
      <c r="AI1973" s="139"/>
      <c r="AJ1973" s="139"/>
      <c r="AK1973" s="139"/>
      <c r="AL1973" s="139"/>
      <c r="AM1973" s="139"/>
      <c r="AN1973" s="139"/>
      <c r="AO1973" s="139"/>
      <c r="AP1973" s="139"/>
      <c r="AQ1973" s="139" t="s">
        <v>17295</v>
      </c>
      <c r="AR1973" s="139">
        <v>98288</v>
      </c>
      <c r="AS1973" s="139">
        <v>2025</v>
      </c>
      <c r="AT1973" s="139" t="s">
        <v>7291</v>
      </c>
      <c r="AU1973" s="139" t="s">
        <v>17296</v>
      </c>
      <c r="AV1973" s="139" t="s">
        <v>7222</v>
      </c>
      <c r="AW1973" s="139" t="s">
        <v>7223</v>
      </c>
      <c r="AX1973" s="139" t="s">
        <v>7224</v>
      </c>
      <c r="AY1973" s="139" t="s">
        <v>9442</v>
      </c>
      <c r="AZ1973" s="139" t="s">
        <v>7381</v>
      </c>
      <c r="BA1973" s="139"/>
      <c r="BB1973" s="141">
        <v>45997</v>
      </c>
      <c r="BC1973" s="141">
        <v>45997</v>
      </c>
      <c r="BD1973" s="139" t="s">
        <v>17384</v>
      </c>
      <c r="BE1973" s="145" t="s">
        <v>17404</v>
      </c>
      <c r="BF1973" s="139" t="s">
        <v>2340</v>
      </c>
      <c r="BG1973" s="139" t="s">
        <v>7228</v>
      </c>
      <c r="BH1973" s="139" t="s">
        <v>7229</v>
      </c>
      <c r="BI1973" s="139">
        <v>0</v>
      </c>
      <c r="BJ1973" s="139" t="s">
        <v>2350</v>
      </c>
      <c r="BK1973" s="139">
        <v>1</v>
      </c>
      <c r="BL1973" s="139">
        <v>1</v>
      </c>
      <c r="BM1973" s="139" t="s">
        <v>17297</v>
      </c>
      <c r="BN1973" s="139"/>
      <c r="BO1973" s="139">
        <v>0</v>
      </c>
      <c r="BP1973" s="139">
        <v>0</v>
      </c>
      <c r="BQ1973" s="139"/>
      <c r="BR1973" s="139"/>
      <c r="BS1973" s="139">
        <v>0</v>
      </c>
      <c r="BT1973" s="139"/>
      <c r="BU1973" s="139" t="s">
        <v>2360</v>
      </c>
      <c r="BV1973" s="139"/>
      <c r="BW1973" s="139"/>
      <c r="BX1973" s="139"/>
      <c r="BY1973" s="139"/>
      <c r="BZ1973" s="139"/>
      <c r="CA1973" s="139"/>
      <c r="CB1973" s="139" t="s">
        <v>7231</v>
      </c>
      <c r="CC1973" s="139"/>
    </row>
    <row r="1974" spans="1:81">
      <c r="A1974" s="139">
        <v>1973</v>
      </c>
      <c r="B1974" s="139" t="s">
        <v>7210</v>
      </c>
      <c r="C1974" s="145" t="s">
        <v>17408</v>
      </c>
      <c r="D1974" s="139">
        <v>1</v>
      </c>
      <c r="E1974" s="139">
        <v>2</v>
      </c>
      <c r="F1974" s="139">
        <v>1130</v>
      </c>
      <c r="G1974" s="139">
        <v>20</v>
      </c>
      <c r="H1974" s="139">
        <v>1110</v>
      </c>
      <c r="I1974" s="139"/>
      <c r="J1974" s="139"/>
      <c r="K1974" s="140">
        <v>45997.5597222222</v>
      </c>
      <c r="L1974" s="140">
        <v>45997.5604166667</v>
      </c>
      <c r="M1974" s="139" t="s">
        <v>2398</v>
      </c>
      <c r="N1974" s="139" t="s">
        <v>17409</v>
      </c>
      <c r="O1974" s="139" t="s">
        <v>2340</v>
      </c>
      <c r="P1974" s="139" t="s">
        <v>17410</v>
      </c>
      <c r="Q1974" s="139" t="s">
        <v>2342</v>
      </c>
      <c r="R1974" s="145" t="s">
        <v>17411</v>
      </c>
      <c r="S1974" s="139">
        <v>8225622</v>
      </c>
      <c r="T1974" s="139" t="s">
        <v>17410</v>
      </c>
      <c r="U1974" s="139" t="s">
        <v>17412</v>
      </c>
      <c r="V1974" s="139">
        <v>1</v>
      </c>
      <c r="W1974" s="139">
        <v>4084709175</v>
      </c>
      <c r="X1974" s="139" t="s">
        <v>17413</v>
      </c>
      <c r="Y1974" s="139" t="s">
        <v>17410</v>
      </c>
      <c r="Z1974" s="139">
        <v>4084709175</v>
      </c>
      <c r="AA1974" s="139" t="s">
        <v>17414</v>
      </c>
      <c r="AB1974" s="139"/>
      <c r="AC1974" s="139"/>
      <c r="AD1974" s="139" t="s">
        <v>6955</v>
      </c>
      <c r="AE1974" s="139" t="s">
        <v>2422</v>
      </c>
      <c r="AF1974" s="139" t="s">
        <v>2349</v>
      </c>
      <c r="AG1974" s="139">
        <v>11791</v>
      </c>
      <c r="AH1974" s="139" t="s">
        <v>17410</v>
      </c>
      <c r="AI1974" s="139">
        <v>4084709175</v>
      </c>
      <c r="AJ1974" s="139" t="s">
        <v>17414</v>
      </c>
      <c r="AK1974" s="139"/>
      <c r="AL1974" s="139"/>
      <c r="AM1974" s="139" t="s">
        <v>6955</v>
      </c>
      <c r="AN1974" s="139" t="s">
        <v>2422</v>
      </c>
      <c r="AO1974" s="139" t="s">
        <v>2349</v>
      </c>
      <c r="AP1974" s="139">
        <v>11791</v>
      </c>
      <c r="AQ1974" s="139" t="s">
        <v>7378</v>
      </c>
      <c r="AR1974" s="139">
        <v>93777</v>
      </c>
      <c r="AS1974" s="139">
        <v>2026</v>
      </c>
      <c r="AT1974" s="139" t="s">
        <v>7220</v>
      </c>
      <c r="AU1974" s="139" t="s">
        <v>7379</v>
      </c>
      <c r="AV1974" s="139" t="s">
        <v>7222</v>
      </c>
      <c r="AW1974" s="139" t="s">
        <v>7293</v>
      </c>
      <c r="AX1974" s="139" t="s">
        <v>7224</v>
      </c>
      <c r="AY1974" s="139" t="s">
        <v>7238</v>
      </c>
      <c r="AZ1974" s="139" t="s">
        <v>7380</v>
      </c>
      <c r="BA1974" s="139" t="s">
        <v>13466</v>
      </c>
      <c r="BB1974" s="141">
        <v>46031</v>
      </c>
      <c r="BC1974" s="141">
        <v>46164</v>
      </c>
      <c r="BD1974" s="139" t="s">
        <v>7382</v>
      </c>
      <c r="BE1974" s="145" t="s">
        <v>17415</v>
      </c>
      <c r="BF1974" s="139" t="s">
        <v>2340</v>
      </c>
      <c r="BG1974" s="139" t="s">
        <v>172</v>
      </c>
      <c r="BH1974" s="139" t="s">
        <v>7242</v>
      </c>
      <c r="BI1974" s="139">
        <v>50</v>
      </c>
      <c r="BJ1974" s="139" t="s">
        <v>2350</v>
      </c>
      <c r="BK1974" s="139">
        <v>18</v>
      </c>
      <c r="BL1974" s="139">
        <v>18</v>
      </c>
      <c r="BM1974" s="139" t="s">
        <v>7384</v>
      </c>
      <c r="BN1974" s="139"/>
      <c r="BO1974" s="139">
        <v>50</v>
      </c>
      <c r="BP1974" s="139">
        <v>0</v>
      </c>
      <c r="BQ1974" s="139"/>
      <c r="BR1974" s="139"/>
      <c r="BS1974" s="139">
        <v>50</v>
      </c>
      <c r="BT1974" s="139"/>
      <c r="BU1974" s="139" t="s">
        <v>2386</v>
      </c>
      <c r="BV1974" s="139"/>
      <c r="BW1974" s="139"/>
      <c r="BX1974" s="139"/>
      <c r="BY1974" s="139"/>
      <c r="BZ1974" s="139"/>
      <c r="CA1974" s="139"/>
      <c r="CB1974" s="139" t="s">
        <v>7231</v>
      </c>
      <c r="CC1974" s="139"/>
    </row>
    <row r="1975" spans="1:81">
      <c r="A1975" s="139">
        <v>1974</v>
      </c>
      <c r="B1975" s="139" t="s">
        <v>7210</v>
      </c>
      <c r="C1975" s="145" t="s">
        <v>17408</v>
      </c>
      <c r="D1975" s="139">
        <v>1</v>
      </c>
      <c r="E1975" s="139">
        <v>2</v>
      </c>
      <c r="F1975" s="139">
        <v>1130</v>
      </c>
      <c r="G1975" s="139">
        <v>20</v>
      </c>
      <c r="H1975" s="139">
        <v>1110</v>
      </c>
      <c r="I1975" s="139"/>
      <c r="J1975" s="139"/>
      <c r="K1975" s="140">
        <v>45997.5597222222</v>
      </c>
      <c r="L1975" s="140">
        <v>45997.5604166667</v>
      </c>
      <c r="M1975" s="139" t="s">
        <v>2398</v>
      </c>
      <c r="N1975" s="139" t="s">
        <v>17409</v>
      </c>
      <c r="O1975" s="139" t="s">
        <v>2340</v>
      </c>
      <c r="P1975" s="139" t="s">
        <v>17410</v>
      </c>
      <c r="Q1975" s="139" t="s">
        <v>2342</v>
      </c>
      <c r="R1975" s="145" t="s">
        <v>17411</v>
      </c>
      <c r="S1975" s="139">
        <v>8225622</v>
      </c>
      <c r="T1975" s="139" t="s">
        <v>17410</v>
      </c>
      <c r="U1975" s="139" t="s">
        <v>17412</v>
      </c>
      <c r="V1975" s="139">
        <v>1</v>
      </c>
      <c r="W1975" s="139">
        <v>4084709175</v>
      </c>
      <c r="X1975" s="139" t="s">
        <v>17413</v>
      </c>
      <c r="Y1975" s="139" t="s">
        <v>17410</v>
      </c>
      <c r="Z1975" s="139">
        <v>4084709175</v>
      </c>
      <c r="AA1975" s="139" t="s">
        <v>17414</v>
      </c>
      <c r="AB1975" s="139"/>
      <c r="AC1975" s="139"/>
      <c r="AD1975" s="139" t="s">
        <v>6955</v>
      </c>
      <c r="AE1975" s="139" t="s">
        <v>2422</v>
      </c>
      <c r="AF1975" s="139" t="s">
        <v>2349</v>
      </c>
      <c r="AG1975" s="139">
        <v>11791</v>
      </c>
      <c r="AH1975" s="139" t="s">
        <v>17410</v>
      </c>
      <c r="AI1975" s="139">
        <v>4084709175</v>
      </c>
      <c r="AJ1975" s="139" t="s">
        <v>17414</v>
      </c>
      <c r="AK1975" s="139"/>
      <c r="AL1975" s="139"/>
      <c r="AM1975" s="139" t="s">
        <v>6955</v>
      </c>
      <c r="AN1975" s="139" t="s">
        <v>2422</v>
      </c>
      <c r="AO1975" s="139" t="s">
        <v>2349</v>
      </c>
      <c r="AP1975" s="139">
        <v>11791</v>
      </c>
      <c r="AQ1975" s="139" t="s">
        <v>7378</v>
      </c>
      <c r="AR1975" s="139">
        <v>93777</v>
      </c>
      <c r="AS1975" s="139">
        <v>2026</v>
      </c>
      <c r="AT1975" s="139" t="s">
        <v>7220</v>
      </c>
      <c r="AU1975" s="139" t="s">
        <v>7379</v>
      </c>
      <c r="AV1975" s="139" t="s">
        <v>7222</v>
      </c>
      <c r="AW1975" s="139" t="s">
        <v>7293</v>
      </c>
      <c r="AX1975" s="139" t="s">
        <v>7224</v>
      </c>
      <c r="AY1975" s="139" t="s">
        <v>7238</v>
      </c>
      <c r="AZ1975" s="139" t="s">
        <v>7380</v>
      </c>
      <c r="BA1975" s="139" t="s">
        <v>13466</v>
      </c>
      <c r="BB1975" s="141">
        <v>46031</v>
      </c>
      <c r="BC1975" s="141">
        <v>46164</v>
      </c>
      <c r="BD1975" s="139" t="s">
        <v>7382</v>
      </c>
      <c r="BE1975" s="145" t="s">
        <v>17416</v>
      </c>
      <c r="BF1975" s="139" t="s">
        <v>2340</v>
      </c>
      <c r="BG1975" s="139" t="s">
        <v>7228</v>
      </c>
      <c r="BH1975" s="139" t="s">
        <v>7229</v>
      </c>
      <c r="BI1975" s="139">
        <v>1080</v>
      </c>
      <c r="BJ1975" s="139" t="s">
        <v>2350</v>
      </c>
      <c r="BK1975" s="139">
        <v>18</v>
      </c>
      <c r="BL1975" s="139">
        <v>18</v>
      </c>
      <c r="BM1975" s="139" t="s">
        <v>7384</v>
      </c>
      <c r="BN1975" s="139"/>
      <c r="BO1975" s="139">
        <v>1080</v>
      </c>
      <c r="BP1975" s="139">
        <v>20</v>
      </c>
      <c r="BQ1975" s="139"/>
      <c r="BR1975" s="139"/>
      <c r="BS1975" s="139">
        <v>1060</v>
      </c>
      <c r="BT1975" s="139"/>
      <c r="BU1975" s="139" t="s">
        <v>2386</v>
      </c>
      <c r="BV1975" s="139"/>
      <c r="BW1975" s="139"/>
      <c r="BX1975" s="139"/>
      <c r="BY1975" s="139"/>
      <c r="BZ1975" s="139"/>
      <c r="CA1975" s="139"/>
      <c r="CB1975" s="139" t="s">
        <v>7231</v>
      </c>
      <c r="CC1975" s="139"/>
    </row>
    <row r="1976" spans="1:81">
      <c r="A1976" s="139">
        <v>1975</v>
      </c>
      <c r="B1976" s="139" t="s">
        <v>7210</v>
      </c>
      <c r="C1976" s="145" t="s">
        <v>17417</v>
      </c>
      <c r="D1976" s="139">
        <v>1</v>
      </c>
      <c r="E1976" s="139">
        <v>2</v>
      </c>
      <c r="F1976" s="139">
        <v>590</v>
      </c>
      <c r="G1976" s="139">
        <v>40</v>
      </c>
      <c r="H1976" s="139">
        <v>550</v>
      </c>
      <c r="I1976" s="139"/>
      <c r="J1976" s="139"/>
      <c r="K1976" s="140">
        <v>45997.5451388889</v>
      </c>
      <c r="L1976" s="140">
        <v>45997.5458333333</v>
      </c>
      <c r="M1976" s="139" t="s">
        <v>2424</v>
      </c>
      <c r="N1976" s="139" t="s">
        <v>17418</v>
      </c>
      <c r="O1976" s="139" t="s">
        <v>2340</v>
      </c>
      <c r="P1976" s="139" t="s">
        <v>17419</v>
      </c>
      <c r="Q1976" s="139" t="s">
        <v>2342</v>
      </c>
      <c r="R1976" s="145" t="s">
        <v>17420</v>
      </c>
      <c r="S1976" s="139">
        <v>8251456</v>
      </c>
      <c r="T1976" s="139" t="s">
        <v>17419</v>
      </c>
      <c r="U1976" s="139" t="s">
        <v>17421</v>
      </c>
      <c r="V1976" s="139">
        <v>1</v>
      </c>
      <c r="W1976" s="139">
        <v>7134497468</v>
      </c>
      <c r="X1976" s="139" t="s">
        <v>17422</v>
      </c>
      <c r="Y1976" s="139" t="s">
        <v>6142</v>
      </c>
      <c r="Z1976" s="139">
        <v>7134497468</v>
      </c>
      <c r="AA1976" s="139" t="s">
        <v>17423</v>
      </c>
      <c r="AB1976" s="139"/>
      <c r="AC1976" s="139"/>
      <c r="AD1976" s="139" t="s">
        <v>17424</v>
      </c>
      <c r="AE1976" s="139" t="s">
        <v>2674</v>
      </c>
      <c r="AF1976" s="139" t="s">
        <v>2349</v>
      </c>
      <c r="AG1976" s="139">
        <v>75252</v>
      </c>
      <c r="AH1976" s="139" t="s">
        <v>6142</v>
      </c>
      <c r="AI1976" s="139">
        <v>7134497468</v>
      </c>
      <c r="AJ1976" s="139" t="s">
        <v>17423</v>
      </c>
      <c r="AK1976" s="139"/>
      <c r="AL1976" s="139"/>
      <c r="AM1976" s="139" t="s">
        <v>17424</v>
      </c>
      <c r="AN1976" s="139" t="s">
        <v>2674</v>
      </c>
      <c r="AO1976" s="139" t="s">
        <v>2349</v>
      </c>
      <c r="AP1976" s="139">
        <v>75252</v>
      </c>
      <c r="AQ1976" s="139" t="s">
        <v>17425</v>
      </c>
      <c r="AR1976" s="139">
        <v>93209</v>
      </c>
      <c r="AS1976" s="139">
        <v>2026</v>
      </c>
      <c r="AT1976" s="139" t="s">
        <v>7220</v>
      </c>
      <c r="AU1976" s="139" t="s">
        <v>7237</v>
      </c>
      <c r="AV1976" s="139" t="s">
        <v>7222</v>
      </c>
      <c r="AW1976" s="139" t="s">
        <v>7223</v>
      </c>
      <c r="AX1976" s="139" t="s">
        <v>7224</v>
      </c>
      <c r="AY1976" s="139" t="s">
        <v>7238</v>
      </c>
      <c r="AZ1976" s="139" t="s">
        <v>8462</v>
      </c>
      <c r="BA1976" s="139"/>
      <c r="BB1976" s="141">
        <v>46030</v>
      </c>
      <c r="BC1976" s="141">
        <v>46163</v>
      </c>
      <c r="BD1976" s="139" t="s">
        <v>17426</v>
      </c>
      <c r="BE1976" s="145" t="s">
        <v>17427</v>
      </c>
      <c r="BF1976" s="139" t="s">
        <v>2340</v>
      </c>
      <c r="BG1976" s="139" t="s">
        <v>172</v>
      </c>
      <c r="BH1976" s="139" t="s">
        <v>7242</v>
      </c>
      <c r="BI1976" s="139">
        <v>50</v>
      </c>
      <c r="BJ1976" s="139" t="s">
        <v>2350</v>
      </c>
      <c r="BK1976" s="139">
        <v>18</v>
      </c>
      <c r="BL1976" s="139">
        <v>18</v>
      </c>
      <c r="BM1976" s="139" t="s">
        <v>7672</v>
      </c>
      <c r="BN1976" s="139"/>
      <c r="BO1976" s="139">
        <v>50</v>
      </c>
      <c r="BP1976" s="139">
        <v>0</v>
      </c>
      <c r="BQ1976" s="139"/>
      <c r="BR1976" s="139"/>
      <c r="BS1976" s="139">
        <v>50</v>
      </c>
      <c r="BT1976" s="139"/>
      <c r="BU1976" s="139" t="s">
        <v>2360</v>
      </c>
      <c r="BV1976" s="139"/>
      <c r="BW1976" s="139"/>
      <c r="BX1976" s="139"/>
      <c r="BY1976" s="139"/>
      <c r="BZ1976" s="139"/>
      <c r="CA1976" s="139"/>
      <c r="CB1976" s="139" t="s">
        <v>7231</v>
      </c>
      <c r="CC1976" s="139" t="s">
        <v>7232</v>
      </c>
    </row>
    <row r="1977" spans="1:81">
      <c r="A1977" s="139">
        <v>1976</v>
      </c>
      <c r="B1977" s="139" t="s">
        <v>7210</v>
      </c>
      <c r="C1977" s="145" t="s">
        <v>17417</v>
      </c>
      <c r="D1977" s="139">
        <v>1</v>
      </c>
      <c r="E1977" s="139">
        <v>2</v>
      </c>
      <c r="F1977" s="139">
        <v>590</v>
      </c>
      <c r="G1977" s="139">
        <v>40</v>
      </c>
      <c r="H1977" s="139">
        <v>550</v>
      </c>
      <c r="I1977" s="139"/>
      <c r="J1977" s="139"/>
      <c r="K1977" s="140">
        <v>45997.5451388889</v>
      </c>
      <c r="L1977" s="140">
        <v>45997.5458333333</v>
      </c>
      <c r="M1977" s="139" t="s">
        <v>2424</v>
      </c>
      <c r="N1977" s="139" t="s">
        <v>17418</v>
      </c>
      <c r="O1977" s="139" t="s">
        <v>2340</v>
      </c>
      <c r="P1977" s="139" t="s">
        <v>17419</v>
      </c>
      <c r="Q1977" s="139" t="s">
        <v>2342</v>
      </c>
      <c r="R1977" s="145" t="s">
        <v>17420</v>
      </c>
      <c r="S1977" s="139">
        <v>8251456</v>
      </c>
      <c r="T1977" s="139" t="s">
        <v>17419</v>
      </c>
      <c r="U1977" s="139" t="s">
        <v>17421</v>
      </c>
      <c r="V1977" s="139">
        <v>1</v>
      </c>
      <c r="W1977" s="139">
        <v>7134497468</v>
      </c>
      <c r="X1977" s="139" t="s">
        <v>17422</v>
      </c>
      <c r="Y1977" s="139" t="s">
        <v>6142</v>
      </c>
      <c r="Z1977" s="139">
        <v>7134497468</v>
      </c>
      <c r="AA1977" s="139" t="s">
        <v>17423</v>
      </c>
      <c r="AB1977" s="139"/>
      <c r="AC1977" s="139"/>
      <c r="AD1977" s="139" t="s">
        <v>17424</v>
      </c>
      <c r="AE1977" s="139" t="s">
        <v>2674</v>
      </c>
      <c r="AF1977" s="139" t="s">
        <v>2349</v>
      </c>
      <c r="AG1977" s="139">
        <v>75252</v>
      </c>
      <c r="AH1977" s="139" t="s">
        <v>6142</v>
      </c>
      <c r="AI1977" s="139">
        <v>7134497468</v>
      </c>
      <c r="AJ1977" s="139" t="s">
        <v>17423</v>
      </c>
      <c r="AK1977" s="139"/>
      <c r="AL1977" s="139"/>
      <c r="AM1977" s="139" t="s">
        <v>17424</v>
      </c>
      <c r="AN1977" s="139" t="s">
        <v>2674</v>
      </c>
      <c r="AO1977" s="139" t="s">
        <v>2349</v>
      </c>
      <c r="AP1977" s="139">
        <v>75252</v>
      </c>
      <c r="AQ1977" s="139" t="s">
        <v>17425</v>
      </c>
      <c r="AR1977" s="139">
        <v>93209</v>
      </c>
      <c r="AS1977" s="139">
        <v>2026</v>
      </c>
      <c r="AT1977" s="139" t="s">
        <v>7220</v>
      </c>
      <c r="AU1977" s="139" t="s">
        <v>7237</v>
      </c>
      <c r="AV1977" s="139" t="s">
        <v>7222</v>
      </c>
      <c r="AW1977" s="139" t="s">
        <v>7223</v>
      </c>
      <c r="AX1977" s="139" t="s">
        <v>7224</v>
      </c>
      <c r="AY1977" s="139" t="s">
        <v>7238</v>
      </c>
      <c r="AZ1977" s="139" t="s">
        <v>8462</v>
      </c>
      <c r="BA1977" s="139"/>
      <c r="BB1977" s="141">
        <v>46030</v>
      </c>
      <c r="BC1977" s="141">
        <v>46163</v>
      </c>
      <c r="BD1977" s="139" t="s">
        <v>17426</v>
      </c>
      <c r="BE1977" s="145" t="s">
        <v>17428</v>
      </c>
      <c r="BF1977" s="139" t="s">
        <v>2340</v>
      </c>
      <c r="BG1977" s="139" t="s">
        <v>7228</v>
      </c>
      <c r="BH1977" s="139" t="s">
        <v>7229</v>
      </c>
      <c r="BI1977" s="139">
        <v>540</v>
      </c>
      <c r="BJ1977" s="139" t="s">
        <v>2350</v>
      </c>
      <c r="BK1977" s="139">
        <v>18</v>
      </c>
      <c r="BL1977" s="139">
        <v>18</v>
      </c>
      <c r="BM1977" s="139" t="s">
        <v>7672</v>
      </c>
      <c r="BN1977" s="139"/>
      <c r="BO1977" s="139">
        <v>540</v>
      </c>
      <c r="BP1977" s="139">
        <v>40</v>
      </c>
      <c r="BQ1977" s="139"/>
      <c r="BR1977" s="139"/>
      <c r="BS1977" s="139">
        <v>500</v>
      </c>
      <c r="BT1977" s="139"/>
      <c r="BU1977" s="139" t="s">
        <v>2360</v>
      </c>
      <c r="BV1977" s="139"/>
      <c r="BW1977" s="139"/>
      <c r="BX1977" s="139"/>
      <c r="BY1977" s="139"/>
      <c r="BZ1977" s="139"/>
      <c r="CA1977" s="139"/>
      <c r="CB1977" s="139" t="s">
        <v>7231</v>
      </c>
      <c r="CC1977" s="139" t="s">
        <v>7232</v>
      </c>
    </row>
    <row r="1978" spans="1:81">
      <c r="A1978" s="139">
        <v>1977</v>
      </c>
      <c r="B1978" s="139" t="s">
        <v>7210</v>
      </c>
      <c r="C1978" s="145" t="s">
        <v>17429</v>
      </c>
      <c r="D1978" s="139">
        <v>1</v>
      </c>
      <c r="E1978" s="139">
        <v>1</v>
      </c>
      <c r="F1978" s="139">
        <v>0</v>
      </c>
      <c r="G1978" s="139">
        <v>0</v>
      </c>
      <c r="H1978" s="139">
        <v>0</v>
      </c>
      <c r="I1978" s="139"/>
      <c r="J1978" s="139"/>
      <c r="K1978" s="140">
        <v>45997.5444444444</v>
      </c>
      <c r="L1978" s="140">
        <v>45997.5444444444</v>
      </c>
      <c r="M1978" s="139"/>
      <c r="N1978" s="139"/>
      <c r="O1978" s="139" t="s">
        <v>2340</v>
      </c>
      <c r="P1978" s="139" t="s">
        <v>7953</v>
      </c>
      <c r="Q1978" s="139" t="s">
        <v>2342</v>
      </c>
      <c r="R1978" s="145" t="s">
        <v>17430</v>
      </c>
      <c r="S1978" s="139">
        <v>8189222</v>
      </c>
      <c r="T1978" s="139" t="s">
        <v>7953</v>
      </c>
      <c r="U1978" s="139" t="s">
        <v>5892</v>
      </c>
      <c r="V1978" s="139">
        <v>86</v>
      </c>
      <c r="W1978" s="139">
        <v>13622353537</v>
      </c>
      <c r="X1978" s="139" t="s">
        <v>17431</v>
      </c>
      <c r="Y1978" s="139"/>
      <c r="Z1978" s="139"/>
      <c r="AA1978" s="139"/>
      <c r="AB1978" s="139"/>
      <c r="AC1978" s="139"/>
      <c r="AD1978" s="139"/>
      <c r="AE1978" s="139"/>
      <c r="AF1978" s="139"/>
      <c r="AG1978" s="139"/>
      <c r="AH1978" s="139"/>
      <c r="AI1978" s="139"/>
      <c r="AJ1978" s="139"/>
      <c r="AK1978" s="139"/>
      <c r="AL1978" s="139"/>
      <c r="AM1978" s="139"/>
      <c r="AN1978" s="139"/>
      <c r="AO1978" s="139"/>
      <c r="AP1978" s="139"/>
      <c r="AQ1978" s="139" t="s">
        <v>17295</v>
      </c>
      <c r="AR1978" s="139">
        <v>98288</v>
      </c>
      <c r="AS1978" s="139">
        <v>2025</v>
      </c>
      <c r="AT1978" s="139" t="s">
        <v>7291</v>
      </c>
      <c r="AU1978" s="139" t="s">
        <v>17296</v>
      </c>
      <c r="AV1978" s="139" t="s">
        <v>7222</v>
      </c>
      <c r="AW1978" s="139" t="s">
        <v>7223</v>
      </c>
      <c r="AX1978" s="139" t="s">
        <v>7224</v>
      </c>
      <c r="AY1978" s="139" t="s">
        <v>9442</v>
      </c>
      <c r="AZ1978" s="139" t="s">
        <v>7381</v>
      </c>
      <c r="BA1978" s="139"/>
      <c r="BB1978" s="141">
        <v>45997</v>
      </c>
      <c r="BC1978" s="141">
        <v>45997</v>
      </c>
      <c r="BD1978" s="139" t="s">
        <v>17384</v>
      </c>
      <c r="BE1978" s="145" t="s">
        <v>17429</v>
      </c>
      <c r="BF1978" s="139" t="s">
        <v>2340</v>
      </c>
      <c r="BG1978" s="139" t="s">
        <v>7228</v>
      </c>
      <c r="BH1978" s="139" t="s">
        <v>7229</v>
      </c>
      <c r="BI1978" s="139">
        <v>0</v>
      </c>
      <c r="BJ1978" s="139" t="s">
        <v>2350</v>
      </c>
      <c r="BK1978" s="139">
        <v>1</v>
      </c>
      <c r="BL1978" s="139">
        <v>1</v>
      </c>
      <c r="BM1978" s="139" t="s">
        <v>17297</v>
      </c>
      <c r="BN1978" s="139"/>
      <c r="BO1978" s="139">
        <v>0</v>
      </c>
      <c r="BP1978" s="139">
        <v>0</v>
      </c>
      <c r="BQ1978" s="139"/>
      <c r="BR1978" s="139"/>
      <c r="BS1978" s="139">
        <v>0</v>
      </c>
      <c r="BT1978" s="139"/>
      <c r="BU1978" s="139" t="s">
        <v>2360</v>
      </c>
      <c r="BV1978" s="139"/>
      <c r="BW1978" s="139"/>
      <c r="BX1978" s="139"/>
      <c r="BY1978" s="139"/>
      <c r="BZ1978" s="139"/>
      <c r="CA1978" s="139"/>
      <c r="CB1978" s="139" t="s">
        <v>7231</v>
      </c>
      <c r="CC1978" s="139"/>
    </row>
    <row r="1979" spans="1:81">
      <c r="A1979" s="139">
        <v>1978</v>
      </c>
      <c r="B1979" s="139" t="s">
        <v>7210</v>
      </c>
      <c r="C1979" s="145" t="s">
        <v>17432</v>
      </c>
      <c r="D1979" s="139">
        <v>1</v>
      </c>
      <c r="E1979" s="139">
        <v>1</v>
      </c>
      <c r="F1979" s="139">
        <v>0</v>
      </c>
      <c r="G1979" s="139">
        <v>0</v>
      </c>
      <c r="H1979" s="139">
        <v>0</v>
      </c>
      <c r="I1979" s="139"/>
      <c r="J1979" s="139"/>
      <c r="K1979" s="140">
        <v>45997.5416666667</v>
      </c>
      <c r="L1979" s="140">
        <v>45997.5416666667</v>
      </c>
      <c r="M1979" s="139"/>
      <c r="N1979" s="139"/>
      <c r="O1979" s="139" t="s">
        <v>2340</v>
      </c>
      <c r="P1979" s="139" t="s">
        <v>3345</v>
      </c>
      <c r="Q1979" s="139" t="s">
        <v>2342</v>
      </c>
      <c r="R1979" s="145" t="s">
        <v>17433</v>
      </c>
      <c r="S1979" s="139">
        <v>8184606</v>
      </c>
      <c r="T1979" s="139" t="s">
        <v>3345</v>
      </c>
      <c r="U1979" s="139" t="s">
        <v>3346</v>
      </c>
      <c r="V1979" s="139">
        <v>1</v>
      </c>
      <c r="W1979" s="139">
        <v>5094206378</v>
      </c>
      <c r="X1979" s="139" t="s">
        <v>3347</v>
      </c>
      <c r="Y1979" s="139"/>
      <c r="Z1979" s="139"/>
      <c r="AA1979" s="139"/>
      <c r="AB1979" s="139"/>
      <c r="AC1979" s="139"/>
      <c r="AD1979" s="139"/>
      <c r="AE1979" s="139"/>
      <c r="AF1979" s="139"/>
      <c r="AG1979" s="139"/>
      <c r="AH1979" s="139"/>
      <c r="AI1979" s="139"/>
      <c r="AJ1979" s="139"/>
      <c r="AK1979" s="139"/>
      <c r="AL1979" s="139"/>
      <c r="AM1979" s="139"/>
      <c r="AN1979" s="139"/>
      <c r="AO1979" s="139"/>
      <c r="AP1979" s="139"/>
      <c r="AQ1979" s="139" t="s">
        <v>17295</v>
      </c>
      <c r="AR1979" s="139">
        <v>98292</v>
      </c>
      <c r="AS1979" s="139">
        <v>2025</v>
      </c>
      <c r="AT1979" s="139" t="s">
        <v>7291</v>
      </c>
      <c r="AU1979" s="139" t="s">
        <v>17296</v>
      </c>
      <c r="AV1979" s="139" t="s">
        <v>7222</v>
      </c>
      <c r="AW1979" s="139" t="s">
        <v>7223</v>
      </c>
      <c r="AX1979" s="139" t="s">
        <v>7224</v>
      </c>
      <c r="AY1979" s="139" t="s">
        <v>9442</v>
      </c>
      <c r="AZ1979" s="139" t="s">
        <v>7381</v>
      </c>
      <c r="BA1979" s="139"/>
      <c r="BB1979" s="141">
        <v>45997</v>
      </c>
      <c r="BC1979" s="141">
        <v>45997</v>
      </c>
      <c r="BD1979" s="139" t="s">
        <v>9788</v>
      </c>
      <c r="BE1979" s="145" t="s">
        <v>17432</v>
      </c>
      <c r="BF1979" s="139" t="s">
        <v>2340</v>
      </c>
      <c r="BG1979" s="139" t="s">
        <v>7228</v>
      </c>
      <c r="BH1979" s="139" t="s">
        <v>7229</v>
      </c>
      <c r="BI1979" s="139">
        <v>0</v>
      </c>
      <c r="BJ1979" s="139" t="s">
        <v>2350</v>
      </c>
      <c r="BK1979" s="139">
        <v>1</v>
      </c>
      <c r="BL1979" s="139">
        <v>1</v>
      </c>
      <c r="BM1979" s="139" t="s">
        <v>17297</v>
      </c>
      <c r="BN1979" s="139"/>
      <c r="BO1979" s="139">
        <v>0</v>
      </c>
      <c r="BP1979" s="139">
        <v>0</v>
      </c>
      <c r="BQ1979" s="139"/>
      <c r="BR1979" s="139"/>
      <c r="BS1979" s="139">
        <v>0</v>
      </c>
      <c r="BT1979" s="139"/>
      <c r="BU1979" s="139" t="s">
        <v>2397</v>
      </c>
      <c r="BV1979" s="139"/>
      <c r="BW1979" s="139"/>
      <c r="BX1979" s="139"/>
      <c r="BY1979" s="139"/>
      <c r="BZ1979" s="139"/>
      <c r="CA1979" s="139"/>
      <c r="CB1979" s="139" t="s">
        <v>7231</v>
      </c>
      <c r="CC1979" s="139"/>
    </row>
    <row r="1980" spans="1:81">
      <c r="A1980" s="139">
        <v>1979</v>
      </c>
      <c r="B1980" s="139" t="s">
        <v>7210</v>
      </c>
      <c r="C1980" s="145" t="s">
        <v>17434</v>
      </c>
      <c r="D1980" s="139">
        <v>1</v>
      </c>
      <c r="E1980" s="139">
        <v>1</v>
      </c>
      <c r="F1980" s="139">
        <v>5</v>
      </c>
      <c r="G1980" s="139">
        <v>0</v>
      </c>
      <c r="H1980" s="139">
        <v>5</v>
      </c>
      <c r="I1980" s="139"/>
      <c r="J1980" s="139"/>
      <c r="K1980" s="140">
        <v>45997.5277777778</v>
      </c>
      <c r="L1980" s="140">
        <v>45997.5291666667</v>
      </c>
      <c r="M1980" s="139" t="s">
        <v>2406</v>
      </c>
      <c r="N1980" s="139" t="s">
        <v>17435</v>
      </c>
      <c r="O1980" s="139" t="s">
        <v>2340</v>
      </c>
      <c r="P1980" s="139" t="s">
        <v>10950</v>
      </c>
      <c r="Q1980" s="139" t="s">
        <v>2342</v>
      </c>
      <c r="R1980" s="145" t="s">
        <v>10951</v>
      </c>
      <c r="S1980" s="139">
        <v>8254582</v>
      </c>
      <c r="T1980" s="139" t="s">
        <v>10950</v>
      </c>
      <c r="U1980" s="139" t="s">
        <v>10952</v>
      </c>
      <c r="V1980" s="139">
        <v>1</v>
      </c>
      <c r="W1980" s="139">
        <v>3107355231</v>
      </c>
      <c r="X1980" s="139" t="s">
        <v>10953</v>
      </c>
      <c r="Y1980" s="139"/>
      <c r="Z1980" s="139"/>
      <c r="AA1980" s="139"/>
      <c r="AB1980" s="139"/>
      <c r="AC1980" s="139"/>
      <c r="AD1980" s="139"/>
      <c r="AE1980" s="139"/>
      <c r="AF1980" s="139"/>
      <c r="AG1980" s="139"/>
      <c r="AH1980" s="139" t="s">
        <v>10950</v>
      </c>
      <c r="AI1980" s="139">
        <v>3107355231</v>
      </c>
      <c r="AJ1980" s="139" t="s">
        <v>10954</v>
      </c>
      <c r="AK1980" s="139" t="s">
        <v>10955</v>
      </c>
      <c r="AL1980" s="139"/>
      <c r="AM1980" s="139" t="s">
        <v>6826</v>
      </c>
      <c r="AN1980" s="139"/>
      <c r="AO1980" s="139" t="s">
        <v>2349</v>
      </c>
      <c r="AP1980" s="139">
        <v>94022</v>
      </c>
      <c r="AQ1980" s="139" t="s">
        <v>7556</v>
      </c>
      <c r="AR1980" s="139">
        <v>98225</v>
      </c>
      <c r="AS1980" s="139">
        <v>2025</v>
      </c>
      <c r="AT1980" s="139" t="s">
        <v>7291</v>
      </c>
      <c r="AU1980" s="139" t="s">
        <v>7237</v>
      </c>
      <c r="AV1980" s="139" t="s">
        <v>7222</v>
      </c>
      <c r="AW1980" s="139" t="s">
        <v>7223</v>
      </c>
      <c r="AX1980" s="139" t="s">
        <v>7294</v>
      </c>
      <c r="AY1980" s="139" t="s">
        <v>7295</v>
      </c>
      <c r="AZ1980" s="139" t="s">
        <v>7557</v>
      </c>
      <c r="BA1980" s="139"/>
      <c r="BB1980" s="141">
        <v>46010</v>
      </c>
      <c r="BC1980" s="141">
        <v>46010</v>
      </c>
      <c r="BD1980" s="139" t="s">
        <v>10881</v>
      </c>
      <c r="BE1980" s="145" t="s">
        <v>17434</v>
      </c>
      <c r="BF1980" s="139" t="s">
        <v>2340</v>
      </c>
      <c r="BG1980" s="139" t="s">
        <v>7228</v>
      </c>
      <c r="BH1980" s="139" t="s">
        <v>7229</v>
      </c>
      <c r="BI1980" s="139">
        <v>5</v>
      </c>
      <c r="BJ1980" s="139" t="s">
        <v>2350</v>
      </c>
      <c r="BK1980" s="139">
        <v>1</v>
      </c>
      <c r="BL1980" s="139">
        <v>1</v>
      </c>
      <c r="BM1980" s="139" t="s">
        <v>11426</v>
      </c>
      <c r="BN1980" s="139"/>
      <c r="BO1980" s="139">
        <v>5</v>
      </c>
      <c r="BP1980" s="139">
        <v>0</v>
      </c>
      <c r="BQ1980" s="139"/>
      <c r="BR1980" s="139"/>
      <c r="BS1980" s="139">
        <v>5</v>
      </c>
      <c r="BT1980" s="139"/>
      <c r="BU1980" s="139" t="s">
        <v>2386</v>
      </c>
      <c r="BV1980" s="139"/>
      <c r="BW1980" s="139"/>
      <c r="BX1980" s="139"/>
      <c r="BY1980" s="139"/>
      <c r="BZ1980" s="139"/>
      <c r="CA1980" s="139"/>
      <c r="CB1980" s="139" t="s">
        <v>7231</v>
      </c>
      <c r="CC1980" s="139"/>
    </row>
    <row r="1981" spans="1:81">
      <c r="A1981" s="139">
        <v>1980</v>
      </c>
      <c r="B1981" s="139" t="s">
        <v>7210</v>
      </c>
      <c r="C1981" s="145" t="s">
        <v>17436</v>
      </c>
      <c r="D1981" s="139">
        <v>1</v>
      </c>
      <c r="E1981" s="139">
        <v>1</v>
      </c>
      <c r="F1981" s="139">
        <v>0</v>
      </c>
      <c r="G1981" s="139">
        <v>0</v>
      </c>
      <c r="H1981" s="139">
        <v>0</v>
      </c>
      <c r="I1981" s="139"/>
      <c r="J1981" s="139"/>
      <c r="K1981" s="140">
        <v>45997.5243055556</v>
      </c>
      <c r="L1981" s="140">
        <v>45997.5243055556</v>
      </c>
      <c r="M1981" s="139"/>
      <c r="N1981" s="139"/>
      <c r="O1981" s="139" t="s">
        <v>2340</v>
      </c>
      <c r="P1981" s="139" t="s">
        <v>17320</v>
      </c>
      <c r="Q1981" s="139" t="s">
        <v>2342</v>
      </c>
      <c r="R1981" s="145" t="s">
        <v>17321</v>
      </c>
      <c r="S1981" s="139">
        <v>8341337</v>
      </c>
      <c r="T1981" s="139" t="s">
        <v>17320</v>
      </c>
      <c r="U1981" s="139" t="s">
        <v>17322</v>
      </c>
      <c r="V1981" s="139">
        <v>1</v>
      </c>
      <c r="W1981" s="139">
        <v>2157710076</v>
      </c>
      <c r="X1981" s="139" t="s">
        <v>17323</v>
      </c>
      <c r="Y1981" s="139"/>
      <c r="Z1981" s="139"/>
      <c r="AA1981" s="139"/>
      <c r="AB1981" s="139"/>
      <c r="AC1981" s="139"/>
      <c r="AD1981" s="139"/>
      <c r="AE1981" s="139"/>
      <c r="AF1981" s="139"/>
      <c r="AG1981" s="139"/>
      <c r="AH1981" s="139"/>
      <c r="AI1981" s="139"/>
      <c r="AJ1981" s="139"/>
      <c r="AK1981" s="139"/>
      <c r="AL1981" s="139"/>
      <c r="AM1981" s="139"/>
      <c r="AN1981" s="139"/>
      <c r="AO1981" s="139"/>
      <c r="AP1981" s="139"/>
      <c r="AQ1981" s="139" t="s">
        <v>17295</v>
      </c>
      <c r="AR1981" s="139">
        <v>98288</v>
      </c>
      <c r="AS1981" s="139">
        <v>2025</v>
      </c>
      <c r="AT1981" s="139" t="s">
        <v>7291</v>
      </c>
      <c r="AU1981" s="139" t="s">
        <v>17296</v>
      </c>
      <c r="AV1981" s="139" t="s">
        <v>7222</v>
      </c>
      <c r="AW1981" s="139" t="s">
        <v>7223</v>
      </c>
      <c r="AX1981" s="139" t="s">
        <v>7224</v>
      </c>
      <c r="AY1981" s="139" t="s">
        <v>9442</v>
      </c>
      <c r="AZ1981" s="139" t="s">
        <v>7381</v>
      </c>
      <c r="BA1981" s="139"/>
      <c r="BB1981" s="141">
        <v>45997</v>
      </c>
      <c r="BC1981" s="141">
        <v>45997</v>
      </c>
      <c r="BD1981" s="139" t="s">
        <v>17384</v>
      </c>
      <c r="BE1981" s="145" t="s">
        <v>17436</v>
      </c>
      <c r="BF1981" s="139" t="s">
        <v>2340</v>
      </c>
      <c r="BG1981" s="139" t="s">
        <v>7228</v>
      </c>
      <c r="BH1981" s="139" t="s">
        <v>7229</v>
      </c>
      <c r="BI1981" s="139">
        <v>0</v>
      </c>
      <c r="BJ1981" s="139" t="s">
        <v>2350</v>
      </c>
      <c r="BK1981" s="139">
        <v>1</v>
      </c>
      <c r="BL1981" s="139">
        <v>1</v>
      </c>
      <c r="BM1981" s="139" t="s">
        <v>17297</v>
      </c>
      <c r="BN1981" s="139"/>
      <c r="BO1981" s="139">
        <v>0</v>
      </c>
      <c r="BP1981" s="139">
        <v>0</v>
      </c>
      <c r="BQ1981" s="139"/>
      <c r="BR1981" s="139"/>
      <c r="BS1981" s="139">
        <v>0</v>
      </c>
      <c r="BT1981" s="139"/>
      <c r="BU1981" s="139" t="s">
        <v>2397</v>
      </c>
      <c r="BV1981" s="139"/>
      <c r="BW1981" s="139"/>
      <c r="BX1981" s="139"/>
      <c r="BY1981" s="139"/>
      <c r="BZ1981" s="139"/>
      <c r="CA1981" s="139"/>
      <c r="CB1981" s="139" t="s">
        <v>7231</v>
      </c>
      <c r="CC1981" s="139"/>
    </row>
    <row r="1982" spans="1:81">
      <c r="A1982" s="139">
        <v>1981</v>
      </c>
      <c r="B1982" s="139" t="s">
        <v>7210</v>
      </c>
      <c r="C1982" s="145" t="s">
        <v>17437</v>
      </c>
      <c r="D1982" s="139">
        <v>1</v>
      </c>
      <c r="E1982" s="139">
        <v>1</v>
      </c>
      <c r="F1982" s="139">
        <v>10</v>
      </c>
      <c r="G1982" s="139">
        <v>0</v>
      </c>
      <c r="H1982" s="139">
        <v>10</v>
      </c>
      <c r="I1982" s="139"/>
      <c r="J1982" s="139"/>
      <c r="K1982" s="140">
        <v>45997.51875</v>
      </c>
      <c r="L1982" s="140">
        <v>45997.5194444444</v>
      </c>
      <c r="M1982" s="139" t="s">
        <v>2338</v>
      </c>
      <c r="N1982" s="139" t="s">
        <v>17438</v>
      </c>
      <c r="O1982" s="139" t="s">
        <v>2340</v>
      </c>
      <c r="P1982" s="139" t="s">
        <v>17439</v>
      </c>
      <c r="Q1982" s="139" t="s">
        <v>2342</v>
      </c>
      <c r="R1982" s="145" t="s">
        <v>17440</v>
      </c>
      <c r="S1982" s="139">
        <v>8341335</v>
      </c>
      <c r="T1982" s="139" t="s">
        <v>17439</v>
      </c>
      <c r="U1982" s="139" t="s">
        <v>17441</v>
      </c>
      <c r="V1982" s="139"/>
      <c r="W1982" s="139"/>
      <c r="X1982" s="139" t="s">
        <v>17442</v>
      </c>
      <c r="Y1982" s="139"/>
      <c r="Z1982" s="139"/>
      <c r="AA1982" s="139"/>
      <c r="AB1982" s="139"/>
      <c r="AC1982" s="139"/>
      <c r="AD1982" s="139"/>
      <c r="AE1982" s="139"/>
      <c r="AF1982" s="139"/>
      <c r="AG1982" s="139"/>
      <c r="AH1982" s="139" t="s">
        <v>17443</v>
      </c>
      <c r="AI1982" s="139">
        <v>5106057644</v>
      </c>
      <c r="AJ1982" s="139" t="s">
        <v>17444</v>
      </c>
      <c r="AK1982" s="139" t="s">
        <v>17445</v>
      </c>
      <c r="AL1982" s="139"/>
      <c r="AM1982" s="139" t="s">
        <v>4319</v>
      </c>
      <c r="AN1982" s="139" t="s">
        <v>2369</v>
      </c>
      <c r="AO1982" s="139" t="s">
        <v>2349</v>
      </c>
      <c r="AP1982" s="139">
        <v>94588</v>
      </c>
      <c r="AQ1982" s="139" t="s">
        <v>8117</v>
      </c>
      <c r="AR1982" s="139">
        <v>88440</v>
      </c>
      <c r="AS1982" s="139">
        <v>2025</v>
      </c>
      <c r="AT1982" s="139" t="s">
        <v>7291</v>
      </c>
      <c r="AU1982" s="139" t="s">
        <v>7309</v>
      </c>
      <c r="AV1982" s="139" t="s">
        <v>7222</v>
      </c>
      <c r="AW1982" s="139" t="s">
        <v>7223</v>
      </c>
      <c r="AX1982" s="139" t="s">
        <v>7294</v>
      </c>
      <c r="AY1982" s="139" t="s">
        <v>7295</v>
      </c>
      <c r="AZ1982" s="139" t="s">
        <v>7310</v>
      </c>
      <c r="BA1982" s="139"/>
      <c r="BB1982" s="141">
        <v>46048</v>
      </c>
      <c r="BC1982" s="141">
        <v>46048</v>
      </c>
      <c r="BD1982" s="139" t="s">
        <v>8118</v>
      </c>
      <c r="BE1982" s="145" t="s">
        <v>17437</v>
      </c>
      <c r="BF1982" s="139" t="s">
        <v>2340</v>
      </c>
      <c r="BG1982" s="139" t="s">
        <v>7228</v>
      </c>
      <c r="BH1982" s="139" t="s">
        <v>7229</v>
      </c>
      <c r="BI1982" s="139">
        <v>10</v>
      </c>
      <c r="BJ1982" s="139" t="s">
        <v>2350</v>
      </c>
      <c r="BK1982" s="139">
        <v>1</v>
      </c>
      <c r="BL1982" s="139">
        <v>1</v>
      </c>
      <c r="BM1982" s="139" t="s">
        <v>7312</v>
      </c>
      <c r="BN1982" s="139"/>
      <c r="BO1982" s="139">
        <v>10</v>
      </c>
      <c r="BP1982" s="139">
        <v>0</v>
      </c>
      <c r="BQ1982" s="139"/>
      <c r="BR1982" s="139"/>
      <c r="BS1982" s="139">
        <v>10</v>
      </c>
      <c r="BT1982" s="139"/>
      <c r="BU1982" s="139" t="s">
        <v>2521</v>
      </c>
      <c r="BV1982" s="139"/>
      <c r="BW1982" s="139"/>
      <c r="BX1982" s="139"/>
      <c r="BY1982" s="139"/>
      <c r="BZ1982" s="139"/>
      <c r="CA1982" s="139"/>
      <c r="CB1982" s="139" t="s">
        <v>7231</v>
      </c>
      <c r="CC1982" s="139" t="s">
        <v>7244</v>
      </c>
    </row>
    <row r="1983" spans="1:81">
      <c r="A1983" s="139">
        <v>1982</v>
      </c>
      <c r="B1983" s="139" t="s">
        <v>7210</v>
      </c>
      <c r="C1983" s="145" t="s">
        <v>17446</v>
      </c>
      <c r="D1983" s="139">
        <v>1</v>
      </c>
      <c r="E1983" s="139">
        <v>2</v>
      </c>
      <c r="F1983" s="139">
        <v>1310</v>
      </c>
      <c r="G1983" s="139">
        <v>0</v>
      </c>
      <c r="H1983" s="139">
        <v>1310</v>
      </c>
      <c r="I1983" s="139"/>
      <c r="J1983" s="139"/>
      <c r="K1983" s="140">
        <v>45997.5097222222</v>
      </c>
      <c r="L1983" s="140">
        <v>45997.5118055556</v>
      </c>
      <c r="M1983" s="139" t="s">
        <v>2338</v>
      </c>
      <c r="N1983" s="139" t="s">
        <v>17447</v>
      </c>
      <c r="O1983" s="139" t="s">
        <v>2340</v>
      </c>
      <c r="P1983" s="139" t="s">
        <v>17448</v>
      </c>
      <c r="Q1983" s="139" t="s">
        <v>2342</v>
      </c>
      <c r="R1983" s="145" t="s">
        <v>17449</v>
      </c>
      <c r="S1983" s="139">
        <v>8276890</v>
      </c>
      <c r="T1983" s="139" t="s">
        <v>17448</v>
      </c>
      <c r="U1983" s="139" t="s">
        <v>14616</v>
      </c>
      <c r="V1983" s="139">
        <v>1</v>
      </c>
      <c r="W1983" s="139">
        <v>8607710859</v>
      </c>
      <c r="X1983" s="139" t="s">
        <v>17450</v>
      </c>
      <c r="Y1983" s="139" t="s">
        <v>17451</v>
      </c>
      <c r="Z1983" s="139">
        <v>8607710859</v>
      </c>
      <c r="AA1983" s="139" t="s">
        <v>17452</v>
      </c>
      <c r="AB1983" s="139"/>
      <c r="AC1983" s="139"/>
      <c r="AD1983" s="139" t="s">
        <v>3070</v>
      </c>
      <c r="AE1983" s="139" t="s">
        <v>2348</v>
      </c>
      <c r="AF1983" s="139" t="s">
        <v>2349</v>
      </c>
      <c r="AG1983" s="139">
        <v>98029</v>
      </c>
      <c r="AH1983" s="139" t="s">
        <v>17451</v>
      </c>
      <c r="AI1983" s="139">
        <v>8607710859</v>
      </c>
      <c r="AJ1983" s="139" t="s">
        <v>17452</v>
      </c>
      <c r="AK1983" s="139"/>
      <c r="AL1983" s="139"/>
      <c r="AM1983" s="139" t="s">
        <v>3070</v>
      </c>
      <c r="AN1983" s="139" t="s">
        <v>2348</v>
      </c>
      <c r="AO1983" s="139" t="s">
        <v>2349</v>
      </c>
      <c r="AP1983" s="139">
        <v>98029</v>
      </c>
      <c r="AQ1983" s="139" t="s">
        <v>7329</v>
      </c>
      <c r="AR1983" s="139">
        <v>93505</v>
      </c>
      <c r="AS1983" s="139">
        <v>2026</v>
      </c>
      <c r="AT1983" s="139" t="s">
        <v>7220</v>
      </c>
      <c r="AU1983" s="139" t="s">
        <v>7221</v>
      </c>
      <c r="AV1983" s="139" t="s">
        <v>7222</v>
      </c>
      <c r="AW1983" s="139" t="s">
        <v>7330</v>
      </c>
      <c r="AX1983" s="139" t="s">
        <v>7224</v>
      </c>
      <c r="AY1983" s="139" t="s">
        <v>7238</v>
      </c>
      <c r="AZ1983" s="139" t="s">
        <v>7331</v>
      </c>
      <c r="BA1983" s="139"/>
      <c r="BB1983" s="141">
        <v>46032</v>
      </c>
      <c r="BC1983" s="141">
        <v>46165</v>
      </c>
      <c r="BD1983" s="139" t="s">
        <v>8586</v>
      </c>
      <c r="BE1983" s="145" t="s">
        <v>17453</v>
      </c>
      <c r="BF1983" s="139" t="s">
        <v>2340</v>
      </c>
      <c r="BG1983" s="139" t="s">
        <v>172</v>
      </c>
      <c r="BH1983" s="139" t="s">
        <v>7242</v>
      </c>
      <c r="BI1983" s="139">
        <v>50</v>
      </c>
      <c r="BJ1983" s="139" t="s">
        <v>2350</v>
      </c>
      <c r="BK1983" s="139">
        <v>18</v>
      </c>
      <c r="BL1983" s="139">
        <v>18</v>
      </c>
      <c r="BM1983" s="139" t="s">
        <v>7260</v>
      </c>
      <c r="BN1983" s="139"/>
      <c r="BO1983" s="139">
        <v>50</v>
      </c>
      <c r="BP1983" s="139">
        <v>0</v>
      </c>
      <c r="BQ1983" s="139"/>
      <c r="BR1983" s="139"/>
      <c r="BS1983" s="139">
        <v>50</v>
      </c>
      <c r="BT1983" s="139"/>
      <c r="BU1983" s="139" t="s">
        <v>2360</v>
      </c>
      <c r="BV1983" s="139"/>
      <c r="BW1983" s="139"/>
      <c r="BX1983" s="139"/>
      <c r="BY1983" s="139"/>
      <c r="BZ1983" s="139"/>
      <c r="CA1983" s="139"/>
      <c r="CB1983" s="139" t="s">
        <v>7231</v>
      </c>
      <c r="CC1983" s="139" t="s">
        <v>7232</v>
      </c>
    </row>
    <row r="1984" spans="1:81">
      <c r="A1984" s="139">
        <v>1983</v>
      </c>
      <c r="B1984" s="139" t="s">
        <v>7210</v>
      </c>
      <c r="C1984" s="145" t="s">
        <v>17446</v>
      </c>
      <c r="D1984" s="139">
        <v>1</v>
      </c>
      <c r="E1984" s="139">
        <v>2</v>
      </c>
      <c r="F1984" s="139">
        <v>1310</v>
      </c>
      <c r="G1984" s="139">
        <v>0</v>
      </c>
      <c r="H1984" s="139">
        <v>1310</v>
      </c>
      <c r="I1984" s="139"/>
      <c r="J1984" s="139"/>
      <c r="K1984" s="140">
        <v>45997.5097222222</v>
      </c>
      <c r="L1984" s="140">
        <v>45997.5118055556</v>
      </c>
      <c r="M1984" s="139" t="s">
        <v>2338</v>
      </c>
      <c r="N1984" s="139" t="s">
        <v>17447</v>
      </c>
      <c r="O1984" s="139" t="s">
        <v>2340</v>
      </c>
      <c r="P1984" s="139" t="s">
        <v>17448</v>
      </c>
      <c r="Q1984" s="139" t="s">
        <v>2342</v>
      </c>
      <c r="R1984" s="145" t="s">
        <v>17449</v>
      </c>
      <c r="S1984" s="139">
        <v>8276890</v>
      </c>
      <c r="T1984" s="139" t="s">
        <v>17448</v>
      </c>
      <c r="U1984" s="139" t="s">
        <v>14616</v>
      </c>
      <c r="V1984" s="139">
        <v>1</v>
      </c>
      <c r="W1984" s="139">
        <v>8607710859</v>
      </c>
      <c r="X1984" s="139" t="s">
        <v>17450</v>
      </c>
      <c r="Y1984" s="139" t="s">
        <v>17451</v>
      </c>
      <c r="Z1984" s="139">
        <v>8607710859</v>
      </c>
      <c r="AA1984" s="139" t="s">
        <v>17452</v>
      </c>
      <c r="AB1984" s="139"/>
      <c r="AC1984" s="139"/>
      <c r="AD1984" s="139" t="s">
        <v>3070</v>
      </c>
      <c r="AE1984" s="139" t="s">
        <v>2348</v>
      </c>
      <c r="AF1984" s="139" t="s">
        <v>2349</v>
      </c>
      <c r="AG1984" s="139">
        <v>98029</v>
      </c>
      <c r="AH1984" s="139" t="s">
        <v>17451</v>
      </c>
      <c r="AI1984" s="139">
        <v>8607710859</v>
      </c>
      <c r="AJ1984" s="139" t="s">
        <v>17452</v>
      </c>
      <c r="AK1984" s="139"/>
      <c r="AL1984" s="139"/>
      <c r="AM1984" s="139" t="s">
        <v>3070</v>
      </c>
      <c r="AN1984" s="139" t="s">
        <v>2348</v>
      </c>
      <c r="AO1984" s="139" t="s">
        <v>2349</v>
      </c>
      <c r="AP1984" s="139">
        <v>98029</v>
      </c>
      <c r="AQ1984" s="139" t="s">
        <v>7329</v>
      </c>
      <c r="AR1984" s="139">
        <v>93505</v>
      </c>
      <c r="AS1984" s="139">
        <v>2026</v>
      </c>
      <c r="AT1984" s="139" t="s">
        <v>7220</v>
      </c>
      <c r="AU1984" s="139" t="s">
        <v>7221</v>
      </c>
      <c r="AV1984" s="139" t="s">
        <v>7222</v>
      </c>
      <c r="AW1984" s="139" t="s">
        <v>7330</v>
      </c>
      <c r="AX1984" s="139" t="s">
        <v>7224</v>
      </c>
      <c r="AY1984" s="139" t="s">
        <v>7238</v>
      </c>
      <c r="AZ1984" s="139" t="s">
        <v>7331</v>
      </c>
      <c r="BA1984" s="139"/>
      <c r="BB1984" s="141">
        <v>46032</v>
      </c>
      <c r="BC1984" s="141">
        <v>46165</v>
      </c>
      <c r="BD1984" s="139" t="s">
        <v>8586</v>
      </c>
      <c r="BE1984" s="145" t="s">
        <v>17454</v>
      </c>
      <c r="BF1984" s="139" t="s">
        <v>2340</v>
      </c>
      <c r="BG1984" s="139" t="s">
        <v>7228</v>
      </c>
      <c r="BH1984" s="139" t="s">
        <v>7229</v>
      </c>
      <c r="BI1984" s="139">
        <v>1260</v>
      </c>
      <c r="BJ1984" s="139" t="s">
        <v>2350</v>
      </c>
      <c r="BK1984" s="139">
        <v>18</v>
      </c>
      <c r="BL1984" s="139">
        <v>18</v>
      </c>
      <c r="BM1984" s="139" t="s">
        <v>7260</v>
      </c>
      <c r="BN1984" s="139"/>
      <c r="BO1984" s="139">
        <v>1260</v>
      </c>
      <c r="BP1984" s="139">
        <v>0</v>
      </c>
      <c r="BQ1984" s="139"/>
      <c r="BR1984" s="139"/>
      <c r="BS1984" s="139">
        <v>1260</v>
      </c>
      <c r="BT1984" s="139"/>
      <c r="BU1984" s="139" t="s">
        <v>2360</v>
      </c>
      <c r="BV1984" s="139"/>
      <c r="BW1984" s="139"/>
      <c r="BX1984" s="139"/>
      <c r="BY1984" s="139"/>
      <c r="BZ1984" s="139"/>
      <c r="CA1984" s="139"/>
      <c r="CB1984" s="139" t="s">
        <v>7231</v>
      </c>
      <c r="CC1984" s="139" t="s">
        <v>7232</v>
      </c>
    </row>
    <row r="1985" spans="1:81">
      <c r="A1985" s="139">
        <v>1984</v>
      </c>
      <c r="B1985" s="139" t="s">
        <v>7210</v>
      </c>
      <c r="C1985" s="145" t="s">
        <v>17455</v>
      </c>
      <c r="D1985" s="139">
        <v>1</v>
      </c>
      <c r="E1985" s="139">
        <v>2</v>
      </c>
      <c r="F1985" s="139">
        <v>1310</v>
      </c>
      <c r="G1985" s="139">
        <v>0</v>
      </c>
      <c r="H1985" s="139">
        <v>1310</v>
      </c>
      <c r="I1985" s="139"/>
      <c r="J1985" s="139"/>
      <c r="K1985" s="140">
        <v>45997.5027777778</v>
      </c>
      <c r="L1985" s="140">
        <v>45997.5041666667</v>
      </c>
      <c r="M1985" s="139" t="s">
        <v>2387</v>
      </c>
      <c r="N1985" s="139" t="s">
        <v>17456</v>
      </c>
      <c r="O1985" s="139" t="s">
        <v>2340</v>
      </c>
      <c r="P1985" s="139" t="s">
        <v>17410</v>
      </c>
      <c r="Q1985" s="139" t="s">
        <v>2342</v>
      </c>
      <c r="R1985" s="145" t="s">
        <v>17457</v>
      </c>
      <c r="S1985" s="139">
        <v>8222697</v>
      </c>
      <c r="T1985" s="139" t="s">
        <v>17410</v>
      </c>
      <c r="U1985" s="139" t="s">
        <v>17458</v>
      </c>
      <c r="V1985" s="139">
        <v>1</v>
      </c>
      <c r="W1985" s="139">
        <v>4084700000</v>
      </c>
      <c r="X1985" s="139"/>
      <c r="Y1985" s="139" t="s">
        <v>17410</v>
      </c>
      <c r="Z1985" s="139">
        <v>4084709175</v>
      </c>
      <c r="AA1985" s="139" t="s">
        <v>17414</v>
      </c>
      <c r="AB1985" s="139"/>
      <c r="AC1985" s="139"/>
      <c r="AD1985" s="139" t="s">
        <v>6955</v>
      </c>
      <c r="AE1985" s="139" t="s">
        <v>2422</v>
      </c>
      <c r="AF1985" s="139" t="s">
        <v>2349</v>
      </c>
      <c r="AG1985" s="139">
        <v>11791</v>
      </c>
      <c r="AH1985" s="139" t="s">
        <v>17410</v>
      </c>
      <c r="AI1985" s="139">
        <v>4084709175</v>
      </c>
      <c r="AJ1985" s="139" t="s">
        <v>17414</v>
      </c>
      <c r="AK1985" s="139"/>
      <c r="AL1985" s="139"/>
      <c r="AM1985" s="139" t="s">
        <v>6955</v>
      </c>
      <c r="AN1985" s="139" t="s">
        <v>2422</v>
      </c>
      <c r="AO1985" s="139" t="s">
        <v>2349</v>
      </c>
      <c r="AP1985" s="139">
        <v>11791</v>
      </c>
      <c r="AQ1985" s="139" t="s">
        <v>11124</v>
      </c>
      <c r="AR1985" s="139">
        <v>93570</v>
      </c>
      <c r="AS1985" s="139">
        <v>2026</v>
      </c>
      <c r="AT1985" s="139" t="s">
        <v>7220</v>
      </c>
      <c r="AU1985" s="139" t="s">
        <v>8980</v>
      </c>
      <c r="AV1985" s="139" t="s">
        <v>7222</v>
      </c>
      <c r="AW1985" s="139" t="s">
        <v>7293</v>
      </c>
      <c r="AX1985" s="139" t="s">
        <v>7224</v>
      </c>
      <c r="AY1985" s="139" t="s">
        <v>7238</v>
      </c>
      <c r="AZ1985" s="139" t="s">
        <v>10685</v>
      </c>
      <c r="BA1985" s="139"/>
      <c r="BB1985" s="141">
        <v>46029</v>
      </c>
      <c r="BC1985" s="141">
        <v>46162</v>
      </c>
      <c r="BD1985" s="139" t="s">
        <v>8232</v>
      </c>
      <c r="BE1985" s="145" t="s">
        <v>17459</v>
      </c>
      <c r="BF1985" s="139" t="s">
        <v>2389</v>
      </c>
      <c r="BG1985" s="139" t="s">
        <v>172</v>
      </c>
      <c r="BH1985" s="139" t="s">
        <v>7242</v>
      </c>
      <c r="BI1985" s="139">
        <v>50</v>
      </c>
      <c r="BJ1985" s="139" t="s">
        <v>2350</v>
      </c>
      <c r="BK1985" s="139">
        <v>18</v>
      </c>
      <c r="BL1985" s="139">
        <v>18</v>
      </c>
      <c r="BM1985" s="139" t="s">
        <v>8191</v>
      </c>
      <c r="BN1985" s="139"/>
      <c r="BO1985" s="139">
        <v>50</v>
      </c>
      <c r="BP1985" s="139">
        <v>0</v>
      </c>
      <c r="BQ1985" s="139"/>
      <c r="BR1985" s="139"/>
      <c r="BS1985" s="139">
        <v>50</v>
      </c>
      <c r="BT1985" s="139"/>
      <c r="BU1985" s="139" t="s">
        <v>2351</v>
      </c>
      <c r="BV1985" s="139"/>
      <c r="BW1985" s="139"/>
      <c r="BX1985" s="139"/>
      <c r="BY1985" s="139"/>
      <c r="BZ1985" s="139"/>
      <c r="CA1985" s="139"/>
      <c r="CB1985" s="139" t="s">
        <v>7231</v>
      </c>
      <c r="CC1985" s="139" t="s">
        <v>7232</v>
      </c>
    </row>
    <row r="1986" spans="1:81">
      <c r="A1986" s="139">
        <v>1985</v>
      </c>
      <c r="B1986" s="139" t="s">
        <v>7210</v>
      </c>
      <c r="C1986" s="145" t="s">
        <v>17455</v>
      </c>
      <c r="D1986" s="139">
        <v>1</v>
      </c>
      <c r="E1986" s="139">
        <v>2</v>
      </c>
      <c r="F1986" s="139">
        <v>1310</v>
      </c>
      <c r="G1986" s="139">
        <v>0</v>
      </c>
      <c r="H1986" s="139">
        <v>1310</v>
      </c>
      <c r="I1986" s="139"/>
      <c r="J1986" s="139"/>
      <c r="K1986" s="140">
        <v>45997.5027777778</v>
      </c>
      <c r="L1986" s="140">
        <v>45997.5041666667</v>
      </c>
      <c r="M1986" s="139" t="s">
        <v>2387</v>
      </c>
      <c r="N1986" s="139" t="s">
        <v>17456</v>
      </c>
      <c r="O1986" s="139" t="s">
        <v>2340</v>
      </c>
      <c r="P1986" s="139" t="s">
        <v>17410</v>
      </c>
      <c r="Q1986" s="139" t="s">
        <v>2342</v>
      </c>
      <c r="R1986" s="145" t="s">
        <v>17457</v>
      </c>
      <c r="S1986" s="139">
        <v>8222697</v>
      </c>
      <c r="T1986" s="139" t="s">
        <v>17410</v>
      </c>
      <c r="U1986" s="139" t="s">
        <v>17458</v>
      </c>
      <c r="V1986" s="139">
        <v>1</v>
      </c>
      <c r="W1986" s="139">
        <v>4084700000</v>
      </c>
      <c r="X1986" s="139"/>
      <c r="Y1986" s="139" t="s">
        <v>17410</v>
      </c>
      <c r="Z1986" s="139">
        <v>4084709175</v>
      </c>
      <c r="AA1986" s="139" t="s">
        <v>17414</v>
      </c>
      <c r="AB1986" s="139"/>
      <c r="AC1986" s="139"/>
      <c r="AD1986" s="139" t="s">
        <v>6955</v>
      </c>
      <c r="AE1986" s="139" t="s">
        <v>2422</v>
      </c>
      <c r="AF1986" s="139" t="s">
        <v>2349</v>
      </c>
      <c r="AG1986" s="139">
        <v>11791</v>
      </c>
      <c r="AH1986" s="139" t="s">
        <v>17410</v>
      </c>
      <c r="AI1986" s="139">
        <v>4084709175</v>
      </c>
      <c r="AJ1986" s="139" t="s">
        <v>17414</v>
      </c>
      <c r="AK1986" s="139"/>
      <c r="AL1986" s="139"/>
      <c r="AM1986" s="139" t="s">
        <v>6955</v>
      </c>
      <c r="AN1986" s="139" t="s">
        <v>2422</v>
      </c>
      <c r="AO1986" s="139" t="s">
        <v>2349</v>
      </c>
      <c r="AP1986" s="139">
        <v>11791</v>
      </c>
      <c r="AQ1986" s="139" t="s">
        <v>11124</v>
      </c>
      <c r="AR1986" s="139">
        <v>93570</v>
      </c>
      <c r="AS1986" s="139">
        <v>2026</v>
      </c>
      <c r="AT1986" s="139" t="s">
        <v>7220</v>
      </c>
      <c r="AU1986" s="139" t="s">
        <v>8980</v>
      </c>
      <c r="AV1986" s="139" t="s">
        <v>7222</v>
      </c>
      <c r="AW1986" s="139" t="s">
        <v>7293</v>
      </c>
      <c r="AX1986" s="139" t="s">
        <v>7224</v>
      </c>
      <c r="AY1986" s="139" t="s">
        <v>7238</v>
      </c>
      <c r="AZ1986" s="139" t="s">
        <v>10685</v>
      </c>
      <c r="BA1986" s="139"/>
      <c r="BB1986" s="141">
        <v>46029</v>
      </c>
      <c r="BC1986" s="141">
        <v>46162</v>
      </c>
      <c r="BD1986" s="139" t="s">
        <v>8232</v>
      </c>
      <c r="BE1986" s="145" t="s">
        <v>17460</v>
      </c>
      <c r="BF1986" s="139" t="s">
        <v>2389</v>
      </c>
      <c r="BG1986" s="139" t="s">
        <v>7228</v>
      </c>
      <c r="BH1986" s="139" t="s">
        <v>7229</v>
      </c>
      <c r="BI1986" s="139">
        <v>1260</v>
      </c>
      <c r="BJ1986" s="139" t="s">
        <v>2350</v>
      </c>
      <c r="BK1986" s="139">
        <v>18</v>
      </c>
      <c r="BL1986" s="139">
        <v>18</v>
      </c>
      <c r="BM1986" s="139" t="s">
        <v>8191</v>
      </c>
      <c r="BN1986" s="139"/>
      <c r="BO1986" s="139">
        <v>1260</v>
      </c>
      <c r="BP1986" s="139">
        <v>0</v>
      </c>
      <c r="BQ1986" s="139"/>
      <c r="BR1986" s="139"/>
      <c r="BS1986" s="139">
        <v>1260</v>
      </c>
      <c r="BT1986" s="139"/>
      <c r="BU1986" s="139" t="s">
        <v>2351</v>
      </c>
      <c r="BV1986" s="139"/>
      <c r="BW1986" s="139"/>
      <c r="BX1986" s="139"/>
      <c r="BY1986" s="139"/>
      <c r="BZ1986" s="139"/>
      <c r="CA1986" s="139"/>
      <c r="CB1986" s="139" t="s">
        <v>7231</v>
      </c>
      <c r="CC1986" s="139" t="s">
        <v>7232</v>
      </c>
    </row>
    <row r="1987" spans="1:81">
      <c r="A1987" s="139">
        <v>1986</v>
      </c>
      <c r="B1987" s="139" t="s">
        <v>7210</v>
      </c>
      <c r="C1987" s="145" t="s">
        <v>17461</v>
      </c>
      <c r="D1987" s="139">
        <v>1</v>
      </c>
      <c r="E1987" s="139">
        <v>1</v>
      </c>
      <c r="F1987" s="139">
        <v>0</v>
      </c>
      <c r="G1987" s="139">
        <v>0</v>
      </c>
      <c r="H1987" s="139">
        <v>0</v>
      </c>
      <c r="I1987" s="139"/>
      <c r="J1987" s="139"/>
      <c r="K1987" s="140">
        <v>45997.4986111111</v>
      </c>
      <c r="L1987" s="140">
        <v>45997.4986111111</v>
      </c>
      <c r="M1987" s="139"/>
      <c r="N1987" s="139"/>
      <c r="O1987" s="139" t="s">
        <v>2340</v>
      </c>
      <c r="P1987" s="139" t="s">
        <v>7324</v>
      </c>
      <c r="Q1987" s="139" t="s">
        <v>2342</v>
      </c>
      <c r="R1987" s="145" t="s">
        <v>17462</v>
      </c>
      <c r="S1987" s="139">
        <v>8248847</v>
      </c>
      <c r="T1987" s="139" t="s">
        <v>7324</v>
      </c>
      <c r="U1987" s="139" t="s">
        <v>7324</v>
      </c>
      <c r="V1987" s="139">
        <v>86</v>
      </c>
      <c r="W1987" s="139">
        <v>18016225928</v>
      </c>
      <c r="X1987" s="139" t="s">
        <v>17463</v>
      </c>
      <c r="Y1987" s="139"/>
      <c r="Z1987" s="139"/>
      <c r="AA1987" s="139"/>
      <c r="AB1987" s="139"/>
      <c r="AC1987" s="139"/>
      <c r="AD1987" s="139"/>
      <c r="AE1987" s="139"/>
      <c r="AF1987" s="139"/>
      <c r="AG1987" s="139"/>
      <c r="AH1987" s="139"/>
      <c r="AI1987" s="139"/>
      <c r="AJ1987" s="139"/>
      <c r="AK1987" s="139"/>
      <c r="AL1987" s="139"/>
      <c r="AM1987" s="139"/>
      <c r="AN1987" s="139"/>
      <c r="AO1987" s="139"/>
      <c r="AP1987" s="139"/>
      <c r="AQ1987" s="139" t="s">
        <v>17295</v>
      </c>
      <c r="AR1987" s="139">
        <v>97450</v>
      </c>
      <c r="AS1987" s="139">
        <v>2025</v>
      </c>
      <c r="AT1987" s="139" t="s">
        <v>7291</v>
      </c>
      <c r="AU1987" s="139" t="s">
        <v>17296</v>
      </c>
      <c r="AV1987" s="139" t="s">
        <v>7222</v>
      </c>
      <c r="AW1987" s="139" t="s">
        <v>7223</v>
      </c>
      <c r="AX1987" s="139" t="s">
        <v>7224</v>
      </c>
      <c r="AY1987" s="139" t="s">
        <v>9442</v>
      </c>
      <c r="AZ1987" s="139" t="s">
        <v>7381</v>
      </c>
      <c r="BA1987" s="139"/>
      <c r="BB1987" s="141">
        <v>45997</v>
      </c>
      <c r="BC1987" s="141">
        <v>45997</v>
      </c>
      <c r="BD1987" s="139" t="s">
        <v>17384</v>
      </c>
      <c r="BE1987" s="145" t="s">
        <v>17461</v>
      </c>
      <c r="BF1987" s="139" t="s">
        <v>2340</v>
      </c>
      <c r="BG1987" s="139" t="s">
        <v>7228</v>
      </c>
      <c r="BH1987" s="139" t="s">
        <v>7229</v>
      </c>
      <c r="BI1987" s="139">
        <v>0</v>
      </c>
      <c r="BJ1987" s="139" t="s">
        <v>2350</v>
      </c>
      <c r="BK1987" s="139">
        <v>1</v>
      </c>
      <c r="BL1987" s="139">
        <v>1</v>
      </c>
      <c r="BM1987" s="139" t="s">
        <v>17297</v>
      </c>
      <c r="BN1987" s="139"/>
      <c r="BO1987" s="139">
        <v>0</v>
      </c>
      <c r="BP1987" s="139">
        <v>0</v>
      </c>
      <c r="BQ1987" s="139"/>
      <c r="BR1987" s="139"/>
      <c r="BS1987" s="139">
        <v>0</v>
      </c>
      <c r="BT1987" s="139"/>
      <c r="BU1987" s="139" t="s">
        <v>2360</v>
      </c>
      <c r="BV1987" s="139"/>
      <c r="BW1987" s="139"/>
      <c r="BX1987" s="139"/>
      <c r="BY1987" s="139"/>
      <c r="BZ1987" s="139"/>
      <c r="CA1987" s="139"/>
      <c r="CB1987" s="139" t="s">
        <v>7231</v>
      </c>
      <c r="CC1987" s="139"/>
    </row>
    <row r="1988" spans="1:81">
      <c r="A1988" s="139">
        <v>1987</v>
      </c>
      <c r="B1988" s="139" t="s">
        <v>7210</v>
      </c>
      <c r="C1988" s="145" t="s">
        <v>17464</v>
      </c>
      <c r="D1988" s="139">
        <v>1</v>
      </c>
      <c r="E1988" s="139">
        <v>2</v>
      </c>
      <c r="F1988" s="139">
        <v>240</v>
      </c>
      <c r="G1988" s="139">
        <v>30</v>
      </c>
      <c r="H1988" s="139">
        <v>210</v>
      </c>
      <c r="I1988" s="139"/>
      <c r="J1988" s="139"/>
      <c r="K1988" s="140">
        <v>45997.4965277778</v>
      </c>
      <c r="L1988" s="140">
        <v>45997.4965277778</v>
      </c>
      <c r="M1988" s="139" t="s">
        <v>2424</v>
      </c>
      <c r="N1988" s="139" t="s">
        <v>17465</v>
      </c>
      <c r="O1988" s="139" t="s">
        <v>2340</v>
      </c>
      <c r="P1988" s="139" t="s">
        <v>6519</v>
      </c>
      <c r="Q1988" s="139" t="s">
        <v>2342</v>
      </c>
      <c r="R1988" s="145" t="s">
        <v>17466</v>
      </c>
      <c r="S1988" s="139">
        <v>7948324</v>
      </c>
      <c r="T1988" s="139" t="s">
        <v>6519</v>
      </c>
      <c r="U1988" s="139" t="s">
        <v>4049</v>
      </c>
      <c r="V1988" s="139">
        <v>1</v>
      </c>
      <c r="W1988" s="139">
        <v>4087725678</v>
      </c>
      <c r="X1988" s="139" t="s">
        <v>17467</v>
      </c>
      <c r="Y1988" s="139"/>
      <c r="Z1988" s="139"/>
      <c r="AA1988" s="139"/>
      <c r="AB1988" s="139"/>
      <c r="AC1988" s="139"/>
      <c r="AD1988" s="139"/>
      <c r="AE1988" s="139"/>
      <c r="AF1988" s="139"/>
      <c r="AG1988" s="139"/>
      <c r="AH1988" s="139" t="s">
        <v>17468</v>
      </c>
      <c r="AI1988" s="139">
        <v>4087725678</v>
      </c>
      <c r="AJ1988" s="139" t="s">
        <v>17469</v>
      </c>
      <c r="AK1988" s="139"/>
      <c r="AL1988" s="139"/>
      <c r="AM1988" s="139" t="s">
        <v>2451</v>
      </c>
      <c r="AN1988" s="139" t="s">
        <v>4443</v>
      </c>
      <c r="AO1988" s="139" t="s">
        <v>2349</v>
      </c>
      <c r="AP1988" s="139">
        <v>95133</v>
      </c>
      <c r="AQ1988" s="139" t="s">
        <v>16051</v>
      </c>
      <c r="AR1988" s="139">
        <v>95764</v>
      </c>
      <c r="AS1988" s="139">
        <v>2025</v>
      </c>
      <c r="AT1988" s="139" t="s">
        <v>7291</v>
      </c>
      <c r="AU1988" s="139" t="s">
        <v>7292</v>
      </c>
      <c r="AV1988" s="139" t="s">
        <v>7222</v>
      </c>
      <c r="AW1988" s="139" t="s">
        <v>7365</v>
      </c>
      <c r="AX1988" s="139" t="s">
        <v>7224</v>
      </c>
      <c r="AY1988" s="139" t="s">
        <v>7716</v>
      </c>
      <c r="AZ1988" s="139" t="s">
        <v>7717</v>
      </c>
      <c r="BA1988" s="139"/>
      <c r="BB1988" s="141">
        <v>46003</v>
      </c>
      <c r="BC1988" s="141">
        <v>46038</v>
      </c>
      <c r="BD1988" s="139" t="s">
        <v>7382</v>
      </c>
      <c r="BE1988" s="145" t="s">
        <v>17470</v>
      </c>
      <c r="BF1988" s="139" t="s">
        <v>2340</v>
      </c>
      <c r="BG1988" s="139" t="s">
        <v>150</v>
      </c>
      <c r="BH1988" s="139" t="s">
        <v>150</v>
      </c>
      <c r="BI1988" s="139">
        <v>35</v>
      </c>
      <c r="BJ1988" s="139" t="s">
        <v>2350</v>
      </c>
      <c r="BK1988" s="139">
        <v>4</v>
      </c>
      <c r="BL1988" s="139">
        <v>4</v>
      </c>
      <c r="BM1988" s="139" t="s">
        <v>16053</v>
      </c>
      <c r="BN1988" s="139"/>
      <c r="BO1988" s="139">
        <v>35</v>
      </c>
      <c r="BP1988" s="139">
        <v>30</v>
      </c>
      <c r="BQ1988" s="139"/>
      <c r="BR1988" s="139"/>
      <c r="BS1988" s="139">
        <v>5</v>
      </c>
      <c r="BT1988" s="139"/>
      <c r="BU1988" s="139" t="s">
        <v>2360</v>
      </c>
      <c r="BV1988" s="139"/>
      <c r="BW1988" s="139"/>
      <c r="BX1988" s="139"/>
      <c r="BY1988" s="139"/>
      <c r="BZ1988" s="139"/>
      <c r="CA1988" s="139"/>
      <c r="CB1988" s="139" t="s">
        <v>7231</v>
      </c>
      <c r="CC1988" s="139" t="s">
        <v>7232</v>
      </c>
    </row>
    <row r="1989" spans="1:81">
      <c r="A1989" s="139">
        <v>1988</v>
      </c>
      <c r="B1989" s="139" t="s">
        <v>7210</v>
      </c>
      <c r="C1989" s="145" t="s">
        <v>17464</v>
      </c>
      <c r="D1989" s="139">
        <v>1</v>
      </c>
      <c r="E1989" s="139">
        <v>2</v>
      </c>
      <c r="F1989" s="139">
        <v>240</v>
      </c>
      <c r="G1989" s="139">
        <v>30</v>
      </c>
      <c r="H1989" s="139">
        <v>210</v>
      </c>
      <c r="I1989" s="139"/>
      <c r="J1989" s="139"/>
      <c r="K1989" s="140">
        <v>45997.4965277778</v>
      </c>
      <c r="L1989" s="140">
        <v>45997.4965277778</v>
      </c>
      <c r="M1989" s="139" t="s">
        <v>2424</v>
      </c>
      <c r="N1989" s="139" t="s">
        <v>17465</v>
      </c>
      <c r="O1989" s="139" t="s">
        <v>2340</v>
      </c>
      <c r="P1989" s="139" t="s">
        <v>6519</v>
      </c>
      <c r="Q1989" s="139" t="s">
        <v>2342</v>
      </c>
      <c r="R1989" s="145" t="s">
        <v>17466</v>
      </c>
      <c r="S1989" s="139">
        <v>7948324</v>
      </c>
      <c r="T1989" s="139" t="s">
        <v>6519</v>
      </c>
      <c r="U1989" s="139" t="s">
        <v>4049</v>
      </c>
      <c r="V1989" s="139">
        <v>1</v>
      </c>
      <c r="W1989" s="139">
        <v>4087725678</v>
      </c>
      <c r="X1989" s="139" t="s">
        <v>17467</v>
      </c>
      <c r="Y1989" s="139"/>
      <c r="Z1989" s="139"/>
      <c r="AA1989" s="139"/>
      <c r="AB1989" s="139"/>
      <c r="AC1989" s="139"/>
      <c r="AD1989" s="139"/>
      <c r="AE1989" s="139"/>
      <c r="AF1989" s="139"/>
      <c r="AG1989" s="139"/>
      <c r="AH1989" s="139" t="s">
        <v>17468</v>
      </c>
      <c r="AI1989" s="139">
        <v>4087725678</v>
      </c>
      <c r="AJ1989" s="139" t="s">
        <v>17469</v>
      </c>
      <c r="AK1989" s="139"/>
      <c r="AL1989" s="139"/>
      <c r="AM1989" s="139" t="s">
        <v>2451</v>
      </c>
      <c r="AN1989" s="139" t="s">
        <v>4443</v>
      </c>
      <c r="AO1989" s="139" t="s">
        <v>2349</v>
      </c>
      <c r="AP1989" s="139">
        <v>95133</v>
      </c>
      <c r="AQ1989" s="139" t="s">
        <v>16051</v>
      </c>
      <c r="AR1989" s="139">
        <v>95764</v>
      </c>
      <c r="AS1989" s="139">
        <v>2025</v>
      </c>
      <c r="AT1989" s="139" t="s">
        <v>7291</v>
      </c>
      <c r="AU1989" s="139" t="s">
        <v>7292</v>
      </c>
      <c r="AV1989" s="139" t="s">
        <v>7222</v>
      </c>
      <c r="AW1989" s="139" t="s">
        <v>7365</v>
      </c>
      <c r="AX1989" s="139" t="s">
        <v>7224</v>
      </c>
      <c r="AY1989" s="139" t="s">
        <v>7716</v>
      </c>
      <c r="AZ1989" s="139" t="s">
        <v>7717</v>
      </c>
      <c r="BA1989" s="139"/>
      <c r="BB1989" s="141">
        <v>46003</v>
      </c>
      <c r="BC1989" s="141">
        <v>46038</v>
      </c>
      <c r="BD1989" s="139" t="s">
        <v>7382</v>
      </c>
      <c r="BE1989" s="145" t="s">
        <v>17471</v>
      </c>
      <c r="BF1989" s="139" t="s">
        <v>2340</v>
      </c>
      <c r="BG1989" s="139" t="s">
        <v>7228</v>
      </c>
      <c r="BH1989" s="139" t="s">
        <v>7229</v>
      </c>
      <c r="BI1989" s="139">
        <v>205</v>
      </c>
      <c r="BJ1989" s="139" t="s">
        <v>2350</v>
      </c>
      <c r="BK1989" s="139">
        <v>4</v>
      </c>
      <c r="BL1989" s="139">
        <v>4</v>
      </c>
      <c r="BM1989" s="139" t="s">
        <v>16053</v>
      </c>
      <c r="BN1989" s="139"/>
      <c r="BO1989" s="139">
        <v>205</v>
      </c>
      <c r="BP1989" s="139">
        <v>0</v>
      </c>
      <c r="BQ1989" s="139"/>
      <c r="BR1989" s="139"/>
      <c r="BS1989" s="139">
        <v>205</v>
      </c>
      <c r="BT1989" s="139"/>
      <c r="BU1989" s="139" t="s">
        <v>2360</v>
      </c>
      <c r="BV1989" s="139"/>
      <c r="BW1989" s="139"/>
      <c r="BX1989" s="139"/>
      <c r="BY1989" s="139"/>
      <c r="BZ1989" s="139"/>
      <c r="CA1989" s="139"/>
      <c r="CB1989" s="139" t="s">
        <v>7231</v>
      </c>
      <c r="CC1989" s="139" t="s">
        <v>7232</v>
      </c>
    </row>
    <row r="1990" spans="1:81">
      <c r="A1990" s="139">
        <v>1989</v>
      </c>
      <c r="B1990" s="139" t="s">
        <v>7210</v>
      </c>
      <c r="C1990" s="145" t="s">
        <v>17472</v>
      </c>
      <c r="D1990" s="139">
        <v>1</v>
      </c>
      <c r="E1990" s="139">
        <v>1</v>
      </c>
      <c r="F1990" s="139">
        <v>0</v>
      </c>
      <c r="G1990" s="139">
        <v>0</v>
      </c>
      <c r="H1990" s="139">
        <v>0</v>
      </c>
      <c r="I1990" s="139"/>
      <c r="J1990" s="139"/>
      <c r="K1990" s="140">
        <v>45997.4930555556</v>
      </c>
      <c r="L1990" s="140">
        <v>45997.4930555556</v>
      </c>
      <c r="M1990" s="139"/>
      <c r="N1990" s="139"/>
      <c r="O1990" s="139" t="s">
        <v>2340</v>
      </c>
      <c r="P1990" s="139" t="s">
        <v>3954</v>
      </c>
      <c r="Q1990" s="139" t="s">
        <v>2342</v>
      </c>
      <c r="R1990" s="145" t="s">
        <v>17473</v>
      </c>
      <c r="S1990" s="139">
        <v>7886273</v>
      </c>
      <c r="T1990" s="139" t="s">
        <v>3954</v>
      </c>
      <c r="U1990" s="139" t="s">
        <v>3955</v>
      </c>
      <c r="V1990" s="139">
        <v>1</v>
      </c>
      <c r="W1990" s="139">
        <v>8582578409</v>
      </c>
      <c r="X1990" s="139" t="s">
        <v>3956</v>
      </c>
      <c r="Y1990" s="139"/>
      <c r="Z1990" s="139"/>
      <c r="AA1990" s="139"/>
      <c r="AB1990" s="139"/>
      <c r="AC1990" s="139"/>
      <c r="AD1990" s="139"/>
      <c r="AE1990" s="139"/>
      <c r="AF1990" s="139"/>
      <c r="AG1990" s="139"/>
      <c r="AH1990" s="139"/>
      <c r="AI1990" s="139"/>
      <c r="AJ1990" s="139"/>
      <c r="AK1990" s="139"/>
      <c r="AL1990" s="139"/>
      <c r="AM1990" s="139"/>
      <c r="AN1990" s="139"/>
      <c r="AO1990" s="139"/>
      <c r="AP1990" s="139"/>
      <c r="AQ1990" s="139" t="s">
        <v>17295</v>
      </c>
      <c r="AR1990" s="139">
        <v>98288</v>
      </c>
      <c r="AS1990" s="139">
        <v>2025</v>
      </c>
      <c r="AT1990" s="139" t="s">
        <v>7291</v>
      </c>
      <c r="AU1990" s="139" t="s">
        <v>17296</v>
      </c>
      <c r="AV1990" s="139" t="s">
        <v>7222</v>
      </c>
      <c r="AW1990" s="139" t="s">
        <v>7223</v>
      </c>
      <c r="AX1990" s="139" t="s">
        <v>7224</v>
      </c>
      <c r="AY1990" s="139" t="s">
        <v>9442</v>
      </c>
      <c r="AZ1990" s="139" t="s">
        <v>7381</v>
      </c>
      <c r="BA1990" s="139"/>
      <c r="BB1990" s="141">
        <v>45997</v>
      </c>
      <c r="BC1990" s="141">
        <v>45997</v>
      </c>
      <c r="BD1990" s="139" t="s">
        <v>17384</v>
      </c>
      <c r="BE1990" s="145" t="s">
        <v>17472</v>
      </c>
      <c r="BF1990" s="139" t="s">
        <v>2340</v>
      </c>
      <c r="BG1990" s="139" t="s">
        <v>7228</v>
      </c>
      <c r="BH1990" s="139" t="s">
        <v>7229</v>
      </c>
      <c r="BI1990" s="139">
        <v>0</v>
      </c>
      <c r="BJ1990" s="139" t="s">
        <v>2350</v>
      </c>
      <c r="BK1990" s="139">
        <v>1</v>
      </c>
      <c r="BL1990" s="139">
        <v>1</v>
      </c>
      <c r="BM1990" s="139" t="s">
        <v>17297</v>
      </c>
      <c r="BN1990" s="139"/>
      <c r="BO1990" s="139">
        <v>0</v>
      </c>
      <c r="BP1990" s="139">
        <v>0</v>
      </c>
      <c r="BQ1990" s="139"/>
      <c r="BR1990" s="139"/>
      <c r="BS1990" s="139">
        <v>0</v>
      </c>
      <c r="BT1990" s="139"/>
      <c r="BU1990" s="139" t="s">
        <v>2397</v>
      </c>
      <c r="BV1990" s="139"/>
      <c r="BW1990" s="139"/>
      <c r="BX1990" s="139"/>
      <c r="BY1990" s="139"/>
      <c r="BZ1990" s="139"/>
      <c r="CA1990" s="139"/>
      <c r="CB1990" s="139" t="s">
        <v>7231</v>
      </c>
      <c r="CC1990" s="139"/>
    </row>
    <row r="1991" spans="1:81">
      <c r="A1991" s="139">
        <v>1990</v>
      </c>
      <c r="B1991" s="139" t="s">
        <v>7210</v>
      </c>
      <c r="C1991" s="145" t="s">
        <v>17474</v>
      </c>
      <c r="D1991" s="139">
        <v>1</v>
      </c>
      <c r="E1991" s="139">
        <v>2</v>
      </c>
      <c r="F1991" s="139">
        <v>995</v>
      </c>
      <c r="G1991" s="139">
        <v>0</v>
      </c>
      <c r="H1991" s="139">
        <v>995</v>
      </c>
      <c r="I1991" s="139"/>
      <c r="J1991" s="139"/>
      <c r="K1991" s="140">
        <v>45997.4916666667</v>
      </c>
      <c r="L1991" s="140">
        <v>45997.49375</v>
      </c>
      <c r="M1991" s="139" t="s">
        <v>2338</v>
      </c>
      <c r="N1991" s="139" t="s">
        <v>17475</v>
      </c>
      <c r="O1991" s="139" t="s">
        <v>2340</v>
      </c>
      <c r="P1991" s="139" t="s">
        <v>17476</v>
      </c>
      <c r="Q1991" s="139" t="s">
        <v>2342</v>
      </c>
      <c r="R1991" s="145" t="s">
        <v>17477</v>
      </c>
      <c r="S1991" s="139">
        <v>7913012</v>
      </c>
      <c r="T1991" s="139" t="s">
        <v>17476</v>
      </c>
      <c r="U1991" s="139" t="s">
        <v>17478</v>
      </c>
      <c r="V1991" s="139">
        <v>1</v>
      </c>
      <c r="W1991" s="139">
        <v>9498356322</v>
      </c>
      <c r="X1991" s="139" t="s">
        <v>17479</v>
      </c>
      <c r="Y1991" s="139" t="s">
        <v>17480</v>
      </c>
      <c r="Z1991" s="139">
        <v>9498356322</v>
      </c>
      <c r="AA1991" s="139" t="s">
        <v>17481</v>
      </c>
      <c r="AB1991" s="139"/>
      <c r="AC1991" s="139"/>
      <c r="AD1991" s="139" t="s">
        <v>17482</v>
      </c>
      <c r="AE1991" s="139" t="s">
        <v>2674</v>
      </c>
      <c r="AF1991" s="139" t="s">
        <v>2349</v>
      </c>
      <c r="AG1991" s="139">
        <v>75231</v>
      </c>
      <c r="AH1991" s="139" t="s">
        <v>17480</v>
      </c>
      <c r="AI1991" s="139">
        <v>9498356322</v>
      </c>
      <c r="AJ1991" s="139" t="s">
        <v>17481</v>
      </c>
      <c r="AK1991" s="139"/>
      <c r="AL1991" s="139"/>
      <c r="AM1991" s="139" t="s">
        <v>17482</v>
      </c>
      <c r="AN1991" s="139" t="s">
        <v>2674</v>
      </c>
      <c r="AO1991" s="139" t="s">
        <v>2349</v>
      </c>
      <c r="AP1991" s="139">
        <v>75231</v>
      </c>
      <c r="AQ1991" s="139" t="s">
        <v>8048</v>
      </c>
      <c r="AR1991" s="139">
        <v>93448</v>
      </c>
      <c r="AS1991" s="139">
        <v>2026</v>
      </c>
      <c r="AT1991" s="139" t="s">
        <v>7220</v>
      </c>
      <c r="AU1991" s="139" t="s">
        <v>7221</v>
      </c>
      <c r="AV1991" s="139" t="s">
        <v>7222</v>
      </c>
      <c r="AW1991" s="139" t="s">
        <v>7223</v>
      </c>
      <c r="AX1991" s="139" t="s">
        <v>7224</v>
      </c>
      <c r="AY1991" s="139" t="s">
        <v>7238</v>
      </c>
      <c r="AZ1991" s="139" t="s">
        <v>7226</v>
      </c>
      <c r="BA1991" s="139"/>
      <c r="BB1991" s="141">
        <v>46031</v>
      </c>
      <c r="BC1991" s="141">
        <v>46164</v>
      </c>
      <c r="BD1991" s="139" t="s">
        <v>8335</v>
      </c>
      <c r="BE1991" s="145" t="s">
        <v>17483</v>
      </c>
      <c r="BF1991" s="139" t="s">
        <v>2340</v>
      </c>
      <c r="BG1991" s="139" t="s">
        <v>172</v>
      </c>
      <c r="BH1991" s="139" t="s">
        <v>7242</v>
      </c>
      <c r="BI1991" s="139">
        <v>50</v>
      </c>
      <c r="BJ1991" s="139" t="s">
        <v>2350</v>
      </c>
      <c r="BK1991" s="139">
        <v>18</v>
      </c>
      <c r="BL1991" s="139">
        <v>18</v>
      </c>
      <c r="BM1991" s="139" t="s">
        <v>7384</v>
      </c>
      <c r="BN1991" s="139"/>
      <c r="BO1991" s="139">
        <v>50</v>
      </c>
      <c r="BP1991" s="139">
        <v>0</v>
      </c>
      <c r="BQ1991" s="139"/>
      <c r="BR1991" s="139"/>
      <c r="BS1991" s="139">
        <v>50</v>
      </c>
      <c r="BT1991" s="139"/>
      <c r="BU1991" s="139" t="s">
        <v>2360</v>
      </c>
      <c r="BV1991" s="139"/>
      <c r="BW1991" s="139"/>
      <c r="BX1991" s="139"/>
      <c r="BY1991" s="139"/>
      <c r="BZ1991" s="139"/>
      <c r="CA1991" s="139"/>
      <c r="CB1991" s="139" t="s">
        <v>7231</v>
      </c>
      <c r="CC1991" s="139" t="s">
        <v>7232</v>
      </c>
    </row>
    <row r="1992" spans="1:81">
      <c r="A1992" s="139">
        <v>1991</v>
      </c>
      <c r="B1992" s="139" t="s">
        <v>7210</v>
      </c>
      <c r="C1992" s="145" t="s">
        <v>17474</v>
      </c>
      <c r="D1992" s="139">
        <v>1</v>
      </c>
      <c r="E1992" s="139">
        <v>2</v>
      </c>
      <c r="F1992" s="139">
        <v>995</v>
      </c>
      <c r="G1992" s="139">
        <v>0</v>
      </c>
      <c r="H1992" s="139">
        <v>995</v>
      </c>
      <c r="I1992" s="139"/>
      <c r="J1992" s="139"/>
      <c r="K1992" s="140">
        <v>45997.4916666667</v>
      </c>
      <c r="L1992" s="140">
        <v>45997.49375</v>
      </c>
      <c r="M1992" s="139" t="s">
        <v>2338</v>
      </c>
      <c r="N1992" s="139" t="s">
        <v>17475</v>
      </c>
      <c r="O1992" s="139" t="s">
        <v>2340</v>
      </c>
      <c r="P1992" s="139" t="s">
        <v>17476</v>
      </c>
      <c r="Q1992" s="139" t="s">
        <v>2342</v>
      </c>
      <c r="R1992" s="145" t="s">
        <v>17477</v>
      </c>
      <c r="S1992" s="139">
        <v>7913012</v>
      </c>
      <c r="T1992" s="139" t="s">
        <v>17476</v>
      </c>
      <c r="U1992" s="139" t="s">
        <v>17478</v>
      </c>
      <c r="V1992" s="139">
        <v>1</v>
      </c>
      <c r="W1992" s="139">
        <v>9498356322</v>
      </c>
      <c r="X1992" s="139" t="s">
        <v>17479</v>
      </c>
      <c r="Y1992" s="139" t="s">
        <v>17480</v>
      </c>
      <c r="Z1992" s="139">
        <v>9498356322</v>
      </c>
      <c r="AA1992" s="139" t="s">
        <v>17481</v>
      </c>
      <c r="AB1992" s="139"/>
      <c r="AC1992" s="139"/>
      <c r="AD1992" s="139" t="s">
        <v>17482</v>
      </c>
      <c r="AE1992" s="139" t="s">
        <v>2674</v>
      </c>
      <c r="AF1992" s="139" t="s">
        <v>2349</v>
      </c>
      <c r="AG1992" s="139">
        <v>75231</v>
      </c>
      <c r="AH1992" s="139" t="s">
        <v>17480</v>
      </c>
      <c r="AI1992" s="139">
        <v>9498356322</v>
      </c>
      <c r="AJ1992" s="139" t="s">
        <v>17481</v>
      </c>
      <c r="AK1992" s="139"/>
      <c r="AL1992" s="139"/>
      <c r="AM1992" s="139" t="s">
        <v>17482</v>
      </c>
      <c r="AN1992" s="139" t="s">
        <v>2674</v>
      </c>
      <c r="AO1992" s="139" t="s">
        <v>2349</v>
      </c>
      <c r="AP1992" s="139">
        <v>75231</v>
      </c>
      <c r="AQ1992" s="139" t="s">
        <v>8048</v>
      </c>
      <c r="AR1992" s="139">
        <v>93448</v>
      </c>
      <c r="AS1992" s="139">
        <v>2026</v>
      </c>
      <c r="AT1992" s="139" t="s">
        <v>7220</v>
      </c>
      <c r="AU1992" s="139" t="s">
        <v>7221</v>
      </c>
      <c r="AV1992" s="139" t="s">
        <v>7222</v>
      </c>
      <c r="AW1992" s="139" t="s">
        <v>7223</v>
      </c>
      <c r="AX1992" s="139" t="s">
        <v>7224</v>
      </c>
      <c r="AY1992" s="139" t="s">
        <v>7238</v>
      </c>
      <c r="AZ1992" s="139" t="s">
        <v>7226</v>
      </c>
      <c r="BA1992" s="139"/>
      <c r="BB1992" s="141">
        <v>46031</v>
      </c>
      <c r="BC1992" s="141">
        <v>46164</v>
      </c>
      <c r="BD1992" s="139" t="s">
        <v>8335</v>
      </c>
      <c r="BE1992" s="145" t="s">
        <v>17484</v>
      </c>
      <c r="BF1992" s="139" t="s">
        <v>2340</v>
      </c>
      <c r="BG1992" s="139" t="s">
        <v>7228</v>
      </c>
      <c r="BH1992" s="139" t="s">
        <v>7229</v>
      </c>
      <c r="BI1992" s="139">
        <v>945</v>
      </c>
      <c r="BJ1992" s="139" t="s">
        <v>2350</v>
      </c>
      <c r="BK1992" s="139">
        <v>18</v>
      </c>
      <c r="BL1992" s="139">
        <v>18</v>
      </c>
      <c r="BM1992" s="139" t="s">
        <v>7384</v>
      </c>
      <c r="BN1992" s="139"/>
      <c r="BO1992" s="139">
        <v>945</v>
      </c>
      <c r="BP1992" s="139">
        <v>0</v>
      </c>
      <c r="BQ1992" s="139"/>
      <c r="BR1992" s="139"/>
      <c r="BS1992" s="139">
        <v>945</v>
      </c>
      <c r="BT1992" s="139"/>
      <c r="BU1992" s="139" t="s">
        <v>2360</v>
      </c>
      <c r="BV1992" s="139"/>
      <c r="BW1992" s="139"/>
      <c r="BX1992" s="139"/>
      <c r="BY1992" s="139"/>
      <c r="BZ1992" s="139"/>
      <c r="CA1992" s="139"/>
      <c r="CB1992" s="139" t="s">
        <v>7231</v>
      </c>
      <c r="CC1992" s="139" t="s">
        <v>7232</v>
      </c>
    </row>
    <row r="1993" spans="1:81">
      <c r="A1993" s="139">
        <v>1992</v>
      </c>
      <c r="B1993" s="139" t="s">
        <v>7210</v>
      </c>
      <c r="C1993" s="145" t="s">
        <v>17485</v>
      </c>
      <c r="D1993" s="139">
        <v>1</v>
      </c>
      <c r="E1993" s="139">
        <v>1</v>
      </c>
      <c r="F1993" s="139">
        <v>10</v>
      </c>
      <c r="G1993" s="139">
        <v>0</v>
      </c>
      <c r="H1993" s="139">
        <v>10</v>
      </c>
      <c r="I1993" s="139"/>
      <c r="J1993" s="139"/>
      <c r="K1993" s="140">
        <v>45997.4861111111</v>
      </c>
      <c r="L1993" s="140">
        <v>45997.4861111111</v>
      </c>
      <c r="M1993" s="139" t="s">
        <v>2424</v>
      </c>
      <c r="N1993" s="139" t="s">
        <v>17486</v>
      </c>
      <c r="O1993" s="139" t="s">
        <v>2340</v>
      </c>
      <c r="P1993" s="139" t="s">
        <v>17487</v>
      </c>
      <c r="Q1993" s="139" t="s">
        <v>2342</v>
      </c>
      <c r="R1993" s="145" t="s">
        <v>17488</v>
      </c>
      <c r="S1993" s="139">
        <v>7879412</v>
      </c>
      <c r="T1993" s="139" t="s">
        <v>17487</v>
      </c>
      <c r="U1993" s="139" t="s">
        <v>17489</v>
      </c>
      <c r="V1993" s="139">
        <v>1</v>
      </c>
      <c r="W1993" s="139">
        <v>4084427907</v>
      </c>
      <c r="X1993" s="139" t="s">
        <v>17490</v>
      </c>
      <c r="Y1993" s="139"/>
      <c r="Z1993" s="139"/>
      <c r="AA1993" s="139"/>
      <c r="AB1993" s="139"/>
      <c r="AC1993" s="139"/>
      <c r="AD1993" s="139"/>
      <c r="AE1993" s="139"/>
      <c r="AF1993" s="139"/>
      <c r="AG1993" s="139"/>
      <c r="AH1993" s="139" t="s">
        <v>17491</v>
      </c>
      <c r="AI1993" s="139">
        <v>4084427907</v>
      </c>
      <c r="AJ1993" s="139" t="s">
        <v>17492</v>
      </c>
      <c r="AK1993" s="139"/>
      <c r="AL1993" s="139"/>
      <c r="AM1993" s="139" t="s">
        <v>17493</v>
      </c>
      <c r="AN1993" s="139" t="s">
        <v>2369</v>
      </c>
      <c r="AO1993" s="139" t="s">
        <v>2349</v>
      </c>
      <c r="AP1993" s="139">
        <v>95391</v>
      </c>
      <c r="AQ1993" s="139" t="s">
        <v>7801</v>
      </c>
      <c r="AR1993" s="139">
        <v>88439</v>
      </c>
      <c r="AS1993" s="139">
        <v>2025</v>
      </c>
      <c r="AT1993" s="139" t="s">
        <v>7291</v>
      </c>
      <c r="AU1993" s="139" t="s">
        <v>7309</v>
      </c>
      <c r="AV1993" s="139" t="s">
        <v>7222</v>
      </c>
      <c r="AW1993" s="139" t="s">
        <v>7223</v>
      </c>
      <c r="AX1993" s="139" t="s">
        <v>7294</v>
      </c>
      <c r="AY1993" s="139" t="s">
        <v>7295</v>
      </c>
      <c r="AZ1993" s="139" t="s">
        <v>7310</v>
      </c>
      <c r="BA1993" s="139"/>
      <c r="BB1993" s="141">
        <v>46047</v>
      </c>
      <c r="BC1993" s="141">
        <v>46047</v>
      </c>
      <c r="BD1993" s="139" t="s">
        <v>7802</v>
      </c>
      <c r="BE1993" s="145" t="s">
        <v>17485</v>
      </c>
      <c r="BF1993" s="139" t="s">
        <v>2340</v>
      </c>
      <c r="BG1993" s="139" t="s">
        <v>7228</v>
      </c>
      <c r="BH1993" s="139" t="s">
        <v>7229</v>
      </c>
      <c r="BI1993" s="139">
        <v>10</v>
      </c>
      <c r="BJ1993" s="139" t="s">
        <v>2350</v>
      </c>
      <c r="BK1993" s="139">
        <v>1</v>
      </c>
      <c r="BL1993" s="139">
        <v>1</v>
      </c>
      <c r="BM1993" s="139" t="s">
        <v>7572</v>
      </c>
      <c r="BN1993" s="139"/>
      <c r="BO1993" s="139">
        <v>10</v>
      </c>
      <c r="BP1993" s="139">
        <v>0</v>
      </c>
      <c r="BQ1993" s="139"/>
      <c r="BR1993" s="139"/>
      <c r="BS1993" s="139">
        <v>10</v>
      </c>
      <c r="BT1993" s="139"/>
      <c r="BU1993" s="139" t="s">
        <v>2397</v>
      </c>
      <c r="BV1993" s="139"/>
      <c r="BW1993" s="139"/>
      <c r="BX1993" s="139"/>
      <c r="BY1993" s="139"/>
      <c r="BZ1993" s="139"/>
      <c r="CA1993" s="139"/>
      <c r="CB1993" s="139" t="s">
        <v>7231</v>
      </c>
      <c r="CC1993" s="139" t="s">
        <v>7244</v>
      </c>
    </row>
    <row r="1994" spans="1:81">
      <c r="A1994" s="139">
        <v>1993</v>
      </c>
      <c r="B1994" s="139" t="s">
        <v>7210</v>
      </c>
      <c r="C1994" s="145" t="s">
        <v>17494</v>
      </c>
      <c r="D1994" s="139">
        <v>1</v>
      </c>
      <c r="E1994" s="139">
        <v>1</v>
      </c>
      <c r="F1994" s="139">
        <v>1</v>
      </c>
      <c r="G1994" s="139">
        <v>0</v>
      </c>
      <c r="H1994" s="139">
        <v>1</v>
      </c>
      <c r="I1994" s="139"/>
      <c r="J1994" s="139"/>
      <c r="K1994" s="140">
        <v>45997.4791666667</v>
      </c>
      <c r="L1994" s="140">
        <v>45997.4791666667</v>
      </c>
      <c r="M1994" s="139" t="s">
        <v>2361</v>
      </c>
      <c r="N1994" s="139" t="s">
        <v>17495</v>
      </c>
      <c r="O1994" s="139" t="s">
        <v>2340</v>
      </c>
      <c r="P1994" s="139" t="s">
        <v>17496</v>
      </c>
      <c r="Q1994" s="139" t="s">
        <v>2342</v>
      </c>
      <c r="R1994" s="145" t="s">
        <v>17497</v>
      </c>
      <c r="S1994" s="139">
        <v>8269710</v>
      </c>
      <c r="T1994" s="139" t="s">
        <v>17496</v>
      </c>
      <c r="U1994" s="139" t="s">
        <v>17498</v>
      </c>
      <c r="V1994" s="139">
        <v>1</v>
      </c>
      <c r="W1994" s="139">
        <v>9495507799</v>
      </c>
      <c r="X1994" s="139" t="s">
        <v>17499</v>
      </c>
      <c r="Y1994" s="139"/>
      <c r="Z1994" s="139"/>
      <c r="AA1994" s="139"/>
      <c r="AB1994" s="139"/>
      <c r="AC1994" s="139"/>
      <c r="AD1994" s="139"/>
      <c r="AE1994" s="139"/>
      <c r="AF1994" s="139"/>
      <c r="AG1994" s="139"/>
      <c r="AH1994" s="139" t="s">
        <v>17496</v>
      </c>
      <c r="AI1994" s="139">
        <v>9495507799</v>
      </c>
      <c r="AJ1994" s="139" t="s">
        <v>17500</v>
      </c>
      <c r="AK1994" s="139"/>
      <c r="AL1994" s="139"/>
      <c r="AM1994" s="139" t="s">
        <v>17501</v>
      </c>
      <c r="AN1994" s="139" t="s">
        <v>4443</v>
      </c>
      <c r="AO1994" s="139" t="s">
        <v>2349</v>
      </c>
      <c r="AP1994" s="139">
        <v>92675</v>
      </c>
      <c r="AQ1994" s="139" t="s">
        <v>15652</v>
      </c>
      <c r="AR1994" s="139">
        <v>96948</v>
      </c>
      <c r="AS1994" s="139">
        <v>2025</v>
      </c>
      <c r="AT1994" s="139" t="s">
        <v>7291</v>
      </c>
      <c r="AU1994" s="139" t="s">
        <v>7364</v>
      </c>
      <c r="AV1994" s="139" t="s">
        <v>7222</v>
      </c>
      <c r="AW1994" s="139" t="s">
        <v>7293</v>
      </c>
      <c r="AX1994" s="139" t="s">
        <v>7294</v>
      </c>
      <c r="AY1994" s="139" t="s">
        <v>9442</v>
      </c>
      <c r="AZ1994" s="139" t="s">
        <v>7683</v>
      </c>
      <c r="BA1994" s="139"/>
      <c r="BB1994" s="141">
        <v>46005</v>
      </c>
      <c r="BC1994" s="141">
        <v>46005</v>
      </c>
      <c r="BD1994" s="139" t="s">
        <v>15653</v>
      </c>
      <c r="BE1994" s="145" t="s">
        <v>17494</v>
      </c>
      <c r="BF1994" s="139" t="s">
        <v>2340</v>
      </c>
      <c r="BG1994" s="139" t="s">
        <v>7228</v>
      </c>
      <c r="BH1994" s="139" t="s">
        <v>7229</v>
      </c>
      <c r="BI1994" s="139">
        <v>1</v>
      </c>
      <c r="BJ1994" s="139" t="s">
        <v>2350</v>
      </c>
      <c r="BK1994" s="139">
        <v>1</v>
      </c>
      <c r="BL1994" s="139">
        <v>1</v>
      </c>
      <c r="BM1994" s="139" t="s">
        <v>15363</v>
      </c>
      <c r="BN1994" s="139"/>
      <c r="BO1994" s="139">
        <v>1</v>
      </c>
      <c r="BP1994" s="139">
        <v>0</v>
      </c>
      <c r="BQ1994" s="139"/>
      <c r="BR1994" s="139"/>
      <c r="BS1994" s="139">
        <v>1</v>
      </c>
      <c r="BT1994" s="139"/>
      <c r="BU1994" s="139" t="s">
        <v>2360</v>
      </c>
      <c r="BV1994" s="139"/>
      <c r="BW1994" s="139"/>
      <c r="BX1994" s="139"/>
      <c r="BY1994" s="139"/>
      <c r="BZ1994" s="139"/>
      <c r="CA1994" s="139"/>
      <c r="CB1994" s="139" t="s">
        <v>7231</v>
      </c>
      <c r="CC1994" s="139"/>
    </row>
    <row r="1995" spans="1:81">
      <c r="A1995" s="139">
        <v>1994</v>
      </c>
      <c r="B1995" s="139" t="s">
        <v>7210</v>
      </c>
      <c r="C1995" s="145" t="s">
        <v>17502</v>
      </c>
      <c r="D1995" s="139">
        <v>1</v>
      </c>
      <c r="E1995" s="139">
        <v>1</v>
      </c>
      <c r="F1995" s="139">
        <v>0</v>
      </c>
      <c r="G1995" s="139">
        <v>0</v>
      </c>
      <c r="H1995" s="139">
        <v>0</v>
      </c>
      <c r="I1995" s="139"/>
      <c r="J1995" s="139"/>
      <c r="K1995" s="140">
        <v>45997.4701388889</v>
      </c>
      <c r="L1995" s="140">
        <v>45997.4701388889</v>
      </c>
      <c r="M1995" s="139"/>
      <c r="N1995" s="139"/>
      <c r="O1995" s="139" t="s">
        <v>2340</v>
      </c>
      <c r="P1995" s="139" t="s">
        <v>17503</v>
      </c>
      <c r="Q1995" s="139" t="s">
        <v>2342</v>
      </c>
      <c r="R1995" s="145" t="s">
        <v>17504</v>
      </c>
      <c r="S1995" s="139">
        <v>8276882</v>
      </c>
      <c r="T1995" s="139" t="s">
        <v>17503</v>
      </c>
      <c r="U1995" s="139" t="s">
        <v>5341</v>
      </c>
      <c r="V1995" s="139">
        <v>1</v>
      </c>
      <c r="W1995" s="139">
        <v>4085373799</v>
      </c>
      <c r="X1995" s="139" t="s">
        <v>17505</v>
      </c>
      <c r="Y1995" s="139"/>
      <c r="Z1995" s="139"/>
      <c r="AA1995" s="139"/>
      <c r="AB1995" s="139"/>
      <c r="AC1995" s="139"/>
      <c r="AD1995" s="139"/>
      <c r="AE1995" s="139"/>
      <c r="AF1995" s="139"/>
      <c r="AG1995" s="139"/>
      <c r="AH1995" s="139"/>
      <c r="AI1995" s="139"/>
      <c r="AJ1995" s="139"/>
      <c r="AK1995" s="139"/>
      <c r="AL1995" s="139"/>
      <c r="AM1995" s="139"/>
      <c r="AN1995" s="139"/>
      <c r="AO1995" s="139"/>
      <c r="AP1995" s="139"/>
      <c r="AQ1995" s="139" t="s">
        <v>17295</v>
      </c>
      <c r="AR1995" s="139">
        <v>98288</v>
      </c>
      <c r="AS1995" s="139">
        <v>2025</v>
      </c>
      <c r="AT1995" s="139" t="s">
        <v>7291</v>
      </c>
      <c r="AU1995" s="139" t="s">
        <v>17296</v>
      </c>
      <c r="AV1995" s="139" t="s">
        <v>7222</v>
      </c>
      <c r="AW1995" s="139" t="s">
        <v>7223</v>
      </c>
      <c r="AX1995" s="139" t="s">
        <v>7224</v>
      </c>
      <c r="AY1995" s="139" t="s">
        <v>9442</v>
      </c>
      <c r="AZ1995" s="139" t="s">
        <v>7381</v>
      </c>
      <c r="BA1995" s="139"/>
      <c r="BB1995" s="141">
        <v>45997</v>
      </c>
      <c r="BC1995" s="141">
        <v>45997</v>
      </c>
      <c r="BD1995" s="139" t="s">
        <v>17384</v>
      </c>
      <c r="BE1995" s="145" t="s">
        <v>17502</v>
      </c>
      <c r="BF1995" s="139" t="s">
        <v>2340</v>
      </c>
      <c r="BG1995" s="139" t="s">
        <v>7228</v>
      </c>
      <c r="BH1995" s="139" t="s">
        <v>7229</v>
      </c>
      <c r="BI1995" s="139">
        <v>0</v>
      </c>
      <c r="BJ1995" s="139" t="s">
        <v>2350</v>
      </c>
      <c r="BK1995" s="139">
        <v>1</v>
      </c>
      <c r="BL1995" s="139">
        <v>1</v>
      </c>
      <c r="BM1995" s="139" t="s">
        <v>17297</v>
      </c>
      <c r="BN1995" s="139"/>
      <c r="BO1995" s="139">
        <v>0</v>
      </c>
      <c r="BP1995" s="139">
        <v>0</v>
      </c>
      <c r="BQ1995" s="139"/>
      <c r="BR1995" s="139"/>
      <c r="BS1995" s="139">
        <v>0</v>
      </c>
      <c r="BT1995" s="139"/>
      <c r="BU1995" s="139" t="s">
        <v>2360</v>
      </c>
      <c r="BV1995" s="139"/>
      <c r="BW1995" s="139"/>
      <c r="BX1995" s="139"/>
      <c r="BY1995" s="139"/>
      <c r="BZ1995" s="139"/>
      <c r="CA1995" s="139"/>
      <c r="CB1995" s="139" t="s">
        <v>7231</v>
      </c>
      <c r="CC1995" s="139"/>
    </row>
    <row r="1996" spans="1:81">
      <c r="A1996" s="139">
        <v>1995</v>
      </c>
      <c r="B1996" s="139" t="s">
        <v>7210</v>
      </c>
      <c r="C1996" s="145" t="s">
        <v>17506</v>
      </c>
      <c r="D1996" s="139">
        <v>1</v>
      </c>
      <c r="E1996" s="139">
        <v>2</v>
      </c>
      <c r="F1996" s="139">
        <v>240</v>
      </c>
      <c r="G1996" s="139">
        <v>0</v>
      </c>
      <c r="H1996" s="139">
        <v>240</v>
      </c>
      <c r="I1996" s="139"/>
      <c r="J1996" s="139"/>
      <c r="K1996" s="140">
        <v>45997.4694444444</v>
      </c>
      <c r="L1996" s="140">
        <v>45997.4708333333</v>
      </c>
      <c r="M1996" s="139" t="s">
        <v>2508</v>
      </c>
      <c r="N1996" s="139" t="s">
        <v>17507</v>
      </c>
      <c r="O1996" s="139" t="s">
        <v>2340</v>
      </c>
      <c r="P1996" s="139" t="s">
        <v>12526</v>
      </c>
      <c r="Q1996" s="139" t="s">
        <v>2342</v>
      </c>
      <c r="R1996" s="145" t="s">
        <v>12527</v>
      </c>
      <c r="S1996" s="139">
        <v>7875489</v>
      </c>
      <c r="T1996" s="139" t="s">
        <v>12526</v>
      </c>
      <c r="U1996" s="139" t="s">
        <v>12528</v>
      </c>
      <c r="V1996" s="139">
        <v>1</v>
      </c>
      <c r="W1996" s="139">
        <v>5306016930</v>
      </c>
      <c r="X1996" s="139" t="s">
        <v>12529</v>
      </c>
      <c r="Y1996" s="139"/>
      <c r="Z1996" s="139"/>
      <c r="AA1996" s="139"/>
      <c r="AB1996" s="139"/>
      <c r="AC1996" s="139"/>
      <c r="AD1996" s="139"/>
      <c r="AE1996" s="139"/>
      <c r="AF1996" s="139"/>
      <c r="AG1996" s="139"/>
      <c r="AH1996" s="139" t="s">
        <v>12526</v>
      </c>
      <c r="AI1996" s="139">
        <v>4082215183</v>
      </c>
      <c r="AJ1996" s="139" t="s">
        <v>17508</v>
      </c>
      <c r="AK1996" s="139"/>
      <c r="AL1996" s="139"/>
      <c r="AM1996" s="139" t="s">
        <v>8357</v>
      </c>
      <c r="AN1996" s="139" t="s">
        <v>17509</v>
      </c>
      <c r="AO1996" s="139" t="s">
        <v>2349</v>
      </c>
      <c r="AP1996" s="139">
        <v>94022</v>
      </c>
      <c r="AQ1996" s="139" t="s">
        <v>16051</v>
      </c>
      <c r="AR1996" s="139">
        <v>95764</v>
      </c>
      <c r="AS1996" s="139">
        <v>2025</v>
      </c>
      <c r="AT1996" s="139" t="s">
        <v>7291</v>
      </c>
      <c r="AU1996" s="139" t="s">
        <v>7292</v>
      </c>
      <c r="AV1996" s="139" t="s">
        <v>7222</v>
      </c>
      <c r="AW1996" s="139" t="s">
        <v>7365</v>
      </c>
      <c r="AX1996" s="139" t="s">
        <v>7224</v>
      </c>
      <c r="AY1996" s="139" t="s">
        <v>7716</v>
      </c>
      <c r="AZ1996" s="139" t="s">
        <v>7717</v>
      </c>
      <c r="BA1996" s="139"/>
      <c r="BB1996" s="141">
        <v>46003</v>
      </c>
      <c r="BC1996" s="141">
        <v>46038</v>
      </c>
      <c r="BD1996" s="139" t="s">
        <v>7382</v>
      </c>
      <c r="BE1996" s="145" t="s">
        <v>17510</v>
      </c>
      <c r="BF1996" s="139" t="s">
        <v>2340</v>
      </c>
      <c r="BG1996" s="139" t="s">
        <v>150</v>
      </c>
      <c r="BH1996" s="139" t="s">
        <v>150</v>
      </c>
      <c r="BI1996" s="139">
        <v>35</v>
      </c>
      <c r="BJ1996" s="139" t="s">
        <v>2350</v>
      </c>
      <c r="BK1996" s="139">
        <v>4</v>
      </c>
      <c r="BL1996" s="139">
        <v>4</v>
      </c>
      <c r="BM1996" s="139" t="s">
        <v>16053</v>
      </c>
      <c r="BN1996" s="139"/>
      <c r="BO1996" s="139">
        <v>35</v>
      </c>
      <c r="BP1996" s="139">
        <v>0</v>
      </c>
      <c r="BQ1996" s="139"/>
      <c r="BR1996" s="139"/>
      <c r="BS1996" s="139">
        <v>35</v>
      </c>
      <c r="BT1996" s="139"/>
      <c r="BU1996" s="139" t="s">
        <v>2423</v>
      </c>
      <c r="BV1996" s="139"/>
      <c r="BW1996" s="139"/>
      <c r="BX1996" s="139"/>
      <c r="BY1996" s="139"/>
      <c r="BZ1996" s="139"/>
      <c r="CA1996" s="139"/>
      <c r="CB1996" s="139" t="s">
        <v>7231</v>
      </c>
      <c r="CC1996" s="139" t="s">
        <v>7232</v>
      </c>
    </row>
    <row r="1997" spans="1:81">
      <c r="A1997" s="139">
        <v>1996</v>
      </c>
      <c r="B1997" s="139" t="s">
        <v>7210</v>
      </c>
      <c r="C1997" s="145" t="s">
        <v>17506</v>
      </c>
      <c r="D1997" s="139">
        <v>1</v>
      </c>
      <c r="E1997" s="139">
        <v>2</v>
      </c>
      <c r="F1997" s="139">
        <v>240</v>
      </c>
      <c r="G1997" s="139">
        <v>0</v>
      </c>
      <c r="H1997" s="139">
        <v>240</v>
      </c>
      <c r="I1997" s="139"/>
      <c r="J1997" s="139"/>
      <c r="K1997" s="140">
        <v>45997.4694444444</v>
      </c>
      <c r="L1997" s="140">
        <v>45997.4708333333</v>
      </c>
      <c r="M1997" s="139" t="s">
        <v>2508</v>
      </c>
      <c r="N1997" s="139" t="s">
        <v>17507</v>
      </c>
      <c r="O1997" s="139" t="s">
        <v>2340</v>
      </c>
      <c r="P1997" s="139" t="s">
        <v>12526</v>
      </c>
      <c r="Q1997" s="139" t="s">
        <v>2342</v>
      </c>
      <c r="R1997" s="145" t="s">
        <v>12527</v>
      </c>
      <c r="S1997" s="139">
        <v>7875489</v>
      </c>
      <c r="T1997" s="139" t="s">
        <v>12526</v>
      </c>
      <c r="U1997" s="139" t="s">
        <v>12528</v>
      </c>
      <c r="V1997" s="139">
        <v>1</v>
      </c>
      <c r="W1997" s="139">
        <v>5306016930</v>
      </c>
      <c r="X1997" s="139" t="s">
        <v>12529</v>
      </c>
      <c r="Y1997" s="139"/>
      <c r="Z1997" s="139"/>
      <c r="AA1997" s="139"/>
      <c r="AB1997" s="139"/>
      <c r="AC1997" s="139"/>
      <c r="AD1997" s="139"/>
      <c r="AE1997" s="139"/>
      <c r="AF1997" s="139"/>
      <c r="AG1997" s="139"/>
      <c r="AH1997" s="139" t="s">
        <v>12526</v>
      </c>
      <c r="AI1997" s="139">
        <v>4082215183</v>
      </c>
      <c r="AJ1997" s="139" t="s">
        <v>17508</v>
      </c>
      <c r="AK1997" s="139"/>
      <c r="AL1997" s="139"/>
      <c r="AM1997" s="139" t="s">
        <v>8357</v>
      </c>
      <c r="AN1997" s="139" t="s">
        <v>17509</v>
      </c>
      <c r="AO1997" s="139" t="s">
        <v>2349</v>
      </c>
      <c r="AP1997" s="139">
        <v>94022</v>
      </c>
      <c r="AQ1997" s="139" t="s">
        <v>16051</v>
      </c>
      <c r="AR1997" s="139">
        <v>95764</v>
      </c>
      <c r="AS1997" s="139">
        <v>2025</v>
      </c>
      <c r="AT1997" s="139" t="s">
        <v>7291</v>
      </c>
      <c r="AU1997" s="139" t="s">
        <v>7292</v>
      </c>
      <c r="AV1997" s="139" t="s">
        <v>7222</v>
      </c>
      <c r="AW1997" s="139" t="s">
        <v>7365</v>
      </c>
      <c r="AX1997" s="139" t="s">
        <v>7224</v>
      </c>
      <c r="AY1997" s="139" t="s">
        <v>7716</v>
      </c>
      <c r="AZ1997" s="139" t="s">
        <v>7717</v>
      </c>
      <c r="BA1997" s="139"/>
      <c r="BB1997" s="141">
        <v>46003</v>
      </c>
      <c r="BC1997" s="141">
        <v>46038</v>
      </c>
      <c r="BD1997" s="139" t="s">
        <v>7382</v>
      </c>
      <c r="BE1997" s="145" t="s">
        <v>17511</v>
      </c>
      <c r="BF1997" s="139" t="s">
        <v>2340</v>
      </c>
      <c r="BG1997" s="139" t="s">
        <v>7228</v>
      </c>
      <c r="BH1997" s="139" t="s">
        <v>7229</v>
      </c>
      <c r="BI1997" s="139">
        <v>205</v>
      </c>
      <c r="BJ1997" s="139" t="s">
        <v>2350</v>
      </c>
      <c r="BK1997" s="139">
        <v>4</v>
      </c>
      <c r="BL1997" s="139">
        <v>4</v>
      </c>
      <c r="BM1997" s="139" t="s">
        <v>16053</v>
      </c>
      <c r="BN1997" s="139"/>
      <c r="BO1997" s="139">
        <v>205</v>
      </c>
      <c r="BP1997" s="139">
        <v>0</v>
      </c>
      <c r="BQ1997" s="139"/>
      <c r="BR1997" s="139"/>
      <c r="BS1997" s="139">
        <v>205</v>
      </c>
      <c r="BT1997" s="139"/>
      <c r="BU1997" s="139" t="s">
        <v>2423</v>
      </c>
      <c r="BV1997" s="139"/>
      <c r="BW1997" s="139"/>
      <c r="BX1997" s="139"/>
      <c r="BY1997" s="139"/>
      <c r="BZ1997" s="139"/>
      <c r="CA1997" s="139"/>
      <c r="CB1997" s="139" t="s">
        <v>7231</v>
      </c>
      <c r="CC1997" s="139" t="s">
        <v>7232</v>
      </c>
    </row>
    <row r="1998" spans="1:81">
      <c r="A1998" s="139">
        <v>1997</v>
      </c>
      <c r="B1998" s="139" t="s">
        <v>7210</v>
      </c>
      <c r="C1998" s="145" t="s">
        <v>17512</v>
      </c>
      <c r="D1998" s="139">
        <v>1</v>
      </c>
      <c r="E1998" s="139">
        <v>2</v>
      </c>
      <c r="F1998" s="139">
        <v>240</v>
      </c>
      <c r="G1998" s="139">
        <v>30</v>
      </c>
      <c r="H1998" s="139">
        <v>210</v>
      </c>
      <c r="I1998" s="139"/>
      <c r="J1998" s="139"/>
      <c r="K1998" s="140">
        <v>45997.4194444444</v>
      </c>
      <c r="L1998" s="140">
        <v>45997.4208333333</v>
      </c>
      <c r="M1998" s="139" t="s">
        <v>2338</v>
      </c>
      <c r="N1998" s="139" t="s">
        <v>17513</v>
      </c>
      <c r="O1998" s="139" t="s">
        <v>2340</v>
      </c>
      <c r="P1998" s="139" t="s">
        <v>17514</v>
      </c>
      <c r="Q1998" s="139" t="s">
        <v>2342</v>
      </c>
      <c r="R1998" s="145" t="s">
        <v>17515</v>
      </c>
      <c r="S1998" s="139">
        <v>8221828</v>
      </c>
      <c r="T1998" s="139" t="s">
        <v>17514</v>
      </c>
      <c r="U1998" s="139" t="s">
        <v>17516</v>
      </c>
      <c r="V1998" s="139">
        <v>1</v>
      </c>
      <c r="W1998" s="139">
        <v>9256232380</v>
      </c>
      <c r="X1998" s="139" t="s">
        <v>17517</v>
      </c>
      <c r="Y1998" s="139"/>
      <c r="Z1998" s="139"/>
      <c r="AA1998" s="139"/>
      <c r="AB1998" s="139"/>
      <c r="AC1998" s="139"/>
      <c r="AD1998" s="139"/>
      <c r="AE1998" s="139"/>
      <c r="AF1998" s="139"/>
      <c r="AG1998" s="139"/>
      <c r="AH1998" s="139" t="s">
        <v>17518</v>
      </c>
      <c r="AI1998" s="139">
        <v>9256232380</v>
      </c>
      <c r="AJ1998" s="139" t="s">
        <v>17519</v>
      </c>
      <c r="AK1998" s="139"/>
      <c r="AL1998" s="139"/>
      <c r="AM1998" s="139" t="s">
        <v>3675</v>
      </c>
      <c r="AN1998" s="139" t="s">
        <v>2369</v>
      </c>
      <c r="AO1998" s="139" t="s">
        <v>2349</v>
      </c>
      <c r="AP1998" s="139">
        <v>94566</v>
      </c>
      <c r="AQ1998" s="139" t="s">
        <v>16188</v>
      </c>
      <c r="AR1998" s="139">
        <v>95763</v>
      </c>
      <c r="AS1998" s="139">
        <v>2025</v>
      </c>
      <c r="AT1998" s="139" t="s">
        <v>7291</v>
      </c>
      <c r="AU1998" s="139" t="s">
        <v>7292</v>
      </c>
      <c r="AV1998" s="139" t="s">
        <v>7222</v>
      </c>
      <c r="AW1998" s="139" t="s">
        <v>7365</v>
      </c>
      <c r="AX1998" s="139" t="s">
        <v>7224</v>
      </c>
      <c r="AY1998" s="139" t="s">
        <v>7716</v>
      </c>
      <c r="AZ1998" s="139" t="s">
        <v>7717</v>
      </c>
      <c r="BA1998" s="139"/>
      <c r="BB1998" s="141">
        <v>46000</v>
      </c>
      <c r="BC1998" s="141">
        <v>46035</v>
      </c>
      <c r="BD1998" s="139" t="s">
        <v>16189</v>
      </c>
      <c r="BE1998" s="145" t="s">
        <v>17520</v>
      </c>
      <c r="BF1998" s="139" t="s">
        <v>2340</v>
      </c>
      <c r="BG1998" s="139" t="s">
        <v>150</v>
      </c>
      <c r="BH1998" s="139" t="s">
        <v>150</v>
      </c>
      <c r="BI1998" s="139">
        <v>35</v>
      </c>
      <c r="BJ1998" s="139" t="s">
        <v>2350</v>
      </c>
      <c r="BK1998" s="139">
        <v>4</v>
      </c>
      <c r="BL1998" s="139">
        <v>4</v>
      </c>
      <c r="BM1998" s="139" t="s">
        <v>16136</v>
      </c>
      <c r="BN1998" s="139"/>
      <c r="BO1998" s="139">
        <v>35</v>
      </c>
      <c r="BP1998" s="139">
        <v>30</v>
      </c>
      <c r="BQ1998" s="139"/>
      <c r="BR1998" s="139"/>
      <c r="BS1998" s="139">
        <v>5</v>
      </c>
      <c r="BT1998" s="139"/>
      <c r="BU1998" s="139" t="s">
        <v>2360</v>
      </c>
      <c r="BV1998" s="139"/>
      <c r="BW1998" s="139"/>
      <c r="BX1998" s="139"/>
      <c r="BY1998" s="139"/>
      <c r="BZ1998" s="139"/>
      <c r="CA1998" s="139"/>
      <c r="CB1998" s="139" t="s">
        <v>7231</v>
      </c>
      <c r="CC1998" s="139" t="s">
        <v>7232</v>
      </c>
    </row>
    <row r="1999" spans="1:81">
      <c r="A1999" s="139">
        <v>1998</v>
      </c>
      <c r="B1999" s="139" t="s">
        <v>7210</v>
      </c>
      <c r="C1999" s="145" t="s">
        <v>17512</v>
      </c>
      <c r="D1999" s="139">
        <v>1</v>
      </c>
      <c r="E1999" s="139">
        <v>2</v>
      </c>
      <c r="F1999" s="139">
        <v>240</v>
      </c>
      <c r="G1999" s="139">
        <v>30</v>
      </c>
      <c r="H1999" s="139">
        <v>210</v>
      </c>
      <c r="I1999" s="139"/>
      <c r="J1999" s="139"/>
      <c r="K1999" s="140">
        <v>45997.4194444444</v>
      </c>
      <c r="L1999" s="140">
        <v>45997.4208333333</v>
      </c>
      <c r="M1999" s="139" t="s">
        <v>2338</v>
      </c>
      <c r="N1999" s="139" t="s">
        <v>17513</v>
      </c>
      <c r="O1999" s="139" t="s">
        <v>2340</v>
      </c>
      <c r="P1999" s="139" t="s">
        <v>17514</v>
      </c>
      <c r="Q1999" s="139" t="s">
        <v>2342</v>
      </c>
      <c r="R1999" s="145" t="s">
        <v>17515</v>
      </c>
      <c r="S1999" s="139">
        <v>8221828</v>
      </c>
      <c r="T1999" s="139" t="s">
        <v>17514</v>
      </c>
      <c r="U1999" s="139" t="s">
        <v>17516</v>
      </c>
      <c r="V1999" s="139">
        <v>1</v>
      </c>
      <c r="W1999" s="139">
        <v>9256232380</v>
      </c>
      <c r="X1999" s="139" t="s">
        <v>17517</v>
      </c>
      <c r="Y1999" s="139"/>
      <c r="Z1999" s="139"/>
      <c r="AA1999" s="139"/>
      <c r="AB1999" s="139"/>
      <c r="AC1999" s="139"/>
      <c r="AD1999" s="139"/>
      <c r="AE1999" s="139"/>
      <c r="AF1999" s="139"/>
      <c r="AG1999" s="139"/>
      <c r="AH1999" s="139" t="s">
        <v>17518</v>
      </c>
      <c r="AI1999" s="139">
        <v>9256232380</v>
      </c>
      <c r="AJ1999" s="139" t="s">
        <v>17519</v>
      </c>
      <c r="AK1999" s="139"/>
      <c r="AL1999" s="139"/>
      <c r="AM1999" s="139" t="s">
        <v>3675</v>
      </c>
      <c r="AN1999" s="139" t="s">
        <v>2369</v>
      </c>
      <c r="AO1999" s="139" t="s">
        <v>2349</v>
      </c>
      <c r="AP1999" s="139">
        <v>94566</v>
      </c>
      <c r="AQ1999" s="139" t="s">
        <v>16188</v>
      </c>
      <c r="AR1999" s="139">
        <v>95763</v>
      </c>
      <c r="AS1999" s="139">
        <v>2025</v>
      </c>
      <c r="AT1999" s="139" t="s">
        <v>7291</v>
      </c>
      <c r="AU1999" s="139" t="s">
        <v>7292</v>
      </c>
      <c r="AV1999" s="139" t="s">
        <v>7222</v>
      </c>
      <c r="AW1999" s="139" t="s">
        <v>7365</v>
      </c>
      <c r="AX1999" s="139" t="s">
        <v>7224</v>
      </c>
      <c r="AY1999" s="139" t="s">
        <v>7716</v>
      </c>
      <c r="AZ1999" s="139" t="s">
        <v>7717</v>
      </c>
      <c r="BA1999" s="139"/>
      <c r="BB1999" s="141">
        <v>46000</v>
      </c>
      <c r="BC1999" s="141">
        <v>46035</v>
      </c>
      <c r="BD1999" s="139" t="s">
        <v>16189</v>
      </c>
      <c r="BE1999" s="145" t="s">
        <v>17521</v>
      </c>
      <c r="BF1999" s="139" t="s">
        <v>2340</v>
      </c>
      <c r="BG1999" s="139" t="s">
        <v>7228</v>
      </c>
      <c r="BH1999" s="139" t="s">
        <v>7229</v>
      </c>
      <c r="BI1999" s="139">
        <v>205</v>
      </c>
      <c r="BJ1999" s="139" t="s">
        <v>2350</v>
      </c>
      <c r="BK1999" s="139">
        <v>4</v>
      </c>
      <c r="BL1999" s="139">
        <v>4</v>
      </c>
      <c r="BM1999" s="139" t="s">
        <v>16136</v>
      </c>
      <c r="BN1999" s="139"/>
      <c r="BO1999" s="139">
        <v>205</v>
      </c>
      <c r="BP1999" s="139">
        <v>0</v>
      </c>
      <c r="BQ1999" s="139"/>
      <c r="BR1999" s="139"/>
      <c r="BS1999" s="139">
        <v>205</v>
      </c>
      <c r="BT1999" s="139"/>
      <c r="BU1999" s="139" t="s">
        <v>2360</v>
      </c>
      <c r="BV1999" s="139"/>
      <c r="BW1999" s="139"/>
      <c r="BX1999" s="139"/>
      <c r="BY1999" s="139"/>
      <c r="BZ1999" s="139"/>
      <c r="CA1999" s="139"/>
      <c r="CB1999" s="139" t="s">
        <v>7231</v>
      </c>
      <c r="CC1999" s="139" t="s">
        <v>7232</v>
      </c>
    </row>
    <row r="2000" spans="1:81">
      <c r="A2000" s="139">
        <v>1999</v>
      </c>
      <c r="B2000" s="139" t="s">
        <v>7210</v>
      </c>
      <c r="C2000" s="145" t="s">
        <v>17522</v>
      </c>
      <c r="D2000" s="139">
        <v>1</v>
      </c>
      <c r="E2000" s="139">
        <v>2</v>
      </c>
      <c r="F2000" s="139">
        <v>240</v>
      </c>
      <c r="G2000" s="139">
        <v>0</v>
      </c>
      <c r="H2000" s="139">
        <v>240</v>
      </c>
      <c r="I2000" s="139"/>
      <c r="J2000" s="139"/>
      <c r="K2000" s="140">
        <v>45997.3833333333</v>
      </c>
      <c r="L2000" s="140">
        <v>45997.3840277778</v>
      </c>
      <c r="M2000" s="139" t="s">
        <v>2406</v>
      </c>
      <c r="N2000" s="139" t="s">
        <v>17523</v>
      </c>
      <c r="O2000" s="139" t="s">
        <v>2340</v>
      </c>
      <c r="P2000" s="139" t="s">
        <v>17524</v>
      </c>
      <c r="Q2000" s="139" t="s">
        <v>2342</v>
      </c>
      <c r="R2000" s="145" t="s">
        <v>17525</v>
      </c>
      <c r="S2000" s="139">
        <v>8337708</v>
      </c>
      <c r="T2000" s="139" t="s">
        <v>17524</v>
      </c>
      <c r="U2000" s="139" t="s">
        <v>17526</v>
      </c>
      <c r="V2000" s="139"/>
      <c r="W2000" s="139"/>
      <c r="X2000" s="139" t="s">
        <v>17527</v>
      </c>
      <c r="Y2000" s="139"/>
      <c r="Z2000" s="139"/>
      <c r="AA2000" s="139"/>
      <c r="AB2000" s="139"/>
      <c r="AC2000" s="139"/>
      <c r="AD2000" s="139"/>
      <c r="AE2000" s="139"/>
      <c r="AF2000" s="139"/>
      <c r="AG2000" s="139"/>
      <c r="AH2000" s="139" t="s">
        <v>17528</v>
      </c>
      <c r="AI2000" s="139">
        <v>6124429560</v>
      </c>
      <c r="AJ2000" s="139" t="s">
        <v>17529</v>
      </c>
      <c r="AK2000" s="139"/>
      <c r="AL2000" s="139"/>
      <c r="AM2000" s="139" t="s">
        <v>3224</v>
      </c>
      <c r="AN2000" s="139" t="s">
        <v>2674</v>
      </c>
      <c r="AO2000" s="139" t="s">
        <v>2349</v>
      </c>
      <c r="AP2000" s="139">
        <v>75025</v>
      </c>
      <c r="AQ2000" s="139" t="s">
        <v>16051</v>
      </c>
      <c r="AR2000" s="139">
        <v>95764</v>
      </c>
      <c r="AS2000" s="139">
        <v>2025</v>
      </c>
      <c r="AT2000" s="139" t="s">
        <v>7291</v>
      </c>
      <c r="AU2000" s="139" t="s">
        <v>7292</v>
      </c>
      <c r="AV2000" s="139" t="s">
        <v>7222</v>
      </c>
      <c r="AW2000" s="139" t="s">
        <v>7365</v>
      </c>
      <c r="AX2000" s="139" t="s">
        <v>7224</v>
      </c>
      <c r="AY2000" s="139" t="s">
        <v>7716</v>
      </c>
      <c r="AZ2000" s="139" t="s">
        <v>7717</v>
      </c>
      <c r="BA2000" s="139"/>
      <c r="BB2000" s="141">
        <v>46003</v>
      </c>
      <c r="BC2000" s="141">
        <v>46038</v>
      </c>
      <c r="BD2000" s="139" t="s">
        <v>7382</v>
      </c>
      <c r="BE2000" s="145" t="s">
        <v>17530</v>
      </c>
      <c r="BF2000" s="139" t="s">
        <v>2340</v>
      </c>
      <c r="BG2000" s="139" t="s">
        <v>150</v>
      </c>
      <c r="BH2000" s="139" t="s">
        <v>150</v>
      </c>
      <c r="BI2000" s="139">
        <v>35</v>
      </c>
      <c r="BJ2000" s="139" t="s">
        <v>2350</v>
      </c>
      <c r="BK2000" s="139">
        <v>4</v>
      </c>
      <c r="BL2000" s="139">
        <v>4</v>
      </c>
      <c r="BM2000" s="139" t="s">
        <v>16053</v>
      </c>
      <c r="BN2000" s="139"/>
      <c r="BO2000" s="139">
        <v>35</v>
      </c>
      <c r="BP2000" s="139">
        <v>0</v>
      </c>
      <c r="BQ2000" s="139"/>
      <c r="BR2000" s="139"/>
      <c r="BS2000" s="139">
        <v>35</v>
      </c>
      <c r="BT2000" s="139"/>
      <c r="BU2000" s="139" t="s">
        <v>2521</v>
      </c>
      <c r="BV2000" s="139"/>
      <c r="BW2000" s="139"/>
      <c r="BX2000" s="139"/>
      <c r="BY2000" s="139"/>
      <c r="BZ2000" s="139"/>
      <c r="CA2000" s="139"/>
      <c r="CB2000" s="139" t="s">
        <v>7231</v>
      </c>
      <c r="CC2000" s="139" t="s">
        <v>7232</v>
      </c>
    </row>
    <row r="2001" spans="1:81">
      <c r="A2001" s="139">
        <v>2000</v>
      </c>
      <c r="B2001" s="139" t="s">
        <v>7210</v>
      </c>
      <c r="C2001" s="145" t="s">
        <v>17522</v>
      </c>
      <c r="D2001" s="139">
        <v>1</v>
      </c>
      <c r="E2001" s="139">
        <v>2</v>
      </c>
      <c r="F2001" s="139">
        <v>240</v>
      </c>
      <c r="G2001" s="139">
        <v>0</v>
      </c>
      <c r="H2001" s="139">
        <v>240</v>
      </c>
      <c r="I2001" s="139"/>
      <c r="J2001" s="139"/>
      <c r="K2001" s="140">
        <v>45997.3833333333</v>
      </c>
      <c r="L2001" s="140">
        <v>45997.3840277778</v>
      </c>
      <c r="M2001" s="139" t="s">
        <v>2406</v>
      </c>
      <c r="N2001" s="139" t="s">
        <v>17523</v>
      </c>
      <c r="O2001" s="139" t="s">
        <v>2340</v>
      </c>
      <c r="P2001" s="139" t="s">
        <v>17524</v>
      </c>
      <c r="Q2001" s="139" t="s">
        <v>2342</v>
      </c>
      <c r="R2001" s="145" t="s">
        <v>17525</v>
      </c>
      <c r="S2001" s="139">
        <v>8337708</v>
      </c>
      <c r="T2001" s="139" t="s">
        <v>17524</v>
      </c>
      <c r="U2001" s="139" t="s">
        <v>17526</v>
      </c>
      <c r="V2001" s="139"/>
      <c r="W2001" s="139"/>
      <c r="X2001" s="139" t="s">
        <v>17527</v>
      </c>
      <c r="Y2001" s="139"/>
      <c r="Z2001" s="139"/>
      <c r="AA2001" s="139"/>
      <c r="AB2001" s="139"/>
      <c r="AC2001" s="139"/>
      <c r="AD2001" s="139"/>
      <c r="AE2001" s="139"/>
      <c r="AF2001" s="139"/>
      <c r="AG2001" s="139"/>
      <c r="AH2001" s="139" t="s">
        <v>17528</v>
      </c>
      <c r="AI2001" s="139">
        <v>6124429560</v>
      </c>
      <c r="AJ2001" s="139" t="s">
        <v>17529</v>
      </c>
      <c r="AK2001" s="139"/>
      <c r="AL2001" s="139"/>
      <c r="AM2001" s="139" t="s">
        <v>3224</v>
      </c>
      <c r="AN2001" s="139" t="s">
        <v>2674</v>
      </c>
      <c r="AO2001" s="139" t="s">
        <v>2349</v>
      </c>
      <c r="AP2001" s="139">
        <v>75025</v>
      </c>
      <c r="AQ2001" s="139" t="s">
        <v>16051</v>
      </c>
      <c r="AR2001" s="139">
        <v>95764</v>
      </c>
      <c r="AS2001" s="139">
        <v>2025</v>
      </c>
      <c r="AT2001" s="139" t="s">
        <v>7291</v>
      </c>
      <c r="AU2001" s="139" t="s">
        <v>7292</v>
      </c>
      <c r="AV2001" s="139" t="s">
        <v>7222</v>
      </c>
      <c r="AW2001" s="139" t="s">
        <v>7365</v>
      </c>
      <c r="AX2001" s="139" t="s">
        <v>7224</v>
      </c>
      <c r="AY2001" s="139" t="s">
        <v>7716</v>
      </c>
      <c r="AZ2001" s="139" t="s">
        <v>7717</v>
      </c>
      <c r="BA2001" s="139"/>
      <c r="BB2001" s="141">
        <v>46003</v>
      </c>
      <c r="BC2001" s="141">
        <v>46038</v>
      </c>
      <c r="BD2001" s="139" t="s">
        <v>7382</v>
      </c>
      <c r="BE2001" s="145" t="s">
        <v>17531</v>
      </c>
      <c r="BF2001" s="139" t="s">
        <v>2340</v>
      </c>
      <c r="BG2001" s="139" t="s">
        <v>7228</v>
      </c>
      <c r="BH2001" s="139" t="s">
        <v>7229</v>
      </c>
      <c r="BI2001" s="139">
        <v>205</v>
      </c>
      <c r="BJ2001" s="139" t="s">
        <v>2350</v>
      </c>
      <c r="BK2001" s="139">
        <v>4</v>
      </c>
      <c r="BL2001" s="139">
        <v>4</v>
      </c>
      <c r="BM2001" s="139" t="s">
        <v>16053</v>
      </c>
      <c r="BN2001" s="139"/>
      <c r="BO2001" s="139">
        <v>205</v>
      </c>
      <c r="BP2001" s="139">
        <v>0</v>
      </c>
      <c r="BQ2001" s="139"/>
      <c r="BR2001" s="139"/>
      <c r="BS2001" s="139">
        <v>205</v>
      </c>
      <c r="BT2001" s="139"/>
      <c r="BU2001" s="139" t="s">
        <v>2521</v>
      </c>
      <c r="BV2001" s="139"/>
      <c r="BW2001" s="139"/>
      <c r="BX2001" s="139"/>
      <c r="BY2001" s="139"/>
      <c r="BZ2001" s="139"/>
      <c r="CA2001" s="139"/>
      <c r="CB2001" s="139" t="s">
        <v>7231</v>
      </c>
      <c r="CC2001" s="139" t="s">
        <v>7232</v>
      </c>
    </row>
    <row r="2002" spans="1:81">
      <c r="A2002" s="139">
        <v>2001</v>
      </c>
      <c r="B2002" s="139" t="s">
        <v>7210</v>
      </c>
      <c r="C2002" s="145" t="s">
        <v>17532</v>
      </c>
      <c r="D2002" s="139">
        <v>1</v>
      </c>
      <c r="E2002" s="139">
        <v>1</v>
      </c>
      <c r="F2002" s="139">
        <v>0</v>
      </c>
      <c r="G2002" s="139">
        <v>0</v>
      </c>
      <c r="H2002" s="139">
        <v>0</v>
      </c>
      <c r="I2002" s="139"/>
      <c r="J2002" s="139"/>
      <c r="K2002" s="140">
        <v>45997.3805555556</v>
      </c>
      <c r="L2002" s="140">
        <v>45997.3805555556</v>
      </c>
      <c r="M2002" s="139"/>
      <c r="N2002" s="139"/>
      <c r="O2002" s="139" t="s">
        <v>2340</v>
      </c>
      <c r="P2002" s="139" t="s">
        <v>17533</v>
      </c>
      <c r="Q2002" s="139" t="s">
        <v>2342</v>
      </c>
      <c r="R2002" s="145" t="s">
        <v>17534</v>
      </c>
      <c r="S2002" s="139">
        <v>7931863</v>
      </c>
      <c r="T2002" s="139" t="s">
        <v>17533</v>
      </c>
      <c r="U2002" s="139" t="s">
        <v>17535</v>
      </c>
      <c r="V2002" s="139">
        <v>1</v>
      </c>
      <c r="W2002" s="139">
        <v>5103099833</v>
      </c>
      <c r="X2002" s="139" t="s">
        <v>17536</v>
      </c>
      <c r="Y2002" s="139"/>
      <c r="Z2002" s="139"/>
      <c r="AA2002" s="139"/>
      <c r="AB2002" s="139"/>
      <c r="AC2002" s="139"/>
      <c r="AD2002" s="139"/>
      <c r="AE2002" s="139"/>
      <c r="AF2002" s="139"/>
      <c r="AG2002" s="139"/>
      <c r="AH2002" s="139"/>
      <c r="AI2002" s="139"/>
      <c r="AJ2002" s="139"/>
      <c r="AK2002" s="139"/>
      <c r="AL2002" s="139"/>
      <c r="AM2002" s="139"/>
      <c r="AN2002" s="139"/>
      <c r="AO2002" s="139"/>
      <c r="AP2002" s="139"/>
      <c r="AQ2002" s="139" t="s">
        <v>17295</v>
      </c>
      <c r="AR2002" s="139">
        <v>97451</v>
      </c>
      <c r="AS2002" s="139">
        <v>2025</v>
      </c>
      <c r="AT2002" s="139" t="s">
        <v>7291</v>
      </c>
      <c r="AU2002" s="139" t="s">
        <v>17296</v>
      </c>
      <c r="AV2002" s="139" t="s">
        <v>7222</v>
      </c>
      <c r="AW2002" s="139" t="s">
        <v>7223</v>
      </c>
      <c r="AX2002" s="139" t="s">
        <v>7224</v>
      </c>
      <c r="AY2002" s="139" t="s">
        <v>9442</v>
      </c>
      <c r="AZ2002" s="139" t="s">
        <v>7381</v>
      </c>
      <c r="BA2002" s="139"/>
      <c r="BB2002" s="141">
        <v>45997</v>
      </c>
      <c r="BC2002" s="141">
        <v>45997</v>
      </c>
      <c r="BD2002" s="139" t="s">
        <v>17384</v>
      </c>
      <c r="BE2002" s="145" t="s">
        <v>17532</v>
      </c>
      <c r="BF2002" s="139" t="s">
        <v>2340</v>
      </c>
      <c r="BG2002" s="139" t="s">
        <v>7228</v>
      </c>
      <c r="BH2002" s="139" t="s">
        <v>7229</v>
      </c>
      <c r="BI2002" s="139">
        <v>0</v>
      </c>
      <c r="BJ2002" s="139" t="s">
        <v>2350</v>
      </c>
      <c r="BK2002" s="139">
        <v>1</v>
      </c>
      <c r="BL2002" s="139">
        <v>1</v>
      </c>
      <c r="BM2002" s="139" t="s">
        <v>17297</v>
      </c>
      <c r="BN2002" s="139"/>
      <c r="BO2002" s="139">
        <v>0</v>
      </c>
      <c r="BP2002" s="139">
        <v>0</v>
      </c>
      <c r="BQ2002" s="139"/>
      <c r="BR2002" s="139"/>
      <c r="BS2002" s="139">
        <v>0</v>
      </c>
      <c r="BT2002" s="139"/>
      <c r="BU2002" s="139" t="s">
        <v>2360</v>
      </c>
      <c r="BV2002" s="139"/>
      <c r="BW2002" s="139"/>
      <c r="BX2002" s="139"/>
      <c r="BY2002" s="139"/>
      <c r="BZ2002" s="139"/>
      <c r="CA2002" s="139"/>
      <c r="CB2002" s="139" t="s">
        <v>7231</v>
      </c>
      <c r="CC2002" s="139"/>
    </row>
    <row r="2003" spans="1:81">
      <c r="A2003" s="139">
        <v>2002</v>
      </c>
      <c r="B2003" s="139" t="s">
        <v>7210</v>
      </c>
      <c r="C2003" s="145" t="s">
        <v>17537</v>
      </c>
      <c r="D2003" s="139">
        <v>1</v>
      </c>
      <c r="E2003" s="139">
        <v>1</v>
      </c>
      <c r="F2003" s="139">
        <v>0</v>
      </c>
      <c r="G2003" s="139">
        <v>0</v>
      </c>
      <c r="H2003" s="139">
        <v>0</v>
      </c>
      <c r="I2003" s="139"/>
      <c r="J2003" s="139"/>
      <c r="K2003" s="140">
        <v>45997.375</v>
      </c>
      <c r="L2003" s="140">
        <v>45997.375</v>
      </c>
      <c r="M2003" s="139"/>
      <c r="N2003" s="139"/>
      <c r="O2003" s="139" t="s">
        <v>2340</v>
      </c>
      <c r="P2003" s="139" t="s">
        <v>4350</v>
      </c>
      <c r="Q2003" s="139" t="s">
        <v>2342</v>
      </c>
      <c r="R2003" s="145" t="s">
        <v>17538</v>
      </c>
      <c r="S2003" s="139">
        <v>7905914</v>
      </c>
      <c r="T2003" s="139" t="s">
        <v>4350</v>
      </c>
      <c r="U2003" s="139" t="s">
        <v>4350</v>
      </c>
      <c r="V2003" s="139">
        <v>1</v>
      </c>
      <c r="W2003" s="139">
        <v>9198306081</v>
      </c>
      <c r="X2003" s="139" t="s">
        <v>4351</v>
      </c>
      <c r="Y2003" s="139"/>
      <c r="Z2003" s="139"/>
      <c r="AA2003" s="139"/>
      <c r="AB2003" s="139"/>
      <c r="AC2003" s="139"/>
      <c r="AD2003" s="139"/>
      <c r="AE2003" s="139"/>
      <c r="AF2003" s="139"/>
      <c r="AG2003" s="139"/>
      <c r="AH2003" s="139"/>
      <c r="AI2003" s="139"/>
      <c r="AJ2003" s="139"/>
      <c r="AK2003" s="139"/>
      <c r="AL2003" s="139"/>
      <c r="AM2003" s="139"/>
      <c r="AN2003" s="139"/>
      <c r="AO2003" s="139"/>
      <c r="AP2003" s="139"/>
      <c r="AQ2003" s="139" t="s">
        <v>17295</v>
      </c>
      <c r="AR2003" s="139">
        <v>98292</v>
      </c>
      <c r="AS2003" s="139">
        <v>2025</v>
      </c>
      <c r="AT2003" s="139" t="s">
        <v>7291</v>
      </c>
      <c r="AU2003" s="139" t="s">
        <v>17296</v>
      </c>
      <c r="AV2003" s="139" t="s">
        <v>7222</v>
      </c>
      <c r="AW2003" s="139" t="s">
        <v>7223</v>
      </c>
      <c r="AX2003" s="139" t="s">
        <v>7224</v>
      </c>
      <c r="AY2003" s="139" t="s">
        <v>9442</v>
      </c>
      <c r="AZ2003" s="139" t="s">
        <v>7381</v>
      </c>
      <c r="BA2003" s="139"/>
      <c r="BB2003" s="141">
        <v>45997</v>
      </c>
      <c r="BC2003" s="141">
        <v>45997</v>
      </c>
      <c r="BD2003" s="139" t="s">
        <v>9788</v>
      </c>
      <c r="BE2003" s="145" t="s">
        <v>17537</v>
      </c>
      <c r="BF2003" s="139" t="s">
        <v>2340</v>
      </c>
      <c r="BG2003" s="139" t="s">
        <v>7228</v>
      </c>
      <c r="BH2003" s="139" t="s">
        <v>7229</v>
      </c>
      <c r="BI2003" s="139">
        <v>0</v>
      </c>
      <c r="BJ2003" s="139" t="s">
        <v>2350</v>
      </c>
      <c r="BK2003" s="139">
        <v>1</v>
      </c>
      <c r="BL2003" s="139">
        <v>1</v>
      </c>
      <c r="BM2003" s="139" t="s">
        <v>17297</v>
      </c>
      <c r="BN2003" s="139"/>
      <c r="BO2003" s="139">
        <v>0</v>
      </c>
      <c r="BP2003" s="139">
        <v>0</v>
      </c>
      <c r="BQ2003" s="139"/>
      <c r="BR2003" s="139"/>
      <c r="BS2003" s="139">
        <v>0</v>
      </c>
      <c r="BT2003" s="139"/>
      <c r="BU2003" s="139" t="s">
        <v>2360</v>
      </c>
      <c r="BV2003" s="139"/>
      <c r="BW2003" s="139"/>
      <c r="BX2003" s="139"/>
      <c r="BY2003" s="139"/>
      <c r="BZ2003" s="139"/>
      <c r="CA2003" s="139"/>
      <c r="CB2003" s="139" t="s">
        <v>7231</v>
      </c>
      <c r="CC2003" s="139"/>
    </row>
    <row r="2004" spans="1:81">
      <c r="A2004" s="139">
        <v>2003</v>
      </c>
      <c r="B2004" s="139" t="s">
        <v>7210</v>
      </c>
      <c r="C2004" s="145" t="s">
        <v>17539</v>
      </c>
      <c r="D2004" s="139">
        <v>1</v>
      </c>
      <c r="E2004" s="139">
        <v>1</v>
      </c>
      <c r="F2004" s="139">
        <v>0</v>
      </c>
      <c r="G2004" s="139">
        <v>0</v>
      </c>
      <c r="H2004" s="139">
        <v>0</v>
      </c>
      <c r="I2004" s="139"/>
      <c r="J2004" s="139"/>
      <c r="K2004" s="140">
        <v>45997.35</v>
      </c>
      <c r="L2004" s="140">
        <v>45997.35</v>
      </c>
      <c r="M2004" s="139"/>
      <c r="N2004" s="139"/>
      <c r="O2004" s="139" t="s">
        <v>2340</v>
      </c>
      <c r="P2004" s="139" t="s">
        <v>15993</v>
      </c>
      <c r="Q2004" s="139" t="s">
        <v>2342</v>
      </c>
      <c r="R2004" s="145" t="s">
        <v>15994</v>
      </c>
      <c r="S2004" s="139">
        <v>8265112</v>
      </c>
      <c r="T2004" s="139" t="s">
        <v>15993</v>
      </c>
      <c r="U2004" s="139" t="s">
        <v>3028</v>
      </c>
      <c r="V2004" s="139">
        <v>1</v>
      </c>
      <c r="W2004" s="139">
        <v>8577079895</v>
      </c>
      <c r="X2004" s="139" t="s">
        <v>15995</v>
      </c>
      <c r="Y2004" s="139"/>
      <c r="Z2004" s="139"/>
      <c r="AA2004" s="139"/>
      <c r="AB2004" s="139"/>
      <c r="AC2004" s="139"/>
      <c r="AD2004" s="139"/>
      <c r="AE2004" s="139"/>
      <c r="AF2004" s="139"/>
      <c r="AG2004" s="139"/>
      <c r="AH2004" s="139"/>
      <c r="AI2004" s="139"/>
      <c r="AJ2004" s="139"/>
      <c r="AK2004" s="139"/>
      <c r="AL2004" s="139"/>
      <c r="AM2004" s="139"/>
      <c r="AN2004" s="139"/>
      <c r="AO2004" s="139"/>
      <c r="AP2004" s="139"/>
      <c r="AQ2004" s="139" t="s">
        <v>17295</v>
      </c>
      <c r="AR2004" s="139">
        <v>98288</v>
      </c>
      <c r="AS2004" s="139">
        <v>2025</v>
      </c>
      <c r="AT2004" s="139" t="s">
        <v>7291</v>
      </c>
      <c r="AU2004" s="139" t="s">
        <v>17296</v>
      </c>
      <c r="AV2004" s="139" t="s">
        <v>7222</v>
      </c>
      <c r="AW2004" s="139" t="s">
        <v>7223</v>
      </c>
      <c r="AX2004" s="139" t="s">
        <v>7224</v>
      </c>
      <c r="AY2004" s="139" t="s">
        <v>9442</v>
      </c>
      <c r="AZ2004" s="139" t="s">
        <v>7381</v>
      </c>
      <c r="BA2004" s="139"/>
      <c r="BB2004" s="141">
        <v>45997</v>
      </c>
      <c r="BC2004" s="141">
        <v>45997</v>
      </c>
      <c r="BD2004" s="139" t="s">
        <v>17384</v>
      </c>
      <c r="BE2004" s="145" t="s">
        <v>17539</v>
      </c>
      <c r="BF2004" s="139" t="s">
        <v>2340</v>
      </c>
      <c r="BG2004" s="139" t="s">
        <v>7228</v>
      </c>
      <c r="BH2004" s="139" t="s">
        <v>7229</v>
      </c>
      <c r="BI2004" s="139">
        <v>0</v>
      </c>
      <c r="BJ2004" s="139" t="s">
        <v>2350</v>
      </c>
      <c r="BK2004" s="139">
        <v>1</v>
      </c>
      <c r="BL2004" s="139">
        <v>1</v>
      </c>
      <c r="BM2004" s="139" t="s">
        <v>17297</v>
      </c>
      <c r="BN2004" s="139"/>
      <c r="BO2004" s="139">
        <v>0</v>
      </c>
      <c r="BP2004" s="139">
        <v>0</v>
      </c>
      <c r="BQ2004" s="139"/>
      <c r="BR2004" s="139"/>
      <c r="BS2004" s="139">
        <v>0</v>
      </c>
      <c r="BT2004" s="139"/>
      <c r="BU2004" s="139" t="s">
        <v>2360</v>
      </c>
      <c r="BV2004" s="139"/>
      <c r="BW2004" s="139"/>
      <c r="BX2004" s="139"/>
      <c r="BY2004" s="139"/>
      <c r="BZ2004" s="139"/>
      <c r="CA2004" s="139"/>
      <c r="CB2004" s="139" t="s">
        <v>7231</v>
      </c>
      <c r="CC2004" s="139"/>
    </row>
    <row r="2005" spans="1:81">
      <c r="A2005" s="139">
        <v>2004</v>
      </c>
      <c r="B2005" s="139" t="s">
        <v>7210</v>
      </c>
      <c r="C2005" s="145" t="s">
        <v>17540</v>
      </c>
      <c r="D2005" s="139">
        <v>1</v>
      </c>
      <c r="E2005" s="139">
        <v>2</v>
      </c>
      <c r="F2005" s="139">
        <v>240</v>
      </c>
      <c r="G2005" s="139">
        <v>30</v>
      </c>
      <c r="H2005" s="139">
        <v>210</v>
      </c>
      <c r="I2005" s="139"/>
      <c r="J2005" s="139"/>
      <c r="K2005" s="140">
        <v>45997.3305555556</v>
      </c>
      <c r="L2005" s="140">
        <v>45997.3305555556</v>
      </c>
      <c r="M2005" s="139" t="s">
        <v>2406</v>
      </c>
      <c r="N2005" s="139" t="s">
        <v>17541</v>
      </c>
      <c r="O2005" s="139" t="s">
        <v>2340</v>
      </c>
      <c r="P2005" s="139" t="s">
        <v>17542</v>
      </c>
      <c r="Q2005" s="139" t="s">
        <v>2342</v>
      </c>
      <c r="R2005" s="145" t="s">
        <v>17543</v>
      </c>
      <c r="S2005" s="139">
        <v>8246246</v>
      </c>
      <c r="T2005" s="139" t="s">
        <v>17542</v>
      </c>
      <c r="U2005" s="139" t="s">
        <v>17544</v>
      </c>
      <c r="V2005" s="139">
        <v>1</v>
      </c>
      <c r="W2005" s="139">
        <v>5035864254</v>
      </c>
      <c r="X2005" s="139" t="s">
        <v>17545</v>
      </c>
      <c r="Y2005" s="139"/>
      <c r="Z2005" s="139"/>
      <c r="AA2005" s="139"/>
      <c r="AB2005" s="139"/>
      <c r="AC2005" s="139"/>
      <c r="AD2005" s="139"/>
      <c r="AE2005" s="139"/>
      <c r="AF2005" s="139"/>
      <c r="AG2005" s="139"/>
      <c r="AH2005" s="139" t="s">
        <v>17546</v>
      </c>
      <c r="AI2005" s="139">
        <v>5035864254</v>
      </c>
      <c r="AJ2005" s="139" t="s">
        <v>17547</v>
      </c>
      <c r="AK2005" s="139"/>
      <c r="AL2005" s="139"/>
      <c r="AM2005" s="139" t="s">
        <v>17548</v>
      </c>
      <c r="AN2005" s="139" t="s">
        <v>2432</v>
      </c>
      <c r="AO2005" s="139" t="s">
        <v>2349</v>
      </c>
      <c r="AP2005" s="139">
        <v>97229</v>
      </c>
      <c r="AQ2005" s="139" t="s">
        <v>16051</v>
      </c>
      <c r="AR2005" s="139">
        <v>95764</v>
      </c>
      <c r="AS2005" s="139">
        <v>2025</v>
      </c>
      <c r="AT2005" s="139" t="s">
        <v>7291</v>
      </c>
      <c r="AU2005" s="139" t="s">
        <v>7292</v>
      </c>
      <c r="AV2005" s="139" t="s">
        <v>7222</v>
      </c>
      <c r="AW2005" s="139" t="s">
        <v>7365</v>
      </c>
      <c r="AX2005" s="139" t="s">
        <v>7224</v>
      </c>
      <c r="AY2005" s="139" t="s">
        <v>7716</v>
      </c>
      <c r="AZ2005" s="139" t="s">
        <v>7717</v>
      </c>
      <c r="BA2005" s="139"/>
      <c r="BB2005" s="141">
        <v>46003</v>
      </c>
      <c r="BC2005" s="141">
        <v>46038</v>
      </c>
      <c r="BD2005" s="139" t="s">
        <v>7382</v>
      </c>
      <c r="BE2005" s="145" t="s">
        <v>17549</v>
      </c>
      <c r="BF2005" s="139" t="s">
        <v>2340</v>
      </c>
      <c r="BG2005" s="139" t="s">
        <v>150</v>
      </c>
      <c r="BH2005" s="139" t="s">
        <v>150</v>
      </c>
      <c r="BI2005" s="139">
        <v>35</v>
      </c>
      <c r="BJ2005" s="139" t="s">
        <v>2350</v>
      </c>
      <c r="BK2005" s="139">
        <v>4</v>
      </c>
      <c r="BL2005" s="139">
        <v>4</v>
      </c>
      <c r="BM2005" s="139" t="s">
        <v>16053</v>
      </c>
      <c r="BN2005" s="139"/>
      <c r="BO2005" s="139">
        <v>35</v>
      </c>
      <c r="BP2005" s="139">
        <v>30</v>
      </c>
      <c r="BQ2005" s="139"/>
      <c r="BR2005" s="139"/>
      <c r="BS2005" s="139">
        <v>5</v>
      </c>
      <c r="BT2005" s="139"/>
      <c r="BU2005" s="139" t="s">
        <v>2360</v>
      </c>
      <c r="BV2005" s="139"/>
      <c r="BW2005" s="139"/>
      <c r="BX2005" s="139"/>
      <c r="BY2005" s="139"/>
      <c r="BZ2005" s="139"/>
      <c r="CA2005" s="139"/>
      <c r="CB2005" s="139" t="s">
        <v>7231</v>
      </c>
      <c r="CC2005" s="139" t="s">
        <v>7232</v>
      </c>
    </row>
    <row r="2006" spans="1:81">
      <c r="A2006" s="139">
        <v>2005</v>
      </c>
      <c r="B2006" s="139" t="s">
        <v>7210</v>
      </c>
      <c r="C2006" s="145" t="s">
        <v>17540</v>
      </c>
      <c r="D2006" s="139">
        <v>1</v>
      </c>
      <c r="E2006" s="139">
        <v>2</v>
      </c>
      <c r="F2006" s="139">
        <v>240</v>
      </c>
      <c r="G2006" s="139">
        <v>30</v>
      </c>
      <c r="H2006" s="139">
        <v>210</v>
      </c>
      <c r="I2006" s="139"/>
      <c r="J2006" s="139"/>
      <c r="K2006" s="140">
        <v>45997.3305555556</v>
      </c>
      <c r="L2006" s="140">
        <v>45997.3305555556</v>
      </c>
      <c r="M2006" s="139" t="s">
        <v>2406</v>
      </c>
      <c r="N2006" s="139" t="s">
        <v>17541</v>
      </c>
      <c r="O2006" s="139" t="s">
        <v>2340</v>
      </c>
      <c r="P2006" s="139" t="s">
        <v>17542</v>
      </c>
      <c r="Q2006" s="139" t="s">
        <v>2342</v>
      </c>
      <c r="R2006" s="145" t="s">
        <v>17543</v>
      </c>
      <c r="S2006" s="139">
        <v>8246246</v>
      </c>
      <c r="T2006" s="139" t="s">
        <v>17542</v>
      </c>
      <c r="U2006" s="139" t="s">
        <v>17544</v>
      </c>
      <c r="V2006" s="139">
        <v>1</v>
      </c>
      <c r="W2006" s="139">
        <v>5035864254</v>
      </c>
      <c r="X2006" s="139" t="s">
        <v>17545</v>
      </c>
      <c r="Y2006" s="139"/>
      <c r="Z2006" s="139"/>
      <c r="AA2006" s="139"/>
      <c r="AB2006" s="139"/>
      <c r="AC2006" s="139"/>
      <c r="AD2006" s="139"/>
      <c r="AE2006" s="139"/>
      <c r="AF2006" s="139"/>
      <c r="AG2006" s="139"/>
      <c r="AH2006" s="139" t="s">
        <v>17546</v>
      </c>
      <c r="AI2006" s="139">
        <v>5035864254</v>
      </c>
      <c r="AJ2006" s="139" t="s">
        <v>17547</v>
      </c>
      <c r="AK2006" s="139"/>
      <c r="AL2006" s="139"/>
      <c r="AM2006" s="139" t="s">
        <v>17548</v>
      </c>
      <c r="AN2006" s="139" t="s">
        <v>2432</v>
      </c>
      <c r="AO2006" s="139" t="s">
        <v>2349</v>
      </c>
      <c r="AP2006" s="139">
        <v>97229</v>
      </c>
      <c r="AQ2006" s="139" t="s">
        <v>16051</v>
      </c>
      <c r="AR2006" s="139">
        <v>95764</v>
      </c>
      <c r="AS2006" s="139">
        <v>2025</v>
      </c>
      <c r="AT2006" s="139" t="s">
        <v>7291</v>
      </c>
      <c r="AU2006" s="139" t="s">
        <v>7292</v>
      </c>
      <c r="AV2006" s="139" t="s">
        <v>7222</v>
      </c>
      <c r="AW2006" s="139" t="s">
        <v>7365</v>
      </c>
      <c r="AX2006" s="139" t="s">
        <v>7224</v>
      </c>
      <c r="AY2006" s="139" t="s">
        <v>7716</v>
      </c>
      <c r="AZ2006" s="139" t="s">
        <v>7717</v>
      </c>
      <c r="BA2006" s="139"/>
      <c r="BB2006" s="141">
        <v>46003</v>
      </c>
      <c r="BC2006" s="141">
        <v>46038</v>
      </c>
      <c r="BD2006" s="139" t="s">
        <v>7382</v>
      </c>
      <c r="BE2006" s="145" t="s">
        <v>17550</v>
      </c>
      <c r="BF2006" s="139" t="s">
        <v>2340</v>
      </c>
      <c r="BG2006" s="139" t="s">
        <v>7228</v>
      </c>
      <c r="BH2006" s="139" t="s">
        <v>7229</v>
      </c>
      <c r="BI2006" s="139">
        <v>205</v>
      </c>
      <c r="BJ2006" s="139" t="s">
        <v>2350</v>
      </c>
      <c r="BK2006" s="139">
        <v>4</v>
      </c>
      <c r="BL2006" s="139">
        <v>4</v>
      </c>
      <c r="BM2006" s="139" t="s">
        <v>16053</v>
      </c>
      <c r="BN2006" s="139"/>
      <c r="BO2006" s="139">
        <v>205</v>
      </c>
      <c r="BP2006" s="139">
        <v>0</v>
      </c>
      <c r="BQ2006" s="139"/>
      <c r="BR2006" s="139"/>
      <c r="BS2006" s="139">
        <v>205</v>
      </c>
      <c r="BT2006" s="139"/>
      <c r="BU2006" s="139" t="s">
        <v>2360</v>
      </c>
      <c r="BV2006" s="139"/>
      <c r="BW2006" s="139"/>
      <c r="BX2006" s="139"/>
      <c r="BY2006" s="139"/>
      <c r="BZ2006" s="139"/>
      <c r="CA2006" s="139"/>
      <c r="CB2006" s="139" t="s">
        <v>7231</v>
      </c>
      <c r="CC2006" s="139" t="s">
        <v>7232</v>
      </c>
    </row>
    <row r="2007" spans="1:81">
      <c r="A2007" s="139">
        <v>2006</v>
      </c>
      <c r="B2007" s="139" t="s">
        <v>7210</v>
      </c>
      <c r="C2007" s="145" t="s">
        <v>17551</v>
      </c>
      <c r="D2007" s="139">
        <v>1</v>
      </c>
      <c r="E2007" s="139">
        <v>2</v>
      </c>
      <c r="F2007" s="139">
        <v>995</v>
      </c>
      <c r="G2007" s="139">
        <v>50</v>
      </c>
      <c r="H2007" s="139">
        <v>945</v>
      </c>
      <c r="I2007" s="139"/>
      <c r="J2007" s="139"/>
      <c r="K2007" s="140">
        <v>45997.3118055556</v>
      </c>
      <c r="L2007" s="140">
        <v>45997.325</v>
      </c>
      <c r="M2007" s="139" t="s">
        <v>3283</v>
      </c>
      <c r="N2007" s="139" t="s">
        <v>17552</v>
      </c>
      <c r="O2007" s="139" t="s">
        <v>2340</v>
      </c>
      <c r="P2007" s="139" t="s">
        <v>8396</v>
      </c>
      <c r="Q2007" s="139" t="s">
        <v>2342</v>
      </c>
      <c r="R2007" s="145" t="s">
        <v>17553</v>
      </c>
      <c r="S2007" s="139">
        <v>8336817</v>
      </c>
      <c r="T2007" s="139" t="s">
        <v>8396</v>
      </c>
      <c r="U2007" s="139" t="s">
        <v>17554</v>
      </c>
      <c r="V2007" s="139">
        <v>1</v>
      </c>
      <c r="W2007" s="139">
        <v>9513155910</v>
      </c>
      <c r="X2007" s="139" t="s">
        <v>17555</v>
      </c>
      <c r="Y2007" s="139" t="s">
        <v>17556</v>
      </c>
      <c r="Z2007" s="139">
        <v>9513155910</v>
      </c>
      <c r="AA2007" s="139" t="s">
        <v>17557</v>
      </c>
      <c r="AB2007" s="139"/>
      <c r="AC2007" s="139"/>
      <c r="AD2007" s="139" t="s">
        <v>5564</v>
      </c>
      <c r="AE2007" s="139" t="s">
        <v>2576</v>
      </c>
      <c r="AF2007" s="139" t="s">
        <v>2349</v>
      </c>
      <c r="AG2007" s="145" t="s">
        <v>17558</v>
      </c>
      <c r="AH2007" s="139" t="s">
        <v>17556</v>
      </c>
      <c r="AI2007" s="139">
        <v>9513155910</v>
      </c>
      <c r="AJ2007" s="139" t="s">
        <v>17557</v>
      </c>
      <c r="AK2007" s="139"/>
      <c r="AL2007" s="139"/>
      <c r="AM2007" s="139" t="s">
        <v>5564</v>
      </c>
      <c r="AN2007" s="139" t="s">
        <v>2576</v>
      </c>
      <c r="AO2007" s="139" t="s">
        <v>2349</v>
      </c>
      <c r="AP2007" s="145" t="s">
        <v>17558</v>
      </c>
      <c r="AQ2007" s="139" t="s">
        <v>17559</v>
      </c>
      <c r="AR2007" s="139">
        <v>93250</v>
      </c>
      <c r="AS2007" s="139">
        <v>2026</v>
      </c>
      <c r="AT2007" s="139" t="s">
        <v>7220</v>
      </c>
      <c r="AU2007" s="139" t="s">
        <v>7412</v>
      </c>
      <c r="AV2007" s="139" t="s">
        <v>7222</v>
      </c>
      <c r="AW2007" s="139" t="s">
        <v>7223</v>
      </c>
      <c r="AX2007" s="139" t="s">
        <v>7224</v>
      </c>
      <c r="AY2007" s="139" t="s">
        <v>7238</v>
      </c>
      <c r="AZ2007" s="139" t="s">
        <v>7414</v>
      </c>
      <c r="BA2007" s="139"/>
      <c r="BB2007" s="141">
        <v>46033</v>
      </c>
      <c r="BC2007" s="141">
        <v>46166</v>
      </c>
      <c r="BD2007" s="139" t="s">
        <v>9031</v>
      </c>
      <c r="BE2007" s="145" t="s">
        <v>17560</v>
      </c>
      <c r="BF2007" s="139" t="s">
        <v>2340</v>
      </c>
      <c r="BG2007" s="139" t="s">
        <v>172</v>
      </c>
      <c r="BH2007" s="139" t="s">
        <v>7242</v>
      </c>
      <c r="BI2007" s="139">
        <v>50</v>
      </c>
      <c r="BJ2007" s="139" t="s">
        <v>2350</v>
      </c>
      <c r="BK2007" s="139">
        <v>18</v>
      </c>
      <c r="BL2007" s="139">
        <v>18</v>
      </c>
      <c r="BM2007" s="139" t="s">
        <v>7243</v>
      </c>
      <c r="BN2007" s="139"/>
      <c r="BO2007" s="139">
        <v>50</v>
      </c>
      <c r="BP2007" s="139">
        <v>0</v>
      </c>
      <c r="BQ2007" s="139"/>
      <c r="BR2007" s="139"/>
      <c r="BS2007" s="139">
        <v>50</v>
      </c>
      <c r="BT2007" s="139"/>
      <c r="BU2007" s="139" t="s">
        <v>2386</v>
      </c>
      <c r="BV2007" s="139"/>
      <c r="BW2007" s="139"/>
      <c r="BX2007" s="139"/>
      <c r="BY2007" s="139"/>
      <c r="BZ2007" s="139"/>
      <c r="CA2007" s="139"/>
      <c r="CB2007" s="139" t="s">
        <v>7231</v>
      </c>
      <c r="CC2007" s="139" t="s">
        <v>7232</v>
      </c>
    </row>
    <row r="2008" spans="1:81">
      <c r="A2008" s="139">
        <v>2007</v>
      </c>
      <c r="B2008" s="139" t="s">
        <v>7210</v>
      </c>
      <c r="C2008" s="145" t="s">
        <v>17551</v>
      </c>
      <c r="D2008" s="139">
        <v>1</v>
      </c>
      <c r="E2008" s="139">
        <v>2</v>
      </c>
      <c r="F2008" s="139">
        <v>995</v>
      </c>
      <c r="G2008" s="139">
        <v>50</v>
      </c>
      <c r="H2008" s="139">
        <v>945</v>
      </c>
      <c r="I2008" s="139"/>
      <c r="J2008" s="139"/>
      <c r="K2008" s="140">
        <v>45997.3118055556</v>
      </c>
      <c r="L2008" s="140">
        <v>45997.325</v>
      </c>
      <c r="M2008" s="139" t="s">
        <v>3283</v>
      </c>
      <c r="N2008" s="139" t="s">
        <v>17552</v>
      </c>
      <c r="O2008" s="139" t="s">
        <v>2340</v>
      </c>
      <c r="P2008" s="139" t="s">
        <v>8396</v>
      </c>
      <c r="Q2008" s="139" t="s">
        <v>2342</v>
      </c>
      <c r="R2008" s="145" t="s">
        <v>17553</v>
      </c>
      <c r="S2008" s="139">
        <v>8336817</v>
      </c>
      <c r="T2008" s="139" t="s">
        <v>8396</v>
      </c>
      <c r="U2008" s="139" t="s">
        <v>17554</v>
      </c>
      <c r="V2008" s="139">
        <v>1</v>
      </c>
      <c r="W2008" s="139">
        <v>9513155910</v>
      </c>
      <c r="X2008" s="139" t="s">
        <v>17555</v>
      </c>
      <c r="Y2008" s="139" t="s">
        <v>17556</v>
      </c>
      <c r="Z2008" s="139">
        <v>9513155910</v>
      </c>
      <c r="AA2008" s="139" t="s">
        <v>17557</v>
      </c>
      <c r="AB2008" s="139"/>
      <c r="AC2008" s="139"/>
      <c r="AD2008" s="139" t="s">
        <v>5564</v>
      </c>
      <c r="AE2008" s="139" t="s">
        <v>2576</v>
      </c>
      <c r="AF2008" s="139" t="s">
        <v>2349</v>
      </c>
      <c r="AG2008" s="145" t="s">
        <v>17558</v>
      </c>
      <c r="AH2008" s="139" t="s">
        <v>17556</v>
      </c>
      <c r="AI2008" s="139">
        <v>9513155910</v>
      </c>
      <c r="AJ2008" s="139" t="s">
        <v>17557</v>
      </c>
      <c r="AK2008" s="139"/>
      <c r="AL2008" s="139"/>
      <c r="AM2008" s="139" t="s">
        <v>5564</v>
      </c>
      <c r="AN2008" s="139" t="s">
        <v>2576</v>
      </c>
      <c r="AO2008" s="139" t="s">
        <v>2349</v>
      </c>
      <c r="AP2008" s="145" t="s">
        <v>17558</v>
      </c>
      <c r="AQ2008" s="139" t="s">
        <v>17559</v>
      </c>
      <c r="AR2008" s="139">
        <v>93250</v>
      </c>
      <c r="AS2008" s="139">
        <v>2026</v>
      </c>
      <c r="AT2008" s="139" t="s">
        <v>7220</v>
      </c>
      <c r="AU2008" s="139" t="s">
        <v>7412</v>
      </c>
      <c r="AV2008" s="139" t="s">
        <v>7222</v>
      </c>
      <c r="AW2008" s="139" t="s">
        <v>7223</v>
      </c>
      <c r="AX2008" s="139" t="s">
        <v>7224</v>
      </c>
      <c r="AY2008" s="139" t="s">
        <v>7238</v>
      </c>
      <c r="AZ2008" s="139" t="s">
        <v>7414</v>
      </c>
      <c r="BA2008" s="139"/>
      <c r="BB2008" s="141">
        <v>46033</v>
      </c>
      <c r="BC2008" s="141">
        <v>46166</v>
      </c>
      <c r="BD2008" s="139" t="s">
        <v>9031</v>
      </c>
      <c r="BE2008" s="145" t="s">
        <v>17561</v>
      </c>
      <c r="BF2008" s="139" t="s">
        <v>2340</v>
      </c>
      <c r="BG2008" s="139" t="s">
        <v>7228</v>
      </c>
      <c r="BH2008" s="139" t="s">
        <v>7229</v>
      </c>
      <c r="BI2008" s="139">
        <v>945</v>
      </c>
      <c r="BJ2008" s="139" t="s">
        <v>2350</v>
      </c>
      <c r="BK2008" s="139">
        <v>18</v>
      </c>
      <c r="BL2008" s="139">
        <v>18</v>
      </c>
      <c r="BM2008" s="139" t="s">
        <v>7243</v>
      </c>
      <c r="BN2008" s="139"/>
      <c r="BO2008" s="139">
        <v>945</v>
      </c>
      <c r="BP2008" s="139">
        <v>50</v>
      </c>
      <c r="BQ2008" s="139"/>
      <c r="BR2008" s="139"/>
      <c r="BS2008" s="139">
        <v>895</v>
      </c>
      <c r="BT2008" s="139"/>
      <c r="BU2008" s="139" t="s">
        <v>2386</v>
      </c>
      <c r="BV2008" s="139"/>
      <c r="BW2008" s="139"/>
      <c r="BX2008" s="139"/>
      <c r="BY2008" s="139"/>
      <c r="BZ2008" s="139"/>
      <c r="CA2008" s="139"/>
      <c r="CB2008" s="139" t="s">
        <v>7231</v>
      </c>
      <c r="CC2008" s="139" t="s">
        <v>7232</v>
      </c>
    </row>
    <row r="2009" spans="1:81">
      <c r="A2009" s="139">
        <v>2008</v>
      </c>
      <c r="B2009" s="139" t="s">
        <v>7210</v>
      </c>
      <c r="C2009" s="145" t="s">
        <v>17562</v>
      </c>
      <c r="D2009" s="139">
        <v>1</v>
      </c>
      <c r="E2009" s="139">
        <v>1</v>
      </c>
      <c r="F2009" s="139">
        <v>0</v>
      </c>
      <c r="G2009" s="139">
        <v>0</v>
      </c>
      <c r="H2009" s="139">
        <v>0</v>
      </c>
      <c r="I2009" s="139"/>
      <c r="J2009" s="139"/>
      <c r="K2009" s="140">
        <v>45997.2972222222</v>
      </c>
      <c r="L2009" s="140">
        <v>45997.2972222222</v>
      </c>
      <c r="M2009" s="139"/>
      <c r="N2009" s="139"/>
      <c r="O2009" s="139" t="s">
        <v>2340</v>
      </c>
      <c r="P2009" s="139" t="s">
        <v>17563</v>
      </c>
      <c r="Q2009" s="139" t="s">
        <v>2342</v>
      </c>
      <c r="R2009" s="145" t="s">
        <v>17564</v>
      </c>
      <c r="S2009" s="139">
        <v>7897798</v>
      </c>
      <c r="T2009" s="139" t="s">
        <v>17563</v>
      </c>
      <c r="U2009" s="139" t="s">
        <v>17565</v>
      </c>
      <c r="V2009" s="139">
        <v>1</v>
      </c>
      <c r="W2009" s="139">
        <v>6262287178</v>
      </c>
      <c r="X2009" s="139" t="s">
        <v>17566</v>
      </c>
      <c r="Y2009" s="139"/>
      <c r="Z2009" s="139"/>
      <c r="AA2009" s="139"/>
      <c r="AB2009" s="139"/>
      <c r="AC2009" s="139"/>
      <c r="AD2009" s="139"/>
      <c r="AE2009" s="139"/>
      <c r="AF2009" s="139"/>
      <c r="AG2009" s="139"/>
      <c r="AH2009" s="139"/>
      <c r="AI2009" s="139"/>
      <c r="AJ2009" s="139"/>
      <c r="AK2009" s="139"/>
      <c r="AL2009" s="139"/>
      <c r="AM2009" s="139"/>
      <c r="AN2009" s="139"/>
      <c r="AO2009" s="139"/>
      <c r="AP2009" s="139"/>
      <c r="AQ2009" s="139" t="s">
        <v>17295</v>
      </c>
      <c r="AR2009" s="139">
        <v>98288</v>
      </c>
      <c r="AS2009" s="139">
        <v>2025</v>
      </c>
      <c r="AT2009" s="139" t="s">
        <v>7291</v>
      </c>
      <c r="AU2009" s="139" t="s">
        <v>17296</v>
      </c>
      <c r="AV2009" s="139" t="s">
        <v>7222</v>
      </c>
      <c r="AW2009" s="139" t="s">
        <v>7223</v>
      </c>
      <c r="AX2009" s="139" t="s">
        <v>7224</v>
      </c>
      <c r="AY2009" s="139" t="s">
        <v>9442</v>
      </c>
      <c r="AZ2009" s="139" t="s">
        <v>7381</v>
      </c>
      <c r="BA2009" s="139"/>
      <c r="BB2009" s="141">
        <v>45997</v>
      </c>
      <c r="BC2009" s="141">
        <v>45997</v>
      </c>
      <c r="BD2009" s="139" t="s">
        <v>17384</v>
      </c>
      <c r="BE2009" s="145" t="s">
        <v>17562</v>
      </c>
      <c r="BF2009" s="139" t="s">
        <v>2340</v>
      </c>
      <c r="BG2009" s="139" t="s">
        <v>7228</v>
      </c>
      <c r="BH2009" s="139" t="s">
        <v>7229</v>
      </c>
      <c r="BI2009" s="139">
        <v>0</v>
      </c>
      <c r="BJ2009" s="139" t="s">
        <v>2350</v>
      </c>
      <c r="BK2009" s="139">
        <v>1</v>
      </c>
      <c r="BL2009" s="139">
        <v>1</v>
      </c>
      <c r="BM2009" s="139" t="s">
        <v>17297</v>
      </c>
      <c r="BN2009" s="139"/>
      <c r="BO2009" s="139">
        <v>0</v>
      </c>
      <c r="BP2009" s="139">
        <v>0</v>
      </c>
      <c r="BQ2009" s="139"/>
      <c r="BR2009" s="139"/>
      <c r="BS2009" s="139">
        <v>0</v>
      </c>
      <c r="BT2009" s="139"/>
      <c r="BU2009" s="139" t="s">
        <v>2360</v>
      </c>
      <c r="BV2009" s="139"/>
      <c r="BW2009" s="139"/>
      <c r="BX2009" s="139"/>
      <c r="BY2009" s="139"/>
      <c r="BZ2009" s="139"/>
      <c r="CA2009" s="139"/>
      <c r="CB2009" s="139" t="s">
        <v>7231</v>
      </c>
      <c r="CC2009" s="139"/>
    </row>
    <row r="2010" spans="1:81">
      <c r="A2010" s="139">
        <v>2009</v>
      </c>
      <c r="B2010" s="139" t="s">
        <v>7210</v>
      </c>
      <c r="C2010" s="145" t="s">
        <v>17567</v>
      </c>
      <c r="D2010" s="139">
        <v>1</v>
      </c>
      <c r="E2010" s="139">
        <v>2</v>
      </c>
      <c r="F2010" s="139">
        <v>120</v>
      </c>
      <c r="G2010" s="139">
        <v>3.5</v>
      </c>
      <c r="H2010" s="139">
        <v>116.5</v>
      </c>
      <c r="I2010" s="139"/>
      <c r="J2010" s="139"/>
      <c r="K2010" s="140">
        <v>45997.2777777778</v>
      </c>
      <c r="L2010" s="140">
        <v>45997.2784722222</v>
      </c>
      <c r="M2010" s="139" t="s">
        <v>2398</v>
      </c>
      <c r="N2010" s="139" t="s">
        <v>17568</v>
      </c>
      <c r="O2010" s="139" t="s">
        <v>2340</v>
      </c>
      <c r="P2010" s="139" t="s">
        <v>17569</v>
      </c>
      <c r="Q2010" s="139" t="s">
        <v>2342</v>
      </c>
      <c r="R2010" s="145" t="s">
        <v>17570</v>
      </c>
      <c r="S2010" s="139">
        <v>8333675</v>
      </c>
      <c r="T2010" s="139" t="s">
        <v>17569</v>
      </c>
      <c r="U2010" s="139" t="s">
        <v>17571</v>
      </c>
      <c r="V2010" s="139">
        <v>86</v>
      </c>
      <c r="W2010" s="139">
        <v>15996219800</v>
      </c>
      <c r="X2010" s="139" t="s">
        <v>17572</v>
      </c>
      <c r="Y2010" s="139" t="s">
        <v>17573</v>
      </c>
      <c r="Z2010" s="139">
        <v>15996219800</v>
      </c>
      <c r="AA2010" s="139" t="s">
        <v>17574</v>
      </c>
      <c r="AB2010" s="139"/>
      <c r="AC2010" s="139" t="s">
        <v>17575</v>
      </c>
      <c r="AD2010" s="139" t="s">
        <v>2376</v>
      </c>
      <c r="AE2010" s="139" t="s">
        <v>2377</v>
      </c>
      <c r="AF2010" s="139" t="s">
        <v>2378</v>
      </c>
      <c r="AG2010" s="139">
        <v>201508</v>
      </c>
      <c r="AH2010" s="139" t="s">
        <v>17573</v>
      </c>
      <c r="AI2010" s="139">
        <v>15996219800</v>
      </c>
      <c r="AJ2010" s="139" t="s">
        <v>17574</v>
      </c>
      <c r="AK2010" s="139"/>
      <c r="AL2010" s="139" t="s">
        <v>17575</v>
      </c>
      <c r="AM2010" s="139" t="s">
        <v>2376</v>
      </c>
      <c r="AN2010" s="139" t="s">
        <v>2377</v>
      </c>
      <c r="AO2010" s="139" t="s">
        <v>2378</v>
      </c>
      <c r="AP2010" s="139">
        <v>201508</v>
      </c>
      <c r="AQ2010" s="139" t="s">
        <v>17576</v>
      </c>
      <c r="AR2010" s="139">
        <v>88039</v>
      </c>
      <c r="AS2010" s="139">
        <v>2025</v>
      </c>
      <c r="AT2010" s="139" t="s">
        <v>7291</v>
      </c>
      <c r="AU2010" s="139" t="s">
        <v>7221</v>
      </c>
      <c r="AV2010" s="139" t="s">
        <v>7222</v>
      </c>
      <c r="AW2010" s="139" t="s">
        <v>7697</v>
      </c>
      <c r="AX2010" s="139" t="s">
        <v>7224</v>
      </c>
      <c r="AY2010" s="139" t="s">
        <v>7238</v>
      </c>
      <c r="AZ2010" s="139" t="s">
        <v>7698</v>
      </c>
      <c r="BA2010" s="139"/>
      <c r="BB2010" s="141">
        <v>45891</v>
      </c>
      <c r="BC2010" s="141">
        <v>46003</v>
      </c>
      <c r="BD2010" s="139" t="s">
        <v>17577</v>
      </c>
      <c r="BE2010" s="145" t="s">
        <v>17578</v>
      </c>
      <c r="BF2010" s="139" t="s">
        <v>2389</v>
      </c>
      <c r="BG2010" s="139" t="s">
        <v>172</v>
      </c>
      <c r="BH2010" s="139" t="s">
        <v>7242</v>
      </c>
      <c r="BI2010" s="139">
        <v>50</v>
      </c>
      <c r="BJ2010" s="139" t="s">
        <v>2350</v>
      </c>
      <c r="BK2010" s="139">
        <v>15</v>
      </c>
      <c r="BL2010" s="139">
        <v>1</v>
      </c>
      <c r="BM2010" s="139" t="s">
        <v>15815</v>
      </c>
      <c r="BN2010" s="139"/>
      <c r="BO2010" s="139">
        <v>50</v>
      </c>
      <c r="BP2010" s="139">
        <v>0</v>
      </c>
      <c r="BQ2010" s="139"/>
      <c r="BR2010" s="139"/>
      <c r="BS2010" s="139">
        <v>50</v>
      </c>
      <c r="BT2010" s="139"/>
      <c r="BU2010" s="139" t="s">
        <v>2360</v>
      </c>
      <c r="BV2010" s="139"/>
      <c r="BW2010" s="139"/>
      <c r="BX2010" s="139"/>
      <c r="BY2010" s="139"/>
      <c r="BZ2010" s="139"/>
      <c r="CA2010" s="139"/>
      <c r="CB2010" s="139" t="s">
        <v>7231</v>
      </c>
      <c r="CC2010" s="139" t="s">
        <v>7244</v>
      </c>
    </row>
    <row r="2011" spans="1:81">
      <c r="A2011" s="139">
        <v>2010</v>
      </c>
      <c r="B2011" s="139" t="s">
        <v>7210</v>
      </c>
      <c r="C2011" s="145" t="s">
        <v>17567</v>
      </c>
      <c r="D2011" s="139">
        <v>1</v>
      </c>
      <c r="E2011" s="139">
        <v>2</v>
      </c>
      <c r="F2011" s="139">
        <v>120</v>
      </c>
      <c r="G2011" s="139">
        <v>3.5</v>
      </c>
      <c r="H2011" s="139">
        <v>116.5</v>
      </c>
      <c r="I2011" s="139"/>
      <c r="J2011" s="139"/>
      <c r="K2011" s="140">
        <v>45997.2777777778</v>
      </c>
      <c r="L2011" s="140">
        <v>45997.2784722222</v>
      </c>
      <c r="M2011" s="139" t="s">
        <v>2398</v>
      </c>
      <c r="N2011" s="139" t="s">
        <v>17568</v>
      </c>
      <c r="O2011" s="139" t="s">
        <v>2340</v>
      </c>
      <c r="P2011" s="139" t="s">
        <v>17569</v>
      </c>
      <c r="Q2011" s="139" t="s">
        <v>2342</v>
      </c>
      <c r="R2011" s="145" t="s">
        <v>17570</v>
      </c>
      <c r="S2011" s="139">
        <v>8333675</v>
      </c>
      <c r="T2011" s="139" t="s">
        <v>17569</v>
      </c>
      <c r="U2011" s="139" t="s">
        <v>17571</v>
      </c>
      <c r="V2011" s="139">
        <v>86</v>
      </c>
      <c r="W2011" s="139">
        <v>15996219800</v>
      </c>
      <c r="X2011" s="139" t="s">
        <v>17572</v>
      </c>
      <c r="Y2011" s="139" t="s">
        <v>17573</v>
      </c>
      <c r="Z2011" s="139">
        <v>15996219800</v>
      </c>
      <c r="AA2011" s="139" t="s">
        <v>17574</v>
      </c>
      <c r="AB2011" s="139"/>
      <c r="AC2011" s="139" t="s">
        <v>17575</v>
      </c>
      <c r="AD2011" s="139" t="s">
        <v>2376</v>
      </c>
      <c r="AE2011" s="139" t="s">
        <v>2377</v>
      </c>
      <c r="AF2011" s="139" t="s">
        <v>2378</v>
      </c>
      <c r="AG2011" s="139">
        <v>201508</v>
      </c>
      <c r="AH2011" s="139" t="s">
        <v>17573</v>
      </c>
      <c r="AI2011" s="139">
        <v>15996219800</v>
      </c>
      <c r="AJ2011" s="139" t="s">
        <v>17574</v>
      </c>
      <c r="AK2011" s="139"/>
      <c r="AL2011" s="139" t="s">
        <v>17575</v>
      </c>
      <c r="AM2011" s="139" t="s">
        <v>2376</v>
      </c>
      <c r="AN2011" s="139" t="s">
        <v>2377</v>
      </c>
      <c r="AO2011" s="139" t="s">
        <v>2378</v>
      </c>
      <c r="AP2011" s="139">
        <v>201508</v>
      </c>
      <c r="AQ2011" s="139" t="s">
        <v>17576</v>
      </c>
      <c r="AR2011" s="139">
        <v>88039</v>
      </c>
      <c r="AS2011" s="139">
        <v>2025</v>
      </c>
      <c r="AT2011" s="139" t="s">
        <v>7291</v>
      </c>
      <c r="AU2011" s="139" t="s">
        <v>7221</v>
      </c>
      <c r="AV2011" s="139" t="s">
        <v>7222</v>
      </c>
      <c r="AW2011" s="139" t="s">
        <v>7697</v>
      </c>
      <c r="AX2011" s="139" t="s">
        <v>7224</v>
      </c>
      <c r="AY2011" s="139" t="s">
        <v>7238</v>
      </c>
      <c r="AZ2011" s="139" t="s">
        <v>7698</v>
      </c>
      <c r="BA2011" s="139"/>
      <c r="BB2011" s="141">
        <v>45891</v>
      </c>
      <c r="BC2011" s="141">
        <v>46003</v>
      </c>
      <c r="BD2011" s="139" t="s">
        <v>17577</v>
      </c>
      <c r="BE2011" s="145" t="s">
        <v>17579</v>
      </c>
      <c r="BF2011" s="139" t="s">
        <v>2340</v>
      </c>
      <c r="BG2011" s="139" t="s">
        <v>7228</v>
      </c>
      <c r="BH2011" s="139" t="s">
        <v>7229</v>
      </c>
      <c r="BI2011" s="139">
        <v>70</v>
      </c>
      <c r="BJ2011" s="139" t="s">
        <v>2350</v>
      </c>
      <c r="BK2011" s="139">
        <v>15</v>
      </c>
      <c r="BL2011" s="139">
        <v>1</v>
      </c>
      <c r="BM2011" s="139" t="s">
        <v>15815</v>
      </c>
      <c r="BN2011" s="139"/>
      <c r="BO2011" s="139">
        <v>70</v>
      </c>
      <c r="BP2011" s="139">
        <v>3.5</v>
      </c>
      <c r="BQ2011" s="139"/>
      <c r="BR2011" s="139"/>
      <c r="BS2011" s="139">
        <v>66.5</v>
      </c>
      <c r="BT2011" s="139"/>
      <c r="BU2011" s="139" t="s">
        <v>2360</v>
      </c>
      <c r="BV2011" s="139"/>
      <c r="BW2011" s="139"/>
      <c r="BX2011" s="139"/>
      <c r="BY2011" s="139"/>
      <c r="BZ2011" s="139"/>
      <c r="CA2011" s="139"/>
      <c r="CB2011" s="139" t="s">
        <v>7231</v>
      </c>
      <c r="CC2011" s="139" t="s">
        <v>7244</v>
      </c>
    </row>
    <row r="2012" spans="1:81">
      <c r="A2012" s="139">
        <v>2011</v>
      </c>
      <c r="B2012" s="139" t="s">
        <v>7210</v>
      </c>
      <c r="C2012" s="145" t="s">
        <v>17580</v>
      </c>
      <c r="D2012" s="139">
        <v>1</v>
      </c>
      <c r="E2012" s="139">
        <v>2</v>
      </c>
      <c r="F2012" s="139">
        <v>1310</v>
      </c>
      <c r="G2012" s="139">
        <v>103</v>
      </c>
      <c r="H2012" s="139">
        <v>1207</v>
      </c>
      <c r="I2012" s="139"/>
      <c r="J2012" s="139"/>
      <c r="K2012" s="140">
        <v>45997.2736111111</v>
      </c>
      <c r="L2012" s="140">
        <v>45997.2770833333</v>
      </c>
      <c r="M2012" s="139" t="s">
        <v>2398</v>
      </c>
      <c r="N2012" s="139" t="s">
        <v>17581</v>
      </c>
      <c r="O2012" s="139" t="s">
        <v>2340</v>
      </c>
      <c r="P2012" s="139" t="s">
        <v>17569</v>
      </c>
      <c r="Q2012" s="139" t="s">
        <v>2342</v>
      </c>
      <c r="R2012" s="145" t="s">
        <v>17570</v>
      </c>
      <c r="S2012" s="139">
        <v>8333675</v>
      </c>
      <c r="T2012" s="139" t="s">
        <v>17569</v>
      </c>
      <c r="U2012" s="139" t="s">
        <v>17571</v>
      </c>
      <c r="V2012" s="139">
        <v>86</v>
      </c>
      <c r="W2012" s="139">
        <v>15996219800</v>
      </c>
      <c r="X2012" s="139" t="s">
        <v>17572</v>
      </c>
      <c r="Y2012" s="139" t="s">
        <v>17573</v>
      </c>
      <c r="Z2012" s="139">
        <v>15996219800</v>
      </c>
      <c r="AA2012" s="139" t="s">
        <v>17574</v>
      </c>
      <c r="AB2012" s="139"/>
      <c r="AC2012" s="139" t="s">
        <v>17575</v>
      </c>
      <c r="AD2012" s="139" t="s">
        <v>2376</v>
      </c>
      <c r="AE2012" s="139" t="s">
        <v>2377</v>
      </c>
      <c r="AF2012" s="139" t="s">
        <v>2378</v>
      </c>
      <c r="AG2012" s="139">
        <v>201508</v>
      </c>
      <c r="AH2012" s="139" t="s">
        <v>17573</v>
      </c>
      <c r="AI2012" s="139">
        <v>15996219800</v>
      </c>
      <c r="AJ2012" s="139" t="s">
        <v>17574</v>
      </c>
      <c r="AK2012" s="139"/>
      <c r="AL2012" s="139" t="s">
        <v>17575</v>
      </c>
      <c r="AM2012" s="139" t="s">
        <v>2376</v>
      </c>
      <c r="AN2012" s="139" t="s">
        <v>2377</v>
      </c>
      <c r="AO2012" s="139" t="s">
        <v>2378</v>
      </c>
      <c r="AP2012" s="139">
        <v>201508</v>
      </c>
      <c r="AQ2012" s="139" t="s">
        <v>7788</v>
      </c>
      <c r="AR2012" s="139">
        <v>93498</v>
      </c>
      <c r="AS2012" s="139">
        <v>2026</v>
      </c>
      <c r="AT2012" s="139" t="s">
        <v>7220</v>
      </c>
      <c r="AU2012" s="139" t="s">
        <v>7221</v>
      </c>
      <c r="AV2012" s="139" t="s">
        <v>7222</v>
      </c>
      <c r="AW2012" s="139" t="s">
        <v>7330</v>
      </c>
      <c r="AX2012" s="139" t="s">
        <v>7224</v>
      </c>
      <c r="AY2012" s="139" t="s">
        <v>7238</v>
      </c>
      <c r="AZ2012" s="139" t="s">
        <v>17582</v>
      </c>
      <c r="BA2012" s="139"/>
      <c r="BB2012" s="141">
        <v>46031</v>
      </c>
      <c r="BC2012" s="141">
        <v>46164</v>
      </c>
      <c r="BD2012" s="139" t="s">
        <v>7382</v>
      </c>
      <c r="BE2012" s="145" t="s">
        <v>17583</v>
      </c>
      <c r="BF2012" s="139" t="s">
        <v>2340</v>
      </c>
      <c r="BG2012" s="139" t="s">
        <v>172</v>
      </c>
      <c r="BH2012" s="139" t="s">
        <v>7242</v>
      </c>
      <c r="BI2012" s="139">
        <v>50</v>
      </c>
      <c r="BJ2012" s="139" t="s">
        <v>2350</v>
      </c>
      <c r="BK2012" s="139">
        <v>18</v>
      </c>
      <c r="BL2012" s="139">
        <v>18</v>
      </c>
      <c r="BM2012" s="139" t="s">
        <v>7384</v>
      </c>
      <c r="BN2012" s="139"/>
      <c r="BO2012" s="139">
        <v>50</v>
      </c>
      <c r="BP2012" s="139">
        <v>0</v>
      </c>
      <c r="BQ2012" s="139"/>
      <c r="BR2012" s="139"/>
      <c r="BS2012" s="139">
        <v>50</v>
      </c>
      <c r="BT2012" s="139"/>
      <c r="BU2012" s="139" t="s">
        <v>2360</v>
      </c>
      <c r="BV2012" s="139"/>
      <c r="BW2012" s="139"/>
      <c r="BX2012" s="139"/>
      <c r="BY2012" s="139"/>
      <c r="BZ2012" s="139"/>
      <c r="CA2012" s="139"/>
      <c r="CB2012" s="139" t="s">
        <v>7231</v>
      </c>
      <c r="CC2012" s="139" t="s">
        <v>7232</v>
      </c>
    </row>
    <row r="2013" spans="1:81">
      <c r="A2013" s="139">
        <v>2012</v>
      </c>
      <c r="B2013" s="139" t="s">
        <v>7210</v>
      </c>
      <c r="C2013" s="145" t="s">
        <v>17580</v>
      </c>
      <c r="D2013" s="139">
        <v>1</v>
      </c>
      <c r="E2013" s="139">
        <v>2</v>
      </c>
      <c r="F2013" s="139">
        <v>1310</v>
      </c>
      <c r="G2013" s="139">
        <v>103</v>
      </c>
      <c r="H2013" s="139">
        <v>1207</v>
      </c>
      <c r="I2013" s="139"/>
      <c r="J2013" s="139"/>
      <c r="K2013" s="140">
        <v>45997.2736111111</v>
      </c>
      <c r="L2013" s="140">
        <v>45997.2770833333</v>
      </c>
      <c r="M2013" s="139" t="s">
        <v>2398</v>
      </c>
      <c r="N2013" s="139" t="s">
        <v>17581</v>
      </c>
      <c r="O2013" s="139" t="s">
        <v>2340</v>
      </c>
      <c r="P2013" s="139" t="s">
        <v>17569</v>
      </c>
      <c r="Q2013" s="139" t="s">
        <v>2342</v>
      </c>
      <c r="R2013" s="145" t="s">
        <v>17570</v>
      </c>
      <c r="S2013" s="139">
        <v>8333675</v>
      </c>
      <c r="T2013" s="139" t="s">
        <v>17569</v>
      </c>
      <c r="U2013" s="139" t="s">
        <v>17571</v>
      </c>
      <c r="V2013" s="139">
        <v>86</v>
      </c>
      <c r="W2013" s="139">
        <v>15996219800</v>
      </c>
      <c r="X2013" s="139" t="s">
        <v>17572</v>
      </c>
      <c r="Y2013" s="139" t="s">
        <v>17573</v>
      </c>
      <c r="Z2013" s="139">
        <v>15996219800</v>
      </c>
      <c r="AA2013" s="139" t="s">
        <v>17574</v>
      </c>
      <c r="AB2013" s="139"/>
      <c r="AC2013" s="139" t="s">
        <v>17575</v>
      </c>
      <c r="AD2013" s="139" t="s">
        <v>2376</v>
      </c>
      <c r="AE2013" s="139" t="s">
        <v>2377</v>
      </c>
      <c r="AF2013" s="139" t="s">
        <v>2378</v>
      </c>
      <c r="AG2013" s="139">
        <v>201508</v>
      </c>
      <c r="AH2013" s="139" t="s">
        <v>17573</v>
      </c>
      <c r="AI2013" s="139">
        <v>15996219800</v>
      </c>
      <c r="AJ2013" s="139" t="s">
        <v>17574</v>
      </c>
      <c r="AK2013" s="139"/>
      <c r="AL2013" s="139" t="s">
        <v>17575</v>
      </c>
      <c r="AM2013" s="139" t="s">
        <v>2376</v>
      </c>
      <c r="AN2013" s="139" t="s">
        <v>2377</v>
      </c>
      <c r="AO2013" s="139" t="s">
        <v>2378</v>
      </c>
      <c r="AP2013" s="139">
        <v>201508</v>
      </c>
      <c r="AQ2013" s="139" t="s">
        <v>7788</v>
      </c>
      <c r="AR2013" s="139">
        <v>93498</v>
      </c>
      <c r="AS2013" s="139">
        <v>2026</v>
      </c>
      <c r="AT2013" s="139" t="s">
        <v>7220</v>
      </c>
      <c r="AU2013" s="139" t="s">
        <v>7221</v>
      </c>
      <c r="AV2013" s="139" t="s">
        <v>7222</v>
      </c>
      <c r="AW2013" s="139" t="s">
        <v>7330</v>
      </c>
      <c r="AX2013" s="139" t="s">
        <v>7224</v>
      </c>
      <c r="AY2013" s="139" t="s">
        <v>7238</v>
      </c>
      <c r="AZ2013" s="139" t="s">
        <v>17582</v>
      </c>
      <c r="BA2013" s="139"/>
      <c r="BB2013" s="141">
        <v>46031</v>
      </c>
      <c r="BC2013" s="141">
        <v>46164</v>
      </c>
      <c r="BD2013" s="139" t="s">
        <v>7382</v>
      </c>
      <c r="BE2013" s="145" t="s">
        <v>17584</v>
      </c>
      <c r="BF2013" s="139" t="s">
        <v>2340</v>
      </c>
      <c r="BG2013" s="139" t="s">
        <v>7228</v>
      </c>
      <c r="BH2013" s="139" t="s">
        <v>7229</v>
      </c>
      <c r="BI2013" s="139">
        <v>1260</v>
      </c>
      <c r="BJ2013" s="139" t="s">
        <v>2350</v>
      </c>
      <c r="BK2013" s="139">
        <v>18</v>
      </c>
      <c r="BL2013" s="139">
        <v>18</v>
      </c>
      <c r="BM2013" s="139" t="s">
        <v>7384</v>
      </c>
      <c r="BN2013" s="139"/>
      <c r="BO2013" s="139">
        <v>1260</v>
      </c>
      <c r="BP2013" s="139">
        <v>103</v>
      </c>
      <c r="BQ2013" s="139"/>
      <c r="BR2013" s="139"/>
      <c r="BS2013" s="139">
        <v>1157</v>
      </c>
      <c r="BT2013" s="139"/>
      <c r="BU2013" s="139" t="s">
        <v>2360</v>
      </c>
      <c r="BV2013" s="139"/>
      <c r="BW2013" s="139"/>
      <c r="BX2013" s="139"/>
      <c r="BY2013" s="139"/>
      <c r="BZ2013" s="139"/>
      <c r="CA2013" s="139"/>
      <c r="CB2013" s="139" t="s">
        <v>7231</v>
      </c>
      <c r="CC2013" s="139" t="s">
        <v>7232</v>
      </c>
    </row>
    <row r="2014" spans="1:81">
      <c r="A2014" s="139">
        <v>2013</v>
      </c>
      <c r="B2014" s="139" t="s">
        <v>7210</v>
      </c>
      <c r="C2014" s="145" t="s">
        <v>17585</v>
      </c>
      <c r="D2014" s="139">
        <v>1</v>
      </c>
      <c r="E2014" s="139">
        <v>1</v>
      </c>
      <c r="F2014" s="139">
        <v>0</v>
      </c>
      <c r="G2014" s="139">
        <v>0</v>
      </c>
      <c r="H2014" s="139">
        <v>0</v>
      </c>
      <c r="I2014" s="139"/>
      <c r="J2014" s="139"/>
      <c r="K2014" s="140">
        <v>45997.1777777778</v>
      </c>
      <c r="L2014" s="140">
        <v>45997.1777777778</v>
      </c>
      <c r="M2014" s="139"/>
      <c r="N2014" s="139"/>
      <c r="O2014" s="139" t="s">
        <v>2340</v>
      </c>
      <c r="P2014" s="139" t="s">
        <v>17586</v>
      </c>
      <c r="Q2014" s="139" t="s">
        <v>2342</v>
      </c>
      <c r="R2014" s="145" t="s">
        <v>17587</v>
      </c>
      <c r="S2014" s="139">
        <v>7944394</v>
      </c>
      <c r="T2014" s="139" t="s">
        <v>17586</v>
      </c>
      <c r="U2014" s="139" t="s">
        <v>17588</v>
      </c>
      <c r="V2014" s="139">
        <v>1</v>
      </c>
      <c r="W2014" s="139">
        <v>5164230377</v>
      </c>
      <c r="X2014" s="139" t="s">
        <v>4866</v>
      </c>
      <c r="Y2014" s="139"/>
      <c r="Z2014" s="139"/>
      <c r="AA2014" s="139"/>
      <c r="AB2014" s="139"/>
      <c r="AC2014" s="139"/>
      <c r="AD2014" s="139"/>
      <c r="AE2014" s="139"/>
      <c r="AF2014" s="139"/>
      <c r="AG2014" s="139"/>
      <c r="AH2014" s="139"/>
      <c r="AI2014" s="139"/>
      <c r="AJ2014" s="139"/>
      <c r="AK2014" s="139"/>
      <c r="AL2014" s="139"/>
      <c r="AM2014" s="139"/>
      <c r="AN2014" s="139"/>
      <c r="AO2014" s="139"/>
      <c r="AP2014" s="139"/>
      <c r="AQ2014" s="139" t="s">
        <v>17295</v>
      </c>
      <c r="AR2014" s="139">
        <v>98287</v>
      </c>
      <c r="AS2014" s="139">
        <v>2025</v>
      </c>
      <c r="AT2014" s="139" t="s">
        <v>7291</v>
      </c>
      <c r="AU2014" s="139" t="s">
        <v>17296</v>
      </c>
      <c r="AV2014" s="139" t="s">
        <v>7222</v>
      </c>
      <c r="AW2014" s="139" t="s">
        <v>7223</v>
      </c>
      <c r="AX2014" s="139" t="s">
        <v>7224</v>
      </c>
      <c r="AY2014" s="139" t="s">
        <v>9442</v>
      </c>
      <c r="AZ2014" s="139" t="s">
        <v>7381</v>
      </c>
      <c r="BA2014" s="139"/>
      <c r="BB2014" s="141">
        <v>45997</v>
      </c>
      <c r="BC2014" s="141">
        <v>45997</v>
      </c>
      <c r="BD2014" s="139" t="s">
        <v>17384</v>
      </c>
      <c r="BE2014" s="145" t="s">
        <v>17585</v>
      </c>
      <c r="BF2014" s="139" t="s">
        <v>2340</v>
      </c>
      <c r="BG2014" s="139" t="s">
        <v>7228</v>
      </c>
      <c r="BH2014" s="139" t="s">
        <v>7229</v>
      </c>
      <c r="BI2014" s="139">
        <v>0</v>
      </c>
      <c r="BJ2014" s="139" t="s">
        <v>2350</v>
      </c>
      <c r="BK2014" s="139">
        <v>1</v>
      </c>
      <c r="BL2014" s="139">
        <v>1</v>
      </c>
      <c r="BM2014" s="139" t="s">
        <v>17297</v>
      </c>
      <c r="BN2014" s="139"/>
      <c r="BO2014" s="139">
        <v>0</v>
      </c>
      <c r="BP2014" s="139">
        <v>0</v>
      </c>
      <c r="BQ2014" s="139"/>
      <c r="BR2014" s="139"/>
      <c r="BS2014" s="139">
        <v>0</v>
      </c>
      <c r="BT2014" s="139"/>
      <c r="BU2014" s="139" t="s">
        <v>2538</v>
      </c>
      <c r="BV2014" s="139"/>
      <c r="BW2014" s="139"/>
      <c r="BX2014" s="139"/>
      <c r="BY2014" s="139"/>
      <c r="BZ2014" s="139"/>
      <c r="CA2014" s="139"/>
      <c r="CB2014" s="139" t="s">
        <v>7231</v>
      </c>
      <c r="CC2014" s="139"/>
    </row>
    <row r="2015" spans="1:81">
      <c r="A2015" s="139">
        <v>2014</v>
      </c>
      <c r="B2015" s="139" t="s">
        <v>7210</v>
      </c>
      <c r="C2015" s="145" t="s">
        <v>17589</v>
      </c>
      <c r="D2015" s="139">
        <v>1</v>
      </c>
      <c r="E2015" s="139">
        <v>2</v>
      </c>
      <c r="F2015" s="139">
        <v>240</v>
      </c>
      <c r="G2015" s="139">
        <v>0</v>
      </c>
      <c r="H2015" s="139">
        <v>240</v>
      </c>
      <c r="I2015" s="139"/>
      <c r="J2015" s="139"/>
      <c r="K2015" s="140">
        <v>45997.1666666667</v>
      </c>
      <c r="L2015" s="140">
        <v>45997.1680555556</v>
      </c>
      <c r="M2015" s="139" t="s">
        <v>2338</v>
      </c>
      <c r="N2015" s="139" t="s">
        <v>17590</v>
      </c>
      <c r="O2015" s="139" t="s">
        <v>2340</v>
      </c>
      <c r="P2015" s="139" t="s">
        <v>3661</v>
      </c>
      <c r="Q2015" s="139" t="s">
        <v>2342</v>
      </c>
      <c r="R2015" s="145" t="s">
        <v>17591</v>
      </c>
      <c r="S2015" s="139">
        <v>7965072</v>
      </c>
      <c r="T2015" s="139" t="s">
        <v>3661</v>
      </c>
      <c r="U2015" s="139" t="s">
        <v>3662</v>
      </c>
      <c r="V2015" s="139">
        <v>1</v>
      </c>
      <c r="W2015" s="139">
        <v>8484598489</v>
      </c>
      <c r="X2015" s="139" t="s">
        <v>3663</v>
      </c>
      <c r="Y2015" s="139"/>
      <c r="Z2015" s="139"/>
      <c r="AA2015" s="139"/>
      <c r="AB2015" s="139"/>
      <c r="AC2015" s="139"/>
      <c r="AD2015" s="139"/>
      <c r="AE2015" s="139"/>
      <c r="AF2015" s="139"/>
      <c r="AG2015" s="139"/>
      <c r="AH2015" s="139" t="s">
        <v>17592</v>
      </c>
      <c r="AI2015" s="139">
        <v>8484598489</v>
      </c>
      <c r="AJ2015" s="139" t="s">
        <v>17593</v>
      </c>
      <c r="AK2015" s="139"/>
      <c r="AL2015" s="139"/>
      <c r="AM2015" s="139" t="s">
        <v>17594</v>
      </c>
      <c r="AN2015" s="139"/>
      <c r="AO2015" s="139" t="s">
        <v>2349</v>
      </c>
      <c r="AP2015" s="145" t="s">
        <v>17595</v>
      </c>
      <c r="AQ2015" s="139" t="s">
        <v>16051</v>
      </c>
      <c r="AR2015" s="139">
        <v>95764</v>
      </c>
      <c r="AS2015" s="139">
        <v>2025</v>
      </c>
      <c r="AT2015" s="139" t="s">
        <v>7291</v>
      </c>
      <c r="AU2015" s="139" t="s">
        <v>7292</v>
      </c>
      <c r="AV2015" s="139" t="s">
        <v>7222</v>
      </c>
      <c r="AW2015" s="139" t="s">
        <v>7365</v>
      </c>
      <c r="AX2015" s="139" t="s">
        <v>7224</v>
      </c>
      <c r="AY2015" s="139" t="s">
        <v>7716</v>
      </c>
      <c r="AZ2015" s="139" t="s">
        <v>7717</v>
      </c>
      <c r="BA2015" s="139"/>
      <c r="BB2015" s="141">
        <v>46003</v>
      </c>
      <c r="BC2015" s="141">
        <v>46038</v>
      </c>
      <c r="BD2015" s="139" t="s">
        <v>7382</v>
      </c>
      <c r="BE2015" s="145" t="s">
        <v>17596</v>
      </c>
      <c r="BF2015" s="139" t="s">
        <v>2340</v>
      </c>
      <c r="BG2015" s="139" t="s">
        <v>150</v>
      </c>
      <c r="BH2015" s="139" t="s">
        <v>150</v>
      </c>
      <c r="BI2015" s="139">
        <v>35</v>
      </c>
      <c r="BJ2015" s="139" t="s">
        <v>2350</v>
      </c>
      <c r="BK2015" s="139">
        <v>4</v>
      </c>
      <c r="BL2015" s="139">
        <v>4</v>
      </c>
      <c r="BM2015" s="139" t="s">
        <v>16053</v>
      </c>
      <c r="BN2015" s="139"/>
      <c r="BO2015" s="139">
        <v>35</v>
      </c>
      <c r="BP2015" s="139">
        <v>0</v>
      </c>
      <c r="BQ2015" s="139"/>
      <c r="BR2015" s="139"/>
      <c r="BS2015" s="139">
        <v>35</v>
      </c>
      <c r="BT2015" s="139"/>
      <c r="BU2015" s="139" t="s">
        <v>2360</v>
      </c>
      <c r="BV2015" s="139"/>
      <c r="BW2015" s="139"/>
      <c r="BX2015" s="139"/>
      <c r="BY2015" s="139"/>
      <c r="BZ2015" s="139"/>
      <c r="CA2015" s="139"/>
      <c r="CB2015" s="139" t="s">
        <v>7231</v>
      </c>
      <c r="CC2015" s="139" t="s">
        <v>7232</v>
      </c>
    </row>
    <row r="2016" spans="1:81">
      <c r="A2016" s="139">
        <v>2015</v>
      </c>
      <c r="B2016" s="139" t="s">
        <v>7210</v>
      </c>
      <c r="C2016" s="145" t="s">
        <v>17589</v>
      </c>
      <c r="D2016" s="139">
        <v>1</v>
      </c>
      <c r="E2016" s="139">
        <v>2</v>
      </c>
      <c r="F2016" s="139">
        <v>240</v>
      </c>
      <c r="G2016" s="139">
        <v>0</v>
      </c>
      <c r="H2016" s="139">
        <v>240</v>
      </c>
      <c r="I2016" s="139"/>
      <c r="J2016" s="139"/>
      <c r="K2016" s="140">
        <v>45997.1666666667</v>
      </c>
      <c r="L2016" s="140">
        <v>45997.1680555556</v>
      </c>
      <c r="M2016" s="139" t="s">
        <v>2338</v>
      </c>
      <c r="N2016" s="139" t="s">
        <v>17590</v>
      </c>
      <c r="O2016" s="139" t="s">
        <v>2340</v>
      </c>
      <c r="P2016" s="139" t="s">
        <v>3661</v>
      </c>
      <c r="Q2016" s="139" t="s">
        <v>2342</v>
      </c>
      <c r="R2016" s="145" t="s">
        <v>17591</v>
      </c>
      <c r="S2016" s="139">
        <v>7965072</v>
      </c>
      <c r="T2016" s="139" t="s">
        <v>3661</v>
      </c>
      <c r="U2016" s="139" t="s">
        <v>3662</v>
      </c>
      <c r="V2016" s="139">
        <v>1</v>
      </c>
      <c r="W2016" s="139">
        <v>8484598489</v>
      </c>
      <c r="X2016" s="139" t="s">
        <v>3663</v>
      </c>
      <c r="Y2016" s="139"/>
      <c r="Z2016" s="139"/>
      <c r="AA2016" s="139"/>
      <c r="AB2016" s="139"/>
      <c r="AC2016" s="139"/>
      <c r="AD2016" s="139"/>
      <c r="AE2016" s="139"/>
      <c r="AF2016" s="139"/>
      <c r="AG2016" s="139"/>
      <c r="AH2016" s="139" t="s">
        <v>17592</v>
      </c>
      <c r="AI2016" s="139">
        <v>8484598489</v>
      </c>
      <c r="AJ2016" s="139" t="s">
        <v>17593</v>
      </c>
      <c r="AK2016" s="139"/>
      <c r="AL2016" s="139"/>
      <c r="AM2016" s="139" t="s">
        <v>17594</v>
      </c>
      <c r="AN2016" s="139"/>
      <c r="AO2016" s="139" t="s">
        <v>2349</v>
      </c>
      <c r="AP2016" s="145" t="s">
        <v>17595</v>
      </c>
      <c r="AQ2016" s="139" t="s">
        <v>16051</v>
      </c>
      <c r="AR2016" s="139">
        <v>95764</v>
      </c>
      <c r="AS2016" s="139">
        <v>2025</v>
      </c>
      <c r="AT2016" s="139" t="s">
        <v>7291</v>
      </c>
      <c r="AU2016" s="139" t="s">
        <v>7292</v>
      </c>
      <c r="AV2016" s="139" t="s">
        <v>7222</v>
      </c>
      <c r="AW2016" s="139" t="s">
        <v>7365</v>
      </c>
      <c r="AX2016" s="139" t="s">
        <v>7224</v>
      </c>
      <c r="AY2016" s="139" t="s">
        <v>7716</v>
      </c>
      <c r="AZ2016" s="139" t="s">
        <v>7717</v>
      </c>
      <c r="BA2016" s="139"/>
      <c r="BB2016" s="141">
        <v>46003</v>
      </c>
      <c r="BC2016" s="141">
        <v>46038</v>
      </c>
      <c r="BD2016" s="139" t="s">
        <v>7382</v>
      </c>
      <c r="BE2016" s="145" t="s">
        <v>17597</v>
      </c>
      <c r="BF2016" s="139" t="s">
        <v>2340</v>
      </c>
      <c r="BG2016" s="139" t="s">
        <v>7228</v>
      </c>
      <c r="BH2016" s="139" t="s">
        <v>7229</v>
      </c>
      <c r="BI2016" s="139">
        <v>205</v>
      </c>
      <c r="BJ2016" s="139" t="s">
        <v>2350</v>
      </c>
      <c r="BK2016" s="139">
        <v>4</v>
      </c>
      <c r="BL2016" s="139">
        <v>4</v>
      </c>
      <c r="BM2016" s="139" t="s">
        <v>16053</v>
      </c>
      <c r="BN2016" s="139"/>
      <c r="BO2016" s="139">
        <v>205</v>
      </c>
      <c r="BP2016" s="139">
        <v>0</v>
      </c>
      <c r="BQ2016" s="139"/>
      <c r="BR2016" s="139"/>
      <c r="BS2016" s="139">
        <v>205</v>
      </c>
      <c r="BT2016" s="139"/>
      <c r="BU2016" s="139" t="s">
        <v>2360</v>
      </c>
      <c r="BV2016" s="139"/>
      <c r="BW2016" s="139"/>
      <c r="BX2016" s="139"/>
      <c r="BY2016" s="139"/>
      <c r="BZ2016" s="139"/>
      <c r="CA2016" s="139"/>
      <c r="CB2016" s="139" t="s">
        <v>7231</v>
      </c>
      <c r="CC2016" s="139" t="s">
        <v>7232</v>
      </c>
    </row>
    <row r="2017" spans="1:81">
      <c r="A2017" s="139">
        <v>2016</v>
      </c>
      <c r="B2017" s="139" t="s">
        <v>7210</v>
      </c>
      <c r="C2017" s="145" t="s">
        <v>17598</v>
      </c>
      <c r="D2017" s="139">
        <v>1</v>
      </c>
      <c r="E2017" s="139">
        <v>1</v>
      </c>
      <c r="F2017" s="139">
        <v>0</v>
      </c>
      <c r="G2017" s="139">
        <v>0</v>
      </c>
      <c r="H2017" s="139">
        <v>0</v>
      </c>
      <c r="I2017" s="139"/>
      <c r="J2017" s="139"/>
      <c r="K2017" s="140">
        <v>45997.0319444444</v>
      </c>
      <c r="L2017" s="140">
        <v>45997.0319444444</v>
      </c>
      <c r="M2017" s="139"/>
      <c r="N2017" s="139"/>
      <c r="O2017" s="139" t="s">
        <v>2340</v>
      </c>
      <c r="P2017" s="139" t="s">
        <v>17599</v>
      </c>
      <c r="Q2017" s="139" t="s">
        <v>2342</v>
      </c>
      <c r="R2017" s="145" t="s">
        <v>17600</v>
      </c>
      <c r="S2017" s="139">
        <v>8017521</v>
      </c>
      <c r="T2017" s="139" t="s">
        <v>17599</v>
      </c>
      <c r="U2017" s="139" t="s">
        <v>17601</v>
      </c>
      <c r="V2017" s="139">
        <v>1</v>
      </c>
      <c r="W2017" s="139">
        <v>6507628080</v>
      </c>
      <c r="X2017" s="139" t="s">
        <v>17602</v>
      </c>
      <c r="Y2017" s="139"/>
      <c r="Z2017" s="139"/>
      <c r="AA2017" s="139"/>
      <c r="AB2017" s="139"/>
      <c r="AC2017" s="139"/>
      <c r="AD2017" s="139"/>
      <c r="AE2017" s="139"/>
      <c r="AF2017" s="139"/>
      <c r="AG2017" s="139"/>
      <c r="AH2017" s="139"/>
      <c r="AI2017" s="139"/>
      <c r="AJ2017" s="139"/>
      <c r="AK2017" s="139"/>
      <c r="AL2017" s="139"/>
      <c r="AM2017" s="139"/>
      <c r="AN2017" s="139"/>
      <c r="AO2017" s="139"/>
      <c r="AP2017" s="139"/>
      <c r="AQ2017" s="139" t="s">
        <v>17295</v>
      </c>
      <c r="AR2017" s="139">
        <v>98292</v>
      </c>
      <c r="AS2017" s="139">
        <v>2025</v>
      </c>
      <c r="AT2017" s="139" t="s">
        <v>7291</v>
      </c>
      <c r="AU2017" s="139" t="s">
        <v>17296</v>
      </c>
      <c r="AV2017" s="139" t="s">
        <v>7222</v>
      </c>
      <c r="AW2017" s="139" t="s">
        <v>7223</v>
      </c>
      <c r="AX2017" s="139" t="s">
        <v>7224</v>
      </c>
      <c r="AY2017" s="139" t="s">
        <v>9442</v>
      </c>
      <c r="AZ2017" s="139" t="s">
        <v>7381</v>
      </c>
      <c r="BA2017" s="139"/>
      <c r="BB2017" s="141">
        <v>45997</v>
      </c>
      <c r="BC2017" s="141">
        <v>45997</v>
      </c>
      <c r="BD2017" s="139" t="s">
        <v>9788</v>
      </c>
      <c r="BE2017" s="145" t="s">
        <v>17598</v>
      </c>
      <c r="BF2017" s="139" t="s">
        <v>2340</v>
      </c>
      <c r="BG2017" s="139" t="s">
        <v>7228</v>
      </c>
      <c r="BH2017" s="139" t="s">
        <v>7229</v>
      </c>
      <c r="BI2017" s="139">
        <v>0</v>
      </c>
      <c r="BJ2017" s="139" t="s">
        <v>2350</v>
      </c>
      <c r="BK2017" s="139">
        <v>1</v>
      </c>
      <c r="BL2017" s="139">
        <v>1</v>
      </c>
      <c r="BM2017" s="139" t="s">
        <v>17297</v>
      </c>
      <c r="BN2017" s="139"/>
      <c r="BO2017" s="139">
        <v>0</v>
      </c>
      <c r="BP2017" s="139">
        <v>0</v>
      </c>
      <c r="BQ2017" s="139"/>
      <c r="BR2017" s="139"/>
      <c r="BS2017" s="139">
        <v>0</v>
      </c>
      <c r="BT2017" s="139"/>
      <c r="BU2017" s="139" t="s">
        <v>2360</v>
      </c>
      <c r="BV2017" s="139"/>
      <c r="BW2017" s="139"/>
      <c r="BX2017" s="139"/>
      <c r="BY2017" s="139"/>
      <c r="BZ2017" s="139"/>
      <c r="CA2017" s="139"/>
      <c r="CB2017" s="139" t="s">
        <v>7231</v>
      </c>
      <c r="CC2017" s="139"/>
    </row>
    <row r="2018" spans="1:81">
      <c r="A2018" s="139">
        <v>2017</v>
      </c>
      <c r="B2018" s="139" t="s">
        <v>7210</v>
      </c>
      <c r="C2018" s="145" t="s">
        <v>17603</v>
      </c>
      <c r="D2018" s="139">
        <v>1</v>
      </c>
      <c r="E2018" s="139">
        <v>1</v>
      </c>
      <c r="F2018" s="139">
        <v>0</v>
      </c>
      <c r="G2018" s="139">
        <v>0</v>
      </c>
      <c r="H2018" s="139">
        <v>0</v>
      </c>
      <c r="I2018" s="139"/>
      <c r="J2018" s="139"/>
      <c r="K2018" s="140">
        <v>45997.0020833333</v>
      </c>
      <c r="L2018" s="140">
        <v>45997.0020833333</v>
      </c>
      <c r="M2018" s="139"/>
      <c r="N2018" s="139"/>
      <c r="O2018" s="139" t="s">
        <v>2340</v>
      </c>
      <c r="P2018" s="139" t="s">
        <v>17604</v>
      </c>
      <c r="Q2018" s="139" t="s">
        <v>2342</v>
      </c>
      <c r="R2018" s="145" t="s">
        <v>17605</v>
      </c>
      <c r="S2018" s="139">
        <v>7960243</v>
      </c>
      <c r="T2018" s="139" t="s">
        <v>17604</v>
      </c>
      <c r="U2018" s="139" t="s">
        <v>17606</v>
      </c>
      <c r="V2018" s="139">
        <v>1</v>
      </c>
      <c r="W2018" s="139">
        <v>4085072018</v>
      </c>
      <c r="X2018" s="139" t="s">
        <v>17607</v>
      </c>
      <c r="Y2018" s="139"/>
      <c r="Z2018" s="139"/>
      <c r="AA2018" s="139"/>
      <c r="AB2018" s="139"/>
      <c r="AC2018" s="139"/>
      <c r="AD2018" s="139"/>
      <c r="AE2018" s="139"/>
      <c r="AF2018" s="139"/>
      <c r="AG2018" s="139"/>
      <c r="AH2018" s="139"/>
      <c r="AI2018" s="139"/>
      <c r="AJ2018" s="139"/>
      <c r="AK2018" s="139"/>
      <c r="AL2018" s="139"/>
      <c r="AM2018" s="139"/>
      <c r="AN2018" s="139"/>
      <c r="AO2018" s="139"/>
      <c r="AP2018" s="139"/>
      <c r="AQ2018" s="139" t="s">
        <v>17295</v>
      </c>
      <c r="AR2018" s="139">
        <v>97454</v>
      </c>
      <c r="AS2018" s="139">
        <v>2025</v>
      </c>
      <c r="AT2018" s="139" t="s">
        <v>7291</v>
      </c>
      <c r="AU2018" s="139" t="s">
        <v>17296</v>
      </c>
      <c r="AV2018" s="139" t="s">
        <v>7222</v>
      </c>
      <c r="AW2018" s="139" t="s">
        <v>7223</v>
      </c>
      <c r="AX2018" s="139" t="s">
        <v>7224</v>
      </c>
      <c r="AY2018" s="139" t="s">
        <v>9442</v>
      </c>
      <c r="AZ2018" s="139" t="s">
        <v>7381</v>
      </c>
      <c r="BA2018" s="139"/>
      <c r="BB2018" s="141">
        <v>45997</v>
      </c>
      <c r="BC2018" s="141">
        <v>45997</v>
      </c>
      <c r="BD2018" s="139" t="s">
        <v>9788</v>
      </c>
      <c r="BE2018" s="145" t="s">
        <v>17603</v>
      </c>
      <c r="BF2018" s="139" t="s">
        <v>2340</v>
      </c>
      <c r="BG2018" s="139" t="s">
        <v>7228</v>
      </c>
      <c r="BH2018" s="139" t="s">
        <v>7229</v>
      </c>
      <c r="BI2018" s="139">
        <v>0</v>
      </c>
      <c r="BJ2018" s="139" t="s">
        <v>2350</v>
      </c>
      <c r="BK2018" s="139">
        <v>1</v>
      </c>
      <c r="BL2018" s="139">
        <v>1</v>
      </c>
      <c r="BM2018" s="139" t="s">
        <v>17297</v>
      </c>
      <c r="BN2018" s="139"/>
      <c r="BO2018" s="139">
        <v>0</v>
      </c>
      <c r="BP2018" s="139">
        <v>0</v>
      </c>
      <c r="BQ2018" s="139"/>
      <c r="BR2018" s="139"/>
      <c r="BS2018" s="139">
        <v>0</v>
      </c>
      <c r="BT2018" s="139"/>
      <c r="BU2018" s="139" t="s">
        <v>2360</v>
      </c>
      <c r="BV2018" s="139"/>
      <c r="BW2018" s="139"/>
      <c r="BX2018" s="139"/>
      <c r="BY2018" s="139"/>
      <c r="BZ2018" s="139"/>
      <c r="CA2018" s="139"/>
      <c r="CB2018" s="139" t="s">
        <v>7231</v>
      </c>
      <c r="CC2018" s="139"/>
    </row>
    <row r="2019" spans="1:81">
      <c r="A2019" s="139">
        <v>2018</v>
      </c>
      <c r="B2019" s="139" t="s">
        <v>7210</v>
      </c>
      <c r="C2019" s="145" t="s">
        <v>17608</v>
      </c>
      <c r="D2019" s="139">
        <v>1</v>
      </c>
      <c r="E2019" s="139">
        <v>2</v>
      </c>
      <c r="F2019" s="139">
        <v>240</v>
      </c>
      <c r="G2019" s="139">
        <v>0</v>
      </c>
      <c r="H2019" s="139">
        <v>240</v>
      </c>
      <c r="I2019" s="139"/>
      <c r="J2019" s="139"/>
      <c r="K2019" s="140">
        <v>45996.9805555556</v>
      </c>
      <c r="L2019" s="140">
        <v>45996.9805555556</v>
      </c>
      <c r="M2019" s="139" t="s">
        <v>2726</v>
      </c>
      <c r="N2019" s="139" t="s">
        <v>17609</v>
      </c>
      <c r="O2019" s="139" t="s">
        <v>2340</v>
      </c>
      <c r="P2019" s="139" t="s">
        <v>17610</v>
      </c>
      <c r="Q2019" s="139" t="s">
        <v>2342</v>
      </c>
      <c r="R2019" s="145" t="s">
        <v>17611</v>
      </c>
      <c r="S2019" s="139">
        <v>8228902</v>
      </c>
      <c r="T2019" s="139" t="s">
        <v>17610</v>
      </c>
      <c r="U2019" s="139" t="s">
        <v>17610</v>
      </c>
      <c r="V2019" s="139">
        <v>1</v>
      </c>
      <c r="W2019" s="139">
        <v>4256268561</v>
      </c>
      <c r="X2019" s="139" t="s">
        <v>17612</v>
      </c>
      <c r="Y2019" s="139"/>
      <c r="Z2019" s="139"/>
      <c r="AA2019" s="139"/>
      <c r="AB2019" s="139"/>
      <c r="AC2019" s="139"/>
      <c r="AD2019" s="139"/>
      <c r="AE2019" s="139"/>
      <c r="AF2019" s="139"/>
      <c r="AG2019" s="139"/>
      <c r="AH2019" s="139" t="s">
        <v>17613</v>
      </c>
      <c r="AI2019" s="139">
        <v>4256268561</v>
      </c>
      <c r="AJ2019" s="139" t="s">
        <v>17614</v>
      </c>
      <c r="AK2019" s="139"/>
      <c r="AL2019" s="139"/>
      <c r="AM2019" s="139" t="s">
        <v>2347</v>
      </c>
      <c r="AN2019" s="139" t="s">
        <v>2348</v>
      </c>
      <c r="AO2019" s="139" t="s">
        <v>2349</v>
      </c>
      <c r="AP2019" s="139">
        <v>98007</v>
      </c>
      <c r="AQ2019" s="139" t="s">
        <v>16051</v>
      </c>
      <c r="AR2019" s="139">
        <v>95764</v>
      </c>
      <c r="AS2019" s="139">
        <v>2025</v>
      </c>
      <c r="AT2019" s="139" t="s">
        <v>7291</v>
      </c>
      <c r="AU2019" s="139" t="s">
        <v>7292</v>
      </c>
      <c r="AV2019" s="139" t="s">
        <v>7222</v>
      </c>
      <c r="AW2019" s="139" t="s">
        <v>7365</v>
      </c>
      <c r="AX2019" s="139" t="s">
        <v>7224</v>
      </c>
      <c r="AY2019" s="139" t="s">
        <v>7716</v>
      </c>
      <c r="AZ2019" s="139" t="s">
        <v>7717</v>
      </c>
      <c r="BA2019" s="139"/>
      <c r="BB2019" s="141">
        <v>46003</v>
      </c>
      <c r="BC2019" s="141">
        <v>46038</v>
      </c>
      <c r="BD2019" s="139" t="s">
        <v>7382</v>
      </c>
      <c r="BE2019" s="145" t="s">
        <v>17615</v>
      </c>
      <c r="BF2019" s="139" t="s">
        <v>2340</v>
      </c>
      <c r="BG2019" s="139" t="s">
        <v>150</v>
      </c>
      <c r="BH2019" s="139" t="s">
        <v>150</v>
      </c>
      <c r="BI2019" s="139">
        <v>35</v>
      </c>
      <c r="BJ2019" s="139" t="s">
        <v>2350</v>
      </c>
      <c r="BK2019" s="139">
        <v>4</v>
      </c>
      <c r="BL2019" s="139">
        <v>4</v>
      </c>
      <c r="BM2019" s="139" t="s">
        <v>16053</v>
      </c>
      <c r="BN2019" s="139"/>
      <c r="BO2019" s="139">
        <v>35</v>
      </c>
      <c r="BP2019" s="139">
        <v>0</v>
      </c>
      <c r="BQ2019" s="139"/>
      <c r="BR2019" s="139"/>
      <c r="BS2019" s="139">
        <v>35</v>
      </c>
      <c r="BT2019" s="139"/>
      <c r="BU2019" s="139" t="s">
        <v>2386</v>
      </c>
      <c r="BV2019" s="139"/>
      <c r="BW2019" s="139"/>
      <c r="BX2019" s="139"/>
      <c r="BY2019" s="139"/>
      <c r="BZ2019" s="139"/>
      <c r="CA2019" s="139"/>
      <c r="CB2019" s="139" t="s">
        <v>7231</v>
      </c>
      <c r="CC2019" s="139" t="s">
        <v>7232</v>
      </c>
    </row>
    <row r="2020" spans="1:81">
      <c r="A2020" s="139">
        <v>2019</v>
      </c>
      <c r="B2020" s="139" t="s">
        <v>7210</v>
      </c>
      <c r="C2020" s="145" t="s">
        <v>17608</v>
      </c>
      <c r="D2020" s="139">
        <v>1</v>
      </c>
      <c r="E2020" s="139">
        <v>2</v>
      </c>
      <c r="F2020" s="139">
        <v>240</v>
      </c>
      <c r="G2020" s="139">
        <v>0</v>
      </c>
      <c r="H2020" s="139">
        <v>240</v>
      </c>
      <c r="I2020" s="139"/>
      <c r="J2020" s="139"/>
      <c r="K2020" s="140">
        <v>45996.9805555556</v>
      </c>
      <c r="L2020" s="140">
        <v>45996.9805555556</v>
      </c>
      <c r="M2020" s="139" t="s">
        <v>2726</v>
      </c>
      <c r="N2020" s="139" t="s">
        <v>17609</v>
      </c>
      <c r="O2020" s="139" t="s">
        <v>2340</v>
      </c>
      <c r="P2020" s="139" t="s">
        <v>17610</v>
      </c>
      <c r="Q2020" s="139" t="s">
        <v>2342</v>
      </c>
      <c r="R2020" s="145" t="s">
        <v>17611</v>
      </c>
      <c r="S2020" s="139">
        <v>8228902</v>
      </c>
      <c r="T2020" s="139" t="s">
        <v>17610</v>
      </c>
      <c r="U2020" s="139" t="s">
        <v>17610</v>
      </c>
      <c r="V2020" s="139">
        <v>1</v>
      </c>
      <c r="W2020" s="139">
        <v>4256268561</v>
      </c>
      <c r="X2020" s="139" t="s">
        <v>17612</v>
      </c>
      <c r="Y2020" s="139"/>
      <c r="Z2020" s="139"/>
      <c r="AA2020" s="139"/>
      <c r="AB2020" s="139"/>
      <c r="AC2020" s="139"/>
      <c r="AD2020" s="139"/>
      <c r="AE2020" s="139"/>
      <c r="AF2020" s="139"/>
      <c r="AG2020" s="139"/>
      <c r="AH2020" s="139" t="s">
        <v>17613</v>
      </c>
      <c r="AI2020" s="139">
        <v>4256268561</v>
      </c>
      <c r="AJ2020" s="139" t="s">
        <v>17614</v>
      </c>
      <c r="AK2020" s="139"/>
      <c r="AL2020" s="139"/>
      <c r="AM2020" s="139" t="s">
        <v>2347</v>
      </c>
      <c r="AN2020" s="139" t="s">
        <v>2348</v>
      </c>
      <c r="AO2020" s="139" t="s">
        <v>2349</v>
      </c>
      <c r="AP2020" s="139">
        <v>98007</v>
      </c>
      <c r="AQ2020" s="139" t="s">
        <v>16051</v>
      </c>
      <c r="AR2020" s="139">
        <v>95764</v>
      </c>
      <c r="AS2020" s="139">
        <v>2025</v>
      </c>
      <c r="AT2020" s="139" t="s">
        <v>7291</v>
      </c>
      <c r="AU2020" s="139" t="s">
        <v>7292</v>
      </c>
      <c r="AV2020" s="139" t="s">
        <v>7222</v>
      </c>
      <c r="AW2020" s="139" t="s">
        <v>7365</v>
      </c>
      <c r="AX2020" s="139" t="s">
        <v>7224</v>
      </c>
      <c r="AY2020" s="139" t="s">
        <v>7716</v>
      </c>
      <c r="AZ2020" s="139" t="s">
        <v>7717</v>
      </c>
      <c r="BA2020" s="139"/>
      <c r="BB2020" s="141">
        <v>46003</v>
      </c>
      <c r="BC2020" s="141">
        <v>46038</v>
      </c>
      <c r="BD2020" s="139" t="s">
        <v>7382</v>
      </c>
      <c r="BE2020" s="145" t="s">
        <v>17616</v>
      </c>
      <c r="BF2020" s="139" t="s">
        <v>2340</v>
      </c>
      <c r="BG2020" s="139" t="s">
        <v>7228</v>
      </c>
      <c r="BH2020" s="139" t="s">
        <v>7229</v>
      </c>
      <c r="BI2020" s="139">
        <v>205</v>
      </c>
      <c r="BJ2020" s="139" t="s">
        <v>2350</v>
      </c>
      <c r="BK2020" s="139">
        <v>4</v>
      </c>
      <c r="BL2020" s="139">
        <v>4</v>
      </c>
      <c r="BM2020" s="139" t="s">
        <v>16053</v>
      </c>
      <c r="BN2020" s="139"/>
      <c r="BO2020" s="139">
        <v>205</v>
      </c>
      <c r="BP2020" s="139">
        <v>0</v>
      </c>
      <c r="BQ2020" s="139"/>
      <c r="BR2020" s="139"/>
      <c r="BS2020" s="139">
        <v>205</v>
      </c>
      <c r="BT2020" s="139"/>
      <c r="BU2020" s="139" t="s">
        <v>2386</v>
      </c>
      <c r="BV2020" s="139"/>
      <c r="BW2020" s="139"/>
      <c r="BX2020" s="139"/>
      <c r="BY2020" s="139"/>
      <c r="BZ2020" s="139"/>
      <c r="CA2020" s="139"/>
      <c r="CB2020" s="139" t="s">
        <v>7231</v>
      </c>
      <c r="CC2020" s="139" t="s">
        <v>7232</v>
      </c>
    </row>
    <row r="2021" spans="1:81">
      <c r="A2021" s="139">
        <v>2020</v>
      </c>
      <c r="B2021" s="139" t="s">
        <v>7210</v>
      </c>
      <c r="C2021" s="145" t="s">
        <v>17617</v>
      </c>
      <c r="D2021" s="139">
        <v>1</v>
      </c>
      <c r="E2021" s="139">
        <v>2</v>
      </c>
      <c r="F2021" s="139">
        <v>240</v>
      </c>
      <c r="G2021" s="139">
        <v>20</v>
      </c>
      <c r="H2021" s="139">
        <v>220</v>
      </c>
      <c r="I2021" s="139"/>
      <c r="J2021" s="139"/>
      <c r="K2021" s="140">
        <v>45996.9798611111</v>
      </c>
      <c r="L2021" s="140">
        <v>45996.98125</v>
      </c>
      <c r="M2021" s="139" t="s">
        <v>2424</v>
      </c>
      <c r="N2021" s="139" t="s">
        <v>17618</v>
      </c>
      <c r="O2021" s="139" t="s">
        <v>2340</v>
      </c>
      <c r="P2021" s="139" t="s">
        <v>5543</v>
      </c>
      <c r="Q2021" s="139" t="s">
        <v>2342</v>
      </c>
      <c r="R2021" s="145" t="s">
        <v>17619</v>
      </c>
      <c r="S2021" s="139">
        <v>7893285</v>
      </c>
      <c r="T2021" s="139" t="s">
        <v>5543</v>
      </c>
      <c r="U2021" s="139" t="s">
        <v>5544</v>
      </c>
      <c r="V2021" s="139">
        <v>1</v>
      </c>
      <c r="W2021" s="139">
        <v>6506531076</v>
      </c>
      <c r="X2021" s="139" t="s">
        <v>5545</v>
      </c>
      <c r="Y2021" s="139"/>
      <c r="Z2021" s="139"/>
      <c r="AA2021" s="139"/>
      <c r="AB2021" s="139"/>
      <c r="AC2021" s="139"/>
      <c r="AD2021" s="139"/>
      <c r="AE2021" s="139"/>
      <c r="AF2021" s="139"/>
      <c r="AG2021" s="139"/>
      <c r="AH2021" s="139" t="s">
        <v>17620</v>
      </c>
      <c r="AI2021" s="139">
        <v>6506531076</v>
      </c>
      <c r="AJ2021" s="139" t="s">
        <v>17621</v>
      </c>
      <c r="AK2021" s="139"/>
      <c r="AL2021" s="139"/>
      <c r="AM2021" s="139" t="s">
        <v>2473</v>
      </c>
      <c r="AN2021" s="139" t="s">
        <v>2369</v>
      </c>
      <c r="AO2021" s="139" t="s">
        <v>2349</v>
      </c>
      <c r="AP2021" s="139">
        <v>94536</v>
      </c>
      <c r="AQ2021" s="139" t="s">
        <v>16188</v>
      </c>
      <c r="AR2021" s="139">
        <v>95763</v>
      </c>
      <c r="AS2021" s="139">
        <v>2025</v>
      </c>
      <c r="AT2021" s="139" t="s">
        <v>7291</v>
      </c>
      <c r="AU2021" s="139" t="s">
        <v>7292</v>
      </c>
      <c r="AV2021" s="139" t="s">
        <v>7222</v>
      </c>
      <c r="AW2021" s="139" t="s">
        <v>7365</v>
      </c>
      <c r="AX2021" s="139" t="s">
        <v>7224</v>
      </c>
      <c r="AY2021" s="139" t="s">
        <v>7716</v>
      </c>
      <c r="AZ2021" s="139" t="s">
        <v>7717</v>
      </c>
      <c r="BA2021" s="139"/>
      <c r="BB2021" s="141">
        <v>46000</v>
      </c>
      <c r="BC2021" s="141">
        <v>46035</v>
      </c>
      <c r="BD2021" s="139" t="s">
        <v>16189</v>
      </c>
      <c r="BE2021" s="145" t="s">
        <v>17622</v>
      </c>
      <c r="BF2021" s="139" t="s">
        <v>2340</v>
      </c>
      <c r="BG2021" s="139" t="s">
        <v>150</v>
      </c>
      <c r="BH2021" s="139" t="s">
        <v>150</v>
      </c>
      <c r="BI2021" s="139">
        <v>35</v>
      </c>
      <c r="BJ2021" s="139" t="s">
        <v>2350</v>
      </c>
      <c r="BK2021" s="139">
        <v>4</v>
      </c>
      <c r="BL2021" s="139">
        <v>4</v>
      </c>
      <c r="BM2021" s="139" t="s">
        <v>16136</v>
      </c>
      <c r="BN2021" s="139"/>
      <c r="BO2021" s="139">
        <v>35</v>
      </c>
      <c r="BP2021" s="139">
        <v>20</v>
      </c>
      <c r="BQ2021" s="139"/>
      <c r="BR2021" s="139"/>
      <c r="BS2021" s="139">
        <v>15</v>
      </c>
      <c r="BT2021" s="139"/>
      <c r="BU2021" s="139" t="s">
        <v>2360</v>
      </c>
      <c r="BV2021" s="139"/>
      <c r="BW2021" s="139"/>
      <c r="BX2021" s="139"/>
      <c r="BY2021" s="139"/>
      <c r="BZ2021" s="139"/>
      <c r="CA2021" s="139"/>
      <c r="CB2021" s="139" t="s">
        <v>7231</v>
      </c>
      <c r="CC2021" s="139" t="s">
        <v>7232</v>
      </c>
    </row>
    <row r="2022" spans="1:81">
      <c r="A2022" s="139">
        <v>2021</v>
      </c>
      <c r="B2022" s="139" t="s">
        <v>7210</v>
      </c>
      <c r="C2022" s="145" t="s">
        <v>17617</v>
      </c>
      <c r="D2022" s="139">
        <v>1</v>
      </c>
      <c r="E2022" s="139">
        <v>2</v>
      </c>
      <c r="F2022" s="139">
        <v>240</v>
      </c>
      <c r="G2022" s="139">
        <v>20</v>
      </c>
      <c r="H2022" s="139">
        <v>220</v>
      </c>
      <c r="I2022" s="139"/>
      <c r="J2022" s="139"/>
      <c r="K2022" s="140">
        <v>45996.9798611111</v>
      </c>
      <c r="L2022" s="140">
        <v>45996.98125</v>
      </c>
      <c r="M2022" s="139" t="s">
        <v>2424</v>
      </c>
      <c r="N2022" s="139" t="s">
        <v>17618</v>
      </c>
      <c r="O2022" s="139" t="s">
        <v>2340</v>
      </c>
      <c r="P2022" s="139" t="s">
        <v>5543</v>
      </c>
      <c r="Q2022" s="139" t="s">
        <v>2342</v>
      </c>
      <c r="R2022" s="145" t="s">
        <v>17619</v>
      </c>
      <c r="S2022" s="139">
        <v>7893285</v>
      </c>
      <c r="T2022" s="139" t="s">
        <v>5543</v>
      </c>
      <c r="U2022" s="139" t="s">
        <v>5544</v>
      </c>
      <c r="V2022" s="139">
        <v>1</v>
      </c>
      <c r="W2022" s="139">
        <v>6506531076</v>
      </c>
      <c r="X2022" s="139" t="s">
        <v>5545</v>
      </c>
      <c r="Y2022" s="139"/>
      <c r="Z2022" s="139"/>
      <c r="AA2022" s="139"/>
      <c r="AB2022" s="139"/>
      <c r="AC2022" s="139"/>
      <c r="AD2022" s="139"/>
      <c r="AE2022" s="139"/>
      <c r="AF2022" s="139"/>
      <c r="AG2022" s="139"/>
      <c r="AH2022" s="139" t="s">
        <v>17620</v>
      </c>
      <c r="AI2022" s="139">
        <v>6506531076</v>
      </c>
      <c r="AJ2022" s="139" t="s">
        <v>17621</v>
      </c>
      <c r="AK2022" s="139"/>
      <c r="AL2022" s="139"/>
      <c r="AM2022" s="139" t="s">
        <v>2473</v>
      </c>
      <c r="AN2022" s="139" t="s">
        <v>2369</v>
      </c>
      <c r="AO2022" s="139" t="s">
        <v>2349</v>
      </c>
      <c r="AP2022" s="139">
        <v>94536</v>
      </c>
      <c r="AQ2022" s="139" t="s">
        <v>16188</v>
      </c>
      <c r="AR2022" s="139">
        <v>95763</v>
      </c>
      <c r="AS2022" s="139">
        <v>2025</v>
      </c>
      <c r="AT2022" s="139" t="s">
        <v>7291</v>
      </c>
      <c r="AU2022" s="139" t="s">
        <v>7292</v>
      </c>
      <c r="AV2022" s="139" t="s">
        <v>7222</v>
      </c>
      <c r="AW2022" s="139" t="s">
        <v>7365</v>
      </c>
      <c r="AX2022" s="139" t="s">
        <v>7224</v>
      </c>
      <c r="AY2022" s="139" t="s">
        <v>7716</v>
      </c>
      <c r="AZ2022" s="139" t="s">
        <v>7717</v>
      </c>
      <c r="BA2022" s="139"/>
      <c r="BB2022" s="141">
        <v>46000</v>
      </c>
      <c r="BC2022" s="141">
        <v>46035</v>
      </c>
      <c r="BD2022" s="139" t="s">
        <v>16189</v>
      </c>
      <c r="BE2022" s="145" t="s">
        <v>17623</v>
      </c>
      <c r="BF2022" s="139" t="s">
        <v>2340</v>
      </c>
      <c r="BG2022" s="139" t="s">
        <v>7228</v>
      </c>
      <c r="BH2022" s="139" t="s">
        <v>7229</v>
      </c>
      <c r="BI2022" s="139">
        <v>205</v>
      </c>
      <c r="BJ2022" s="139" t="s">
        <v>2350</v>
      </c>
      <c r="BK2022" s="139">
        <v>4</v>
      </c>
      <c r="BL2022" s="139">
        <v>4</v>
      </c>
      <c r="BM2022" s="139" t="s">
        <v>16136</v>
      </c>
      <c r="BN2022" s="139"/>
      <c r="BO2022" s="139">
        <v>205</v>
      </c>
      <c r="BP2022" s="139">
        <v>0</v>
      </c>
      <c r="BQ2022" s="139"/>
      <c r="BR2022" s="139"/>
      <c r="BS2022" s="139">
        <v>205</v>
      </c>
      <c r="BT2022" s="139"/>
      <c r="BU2022" s="139" t="s">
        <v>2360</v>
      </c>
      <c r="BV2022" s="139"/>
      <c r="BW2022" s="139"/>
      <c r="BX2022" s="139"/>
      <c r="BY2022" s="139"/>
      <c r="BZ2022" s="139"/>
      <c r="CA2022" s="139"/>
      <c r="CB2022" s="139" t="s">
        <v>7231</v>
      </c>
      <c r="CC2022" s="139" t="s">
        <v>7232</v>
      </c>
    </row>
    <row r="2023" spans="1:81">
      <c r="A2023" s="139">
        <v>2022</v>
      </c>
      <c r="B2023" s="139" t="s">
        <v>7210</v>
      </c>
      <c r="C2023" s="145" t="s">
        <v>17624</v>
      </c>
      <c r="D2023" s="139">
        <v>1</v>
      </c>
      <c r="E2023" s="139">
        <v>2</v>
      </c>
      <c r="F2023" s="139">
        <v>240</v>
      </c>
      <c r="G2023" s="139">
        <v>0</v>
      </c>
      <c r="H2023" s="139">
        <v>240</v>
      </c>
      <c r="I2023" s="139"/>
      <c r="J2023" s="139"/>
      <c r="K2023" s="140">
        <v>45996.9729166667</v>
      </c>
      <c r="L2023" s="140">
        <v>45996.9763888889</v>
      </c>
      <c r="M2023" s="139" t="s">
        <v>2338</v>
      </c>
      <c r="N2023" s="139" t="s">
        <v>17625</v>
      </c>
      <c r="O2023" s="139" t="s">
        <v>2340</v>
      </c>
      <c r="P2023" s="139" t="s">
        <v>17626</v>
      </c>
      <c r="Q2023" s="139" t="s">
        <v>2342</v>
      </c>
      <c r="R2023" s="145" t="s">
        <v>17627</v>
      </c>
      <c r="S2023" s="139">
        <v>7990565</v>
      </c>
      <c r="T2023" s="139" t="s">
        <v>17626</v>
      </c>
      <c r="U2023" s="139" t="s">
        <v>9475</v>
      </c>
      <c r="V2023" s="139">
        <v>1</v>
      </c>
      <c r="W2023" s="139">
        <v>6145586717</v>
      </c>
      <c r="X2023" s="139" t="s">
        <v>17628</v>
      </c>
      <c r="Y2023" s="139"/>
      <c r="Z2023" s="139"/>
      <c r="AA2023" s="139"/>
      <c r="AB2023" s="139"/>
      <c r="AC2023" s="139"/>
      <c r="AD2023" s="139"/>
      <c r="AE2023" s="139"/>
      <c r="AF2023" s="139"/>
      <c r="AG2023" s="139"/>
      <c r="AH2023" s="139" t="s">
        <v>17629</v>
      </c>
      <c r="AI2023" s="139">
        <v>6145586717</v>
      </c>
      <c r="AJ2023" s="139" t="s">
        <v>17630</v>
      </c>
      <c r="AK2023" s="139"/>
      <c r="AL2023" s="139"/>
      <c r="AM2023" s="139" t="s">
        <v>2520</v>
      </c>
      <c r="AN2023" s="139" t="s">
        <v>2369</v>
      </c>
      <c r="AO2023" s="139" t="s">
        <v>2349</v>
      </c>
      <c r="AP2023" s="139">
        <v>94040</v>
      </c>
      <c r="AQ2023" s="139" t="s">
        <v>16051</v>
      </c>
      <c r="AR2023" s="139">
        <v>95764</v>
      </c>
      <c r="AS2023" s="139">
        <v>2025</v>
      </c>
      <c r="AT2023" s="139" t="s">
        <v>7291</v>
      </c>
      <c r="AU2023" s="139" t="s">
        <v>7292</v>
      </c>
      <c r="AV2023" s="139" t="s">
        <v>7222</v>
      </c>
      <c r="AW2023" s="139" t="s">
        <v>7365</v>
      </c>
      <c r="AX2023" s="139" t="s">
        <v>7224</v>
      </c>
      <c r="AY2023" s="139" t="s">
        <v>7716</v>
      </c>
      <c r="AZ2023" s="139" t="s">
        <v>7717</v>
      </c>
      <c r="BA2023" s="139"/>
      <c r="BB2023" s="141">
        <v>46003</v>
      </c>
      <c r="BC2023" s="141">
        <v>46038</v>
      </c>
      <c r="BD2023" s="139" t="s">
        <v>7382</v>
      </c>
      <c r="BE2023" s="145" t="s">
        <v>17631</v>
      </c>
      <c r="BF2023" s="139" t="s">
        <v>2340</v>
      </c>
      <c r="BG2023" s="139" t="s">
        <v>150</v>
      </c>
      <c r="BH2023" s="139" t="s">
        <v>150</v>
      </c>
      <c r="BI2023" s="139">
        <v>35</v>
      </c>
      <c r="BJ2023" s="139" t="s">
        <v>2350</v>
      </c>
      <c r="BK2023" s="139">
        <v>4</v>
      </c>
      <c r="BL2023" s="139">
        <v>4</v>
      </c>
      <c r="BM2023" s="139" t="s">
        <v>16053</v>
      </c>
      <c r="BN2023" s="139"/>
      <c r="BO2023" s="139">
        <v>35</v>
      </c>
      <c r="BP2023" s="139">
        <v>0</v>
      </c>
      <c r="BQ2023" s="139"/>
      <c r="BR2023" s="139"/>
      <c r="BS2023" s="139">
        <v>35</v>
      </c>
      <c r="BT2023" s="139"/>
      <c r="BU2023" s="139" t="s">
        <v>2521</v>
      </c>
      <c r="BV2023" s="139"/>
      <c r="BW2023" s="139"/>
      <c r="BX2023" s="139"/>
      <c r="BY2023" s="139"/>
      <c r="BZ2023" s="139"/>
      <c r="CA2023" s="139"/>
      <c r="CB2023" s="139" t="s">
        <v>7231</v>
      </c>
      <c r="CC2023" s="139" t="s">
        <v>7232</v>
      </c>
    </row>
    <row r="2024" spans="1:81">
      <c r="A2024" s="139">
        <v>2023</v>
      </c>
      <c r="B2024" s="139" t="s">
        <v>7210</v>
      </c>
      <c r="C2024" s="145" t="s">
        <v>17624</v>
      </c>
      <c r="D2024" s="139">
        <v>1</v>
      </c>
      <c r="E2024" s="139">
        <v>2</v>
      </c>
      <c r="F2024" s="139">
        <v>240</v>
      </c>
      <c r="G2024" s="139">
        <v>0</v>
      </c>
      <c r="H2024" s="139">
        <v>240</v>
      </c>
      <c r="I2024" s="139"/>
      <c r="J2024" s="139"/>
      <c r="K2024" s="140">
        <v>45996.9729166667</v>
      </c>
      <c r="L2024" s="140">
        <v>45996.9763888889</v>
      </c>
      <c r="M2024" s="139" t="s">
        <v>2338</v>
      </c>
      <c r="N2024" s="139" t="s">
        <v>17625</v>
      </c>
      <c r="O2024" s="139" t="s">
        <v>2340</v>
      </c>
      <c r="P2024" s="139" t="s">
        <v>17626</v>
      </c>
      <c r="Q2024" s="139" t="s">
        <v>2342</v>
      </c>
      <c r="R2024" s="145" t="s">
        <v>17627</v>
      </c>
      <c r="S2024" s="139">
        <v>7990565</v>
      </c>
      <c r="T2024" s="139" t="s">
        <v>17626</v>
      </c>
      <c r="U2024" s="139" t="s">
        <v>9475</v>
      </c>
      <c r="V2024" s="139">
        <v>1</v>
      </c>
      <c r="W2024" s="139">
        <v>6145586717</v>
      </c>
      <c r="X2024" s="139" t="s">
        <v>17628</v>
      </c>
      <c r="Y2024" s="139"/>
      <c r="Z2024" s="139"/>
      <c r="AA2024" s="139"/>
      <c r="AB2024" s="139"/>
      <c r="AC2024" s="139"/>
      <c r="AD2024" s="139"/>
      <c r="AE2024" s="139"/>
      <c r="AF2024" s="139"/>
      <c r="AG2024" s="139"/>
      <c r="AH2024" s="139" t="s">
        <v>17629</v>
      </c>
      <c r="AI2024" s="139">
        <v>6145586717</v>
      </c>
      <c r="AJ2024" s="139" t="s">
        <v>17630</v>
      </c>
      <c r="AK2024" s="139"/>
      <c r="AL2024" s="139"/>
      <c r="AM2024" s="139" t="s">
        <v>2520</v>
      </c>
      <c r="AN2024" s="139" t="s">
        <v>2369</v>
      </c>
      <c r="AO2024" s="139" t="s">
        <v>2349</v>
      </c>
      <c r="AP2024" s="139">
        <v>94040</v>
      </c>
      <c r="AQ2024" s="139" t="s">
        <v>16051</v>
      </c>
      <c r="AR2024" s="139">
        <v>95764</v>
      </c>
      <c r="AS2024" s="139">
        <v>2025</v>
      </c>
      <c r="AT2024" s="139" t="s">
        <v>7291</v>
      </c>
      <c r="AU2024" s="139" t="s">
        <v>7292</v>
      </c>
      <c r="AV2024" s="139" t="s">
        <v>7222</v>
      </c>
      <c r="AW2024" s="139" t="s">
        <v>7365</v>
      </c>
      <c r="AX2024" s="139" t="s">
        <v>7224</v>
      </c>
      <c r="AY2024" s="139" t="s">
        <v>7716</v>
      </c>
      <c r="AZ2024" s="139" t="s">
        <v>7717</v>
      </c>
      <c r="BA2024" s="139"/>
      <c r="BB2024" s="141">
        <v>46003</v>
      </c>
      <c r="BC2024" s="141">
        <v>46038</v>
      </c>
      <c r="BD2024" s="139" t="s">
        <v>7382</v>
      </c>
      <c r="BE2024" s="145" t="s">
        <v>17632</v>
      </c>
      <c r="BF2024" s="139" t="s">
        <v>2340</v>
      </c>
      <c r="BG2024" s="139" t="s">
        <v>7228</v>
      </c>
      <c r="BH2024" s="139" t="s">
        <v>7229</v>
      </c>
      <c r="BI2024" s="139">
        <v>205</v>
      </c>
      <c r="BJ2024" s="139" t="s">
        <v>2350</v>
      </c>
      <c r="BK2024" s="139">
        <v>4</v>
      </c>
      <c r="BL2024" s="139">
        <v>4</v>
      </c>
      <c r="BM2024" s="139" t="s">
        <v>16053</v>
      </c>
      <c r="BN2024" s="139"/>
      <c r="BO2024" s="139">
        <v>205</v>
      </c>
      <c r="BP2024" s="139">
        <v>0</v>
      </c>
      <c r="BQ2024" s="139"/>
      <c r="BR2024" s="139"/>
      <c r="BS2024" s="139">
        <v>205</v>
      </c>
      <c r="BT2024" s="139"/>
      <c r="BU2024" s="139" t="s">
        <v>2521</v>
      </c>
      <c r="BV2024" s="139"/>
      <c r="BW2024" s="139"/>
      <c r="BX2024" s="139"/>
      <c r="BY2024" s="139"/>
      <c r="BZ2024" s="139"/>
      <c r="CA2024" s="139"/>
      <c r="CB2024" s="139" t="s">
        <v>7231</v>
      </c>
      <c r="CC2024" s="139" t="s">
        <v>7232</v>
      </c>
    </row>
    <row r="2025" spans="1:81">
      <c r="A2025" s="139">
        <v>2024</v>
      </c>
      <c r="B2025" s="139" t="s">
        <v>7210</v>
      </c>
      <c r="C2025" s="145" t="s">
        <v>17633</v>
      </c>
      <c r="D2025" s="139">
        <v>1</v>
      </c>
      <c r="E2025" s="139">
        <v>2</v>
      </c>
      <c r="F2025" s="139">
        <v>1130</v>
      </c>
      <c r="G2025" s="139">
        <v>94</v>
      </c>
      <c r="H2025" s="139">
        <v>1036</v>
      </c>
      <c r="I2025" s="139"/>
      <c r="J2025" s="139"/>
      <c r="K2025" s="140">
        <v>45996.9645833333</v>
      </c>
      <c r="L2025" s="140">
        <v>45996.9659722222</v>
      </c>
      <c r="M2025" s="139" t="s">
        <v>2338</v>
      </c>
      <c r="N2025" s="139" t="s">
        <v>17634</v>
      </c>
      <c r="O2025" s="139" t="s">
        <v>2340</v>
      </c>
      <c r="P2025" s="139" t="s">
        <v>17635</v>
      </c>
      <c r="Q2025" s="139" t="s">
        <v>2342</v>
      </c>
      <c r="R2025" s="145" t="s">
        <v>17636</v>
      </c>
      <c r="S2025" s="139">
        <v>8341077</v>
      </c>
      <c r="T2025" s="139" t="s">
        <v>17635</v>
      </c>
      <c r="U2025" s="139" t="s">
        <v>17635</v>
      </c>
      <c r="V2025" s="139">
        <v>1</v>
      </c>
      <c r="W2025" s="139">
        <v>5305746526</v>
      </c>
      <c r="X2025" s="139" t="s">
        <v>17637</v>
      </c>
      <c r="Y2025" s="139" t="s">
        <v>17638</v>
      </c>
      <c r="Z2025" s="139">
        <v>5305746526</v>
      </c>
      <c r="AA2025" s="139" t="s">
        <v>17639</v>
      </c>
      <c r="AB2025" s="139"/>
      <c r="AC2025" s="139"/>
      <c r="AD2025" s="139" t="s">
        <v>2703</v>
      </c>
      <c r="AE2025" s="139" t="s">
        <v>2369</v>
      </c>
      <c r="AF2025" s="139" t="s">
        <v>2349</v>
      </c>
      <c r="AG2025" s="139">
        <v>94303</v>
      </c>
      <c r="AH2025" s="139" t="s">
        <v>17638</v>
      </c>
      <c r="AI2025" s="139">
        <v>5305746526</v>
      </c>
      <c r="AJ2025" s="139" t="s">
        <v>17639</v>
      </c>
      <c r="AK2025" s="139"/>
      <c r="AL2025" s="139"/>
      <c r="AM2025" s="139" t="s">
        <v>2703</v>
      </c>
      <c r="AN2025" s="139" t="s">
        <v>2369</v>
      </c>
      <c r="AO2025" s="139" t="s">
        <v>2349</v>
      </c>
      <c r="AP2025" s="139">
        <v>94303</v>
      </c>
      <c r="AQ2025" s="139" t="s">
        <v>7378</v>
      </c>
      <c r="AR2025" s="139">
        <v>93775</v>
      </c>
      <c r="AS2025" s="139">
        <v>2026</v>
      </c>
      <c r="AT2025" s="139" t="s">
        <v>7220</v>
      </c>
      <c r="AU2025" s="139" t="s">
        <v>7379</v>
      </c>
      <c r="AV2025" s="139" t="s">
        <v>7222</v>
      </c>
      <c r="AW2025" s="139" t="s">
        <v>7293</v>
      </c>
      <c r="AX2025" s="139" t="s">
        <v>7224</v>
      </c>
      <c r="AY2025" s="139" t="s">
        <v>7238</v>
      </c>
      <c r="AZ2025" s="139" t="s">
        <v>7380</v>
      </c>
      <c r="BA2025" s="139" t="s">
        <v>12002</v>
      </c>
      <c r="BB2025" s="141">
        <v>46031</v>
      </c>
      <c r="BC2025" s="141">
        <v>46164</v>
      </c>
      <c r="BD2025" s="139" t="s">
        <v>7382</v>
      </c>
      <c r="BE2025" s="145" t="s">
        <v>17640</v>
      </c>
      <c r="BF2025" s="139" t="s">
        <v>2340</v>
      </c>
      <c r="BG2025" s="139" t="s">
        <v>172</v>
      </c>
      <c r="BH2025" s="139" t="s">
        <v>7242</v>
      </c>
      <c r="BI2025" s="139">
        <v>50</v>
      </c>
      <c r="BJ2025" s="139" t="s">
        <v>2350</v>
      </c>
      <c r="BK2025" s="139">
        <v>18</v>
      </c>
      <c r="BL2025" s="139">
        <v>18</v>
      </c>
      <c r="BM2025" s="139" t="s">
        <v>7384</v>
      </c>
      <c r="BN2025" s="139"/>
      <c r="BO2025" s="139">
        <v>50</v>
      </c>
      <c r="BP2025" s="139">
        <v>0</v>
      </c>
      <c r="BQ2025" s="139"/>
      <c r="BR2025" s="139"/>
      <c r="BS2025" s="139">
        <v>50</v>
      </c>
      <c r="BT2025" s="139"/>
      <c r="BU2025" s="139" t="s">
        <v>2386</v>
      </c>
      <c r="BV2025" s="139"/>
      <c r="BW2025" s="139"/>
      <c r="BX2025" s="139"/>
      <c r="BY2025" s="139"/>
      <c r="BZ2025" s="139"/>
      <c r="CA2025" s="139"/>
      <c r="CB2025" s="139" t="s">
        <v>7231</v>
      </c>
      <c r="CC2025" s="139"/>
    </row>
    <row r="2026" spans="1:81">
      <c r="A2026" s="139">
        <v>2025</v>
      </c>
      <c r="B2026" s="139" t="s">
        <v>7210</v>
      </c>
      <c r="C2026" s="145" t="s">
        <v>17633</v>
      </c>
      <c r="D2026" s="139">
        <v>1</v>
      </c>
      <c r="E2026" s="139">
        <v>2</v>
      </c>
      <c r="F2026" s="139">
        <v>1130</v>
      </c>
      <c r="G2026" s="139">
        <v>94</v>
      </c>
      <c r="H2026" s="139">
        <v>1036</v>
      </c>
      <c r="I2026" s="139"/>
      <c r="J2026" s="139"/>
      <c r="K2026" s="140">
        <v>45996.9645833333</v>
      </c>
      <c r="L2026" s="140">
        <v>45996.9659722222</v>
      </c>
      <c r="M2026" s="139" t="s">
        <v>2338</v>
      </c>
      <c r="N2026" s="139" t="s">
        <v>17634</v>
      </c>
      <c r="O2026" s="139" t="s">
        <v>2340</v>
      </c>
      <c r="P2026" s="139" t="s">
        <v>17635</v>
      </c>
      <c r="Q2026" s="139" t="s">
        <v>2342</v>
      </c>
      <c r="R2026" s="145" t="s">
        <v>17636</v>
      </c>
      <c r="S2026" s="139">
        <v>8341077</v>
      </c>
      <c r="T2026" s="139" t="s">
        <v>17635</v>
      </c>
      <c r="U2026" s="139" t="s">
        <v>17635</v>
      </c>
      <c r="V2026" s="139">
        <v>1</v>
      </c>
      <c r="W2026" s="139">
        <v>5305746526</v>
      </c>
      <c r="X2026" s="139" t="s">
        <v>17637</v>
      </c>
      <c r="Y2026" s="139" t="s">
        <v>17638</v>
      </c>
      <c r="Z2026" s="139">
        <v>5305746526</v>
      </c>
      <c r="AA2026" s="139" t="s">
        <v>17639</v>
      </c>
      <c r="AB2026" s="139"/>
      <c r="AC2026" s="139"/>
      <c r="AD2026" s="139" t="s">
        <v>2703</v>
      </c>
      <c r="AE2026" s="139" t="s">
        <v>2369</v>
      </c>
      <c r="AF2026" s="139" t="s">
        <v>2349</v>
      </c>
      <c r="AG2026" s="139">
        <v>94303</v>
      </c>
      <c r="AH2026" s="139" t="s">
        <v>17638</v>
      </c>
      <c r="AI2026" s="139">
        <v>5305746526</v>
      </c>
      <c r="AJ2026" s="139" t="s">
        <v>17639</v>
      </c>
      <c r="AK2026" s="139"/>
      <c r="AL2026" s="139"/>
      <c r="AM2026" s="139" t="s">
        <v>2703</v>
      </c>
      <c r="AN2026" s="139" t="s">
        <v>2369</v>
      </c>
      <c r="AO2026" s="139" t="s">
        <v>2349</v>
      </c>
      <c r="AP2026" s="139">
        <v>94303</v>
      </c>
      <c r="AQ2026" s="139" t="s">
        <v>7378</v>
      </c>
      <c r="AR2026" s="139">
        <v>93775</v>
      </c>
      <c r="AS2026" s="139">
        <v>2026</v>
      </c>
      <c r="AT2026" s="139" t="s">
        <v>7220</v>
      </c>
      <c r="AU2026" s="139" t="s">
        <v>7379</v>
      </c>
      <c r="AV2026" s="139" t="s">
        <v>7222</v>
      </c>
      <c r="AW2026" s="139" t="s">
        <v>7293</v>
      </c>
      <c r="AX2026" s="139" t="s">
        <v>7224</v>
      </c>
      <c r="AY2026" s="139" t="s">
        <v>7238</v>
      </c>
      <c r="AZ2026" s="139" t="s">
        <v>7380</v>
      </c>
      <c r="BA2026" s="139" t="s">
        <v>12002</v>
      </c>
      <c r="BB2026" s="141">
        <v>46031</v>
      </c>
      <c r="BC2026" s="141">
        <v>46164</v>
      </c>
      <c r="BD2026" s="139" t="s">
        <v>7382</v>
      </c>
      <c r="BE2026" s="145" t="s">
        <v>17641</v>
      </c>
      <c r="BF2026" s="139" t="s">
        <v>2340</v>
      </c>
      <c r="BG2026" s="139" t="s">
        <v>7228</v>
      </c>
      <c r="BH2026" s="139" t="s">
        <v>7229</v>
      </c>
      <c r="BI2026" s="139">
        <v>1080</v>
      </c>
      <c r="BJ2026" s="139" t="s">
        <v>2350</v>
      </c>
      <c r="BK2026" s="139">
        <v>18</v>
      </c>
      <c r="BL2026" s="139">
        <v>18</v>
      </c>
      <c r="BM2026" s="139" t="s">
        <v>7384</v>
      </c>
      <c r="BN2026" s="139"/>
      <c r="BO2026" s="139">
        <v>1080</v>
      </c>
      <c r="BP2026" s="139">
        <v>94</v>
      </c>
      <c r="BQ2026" s="139"/>
      <c r="BR2026" s="139"/>
      <c r="BS2026" s="139">
        <v>986</v>
      </c>
      <c r="BT2026" s="139"/>
      <c r="BU2026" s="139" t="s">
        <v>2386</v>
      </c>
      <c r="BV2026" s="139"/>
      <c r="BW2026" s="139"/>
      <c r="BX2026" s="139"/>
      <c r="BY2026" s="139"/>
      <c r="BZ2026" s="139"/>
      <c r="CA2026" s="139"/>
      <c r="CB2026" s="139" t="s">
        <v>7231</v>
      </c>
      <c r="CC2026" s="139"/>
    </row>
    <row r="2027" spans="1:81">
      <c r="A2027" s="139">
        <v>2026</v>
      </c>
      <c r="B2027" s="139" t="s">
        <v>7210</v>
      </c>
      <c r="C2027" s="145" t="s">
        <v>17642</v>
      </c>
      <c r="D2027" s="139">
        <v>1</v>
      </c>
      <c r="E2027" s="139">
        <v>1</v>
      </c>
      <c r="F2027" s="139">
        <v>0</v>
      </c>
      <c r="G2027" s="139">
        <v>0</v>
      </c>
      <c r="H2027" s="139">
        <v>0</v>
      </c>
      <c r="I2027" s="139"/>
      <c r="J2027" s="139"/>
      <c r="K2027" s="140">
        <v>45996.9479166667</v>
      </c>
      <c r="L2027" s="140">
        <v>45996.9479166667</v>
      </c>
      <c r="M2027" s="139"/>
      <c r="N2027" s="139"/>
      <c r="O2027" s="139" t="s">
        <v>2340</v>
      </c>
      <c r="P2027" s="139" t="s">
        <v>6187</v>
      </c>
      <c r="Q2027" s="139" t="s">
        <v>2342</v>
      </c>
      <c r="R2027" s="145" t="s">
        <v>8598</v>
      </c>
      <c r="S2027" s="139">
        <v>7909847</v>
      </c>
      <c r="T2027" s="139" t="s">
        <v>6187</v>
      </c>
      <c r="U2027" s="139" t="s">
        <v>3330</v>
      </c>
      <c r="V2027" s="139">
        <v>1</v>
      </c>
      <c r="W2027" s="139">
        <v>9168015021</v>
      </c>
      <c r="X2027" s="139" t="s">
        <v>6188</v>
      </c>
      <c r="Y2027" s="139"/>
      <c r="Z2027" s="139"/>
      <c r="AA2027" s="139"/>
      <c r="AB2027" s="139"/>
      <c r="AC2027" s="139"/>
      <c r="AD2027" s="139"/>
      <c r="AE2027" s="139"/>
      <c r="AF2027" s="139"/>
      <c r="AG2027" s="139"/>
      <c r="AH2027" s="139"/>
      <c r="AI2027" s="139"/>
      <c r="AJ2027" s="139"/>
      <c r="AK2027" s="139"/>
      <c r="AL2027" s="139"/>
      <c r="AM2027" s="139"/>
      <c r="AN2027" s="139"/>
      <c r="AO2027" s="139"/>
      <c r="AP2027" s="139"/>
      <c r="AQ2027" s="139" t="s">
        <v>17295</v>
      </c>
      <c r="AR2027" s="139">
        <v>98292</v>
      </c>
      <c r="AS2027" s="139">
        <v>2025</v>
      </c>
      <c r="AT2027" s="139" t="s">
        <v>7291</v>
      </c>
      <c r="AU2027" s="139" t="s">
        <v>17296</v>
      </c>
      <c r="AV2027" s="139" t="s">
        <v>7222</v>
      </c>
      <c r="AW2027" s="139" t="s">
        <v>7223</v>
      </c>
      <c r="AX2027" s="139" t="s">
        <v>7224</v>
      </c>
      <c r="AY2027" s="139" t="s">
        <v>9442</v>
      </c>
      <c r="AZ2027" s="139" t="s">
        <v>7381</v>
      </c>
      <c r="BA2027" s="139"/>
      <c r="BB2027" s="141">
        <v>45997</v>
      </c>
      <c r="BC2027" s="141">
        <v>45997</v>
      </c>
      <c r="BD2027" s="139" t="s">
        <v>9788</v>
      </c>
      <c r="BE2027" s="145" t="s">
        <v>17642</v>
      </c>
      <c r="BF2027" s="139" t="s">
        <v>2340</v>
      </c>
      <c r="BG2027" s="139" t="s">
        <v>7228</v>
      </c>
      <c r="BH2027" s="139" t="s">
        <v>7229</v>
      </c>
      <c r="BI2027" s="139">
        <v>0</v>
      </c>
      <c r="BJ2027" s="139" t="s">
        <v>2350</v>
      </c>
      <c r="BK2027" s="139">
        <v>1</v>
      </c>
      <c r="BL2027" s="139">
        <v>1</v>
      </c>
      <c r="BM2027" s="139" t="s">
        <v>17297</v>
      </c>
      <c r="BN2027" s="139"/>
      <c r="BO2027" s="139">
        <v>0</v>
      </c>
      <c r="BP2027" s="139">
        <v>0</v>
      </c>
      <c r="BQ2027" s="139"/>
      <c r="BR2027" s="139"/>
      <c r="BS2027" s="139">
        <v>0</v>
      </c>
      <c r="BT2027" s="139"/>
      <c r="BU2027" s="139" t="s">
        <v>2360</v>
      </c>
      <c r="BV2027" s="139"/>
      <c r="BW2027" s="139"/>
      <c r="BX2027" s="139"/>
      <c r="BY2027" s="139"/>
      <c r="BZ2027" s="139"/>
      <c r="CA2027" s="139"/>
      <c r="CB2027" s="139" t="s">
        <v>7231</v>
      </c>
      <c r="CC2027" s="139"/>
    </row>
    <row r="2028" spans="1:81">
      <c r="A2028" s="139">
        <v>2027</v>
      </c>
      <c r="B2028" s="139" t="s">
        <v>7210</v>
      </c>
      <c r="C2028" s="145" t="s">
        <v>17643</v>
      </c>
      <c r="D2028" s="139">
        <v>1</v>
      </c>
      <c r="E2028" s="139">
        <v>1</v>
      </c>
      <c r="F2028" s="139">
        <v>0</v>
      </c>
      <c r="G2028" s="139">
        <v>0</v>
      </c>
      <c r="H2028" s="139">
        <v>0</v>
      </c>
      <c r="I2028" s="139"/>
      <c r="J2028" s="139"/>
      <c r="K2028" s="140">
        <v>45996.9395833333</v>
      </c>
      <c r="L2028" s="140">
        <v>45996.9395833333</v>
      </c>
      <c r="M2028" s="139"/>
      <c r="N2028" s="139"/>
      <c r="O2028" s="139" t="s">
        <v>2340</v>
      </c>
      <c r="P2028" s="139" t="s">
        <v>17644</v>
      </c>
      <c r="Q2028" s="139" t="s">
        <v>2342</v>
      </c>
      <c r="R2028" s="145" t="s">
        <v>17645</v>
      </c>
      <c r="S2028" s="139">
        <v>7904802</v>
      </c>
      <c r="T2028" s="139" t="s">
        <v>17644</v>
      </c>
      <c r="U2028" s="139" t="s">
        <v>4003</v>
      </c>
      <c r="V2028" s="139">
        <v>1</v>
      </c>
      <c r="W2028" s="139">
        <v>6502887076</v>
      </c>
      <c r="X2028" s="139" t="s">
        <v>17646</v>
      </c>
      <c r="Y2028" s="139"/>
      <c r="Z2028" s="139"/>
      <c r="AA2028" s="139"/>
      <c r="AB2028" s="139"/>
      <c r="AC2028" s="139"/>
      <c r="AD2028" s="139"/>
      <c r="AE2028" s="139"/>
      <c r="AF2028" s="139"/>
      <c r="AG2028" s="139"/>
      <c r="AH2028" s="139"/>
      <c r="AI2028" s="139"/>
      <c r="AJ2028" s="139"/>
      <c r="AK2028" s="139"/>
      <c r="AL2028" s="139"/>
      <c r="AM2028" s="139"/>
      <c r="AN2028" s="139"/>
      <c r="AO2028" s="139"/>
      <c r="AP2028" s="139"/>
      <c r="AQ2028" s="139" t="s">
        <v>17295</v>
      </c>
      <c r="AR2028" s="139">
        <v>97456</v>
      </c>
      <c r="AS2028" s="139">
        <v>2025</v>
      </c>
      <c r="AT2028" s="139" t="s">
        <v>7291</v>
      </c>
      <c r="AU2028" s="139" t="s">
        <v>17296</v>
      </c>
      <c r="AV2028" s="139" t="s">
        <v>7222</v>
      </c>
      <c r="AW2028" s="139" t="s">
        <v>7223</v>
      </c>
      <c r="AX2028" s="139" t="s">
        <v>7224</v>
      </c>
      <c r="AY2028" s="139" t="s">
        <v>9442</v>
      </c>
      <c r="AZ2028" s="139" t="s">
        <v>7381</v>
      </c>
      <c r="BA2028" s="139"/>
      <c r="BB2028" s="141">
        <v>45997</v>
      </c>
      <c r="BC2028" s="141">
        <v>45997</v>
      </c>
      <c r="BD2028" s="139" t="s">
        <v>9788</v>
      </c>
      <c r="BE2028" s="145" t="s">
        <v>17643</v>
      </c>
      <c r="BF2028" s="139" t="s">
        <v>2340</v>
      </c>
      <c r="BG2028" s="139" t="s">
        <v>7228</v>
      </c>
      <c r="BH2028" s="139" t="s">
        <v>7229</v>
      </c>
      <c r="BI2028" s="139">
        <v>0</v>
      </c>
      <c r="BJ2028" s="139" t="s">
        <v>2350</v>
      </c>
      <c r="BK2028" s="139">
        <v>1</v>
      </c>
      <c r="BL2028" s="139">
        <v>1</v>
      </c>
      <c r="BM2028" s="139" t="s">
        <v>17297</v>
      </c>
      <c r="BN2028" s="139"/>
      <c r="BO2028" s="139">
        <v>0</v>
      </c>
      <c r="BP2028" s="139">
        <v>0</v>
      </c>
      <c r="BQ2028" s="139"/>
      <c r="BR2028" s="139"/>
      <c r="BS2028" s="139">
        <v>0</v>
      </c>
      <c r="BT2028" s="139"/>
      <c r="BU2028" s="139" t="s">
        <v>2360</v>
      </c>
      <c r="BV2028" s="139"/>
      <c r="BW2028" s="139"/>
      <c r="BX2028" s="139"/>
      <c r="BY2028" s="139"/>
      <c r="BZ2028" s="139"/>
      <c r="CA2028" s="139"/>
      <c r="CB2028" s="139" t="s">
        <v>7231</v>
      </c>
      <c r="CC2028" s="139"/>
    </row>
    <row r="2029" spans="1:81">
      <c r="A2029" s="139">
        <v>2028</v>
      </c>
      <c r="B2029" s="139" t="s">
        <v>7210</v>
      </c>
      <c r="C2029" s="145" t="s">
        <v>17647</v>
      </c>
      <c r="D2029" s="139">
        <v>1</v>
      </c>
      <c r="E2029" s="139">
        <v>2</v>
      </c>
      <c r="F2029" s="139">
        <v>240</v>
      </c>
      <c r="G2029" s="139">
        <v>20</v>
      </c>
      <c r="H2029" s="139">
        <v>220</v>
      </c>
      <c r="I2029" s="139"/>
      <c r="J2029" s="139"/>
      <c r="K2029" s="140">
        <v>45996.9326388889</v>
      </c>
      <c r="L2029" s="140">
        <v>45996.9340277778</v>
      </c>
      <c r="M2029" s="139" t="s">
        <v>2406</v>
      </c>
      <c r="N2029" s="139" t="s">
        <v>17648</v>
      </c>
      <c r="O2029" s="139" t="s">
        <v>2340</v>
      </c>
      <c r="P2029" s="139" t="s">
        <v>17649</v>
      </c>
      <c r="Q2029" s="139" t="s">
        <v>2342</v>
      </c>
      <c r="R2029" s="145" t="s">
        <v>17650</v>
      </c>
      <c r="S2029" s="139">
        <v>7890715</v>
      </c>
      <c r="T2029" s="139" t="s">
        <v>17649</v>
      </c>
      <c r="U2029" s="139" t="s">
        <v>3059</v>
      </c>
      <c r="V2029" s="139">
        <v>1</v>
      </c>
      <c r="W2029" s="139">
        <v>6263489909</v>
      </c>
      <c r="X2029" s="139" t="s">
        <v>17651</v>
      </c>
      <c r="Y2029" s="139"/>
      <c r="Z2029" s="139"/>
      <c r="AA2029" s="139"/>
      <c r="AB2029" s="139"/>
      <c r="AC2029" s="139"/>
      <c r="AD2029" s="139"/>
      <c r="AE2029" s="139"/>
      <c r="AF2029" s="139"/>
      <c r="AG2029" s="139"/>
      <c r="AH2029" s="139" t="s">
        <v>17652</v>
      </c>
      <c r="AI2029" s="139">
        <v>6263489909</v>
      </c>
      <c r="AJ2029" s="139" t="s">
        <v>17653</v>
      </c>
      <c r="AK2029" s="139"/>
      <c r="AL2029" s="139"/>
      <c r="AM2029" s="139" t="s">
        <v>17654</v>
      </c>
      <c r="AN2029" s="139" t="s">
        <v>2970</v>
      </c>
      <c r="AO2029" s="139" t="s">
        <v>2349</v>
      </c>
      <c r="AP2029" s="139">
        <v>98059</v>
      </c>
      <c r="AQ2029" s="139" t="s">
        <v>16188</v>
      </c>
      <c r="AR2029" s="139">
        <v>95763</v>
      </c>
      <c r="AS2029" s="139">
        <v>2025</v>
      </c>
      <c r="AT2029" s="139" t="s">
        <v>7291</v>
      </c>
      <c r="AU2029" s="139" t="s">
        <v>7292</v>
      </c>
      <c r="AV2029" s="139" t="s">
        <v>7222</v>
      </c>
      <c r="AW2029" s="139" t="s">
        <v>7365</v>
      </c>
      <c r="AX2029" s="139" t="s">
        <v>7224</v>
      </c>
      <c r="AY2029" s="139" t="s">
        <v>7716</v>
      </c>
      <c r="AZ2029" s="139" t="s">
        <v>7717</v>
      </c>
      <c r="BA2029" s="139"/>
      <c r="BB2029" s="141">
        <v>46000</v>
      </c>
      <c r="BC2029" s="141">
        <v>46035</v>
      </c>
      <c r="BD2029" s="139" t="s">
        <v>16189</v>
      </c>
      <c r="BE2029" s="145" t="s">
        <v>17655</v>
      </c>
      <c r="BF2029" s="139" t="s">
        <v>2340</v>
      </c>
      <c r="BG2029" s="139" t="s">
        <v>150</v>
      </c>
      <c r="BH2029" s="139" t="s">
        <v>150</v>
      </c>
      <c r="BI2029" s="139">
        <v>35</v>
      </c>
      <c r="BJ2029" s="139" t="s">
        <v>2350</v>
      </c>
      <c r="BK2029" s="139">
        <v>4</v>
      </c>
      <c r="BL2029" s="139">
        <v>4</v>
      </c>
      <c r="BM2029" s="139" t="s">
        <v>16136</v>
      </c>
      <c r="BN2029" s="139"/>
      <c r="BO2029" s="139">
        <v>35</v>
      </c>
      <c r="BP2029" s="139">
        <v>20</v>
      </c>
      <c r="BQ2029" s="139"/>
      <c r="BR2029" s="139"/>
      <c r="BS2029" s="139">
        <v>15</v>
      </c>
      <c r="BT2029" s="139"/>
      <c r="BU2029" s="139" t="s">
        <v>2360</v>
      </c>
      <c r="BV2029" s="139"/>
      <c r="BW2029" s="139"/>
      <c r="BX2029" s="139"/>
      <c r="BY2029" s="139"/>
      <c r="BZ2029" s="139"/>
      <c r="CA2029" s="139"/>
      <c r="CB2029" s="139" t="s">
        <v>7231</v>
      </c>
      <c r="CC2029" s="139" t="s">
        <v>7232</v>
      </c>
    </row>
    <row r="2030" spans="1:81">
      <c r="A2030" s="139">
        <v>2029</v>
      </c>
      <c r="B2030" s="139" t="s">
        <v>7210</v>
      </c>
      <c r="C2030" s="145" t="s">
        <v>17647</v>
      </c>
      <c r="D2030" s="139">
        <v>1</v>
      </c>
      <c r="E2030" s="139">
        <v>2</v>
      </c>
      <c r="F2030" s="139">
        <v>240</v>
      </c>
      <c r="G2030" s="139">
        <v>20</v>
      </c>
      <c r="H2030" s="139">
        <v>220</v>
      </c>
      <c r="I2030" s="139"/>
      <c r="J2030" s="139"/>
      <c r="K2030" s="140">
        <v>45996.9326388889</v>
      </c>
      <c r="L2030" s="140">
        <v>45996.9340277778</v>
      </c>
      <c r="M2030" s="139" t="s">
        <v>2406</v>
      </c>
      <c r="N2030" s="139" t="s">
        <v>17648</v>
      </c>
      <c r="O2030" s="139" t="s">
        <v>2340</v>
      </c>
      <c r="P2030" s="139" t="s">
        <v>17649</v>
      </c>
      <c r="Q2030" s="139" t="s">
        <v>2342</v>
      </c>
      <c r="R2030" s="145" t="s">
        <v>17650</v>
      </c>
      <c r="S2030" s="139">
        <v>7890715</v>
      </c>
      <c r="T2030" s="139" t="s">
        <v>17649</v>
      </c>
      <c r="U2030" s="139" t="s">
        <v>3059</v>
      </c>
      <c r="V2030" s="139">
        <v>1</v>
      </c>
      <c r="W2030" s="139">
        <v>6263489909</v>
      </c>
      <c r="X2030" s="139" t="s">
        <v>17651</v>
      </c>
      <c r="Y2030" s="139"/>
      <c r="Z2030" s="139"/>
      <c r="AA2030" s="139"/>
      <c r="AB2030" s="139"/>
      <c r="AC2030" s="139"/>
      <c r="AD2030" s="139"/>
      <c r="AE2030" s="139"/>
      <c r="AF2030" s="139"/>
      <c r="AG2030" s="139"/>
      <c r="AH2030" s="139" t="s">
        <v>17652</v>
      </c>
      <c r="AI2030" s="139">
        <v>6263489909</v>
      </c>
      <c r="AJ2030" s="139" t="s">
        <v>17653</v>
      </c>
      <c r="AK2030" s="139"/>
      <c r="AL2030" s="139"/>
      <c r="AM2030" s="139" t="s">
        <v>17654</v>
      </c>
      <c r="AN2030" s="139" t="s">
        <v>2970</v>
      </c>
      <c r="AO2030" s="139" t="s">
        <v>2349</v>
      </c>
      <c r="AP2030" s="139">
        <v>98059</v>
      </c>
      <c r="AQ2030" s="139" t="s">
        <v>16188</v>
      </c>
      <c r="AR2030" s="139">
        <v>95763</v>
      </c>
      <c r="AS2030" s="139">
        <v>2025</v>
      </c>
      <c r="AT2030" s="139" t="s">
        <v>7291</v>
      </c>
      <c r="AU2030" s="139" t="s">
        <v>7292</v>
      </c>
      <c r="AV2030" s="139" t="s">
        <v>7222</v>
      </c>
      <c r="AW2030" s="139" t="s">
        <v>7365</v>
      </c>
      <c r="AX2030" s="139" t="s">
        <v>7224</v>
      </c>
      <c r="AY2030" s="139" t="s">
        <v>7716</v>
      </c>
      <c r="AZ2030" s="139" t="s">
        <v>7717</v>
      </c>
      <c r="BA2030" s="139"/>
      <c r="BB2030" s="141">
        <v>46000</v>
      </c>
      <c r="BC2030" s="141">
        <v>46035</v>
      </c>
      <c r="BD2030" s="139" t="s">
        <v>16189</v>
      </c>
      <c r="BE2030" s="145" t="s">
        <v>17656</v>
      </c>
      <c r="BF2030" s="139" t="s">
        <v>2340</v>
      </c>
      <c r="BG2030" s="139" t="s">
        <v>7228</v>
      </c>
      <c r="BH2030" s="139" t="s">
        <v>7229</v>
      </c>
      <c r="BI2030" s="139">
        <v>205</v>
      </c>
      <c r="BJ2030" s="139" t="s">
        <v>2350</v>
      </c>
      <c r="BK2030" s="139">
        <v>4</v>
      </c>
      <c r="BL2030" s="139">
        <v>4</v>
      </c>
      <c r="BM2030" s="139" t="s">
        <v>16136</v>
      </c>
      <c r="BN2030" s="139"/>
      <c r="BO2030" s="139">
        <v>205</v>
      </c>
      <c r="BP2030" s="139">
        <v>0</v>
      </c>
      <c r="BQ2030" s="139"/>
      <c r="BR2030" s="139"/>
      <c r="BS2030" s="139">
        <v>205</v>
      </c>
      <c r="BT2030" s="139"/>
      <c r="BU2030" s="139" t="s">
        <v>2360</v>
      </c>
      <c r="BV2030" s="139"/>
      <c r="BW2030" s="139"/>
      <c r="BX2030" s="139"/>
      <c r="BY2030" s="139"/>
      <c r="BZ2030" s="139"/>
      <c r="CA2030" s="139"/>
      <c r="CB2030" s="139" t="s">
        <v>7231</v>
      </c>
      <c r="CC2030" s="139" t="s">
        <v>7232</v>
      </c>
    </row>
    <row r="2031" spans="1:81">
      <c r="A2031" s="139">
        <v>2030</v>
      </c>
      <c r="B2031" s="139" t="s">
        <v>7210</v>
      </c>
      <c r="C2031" s="145" t="s">
        <v>17657</v>
      </c>
      <c r="D2031" s="139">
        <v>1</v>
      </c>
      <c r="E2031" s="139">
        <v>2</v>
      </c>
      <c r="F2031" s="139">
        <v>240</v>
      </c>
      <c r="G2031" s="139">
        <v>0</v>
      </c>
      <c r="H2031" s="139">
        <v>240</v>
      </c>
      <c r="I2031" s="139"/>
      <c r="J2031" s="139"/>
      <c r="K2031" s="140">
        <v>45996.9090277778</v>
      </c>
      <c r="L2031" s="140">
        <v>45996.9111111111</v>
      </c>
      <c r="M2031" s="139" t="s">
        <v>2424</v>
      </c>
      <c r="N2031" s="139" t="s">
        <v>17658</v>
      </c>
      <c r="O2031" s="139" t="s">
        <v>2340</v>
      </c>
      <c r="P2031" s="139" t="s">
        <v>17659</v>
      </c>
      <c r="Q2031" s="139" t="s">
        <v>2342</v>
      </c>
      <c r="R2031" s="145" t="s">
        <v>17660</v>
      </c>
      <c r="S2031" s="139">
        <v>7999113</v>
      </c>
      <c r="T2031" s="139" t="s">
        <v>17659</v>
      </c>
      <c r="U2031" s="139" t="s">
        <v>17661</v>
      </c>
      <c r="V2031" s="139">
        <v>1</v>
      </c>
      <c r="W2031" s="139">
        <v>6192777839</v>
      </c>
      <c r="X2031" s="139" t="s">
        <v>17662</v>
      </c>
      <c r="Y2031" s="139"/>
      <c r="Z2031" s="139"/>
      <c r="AA2031" s="139"/>
      <c r="AB2031" s="139"/>
      <c r="AC2031" s="139"/>
      <c r="AD2031" s="139"/>
      <c r="AE2031" s="139"/>
      <c r="AF2031" s="139"/>
      <c r="AG2031" s="139"/>
      <c r="AH2031" s="139" t="s">
        <v>17663</v>
      </c>
      <c r="AI2031" s="139">
        <v>6192777839</v>
      </c>
      <c r="AJ2031" s="139" t="s">
        <v>17664</v>
      </c>
      <c r="AK2031" s="139"/>
      <c r="AL2031" s="139"/>
      <c r="AM2031" s="139" t="s">
        <v>17665</v>
      </c>
      <c r="AN2031" s="139" t="s">
        <v>2369</v>
      </c>
      <c r="AO2031" s="139" t="s">
        <v>2349</v>
      </c>
      <c r="AP2031" s="139">
        <v>92029</v>
      </c>
      <c r="AQ2031" s="139" t="s">
        <v>16051</v>
      </c>
      <c r="AR2031" s="139">
        <v>95764</v>
      </c>
      <c r="AS2031" s="139">
        <v>2025</v>
      </c>
      <c r="AT2031" s="139" t="s">
        <v>7291</v>
      </c>
      <c r="AU2031" s="139" t="s">
        <v>7292</v>
      </c>
      <c r="AV2031" s="139" t="s">
        <v>7222</v>
      </c>
      <c r="AW2031" s="139" t="s">
        <v>7365</v>
      </c>
      <c r="AX2031" s="139" t="s">
        <v>7224</v>
      </c>
      <c r="AY2031" s="139" t="s">
        <v>7716</v>
      </c>
      <c r="AZ2031" s="139" t="s">
        <v>7717</v>
      </c>
      <c r="BA2031" s="139"/>
      <c r="BB2031" s="141">
        <v>46003</v>
      </c>
      <c r="BC2031" s="141">
        <v>46038</v>
      </c>
      <c r="BD2031" s="139" t="s">
        <v>7382</v>
      </c>
      <c r="BE2031" s="145" t="s">
        <v>17666</v>
      </c>
      <c r="BF2031" s="139" t="s">
        <v>2340</v>
      </c>
      <c r="BG2031" s="139" t="s">
        <v>150</v>
      </c>
      <c r="BH2031" s="139" t="s">
        <v>150</v>
      </c>
      <c r="BI2031" s="139">
        <v>35</v>
      </c>
      <c r="BJ2031" s="139" t="s">
        <v>2350</v>
      </c>
      <c r="BK2031" s="139">
        <v>4</v>
      </c>
      <c r="BL2031" s="139">
        <v>4</v>
      </c>
      <c r="BM2031" s="139" t="s">
        <v>16053</v>
      </c>
      <c r="BN2031" s="139"/>
      <c r="BO2031" s="139">
        <v>35</v>
      </c>
      <c r="BP2031" s="139">
        <v>0</v>
      </c>
      <c r="BQ2031" s="139"/>
      <c r="BR2031" s="139"/>
      <c r="BS2031" s="139">
        <v>35</v>
      </c>
      <c r="BT2031" s="139"/>
      <c r="BU2031" s="139" t="s">
        <v>2423</v>
      </c>
      <c r="BV2031" s="139"/>
      <c r="BW2031" s="139"/>
      <c r="BX2031" s="139"/>
      <c r="BY2031" s="139"/>
      <c r="BZ2031" s="139"/>
      <c r="CA2031" s="139"/>
      <c r="CB2031" s="139" t="s">
        <v>7231</v>
      </c>
      <c r="CC2031" s="139" t="s">
        <v>7232</v>
      </c>
    </row>
    <row r="2032" spans="1:81">
      <c r="A2032" s="139">
        <v>2031</v>
      </c>
      <c r="B2032" s="139" t="s">
        <v>7210</v>
      </c>
      <c r="C2032" s="145" t="s">
        <v>17657</v>
      </c>
      <c r="D2032" s="139">
        <v>1</v>
      </c>
      <c r="E2032" s="139">
        <v>2</v>
      </c>
      <c r="F2032" s="139">
        <v>240</v>
      </c>
      <c r="G2032" s="139">
        <v>0</v>
      </c>
      <c r="H2032" s="139">
        <v>240</v>
      </c>
      <c r="I2032" s="139"/>
      <c r="J2032" s="139"/>
      <c r="K2032" s="140">
        <v>45996.9090277778</v>
      </c>
      <c r="L2032" s="140">
        <v>45996.9111111111</v>
      </c>
      <c r="M2032" s="139" t="s">
        <v>2424</v>
      </c>
      <c r="N2032" s="139" t="s">
        <v>17658</v>
      </c>
      <c r="O2032" s="139" t="s">
        <v>2340</v>
      </c>
      <c r="P2032" s="139" t="s">
        <v>17659</v>
      </c>
      <c r="Q2032" s="139" t="s">
        <v>2342</v>
      </c>
      <c r="R2032" s="145" t="s">
        <v>17660</v>
      </c>
      <c r="S2032" s="139">
        <v>7999113</v>
      </c>
      <c r="T2032" s="139" t="s">
        <v>17659</v>
      </c>
      <c r="U2032" s="139" t="s">
        <v>17661</v>
      </c>
      <c r="V2032" s="139">
        <v>1</v>
      </c>
      <c r="W2032" s="139">
        <v>6192777839</v>
      </c>
      <c r="X2032" s="139" t="s">
        <v>17662</v>
      </c>
      <c r="Y2032" s="139"/>
      <c r="Z2032" s="139"/>
      <c r="AA2032" s="139"/>
      <c r="AB2032" s="139"/>
      <c r="AC2032" s="139"/>
      <c r="AD2032" s="139"/>
      <c r="AE2032" s="139"/>
      <c r="AF2032" s="139"/>
      <c r="AG2032" s="139"/>
      <c r="AH2032" s="139" t="s">
        <v>17663</v>
      </c>
      <c r="AI2032" s="139">
        <v>6192777839</v>
      </c>
      <c r="AJ2032" s="139" t="s">
        <v>17664</v>
      </c>
      <c r="AK2032" s="139"/>
      <c r="AL2032" s="139"/>
      <c r="AM2032" s="139" t="s">
        <v>17665</v>
      </c>
      <c r="AN2032" s="139" t="s">
        <v>2369</v>
      </c>
      <c r="AO2032" s="139" t="s">
        <v>2349</v>
      </c>
      <c r="AP2032" s="139">
        <v>92029</v>
      </c>
      <c r="AQ2032" s="139" t="s">
        <v>16051</v>
      </c>
      <c r="AR2032" s="139">
        <v>95764</v>
      </c>
      <c r="AS2032" s="139">
        <v>2025</v>
      </c>
      <c r="AT2032" s="139" t="s">
        <v>7291</v>
      </c>
      <c r="AU2032" s="139" t="s">
        <v>7292</v>
      </c>
      <c r="AV2032" s="139" t="s">
        <v>7222</v>
      </c>
      <c r="AW2032" s="139" t="s">
        <v>7365</v>
      </c>
      <c r="AX2032" s="139" t="s">
        <v>7224</v>
      </c>
      <c r="AY2032" s="139" t="s">
        <v>7716</v>
      </c>
      <c r="AZ2032" s="139" t="s">
        <v>7717</v>
      </c>
      <c r="BA2032" s="139"/>
      <c r="BB2032" s="141">
        <v>46003</v>
      </c>
      <c r="BC2032" s="141">
        <v>46038</v>
      </c>
      <c r="BD2032" s="139" t="s">
        <v>7382</v>
      </c>
      <c r="BE2032" s="145" t="s">
        <v>17667</v>
      </c>
      <c r="BF2032" s="139" t="s">
        <v>2340</v>
      </c>
      <c r="BG2032" s="139" t="s">
        <v>7228</v>
      </c>
      <c r="BH2032" s="139" t="s">
        <v>7229</v>
      </c>
      <c r="BI2032" s="139">
        <v>205</v>
      </c>
      <c r="BJ2032" s="139" t="s">
        <v>2350</v>
      </c>
      <c r="BK2032" s="139">
        <v>4</v>
      </c>
      <c r="BL2032" s="139">
        <v>4</v>
      </c>
      <c r="BM2032" s="139" t="s">
        <v>16053</v>
      </c>
      <c r="BN2032" s="139"/>
      <c r="BO2032" s="139">
        <v>205</v>
      </c>
      <c r="BP2032" s="139">
        <v>0</v>
      </c>
      <c r="BQ2032" s="139"/>
      <c r="BR2032" s="139"/>
      <c r="BS2032" s="139">
        <v>205</v>
      </c>
      <c r="BT2032" s="139"/>
      <c r="BU2032" s="139" t="s">
        <v>2423</v>
      </c>
      <c r="BV2032" s="139"/>
      <c r="BW2032" s="139"/>
      <c r="BX2032" s="139"/>
      <c r="BY2032" s="139"/>
      <c r="BZ2032" s="139"/>
      <c r="CA2032" s="139"/>
      <c r="CB2032" s="139" t="s">
        <v>7231</v>
      </c>
      <c r="CC2032" s="139" t="s">
        <v>7232</v>
      </c>
    </row>
    <row r="2033" spans="1:81">
      <c r="A2033" s="139">
        <v>2032</v>
      </c>
      <c r="B2033" s="139" t="s">
        <v>7210</v>
      </c>
      <c r="C2033" s="145" t="s">
        <v>17668</v>
      </c>
      <c r="D2033" s="139">
        <v>1</v>
      </c>
      <c r="E2033" s="139">
        <v>1</v>
      </c>
      <c r="F2033" s="139">
        <v>0</v>
      </c>
      <c r="G2033" s="139">
        <v>0</v>
      </c>
      <c r="H2033" s="139">
        <v>0</v>
      </c>
      <c r="I2033" s="139"/>
      <c r="J2033" s="139"/>
      <c r="K2033" s="140">
        <v>45996.9090277778</v>
      </c>
      <c r="L2033" s="140">
        <v>45996.9090277778</v>
      </c>
      <c r="M2033" s="139"/>
      <c r="N2033" s="139"/>
      <c r="O2033" s="139" t="s">
        <v>2340</v>
      </c>
      <c r="P2033" s="139" t="s">
        <v>11179</v>
      </c>
      <c r="Q2033" s="139" t="s">
        <v>2342</v>
      </c>
      <c r="R2033" s="145" t="s">
        <v>17669</v>
      </c>
      <c r="S2033" s="139">
        <v>8193888</v>
      </c>
      <c r="T2033" s="139" t="s">
        <v>11179</v>
      </c>
      <c r="U2033" s="139" t="s">
        <v>11179</v>
      </c>
      <c r="V2033" s="139">
        <v>1</v>
      </c>
      <c r="W2033" s="139">
        <v>9842454225</v>
      </c>
      <c r="X2033" s="139" t="s">
        <v>17670</v>
      </c>
      <c r="Y2033" s="139"/>
      <c r="Z2033" s="139"/>
      <c r="AA2033" s="139"/>
      <c r="AB2033" s="139"/>
      <c r="AC2033" s="139"/>
      <c r="AD2033" s="139"/>
      <c r="AE2033" s="139"/>
      <c r="AF2033" s="139"/>
      <c r="AG2033" s="139"/>
      <c r="AH2033" s="139"/>
      <c r="AI2033" s="139"/>
      <c r="AJ2033" s="139"/>
      <c r="AK2033" s="139"/>
      <c r="AL2033" s="139"/>
      <c r="AM2033" s="139"/>
      <c r="AN2033" s="139"/>
      <c r="AO2033" s="139"/>
      <c r="AP2033" s="139"/>
      <c r="AQ2033" s="139" t="s">
        <v>17295</v>
      </c>
      <c r="AR2033" s="139">
        <v>98287</v>
      </c>
      <c r="AS2033" s="139">
        <v>2025</v>
      </c>
      <c r="AT2033" s="139" t="s">
        <v>7291</v>
      </c>
      <c r="AU2033" s="139" t="s">
        <v>17296</v>
      </c>
      <c r="AV2033" s="139" t="s">
        <v>7222</v>
      </c>
      <c r="AW2033" s="139" t="s">
        <v>7223</v>
      </c>
      <c r="AX2033" s="139" t="s">
        <v>7224</v>
      </c>
      <c r="AY2033" s="139" t="s">
        <v>9442</v>
      </c>
      <c r="AZ2033" s="139" t="s">
        <v>7381</v>
      </c>
      <c r="BA2033" s="139"/>
      <c r="BB2033" s="141">
        <v>45997</v>
      </c>
      <c r="BC2033" s="141">
        <v>45997</v>
      </c>
      <c r="BD2033" s="139" t="s">
        <v>17384</v>
      </c>
      <c r="BE2033" s="145" t="s">
        <v>17668</v>
      </c>
      <c r="BF2033" s="139" t="s">
        <v>2340</v>
      </c>
      <c r="BG2033" s="139" t="s">
        <v>7228</v>
      </c>
      <c r="BH2033" s="139" t="s">
        <v>7229</v>
      </c>
      <c r="BI2033" s="139">
        <v>0</v>
      </c>
      <c r="BJ2033" s="139" t="s">
        <v>2350</v>
      </c>
      <c r="BK2033" s="139">
        <v>1</v>
      </c>
      <c r="BL2033" s="139">
        <v>1</v>
      </c>
      <c r="BM2033" s="139" t="s">
        <v>17297</v>
      </c>
      <c r="BN2033" s="139"/>
      <c r="BO2033" s="139">
        <v>0</v>
      </c>
      <c r="BP2033" s="139">
        <v>0</v>
      </c>
      <c r="BQ2033" s="139"/>
      <c r="BR2033" s="139"/>
      <c r="BS2033" s="139">
        <v>0</v>
      </c>
      <c r="BT2033" s="139"/>
      <c r="BU2033" s="139" t="s">
        <v>2538</v>
      </c>
      <c r="BV2033" s="139"/>
      <c r="BW2033" s="139"/>
      <c r="BX2033" s="139"/>
      <c r="BY2033" s="139"/>
      <c r="BZ2033" s="139"/>
      <c r="CA2033" s="139"/>
      <c r="CB2033" s="139" t="s">
        <v>7231</v>
      </c>
      <c r="CC2033" s="139"/>
    </row>
    <row r="2034" spans="1:81">
      <c r="A2034" s="139">
        <v>2033</v>
      </c>
      <c r="B2034" s="139" t="s">
        <v>7210</v>
      </c>
      <c r="C2034" s="145" t="s">
        <v>17671</v>
      </c>
      <c r="D2034" s="139">
        <v>1</v>
      </c>
      <c r="E2034" s="139">
        <v>2</v>
      </c>
      <c r="F2034" s="139">
        <v>1130</v>
      </c>
      <c r="G2034" s="139">
        <v>0</v>
      </c>
      <c r="H2034" s="139">
        <v>1130</v>
      </c>
      <c r="I2034" s="139"/>
      <c r="J2034" s="139"/>
      <c r="K2034" s="140">
        <v>45996.9041666667</v>
      </c>
      <c r="L2034" s="140">
        <v>45996.9055555556</v>
      </c>
      <c r="M2034" s="139" t="s">
        <v>2338</v>
      </c>
      <c r="N2034" s="139" t="s">
        <v>17672</v>
      </c>
      <c r="O2034" s="139" t="s">
        <v>2340</v>
      </c>
      <c r="P2034" s="139" t="s">
        <v>17638</v>
      </c>
      <c r="Q2034" s="139" t="s">
        <v>2342</v>
      </c>
      <c r="R2034" s="145" t="s">
        <v>17673</v>
      </c>
      <c r="S2034" s="139">
        <v>8341069</v>
      </c>
      <c r="T2034" s="139" t="s">
        <v>17638</v>
      </c>
      <c r="U2034" s="139" t="s">
        <v>17674</v>
      </c>
      <c r="V2034" s="139">
        <v>1</v>
      </c>
      <c r="W2034" s="139">
        <v>5305746526</v>
      </c>
      <c r="X2034" s="139" t="s">
        <v>17637</v>
      </c>
      <c r="Y2034" s="139" t="s">
        <v>17638</v>
      </c>
      <c r="Z2034" s="139">
        <v>5305746526</v>
      </c>
      <c r="AA2034" s="139" t="s">
        <v>17639</v>
      </c>
      <c r="AB2034" s="139"/>
      <c r="AC2034" s="139"/>
      <c r="AD2034" s="139" t="s">
        <v>2703</v>
      </c>
      <c r="AE2034" s="139" t="s">
        <v>2369</v>
      </c>
      <c r="AF2034" s="139" t="s">
        <v>2349</v>
      </c>
      <c r="AG2034" s="139">
        <v>94303</v>
      </c>
      <c r="AH2034" s="139" t="s">
        <v>17638</v>
      </c>
      <c r="AI2034" s="139">
        <v>5305746526</v>
      </c>
      <c r="AJ2034" s="139" t="s">
        <v>17639</v>
      </c>
      <c r="AK2034" s="139"/>
      <c r="AL2034" s="139"/>
      <c r="AM2034" s="139" t="s">
        <v>2703</v>
      </c>
      <c r="AN2034" s="139" t="s">
        <v>2369</v>
      </c>
      <c r="AO2034" s="139" t="s">
        <v>2349</v>
      </c>
      <c r="AP2034" s="139">
        <v>94303</v>
      </c>
      <c r="AQ2034" s="139" t="s">
        <v>7378</v>
      </c>
      <c r="AR2034" s="139">
        <v>93775</v>
      </c>
      <c r="AS2034" s="139">
        <v>2026</v>
      </c>
      <c r="AT2034" s="139" t="s">
        <v>7220</v>
      </c>
      <c r="AU2034" s="139" t="s">
        <v>7379</v>
      </c>
      <c r="AV2034" s="139" t="s">
        <v>7222</v>
      </c>
      <c r="AW2034" s="139" t="s">
        <v>7293</v>
      </c>
      <c r="AX2034" s="139" t="s">
        <v>7224</v>
      </c>
      <c r="AY2034" s="139" t="s">
        <v>7238</v>
      </c>
      <c r="AZ2034" s="139" t="s">
        <v>7380</v>
      </c>
      <c r="BA2034" s="139" t="s">
        <v>12002</v>
      </c>
      <c r="BB2034" s="141">
        <v>46031</v>
      </c>
      <c r="BC2034" s="141">
        <v>46164</v>
      </c>
      <c r="BD2034" s="139" t="s">
        <v>7382</v>
      </c>
      <c r="BE2034" s="145" t="s">
        <v>17675</v>
      </c>
      <c r="BF2034" s="139" t="s">
        <v>2340</v>
      </c>
      <c r="BG2034" s="139" t="s">
        <v>172</v>
      </c>
      <c r="BH2034" s="139" t="s">
        <v>7242</v>
      </c>
      <c r="BI2034" s="139">
        <v>50</v>
      </c>
      <c r="BJ2034" s="139" t="s">
        <v>2350</v>
      </c>
      <c r="BK2034" s="139">
        <v>18</v>
      </c>
      <c r="BL2034" s="139">
        <v>18</v>
      </c>
      <c r="BM2034" s="139" t="s">
        <v>7384</v>
      </c>
      <c r="BN2034" s="139"/>
      <c r="BO2034" s="139">
        <v>50</v>
      </c>
      <c r="BP2034" s="139">
        <v>0</v>
      </c>
      <c r="BQ2034" s="139"/>
      <c r="BR2034" s="139"/>
      <c r="BS2034" s="139">
        <v>50</v>
      </c>
      <c r="BT2034" s="139"/>
      <c r="BU2034" s="139" t="s">
        <v>2386</v>
      </c>
      <c r="BV2034" s="139"/>
      <c r="BW2034" s="139"/>
      <c r="BX2034" s="139"/>
      <c r="BY2034" s="139"/>
      <c r="BZ2034" s="139"/>
      <c r="CA2034" s="139"/>
      <c r="CB2034" s="139" t="s">
        <v>7231</v>
      </c>
      <c r="CC2034" s="139"/>
    </row>
    <row r="2035" spans="1:81">
      <c r="A2035" s="139">
        <v>2034</v>
      </c>
      <c r="B2035" s="139" t="s">
        <v>7210</v>
      </c>
      <c r="C2035" s="145" t="s">
        <v>17671</v>
      </c>
      <c r="D2035" s="139">
        <v>1</v>
      </c>
      <c r="E2035" s="139">
        <v>2</v>
      </c>
      <c r="F2035" s="139">
        <v>1130</v>
      </c>
      <c r="G2035" s="139">
        <v>0</v>
      </c>
      <c r="H2035" s="139">
        <v>1130</v>
      </c>
      <c r="I2035" s="139"/>
      <c r="J2035" s="139"/>
      <c r="K2035" s="140">
        <v>45996.9041666667</v>
      </c>
      <c r="L2035" s="140">
        <v>45996.9055555556</v>
      </c>
      <c r="M2035" s="139" t="s">
        <v>2338</v>
      </c>
      <c r="N2035" s="139" t="s">
        <v>17672</v>
      </c>
      <c r="O2035" s="139" t="s">
        <v>2340</v>
      </c>
      <c r="P2035" s="139" t="s">
        <v>17638</v>
      </c>
      <c r="Q2035" s="139" t="s">
        <v>2342</v>
      </c>
      <c r="R2035" s="145" t="s">
        <v>17673</v>
      </c>
      <c r="S2035" s="139">
        <v>8341069</v>
      </c>
      <c r="T2035" s="139" t="s">
        <v>17638</v>
      </c>
      <c r="U2035" s="139" t="s">
        <v>17674</v>
      </c>
      <c r="V2035" s="139">
        <v>1</v>
      </c>
      <c r="W2035" s="139">
        <v>5305746526</v>
      </c>
      <c r="X2035" s="139" t="s">
        <v>17637</v>
      </c>
      <c r="Y2035" s="139" t="s">
        <v>17638</v>
      </c>
      <c r="Z2035" s="139">
        <v>5305746526</v>
      </c>
      <c r="AA2035" s="139" t="s">
        <v>17639</v>
      </c>
      <c r="AB2035" s="139"/>
      <c r="AC2035" s="139"/>
      <c r="AD2035" s="139" t="s">
        <v>2703</v>
      </c>
      <c r="AE2035" s="139" t="s">
        <v>2369</v>
      </c>
      <c r="AF2035" s="139" t="s">
        <v>2349</v>
      </c>
      <c r="AG2035" s="139">
        <v>94303</v>
      </c>
      <c r="AH2035" s="139" t="s">
        <v>17638</v>
      </c>
      <c r="AI2035" s="139">
        <v>5305746526</v>
      </c>
      <c r="AJ2035" s="139" t="s">
        <v>17639</v>
      </c>
      <c r="AK2035" s="139"/>
      <c r="AL2035" s="139"/>
      <c r="AM2035" s="139" t="s">
        <v>2703</v>
      </c>
      <c r="AN2035" s="139" t="s">
        <v>2369</v>
      </c>
      <c r="AO2035" s="139" t="s">
        <v>2349</v>
      </c>
      <c r="AP2035" s="139">
        <v>94303</v>
      </c>
      <c r="AQ2035" s="139" t="s">
        <v>7378</v>
      </c>
      <c r="AR2035" s="139">
        <v>93775</v>
      </c>
      <c r="AS2035" s="139">
        <v>2026</v>
      </c>
      <c r="AT2035" s="139" t="s">
        <v>7220</v>
      </c>
      <c r="AU2035" s="139" t="s">
        <v>7379</v>
      </c>
      <c r="AV2035" s="139" t="s">
        <v>7222</v>
      </c>
      <c r="AW2035" s="139" t="s">
        <v>7293</v>
      </c>
      <c r="AX2035" s="139" t="s">
        <v>7224</v>
      </c>
      <c r="AY2035" s="139" t="s">
        <v>7238</v>
      </c>
      <c r="AZ2035" s="139" t="s">
        <v>7380</v>
      </c>
      <c r="BA2035" s="139" t="s">
        <v>12002</v>
      </c>
      <c r="BB2035" s="141">
        <v>46031</v>
      </c>
      <c r="BC2035" s="141">
        <v>46164</v>
      </c>
      <c r="BD2035" s="139" t="s">
        <v>7382</v>
      </c>
      <c r="BE2035" s="145" t="s">
        <v>17676</v>
      </c>
      <c r="BF2035" s="139" t="s">
        <v>2340</v>
      </c>
      <c r="BG2035" s="139" t="s">
        <v>7228</v>
      </c>
      <c r="BH2035" s="139" t="s">
        <v>7229</v>
      </c>
      <c r="BI2035" s="139">
        <v>1080</v>
      </c>
      <c r="BJ2035" s="139" t="s">
        <v>2350</v>
      </c>
      <c r="BK2035" s="139">
        <v>18</v>
      </c>
      <c r="BL2035" s="139">
        <v>18</v>
      </c>
      <c r="BM2035" s="139" t="s">
        <v>7384</v>
      </c>
      <c r="BN2035" s="139"/>
      <c r="BO2035" s="139">
        <v>1080</v>
      </c>
      <c r="BP2035" s="139">
        <v>0</v>
      </c>
      <c r="BQ2035" s="139"/>
      <c r="BR2035" s="139"/>
      <c r="BS2035" s="139">
        <v>1080</v>
      </c>
      <c r="BT2035" s="139"/>
      <c r="BU2035" s="139" t="s">
        <v>2386</v>
      </c>
      <c r="BV2035" s="139"/>
      <c r="BW2035" s="139"/>
      <c r="BX2035" s="139"/>
      <c r="BY2035" s="139"/>
      <c r="BZ2035" s="139"/>
      <c r="CA2035" s="139"/>
      <c r="CB2035" s="139" t="s">
        <v>7231</v>
      </c>
      <c r="CC2035" s="139"/>
    </row>
    <row r="2036" spans="1:81">
      <c r="A2036" s="139">
        <v>2035</v>
      </c>
      <c r="B2036" s="139" t="s">
        <v>7210</v>
      </c>
      <c r="C2036" s="145" t="s">
        <v>17677</v>
      </c>
      <c r="D2036" s="139">
        <v>1</v>
      </c>
      <c r="E2036" s="139">
        <v>1</v>
      </c>
      <c r="F2036" s="139">
        <v>5</v>
      </c>
      <c r="G2036" s="139">
        <v>0</v>
      </c>
      <c r="H2036" s="139">
        <v>5</v>
      </c>
      <c r="I2036" s="139"/>
      <c r="J2036" s="139"/>
      <c r="K2036" s="140">
        <v>45996.8986111111</v>
      </c>
      <c r="L2036" s="140">
        <v>45996.8993055556</v>
      </c>
      <c r="M2036" s="139" t="s">
        <v>2361</v>
      </c>
      <c r="N2036" s="139" t="s">
        <v>17678</v>
      </c>
      <c r="O2036" s="139" t="s">
        <v>2389</v>
      </c>
      <c r="P2036" s="139" t="s">
        <v>6137</v>
      </c>
      <c r="Q2036" s="139" t="s">
        <v>2342</v>
      </c>
      <c r="R2036" s="145" t="s">
        <v>9610</v>
      </c>
      <c r="S2036" s="139">
        <v>8088702</v>
      </c>
      <c r="T2036" s="139" t="s">
        <v>6137</v>
      </c>
      <c r="U2036" s="139" t="s">
        <v>4305</v>
      </c>
      <c r="V2036" s="139">
        <v>1</v>
      </c>
      <c r="W2036" s="139">
        <v>4157819958</v>
      </c>
      <c r="X2036" s="139" t="s">
        <v>6138</v>
      </c>
      <c r="Y2036" s="139"/>
      <c r="Z2036" s="139"/>
      <c r="AA2036" s="139"/>
      <c r="AB2036" s="139"/>
      <c r="AC2036" s="139"/>
      <c r="AD2036" s="139"/>
      <c r="AE2036" s="139"/>
      <c r="AF2036" s="139"/>
      <c r="AG2036" s="139"/>
      <c r="AH2036" s="139" t="s">
        <v>6137</v>
      </c>
      <c r="AI2036" s="139">
        <v>4157819958</v>
      </c>
      <c r="AJ2036" s="139" t="s">
        <v>6139</v>
      </c>
      <c r="AK2036" s="139"/>
      <c r="AL2036" s="139"/>
      <c r="AM2036" s="139" t="s">
        <v>2818</v>
      </c>
      <c r="AN2036" s="139" t="s">
        <v>2369</v>
      </c>
      <c r="AO2036" s="139" t="s">
        <v>2349</v>
      </c>
      <c r="AP2036" s="139">
        <v>95070</v>
      </c>
      <c r="AQ2036" s="139" t="s">
        <v>7850</v>
      </c>
      <c r="AR2036" s="139">
        <v>98360</v>
      </c>
      <c r="AS2036" s="139">
        <v>2025</v>
      </c>
      <c r="AT2036" s="139" t="s">
        <v>7291</v>
      </c>
      <c r="AU2036" s="139" t="s">
        <v>7350</v>
      </c>
      <c r="AV2036" s="139" t="s">
        <v>7222</v>
      </c>
      <c r="AW2036" s="139" t="s">
        <v>7223</v>
      </c>
      <c r="AX2036" s="139" t="s">
        <v>7294</v>
      </c>
      <c r="AY2036" s="139" t="s">
        <v>7295</v>
      </c>
      <c r="AZ2036" s="139" t="s">
        <v>17679</v>
      </c>
      <c r="BA2036" s="139"/>
      <c r="BB2036" s="141">
        <v>46010</v>
      </c>
      <c r="BC2036" s="141">
        <v>46010</v>
      </c>
      <c r="BD2036" s="139" t="s">
        <v>10881</v>
      </c>
      <c r="BE2036" s="145" t="s">
        <v>17677</v>
      </c>
      <c r="BF2036" s="139" t="s">
        <v>2389</v>
      </c>
      <c r="BG2036" s="139" t="s">
        <v>7228</v>
      </c>
      <c r="BH2036" s="139" t="s">
        <v>7229</v>
      </c>
      <c r="BI2036" s="139">
        <v>5</v>
      </c>
      <c r="BJ2036" s="139" t="s">
        <v>2350</v>
      </c>
      <c r="BK2036" s="139">
        <v>1</v>
      </c>
      <c r="BL2036" s="139">
        <v>1</v>
      </c>
      <c r="BM2036" s="139" t="s">
        <v>11426</v>
      </c>
      <c r="BN2036" s="139"/>
      <c r="BO2036" s="139">
        <v>5</v>
      </c>
      <c r="BP2036" s="139">
        <v>0</v>
      </c>
      <c r="BQ2036" s="139"/>
      <c r="BR2036" s="139"/>
      <c r="BS2036" s="139">
        <v>5</v>
      </c>
      <c r="BT2036" s="139"/>
      <c r="BU2036" s="139" t="s">
        <v>2386</v>
      </c>
      <c r="BV2036" s="139"/>
      <c r="BW2036" s="139"/>
      <c r="BX2036" s="139"/>
      <c r="BY2036" s="139"/>
      <c r="BZ2036" s="139"/>
      <c r="CA2036" s="139"/>
      <c r="CB2036" s="139" t="s">
        <v>7231</v>
      </c>
      <c r="CC2036" s="139"/>
    </row>
    <row r="2037" spans="1:81">
      <c r="A2037" s="139">
        <v>2036</v>
      </c>
      <c r="B2037" s="139" t="s">
        <v>7210</v>
      </c>
      <c r="C2037" s="145" t="s">
        <v>17680</v>
      </c>
      <c r="D2037" s="139">
        <v>1</v>
      </c>
      <c r="E2037" s="139">
        <v>1</v>
      </c>
      <c r="F2037" s="139">
        <v>0</v>
      </c>
      <c r="G2037" s="139">
        <v>0</v>
      </c>
      <c r="H2037" s="139">
        <v>0</v>
      </c>
      <c r="I2037" s="139"/>
      <c r="J2037" s="139"/>
      <c r="K2037" s="140">
        <v>45996.8847222222</v>
      </c>
      <c r="L2037" s="140">
        <v>45996.8847222222</v>
      </c>
      <c r="M2037" s="139"/>
      <c r="N2037" s="139"/>
      <c r="O2037" s="139" t="s">
        <v>2340</v>
      </c>
      <c r="P2037" s="139" t="s">
        <v>17681</v>
      </c>
      <c r="Q2037" s="139" t="s">
        <v>2342</v>
      </c>
      <c r="R2037" s="145" t="s">
        <v>17682</v>
      </c>
      <c r="S2037" s="139">
        <v>8009618</v>
      </c>
      <c r="T2037" s="139" t="s">
        <v>17681</v>
      </c>
      <c r="U2037" s="139" t="s">
        <v>17681</v>
      </c>
      <c r="V2037" s="139">
        <v>1</v>
      </c>
      <c r="W2037" s="139">
        <v>2138581227</v>
      </c>
      <c r="X2037" s="139" t="s">
        <v>17683</v>
      </c>
      <c r="Y2037" s="139"/>
      <c r="Z2037" s="139"/>
      <c r="AA2037" s="139"/>
      <c r="AB2037" s="139"/>
      <c r="AC2037" s="139"/>
      <c r="AD2037" s="139"/>
      <c r="AE2037" s="139"/>
      <c r="AF2037" s="139"/>
      <c r="AG2037" s="139"/>
      <c r="AH2037" s="139"/>
      <c r="AI2037" s="139"/>
      <c r="AJ2037" s="139"/>
      <c r="AK2037" s="139"/>
      <c r="AL2037" s="139"/>
      <c r="AM2037" s="139"/>
      <c r="AN2037" s="139"/>
      <c r="AO2037" s="139"/>
      <c r="AP2037" s="139"/>
      <c r="AQ2037" s="139" t="s">
        <v>17295</v>
      </c>
      <c r="AR2037" s="139">
        <v>98287</v>
      </c>
      <c r="AS2037" s="139">
        <v>2025</v>
      </c>
      <c r="AT2037" s="139" t="s">
        <v>7291</v>
      </c>
      <c r="AU2037" s="139" t="s">
        <v>17296</v>
      </c>
      <c r="AV2037" s="139" t="s">
        <v>7222</v>
      </c>
      <c r="AW2037" s="139" t="s">
        <v>7223</v>
      </c>
      <c r="AX2037" s="139" t="s">
        <v>7224</v>
      </c>
      <c r="AY2037" s="139" t="s">
        <v>9442</v>
      </c>
      <c r="AZ2037" s="139" t="s">
        <v>7381</v>
      </c>
      <c r="BA2037" s="139"/>
      <c r="BB2037" s="141">
        <v>45997</v>
      </c>
      <c r="BC2037" s="141">
        <v>45997</v>
      </c>
      <c r="BD2037" s="139" t="s">
        <v>17384</v>
      </c>
      <c r="BE2037" s="145" t="s">
        <v>17680</v>
      </c>
      <c r="BF2037" s="139" t="s">
        <v>2340</v>
      </c>
      <c r="BG2037" s="139" t="s">
        <v>7228</v>
      </c>
      <c r="BH2037" s="139" t="s">
        <v>7229</v>
      </c>
      <c r="BI2037" s="139">
        <v>0</v>
      </c>
      <c r="BJ2037" s="139" t="s">
        <v>2350</v>
      </c>
      <c r="BK2037" s="139">
        <v>1</v>
      </c>
      <c r="BL2037" s="139">
        <v>1</v>
      </c>
      <c r="BM2037" s="139" t="s">
        <v>17297</v>
      </c>
      <c r="BN2037" s="139"/>
      <c r="BO2037" s="139">
        <v>0</v>
      </c>
      <c r="BP2037" s="139">
        <v>0</v>
      </c>
      <c r="BQ2037" s="139"/>
      <c r="BR2037" s="139"/>
      <c r="BS2037" s="139">
        <v>0</v>
      </c>
      <c r="BT2037" s="139"/>
      <c r="BU2037" s="139" t="s">
        <v>2360</v>
      </c>
      <c r="BV2037" s="139"/>
      <c r="BW2037" s="139"/>
      <c r="BX2037" s="139"/>
      <c r="BY2037" s="139"/>
      <c r="BZ2037" s="139"/>
      <c r="CA2037" s="139"/>
      <c r="CB2037" s="139" t="s">
        <v>7231</v>
      </c>
      <c r="CC2037" s="139"/>
    </row>
    <row r="2038" spans="1:81">
      <c r="A2038" s="139">
        <v>2037</v>
      </c>
      <c r="B2038" s="139" t="s">
        <v>7210</v>
      </c>
      <c r="C2038" s="145" t="s">
        <v>17684</v>
      </c>
      <c r="D2038" s="139">
        <v>1</v>
      </c>
      <c r="E2038" s="139">
        <v>2</v>
      </c>
      <c r="F2038" s="139">
        <v>240</v>
      </c>
      <c r="G2038" s="139">
        <v>0</v>
      </c>
      <c r="H2038" s="139">
        <v>240</v>
      </c>
      <c r="I2038" s="139"/>
      <c r="J2038" s="139"/>
      <c r="K2038" s="140">
        <v>45996.8840277778</v>
      </c>
      <c r="L2038" s="140">
        <v>45996.8868055556</v>
      </c>
      <c r="M2038" s="139" t="s">
        <v>2406</v>
      </c>
      <c r="N2038" s="139" t="s">
        <v>17685</v>
      </c>
      <c r="O2038" s="139" t="s">
        <v>2340</v>
      </c>
      <c r="P2038" s="139" t="s">
        <v>17686</v>
      </c>
      <c r="Q2038" s="139" t="s">
        <v>2342</v>
      </c>
      <c r="R2038" s="145" t="s">
        <v>17687</v>
      </c>
      <c r="S2038" s="139">
        <v>8265441</v>
      </c>
      <c r="T2038" s="139" t="s">
        <v>17686</v>
      </c>
      <c r="U2038" s="139" t="s">
        <v>14139</v>
      </c>
      <c r="V2038" s="139">
        <v>1</v>
      </c>
      <c r="W2038" s="139">
        <v>6177801405</v>
      </c>
      <c r="X2038" s="139" t="s">
        <v>17688</v>
      </c>
      <c r="Y2038" s="139"/>
      <c r="Z2038" s="139"/>
      <c r="AA2038" s="139"/>
      <c r="AB2038" s="139"/>
      <c r="AC2038" s="139"/>
      <c r="AD2038" s="139"/>
      <c r="AE2038" s="139"/>
      <c r="AF2038" s="139"/>
      <c r="AG2038" s="139"/>
      <c r="AH2038" s="139" t="s">
        <v>17689</v>
      </c>
      <c r="AI2038" s="139">
        <v>6177801405</v>
      </c>
      <c r="AJ2038" s="139" t="s">
        <v>17690</v>
      </c>
      <c r="AK2038" s="139"/>
      <c r="AL2038" s="139"/>
      <c r="AM2038" s="139" t="s">
        <v>17691</v>
      </c>
      <c r="AN2038" s="139" t="s">
        <v>2998</v>
      </c>
      <c r="AO2038" s="139" t="s">
        <v>2349</v>
      </c>
      <c r="AP2038" s="139">
        <v>60010</v>
      </c>
      <c r="AQ2038" s="139" t="s">
        <v>16051</v>
      </c>
      <c r="AR2038" s="139">
        <v>95764</v>
      </c>
      <c r="AS2038" s="139">
        <v>2025</v>
      </c>
      <c r="AT2038" s="139" t="s">
        <v>7291</v>
      </c>
      <c r="AU2038" s="139" t="s">
        <v>7292</v>
      </c>
      <c r="AV2038" s="139" t="s">
        <v>7222</v>
      </c>
      <c r="AW2038" s="139" t="s">
        <v>7365</v>
      </c>
      <c r="AX2038" s="139" t="s">
        <v>7224</v>
      </c>
      <c r="AY2038" s="139" t="s">
        <v>7716</v>
      </c>
      <c r="AZ2038" s="139" t="s">
        <v>7717</v>
      </c>
      <c r="BA2038" s="139"/>
      <c r="BB2038" s="141">
        <v>46003</v>
      </c>
      <c r="BC2038" s="141">
        <v>46038</v>
      </c>
      <c r="BD2038" s="139" t="s">
        <v>7382</v>
      </c>
      <c r="BE2038" s="145" t="s">
        <v>17692</v>
      </c>
      <c r="BF2038" s="139" t="s">
        <v>2340</v>
      </c>
      <c r="BG2038" s="139" t="s">
        <v>150</v>
      </c>
      <c r="BH2038" s="139" t="s">
        <v>150</v>
      </c>
      <c r="BI2038" s="139">
        <v>35</v>
      </c>
      <c r="BJ2038" s="139" t="s">
        <v>2350</v>
      </c>
      <c r="BK2038" s="139">
        <v>4</v>
      </c>
      <c r="BL2038" s="139">
        <v>4</v>
      </c>
      <c r="BM2038" s="139" t="s">
        <v>16053</v>
      </c>
      <c r="BN2038" s="139"/>
      <c r="BO2038" s="139">
        <v>35</v>
      </c>
      <c r="BP2038" s="139">
        <v>0</v>
      </c>
      <c r="BQ2038" s="139"/>
      <c r="BR2038" s="139"/>
      <c r="BS2038" s="139">
        <v>35</v>
      </c>
      <c r="BT2038" s="139"/>
      <c r="BU2038" s="139" t="s">
        <v>2360</v>
      </c>
      <c r="BV2038" s="139"/>
      <c r="BW2038" s="139"/>
      <c r="BX2038" s="139"/>
      <c r="BY2038" s="139"/>
      <c r="BZ2038" s="139"/>
      <c r="CA2038" s="139"/>
      <c r="CB2038" s="139" t="s">
        <v>7231</v>
      </c>
      <c r="CC2038" s="139" t="s">
        <v>7232</v>
      </c>
    </row>
    <row r="2039" spans="1:81">
      <c r="A2039" s="139">
        <v>2038</v>
      </c>
      <c r="B2039" s="139" t="s">
        <v>7210</v>
      </c>
      <c r="C2039" s="145" t="s">
        <v>17684</v>
      </c>
      <c r="D2039" s="139">
        <v>1</v>
      </c>
      <c r="E2039" s="139">
        <v>2</v>
      </c>
      <c r="F2039" s="139">
        <v>240</v>
      </c>
      <c r="G2039" s="139">
        <v>0</v>
      </c>
      <c r="H2039" s="139">
        <v>240</v>
      </c>
      <c r="I2039" s="139"/>
      <c r="J2039" s="139"/>
      <c r="K2039" s="140">
        <v>45996.8840277778</v>
      </c>
      <c r="L2039" s="140">
        <v>45996.8868055556</v>
      </c>
      <c r="M2039" s="139" t="s">
        <v>2406</v>
      </c>
      <c r="N2039" s="139" t="s">
        <v>17685</v>
      </c>
      <c r="O2039" s="139" t="s">
        <v>2340</v>
      </c>
      <c r="P2039" s="139" t="s">
        <v>17686</v>
      </c>
      <c r="Q2039" s="139" t="s">
        <v>2342</v>
      </c>
      <c r="R2039" s="145" t="s">
        <v>17687</v>
      </c>
      <c r="S2039" s="139">
        <v>8265441</v>
      </c>
      <c r="T2039" s="139" t="s">
        <v>17686</v>
      </c>
      <c r="U2039" s="139" t="s">
        <v>14139</v>
      </c>
      <c r="V2039" s="139">
        <v>1</v>
      </c>
      <c r="W2039" s="139">
        <v>6177801405</v>
      </c>
      <c r="X2039" s="139" t="s">
        <v>17688</v>
      </c>
      <c r="Y2039" s="139"/>
      <c r="Z2039" s="139"/>
      <c r="AA2039" s="139"/>
      <c r="AB2039" s="139"/>
      <c r="AC2039" s="139"/>
      <c r="AD2039" s="139"/>
      <c r="AE2039" s="139"/>
      <c r="AF2039" s="139"/>
      <c r="AG2039" s="139"/>
      <c r="AH2039" s="139" t="s">
        <v>17689</v>
      </c>
      <c r="AI2039" s="139">
        <v>6177801405</v>
      </c>
      <c r="AJ2039" s="139" t="s">
        <v>17690</v>
      </c>
      <c r="AK2039" s="139"/>
      <c r="AL2039" s="139"/>
      <c r="AM2039" s="139" t="s">
        <v>17691</v>
      </c>
      <c r="AN2039" s="139" t="s">
        <v>2998</v>
      </c>
      <c r="AO2039" s="139" t="s">
        <v>2349</v>
      </c>
      <c r="AP2039" s="139">
        <v>60010</v>
      </c>
      <c r="AQ2039" s="139" t="s">
        <v>16051</v>
      </c>
      <c r="AR2039" s="139">
        <v>95764</v>
      </c>
      <c r="AS2039" s="139">
        <v>2025</v>
      </c>
      <c r="AT2039" s="139" t="s">
        <v>7291</v>
      </c>
      <c r="AU2039" s="139" t="s">
        <v>7292</v>
      </c>
      <c r="AV2039" s="139" t="s">
        <v>7222</v>
      </c>
      <c r="AW2039" s="139" t="s">
        <v>7365</v>
      </c>
      <c r="AX2039" s="139" t="s">
        <v>7224</v>
      </c>
      <c r="AY2039" s="139" t="s">
        <v>7716</v>
      </c>
      <c r="AZ2039" s="139" t="s">
        <v>7717</v>
      </c>
      <c r="BA2039" s="139"/>
      <c r="BB2039" s="141">
        <v>46003</v>
      </c>
      <c r="BC2039" s="141">
        <v>46038</v>
      </c>
      <c r="BD2039" s="139" t="s">
        <v>7382</v>
      </c>
      <c r="BE2039" s="145" t="s">
        <v>17693</v>
      </c>
      <c r="BF2039" s="139" t="s">
        <v>2340</v>
      </c>
      <c r="BG2039" s="139" t="s">
        <v>7228</v>
      </c>
      <c r="BH2039" s="139" t="s">
        <v>7229</v>
      </c>
      <c r="BI2039" s="139">
        <v>205</v>
      </c>
      <c r="BJ2039" s="139" t="s">
        <v>2350</v>
      </c>
      <c r="BK2039" s="139">
        <v>4</v>
      </c>
      <c r="BL2039" s="139">
        <v>4</v>
      </c>
      <c r="BM2039" s="139" t="s">
        <v>16053</v>
      </c>
      <c r="BN2039" s="139"/>
      <c r="BO2039" s="139">
        <v>205</v>
      </c>
      <c r="BP2039" s="139">
        <v>0</v>
      </c>
      <c r="BQ2039" s="139"/>
      <c r="BR2039" s="139"/>
      <c r="BS2039" s="139">
        <v>205</v>
      </c>
      <c r="BT2039" s="139"/>
      <c r="BU2039" s="139" t="s">
        <v>2360</v>
      </c>
      <c r="BV2039" s="139"/>
      <c r="BW2039" s="139"/>
      <c r="BX2039" s="139"/>
      <c r="BY2039" s="139"/>
      <c r="BZ2039" s="139"/>
      <c r="CA2039" s="139"/>
      <c r="CB2039" s="139" t="s">
        <v>7231</v>
      </c>
      <c r="CC2039" s="139" t="s">
        <v>7232</v>
      </c>
    </row>
    <row r="2040" spans="1:81">
      <c r="A2040" s="139">
        <v>2039</v>
      </c>
      <c r="B2040" s="139" t="s">
        <v>7210</v>
      </c>
      <c r="C2040" s="145" t="s">
        <v>17694</v>
      </c>
      <c r="D2040" s="139">
        <v>1</v>
      </c>
      <c r="E2040" s="139">
        <v>1</v>
      </c>
      <c r="F2040" s="139">
        <v>0</v>
      </c>
      <c r="G2040" s="139">
        <v>0</v>
      </c>
      <c r="H2040" s="139">
        <v>0</v>
      </c>
      <c r="I2040" s="139"/>
      <c r="J2040" s="139"/>
      <c r="K2040" s="140">
        <v>45996.8763888889</v>
      </c>
      <c r="L2040" s="140">
        <v>45996.8763888889</v>
      </c>
      <c r="M2040" s="139"/>
      <c r="N2040" s="139"/>
      <c r="O2040" s="139" t="s">
        <v>2340</v>
      </c>
      <c r="P2040" s="139" t="s">
        <v>17695</v>
      </c>
      <c r="Q2040" s="139" t="s">
        <v>2342</v>
      </c>
      <c r="R2040" s="145" t="s">
        <v>17696</v>
      </c>
      <c r="S2040" s="139">
        <v>8118221</v>
      </c>
      <c r="T2040" s="139" t="s">
        <v>17695</v>
      </c>
      <c r="U2040" s="139" t="s">
        <v>17695</v>
      </c>
      <c r="V2040" s="139">
        <v>1</v>
      </c>
      <c r="W2040" s="139">
        <v>5163533105</v>
      </c>
      <c r="X2040" s="139" t="s">
        <v>17697</v>
      </c>
      <c r="Y2040" s="139"/>
      <c r="Z2040" s="139"/>
      <c r="AA2040" s="139"/>
      <c r="AB2040" s="139"/>
      <c r="AC2040" s="139"/>
      <c r="AD2040" s="139"/>
      <c r="AE2040" s="139"/>
      <c r="AF2040" s="139"/>
      <c r="AG2040" s="139"/>
      <c r="AH2040" s="139"/>
      <c r="AI2040" s="139"/>
      <c r="AJ2040" s="139"/>
      <c r="AK2040" s="139"/>
      <c r="AL2040" s="139"/>
      <c r="AM2040" s="139"/>
      <c r="AN2040" s="139"/>
      <c r="AO2040" s="139"/>
      <c r="AP2040" s="139"/>
      <c r="AQ2040" s="139" t="s">
        <v>17295</v>
      </c>
      <c r="AR2040" s="139">
        <v>98292</v>
      </c>
      <c r="AS2040" s="139">
        <v>2025</v>
      </c>
      <c r="AT2040" s="139" t="s">
        <v>7291</v>
      </c>
      <c r="AU2040" s="139" t="s">
        <v>17296</v>
      </c>
      <c r="AV2040" s="139" t="s">
        <v>7222</v>
      </c>
      <c r="AW2040" s="139" t="s">
        <v>7223</v>
      </c>
      <c r="AX2040" s="139" t="s">
        <v>7224</v>
      </c>
      <c r="AY2040" s="139" t="s">
        <v>9442</v>
      </c>
      <c r="AZ2040" s="139" t="s">
        <v>7381</v>
      </c>
      <c r="BA2040" s="139"/>
      <c r="BB2040" s="141">
        <v>45997</v>
      </c>
      <c r="BC2040" s="141">
        <v>45997</v>
      </c>
      <c r="BD2040" s="139" t="s">
        <v>9788</v>
      </c>
      <c r="BE2040" s="145" t="s">
        <v>17694</v>
      </c>
      <c r="BF2040" s="139" t="s">
        <v>2340</v>
      </c>
      <c r="BG2040" s="139" t="s">
        <v>7228</v>
      </c>
      <c r="BH2040" s="139" t="s">
        <v>7229</v>
      </c>
      <c r="BI2040" s="139">
        <v>0</v>
      </c>
      <c r="BJ2040" s="139" t="s">
        <v>2350</v>
      </c>
      <c r="BK2040" s="139">
        <v>1</v>
      </c>
      <c r="BL2040" s="139">
        <v>1</v>
      </c>
      <c r="BM2040" s="139" t="s">
        <v>17297</v>
      </c>
      <c r="BN2040" s="139"/>
      <c r="BO2040" s="139">
        <v>0</v>
      </c>
      <c r="BP2040" s="139">
        <v>0</v>
      </c>
      <c r="BQ2040" s="139"/>
      <c r="BR2040" s="139"/>
      <c r="BS2040" s="139">
        <v>0</v>
      </c>
      <c r="BT2040" s="139"/>
      <c r="BU2040" s="139" t="s">
        <v>2360</v>
      </c>
      <c r="BV2040" s="139"/>
      <c r="BW2040" s="139"/>
      <c r="BX2040" s="139"/>
      <c r="BY2040" s="139"/>
      <c r="BZ2040" s="139"/>
      <c r="CA2040" s="139"/>
      <c r="CB2040" s="139" t="s">
        <v>7231</v>
      </c>
      <c r="CC2040" s="139"/>
    </row>
    <row r="2041" spans="1:81">
      <c r="A2041" s="139">
        <v>2040</v>
      </c>
      <c r="B2041" s="139" t="s">
        <v>7210</v>
      </c>
      <c r="C2041" s="145" t="s">
        <v>17698</v>
      </c>
      <c r="D2041" s="139">
        <v>1</v>
      </c>
      <c r="E2041" s="139">
        <v>1</v>
      </c>
      <c r="F2041" s="139">
        <v>0</v>
      </c>
      <c r="G2041" s="139">
        <v>0</v>
      </c>
      <c r="H2041" s="139">
        <v>0</v>
      </c>
      <c r="I2041" s="139"/>
      <c r="J2041" s="139"/>
      <c r="K2041" s="140">
        <v>45996.8756944444</v>
      </c>
      <c r="L2041" s="140">
        <v>45996.8756944444</v>
      </c>
      <c r="M2041" s="139"/>
      <c r="N2041" s="139"/>
      <c r="O2041" s="139" t="s">
        <v>2340</v>
      </c>
      <c r="P2041" s="139" t="s">
        <v>17699</v>
      </c>
      <c r="Q2041" s="139" t="s">
        <v>2342</v>
      </c>
      <c r="R2041" s="145" t="s">
        <v>17700</v>
      </c>
      <c r="S2041" s="139">
        <v>8132951</v>
      </c>
      <c r="T2041" s="139" t="s">
        <v>17699</v>
      </c>
      <c r="U2041" s="139" t="s">
        <v>17701</v>
      </c>
      <c r="V2041" s="139">
        <v>1</v>
      </c>
      <c r="W2041" s="139">
        <v>6145983428</v>
      </c>
      <c r="X2041" s="139" t="s">
        <v>17702</v>
      </c>
      <c r="Y2041" s="139"/>
      <c r="Z2041" s="139"/>
      <c r="AA2041" s="139"/>
      <c r="AB2041" s="139"/>
      <c r="AC2041" s="139"/>
      <c r="AD2041" s="139"/>
      <c r="AE2041" s="139"/>
      <c r="AF2041" s="139"/>
      <c r="AG2041" s="139"/>
      <c r="AH2041" s="139"/>
      <c r="AI2041" s="139"/>
      <c r="AJ2041" s="139"/>
      <c r="AK2041" s="139"/>
      <c r="AL2041" s="139"/>
      <c r="AM2041" s="139"/>
      <c r="AN2041" s="139"/>
      <c r="AO2041" s="139"/>
      <c r="AP2041" s="139"/>
      <c r="AQ2041" s="139" t="s">
        <v>17295</v>
      </c>
      <c r="AR2041" s="139">
        <v>98292</v>
      </c>
      <c r="AS2041" s="139">
        <v>2025</v>
      </c>
      <c r="AT2041" s="139" t="s">
        <v>7291</v>
      </c>
      <c r="AU2041" s="139" t="s">
        <v>17296</v>
      </c>
      <c r="AV2041" s="139" t="s">
        <v>7222</v>
      </c>
      <c r="AW2041" s="139" t="s">
        <v>7223</v>
      </c>
      <c r="AX2041" s="139" t="s">
        <v>7224</v>
      </c>
      <c r="AY2041" s="139" t="s">
        <v>9442</v>
      </c>
      <c r="AZ2041" s="139" t="s">
        <v>7381</v>
      </c>
      <c r="BA2041" s="139"/>
      <c r="BB2041" s="141">
        <v>45997</v>
      </c>
      <c r="BC2041" s="141">
        <v>45997</v>
      </c>
      <c r="BD2041" s="139" t="s">
        <v>9788</v>
      </c>
      <c r="BE2041" s="145" t="s">
        <v>17698</v>
      </c>
      <c r="BF2041" s="139" t="s">
        <v>2340</v>
      </c>
      <c r="BG2041" s="139" t="s">
        <v>7228</v>
      </c>
      <c r="BH2041" s="139" t="s">
        <v>7229</v>
      </c>
      <c r="BI2041" s="139">
        <v>0</v>
      </c>
      <c r="BJ2041" s="139" t="s">
        <v>2350</v>
      </c>
      <c r="BK2041" s="139">
        <v>1</v>
      </c>
      <c r="BL2041" s="139">
        <v>1</v>
      </c>
      <c r="BM2041" s="139" t="s">
        <v>17297</v>
      </c>
      <c r="BN2041" s="139"/>
      <c r="BO2041" s="139">
        <v>0</v>
      </c>
      <c r="BP2041" s="139">
        <v>0</v>
      </c>
      <c r="BQ2041" s="139"/>
      <c r="BR2041" s="139"/>
      <c r="BS2041" s="139">
        <v>0</v>
      </c>
      <c r="BT2041" s="139"/>
      <c r="BU2041" s="139" t="s">
        <v>2360</v>
      </c>
      <c r="BV2041" s="139"/>
      <c r="BW2041" s="139"/>
      <c r="BX2041" s="139"/>
      <c r="BY2041" s="139"/>
      <c r="BZ2041" s="139"/>
      <c r="CA2041" s="139"/>
      <c r="CB2041" s="139" t="s">
        <v>7231</v>
      </c>
      <c r="CC2041" s="139"/>
    </row>
    <row r="2042" spans="1:81">
      <c r="A2042" s="139">
        <v>2041</v>
      </c>
      <c r="B2042" s="139" t="s">
        <v>7210</v>
      </c>
      <c r="C2042" s="145" t="s">
        <v>17703</v>
      </c>
      <c r="D2042" s="139">
        <v>1</v>
      </c>
      <c r="E2042" s="139">
        <v>1</v>
      </c>
      <c r="F2042" s="139">
        <v>0</v>
      </c>
      <c r="G2042" s="139">
        <v>0</v>
      </c>
      <c r="H2042" s="139">
        <v>0</v>
      </c>
      <c r="I2042" s="139"/>
      <c r="J2042" s="139"/>
      <c r="K2042" s="140">
        <v>45996.8701388889</v>
      </c>
      <c r="L2042" s="140">
        <v>45996.8701388889</v>
      </c>
      <c r="M2042" s="139"/>
      <c r="N2042" s="139"/>
      <c r="O2042" s="139" t="s">
        <v>2340</v>
      </c>
      <c r="P2042" s="139" t="s">
        <v>17704</v>
      </c>
      <c r="Q2042" s="139" t="s">
        <v>2342</v>
      </c>
      <c r="R2042" s="145" t="s">
        <v>17705</v>
      </c>
      <c r="S2042" s="139">
        <v>7974509</v>
      </c>
      <c r="T2042" s="139" t="s">
        <v>17704</v>
      </c>
      <c r="U2042" s="139" t="s">
        <v>3108</v>
      </c>
      <c r="V2042" s="139">
        <v>1</v>
      </c>
      <c r="W2042" s="139">
        <v>4088588327</v>
      </c>
      <c r="X2042" s="139" t="s">
        <v>17706</v>
      </c>
      <c r="Y2042" s="139"/>
      <c r="Z2042" s="139"/>
      <c r="AA2042" s="139"/>
      <c r="AB2042" s="139"/>
      <c r="AC2042" s="139"/>
      <c r="AD2042" s="139"/>
      <c r="AE2042" s="139"/>
      <c r="AF2042" s="139"/>
      <c r="AG2042" s="139"/>
      <c r="AH2042" s="139"/>
      <c r="AI2042" s="139"/>
      <c r="AJ2042" s="139"/>
      <c r="AK2042" s="139"/>
      <c r="AL2042" s="139"/>
      <c r="AM2042" s="139"/>
      <c r="AN2042" s="139"/>
      <c r="AO2042" s="139"/>
      <c r="AP2042" s="139"/>
      <c r="AQ2042" s="139" t="s">
        <v>17295</v>
      </c>
      <c r="AR2042" s="139">
        <v>98292</v>
      </c>
      <c r="AS2042" s="139">
        <v>2025</v>
      </c>
      <c r="AT2042" s="139" t="s">
        <v>7291</v>
      </c>
      <c r="AU2042" s="139" t="s">
        <v>17296</v>
      </c>
      <c r="AV2042" s="139" t="s">
        <v>7222</v>
      </c>
      <c r="AW2042" s="139" t="s">
        <v>7223</v>
      </c>
      <c r="AX2042" s="139" t="s">
        <v>7224</v>
      </c>
      <c r="AY2042" s="139" t="s">
        <v>9442</v>
      </c>
      <c r="AZ2042" s="139" t="s">
        <v>7381</v>
      </c>
      <c r="BA2042" s="139"/>
      <c r="BB2042" s="141">
        <v>45997</v>
      </c>
      <c r="BC2042" s="141">
        <v>45997</v>
      </c>
      <c r="BD2042" s="139" t="s">
        <v>9788</v>
      </c>
      <c r="BE2042" s="145" t="s">
        <v>17703</v>
      </c>
      <c r="BF2042" s="139" t="s">
        <v>2340</v>
      </c>
      <c r="BG2042" s="139" t="s">
        <v>7228</v>
      </c>
      <c r="BH2042" s="139" t="s">
        <v>7229</v>
      </c>
      <c r="BI2042" s="139">
        <v>0</v>
      </c>
      <c r="BJ2042" s="139" t="s">
        <v>2350</v>
      </c>
      <c r="BK2042" s="139">
        <v>1</v>
      </c>
      <c r="BL2042" s="139">
        <v>1</v>
      </c>
      <c r="BM2042" s="139" t="s">
        <v>17297</v>
      </c>
      <c r="BN2042" s="139"/>
      <c r="BO2042" s="139">
        <v>0</v>
      </c>
      <c r="BP2042" s="139">
        <v>0</v>
      </c>
      <c r="BQ2042" s="139"/>
      <c r="BR2042" s="139"/>
      <c r="BS2042" s="139">
        <v>0</v>
      </c>
      <c r="BT2042" s="139"/>
      <c r="BU2042" s="139" t="s">
        <v>2360</v>
      </c>
      <c r="BV2042" s="139"/>
      <c r="BW2042" s="139"/>
      <c r="BX2042" s="139"/>
      <c r="BY2042" s="139"/>
      <c r="BZ2042" s="139"/>
      <c r="CA2042" s="139"/>
      <c r="CB2042" s="139" t="s">
        <v>7231</v>
      </c>
      <c r="CC2042" s="139"/>
    </row>
    <row r="2043" spans="1:81">
      <c r="A2043" s="139">
        <v>2042</v>
      </c>
      <c r="B2043" s="139" t="s">
        <v>7210</v>
      </c>
      <c r="C2043" s="145" t="s">
        <v>17707</v>
      </c>
      <c r="D2043" s="139">
        <v>1</v>
      </c>
      <c r="E2043" s="139">
        <v>2</v>
      </c>
      <c r="F2043" s="139">
        <v>1400</v>
      </c>
      <c r="G2043" s="139">
        <v>50</v>
      </c>
      <c r="H2043" s="139">
        <v>1350</v>
      </c>
      <c r="I2043" s="139"/>
      <c r="J2043" s="139"/>
      <c r="K2043" s="140">
        <v>45996.8638888889</v>
      </c>
      <c r="L2043" s="140">
        <v>45996.8777777778</v>
      </c>
      <c r="M2043" s="139" t="s">
        <v>2406</v>
      </c>
      <c r="N2043" s="139" t="s">
        <v>17708</v>
      </c>
      <c r="O2043" s="139" t="s">
        <v>2340</v>
      </c>
      <c r="P2043" s="139" t="s">
        <v>17709</v>
      </c>
      <c r="Q2043" s="139" t="s">
        <v>2342</v>
      </c>
      <c r="R2043" s="145" t="s">
        <v>17710</v>
      </c>
      <c r="S2043" s="139">
        <v>8339176</v>
      </c>
      <c r="T2043" s="139" t="s">
        <v>17709</v>
      </c>
      <c r="U2043" s="139" t="s">
        <v>8077</v>
      </c>
      <c r="V2043" s="139">
        <v>1</v>
      </c>
      <c r="W2043" s="139">
        <v>3153451263</v>
      </c>
      <c r="X2043" s="139" t="s">
        <v>17711</v>
      </c>
      <c r="Y2043" s="139" t="s">
        <v>17712</v>
      </c>
      <c r="Z2043" s="139">
        <v>3153451263</v>
      </c>
      <c r="AA2043" s="139" t="s">
        <v>17713</v>
      </c>
      <c r="AB2043" s="139"/>
      <c r="AC2043" s="139"/>
      <c r="AD2043" s="139" t="s">
        <v>3615</v>
      </c>
      <c r="AE2043" s="139" t="s">
        <v>2369</v>
      </c>
      <c r="AF2043" s="139" t="s">
        <v>2349</v>
      </c>
      <c r="AG2043" s="139">
        <v>95032</v>
      </c>
      <c r="AH2043" s="139" t="s">
        <v>17712</v>
      </c>
      <c r="AI2043" s="139">
        <v>3153451263</v>
      </c>
      <c r="AJ2043" s="139" t="s">
        <v>17713</v>
      </c>
      <c r="AK2043" s="139"/>
      <c r="AL2043" s="139"/>
      <c r="AM2043" s="139" t="s">
        <v>3615</v>
      </c>
      <c r="AN2043" s="139" t="s">
        <v>2369</v>
      </c>
      <c r="AO2043" s="139" t="s">
        <v>2349</v>
      </c>
      <c r="AP2043" s="139">
        <v>95032</v>
      </c>
      <c r="AQ2043" s="139" t="s">
        <v>14991</v>
      </c>
      <c r="AR2043" s="139">
        <v>93978</v>
      </c>
      <c r="AS2043" s="139">
        <v>2026</v>
      </c>
      <c r="AT2043" s="139" t="s">
        <v>7220</v>
      </c>
      <c r="AU2043" s="139" t="s">
        <v>7350</v>
      </c>
      <c r="AV2043" s="139" t="s">
        <v>7222</v>
      </c>
      <c r="AW2043" s="139" t="s">
        <v>7413</v>
      </c>
      <c r="AX2043" s="139" t="s">
        <v>7294</v>
      </c>
      <c r="AY2043" s="139" t="s">
        <v>7238</v>
      </c>
      <c r="AZ2043" s="139" t="s">
        <v>8293</v>
      </c>
      <c r="BA2043" s="139"/>
      <c r="BB2043" s="141">
        <v>46033</v>
      </c>
      <c r="BC2043" s="141">
        <v>46166</v>
      </c>
      <c r="BD2043" s="139" t="s">
        <v>7558</v>
      </c>
      <c r="BE2043" s="145" t="s">
        <v>17714</v>
      </c>
      <c r="BF2043" s="139" t="s">
        <v>2340</v>
      </c>
      <c r="BG2043" s="139" t="s">
        <v>172</v>
      </c>
      <c r="BH2043" s="139" t="s">
        <v>7242</v>
      </c>
      <c r="BI2043" s="139">
        <v>50</v>
      </c>
      <c r="BJ2043" s="139" t="s">
        <v>2350</v>
      </c>
      <c r="BK2043" s="139">
        <v>18</v>
      </c>
      <c r="BL2043" s="139">
        <v>18</v>
      </c>
      <c r="BM2043" s="139" t="s">
        <v>7243</v>
      </c>
      <c r="BN2043" s="139"/>
      <c r="BO2043" s="139">
        <v>50</v>
      </c>
      <c r="BP2043" s="139">
        <v>0</v>
      </c>
      <c r="BQ2043" s="139"/>
      <c r="BR2043" s="139"/>
      <c r="BS2043" s="139">
        <v>50</v>
      </c>
      <c r="BT2043" s="139"/>
      <c r="BU2043" s="139" t="s">
        <v>2386</v>
      </c>
      <c r="BV2043" s="139"/>
      <c r="BW2043" s="139"/>
      <c r="BX2043" s="139"/>
      <c r="BY2043" s="139"/>
      <c r="BZ2043" s="139"/>
      <c r="CA2043" s="139"/>
      <c r="CB2043" s="139" t="s">
        <v>7231</v>
      </c>
      <c r="CC2043" s="139" t="s">
        <v>7244</v>
      </c>
    </row>
    <row r="2044" spans="1:81">
      <c r="A2044" s="139">
        <v>2043</v>
      </c>
      <c r="B2044" s="139" t="s">
        <v>7210</v>
      </c>
      <c r="C2044" s="145" t="s">
        <v>17707</v>
      </c>
      <c r="D2044" s="139">
        <v>1</v>
      </c>
      <c r="E2044" s="139">
        <v>2</v>
      </c>
      <c r="F2044" s="139">
        <v>1400</v>
      </c>
      <c r="G2044" s="139">
        <v>50</v>
      </c>
      <c r="H2044" s="139">
        <v>1350</v>
      </c>
      <c r="I2044" s="139"/>
      <c r="J2044" s="139"/>
      <c r="K2044" s="140">
        <v>45996.8638888889</v>
      </c>
      <c r="L2044" s="140">
        <v>45996.8777777778</v>
      </c>
      <c r="M2044" s="139" t="s">
        <v>2406</v>
      </c>
      <c r="N2044" s="139" t="s">
        <v>17708</v>
      </c>
      <c r="O2044" s="139" t="s">
        <v>2340</v>
      </c>
      <c r="P2044" s="139" t="s">
        <v>17709</v>
      </c>
      <c r="Q2044" s="139" t="s">
        <v>2342</v>
      </c>
      <c r="R2044" s="145" t="s">
        <v>17710</v>
      </c>
      <c r="S2044" s="139">
        <v>8339176</v>
      </c>
      <c r="T2044" s="139" t="s">
        <v>17709</v>
      </c>
      <c r="U2044" s="139" t="s">
        <v>8077</v>
      </c>
      <c r="V2044" s="139">
        <v>1</v>
      </c>
      <c r="W2044" s="139">
        <v>3153451263</v>
      </c>
      <c r="X2044" s="139" t="s">
        <v>17711</v>
      </c>
      <c r="Y2044" s="139" t="s">
        <v>17712</v>
      </c>
      <c r="Z2044" s="139">
        <v>3153451263</v>
      </c>
      <c r="AA2044" s="139" t="s">
        <v>17713</v>
      </c>
      <c r="AB2044" s="139"/>
      <c r="AC2044" s="139"/>
      <c r="AD2044" s="139" t="s">
        <v>3615</v>
      </c>
      <c r="AE2044" s="139" t="s">
        <v>2369</v>
      </c>
      <c r="AF2044" s="139" t="s">
        <v>2349</v>
      </c>
      <c r="AG2044" s="139">
        <v>95032</v>
      </c>
      <c r="AH2044" s="139" t="s">
        <v>17712</v>
      </c>
      <c r="AI2044" s="139">
        <v>3153451263</v>
      </c>
      <c r="AJ2044" s="139" t="s">
        <v>17713</v>
      </c>
      <c r="AK2044" s="139"/>
      <c r="AL2044" s="139"/>
      <c r="AM2044" s="139" t="s">
        <v>3615</v>
      </c>
      <c r="AN2044" s="139" t="s">
        <v>2369</v>
      </c>
      <c r="AO2044" s="139" t="s">
        <v>2349</v>
      </c>
      <c r="AP2044" s="139">
        <v>95032</v>
      </c>
      <c r="AQ2044" s="139" t="s">
        <v>14991</v>
      </c>
      <c r="AR2044" s="139">
        <v>93978</v>
      </c>
      <c r="AS2044" s="139">
        <v>2026</v>
      </c>
      <c r="AT2044" s="139" t="s">
        <v>7220</v>
      </c>
      <c r="AU2044" s="139" t="s">
        <v>7350</v>
      </c>
      <c r="AV2044" s="139" t="s">
        <v>7222</v>
      </c>
      <c r="AW2044" s="139" t="s">
        <v>7413</v>
      </c>
      <c r="AX2044" s="139" t="s">
        <v>7294</v>
      </c>
      <c r="AY2044" s="139" t="s">
        <v>7238</v>
      </c>
      <c r="AZ2044" s="139" t="s">
        <v>8293</v>
      </c>
      <c r="BA2044" s="139"/>
      <c r="BB2044" s="141">
        <v>46033</v>
      </c>
      <c r="BC2044" s="141">
        <v>46166</v>
      </c>
      <c r="BD2044" s="139" t="s">
        <v>7558</v>
      </c>
      <c r="BE2044" s="145" t="s">
        <v>17715</v>
      </c>
      <c r="BF2044" s="139" t="s">
        <v>2340</v>
      </c>
      <c r="BG2044" s="139" t="s">
        <v>7228</v>
      </c>
      <c r="BH2044" s="139" t="s">
        <v>7229</v>
      </c>
      <c r="BI2044" s="139">
        <v>1350</v>
      </c>
      <c r="BJ2044" s="139" t="s">
        <v>2350</v>
      </c>
      <c r="BK2044" s="139">
        <v>18</v>
      </c>
      <c r="BL2044" s="139">
        <v>18</v>
      </c>
      <c r="BM2044" s="139" t="s">
        <v>7243</v>
      </c>
      <c r="BN2044" s="139"/>
      <c r="BO2044" s="139">
        <v>1350</v>
      </c>
      <c r="BP2044" s="139">
        <v>50</v>
      </c>
      <c r="BQ2044" s="139"/>
      <c r="BR2044" s="139"/>
      <c r="BS2044" s="139">
        <v>1300</v>
      </c>
      <c r="BT2044" s="139"/>
      <c r="BU2044" s="139" t="s">
        <v>2386</v>
      </c>
      <c r="BV2044" s="139"/>
      <c r="BW2044" s="139"/>
      <c r="BX2044" s="139"/>
      <c r="BY2044" s="139"/>
      <c r="BZ2044" s="139"/>
      <c r="CA2044" s="139"/>
      <c r="CB2044" s="139" t="s">
        <v>7231</v>
      </c>
      <c r="CC2044" s="139" t="s">
        <v>7244</v>
      </c>
    </row>
    <row r="2045" spans="1:81">
      <c r="A2045" s="139">
        <v>2044</v>
      </c>
      <c r="B2045" s="139" t="s">
        <v>7210</v>
      </c>
      <c r="C2045" s="145" t="s">
        <v>17716</v>
      </c>
      <c r="D2045" s="139">
        <v>1</v>
      </c>
      <c r="E2045" s="139">
        <v>2</v>
      </c>
      <c r="F2045" s="139">
        <v>155</v>
      </c>
      <c r="G2045" s="139">
        <v>50</v>
      </c>
      <c r="H2045" s="139">
        <v>105</v>
      </c>
      <c r="I2045" s="139"/>
      <c r="J2045" s="139"/>
      <c r="K2045" s="140">
        <v>45996.8513888889</v>
      </c>
      <c r="L2045" s="140">
        <v>45996.8513888889</v>
      </c>
      <c r="M2045" s="139" t="s">
        <v>2424</v>
      </c>
      <c r="N2045" s="139" t="s">
        <v>17717</v>
      </c>
      <c r="O2045" s="139" t="s">
        <v>2340</v>
      </c>
      <c r="P2045" s="139" t="s">
        <v>17718</v>
      </c>
      <c r="Q2045" s="139" t="s">
        <v>2342</v>
      </c>
      <c r="R2045" s="145" t="s">
        <v>17719</v>
      </c>
      <c r="S2045" s="139">
        <v>8341091</v>
      </c>
      <c r="T2045" s="139" t="s">
        <v>17718</v>
      </c>
      <c r="U2045" s="139" t="s">
        <v>17718</v>
      </c>
      <c r="V2045" s="139">
        <v>1</v>
      </c>
      <c r="W2045" s="139">
        <v>3473661877</v>
      </c>
      <c r="X2045" s="139" t="s">
        <v>17720</v>
      </c>
      <c r="Y2045" s="139" t="s">
        <v>17718</v>
      </c>
      <c r="Z2045" s="139">
        <v>3473661877</v>
      </c>
      <c r="AA2045" s="139" t="s">
        <v>17721</v>
      </c>
      <c r="AB2045" s="139"/>
      <c r="AC2045" s="139"/>
      <c r="AD2045" s="139" t="s">
        <v>2964</v>
      </c>
      <c r="AE2045" s="139" t="s">
        <v>2422</v>
      </c>
      <c r="AF2045" s="139" t="s">
        <v>2349</v>
      </c>
      <c r="AG2045" s="139">
        <v>11021</v>
      </c>
      <c r="AH2045" s="139" t="s">
        <v>17718</v>
      </c>
      <c r="AI2045" s="139">
        <v>3473661877</v>
      </c>
      <c r="AJ2045" s="139" t="s">
        <v>17721</v>
      </c>
      <c r="AK2045" s="139"/>
      <c r="AL2045" s="139"/>
      <c r="AM2045" s="139" t="s">
        <v>2964</v>
      </c>
      <c r="AN2045" s="139" t="s">
        <v>2422</v>
      </c>
      <c r="AO2045" s="139" t="s">
        <v>2349</v>
      </c>
      <c r="AP2045" s="139">
        <v>11021</v>
      </c>
      <c r="AQ2045" s="139" t="s">
        <v>16039</v>
      </c>
      <c r="AR2045" s="139">
        <v>92728</v>
      </c>
      <c r="AS2045" s="139">
        <v>2025</v>
      </c>
      <c r="AT2045" s="139" t="s">
        <v>7291</v>
      </c>
      <c r="AU2045" s="139" t="s">
        <v>7221</v>
      </c>
      <c r="AV2045" s="139" t="s">
        <v>7222</v>
      </c>
      <c r="AW2045" s="139" t="s">
        <v>7223</v>
      </c>
      <c r="AX2045" s="139" t="s">
        <v>7224</v>
      </c>
      <c r="AY2045" s="139" t="s">
        <v>7238</v>
      </c>
      <c r="AZ2045" s="139" t="s">
        <v>8124</v>
      </c>
      <c r="BA2045" s="139"/>
      <c r="BB2045" s="141">
        <v>45893</v>
      </c>
      <c r="BC2045" s="141">
        <v>46005</v>
      </c>
      <c r="BD2045" s="139" t="s">
        <v>10740</v>
      </c>
      <c r="BE2045" s="145" t="s">
        <v>17722</v>
      </c>
      <c r="BF2045" s="139" t="s">
        <v>2389</v>
      </c>
      <c r="BG2045" s="139" t="s">
        <v>172</v>
      </c>
      <c r="BH2045" s="139" t="s">
        <v>7242</v>
      </c>
      <c r="BI2045" s="139">
        <v>50</v>
      </c>
      <c r="BJ2045" s="139" t="s">
        <v>2350</v>
      </c>
      <c r="BK2045" s="139">
        <v>15</v>
      </c>
      <c r="BL2045" s="139">
        <v>2</v>
      </c>
      <c r="BM2045" s="139" t="s">
        <v>16825</v>
      </c>
      <c r="BN2045" s="139"/>
      <c r="BO2045" s="139">
        <v>50</v>
      </c>
      <c r="BP2045" s="139">
        <v>0</v>
      </c>
      <c r="BQ2045" s="139"/>
      <c r="BR2045" s="139"/>
      <c r="BS2045" s="139">
        <v>50</v>
      </c>
      <c r="BT2045" s="139"/>
      <c r="BU2045" s="139" t="s">
        <v>2360</v>
      </c>
      <c r="BV2045" s="139"/>
      <c r="BW2045" s="139"/>
      <c r="BX2045" s="139"/>
      <c r="BY2045" s="139"/>
      <c r="BZ2045" s="139"/>
      <c r="CA2045" s="139"/>
      <c r="CB2045" s="139" t="s">
        <v>7231</v>
      </c>
      <c r="CC2045" s="139" t="s">
        <v>7232</v>
      </c>
    </row>
    <row r="2046" spans="1:81">
      <c r="A2046" s="139">
        <v>2045</v>
      </c>
      <c r="B2046" s="139" t="s">
        <v>7210</v>
      </c>
      <c r="C2046" s="145" t="s">
        <v>17716</v>
      </c>
      <c r="D2046" s="139">
        <v>1</v>
      </c>
      <c r="E2046" s="139">
        <v>2</v>
      </c>
      <c r="F2046" s="139">
        <v>155</v>
      </c>
      <c r="G2046" s="139">
        <v>50</v>
      </c>
      <c r="H2046" s="139">
        <v>105</v>
      </c>
      <c r="I2046" s="139"/>
      <c r="J2046" s="139"/>
      <c r="K2046" s="140">
        <v>45996.8513888889</v>
      </c>
      <c r="L2046" s="140">
        <v>45996.8513888889</v>
      </c>
      <c r="M2046" s="139" t="s">
        <v>2424</v>
      </c>
      <c r="N2046" s="139" t="s">
        <v>17717</v>
      </c>
      <c r="O2046" s="139" t="s">
        <v>2340</v>
      </c>
      <c r="P2046" s="139" t="s">
        <v>17718</v>
      </c>
      <c r="Q2046" s="139" t="s">
        <v>2342</v>
      </c>
      <c r="R2046" s="145" t="s">
        <v>17719</v>
      </c>
      <c r="S2046" s="139">
        <v>8341091</v>
      </c>
      <c r="T2046" s="139" t="s">
        <v>17718</v>
      </c>
      <c r="U2046" s="139" t="s">
        <v>17718</v>
      </c>
      <c r="V2046" s="139">
        <v>1</v>
      </c>
      <c r="W2046" s="139">
        <v>3473661877</v>
      </c>
      <c r="X2046" s="139" t="s">
        <v>17720</v>
      </c>
      <c r="Y2046" s="139" t="s">
        <v>17718</v>
      </c>
      <c r="Z2046" s="139">
        <v>3473661877</v>
      </c>
      <c r="AA2046" s="139" t="s">
        <v>17721</v>
      </c>
      <c r="AB2046" s="139"/>
      <c r="AC2046" s="139"/>
      <c r="AD2046" s="139" t="s">
        <v>2964</v>
      </c>
      <c r="AE2046" s="139" t="s">
        <v>2422</v>
      </c>
      <c r="AF2046" s="139" t="s">
        <v>2349</v>
      </c>
      <c r="AG2046" s="139">
        <v>11021</v>
      </c>
      <c r="AH2046" s="139" t="s">
        <v>17718</v>
      </c>
      <c r="AI2046" s="139">
        <v>3473661877</v>
      </c>
      <c r="AJ2046" s="139" t="s">
        <v>17721</v>
      </c>
      <c r="AK2046" s="139"/>
      <c r="AL2046" s="139"/>
      <c r="AM2046" s="139" t="s">
        <v>2964</v>
      </c>
      <c r="AN2046" s="139" t="s">
        <v>2422</v>
      </c>
      <c r="AO2046" s="139" t="s">
        <v>2349</v>
      </c>
      <c r="AP2046" s="139">
        <v>11021</v>
      </c>
      <c r="AQ2046" s="139" t="s">
        <v>16039</v>
      </c>
      <c r="AR2046" s="139">
        <v>92728</v>
      </c>
      <c r="AS2046" s="139">
        <v>2025</v>
      </c>
      <c r="AT2046" s="139" t="s">
        <v>7291</v>
      </c>
      <c r="AU2046" s="139" t="s">
        <v>7221</v>
      </c>
      <c r="AV2046" s="139" t="s">
        <v>7222</v>
      </c>
      <c r="AW2046" s="139" t="s">
        <v>7223</v>
      </c>
      <c r="AX2046" s="139" t="s">
        <v>7224</v>
      </c>
      <c r="AY2046" s="139" t="s">
        <v>7238</v>
      </c>
      <c r="AZ2046" s="139" t="s">
        <v>8124</v>
      </c>
      <c r="BA2046" s="139"/>
      <c r="BB2046" s="141">
        <v>45893</v>
      </c>
      <c r="BC2046" s="141">
        <v>46005</v>
      </c>
      <c r="BD2046" s="139" t="s">
        <v>10740</v>
      </c>
      <c r="BE2046" s="145" t="s">
        <v>17723</v>
      </c>
      <c r="BF2046" s="139" t="s">
        <v>2340</v>
      </c>
      <c r="BG2046" s="139" t="s">
        <v>7228</v>
      </c>
      <c r="BH2046" s="139" t="s">
        <v>7229</v>
      </c>
      <c r="BI2046" s="139">
        <v>105</v>
      </c>
      <c r="BJ2046" s="139" t="s">
        <v>2350</v>
      </c>
      <c r="BK2046" s="139">
        <v>15</v>
      </c>
      <c r="BL2046" s="139">
        <v>2</v>
      </c>
      <c r="BM2046" s="139" t="s">
        <v>16825</v>
      </c>
      <c r="BN2046" s="139"/>
      <c r="BO2046" s="139">
        <v>105</v>
      </c>
      <c r="BP2046" s="139">
        <v>50</v>
      </c>
      <c r="BQ2046" s="139"/>
      <c r="BR2046" s="139"/>
      <c r="BS2046" s="139">
        <v>55</v>
      </c>
      <c r="BT2046" s="139"/>
      <c r="BU2046" s="139" t="s">
        <v>2360</v>
      </c>
      <c r="BV2046" s="139"/>
      <c r="BW2046" s="139"/>
      <c r="BX2046" s="139"/>
      <c r="BY2046" s="139"/>
      <c r="BZ2046" s="139"/>
      <c r="CA2046" s="139"/>
      <c r="CB2046" s="139" t="s">
        <v>7231</v>
      </c>
      <c r="CC2046" s="139" t="s">
        <v>7232</v>
      </c>
    </row>
    <row r="2047" spans="1:81">
      <c r="A2047" s="139">
        <v>2046</v>
      </c>
      <c r="B2047" s="139" t="s">
        <v>7210</v>
      </c>
      <c r="C2047" s="145" t="s">
        <v>17724</v>
      </c>
      <c r="D2047" s="139">
        <v>1</v>
      </c>
      <c r="E2047" s="139">
        <v>1</v>
      </c>
      <c r="F2047" s="139">
        <v>0</v>
      </c>
      <c r="G2047" s="139">
        <v>0</v>
      </c>
      <c r="H2047" s="139">
        <v>0</v>
      </c>
      <c r="I2047" s="139"/>
      <c r="J2047" s="139"/>
      <c r="K2047" s="140">
        <v>45996.8506944444</v>
      </c>
      <c r="L2047" s="140">
        <v>45996.8506944444</v>
      </c>
      <c r="M2047" s="139"/>
      <c r="N2047" s="139"/>
      <c r="O2047" s="139" t="s">
        <v>2340</v>
      </c>
      <c r="P2047" s="139" t="s">
        <v>17725</v>
      </c>
      <c r="Q2047" s="139" t="s">
        <v>2342</v>
      </c>
      <c r="R2047" s="145" t="s">
        <v>17726</v>
      </c>
      <c r="S2047" s="139">
        <v>7961864</v>
      </c>
      <c r="T2047" s="139" t="s">
        <v>17725</v>
      </c>
      <c r="U2047" s="139" t="s">
        <v>17727</v>
      </c>
      <c r="V2047" s="139">
        <v>1</v>
      </c>
      <c r="W2047" s="139">
        <v>4086371070</v>
      </c>
      <c r="X2047" s="139" t="s">
        <v>17728</v>
      </c>
      <c r="Y2047" s="139"/>
      <c r="Z2047" s="139"/>
      <c r="AA2047" s="139"/>
      <c r="AB2047" s="139"/>
      <c r="AC2047" s="139"/>
      <c r="AD2047" s="139"/>
      <c r="AE2047" s="139"/>
      <c r="AF2047" s="139"/>
      <c r="AG2047" s="139"/>
      <c r="AH2047" s="139"/>
      <c r="AI2047" s="139"/>
      <c r="AJ2047" s="139"/>
      <c r="AK2047" s="139"/>
      <c r="AL2047" s="139"/>
      <c r="AM2047" s="139"/>
      <c r="AN2047" s="139"/>
      <c r="AO2047" s="139"/>
      <c r="AP2047" s="139"/>
      <c r="AQ2047" s="139" t="s">
        <v>17295</v>
      </c>
      <c r="AR2047" s="139">
        <v>98292</v>
      </c>
      <c r="AS2047" s="139">
        <v>2025</v>
      </c>
      <c r="AT2047" s="139" t="s">
        <v>7291</v>
      </c>
      <c r="AU2047" s="139" t="s">
        <v>17296</v>
      </c>
      <c r="AV2047" s="139" t="s">
        <v>7222</v>
      </c>
      <c r="AW2047" s="139" t="s">
        <v>7223</v>
      </c>
      <c r="AX2047" s="139" t="s">
        <v>7224</v>
      </c>
      <c r="AY2047" s="139" t="s">
        <v>9442</v>
      </c>
      <c r="AZ2047" s="139" t="s">
        <v>7381</v>
      </c>
      <c r="BA2047" s="139"/>
      <c r="BB2047" s="141">
        <v>45997</v>
      </c>
      <c r="BC2047" s="141">
        <v>45997</v>
      </c>
      <c r="BD2047" s="139" t="s">
        <v>9788</v>
      </c>
      <c r="BE2047" s="145" t="s">
        <v>17724</v>
      </c>
      <c r="BF2047" s="139" t="s">
        <v>2340</v>
      </c>
      <c r="BG2047" s="139" t="s">
        <v>7228</v>
      </c>
      <c r="BH2047" s="139" t="s">
        <v>7229</v>
      </c>
      <c r="BI2047" s="139">
        <v>0</v>
      </c>
      <c r="BJ2047" s="139" t="s">
        <v>2350</v>
      </c>
      <c r="BK2047" s="139">
        <v>1</v>
      </c>
      <c r="BL2047" s="139">
        <v>1</v>
      </c>
      <c r="BM2047" s="139" t="s">
        <v>17297</v>
      </c>
      <c r="BN2047" s="139"/>
      <c r="BO2047" s="139">
        <v>0</v>
      </c>
      <c r="BP2047" s="139">
        <v>0</v>
      </c>
      <c r="BQ2047" s="139"/>
      <c r="BR2047" s="139"/>
      <c r="BS2047" s="139">
        <v>0</v>
      </c>
      <c r="BT2047" s="139"/>
      <c r="BU2047" s="139" t="s">
        <v>2360</v>
      </c>
      <c r="BV2047" s="139"/>
      <c r="BW2047" s="139"/>
      <c r="BX2047" s="139"/>
      <c r="BY2047" s="139"/>
      <c r="BZ2047" s="139"/>
      <c r="CA2047" s="139"/>
      <c r="CB2047" s="139" t="s">
        <v>7231</v>
      </c>
      <c r="CC2047" s="139"/>
    </row>
    <row r="2048" spans="1:81">
      <c r="A2048" s="139">
        <v>2047</v>
      </c>
      <c r="B2048" s="139" t="s">
        <v>7210</v>
      </c>
      <c r="C2048" s="145" t="s">
        <v>17729</v>
      </c>
      <c r="D2048" s="139">
        <v>1</v>
      </c>
      <c r="E2048" s="139">
        <v>1</v>
      </c>
      <c r="F2048" s="139">
        <v>1</v>
      </c>
      <c r="G2048" s="139">
        <v>0</v>
      </c>
      <c r="H2048" s="139">
        <v>1</v>
      </c>
      <c r="I2048" s="139"/>
      <c r="J2048" s="139"/>
      <c r="K2048" s="140">
        <v>45996.85</v>
      </c>
      <c r="L2048" s="140">
        <v>45996.8506944444</v>
      </c>
      <c r="M2048" s="139" t="s">
        <v>2819</v>
      </c>
      <c r="N2048" s="139" t="s">
        <v>17730</v>
      </c>
      <c r="O2048" s="139" t="s">
        <v>2340</v>
      </c>
      <c r="P2048" s="139" t="s">
        <v>17731</v>
      </c>
      <c r="Q2048" s="139" t="s">
        <v>2342</v>
      </c>
      <c r="R2048" s="145" t="s">
        <v>17732</v>
      </c>
      <c r="S2048" s="139">
        <v>8198776</v>
      </c>
      <c r="T2048" s="139" t="s">
        <v>17731</v>
      </c>
      <c r="U2048" s="139" t="s">
        <v>17731</v>
      </c>
      <c r="V2048" s="139">
        <v>1</v>
      </c>
      <c r="W2048" s="139">
        <v>4254492058</v>
      </c>
      <c r="X2048" s="139" t="s">
        <v>14504</v>
      </c>
      <c r="Y2048" s="139"/>
      <c r="Z2048" s="139"/>
      <c r="AA2048" s="139"/>
      <c r="AB2048" s="139"/>
      <c r="AC2048" s="139"/>
      <c r="AD2048" s="139"/>
      <c r="AE2048" s="139"/>
      <c r="AF2048" s="139"/>
      <c r="AG2048" s="139"/>
      <c r="AH2048" s="139" t="s">
        <v>14505</v>
      </c>
      <c r="AI2048" s="139">
        <v>4254492058</v>
      </c>
      <c r="AJ2048" s="139" t="s">
        <v>14506</v>
      </c>
      <c r="AK2048" s="139"/>
      <c r="AL2048" s="139"/>
      <c r="AM2048" s="139" t="s">
        <v>2347</v>
      </c>
      <c r="AN2048" s="139" t="s">
        <v>2348</v>
      </c>
      <c r="AO2048" s="139" t="s">
        <v>2349</v>
      </c>
      <c r="AP2048" s="139">
        <v>98006</v>
      </c>
      <c r="AQ2048" s="139" t="s">
        <v>15361</v>
      </c>
      <c r="AR2048" s="139">
        <v>98236</v>
      </c>
      <c r="AS2048" s="139">
        <v>2025</v>
      </c>
      <c r="AT2048" s="139" t="s">
        <v>7291</v>
      </c>
      <c r="AU2048" s="139" t="s">
        <v>7568</v>
      </c>
      <c r="AV2048" s="139" t="s">
        <v>7222</v>
      </c>
      <c r="AW2048" s="139" t="s">
        <v>7223</v>
      </c>
      <c r="AX2048" s="139" t="s">
        <v>7294</v>
      </c>
      <c r="AY2048" s="139" t="s">
        <v>9442</v>
      </c>
      <c r="AZ2048" s="139" t="s">
        <v>7570</v>
      </c>
      <c r="BA2048" s="139"/>
      <c r="BB2048" s="141">
        <v>46005</v>
      </c>
      <c r="BC2048" s="141">
        <v>46005</v>
      </c>
      <c r="BD2048" s="139" t="s">
        <v>16869</v>
      </c>
      <c r="BE2048" s="145" t="s">
        <v>17729</v>
      </c>
      <c r="BF2048" s="139" t="s">
        <v>2340</v>
      </c>
      <c r="BG2048" s="139" t="s">
        <v>7228</v>
      </c>
      <c r="BH2048" s="139" t="s">
        <v>7229</v>
      </c>
      <c r="BI2048" s="139">
        <v>1</v>
      </c>
      <c r="BJ2048" s="139" t="s">
        <v>2350</v>
      </c>
      <c r="BK2048" s="139">
        <v>1</v>
      </c>
      <c r="BL2048" s="139">
        <v>1</v>
      </c>
      <c r="BM2048" s="139" t="s">
        <v>15363</v>
      </c>
      <c r="BN2048" s="139"/>
      <c r="BO2048" s="139">
        <v>1</v>
      </c>
      <c r="BP2048" s="139">
        <v>0</v>
      </c>
      <c r="BQ2048" s="139"/>
      <c r="BR2048" s="139"/>
      <c r="BS2048" s="139">
        <v>1</v>
      </c>
      <c r="BT2048" s="139"/>
      <c r="BU2048" s="139" t="s">
        <v>2360</v>
      </c>
      <c r="BV2048" s="139"/>
      <c r="BW2048" s="139"/>
      <c r="BX2048" s="139"/>
      <c r="BY2048" s="139"/>
      <c r="BZ2048" s="139"/>
      <c r="CA2048" s="139"/>
      <c r="CB2048" s="139" t="s">
        <v>7231</v>
      </c>
      <c r="CC2048" s="139"/>
    </row>
    <row r="2049" spans="1:81">
      <c r="A2049" s="139">
        <v>2048</v>
      </c>
      <c r="B2049" s="139" t="s">
        <v>7210</v>
      </c>
      <c r="C2049" s="145" t="s">
        <v>17733</v>
      </c>
      <c r="D2049" s="139">
        <v>1</v>
      </c>
      <c r="E2049" s="139">
        <v>1</v>
      </c>
      <c r="F2049" s="139">
        <v>1</v>
      </c>
      <c r="G2049" s="139">
        <v>0</v>
      </c>
      <c r="H2049" s="139">
        <v>1</v>
      </c>
      <c r="I2049" s="139"/>
      <c r="J2049" s="139"/>
      <c r="K2049" s="140">
        <v>45996.85</v>
      </c>
      <c r="L2049" s="140">
        <v>45996.8513888889</v>
      </c>
      <c r="M2049" s="139" t="s">
        <v>2424</v>
      </c>
      <c r="N2049" s="139" t="s">
        <v>17734</v>
      </c>
      <c r="O2049" s="139" t="s">
        <v>2340</v>
      </c>
      <c r="P2049" s="139" t="s">
        <v>17735</v>
      </c>
      <c r="Q2049" s="139" t="s">
        <v>2342</v>
      </c>
      <c r="R2049" s="145" t="s">
        <v>17736</v>
      </c>
      <c r="S2049" s="139">
        <v>8209728</v>
      </c>
      <c r="T2049" s="139" t="s">
        <v>17735</v>
      </c>
      <c r="U2049" s="139" t="s">
        <v>17737</v>
      </c>
      <c r="V2049" s="139">
        <v>1</v>
      </c>
      <c r="W2049" s="139">
        <v>4087184278</v>
      </c>
      <c r="X2049" s="139" t="s">
        <v>17738</v>
      </c>
      <c r="Y2049" s="139"/>
      <c r="Z2049" s="139"/>
      <c r="AA2049" s="139"/>
      <c r="AB2049" s="139"/>
      <c r="AC2049" s="139"/>
      <c r="AD2049" s="139"/>
      <c r="AE2049" s="139"/>
      <c r="AF2049" s="139"/>
      <c r="AG2049" s="139"/>
      <c r="AH2049" s="139" t="s">
        <v>17735</v>
      </c>
      <c r="AI2049" s="139">
        <v>4087184278</v>
      </c>
      <c r="AJ2049" s="139" t="s">
        <v>17739</v>
      </c>
      <c r="AK2049" s="139"/>
      <c r="AL2049" s="139"/>
      <c r="AM2049" s="139" t="s">
        <v>2562</v>
      </c>
      <c r="AN2049" s="139" t="s">
        <v>2369</v>
      </c>
      <c r="AO2049" s="139" t="s">
        <v>2349</v>
      </c>
      <c r="AP2049" s="139">
        <v>92618</v>
      </c>
      <c r="AQ2049" s="139" t="s">
        <v>17740</v>
      </c>
      <c r="AR2049" s="139">
        <v>98175</v>
      </c>
      <c r="AS2049" s="139">
        <v>2025</v>
      </c>
      <c r="AT2049" s="139" t="s">
        <v>7291</v>
      </c>
      <c r="AU2049" s="139" t="s">
        <v>7350</v>
      </c>
      <c r="AV2049" s="139" t="s">
        <v>7222</v>
      </c>
      <c r="AW2049" s="139" t="s">
        <v>7223</v>
      </c>
      <c r="AX2049" s="139" t="s">
        <v>7294</v>
      </c>
      <c r="AY2049" s="139" t="s">
        <v>7295</v>
      </c>
      <c r="AZ2049" s="139" t="s">
        <v>17741</v>
      </c>
      <c r="BA2049" s="139"/>
      <c r="BB2049" s="141">
        <v>45998</v>
      </c>
      <c r="BC2049" s="141">
        <v>45998</v>
      </c>
      <c r="BD2049" s="139" t="s">
        <v>17742</v>
      </c>
      <c r="BE2049" s="145" t="s">
        <v>17733</v>
      </c>
      <c r="BF2049" s="139" t="s">
        <v>2340</v>
      </c>
      <c r="BG2049" s="139" t="s">
        <v>7228</v>
      </c>
      <c r="BH2049" s="139" t="s">
        <v>7229</v>
      </c>
      <c r="BI2049" s="139">
        <v>1</v>
      </c>
      <c r="BJ2049" s="139" t="s">
        <v>2350</v>
      </c>
      <c r="BK2049" s="139">
        <v>1</v>
      </c>
      <c r="BL2049" s="139">
        <v>1</v>
      </c>
      <c r="BM2049" s="139" t="s">
        <v>17743</v>
      </c>
      <c r="BN2049" s="139"/>
      <c r="BO2049" s="139">
        <v>1</v>
      </c>
      <c r="BP2049" s="139">
        <v>0</v>
      </c>
      <c r="BQ2049" s="139"/>
      <c r="BR2049" s="139"/>
      <c r="BS2049" s="139">
        <v>1</v>
      </c>
      <c r="BT2049" s="139"/>
      <c r="BU2049" s="139" t="s">
        <v>2360</v>
      </c>
      <c r="BV2049" s="139"/>
      <c r="BW2049" s="139"/>
      <c r="BX2049" s="139"/>
      <c r="BY2049" s="139"/>
      <c r="BZ2049" s="139"/>
      <c r="CA2049" s="139"/>
      <c r="CB2049" s="139" t="s">
        <v>7231</v>
      </c>
      <c r="CC2049" s="139"/>
    </row>
    <row r="2050" spans="1:81">
      <c r="A2050" s="139">
        <v>2049</v>
      </c>
      <c r="B2050" s="139" t="s">
        <v>7210</v>
      </c>
      <c r="C2050" s="145" t="s">
        <v>17744</v>
      </c>
      <c r="D2050" s="139">
        <v>1</v>
      </c>
      <c r="E2050" s="139">
        <v>1</v>
      </c>
      <c r="F2050" s="139">
        <v>0</v>
      </c>
      <c r="G2050" s="139">
        <v>0</v>
      </c>
      <c r="H2050" s="139">
        <v>0</v>
      </c>
      <c r="I2050" s="139"/>
      <c r="J2050" s="139"/>
      <c r="K2050" s="140">
        <v>45996.8409722222</v>
      </c>
      <c r="L2050" s="140">
        <v>45996.8409722222</v>
      </c>
      <c r="M2050" s="139"/>
      <c r="N2050" s="139"/>
      <c r="O2050" s="139" t="s">
        <v>2340</v>
      </c>
      <c r="P2050" s="139" t="s">
        <v>6380</v>
      </c>
      <c r="Q2050" s="139" t="s">
        <v>2342</v>
      </c>
      <c r="R2050" s="145" t="s">
        <v>17745</v>
      </c>
      <c r="S2050" s="139">
        <v>8048743</v>
      </c>
      <c r="T2050" s="139" t="s">
        <v>6380</v>
      </c>
      <c r="U2050" s="139" t="s">
        <v>6381</v>
      </c>
      <c r="V2050" s="139">
        <v>1</v>
      </c>
      <c r="W2050" s="139">
        <v>6507961366</v>
      </c>
      <c r="X2050" s="139" t="s">
        <v>6382</v>
      </c>
      <c r="Y2050" s="139"/>
      <c r="Z2050" s="139"/>
      <c r="AA2050" s="139"/>
      <c r="AB2050" s="139"/>
      <c r="AC2050" s="139"/>
      <c r="AD2050" s="139"/>
      <c r="AE2050" s="139"/>
      <c r="AF2050" s="139"/>
      <c r="AG2050" s="139"/>
      <c r="AH2050" s="139"/>
      <c r="AI2050" s="139"/>
      <c r="AJ2050" s="139"/>
      <c r="AK2050" s="139"/>
      <c r="AL2050" s="139"/>
      <c r="AM2050" s="139"/>
      <c r="AN2050" s="139"/>
      <c r="AO2050" s="139"/>
      <c r="AP2050" s="139"/>
      <c r="AQ2050" s="139" t="s">
        <v>17295</v>
      </c>
      <c r="AR2050" s="139">
        <v>98287</v>
      </c>
      <c r="AS2050" s="139">
        <v>2025</v>
      </c>
      <c r="AT2050" s="139" t="s">
        <v>7291</v>
      </c>
      <c r="AU2050" s="139" t="s">
        <v>17296</v>
      </c>
      <c r="AV2050" s="139" t="s">
        <v>7222</v>
      </c>
      <c r="AW2050" s="139" t="s">
        <v>7223</v>
      </c>
      <c r="AX2050" s="139" t="s">
        <v>7224</v>
      </c>
      <c r="AY2050" s="139" t="s">
        <v>9442</v>
      </c>
      <c r="AZ2050" s="139" t="s">
        <v>7381</v>
      </c>
      <c r="BA2050" s="139"/>
      <c r="BB2050" s="141">
        <v>45997</v>
      </c>
      <c r="BC2050" s="141">
        <v>45997</v>
      </c>
      <c r="BD2050" s="139" t="s">
        <v>17384</v>
      </c>
      <c r="BE2050" s="145" t="s">
        <v>17744</v>
      </c>
      <c r="BF2050" s="139" t="s">
        <v>2340</v>
      </c>
      <c r="BG2050" s="139" t="s">
        <v>7228</v>
      </c>
      <c r="BH2050" s="139" t="s">
        <v>7229</v>
      </c>
      <c r="BI2050" s="139">
        <v>0</v>
      </c>
      <c r="BJ2050" s="139" t="s">
        <v>2350</v>
      </c>
      <c r="BK2050" s="139">
        <v>1</v>
      </c>
      <c r="BL2050" s="139">
        <v>1</v>
      </c>
      <c r="BM2050" s="139" t="s">
        <v>17297</v>
      </c>
      <c r="BN2050" s="139"/>
      <c r="BO2050" s="139">
        <v>0</v>
      </c>
      <c r="BP2050" s="139">
        <v>0</v>
      </c>
      <c r="BQ2050" s="139"/>
      <c r="BR2050" s="139"/>
      <c r="BS2050" s="139">
        <v>0</v>
      </c>
      <c r="BT2050" s="139"/>
      <c r="BU2050" s="139" t="s">
        <v>2423</v>
      </c>
      <c r="BV2050" s="139"/>
      <c r="BW2050" s="139"/>
      <c r="BX2050" s="139"/>
      <c r="BY2050" s="139"/>
      <c r="BZ2050" s="139"/>
      <c r="CA2050" s="139"/>
      <c r="CB2050" s="139" t="s">
        <v>7231</v>
      </c>
      <c r="CC2050" s="139"/>
    </row>
    <row r="2051" spans="1:81">
      <c r="A2051" s="139">
        <v>2050</v>
      </c>
      <c r="B2051" s="139" t="s">
        <v>7210</v>
      </c>
      <c r="C2051" s="145" t="s">
        <v>17746</v>
      </c>
      <c r="D2051" s="139">
        <v>1</v>
      </c>
      <c r="E2051" s="139">
        <v>1</v>
      </c>
      <c r="F2051" s="139">
        <v>0</v>
      </c>
      <c r="G2051" s="139">
        <v>0</v>
      </c>
      <c r="H2051" s="139">
        <v>0</v>
      </c>
      <c r="I2051" s="139"/>
      <c r="J2051" s="139"/>
      <c r="K2051" s="140">
        <v>45996.8402777778</v>
      </c>
      <c r="L2051" s="140">
        <v>45996.8402777778</v>
      </c>
      <c r="M2051" s="139"/>
      <c r="N2051" s="139"/>
      <c r="O2051" s="139" t="s">
        <v>2340</v>
      </c>
      <c r="P2051" s="139" t="s">
        <v>17747</v>
      </c>
      <c r="Q2051" s="139" t="s">
        <v>2342</v>
      </c>
      <c r="R2051" s="145" t="s">
        <v>17748</v>
      </c>
      <c r="S2051" s="139">
        <v>8089398</v>
      </c>
      <c r="T2051" s="139" t="s">
        <v>17747</v>
      </c>
      <c r="U2051" s="139" t="s">
        <v>2754</v>
      </c>
      <c r="V2051" s="139">
        <v>1</v>
      </c>
      <c r="W2051" s="139">
        <v>6507961366</v>
      </c>
      <c r="X2051" s="139" t="s">
        <v>6382</v>
      </c>
      <c r="Y2051" s="139"/>
      <c r="Z2051" s="139"/>
      <c r="AA2051" s="139"/>
      <c r="AB2051" s="139"/>
      <c r="AC2051" s="139"/>
      <c r="AD2051" s="139"/>
      <c r="AE2051" s="139"/>
      <c r="AF2051" s="139"/>
      <c r="AG2051" s="139"/>
      <c r="AH2051" s="139"/>
      <c r="AI2051" s="139"/>
      <c r="AJ2051" s="139"/>
      <c r="AK2051" s="139"/>
      <c r="AL2051" s="139"/>
      <c r="AM2051" s="139"/>
      <c r="AN2051" s="139"/>
      <c r="AO2051" s="139"/>
      <c r="AP2051" s="139"/>
      <c r="AQ2051" s="139" t="s">
        <v>17295</v>
      </c>
      <c r="AR2051" s="139">
        <v>98287</v>
      </c>
      <c r="AS2051" s="139">
        <v>2025</v>
      </c>
      <c r="AT2051" s="139" t="s">
        <v>7291</v>
      </c>
      <c r="AU2051" s="139" t="s">
        <v>17296</v>
      </c>
      <c r="AV2051" s="139" t="s">
        <v>7222</v>
      </c>
      <c r="AW2051" s="139" t="s">
        <v>7223</v>
      </c>
      <c r="AX2051" s="139" t="s">
        <v>7224</v>
      </c>
      <c r="AY2051" s="139" t="s">
        <v>9442</v>
      </c>
      <c r="AZ2051" s="139" t="s">
        <v>7381</v>
      </c>
      <c r="BA2051" s="139"/>
      <c r="BB2051" s="141">
        <v>45997</v>
      </c>
      <c r="BC2051" s="141">
        <v>45997</v>
      </c>
      <c r="BD2051" s="139" t="s">
        <v>17384</v>
      </c>
      <c r="BE2051" s="145" t="s">
        <v>17746</v>
      </c>
      <c r="BF2051" s="139" t="s">
        <v>2340</v>
      </c>
      <c r="BG2051" s="139" t="s">
        <v>7228</v>
      </c>
      <c r="BH2051" s="139" t="s">
        <v>7229</v>
      </c>
      <c r="BI2051" s="139">
        <v>0</v>
      </c>
      <c r="BJ2051" s="139" t="s">
        <v>2350</v>
      </c>
      <c r="BK2051" s="139">
        <v>1</v>
      </c>
      <c r="BL2051" s="139">
        <v>1</v>
      </c>
      <c r="BM2051" s="139" t="s">
        <v>17297</v>
      </c>
      <c r="BN2051" s="139"/>
      <c r="BO2051" s="139">
        <v>0</v>
      </c>
      <c r="BP2051" s="139">
        <v>0</v>
      </c>
      <c r="BQ2051" s="139"/>
      <c r="BR2051" s="139"/>
      <c r="BS2051" s="139">
        <v>0</v>
      </c>
      <c r="BT2051" s="139"/>
      <c r="BU2051" s="139" t="s">
        <v>2360</v>
      </c>
      <c r="BV2051" s="139"/>
      <c r="BW2051" s="139"/>
      <c r="BX2051" s="139"/>
      <c r="BY2051" s="139"/>
      <c r="BZ2051" s="139"/>
      <c r="CA2051" s="139"/>
      <c r="CB2051" s="139" t="s">
        <v>7231</v>
      </c>
      <c r="CC2051" s="139"/>
    </row>
    <row r="2052" spans="1:81">
      <c r="A2052" s="139">
        <v>2051</v>
      </c>
      <c r="B2052" s="139" t="s">
        <v>7210</v>
      </c>
      <c r="C2052" s="145" t="s">
        <v>17749</v>
      </c>
      <c r="D2052" s="139">
        <v>1</v>
      </c>
      <c r="E2052" s="139">
        <v>1</v>
      </c>
      <c r="F2052" s="139">
        <v>0</v>
      </c>
      <c r="G2052" s="139">
        <v>0</v>
      </c>
      <c r="H2052" s="139">
        <v>0</v>
      </c>
      <c r="I2052" s="139"/>
      <c r="J2052" s="139"/>
      <c r="K2052" s="140">
        <v>45996.8340277778</v>
      </c>
      <c r="L2052" s="140">
        <v>45996.8340277778</v>
      </c>
      <c r="M2052" s="139"/>
      <c r="N2052" s="139"/>
      <c r="O2052" s="139" t="s">
        <v>2340</v>
      </c>
      <c r="P2052" s="139" t="s">
        <v>17750</v>
      </c>
      <c r="Q2052" s="139" t="s">
        <v>2342</v>
      </c>
      <c r="R2052" s="145" t="s">
        <v>17751</v>
      </c>
      <c r="S2052" s="139">
        <v>8109488</v>
      </c>
      <c r="T2052" s="139" t="s">
        <v>17750</v>
      </c>
      <c r="U2052" s="139" t="s">
        <v>17752</v>
      </c>
      <c r="V2052" s="139">
        <v>852</v>
      </c>
      <c r="W2052" s="139">
        <v>95128096</v>
      </c>
      <c r="X2052" s="139" t="s">
        <v>17753</v>
      </c>
      <c r="Y2052" s="139"/>
      <c r="Z2052" s="139"/>
      <c r="AA2052" s="139"/>
      <c r="AB2052" s="139"/>
      <c r="AC2052" s="139"/>
      <c r="AD2052" s="139"/>
      <c r="AE2052" s="139"/>
      <c r="AF2052" s="139"/>
      <c r="AG2052" s="139"/>
      <c r="AH2052" s="139"/>
      <c r="AI2052" s="139"/>
      <c r="AJ2052" s="139"/>
      <c r="AK2052" s="139"/>
      <c r="AL2052" s="139"/>
      <c r="AM2052" s="139"/>
      <c r="AN2052" s="139"/>
      <c r="AO2052" s="139"/>
      <c r="AP2052" s="139"/>
      <c r="AQ2052" s="139" t="s">
        <v>17295</v>
      </c>
      <c r="AR2052" s="139">
        <v>97453</v>
      </c>
      <c r="AS2052" s="139">
        <v>2025</v>
      </c>
      <c r="AT2052" s="139" t="s">
        <v>7291</v>
      </c>
      <c r="AU2052" s="139" t="s">
        <v>17296</v>
      </c>
      <c r="AV2052" s="139" t="s">
        <v>7222</v>
      </c>
      <c r="AW2052" s="139" t="s">
        <v>7223</v>
      </c>
      <c r="AX2052" s="139" t="s">
        <v>7224</v>
      </c>
      <c r="AY2052" s="139" t="s">
        <v>9442</v>
      </c>
      <c r="AZ2052" s="139" t="s">
        <v>7381</v>
      </c>
      <c r="BA2052" s="139"/>
      <c r="BB2052" s="141">
        <v>45997</v>
      </c>
      <c r="BC2052" s="141">
        <v>45997</v>
      </c>
      <c r="BD2052" s="139" t="s">
        <v>9788</v>
      </c>
      <c r="BE2052" s="145" t="s">
        <v>17749</v>
      </c>
      <c r="BF2052" s="139" t="s">
        <v>2340</v>
      </c>
      <c r="BG2052" s="139" t="s">
        <v>7228</v>
      </c>
      <c r="BH2052" s="139" t="s">
        <v>7229</v>
      </c>
      <c r="BI2052" s="139">
        <v>0</v>
      </c>
      <c r="BJ2052" s="139" t="s">
        <v>2350</v>
      </c>
      <c r="BK2052" s="139">
        <v>1</v>
      </c>
      <c r="BL2052" s="139">
        <v>1</v>
      </c>
      <c r="BM2052" s="139" t="s">
        <v>17297</v>
      </c>
      <c r="BN2052" s="139"/>
      <c r="BO2052" s="139">
        <v>0</v>
      </c>
      <c r="BP2052" s="139">
        <v>0</v>
      </c>
      <c r="BQ2052" s="139"/>
      <c r="BR2052" s="139"/>
      <c r="BS2052" s="139">
        <v>0</v>
      </c>
      <c r="BT2052" s="139"/>
      <c r="BU2052" s="139" t="s">
        <v>2397</v>
      </c>
      <c r="BV2052" s="139"/>
      <c r="BW2052" s="139"/>
      <c r="BX2052" s="139"/>
      <c r="BY2052" s="139"/>
      <c r="BZ2052" s="139"/>
      <c r="CA2052" s="139"/>
      <c r="CB2052" s="139" t="s">
        <v>7231</v>
      </c>
      <c r="CC2052" s="139"/>
    </row>
    <row r="2053" spans="1:81">
      <c r="A2053" s="139">
        <v>2052</v>
      </c>
      <c r="B2053" s="139" t="s">
        <v>7210</v>
      </c>
      <c r="C2053" s="145" t="s">
        <v>17754</v>
      </c>
      <c r="D2053" s="139">
        <v>1</v>
      </c>
      <c r="E2053" s="139">
        <v>2</v>
      </c>
      <c r="F2053" s="139">
        <v>995</v>
      </c>
      <c r="G2053" s="139">
        <v>40</v>
      </c>
      <c r="H2053" s="139">
        <v>955</v>
      </c>
      <c r="I2053" s="139"/>
      <c r="J2053" s="139"/>
      <c r="K2053" s="140">
        <v>45996.8326388889</v>
      </c>
      <c r="L2053" s="140">
        <v>45996.8340277778</v>
      </c>
      <c r="M2053" s="139" t="s">
        <v>3317</v>
      </c>
      <c r="N2053" s="139" t="s">
        <v>17755</v>
      </c>
      <c r="O2053" s="139" t="s">
        <v>2340</v>
      </c>
      <c r="P2053" s="139" t="s">
        <v>17756</v>
      </c>
      <c r="Q2053" s="139" t="s">
        <v>2342</v>
      </c>
      <c r="R2053" s="145" t="s">
        <v>17757</v>
      </c>
      <c r="S2053" s="139">
        <v>8340400</v>
      </c>
      <c r="T2053" s="139" t="s">
        <v>17756</v>
      </c>
      <c r="U2053" s="139" t="s">
        <v>17758</v>
      </c>
      <c r="V2053" s="139">
        <v>86</v>
      </c>
      <c r="W2053" s="139">
        <v>15184758777</v>
      </c>
      <c r="X2053" s="139" t="s">
        <v>17759</v>
      </c>
      <c r="Y2053" s="139" t="s">
        <v>17760</v>
      </c>
      <c r="Z2053" s="139">
        <v>15184758777</v>
      </c>
      <c r="AA2053" s="139" t="s">
        <v>17761</v>
      </c>
      <c r="AB2053" s="139"/>
      <c r="AC2053" s="139" t="s">
        <v>17762</v>
      </c>
      <c r="AD2053" s="139" t="s">
        <v>4101</v>
      </c>
      <c r="AE2053" s="139" t="s">
        <v>2939</v>
      </c>
      <c r="AF2053" s="139" t="s">
        <v>2378</v>
      </c>
      <c r="AG2053" s="139">
        <v>518004</v>
      </c>
      <c r="AH2053" s="139" t="s">
        <v>17760</v>
      </c>
      <c r="AI2053" s="139">
        <v>15184758777</v>
      </c>
      <c r="AJ2053" s="139" t="s">
        <v>17761</v>
      </c>
      <c r="AK2053" s="139"/>
      <c r="AL2053" s="139" t="s">
        <v>17762</v>
      </c>
      <c r="AM2053" s="139" t="s">
        <v>4101</v>
      </c>
      <c r="AN2053" s="139" t="s">
        <v>2939</v>
      </c>
      <c r="AO2053" s="139" t="s">
        <v>2378</v>
      </c>
      <c r="AP2053" s="139">
        <v>518004</v>
      </c>
      <c r="AQ2053" s="139" t="s">
        <v>9430</v>
      </c>
      <c r="AR2053" s="139">
        <v>93456</v>
      </c>
      <c r="AS2053" s="139">
        <v>2026</v>
      </c>
      <c r="AT2053" s="139" t="s">
        <v>7220</v>
      </c>
      <c r="AU2053" s="139" t="s">
        <v>7221</v>
      </c>
      <c r="AV2053" s="139" t="s">
        <v>7222</v>
      </c>
      <c r="AW2053" s="139" t="s">
        <v>7223</v>
      </c>
      <c r="AX2053" s="139" t="s">
        <v>7224</v>
      </c>
      <c r="AY2053" s="139" t="s">
        <v>7238</v>
      </c>
      <c r="AZ2053" s="139" t="s">
        <v>8049</v>
      </c>
      <c r="BA2053" s="139"/>
      <c r="BB2053" s="141">
        <v>46032</v>
      </c>
      <c r="BC2053" s="141">
        <v>46165</v>
      </c>
      <c r="BD2053" s="139" t="s">
        <v>7520</v>
      </c>
      <c r="BE2053" s="145" t="s">
        <v>17763</v>
      </c>
      <c r="BF2053" s="139" t="s">
        <v>2340</v>
      </c>
      <c r="BG2053" s="139" t="s">
        <v>172</v>
      </c>
      <c r="BH2053" s="139" t="s">
        <v>7242</v>
      </c>
      <c r="BI2053" s="139">
        <v>50</v>
      </c>
      <c r="BJ2053" s="139" t="s">
        <v>2350</v>
      </c>
      <c r="BK2053" s="139">
        <v>18</v>
      </c>
      <c r="BL2053" s="139">
        <v>18</v>
      </c>
      <c r="BM2053" s="139" t="s">
        <v>7260</v>
      </c>
      <c r="BN2053" s="139"/>
      <c r="BO2053" s="139">
        <v>50</v>
      </c>
      <c r="BP2053" s="139">
        <v>0</v>
      </c>
      <c r="BQ2053" s="139"/>
      <c r="BR2053" s="139"/>
      <c r="BS2053" s="139">
        <v>50</v>
      </c>
      <c r="BT2053" s="139"/>
      <c r="BU2053" s="139" t="s">
        <v>2386</v>
      </c>
      <c r="BV2053" s="139"/>
      <c r="BW2053" s="139"/>
      <c r="BX2053" s="139"/>
      <c r="BY2053" s="139"/>
      <c r="BZ2053" s="139"/>
      <c r="CA2053" s="139"/>
      <c r="CB2053" s="139" t="s">
        <v>7231</v>
      </c>
      <c r="CC2053" s="139" t="s">
        <v>7232</v>
      </c>
    </row>
    <row r="2054" spans="1:81">
      <c r="A2054" s="139">
        <v>2053</v>
      </c>
      <c r="B2054" s="139" t="s">
        <v>7210</v>
      </c>
      <c r="C2054" s="145" t="s">
        <v>17754</v>
      </c>
      <c r="D2054" s="139">
        <v>1</v>
      </c>
      <c r="E2054" s="139">
        <v>2</v>
      </c>
      <c r="F2054" s="139">
        <v>995</v>
      </c>
      <c r="G2054" s="139">
        <v>40</v>
      </c>
      <c r="H2054" s="139">
        <v>955</v>
      </c>
      <c r="I2054" s="139"/>
      <c r="J2054" s="139"/>
      <c r="K2054" s="140">
        <v>45996.8326388889</v>
      </c>
      <c r="L2054" s="140">
        <v>45996.8340277778</v>
      </c>
      <c r="M2054" s="139" t="s">
        <v>3317</v>
      </c>
      <c r="N2054" s="139" t="s">
        <v>17755</v>
      </c>
      <c r="O2054" s="139" t="s">
        <v>2340</v>
      </c>
      <c r="P2054" s="139" t="s">
        <v>17756</v>
      </c>
      <c r="Q2054" s="139" t="s">
        <v>2342</v>
      </c>
      <c r="R2054" s="145" t="s">
        <v>17757</v>
      </c>
      <c r="S2054" s="139">
        <v>8340400</v>
      </c>
      <c r="T2054" s="139" t="s">
        <v>17756</v>
      </c>
      <c r="U2054" s="139" t="s">
        <v>17758</v>
      </c>
      <c r="V2054" s="139">
        <v>86</v>
      </c>
      <c r="W2054" s="139">
        <v>15184758777</v>
      </c>
      <c r="X2054" s="139" t="s">
        <v>17759</v>
      </c>
      <c r="Y2054" s="139" t="s">
        <v>17760</v>
      </c>
      <c r="Z2054" s="139">
        <v>15184758777</v>
      </c>
      <c r="AA2054" s="139" t="s">
        <v>17761</v>
      </c>
      <c r="AB2054" s="139"/>
      <c r="AC2054" s="139" t="s">
        <v>17762</v>
      </c>
      <c r="AD2054" s="139" t="s">
        <v>4101</v>
      </c>
      <c r="AE2054" s="139" t="s">
        <v>2939</v>
      </c>
      <c r="AF2054" s="139" t="s">
        <v>2378</v>
      </c>
      <c r="AG2054" s="139">
        <v>518004</v>
      </c>
      <c r="AH2054" s="139" t="s">
        <v>17760</v>
      </c>
      <c r="AI2054" s="139">
        <v>15184758777</v>
      </c>
      <c r="AJ2054" s="139" t="s">
        <v>17761</v>
      </c>
      <c r="AK2054" s="139"/>
      <c r="AL2054" s="139" t="s">
        <v>17762</v>
      </c>
      <c r="AM2054" s="139" t="s">
        <v>4101</v>
      </c>
      <c r="AN2054" s="139" t="s">
        <v>2939</v>
      </c>
      <c r="AO2054" s="139" t="s">
        <v>2378</v>
      </c>
      <c r="AP2054" s="139">
        <v>518004</v>
      </c>
      <c r="AQ2054" s="139" t="s">
        <v>9430</v>
      </c>
      <c r="AR2054" s="139">
        <v>93456</v>
      </c>
      <c r="AS2054" s="139">
        <v>2026</v>
      </c>
      <c r="AT2054" s="139" t="s">
        <v>7220</v>
      </c>
      <c r="AU2054" s="139" t="s">
        <v>7221</v>
      </c>
      <c r="AV2054" s="139" t="s">
        <v>7222</v>
      </c>
      <c r="AW2054" s="139" t="s">
        <v>7223</v>
      </c>
      <c r="AX2054" s="139" t="s">
        <v>7224</v>
      </c>
      <c r="AY2054" s="139" t="s">
        <v>7238</v>
      </c>
      <c r="AZ2054" s="139" t="s">
        <v>8049</v>
      </c>
      <c r="BA2054" s="139"/>
      <c r="BB2054" s="141">
        <v>46032</v>
      </c>
      <c r="BC2054" s="141">
        <v>46165</v>
      </c>
      <c r="BD2054" s="139" t="s">
        <v>7520</v>
      </c>
      <c r="BE2054" s="145" t="s">
        <v>17764</v>
      </c>
      <c r="BF2054" s="139" t="s">
        <v>2340</v>
      </c>
      <c r="BG2054" s="139" t="s">
        <v>7228</v>
      </c>
      <c r="BH2054" s="139" t="s">
        <v>7229</v>
      </c>
      <c r="BI2054" s="139">
        <v>945</v>
      </c>
      <c r="BJ2054" s="139" t="s">
        <v>2350</v>
      </c>
      <c r="BK2054" s="139">
        <v>18</v>
      </c>
      <c r="BL2054" s="139">
        <v>18</v>
      </c>
      <c r="BM2054" s="139" t="s">
        <v>7260</v>
      </c>
      <c r="BN2054" s="139"/>
      <c r="BO2054" s="139">
        <v>945</v>
      </c>
      <c r="BP2054" s="139">
        <v>40</v>
      </c>
      <c r="BQ2054" s="139"/>
      <c r="BR2054" s="139"/>
      <c r="BS2054" s="139">
        <v>905</v>
      </c>
      <c r="BT2054" s="139"/>
      <c r="BU2054" s="139" t="s">
        <v>2386</v>
      </c>
      <c r="BV2054" s="139"/>
      <c r="BW2054" s="139"/>
      <c r="BX2054" s="139"/>
      <c r="BY2054" s="139"/>
      <c r="BZ2054" s="139"/>
      <c r="CA2054" s="139"/>
      <c r="CB2054" s="139" t="s">
        <v>7231</v>
      </c>
      <c r="CC2054" s="139" t="s">
        <v>7232</v>
      </c>
    </row>
    <row r="2055" spans="1:81">
      <c r="A2055" s="139">
        <v>2054</v>
      </c>
      <c r="B2055" s="139" t="s">
        <v>7210</v>
      </c>
      <c r="C2055" s="145" t="s">
        <v>17765</v>
      </c>
      <c r="D2055" s="139">
        <v>1</v>
      </c>
      <c r="E2055" s="139">
        <v>1</v>
      </c>
      <c r="F2055" s="139">
        <v>0</v>
      </c>
      <c r="G2055" s="139">
        <v>0</v>
      </c>
      <c r="H2055" s="139">
        <v>0</v>
      </c>
      <c r="I2055" s="139"/>
      <c r="J2055" s="139"/>
      <c r="K2055" s="140">
        <v>45996.8263888889</v>
      </c>
      <c r="L2055" s="140">
        <v>45996.8263888889</v>
      </c>
      <c r="M2055" s="139"/>
      <c r="N2055" s="139"/>
      <c r="O2055" s="139" t="s">
        <v>2340</v>
      </c>
      <c r="P2055" s="139" t="s">
        <v>6214</v>
      </c>
      <c r="Q2055" s="139" t="s">
        <v>2342</v>
      </c>
      <c r="R2055" s="145" t="s">
        <v>15942</v>
      </c>
      <c r="S2055" s="139">
        <v>8303567</v>
      </c>
      <c r="T2055" s="139" t="s">
        <v>6214</v>
      </c>
      <c r="U2055" s="139" t="s">
        <v>6215</v>
      </c>
      <c r="V2055" s="139">
        <v>1</v>
      </c>
      <c r="W2055" s="139">
        <v>8322060691</v>
      </c>
      <c r="X2055" s="139" t="s">
        <v>6216</v>
      </c>
      <c r="Y2055" s="139"/>
      <c r="Z2055" s="139"/>
      <c r="AA2055" s="139"/>
      <c r="AB2055" s="139"/>
      <c r="AC2055" s="139"/>
      <c r="AD2055" s="139"/>
      <c r="AE2055" s="139"/>
      <c r="AF2055" s="139"/>
      <c r="AG2055" s="139"/>
      <c r="AH2055" s="139"/>
      <c r="AI2055" s="139"/>
      <c r="AJ2055" s="139"/>
      <c r="AK2055" s="139"/>
      <c r="AL2055" s="139"/>
      <c r="AM2055" s="139"/>
      <c r="AN2055" s="139"/>
      <c r="AO2055" s="139"/>
      <c r="AP2055" s="139"/>
      <c r="AQ2055" s="139" t="s">
        <v>17295</v>
      </c>
      <c r="AR2055" s="139">
        <v>98287</v>
      </c>
      <c r="AS2055" s="139">
        <v>2025</v>
      </c>
      <c r="AT2055" s="139" t="s">
        <v>7291</v>
      </c>
      <c r="AU2055" s="139" t="s">
        <v>17296</v>
      </c>
      <c r="AV2055" s="139" t="s">
        <v>7222</v>
      </c>
      <c r="AW2055" s="139" t="s">
        <v>7223</v>
      </c>
      <c r="AX2055" s="139" t="s">
        <v>7224</v>
      </c>
      <c r="AY2055" s="139" t="s">
        <v>9442</v>
      </c>
      <c r="AZ2055" s="139" t="s">
        <v>7381</v>
      </c>
      <c r="BA2055" s="139"/>
      <c r="BB2055" s="141">
        <v>45997</v>
      </c>
      <c r="BC2055" s="141">
        <v>45997</v>
      </c>
      <c r="BD2055" s="139" t="s">
        <v>17384</v>
      </c>
      <c r="BE2055" s="145" t="s">
        <v>17765</v>
      </c>
      <c r="BF2055" s="139" t="s">
        <v>2340</v>
      </c>
      <c r="BG2055" s="139" t="s">
        <v>7228</v>
      </c>
      <c r="BH2055" s="139" t="s">
        <v>7229</v>
      </c>
      <c r="BI2055" s="139">
        <v>0</v>
      </c>
      <c r="BJ2055" s="139" t="s">
        <v>2350</v>
      </c>
      <c r="BK2055" s="139">
        <v>1</v>
      </c>
      <c r="BL2055" s="139">
        <v>1</v>
      </c>
      <c r="BM2055" s="139" t="s">
        <v>17297</v>
      </c>
      <c r="BN2055" s="139"/>
      <c r="BO2055" s="139">
        <v>0</v>
      </c>
      <c r="BP2055" s="139">
        <v>0</v>
      </c>
      <c r="BQ2055" s="139"/>
      <c r="BR2055" s="139"/>
      <c r="BS2055" s="139">
        <v>0</v>
      </c>
      <c r="BT2055" s="139"/>
      <c r="BU2055" s="139" t="s">
        <v>2360</v>
      </c>
      <c r="BV2055" s="139"/>
      <c r="BW2055" s="139"/>
      <c r="BX2055" s="139"/>
      <c r="BY2055" s="139"/>
      <c r="BZ2055" s="139"/>
      <c r="CA2055" s="139"/>
      <c r="CB2055" s="139" t="s">
        <v>7231</v>
      </c>
      <c r="CC2055" s="139"/>
    </row>
    <row r="2056" spans="1:81">
      <c r="A2056" s="139">
        <v>2055</v>
      </c>
      <c r="B2056" s="139" t="s">
        <v>7210</v>
      </c>
      <c r="C2056" s="145" t="s">
        <v>17766</v>
      </c>
      <c r="D2056" s="139">
        <v>1</v>
      </c>
      <c r="E2056" s="139">
        <v>1</v>
      </c>
      <c r="F2056" s="139">
        <v>10</v>
      </c>
      <c r="G2056" s="139">
        <v>0</v>
      </c>
      <c r="H2056" s="139">
        <v>10</v>
      </c>
      <c r="I2056" s="139"/>
      <c r="J2056" s="139"/>
      <c r="K2056" s="140">
        <v>45996.8166666667</v>
      </c>
      <c r="L2056" s="140">
        <v>45996.8166666667</v>
      </c>
      <c r="M2056" s="139" t="s">
        <v>2361</v>
      </c>
      <c r="N2056" s="139" t="s">
        <v>17767</v>
      </c>
      <c r="O2056" s="139" t="s">
        <v>2340</v>
      </c>
      <c r="P2056" s="139" t="s">
        <v>17768</v>
      </c>
      <c r="Q2056" s="139" t="s">
        <v>2342</v>
      </c>
      <c r="R2056" s="145" t="s">
        <v>17769</v>
      </c>
      <c r="S2056" s="139">
        <v>7932050</v>
      </c>
      <c r="T2056" s="139" t="s">
        <v>17768</v>
      </c>
      <c r="U2056" s="139" t="s">
        <v>17770</v>
      </c>
      <c r="V2056" s="139">
        <v>1</v>
      </c>
      <c r="W2056" s="139">
        <v>8475718264</v>
      </c>
      <c r="X2056" s="139" t="s">
        <v>17771</v>
      </c>
      <c r="Y2056" s="139"/>
      <c r="Z2056" s="139"/>
      <c r="AA2056" s="139"/>
      <c r="AB2056" s="139"/>
      <c r="AC2056" s="139"/>
      <c r="AD2056" s="139"/>
      <c r="AE2056" s="139"/>
      <c r="AF2056" s="139"/>
      <c r="AG2056" s="139"/>
      <c r="AH2056" s="139" t="s">
        <v>17768</v>
      </c>
      <c r="AI2056" s="139">
        <v>8475718264</v>
      </c>
      <c r="AJ2056" s="139" t="s">
        <v>17772</v>
      </c>
      <c r="AK2056" s="139"/>
      <c r="AL2056" s="139"/>
      <c r="AM2056" s="139" t="s">
        <v>17773</v>
      </c>
      <c r="AN2056" s="139" t="s">
        <v>2810</v>
      </c>
      <c r="AO2056" s="139" t="s">
        <v>2349</v>
      </c>
      <c r="AP2056" s="139">
        <v>10552</v>
      </c>
      <c r="AQ2056" s="139" t="s">
        <v>7290</v>
      </c>
      <c r="AR2056" s="139">
        <v>91024</v>
      </c>
      <c r="AS2056" s="139">
        <v>2025</v>
      </c>
      <c r="AT2056" s="139" t="s">
        <v>7291</v>
      </c>
      <c r="AU2056" s="139" t="s">
        <v>7292</v>
      </c>
      <c r="AV2056" s="139" t="s">
        <v>7222</v>
      </c>
      <c r="AW2056" s="139" t="s">
        <v>7293</v>
      </c>
      <c r="AX2056" s="139" t="s">
        <v>7294</v>
      </c>
      <c r="AY2056" s="139" t="s">
        <v>7295</v>
      </c>
      <c r="AZ2056" s="139" t="s">
        <v>7296</v>
      </c>
      <c r="BA2056" s="139"/>
      <c r="BB2056" s="141">
        <v>46046</v>
      </c>
      <c r="BC2056" s="141">
        <v>46046</v>
      </c>
      <c r="BD2056" s="139" t="s">
        <v>7297</v>
      </c>
      <c r="BE2056" s="145" t="s">
        <v>17766</v>
      </c>
      <c r="BF2056" s="139" t="s">
        <v>2340</v>
      </c>
      <c r="BG2056" s="139" t="s">
        <v>7228</v>
      </c>
      <c r="BH2056" s="139" t="s">
        <v>7229</v>
      </c>
      <c r="BI2056" s="139">
        <v>10</v>
      </c>
      <c r="BJ2056" s="139" t="s">
        <v>2350</v>
      </c>
      <c r="BK2056" s="139">
        <v>1</v>
      </c>
      <c r="BL2056" s="139">
        <v>1</v>
      </c>
      <c r="BM2056" s="139" t="s">
        <v>7298</v>
      </c>
      <c r="BN2056" s="139"/>
      <c r="BO2056" s="139">
        <v>10</v>
      </c>
      <c r="BP2056" s="139">
        <v>0</v>
      </c>
      <c r="BQ2056" s="139"/>
      <c r="BR2056" s="139"/>
      <c r="BS2056" s="139">
        <v>10</v>
      </c>
      <c r="BT2056" s="139"/>
      <c r="BU2056" s="139" t="s">
        <v>2360</v>
      </c>
      <c r="BV2056" s="139"/>
      <c r="BW2056" s="139"/>
      <c r="BX2056" s="139"/>
      <c r="BY2056" s="139"/>
      <c r="BZ2056" s="139"/>
      <c r="CA2056" s="139"/>
      <c r="CB2056" s="139" t="s">
        <v>7231</v>
      </c>
      <c r="CC2056" s="139"/>
    </row>
    <row r="2057" spans="1:81">
      <c r="A2057" s="139">
        <v>2056</v>
      </c>
      <c r="B2057" s="139" t="s">
        <v>7210</v>
      </c>
      <c r="C2057" s="145" t="s">
        <v>17774</v>
      </c>
      <c r="D2057" s="139">
        <v>1</v>
      </c>
      <c r="E2057" s="139">
        <v>2</v>
      </c>
      <c r="F2057" s="139">
        <v>1310</v>
      </c>
      <c r="G2057" s="139">
        <v>20</v>
      </c>
      <c r="H2057" s="139">
        <v>1290</v>
      </c>
      <c r="I2057" s="139"/>
      <c r="J2057" s="139"/>
      <c r="K2057" s="140">
        <v>45996.8145833333</v>
      </c>
      <c r="L2057" s="140">
        <v>45996.8159722222</v>
      </c>
      <c r="M2057" s="139" t="s">
        <v>2338</v>
      </c>
      <c r="N2057" s="139" t="s">
        <v>17775</v>
      </c>
      <c r="O2057" s="139" t="s">
        <v>2340</v>
      </c>
      <c r="P2057" s="139" t="s">
        <v>17776</v>
      </c>
      <c r="Q2057" s="139" t="s">
        <v>2342</v>
      </c>
      <c r="R2057" s="145" t="s">
        <v>17777</v>
      </c>
      <c r="S2057" s="139">
        <v>8338156</v>
      </c>
      <c r="T2057" s="139" t="s">
        <v>17776</v>
      </c>
      <c r="U2057" s="139" t="s">
        <v>17778</v>
      </c>
      <c r="V2057" s="139">
        <v>1</v>
      </c>
      <c r="W2057" s="139">
        <v>9176059225</v>
      </c>
      <c r="X2057" s="139" t="s">
        <v>17779</v>
      </c>
      <c r="Y2057" s="139" t="s">
        <v>17776</v>
      </c>
      <c r="Z2057" s="139">
        <v>9176059225</v>
      </c>
      <c r="AA2057" s="139" t="s">
        <v>17780</v>
      </c>
      <c r="AB2057" s="139"/>
      <c r="AC2057" s="139"/>
      <c r="AD2057" s="139" t="s">
        <v>17781</v>
      </c>
      <c r="AE2057" s="139" t="s">
        <v>2422</v>
      </c>
      <c r="AF2057" s="139" t="s">
        <v>2349</v>
      </c>
      <c r="AG2057" s="139">
        <v>11577</v>
      </c>
      <c r="AH2057" s="139" t="s">
        <v>17776</v>
      </c>
      <c r="AI2057" s="139">
        <v>9176059225</v>
      </c>
      <c r="AJ2057" s="139" t="s">
        <v>17780</v>
      </c>
      <c r="AK2057" s="139"/>
      <c r="AL2057" s="139"/>
      <c r="AM2057" s="139" t="s">
        <v>17781</v>
      </c>
      <c r="AN2057" s="139" t="s">
        <v>2422</v>
      </c>
      <c r="AO2057" s="139" t="s">
        <v>2349</v>
      </c>
      <c r="AP2057" s="139">
        <v>11577</v>
      </c>
      <c r="AQ2057" s="139" t="s">
        <v>7278</v>
      </c>
      <c r="AR2057" s="139">
        <v>93458</v>
      </c>
      <c r="AS2057" s="139">
        <v>2026</v>
      </c>
      <c r="AT2057" s="139" t="s">
        <v>7220</v>
      </c>
      <c r="AU2057" s="139" t="s">
        <v>7256</v>
      </c>
      <c r="AV2057" s="139" t="s">
        <v>7222</v>
      </c>
      <c r="AW2057" s="139" t="s">
        <v>7223</v>
      </c>
      <c r="AX2057" s="139" t="s">
        <v>7224</v>
      </c>
      <c r="AY2057" s="139" t="s">
        <v>7238</v>
      </c>
      <c r="AZ2057" s="139" t="s">
        <v>7257</v>
      </c>
      <c r="BA2057" s="139"/>
      <c r="BB2057" s="141">
        <v>46033</v>
      </c>
      <c r="BC2057" s="141">
        <v>46166</v>
      </c>
      <c r="BD2057" s="139" t="s">
        <v>8070</v>
      </c>
      <c r="BE2057" s="145" t="s">
        <v>17782</v>
      </c>
      <c r="BF2057" s="139" t="s">
        <v>2340</v>
      </c>
      <c r="BG2057" s="139" t="s">
        <v>172</v>
      </c>
      <c r="BH2057" s="139" t="s">
        <v>7242</v>
      </c>
      <c r="BI2057" s="139">
        <v>50</v>
      </c>
      <c r="BJ2057" s="139" t="s">
        <v>2350</v>
      </c>
      <c r="BK2057" s="139">
        <v>18</v>
      </c>
      <c r="BL2057" s="139">
        <v>18</v>
      </c>
      <c r="BM2057" s="139" t="s">
        <v>7243</v>
      </c>
      <c r="BN2057" s="139"/>
      <c r="BO2057" s="139">
        <v>50</v>
      </c>
      <c r="BP2057" s="139">
        <v>0</v>
      </c>
      <c r="BQ2057" s="139"/>
      <c r="BR2057" s="139"/>
      <c r="BS2057" s="139">
        <v>50</v>
      </c>
      <c r="BT2057" s="139"/>
      <c r="BU2057" s="139" t="s">
        <v>2386</v>
      </c>
      <c r="BV2057" s="139"/>
      <c r="BW2057" s="139"/>
      <c r="BX2057" s="139"/>
      <c r="BY2057" s="139"/>
      <c r="BZ2057" s="139"/>
      <c r="CA2057" s="139"/>
      <c r="CB2057" s="139" t="s">
        <v>7231</v>
      </c>
      <c r="CC2057" s="139"/>
    </row>
    <row r="2058" spans="1:81">
      <c r="A2058" s="139">
        <v>2057</v>
      </c>
      <c r="B2058" s="139" t="s">
        <v>7210</v>
      </c>
      <c r="C2058" s="145" t="s">
        <v>17774</v>
      </c>
      <c r="D2058" s="139">
        <v>1</v>
      </c>
      <c r="E2058" s="139">
        <v>2</v>
      </c>
      <c r="F2058" s="139">
        <v>1310</v>
      </c>
      <c r="G2058" s="139">
        <v>20</v>
      </c>
      <c r="H2058" s="139">
        <v>1290</v>
      </c>
      <c r="I2058" s="139"/>
      <c r="J2058" s="139"/>
      <c r="K2058" s="140">
        <v>45996.8145833333</v>
      </c>
      <c r="L2058" s="140">
        <v>45996.8159722222</v>
      </c>
      <c r="M2058" s="139" t="s">
        <v>2338</v>
      </c>
      <c r="N2058" s="139" t="s">
        <v>17775</v>
      </c>
      <c r="O2058" s="139" t="s">
        <v>2340</v>
      </c>
      <c r="P2058" s="139" t="s">
        <v>17776</v>
      </c>
      <c r="Q2058" s="139" t="s">
        <v>2342</v>
      </c>
      <c r="R2058" s="145" t="s">
        <v>17777</v>
      </c>
      <c r="S2058" s="139">
        <v>8338156</v>
      </c>
      <c r="T2058" s="139" t="s">
        <v>17776</v>
      </c>
      <c r="U2058" s="139" t="s">
        <v>17778</v>
      </c>
      <c r="V2058" s="139">
        <v>1</v>
      </c>
      <c r="W2058" s="139">
        <v>9176059225</v>
      </c>
      <c r="X2058" s="139" t="s">
        <v>17779</v>
      </c>
      <c r="Y2058" s="139" t="s">
        <v>17776</v>
      </c>
      <c r="Z2058" s="139">
        <v>9176059225</v>
      </c>
      <c r="AA2058" s="139" t="s">
        <v>17780</v>
      </c>
      <c r="AB2058" s="139"/>
      <c r="AC2058" s="139"/>
      <c r="AD2058" s="139" t="s">
        <v>17781</v>
      </c>
      <c r="AE2058" s="139" t="s">
        <v>2422</v>
      </c>
      <c r="AF2058" s="139" t="s">
        <v>2349</v>
      </c>
      <c r="AG2058" s="139">
        <v>11577</v>
      </c>
      <c r="AH2058" s="139" t="s">
        <v>17776</v>
      </c>
      <c r="AI2058" s="139">
        <v>9176059225</v>
      </c>
      <c r="AJ2058" s="139" t="s">
        <v>17780</v>
      </c>
      <c r="AK2058" s="139"/>
      <c r="AL2058" s="139"/>
      <c r="AM2058" s="139" t="s">
        <v>17781</v>
      </c>
      <c r="AN2058" s="139" t="s">
        <v>2422</v>
      </c>
      <c r="AO2058" s="139" t="s">
        <v>2349</v>
      </c>
      <c r="AP2058" s="139">
        <v>11577</v>
      </c>
      <c r="AQ2058" s="139" t="s">
        <v>7278</v>
      </c>
      <c r="AR2058" s="139">
        <v>93458</v>
      </c>
      <c r="AS2058" s="139">
        <v>2026</v>
      </c>
      <c r="AT2058" s="139" t="s">
        <v>7220</v>
      </c>
      <c r="AU2058" s="139" t="s">
        <v>7256</v>
      </c>
      <c r="AV2058" s="139" t="s">
        <v>7222</v>
      </c>
      <c r="AW2058" s="139" t="s">
        <v>7223</v>
      </c>
      <c r="AX2058" s="139" t="s">
        <v>7224</v>
      </c>
      <c r="AY2058" s="139" t="s">
        <v>7238</v>
      </c>
      <c r="AZ2058" s="139" t="s">
        <v>7257</v>
      </c>
      <c r="BA2058" s="139"/>
      <c r="BB2058" s="141">
        <v>46033</v>
      </c>
      <c r="BC2058" s="141">
        <v>46166</v>
      </c>
      <c r="BD2058" s="139" t="s">
        <v>8070</v>
      </c>
      <c r="BE2058" s="145" t="s">
        <v>17783</v>
      </c>
      <c r="BF2058" s="139" t="s">
        <v>2340</v>
      </c>
      <c r="BG2058" s="139" t="s">
        <v>7228</v>
      </c>
      <c r="BH2058" s="139" t="s">
        <v>7229</v>
      </c>
      <c r="BI2058" s="139">
        <v>1260</v>
      </c>
      <c r="BJ2058" s="139" t="s">
        <v>2350</v>
      </c>
      <c r="BK2058" s="139">
        <v>18</v>
      </c>
      <c r="BL2058" s="139">
        <v>18</v>
      </c>
      <c r="BM2058" s="139" t="s">
        <v>7243</v>
      </c>
      <c r="BN2058" s="139"/>
      <c r="BO2058" s="139">
        <v>1260</v>
      </c>
      <c r="BP2058" s="139">
        <v>20</v>
      </c>
      <c r="BQ2058" s="139"/>
      <c r="BR2058" s="139"/>
      <c r="BS2058" s="139">
        <v>1240</v>
      </c>
      <c r="BT2058" s="139"/>
      <c r="BU2058" s="139" t="s">
        <v>2386</v>
      </c>
      <c r="BV2058" s="139"/>
      <c r="BW2058" s="139"/>
      <c r="BX2058" s="139"/>
      <c r="BY2058" s="139"/>
      <c r="BZ2058" s="139"/>
      <c r="CA2058" s="139"/>
      <c r="CB2058" s="139" t="s">
        <v>7231</v>
      </c>
      <c r="CC2058" s="139"/>
    </row>
    <row r="2059" spans="1:81">
      <c r="A2059" s="139">
        <v>2058</v>
      </c>
      <c r="B2059" s="139" t="s">
        <v>7210</v>
      </c>
      <c r="C2059" s="145" t="s">
        <v>17784</v>
      </c>
      <c r="D2059" s="139">
        <v>1</v>
      </c>
      <c r="E2059" s="139">
        <v>1</v>
      </c>
      <c r="F2059" s="139">
        <v>0</v>
      </c>
      <c r="G2059" s="139">
        <v>0</v>
      </c>
      <c r="H2059" s="139">
        <v>0</v>
      </c>
      <c r="I2059" s="139"/>
      <c r="J2059" s="139"/>
      <c r="K2059" s="140">
        <v>45996.8125</v>
      </c>
      <c r="L2059" s="140">
        <v>45996.8125</v>
      </c>
      <c r="M2059" s="139"/>
      <c r="N2059" s="139"/>
      <c r="O2059" s="139" t="s">
        <v>2340</v>
      </c>
      <c r="P2059" s="139" t="s">
        <v>17785</v>
      </c>
      <c r="Q2059" s="139" t="s">
        <v>2342</v>
      </c>
      <c r="R2059" s="145" t="s">
        <v>17786</v>
      </c>
      <c r="S2059" s="139">
        <v>7961024</v>
      </c>
      <c r="T2059" s="139" t="s">
        <v>17785</v>
      </c>
      <c r="U2059" s="139" t="s">
        <v>6546</v>
      </c>
      <c r="V2059" s="139">
        <v>1</v>
      </c>
      <c r="W2059" s="139">
        <v>4085063332</v>
      </c>
      <c r="X2059" s="139" t="s">
        <v>17787</v>
      </c>
      <c r="Y2059" s="139"/>
      <c r="Z2059" s="139"/>
      <c r="AA2059" s="139"/>
      <c r="AB2059" s="139"/>
      <c r="AC2059" s="139"/>
      <c r="AD2059" s="139"/>
      <c r="AE2059" s="139"/>
      <c r="AF2059" s="139"/>
      <c r="AG2059" s="139"/>
      <c r="AH2059" s="139"/>
      <c r="AI2059" s="139"/>
      <c r="AJ2059" s="139"/>
      <c r="AK2059" s="139"/>
      <c r="AL2059" s="139"/>
      <c r="AM2059" s="139"/>
      <c r="AN2059" s="139"/>
      <c r="AO2059" s="139"/>
      <c r="AP2059" s="139"/>
      <c r="AQ2059" s="139" t="s">
        <v>17295</v>
      </c>
      <c r="AR2059" s="139">
        <v>98287</v>
      </c>
      <c r="AS2059" s="139">
        <v>2025</v>
      </c>
      <c r="AT2059" s="139" t="s">
        <v>7291</v>
      </c>
      <c r="AU2059" s="139" t="s">
        <v>17296</v>
      </c>
      <c r="AV2059" s="139" t="s">
        <v>7222</v>
      </c>
      <c r="AW2059" s="139" t="s">
        <v>7223</v>
      </c>
      <c r="AX2059" s="139" t="s">
        <v>7224</v>
      </c>
      <c r="AY2059" s="139" t="s">
        <v>9442</v>
      </c>
      <c r="AZ2059" s="139" t="s">
        <v>7381</v>
      </c>
      <c r="BA2059" s="139"/>
      <c r="BB2059" s="141">
        <v>45997</v>
      </c>
      <c r="BC2059" s="141">
        <v>45997</v>
      </c>
      <c r="BD2059" s="139" t="s">
        <v>17384</v>
      </c>
      <c r="BE2059" s="145" t="s">
        <v>17784</v>
      </c>
      <c r="BF2059" s="139" t="s">
        <v>2340</v>
      </c>
      <c r="BG2059" s="139" t="s">
        <v>7228</v>
      </c>
      <c r="BH2059" s="139" t="s">
        <v>7229</v>
      </c>
      <c r="BI2059" s="139">
        <v>0</v>
      </c>
      <c r="BJ2059" s="139" t="s">
        <v>2350</v>
      </c>
      <c r="BK2059" s="139">
        <v>1</v>
      </c>
      <c r="BL2059" s="139">
        <v>1</v>
      </c>
      <c r="BM2059" s="139" t="s">
        <v>17297</v>
      </c>
      <c r="BN2059" s="139"/>
      <c r="BO2059" s="139">
        <v>0</v>
      </c>
      <c r="BP2059" s="139">
        <v>0</v>
      </c>
      <c r="BQ2059" s="139"/>
      <c r="BR2059" s="139"/>
      <c r="BS2059" s="139">
        <v>0</v>
      </c>
      <c r="BT2059" s="139"/>
      <c r="BU2059" s="139" t="s">
        <v>2360</v>
      </c>
      <c r="BV2059" s="139"/>
      <c r="BW2059" s="139"/>
      <c r="BX2059" s="139"/>
      <c r="BY2059" s="139"/>
      <c r="BZ2059" s="139"/>
      <c r="CA2059" s="139"/>
      <c r="CB2059" s="139" t="s">
        <v>7231</v>
      </c>
      <c r="CC2059" s="139"/>
    </row>
    <row r="2060" spans="1:81">
      <c r="A2060" s="139">
        <v>2059</v>
      </c>
      <c r="B2060" s="139" t="s">
        <v>7210</v>
      </c>
      <c r="C2060" s="145" t="s">
        <v>17788</v>
      </c>
      <c r="D2060" s="139">
        <v>1</v>
      </c>
      <c r="E2060" s="139">
        <v>1</v>
      </c>
      <c r="F2060" s="139">
        <v>0</v>
      </c>
      <c r="G2060" s="139">
        <v>0</v>
      </c>
      <c r="H2060" s="139">
        <v>0</v>
      </c>
      <c r="I2060" s="139"/>
      <c r="J2060" s="139"/>
      <c r="K2060" s="140">
        <v>45996.8097222222</v>
      </c>
      <c r="L2060" s="140">
        <v>45996.8097222222</v>
      </c>
      <c r="M2060" s="139"/>
      <c r="N2060" s="139"/>
      <c r="O2060" s="139" t="s">
        <v>2340</v>
      </c>
      <c r="P2060" s="139" t="s">
        <v>17789</v>
      </c>
      <c r="Q2060" s="139" t="s">
        <v>2342</v>
      </c>
      <c r="R2060" s="145" t="s">
        <v>17790</v>
      </c>
      <c r="S2060" s="139">
        <v>8334370</v>
      </c>
      <c r="T2060" s="139" t="s">
        <v>17789</v>
      </c>
      <c r="U2060" s="139" t="s">
        <v>17789</v>
      </c>
      <c r="V2060" s="139">
        <v>1</v>
      </c>
      <c r="W2060" s="139">
        <v>4254140662</v>
      </c>
      <c r="X2060" s="139" t="s">
        <v>17791</v>
      </c>
      <c r="Y2060" s="139"/>
      <c r="Z2060" s="139"/>
      <c r="AA2060" s="139"/>
      <c r="AB2060" s="139"/>
      <c r="AC2060" s="139"/>
      <c r="AD2060" s="139"/>
      <c r="AE2060" s="139"/>
      <c r="AF2060" s="139"/>
      <c r="AG2060" s="139"/>
      <c r="AH2060" s="139"/>
      <c r="AI2060" s="139"/>
      <c r="AJ2060" s="139"/>
      <c r="AK2060" s="139"/>
      <c r="AL2060" s="139"/>
      <c r="AM2060" s="139"/>
      <c r="AN2060" s="139"/>
      <c r="AO2060" s="139"/>
      <c r="AP2060" s="139"/>
      <c r="AQ2060" s="139" t="s">
        <v>17295</v>
      </c>
      <c r="AR2060" s="139">
        <v>98287</v>
      </c>
      <c r="AS2060" s="139">
        <v>2025</v>
      </c>
      <c r="AT2060" s="139" t="s">
        <v>7291</v>
      </c>
      <c r="AU2060" s="139" t="s">
        <v>17296</v>
      </c>
      <c r="AV2060" s="139" t="s">
        <v>7222</v>
      </c>
      <c r="AW2060" s="139" t="s">
        <v>7223</v>
      </c>
      <c r="AX2060" s="139" t="s">
        <v>7224</v>
      </c>
      <c r="AY2060" s="139" t="s">
        <v>9442</v>
      </c>
      <c r="AZ2060" s="139" t="s">
        <v>7381</v>
      </c>
      <c r="BA2060" s="139"/>
      <c r="BB2060" s="141">
        <v>45997</v>
      </c>
      <c r="BC2060" s="141">
        <v>45997</v>
      </c>
      <c r="BD2060" s="139" t="s">
        <v>17384</v>
      </c>
      <c r="BE2060" s="145" t="s">
        <v>17788</v>
      </c>
      <c r="BF2060" s="139" t="s">
        <v>2340</v>
      </c>
      <c r="BG2060" s="139" t="s">
        <v>7228</v>
      </c>
      <c r="BH2060" s="139" t="s">
        <v>7229</v>
      </c>
      <c r="BI2060" s="139">
        <v>0</v>
      </c>
      <c r="BJ2060" s="139" t="s">
        <v>2350</v>
      </c>
      <c r="BK2060" s="139">
        <v>1</v>
      </c>
      <c r="BL2060" s="139">
        <v>1</v>
      </c>
      <c r="BM2060" s="139" t="s">
        <v>17297</v>
      </c>
      <c r="BN2060" s="139"/>
      <c r="BO2060" s="139">
        <v>0</v>
      </c>
      <c r="BP2060" s="139">
        <v>0</v>
      </c>
      <c r="BQ2060" s="139"/>
      <c r="BR2060" s="139"/>
      <c r="BS2060" s="139">
        <v>0</v>
      </c>
      <c r="BT2060" s="139"/>
      <c r="BU2060" s="139" t="s">
        <v>2360</v>
      </c>
      <c r="BV2060" s="139"/>
      <c r="BW2060" s="139"/>
      <c r="BX2060" s="139"/>
      <c r="BY2060" s="139"/>
      <c r="BZ2060" s="139"/>
      <c r="CA2060" s="139"/>
      <c r="CB2060" s="139" t="s">
        <v>7231</v>
      </c>
      <c r="CC2060" s="139"/>
    </row>
    <row r="2061" spans="1:81">
      <c r="A2061" s="139">
        <v>2060</v>
      </c>
      <c r="B2061" s="139" t="s">
        <v>7210</v>
      </c>
      <c r="C2061" s="145" t="s">
        <v>17792</v>
      </c>
      <c r="D2061" s="139">
        <v>1</v>
      </c>
      <c r="E2061" s="139">
        <v>1</v>
      </c>
      <c r="F2061" s="139">
        <v>0</v>
      </c>
      <c r="G2061" s="139">
        <v>0</v>
      </c>
      <c r="H2061" s="139">
        <v>0</v>
      </c>
      <c r="I2061" s="139"/>
      <c r="J2061" s="139"/>
      <c r="K2061" s="140">
        <v>45996.8090277778</v>
      </c>
      <c r="L2061" s="140">
        <v>45996.8090277778</v>
      </c>
      <c r="M2061" s="139"/>
      <c r="N2061" s="139"/>
      <c r="O2061" s="139" t="s">
        <v>2340</v>
      </c>
      <c r="P2061" s="139" t="s">
        <v>17793</v>
      </c>
      <c r="Q2061" s="139" t="s">
        <v>2342</v>
      </c>
      <c r="R2061" s="145" t="s">
        <v>17794</v>
      </c>
      <c r="S2061" s="139">
        <v>8270643</v>
      </c>
      <c r="T2061" s="139" t="s">
        <v>17793</v>
      </c>
      <c r="U2061" s="139" t="s">
        <v>17795</v>
      </c>
      <c r="V2061" s="139">
        <v>86</v>
      </c>
      <c r="W2061" s="139">
        <v>13810306137</v>
      </c>
      <c r="X2061" s="139" t="s">
        <v>17796</v>
      </c>
      <c r="Y2061" s="139"/>
      <c r="Z2061" s="139"/>
      <c r="AA2061" s="139"/>
      <c r="AB2061" s="139"/>
      <c r="AC2061" s="139"/>
      <c r="AD2061" s="139"/>
      <c r="AE2061" s="139"/>
      <c r="AF2061" s="139"/>
      <c r="AG2061" s="139"/>
      <c r="AH2061" s="139"/>
      <c r="AI2061" s="139"/>
      <c r="AJ2061" s="139"/>
      <c r="AK2061" s="139"/>
      <c r="AL2061" s="139"/>
      <c r="AM2061" s="139"/>
      <c r="AN2061" s="139"/>
      <c r="AO2061" s="139"/>
      <c r="AP2061" s="139"/>
      <c r="AQ2061" s="139" t="s">
        <v>17797</v>
      </c>
      <c r="AR2061" s="139">
        <v>97843</v>
      </c>
      <c r="AS2061" s="139">
        <v>2025</v>
      </c>
      <c r="AT2061" s="139" t="s">
        <v>7291</v>
      </c>
      <c r="AU2061" s="139" t="s">
        <v>7292</v>
      </c>
      <c r="AV2061" s="139" t="s">
        <v>7222</v>
      </c>
      <c r="AW2061" s="139" t="s">
        <v>7365</v>
      </c>
      <c r="AX2061" s="139" t="s">
        <v>7224</v>
      </c>
      <c r="AY2061" s="139" t="s">
        <v>9442</v>
      </c>
      <c r="AZ2061" s="139" t="s">
        <v>7381</v>
      </c>
      <c r="BA2061" s="139"/>
      <c r="BB2061" s="141">
        <v>45996</v>
      </c>
      <c r="BC2061" s="141">
        <v>45996</v>
      </c>
      <c r="BD2061" s="139" t="s">
        <v>17798</v>
      </c>
      <c r="BE2061" s="145" t="s">
        <v>17792</v>
      </c>
      <c r="BF2061" s="139" t="s">
        <v>2340</v>
      </c>
      <c r="BG2061" s="139" t="s">
        <v>7228</v>
      </c>
      <c r="BH2061" s="139" t="s">
        <v>7229</v>
      </c>
      <c r="BI2061" s="139">
        <v>0</v>
      </c>
      <c r="BJ2061" s="139" t="s">
        <v>2350</v>
      </c>
      <c r="BK2061" s="139">
        <v>1</v>
      </c>
      <c r="BL2061" s="139">
        <v>1</v>
      </c>
      <c r="BM2061" s="139" t="s">
        <v>17799</v>
      </c>
      <c r="BN2061" s="139"/>
      <c r="BO2061" s="139">
        <v>0</v>
      </c>
      <c r="BP2061" s="139">
        <v>0</v>
      </c>
      <c r="BQ2061" s="139"/>
      <c r="BR2061" s="139"/>
      <c r="BS2061" s="139">
        <v>0</v>
      </c>
      <c r="BT2061" s="139"/>
      <c r="BU2061" s="139" t="s">
        <v>2360</v>
      </c>
      <c r="BV2061" s="139"/>
      <c r="BW2061" s="139"/>
      <c r="BX2061" s="139"/>
      <c r="BY2061" s="139"/>
      <c r="BZ2061" s="139"/>
      <c r="CA2061" s="139"/>
      <c r="CB2061" s="139" t="s">
        <v>7231</v>
      </c>
      <c r="CC2061" s="139"/>
    </row>
    <row r="2062" spans="1:81">
      <c r="A2062" s="139">
        <v>2061</v>
      </c>
      <c r="B2062" s="139" t="s">
        <v>7210</v>
      </c>
      <c r="C2062" s="145" t="s">
        <v>17800</v>
      </c>
      <c r="D2062" s="139">
        <v>1</v>
      </c>
      <c r="E2062" s="139">
        <v>1</v>
      </c>
      <c r="F2062" s="139">
        <v>1</v>
      </c>
      <c r="G2062" s="139">
        <v>0</v>
      </c>
      <c r="H2062" s="139">
        <v>1</v>
      </c>
      <c r="I2062" s="139"/>
      <c r="J2062" s="139"/>
      <c r="K2062" s="140">
        <v>45996.8048611111</v>
      </c>
      <c r="L2062" s="140">
        <v>45996.8048611111</v>
      </c>
      <c r="M2062" s="139" t="s">
        <v>2424</v>
      </c>
      <c r="N2062" s="139" t="s">
        <v>17801</v>
      </c>
      <c r="O2062" s="139" t="s">
        <v>2340</v>
      </c>
      <c r="P2062" s="139" t="s">
        <v>17802</v>
      </c>
      <c r="Q2062" s="139" t="s">
        <v>2342</v>
      </c>
      <c r="R2062" s="145" t="s">
        <v>17803</v>
      </c>
      <c r="S2062" s="139">
        <v>8299931</v>
      </c>
      <c r="T2062" s="139" t="s">
        <v>17802</v>
      </c>
      <c r="U2062" s="139" t="s">
        <v>17802</v>
      </c>
      <c r="V2062" s="139">
        <v>1</v>
      </c>
      <c r="W2062" s="139">
        <v>9492871569</v>
      </c>
      <c r="X2062" s="139" t="s">
        <v>17804</v>
      </c>
      <c r="Y2062" s="139"/>
      <c r="Z2062" s="139"/>
      <c r="AA2062" s="139"/>
      <c r="AB2062" s="139"/>
      <c r="AC2062" s="139"/>
      <c r="AD2062" s="139"/>
      <c r="AE2062" s="139"/>
      <c r="AF2062" s="139"/>
      <c r="AG2062" s="139"/>
      <c r="AH2062" s="139" t="s">
        <v>17802</v>
      </c>
      <c r="AI2062" s="139">
        <v>9492871569</v>
      </c>
      <c r="AJ2062" s="139" t="s">
        <v>17805</v>
      </c>
      <c r="AK2062" s="139"/>
      <c r="AL2062" s="139"/>
      <c r="AM2062" s="139" t="s">
        <v>2562</v>
      </c>
      <c r="AN2062" s="139" t="s">
        <v>2369</v>
      </c>
      <c r="AO2062" s="139" t="s">
        <v>2349</v>
      </c>
      <c r="AP2062" s="139">
        <v>92602</v>
      </c>
      <c r="AQ2062" s="139" t="s">
        <v>17806</v>
      </c>
      <c r="AR2062" s="139">
        <v>97144</v>
      </c>
      <c r="AS2062" s="139">
        <v>2025</v>
      </c>
      <c r="AT2062" s="139" t="s">
        <v>7291</v>
      </c>
      <c r="AU2062" s="139" t="s">
        <v>7707</v>
      </c>
      <c r="AV2062" s="139" t="s">
        <v>7222</v>
      </c>
      <c r="AW2062" s="139" t="s">
        <v>7293</v>
      </c>
      <c r="AX2062" s="139" t="s">
        <v>7294</v>
      </c>
      <c r="AY2062" s="139" t="s">
        <v>9442</v>
      </c>
      <c r="AZ2062" s="139" t="s">
        <v>7683</v>
      </c>
      <c r="BA2062" s="139"/>
      <c r="BB2062" s="141">
        <v>45998</v>
      </c>
      <c r="BC2062" s="141">
        <v>45998</v>
      </c>
      <c r="BD2062" s="139" t="s">
        <v>17807</v>
      </c>
      <c r="BE2062" s="145" t="s">
        <v>17800</v>
      </c>
      <c r="BF2062" s="139" t="s">
        <v>2340</v>
      </c>
      <c r="BG2062" s="139" t="s">
        <v>7228</v>
      </c>
      <c r="BH2062" s="139" t="s">
        <v>7229</v>
      </c>
      <c r="BI2062" s="139">
        <v>1</v>
      </c>
      <c r="BJ2062" s="139" t="s">
        <v>2350</v>
      </c>
      <c r="BK2062" s="139">
        <v>1</v>
      </c>
      <c r="BL2062" s="139">
        <v>1</v>
      </c>
      <c r="BM2062" s="139" t="s">
        <v>17743</v>
      </c>
      <c r="BN2062" s="139"/>
      <c r="BO2062" s="139">
        <v>1</v>
      </c>
      <c r="BP2062" s="139">
        <v>0</v>
      </c>
      <c r="BQ2062" s="139"/>
      <c r="BR2062" s="139"/>
      <c r="BS2062" s="139">
        <v>1</v>
      </c>
      <c r="BT2062" s="139"/>
      <c r="BU2062" s="139" t="s">
        <v>2397</v>
      </c>
      <c r="BV2062" s="139"/>
      <c r="BW2062" s="139"/>
      <c r="BX2062" s="139"/>
      <c r="BY2062" s="139"/>
      <c r="BZ2062" s="139"/>
      <c r="CA2062" s="139"/>
      <c r="CB2062" s="139" t="s">
        <v>7231</v>
      </c>
      <c r="CC2062" s="139"/>
    </row>
    <row r="2063" spans="1:81">
      <c r="A2063" s="139">
        <v>2062</v>
      </c>
      <c r="B2063" s="139" t="s">
        <v>7210</v>
      </c>
      <c r="C2063" s="145" t="s">
        <v>17808</v>
      </c>
      <c r="D2063" s="139">
        <v>1</v>
      </c>
      <c r="E2063" s="139">
        <v>1</v>
      </c>
      <c r="F2063" s="139">
        <v>0</v>
      </c>
      <c r="G2063" s="139">
        <v>0</v>
      </c>
      <c r="H2063" s="139">
        <v>0</v>
      </c>
      <c r="I2063" s="139"/>
      <c r="J2063" s="139"/>
      <c r="K2063" s="140">
        <v>45996.8034722222</v>
      </c>
      <c r="L2063" s="140">
        <v>45996.8034722222</v>
      </c>
      <c r="M2063" s="139"/>
      <c r="N2063" s="139"/>
      <c r="O2063" s="139" t="s">
        <v>2340</v>
      </c>
      <c r="P2063" s="139" t="s">
        <v>17809</v>
      </c>
      <c r="Q2063" s="139" t="s">
        <v>2342</v>
      </c>
      <c r="R2063" s="145" t="s">
        <v>17810</v>
      </c>
      <c r="S2063" s="139">
        <v>8125066</v>
      </c>
      <c r="T2063" s="139" t="s">
        <v>17809</v>
      </c>
      <c r="U2063" s="139" t="s">
        <v>17809</v>
      </c>
      <c r="V2063" s="139">
        <v>1</v>
      </c>
      <c r="W2063" s="139">
        <v>5129529258</v>
      </c>
      <c r="X2063" s="139" t="s">
        <v>17811</v>
      </c>
      <c r="Y2063" s="139"/>
      <c r="Z2063" s="139"/>
      <c r="AA2063" s="139"/>
      <c r="AB2063" s="139"/>
      <c r="AC2063" s="139"/>
      <c r="AD2063" s="139"/>
      <c r="AE2063" s="139"/>
      <c r="AF2063" s="139"/>
      <c r="AG2063" s="139"/>
      <c r="AH2063" s="139"/>
      <c r="AI2063" s="139"/>
      <c r="AJ2063" s="139"/>
      <c r="AK2063" s="139"/>
      <c r="AL2063" s="139"/>
      <c r="AM2063" s="139"/>
      <c r="AN2063" s="139"/>
      <c r="AO2063" s="139"/>
      <c r="AP2063" s="139"/>
      <c r="AQ2063" s="139" t="s">
        <v>17295</v>
      </c>
      <c r="AR2063" s="139">
        <v>98285</v>
      </c>
      <c r="AS2063" s="139">
        <v>2025</v>
      </c>
      <c r="AT2063" s="139" t="s">
        <v>7291</v>
      </c>
      <c r="AU2063" s="139" t="s">
        <v>17296</v>
      </c>
      <c r="AV2063" s="139" t="s">
        <v>7222</v>
      </c>
      <c r="AW2063" s="139" t="s">
        <v>7223</v>
      </c>
      <c r="AX2063" s="139" t="s">
        <v>7224</v>
      </c>
      <c r="AY2063" s="139" t="s">
        <v>9442</v>
      </c>
      <c r="AZ2063" s="139" t="s">
        <v>7381</v>
      </c>
      <c r="BA2063" s="139"/>
      <c r="BB2063" s="141">
        <v>45997</v>
      </c>
      <c r="BC2063" s="141">
        <v>45997</v>
      </c>
      <c r="BD2063" s="139" t="s">
        <v>17384</v>
      </c>
      <c r="BE2063" s="145" t="s">
        <v>17808</v>
      </c>
      <c r="BF2063" s="139" t="s">
        <v>2340</v>
      </c>
      <c r="BG2063" s="139" t="s">
        <v>7228</v>
      </c>
      <c r="BH2063" s="139" t="s">
        <v>7229</v>
      </c>
      <c r="BI2063" s="139">
        <v>0</v>
      </c>
      <c r="BJ2063" s="139" t="s">
        <v>2350</v>
      </c>
      <c r="BK2063" s="139">
        <v>1</v>
      </c>
      <c r="BL2063" s="139">
        <v>1</v>
      </c>
      <c r="BM2063" s="139" t="s">
        <v>17297</v>
      </c>
      <c r="BN2063" s="139"/>
      <c r="BO2063" s="139">
        <v>0</v>
      </c>
      <c r="BP2063" s="139">
        <v>0</v>
      </c>
      <c r="BQ2063" s="139"/>
      <c r="BR2063" s="139"/>
      <c r="BS2063" s="139">
        <v>0</v>
      </c>
      <c r="BT2063" s="139"/>
      <c r="BU2063" s="139" t="s">
        <v>2360</v>
      </c>
      <c r="BV2063" s="139"/>
      <c r="BW2063" s="139"/>
      <c r="BX2063" s="139"/>
      <c r="BY2063" s="139"/>
      <c r="BZ2063" s="139"/>
      <c r="CA2063" s="139"/>
      <c r="CB2063" s="139" t="s">
        <v>7231</v>
      </c>
      <c r="CC2063" s="139"/>
    </row>
    <row r="2064" spans="1:81">
      <c r="A2064" s="139">
        <v>2063</v>
      </c>
      <c r="B2064" s="139" t="s">
        <v>7210</v>
      </c>
      <c r="C2064" s="145" t="s">
        <v>17812</v>
      </c>
      <c r="D2064" s="139">
        <v>1</v>
      </c>
      <c r="E2064" s="139">
        <v>1</v>
      </c>
      <c r="F2064" s="139">
        <v>0</v>
      </c>
      <c r="G2064" s="139">
        <v>0</v>
      </c>
      <c r="H2064" s="139">
        <v>0</v>
      </c>
      <c r="I2064" s="139"/>
      <c r="J2064" s="139"/>
      <c r="K2064" s="140">
        <v>45996.8027777778</v>
      </c>
      <c r="L2064" s="140">
        <v>45996.8027777778</v>
      </c>
      <c r="M2064" s="139"/>
      <c r="N2064" s="139"/>
      <c r="O2064" s="139" t="s">
        <v>2340</v>
      </c>
      <c r="P2064" s="139" t="s">
        <v>17813</v>
      </c>
      <c r="Q2064" s="139" t="s">
        <v>2342</v>
      </c>
      <c r="R2064" s="145" t="s">
        <v>17814</v>
      </c>
      <c r="S2064" s="139">
        <v>8301245</v>
      </c>
      <c r="T2064" s="139" t="s">
        <v>17813</v>
      </c>
      <c r="U2064" s="139" t="s">
        <v>2779</v>
      </c>
      <c r="V2064" s="139">
        <v>86</v>
      </c>
      <c r="W2064" s="139">
        <v>13916962393</v>
      </c>
      <c r="X2064" s="139" t="s">
        <v>17815</v>
      </c>
      <c r="Y2064" s="139"/>
      <c r="Z2064" s="139"/>
      <c r="AA2064" s="139"/>
      <c r="AB2064" s="139"/>
      <c r="AC2064" s="139"/>
      <c r="AD2064" s="139"/>
      <c r="AE2064" s="139"/>
      <c r="AF2064" s="139"/>
      <c r="AG2064" s="139"/>
      <c r="AH2064" s="139"/>
      <c r="AI2064" s="139"/>
      <c r="AJ2064" s="139"/>
      <c r="AK2064" s="139"/>
      <c r="AL2064" s="139"/>
      <c r="AM2064" s="139"/>
      <c r="AN2064" s="139"/>
      <c r="AO2064" s="139"/>
      <c r="AP2064" s="139"/>
      <c r="AQ2064" s="139" t="s">
        <v>17295</v>
      </c>
      <c r="AR2064" s="139">
        <v>98291</v>
      </c>
      <c r="AS2064" s="139">
        <v>2025</v>
      </c>
      <c r="AT2064" s="139" t="s">
        <v>7291</v>
      </c>
      <c r="AU2064" s="139" t="s">
        <v>17296</v>
      </c>
      <c r="AV2064" s="139" t="s">
        <v>7222</v>
      </c>
      <c r="AW2064" s="139" t="s">
        <v>7223</v>
      </c>
      <c r="AX2064" s="139" t="s">
        <v>7224</v>
      </c>
      <c r="AY2064" s="139" t="s">
        <v>9442</v>
      </c>
      <c r="AZ2064" s="139" t="s">
        <v>7381</v>
      </c>
      <c r="BA2064" s="139"/>
      <c r="BB2064" s="141">
        <v>45997</v>
      </c>
      <c r="BC2064" s="141">
        <v>45997</v>
      </c>
      <c r="BD2064" s="139" t="s">
        <v>9788</v>
      </c>
      <c r="BE2064" s="145" t="s">
        <v>17812</v>
      </c>
      <c r="BF2064" s="139" t="s">
        <v>2340</v>
      </c>
      <c r="BG2064" s="139" t="s">
        <v>7228</v>
      </c>
      <c r="BH2064" s="139" t="s">
        <v>7229</v>
      </c>
      <c r="BI2064" s="139">
        <v>0</v>
      </c>
      <c r="BJ2064" s="139" t="s">
        <v>2350</v>
      </c>
      <c r="BK2064" s="139">
        <v>1</v>
      </c>
      <c r="BL2064" s="139">
        <v>1</v>
      </c>
      <c r="BM2064" s="139" t="s">
        <v>17297</v>
      </c>
      <c r="BN2064" s="139"/>
      <c r="BO2064" s="139">
        <v>0</v>
      </c>
      <c r="BP2064" s="139">
        <v>0</v>
      </c>
      <c r="BQ2064" s="139"/>
      <c r="BR2064" s="139"/>
      <c r="BS2064" s="139">
        <v>0</v>
      </c>
      <c r="BT2064" s="139"/>
      <c r="BU2064" s="139" t="s">
        <v>2360</v>
      </c>
      <c r="BV2064" s="139"/>
      <c r="BW2064" s="139"/>
      <c r="BX2064" s="139"/>
      <c r="BY2064" s="139"/>
      <c r="BZ2064" s="139"/>
      <c r="CA2064" s="139"/>
      <c r="CB2064" s="139" t="s">
        <v>7231</v>
      </c>
      <c r="CC2064" s="139"/>
    </row>
    <row r="2065" spans="1:81">
      <c r="A2065" s="139">
        <v>2064</v>
      </c>
      <c r="B2065" s="139" t="s">
        <v>7210</v>
      </c>
      <c r="C2065" s="145" t="s">
        <v>17816</v>
      </c>
      <c r="D2065" s="139">
        <v>1</v>
      </c>
      <c r="E2065" s="139">
        <v>1</v>
      </c>
      <c r="F2065" s="139">
        <v>10</v>
      </c>
      <c r="G2065" s="139">
        <v>0</v>
      </c>
      <c r="H2065" s="139">
        <v>10</v>
      </c>
      <c r="I2065" s="139"/>
      <c r="J2065" s="139"/>
      <c r="K2065" s="140">
        <v>45996.8006944444</v>
      </c>
      <c r="L2065" s="140">
        <v>45996.8013888889</v>
      </c>
      <c r="M2065" s="139" t="s">
        <v>2406</v>
      </c>
      <c r="N2065" s="139" t="s">
        <v>17817</v>
      </c>
      <c r="O2065" s="139" t="s">
        <v>2340</v>
      </c>
      <c r="P2065" s="139" t="s">
        <v>17818</v>
      </c>
      <c r="Q2065" s="139" t="s">
        <v>2342</v>
      </c>
      <c r="R2065" s="145" t="s">
        <v>17819</v>
      </c>
      <c r="S2065" s="139">
        <v>7962256</v>
      </c>
      <c r="T2065" s="139" t="s">
        <v>17818</v>
      </c>
      <c r="U2065" s="139" t="s">
        <v>17818</v>
      </c>
      <c r="V2065" s="139">
        <v>1</v>
      </c>
      <c r="W2065" s="139">
        <v>6507272888</v>
      </c>
      <c r="X2065" s="139" t="s">
        <v>17820</v>
      </c>
      <c r="Y2065" s="139"/>
      <c r="Z2065" s="139"/>
      <c r="AA2065" s="139"/>
      <c r="AB2065" s="139"/>
      <c r="AC2065" s="139"/>
      <c r="AD2065" s="139"/>
      <c r="AE2065" s="139"/>
      <c r="AF2065" s="139"/>
      <c r="AG2065" s="139"/>
      <c r="AH2065" s="139" t="s">
        <v>17821</v>
      </c>
      <c r="AI2065" s="139">
        <v>6507272866</v>
      </c>
      <c r="AJ2065" s="139" t="s">
        <v>17822</v>
      </c>
      <c r="AK2065" s="139"/>
      <c r="AL2065" s="139"/>
      <c r="AM2065" s="139" t="s">
        <v>7394</v>
      </c>
      <c r="AN2065" s="139" t="s">
        <v>2369</v>
      </c>
      <c r="AO2065" s="139" t="s">
        <v>2349</v>
      </c>
      <c r="AP2065" s="139">
        <v>94040</v>
      </c>
      <c r="AQ2065" s="139" t="s">
        <v>8117</v>
      </c>
      <c r="AR2065" s="139">
        <v>88440</v>
      </c>
      <c r="AS2065" s="139">
        <v>2025</v>
      </c>
      <c r="AT2065" s="139" t="s">
        <v>7291</v>
      </c>
      <c r="AU2065" s="139" t="s">
        <v>7309</v>
      </c>
      <c r="AV2065" s="139" t="s">
        <v>7222</v>
      </c>
      <c r="AW2065" s="139" t="s">
        <v>7223</v>
      </c>
      <c r="AX2065" s="139" t="s">
        <v>7294</v>
      </c>
      <c r="AY2065" s="139" t="s">
        <v>7295</v>
      </c>
      <c r="AZ2065" s="139" t="s">
        <v>7310</v>
      </c>
      <c r="BA2065" s="139"/>
      <c r="BB2065" s="141">
        <v>46048</v>
      </c>
      <c r="BC2065" s="141">
        <v>46048</v>
      </c>
      <c r="BD2065" s="139" t="s">
        <v>8118</v>
      </c>
      <c r="BE2065" s="145" t="s">
        <v>17816</v>
      </c>
      <c r="BF2065" s="139" t="s">
        <v>2340</v>
      </c>
      <c r="BG2065" s="139" t="s">
        <v>7228</v>
      </c>
      <c r="BH2065" s="139" t="s">
        <v>7229</v>
      </c>
      <c r="BI2065" s="139">
        <v>10</v>
      </c>
      <c r="BJ2065" s="139" t="s">
        <v>2350</v>
      </c>
      <c r="BK2065" s="139">
        <v>1</v>
      </c>
      <c r="BL2065" s="139">
        <v>1</v>
      </c>
      <c r="BM2065" s="139" t="s">
        <v>7312</v>
      </c>
      <c r="BN2065" s="139"/>
      <c r="BO2065" s="139">
        <v>10</v>
      </c>
      <c r="BP2065" s="139">
        <v>0</v>
      </c>
      <c r="BQ2065" s="139"/>
      <c r="BR2065" s="139"/>
      <c r="BS2065" s="139">
        <v>10</v>
      </c>
      <c r="BT2065" s="139"/>
      <c r="BU2065" s="139" t="s">
        <v>2360</v>
      </c>
      <c r="BV2065" s="139"/>
      <c r="BW2065" s="139"/>
      <c r="BX2065" s="139"/>
      <c r="BY2065" s="139"/>
      <c r="BZ2065" s="139"/>
      <c r="CA2065" s="139"/>
      <c r="CB2065" s="139" t="s">
        <v>7231</v>
      </c>
      <c r="CC2065" s="139" t="s">
        <v>7244</v>
      </c>
    </row>
    <row r="2066" spans="1:81">
      <c r="A2066" s="139">
        <v>2065</v>
      </c>
      <c r="B2066" s="139" t="s">
        <v>7210</v>
      </c>
      <c r="C2066" s="145" t="s">
        <v>17823</v>
      </c>
      <c r="D2066" s="139">
        <v>1</v>
      </c>
      <c r="E2066" s="139">
        <v>1</v>
      </c>
      <c r="F2066" s="139">
        <v>0</v>
      </c>
      <c r="G2066" s="139">
        <v>0</v>
      </c>
      <c r="H2066" s="139">
        <v>0</v>
      </c>
      <c r="I2066" s="139"/>
      <c r="J2066" s="139"/>
      <c r="K2066" s="140">
        <v>45996.8</v>
      </c>
      <c r="L2066" s="140">
        <v>45996.8</v>
      </c>
      <c r="M2066" s="139"/>
      <c r="N2066" s="139"/>
      <c r="O2066" s="139" t="s">
        <v>2340</v>
      </c>
      <c r="P2066" s="139" t="s">
        <v>17824</v>
      </c>
      <c r="Q2066" s="139" t="s">
        <v>2342</v>
      </c>
      <c r="R2066" s="145" t="s">
        <v>17825</v>
      </c>
      <c r="S2066" s="139">
        <v>8151485</v>
      </c>
      <c r="T2066" s="139" t="s">
        <v>17824</v>
      </c>
      <c r="U2066" s="139" t="s">
        <v>2417</v>
      </c>
      <c r="V2066" s="139">
        <v>1</v>
      </c>
      <c r="W2066" s="139">
        <v>5854031522</v>
      </c>
      <c r="X2066" s="139" t="s">
        <v>17826</v>
      </c>
      <c r="Y2066" s="139"/>
      <c r="Z2066" s="139"/>
      <c r="AA2066" s="139"/>
      <c r="AB2066" s="139"/>
      <c r="AC2066" s="139"/>
      <c r="AD2066" s="139"/>
      <c r="AE2066" s="139"/>
      <c r="AF2066" s="139"/>
      <c r="AG2066" s="139"/>
      <c r="AH2066" s="139"/>
      <c r="AI2066" s="139"/>
      <c r="AJ2066" s="139"/>
      <c r="AK2066" s="139"/>
      <c r="AL2066" s="139"/>
      <c r="AM2066" s="139"/>
      <c r="AN2066" s="139"/>
      <c r="AO2066" s="139"/>
      <c r="AP2066" s="139"/>
      <c r="AQ2066" s="139" t="s">
        <v>17295</v>
      </c>
      <c r="AR2066" s="139">
        <v>98291</v>
      </c>
      <c r="AS2066" s="139">
        <v>2025</v>
      </c>
      <c r="AT2066" s="139" t="s">
        <v>7291</v>
      </c>
      <c r="AU2066" s="139" t="s">
        <v>17296</v>
      </c>
      <c r="AV2066" s="139" t="s">
        <v>7222</v>
      </c>
      <c r="AW2066" s="139" t="s">
        <v>7223</v>
      </c>
      <c r="AX2066" s="139" t="s">
        <v>7224</v>
      </c>
      <c r="AY2066" s="139" t="s">
        <v>9442</v>
      </c>
      <c r="AZ2066" s="139" t="s">
        <v>7381</v>
      </c>
      <c r="BA2066" s="139"/>
      <c r="BB2066" s="141">
        <v>45997</v>
      </c>
      <c r="BC2066" s="141">
        <v>45997</v>
      </c>
      <c r="BD2066" s="139" t="s">
        <v>9788</v>
      </c>
      <c r="BE2066" s="145" t="s">
        <v>17823</v>
      </c>
      <c r="BF2066" s="139" t="s">
        <v>2340</v>
      </c>
      <c r="BG2066" s="139" t="s">
        <v>7228</v>
      </c>
      <c r="BH2066" s="139" t="s">
        <v>7229</v>
      </c>
      <c r="BI2066" s="139">
        <v>0</v>
      </c>
      <c r="BJ2066" s="139" t="s">
        <v>2350</v>
      </c>
      <c r="BK2066" s="139">
        <v>1</v>
      </c>
      <c r="BL2066" s="139">
        <v>1</v>
      </c>
      <c r="BM2066" s="139" t="s">
        <v>17297</v>
      </c>
      <c r="BN2066" s="139"/>
      <c r="BO2066" s="139">
        <v>0</v>
      </c>
      <c r="BP2066" s="139">
        <v>0</v>
      </c>
      <c r="BQ2066" s="139"/>
      <c r="BR2066" s="139"/>
      <c r="BS2066" s="139">
        <v>0</v>
      </c>
      <c r="BT2066" s="139"/>
      <c r="BU2066" s="139" t="s">
        <v>2360</v>
      </c>
      <c r="BV2066" s="139"/>
      <c r="BW2066" s="139"/>
      <c r="BX2066" s="139"/>
      <c r="BY2066" s="139"/>
      <c r="BZ2066" s="139"/>
      <c r="CA2066" s="139"/>
      <c r="CB2066" s="139" t="s">
        <v>7231</v>
      </c>
      <c r="CC2066" s="139"/>
    </row>
    <row r="2067" spans="1:81">
      <c r="A2067" s="139">
        <v>2066</v>
      </c>
      <c r="B2067" s="139" t="s">
        <v>7210</v>
      </c>
      <c r="C2067" s="145" t="s">
        <v>17827</v>
      </c>
      <c r="D2067" s="139">
        <v>1</v>
      </c>
      <c r="E2067" s="139">
        <v>2</v>
      </c>
      <c r="F2067" s="139">
        <v>995</v>
      </c>
      <c r="G2067" s="139">
        <v>20</v>
      </c>
      <c r="H2067" s="139">
        <v>975</v>
      </c>
      <c r="I2067" s="139"/>
      <c r="J2067" s="139"/>
      <c r="K2067" s="140">
        <v>45996.7993055556</v>
      </c>
      <c r="L2067" s="140">
        <v>45996.8284722222</v>
      </c>
      <c r="M2067" s="139" t="s">
        <v>2424</v>
      </c>
      <c r="N2067" s="139" t="s">
        <v>17828</v>
      </c>
      <c r="O2067" s="139" t="s">
        <v>2340</v>
      </c>
      <c r="P2067" s="139" t="s">
        <v>17718</v>
      </c>
      <c r="Q2067" s="139" t="s">
        <v>2342</v>
      </c>
      <c r="R2067" s="145" t="s">
        <v>17719</v>
      </c>
      <c r="S2067" s="139">
        <v>8341091</v>
      </c>
      <c r="T2067" s="139" t="s">
        <v>17718</v>
      </c>
      <c r="U2067" s="139" t="s">
        <v>17718</v>
      </c>
      <c r="V2067" s="139">
        <v>1</v>
      </c>
      <c r="W2067" s="139">
        <v>3473661877</v>
      </c>
      <c r="X2067" s="139" t="s">
        <v>17720</v>
      </c>
      <c r="Y2067" s="139" t="s">
        <v>17718</v>
      </c>
      <c r="Z2067" s="139">
        <v>3473661877</v>
      </c>
      <c r="AA2067" s="139" t="s">
        <v>17721</v>
      </c>
      <c r="AB2067" s="139"/>
      <c r="AC2067" s="139"/>
      <c r="AD2067" s="139" t="s">
        <v>2964</v>
      </c>
      <c r="AE2067" s="139" t="s">
        <v>2422</v>
      </c>
      <c r="AF2067" s="139" t="s">
        <v>2349</v>
      </c>
      <c r="AG2067" s="139">
        <v>11021</v>
      </c>
      <c r="AH2067" s="139" t="s">
        <v>17718</v>
      </c>
      <c r="AI2067" s="139">
        <v>3473661877</v>
      </c>
      <c r="AJ2067" s="139" t="s">
        <v>17721</v>
      </c>
      <c r="AK2067" s="139"/>
      <c r="AL2067" s="139"/>
      <c r="AM2067" s="139" t="s">
        <v>2964</v>
      </c>
      <c r="AN2067" s="139" t="s">
        <v>2422</v>
      </c>
      <c r="AO2067" s="139" t="s">
        <v>2349</v>
      </c>
      <c r="AP2067" s="139">
        <v>11021</v>
      </c>
      <c r="AQ2067" s="139" t="s">
        <v>9430</v>
      </c>
      <c r="AR2067" s="139">
        <v>94221</v>
      </c>
      <c r="AS2067" s="139">
        <v>2026</v>
      </c>
      <c r="AT2067" s="139" t="s">
        <v>7220</v>
      </c>
      <c r="AU2067" s="139" t="s">
        <v>7221</v>
      </c>
      <c r="AV2067" s="139" t="s">
        <v>7222</v>
      </c>
      <c r="AW2067" s="139" t="s">
        <v>7223</v>
      </c>
      <c r="AX2067" s="139" t="s">
        <v>7224</v>
      </c>
      <c r="AY2067" s="139" t="s">
        <v>7238</v>
      </c>
      <c r="AZ2067" s="139" t="s">
        <v>8124</v>
      </c>
      <c r="BA2067" s="139"/>
      <c r="BB2067" s="141">
        <v>46032</v>
      </c>
      <c r="BC2067" s="141">
        <v>46165</v>
      </c>
      <c r="BD2067" s="139" t="s">
        <v>13162</v>
      </c>
      <c r="BE2067" s="145" t="s">
        <v>17829</v>
      </c>
      <c r="BF2067" s="139" t="s">
        <v>2340</v>
      </c>
      <c r="BG2067" s="139" t="s">
        <v>172</v>
      </c>
      <c r="BH2067" s="139" t="s">
        <v>7242</v>
      </c>
      <c r="BI2067" s="139">
        <v>50</v>
      </c>
      <c r="BJ2067" s="139" t="s">
        <v>2350</v>
      </c>
      <c r="BK2067" s="139">
        <v>18</v>
      </c>
      <c r="BL2067" s="139">
        <v>18</v>
      </c>
      <c r="BM2067" s="139" t="s">
        <v>7260</v>
      </c>
      <c r="BN2067" s="139"/>
      <c r="BO2067" s="139">
        <v>50</v>
      </c>
      <c r="BP2067" s="139">
        <v>0</v>
      </c>
      <c r="BQ2067" s="139"/>
      <c r="BR2067" s="139"/>
      <c r="BS2067" s="139">
        <v>50</v>
      </c>
      <c r="BT2067" s="139"/>
      <c r="BU2067" s="139" t="s">
        <v>2360</v>
      </c>
      <c r="BV2067" s="139"/>
      <c r="BW2067" s="139"/>
      <c r="BX2067" s="139"/>
      <c r="BY2067" s="139"/>
      <c r="BZ2067" s="139"/>
      <c r="CA2067" s="139"/>
      <c r="CB2067" s="139" t="s">
        <v>7231</v>
      </c>
      <c r="CC2067" s="139" t="s">
        <v>7232</v>
      </c>
    </row>
    <row r="2068" spans="1:81">
      <c r="A2068" s="139">
        <v>2067</v>
      </c>
      <c r="B2068" s="139" t="s">
        <v>7210</v>
      </c>
      <c r="C2068" s="145" t="s">
        <v>17827</v>
      </c>
      <c r="D2068" s="139">
        <v>1</v>
      </c>
      <c r="E2068" s="139">
        <v>2</v>
      </c>
      <c r="F2068" s="139">
        <v>995</v>
      </c>
      <c r="G2068" s="139">
        <v>20</v>
      </c>
      <c r="H2068" s="139">
        <v>975</v>
      </c>
      <c r="I2068" s="139"/>
      <c r="J2068" s="139"/>
      <c r="K2068" s="140">
        <v>45996.7993055556</v>
      </c>
      <c r="L2068" s="140">
        <v>45996.8284722222</v>
      </c>
      <c r="M2068" s="139" t="s">
        <v>2424</v>
      </c>
      <c r="N2068" s="139" t="s">
        <v>17828</v>
      </c>
      <c r="O2068" s="139" t="s">
        <v>2340</v>
      </c>
      <c r="P2068" s="139" t="s">
        <v>17718</v>
      </c>
      <c r="Q2068" s="139" t="s">
        <v>2342</v>
      </c>
      <c r="R2068" s="145" t="s">
        <v>17719</v>
      </c>
      <c r="S2068" s="139">
        <v>8341091</v>
      </c>
      <c r="T2068" s="139" t="s">
        <v>17718</v>
      </c>
      <c r="U2068" s="139" t="s">
        <v>17718</v>
      </c>
      <c r="V2068" s="139">
        <v>1</v>
      </c>
      <c r="W2068" s="139">
        <v>3473661877</v>
      </c>
      <c r="X2068" s="139" t="s">
        <v>17720</v>
      </c>
      <c r="Y2068" s="139" t="s">
        <v>17718</v>
      </c>
      <c r="Z2068" s="139">
        <v>3473661877</v>
      </c>
      <c r="AA2068" s="139" t="s">
        <v>17721</v>
      </c>
      <c r="AB2068" s="139"/>
      <c r="AC2068" s="139"/>
      <c r="AD2068" s="139" t="s">
        <v>2964</v>
      </c>
      <c r="AE2068" s="139" t="s">
        <v>2422</v>
      </c>
      <c r="AF2068" s="139" t="s">
        <v>2349</v>
      </c>
      <c r="AG2068" s="139">
        <v>11021</v>
      </c>
      <c r="AH2068" s="139" t="s">
        <v>17718</v>
      </c>
      <c r="AI2068" s="139">
        <v>3473661877</v>
      </c>
      <c r="AJ2068" s="139" t="s">
        <v>17721</v>
      </c>
      <c r="AK2068" s="139"/>
      <c r="AL2068" s="139"/>
      <c r="AM2068" s="139" t="s">
        <v>2964</v>
      </c>
      <c r="AN2068" s="139" t="s">
        <v>2422</v>
      </c>
      <c r="AO2068" s="139" t="s">
        <v>2349</v>
      </c>
      <c r="AP2068" s="139">
        <v>11021</v>
      </c>
      <c r="AQ2068" s="139" t="s">
        <v>9430</v>
      </c>
      <c r="AR2068" s="139">
        <v>94221</v>
      </c>
      <c r="AS2068" s="139">
        <v>2026</v>
      </c>
      <c r="AT2068" s="139" t="s">
        <v>7220</v>
      </c>
      <c r="AU2068" s="139" t="s">
        <v>7221</v>
      </c>
      <c r="AV2068" s="139" t="s">
        <v>7222</v>
      </c>
      <c r="AW2068" s="139" t="s">
        <v>7223</v>
      </c>
      <c r="AX2068" s="139" t="s">
        <v>7224</v>
      </c>
      <c r="AY2068" s="139" t="s">
        <v>7238</v>
      </c>
      <c r="AZ2068" s="139" t="s">
        <v>8124</v>
      </c>
      <c r="BA2068" s="139"/>
      <c r="BB2068" s="141">
        <v>46032</v>
      </c>
      <c r="BC2068" s="141">
        <v>46165</v>
      </c>
      <c r="BD2068" s="139" t="s">
        <v>13162</v>
      </c>
      <c r="BE2068" s="145" t="s">
        <v>17830</v>
      </c>
      <c r="BF2068" s="139" t="s">
        <v>2340</v>
      </c>
      <c r="BG2068" s="139" t="s">
        <v>7228</v>
      </c>
      <c r="BH2068" s="139" t="s">
        <v>7229</v>
      </c>
      <c r="BI2068" s="139">
        <v>945</v>
      </c>
      <c r="BJ2068" s="139" t="s">
        <v>2350</v>
      </c>
      <c r="BK2068" s="139">
        <v>18</v>
      </c>
      <c r="BL2068" s="139">
        <v>18</v>
      </c>
      <c r="BM2068" s="139" t="s">
        <v>7260</v>
      </c>
      <c r="BN2068" s="139"/>
      <c r="BO2068" s="139">
        <v>945</v>
      </c>
      <c r="BP2068" s="139">
        <v>20</v>
      </c>
      <c r="BQ2068" s="139"/>
      <c r="BR2068" s="139"/>
      <c r="BS2068" s="139">
        <v>925</v>
      </c>
      <c r="BT2068" s="139"/>
      <c r="BU2068" s="139" t="s">
        <v>2360</v>
      </c>
      <c r="BV2068" s="139"/>
      <c r="BW2068" s="139"/>
      <c r="BX2068" s="139"/>
      <c r="BY2068" s="139"/>
      <c r="BZ2068" s="139"/>
      <c r="CA2068" s="139"/>
      <c r="CB2068" s="139" t="s">
        <v>7231</v>
      </c>
      <c r="CC2068" s="139" t="s">
        <v>7232</v>
      </c>
    </row>
    <row r="2069" spans="1:81">
      <c r="A2069" s="139">
        <v>2068</v>
      </c>
      <c r="B2069" s="139" t="s">
        <v>7210</v>
      </c>
      <c r="C2069" s="145" t="s">
        <v>17831</v>
      </c>
      <c r="D2069" s="139">
        <v>1</v>
      </c>
      <c r="E2069" s="139">
        <v>1</v>
      </c>
      <c r="F2069" s="139">
        <v>0</v>
      </c>
      <c r="G2069" s="139">
        <v>0</v>
      </c>
      <c r="H2069" s="139">
        <v>0</v>
      </c>
      <c r="I2069" s="139"/>
      <c r="J2069" s="139"/>
      <c r="K2069" s="140">
        <v>45996.7965277778</v>
      </c>
      <c r="L2069" s="140">
        <v>45996.7965277778</v>
      </c>
      <c r="M2069" s="139"/>
      <c r="N2069" s="139"/>
      <c r="O2069" s="139" t="s">
        <v>2340</v>
      </c>
      <c r="P2069" s="139" t="s">
        <v>17832</v>
      </c>
      <c r="Q2069" s="139" t="s">
        <v>2342</v>
      </c>
      <c r="R2069" s="145" t="s">
        <v>17833</v>
      </c>
      <c r="S2069" s="139">
        <v>8250842</v>
      </c>
      <c r="T2069" s="139" t="s">
        <v>17832</v>
      </c>
      <c r="U2069" s="139" t="s">
        <v>2984</v>
      </c>
      <c r="V2069" s="139">
        <v>1</v>
      </c>
      <c r="W2069" s="139">
        <v>5043383654</v>
      </c>
      <c r="X2069" s="139" t="s">
        <v>17834</v>
      </c>
      <c r="Y2069" s="139"/>
      <c r="Z2069" s="139"/>
      <c r="AA2069" s="139"/>
      <c r="AB2069" s="139"/>
      <c r="AC2069" s="139"/>
      <c r="AD2069" s="139"/>
      <c r="AE2069" s="139"/>
      <c r="AF2069" s="139"/>
      <c r="AG2069" s="139"/>
      <c r="AH2069" s="139"/>
      <c r="AI2069" s="139"/>
      <c r="AJ2069" s="139"/>
      <c r="AK2069" s="139"/>
      <c r="AL2069" s="139"/>
      <c r="AM2069" s="139"/>
      <c r="AN2069" s="139"/>
      <c r="AO2069" s="139"/>
      <c r="AP2069" s="139"/>
      <c r="AQ2069" s="139" t="s">
        <v>17295</v>
      </c>
      <c r="AR2069" s="139">
        <v>98291</v>
      </c>
      <c r="AS2069" s="139">
        <v>2025</v>
      </c>
      <c r="AT2069" s="139" t="s">
        <v>7291</v>
      </c>
      <c r="AU2069" s="139" t="s">
        <v>17296</v>
      </c>
      <c r="AV2069" s="139" t="s">
        <v>7222</v>
      </c>
      <c r="AW2069" s="139" t="s">
        <v>7223</v>
      </c>
      <c r="AX2069" s="139" t="s">
        <v>7224</v>
      </c>
      <c r="AY2069" s="139" t="s">
        <v>9442</v>
      </c>
      <c r="AZ2069" s="139" t="s">
        <v>7381</v>
      </c>
      <c r="BA2069" s="139"/>
      <c r="BB2069" s="141">
        <v>45997</v>
      </c>
      <c r="BC2069" s="141">
        <v>45997</v>
      </c>
      <c r="BD2069" s="139" t="s">
        <v>9788</v>
      </c>
      <c r="BE2069" s="145" t="s">
        <v>17831</v>
      </c>
      <c r="BF2069" s="139" t="s">
        <v>2340</v>
      </c>
      <c r="BG2069" s="139" t="s">
        <v>7228</v>
      </c>
      <c r="BH2069" s="139" t="s">
        <v>7229</v>
      </c>
      <c r="BI2069" s="139">
        <v>0</v>
      </c>
      <c r="BJ2069" s="139" t="s">
        <v>2350</v>
      </c>
      <c r="BK2069" s="139">
        <v>1</v>
      </c>
      <c r="BL2069" s="139">
        <v>1</v>
      </c>
      <c r="BM2069" s="139" t="s">
        <v>17297</v>
      </c>
      <c r="BN2069" s="139"/>
      <c r="BO2069" s="139">
        <v>0</v>
      </c>
      <c r="BP2069" s="139">
        <v>0</v>
      </c>
      <c r="BQ2069" s="139"/>
      <c r="BR2069" s="139"/>
      <c r="BS2069" s="139">
        <v>0</v>
      </c>
      <c r="BT2069" s="139"/>
      <c r="BU2069" s="139" t="s">
        <v>2360</v>
      </c>
      <c r="BV2069" s="139"/>
      <c r="BW2069" s="139"/>
      <c r="BX2069" s="139"/>
      <c r="BY2069" s="139"/>
      <c r="BZ2069" s="139"/>
      <c r="CA2069" s="139"/>
      <c r="CB2069" s="139" t="s">
        <v>7231</v>
      </c>
      <c r="CC2069" s="139"/>
    </row>
    <row r="2070" spans="1:81">
      <c r="A2070" s="139">
        <v>2069</v>
      </c>
      <c r="B2070" s="139" t="s">
        <v>7210</v>
      </c>
      <c r="C2070" s="145" t="s">
        <v>17835</v>
      </c>
      <c r="D2070" s="139">
        <v>1</v>
      </c>
      <c r="E2070" s="139">
        <v>2</v>
      </c>
      <c r="F2070" s="139">
        <v>240</v>
      </c>
      <c r="G2070" s="139">
        <v>80</v>
      </c>
      <c r="H2070" s="139">
        <v>160</v>
      </c>
      <c r="I2070" s="139"/>
      <c r="J2070" s="139"/>
      <c r="K2070" s="140">
        <v>45996.7958333333</v>
      </c>
      <c r="L2070" s="140">
        <v>45996.8</v>
      </c>
      <c r="M2070" s="139" t="s">
        <v>2338</v>
      </c>
      <c r="N2070" s="139" t="s">
        <v>17836</v>
      </c>
      <c r="O2070" s="139" t="s">
        <v>2340</v>
      </c>
      <c r="P2070" s="139" t="s">
        <v>6178</v>
      </c>
      <c r="Q2070" s="139" t="s">
        <v>2342</v>
      </c>
      <c r="R2070" s="145" t="s">
        <v>17837</v>
      </c>
      <c r="S2070" s="139">
        <v>8243911</v>
      </c>
      <c r="T2070" s="139" t="s">
        <v>6178</v>
      </c>
      <c r="U2070" s="139" t="s">
        <v>6179</v>
      </c>
      <c r="V2070" s="139">
        <v>1</v>
      </c>
      <c r="W2070" s="139">
        <v>9142080078</v>
      </c>
      <c r="X2070" s="139" t="s">
        <v>6180</v>
      </c>
      <c r="Y2070" s="139"/>
      <c r="Z2070" s="139"/>
      <c r="AA2070" s="139"/>
      <c r="AB2070" s="139"/>
      <c r="AC2070" s="139"/>
      <c r="AD2070" s="139"/>
      <c r="AE2070" s="139"/>
      <c r="AF2070" s="139"/>
      <c r="AG2070" s="139"/>
      <c r="AH2070" s="139" t="s">
        <v>6178</v>
      </c>
      <c r="AI2070" s="139">
        <v>9142080078</v>
      </c>
      <c r="AJ2070" s="139" t="s">
        <v>17838</v>
      </c>
      <c r="AK2070" s="139"/>
      <c r="AL2070" s="139"/>
      <c r="AM2070" s="139" t="s">
        <v>17839</v>
      </c>
      <c r="AN2070" s="139" t="s">
        <v>2422</v>
      </c>
      <c r="AO2070" s="139" t="s">
        <v>2349</v>
      </c>
      <c r="AP2070" s="139">
        <v>10514</v>
      </c>
      <c r="AQ2070" s="139" t="s">
        <v>16051</v>
      </c>
      <c r="AR2070" s="139">
        <v>95764</v>
      </c>
      <c r="AS2070" s="139">
        <v>2025</v>
      </c>
      <c r="AT2070" s="139" t="s">
        <v>7291</v>
      </c>
      <c r="AU2070" s="139" t="s">
        <v>7292</v>
      </c>
      <c r="AV2070" s="139" t="s">
        <v>7222</v>
      </c>
      <c r="AW2070" s="139" t="s">
        <v>7365</v>
      </c>
      <c r="AX2070" s="139" t="s">
        <v>7224</v>
      </c>
      <c r="AY2070" s="139" t="s">
        <v>7716</v>
      </c>
      <c r="AZ2070" s="139" t="s">
        <v>7717</v>
      </c>
      <c r="BA2070" s="139"/>
      <c r="BB2070" s="141">
        <v>46003</v>
      </c>
      <c r="BC2070" s="141">
        <v>46038</v>
      </c>
      <c r="BD2070" s="139" t="s">
        <v>7382</v>
      </c>
      <c r="BE2070" s="145" t="s">
        <v>17840</v>
      </c>
      <c r="BF2070" s="139" t="s">
        <v>2340</v>
      </c>
      <c r="BG2070" s="139" t="s">
        <v>150</v>
      </c>
      <c r="BH2070" s="139" t="s">
        <v>150</v>
      </c>
      <c r="BI2070" s="139">
        <v>35</v>
      </c>
      <c r="BJ2070" s="139" t="s">
        <v>2350</v>
      </c>
      <c r="BK2070" s="139">
        <v>4</v>
      </c>
      <c r="BL2070" s="139">
        <v>4</v>
      </c>
      <c r="BM2070" s="139" t="s">
        <v>16053</v>
      </c>
      <c r="BN2070" s="139"/>
      <c r="BO2070" s="139">
        <v>35</v>
      </c>
      <c r="BP2070" s="139">
        <v>30</v>
      </c>
      <c r="BQ2070" s="139"/>
      <c r="BR2070" s="139"/>
      <c r="BS2070" s="139">
        <v>5</v>
      </c>
      <c r="BT2070" s="139"/>
      <c r="BU2070" s="139" t="s">
        <v>2360</v>
      </c>
      <c r="BV2070" s="139"/>
      <c r="BW2070" s="139"/>
      <c r="BX2070" s="139"/>
      <c r="BY2070" s="139"/>
      <c r="BZ2070" s="139"/>
      <c r="CA2070" s="139"/>
      <c r="CB2070" s="139" t="s">
        <v>7231</v>
      </c>
      <c r="CC2070" s="139" t="s">
        <v>7232</v>
      </c>
    </row>
    <row r="2071" spans="1:81">
      <c r="A2071" s="139">
        <v>2070</v>
      </c>
      <c r="B2071" s="139" t="s">
        <v>7210</v>
      </c>
      <c r="C2071" s="145" t="s">
        <v>17835</v>
      </c>
      <c r="D2071" s="139">
        <v>1</v>
      </c>
      <c r="E2071" s="139">
        <v>2</v>
      </c>
      <c r="F2071" s="139">
        <v>240</v>
      </c>
      <c r="G2071" s="139">
        <v>80</v>
      </c>
      <c r="H2071" s="139">
        <v>160</v>
      </c>
      <c r="I2071" s="139"/>
      <c r="J2071" s="139"/>
      <c r="K2071" s="140">
        <v>45996.7958333333</v>
      </c>
      <c r="L2071" s="140">
        <v>45996.8</v>
      </c>
      <c r="M2071" s="139" t="s">
        <v>2338</v>
      </c>
      <c r="N2071" s="139" t="s">
        <v>17836</v>
      </c>
      <c r="O2071" s="139" t="s">
        <v>2340</v>
      </c>
      <c r="P2071" s="139" t="s">
        <v>6178</v>
      </c>
      <c r="Q2071" s="139" t="s">
        <v>2342</v>
      </c>
      <c r="R2071" s="145" t="s">
        <v>17837</v>
      </c>
      <c r="S2071" s="139">
        <v>8243911</v>
      </c>
      <c r="T2071" s="139" t="s">
        <v>6178</v>
      </c>
      <c r="U2071" s="139" t="s">
        <v>6179</v>
      </c>
      <c r="V2071" s="139">
        <v>1</v>
      </c>
      <c r="W2071" s="139">
        <v>9142080078</v>
      </c>
      <c r="X2071" s="139" t="s">
        <v>6180</v>
      </c>
      <c r="Y2071" s="139"/>
      <c r="Z2071" s="139"/>
      <c r="AA2071" s="139"/>
      <c r="AB2071" s="139"/>
      <c r="AC2071" s="139"/>
      <c r="AD2071" s="139"/>
      <c r="AE2071" s="139"/>
      <c r="AF2071" s="139"/>
      <c r="AG2071" s="139"/>
      <c r="AH2071" s="139" t="s">
        <v>6178</v>
      </c>
      <c r="AI2071" s="139">
        <v>9142080078</v>
      </c>
      <c r="AJ2071" s="139" t="s">
        <v>17838</v>
      </c>
      <c r="AK2071" s="139"/>
      <c r="AL2071" s="139"/>
      <c r="AM2071" s="139" t="s">
        <v>17839</v>
      </c>
      <c r="AN2071" s="139" t="s">
        <v>2422</v>
      </c>
      <c r="AO2071" s="139" t="s">
        <v>2349</v>
      </c>
      <c r="AP2071" s="139">
        <v>10514</v>
      </c>
      <c r="AQ2071" s="139" t="s">
        <v>16051</v>
      </c>
      <c r="AR2071" s="139">
        <v>95764</v>
      </c>
      <c r="AS2071" s="139">
        <v>2025</v>
      </c>
      <c r="AT2071" s="139" t="s">
        <v>7291</v>
      </c>
      <c r="AU2071" s="139" t="s">
        <v>7292</v>
      </c>
      <c r="AV2071" s="139" t="s">
        <v>7222</v>
      </c>
      <c r="AW2071" s="139" t="s">
        <v>7365</v>
      </c>
      <c r="AX2071" s="139" t="s">
        <v>7224</v>
      </c>
      <c r="AY2071" s="139" t="s">
        <v>7716</v>
      </c>
      <c r="AZ2071" s="139" t="s">
        <v>7717</v>
      </c>
      <c r="BA2071" s="139"/>
      <c r="BB2071" s="141">
        <v>46003</v>
      </c>
      <c r="BC2071" s="141">
        <v>46038</v>
      </c>
      <c r="BD2071" s="139" t="s">
        <v>7382</v>
      </c>
      <c r="BE2071" s="145" t="s">
        <v>17841</v>
      </c>
      <c r="BF2071" s="139" t="s">
        <v>2340</v>
      </c>
      <c r="BG2071" s="139" t="s">
        <v>7228</v>
      </c>
      <c r="BH2071" s="139" t="s">
        <v>7229</v>
      </c>
      <c r="BI2071" s="139">
        <v>205</v>
      </c>
      <c r="BJ2071" s="139" t="s">
        <v>2350</v>
      </c>
      <c r="BK2071" s="139">
        <v>4</v>
      </c>
      <c r="BL2071" s="139">
        <v>4</v>
      </c>
      <c r="BM2071" s="139" t="s">
        <v>16053</v>
      </c>
      <c r="BN2071" s="139"/>
      <c r="BO2071" s="139">
        <v>205</v>
      </c>
      <c r="BP2071" s="139">
        <v>50</v>
      </c>
      <c r="BQ2071" s="139"/>
      <c r="BR2071" s="139"/>
      <c r="BS2071" s="139">
        <v>155</v>
      </c>
      <c r="BT2071" s="139"/>
      <c r="BU2071" s="139" t="s">
        <v>2360</v>
      </c>
      <c r="BV2071" s="139"/>
      <c r="BW2071" s="139"/>
      <c r="BX2071" s="139"/>
      <c r="BY2071" s="139"/>
      <c r="BZ2071" s="139"/>
      <c r="CA2071" s="139"/>
      <c r="CB2071" s="139" t="s">
        <v>7231</v>
      </c>
      <c r="CC2071" s="139" t="s">
        <v>7232</v>
      </c>
    </row>
    <row r="2072" spans="1:81">
      <c r="A2072" s="139">
        <v>2071</v>
      </c>
      <c r="B2072" s="139" t="s">
        <v>7210</v>
      </c>
      <c r="C2072" s="145" t="s">
        <v>17842</v>
      </c>
      <c r="D2072" s="139">
        <v>1</v>
      </c>
      <c r="E2072" s="139">
        <v>2</v>
      </c>
      <c r="F2072" s="139">
        <v>240</v>
      </c>
      <c r="G2072" s="139">
        <v>0</v>
      </c>
      <c r="H2072" s="139">
        <v>240</v>
      </c>
      <c r="I2072" s="139"/>
      <c r="J2072" s="139"/>
      <c r="K2072" s="140">
        <v>45996.7868055556</v>
      </c>
      <c r="L2072" s="140">
        <v>45996.7875</v>
      </c>
      <c r="M2072" s="139" t="s">
        <v>2338</v>
      </c>
      <c r="N2072" s="139" t="s">
        <v>17843</v>
      </c>
      <c r="O2072" s="139" t="s">
        <v>2340</v>
      </c>
      <c r="P2072" s="139" t="s">
        <v>17844</v>
      </c>
      <c r="Q2072" s="139" t="s">
        <v>2342</v>
      </c>
      <c r="R2072" s="145" t="s">
        <v>17845</v>
      </c>
      <c r="S2072" s="139">
        <v>8200641</v>
      </c>
      <c r="T2072" s="139" t="s">
        <v>17844</v>
      </c>
      <c r="U2072" s="139" t="s">
        <v>17846</v>
      </c>
      <c r="V2072" s="139">
        <v>1</v>
      </c>
      <c r="W2072" s="139">
        <v>3243213456</v>
      </c>
      <c r="X2072" s="139" t="s">
        <v>17847</v>
      </c>
      <c r="Y2072" s="139"/>
      <c r="Z2072" s="139"/>
      <c r="AA2072" s="139"/>
      <c r="AB2072" s="139"/>
      <c r="AC2072" s="139"/>
      <c r="AD2072" s="139"/>
      <c r="AE2072" s="139"/>
      <c r="AF2072" s="139"/>
      <c r="AG2072" s="139"/>
      <c r="AH2072" s="139" t="s">
        <v>17848</v>
      </c>
      <c r="AI2072" s="139">
        <v>4082023578</v>
      </c>
      <c r="AJ2072" s="139" t="s">
        <v>17849</v>
      </c>
      <c r="AK2072" s="139"/>
      <c r="AL2072" s="139"/>
      <c r="AM2072" s="139" t="s">
        <v>2703</v>
      </c>
      <c r="AN2072" s="139" t="s">
        <v>2369</v>
      </c>
      <c r="AO2072" s="139" t="s">
        <v>2349</v>
      </c>
      <c r="AP2072" s="139">
        <v>94303</v>
      </c>
      <c r="AQ2072" s="139" t="s">
        <v>16051</v>
      </c>
      <c r="AR2072" s="139">
        <v>95764</v>
      </c>
      <c r="AS2072" s="139">
        <v>2025</v>
      </c>
      <c r="AT2072" s="139" t="s">
        <v>7291</v>
      </c>
      <c r="AU2072" s="139" t="s">
        <v>7292</v>
      </c>
      <c r="AV2072" s="139" t="s">
        <v>7222</v>
      </c>
      <c r="AW2072" s="139" t="s">
        <v>7365</v>
      </c>
      <c r="AX2072" s="139" t="s">
        <v>7224</v>
      </c>
      <c r="AY2072" s="139" t="s">
        <v>7716</v>
      </c>
      <c r="AZ2072" s="139" t="s">
        <v>7717</v>
      </c>
      <c r="BA2072" s="139"/>
      <c r="BB2072" s="141">
        <v>46003</v>
      </c>
      <c r="BC2072" s="141">
        <v>46038</v>
      </c>
      <c r="BD2072" s="139" t="s">
        <v>7382</v>
      </c>
      <c r="BE2072" s="145" t="s">
        <v>17850</v>
      </c>
      <c r="BF2072" s="139" t="s">
        <v>2340</v>
      </c>
      <c r="BG2072" s="139" t="s">
        <v>150</v>
      </c>
      <c r="BH2072" s="139" t="s">
        <v>150</v>
      </c>
      <c r="BI2072" s="139">
        <v>35</v>
      </c>
      <c r="BJ2072" s="139" t="s">
        <v>2350</v>
      </c>
      <c r="BK2072" s="139">
        <v>4</v>
      </c>
      <c r="BL2072" s="139">
        <v>4</v>
      </c>
      <c r="BM2072" s="139" t="s">
        <v>16053</v>
      </c>
      <c r="BN2072" s="139"/>
      <c r="BO2072" s="139">
        <v>35</v>
      </c>
      <c r="BP2072" s="139">
        <v>0</v>
      </c>
      <c r="BQ2072" s="139"/>
      <c r="BR2072" s="139"/>
      <c r="BS2072" s="139">
        <v>35</v>
      </c>
      <c r="BT2072" s="139"/>
      <c r="BU2072" s="139" t="s">
        <v>2521</v>
      </c>
      <c r="BV2072" s="139"/>
      <c r="BW2072" s="139"/>
      <c r="BX2072" s="139"/>
      <c r="BY2072" s="139"/>
      <c r="BZ2072" s="139"/>
      <c r="CA2072" s="139"/>
      <c r="CB2072" s="139" t="s">
        <v>7231</v>
      </c>
      <c r="CC2072" s="139" t="s">
        <v>7232</v>
      </c>
    </row>
    <row r="2073" spans="1:81">
      <c r="A2073" s="139">
        <v>2072</v>
      </c>
      <c r="B2073" s="139" t="s">
        <v>7210</v>
      </c>
      <c r="C2073" s="145" t="s">
        <v>17842</v>
      </c>
      <c r="D2073" s="139">
        <v>1</v>
      </c>
      <c r="E2073" s="139">
        <v>2</v>
      </c>
      <c r="F2073" s="139">
        <v>240</v>
      </c>
      <c r="G2073" s="139">
        <v>0</v>
      </c>
      <c r="H2073" s="139">
        <v>240</v>
      </c>
      <c r="I2073" s="139"/>
      <c r="J2073" s="139"/>
      <c r="K2073" s="140">
        <v>45996.7868055556</v>
      </c>
      <c r="L2073" s="140">
        <v>45996.7875</v>
      </c>
      <c r="M2073" s="139" t="s">
        <v>2338</v>
      </c>
      <c r="N2073" s="139" t="s">
        <v>17843</v>
      </c>
      <c r="O2073" s="139" t="s">
        <v>2340</v>
      </c>
      <c r="P2073" s="139" t="s">
        <v>17844</v>
      </c>
      <c r="Q2073" s="139" t="s">
        <v>2342</v>
      </c>
      <c r="R2073" s="145" t="s">
        <v>17845</v>
      </c>
      <c r="S2073" s="139">
        <v>8200641</v>
      </c>
      <c r="T2073" s="139" t="s">
        <v>17844</v>
      </c>
      <c r="U2073" s="139" t="s">
        <v>17846</v>
      </c>
      <c r="V2073" s="139">
        <v>1</v>
      </c>
      <c r="W2073" s="139">
        <v>3243213456</v>
      </c>
      <c r="X2073" s="139" t="s">
        <v>17847</v>
      </c>
      <c r="Y2073" s="139"/>
      <c r="Z2073" s="139"/>
      <c r="AA2073" s="139"/>
      <c r="AB2073" s="139"/>
      <c r="AC2073" s="139"/>
      <c r="AD2073" s="139"/>
      <c r="AE2073" s="139"/>
      <c r="AF2073" s="139"/>
      <c r="AG2073" s="139"/>
      <c r="AH2073" s="139" t="s">
        <v>17848</v>
      </c>
      <c r="AI2073" s="139">
        <v>4082023578</v>
      </c>
      <c r="AJ2073" s="139" t="s">
        <v>17849</v>
      </c>
      <c r="AK2073" s="139"/>
      <c r="AL2073" s="139"/>
      <c r="AM2073" s="139" t="s">
        <v>2703</v>
      </c>
      <c r="AN2073" s="139" t="s">
        <v>2369</v>
      </c>
      <c r="AO2073" s="139" t="s">
        <v>2349</v>
      </c>
      <c r="AP2073" s="139">
        <v>94303</v>
      </c>
      <c r="AQ2073" s="139" t="s">
        <v>16051</v>
      </c>
      <c r="AR2073" s="139">
        <v>95764</v>
      </c>
      <c r="AS2073" s="139">
        <v>2025</v>
      </c>
      <c r="AT2073" s="139" t="s">
        <v>7291</v>
      </c>
      <c r="AU2073" s="139" t="s">
        <v>7292</v>
      </c>
      <c r="AV2073" s="139" t="s">
        <v>7222</v>
      </c>
      <c r="AW2073" s="139" t="s">
        <v>7365</v>
      </c>
      <c r="AX2073" s="139" t="s">
        <v>7224</v>
      </c>
      <c r="AY2073" s="139" t="s">
        <v>7716</v>
      </c>
      <c r="AZ2073" s="139" t="s">
        <v>7717</v>
      </c>
      <c r="BA2073" s="139"/>
      <c r="BB2073" s="141">
        <v>46003</v>
      </c>
      <c r="BC2073" s="141">
        <v>46038</v>
      </c>
      <c r="BD2073" s="139" t="s">
        <v>7382</v>
      </c>
      <c r="BE2073" s="145" t="s">
        <v>17851</v>
      </c>
      <c r="BF2073" s="139" t="s">
        <v>2340</v>
      </c>
      <c r="BG2073" s="139" t="s">
        <v>7228</v>
      </c>
      <c r="BH2073" s="139" t="s">
        <v>7229</v>
      </c>
      <c r="BI2073" s="139">
        <v>205</v>
      </c>
      <c r="BJ2073" s="139" t="s">
        <v>2350</v>
      </c>
      <c r="BK2073" s="139">
        <v>4</v>
      </c>
      <c r="BL2073" s="139">
        <v>4</v>
      </c>
      <c r="BM2073" s="139" t="s">
        <v>16053</v>
      </c>
      <c r="BN2073" s="139"/>
      <c r="BO2073" s="139">
        <v>205</v>
      </c>
      <c r="BP2073" s="139">
        <v>0</v>
      </c>
      <c r="BQ2073" s="139"/>
      <c r="BR2073" s="139"/>
      <c r="BS2073" s="139">
        <v>205</v>
      </c>
      <c r="BT2073" s="139"/>
      <c r="BU2073" s="139" t="s">
        <v>2521</v>
      </c>
      <c r="BV2073" s="139"/>
      <c r="BW2073" s="139"/>
      <c r="BX2073" s="139"/>
      <c r="BY2073" s="139"/>
      <c r="BZ2073" s="139"/>
      <c r="CA2073" s="139"/>
      <c r="CB2073" s="139" t="s">
        <v>7231</v>
      </c>
      <c r="CC2073" s="139" t="s">
        <v>7232</v>
      </c>
    </row>
    <row r="2074" spans="1:81">
      <c r="A2074" s="139">
        <v>2073</v>
      </c>
      <c r="B2074" s="139" t="s">
        <v>7210</v>
      </c>
      <c r="C2074" s="145" t="s">
        <v>17852</v>
      </c>
      <c r="D2074" s="139">
        <v>1</v>
      </c>
      <c r="E2074" s="139">
        <v>1</v>
      </c>
      <c r="F2074" s="139">
        <v>480</v>
      </c>
      <c r="G2074" s="139">
        <v>0</v>
      </c>
      <c r="H2074" s="139">
        <v>480</v>
      </c>
      <c r="I2074" s="139"/>
      <c r="J2074" s="139"/>
      <c r="K2074" s="140">
        <v>45996.7763888889</v>
      </c>
      <c r="L2074" s="140">
        <v>45996.7770833333</v>
      </c>
      <c r="M2074" s="139" t="s">
        <v>2361</v>
      </c>
      <c r="N2074" s="139" t="s">
        <v>17853</v>
      </c>
      <c r="O2074" s="139" t="s">
        <v>2389</v>
      </c>
      <c r="P2074" s="139" t="s">
        <v>3951</v>
      </c>
      <c r="Q2074" s="139" t="s">
        <v>2342</v>
      </c>
      <c r="R2074" s="145" t="s">
        <v>17854</v>
      </c>
      <c r="S2074" s="139">
        <v>7894307</v>
      </c>
      <c r="T2074" s="139" t="s">
        <v>3951</v>
      </c>
      <c r="U2074" s="139" t="s">
        <v>17353</v>
      </c>
      <c r="V2074" s="139">
        <v>86</v>
      </c>
      <c r="W2074" s="139">
        <v>17740889424</v>
      </c>
      <c r="X2074" s="139" t="s">
        <v>17855</v>
      </c>
      <c r="Y2074" s="139"/>
      <c r="Z2074" s="139"/>
      <c r="AA2074" s="139"/>
      <c r="AB2074" s="139"/>
      <c r="AC2074" s="139"/>
      <c r="AD2074" s="139"/>
      <c r="AE2074" s="139"/>
      <c r="AF2074" s="139"/>
      <c r="AG2074" s="139"/>
      <c r="AH2074" s="139" t="s">
        <v>11544</v>
      </c>
      <c r="AI2074" s="139">
        <v>17740889424</v>
      </c>
      <c r="AJ2074" s="139" t="s">
        <v>17856</v>
      </c>
      <c r="AK2074" s="139"/>
      <c r="AL2074" s="139" t="s">
        <v>2375</v>
      </c>
      <c r="AM2074" s="139" t="s">
        <v>2376</v>
      </c>
      <c r="AN2074" s="139" t="s">
        <v>2377</v>
      </c>
      <c r="AO2074" s="139" t="s">
        <v>2378</v>
      </c>
      <c r="AP2074" s="139">
        <v>201315</v>
      </c>
      <c r="AQ2074" s="139" t="s">
        <v>9867</v>
      </c>
      <c r="AR2074" s="139">
        <v>97477</v>
      </c>
      <c r="AS2074" s="139">
        <v>2025</v>
      </c>
      <c r="AT2074" s="139" t="s">
        <v>7291</v>
      </c>
      <c r="AU2074" s="139" t="s">
        <v>7379</v>
      </c>
      <c r="AV2074" s="139" t="s">
        <v>7222</v>
      </c>
      <c r="AW2074" s="139" t="s">
        <v>7293</v>
      </c>
      <c r="AX2074" s="139" t="s">
        <v>7224</v>
      </c>
      <c r="AY2074" s="139" t="s">
        <v>7716</v>
      </c>
      <c r="AZ2074" s="139" t="s">
        <v>8968</v>
      </c>
      <c r="BA2074" s="139" t="s">
        <v>7381</v>
      </c>
      <c r="BB2074" s="141">
        <v>46004</v>
      </c>
      <c r="BC2074" s="141">
        <v>46053</v>
      </c>
      <c r="BD2074" s="139" t="s">
        <v>8586</v>
      </c>
      <c r="BE2074" s="145" t="s">
        <v>17852</v>
      </c>
      <c r="BF2074" s="139" t="s">
        <v>2389</v>
      </c>
      <c r="BG2074" s="139" t="s">
        <v>7228</v>
      </c>
      <c r="BH2074" s="139" t="s">
        <v>7229</v>
      </c>
      <c r="BI2074" s="139">
        <v>480</v>
      </c>
      <c r="BJ2074" s="139" t="s">
        <v>2350</v>
      </c>
      <c r="BK2074" s="139">
        <v>6</v>
      </c>
      <c r="BL2074" s="139">
        <v>6</v>
      </c>
      <c r="BM2074" s="139" t="s">
        <v>14284</v>
      </c>
      <c r="BN2074" s="139"/>
      <c r="BO2074" s="139">
        <v>480</v>
      </c>
      <c r="BP2074" s="139">
        <v>0</v>
      </c>
      <c r="BQ2074" s="139"/>
      <c r="BR2074" s="139"/>
      <c r="BS2074" s="139">
        <v>480</v>
      </c>
      <c r="BT2074" s="139"/>
      <c r="BU2074" s="139" t="s">
        <v>2538</v>
      </c>
      <c r="BV2074" s="139"/>
      <c r="BW2074" s="139"/>
      <c r="BX2074" s="139"/>
      <c r="BY2074" s="139"/>
      <c r="BZ2074" s="139"/>
      <c r="CA2074" s="139"/>
      <c r="CB2074" s="139" t="s">
        <v>7231</v>
      </c>
      <c r="CC2074" s="139" t="s">
        <v>7232</v>
      </c>
    </row>
    <row r="2075" spans="1:81">
      <c r="A2075" s="139">
        <v>2074</v>
      </c>
      <c r="B2075" s="139" t="s">
        <v>7210</v>
      </c>
      <c r="C2075" s="145" t="s">
        <v>17857</v>
      </c>
      <c r="D2075" s="139">
        <v>1</v>
      </c>
      <c r="E2075" s="139">
        <v>1</v>
      </c>
      <c r="F2075" s="139">
        <v>0</v>
      </c>
      <c r="G2075" s="139">
        <v>0</v>
      </c>
      <c r="H2075" s="139">
        <v>0</v>
      </c>
      <c r="I2075" s="139"/>
      <c r="J2075" s="139"/>
      <c r="K2075" s="140">
        <v>45996.7715277778</v>
      </c>
      <c r="L2075" s="140">
        <v>45996.7715277778</v>
      </c>
      <c r="M2075" s="139"/>
      <c r="N2075" s="139"/>
      <c r="O2075" s="139" t="s">
        <v>2340</v>
      </c>
      <c r="P2075" s="139" t="s">
        <v>17858</v>
      </c>
      <c r="Q2075" s="139" t="s">
        <v>2342</v>
      </c>
      <c r="R2075" s="145" t="s">
        <v>17859</v>
      </c>
      <c r="S2075" s="139">
        <v>8303671</v>
      </c>
      <c r="T2075" s="139" t="s">
        <v>17858</v>
      </c>
      <c r="U2075" s="139" t="s">
        <v>17858</v>
      </c>
      <c r="V2075" s="139">
        <v>1</v>
      </c>
      <c r="W2075" s="139">
        <v>9176986663</v>
      </c>
      <c r="X2075" s="139" t="s">
        <v>17860</v>
      </c>
      <c r="Y2075" s="139"/>
      <c r="Z2075" s="139"/>
      <c r="AA2075" s="139"/>
      <c r="AB2075" s="139"/>
      <c r="AC2075" s="139"/>
      <c r="AD2075" s="139"/>
      <c r="AE2075" s="139"/>
      <c r="AF2075" s="139"/>
      <c r="AG2075" s="139"/>
      <c r="AH2075" s="139"/>
      <c r="AI2075" s="139"/>
      <c r="AJ2075" s="139"/>
      <c r="AK2075" s="139"/>
      <c r="AL2075" s="139"/>
      <c r="AM2075" s="139"/>
      <c r="AN2075" s="139"/>
      <c r="AO2075" s="139"/>
      <c r="AP2075" s="139"/>
      <c r="AQ2075" s="139" t="s">
        <v>17295</v>
      </c>
      <c r="AR2075" s="139">
        <v>98291</v>
      </c>
      <c r="AS2075" s="139">
        <v>2025</v>
      </c>
      <c r="AT2075" s="139" t="s">
        <v>7291</v>
      </c>
      <c r="AU2075" s="139" t="s">
        <v>17296</v>
      </c>
      <c r="AV2075" s="139" t="s">
        <v>7222</v>
      </c>
      <c r="AW2075" s="139" t="s">
        <v>7223</v>
      </c>
      <c r="AX2075" s="139" t="s">
        <v>7224</v>
      </c>
      <c r="AY2075" s="139" t="s">
        <v>9442</v>
      </c>
      <c r="AZ2075" s="139" t="s">
        <v>7381</v>
      </c>
      <c r="BA2075" s="139"/>
      <c r="BB2075" s="141">
        <v>45997</v>
      </c>
      <c r="BC2075" s="141">
        <v>45997</v>
      </c>
      <c r="BD2075" s="139" t="s">
        <v>9788</v>
      </c>
      <c r="BE2075" s="145" t="s">
        <v>17857</v>
      </c>
      <c r="BF2075" s="139" t="s">
        <v>2340</v>
      </c>
      <c r="BG2075" s="139" t="s">
        <v>7228</v>
      </c>
      <c r="BH2075" s="139" t="s">
        <v>7229</v>
      </c>
      <c r="BI2075" s="139">
        <v>0</v>
      </c>
      <c r="BJ2075" s="139" t="s">
        <v>2350</v>
      </c>
      <c r="BK2075" s="139">
        <v>1</v>
      </c>
      <c r="BL2075" s="139">
        <v>1</v>
      </c>
      <c r="BM2075" s="139" t="s">
        <v>17297</v>
      </c>
      <c r="BN2075" s="139"/>
      <c r="BO2075" s="139">
        <v>0</v>
      </c>
      <c r="BP2075" s="139">
        <v>0</v>
      </c>
      <c r="BQ2075" s="139"/>
      <c r="BR2075" s="139"/>
      <c r="BS2075" s="139">
        <v>0</v>
      </c>
      <c r="BT2075" s="139"/>
      <c r="BU2075" s="139" t="s">
        <v>2360</v>
      </c>
      <c r="BV2075" s="139"/>
      <c r="BW2075" s="139"/>
      <c r="BX2075" s="139"/>
      <c r="BY2075" s="139"/>
      <c r="BZ2075" s="139"/>
      <c r="CA2075" s="139"/>
      <c r="CB2075" s="139" t="s">
        <v>7231</v>
      </c>
      <c r="CC2075" s="139"/>
    </row>
    <row r="2076" spans="1:81">
      <c r="A2076" s="139">
        <v>2075</v>
      </c>
      <c r="B2076" s="139" t="s">
        <v>7210</v>
      </c>
      <c r="C2076" s="145" t="s">
        <v>17861</v>
      </c>
      <c r="D2076" s="139">
        <v>1</v>
      </c>
      <c r="E2076" s="139">
        <v>2</v>
      </c>
      <c r="F2076" s="139">
        <v>190</v>
      </c>
      <c r="G2076" s="139">
        <v>50</v>
      </c>
      <c r="H2076" s="139">
        <v>140</v>
      </c>
      <c r="I2076" s="139"/>
      <c r="J2076" s="139"/>
      <c r="K2076" s="140">
        <v>45996.7576388889</v>
      </c>
      <c r="L2076" s="140">
        <v>45996.7583333333</v>
      </c>
      <c r="M2076" s="139" t="s">
        <v>2338</v>
      </c>
      <c r="N2076" s="139" t="s">
        <v>17862</v>
      </c>
      <c r="O2076" s="139" t="s">
        <v>2340</v>
      </c>
      <c r="P2076" s="139" t="s">
        <v>6926</v>
      </c>
      <c r="Q2076" s="139" t="s">
        <v>2342</v>
      </c>
      <c r="R2076" s="145" t="s">
        <v>17863</v>
      </c>
      <c r="S2076" s="139">
        <v>8162707</v>
      </c>
      <c r="T2076" s="139" t="s">
        <v>6926</v>
      </c>
      <c r="U2076" s="139" t="s">
        <v>6927</v>
      </c>
      <c r="V2076" s="139">
        <v>1</v>
      </c>
      <c r="W2076" s="139">
        <v>4152179967</v>
      </c>
      <c r="X2076" s="139" t="s">
        <v>6928</v>
      </c>
      <c r="Y2076" s="139" t="s">
        <v>6929</v>
      </c>
      <c r="Z2076" s="139">
        <v>4152179967</v>
      </c>
      <c r="AA2076" s="139" t="s">
        <v>6930</v>
      </c>
      <c r="AB2076" s="139"/>
      <c r="AC2076" s="139"/>
      <c r="AD2076" s="139" t="s">
        <v>2451</v>
      </c>
      <c r="AE2076" s="139" t="s">
        <v>2369</v>
      </c>
      <c r="AF2076" s="139" t="s">
        <v>2349</v>
      </c>
      <c r="AG2076" s="139">
        <v>95131</v>
      </c>
      <c r="AH2076" s="139" t="s">
        <v>6929</v>
      </c>
      <c r="AI2076" s="139">
        <v>4152179967</v>
      </c>
      <c r="AJ2076" s="139" t="s">
        <v>6930</v>
      </c>
      <c r="AK2076" s="139"/>
      <c r="AL2076" s="139"/>
      <c r="AM2076" s="139" t="s">
        <v>2451</v>
      </c>
      <c r="AN2076" s="139" t="s">
        <v>2369</v>
      </c>
      <c r="AO2076" s="139" t="s">
        <v>2349</v>
      </c>
      <c r="AP2076" s="139">
        <v>95131</v>
      </c>
      <c r="AQ2076" s="139" t="s">
        <v>17864</v>
      </c>
      <c r="AR2076" s="139">
        <v>88055</v>
      </c>
      <c r="AS2076" s="139">
        <v>2025</v>
      </c>
      <c r="AT2076" s="139" t="s">
        <v>7291</v>
      </c>
      <c r="AU2076" s="139" t="s">
        <v>7221</v>
      </c>
      <c r="AV2076" s="139" t="s">
        <v>7222</v>
      </c>
      <c r="AW2076" s="139" t="s">
        <v>7413</v>
      </c>
      <c r="AX2076" s="139" t="s">
        <v>7224</v>
      </c>
      <c r="AY2076" s="139" t="s">
        <v>7238</v>
      </c>
      <c r="AZ2076" s="139" t="s">
        <v>15072</v>
      </c>
      <c r="BA2076" s="139"/>
      <c r="BB2076" s="141">
        <v>45891</v>
      </c>
      <c r="BC2076" s="141">
        <v>46003</v>
      </c>
      <c r="BD2076" s="139" t="s">
        <v>17865</v>
      </c>
      <c r="BE2076" s="145" t="s">
        <v>17866</v>
      </c>
      <c r="BF2076" s="139" t="s">
        <v>2389</v>
      </c>
      <c r="BG2076" s="139" t="s">
        <v>172</v>
      </c>
      <c r="BH2076" s="139" t="s">
        <v>7242</v>
      </c>
      <c r="BI2076" s="139">
        <v>50</v>
      </c>
      <c r="BJ2076" s="139" t="s">
        <v>2350</v>
      </c>
      <c r="BK2076" s="139">
        <v>15</v>
      </c>
      <c r="BL2076" s="139">
        <v>2</v>
      </c>
      <c r="BM2076" s="139" t="s">
        <v>17867</v>
      </c>
      <c r="BN2076" s="139"/>
      <c r="BO2076" s="139">
        <v>50</v>
      </c>
      <c r="BP2076" s="139">
        <v>0</v>
      </c>
      <c r="BQ2076" s="139"/>
      <c r="BR2076" s="139"/>
      <c r="BS2076" s="139">
        <v>50</v>
      </c>
      <c r="BT2076" s="139"/>
      <c r="BU2076" s="139" t="s">
        <v>2360</v>
      </c>
      <c r="BV2076" s="139"/>
      <c r="BW2076" s="139"/>
      <c r="BX2076" s="139"/>
      <c r="BY2076" s="139"/>
      <c r="BZ2076" s="139"/>
      <c r="CA2076" s="139"/>
      <c r="CB2076" s="139" t="s">
        <v>7231</v>
      </c>
      <c r="CC2076" s="139" t="s">
        <v>7232</v>
      </c>
    </row>
    <row r="2077" spans="1:81">
      <c r="A2077" s="139">
        <v>2076</v>
      </c>
      <c r="B2077" s="139" t="s">
        <v>7210</v>
      </c>
      <c r="C2077" s="145" t="s">
        <v>17861</v>
      </c>
      <c r="D2077" s="139">
        <v>1</v>
      </c>
      <c r="E2077" s="139">
        <v>2</v>
      </c>
      <c r="F2077" s="139">
        <v>190</v>
      </c>
      <c r="G2077" s="139">
        <v>50</v>
      </c>
      <c r="H2077" s="139">
        <v>140</v>
      </c>
      <c r="I2077" s="139"/>
      <c r="J2077" s="139"/>
      <c r="K2077" s="140">
        <v>45996.7576388889</v>
      </c>
      <c r="L2077" s="140">
        <v>45996.7583333333</v>
      </c>
      <c r="M2077" s="139" t="s">
        <v>2338</v>
      </c>
      <c r="N2077" s="139" t="s">
        <v>17862</v>
      </c>
      <c r="O2077" s="139" t="s">
        <v>2340</v>
      </c>
      <c r="P2077" s="139" t="s">
        <v>6926</v>
      </c>
      <c r="Q2077" s="139" t="s">
        <v>2342</v>
      </c>
      <c r="R2077" s="145" t="s">
        <v>17863</v>
      </c>
      <c r="S2077" s="139">
        <v>8162707</v>
      </c>
      <c r="T2077" s="139" t="s">
        <v>6926</v>
      </c>
      <c r="U2077" s="139" t="s">
        <v>6927</v>
      </c>
      <c r="V2077" s="139">
        <v>1</v>
      </c>
      <c r="W2077" s="139">
        <v>4152179967</v>
      </c>
      <c r="X2077" s="139" t="s">
        <v>6928</v>
      </c>
      <c r="Y2077" s="139" t="s">
        <v>6929</v>
      </c>
      <c r="Z2077" s="139">
        <v>4152179967</v>
      </c>
      <c r="AA2077" s="139" t="s">
        <v>6930</v>
      </c>
      <c r="AB2077" s="139"/>
      <c r="AC2077" s="139"/>
      <c r="AD2077" s="139" t="s">
        <v>2451</v>
      </c>
      <c r="AE2077" s="139" t="s">
        <v>2369</v>
      </c>
      <c r="AF2077" s="139" t="s">
        <v>2349</v>
      </c>
      <c r="AG2077" s="139">
        <v>95131</v>
      </c>
      <c r="AH2077" s="139" t="s">
        <v>6929</v>
      </c>
      <c r="AI2077" s="139">
        <v>4152179967</v>
      </c>
      <c r="AJ2077" s="139" t="s">
        <v>6930</v>
      </c>
      <c r="AK2077" s="139"/>
      <c r="AL2077" s="139"/>
      <c r="AM2077" s="139" t="s">
        <v>2451</v>
      </c>
      <c r="AN2077" s="139" t="s">
        <v>2369</v>
      </c>
      <c r="AO2077" s="139" t="s">
        <v>2349</v>
      </c>
      <c r="AP2077" s="139">
        <v>95131</v>
      </c>
      <c r="AQ2077" s="139" t="s">
        <v>17864</v>
      </c>
      <c r="AR2077" s="139">
        <v>88055</v>
      </c>
      <c r="AS2077" s="139">
        <v>2025</v>
      </c>
      <c r="AT2077" s="139" t="s">
        <v>7291</v>
      </c>
      <c r="AU2077" s="139" t="s">
        <v>7221</v>
      </c>
      <c r="AV2077" s="139" t="s">
        <v>7222</v>
      </c>
      <c r="AW2077" s="139" t="s">
        <v>7413</v>
      </c>
      <c r="AX2077" s="139" t="s">
        <v>7224</v>
      </c>
      <c r="AY2077" s="139" t="s">
        <v>7238</v>
      </c>
      <c r="AZ2077" s="139" t="s">
        <v>15072</v>
      </c>
      <c r="BA2077" s="139"/>
      <c r="BB2077" s="141">
        <v>45891</v>
      </c>
      <c r="BC2077" s="141">
        <v>46003</v>
      </c>
      <c r="BD2077" s="139" t="s">
        <v>17865</v>
      </c>
      <c r="BE2077" s="145" t="s">
        <v>17868</v>
      </c>
      <c r="BF2077" s="139" t="s">
        <v>2340</v>
      </c>
      <c r="BG2077" s="139" t="s">
        <v>7228</v>
      </c>
      <c r="BH2077" s="139" t="s">
        <v>7229</v>
      </c>
      <c r="BI2077" s="139">
        <v>140</v>
      </c>
      <c r="BJ2077" s="139" t="s">
        <v>2350</v>
      </c>
      <c r="BK2077" s="139">
        <v>15</v>
      </c>
      <c r="BL2077" s="139">
        <v>2</v>
      </c>
      <c r="BM2077" s="139" t="s">
        <v>17867</v>
      </c>
      <c r="BN2077" s="139"/>
      <c r="BO2077" s="139">
        <v>140</v>
      </c>
      <c r="BP2077" s="139">
        <v>50</v>
      </c>
      <c r="BQ2077" s="139"/>
      <c r="BR2077" s="139"/>
      <c r="BS2077" s="139">
        <v>90</v>
      </c>
      <c r="BT2077" s="139"/>
      <c r="BU2077" s="139" t="s">
        <v>2360</v>
      </c>
      <c r="BV2077" s="139"/>
      <c r="BW2077" s="139"/>
      <c r="BX2077" s="139"/>
      <c r="BY2077" s="139"/>
      <c r="BZ2077" s="139"/>
      <c r="CA2077" s="139"/>
      <c r="CB2077" s="139" t="s">
        <v>7231</v>
      </c>
      <c r="CC2077" s="139" t="s">
        <v>7232</v>
      </c>
    </row>
    <row r="2078" spans="1:81">
      <c r="A2078" s="139">
        <v>2077</v>
      </c>
      <c r="B2078" s="139" t="s">
        <v>7210</v>
      </c>
      <c r="C2078" s="145" t="s">
        <v>17869</v>
      </c>
      <c r="D2078" s="139">
        <v>1</v>
      </c>
      <c r="E2078" s="139">
        <v>1</v>
      </c>
      <c r="F2078" s="139">
        <v>0</v>
      </c>
      <c r="G2078" s="139">
        <v>0</v>
      </c>
      <c r="H2078" s="139">
        <v>0</v>
      </c>
      <c r="I2078" s="139"/>
      <c r="J2078" s="139"/>
      <c r="K2078" s="140">
        <v>45996.7555555556</v>
      </c>
      <c r="L2078" s="140">
        <v>45996.7555555556</v>
      </c>
      <c r="M2078" s="139"/>
      <c r="N2078" s="139"/>
      <c r="O2078" s="139" t="s">
        <v>2340</v>
      </c>
      <c r="P2078" s="139" t="s">
        <v>17870</v>
      </c>
      <c r="Q2078" s="139" t="s">
        <v>2342</v>
      </c>
      <c r="R2078" s="145" t="s">
        <v>17871</v>
      </c>
      <c r="S2078" s="139">
        <v>7940757</v>
      </c>
      <c r="T2078" s="139" t="s">
        <v>17870</v>
      </c>
      <c r="U2078" s="139" t="s">
        <v>17872</v>
      </c>
      <c r="V2078" s="139">
        <v>1</v>
      </c>
      <c r="W2078" s="139">
        <v>8324548195</v>
      </c>
      <c r="X2078" s="139" t="s">
        <v>17873</v>
      </c>
      <c r="Y2078" s="139"/>
      <c r="Z2078" s="139"/>
      <c r="AA2078" s="139"/>
      <c r="AB2078" s="139"/>
      <c r="AC2078" s="139"/>
      <c r="AD2078" s="139"/>
      <c r="AE2078" s="139"/>
      <c r="AF2078" s="139"/>
      <c r="AG2078" s="139"/>
      <c r="AH2078" s="139"/>
      <c r="AI2078" s="139"/>
      <c r="AJ2078" s="139"/>
      <c r="AK2078" s="139"/>
      <c r="AL2078" s="139"/>
      <c r="AM2078" s="139"/>
      <c r="AN2078" s="139"/>
      <c r="AO2078" s="139"/>
      <c r="AP2078" s="139"/>
      <c r="AQ2078" s="139" t="s">
        <v>17295</v>
      </c>
      <c r="AR2078" s="139">
        <v>98291</v>
      </c>
      <c r="AS2078" s="139">
        <v>2025</v>
      </c>
      <c r="AT2078" s="139" t="s">
        <v>7291</v>
      </c>
      <c r="AU2078" s="139" t="s">
        <v>17296</v>
      </c>
      <c r="AV2078" s="139" t="s">
        <v>7222</v>
      </c>
      <c r="AW2078" s="139" t="s">
        <v>7223</v>
      </c>
      <c r="AX2078" s="139" t="s">
        <v>7224</v>
      </c>
      <c r="AY2078" s="139" t="s">
        <v>9442</v>
      </c>
      <c r="AZ2078" s="139" t="s">
        <v>7381</v>
      </c>
      <c r="BA2078" s="139"/>
      <c r="BB2078" s="141">
        <v>45997</v>
      </c>
      <c r="BC2078" s="141">
        <v>45997</v>
      </c>
      <c r="BD2078" s="139" t="s">
        <v>9788</v>
      </c>
      <c r="BE2078" s="145" t="s">
        <v>17869</v>
      </c>
      <c r="BF2078" s="139" t="s">
        <v>2340</v>
      </c>
      <c r="BG2078" s="139" t="s">
        <v>7228</v>
      </c>
      <c r="BH2078" s="139" t="s">
        <v>7229</v>
      </c>
      <c r="BI2078" s="139">
        <v>0</v>
      </c>
      <c r="BJ2078" s="139" t="s">
        <v>2350</v>
      </c>
      <c r="BK2078" s="139">
        <v>1</v>
      </c>
      <c r="BL2078" s="139">
        <v>1</v>
      </c>
      <c r="BM2078" s="139" t="s">
        <v>17297</v>
      </c>
      <c r="BN2078" s="139"/>
      <c r="BO2078" s="139">
        <v>0</v>
      </c>
      <c r="BP2078" s="139">
        <v>0</v>
      </c>
      <c r="BQ2078" s="139"/>
      <c r="BR2078" s="139"/>
      <c r="BS2078" s="139">
        <v>0</v>
      </c>
      <c r="BT2078" s="139"/>
      <c r="BU2078" s="139" t="s">
        <v>2360</v>
      </c>
      <c r="BV2078" s="139"/>
      <c r="BW2078" s="139"/>
      <c r="BX2078" s="139"/>
      <c r="BY2078" s="139"/>
      <c r="BZ2078" s="139"/>
      <c r="CA2078" s="139"/>
      <c r="CB2078" s="139" t="s">
        <v>7231</v>
      </c>
      <c r="CC2078" s="139"/>
    </row>
    <row r="2079" spans="1:81">
      <c r="A2079" s="139">
        <v>2078</v>
      </c>
      <c r="B2079" s="139" t="s">
        <v>7210</v>
      </c>
      <c r="C2079" s="145" t="s">
        <v>17874</v>
      </c>
      <c r="D2079" s="139">
        <v>1</v>
      </c>
      <c r="E2079" s="139">
        <v>1</v>
      </c>
      <c r="F2079" s="139">
        <v>0</v>
      </c>
      <c r="G2079" s="139">
        <v>0</v>
      </c>
      <c r="H2079" s="139">
        <v>0</v>
      </c>
      <c r="I2079" s="139"/>
      <c r="J2079" s="139"/>
      <c r="K2079" s="140">
        <v>45996.7555555556</v>
      </c>
      <c r="L2079" s="140">
        <v>45996.7555555556</v>
      </c>
      <c r="M2079" s="139"/>
      <c r="N2079" s="139"/>
      <c r="O2079" s="139" t="s">
        <v>2340</v>
      </c>
      <c r="P2079" s="139" t="s">
        <v>17875</v>
      </c>
      <c r="Q2079" s="139" t="s">
        <v>2342</v>
      </c>
      <c r="R2079" s="145" t="s">
        <v>17876</v>
      </c>
      <c r="S2079" s="139">
        <v>8296161</v>
      </c>
      <c r="T2079" s="139" t="s">
        <v>17875</v>
      </c>
      <c r="U2079" s="139" t="s">
        <v>17875</v>
      </c>
      <c r="V2079" s="139">
        <v>1</v>
      </c>
      <c r="W2079" s="139">
        <v>9094599876</v>
      </c>
      <c r="X2079" s="139" t="s">
        <v>17877</v>
      </c>
      <c r="Y2079" s="139"/>
      <c r="Z2079" s="139"/>
      <c r="AA2079" s="139"/>
      <c r="AB2079" s="139"/>
      <c r="AC2079" s="139"/>
      <c r="AD2079" s="139"/>
      <c r="AE2079" s="139"/>
      <c r="AF2079" s="139"/>
      <c r="AG2079" s="139"/>
      <c r="AH2079" s="139"/>
      <c r="AI2079" s="139"/>
      <c r="AJ2079" s="139"/>
      <c r="AK2079" s="139"/>
      <c r="AL2079" s="139"/>
      <c r="AM2079" s="139"/>
      <c r="AN2079" s="139"/>
      <c r="AO2079" s="139"/>
      <c r="AP2079" s="139"/>
      <c r="AQ2079" s="139" t="s">
        <v>17295</v>
      </c>
      <c r="AR2079" s="139">
        <v>98287</v>
      </c>
      <c r="AS2079" s="139">
        <v>2025</v>
      </c>
      <c r="AT2079" s="139" t="s">
        <v>7291</v>
      </c>
      <c r="AU2079" s="139" t="s">
        <v>17296</v>
      </c>
      <c r="AV2079" s="139" t="s">
        <v>7222</v>
      </c>
      <c r="AW2079" s="139" t="s">
        <v>7223</v>
      </c>
      <c r="AX2079" s="139" t="s">
        <v>7224</v>
      </c>
      <c r="AY2079" s="139" t="s">
        <v>9442</v>
      </c>
      <c r="AZ2079" s="139" t="s">
        <v>7381</v>
      </c>
      <c r="BA2079" s="139"/>
      <c r="BB2079" s="141">
        <v>45997</v>
      </c>
      <c r="BC2079" s="141">
        <v>45997</v>
      </c>
      <c r="BD2079" s="139" t="s">
        <v>17384</v>
      </c>
      <c r="BE2079" s="145" t="s">
        <v>17874</v>
      </c>
      <c r="BF2079" s="139" t="s">
        <v>2340</v>
      </c>
      <c r="BG2079" s="139" t="s">
        <v>7228</v>
      </c>
      <c r="BH2079" s="139" t="s">
        <v>7229</v>
      </c>
      <c r="BI2079" s="139">
        <v>0</v>
      </c>
      <c r="BJ2079" s="139" t="s">
        <v>2350</v>
      </c>
      <c r="BK2079" s="139">
        <v>1</v>
      </c>
      <c r="BL2079" s="139">
        <v>1</v>
      </c>
      <c r="BM2079" s="139" t="s">
        <v>17297</v>
      </c>
      <c r="BN2079" s="139"/>
      <c r="BO2079" s="139">
        <v>0</v>
      </c>
      <c r="BP2079" s="139">
        <v>0</v>
      </c>
      <c r="BQ2079" s="139"/>
      <c r="BR2079" s="139"/>
      <c r="BS2079" s="139">
        <v>0</v>
      </c>
      <c r="BT2079" s="139"/>
      <c r="BU2079" s="139" t="s">
        <v>2360</v>
      </c>
      <c r="BV2079" s="139"/>
      <c r="BW2079" s="139"/>
      <c r="BX2079" s="139"/>
      <c r="BY2079" s="139"/>
      <c r="BZ2079" s="139"/>
      <c r="CA2079" s="139"/>
      <c r="CB2079" s="139" t="s">
        <v>7231</v>
      </c>
      <c r="CC2079" s="139"/>
    </row>
    <row r="2080" spans="1:81">
      <c r="A2080" s="139">
        <v>2079</v>
      </c>
      <c r="B2080" s="139" t="s">
        <v>7210</v>
      </c>
      <c r="C2080" s="145" t="s">
        <v>17878</v>
      </c>
      <c r="D2080" s="139">
        <v>1</v>
      </c>
      <c r="E2080" s="139">
        <v>1</v>
      </c>
      <c r="F2080" s="139">
        <v>0</v>
      </c>
      <c r="G2080" s="139">
        <v>0</v>
      </c>
      <c r="H2080" s="139">
        <v>0</v>
      </c>
      <c r="I2080" s="139"/>
      <c r="J2080" s="139"/>
      <c r="K2080" s="140">
        <v>45996.7486111111</v>
      </c>
      <c r="L2080" s="140">
        <v>45996.7486111111</v>
      </c>
      <c r="M2080" s="139"/>
      <c r="N2080" s="139"/>
      <c r="O2080" s="139" t="s">
        <v>2340</v>
      </c>
      <c r="P2080" s="139" t="s">
        <v>17879</v>
      </c>
      <c r="Q2080" s="139" t="s">
        <v>2342</v>
      </c>
      <c r="R2080" s="145" t="s">
        <v>17880</v>
      </c>
      <c r="S2080" s="139">
        <v>8207393</v>
      </c>
      <c r="T2080" s="139" t="s">
        <v>17879</v>
      </c>
      <c r="U2080" s="139" t="s">
        <v>17879</v>
      </c>
      <c r="V2080" s="139">
        <v>1</v>
      </c>
      <c r="W2080" s="139">
        <v>4152180490</v>
      </c>
      <c r="X2080" s="139" t="s">
        <v>17881</v>
      </c>
      <c r="Y2080" s="139"/>
      <c r="Z2080" s="139"/>
      <c r="AA2080" s="139"/>
      <c r="AB2080" s="139"/>
      <c r="AC2080" s="139"/>
      <c r="AD2080" s="139"/>
      <c r="AE2080" s="139"/>
      <c r="AF2080" s="139"/>
      <c r="AG2080" s="139"/>
      <c r="AH2080" s="139"/>
      <c r="AI2080" s="139"/>
      <c r="AJ2080" s="139"/>
      <c r="AK2080" s="139"/>
      <c r="AL2080" s="139"/>
      <c r="AM2080" s="139"/>
      <c r="AN2080" s="139"/>
      <c r="AO2080" s="139"/>
      <c r="AP2080" s="139"/>
      <c r="AQ2080" s="139" t="s">
        <v>17295</v>
      </c>
      <c r="AR2080" s="139">
        <v>98287</v>
      </c>
      <c r="AS2080" s="139">
        <v>2025</v>
      </c>
      <c r="AT2080" s="139" t="s">
        <v>7291</v>
      </c>
      <c r="AU2080" s="139" t="s">
        <v>17296</v>
      </c>
      <c r="AV2080" s="139" t="s">
        <v>7222</v>
      </c>
      <c r="AW2080" s="139" t="s">
        <v>7223</v>
      </c>
      <c r="AX2080" s="139" t="s">
        <v>7224</v>
      </c>
      <c r="AY2080" s="139" t="s">
        <v>9442</v>
      </c>
      <c r="AZ2080" s="139" t="s">
        <v>7381</v>
      </c>
      <c r="BA2080" s="139"/>
      <c r="BB2080" s="141">
        <v>45997</v>
      </c>
      <c r="BC2080" s="141">
        <v>45997</v>
      </c>
      <c r="BD2080" s="139" t="s">
        <v>17384</v>
      </c>
      <c r="BE2080" s="145" t="s">
        <v>17878</v>
      </c>
      <c r="BF2080" s="139" t="s">
        <v>2340</v>
      </c>
      <c r="BG2080" s="139" t="s">
        <v>7228</v>
      </c>
      <c r="BH2080" s="139" t="s">
        <v>7229</v>
      </c>
      <c r="BI2080" s="139">
        <v>0</v>
      </c>
      <c r="BJ2080" s="139" t="s">
        <v>2350</v>
      </c>
      <c r="BK2080" s="139">
        <v>1</v>
      </c>
      <c r="BL2080" s="139">
        <v>1</v>
      </c>
      <c r="BM2080" s="139" t="s">
        <v>17297</v>
      </c>
      <c r="BN2080" s="139"/>
      <c r="BO2080" s="139">
        <v>0</v>
      </c>
      <c r="BP2080" s="139">
        <v>0</v>
      </c>
      <c r="BQ2080" s="139"/>
      <c r="BR2080" s="139"/>
      <c r="BS2080" s="139">
        <v>0</v>
      </c>
      <c r="BT2080" s="139"/>
      <c r="BU2080" s="139" t="s">
        <v>2360</v>
      </c>
      <c r="BV2080" s="139"/>
      <c r="BW2080" s="139"/>
      <c r="BX2080" s="139"/>
      <c r="BY2080" s="139"/>
      <c r="BZ2080" s="139"/>
      <c r="CA2080" s="139"/>
      <c r="CB2080" s="139" t="s">
        <v>7231</v>
      </c>
      <c r="CC2080" s="139"/>
    </row>
    <row r="2081" spans="1:81">
      <c r="A2081" s="139">
        <v>2080</v>
      </c>
      <c r="B2081" s="139" t="s">
        <v>7210</v>
      </c>
      <c r="C2081" s="145" t="s">
        <v>17882</v>
      </c>
      <c r="D2081" s="139">
        <v>1</v>
      </c>
      <c r="E2081" s="139">
        <v>1</v>
      </c>
      <c r="F2081" s="139">
        <v>0</v>
      </c>
      <c r="G2081" s="139">
        <v>0</v>
      </c>
      <c r="H2081" s="139">
        <v>0</v>
      </c>
      <c r="I2081" s="139"/>
      <c r="J2081" s="139"/>
      <c r="K2081" s="140">
        <v>45996.7479166667</v>
      </c>
      <c r="L2081" s="140">
        <v>45996.7479166667</v>
      </c>
      <c r="M2081" s="139"/>
      <c r="N2081" s="139"/>
      <c r="O2081" s="139" t="s">
        <v>2340</v>
      </c>
      <c r="P2081" s="139" t="s">
        <v>17883</v>
      </c>
      <c r="Q2081" s="139" t="s">
        <v>2342</v>
      </c>
      <c r="R2081" s="145" t="s">
        <v>17884</v>
      </c>
      <c r="S2081" s="139">
        <v>8285617</v>
      </c>
      <c r="T2081" s="139" t="s">
        <v>17883</v>
      </c>
      <c r="U2081" s="139" t="s">
        <v>3469</v>
      </c>
      <c r="V2081" s="139">
        <v>1</v>
      </c>
      <c r="W2081" s="139">
        <v>8123506172</v>
      </c>
      <c r="X2081" s="139" t="s">
        <v>17885</v>
      </c>
      <c r="Y2081" s="139"/>
      <c r="Z2081" s="139"/>
      <c r="AA2081" s="139"/>
      <c r="AB2081" s="139"/>
      <c r="AC2081" s="139"/>
      <c r="AD2081" s="139"/>
      <c r="AE2081" s="139"/>
      <c r="AF2081" s="139"/>
      <c r="AG2081" s="139"/>
      <c r="AH2081" s="139"/>
      <c r="AI2081" s="139"/>
      <c r="AJ2081" s="139"/>
      <c r="AK2081" s="139"/>
      <c r="AL2081" s="139"/>
      <c r="AM2081" s="139"/>
      <c r="AN2081" s="139"/>
      <c r="AO2081" s="139"/>
      <c r="AP2081" s="139"/>
      <c r="AQ2081" s="139" t="s">
        <v>17295</v>
      </c>
      <c r="AR2081" s="139">
        <v>98291</v>
      </c>
      <c r="AS2081" s="139">
        <v>2025</v>
      </c>
      <c r="AT2081" s="139" t="s">
        <v>7291</v>
      </c>
      <c r="AU2081" s="139" t="s">
        <v>17296</v>
      </c>
      <c r="AV2081" s="139" t="s">
        <v>7222</v>
      </c>
      <c r="AW2081" s="139" t="s">
        <v>7223</v>
      </c>
      <c r="AX2081" s="139" t="s">
        <v>7224</v>
      </c>
      <c r="AY2081" s="139" t="s">
        <v>9442</v>
      </c>
      <c r="AZ2081" s="139" t="s">
        <v>7381</v>
      </c>
      <c r="BA2081" s="139"/>
      <c r="BB2081" s="141">
        <v>45997</v>
      </c>
      <c r="BC2081" s="141">
        <v>45997</v>
      </c>
      <c r="BD2081" s="139" t="s">
        <v>9788</v>
      </c>
      <c r="BE2081" s="145" t="s">
        <v>17882</v>
      </c>
      <c r="BF2081" s="139" t="s">
        <v>2340</v>
      </c>
      <c r="BG2081" s="139" t="s">
        <v>7228</v>
      </c>
      <c r="BH2081" s="139" t="s">
        <v>7229</v>
      </c>
      <c r="BI2081" s="139">
        <v>0</v>
      </c>
      <c r="BJ2081" s="139" t="s">
        <v>2350</v>
      </c>
      <c r="BK2081" s="139">
        <v>1</v>
      </c>
      <c r="BL2081" s="139">
        <v>1</v>
      </c>
      <c r="BM2081" s="139" t="s">
        <v>17297</v>
      </c>
      <c r="BN2081" s="139"/>
      <c r="BO2081" s="139">
        <v>0</v>
      </c>
      <c r="BP2081" s="139">
        <v>0</v>
      </c>
      <c r="BQ2081" s="139"/>
      <c r="BR2081" s="139"/>
      <c r="BS2081" s="139">
        <v>0</v>
      </c>
      <c r="BT2081" s="139"/>
      <c r="BU2081" s="139" t="s">
        <v>2538</v>
      </c>
      <c r="BV2081" s="139"/>
      <c r="BW2081" s="139"/>
      <c r="BX2081" s="139"/>
      <c r="BY2081" s="139"/>
      <c r="BZ2081" s="139"/>
      <c r="CA2081" s="139"/>
      <c r="CB2081" s="139" t="s">
        <v>7231</v>
      </c>
      <c r="CC2081" s="139"/>
    </row>
    <row r="2082" spans="1:81">
      <c r="A2082" s="139">
        <v>2081</v>
      </c>
      <c r="B2082" s="139" t="s">
        <v>7210</v>
      </c>
      <c r="C2082" s="145" t="s">
        <v>17886</v>
      </c>
      <c r="D2082" s="139">
        <v>1</v>
      </c>
      <c r="E2082" s="139">
        <v>2</v>
      </c>
      <c r="F2082" s="139">
        <v>240</v>
      </c>
      <c r="G2082" s="139">
        <v>30</v>
      </c>
      <c r="H2082" s="139">
        <v>210</v>
      </c>
      <c r="I2082" s="139"/>
      <c r="J2082" s="139"/>
      <c r="K2082" s="140">
        <v>45996.7361111111</v>
      </c>
      <c r="L2082" s="140">
        <v>45996.7368055556</v>
      </c>
      <c r="M2082" s="139" t="s">
        <v>2338</v>
      </c>
      <c r="N2082" s="139" t="s">
        <v>17887</v>
      </c>
      <c r="O2082" s="139" t="s">
        <v>2340</v>
      </c>
      <c r="P2082" s="139" t="s">
        <v>17888</v>
      </c>
      <c r="Q2082" s="139" t="s">
        <v>2342</v>
      </c>
      <c r="R2082" s="145" t="s">
        <v>17889</v>
      </c>
      <c r="S2082" s="139">
        <v>7968671</v>
      </c>
      <c r="T2082" s="139" t="s">
        <v>17888</v>
      </c>
      <c r="U2082" s="139" t="s">
        <v>2744</v>
      </c>
      <c r="V2082" s="139">
        <v>1</v>
      </c>
      <c r="W2082" s="139">
        <v>5166663968</v>
      </c>
      <c r="X2082" s="139" t="s">
        <v>17890</v>
      </c>
      <c r="Y2082" s="139"/>
      <c r="Z2082" s="139"/>
      <c r="AA2082" s="139"/>
      <c r="AB2082" s="139"/>
      <c r="AC2082" s="139"/>
      <c r="AD2082" s="139"/>
      <c r="AE2082" s="139"/>
      <c r="AF2082" s="139"/>
      <c r="AG2082" s="139"/>
      <c r="AH2082" s="139" t="s">
        <v>17891</v>
      </c>
      <c r="AI2082" s="139">
        <v>5166663968</v>
      </c>
      <c r="AJ2082" s="139" t="s">
        <v>17892</v>
      </c>
      <c r="AK2082" s="139"/>
      <c r="AL2082" s="139"/>
      <c r="AM2082" s="139" t="s">
        <v>3230</v>
      </c>
      <c r="AN2082" s="139"/>
      <c r="AO2082" s="139" t="s">
        <v>2349</v>
      </c>
      <c r="AP2082" s="139">
        <v>11753</v>
      </c>
      <c r="AQ2082" s="139" t="s">
        <v>16188</v>
      </c>
      <c r="AR2082" s="139">
        <v>95763</v>
      </c>
      <c r="AS2082" s="139">
        <v>2025</v>
      </c>
      <c r="AT2082" s="139" t="s">
        <v>7291</v>
      </c>
      <c r="AU2082" s="139" t="s">
        <v>7292</v>
      </c>
      <c r="AV2082" s="139" t="s">
        <v>7222</v>
      </c>
      <c r="AW2082" s="139" t="s">
        <v>7365</v>
      </c>
      <c r="AX2082" s="139" t="s">
        <v>7224</v>
      </c>
      <c r="AY2082" s="139" t="s">
        <v>7716</v>
      </c>
      <c r="AZ2082" s="139" t="s">
        <v>7717</v>
      </c>
      <c r="BA2082" s="139"/>
      <c r="BB2082" s="141">
        <v>46000</v>
      </c>
      <c r="BC2082" s="141">
        <v>46035</v>
      </c>
      <c r="BD2082" s="139" t="s">
        <v>16189</v>
      </c>
      <c r="BE2082" s="145" t="s">
        <v>17893</v>
      </c>
      <c r="BF2082" s="139" t="s">
        <v>2340</v>
      </c>
      <c r="BG2082" s="139" t="s">
        <v>150</v>
      </c>
      <c r="BH2082" s="139" t="s">
        <v>150</v>
      </c>
      <c r="BI2082" s="139">
        <v>35</v>
      </c>
      <c r="BJ2082" s="139" t="s">
        <v>2350</v>
      </c>
      <c r="BK2082" s="139">
        <v>4</v>
      </c>
      <c r="BL2082" s="139">
        <v>4</v>
      </c>
      <c r="BM2082" s="139" t="s">
        <v>16136</v>
      </c>
      <c r="BN2082" s="139"/>
      <c r="BO2082" s="139">
        <v>35</v>
      </c>
      <c r="BP2082" s="139">
        <v>30</v>
      </c>
      <c r="BQ2082" s="139"/>
      <c r="BR2082" s="139"/>
      <c r="BS2082" s="139">
        <v>5</v>
      </c>
      <c r="BT2082" s="139"/>
      <c r="BU2082" s="139" t="s">
        <v>2360</v>
      </c>
      <c r="BV2082" s="139"/>
      <c r="BW2082" s="139"/>
      <c r="BX2082" s="139"/>
      <c r="BY2082" s="139"/>
      <c r="BZ2082" s="139"/>
      <c r="CA2082" s="139"/>
      <c r="CB2082" s="139" t="s">
        <v>7231</v>
      </c>
      <c r="CC2082" s="139" t="s">
        <v>7232</v>
      </c>
    </row>
    <row r="2083" spans="1:81">
      <c r="A2083" s="139">
        <v>2082</v>
      </c>
      <c r="B2083" s="139" t="s">
        <v>7210</v>
      </c>
      <c r="C2083" s="145" t="s">
        <v>17886</v>
      </c>
      <c r="D2083" s="139">
        <v>1</v>
      </c>
      <c r="E2083" s="139">
        <v>2</v>
      </c>
      <c r="F2083" s="139">
        <v>240</v>
      </c>
      <c r="G2083" s="139">
        <v>30</v>
      </c>
      <c r="H2083" s="139">
        <v>210</v>
      </c>
      <c r="I2083" s="139"/>
      <c r="J2083" s="139"/>
      <c r="K2083" s="140">
        <v>45996.7361111111</v>
      </c>
      <c r="L2083" s="140">
        <v>45996.7368055556</v>
      </c>
      <c r="M2083" s="139" t="s">
        <v>2338</v>
      </c>
      <c r="N2083" s="139" t="s">
        <v>17887</v>
      </c>
      <c r="O2083" s="139" t="s">
        <v>2340</v>
      </c>
      <c r="P2083" s="139" t="s">
        <v>17888</v>
      </c>
      <c r="Q2083" s="139" t="s">
        <v>2342</v>
      </c>
      <c r="R2083" s="145" t="s">
        <v>17889</v>
      </c>
      <c r="S2083" s="139">
        <v>7968671</v>
      </c>
      <c r="T2083" s="139" t="s">
        <v>17888</v>
      </c>
      <c r="U2083" s="139" t="s">
        <v>2744</v>
      </c>
      <c r="V2083" s="139">
        <v>1</v>
      </c>
      <c r="W2083" s="139">
        <v>5166663968</v>
      </c>
      <c r="X2083" s="139" t="s">
        <v>17890</v>
      </c>
      <c r="Y2083" s="139"/>
      <c r="Z2083" s="139"/>
      <c r="AA2083" s="139"/>
      <c r="AB2083" s="139"/>
      <c r="AC2083" s="139"/>
      <c r="AD2083" s="139"/>
      <c r="AE2083" s="139"/>
      <c r="AF2083" s="139"/>
      <c r="AG2083" s="139"/>
      <c r="AH2083" s="139" t="s">
        <v>17891</v>
      </c>
      <c r="AI2083" s="139">
        <v>5166663968</v>
      </c>
      <c r="AJ2083" s="139" t="s">
        <v>17892</v>
      </c>
      <c r="AK2083" s="139"/>
      <c r="AL2083" s="139"/>
      <c r="AM2083" s="139" t="s">
        <v>3230</v>
      </c>
      <c r="AN2083" s="139"/>
      <c r="AO2083" s="139" t="s">
        <v>2349</v>
      </c>
      <c r="AP2083" s="139">
        <v>11753</v>
      </c>
      <c r="AQ2083" s="139" t="s">
        <v>16188</v>
      </c>
      <c r="AR2083" s="139">
        <v>95763</v>
      </c>
      <c r="AS2083" s="139">
        <v>2025</v>
      </c>
      <c r="AT2083" s="139" t="s">
        <v>7291</v>
      </c>
      <c r="AU2083" s="139" t="s">
        <v>7292</v>
      </c>
      <c r="AV2083" s="139" t="s">
        <v>7222</v>
      </c>
      <c r="AW2083" s="139" t="s">
        <v>7365</v>
      </c>
      <c r="AX2083" s="139" t="s">
        <v>7224</v>
      </c>
      <c r="AY2083" s="139" t="s">
        <v>7716</v>
      </c>
      <c r="AZ2083" s="139" t="s">
        <v>7717</v>
      </c>
      <c r="BA2083" s="139"/>
      <c r="BB2083" s="141">
        <v>46000</v>
      </c>
      <c r="BC2083" s="141">
        <v>46035</v>
      </c>
      <c r="BD2083" s="139" t="s">
        <v>16189</v>
      </c>
      <c r="BE2083" s="145" t="s">
        <v>17894</v>
      </c>
      <c r="BF2083" s="139" t="s">
        <v>2340</v>
      </c>
      <c r="BG2083" s="139" t="s">
        <v>7228</v>
      </c>
      <c r="BH2083" s="139" t="s">
        <v>7229</v>
      </c>
      <c r="BI2083" s="139">
        <v>205</v>
      </c>
      <c r="BJ2083" s="139" t="s">
        <v>2350</v>
      </c>
      <c r="BK2083" s="139">
        <v>4</v>
      </c>
      <c r="BL2083" s="139">
        <v>4</v>
      </c>
      <c r="BM2083" s="139" t="s">
        <v>16136</v>
      </c>
      <c r="BN2083" s="139"/>
      <c r="BO2083" s="139">
        <v>205</v>
      </c>
      <c r="BP2083" s="139">
        <v>0</v>
      </c>
      <c r="BQ2083" s="139"/>
      <c r="BR2083" s="139"/>
      <c r="BS2083" s="139">
        <v>205</v>
      </c>
      <c r="BT2083" s="139"/>
      <c r="BU2083" s="139" t="s">
        <v>2360</v>
      </c>
      <c r="BV2083" s="139"/>
      <c r="BW2083" s="139"/>
      <c r="BX2083" s="139"/>
      <c r="BY2083" s="139"/>
      <c r="BZ2083" s="139"/>
      <c r="CA2083" s="139"/>
      <c r="CB2083" s="139" t="s">
        <v>7231</v>
      </c>
      <c r="CC2083" s="139" t="s">
        <v>7232</v>
      </c>
    </row>
    <row r="2084" spans="1:81">
      <c r="A2084" s="139">
        <v>2083</v>
      </c>
      <c r="B2084" s="139" t="s">
        <v>7210</v>
      </c>
      <c r="C2084" s="145" t="s">
        <v>17895</v>
      </c>
      <c r="D2084" s="139">
        <v>1</v>
      </c>
      <c r="E2084" s="139">
        <v>2</v>
      </c>
      <c r="F2084" s="139">
        <v>35</v>
      </c>
      <c r="G2084" s="139">
        <v>35</v>
      </c>
      <c r="H2084" s="139">
        <v>0</v>
      </c>
      <c r="I2084" s="139"/>
      <c r="J2084" s="139"/>
      <c r="K2084" s="140">
        <v>45996.7354166667</v>
      </c>
      <c r="L2084" s="140">
        <v>45996.7354166667</v>
      </c>
      <c r="M2084" s="139"/>
      <c r="N2084" s="139"/>
      <c r="O2084" s="139" t="s">
        <v>2340</v>
      </c>
      <c r="P2084" s="139" t="s">
        <v>17896</v>
      </c>
      <c r="Q2084" s="139" t="s">
        <v>2342</v>
      </c>
      <c r="R2084" s="145" t="s">
        <v>17897</v>
      </c>
      <c r="S2084" s="139">
        <v>7881752</v>
      </c>
      <c r="T2084" s="139" t="s">
        <v>17896</v>
      </c>
      <c r="U2084" s="139" t="s">
        <v>17898</v>
      </c>
      <c r="V2084" s="139">
        <v>1</v>
      </c>
      <c r="W2084" s="139">
        <v>8187307521</v>
      </c>
      <c r="X2084" s="139" t="s">
        <v>17899</v>
      </c>
      <c r="Y2084" s="139"/>
      <c r="Z2084" s="139"/>
      <c r="AA2084" s="139"/>
      <c r="AB2084" s="139"/>
      <c r="AC2084" s="139"/>
      <c r="AD2084" s="139"/>
      <c r="AE2084" s="139"/>
      <c r="AF2084" s="139"/>
      <c r="AG2084" s="139"/>
      <c r="AH2084" s="139"/>
      <c r="AI2084" s="139"/>
      <c r="AJ2084" s="139"/>
      <c r="AK2084" s="139"/>
      <c r="AL2084" s="139"/>
      <c r="AM2084" s="139"/>
      <c r="AN2084" s="139"/>
      <c r="AO2084" s="139"/>
      <c r="AP2084" s="139"/>
      <c r="AQ2084" s="139" t="s">
        <v>13231</v>
      </c>
      <c r="AR2084" s="139">
        <v>89804</v>
      </c>
      <c r="AS2084" s="139">
        <v>2025</v>
      </c>
      <c r="AT2084" s="139" t="s">
        <v>7291</v>
      </c>
      <c r="AU2084" s="139" t="s">
        <v>7292</v>
      </c>
      <c r="AV2084" s="139" t="s">
        <v>7222</v>
      </c>
      <c r="AW2084" s="139" t="s">
        <v>7413</v>
      </c>
      <c r="AX2084" s="139" t="s">
        <v>7224</v>
      </c>
      <c r="AY2084" s="139" t="s">
        <v>9442</v>
      </c>
      <c r="AZ2084" s="139" t="s">
        <v>10685</v>
      </c>
      <c r="BA2084" s="139"/>
      <c r="BB2084" s="141">
        <v>46007</v>
      </c>
      <c r="BC2084" s="141">
        <v>46007</v>
      </c>
      <c r="BD2084" s="139" t="s">
        <v>13232</v>
      </c>
      <c r="BE2084" s="145" t="s">
        <v>17900</v>
      </c>
      <c r="BF2084" s="139" t="s">
        <v>2340</v>
      </c>
      <c r="BG2084" s="139" t="s">
        <v>150</v>
      </c>
      <c r="BH2084" s="139" t="s">
        <v>150</v>
      </c>
      <c r="BI2084" s="139">
        <v>35</v>
      </c>
      <c r="BJ2084" s="139" t="s">
        <v>2350</v>
      </c>
      <c r="BK2084" s="139">
        <v>1</v>
      </c>
      <c r="BL2084" s="139">
        <v>1</v>
      </c>
      <c r="BM2084" s="139" t="s">
        <v>13234</v>
      </c>
      <c r="BN2084" s="139"/>
      <c r="BO2084" s="139">
        <v>35</v>
      </c>
      <c r="BP2084" s="139">
        <v>35</v>
      </c>
      <c r="BQ2084" s="139"/>
      <c r="BR2084" s="139"/>
      <c r="BS2084" s="139">
        <v>0</v>
      </c>
      <c r="BT2084" s="139"/>
      <c r="BU2084" s="139" t="s">
        <v>2360</v>
      </c>
      <c r="BV2084" s="139"/>
      <c r="BW2084" s="139"/>
      <c r="BX2084" s="139"/>
      <c r="BY2084" s="139"/>
      <c r="BZ2084" s="139"/>
      <c r="CA2084" s="139"/>
      <c r="CB2084" s="139" t="s">
        <v>7231</v>
      </c>
      <c r="CC2084" s="139" t="s">
        <v>7232</v>
      </c>
    </row>
    <row r="2085" spans="1:81">
      <c r="A2085" s="139">
        <v>2084</v>
      </c>
      <c r="B2085" s="139" t="s">
        <v>7210</v>
      </c>
      <c r="C2085" s="145" t="s">
        <v>17895</v>
      </c>
      <c r="D2085" s="139">
        <v>1</v>
      </c>
      <c r="E2085" s="139">
        <v>2</v>
      </c>
      <c r="F2085" s="139">
        <v>35</v>
      </c>
      <c r="G2085" s="139">
        <v>35</v>
      </c>
      <c r="H2085" s="139">
        <v>0</v>
      </c>
      <c r="I2085" s="139"/>
      <c r="J2085" s="139"/>
      <c r="K2085" s="140">
        <v>45996.7354166667</v>
      </c>
      <c r="L2085" s="140">
        <v>45996.7354166667</v>
      </c>
      <c r="M2085" s="139"/>
      <c r="N2085" s="139"/>
      <c r="O2085" s="139" t="s">
        <v>2340</v>
      </c>
      <c r="P2085" s="139" t="s">
        <v>17896</v>
      </c>
      <c r="Q2085" s="139" t="s">
        <v>2342</v>
      </c>
      <c r="R2085" s="145" t="s">
        <v>17897</v>
      </c>
      <c r="S2085" s="139">
        <v>7881752</v>
      </c>
      <c r="T2085" s="139" t="s">
        <v>17896</v>
      </c>
      <c r="U2085" s="139" t="s">
        <v>17898</v>
      </c>
      <c r="V2085" s="139">
        <v>1</v>
      </c>
      <c r="W2085" s="139">
        <v>8187307521</v>
      </c>
      <c r="X2085" s="139" t="s">
        <v>17899</v>
      </c>
      <c r="Y2085" s="139"/>
      <c r="Z2085" s="139"/>
      <c r="AA2085" s="139"/>
      <c r="AB2085" s="139"/>
      <c r="AC2085" s="139"/>
      <c r="AD2085" s="139"/>
      <c r="AE2085" s="139"/>
      <c r="AF2085" s="139"/>
      <c r="AG2085" s="139"/>
      <c r="AH2085" s="139"/>
      <c r="AI2085" s="139"/>
      <c r="AJ2085" s="139"/>
      <c r="AK2085" s="139"/>
      <c r="AL2085" s="139"/>
      <c r="AM2085" s="139"/>
      <c r="AN2085" s="139"/>
      <c r="AO2085" s="139"/>
      <c r="AP2085" s="139"/>
      <c r="AQ2085" s="139" t="s">
        <v>13231</v>
      </c>
      <c r="AR2085" s="139">
        <v>89804</v>
      </c>
      <c r="AS2085" s="139">
        <v>2025</v>
      </c>
      <c r="AT2085" s="139" t="s">
        <v>7291</v>
      </c>
      <c r="AU2085" s="139" t="s">
        <v>7292</v>
      </c>
      <c r="AV2085" s="139" t="s">
        <v>7222</v>
      </c>
      <c r="AW2085" s="139" t="s">
        <v>7413</v>
      </c>
      <c r="AX2085" s="139" t="s">
        <v>7224</v>
      </c>
      <c r="AY2085" s="139" t="s">
        <v>9442</v>
      </c>
      <c r="AZ2085" s="139" t="s">
        <v>10685</v>
      </c>
      <c r="BA2085" s="139"/>
      <c r="BB2085" s="141">
        <v>46007</v>
      </c>
      <c r="BC2085" s="141">
        <v>46007</v>
      </c>
      <c r="BD2085" s="139" t="s">
        <v>13232</v>
      </c>
      <c r="BE2085" s="145" t="s">
        <v>17901</v>
      </c>
      <c r="BF2085" s="139" t="s">
        <v>2340</v>
      </c>
      <c r="BG2085" s="139" t="s">
        <v>7228</v>
      </c>
      <c r="BH2085" s="139" t="s">
        <v>7229</v>
      </c>
      <c r="BI2085" s="139">
        <v>10</v>
      </c>
      <c r="BJ2085" s="139" t="s">
        <v>2350</v>
      </c>
      <c r="BK2085" s="139">
        <v>1</v>
      </c>
      <c r="BL2085" s="139">
        <v>1</v>
      </c>
      <c r="BM2085" s="139" t="s">
        <v>13234</v>
      </c>
      <c r="BN2085" s="139"/>
      <c r="BO2085" s="139">
        <v>0</v>
      </c>
      <c r="BP2085" s="139">
        <v>0</v>
      </c>
      <c r="BQ2085" s="139"/>
      <c r="BR2085" s="139"/>
      <c r="BS2085" s="139">
        <v>0</v>
      </c>
      <c r="BT2085" s="139"/>
      <c r="BU2085" s="139" t="s">
        <v>2360</v>
      </c>
      <c r="BV2085" s="139"/>
      <c r="BW2085" s="139"/>
      <c r="BX2085" s="139"/>
      <c r="BY2085" s="139"/>
      <c r="BZ2085" s="139"/>
      <c r="CA2085" s="139"/>
      <c r="CB2085" s="139" t="s">
        <v>7231</v>
      </c>
      <c r="CC2085" s="139" t="s">
        <v>7232</v>
      </c>
    </row>
    <row r="2086" spans="1:81">
      <c r="A2086" s="139">
        <v>2085</v>
      </c>
      <c r="B2086" s="139" t="s">
        <v>7210</v>
      </c>
      <c r="C2086" s="145" t="s">
        <v>17902</v>
      </c>
      <c r="D2086" s="139">
        <v>1</v>
      </c>
      <c r="E2086" s="139">
        <v>2</v>
      </c>
      <c r="F2086" s="139">
        <v>1310</v>
      </c>
      <c r="G2086" s="139">
        <v>0</v>
      </c>
      <c r="H2086" s="139">
        <v>1310</v>
      </c>
      <c r="I2086" s="139"/>
      <c r="J2086" s="139"/>
      <c r="K2086" s="140">
        <v>45996.7319444444</v>
      </c>
      <c r="L2086" s="140">
        <v>45996.7326388889</v>
      </c>
      <c r="M2086" s="139" t="s">
        <v>2338</v>
      </c>
      <c r="N2086" s="139" t="s">
        <v>17903</v>
      </c>
      <c r="O2086" s="139" t="s">
        <v>2340</v>
      </c>
      <c r="P2086" s="139" t="s">
        <v>6926</v>
      </c>
      <c r="Q2086" s="139" t="s">
        <v>2342</v>
      </c>
      <c r="R2086" s="145" t="s">
        <v>17863</v>
      </c>
      <c r="S2086" s="139">
        <v>8162707</v>
      </c>
      <c r="T2086" s="139" t="s">
        <v>6926</v>
      </c>
      <c r="U2086" s="139" t="s">
        <v>6927</v>
      </c>
      <c r="V2086" s="139">
        <v>1</v>
      </c>
      <c r="W2086" s="139">
        <v>4152179967</v>
      </c>
      <c r="X2086" s="139" t="s">
        <v>6928</v>
      </c>
      <c r="Y2086" s="139" t="s">
        <v>6929</v>
      </c>
      <c r="Z2086" s="139">
        <v>4152179967</v>
      </c>
      <c r="AA2086" s="139" t="s">
        <v>6930</v>
      </c>
      <c r="AB2086" s="139"/>
      <c r="AC2086" s="139"/>
      <c r="AD2086" s="139" t="s">
        <v>2451</v>
      </c>
      <c r="AE2086" s="139" t="s">
        <v>2369</v>
      </c>
      <c r="AF2086" s="139" t="s">
        <v>2349</v>
      </c>
      <c r="AG2086" s="139">
        <v>95131</v>
      </c>
      <c r="AH2086" s="139" t="s">
        <v>6929</v>
      </c>
      <c r="AI2086" s="139">
        <v>4152179967</v>
      </c>
      <c r="AJ2086" s="139" t="s">
        <v>6930</v>
      </c>
      <c r="AK2086" s="139"/>
      <c r="AL2086" s="139"/>
      <c r="AM2086" s="139" t="s">
        <v>2451</v>
      </c>
      <c r="AN2086" s="139" t="s">
        <v>2369</v>
      </c>
      <c r="AO2086" s="139" t="s">
        <v>2349</v>
      </c>
      <c r="AP2086" s="139">
        <v>95131</v>
      </c>
      <c r="AQ2086" s="139" t="s">
        <v>8787</v>
      </c>
      <c r="AR2086" s="139">
        <v>93503</v>
      </c>
      <c r="AS2086" s="139">
        <v>2026</v>
      </c>
      <c r="AT2086" s="139" t="s">
        <v>7220</v>
      </c>
      <c r="AU2086" s="139" t="s">
        <v>7221</v>
      </c>
      <c r="AV2086" s="139" t="s">
        <v>7222</v>
      </c>
      <c r="AW2086" s="139" t="s">
        <v>7330</v>
      </c>
      <c r="AX2086" s="139" t="s">
        <v>7224</v>
      </c>
      <c r="AY2086" s="139" t="s">
        <v>7238</v>
      </c>
      <c r="AZ2086" s="139" t="s">
        <v>8788</v>
      </c>
      <c r="BA2086" s="139"/>
      <c r="BB2086" s="141">
        <v>46029</v>
      </c>
      <c r="BC2086" s="141">
        <v>46162</v>
      </c>
      <c r="BD2086" s="139" t="s">
        <v>8232</v>
      </c>
      <c r="BE2086" s="145" t="s">
        <v>17904</v>
      </c>
      <c r="BF2086" s="139" t="s">
        <v>2340</v>
      </c>
      <c r="BG2086" s="139" t="s">
        <v>172</v>
      </c>
      <c r="BH2086" s="139" t="s">
        <v>7242</v>
      </c>
      <c r="BI2086" s="139">
        <v>50</v>
      </c>
      <c r="BJ2086" s="139" t="s">
        <v>2350</v>
      </c>
      <c r="BK2086" s="139">
        <v>18</v>
      </c>
      <c r="BL2086" s="139">
        <v>18</v>
      </c>
      <c r="BM2086" s="139" t="s">
        <v>8191</v>
      </c>
      <c r="BN2086" s="139"/>
      <c r="BO2086" s="139">
        <v>50</v>
      </c>
      <c r="BP2086" s="139">
        <v>0</v>
      </c>
      <c r="BQ2086" s="139"/>
      <c r="BR2086" s="139"/>
      <c r="BS2086" s="139">
        <v>50</v>
      </c>
      <c r="BT2086" s="139"/>
      <c r="BU2086" s="139" t="s">
        <v>2360</v>
      </c>
      <c r="BV2086" s="139"/>
      <c r="BW2086" s="139"/>
      <c r="BX2086" s="139"/>
      <c r="BY2086" s="139"/>
      <c r="BZ2086" s="139"/>
      <c r="CA2086" s="139"/>
      <c r="CB2086" s="139" t="s">
        <v>7231</v>
      </c>
      <c r="CC2086" s="139" t="s">
        <v>7244</v>
      </c>
    </row>
    <row r="2087" spans="1:81">
      <c r="A2087" s="139">
        <v>2086</v>
      </c>
      <c r="B2087" s="139" t="s">
        <v>7210</v>
      </c>
      <c r="C2087" s="145" t="s">
        <v>17902</v>
      </c>
      <c r="D2087" s="139">
        <v>1</v>
      </c>
      <c r="E2087" s="139">
        <v>2</v>
      </c>
      <c r="F2087" s="139">
        <v>1310</v>
      </c>
      <c r="G2087" s="139">
        <v>0</v>
      </c>
      <c r="H2087" s="139">
        <v>1310</v>
      </c>
      <c r="I2087" s="139"/>
      <c r="J2087" s="139"/>
      <c r="K2087" s="140">
        <v>45996.7319444444</v>
      </c>
      <c r="L2087" s="140">
        <v>45996.7326388889</v>
      </c>
      <c r="M2087" s="139" t="s">
        <v>2338</v>
      </c>
      <c r="N2087" s="139" t="s">
        <v>17903</v>
      </c>
      <c r="O2087" s="139" t="s">
        <v>2340</v>
      </c>
      <c r="P2087" s="139" t="s">
        <v>6926</v>
      </c>
      <c r="Q2087" s="139" t="s">
        <v>2342</v>
      </c>
      <c r="R2087" s="145" t="s">
        <v>17863</v>
      </c>
      <c r="S2087" s="139">
        <v>8162707</v>
      </c>
      <c r="T2087" s="139" t="s">
        <v>6926</v>
      </c>
      <c r="U2087" s="139" t="s">
        <v>6927</v>
      </c>
      <c r="V2087" s="139">
        <v>1</v>
      </c>
      <c r="W2087" s="139">
        <v>4152179967</v>
      </c>
      <c r="X2087" s="139" t="s">
        <v>6928</v>
      </c>
      <c r="Y2087" s="139" t="s">
        <v>6929</v>
      </c>
      <c r="Z2087" s="139">
        <v>4152179967</v>
      </c>
      <c r="AA2087" s="139" t="s">
        <v>6930</v>
      </c>
      <c r="AB2087" s="139"/>
      <c r="AC2087" s="139"/>
      <c r="AD2087" s="139" t="s">
        <v>2451</v>
      </c>
      <c r="AE2087" s="139" t="s">
        <v>2369</v>
      </c>
      <c r="AF2087" s="139" t="s">
        <v>2349</v>
      </c>
      <c r="AG2087" s="139">
        <v>95131</v>
      </c>
      <c r="AH2087" s="139" t="s">
        <v>6929</v>
      </c>
      <c r="AI2087" s="139">
        <v>4152179967</v>
      </c>
      <c r="AJ2087" s="139" t="s">
        <v>6930</v>
      </c>
      <c r="AK2087" s="139"/>
      <c r="AL2087" s="139"/>
      <c r="AM2087" s="139" t="s">
        <v>2451</v>
      </c>
      <c r="AN2087" s="139" t="s">
        <v>2369</v>
      </c>
      <c r="AO2087" s="139" t="s">
        <v>2349</v>
      </c>
      <c r="AP2087" s="139">
        <v>95131</v>
      </c>
      <c r="AQ2087" s="139" t="s">
        <v>8787</v>
      </c>
      <c r="AR2087" s="139">
        <v>93503</v>
      </c>
      <c r="AS2087" s="139">
        <v>2026</v>
      </c>
      <c r="AT2087" s="139" t="s">
        <v>7220</v>
      </c>
      <c r="AU2087" s="139" t="s">
        <v>7221</v>
      </c>
      <c r="AV2087" s="139" t="s">
        <v>7222</v>
      </c>
      <c r="AW2087" s="139" t="s">
        <v>7330</v>
      </c>
      <c r="AX2087" s="139" t="s">
        <v>7224</v>
      </c>
      <c r="AY2087" s="139" t="s">
        <v>7238</v>
      </c>
      <c r="AZ2087" s="139" t="s">
        <v>8788</v>
      </c>
      <c r="BA2087" s="139"/>
      <c r="BB2087" s="141">
        <v>46029</v>
      </c>
      <c r="BC2087" s="141">
        <v>46162</v>
      </c>
      <c r="BD2087" s="139" t="s">
        <v>8232</v>
      </c>
      <c r="BE2087" s="145" t="s">
        <v>17905</v>
      </c>
      <c r="BF2087" s="139" t="s">
        <v>2340</v>
      </c>
      <c r="BG2087" s="139" t="s">
        <v>7228</v>
      </c>
      <c r="BH2087" s="139" t="s">
        <v>7229</v>
      </c>
      <c r="BI2087" s="139">
        <v>1260</v>
      </c>
      <c r="BJ2087" s="139" t="s">
        <v>2350</v>
      </c>
      <c r="BK2087" s="139">
        <v>18</v>
      </c>
      <c r="BL2087" s="139">
        <v>18</v>
      </c>
      <c r="BM2087" s="139" t="s">
        <v>8191</v>
      </c>
      <c r="BN2087" s="139"/>
      <c r="BO2087" s="139">
        <v>1260</v>
      </c>
      <c r="BP2087" s="139">
        <v>0</v>
      </c>
      <c r="BQ2087" s="139"/>
      <c r="BR2087" s="139"/>
      <c r="BS2087" s="139">
        <v>1260</v>
      </c>
      <c r="BT2087" s="139"/>
      <c r="BU2087" s="139" t="s">
        <v>2360</v>
      </c>
      <c r="BV2087" s="139"/>
      <c r="BW2087" s="139"/>
      <c r="BX2087" s="139"/>
      <c r="BY2087" s="139"/>
      <c r="BZ2087" s="139"/>
      <c r="CA2087" s="139"/>
      <c r="CB2087" s="139" t="s">
        <v>7231</v>
      </c>
      <c r="CC2087" s="139" t="s">
        <v>7244</v>
      </c>
    </row>
    <row r="2088" spans="1:81">
      <c r="A2088" s="139">
        <v>2087</v>
      </c>
      <c r="B2088" s="139" t="s">
        <v>7210</v>
      </c>
      <c r="C2088" s="145" t="s">
        <v>17906</v>
      </c>
      <c r="D2088" s="139">
        <v>1</v>
      </c>
      <c r="E2088" s="139">
        <v>1</v>
      </c>
      <c r="F2088" s="139">
        <v>0</v>
      </c>
      <c r="G2088" s="139">
        <v>0</v>
      </c>
      <c r="H2088" s="139">
        <v>0</v>
      </c>
      <c r="I2088" s="139"/>
      <c r="J2088" s="139"/>
      <c r="K2088" s="140">
        <v>45996.725</v>
      </c>
      <c r="L2088" s="140">
        <v>45996.725</v>
      </c>
      <c r="M2088" s="139"/>
      <c r="N2088" s="139"/>
      <c r="O2088" s="139" t="s">
        <v>2340</v>
      </c>
      <c r="P2088" s="139" t="s">
        <v>17907</v>
      </c>
      <c r="Q2088" s="139" t="s">
        <v>2342</v>
      </c>
      <c r="R2088" s="145" t="s">
        <v>17908</v>
      </c>
      <c r="S2088" s="139">
        <v>7883822</v>
      </c>
      <c r="T2088" s="139" t="s">
        <v>17907</v>
      </c>
      <c r="U2088" s="139" t="s">
        <v>9038</v>
      </c>
      <c r="V2088" s="139">
        <v>1</v>
      </c>
      <c r="W2088" s="139">
        <v>4072677598</v>
      </c>
      <c r="X2088" s="139" t="s">
        <v>17909</v>
      </c>
      <c r="Y2088" s="139"/>
      <c r="Z2088" s="139"/>
      <c r="AA2088" s="139"/>
      <c r="AB2088" s="139"/>
      <c r="AC2088" s="139"/>
      <c r="AD2088" s="139"/>
      <c r="AE2088" s="139"/>
      <c r="AF2088" s="139"/>
      <c r="AG2088" s="139"/>
      <c r="AH2088" s="139"/>
      <c r="AI2088" s="139"/>
      <c r="AJ2088" s="139"/>
      <c r="AK2088" s="139"/>
      <c r="AL2088" s="139"/>
      <c r="AM2088" s="139"/>
      <c r="AN2088" s="139"/>
      <c r="AO2088" s="139"/>
      <c r="AP2088" s="139"/>
      <c r="AQ2088" s="139" t="s">
        <v>17295</v>
      </c>
      <c r="AR2088" s="139">
        <v>98287</v>
      </c>
      <c r="AS2088" s="139">
        <v>2025</v>
      </c>
      <c r="AT2088" s="139" t="s">
        <v>7291</v>
      </c>
      <c r="AU2088" s="139" t="s">
        <v>17296</v>
      </c>
      <c r="AV2088" s="139" t="s">
        <v>7222</v>
      </c>
      <c r="AW2088" s="139" t="s">
        <v>7223</v>
      </c>
      <c r="AX2088" s="139" t="s">
        <v>7224</v>
      </c>
      <c r="AY2088" s="139" t="s">
        <v>9442</v>
      </c>
      <c r="AZ2088" s="139" t="s">
        <v>7381</v>
      </c>
      <c r="BA2088" s="139"/>
      <c r="BB2088" s="141">
        <v>45997</v>
      </c>
      <c r="BC2088" s="141">
        <v>45997</v>
      </c>
      <c r="BD2088" s="139" t="s">
        <v>17384</v>
      </c>
      <c r="BE2088" s="145" t="s">
        <v>17906</v>
      </c>
      <c r="BF2088" s="139" t="s">
        <v>2340</v>
      </c>
      <c r="BG2088" s="139" t="s">
        <v>7228</v>
      </c>
      <c r="BH2088" s="139" t="s">
        <v>7229</v>
      </c>
      <c r="BI2088" s="139">
        <v>0</v>
      </c>
      <c r="BJ2088" s="139" t="s">
        <v>2350</v>
      </c>
      <c r="BK2088" s="139">
        <v>1</v>
      </c>
      <c r="BL2088" s="139">
        <v>1</v>
      </c>
      <c r="BM2088" s="139" t="s">
        <v>17297</v>
      </c>
      <c r="BN2088" s="139"/>
      <c r="BO2088" s="139">
        <v>0</v>
      </c>
      <c r="BP2088" s="139">
        <v>0</v>
      </c>
      <c r="BQ2088" s="139"/>
      <c r="BR2088" s="139"/>
      <c r="BS2088" s="139">
        <v>0</v>
      </c>
      <c r="BT2088" s="139"/>
      <c r="BU2088" s="139" t="s">
        <v>2360</v>
      </c>
      <c r="BV2088" s="139"/>
      <c r="BW2088" s="139"/>
      <c r="BX2088" s="139"/>
      <c r="BY2088" s="139"/>
      <c r="BZ2088" s="139"/>
      <c r="CA2088" s="139"/>
      <c r="CB2088" s="139" t="s">
        <v>7231</v>
      </c>
      <c r="CC2088" s="139"/>
    </row>
    <row r="2089" spans="1:81">
      <c r="A2089" s="139">
        <v>2088</v>
      </c>
      <c r="B2089" s="139" t="s">
        <v>7210</v>
      </c>
      <c r="C2089" s="145" t="s">
        <v>17910</v>
      </c>
      <c r="D2089" s="139">
        <v>1</v>
      </c>
      <c r="E2089" s="139">
        <v>1</v>
      </c>
      <c r="F2089" s="139">
        <v>0</v>
      </c>
      <c r="G2089" s="139">
        <v>0</v>
      </c>
      <c r="H2089" s="139">
        <v>0</v>
      </c>
      <c r="I2089" s="139"/>
      <c r="J2089" s="139"/>
      <c r="K2089" s="140">
        <v>45996.7222222222</v>
      </c>
      <c r="L2089" s="140">
        <v>45996.7222222222</v>
      </c>
      <c r="M2089" s="139"/>
      <c r="N2089" s="139"/>
      <c r="O2089" s="139" t="s">
        <v>2340</v>
      </c>
      <c r="P2089" s="139" t="s">
        <v>17911</v>
      </c>
      <c r="Q2089" s="139" t="s">
        <v>2342</v>
      </c>
      <c r="R2089" s="145" t="s">
        <v>17912</v>
      </c>
      <c r="S2089" s="139">
        <v>7883930</v>
      </c>
      <c r="T2089" s="139" t="s">
        <v>17911</v>
      </c>
      <c r="U2089" s="139" t="s">
        <v>9038</v>
      </c>
      <c r="V2089" s="139">
        <v>1</v>
      </c>
      <c r="W2089" s="139">
        <v>9096855156</v>
      </c>
      <c r="X2089" s="139" t="s">
        <v>17913</v>
      </c>
      <c r="Y2089" s="139"/>
      <c r="Z2089" s="139"/>
      <c r="AA2089" s="139"/>
      <c r="AB2089" s="139"/>
      <c r="AC2089" s="139"/>
      <c r="AD2089" s="139"/>
      <c r="AE2089" s="139"/>
      <c r="AF2089" s="139"/>
      <c r="AG2089" s="139"/>
      <c r="AH2089" s="139"/>
      <c r="AI2089" s="139"/>
      <c r="AJ2089" s="139"/>
      <c r="AK2089" s="139"/>
      <c r="AL2089" s="139"/>
      <c r="AM2089" s="139"/>
      <c r="AN2089" s="139"/>
      <c r="AO2089" s="139"/>
      <c r="AP2089" s="139"/>
      <c r="AQ2089" s="139" t="s">
        <v>17295</v>
      </c>
      <c r="AR2089" s="139">
        <v>98287</v>
      </c>
      <c r="AS2089" s="139">
        <v>2025</v>
      </c>
      <c r="AT2089" s="139" t="s">
        <v>7291</v>
      </c>
      <c r="AU2089" s="139" t="s">
        <v>17296</v>
      </c>
      <c r="AV2089" s="139" t="s">
        <v>7222</v>
      </c>
      <c r="AW2089" s="139" t="s">
        <v>7223</v>
      </c>
      <c r="AX2089" s="139" t="s">
        <v>7224</v>
      </c>
      <c r="AY2089" s="139" t="s">
        <v>9442</v>
      </c>
      <c r="AZ2089" s="139" t="s">
        <v>7381</v>
      </c>
      <c r="BA2089" s="139"/>
      <c r="BB2089" s="141">
        <v>45997</v>
      </c>
      <c r="BC2089" s="141">
        <v>45997</v>
      </c>
      <c r="BD2089" s="139" t="s">
        <v>17384</v>
      </c>
      <c r="BE2089" s="145" t="s">
        <v>17910</v>
      </c>
      <c r="BF2089" s="139" t="s">
        <v>2340</v>
      </c>
      <c r="BG2089" s="139" t="s">
        <v>7228</v>
      </c>
      <c r="BH2089" s="139" t="s">
        <v>7229</v>
      </c>
      <c r="BI2089" s="139">
        <v>0</v>
      </c>
      <c r="BJ2089" s="139" t="s">
        <v>2350</v>
      </c>
      <c r="BK2089" s="139">
        <v>1</v>
      </c>
      <c r="BL2089" s="139">
        <v>1</v>
      </c>
      <c r="BM2089" s="139" t="s">
        <v>17297</v>
      </c>
      <c r="BN2089" s="139"/>
      <c r="BO2089" s="139">
        <v>0</v>
      </c>
      <c r="BP2089" s="139">
        <v>0</v>
      </c>
      <c r="BQ2089" s="139"/>
      <c r="BR2089" s="139"/>
      <c r="BS2089" s="139">
        <v>0</v>
      </c>
      <c r="BT2089" s="139"/>
      <c r="BU2089" s="139" t="s">
        <v>2360</v>
      </c>
      <c r="BV2089" s="139"/>
      <c r="BW2089" s="139"/>
      <c r="BX2089" s="139"/>
      <c r="BY2089" s="139"/>
      <c r="BZ2089" s="139"/>
      <c r="CA2089" s="139"/>
      <c r="CB2089" s="139" t="s">
        <v>7231</v>
      </c>
      <c r="CC2089" s="139"/>
    </row>
    <row r="2090" spans="1:81">
      <c r="A2090" s="139">
        <v>2089</v>
      </c>
      <c r="B2090" s="139" t="s">
        <v>7210</v>
      </c>
      <c r="C2090" s="145" t="s">
        <v>17914</v>
      </c>
      <c r="D2090" s="139">
        <v>1</v>
      </c>
      <c r="E2090" s="139">
        <v>1</v>
      </c>
      <c r="F2090" s="139">
        <v>0</v>
      </c>
      <c r="G2090" s="139">
        <v>0</v>
      </c>
      <c r="H2090" s="139">
        <v>0</v>
      </c>
      <c r="I2090" s="139"/>
      <c r="J2090" s="139"/>
      <c r="K2090" s="140">
        <v>45996.7215277778</v>
      </c>
      <c r="L2090" s="140">
        <v>45996.7215277778</v>
      </c>
      <c r="M2090" s="139"/>
      <c r="N2090" s="139"/>
      <c r="O2090" s="139" t="s">
        <v>2340</v>
      </c>
      <c r="P2090" s="139" t="s">
        <v>5947</v>
      </c>
      <c r="Q2090" s="139" t="s">
        <v>2342</v>
      </c>
      <c r="R2090" s="145" t="s">
        <v>17915</v>
      </c>
      <c r="S2090" s="139">
        <v>7902178</v>
      </c>
      <c r="T2090" s="139" t="s">
        <v>5947</v>
      </c>
      <c r="U2090" s="139" t="s">
        <v>2571</v>
      </c>
      <c r="V2090" s="139">
        <v>1</v>
      </c>
      <c r="W2090" s="139">
        <v>4258295603</v>
      </c>
      <c r="X2090" s="139" t="s">
        <v>17916</v>
      </c>
      <c r="Y2090" s="139"/>
      <c r="Z2090" s="139"/>
      <c r="AA2090" s="139"/>
      <c r="AB2090" s="139"/>
      <c r="AC2090" s="139"/>
      <c r="AD2090" s="139"/>
      <c r="AE2090" s="139"/>
      <c r="AF2090" s="139"/>
      <c r="AG2090" s="139"/>
      <c r="AH2090" s="139"/>
      <c r="AI2090" s="139"/>
      <c r="AJ2090" s="139"/>
      <c r="AK2090" s="139"/>
      <c r="AL2090" s="139"/>
      <c r="AM2090" s="139"/>
      <c r="AN2090" s="139"/>
      <c r="AO2090" s="139"/>
      <c r="AP2090" s="139"/>
      <c r="AQ2090" s="139" t="s">
        <v>17295</v>
      </c>
      <c r="AR2090" s="139">
        <v>98287</v>
      </c>
      <c r="AS2090" s="139">
        <v>2025</v>
      </c>
      <c r="AT2090" s="139" t="s">
        <v>7291</v>
      </c>
      <c r="AU2090" s="139" t="s">
        <v>17296</v>
      </c>
      <c r="AV2090" s="139" t="s">
        <v>7222</v>
      </c>
      <c r="AW2090" s="139" t="s">
        <v>7223</v>
      </c>
      <c r="AX2090" s="139" t="s">
        <v>7224</v>
      </c>
      <c r="AY2090" s="139" t="s">
        <v>9442</v>
      </c>
      <c r="AZ2090" s="139" t="s">
        <v>7381</v>
      </c>
      <c r="BA2090" s="139"/>
      <c r="BB2090" s="141">
        <v>45997</v>
      </c>
      <c r="BC2090" s="141">
        <v>45997</v>
      </c>
      <c r="BD2090" s="139" t="s">
        <v>17384</v>
      </c>
      <c r="BE2090" s="145" t="s">
        <v>17914</v>
      </c>
      <c r="BF2090" s="139" t="s">
        <v>2340</v>
      </c>
      <c r="BG2090" s="139" t="s">
        <v>7228</v>
      </c>
      <c r="BH2090" s="139" t="s">
        <v>7229</v>
      </c>
      <c r="BI2090" s="139">
        <v>0</v>
      </c>
      <c r="BJ2090" s="139" t="s">
        <v>2350</v>
      </c>
      <c r="BK2090" s="139">
        <v>1</v>
      </c>
      <c r="BL2090" s="139">
        <v>1</v>
      </c>
      <c r="BM2090" s="139" t="s">
        <v>17297</v>
      </c>
      <c r="BN2090" s="139"/>
      <c r="BO2090" s="139">
        <v>0</v>
      </c>
      <c r="BP2090" s="139">
        <v>0</v>
      </c>
      <c r="BQ2090" s="139"/>
      <c r="BR2090" s="139"/>
      <c r="BS2090" s="139">
        <v>0</v>
      </c>
      <c r="BT2090" s="139"/>
      <c r="BU2090" s="139" t="s">
        <v>2360</v>
      </c>
      <c r="BV2090" s="139"/>
      <c r="BW2090" s="139"/>
      <c r="BX2090" s="139"/>
      <c r="BY2090" s="139"/>
      <c r="BZ2090" s="139"/>
      <c r="CA2090" s="139"/>
      <c r="CB2090" s="139" t="s">
        <v>7231</v>
      </c>
      <c r="CC2090" s="139"/>
    </row>
    <row r="2091" spans="1:81">
      <c r="A2091" s="139">
        <v>2090</v>
      </c>
      <c r="B2091" s="139" t="s">
        <v>7210</v>
      </c>
      <c r="C2091" s="145" t="s">
        <v>17917</v>
      </c>
      <c r="D2091" s="139">
        <v>1</v>
      </c>
      <c r="E2091" s="139">
        <v>1</v>
      </c>
      <c r="F2091" s="139">
        <v>0</v>
      </c>
      <c r="G2091" s="139">
        <v>0</v>
      </c>
      <c r="H2091" s="139">
        <v>0</v>
      </c>
      <c r="I2091" s="139"/>
      <c r="J2091" s="139"/>
      <c r="K2091" s="140">
        <v>45996.7201388889</v>
      </c>
      <c r="L2091" s="140">
        <v>45996.7201388889</v>
      </c>
      <c r="M2091" s="139"/>
      <c r="N2091" s="139"/>
      <c r="O2091" s="139" t="s">
        <v>2340</v>
      </c>
      <c r="P2091" s="139" t="s">
        <v>17918</v>
      </c>
      <c r="Q2091" s="139" t="s">
        <v>2342</v>
      </c>
      <c r="R2091" s="145" t="s">
        <v>17919</v>
      </c>
      <c r="S2091" s="139">
        <v>8330795</v>
      </c>
      <c r="T2091" s="139" t="s">
        <v>17918</v>
      </c>
      <c r="U2091" s="139" t="s">
        <v>17920</v>
      </c>
      <c r="V2091" s="139">
        <v>86</v>
      </c>
      <c r="W2091" s="139">
        <v>18086493381</v>
      </c>
      <c r="X2091" s="139" t="s">
        <v>17921</v>
      </c>
      <c r="Y2091" s="139"/>
      <c r="Z2091" s="139"/>
      <c r="AA2091" s="139"/>
      <c r="AB2091" s="139"/>
      <c r="AC2091" s="139"/>
      <c r="AD2091" s="139"/>
      <c r="AE2091" s="139"/>
      <c r="AF2091" s="139"/>
      <c r="AG2091" s="139"/>
      <c r="AH2091" s="139"/>
      <c r="AI2091" s="139"/>
      <c r="AJ2091" s="139"/>
      <c r="AK2091" s="139"/>
      <c r="AL2091" s="139"/>
      <c r="AM2091" s="139"/>
      <c r="AN2091" s="139"/>
      <c r="AO2091" s="139"/>
      <c r="AP2091" s="139"/>
      <c r="AQ2091" s="139" t="s">
        <v>17295</v>
      </c>
      <c r="AR2091" s="139">
        <v>98290</v>
      </c>
      <c r="AS2091" s="139">
        <v>2025</v>
      </c>
      <c r="AT2091" s="139" t="s">
        <v>7291</v>
      </c>
      <c r="AU2091" s="139" t="s">
        <v>17296</v>
      </c>
      <c r="AV2091" s="139" t="s">
        <v>7222</v>
      </c>
      <c r="AW2091" s="139" t="s">
        <v>7223</v>
      </c>
      <c r="AX2091" s="139" t="s">
        <v>7224</v>
      </c>
      <c r="AY2091" s="139" t="s">
        <v>9442</v>
      </c>
      <c r="AZ2091" s="139" t="s">
        <v>7381</v>
      </c>
      <c r="BA2091" s="139"/>
      <c r="BB2091" s="141">
        <v>45997</v>
      </c>
      <c r="BC2091" s="141">
        <v>45997</v>
      </c>
      <c r="BD2091" s="139" t="s">
        <v>9788</v>
      </c>
      <c r="BE2091" s="145" t="s">
        <v>17917</v>
      </c>
      <c r="BF2091" s="139" t="s">
        <v>2340</v>
      </c>
      <c r="BG2091" s="139" t="s">
        <v>7228</v>
      </c>
      <c r="BH2091" s="139" t="s">
        <v>7229</v>
      </c>
      <c r="BI2091" s="139">
        <v>0</v>
      </c>
      <c r="BJ2091" s="139" t="s">
        <v>2350</v>
      </c>
      <c r="BK2091" s="139">
        <v>1</v>
      </c>
      <c r="BL2091" s="139">
        <v>1</v>
      </c>
      <c r="BM2091" s="139" t="s">
        <v>17297</v>
      </c>
      <c r="BN2091" s="139"/>
      <c r="BO2091" s="139">
        <v>0</v>
      </c>
      <c r="BP2091" s="139">
        <v>0</v>
      </c>
      <c r="BQ2091" s="139"/>
      <c r="BR2091" s="139"/>
      <c r="BS2091" s="139">
        <v>0</v>
      </c>
      <c r="BT2091" s="139"/>
      <c r="BU2091" s="139" t="s">
        <v>2360</v>
      </c>
      <c r="BV2091" s="139"/>
      <c r="BW2091" s="139"/>
      <c r="BX2091" s="139"/>
      <c r="BY2091" s="139"/>
      <c r="BZ2091" s="139"/>
      <c r="CA2091" s="139"/>
      <c r="CB2091" s="139" t="s">
        <v>7231</v>
      </c>
      <c r="CC2091" s="139"/>
    </row>
    <row r="2092" spans="1:81">
      <c r="A2092" s="139">
        <v>2091</v>
      </c>
      <c r="B2092" s="139" t="s">
        <v>7210</v>
      </c>
      <c r="C2092" s="145" t="s">
        <v>17922</v>
      </c>
      <c r="D2092" s="139">
        <v>1</v>
      </c>
      <c r="E2092" s="139">
        <v>2</v>
      </c>
      <c r="F2092" s="139">
        <v>35</v>
      </c>
      <c r="G2092" s="139">
        <v>0</v>
      </c>
      <c r="H2092" s="139">
        <v>35</v>
      </c>
      <c r="I2092" s="139"/>
      <c r="J2092" s="139"/>
      <c r="K2092" s="140">
        <v>45996.71875</v>
      </c>
      <c r="L2092" s="140">
        <v>45996.7194444444</v>
      </c>
      <c r="M2092" s="139" t="s">
        <v>3317</v>
      </c>
      <c r="N2092" s="139" t="s">
        <v>17923</v>
      </c>
      <c r="O2092" s="139" t="s">
        <v>2340</v>
      </c>
      <c r="P2092" s="139" t="s">
        <v>17924</v>
      </c>
      <c r="Q2092" s="139" t="s">
        <v>2342</v>
      </c>
      <c r="R2092" s="145" t="s">
        <v>17925</v>
      </c>
      <c r="S2092" s="139">
        <v>8206994</v>
      </c>
      <c r="T2092" s="139" t="s">
        <v>17924</v>
      </c>
      <c r="U2092" s="139" t="s">
        <v>17926</v>
      </c>
      <c r="V2092" s="139">
        <v>86</v>
      </c>
      <c r="W2092" s="139">
        <v>13600029840</v>
      </c>
      <c r="X2092" s="139" t="s">
        <v>17927</v>
      </c>
      <c r="Y2092" s="139"/>
      <c r="Z2092" s="139"/>
      <c r="AA2092" s="139"/>
      <c r="AB2092" s="139"/>
      <c r="AC2092" s="139"/>
      <c r="AD2092" s="139"/>
      <c r="AE2092" s="139"/>
      <c r="AF2092" s="139"/>
      <c r="AG2092" s="139"/>
      <c r="AH2092" s="139" t="s">
        <v>17928</v>
      </c>
      <c r="AI2092" s="139">
        <v>13600029840</v>
      </c>
      <c r="AJ2092" s="139" t="s">
        <v>17929</v>
      </c>
      <c r="AK2092" s="139"/>
      <c r="AL2092" s="139" t="s">
        <v>17930</v>
      </c>
      <c r="AM2092" s="139" t="s">
        <v>4068</v>
      </c>
      <c r="AN2092" s="139" t="s">
        <v>2939</v>
      </c>
      <c r="AO2092" s="139" t="s">
        <v>2378</v>
      </c>
      <c r="AP2092" s="139">
        <v>510000</v>
      </c>
      <c r="AQ2092" s="139" t="s">
        <v>15919</v>
      </c>
      <c r="AR2092" s="139">
        <v>89799</v>
      </c>
      <c r="AS2092" s="139">
        <v>2025</v>
      </c>
      <c r="AT2092" s="139" t="s">
        <v>7291</v>
      </c>
      <c r="AU2092" s="139" t="s">
        <v>7292</v>
      </c>
      <c r="AV2092" s="139" t="s">
        <v>7222</v>
      </c>
      <c r="AW2092" s="139" t="s">
        <v>7413</v>
      </c>
      <c r="AX2092" s="139" t="s">
        <v>7224</v>
      </c>
      <c r="AY2092" s="139" t="s">
        <v>9442</v>
      </c>
      <c r="AZ2092" s="139" t="s">
        <v>10685</v>
      </c>
      <c r="BA2092" s="139"/>
      <c r="BB2092" s="141">
        <v>46002</v>
      </c>
      <c r="BC2092" s="141">
        <v>46002</v>
      </c>
      <c r="BD2092" s="139" t="s">
        <v>15920</v>
      </c>
      <c r="BE2092" s="145" t="s">
        <v>17931</v>
      </c>
      <c r="BF2092" s="139" t="s">
        <v>2340</v>
      </c>
      <c r="BG2092" s="139" t="s">
        <v>150</v>
      </c>
      <c r="BH2092" s="139" t="s">
        <v>150</v>
      </c>
      <c r="BI2092" s="139">
        <v>35</v>
      </c>
      <c r="BJ2092" s="139" t="s">
        <v>2350</v>
      </c>
      <c r="BK2092" s="139">
        <v>1</v>
      </c>
      <c r="BL2092" s="139">
        <v>1</v>
      </c>
      <c r="BM2092" s="139" t="s">
        <v>15143</v>
      </c>
      <c r="BN2092" s="139"/>
      <c r="BO2092" s="139">
        <v>35</v>
      </c>
      <c r="BP2092" s="139">
        <v>0</v>
      </c>
      <c r="BQ2092" s="139"/>
      <c r="BR2092" s="139"/>
      <c r="BS2092" s="139">
        <v>35</v>
      </c>
      <c r="BT2092" s="139"/>
      <c r="BU2092" s="139" t="s">
        <v>2397</v>
      </c>
      <c r="BV2092" s="139"/>
      <c r="BW2092" s="139"/>
      <c r="BX2092" s="139"/>
      <c r="BY2092" s="139"/>
      <c r="BZ2092" s="139"/>
      <c r="CA2092" s="139"/>
      <c r="CB2092" s="139" t="s">
        <v>7231</v>
      </c>
      <c r="CC2092" s="139" t="s">
        <v>7232</v>
      </c>
    </row>
    <row r="2093" spans="1:81">
      <c r="A2093" s="139">
        <v>2092</v>
      </c>
      <c r="B2093" s="139" t="s">
        <v>7210</v>
      </c>
      <c r="C2093" s="145" t="s">
        <v>17922</v>
      </c>
      <c r="D2093" s="139">
        <v>1</v>
      </c>
      <c r="E2093" s="139">
        <v>2</v>
      </c>
      <c r="F2093" s="139">
        <v>35</v>
      </c>
      <c r="G2093" s="139">
        <v>0</v>
      </c>
      <c r="H2093" s="139">
        <v>35</v>
      </c>
      <c r="I2093" s="139"/>
      <c r="J2093" s="139"/>
      <c r="K2093" s="140">
        <v>45996.71875</v>
      </c>
      <c r="L2093" s="140">
        <v>45996.7194444444</v>
      </c>
      <c r="M2093" s="139" t="s">
        <v>3317</v>
      </c>
      <c r="N2093" s="139" t="s">
        <v>17923</v>
      </c>
      <c r="O2093" s="139" t="s">
        <v>2340</v>
      </c>
      <c r="P2093" s="139" t="s">
        <v>17924</v>
      </c>
      <c r="Q2093" s="139" t="s">
        <v>2342</v>
      </c>
      <c r="R2093" s="145" t="s">
        <v>17925</v>
      </c>
      <c r="S2093" s="139">
        <v>8206994</v>
      </c>
      <c r="T2093" s="139" t="s">
        <v>17924</v>
      </c>
      <c r="U2093" s="139" t="s">
        <v>17926</v>
      </c>
      <c r="V2093" s="139">
        <v>86</v>
      </c>
      <c r="W2093" s="139">
        <v>13600029840</v>
      </c>
      <c r="X2093" s="139" t="s">
        <v>17927</v>
      </c>
      <c r="Y2093" s="139"/>
      <c r="Z2093" s="139"/>
      <c r="AA2093" s="139"/>
      <c r="AB2093" s="139"/>
      <c r="AC2093" s="139"/>
      <c r="AD2093" s="139"/>
      <c r="AE2093" s="139"/>
      <c r="AF2093" s="139"/>
      <c r="AG2093" s="139"/>
      <c r="AH2093" s="139" t="s">
        <v>17928</v>
      </c>
      <c r="AI2093" s="139">
        <v>13600029840</v>
      </c>
      <c r="AJ2093" s="139" t="s">
        <v>17929</v>
      </c>
      <c r="AK2093" s="139"/>
      <c r="AL2093" s="139" t="s">
        <v>17930</v>
      </c>
      <c r="AM2093" s="139" t="s">
        <v>4068</v>
      </c>
      <c r="AN2093" s="139" t="s">
        <v>2939</v>
      </c>
      <c r="AO2093" s="139" t="s">
        <v>2378</v>
      </c>
      <c r="AP2093" s="139">
        <v>510000</v>
      </c>
      <c r="AQ2093" s="139" t="s">
        <v>15919</v>
      </c>
      <c r="AR2093" s="139">
        <v>89799</v>
      </c>
      <c r="AS2093" s="139">
        <v>2025</v>
      </c>
      <c r="AT2093" s="139" t="s">
        <v>7291</v>
      </c>
      <c r="AU2093" s="139" t="s">
        <v>7292</v>
      </c>
      <c r="AV2093" s="139" t="s">
        <v>7222</v>
      </c>
      <c r="AW2093" s="139" t="s">
        <v>7413</v>
      </c>
      <c r="AX2093" s="139" t="s">
        <v>7224</v>
      </c>
      <c r="AY2093" s="139" t="s">
        <v>9442</v>
      </c>
      <c r="AZ2093" s="139" t="s">
        <v>10685</v>
      </c>
      <c r="BA2093" s="139"/>
      <c r="BB2093" s="141">
        <v>46002</v>
      </c>
      <c r="BC2093" s="141">
        <v>46002</v>
      </c>
      <c r="BD2093" s="139" t="s">
        <v>15920</v>
      </c>
      <c r="BE2093" s="145" t="s">
        <v>17932</v>
      </c>
      <c r="BF2093" s="139" t="s">
        <v>2340</v>
      </c>
      <c r="BG2093" s="139" t="s">
        <v>7228</v>
      </c>
      <c r="BH2093" s="139" t="s">
        <v>7229</v>
      </c>
      <c r="BI2093" s="139">
        <v>10</v>
      </c>
      <c r="BJ2093" s="139" t="s">
        <v>2350</v>
      </c>
      <c r="BK2093" s="139">
        <v>1</v>
      </c>
      <c r="BL2093" s="139">
        <v>1</v>
      </c>
      <c r="BM2093" s="139" t="s">
        <v>15143</v>
      </c>
      <c r="BN2093" s="139"/>
      <c r="BO2093" s="139">
        <v>0</v>
      </c>
      <c r="BP2093" s="139">
        <v>0</v>
      </c>
      <c r="BQ2093" s="139"/>
      <c r="BR2093" s="139"/>
      <c r="BS2093" s="139">
        <v>0</v>
      </c>
      <c r="BT2093" s="139"/>
      <c r="BU2093" s="139" t="s">
        <v>2397</v>
      </c>
      <c r="BV2093" s="139"/>
      <c r="BW2093" s="139"/>
      <c r="BX2093" s="139"/>
      <c r="BY2093" s="139"/>
      <c r="BZ2093" s="139"/>
      <c r="CA2093" s="139"/>
      <c r="CB2093" s="139" t="s">
        <v>7231</v>
      </c>
      <c r="CC2093" s="139" t="s">
        <v>7232</v>
      </c>
    </row>
    <row r="2094" spans="1:81">
      <c r="A2094" s="139">
        <v>2093</v>
      </c>
      <c r="B2094" s="139" t="s">
        <v>7210</v>
      </c>
      <c r="C2094" s="145" t="s">
        <v>17933</v>
      </c>
      <c r="D2094" s="139">
        <v>1</v>
      </c>
      <c r="E2094" s="139">
        <v>1</v>
      </c>
      <c r="F2094" s="139">
        <v>0</v>
      </c>
      <c r="G2094" s="139">
        <v>0</v>
      </c>
      <c r="H2094" s="139">
        <v>0</v>
      </c>
      <c r="I2094" s="139"/>
      <c r="J2094" s="139"/>
      <c r="K2094" s="140">
        <v>45996.7180555556</v>
      </c>
      <c r="L2094" s="140">
        <v>45996.7180555556</v>
      </c>
      <c r="M2094" s="139"/>
      <c r="N2094" s="139"/>
      <c r="O2094" s="139" t="s">
        <v>2340</v>
      </c>
      <c r="P2094" s="139" t="s">
        <v>17934</v>
      </c>
      <c r="Q2094" s="139" t="s">
        <v>2342</v>
      </c>
      <c r="R2094" s="145" t="s">
        <v>17935</v>
      </c>
      <c r="S2094" s="139">
        <v>8223215</v>
      </c>
      <c r="T2094" s="139" t="s">
        <v>17934</v>
      </c>
      <c r="U2094" s="139" t="s">
        <v>17936</v>
      </c>
      <c r="V2094" s="139">
        <v>1</v>
      </c>
      <c r="W2094" s="139">
        <v>4086379711</v>
      </c>
      <c r="X2094" s="139" t="s">
        <v>17937</v>
      </c>
      <c r="Y2094" s="139"/>
      <c r="Z2094" s="139"/>
      <c r="AA2094" s="139"/>
      <c r="AB2094" s="139"/>
      <c r="AC2094" s="139"/>
      <c r="AD2094" s="139"/>
      <c r="AE2094" s="139"/>
      <c r="AF2094" s="139"/>
      <c r="AG2094" s="139"/>
      <c r="AH2094" s="139"/>
      <c r="AI2094" s="139"/>
      <c r="AJ2094" s="139"/>
      <c r="AK2094" s="139"/>
      <c r="AL2094" s="139"/>
      <c r="AM2094" s="139"/>
      <c r="AN2094" s="139"/>
      <c r="AO2094" s="139"/>
      <c r="AP2094" s="139"/>
      <c r="AQ2094" s="139" t="s">
        <v>17295</v>
      </c>
      <c r="AR2094" s="139">
        <v>98287</v>
      </c>
      <c r="AS2094" s="139">
        <v>2025</v>
      </c>
      <c r="AT2094" s="139" t="s">
        <v>7291</v>
      </c>
      <c r="AU2094" s="139" t="s">
        <v>17296</v>
      </c>
      <c r="AV2094" s="139" t="s">
        <v>7222</v>
      </c>
      <c r="AW2094" s="139" t="s">
        <v>7223</v>
      </c>
      <c r="AX2094" s="139" t="s">
        <v>7224</v>
      </c>
      <c r="AY2094" s="139" t="s">
        <v>9442</v>
      </c>
      <c r="AZ2094" s="139" t="s">
        <v>7381</v>
      </c>
      <c r="BA2094" s="139"/>
      <c r="BB2094" s="141">
        <v>45997</v>
      </c>
      <c r="BC2094" s="141">
        <v>45997</v>
      </c>
      <c r="BD2094" s="139" t="s">
        <v>17384</v>
      </c>
      <c r="BE2094" s="145" t="s">
        <v>17933</v>
      </c>
      <c r="BF2094" s="139" t="s">
        <v>2340</v>
      </c>
      <c r="BG2094" s="139" t="s">
        <v>7228</v>
      </c>
      <c r="BH2094" s="139" t="s">
        <v>7229</v>
      </c>
      <c r="BI2094" s="139">
        <v>0</v>
      </c>
      <c r="BJ2094" s="139" t="s">
        <v>2350</v>
      </c>
      <c r="BK2094" s="139">
        <v>1</v>
      </c>
      <c r="BL2094" s="139">
        <v>1</v>
      </c>
      <c r="BM2094" s="139" t="s">
        <v>17297</v>
      </c>
      <c r="BN2094" s="139"/>
      <c r="BO2094" s="139">
        <v>0</v>
      </c>
      <c r="BP2094" s="139">
        <v>0</v>
      </c>
      <c r="BQ2094" s="139"/>
      <c r="BR2094" s="139"/>
      <c r="BS2094" s="139">
        <v>0</v>
      </c>
      <c r="BT2094" s="139"/>
      <c r="BU2094" s="139" t="s">
        <v>2360</v>
      </c>
      <c r="BV2094" s="139"/>
      <c r="BW2094" s="139"/>
      <c r="BX2094" s="139"/>
      <c r="BY2094" s="139"/>
      <c r="BZ2094" s="139"/>
      <c r="CA2094" s="139"/>
      <c r="CB2094" s="139" t="s">
        <v>7231</v>
      </c>
      <c r="CC2094" s="139"/>
    </row>
    <row r="2095" spans="1:81">
      <c r="A2095" s="139">
        <v>2094</v>
      </c>
      <c r="B2095" s="139" t="s">
        <v>7210</v>
      </c>
      <c r="C2095" s="145" t="s">
        <v>17938</v>
      </c>
      <c r="D2095" s="139">
        <v>1</v>
      </c>
      <c r="E2095" s="139">
        <v>1</v>
      </c>
      <c r="F2095" s="139">
        <v>1</v>
      </c>
      <c r="G2095" s="139">
        <v>0</v>
      </c>
      <c r="H2095" s="139">
        <v>1</v>
      </c>
      <c r="I2095" s="139"/>
      <c r="J2095" s="139"/>
      <c r="K2095" s="140">
        <v>45996.7173611111</v>
      </c>
      <c r="L2095" s="140">
        <v>45996.7180555556</v>
      </c>
      <c r="M2095" s="139" t="s">
        <v>2424</v>
      </c>
      <c r="N2095" s="139" t="s">
        <v>17939</v>
      </c>
      <c r="O2095" s="139" t="s">
        <v>2340</v>
      </c>
      <c r="P2095" s="139" t="s">
        <v>17940</v>
      </c>
      <c r="Q2095" s="139" t="s">
        <v>2342</v>
      </c>
      <c r="R2095" s="145" t="s">
        <v>17941</v>
      </c>
      <c r="S2095" s="139">
        <v>7964041</v>
      </c>
      <c r="T2095" s="139" t="s">
        <v>17940</v>
      </c>
      <c r="U2095" s="139" t="s">
        <v>17942</v>
      </c>
      <c r="V2095" s="139">
        <v>1</v>
      </c>
      <c r="W2095" s="139">
        <v>4256159696</v>
      </c>
      <c r="X2095" s="139" t="s">
        <v>17943</v>
      </c>
      <c r="Y2095" s="139"/>
      <c r="Z2095" s="139"/>
      <c r="AA2095" s="139"/>
      <c r="AB2095" s="139"/>
      <c r="AC2095" s="139"/>
      <c r="AD2095" s="139"/>
      <c r="AE2095" s="139"/>
      <c r="AF2095" s="139"/>
      <c r="AG2095" s="139"/>
      <c r="AH2095" s="139" t="s">
        <v>17944</v>
      </c>
      <c r="AI2095" s="139">
        <v>4256159696</v>
      </c>
      <c r="AJ2095" s="139" t="s">
        <v>17945</v>
      </c>
      <c r="AK2095" s="139"/>
      <c r="AL2095" s="139"/>
      <c r="AM2095" s="139" t="s">
        <v>2710</v>
      </c>
      <c r="AN2095" s="139" t="s">
        <v>2348</v>
      </c>
      <c r="AO2095" s="139" t="s">
        <v>2349</v>
      </c>
      <c r="AP2095" s="139">
        <v>98074</v>
      </c>
      <c r="AQ2095" s="139" t="s">
        <v>15361</v>
      </c>
      <c r="AR2095" s="139">
        <v>98239</v>
      </c>
      <c r="AS2095" s="139">
        <v>2025</v>
      </c>
      <c r="AT2095" s="139" t="s">
        <v>7291</v>
      </c>
      <c r="AU2095" s="139" t="s">
        <v>7568</v>
      </c>
      <c r="AV2095" s="139" t="s">
        <v>7222</v>
      </c>
      <c r="AW2095" s="139" t="s">
        <v>7223</v>
      </c>
      <c r="AX2095" s="139" t="s">
        <v>7294</v>
      </c>
      <c r="AY2095" s="139" t="s">
        <v>9442</v>
      </c>
      <c r="AZ2095" s="139" t="s">
        <v>7570</v>
      </c>
      <c r="BA2095" s="139"/>
      <c r="BB2095" s="141">
        <v>46005</v>
      </c>
      <c r="BC2095" s="141">
        <v>46005</v>
      </c>
      <c r="BD2095" s="139" t="s">
        <v>16554</v>
      </c>
      <c r="BE2095" s="145" t="s">
        <v>17938</v>
      </c>
      <c r="BF2095" s="139" t="s">
        <v>2340</v>
      </c>
      <c r="BG2095" s="139" t="s">
        <v>7228</v>
      </c>
      <c r="BH2095" s="139" t="s">
        <v>7229</v>
      </c>
      <c r="BI2095" s="139">
        <v>1</v>
      </c>
      <c r="BJ2095" s="139" t="s">
        <v>2350</v>
      </c>
      <c r="BK2095" s="139">
        <v>1</v>
      </c>
      <c r="BL2095" s="139">
        <v>1</v>
      </c>
      <c r="BM2095" s="139" t="s">
        <v>15363</v>
      </c>
      <c r="BN2095" s="139"/>
      <c r="BO2095" s="139">
        <v>1</v>
      </c>
      <c r="BP2095" s="139">
        <v>0</v>
      </c>
      <c r="BQ2095" s="139"/>
      <c r="BR2095" s="139"/>
      <c r="BS2095" s="139">
        <v>1</v>
      </c>
      <c r="BT2095" s="139"/>
      <c r="BU2095" s="139" t="s">
        <v>2360</v>
      </c>
      <c r="BV2095" s="139"/>
      <c r="BW2095" s="139"/>
      <c r="BX2095" s="139"/>
      <c r="BY2095" s="139"/>
      <c r="BZ2095" s="139"/>
      <c r="CA2095" s="139"/>
      <c r="CB2095" s="139" t="s">
        <v>7231</v>
      </c>
      <c r="CC2095" s="139"/>
    </row>
    <row r="2096" spans="1:81">
      <c r="A2096" s="139">
        <v>2095</v>
      </c>
      <c r="B2096" s="139" t="s">
        <v>7210</v>
      </c>
      <c r="C2096" s="145" t="s">
        <v>17946</v>
      </c>
      <c r="D2096" s="139">
        <v>1</v>
      </c>
      <c r="E2096" s="139">
        <v>1</v>
      </c>
      <c r="F2096" s="139">
        <v>1</v>
      </c>
      <c r="G2096" s="139">
        <v>0</v>
      </c>
      <c r="H2096" s="139">
        <v>1</v>
      </c>
      <c r="I2096" s="139"/>
      <c r="J2096" s="139"/>
      <c r="K2096" s="140">
        <v>45996.7173611111</v>
      </c>
      <c r="L2096" s="140">
        <v>45996.7173611111</v>
      </c>
      <c r="M2096" s="139" t="s">
        <v>2406</v>
      </c>
      <c r="N2096" s="139" t="s">
        <v>17947</v>
      </c>
      <c r="O2096" s="139" t="s">
        <v>2340</v>
      </c>
      <c r="P2096" s="139" t="s">
        <v>11409</v>
      </c>
      <c r="Q2096" s="139" t="s">
        <v>2342</v>
      </c>
      <c r="R2096" s="145" t="s">
        <v>17948</v>
      </c>
      <c r="S2096" s="139">
        <v>8014725</v>
      </c>
      <c r="T2096" s="139" t="s">
        <v>11409</v>
      </c>
      <c r="U2096" s="139" t="s">
        <v>17949</v>
      </c>
      <c r="V2096" s="139">
        <v>1</v>
      </c>
      <c r="W2096" s="139">
        <v>4803528904</v>
      </c>
      <c r="X2096" s="139" t="s">
        <v>17950</v>
      </c>
      <c r="Y2096" s="139"/>
      <c r="Z2096" s="139"/>
      <c r="AA2096" s="139"/>
      <c r="AB2096" s="139"/>
      <c r="AC2096" s="139"/>
      <c r="AD2096" s="139"/>
      <c r="AE2096" s="139"/>
      <c r="AF2096" s="139"/>
      <c r="AG2096" s="139"/>
      <c r="AH2096" s="139" t="s">
        <v>11409</v>
      </c>
      <c r="AI2096" s="139">
        <v>4803528904</v>
      </c>
      <c r="AJ2096" s="139" t="s">
        <v>17951</v>
      </c>
      <c r="AK2096" s="139"/>
      <c r="AL2096" s="139"/>
      <c r="AM2096" s="139" t="s">
        <v>11375</v>
      </c>
      <c r="AN2096" s="139" t="s">
        <v>2348</v>
      </c>
      <c r="AO2096" s="139" t="s">
        <v>2349</v>
      </c>
      <c r="AP2096" s="139">
        <v>98012</v>
      </c>
      <c r="AQ2096" s="139" t="s">
        <v>15361</v>
      </c>
      <c r="AR2096" s="139">
        <v>98239</v>
      </c>
      <c r="AS2096" s="139">
        <v>2025</v>
      </c>
      <c r="AT2096" s="139" t="s">
        <v>7291</v>
      </c>
      <c r="AU2096" s="139" t="s">
        <v>7568</v>
      </c>
      <c r="AV2096" s="139" t="s">
        <v>7222</v>
      </c>
      <c r="AW2096" s="139" t="s">
        <v>7223</v>
      </c>
      <c r="AX2096" s="139" t="s">
        <v>7294</v>
      </c>
      <c r="AY2096" s="139" t="s">
        <v>9442</v>
      </c>
      <c r="AZ2096" s="139" t="s">
        <v>7570</v>
      </c>
      <c r="BA2096" s="139"/>
      <c r="BB2096" s="141">
        <v>46005</v>
      </c>
      <c r="BC2096" s="141">
        <v>46005</v>
      </c>
      <c r="BD2096" s="139" t="s">
        <v>16554</v>
      </c>
      <c r="BE2096" s="145" t="s">
        <v>17946</v>
      </c>
      <c r="BF2096" s="139" t="s">
        <v>2340</v>
      </c>
      <c r="BG2096" s="139" t="s">
        <v>7228</v>
      </c>
      <c r="BH2096" s="139" t="s">
        <v>7229</v>
      </c>
      <c r="BI2096" s="139">
        <v>1</v>
      </c>
      <c r="BJ2096" s="139" t="s">
        <v>2350</v>
      </c>
      <c r="BK2096" s="139">
        <v>1</v>
      </c>
      <c r="BL2096" s="139">
        <v>1</v>
      </c>
      <c r="BM2096" s="139" t="s">
        <v>15363</v>
      </c>
      <c r="BN2096" s="139"/>
      <c r="BO2096" s="139">
        <v>1</v>
      </c>
      <c r="BP2096" s="139">
        <v>0</v>
      </c>
      <c r="BQ2096" s="139"/>
      <c r="BR2096" s="139"/>
      <c r="BS2096" s="139">
        <v>1</v>
      </c>
      <c r="BT2096" s="139"/>
      <c r="BU2096" s="139" t="s">
        <v>2397</v>
      </c>
      <c r="BV2096" s="139"/>
      <c r="BW2096" s="139"/>
      <c r="BX2096" s="139"/>
      <c r="BY2096" s="139"/>
      <c r="BZ2096" s="139"/>
      <c r="CA2096" s="139"/>
      <c r="CB2096" s="139" t="s">
        <v>7231</v>
      </c>
      <c r="CC2096" s="139"/>
    </row>
    <row r="2097" spans="1:81">
      <c r="A2097" s="139">
        <v>2096</v>
      </c>
      <c r="B2097" s="139" t="s">
        <v>7210</v>
      </c>
      <c r="C2097" s="145" t="s">
        <v>17952</v>
      </c>
      <c r="D2097" s="139">
        <v>1</v>
      </c>
      <c r="E2097" s="139">
        <v>1</v>
      </c>
      <c r="F2097" s="139">
        <v>0</v>
      </c>
      <c r="G2097" s="139">
        <v>0</v>
      </c>
      <c r="H2097" s="139">
        <v>0</v>
      </c>
      <c r="I2097" s="139"/>
      <c r="J2097" s="139"/>
      <c r="K2097" s="140">
        <v>45996.7159722222</v>
      </c>
      <c r="L2097" s="140">
        <v>45996.7159722222</v>
      </c>
      <c r="M2097" s="139"/>
      <c r="N2097" s="139"/>
      <c r="O2097" s="139" t="s">
        <v>2340</v>
      </c>
      <c r="P2097" s="139" t="s">
        <v>17953</v>
      </c>
      <c r="Q2097" s="139" t="s">
        <v>2342</v>
      </c>
      <c r="R2097" s="145" t="s">
        <v>17954</v>
      </c>
      <c r="S2097" s="139">
        <v>7899074</v>
      </c>
      <c r="T2097" s="139" t="s">
        <v>17953</v>
      </c>
      <c r="U2097" s="139" t="s">
        <v>17955</v>
      </c>
      <c r="V2097" s="139">
        <v>1</v>
      </c>
      <c r="W2097" s="139">
        <v>6414513372</v>
      </c>
      <c r="X2097" s="139" t="s">
        <v>17956</v>
      </c>
      <c r="Y2097" s="139"/>
      <c r="Z2097" s="139"/>
      <c r="AA2097" s="139"/>
      <c r="AB2097" s="139"/>
      <c r="AC2097" s="139"/>
      <c r="AD2097" s="139"/>
      <c r="AE2097" s="139"/>
      <c r="AF2097" s="139"/>
      <c r="AG2097" s="139"/>
      <c r="AH2097" s="139"/>
      <c r="AI2097" s="139"/>
      <c r="AJ2097" s="139"/>
      <c r="AK2097" s="139"/>
      <c r="AL2097" s="139"/>
      <c r="AM2097" s="139"/>
      <c r="AN2097" s="139"/>
      <c r="AO2097" s="139"/>
      <c r="AP2097" s="139"/>
      <c r="AQ2097" s="139" t="s">
        <v>17295</v>
      </c>
      <c r="AR2097" s="139">
        <v>98287</v>
      </c>
      <c r="AS2097" s="139">
        <v>2025</v>
      </c>
      <c r="AT2097" s="139" t="s">
        <v>7291</v>
      </c>
      <c r="AU2097" s="139" t="s">
        <v>17296</v>
      </c>
      <c r="AV2097" s="139" t="s">
        <v>7222</v>
      </c>
      <c r="AW2097" s="139" t="s">
        <v>7223</v>
      </c>
      <c r="AX2097" s="139" t="s">
        <v>7224</v>
      </c>
      <c r="AY2097" s="139" t="s">
        <v>9442</v>
      </c>
      <c r="AZ2097" s="139" t="s">
        <v>7381</v>
      </c>
      <c r="BA2097" s="139"/>
      <c r="BB2097" s="141">
        <v>45997</v>
      </c>
      <c r="BC2097" s="141">
        <v>45997</v>
      </c>
      <c r="BD2097" s="139" t="s">
        <v>17384</v>
      </c>
      <c r="BE2097" s="145" t="s">
        <v>17952</v>
      </c>
      <c r="BF2097" s="139" t="s">
        <v>2340</v>
      </c>
      <c r="BG2097" s="139" t="s">
        <v>7228</v>
      </c>
      <c r="BH2097" s="139" t="s">
        <v>7229</v>
      </c>
      <c r="BI2097" s="139">
        <v>0</v>
      </c>
      <c r="BJ2097" s="139" t="s">
        <v>2350</v>
      </c>
      <c r="BK2097" s="139">
        <v>1</v>
      </c>
      <c r="BL2097" s="139">
        <v>1</v>
      </c>
      <c r="BM2097" s="139" t="s">
        <v>17297</v>
      </c>
      <c r="BN2097" s="139"/>
      <c r="BO2097" s="139">
        <v>0</v>
      </c>
      <c r="BP2097" s="139">
        <v>0</v>
      </c>
      <c r="BQ2097" s="139"/>
      <c r="BR2097" s="139"/>
      <c r="BS2097" s="139">
        <v>0</v>
      </c>
      <c r="BT2097" s="139"/>
      <c r="BU2097" s="139" t="s">
        <v>2360</v>
      </c>
      <c r="BV2097" s="139"/>
      <c r="BW2097" s="139"/>
      <c r="BX2097" s="139"/>
      <c r="BY2097" s="139"/>
      <c r="BZ2097" s="139"/>
      <c r="CA2097" s="139"/>
      <c r="CB2097" s="139" t="s">
        <v>7231</v>
      </c>
      <c r="CC2097" s="139"/>
    </row>
    <row r="2098" spans="1:81">
      <c r="A2098" s="139">
        <v>2097</v>
      </c>
      <c r="B2098" s="139" t="s">
        <v>7210</v>
      </c>
      <c r="C2098" s="145" t="s">
        <v>17957</v>
      </c>
      <c r="D2098" s="139">
        <v>1</v>
      </c>
      <c r="E2098" s="139">
        <v>2</v>
      </c>
      <c r="F2098" s="139">
        <v>240</v>
      </c>
      <c r="G2098" s="139">
        <v>30</v>
      </c>
      <c r="H2098" s="139">
        <v>210</v>
      </c>
      <c r="I2098" s="139"/>
      <c r="J2098" s="139"/>
      <c r="K2098" s="140">
        <v>45996.7069444444</v>
      </c>
      <c r="L2098" s="140">
        <v>45996.7083333333</v>
      </c>
      <c r="M2098" s="139" t="s">
        <v>2338</v>
      </c>
      <c r="N2098" s="139" t="s">
        <v>17958</v>
      </c>
      <c r="O2098" s="139" t="s">
        <v>2340</v>
      </c>
      <c r="P2098" s="139" t="s">
        <v>17959</v>
      </c>
      <c r="Q2098" s="139" t="s">
        <v>2342</v>
      </c>
      <c r="R2098" s="145" t="s">
        <v>17960</v>
      </c>
      <c r="S2098" s="139">
        <v>8159667</v>
      </c>
      <c r="T2098" s="139" t="s">
        <v>17959</v>
      </c>
      <c r="U2098" s="139" t="s">
        <v>17961</v>
      </c>
      <c r="V2098" s="139">
        <v>1</v>
      </c>
      <c r="W2098" s="139">
        <v>6032770608</v>
      </c>
      <c r="X2098" s="139" t="s">
        <v>17962</v>
      </c>
      <c r="Y2098" s="139"/>
      <c r="Z2098" s="139"/>
      <c r="AA2098" s="139"/>
      <c r="AB2098" s="139"/>
      <c r="AC2098" s="139"/>
      <c r="AD2098" s="139"/>
      <c r="AE2098" s="139"/>
      <c r="AF2098" s="139"/>
      <c r="AG2098" s="139"/>
      <c r="AH2098" s="139" t="s">
        <v>10190</v>
      </c>
      <c r="AI2098" s="139">
        <v>6032770608</v>
      </c>
      <c r="AJ2098" s="139" t="s">
        <v>17963</v>
      </c>
      <c r="AK2098" s="139" t="s">
        <v>17964</v>
      </c>
      <c r="AL2098" s="139"/>
      <c r="AM2098" s="139" t="s">
        <v>2945</v>
      </c>
      <c r="AN2098" s="139" t="s">
        <v>2422</v>
      </c>
      <c r="AO2098" s="139" t="s">
        <v>2349</v>
      </c>
      <c r="AP2098" s="139">
        <v>10022</v>
      </c>
      <c r="AQ2098" s="139" t="s">
        <v>16051</v>
      </c>
      <c r="AR2098" s="139">
        <v>95764</v>
      </c>
      <c r="AS2098" s="139">
        <v>2025</v>
      </c>
      <c r="AT2098" s="139" t="s">
        <v>7291</v>
      </c>
      <c r="AU2098" s="139" t="s">
        <v>7292</v>
      </c>
      <c r="AV2098" s="139" t="s">
        <v>7222</v>
      </c>
      <c r="AW2098" s="139" t="s">
        <v>7365</v>
      </c>
      <c r="AX2098" s="139" t="s">
        <v>7224</v>
      </c>
      <c r="AY2098" s="139" t="s">
        <v>7716</v>
      </c>
      <c r="AZ2098" s="139" t="s">
        <v>7717</v>
      </c>
      <c r="BA2098" s="139"/>
      <c r="BB2098" s="141">
        <v>46003</v>
      </c>
      <c r="BC2098" s="141">
        <v>46038</v>
      </c>
      <c r="BD2098" s="139" t="s">
        <v>7382</v>
      </c>
      <c r="BE2098" s="145" t="s">
        <v>17965</v>
      </c>
      <c r="BF2098" s="139" t="s">
        <v>2340</v>
      </c>
      <c r="BG2098" s="139" t="s">
        <v>150</v>
      </c>
      <c r="BH2098" s="139" t="s">
        <v>150</v>
      </c>
      <c r="BI2098" s="139">
        <v>35</v>
      </c>
      <c r="BJ2098" s="139" t="s">
        <v>2350</v>
      </c>
      <c r="BK2098" s="139">
        <v>4</v>
      </c>
      <c r="BL2098" s="139">
        <v>4</v>
      </c>
      <c r="BM2098" s="139" t="s">
        <v>16053</v>
      </c>
      <c r="BN2098" s="139"/>
      <c r="BO2098" s="139">
        <v>35</v>
      </c>
      <c r="BP2098" s="139">
        <v>30</v>
      </c>
      <c r="BQ2098" s="139"/>
      <c r="BR2098" s="139"/>
      <c r="BS2098" s="139">
        <v>5</v>
      </c>
      <c r="BT2098" s="139"/>
      <c r="BU2098" s="139" t="s">
        <v>2360</v>
      </c>
      <c r="BV2098" s="139"/>
      <c r="BW2098" s="139"/>
      <c r="BX2098" s="139"/>
      <c r="BY2098" s="139"/>
      <c r="BZ2098" s="139"/>
      <c r="CA2098" s="139"/>
      <c r="CB2098" s="139" t="s">
        <v>7231</v>
      </c>
      <c r="CC2098" s="139" t="s">
        <v>7232</v>
      </c>
    </row>
    <row r="2099" spans="1:81">
      <c r="A2099" s="139">
        <v>2098</v>
      </c>
      <c r="B2099" s="139" t="s">
        <v>7210</v>
      </c>
      <c r="C2099" s="145" t="s">
        <v>17957</v>
      </c>
      <c r="D2099" s="139">
        <v>1</v>
      </c>
      <c r="E2099" s="139">
        <v>2</v>
      </c>
      <c r="F2099" s="139">
        <v>240</v>
      </c>
      <c r="G2099" s="139">
        <v>30</v>
      </c>
      <c r="H2099" s="139">
        <v>210</v>
      </c>
      <c r="I2099" s="139"/>
      <c r="J2099" s="139"/>
      <c r="K2099" s="140">
        <v>45996.7069444444</v>
      </c>
      <c r="L2099" s="140">
        <v>45996.7083333333</v>
      </c>
      <c r="M2099" s="139" t="s">
        <v>2338</v>
      </c>
      <c r="N2099" s="139" t="s">
        <v>17958</v>
      </c>
      <c r="O2099" s="139" t="s">
        <v>2340</v>
      </c>
      <c r="P2099" s="139" t="s">
        <v>17959</v>
      </c>
      <c r="Q2099" s="139" t="s">
        <v>2342</v>
      </c>
      <c r="R2099" s="145" t="s">
        <v>17960</v>
      </c>
      <c r="S2099" s="139">
        <v>8159667</v>
      </c>
      <c r="T2099" s="139" t="s">
        <v>17959</v>
      </c>
      <c r="U2099" s="139" t="s">
        <v>17961</v>
      </c>
      <c r="V2099" s="139">
        <v>1</v>
      </c>
      <c r="W2099" s="139">
        <v>6032770608</v>
      </c>
      <c r="X2099" s="139" t="s">
        <v>17962</v>
      </c>
      <c r="Y2099" s="139"/>
      <c r="Z2099" s="139"/>
      <c r="AA2099" s="139"/>
      <c r="AB2099" s="139"/>
      <c r="AC2099" s="139"/>
      <c r="AD2099" s="139"/>
      <c r="AE2099" s="139"/>
      <c r="AF2099" s="139"/>
      <c r="AG2099" s="139"/>
      <c r="AH2099" s="139" t="s">
        <v>10190</v>
      </c>
      <c r="AI2099" s="139">
        <v>6032770608</v>
      </c>
      <c r="AJ2099" s="139" t="s">
        <v>17963</v>
      </c>
      <c r="AK2099" s="139" t="s">
        <v>17964</v>
      </c>
      <c r="AL2099" s="139"/>
      <c r="AM2099" s="139" t="s">
        <v>2945</v>
      </c>
      <c r="AN2099" s="139" t="s">
        <v>2422</v>
      </c>
      <c r="AO2099" s="139" t="s">
        <v>2349</v>
      </c>
      <c r="AP2099" s="139">
        <v>10022</v>
      </c>
      <c r="AQ2099" s="139" t="s">
        <v>16051</v>
      </c>
      <c r="AR2099" s="139">
        <v>95764</v>
      </c>
      <c r="AS2099" s="139">
        <v>2025</v>
      </c>
      <c r="AT2099" s="139" t="s">
        <v>7291</v>
      </c>
      <c r="AU2099" s="139" t="s">
        <v>7292</v>
      </c>
      <c r="AV2099" s="139" t="s">
        <v>7222</v>
      </c>
      <c r="AW2099" s="139" t="s">
        <v>7365</v>
      </c>
      <c r="AX2099" s="139" t="s">
        <v>7224</v>
      </c>
      <c r="AY2099" s="139" t="s">
        <v>7716</v>
      </c>
      <c r="AZ2099" s="139" t="s">
        <v>7717</v>
      </c>
      <c r="BA2099" s="139"/>
      <c r="BB2099" s="141">
        <v>46003</v>
      </c>
      <c r="BC2099" s="141">
        <v>46038</v>
      </c>
      <c r="BD2099" s="139" t="s">
        <v>7382</v>
      </c>
      <c r="BE2099" s="145" t="s">
        <v>17966</v>
      </c>
      <c r="BF2099" s="139" t="s">
        <v>2340</v>
      </c>
      <c r="BG2099" s="139" t="s">
        <v>7228</v>
      </c>
      <c r="BH2099" s="139" t="s">
        <v>7229</v>
      </c>
      <c r="BI2099" s="139">
        <v>205</v>
      </c>
      <c r="BJ2099" s="139" t="s">
        <v>2350</v>
      </c>
      <c r="BK2099" s="139">
        <v>4</v>
      </c>
      <c r="BL2099" s="139">
        <v>4</v>
      </c>
      <c r="BM2099" s="139" t="s">
        <v>16053</v>
      </c>
      <c r="BN2099" s="139"/>
      <c r="BO2099" s="139">
        <v>205</v>
      </c>
      <c r="BP2099" s="139">
        <v>0</v>
      </c>
      <c r="BQ2099" s="139"/>
      <c r="BR2099" s="139"/>
      <c r="BS2099" s="139">
        <v>205</v>
      </c>
      <c r="BT2099" s="139"/>
      <c r="BU2099" s="139" t="s">
        <v>2360</v>
      </c>
      <c r="BV2099" s="139"/>
      <c r="BW2099" s="139"/>
      <c r="BX2099" s="139"/>
      <c r="BY2099" s="139"/>
      <c r="BZ2099" s="139"/>
      <c r="CA2099" s="139"/>
      <c r="CB2099" s="139" t="s">
        <v>7231</v>
      </c>
      <c r="CC2099" s="139" t="s">
        <v>7232</v>
      </c>
    </row>
    <row r="2100" spans="1:81">
      <c r="A2100" s="139">
        <v>2099</v>
      </c>
      <c r="B2100" s="139" t="s">
        <v>7210</v>
      </c>
      <c r="C2100" s="145" t="s">
        <v>17967</v>
      </c>
      <c r="D2100" s="139">
        <v>1</v>
      </c>
      <c r="E2100" s="139">
        <v>1</v>
      </c>
      <c r="F2100" s="139">
        <v>0</v>
      </c>
      <c r="G2100" s="139">
        <v>0</v>
      </c>
      <c r="H2100" s="139">
        <v>0</v>
      </c>
      <c r="I2100" s="139"/>
      <c r="J2100" s="139"/>
      <c r="K2100" s="140">
        <v>45996.7048611111</v>
      </c>
      <c r="L2100" s="140">
        <v>45996.7048611111</v>
      </c>
      <c r="M2100" s="139"/>
      <c r="N2100" s="139"/>
      <c r="O2100" s="139" t="s">
        <v>2340</v>
      </c>
      <c r="P2100" s="139" t="s">
        <v>17968</v>
      </c>
      <c r="Q2100" s="139" t="s">
        <v>2342</v>
      </c>
      <c r="R2100" s="145" t="s">
        <v>17969</v>
      </c>
      <c r="S2100" s="139">
        <v>8267647</v>
      </c>
      <c r="T2100" s="139" t="s">
        <v>17968</v>
      </c>
      <c r="U2100" s="139" t="s">
        <v>17970</v>
      </c>
      <c r="V2100" s="139">
        <v>1</v>
      </c>
      <c r="W2100" s="139">
        <v>9099040281</v>
      </c>
      <c r="X2100" s="139" t="s">
        <v>17971</v>
      </c>
      <c r="Y2100" s="139"/>
      <c r="Z2100" s="139"/>
      <c r="AA2100" s="139"/>
      <c r="AB2100" s="139"/>
      <c r="AC2100" s="139"/>
      <c r="AD2100" s="139"/>
      <c r="AE2100" s="139"/>
      <c r="AF2100" s="139"/>
      <c r="AG2100" s="139"/>
      <c r="AH2100" s="139"/>
      <c r="AI2100" s="139"/>
      <c r="AJ2100" s="139"/>
      <c r="AK2100" s="139"/>
      <c r="AL2100" s="139"/>
      <c r="AM2100" s="139"/>
      <c r="AN2100" s="139"/>
      <c r="AO2100" s="139"/>
      <c r="AP2100" s="139"/>
      <c r="AQ2100" s="139" t="s">
        <v>17295</v>
      </c>
      <c r="AR2100" s="139">
        <v>98287</v>
      </c>
      <c r="AS2100" s="139">
        <v>2025</v>
      </c>
      <c r="AT2100" s="139" t="s">
        <v>7291</v>
      </c>
      <c r="AU2100" s="139" t="s">
        <v>17296</v>
      </c>
      <c r="AV2100" s="139" t="s">
        <v>7222</v>
      </c>
      <c r="AW2100" s="139" t="s">
        <v>7223</v>
      </c>
      <c r="AX2100" s="139" t="s">
        <v>7224</v>
      </c>
      <c r="AY2100" s="139" t="s">
        <v>9442</v>
      </c>
      <c r="AZ2100" s="139" t="s">
        <v>7381</v>
      </c>
      <c r="BA2100" s="139"/>
      <c r="BB2100" s="141">
        <v>45997</v>
      </c>
      <c r="BC2100" s="141">
        <v>45997</v>
      </c>
      <c r="BD2100" s="139" t="s">
        <v>17384</v>
      </c>
      <c r="BE2100" s="145" t="s">
        <v>17967</v>
      </c>
      <c r="BF2100" s="139" t="s">
        <v>2340</v>
      </c>
      <c r="BG2100" s="139" t="s">
        <v>7228</v>
      </c>
      <c r="BH2100" s="139" t="s">
        <v>7229</v>
      </c>
      <c r="BI2100" s="139">
        <v>0</v>
      </c>
      <c r="BJ2100" s="139" t="s">
        <v>2350</v>
      </c>
      <c r="BK2100" s="139">
        <v>1</v>
      </c>
      <c r="BL2100" s="139">
        <v>1</v>
      </c>
      <c r="BM2100" s="139" t="s">
        <v>17297</v>
      </c>
      <c r="BN2100" s="139"/>
      <c r="BO2100" s="139">
        <v>0</v>
      </c>
      <c r="BP2100" s="139">
        <v>0</v>
      </c>
      <c r="BQ2100" s="139"/>
      <c r="BR2100" s="139"/>
      <c r="BS2100" s="139">
        <v>0</v>
      </c>
      <c r="BT2100" s="139"/>
      <c r="BU2100" s="139" t="s">
        <v>2360</v>
      </c>
      <c r="BV2100" s="139"/>
      <c r="BW2100" s="139"/>
      <c r="BX2100" s="139"/>
      <c r="BY2100" s="139"/>
      <c r="BZ2100" s="139"/>
      <c r="CA2100" s="139"/>
      <c r="CB2100" s="139" t="s">
        <v>7231</v>
      </c>
      <c r="CC2100" s="139"/>
    </row>
    <row r="2101" spans="1:81">
      <c r="A2101" s="139">
        <v>2100</v>
      </c>
      <c r="B2101" s="139" t="s">
        <v>7210</v>
      </c>
      <c r="C2101" s="145" t="s">
        <v>17972</v>
      </c>
      <c r="D2101" s="139">
        <v>1</v>
      </c>
      <c r="E2101" s="139">
        <v>2</v>
      </c>
      <c r="F2101" s="139">
        <v>770</v>
      </c>
      <c r="G2101" s="139">
        <v>36</v>
      </c>
      <c r="H2101" s="139">
        <v>734</v>
      </c>
      <c r="I2101" s="139"/>
      <c r="J2101" s="139"/>
      <c r="K2101" s="140">
        <v>45996.7020833333</v>
      </c>
      <c r="L2101" s="140">
        <v>45996.7027777778</v>
      </c>
      <c r="M2101" s="139" t="s">
        <v>2726</v>
      </c>
      <c r="N2101" s="139" t="s">
        <v>17973</v>
      </c>
      <c r="O2101" s="139" t="s">
        <v>2340</v>
      </c>
      <c r="P2101" s="139" t="s">
        <v>6254</v>
      </c>
      <c r="Q2101" s="139" t="s">
        <v>2342</v>
      </c>
      <c r="R2101" s="145" t="s">
        <v>17974</v>
      </c>
      <c r="S2101" s="139">
        <v>8266297</v>
      </c>
      <c r="T2101" s="139" t="s">
        <v>6254</v>
      </c>
      <c r="U2101" s="139" t="s">
        <v>2771</v>
      </c>
      <c r="V2101" s="139">
        <v>1</v>
      </c>
      <c r="W2101" s="139">
        <v>7143340311</v>
      </c>
      <c r="X2101" s="139" t="s">
        <v>6255</v>
      </c>
      <c r="Y2101" s="139" t="s">
        <v>6256</v>
      </c>
      <c r="Z2101" s="139">
        <v>7143340311</v>
      </c>
      <c r="AA2101" s="139" t="s">
        <v>6257</v>
      </c>
      <c r="AB2101" s="139"/>
      <c r="AC2101" s="139"/>
      <c r="AD2101" s="139" t="s">
        <v>6258</v>
      </c>
      <c r="AE2101" s="139" t="s">
        <v>2422</v>
      </c>
      <c r="AF2101" s="139" t="s">
        <v>2349</v>
      </c>
      <c r="AG2101" s="139">
        <v>10580</v>
      </c>
      <c r="AH2101" s="139" t="s">
        <v>6256</v>
      </c>
      <c r="AI2101" s="139">
        <v>7143340311</v>
      </c>
      <c r="AJ2101" s="139" t="s">
        <v>6257</v>
      </c>
      <c r="AK2101" s="139"/>
      <c r="AL2101" s="139"/>
      <c r="AM2101" s="139" t="s">
        <v>6258</v>
      </c>
      <c r="AN2101" s="139" t="s">
        <v>2422</v>
      </c>
      <c r="AO2101" s="139" t="s">
        <v>2349</v>
      </c>
      <c r="AP2101" s="139">
        <v>10580</v>
      </c>
      <c r="AQ2101" s="139" t="s">
        <v>8461</v>
      </c>
      <c r="AR2101" s="139">
        <v>93237</v>
      </c>
      <c r="AS2101" s="139">
        <v>2026</v>
      </c>
      <c r="AT2101" s="139" t="s">
        <v>7220</v>
      </c>
      <c r="AU2101" s="139" t="s">
        <v>7350</v>
      </c>
      <c r="AV2101" s="139" t="s">
        <v>7222</v>
      </c>
      <c r="AW2101" s="139" t="s">
        <v>7413</v>
      </c>
      <c r="AX2101" s="139" t="s">
        <v>7224</v>
      </c>
      <c r="AY2101" s="139" t="s">
        <v>7238</v>
      </c>
      <c r="AZ2101" s="139" t="s">
        <v>8462</v>
      </c>
      <c r="BA2101" s="139"/>
      <c r="BB2101" s="141">
        <v>46033</v>
      </c>
      <c r="BC2101" s="141">
        <v>46166</v>
      </c>
      <c r="BD2101" s="139" t="s">
        <v>8463</v>
      </c>
      <c r="BE2101" s="145" t="s">
        <v>17975</v>
      </c>
      <c r="BF2101" s="139" t="s">
        <v>2340</v>
      </c>
      <c r="BG2101" s="139" t="s">
        <v>172</v>
      </c>
      <c r="BH2101" s="139" t="s">
        <v>7242</v>
      </c>
      <c r="BI2101" s="139">
        <v>50</v>
      </c>
      <c r="BJ2101" s="139" t="s">
        <v>2350</v>
      </c>
      <c r="BK2101" s="139">
        <v>18</v>
      </c>
      <c r="BL2101" s="139">
        <v>18</v>
      </c>
      <c r="BM2101" s="139" t="s">
        <v>7243</v>
      </c>
      <c r="BN2101" s="139"/>
      <c r="BO2101" s="139">
        <v>50</v>
      </c>
      <c r="BP2101" s="139">
        <v>0</v>
      </c>
      <c r="BQ2101" s="139"/>
      <c r="BR2101" s="139"/>
      <c r="BS2101" s="139">
        <v>50</v>
      </c>
      <c r="BT2101" s="139"/>
      <c r="BU2101" s="139" t="s">
        <v>2360</v>
      </c>
      <c r="BV2101" s="139"/>
      <c r="BW2101" s="139"/>
      <c r="BX2101" s="139"/>
      <c r="BY2101" s="139"/>
      <c r="BZ2101" s="139"/>
      <c r="CA2101" s="139"/>
      <c r="CB2101" s="139" t="s">
        <v>7231</v>
      </c>
      <c r="CC2101" s="139" t="s">
        <v>7232</v>
      </c>
    </row>
    <row r="2102" spans="1:81">
      <c r="A2102" s="139">
        <v>2101</v>
      </c>
      <c r="B2102" s="139" t="s">
        <v>7210</v>
      </c>
      <c r="C2102" s="145" t="s">
        <v>17972</v>
      </c>
      <c r="D2102" s="139">
        <v>1</v>
      </c>
      <c r="E2102" s="139">
        <v>2</v>
      </c>
      <c r="F2102" s="139">
        <v>770</v>
      </c>
      <c r="G2102" s="139">
        <v>36</v>
      </c>
      <c r="H2102" s="139">
        <v>734</v>
      </c>
      <c r="I2102" s="139"/>
      <c r="J2102" s="139"/>
      <c r="K2102" s="140">
        <v>45996.7020833333</v>
      </c>
      <c r="L2102" s="140">
        <v>45996.7027777778</v>
      </c>
      <c r="M2102" s="139" t="s">
        <v>2726</v>
      </c>
      <c r="N2102" s="139" t="s">
        <v>17973</v>
      </c>
      <c r="O2102" s="139" t="s">
        <v>2340</v>
      </c>
      <c r="P2102" s="139" t="s">
        <v>6254</v>
      </c>
      <c r="Q2102" s="139" t="s">
        <v>2342</v>
      </c>
      <c r="R2102" s="145" t="s">
        <v>17974</v>
      </c>
      <c r="S2102" s="139">
        <v>8266297</v>
      </c>
      <c r="T2102" s="139" t="s">
        <v>6254</v>
      </c>
      <c r="U2102" s="139" t="s">
        <v>2771</v>
      </c>
      <c r="V2102" s="139">
        <v>1</v>
      </c>
      <c r="W2102" s="139">
        <v>7143340311</v>
      </c>
      <c r="X2102" s="139" t="s">
        <v>6255</v>
      </c>
      <c r="Y2102" s="139" t="s">
        <v>6256</v>
      </c>
      <c r="Z2102" s="139">
        <v>7143340311</v>
      </c>
      <c r="AA2102" s="139" t="s">
        <v>6257</v>
      </c>
      <c r="AB2102" s="139"/>
      <c r="AC2102" s="139"/>
      <c r="AD2102" s="139" t="s">
        <v>6258</v>
      </c>
      <c r="AE2102" s="139" t="s">
        <v>2422</v>
      </c>
      <c r="AF2102" s="139" t="s">
        <v>2349</v>
      </c>
      <c r="AG2102" s="139">
        <v>10580</v>
      </c>
      <c r="AH2102" s="139" t="s">
        <v>6256</v>
      </c>
      <c r="AI2102" s="139">
        <v>7143340311</v>
      </c>
      <c r="AJ2102" s="139" t="s">
        <v>6257</v>
      </c>
      <c r="AK2102" s="139"/>
      <c r="AL2102" s="139"/>
      <c r="AM2102" s="139" t="s">
        <v>6258</v>
      </c>
      <c r="AN2102" s="139" t="s">
        <v>2422</v>
      </c>
      <c r="AO2102" s="139" t="s">
        <v>2349</v>
      </c>
      <c r="AP2102" s="139">
        <v>10580</v>
      </c>
      <c r="AQ2102" s="139" t="s">
        <v>8461</v>
      </c>
      <c r="AR2102" s="139">
        <v>93237</v>
      </c>
      <c r="AS2102" s="139">
        <v>2026</v>
      </c>
      <c r="AT2102" s="139" t="s">
        <v>7220</v>
      </c>
      <c r="AU2102" s="139" t="s">
        <v>7350</v>
      </c>
      <c r="AV2102" s="139" t="s">
        <v>7222</v>
      </c>
      <c r="AW2102" s="139" t="s">
        <v>7413</v>
      </c>
      <c r="AX2102" s="139" t="s">
        <v>7224</v>
      </c>
      <c r="AY2102" s="139" t="s">
        <v>7238</v>
      </c>
      <c r="AZ2102" s="139" t="s">
        <v>8462</v>
      </c>
      <c r="BA2102" s="139"/>
      <c r="BB2102" s="141">
        <v>46033</v>
      </c>
      <c r="BC2102" s="141">
        <v>46166</v>
      </c>
      <c r="BD2102" s="139" t="s">
        <v>8463</v>
      </c>
      <c r="BE2102" s="145" t="s">
        <v>17976</v>
      </c>
      <c r="BF2102" s="139" t="s">
        <v>2340</v>
      </c>
      <c r="BG2102" s="139" t="s">
        <v>7228</v>
      </c>
      <c r="BH2102" s="139" t="s">
        <v>7229</v>
      </c>
      <c r="BI2102" s="139">
        <v>720</v>
      </c>
      <c r="BJ2102" s="139" t="s">
        <v>2350</v>
      </c>
      <c r="BK2102" s="139">
        <v>18</v>
      </c>
      <c r="BL2102" s="139">
        <v>18</v>
      </c>
      <c r="BM2102" s="139" t="s">
        <v>7243</v>
      </c>
      <c r="BN2102" s="139"/>
      <c r="BO2102" s="139">
        <v>720</v>
      </c>
      <c r="BP2102" s="139">
        <v>36</v>
      </c>
      <c r="BQ2102" s="139"/>
      <c r="BR2102" s="139"/>
      <c r="BS2102" s="139">
        <v>684</v>
      </c>
      <c r="BT2102" s="139"/>
      <c r="BU2102" s="139" t="s">
        <v>2360</v>
      </c>
      <c r="BV2102" s="139"/>
      <c r="BW2102" s="139"/>
      <c r="BX2102" s="139"/>
      <c r="BY2102" s="139"/>
      <c r="BZ2102" s="139"/>
      <c r="CA2102" s="139"/>
      <c r="CB2102" s="139" t="s">
        <v>7231</v>
      </c>
      <c r="CC2102" s="139" t="s">
        <v>7232</v>
      </c>
    </row>
    <row r="2103" spans="1:81">
      <c r="A2103" s="139">
        <v>2102</v>
      </c>
      <c r="B2103" s="139" t="s">
        <v>7210</v>
      </c>
      <c r="C2103" s="145" t="s">
        <v>17977</v>
      </c>
      <c r="D2103" s="139">
        <v>1</v>
      </c>
      <c r="E2103" s="139">
        <v>1</v>
      </c>
      <c r="F2103" s="139">
        <v>1</v>
      </c>
      <c r="G2103" s="139">
        <v>0</v>
      </c>
      <c r="H2103" s="139">
        <v>1</v>
      </c>
      <c r="I2103" s="139"/>
      <c r="J2103" s="139"/>
      <c r="K2103" s="140">
        <v>45996.7020833333</v>
      </c>
      <c r="L2103" s="140">
        <v>45996.7048611111</v>
      </c>
      <c r="M2103" s="139" t="s">
        <v>2338</v>
      </c>
      <c r="N2103" s="139" t="s">
        <v>17978</v>
      </c>
      <c r="O2103" s="139" t="s">
        <v>2340</v>
      </c>
      <c r="P2103" s="139" t="s">
        <v>14735</v>
      </c>
      <c r="Q2103" s="139" t="s">
        <v>2342</v>
      </c>
      <c r="R2103" s="145" t="s">
        <v>14736</v>
      </c>
      <c r="S2103" s="139">
        <v>8330545</v>
      </c>
      <c r="T2103" s="139" t="s">
        <v>14735</v>
      </c>
      <c r="U2103" s="139" t="s">
        <v>14737</v>
      </c>
      <c r="V2103" s="139">
        <v>1</v>
      </c>
      <c r="W2103" s="139">
        <v>7866226793</v>
      </c>
      <c r="X2103" s="139" t="s">
        <v>14738</v>
      </c>
      <c r="Y2103" s="139"/>
      <c r="Z2103" s="139"/>
      <c r="AA2103" s="139"/>
      <c r="AB2103" s="139"/>
      <c r="AC2103" s="139"/>
      <c r="AD2103" s="139"/>
      <c r="AE2103" s="139"/>
      <c r="AF2103" s="139"/>
      <c r="AG2103" s="139"/>
      <c r="AH2103" s="139" t="s">
        <v>14739</v>
      </c>
      <c r="AI2103" s="139">
        <v>7866226793</v>
      </c>
      <c r="AJ2103" s="139" t="s">
        <v>14740</v>
      </c>
      <c r="AK2103" s="139"/>
      <c r="AL2103" s="139"/>
      <c r="AM2103" s="139" t="s">
        <v>2562</v>
      </c>
      <c r="AN2103" s="139" t="s">
        <v>2498</v>
      </c>
      <c r="AO2103" s="139" t="s">
        <v>2349</v>
      </c>
      <c r="AP2103" s="139">
        <v>92620</v>
      </c>
      <c r="AQ2103" s="139" t="s">
        <v>17740</v>
      </c>
      <c r="AR2103" s="139">
        <v>98175</v>
      </c>
      <c r="AS2103" s="139">
        <v>2025</v>
      </c>
      <c r="AT2103" s="139" t="s">
        <v>7291</v>
      </c>
      <c r="AU2103" s="139" t="s">
        <v>7350</v>
      </c>
      <c r="AV2103" s="139" t="s">
        <v>7222</v>
      </c>
      <c r="AW2103" s="139" t="s">
        <v>7223</v>
      </c>
      <c r="AX2103" s="139" t="s">
        <v>7294</v>
      </c>
      <c r="AY2103" s="139" t="s">
        <v>7295</v>
      </c>
      <c r="AZ2103" s="139" t="s">
        <v>17741</v>
      </c>
      <c r="BA2103" s="139"/>
      <c r="BB2103" s="141">
        <v>45998</v>
      </c>
      <c r="BC2103" s="141">
        <v>45998</v>
      </c>
      <c r="BD2103" s="139" t="s">
        <v>17742</v>
      </c>
      <c r="BE2103" s="145" t="s">
        <v>17977</v>
      </c>
      <c r="BF2103" s="139" t="s">
        <v>2340</v>
      </c>
      <c r="BG2103" s="139" t="s">
        <v>7228</v>
      </c>
      <c r="BH2103" s="139" t="s">
        <v>7229</v>
      </c>
      <c r="BI2103" s="139">
        <v>1</v>
      </c>
      <c r="BJ2103" s="139" t="s">
        <v>2350</v>
      </c>
      <c r="BK2103" s="139">
        <v>1</v>
      </c>
      <c r="BL2103" s="139">
        <v>1</v>
      </c>
      <c r="BM2103" s="139" t="s">
        <v>17743</v>
      </c>
      <c r="BN2103" s="139"/>
      <c r="BO2103" s="139">
        <v>1</v>
      </c>
      <c r="BP2103" s="139">
        <v>0</v>
      </c>
      <c r="BQ2103" s="139"/>
      <c r="BR2103" s="139"/>
      <c r="BS2103" s="139">
        <v>1</v>
      </c>
      <c r="BT2103" s="139"/>
      <c r="BU2103" s="139" t="s">
        <v>2360</v>
      </c>
      <c r="BV2103" s="139"/>
      <c r="BW2103" s="139"/>
      <c r="BX2103" s="139"/>
      <c r="BY2103" s="139"/>
      <c r="BZ2103" s="139"/>
      <c r="CA2103" s="139"/>
      <c r="CB2103" s="139" t="s">
        <v>7231</v>
      </c>
      <c r="CC2103" s="139"/>
    </row>
    <row r="2104" spans="1:81">
      <c r="A2104" s="139">
        <v>2103</v>
      </c>
      <c r="B2104" s="139" t="s">
        <v>7210</v>
      </c>
      <c r="C2104" s="145" t="s">
        <v>17979</v>
      </c>
      <c r="D2104" s="139">
        <v>1</v>
      </c>
      <c r="E2104" s="139">
        <v>1</v>
      </c>
      <c r="F2104" s="139">
        <v>0</v>
      </c>
      <c r="G2104" s="139">
        <v>0</v>
      </c>
      <c r="H2104" s="139">
        <v>0</v>
      </c>
      <c r="I2104" s="139"/>
      <c r="J2104" s="139"/>
      <c r="K2104" s="140">
        <v>45996.6986111111</v>
      </c>
      <c r="L2104" s="140">
        <v>45996.6986111111</v>
      </c>
      <c r="M2104" s="139"/>
      <c r="N2104" s="139"/>
      <c r="O2104" s="139" t="s">
        <v>2340</v>
      </c>
      <c r="P2104" s="139" t="s">
        <v>17980</v>
      </c>
      <c r="Q2104" s="139" t="s">
        <v>2342</v>
      </c>
      <c r="R2104" s="145" t="s">
        <v>17981</v>
      </c>
      <c r="S2104" s="139">
        <v>7915661</v>
      </c>
      <c r="T2104" s="139" t="s">
        <v>17980</v>
      </c>
      <c r="U2104" s="139" t="s">
        <v>17982</v>
      </c>
      <c r="V2104" s="139">
        <v>1</v>
      </c>
      <c r="W2104" s="139">
        <v>6504604091</v>
      </c>
      <c r="X2104" s="139" t="s">
        <v>17983</v>
      </c>
      <c r="Y2104" s="139"/>
      <c r="Z2104" s="139"/>
      <c r="AA2104" s="139"/>
      <c r="AB2104" s="139"/>
      <c r="AC2104" s="139"/>
      <c r="AD2104" s="139"/>
      <c r="AE2104" s="139"/>
      <c r="AF2104" s="139"/>
      <c r="AG2104" s="139"/>
      <c r="AH2104" s="139"/>
      <c r="AI2104" s="139"/>
      <c r="AJ2104" s="139"/>
      <c r="AK2104" s="139"/>
      <c r="AL2104" s="139"/>
      <c r="AM2104" s="139"/>
      <c r="AN2104" s="139"/>
      <c r="AO2104" s="139"/>
      <c r="AP2104" s="139"/>
      <c r="AQ2104" s="139" t="s">
        <v>17295</v>
      </c>
      <c r="AR2104" s="139">
        <v>98329</v>
      </c>
      <c r="AS2104" s="139">
        <v>2025</v>
      </c>
      <c r="AT2104" s="139" t="s">
        <v>7291</v>
      </c>
      <c r="AU2104" s="139" t="s">
        <v>17296</v>
      </c>
      <c r="AV2104" s="139" t="s">
        <v>7222</v>
      </c>
      <c r="AW2104" s="139" t="s">
        <v>7223</v>
      </c>
      <c r="AX2104" s="139" t="s">
        <v>7224</v>
      </c>
      <c r="AY2104" s="139" t="s">
        <v>9442</v>
      </c>
      <c r="AZ2104" s="139" t="s">
        <v>7381</v>
      </c>
      <c r="BA2104" s="139"/>
      <c r="BB2104" s="141">
        <v>45996</v>
      </c>
      <c r="BC2104" s="141">
        <v>45996</v>
      </c>
      <c r="BD2104" s="139" t="s">
        <v>12248</v>
      </c>
      <c r="BE2104" s="145" t="s">
        <v>17979</v>
      </c>
      <c r="BF2104" s="139" t="s">
        <v>2340</v>
      </c>
      <c r="BG2104" s="139" t="s">
        <v>7228</v>
      </c>
      <c r="BH2104" s="139" t="s">
        <v>7229</v>
      </c>
      <c r="BI2104" s="139">
        <v>0</v>
      </c>
      <c r="BJ2104" s="139" t="s">
        <v>2350</v>
      </c>
      <c r="BK2104" s="139">
        <v>1</v>
      </c>
      <c r="BL2104" s="139">
        <v>1</v>
      </c>
      <c r="BM2104" s="139" t="s">
        <v>17799</v>
      </c>
      <c r="BN2104" s="139"/>
      <c r="BO2104" s="139">
        <v>0</v>
      </c>
      <c r="BP2104" s="139">
        <v>0</v>
      </c>
      <c r="BQ2104" s="139"/>
      <c r="BR2104" s="139"/>
      <c r="BS2104" s="139">
        <v>0</v>
      </c>
      <c r="BT2104" s="139"/>
      <c r="BU2104" s="139" t="s">
        <v>2360</v>
      </c>
      <c r="BV2104" s="139"/>
      <c r="BW2104" s="139"/>
      <c r="BX2104" s="139"/>
      <c r="BY2104" s="139"/>
      <c r="BZ2104" s="139"/>
      <c r="CA2104" s="139"/>
      <c r="CB2104" s="139" t="s">
        <v>7231</v>
      </c>
      <c r="CC2104" s="139"/>
    </row>
    <row r="2105" spans="1:81">
      <c r="A2105" s="139">
        <v>2104</v>
      </c>
      <c r="B2105" s="139" t="s">
        <v>7210</v>
      </c>
      <c r="C2105" s="145" t="s">
        <v>17984</v>
      </c>
      <c r="D2105" s="139">
        <v>1</v>
      </c>
      <c r="E2105" s="139">
        <v>2</v>
      </c>
      <c r="F2105" s="139">
        <v>1100</v>
      </c>
      <c r="G2105" s="139">
        <v>50</v>
      </c>
      <c r="H2105" s="139">
        <v>1050</v>
      </c>
      <c r="I2105" s="139"/>
      <c r="J2105" s="139"/>
      <c r="K2105" s="140">
        <v>45996.6958333333</v>
      </c>
      <c r="L2105" s="140">
        <v>45996.6986111111</v>
      </c>
      <c r="M2105" s="139" t="s">
        <v>2726</v>
      </c>
      <c r="N2105" s="139" t="s">
        <v>17985</v>
      </c>
      <c r="O2105" s="139" t="s">
        <v>2340</v>
      </c>
      <c r="P2105" s="139" t="s">
        <v>17986</v>
      </c>
      <c r="Q2105" s="139" t="s">
        <v>2342</v>
      </c>
      <c r="R2105" s="145" t="s">
        <v>17987</v>
      </c>
      <c r="S2105" s="139">
        <v>7877018</v>
      </c>
      <c r="T2105" s="139" t="s">
        <v>17986</v>
      </c>
      <c r="U2105" s="139" t="s">
        <v>17988</v>
      </c>
      <c r="V2105" s="139">
        <v>1</v>
      </c>
      <c r="W2105" s="139">
        <v>7143340311</v>
      </c>
      <c r="X2105" s="139" t="s">
        <v>6255</v>
      </c>
      <c r="Y2105" s="139" t="s">
        <v>6256</v>
      </c>
      <c r="Z2105" s="139">
        <v>7143340311</v>
      </c>
      <c r="AA2105" s="139" t="s">
        <v>6257</v>
      </c>
      <c r="AB2105" s="139"/>
      <c r="AC2105" s="139"/>
      <c r="AD2105" s="139" t="s">
        <v>6258</v>
      </c>
      <c r="AE2105" s="139" t="s">
        <v>2422</v>
      </c>
      <c r="AF2105" s="139" t="s">
        <v>2349</v>
      </c>
      <c r="AG2105" s="139">
        <v>10580</v>
      </c>
      <c r="AH2105" s="139" t="s">
        <v>6256</v>
      </c>
      <c r="AI2105" s="139">
        <v>7143340311</v>
      </c>
      <c r="AJ2105" s="139" t="s">
        <v>6257</v>
      </c>
      <c r="AK2105" s="139"/>
      <c r="AL2105" s="139"/>
      <c r="AM2105" s="139" t="s">
        <v>6258</v>
      </c>
      <c r="AN2105" s="139" t="s">
        <v>2422</v>
      </c>
      <c r="AO2105" s="139" t="s">
        <v>2349</v>
      </c>
      <c r="AP2105" s="139">
        <v>10580</v>
      </c>
      <c r="AQ2105" s="139" t="s">
        <v>9551</v>
      </c>
      <c r="AR2105" s="139">
        <v>93749</v>
      </c>
      <c r="AS2105" s="139">
        <v>2026</v>
      </c>
      <c r="AT2105" s="139" t="s">
        <v>7220</v>
      </c>
      <c r="AU2105" s="139" t="s">
        <v>9552</v>
      </c>
      <c r="AV2105" s="139" t="s">
        <v>7222</v>
      </c>
      <c r="AW2105" s="139" t="s">
        <v>7545</v>
      </c>
      <c r="AX2105" s="139" t="s">
        <v>7224</v>
      </c>
      <c r="AY2105" s="139" t="s">
        <v>7238</v>
      </c>
      <c r="AZ2105" s="139" t="s">
        <v>11238</v>
      </c>
      <c r="BA2105" s="139"/>
      <c r="BB2105" s="141">
        <v>46032</v>
      </c>
      <c r="BC2105" s="141">
        <v>46144</v>
      </c>
      <c r="BD2105" s="139" t="s">
        <v>8586</v>
      </c>
      <c r="BE2105" s="145" t="s">
        <v>17989</v>
      </c>
      <c r="BF2105" s="139" t="s">
        <v>2340</v>
      </c>
      <c r="BG2105" s="139" t="s">
        <v>172</v>
      </c>
      <c r="BH2105" s="139" t="s">
        <v>7242</v>
      </c>
      <c r="BI2105" s="139">
        <v>50</v>
      </c>
      <c r="BJ2105" s="139" t="s">
        <v>2350</v>
      </c>
      <c r="BK2105" s="139">
        <v>15</v>
      </c>
      <c r="BL2105" s="139">
        <v>15</v>
      </c>
      <c r="BM2105" s="139" t="s">
        <v>7260</v>
      </c>
      <c r="BN2105" s="139"/>
      <c r="BO2105" s="139">
        <v>50</v>
      </c>
      <c r="BP2105" s="139">
        <v>0</v>
      </c>
      <c r="BQ2105" s="139"/>
      <c r="BR2105" s="139"/>
      <c r="BS2105" s="139">
        <v>50</v>
      </c>
      <c r="BT2105" s="139"/>
      <c r="BU2105" s="139" t="s">
        <v>2360</v>
      </c>
      <c r="BV2105" s="139"/>
      <c r="BW2105" s="139"/>
      <c r="BX2105" s="139"/>
      <c r="BY2105" s="139"/>
      <c r="BZ2105" s="139"/>
      <c r="CA2105" s="139"/>
      <c r="CB2105" s="139" t="s">
        <v>7231</v>
      </c>
      <c r="CC2105" s="139" t="s">
        <v>7232</v>
      </c>
    </row>
    <row r="2106" spans="1:81">
      <c r="A2106" s="139">
        <v>2105</v>
      </c>
      <c r="B2106" s="139" t="s">
        <v>7210</v>
      </c>
      <c r="C2106" s="145" t="s">
        <v>17984</v>
      </c>
      <c r="D2106" s="139">
        <v>1</v>
      </c>
      <c r="E2106" s="139">
        <v>2</v>
      </c>
      <c r="F2106" s="139">
        <v>1100</v>
      </c>
      <c r="G2106" s="139">
        <v>50</v>
      </c>
      <c r="H2106" s="139">
        <v>1050</v>
      </c>
      <c r="I2106" s="139"/>
      <c r="J2106" s="139"/>
      <c r="K2106" s="140">
        <v>45996.6958333333</v>
      </c>
      <c r="L2106" s="140">
        <v>45996.6986111111</v>
      </c>
      <c r="M2106" s="139" t="s">
        <v>2726</v>
      </c>
      <c r="N2106" s="139" t="s">
        <v>17985</v>
      </c>
      <c r="O2106" s="139" t="s">
        <v>2340</v>
      </c>
      <c r="P2106" s="139" t="s">
        <v>17986</v>
      </c>
      <c r="Q2106" s="139" t="s">
        <v>2342</v>
      </c>
      <c r="R2106" s="145" t="s">
        <v>17987</v>
      </c>
      <c r="S2106" s="139">
        <v>7877018</v>
      </c>
      <c r="T2106" s="139" t="s">
        <v>17986</v>
      </c>
      <c r="U2106" s="139" t="s">
        <v>17988</v>
      </c>
      <c r="V2106" s="139">
        <v>1</v>
      </c>
      <c r="W2106" s="139">
        <v>7143340311</v>
      </c>
      <c r="X2106" s="139" t="s">
        <v>6255</v>
      </c>
      <c r="Y2106" s="139" t="s">
        <v>6256</v>
      </c>
      <c r="Z2106" s="139">
        <v>7143340311</v>
      </c>
      <c r="AA2106" s="139" t="s">
        <v>6257</v>
      </c>
      <c r="AB2106" s="139"/>
      <c r="AC2106" s="139"/>
      <c r="AD2106" s="139" t="s">
        <v>6258</v>
      </c>
      <c r="AE2106" s="139" t="s">
        <v>2422</v>
      </c>
      <c r="AF2106" s="139" t="s">
        <v>2349</v>
      </c>
      <c r="AG2106" s="139">
        <v>10580</v>
      </c>
      <c r="AH2106" s="139" t="s">
        <v>6256</v>
      </c>
      <c r="AI2106" s="139">
        <v>7143340311</v>
      </c>
      <c r="AJ2106" s="139" t="s">
        <v>6257</v>
      </c>
      <c r="AK2106" s="139"/>
      <c r="AL2106" s="139"/>
      <c r="AM2106" s="139" t="s">
        <v>6258</v>
      </c>
      <c r="AN2106" s="139" t="s">
        <v>2422</v>
      </c>
      <c r="AO2106" s="139" t="s">
        <v>2349</v>
      </c>
      <c r="AP2106" s="139">
        <v>10580</v>
      </c>
      <c r="AQ2106" s="139" t="s">
        <v>9551</v>
      </c>
      <c r="AR2106" s="139">
        <v>93749</v>
      </c>
      <c r="AS2106" s="139">
        <v>2026</v>
      </c>
      <c r="AT2106" s="139" t="s">
        <v>7220</v>
      </c>
      <c r="AU2106" s="139" t="s">
        <v>9552</v>
      </c>
      <c r="AV2106" s="139" t="s">
        <v>7222</v>
      </c>
      <c r="AW2106" s="139" t="s">
        <v>7545</v>
      </c>
      <c r="AX2106" s="139" t="s">
        <v>7224</v>
      </c>
      <c r="AY2106" s="139" t="s">
        <v>7238</v>
      </c>
      <c r="AZ2106" s="139" t="s">
        <v>11238</v>
      </c>
      <c r="BA2106" s="139"/>
      <c r="BB2106" s="141">
        <v>46032</v>
      </c>
      <c r="BC2106" s="141">
        <v>46144</v>
      </c>
      <c r="BD2106" s="139" t="s">
        <v>8586</v>
      </c>
      <c r="BE2106" s="145" t="s">
        <v>17990</v>
      </c>
      <c r="BF2106" s="139" t="s">
        <v>2340</v>
      </c>
      <c r="BG2106" s="139" t="s">
        <v>7228</v>
      </c>
      <c r="BH2106" s="139" t="s">
        <v>7229</v>
      </c>
      <c r="BI2106" s="139">
        <v>1050</v>
      </c>
      <c r="BJ2106" s="139" t="s">
        <v>2350</v>
      </c>
      <c r="BK2106" s="139">
        <v>15</v>
      </c>
      <c r="BL2106" s="139">
        <v>15</v>
      </c>
      <c r="BM2106" s="139" t="s">
        <v>7260</v>
      </c>
      <c r="BN2106" s="139"/>
      <c r="BO2106" s="139">
        <v>1050</v>
      </c>
      <c r="BP2106" s="139">
        <v>50</v>
      </c>
      <c r="BQ2106" s="139"/>
      <c r="BR2106" s="139"/>
      <c r="BS2106" s="139">
        <v>1000</v>
      </c>
      <c r="BT2106" s="139"/>
      <c r="BU2106" s="139" t="s">
        <v>2360</v>
      </c>
      <c r="BV2106" s="139"/>
      <c r="BW2106" s="139"/>
      <c r="BX2106" s="139"/>
      <c r="BY2106" s="139"/>
      <c r="BZ2106" s="139"/>
      <c r="CA2106" s="139"/>
      <c r="CB2106" s="139" t="s">
        <v>7231</v>
      </c>
      <c r="CC2106" s="139" t="s">
        <v>7232</v>
      </c>
    </row>
    <row r="2107" spans="1:81">
      <c r="A2107" s="139">
        <v>2106</v>
      </c>
      <c r="B2107" s="139" t="s">
        <v>7210</v>
      </c>
      <c r="C2107" s="145" t="s">
        <v>17991</v>
      </c>
      <c r="D2107" s="139">
        <v>1</v>
      </c>
      <c r="E2107" s="139">
        <v>2</v>
      </c>
      <c r="F2107" s="139">
        <v>770</v>
      </c>
      <c r="G2107" s="139">
        <v>20</v>
      </c>
      <c r="H2107" s="139">
        <v>750</v>
      </c>
      <c r="I2107" s="139"/>
      <c r="J2107" s="139"/>
      <c r="K2107" s="140">
        <v>45996.6951388889</v>
      </c>
      <c r="L2107" s="140">
        <v>45996.6972222222</v>
      </c>
      <c r="M2107" s="139" t="s">
        <v>2406</v>
      </c>
      <c r="N2107" s="139" t="s">
        <v>17992</v>
      </c>
      <c r="O2107" s="139" t="s">
        <v>2340</v>
      </c>
      <c r="P2107" s="139" t="s">
        <v>17993</v>
      </c>
      <c r="Q2107" s="139" t="s">
        <v>2342</v>
      </c>
      <c r="R2107" s="145" t="s">
        <v>17994</v>
      </c>
      <c r="S2107" s="139">
        <v>8339810</v>
      </c>
      <c r="T2107" s="139" t="s">
        <v>17993</v>
      </c>
      <c r="U2107" s="139" t="s">
        <v>5276</v>
      </c>
      <c r="V2107" s="139">
        <v>1</v>
      </c>
      <c r="W2107" s="139">
        <v>9499235568</v>
      </c>
      <c r="X2107" s="139" t="s">
        <v>17995</v>
      </c>
      <c r="Y2107" s="139" t="s">
        <v>17996</v>
      </c>
      <c r="Z2107" s="139">
        <v>9499235568</v>
      </c>
      <c r="AA2107" s="139" t="s">
        <v>17997</v>
      </c>
      <c r="AB2107" s="139"/>
      <c r="AC2107" s="139"/>
      <c r="AD2107" s="139" t="s">
        <v>2562</v>
      </c>
      <c r="AE2107" s="139" t="s">
        <v>2369</v>
      </c>
      <c r="AF2107" s="139" t="s">
        <v>2349</v>
      </c>
      <c r="AG2107" s="139">
        <v>92604</v>
      </c>
      <c r="AH2107" s="139" t="s">
        <v>17996</v>
      </c>
      <c r="AI2107" s="139">
        <v>9499235568</v>
      </c>
      <c r="AJ2107" s="139" t="s">
        <v>17997</v>
      </c>
      <c r="AK2107" s="139"/>
      <c r="AL2107" s="139"/>
      <c r="AM2107" s="139" t="s">
        <v>2562</v>
      </c>
      <c r="AN2107" s="139" t="s">
        <v>2369</v>
      </c>
      <c r="AO2107" s="139" t="s">
        <v>2349</v>
      </c>
      <c r="AP2107" s="139">
        <v>92604</v>
      </c>
      <c r="AQ2107" s="139" t="s">
        <v>11022</v>
      </c>
      <c r="AR2107" s="139">
        <v>93738</v>
      </c>
      <c r="AS2107" s="139">
        <v>2026</v>
      </c>
      <c r="AT2107" s="139" t="s">
        <v>7220</v>
      </c>
      <c r="AU2107" s="139" t="s">
        <v>7237</v>
      </c>
      <c r="AV2107" s="139" t="s">
        <v>7222</v>
      </c>
      <c r="AW2107" s="139" t="s">
        <v>7223</v>
      </c>
      <c r="AX2107" s="139" t="s">
        <v>7294</v>
      </c>
      <c r="AY2107" s="139" t="s">
        <v>7238</v>
      </c>
      <c r="AZ2107" s="139" t="s">
        <v>11023</v>
      </c>
      <c r="BA2107" s="139"/>
      <c r="BB2107" s="141">
        <v>46031</v>
      </c>
      <c r="BC2107" s="141">
        <v>46157</v>
      </c>
      <c r="BD2107" s="139" t="s">
        <v>11024</v>
      </c>
      <c r="BE2107" s="145" t="s">
        <v>17998</v>
      </c>
      <c r="BF2107" s="139" t="s">
        <v>2340</v>
      </c>
      <c r="BG2107" s="139" t="s">
        <v>172</v>
      </c>
      <c r="BH2107" s="139" t="s">
        <v>7242</v>
      </c>
      <c r="BI2107" s="139">
        <v>50</v>
      </c>
      <c r="BJ2107" s="139" t="s">
        <v>2350</v>
      </c>
      <c r="BK2107" s="139">
        <v>18</v>
      </c>
      <c r="BL2107" s="139">
        <v>18</v>
      </c>
      <c r="BM2107" s="139" t="s">
        <v>7384</v>
      </c>
      <c r="BN2107" s="139"/>
      <c r="BO2107" s="139">
        <v>50</v>
      </c>
      <c r="BP2107" s="139">
        <v>0</v>
      </c>
      <c r="BQ2107" s="139"/>
      <c r="BR2107" s="139"/>
      <c r="BS2107" s="139">
        <v>50</v>
      </c>
      <c r="BT2107" s="139"/>
      <c r="BU2107" s="139" t="s">
        <v>2386</v>
      </c>
      <c r="BV2107" s="139"/>
      <c r="BW2107" s="139"/>
      <c r="BX2107" s="139"/>
      <c r="BY2107" s="139"/>
      <c r="BZ2107" s="139"/>
      <c r="CA2107" s="139"/>
      <c r="CB2107" s="139" t="s">
        <v>7231</v>
      </c>
      <c r="CC2107" s="139" t="s">
        <v>7232</v>
      </c>
    </row>
    <row r="2108" spans="1:81">
      <c r="A2108" s="139">
        <v>2107</v>
      </c>
      <c r="B2108" s="139" t="s">
        <v>7210</v>
      </c>
      <c r="C2108" s="145" t="s">
        <v>17991</v>
      </c>
      <c r="D2108" s="139">
        <v>1</v>
      </c>
      <c r="E2108" s="139">
        <v>2</v>
      </c>
      <c r="F2108" s="139">
        <v>770</v>
      </c>
      <c r="G2108" s="139">
        <v>20</v>
      </c>
      <c r="H2108" s="139">
        <v>750</v>
      </c>
      <c r="I2108" s="139"/>
      <c r="J2108" s="139"/>
      <c r="K2108" s="140">
        <v>45996.6951388889</v>
      </c>
      <c r="L2108" s="140">
        <v>45996.6972222222</v>
      </c>
      <c r="M2108" s="139" t="s">
        <v>2406</v>
      </c>
      <c r="N2108" s="139" t="s">
        <v>17992</v>
      </c>
      <c r="O2108" s="139" t="s">
        <v>2340</v>
      </c>
      <c r="P2108" s="139" t="s">
        <v>17993</v>
      </c>
      <c r="Q2108" s="139" t="s">
        <v>2342</v>
      </c>
      <c r="R2108" s="145" t="s">
        <v>17994</v>
      </c>
      <c r="S2108" s="139">
        <v>8339810</v>
      </c>
      <c r="T2108" s="139" t="s">
        <v>17993</v>
      </c>
      <c r="U2108" s="139" t="s">
        <v>5276</v>
      </c>
      <c r="V2108" s="139">
        <v>1</v>
      </c>
      <c r="W2108" s="139">
        <v>9499235568</v>
      </c>
      <c r="X2108" s="139" t="s">
        <v>17995</v>
      </c>
      <c r="Y2108" s="139" t="s">
        <v>17996</v>
      </c>
      <c r="Z2108" s="139">
        <v>9499235568</v>
      </c>
      <c r="AA2108" s="139" t="s">
        <v>17997</v>
      </c>
      <c r="AB2108" s="139"/>
      <c r="AC2108" s="139"/>
      <c r="AD2108" s="139" t="s">
        <v>2562</v>
      </c>
      <c r="AE2108" s="139" t="s">
        <v>2369</v>
      </c>
      <c r="AF2108" s="139" t="s">
        <v>2349</v>
      </c>
      <c r="AG2108" s="139">
        <v>92604</v>
      </c>
      <c r="AH2108" s="139" t="s">
        <v>17996</v>
      </c>
      <c r="AI2108" s="139">
        <v>9499235568</v>
      </c>
      <c r="AJ2108" s="139" t="s">
        <v>17997</v>
      </c>
      <c r="AK2108" s="139"/>
      <c r="AL2108" s="139"/>
      <c r="AM2108" s="139" t="s">
        <v>2562</v>
      </c>
      <c r="AN2108" s="139" t="s">
        <v>2369</v>
      </c>
      <c r="AO2108" s="139" t="s">
        <v>2349</v>
      </c>
      <c r="AP2108" s="139">
        <v>92604</v>
      </c>
      <c r="AQ2108" s="139" t="s">
        <v>11022</v>
      </c>
      <c r="AR2108" s="139">
        <v>93738</v>
      </c>
      <c r="AS2108" s="139">
        <v>2026</v>
      </c>
      <c r="AT2108" s="139" t="s">
        <v>7220</v>
      </c>
      <c r="AU2108" s="139" t="s">
        <v>7237</v>
      </c>
      <c r="AV2108" s="139" t="s">
        <v>7222</v>
      </c>
      <c r="AW2108" s="139" t="s">
        <v>7223</v>
      </c>
      <c r="AX2108" s="139" t="s">
        <v>7294</v>
      </c>
      <c r="AY2108" s="139" t="s">
        <v>7238</v>
      </c>
      <c r="AZ2108" s="139" t="s">
        <v>11023</v>
      </c>
      <c r="BA2108" s="139"/>
      <c r="BB2108" s="141">
        <v>46031</v>
      </c>
      <c r="BC2108" s="141">
        <v>46157</v>
      </c>
      <c r="BD2108" s="139" t="s">
        <v>11024</v>
      </c>
      <c r="BE2108" s="145" t="s">
        <v>17999</v>
      </c>
      <c r="BF2108" s="139" t="s">
        <v>2340</v>
      </c>
      <c r="BG2108" s="139" t="s">
        <v>7228</v>
      </c>
      <c r="BH2108" s="139" t="s">
        <v>7229</v>
      </c>
      <c r="BI2108" s="139">
        <v>720</v>
      </c>
      <c r="BJ2108" s="139" t="s">
        <v>2350</v>
      </c>
      <c r="BK2108" s="139">
        <v>18</v>
      </c>
      <c r="BL2108" s="139">
        <v>18</v>
      </c>
      <c r="BM2108" s="139" t="s">
        <v>7384</v>
      </c>
      <c r="BN2108" s="139"/>
      <c r="BO2108" s="139">
        <v>720</v>
      </c>
      <c r="BP2108" s="139">
        <v>20</v>
      </c>
      <c r="BQ2108" s="139"/>
      <c r="BR2108" s="139"/>
      <c r="BS2108" s="139">
        <v>700</v>
      </c>
      <c r="BT2108" s="139"/>
      <c r="BU2108" s="139" t="s">
        <v>2386</v>
      </c>
      <c r="BV2108" s="139"/>
      <c r="BW2108" s="139"/>
      <c r="BX2108" s="139"/>
      <c r="BY2108" s="139"/>
      <c r="BZ2108" s="139"/>
      <c r="CA2108" s="139"/>
      <c r="CB2108" s="139" t="s">
        <v>7231</v>
      </c>
      <c r="CC2108" s="139" t="s">
        <v>7232</v>
      </c>
    </row>
    <row r="2109" spans="1:81">
      <c r="A2109" s="139">
        <v>2108</v>
      </c>
      <c r="B2109" s="139" t="s">
        <v>7210</v>
      </c>
      <c r="C2109" s="145" t="s">
        <v>18000</v>
      </c>
      <c r="D2109" s="139">
        <v>1</v>
      </c>
      <c r="E2109" s="139">
        <v>1</v>
      </c>
      <c r="F2109" s="139">
        <v>0</v>
      </c>
      <c r="G2109" s="139">
        <v>0</v>
      </c>
      <c r="H2109" s="139">
        <v>0</v>
      </c>
      <c r="I2109" s="139"/>
      <c r="J2109" s="139"/>
      <c r="K2109" s="140">
        <v>45996.6951388889</v>
      </c>
      <c r="L2109" s="140">
        <v>45996.6951388889</v>
      </c>
      <c r="M2109" s="139"/>
      <c r="N2109" s="139"/>
      <c r="O2109" s="139" t="s">
        <v>2340</v>
      </c>
      <c r="P2109" s="139" t="s">
        <v>18001</v>
      </c>
      <c r="Q2109" s="139" t="s">
        <v>2342</v>
      </c>
      <c r="R2109" s="145" t="s">
        <v>18002</v>
      </c>
      <c r="S2109" s="139">
        <v>8210688</v>
      </c>
      <c r="T2109" s="139" t="s">
        <v>18001</v>
      </c>
      <c r="U2109" s="139" t="s">
        <v>11516</v>
      </c>
      <c r="V2109" s="139">
        <v>1</v>
      </c>
      <c r="W2109" s="139">
        <v>9492416988</v>
      </c>
      <c r="X2109" s="139" t="s">
        <v>18003</v>
      </c>
      <c r="Y2109" s="139"/>
      <c r="Z2109" s="139"/>
      <c r="AA2109" s="139"/>
      <c r="AB2109" s="139"/>
      <c r="AC2109" s="139"/>
      <c r="AD2109" s="139"/>
      <c r="AE2109" s="139"/>
      <c r="AF2109" s="139"/>
      <c r="AG2109" s="139"/>
      <c r="AH2109" s="139"/>
      <c r="AI2109" s="139"/>
      <c r="AJ2109" s="139"/>
      <c r="AK2109" s="139"/>
      <c r="AL2109" s="139"/>
      <c r="AM2109" s="139"/>
      <c r="AN2109" s="139"/>
      <c r="AO2109" s="139"/>
      <c r="AP2109" s="139"/>
      <c r="AQ2109" s="139" t="s">
        <v>17295</v>
      </c>
      <c r="AR2109" s="139">
        <v>98329</v>
      </c>
      <c r="AS2109" s="139">
        <v>2025</v>
      </c>
      <c r="AT2109" s="139" t="s">
        <v>7291</v>
      </c>
      <c r="AU2109" s="139" t="s">
        <v>17296</v>
      </c>
      <c r="AV2109" s="139" t="s">
        <v>7222</v>
      </c>
      <c r="AW2109" s="139" t="s">
        <v>7223</v>
      </c>
      <c r="AX2109" s="139" t="s">
        <v>7224</v>
      </c>
      <c r="AY2109" s="139" t="s">
        <v>9442</v>
      </c>
      <c r="AZ2109" s="139" t="s">
        <v>7381</v>
      </c>
      <c r="BA2109" s="139"/>
      <c r="BB2109" s="141">
        <v>45996</v>
      </c>
      <c r="BC2109" s="141">
        <v>45996</v>
      </c>
      <c r="BD2109" s="139" t="s">
        <v>12248</v>
      </c>
      <c r="BE2109" s="145" t="s">
        <v>18000</v>
      </c>
      <c r="BF2109" s="139" t="s">
        <v>2340</v>
      </c>
      <c r="BG2109" s="139" t="s">
        <v>7228</v>
      </c>
      <c r="BH2109" s="139" t="s">
        <v>7229</v>
      </c>
      <c r="BI2109" s="139">
        <v>0</v>
      </c>
      <c r="BJ2109" s="139" t="s">
        <v>2350</v>
      </c>
      <c r="BK2109" s="139">
        <v>1</v>
      </c>
      <c r="BL2109" s="139">
        <v>1</v>
      </c>
      <c r="BM2109" s="139" t="s">
        <v>17799</v>
      </c>
      <c r="BN2109" s="139"/>
      <c r="BO2109" s="139">
        <v>0</v>
      </c>
      <c r="BP2109" s="139">
        <v>0</v>
      </c>
      <c r="BQ2109" s="139"/>
      <c r="BR2109" s="139"/>
      <c r="BS2109" s="139">
        <v>0</v>
      </c>
      <c r="BT2109" s="139"/>
      <c r="BU2109" s="139" t="s">
        <v>2360</v>
      </c>
      <c r="BV2109" s="139"/>
      <c r="BW2109" s="139"/>
      <c r="BX2109" s="139"/>
      <c r="BY2109" s="139"/>
      <c r="BZ2109" s="139"/>
      <c r="CA2109" s="139"/>
      <c r="CB2109" s="139" t="s">
        <v>7231</v>
      </c>
      <c r="CC2109" s="139"/>
    </row>
    <row r="2110" spans="1:81">
      <c r="A2110" s="139">
        <v>2109</v>
      </c>
      <c r="B2110" s="139" t="s">
        <v>7210</v>
      </c>
      <c r="C2110" s="145" t="s">
        <v>18004</v>
      </c>
      <c r="D2110" s="139">
        <v>1</v>
      </c>
      <c r="E2110" s="139">
        <v>2</v>
      </c>
      <c r="F2110" s="139">
        <v>837.5</v>
      </c>
      <c r="G2110" s="139">
        <v>61.82</v>
      </c>
      <c r="H2110" s="139">
        <v>775.68</v>
      </c>
      <c r="I2110" s="139"/>
      <c r="J2110" s="139"/>
      <c r="K2110" s="140">
        <v>45996.6895833333</v>
      </c>
      <c r="L2110" s="140">
        <v>45996.6902777778</v>
      </c>
      <c r="M2110" s="139" t="s">
        <v>2406</v>
      </c>
      <c r="N2110" s="139" t="s">
        <v>18005</v>
      </c>
      <c r="O2110" s="139" t="s">
        <v>2340</v>
      </c>
      <c r="P2110" s="139" t="s">
        <v>18006</v>
      </c>
      <c r="Q2110" s="139" t="s">
        <v>2342</v>
      </c>
      <c r="R2110" s="145" t="s">
        <v>18007</v>
      </c>
      <c r="S2110" s="139">
        <v>8246572</v>
      </c>
      <c r="T2110" s="139" t="s">
        <v>18006</v>
      </c>
      <c r="U2110" s="139" t="s">
        <v>18008</v>
      </c>
      <c r="V2110" s="139">
        <v>1</v>
      </c>
      <c r="W2110" s="139">
        <v>4085043196</v>
      </c>
      <c r="X2110" s="139" t="s">
        <v>18009</v>
      </c>
      <c r="Y2110" s="139" t="s">
        <v>18010</v>
      </c>
      <c r="Z2110" s="139">
        <v>4085043196</v>
      </c>
      <c r="AA2110" s="139" t="s">
        <v>18011</v>
      </c>
      <c r="AB2110" s="139"/>
      <c r="AC2110" s="139"/>
      <c r="AD2110" s="139" t="s">
        <v>4825</v>
      </c>
      <c r="AE2110" s="139" t="s">
        <v>2369</v>
      </c>
      <c r="AF2110" s="139" t="s">
        <v>2349</v>
      </c>
      <c r="AG2110" s="139">
        <v>94560</v>
      </c>
      <c r="AH2110" s="139" t="s">
        <v>18010</v>
      </c>
      <c r="AI2110" s="139">
        <v>4085043196</v>
      </c>
      <c r="AJ2110" s="139" t="s">
        <v>18011</v>
      </c>
      <c r="AK2110" s="139"/>
      <c r="AL2110" s="139"/>
      <c r="AM2110" s="139" t="s">
        <v>4825</v>
      </c>
      <c r="AN2110" s="139" t="s">
        <v>2369</v>
      </c>
      <c r="AO2110" s="139" t="s">
        <v>2349</v>
      </c>
      <c r="AP2110" s="139">
        <v>94560</v>
      </c>
      <c r="AQ2110" s="139" t="s">
        <v>7363</v>
      </c>
      <c r="AR2110" s="139">
        <v>97814</v>
      </c>
      <c r="AS2110" s="139">
        <v>2026</v>
      </c>
      <c r="AT2110" s="139" t="s">
        <v>7220</v>
      </c>
      <c r="AU2110" s="139" t="s">
        <v>7364</v>
      </c>
      <c r="AV2110" s="139" t="s">
        <v>7222</v>
      </c>
      <c r="AW2110" s="139" t="s">
        <v>7365</v>
      </c>
      <c r="AX2110" s="139" t="s">
        <v>7224</v>
      </c>
      <c r="AY2110" s="139" t="s">
        <v>7238</v>
      </c>
      <c r="AZ2110" s="139" t="s">
        <v>7366</v>
      </c>
      <c r="BA2110" s="139"/>
      <c r="BB2110" s="141">
        <v>46046</v>
      </c>
      <c r="BC2110" s="141">
        <v>46151</v>
      </c>
      <c r="BD2110" s="139" t="s">
        <v>7531</v>
      </c>
      <c r="BE2110" s="145" t="s">
        <v>18012</v>
      </c>
      <c r="BF2110" s="139" t="s">
        <v>2340</v>
      </c>
      <c r="BG2110" s="139" t="s">
        <v>172</v>
      </c>
      <c r="BH2110" s="139" t="s">
        <v>7242</v>
      </c>
      <c r="BI2110" s="139">
        <v>50</v>
      </c>
      <c r="BJ2110" s="139" t="s">
        <v>2350</v>
      </c>
      <c r="BK2110" s="139">
        <v>15</v>
      </c>
      <c r="BL2110" s="139">
        <v>15</v>
      </c>
      <c r="BM2110" s="139" t="s">
        <v>7298</v>
      </c>
      <c r="BN2110" s="139"/>
      <c r="BO2110" s="139">
        <v>50</v>
      </c>
      <c r="BP2110" s="139">
        <v>0</v>
      </c>
      <c r="BQ2110" s="139"/>
      <c r="BR2110" s="139"/>
      <c r="BS2110" s="139">
        <v>50</v>
      </c>
      <c r="BT2110" s="139"/>
      <c r="BU2110" s="139" t="s">
        <v>2360</v>
      </c>
      <c r="BV2110" s="139"/>
      <c r="BW2110" s="139"/>
      <c r="BX2110" s="139"/>
      <c r="BY2110" s="139"/>
      <c r="BZ2110" s="139"/>
      <c r="CA2110" s="139"/>
      <c r="CB2110" s="139" t="s">
        <v>7231</v>
      </c>
      <c r="CC2110" s="139"/>
    </row>
    <row r="2111" spans="1:81">
      <c r="A2111" s="139">
        <v>2110</v>
      </c>
      <c r="B2111" s="139" t="s">
        <v>7210</v>
      </c>
      <c r="C2111" s="145" t="s">
        <v>18004</v>
      </c>
      <c r="D2111" s="139">
        <v>1</v>
      </c>
      <c r="E2111" s="139">
        <v>2</v>
      </c>
      <c r="F2111" s="139">
        <v>837.5</v>
      </c>
      <c r="G2111" s="139">
        <v>61.82</v>
      </c>
      <c r="H2111" s="139">
        <v>775.68</v>
      </c>
      <c r="I2111" s="139"/>
      <c r="J2111" s="139"/>
      <c r="K2111" s="140">
        <v>45996.6895833333</v>
      </c>
      <c r="L2111" s="140">
        <v>45996.6902777778</v>
      </c>
      <c r="M2111" s="139" t="s">
        <v>2406</v>
      </c>
      <c r="N2111" s="139" t="s">
        <v>18005</v>
      </c>
      <c r="O2111" s="139" t="s">
        <v>2340</v>
      </c>
      <c r="P2111" s="139" t="s">
        <v>18006</v>
      </c>
      <c r="Q2111" s="139" t="s">
        <v>2342</v>
      </c>
      <c r="R2111" s="145" t="s">
        <v>18007</v>
      </c>
      <c r="S2111" s="139">
        <v>8246572</v>
      </c>
      <c r="T2111" s="139" t="s">
        <v>18006</v>
      </c>
      <c r="U2111" s="139" t="s">
        <v>18008</v>
      </c>
      <c r="V2111" s="139">
        <v>1</v>
      </c>
      <c r="W2111" s="139">
        <v>4085043196</v>
      </c>
      <c r="X2111" s="139" t="s">
        <v>18009</v>
      </c>
      <c r="Y2111" s="139" t="s">
        <v>18010</v>
      </c>
      <c r="Z2111" s="139">
        <v>4085043196</v>
      </c>
      <c r="AA2111" s="139" t="s">
        <v>18011</v>
      </c>
      <c r="AB2111" s="139"/>
      <c r="AC2111" s="139"/>
      <c r="AD2111" s="139" t="s">
        <v>4825</v>
      </c>
      <c r="AE2111" s="139" t="s">
        <v>2369</v>
      </c>
      <c r="AF2111" s="139" t="s">
        <v>2349</v>
      </c>
      <c r="AG2111" s="139">
        <v>94560</v>
      </c>
      <c r="AH2111" s="139" t="s">
        <v>18010</v>
      </c>
      <c r="AI2111" s="139">
        <v>4085043196</v>
      </c>
      <c r="AJ2111" s="139" t="s">
        <v>18011</v>
      </c>
      <c r="AK2111" s="139"/>
      <c r="AL2111" s="139"/>
      <c r="AM2111" s="139" t="s">
        <v>4825</v>
      </c>
      <c r="AN2111" s="139" t="s">
        <v>2369</v>
      </c>
      <c r="AO2111" s="139" t="s">
        <v>2349</v>
      </c>
      <c r="AP2111" s="139">
        <v>94560</v>
      </c>
      <c r="AQ2111" s="139" t="s">
        <v>7363</v>
      </c>
      <c r="AR2111" s="139">
        <v>97814</v>
      </c>
      <c r="AS2111" s="139">
        <v>2026</v>
      </c>
      <c r="AT2111" s="139" t="s">
        <v>7220</v>
      </c>
      <c r="AU2111" s="139" t="s">
        <v>7364</v>
      </c>
      <c r="AV2111" s="139" t="s">
        <v>7222</v>
      </c>
      <c r="AW2111" s="139" t="s">
        <v>7365</v>
      </c>
      <c r="AX2111" s="139" t="s">
        <v>7224</v>
      </c>
      <c r="AY2111" s="139" t="s">
        <v>7238</v>
      </c>
      <c r="AZ2111" s="139" t="s">
        <v>7366</v>
      </c>
      <c r="BA2111" s="139"/>
      <c r="BB2111" s="141">
        <v>46046</v>
      </c>
      <c r="BC2111" s="141">
        <v>46151</v>
      </c>
      <c r="BD2111" s="139" t="s">
        <v>7531</v>
      </c>
      <c r="BE2111" s="145" t="s">
        <v>18013</v>
      </c>
      <c r="BF2111" s="139" t="s">
        <v>2340</v>
      </c>
      <c r="BG2111" s="139" t="s">
        <v>7228</v>
      </c>
      <c r="BH2111" s="139" t="s">
        <v>7229</v>
      </c>
      <c r="BI2111" s="139">
        <v>787.5</v>
      </c>
      <c r="BJ2111" s="139" t="s">
        <v>2350</v>
      </c>
      <c r="BK2111" s="139">
        <v>15</v>
      </c>
      <c r="BL2111" s="139">
        <v>15</v>
      </c>
      <c r="BM2111" s="139" t="s">
        <v>7298</v>
      </c>
      <c r="BN2111" s="139"/>
      <c r="BO2111" s="139">
        <v>787.5</v>
      </c>
      <c r="BP2111" s="139">
        <v>61.82</v>
      </c>
      <c r="BQ2111" s="139"/>
      <c r="BR2111" s="139"/>
      <c r="BS2111" s="139">
        <v>725.68</v>
      </c>
      <c r="BT2111" s="139"/>
      <c r="BU2111" s="139" t="s">
        <v>2360</v>
      </c>
      <c r="BV2111" s="139"/>
      <c r="BW2111" s="139"/>
      <c r="BX2111" s="139"/>
      <c r="BY2111" s="139"/>
      <c r="BZ2111" s="139"/>
      <c r="CA2111" s="139"/>
      <c r="CB2111" s="139" t="s">
        <v>7231</v>
      </c>
      <c r="CC2111" s="139"/>
    </row>
    <row r="2112" spans="1:81">
      <c r="A2112" s="139">
        <v>2111</v>
      </c>
      <c r="B2112" s="139" t="s">
        <v>7210</v>
      </c>
      <c r="C2112" s="145" t="s">
        <v>18014</v>
      </c>
      <c r="D2112" s="139">
        <v>1</v>
      </c>
      <c r="E2112" s="139">
        <v>2</v>
      </c>
      <c r="F2112" s="139">
        <v>1310</v>
      </c>
      <c r="G2112" s="139">
        <v>18.89</v>
      </c>
      <c r="H2112" s="139">
        <v>1291.11</v>
      </c>
      <c r="I2112" s="139"/>
      <c r="J2112" s="139"/>
      <c r="K2112" s="140">
        <v>45996.6895833333</v>
      </c>
      <c r="L2112" s="140">
        <v>45996.6902777778</v>
      </c>
      <c r="M2112" s="139" t="s">
        <v>2406</v>
      </c>
      <c r="N2112" s="139" t="s">
        <v>18005</v>
      </c>
      <c r="O2112" s="139" t="s">
        <v>2340</v>
      </c>
      <c r="P2112" s="139" t="s">
        <v>18006</v>
      </c>
      <c r="Q2112" s="139" t="s">
        <v>2342</v>
      </c>
      <c r="R2112" s="145" t="s">
        <v>18007</v>
      </c>
      <c r="S2112" s="139">
        <v>8246572</v>
      </c>
      <c r="T2112" s="139" t="s">
        <v>18006</v>
      </c>
      <c r="U2112" s="139" t="s">
        <v>18008</v>
      </c>
      <c r="V2112" s="139">
        <v>1</v>
      </c>
      <c r="W2112" s="139">
        <v>4085043196</v>
      </c>
      <c r="X2112" s="139" t="s">
        <v>18009</v>
      </c>
      <c r="Y2112" s="139" t="s">
        <v>18010</v>
      </c>
      <c r="Z2112" s="139">
        <v>4085043196</v>
      </c>
      <c r="AA2112" s="139" t="s">
        <v>18011</v>
      </c>
      <c r="AB2112" s="139"/>
      <c r="AC2112" s="139"/>
      <c r="AD2112" s="139" t="s">
        <v>4825</v>
      </c>
      <c r="AE2112" s="139" t="s">
        <v>2369</v>
      </c>
      <c r="AF2112" s="139" t="s">
        <v>2349</v>
      </c>
      <c r="AG2112" s="139">
        <v>94560</v>
      </c>
      <c r="AH2112" s="139" t="s">
        <v>18010</v>
      </c>
      <c r="AI2112" s="139">
        <v>4085043196</v>
      </c>
      <c r="AJ2112" s="139" t="s">
        <v>18011</v>
      </c>
      <c r="AK2112" s="139"/>
      <c r="AL2112" s="139"/>
      <c r="AM2112" s="139" t="s">
        <v>4825</v>
      </c>
      <c r="AN2112" s="139" t="s">
        <v>2369</v>
      </c>
      <c r="AO2112" s="139" t="s">
        <v>2349</v>
      </c>
      <c r="AP2112" s="139">
        <v>94560</v>
      </c>
      <c r="AQ2112" s="139" t="s">
        <v>8610</v>
      </c>
      <c r="AR2112" s="139">
        <v>93366</v>
      </c>
      <c r="AS2112" s="139">
        <v>2026</v>
      </c>
      <c r="AT2112" s="139" t="s">
        <v>7220</v>
      </c>
      <c r="AU2112" s="139" t="s">
        <v>7707</v>
      </c>
      <c r="AV2112" s="139" t="s">
        <v>7222</v>
      </c>
      <c r="AW2112" s="139" t="s">
        <v>7413</v>
      </c>
      <c r="AX2112" s="139" t="s">
        <v>7224</v>
      </c>
      <c r="AY2112" s="139" t="s">
        <v>7238</v>
      </c>
      <c r="AZ2112" s="139" t="s">
        <v>8611</v>
      </c>
      <c r="BA2112" s="139"/>
      <c r="BB2112" s="141">
        <v>46032</v>
      </c>
      <c r="BC2112" s="141">
        <v>46165</v>
      </c>
      <c r="BD2112" s="139" t="s">
        <v>8612</v>
      </c>
      <c r="BE2112" s="145" t="s">
        <v>18015</v>
      </c>
      <c r="BF2112" s="139" t="s">
        <v>2340</v>
      </c>
      <c r="BG2112" s="139" t="s">
        <v>172</v>
      </c>
      <c r="BH2112" s="139" t="s">
        <v>7242</v>
      </c>
      <c r="BI2112" s="139">
        <v>50</v>
      </c>
      <c r="BJ2112" s="139" t="s">
        <v>2350</v>
      </c>
      <c r="BK2112" s="139">
        <v>18</v>
      </c>
      <c r="BL2112" s="139">
        <v>18</v>
      </c>
      <c r="BM2112" s="139" t="s">
        <v>7260</v>
      </c>
      <c r="BN2112" s="139"/>
      <c r="BO2112" s="139">
        <v>50</v>
      </c>
      <c r="BP2112" s="139">
        <v>0</v>
      </c>
      <c r="BQ2112" s="139"/>
      <c r="BR2112" s="139"/>
      <c r="BS2112" s="139">
        <v>50</v>
      </c>
      <c r="BT2112" s="139"/>
      <c r="BU2112" s="139" t="s">
        <v>2360</v>
      </c>
      <c r="BV2112" s="139"/>
      <c r="BW2112" s="139"/>
      <c r="BX2112" s="139"/>
      <c r="BY2112" s="139"/>
      <c r="BZ2112" s="139"/>
      <c r="CA2112" s="139"/>
      <c r="CB2112" s="139" t="s">
        <v>7231</v>
      </c>
      <c r="CC2112" s="139" t="s">
        <v>7232</v>
      </c>
    </row>
    <row r="2113" spans="1:81">
      <c r="A2113" s="139">
        <v>2112</v>
      </c>
      <c r="B2113" s="139" t="s">
        <v>7210</v>
      </c>
      <c r="C2113" s="145" t="s">
        <v>18014</v>
      </c>
      <c r="D2113" s="139">
        <v>1</v>
      </c>
      <c r="E2113" s="139">
        <v>2</v>
      </c>
      <c r="F2113" s="139">
        <v>1310</v>
      </c>
      <c r="G2113" s="139">
        <v>18.89</v>
      </c>
      <c r="H2113" s="139">
        <v>1291.11</v>
      </c>
      <c r="I2113" s="139"/>
      <c r="J2113" s="139"/>
      <c r="K2113" s="140">
        <v>45996.6895833333</v>
      </c>
      <c r="L2113" s="140">
        <v>45996.6902777778</v>
      </c>
      <c r="M2113" s="139" t="s">
        <v>2406</v>
      </c>
      <c r="N2113" s="139" t="s">
        <v>18005</v>
      </c>
      <c r="O2113" s="139" t="s">
        <v>2340</v>
      </c>
      <c r="P2113" s="139" t="s">
        <v>18006</v>
      </c>
      <c r="Q2113" s="139" t="s">
        <v>2342</v>
      </c>
      <c r="R2113" s="145" t="s">
        <v>18007</v>
      </c>
      <c r="S2113" s="139">
        <v>8246572</v>
      </c>
      <c r="T2113" s="139" t="s">
        <v>18006</v>
      </c>
      <c r="U2113" s="139" t="s">
        <v>18008</v>
      </c>
      <c r="V2113" s="139">
        <v>1</v>
      </c>
      <c r="W2113" s="139">
        <v>4085043196</v>
      </c>
      <c r="X2113" s="139" t="s">
        <v>18009</v>
      </c>
      <c r="Y2113" s="139" t="s">
        <v>18010</v>
      </c>
      <c r="Z2113" s="139">
        <v>4085043196</v>
      </c>
      <c r="AA2113" s="139" t="s">
        <v>18011</v>
      </c>
      <c r="AB2113" s="139"/>
      <c r="AC2113" s="139"/>
      <c r="AD2113" s="139" t="s">
        <v>4825</v>
      </c>
      <c r="AE2113" s="139" t="s">
        <v>2369</v>
      </c>
      <c r="AF2113" s="139" t="s">
        <v>2349</v>
      </c>
      <c r="AG2113" s="139">
        <v>94560</v>
      </c>
      <c r="AH2113" s="139" t="s">
        <v>18010</v>
      </c>
      <c r="AI2113" s="139">
        <v>4085043196</v>
      </c>
      <c r="AJ2113" s="139" t="s">
        <v>18011</v>
      </c>
      <c r="AK2113" s="139"/>
      <c r="AL2113" s="139"/>
      <c r="AM2113" s="139" t="s">
        <v>4825</v>
      </c>
      <c r="AN2113" s="139" t="s">
        <v>2369</v>
      </c>
      <c r="AO2113" s="139" t="s">
        <v>2349</v>
      </c>
      <c r="AP2113" s="139">
        <v>94560</v>
      </c>
      <c r="AQ2113" s="139" t="s">
        <v>8610</v>
      </c>
      <c r="AR2113" s="139">
        <v>93366</v>
      </c>
      <c r="AS2113" s="139">
        <v>2026</v>
      </c>
      <c r="AT2113" s="139" t="s">
        <v>7220</v>
      </c>
      <c r="AU2113" s="139" t="s">
        <v>7707</v>
      </c>
      <c r="AV2113" s="139" t="s">
        <v>7222</v>
      </c>
      <c r="AW2113" s="139" t="s">
        <v>7413</v>
      </c>
      <c r="AX2113" s="139" t="s">
        <v>7224</v>
      </c>
      <c r="AY2113" s="139" t="s">
        <v>7238</v>
      </c>
      <c r="AZ2113" s="139" t="s">
        <v>8611</v>
      </c>
      <c r="BA2113" s="139"/>
      <c r="BB2113" s="141">
        <v>46032</v>
      </c>
      <c r="BC2113" s="141">
        <v>46165</v>
      </c>
      <c r="BD2113" s="139" t="s">
        <v>8612</v>
      </c>
      <c r="BE2113" s="145" t="s">
        <v>18016</v>
      </c>
      <c r="BF2113" s="139" t="s">
        <v>2340</v>
      </c>
      <c r="BG2113" s="139" t="s">
        <v>7228</v>
      </c>
      <c r="BH2113" s="139" t="s">
        <v>7229</v>
      </c>
      <c r="BI2113" s="139">
        <v>1260</v>
      </c>
      <c r="BJ2113" s="139" t="s">
        <v>2350</v>
      </c>
      <c r="BK2113" s="139">
        <v>18</v>
      </c>
      <c r="BL2113" s="139">
        <v>18</v>
      </c>
      <c r="BM2113" s="139" t="s">
        <v>7260</v>
      </c>
      <c r="BN2113" s="139"/>
      <c r="BO2113" s="139">
        <v>1260</v>
      </c>
      <c r="BP2113" s="139">
        <v>18.89</v>
      </c>
      <c r="BQ2113" s="139"/>
      <c r="BR2113" s="139"/>
      <c r="BS2113" s="139">
        <v>1241.11</v>
      </c>
      <c r="BT2113" s="139"/>
      <c r="BU2113" s="139" t="s">
        <v>2360</v>
      </c>
      <c r="BV2113" s="139"/>
      <c r="BW2113" s="139"/>
      <c r="BX2113" s="139"/>
      <c r="BY2113" s="139"/>
      <c r="BZ2113" s="139"/>
      <c r="CA2113" s="139"/>
      <c r="CB2113" s="139" t="s">
        <v>7231</v>
      </c>
      <c r="CC2113" s="139" t="s">
        <v>7232</v>
      </c>
    </row>
    <row r="2114" spans="1:81">
      <c r="A2114" s="139">
        <v>2113</v>
      </c>
      <c r="B2114" s="139" t="s">
        <v>7210</v>
      </c>
      <c r="C2114" s="145" t="s">
        <v>18017</v>
      </c>
      <c r="D2114" s="139">
        <v>1</v>
      </c>
      <c r="E2114" s="139">
        <v>1</v>
      </c>
      <c r="F2114" s="139">
        <v>0</v>
      </c>
      <c r="G2114" s="139">
        <v>0</v>
      </c>
      <c r="H2114" s="139">
        <v>0</v>
      </c>
      <c r="I2114" s="139"/>
      <c r="J2114" s="139"/>
      <c r="K2114" s="140">
        <v>45996.6819444444</v>
      </c>
      <c r="L2114" s="140">
        <v>45996.6819444444</v>
      </c>
      <c r="M2114" s="139"/>
      <c r="N2114" s="139"/>
      <c r="O2114" s="139" t="s">
        <v>2340</v>
      </c>
      <c r="P2114" s="139" t="s">
        <v>18018</v>
      </c>
      <c r="Q2114" s="139" t="s">
        <v>2342</v>
      </c>
      <c r="R2114" s="145" t="s">
        <v>18019</v>
      </c>
      <c r="S2114" s="139">
        <v>8121137</v>
      </c>
      <c r="T2114" s="139" t="s">
        <v>18018</v>
      </c>
      <c r="U2114" s="139" t="s">
        <v>4049</v>
      </c>
      <c r="V2114" s="139">
        <v>1</v>
      </c>
      <c r="W2114" s="139">
        <v>3103842294</v>
      </c>
      <c r="X2114" s="139" t="s">
        <v>6464</v>
      </c>
      <c r="Y2114" s="139"/>
      <c r="Z2114" s="139"/>
      <c r="AA2114" s="139"/>
      <c r="AB2114" s="139"/>
      <c r="AC2114" s="139"/>
      <c r="AD2114" s="139"/>
      <c r="AE2114" s="139"/>
      <c r="AF2114" s="139"/>
      <c r="AG2114" s="139"/>
      <c r="AH2114" s="139"/>
      <c r="AI2114" s="139"/>
      <c r="AJ2114" s="139"/>
      <c r="AK2114" s="139"/>
      <c r="AL2114" s="139"/>
      <c r="AM2114" s="139"/>
      <c r="AN2114" s="139"/>
      <c r="AO2114" s="139"/>
      <c r="AP2114" s="139"/>
      <c r="AQ2114" s="139" t="s">
        <v>17295</v>
      </c>
      <c r="AR2114" s="139">
        <v>98287</v>
      </c>
      <c r="AS2114" s="139">
        <v>2025</v>
      </c>
      <c r="AT2114" s="139" t="s">
        <v>7291</v>
      </c>
      <c r="AU2114" s="139" t="s">
        <v>17296</v>
      </c>
      <c r="AV2114" s="139" t="s">
        <v>7222</v>
      </c>
      <c r="AW2114" s="139" t="s">
        <v>7223</v>
      </c>
      <c r="AX2114" s="139" t="s">
        <v>7224</v>
      </c>
      <c r="AY2114" s="139" t="s">
        <v>9442</v>
      </c>
      <c r="AZ2114" s="139" t="s">
        <v>7381</v>
      </c>
      <c r="BA2114" s="139"/>
      <c r="BB2114" s="141">
        <v>45997</v>
      </c>
      <c r="BC2114" s="141">
        <v>45997</v>
      </c>
      <c r="BD2114" s="139" t="s">
        <v>17384</v>
      </c>
      <c r="BE2114" s="145" t="s">
        <v>18017</v>
      </c>
      <c r="BF2114" s="139" t="s">
        <v>2340</v>
      </c>
      <c r="BG2114" s="139" t="s">
        <v>7228</v>
      </c>
      <c r="BH2114" s="139" t="s">
        <v>7229</v>
      </c>
      <c r="BI2114" s="139">
        <v>0</v>
      </c>
      <c r="BJ2114" s="139" t="s">
        <v>2350</v>
      </c>
      <c r="BK2114" s="139">
        <v>1</v>
      </c>
      <c r="BL2114" s="139">
        <v>1</v>
      </c>
      <c r="BM2114" s="139" t="s">
        <v>17297</v>
      </c>
      <c r="BN2114" s="139"/>
      <c r="BO2114" s="139">
        <v>0</v>
      </c>
      <c r="BP2114" s="139">
        <v>0</v>
      </c>
      <c r="BQ2114" s="139"/>
      <c r="BR2114" s="139"/>
      <c r="BS2114" s="139">
        <v>0</v>
      </c>
      <c r="BT2114" s="139"/>
      <c r="BU2114" s="139" t="s">
        <v>2360</v>
      </c>
      <c r="BV2114" s="139"/>
      <c r="BW2114" s="139"/>
      <c r="BX2114" s="139"/>
      <c r="BY2114" s="139"/>
      <c r="BZ2114" s="139"/>
      <c r="CA2114" s="139"/>
      <c r="CB2114" s="139" t="s">
        <v>7231</v>
      </c>
      <c r="CC2114" s="139"/>
    </row>
    <row r="2115" spans="1:81">
      <c r="A2115" s="139">
        <v>2114</v>
      </c>
      <c r="B2115" s="139" t="s">
        <v>7210</v>
      </c>
      <c r="C2115" s="145" t="s">
        <v>18020</v>
      </c>
      <c r="D2115" s="139">
        <v>1</v>
      </c>
      <c r="E2115" s="139">
        <v>1</v>
      </c>
      <c r="F2115" s="139">
        <v>1</v>
      </c>
      <c r="G2115" s="139">
        <v>0</v>
      </c>
      <c r="H2115" s="139">
        <v>1</v>
      </c>
      <c r="I2115" s="139"/>
      <c r="J2115" s="139"/>
      <c r="K2115" s="140">
        <v>45996.66875</v>
      </c>
      <c r="L2115" s="140">
        <v>45996.6694444444</v>
      </c>
      <c r="M2115" s="139" t="s">
        <v>2361</v>
      </c>
      <c r="N2115" s="139" t="s">
        <v>18021</v>
      </c>
      <c r="O2115" s="139" t="s">
        <v>2340</v>
      </c>
      <c r="P2115" s="139" t="s">
        <v>18022</v>
      </c>
      <c r="Q2115" s="139" t="s">
        <v>2342</v>
      </c>
      <c r="R2115" s="145" t="s">
        <v>18023</v>
      </c>
      <c r="S2115" s="139">
        <v>8255456</v>
      </c>
      <c r="T2115" s="139" t="s">
        <v>18022</v>
      </c>
      <c r="U2115" s="139" t="s">
        <v>18024</v>
      </c>
      <c r="V2115" s="139">
        <v>1</v>
      </c>
      <c r="W2115" s="139">
        <v>9495725286</v>
      </c>
      <c r="X2115" s="139" t="s">
        <v>18025</v>
      </c>
      <c r="Y2115" s="139"/>
      <c r="Z2115" s="139"/>
      <c r="AA2115" s="139"/>
      <c r="AB2115" s="139"/>
      <c r="AC2115" s="139"/>
      <c r="AD2115" s="139"/>
      <c r="AE2115" s="139"/>
      <c r="AF2115" s="139"/>
      <c r="AG2115" s="139"/>
      <c r="AH2115" s="139" t="s">
        <v>18022</v>
      </c>
      <c r="AI2115" s="139">
        <v>9495725286</v>
      </c>
      <c r="AJ2115" s="139" t="s">
        <v>18026</v>
      </c>
      <c r="AK2115" s="139"/>
      <c r="AL2115" s="139"/>
      <c r="AM2115" s="139" t="s">
        <v>2562</v>
      </c>
      <c r="AN2115" s="139" t="s">
        <v>4443</v>
      </c>
      <c r="AO2115" s="139" t="s">
        <v>2349</v>
      </c>
      <c r="AP2115" s="139">
        <v>92618</v>
      </c>
      <c r="AQ2115" s="139" t="s">
        <v>17740</v>
      </c>
      <c r="AR2115" s="139">
        <v>98175</v>
      </c>
      <c r="AS2115" s="139">
        <v>2025</v>
      </c>
      <c r="AT2115" s="139" t="s">
        <v>7291</v>
      </c>
      <c r="AU2115" s="139" t="s">
        <v>7350</v>
      </c>
      <c r="AV2115" s="139" t="s">
        <v>7222</v>
      </c>
      <c r="AW2115" s="139" t="s">
        <v>7223</v>
      </c>
      <c r="AX2115" s="139" t="s">
        <v>7294</v>
      </c>
      <c r="AY2115" s="139" t="s">
        <v>7295</v>
      </c>
      <c r="AZ2115" s="139" t="s">
        <v>17741</v>
      </c>
      <c r="BA2115" s="139"/>
      <c r="BB2115" s="141">
        <v>45998</v>
      </c>
      <c r="BC2115" s="141">
        <v>45998</v>
      </c>
      <c r="BD2115" s="139" t="s">
        <v>17742</v>
      </c>
      <c r="BE2115" s="145" t="s">
        <v>18020</v>
      </c>
      <c r="BF2115" s="139" t="s">
        <v>2340</v>
      </c>
      <c r="BG2115" s="139" t="s">
        <v>7228</v>
      </c>
      <c r="BH2115" s="139" t="s">
        <v>7229</v>
      </c>
      <c r="BI2115" s="139">
        <v>1</v>
      </c>
      <c r="BJ2115" s="139" t="s">
        <v>2350</v>
      </c>
      <c r="BK2115" s="139">
        <v>1</v>
      </c>
      <c r="BL2115" s="139">
        <v>1</v>
      </c>
      <c r="BM2115" s="139" t="s">
        <v>17743</v>
      </c>
      <c r="BN2115" s="139"/>
      <c r="BO2115" s="139">
        <v>1</v>
      </c>
      <c r="BP2115" s="139">
        <v>0</v>
      </c>
      <c r="BQ2115" s="139"/>
      <c r="BR2115" s="139"/>
      <c r="BS2115" s="139">
        <v>1</v>
      </c>
      <c r="BT2115" s="139"/>
      <c r="BU2115" s="139" t="s">
        <v>2360</v>
      </c>
      <c r="BV2115" s="139"/>
      <c r="BW2115" s="139"/>
      <c r="BX2115" s="139"/>
      <c r="BY2115" s="139"/>
      <c r="BZ2115" s="139"/>
      <c r="CA2115" s="139"/>
      <c r="CB2115" s="139" t="s">
        <v>7231</v>
      </c>
      <c r="CC2115" s="139"/>
    </row>
    <row r="2116" spans="1:81">
      <c r="A2116" s="139">
        <v>2115</v>
      </c>
      <c r="B2116" s="139" t="s">
        <v>7210</v>
      </c>
      <c r="C2116" s="145" t="s">
        <v>18027</v>
      </c>
      <c r="D2116" s="139">
        <v>1</v>
      </c>
      <c r="E2116" s="139">
        <v>1</v>
      </c>
      <c r="F2116" s="139">
        <v>0</v>
      </c>
      <c r="G2116" s="139">
        <v>0</v>
      </c>
      <c r="H2116" s="139">
        <v>0</v>
      </c>
      <c r="I2116" s="139"/>
      <c r="J2116" s="139"/>
      <c r="K2116" s="140">
        <v>45996.6680555556</v>
      </c>
      <c r="L2116" s="140">
        <v>45996.6680555556</v>
      </c>
      <c r="M2116" s="139"/>
      <c r="N2116" s="139"/>
      <c r="O2116" s="139" t="s">
        <v>2340</v>
      </c>
      <c r="P2116" s="139" t="s">
        <v>6529</v>
      </c>
      <c r="Q2116" s="139" t="s">
        <v>2342</v>
      </c>
      <c r="R2116" s="145" t="s">
        <v>18028</v>
      </c>
      <c r="S2116" s="139">
        <v>8265064</v>
      </c>
      <c r="T2116" s="139" t="s">
        <v>6529</v>
      </c>
      <c r="U2116" s="139" t="s">
        <v>6530</v>
      </c>
      <c r="V2116" s="139">
        <v>1</v>
      </c>
      <c r="W2116" s="139">
        <v>6502247005</v>
      </c>
      <c r="X2116" s="139" t="s">
        <v>6531</v>
      </c>
      <c r="Y2116" s="139"/>
      <c r="Z2116" s="139"/>
      <c r="AA2116" s="139"/>
      <c r="AB2116" s="139"/>
      <c r="AC2116" s="139"/>
      <c r="AD2116" s="139"/>
      <c r="AE2116" s="139"/>
      <c r="AF2116" s="139"/>
      <c r="AG2116" s="139"/>
      <c r="AH2116" s="139"/>
      <c r="AI2116" s="139"/>
      <c r="AJ2116" s="139"/>
      <c r="AK2116" s="139"/>
      <c r="AL2116" s="139"/>
      <c r="AM2116" s="139"/>
      <c r="AN2116" s="139"/>
      <c r="AO2116" s="139"/>
      <c r="AP2116" s="139"/>
      <c r="AQ2116" s="139" t="s">
        <v>17295</v>
      </c>
      <c r="AR2116" s="139">
        <v>98329</v>
      </c>
      <c r="AS2116" s="139">
        <v>2025</v>
      </c>
      <c r="AT2116" s="139" t="s">
        <v>7291</v>
      </c>
      <c r="AU2116" s="139" t="s">
        <v>17296</v>
      </c>
      <c r="AV2116" s="139" t="s">
        <v>7222</v>
      </c>
      <c r="AW2116" s="139" t="s">
        <v>7223</v>
      </c>
      <c r="AX2116" s="139" t="s">
        <v>7224</v>
      </c>
      <c r="AY2116" s="139" t="s">
        <v>9442</v>
      </c>
      <c r="AZ2116" s="139" t="s">
        <v>7381</v>
      </c>
      <c r="BA2116" s="139"/>
      <c r="BB2116" s="141">
        <v>45996</v>
      </c>
      <c r="BC2116" s="141">
        <v>45996</v>
      </c>
      <c r="BD2116" s="139" t="s">
        <v>12248</v>
      </c>
      <c r="BE2116" s="145" t="s">
        <v>18027</v>
      </c>
      <c r="BF2116" s="139" t="s">
        <v>2340</v>
      </c>
      <c r="BG2116" s="139" t="s">
        <v>7228</v>
      </c>
      <c r="BH2116" s="139" t="s">
        <v>7229</v>
      </c>
      <c r="BI2116" s="139">
        <v>0</v>
      </c>
      <c r="BJ2116" s="139" t="s">
        <v>2350</v>
      </c>
      <c r="BK2116" s="139">
        <v>1</v>
      </c>
      <c r="BL2116" s="139">
        <v>1</v>
      </c>
      <c r="BM2116" s="139" t="s">
        <v>17799</v>
      </c>
      <c r="BN2116" s="139"/>
      <c r="BO2116" s="139">
        <v>0</v>
      </c>
      <c r="BP2116" s="139">
        <v>0</v>
      </c>
      <c r="BQ2116" s="139"/>
      <c r="BR2116" s="139"/>
      <c r="BS2116" s="139">
        <v>0</v>
      </c>
      <c r="BT2116" s="139"/>
      <c r="BU2116" s="139" t="s">
        <v>2360</v>
      </c>
      <c r="BV2116" s="139"/>
      <c r="BW2116" s="139"/>
      <c r="BX2116" s="139"/>
      <c r="BY2116" s="139"/>
      <c r="BZ2116" s="139"/>
      <c r="CA2116" s="139"/>
      <c r="CB2116" s="139" t="s">
        <v>7231</v>
      </c>
      <c r="CC2116" s="139"/>
    </row>
    <row r="2117" spans="1:81">
      <c r="A2117" s="139">
        <v>2116</v>
      </c>
      <c r="B2117" s="139" t="s">
        <v>7210</v>
      </c>
      <c r="C2117" s="145" t="s">
        <v>18029</v>
      </c>
      <c r="D2117" s="139">
        <v>1</v>
      </c>
      <c r="E2117" s="139">
        <v>1</v>
      </c>
      <c r="F2117" s="139">
        <v>0</v>
      </c>
      <c r="G2117" s="139">
        <v>0</v>
      </c>
      <c r="H2117" s="139">
        <v>0</v>
      </c>
      <c r="I2117" s="139"/>
      <c r="J2117" s="139"/>
      <c r="K2117" s="140">
        <v>45996.6659722222</v>
      </c>
      <c r="L2117" s="140">
        <v>45996.6659722222</v>
      </c>
      <c r="M2117" s="139"/>
      <c r="N2117" s="139"/>
      <c r="O2117" s="139" t="s">
        <v>2340</v>
      </c>
      <c r="P2117" s="139" t="s">
        <v>18030</v>
      </c>
      <c r="Q2117" s="139" t="s">
        <v>2342</v>
      </c>
      <c r="R2117" s="145" t="s">
        <v>18031</v>
      </c>
      <c r="S2117" s="139">
        <v>8105587</v>
      </c>
      <c r="T2117" s="139" t="s">
        <v>18030</v>
      </c>
      <c r="U2117" s="139" t="s">
        <v>18032</v>
      </c>
      <c r="V2117" s="139">
        <v>1</v>
      </c>
      <c r="W2117" s="139">
        <v>3104315198</v>
      </c>
      <c r="X2117" s="139" t="s">
        <v>18033</v>
      </c>
      <c r="Y2117" s="139"/>
      <c r="Z2117" s="139"/>
      <c r="AA2117" s="139"/>
      <c r="AB2117" s="139"/>
      <c r="AC2117" s="139"/>
      <c r="AD2117" s="139"/>
      <c r="AE2117" s="139"/>
      <c r="AF2117" s="139"/>
      <c r="AG2117" s="139"/>
      <c r="AH2117" s="139"/>
      <c r="AI2117" s="139"/>
      <c r="AJ2117" s="139"/>
      <c r="AK2117" s="139"/>
      <c r="AL2117" s="139"/>
      <c r="AM2117" s="139"/>
      <c r="AN2117" s="139"/>
      <c r="AO2117" s="139"/>
      <c r="AP2117" s="139"/>
      <c r="AQ2117" s="139" t="s">
        <v>17295</v>
      </c>
      <c r="AR2117" s="139">
        <v>98287</v>
      </c>
      <c r="AS2117" s="139">
        <v>2025</v>
      </c>
      <c r="AT2117" s="139" t="s">
        <v>7291</v>
      </c>
      <c r="AU2117" s="139" t="s">
        <v>17296</v>
      </c>
      <c r="AV2117" s="139" t="s">
        <v>7222</v>
      </c>
      <c r="AW2117" s="139" t="s">
        <v>7223</v>
      </c>
      <c r="AX2117" s="139" t="s">
        <v>7224</v>
      </c>
      <c r="AY2117" s="139" t="s">
        <v>9442</v>
      </c>
      <c r="AZ2117" s="139" t="s">
        <v>7381</v>
      </c>
      <c r="BA2117" s="139"/>
      <c r="BB2117" s="141">
        <v>45997</v>
      </c>
      <c r="BC2117" s="141">
        <v>45997</v>
      </c>
      <c r="BD2117" s="139" t="s">
        <v>17384</v>
      </c>
      <c r="BE2117" s="145" t="s">
        <v>18029</v>
      </c>
      <c r="BF2117" s="139" t="s">
        <v>2340</v>
      </c>
      <c r="BG2117" s="139" t="s">
        <v>7228</v>
      </c>
      <c r="BH2117" s="139" t="s">
        <v>7229</v>
      </c>
      <c r="BI2117" s="139">
        <v>0</v>
      </c>
      <c r="BJ2117" s="139" t="s">
        <v>2350</v>
      </c>
      <c r="BK2117" s="139">
        <v>1</v>
      </c>
      <c r="BL2117" s="139">
        <v>1</v>
      </c>
      <c r="BM2117" s="139" t="s">
        <v>17297</v>
      </c>
      <c r="BN2117" s="139"/>
      <c r="BO2117" s="139">
        <v>0</v>
      </c>
      <c r="BP2117" s="139">
        <v>0</v>
      </c>
      <c r="BQ2117" s="139"/>
      <c r="BR2117" s="139"/>
      <c r="BS2117" s="139">
        <v>0</v>
      </c>
      <c r="BT2117" s="139"/>
      <c r="BU2117" s="139" t="s">
        <v>2397</v>
      </c>
      <c r="BV2117" s="139"/>
      <c r="BW2117" s="139"/>
      <c r="BX2117" s="139"/>
      <c r="BY2117" s="139"/>
      <c r="BZ2117" s="139"/>
      <c r="CA2117" s="139"/>
      <c r="CB2117" s="139" t="s">
        <v>7231</v>
      </c>
      <c r="CC2117" s="139"/>
    </row>
    <row r="2118" spans="1:81">
      <c r="A2118" s="139">
        <v>2117</v>
      </c>
      <c r="B2118" s="139" t="s">
        <v>7210</v>
      </c>
      <c r="C2118" s="145" t="s">
        <v>18034</v>
      </c>
      <c r="D2118" s="139">
        <v>1</v>
      </c>
      <c r="E2118" s="139">
        <v>2</v>
      </c>
      <c r="F2118" s="139">
        <v>995</v>
      </c>
      <c r="G2118" s="139">
        <v>20</v>
      </c>
      <c r="H2118" s="139">
        <v>975</v>
      </c>
      <c r="I2118" s="139"/>
      <c r="J2118" s="139"/>
      <c r="K2118" s="140">
        <v>45996.6631944444</v>
      </c>
      <c r="L2118" s="140">
        <v>45996.6638888889</v>
      </c>
      <c r="M2118" s="139" t="s">
        <v>2361</v>
      </c>
      <c r="N2118" s="139" t="s">
        <v>18035</v>
      </c>
      <c r="O2118" s="139" t="s">
        <v>2340</v>
      </c>
      <c r="P2118" s="139" t="s">
        <v>7078</v>
      </c>
      <c r="Q2118" s="139" t="s">
        <v>2342</v>
      </c>
      <c r="R2118" s="145" t="s">
        <v>18036</v>
      </c>
      <c r="S2118" s="139">
        <v>8339882</v>
      </c>
      <c r="T2118" s="139" t="s">
        <v>7078</v>
      </c>
      <c r="U2118" s="139" t="s">
        <v>7078</v>
      </c>
      <c r="V2118" s="139">
        <v>1</v>
      </c>
      <c r="W2118" s="139">
        <v>2069152696</v>
      </c>
      <c r="X2118" s="139" t="s">
        <v>7079</v>
      </c>
      <c r="Y2118" s="139" t="s">
        <v>7080</v>
      </c>
      <c r="Z2118" s="139">
        <v>2069152696</v>
      </c>
      <c r="AA2118" s="139" t="s">
        <v>7081</v>
      </c>
      <c r="AB2118" s="139"/>
      <c r="AC2118" s="139"/>
      <c r="AD2118" s="139" t="s">
        <v>6707</v>
      </c>
      <c r="AE2118" s="139" t="s">
        <v>2576</v>
      </c>
      <c r="AF2118" s="139" t="s">
        <v>2349</v>
      </c>
      <c r="AG2118" s="145" t="s">
        <v>11185</v>
      </c>
      <c r="AH2118" s="139" t="s">
        <v>7080</v>
      </c>
      <c r="AI2118" s="139">
        <v>2069152696</v>
      </c>
      <c r="AJ2118" s="139" t="s">
        <v>7081</v>
      </c>
      <c r="AK2118" s="139"/>
      <c r="AL2118" s="139"/>
      <c r="AM2118" s="139" t="s">
        <v>6707</v>
      </c>
      <c r="AN2118" s="139" t="s">
        <v>2576</v>
      </c>
      <c r="AO2118" s="139" t="s">
        <v>2349</v>
      </c>
      <c r="AP2118" s="145" t="s">
        <v>11185</v>
      </c>
      <c r="AQ2118" s="139" t="s">
        <v>11286</v>
      </c>
      <c r="AR2118" s="139">
        <v>93295</v>
      </c>
      <c r="AS2118" s="139">
        <v>2026</v>
      </c>
      <c r="AT2118" s="139" t="s">
        <v>7220</v>
      </c>
      <c r="AU2118" s="139" t="s">
        <v>7518</v>
      </c>
      <c r="AV2118" s="139" t="s">
        <v>7222</v>
      </c>
      <c r="AW2118" s="139" t="s">
        <v>7413</v>
      </c>
      <c r="AX2118" s="139" t="s">
        <v>7224</v>
      </c>
      <c r="AY2118" s="139" t="s">
        <v>7238</v>
      </c>
      <c r="AZ2118" s="139" t="s">
        <v>9066</v>
      </c>
      <c r="BA2118" s="139"/>
      <c r="BB2118" s="141">
        <v>46031</v>
      </c>
      <c r="BC2118" s="141">
        <v>46164</v>
      </c>
      <c r="BD2118" s="139" t="s">
        <v>18037</v>
      </c>
      <c r="BE2118" s="145" t="s">
        <v>18038</v>
      </c>
      <c r="BF2118" s="139" t="s">
        <v>2340</v>
      </c>
      <c r="BG2118" s="139" t="s">
        <v>172</v>
      </c>
      <c r="BH2118" s="139" t="s">
        <v>7242</v>
      </c>
      <c r="BI2118" s="139">
        <v>50</v>
      </c>
      <c r="BJ2118" s="139" t="s">
        <v>2350</v>
      </c>
      <c r="BK2118" s="139">
        <v>18</v>
      </c>
      <c r="BL2118" s="139">
        <v>18</v>
      </c>
      <c r="BM2118" s="139" t="s">
        <v>7384</v>
      </c>
      <c r="BN2118" s="139"/>
      <c r="BO2118" s="139">
        <v>50</v>
      </c>
      <c r="BP2118" s="139">
        <v>0</v>
      </c>
      <c r="BQ2118" s="139"/>
      <c r="BR2118" s="139"/>
      <c r="BS2118" s="139">
        <v>50</v>
      </c>
      <c r="BT2118" s="139"/>
      <c r="BU2118" s="139" t="s">
        <v>2386</v>
      </c>
      <c r="BV2118" s="139"/>
      <c r="BW2118" s="139"/>
      <c r="BX2118" s="139"/>
      <c r="BY2118" s="139"/>
      <c r="BZ2118" s="139"/>
      <c r="CA2118" s="139"/>
      <c r="CB2118" s="139" t="s">
        <v>7231</v>
      </c>
      <c r="CC2118" s="139" t="s">
        <v>7244</v>
      </c>
    </row>
    <row r="2119" spans="1:81">
      <c r="A2119" s="139">
        <v>2118</v>
      </c>
      <c r="B2119" s="139" t="s">
        <v>7210</v>
      </c>
      <c r="C2119" s="145" t="s">
        <v>18034</v>
      </c>
      <c r="D2119" s="139">
        <v>1</v>
      </c>
      <c r="E2119" s="139">
        <v>2</v>
      </c>
      <c r="F2119" s="139">
        <v>995</v>
      </c>
      <c r="G2119" s="139">
        <v>20</v>
      </c>
      <c r="H2119" s="139">
        <v>975</v>
      </c>
      <c r="I2119" s="139"/>
      <c r="J2119" s="139"/>
      <c r="K2119" s="140">
        <v>45996.6631944444</v>
      </c>
      <c r="L2119" s="140">
        <v>45996.6638888889</v>
      </c>
      <c r="M2119" s="139" t="s">
        <v>2361</v>
      </c>
      <c r="N2119" s="139" t="s">
        <v>18035</v>
      </c>
      <c r="O2119" s="139" t="s">
        <v>2340</v>
      </c>
      <c r="P2119" s="139" t="s">
        <v>7078</v>
      </c>
      <c r="Q2119" s="139" t="s">
        <v>2342</v>
      </c>
      <c r="R2119" s="145" t="s">
        <v>18036</v>
      </c>
      <c r="S2119" s="139">
        <v>8339882</v>
      </c>
      <c r="T2119" s="139" t="s">
        <v>7078</v>
      </c>
      <c r="U2119" s="139" t="s">
        <v>7078</v>
      </c>
      <c r="V2119" s="139">
        <v>1</v>
      </c>
      <c r="W2119" s="139">
        <v>2069152696</v>
      </c>
      <c r="X2119" s="139" t="s">
        <v>7079</v>
      </c>
      <c r="Y2119" s="139" t="s">
        <v>7080</v>
      </c>
      <c r="Z2119" s="139">
        <v>2069152696</v>
      </c>
      <c r="AA2119" s="139" t="s">
        <v>7081</v>
      </c>
      <c r="AB2119" s="139"/>
      <c r="AC2119" s="139"/>
      <c r="AD2119" s="139" t="s">
        <v>6707</v>
      </c>
      <c r="AE2119" s="139" t="s">
        <v>2576</v>
      </c>
      <c r="AF2119" s="139" t="s">
        <v>2349</v>
      </c>
      <c r="AG2119" s="145" t="s">
        <v>11185</v>
      </c>
      <c r="AH2119" s="139" t="s">
        <v>7080</v>
      </c>
      <c r="AI2119" s="139">
        <v>2069152696</v>
      </c>
      <c r="AJ2119" s="139" t="s">
        <v>7081</v>
      </c>
      <c r="AK2119" s="139"/>
      <c r="AL2119" s="139"/>
      <c r="AM2119" s="139" t="s">
        <v>6707</v>
      </c>
      <c r="AN2119" s="139" t="s">
        <v>2576</v>
      </c>
      <c r="AO2119" s="139" t="s">
        <v>2349</v>
      </c>
      <c r="AP2119" s="145" t="s">
        <v>11185</v>
      </c>
      <c r="AQ2119" s="139" t="s">
        <v>11286</v>
      </c>
      <c r="AR2119" s="139">
        <v>93295</v>
      </c>
      <c r="AS2119" s="139">
        <v>2026</v>
      </c>
      <c r="AT2119" s="139" t="s">
        <v>7220</v>
      </c>
      <c r="AU2119" s="139" t="s">
        <v>7518</v>
      </c>
      <c r="AV2119" s="139" t="s">
        <v>7222</v>
      </c>
      <c r="AW2119" s="139" t="s">
        <v>7413</v>
      </c>
      <c r="AX2119" s="139" t="s">
        <v>7224</v>
      </c>
      <c r="AY2119" s="139" t="s">
        <v>7238</v>
      </c>
      <c r="AZ2119" s="139" t="s">
        <v>9066</v>
      </c>
      <c r="BA2119" s="139"/>
      <c r="BB2119" s="141">
        <v>46031</v>
      </c>
      <c r="BC2119" s="141">
        <v>46164</v>
      </c>
      <c r="BD2119" s="139" t="s">
        <v>18037</v>
      </c>
      <c r="BE2119" s="145" t="s">
        <v>18039</v>
      </c>
      <c r="BF2119" s="139" t="s">
        <v>2340</v>
      </c>
      <c r="BG2119" s="139" t="s">
        <v>7228</v>
      </c>
      <c r="BH2119" s="139" t="s">
        <v>7229</v>
      </c>
      <c r="BI2119" s="139">
        <v>945</v>
      </c>
      <c r="BJ2119" s="139" t="s">
        <v>2350</v>
      </c>
      <c r="BK2119" s="139">
        <v>18</v>
      </c>
      <c r="BL2119" s="139">
        <v>18</v>
      </c>
      <c r="BM2119" s="139" t="s">
        <v>7384</v>
      </c>
      <c r="BN2119" s="139"/>
      <c r="BO2119" s="139">
        <v>945</v>
      </c>
      <c r="BP2119" s="139">
        <v>20</v>
      </c>
      <c r="BQ2119" s="139"/>
      <c r="BR2119" s="139"/>
      <c r="BS2119" s="139">
        <v>925</v>
      </c>
      <c r="BT2119" s="139"/>
      <c r="BU2119" s="139" t="s">
        <v>2386</v>
      </c>
      <c r="BV2119" s="139"/>
      <c r="BW2119" s="139"/>
      <c r="BX2119" s="139"/>
      <c r="BY2119" s="139"/>
      <c r="BZ2119" s="139"/>
      <c r="CA2119" s="139"/>
      <c r="CB2119" s="139" t="s">
        <v>7231</v>
      </c>
      <c r="CC2119" s="139" t="s">
        <v>7244</v>
      </c>
    </row>
    <row r="2120" spans="1:81">
      <c r="A2120" s="139">
        <v>2119</v>
      </c>
      <c r="B2120" s="139" t="s">
        <v>7210</v>
      </c>
      <c r="C2120" s="145" t="s">
        <v>18040</v>
      </c>
      <c r="D2120" s="139">
        <v>1</v>
      </c>
      <c r="E2120" s="139">
        <v>1</v>
      </c>
      <c r="F2120" s="139">
        <v>1</v>
      </c>
      <c r="G2120" s="139">
        <v>0</v>
      </c>
      <c r="H2120" s="139">
        <v>1</v>
      </c>
      <c r="I2120" s="139"/>
      <c r="J2120" s="139"/>
      <c r="K2120" s="140">
        <v>45996.6625</v>
      </c>
      <c r="L2120" s="140">
        <v>45996.6625</v>
      </c>
      <c r="M2120" s="139" t="s">
        <v>2424</v>
      </c>
      <c r="N2120" s="139" t="s">
        <v>18041</v>
      </c>
      <c r="O2120" s="139" t="s">
        <v>2340</v>
      </c>
      <c r="P2120" s="139" t="s">
        <v>18042</v>
      </c>
      <c r="Q2120" s="139" t="s">
        <v>2342</v>
      </c>
      <c r="R2120" s="145" t="s">
        <v>18043</v>
      </c>
      <c r="S2120" s="139">
        <v>8122314</v>
      </c>
      <c r="T2120" s="139" t="s">
        <v>18042</v>
      </c>
      <c r="U2120" s="139" t="s">
        <v>4921</v>
      </c>
      <c r="V2120" s="139">
        <v>1</v>
      </c>
      <c r="W2120" s="139">
        <v>2064238596</v>
      </c>
      <c r="X2120" s="139" t="s">
        <v>18044</v>
      </c>
      <c r="Y2120" s="139"/>
      <c r="Z2120" s="139"/>
      <c r="AA2120" s="139"/>
      <c r="AB2120" s="139"/>
      <c r="AC2120" s="139"/>
      <c r="AD2120" s="139"/>
      <c r="AE2120" s="139"/>
      <c r="AF2120" s="139"/>
      <c r="AG2120" s="139"/>
      <c r="AH2120" s="139" t="s">
        <v>18045</v>
      </c>
      <c r="AI2120" s="139">
        <v>2064238596</v>
      </c>
      <c r="AJ2120" s="139" t="s">
        <v>18046</v>
      </c>
      <c r="AK2120" s="139"/>
      <c r="AL2120" s="139"/>
      <c r="AM2120" s="139" t="s">
        <v>2710</v>
      </c>
      <c r="AN2120" s="139" t="s">
        <v>2348</v>
      </c>
      <c r="AO2120" s="139" t="s">
        <v>2349</v>
      </c>
      <c r="AP2120" s="139">
        <v>98074</v>
      </c>
      <c r="AQ2120" s="139" t="s">
        <v>15361</v>
      </c>
      <c r="AR2120" s="139">
        <v>98239</v>
      </c>
      <c r="AS2120" s="139">
        <v>2025</v>
      </c>
      <c r="AT2120" s="139" t="s">
        <v>7291</v>
      </c>
      <c r="AU2120" s="139" t="s">
        <v>7568</v>
      </c>
      <c r="AV2120" s="139" t="s">
        <v>7222</v>
      </c>
      <c r="AW2120" s="139" t="s">
        <v>7223</v>
      </c>
      <c r="AX2120" s="139" t="s">
        <v>7294</v>
      </c>
      <c r="AY2120" s="139" t="s">
        <v>9442</v>
      </c>
      <c r="AZ2120" s="139" t="s">
        <v>7570</v>
      </c>
      <c r="BA2120" s="139"/>
      <c r="BB2120" s="141">
        <v>46005</v>
      </c>
      <c r="BC2120" s="141">
        <v>46005</v>
      </c>
      <c r="BD2120" s="139" t="s">
        <v>16554</v>
      </c>
      <c r="BE2120" s="145" t="s">
        <v>18040</v>
      </c>
      <c r="BF2120" s="139" t="s">
        <v>2340</v>
      </c>
      <c r="BG2120" s="139" t="s">
        <v>7228</v>
      </c>
      <c r="BH2120" s="139" t="s">
        <v>7229</v>
      </c>
      <c r="BI2120" s="139">
        <v>1</v>
      </c>
      <c r="BJ2120" s="139" t="s">
        <v>2350</v>
      </c>
      <c r="BK2120" s="139">
        <v>1</v>
      </c>
      <c r="BL2120" s="139">
        <v>1</v>
      </c>
      <c r="BM2120" s="139" t="s">
        <v>15363</v>
      </c>
      <c r="BN2120" s="139"/>
      <c r="BO2120" s="139">
        <v>1</v>
      </c>
      <c r="BP2120" s="139">
        <v>0</v>
      </c>
      <c r="BQ2120" s="139"/>
      <c r="BR2120" s="139"/>
      <c r="BS2120" s="139">
        <v>1</v>
      </c>
      <c r="BT2120" s="139"/>
      <c r="BU2120" s="139" t="s">
        <v>2397</v>
      </c>
      <c r="BV2120" s="139"/>
      <c r="BW2120" s="139"/>
      <c r="BX2120" s="139"/>
      <c r="BY2120" s="139"/>
      <c r="BZ2120" s="139"/>
      <c r="CA2120" s="139"/>
      <c r="CB2120" s="139" t="s">
        <v>7231</v>
      </c>
      <c r="CC2120" s="139"/>
    </row>
    <row r="2121" spans="1:81">
      <c r="A2121" s="139">
        <v>2120</v>
      </c>
      <c r="B2121" s="139" t="s">
        <v>7210</v>
      </c>
      <c r="C2121" s="145" t="s">
        <v>18047</v>
      </c>
      <c r="D2121" s="139">
        <v>1</v>
      </c>
      <c r="E2121" s="139">
        <v>1</v>
      </c>
      <c r="F2121" s="139">
        <v>0</v>
      </c>
      <c r="G2121" s="139">
        <v>0</v>
      </c>
      <c r="H2121" s="139">
        <v>0</v>
      </c>
      <c r="I2121" s="139"/>
      <c r="J2121" s="139"/>
      <c r="K2121" s="140">
        <v>45996.6597222222</v>
      </c>
      <c r="L2121" s="140">
        <v>45996.6597222222</v>
      </c>
      <c r="M2121" s="139"/>
      <c r="N2121" s="139"/>
      <c r="O2121" s="139" t="s">
        <v>2340</v>
      </c>
      <c r="P2121" s="139" t="s">
        <v>18048</v>
      </c>
      <c r="Q2121" s="139" t="s">
        <v>2342</v>
      </c>
      <c r="R2121" s="145" t="s">
        <v>18049</v>
      </c>
      <c r="S2121" s="139">
        <v>8291242</v>
      </c>
      <c r="T2121" s="139" t="s">
        <v>18048</v>
      </c>
      <c r="U2121" s="139" t="s">
        <v>18050</v>
      </c>
      <c r="V2121" s="139">
        <v>1</v>
      </c>
      <c r="W2121" s="139">
        <v>7746413297</v>
      </c>
      <c r="X2121" s="139" t="s">
        <v>18051</v>
      </c>
      <c r="Y2121" s="139"/>
      <c r="Z2121" s="139"/>
      <c r="AA2121" s="139"/>
      <c r="AB2121" s="139"/>
      <c r="AC2121" s="139"/>
      <c r="AD2121" s="139"/>
      <c r="AE2121" s="139"/>
      <c r="AF2121" s="139"/>
      <c r="AG2121" s="139"/>
      <c r="AH2121" s="139"/>
      <c r="AI2121" s="139"/>
      <c r="AJ2121" s="139"/>
      <c r="AK2121" s="139"/>
      <c r="AL2121" s="139"/>
      <c r="AM2121" s="139"/>
      <c r="AN2121" s="139"/>
      <c r="AO2121" s="139"/>
      <c r="AP2121" s="139"/>
      <c r="AQ2121" s="139" t="s">
        <v>17295</v>
      </c>
      <c r="AR2121" s="139">
        <v>97444</v>
      </c>
      <c r="AS2121" s="139">
        <v>2025</v>
      </c>
      <c r="AT2121" s="139" t="s">
        <v>7291</v>
      </c>
      <c r="AU2121" s="139" t="s">
        <v>17296</v>
      </c>
      <c r="AV2121" s="139" t="s">
        <v>7222</v>
      </c>
      <c r="AW2121" s="139" t="s">
        <v>7223</v>
      </c>
      <c r="AX2121" s="139" t="s">
        <v>7224</v>
      </c>
      <c r="AY2121" s="139" t="s">
        <v>9442</v>
      </c>
      <c r="AZ2121" s="139" t="s">
        <v>7381</v>
      </c>
      <c r="BA2121" s="139"/>
      <c r="BB2121" s="141">
        <v>45996</v>
      </c>
      <c r="BC2121" s="141">
        <v>45996</v>
      </c>
      <c r="BD2121" s="139" t="s">
        <v>12248</v>
      </c>
      <c r="BE2121" s="145" t="s">
        <v>18047</v>
      </c>
      <c r="BF2121" s="139" t="s">
        <v>2340</v>
      </c>
      <c r="BG2121" s="139" t="s">
        <v>7228</v>
      </c>
      <c r="BH2121" s="139" t="s">
        <v>7229</v>
      </c>
      <c r="BI2121" s="139">
        <v>0</v>
      </c>
      <c r="BJ2121" s="139" t="s">
        <v>2350</v>
      </c>
      <c r="BK2121" s="139">
        <v>1</v>
      </c>
      <c r="BL2121" s="139">
        <v>1</v>
      </c>
      <c r="BM2121" s="139" t="s">
        <v>17799</v>
      </c>
      <c r="BN2121" s="139"/>
      <c r="BO2121" s="139">
        <v>0</v>
      </c>
      <c r="BP2121" s="139">
        <v>0</v>
      </c>
      <c r="BQ2121" s="139"/>
      <c r="BR2121" s="139"/>
      <c r="BS2121" s="139">
        <v>0</v>
      </c>
      <c r="BT2121" s="139"/>
      <c r="BU2121" s="139" t="s">
        <v>2360</v>
      </c>
      <c r="BV2121" s="139"/>
      <c r="BW2121" s="139"/>
      <c r="BX2121" s="139"/>
      <c r="BY2121" s="139"/>
      <c r="BZ2121" s="139"/>
      <c r="CA2121" s="139"/>
      <c r="CB2121" s="139" t="s">
        <v>7231</v>
      </c>
      <c r="CC2121" s="139"/>
    </row>
    <row r="2122" spans="1:81">
      <c r="A2122" s="139">
        <v>2121</v>
      </c>
      <c r="B2122" s="139" t="s">
        <v>7210</v>
      </c>
      <c r="C2122" s="145" t="s">
        <v>18052</v>
      </c>
      <c r="D2122" s="139">
        <v>1</v>
      </c>
      <c r="E2122" s="139">
        <v>1</v>
      </c>
      <c r="F2122" s="139">
        <v>10</v>
      </c>
      <c r="G2122" s="139">
        <v>0</v>
      </c>
      <c r="H2122" s="139">
        <v>10</v>
      </c>
      <c r="I2122" s="139"/>
      <c r="J2122" s="139"/>
      <c r="K2122" s="140">
        <v>45996.6583333333</v>
      </c>
      <c r="L2122" s="140">
        <v>45996.6590277778</v>
      </c>
      <c r="M2122" s="139" t="s">
        <v>2406</v>
      </c>
      <c r="N2122" s="139" t="s">
        <v>18053</v>
      </c>
      <c r="O2122" s="139" t="s">
        <v>2340</v>
      </c>
      <c r="P2122" s="139" t="s">
        <v>18054</v>
      </c>
      <c r="Q2122" s="139" t="s">
        <v>2342</v>
      </c>
      <c r="R2122" s="145" t="s">
        <v>18055</v>
      </c>
      <c r="S2122" s="139">
        <v>7900761</v>
      </c>
      <c r="T2122" s="139" t="s">
        <v>18054</v>
      </c>
      <c r="U2122" s="139" t="s">
        <v>18056</v>
      </c>
      <c r="V2122" s="139">
        <v>1</v>
      </c>
      <c r="W2122" s="139">
        <v>4082502649</v>
      </c>
      <c r="X2122" s="139" t="s">
        <v>18057</v>
      </c>
      <c r="Y2122" s="139"/>
      <c r="Z2122" s="139"/>
      <c r="AA2122" s="139"/>
      <c r="AB2122" s="139"/>
      <c r="AC2122" s="139"/>
      <c r="AD2122" s="139"/>
      <c r="AE2122" s="139"/>
      <c r="AF2122" s="139"/>
      <c r="AG2122" s="139"/>
      <c r="AH2122" s="139" t="s">
        <v>18057</v>
      </c>
      <c r="AI2122" s="139">
        <v>4082502649</v>
      </c>
      <c r="AJ2122" s="139" t="s">
        <v>18058</v>
      </c>
      <c r="AK2122" s="139"/>
      <c r="AL2122" s="139"/>
      <c r="AM2122" s="139" t="s">
        <v>8677</v>
      </c>
      <c r="AN2122" s="139" t="s">
        <v>2650</v>
      </c>
      <c r="AO2122" s="139" t="s">
        <v>2349</v>
      </c>
      <c r="AP2122" s="139">
        <v>95014</v>
      </c>
      <c r="AQ2122" s="139" t="s">
        <v>8117</v>
      </c>
      <c r="AR2122" s="139">
        <v>88440</v>
      </c>
      <c r="AS2122" s="139">
        <v>2025</v>
      </c>
      <c r="AT2122" s="139" t="s">
        <v>7291</v>
      </c>
      <c r="AU2122" s="139" t="s">
        <v>7309</v>
      </c>
      <c r="AV2122" s="139" t="s">
        <v>7222</v>
      </c>
      <c r="AW2122" s="139" t="s">
        <v>7223</v>
      </c>
      <c r="AX2122" s="139" t="s">
        <v>7294</v>
      </c>
      <c r="AY2122" s="139" t="s">
        <v>7295</v>
      </c>
      <c r="AZ2122" s="139" t="s">
        <v>7310</v>
      </c>
      <c r="BA2122" s="139"/>
      <c r="BB2122" s="141">
        <v>46048</v>
      </c>
      <c r="BC2122" s="141">
        <v>46048</v>
      </c>
      <c r="BD2122" s="139" t="s">
        <v>8118</v>
      </c>
      <c r="BE2122" s="145" t="s">
        <v>18052</v>
      </c>
      <c r="BF2122" s="139" t="s">
        <v>2340</v>
      </c>
      <c r="BG2122" s="139" t="s">
        <v>7228</v>
      </c>
      <c r="BH2122" s="139" t="s">
        <v>7229</v>
      </c>
      <c r="BI2122" s="139">
        <v>10</v>
      </c>
      <c r="BJ2122" s="139" t="s">
        <v>2350</v>
      </c>
      <c r="BK2122" s="139">
        <v>1</v>
      </c>
      <c r="BL2122" s="139">
        <v>1</v>
      </c>
      <c r="BM2122" s="139" t="s">
        <v>7312</v>
      </c>
      <c r="BN2122" s="139"/>
      <c r="BO2122" s="139">
        <v>10</v>
      </c>
      <c r="BP2122" s="139">
        <v>0</v>
      </c>
      <c r="BQ2122" s="139"/>
      <c r="BR2122" s="139"/>
      <c r="BS2122" s="139">
        <v>10</v>
      </c>
      <c r="BT2122" s="139"/>
      <c r="BU2122" s="139" t="s">
        <v>2360</v>
      </c>
      <c r="BV2122" s="139"/>
      <c r="BW2122" s="139"/>
      <c r="BX2122" s="139"/>
      <c r="BY2122" s="139"/>
      <c r="BZ2122" s="139"/>
      <c r="CA2122" s="139"/>
      <c r="CB2122" s="139" t="s">
        <v>7231</v>
      </c>
      <c r="CC2122" s="139" t="s">
        <v>7244</v>
      </c>
    </row>
    <row r="2123" spans="1:81">
      <c r="A2123" s="139">
        <v>2122</v>
      </c>
      <c r="B2123" s="139" t="s">
        <v>7210</v>
      </c>
      <c r="C2123" s="145" t="s">
        <v>18059</v>
      </c>
      <c r="D2123" s="139">
        <v>1</v>
      </c>
      <c r="E2123" s="139">
        <v>1</v>
      </c>
      <c r="F2123" s="139">
        <v>0</v>
      </c>
      <c r="G2123" s="139">
        <v>0</v>
      </c>
      <c r="H2123" s="139">
        <v>0</v>
      </c>
      <c r="I2123" s="139"/>
      <c r="J2123" s="139"/>
      <c r="K2123" s="140">
        <v>45996.65625</v>
      </c>
      <c r="L2123" s="140">
        <v>45996.65625</v>
      </c>
      <c r="M2123" s="139"/>
      <c r="N2123" s="139"/>
      <c r="O2123" s="139" t="s">
        <v>2340</v>
      </c>
      <c r="P2123" s="139" t="s">
        <v>18060</v>
      </c>
      <c r="Q2123" s="139" t="s">
        <v>2342</v>
      </c>
      <c r="R2123" s="145" t="s">
        <v>18061</v>
      </c>
      <c r="S2123" s="139">
        <v>7906995</v>
      </c>
      <c r="T2123" s="139" t="s">
        <v>18060</v>
      </c>
      <c r="U2123" s="139" t="s">
        <v>4426</v>
      </c>
      <c r="V2123" s="139">
        <v>1</v>
      </c>
      <c r="W2123" s="139">
        <v>2158699386</v>
      </c>
      <c r="X2123" s="139" t="s">
        <v>18062</v>
      </c>
      <c r="Y2123" s="139"/>
      <c r="Z2123" s="139"/>
      <c r="AA2123" s="139"/>
      <c r="AB2123" s="139"/>
      <c r="AC2123" s="139"/>
      <c r="AD2123" s="139"/>
      <c r="AE2123" s="139"/>
      <c r="AF2123" s="139"/>
      <c r="AG2123" s="139"/>
      <c r="AH2123" s="139"/>
      <c r="AI2123" s="139"/>
      <c r="AJ2123" s="139"/>
      <c r="AK2123" s="139"/>
      <c r="AL2123" s="139"/>
      <c r="AM2123" s="139"/>
      <c r="AN2123" s="139"/>
      <c r="AO2123" s="139"/>
      <c r="AP2123" s="139"/>
      <c r="AQ2123" s="139" t="s">
        <v>17295</v>
      </c>
      <c r="AR2123" s="139">
        <v>97453</v>
      </c>
      <c r="AS2123" s="139">
        <v>2025</v>
      </c>
      <c r="AT2123" s="139" t="s">
        <v>7291</v>
      </c>
      <c r="AU2123" s="139" t="s">
        <v>17296</v>
      </c>
      <c r="AV2123" s="139" t="s">
        <v>7222</v>
      </c>
      <c r="AW2123" s="139" t="s">
        <v>7223</v>
      </c>
      <c r="AX2123" s="139" t="s">
        <v>7224</v>
      </c>
      <c r="AY2123" s="139" t="s">
        <v>9442</v>
      </c>
      <c r="AZ2123" s="139" t="s">
        <v>7381</v>
      </c>
      <c r="BA2123" s="139"/>
      <c r="BB2123" s="141">
        <v>45997</v>
      </c>
      <c r="BC2123" s="141">
        <v>45997</v>
      </c>
      <c r="BD2123" s="139" t="s">
        <v>9788</v>
      </c>
      <c r="BE2123" s="145" t="s">
        <v>18059</v>
      </c>
      <c r="BF2123" s="139" t="s">
        <v>2340</v>
      </c>
      <c r="BG2123" s="139" t="s">
        <v>7228</v>
      </c>
      <c r="BH2123" s="139" t="s">
        <v>7229</v>
      </c>
      <c r="BI2123" s="139">
        <v>0</v>
      </c>
      <c r="BJ2123" s="139" t="s">
        <v>2350</v>
      </c>
      <c r="BK2123" s="139">
        <v>1</v>
      </c>
      <c r="BL2123" s="139">
        <v>1</v>
      </c>
      <c r="BM2123" s="139" t="s">
        <v>17297</v>
      </c>
      <c r="BN2123" s="139"/>
      <c r="BO2123" s="139">
        <v>0</v>
      </c>
      <c r="BP2123" s="139">
        <v>0</v>
      </c>
      <c r="BQ2123" s="139"/>
      <c r="BR2123" s="139"/>
      <c r="BS2123" s="139">
        <v>0</v>
      </c>
      <c r="BT2123" s="139"/>
      <c r="BU2123" s="139" t="s">
        <v>2360</v>
      </c>
      <c r="BV2123" s="139"/>
      <c r="BW2123" s="139"/>
      <c r="BX2123" s="139"/>
      <c r="BY2123" s="139"/>
      <c r="BZ2123" s="139"/>
      <c r="CA2123" s="139"/>
      <c r="CB2123" s="139" t="s">
        <v>7231</v>
      </c>
      <c r="CC2123" s="139"/>
    </row>
    <row r="2124" spans="1:81">
      <c r="A2124" s="139">
        <v>2123</v>
      </c>
      <c r="B2124" s="139" t="s">
        <v>7210</v>
      </c>
      <c r="C2124" s="145" t="s">
        <v>18063</v>
      </c>
      <c r="D2124" s="139">
        <v>1</v>
      </c>
      <c r="E2124" s="139">
        <v>2</v>
      </c>
      <c r="F2124" s="139">
        <v>1400</v>
      </c>
      <c r="G2124" s="139">
        <v>67.5</v>
      </c>
      <c r="H2124" s="139">
        <v>1332.5</v>
      </c>
      <c r="I2124" s="139"/>
      <c r="J2124" s="139"/>
      <c r="K2124" s="140">
        <v>45996.6458333333</v>
      </c>
      <c r="L2124" s="140">
        <v>45996.6458333333</v>
      </c>
      <c r="M2124" s="139" t="s">
        <v>2819</v>
      </c>
      <c r="N2124" s="139" t="s">
        <v>18064</v>
      </c>
      <c r="O2124" s="139" t="s">
        <v>2340</v>
      </c>
      <c r="P2124" s="139" t="s">
        <v>9486</v>
      </c>
      <c r="Q2124" s="139" t="s">
        <v>2342</v>
      </c>
      <c r="R2124" s="145" t="s">
        <v>18065</v>
      </c>
      <c r="S2124" s="139">
        <v>8240100</v>
      </c>
      <c r="T2124" s="139" t="s">
        <v>9486</v>
      </c>
      <c r="U2124" s="139" t="s">
        <v>2761</v>
      </c>
      <c r="V2124" s="139">
        <v>1</v>
      </c>
      <c r="W2124" s="139">
        <v>8573831893</v>
      </c>
      <c r="X2124" s="139" t="s">
        <v>18066</v>
      </c>
      <c r="Y2124" s="139" t="s">
        <v>18067</v>
      </c>
      <c r="Z2124" s="139">
        <v>8573831893</v>
      </c>
      <c r="AA2124" s="139" t="s">
        <v>18068</v>
      </c>
      <c r="AB2124" s="139"/>
      <c r="AC2124" s="139"/>
      <c r="AD2124" s="139" t="s">
        <v>4437</v>
      </c>
      <c r="AE2124" s="139" t="s">
        <v>2369</v>
      </c>
      <c r="AF2124" s="139" t="s">
        <v>2349</v>
      </c>
      <c r="AG2124" s="139">
        <v>95129</v>
      </c>
      <c r="AH2124" s="139" t="s">
        <v>18067</v>
      </c>
      <c r="AI2124" s="139">
        <v>8573831893</v>
      </c>
      <c r="AJ2124" s="139" t="s">
        <v>18068</v>
      </c>
      <c r="AK2124" s="139"/>
      <c r="AL2124" s="139"/>
      <c r="AM2124" s="139" t="s">
        <v>4437</v>
      </c>
      <c r="AN2124" s="139" t="s">
        <v>2369</v>
      </c>
      <c r="AO2124" s="139" t="s">
        <v>2349</v>
      </c>
      <c r="AP2124" s="139">
        <v>95129</v>
      </c>
      <c r="AQ2124" s="139" t="s">
        <v>11546</v>
      </c>
      <c r="AR2124" s="139">
        <v>93960</v>
      </c>
      <c r="AS2124" s="139">
        <v>2026</v>
      </c>
      <c r="AT2124" s="139" t="s">
        <v>7220</v>
      </c>
      <c r="AU2124" s="139" t="s">
        <v>7350</v>
      </c>
      <c r="AV2124" s="139" t="s">
        <v>7222</v>
      </c>
      <c r="AW2124" s="139" t="s">
        <v>7223</v>
      </c>
      <c r="AX2124" s="139" t="s">
        <v>7294</v>
      </c>
      <c r="AY2124" s="139" t="s">
        <v>7238</v>
      </c>
      <c r="AZ2124" s="139" t="s">
        <v>10919</v>
      </c>
      <c r="BA2124" s="139"/>
      <c r="BB2124" s="141">
        <v>46031</v>
      </c>
      <c r="BC2124" s="141">
        <v>46164</v>
      </c>
      <c r="BD2124" s="139" t="s">
        <v>8819</v>
      </c>
      <c r="BE2124" s="145" t="s">
        <v>18069</v>
      </c>
      <c r="BF2124" s="139" t="s">
        <v>2340</v>
      </c>
      <c r="BG2124" s="139" t="s">
        <v>172</v>
      </c>
      <c r="BH2124" s="139" t="s">
        <v>7242</v>
      </c>
      <c r="BI2124" s="139">
        <v>50</v>
      </c>
      <c r="BJ2124" s="139" t="s">
        <v>2350</v>
      </c>
      <c r="BK2124" s="139">
        <v>18</v>
      </c>
      <c r="BL2124" s="139">
        <v>18</v>
      </c>
      <c r="BM2124" s="139" t="s">
        <v>7384</v>
      </c>
      <c r="BN2124" s="139"/>
      <c r="BO2124" s="139">
        <v>50</v>
      </c>
      <c r="BP2124" s="139">
        <v>0</v>
      </c>
      <c r="BQ2124" s="139"/>
      <c r="BR2124" s="139"/>
      <c r="BS2124" s="139">
        <v>50</v>
      </c>
      <c r="BT2124" s="139"/>
      <c r="BU2124" s="139" t="s">
        <v>2360</v>
      </c>
      <c r="BV2124" s="139"/>
      <c r="BW2124" s="139"/>
      <c r="BX2124" s="139"/>
      <c r="BY2124" s="139"/>
      <c r="BZ2124" s="139"/>
      <c r="CA2124" s="139"/>
      <c r="CB2124" s="139" t="s">
        <v>7231</v>
      </c>
      <c r="CC2124" s="139" t="s">
        <v>7232</v>
      </c>
    </row>
    <row r="2125" spans="1:81">
      <c r="A2125" s="139">
        <v>2124</v>
      </c>
      <c r="B2125" s="139" t="s">
        <v>7210</v>
      </c>
      <c r="C2125" s="145" t="s">
        <v>18063</v>
      </c>
      <c r="D2125" s="139">
        <v>1</v>
      </c>
      <c r="E2125" s="139">
        <v>2</v>
      </c>
      <c r="F2125" s="139">
        <v>1400</v>
      </c>
      <c r="G2125" s="139">
        <v>67.5</v>
      </c>
      <c r="H2125" s="139">
        <v>1332.5</v>
      </c>
      <c r="I2125" s="139"/>
      <c r="J2125" s="139"/>
      <c r="K2125" s="140">
        <v>45996.6458333333</v>
      </c>
      <c r="L2125" s="140">
        <v>45996.6458333333</v>
      </c>
      <c r="M2125" s="139" t="s">
        <v>2819</v>
      </c>
      <c r="N2125" s="139" t="s">
        <v>18064</v>
      </c>
      <c r="O2125" s="139" t="s">
        <v>2340</v>
      </c>
      <c r="P2125" s="139" t="s">
        <v>9486</v>
      </c>
      <c r="Q2125" s="139" t="s">
        <v>2342</v>
      </c>
      <c r="R2125" s="145" t="s">
        <v>18065</v>
      </c>
      <c r="S2125" s="139">
        <v>8240100</v>
      </c>
      <c r="T2125" s="139" t="s">
        <v>9486</v>
      </c>
      <c r="U2125" s="139" t="s">
        <v>2761</v>
      </c>
      <c r="V2125" s="139">
        <v>1</v>
      </c>
      <c r="W2125" s="139">
        <v>8573831893</v>
      </c>
      <c r="X2125" s="139" t="s">
        <v>18066</v>
      </c>
      <c r="Y2125" s="139" t="s">
        <v>18067</v>
      </c>
      <c r="Z2125" s="139">
        <v>8573831893</v>
      </c>
      <c r="AA2125" s="139" t="s">
        <v>18068</v>
      </c>
      <c r="AB2125" s="139"/>
      <c r="AC2125" s="139"/>
      <c r="AD2125" s="139" t="s">
        <v>4437</v>
      </c>
      <c r="AE2125" s="139" t="s">
        <v>2369</v>
      </c>
      <c r="AF2125" s="139" t="s">
        <v>2349</v>
      </c>
      <c r="AG2125" s="139">
        <v>95129</v>
      </c>
      <c r="AH2125" s="139" t="s">
        <v>18067</v>
      </c>
      <c r="AI2125" s="139">
        <v>8573831893</v>
      </c>
      <c r="AJ2125" s="139" t="s">
        <v>18068</v>
      </c>
      <c r="AK2125" s="139"/>
      <c r="AL2125" s="139"/>
      <c r="AM2125" s="139" t="s">
        <v>4437</v>
      </c>
      <c r="AN2125" s="139" t="s">
        <v>2369</v>
      </c>
      <c r="AO2125" s="139" t="s">
        <v>2349</v>
      </c>
      <c r="AP2125" s="139">
        <v>95129</v>
      </c>
      <c r="AQ2125" s="139" t="s">
        <v>11546</v>
      </c>
      <c r="AR2125" s="139">
        <v>93960</v>
      </c>
      <c r="AS2125" s="139">
        <v>2026</v>
      </c>
      <c r="AT2125" s="139" t="s">
        <v>7220</v>
      </c>
      <c r="AU2125" s="139" t="s">
        <v>7350</v>
      </c>
      <c r="AV2125" s="139" t="s">
        <v>7222</v>
      </c>
      <c r="AW2125" s="139" t="s">
        <v>7223</v>
      </c>
      <c r="AX2125" s="139" t="s">
        <v>7294</v>
      </c>
      <c r="AY2125" s="139" t="s">
        <v>7238</v>
      </c>
      <c r="AZ2125" s="139" t="s">
        <v>10919</v>
      </c>
      <c r="BA2125" s="139"/>
      <c r="BB2125" s="141">
        <v>46031</v>
      </c>
      <c r="BC2125" s="141">
        <v>46164</v>
      </c>
      <c r="BD2125" s="139" t="s">
        <v>8819</v>
      </c>
      <c r="BE2125" s="145" t="s">
        <v>18070</v>
      </c>
      <c r="BF2125" s="139" t="s">
        <v>2340</v>
      </c>
      <c r="BG2125" s="139" t="s">
        <v>7228</v>
      </c>
      <c r="BH2125" s="139" t="s">
        <v>7229</v>
      </c>
      <c r="BI2125" s="139">
        <v>1350</v>
      </c>
      <c r="BJ2125" s="139" t="s">
        <v>2350</v>
      </c>
      <c r="BK2125" s="139">
        <v>18</v>
      </c>
      <c r="BL2125" s="139">
        <v>18</v>
      </c>
      <c r="BM2125" s="139" t="s">
        <v>7384</v>
      </c>
      <c r="BN2125" s="139"/>
      <c r="BO2125" s="139">
        <v>1350</v>
      </c>
      <c r="BP2125" s="139">
        <v>67.5</v>
      </c>
      <c r="BQ2125" s="139"/>
      <c r="BR2125" s="139"/>
      <c r="BS2125" s="139">
        <v>1282.5</v>
      </c>
      <c r="BT2125" s="139"/>
      <c r="BU2125" s="139" t="s">
        <v>2360</v>
      </c>
      <c r="BV2125" s="139"/>
      <c r="BW2125" s="139"/>
      <c r="BX2125" s="139"/>
      <c r="BY2125" s="139"/>
      <c r="BZ2125" s="139"/>
      <c r="CA2125" s="139"/>
      <c r="CB2125" s="139" t="s">
        <v>7231</v>
      </c>
      <c r="CC2125" s="139" t="s">
        <v>7232</v>
      </c>
    </row>
    <row r="2126" spans="1:81">
      <c r="A2126" s="139">
        <v>2125</v>
      </c>
      <c r="B2126" s="139" t="s">
        <v>7210</v>
      </c>
      <c r="C2126" s="145" t="s">
        <v>18071</v>
      </c>
      <c r="D2126" s="139">
        <v>1</v>
      </c>
      <c r="E2126" s="139">
        <v>1</v>
      </c>
      <c r="F2126" s="139">
        <v>0</v>
      </c>
      <c r="G2126" s="139">
        <v>0</v>
      </c>
      <c r="H2126" s="139">
        <v>0</v>
      </c>
      <c r="I2126" s="139"/>
      <c r="J2126" s="139"/>
      <c r="K2126" s="140">
        <v>45996.6451388889</v>
      </c>
      <c r="L2126" s="140">
        <v>45996.6451388889</v>
      </c>
      <c r="M2126" s="139"/>
      <c r="N2126" s="139"/>
      <c r="O2126" s="139" t="s">
        <v>2340</v>
      </c>
      <c r="P2126" s="139" t="s">
        <v>18072</v>
      </c>
      <c r="Q2126" s="139" t="s">
        <v>2342</v>
      </c>
      <c r="R2126" s="145" t="s">
        <v>18073</v>
      </c>
      <c r="S2126" s="139">
        <v>8156164</v>
      </c>
      <c r="T2126" s="139" t="s">
        <v>18072</v>
      </c>
      <c r="U2126" s="139" t="s">
        <v>18072</v>
      </c>
      <c r="V2126" s="139">
        <v>1</v>
      </c>
      <c r="W2126" s="139">
        <v>4802656183</v>
      </c>
      <c r="X2126" s="139" t="s">
        <v>18074</v>
      </c>
      <c r="Y2126" s="139"/>
      <c r="Z2126" s="139"/>
      <c r="AA2126" s="139"/>
      <c r="AB2126" s="139"/>
      <c r="AC2126" s="139"/>
      <c r="AD2126" s="139"/>
      <c r="AE2126" s="139"/>
      <c r="AF2126" s="139"/>
      <c r="AG2126" s="139"/>
      <c r="AH2126" s="139"/>
      <c r="AI2126" s="139"/>
      <c r="AJ2126" s="139"/>
      <c r="AK2126" s="139"/>
      <c r="AL2126" s="139"/>
      <c r="AM2126" s="139"/>
      <c r="AN2126" s="139"/>
      <c r="AO2126" s="139"/>
      <c r="AP2126" s="139"/>
      <c r="AQ2126" s="139" t="s">
        <v>17295</v>
      </c>
      <c r="AR2126" s="139">
        <v>98287</v>
      </c>
      <c r="AS2126" s="139">
        <v>2025</v>
      </c>
      <c r="AT2126" s="139" t="s">
        <v>7291</v>
      </c>
      <c r="AU2126" s="139" t="s">
        <v>17296</v>
      </c>
      <c r="AV2126" s="139" t="s">
        <v>7222</v>
      </c>
      <c r="AW2126" s="139" t="s">
        <v>7223</v>
      </c>
      <c r="AX2126" s="139" t="s">
        <v>7224</v>
      </c>
      <c r="AY2126" s="139" t="s">
        <v>9442</v>
      </c>
      <c r="AZ2126" s="139" t="s">
        <v>7381</v>
      </c>
      <c r="BA2126" s="139"/>
      <c r="BB2126" s="141">
        <v>45997</v>
      </c>
      <c r="BC2126" s="141">
        <v>45997</v>
      </c>
      <c r="BD2126" s="139" t="s">
        <v>17384</v>
      </c>
      <c r="BE2126" s="145" t="s">
        <v>18071</v>
      </c>
      <c r="BF2126" s="139" t="s">
        <v>2340</v>
      </c>
      <c r="BG2126" s="139" t="s">
        <v>7228</v>
      </c>
      <c r="BH2126" s="139" t="s">
        <v>7229</v>
      </c>
      <c r="BI2126" s="139">
        <v>0</v>
      </c>
      <c r="BJ2126" s="139" t="s">
        <v>2350</v>
      </c>
      <c r="BK2126" s="139">
        <v>1</v>
      </c>
      <c r="BL2126" s="139">
        <v>1</v>
      </c>
      <c r="BM2126" s="139" t="s">
        <v>17297</v>
      </c>
      <c r="BN2126" s="139"/>
      <c r="BO2126" s="139">
        <v>0</v>
      </c>
      <c r="BP2126" s="139">
        <v>0</v>
      </c>
      <c r="BQ2126" s="139"/>
      <c r="BR2126" s="139"/>
      <c r="BS2126" s="139">
        <v>0</v>
      </c>
      <c r="BT2126" s="139"/>
      <c r="BU2126" s="139" t="s">
        <v>2360</v>
      </c>
      <c r="BV2126" s="139"/>
      <c r="BW2126" s="139"/>
      <c r="BX2126" s="139"/>
      <c r="BY2126" s="139"/>
      <c r="BZ2126" s="139"/>
      <c r="CA2126" s="139"/>
      <c r="CB2126" s="139" t="s">
        <v>7231</v>
      </c>
      <c r="CC2126" s="139"/>
    </row>
    <row r="2127" spans="1:81">
      <c r="A2127" s="139">
        <v>2126</v>
      </c>
      <c r="B2127" s="139" t="s">
        <v>7210</v>
      </c>
      <c r="C2127" s="145" t="s">
        <v>18075</v>
      </c>
      <c r="D2127" s="139">
        <v>1</v>
      </c>
      <c r="E2127" s="139">
        <v>2</v>
      </c>
      <c r="F2127" s="139">
        <v>1400</v>
      </c>
      <c r="G2127" s="139">
        <v>0</v>
      </c>
      <c r="H2127" s="139">
        <v>1400</v>
      </c>
      <c r="I2127" s="139"/>
      <c r="J2127" s="139"/>
      <c r="K2127" s="140">
        <v>45996.6444444444</v>
      </c>
      <c r="L2127" s="140">
        <v>45996.6444444444</v>
      </c>
      <c r="M2127" s="139" t="s">
        <v>2819</v>
      </c>
      <c r="N2127" s="139" t="s">
        <v>18076</v>
      </c>
      <c r="O2127" s="139" t="s">
        <v>2340</v>
      </c>
      <c r="P2127" s="139" t="s">
        <v>2627</v>
      </c>
      <c r="Q2127" s="139" t="s">
        <v>2342</v>
      </c>
      <c r="R2127" s="145" t="s">
        <v>18077</v>
      </c>
      <c r="S2127" s="139">
        <v>8219334</v>
      </c>
      <c r="T2127" s="139" t="s">
        <v>2627</v>
      </c>
      <c r="U2127" s="139" t="s">
        <v>3221</v>
      </c>
      <c r="V2127" s="139">
        <v>1</v>
      </c>
      <c r="W2127" s="139">
        <v>8573831893</v>
      </c>
      <c r="X2127" s="139" t="s">
        <v>18066</v>
      </c>
      <c r="Y2127" s="139" t="s">
        <v>18067</v>
      </c>
      <c r="Z2127" s="139">
        <v>8573831893</v>
      </c>
      <c r="AA2127" s="139" t="s">
        <v>18068</v>
      </c>
      <c r="AB2127" s="139"/>
      <c r="AC2127" s="139"/>
      <c r="AD2127" s="139" t="s">
        <v>4437</v>
      </c>
      <c r="AE2127" s="139" t="s">
        <v>2369</v>
      </c>
      <c r="AF2127" s="139" t="s">
        <v>2349</v>
      </c>
      <c r="AG2127" s="139">
        <v>95129</v>
      </c>
      <c r="AH2127" s="139" t="s">
        <v>18067</v>
      </c>
      <c r="AI2127" s="139">
        <v>8573831893</v>
      </c>
      <c r="AJ2127" s="139" t="s">
        <v>18068</v>
      </c>
      <c r="AK2127" s="139"/>
      <c r="AL2127" s="139"/>
      <c r="AM2127" s="139" t="s">
        <v>4437</v>
      </c>
      <c r="AN2127" s="139" t="s">
        <v>2369</v>
      </c>
      <c r="AO2127" s="139" t="s">
        <v>2349</v>
      </c>
      <c r="AP2127" s="139">
        <v>95129</v>
      </c>
      <c r="AQ2127" s="139" t="s">
        <v>11546</v>
      </c>
      <c r="AR2127" s="139">
        <v>93960</v>
      </c>
      <c r="AS2127" s="139">
        <v>2026</v>
      </c>
      <c r="AT2127" s="139" t="s">
        <v>7220</v>
      </c>
      <c r="AU2127" s="139" t="s">
        <v>7350</v>
      </c>
      <c r="AV2127" s="139" t="s">
        <v>7222</v>
      </c>
      <c r="AW2127" s="139" t="s">
        <v>7223</v>
      </c>
      <c r="AX2127" s="139" t="s">
        <v>7294</v>
      </c>
      <c r="AY2127" s="139" t="s">
        <v>7238</v>
      </c>
      <c r="AZ2127" s="139" t="s">
        <v>10919</v>
      </c>
      <c r="BA2127" s="139"/>
      <c r="BB2127" s="141">
        <v>46031</v>
      </c>
      <c r="BC2127" s="141">
        <v>46164</v>
      </c>
      <c r="BD2127" s="139" t="s">
        <v>8819</v>
      </c>
      <c r="BE2127" s="145" t="s">
        <v>18078</v>
      </c>
      <c r="BF2127" s="139" t="s">
        <v>2340</v>
      </c>
      <c r="BG2127" s="139" t="s">
        <v>172</v>
      </c>
      <c r="BH2127" s="139" t="s">
        <v>7242</v>
      </c>
      <c r="BI2127" s="139">
        <v>50</v>
      </c>
      <c r="BJ2127" s="139" t="s">
        <v>2350</v>
      </c>
      <c r="BK2127" s="139">
        <v>18</v>
      </c>
      <c r="BL2127" s="139">
        <v>18</v>
      </c>
      <c r="BM2127" s="139" t="s">
        <v>7384</v>
      </c>
      <c r="BN2127" s="139"/>
      <c r="BO2127" s="139">
        <v>50</v>
      </c>
      <c r="BP2127" s="139">
        <v>0</v>
      </c>
      <c r="BQ2127" s="139"/>
      <c r="BR2127" s="139"/>
      <c r="BS2127" s="139">
        <v>50</v>
      </c>
      <c r="BT2127" s="139"/>
      <c r="BU2127" s="139" t="s">
        <v>2360</v>
      </c>
      <c r="BV2127" s="139"/>
      <c r="BW2127" s="139"/>
      <c r="BX2127" s="139"/>
      <c r="BY2127" s="139"/>
      <c r="BZ2127" s="139"/>
      <c r="CA2127" s="139"/>
      <c r="CB2127" s="139" t="s">
        <v>7231</v>
      </c>
      <c r="CC2127" s="139" t="s">
        <v>7232</v>
      </c>
    </row>
    <row r="2128" spans="1:81">
      <c r="A2128" s="139">
        <v>2127</v>
      </c>
      <c r="B2128" s="139" t="s">
        <v>7210</v>
      </c>
      <c r="C2128" s="145" t="s">
        <v>18075</v>
      </c>
      <c r="D2128" s="139">
        <v>1</v>
      </c>
      <c r="E2128" s="139">
        <v>2</v>
      </c>
      <c r="F2128" s="139">
        <v>1400</v>
      </c>
      <c r="G2128" s="139">
        <v>0</v>
      </c>
      <c r="H2128" s="139">
        <v>1400</v>
      </c>
      <c r="I2128" s="139"/>
      <c r="J2128" s="139"/>
      <c r="K2128" s="140">
        <v>45996.6444444444</v>
      </c>
      <c r="L2128" s="140">
        <v>45996.6444444444</v>
      </c>
      <c r="M2128" s="139" t="s">
        <v>2819</v>
      </c>
      <c r="N2128" s="139" t="s">
        <v>18076</v>
      </c>
      <c r="O2128" s="139" t="s">
        <v>2340</v>
      </c>
      <c r="P2128" s="139" t="s">
        <v>2627</v>
      </c>
      <c r="Q2128" s="139" t="s">
        <v>2342</v>
      </c>
      <c r="R2128" s="145" t="s">
        <v>18077</v>
      </c>
      <c r="S2128" s="139">
        <v>8219334</v>
      </c>
      <c r="T2128" s="139" t="s">
        <v>2627</v>
      </c>
      <c r="U2128" s="139" t="s">
        <v>3221</v>
      </c>
      <c r="V2128" s="139">
        <v>1</v>
      </c>
      <c r="W2128" s="139">
        <v>8573831893</v>
      </c>
      <c r="X2128" s="139" t="s">
        <v>18066</v>
      </c>
      <c r="Y2128" s="139" t="s">
        <v>18067</v>
      </c>
      <c r="Z2128" s="139">
        <v>8573831893</v>
      </c>
      <c r="AA2128" s="139" t="s">
        <v>18068</v>
      </c>
      <c r="AB2128" s="139"/>
      <c r="AC2128" s="139"/>
      <c r="AD2128" s="139" t="s">
        <v>4437</v>
      </c>
      <c r="AE2128" s="139" t="s">
        <v>2369</v>
      </c>
      <c r="AF2128" s="139" t="s">
        <v>2349</v>
      </c>
      <c r="AG2128" s="139">
        <v>95129</v>
      </c>
      <c r="AH2128" s="139" t="s">
        <v>18067</v>
      </c>
      <c r="AI2128" s="139">
        <v>8573831893</v>
      </c>
      <c r="AJ2128" s="139" t="s">
        <v>18068</v>
      </c>
      <c r="AK2128" s="139"/>
      <c r="AL2128" s="139"/>
      <c r="AM2128" s="139" t="s">
        <v>4437</v>
      </c>
      <c r="AN2128" s="139" t="s">
        <v>2369</v>
      </c>
      <c r="AO2128" s="139" t="s">
        <v>2349</v>
      </c>
      <c r="AP2128" s="139">
        <v>95129</v>
      </c>
      <c r="AQ2128" s="139" t="s">
        <v>11546</v>
      </c>
      <c r="AR2128" s="139">
        <v>93960</v>
      </c>
      <c r="AS2128" s="139">
        <v>2026</v>
      </c>
      <c r="AT2128" s="139" t="s">
        <v>7220</v>
      </c>
      <c r="AU2128" s="139" t="s">
        <v>7350</v>
      </c>
      <c r="AV2128" s="139" t="s">
        <v>7222</v>
      </c>
      <c r="AW2128" s="139" t="s">
        <v>7223</v>
      </c>
      <c r="AX2128" s="139" t="s">
        <v>7294</v>
      </c>
      <c r="AY2128" s="139" t="s">
        <v>7238</v>
      </c>
      <c r="AZ2128" s="139" t="s">
        <v>10919</v>
      </c>
      <c r="BA2128" s="139"/>
      <c r="BB2128" s="141">
        <v>46031</v>
      </c>
      <c r="BC2128" s="141">
        <v>46164</v>
      </c>
      <c r="BD2128" s="139" t="s">
        <v>8819</v>
      </c>
      <c r="BE2128" s="145" t="s">
        <v>18079</v>
      </c>
      <c r="BF2128" s="139" t="s">
        <v>2340</v>
      </c>
      <c r="BG2128" s="139" t="s">
        <v>7228</v>
      </c>
      <c r="BH2128" s="139" t="s">
        <v>7229</v>
      </c>
      <c r="BI2128" s="139">
        <v>1350</v>
      </c>
      <c r="BJ2128" s="139" t="s">
        <v>2350</v>
      </c>
      <c r="BK2128" s="139">
        <v>18</v>
      </c>
      <c r="BL2128" s="139">
        <v>18</v>
      </c>
      <c r="BM2128" s="139" t="s">
        <v>7384</v>
      </c>
      <c r="BN2128" s="139"/>
      <c r="BO2128" s="139">
        <v>1350</v>
      </c>
      <c r="BP2128" s="139">
        <v>0</v>
      </c>
      <c r="BQ2128" s="139"/>
      <c r="BR2128" s="139"/>
      <c r="BS2128" s="139">
        <v>1350</v>
      </c>
      <c r="BT2128" s="139"/>
      <c r="BU2128" s="139" t="s">
        <v>2360</v>
      </c>
      <c r="BV2128" s="139"/>
      <c r="BW2128" s="139"/>
      <c r="BX2128" s="139"/>
      <c r="BY2128" s="139"/>
      <c r="BZ2128" s="139"/>
      <c r="CA2128" s="139"/>
      <c r="CB2128" s="139" t="s">
        <v>7231</v>
      </c>
      <c r="CC2128" s="139" t="s">
        <v>7232</v>
      </c>
    </row>
    <row r="2129" spans="1:81">
      <c r="A2129" s="139">
        <v>2128</v>
      </c>
      <c r="B2129" s="139" t="s">
        <v>7210</v>
      </c>
      <c r="C2129" s="145" t="s">
        <v>18080</v>
      </c>
      <c r="D2129" s="139">
        <v>1</v>
      </c>
      <c r="E2129" s="139">
        <v>2</v>
      </c>
      <c r="F2129" s="139">
        <v>190</v>
      </c>
      <c r="G2129" s="139">
        <v>57</v>
      </c>
      <c r="H2129" s="139">
        <v>133</v>
      </c>
      <c r="I2129" s="139"/>
      <c r="J2129" s="139"/>
      <c r="K2129" s="140">
        <v>45996.6444444444</v>
      </c>
      <c r="L2129" s="140">
        <v>45996.6451388889</v>
      </c>
      <c r="M2129" s="139" t="s">
        <v>2338</v>
      </c>
      <c r="N2129" s="139" t="s">
        <v>18081</v>
      </c>
      <c r="O2129" s="139" t="s">
        <v>2340</v>
      </c>
      <c r="P2129" s="139" t="s">
        <v>18082</v>
      </c>
      <c r="Q2129" s="139" t="s">
        <v>2342</v>
      </c>
      <c r="R2129" s="145" t="s">
        <v>18083</v>
      </c>
      <c r="S2129" s="139">
        <v>7913135</v>
      </c>
      <c r="T2129" s="139" t="s">
        <v>18082</v>
      </c>
      <c r="U2129" s="139" t="s">
        <v>14722</v>
      </c>
      <c r="V2129" s="139">
        <v>1</v>
      </c>
      <c r="W2129" s="139">
        <v>4254455198</v>
      </c>
      <c r="X2129" s="139" t="s">
        <v>18084</v>
      </c>
      <c r="Y2129" s="139" t="s">
        <v>18085</v>
      </c>
      <c r="Z2129" s="139">
        <v>4254455198</v>
      </c>
      <c r="AA2129" s="139" t="s">
        <v>18086</v>
      </c>
      <c r="AB2129" s="139"/>
      <c r="AC2129" s="139"/>
      <c r="AD2129" s="139" t="s">
        <v>2681</v>
      </c>
      <c r="AE2129" s="139" t="s">
        <v>2970</v>
      </c>
      <c r="AF2129" s="139" t="s">
        <v>2349</v>
      </c>
      <c r="AG2129" s="139">
        <v>98053</v>
      </c>
      <c r="AH2129" s="139" t="s">
        <v>18085</v>
      </c>
      <c r="AI2129" s="139">
        <v>4254455198</v>
      </c>
      <c r="AJ2129" s="139" t="s">
        <v>18086</v>
      </c>
      <c r="AK2129" s="139"/>
      <c r="AL2129" s="139"/>
      <c r="AM2129" s="139" t="s">
        <v>2681</v>
      </c>
      <c r="AN2129" s="139" t="s">
        <v>2970</v>
      </c>
      <c r="AO2129" s="139" t="s">
        <v>2349</v>
      </c>
      <c r="AP2129" s="139">
        <v>98053</v>
      </c>
      <c r="AQ2129" s="139" t="s">
        <v>18087</v>
      </c>
      <c r="AR2129" s="139">
        <v>88175</v>
      </c>
      <c r="AS2129" s="139">
        <v>2025</v>
      </c>
      <c r="AT2129" s="139" t="s">
        <v>7291</v>
      </c>
      <c r="AU2129" s="139" t="s">
        <v>9552</v>
      </c>
      <c r="AV2129" s="139" t="s">
        <v>7222</v>
      </c>
      <c r="AW2129" s="139" t="s">
        <v>7413</v>
      </c>
      <c r="AX2129" s="139" t="s">
        <v>7224</v>
      </c>
      <c r="AY2129" s="139" t="s">
        <v>7238</v>
      </c>
      <c r="AZ2129" s="139" t="s">
        <v>16759</v>
      </c>
      <c r="BA2129" s="139"/>
      <c r="BB2129" s="141">
        <v>45891</v>
      </c>
      <c r="BC2129" s="141">
        <v>46003</v>
      </c>
      <c r="BD2129" s="139" t="s">
        <v>17577</v>
      </c>
      <c r="BE2129" s="145" t="s">
        <v>18088</v>
      </c>
      <c r="BF2129" s="139" t="s">
        <v>2340</v>
      </c>
      <c r="BG2129" s="139" t="s">
        <v>172</v>
      </c>
      <c r="BH2129" s="139" t="s">
        <v>7242</v>
      </c>
      <c r="BI2129" s="139">
        <v>50</v>
      </c>
      <c r="BJ2129" s="139" t="s">
        <v>2350</v>
      </c>
      <c r="BK2129" s="139">
        <v>15</v>
      </c>
      <c r="BL2129" s="139">
        <v>2</v>
      </c>
      <c r="BM2129" s="139" t="s">
        <v>17867</v>
      </c>
      <c r="BN2129" s="139"/>
      <c r="BO2129" s="139">
        <v>50</v>
      </c>
      <c r="BP2129" s="139">
        <v>0</v>
      </c>
      <c r="BQ2129" s="139"/>
      <c r="BR2129" s="139"/>
      <c r="BS2129" s="139">
        <v>50</v>
      </c>
      <c r="BT2129" s="139"/>
      <c r="BU2129" s="139" t="s">
        <v>2360</v>
      </c>
      <c r="BV2129" s="139"/>
      <c r="BW2129" s="139"/>
      <c r="BX2129" s="139"/>
      <c r="BY2129" s="139"/>
      <c r="BZ2129" s="139"/>
      <c r="CA2129" s="139"/>
      <c r="CB2129" s="139" t="s">
        <v>7231</v>
      </c>
      <c r="CC2129" s="139" t="s">
        <v>7232</v>
      </c>
    </row>
    <row r="2130" spans="1:81">
      <c r="A2130" s="139">
        <v>2129</v>
      </c>
      <c r="B2130" s="139" t="s">
        <v>7210</v>
      </c>
      <c r="C2130" s="145" t="s">
        <v>18080</v>
      </c>
      <c r="D2130" s="139">
        <v>1</v>
      </c>
      <c r="E2130" s="139">
        <v>2</v>
      </c>
      <c r="F2130" s="139">
        <v>190</v>
      </c>
      <c r="G2130" s="139">
        <v>57</v>
      </c>
      <c r="H2130" s="139">
        <v>133</v>
      </c>
      <c r="I2130" s="139"/>
      <c r="J2130" s="139"/>
      <c r="K2130" s="140">
        <v>45996.6444444444</v>
      </c>
      <c r="L2130" s="140">
        <v>45996.6451388889</v>
      </c>
      <c r="M2130" s="139" t="s">
        <v>2338</v>
      </c>
      <c r="N2130" s="139" t="s">
        <v>18081</v>
      </c>
      <c r="O2130" s="139" t="s">
        <v>2340</v>
      </c>
      <c r="P2130" s="139" t="s">
        <v>18082</v>
      </c>
      <c r="Q2130" s="139" t="s">
        <v>2342</v>
      </c>
      <c r="R2130" s="145" t="s">
        <v>18083</v>
      </c>
      <c r="S2130" s="139">
        <v>7913135</v>
      </c>
      <c r="T2130" s="139" t="s">
        <v>18082</v>
      </c>
      <c r="U2130" s="139" t="s">
        <v>14722</v>
      </c>
      <c r="V2130" s="139">
        <v>1</v>
      </c>
      <c r="W2130" s="139">
        <v>4254455198</v>
      </c>
      <c r="X2130" s="139" t="s">
        <v>18084</v>
      </c>
      <c r="Y2130" s="139" t="s">
        <v>18085</v>
      </c>
      <c r="Z2130" s="139">
        <v>4254455198</v>
      </c>
      <c r="AA2130" s="139" t="s">
        <v>18086</v>
      </c>
      <c r="AB2130" s="139"/>
      <c r="AC2130" s="139"/>
      <c r="AD2130" s="139" t="s">
        <v>2681</v>
      </c>
      <c r="AE2130" s="139" t="s">
        <v>2970</v>
      </c>
      <c r="AF2130" s="139" t="s">
        <v>2349</v>
      </c>
      <c r="AG2130" s="139">
        <v>98053</v>
      </c>
      <c r="AH2130" s="139" t="s">
        <v>18085</v>
      </c>
      <c r="AI2130" s="139">
        <v>4254455198</v>
      </c>
      <c r="AJ2130" s="139" t="s">
        <v>18086</v>
      </c>
      <c r="AK2130" s="139"/>
      <c r="AL2130" s="139"/>
      <c r="AM2130" s="139" t="s">
        <v>2681</v>
      </c>
      <c r="AN2130" s="139" t="s">
        <v>2970</v>
      </c>
      <c r="AO2130" s="139" t="s">
        <v>2349</v>
      </c>
      <c r="AP2130" s="139">
        <v>98053</v>
      </c>
      <c r="AQ2130" s="139" t="s">
        <v>18087</v>
      </c>
      <c r="AR2130" s="139">
        <v>88175</v>
      </c>
      <c r="AS2130" s="139">
        <v>2025</v>
      </c>
      <c r="AT2130" s="139" t="s">
        <v>7291</v>
      </c>
      <c r="AU2130" s="139" t="s">
        <v>9552</v>
      </c>
      <c r="AV2130" s="139" t="s">
        <v>7222</v>
      </c>
      <c r="AW2130" s="139" t="s">
        <v>7413</v>
      </c>
      <c r="AX2130" s="139" t="s">
        <v>7224</v>
      </c>
      <c r="AY2130" s="139" t="s">
        <v>7238</v>
      </c>
      <c r="AZ2130" s="139" t="s">
        <v>16759</v>
      </c>
      <c r="BA2130" s="139"/>
      <c r="BB2130" s="141">
        <v>45891</v>
      </c>
      <c r="BC2130" s="141">
        <v>46003</v>
      </c>
      <c r="BD2130" s="139" t="s">
        <v>17577</v>
      </c>
      <c r="BE2130" s="145" t="s">
        <v>18089</v>
      </c>
      <c r="BF2130" s="139" t="s">
        <v>2340</v>
      </c>
      <c r="BG2130" s="139" t="s">
        <v>7228</v>
      </c>
      <c r="BH2130" s="139" t="s">
        <v>7229</v>
      </c>
      <c r="BI2130" s="139">
        <v>140</v>
      </c>
      <c r="BJ2130" s="139" t="s">
        <v>2350</v>
      </c>
      <c r="BK2130" s="139">
        <v>15</v>
      </c>
      <c r="BL2130" s="139">
        <v>2</v>
      </c>
      <c r="BM2130" s="139" t="s">
        <v>17867</v>
      </c>
      <c r="BN2130" s="139"/>
      <c r="BO2130" s="139">
        <v>140</v>
      </c>
      <c r="BP2130" s="139">
        <v>57</v>
      </c>
      <c r="BQ2130" s="139"/>
      <c r="BR2130" s="139"/>
      <c r="BS2130" s="139">
        <v>83</v>
      </c>
      <c r="BT2130" s="139"/>
      <c r="BU2130" s="139" t="s">
        <v>2360</v>
      </c>
      <c r="BV2130" s="139"/>
      <c r="BW2130" s="139"/>
      <c r="BX2130" s="139"/>
      <c r="BY2130" s="139"/>
      <c r="BZ2130" s="139"/>
      <c r="CA2130" s="139"/>
      <c r="CB2130" s="139" t="s">
        <v>7231</v>
      </c>
      <c r="CC2130" s="139" t="s">
        <v>7232</v>
      </c>
    </row>
    <row r="2131" spans="1:81">
      <c r="A2131" s="139">
        <v>2130</v>
      </c>
      <c r="B2131" s="139" t="s">
        <v>7210</v>
      </c>
      <c r="C2131" s="145" t="s">
        <v>18090</v>
      </c>
      <c r="D2131" s="139">
        <v>1</v>
      </c>
      <c r="E2131" s="139">
        <v>2</v>
      </c>
      <c r="F2131" s="139">
        <v>35</v>
      </c>
      <c r="G2131" s="139">
        <v>0</v>
      </c>
      <c r="H2131" s="139">
        <v>35</v>
      </c>
      <c r="I2131" s="139"/>
      <c r="J2131" s="139"/>
      <c r="K2131" s="140">
        <v>45996.6298611111</v>
      </c>
      <c r="L2131" s="140">
        <v>45996.6298611111</v>
      </c>
      <c r="M2131" s="139" t="s">
        <v>2424</v>
      </c>
      <c r="N2131" s="139" t="s">
        <v>18091</v>
      </c>
      <c r="O2131" s="139" t="s">
        <v>2340</v>
      </c>
      <c r="P2131" s="139" t="s">
        <v>18092</v>
      </c>
      <c r="Q2131" s="139" t="s">
        <v>2342</v>
      </c>
      <c r="R2131" s="145" t="s">
        <v>18093</v>
      </c>
      <c r="S2131" s="139">
        <v>8051586</v>
      </c>
      <c r="T2131" s="139" t="s">
        <v>18092</v>
      </c>
      <c r="U2131" s="139" t="s">
        <v>18094</v>
      </c>
      <c r="V2131" s="139">
        <v>1</v>
      </c>
      <c r="W2131" s="139">
        <v>9099934318</v>
      </c>
      <c r="X2131" s="139" t="s">
        <v>18095</v>
      </c>
      <c r="Y2131" s="139"/>
      <c r="Z2131" s="139"/>
      <c r="AA2131" s="139"/>
      <c r="AB2131" s="139"/>
      <c r="AC2131" s="139"/>
      <c r="AD2131" s="139"/>
      <c r="AE2131" s="139"/>
      <c r="AF2131" s="139"/>
      <c r="AG2131" s="139"/>
      <c r="AH2131" s="139" t="s">
        <v>18096</v>
      </c>
      <c r="AI2131" s="139">
        <v>9099934318</v>
      </c>
      <c r="AJ2131" s="139" t="s">
        <v>18097</v>
      </c>
      <c r="AK2131" s="139"/>
      <c r="AL2131" s="139"/>
      <c r="AM2131" s="139" t="s">
        <v>18098</v>
      </c>
      <c r="AN2131" s="139" t="s">
        <v>2369</v>
      </c>
      <c r="AO2131" s="139" t="s">
        <v>2349</v>
      </c>
      <c r="AP2131" s="139">
        <v>91789</v>
      </c>
      <c r="AQ2131" s="139" t="s">
        <v>13231</v>
      </c>
      <c r="AR2131" s="139">
        <v>89804</v>
      </c>
      <c r="AS2131" s="139">
        <v>2025</v>
      </c>
      <c r="AT2131" s="139" t="s">
        <v>7291</v>
      </c>
      <c r="AU2131" s="139" t="s">
        <v>7292</v>
      </c>
      <c r="AV2131" s="139" t="s">
        <v>7222</v>
      </c>
      <c r="AW2131" s="139" t="s">
        <v>7413</v>
      </c>
      <c r="AX2131" s="139" t="s">
        <v>7224</v>
      </c>
      <c r="AY2131" s="139" t="s">
        <v>9442</v>
      </c>
      <c r="AZ2131" s="139" t="s">
        <v>10685</v>
      </c>
      <c r="BA2131" s="139"/>
      <c r="BB2131" s="141">
        <v>46007</v>
      </c>
      <c r="BC2131" s="141">
        <v>46007</v>
      </c>
      <c r="BD2131" s="139" t="s">
        <v>13232</v>
      </c>
      <c r="BE2131" s="145" t="s">
        <v>18099</v>
      </c>
      <c r="BF2131" s="139" t="s">
        <v>2340</v>
      </c>
      <c r="BG2131" s="139" t="s">
        <v>150</v>
      </c>
      <c r="BH2131" s="139" t="s">
        <v>150</v>
      </c>
      <c r="BI2131" s="139">
        <v>35</v>
      </c>
      <c r="BJ2131" s="139" t="s">
        <v>2350</v>
      </c>
      <c r="BK2131" s="139">
        <v>1</v>
      </c>
      <c r="BL2131" s="139">
        <v>1</v>
      </c>
      <c r="BM2131" s="139" t="s">
        <v>13234</v>
      </c>
      <c r="BN2131" s="139"/>
      <c r="BO2131" s="139">
        <v>35</v>
      </c>
      <c r="BP2131" s="139">
        <v>0</v>
      </c>
      <c r="BQ2131" s="139"/>
      <c r="BR2131" s="139"/>
      <c r="BS2131" s="139">
        <v>35</v>
      </c>
      <c r="BT2131" s="139"/>
      <c r="BU2131" s="139" t="s">
        <v>2423</v>
      </c>
      <c r="BV2131" s="139"/>
      <c r="BW2131" s="139"/>
      <c r="BX2131" s="139"/>
      <c r="BY2131" s="139"/>
      <c r="BZ2131" s="139"/>
      <c r="CA2131" s="139"/>
      <c r="CB2131" s="139" t="s">
        <v>7231</v>
      </c>
      <c r="CC2131" s="139" t="s">
        <v>7232</v>
      </c>
    </row>
    <row r="2132" spans="1:81">
      <c r="A2132" s="139">
        <v>2131</v>
      </c>
      <c r="B2132" s="139" t="s">
        <v>7210</v>
      </c>
      <c r="C2132" s="145" t="s">
        <v>18090</v>
      </c>
      <c r="D2132" s="139">
        <v>1</v>
      </c>
      <c r="E2132" s="139">
        <v>2</v>
      </c>
      <c r="F2132" s="139">
        <v>35</v>
      </c>
      <c r="G2132" s="139">
        <v>0</v>
      </c>
      <c r="H2132" s="139">
        <v>35</v>
      </c>
      <c r="I2132" s="139"/>
      <c r="J2132" s="139"/>
      <c r="K2132" s="140">
        <v>45996.6298611111</v>
      </c>
      <c r="L2132" s="140">
        <v>45996.6298611111</v>
      </c>
      <c r="M2132" s="139" t="s">
        <v>2424</v>
      </c>
      <c r="N2132" s="139" t="s">
        <v>18091</v>
      </c>
      <c r="O2132" s="139" t="s">
        <v>2340</v>
      </c>
      <c r="P2132" s="139" t="s">
        <v>18092</v>
      </c>
      <c r="Q2132" s="139" t="s">
        <v>2342</v>
      </c>
      <c r="R2132" s="145" t="s">
        <v>18093</v>
      </c>
      <c r="S2132" s="139">
        <v>8051586</v>
      </c>
      <c r="T2132" s="139" t="s">
        <v>18092</v>
      </c>
      <c r="U2132" s="139" t="s">
        <v>18094</v>
      </c>
      <c r="V2132" s="139">
        <v>1</v>
      </c>
      <c r="W2132" s="139">
        <v>9099934318</v>
      </c>
      <c r="X2132" s="139" t="s">
        <v>18095</v>
      </c>
      <c r="Y2132" s="139"/>
      <c r="Z2132" s="139"/>
      <c r="AA2132" s="139"/>
      <c r="AB2132" s="139"/>
      <c r="AC2132" s="139"/>
      <c r="AD2132" s="139"/>
      <c r="AE2132" s="139"/>
      <c r="AF2132" s="139"/>
      <c r="AG2132" s="139"/>
      <c r="AH2132" s="139" t="s">
        <v>18096</v>
      </c>
      <c r="AI2132" s="139">
        <v>9099934318</v>
      </c>
      <c r="AJ2132" s="139" t="s">
        <v>18097</v>
      </c>
      <c r="AK2132" s="139"/>
      <c r="AL2132" s="139"/>
      <c r="AM2132" s="139" t="s">
        <v>18098</v>
      </c>
      <c r="AN2132" s="139" t="s">
        <v>2369</v>
      </c>
      <c r="AO2132" s="139" t="s">
        <v>2349</v>
      </c>
      <c r="AP2132" s="139">
        <v>91789</v>
      </c>
      <c r="AQ2132" s="139" t="s">
        <v>13231</v>
      </c>
      <c r="AR2132" s="139">
        <v>89804</v>
      </c>
      <c r="AS2132" s="139">
        <v>2025</v>
      </c>
      <c r="AT2132" s="139" t="s">
        <v>7291</v>
      </c>
      <c r="AU2132" s="139" t="s">
        <v>7292</v>
      </c>
      <c r="AV2132" s="139" t="s">
        <v>7222</v>
      </c>
      <c r="AW2132" s="139" t="s">
        <v>7413</v>
      </c>
      <c r="AX2132" s="139" t="s">
        <v>7224</v>
      </c>
      <c r="AY2132" s="139" t="s">
        <v>9442</v>
      </c>
      <c r="AZ2132" s="139" t="s">
        <v>10685</v>
      </c>
      <c r="BA2132" s="139"/>
      <c r="BB2132" s="141">
        <v>46007</v>
      </c>
      <c r="BC2132" s="141">
        <v>46007</v>
      </c>
      <c r="BD2132" s="139" t="s">
        <v>13232</v>
      </c>
      <c r="BE2132" s="145" t="s">
        <v>18100</v>
      </c>
      <c r="BF2132" s="139" t="s">
        <v>2340</v>
      </c>
      <c r="BG2132" s="139" t="s">
        <v>7228</v>
      </c>
      <c r="BH2132" s="139" t="s">
        <v>7229</v>
      </c>
      <c r="BI2132" s="139">
        <v>10</v>
      </c>
      <c r="BJ2132" s="139" t="s">
        <v>2350</v>
      </c>
      <c r="BK2132" s="139">
        <v>1</v>
      </c>
      <c r="BL2132" s="139">
        <v>1</v>
      </c>
      <c r="BM2132" s="139" t="s">
        <v>13234</v>
      </c>
      <c r="BN2132" s="139"/>
      <c r="BO2132" s="139">
        <v>0</v>
      </c>
      <c r="BP2132" s="139">
        <v>0</v>
      </c>
      <c r="BQ2132" s="139"/>
      <c r="BR2132" s="139"/>
      <c r="BS2132" s="139">
        <v>0</v>
      </c>
      <c r="BT2132" s="139"/>
      <c r="BU2132" s="139" t="s">
        <v>2423</v>
      </c>
      <c r="BV2132" s="139"/>
      <c r="BW2132" s="139"/>
      <c r="BX2132" s="139"/>
      <c r="BY2132" s="139"/>
      <c r="BZ2132" s="139"/>
      <c r="CA2132" s="139"/>
      <c r="CB2132" s="139" t="s">
        <v>7231</v>
      </c>
      <c r="CC2132" s="139" t="s">
        <v>7232</v>
      </c>
    </row>
    <row r="2133" spans="1:81">
      <c r="A2133" s="139">
        <v>2132</v>
      </c>
      <c r="B2133" s="139" t="s">
        <v>7210</v>
      </c>
      <c r="C2133" s="145" t="s">
        <v>18101</v>
      </c>
      <c r="D2133" s="139">
        <v>1</v>
      </c>
      <c r="E2133" s="139">
        <v>1</v>
      </c>
      <c r="F2133" s="139">
        <v>0</v>
      </c>
      <c r="G2133" s="139">
        <v>0</v>
      </c>
      <c r="H2133" s="139">
        <v>0</v>
      </c>
      <c r="I2133" s="139"/>
      <c r="J2133" s="139"/>
      <c r="K2133" s="140">
        <v>45996.6222222222</v>
      </c>
      <c r="L2133" s="140">
        <v>45996.6222222222</v>
      </c>
      <c r="M2133" s="139"/>
      <c r="N2133" s="139"/>
      <c r="O2133" s="139" t="s">
        <v>2340</v>
      </c>
      <c r="P2133" s="139" t="s">
        <v>18102</v>
      </c>
      <c r="Q2133" s="139" t="s">
        <v>2342</v>
      </c>
      <c r="R2133" s="145" t="s">
        <v>18103</v>
      </c>
      <c r="S2133" s="139">
        <v>8135047</v>
      </c>
      <c r="T2133" s="139" t="s">
        <v>18102</v>
      </c>
      <c r="U2133" s="139" t="s">
        <v>4451</v>
      </c>
      <c r="V2133" s="139">
        <v>1</v>
      </c>
      <c r="W2133" s="139">
        <v>2063937199</v>
      </c>
      <c r="X2133" s="139" t="s">
        <v>18104</v>
      </c>
      <c r="Y2133" s="139"/>
      <c r="Z2133" s="139"/>
      <c r="AA2133" s="139"/>
      <c r="AB2133" s="139"/>
      <c r="AC2133" s="139"/>
      <c r="AD2133" s="139"/>
      <c r="AE2133" s="139"/>
      <c r="AF2133" s="139"/>
      <c r="AG2133" s="139"/>
      <c r="AH2133" s="139"/>
      <c r="AI2133" s="139"/>
      <c r="AJ2133" s="139"/>
      <c r="AK2133" s="139"/>
      <c r="AL2133" s="139"/>
      <c r="AM2133" s="139"/>
      <c r="AN2133" s="139"/>
      <c r="AO2133" s="139"/>
      <c r="AP2133" s="139"/>
      <c r="AQ2133" s="139" t="s">
        <v>17295</v>
      </c>
      <c r="AR2133" s="139">
        <v>97441</v>
      </c>
      <c r="AS2133" s="139">
        <v>2025</v>
      </c>
      <c r="AT2133" s="139" t="s">
        <v>7291</v>
      </c>
      <c r="AU2133" s="139" t="s">
        <v>17296</v>
      </c>
      <c r="AV2133" s="139" t="s">
        <v>7222</v>
      </c>
      <c r="AW2133" s="139" t="s">
        <v>7223</v>
      </c>
      <c r="AX2133" s="139" t="s">
        <v>7224</v>
      </c>
      <c r="AY2133" s="139" t="s">
        <v>9442</v>
      </c>
      <c r="AZ2133" s="139" t="s">
        <v>7381</v>
      </c>
      <c r="BA2133" s="139"/>
      <c r="BB2133" s="141">
        <v>45996</v>
      </c>
      <c r="BC2133" s="141">
        <v>45996</v>
      </c>
      <c r="BD2133" s="139" t="s">
        <v>18105</v>
      </c>
      <c r="BE2133" s="145" t="s">
        <v>18101</v>
      </c>
      <c r="BF2133" s="139" t="s">
        <v>2340</v>
      </c>
      <c r="BG2133" s="139" t="s">
        <v>7228</v>
      </c>
      <c r="BH2133" s="139" t="s">
        <v>7229</v>
      </c>
      <c r="BI2133" s="139">
        <v>0</v>
      </c>
      <c r="BJ2133" s="139" t="s">
        <v>2350</v>
      </c>
      <c r="BK2133" s="139">
        <v>1</v>
      </c>
      <c r="BL2133" s="139">
        <v>1</v>
      </c>
      <c r="BM2133" s="139" t="s">
        <v>17799</v>
      </c>
      <c r="BN2133" s="139"/>
      <c r="BO2133" s="139">
        <v>0</v>
      </c>
      <c r="BP2133" s="139">
        <v>0</v>
      </c>
      <c r="BQ2133" s="139"/>
      <c r="BR2133" s="139"/>
      <c r="BS2133" s="139">
        <v>0</v>
      </c>
      <c r="BT2133" s="139"/>
      <c r="BU2133" s="139" t="s">
        <v>2423</v>
      </c>
      <c r="BV2133" s="139"/>
      <c r="BW2133" s="139"/>
      <c r="BX2133" s="139"/>
      <c r="BY2133" s="139"/>
      <c r="BZ2133" s="139"/>
      <c r="CA2133" s="139"/>
      <c r="CB2133" s="139" t="s">
        <v>7231</v>
      </c>
      <c r="CC2133" s="139"/>
    </row>
    <row r="2134" spans="1:81">
      <c r="A2134" s="139">
        <v>2133</v>
      </c>
      <c r="B2134" s="139" t="s">
        <v>7210</v>
      </c>
      <c r="C2134" s="145" t="s">
        <v>18106</v>
      </c>
      <c r="D2134" s="139">
        <v>1</v>
      </c>
      <c r="E2134" s="139">
        <v>1</v>
      </c>
      <c r="F2134" s="139">
        <v>0</v>
      </c>
      <c r="G2134" s="139">
        <v>0</v>
      </c>
      <c r="H2134" s="139">
        <v>0</v>
      </c>
      <c r="I2134" s="139"/>
      <c r="J2134" s="139"/>
      <c r="K2134" s="140">
        <v>45996.6201388889</v>
      </c>
      <c r="L2134" s="140">
        <v>45996.6201388889</v>
      </c>
      <c r="M2134" s="139"/>
      <c r="N2134" s="139"/>
      <c r="O2134" s="139" t="s">
        <v>2340</v>
      </c>
      <c r="P2134" s="139" t="s">
        <v>7169</v>
      </c>
      <c r="Q2134" s="139" t="s">
        <v>2342</v>
      </c>
      <c r="R2134" s="145" t="s">
        <v>18107</v>
      </c>
      <c r="S2134" s="139">
        <v>8199011</v>
      </c>
      <c r="T2134" s="139" t="s">
        <v>7169</v>
      </c>
      <c r="U2134" s="139" t="s">
        <v>7169</v>
      </c>
      <c r="V2134" s="139">
        <v>1</v>
      </c>
      <c r="W2134" s="139">
        <v>2063937199</v>
      </c>
      <c r="X2134" s="139" t="s">
        <v>18104</v>
      </c>
      <c r="Y2134" s="139"/>
      <c r="Z2134" s="139"/>
      <c r="AA2134" s="139"/>
      <c r="AB2134" s="139"/>
      <c r="AC2134" s="139"/>
      <c r="AD2134" s="139"/>
      <c r="AE2134" s="139"/>
      <c r="AF2134" s="139"/>
      <c r="AG2134" s="139"/>
      <c r="AH2134" s="139"/>
      <c r="AI2134" s="139"/>
      <c r="AJ2134" s="139"/>
      <c r="AK2134" s="139"/>
      <c r="AL2134" s="139"/>
      <c r="AM2134" s="139"/>
      <c r="AN2134" s="139"/>
      <c r="AO2134" s="139"/>
      <c r="AP2134" s="139"/>
      <c r="AQ2134" s="139" t="s">
        <v>17295</v>
      </c>
      <c r="AR2134" s="139">
        <v>98291</v>
      </c>
      <c r="AS2134" s="139">
        <v>2025</v>
      </c>
      <c r="AT2134" s="139" t="s">
        <v>7291</v>
      </c>
      <c r="AU2134" s="139" t="s">
        <v>17296</v>
      </c>
      <c r="AV2134" s="139" t="s">
        <v>7222</v>
      </c>
      <c r="AW2134" s="139" t="s">
        <v>7223</v>
      </c>
      <c r="AX2134" s="139" t="s">
        <v>7224</v>
      </c>
      <c r="AY2134" s="139" t="s">
        <v>9442</v>
      </c>
      <c r="AZ2134" s="139" t="s">
        <v>7381</v>
      </c>
      <c r="BA2134" s="139"/>
      <c r="BB2134" s="141">
        <v>45997</v>
      </c>
      <c r="BC2134" s="141">
        <v>45997</v>
      </c>
      <c r="BD2134" s="139" t="s">
        <v>9788</v>
      </c>
      <c r="BE2134" s="145" t="s">
        <v>18106</v>
      </c>
      <c r="BF2134" s="139" t="s">
        <v>2340</v>
      </c>
      <c r="BG2134" s="139" t="s">
        <v>7228</v>
      </c>
      <c r="BH2134" s="139" t="s">
        <v>7229</v>
      </c>
      <c r="BI2134" s="139">
        <v>0</v>
      </c>
      <c r="BJ2134" s="139" t="s">
        <v>2350</v>
      </c>
      <c r="BK2134" s="139">
        <v>1</v>
      </c>
      <c r="BL2134" s="139">
        <v>1</v>
      </c>
      <c r="BM2134" s="139" t="s">
        <v>17297</v>
      </c>
      <c r="BN2134" s="139"/>
      <c r="BO2134" s="139">
        <v>0</v>
      </c>
      <c r="BP2134" s="139">
        <v>0</v>
      </c>
      <c r="BQ2134" s="139"/>
      <c r="BR2134" s="139"/>
      <c r="BS2134" s="139">
        <v>0</v>
      </c>
      <c r="BT2134" s="139"/>
      <c r="BU2134" s="139" t="s">
        <v>2360</v>
      </c>
      <c r="BV2134" s="139"/>
      <c r="BW2134" s="139"/>
      <c r="BX2134" s="139"/>
      <c r="BY2134" s="139"/>
      <c r="BZ2134" s="139"/>
      <c r="CA2134" s="139"/>
      <c r="CB2134" s="139" t="s">
        <v>7231</v>
      </c>
      <c r="CC2134" s="139"/>
    </row>
    <row r="2135" spans="1:81">
      <c r="A2135" s="139">
        <v>2134</v>
      </c>
      <c r="B2135" s="139" t="s">
        <v>7210</v>
      </c>
      <c r="C2135" s="145" t="s">
        <v>18108</v>
      </c>
      <c r="D2135" s="139">
        <v>1</v>
      </c>
      <c r="E2135" s="139">
        <v>1</v>
      </c>
      <c r="F2135" s="139">
        <v>0</v>
      </c>
      <c r="G2135" s="139">
        <v>0</v>
      </c>
      <c r="H2135" s="139">
        <v>0</v>
      </c>
      <c r="I2135" s="139"/>
      <c r="J2135" s="139"/>
      <c r="K2135" s="140">
        <v>45996.6152777778</v>
      </c>
      <c r="L2135" s="140">
        <v>45996.6152777778</v>
      </c>
      <c r="M2135" s="139"/>
      <c r="N2135" s="139"/>
      <c r="O2135" s="139" t="s">
        <v>2340</v>
      </c>
      <c r="P2135" s="139" t="s">
        <v>15929</v>
      </c>
      <c r="Q2135" s="139" t="s">
        <v>2342</v>
      </c>
      <c r="R2135" s="145" t="s">
        <v>18109</v>
      </c>
      <c r="S2135" s="139">
        <v>8204169</v>
      </c>
      <c r="T2135" s="139" t="s">
        <v>15929</v>
      </c>
      <c r="U2135" s="139" t="s">
        <v>3613</v>
      </c>
      <c r="V2135" s="139">
        <v>1</v>
      </c>
      <c r="W2135" s="139">
        <v>5303044554</v>
      </c>
      <c r="X2135" s="139" t="s">
        <v>18110</v>
      </c>
      <c r="Y2135" s="139"/>
      <c r="Z2135" s="139"/>
      <c r="AA2135" s="139"/>
      <c r="AB2135" s="139"/>
      <c r="AC2135" s="139"/>
      <c r="AD2135" s="139"/>
      <c r="AE2135" s="139"/>
      <c r="AF2135" s="139"/>
      <c r="AG2135" s="139"/>
      <c r="AH2135" s="139"/>
      <c r="AI2135" s="139"/>
      <c r="AJ2135" s="139"/>
      <c r="AK2135" s="139"/>
      <c r="AL2135" s="139"/>
      <c r="AM2135" s="139"/>
      <c r="AN2135" s="139"/>
      <c r="AO2135" s="139"/>
      <c r="AP2135" s="139"/>
      <c r="AQ2135" s="139" t="s">
        <v>17295</v>
      </c>
      <c r="AR2135" s="139">
        <v>97441</v>
      </c>
      <c r="AS2135" s="139">
        <v>2025</v>
      </c>
      <c r="AT2135" s="139" t="s">
        <v>7291</v>
      </c>
      <c r="AU2135" s="139" t="s">
        <v>17296</v>
      </c>
      <c r="AV2135" s="139" t="s">
        <v>7222</v>
      </c>
      <c r="AW2135" s="139" t="s">
        <v>7223</v>
      </c>
      <c r="AX2135" s="139" t="s">
        <v>7224</v>
      </c>
      <c r="AY2135" s="139" t="s">
        <v>9442</v>
      </c>
      <c r="AZ2135" s="139" t="s">
        <v>7381</v>
      </c>
      <c r="BA2135" s="139"/>
      <c r="BB2135" s="141">
        <v>45996</v>
      </c>
      <c r="BC2135" s="141">
        <v>45996</v>
      </c>
      <c r="BD2135" s="139" t="s">
        <v>18105</v>
      </c>
      <c r="BE2135" s="145" t="s">
        <v>18108</v>
      </c>
      <c r="BF2135" s="139" t="s">
        <v>2340</v>
      </c>
      <c r="BG2135" s="139" t="s">
        <v>7228</v>
      </c>
      <c r="BH2135" s="139" t="s">
        <v>7229</v>
      </c>
      <c r="BI2135" s="139">
        <v>0</v>
      </c>
      <c r="BJ2135" s="139" t="s">
        <v>2350</v>
      </c>
      <c r="BK2135" s="139">
        <v>1</v>
      </c>
      <c r="BL2135" s="139">
        <v>1</v>
      </c>
      <c r="BM2135" s="139" t="s">
        <v>17799</v>
      </c>
      <c r="BN2135" s="139"/>
      <c r="BO2135" s="139">
        <v>0</v>
      </c>
      <c r="BP2135" s="139">
        <v>0</v>
      </c>
      <c r="BQ2135" s="139"/>
      <c r="BR2135" s="139"/>
      <c r="BS2135" s="139">
        <v>0</v>
      </c>
      <c r="BT2135" s="139"/>
      <c r="BU2135" s="139" t="s">
        <v>2360</v>
      </c>
      <c r="BV2135" s="139"/>
      <c r="BW2135" s="139"/>
      <c r="BX2135" s="139"/>
      <c r="BY2135" s="139"/>
      <c r="BZ2135" s="139"/>
      <c r="CA2135" s="139"/>
      <c r="CB2135" s="139" t="s">
        <v>7231</v>
      </c>
      <c r="CC2135" s="139"/>
    </row>
    <row r="2136" spans="1:81">
      <c r="A2136" s="139">
        <v>2135</v>
      </c>
      <c r="B2136" s="139" t="s">
        <v>7210</v>
      </c>
      <c r="C2136" s="145" t="s">
        <v>18111</v>
      </c>
      <c r="D2136" s="139">
        <v>1</v>
      </c>
      <c r="E2136" s="139">
        <v>2</v>
      </c>
      <c r="F2136" s="139">
        <v>330</v>
      </c>
      <c r="G2136" s="139">
        <v>0</v>
      </c>
      <c r="H2136" s="139">
        <v>330</v>
      </c>
      <c r="I2136" s="139"/>
      <c r="J2136" s="139"/>
      <c r="K2136" s="140">
        <v>45996.6125</v>
      </c>
      <c r="L2136" s="140">
        <v>45996.6131944444</v>
      </c>
      <c r="M2136" s="139" t="s">
        <v>7247</v>
      </c>
      <c r="N2136" s="139" t="s">
        <v>18112</v>
      </c>
      <c r="O2136" s="139" t="s">
        <v>2340</v>
      </c>
      <c r="P2136" s="139" t="s">
        <v>18113</v>
      </c>
      <c r="Q2136" s="139" t="s">
        <v>2342</v>
      </c>
      <c r="R2136" s="145" t="s">
        <v>18114</v>
      </c>
      <c r="S2136" s="139">
        <v>7884615</v>
      </c>
      <c r="T2136" s="139" t="s">
        <v>18113</v>
      </c>
      <c r="U2136" s="139" t="s">
        <v>18115</v>
      </c>
      <c r="V2136" s="139">
        <v>1</v>
      </c>
      <c r="W2136" s="139">
        <v>7328819325</v>
      </c>
      <c r="X2136" s="139" t="s">
        <v>16500</v>
      </c>
      <c r="Y2136" s="139" t="s">
        <v>16501</v>
      </c>
      <c r="Z2136" s="139">
        <v>7328819325</v>
      </c>
      <c r="AA2136" s="139" t="s">
        <v>16502</v>
      </c>
      <c r="AB2136" s="139"/>
      <c r="AC2136" s="139"/>
      <c r="AD2136" s="139" t="s">
        <v>16503</v>
      </c>
      <c r="AE2136" s="139" t="s">
        <v>2576</v>
      </c>
      <c r="AF2136" s="139" t="s">
        <v>2349</v>
      </c>
      <c r="AG2136" s="145" t="s">
        <v>16504</v>
      </c>
      <c r="AH2136" s="139" t="s">
        <v>16501</v>
      </c>
      <c r="AI2136" s="139">
        <v>7328819325</v>
      </c>
      <c r="AJ2136" s="139" t="s">
        <v>16502</v>
      </c>
      <c r="AK2136" s="139"/>
      <c r="AL2136" s="139"/>
      <c r="AM2136" s="139" t="s">
        <v>16503</v>
      </c>
      <c r="AN2136" s="139" t="s">
        <v>2576</v>
      </c>
      <c r="AO2136" s="139" t="s">
        <v>2349</v>
      </c>
      <c r="AP2136" s="145" t="s">
        <v>16504</v>
      </c>
      <c r="AQ2136" s="139" t="s">
        <v>9667</v>
      </c>
      <c r="AR2136" s="139">
        <v>93580</v>
      </c>
      <c r="AS2136" s="139">
        <v>2026</v>
      </c>
      <c r="AT2136" s="139" t="s">
        <v>7220</v>
      </c>
      <c r="AU2136" s="139" t="s">
        <v>8980</v>
      </c>
      <c r="AV2136" s="139" t="s">
        <v>7222</v>
      </c>
      <c r="AW2136" s="139" t="s">
        <v>7293</v>
      </c>
      <c r="AX2136" s="139" t="s">
        <v>7224</v>
      </c>
      <c r="AY2136" s="139" t="s">
        <v>7238</v>
      </c>
      <c r="AZ2136" s="139" t="s">
        <v>13133</v>
      </c>
      <c r="BA2136" s="139"/>
      <c r="BB2136" s="141">
        <v>46032</v>
      </c>
      <c r="BC2136" s="141">
        <v>46165</v>
      </c>
      <c r="BD2136" s="139" t="s">
        <v>7332</v>
      </c>
      <c r="BE2136" s="145" t="s">
        <v>18116</v>
      </c>
      <c r="BF2136" s="139" t="s">
        <v>2340</v>
      </c>
      <c r="BG2136" s="139" t="s">
        <v>172</v>
      </c>
      <c r="BH2136" s="139" t="s">
        <v>7242</v>
      </c>
      <c r="BI2136" s="139">
        <v>50</v>
      </c>
      <c r="BJ2136" s="139" t="s">
        <v>2350</v>
      </c>
      <c r="BK2136" s="139">
        <v>18</v>
      </c>
      <c r="BL2136" s="139">
        <v>18</v>
      </c>
      <c r="BM2136" s="139" t="s">
        <v>7260</v>
      </c>
      <c r="BN2136" s="139"/>
      <c r="BO2136" s="139">
        <v>50</v>
      </c>
      <c r="BP2136" s="139">
        <v>0</v>
      </c>
      <c r="BQ2136" s="139"/>
      <c r="BR2136" s="139"/>
      <c r="BS2136" s="139">
        <v>50</v>
      </c>
      <c r="BT2136" s="139"/>
      <c r="BU2136" s="139" t="s">
        <v>2360</v>
      </c>
      <c r="BV2136" s="139"/>
      <c r="BW2136" s="139"/>
      <c r="BX2136" s="139"/>
      <c r="BY2136" s="139"/>
      <c r="BZ2136" s="139"/>
      <c r="CA2136" s="139"/>
      <c r="CB2136" s="139" t="s">
        <v>7231</v>
      </c>
      <c r="CC2136" s="139" t="s">
        <v>7244</v>
      </c>
    </row>
    <row r="2137" spans="1:81">
      <c r="A2137" s="139">
        <v>2136</v>
      </c>
      <c r="B2137" s="139" t="s">
        <v>7210</v>
      </c>
      <c r="C2137" s="145" t="s">
        <v>18111</v>
      </c>
      <c r="D2137" s="139">
        <v>1</v>
      </c>
      <c r="E2137" s="139">
        <v>2</v>
      </c>
      <c r="F2137" s="139">
        <v>330</v>
      </c>
      <c r="G2137" s="139">
        <v>0</v>
      </c>
      <c r="H2137" s="139">
        <v>330</v>
      </c>
      <c r="I2137" s="139"/>
      <c r="J2137" s="139"/>
      <c r="K2137" s="140">
        <v>45996.6125</v>
      </c>
      <c r="L2137" s="140">
        <v>45996.6131944444</v>
      </c>
      <c r="M2137" s="139" t="s">
        <v>7247</v>
      </c>
      <c r="N2137" s="139" t="s">
        <v>18112</v>
      </c>
      <c r="O2137" s="139" t="s">
        <v>2340</v>
      </c>
      <c r="P2137" s="139" t="s">
        <v>18113</v>
      </c>
      <c r="Q2137" s="139" t="s">
        <v>2342</v>
      </c>
      <c r="R2137" s="145" t="s">
        <v>18114</v>
      </c>
      <c r="S2137" s="139">
        <v>7884615</v>
      </c>
      <c r="T2137" s="139" t="s">
        <v>18113</v>
      </c>
      <c r="U2137" s="139" t="s">
        <v>18115</v>
      </c>
      <c r="V2137" s="139">
        <v>1</v>
      </c>
      <c r="W2137" s="139">
        <v>7328819325</v>
      </c>
      <c r="X2137" s="139" t="s">
        <v>16500</v>
      </c>
      <c r="Y2137" s="139" t="s">
        <v>16501</v>
      </c>
      <c r="Z2137" s="139">
        <v>7328819325</v>
      </c>
      <c r="AA2137" s="139" t="s">
        <v>16502</v>
      </c>
      <c r="AB2137" s="139"/>
      <c r="AC2137" s="139"/>
      <c r="AD2137" s="139" t="s">
        <v>16503</v>
      </c>
      <c r="AE2137" s="139" t="s">
        <v>2576</v>
      </c>
      <c r="AF2137" s="139" t="s">
        <v>2349</v>
      </c>
      <c r="AG2137" s="145" t="s">
        <v>16504</v>
      </c>
      <c r="AH2137" s="139" t="s">
        <v>16501</v>
      </c>
      <c r="AI2137" s="139">
        <v>7328819325</v>
      </c>
      <c r="AJ2137" s="139" t="s">
        <v>16502</v>
      </c>
      <c r="AK2137" s="139"/>
      <c r="AL2137" s="139"/>
      <c r="AM2137" s="139" t="s">
        <v>16503</v>
      </c>
      <c r="AN2137" s="139" t="s">
        <v>2576</v>
      </c>
      <c r="AO2137" s="139" t="s">
        <v>2349</v>
      </c>
      <c r="AP2137" s="145" t="s">
        <v>16504</v>
      </c>
      <c r="AQ2137" s="139" t="s">
        <v>9667</v>
      </c>
      <c r="AR2137" s="139">
        <v>93580</v>
      </c>
      <c r="AS2137" s="139">
        <v>2026</v>
      </c>
      <c r="AT2137" s="139" t="s">
        <v>7220</v>
      </c>
      <c r="AU2137" s="139" t="s">
        <v>8980</v>
      </c>
      <c r="AV2137" s="139" t="s">
        <v>7222</v>
      </c>
      <c r="AW2137" s="139" t="s">
        <v>7293</v>
      </c>
      <c r="AX2137" s="139" t="s">
        <v>7224</v>
      </c>
      <c r="AY2137" s="139" t="s">
        <v>7238</v>
      </c>
      <c r="AZ2137" s="139" t="s">
        <v>13133</v>
      </c>
      <c r="BA2137" s="139"/>
      <c r="BB2137" s="141">
        <v>46032</v>
      </c>
      <c r="BC2137" s="141">
        <v>46165</v>
      </c>
      <c r="BD2137" s="139" t="s">
        <v>7332</v>
      </c>
      <c r="BE2137" s="145" t="s">
        <v>18117</v>
      </c>
      <c r="BF2137" s="139" t="s">
        <v>2340</v>
      </c>
      <c r="BG2137" s="139" t="s">
        <v>7228</v>
      </c>
      <c r="BH2137" s="139" t="s">
        <v>7229</v>
      </c>
      <c r="BI2137" s="139">
        <v>1260</v>
      </c>
      <c r="BJ2137" s="139" t="s">
        <v>2350</v>
      </c>
      <c r="BK2137" s="139">
        <v>18</v>
      </c>
      <c r="BL2137" s="139">
        <v>4</v>
      </c>
      <c r="BM2137" s="139" t="s">
        <v>7260</v>
      </c>
      <c r="BN2137" s="139">
        <v>1</v>
      </c>
      <c r="BO2137" s="139">
        <v>280</v>
      </c>
      <c r="BP2137" s="139">
        <v>0</v>
      </c>
      <c r="BQ2137" s="139"/>
      <c r="BR2137" s="139"/>
      <c r="BS2137" s="139">
        <v>280</v>
      </c>
      <c r="BT2137" s="139"/>
      <c r="BU2137" s="139" t="s">
        <v>2360</v>
      </c>
      <c r="BV2137" s="139"/>
      <c r="BW2137" s="139"/>
      <c r="BX2137" s="139"/>
      <c r="BY2137" s="139"/>
      <c r="BZ2137" s="139"/>
      <c r="CA2137" s="139"/>
      <c r="CB2137" s="139" t="s">
        <v>7231</v>
      </c>
      <c r="CC2137" s="139" t="s">
        <v>7244</v>
      </c>
    </row>
    <row r="2138" spans="1:81">
      <c r="A2138" s="139">
        <v>2137</v>
      </c>
      <c r="B2138" s="139" t="s">
        <v>7210</v>
      </c>
      <c r="C2138" s="145" t="s">
        <v>18118</v>
      </c>
      <c r="D2138" s="139">
        <v>1</v>
      </c>
      <c r="E2138" s="139">
        <v>2</v>
      </c>
      <c r="F2138" s="139">
        <v>240</v>
      </c>
      <c r="G2138" s="139">
        <v>30</v>
      </c>
      <c r="H2138" s="139">
        <v>210</v>
      </c>
      <c r="I2138" s="139"/>
      <c r="J2138" s="139"/>
      <c r="K2138" s="140">
        <v>45996.6118055556</v>
      </c>
      <c r="L2138" s="140">
        <v>45996.6145833333</v>
      </c>
      <c r="M2138" s="139" t="s">
        <v>3283</v>
      </c>
      <c r="N2138" s="139" t="s">
        <v>18119</v>
      </c>
      <c r="O2138" s="139" t="s">
        <v>2340</v>
      </c>
      <c r="P2138" s="139" t="s">
        <v>6275</v>
      </c>
      <c r="Q2138" s="139" t="s">
        <v>2342</v>
      </c>
      <c r="R2138" s="145" t="s">
        <v>18120</v>
      </c>
      <c r="S2138" s="139">
        <v>7969706</v>
      </c>
      <c r="T2138" s="139" t="s">
        <v>6275</v>
      </c>
      <c r="U2138" s="139" t="s">
        <v>6276</v>
      </c>
      <c r="V2138" s="139">
        <v>34</v>
      </c>
      <c r="W2138" s="139">
        <v>656960188</v>
      </c>
      <c r="X2138" s="139" t="s">
        <v>5507</v>
      </c>
      <c r="Y2138" s="139"/>
      <c r="Z2138" s="139"/>
      <c r="AA2138" s="139"/>
      <c r="AB2138" s="139"/>
      <c r="AC2138" s="139"/>
      <c r="AD2138" s="139"/>
      <c r="AE2138" s="139"/>
      <c r="AF2138" s="139"/>
      <c r="AG2138" s="139"/>
      <c r="AH2138" s="139" t="s">
        <v>5746</v>
      </c>
      <c r="AI2138" s="139">
        <v>656960188</v>
      </c>
      <c r="AJ2138" s="139" t="s">
        <v>5747</v>
      </c>
      <c r="AK2138" s="139" t="s">
        <v>5748</v>
      </c>
      <c r="AL2138" s="139"/>
      <c r="AM2138" s="139" t="s">
        <v>5749</v>
      </c>
      <c r="AN2138" s="139"/>
      <c r="AO2138" s="139" t="s">
        <v>3574</v>
      </c>
      <c r="AP2138" s="139">
        <v>46100</v>
      </c>
      <c r="AQ2138" s="139" t="s">
        <v>16051</v>
      </c>
      <c r="AR2138" s="139">
        <v>95764</v>
      </c>
      <c r="AS2138" s="139">
        <v>2025</v>
      </c>
      <c r="AT2138" s="139" t="s">
        <v>7291</v>
      </c>
      <c r="AU2138" s="139" t="s">
        <v>7292</v>
      </c>
      <c r="AV2138" s="139" t="s">
        <v>7222</v>
      </c>
      <c r="AW2138" s="139" t="s">
        <v>7365</v>
      </c>
      <c r="AX2138" s="139" t="s">
        <v>7224</v>
      </c>
      <c r="AY2138" s="139" t="s">
        <v>7716</v>
      </c>
      <c r="AZ2138" s="139" t="s">
        <v>7717</v>
      </c>
      <c r="BA2138" s="139"/>
      <c r="BB2138" s="141">
        <v>46003</v>
      </c>
      <c r="BC2138" s="141">
        <v>46038</v>
      </c>
      <c r="BD2138" s="139" t="s">
        <v>7382</v>
      </c>
      <c r="BE2138" s="145" t="s">
        <v>18121</v>
      </c>
      <c r="BF2138" s="139" t="s">
        <v>2340</v>
      </c>
      <c r="BG2138" s="139" t="s">
        <v>150</v>
      </c>
      <c r="BH2138" s="139" t="s">
        <v>150</v>
      </c>
      <c r="BI2138" s="139">
        <v>35</v>
      </c>
      <c r="BJ2138" s="139" t="s">
        <v>2350</v>
      </c>
      <c r="BK2138" s="139">
        <v>4</v>
      </c>
      <c r="BL2138" s="139">
        <v>4</v>
      </c>
      <c r="BM2138" s="139" t="s">
        <v>16053</v>
      </c>
      <c r="BN2138" s="139"/>
      <c r="BO2138" s="139">
        <v>35</v>
      </c>
      <c r="BP2138" s="139">
        <v>30</v>
      </c>
      <c r="BQ2138" s="139"/>
      <c r="BR2138" s="139"/>
      <c r="BS2138" s="139">
        <v>5</v>
      </c>
      <c r="BT2138" s="139"/>
      <c r="BU2138" s="139" t="s">
        <v>2360</v>
      </c>
      <c r="BV2138" s="139"/>
      <c r="BW2138" s="139"/>
      <c r="BX2138" s="139"/>
      <c r="BY2138" s="139"/>
      <c r="BZ2138" s="139"/>
      <c r="CA2138" s="139"/>
      <c r="CB2138" s="139" t="s">
        <v>7231</v>
      </c>
      <c r="CC2138" s="139" t="s">
        <v>7232</v>
      </c>
    </row>
    <row r="2139" spans="1:81">
      <c r="A2139" s="139">
        <v>2138</v>
      </c>
      <c r="B2139" s="139" t="s">
        <v>7210</v>
      </c>
      <c r="C2139" s="145" t="s">
        <v>18118</v>
      </c>
      <c r="D2139" s="139">
        <v>1</v>
      </c>
      <c r="E2139" s="139">
        <v>2</v>
      </c>
      <c r="F2139" s="139">
        <v>240</v>
      </c>
      <c r="G2139" s="139">
        <v>30</v>
      </c>
      <c r="H2139" s="139">
        <v>210</v>
      </c>
      <c r="I2139" s="139"/>
      <c r="J2139" s="139"/>
      <c r="K2139" s="140">
        <v>45996.6118055556</v>
      </c>
      <c r="L2139" s="140">
        <v>45996.6145833333</v>
      </c>
      <c r="M2139" s="139" t="s">
        <v>3283</v>
      </c>
      <c r="N2139" s="139" t="s">
        <v>18119</v>
      </c>
      <c r="O2139" s="139" t="s">
        <v>2340</v>
      </c>
      <c r="P2139" s="139" t="s">
        <v>6275</v>
      </c>
      <c r="Q2139" s="139" t="s">
        <v>2342</v>
      </c>
      <c r="R2139" s="145" t="s">
        <v>18120</v>
      </c>
      <c r="S2139" s="139">
        <v>7969706</v>
      </c>
      <c r="T2139" s="139" t="s">
        <v>6275</v>
      </c>
      <c r="U2139" s="139" t="s">
        <v>6276</v>
      </c>
      <c r="V2139" s="139">
        <v>34</v>
      </c>
      <c r="W2139" s="139">
        <v>656960188</v>
      </c>
      <c r="X2139" s="139" t="s">
        <v>5507</v>
      </c>
      <c r="Y2139" s="139"/>
      <c r="Z2139" s="139"/>
      <c r="AA2139" s="139"/>
      <c r="AB2139" s="139"/>
      <c r="AC2139" s="139"/>
      <c r="AD2139" s="139"/>
      <c r="AE2139" s="139"/>
      <c r="AF2139" s="139"/>
      <c r="AG2139" s="139"/>
      <c r="AH2139" s="139" t="s">
        <v>5746</v>
      </c>
      <c r="AI2139" s="139">
        <v>656960188</v>
      </c>
      <c r="AJ2139" s="139" t="s">
        <v>5747</v>
      </c>
      <c r="AK2139" s="139" t="s">
        <v>5748</v>
      </c>
      <c r="AL2139" s="139"/>
      <c r="AM2139" s="139" t="s">
        <v>5749</v>
      </c>
      <c r="AN2139" s="139"/>
      <c r="AO2139" s="139" t="s">
        <v>3574</v>
      </c>
      <c r="AP2139" s="139">
        <v>46100</v>
      </c>
      <c r="AQ2139" s="139" t="s">
        <v>16051</v>
      </c>
      <c r="AR2139" s="139">
        <v>95764</v>
      </c>
      <c r="AS2139" s="139">
        <v>2025</v>
      </c>
      <c r="AT2139" s="139" t="s">
        <v>7291</v>
      </c>
      <c r="AU2139" s="139" t="s">
        <v>7292</v>
      </c>
      <c r="AV2139" s="139" t="s">
        <v>7222</v>
      </c>
      <c r="AW2139" s="139" t="s">
        <v>7365</v>
      </c>
      <c r="AX2139" s="139" t="s">
        <v>7224</v>
      </c>
      <c r="AY2139" s="139" t="s">
        <v>7716</v>
      </c>
      <c r="AZ2139" s="139" t="s">
        <v>7717</v>
      </c>
      <c r="BA2139" s="139"/>
      <c r="BB2139" s="141">
        <v>46003</v>
      </c>
      <c r="BC2139" s="141">
        <v>46038</v>
      </c>
      <c r="BD2139" s="139" t="s">
        <v>7382</v>
      </c>
      <c r="BE2139" s="145" t="s">
        <v>18122</v>
      </c>
      <c r="BF2139" s="139" t="s">
        <v>2340</v>
      </c>
      <c r="BG2139" s="139" t="s">
        <v>7228</v>
      </c>
      <c r="BH2139" s="139" t="s">
        <v>7229</v>
      </c>
      <c r="BI2139" s="139">
        <v>205</v>
      </c>
      <c r="BJ2139" s="139" t="s">
        <v>2350</v>
      </c>
      <c r="BK2139" s="139">
        <v>4</v>
      </c>
      <c r="BL2139" s="139">
        <v>4</v>
      </c>
      <c r="BM2139" s="139" t="s">
        <v>16053</v>
      </c>
      <c r="BN2139" s="139"/>
      <c r="BO2139" s="139">
        <v>205</v>
      </c>
      <c r="BP2139" s="139">
        <v>0</v>
      </c>
      <c r="BQ2139" s="139"/>
      <c r="BR2139" s="139"/>
      <c r="BS2139" s="139">
        <v>205</v>
      </c>
      <c r="BT2139" s="139"/>
      <c r="BU2139" s="139" t="s">
        <v>2360</v>
      </c>
      <c r="BV2139" s="139"/>
      <c r="BW2139" s="139"/>
      <c r="BX2139" s="139"/>
      <c r="BY2139" s="139"/>
      <c r="BZ2139" s="139"/>
      <c r="CA2139" s="139"/>
      <c r="CB2139" s="139" t="s">
        <v>7231</v>
      </c>
      <c r="CC2139" s="139" t="s">
        <v>7232</v>
      </c>
    </row>
    <row r="2140" spans="1:81">
      <c r="A2140" s="139">
        <v>2139</v>
      </c>
      <c r="B2140" s="139" t="s">
        <v>7210</v>
      </c>
      <c r="C2140" s="145" t="s">
        <v>18123</v>
      </c>
      <c r="D2140" s="139">
        <v>1</v>
      </c>
      <c r="E2140" s="139">
        <v>1</v>
      </c>
      <c r="F2140" s="139">
        <v>0</v>
      </c>
      <c r="G2140" s="139">
        <v>0</v>
      </c>
      <c r="H2140" s="139">
        <v>0</v>
      </c>
      <c r="I2140" s="139"/>
      <c r="J2140" s="139"/>
      <c r="K2140" s="140">
        <v>45996.6083333333</v>
      </c>
      <c r="L2140" s="140">
        <v>45996.6083333333</v>
      </c>
      <c r="M2140" s="139"/>
      <c r="N2140" s="139"/>
      <c r="O2140" s="139" t="s">
        <v>2340</v>
      </c>
      <c r="P2140" s="139" t="s">
        <v>18124</v>
      </c>
      <c r="Q2140" s="139" t="s">
        <v>2342</v>
      </c>
      <c r="R2140" s="145" t="s">
        <v>18125</v>
      </c>
      <c r="S2140" s="139">
        <v>8044973</v>
      </c>
      <c r="T2140" s="139" t="s">
        <v>18124</v>
      </c>
      <c r="U2140" s="139" t="s">
        <v>18126</v>
      </c>
      <c r="V2140" s="139">
        <v>1</v>
      </c>
      <c r="W2140" s="139">
        <v>5103665220</v>
      </c>
      <c r="X2140" s="139" t="s">
        <v>18127</v>
      </c>
      <c r="Y2140" s="139"/>
      <c r="Z2140" s="139"/>
      <c r="AA2140" s="139"/>
      <c r="AB2140" s="139"/>
      <c r="AC2140" s="139"/>
      <c r="AD2140" s="139"/>
      <c r="AE2140" s="139"/>
      <c r="AF2140" s="139"/>
      <c r="AG2140" s="139"/>
      <c r="AH2140" s="139"/>
      <c r="AI2140" s="139"/>
      <c r="AJ2140" s="139"/>
      <c r="AK2140" s="139"/>
      <c r="AL2140" s="139"/>
      <c r="AM2140" s="139"/>
      <c r="AN2140" s="139"/>
      <c r="AO2140" s="139"/>
      <c r="AP2140" s="139"/>
      <c r="AQ2140" s="139" t="s">
        <v>17295</v>
      </c>
      <c r="AR2140" s="139">
        <v>97441</v>
      </c>
      <c r="AS2140" s="139">
        <v>2025</v>
      </c>
      <c r="AT2140" s="139" t="s">
        <v>7291</v>
      </c>
      <c r="AU2140" s="139" t="s">
        <v>17296</v>
      </c>
      <c r="AV2140" s="139" t="s">
        <v>7222</v>
      </c>
      <c r="AW2140" s="139" t="s">
        <v>7223</v>
      </c>
      <c r="AX2140" s="139" t="s">
        <v>7224</v>
      </c>
      <c r="AY2140" s="139" t="s">
        <v>9442</v>
      </c>
      <c r="AZ2140" s="139" t="s">
        <v>7381</v>
      </c>
      <c r="BA2140" s="139"/>
      <c r="BB2140" s="141">
        <v>45996</v>
      </c>
      <c r="BC2140" s="141">
        <v>45996</v>
      </c>
      <c r="BD2140" s="139" t="s">
        <v>18105</v>
      </c>
      <c r="BE2140" s="145" t="s">
        <v>18123</v>
      </c>
      <c r="BF2140" s="139" t="s">
        <v>2340</v>
      </c>
      <c r="BG2140" s="139" t="s">
        <v>7228</v>
      </c>
      <c r="BH2140" s="139" t="s">
        <v>7229</v>
      </c>
      <c r="BI2140" s="139">
        <v>0</v>
      </c>
      <c r="BJ2140" s="139" t="s">
        <v>2350</v>
      </c>
      <c r="BK2140" s="139">
        <v>1</v>
      </c>
      <c r="BL2140" s="139">
        <v>1</v>
      </c>
      <c r="BM2140" s="139" t="s">
        <v>17799</v>
      </c>
      <c r="BN2140" s="139"/>
      <c r="BO2140" s="139">
        <v>0</v>
      </c>
      <c r="BP2140" s="139">
        <v>0</v>
      </c>
      <c r="BQ2140" s="139"/>
      <c r="BR2140" s="139"/>
      <c r="BS2140" s="139">
        <v>0</v>
      </c>
      <c r="BT2140" s="139"/>
      <c r="BU2140" s="139" t="s">
        <v>2360</v>
      </c>
      <c r="BV2140" s="139"/>
      <c r="BW2140" s="139"/>
      <c r="BX2140" s="139"/>
      <c r="BY2140" s="139"/>
      <c r="BZ2140" s="139"/>
      <c r="CA2140" s="139"/>
      <c r="CB2140" s="139" t="s">
        <v>7231</v>
      </c>
      <c r="CC2140" s="139"/>
    </row>
    <row r="2141" spans="1:81">
      <c r="A2141" s="139">
        <v>2140</v>
      </c>
      <c r="B2141" s="139" t="s">
        <v>7210</v>
      </c>
      <c r="C2141" s="145" t="s">
        <v>18128</v>
      </c>
      <c r="D2141" s="139">
        <v>1</v>
      </c>
      <c r="E2141" s="139">
        <v>1</v>
      </c>
      <c r="F2141" s="139">
        <v>0</v>
      </c>
      <c r="G2141" s="139">
        <v>0</v>
      </c>
      <c r="H2141" s="139">
        <v>0</v>
      </c>
      <c r="I2141" s="139"/>
      <c r="J2141" s="139"/>
      <c r="K2141" s="140">
        <v>45996.5965277778</v>
      </c>
      <c r="L2141" s="140">
        <v>45996.5965277778</v>
      </c>
      <c r="M2141" s="139"/>
      <c r="N2141" s="139"/>
      <c r="O2141" s="139" t="s">
        <v>2340</v>
      </c>
      <c r="P2141" s="139" t="s">
        <v>18129</v>
      </c>
      <c r="Q2141" s="139" t="s">
        <v>2342</v>
      </c>
      <c r="R2141" s="145" t="s">
        <v>18130</v>
      </c>
      <c r="S2141" s="139">
        <v>8267637</v>
      </c>
      <c r="T2141" s="139" t="s">
        <v>18129</v>
      </c>
      <c r="U2141" s="139" t="s">
        <v>2927</v>
      </c>
      <c r="V2141" s="139">
        <v>1</v>
      </c>
      <c r="W2141" s="139">
        <v>4805442958</v>
      </c>
      <c r="X2141" s="139" t="s">
        <v>18131</v>
      </c>
      <c r="Y2141" s="139"/>
      <c r="Z2141" s="139"/>
      <c r="AA2141" s="139"/>
      <c r="AB2141" s="139"/>
      <c r="AC2141" s="139"/>
      <c r="AD2141" s="139"/>
      <c r="AE2141" s="139"/>
      <c r="AF2141" s="139"/>
      <c r="AG2141" s="139"/>
      <c r="AH2141" s="139"/>
      <c r="AI2141" s="139"/>
      <c r="AJ2141" s="139"/>
      <c r="AK2141" s="139"/>
      <c r="AL2141" s="139"/>
      <c r="AM2141" s="139"/>
      <c r="AN2141" s="139"/>
      <c r="AO2141" s="139"/>
      <c r="AP2141" s="139"/>
      <c r="AQ2141" s="139" t="s">
        <v>17295</v>
      </c>
      <c r="AR2141" s="139">
        <v>97441</v>
      </c>
      <c r="AS2141" s="139">
        <v>2025</v>
      </c>
      <c r="AT2141" s="139" t="s">
        <v>7291</v>
      </c>
      <c r="AU2141" s="139" t="s">
        <v>17296</v>
      </c>
      <c r="AV2141" s="139" t="s">
        <v>7222</v>
      </c>
      <c r="AW2141" s="139" t="s">
        <v>7223</v>
      </c>
      <c r="AX2141" s="139" t="s">
        <v>7224</v>
      </c>
      <c r="AY2141" s="139" t="s">
        <v>9442</v>
      </c>
      <c r="AZ2141" s="139" t="s">
        <v>7381</v>
      </c>
      <c r="BA2141" s="139"/>
      <c r="BB2141" s="141">
        <v>45996</v>
      </c>
      <c r="BC2141" s="141">
        <v>45996</v>
      </c>
      <c r="BD2141" s="139" t="s">
        <v>18105</v>
      </c>
      <c r="BE2141" s="145" t="s">
        <v>18128</v>
      </c>
      <c r="BF2141" s="139" t="s">
        <v>2340</v>
      </c>
      <c r="BG2141" s="139" t="s">
        <v>7228</v>
      </c>
      <c r="BH2141" s="139" t="s">
        <v>7229</v>
      </c>
      <c r="BI2141" s="139">
        <v>0</v>
      </c>
      <c r="BJ2141" s="139" t="s">
        <v>2350</v>
      </c>
      <c r="BK2141" s="139">
        <v>1</v>
      </c>
      <c r="BL2141" s="139">
        <v>1</v>
      </c>
      <c r="BM2141" s="139" t="s">
        <v>17799</v>
      </c>
      <c r="BN2141" s="139"/>
      <c r="BO2141" s="139">
        <v>0</v>
      </c>
      <c r="BP2141" s="139">
        <v>0</v>
      </c>
      <c r="BQ2141" s="139"/>
      <c r="BR2141" s="139"/>
      <c r="BS2141" s="139">
        <v>0</v>
      </c>
      <c r="BT2141" s="139"/>
      <c r="BU2141" s="139" t="s">
        <v>2360</v>
      </c>
      <c r="BV2141" s="139"/>
      <c r="BW2141" s="139"/>
      <c r="BX2141" s="139"/>
      <c r="BY2141" s="139"/>
      <c r="BZ2141" s="139"/>
      <c r="CA2141" s="139"/>
      <c r="CB2141" s="139" t="s">
        <v>7231</v>
      </c>
      <c r="CC2141" s="139"/>
    </row>
    <row r="2142" spans="1:81">
      <c r="A2142" s="139">
        <v>2141</v>
      </c>
      <c r="B2142" s="139" t="s">
        <v>7210</v>
      </c>
      <c r="C2142" s="145" t="s">
        <v>18132</v>
      </c>
      <c r="D2142" s="139">
        <v>1</v>
      </c>
      <c r="E2142" s="139">
        <v>2</v>
      </c>
      <c r="F2142" s="139">
        <v>240</v>
      </c>
      <c r="G2142" s="139">
        <v>0</v>
      </c>
      <c r="H2142" s="139">
        <v>240</v>
      </c>
      <c r="I2142" s="139"/>
      <c r="J2142" s="139"/>
      <c r="K2142" s="140">
        <v>45996.5916666667</v>
      </c>
      <c r="L2142" s="140">
        <v>45996.59375</v>
      </c>
      <c r="M2142" s="139" t="s">
        <v>2338</v>
      </c>
      <c r="N2142" s="139" t="s">
        <v>18133</v>
      </c>
      <c r="O2142" s="139" t="s">
        <v>2340</v>
      </c>
      <c r="P2142" s="139" t="s">
        <v>18134</v>
      </c>
      <c r="Q2142" s="139" t="s">
        <v>2342</v>
      </c>
      <c r="R2142" s="145" t="s">
        <v>18135</v>
      </c>
      <c r="S2142" s="139">
        <v>7915176</v>
      </c>
      <c r="T2142" s="139" t="s">
        <v>18134</v>
      </c>
      <c r="U2142" s="139" t="s">
        <v>3469</v>
      </c>
      <c r="V2142" s="139">
        <v>1</v>
      </c>
      <c r="W2142" s="139">
        <v>9092246161</v>
      </c>
      <c r="X2142" s="139" t="s">
        <v>18136</v>
      </c>
      <c r="Y2142" s="139"/>
      <c r="Z2142" s="139"/>
      <c r="AA2142" s="139"/>
      <c r="AB2142" s="139"/>
      <c r="AC2142" s="139"/>
      <c r="AD2142" s="139"/>
      <c r="AE2142" s="139"/>
      <c r="AF2142" s="139"/>
      <c r="AG2142" s="139"/>
      <c r="AH2142" s="139" t="s">
        <v>18137</v>
      </c>
      <c r="AI2142" s="139">
        <v>9092246161</v>
      </c>
      <c r="AJ2142" s="139" t="s">
        <v>18138</v>
      </c>
      <c r="AK2142" s="139"/>
      <c r="AL2142" s="139"/>
      <c r="AM2142" s="139" t="s">
        <v>4715</v>
      </c>
      <c r="AN2142" s="139" t="s">
        <v>2498</v>
      </c>
      <c r="AO2142" s="139" t="s">
        <v>2349</v>
      </c>
      <c r="AP2142" s="139">
        <v>92880</v>
      </c>
      <c r="AQ2142" s="139" t="s">
        <v>16051</v>
      </c>
      <c r="AR2142" s="139">
        <v>95764</v>
      </c>
      <c r="AS2142" s="139">
        <v>2025</v>
      </c>
      <c r="AT2142" s="139" t="s">
        <v>7291</v>
      </c>
      <c r="AU2142" s="139" t="s">
        <v>7292</v>
      </c>
      <c r="AV2142" s="139" t="s">
        <v>7222</v>
      </c>
      <c r="AW2142" s="139" t="s">
        <v>7365</v>
      </c>
      <c r="AX2142" s="139" t="s">
        <v>7224</v>
      </c>
      <c r="AY2142" s="139" t="s">
        <v>7716</v>
      </c>
      <c r="AZ2142" s="139" t="s">
        <v>7717</v>
      </c>
      <c r="BA2142" s="139"/>
      <c r="BB2142" s="141">
        <v>46003</v>
      </c>
      <c r="BC2142" s="141">
        <v>46038</v>
      </c>
      <c r="BD2142" s="139" t="s">
        <v>7382</v>
      </c>
      <c r="BE2142" s="145" t="s">
        <v>18139</v>
      </c>
      <c r="BF2142" s="139" t="s">
        <v>2340</v>
      </c>
      <c r="BG2142" s="139" t="s">
        <v>150</v>
      </c>
      <c r="BH2142" s="139" t="s">
        <v>150</v>
      </c>
      <c r="BI2142" s="139">
        <v>35</v>
      </c>
      <c r="BJ2142" s="139" t="s">
        <v>2350</v>
      </c>
      <c r="BK2142" s="139">
        <v>4</v>
      </c>
      <c r="BL2142" s="139">
        <v>4</v>
      </c>
      <c r="BM2142" s="139" t="s">
        <v>16053</v>
      </c>
      <c r="BN2142" s="139"/>
      <c r="BO2142" s="139">
        <v>35</v>
      </c>
      <c r="BP2142" s="139">
        <v>0</v>
      </c>
      <c r="BQ2142" s="139"/>
      <c r="BR2142" s="139"/>
      <c r="BS2142" s="139">
        <v>35</v>
      </c>
      <c r="BT2142" s="139"/>
      <c r="BU2142" s="139" t="s">
        <v>2360</v>
      </c>
      <c r="BV2142" s="139"/>
      <c r="BW2142" s="139"/>
      <c r="BX2142" s="139"/>
      <c r="BY2142" s="139"/>
      <c r="BZ2142" s="139"/>
      <c r="CA2142" s="139"/>
      <c r="CB2142" s="139" t="s">
        <v>7231</v>
      </c>
      <c r="CC2142" s="139" t="s">
        <v>7232</v>
      </c>
    </row>
    <row r="2143" spans="1:81">
      <c r="A2143" s="139">
        <v>2142</v>
      </c>
      <c r="B2143" s="139" t="s">
        <v>7210</v>
      </c>
      <c r="C2143" s="145" t="s">
        <v>18132</v>
      </c>
      <c r="D2143" s="139">
        <v>1</v>
      </c>
      <c r="E2143" s="139">
        <v>2</v>
      </c>
      <c r="F2143" s="139">
        <v>240</v>
      </c>
      <c r="G2143" s="139">
        <v>0</v>
      </c>
      <c r="H2143" s="139">
        <v>240</v>
      </c>
      <c r="I2143" s="139"/>
      <c r="J2143" s="139"/>
      <c r="K2143" s="140">
        <v>45996.5916666667</v>
      </c>
      <c r="L2143" s="140">
        <v>45996.59375</v>
      </c>
      <c r="M2143" s="139" t="s">
        <v>2338</v>
      </c>
      <c r="N2143" s="139" t="s">
        <v>18133</v>
      </c>
      <c r="O2143" s="139" t="s">
        <v>2340</v>
      </c>
      <c r="P2143" s="139" t="s">
        <v>18134</v>
      </c>
      <c r="Q2143" s="139" t="s">
        <v>2342</v>
      </c>
      <c r="R2143" s="145" t="s">
        <v>18135</v>
      </c>
      <c r="S2143" s="139">
        <v>7915176</v>
      </c>
      <c r="T2143" s="139" t="s">
        <v>18134</v>
      </c>
      <c r="U2143" s="139" t="s">
        <v>3469</v>
      </c>
      <c r="V2143" s="139">
        <v>1</v>
      </c>
      <c r="W2143" s="139">
        <v>9092246161</v>
      </c>
      <c r="X2143" s="139" t="s">
        <v>18136</v>
      </c>
      <c r="Y2143" s="139"/>
      <c r="Z2143" s="139"/>
      <c r="AA2143" s="139"/>
      <c r="AB2143" s="139"/>
      <c r="AC2143" s="139"/>
      <c r="AD2143" s="139"/>
      <c r="AE2143" s="139"/>
      <c r="AF2143" s="139"/>
      <c r="AG2143" s="139"/>
      <c r="AH2143" s="139" t="s">
        <v>18137</v>
      </c>
      <c r="AI2143" s="139">
        <v>9092246161</v>
      </c>
      <c r="AJ2143" s="139" t="s">
        <v>18138</v>
      </c>
      <c r="AK2143" s="139"/>
      <c r="AL2143" s="139"/>
      <c r="AM2143" s="139" t="s">
        <v>4715</v>
      </c>
      <c r="AN2143" s="139" t="s">
        <v>2498</v>
      </c>
      <c r="AO2143" s="139" t="s">
        <v>2349</v>
      </c>
      <c r="AP2143" s="139">
        <v>92880</v>
      </c>
      <c r="AQ2143" s="139" t="s">
        <v>16051</v>
      </c>
      <c r="AR2143" s="139">
        <v>95764</v>
      </c>
      <c r="AS2143" s="139">
        <v>2025</v>
      </c>
      <c r="AT2143" s="139" t="s">
        <v>7291</v>
      </c>
      <c r="AU2143" s="139" t="s">
        <v>7292</v>
      </c>
      <c r="AV2143" s="139" t="s">
        <v>7222</v>
      </c>
      <c r="AW2143" s="139" t="s">
        <v>7365</v>
      </c>
      <c r="AX2143" s="139" t="s">
        <v>7224</v>
      </c>
      <c r="AY2143" s="139" t="s">
        <v>7716</v>
      </c>
      <c r="AZ2143" s="139" t="s">
        <v>7717</v>
      </c>
      <c r="BA2143" s="139"/>
      <c r="BB2143" s="141">
        <v>46003</v>
      </c>
      <c r="BC2143" s="141">
        <v>46038</v>
      </c>
      <c r="BD2143" s="139" t="s">
        <v>7382</v>
      </c>
      <c r="BE2143" s="145" t="s">
        <v>18140</v>
      </c>
      <c r="BF2143" s="139" t="s">
        <v>2340</v>
      </c>
      <c r="BG2143" s="139" t="s">
        <v>7228</v>
      </c>
      <c r="BH2143" s="139" t="s">
        <v>7229</v>
      </c>
      <c r="BI2143" s="139">
        <v>205</v>
      </c>
      <c r="BJ2143" s="139" t="s">
        <v>2350</v>
      </c>
      <c r="BK2143" s="139">
        <v>4</v>
      </c>
      <c r="BL2143" s="139">
        <v>4</v>
      </c>
      <c r="BM2143" s="139" t="s">
        <v>16053</v>
      </c>
      <c r="BN2143" s="139"/>
      <c r="BO2143" s="139">
        <v>205</v>
      </c>
      <c r="BP2143" s="139">
        <v>0</v>
      </c>
      <c r="BQ2143" s="139"/>
      <c r="BR2143" s="139"/>
      <c r="BS2143" s="139">
        <v>205</v>
      </c>
      <c r="BT2143" s="139"/>
      <c r="BU2143" s="139" t="s">
        <v>2360</v>
      </c>
      <c r="BV2143" s="139"/>
      <c r="BW2143" s="139"/>
      <c r="BX2143" s="139"/>
      <c r="BY2143" s="139"/>
      <c r="BZ2143" s="139"/>
      <c r="CA2143" s="139"/>
      <c r="CB2143" s="139" t="s">
        <v>7231</v>
      </c>
      <c r="CC2143" s="139" t="s">
        <v>7232</v>
      </c>
    </row>
    <row r="2144" spans="1:81">
      <c r="A2144" s="139">
        <v>2143</v>
      </c>
      <c r="B2144" s="139" t="s">
        <v>7210</v>
      </c>
      <c r="C2144" s="145" t="s">
        <v>18141</v>
      </c>
      <c r="D2144" s="139">
        <v>1</v>
      </c>
      <c r="E2144" s="139">
        <v>2</v>
      </c>
      <c r="F2144" s="139">
        <v>240</v>
      </c>
      <c r="G2144" s="139">
        <v>35</v>
      </c>
      <c r="H2144" s="139">
        <v>205</v>
      </c>
      <c r="I2144" s="139"/>
      <c r="J2144" s="139"/>
      <c r="K2144" s="140">
        <v>45996.5909722222</v>
      </c>
      <c r="L2144" s="140">
        <v>45996.5909722222</v>
      </c>
      <c r="M2144" s="139" t="s">
        <v>2726</v>
      </c>
      <c r="N2144" s="139" t="s">
        <v>18142</v>
      </c>
      <c r="O2144" s="139" t="s">
        <v>2340</v>
      </c>
      <c r="P2144" s="139" t="s">
        <v>18143</v>
      </c>
      <c r="Q2144" s="139" t="s">
        <v>2342</v>
      </c>
      <c r="R2144" s="145" t="s">
        <v>18144</v>
      </c>
      <c r="S2144" s="139">
        <v>7971227</v>
      </c>
      <c r="T2144" s="139" t="s">
        <v>18143</v>
      </c>
      <c r="U2144" s="139" t="s">
        <v>18145</v>
      </c>
      <c r="V2144" s="139">
        <v>1</v>
      </c>
      <c r="W2144" s="139">
        <v>3145569030</v>
      </c>
      <c r="X2144" s="139" t="s">
        <v>18146</v>
      </c>
      <c r="Y2144" s="139"/>
      <c r="Z2144" s="139"/>
      <c r="AA2144" s="139"/>
      <c r="AB2144" s="139"/>
      <c r="AC2144" s="139"/>
      <c r="AD2144" s="139"/>
      <c r="AE2144" s="139"/>
      <c r="AF2144" s="139"/>
      <c r="AG2144" s="139"/>
      <c r="AH2144" s="139" t="s">
        <v>18147</v>
      </c>
      <c r="AI2144" s="139">
        <v>3145569030</v>
      </c>
      <c r="AJ2144" s="139" t="s">
        <v>18148</v>
      </c>
      <c r="AK2144" s="139"/>
      <c r="AL2144" s="139"/>
      <c r="AM2144" s="139" t="s">
        <v>18149</v>
      </c>
      <c r="AN2144" s="139" t="s">
        <v>2422</v>
      </c>
      <c r="AO2144" s="139" t="s">
        <v>2349</v>
      </c>
      <c r="AP2144" s="139">
        <v>10607</v>
      </c>
      <c r="AQ2144" s="139" t="s">
        <v>16188</v>
      </c>
      <c r="AR2144" s="139">
        <v>95763</v>
      </c>
      <c r="AS2144" s="139">
        <v>2025</v>
      </c>
      <c r="AT2144" s="139" t="s">
        <v>7291</v>
      </c>
      <c r="AU2144" s="139" t="s">
        <v>7292</v>
      </c>
      <c r="AV2144" s="139" t="s">
        <v>7222</v>
      </c>
      <c r="AW2144" s="139" t="s">
        <v>7365</v>
      </c>
      <c r="AX2144" s="139" t="s">
        <v>7224</v>
      </c>
      <c r="AY2144" s="139" t="s">
        <v>7716</v>
      </c>
      <c r="AZ2144" s="139" t="s">
        <v>7717</v>
      </c>
      <c r="BA2144" s="139"/>
      <c r="BB2144" s="141">
        <v>46000</v>
      </c>
      <c r="BC2144" s="141">
        <v>46035</v>
      </c>
      <c r="BD2144" s="139" t="s">
        <v>16189</v>
      </c>
      <c r="BE2144" s="145" t="s">
        <v>18150</v>
      </c>
      <c r="BF2144" s="139" t="s">
        <v>2340</v>
      </c>
      <c r="BG2144" s="139" t="s">
        <v>150</v>
      </c>
      <c r="BH2144" s="139" t="s">
        <v>150</v>
      </c>
      <c r="BI2144" s="139">
        <v>35</v>
      </c>
      <c r="BJ2144" s="139" t="s">
        <v>2350</v>
      </c>
      <c r="BK2144" s="139">
        <v>4</v>
      </c>
      <c r="BL2144" s="139">
        <v>4</v>
      </c>
      <c r="BM2144" s="139" t="s">
        <v>16136</v>
      </c>
      <c r="BN2144" s="139"/>
      <c r="BO2144" s="139">
        <v>35</v>
      </c>
      <c r="BP2144" s="139">
        <v>35</v>
      </c>
      <c r="BQ2144" s="139"/>
      <c r="BR2144" s="139"/>
      <c r="BS2144" s="139">
        <v>0</v>
      </c>
      <c r="BT2144" s="139"/>
      <c r="BU2144" s="139" t="s">
        <v>2360</v>
      </c>
      <c r="BV2144" s="139"/>
      <c r="BW2144" s="139"/>
      <c r="BX2144" s="139"/>
      <c r="BY2144" s="139"/>
      <c r="BZ2144" s="139"/>
      <c r="CA2144" s="139"/>
      <c r="CB2144" s="139" t="s">
        <v>7231</v>
      </c>
      <c r="CC2144" s="139" t="s">
        <v>7232</v>
      </c>
    </row>
    <row r="2145" spans="1:81">
      <c r="A2145" s="139">
        <v>2144</v>
      </c>
      <c r="B2145" s="139" t="s">
        <v>7210</v>
      </c>
      <c r="C2145" s="145" t="s">
        <v>18141</v>
      </c>
      <c r="D2145" s="139">
        <v>1</v>
      </c>
      <c r="E2145" s="139">
        <v>2</v>
      </c>
      <c r="F2145" s="139">
        <v>240</v>
      </c>
      <c r="G2145" s="139">
        <v>35</v>
      </c>
      <c r="H2145" s="139">
        <v>205</v>
      </c>
      <c r="I2145" s="139"/>
      <c r="J2145" s="139"/>
      <c r="K2145" s="140">
        <v>45996.5909722222</v>
      </c>
      <c r="L2145" s="140">
        <v>45996.5909722222</v>
      </c>
      <c r="M2145" s="139" t="s">
        <v>2726</v>
      </c>
      <c r="N2145" s="139" t="s">
        <v>18142</v>
      </c>
      <c r="O2145" s="139" t="s">
        <v>2340</v>
      </c>
      <c r="P2145" s="139" t="s">
        <v>18143</v>
      </c>
      <c r="Q2145" s="139" t="s">
        <v>2342</v>
      </c>
      <c r="R2145" s="145" t="s">
        <v>18144</v>
      </c>
      <c r="S2145" s="139">
        <v>7971227</v>
      </c>
      <c r="T2145" s="139" t="s">
        <v>18143</v>
      </c>
      <c r="U2145" s="139" t="s">
        <v>18145</v>
      </c>
      <c r="V2145" s="139">
        <v>1</v>
      </c>
      <c r="W2145" s="139">
        <v>3145569030</v>
      </c>
      <c r="X2145" s="139" t="s">
        <v>18146</v>
      </c>
      <c r="Y2145" s="139"/>
      <c r="Z2145" s="139"/>
      <c r="AA2145" s="139"/>
      <c r="AB2145" s="139"/>
      <c r="AC2145" s="139"/>
      <c r="AD2145" s="139"/>
      <c r="AE2145" s="139"/>
      <c r="AF2145" s="139"/>
      <c r="AG2145" s="139"/>
      <c r="AH2145" s="139" t="s">
        <v>18147</v>
      </c>
      <c r="AI2145" s="139">
        <v>3145569030</v>
      </c>
      <c r="AJ2145" s="139" t="s">
        <v>18148</v>
      </c>
      <c r="AK2145" s="139"/>
      <c r="AL2145" s="139"/>
      <c r="AM2145" s="139" t="s">
        <v>18149</v>
      </c>
      <c r="AN2145" s="139" t="s">
        <v>2422</v>
      </c>
      <c r="AO2145" s="139" t="s">
        <v>2349</v>
      </c>
      <c r="AP2145" s="139">
        <v>10607</v>
      </c>
      <c r="AQ2145" s="139" t="s">
        <v>16188</v>
      </c>
      <c r="AR2145" s="139">
        <v>95763</v>
      </c>
      <c r="AS2145" s="139">
        <v>2025</v>
      </c>
      <c r="AT2145" s="139" t="s">
        <v>7291</v>
      </c>
      <c r="AU2145" s="139" t="s">
        <v>7292</v>
      </c>
      <c r="AV2145" s="139" t="s">
        <v>7222</v>
      </c>
      <c r="AW2145" s="139" t="s">
        <v>7365</v>
      </c>
      <c r="AX2145" s="139" t="s">
        <v>7224</v>
      </c>
      <c r="AY2145" s="139" t="s">
        <v>7716</v>
      </c>
      <c r="AZ2145" s="139" t="s">
        <v>7717</v>
      </c>
      <c r="BA2145" s="139"/>
      <c r="BB2145" s="141">
        <v>46000</v>
      </c>
      <c r="BC2145" s="141">
        <v>46035</v>
      </c>
      <c r="BD2145" s="139" t="s">
        <v>16189</v>
      </c>
      <c r="BE2145" s="145" t="s">
        <v>18151</v>
      </c>
      <c r="BF2145" s="139" t="s">
        <v>2340</v>
      </c>
      <c r="BG2145" s="139" t="s">
        <v>7228</v>
      </c>
      <c r="BH2145" s="139" t="s">
        <v>7229</v>
      </c>
      <c r="BI2145" s="139">
        <v>205</v>
      </c>
      <c r="BJ2145" s="139" t="s">
        <v>2350</v>
      </c>
      <c r="BK2145" s="139">
        <v>4</v>
      </c>
      <c r="BL2145" s="139">
        <v>4</v>
      </c>
      <c r="BM2145" s="139" t="s">
        <v>16136</v>
      </c>
      <c r="BN2145" s="139"/>
      <c r="BO2145" s="139">
        <v>205</v>
      </c>
      <c r="BP2145" s="139">
        <v>0</v>
      </c>
      <c r="BQ2145" s="139"/>
      <c r="BR2145" s="139"/>
      <c r="BS2145" s="139">
        <v>205</v>
      </c>
      <c r="BT2145" s="139"/>
      <c r="BU2145" s="139" t="s">
        <v>2360</v>
      </c>
      <c r="BV2145" s="139"/>
      <c r="BW2145" s="139"/>
      <c r="BX2145" s="139"/>
      <c r="BY2145" s="139"/>
      <c r="BZ2145" s="139"/>
      <c r="CA2145" s="139"/>
      <c r="CB2145" s="139" t="s">
        <v>7231</v>
      </c>
      <c r="CC2145" s="139" t="s">
        <v>7232</v>
      </c>
    </row>
    <row r="2146" spans="1:81">
      <c r="A2146" s="139">
        <v>2145</v>
      </c>
      <c r="B2146" s="139" t="s">
        <v>7210</v>
      </c>
      <c r="C2146" s="145" t="s">
        <v>18152</v>
      </c>
      <c r="D2146" s="139">
        <v>1</v>
      </c>
      <c r="E2146" s="139">
        <v>1</v>
      </c>
      <c r="F2146" s="139">
        <v>0</v>
      </c>
      <c r="G2146" s="139">
        <v>0</v>
      </c>
      <c r="H2146" s="139">
        <v>0</v>
      </c>
      <c r="I2146" s="139"/>
      <c r="J2146" s="139"/>
      <c r="K2146" s="140">
        <v>45996.5875</v>
      </c>
      <c r="L2146" s="140">
        <v>45996.5875</v>
      </c>
      <c r="M2146" s="139"/>
      <c r="N2146" s="139"/>
      <c r="O2146" s="139" t="s">
        <v>2340</v>
      </c>
      <c r="P2146" s="139" t="s">
        <v>18153</v>
      </c>
      <c r="Q2146" s="139" t="s">
        <v>2342</v>
      </c>
      <c r="R2146" s="145" t="s">
        <v>18154</v>
      </c>
      <c r="S2146" s="139">
        <v>7963128</v>
      </c>
      <c r="T2146" s="139" t="s">
        <v>18153</v>
      </c>
      <c r="U2146" s="139" t="s">
        <v>18153</v>
      </c>
      <c r="V2146" s="139">
        <v>1</v>
      </c>
      <c r="W2146" s="139">
        <v>6785109035</v>
      </c>
      <c r="X2146" s="139" t="s">
        <v>18155</v>
      </c>
      <c r="Y2146" s="139"/>
      <c r="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 r="AR2146" s="139">
        <v>97438</v>
      </c>
      <c r="AS2146" s="139">
        <v>2025</v>
      </c>
      <c r="AT2146" s="139" t="s">
        <v>7291</v>
      </c>
      <c r="AU2146" s="139" t="s">
        <v>17296</v>
      </c>
      <c r="AV2146" s="139" t="s">
        <v>7222</v>
      </c>
      <c r="AW2146" s="139" t="s">
        <v>7223</v>
      </c>
      <c r="AX2146" s="139" t="s">
        <v>7224</v>
      </c>
      <c r="AY2146" s="139" t="s">
        <v>9442</v>
      </c>
      <c r="AZ2146" s="139" t="s">
        <v>7381</v>
      </c>
      <c r="BA2146" s="139"/>
      <c r="BB2146" s="141">
        <v>45996</v>
      </c>
      <c r="BC2146" s="141">
        <v>45996</v>
      </c>
      <c r="BD2146" s="139" t="s">
        <v>18105</v>
      </c>
      <c r="BE2146" s="145" t="s">
        <v>18152</v>
      </c>
      <c r="BF2146" s="139" t="s">
        <v>2340</v>
      </c>
      <c r="BG2146" s="139" t="s">
        <v>7228</v>
      </c>
      <c r="BH2146" s="139" t="s">
        <v>7229</v>
      </c>
      <c r="BI2146" s="139">
        <v>0</v>
      </c>
      <c r="BJ2146" s="139" t="s">
        <v>2350</v>
      </c>
      <c r="BK2146" s="139">
        <v>1</v>
      </c>
      <c r="BL2146" s="139">
        <v>1</v>
      </c>
      <c r="BM2146" s="139" t="s">
        <v>17799</v>
      </c>
      <c r="BN2146" s="139"/>
      <c r="BO2146" s="139">
        <v>0</v>
      </c>
      <c r="BP2146" s="139">
        <v>0</v>
      </c>
      <c r="BQ2146" s="139"/>
      <c r="BR2146" s="139"/>
      <c r="BS2146" s="139">
        <v>0</v>
      </c>
      <c r="BT2146" s="139"/>
      <c r="BU2146" s="139" t="s">
        <v>2360</v>
      </c>
      <c r="BV2146" s="139"/>
      <c r="BW2146" s="139"/>
      <c r="BX2146" s="139"/>
      <c r="BY2146" s="139"/>
      <c r="BZ2146" s="139"/>
      <c r="CA2146" s="139"/>
      <c r="CB2146" s="139" t="s">
        <v>7231</v>
      </c>
      <c r="CC2146" s="139"/>
    </row>
    <row r="2147" spans="1:81">
      <c r="A2147" s="139">
        <v>2146</v>
      </c>
      <c r="B2147" s="139" t="s">
        <v>7210</v>
      </c>
      <c r="C2147" s="145" t="s">
        <v>18156</v>
      </c>
      <c r="D2147" s="139">
        <v>1</v>
      </c>
      <c r="E2147" s="139">
        <v>1</v>
      </c>
      <c r="F2147" s="139">
        <v>0</v>
      </c>
      <c r="G2147" s="139">
        <v>0</v>
      </c>
      <c r="H2147" s="139">
        <v>0</v>
      </c>
      <c r="I2147" s="139"/>
      <c r="J2147" s="139"/>
      <c r="K2147" s="140">
        <v>45996.5826388889</v>
      </c>
      <c r="L2147" s="140">
        <v>45996.5826388889</v>
      </c>
      <c r="M2147" s="139"/>
      <c r="N2147" s="139"/>
      <c r="O2147" s="139" t="s">
        <v>2340</v>
      </c>
      <c r="P2147" s="139" t="s">
        <v>5386</v>
      </c>
      <c r="Q2147" s="139" t="s">
        <v>2342</v>
      </c>
      <c r="R2147" s="145" t="s">
        <v>18157</v>
      </c>
      <c r="S2147" s="139">
        <v>8299849</v>
      </c>
      <c r="T2147" s="139" t="s">
        <v>5386</v>
      </c>
      <c r="U2147" s="139" t="s">
        <v>5386</v>
      </c>
      <c r="V2147" s="139">
        <v>1</v>
      </c>
      <c r="W2147" s="139">
        <v>9432000236</v>
      </c>
      <c r="X2147" s="139" t="s">
        <v>5387</v>
      </c>
      <c r="Y2147" s="139"/>
      <c r="Z2147" s="139"/>
      <c r="AA2147" s="139"/>
      <c r="AB2147" s="139"/>
      <c r="AC2147" s="139"/>
      <c r="AD2147" s="139"/>
      <c r="AE2147" s="139"/>
      <c r="AF2147" s="139"/>
      <c r="AG2147" s="139"/>
      <c r="AH2147" s="139"/>
      <c r="AI2147" s="139"/>
      <c r="AJ2147" s="139"/>
      <c r="AK2147" s="139"/>
      <c r="AL2147" s="139"/>
      <c r="AM2147" s="139"/>
      <c r="AN2147" s="139"/>
      <c r="AO2147" s="139"/>
      <c r="AP2147" s="139"/>
      <c r="AQ2147" s="139" t="s">
        <v>17295</v>
      </c>
      <c r="AR2147" s="139">
        <v>98291</v>
      </c>
      <c r="AS2147" s="139">
        <v>2025</v>
      </c>
      <c r="AT2147" s="139" t="s">
        <v>7291</v>
      </c>
      <c r="AU2147" s="139" t="s">
        <v>17296</v>
      </c>
      <c r="AV2147" s="139" t="s">
        <v>7222</v>
      </c>
      <c r="AW2147" s="139" t="s">
        <v>7223</v>
      </c>
      <c r="AX2147" s="139" t="s">
        <v>7224</v>
      </c>
      <c r="AY2147" s="139" t="s">
        <v>9442</v>
      </c>
      <c r="AZ2147" s="139" t="s">
        <v>7381</v>
      </c>
      <c r="BA2147" s="139"/>
      <c r="BB2147" s="141">
        <v>45997</v>
      </c>
      <c r="BC2147" s="141">
        <v>45997</v>
      </c>
      <c r="BD2147" s="139" t="s">
        <v>9788</v>
      </c>
      <c r="BE2147" s="145" t="s">
        <v>18156</v>
      </c>
      <c r="BF2147" s="139" t="s">
        <v>2340</v>
      </c>
      <c r="BG2147" s="139" t="s">
        <v>7228</v>
      </c>
      <c r="BH2147" s="139" t="s">
        <v>7229</v>
      </c>
      <c r="BI2147" s="139">
        <v>0</v>
      </c>
      <c r="BJ2147" s="139" t="s">
        <v>2350</v>
      </c>
      <c r="BK2147" s="139">
        <v>1</v>
      </c>
      <c r="BL2147" s="139">
        <v>1</v>
      </c>
      <c r="BM2147" s="139" t="s">
        <v>17297</v>
      </c>
      <c r="BN2147" s="139"/>
      <c r="BO2147" s="139">
        <v>0</v>
      </c>
      <c r="BP2147" s="139">
        <v>0</v>
      </c>
      <c r="BQ2147" s="139"/>
      <c r="BR2147" s="139"/>
      <c r="BS2147" s="139">
        <v>0</v>
      </c>
      <c r="BT2147" s="139"/>
      <c r="BU2147" s="139" t="s">
        <v>2538</v>
      </c>
      <c r="BV2147" s="139"/>
      <c r="BW2147" s="139"/>
      <c r="BX2147" s="139"/>
      <c r="BY2147" s="139"/>
      <c r="BZ2147" s="139"/>
      <c r="CA2147" s="139"/>
      <c r="CB2147" s="139" t="s">
        <v>7231</v>
      </c>
      <c r="CC2147" s="139"/>
    </row>
    <row r="2148" spans="1:81">
      <c r="A2148" s="139">
        <v>2147</v>
      </c>
      <c r="B2148" s="139" t="s">
        <v>7210</v>
      </c>
      <c r="C2148" s="145" t="s">
        <v>18158</v>
      </c>
      <c r="D2148" s="139">
        <v>1</v>
      </c>
      <c r="E2148" s="139">
        <v>2</v>
      </c>
      <c r="F2148" s="139">
        <v>995</v>
      </c>
      <c r="G2148" s="139">
        <v>0</v>
      </c>
      <c r="H2148" s="139">
        <v>995</v>
      </c>
      <c r="I2148" s="139"/>
      <c r="J2148" s="139"/>
      <c r="K2148" s="140">
        <v>45996.5805555556</v>
      </c>
      <c r="L2148" s="140">
        <v>45996.58125</v>
      </c>
      <c r="M2148" s="139" t="s">
        <v>2424</v>
      </c>
      <c r="N2148" s="139" t="s">
        <v>18159</v>
      </c>
      <c r="O2148" s="139" t="s">
        <v>2340</v>
      </c>
      <c r="P2148" s="139" t="s">
        <v>5430</v>
      </c>
      <c r="Q2148" s="139" t="s">
        <v>2342</v>
      </c>
      <c r="R2148" s="145" t="s">
        <v>18160</v>
      </c>
      <c r="S2148" s="139">
        <v>8306583</v>
      </c>
      <c r="T2148" s="139" t="s">
        <v>5430</v>
      </c>
      <c r="U2148" s="139" t="s">
        <v>5430</v>
      </c>
      <c r="V2148" s="139">
        <v>1</v>
      </c>
      <c r="W2148" s="139">
        <v>6268635310</v>
      </c>
      <c r="X2148" s="139" t="s">
        <v>5431</v>
      </c>
      <c r="Y2148" s="139" t="s">
        <v>5623</v>
      </c>
      <c r="Z2148" s="139">
        <v>6268635310</v>
      </c>
      <c r="AA2148" s="139" t="s">
        <v>5624</v>
      </c>
      <c r="AB2148" s="139"/>
      <c r="AC2148" s="139"/>
      <c r="AD2148" s="139" t="s">
        <v>4238</v>
      </c>
      <c r="AE2148" s="139" t="s">
        <v>2369</v>
      </c>
      <c r="AF2148" s="139" t="s">
        <v>2349</v>
      </c>
      <c r="AG2148" s="139">
        <v>91702</v>
      </c>
      <c r="AH2148" s="139" t="s">
        <v>5623</v>
      </c>
      <c r="AI2148" s="139">
        <v>6268635310</v>
      </c>
      <c r="AJ2148" s="139" t="s">
        <v>5624</v>
      </c>
      <c r="AK2148" s="139"/>
      <c r="AL2148" s="139"/>
      <c r="AM2148" s="139" t="s">
        <v>4238</v>
      </c>
      <c r="AN2148" s="139" t="s">
        <v>2369</v>
      </c>
      <c r="AO2148" s="139" t="s">
        <v>2349</v>
      </c>
      <c r="AP2148" s="139">
        <v>91702</v>
      </c>
      <c r="AQ2148" s="139" t="s">
        <v>18161</v>
      </c>
      <c r="AR2148" s="139">
        <v>93439</v>
      </c>
      <c r="AS2148" s="139">
        <v>2026</v>
      </c>
      <c r="AT2148" s="139" t="s">
        <v>7220</v>
      </c>
      <c r="AU2148" s="139" t="s">
        <v>7221</v>
      </c>
      <c r="AV2148" s="139" t="s">
        <v>7222</v>
      </c>
      <c r="AW2148" s="139" t="s">
        <v>8427</v>
      </c>
      <c r="AX2148" s="139" t="s">
        <v>7224</v>
      </c>
      <c r="AY2148" s="139" t="s">
        <v>7238</v>
      </c>
      <c r="AZ2148" s="139" t="s">
        <v>8622</v>
      </c>
      <c r="BA2148" s="139"/>
      <c r="BB2148" s="141">
        <v>46029</v>
      </c>
      <c r="BC2148" s="141">
        <v>46162</v>
      </c>
      <c r="BD2148" s="139" t="s">
        <v>18162</v>
      </c>
      <c r="BE2148" s="145" t="s">
        <v>18163</v>
      </c>
      <c r="BF2148" s="139" t="s">
        <v>2340</v>
      </c>
      <c r="BG2148" s="139" t="s">
        <v>172</v>
      </c>
      <c r="BH2148" s="139" t="s">
        <v>7242</v>
      </c>
      <c r="BI2148" s="139">
        <v>50</v>
      </c>
      <c r="BJ2148" s="139" t="s">
        <v>2350</v>
      </c>
      <c r="BK2148" s="139">
        <v>18</v>
      </c>
      <c r="BL2148" s="139">
        <v>18</v>
      </c>
      <c r="BM2148" s="139" t="s">
        <v>8191</v>
      </c>
      <c r="BN2148" s="139"/>
      <c r="BO2148" s="139">
        <v>50</v>
      </c>
      <c r="BP2148" s="139">
        <v>0</v>
      </c>
      <c r="BQ2148" s="139"/>
      <c r="BR2148" s="139"/>
      <c r="BS2148" s="139">
        <v>50</v>
      </c>
      <c r="BT2148" s="139"/>
      <c r="BU2148" s="139" t="s">
        <v>2360</v>
      </c>
      <c r="BV2148" s="139"/>
      <c r="BW2148" s="139"/>
      <c r="BX2148" s="139"/>
      <c r="BY2148" s="139"/>
      <c r="BZ2148" s="139"/>
      <c r="CA2148" s="139"/>
      <c r="CB2148" s="139" t="s">
        <v>7231</v>
      </c>
      <c r="CC2148" s="139" t="s">
        <v>7232</v>
      </c>
    </row>
    <row r="2149" spans="1:81">
      <c r="A2149" s="139">
        <v>2148</v>
      </c>
      <c r="B2149" s="139" t="s">
        <v>7210</v>
      </c>
      <c r="C2149" s="145" t="s">
        <v>18158</v>
      </c>
      <c r="D2149" s="139">
        <v>1</v>
      </c>
      <c r="E2149" s="139">
        <v>2</v>
      </c>
      <c r="F2149" s="139">
        <v>995</v>
      </c>
      <c r="G2149" s="139">
        <v>0</v>
      </c>
      <c r="H2149" s="139">
        <v>995</v>
      </c>
      <c r="I2149" s="139"/>
      <c r="J2149" s="139"/>
      <c r="K2149" s="140">
        <v>45996.5805555556</v>
      </c>
      <c r="L2149" s="140">
        <v>45996.58125</v>
      </c>
      <c r="M2149" s="139" t="s">
        <v>2424</v>
      </c>
      <c r="N2149" s="139" t="s">
        <v>18159</v>
      </c>
      <c r="O2149" s="139" t="s">
        <v>2340</v>
      </c>
      <c r="P2149" s="139" t="s">
        <v>5430</v>
      </c>
      <c r="Q2149" s="139" t="s">
        <v>2342</v>
      </c>
      <c r="R2149" s="145" t="s">
        <v>18160</v>
      </c>
      <c r="S2149" s="139">
        <v>8306583</v>
      </c>
      <c r="T2149" s="139" t="s">
        <v>5430</v>
      </c>
      <c r="U2149" s="139" t="s">
        <v>5430</v>
      </c>
      <c r="V2149" s="139">
        <v>1</v>
      </c>
      <c r="W2149" s="139">
        <v>6268635310</v>
      </c>
      <c r="X2149" s="139" t="s">
        <v>5431</v>
      </c>
      <c r="Y2149" s="139" t="s">
        <v>5623</v>
      </c>
      <c r="Z2149" s="139">
        <v>6268635310</v>
      </c>
      <c r="AA2149" s="139" t="s">
        <v>5624</v>
      </c>
      <c r="AB2149" s="139"/>
      <c r="AC2149" s="139"/>
      <c r="AD2149" s="139" t="s">
        <v>4238</v>
      </c>
      <c r="AE2149" s="139" t="s">
        <v>2369</v>
      </c>
      <c r="AF2149" s="139" t="s">
        <v>2349</v>
      </c>
      <c r="AG2149" s="139">
        <v>91702</v>
      </c>
      <c r="AH2149" s="139" t="s">
        <v>5623</v>
      </c>
      <c r="AI2149" s="139">
        <v>6268635310</v>
      </c>
      <c r="AJ2149" s="139" t="s">
        <v>5624</v>
      </c>
      <c r="AK2149" s="139"/>
      <c r="AL2149" s="139"/>
      <c r="AM2149" s="139" t="s">
        <v>4238</v>
      </c>
      <c r="AN2149" s="139" t="s">
        <v>2369</v>
      </c>
      <c r="AO2149" s="139" t="s">
        <v>2349</v>
      </c>
      <c r="AP2149" s="139">
        <v>91702</v>
      </c>
      <c r="AQ2149" s="139" t="s">
        <v>18161</v>
      </c>
      <c r="AR2149" s="139">
        <v>93439</v>
      </c>
      <c r="AS2149" s="139">
        <v>2026</v>
      </c>
      <c r="AT2149" s="139" t="s">
        <v>7220</v>
      </c>
      <c r="AU2149" s="139" t="s">
        <v>7221</v>
      </c>
      <c r="AV2149" s="139" t="s">
        <v>7222</v>
      </c>
      <c r="AW2149" s="139" t="s">
        <v>8427</v>
      </c>
      <c r="AX2149" s="139" t="s">
        <v>7224</v>
      </c>
      <c r="AY2149" s="139" t="s">
        <v>7238</v>
      </c>
      <c r="AZ2149" s="139" t="s">
        <v>8622</v>
      </c>
      <c r="BA2149" s="139"/>
      <c r="BB2149" s="141">
        <v>46029</v>
      </c>
      <c r="BC2149" s="141">
        <v>46162</v>
      </c>
      <c r="BD2149" s="139" t="s">
        <v>18162</v>
      </c>
      <c r="BE2149" s="145" t="s">
        <v>18164</v>
      </c>
      <c r="BF2149" s="139" t="s">
        <v>2340</v>
      </c>
      <c r="BG2149" s="139" t="s">
        <v>7228</v>
      </c>
      <c r="BH2149" s="139" t="s">
        <v>7229</v>
      </c>
      <c r="BI2149" s="139">
        <v>945</v>
      </c>
      <c r="BJ2149" s="139" t="s">
        <v>2350</v>
      </c>
      <c r="BK2149" s="139">
        <v>18</v>
      </c>
      <c r="BL2149" s="139">
        <v>18</v>
      </c>
      <c r="BM2149" s="139" t="s">
        <v>8191</v>
      </c>
      <c r="BN2149" s="139"/>
      <c r="BO2149" s="139">
        <v>945</v>
      </c>
      <c r="BP2149" s="139">
        <v>0</v>
      </c>
      <c r="BQ2149" s="139"/>
      <c r="BR2149" s="139"/>
      <c r="BS2149" s="139">
        <v>945</v>
      </c>
      <c r="BT2149" s="139"/>
      <c r="BU2149" s="139" t="s">
        <v>2360</v>
      </c>
      <c r="BV2149" s="139"/>
      <c r="BW2149" s="139"/>
      <c r="BX2149" s="139"/>
      <c r="BY2149" s="139"/>
      <c r="BZ2149" s="139"/>
      <c r="CA2149" s="139"/>
      <c r="CB2149" s="139" t="s">
        <v>7231</v>
      </c>
      <c r="CC2149" s="139" t="s">
        <v>7232</v>
      </c>
    </row>
    <row r="2150" spans="1:81">
      <c r="A2150" s="139">
        <v>2149</v>
      </c>
      <c r="B2150" s="139" t="s">
        <v>7210</v>
      </c>
      <c r="C2150" s="145" t="s">
        <v>18165</v>
      </c>
      <c r="D2150" s="139">
        <v>1</v>
      </c>
      <c r="E2150" s="139">
        <v>1</v>
      </c>
      <c r="F2150" s="139">
        <v>0</v>
      </c>
      <c r="G2150" s="139">
        <v>0</v>
      </c>
      <c r="H2150" s="139">
        <v>0</v>
      </c>
      <c r="I2150" s="139"/>
      <c r="J2150" s="139"/>
      <c r="K2150" s="140">
        <v>45996.5777777778</v>
      </c>
      <c r="L2150" s="140">
        <v>45996.5777777778</v>
      </c>
      <c r="M2150" s="139"/>
      <c r="N2150" s="139"/>
      <c r="O2150" s="139" t="s">
        <v>2340</v>
      </c>
      <c r="P2150" s="139" t="s">
        <v>18166</v>
      </c>
      <c r="Q2150" s="139" t="s">
        <v>2342</v>
      </c>
      <c r="R2150" s="145" t="s">
        <v>18167</v>
      </c>
      <c r="S2150" s="139">
        <v>8158975</v>
      </c>
      <c r="T2150" s="139" t="s">
        <v>18166</v>
      </c>
      <c r="U2150" s="139" t="s">
        <v>18166</v>
      </c>
      <c r="V2150" s="139">
        <v>1</v>
      </c>
      <c r="W2150" s="139">
        <v>4084668305</v>
      </c>
      <c r="X2150" s="139" t="s">
        <v>18168</v>
      </c>
      <c r="Y2150" s="139"/>
      <c r="Z2150" s="139"/>
      <c r="AA2150" s="139"/>
      <c r="AB2150" s="139"/>
      <c r="AC2150" s="139"/>
      <c r="AD2150" s="139"/>
      <c r="AE2150" s="139"/>
      <c r="AF2150" s="139"/>
      <c r="AG2150" s="139"/>
      <c r="AH2150" s="139"/>
      <c r="AI2150" s="139"/>
      <c r="AJ2150" s="139"/>
      <c r="AK2150" s="139"/>
      <c r="AL2150" s="139"/>
      <c r="AM2150" s="139"/>
      <c r="AN2150" s="139"/>
      <c r="AO2150" s="139"/>
      <c r="AP2150" s="139"/>
      <c r="AQ2150" s="139" t="s">
        <v>17295</v>
      </c>
      <c r="AR2150" s="139">
        <v>98291</v>
      </c>
      <c r="AS2150" s="139">
        <v>2025</v>
      </c>
      <c r="AT2150" s="139" t="s">
        <v>7291</v>
      </c>
      <c r="AU2150" s="139" t="s">
        <v>17296</v>
      </c>
      <c r="AV2150" s="139" t="s">
        <v>7222</v>
      </c>
      <c r="AW2150" s="139" t="s">
        <v>7223</v>
      </c>
      <c r="AX2150" s="139" t="s">
        <v>7224</v>
      </c>
      <c r="AY2150" s="139" t="s">
        <v>9442</v>
      </c>
      <c r="AZ2150" s="139" t="s">
        <v>7381</v>
      </c>
      <c r="BA2150" s="139"/>
      <c r="BB2150" s="141">
        <v>45997</v>
      </c>
      <c r="BC2150" s="141">
        <v>45997</v>
      </c>
      <c r="BD2150" s="139" t="s">
        <v>9788</v>
      </c>
      <c r="BE2150" s="145" t="s">
        <v>18165</v>
      </c>
      <c r="BF2150" s="139" t="s">
        <v>2340</v>
      </c>
      <c r="BG2150" s="139" t="s">
        <v>7228</v>
      </c>
      <c r="BH2150" s="139" t="s">
        <v>7229</v>
      </c>
      <c r="BI2150" s="139">
        <v>0</v>
      </c>
      <c r="BJ2150" s="139" t="s">
        <v>2350</v>
      </c>
      <c r="BK2150" s="139">
        <v>1</v>
      </c>
      <c r="BL2150" s="139">
        <v>1</v>
      </c>
      <c r="BM2150" s="139" t="s">
        <v>17297</v>
      </c>
      <c r="BN2150" s="139"/>
      <c r="BO2150" s="139">
        <v>0</v>
      </c>
      <c r="BP2150" s="139">
        <v>0</v>
      </c>
      <c r="BQ2150" s="139"/>
      <c r="BR2150" s="139"/>
      <c r="BS2150" s="139">
        <v>0</v>
      </c>
      <c r="BT2150" s="139"/>
      <c r="BU2150" s="139" t="s">
        <v>2360</v>
      </c>
      <c r="BV2150" s="139"/>
      <c r="BW2150" s="139"/>
      <c r="BX2150" s="139"/>
      <c r="BY2150" s="139"/>
      <c r="BZ2150" s="139"/>
      <c r="CA2150" s="139"/>
      <c r="CB2150" s="139" t="s">
        <v>7231</v>
      </c>
      <c r="CC2150" s="139"/>
    </row>
    <row r="2151" spans="1:81">
      <c r="A2151" s="139">
        <v>2150</v>
      </c>
      <c r="B2151" s="139" t="s">
        <v>7210</v>
      </c>
      <c r="C2151" s="145" t="s">
        <v>18169</v>
      </c>
      <c r="D2151" s="139">
        <v>1</v>
      </c>
      <c r="E2151" s="139">
        <v>1</v>
      </c>
      <c r="F2151" s="139">
        <v>0</v>
      </c>
      <c r="G2151" s="139">
        <v>0</v>
      </c>
      <c r="H2151" s="139">
        <v>0</v>
      </c>
      <c r="I2151" s="139"/>
      <c r="J2151" s="139"/>
      <c r="K2151" s="140">
        <v>45996.5666666667</v>
      </c>
      <c r="L2151" s="140">
        <v>45996.5666666667</v>
      </c>
      <c r="M2151" s="139"/>
      <c r="N2151" s="139"/>
      <c r="O2151" s="139" t="s">
        <v>2340</v>
      </c>
      <c r="P2151" s="139" t="s">
        <v>18170</v>
      </c>
      <c r="Q2151" s="139" t="s">
        <v>2342</v>
      </c>
      <c r="R2151" s="145" t="s">
        <v>18171</v>
      </c>
      <c r="S2151" s="139">
        <v>7877503</v>
      </c>
      <c r="T2151" s="139" t="s">
        <v>18170</v>
      </c>
      <c r="U2151" s="139" t="s">
        <v>18172</v>
      </c>
      <c r="V2151" s="139">
        <v>1</v>
      </c>
      <c r="W2151" s="139">
        <v>8573138600</v>
      </c>
      <c r="X2151" s="139" t="s">
        <v>18173</v>
      </c>
      <c r="Y2151" s="139"/>
      <c r="Z2151" s="139"/>
      <c r="AA2151" s="139"/>
      <c r="AB2151" s="139"/>
      <c r="AC2151" s="139"/>
      <c r="AD2151" s="139"/>
      <c r="AE2151" s="139"/>
      <c r="AF2151" s="139"/>
      <c r="AG2151" s="139"/>
      <c r="AH2151" s="139"/>
      <c r="AI2151" s="139"/>
      <c r="AJ2151" s="139"/>
      <c r="AK2151" s="139"/>
      <c r="AL2151" s="139"/>
      <c r="AM2151" s="139"/>
      <c r="AN2151" s="139"/>
      <c r="AO2151" s="139"/>
      <c r="AP2151" s="139"/>
      <c r="AQ2151" s="139" t="s">
        <v>17295</v>
      </c>
      <c r="AR2151" s="139">
        <v>97441</v>
      </c>
      <c r="AS2151" s="139">
        <v>2025</v>
      </c>
      <c r="AT2151" s="139" t="s">
        <v>7291</v>
      </c>
      <c r="AU2151" s="139" t="s">
        <v>17296</v>
      </c>
      <c r="AV2151" s="139" t="s">
        <v>7222</v>
      </c>
      <c r="AW2151" s="139" t="s">
        <v>7223</v>
      </c>
      <c r="AX2151" s="139" t="s">
        <v>7224</v>
      </c>
      <c r="AY2151" s="139" t="s">
        <v>9442</v>
      </c>
      <c r="AZ2151" s="139" t="s">
        <v>7381</v>
      </c>
      <c r="BA2151" s="139"/>
      <c r="BB2151" s="141">
        <v>45996</v>
      </c>
      <c r="BC2151" s="141">
        <v>45996</v>
      </c>
      <c r="BD2151" s="139" t="s">
        <v>18105</v>
      </c>
      <c r="BE2151" s="145" t="s">
        <v>18169</v>
      </c>
      <c r="BF2151" s="139" t="s">
        <v>2340</v>
      </c>
      <c r="BG2151" s="139" t="s">
        <v>7228</v>
      </c>
      <c r="BH2151" s="139" t="s">
        <v>7229</v>
      </c>
      <c r="BI2151" s="139">
        <v>0</v>
      </c>
      <c r="BJ2151" s="139" t="s">
        <v>2350</v>
      </c>
      <c r="BK2151" s="139">
        <v>1</v>
      </c>
      <c r="BL2151" s="139">
        <v>1</v>
      </c>
      <c r="BM2151" s="139" t="s">
        <v>17799</v>
      </c>
      <c r="BN2151" s="139"/>
      <c r="BO2151" s="139">
        <v>0</v>
      </c>
      <c r="BP2151" s="139">
        <v>0</v>
      </c>
      <c r="BQ2151" s="139"/>
      <c r="BR2151" s="139"/>
      <c r="BS2151" s="139">
        <v>0</v>
      </c>
      <c r="BT2151" s="139"/>
      <c r="BU2151" s="139" t="s">
        <v>2360</v>
      </c>
      <c r="BV2151" s="139"/>
      <c r="BW2151" s="139"/>
      <c r="BX2151" s="139"/>
      <c r="BY2151" s="139"/>
      <c r="BZ2151" s="139"/>
      <c r="CA2151" s="139"/>
      <c r="CB2151" s="139" t="s">
        <v>7231</v>
      </c>
      <c r="CC2151" s="139"/>
    </row>
    <row r="2152" spans="1:81">
      <c r="A2152" s="139">
        <v>2151</v>
      </c>
      <c r="B2152" s="139" t="s">
        <v>7210</v>
      </c>
      <c r="C2152" s="145" t="s">
        <v>18174</v>
      </c>
      <c r="D2152" s="139">
        <v>1</v>
      </c>
      <c r="E2152" s="139">
        <v>1</v>
      </c>
      <c r="F2152" s="139">
        <v>0</v>
      </c>
      <c r="G2152" s="139">
        <v>0</v>
      </c>
      <c r="H2152" s="139">
        <v>0</v>
      </c>
      <c r="I2152" s="139"/>
      <c r="J2152" s="139"/>
      <c r="K2152" s="140">
        <v>45996.5652777778</v>
      </c>
      <c r="L2152" s="140">
        <v>45996.5652777778</v>
      </c>
      <c r="M2152" s="139"/>
      <c r="N2152" s="139"/>
      <c r="O2152" s="139" t="s">
        <v>2340</v>
      </c>
      <c r="P2152" s="139" t="s">
        <v>6275</v>
      </c>
      <c r="Q2152" s="139" t="s">
        <v>2342</v>
      </c>
      <c r="R2152" s="145" t="s">
        <v>18120</v>
      </c>
      <c r="S2152" s="139">
        <v>7969706</v>
      </c>
      <c r="T2152" s="139" t="s">
        <v>6275</v>
      </c>
      <c r="U2152" s="139" t="s">
        <v>6276</v>
      </c>
      <c r="V2152" s="139">
        <v>34</v>
      </c>
      <c r="W2152" s="139">
        <v>656960188</v>
      </c>
      <c r="X2152" s="139" t="s">
        <v>5507</v>
      </c>
      <c r="Y2152" s="139"/>
      <c r="Z2152" s="139"/>
      <c r="AA2152" s="139"/>
      <c r="AB2152" s="139"/>
      <c r="AC2152" s="139"/>
      <c r="AD2152" s="139"/>
      <c r="AE2152" s="139"/>
      <c r="AF2152" s="139"/>
      <c r="AG2152" s="139"/>
      <c r="AH2152" s="139"/>
      <c r="AI2152" s="139"/>
      <c r="AJ2152" s="139"/>
      <c r="AK2152" s="139"/>
      <c r="AL2152" s="139"/>
      <c r="AM2152" s="139"/>
      <c r="AN2152" s="139"/>
      <c r="AO2152" s="139"/>
      <c r="AP2152" s="139"/>
      <c r="AQ2152" s="139" t="s">
        <v>17797</v>
      </c>
      <c r="AR2152" s="139">
        <v>96969</v>
      </c>
      <c r="AS2152" s="139">
        <v>2025</v>
      </c>
      <c r="AT2152" s="139" t="s">
        <v>7291</v>
      </c>
      <c r="AU2152" s="139" t="s">
        <v>7292</v>
      </c>
      <c r="AV2152" s="139" t="s">
        <v>7222</v>
      </c>
      <c r="AW2152" s="139" t="s">
        <v>7365</v>
      </c>
      <c r="AX2152" s="139" t="s">
        <v>7224</v>
      </c>
      <c r="AY2152" s="139" t="s">
        <v>9442</v>
      </c>
      <c r="AZ2152" s="139" t="s">
        <v>7381</v>
      </c>
      <c r="BA2152" s="139"/>
      <c r="BB2152" s="141">
        <v>45996</v>
      </c>
      <c r="BC2152" s="141">
        <v>45996</v>
      </c>
      <c r="BD2152" s="139" t="s">
        <v>17798</v>
      </c>
      <c r="BE2152" s="145" t="s">
        <v>18174</v>
      </c>
      <c r="BF2152" s="139" t="s">
        <v>2340</v>
      </c>
      <c r="BG2152" s="139" t="s">
        <v>7228</v>
      </c>
      <c r="BH2152" s="139" t="s">
        <v>7229</v>
      </c>
      <c r="BI2152" s="139">
        <v>0</v>
      </c>
      <c r="BJ2152" s="139" t="s">
        <v>2350</v>
      </c>
      <c r="BK2152" s="139">
        <v>1</v>
      </c>
      <c r="BL2152" s="139">
        <v>1</v>
      </c>
      <c r="BM2152" s="139" t="s">
        <v>17799</v>
      </c>
      <c r="BN2152" s="139"/>
      <c r="BO2152" s="139">
        <v>0</v>
      </c>
      <c r="BP2152" s="139">
        <v>0</v>
      </c>
      <c r="BQ2152" s="139"/>
      <c r="BR2152" s="139"/>
      <c r="BS2152" s="139">
        <v>0</v>
      </c>
      <c r="BT2152" s="139"/>
      <c r="BU2152" s="139" t="s">
        <v>2360</v>
      </c>
      <c r="BV2152" s="139"/>
      <c r="BW2152" s="139"/>
      <c r="BX2152" s="139"/>
      <c r="BY2152" s="139"/>
      <c r="BZ2152" s="139"/>
      <c r="CA2152" s="139"/>
      <c r="CB2152" s="139" t="s">
        <v>7231</v>
      </c>
      <c r="CC2152" s="139"/>
    </row>
    <row r="2153" spans="1:81">
      <c r="A2153" s="139">
        <v>2152</v>
      </c>
      <c r="B2153" s="139" t="s">
        <v>7210</v>
      </c>
      <c r="C2153" s="145" t="s">
        <v>18175</v>
      </c>
      <c r="D2153" s="139">
        <v>1</v>
      </c>
      <c r="E2153" s="139">
        <v>2</v>
      </c>
      <c r="F2153" s="139">
        <v>837.5</v>
      </c>
      <c r="G2153" s="139">
        <v>0</v>
      </c>
      <c r="H2153" s="139">
        <v>837.5</v>
      </c>
      <c r="I2153" s="139"/>
      <c r="J2153" s="139"/>
      <c r="K2153" s="140">
        <v>45996.5631944444</v>
      </c>
      <c r="L2153" s="140">
        <v>45996.5645833333</v>
      </c>
      <c r="M2153" s="139" t="s">
        <v>2338</v>
      </c>
      <c r="N2153" s="139" t="s">
        <v>18176</v>
      </c>
      <c r="O2153" s="139" t="s">
        <v>2340</v>
      </c>
      <c r="P2153" s="139" t="s">
        <v>18177</v>
      </c>
      <c r="Q2153" s="139" t="s">
        <v>2342</v>
      </c>
      <c r="R2153" s="145" t="s">
        <v>18178</v>
      </c>
      <c r="S2153" s="139">
        <v>8292838</v>
      </c>
      <c r="T2153" s="139" t="s">
        <v>18177</v>
      </c>
      <c r="U2153" s="139" t="s">
        <v>18179</v>
      </c>
      <c r="V2153" s="139">
        <v>1</v>
      </c>
      <c r="W2153" s="139">
        <v>7035082103</v>
      </c>
      <c r="X2153" s="139" t="s">
        <v>18180</v>
      </c>
      <c r="Y2153" s="139" t="s">
        <v>18177</v>
      </c>
      <c r="Z2153" s="139">
        <v>7035082103</v>
      </c>
      <c r="AA2153" s="139" t="s">
        <v>18181</v>
      </c>
      <c r="AB2153" s="139"/>
      <c r="AC2153" s="139"/>
      <c r="AD2153" s="139" t="s">
        <v>13480</v>
      </c>
      <c r="AE2153" s="139" t="s">
        <v>2741</v>
      </c>
      <c r="AF2153" s="139" t="s">
        <v>2349</v>
      </c>
      <c r="AG2153" s="139">
        <v>22102</v>
      </c>
      <c r="AH2153" s="139" t="s">
        <v>18177</v>
      </c>
      <c r="AI2153" s="139">
        <v>7035082103</v>
      </c>
      <c r="AJ2153" s="139" t="s">
        <v>18181</v>
      </c>
      <c r="AK2153" s="139"/>
      <c r="AL2153" s="139"/>
      <c r="AM2153" s="139" t="s">
        <v>13480</v>
      </c>
      <c r="AN2153" s="139" t="s">
        <v>2741</v>
      </c>
      <c r="AO2153" s="139" t="s">
        <v>2349</v>
      </c>
      <c r="AP2153" s="139">
        <v>22102</v>
      </c>
      <c r="AQ2153" s="139" t="s">
        <v>8798</v>
      </c>
      <c r="AR2153" s="139">
        <v>97809</v>
      </c>
      <c r="AS2153" s="139">
        <v>2026</v>
      </c>
      <c r="AT2153" s="139" t="s">
        <v>7220</v>
      </c>
      <c r="AU2153" s="139" t="s">
        <v>7682</v>
      </c>
      <c r="AV2153" s="139" t="s">
        <v>7222</v>
      </c>
      <c r="AW2153" s="139" t="s">
        <v>7365</v>
      </c>
      <c r="AX2153" s="139" t="s">
        <v>7224</v>
      </c>
      <c r="AY2153" s="139" t="s">
        <v>7238</v>
      </c>
      <c r="AZ2153" s="139" t="s">
        <v>7683</v>
      </c>
      <c r="BA2153" s="139"/>
      <c r="BB2153" s="141">
        <v>46046</v>
      </c>
      <c r="BC2153" s="141">
        <v>46151</v>
      </c>
      <c r="BD2153" s="139" t="s">
        <v>7531</v>
      </c>
      <c r="BE2153" s="145" t="s">
        <v>18182</v>
      </c>
      <c r="BF2153" s="139" t="s">
        <v>2340</v>
      </c>
      <c r="BG2153" s="139" t="s">
        <v>172</v>
      </c>
      <c r="BH2153" s="139" t="s">
        <v>7242</v>
      </c>
      <c r="BI2153" s="139">
        <v>50</v>
      </c>
      <c r="BJ2153" s="139" t="s">
        <v>2350</v>
      </c>
      <c r="BK2153" s="139">
        <v>15</v>
      </c>
      <c r="BL2153" s="139">
        <v>15</v>
      </c>
      <c r="BM2153" s="139" t="s">
        <v>7298</v>
      </c>
      <c r="BN2153" s="139"/>
      <c r="BO2153" s="139">
        <v>50</v>
      </c>
      <c r="BP2153" s="139">
        <v>0</v>
      </c>
      <c r="BQ2153" s="139"/>
      <c r="BR2153" s="139"/>
      <c r="BS2153" s="139">
        <v>50</v>
      </c>
      <c r="BT2153" s="139"/>
      <c r="BU2153" s="139" t="s">
        <v>2386</v>
      </c>
      <c r="BV2153" s="139"/>
      <c r="BW2153" s="139"/>
      <c r="BX2153" s="139"/>
      <c r="BY2153" s="139"/>
      <c r="BZ2153" s="139"/>
      <c r="CA2153" s="139"/>
      <c r="CB2153" s="139" t="s">
        <v>7231</v>
      </c>
      <c r="CC2153" s="139"/>
    </row>
    <row r="2154" spans="1:81">
      <c r="A2154" s="139">
        <v>2153</v>
      </c>
      <c r="B2154" s="139" t="s">
        <v>7210</v>
      </c>
      <c r="C2154" s="145" t="s">
        <v>18175</v>
      </c>
      <c r="D2154" s="139">
        <v>1</v>
      </c>
      <c r="E2154" s="139">
        <v>2</v>
      </c>
      <c r="F2154" s="139">
        <v>837.5</v>
      </c>
      <c r="G2154" s="139">
        <v>0</v>
      </c>
      <c r="H2154" s="139">
        <v>837.5</v>
      </c>
      <c r="I2154" s="139"/>
      <c r="J2154" s="139"/>
      <c r="K2154" s="140">
        <v>45996.5631944444</v>
      </c>
      <c r="L2154" s="140">
        <v>45996.5645833333</v>
      </c>
      <c r="M2154" s="139" t="s">
        <v>2338</v>
      </c>
      <c r="N2154" s="139" t="s">
        <v>18176</v>
      </c>
      <c r="O2154" s="139" t="s">
        <v>2340</v>
      </c>
      <c r="P2154" s="139" t="s">
        <v>18177</v>
      </c>
      <c r="Q2154" s="139" t="s">
        <v>2342</v>
      </c>
      <c r="R2154" s="145" t="s">
        <v>18178</v>
      </c>
      <c r="S2154" s="139">
        <v>8292838</v>
      </c>
      <c r="T2154" s="139" t="s">
        <v>18177</v>
      </c>
      <c r="U2154" s="139" t="s">
        <v>18179</v>
      </c>
      <c r="V2154" s="139">
        <v>1</v>
      </c>
      <c r="W2154" s="139">
        <v>7035082103</v>
      </c>
      <c r="X2154" s="139" t="s">
        <v>18180</v>
      </c>
      <c r="Y2154" s="139" t="s">
        <v>18177</v>
      </c>
      <c r="Z2154" s="139">
        <v>7035082103</v>
      </c>
      <c r="AA2154" s="139" t="s">
        <v>18181</v>
      </c>
      <c r="AB2154" s="139"/>
      <c r="AC2154" s="139"/>
      <c r="AD2154" s="139" t="s">
        <v>13480</v>
      </c>
      <c r="AE2154" s="139" t="s">
        <v>2741</v>
      </c>
      <c r="AF2154" s="139" t="s">
        <v>2349</v>
      </c>
      <c r="AG2154" s="139">
        <v>22102</v>
      </c>
      <c r="AH2154" s="139" t="s">
        <v>18177</v>
      </c>
      <c r="AI2154" s="139">
        <v>7035082103</v>
      </c>
      <c r="AJ2154" s="139" t="s">
        <v>18181</v>
      </c>
      <c r="AK2154" s="139"/>
      <c r="AL2154" s="139"/>
      <c r="AM2154" s="139" t="s">
        <v>13480</v>
      </c>
      <c r="AN2154" s="139" t="s">
        <v>2741</v>
      </c>
      <c r="AO2154" s="139" t="s">
        <v>2349</v>
      </c>
      <c r="AP2154" s="139">
        <v>22102</v>
      </c>
      <c r="AQ2154" s="139" t="s">
        <v>8798</v>
      </c>
      <c r="AR2154" s="139">
        <v>97809</v>
      </c>
      <c r="AS2154" s="139">
        <v>2026</v>
      </c>
      <c r="AT2154" s="139" t="s">
        <v>7220</v>
      </c>
      <c r="AU2154" s="139" t="s">
        <v>7682</v>
      </c>
      <c r="AV2154" s="139" t="s">
        <v>7222</v>
      </c>
      <c r="AW2154" s="139" t="s">
        <v>7365</v>
      </c>
      <c r="AX2154" s="139" t="s">
        <v>7224</v>
      </c>
      <c r="AY2154" s="139" t="s">
        <v>7238</v>
      </c>
      <c r="AZ2154" s="139" t="s">
        <v>7683</v>
      </c>
      <c r="BA2154" s="139"/>
      <c r="BB2154" s="141">
        <v>46046</v>
      </c>
      <c r="BC2154" s="141">
        <v>46151</v>
      </c>
      <c r="BD2154" s="139" t="s">
        <v>7531</v>
      </c>
      <c r="BE2154" s="145" t="s">
        <v>18183</v>
      </c>
      <c r="BF2154" s="139" t="s">
        <v>2340</v>
      </c>
      <c r="BG2154" s="139" t="s">
        <v>7228</v>
      </c>
      <c r="BH2154" s="139" t="s">
        <v>7229</v>
      </c>
      <c r="BI2154" s="139">
        <v>787.5</v>
      </c>
      <c r="BJ2154" s="139" t="s">
        <v>2350</v>
      </c>
      <c r="BK2154" s="139">
        <v>15</v>
      </c>
      <c r="BL2154" s="139">
        <v>15</v>
      </c>
      <c r="BM2154" s="139" t="s">
        <v>7298</v>
      </c>
      <c r="BN2154" s="139"/>
      <c r="BO2154" s="139">
        <v>787.5</v>
      </c>
      <c r="BP2154" s="139">
        <v>0</v>
      </c>
      <c r="BQ2154" s="139"/>
      <c r="BR2154" s="139"/>
      <c r="BS2154" s="139">
        <v>787.5</v>
      </c>
      <c r="BT2154" s="139"/>
      <c r="BU2154" s="139" t="s">
        <v>2386</v>
      </c>
      <c r="BV2154" s="139"/>
      <c r="BW2154" s="139"/>
      <c r="BX2154" s="139"/>
      <c r="BY2154" s="139"/>
      <c r="BZ2154" s="139"/>
      <c r="CA2154" s="139"/>
      <c r="CB2154" s="139" t="s">
        <v>7231</v>
      </c>
      <c r="CC2154" s="139"/>
    </row>
    <row r="2155" spans="1:81">
      <c r="A2155" s="139">
        <v>2154</v>
      </c>
      <c r="B2155" s="139" t="s">
        <v>7210</v>
      </c>
      <c r="C2155" s="145" t="s">
        <v>18184</v>
      </c>
      <c r="D2155" s="139">
        <v>1</v>
      </c>
      <c r="E2155" s="139">
        <v>1</v>
      </c>
      <c r="F2155" s="139">
        <v>0</v>
      </c>
      <c r="G2155" s="139">
        <v>0</v>
      </c>
      <c r="H2155" s="139">
        <v>0</v>
      </c>
      <c r="I2155" s="139"/>
      <c r="J2155" s="139"/>
      <c r="K2155" s="140">
        <v>45996.5576388889</v>
      </c>
      <c r="L2155" s="140">
        <v>45996.5576388889</v>
      </c>
      <c r="M2155" s="139"/>
      <c r="N2155" s="139"/>
      <c r="O2155" s="139" t="s">
        <v>2340</v>
      </c>
      <c r="P2155" s="139" t="s">
        <v>10701</v>
      </c>
      <c r="Q2155" s="139" t="s">
        <v>2342</v>
      </c>
      <c r="R2155" s="145" t="s">
        <v>18185</v>
      </c>
      <c r="S2155" s="139">
        <v>8278996</v>
      </c>
      <c r="T2155" s="139" t="s">
        <v>10701</v>
      </c>
      <c r="U2155" s="139" t="s">
        <v>4170</v>
      </c>
      <c r="V2155" s="139">
        <v>1</v>
      </c>
      <c r="W2155" s="139">
        <v>8148528967</v>
      </c>
      <c r="X2155" s="139" t="s">
        <v>18186</v>
      </c>
      <c r="Y2155" s="139"/>
      <c r="Z2155" s="139"/>
      <c r="AA2155" s="139"/>
      <c r="AB2155" s="139"/>
      <c r="AC2155" s="139"/>
      <c r="AD2155" s="139"/>
      <c r="AE2155" s="139"/>
      <c r="AF2155" s="139"/>
      <c r="AG2155" s="139"/>
      <c r="AH2155" s="139"/>
      <c r="AI2155" s="139"/>
      <c r="AJ2155" s="139"/>
      <c r="AK2155" s="139"/>
      <c r="AL2155" s="139"/>
      <c r="AM2155" s="139"/>
      <c r="AN2155" s="139"/>
      <c r="AO2155" s="139"/>
      <c r="AP2155" s="139"/>
      <c r="AQ2155" s="139" t="s">
        <v>17295</v>
      </c>
      <c r="AR2155" s="139">
        <v>98329</v>
      </c>
      <c r="AS2155" s="139">
        <v>2025</v>
      </c>
      <c r="AT2155" s="139" t="s">
        <v>7291</v>
      </c>
      <c r="AU2155" s="139" t="s">
        <v>17296</v>
      </c>
      <c r="AV2155" s="139" t="s">
        <v>7222</v>
      </c>
      <c r="AW2155" s="139" t="s">
        <v>7223</v>
      </c>
      <c r="AX2155" s="139" t="s">
        <v>7224</v>
      </c>
      <c r="AY2155" s="139" t="s">
        <v>9442</v>
      </c>
      <c r="AZ2155" s="139" t="s">
        <v>7381</v>
      </c>
      <c r="BA2155" s="139"/>
      <c r="BB2155" s="141">
        <v>45996</v>
      </c>
      <c r="BC2155" s="141">
        <v>45996</v>
      </c>
      <c r="BD2155" s="139" t="s">
        <v>12248</v>
      </c>
      <c r="BE2155" s="145" t="s">
        <v>18184</v>
      </c>
      <c r="BF2155" s="139" t="s">
        <v>2340</v>
      </c>
      <c r="BG2155" s="139" t="s">
        <v>7228</v>
      </c>
      <c r="BH2155" s="139" t="s">
        <v>7229</v>
      </c>
      <c r="BI2155" s="139">
        <v>0</v>
      </c>
      <c r="BJ2155" s="139" t="s">
        <v>2350</v>
      </c>
      <c r="BK2155" s="139">
        <v>1</v>
      </c>
      <c r="BL2155" s="139">
        <v>1</v>
      </c>
      <c r="BM2155" s="139" t="s">
        <v>17799</v>
      </c>
      <c r="BN2155" s="139"/>
      <c r="BO2155" s="139">
        <v>0</v>
      </c>
      <c r="BP2155" s="139">
        <v>0</v>
      </c>
      <c r="BQ2155" s="139"/>
      <c r="BR2155" s="139"/>
      <c r="BS2155" s="139">
        <v>0</v>
      </c>
      <c r="BT2155" s="139"/>
      <c r="BU2155" s="139" t="s">
        <v>2360</v>
      </c>
      <c r="BV2155" s="139"/>
      <c r="BW2155" s="139"/>
      <c r="BX2155" s="139"/>
      <c r="BY2155" s="139"/>
      <c r="BZ2155" s="139"/>
      <c r="CA2155" s="139"/>
      <c r="CB2155" s="139" t="s">
        <v>7231</v>
      </c>
      <c r="CC2155" s="139"/>
    </row>
    <row r="2156" spans="1:81">
      <c r="A2156" s="139">
        <v>2155</v>
      </c>
      <c r="B2156" s="139" t="s">
        <v>7210</v>
      </c>
      <c r="C2156" s="145" t="s">
        <v>18187</v>
      </c>
      <c r="D2156" s="139">
        <v>1</v>
      </c>
      <c r="E2156" s="139">
        <v>2</v>
      </c>
      <c r="F2156" s="139">
        <v>1310</v>
      </c>
      <c r="G2156" s="139">
        <v>20</v>
      </c>
      <c r="H2156" s="139">
        <v>1290</v>
      </c>
      <c r="I2156" s="139"/>
      <c r="J2156" s="139"/>
      <c r="K2156" s="140">
        <v>45996.5527777778</v>
      </c>
      <c r="L2156" s="140">
        <v>45996.5527777778</v>
      </c>
      <c r="M2156" s="139" t="s">
        <v>2726</v>
      </c>
      <c r="N2156" s="139" t="s">
        <v>18188</v>
      </c>
      <c r="O2156" s="139" t="s">
        <v>2340</v>
      </c>
      <c r="P2156" s="139" t="s">
        <v>18189</v>
      </c>
      <c r="Q2156" s="139" t="s">
        <v>2342</v>
      </c>
      <c r="R2156" s="145" t="s">
        <v>18190</v>
      </c>
      <c r="S2156" s="139">
        <v>8310613</v>
      </c>
      <c r="T2156" s="139" t="s">
        <v>18189</v>
      </c>
      <c r="U2156" s="139" t="s">
        <v>18191</v>
      </c>
      <c r="V2156" s="139">
        <v>1</v>
      </c>
      <c r="W2156" s="139">
        <v>2816875884</v>
      </c>
      <c r="X2156" s="139" t="s">
        <v>18192</v>
      </c>
      <c r="Y2156" s="139" t="s">
        <v>18193</v>
      </c>
      <c r="Z2156" s="139">
        <v>2816875884</v>
      </c>
      <c r="AA2156" s="139" t="s">
        <v>18194</v>
      </c>
      <c r="AB2156" s="139"/>
      <c r="AC2156" s="139"/>
      <c r="AD2156" s="139" t="s">
        <v>18195</v>
      </c>
      <c r="AE2156" s="139" t="s">
        <v>2674</v>
      </c>
      <c r="AF2156" s="139" t="s">
        <v>2349</v>
      </c>
      <c r="AG2156" s="139">
        <v>77433</v>
      </c>
      <c r="AH2156" s="139" t="s">
        <v>18193</v>
      </c>
      <c r="AI2156" s="139">
        <v>2816875884</v>
      </c>
      <c r="AJ2156" s="139" t="s">
        <v>18194</v>
      </c>
      <c r="AK2156" s="139"/>
      <c r="AL2156" s="139"/>
      <c r="AM2156" s="139" t="s">
        <v>18195</v>
      </c>
      <c r="AN2156" s="139" t="s">
        <v>2674</v>
      </c>
      <c r="AO2156" s="139" t="s">
        <v>2349</v>
      </c>
      <c r="AP2156" s="139">
        <v>77433</v>
      </c>
      <c r="AQ2156" s="139" t="s">
        <v>7729</v>
      </c>
      <c r="AR2156" s="139">
        <v>93412</v>
      </c>
      <c r="AS2156" s="139">
        <v>2026</v>
      </c>
      <c r="AT2156" s="139" t="s">
        <v>7220</v>
      </c>
      <c r="AU2156" s="139" t="s">
        <v>7638</v>
      </c>
      <c r="AV2156" s="139" t="s">
        <v>7222</v>
      </c>
      <c r="AW2156" s="139" t="s">
        <v>7413</v>
      </c>
      <c r="AX2156" s="139" t="s">
        <v>7224</v>
      </c>
      <c r="AY2156" s="139" t="s">
        <v>7238</v>
      </c>
      <c r="AZ2156" s="139" t="s">
        <v>15217</v>
      </c>
      <c r="BA2156" s="139"/>
      <c r="BB2156" s="141">
        <v>46033</v>
      </c>
      <c r="BC2156" s="141">
        <v>46166</v>
      </c>
      <c r="BD2156" s="139" t="s">
        <v>7279</v>
      </c>
      <c r="BE2156" s="145" t="s">
        <v>18196</v>
      </c>
      <c r="BF2156" s="139" t="s">
        <v>2340</v>
      </c>
      <c r="BG2156" s="139" t="s">
        <v>172</v>
      </c>
      <c r="BH2156" s="139" t="s">
        <v>7242</v>
      </c>
      <c r="BI2156" s="139">
        <v>50</v>
      </c>
      <c r="BJ2156" s="139" t="s">
        <v>2350</v>
      </c>
      <c r="BK2156" s="139">
        <v>18</v>
      </c>
      <c r="BL2156" s="139">
        <v>18</v>
      </c>
      <c r="BM2156" s="139" t="s">
        <v>7243</v>
      </c>
      <c r="BN2156" s="139"/>
      <c r="BO2156" s="139">
        <v>50</v>
      </c>
      <c r="BP2156" s="139">
        <v>0</v>
      </c>
      <c r="BQ2156" s="139"/>
      <c r="BR2156" s="139"/>
      <c r="BS2156" s="139">
        <v>50</v>
      </c>
      <c r="BT2156" s="139"/>
      <c r="BU2156" s="139" t="s">
        <v>2360</v>
      </c>
      <c r="BV2156" s="139"/>
      <c r="BW2156" s="139"/>
      <c r="BX2156" s="139"/>
      <c r="BY2156" s="139"/>
      <c r="BZ2156" s="139"/>
      <c r="CA2156" s="139"/>
      <c r="CB2156" s="139" t="s">
        <v>7231</v>
      </c>
      <c r="CC2156" s="139" t="s">
        <v>7232</v>
      </c>
    </row>
    <row r="2157" spans="1:81">
      <c r="A2157" s="139">
        <v>2156</v>
      </c>
      <c r="B2157" s="139" t="s">
        <v>7210</v>
      </c>
      <c r="C2157" s="145" t="s">
        <v>18187</v>
      </c>
      <c r="D2157" s="139">
        <v>1</v>
      </c>
      <c r="E2157" s="139">
        <v>2</v>
      </c>
      <c r="F2157" s="139">
        <v>1310</v>
      </c>
      <c r="G2157" s="139">
        <v>20</v>
      </c>
      <c r="H2157" s="139">
        <v>1290</v>
      </c>
      <c r="I2157" s="139"/>
      <c r="J2157" s="139"/>
      <c r="K2157" s="140">
        <v>45996.5527777778</v>
      </c>
      <c r="L2157" s="140">
        <v>45996.5527777778</v>
      </c>
      <c r="M2157" s="139" t="s">
        <v>2726</v>
      </c>
      <c r="N2157" s="139" t="s">
        <v>18188</v>
      </c>
      <c r="O2157" s="139" t="s">
        <v>2340</v>
      </c>
      <c r="P2157" s="139" t="s">
        <v>18189</v>
      </c>
      <c r="Q2157" s="139" t="s">
        <v>2342</v>
      </c>
      <c r="R2157" s="145" t="s">
        <v>18190</v>
      </c>
      <c r="S2157" s="139">
        <v>8310613</v>
      </c>
      <c r="T2157" s="139" t="s">
        <v>18189</v>
      </c>
      <c r="U2157" s="139" t="s">
        <v>18191</v>
      </c>
      <c r="V2157" s="139">
        <v>1</v>
      </c>
      <c r="W2157" s="139">
        <v>2816875884</v>
      </c>
      <c r="X2157" s="139" t="s">
        <v>18192</v>
      </c>
      <c r="Y2157" s="139" t="s">
        <v>18193</v>
      </c>
      <c r="Z2157" s="139">
        <v>2816875884</v>
      </c>
      <c r="AA2157" s="139" t="s">
        <v>18194</v>
      </c>
      <c r="AB2157" s="139"/>
      <c r="AC2157" s="139"/>
      <c r="AD2157" s="139" t="s">
        <v>18195</v>
      </c>
      <c r="AE2157" s="139" t="s">
        <v>2674</v>
      </c>
      <c r="AF2157" s="139" t="s">
        <v>2349</v>
      </c>
      <c r="AG2157" s="139">
        <v>77433</v>
      </c>
      <c r="AH2157" s="139" t="s">
        <v>18193</v>
      </c>
      <c r="AI2157" s="139">
        <v>2816875884</v>
      </c>
      <c r="AJ2157" s="139" t="s">
        <v>18194</v>
      </c>
      <c r="AK2157" s="139"/>
      <c r="AL2157" s="139"/>
      <c r="AM2157" s="139" t="s">
        <v>18195</v>
      </c>
      <c r="AN2157" s="139" t="s">
        <v>2674</v>
      </c>
      <c r="AO2157" s="139" t="s">
        <v>2349</v>
      </c>
      <c r="AP2157" s="139">
        <v>77433</v>
      </c>
      <c r="AQ2157" s="139" t="s">
        <v>7729</v>
      </c>
      <c r="AR2157" s="139">
        <v>93412</v>
      </c>
      <c r="AS2157" s="139">
        <v>2026</v>
      </c>
      <c r="AT2157" s="139" t="s">
        <v>7220</v>
      </c>
      <c r="AU2157" s="139" t="s">
        <v>7638</v>
      </c>
      <c r="AV2157" s="139" t="s">
        <v>7222</v>
      </c>
      <c r="AW2157" s="139" t="s">
        <v>7413</v>
      </c>
      <c r="AX2157" s="139" t="s">
        <v>7224</v>
      </c>
      <c r="AY2157" s="139" t="s">
        <v>7238</v>
      </c>
      <c r="AZ2157" s="139" t="s">
        <v>15217</v>
      </c>
      <c r="BA2157" s="139"/>
      <c r="BB2157" s="141">
        <v>46033</v>
      </c>
      <c r="BC2157" s="141">
        <v>46166</v>
      </c>
      <c r="BD2157" s="139" t="s">
        <v>7279</v>
      </c>
      <c r="BE2157" s="145" t="s">
        <v>18197</v>
      </c>
      <c r="BF2157" s="139" t="s">
        <v>2340</v>
      </c>
      <c r="BG2157" s="139" t="s">
        <v>7228</v>
      </c>
      <c r="BH2157" s="139" t="s">
        <v>7229</v>
      </c>
      <c r="BI2157" s="139">
        <v>1260</v>
      </c>
      <c r="BJ2157" s="139" t="s">
        <v>2350</v>
      </c>
      <c r="BK2157" s="139">
        <v>18</v>
      </c>
      <c r="BL2157" s="139">
        <v>18</v>
      </c>
      <c r="BM2157" s="139" t="s">
        <v>7243</v>
      </c>
      <c r="BN2157" s="139"/>
      <c r="BO2157" s="139">
        <v>1260</v>
      </c>
      <c r="BP2157" s="139">
        <v>20</v>
      </c>
      <c r="BQ2157" s="139"/>
      <c r="BR2157" s="139"/>
      <c r="BS2157" s="139">
        <v>1240</v>
      </c>
      <c r="BT2157" s="139"/>
      <c r="BU2157" s="139" t="s">
        <v>2360</v>
      </c>
      <c r="BV2157" s="139"/>
      <c r="BW2157" s="139"/>
      <c r="BX2157" s="139"/>
      <c r="BY2157" s="139"/>
      <c r="BZ2157" s="139"/>
      <c r="CA2157" s="139"/>
      <c r="CB2157" s="139" t="s">
        <v>7231</v>
      </c>
      <c r="CC2157" s="139" t="s">
        <v>7232</v>
      </c>
    </row>
    <row r="2158" spans="1:81">
      <c r="A2158" s="139">
        <v>2157</v>
      </c>
      <c r="B2158" s="139" t="s">
        <v>7210</v>
      </c>
      <c r="C2158" s="145" t="s">
        <v>18198</v>
      </c>
      <c r="D2158" s="139">
        <v>1</v>
      </c>
      <c r="E2158" s="139">
        <v>2</v>
      </c>
      <c r="F2158" s="139">
        <v>240</v>
      </c>
      <c r="G2158" s="139">
        <v>20</v>
      </c>
      <c r="H2158" s="139">
        <v>220</v>
      </c>
      <c r="I2158" s="139"/>
      <c r="J2158" s="139"/>
      <c r="K2158" s="140">
        <v>45996.5479166667</v>
      </c>
      <c r="L2158" s="140">
        <v>45996.5486111111</v>
      </c>
      <c r="M2158" s="139" t="s">
        <v>2338</v>
      </c>
      <c r="N2158" s="139" t="s">
        <v>18199</v>
      </c>
      <c r="O2158" s="139" t="s">
        <v>2340</v>
      </c>
      <c r="P2158" s="139" t="s">
        <v>6519</v>
      </c>
      <c r="Q2158" s="139" t="s">
        <v>2342</v>
      </c>
      <c r="R2158" s="145" t="s">
        <v>18200</v>
      </c>
      <c r="S2158" s="139">
        <v>8227223</v>
      </c>
      <c r="T2158" s="139" t="s">
        <v>6519</v>
      </c>
      <c r="U2158" s="139" t="s">
        <v>4049</v>
      </c>
      <c r="V2158" s="139">
        <v>1</v>
      </c>
      <c r="W2158" s="139">
        <v>9092748370</v>
      </c>
      <c r="X2158" s="139" t="s">
        <v>18201</v>
      </c>
      <c r="Y2158" s="139"/>
      <c r="Z2158" s="139"/>
      <c r="AA2158" s="139"/>
      <c r="AB2158" s="139"/>
      <c r="AC2158" s="139"/>
      <c r="AD2158" s="139"/>
      <c r="AE2158" s="139"/>
      <c r="AF2158" s="139"/>
      <c r="AG2158" s="139"/>
      <c r="AH2158" s="139" t="s">
        <v>18202</v>
      </c>
      <c r="AI2158" s="139">
        <v>9092748370</v>
      </c>
      <c r="AJ2158" s="139" t="s">
        <v>18203</v>
      </c>
      <c r="AK2158" s="139"/>
      <c r="AL2158" s="139"/>
      <c r="AM2158" s="139" t="s">
        <v>2649</v>
      </c>
      <c r="AN2158" s="139" t="s">
        <v>2369</v>
      </c>
      <c r="AO2158" s="139" t="s">
        <v>2349</v>
      </c>
      <c r="AP2158" s="139">
        <v>91709</v>
      </c>
      <c r="AQ2158" s="139" t="s">
        <v>16051</v>
      </c>
      <c r="AR2158" s="139">
        <v>95764</v>
      </c>
      <c r="AS2158" s="139">
        <v>2025</v>
      </c>
      <c r="AT2158" s="139" t="s">
        <v>7291</v>
      </c>
      <c r="AU2158" s="139" t="s">
        <v>7292</v>
      </c>
      <c r="AV2158" s="139" t="s">
        <v>7222</v>
      </c>
      <c r="AW2158" s="139" t="s">
        <v>7365</v>
      </c>
      <c r="AX2158" s="139" t="s">
        <v>7224</v>
      </c>
      <c r="AY2158" s="139" t="s">
        <v>7716</v>
      </c>
      <c r="AZ2158" s="139" t="s">
        <v>7717</v>
      </c>
      <c r="BA2158" s="139"/>
      <c r="BB2158" s="141">
        <v>46003</v>
      </c>
      <c r="BC2158" s="141">
        <v>46038</v>
      </c>
      <c r="BD2158" s="139" t="s">
        <v>7382</v>
      </c>
      <c r="BE2158" s="145" t="s">
        <v>18204</v>
      </c>
      <c r="BF2158" s="139" t="s">
        <v>2340</v>
      </c>
      <c r="BG2158" s="139" t="s">
        <v>150</v>
      </c>
      <c r="BH2158" s="139" t="s">
        <v>150</v>
      </c>
      <c r="BI2158" s="139">
        <v>35</v>
      </c>
      <c r="BJ2158" s="139" t="s">
        <v>2350</v>
      </c>
      <c r="BK2158" s="139">
        <v>4</v>
      </c>
      <c r="BL2158" s="139">
        <v>4</v>
      </c>
      <c r="BM2158" s="139" t="s">
        <v>16053</v>
      </c>
      <c r="BN2158" s="139"/>
      <c r="BO2158" s="139">
        <v>35</v>
      </c>
      <c r="BP2158" s="139">
        <v>20</v>
      </c>
      <c r="BQ2158" s="139"/>
      <c r="BR2158" s="139"/>
      <c r="BS2158" s="139">
        <v>15</v>
      </c>
      <c r="BT2158" s="139"/>
      <c r="BU2158" s="139" t="s">
        <v>2538</v>
      </c>
      <c r="BV2158" s="139"/>
      <c r="BW2158" s="139"/>
      <c r="BX2158" s="139"/>
      <c r="BY2158" s="139"/>
      <c r="BZ2158" s="139"/>
      <c r="CA2158" s="139"/>
      <c r="CB2158" s="139" t="s">
        <v>7231</v>
      </c>
      <c r="CC2158" s="139" t="s">
        <v>7232</v>
      </c>
    </row>
    <row r="2159" spans="1:81">
      <c r="A2159" s="139">
        <v>2158</v>
      </c>
      <c r="B2159" s="139" t="s">
        <v>7210</v>
      </c>
      <c r="C2159" s="145" t="s">
        <v>18198</v>
      </c>
      <c r="D2159" s="139">
        <v>1</v>
      </c>
      <c r="E2159" s="139">
        <v>2</v>
      </c>
      <c r="F2159" s="139">
        <v>240</v>
      </c>
      <c r="G2159" s="139">
        <v>20</v>
      </c>
      <c r="H2159" s="139">
        <v>220</v>
      </c>
      <c r="I2159" s="139"/>
      <c r="J2159" s="139"/>
      <c r="K2159" s="140">
        <v>45996.5479166667</v>
      </c>
      <c r="L2159" s="140">
        <v>45996.5486111111</v>
      </c>
      <c r="M2159" s="139" t="s">
        <v>2338</v>
      </c>
      <c r="N2159" s="139" t="s">
        <v>18199</v>
      </c>
      <c r="O2159" s="139" t="s">
        <v>2340</v>
      </c>
      <c r="P2159" s="139" t="s">
        <v>6519</v>
      </c>
      <c r="Q2159" s="139" t="s">
        <v>2342</v>
      </c>
      <c r="R2159" s="145" t="s">
        <v>18200</v>
      </c>
      <c r="S2159" s="139">
        <v>8227223</v>
      </c>
      <c r="T2159" s="139" t="s">
        <v>6519</v>
      </c>
      <c r="U2159" s="139" t="s">
        <v>4049</v>
      </c>
      <c r="V2159" s="139">
        <v>1</v>
      </c>
      <c r="W2159" s="139">
        <v>9092748370</v>
      </c>
      <c r="X2159" s="139" t="s">
        <v>18201</v>
      </c>
      <c r="Y2159" s="139"/>
      <c r="Z2159" s="139"/>
      <c r="AA2159" s="139"/>
      <c r="AB2159" s="139"/>
      <c r="AC2159" s="139"/>
      <c r="AD2159" s="139"/>
      <c r="AE2159" s="139"/>
      <c r="AF2159" s="139"/>
      <c r="AG2159" s="139"/>
      <c r="AH2159" s="139" t="s">
        <v>18202</v>
      </c>
      <c r="AI2159" s="139">
        <v>9092748370</v>
      </c>
      <c r="AJ2159" s="139" t="s">
        <v>18203</v>
      </c>
      <c r="AK2159" s="139"/>
      <c r="AL2159" s="139"/>
      <c r="AM2159" s="139" t="s">
        <v>2649</v>
      </c>
      <c r="AN2159" s="139" t="s">
        <v>2369</v>
      </c>
      <c r="AO2159" s="139" t="s">
        <v>2349</v>
      </c>
      <c r="AP2159" s="139">
        <v>91709</v>
      </c>
      <c r="AQ2159" s="139" t="s">
        <v>16051</v>
      </c>
      <c r="AR2159" s="139">
        <v>95764</v>
      </c>
      <c r="AS2159" s="139">
        <v>2025</v>
      </c>
      <c r="AT2159" s="139" t="s">
        <v>7291</v>
      </c>
      <c r="AU2159" s="139" t="s">
        <v>7292</v>
      </c>
      <c r="AV2159" s="139" t="s">
        <v>7222</v>
      </c>
      <c r="AW2159" s="139" t="s">
        <v>7365</v>
      </c>
      <c r="AX2159" s="139" t="s">
        <v>7224</v>
      </c>
      <c r="AY2159" s="139" t="s">
        <v>7716</v>
      </c>
      <c r="AZ2159" s="139" t="s">
        <v>7717</v>
      </c>
      <c r="BA2159" s="139"/>
      <c r="BB2159" s="141">
        <v>46003</v>
      </c>
      <c r="BC2159" s="141">
        <v>46038</v>
      </c>
      <c r="BD2159" s="139" t="s">
        <v>7382</v>
      </c>
      <c r="BE2159" s="145" t="s">
        <v>18205</v>
      </c>
      <c r="BF2159" s="139" t="s">
        <v>2340</v>
      </c>
      <c r="BG2159" s="139" t="s">
        <v>7228</v>
      </c>
      <c r="BH2159" s="139" t="s">
        <v>7229</v>
      </c>
      <c r="BI2159" s="139">
        <v>205</v>
      </c>
      <c r="BJ2159" s="139" t="s">
        <v>2350</v>
      </c>
      <c r="BK2159" s="139">
        <v>4</v>
      </c>
      <c r="BL2159" s="139">
        <v>4</v>
      </c>
      <c r="BM2159" s="139" t="s">
        <v>16053</v>
      </c>
      <c r="BN2159" s="139"/>
      <c r="BO2159" s="139">
        <v>205</v>
      </c>
      <c r="BP2159" s="139">
        <v>0</v>
      </c>
      <c r="BQ2159" s="139"/>
      <c r="BR2159" s="139"/>
      <c r="BS2159" s="139">
        <v>205</v>
      </c>
      <c r="BT2159" s="139"/>
      <c r="BU2159" s="139" t="s">
        <v>2538</v>
      </c>
      <c r="BV2159" s="139"/>
      <c r="BW2159" s="139"/>
      <c r="BX2159" s="139"/>
      <c r="BY2159" s="139"/>
      <c r="BZ2159" s="139"/>
      <c r="CA2159" s="139"/>
      <c r="CB2159" s="139" t="s">
        <v>7231</v>
      </c>
      <c r="CC2159" s="139" t="s">
        <v>7232</v>
      </c>
    </row>
    <row r="2160" spans="1:81">
      <c r="A2160" s="139">
        <v>2159</v>
      </c>
      <c r="B2160" s="139" t="s">
        <v>7210</v>
      </c>
      <c r="C2160" s="145" t="s">
        <v>18206</v>
      </c>
      <c r="D2160" s="139">
        <v>1</v>
      </c>
      <c r="E2160" s="139">
        <v>1</v>
      </c>
      <c r="F2160" s="139">
        <v>480</v>
      </c>
      <c r="G2160" s="139">
        <v>50</v>
      </c>
      <c r="H2160" s="139">
        <v>430</v>
      </c>
      <c r="I2160" s="139"/>
      <c r="J2160" s="139"/>
      <c r="K2160" s="140">
        <v>45996.5465277778</v>
      </c>
      <c r="L2160" s="140">
        <v>45996.5472222222</v>
      </c>
      <c r="M2160" s="139" t="s">
        <v>2338</v>
      </c>
      <c r="N2160" s="139" t="s">
        <v>18207</v>
      </c>
      <c r="O2160" s="139" t="s">
        <v>2340</v>
      </c>
      <c r="P2160" s="139" t="s">
        <v>18208</v>
      </c>
      <c r="Q2160" s="139" t="s">
        <v>2342</v>
      </c>
      <c r="R2160" s="145" t="s">
        <v>18209</v>
      </c>
      <c r="S2160" s="139">
        <v>8264737</v>
      </c>
      <c r="T2160" s="139" t="s">
        <v>18208</v>
      </c>
      <c r="U2160" s="139" t="s">
        <v>2427</v>
      </c>
      <c r="V2160" s="139">
        <v>1</v>
      </c>
      <c r="W2160" s="139">
        <v>4106985146</v>
      </c>
      <c r="X2160" s="139" t="s">
        <v>18210</v>
      </c>
      <c r="Y2160" s="139"/>
      <c r="Z2160" s="139"/>
      <c r="AA2160" s="139"/>
      <c r="AB2160" s="139"/>
      <c r="AC2160" s="139"/>
      <c r="AD2160" s="139"/>
      <c r="AE2160" s="139"/>
      <c r="AF2160" s="139"/>
      <c r="AG2160" s="139"/>
      <c r="AH2160" s="139" t="s">
        <v>18211</v>
      </c>
      <c r="AI2160" s="139">
        <v>4106985146</v>
      </c>
      <c r="AJ2160" s="139" t="s">
        <v>18212</v>
      </c>
      <c r="AK2160" s="139"/>
      <c r="AL2160" s="139"/>
      <c r="AM2160" s="139" t="s">
        <v>2688</v>
      </c>
      <c r="AN2160" s="139" t="s">
        <v>2576</v>
      </c>
      <c r="AO2160" s="139" t="s">
        <v>2349</v>
      </c>
      <c r="AP2160" s="145" t="s">
        <v>8563</v>
      </c>
      <c r="AQ2160" s="139" t="s">
        <v>9867</v>
      </c>
      <c r="AR2160" s="139">
        <v>97477</v>
      </c>
      <c r="AS2160" s="139">
        <v>2025</v>
      </c>
      <c r="AT2160" s="139" t="s">
        <v>7291</v>
      </c>
      <c r="AU2160" s="139" t="s">
        <v>7379</v>
      </c>
      <c r="AV2160" s="139" t="s">
        <v>7222</v>
      </c>
      <c r="AW2160" s="139" t="s">
        <v>7293</v>
      </c>
      <c r="AX2160" s="139" t="s">
        <v>7224</v>
      </c>
      <c r="AY2160" s="139" t="s">
        <v>7716</v>
      </c>
      <c r="AZ2160" s="139" t="s">
        <v>8968</v>
      </c>
      <c r="BA2160" s="139" t="s">
        <v>7381</v>
      </c>
      <c r="BB2160" s="141">
        <v>46004</v>
      </c>
      <c r="BC2160" s="141">
        <v>46053</v>
      </c>
      <c r="BD2160" s="139" t="s">
        <v>8586</v>
      </c>
      <c r="BE2160" s="145" t="s">
        <v>18206</v>
      </c>
      <c r="BF2160" s="139" t="s">
        <v>2340</v>
      </c>
      <c r="BG2160" s="139" t="s">
        <v>7228</v>
      </c>
      <c r="BH2160" s="139" t="s">
        <v>7229</v>
      </c>
      <c r="BI2160" s="139">
        <v>480</v>
      </c>
      <c r="BJ2160" s="139" t="s">
        <v>2350</v>
      </c>
      <c r="BK2160" s="139">
        <v>6</v>
      </c>
      <c r="BL2160" s="139">
        <v>6</v>
      </c>
      <c r="BM2160" s="139" t="s">
        <v>14284</v>
      </c>
      <c r="BN2160" s="139"/>
      <c r="BO2160" s="139">
        <v>480</v>
      </c>
      <c r="BP2160" s="139">
        <v>50</v>
      </c>
      <c r="BQ2160" s="139"/>
      <c r="BR2160" s="139"/>
      <c r="BS2160" s="139">
        <v>430</v>
      </c>
      <c r="BT2160" s="139"/>
      <c r="BU2160" s="139" t="s">
        <v>2538</v>
      </c>
      <c r="BV2160" s="139"/>
      <c r="BW2160" s="139"/>
      <c r="BX2160" s="139"/>
      <c r="BY2160" s="139"/>
      <c r="BZ2160" s="139"/>
      <c r="CA2160" s="139"/>
      <c r="CB2160" s="139" t="s">
        <v>7231</v>
      </c>
      <c r="CC2160" s="139" t="s">
        <v>7232</v>
      </c>
    </row>
    <row r="2161" spans="1:81">
      <c r="A2161" s="139">
        <v>2160</v>
      </c>
      <c r="B2161" s="139" t="s">
        <v>7210</v>
      </c>
      <c r="C2161" s="145" t="s">
        <v>18213</v>
      </c>
      <c r="D2161" s="139">
        <v>1</v>
      </c>
      <c r="E2161" s="139">
        <v>1</v>
      </c>
      <c r="F2161" s="139">
        <v>450</v>
      </c>
      <c r="G2161" s="139">
        <v>292.5</v>
      </c>
      <c r="H2161" s="139">
        <v>157.5</v>
      </c>
      <c r="I2161" s="139"/>
      <c r="J2161" s="139"/>
      <c r="K2161" s="140">
        <v>45996.5388888889</v>
      </c>
      <c r="L2161" s="140">
        <v>45996.5388888889</v>
      </c>
      <c r="M2161" s="139" t="s">
        <v>2406</v>
      </c>
      <c r="N2161" s="139" t="s">
        <v>18214</v>
      </c>
      <c r="O2161" s="139" t="s">
        <v>2340</v>
      </c>
      <c r="P2161" s="139" t="s">
        <v>18215</v>
      </c>
      <c r="Q2161" s="139" t="s">
        <v>2342</v>
      </c>
      <c r="R2161" s="145" t="s">
        <v>18216</v>
      </c>
      <c r="S2161" s="139">
        <v>8125377</v>
      </c>
      <c r="T2161" s="139" t="s">
        <v>18215</v>
      </c>
      <c r="U2161" s="139" t="s">
        <v>2699</v>
      </c>
      <c r="V2161" s="139">
        <v>1</v>
      </c>
      <c r="W2161" s="139">
        <v>6694557399</v>
      </c>
      <c r="X2161" s="139" t="s">
        <v>18217</v>
      </c>
      <c r="Y2161" s="139"/>
      <c r="Z2161" s="139"/>
      <c r="AA2161" s="139"/>
      <c r="AB2161" s="139"/>
      <c r="AC2161" s="139"/>
      <c r="AD2161" s="139"/>
      <c r="AE2161" s="139"/>
      <c r="AF2161" s="139"/>
      <c r="AG2161" s="139"/>
      <c r="AH2161" s="139" t="s">
        <v>18218</v>
      </c>
      <c r="AI2161" s="139">
        <v>6694557399</v>
      </c>
      <c r="AJ2161" s="139" t="s">
        <v>18219</v>
      </c>
      <c r="AK2161" s="139"/>
      <c r="AL2161" s="139"/>
      <c r="AM2161" s="139" t="s">
        <v>2368</v>
      </c>
      <c r="AN2161" s="139" t="s">
        <v>2369</v>
      </c>
      <c r="AO2161" s="139" t="s">
        <v>2349</v>
      </c>
      <c r="AP2161" s="139">
        <v>95014</v>
      </c>
      <c r="AQ2161" s="139" t="s">
        <v>18220</v>
      </c>
      <c r="AR2161" s="139">
        <v>86838</v>
      </c>
      <c r="AS2161" s="139">
        <v>2025</v>
      </c>
      <c r="AT2161" s="139" t="s">
        <v>7291</v>
      </c>
      <c r="AU2161" s="139" t="s">
        <v>18221</v>
      </c>
      <c r="AV2161" s="139" t="s">
        <v>7222</v>
      </c>
      <c r="AW2161" s="139" t="s">
        <v>7460</v>
      </c>
      <c r="AX2161" s="139" t="s">
        <v>7294</v>
      </c>
      <c r="AY2161" s="139" t="s">
        <v>7716</v>
      </c>
      <c r="AZ2161" s="139" t="s">
        <v>16020</v>
      </c>
      <c r="BA2161" s="139"/>
      <c r="BB2161" s="141">
        <v>45998</v>
      </c>
      <c r="BC2161" s="141">
        <v>46039</v>
      </c>
      <c r="BD2161" s="139" t="s">
        <v>18222</v>
      </c>
      <c r="BE2161" s="145" t="s">
        <v>18213</v>
      </c>
      <c r="BF2161" s="139" t="s">
        <v>2340</v>
      </c>
      <c r="BG2161" s="139" t="s">
        <v>7228</v>
      </c>
      <c r="BH2161" s="139" t="s">
        <v>7229</v>
      </c>
      <c r="BI2161" s="139">
        <v>450</v>
      </c>
      <c r="BJ2161" s="139" t="s">
        <v>2350</v>
      </c>
      <c r="BK2161" s="139">
        <v>6</v>
      </c>
      <c r="BL2161" s="139">
        <v>6</v>
      </c>
      <c r="BM2161" s="139" t="s">
        <v>17743</v>
      </c>
      <c r="BN2161" s="139"/>
      <c r="BO2161" s="139">
        <v>450</v>
      </c>
      <c r="BP2161" s="139">
        <v>292.5</v>
      </c>
      <c r="BQ2161" s="139"/>
      <c r="BR2161" s="139"/>
      <c r="BS2161" s="139">
        <v>157.5</v>
      </c>
      <c r="BT2161" s="139"/>
      <c r="BU2161" s="139" t="s">
        <v>2360</v>
      </c>
      <c r="BV2161" s="139"/>
      <c r="BW2161" s="139"/>
      <c r="BX2161" s="139"/>
      <c r="BY2161" s="139"/>
      <c r="BZ2161" s="139"/>
      <c r="CA2161" s="139"/>
      <c r="CB2161" s="139" t="s">
        <v>7231</v>
      </c>
      <c r="CC2161" s="139" t="s">
        <v>7244</v>
      </c>
    </row>
    <row r="2162" spans="1:81">
      <c r="A2162" s="139">
        <v>2161</v>
      </c>
      <c r="B2162" s="139" t="s">
        <v>7210</v>
      </c>
      <c r="C2162" s="145" t="s">
        <v>18223</v>
      </c>
      <c r="D2162" s="139">
        <v>1</v>
      </c>
      <c r="E2162" s="139">
        <v>2</v>
      </c>
      <c r="F2162" s="139">
        <v>590</v>
      </c>
      <c r="G2162" s="139">
        <v>20</v>
      </c>
      <c r="H2162" s="139">
        <v>570</v>
      </c>
      <c r="I2162" s="139"/>
      <c r="J2162" s="139"/>
      <c r="K2162" s="140">
        <v>45996.5118055556</v>
      </c>
      <c r="L2162" s="140">
        <v>45996.5125</v>
      </c>
      <c r="M2162" s="139" t="s">
        <v>2508</v>
      </c>
      <c r="N2162" s="139" t="s">
        <v>18224</v>
      </c>
      <c r="O2162" s="139" t="s">
        <v>2340</v>
      </c>
      <c r="P2162" s="139" t="s">
        <v>18225</v>
      </c>
      <c r="Q2162" s="139" t="s">
        <v>2342</v>
      </c>
      <c r="R2162" s="145" t="s">
        <v>18226</v>
      </c>
      <c r="S2162" s="139">
        <v>8340555</v>
      </c>
      <c r="T2162" s="139" t="s">
        <v>18225</v>
      </c>
      <c r="U2162" s="139" t="s">
        <v>18227</v>
      </c>
      <c r="V2162" s="139">
        <v>1</v>
      </c>
      <c r="W2162" s="139">
        <v>5103093741</v>
      </c>
      <c r="X2162" s="139" t="s">
        <v>16435</v>
      </c>
      <c r="Y2162" s="139" t="s">
        <v>16436</v>
      </c>
      <c r="Z2162" s="139">
        <v>5103093741</v>
      </c>
      <c r="AA2162" s="139" t="s">
        <v>16437</v>
      </c>
      <c r="AB2162" s="139" t="s">
        <v>16438</v>
      </c>
      <c r="AC2162" s="139"/>
      <c r="AD2162" s="139" t="s">
        <v>3153</v>
      </c>
      <c r="AE2162" s="139" t="s">
        <v>2369</v>
      </c>
      <c r="AF2162" s="139" t="s">
        <v>2349</v>
      </c>
      <c r="AG2162" s="139">
        <v>94089</v>
      </c>
      <c r="AH2162" s="139" t="s">
        <v>16436</v>
      </c>
      <c r="AI2162" s="139">
        <v>5103093741</v>
      </c>
      <c r="AJ2162" s="139" t="s">
        <v>16437</v>
      </c>
      <c r="AK2162" s="139" t="s">
        <v>16438</v>
      </c>
      <c r="AL2162" s="139"/>
      <c r="AM2162" s="139" t="s">
        <v>3153</v>
      </c>
      <c r="AN2162" s="139" t="s">
        <v>2369</v>
      </c>
      <c r="AO2162" s="139" t="s">
        <v>2349</v>
      </c>
      <c r="AP2162" s="139">
        <v>94089</v>
      </c>
      <c r="AQ2162" s="139" t="s">
        <v>7425</v>
      </c>
      <c r="AR2162" s="139">
        <v>93214</v>
      </c>
      <c r="AS2162" s="139">
        <v>2026</v>
      </c>
      <c r="AT2162" s="139" t="s">
        <v>7220</v>
      </c>
      <c r="AU2162" s="139" t="s">
        <v>7237</v>
      </c>
      <c r="AV2162" s="139" t="s">
        <v>7222</v>
      </c>
      <c r="AW2162" s="139" t="s">
        <v>7223</v>
      </c>
      <c r="AX2162" s="139" t="s">
        <v>7224</v>
      </c>
      <c r="AY2162" s="139" t="s">
        <v>7238</v>
      </c>
      <c r="AZ2162" s="139" t="s">
        <v>7239</v>
      </c>
      <c r="BA2162" s="139"/>
      <c r="BB2162" s="141">
        <v>46031</v>
      </c>
      <c r="BC2162" s="141">
        <v>46164</v>
      </c>
      <c r="BD2162" s="139" t="s">
        <v>7426</v>
      </c>
      <c r="BE2162" s="145" t="s">
        <v>18228</v>
      </c>
      <c r="BF2162" s="139" t="s">
        <v>2340</v>
      </c>
      <c r="BG2162" s="139" t="s">
        <v>172</v>
      </c>
      <c r="BH2162" s="139" t="s">
        <v>7242</v>
      </c>
      <c r="BI2162" s="139">
        <v>50</v>
      </c>
      <c r="BJ2162" s="139" t="s">
        <v>2350</v>
      </c>
      <c r="BK2162" s="139">
        <v>18</v>
      </c>
      <c r="BL2162" s="139">
        <v>18</v>
      </c>
      <c r="BM2162" s="139" t="s">
        <v>7384</v>
      </c>
      <c r="BN2162" s="139"/>
      <c r="BO2162" s="139">
        <v>50</v>
      </c>
      <c r="BP2162" s="139">
        <v>0</v>
      </c>
      <c r="BQ2162" s="139"/>
      <c r="BR2162" s="139"/>
      <c r="BS2162" s="139">
        <v>50</v>
      </c>
      <c r="BT2162" s="139"/>
      <c r="BU2162" s="139" t="s">
        <v>2386</v>
      </c>
      <c r="BV2162" s="139"/>
      <c r="BW2162" s="139"/>
      <c r="BX2162" s="139"/>
      <c r="BY2162" s="139"/>
      <c r="BZ2162" s="139"/>
      <c r="CA2162" s="139"/>
      <c r="CB2162" s="139" t="s">
        <v>7231</v>
      </c>
      <c r="CC2162" s="139" t="s">
        <v>7244</v>
      </c>
    </row>
    <row r="2163" spans="1:81">
      <c r="A2163" s="139">
        <v>2162</v>
      </c>
      <c r="B2163" s="139" t="s">
        <v>7210</v>
      </c>
      <c r="C2163" s="145" t="s">
        <v>18223</v>
      </c>
      <c r="D2163" s="139">
        <v>1</v>
      </c>
      <c r="E2163" s="139">
        <v>2</v>
      </c>
      <c r="F2163" s="139">
        <v>590</v>
      </c>
      <c r="G2163" s="139">
        <v>20</v>
      </c>
      <c r="H2163" s="139">
        <v>570</v>
      </c>
      <c r="I2163" s="139"/>
      <c r="J2163" s="139"/>
      <c r="K2163" s="140">
        <v>45996.5118055556</v>
      </c>
      <c r="L2163" s="140">
        <v>45996.5125</v>
      </c>
      <c r="M2163" s="139" t="s">
        <v>2508</v>
      </c>
      <c r="N2163" s="139" t="s">
        <v>18224</v>
      </c>
      <c r="O2163" s="139" t="s">
        <v>2340</v>
      </c>
      <c r="P2163" s="139" t="s">
        <v>18225</v>
      </c>
      <c r="Q2163" s="139" t="s">
        <v>2342</v>
      </c>
      <c r="R2163" s="145" t="s">
        <v>18226</v>
      </c>
      <c r="S2163" s="139">
        <v>8340555</v>
      </c>
      <c r="T2163" s="139" t="s">
        <v>18225</v>
      </c>
      <c r="U2163" s="139" t="s">
        <v>18227</v>
      </c>
      <c r="V2163" s="139">
        <v>1</v>
      </c>
      <c r="W2163" s="139">
        <v>5103093741</v>
      </c>
      <c r="X2163" s="139" t="s">
        <v>16435</v>
      </c>
      <c r="Y2163" s="139" t="s">
        <v>16436</v>
      </c>
      <c r="Z2163" s="139">
        <v>5103093741</v>
      </c>
      <c r="AA2163" s="139" t="s">
        <v>16437</v>
      </c>
      <c r="AB2163" s="139" t="s">
        <v>16438</v>
      </c>
      <c r="AC2163" s="139"/>
      <c r="AD2163" s="139" t="s">
        <v>3153</v>
      </c>
      <c r="AE2163" s="139" t="s">
        <v>2369</v>
      </c>
      <c r="AF2163" s="139" t="s">
        <v>2349</v>
      </c>
      <c r="AG2163" s="139">
        <v>94089</v>
      </c>
      <c r="AH2163" s="139" t="s">
        <v>16436</v>
      </c>
      <c r="AI2163" s="139">
        <v>5103093741</v>
      </c>
      <c r="AJ2163" s="139" t="s">
        <v>16437</v>
      </c>
      <c r="AK2163" s="139" t="s">
        <v>16438</v>
      </c>
      <c r="AL2163" s="139"/>
      <c r="AM2163" s="139" t="s">
        <v>3153</v>
      </c>
      <c r="AN2163" s="139" t="s">
        <v>2369</v>
      </c>
      <c r="AO2163" s="139" t="s">
        <v>2349</v>
      </c>
      <c r="AP2163" s="139">
        <v>94089</v>
      </c>
      <c r="AQ2163" s="139" t="s">
        <v>7425</v>
      </c>
      <c r="AR2163" s="139">
        <v>93214</v>
      </c>
      <c r="AS2163" s="139">
        <v>2026</v>
      </c>
      <c r="AT2163" s="139" t="s">
        <v>7220</v>
      </c>
      <c r="AU2163" s="139" t="s">
        <v>7237</v>
      </c>
      <c r="AV2163" s="139" t="s">
        <v>7222</v>
      </c>
      <c r="AW2163" s="139" t="s">
        <v>7223</v>
      </c>
      <c r="AX2163" s="139" t="s">
        <v>7224</v>
      </c>
      <c r="AY2163" s="139" t="s">
        <v>7238</v>
      </c>
      <c r="AZ2163" s="139" t="s">
        <v>7239</v>
      </c>
      <c r="BA2163" s="139"/>
      <c r="BB2163" s="141">
        <v>46031</v>
      </c>
      <c r="BC2163" s="141">
        <v>46164</v>
      </c>
      <c r="BD2163" s="139" t="s">
        <v>7426</v>
      </c>
      <c r="BE2163" s="145" t="s">
        <v>18229</v>
      </c>
      <c r="BF2163" s="139" t="s">
        <v>2340</v>
      </c>
      <c r="BG2163" s="139" t="s">
        <v>7228</v>
      </c>
      <c r="BH2163" s="139" t="s">
        <v>7229</v>
      </c>
      <c r="BI2163" s="139">
        <v>540</v>
      </c>
      <c r="BJ2163" s="139" t="s">
        <v>2350</v>
      </c>
      <c r="BK2163" s="139">
        <v>18</v>
      </c>
      <c r="BL2163" s="139">
        <v>18</v>
      </c>
      <c r="BM2163" s="139" t="s">
        <v>7384</v>
      </c>
      <c r="BN2163" s="139"/>
      <c r="BO2163" s="139">
        <v>540</v>
      </c>
      <c r="BP2163" s="139">
        <v>20</v>
      </c>
      <c r="BQ2163" s="139"/>
      <c r="BR2163" s="139"/>
      <c r="BS2163" s="139">
        <v>520</v>
      </c>
      <c r="BT2163" s="139"/>
      <c r="BU2163" s="139" t="s">
        <v>2386</v>
      </c>
      <c r="BV2163" s="139"/>
      <c r="BW2163" s="139"/>
      <c r="BX2163" s="139"/>
      <c r="BY2163" s="139"/>
      <c r="BZ2163" s="139"/>
      <c r="CA2163" s="139"/>
      <c r="CB2163" s="139" t="s">
        <v>7231</v>
      </c>
      <c r="CC2163" s="139" t="s">
        <v>7244</v>
      </c>
    </row>
    <row r="2164" spans="1:81">
      <c r="A2164" s="139">
        <v>2163</v>
      </c>
      <c r="B2164" s="139" t="s">
        <v>7210</v>
      </c>
      <c r="C2164" s="145" t="s">
        <v>18230</v>
      </c>
      <c r="D2164" s="139">
        <v>1</v>
      </c>
      <c r="E2164" s="139">
        <v>1</v>
      </c>
      <c r="F2164" s="139">
        <v>0</v>
      </c>
      <c r="G2164" s="139">
        <v>0</v>
      </c>
      <c r="H2164" s="139">
        <v>0</v>
      </c>
      <c r="I2164" s="139"/>
      <c r="J2164" s="139"/>
      <c r="K2164" s="140">
        <v>45996.5</v>
      </c>
      <c r="L2164" s="140">
        <v>45996.5</v>
      </c>
      <c r="M2164" s="139"/>
      <c r="N2164" s="139"/>
      <c r="O2164" s="139" t="s">
        <v>2340</v>
      </c>
      <c r="P2164" s="139" t="s">
        <v>18231</v>
      </c>
      <c r="Q2164" s="139" t="s">
        <v>2342</v>
      </c>
      <c r="R2164" s="145" t="s">
        <v>18232</v>
      </c>
      <c r="S2164" s="139">
        <v>8266244</v>
      </c>
      <c r="T2164" s="139" t="s">
        <v>18231</v>
      </c>
      <c r="U2164" s="139" t="s">
        <v>3611</v>
      </c>
      <c r="V2164" s="139">
        <v>1</v>
      </c>
      <c r="W2164" s="139">
        <v>6465777144</v>
      </c>
      <c r="X2164" s="139" t="s">
        <v>18233</v>
      </c>
      <c r="Y2164" s="139"/>
      <c r="Z2164" s="139"/>
      <c r="AA2164" s="139"/>
      <c r="AB2164" s="139"/>
      <c r="AC2164" s="139"/>
      <c r="AD2164" s="139"/>
      <c r="AE2164" s="139"/>
      <c r="AF2164" s="139"/>
      <c r="AG2164" s="139"/>
      <c r="AH2164" s="139"/>
      <c r="AI2164" s="139"/>
      <c r="AJ2164" s="139"/>
      <c r="AK2164" s="139"/>
      <c r="AL2164" s="139"/>
      <c r="AM2164" s="139"/>
      <c r="AN2164" s="139"/>
      <c r="AO2164" s="139"/>
      <c r="AP2164" s="139"/>
      <c r="AQ2164" s="139" t="s">
        <v>17295</v>
      </c>
      <c r="AR2164" s="139">
        <v>97441</v>
      </c>
      <c r="AS2164" s="139">
        <v>2025</v>
      </c>
      <c r="AT2164" s="139" t="s">
        <v>7291</v>
      </c>
      <c r="AU2164" s="139" t="s">
        <v>17296</v>
      </c>
      <c r="AV2164" s="139" t="s">
        <v>7222</v>
      </c>
      <c r="AW2164" s="139" t="s">
        <v>7223</v>
      </c>
      <c r="AX2164" s="139" t="s">
        <v>7224</v>
      </c>
      <c r="AY2164" s="139" t="s">
        <v>9442</v>
      </c>
      <c r="AZ2164" s="139" t="s">
        <v>7381</v>
      </c>
      <c r="BA2164" s="139"/>
      <c r="BB2164" s="141">
        <v>45996</v>
      </c>
      <c r="BC2164" s="141">
        <v>45996</v>
      </c>
      <c r="BD2164" s="139" t="s">
        <v>18105</v>
      </c>
      <c r="BE2164" s="145" t="s">
        <v>18230</v>
      </c>
      <c r="BF2164" s="139" t="s">
        <v>2340</v>
      </c>
      <c r="BG2164" s="139" t="s">
        <v>7228</v>
      </c>
      <c r="BH2164" s="139" t="s">
        <v>7229</v>
      </c>
      <c r="BI2164" s="139">
        <v>0</v>
      </c>
      <c r="BJ2164" s="139" t="s">
        <v>2350</v>
      </c>
      <c r="BK2164" s="139">
        <v>1</v>
      </c>
      <c r="BL2164" s="139">
        <v>1</v>
      </c>
      <c r="BM2164" s="139" t="s">
        <v>17799</v>
      </c>
      <c r="BN2164" s="139"/>
      <c r="BO2164" s="139">
        <v>0</v>
      </c>
      <c r="BP2164" s="139">
        <v>0</v>
      </c>
      <c r="BQ2164" s="139"/>
      <c r="BR2164" s="139"/>
      <c r="BS2164" s="139">
        <v>0</v>
      </c>
      <c r="BT2164" s="139"/>
      <c r="BU2164" s="139" t="s">
        <v>2360</v>
      </c>
      <c r="BV2164" s="139"/>
      <c r="BW2164" s="139"/>
      <c r="BX2164" s="139"/>
      <c r="BY2164" s="139"/>
      <c r="BZ2164" s="139"/>
      <c r="CA2164" s="139"/>
      <c r="CB2164" s="139" t="s">
        <v>7231</v>
      </c>
      <c r="CC2164" s="139"/>
    </row>
    <row r="2165" spans="1:81">
      <c r="A2165" s="139">
        <v>2164</v>
      </c>
      <c r="B2165" s="139" t="s">
        <v>7210</v>
      </c>
      <c r="C2165" s="145" t="s">
        <v>18234</v>
      </c>
      <c r="D2165" s="139">
        <v>1</v>
      </c>
      <c r="E2165" s="139">
        <v>1</v>
      </c>
      <c r="F2165" s="139">
        <v>0</v>
      </c>
      <c r="G2165" s="139">
        <v>0</v>
      </c>
      <c r="H2165" s="139">
        <v>0</v>
      </c>
      <c r="I2165" s="139"/>
      <c r="J2165" s="139"/>
      <c r="K2165" s="140">
        <v>45996.4986111111</v>
      </c>
      <c r="L2165" s="140">
        <v>45996.4986111111</v>
      </c>
      <c r="M2165" s="139"/>
      <c r="N2165" s="139"/>
      <c r="O2165" s="139" t="s">
        <v>2340</v>
      </c>
      <c r="P2165" s="139" t="s">
        <v>18235</v>
      </c>
      <c r="Q2165" s="139" t="s">
        <v>2342</v>
      </c>
      <c r="R2165" s="145" t="s">
        <v>18236</v>
      </c>
      <c r="S2165" s="139">
        <v>7916301</v>
      </c>
      <c r="T2165" s="139" t="s">
        <v>18235</v>
      </c>
      <c r="U2165" s="139" t="s">
        <v>18237</v>
      </c>
      <c r="V2165" s="139">
        <v>1</v>
      </c>
      <c r="W2165" s="139">
        <v>9139527270</v>
      </c>
      <c r="X2165" s="139" t="s">
        <v>18238</v>
      </c>
      <c r="Y2165" s="139"/>
      <c r="Z2165" s="139"/>
      <c r="AA2165" s="139"/>
      <c r="AB2165" s="139"/>
      <c r="AC2165" s="139"/>
      <c r="AD2165" s="139"/>
      <c r="AE2165" s="139"/>
      <c r="AF2165" s="139"/>
      <c r="AG2165" s="139"/>
      <c r="AH2165" s="139"/>
      <c r="AI2165" s="139"/>
      <c r="AJ2165" s="139"/>
      <c r="AK2165" s="139"/>
      <c r="AL2165" s="139"/>
      <c r="AM2165" s="139"/>
      <c r="AN2165" s="139"/>
      <c r="AO2165" s="139"/>
      <c r="AP2165" s="139"/>
      <c r="AQ2165" s="139" t="s">
        <v>17797</v>
      </c>
      <c r="AR2165" s="139">
        <v>96971</v>
      </c>
      <c r="AS2165" s="139">
        <v>2025</v>
      </c>
      <c r="AT2165" s="139" t="s">
        <v>7291</v>
      </c>
      <c r="AU2165" s="139" t="s">
        <v>7292</v>
      </c>
      <c r="AV2165" s="139" t="s">
        <v>7222</v>
      </c>
      <c r="AW2165" s="139" t="s">
        <v>7365</v>
      </c>
      <c r="AX2165" s="139" t="s">
        <v>7224</v>
      </c>
      <c r="AY2165" s="139" t="s">
        <v>9442</v>
      </c>
      <c r="AZ2165" s="139" t="s">
        <v>7381</v>
      </c>
      <c r="BA2165" s="139"/>
      <c r="BB2165" s="141">
        <v>45996</v>
      </c>
      <c r="BC2165" s="141">
        <v>45996</v>
      </c>
      <c r="BD2165" s="139" t="s">
        <v>17798</v>
      </c>
      <c r="BE2165" s="145" t="s">
        <v>18234</v>
      </c>
      <c r="BF2165" s="139" t="s">
        <v>2340</v>
      </c>
      <c r="BG2165" s="139" t="s">
        <v>7228</v>
      </c>
      <c r="BH2165" s="139" t="s">
        <v>7229</v>
      </c>
      <c r="BI2165" s="139">
        <v>0</v>
      </c>
      <c r="BJ2165" s="139" t="s">
        <v>2350</v>
      </c>
      <c r="BK2165" s="139">
        <v>1</v>
      </c>
      <c r="BL2165" s="139">
        <v>1</v>
      </c>
      <c r="BM2165" s="139" t="s">
        <v>17799</v>
      </c>
      <c r="BN2165" s="139"/>
      <c r="BO2165" s="139">
        <v>0</v>
      </c>
      <c r="BP2165" s="139">
        <v>0</v>
      </c>
      <c r="BQ2165" s="139"/>
      <c r="BR2165" s="139"/>
      <c r="BS2165" s="139">
        <v>0</v>
      </c>
      <c r="BT2165" s="139"/>
      <c r="BU2165" s="139" t="s">
        <v>2360</v>
      </c>
      <c r="BV2165" s="139"/>
      <c r="BW2165" s="139"/>
      <c r="BX2165" s="139"/>
      <c r="BY2165" s="139"/>
      <c r="BZ2165" s="139"/>
      <c r="CA2165" s="139"/>
      <c r="CB2165" s="139" t="s">
        <v>7231</v>
      </c>
      <c r="CC2165" s="139"/>
    </row>
    <row r="2166" spans="1:81">
      <c r="A2166" s="139">
        <v>2165</v>
      </c>
      <c r="B2166" s="139" t="s">
        <v>7210</v>
      </c>
      <c r="C2166" s="145" t="s">
        <v>18239</v>
      </c>
      <c r="D2166" s="139">
        <v>1</v>
      </c>
      <c r="E2166" s="139">
        <v>1</v>
      </c>
      <c r="F2166" s="139">
        <v>1</v>
      </c>
      <c r="G2166" s="139">
        <v>0</v>
      </c>
      <c r="H2166" s="139">
        <v>1</v>
      </c>
      <c r="I2166" s="139"/>
      <c r="J2166" s="139"/>
      <c r="K2166" s="140">
        <v>45996.4951388889</v>
      </c>
      <c r="L2166" s="140">
        <v>45996.4958333333</v>
      </c>
      <c r="M2166" s="139" t="s">
        <v>2338</v>
      </c>
      <c r="N2166" s="139" t="s">
        <v>18240</v>
      </c>
      <c r="O2166" s="139" t="s">
        <v>2340</v>
      </c>
      <c r="P2166" s="139" t="s">
        <v>18241</v>
      </c>
      <c r="Q2166" s="139" t="s">
        <v>2342</v>
      </c>
      <c r="R2166" s="145" t="s">
        <v>18242</v>
      </c>
      <c r="S2166" s="139">
        <v>7950562</v>
      </c>
      <c r="T2166" s="139" t="s">
        <v>18241</v>
      </c>
      <c r="U2166" s="139" t="s">
        <v>18243</v>
      </c>
      <c r="V2166" s="139">
        <v>1</v>
      </c>
      <c r="W2166" s="139">
        <v>6267155828</v>
      </c>
      <c r="X2166" s="139" t="s">
        <v>18244</v>
      </c>
      <c r="Y2166" s="139"/>
      <c r="Z2166" s="139"/>
      <c r="AA2166" s="139"/>
      <c r="AB2166" s="139"/>
      <c r="AC2166" s="139"/>
      <c r="AD2166" s="139"/>
      <c r="AE2166" s="139"/>
      <c r="AF2166" s="139"/>
      <c r="AG2166" s="139"/>
      <c r="AH2166" s="139" t="s">
        <v>18245</v>
      </c>
      <c r="AI2166" s="139">
        <v>6267155828</v>
      </c>
      <c r="AJ2166" s="139" t="s">
        <v>18246</v>
      </c>
      <c r="AK2166" s="139"/>
      <c r="AL2166" s="139"/>
      <c r="AM2166" s="139" t="s">
        <v>9395</v>
      </c>
      <c r="AN2166" s="139" t="s">
        <v>2369</v>
      </c>
      <c r="AO2166" s="139" t="s">
        <v>2349</v>
      </c>
      <c r="AP2166" s="139">
        <v>91765</v>
      </c>
      <c r="AQ2166" s="139" t="s">
        <v>18247</v>
      </c>
      <c r="AR2166" s="139">
        <v>97679</v>
      </c>
      <c r="AS2166" s="139">
        <v>2025</v>
      </c>
      <c r="AT2166" s="139" t="s">
        <v>7291</v>
      </c>
      <c r="AU2166" s="139" t="s">
        <v>7544</v>
      </c>
      <c r="AV2166" s="139" t="s">
        <v>7222</v>
      </c>
      <c r="AW2166" s="139" t="s">
        <v>7413</v>
      </c>
      <c r="AX2166" s="139" t="s">
        <v>7224</v>
      </c>
      <c r="AY2166" s="139" t="s">
        <v>7225</v>
      </c>
      <c r="AZ2166" s="139" t="s">
        <v>11486</v>
      </c>
      <c r="BA2166" s="139"/>
      <c r="BB2166" s="141">
        <v>45998</v>
      </c>
      <c r="BC2166" s="141">
        <v>45998</v>
      </c>
      <c r="BD2166" s="139" t="s">
        <v>8070</v>
      </c>
      <c r="BE2166" s="145" t="s">
        <v>18239</v>
      </c>
      <c r="BF2166" s="139" t="s">
        <v>2340</v>
      </c>
      <c r="BG2166" s="139" t="s">
        <v>7228</v>
      </c>
      <c r="BH2166" s="139" t="s">
        <v>7229</v>
      </c>
      <c r="BI2166" s="139">
        <v>1</v>
      </c>
      <c r="BJ2166" s="139" t="s">
        <v>2350</v>
      </c>
      <c r="BK2166" s="139">
        <v>1</v>
      </c>
      <c r="BL2166" s="139">
        <v>1</v>
      </c>
      <c r="BM2166" s="139" t="s">
        <v>17743</v>
      </c>
      <c r="BN2166" s="139"/>
      <c r="BO2166" s="139">
        <v>1</v>
      </c>
      <c r="BP2166" s="139">
        <v>0</v>
      </c>
      <c r="BQ2166" s="139"/>
      <c r="BR2166" s="139"/>
      <c r="BS2166" s="139">
        <v>1</v>
      </c>
      <c r="BT2166" s="139"/>
      <c r="BU2166" s="139" t="s">
        <v>2423</v>
      </c>
      <c r="BV2166" s="139"/>
      <c r="BW2166" s="139"/>
      <c r="BX2166" s="139"/>
      <c r="BY2166" s="139"/>
      <c r="BZ2166" s="139"/>
      <c r="CA2166" s="139"/>
      <c r="CB2166" s="139" t="s">
        <v>7231</v>
      </c>
      <c r="CC2166" s="139" t="s">
        <v>7232</v>
      </c>
    </row>
    <row r="2167" spans="1:81">
      <c r="A2167" s="139">
        <v>2166</v>
      </c>
      <c r="B2167" s="139" t="s">
        <v>7210</v>
      </c>
      <c r="C2167" s="145" t="s">
        <v>18248</v>
      </c>
      <c r="D2167" s="139">
        <v>1</v>
      </c>
      <c r="E2167" s="139">
        <v>1</v>
      </c>
      <c r="F2167" s="139">
        <v>0</v>
      </c>
      <c r="G2167" s="139">
        <v>0</v>
      </c>
      <c r="H2167" s="139">
        <v>0</v>
      </c>
      <c r="I2167" s="139"/>
      <c r="J2167" s="139"/>
      <c r="K2167" s="140">
        <v>45996.4881944444</v>
      </c>
      <c r="L2167" s="140">
        <v>45996.4881944444</v>
      </c>
      <c r="M2167" s="139"/>
      <c r="N2167" s="139"/>
      <c r="O2167" s="139" t="s">
        <v>2340</v>
      </c>
      <c r="P2167" s="139" t="s">
        <v>18249</v>
      </c>
      <c r="Q2167" s="139" t="s">
        <v>2342</v>
      </c>
      <c r="R2167" s="145" t="s">
        <v>18250</v>
      </c>
      <c r="S2167" s="139">
        <v>7905210</v>
      </c>
      <c r="T2167" s="139" t="s">
        <v>18249</v>
      </c>
      <c r="U2167" s="139" t="s">
        <v>2524</v>
      </c>
      <c r="V2167" s="139">
        <v>1</v>
      </c>
      <c r="W2167" s="139">
        <v>3026906314</v>
      </c>
      <c r="X2167" s="139" t="s">
        <v>18251</v>
      </c>
      <c r="Y2167" s="139"/>
      <c r="Z2167" s="139"/>
      <c r="AA2167" s="139"/>
      <c r="AB2167" s="139"/>
      <c r="AC2167" s="139"/>
      <c r="AD2167" s="139"/>
      <c r="AE2167" s="139"/>
      <c r="AF2167" s="139"/>
      <c r="AG2167" s="139"/>
      <c r="AH2167" s="139"/>
      <c r="AI2167" s="139"/>
      <c r="AJ2167" s="139"/>
      <c r="AK2167" s="139"/>
      <c r="AL2167" s="139"/>
      <c r="AM2167" s="139"/>
      <c r="AN2167" s="139"/>
      <c r="AO2167" s="139"/>
      <c r="AP2167" s="139"/>
      <c r="AQ2167" s="139" t="s">
        <v>17295</v>
      </c>
      <c r="AR2167" s="139">
        <v>98291</v>
      </c>
      <c r="AS2167" s="139">
        <v>2025</v>
      </c>
      <c r="AT2167" s="139" t="s">
        <v>7291</v>
      </c>
      <c r="AU2167" s="139" t="s">
        <v>17296</v>
      </c>
      <c r="AV2167" s="139" t="s">
        <v>7222</v>
      </c>
      <c r="AW2167" s="139" t="s">
        <v>7223</v>
      </c>
      <c r="AX2167" s="139" t="s">
        <v>7224</v>
      </c>
      <c r="AY2167" s="139" t="s">
        <v>9442</v>
      </c>
      <c r="AZ2167" s="139" t="s">
        <v>7381</v>
      </c>
      <c r="BA2167" s="139"/>
      <c r="BB2167" s="141">
        <v>45997</v>
      </c>
      <c r="BC2167" s="141">
        <v>45997</v>
      </c>
      <c r="BD2167" s="139" t="s">
        <v>9788</v>
      </c>
      <c r="BE2167" s="145" t="s">
        <v>18248</v>
      </c>
      <c r="BF2167" s="139" t="s">
        <v>2340</v>
      </c>
      <c r="BG2167" s="139" t="s">
        <v>7228</v>
      </c>
      <c r="BH2167" s="139" t="s">
        <v>7229</v>
      </c>
      <c r="BI2167" s="139">
        <v>0</v>
      </c>
      <c r="BJ2167" s="139" t="s">
        <v>2350</v>
      </c>
      <c r="BK2167" s="139">
        <v>1</v>
      </c>
      <c r="BL2167" s="139">
        <v>1</v>
      </c>
      <c r="BM2167" s="139" t="s">
        <v>17297</v>
      </c>
      <c r="BN2167" s="139"/>
      <c r="BO2167" s="139">
        <v>0</v>
      </c>
      <c r="BP2167" s="139">
        <v>0</v>
      </c>
      <c r="BQ2167" s="139"/>
      <c r="BR2167" s="139"/>
      <c r="BS2167" s="139">
        <v>0</v>
      </c>
      <c r="BT2167" s="139"/>
      <c r="BU2167" s="139" t="s">
        <v>2360</v>
      </c>
      <c r="BV2167" s="139"/>
      <c r="BW2167" s="139"/>
      <c r="BX2167" s="139"/>
      <c r="BY2167" s="139"/>
      <c r="BZ2167" s="139"/>
      <c r="CA2167" s="139"/>
      <c r="CB2167" s="139" t="s">
        <v>7231</v>
      </c>
      <c r="CC2167" s="139"/>
    </row>
    <row r="2168" spans="1:81">
      <c r="A2168" s="139">
        <v>2167</v>
      </c>
      <c r="B2168" s="139" t="s">
        <v>7210</v>
      </c>
      <c r="C2168" s="145" t="s">
        <v>18252</v>
      </c>
      <c r="D2168" s="139">
        <v>1</v>
      </c>
      <c r="E2168" s="139">
        <v>1</v>
      </c>
      <c r="F2168" s="139">
        <v>0</v>
      </c>
      <c r="G2168" s="139">
        <v>0</v>
      </c>
      <c r="H2168" s="139">
        <v>0</v>
      </c>
      <c r="I2168" s="139"/>
      <c r="J2168" s="139"/>
      <c r="K2168" s="140">
        <v>45996.4847222222</v>
      </c>
      <c r="L2168" s="140">
        <v>45996.4847222222</v>
      </c>
      <c r="M2168" s="139"/>
      <c r="N2168" s="139"/>
      <c r="O2168" s="139" t="s">
        <v>2340</v>
      </c>
      <c r="P2168" s="139" t="s">
        <v>5266</v>
      </c>
      <c r="Q2168" s="139" t="s">
        <v>2342</v>
      </c>
      <c r="R2168" s="145" t="s">
        <v>18253</v>
      </c>
      <c r="S2168" s="139">
        <v>8151594</v>
      </c>
      <c r="T2168" s="139" t="s">
        <v>5266</v>
      </c>
      <c r="U2168" s="139" t="s">
        <v>18254</v>
      </c>
      <c r="V2168" s="139">
        <v>1</v>
      </c>
      <c r="W2168" s="139">
        <v>4082056337</v>
      </c>
      <c r="X2168" s="139" t="s">
        <v>18255</v>
      </c>
      <c r="Y2168" s="139"/>
      <c r="Z2168" s="139"/>
      <c r="AA2168" s="139"/>
      <c r="AB2168" s="139"/>
      <c r="AC2168" s="139"/>
      <c r="AD2168" s="139"/>
      <c r="AE2168" s="139"/>
      <c r="AF2168" s="139"/>
      <c r="AG2168" s="139"/>
      <c r="AH2168" s="139"/>
      <c r="AI2168" s="139"/>
      <c r="AJ2168" s="139"/>
      <c r="AK2168" s="139"/>
      <c r="AL2168" s="139"/>
      <c r="AM2168" s="139"/>
      <c r="AN2168" s="139"/>
      <c r="AO2168" s="139"/>
      <c r="AP2168" s="139"/>
      <c r="AQ2168" s="139" t="s">
        <v>17295</v>
      </c>
      <c r="AR2168" s="139">
        <v>97441</v>
      </c>
      <c r="AS2168" s="139">
        <v>2025</v>
      </c>
      <c r="AT2168" s="139" t="s">
        <v>7291</v>
      </c>
      <c r="AU2168" s="139" t="s">
        <v>17296</v>
      </c>
      <c r="AV2168" s="139" t="s">
        <v>7222</v>
      </c>
      <c r="AW2168" s="139" t="s">
        <v>7223</v>
      </c>
      <c r="AX2168" s="139" t="s">
        <v>7224</v>
      </c>
      <c r="AY2168" s="139" t="s">
        <v>9442</v>
      </c>
      <c r="AZ2168" s="139" t="s">
        <v>7381</v>
      </c>
      <c r="BA2168" s="139"/>
      <c r="BB2168" s="141">
        <v>45996</v>
      </c>
      <c r="BC2168" s="141">
        <v>45996</v>
      </c>
      <c r="BD2168" s="139" t="s">
        <v>18105</v>
      </c>
      <c r="BE2168" s="145" t="s">
        <v>18252</v>
      </c>
      <c r="BF2168" s="139" t="s">
        <v>2340</v>
      </c>
      <c r="BG2168" s="139" t="s">
        <v>7228</v>
      </c>
      <c r="BH2168" s="139" t="s">
        <v>7229</v>
      </c>
      <c r="BI2168" s="139">
        <v>0</v>
      </c>
      <c r="BJ2168" s="139" t="s">
        <v>2350</v>
      </c>
      <c r="BK2168" s="139">
        <v>1</v>
      </c>
      <c r="BL2168" s="139">
        <v>1</v>
      </c>
      <c r="BM2168" s="139" t="s">
        <v>17799</v>
      </c>
      <c r="BN2168" s="139"/>
      <c r="BO2168" s="139">
        <v>0</v>
      </c>
      <c r="BP2168" s="139">
        <v>0</v>
      </c>
      <c r="BQ2168" s="139"/>
      <c r="BR2168" s="139"/>
      <c r="BS2168" s="139">
        <v>0</v>
      </c>
      <c r="BT2168" s="139"/>
      <c r="BU2168" s="139" t="s">
        <v>2360</v>
      </c>
      <c r="BV2168" s="139"/>
      <c r="BW2168" s="139"/>
      <c r="BX2168" s="139"/>
      <c r="BY2168" s="139"/>
      <c r="BZ2168" s="139"/>
      <c r="CA2168" s="139"/>
      <c r="CB2168" s="139" t="s">
        <v>7231</v>
      </c>
      <c r="CC2168" s="139"/>
    </row>
    <row r="2169" spans="1:81">
      <c r="A2169" s="139">
        <v>2168</v>
      </c>
      <c r="B2169" s="139" t="s">
        <v>7210</v>
      </c>
      <c r="C2169" s="145" t="s">
        <v>18256</v>
      </c>
      <c r="D2169" s="139">
        <v>1</v>
      </c>
      <c r="E2169" s="139">
        <v>1</v>
      </c>
      <c r="F2169" s="139">
        <v>10</v>
      </c>
      <c r="G2169" s="139">
        <v>0</v>
      </c>
      <c r="H2169" s="139">
        <v>10</v>
      </c>
      <c r="I2169" s="139"/>
      <c r="J2169" s="139"/>
      <c r="K2169" s="140">
        <v>45996.4777777778</v>
      </c>
      <c r="L2169" s="140">
        <v>45996.4777777778</v>
      </c>
      <c r="M2169" s="139" t="s">
        <v>2508</v>
      </c>
      <c r="N2169" s="139" t="s">
        <v>18257</v>
      </c>
      <c r="O2169" s="139" t="s">
        <v>2340</v>
      </c>
      <c r="P2169" s="139" t="s">
        <v>18258</v>
      </c>
      <c r="Q2169" s="139" t="s">
        <v>2342</v>
      </c>
      <c r="R2169" s="145" t="s">
        <v>18259</v>
      </c>
      <c r="S2169" s="139">
        <v>8341020</v>
      </c>
      <c r="T2169" s="139" t="s">
        <v>18258</v>
      </c>
      <c r="U2169" s="139" t="s">
        <v>18260</v>
      </c>
      <c r="V2169" s="139">
        <v>1</v>
      </c>
      <c r="W2169" s="139">
        <v>5103326986</v>
      </c>
      <c r="X2169" s="139" t="s">
        <v>18261</v>
      </c>
      <c r="Y2169" s="139"/>
      <c r="Z2169" s="139"/>
      <c r="AA2169" s="139"/>
      <c r="AB2169" s="139"/>
      <c r="AC2169" s="139"/>
      <c r="AD2169" s="139"/>
      <c r="AE2169" s="139"/>
      <c r="AF2169" s="139"/>
      <c r="AG2169" s="139"/>
      <c r="AH2169" s="139" t="s">
        <v>18262</v>
      </c>
      <c r="AI2169" s="139">
        <v>5103326986</v>
      </c>
      <c r="AJ2169" s="139" t="s">
        <v>18263</v>
      </c>
      <c r="AK2169" s="139"/>
      <c r="AL2169" s="139"/>
      <c r="AM2169" s="139" t="s">
        <v>2520</v>
      </c>
      <c r="AN2169" s="139" t="s">
        <v>2369</v>
      </c>
      <c r="AO2169" s="139" t="s">
        <v>2349</v>
      </c>
      <c r="AP2169" s="139">
        <v>94041</v>
      </c>
      <c r="AQ2169" s="139" t="s">
        <v>7493</v>
      </c>
      <c r="AR2169" s="139">
        <v>88445</v>
      </c>
      <c r="AS2169" s="139">
        <v>2025</v>
      </c>
      <c r="AT2169" s="139" t="s">
        <v>7291</v>
      </c>
      <c r="AU2169" s="139" t="s">
        <v>7309</v>
      </c>
      <c r="AV2169" s="139" t="s">
        <v>7222</v>
      </c>
      <c r="AW2169" s="139" t="s">
        <v>7223</v>
      </c>
      <c r="AX2169" s="139" t="s">
        <v>7294</v>
      </c>
      <c r="AY2169" s="139" t="s">
        <v>7295</v>
      </c>
      <c r="AZ2169" s="139" t="s">
        <v>7494</v>
      </c>
      <c r="BA2169" s="139"/>
      <c r="BB2169" s="141">
        <v>46049</v>
      </c>
      <c r="BC2169" s="141">
        <v>46049</v>
      </c>
      <c r="BD2169" s="139" t="s">
        <v>7495</v>
      </c>
      <c r="BE2169" s="145" t="s">
        <v>18256</v>
      </c>
      <c r="BF2169" s="139" t="s">
        <v>2340</v>
      </c>
      <c r="BG2169" s="139" t="s">
        <v>7228</v>
      </c>
      <c r="BH2169" s="139" t="s">
        <v>7229</v>
      </c>
      <c r="BI2169" s="139">
        <v>10</v>
      </c>
      <c r="BJ2169" s="139" t="s">
        <v>2350</v>
      </c>
      <c r="BK2169" s="139">
        <v>1</v>
      </c>
      <c r="BL2169" s="139">
        <v>1</v>
      </c>
      <c r="BM2169" s="139" t="s">
        <v>7496</v>
      </c>
      <c r="BN2169" s="139"/>
      <c r="BO2169" s="139">
        <v>10</v>
      </c>
      <c r="BP2169" s="139">
        <v>0</v>
      </c>
      <c r="BQ2169" s="139"/>
      <c r="BR2169" s="139"/>
      <c r="BS2169" s="139">
        <v>10</v>
      </c>
      <c r="BT2169" s="139"/>
      <c r="BU2169" s="139" t="s">
        <v>2521</v>
      </c>
      <c r="BV2169" s="139"/>
      <c r="BW2169" s="139"/>
      <c r="BX2169" s="139"/>
      <c r="BY2169" s="139"/>
      <c r="BZ2169" s="139"/>
      <c r="CA2169" s="139"/>
      <c r="CB2169" s="139" t="s">
        <v>7231</v>
      </c>
      <c r="CC2169" s="139" t="s">
        <v>7244</v>
      </c>
    </row>
    <row r="2170" spans="1:81">
      <c r="A2170" s="139">
        <v>2169</v>
      </c>
      <c r="B2170" s="139" t="s">
        <v>7210</v>
      </c>
      <c r="C2170" s="145" t="s">
        <v>18264</v>
      </c>
      <c r="D2170" s="139">
        <v>1</v>
      </c>
      <c r="E2170" s="139">
        <v>1</v>
      </c>
      <c r="F2170" s="139">
        <v>0</v>
      </c>
      <c r="G2170" s="139">
        <v>0</v>
      </c>
      <c r="H2170" s="139">
        <v>0</v>
      </c>
      <c r="I2170" s="139"/>
      <c r="J2170" s="139"/>
      <c r="K2170" s="140">
        <v>45996.4680555556</v>
      </c>
      <c r="L2170" s="140">
        <v>45996.4680555556</v>
      </c>
      <c r="M2170" s="139"/>
      <c r="N2170" s="139"/>
      <c r="O2170" s="139" t="s">
        <v>2340</v>
      </c>
      <c r="P2170" s="139" t="s">
        <v>18265</v>
      </c>
      <c r="Q2170" s="139" t="s">
        <v>2342</v>
      </c>
      <c r="R2170" s="145" t="s">
        <v>18266</v>
      </c>
      <c r="S2170" s="139">
        <v>8256357</v>
      </c>
      <c r="T2170" s="139" t="s">
        <v>18265</v>
      </c>
      <c r="U2170" s="139" t="s">
        <v>18265</v>
      </c>
      <c r="V2170" s="139">
        <v>1</v>
      </c>
      <c r="W2170" s="139">
        <v>9494843708</v>
      </c>
      <c r="X2170" s="139" t="s">
        <v>18267</v>
      </c>
      <c r="Y2170" s="139"/>
      <c r="Z2170" s="139"/>
      <c r="AA2170" s="139"/>
      <c r="AB2170" s="139"/>
      <c r="AC2170" s="139"/>
      <c r="AD2170" s="139"/>
      <c r="AE2170" s="139"/>
      <c r="AF2170" s="139"/>
      <c r="AG2170" s="139"/>
      <c r="AH2170" s="139"/>
      <c r="AI2170" s="139"/>
      <c r="AJ2170" s="139"/>
      <c r="AK2170" s="139"/>
      <c r="AL2170" s="139"/>
      <c r="AM2170" s="139"/>
      <c r="AN2170" s="139"/>
      <c r="AO2170" s="139"/>
      <c r="AP2170" s="139"/>
      <c r="AQ2170" s="139" t="s">
        <v>17295</v>
      </c>
      <c r="AR2170" s="139">
        <v>98294</v>
      </c>
      <c r="AS2170" s="139">
        <v>2025</v>
      </c>
      <c r="AT2170" s="139" t="s">
        <v>7291</v>
      </c>
      <c r="AU2170" s="139" t="s">
        <v>17296</v>
      </c>
      <c r="AV2170" s="139" t="s">
        <v>7222</v>
      </c>
      <c r="AW2170" s="139" t="s">
        <v>7223</v>
      </c>
      <c r="AX2170" s="139" t="s">
        <v>7224</v>
      </c>
      <c r="AY2170" s="139" t="s">
        <v>9442</v>
      </c>
      <c r="AZ2170" s="139" t="s">
        <v>7381</v>
      </c>
      <c r="BA2170" s="139"/>
      <c r="BB2170" s="141">
        <v>45997</v>
      </c>
      <c r="BC2170" s="141">
        <v>45997</v>
      </c>
      <c r="BD2170" s="139" t="s">
        <v>9788</v>
      </c>
      <c r="BE2170" s="145" t="s">
        <v>18264</v>
      </c>
      <c r="BF2170" s="139" t="s">
        <v>2340</v>
      </c>
      <c r="BG2170" s="139" t="s">
        <v>7228</v>
      </c>
      <c r="BH2170" s="139" t="s">
        <v>7229</v>
      </c>
      <c r="BI2170" s="139">
        <v>0</v>
      </c>
      <c r="BJ2170" s="139" t="s">
        <v>2350</v>
      </c>
      <c r="BK2170" s="139">
        <v>1</v>
      </c>
      <c r="BL2170" s="139">
        <v>1</v>
      </c>
      <c r="BM2170" s="139" t="s">
        <v>17297</v>
      </c>
      <c r="BN2170" s="139"/>
      <c r="BO2170" s="139">
        <v>0</v>
      </c>
      <c r="BP2170" s="139">
        <v>0</v>
      </c>
      <c r="BQ2170" s="139"/>
      <c r="BR2170" s="139"/>
      <c r="BS2170" s="139">
        <v>0</v>
      </c>
      <c r="BT2170" s="139"/>
      <c r="BU2170" s="139" t="s">
        <v>2360</v>
      </c>
      <c r="BV2170" s="139"/>
      <c r="BW2170" s="139"/>
      <c r="BX2170" s="139"/>
      <c r="BY2170" s="139"/>
      <c r="BZ2170" s="139"/>
      <c r="CA2170" s="139"/>
      <c r="CB2170" s="139" t="s">
        <v>7231</v>
      </c>
      <c r="CC2170" s="139"/>
    </row>
    <row r="2171" spans="1:81">
      <c r="A2171" s="139">
        <v>2170</v>
      </c>
      <c r="B2171" s="139" t="s">
        <v>7210</v>
      </c>
      <c r="C2171" s="145" t="s">
        <v>18268</v>
      </c>
      <c r="D2171" s="139">
        <v>1</v>
      </c>
      <c r="E2171" s="139">
        <v>1</v>
      </c>
      <c r="F2171" s="139">
        <v>1</v>
      </c>
      <c r="G2171" s="139">
        <v>0</v>
      </c>
      <c r="H2171" s="139">
        <v>1</v>
      </c>
      <c r="I2171" s="139"/>
      <c r="J2171" s="139"/>
      <c r="K2171" s="140">
        <v>45996.4638888889</v>
      </c>
      <c r="L2171" s="140">
        <v>45996.4645833333</v>
      </c>
      <c r="M2171" s="139" t="s">
        <v>2361</v>
      </c>
      <c r="N2171" s="139" t="s">
        <v>18269</v>
      </c>
      <c r="O2171" s="139" t="s">
        <v>2340</v>
      </c>
      <c r="P2171" s="139" t="s">
        <v>2959</v>
      </c>
      <c r="Q2171" s="139" t="s">
        <v>2342</v>
      </c>
      <c r="R2171" s="145" t="s">
        <v>18270</v>
      </c>
      <c r="S2171" s="139">
        <v>8161760</v>
      </c>
      <c r="T2171" s="139" t="s">
        <v>2959</v>
      </c>
      <c r="U2171" s="139" t="s">
        <v>2959</v>
      </c>
      <c r="V2171" s="139">
        <v>1</v>
      </c>
      <c r="W2171" s="139">
        <v>5109268503</v>
      </c>
      <c r="X2171" s="139" t="s">
        <v>18271</v>
      </c>
      <c r="Y2171" s="139"/>
      <c r="Z2171" s="139"/>
      <c r="AA2171" s="139"/>
      <c r="AB2171" s="139"/>
      <c r="AC2171" s="139"/>
      <c r="AD2171" s="139"/>
      <c r="AE2171" s="139"/>
      <c r="AF2171" s="139"/>
      <c r="AG2171" s="139"/>
      <c r="AH2171" s="139" t="s">
        <v>2959</v>
      </c>
      <c r="AI2171" s="139">
        <v>5109268503</v>
      </c>
      <c r="AJ2171" s="139" t="s">
        <v>18272</v>
      </c>
      <c r="AK2171" s="139"/>
      <c r="AL2171" s="139"/>
      <c r="AM2171" s="139" t="s">
        <v>2562</v>
      </c>
      <c r="AN2171" s="139" t="s">
        <v>2369</v>
      </c>
      <c r="AO2171" s="139" t="s">
        <v>2349</v>
      </c>
      <c r="AP2171" s="139">
        <v>92618</v>
      </c>
      <c r="AQ2171" s="139" t="s">
        <v>17740</v>
      </c>
      <c r="AR2171" s="139">
        <v>98175</v>
      </c>
      <c r="AS2171" s="139">
        <v>2025</v>
      </c>
      <c r="AT2171" s="139" t="s">
        <v>7291</v>
      </c>
      <c r="AU2171" s="139" t="s">
        <v>7350</v>
      </c>
      <c r="AV2171" s="139" t="s">
        <v>7222</v>
      </c>
      <c r="AW2171" s="139" t="s">
        <v>7223</v>
      </c>
      <c r="AX2171" s="139" t="s">
        <v>7294</v>
      </c>
      <c r="AY2171" s="139" t="s">
        <v>7295</v>
      </c>
      <c r="AZ2171" s="139" t="s">
        <v>17741</v>
      </c>
      <c r="BA2171" s="139"/>
      <c r="BB2171" s="141">
        <v>45998</v>
      </c>
      <c r="BC2171" s="141">
        <v>45998</v>
      </c>
      <c r="BD2171" s="139" t="s">
        <v>17742</v>
      </c>
      <c r="BE2171" s="145" t="s">
        <v>18268</v>
      </c>
      <c r="BF2171" s="139" t="s">
        <v>2340</v>
      </c>
      <c r="BG2171" s="139" t="s">
        <v>7228</v>
      </c>
      <c r="BH2171" s="139" t="s">
        <v>7229</v>
      </c>
      <c r="BI2171" s="139">
        <v>1</v>
      </c>
      <c r="BJ2171" s="139" t="s">
        <v>2350</v>
      </c>
      <c r="BK2171" s="139">
        <v>1</v>
      </c>
      <c r="BL2171" s="139">
        <v>1</v>
      </c>
      <c r="BM2171" s="139" t="s">
        <v>17743</v>
      </c>
      <c r="BN2171" s="139"/>
      <c r="BO2171" s="139">
        <v>1</v>
      </c>
      <c r="BP2171" s="139">
        <v>0</v>
      </c>
      <c r="BQ2171" s="139"/>
      <c r="BR2171" s="139"/>
      <c r="BS2171" s="139">
        <v>1</v>
      </c>
      <c r="BT2171" s="139"/>
      <c r="BU2171" s="139" t="s">
        <v>2360</v>
      </c>
      <c r="BV2171" s="139"/>
      <c r="BW2171" s="139"/>
      <c r="BX2171" s="139"/>
      <c r="BY2171" s="139"/>
      <c r="BZ2171" s="139"/>
      <c r="CA2171" s="139"/>
      <c r="CB2171" s="139" t="s">
        <v>7231</v>
      </c>
      <c r="CC2171" s="139"/>
    </row>
    <row r="2172" spans="1:81">
      <c r="A2172" s="139">
        <v>2171</v>
      </c>
      <c r="B2172" s="139" t="s">
        <v>7210</v>
      </c>
      <c r="C2172" s="145" t="s">
        <v>18273</v>
      </c>
      <c r="D2172" s="139">
        <v>1</v>
      </c>
      <c r="E2172" s="139">
        <v>2</v>
      </c>
      <c r="F2172" s="139">
        <v>330</v>
      </c>
      <c r="G2172" s="139">
        <v>4.44</v>
      </c>
      <c r="H2172" s="139">
        <v>325.56</v>
      </c>
      <c r="I2172" s="139"/>
      <c r="J2172" s="139"/>
      <c r="K2172" s="140">
        <v>45996.4611111111</v>
      </c>
      <c r="L2172" s="140">
        <v>45996.4631944444</v>
      </c>
      <c r="M2172" s="139" t="s">
        <v>7247</v>
      </c>
      <c r="N2172" s="139" t="s">
        <v>18274</v>
      </c>
      <c r="O2172" s="139" t="s">
        <v>2340</v>
      </c>
      <c r="P2172" s="139" t="s">
        <v>18275</v>
      </c>
      <c r="Q2172" s="139" t="s">
        <v>2342</v>
      </c>
      <c r="R2172" s="145" t="s">
        <v>18276</v>
      </c>
      <c r="S2172" s="139">
        <v>8340186</v>
      </c>
      <c r="T2172" s="139" t="s">
        <v>18275</v>
      </c>
      <c r="U2172" s="139" t="s">
        <v>18277</v>
      </c>
      <c r="V2172" s="139">
        <v>1</v>
      </c>
      <c r="W2172" s="139">
        <v>4083860823</v>
      </c>
      <c r="X2172" s="139" t="s">
        <v>18278</v>
      </c>
      <c r="Y2172" s="139" t="s">
        <v>18275</v>
      </c>
      <c r="Z2172" s="139">
        <v>4083860823</v>
      </c>
      <c r="AA2172" s="139" t="s">
        <v>18279</v>
      </c>
      <c r="AB2172" s="139"/>
      <c r="AC2172" s="139"/>
      <c r="AD2172" s="139" t="s">
        <v>2451</v>
      </c>
      <c r="AE2172" s="139" t="s">
        <v>2369</v>
      </c>
      <c r="AF2172" s="139" t="s">
        <v>2349</v>
      </c>
      <c r="AG2172" s="139">
        <v>95117</v>
      </c>
      <c r="AH2172" s="139" t="s">
        <v>18275</v>
      </c>
      <c r="AI2172" s="139">
        <v>4083860823</v>
      </c>
      <c r="AJ2172" s="139" t="s">
        <v>18279</v>
      </c>
      <c r="AK2172" s="139"/>
      <c r="AL2172" s="139"/>
      <c r="AM2172" s="139" t="s">
        <v>2451</v>
      </c>
      <c r="AN2172" s="139" t="s">
        <v>2369</v>
      </c>
      <c r="AO2172" s="139" t="s">
        <v>2349</v>
      </c>
      <c r="AP2172" s="139">
        <v>95117</v>
      </c>
      <c r="AQ2172" s="139" t="s">
        <v>7788</v>
      </c>
      <c r="AR2172" s="139">
        <v>93483</v>
      </c>
      <c r="AS2172" s="139">
        <v>2026</v>
      </c>
      <c r="AT2172" s="139" t="s">
        <v>7220</v>
      </c>
      <c r="AU2172" s="139" t="s">
        <v>7221</v>
      </c>
      <c r="AV2172" s="139" t="s">
        <v>7222</v>
      </c>
      <c r="AW2172" s="139" t="s">
        <v>7330</v>
      </c>
      <c r="AX2172" s="139" t="s">
        <v>7224</v>
      </c>
      <c r="AY2172" s="139" t="s">
        <v>7238</v>
      </c>
      <c r="AZ2172" s="139" t="s">
        <v>7789</v>
      </c>
      <c r="BA2172" s="139"/>
      <c r="BB2172" s="141">
        <v>46031</v>
      </c>
      <c r="BC2172" s="141">
        <v>46164</v>
      </c>
      <c r="BD2172" s="139" t="s">
        <v>7790</v>
      </c>
      <c r="BE2172" s="145" t="s">
        <v>18280</v>
      </c>
      <c r="BF2172" s="139" t="s">
        <v>2340</v>
      </c>
      <c r="BG2172" s="139" t="s">
        <v>172</v>
      </c>
      <c r="BH2172" s="139" t="s">
        <v>7242</v>
      </c>
      <c r="BI2172" s="139">
        <v>50</v>
      </c>
      <c r="BJ2172" s="139" t="s">
        <v>2350</v>
      </c>
      <c r="BK2172" s="139">
        <v>18</v>
      </c>
      <c r="BL2172" s="139">
        <v>18</v>
      </c>
      <c r="BM2172" s="139" t="s">
        <v>7384</v>
      </c>
      <c r="BN2172" s="139"/>
      <c r="BO2172" s="139">
        <v>50</v>
      </c>
      <c r="BP2172" s="139">
        <v>0</v>
      </c>
      <c r="BQ2172" s="139"/>
      <c r="BR2172" s="139"/>
      <c r="BS2172" s="139">
        <v>50</v>
      </c>
      <c r="BT2172" s="139"/>
      <c r="BU2172" s="139" t="s">
        <v>2386</v>
      </c>
      <c r="BV2172" s="139"/>
      <c r="BW2172" s="139"/>
      <c r="BX2172" s="139"/>
      <c r="BY2172" s="139"/>
      <c r="BZ2172" s="139"/>
      <c r="CA2172" s="139"/>
      <c r="CB2172" s="139" t="s">
        <v>7231</v>
      </c>
      <c r="CC2172" s="139" t="s">
        <v>7244</v>
      </c>
    </row>
    <row r="2173" spans="1:81">
      <c r="A2173" s="139">
        <v>2172</v>
      </c>
      <c r="B2173" s="139" t="s">
        <v>7210</v>
      </c>
      <c r="C2173" s="145" t="s">
        <v>18273</v>
      </c>
      <c r="D2173" s="139">
        <v>1</v>
      </c>
      <c r="E2173" s="139">
        <v>2</v>
      </c>
      <c r="F2173" s="139">
        <v>330</v>
      </c>
      <c r="G2173" s="139">
        <v>4.44</v>
      </c>
      <c r="H2173" s="139">
        <v>325.56</v>
      </c>
      <c r="I2173" s="139"/>
      <c r="J2173" s="139"/>
      <c r="K2173" s="140">
        <v>45996.4611111111</v>
      </c>
      <c r="L2173" s="140">
        <v>45996.4631944444</v>
      </c>
      <c r="M2173" s="139" t="s">
        <v>7247</v>
      </c>
      <c r="N2173" s="139" t="s">
        <v>18274</v>
      </c>
      <c r="O2173" s="139" t="s">
        <v>2340</v>
      </c>
      <c r="P2173" s="139" t="s">
        <v>18275</v>
      </c>
      <c r="Q2173" s="139" t="s">
        <v>2342</v>
      </c>
      <c r="R2173" s="145" t="s">
        <v>18276</v>
      </c>
      <c r="S2173" s="139">
        <v>8340186</v>
      </c>
      <c r="T2173" s="139" t="s">
        <v>18275</v>
      </c>
      <c r="U2173" s="139" t="s">
        <v>18277</v>
      </c>
      <c r="V2173" s="139">
        <v>1</v>
      </c>
      <c r="W2173" s="139">
        <v>4083860823</v>
      </c>
      <c r="X2173" s="139" t="s">
        <v>18278</v>
      </c>
      <c r="Y2173" s="139" t="s">
        <v>18275</v>
      </c>
      <c r="Z2173" s="139">
        <v>4083860823</v>
      </c>
      <c r="AA2173" s="139" t="s">
        <v>18279</v>
      </c>
      <c r="AB2173" s="139"/>
      <c r="AC2173" s="139"/>
      <c r="AD2173" s="139" t="s">
        <v>2451</v>
      </c>
      <c r="AE2173" s="139" t="s">
        <v>2369</v>
      </c>
      <c r="AF2173" s="139" t="s">
        <v>2349</v>
      </c>
      <c r="AG2173" s="139">
        <v>95117</v>
      </c>
      <c r="AH2173" s="139" t="s">
        <v>18275</v>
      </c>
      <c r="AI2173" s="139">
        <v>4083860823</v>
      </c>
      <c r="AJ2173" s="139" t="s">
        <v>18279</v>
      </c>
      <c r="AK2173" s="139"/>
      <c r="AL2173" s="139"/>
      <c r="AM2173" s="139" t="s">
        <v>2451</v>
      </c>
      <c r="AN2173" s="139" t="s">
        <v>2369</v>
      </c>
      <c r="AO2173" s="139" t="s">
        <v>2349</v>
      </c>
      <c r="AP2173" s="139">
        <v>95117</v>
      </c>
      <c r="AQ2173" s="139" t="s">
        <v>7788</v>
      </c>
      <c r="AR2173" s="139">
        <v>93483</v>
      </c>
      <c r="AS2173" s="139">
        <v>2026</v>
      </c>
      <c r="AT2173" s="139" t="s">
        <v>7220</v>
      </c>
      <c r="AU2173" s="139" t="s">
        <v>7221</v>
      </c>
      <c r="AV2173" s="139" t="s">
        <v>7222</v>
      </c>
      <c r="AW2173" s="139" t="s">
        <v>7330</v>
      </c>
      <c r="AX2173" s="139" t="s">
        <v>7224</v>
      </c>
      <c r="AY2173" s="139" t="s">
        <v>7238</v>
      </c>
      <c r="AZ2173" s="139" t="s">
        <v>7789</v>
      </c>
      <c r="BA2173" s="139"/>
      <c r="BB2173" s="141">
        <v>46031</v>
      </c>
      <c r="BC2173" s="141">
        <v>46164</v>
      </c>
      <c r="BD2173" s="139" t="s">
        <v>7790</v>
      </c>
      <c r="BE2173" s="145" t="s">
        <v>18281</v>
      </c>
      <c r="BF2173" s="139" t="s">
        <v>2340</v>
      </c>
      <c r="BG2173" s="139" t="s">
        <v>7228</v>
      </c>
      <c r="BH2173" s="139" t="s">
        <v>7229</v>
      </c>
      <c r="BI2173" s="139">
        <v>1260</v>
      </c>
      <c r="BJ2173" s="139" t="s">
        <v>2350</v>
      </c>
      <c r="BK2173" s="139">
        <v>18</v>
      </c>
      <c r="BL2173" s="139">
        <v>4</v>
      </c>
      <c r="BM2173" s="139" t="s">
        <v>7384</v>
      </c>
      <c r="BN2173" s="139">
        <v>1</v>
      </c>
      <c r="BO2173" s="139">
        <v>280</v>
      </c>
      <c r="BP2173" s="139">
        <v>4.44</v>
      </c>
      <c r="BQ2173" s="139"/>
      <c r="BR2173" s="139"/>
      <c r="BS2173" s="139">
        <v>275.56</v>
      </c>
      <c r="BT2173" s="139"/>
      <c r="BU2173" s="139" t="s">
        <v>2386</v>
      </c>
      <c r="BV2173" s="139"/>
      <c r="BW2173" s="139"/>
      <c r="BX2173" s="139"/>
      <c r="BY2173" s="139"/>
      <c r="BZ2173" s="139"/>
      <c r="CA2173" s="139"/>
      <c r="CB2173" s="139" t="s">
        <v>7231</v>
      </c>
      <c r="CC2173" s="139" t="s">
        <v>7244</v>
      </c>
    </row>
    <row r="2174" spans="1:81">
      <c r="A2174" s="139">
        <v>2173</v>
      </c>
      <c r="B2174" s="139" t="s">
        <v>7210</v>
      </c>
      <c r="C2174" s="145" t="s">
        <v>18282</v>
      </c>
      <c r="D2174" s="139">
        <v>1</v>
      </c>
      <c r="E2174" s="139">
        <v>1</v>
      </c>
      <c r="F2174" s="139">
        <v>480</v>
      </c>
      <c r="G2174" s="139">
        <v>50</v>
      </c>
      <c r="H2174" s="139">
        <v>430</v>
      </c>
      <c r="I2174" s="139"/>
      <c r="J2174" s="139"/>
      <c r="K2174" s="140">
        <v>45996.4590277778</v>
      </c>
      <c r="L2174" s="140">
        <v>45996.4597222222</v>
      </c>
      <c r="M2174" s="139" t="s">
        <v>2361</v>
      </c>
      <c r="N2174" s="139" t="s">
        <v>18283</v>
      </c>
      <c r="O2174" s="139" t="s">
        <v>2389</v>
      </c>
      <c r="P2174" s="139" t="s">
        <v>18284</v>
      </c>
      <c r="Q2174" s="139" t="s">
        <v>2342</v>
      </c>
      <c r="R2174" s="145" t="s">
        <v>18285</v>
      </c>
      <c r="S2174" s="139">
        <v>7969914</v>
      </c>
      <c r="T2174" s="139" t="s">
        <v>18284</v>
      </c>
      <c r="U2174" s="139" t="s">
        <v>18286</v>
      </c>
      <c r="V2174" s="139">
        <v>33</v>
      </c>
      <c r="W2174" s="139">
        <v>761251165</v>
      </c>
      <c r="X2174" s="139" t="s">
        <v>18287</v>
      </c>
      <c r="Y2174" s="139"/>
      <c r="Z2174" s="139"/>
      <c r="AA2174" s="139"/>
      <c r="AB2174" s="139"/>
      <c r="AC2174" s="139"/>
      <c r="AD2174" s="139"/>
      <c r="AE2174" s="139"/>
      <c r="AF2174" s="139"/>
      <c r="AG2174" s="139"/>
      <c r="AH2174" s="139" t="s">
        <v>18288</v>
      </c>
      <c r="AI2174" s="139">
        <v>761251165</v>
      </c>
      <c r="AJ2174" s="139" t="s">
        <v>18289</v>
      </c>
      <c r="AK2174" s="139" t="s">
        <v>18290</v>
      </c>
      <c r="AL2174" s="139"/>
      <c r="AM2174" s="139" t="s">
        <v>18291</v>
      </c>
      <c r="AN2174" s="139"/>
      <c r="AO2174" s="139" t="s">
        <v>18292</v>
      </c>
      <c r="AP2174" s="139">
        <v>75016</v>
      </c>
      <c r="AQ2174" s="139" t="s">
        <v>9867</v>
      </c>
      <c r="AR2174" s="139">
        <v>97477</v>
      </c>
      <c r="AS2174" s="139">
        <v>2025</v>
      </c>
      <c r="AT2174" s="139" t="s">
        <v>7291</v>
      </c>
      <c r="AU2174" s="139" t="s">
        <v>7379</v>
      </c>
      <c r="AV2174" s="139" t="s">
        <v>7222</v>
      </c>
      <c r="AW2174" s="139" t="s">
        <v>7293</v>
      </c>
      <c r="AX2174" s="139" t="s">
        <v>7224</v>
      </c>
      <c r="AY2174" s="139" t="s">
        <v>7716</v>
      </c>
      <c r="AZ2174" s="139" t="s">
        <v>8968</v>
      </c>
      <c r="BA2174" s="139" t="s">
        <v>7381</v>
      </c>
      <c r="BB2174" s="141">
        <v>46004</v>
      </c>
      <c r="BC2174" s="141">
        <v>46053</v>
      </c>
      <c r="BD2174" s="139" t="s">
        <v>8586</v>
      </c>
      <c r="BE2174" s="145" t="s">
        <v>18282</v>
      </c>
      <c r="BF2174" s="139" t="s">
        <v>2389</v>
      </c>
      <c r="BG2174" s="139" t="s">
        <v>7228</v>
      </c>
      <c r="BH2174" s="139" t="s">
        <v>7229</v>
      </c>
      <c r="BI2174" s="139">
        <v>480</v>
      </c>
      <c r="BJ2174" s="139" t="s">
        <v>2350</v>
      </c>
      <c r="BK2174" s="139">
        <v>6</v>
      </c>
      <c r="BL2174" s="139">
        <v>6</v>
      </c>
      <c r="BM2174" s="139" t="s">
        <v>14284</v>
      </c>
      <c r="BN2174" s="139"/>
      <c r="BO2174" s="139">
        <v>480</v>
      </c>
      <c r="BP2174" s="139">
        <v>50</v>
      </c>
      <c r="BQ2174" s="139"/>
      <c r="BR2174" s="139"/>
      <c r="BS2174" s="139">
        <v>430</v>
      </c>
      <c r="BT2174" s="139"/>
      <c r="BU2174" s="139" t="s">
        <v>2538</v>
      </c>
      <c r="BV2174" s="139"/>
      <c r="BW2174" s="139"/>
      <c r="BX2174" s="139"/>
      <c r="BY2174" s="139"/>
      <c r="BZ2174" s="139"/>
      <c r="CA2174" s="139"/>
      <c r="CB2174" s="139" t="s">
        <v>7231</v>
      </c>
      <c r="CC2174" s="139" t="s">
        <v>7232</v>
      </c>
    </row>
    <row r="2175" spans="1:81">
      <c r="A2175" s="139">
        <v>2174</v>
      </c>
      <c r="B2175" s="139" t="s">
        <v>7210</v>
      </c>
      <c r="C2175" s="145" t="s">
        <v>18293</v>
      </c>
      <c r="D2175" s="139">
        <v>1</v>
      </c>
      <c r="E2175" s="139">
        <v>1</v>
      </c>
      <c r="F2175" s="139">
        <v>0</v>
      </c>
      <c r="G2175" s="139">
        <v>0</v>
      </c>
      <c r="H2175" s="139">
        <v>0</v>
      </c>
      <c r="I2175" s="139"/>
      <c r="J2175" s="139"/>
      <c r="K2175" s="140">
        <v>45996.4590277778</v>
      </c>
      <c r="L2175" s="140">
        <v>45996.4590277778</v>
      </c>
      <c r="M2175" s="139"/>
      <c r="N2175" s="139"/>
      <c r="O2175" s="139" t="s">
        <v>2340</v>
      </c>
      <c r="P2175" s="139" t="s">
        <v>15728</v>
      </c>
      <c r="Q2175" s="139" t="s">
        <v>2342</v>
      </c>
      <c r="R2175" s="145" t="s">
        <v>18294</v>
      </c>
      <c r="S2175" s="139">
        <v>8290717</v>
      </c>
      <c r="T2175" s="139" t="s">
        <v>15728</v>
      </c>
      <c r="U2175" s="139" t="s">
        <v>18295</v>
      </c>
      <c r="V2175" s="139"/>
      <c r="W2175" s="139"/>
      <c r="X2175" s="139" t="s">
        <v>15730</v>
      </c>
      <c r="Y2175" s="139"/>
      <c r="Z2175" s="139"/>
      <c r="AA2175" s="139"/>
      <c r="AB2175" s="139"/>
      <c r="AC2175" s="139"/>
      <c r="AD2175" s="139"/>
      <c r="AE2175" s="139"/>
      <c r="AF2175" s="139"/>
      <c r="AG2175" s="139"/>
      <c r="AH2175" s="139"/>
      <c r="AI2175" s="139"/>
      <c r="AJ2175" s="139"/>
      <c r="AK2175" s="139"/>
      <c r="AL2175" s="139"/>
      <c r="AM2175" s="139"/>
      <c r="AN2175" s="139"/>
      <c r="AO2175" s="139"/>
      <c r="AP2175" s="139"/>
      <c r="AQ2175" s="139" t="s">
        <v>17295</v>
      </c>
      <c r="AR2175" s="139">
        <v>97441</v>
      </c>
      <c r="AS2175" s="139">
        <v>2025</v>
      </c>
      <c r="AT2175" s="139" t="s">
        <v>7291</v>
      </c>
      <c r="AU2175" s="139" t="s">
        <v>17296</v>
      </c>
      <c r="AV2175" s="139" t="s">
        <v>7222</v>
      </c>
      <c r="AW2175" s="139" t="s">
        <v>7223</v>
      </c>
      <c r="AX2175" s="139" t="s">
        <v>7224</v>
      </c>
      <c r="AY2175" s="139" t="s">
        <v>9442</v>
      </c>
      <c r="AZ2175" s="139" t="s">
        <v>7381</v>
      </c>
      <c r="BA2175" s="139"/>
      <c r="BB2175" s="141">
        <v>45996</v>
      </c>
      <c r="BC2175" s="141">
        <v>45996</v>
      </c>
      <c r="BD2175" s="139" t="s">
        <v>18105</v>
      </c>
      <c r="BE2175" s="145" t="s">
        <v>18293</v>
      </c>
      <c r="BF2175" s="139" t="s">
        <v>2340</v>
      </c>
      <c r="BG2175" s="139" t="s">
        <v>7228</v>
      </c>
      <c r="BH2175" s="139" t="s">
        <v>7229</v>
      </c>
      <c r="BI2175" s="139">
        <v>0</v>
      </c>
      <c r="BJ2175" s="139" t="s">
        <v>2350</v>
      </c>
      <c r="BK2175" s="139">
        <v>1</v>
      </c>
      <c r="BL2175" s="139">
        <v>1</v>
      </c>
      <c r="BM2175" s="139" t="s">
        <v>17799</v>
      </c>
      <c r="BN2175" s="139"/>
      <c r="BO2175" s="139">
        <v>0</v>
      </c>
      <c r="BP2175" s="139">
        <v>0</v>
      </c>
      <c r="BQ2175" s="139"/>
      <c r="BR2175" s="139"/>
      <c r="BS2175" s="139">
        <v>0</v>
      </c>
      <c r="BT2175" s="139"/>
      <c r="BU2175" s="139" t="s">
        <v>2397</v>
      </c>
      <c r="BV2175" s="139"/>
      <c r="BW2175" s="139"/>
      <c r="BX2175" s="139"/>
      <c r="BY2175" s="139"/>
      <c r="BZ2175" s="139"/>
      <c r="CA2175" s="139"/>
      <c r="CB2175" s="139" t="s">
        <v>7231</v>
      </c>
      <c r="CC2175" s="139"/>
    </row>
    <row r="2176" spans="1:81">
      <c r="A2176" s="139">
        <v>2175</v>
      </c>
      <c r="B2176" s="139" t="s">
        <v>7210</v>
      </c>
      <c r="C2176" s="145" t="s">
        <v>18296</v>
      </c>
      <c r="D2176" s="139">
        <v>1</v>
      </c>
      <c r="E2176" s="139">
        <v>1</v>
      </c>
      <c r="F2176" s="139">
        <v>0</v>
      </c>
      <c r="G2176" s="139">
        <v>0</v>
      </c>
      <c r="H2176" s="139">
        <v>0</v>
      </c>
      <c r="I2176" s="139"/>
      <c r="J2176" s="139"/>
      <c r="K2176" s="140">
        <v>45996.4409722222</v>
      </c>
      <c r="L2176" s="140">
        <v>45996.4409722222</v>
      </c>
      <c r="M2176" s="139"/>
      <c r="N2176" s="139"/>
      <c r="O2176" s="139" t="s">
        <v>2340</v>
      </c>
      <c r="P2176" s="139" t="s">
        <v>18297</v>
      </c>
      <c r="Q2176" s="139" t="s">
        <v>2342</v>
      </c>
      <c r="R2176" s="145" t="s">
        <v>18298</v>
      </c>
      <c r="S2176" s="139">
        <v>7947244</v>
      </c>
      <c r="T2176" s="139" t="s">
        <v>18297</v>
      </c>
      <c r="U2176" s="139" t="s">
        <v>18299</v>
      </c>
      <c r="V2176" s="139">
        <v>1</v>
      </c>
      <c r="W2176" s="139">
        <v>6179163655</v>
      </c>
      <c r="X2176" s="139" t="s">
        <v>18300</v>
      </c>
      <c r="Y2176" s="139"/>
      <c r="Z2176" s="139"/>
      <c r="AA2176" s="139"/>
      <c r="AB2176" s="139"/>
      <c r="AC2176" s="139"/>
      <c r="AD2176" s="139"/>
      <c r="AE2176" s="139"/>
      <c r="AF2176" s="139"/>
      <c r="AG2176" s="139"/>
      <c r="AH2176" s="139"/>
      <c r="AI2176" s="139"/>
      <c r="AJ2176" s="139"/>
      <c r="AK2176" s="139"/>
      <c r="AL2176" s="139"/>
      <c r="AM2176" s="139"/>
      <c r="AN2176" s="139"/>
      <c r="AO2176" s="139"/>
      <c r="AP2176" s="139"/>
      <c r="AQ2176" s="139" t="s">
        <v>17295</v>
      </c>
      <c r="AR2176" s="139">
        <v>98329</v>
      </c>
      <c r="AS2176" s="139">
        <v>2025</v>
      </c>
      <c r="AT2176" s="139" t="s">
        <v>7291</v>
      </c>
      <c r="AU2176" s="139" t="s">
        <v>17296</v>
      </c>
      <c r="AV2176" s="139" t="s">
        <v>7222</v>
      </c>
      <c r="AW2176" s="139" t="s">
        <v>7223</v>
      </c>
      <c r="AX2176" s="139" t="s">
        <v>7224</v>
      </c>
      <c r="AY2176" s="139" t="s">
        <v>9442</v>
      </c>
      <c r="AZ2176" s="139" t="s">
        <v>7381</v>
      </c>
      <c r="BA2176" s="139"/>
      <c r="BB2176" s="141">
        <v>45996</v>
      </c>
      <c r="BC2176" s="141">
        <v>45996</v>
      </c>
      <c r="BD2176" s="139" t="s">
        <v>12248</v>
      </c>
      <c r="BE2176" s="145" t="s">
        <v>18296</v>
      </c>
      <c r="BF2176" s="139" t="s">
        <v>2340</v>
      </c>
      <c r="BG2176" s="139" t="s">
        <v>7228</v>
      </c>
      <c r="BH2176" s="139" t="s">
        <v>7229</v>
      </c>
      <c r="BI2176" s="139">
        <v>0</v>
      </c>
      <c r="BJ2176" s="139" t="s">
        <v>2350</v>
      </c>
      <c r="BK2176" s="139">
        <v>1</v>
      </c>
      <c r="BL2176" s="139">
        <v>1</v>
      </c>
      <c r="BM2176" s="139" t="s">
        <v>17799</v>
      </c>
      <c r="BN2176" s="139"/>
      <c r="BO2176" s="139">
        <v>0</v>
      </c>
      <c r="BP2176" s="139">
        <v>0</v>
      </c>
      <c r="BQ2176" s="139"/>
      <c r="BR2176" s="139"/>
      <c r="BS2176" s="139">
        <v>0</v>
      </c>
      <c r="BT2176" s="139"/>
      <c r="BU2176" s="139" t="s">
        <v>2360</v>
      </c>
      <c r="BV2176" s="139"/>
      <c r="BW2176" s="139"/>
      <c r="BX2176" s="139"/>
      <c r="BY2176" s="139"/>
      <c r="BZ2176" s="139"/>
      <c r="CA2176" s="139"/>
      <c r="CB2176" s="139" t="s">
        <v>7231</v>
      </c>
      <c r="CC2176" s="139"/>
    </row>
    <row r="2177" spans="1:81">
      <c r="A2177" s="139">
        <v>2176</v>
      </c>
      <c r="B2177" s="139" t="s">
        <v>7210</v>
      </c>
      <c r="C2177" s="145" t="s">
        <v>18301</v>
      </c>
      <c r="D2177" s="139">
        <v>1</v>
      </c>
      <c r="E2177" s="139">
        <v>1</v>
      </c>
      <c r="F2177" s="139">
        <v>10</v>
      </c>
      <c r="G2177" s="139">
        <v>0</v>
      </c>
      <c r="H2177" s="139">
        <v>10</v>
      </c>
      <c r="I2177" s="139"/>
      <c r="J2177" s="139"/>
      <c r="K2177" s="140">
        <v>45996.43125</v>
      </c>
      <c r="L2177" s="140">
        <v>45996.4319444444</v>
      </c>
      <c r="M2177" s="139" t="s">
        <v>2406</v>
      </c>
      <c r="N2177" s="139" t="s">
        <v>18302</v>
      </c>
      <c r="O2177" s="139" t="s">
        <v>2340</v>
      </c>
      <c r="P2177" s="139" t="s">
        <v>3439</v>
      </c>
      <c r="Q2177" s="139" t="s">
        <v>2342</v>
      </c>
      <c r="R2177" s="145" t="s">
        <v>18303</v>
      </c>
      <c r="S2177" s="139">
        <v>8341014</v>
      </c>
      <c r="T2177" s="139" t="s">
        <v>3439</v>
      </c>
      <c r="U2177" s="139" t="s">
        <v>18304</v>
      </c>
      <c r="V2177" s="139"/>
      <c r="W2177" s="139"/>
      <c r="X2177" s="139" t="s">
        <v>18305</v>
      </c>
      <c r="Y2177" s="139"/>
      <c r="Z2177" s="139"/>
      <c r="AA2177" s="139"/>
      <c r="AB2177" s="139"/>
      <c r="AC2177" s="139"/>
      <c r="AD2177" s="139"/>
      <c r="AE2177" s="139"/>
      <c r="AF2177" s="139"/>
      <c r="AG2177" s="139"/>
      <c r="AH2177" s="139" t="s">
        <v>18306</v>
      </c>
      <c r="AI2177" s="139">
        <v>6506449522</v>
      </c>
      <c r="AJ2177" s="139" t="s">
        <v>18307</v>
      </c>
      <c r="AK2177" s="139"/>
      <c r="AL2177" s="139"/>
      <c r="AM2177" s="139" t="s">
        <v>3304</v>
      </c>
      <c r="AN2177" s="139" t="s">
        <v>2369</v>
      </c>
      <c r="AO2177" s="139" t="s">
        <v>2349</v>
      </c>
      <c r="AP2177" s="139">
        <v>94024</v>
      </c>
      <c r="AQ2177" s="139" t="s">
        <v>7493</v>
      </c>
      <c r="AR2177" s="139">
        <v>88445</v>
      </c>
      <c r="AS2177" s="139">
        <v>2025</v>
      </c>
      <c r="AT2177" s="139" t="s">
        <v>7291</v>
      </c>
      <c r="AU2177" s="139" t="s">
        <v>7309</v>
      </c>
      <c r="AV2177" s="139" t="s">
        <v>7222</v>
      </c>
      <c r="AW2177" s="139" t="s">
        <v>7223</v>
      </c>
      <c r="AX2177" s="139" t="s">
        <v>7294</v>
      </c>
      <c r="AY2177" s="139" t="s">
        <v>7295</v>
      </c>
      <c r="AZ2177" s="139" t="s">
        <v>7494</v>
      </c>
      <c r="BA2177" s="139"/>
      <c r="BB2177" s="141">
        <v>46049</v>
      </c>
      <c r="BC2177" s="141">
        <v>46049</v>
      </c>
      <c r="BD2177" s="139" t="s">
        <v>7495</v>
      </c>
      <c r="BE2177" s="145" t="s">
        <v>18301</v>
      </c>
      <c r="BF2177" s="139" t="s">
        <v>2340</v>
      </c>
      <c r="BG2177" s="139" t="s">
        <v>7228</v>
      </c>
      <c r="BH2177" s="139" t="s">
        <v>7229</v>
      </c>
      <c r="BI2177" s="139">
        <v>10</v>
      </c>
      <c r="BJ2177" s="139" t="s">
        <v>2350</v>
      </c>
      <c r="BK2177" s="139">
        <v>1</v>
      </c>
      <c r="BL2177" s="139">
        <v>1</v>
      </c>
      <c r="BM2177" s="139" t="s">
        <v>7496</v>
      </c>
      <c r="BN2177" s="139"/>
      <c r="BO2177" s="139">
        <v>10</v>
      </c>
      <c r="BP2177" s="139">
        <v>0</v>
      </c>
      <c r="BQ2177" s="139"/>
      <c r="BR2177" s="139"/>
      <c r="BS2177" s="139">
        <v>10</v>
      </c>
      <c r="BT2177" s="139"/>
      <c r="BU2177" s="139" t="s">
        <v>2521</v>
      </c>
      <c r="BV2177" s="139"/>
      <c r="BW2177" s="139"/>
      <c r="BX2177" s="139"/>
      <c r="BY2177" s="139"/>
      <c r="BZ2177" s="139"/>
      <c r="CA2177" s="139"/>
      <c r="CB2177" s="139" t="s">
        <v>7231</v>
      </c>
      <c r="CC2177" s="139" t="s">
        <v>7244</v>
      </c>
    </row>
    <row r="2178" spans="1:81">
      <c r="A2178" s="139">
        <v>2177</v>
      </c>
      <c r="B2178" s="139" t="s">
        <v>7210</v>
      </c>
      <c r="C2178" s="145" t="s">
        <v>18308</v>
      </c>
      <c r="D2178" s="139">
        <v>1</v>
      </c>
      <c r="E2178" s="139">
        <v>2</v>
      </c>
      <c r="F2178" s="139">
        <v>35</v>
      </c>
      <c r="G2178" s="139">
        <v>20</v>
      </c>
      <c r="H2178" s="139">
        <v>15</v>
      </c>
      <c r="I2178" s="139"/>
      <c r="J2178" s="139"/>
      <c r="K2178" s="140">
        <v>45996.4291666667</v>
      </c>
      <c r="L2178" s="140">
        <v>45996.4305555556</v>
      </c>
      <c r="M2178" s="139" t="s">
        <v>2338</v>
      </c>
      <c r="N2178" s="139" t="s">
        <v>18309</v>
      </c>
      <c r="O2178" s="139" t="s">
        <v>2340</v>
      </c>
      <c r="P2178" s="139" t="s">
        <v>6295</v>
      </c>
      <c r="Q2178" s="139" t="s">
        <v>2342</v>
      </c>
      <c r="R2178" s="145" t="s">
        <v>18310</v>
      </c>
      <c r="S2178" s="139">
        <v>8272342</v>
      </c>
      <c r="T2178" s="139" t="s">
        <v>6295</v>
      </c>
      <c r="U2178" s="139" t="s">
        <v>6295</v>
      </c>
      <c r="V2178" s="139">
        <v>1</v>
      </c>
      <c r="W2178" s="139">
        <v>6175158819</v>
      </c>
      <c r="X2178" s="139" t="s">
        <v>6296</v>
      </c>
      <c r="Y2178" s="139"/>
      <c r="Z2178" s="139"/>
      <c r="AA2178" s="139"/>
      <c r="AB2178" s="139"/>
      <c r="AC2178" s="139"/>
      <c r="AD2178" s="139"/>
      <c r="AE2178" s="139"/>
      <c r="AF2178" s="139"/>
      <c r="AG2178" s="139"/>
      <c r="AH2178" s="139" t="s">
        <v>6295</v>
      </c>
      <c r="AI2178" s="139">
        <v>6175158819</v>
      </c>
      <c r="AJ2178" s="139" t="s">
        <v>18311</v>
      </c>
      <c r="AK2178" s="139"/>
      <c r="AL2178" s="139"/>
      <c r="AM2178" s="139" t="s">
        <v>3063</v>
      </c>
      <c r="AN2178" s="139" t="s">
        <v>2422</v>
      </c>
      <c r="AO2178" s="139" t="s">
        <v>2349</v>
      </c>
      <c r="AP2178" s="139">
        <v>11733</v>
      </c>
      <c r="AQ2178" s="139" t="s">
        <v>15919</v>
      </c>
      <c r="AR2178" s="139">
        <v>89799</v>
      </c>
      <c r="AS2178" s="139">
        <v>2025</v>
      </c>
      <c r="AT2178" s="139" t="s">
        <v>7291</v>
      </c>
      <c r="AU2178" s="139" t="s">
        <v>7292</v>
      </c>
      <c r="AV2178" s="139" t="s">
        <v>7222</v>
      </c>
      <c r="AW2178" s="139" t="s">
        <v>7413</v>
      </c>
      <c r="AX2178" s="139" t="s">
        <v>7224</v>
      </c>
      <c r="AY2178" s="139" t="s">
        <v>9442</v>
      </c>
      <c r="AZ2178" s="139" t="s">
        <v>10685</v>
      </c>
      <c r="BA2178" s="139"/>
      <c r="BB2178" s="141">
        <v>46002</v>
      </c>
      <c r="BC2178" s="141">
        <v>46002</v>
      </c>
      <c r="BD2178" s="139" t="s">
        <v>15920</v>
      </c>
      <c r="BE2178" s="145" t="s">
        <v>18312</v>
      </c>
      <c r="BF2178" s="139" t="s">
        <v>2340</v>
      </c>
      <c r="BG2178" s="139" t="s">
        <v>150</v>
      </c>
      <c r="BH2178" s="139" t="s">
        <v>150</v>
      </c>
      <c r="BI2178" s="139">
        <v>35</v>
      </c>
      <c r="BJ2178" s="139" t="s">
        <v>2350</v>
      </c>
      <c r="BK2178" s="139">
        <v>1</v>
      </c>
      <c r="BL2178" s="139">
        <v>1</v>
      </c>
      <c r="BM2178" s="139" t="s">
        <v>15143</v>
      </c>
      <c r="BN2178" s="139"/>
      <c r="BO2178" s="139">
        <v>35</v>
      </c>
      <c r="BP2178" s="139">
        <v>20</v>
      </c>
      <c r="BQ2178" s="139"/>
      <c r="BR2178" s="139"/>
      <c r="BS2178" s="139">
        <v>15</v>
      </c>
      <c r="BT2178" s="139"/>
      <c r="BU2178" s="139" t="s">
        <v>2360</v>
      </c>
      <c r="BV2178" s="139"/>
      <c r="BW2178" s="139"/>
      <c r="BX2178" s="139"/>
      <c r="BY2178" s="139"/>
      <c r="BZ2178" s="139"/>
      <c r="CA2178" s="139"/>
      <c r="CB2178" s="139" t="s">
        <v>7231</v>
      </c>
      <c r="CC2178" s="139" t="s">
        <v>7232</v>
      </c>
    </row>
    <row r="2179" spans="1:81">
      <c r="A2179" s="139">
        <v>2178</v>
      </c>
      <c r="B2179" s="139" t="s">
        <v>7210</v>
      </c>
      <c r="C2179" s="145" t="s">
        <v>18308</v>
      </c>
      <c r="D2179" s="139">
        <v>1</v>
      </c>
      <c r="E2179" s="139">
        <v>2</v>
      </c>
      <c r="F2179" s="139">
        <v>35</v>
      </c>
      <c r="G2179" s="139">
        <v>20</v>
      </c>
      <c r="H2179" s="139">
        <v>15</v>
      </c>
      <c r="I2179" s="139"/>
      <c r="J2179" s="139"/>
      <c r="K2179" s="140">
        <v>45996.4291666667</v>
      </c>
      <c r="L2179" s="140">
        <v>45996.4305555556</v>
      </c>
      <c r="M2179" s="139" t="s">
        <v>2338</v>
      </c>
      <c r="N2179" s="139" t="s">
        <v>18309</v>
      </c>
      <c r="O2179" s="139" t="s">
        <v>2340</v>
      </c>
      <c r="P2179" s="139" t="s">
        <v>6295</v>
      </c>
      <c r="Q2179" s="139" t="s">
        <v>2342</v>
      </c>
      <c r="R2179" s="145" t="s">
        <v>18310</v>
      </c>
      <c r="S2179" s="139">
        <v>8272342</v>
      </c>
      <c r="T2179" s="139" t="s">
        <v>6295</v>
      </c>
      <c r="U2179" s="139" t="s">
        <v>6295</v>
      </c>
      <c r="V2179" s="139">
        <v>1</v>
      </c>
      <c r="W2179" s="139">
        <v>6175158819</v>
      </c>
      <c r="X2179" s="139" t="s">
        <v>6296</v>
      </c>
      <c r="Y2179" s="139"/>
      <c r="Z2179" s="139"/>
      <c r="AA2179" s="139"/>
      <c r="AB2179" s="139"/>
      <c r="AC2179" s="139"/>
      <c r="AD2179" s="139"/>
      <c r="AE2179" s="139"/>
      <c r="AF2179" s="139"/>
      <c r="AG2179" s="139"/>
      <c r="AH2179" s="139" t="s">
        <v>6295</v>
      </c>
      <c r="AI2179" s="139">
        <v>6175158819</v>
      </c>
      <c r="AJ2179" s="139" t="s">
        <v>18311</v>
      </c>
      <c r="AK2179" s="139"/>
      <c r="AL2179" s="139"/>
      <c r="AM2179" s="139" t="s">
        <v>3063</v>
      </c>
      <c r="AN2179" s="139" t="s">
        <v>2422</v>
      </c>
      <c r="AO2179" s="139" t="s">
        <v>2349</v>
      </c>
      <c r="AP2179" s="139">
        <v>11733</v>
      </c>
      <c r="AQ2179" s="139" t="s">
        <v>15919</v>
      </c>
      <c r="AR2179" s="139">
        <v>89799</v>
      </c>
      <c r="AS2179" s="139">
        <v>2025</v>
      </c>
      <c r="AT2179" s="139" t="s">
        <v>7291</v>
      </c>
      <c r="AU2179" s="139" t="s">
        <v>7292</v>
      </c>
      <c r="AV2179" s="139" t="s">
        <v>7222</v>
      </c>
      <c r="AW2179" s="139" t="s">
        <v>7413</v>
      </c>
      <c r="AX2179" s="139" t="s">
        <v>7224</v>
      </c>
      <c r="AY2179" s="139" t="s">
        <v>9442</v>
      </c>
      <c r="AZ2179" s="139" t="s">
        <v>10685</v>
      </c>
      <c r="BA2179" s="139"/>
      <c r="BB2179" s="141">
        <v>46002</v>
      </c>
      <c r="BC2179" s="141">
        <v>46002</v>
      </c>
      <c r="BD2179" s="139" t="s">
        <v>15920</v>
      </c>
      <c r="BE2179" s="145" t="s">
        <v>18313</v>
      </c>
      <c r="BF2179" s="139" t="s">
        <v>2340</v>
      </c>
      <c r="BG2179" s="139" t="s">
        <v>7228</v>
      </c>
      <c r="BH2179" s="139" t="s">
        <v>7229</v>
      </c>
      <c r="BI2179" s="139">
        <v>10</v>
      </c>
      <c r="BJ2179" s="139" t="s">
        <v>2350</v>
      </c>
      <c r="BK2179" s="139">
        <v>1</v>
      </c>
      <c r="BL2179" s="139">
        <v>1</v>
      </c>
      <c r="BM2179" s="139" t="s">
        <v>15143</v>
      </c>
      <c r="BN2179" s="139"/>
      <c r="BO2179" s="139">
        <v>0</v>
      </c>
      <c r="BP2179" s="139">
        <v>0</v>
      </c>
      <c r="BQ2179" s="139"/>
      <c r="BR2179" s="139"/>
      <c r="BS2179" s="139">
        <v>0</v>
      </c>
      <c r="BT2179" s="139"/>
      <c r="BU2179" s="139" t="s">
        <v>2360</v>
      </c>
      <c r="BV2179" s="139"/>
      <c r="BW2179" s="139"/>
      <c r="BX2179" s="139"/>
      <c r="BY2179" s="139"/>
      <c r="BZ2179" s="139"/>
      <c r="CA2179" s="139"/>
      <c r="CB2179" s="139" t="s">
        <v>7231</v>
      </c>
      <c r="CC2179" s="139" t="s">
        <v>7232</v>
      </c>
    </row>
    <row r="2180" spans="1:81">
      <c r="A2180" s="139">
        <v>2179</v>
      </c>
      <c r="B2180" s="139" t="s">
        <v>7210</v>
      </c>
      <c r="C2180" s="145" t="s">
        <v>18314</v>
      </c>
      <c r="D2180" s="139">
        <v>1</v>
      </c>
      <c r="E2180" s="139">
        <v>1</v>
      </c>
      <c r="F2180" s="139">
        <v>0</v>
      </c>
      <c r="G2180" s="139">
        <v>0</v>
      </c>
      <c r="H2180" s="139">
        <v>0</v>
      </c>
      <c r="I2180" s="139"/>
      <c r="J2180" s="139"/>
      <c r="K2180" s="140">
        <v>45996.425</v>
      </c>
      <c r="L2180" s="140">
        <v>45996.425</v>
      </c>
      <c r="M2180" s="139" t="s">
        <v>5668</v>
      </c>
      <c r="N2180" s="139"/>
      <c r="O2180" s="139" t="s">
        <v>2340</v>
      </c>
      <c r="P2180" s="139" t="s">
        <v>18315</v>
      </c>
      <c r="Q2180" s="139" t="s">
        <v>5278</v>
      </c>
      <c r="R2180" s="145" t="s">
        <v>18316</v>
      </c>
      <c r="S2180" s="139">
        <v>8087689</v>
      </c>
      <c r="T2180" s="139" t="s">
        <v>18315</v>
      </c>
      <c r="U2180" s="139" t="s">
        <v>4879</v>
      </c>
      <c r="V2180" s="139">
        <v>1</v>
      </c>
      <c r="W2180" s="139">
        <v>7343521277</v>
      </c>
      <c r="X2180" s="139" t="s">
        <v>18317</v>
      </c>
      <c r="Y2180" s="139" t="s">
        <v>18318</v>
      </c>
      <c r="Z2180" s="139">
        <v>7343521277</v>
      </c>
      <c r="AA2180" s="139" t="s">
        <v>18319</v>
      </c>
      <c r="AB2180" s="139"/>
      <c r="AC2180" s="139"/>
      <c r="AD2180" s="139" t="s">
        <v>18320</v>
      </c>
      <c r="AE2180" s="139" t="s">
        <v>3588</v>
      </c>
      <c r="AF2180" s="139" t="s">
        <v>2349</v>
      </c>
      <c r="AG2180" s="139">
        <v>48098</v>
      </c>
      <c r="AH2180" s="139" t="s">
        <v>18318</v>
      </c>
      <c r="AI2180" s="139">
        <v>7343521277</v>
      </c>
      <c r="AJ2180" s="139" t="s">
        <v>18319</v>
      </c>
      <c r="AK2180" s="139"/>
      <c r="AL2180" s="139"/>
      <c r="AM2180" s="139" t="s">
        <v>18320</v>
      </c>
      <c r="AN2180" s="139" t="s">
        <v>3588</v>
      </c>
      <c r="AO2180" s="139" t="s">
        <v>2349</v>
      </c>
      <c r="AP2180" s="139">
        <v>48098</v>
      </c>
      <c r="AQ2180" s="139" t="s">
        <v>17295</v>
      </c>
      <c r="AR2180" s="139">
        <v>98287</v>
      </c>
      <c r="AS2180" s="139">
        <v>2025</v>
      </c>
      <c r="AT2180" s="139" t="s">
        <v>7291</v>
      </c>
      <c r="AU2180" s="139" t="s">
        <v>17296</v>
      </c>
      <c r="AV2180" s="139" t="s">
        <v>7222</v>
      </c>
      <c r="AW2180" s="139" t="s">
        <v>7223</v>
      </c>
      <c r="AX2180" s="139" t="s">
        <v>7224</v>
      </c>
      <c r="AY2180" s="139" t="s">
        <v>9442</v>
      </c>
      <c r="AZ2180" s="139" t="s">
        <v>7381</v>
      </c>
      <c r="BA2180" s="139"/>
      <c r="BB2180" s="141">
        <v>45997</v>
      </c>
      <c r="BC2180" s="141">
        <v>45997</v>
      </c>
      <c r="BD2180" s="139" t="s">
        <v>17384</v>
      </c>
      <c r="BE2180" s="145" t="s">
        <v>18314</v>
      </c>
      <c r="BF2180" s="139" t="s">
        <v>2340</v>
      </c>
      <c r="BG2180" s="139" t="s">
        <v>7228</v>
      </c>
      <c r="BH2180" s="139" t="s">
        <v>7229</v>
      </c>
      <c r="BI2180" s="139">
        <v>0</v>
      </c>
      <c r="BJ2180" s="139" t="s">
        <v>2350</v>
      </c>
      <c r="BK2180" s="139">
        <v>1</v>
      </c>
      <c r="BL2180" s="139">
        <v>1</v>
      </c>
      <c r="BM2180" s="139" t="s">
        <v>17297</v>
      </c>
      <c r="BN2180" s="139"/>
      <c r="BO2180" s="139">
        <v>0</v>
      </c>
      <c r="BP2180" s="139">
        <v>0</v>
      </c>
      <c r="BQ2180" s="139"/>
      <c r="BR2180" s="139"/>
      <c r="BS2180" s="139">
        <v>0</v>
      </c>
      <c r="BT2180" s="139"/>
      <c r="BU2180" s="139" t="s">
        <v>2360</v>
      </c>
      <c r="BV2180" s="139"/>
      <c r="BW2180" s="139"/>
      <c r="BX2180" s="139"/>
      <c r="BY2180" s="139"/>
      <c r="BZ2180" s="139"/>
      <c r="CA2180" s="140">
        <v>45997.0916666667</v>
      </c>
      <c r="CB2180" s="139" t="s">
        <v>7231</v>
      </c>
      <c r="CC2180" s="139"/>
    </row>
    <row r="2181" spans="1:81">
      <c r="A2181" s="139">
        <v>2180</v>
      </c>
      <c r="B2181" s="139" t="s">
        <v>7210</v>
      </c>
      <c r="C2181" s="145" t="s">
        <v>18321</v>
      </c>
      <c r="D2181" s="139">
        <v>1</v>
      </c>
      <c r="E2181" s="139">
        <v>1</v>
      </c>
      <c r="F2181" s="139">
        <v>9.9</v>
      </c>
      <c r="G2181" s="139">
        <v>0</v>
      </c>
      <c r="H2181" s="139">
        <v>9.9</v>
      </c>
      <c r="I2181" s="139"/>
      <c r="J2181" s="139"/>
      <c r="K2181" s="140">
        <v>45996.4243055556</v>
      </c>
      <c r="L2181" s="140">
        <v>45996.4243055556</v>
      </c>
      <c r="M2181" s="139" t="s">
        <v>2424</v>
      </c>
      <c r="N2181" s="139" t="s">
        <v>18322</v>
      </c>
      <c r="O2181" s="139" t="s">
        <v>2340</v>
      </c>
      <c r="P2181" s="139" t="s">
        <v>18323</v>
      </c>
      <c r="Q2181" s="139" t="s">
        <v>2342</v>
      </c>
      <c r="R2181" s="145" t="s">
        <v>18324</v>
      </c>
      <c r="S2181" s="139">
        <v>8340855</v>
      </c>
      <c r="T2181" s="139" t="s">
        <v>18323</v>
      </c>
      <c r="U2181" s="139" t="s">
        <v>18325</v>
      </c>
      <c r="V2181" s="139">
        <v>1</v>
      </c>
      <c r="W2181" s="139">
        <v>6265925206</v>
      </c>
      <c r="X2181" s="139"/>
      <c r="Y2181" s="139"/>
      <c r="Z2181" s="139"/>
      <c r="AA2181" s="139"/>
      <c r="AB2181" s="139"/>
      <c r="AC2181" s="139"/>
      <c r="AD2181" s="139"/>
      <c r="AE2181" s="139"/>
      <c r="AF2181" s="139"/>
      <c r="AG2181" s="139"/>
      <c r="AH2181" s="139" t="s">
        <v>18323</v>
      </c>
      <c r="AI2181" s="139">
        <v>6265925206</v>
      </c>
      <c r="AJ2181" s="139" t="s">
        <v>18326</v>
      </c>
      <c r="AK2181" s="139"/>
      <c r="AL2181" s="139"/>
      <c r="AM2181" s="139" t="s">
        <v>3760</v>
      </c>
      <c r="AN2181" s="139" t="s">
        <v>2369</v>
      </c>
      <c r="AO2181" s="139" t="s">
        <v>2349</v>
      </c>
      <c r="AP2181" s="139">
        <v>95051</v>
      </c>
      <c r="AQ2181" s="139" t="s">
        <v>18327</v>
      </c>
      <c r="AR2181" s="139">
        <v>94981</v>
      </c>
      <c r="AS2181" s="139">
        <v>2025</v>
      </c>
      <c r="AT2181" s="139" t="s">
        <v>7291</v>
      </c>
      <c r="AU2181" s="139" t="s">
        <v>7237</v>
      </c>
      <c r="AV2181" s="139" t="s">
        <v>7222</v>
      </c>
      <c r="AW2181" s="139" t="s">
        <v>8427</v>
      </c>
      <c r="AX2181" s="139" t="s">
        <v>7294</v>
      </c>
      <c r="AY2181" s="139" t="s">
        <v>9442</v>
      </c>
      <c r="AZ2181" s="139" t="s">
        <v>18328</v>
      </c>
      <c r="BA2181" s="139"/>
      <c r="BB2181" s="141">
        <v>46000</v>
      </c>
      <c r="BC2181" s="141">
        <v>46000</v>
      </c>
      <c r="BD2181" s="139" t="s">
        <v>18329</v>
      </c>
      <c r="BE2181" s="145" t="s">
        <v>18321</v>
      </c>
      <c r="BF2181" s="139" t="s">
        <v>2340</v>
      </c>
      <c r="BG2181" s="139" t="s">
        <v>7228</v>
      </c>
      <c r="BH2181" s="139" t="s">
        <v>7229</v>
      </c>
      <c r="BI2181" s="139">
        <v>9.9</v>
      </c>
      <c r="BJ2181" s="139" t="s">
        <v>2350</v>
      </c>
      <c r="BK2181" s="139">
        <v>1</v>
      </c>
      <c r="BL2181" s="139">
        <v>1</v>
      </c>
      <c r="BM2181" s="139" t="s">
        <v>16136</v>
      </c>
      <c r="BN2181" s="139"/>
      <c r="BO2181" s="139">
        <v>9.9</v>
      </c>
      <c r="BP2181" s="139">
        <v>0</v>
      </c>
      <c r="BQ2181" s="139"/>
      <c r="BR2181" s="139"/>
      <c r="BS2181" s="139">
        <v>9.9</v>
      </c>
      <c r="BT2181" s="139"/>
      <c r="BU2181" s="139" t="s">
        <v>2397</v>
      </c>
      <c r="BV2181" s="139"/>
      <c r="BW2181" s="139"/>
      <c r="BX2181" s="139"/>
      <c r="BY2181" s="139"/>
      <c r="BZ2181" s="139"/>
      <c r="CA2181" s="139"/>
      <c r="CB2181" s="139" t="s">
        <v>7231</v>
      </c>
      <c r="CC2181" s="139"/>
    </row>
    <row r="2182" spans="1:81">
      <c r="A2182" s="139">
        <v>2181</v>
      </c>
      <c r="B2182" s="139" t="s">
        <v>7210</v>
      </c>
      <c r="C2182" s="145" t="s">
        <v>18330</v>
      </c>
      <c r="D2182" s="139">
        <v>1</v>
      </c>
      <c r="E2182" s="139">
        <v>2</v>
      </c>
      <c r="F2182" s="139">
        <v>1310</v>
      </c>
      <c r="G2182" s="139">
        <v>63</v>
      </c>
      <c r="H2182" s="139">
        <v>1247</v>
      </c>
      <c r="I2182" s="139"/>
      <c r="J2182" s="139"/>
      <c r="K2182" s="140">
        <v>45996.4236111111</v>
      </c>
      <c r="L2182" s="140">
        <v>45996.4243055556</v>
      </c>
      <c r="M2182" s="139" t="s">
        <v>9371</v>
      </c>
      <c r="N2182" s="139" t="s">
        <v>18331</v>
      </c>
      <c r="O2182" s="139" t="s">
        <v>2340</v>
      </c>
      <c r="P2182" s="139" t="s">
        <v>18332</v>
      </c>
      <c r="Q2182" s="139" t="s">
        <v>2342</v>
      </c>
      <c r="R2182" s="145" t="s">
        <v>18333</v>
      </c>
      <c r="S2182" s="139">
        <v>8253899</v>
      </c>
      <c r="T2182" s="139" t="s">
        <v>18332</v>
      </c>
      <c r="U2182" s="139" t="s">
        <v>18334</v>
      </c>
      <c r="V2182" s="139">
        <v>1</v>
      </c>
      <c r="W2182" s="139">
        <v>9494219789</v>
      </c>
      <c r="X2182" s="139" t="s">
        <v>18335</v>
      </c>
      <c r="Y2182" s="139" t="s">
        <v>18336</v>
      </c>
      <c r="Z2182" s="139">
        <v>9494219789</v>
      </c>
      <c r="AA2182" s="139" t="s">
        <v>18337</v>
      </c>
      <c r="AB2182" s="139" t="s">
        <v>18338</v>
      </c>
      <c r="AC2182" s="139"/>
      <c r="AD2182" s="139" t="s">
        <v>18339</v>
      </c>
      <c r="AE2182" s="139" t="s">
        <v>2369</v>
      </c>
      <c r="AF2182" s="139" t="s">
        <v>2349</v>
      </c>
      <c r="AG2182" s="139">
        <v>92677</v>
      </c>
      <c r="AH2182" s="139" t="s">
        <v>18336</v>
      </c>
      <c r="AI2182" s="139">
        <v>9494219789</v>
      </c>
      <c r="AJ2182" s="139" t="s">
        <v>18337</v>
      </c>
      <c r="AK2182" s="139" t="s">
        <v>18338</v>
      </c>
      <c r="AL2182" s="139"/>
      <c r="AM2182" s="139" t="s">
        <v>18339</v>
      </c>
      <c r="AN2182" s="139" t="s">
        <v>2369</v>
      </c>
      <c r="AO2182" s="139" t="s">
        <v>2349</v>
      </c>
      <c r="AP2182" s="139">
        <v>92677</v>
      </c>
      <c r="AQ2182" s="139" t="s">
        <v>7826</v>
      </c>
      <c r="AR2182" s="139">
        <v>93537</v>
      </c>
      <c r="AS2182" s="139">
        <v>2026</v>
      </c>
      <c r="AT2182" s="139" t="s">
        <v>7220</v>
      </c>
      <c r="AU2182" s="139" t="s">
        <v>7256</v>
      </c>
      <c r="AV2182" s="139" t="s">
        <v>7222</v>
      </c>
      <c r="AW2182" s="139" t="s">
        <v>7223</v>
      </c>
      <c r="AX2182" s="139" t="s">
        <v>7224</v>
      </c>
      <c r="AY2182" s="139" t="s">
        <v>7238</v>
      </c>
      <c r="AZ2182" s="139" t="s">
        <v>7599</v>
      </c>
      <c r="BA2182" s="139"/>
      <c r="BB2182" s="141">
        <v>46031</v>
      </c>
      <c r="BC2182" s="141">
        <v>46164</v>
      </c>
      <c r="BD2182" s="139" t="s">
        <v>7930</v>
      </c>
      <c r="BE2182" s="145" t="s">
        <v>18340</v>
      </c>
      <c r="BF2182" s="139" t="s">
        <v>2340</v>
      </c>
      <c r="BG2182" s="139" t="s">
        <v>172</v>
      </c>
      <c r="BH2182" s="139" t="s">
        <v>7242</v>
      </c>
      <c r="BI2182" s="139">
        <v>50</v>
      </c>
      <c r="BJ2182" s="139" t="s">
        <v>2350</v>
      </c>
      <c r="BK2182" s="139">
        <v>18</v>
      </c>
      <c r="BL2182" s="139">
        <v>18</v>
      </c>
      <c r="BM2182" s="139" t="s">
        <v>7384</v>
      </c>
      <c r="BN2182" s="139"/>
      <c r="BO2182" s="139">
        <v>50</v>
      </c>
      <c r="BP2182" s="139">
        <v>0</v>
      </c>
      <c r="BQ2182" s="139"/>
      <c r="BR2182" s="139"/>
      <c r="BS2182" s="139">
        <v>50</v>
      </c>
      <c r="BT2182" s="139"/>
      <c r="BU2182" s="139" t="s">
        <v>2360</v>
      </c>
      <c r="BV2182" s="139"/>
      <c r="BW2182" s="139"/>
      <c r="BX2182" s="139"/>
      <c r="BY2182" s="139"/>
      <c r="BZ2182" s="139"/>
      <c r="CA2182" s="139"/>
      <c r="CB2182" s="139" t="s">
        <v>7231</v>
      </c>
      <c r="CC2182" s="139"/>
    </row>
    <row r="2183" spans="1:81">
      <c r="A2183" s="139">
        <v>2182</v>
      </c>
      <c r="B2183" s="139" t="s">
        <v>7210</v>
      </c>
      <c r="C2183" s="145" t="s">
        <v>18330</v>
      </c>
      <c r="D2183" s="139">
        <v>1</v>
      </c>
      <c r="E2183" s="139">
        <v>2</v>
      </c>
      <c r="F2183" s="139">
        <v>1310</v>
      </c>
      <c r="G2183" s="139">
        <v>63</v>
      </c>
      <c r="H2183" s="139">
        <v>1247</v>
      </c>
      <c r="I2183" s="139"/>
      <c r="J2183" s="139"/>
      <c r="K2183" s="140">
        <v>45996.4236111111</v>
      </c>
      <c r="L2183" s="140">
        <v>45996.4243055556</v>
      </c>
      <c r="M2183" s="139" t="s">
        <v>9371</v>
      </c>
      <c r="N2183" s="139" t="s">
        <v>18331</v>
      </c>
      <c r="O2183" s="139" t="s">
        <v>2340</v>
      </c>
      <c r="P2183" s="139" t="s">
        <v>18332</v>
      </c>
      <c r="Q2183" s="139" t="s">
        <v>2342</v>
      </c>
      <c r="R2183" s="145" t="s">
        <v>18333</v>
      </c>
      <c r="S2183" s="139">
        <v>8253899</v>
      </c>
      <c r="T2183" s="139" t="s">
        <v>18332</v>
      </c>
      <c r="U2183" s="139" t="s">
        <v>18334</v>
      </c>
      <c r="V2183" s="139">
        <v>1</v>
      </c>
      <c r="W2183" s="139">
        <v>9494219789</v>
      </c>
      <c r="X2183" s="139" t="s">
        <v>18335</v>
      </c>
      <c r="Y2183" s="139" t="s">
        <v>18336</v>
      </c>
      <c r="Z2183" s="139">
        <v>9494219789</v>
      </c>
      <c r="AA2183" s="139" t="s">
        <v>18337</v>
      </c>
      <c r="AB2183" s="139" t="s">
        <v>18338</v>
      </c>
      <c r="AC2183" s="139"/>
      <c r="AD2183" s="139" t="s">
        <v>18339</v>
      </c>
      <c r="AE2183" s="139" t="s">
        <v>2369</v>
      </c>
      <c r="AF2183" s="139" t="s">
        <v>2349</v>
      </c>
      <c r="AG2183" s="139">
        <v>92677</v>
      </c>
      <c r="AH2183" s="139" t="s">
        <v>18336</v>
      </c>
      <c r="AI2183" s="139">
        <v>9494219789</v>
      </c>
      <c r="AJ2183" s="139" t="s">
        <v>18337</v>
      </c>
      <c r="AK2183" s="139" t="s">
        <v>18338</v>
      </c>
      <c r="AL2183" s="139"/>
      <c r="AM2183" s="139" t="s">
        <v>18339</v>
      </c>
      <c r="AN2183" s="139" t="s">
        <v>2369</v>
      </c>
      <c r="AO2183" s="139" t="s">
        <v>2349</v>
      </c>
      <c r="AP2183" s="139">
        <v>92677</v>
      </c>
      <c r="AQ2183" s="139" t="s">
        <v>7826</v>
      </c>
      <c r="AR2183" s="139">
        <v>93537</v>
      </c>
      <c r="AS2183" s="139">
        <v>2026</v>
      </c>
      <c r="AT2183" s="139" t="s">
        <v>7220</v>
      </c>
      <c r="AU2183" s="139" t="s">
        <v>7256</v>
      </c>
      <c r="AV2183" s="139" t="s">
        <v>7222</v>
      </c>
      <c r="AW2183" s="139" t="s">
        <v>7223</v>
      </c>
      <c r="AX2183" s="139" t="s">
        <v>7224</v>
      </c>
      <c r="AY2183" s="139" t="s">
        <v>7238</v>
      </c>
      <c r="AZ2183" s="139" t="s">
        <v>7599</v>
      </c>
      <c r="BA2183" s="139"/>
      <c r="BB2183" s="141">
        <v>46031</v>
      </c>
      <c r="BC2183" s="141">
        <v>46164</v>
      </c>
      <c r="BD2183" s="139" t="s">
        <v>7930</v>
      </c>
      <c r="BE2183" s="145" t="s">
        <v>18341</v>
      </c>
      <c r="BF2183" s="139" t="s">
        <v>2340</v>
      </c>
      <c r="BG2183" s="139" t="s">
        <v>7228</v>
      </c>
      <c r="BH2183" s="139" t="s">
        <v>7229</v>
      </c>
      <c r="BI2183" s="139">
        <v>1260</v>
      </c>
      <c r="BJ2183" s="139" t="s">
        <v>2350</v>
      </c>
      <c r="BK2183" s="139">
        <v>18</v>
      </c>
      <c r="BL2183" s="139">
        <v>18</v>
      </c>
      <c r="BM2183" s="139" t="s">
        <v>7384</v>
      </c>
      <c r="BN2183" s="139"/>
      <c r="BO2183" s="139">
        <v>1260</v>
      </c>
      <c r="BP2183" s="139">
        <v>63</v>
      </c>
      <c r="BQ2183" s="139"/>
      <c r="BR2183" s="139"/>
      <c r="BS2183" s="139">
        <v>1197</v>
      </c>
      <c r="BT2183" s="139"/>
      <c r="BU2183" s="139" t="s">
        <v>2360</v>
      </c>
      <c r="BV2183" s="139"/>
      <c r="BW2183" s="139"/>
      <c r="BX2183" s="139"/>
      <c r="BY2183" s="139"/>
      <c r="BZ2183" s="139"/>
      <c r="CA2183" s="139"/>
      <c r="CB2183" s="139" t="s">
        <v>7231</v>
      </c>
      <c r="CC2183" s="139"/>
    </row>
    <row r="2184" spans="1:81">
      <c r="A2184" s="139">
        <v>2183</v>
      </c>
      <c r="B2184" s="139" t="s">
        <v>7210</v>
      </c>
      <c r="C2184" s="145" t="s">
        <v>18342</v>
      </c>
      <c r="D2184" s="139">
        <v>1</v>
      </c>
      <c r="E2184" s="139">
        <v>2</v>
      </c>
      <c r="F2184" s="139">
        <v>995</v>
      </c>
      <c r="G2184" s="139">
        <v>20</v>
      </c>
      <c r="H2184" s="139">
        <v>975</v>
      </c>
      <c r="I2184" s="139"/>
      <c r="J2184" s="139"/>
      <c r="K2184" s="140">
        <v>45996.3493055556</v>
      </c>
      <c r="L2184" s="140">
        <v>45996.3513888889</v>
      </c>
      <c r="M2184" s="139" t="s">
        <v>2338</v>
      </c>
      <c r="N2184" s="139" t="s">
        <v>18343</v>
      </c>
      <c r="O2184" s="139" t="s">
        <v>2340</v>
      </c>
      <c r="P2184" s="139" t="s">
        <v>18344</v>
      </c>
      <c r="Q2184" s="139" t="s">
        <v>2342</v>
      </c>
      <c r="R2184" s="145" t="s">
        <v>18345</v>
      </c>
      <c r="S2184" s="139">
        <v>8339195</v>
      </c>
      <c r="T2184" s="139" t="s">
        <v>18344</v>
      </c>
      <c r="U2184" s="139" t="s">
        <v>18346</v>
      </c>
      <c r="V2184" s="139">
        <v>1</v>
      </c>
      <c r="W2184" s="139">
        <v>6463618588</v>
      </c>
      <c r="X2184" s="139" t="s">
        <v>18347</v>
      </c>
      <c r="Y2184" s="139" t="s">
        <v>18348</v>
      </c>
      <c r="Z2184" s="139">
        <v>6463618588</v>
      </c>
      <c r="AA2184" s="139" t="s">
        <v>18349</v>
      </c>
      <c r="AB2184" s="139"/>
      <c r="AC2184" s="139"/>
      <c r="AD2184" s="139" t="s">
        <v>18350</v>
      </c>
      <c r="AE2184" s="139" t="s">
        <v>2767</v>
      </c>
      <c r="AF2184" s="139" t="s">
        <v>2349</v>
      </c>
      <c r="AG2184" s="145" t="s">
        <v>18351</v>
      </c>
      <c r="AH2184" s="139" t="s">
        <v>18348</v>
      </c>
      <c r="AI2184" s="139">
        <v>6463618588</v>
      </c>
      <c r="AJ2184" s="139" t="s">
        <v>18349</v>
      </c>
      <c r="AK2184" s="139"/>
      <c r="AL2184" s="139"/>
      <c r="AM2184" s="139" t="s">
        <v>18350</v>
      </c>
      <c r="AN2184" s="139" t="s">
        <v>2767</v>
      </c>
      <c r="AO2184" s="139" t="s">
        <v>2349</v>
      </c>
      <c r="AP2184" s="145" t="s">
        <v>18351</v>
      </c>
      <c r="AQ2184" s="139" t="s">
        <v>18352</v>
      </c>
      <c r="AR2184" s="139">
        <v>93393</v>
      </c>
      <c r="AS2184" s="139">
        <v>2026</v>
      </c>
      <c r="AT2184" s="139" t="s">
        <v>7220</v>
      </c>
      <c r="AU2184" s="139" t="s">
        <v>7638</v>
      </c>
      <c r="AV2184" s="139" t="s">
        <v>7222</v>
      </c>
      <c r="AW2184" s="139" t="s">
        <v>7223</v>
      </c>
      <c r="AX2184" s="139" t="s">
        <v>7224</v>
      </c>
      <c r="AY2184" s="139" t="s">
        <v>7238</v>
      </c>
      <c r="AZ2184" s="139" t="s">
        <v>8334</v>
      </c>
      <c r="BA2184" s="139"/>
      <c r="BB2184" s="141">
        <v>46030</v>
      </c>
      <c r="BC2184" s="141">
        <v>46163</v>
      </c>
      <c r="BD2184" s="139" t="s">
        <v>8380</v>
      </c>
      <c r="BE2184" s="145" t="s">
        <v>18353</v>
      </c>
      <c r="BF2184" s="139" t="s">
        <v>2340</v>
      </c>
      <c r="BG2184" s="139" t="s">
        <v>172</v>
      </c>
      <c r="BH2184" s="139" t="s">
        <v>7242</v>
      </c>
      <c r="BI2184" s="139">
        <v>50</v>
      </c>
      <c r="BJ2184" s="139" t="s">
        <v>2350</v>
      </c>
      <c r="BK2184" s="139">
        <v>18</v>
      </c>
      <c r="BL2184" s="139">
        <v>18</v>
      </c>
      <c r="BM2184" s="139" t="s">
        <v>7672</v>
      </c>
      <c r="BN2184" s="139"/>
      <c r="BO2184" s="139">
        <v>50</v>
      </c>
      <c r="BP2184" s="139">
        <v>0</v>
      </c>
      <c r="BQ2184" s="139"/>
      <c r="BR2184" s="139"/>
      <c r="BS2184" s="139">
        <v>50</v>
      </c>
      <c r="BT2184" s="139"/>
      <c r="BU2184" s="139" t="s">
        <v>2386</v>
      </c>
      <c r="BV2184" s="139"/>
      <c r="BW2184" s="139"/>
      <c r="BX2184" s="139"/>
      <c r="BY2184" s="139"/>
      <c r="BZ2184" s="139"/>
      <c r="CA2184" s="139"/>
      <c r="CB2184" s="139" t="s">
        <v>7231</v>
      </c>
      <c r="CC2184" s="139" t="s">
        <v>7232</v>
      </c>
    </row>
    <row r="2185" spans="1:81">
      <c r="A2185" s="139">
        <v>2184</v>
      </c>
      <c r="B2185" s="139" t="s">
        <v>7210</v>
      </c>
      <c r="C2185" s="145" t="s">
        <v>18342</v>
      </c>
      <c r="D2185" s="139">
        <v>1</v>
      </c>
      <c r="E2185" s="139">
        <v>2</v>
      </c>
      <c r="F2185" s="139">
        <v>995</v>
      </c>
      <c r="G2185" s="139">
        <v>20</v>
      </c>
      <c r="H2185" s="139">
        <v>975</v>
      </c>
      <c r="I2185" s="139"/>
      <c r="J2185" s="139"/>
      <c r="K2185" s="140">
        <v>45996.3493055556</v>
      </c>
      <c r="L2185" s="140">
        <v>45996.3513888889</v>
      </c>
      <c r="M2185" s="139" t="s">
        <v>2338</v>
      </c>
      <c r="N2185" s="139" t="s">
        <v>18343</v>
      </c>
      <c r="O2185" s="139" t="s">
        <v>2340</v>
      </c>
      <c r="P2185" s="139" t="s">
        <v>18344</v>
      </c>
      <c r="Q2185" s="139" t="s">
        <v>2342</v>
      </c>
      <c r="R2185" s="145" t="s">
        <v>18345</v>
      </c>
      <c r="S2185" s="139">
        <v>8339195</v>
      </c>
      <c r="T2185" s="139" t="s">
        <v>18344</v>
      </c>
      <c r="U2185" s="139" t="s">
        <v>18346</v>
      </c>
      <c r="V2185" s="139">
        <v>1</v>
      </c>
      <c r="W2185" s="139">
        <v>6463618588</v>
      </c>
      <c r="X2185" s="139" t="s">
        <v>18347</v>
      </c>
      <c r="Y2185" s="139" t="s">
        <v>18348</v>
      </c>
      <c r="Z2185" s="139">
        <v>6463618588</v>
      </c>
      <c r="AA2185" s="139" t="s">
        <v>18349</v>
      </c>
      <c r="AB2185" s="139"/>
      <c r="AC2185" s="139"/>
      <c r="AD2185" s="139" t="s">
        <v>18350</v>
      </c>
      <c r="AE2185" s="139" t="s">
        <v>2767</v>
      </c>
      <c r="AF2185" s="139" t="s">
        <v>2349</v>
      </c>
      <c r="AG2185" s="145" t="s">
        <v>18351</v>
      </c>
      <c r="AH2185" s="139" t="s">
        <v>18348</v>
      </c>
      <c r="AI2185" s="139">
        <v>6463618588</v>
      </c>
      <c r="AJ2185" s="139" t="s">
        <v>18349</v>
      </c>
      <c r="AK2185" s="139"/>
      <c r="AL2185" s="139"/>
      <c r="AM2185" s="139" t="s">
        <v>18350</v>
      </c>
      <c r="AN2185" s="139" t="s">
        <v>2767</v>
      </c>
      <c r="AO2185" s="139" t="s">
        <v>2349</v>
      </c>
      <c r="AP2185" s="145" t="s">
        <v>18351</v>
      </c>
      <c r="AQ2185" s="139" t="s">
        <v>18352</v>
      </c>
      <c r="AR2185" s="139">
        <v>93393</v>
      </c>
      <c r="AS2185" s="139">
        <v>2026</v>
      </c>
      <c r="AT2185" s="139" t="s">
        <v>7220</v>
      </c>
      <c r="AU2185" s="139" t="s">
        <v>7638</v>
      </c>
      <c r="AV2185" s="139" t="s">
        <v>7222</v>
      </c>
      <c r="AW2185" s="139" t="s">
        <v>7223</v>
      </c>
      <c r="AX2185" s="139" t="s">
        <v>7224</v>
      </c>
      <c r="AY2185" s="139" t="s">
        <v>7238</v>
      </c>
      <c r="AZ2185" s="139" t="s">
        <v>8334</v>
      </c>
      <c r="BA2185" s="139"/>
      <c r="BB2185" s="141">
        <v>46030</v>
      </c>
      <c r="BC2185" s="141">
        <v>46163</v>
      </c>
      <c r="BD2185" s="139" t="s">
        <v>8380</v>
      </c>
      <c r="BE2185" s="145" t="s">
        <v>18354</v>
      </c>
      <c r="BF2185" s="139" t="s">
        <v>2340</v>
      </c>
      <c r="BG2185" s="139" t="s">
        <v>7228</v>
      </c>
      <c r="BH2185" s="139" t="s">
        <v>7229</v>
      </c>
      <c r="BI2185" s="139">
        <v>945</v>
      </c>
      <c r="BJ2185" s="139" t="s">
        <v>2350</v>
      </c>
      <c r="BK2185" s="139">
        <v>18</v>
      </c>
      <c r="BL2185" s="139">
        <v>18</v>
      </c>
      <c r="BM2185" s="139" t="s">
        <v>7672</v>
      </c>
      <c r="BN2185" s="139"/>
      <c r="BO2185" s="139">
        <v>945</v>
      </c>
      <c r="BP2185" s="139">
        <v>20</v>
      </c>
      <c r="BQ2185" s="139"/>
      <c r="BR2185" s="139"/>
      <c r="BS2185" s="139">
        <v>925</v>
      </c>
      <c r="BT2185" s="139"/>
      <c r="BU2185" s="139" t="s">
        <v>2386</v>
      </c>
      <c r="BV2185" s="139"/>
      <c r="BW2185" s="139"/>
      <c r="BX2185" s="139"/>
      <c r="BY2185" s="139"/>
      <c r="BZ2185" s="139"/>
      <c r="CA2185" s="139"/>
      <c r="CB2185" s="139" t="s">
        <v>7231</v>
      </c>
      <c r="CC2185" s="139" t="s">
        <v>7232</v>
      </c>
    </row>
    <row r="2186" spans="1:81">
      <c r="A2186" s="139">
        <v>2185</v>
      </c>
      <c r="B2186" s="139" t="s">
        <v>7210</v>
      </c>
      <c r="C2186" s="145" t="s">
        <v>18355</v>
      </c>
      <c r="D2186" s="139">
        <v>1</v>
      </c>
      <c r="E2186" s="139">
        <v>1</v>
      </c>
      <c r="F2186" s="139">
        <v>0</v>
      </c>
      <c r="G2186" s="139">
        <v>0</v>
      </c>
      <c r="H2186" s="139">
        <v>0</v>
      </c>
      <c r="I2186" s="139"/>
      <c r="J2186" s="139"/>
      <c r="K2186" s="140">
        <v>45996.3444444444</v>
      </c>
      <c r="L2186" s="140">
        <v>45996.3444444444</v>
      </c>
      <c r="M2186" s="139"/>
      <c r="N2186" s="139"/>
      <c r="O2186" s="139" t="s">
        <v>2340</v>
      </c>
      <c r="P2186" s="139" t="s">
        <v>18356</v>
      </c>
      <c r="Q2186" s="139" t="s">
        <v>2342</v>
      </c>
      <c r="R2186" s="145" t="s">
        <v>18357</v>
      </c>
      <c r="S2186" s="139">
        <v>8059110</v>
      </c>
      <c r="T2186" s="139" t="s">
        <v>18356</v>
      </c>
      <c r="U2186" s="139" t="s">
        <v>18356</v>
      </c>
      <c r="V2186" s="139">
        <v>1</v>
      </c>
      <c r="W2186" s="139">
        <v>2159326125</v>
      </c>
      <c r="X2186" s="139" t="s">
        <v>18358</v>
      </c>
      <c r="Y2186" s="139"/>
      <c r="Z2186" s="139"/>
      <c r="AA2186" s="139"/>
      <c r="AB2186" s="139"/>
      <c r="AC2186" s="139"/>
      <c r="AD2186" s="139"/>
      <c r="AE2186" s="139"/>
      <c r="AF2186" s="139"/>
      <c r="AG2186" s="139"/>
      <c r="AH2186" s="139"/>
      <c r="AI2186" s="139"/>
      <c r="AJ2186" s="139"/>
      <c r="AK2186" s="139"/>
      <c r="AL2186" s="139"/>
      <c r="AM2186" s="139"/>
      <c r="AN2186" s="139"/>
      <c r="AO2186" s="139"/>
      <c r="AP2186" s="139"/>
      <c r="AQ2186" s="139" t="s">
        <v>17295</v>
      </c>
      <c r="AR2186" s="139">
        <v>98287</v>
      </c>
      <c r="AS2186" s="139">
        <v>2025</v>
      </c>
      <c r="AT2186" s="139" t="s">
        <v>7291</v>
      </c>
      <c r="AU2186" s="139" t="s">
        <v>17296</v>
      </c>
      <c r="AV2186" s="139" t="s">
        <v>7222</v>
      </c>
      <c r="AW2186" s="139" t="s">
        <v>7223</v>
      </c>
      <c r="AX2186" s="139" t="s">
        <v>7224</v>
      </c>
      <c r="AY2186" s="139" t="s">
        <v>9442</v>
      </c>
      <c r="AZ2186" s="139" t="s">
        <v>7381</v>
      </c>
      <c r="BA2186" s="139"/>
      <c r="BB2186" s="141">
        <v>45997</v>
      </c>
      <c r="BC2186" s="141">
        <v>45997</v>
      </c>
      <c r="BD2186" s="139" t="s">
        <v>17384</v>
      </c>
      <c r="BE2186" s="145" t="s">
        <v>18355</v>
      </c>
      <c r="BF2186" s="139" t="s">
        <v>2340</v>
      </c>
      <c r="BG2186" s="139" t="s">
        <v>7228</v>
      </c>
      <c r="BH2186" s="139" t="s">
        <v>7229</v>
      </c>
      <c r="BI2186" s="139">
        <v>0</v>
      </c>
      <c r="BJ2186" s="139" t="s">
        <v>2350</v>
      </c>
      <c r="BK2186" s="139">
        <v>1</v>
      </c>
      <c r="BL2186" s="139">
        <v>1</v>
      </c>
      <c r="BM2186" s="139" t="s">
        <v>17297</v>
      </c>
      <c r="BN2186" s="139"/>
      <c r="BO2186" s="139">
        <v>0</v>
      </c>
      <c r="BP2186" s="139">
        <v>0</v>
      </c>
      <c r="BQ2186" s="139"/>
      <c r="BR2186" s="139"/>
      <c r="BS2186" s="139">
        <v>0</v>
      </c>
      <c r="BT2186" s="139"/>
      <c r="BU2186" s="139" t="s">
        <v>2360</v>
      </c>
      <c r="BV2186" s="139"/>
      <c r="BW2186" s="139"/>
      <c r="BX2186" s="139"/>
      <c r="BY2186" s="139"/>
      <c r="BZ2186" s="139"/>
      <c r="CA2186" s="139"/>
      <c r="CB2186" s="139" t="s">
        <v>7231</v>
      </c>
      <c r="CC2186" s="139"/>
    </row>
    <row r="2187" spans="1:81">
      <c r="A2187" s="139">
        <v>2186</v>
      </c>
      <c r="B2187" s="139" t="s">
        <v>7210</v>
      </c>
      <c r="C2187" s="145" t="s">
        <v>18359</v>
      </c>
      <c r="D2187" s="139">
        <v>1</v>
      </c>
      <c r="E2187" s="139">
        <v>2</v>
      </c>
      <c r="F2187" s="139">
        <v>770</v>
      </c>
      <c r="G2187" s="139">
        <v>86</v>
      </c>
      <c r="H2187" s="139">
        <v>684</v>
      </c>
      <c r="I2187" s="139"/>
      <c r="J2187" s="139"/>
      <c r="K2187" s="140">
        <v>45996.3430555556</v>
      </c>
      <c r="L2187" s="140">
        <v>45996.34375</v>
      </c>
      <c r="M2187" s="139" t="s">
        <v>2819</v>
      </c>
      <c r="N2187" s="139" t="s">
        <v>18360</v>
      </c>
      <c r="O2187" s="139" t="s">
        <v>2340</v>
      </c>
      <c r="P2187" s="139" t="s">
        <v>18361</v>
      </c>
      <c r="Q2187" s="139" t="s">
        <v>2342</v>
      </c>
      <c r="R2187" s="145" t="s">
        <v>18362</v>
      </c>
      <c r="S2187" s="139">
        <v>8284225</v>
      </c>
      <c r="T2187" s="139" t="s">
        <v>18361</v>
      </c>
      <c r="U2187" s="139" t="s">
        <v>15258</v>
      </c>
      <c r="V2187" s="139">
        <v>1</v>
      </c>
      <c r="W2187" s="139">
        <v>3133786673</v>
      </c>
      <c r="X2187" s="139" t="s">
        <v>18363</v>
      </c>
      <c r="Y2187" s="139" t="s">
        <v>18364</v>
      </c>
      <c r="Z2187" s="139">
        <v>3133786673</v>
      </c>
      <c r="AA2187" s="139" t="s">
        <v>18365</v>
      </c>
      <c r="AB2187" s="139"/>
      <c r="AC2187" s="139"/>
      <c r="AD2187" s="139" t="s">
        <v>18366</v>
      </c>
      <c r="AE2187" s="139" t="s">
        <v>2432</v>
      </c>
      <c r="AF2187" s="139" t="s">
        <v>2349</v>
      </c>
      <c r="AG2187" s="139">
        <v>97229</v>
      </c>
      <c r="AH2187" s="139" t="s">
        <v>18364</v>
      </c>
      <c r="AI2187" s="139">
        <v>3133786673</v>
      </c>
      <c r="AJ2187" s="139" t="s">
        <v>18365</v>
      </c>
      <c r="AK2187" s="139"/>
      <c r="AL2187" s="139"/>
      <c r="AM2187" s="139" t="s">
        <v>18366</v>
      </c>
      <c r="AN2187" s="139" t="s">
        <v>2432</v>
      </c>
      <c r="AO2187" s="139" t="s">
        <v>2349</v>
      </c>
      <c r="AP2187" s="139">
        <v>97229</v>
      </c>
      <c r="AQ2187" s="139" t="s">
        <v>18367</v>
      </c>
      <c r="AR2187" s="139">
        <v>93218</v>
      </c>
      <c r="AS2187" s="139">
        <v>2026</v>
      </c>
      <c r="AT2187" s="139" t="s">
        <v>7220</v>
      </c>
      <c r="AU2187" s="139" t="s">
        <v>7350</v>
      </c>
      <c r="AV2187" s="139" t="s">
        <v>7222</v>
      </c>
      <c r="AW2187" s="139" t="s">
        <v>7223</v>
      </c>
      <c r="AX2187" s="139" t="s">
        <v>7224</v>
      </c>
      <c r="AY2187" s="139" t="s">
        <v>7238</v>
      </c>
      <c r="AZ2187" s="139" t="s">
        <v>8462</v>
      </c>
      <c r="BA2187" s="139"/>
      <c r="BB2187" s="141">
        <v>46029</v>
      </c>
      <c r="BC2187" s="141">
        <v>46162</v>
      </c>
      <c r="BD2187" s="139" t="s">
        <v>13853</v>
      </c>
      <c r="BE2187" s="145" t="s">
        <v>18368</v>
      </c>
      <c r="BF2187" s="139" t="s">
        <v>2340</v>
      </c>
      <c r="BG2187" s="139" t="s">
        <v>172</v>
      </c>
      <c r="BH2187" s="139" t="s">
        <v>7242</v>
      </c>
      <c r="BI2187" s="139">
        <v>50</v>
      </c>
      <c r="BJ2187" s="139" t="s">
        <v>2350</v>
      </c>
      <c r="BK2187" s="139">
        <v>18</v>
      </c>
      <c r="BL2187" s="139">
        <v>18</v>
      </c>
      <c r="BM2187" s="139" t="s">
        <v>8191</v>
      </c>
      <c r="BN2187" s="139"/>
      <c r="BO2187" s="139">
        <v>50</v>
      </c>
      <c r="BP2187" s="139">
        <v>0</v>
      </c>
      <c r="BQ2187" s="139"/>
      <c r="BR2187" s="139"/>
      <c r="BS2187" s="139">
        <v>50</v>
      </c>
      <c r="BT2187" s="139"/>
      <c r="BU2187" s="139" t="s">
        <v>2360</v>
      </c>
      <c r="BV2187" s="139"/>
      <c r="BW2187" s="139"/>
      <c r="BX2187" s="139"/>
      <c r="BY2187" s="139"/>
      <c r="BZ2187" s="139"/>
      <c r="CA2187" s="139"/>
      <c r="CB2187" s="139" t="s">
        <v>7231</v>
      </c>
      <c r="CC2187" s="139" t="s">
        <v>7232</v>
      </c>
    </row>
    <row r="2188" spans="1:81">
      <c r="A2188" s="139">
        <v>2187</v>
      </c>
      <c r="B2188" s="139" t="s">
        <v>7210</v>
      </c>
      <c r="C2188" s="145" t="s">
        <v>18359</v>
      </c>
      <c r="D2188" s="139">
        <v>1</v>
      </c>
      <c r="E2188" s="139">
        <v>2</v>
      </c>
      <c r="F2188" s="139">
        <v>770</v>
      </c>
      <c r="G2188" s="139">
        <v>86</v>
      </c>
      <c r="H2188" s="139">
        <v>684</v>
      </c>
      <c r="I2188" s="139"/>
      <c r="J2188" s="139"/>
      <c r="K2188" s="140">
        <v>45996.3430555556</v>
      </c>
      <c r="L2188" s="140">
        <v>45996.34375</v>
      </c>
      <c r="M2188" s="139" t="s">
        <v>2819</v>
      </c>
      <c r="N2188" s="139" t="s">
        <v>18360</v>
      </c>
      <c r="O2188" s="139" t="s">
        <v>2340</v>
      </c>
      <c r="P2188" s="139" t="s">
        <v>18361</v>
      </c>
      <c r="Q2188" s="139" t="s">
        <v>2342</v>
      </c>
      <c r="R2188" s="145" t="s">
        <v>18362</v>
      </c>
      <c r="S2188" s="139">
        <v>8284225</v>
      </c>
      <c r="T2188" s="139" t="s">
        <v>18361</v>
      </c>
      <c r="U2188" s="139" t="s">
        <v>15258</v>
      </c>
      <c r="V2188" s="139">
        <v>1</v>
      </c>
      <c r="W2188" s="139">
        <v>3133786673</v>
      </c>
      <c r="X2188" s="139" t="s">
        <v>18363</v>
      </c>
      <c r="Y2188" s="139" t="s">
        <v>18364</v>
      </c>
      <c r="Z2188" s="139">
        <v>3133786673</v>
      </c>
      <c r="AA2188" s="139" t="s">
        <v>18365</v>
      </c>
      <c r="AB2188" s="139"/>
      <c r="AC2188" s="139"/>
      <c r="AD2188" s="139" t="s">
        <v>18366</v>
      </c>
      <c r="AE2188" s="139" t="s">
        <v>2432</v>
      </c>
      <c r="AF2188" s="139" t="s">
        <v>2349</v>
      </c>
      <c r="AG2188" s="139">
        <v>97229</v>
      </c>
      <c r="AH2188" s="139" t="s">
        <v>18364</v>
      </c>
      <c r="AI2188" s="139">
        <v>3133786673</v>
      </c>
      <c r="AJ2188" s="139" t="s">
        <v>18365</v>
      </c>
      <c r="AK2188" s="139"/>
      <c r="AL2188" s="139"/>
      <c r="AM2188" s="139" t="s">
        <v>18366</v>
      </c>
      <c r="AN2188" s="139" t="s">
        <v>2432</v>
      </c>
      <c r="AO2188" s="139" t="s">
        <v>2349</v>
      </c>
      <c r="AP2188" s="139">
        <v>97229</v>
      </c>
      <c r="AQ2188" s="139" t="s">
        <v>18367</v>
      </c>
      <c r="AR2188" s="139">
        <v>93218</v>
      </c>
      <c r="AS2188" s="139">
        <v>2026</v>
      </c>
      <c r="AT2188" s="139" t="s">
        <v>7220</v>
      </c>
      <c r="AU2188" s="139" t="s">
        <v>7350</v>
      </c>
      <c r="AV2188" s="139" t="s">
        <v>7222</v>
      </c>
      <c r="AW2188" s="139" t="s">
        <v>7223</v>
      </c>
      <c r="AX2188" s="139" t="s">
        <v>7224</v>
      </c>
      <c r="AY2188" s="139" t="s">
        <v>7238</v>
      </c>
      <c r="AZ2188" s="139" t="s">
        <v>8462</v>
      </c>
      <c r="BA2188" s="139"/>
      <c r="BB2188" s="141">
        <v>46029</v>
      </c>
      <c r="BC2188" s="141">
        <v>46162</v>
      </c>
      <c r="BD2188" s="139" t="s">
        <v>13853</v>
      </c>
      <c r="BE2188" s="145" t="s">
        <v>18369</v>
      </c>
      <c r="BF2188" s="139" t="s">
        <v>2340</v>
      </c>
      <c r="BG2188" s="139" t="s">
        <v>7228</v>
      </c>
      <c r="BH2188" s="139" t="s">
        <v>7229</v>
      </c>
      <c r="BI2188" s="139">
        <v>720</v>
      </c>
      <c r="BJ2188" s="139" t="s">
        <v>2350</v>
      </c>
      <c r="BK2188" s="139">
        <v>18</v>
      </c>
      <c r="BL2188" s="139">
        <v>18</v>
      </c>
      <c r="BM2188" s="139" t="s">
        <v>8191</v>
      </c>
      <c r="BN2188" s="139"/>
      <c r="BO2188" s="139">
        <v>720</v>
      </c>
      <c r="BP2188" s="139">
        <v>86</v>
      </c>
      <c r="BQ2188" s="139"/>
      <c r="BR2188" s="139"/>
      <c r="BS2188" s="139">
        <v>634</v>
      </c>
      <c r="BT2188" s="139"/>
      <c r="BU2188" s="139" t="s">
        <v>2360</v>
      </c>
      <c r="BV2188" s="139"/>
      <c r="BW2188" s="139"/>
      <c r="BX2188" s="139"/>
      <c r="BY2188" s="139"/>
      <c r="BZ2188" s="139"/>
      <c r="CA2188" s="139"/>
      <c r="CB2188" s="139" t="s">
        <v>7231</v>
      </c>
      <c r="CC2188" s="139" t="s">
        <v>7232</v>
      </c>
    </row>
    <row r="2189" spans="1:81">
      <c r="A2189" s="139">
        <v>2188</v>
      </c>
      <c r="B2189" s="139" t="s">
        <v>7210</v>
      </c>
      <c r="C2189" s="145" t="s">
        <v>18370</v>
      </c>
      <c r="D2189" s="139">
        <v>1</v>
      </c>
      <c r="E2189" s="139">
        <v>1</v>
      </c>
      <c r="F2189" s="139">
        <v>0</v>
      </c>
      <c r="G2189" s="139">
        <v>0</v>
      </c>
      <c r="H2189" s="139">
        <v>0</v>
      </c>
      <c r="I2189" s="139"/>
      <c r="J2189" s="139"/>
      <c r="K2189" s="140">
        <v>45996.3402777778</v>
      </c>
      <c r="L2189" s="140">
        <v>45996.3402777778</v>
      </c>
      <c r="M2189" s="139"/>
      <c r="N2189" s="139"/>
      <c r="O2189" s="139" t="s">
        <v>2340</v>
      </c>
      <c r="P2189" s="139" t="s">
        <v>18371</v>
      </c>
      <c r="Q2189" s="139" t="s">
        <v>2342</v>
      </c>
      <c r="R2189" s="145" t="s">
        <v>18372</v>
      </c>
      <c r="S2189" s="139">
        <v>8252665</v>
      </c>
      <c r="T2189" s="139" t="s">
        <v>18371</v>
      </c>
      <c r="U2189" s="139" t="s">
        <v>18371</v>
      </c>
      <c r="V2189" s="139">
        <v>86</v>
      </c>
      <c r="W2189" s="139">
        <v>15026487883</v>
      </c>
      <c r="X2189" s="139" t="s">
        <v>18373</v>
      </c>
      <c r="Y2189" s="139"/>
      <c r="Z2189" s="139"/>
      <c r="AA2189" s="139"/>
      <c r="AB2189" s="139"/>
      <c r="AC2189" s="139"/>
      <c r="AD2189" s="139"/>
      <c r="AE2189" s="139"/>
      <c r="AF2189" s="139"/>
      <c r="AG2189" s="139"/>
      <c r="AH2189" s="139"/>
      <c r="AI2189" s="139"/>
      <c r="AJ2189" s="139"/>
      <c r="AK2189" s="139"/>
      <c r="AL2189" s="139"/>
      <c r="AM2189" s="139"/>
      <c r="AN2189" s="139"/>
      <c r="AO2189" s="139"/>
      <c r="AP2189" s="139"/>
      <c r="AQ2189" s="139" t="s">
        <v>17295</v>
      </c>
      <c r="AR2189" s="139">
        <v>97447</v>
      </c>
      <c r="AS2189" s="139">
        <v>2025</v>
      </c>
      <c r="AT2189" s="139" t="s">
        <v>7291</v>
      </c>
      <c r="AU2189" s="139" t="s">
        <v>17296</v>
      </c>
      <c r="AV2189" s="139" t="s">
        <v>7222</v>
      </c>
      <c r="AW2189" s="139" t="s">
        <v>7223</v>
      </c>
      <c r="AX2189" s="139" t="s">
        <v>7224</v>
      </c>
      <c r="AY2189" s="139" t="s">
        <v>9442</v>
      </c>
      <c r="AZ2189" s="139" t="s">
        <v>7381</v>
      </c>
      <c r="BA2189" s="139"/>
      <c r="BB2189" s="141">
        <v>45996</v>
      </c>
      <c r="BC2189" s="141">
        <v>45996</v>
      </c>
      <c r="BD2189" s="139" t="s">
        <v>12248</v>
      </c>
      <c r="BE2189" s="145" t="s">
        <v>18370</v>
      </c>
      <c r="BF2189" s="139" t="s">
        <v>2340</v>
      </c>
      <c r="BG2189" s="139" t="s">
        <v>7228</v>
      </c>
      <c r="BH2189" s="139" t="s">
        <v>7229</v>
      </c>
      <c r="BI2189" s="139">
        <v>0</v>
      </c>
      <c r="BJ2189" s="139" t="s">
        <v>2350</v>
      </c>
      <c r="BK2189" s="139">
        <v>1</v>
      </c>
      <c r="BL2189" s="139">
        <v>1</v>
      </c>
      <c r="BM2189" s="139" t="s">
        <v>17799</v>
      </c>
      <c r="BN2189" s="139"/>
      <c r="BO2189" s="139">
        <v>0</v>
      </c>
      <c r="BP2189" s="139">
        <v>0</v>
      </c>
      <c r="BQ2189" s="139"/>
      <c r="BR2189" s="139"/>
      <c r="BS2189" s="139">
        <v>0</v>
      </c>
      <c r="BT2189" s="139"/>
      <c r="BU2189" s="139" t="s">
        <v>2360</v>
      </c>
      <c r="BV2189" s="139"/>
      <c r="BW2189" s="139"/>
      <c r="BX2189" s="139"/>
      <c r="BY2189" s="139"/>
      <c r="BZ2189" s="139"/>
      <c r="CA2189" s="139"/>
      <c r="CB2189" s="139" t="s">
        <v>7231</v>
      </c>
      <c r="CC2189" s="139"/>
    </row>
    <row r="2190" spans="1:81">
      <c r="A2190" s="139">
        <v>2189</v>
      </c>
      <c r="B2190" s="139" t="s">
        <v>7210</v>
      </c>
      <c r="C2190" s="145" t="s">
        <v>18374</v>
      </c>
      <c r="D2190" s="139">
        <v>1</v>
      </c>
      <c r="E2190" s="139">
        <v>1</v>
      </c>
      <c r="F2190" s="139">
        <v>0</v>
      </c>
      <c r="G2190" s="139">
        <v>0</v>
      </c>
      <c r="H2190" s="139">
        <v>0</v>
      </c>
      <c r="I2190" s="139"/>
      <c r="J2190" s="139"/>
      <c r="K2190" s="140">
        <v>45996.3361111111</v>
      </c>
      <c r="L2190" s="140">
        <v>45996.3361111111</v>
      </c>
      <c r="M2190" s="139"/>
      <c r="N2190" s="139"/>
      <c r="O2190" s="139" t="s">
        <v>2340</v>
      </c>
      <c r="P2190" s="139" t="s">
        <v>18375</v>
      </c>
      <c r="Q2190" s="139" t="s">
        <v>2342</v>
      </c>
      <c r="R2190" s="145" t="s">
        <v>18376</v>
      </c>
      <c r="S2190" s="139">
        <v>7960343</v>
      </c>
      <c r="T2190" s="139" t="s">
        <v>18375</v>
      </c>
      <c r="U2190" s="139" t="s">
        <v>18377</v>
      </c>
      <c r="V2190" s="139">
        <v>1</v>
      </c>
      <c r="W2190" s="139">
        <v>6692693585</v>
      </c>
      <c r="X2190" s="139" t="s">
        <v>18378</v>
      </c>
      <c r="Y2190" s="139"/>
      <c r="Z2190" s="139"/>
      <c r="AA2190" s="139"/>
      <c r="AB2190" s="139"/>
      <c r="AC2190" s="139"/>
      <c r="AD2190" s="139"/>
      <c r="AE2190" s="139"/>
      <c r="AF2190" s="139"/>
      <c r="AG2190" s="139"/>
      <c r="AH2190" s="139"/>
      <c r="AI2190" s="139"/>
      <c r="AJ2190" s="139"/>
      <c r="AK2190" s="139"/>
      <c r="AL2190" s="139"/>
      <c r="AM2190" s="139"/>
      <c r="AN2190" s="139"/>
      <c r="AO2190" s="139"/>
      <c r="AP2190" s="139"/>
      <c r="AQ2190" s="139" t="s">
        <v>17295</v>
      </c>
      <c r="AR2190" s="139">
        <v>98291</v>
      </c>
      <c r="AS2190" s="139">
        <v>2025</v>
      </c>
      <c r="AT2190" s="139" t="s">
        <v>7291</v>
      </c>
      <c r="AU2190" s="139" t="s">
        <v>17296</v>
      </c>
      <c r="AV2190" s="139" t="s">
        <v>7222</v>
      </c>
      <c r="AW2190" s="139" t="s">
        <v>7223</v>
      </c>
      <c r="AX2190" s="139" t="s">
        <v>7224</v>
      </c>
      <c r="AY2190" s="139" t="s">
        <v>9442</v>
      </c>
      <c r="AZ2190" s="139" t="s">
        <v>7381</v>
      </c>
      <c r="BA2190" s="139"/>
      <c r="BB2190" s="141">
        <v>45997</v>
      </c>
      <c r="BC2190" s="141">
        <v>45997</v>
      </c>
      <c r="BD2190" s="139" t="s">
        <v>9788</v>
      </c>
      <c r="BE2190" s="145" t="s">
        <v>18374</v>
      </c>
      <c r="BF2190" s="139" t="s">
        <v>2340</v>
      </c>
      <c r="BG2190" s="139" t="s">
        <v>7228</v>
      </c>
      <c r="BH2190" s="139" t="s">
        <v>7229</v>
      </c>
      <c r="BI2190" s="139">
        <v>0</v>
      </c>
      <c r="BJ2190" s="139" t="s">
        <v>2350</v>
      </c>
      <c r="BK2190" s="139">
        <v>1</v>
      </c>
      <c r="BL2190" s="139">
        <v>1</v>
      </c>
      <c r="BM2190" s="139" t="s">
        <v>17297</v>
      </c>
      <c r="BN2190" s="139"/>
      <c r="BO2190" s="139">
        <v>0</v>
      </c>
      <c r="BP2190" s="139">
        <v>0</v>
      </c>
      <c r="BQ2190" s="139"/>
      <c r="BR2190" s="139"/>
      <c r="BS2190" s="139">
        <v>0</v>
      </c>
      <c r="BT2190" s="139"/>
      <c r="BU2190" s="139" t="s">
        <v>2360</v>
      </c>
      <c r="BV2190" s="139"/>
      <c r="BW2190" s="139"/>
      <c r="BX2190" s="139"/>
      <c r="BY2190" s="139"/>
      <c r="BZ2190" s="139"/>
      <c r="CA2190" s="139"/>
      <c r="CB2190" s="139" t="s">
        <v>7231</v>
      </c>
      <c r="CC2190" s="139"/>
    </row>
    <row r="2191" spans="1:81">
      <c r="A2191" s="139">
        <v>2190</v>
      </c>
      <c r="B2191" s="139" t="s">
        <v>7210</v>
      </c>
      <c r="C2191" s="145" t="s">
        <v>18379</v>
      </c>
      <c r="D2191" s="139">
        <v>1</v>
      </c>
      <c r="E2191" s="139">
        <v>1</v>
      </c>
      <c r="F2191" s="139">
        <v>1</v>
      </c>
      <c r="G2191" s="139">
        <v>0</v>
      </c>
      <c r="H2191" s="139">
        <v>1</v>
      </c>
      <c r="I2191" s="139"/>
      <c r="J2191" s="139"/>
      <c r="K2191" s="140">
        <v>45996.3354166667</v>
      </c>
      <c r="L2191" s="140">
        <v>45996.3361111111</v>
      </c>
      <c r="M2191" s="139" t="s">
        <v>2424</v>
      </c>
      <c r="N2191" s="139" t="s">
        <v>18380</v>
      </c>
      <c r="O2191" s="139" t="s">
        <v>2340</v>
      </c>
      <c r="P2191" s="139" t="s">
        <v>18381</v>
      </c>
      <c r="Q2191" s="139" t="s">
        <v>2342</v>
      </c>
      <c r="R2191" s="145" t="s">
        <v>18382</v>
      </c>
      <c r="S2191" s="139">
        <v>8258054</v>
      </c>
      <c r="T2191" s="139" t="s">
        <v>18381</v>
      </c>
      <c r="U2191" s="139" t="s">
        <v>3620</v>
      </c>
      <c r="V2191" s="139">
        <v>1</v>
      </c>
      <c r="W2191" s="139">
        <v>4255168518</v>
      </c>
      <c r="X2191" s="139" t="s">
        <v>18383</v>
      </c>
      <c r="Y2191" s="139"/>
      <c r="Z2191" s="139"/>
      <c r="AA2191" s="139"/>
      <c r="AB2191" s="139"/>
      <c r="AC2191" s="139"/>
      <c r="AD2191" s="139"/>
      <c r="AE2191" s="139"/>
      <c r="AF2191" s="139"/>
      <c r="AG2191" s="139"/>
      <c r="AH2191" s="139" t="s">
        <v>18384</v>
      </c>
      <c r="AI2191" s="139">
        <v>4255168518</v>
      </c>
      <c r="AJ2191" s="139" t="s">
        <v>18385</v>
      </c>
      <c r="AK2191" s="139"/>
      <c r="AL2191" s="139"/>
      <c r="AM2191" s="139" t="s">
        <v>5099</v>
      </c>
      <c r="AN2191" s="139" t="s">
        <v>2348</v>
      </c>
      <c r="AO2191" s="139" t="s">
        <v>2349</v>
      </c>
      <c r="AP2191" s="139">
        <v>98008</v>
      </c>
      <c r="AQ2191" s="139" t="s">
        <v>15361</v>
      </c>
      <c r="AR2191" s="139">
        <v>98239</v>
      </c>
      <c r="AS2191" s="139">
        <v>2025</v>
      </c>
      <c r="AT2191" s="139" t="s">
        <v>7291</v>
      </c>
      <c r="AU2191" s="139" t="s">
        <v>7568</v>
      </c>
      <c r="AV2191" s="139" t="s">
        <v>7222</v>
      </c>
      <c r="AW2191" s="139" t="s">
        <v>7223</v>
      </c>
      <c r="AX2191" s="139" t="s">
        <v>7294</v>
      </c>
      <c r="AY2191" s="139" t="s">
        <v>9442</v>
      </c>
      <c r="AZ2191" s="139" t="s">
        <v>7570</v>
      </c>
      <c r="BA2191" s="139"/>
      <c r="BB2191" s="141">
        <v>46005</v>
      </c>
      <c r="BC2191" s="141">
        <v>46005</v>
      </c>
      <c r="BD2191" s="139" t="s">
        <v>16554</v>
      </c>
      <c r="BE2191" s="145" t="s">
        <v>18379</v>
      </c>
      <c r="BF2191" s="139" t="s">
        <v>2340</v>
      </c>
      <c r="BG2191" s="139" t="s">
        <v>7228</v>
      </c>
      <c r="BH2191" s="139" t="s">
        <v>7229</v>
      </c>
      <c r="BI2191" s="139">
        <v>1</v>
      </c>
      <c r="BJ2191" s="139" t="s">
        <v>2350</v>
      </c>
      <c r="BK2191" s="139">
        <v>1</v>
      </c>
      <c r="BL2191" s="139">
        <v>1</v>
      </c>
      <c r="BM2191" s="139" t="s">
        <v>15363</v>
      </c>
      <c r="BN2191" s="139"/>
      <c r="BO2191" s="139">
        <v>1</v>
      </c>
      <c r="BP2191" s="139">
        <v>0</v>
      </c>
      <c r="BQ2191" s="139"/>
      <c r="BR2191" s="139"/>
      <c r="BS2191" s="139">
        <v>1</v>
      </c>
      <c r="BT2191" s="139"/>
      <c r="BU2191" s="139" t="s">
        <v>2538</v>
      </c>
      <c r="BV2191" s="139"/>
      <c r="BW2191" s="139"/>
      <c r="BX2191" s="139"/>
      <c r="BY2191" s="139"/>
      <c r="BZ2191" s="139"/>
      <c r="CA2191" s="139"/>
      <c r="CB2191" s="139" t="s">
        <v>7231</v>
      </c>
      <c r="CC2191" s="139"/>
    </row>
    <row r="2192" spans="1:81">
      <c r="A2192" s="139">
        <v>2191</v>
      </c>
      <c r="B2192" s="139" t="s">
        <v>7210</v>
      </c>
      <c r="C2192" s="145" t="s">
        <v>18386</v>
      </c>
      <c r="D2192" s="139">
        <v>1</v>
      </c>
      <c r="E2192" s="139">
        <v>1</v>
      </c>
      <c r="F2192" s="139">
        <v>0</v>
      </c>
      <c r="G2192" s="139">
        <v>0</v>
      </c>
      <c r="H2192" s="139">
        <v>0</v>
      </c>
      <c r="I2192" s="139"/>
      <c r="J2192" s="139"/>
      <c r="K2192" s="140">
        <v>45996.3069444444</v>
      </c>
      <c r="L2192" s="140">
        <v>45996.3069444444</v>
      </c>
      <c r="M2192" s="139"/>
      <c r="N2192" s="139"/>
      <c r="O2192" s="139" t="s">
        <v>2340</v>
      </c>
      <c r="P2192" s="139" t="s">
        <v>6519</v>
      </c>
      <c r="Q2192" s="139" t="s">
        <v>2342</v>
      </c>
      <c r="R2192" s="145" t="s">
        <v>18387</v>
      </c>
      <c r="S2192" s="139">
        <v>8287362</v>
      </c>
      <c r="T2192" s="139" t="s">
        <v>6519</v>
      </c>
      <c r="U2192" s="139" t="s">
        <v>4049</v>
      </c>
      <c r="V2192" s="139">
        <v>1</v>
      </c>
      <c r="W2192" s="139">
        <v>2159326125</v>
      </c>
      <c r="X2192" s="139" t="s">
        <v>6520</v>
      </c>
      <c r="Y2192" s="139"/>
      <c r="Z2192" s="139"/>
      <c r="AA2192" s="139"/>
      <c r="AB2192" s="139"/>
      <c r="AC2192" s="139"/>
      <c r="AD2192" s="139"/>
      <c r="AE2192" s="139"/>
      <c r="AF2192" s="139"/>
      <c r="AG2192" s="139"/>
      <c r="AH2192" s="139"/>
      <c r="AI2192" s="139"/>
      <c r="AJ2192" s="139"/>
      <c r="AK2192" s="139"/>
      <c r="AL2192" s="139"/>
      <c r="AM2192" s="139"/>
      <c r="AN2192" s="139"/>
      <c r="AO2192" s="139"/>
      <c r="AP2192" s="139"/>
      <c r="AQ2192" s="139" t="s">
        <v>17295</v>
      </c>
      <c r="AR2192" s="139">
        <v>98287</v>
      </c>
      <c r="AS2192" s="139">
        <v>2025</v>
      </c>
      <c r="AT2192" s="139" t="s">
        <v>7291</v>
      </c>
      <c r="AU2192" s="139" t="s">
        <v>17296</v>
      </c>
      <c r="AV2192" s="139" t="s">
        <v>7222</v>
      </c>
      <c r="AW2192" s="139" t="s">
        <v>7223</v>
      </c>
      <c r="AX2192" s="139" t="s">
        <v>7224</v>
      </c>
      <c r="AY2192" s="139" t="s">
        <v>9442</v>
      </c>
      <c r="AZ2192" s="139" t="s">
        <v>7381</v>
      </c>
      <c r="BA2192" s="139"/>
      <c r="BB2192" s="141">
        <v>45997</v>
      </c>
      <c r="BC2192" s="141">
        <v>45997</v>
      </c>
      <c r="BD2192" s="139" t="s">
        <v>17384</v>
      </c>
      <c r="BE2192" s="145" t="s">
        <v>18386</v>
      </c>
      <c r="BF2192" s="139" t="s">
        <v>2340</v>
      </c>
      <c r="BG2192" s="139" t="s">
        <v>7228</v>
      </c>
      <c r="BH2192" s="139" t="s">
        <v>7229</v>
      </c>
      <c r="BI2192" s="139">
        <v>0</v>
      </c>
      <c r="BJ2192" s="139" t="s">
        <v>2350</v>
      </c>
      <c r="BK2192" s="139">
        <v>1</v>
      </c>
      <c r="BL2192" s="139">
        <v>1</v>
      </c>
      <c r="BM2192" s="139" t="s">
        <v>17297</v>
      </c>
      <c r="BN2192" s="139"/>
      <c r="BO2192" s="139">
        <v>0</v>
      </c>
      <c r="BP2192" s="139">
        <v>0</v>
      </c>
      <c r="BQ2192" s="139"/>
      <c r="BR2192" s="139"/>
      <c r="BS2192" s="139">
        <v>0</v>
      </c>
      <c r="BT2192" s="139"/>
      <c r="BU2192" s="139" t="s">
        <v>2360</v>
      </c>
      <c r="BV2192" s="139"/>
      <c r="BW2192" s="139"/>
      <c r="BX2192" s="139"/>
      <c r="BY2192" s="139"/>
      <c r="BZ2192" s="139"/>
      <c r="CA2192" s="139"/>
      <c r="CB2192" s="139" t="s">
        <v>7231</v>
      </c>
      <c r="CC2192" s="139"/>
    </row>
    <row r="2193" spans="1:81">
      <c r="A2193" s="139">
        <v>2192</v>
      </c>
      <c r="B2193" s="139" t="s">
        <v>7210</v>
      </c>
      <c r="C2193" s="145" t="s">
        <v>18388</v>
      </c>
      <c r="D2193" s="139">
        <v>1</v>
      </c>
      <c r="E2193" s="139">
        <v>2</v>
      </c>
      <c r="F2193" s="139">
        <v>166.25</v>
      </c>
      <c r="G2193" s="139">
        <v>30</v>
      </c>
      <c r="H2193" s="139">
        <v>136.25</v>
      </c>
      <c r="I2193" s="139"/>
      <c r="J2193" s="139"/>
      <c r="K2193" s="140">
        <v>45996.2694444444</v>
      </c>
      <c r="L2193" s="140">
        <v>45996.2701388889</v>
      </c>
      <c r="M2193" s="139" t="s">
        <v>2361</v>
      </c>
      <c r="N2193" s="139" t="s">
        <v>18389</v>
      </c>
      <c r="O2193" s="139" t="s">
        <v>2340</v>
      </c>
      <c r="P2193" s="139" t="s">
        <v>14863</v>
      </c>
      <c r="Q2193" s="139" t="s">
        <v>2342</v>
      </c>
      <c r="R2193" s="145" t="s">
        <v>14864</v>
      </c>
      <c r="S2193" s="139">
        <v>8330321</v>
      </c>
      <c r="T2193" s="139" t="s">
        <v>14863</v>
      </c>
      <c r="U2193" s="139" t="s">
        <v>14865</v>
      </c>
      <c r="V2193" s="139">
        <v>86</v>
      </c>
      <c r="W2193" s="139">
        <v>18672309699</v>
      </c>
      <c r="X2193" s="139" t="s">
        <v>14866</v>
      </c>
      <c r="Y2193" s="139"/>
      <c r="Z2193" s="139"/>
      <c r="AA2193" s="139"/>
      <c r="AB2193" s="139"/>
      <c r="AC2193" s="139"/>
      <c r="AD2193" s="139"/>
      <c r="AE2193" s="139"/>
      <c r="AF2193" s="139"/>
      <c r="AG2193" s="139"/>
      <c r="AH2193" s="139" t="s">
        <v>18390</v>
      </c>
      <c r="AI2193" s="139">
        <v>18672309699</v>
      </c>
      <c r="AJ2193" s="139" t="s">
        <v>18391</v>
      </c>
      <c r="AK2193" s="139"/>
      <c r="AL2193" s="139" t="s">
        <v>18392</v>
      </c>
      <c r="AM2193" s="139" t="s">
        <v>4690</v>
      </c>
      <c r="AN2193" s="139" t="s">
        <v>4691</v>
      </c>
      <c r="AO2193" s="139" t="s">
        <v>2378</v>
      </c>
      <c r="AP2193" s="139">
        <v>310000</v>
      </c>
      <c r="AQ2193" s="139" t="s">
        <v>16109</v>
      </c>
      <c r="AR2193" s="139">
        <v>96861</v>
      </c>
      <c r="AS2193" s="139">
        <v>2025</v>
      </c>
      <c r="AT2193" s="139" t="s">
        <v>7291</v>
      </c>
      <c r="AU2193" s="139" t="s">
        <v>7682</v>
      </c>
      <c r="AV2193" s="139" t="s">
        <v>7222</v>
      </c>
      <c r="AW2193" s="139" t="s">
        <v>7365</v>
      </c>
      <c r="AX2193" s="139" t="s">
        <v>7224</v>
      </c>
      <c r="AY2193" s="139" t="s">
        <v>7716</v>
      </c>
      <c r="AZ2193" s="139" t="s">
        <v>13456</v>
      </c>
      <c r="BA2193" s="139"/>
      <c r="BB2193" s="141">
        <v>45982</v>
      </c>
      <c r="BC2193" s="141">
        <v>46010</v>
      </c>
      <c r="BD2193" s="139" t="s">
        <v>7227</v>
      </c>
      <c r="BE2193" s="145" t="s">
        <v>18393</v>
      </c>
      <c r="BF2193" s="139" t="s">
        <v>2340</v>
      </c>
      <c r="BG2193" s="139" t="s">
        <v>150</v>
      </c>
      <c r="BH2193" s="139" t="s">
        <v>150</v>
      </c>
      <c r="BI2193" s="139">
        <v>35</v>
      </c>
      <c r="BJ2193" s="139" t="s">
        <v>2350</v>
      </c>
      <c r="BK2193" s="139">
        <v>4</v>
      </c>
      <c r="BL2193" s="139">
        <v>3</v>
      </c>
      <c r="BM2193" s="139" t="s">
        <v>18394</v>
      </c>
      <c r="BN2193" s="139"/>
      <c r="BO2193" s="139">
        <v>35</v>
      </c>
      <c r="BP2193" s="139">
        <v>30</v>
      </c>
      <c r="BQ2193" s="139"/>
      <c r="BR2193" s="139"/>
      <c r="BS2193" s="139">
        <v>5</v>
      </c>
      <c r="BT2193" s="139"/>
      <c r="BU2193" s="139" t="s">
        <v>2360</v>
      </c>
      <c r="BV2193" s="139"/>
      <c r="BW2193" s="139"/>
      <c r="BX2193" s="139"/>
      <c r="BY2193" s="139"/>
      <c r="BZ2193" s="139"/>
      <c r="CA2193" s="139"/>
      <c r="CB2193" s="139" t="s">
        <v>7231</v>
      </c>
      <c r="CC2193" s="139" t="s">
        <v>7244</v>
      </c>
    </row>
    <row r="2194" spans="1:81">
      <c r="A2194" s="139">
        <v>2193</v>
      </c>
      <c r="B2194" s="139" t="s">
        <v>7210</v>
      </c>
      <c r="C2194" s="145" t="s">
        <v>18388</v>
      </c>
      <c r="D2194" s="139">
        <v>1</v>
      </c>
      <c r="E2194" s="139">
        <v>2</v>
      </c>
      <c r="F2194" s="139">
        <v>166.25</v>
      </c>
      <c r="G2194" s="139">
        <v>30</v>
      </c>
      <c r="H2194" s="139">
        <v>136.25</v>
      </c>
      <c r="I2194" s="139"/>
      <c r="J2194" s="139"/>
      <c r="K2194" s="140">
        <v>45996.2694444444</v>
      </c>
      <c r="L2194" s="140">
        <v>45996.2701388889</v>
      </c>
      <c r="M2194" s="139" t="s">
        <v>2361</v>
      </c>
      <c r="N2194" s="139" t="s">
        <v>18389</v>
      </c>
      <c r="O2194" s="139" t="s">
        <v>2340</v>
      </c>
      <c r="P2194" s="139" t="s">
        <v>14863</v>
      </c>
      <c r="Q2194" s="139" t="s">
        <v>2342</v>
      </c>
      <c r="R2194" s="145" t="s">
        <v>14864</v>
      </c>
      <c r="S2194" s="139">
        <v>8330321</v>
      </c>
      <c r="T2194" s="139" t="s">
        <v>14863</v>
      </c>
      <c r="U2194" s="139" t="s">
        <v>14865</v>
      </c>
      <c r="V2194" s="139">
        <v>86</v>
      </c>
      <c r="W2194" s="139">
        <v>18672309699</v>
      </c>
      <c r="X2194" s="139" t="s">
        <v>14866</v>
      </c>
      <c r="Y2194" s="139"/>
      <c r="Z2194" s="139"/>
      <c r="AA2194" s="139"/>
      <c r="AB2194" s="139"/>
      <c r="AC2194" s="139"/>
      <c r="AD2194" s="139"/>
      <c r="AE2194" s="139"/>
      <c r="AF2194" s="139"/>
      <c r="AG2194" s="139"/>
      <c r="AH2194" s="139" t="s">
        <v>18390</v>
      </c>
      <c r="AI2194" s="139">
        <v>18672309699</v>
      </c>
      <c r="AJ2194" s="139" t="s">
        <v>18391</v>
      </c>
      <c r="AK2194" s="139"/>
      <c r="AL2194" s="139" t="s">
        <v>18392</v>
      </c>
      <c r="AM2194" s="139" t="s">
        <v>4690</v>
      </c>
      <c r="AN2194" s="139" t="s">
        <v>4691</v>
      </c>
      <c r="AO2194" s="139" t="s">
        <v>2378</v>
      </c>
      <c r="AP2194" s="139">
        <v>310000</v>
      </c>
      <c r="AQ2194" s="139" t="s">
        <v>16109</v>
      </c>
      <c r="AR2194" s="139">
        <v>96861</v>
      </c>
      <c r="AS2194" s="139">
        <v>2025</v>
      </c>
      <c r="AT2194" s="139" t="s">
        <v>7291</v>
      </c>
      <c r="AU2194" s="139" t="s">
        <v>7682</v>
      </c>
      <c r="AV2194" s="139" t="s">
        <v>7222</v>
      </c>
      <c r="AW2194" s="139" t="s">
        <v>7365</v>
      </c>
      <c r="AX2194" s="139" t="s">
        <v>7224</v>
      </c>
      <c r="AY2194" s="139" t="s">
        <v>7716</v>
      </c>
      <c r="AZ2194" s="139" t="s">
        <v>13456</v>
      </c>
      <c r="BA2194" s="139"/>
      <c r="BB2194" s="141">
        <v>45982</v>
      </c>
      <c r="BC2194" s="141">
        <v>46010</v>
      </c>
      <c r="BD2194" s="139" t="s">
        <v>7227</v>
      </c>
      <c r="BE2194" s="145" t="s">
        <v>18395</v>
      </c>
      <c r="BF2194" s="139" t="s">
        <v>2340</v>
      </c>
      <c r="BG2194" s="139" t="s">
        <v>7228</v>
      </c>
      <c r="BH2194" s="139" t="s">
        <v>7229</v>
      </c>
      <c r="BI2194" s="139">
        <v>131.25</v>
      </c>
      <c r="BJ2194" s="139" t="s">
        <v>2350</v>
      </c>
      <c r="BK2194" s="139">
        <v>4</v>
      </c>
      <c r="BL2194" s="139">
        <v>3</v>
      </c>
      <c r="BM2194" s="139" t="s">
        <v>18394</v>
      </c>
      <c r="BN2194" s="139"/>
      <c r="BO2194" s="139">
        <v>131.25</v>
      </c>
      <c r="BP2194" s="139">
        <v>0</v>
      </c>
      <c r="BQ2194" s="139"/>
      <c r="BR2194" s="139"/>
      <c r="BS2194" s="139">
        <v>131.25</v>
      </c>
      <c r="BT2194" s="139"/>
      <c r="BU2194" s="139" t="s">
        <v>2360</v>
      </c>
      <c r="BV2194" s="139"/>
      <c r="BW2194" s="139"/>
      <c r="BX2194" s="139"/>
      <c r="BY2194" s="139"/>
      <c r="BZ2194" s="139"/>
      <c r="CA2194" s="139"/>
      <c r="CB2194" s="139" t="s">
        <v>7231</v>
      </c>
      <c r="CC2194" s="139" t="s">
        <v>7244</v>
      </c>
    </row>
    <row r="2195" spans="1:81">
      <c r="A2195" s="139">
        <v>2194</v>
      </c>
      <c r="B2195" s="139" t="s">
        <v>7210</v>
      </c>
      <c r="C2195" s="145" t="s">
        <v>18396</v>
      </c>
      <c r="D2195" s="139">
        <v>1</v>
      </c>
      <c r="E2195" s="139">
        <v>2</v>
      </c>
      <c r="F2195" s="139">
        <v>35</v>
      </c>
      <c r="G2195" s="139">
        <v>30</v>
      </c>
      <c r="H2195" s="139">
        <v>5</v>
      </c>
      <c r="I2195" s="139"/>
      <c r="J2195" s="139"/>
      <c r="K2195" s="140">
        <v>45996.2673611111</v>
      </c>
      <c r="L2195" s="140">
        <v>45996.2680555556</v>
      </c>
      <c r="M2195" s="139" t="s">
        <v>2768</v>
      </c>
      <c r="N2195" s="139" t="s">
        <v>18397</v>
      </c>
      <c r="O2195" s="139" t="s">
        <v>2340</v>
      </c>
      <c r="P2195" s="139" t="s">
        <v>18398</v>
      </c>
      <c r="Q2195" s="139" t="s">
        <v>2342</v>
      </c>
      <c r="R2195" s="145" t="s">
        <v>18399</v>
      </c>
      <c r="S2195" s="139">
        <v>7938962</v>
      </c>
      <c r="T2195" s="139" t="s">
        <v>18398</v>
      </c>
      <c r="U2195" s="139" t="s">
        <v>18400</v>
      </c>
      <c r="V2195" s="139">
        <v>852</v>
      </c>
      <c r="W2195" s="139">
        <v>93299658</v>
      </c>
      <c r="X2195" s="139" t="s">
        <v>18401</v>
      </c>
      <c r="Y2195" s="139"/>
      <c r="Z2195" s="139"/>
      <c r="AA2195" s="139"/>
      <c r="AB2195" s="139"/>
      <c r="AC2195" s="139"/>
      <c r="AD2195" s="139"/>
      <c r="AE2195" s="139"/>
      <c r="AF2195" s="139"/>
      <c r="AG2195" s="139"/>
      <c r="AH2195" s="139" t="s">
        <v>18402</v>
      </c>
      <c r="AI2195" s="139">
        <v>93299658</v>
      </c>
      <c r="AJ2195" s="139" t="s">
        <v>18403</v>
      </c>
      <c r="AK2195" s="139"/>
      <c r="AL2195" s="139" t="s">
        <v>11799</v>
      </c>
      <c r="AM2195" s="139" t="s">
        <v>11800</v>
      </c>
      <c r="AN2195" s="139" t="s">
        <v>4677</v>
      </c>
      <c r="AO2195" s="139" t="s">
        <v>4678</v>
      </c>
      <c r="AP2195" s="145" t="s">
        <v>7705</v>
      </c>
      <c r="AQ2195" s="139" t="s">
        <v>15919</v>
      </c>
      <c r="AR2195" s="139">
        <v>89799</v>
      </c>
      <c r="AS2195" s="139">
        <v>2025</v>
      </c>
      <c r="AT2195" s="139" t="s">
        <v>7291</v>
      </c>
      <c r="AU2195" s="139" t="s">
        <v>7292</v>
      </c>
      <c r="AV2195" s="139" t="s">
        <v>7222</v>
      </c>
      <c r="AW2195" s="139" t="s">
        <v>7413</v>
      </c>
      <c r="AX2195" s="139" t="s">
        <v>7224</v>
      </c>
      <c r="AY2195" s="139" t="s">
        <v>9442</v>
      </c>
      <c r="AZ2195" s="139" t="s">
        <v>10685</v>
      </c>
      <c r="BA2195" s="139"/>
      <c r="BB2195" s="141">
        <v>46002</v>
      </c>
      <c r="BC2195" s="141">
        <v>46002</v>
      </c>
      <c r="BD2195" s="139" t="s">
        <v>15920</v>
      </c>
      <c r="BE2195" s="145" t="s">
        <v>18404</v>
      </c>
      <c r="BF2195" s="139" t="s">
        <v>2340</v>
      </c>
      <c r="BG2195" s="139" t="s">
        <v>150</v>
      </c>
      <c r="BH2195" s="139" t="s">
        <v>150</v>
      </c>
      <c r="BI2195" s="139">
        <v>35</v>
      </c>
      <c r="BJ2195" s="139" t="s">
        <v>2350</v>
      </c>
      <c r="BK2195" s="139">
        <v>1</v>
      </c>
      <c r="BL2195" s="139">
        <v>1</v>
      </c>
      <c r="BM2195" s="139" t="s">
        <v>15143</v>
      </c>
      <c r="BN2195" s="139"/>
      <c r="BO2195" s="139">
        <v>35</v>
      </c>
      <c r="BP2195" s="139">
        <v>30</v>
      </c>
      <c r="BQ2195" s="139"/>
      <c r="BR2195" s="139"/>
      <c r="BS2195" s="139">
        <v>5</v>
      </c>
      <c r="BT2195" s="139"/>
      <c r="BU2195" s="139" t="s">
        <v>2360</v>
      </c>
      <c r="BV2195" s="139"/>
      <c r="BW2195" s="139"/>
      <c r="BX2195" s="139"/>
      <c r="BY2195" s="139"/>
      <c r="BZ2195" s="139"/>
      <c r="CA2195" s="139"/>
      <c r="CB2195" s="139" t="s">
        <v>7231</v>
      </c>
      <c r="CC2195" s="139" t="s">
        <v>7232</v>
      </c>
    </row>
    <row r="2196" spans="1:81">
      <c r="A2196" s="139">
        <v>2195</v>
      </c>
      <c r="B2196" s="139" t="s">
        <v>7210</v>
      </c>
      <c r="C2196" s="145" t="s">
        <v>18396</v>
      </c>
      <c r="D2196" s="139">
        <v>1</v>
      </c>
      <c r="E2196" s="139">
        <v>2</v>
      </c>
      <c r="F2196" s="139">
        <v>35</v>
      </c>
      <c r="G2196" s="139">
        <v>30</v>
      </c>
      <c r="H2196" s="139">
        <v>5</v>
      </c>
      <c r="I2196" s="139"/>
      <c r="J2196" s="139"/>
      <c r="K2196" s="140">
        <v>45996.2673611111</v>
      </c>
      <c r="L2196" s="140">
        <v>45996.2680555556</v>
      </c>
      <c r="M2196" s="139" t="s">
        <v>2768</v>
      </c>
      <c r="N2196" s="139" t="s">
        <v>18397</v>
      </c>
      <c r="O2196" s="139" t="s">
        <v>2340</v>
      </c>
      <c r="P2196" s="139" t="s">
        <v>18398</v>
      </c>
      <c r="Q2196" s="139" t="s">
        <v>2342</v>
      </c>
      <c r="R2196" s="145" t="s">
        <v>18399</v>
      </c>
      <c r="S2196" s="139">
        <v>7938962</v>
      </c>
      <c r="T2196" s="139" t="s">
        <v>18398</v>
      </c>
      <c r="U2196" s="139" t="s">
        <v>18400</v>
      </c>
      <c r="V2196" s="139">
        <v>852</v>
      </c>
      <c r="W2196" s="139">
        <v>93299658</v>
      </c>
      <c r="X2196" s="139" t="s">
        <v>18401</v>
      </c>
      <c r="Y2196" s="139"/>
      <c r="Z2196" s="139"/>
      <c r="AA2196" s="139"/>
      <c r="AB2196" s="139"/>
      <c r="AC2196" s="139"/>
      <c r="AD2196" s="139"/>
      <c r="AE2196" s="139"/>
      <c r="AF2196" s="139"/>
      <c r="AG2196" s="139"/>
      <c r="AH2196" s="139" t="s">
        <v>18402</v>
      </c>
      <c r="AI2196" s="139">
        <v>93299658</v>
      </c>
      <c r="AJ2196" s="139" t="s">
        <v>18403</v>
      </c>
      <c r="AK2196" s="139"/>
      <c r="AL2196" s="139" t="s">
        <v>11799</v>
      </c>
      <c r="AM2196" s="139" t="s">
        <v>11800</v>
      </c>
      <c r="AN2196" s="139" t="s">
        <v>4677</v>
      </c>
      <c r="AO2196" s="139" t="s">
        <v>4678</v>
      </c>
      <c r="AP2196" s="145" t="s">
        <v>7705</v>
      </c>
      <c r="AQ2196" s="139" t="s">
        <v>15919</v>
      </c>
      <c r="AR2196" s="139">
        <v>89799</v>
      </c>
      <c r="AS2196" s="139">
        <v>2025</v>
      </c>
      <c r="AT2196" s="139" t="s">
        <v>7291</v>
      </c>
      <c r="AU2196" s="139" t="s">
        <v>7292</v>
      </c>
      <c r="AV2196" s="139" t="s">
        <v>7222</v>
      </c>
      <c r="AW2196" s="139" t="s">
        <v>7413</v>
      </c>
      <c r="AX2196" s="139" t="s">
        <v>7224</v>
      </c>
      <c r="AY2196" s="139" t="s">
        <v>9442</v>
      </c>
      <c r="AZ2196" s="139" t="s">
        <v>10685</v>
      </c>
      <c r="BA2196" s="139"/>
      <c r="BB2196" s="141">
        <v>46002</v>
      </c>
      <c r="BC2196" s="141">
        <v>46002</v>
      </c>
      <c r="BD2196" s="139" t="s">
        <v>15920</v>
      </c>
      <c r="BE2196" s="145" t="s">
        <v>18405</v>
      </c>
      <c r="BF2196" s="139" t="s">
        <v>2340</v>
      </c>
      <c r="BG2196" s="139" t="s">
        <v>7228</v>
      </c>
      <c r="BH2196" s="139" t="s">
        <v>7229</v>
      </c>
      <c r="BI2196" s="139">
        <v>10</v>
      </c>
      <c r="BJ2196" s="139" t="s">
        <v>2350</v>
      </c>
      <c r="BK2196" s="139">
        <v>1</v>
      </c>
      <c r="BL2196" s="139">
        <v>1</v>
      </c>
      <c r="BM2196" s="139" t="s">
        <v>15143</v>
      </c>
      <c r="BN2196" s="139"/>
      <c r="BO2196" s="139">
        <v>0</v>
      </c>
      <c r="BP2196" s="139">
        <v>0</v>
      </c>
      <c r="BQ2196" s="139"/>
      <c r="BR2196" s="139"/>
      <c r="BS2196" s="139">
        <v>0</v>
      </c>
      <c r="BT2196" s="139"/>
      <c r="BU2196" s="139" t="s">
        <v>2360</v>
      </c>
      <c r="BV2196" s="139"/>
      <c r="BW2196" s="139"/>
      <c r="BX2196" s="139"/>
      <c r="BY2196" s="139"/>
      <c r="BZ2196" s="139"/>
      <c r="CA2196" s="139"/>
      <c r="CB2196" s="139" t="s">
        <v>7231</v>
      </c>
      <c r="CC2196" s="139" t="s">
        <v>7232</v>
      </c>
    </row>
    <row r="2197" spans="1:81">
      <c r="A2197" s="139">
        <v>2196</v>
      </c>
      <c r="B2197" s="139" t="s">
        <v>7210</v>
      </c>
      <c r="C2197" s="145" t="s">
        <v>18406</v>
      </c>
      <c r="D2197" s="139">
        <v>1</v>
      </c>
      <c r="E2197" s="139">
        <v>1</v>
      </c>
      <c r="F2197" s="139">
        <v>0</v>
      </c>
      <c r="G2197" s="139">
        <v>0</v>
      </c>
      <c r="H2197" s="139">
        <v>0</v>
      </c>
      <c r="I2197" s="139"/>
      <c r="J2197" s="139"/>
      <c r="K2197" s="140">
        <v>45996.2263888889</v>
      </c>
      <c r="L2197" s="140">
        <v>45996.2263888889</v>
      </c>
      <c r="M2197" s="139"/>
      <c r="N2197" s="139"/>
      <c r="O2197" s="139" t="s">
        <v>2340</v>
      </c>
      <c r="P2197" s="139" t="s">
        <v>18407</v>
      </c>
      <c r="Q2197" s="139" t="s">
        <v>2342</v>
      </c>
      <c r="R2197" s="145" t="s">
        <v>18408</v>
      </c>
      <c r="S2197" s="139">
        <v>8332249</v>
      </c>
      <c r="T2197" s="139" t="s">
        <v>18407</v>
      </c>
      <c r="U2197" s="139" t="s">
        <v>18407</v>
      </c>
      <c r="V2197" s="139">
        <v>86</v>
      </c>
      <c r="W2197" s="139">
        <v>13410073301</v>
      </c>
      <c r="X2197" s="139" t="s">
        <v>18409</v>
      </c>
      <c r="Y2197" s="139"/>
      <c r="Z2197" s="139"/>
      <c r="AA2197" s="139"/>
      <c r="AB2197" s="139"/>
      <c r="AC2197" s="139"/>
      <c r="AD2197" s="139"/>
      <c r="AE2197" s="139"/>
      <c r="AF2197" s="139"/>
      <c r="AG2197" s="139"/>
      <c r="AH2197" s="139"/>
      <c r="AI2197" s="139"/>
      <c r="AJ2197" s="139"/>
      <c r="AK2197" s="139"/>
      <c r="AL2197" s="139"/>
      <c r="AM2197" s="139"/>
      <c r="AN2197" s="139"/>
      <c r="AO2197" s="139"/>
      <c r="AP2197" s="139"/>
      <c r="AQ2197" s="139" t="s">
        <v>17295</v>
      </c>
      <c r="AR2197" s="139">
        <v>98287</v>
      </c>
      <c r="AS2197" s="139">
        <v>2025</v>
      </c>
      <c r="AT2197" s="139" t="s">
        <v>7291</v>
      </c>
      <c r="AU2197" s="139" t="s">
        <v>17296</v>
      </c>
      <c r="AV2197" s="139" t="s">
        <v>7222</v>
      </c>
      <c r="AW2197" s="139" t="s">
        <v>7223</v>
      </c>
      <c r="AX2197" s="139" t="s">
        <v>7224</v>
      </c>
      <c r="AY2197" s="139" t="s">
        <v>9442</v>
      </c>
      <c r="AZ2197" s="139" t="s">
        <v>7381</v>
      </c>
      <c r="BA2197" s="139"/>
      <c r="BB2197" s="141">
        <v>45997</v>
      </c>
      <c r="BC2197" s="141">
        <v>45997</v>
      </c>
      <c r="BD2197" s="139" t="s">
        <v>17384</v>
      </c>
      <c r="BE2197" s="145" t="s">
        <v>18406</v>
      </c>
      <c r="BF2197" s="139" t="s">
        <v>2340</v>
      </c>
      <c r="BG2197" s="139" t="s">
        <v>7228</v>
      </c>
      <c r="BH2197" s="139" t="s">
        <v>7229</v>
      </c>
      <c r="BI2197" s="139">
        <v>0</v>
      </c>
      <c r="BJ2197" s="139" t="s">
        <v>2350</v>
      </c>
      <c r="BK2197" s="139">
        <v>1</v>
      </c>
      <c r="BL2197" s="139">
        <v>1</v>
      </c>
      <c r="BM2197" s="139" t="s">
        <v>17297</v>
      </c>
      <c r="BN2197" s="139"/>
      <c r="BO2197" s="139">
        <v>0</v>
      </c>
      <c r="BP2197" s="139">
        <v>0</v>
      </c>
      <c r="BQ2197" s="139"/>
      <c r="BR2197" s="139"/>
      <c r="BS2197" s="139">
        <v>0</v>
      </c>
      <c r="BT2197" s="139"/>
      <c r="BU2197" s="139" t="s">
        <v>2360</v>
      </c>
      <c r="BV2197" s="139"/>
      <c r="BW2197" s="139"/>
      <c r="BX2197" s="139"/>
      <c r="BY2197" s="139"/>
      <c r="BZ2197" s="139"/>
      <c r="CA2197" s="139"/>
      <c r="CB2197" s="139" t="s">
        <v>7231</v>
      </c>
      <c r="CC2197" s="139"/>
    </row>
    <row r="2198" spans="1:81">
      <c r="A2198" s="139">
        <v>2197</v>
      </c>
      <c r="B2198" s="139" t="s">
        <v>7210</v>
      </c>
      <c r="C2198" s="145" t="s">
        <v>18410</v>
      </c>
      <c r="D2198" s="139">
        <v>1</v>
      </c>
      <c r="E2198" s="139">
        <v>1</v>
      </c>
      <c r="F2198" s="139">
        <v>0</v>
      </c>
      <c r="G2198" s="139">
        <v>0</v>
      </c>
      <c r="H2198" s="139">
        <v>0</v>
      </c>
      <c r="I2198" s="139"/>
      <c r="J2198" s="139"/>
      <c r="K2198" s="140">
        <v>45996.2111111111</v>
      </c>
      <c r="L2198" s="140">
        <v>45996.2111111111</v>
      </c>
      <c r="M2198" s="139"/>
      <c r="N2198" s="139"/>
      <c r="O2198" s="139" t="s">
        <v>2340</v>
      </c>
      <c r="P2198" s="139" t="s">
        <v>18411</v>
      </c>
      <c r="Q2198" s="139" t="s">
        <v>2342</v>
      </c>
      <c r="R2198" s="145" t="s">
        <v>18412</v>
      </c>
      <c r="S2198" s="139">
        <v>8207955</v>
      </c>
      <c r="T2198" s="139" t="s">
        <v>18411</v>
      </c>
      <c r="U2198" s="139" t="s">
        <v>7266</v>
      </c>
      <c r="V2198" s="139">
        <v>1</v>
      </c>
      <c r="W2198" s="139">
        <v>7324853184</v>
      </c>
      <c r="X2198" s="139" t="s">
        <v>18413</v>
      </c>
      <c r="Y2198" s="139"/>
      <c r="Z2198" s="139"/>
      <c r="AA2198" s="139"/>
      <c r="AB2198" s="139"/>
      <c r="AC2198" s="139"/>
      <c r="AD2198" s="139"/>
      <c r="AE2198" s="139"/>
      <c r="AF2198" s="139"/>
      <c r="AG2198" s="139"/>
      <c r="AH2198" s="139"/>
      <c r="AI2198" s="139"/>
      <c r="AJ2198" s="139"/>
      <c r="AK2198" s="139"/>
      <c r="AL2198" s="139"/>
      <c r="AM2198" s="139"/>
      <c r="AN2198" s="139"/>
      <c r="AO2198" s="139"/>
      <c r="AP2198" s="139"/>
      <c r="AQ2198" s="139" t="s">
        <v>17295</v>
      </c>
      <c r="AR2198" s="139">
        <v>97453</v>
      </c>
      <c r="AS2198" s="139">
        <v>2025</v>
      </c>
      <c r="AT2198" s="139" t="s">
        <v>7291</v>
      </c>
      <c r="AU2198" s="139" t="s">
        <v>17296</v>
      </c>
      <c r="AV2198" s="139" t="s">
        <v>7222</v>
      </c>
      <c r="AW2198" s="139" t="s">
        <v>7223</v>
      </c>
      <c r="AX2198" s="139" t="s">
        <v>7224</v>
      </c>
      <c r="AY2198" s="139" t="s">
        <v>9442</v>
      </c>
      <c r="AZ2198" s="139" t="s">
        <v>7381</v>
      </c>
      <c r="BA2198" s="139"/>
      <c r="BB2198" s="141">
        <v>45997</v>
      </c>
      <c r="BC2198" s="141">
        <v>45997</v>
      </c>
      <c r="BD2198" s="139" t="s">
        <v>9788</v>
      </c>
      <c r="BE2198" s="145" t="s">
        <v>18410</v>
      </c>
      <c r="BF2198" s="139" t="s">
        <v>2340</v>
      </c>
      <c r="BG2198" s="139" t="s">
        <v>7228</v>
      </c>
      <c r="BH2198" s="139" t="s">
        <v>7229</v>
      </c>
      <c r="BI2198" s="139">
        <v>0</v>
      </c>
      <c r="BJ2198" s="139" t="s">
        <v>2350</v>
      </c>
      <c r="BK2198" s="139">
        <v>1</v>
      </c>
      <c r="BL2198" s="139">
        <v>1</v>
      </c>
      <c r="BM2198" s="139" t="s">
        <v>17297</v>
      </c>
      <c r="BN2198" s="139"/>
      <c r="BO2198" s="139">
        <v>0</v>
      </c>
      <c r="BP2198" s="139">
        <v>0</v>
      </c>
      <c r="BQ2198" s="139"/>
      <c r="BR2198" s="139"/>
      <c r="BS2198" s="139">
        <v>0</v>
      </c>
      <c r="BT2198" s="139"/>
      <c r="BU2198" s="139" t="s">
        <v>2360</v>
      </c>
      <c r="BV2198" s="139"/>
      <c r="BW2198" s="139"/>
      <c r="BX2198" s="139"/>
      <c r="BY2198" s="139"/>
      <c r="BZ2198" s="139"/>
      <c r="CA2198" s="139"/>
      <c r="CB2198" s="139" t="s">
        <v>7231</v>
      </c>
      <c r="CC2198" s="139"/>
    </row>
    <row r="2199" spans="1:81">
      <c r="A2199" s="139">
        <v>2198</v>
      </c>
      <c r="B2199" s="139" t="s">
        <v>7210</v>
      </c>
      <c r="C2199" s="145" t="s">
        <v>18414</v>
      </c>
      <c r="D2199" s="139">
        <v>1</v>
      </c>
      <c r="E2199" s="139">
        <v>1</v>
      </c>
      <c r="F2199" s="139">
        <v>0</v>
      </c>
      <c r="G2199" s="139">
        <v>0</v>
      </c>
      <c r="H2199" s="139">
        <v>0</v>
      </c>
      <c r="I2199" s="139"/>
      <c r="J2199" s="139"/>
      <c r="K2199" s="140">
        <v>45996.11875</v>
      </c>
      <c r="L2199" s="140">
        <v>45996.11875</v>
      </c>
      <c r="M2199" s="139"/>
      <c r="N2199" s="139"/>
      <c r="O2199" s="139" t="s">
        <v>2340</v>
      </c>
      <c r="P2199" s="139" t="s">
        <v>18415</v>
      </c>
      <c r="Q2199" s="139" t="s">
        <v>2342</v>
      </c>
      <c r="R2199" s="145" t="s">
        <v>18416</v>
      </c>
      <c r="S2199" s="139">
        <v>8264132</v>
      </c>
      <c r="T2199" s="139" t="s">
        <v>18415</v>
      </c>
      <c r="U2199" s="139" t="s">
        <v>18417</v>
      </c>
      <c r="V2199" s="139"/>
      <c r="W2199" s="139"/>
      <c r="X2199" s="139" t="s">
        <v>18418</v>
      </c>
      <c r="Y2199" s="139"/>
      <c r="Z2199" s="139"/>
      <c r="AA2199" s="139"/>
      <c r="AB2199" s="139"/>
      <c r="AC2199" s="139"/>
      <c r="AD2199" s="139"/>
      <c r="AE2199" s="139"/>
      <c r="AF2199" s="139"/>
      <c r="AG2199" s="139"/>
      <c r="AH2199" s="139"/>
      <c r="AI2199" s="139"/>
      <c r="AJ2199" s="139"/>
      <c r="AK2199" s="139"/>
      <c r="AL2199" s="139"/>
      <c r="AM2199" s="139"/>
      <c r="AN2199" s="139"/>
      <c r="AO2199" s="139"/>
      <c r="AP2199" s="139"/>
      <c r="AQ2199" s="139" t="s">
        <v>17295</v>
      </c>
      <c r="AR2199" s="139">
        <v>98287</v>
      </c>
      <c r="AS2199" s="139">
        <v>2025</v>
      </c>
      <c r="AT2199" s="139" t="s">
        <v>7291</v>
      </c>
      <c r="AU2199" s="139" t="s">
        <v>17296</v>
      </c>
      <c r="AV2199" s="139" t="s">
        <v>7222</v>
      </c>
      <c r="AW2199" s="139" t="s">
        <v>7223</v>
      </c>
      <c r="AX2199" s="139" t="s">
        <v>7224</v>
      </c>
      <c r="AY2199" s="139" t="s">
        <v>9442</v>
      </c>
      <c r="AZ2199" s="139" t="s">
        <v>7381</v>
      </c>
      <c r="BA2199" s="139"/>
      <c r="BB2199" s="141">
        <v>45997</v>
      </c>
      <c r="BC2199" s="141">
        <v>45997</v>
      </c>
      <c r="BD2199" s="139" t="s">
        <v>17384</v>
      </c>
      <c r="BE2199" s="145" t="s">
        <v>18414</v>
      </c>
      <c r="BF2199" s="139" t="s">
        <v>2340</v>
      </c>
      <c r="BG2199" s="139" t="s">
        <v>7228</v>
      </c>
      <c r="BH2199" s="139" t="s">
        <v>7229</v>
      </c>
      <c r="BI2199" s="139">
        <v>0</v>
      </c>
      <c r="BJ2199" s="139" t="s">
        <v>2350</v>
      </c>
      <c r="BK2199" s="139">
        <v>1</v>
      </c>
      <c r="BL2199" s="139">
        <v>1</v>
      </c>
      <c r="BM2199" s="139" t="s">
        <v>17297</v>
      </c>
      <c r="BN2199" s="139"/>
      <c r="BO2199" s="139">
        <v>0</v>
      </c>
      <c r="BP2199" s="139">
        <v>0</v>
      </c>
      <c r="BQ2199" s="139"/>
      <c r="BR2199" s="139"/>
      <c r="BS2199" s="139">
        <v>0</v>
      </c>
      <c r="BT2199" s="139"/>
      <c r="BU2199" s="139" t="s">
        <v>2397</v>
      </c>
      <c r="BV2199" s="139"/>
      <c r="BW2199" s="139"/>
      <c r="BX2199" s="139"/>
      <c r="BY2199" s="139"/>
      <c r="BZ2199" s="139"/>
      <c r="CA2199" s="139"/>
      <c r="CB2199" s="139" t="s">
        <v>7231</v>
      </c>
      <c r="CC2199" s="139"/>
    </row>
    <row r="2200" spans="1:81">
      <c r="A2200" s="139">
        <v>2199</v>
      </c>
      <c r="B2200" s="139" t="s">
        <v>7210</v>
      </c>
      <c r="C2200" s="145" t="s">
        <v>18419</v>
      </c>
      <c r="D2200" s="139">
        <v>1</v>
      </c>
      <c r="E2200" s="139">
        <v>1</v>
      </c>
      <c r="F2200" s="139">
        <v>0</v>
      </c>
      <c r="G2200" s="139">
        <v>0</v>
      </c>
      <c r="H2200" s="139">
        <v>0</v>
      </c>
      <c r="I2200" s="139"/>
      <c r="J2200" s="139"/>
      <c r="K2200" s="140">
        <v>45996.0423611111</v>
      </c>
      <c r="L2200" s="140">
        <v>45996.0423611111</v>
      </c>
      <c r="M2200" s="139" t="s">
        <v>5668</v>
      </c>
      <c r="N2200" s="139"/>
      <c r="O2200" s="139" t="s">
        <v>2340</v>
      </c>
      <c r="P2200" s="139" t="s">
        <v>18420</v>
      </c>
      <c r="Q2200" s="139" t="s">
        <v>5278</v>
      </c>
      <c r="R2200" s="145" t="s">
        <v>18421</v>
      </c>
      <c r="S2200" s="139">
        <v>7973395</v>
      </c>
      <c r="T2200" s="139" t="s">
        <v>18420</v>
      </c>
      <c r="U2200" s="139" t="s">
        <v>18422</v>
      </c>
      <c r="V2200" s="139">
        <v>86</v>
      </c>
      <c r="W2200" s="139">
        <v>13520919744</v>
      </c>
      <c r="X2200" s="139" t="s">
        <v>18423</v>
      </c>
      <c r="Y2200" s="139" t="s">
        <v>16992</v>
      </c>
      <c r="Z2200" s="139">
        <v>13520919744</v>
      </c>
      <c r="AA2200" s="139">
        <v>1111</v>
      </c>
      <c r="AB2200" s="139"/>
      <c r="AC2200" s="139" t="s">
        <v>18424</v>
      </c>
      <c r="AD2200" s="139" t="s">
        <v>2376</v>
      </c>
      <c r="AE2200" s="139" t="s">
        <v>2599</v>
      </c>
      <c r="AF2200" s="139" t="s">
        <v>2378</v>
      </c>
      <c r="AG2200" s="139">
        <v>100000</v>
      </c>
      <c r="AH2200" s="139" t="s">
        <v>16992</v>
      </c>
      <c r="AI2200" s="139">
        <v>13520919744</v>
      </c>
      <c r="AJ2200" s="139">
        <v>1111</v>
      </c>
      <c r="AK2200" s="139"/>
      <c r="AL2200" s="139" t="s">
        <v>18424</v>
      </c>
      <c r="AM2200" s="139" t="s">
        <v>2376</v>
      </c>
      <c r="AN2200" s="139" t="s">
        <v>2599</v>
      </c>
      <c r="AO2200" s="139" t="s">
        <v>2378</v>
      </c>
      <c r="AP2200" s="139">
        <v>100000</v>
      </c>
      <c r="AQ2200" s="139" t="s">
        <v>17295</v>
      </c>
      <c r="AR2200" s="139">
        <v>97441</v>
      </c>
      <c r="AS2200" s="139">
        <v>2025</v>
      </c>
      <c r="AT2200" s="139" t="s">
        <v>7291</v>
      </c>
      <c r="AU2200" s="139" t="s">
        <v>17296</v>
      </c>
      <c r="AV2200" s="139" t="s">
        <v>7222</v>
      </c>
      <c r="AW2200" s="139" t="s">
        <v>7223</v>
      </c>
      <c r="AX2200" s="139" t="s">
        <v>7224</v>
      </c>
      <c r="AY2200" s="139" t="s">
        <v>9442</v>
      </c>
      <c r="AZ2200" s="139" t="s">
        <v>7381</v>
      </c>
      <c r="BA2200" s="139"/>
      <c r="BB2200" s="141">
        <v>45996</v>
      </c>
      <c r="BC2200" s="141">
        <v>45996</v>
      </c>
      <c r="BD2200" s="139" t="s">
        <v>18105</v>
      </c>
      <c r="BE2200" s="145" t="s">
        <v>18419</v>
      </c>
      <c r="BF2200" s="139" t="s">
        <v>2340</v>
      </c>
      <c r="BG2200" s="139" t="s">
        <v>7228</v>
      </c>
      <c r="BH2200" s="139" t="s">
        <v>7229</v>
      </c>
      <c r="BI2200" s="139">
        <v>0</v>
      </c>
      <c r="BJ2200" s="139" t="s">
        <v>2350</v>
      </c>
      <c r="BK2200" s="139">
        <v>1</v>
      </c>
      <c r="BL2200" s="139">
        <v>1</v>
      </c>
      <c r="BM2200" s="139" t="s">
        <v>17799</v>
      </c>
      <c r="BN2200" s="139"/>
      <c r="BO2200" s="139">
        <v>0</v>
      </c>
      <c r="BP2200" s="139">
        <v>0</v>
      </c>
      <c r="BQ2200" s="139"/>
      <c r="BR2200" s="139"/>
      <c r="BS2200" s="139">
        <v>0</v>
      </c>
      <c r="BT2200" s="139"/>
      <c r="BU2200" s="139" t="s">
        <v>2397</v>
      </c>
      <c r="BV2200" s="139"/>
      <c r="BW2200" s="139"/>
      <c r="BX2200" s="139"/>
      <c r="BY2200" s="139"/>
      <c r="BZ2200" s="139"/>
      <c r="CA2200" s="140">
        <v>45996.7090277778</v>
      </c>
      <c r="CB2200" s="139" t="s">
        <v>7231</v>
      </c>
      <c r="CC2200" s="139"/>
    </row>
    <row r="2201" spans="1:81">
      <c r="A2201" s="139">
        <v>2200</v>
      </c>
      <c r="B2201" s="139" t="s">
        <v>7210</v>
      </c>
      <c r="C2201" s="145" t="s">
        <v>18425</v>
      </c>
      <c r="D2201" s="139">
        <v>1</v>
      </c>
      <c r="E2201" s="139">
        <v>2</v>
      </c>
      <c r="F2201" s="139">
        <v>190</v>
      </c>
      <c r="G2201" s="139">
        <v>50</v>
      </c>
      <c r="H2201" s="139">
        <v>140</v>
      </c>
      <c r="I2201" s="139"/>
      <c r="J2201" s="139"/>
      <c r="K2201" s="140">
        <v>45996.0416666667</v>
      </c>
      <c r="L2201" s="140">
        <v>45996.0423611111</v>
      </c>
      <c r="M2201" s="139" t="s">
        <v>2406</v>
      </c>
      <c r="N2201" s="139" t="s">
        <v>18426</v>
      </c>
      <c r="O2201" s="139" t="s">
        <v>2340</v>
      </c>
      <c r="P2201" s="139" t="s">
        <v>18427</v>
      </c>
      <c r="Q2201" s="139" t="s">
        <v>2342</v>
      </c>
      <c r="R2201" s="145" t="s">
        <v>18428</v>
      </c>
      <c r="S2201" s="139">
        <v>8336591</v>
      </c>
      <c r="T2201" s="139" t="s">
        <v>18427</v>
      </c>
      <c r="U2201" s="139" t="s">
        <v>3059</v>
      </c>
      <c r="V2201" s="139">
        <v>852</v>
      </c>
      <c r="W2201" s="139">
        <v>97056563</v>
      </c>
      <c r="X2201" s="139" t="s">
        <v>18429</v>
      </c>
      <c r="Y2201" s="139" t="s">
        <v>18430</v>
      </c>
      <c r="Z2201" s="139">
        <v>97056563</v>
      </c>
      <c r="AA2201" s="139" t="s">
        <v>18431</v>
      </c>
      <c r="AB2201" s="139"/>
      <c r="AC2201" s="139" t="s">
        <v>7704</v>
      </c>
      <c r="AD2201" s="139" t="s">
        <v>7704</v>
      </c>
      <c r="AE2201" s="139" t="s">
        <v>4677</v>
      </c>
      <c r="AF2201" s="139" t="s">
        <v>4678</v>
      </c>
      <c r="AG2201" s="139"/>
      <c r="AH2201" s="139" t="s">
        <v>18430</v>
      </c>
      <c r="AI2201" s="139">
        <v>97056563</v>
      </c>
      <c r="AJ2201" s="139" t="s">
        <v>18431</v>
      </c>
      <c r="AK2201" s="139"/>
      <c r="AL2201" s="139" t="s">
        <v>7704</v>
      </c>
      <c r="AM2201" s="139" t="s">
        <v>7704</v>
      </c>
      <c r="AN2201" s="139" t="s">
        <v>4677</v>
      </c>
      <c r="AO2201" s="139" t="s">
        <v>4678</v>
      </c>
      <c r="AP2201" s="139"/>
      <c r="AQ2201" s="139" t="s">
        <v>18432</v>
      </c>
      <c r="AR2201" s="139">
        <v>87792</v>
      </c>
      <c r="AS2201" s="139">
        <v>2025</v>
      </c>
      <c r="AT2201" s="139" t="s">
        <v>7291</v>
      </c>
      <c r="AU2201" s="139" t="s">
        <v>7292</v>
      </c>
      <c r="AV2201" s="139" t="s">
        <v>7222</v>
      </c>
      <c r="AW2201" s="139" t="s">
        <v>7293</v>
      </c>
      <c r="AX2201" s="139" t="s">
        <v>7224</v>
      </c>
      <c r="AY2201" s="139" t="s">
        <v>7238</v>
      </c>
      <c r="AZ2201" s="139" t="s">
        <v>9668</v>
      </c>
      <c r="BA2201" s="139"/>
      <c r="BB2201" s="141">
        <v>45892</v>
      </c>
      <c r="BC2201" s="141">
        <v>46004</v>
      </c>
      <c r="BD2201" s="139" t="s">
        <v>18433</v>
      </c>
      <c r="BE2201" s="145" t="s">
        <v>18434</v>
      </c>
      <c r="BF2201" s="139" t="s">
        <v>2389</v>
      </c>
      <c r="BG2201" s="139" t="s">
        <v>172</v>
      </c>
      <c r="BH2201" s="139" t="s">
        <v>7242</v>
      </c>
      <c r="BI2201" s="139">
        <v>50</v>
      </c>
      <c r="BJ2201" s="139" t="s">
        <v>2350</v>
      </c>
      <c r="BK2201" s="139">
        <v>15</v>
      </c>
      <c r="BL2201" s="139">
        <v>2</v>
      </c>
      <c r="BM2201" s="139" t="s">
        <v>18435</v>
      </c>
      <c r="BN2201" s="139"/>
      <c r="BO2201" s="139">
        <v>50</v>
      </c>
      <c r="BP2201" s="139">
        <v>0</v>
      </c>
      <c r="BQ2201" s="139"/>
      <c r="BR2201" s="139"/>
      <c r="BS2201" s="139">
        <v>50</v>
      </c>
      <c r="BT2201" s="139"/>
      <c r="BU2201" s="139" t="s">
        <v>2360</v>
      </c>
      <c r="BV2201" s="139"/>
      <c r="BW2201" s="139"/>
      <c r="BX2201" s="139"/>
      <c r="BY2201" s="139"/>
      <c r="BZ2201" s="139"/>
      <c r="CA2201" s="139"/>
      <c r="CB2201" s="139" t="s">
        <v>7231</v>
      </c>
      <c r="CC2201" s="139" t="s">
        <v>7232</v>
      </c>
    </row>
    <row r="2202" spans="1:81">
      <c r="A2202" s="139">
        <v>2201</v>
      </c>
      <c r="B2202" s="139" t="s">
        <v>7210</v>
      </c>
      <c r="C2202" s="145" t="s">
        <v>18425</v>
      </c>
      <c r="D2202" s="139">
        <v>1</v>
      </c>
      <c r="E2202" s="139">
        <v>2</v>
      </c>
      <c r="F2202" s="139">
        <v>190</v>
      </c>
      <c r="G2202" s="139">
        <v>50</v>
      </c>
      <c r="H2202" s="139">
        <v>140</v>
      </c>
      <c r="I2202" s="139"/>
      <c r="J2202" s="139"/>
      <c r="K2202" s="140">
        <v>45996.0416666667</v>
      </c>
      <c r="L2202" s="140">
        <v>45996.0423611111</v>
      </c>
      <c r="M2202" s="139" t="s">
        <v>2406</v>
      </c>
      <c r="N2202" s="139" t="s">
        <v>18426</v>
      </c>
      <c r="O2202" s="139" t="s">
        <v>2340</v>
      </c>
      <c r="P2202" s="139" t="s">
        <v>18427</v>
      </c>
      <c r="Q2202" s="139" t="s">
        <v>2342</v>
      </c>
      <c r="R2202" s="145" t="s">
        <v>18428</v>
      </c>
      <c r="S2202" s="139">
        <v>8336591</v>
      </c>
      <c r="T2202" s="139" t="s">
        <v>18427</v>
      </c>
      <c r="U2202" s="139" t="s">
        <v>3059</v>
      </c>
      <c r="V2202" s="139">
        <v>852</v>
      </c>
      <c r="W2202" s="139">
        <v>97056563</v>
      </c>
      <c r="X2202" s="139" t="s">
        <v>18429</v>
      </c>
      <c r="Y2202" s="139" t="s">
        <v>18430</v>
      </c>
      <c r="Z2202" s="139">
        <v>97056563</v>
      </c>
      <c r="AA2202" s="139" t="s">
        <v>18431</v>
      </c>
      <c r="AB2202" s="139"/>
      <c r="AC2202" s="139" t="s">
        <v>7704</v>
      </c>
      <c r="AD2202" s="139" t="s">
        <v>7704</v>
      </c>
      <c r="AE2202" s="139" t="s">
        <v>4677</v>
      </c>
      <c r="AF2202" s="139" t="s">
        <v>4678</v>
      </c>
      <c r="AG2202" s="139"/>
      <c r="AH2202" s="139" t="s">
        <v>18430</v>
      </c>
      <c r="AI2202" s="139">
        <v>97056563</v>
      </c>
      <c r="AJ2202" s="139" t="s">
        <v>18431</v>
      </c>
      <c r="AK2202" s="139"/>
      <c r="AL2202" s="139" t="s">
        <v>7704</v>
      </c>
      <c r="AM2202" s="139" t="s">
        <v>7704</v>
      </c>
      <c r="AN2202" s="139" t="s">
        <v>4677</v>
      </c>
      <c r="AO2202" s="139" t="s">
        <v>4678</v>
      </c>
      <c r="AP2202" s="139"/>
      <c r="AQ2202" s="139" t="s">
        <v>18432</v>
      </c>
      <c r="AR2202" s="139">
        <v>87792</v>
      </c>
      <c r="AS2202" s="139">
        <v>2025</v>
      </c>
      <c r="AT2202" s="139" t="s">
        <v>7291</v>
      </c>
      <c r="AU2202" s="139" t="s">
        <v>7292</v>
      </c>
      <c r="AV2202" s="139" t="s">
        <v>7222</v>
      </c>
      <c r="AW2202" s="139" t="s">
        <v>7293</v>
      </c>
      <c r="AX2202" s="139" t="s">
        <v>7224</v>
      </c>
      <c r="AY2202" s="139" t="s">
        <v>7238</v>
      </c>
      <c r="AZ2202" s="139" t="s">
        <v>9668</v>
      </c>
      <c r="BA2202" s="139"/>
      <c r="BB2202" s="141">
        <v>45892</v>
      </c>
      <c r="BC2202" s="141">
        <v>46004</v>
      </c>
      <c r="BD2202" s="139" t="s">
        <v>18433</v>
      </c>
      <c r="BE2202" s="145" t="s">
        <v>18436</v>
      </c>
      <c r="BF2202" s="139" t="s">
        <v>2340</v>
      </c>
      <c r="BG2202" s="139" t="s">
        <v>7228</v>
      </c>
      <c r="BH2202" s="139" t="s">
        <v>7229</v>
      </c>
      <c r="BI2202" s="139">
        <v>140</v>
      </c>
      <c r="BJ2202" s="139" t="s">
        <v>2350</v>
      </c>
      <c r="BK2202" s="139">
        <v>15</v>
      </c>
      <c r="BL2202" s="139">
        <v>2</v>
      </c>
      <c r="BM2202" s="139" t="s">
        <v>18435</v>
      </c>
      <c r="BN2202" s="139"/>
      <c r="BO2202" s="139">
        <v>140</v>
      </c>
      <c r="BP2202" s="139">
        <v>50</v>
      </c>
      <c r="BQ2202" s="139"/>
      <c r="BR2202" s="139"/>
      <c r="BS2202" s="139">
        <v>90</v>
      </c>
      <c r="BT2202" s="139"/>
      <c r="BU2202" s="139" t="s">
        <v>2360</v>
      </c>
      <c r="BV2202" s="139"/>
      <c r="BW2202" s="139"/>
      <c r="BX2202" s="139"/>
      <c r="BY2202" s="139"/>
      <c r="BZ2202" s="139"/>
      <c r="CA2202" s="139"/>
      <c r="CB2202" s="139" t="s">
        <v>7231</v>
      </c>
      <c r="CC2202" s="139" t="s">
        <v>7232</v>
      </c>
    </row>
    <row r="2203" spans="1:81">
      <c r="A2203" s="139">
        <v>2202</v>
      </c>
      <c r="B2203" s="139" t="s">
        <v>7210</v>
      </c>
      <c r="C2203" s="145" t="s">
        <v>18437</v>
      </c>
      <c r="D2203" s="139">
        <v>1</v>
      </c>
      <c r="E2203" s="139">
        <v>2</v>
      </c>
      <c r="F2203" s="139">
        <v>1310</v>
      </c>
      <c r="G2203" s="139">
        <v>20</v>
      </c>
      <c r="H2203" s="139">
        <v>1290</v>
      </c>
      <c r="I2203" s="139"/>
      <c r="J2203" s="139"/>
      <c r="K2203" s="140">
        <v>45996.0256944444</v>
      </c>
      <c r="L2203" s="140">
        <v>45996.0256944444</v>
      </c>
      <c r="M2203" s="139" t="s">
        <v>2406</v>
      </c>
      <c r="N2203" s="139" t="s">
        <v>18438</v>
      </c>
      <c r="O2203" s="139" t="s">
        <v>2340</v>
      </c>
      <c r="P2203" s="139" t="s">
        <v>18427</v>
      </c>
      <c r="Q2203" s="139" t="s">
        <v>2342</v>
      </c>
      <c r="R2203" s="145" t="s">
        <v>18428</v>
      </c>
      <c r="S2203" s="139">
        <v>8336591</v>
      </c>
      <c r="T2203" s="139" t="s">
        <v>18427</v>
      </c>
      <c r="U2203" s="139" t="s">
        <v>3059</v>
      </c>
      <c r="V2203" s="139">
        <v>852</v>
      </c>
      <c r="W2203" s="139">
        <v>97056563</v>
      </c>
      <c r="X2203" s="139" t="s">
        <v>18429</v>
      </c>
      <c r="Y2203" s="139" t="s">
        <v>18430</v>
      </c>
      <c r="Z2203" s="139">
        <v>97056563</v>
      </c>
      <c r="AA2203" s="139" t="s">
        <v>18431</v>
      </c>
      <c r="AB2203" s="139"/>
      <c r="AC2203" s="139" t="s">
        <v>7704</v>
      </c>
      <c r="AD2203" s="139" t="s">
        <v>7704</v>
      </c>
      <c r="AE2203" s="139" t="s">
        <v>4677</v>
      </c>
      <c r="AF2203" s="139" t="s">
        <v>4678</v>
      </c>
      <c r="AG2203" s="139"/>
      <c r="AH2203" s="139" t="s">
        <v>18430</v>
      </c>
      <c r="AI2203" s="139">
        <v>97056563</v>
      </c>
      <c r="AJ2203" s="139" t="s">
        <v>18431</v>
      </c>
      <c r="AK2203" s="139"/>
      <c r="AL2203" s="139" t="s">
        <v>7704</v>
      </c>
      <c r="AM2203" s="139" t="s">
        <v>7704</v>
      </c>
      <c r="AN2203" s="139" t="s">
        <v>4677</v>
      </c>
      <c r="AO2203" s="139" t="s">
        <v>4678</v>
      </c>
      <c r="AP2203" s="139"/>
      <c r="AQ2203" s="139" t="s">
        <v>9667</v>
      </c>
      <c r="AR2203" s="139">
        <v>93569</v>
      </c>
      <c r="AS2203" s="139">
        <v>2026</v>
      </c>
      <c r="AT2203" s="139" t="s">
        <v>7220</v>
      </c>
      <c r="AU2203" s="139" t="s">
        <v>8980</v>
      </c>
      <c r="AV2203" s="139" t="s">
        <v>7222</v>
      </c>
      <c r="AW2203" s="139" t="s">
        <v>7293</v>
      </c>
      <c r="AX2203" s="139" t="s">
        <v>7224</v>
      </c>
      <c r="AY2203" s="139" t="s">
        <v>7238</v>
      </c>
      <c r="AZ2203" s="139" t="s">
        <v>9668</v>
      </c>
      <c r="BA2203" s="139"/>
      <c r="BB2203" s="141">
        <v>46032</v>
      </c>
      <c r="BC2203" s="141">
        <v>46165</v>
      </c>
      <c r="BD2203" s="139" t="s">
        <v>9669</v>
      </c>
      <c r="BE2203" s="145" t="s">
        <v>18439</v>
      </c>
      <c r="BF2203" s="139" t="s">
        <v>2340</v>
      </c>
      <c r="BG2203" s="139" t="s">
        <v>172</v>
      </c>
      <c r="BH2203" s="139" t="s">
        <v>7242</v>
      </c>
      <c r="BI2203" s="139">
        <v>50</v>
      </c>
      <c r="BJ2203" s="139" t="s">
        <v>2350</v>
      </c>
      <c r="BK2203" s="139">
        <v>18</v>
      </c>
      <c r="BL2203" s="139">
        <v>18</v>
      </c>
      <c r="BM2203" s="139" t="s">
        <v>7260</v>
      </c>
      <c r="BN2203" s="139"/>
      <c r="BO2203" s="139">
        <v>50</v>
      </c>
      <c r="BP2203" s="139">
        <v>0</v>
      </c>
      <c r="BQ2203" s="139"/>
      <c r="BR2203" s="139"/>
      <c r="BS2203" s="139">
        <v>50</v>
      </c>
      <c r="BT2203" s="139"/>
      <c r="BU2203" s="139" t="s">
        <v>2360</v>
      </c>
      <c r="BV2203" s="139"/>
      <c r="BW2203" s="139"/>
      <c r="BX2203" s="139"/>
      <c r="BY2203" s="139"/>
      <c r="BZ2203" s="139"/>
      <c r="CA2203" s="139"/>
      <c r="CB2203" s="139" t="s">
        <v>7231</v>
      </c>
      <c r="CC2203" s="139" t="s">
        <v>7232</v>
      </c>
    </row>
    <row r="2204" spans="1:81">
      <c r="A2204" s="139">
        <v>2203</v>
      </c>
      <c r="B2204" s="139" t="s">
        <v>7210</v>
      </c>
      <c r="C2204" s="145" t="s">
        <v>18437</v>
      </c>
      <c r="D2204" s="139">
        <v>1</v>
      </c>
      <c r="E2204" s="139">
        <v>2</v>
      </c>
      <c r="F2204" s="139">
        <v>1310</v>
      </c>
      <c r="G2204" s="139">
        <v>20</v>
      </c>
      <c r="H2204" s="139">
        <v>1290</v>
      </c>
      <c r="I2204" s="139"/>
      <c r="J2204" s="139"/>
      <c r="K2204" s="140">
        <v>45996.0256944444</v>
      </c>
      <c r="L2204" s="140">
        <v>45996.0256944444</v>
      </c>
      <c r="M2204" s="139" t="s">
        <v>2406</v>
      </c>
      <c r="N2204" s="139" t="s">
        <v>18438</v>
      </c>
      <c r="O2204" s="139" t="s">
        <v>2340</v>
      </c>
      <c r="P2204" s="139" t="s">
        <v>18427</v>
      </c>
      <c r="Q2204" s="139" t="s">
        <v>2342</v>
      </c>
      <c r="R2204" s="145" t="s">
        <v>18428</v>
      </c>
      <c r="S2204" s="139">
        <v>8336591</v>
      </c>
      <c r="T2204" s="139" t="s">
        <v>18427</v>
      </c>
      <c r="U2204" s="139" t="s">
        <v>3059</v>
      </c>
      <c r="V2204" s="139">
        <v>852</v>
      </c>
      <c r="W2204" s="139">
        <v>97056563</v>
      </c>
      <c r="X2204" s="139" t="s">
        <v>18429</v>
      </c>
      <c r="Y2204" s="139" t="s">
        <v>18430</v>
      </c>
      <c r="Z2204" s="139">
        <v>97056563</v>
      </c>
      <c r="AA2204" s="139" t="s">
        <v>18431</v>
      </c>
      <c r="AB2204" s="139"/>
      <c r="AC2204" s="139" t="s">
        <v>7704</v>
      </c>
      <c r="AD2204" s="139" t="s">
        <v>7704</v>
      </c>
      <c r="AE2204" s="139" t="s">
        <v>4677</v>
      </c>
      <c r="AF2204" s="139" t="s">
        <v>4678</v>
      </c>
      <c r="AG2204" s="139"/>
      <c r="AH2204" s="139" t="s">
        <v>18430</v>
      </c>
      <c r="AI2204" s="139">
        <v>97056563</v>
      </c>
      <c r="AJ2204" s="139" t="s">
        <v>18431</v>
      </c>
      <c r="AK2204" s="139"/>
      <c r="AL2204" s="139" t="s">
        <v>7704</v>
      </c>
      <c r="AM2204" s="139" t="s">
        <v>7704</v>
      </c>
      <c r="AN2204" s="139" t="s">
        <v>4677</v>
      </c>
      <c r="AO2204" s="139" t="s">
        <v>4678</v>
      </c>
      <c r="AP2204" s="139"/>
      <c r="AQ2204" s="139" t="s">
        <v>9667</v>
      </c>
      <c r="AR2204" s="139">
        <v>93569</v>
      </c>
      <c r="AS2204" s="139">
        <v>2026</v>
      </c>
      <c r="AT2204" s="139" t="s">
        <v>7220</v>
      </c>
      <c r="AU2204" s="139" t="s">
        <v>8980</v>
      </c>
      <c r="AV2204" s="139" t="s">
        <v>7222</v>
      </c>
      <c r="AW2204" s="139" t="s">
        <v>7293</v>
      </c>
      <c r="AX2204" s="139" t="s">
        <v>7224</v>
      </c>
      <c r="AY2204" s="139" t="s">
        <v>7238</v>
      </c>
      <c r="AZ2204" s="139" t="s">
        <v>9668</v>
      </c>
      <c r="BA2204" s="139"/>
      <c r="BB2204" s="141">
        <v>46032</v>
      </c>
      <c r="BC2204" s="141">
        <v>46165</v>
      </c>
      <c r="BD2204" s="139" t="s">
        <v>9669</v>
      </c>
      <c r="BE2204" s="145" t="s">
        <v>18440</v>
      </c>
      <c r="BF2204" s="139" t="s">
        <v>2340</v>
      </c>
      <c r="BG2204" s="139" t="s">
        <v>7228</v>
      </c>
      <c r="BH2204" s="139" t="s">
        <v>7229</v>
      </c>
      <c r="BI2204" s="139">
        <v>1260</v>
      </c>
      <c r="BJ2204" s="139" t="s">
        <v>2350</v>
      </c>
      <c r="BK2204" s="139">
        <v>18</v>
      </c>
      <c r="BL2204" s="139">
        <v>18</v>
      </c>
      <c r="BM2204" s="139" t="s">
        <v>7260</v>
      </c>
      <c r="BN2204" s="139"/>
      <c r="BO2204" s="139">
        <v>1260</v>
      </c>
      <c r="BP2204" s="139">
        <v>20</v>
      </c>
      <c r="BQ2204" s="139"/>
      <c r="BR2204" s="139"/>
      <c r="BS2204" s="139">
        <v>1240</v>
      </c>
      <c r="BT2204" s="139"/>
      <c r="BU2204" s="139" t="s">
        <v>2360</v>
      </c>
      <c r="BV2204" s="139"/>
      <c r="BW2204" s="139"/>
      <c r="BX2204" s="139"/>
      <c r="BY2204" s="139"/>
      <c r="BZ2204" s="139"/>
      <c r="CA2204" s="139"/>
      <c r="CB2204" s="139" t="s">
        <v>7231</v>
      </c>
      <c r="CC2204" s="139" t="s">
        <v>7232</v>
      </c>
    </row>
    <row r="2205" spans="1:81">
      <c r="A2205" s="139">
        <v>2204</v>
      </c>
      <c r="B2205" s="139" t="s">
        <v>7210</v>
      </c>
      <c r="C2205" s="145" t="s">
        <v>18441</v>
      </c>
      <c r="D2205" s="139">
        <v>1</v>
      </c>
      <c r="E2205" s="139">
        <v>2</v>
      </c>
      <c r="F2205" s="139">
        <v>1850</v>
      </c>
      <c r="G2205" s="139">
        <v>0</v>
      </c>
      <c r="H2205" s="139">
        <v>1850</v>
      </c>
      <c r="I2205" s="139"/>
      <c r="J2205" s="139"/>
      <c r="K2205" s="140">
        <v>45996.0138888889</v>
      </c>
      <c r="L2205" s="140">
        <v>45996.0180555556</v>
      </c>
      <c r="M2205" s="139" t="s">
        <v>2338</v>
      </c>
      <c r="N2205" s="139" t="s">
        <v>18442</v>
      </c>
      <c r="O2205" s="139" t="s">
        <v>2340</v>
      </c>
      <c r="P2205" s="139" t="s">
        <v>18443</v>
      </c>
      <c r="Q2205" s="139" t="s">
        <v>2342</v>
      </c>
      <c r="R2205" s="145" t="s">
        <v>18444</v>
      </c>
      <c r="S2205" s="139">
        <v>8016531</v>
      </c>
      <c r="T2205" s="139" t="s">
        <v>18443</v>
      </c>
      <c r="U2205" s="139" t="s">
        <v>18445</v>
      </c>
      <c r="V2205" s="139">
        <v>1</v>
      </c>
      <c r="W2205" s="139">
        <v>4087070431</v>
      </c>
      <c r="X2205" s="139" t="s">
        <v>18446</v>
      </c>
      <c r="Y2205" s="139" t="s">
        <v>10392</v>
      </c>
      <c r="Z2205" s="139">
        <v>4087070431</v>
      </c>
      <c r="AA2205" s="139" t="s">
        <v>18447</v>
      </c>
      <c r="AB2205" s="139"/>
      <c r="AC2205" s="139"/>
      <c r="AD2205" s="139" t="s">
        <v>3760</v>
      </c>
      <c r="AE2205" s="139" t="s">
        <v>2369</v>
      </c>
      <c r="AF2205" s="139" t="s">
        <v>2349</v>
      </c>
      <c r="AG2205" s="139">
        <v>95051</v>
      </c>
      <c r="AH2205" s="139" t="s">
        <v>10392</v>
      </c>
      <c r="AI2205" s="139">
        <v>4087070431</v>
      </c>
      <c r="AJ2205" s="139" t="s">
        <v>18447</v>
      </c>
      <c r="AK2205" s="139"/>
      <c r="AL2205" s="139"/>
      <c r="AM2205" s="139" t="s">
        <v>3760</v>
      </c>
      <c r="AN2205" s="139" t="s">
        <v>2369</v>
      </c>
      <c r="AO2205" s="139" t="s">
        <v>2349</v>
      </c>
      <c r="AP2205" s="139">
        <v>95051</v>
      </c>
      <c r="AQ2205" s="139" t="s">
        <v>18448</v>
      </c>
      <c r="AR2205" s="139">
        <v>93670</v>
      </c>
      <c r="AS2205" s="139">
        <v>2026</v>
      </c>
      <c r="AT2205" s="139" t="s">
        <v>7220</v>
      </c>
      <c r="AU2205" s="139" t="s">
        <v>7459</v>
      </c>
      <c r="AV2205" s="139" t="s">
        <v>7222</v>
      </c>
      <c r="AW2205" s="139" t="s">
        <v>18449</v>
      </c>
      <c r="AX2205" s="139" t="s">
        <v>7224</v>
      </c>
      <c r="AY2205" s="139" t="s">
        <v>7238</v>
      </c>
      <c r="AZ2205" s="139" t="s">
        <v>18450</v>
      </c>
      <c r="BA2205" s="139"/>
      <c r="BB2205" s="141">
        <v>46032</v>
      </c>
      <c r="BC2205" s="141">
        <v>46165</v>
      </c>
      <c r="BD2205" s="139" t="s">
        <v>18451</v>
      </c>
      <c r="BE2205" s="145" t="s">
        <v>18452</v>
      </c>
      <c r="BF2205" s="139" t="s">
        <v>2340</v>
      </c>
      <c r="BG2205" s="139" t="s">
        <v>172</v>
      </c>
      <c r="BH2205" s="139" t="s">
        <v>7242</v>
      </c>
      <c r="BI2205" s="139">
        <v>50</v>
      </c>
      <c r="BJ2205" s="139" t="s">
        <v>2350</v>
      </c>
      <c r="BK2205" s="139">
        <v>18</v>
      </c>
      <c r="BL2205" s="139">
        <v>18</v>
      </c>
      <c r="BM2205" s="139" t="s">
        <v>7260</v>
      </c>
      <c r="BN2205" s="139"/>
      <c r="BO2205" s="139">
        <v>50</v>
      </c>
      <c r="BP2205" s="139">
        <v>0</v>
      </c>
      <c r="BQ2205" s="139"/>
      <c r="BR2205" s="139"/>
      <c r="BS2205" s="139">
        <v>50</v>
      </c>
      <c r="BT2205" s="139"/>
      <c r="BU2205" s="139" t="s">
        <v>2360</v>
      </c>
      <c r="BV2205" s="139"/>
      <c r="BW2205" s="139"/>
      <c r="BX2205" s="139"/>
      <c r="BY2205" s="139"/>
      <c r="BZ2205" s="139"/>
      <c r="CA2205" s="139"/>
      <c r="CB2205" s="139" t="s">
        <v>7231</v>
      </c>
      <c r="CC2205" s="139"/>
    </row>
    <row r="2206" spans="1:81">
      <c r="A2206" s="139">
        <v>2205</v>
      </c>
      <c r="B2206" s="139" t="s">
        <v>7210</v>
      </c>
      <c r="C2206" s="145" t="s">
        <v>18441</v>
      </c>
      <c r="D2206" s="139">
        <v>1</v>
      </c>
      <c r="E2206" s="139">
        <v>2</v>
      </c>
      <c r="F2206" s="139">
        <v>1850</v>
      </c>
      <c r="G2206" s="139">
        <v>0</v>
      </c>
      <c r="H2206" s="139">
        <v>1850</v>
      </c>
      <c r="I2206" s="139"/>
      <c r="J2206" s="139"/>
      <c r="K2206" s="140">
        <v>45996.0138888889</v>
      </c>
      <c r="L2206" s="140">
        <v>45996.0180555556</v>
      </c>
      <c r="M2206" s="139" t="s">
        <v>2338</v>
      </c>
      <c r="N2206" s="139" t="s">
        <v>18442</v>
      </c>
      <c r="O2206" s="139" t="s">
        <v>2340</v>
      </c>
      <c r="P2206" s="139" t="s">
        <v>18443</v>
      </c>
      <c r="Q2206" s="139" t="s">
        <v>2342</v>
      </c>
      <c r="R2206" s="145" t="s">
        <v>18444</v>
      </c>
      <c r="S2206" s="139">
        <v>8016531</v>
      </c>
      <c r="T2206" s="139" t="s">
        <v>18443</v>
      </c>
      <c r="U2206" s="139" t="s">
        <v>18445</v>
      </c>
      <c r="V2206" s="139">
        <v>1</v>
      </c>
      <c r="W2206" s="139">
        <v>4087070431</v>
      </c>
      <c r="X2206" s="139" t="s">
        <v>18446</v>
      </c>
      <c r="Y2206" s="139" t="s">
        <v>10392</v>
      </c>
      <c r="Z2206" s="139">
        <v>4087070431</v>
      </c>
      <c r="AA2206" s="139" t="s">
        <v>18447</v>
      </c>
      <c r="AB2206" s="139"/>
      <c r="AC2206" s="139"/>
      <c r="AD2206" s="139" t="s">
        <v>3760</v>
      </c>
      <c r="AE2206" s="139" t="s">
        <v>2369</v>
      </c>
      <c r="AF2206" s="139" t="s">
        <v>2349</v>
      </c>
      <c r="AG2206" s="139">
        <v>95051</v>
      </c>
      <c r="AH2206" s="139" t="s">
        <v>10392</v>
      </c>
      <c r="AI2206" s="139">
        <v>4087070431</v>
      </c>
      <c r="AJ2206" s="139" t="s">
        <v>18447</v>
      </c>
      <c r="AK2206" s="139"/>
      <c r="AL2206" s="139"/>
      <c r="AM2206" s="139" t="s">
        <v>3760</v>
      </c>
      <c r="AN2206" s="139" t="s">
        <v>2369</v>
      </c>
      <c r="AO2206" s="139" t="s">
        <v>2349</v>
      </c>
      <c r="AP2206" s="139">
        <v>95051</v>
      </c>
      <c r="AQ2206" s="139" t="s">
        <v>18448</v>
      </c>
      <c r="AR2206" s="139">
        <v>93670</v>
      </c>
      <c r="AS2206" s="139">
        <v>2026</v>
      </c>
      <c r="AT2206" s="139" t="s">
        <v>7220</v>
      </c>
      <c r="AU2206" s="139" t="s">
        <v>7459</v>
      </c>
      <c r="AV2206" s="139" t="s">
        <v>7222</v>
      </c>
      <c r="AW2206" s="139" t="s">
        <v>18449</v>
      </c>
      <c r="AX2206" s="139" t="s">
        <v>7224</v>
      </c>
      <c r="AY2206" s="139" t="s">
        <v>7238</v>
      </c>
      <c r="AZ2206" s="139" t="s">
        <v>18450</v>
      </c>
      <c r="BA2206" s="139"/>
      <c r="BB2206" s="141">
        <v>46032</v>
      </c>
      <c r="BC2206" s="141">
        <v>46165</v>
      </c>
      <c r="BD2206" s="139" t="s">
        <v>18451</v>
      </c>
      <c r="BE2206" s="145" t="s">
        <v>18453</v>
      </c>
      <c r="BF2206" s="139" t="s">
        <v>2340</v>
      </c>
      <c r="BG2206" s="139" t="s">
        <v>7228</v>
      </c>
      <c r="BH2206" s="139" t="s">
        <v>7229</v>
      </c>
      <c r="BI2206" s="139">
        <v>1800</v>
      </c>
      <c r="BJ2206" s="139" t="s">
        <v>2350</v>
      </c>
      <c r="BK2206" s="139">
        <v>18</v>
      </c>
      <c r="BL2206" s="139">
        <v>18</v>
      </c>
      <c r="BM2206" s="139" t="s">
        <v>7260</v>
      </c>
      <c r="BN2206" s="139"/>
      <c r="BO2206" s="139">
        <v>1800</v>
      </c>
      <c r="BP2206" s="139">
        <v>0</v>
      </c>
      <c r="BQ2206" s="139"/>
      <c r="BR2206" s="139"/>
      <c r="BS2206" s="139">
        <v>1800</v>
      </c>
      <c r="BT2206" s="139"/>
      <c r="BU2206" s="139" t="s">
        <v>2360</v>
      </c>
      <c r="BV2206" s="139"/>
      <c r="BW2206" s="139"/>
      <c r="BX2206" s="139"/>
      <c r="BY2206" s="139"/>
      <c r="BZ2206" s="139"/>
      <c r="CA2206" s="139"/>
      <c r="CB2206" s="139" t="s">
        <v>7231</v>
      </c>
      <c r="CC2206" s="139"/>
    </row>
    <row r="2207" spans="1:81">
      <c r="A2207" s="139">
        <v>2206</v>
      </c>
      <c r="B2207" s="139" t="s">
        <v>7210</v>
      </c>
      <c r="C2207" s="145" t="s">
        <v>18454</v>
      </c>
      <c r="D2207" s="139">
        <v>1</v>
      </c>
      <c r="E2207" s="139">
        <v>1</v>
      </c>
      <c r="F2207" s="139">
        <v>480</v>
      </c>
      <c r="G2207" s="139">
        <v>0</v>
      </c>
      <c r="H2207" s="139">
        <v>480</v>
      </c>
      <c r="I2207" s="139"/>
      <c r="J2207" s="139"/>
      <c r="K2207" s="140">
        <v>45995.96875</v>
      </c>
      <c r="L2207" s="140">
        <v>45995.9763888889</v>
      </c>
      <c r="M2207" s="139" t="s">
        <v>2819</v>
      </c>
      <c r="N2207" s="139" t="s">
        <v>18455</v>
      </c>
      <c r="O2207" s="139" t="s">
        <v>2340</v>
      </c>
      <c r="P2207" s="139" t="s">
        <v>12232</v>
      </c>
      <c r="Q2207" s="139" t="s">
        <v>2342</v>
      </c>
      <c r="R2207" s="145" t="s">
        <v>12233</v>
      </c>
      <c r="S2207" s="139">
        <v>7874969</v>
      </c>
      <c r="T2207" s="139" t="s">
        <v>12232</v>
      </c>
      <c r="U2207" s="139" t="s">
        <v>12232</v>
      </c>
      <c r="V2207" s="139">
        <v>1</v>
      </c>
      <c r="W2207" s="139">
        <v>4088598153</v>
      </c>
      <c r="X2207" s="139" t="s">
        <v>12234</v>
      </c>
      <c r="Y2207" s="139"/>
      <c r="Z2207" s="139"/>
      <c r="AA2207" s="139"/>
      <c r="AB2207" s="139"/>
      <c r="AC2207" s="139"/>
      <c r="AD2207" s="139"/>
      <c r="AE2207" s="139"/>
      <c r="AF2207" s="139"/>
      <c r="AG2207" s="139"/>
      <c r="AH2207" s="139" t="s">
        <v>12232</v>
      </c>
      <c r="AI2207" s="139">
        <v>4088598153</v>
      </c>
      <c r="AJ2207" s="139" t="s">
        <v>18456</v>
      </c>
      <c r="AK2207" s="139"/>
      <c r="AL2207" s="139"/>
      <c r="AM2207" s="139" t="s">
        <v>2520</v>
      </c>
      <c r="AN2207" s="139" t="s">
        <v>2498</v>
      </c>
      <c r="AO2207" s="139" t="s">
        <v>2349</v>
      </c>
      <c r="AP2207" s="139">
        <v>94043</v>
      </c>
      <c r="AQ2207" s="139" t="s">
        <v>7715</v>
      </c>
      <c r="AR2207" s="139">
        <v>96869</v>
      </c>
      <c r="AS2207" s="139">
        <v>2025</v>
      </c>
      <c r="AT2207" s="139" t="s">
        <v>7291</v>
      </c>
      <c r="AU2207" s="139" t="s">
        <v>7379</v>
      </c>
      <c r="AV2207" s="139" t="s">
        <v>7222</v>
      </c>
      <c r="AW2207" s="139" t="s">
        <v>7293</v>
      </c>
      <c r="AX2207" s="139" t="s">
        <v>7224</v>
      </c>
      <c r="AY2207" s="139" t="s">
        <v>7716</v>
      </c>
      <c r="AZ2207" s="139" t="s">
        <v>7717</v>
      </c>
      <c r="BA2207" s="139"/>
      <c r="BB2207" s="141">
        <v>46002</v>
      </c>
      <c r="BC2207" s="141">
        <v>46051</v>
      </c>
      <c r="BD2207" s="139" t="s">
        <v>7670</v>
      </c>
      <c r="BE2207" s="145" t="s">
        <v>18454</v>
      </c>
      <c r="BF2207" s="139" t="s">
        <v>2340</v>
      </c>
      <c r="BG2207" s="139" t="s">
        <v>7228</v>
      </c>
      <c r="BH2207" s="139" t="s">
        <v>7229</v>
      </c>
      <c r="BI2207" s="139">
        <v>480</v>
      </c>
      <c r="BJ2207" s="139" t="s">
        <v>2350</v>
      </c>
      <c r="BK2207" s="139">
        <v>6</v>
      </c>
      <c r="BL2207" s="139">
        <v>6</v>
      </c>
      <c r="BM2207" s="139" t="s">
        <v>15143</v>
      </c>
      <c r="BN2207" s="139"/>
      <c r="BO2207" s="139">
        <v>480</v>
      </c>
      <c r="BP2207" s="139">
        <v>0</v>
      </c>
      <c r="BQ2207" s="139"/>
      <c r="BR2207" s="139"/>
      <c r="BS2207" s="139">
        <v>480</v>
      </c>
      <c r="BT2207" s="139"/>
      <c r="BU2207" s="139" t="s">
        <v>2423</v>
      </c>
      <c r="BV2207" s="139"/>
      <c r="BW2207" s="139"/>
      <c r="BX2207" s="139"/>
      <c r="BY2207" s="139"/>
      <c r="BZ2207" s="139"/>
      <c r="CA2207" s="139"/>
      <c r="CB2207" s="139" t="s">
        <v>7231</v>
      </c>
      <c r="CC2207" s="139" t="s">
        <v>7232</v>
      </c>
    </row>
    <row r="2208" spans="1:81">
      <c r="A2208" s="139">
        <v>2207</v>
      </c>
      <c r="B2208" s="139" t="s">
        <v>7210</v>
      </c>
      <c r="C2208" s="145" t="s">
        <v>18457</v>
      </c>
      <c r="D2208" s="139">
        <v>1</v>
      </c>
      <c r="E2208" s="139">
        <v>1</v>
      </c>
      <c r="F2208" s="139">
        <v>0</v>
      </c>
      <c r="G2208" s="139">
        <v>0</v>
      </c>
      <c r="H2208" s="139">
        <v>0</v>
      </c>
      <c r="I2208" s="139"/>
      <c r="J2208" s="139"/>
      <c r="K2208" s="140">
        <v>45995.9666666667</v>
      </c>
      <c r="L2208" s="140">
        <v>45995.9666666667</v>
      </c>
      <c r="M2208" s="139"/>
      <c r="N2208" s="139"/>
      <c r="O2208" s="139" t="s">
        <v>2340</v>
      </c>
      <c r="P2208" s="139" t="s">
        <v>18458</v>
      </c>
      <c r="Q2208" s="139" t="s">
        <v>2342</v>
      </c>
      <c r="R2208" s="145" t="s">
        <v>18459</v>
      </c>
      <c r="S2208" s="139">
        <v>8251303</v>
      </c>
      <c r="T2208" s="139" t="s">
        <v>18458</v>
      </c>
      <c r="U2208" s="139" t="s">
        <v>18460</v>
      </c>
      <c r="V2208" s="139">
        <v>1</v>
      </c>
      <c r="W2208" s="139">
        <v>3123752949</v>
      </c>
      <c r="X2208" s="139" t="s">
        <v>18461</v>
      </c>
      <c r="Y2208" s="139"/>
      <c r="Z2208" s="139"/>
      <c r="AA2208" s="139"/>
      <c r="AB2208" s="139"/>
      <c r="AC2208" s="139"/>
      <c r="AD2208" s="139"/>
      <c r="AE2208" s="139"/>
      <c r="AF2208" s="139"/>
      <c r="AG2208" s="139"/>
      <c r="AH2208" s="139"/>
      <c r="AI2208" s="139"/>
      <c r="AJ2208" s="139"/>
      <c r="AK2208" s="139"/>
      <c r="AL2208" s="139"/>
      <c r="AM2208" s="139"/>
      <c r="AN2208" s="139"/>
      <c r="AO2208" s="139"/>
      <c r="AP2208" s="139"/>
      <c r="AQ2208" s="139" t="s">
        <v>17295</v>
      </c>
      <c r="AR2208" s="139">
        <v>98286</v>
      </c>
      <c r="AS2208" s="139">
        <v>2025</v>
      </c>
      <c r="AT2208" s="139" t="s">
        <v>7291</v>
      </c>
      <c r="AU2208" s="139" t="s">
        <v>17296</v>
      </c>
      <c r="AV2208" s="139" t="s">
        <v>7222</v>
      </c>
      <c r="AW2208" s="139" t="s">
        <v>7223</v>
      </c>
      <c r="AX2208" s="139" t="s">
        <v>7224</v>
      </c>
      <c r="AY2208" s="139" t="s">
        <v>9442</v>
      </c>
      <c r="AZ2208" s="139" t="s">
        <v>7381</v>
      </c>
      <c r="BA2208" s="139"/>
      <c r="BB2208" s="141">
        <v>45997</v>
      </c>
      <c r="BC2208" s="141">
        <v>45997</v>
      </c>
      <c r="BD2208" s="139" t="s">
        <v>17384</v>
      </c>
      <c r="BE2208" s="145" t="s">
        <v>18457</v>
      </c>
      <c r="BF2208" s="139" t="s">
        <v>2340</v>
      </c>
      <c r="BG2208" s="139" t="s">
        <v>7228</v>
      </c>
      <c r="BH2208" s="139" t="s">
        <v>7229</v>
      </c>
      <c r="BI2208" s="139">
        <v>0</v>
      </c>
      <c r="BJ2208" s="139" t="s">
        <v>2350</v>
      </c>
      <c r="BK2208" s="139">
        <v>1</v>
      </c>
      <c r="BL2208" s="139">
        <v>1</v>
      </c>
      <c r="BM2208" s="139" t="s">
        <v>17297</v>
      </c>
      <c r="BN2208" s="139"/>
      <c r="BO2208" s="139">
        <v>0</v>
      </c>
      <c r="BP2208" s="139">
        <v>0</v>
      </c>
      <c r="BQ2208" s="139"/>
      <c r="BR2208" s="139"/>
      <c r="BS2208" s="139">
        <v>0</v>
      </c>
      <c r="BT2208" s="139"/>
      <c r="BU2208" s="139" t="s">
        <v>2360</v>
      </c>
      <c r="BV2208" s="139"/>
      <c r="BW2208" s="139"/>
      <c r="BX2208" s="139"/>
      <c r="BY2208" s="139"/>
      <c r="BZ2208" s="139"/>
      <c r="CA2208" s="139"/>
      <c r="CB2208" s="139" t="s">
        <v>7231</v>
      </c>
      <c r="CC2208" s="139"/>
    </row>
    <row r="2209" spans="1:81">
      <c r="A2209" s="139">
        <v>2208</v>
      </c>
      <c r="B2209" s="139" t="s">
        <v>7210</v>
      </c>
      <c r="C2209" s="145" t="s">
        <v>18462</v>
      </c>
      <c r="D2209" s="139">
        <v>1</v>
      </c>
      <c r="E2209" s="139">
        <v>2</v>
      </c>
      <c r="F2209" s="139">
        <v>155</v>
      </c>
      <c r="G2209" s="139">
        <v>50</v>
      </c>
      <c r="H2209" s="139">
        <v>105</v>
      </c>
      <c r="I2209" s="139"/>
      <c r="J2209" s="139"/>
      <c r="K2209" s="140">
        <v>45995.9534722222</v>
      </c>
      <c r="L2209" s="140">
        <v>45995.9534722222</v>
      </c>
      <c r="M2209" s="139" t="s">
        <v>2424</v>
      </c>
      <c r="N2209" s="139" t="s">
        <v>18463</v>
      </c>
      <c r="O2209" s="139" t="s">
        <v>2340</v>
      </c>
      <c r="P2209" s="139" t="s">
        <v>18464</v>
      </c>
      <c r="Q2209" s="139" t="s">
        <v>2342</v>
      </c>
      <c r="R2209" s="145" t="s">
        <v>18465</v>
      </c>
      <c r="S2209" s="139">
        <v>8305862</v>
      </c>
      <c r="T2209" s="139" t="s">
        <v>18464</v>
      </c>
      <c r="U2209" s="139" t="s">
        <v>18466</v>
      </c>
      <c r="V2209" s="139">
        <v>1</v>
      </c>
      <c r="W2209" s="139">
        <v>9518807265</v>
      </c>
      <c r="X2209" s="139" t="s">
        <v>18467</v>
      </c>
      <c r="Y2209" s="139" t="s">
        <v>18468</v>
      </c>
      <c r="Z2209" s="139">
        <v>9518807265</v>
      </c>
      <c r="AA2209" s="139" t="s">
        <v>18469</v>
      </c>
      <c r="AB2209" s="139"/>
      <c r="AC2209" s="139"/>
      <c r="AD2209" s="139" t="s">
        <v>2649</v>
      </c>
      <c r="AE2209" s="139" t="s">
        <v>2369</v>
      </c>
      <c r="AF2209" s="139" t="s">
        <v>2349</v>
      </c>
      <c r="AG2209" s="139">
        <v>91709</v>
      </c>
      <c r="AH2209" s="139" t="s">
        <v>18468</v>
      </c>
      <c r="AI2209" s="139">
        <v>9518807265</v>
      </c>
      <c r="AJ2209" s="139" t="s">
        <v>18469</v>
      </c>
      <c r="AK2209" s="139"/>
      <c r="AL2209" s="139"/>
      <c r="AM2209" s="139" t="s">
        <v>2649</v>
      </c>
      <c r="AN2209" s="139" t="s">
        <v>2369</v>
      </c>
      <c r="AO2209" s="139" t="s">
        <v>2349</v>
      </c>
      <c r="AP2209" s="139">
        <v>91709</v>
      </c>
      <c r="AQ2209" s="139" t="s">
        <v>18470</v>
      </c>
      <c r="AR2209" s="139">
        <v>87981</v>
      </c>
      <c r="AS2209" s="139">
        <v>2025</v>
      </c>
      <c r="AT2209" s="139" t="s">
        <v>7291</v>
      </c>
      <c r="AU2209" s="139" t="s">
        <v>7638</v>
      </c>
      <c r="AV2209" s="139" t="s">
        <v>7222</v>
      </c>
      <c r="AW2209" s="139" t="s">
        <v>7223</v>
      </c>
      <c r="AX2209" s="139" t="s">
        <v>7224</v>
      </c>
      <c r="AY2209" s="139" t="s">
        <v>7238</v>
      </c>
      <c r="AZ2209" s="139" t="s">
        <v>8099</v>
      </c>
      <c r="BA2209" s="139"/>
      <c r="BB2209" s="141">
        <v>45892</v>
      </c>
      <c r="BC2209" s="141">
        <v>46004</v>
      </c>
      <c r="BD2209" s="139" t="s">
        <v>9176</v>
      </c>
      <c r="BE2209" s="145" t="s">
        <v>18471</v>
      </c>
      <c r="BF2209" s="139" t="s">
        <v>2389</v>
      </c>
      <c r="BG2209" s="139" t="s">
        <v>172</v>
      </c>
      <c r="BH2209" s="139" t="s">
        <v>7242</v>
      </c>
      <c r="BI2209" s="139">
        <v>50</v>
      </c>
      <c r="BJ2209" s="139" t="s">
        <v>2350</v>
      </c>
      <c r="BK2209" s="139">
        <v>15</v>
      </c>
      <c r="BL2209" s="139">
        <v>2</v>
      </c>
      <c r="BM2209" s="139" t="s">
        <v>18435</v>
      </c>
      <c r="BN2209" s="139"/>
      <c r="BO2209" s="139">
        <v>50</v>
      </c>
      <c r="BP2209" s="139">
        <v>0</v>
      </c>
      <c r="BQ2209" s="139"/>
      <c r="BR2209" s="139"/>
      <c r="BS2209" s="139">
        <v>50</v>
      </c>
      <c r="BT2209" s="139"/>
      <c r="BU2209" s="139" t="s">
        <v>2360</v>
      </c>
      <c r="BV2209" s="139"/>
      <c r="BW2209" s="139"/>
      <c r="BX2209" s="139"/>
      <c r="BY2209" s="139"/>
      <c r="BZ2209" s="139"/>
      <c r="CA2209" s="139"/>
      <c r="CB2209" s="139" t="s">
        <v>7231</v>
      </c>
      <c r="CC2209" s="139" t="s">
        <v>7244</v>
      </c>
    </row>
    <row r="2210" spans="1:81">
      <c r="A2210" s="139">
        <v>2209</v>
      </c>
      <c r="B2210" s="139" t="s">
        <v>7210</v>
      </c>
      <c r="C2210" s="145" t="s">
        <v>18462</v>
      </c>
      <c r="D2210" s="139">
        <v>1</v>
      </c>
      <c r="E2210" s="139">
        <v>2</v>
      </c>
      <c r="F2210" s="139">
        <v>155</v>
      </c>
      <c r="G2210" s="139">
        <v>50</v>
      </c>
      <c r="H2210" s="139">
        <v>105</v>
      </c>
      <c r="I2210" s="139"/>
      <c r="J2210" s="139"/>
      <c r="K2210" s="140">
        <v>45995.9534722222</v>
      </c>
      <c r="L2210" s="140">
        <v>45995.9534722222</v>
      </c>
      <c r="M2210" s="139" t="s">
        <v>2424</v>
      </c>
      <c r="N2210" s="139" t="s">
        <v>18463</v>
      </c>
      <c r="O2210" s="139" t="s">
        <v>2340</v>
      </c>
      <c r="P2210" s="139" t="s">
        <v>18464</v>
      </c>
      <c r="Q2210" s="139" t="s">
        <v>2342</v>
      </c>
      <c r="R2210" s="145" t="s">
        <v>18465</v>
      </c>
      <c r="S2210" s="139">
        <v>8305862</v>
      </c>
      <c r="T2210" s="139" t="s">
        <v>18464</v>
      </c>
      <c r="U2210" s="139" t="s">
        <v>18466</v>
      </c>
      <c r="V2210" s="139">
        <v>1</v>
      </c>
      <c r="W2210" s="139">
        <v>9518807265</v>
      </c>
      <c r="X2210" s="139" t="s">
        <v>18467</v>
      </c>
      <c r="Y2210" s="139" t="s">
        <v>18468</v>
      </c>
      <c r="Z2210" s="139">
        <v>9518807265</v>
      </c>
      <c r="AA2210" s="139" t="s">
        <v>18469</v>
      </c>
      <c r="AB2210" s="139"/>
      <c r="AC2210" s="139"/>
      <c r="AD2210" s="139" t="s">
        <v>2649</v>
      </c>
      <c r="AE2210" s="139" t="s">
        <v>2369</v>
      </c>
      <c r="AF2210" s="139" t="s">
        <v>2349</v>
      </c>
      <c r="AG2210" s="139">
        <v>91709</v>
      </c>
      <c r="AH2210" s="139" t="s">
        <v>18468</v>
      </c>
      <c r="AI2210" s="139">
        <v>9518807265</v>
      </c>
      <c r="AJ2210" s="139" t="s">
        <v>18469</v>
      </c>
      <c r="AK2210" s="139"/>
      <c r="AL2210" s="139"/>
      <c r="AM2210" s="139" t="s">
        <v>2649</v>
      </c>
      <c r="AN2210" s="139" t="s">
        <v>2369</v>
      </c>
      <c r="AO2210" s="139" t="s">
        <v>2349</v>
      </c>
      <c r="AP2210" s="139">
        <v>91709</v>
      </c>
      <c r="AQ2210" s="139" t="s">
        <v>18470</v>
      </c>
      <c r="AR2210" s="139">
        <v>87981</v>
      </c>
      <c r="AS2210" s="139">
        <v>2025</v>
      </c>
      <c r="AT2210" s="139" t="s">
        <v>7291</v>
      </c>
      <c r="AU2210" s="139" t="s">
        <v>7638</v>
      </c>
      <c r="AV2210" s="139" t="s">
        <v>7222</v>
      </c>
      <c r="AW2210" s="139" t="s">
        <v>7223</v>
      </c>
      <c r="AX2210" s="139" t="s">
        <v>7224</v>
      </c>
      <c r="AY2210" s="139" t="s">
        <v>7238</v>
      </c>
      <c r="AZ2210" s="139" t="s">
        <v>8099</v>
      </c>
      <c r="BA2210" s="139"/>
      <c r="BB2210" s="141">
        <v>45892</v>
      </c>
      <c r="BC2210" s="141">
        <v>46004</v>
      </c>
      <c r="BD2210" s="139" t="s">
        <v>9176</v>
      </c>
      <c r="BE2210" s="145" t="s">
        <v>18472</v>
      </c>
      <c r="BF2210" s="139" t="s">
        <v>2340</v>
      </c>
      <c r="BG2210" s="139" t="s">
        <v>7228</v>
      </c>
      <c r="BH2210" s="139" t="s">
        <v>7229</v>
      </c>
      <c r="BI2210" s="139">
        <v>105</v>
      </c>
      <c r="BJ2210" s="139" t="s">
        <v>2350</v>
      </c>
      <c r="BK2210" s="139">
        <v>15</v>
      </c>
      <c r="BL2210" s="139">
        <v>2</v>
      </c>
      <c r="BM2210" s="139" t="s">
        <v>18435</v>
      </c>
      <c r="BN2210" s="139"/>
      <c r="BO2210" s="139">
        <v>105</v>
      </c>
      <c r="BP2210" s="139">
        <v>50</v>
      </c>
      <c r="BQ2210" s="139"/>
      <c r="BR2210" s="139"/>
      <c r="BS2210" s="139">
        <v>55</v>
      </c>
      <c r="BT2210" s="139"/>
      <c r="BU2210" s="139" t="s">
        <v>2360</v>
      </c>
      <c r="BV2210" s="139"/>
      <c r="BW2210" s="139"/>
      <c r="BX2210" s="139"/>
      <c r="BY2210" s="139"/>
      <c r="BZ2210" s="139"/>
      <c r="CA2210" s="139"/>
      <c r="CB2210" s="139" t="s">
        <v>7231</v>
      </c>
      <c r="CC2210" s="139" t="s">
        <v>7244</v>
      </c>
    </row>
    <row r="2211" spans="1:81">
      <c r="A2211" s="139">
        <v>2210</v>
      </c>
      <c r="B2211" s="139" t="s">
        <v>7210</v>
      </c>
      <c r="C2211" s="145" t="s">
        <v>18473</v>
      </c>
      <c r="D2211" s="139">
        <v>1</v>
      </c>
      <c r="E2211" s="139">
        <v>1</v>
      </c>
      <c r="F2211" s="139">
        <v>480</v>
      </c>
      <c r="G2211" s="139">
        <v>50</v>
      </c>
      <c r="H2211" s="139">
        <v>430</v>
      </c>
      <c r="I2211" s="139"/>
      <c r="J2211" s="139"/>
      <c r="K2211" s="140">
        <v>45995.9465277778</v>
      </c>
      <c r="L2211" s="140">
        <v>45995.9472222222</v>
      </c>
      <c r="M2211" s="139" t="s">
        <v>2338</v>
      </c>
      <c r="N2211" s="139" t="s">
        <v>18474</v>
      </c>
      <c r="O2211" s="139" t="s">
        <v>2340</v>
      </c>
      <c r="P2211" s="139" t="s">
        <v>9920</v>
      </c>
      <c r="Q2211" s="139" t="s">
        <v>2342</v>
      </c>
      <c r="R2211" s="145" t="s">
        <v>9921</v>
      </c>
      <c r="S2211" s="139">
        <v>8265878</v>
      </c>
      <c r="T2211" s="139" t="s">
        <v>9920</v>
      </c>
      <c r="U2211" s="139" t="s">
        <v>9922</v>
      </c>
      <c r="V2211" s="139">
        <v>1</v>
      </c>
      <c r="W2211" s="139">
        <v>9196069022</v>
      </c>
      <c r="X2211" s="139" t="s">
        <v>9923</v>
      </c>
      <c r="Y2211" s="139"/>
      <c r="Z2211" s="139"/>
      <c r="AA2211" s="139"/>
      <c r="AB2211" s="139"/>
      <c r="AC2211" s="139"/>
      <c r="AD2211" s="139"/>
      <c r="AE2211" s="139"/>
      <c r="AF2211" s="139"/>
      <c r="AG2211" s="139"/>
      <c r="AH2211" s="139" t="s">
        <v>18475</v>
      </c>
      <c r="AI2211" s="139">
        <v>9196069022</v>
      </c>
      <c r="AJ2211" s="139" t="s">
        <v>18476</v>
      </c>
      <c r="AK2211" s="139"/>
      <c r="AL2211" s="139"/>
      <c r="AM2211" s="139" t="s">
        <v>5099</v>
      </c>
      <c r="AN2211" s="139" t="s">
        <v>2348</v>
      </c>
      <c r="AO2211" s="139" t="s">
        <v>2349</v>
      </c>
      <c r="AP2211" s="139">
        <v>98008</v>
      </c>
      <c r="AQ2211" s="139" t="s">
        <v>13103</v>
      </c>
      <c r="AR2211" s="139">
        <v>96878</v>
      </c>
      <c r="AS2211" s="139">
        <v>2025</v>
      </c>
      <c r="AT2211" s="139" t="s">
        <v>7291</v>
      </c>
      <c r="AU2211" s="139" t="s">
        <v>7379</v>
      </c>
      <c r="AV2211" s="139" t="s">
        <v>7222</v>
      </c>
      <c r="AW2211" s="139" t="s">
        <v>7293</v>
      </c>
      <c r="AX2211" s="139" t="s">
        <v>7224</v>
      </c>
      <c r="AY2211" s="139" t="s">
        <v>7716</v>
      </c>
      <c r="AZ2211" s="139" t="s">
        <v>8968</v>
      </c>
      <c r="BA2211" s="139"/>
      <c r="BB2211" s="141">
        <v>46001</v>
      </c>
      <c r="BC2211" s="141">
        <v>46050</v>
      </c>
      <c r="BD2211" s="139" t="s">
        <v>8858</v>
      </c>
      <c r="BE2211" s="145" t="s">
        <v>18473</v>
      </c>
      <c r="BF2211" s="139" t="s">
        <v>2340</v>
      </c>
      <c r="BG2211" s="139" t="s">
        <v>7228</v>
      </c>
      <c r="BH2211" s="139" t="s">
        <v>7229</v>
      </c>
      <c r="BI2211" s="139">
        <v>480</v>
      </c>
      <c r="BJ2211" s="139" t="s">
        <v>2350</v>
      </c>
      <c r="BK2211" s="139">
        <v>6</v>
      </c>
      <c r="BL2211" s="139">
        <v>6</v>
      </c>
      <c r="BM2211" s="139" t="s">
        <v>15637</v>
      </c>
      <c r="BN2211" s="139"/>
      <c r="BO2211" s="139">
        <v>480</v>
      </c>
      <c r="BP2211" s="139">
        <v>50</v>
      </c>
      <c r="BQ2211" s="139"/>
      <c r="BR2211" s="139"/>
      <c r="BS2211" s="139">
        <v>430</v>
      </c>
      <c r="BT2211" s="139"/>
      <c r="BU2211" s="139" t="s">
        <v>2538</v>
      </c>
      <c r="BV2211" s="139"/>
      <c r="BW2211" s="139"/>
      <c r="BX2211" s="139"/>
      <c r="BY2211" s="139"/>
      <c r="BZ2211" s="139"/>
      <c r="CA2211" s="139"/>
      <c r="CB2211" s="139" t="s">
        <v>7231</v>
      </c>
      <c r="CC2211" s="139" t="s">
        <v>7232</v>
      </c>
    </row>
    <row r="2212" spans="1:81">
      <c r="A2212" s="139">
        <v>2211</v>
      </c>
      <c r="B2212" s="139" t="s">
        <v>7210</v>
      </c>
      <c r="C2212" s="145" t="s">
        <v>18477</v>
      </c>
      <c r="D2212" s="139">
        <v>1</v>
      </c>
      <c r="E2212" s="139">
        <v>1</v>
      </c>
      <c r="F2212" s="139">
        <v>0</v>
      </c>
      <c r="G2212" s="139">
        <v>0</v>
      </c>
      <c r="H2212" s="139">
        <v>0</v>
      </c>
      <c r="I2212" s="139"/>
      <c r="J2212" s="139"/>
      <c r="K2212" s="140">
        <v>45995.9444444444</v>
      </c>
      <c r="L2212" s="140">
        <v>45995.9444444444</v>
      </c>
      <c r="M2212" s="139"/>
      <c r="N2212" s="139"/>
      <c r="O2212" s="139" t="s">
        <v>2340</v>
      </c>
      <c r="P2212" s="139" t="s">
        <v>18478</v>
      </c>
      <c r="Q2212" s="139" t="s">
        <v>2342</v>
      </c>
      <c r="R2212" s="145" t="s">
        <v>18479</v>
      </c>
      <c r="S2212" s="139">
        <v>8292019</v>
      </c>
      <c r="T2212" s="139" t="s">
        <v>18478</v>
      </c>
      <c r="U2212" s="139" t="s">
        <v>18478</v>
      </c>
      <c r="V2212" s="139">
        <v>1</v>
      </c>
      <c r="W2212" s="139">
        <v>6465753267</v>
      </c>
      <c r="X2212" s="139" t="s">
        <v>18480</v>
      </c>
      <c r="Y2212" s="139"/>
      <c r="Z2212" s="139"/>
      <c r="AA2212" s="139"/>
      <c r="AB2212" s="139"/>
      <c r="AC2212" s="139"/>
      <c r="AD2212" s="139"/>
      <c r="AE2212" s="139"/>
      <c r="AF2212" s="139"/>
      <c r="AG2212" s="139"/>
      <c r="AH2212" s="139"/>
      <c r="AI2212" s="139"/>
      <c r="AJ2212" s="139"/>
      <c r="AK2212" s="139"/>
      <c r="AL2212" s="139"/>
      <c r="AM2212" s="139"/>
      <c r="AN2212" s="139"/>
      <c r="AO2212" s="139"/>
      <c r="AP2212" s="139"/>
      <c r="AQ2212" s="139" t="s">
        <v>17295</v>
      </c>
      <c r="AR2212" s="139">
        <v>98286</v>
      </c>
      <c r="AS2212" s="139">
        <v>2025</v>
      </c>
      <c r="AT2212" s="139" t="s">
        <v>7291</v>
      </c>
      <c r="AU2212" s="139" t="s">
        <v>17296</v>
      </c>
      <c r="AV2212" s="139" t="s">
        <v>7222</v>
      </c>
      <c r="AW2212" s="139" t="s">
        <v>7223</v>
      </c>
      <c r="AX2212" s="139" t="s">
        <v>7224</v>
      </c>
      <c r="AY2212" s="139" t="s">
        <v>9442</v>
      </c>
      <c r="AZ2212" s="139" t="s">
        <v>7381</v>
      </c>
      <c r="BA2212" s="139"/>
      <c r="BB2212" s="141">
        <v>45997</v>
      </c>
      <c r="BC2212" s="141">
        <v>45997</v>
      </c>
      <c r="BD2212" s="139" t="s">
        <v>17384</v>
      </c>
      <c r="BE2212" s="145" t="s">
        <v>18477</v>
      </c>
      <c r="BF2212" s="139" t="s">
        <v>2340</v>
      </c>
      <c r="BG2212" s="139" t="s">
        <v>7228</v>
      </c>
      <c r="BH2212" s="139" t="s">
        <v>7229</v>
      </c>
      <c r="BI2212" s="139">
        <v>0</v>
      </c>
      <c r="BJ2212" s="139" t="s">
        <v>2350</v>
      </c>
      <c r="BK2212" s="139">
        <v>1</v>
      </c>
      <c r="BL2212" s="139">
        <v>1</v>
      </c>
      <c r="BM2212" s="139" t="s">
        <v>17297</v>
      </c>
      <c r="BN2212" s="139"/>
      <c r="BO2212" s="139">
        <v>0</v>
      </c>
      <c r="BP2212" s="139">
        <v>0</v>
      </c>
      <c r="BQ2212" s="139"/>
      <c r="BR2212" s="139"/>
      <c r="BS2212" s="139">
        <v>0</v>
      </c>
      <c r="BT2212" s="139"/>
      <c r="BU2212" s="139" t="s">
        <v>2538</v>
      </c>
      <c r="BV2212" s="139"/>
      <c r="BW2212" s="139"/>
      <c r="BX2212" s="139"/>
      <c r="BY2212" s="139"/>
      <c r="BZ2212" s="139"/>
      <c r="CA2212" s="139"/>
      <c r="CB2212" s="139" t="s">
        <v>7231</v>
      </c>
      <c r="CC2212" s="139"/>
    </row>
    <row r="2213" spans="1:81">
      <c r="A2213" s="139">
        <v>2212</v>
      </c>
      <c r="B2213" s="139" t="s">
        <v>7210</v>
      </c>
      <c r="C2213" s="145" t="s">
        <v>18481</v>
      </c>
      <c r="D2213" s="139">
        <v>1</v>
      </c>
      <c r="E2213" s="139">
        <v>1</v>
      </c>
      <c r="F2213" s="139">
        <v>0</v>
      </c>
      <c r="G2213" s="139">
        <v>0</v>
      </c>
      <c r="H2213" s="139">
        <v>0</v>
      </c>
      <c r="I2213" s="139"/>
      <c r="J2213" s="139"/>
      <c r="K2213" s="140">
        <v>45995.9430555556</v>
      </c>
      <c r="L2213" s="140">
        <v>45995.9430555556</v>
      </c>
      <c r="M2213" s="139"/>
      <c r="N2213" s="139"/>
      <c r="O2213" s="139" t="s">
        <v>2340</v>
      </c>
      <c r="P2213" s="139" t="s">
        <v>18482</v>
      </c>
      <c r="Q2213" s="139" t="s">
        <v>2342</v>
      </c>
      <c r="R2213" s="145" t="s">
        <v>18483</v>
      </c>
      <c r="S2213" s="139">
        <v>7875500</v>
      </c>
      <c r="T2213" s="139" t="s">
        <v>18482</v>
      </c>
      <c r="U2213" s="139" t="s">
        <v>11340</v>
      </c>
      <c r="V2213" s="139">
        <v>1</v>
      </c>
      <c r="W2213" s="139">
        <v>6507013898</v>
      </c>
      <c r="X2213" s="139" t="s">
        <v>18484</v>
      </c>
      <c r="Y2213" s="139"/>
      <c r="Z2213" s="139"/>
      <c r="AA2213" s="139"/>
      <c r="AB2213" s="139"/>
      <c r="AC2213" s="139"/>
      <c r="AD2213" s="139"/>
      <c r="AE2213" s="139"/>
      <c r="AF2213" s="139"/>
      <c r="AG2213" s="139"/>
      <c r="AH2213" s="139"/>
      <c r="AI2213" s="139"/>
      <c r="AJ2213" s="139"/>
      <c r="AK2213" s="139"/>
      <c r="AL2213" s="139"/>
      <c r="AM2213" s="139"/>
      <c r="AN2213" s="139"/>
      <c r="AO2213" s="139"/>
      <c r="AP2213" s="139"/>
      <c r="AQ2213" s="139" t="s">
        <v>17295</v>
      </c>
      <c r="AR2213" s="139">
        <v>98291</v>
      </c>
      <c r="AS2213" s="139">
        <v>2025</v>
      </c>
      <c r="AT2213" s="139" t="s">
        <v>7291</v>
      </c>
      <c r="AU2213" s="139" t="s">
        <v>17296</v>
      </c>
      <c r="AV2213" s="139" t="s">
        <v>7222</v>
      </c>
      <c r="AW2213" s="139" t="s">
        <v>7223</v>
      </c>
      <c r="AX2213" s="139" t="s">
        <v>7224</v>
      </c>
      <c r="AY2213" s="139" t="s">
        <v>9442</v>
      </c>
      <c r="AZ2213" s="139" t="s">
        <v>7381</v>
      </c>
      <c r="BA2213" s="139"/>
      <c r="BB2213" s="141">
        <v>45997</v>
      </c>
      <c r="BC2213" s="141">
        <v>45997</v>
      </c>
      <c r="BD2213" s="139" t="s">
        <v>9788</v>
      </c>
      <c r="BE2213" s="145" t="s">
        <v>18481</v>
      </c>
      <c r="BF2213" s="139" t="s">
        <v>2340</v>
      </c>
      <c r="BG2213" s="139" t="s">
        <v>7228</v>
      </c>
      <c r="BH2213" s="139" t="s">
        <v>7229</v>
      </c>
      <c r="BI2213" s="139">
        <v>0</v>
      </c>
      <c r="BJ2213" s="139" t="s">
        <v>2350</v>
      </c>
      <c r="BK2213" s="139">
        <v>1</v>
      </c>
      <c r="BL2213" s="139">
        <v>1</v>
      </c>
      <c r="BM2213" s="139" t="s">
        <v>17297</v>
      </c>
      <c r="BN2213" s="139"/>
      <c r="BO2213" s="139">
        <v>0</v>
      </c>
      <c r="BP2213" s="139">
        <v>0</v>
      </c>
      <c r="BQ2213" s="139"/>
      <c r="BR2213" s="139"/>
      <c r="BS2213" s="139">
        <v>0</v>
      </c>
      <c r="BT2213" s="139"/>
      <c r="BU2213" s="139" t="s">
        <v>2360</v>
      </c>
      <c r="BV2213" s="139"/>
      <c r="BW2213" s="139"/>
      <c r="BX2213" s="139"/>
      <c r="BY2213" s="139"/>
      <c r="BZ2213" s="139"/>
      <c r="CA2213" s="139"/>
      <c r="CB2213" s="139" t="s">
        <v>7231</v>
      </c>
      <c r="CC2213" s="139"/>
    </row>
    <row r="2214" spans="1:81">
      <c r="A2214" s="139">
        <v>2213</v>
      </c>
      <c r="B2214" s="139" t="s">
        <v>7210</v>
      </c>
      <c r="C2214" s="145" t="s">
        <v>18485</v>
      </c>
      <c r="D2214" s="139">
        <v>1</v>
      </c>
      <c r="E2214" s="139">
        <v>2</v>
      </c>
      <c r="F2214" s="139">
        <v>1310</v>
      </c>
      <c r="G2214" s="139">
        <v>20</v>
      </c>
      <c r="H2214" s="139">
        <v>1290</v>
      </c>
      <c r="I2214" s="139"/>
      <c r="J2214" s="139"/>
      <c r="K2214" s="140">
        <v>45995.9354166667</v>
      </c>
      <c r="L2214" s="140">
        <v>45995.9375</v>
      </c>
      <c r="M2214" s="139" t="s">
        <v>2338</v>
      </c>
      <c r="N2214" s="139" t="s">
        <v>18486</v>
      </c>
      <c r="O2214" s="139" t="s">
        <v>2340</v>
      </c>
      <c r="P2214" s="139" t="s">
        <v>18487</v>
      </c>
      <c r="Q2214" s="139" t="s">
        <v>2342</v>
      </c>
      <c r="R2214" s="145" t="s">
        <v>18488</v>
      </c>
      <c r="S2214" s="139">
        <v>8333970</v>
      </c>
      <c r="T2214" s="139" t="s">
        <v>18487</v>
      </c>
      <c r="U2214" s="139" t="s">
        <v>18489</v>
      </c>
      <c r="V2214" s="139">
        <v>1</v>
      </c>
      <c r="W2214" s="139">
        <v>5104807238</v>
      </c>
      <c r="X2214" s="139" t="s">
        <v>18490</v>
      </c>
      <c r="Y2214" s="139" t="s">
        <v>18491</v>
      </c>
      <c r="Z2214" s="139">
        <v>5104807238</v>
      </c>
      <c r="AA2214" s="139" t="s">
        <v>18492</v>
      </c>
      <c r="AB2214" s="139"/>
      <c r="AC2214" s="139"/>
      <c r="AD2214" s="139" t="s">
        <v>2451</v>
      </c>
      <c r="AE2214" s="139" t="s">
        <v>2369</v>
      </c>
      <c r="AF2214" s="139" t="s">
        <v>2349</v>
      </c>
      <c r="AG2214" s="139">
        <v>95120</v>
      </c>
      <c r="AH2214" s="139" t="s">
        <v>18491</v>
      </c>
      <c r="AI2214" s="139">
        <v>5104807238</v>
      </c>
      <c r="AJ2214" s="139" t="s">
        <v>18492</v>
      </c>
      <c r="AK2214" s="139"/>
      <c r="AL2214" s="139"/>
      <c r="AM2214" s="139" t="s">
        <v>2451</v>
      </c>
      <c r="AN2214" s="139" t="s">
        <v>2369</v>
      </c>
      <c r="AO2214" s="139" t="s">
        <v>2349</v>
      </c>
      <c r="AP2214" s="139">
        <v>95120</v>
      </c>
      <c r="AQ2214" s="139" t="s">
        <v>11124</v>
      </c>
      <c r="AR2214" s="139">
        <v>93565</v>
      </c>
      <c r="AS2214" s="139">
        <v>2026</v>
      </c>
      <c r="AT2214" s="139" t="s">
        <v>7220</v>
      </c>
      <c r="AU2214" s="139" t="s">
        <v>8980</v>
      </c>
      <c r="AV2214" s="139" t="s">
        <v>7222</v>
      </c>
      <c r="AW2214" s="139" t="s">
        <v>7293</v>
      </c>
      <c r="AX2214" s="139" t="s">
        <v>7224</v>
      </c>
      <c r="AY2214" s="139" t="s">
        <v>7238</v>
      </c>
      <c r="AZ2214" s="139" t="s">
        <v>9668</v>
      </c>
      <c r="BA2214" s="139"/>
      <c r="BB2214" s="141">
        <v>46029</v>
      </c>
      <c r="BC2214" s="141">
        <v>46162</v>
      </c>
      <c r="BD2214" s="139" t="s">
        <v>13492</v>
      </c>
      <c r="BE2214" s="145" t="s">
        <v>18493</v>
      </c>
      <c r="BF2214" s="139" t="s">
        <v>2340</v>
      </c>
      <c r="BG2214" s="139" t="s">
        <v>172</v>
      </c>
      <c r="BH2214" s="139" t="s">
        <v>7242</v>
      </c>
      <c r="BI2214" s="139">
        <v>50</v>
      </c>
      <c r="BJ2214" s="139" t="s">
        <v>2350</v>
      </c>
      <c r="BK2214" s="139">
        <v>18</v>
      </c>
      <c r="BL2214" s="139">
        <v>18</v>
      </c>
      <c r="BM2214" s="139" t="s">
        <v>8191</v>
      </c>
      <c r="BN2214" s="139"/>
      <c r="BO2214" s="139">
        <v>50</v>
      </c>
      <c r="BP2214" s="139">
        <v>0</v>
      </c>
      <c r="BQ2214" s="139"/>
      <c r="BR2214" s="139"/>
      <c r="BS2214" s="139">
        <v>50</v>
      </c>
      <c r="BT2214" s="139"/>
      <c r="BU2214" s="139" t="s">
        <v>2386</v>
      </c>
      <c r="BV2214" s="139"/>
      <c r="BW2214" s="139"/>
      <c r="BX2214" s="139"/>
      <c r="BY2214" s="139"/>
      <c r="BZ2214" s="139"/>
      <c r="CA2214" s="139"/>
      <c r="CB2214" s="139" t="s">
        <v>7231</v>
      </c>
      <c r="CC2214" s="139" t="s">
        <v>7232</v>
      </c>
    </row>
    <row r="2215" spans="1:81">
      <c r="A2215" s="139">
        <v>2214</v>
      </c>
      <c r="B2215" s="139" t="s">
        <v>7210</v>
      </c>
      <c r="C2215" s="145" t="s">
        <v>18485</v>
      </c>
      <c r="D2215" s="139">
        <v>1</v>
      </c>
      <c r="E2215" s="139">
        <v>2</v>
      </c>
      <c r="F2215" s="139">
        <v>1310</v>
      </c>
      <c r="G2215" s="139">
        <v>20</v>
      </c>
      <c r="H2215" s="139">
        <v>1290</v>
      </c>
      <c r="I2215" s="139"/>
      <c r="J2215" s="139"/>
      <c r="K2215" s="140">
        <v>45995.9354166667</v>
      </c>
      <c r="L2215" s="140">
        <v>45995.9375</v>
      </c>
      <c r="M2215" s="139" t="s">
        <v>2338</v>
      </c>
      <c r="N2215" s="139" t="s">
        <v>18486</v>
      </c>
      <c r="O2215" s="139" t="s">
        <v>2340</v>
      </c>
      <c r="P2215" s="139" t="s">
        <v>18487</v>
      </c>
      <c r="Q2215" s="139" t="s">
        <v>2342</v>
      </c>
      <c r="R2215" s="145" t="s">
        <v>18488</v>
      </c>
      <c r="S2215" s="139">
        <v>8333970</v>
      </c>
      <c r="T2215" s="139" t="s">
        <v>18487</v>
      </c>
      <c r="U2215" s="139" t="s">
        <v>18489</v>
      </c>
      <c r="V2215" s="139">
        <v>1</v>
      </c>
      <c r="W2215" s="139">
        <v>5104807238</v>
      </c>
      <c r="X2215" s="139" t="s">
        <v>18490</v>
      </c>
      <c r="Y2215" s="139" t="s">
        <v>18491</v>
      </c>
      <c r="Z2215" s="139">
        <v>5104807238</v>
      </c>
      <c r="AA2215" s="139" t="s">
        <v>18492</v>
      </c>
      <c r="AB2215" s="139"/>
      <c r="AC2215" s="139"/>
      <c r="AD2215" s="139" t="s">
        <v>2451</v>
      </c>
      <c r="AE2215" s="139" t="s">
        <v>2369</v>
      </c>
      <c r="AF2215" s="139" t="s">
        <v>2349</v>
      </c>
      <c r="AG2215" s="139">
        <v>95120</v>
      </c>
      <c r="AH2215" s="139" t="s">
        <v>18491</v>
      </c>
      <c r="AI2215" s="139">
        <v>5104807238</v>
      </c>
      <c r="AJ2215" s="139" t="s">
        <v>18492</v>
      </c>
      <c r="AK2215" s="139"/>
      <c r="AL2215" s="139"/>
      <c r="AM2215" s="139" t="s">
        <v>2451</v>
      </c>
      <c r="AN2215" s="139" t="s">
        <v>2369</v>
      </c>
      <c r="AO2215" s="139" t="s">
        <v>2349</v>
      </c>
      <c r="AP2215" s="139">
        <v>95120</v>
      </c>
      <c r="AQ2215" s="139" t="s">
        <v>11124</v>
      </c>
      <c r="AR2215" s="139">
        <v>93565</v>
      </c>
      <c r="AS2215" s="139">
        <v>2026</v>
      </c>
      <c r="AT2215" s="139" t="s">
        <v>7220</v>
      </c>
      <c r="AU2215" s="139" t="s">
        <v>8980</v>
      </c>
      <c r="AV2215" s="139" t="s">
        <v>7222</v>
      </c>
      <c r="AW2215" s="139" t="s">
        <v>7293</v>
      </c>
      <c r="AX2215" s="139" t="s">
        <v>7224</v>
      </c>
      <c r="AY2215" s="139" t="s">
        <v>7238</v>
      </c>
      <c r="AZ2215" s="139" t="s">
        <v>9668</v>
      </c>
      <c r="BA2215" s="139"/>
      <c r="BB2215" s="141">
        <v>46029</v>
      </c>
      <c r="BC2215" s="141">
        <v>46162</v>
      </c>
      <c r="BD2215" s="139" t="s">
        <v>13492</v>
      </c>
      <c r="BE2215" s="145" t="s">
        <v>18494</v>
      </c>
      <c r="BF2215" s="139" t="s">
        <v>2340</v>
      </c>
      <c r="BG2215" s="139" t="s">
        <v>7228</v>
      </c>
      <c r="BH2215" s="139" t="s">
        <v>7229</v>
      </c>
      <c r="BI2215" s="139">
        <v>1260</v>
      </c>
      <c r="BJ2215" s="139" t="s">
        <v>2350</v>
      </c>
      <c r="BK2215" s="139">
        <v>18</v>
      </c>
      <c r="BL2215" s="139">
        <v>18</v>
      </c>
      <c r="BM2215" s="139" t="s">
        <v>8191</v>
      </c>
      <c r="BN2215" s="139"/>
      <c r="BO2215" s="139">
        <v>1260</v>
      </c>
      <c r="BP2215" s="139">
        <v>20</v>
      </c>
      <c r="BQ2215" s="139"/>
      <c r="BR2215" s="139"/>
      <c r="BS2215" s="139">
        <v>1240</v>
      </c>
      <c r="BT2215" s="139"/>
      <c r="BU2215" s="139" t="s">
        <v>2386</v>
      </c>
      <c r="BV2215" s="139"/>
      <c r="BW2215" s="139"/>
      <c r="BX2215" s="139"/>
      <c r="BY2215" s="139"/>
      <c r="BZ2215" s="139"/>
      <c r="CA2215" s="139"/>
      <c r="CB2215" s="139" t="s">
        <v>7231</v>
      </c>
      <c r="CC2215" s="139" t="s">
        <v>7232</v>
      </c>
    </row>
    <row r="2216" spans="1:81">
      <c r="A2216" s="139">
        <v>2215</v>
      </c>
      <c r="B2216" s="139" t="s">
        <v>7210</v>
      </c>
      <c r="C2216" s="145" t="s">
        <v>18495</v>
      </c>
      <c r="D2216" s="139">
        <v>1</v>
      </c>
      <c r="E2216" s="139">
        <v>1</v>
      </c>
      <c r="F2216" s="139">
        <v>0</v>
      </c>
      <c r="G2216" s="139">
        <v>0</v>
      </c>
      <c r="H2216" s="139">
        <v>0</v>
      </c>
      <c r="I2216" s="139"/>
      <c r="J2216" s="139"/>
      <c r="K2216" s="140">
        <v>45995.9340277778</v>
      </c>
      <c r="L2216" s="140">
        <v>45995.9340277778</v>
      </c>
      <c r="M2216" s="139"/>
      <c r="N2216" s="139"/>
      <c r="O2216" s="139" t="s">
        <v>2340</v>
      </c>
      <c r="P2216" s="139" t="s">
        <v>18496</v>
      </c>
      <c r="Q2216" s="139" t="s">
        <v>2342</v>
      </c>
      <c r="R2216" s="145" t="s">
        <v>18497</v>
      </c>
      <c r="S2216" s="139">
        <v>8244314</v>
      </c>
      <c r="T2216" s="139" t="s">
        <v>18496</v>
      </c>
      <c r="U2216" s="139" t="s">
        <v>18498</v>
      </c>
      <c r="V2216" s="139">
        <v>1</v>
      </c>
      <c r="W2216" s="139">
        <v>5623342567</v>
      </c>
      <c r="X2216" s="139" t="s">
        <v>18499</v>
      </c>
      <c r="Y2216" s="139"/>
      <c r="Z2216" s="139"/>
      <c r="AA2216" s="139"/>
      <c r="AB2216" s="139"/>
      <c r="AC2216" s="139"/>
      <c r="AD2216" s="139"/>
      <c r="AE2216" s="139"/>
      <c r="AF2216" s="139"/>
      <c r="AG2216" s="139"/>
      <c r="AH2216" s="139"/>
      <c r="AI2216" s="139"/>
      <c r="AJ2216" s="139"/>
      <c r="AK2216" s="139"/>
      <c r="AL2216" s="139"/>
      <c r="AM2216" s="139"/>
      <c r="AN2216" s="139"/>
      <c r="AO2216" s="139"/>
      <c r="AP2216" s="139"/>
      <c r="AQ2216" s="139" t="s">
        <v>17295</v>
      </c>
      <c r="AR2216" s="139">
        <v>98291</v>
      </c>
      <c r="AS2216" s="139">
        <v>2025</v>
      </c>
      <c r="AT2216" s="139" t="s">
        <v>7291</v>
      </c>
      <c r="AU2216" s="139" t="s">
        <v>17296</v>
      </c>
      <c r="AV2216" s="139" t="s">
        <v>7222</v>
      </c>
      <c r="AW2216" s="139" t="s">
        <v>7223</v>
      </c>
      <c r="AX2216" s="139" t="s">
        <v>7224</v>
      </c>
      <c r="AY2216" s="139" t="s">
        <v>9442</v>
      </c>
      <c r="AZ2216" s="139" t="s">
        <v>7381</v>
      </c>
      <c r="BA2216" s="139"/>
      <c r="BB2216" s="141">
        <v>45997</v>
      </c>
      <c r="BC2216" s="141">
        <v>45997</v>
      </c>
      <c r="BD2216" s="139" t="s">
        <v>9788</v>
      </c>
      <c r="BE2216" s="145" t="s">
        <v>18495</v>
      </c>
      <c r="BF2216" s="139" t="s">
        <v>2340</v>
      </c>
      <c r="BG2216" s="139" t="s">
        <v>7228</v>
      </c>
      <c r="BH2216" s="139" t="s">
        <v>7229</v>
      </c>
      <c r="BI2216" s="139">
        <v>0</v>
      </c>
      <c r="BJ2216" s="139" t="s">
        <v>2350</v>
      </c>
      <c r="BK2216" s="139">
        <v>1</v>
      </c>
      <c r="BL2216" s="139">
        <v>1</v>
      </c>
      <c r="BM2216" s="139" t="s">
        <v>17297</v>
      </c>
      <c r="BN2216" s="139"/>
      <c r="BO2216" s="139">
        <v>0</v>
      </c>
      <c r="BP2216" s="139">
        <v>0</v>
      </c>
      <c r="BQ2216" s="139"/>
      <c r="BR2216" s="139"/>
      <c r="BS2216" s="139">
        <v>0</v>
      </c>
      <c r="BT2216" s="139"/>
      <c r="BU2216" s="139" t="s">
        <v>2360</v>
      </c>
      <c r="BV2216" s="139"/>
      <c r="BW2216" s="139"/>
      <c r="BX2216" s="139"/>
      <c r="BY2216" s="139"/>
      <c r="BZ2216" s="139"/>
      <c r="CA2216" s="139"/>
      <c r="CB2216" s="139" t="s">
        <v>7231</v>
      </c>
      <c r="CC2216" s="139"/>
    </row>
    <row r="2217" spans="1:81">
      <c r="A2217" s="139">
        <v>2216</v>
      </c>
      <c r="B2217" s="139" t="s">
        <v>7210</v>
      </c>
      <c r="C2217" s="145" t="s">
        <v>18500</v>
      </c>
      <c r="D2217" s="139">
        <v>1</v>
      </c>
      <c r="E2217" s="139">
        <v>1</v>
      </c>
      <c r="F2217" s="139">
        <v>1</v>
      </c>
      <c r="G2217" s="139">
        <v>0</v>
      </c>
      <c r="H2217" s="139">
        <v>1</v>
      </c>
      <c r="I2217" s="139"/>
      <c r="J2217" s="139"/>
      <c r="K2217" s="140">
        <v>45995.9270833333</v>
      </c>
      <c r="L2217" s="140">
        <v>45995.9277777778</v>
      </c>
      <c r="M2217" s="139" t="s">
        <v>2424</v>
      </c>
      <c r="N2217" s="139" t="s">
        <v>18501</v>
      </c>
      <c r="O2217" s="139" t="s">
        <v>2340</v>
      </c>
      <c r="P2217" s="139" t="s">
        <v>18502</v>
      </c>
      <c r="Q2217" s="139" t="s">
        <v>2342</v>
      </c>
      <c r="R2217" s="145" t="s">
        <v>18503</v>
      </c>
      <c r="S2217" s="139">
        <v>8196447</v>
      </c>
      <c r="T2217" s="139" t="s">
        <v>18502</v>
      </c>
      <c r="U2217" s="139" t="s">
        <v>18504</v>
      </c>
      <c r="V2217" s="139">
        <v>1</v>
      </c>
      <c r="W2217" s="139">
        <v>9493168803</v>
      </c>
      <c r="X2217" s="139" t="s">
        <v>18505</v>
      </c>
      <c r="Y2217" s="139"/>
      <c r="Z2217" s="139"/>
      <c r="AA2217" s="139"/>
      <c r="AB2217" s="139"/>
      <c r="AC2217" s="139"/>
      <c r="AD2217" s="139"/>
      <c r="AE2217" s="139"/>
      <c r="AF2217" s="139"/>
      <c r="AG2217" s="139"/>
      <c r="AH2217" s="139" t="s">
        <v>18506</v>
      </c>
      <c r="AI2217" s="139">
        <v>9493168803</v>
      </c>
      <c r="AJ2217" s="139" t="s">
        <v>18507</v>
      </c>
      <c r="AK2217" s="139"/>
      <c r="AL2217" s="139"/>
      <c r="AM2217" s="139" t="s">
        <v>2562</v>
      </c>
      <c r="AN2217" s="139" t="s">
        <v>2369</v>
      </c>
      <c r="AO2217" s="139" t="s">
        <v>2349</v>
      </c>
      <c r="AP2217" s="139">
        <v>92618</v>
      </c>
      <c r="AQ2217" s="139" t="s">
        <v>17740</v>
      </c>
      <c r="AR2217" s="139">
        <v>98175</v>
      </c>
      <c r="AS2217" s="139">
        <v>2025</v>
      </c>
      <c r="AT2217" s="139" t="s">
        <v>7291</v>
      </c>
      <c r="AU2217" s="139" t="s">
        <v>7350</v>
      </c>
      <c r="AV2217" s="139" t="s">
        <v>7222</v>
      </c>
      <c r="AW2217" s="139" t="s">
        <v>7223</v>
      </c>
      <c r="AX2217" s="139" t="s">
        <v>7294</v>
      </c>
      <c r="AY2217" s="139" t="s">
        <v>7295</v>
      </c>
      <c r="AZ2217" s="139" t="s">
        <v>17741</v>
      </c>
      <c r="BA2217" s="139"/>
      <c r="BB2217" s="141">
        <v>45998</v>
      </c>
      <c r="BC2217" s="141">
        <v>45998</v>
      </c>
      <c r="BD2217" s="139" t="s">
        <v>17742</v>
      </c>
      <c r="BE2217" s="145" t="s">
        <v>18500</v>
      </c>
      <c r="BF2217" s="139" t="s">
        <v>2340</v>
      </c>
      <c r="BG2217" s="139" t="s">
        <v>7228</v>
      </c>
      <c r="BH2217" s="139" t="s">
        <v>7229</v>
      </c>
      <c r="BI2217" s="139">
        <v>1</v>
      </c>
      <c r="BJ2217" s="139" t="s">
        <v>2350</v>
      </c>
      <c r="BK2217" s="139">
        <v>1</v>
      </c>
      <c r="BL2217" s="139">
        <v>1</v>
      </c>
      <c r="BM2217" s="139" t="s">
        <v>17743</v>
      </c>
      <c r="BN2217" s="139"/>
      <c r="BO2217" s="139">
        <v>1</v>
      </c>
      <c r="BP2217" s="139">
        <v>0</v>
      </c>
      <c r="BQ2217" s="139"/>
      <c r="BR2217" s="139"/>
      <c r="BS2217" s="139">
        <v>1</v>
      </c>
      <c r="BT2217" s="139"/>
      <c r="BU2217" s="139" t="s">
        <v>2360</v>
      </c>
      <c r="BV2217" s="139"/>
      <c r="BW2217" s="139"/>
      <c r="BX2217" s="139"/>
      <c r="BY2217" s="139"/>
      <c r="BZ2217" s="139"/>
      <c r="CA2217" s="139"/>
      <c r="CB2217" s="139" t="s">
        <v>7231</v>
      </c>
      <c r="CC2217" s="139"/>
    </row>
    <row r="2218" spans="1:81">
      <c r="A2218" s="139">
        <v>2217</v>
      </c>
      <c r="B2218" s="139" t="s">
        <v>7210</v>
      </c>
      <c r="C2218" s="145" t="s">
        <v>18508</v>
      </c>
      <c r="D2218" s="139">
        <v>1</v>
      </c>
      <c r="E2218" s="139">
        <v>1</v>
      </c>
      <c r="F2218" s="139">
        <v>0</v>
      </c>
      <c r="G2218" s="139">
        <v>0</v>
      </c>
      <c r="H2218" s="139">
        <v>0</v>
      </c>
      <c r="I2218" s="139"/>
      <c r="J2218" s="139"/>
      <c r="K2218" s="140">
        <v>45995.9243055556</v>
      </c>
      <c r="L2218" s="140">
        <v>45995.9243055556</v>
      </c>
      <c r="M2218" s="139"/>
      <c r="N2218" s="139"/>
      <c r="O2218" s="139" t="s">
        <v>2340</v>
      </c>
      <c r="P2218" s="139" t="s">
        <v>18509</v>
      </c>
      <c r="Q2218" s="139" t="s">
        <v>2342</v>
      </c>
      <c r="R2218" s="145" t="s">
        <v>18510</v>
      </c>
      <c r="S2218" s="139">
        <v>8192026</v>
      </c>
      <c r="T2218" s="139" t="s">
        <v>18509</v>
      </c>
      <c r="U2218" s="139" t="s">
        <v>18509</v>
      </c>
      <c r="V2218" s="139">
        <v>1</v>
      </c>
      <c r="W2218" s="139">
        <v>6089603436</v>
      </c>
      <c r="X2218" s="139" t="s">
        <v>18511</v>
      </c>
      <c r="Y2218" s="139"/>
      <c r="Z2218" s="139"/>
      <c r="AA2218" s="139"/>
      <c r="AB2218" s="139"/>
      <c r="AC2218" s="139"/>
      <c r="AD2218" s="139"/>
      <c r="AE2218" s="139"/>
      <c r="AF2218" s="139"/>
      <c r="AG2218" s="139"/>
      <c r="AH2218" s="139"/>
      <c r="AI2218" s="139"/>
      <c r="AJ2218" s="139"/>
      <c r="AK2218" s="139"/>
      <c r="AL2218" s="139"/>
      <c r="AM2218" s="139"/>
      <c r="AN2218" s="139"/>
      <c r="AO2218" s="139"/>
      <c r="AP2218" s="139"/>
      <c r="AQ2218" s="139" t="s">
        <v>17295</v>
      </c>
      <c r="AR2218" s="139">
        <v>98291</v>
      </c>
      <c r="AS2218" s="139">
        <v>2025</v>
      </c>
      <c r="AT2218" s="139" t="s">
        <v>7291</v>
      </c>
      <c r="AU2218" s="139" t="s">
        <v>17296</v>
      </c>
      <c r="AV2218" s="139" t="s">
        <v>7222</v>
      </c>
      <c r="AW2218" s="139" t="s">
        <v>7223</v>
      </c>
      <c r="AX2218" s="139" t="s">
        <v>7224</v>
      </c>
      <c r="AY2218" s="139" t="s">
        <v>9442</v>
      </c>
      <c r="AZ2218" s="139" t="s">
        <v>7381</v>
      </c>
      <c r="BA2218" s="139"/>
      <c r="BB2218" s="141">
        <v>45997</v>
      </c>
      <c r="BC2218" s="141">
        <v>45997</v>
      </c>
      <c r="BD2218" s="139" t="s">
        <v>9788</v>
      </c>
      <c r="BE2218" s="145" t="s">
        <v>18508</v>
      </c>
      <c r="BF2218" s="139" t="s">
        <v>2340</v>
      </c>
      <c r="BG2218" s="139" t="s">
        <v>7228</v>
      </c>
      <c r="BH2218" s="139" t="s">
        <v>7229</v>
      </c>
      <c r="BI2218" s="139">
        <v>0</v>
      </c>
      <c r="BJ2218" s="139" t="s">
        <v>2350</v>
      </c>
      <c r="BK2218" s="139">
        <v>1</v>
      </c>
      <c r="BL2218" s="139">
        <v>1</v>
      </c>
      <c r="BM2218" s="139" t="s">
        <v>17297</v>
      </c>
      <c r="BN2218" s="139"/>
      <c r="BO2218" s="139">
        <v>0</v>
      </c>
      <c r="BP2218" s="139">
        <v>0</v>
      </c>
      <c r="BQ2218" s="139"/>
      <c r="BR2218" s="139"/>
      <c r="BS2218" s="139">
        <v>0</v>
      </c>
      <c r="BT2218" s="139"/>
      <c r="BU2218" s="139" t="s">
        <v>2360</v>
      </c>
      <c r="BV2218" s="139"/>
      <c r="BW2218" s="139"/>
      <c r="BX2218" s="139"/>
      <c r="BY2218" s="139"/>
      <c r="BZ2218" s="139"/>
      <c r="CA2218" s="139"/>
      <c r="CB2218" s="139" t="s">
        <v>7231</v>
      </c>
      <c r="CC2218" s="139"/>
    </row>
    <row r="2219" spans="1:81">
      <c r="A2219" s="139">
        <v>2218</v>
      </c>
      <c r="B2219" s="139" t="s">
        <v>7210</v>
      </c>
      <c r="C2219" s="145" t="s">
        <v>18512</v>
      </c>
      <c r="D2219" s="139">
        <v>1</v>
      </c>
      <c r="E2219" s="139">
        <v>1</v>
      </c>
      <c r="F2219" s="139">
        <v>1</v>
      </c>
      <c r="G2219" s="139">
        <v>0</v>
      </c>
      <c r="H2219" s="139">
        <v>1</v>
      </c>
      <c r="I2219" s="139"/>
      <c r="J2219" s="139"/>
      <c r="K2219" s="140">
        <v>45995.91875</v>
      </c>
      <c r="L2219" s="140">
        <v>45995.9215277778</v>
      </c>
      <c r="M2219" s="139" t="s">
        <v>2424</v>
      </c>
      <c r="N2219" s="139" t="s">
        <v>18513</v>
      </c>
      <c r="O2219" s="139" t="s">
        <v>2340</v>
      </c>
      <c r="P2219" s="139" t="s">
        <v>18514</v>
      </c>
      <c r="Q2219" s="139" t="s">
        <v>2342</v>
      </c>
      <c r="R2219" s="145" t="s">
        <v>18515</v>
      </c>
      <c r="S2219" s="139">
        <v>8204927</v>
      </c>
      <c r="T2219" s="139" t="s">
        <v>18514</v>
      </c>
      <c r="U2219" s="139" t="s">
        <v>18516</v>
      </c>
      <c r="V2219" s="139">
        <v>1</v>
      </c>
      <c r="W2219" s="139">
        <v>4255539729</v>
      </c>
      <c r="X2219" s="139" t="s">
        <v>18517</v>
      </c>
      <c r="Y2219" s="139"/>
      <c r="Z2219" s="139"/>
      <c r="AA2219" s="139"/>
      <c r="AB2219" s="139"/>
      <c r="AC2219" s="139"/>
      <c r="AD2219" s="139"/>
      <c r="AE2219" s="139"/>
      <c r="AF2219" s="139"/>
      <c r="AG2219" s="139"/>
      <c r="AH2219" s="139" t="s">
        <v>18518</v>
      </c>
      <c r="AI2219" s="139">
        <v>4255539729</v>
      </c>
      <c r="AJ2219" s="139" t="s">
        <v>18519</v>
      </c>
      <c r="AK2219" s="139"/>
      <c r="AL2219" s="139"/>
      <c r="AM2219" s="139" t="s">
        <v>7541</v>
      </c>
      <c r="AN2219" s="139" t="s">
        <v>2348</v>
      </c>
      <c r="AO2219" s="139" t="s">
        <v>2349</v>
      </c>
      <c r="AP2219" s="139">
        <v>98053</v>
      </c>
      <c r="AQ2219" s="139" t="s">
        <v>15361</v>
      </c>
      <c r="AR2219" s="139">
        <v>98239</v>
      </c>
      <c r="AS2219" s="139">
        <v>2025</v>
      </c>
      <c r="AT2219" s="139" t="s">
        <v>7291</v>
      </c>
      <c r="AU2219" s="139" t="s">
        <v>7568</v>
      </c>
      <c r="AV2219" s="139" t="s">
        <v>7222</v>
      </c>
      <c r="AW2219" s="139" t="s">
        <v>7223</v>
      </c>
      <c r="AX2219" s="139" t="s">
        <v>7294</v>
      </c>
      <c r="AY2219" s="139" t="s">
        <v>9442</v>
      </c>
      <c r="AZ2219" s="139" t="s">
        <v>7570</v>
      </c>
      <c r="BA2219" s="139"/>
      <c r="BB2219" s="141">
        <v>46005</v>
      </c>
      <c r="BC2219" s="141">
        <v>46005</v>
      </c>
      <c r="BD2219" s="139" t="s">
        <v>16554</v>
      </c>
      <c r="BE2219" s="145" t="s">
        <v>18512</v>
      </c>
      <c r="BF2219" s="139" t="s">
        <v>2340</v>
      </c>
      <c r="BG2219" s="139" t="s">
        <v>7228</v>
      </c>
      <c r="BH2219" s="139" t="s">
        <v>7229</v>
      </c>
      <c r="BI2219" s="139">
        <v>1</v>
      </c>
      <c r="BJ2219" s="139" t="s">
        <v>2350</v>
      </c>
      <c r="BK2219" s="139">
        <v>1</v>
      </c>
      <c r="BL2219" s="139">
        <v>1</v>
      </c>
      <c r="BM2219" s="139" t="s">
        <v>15363</v>
      </c>
      <c r="BN2219" s="139"/>
      <c r="BO2219" s="139">
        <v>1</v>
      </c>
      <c r="BP2219" s="139">
        <v>0</v>
      </c>
      <c r="BQ2219" s="139"/>
      <c r="BR2219" s="139"/>
      <c r="BS2219" s="139">
        <v>1</v>
      </c>
      <c r="BT2219" s="139"/>
      <c r="BU2219" s="139" t="s">
        <v>2397</v>
      </c>
      <c r="BV2219" s="139"/>
      <c r="BW2219" s="139"/>
      <c r="BX2219" s="139"/>
      <c r="BY2219" s="139"/>
      <c r="BZ2219" s="139"/>
      <c r="CA2219" s="139"/>
      <c r="CB2219" s="139" t="s">
        <v>7231</v>
      </c>
      <c r="CC2219" s="139"/>
    </row>
    <row r="2220" spans="1:81">
      <c r="A2220" s="139">
        <v>2219</v>
      </c>
      <c r="B2220" s="139" t="s">
        <v>7210</v>
      </c>
      <c r="C2220" s="145" t="s">
        <v>18520</v>
      </c>
      <c r="D2220" s="139">
        <v>1</v>
      </c>
      <c r="E2220" s="139">
        <v>1</v>
      </c>
      <c r="F2220" s="139">
        <v>0</v>
      </c>
      <c r="G2220" s="139">
        <v>0</v>
      </c>
      <c r="H2220" s="139">
        <v>0</v>
      </c>
      <c r="I2220" s="139"/>
      <c r="J2220" s="139"/>
      <c r="K2220" s="140">
        <v>45995.9104166667</v>
      </c>
      <c r="L2220" s="140">
        <v>45995.9104166667</v>
      </c>
      <c r="M2220" s="139"/>
      <c r="N2220" s="139"/>
      <c r="O2220" s="139" t="s">
        <v>2340</v>
      </c>
      <c r="P2220" s="139" t="s">
        <v>18521</v>
      </c>
      <c r="Q2220" s="139" t="s">
        <v>2342</v>
      </c>
      <c r="R2220" s="145" t="s">
        <v>18522</v>
      </c>
      <c r="S2220" s="139">
        <v>7875214</v>
      </c>
      <c r="T2220" s="139" t="s">
        <v>18521</v>
      </c>
      <c r="U2220" s="139" t="s">
        <v>18521</v>
      </c>
      <c r="V2220" s="139">
        <v>1</v>
      </c>
      <c r="W2220" s="139">
        <v>8479514812</v>
      </c>
      <c r="X2220" s="139" t="s">
        <v>18523</v>
      </c>
      <c r="Y2220" s="139"/>
      <c r="Z2220" s="139"/>
      <c r="AA2220" s="139"/>
      <c r="AB2220" s="139"/>
      <c r="AC2220" s="139"/>
      <c r="AD2220" s="139"/>
      <c r="AE2220" s="139"/>
      <c r="AF2220" s="139"/>
      <c r="AG2220" s="139"/>
      <c r="AH2220" s="139"/>
      <c r="AI2220" s="139"/>
      <c r="AJ2220" s="139"/>
      <c r="AK2220" s="139"/>
      <c r="AL2220" s="139"/>
      <c r="AM2220" s="139"/>
      <c r="AN2220" s="139"/>
      <c r="AO2220" s="139"/>
      <c r="AP2220" s="139"/>
      <c r="AQ2220" s="139" t="s">
        <v>17295</v>
      </c>
      <c r="AR2220" s="139">
        <v>98291</v>
      </c>
      <c r="AS2220" s="139">
        <v>2025</v>
      </c>
      <c r="AT2220" s="139" t="s">
        <v>7291</v>
      </c>
      <c r="AU2220" s="139" t="s">
        <v>17296</v>
      </c>
      <c r="AV2220" s="139" t="s">
        <v>7222</v>
      </c>
      <c r="AW2220" s="139" t="s">
        <v>7223</v>
      </c>
      <c r="AX2220" s="139" t="s">
        <v>7224</v>
      </c>
      <c r="AY2220" s="139" t="s">
        <v>9442</v>
      </c>
      <c r="AZ2220" s="139" t="s">
        <v>7381</v>
      </c>
      <c r="BA2220" s="139"/>
      <c r="BB2220" s="141">
        <v>45997</v>
      </c>
      <c r="BC2220" s="141">
        <v>45997</v>
      </c>
      <c r="BD2220" s="139" t="s">
        <v>9788</v>
      </c>
      <c r="BE2220" s="145" t="s">
        <v>18520</v>
      </c>
      <c r="BF2220" s="139" t="s">
        <v>2340</v>
      </c>
      <c r="BG2220" s="139" t="s">
        <v>7228</v>
      </c>
      <c r="BH2220" s="139" t="s">
        <v>7229</v>
      </c>
      <c r="BI2220" s="139">
        <v>0</v>
      </c>
      <c r="BJ2220" s="139" t="s">
        <v>2350</v>
      </c>
      <c r="BK2220" s="139">
        <v>1</v>
      </c>
      <c r="BL2220" s="139">
        <v>1</v>
      </c>
      <c r="BM2220" s="139" t="s">
        <v>17297</v>
      </c>
      <c r="BN2220" s="139"/>
      <c r="BO2220" s="139">
        <v>0</v>
      </c>
      <c r="BP2220" s="139">
        <v>0</v>
      </c>
      <c r="BQ2220" s="139"/>
      <c r="BR2220" s="139"/>
      <c r="BS2220" s="139">
        <v>0</v>
      </c>
      <c r="BT2220" s="139"/>
      <c r="BU2220" s="139" t="s">
        <v>2360</v>
      </c>
      <c r="BV2220" s="139"/>
      <c r="BW2220" s="139"/>
      <c r="BX2220" s="139"/>
      <c r="BY2220" s="139"/>
      <c r="BZ2220" s="139"/>
      <c r="CA2220" s="139"/>
      <c r="CB2220" s="139" t="s">
        <v>7231</v>
      </c>
      <c r="CC2220" s="139"/>
    </row>
    <row r="2221" spans="1:81">
      <c r="A2221" s="139">
        <v>2220</v>
      </c>
      <c r="B2221" s="139" t="s">
        <v>7210</v>
      </c>
      <c r="C2221" s="145" t="s">
        <v>18524</v>
      </c>
      <c r="D2221" s="139">
        <v>1</v>
      </c>
      <c r="E2221" s="139">
        <v>1</v>
      </c>
      <c r="F2221" s="139">
        <v>0</v>
      </c>
      <c r="G2221" s="139">
        <v>0</v>
      </c>
      <c r="H2221" s="139">
        <v>0</v>
      </c>
      <c r="I2221" s="139"/>
      <c r="J2221" s="139"/>
      <c r="K2221" s="140">
        <v>45995.9090277778</v>
      </c>
      <c r="L2221" s="140">
        <v>45995.9090277778</v>
      </c>
      <c r="M2221" s="139"/>
      <c r="N2221" s="139"/>
      <c r="O2221" s="139" t="s">
        <v>2340</v>
      </c>
      <c r="P2221" s="139" t="s">
        <v>18525</v>
      </c>
      <c r="Q2221" s="139" t="s">
        <v>2342</v>
      </c>
      <c r="R2221" s="145" t="s">
        <v>18526</v>
      </c>
      <c r="S2221" s="139">
        <v>8110514</v>
      </c>
      <c r="T2221" s="139" t="s">
        <v>18525</v>
      </c>
      <c r="U2221" s="139" t="s">
        <v>18527</v>
      </c>
      <c r="V2221" s="139">
        <v>1</v>
      </c>
      <c r="W2221" s="139">
        <v>3413451892</v>
      </c>
      <c r="X2221" s="139" t="s">
        <v>18528</v>
      </c>
      <c r="Y2221" s="139"/>
      <c r="Z2221" s="139"/>
      <c r="AA2221" s="139"/>
      <c r="AB2221" s="139"/>
      <c r="AC2221" s="139"/>
      <c r="AD2221" s="139"/>
      <c r="AE2221" s="139"/>
      <c r="AF2221" s="139"/>
      <c r="AG2221" s="139"/>
      <c r="AH2221" s="139"/>
      <c r="AI2221" s="139"/>
      <c r="AJ2221" s="139"/>
      <c r="AK2221" s="139"/>
      <c r="AL2221" s="139"/>
      <c r="AM2221" s="139"/>
      <c r="AN2221" s="139"/>
      <c r="AO2221" s="139"/>
      <c r="AP2221" s="139"/>
      <c r="AQ2221" s="139" t="s">
        <v>17295</v>
      </c>
      <c r="AR2221" s="139">
        <v>98291</v>
      </c>
      <c r="AS2221" s="139">
        <v>2025</v>
      </c>
      <c r="AT2221" s="139" t="s">
        <v>7291</v>
      </c>
      <c r="AU2221" s="139" t="s">
        <v>17296</v>
      </c>
      <c r="AV2221" s="139" t="s">
        <v>7222</v>
      </c>
      <c r="AW2221" s="139" t="s">
        <v>7223</v>
      </c>
      <c r="AX2221" s="139" t="s">
        <v>7224</v>
      </c>
      <c r="AY2221" s="139" t="s">
        <v>9442</v>
      </c>
      <c r="AZ2221" s="139" t="s">
        <v>7381</v>
      </c>
      <c r="BA2221" s="139"/>
      <c r="BB2221" s="141">
        <v>45997</v>
      </c>
      <c r="BC2221" s="141">
        <v>45997</v>
      </c>
      <c r="BD2221" s="139" t="s">
        <v>9788</v>
      </c>
      <c r="BE2221" s="145" t="s">
        <v>18524</v>
      </c>
      <c r="BF2221" s="139" t="s">
        <v>2340</v>
      </c>
      <c r="BG2221" s="139" t="s">
        <v>7228</v>
      </c>
      <c r="BH2221" s="139" t="s">
        <v>7229</v>
      </c>
      <c r="BI2221" s="139">
        <v>0</v>
      </c>
      <c r="BJ2221" s="139" t="s">
        <v>2350</v>
      </c>
      <c r="BK2221" s="139">
        <v>1</v>
      </c>
      <c r="BL2221" s="139">
        <v>1</v>
      </c>
      <c r="BM2221" s="139" t="s">
        <v>17297</v>
      </c>
      <c r="BN2221" s="139"/>
      <c r="BO2221" s="139">
        <v>0</v>
      </c>
      <c r="BP2221" s="139">
        <v>0</v>
      </c>
      <c r="BQ2221" s="139"/>
      <c r="BR2221" s="139"/>
      <c r="BS2221" s="139">
        <v>0</v>
      </c>
      <c r="BT2221" s="139"/>
      <c r="BU2221" s="139" t="s">
        <v>2423</v>
      </c>
      <c r="BV2221" s="139"/>
      <c r="BW2221" s="139"/>
      <c r="BX2221" s="139"/>
      <c r="BY2221" s="139"/>
      <c r="BZ2221" s="139"/>
      <c r="CA2221" s="139"/>
      <c r="CB2221" s="139" t="s">
        <v>7231</v>
      </c>
      <c r="CC2221" s="139"/>
    </row>
    <row r="2222" spans="1:81">
      <c r="A2222" s="139">
        <v>2221</v>
      </c>
      <c r="B2222" s="139" t="s">
        <v>7210</v>
      </c>
      <c r="C2222" s="145" t="s">
        <v>18529</v>
      </c>
      <c r="D2222" s="139">
        <v>1</v>
      </c>
      <c r="E2222" s="139">
        <v>1</v>
      </c>
      <c r="F2222" s="139">
        <v>0</v>
      </c>
      <c r="G2222" s="139">
        <v>0</v>
      </c>
      <c r="H2222" s="139">
        <v>0</v>
      </c>
      <c r="I2222" s="139"/>
      <c r="J2222" s="139"/>
      <c r="K2222" s="140">
        <v>45995.9069444444</v>
      </c>
      <c r="L2222" s="140">
        <v>45995.9069444444</v>
      </c>
      <c r="M2222" s="139"/>
      <c r="N2222" s="139"/>
      <c r="O2222" s="139" t="s">
        <v>2340</v>
      </c>
      <c r="P2222" s="139" t="s">
        <v>18530</v>
      </c>
      <c r="Q2222" s="139" t="s">
        <v>2342</v>
      </c>
      <c r="R2222" s="145" t="s">
        <v>18531</v>
      </c>
      <c r="S2222" s="139">
        <v>8255259</v>
      </c>
      <c r="T2222" s="139" t="s">
        <v>18530</v>
      </c>
      <c r="U2222" s="139" t="s">
        <v>18532</v>
      </c>
      <c r="V2222" s="139">
        <v>1</v>
      </c>
      <c r="W2222" s="139">
        <v>3413451892</v>
      </c>
      <c r="X2222" s="139" t="s">
        <v>18528</v>
      </c>
      <c r="Y2222" s="139"/>
      <c r="Z2222" s="139"/>
      <c r="AA2222" s="139"/>
      <c r="AB2222" s="139"/>
      <c r="AC2222" s="139"/>
      <c r="AD2222" s="139"/>
      <c r="AE2222" s="139"/>
      <c r="AF2222" s="139"/>
      <c r="AG2222" s="139"/>
      <c r="AH2222" s="139"/>
      <c r="AI2222" s="139"/>
      <c r="AJ2222" s="139"/>
      <c r="AK2222" s="139"/>
      <c r="AL2222" s="139"/>
      <c r="AM2222" s="139"/>
      <c r="AN2222" s="139"/>
      <c r="AO2222" s="139"/>
      <c r="AP2222" s="139"/>
      <c r="AQ2222" s="139" t="s">
        <v>17295</v>
      </c>
      <c r="AR2222" s="139">
        <v>98286</v>
      </c>
      <c r="AS2222" s="139">
        <v>2025</v>
      </c>
      <c r="AT2222" s="139" t="s">
        <v>7291</v>
      </c>
      <c r="AU2222" s="139" t="s">
        <v>17296</v>
      </c>
      <c r="AV2222" s="139" t="s">
        <v>7222</v>
      </c>
      <c r="AW2222" s="139" t="s">
        <v>7223</v>
      </c>
      <c r="AX2222" s="139" t="s">
        <v>7224</v>
      </c>
      <c r="AY2222" s="139" t="s">
        <v>9442</v>
      </c>
      <c r="AZ2222" s="139" t="s">
        <v>7381</v>
      </c>
      <c r="BA2222" s="139"/>
      <c r="BB2222" s="141">
        <v>45997</v>
      </c>
      <c r="BC2222" s="141">
        <v>45997</v>
      </c>
      <c r="BD2222" s="139" t="s">
        <v>17384</v>
      </c>
      <c r="BE2222" s="145" t="s">
        <v>18529</v>
      </c>
      <c r="BF2222" s="139" t="s">
        <v>2340</v>
      </c>
      <c r="BG2222" s="139" t="s">
        <v>7228</v>
      </c>
      <c r="BH2222" s="139" t="s">
        <v>7229</v>
      </c>
      <c r="BI2222" s="139">
        <v>0</v>
      </c>
      <c r="BJ2222" s="139" t="s">
        <v>2350</v>
      </c>
      <c r="BK2222" s="139">
        <v>1</v>
      </c>
      <c r="BL2222" s="139">
        <v>1</v>
      </c>
      <c r="BM2222" s="139" t="s">
        <v>17297</v>
      </c>
      <c r="BN2222" s="139"/>
      <c r="BO2222" s="139">
        <v>0</v>
      </c>
      <c r="BP2222" s="139">
        <v>0</v>
      </c>
      <c r="BQ2222" s="139"/>
      <c r="BR2222" s="139"/>
      <c r="BS2222" s="139">
        <v>0</v>
      </c>
      <c r="BT2222" s="139"/>
      <c r="BU2222" s="139" t="s">
        <v>2538</v>
      </c>
      <c r="BV2222" s="139"/>
      <c r="BW2222" s="139"/>
      <c r="BX2222" s="139"/>
      <c r="BY2222" s="139"/>
      <c r="BZ2222" s="139"/>
      <c r="CA2222" s="139"/>
      <c r="CB2222" s="139" t="s">
        <v>7231</v>
      </c>
      <c r="CC2222" s="139"/>
    </row>
    <row r="2223" spans="1:81">
      <c r="A2223" s="139">
        <v>2222</v>
      </c>
      <c r="B2223" s="139" t="s">
        <v>7210</v>
      </c>
      <c r="C2223" s="145" t="s">
        <v>18533</v>
      </c>
      <c r="D2223" s="139">
        <v>1</v>
      </c>
      <c r="E2223" s="139">
        <v>2</v>
      </c>
      <c r="F2223" s="139">
        <v>35</v>
      </c>
      <c r="G2223" s="139">
        <v>0</v>
      </c>
      <c r="H2223" s="139">
        <v>35</v>
      </c>
      <c r="I2223" s="139"/>
      <c r="J2223" s="139"/>
      <c r="K2223" s="140">
        <v>45995.9020833333</v>
      </c>
      <c r="L2223" s="140">
        <v>45995.9027777778</v>
      </c>
      <c r="M2223" s="139" t="s">
        <v>2424</v>
      </c>
      <c r="N2223" s="139" t="s">
        <v>18534</v>
      </c>
      <c r="O2223" s="139" t="s">
        <v>2340</v>
      </c>
      <c r="P2223" s="139" t="s">
        <v>6322</v>
      </c>
      <c r="Q2223" s="139" t="s">
        <v>2342</v>
      </c>
      <c r="R2223" s="145" t="s">
        <v>18535</v>
      </c>
      <c r="S2223" s="139">
        <v>7887365</v>
      </c>
      <c r="T2223" s="139" t="s">
        <v>6322</v>
      </c>
      <c r="U2223" s="139" t="s">
        <v>6003</v>
      </c>
      <c r="V2223" s="139">
        <v>44</v>
      </c>
      <c r="W2223" s="139">
        <v>7799268029</v>
      </c>
      <c r="X2223" s="139" t="s">
        <v>6323</v>
      </c>
      <c r="Y2223" s="139"/>
      <c r="Z2223" s="139"/>
      <c r="AA2223" s="139"/>
      <c r="AB2223" s="139"/>
      <c r="AC2223" s="139"/>
      <c r="AD2223" s="139"/>
      <c r="AE2223" s="139"/>
      <c r="AF2223" s="139"/>
      <c r="AG2223" s="139"/>
      <c r="AH2223" s="139" t="s">
        <v>6322</v>
      </c>
      <c r="AI2223" s="139">
        <v>989167680</v>
      </c>
      <c r="AJ2223" s="139" t="s">
        <v>18536</v>
      </c>
      <c r="AK2223" s="139"/>
      <c r="AL2223" s="139" t="s">
        <v>18537</v>
      </c>
      <c r="AM2223" s="139" t="s">
        <v>18538</v>
      </c>
      <c r="AN2223" s="139" t="s">
        <v>18539</v>
      </c>
      <c r="AO2223" s="139" t="s">
        <v>18540</v>
      </c>
      <c r="AP2223" s="139">
        <v>220</v>
      </c>
      <c r="AQ2223" s="139" t="s">
        <v>13231</v>
      </c>
      <c r="AR2223" s="139">
        <v>89804</v>
      </c>
      <c r="AS2223" s="139">
        <v>2025</v>
      </c>
      <c r="AT2223" s="139" t="s">
        <v>7291</v>
      </c>
      <c r="AU2223" s="139" t="s">
        <v>7292</v>
      </c>
      <c r="AV2223" s="139" t="s">
        <v>7222</v>
      </c>
      <c r="AW2223" s="139" t="s">
        <v>7413</v>
      </c>
      <c r="AX2223" s="139" t="s">
        <v>7224</v>
      </c>
      <c r="AY2223" s="139" t="s">
        <v>9442</v>
      </c>
      <c r="AZ2223" s="139" t="s">
        <v>10685</v>
      </c>
      <c r="BA2223" s="139"/>
      <c r="BB2223" s="141">
        <v>46007</v>
      </c>
      <c r="BC2223" s="141">
        <v>46007</v>
      </c>
      <c r="BD2223" s="139" t="s">
        <v>13232</v>
      </c>
      <c r="BE2223" s="145" t="s">
        <v>18541</v>
      </c>
      <c r="BF2223" s="139" t="s">
        <v>2340</v>
      </c>
      <c r="BG2223" s="139" t="s">
        <v>150</v>
      </c>
      <c r="BH2223" s="139" t="s">
        <v>150</v>
      </c>
      <c r="BI2223" s="139">
        <v>35</v>
      </c>
      <c r="BJ2223" s="139" t="s">
        <v>2350</v>
      </c>
      <c r="BK2223" s="139">
        <v>1</v>
      </c>
      <c r="BL2223" s="139">
        <v>1</v>
      </c>
      <c r="BM2223" s="139" t="s">
        <v>13234</v>
      </c>
      <c r="BN2223" s="139"/>
      <c r="BO2223" s="139">
        <v>35</v>
      </c>
      <c r="BP2223" s="139">
        <v>0</v>
      </c>
      <c r="BQ2223" s="139"/>
      <c r="BR2223" s="139"/>
      <c r="BS2223" s="139">
        <v>35</v>
      </c>
      <c r="BT2223" s="139"/>
      <c r="BU2223" s="139" t="s">
        <v>2538</v>
      </c>
      <c r="BV2223" s="139"/>
      <c r="BW2223" s="139"/>
      <c r="BX2223" s="139"/>
      <c r="BY2223" s="139"/>
      <c r="BZ2223" s="139"/>
      <c r="CA2223" s="139"/>
      <c r="CB2223" s="139" t="s">
        <v>7231</v>
      </c>
      <c r="CC2223" s="139" t="s">
        <v>7232</v>
      </c>
    </row>
    <row r="2224" spans="1:81">
      <c r="A2224" s="139">
        <v>2223</v>
      </c>
      <c r="B2224" s="139" t="s">
        <v>7210</v>
      </c>
      <c r="C2224" s="145" t="s">
        <v>18533</v>
      </c>
      <c r="D2224" s="139">
        <v>1</v>
      </c>
      <c r="E2224" s="139">
        <v>2</v>
      </c>
      <c r="F2224" s="139">
        <v>35</v>
      </c>
      <c r="G2224" s="139">
        <v>0</v>
      </c>
      <c r="H2224" s="139">
        <v>35</v>
      </c>
      <c r="I2224" s="139"/>
      <c r="J2224" s="139"/>
      <c r="K2224" s="140">
        <v>45995.9020833333</v>
      </c>
      <c r="L2224" s="140">
        <v>45995.9027777778</v>
      </c>
      <c r="M2224" s="139" t="s">
        <v>2424</v>
      </c>
      <c r="N2224" s="139" t="s">
        <v>18534</v>
      </c>
      <c r="O2224" s="139" t="s">
        <v>2340</v>
      </c>
      <c r="P2224" s="139" t="s">
        <v>6322</v>
      </c>
      <c r="Q2224" s="139" t="s">
        <v>2342</v>
      </c>
      <c r="R2224" s="145" t="s">
        <v>18535</v>
      </c>
      <c r="S2224" s="139">
        <v>7887365</v>
      </c>
      <c r="T2224" s="139" t="s">
        <v>6322</v>
      </c>
      <c r="U2224" s="139" t="s">
        <v>6003</v>
      </c>
      <c r="V2224" s="139">
        <v>44</v>
      </c>
      <c r="W2224" s="139">
        <v>7799268029</v>
      </c>
      <c r="X2224" s="139" t="s">
        <v>6323</v>
      </c>
      <c r="Y2224" s="139"/>
      <c r="Z2224" s="139"/>
      <c r="AA2224" s="139"/>
      <c r="AB2224" s="139"/>
      <c r="AC2224" s="139"/>
      <c r="AD2224" s="139"/>
      <c r="AE2224" s="139"/>
      <c r="AF2224" s="139"/>
      <c r="AG2224" s="139"/>
      <c r="AH2224" s="139" t="s">
        <v>6322</v>
      </c>
      <c r="AI2224" s="139">
        <v>989167680</v>
      </c>
      <c r="AJ2224" s="139" t="s">
        <v>18536</v>
      </c>
      <c r="AK2224" s="139"/>
      <c r="AL2224" s="139" t="s">
        <v>18537</v>
      </c>
      <c r="AM2224" s="139" t="s">
        <v>18538</v>
      </c>
      <c r="AN2224" s="139" t="s">
        <v>18539</v>
      </c>
      <c r="AO2224" s="139" t="s">
        <v>18540</v>
      </c>
      <c r="AP2224" s="139">
        <v>220</v>
      </c>
      <c r="AQ2224" s="139" t="s">
        <v>13231</v>
      </c>
      <c r="AR2224" s="139">
        <v>89804</v>
      </c>
      <c r="AS2224" s="139">
        <v>2025</v>
      </c>
      <c r="AT2224" s="139" t="s">
        <v>7291</v>
      </c>
      <c r="AU2224" s="139" t="s">
        <v>7292</v>
      </c>
      <c r="AV2224" s="139" t="s">
        <v>7222</v>
      </c>
      <c r="AW2224" s="139" t="s">
        <v>7413</v>
      </c>
      <c r="AX2224" s="139" t="s">
        <v>7224</v>
      </c>
      <c r="AY2224" s="139" t="s">
        <v>9442</v>
      </c>
      <c r="AZ2224" s="139" t="s">
        <v>10685</v>
      </c>
      <c r="BA2224" s="139"/>
      <c r="BB2224" s="141">
        <v>46007</v>
      </c>
      <c r="BC2224" s="141">
        <v>46007</v>
      </c>
      <c r="BD2224" s="139" t="s">
        <v>13232</v>
      </c>
      <c r="BE2224" s="145" t="s">
        <v>18542</v>
      </c>
      <c r="BF2224" s="139" t="s">
        <v>2340</v>
      </c>
      <c r="BG2224" s="139" t="s">
        <v>7228</v>
      </c>
      <c r="BH2224" s="139" t="s">
        <v>7229</v>
      </c>
      <c r="BI2224" s="139">
        <v>10</v>
      </c>
      <c r="BJ2224" s="139" t="s">
        <v>2350</v>
      </c>
      <c r="BK2224" s="139">
        <v>1</v>
      </c>
      <c r="BL2224" s="139">
        <v>1</v>
      </c>
      <c r="BM2224" s="139" t="s">
        <v>13234</v>
      </c>
      <c r="BN2224" s="139"/>
      <c r="BO2224" s="139">
        <v>0</v>
      </c>
      <c r="BP2224" s="139">
        <v>0</v>
      </c>
      <c r="BQ2224" s="139"/>
      <c r="BR2224" s="139"/>
      <c r="BS2224" s="139">
        <v>0</v>
      </c>
      <c r="BT2224" s="139"/>
      <c r="BU2224" s="139" t="s">
        <v>2538</v>
      </c>
      <c r="BV2224" s="139"/>
      <c r="BW2224" s="139"/>
      <c r="BX2224" s="139"/>
      <c r="BY2224" s="139"/>
      <c r="BZ2224" s="139"/>
      <c r="CA2224" s="139"/>
      <c r="CB2224" s="139" t="s">
        <v>7231</v>
      </c>
      <c r="CC2224" s="139" t="s">
        <v>7232</v>
      </c>
    </row>
    <row r="2225" spans="1:81">
      <c r="A2225" s="139">
        <v>2224</v>
      </c>
      <c r="B2225" s="139" t="s">
        <v>7210</v>
      </c>
      <c r="C2225" s="145" t="s">
        <v>18543</v>
      </c>
      <c r="D2225" s="139">
        <v>1</v>
      </c>
      <c r="E2225" s="139">
        <v>1</v>
      </c>
      <c r="F2225" s="139">
        <v>0</v>
      </c>
      <c r="G2225" s="139">
        <v>0</v>
      </c>
      <c r="H2225" s="139">
        <v>0</v>
      </c>
      <c r="I2225" s="139"/>
      <c r="J2225" s="139"/>
      <c r="K2225" s="140">
        <v>45995.8916666667</v>
      </c>
      <c r="L2225" s="140">
        <v>45995.8916666667</v>
      </c>
      <c r="M2225" s="139"/>
      <c r="N2225" s="139"/>
      <c r="O2225" s="139" t="s">
        <v>2340</v>
      </c>
      <c r="P2225" s="139" t="s">
        <v>18544</v>
      </c>
      <c r="Q2225" s="139" t="s">
        <v>2342</v>
      </c>
      <c r="R2225" s="145" t="s">
        <v>18545</v>
      </c>
      <c r="S2225" s="139">
        <v>7909269</v>
      </c>
      <c r="T2225" s="139" t="s">
        <v>18544</v>
      </c>
      <c r="U2225" s="139" t="s">
        <v>18546</v>
      </c>
      <c r="V2225" s="139">
        <v>1</v>
      </c>
      <c r="W2225" s="139">
        <v>9513126989</v>
      </c>
      <c r="X2225" s="139" t="s">
        <v>18547</v>
      </c>
      <c r="Y2225" s="139"/>
      <c r="Z2225" s="139"/>
      <c r="AA2225" s="139"/>
      <c r="AB2225" s="139"/>
      <c r="AC2225" s="139"/>
      <c r="AD2225" s="139"/>
      <c r="AE2225" s="139"/>
      <c r="AF2225" s="139"/>
      <c r="AG2225" s="139"/>
      <c r="AH2225" s="139"/>
      <c r="AI2225" s="139"/>
      <c r="AJ2225" s="139"/>
      <c r="AK2225" s="139"/>
      <c r="AL2225" s="139"/>
      <c r="AM2225" s="139"/>
      <c r="AN2225" s="139"/>
      <c r="AO2225" s="139"/>
      <c r="AP2225" s="139"/>
      <c r="AQ2225" s="139" t="s">
        <v>17295</v>
      </c>
      <c r="AR2225" s="139">
        <v>98286</v>
      </c>
      <c r="AS2225" s="139">
        <v>2025</v>
      </c>
      <c r="AT2225" s="139" t="s">
        <v>7291</v>
      </c>
      <c r="AU2225" s="139" t="s">
        <v>17296</v>
      </c>
      <c r="AV2225" s="139" t="s">
        <v>7222</v>
      </c>
      <c r="AW2225" s="139" t="s">
        <v>7223</v>
      </c>
      <c r="AX2225" s="139" t="s">
        <v>7224</v>
      </c>
      <c r="AY2225" s="139" t="s">
        <v>9442</v>
      </c>
      <c r="AZ2225" s="139" t="s">
        <v>7381</v>
      </c>
      <c r="BA2225" s="139"/>
      <c r="BB2225" s="141">
        <v>45997</v>
      </c>
      <c r="BC2225" s="141">
        <v>45997</v>
      </c>
      <c r="BD2225" s="139" t="s">
        <v>17384</v>
      </c>
      <c r="BE2225" s="145" t="s">
        <v>18543</v>
      </c>
      <c r="BF2225" s="139" t="s">
        <v>2340</v>
      </c>
      <c r="BG2225" s="139" t="s">
        <v>7228</v>
      </c>
      <c r="BH2225" s="139" t="s">
        <v>7229</v>
      </c>
      <c r="BI2225" s="139">
        <v>0</v>
      </c>
      <c r="BJ2225" s="139" t="s">
        <v>2350</v>
      </c>
      <c r="BK2225" s="139">
        <v>1</v>
      </c>
      <c r="BL2225" s="139">
        <v>1</v>
      </c>
      <c r="BM2225" s="139" t="s">
        <v>17297</v>
      </c>
      <c r="BN2225" s="139"/>
      <c r="BO2225" s="139">
        <v>0</v>
      </c>
      <c r="BP2225" s="139">
        <v>0</v>
      </c>
      <c r="BQ2225" s="139"/>
      <c r="BR2225" s="139"/>
      <c r="BS2225" s="139">
        <v>0</v>
      </c>
      <c r="BT2225" s="139"/>
      <c r="BU2225" s="139" t="s">
        <v>2360</v>
      </c>
      <c r="BV2225" s="139"/>
      <c r="BW2225" s="139"/>
      <c r="BX2225" s="139"/>
      <c r="BY2225" s="139"/>
      <c r="BZ2225" s="139"/>
      <c r="CA2225" s="139"/>
      <c r="CB2225" s="139" t="s">
        <v>7231</v>
      </c>
      <c r="CC2225" s="139"/>
    </row>
    <row r="2226" spans="1:81">
      <c r="A2226" s="139">
        <v>2225</v>
      </c>
      <c r="B2226" s="139" t="s">
        <v>7210</v>
      </c>
      <c r="C2226" s="145" t="s">
        <v>18548</v>
      </c>
      <c r="D2226" s="139">
        <v>1</v>
      </c>
      <c r="E2226" s="139">
        <v>1</v>
      </c>
      <c r="F2226" s="139">
        <v>0</v>
      </c>
      <c r="G2226" s="139">
        <v>0</v>
      </c>
      <c r="H2226" s="139">
        <v>0</v>
      </c>
      <c r="I2226" s="139"/>
      <c r="J2226" s="139"/>
      <c r="K2226" s="140">
        <v>45995.8888888889</v>
      </c>
      <c r="L2226" s="140">
        <v>45995.8888888889</v>
      </c>
      <c r="M2226" s="139"/>
      <c r="N2226" s="139"/>
      <c r="O2226" s="139" t="s">
        <v>2340</v>
      </c>
      <c r="P2226" s="139" t="s">
        <v>18549</v>
      </c>
      <c r="Q2226" s="139" t="s">
        <v>2342</v>
      </c>
      <c r="R2226" s="145" t="s">
        <v>18550</v>
      </c>
      <c r="S2226" s="139">
        <v>7932147</v>
      </c>
      <c r="T2226" s="139" t="s">
        <v>18549</v>
      </c>
      <c r="U2226" s="139" t="s">
        <v>2558</v>
      </c>
      <c r="V2226" s="139">
        <v>1</v>
      </c>
      <c r="W2226" s="139">
        <v>6023279429</v>
      </c>
      <c r="X2226" s="139" t="s">
        <v>18551</v>
      </c>
      <c r="Y2226" s="139"/>
      <c r="Z2226" s="139"/>
      <c r="AA2226" s="139"/>
      <c r="AB2226" s="139"/>
      <c r="AC2226" s="139"/>
      <c r="AD2226" s="139"/>
      <c r="AE2226" s="139"/>
      <c r="AF2226" s="139"/>
      <c r="AG2226" s="139"/>
      <c r="AH2226" s="139"/>
      <c r="AI2226" s="139"/>
      <c r="AJ2226" s="139"/>
      <c r="AK2226" s="139"/>
      <c r="AL2226" s="139"/>
      <c r="AM2226" s="139"/>
      <c r="AN2226" s="139"/>
      <c r="AO2226" s="139"/>
      <c r="AP2226" s="139"/>
      <c r="AQ2226" s="139" t="s">
        <v>17295</v>
      </c>
      <c r="AR2226" s="139">
        <v>98291</v>
      </c>
      <c r="AS2226" s="139">
        <v>2025</v>
      </c>
      <c r="AT2226" s="139" t="s">
        <v>7291</v>
      </c>
      <c r="AU2226" s="139" t="s">
        <v>17296</v>
      </c>
      <c r="AV2226" s="139" t="s">
        <v>7222</v>
      </c>
      <c r="AW2226" s="139" t="s">
        <v>7223</v>
      </c>
      <c r="AX2226" s="139" t="s">
        <v>7224</v>
      </c>
      <c r="AY2226" s="139" t="s">
        <v>9442</v>
      </c>
      <c r="AZ2226" s="139" t="s">
        <v>7381</v>
      </c>
      <c r="BA2226" s="139"/>
      <c r="BB2226" s="141">
        <v>45997</v>
      </c>
      <c r="BC2226" s="141">
        <v>45997</v>
      </c>
      <c r="BD2226" s="139" t="s">
        <v>9788</v>
      </c>
      <c r="BE2226" s="145" t="s">
        <v>18548</v>
      </c>
      <c r="BF2226" s="139" t="s">
        <v>2340</v>
      </c>
      <c r="BG2226" s="139" t="s">
        <v>7228</v>
      </c>
      <c r="BH2226" s="139" t="s">
        <v>7229</v>
      </c>
      <c r="BI2226" s="139">
        <v>0</v>
      </c>
      <c r="BJ2226" s="139" t="s">
        <v>2350</v>
      </c>
      <c r="BK2226" s="139">
        <v>1</v>
      </c>
      <c r="BL2226" s="139">
        <v>1</v>
      </c>
      <c r="BM2226" s="139" t="s">
        <v>17297</v>
      </c>
      <c r="BN2226" s="139"/>
      <c r="BO2226" s="139">
        <v>0</v>
      </c>
      <c r="BP2226" s="139">
        <v>0</v>
      </c>
      <c r="BQ2226" s="139"/>
      <c r="BR2226" s="139"/>
      <c r="BS2226" s="139">
        <v>0</v>
      </c>
      <c r="BT2226" s="139"/>
      <c r="BU2226" s="139" t="s">
        <v>2360</v>
      </c>
      <c r="BV2226" s="139"/>
      <c r="BW2226" s="139"/>
      <c r="BX2226" s="139"/>
      <c r="BY2226" s="139"/>
      <c r="BZ2226" s="139"/>
      <c r="CA2226" s="139"/>
      <c r="CB2226" s="139" t="s">
        <v>7231</v>
      </c>
      <c r="CC2226" s="139"/>
    </row>
    <row r="2227" spans="1:81">
      <c r="A2227" s="139">
        <v>2226</v>
      </c>
      <c r="B2227" s="139" t="s">
        <v>7210</v>
      </c>
      <c r="C2227" s="145" t="s">
        <v>18552</v>
      </c>
      <c r="D2227" s="139">
        <v>1</v>
      </c>
      <c r="E2227" s="139">
        <v>1</v>
      </c>
      <c r="F2227" s="139">
        <v>1</v>
      </c>
      <c r="G2227" s="139">
        <v>0</v>
      </c>
      <c r="H2227" s="139">
        <v>1</v>
      </c>
      <c r="I2227" s="139"/>
      <c r="J2227" s="139"/>
      <c r="K2227" s="140">
        <v>45995.8881944444</v>
      </c>
      <c r="L2227" s="140">
        <v>45995.8881944444</v>
      </c>
      <c r="M2227" s="139" t="s">
        <v>2424</v>
      </c>
      <c r="N2227" s="139" t="s">
        <v>18553</v>
      </c>
      <c r="O2227" s="139" t="s">
        <v>2340</v>
      </c>
      <c r="P2227" s="139" t="s">
        <v>18554</v>
      </c>
      <c r="Q2227" s="139" t="s">
        <v>2342</v>
      </c>
      <c r="R2227" s="145" t="s">
        <v>18555</v>
      </c>
      <c r="S2227" s="139">
        <v>8120592</v>
      </c>
      <c r="T2227" s="139" t="s">
        <v>18554</v>
      </c>
      <c r="U2227" s="139" t="s">
        <v>18556</v>
      </c>
      <c r="V2227" s="139">
        <v>1</v>
      </c>
      <c r="W2227" s="139">
        <v>2062659899</v>
      </c>
      <c r="X2227" s="139" t="s">
        <v>18557</v>
      </c>
      <c r="Y2227" s="139"/>
      <c r="Z2227" s="139"/>
      <c r="AA2227" s="139"/>
      <c r="AB2227" s="139"/>
      <c r="AC2227" s="139"/>
      <c r="AD2227" s="139"/>
      <c r="AE2227" s="139"/>
      <c r="AF2227" s="139"/>
      <c r="AG2227" s="139"/>
      <c r="AH2227" s="139" t="s">
        <v>18558</v>
      </c>
      <c r="AI2227" s="139">
        <v>2062659899</v>
      </c>
      <c r="AJ2227" s="139" t="s">
        <v>18559</v>
      </c>
      <c r="AK2227" s="139"/>
      <c r="AL2227" s="139"/>
      <c r="AM2227" s="139" t="s">
        <v>2347</v>
      </c>
      <c r="AN2227" s="139" t="s">
        <v>2348</v>
      </c>
      <c r="AO2227" s="139" t="s">
        <v>2349</v>
      </c>
      <c r="AP2227" s="139">
        <v>98006</v>
      </c>
      <c r="AQ2227" s="139" t="s">
        <v>15361</v>
      </c>
      <c r="AR2227" s="139">
        <v>98239</v>
      </c>
      <c r="AS2227" s="139">
        <v>2025</v>
      </c>
      <c r="AT2227" s="139" t="s">
        <v>7291</v>
      </c>
      <c r="AU2227" s="139" t="s">
        <v>7568</v>
      </c>
      <c r="AV2227" s="139" t="s">
        <v>7222</v>
      </c>
      <c r="AW2227" s="139" t="s">
        <v>7223</v>
      </c>
      <c r="AX2227" s="139" t="s">
        <v>7294</v>
      </c>
      <c r="AY2227" s="139" t="s">
        <v>9442</v>
      </c>
      <c r="AZ2227" s="139" t="s">
        <v>7570</v>
      </c>
      <c r="BA2227" s="139"/>
      <c r="BB2227" s="141">
        <v>46005</v>
      </c>
      <c r="BC2227" s="141">
        <v>46005</v>
      </c>
      <c r="BD2227" s="139" t="s">
        <v>16554</v>
      </c>
      <c r="BE2227" s="145" t="s">
        <v>18552</v>
      </c>
      <c r="BF2227" s="139" t="s">
        <v>2340</v>
      </c>
      <c r="BG2227" s="139" t="s">
        <v>7228</v>
      </c>
      <c r="BH2227" s="139" t="s">
        <v>7229</v>
      </c>
      <c r="BI2227" s="139">
        <v>1</v>
      </c>
      <c r="BJ2227" s="139" t="s">
        <v>2350</v>
      </c>
      <c r="BK2227" s="139">
        <v>1</v>
      </c>
      <c r="BL2227" s="139">
        <v>1</v>
      </c>
      <c r="BM2227" s="139" t="s">
        <v>15363</v>
      </c>
      <c r="BN2227" s="139"/>
      <c r="BO2227" s="139">
        <v>1</v>
      </c>
      <c r="BP2227" s="139">
        <v>0</v>
      </c>
      <c r="BQ2227" s="139"/>
      <c r="BR2227" s="139"/>
      <c r="BS2227" s="139">
        <v>1</v>
      </c>
      <c r="BT2227" s="139"/>
      <c r="BU2227" s="139" t="s">
        <v>2397</v>
      </c>
      <c r="BV2227" s="139"/>
      <c r="BW2227" s="139"/>
      <c r="BX2227" s="139"/>
      <c r="BY2227" s="139"/>
      <c r="BZ2227" s="139"/>
      <c r="CA2227" s="139"/>
      <c r="CB2227" s="139" t="s">
        <v>7231</v>
      </c>
      <c r="CC2227" s="139"/>
    </row>
    <row r="2228" spans="1:81">
      <c r="A2228" s="139">
        <v>2227</v>
      </c>
      <c r="B2228" s="139" t="s">
        <v>7210</v>
      </c>
      <c r="C2228" s="145" t="s">
        <v>18560</v>
      </c>
      <c r="D2228" s="139">
        <v>1</v>
      </c>
      <c r="E2228" s="139">
        <v>1</v>
      </c>
      <c r="F2228" s="139">
        <v>1</v>
      </c>
      <c r="G2228" s="139">
        <v>0</v>
      </c>
      <c r="H2228" s="139">
        <v>1</v>
      </c>
      <c r="I2228" s="139"/>
      <c r="J2228" s="139"/>
      <c r="K2228" s="140">
        <v>45995.8881944444</v>
      </c>
      <c r="L2228" s="140">
        <v>45995.8888888889</v>
      </c>
      <c r="M2228" s="139" t="s">
        <v>2361</v>
      </c>
      <c r="N2228" s="139" t="s">
        <v>18561</v>
      </c>
      <c r="O2228" s="139" t="s">
        <v>2340</v>
      </c>
      <c r="P2228" s="139" t="s">
        <v>18562</v>
      </c>
      <c r="Q2228" s="139" t="s">
        <v>2342</v>
      </c>
      <c r="R2228" s="145" t="s">
        <v>18563</v>
      </c>
      <c r="S2228" s="139">
        <v>8249049</v>
      </c>
      <c r="T2228" s="139" t="s">
        <v>18562</v>
      </c>
      <c r="U2228" s="139" t="s">
        <v>6204</v>
      </c>
      <c r="V2228" s="139">
        <v>86</v>
      </c>
      <c r="W2228" s="139">
        <v>18221800936</v>
      </c>
      <c r="X2228" s="139" t="s">
        <v>3053</v>
      </c>
      <c r="Y2228" s="139"/>
      <c r="Z2228" s="139"/>
      <c r="AA2228" s="139"/>
      <c r="AB2228" s="139"/>
      <c r="AC2228" s="139"/>
      <c r="AD2228" s="139"/>
      <c r="AE2228" s="139"/>
      <c r="AF2228" s="139"/>
      <c r="AG2228" s="139"/>
      <c r="AH2228" s="139" t="s">
        <v>3054</v>
      </c>
      <c r="AI2228" s="139">
        <v>9499876878</v>
      </c>
      <c r="AJ2228" s="139" t="s">
        <v>3055</v>
      </c>
      <c r="AK2228" s="139"/>
      <c r="AL2228" s="139"/>
      <c r="AM2228" s="139" t="s">
        <v>2562</v>
      </c>
      <c r="AN2228" s="139" t="s">
        <v>2369</v>
      </c>
      <c r="AO2228" s="139" t="s">
        <v>2349</v>
      </c>
      <c r="AP2228" s="139">
        <v>92612</v>
      </c>
      <c r="AQ2228" s="139" t="s">
        <v>17806</v>
      </c>
      <c r="AR2228" s="139">
        <v>97144</v>
      </c>
      <c r="AS2228" s="139">
        <v>2025</v>
      </c>
      <c r="AT2228" s="139" t="s">
        <v>7291</v>
      </c>
      <c r="AU2228" s="139" t="s">
        <v>7707</v>
      </c>
      <c r="AV2228" s="139" t="s">
        <v>7222</v>
      </c>
      <c r="AW2228" s="139" t="s">
        <v>7293</v>
      </c>
      <c r="AX2228" s="139" t="s">
        <v>7294</v>
      </c>
      <c r="AY2228" s="139" t="s">
        <v>9442</v>
      </c>
      <c r="AZ2228" s="139" t="s">
        <v>7683</v>
      </c>
      <c r="BA2228" s="139"/>
      <c r="BB2228" s="141">
        <v>45998</v>
      </c>
      <c r="BC2228" s="141">
        <v>45998</v>
      </c>
      <c r="BD2228" s="139" t="s">
        <v>17807</v>
      </c>
      <c r="BE2228" s="145" t="s">
        <v>18560</v>
      </c>
      <c r="BF2228" s="139" t="s">
        <v>2340</v>
      </c>
      <c r="BG2228" s="139" t="s">
        <v>7228</v>
      </c>
      <c r="BH2228" s="139" t="s">
        <v>7229</v>
      </c>
      <c r="BI2228" s="139">
        <v>1</v>
      </c>
      <c r="BJ2228" s="139" t="s">
        <v>2350</v>
      </c>
      <c r="BK2228" s="139">
        <v>1</v>
      </c>
      <c r="BL2228" s="139">
        <v>1</v>
      </c>
      <c r="BM2228" s="139" t="s">
        <v>17743</v>
      </c>
      <c r="BN2228" s="139"/>
      <c r="BO2228" s="139">
        <v>1</v>
      </c>
      <c r="BP2228" s="139">
        <v>0</v>
      </c>
      <c r="BQ2228" s="139"/>
      <c r="BR2228" s="139"/>
      <c r="BS2228" s="139">
        <v>1</v>
      </c>
      <c r="BT2228" s="139"/>
      <c r="BU2228" s="139" t="s">
        <v>2360</v>
      </c>
      <c r="BV2228" s="139"/>
      <c r="BW2228" s="139"/>
      <c r="BX2228" s="139"/>
      <c r="BY2228" s="139"/>
      <c r="BZ2228" s="139"/>
      <c r="CA2228" s="139"/>
      <c r="CB2228" s="139" t="s">
        <v>7231</v>
      </c>
      <c r="CC2228" s="139"/>
    </row>
    <row r="2229" spans="1:81">
      <c r="A2229" s="139">
        <v>2228</v>
      </c>
      <c r="B2229" s="139" t="s">
        <v>7210</v>
      </c>
      <c r="C2229" s="145" t="s">
        <v>18564</v>
      </c>
      <c r="D2229" s="139">
        <v>1</v>
      </c>
      <c r="E2229" s="139">
        <v>1</v>
      </c>
      <c r="F2229" s="139">
        <v>1</v>
      </c>
      <c r="G2229" s="139">
        <v>0</v>
      </c>
      <c r="H2229" s="139">
        <v>1</v>
      </c>
      <c r="I2229" s="139"/>
      <c r="J2229" s="139"/>
      <c r="K2229" s="140">
        <v>45995.8833333333</v>
      </c>
      <c r="L2229" s="140">
        <v>45995.8840277778</v>
      </c>
      <c r="M2229" s="139" t="s">
        <v>2361</v>
      </c>
      <c r="N2229" s="139" t="s">
        <v>18565</v>
      </c>
      <c r="O2229" s="139" t="s">
        <v>2340</v>
      </c>
      <c r="P2229" s="139" t="s">
        <v>18566</v>
      </c>
      <c r="Q2229" s="139" t="s">
        <v>2342</v>
      </c>
      <c r="R2229" s="145" t="s">
        <v>18567</v>
      </c>
      <c r="S2229" s="139">
        <v>7898892</v>
      </c>
      <c r="T2229" s="139" t="s">
        <v>18566</v>
      </c>
      <c r="U2229" s="139" t="s">
        <v>18568</v>
      </c>
      <c r="V2229" s="139">
        <v>1</v>
      </c>
      <c r="W2229" s="139">
        <v>4255030625</v>
      </c>
      <c r="X2229" s="139" t="s">
        <v>18569</v>
      </c>
      <c r="Y2229" s="139"/>
      <c r="Z2229" s="139"/>
      <c r="AA2229" s="139"/>
      <c r="AB2229" s="139"/>
      <c r="AC2229" s="139"/>
      <c r="AD2229" s="139"/>
      <c r="AE2229" s="139"/>
      <c r="AF2229" s="139"/>
      <c r="AG2229" s="139"/>
      <c r="AH2229" s="139" t="s">
        <v>18570</v>
      </c>
      <c r="AI2229" s="139">
        <v>4255030625</v>
      </c>
      <c r="AJ2229" s="139" t="s">
        <v>18571</v>
      </c>
      <c r="AK2229" s="139"/>
      <c r="AL2229" s="139"/>
      <c r="AM2229" s="139" t="s">
        <v>5085</v>
      </c>
      <c r="AN2229" s="139" t="s">
        <v>2348</v>
      </c>
      <c r="AO2229" s="139" t="s">
        <v>2349</v>
      </c>
      <c r="AP2229" s="139">
        <v>98039</v>
      </c>
      <c r="AQ2229" s="139" t="s">
        <v>15361</v>
      </c>
      <c r="AR2229" s="139">
        <v>98239</v>
      </c>
      <c r="AS2229" s="139">
        <v>2025</v>
      </c>
      <c r="AT2229" s="139" t="s">
        <v>7291</v>
      </c>
      <c r="AU2229" s="139" t="s">
        <v>7568</v>
      </c>
      <c r="AV2229" s="139" t="s">
        <v>7222</v>
      </c>
      <c r="AW2229" s="139" t="s">
        <v>7223</v>
      </c>
      <c r="AX2229" s="139" t="s">
        <v>7294</v>
      </c>
      <c r="AY2229" s="139" t="s">
        <v>9442</v>
      </c>
      <c r="AZ2229" s="139" t="s">
        <v>7570</v>
      </c>
      <c r="BA2229" s="139"/>
      <c r="BB2229" s="141">
        <v>46005</v>
      </c>
      <c r="BC2229" s="141">
        <v>46005</v>
      </c>
      <c r="BD2229" s="139" t="s">
        <v>16554</v>
      </c>
      <c r="BE2229" s="145" t="s">
        <v>18564</v>
      </c>
      <c r="BF2229" s="139" t="s">
        <v>2340</v>
      </c>
      <c r="BG2229" s="139" t="s">
        <v>7228</v>
      </c>
      <c r="BH2229" s="139" t="s">
        <v>7229</v>
      </c>
      <c r="BI2229" s="139">
        <v>1</v>
      </c>
      <c r="BJ2229" s="139" t="s">
        <v>2350</v>
      </c>
      <c r="BK2229" s="139">
        <v>1</v>
      </c>
      <c r="BL2229" s="139">
        <v>1</v>
      </c>
      <c r="BM2229" s="139" t="s">
        <v>15363</v>
      </c>
      <c r="BN2229" s="139"/>
      <c r="BO2229" s="139">
        <v>1</v>
      </c>
      <c r="BP2229" s="139">
        <v>0</v>
      </c>
      <c r="BQ2229" s="139"/>
      <c r="BR2229" s="139"/>
      <c r="BS2229" s="139">
        <v>1</v>
      </c>
      <c r="BT2229" s="139"/>
      <c r="BU2229" s="139" t="s">
        <v>2538</v>
      </c>
      <c r="BV2229" s="139"/>
      <c r="BW2229" s="139"/>
      <c r="BX2229" s="139"/>
      <c r="BY2229" s="139"/>
      <c r="BZ2229" s="139"/>
      <c r="CA2229" s="139"/>
      <c r="CB2229" s="139" t="s">
        <v>7231</v>
      </c>
      <c r="CC2229" s="139"/>
    </row>
    <row r="2230" spans="1:81">
      <c r="A2230" s="139">
        <v>2229</v>
      </c>
      <c r="B2230" s="139" t="s">
        <v>7210</v>
      </c>
      <c r="C2230" s="145" t="s">
        <v>18572</v>
      </c>
      <c r="D2230" s="139">
        <v>1</v>
      </c>
      <c r="E2230" s="139">
        <v>2</v>
      </c>
      <c r="F2230" s="139">
        <v>1310</v>
      </c>
      <c r="G2230" s="139">
        <v>20</v>
      </c>
      <c r="H2230" s="139">
        <v>1290</v>
      </c>
      <c r="I2230" s="139"/>
      <c r="J2230" s="139"/>
      <c r="K2230" s="140">
        <v>45995.88125</v>
      </c>
      <c r="L2230" s="140">
        <v>45995.88125</v>
      </c>
      <c r="M2230" s="139" t="s">
        <v>2726</v>
      </c>
      <c r="N2230" s="139" t="s">
        <v>18573</v>
      </c>
      <c r="O2230" s="139" t="s">
        <v>2340</v>
      </c>
      <c r="P2230" s="139" t="s">
        <v>18574</v>
      </c>
      <c r="Q2230" s="139" t="s">
        <v>2342</v>
      </c>
      <c r="R2230" s="145" t="s">
        <v>18575</v>
      </c>
      <c r="S2230" s="139">
        <v>7885557</v>
      </c>
      <c r="T2230" s="139" t="s">
        <v>18574</v>
      </c>
      <c r="U2230" s="139" t="s">
        <v>18574</v>
      </c>
      <c r="V2230" s="139">
        <v>1</v>
      </c>
      <c r="W2230" s="139">
        <v>8313343304</v>
      </c>
      <c r="X2230" s="139" t="s">
        <v>18576</v>
      </c>
      <c r="Y2230" s="139" t="s">
        <v>18577</v>
      </c>
      <c r="Z2230" s="139">
        <v>8313343304</v>
      </c>
      <c r="AA2230" s="139" t="s">
        <v>18578</v>
      </c>
      <c r="AB2230" s="139"/>
      <c r="AC2230" s="139"/>
      <c r="AD2230" s="139" t="s">
        <v>2703</v>
      </c>
      <c r="AE2230" s="139" t="s">
        <v>2498</v>
      </c>
      <c r="AF2230" s="139" t="s">
        <v>2349</v>
      </c>
      <c r="AG2230" s="139">
        <v>94306</v>
      </c>
      <c r="AH2230" s="139" t="s">
        <v>18577</v>
      </c>
      <c r="AI2230" s="139">
        <v>8313343304</v>
      </c>
      <c r="AJ2230" s="139" t="s">
        <v>18578</v>
      </c>
      <c r="AK2230" s="139"/>
      <c r="AL2230" s="139"/>
      <c r="AM2230" s="139" t="s">
        <v>2703</v>
      </c>
      <c r="AN2230" s="139" t="s">
        <v>2498</v>
      </c>
      <c r="AO2230" s="139" t="s">
        <v>2349</v>
      </c>
      <c r="AP2230" s="139">
        <v>94306</v>
      </c>
      <c r="AQ2230" s="139" t="s">
        <v>13132</v>
      </c>
      <c r="AR2230" s="139">
        <v>93576</v>
      </c>
      <c r="AS2230" s="139">
        <v>2026</v>
      </c>
      <c r="AT2230" s="139" t="s">
        <v>7220</v>
      </c>
      <c r="AU2230" s="139" t="s">
        <v>8980</v>
      </c>
      <c r="AV2230" s="139" t="s">
        <v>7222</v>
      </c>
      <c r="AW2230" s="139" t="s">
        <v>7293</v>
      </c>
      <c r="AX2230" s="139" t="s">
        <v>7224</v>
      </c>
      <c r="AY2230" s="139" t="s">
        <v>7238</v>
      </c>
      <c r="AZ2230" s="139" t="s">
        <v>15453</v>
      </c>
      <c r="BA2230" s="139"/>
      <c r="BB2230" s="141">
        <v>46031</v>
      </c>
      <c r="BC2230" s="141">
        <v>46164</v>
      </c>
      <c r="BD2230" s="139" t="s">
        <v>7930</v>
      </c>
      <c r="BE2230" s="145" t="s">
        <v>18579</v>
      </c>
      <c r="BF2230" s="139" t="s">
        <v>2340</v>
      </c>
      <c r="BG2230" s="139" t="s">
        <v>172</v>
      </c>
      <c r="BH2230" s="139" t="s">
        <v>7242</v>
      </c>
      <c r="BI2230" s="139">
        <v>50</v>
      </c>
      <c r="BJ2230" s="139" t="s">
        <v>2350</v>
      </c>
      <c r="BK2230" s="139">
        <v>18</v>
      </c>
      <c r="BL2230" s="139">
        <v>18</v>
      </c>
      <c r="BM2230" s="139" t="s">
        <v>7384</v>
      </c>
      <c r="BN2230" s="139"/>
      <c r="BO2230" s="139">
        <v>50</v>
      </c>
      <c r="BP2230" s="139">
        <v>0</v>
      </c>
      <c r="BQ2230" s="139"/>
      <c r="BR2230" s="139"/>
      <c r="BS2230" s="139">
        <v>50</v>
      </c>
      <c r="BT2230" s="139"/>
      <c r="BU2230" s="139" t="s">
        <v>2360</v>
      </c>
      <c r="BV2230" s="139"/>
      <c r="BW2230" s="139"/>
      <c r="BX2230" s="139"/>
      <c r="BY2230" s="139"/>
      <c r="BZ2230" s="139"/>
      <c r="CA2230" s="139"/>
      <c r="CB2230" s="139" t="s">
        <v>7231</v>
      </c>
      <c r="CC2230" s="139" t="s">
        <v>7232</v>
      </c>
    </row>
    <row r="2231" spans="1:81">
      <c r="A2231" s="139">
        <v>2230</v>
      </c>
      <c r="B2231" s="139" t="s">
        <v>7210</v>
      </c>
      <c r="C2231" s="145" t="s">
        <v>18572</v>
      </c>
      <c r="D2231" s="139">
        <v>1</v>
      </c>
      <c r="E2231" s="139">
        <v>2</v>
      </c>
      <c r="F2231" s="139">
        <v>1310</v>
      </c>
      <c r="G2231" s="139">
        <v>20</v>
      </c>
      <c r="H2231" s="139">
        <v>1290</v>
      </c>
      <c r="I2231" s="139"/>
      <c r="J2231" s="139"/>
      <c r="K2231" s="140">
        <v>45995.88125</v>
      </c>
      <c r="L2231" s="140">
        <v>45995.88125</v>
      </c>
      <c r="M2231" s="139" t="s">
        <v>2726</v>
      </c>
      <c r="N2231" s="139" t="s">
        <v>18573</v>
      </c>
      <c r="O2231" s="139" t="s">
        <v>2340</v>
      </c>
      <c r="P2231" s="139" t="s">
        <v>18574</v>
      </c>
      <c r="Q2231" s="139" t="s">
        <v>2342</v>
      </c>
      <c r="R2231" s="145" t="s">
        <v>18575</v>
      </c>
      <c r="S2231" s="139">
        <v>7885557</v>
      </c>
      <c r="T2231" s="139" t="s">
        <v>18574</v>
      </c>
      <c r="U2231" s="139" t="s">
        <v>18574</v>
      </c>
      <c r="V2231" s="139">
        <v>1</v>
      </c>
      <c r="W2231" s="139">
        <v>8313343304</v>
      </c>
      <c r="X2231" s="139" t="s">
        <v>18576</v>
      </c>
      <c r="Y2231" s="139" t="s">
        <v>18577</v>
      </c>
      <c r="Z2231" s="139">
        <v>8313343304</v>
      </c>
      <c r="AA2231" s="139" t="s">
        <v>18578</v>
      </c>
      <c r="AB2231" s="139"/>
      <c r="AC2231" s="139"/>
      <c r="AD2231" s="139" t="s">
        <v>2703</v>
      </c>
      <c r="AE2231" s="139" t="s">
        <v>2498</v>
      </c>
      <c r="AF2231" s="139" t="s">
        <v>2349</v>
      </c>
      <c r="AG2231" s="139">
        <v>94306</v>
      </c>
      <c r="AH2231" s="139" t="s">
        <v>18577</v>
      </c>
      <c r="AI2231" s="139">
        <v>8313343304</v>
      </c>
      <c r="AJ2231" s="139" t="s">
        <v>18578</v>
      </c>
      <c r="AK2231" s="139"/>
      <c r="AL2231" s="139"/>
      <c r="AM2231" s="139" t="s">
        <v>2703</v>
      </c>
      <c r="AN2231" s="139" t="s">
        <v>2498</v>
      </c>
      <c r="AO2231" s="139" t="s">
        <v>2349</v>
      </c>
      <c r="AP2231" s="139">
        <v>94306</v>
      </c>
      <c r="AQ2231" s="139" t="s">
        <v>13132</v>
      </c>
      <c r="AR2231" s="139">
        <v>93576</v>
      </c>
      <c r="AS2231" s="139">
        <v>2026</v>
      </c>
      <c r="AT2231" s="139" t="s">
        <v>7220</v>
      </c>
      <c r="AU2231" s="139" t="s">
        <v>8980</v>
      </c>
      <c r="AV2231" s="139" t="s">
        <v>7222</v>
      </c>
      <c r="AW2231" s="139" t="s">
        <v>7293</v>
      </c>
      <c r="AX2231" s="139" t="s">
        <v>7224</v>
      </c>
      <c r="AY2231" s="139" t="s">
        <v>7238</v>
      </c>
      <c r="AZ2231" s="139" t="s">
        <v>15453</v>
      </c>
      <c r="BA2231" s="139"/>
      <c r="BB2231" s="141">
        <v>46031</v>
      </c>
      <c r="BC2231" s="141">
        <v>46164</v>
      </c>
      <c r="BD2231" s="139" t="s">
        <v>7930</v>
      </c>
      <c r="BE2231" s="145" t="s">
        <v>18580</v>
      </c>
      <c r="BF2231" s="139" t="s">
        <v>2340</v>
      </c>
      <c r="BG2231" s="139" t="s">
        <v>7228</v>
      </c>
      <c r="BH2231" s="139" t="s">
        <v>7229</v>
      </c>
      <c r="BI2231" s="139">
        <v>1260</v>
      </c>
      <c r="BJ2231" s="139" t="s">
        <v>2350</v>
      </c>
      <c r="BK2231" s="139">
        <v>18</v>
      </c>
      <c r="BL2231" s="139">
        <v>18</v>
      </c>
      <c r="BM2231" s="139" t="s">
        <v>7384</v>
      </c>
      <c r="BN2231" s="139"/>
      <c r="BO2231" s="139">
        <v>1260</v>
      </c>
      <c r="BP2231" s="139">
        <v>20</v>
      </c>
      <c r="BQ2231" s="139"/>
      <c r="BR2231" s="139"/>
      <c r="BS2231" s="139">
        <v>1240</v>
      </c>
      <c r="BT2231" s="139"/>
      <c r="BU2231" s="139" t="s">
        <v>2360</v>
      </c>
      <c r="BV2231" s="139"/>
      <c r="BW2231" s="139"/>
      <c r="BX2231" s="139"/>
      <c r="BY2231" s="139"/>
      <c r="BZ2231" s="139"/>
      <c r="CA2231" s="139"/>
      <c r="CB2231" s="139" t="s">
        <v>7231</v>
      </c>
      <c r="CC2231" s="139" t="s">
        <v>7232</v>
      </c>
    </row>
    <row r="2232" spans="1:81">
      <c r="A2232" s="139">
        <v>2231</v>
      </c>
      <c r="B2232" s="139" t="s">
        <v>7210</v>
      </c>
      <c r="C2232" s="145" t="s">
        <v>18581</v>
      </c>
      <c r="D2232" s="139">
        <v>1</v>
      </c>
      <c r="E2232" s="139">
        <v>2</v>
      </c>
      <c r="F2232" s="139">
        <v>995</v>
      </c>
      <c r="G2232" s="139">
        <v>40</v>
      </c>
      <c r="H2232" s="139">
        <v>955</v>
      </c>
      <c r="I2232" s="139"/>
      <c r="J2232" s="139"/>
      <c r="K2232" s="140">
        <v>45995.8708333333</v>
      </c>
      <c r="L2232" s="140">
        <v>45995.8715277778</v>
      </c>
      <c r="M2232" s="139" t="s">
        <v>2424</v>
      </c>
      <c r="N2232" s="139" t="s">
        <v>18582</v>
      </c>
      <c r="O2232" s="139" t="s">
        <v>2340</v>
      </c>
      <c r="P2232" s="139" t="s">
        <v>18464</v>
      </c>
      <c r="Q2232" s="139" t="s">
        <v>2342</v>
      </c>
      <c r="R2232" s="145" t="s">
        <v>18465</v>
      </c>
      <c r="S2232" s="139">
        <v>8305862</v>
      </c>
      <c r="T2232" s="139" t="s">
        <v>18464</v>
      </c>
      <c r="U2232" s="139" t="s">
        <v>18466</v>
      </c>
      <c r="V2232" s="139">
        <v>1</v>
      </c>
      <c r="W2232" s="139">
        <v>9518807265</v>
      </c>
      <c r="X2232" s="139" t="s">
        <v>18467</v>
      </c>
      <c r="Y2232" s="139" t="s">
        <v>18468</v>
      </c>
      <c r="Z2232" s="139">
        <v>9518807265</v>
      </c>
      <c r="AA2232" s="139" t="s">
        <v>18469</v>
      </c>
      <c r="AB2232" s="139"/>
      <c r="AC2232" s="139"/>
      <c r="AD2232" s="139" t="s">
        <v>2649</v>
      </c>
      <c r="AE2232" s="139" t="s">
        <v>2369</v>
      </c>
      <c r="AF2232" s="139" t="s">
        <v>2349</v>
      </c>
      <c r="AG2232" s="139">
        <v>91709</v>
      </c>
      <c r="AH2232" s="139" t="s">
        <v>18468</v>
      </c>
      <c r="AI2232" s="139">
        <v>9518807265</v>
      </c>
      <c r="AJ2232" s="139" t="s">
        <v>18469</v>
      </c>
      <c r="AK2232" s="139"/>
      <c r="AL2232" s="139"/>
      <c r="AM2232" s="139" t="s">
        <v>2649</v>
      </c>
      <c r="AN2232" s="139" t="s">
        <v>2369</v>
      </c>
      <c r="AO2232" s="139" t="s">
        <v>2349</v>
      </c>
      <c r="AP2232" s="139">
        <v>91709</v>
      </c>
      <c r="AQ2232" s="139" t="s">
        <v>18352</v>
      </c>
      <c r="AR2232" s="139">
        <v>93395</v>
      </c>
      <c r="AS2232" s="139">
        <v>2026</v>
      </c>
      <c r="AT2232" s="139" t="s">
        <v>7220</v>
      </c>
      <c r="AU2232" s="139" t="s">
        <v>7638</v>
      </c>
      <c r="AV2232" s="139" t="s">
        <v>7222</v>
      </c>
      <c r="AW2232" s="139" t="s">
        <v>7223</v>
      </c>
      <c r="AX2232" s="139" t="s">
        <v>7224</v>
      </c>
      <c r="AY2232" s="139" t="s">
        <v>7238</v>
      </c>
      <c r="AZ2232" s="139" t="s">
        <v>8099</v>
      </c>
      <c r="BA2232" s="139"/>
      <c r="BB2232" s="141">
        <v>46030</v>
      </c>
      <c r="BC2232" s="141">
        <v>46163</v>
      </c>
      <c r="BD2232" s="139" t="s">
        <v>8092</v>
      </c>
      <c r="BE2232" s="145" t="s">
        <v>18583</v>
      </c>
      <c r="BF2232" s="139" t="s">
        <v>2340</v>
      </c>
      <c r="BG2232" s="139" t="s">
        <v>172</v>
      </c>
      <c r="BH2232" s="139" t="s">
        <v>7242</v>
      </c>
      <c r="BI2232" s="139">
        <v>50</v>
      </c>
      <c r="BJ2232" s="139" t="s">
        <v>2350</v>
      </c>
      <c r="BK2232" s="139">
        <v>18</v>
      </c>
      <c r="BL2232" s="139">
        <v>18</v>
      </c>
      <c r="BM2232" s="139" t="s">
        <v>7672</v>
      </c>
      <c r="BN2232" s="139"/>
      <c r="BO2232" s="139">
        <v>50</v>
      </c>
      <c r="BP2232" s="139">
        <v>0</v>
      </c>
      <c r="BQ2232" s="139"/>
      <c r="BR2232" s="139"/>
      <c r="BS2232" s="139">
        <v>50</v>
      </c>
      <c r="BT2232" s="139"/>
      <c r="BU2232" s="139" t="s">
        <v>2360</v>
      </c>
      <c r="BV2232" s="139"/>
      <c r="BW2232" s="139"/>
      <c r="BX2232" s="139"/>
      <c r="BY2232" s="139"/>
      <c r="BZ2232" s="139"/>
      <c r="CA2232" s="139"/>
      <c r="CB2232" s="139" t="s">
        <v>7231</v>
      </c>
      <c r="CC2232" s="139" t="s">
        <v>7244</v>
      </c>
    </row>
    <row r="2233" spans="1:81">
      <c r="A2233" s="139">
        <v>2232</v>
      </c>
      <c r="B2233" s="139" t="s">
        <v>7210</v>
      </c>
      <c r="C2233" s="145" t="s">
        <v>18581</v>
      </c>
      <c r="D2233" s="139">
        <v>1</v>
      </c>
      <c r="E2233" s="139">
        <v>2</v>
      </c>
      <c r="F2233" s="139">
        <v>995</v>
      </c>
      <c r="G2233" s="139">
        <v>40</v>
      </c>
      <c r="H2233" s="139">
        <v>955</v>
      </c>
      <c r="I2233" s="139"/>
      <c r="J2233" s="139"/>
      <c r="K2233" s="140">
        <v>45995.8708333333</v>
      </c>
      <c r="L2233" s="140">
        <v>45995.8715277778</v>
      </c>
      <c r="M2233" s="139" t="s">
        <v>2424</v>
      </c>
      <c r="N2233" s="139" t="s">
        <v>18582</v>
      </c>
      <c r="O2233" s="139" t="s">
        <v>2340</v>
      </c>
      <c r="P2233" s="139" t="s">
        <v>18464</v>
      </c>
      <c r="Q2233" s="139" t="s">
        <v>2342</v>
      </c>
      <c r="R2233" s="145" t="s">
        <v>18465</v>
      </c>
      <c r="S2233" s="139">
        <v>8305862</v>
      </c>
      <c r="T2233" s="139" t="s">
        <v>18464</v>
      </c>
      <c r="U2233" s="139" t="s">
        <v>18466</v>
      </c>
      <c r="V2233" s="139">
        <v>1</v>
      </c>
      <c r="W2233" s="139">
        <v>9518807265</v>
      </c>
      <c r="X2233" s="139" t="s">
        <v>18467</v>
      </c>
      <c r="Y2233" s="139" t="s">
        <v>18468</v>
      </c>
      <c r="Z2233" s="139">
        <v>9518807265</v>
      </c>
      <c r="AA2233" s="139" t="s">
        <v>18469</v>
      </c>
      <c r="AB2233" s="139"/>
      <c r="AC2233" s="139"/>
      <c r="AD2233" s="139" t="s">
        <v>2649</v>
      </c>
      <c r="AE2233" s="139" t="s">
        <v>2369</v>
      </c>
      <c r="AF2233" s="139" t="s">
        <v>2349</v>
      </c>
      <c r="AG2233" s="139">
        <v>91709</v>
      </c>
      <c r="AH2233" s="139" t="s">
        <v>18468</v>
      </c>
      <c r="AI2233" s="139">
        <v>9518807265</v>
      </c>
      <c r="AJ2233" s="139" t="s">
        <v>18469</v>
      </c>
      <c r="AK2233" s="139"/>
      <c r="AL2233" s="139"/>
      <c r="AM2233" s="139" t="s">
        <v>2649</v>
      </c>
      <c r="AN2233" s="139" t="s">
        <v>2369</v>
      </c>
      <c r="AO2233" s="139" t="s">
        <v>2349</v>
      </c>
      <c r="AP2233" s="139">
        <v>91709</v>
      </c>
      <c r="AQ2233" s="139" t="s">
        <v>18352</v>
      </c>
      <c r="AR2233" s="139">
        <v>93395</v>
      </c>
      <c r="AS2233" s="139">
        <v>2026</v>
      </c>
      <c r="AT2233" s="139" t="s">
        <v>7220</v>
      </c>
      <c r="AU2233" s="139" t="s">
        <v>7638</v>
      </c>
      <c r="AV2233" s="139" t="s">
        <v>7222</v>
      </c>
      <c r="AW2233" s="139" t="s">
        <v>7223</v>
      </c>
      <c r="AX2233" s="139" t="s">
        <v>7224</v>
      </c>
      <c r="AY2233" s="139" t="s">
        <v>7238</v>
      </c>
      <c r="AZ2233" s="139" t="s">
        <v>8099</v>
      </c>
      <c r="BA2233" s="139"/>
      <c r="BB2233" s="141">
        <v>46030</v>
      </c>
      <c r="BC2233" s="141">
        <v>46163</v>
      </c>
      <c r="BD2233" s="139" t="s">
        <v>8092</v>
      </c>
      <c r="BE2233" s="145" t="s">
        <v>18584</v>
      </c>
      <c r="BF2233" s="139" t="s">
        <v>2340</v>
      </c>
      <c r="BG2233" s="139" t="s">
        <v>7228</v>
      </c>
      <c r="BH2233" s="139" t="s">
        <v>7229</v>
      </c>
      <c r="BI2233" s="139">
        <v>945</v>
      </c>
      <c r="BJ2233" s="139" t="s">
        <v>2350</v>
      </c>
      <c r="BK2233" s="139">
        <v>18</v>
      </c>
      <c r="BL2233" s="139">
        <v>18</v>
      </c>
      <c r="BM2233" s="139" t="s">
        <v>7672</v>
      </c>
      <c r="BN2233" s="139"/>
      <c r="BO2233" s="139">
        <v>945</v>
      </c>
      <c r="BP2233" s="139">
        <v>40</v>
      </c>
      <c r="BQ2233" s="139"/>
      <c r="BR2233" s="139"/>
      <c r="BS2233" s="139">
        <v>905</v>
      </c>
      <c r="BT2233" s="139"/>
      <c r="BU2233" s="139" t="s">
        <v>2360</v>
      </c>
      <c r="BV2233" s="139"/>
      <c r="BW2233" s="139"/>
      <c r="BX2233" s="139"/>
      <c r="BY2233" s="139"/>
      <c r="BZ2233" s="139"/>
      <c r="CA2233" s="139"/>
      <c r="CB2233" s="139" t="s">
        <v>7231</v>
      </c>
      <c r="CC2233" s="139" t="s">
        <v>7244</v>
      </c>
    </row>
    <row r="2234" spans="1:81">
      <c r="A2234" s="139">
        <v>2233</v>
      </c>
      <c r="B2234" s="139" t="s">
        <v>7210</v>
      </c>
      <c r="C2234" s="145" t="s">
        <v>18585</v>
      </c>
      <c r="D2234" s="139">
        <v>1</v>
      </c>
      <c r="E2234" s="139">
        <v>1</v>
      </c>
      <c r="F2234" s="139">
        <v>0</v>
      </c>
      <c r="G2234" s="139">
        <v>0</v>
      </c>
      <c r="H2234" s="139">
        <v>0</v>
      </c>
      <c r="I2234" s="139"/>
      <c r="J2234" s="139"/>
      <c r="K2234" s="140">
        <v>45995.8673611111</v>
      </c>
      <c r="L2234" s="140">
        <v>45995.8673611111</v>
      </c>
      <c r="M2234" s="139"/>
      <c r="N2234" s="139"/>
      <c r="O2234" s="139" t="s">
        <v>2340</v>
      </c>
      <c r="P2234" s="139" t="s">
        <v>18586</v>
      </c>
      <c r="Q2234" s="139" t="s">
        <v>2342</v>
      </c>
      <c r="R2234" s="145" t="s">
        <v>18587</v>
      </c>
      <c r="S2234" s="139">
        <v>8131794</v>
      </c>
      <c r="T2234" s="139" t="s">
        <v>18586</v>
      </c>
      <c r="U2234" s="139" t="s">
        <v>18588</v>
      </c>
      <c r="V2234" s="139">
        <v>1</v>
      </c>
      <c r="W2234" s="139">
        <v>5135169197</v>
      </c>
      <c r="X2234" s="139" t="s">
        <v>18589</v>
      </c>
      <c r="Y2234" s="139"/>
      <c r="Z2234" s="139"/>
      <c r="AA2234" s="139"/>
      <c r="AB2234" s="139"/>
      <c r="AC2234" s="139"/>
      <c r="AD2234" s="139"/>
      <c r="AE2234" s="139"/>
      <c r="AF2234" s="139"/>
      <c r="AG2234" s="139"/>
      <c r="AH2234" s="139"/>
      <c r="AI2234" s="139"/>
      <c r="AJ2234" s="139"/>
      <c r="AK2234" s="139"/>
      <c r="AL2234" s="139"/>
      <c r="AM2234" s="139"/>
      <c r="AN2234" s="139"/>
      <c r="AO2234" s="139"/>
      <c r="AP2234" s="139"/>
      <c r="AQ2234" s="139" t="s">
        <v>17295</v>
      </c>
      <c r="AR2234" s="139">
        <v>97449</v>
      </c>
      <c r="AS2234" s="139">
        <v>2025</v>
      </c>
      <c r="AT2234" s="139" t="s">
        <v>7291</v>
      </c>
      <c r="AU2234" s="139" t="s">
        <v>17296</v>
      </c>
      <c r="AV2234" s="139" t="s">
        <v>7222</v>
      </c>
      <c r="AW2234" s="139" t="s">
        <v>7223</v>
      </c>
      <c r="AX2234" s="139" t="s">
        <v>7224</v>
      </c>
      <c r="AY2234" s="139" t="s">
        <v>9442</v>
      </c>
      <c r="AZ2234" s="139" t="s">
        <v>7381</v>
      </c>
      <c r="BA2234" s="139"/>
      <c r="BB2234" s="141">
        <v>45997</v>
      </c>
      <c r="BC2234" s="141">
        <v>45997</v>
      </c>
      <c r="BD2234" s="139" t="s">
        <v>17384</v>
      </c>
      <c r="BE2234" s="145" t="s">
        <v>18585</v>
      </c>
      <c r="BF2234" s="139" t="s">
        <v>2340</v>
      </c>
      <c r="BG2234" s="139" t="s">
        <v>7228</v>
      </c>
      <c r="BH2234" s="139" t="s">
        <v>7229</v>
      </c>
      <c r="BI2234" s="139">
        <v>0</v>
      </c>
      <c r="BJ2234" s="139" t="s">
        <v>2350</v>
      </c>
      <c r="BK2234" s="139">
        <v>1</v>
      </c>
      <c r="BL2234" s="139">
        <v>1</v>
      </c>
      <c r="BM2234" s="139" t="s">
        <v>17297</v>
      </c>
      <c r="BN2234" s="139"/>
      <c r="BO2234" s="139">
        <v>0</v>
      </c>
      <c r="BP2234" s="139">
        <v>0</v>
      </c>
      <c r="BQ2234" s="139"/>
      <c r="BR2234" s="139"/>
      <c r="BS2234" s="139">
        <v>0</v>
      </c>
      <c r="BT2234" s="139"/>
      <c r="BU2234" s="139" t="s">
        <v>2360</v>
      </c>
      <c r="BV2234" s="139"/>
      <c r="BW2234" s="139"/>
      <c r="BX2234" s="139"/>
      <c r="BY2234" s="139"/>
      <c r="BZ2234" s="139"/>
      <c r="CA2234" s="139"/>
      <c r="CB2234" s="139" t="s">
        <v>7231</v>
      </c>
      <c r="CC2234" s="139"/>
    </row>
    <row r="2235" spans="1:81">
      <c r="A2235" s="139">
        <v>2234</v>
      </c>
      <c r="B2235" s="139" t="s">
        <v>7210</v>
      </c>
      <c r="C2235" s="145" t="s">
        <v>18590</v>
      </c>
      <c r="D2235" s="139">
        <v>1</v>
      </c>
      <c r="E2235" s="139">
        <v>1</v>
      </c>
      <c r="F2235" s="139">
        <v>0</v>
      </c>
      <c r="G2235" s="139">
        <v>0</v>
      </c>
      <c r="H2235" s="139">
        <v>0</v>
      </c>
      <c r="I2235" s="139"/>
      <c r="J2235" s="139"/>
      <c r="K2235" s="140">
        <v>45995.8659722222</v>
      </c>
      <c r="L2235" s="140">
        <v>45995.8659722222</v>
      </c>
      <c r="M2235" s="139"/>
      <c r="N2235" s="139"/>
      <c r="O2235" s="139" t="s">
        <v>2340</v>
      </c>
      <c r="P2235" s="139" t="s">
        <v>18591</v>
      </c>
      <c r="Q2235" s="139" t="s">
        <v>2342</v>
      </c>
      <c r="R2235" s="145" t="s">
        <v>18592</v>
      </c>
      <c r="S2235" s="139">
        <v>7878647</v>
      </c>
      <c r="T2235" s="139" t="s">
        <v>18591</v>
      </c>
      <c r="U2235" s="139" t="s">
        <v>3250</v>
      </c>
      <c r="V2235" s="139">
        <v>1</v>
      </c>
      <c r="W2235" s="139">
        <v>4082490908</v>
      </c>
      <c r="X2235" s="139" t="s">
        <v>18593</v>
      </c>
      <c r="Y2235" s="139"/>
      <c r="Z2235" s="139"/>
      <c r="AA2235" s="139"/>
      <c r="AB2235" s="139"/>
      <c r="AC2235" s="139"/>
      <c r="AD2235" s="139"/>
      <c r="AE2235" s="139"/>
      <c r="AF2235" s="139"/>
      <c r="AG2235" s="139"/>
      <c r="AH2235" s="139"/>
      <c r="AI2235" s="139"/>
      <c r="AJ2235" s="139"/>
      <c r="AK2235" s="139"/>
      <c r="AL2235" s="139"/>
      <c r="AM2235" s="139"/>
      <c r="AN2235" s="139"/>
      <c r="AO2235" s="139"/>
      <c r="AP2235" s="139"/>
      <c r="AQ2235" s="139" t="s">
        <v>17295</v>
      </c>
      <c r="AR2235" s="139">
        <v>98291</v>
      </c>
      <c r="AS2235" s="139">
        <v>2025</v>
      </c>
      <c r="AT2235" s="139" t="s">
        <v>7291</v>
      </c>
      <c r="AU2235" s="139" t="s">
        <v>17296</v>
      </c>
      <c r="AV2235" s="139" t="s">
        <v>7222</v>
      </c>
      <c r="AW2235" s="139" t="s">
        <v>7223</v>
      </c>
      <c r="AX2235" s="139" t="s">
        <v>7224</v>
      </c>
      <c r="AY2235" s="139" t="s">
        <v>9442</v>
      </c>
      <c r="AZ2235" s="139" t="s">
        <v>7381</v>
      </c>
      <c r="BA2235" s="139"/>
      <c r="BB2235" s="141">
        <v>45997</v>
      </c>
      <c r="BC2235" s="141">
        <v>45997</v>
      </c>
      <c r="BD2235" s="139" t="s">
        <v>9788</v>
      </c>
      <c r="BE2235" s="145" t="s">
        <v>18590</v>
      </c>
      <c r="BF2235" s="139" t="s">
        <v>2340</v>
      </c>
      <c r="BG2235" s="139" t="s">
        <v>7228</v>
      </c>
      <c r="BH2235" s="139" t="s">
        <v>7229</v>
      </c>
      <c r="BI2235" s="139">
        <v>0</v>
      </c>
      <c r="BJ2235" s="139" t="s">
        <v>2350</v>
      </c>
      <c r="BK2235" s="139">
        <v>1</v>
      </c>
      <c r="BL2235" s="139">
        <v>1</v>
      </c>
      <c r="BM2235" s="139" t="s">
        <v>17297</v>
      </c>
      <c r="BN2235" s="139"/>
      <c r="BO2235" s="139">
        <v>0</v>
      </c>
      <c r="BP2235" s="139">
        <v>0</v>
      </c>
      <c r="BQ2235" s="139"/>
      <c r="BR2235" s="139"/>
      <c r="BS2235" s="139">
        <v>0</v>
      </c>
      <c r="BT2235" s="139"/>
      <c r="BU2235" s="139" t="s">
        <v>2360</v>
      </c>
      <c r="BV2235" s="139"/>
      <c r="BW2235" s="139"/>
      <c r="BX2235" s="139"/>
      <c r="BY2235" s="139"/>
      <c r="BZ2235" s="139"/>
      <c r="CA2235" s="139"/>
      <c r="CB2235" s="139" t="s">
        <v>7231</v>
      </c>
      <c r="CC2235" s="139"/>
    </row>
    <row r="2236" spans="1:81">
      <c r="A2236" s="139">
        <v>2235</v>
      </c>
      <c r="B2236" s="139" t="s">
        <v>7210</v>
      </c>
      <c r="C2236" s="145" t="s">
        <v>18594</v>
      </c>
      <c r="D2236" s="139">
        <v>1</v>
      </c>
      <c r="E2236" s="139">
        <v>1</v>
      </c>
      <c r="F2236" s="139">
        <v>1</v>
      </c>
      <c r="G2236" s="139">
        <v>0</v>
      </c>
      <c r="H2236" s="139">
        <v>1</v>
      </c>
      <c r="I2236" s="139"/>
      <c r="J2236" s="139"/>
      <c r="K2236" s="140">
        <v>45995.8659722222</v>
      </c>
      <c r="L2236" s="140">
        <v>45995.8666666667</v>
      </c>
      <c r="M2236" s="139" t="s">
        <v>2361</v>
      </c>
      <c r="N2236" s="139" t="s">
        <v>18595</v>
      </c>
      <c r="O2236" s="139" t="s">
        <v>2340</v>
      </c>
      <c r="P2236" s="139" t="s">
        <v>18596</v>
      </c>
      <c r="Q2236" s="139" t="s">
        <v>2342</v>
      </c>
      <c r="R2236" s="145" t="s">
        <v>18597</v>
      </c>
      <c r="S2236" s="139">
        <v>8228815</v>
      </c>
      <c r="T2236" s="139" t="s">
        <v>18596</v>
      </c>
      <c r="U2236" s="139" t="s">
        <v>3203</v>
      </c>
      <c r="V2236" s="139">
        <v>1</v>
      </c>
      <c r="W2236" s="139">
        <v>9496685998</v>
      </c>
      <c r="X2236" s="139" t="s">
        <v>18598</v>
      </c>
      <c r="Y2236" s="139"/>
      <c r="Z2236" s="139"/>
      <c r="AA2236" s="139"/>
      <c r="AB2236" s="139"/>
      <c r="AC2236" s="139"/>
      <c r="AD2236" s="139"/>
      <c r="AE2236" s="139"/>
      <c r="AF2236" s="139"/>
      <c r="AG2236" s="139"/>
      <c r="AH2236" s="139" t="s">
        <v>18599</v>
      </c>
      <c r="AI2236" s="139">
        <v>9496685998</v>
      </c>
      <c r="AJ2236" s="139" t="s">
        <v>18600</v>
      </c>
      <c r="AK2236" s="139"/>
      <c r="AL2236" s="139"/>
      <c r="AM2236" s="139" t="s">
        <v>6588</v>
      </c>
      <c r="AN2236" s="139" t="s">
        <v>2369</v>
      </c>
      <c r="AO2236" s="139" t="s">
        <v>2349</v>
      </c>
      <c r="AP2236" s="139">
        <v>92618</v>
      </c>
      <c r="AQ2236" s="139" t="s">
        <v>17806</v>
      </c>
      <c r="AR2236" s="139">
        <v>97144</v>
      </c>
      <c r="AS2236" s="139">
        <v>2025</v>
      </c>
      <c r="AT2236" s="139" t="s">
        <v>7291</v>
      </c>
      <c r="AU2236" s="139" t="s">
        <v>7707</v>
      </c>
      <c r="AV2236" s="139" t="s">
        <v>7222</v>
      </c>
      <c r="AW2236" s="139" t="s">
        <v>7293</v>
      </c>
      <c r="AX2236" s="139" t="s">
        <v>7294</v>
      </c>
      <c r="AY2236" s="139" t="s">
        <v>9442</v>
      </c>
      <c r="AZ2236" s="139" t="s">
        <v>7683</v>
      </c>
      <c r="BA2236" s="139"/>
      <c r="BB2236" s="141">
        <v>45998</v>
      </c>
      <c r="BC2236" s="141">
        <v>45998</v>
      </c>
      <c r="BD2236" s="139" t="s">
        <v>17807</v>
      </c>
      <c r="BE2236" s="145" t="s">
        <v>18594</v>
      </c>
      <c r="BF2236" s="139" t="s">
        <v>2340</v>
      </c>
      <c r="BG2236" s="139" t="s">
        <v>7228</v>
      </c>
      <c r="BH2236" s="139" t="s">
        <v>7229</v>
      </c>
      <c r="BI2236" s="139">
        <v>1</v>
      </c>
      <c r="BJ2236" s="139" t="s">
        <v>2350</v>
      </c>
      <c r="BK2236" s="139">
        <v>1</v>
      </c>
      <c r="BL2236" s="139">
        <v>1</v>
      </c>
      <c r="BM2236" s="139" t="s">
        <v>17743</v>
      </c>
      <c r="BN2236" s="139"/>
      <c r="BO2236" s="139">
        <v>1</v>
      </c>
      <c r="BP2236" s="139">
        <v>0</v>
      </c>
      <c r="BQ2236" s="139"/>
      <c r="BR2236" s="139"/>
      <c r="BS2236" s="139">
        <v>1</v>
      </c>
      <c r="BT2236" s="139"/>
      <c r="BU2236" s="139" t="s">
        <v>2360</v>
      </c>
      <c r="BV2236" s="139"/>
      <c r="BW2236" s="139"/>
      <c r="BX2236" s="139"/>
      <c r="BY2236" s="139"/>
      <c r="BZ2236" s="139"/>
      <c r="CA2236" s="139"/>
      <c r="CB2236" s="139" t="s">
        <v>7231</v>
      </c>
      <c r="CC2236" s="139"/>
    </row>
    <row r="2237" spans="1:81">
      <c r="A2237" s="139">
        <v>2236</v>
      </c>
      <c r="B2237" s="139" t="s">
        <v>7210</v>
      </c>
      <c r="C2237" s="145" t="s">
        <v>18601</v>
      </c>
      <c r="D2237" s="139">
        <v>1</v>
      </c>
      <c r="E2237" s="139">
        <v>1</v>
      </c>
      <c r="F2237" s="139">
        <v>450</v>
      </c>
      <c r="G2237" s="139">
        <v>225</v>
      </c>
      <c r="H2237" s="139">
        <v>225</v>
      </c>
      <c r="I2237" s="139"/>
      <c r="J2237" s="139"/>
      <c r="K2237" s="140">
        <v>45995.8631944444</v>
      </c>
      <c r="L2237" s="140">
        <v>45995.8631944444</v>
      </c>
      <c r="M2237" s="139" t="s">
        <v>2819</v>
      </c>
      <c r="N2237" s="139" t="s">
        <v>18602</v>
      </c>
      <c r="O2237" s="139" t="s">
        <v>2340</v>
      </c>
      <c r="P2237" s="139" t="s">
        <v>18603</v>
      </c>
      <c r="Q2237" s="139" t="s">
        <v>2342</v>
      </c>
      <c r="R2237" s="145" t="s">
        <v>18604</v>
      </c>
      <c r="S2237" s="139">
        <v>8088144</v>
      </c>
      <c r="T2237" s="139" t="s">
        <v>18603</v>
      </c>
      <c r="U2237" s="139" t="s">
        <v>18605</v>
      </c>
      <c r="V2237" s="139">
        <v>1</v>
      </c>
      <c r="W2237" s="139">
        <v>8606176202</v>
      </c>
      <c r="X2237" s="139" t="s">
        <v>18606</v>
      </c>
      <c r="Y2237" s="139"/>
      <c r="Z2237" s="139"/>
      <c r="AA2237" s="139"/>
      <c r="AB2237" s="139"/>
      <c r="AC2237" s="139"/>
      <c r="AD2237" s="139"/>
      <c r="AE2237" s="139"/>
      <c r="AF2237" s="139"/>
      <c r="AG2237" s="139"/>
      <c r="AH2237" s="139" t="s">
        <v>18607</v>
      </c>
      <c r="AI2237" s="139">
        <v>8606176202</v>
      </c>
      <c r="AJ2237" s="139" t="s">
        <v>18608</v>
      </c>
      <c r="AK2237" s="139"/>
      <c r="AL2237" s="139"/>
      <c r="AM2237" s="139" t="s">
        <v>2451</v>
      </c>
      <c r="AN2237" s="139" t="s">
        <v>2369</v>
      </c>
      <c r="AO2237" s="139" t="s">
        <v>2349</v>
      </c>
      <c r="AP2237" s="139">
        <v>95123</v>
      </c>
      <c r="AQ2237" s="139" t="s">
        <v>18220</v>
      </c>
      <c r="AR2237" s="139">
        <v>86838</v>
      </c>
      <c r="AS2237" s="139">
        <v>2025</v>
      </c>
      <c r="AT2237" s="139" t="s">
        <v>7291</v>
      </c>
      <c r="AU2237" s="139" t="s">
        <v>18221</v>
      </c>
      <c r="AV2237" s="139" t="s">
        <v>7222</v>
      </c>
      <c r="AW2237" s="139" t="s">
        <v>7460</v>
      </c>
      <c r="AX2237" s="139" t="s">
        <v>7294</v>
      </c>
      <c r="AY2237" s="139" t="s">
        <v>7716</v>
      </c>
      <c r="AZ2237" s="139" t="s">
        <v>16020</v>
      </c>
      <c r="BA2237" s="139"/>
      <c r="BB2237" s="141">
        <v>45998</v>
      </c>
      <c r="BC2237" s="141">
        <v>46039</v>
      </c>
      <c r="BD2237" s="139" t="s">
        <v>18222</v>
      </c>
      <c r="BE2237" s="145" t="s">
        <v>18601</v>
      </c>
      <c r="BF2237" s="139" t="s">
        <v>2340</v>
      </c>
      <c r="BG2237" s="139" t="s">
        <v>7228</v>
      </c>
      <c r="BH2237" s="139" t="s">
        <v>7229</v>
      </c>
      <c r="BI2237" s="139">
        <v>450</v>
      </c>
      <c r="BJ2237" s="139" t="s">
        <v>2350</v>
      </c>
      <c r="BK2237" s="139">
        <v>6</v>
      </c>
      <c r="BL2237" s="139">
        <v>6</v>
      </c>
      <c r="BM2237" s="139" t="s">
        <v>17743</v>
      </c>
      <c r="BN2237" s="139"/>
      <c r="BO2237" s="139">
        <v>450</v>
      </c>
      <c r="BP2237" s="139">
        <v>225</v>
      </c>
      <c r="BQ2237" s="139"/>
      <c r="BR2237" s="139"/>
      <c r="BS2237" s="139">
        <v>225</v>
      </c>
      <c r="BT2237" s="139"/>
      <c r="BU2237" s="139" t="s">
        <v>2360</v>
      </c>
      <c r="BV2237" s="139"/>
      <c r="BW2237" s="139"/>
      <c r="BX2237" s="139"/>
      <c r="BY2237" s="139"/>
      <c r="BZ2237" s="139"/>
      <c r="CA2237" s="139"/>
      <c r="CB2237" s="139" t="s">
        <v>7231</v>
      </c>
      <c r="CC2237" s="139" t="s">
        <v>7244</v>
      </c>
    </row>
    <row r="2238" spans="1:81">
      <c r="A2238" s="139">
        <v>2237</v>
      </c>
      <c r="B2238" s="139" t="s">
        <v>7210</v>
      </c>
      <c r="C2238" s="145" t="s">
        <v>18609</v>
      </c>
      <c r="D2238" s="139">
        <v>1</v>
      </c>
      <c r="E2238" s="139">
        <v>2</v>
      </c>
      <c r="F2238" s="139">
        <v>1130</v>
      </c>
      <c r="G2238" s="139">
        <v>20</v>
      </c>
      <c r="H2238" s="139">
        <v>1110</v>
      </c>
      <c r="I2238" s="139"/>
      <c r="J2238" s="139"/>
      <c r="K2238" s="140">
        <v>45995.8597222222</v>
      </c>
      <c r="L2238" s="140">
        <v>45995.8604166667</v>
      </c>
      <c r="M2238" s="139" t="s">
        <v>2338</v>
      </c>
      <c r="N2238" s="139" t="s">
        <v>18610</v>
      </c>
      <c r="O2238" s="139" t="s">
        <v>2340</v>
      </c>
      <c r="P2238" s="139" t="s">
        <v>18611</v>
      </c>
      <c r="Q2238" s="139" t="s">
        <v>2342</v>
      </c>
      <c r="R2238" s="145" t="s">
        <v>18612</v>
      </c>
      <c r="S2238" s="139">
        <v>8336104</v>
      </c>
      <c r="T2238" s="139" t="s">
        <v>18611</v>
      </c>
      <c r="U2238" s="139" t="s">
        <v>18613</v>
      </c>
      <c r="V2238" s="139">
        <v>1</v>
      </c>
      <c r="W2238" s="139">
        <v>4086818558</v>
      </c>
      <c r="X2238" s="139" t="s">
        <v>18614</v>
      </c>
      <c r="Y2238" s="139" t="s">
        <v>18615</v>
      </c>
      <c r="Z2238" s="139">
        <v>4086818558</v>
      </c>
      <c r="AA2238" s="139" t="s">
        <v>18616</v>
      </c>
      <c r="AB2238" s="139"/>
      <c r="AC2238" s="139"/>
      <c r="AD2238" s="139" t="s">
        <v>2451</v>
      </c>
      <c r="AE2238" s="139" t="s">
        <v>2369</v>
      </c>
      <c r="AF2238" s="139" t="s">
        <v>2349</v>
      </c>
      <c r="AG2238" s="139">
        <v>95132</v>
      </c>
      <c r="AH2238" s="139" t="s">
        <v>18615</v>
      </c>
      <c r="AI2238" s="139">
        <v>4086818558</v>
      </c>
      <c r="AJ2238" s="139" t="s">
        <v>18616</v>
      </c>
      <c r="AK2238" s="139"/>
      <c r="AL2238" s="139"/>
      <c r="AM2238" s="139" t="s">
        <v>2451</v>
      </c>
      <c r="AN2238" s="139" t="s">
        <v>2369</v>
      </c>
      <c r="AO2238" s="139" t="s">
        <v>2349</v>
      </c>
      <c r="AP2238" s="139">
        <v>95132</v>
      </c>
      <c r="AQ2238" s="139" t="s">
        <v>7378</v>
      </c>
      <c r="AR2238" s="139">
        <v>93777</v>
      </c>
      <c r="AS2238" s="139">
        <v>2026</v>
      </c>
      <c r="AT2238" s="139" t="s">
        <v>7220</v>
      </c>
      <c r="AU2238" s="139" t="s">
        <v>7379</v>
      </c>
      <c r="AV2238" s="139" t="s">
        <v>7222</v>
      </c>
      <c r="AW2238" s="139" t="s">
        <v>7293</v>
      </c>
      <c r="AX2238" s="139" t="s">
        <v>7224</v>
      </c>
      <c r="AY2238" s="139" t="s">
        <v>7238</v>
      </c>
      <c r="AZ2238" s="139" t="s">
        <v>7380</v>
      </c>
      <c r="BA2238" s="139" t="s">
        <v>13466</v>
      </c>
      <c r="BB2238" s="141">
        <v>46031</v>
      </c>
      <c r="BC2238" s="141">
        <v>46164</v>
      </c>
      <c r="BD2238" s="139" t="s">
        <v>7382</v>
      </c>
      <c r="BE2238" s="145" t="s">
        <v>18617</v>
      </c>
      <c r="BF2238" s="139" t="s">
        <v>2340</v>
      </c>
      <c r="BG2238" s="139" t="s">
        <v>172</v>
      </c>
      <c r="BH2238" s="139" t="s">
        <v>7242</v>
      </c>
      <c r="BI2238" s="139">
        <v>50</v>
      </c>
      <c r="BJ2238" s="139" t="s">
        <v>2350</v>
      </c>
      <c r="BK2238" s="139">
        <v>18</v>
      </c>
      <c r="BL2238" s="139">
        <v>18</v>
      </c>
      <c r="BM2238" s="139" t="s">
        <v>7384</v>
      </c>
      <c r="BN2238" s="139"/>
      <c r="BO2238" s="139">
        <v>50</v>
      </c>
      <c r="BP2238" s="139">
        <v>0</v>
      </c>
      <c r="BQ2238" s="139"/>
      <c r="BR2238" s="139"/>
      <c r="BS2238" s="139">
        <v>50</v>
      </c>
      <c r="BT2238" s="139"/>
      <c r="BU2238" s="139" t="s">
        <v>2386</v>
      </c>
      <c r="BV2238" s="139"/>
      <c r="BW2238" s="139"/>
      <c r="BX2238" s="139"/>
      <c r="BY2238" s="139"/>
      <c r="BZ2238" s="139"/>
      <c r="CA2238" s="139"/>
      <c r="CB2238" s="139" t="s">
        <v>7231</v>
      </c>
      <c r="CC2238" s="139"/>
    </row>
    <row r="2239" spans="1:81">
      <c r="A2239" s="139">
        <v>2238</v>
      </c>
      <c r="B2239" s="139" t="s">
        <v>7210</v>
      </c>
      <c r="C2239" s="145" t="s">
        <v>18609</v>
      </c>
      <c r="D2239" s="139">
        <v>1</v>
      </c>
      <c r="E2239" s="139">
        <v>2</v>
      </c>
      <c r="F2239" s="139">
        <v>1130</v>
      </c>
      <c r="G2239" s="139">
        <v>20</v>
      </c>
      <c r="H2239" s="139">
        <v>1110</v>
      </c>
      <c r="I2239" s="139"/>
      <c r="J2239" s="139"/>
      <c r="K2239" s="140">
        <v>45995.8597222222</v>
      </c>
      <c r="L2239" s="140">
        <v>45995.8604166667</v>
      </c>
      <c r="M2239" s="139" t="s">
        <v>2338</v>
      </c>
      <c r="N2239" s="139" t="s">
        <v>18610</v>
      </c>
      <c r="O2239" s="139" t="s">
        <v>2340</v>
      </c>
      <c r="P2239" s="139" t="s">
        <v>18611</v>
      </c>
      <c r="Q2239" s="139" t="s">
        <v>2342</v>
      </c>
      <c r="R2239" s="145" t="s">
        <v>18612</v>
      </c>
      <c r="S2239" s="139">
        <v>8336104</v>
      </c>
      <c r="T2239" s="139" t="s">
        <v>18611</v>
      </c>
      <c r="U2239" s="139" t="s">
        <v>18613</v>
      </c>
      <c r="V2239" s="139">
        <v>1</v>
      </c>
      <c r="W2239" s="139">
        <v>4086818558</v>
      </c>
      <c r="X2239" s="139" t="s">
        <v>18614</v>
      </c>
      <c r="Y2239" s="139" t="s">
        <v>18615</v>
      </c>
      <c r="Z2239" s="139">
        <v>4086818558</v>
      </c>
      <c r="AA2239" s="139" t="s">
        <v>18616</v>
      </c>
      <c r="AB2239" s="139"/>
      <c r="AC2239" s="139"/>
      <c r="AD2239" s="139" t="s">
        <v>2451</v>
      </c>
      <c r="AE2239" s="139" t="s">
        <v>2369</v>
      </c>
      <c r="AF2239" s="139" t="s">
        <v>2349</v>
      </c>
      <c r="AG2239" s="139">
        <v>95132</v>
      </c>
      <c r="AH2239" s="139" t="s">
        <v>18615</v>
      </c>
      <c r="AI2239" s="139">
        <v>4086818558</v>
      </c>
      <c r="AJ2239" s="139" t="s">
        <v>18616</v>
      </c>
      <c r="AK2239" s="139"/>
      <c r="AL2239" s="139"/>
      <c r="AM2239" s="139" t="s">
        <v>2451</v>
      </c>
      <c r="AN2239" s="139" t="s">
        <v>2369</v>
      </c>
      <c r="AO2239" s="139" t="s">
        <v>2349</v>
      </c>
      <c r="AP2239" s="139">
        <v>95132</v>
      </c>
      <c r="AQ2239" s="139" t="s">
        <v>7378</v>
      </c>
      <c r="AR2239" s="139">
        <v>93777</v>
      </c>
      <c r="AS2239" s="139">
        <v>2026</v>
      </c>
      <c r="AT2239" s="139" t="s">
        <v>7220</v>
      </c>
      <c r="AU2239" s="139" t="s">
        <v>7379</v>
      </c>
      <c r="AV2239" s="139" t="s">
        <v>7222</v>
      </c>
      <c r="AW2239" s="139" t="s">
        <v>7293</v>
      </c>
      <c r="AX2239" s="139" t="s">
        <v>7224</v>
      </c>
      <c r="AY2239" s="139" t="s">
        <v>7238</v>
      </c>
      <c r="AZ2239" s="139" t="s">
        <v>7380</v>
      </c>
      <c r="BA2239" s="139" t="s">
        <v>13466</v>
      </c>
      <c r="BB2239" s="141">
        <v>46031</v>
      </c>
      <c r="BC2239" s="141">
        <v>46164</v>
      </c>
      <c r="BD2239" s="139" t="s">
        <v>7382</v>
      </c>
      <c r="BE2239" s="145" t="s">
        <v>18618</v>
      </c>
      <c r="BF2239" s="139" t="s">
        <v>2340</v>
      </c>
      <c r="BG2239" s="139" t="s">
        <v>7228</v>
      </c>
      <c r="BH2239" s="139" t="s">
        <v>7229</v>
      </c>
      <c r="BI2239" s="139">
        <v>1080</v>
      </c>
      <c r="BJ2239" s="139" t="s">
        <v>2350</v>
      </c>
      <c r="BK2239" s="139">
        <v>18</v>
      </c>
      <c r="BL2239" s="139">
        <v>18</v>
      </c>
      <c r="BM2239" s="139" t="s">
        <v>7384</v>
      </c>
      <c r="BN2239" s="139"/>
      <c r="BO2239" s="139">
        <v>1080</v>
      </c>
      <c r="BP2239" s="139">
        <v>20</v>
      </c>
      <c r="BQ2239" s="139"/>
      <c r="BR2239" s="139"/>
      <c r="BS2239" s="139">
        <v>1060</v>
      </c>
      <c r="BT2239" s="139"/>
      <c r="BU2239" s="139" t="s">
        <v>2386</v>
      </c>
      <c r="BV2239" s="139"/>
      <c r="BW2239" s="139"/>
      <c r="BX2239" s="139"/>
      <c r="BY2239" s="139"/>
      <c r="BZ2239" s="139"/>
      <c r="CA2239" s="139"/>
      <c r="CB2239" s="139" t="s">
        <v>7231</v>
      </c>
      <c r="CC2239" s="139"/>
    </row>
    <row r="2240" spans="1:81">
      <c r="A2240" s="139">
        <v>2239</v>
      </c>
      <c r="B2240" s="139" t="s">
        <v>7210</v>
      </c>
      <c r="C2240" s="145" t="s">
        <v>18619</v>
      </c>
      <c r="D2240" s="139">
        <v>1</v>
      </c>
      <c r="E2240" s="139">
        <v>1</v>
      </c>
      <c r="F2240" s="139">
        <v>480</v>
      </c>
      <c r="G2240" s="139">
        <v>0</v>
      </c>
      <c r="H2240" s="139">
        <v>480</v>
      </c>
      <c r="I2240" s="139"/>
      <c r="J2240" s="139"/>
      <c r="K2240" s="140">
        <v>45995.8569444444</v>
      </c>
      <c r="L2240" s="140">
        <v>45995.8576388889</v>
      </c>
      <c r="M2240" s="139" t="s">
        <v>2338</v>
      </c>
      <c r="N2240" s="139" t="s">
        <v>18620</v>
      </c>
      <c r="O2240" s="139" t="s">
        <v>2340</v>
      </c>
      <c r="P2240" s="139" t="s">
        <v>3838</v>
      </c>
      <c r="Q2240" s="139" t="s">
        <v>2342</v>
      </c>
      <c r="R2240" s="145" t="s">
        <v>18621</v>
      </c>
      <c r="S2240" s="139">
        <v>7875589</v>
      </c>
      <c r="T2240" s="139" t="s">
        <v>3838</v>
      </c>
      <c r="U2240" s="139" t="s">
        <v>3838</v>
      </c>
      <c r="V2240" s="139">
        <v>1</v>
      </c>
      <c r="W2240" s="139">
        <v>4089219171</v>
      </c>
      <c r="X2240" s="139" t="s">
        <v>18622</v>
      </c>
      <c r="Y2240" s="139"/>
      <c r="Z2240" s="139"/>
      <c r="AA2240" s="139"/>
      <c r="AB2240" s="139"/>
      <c r="AC2240" s="139"/>
      <c r="AD2240" s="139"/>
      <c r="AE2240" s="139"/>
      <c r="AF2240" s="139"/>
      <c r="AG2240" s="139"/>
      <c r="AH2240" s="139" t="s">
        <v>18623</v>
      </c>
      <c r="AI2240" s="139">
        <v>4089219171</v>
      </c>
      <c r="AJ2240" s="139" t="s">
        <v>18624</v>
      </c>
      <c r="AK2240" s="139"/>
      <c r="AL2240" s="139"/>
      <c r="AM2240" s="139" t="s">
        <v>3282</v>
      </c>
      <c r="AN2240" s="139" t="s">
        <v>2369</v>
      </c>
      <c r="AO2240" s="139" t="s">
        <v>2349</v>
      </c>
      <c r="AP2240" s="139">
        <v>95070</v>
      </c>
      <c r="AQ2240" s="139" t="s">
        <v>13103</v>
      </c>
      <c r="AR2240" s="139">
        <v>96878</v>
      </c>
      <c r="AS2240" s="139">
        <v>2025</v>
      </c>
      <c r="AT2240" s="139" t="s">
        <v>7291</v>
      </c>
      <c r="AU2240" s="139" t="s">
        <v>7379</v>
      </c>
      <c r="AV2240" s="139" t="s">
        <v>7222</v>
      </c>
      <c r="AW2240" s="139" t="s">
        <v>7293</v>
      </c>
      <c r="AX2240" s="139" t="s">
        <v>7224</v>
      </c>
      <c r="AY2240" s="139" t="s">
        <v>7716</v>
      </c>
      <c r="AZ2240" s="139" t="s">
        <v>8968</v>
      </c>
      <c r="BA2240" s="139"/>
      <c r="BB2240" s="141">
        <v>46001</v>
      </c>
      <c r="BC2240" s="141">
        <v>46050</v>
      </c>
      <c r="BD2240" s="139" t="s">
        <v>8858</v>
      </c>
      <c r="BE2240" s="145" t="s">
        <v>18619</v>
      </c>
      <c r="BF2240" s="139" t="s">
        <v>2340</v>
      </c>
      <c r="BG2240" s="139" t="s">
        <v>7228</v>
      </c>
      <c r="BH2240" s="139" t="s">
        <v>7229</v>
      </c>
      <c r="BI2240" s="139">
        <v>480</v>
      </c>
      <c r="BJ2240" s="139" t="s">
        <v>2350</v>
      </c>
      <c r="BK2240" s="139">
        <v>6</v>
      </c>
      <c r="BL2240" s="139">
        <v>6</v>
      </c>
      <c r="BM2240" s="139" t="s">
        <v>15637</v>
      </c>
      <c r="BN2240" s="139"/>
      <c r="BO2240" s="139">
        <v>480</v>
      </c>
      <c r="BP2240" s="139">
        <v>0</v>
      </c>
      <c r="BQ2240" s="139"/>
      <c r="BR2240" s="139"/>
      <c r="BS2240" s="139">
        <v>480</v>
      </c>
      <c r="BT2240" s="139"/>
      <c r="BU2240" s="139" t="s">
        <v>2360</v>
      </c>
      <c r="BV2240" s="139"/>
      <c r="BW2240" s="139"/>
      <c r="BX2240" s="139"/>
      <c r="BY2240" s="139"/>
      <c r="BZ2240" s="139"/>
      <c r="CA2240" s="139"/>
      <c r="CB2240" s="139" t="s">
        <v>7231</v>
      </c>
      <c r="CC2240" s="139" t="s">
        <v>7232</v>
      </c>
    </row>
    <row r="2241" spans="1:81">
      <c r="A2241" s="139">
        <v>2240</v>
      </c>
      <c r="B2241" s="139" t="s">
        <v>7210</v>
      </c>
      <c r="C2241" s="145" t="s">
        <v>18625</v>
      </c>
      <c r="D2241" s="139">
        <v>1</v>
      </c>
      <c r="E2241" s="139">
        <v>1</v>
      </c>
      <c r="F2241" s="139">
        <v>1</v>
      </c>
      <c r="G2241" s="139">
        <v>0</v>
      </c>
      <c r="H2241" s="139">
        <v>1</v>
      </c>
      <c r="I2241" s="139"/>
      <c r="J2241" s="139"/>
      <c r="K2241" s="140">
        <v>45995.8520833333</v>
      </c>
      <c r="L2241" s="140">
        <v>45995.8527777778</v>
      </c>
      <c r="M2241" s="139" t="s">
        <v>2424</v>
      </c>
      <c r="N2241" s="139" t="s">
        <v>18626</v>
      </c>
      <c r="O2241" s="139" t="s">
        <v>2340</v>
      </c>
      <c r="P2241" s="139" t="s">
        <v>18627</v>
      </c>
      <c r="Q2241" s="139" t="s">
        <v>2342</v>
      </c>
      <c r="R2241" s="145" t="s">
        <v>18628</v>
      </c>
      <c r="S2241" s="139">
        <v>7886399</v>
      </c>
      <c r="T2241" s="139" t="s">
        <v>18627</v>
      </c>
      <c r="U2241" s="139" t="s">
        <v>18629</v>
      </c>
      <c r="V2241" s="139">
        <v>1</v>
      </c>
      <c r="W2241" s="139">
        <v>4252360622</v>
      </c>
      <c r="X2241" s="139" t="s">
        <v>18630</v>
      </c>
      <c r="Y2241" s="139"/>
      <c r="Z2241" s="139"/>
      <c r="AA2241" s="139"/>
      <c r="AB2241" s="139"/>
      <c r="AC2241" s="139"/>
      <c r="AD2241" s="139"/>
      <c r="AE2241" s="139"/>
      <c r="AF2241" s="139"/>
      <c r="AG2241" s="139"/>
      <c r="AH2241" s="139" t="s">
        <v>18631</v>
      </c>
      <c r="AI2241" s="139">
        <v>4252360622</v>
      </c>
      <c r="AJ2241" s="139" t="s">
        <v>18632</v>
      </c>
      <c r="AK2241" s="139"/>
      <c r="AL2241" s="139"/>
      <c r="AM2241" s="139" t="s">
        <v>5099</v>
      </c>
      <c r="AN2241" s="139" t="s">
        <v>2348</v>
      </c>
      <c r="AO2241" s="139" t="s">
        <v>2349</v>
      </c>
      <c r="AP2241" s="139">
        <v>98006</v>
      </c>
      <c r="AQ2241" s="139" t="s">
        <v>15361</v>
      </c>
      <c r="AR2241" s="139">
        <v>98239</v>
      </c>
      <c r="AS2241" s="139">
        <v>2025</v>
      </c>
      <c r="AT2241" s="139" t="s">
        <v>7291</v>
      </c>
      <c r="AU2241" s="139" t="s">
        <v>7568</v>
      </c>
      <c r="AV2241" s="139" t="s">
        <v>7222</v>
      </c>
      <c r="AW2241" s="139" t="s">
        <v>7223</v>
      </c>
      <c r="AX2241" s="139" t="s">
        <v>7294</v>
      </c>
      <c r="AY2241" s="139" t="s">
        <v>9442</v>
      </c>
      <c r="AZ2241" s="139" t="s">
        <v>7570</v>
      </c>
      <c r="BA2241" s="139"/>
      <c r="BB2241" s="141">
        <v>46005</v>
      </c>
      <c r="BC2241" s="141">
        <v>46005</v>
      </c>
      <c r="BD2241" s="139" t="s">
        <v>16554</v>
      </c>
      <c r="BE2241" s="145" t="s">
        <v>18625</v>
      </c>
      <c r="BF2241" s="139" t="s">
        <v>2340</v>
      </c>
      <c r="BG2241" s="139" t="s">
        <v>7228</v>
      </c>
      <c r="BH2241" s="139" t="s">
        <v>7229</v>
      </c>
      <c r="BI2241" s="139">
        <v>1</v>
      </c>
      <c r="BJ2241" s="139" t="s">
        <v>2350</v>
      </c>
      <c r="BK2241" s="139">
        <v>1</v>
      </c>
      <c r="BL2241" s="139">
        <v>1</v>
      </c>
      <c r="BM2241" s="139" t="s">
        <v>15363</v>
      </c>
      <c r="BN2241" s="139"/>
      <c r="BO2241" s="139">
        <v>1</v>
      </c>
      <c r="BP2241" s="139">
        <v>0</v>
      </c>
      <c r="BQ2241" s="139"/>
      <c r="BR2241" s="139"/>
      <c r="BS2241" s="139">
        <v>1</v>
      </c>
      <c r="BT2241" s="139"/>
      <c r="BU2241" s="139" t="s">
        <v>2360</v>
      </c>
      <c r="BV2241" s="139"/>
      <c r="BW2241" s="139"/>
      <c r="BX2241" s="139"/>
      <c r="BY2241" s="139"/>
      <c r="BZ2241" s="139"/>
      <c r="CA2241" s="139"/>
      <c r="CB2241" s="139" t="s">
        <v>7231</v>
      </c>
      <c r="CC2241" s="139"/>
    </row>
    <row r="2242" spans="1:81">
      <c r="A2242" s="139">
        <v>2241</v>
      </c>
      <c r="B2242" s="139" t="s">
        <v>7210</v>
      </c>
      <c r="C2242" s="145" t="s">
        <v>18633</v>
      </c>
      <c r="D2242" s="139">
        <v>1</v>
      </c>
      <c r="E2242" s="139">
        <v>1</v>
      </c>
      <c r="F2242" s="139">
        <v>1</v>
      </c>
      <c r="G2242" s="139">
        <v>0</v>
      </c>
      <c r="H2242" s="139">
        <v>1</v>
      </c>
      <c r="I2242" s="139"/>
      <c r="J2242" s="139"/>
      <c r="K2242" s="140">
        <v>45995.8444444444</v>
      </c>
      <c r="L2242" s="140">
        <v>45995.8451388889</v>
      </c>
      <c r="M2242" s="139" t="s">
        <v>2424</v>
      </c>
      <c r="N2242" s="139" t="s">
        <v>18634</v>
      </c>
      <c r="O2242" s="139" t="s">
        <v>2340</v>
      </c>
      <c r="P2242" s="139" t="s">
        <v>18635</v>
      </c>
      <c r="Q2242" s="139" t="s">
        <v>2342</v>
      </c>
      <c r="R2242" s="145" t="s">
        <v>18636</v>
      </c>
      <c r="S2242" s="139">
        <v>8117987</v>
      </c>
      <c r="T2242" s="139" t="s">
        <v>18635</v>
      </c>
      <c r="U2242" s="139" t="s">
        <v>5248</v>
      </c>
      <c r="V2242" s="139">
        <v>1</v>
      </c>
      <c r="W2242" s="139">
        <v>2067906116</v>
      </c>
      <c r="X2242" s="139" t="s">
        <v>18637</v>
      </c>
      <c r="Y2242" s="139"/>
      <c r="Z2242" s="139"/>
      <c r="AA2242" s="139"/>
      <c r="AB2242" s="139"/>
      <c r="AC2242" s="139"/>
      <c r="AD2242" s="139"/>
      <c r="AE2242" s="139"/>
      <c r="AF2242" s="139"/>
      <c r="AG2242" s="139"/>
      <c r="AH2242" s="139" t="s">
        <v>18638</v>
      </c>
      <c r="AI2242" s="139">
        <v>2067906116</v>
      </c>
      <c r="AJ2242" s="139" t="s">
        <v>18639</v>
      </c>
      <c r="AK2242" s="139"/>
      <c r="AL2242" s="139"/>
      <c r="AM2242" s="139" t="s">
        <v>2347</v>
      </c>
      <c r="AN2242" s="139"/>
      <c r="AO2242" s="139" t="s">
        <v>2349</v>
      </c>
      <c r="AP2242" s="139">
        <v>98006</v>
      </c>
      <c r="AQ2242" s="139" t="s">
        <v>15361</v>
      </c>
      <c r="AR2242" s="139">
        <v>98236</v>
      </c>
      <c r="AS2242" s="139">
        <v>2025</v>
      </c>
      <c r="AT2242" s="139" t="s">
        <v>7291</v>
      </c>
      <c r="AU2242" s="139" t="s">
        <v>7568</v>
      </c>
      <c r="AV2242" s="139" t="s">
        <v>7222</v>
      </c>
      <c r="AW2242" s="139" t="s">
        <v>7223</v>
      </c>
      <c r="AX2242" s="139" t="s">
        <v>7294</v>
      </c>
      <c r="AY2242" s="139" t="s">
        <v>9442</v>
      </c>
      <c r="AZ2242" s="139" t="s">
        <v>7570</v>
      </c>
      <c r="BA2242" s="139"/>
      <c r="BB2242" s="141">
        <v>46005</v>
      </c>
      <c r="BC2242" s="141">
        <v>46005</v>
      </c>
      <c r="BD2242" s="139" t="s">
        <v>16869</v>
      </c>
      <c r="BE2242" s="145" t="s">
        <v>18633</v>
      </c>
      <c r="BF2242" s="139" t="s">
        <v>2340</v>
      </c>
      <c r="BG2242" s="139" t="s">
        <v>7228</v>
      </c>
      <c r="BH2242" s="139" t="s">
        <v>7229</v>
      </c>
      <c r="BI2242" s="139">
        <v>1</v>
      </c>
      <c r="BJ2242" s="139" t="s">
        <v>2350</v>
      </c>
      <c r="BK2242" s="139">
        <v>1</v>
      </c>
      <c r="BL2242" s="139">
        <v>1</v>
      </c>
      <c r="BM2242" s="139" t="s">
        <v>15363</v>
      </c>
      <c r="BN2242" s="139"/>
      <c r="BO2242" s="139">
        <v>1</v>
      </c>
      <c r="BP2242" s="139">
        <v>0</v>
      </c>
      <c r="BQ2242" s="139"/>
      <c r="BR2242" s="139"/>
      <c r="BS2242" s="139">
        <v>1</v>
      </c>
      <c r="BT2242" s="139"/>
      <c r="BU2242" s="139" t="s">
        <v>2360</v>
      </c>
      <c r="BV2242" s="139"/>
      <c r="BW2242" s="139"/>
      <c r="BX2242" s="139"/>
      <c r="BY2242" s="139"/>
      <c r="BZ2242" s="139"/>
      <c r="CA2242" s="139"/>
      <c r="CB2242" s="139" t="s">
        <v>7231</v>
      </c>
      <c r="CC2242" s="139"/>
    </row>
    <row r="2243" spans="1:81">
      <c r="A2243" s="139">
        <v>2242</v>
      </c>
      <c r="B2243" s="139" t="s">
        <v>7210</v>
      </c>
      <c r="C2243" s="145" t="s">
        <v>18640</v>
      </c>
      <c r="D2243" s="139">
        <v>1</v>
      </c>
      <c r="E2243" s="139">
        <v>1</v>
      </c>
      <c r="F2243" s="139">
        <v>480</v>
      </c>
      <c r="G2243" s="139">
        <v>0</v>
      </c>
      <c r="H2243" s="139">
        <v>480</v>
      </c>
      <c r="I2243" s="139"/>
      <c r="J2243" s="139"/>
      <c r="K2243" s="140">
        <v>45995.8395833333</v>
      </c>
      <c r="L2243" s="140">
        <v>45995.8402777778</v>
      </c>
      <c r="M2243" s="139" t="s">
        <v>2819</v>
      </c>
      <c r="N2243" s="139" t="s">
        <v>18641</v>
      </c>
      <c r="O2243" s="139" t="s">
        <v>2340</v>
      </c>
      <c r="P2243" s="139" t="s">
        <v>12873</v>
      </c>
      <c r="Q2243" s="139" t="s">
        <v>2342</v>
      </c>
      <c r="R2243" s="145" t="s">
        <v>12874</v>
      </c>
      <c r="S2243" s="139">
        <v>7875655</v>
      </c>
      <c r="T2243" s="139" t="s">
        <v>12873</v>
      </c>
      <c r="U2243" s="139" t="s">
        <v>12873</v>
      </c>
      <c r="V2243" s="139">
        <v>1</v>
      </c>
      <c r="W2243" s="139">
        <v>2174199912</v>
      </c>
      <c r="X2243" s="139" t="s">
        <v>12875</v>
      </c>
      <c r="Y2243" s="139"/>
      <c r="Z2243" s="139"/>
      <c r="AA2243" s="139"/>
      <c r="AB2243" s="139"/>
      <c r="AC2243" s="139"/>
      <c r="AD2243" s="139"/>
      <c r="AE2243" s="139"/>
      <c r="AF2243" s="139"/>
      <c r="AG2243" s="139"/>
      <c r="AH2243" s="139" t="s">
        <v>12873</v>
      </c>
      <c r="AI2243" s="139">
        <v>2174199912</v>
      </c>
      <c r="AJ2243" s="139" t="s">
        <v>18642</v>
      </c>
      <c r="AK2243" s="139"/>
      <c r="AL2243" s="139"/>
      <c r="AM2243" s="139" t="s">
        <v>2703</v>
      </c>
      <c r="AN2243" s="139" t="s">
        <v>2369</v>
      </c>
      <c r="AO2243" s="139" t="s">
        <v>2349</v>
      </c>
      <c r="AP2243" s="139">
        <v>94306</v>
      </c>
      <c r="AQ2243" s="139" t="s">
        <v>9867</v>
      </c>
      <c r="AR2243" s="139">
        <v>97477</v>
      </c>
      <c r="AS2243" s="139">
        <v>2025</v>
      </c>
      <c r="AT2243" s="139" t="s">
        <v>7291</v>
      </c>
      <c r="AU2243" s="139" t="s">
        <v>7379</v>
      </c>
      <c r="AV2243" s="139" t="s">
        <v>7222</v>
      </c>
      <c r="AW2243" s="139" t="s">
        <v>7293</v>
      </c>
      <c r="AX2243" s="139" t="s">
        <v>7224</v>
      </c>
      <c r="AY2243" s="139" t="s">
        <v>7716</v>
      </c>
      <c r="AZ2243" s="139" t="s">
        <v>8968</v>
      </c>
      <c r="BA2243" s="139" t="s">
        <v>7381</v>
      </c>
      <c r="BB2243" s="141">
        <v>46004</v>
      </c>
      <c r="BC2243" s="141">
        <v>46053</v>
      </c>
      <c r="BD2243" s="139" t="s">
        <v>8586</v>
      </c>
      <c r="BE2243" s="145" t="s">
        <v>18640</v>
      </c>
      <c r="BF2243" s="139" t="s">
        <v>2340</v>
      </c>
      <c r="BG2243" s="139" t="s">
        <v>7228</v>
      </c>
      <c r="BH2243" s="139" t="s">
        <v>7229</v>
      </c>
      <c r="BI2243" s="139">
        <v>480</v>
      </c>
      <c r="BJ2243" s="139" t="s">
        <v>2350</v>
      </c>
      <c r="BK2243" s="139">
        <v>6</v>
      </c>
      <c r="BL2243" s="139">
        <v>6</v>
      </c>
      <c r="BM2243" s="139" t="s">
        <v>14284</v>
      </c>
      <c r="BN2243" s="139"/>
      <c r="BO2243" s="139">
        <v>480</v>
      </c>
      <c r="BP2243" s="139">
        <v>0</v>
      </c>
      <c r="BQ2243" s="139"/>
      <c r="BR2243" s="139"/>
      <c r="BS2243" s="139">
        <v>480</v>
      </c>
      <c r="BT2243" s="139"/>
      <c r="BU2243" s="139" t="s">
        <v>2360</v>
      </c>
      <c r="BV2243" s="139"/>
      <c r="BW2243" s="139"/>
      <c r="BX2243" s="139"/>
      <c r="BY2243" s="139"/>
      <c r="BZ2243" s="139"/>
      <c r="CA2243" s="139"/>
      <c r="CB2243" s="139" t="s">
        <v>7231</v>
      </c>
      <c r="CC2243" s="139" t="s">
        <v>7232</v>
      </c>
    </row>
    <row r="2244" spans="1:81">
      <c r="A2244" s="139">
        <v>2243</v>
      </c>
      <c r="B2244" s="139" t="s">
        <v>7210</v>
      </c>
      <c r="C2244" s="145" t="s">
        <v>18643</v>
      </c>
      <c r="D2244" s="139">
        <v>1</v>
      </c>
      <c r="E2244" s="139">
        <v>2</v>
      </c>
      <c r="F2244" s="139">
        <v>1400</v>
      </c>
      <c r="G2244" s="139">
        <v>67.5</v>
      </c>
      <c r="H2244" s="139">
        <v>1332.5</v>
      </c>
      <c r="I2244" s="139"/>
      <c r="J2244" s="139"/>
      <c r="K2244" s="140">
        <v>45995.8375</v>
      </c>
      <c r="L2244" s="140">
        <v>45995.8375</v>
      </c>
      <c r="M2244" s="139" t="s">
        <v>2819</v>
      </c>
      <c r="N2244" s="139" t="s">
        <v>18644</v>
      </c>
      <c r="O2244" s="139" t="s">
        <v>2340</v>
      </c>
      <c r="P2244" s="139" t="s">
        <v>18645</v>
      </c>
      <c r="Q2244" s="139" t="s">
        <v>2342</v>
      </c>
      <c r="R2244" s="145" t="s">
        <v>18646</v>
      </c>
      <c r="S2244" s="139">
        <v>8340864</v>
      </c>
      <c r="T2244" s="139" t="s">
        <v>18645</v>
      </c>
      <c r="U2244" s="139" t="s">
        <v>2435</v>
      </c>
      <c r="V2244" s="139">
        <v>1</v>
      </c>
      <c r="W2244" s="139">
        <v>6023870480</v>
      </c>
      <c r="X2244" s="139" t="s">
        <v>18647</v>
      </c>
      <c r="Y2244" s="139" t="s">
        <v>18648</v>
      </c>
      <c r="Z2244" s="139">
        <v>6023870480</v>
      </c>
      <c r="AA2244" s="139" t="s">
        <v>18649</v>
      </c>
      <c r="AB2244" s="139"/>
      <c r="AC2244" s="139"/>
      <c r="AD2244" s="139" t="s">
        <v>2347</v>
      </c>
      <c r="AE2244" s="139" t="s">
        <v>2348</v>
      </c>
      <c r="AF2244" s="139" t="s">
        <v>2349</v>
      </c>
      <c r="AG2244" s="139">
        <v>98006</v>
      </c>
      <c r="AH2244" s="139" t="s">
        <v>18648</v>
      </c>
      <c r="AI2244" s="139">
        <v>6023870480</v>
      </c>
      <c r="AJ2244" s="139" t="s">
        <v>18649</v>
      </c>
      <c r="AK2244" s="139"/>
      <c r="AL2244" s="139"/>
      <c r="AM2244" s="139" t="s">
        <v>2347</v>
      </c>
      <c r="AN2244" s="139" t="s">
        <v>2348</v>
      </c>
      <c r="AO2244" s="139" t="s">
        <v>2349</v>
      </c>
      <c r="AP2244" s="139">
        <v>98006</v>
      </c>
      <c r="AQ2244" s="139" t="s">
        <v>13829</v>
      </c>
      <c r="AR2244" s="139">
        <v>92491</v>
      </c>
      <c r="AS2244" s="139">
        <v>2026</v>
      </c>
      <c r="AT2244" s="139" t="s">
        <v>7220</v>
      </c>
      <c r="AU2244" s="139" t="s">
        <v>7518</v>
      </c>
      <c r="AV2244" s="139" t="s">
        <v>7222</v>
      </c>
      <c r="AW2244" s="139" t="s">
        <v>7413</v>
      </c>
      <c r="AX2244" s="139" t="s">
        <v>7294</v>
      </c>
      <c r="AY2244" s="139" t="s">
        <v>7238</v>
      </c>
      <c r="AZ2244" s="139" t="s">
        <v>10454</v>
      </c>
      <c r="BA2244" s="139"/>
      <c r="BB2244" s="141">
        <v>46032</v>
      </c>
      <c r="BC2244" s="141">
        <v>46165</v>
      </c>
      <c r="BD2244" s="139" t="s">
        <v>10261</v>
      </c>
      <c r="BE2244" s="145" t="s">
        <v>18650</v>
      </c>
      <c r="BF2244" s="139" t="s">
        <v>2340</v>
      </c>
      <c r="BG2244" s="139" t="s">
        <v>172</v>
      </c>
      <c r="BH2244" s="139" t="s">
        <v>7242</v>
      </c>
      <c r="BI2244" s="139">
        <v>50</v>
      </c>
      <c r="BJ2244" s="139" t="s">
        <v>2350</v>
      </c>
      <c r="BK2244" s="139">
        <v>18</v>
      </c>
      <c r="BL2244" s="139">
        <v>18</v>
      </c>
      <c r="BM2244" s="139" t="s">
        <v>7260</v>
      </c>
      <c r="BN2244" s="139"/>
      <c r="BO2244" s="139">
        <v>50</v>
      </c>
      <c r="BP2244" s="139">
        <v>0</v>
      </c>
      <c r="BQ2244" s="139"/>
      <c r="BR2244" s="139"/>
      <c r="BS2244" s="139">
        <v>50</v>
      </c>
      <c r="BT2244" s="139"/>
      <c r="BU2244" s="139" t="s">
        <v>2386</v>
      </c>
      <c r="BV2244" s="139"/>
      <c r="BW2244" s="139"/>
      <c r="BX2244" s="139"/>
      <c r="BY2244" s="139"/>
      <c r="BZ2244" s="139"/>
      <c r="CA2244" s="139"/>
      <c r="CB2244" s="139" t="s">
        <v>7231</v>
      </c>
      <c r="CC2244" s="139" t="s">
        <v>7244</v>
      </c>
    </row>
    <row r="2245" spans="1:81">
      <c r="A2245" s="139">
        <v>2244</v>
      </c>
      <c r="B2245" s="139" t="s">
        <v>7210</v>
      </c>
      <c r="C2245" s="145" t="s">
        <v>18643</v>
      </c>
      <c r="D2245" s="139">
        <v>1</v>
      </c>
      <c r="E2245" s="139">
        <v>2</v>
      </c>
      <c r="F2245" s="139">
        <v>1400</v>
      </c>
      <c r="G2245" s="139">
        <v>67.5</v>
      </c>
      <c r="H2245" s="139">
        <v>1332.5</v>
      </c>
      <c r="I2245" s="139"/>
      <c r="J2245" s="139"/>
      <c r="K2245" s="140">
        <v>45995.8375</v>
      </c>
      <c r="L2245" s="140">
        <v>45995.8375</v>
      </c>
      <c r="M2245" s="139" t="s">
        <v>2819</v>
      </c>
      <c r="N2245" s="139" t="s">
        <v>18644</v>
      </c>
      <c r="O2245" s="139" t="s">
        <v>2340</v>
      </c>
      <c r="P2245" s="139" t="s">
        <v>18645</v>
      </c>
      <c r="Q2245" s="139" t="s">
        <v>2342</v>
      </c>
      <c r="R2245" s="145" t="s">
        <v>18646</v>
      </c>
      <c r="S2245" s="139">
        <v>8340864</v>
      </c>
      <c r="T2245" s="139" t="s">
        <v>18645</v>
      </c>
      <c r="U2245" s="139" t="s">
        <v>2435</v>
      </c>
      <c r="V2245" s="139">
        <v>1</v>
      </c>
      <c r="W2245" s="139">
        <v>6023870480</v>
      </c>
      <c r="X2245" s="139" t="s">
        <v>18647</v>
      </c>
      <c r="Y2245" s="139" t="s">
        <v>18648</v>
      </c>
      <c r="Z2245" s="139">
        <v>6023870480</v>
      </c>
      <c r="AA2245" s="139" t="s">
        <v>18649</v>
      </c>
      <c r="AB2245" s="139"/>
      <c r="AC2245" s="139"/>
      <c r="AD2245" s="139" t="s">
        <v>2347</v>
      </c>
      <c r="AE2245" s="139" t="s">
        <v>2348</v>
      </c>
      <c r="AF2245" s="139" t="s">
        <v>2349</v>
      </c>
      <c r="AG2245" s="139">
        <v>98006</v>
      </c>
      <c r="AH2245" s="139" t="s">
        <v>18648</v>
      </c>
      <c r="AI2245" s="139">
        <v>6023870480</v>
      </c>
      <c r="AJ2245" s="139" t="s">
        <v>18649</v>
      </c>
      <c r="AK2245" s="139"/>
      <c r="AL2245" s="139"/>
      <c r="AM2245" s="139" t="s">
        <v>2347</v>
      </c>
      <c r="AN2245" s="139" t="s">
        <v>2348</v>
      </c>
      <c r="AO2245" s="139" t="s">
        <v>2349</v>
      </c>
      <c r="AP2245" s="139">
        <v>98006</v>
      </c>
      <c r="AQ2245" s="139" t="s">
        <v>13829</v>
      </c>
      <c r="AR2245" s="139">
        <v>92491</v>
      </c>
      <c r="AS2245" s="139">
        <v>2026</v>
      </c>
      <c r="AT2245" s="139" t="s">
        <v>7220</v>
      </c>
      <c r="AU2245" s="139" t="s">
        <v>7518</v>
      </c>
      <c r="AV2245" s="139" t="s">
        <v>7222</v>
      </c>
      <c r="AW2245" s="139" t="s">
        <v>7413</v>
      </c>
      <c r="AX2245" s="139" t="s">
        <v>7294</v>
      </c>
      <c r="AY2245" s="139" t="s">
        <v>7238</v>
      </c>
      <c r="AZ2245" s="139" t="s">
        <v>10454</v>
      </c>
      <c r="BA2245" s="139"/>
      <c r="BB2245" s="141">
        <v>46032</v>
      </c>
      <c r="BC2245" s="141">
        <v>46165</v>
      </c>
      <c r="BD2245" s="139" t="s">
        <v>10261</v>
      </c>
      <c r="BE2245" s="145" t="s">
        <v>18651</v>
      </c>
      <c r="BF2245" s="139" t="s">
        <v>2340</v>
      </c>
      <c r="BG2245" s="139" t="s">
        <v>7228</v>
      </c>
      <c r="BH2245" s="139" t="s">
        <v>7229</v>
      </c>
      <c r="BI2245" s="139">
        <v>1350</v>
      </c>
      <c r="BJ2245" s="139" t="s">
        <v>2350</v>
      </c>
      <c r="BK2245" s="139">
        <v>18</v>
      </c>
      <c r="BL2245" s="139">
        <v>18</v>
      </c>
      <c r="BM2245" s="139" t="s">
        <v>7260</v>
      </c>
      <c r="BN2245" s="139"/>
      <c r="BO2245" s="139">
        <v>1350</v>
      </c>
      <c r="BP2245" s="139">
        <v>67.5</v>
      </c>
      <c r="BQ2245" s="139"/>
      <c r="BR2245" s="139"/>
      <c r="BS2245" s="139">
        <v>1282.5</v>
      </c>
      <c r="BT2245" s="139"/>
      <c r="BU2245" s="139" t="s">
        <v>2386</v>
      </c>
      <c r="BV2245" s="139"/>
      <c r="BW2245" s="139"/>
      <c r="BX2245" s="139"/>
      <c r="BY2245" s="139"/>
      <c r="BZ2245" s="139"/>
      <c r="CA2245" s="139"/>
      <c r="CB2245" s="139" t="s">
        <v>7231</v>
      </c>
      <c r="CC2245" s="139" t="s">
        <v>7244</v>
      </c>
    </row>
    <row r="2246" spans="1:81">
      <c r="A2246" s="139">
        <v>2245</v>
      </c>
      <c r="B2246" s="139" t="s">
        <v>7210</v>
      </c>
      <c r="C2246" s="145" t="s">
        <v>18652</v>
      </c>
      <c r="D2246" s="139">
        <v>1</v>
      </c>
      <c r="E2246" s="139">
        <v>1</v>
      </c>
      <c r="F2246" s="139">
        <v>1</v>
      </c>
      <c r="G2246" s="139">
        <v>0</v>
      </c>
      <c r="H2246" s="139">
        <v>1</v>
      </c>
      <c r="I2246" s="139"/>
      <c r="J2246" s="139"/>
      <c r="K2246" s="140">
        <v>45995.8375</v>
      </c>
      <c r="L2246" s="140">
        <v>45995.8375</v>
      </c>
      <c r="M2246" s="139" t="s">
        <v>2361</v>
      </c>
      <c r="N2246" s="139" t="s">
        <v>18653</v>
      </c>
      <c r="O2246" s="139" t="s">
        <v>2340</v>
      </c>
      <c r="P2246" s="139" t="s">
        <v>18654</v>
      </c>
      <c r="Q2246" s="139" t="s">
        <v>2342</v>
      </c>
      <c r="R2246" s="145" t="s">
        <v>18655</v>
      </c>
      <c r="S2246" s="139">
        <v>7958979</v>
      </c>
      <c r="T2246" s="139" t="s">
        <v>18654</v>
      </c>
      <c r="U2246" s="139" t="s">
        <v>18656</v>
      </c>
      <c r="V2246" s="139">
        <v>1</v>
      </c>
      <c r="W2246" s="139">
        <v>5305744925</v>
      </c>
      <c r="X2246" s="139" t="s">
        <v>18657</v>
      </c>
      <c r="Y2246" s="139"/>
      <c r="Z2246" s="139"/>
      <c r="AA2246" s="139"/>
      <c r="AB2246" s="139"/>
      <c r="AC2246" s="139"/>
      <c r="AD2246" s="139"/>
      <c r="AE2246" s="139"/>
      <c r="AF2246" s="139"/>
      <c r="AG2246" s="139"/>
      <c r="AH2246" s="139" t="s">
        <v>18658</v>
      </c>
      <c r="AI2246" s="139">
        <v>5305744925</v>
      </c>
      <c r="AJ2246" s="139" t="s">
        <v>18659</v>
      </c>
      <c r="AK2246" s="139"/>
      <c r="AL2246" s="139"/>
      <c r="AM2246" s="139" t="s">
        <v>18660</v>
      </c>
      <c r="AN2246" s="139" t="s">
        <v>2970</v>
      </c>
      <c r="AO2246" s="139" t="s">
        <v>2349</v>
      </c>
      <c r="AP2246" s="139">
        <v>98029</v>
      </c>
      <c r="AQ2246" s="139" t="s">
        <v>15361</v>
      </c>
      <c r="AR2246" s="139">
        <v>98239</v>
      </c>
      <c r="AS2246" s="139">
        <v>2025</v>
      </c>
      <c r="AT2246" s="139" t="s">
        <v>7291</v>
      </c>
      <c r="AU2246" s="139" t="s">
        <v>7568</v>
      </c>
      <c r="AV2246" s="139" t="s">
        <v>7222</v>
      </c>
      <c r="AW2246" s="139" t="s">
        <v>7223</v>
      </c>
      <c r="AX2246" s="139" t="s">
        <v>7294</v>
      </c>
      <c r="AY2246" s="139" t="s">
        <v>9442</v>
      </c>
      <c r="AZ2246" s="139" t="s">
        <v>7570</v>
      </c>
      <c r="BA2246" s="139"/>
      <c r="BB2246" s="141">
        <v>46005</v>
      </c>
      <c r="BC2246" s="141">
        <v>46005</v>
      </c>
      <c r="BD2246" s="139" t="s">
        <v>16554</v>
      </c>
      <c r="BE2246" s="145" t="s">
        <v>18652</v>
      </c>
      <c r="BF2246" s="139" t="s">
        <v>2340</v>
      </c>
      <c r="BG2246" s="139" t="s">
        <v>7228</v>
      </c>
      <c r="BH2246" s="139" t="s">
        <v>7229</v>
      </c>
      <c r="BI2246" s="139">
        <v>1</v>
      </c>
      <c r="BJ2246" s="139" t="s">
        <v>2350</v>
      </c>
      <c r="BK2246" s="139">
        <v>1</v>
      </c>
      <c r="BL2246" s="139">
        <v>1</v>
      </c>
      <c r="BM2246" s="139" t="s">
        <v>15363</v>
      </c>
      <c r="BN2246" s="139"/>
      <c r="BO2246" s="139">
        <v>1</v>
      </c>
      <c r="BP2246" s="139">
        <v>0</v>
      </c>
      <c r="BQ2246" s="139"/>
      <c r="BR2246" s="139"/>
      <c r="BS2246" s="139">
        <v>1</v>
      </c>
      <c r="BT2246" s="139"/>
      <c r="BU2246" s="139" t="s">
        <v>2360</v>
      </c>
      <c r="BV2246" s="139"/>
      <c r="BW2246" s="139"/>
      <c r="BX2246" s="139"/>
      <c r="BY2246" s="139"/>
      <c r="BZ2246" s="139"/>
      <c r="CA2246" s="139"/>
      <c r="CB2246" s="139" t="s">
        <v>7231</v>
      </c>
      <c r="CC2246" s="139"/>
    </row>
    <row r="2247" spans="1:81">
      <c r="A2247" s="139">
        <v>2246</v>
      </c>
      <c r="B2247" s="139" t="s">
        <v>7210</v>
      </c>
      <c r="C2247" s="145" t="s">
        <v>18661</v>
      </c>
      <c r="D2247" s="139">
        <v>1</v>
      </c>
      <c r="E2247" s="139">
        <v>1</v>
      </c>
      <c r="F2247" s="139">
        <v>1</v>
      </c>
      <c r="G2247" s="139">
        <v>0</v>
      </c>
      <c r="H2247" s="139">
        <v>1</v>
      </c>
      <c r="I2247" s="139"/>
      <c r="J2247" s="139"/>
      <c r="K2247" s="140">
        <v>45995.8368055556</v>
      </c>
      <c r="L2247" s="140">
        <v>45995.8375</v>
      </c>
      <c r="M2247" s="139" t="s">
        <v>2361</v>
      </c>
      <c r="N2247" s="139" t="s">
        <v>18662</v>
      </c>
      <c r="O2247" s="139" t="s">
        <v>2340</v>
      </c>
      <c r="P2247" s="139" t="s">
        <v>18663</v>
      </c>
      <c r="Q2247" s="139" t="s">
        <v>2342</v>
      </c>
      <c r="R2247" s="145" t="s">
        <v>18664</v>
      </c>
      <c r="S2247" s="139">
        <v>7963686</v>
      </c>
      <c r="T2247" s="139" t="s">
        <v>18663</v>
      </c>
      <c r="U2247" s="139" t="s">
        <v>3066</v>
      </c>
      <c r="V2247" s="139">
        <v>1</v>
      </c>
      <c r="W2247" s="139">
        <v>6466623033</v>
      </c>
      <c r="X2247" s="139" t="s">
        <v>4935</v>
      </c>
      <c r="Y2247" s="139"/>
      <c r="Z2247" s="139"/>
      <c r="AA2247" s="139"/>
      <c r="AB2247" s="139"/>
      <c r="AC2247" s="139"/>
      <c r="AD2247" s="139"/>
      <c r="AE2247" s="139"/>
      <c r="AF2247" s="139"/>
      <c r="AG2247" s="139"/>
      <c r="AH2247" s="139" t="s">
        <v>18665</v>
      </c>
      <c r="AI2247" s="139">
        <v>6466623033</v>
      </c>
      <c r="AJ2247" s="139" t="s">
        <v>18666</v>
      </c>
      <c r="AK2247" s="139"/>
      <c r="AL2247" s="139"/>
      <c r="AM2247" s="139" t="s">
        <v>7541</v>
      </c>
      <c r="AN2247" s="139" t="s">
        <v>2348</v>
      </c>
      <c r="AO2247" s="139" t="s">
        <v>2349</v>
      </c>
      <c r="AP2247" s="139">
        <v>98052</v>
      </c>
      <c r="AQ2247" s="139" t="s">
        <v>18667</v>
      </c>
      <c r="AR2247" s="139">
        <v>97205</v>
      </c>
      <c r="AS2247" s="139">
        <v>2025</v>
      </c>
      <c r="AT2247" s="139" t="s">
        <v>7291</v>
      </c>
      <c r="AU2247" s="139" t="s">
        <v>7221</v>
      </c>
      <c r="AV2247" s="139" t="s">
        <v>7222</v>
      </c>
      <c r="AW2247" s="139" t="s">
        <v>7413</v>
      </c>
      <c r="AX2247" s="139" t="s">
        <v>7224</v>
      </c>
      <c r="AY2247" s="139" t="s">
        <v>7295</v>
      </c>
      <c r="AZ2247" s="139" t="s">
        <v>10792</v>
      </c>
      <c r="BA2247" s="139"/>
      <c r="BB2247" s="141">
        <v>45998</v>
      </c>
      <c r="BC2247" s="141">
        <v>45998</v>
      </c>
      <c r="BD2247" s="139" t="s">
        <v>18668</v>
      </c>
      <c r="BE2247" s="145" t="s">
        <v>18661</v>
      </c>
      <c r="BF2247" s="139" t="s">
        <v>2340</v>
      </c>
      <c r="BG2247" s="139" t="s">
        <v>7228</v>
      </c>
      <c r="BH2247" s="139" t="s">
        <v>7229</v>
      </c>
      <c r="BI2247" s="139">
        <v>1</v>
      </c>
      <c r="BJ2247" s="139" t="s">
        <v>2350</v>
      </c>
      <c r="BK2247" s="139">
        <v>1</v>
      </c>
      <c r="BL2247" s="139">
        <v>1</v>
      </c>
      <c r="BM2247" s="139" t="s">
        <v>17743</v>
      </c>
      <c r="BN2247" s="139"/>
      <c r="BO2247" s="139">
        <v>1</v>
      </c>
      <c r="BP2247" s="139">
        <v>0</v>
      </c>
      <c r="BQ2247" s="139"/>
      <c r="BR2247" s="139"/>
      <c r="BS2247" s="139">
        <v>1</v>
      </c>
      <c r="BT2247" s="139"/>
      <c r="BU2247" s="139" t="s">
        <v>2360</v>
      </c>
      <c r="BV2247" s="139"/>
      <c r="BW2247" s="139"/>
      <c r="BX2247" s="139"/>
      <c r="BY2247" s="139"/>
      <c r="BZ2247" s="139"/>
      <c r="CA2247" s="139"/>
      <c r="CB2247" s="139" t="s">
        <v>7231</v>
      </c>
      <c r="CC2247" s="139" t="s">
        <v>7232</v>
      </c>
    </row>
    <row r="2248" spans="1:81">
      <c r="A2248" s="139">
        <v>2247</v>
      </c>
      <c r="B2248" s="139" t="s">
        <v>7210</v>
      </c>
      <c r="C2248" s="145" t="s">
        <v>18669</v>
      </c>
      <c r="D2248" s="139">
        <v>1</v>
      </c>
      <c r="E2248" s="139">
        <v>2</v>
      </c>
      <c r="F2248" s="139">
        <v>1400</v>
      </c>
      <c r="G2248" s="139">
        <v>20</v>
      </c>
      <c r="H2248" s="139">
        <v>1380</v>
      </c>
      <c r="I2248" s="139"/>
      <c r="J2248" s="139"/>
      <c r="K2248" s="140">
        <v>45995.8361111111</v>
      </c>
      <c r="L2248" s="140">
        <v>45995.8368055556</v>
      </c>
      <c r="M2248" s="139" t="s">
        <v>2819</v>
      </c>
      <c r="N2248" s="139" t="s">
        <v>18670</v>
      </c>
      <c r="O2248" s="139" t="s">
        <v>2340</v>
      </c>
      <c r="P2248" s="139" t="s">
        <v>18671</v>
      </c>
      <c r="Q2248" s="139" t="s">
        <v>2342</v>
      </c>
      <c r="R2248" s="145" t="s">
        <v>18672</v>
      </c>
      <c r="S2248" s="139">
        <v>8340863</v>
      </c>
      <c r="T2248" s="139" t="s">
        <v>18671</v>
      </c>
      <c r="U2248" s="139" t="s">
        <v>6204</v>
      </c>
      <c r="V2248" s="139">
        <v>1</v>
      </c>
      <c r="W2248" s="139">
        <v>6023870480</v>
      </c>
      <c r="X2248" s="139" t="s">
        <v>18647</v>
      </c>
      <c r="Y2248" s="139" t="s">
        <v>18648</v>
      </c>
      <c r="Z2248" s="139">
        <v>6023870480</v>
      </c>
      <c r="AA2248" s="139" t="s">
        <v>18649</v>
      </c>
      <c r="AB2248" s="139"/>
      <c r="AC2248" s="139"/>
      <c r="AD2248" s="139" t="s">
        <v>2347</v>
      </c>
      <c r="AE2248" s="139" t="s">
        <v>2348</v>
      </c>
      <c r="AF2248" s="139" t="s">
        <v>2349</v>
      </c>
      <c r="AG2248" s="139">
        <v>98006</v>
      </c>
      <c r="AH2248" s="139" t="s">
        <v>18648</v>
      </c>
      <c r="AI2248" s="139">
        <v>6023870480</v>
      </c>
      <c r="AJ2248" s="139" t="s">
        <v>18649</v>
      </c>
      <c r="AK2248" s="139"/>
      <c r="AL2248" s="139"/>
      <c r="AM2248" s="139" t="s">
        <v>2347</v>
      </c>
      <c r="AN2248" s="139" t="s">
        <v>2348</v>
      </c>
      <c r="AO2248" s="139" t="s">
        <v>2349</v>
      </c>
      <c r="AP2248" s="139">
        <v>98006</v>
      </c>
      <c r="AQ2248" s="139" t="s">
        <v>10259</v>
      </c>
      <c r="AR2248" s="139">
        <v>92167</v>
      </c>
      <c r="AS2248" s="139">
        <v>2026</v>
      </c>
      <c r="AT2248" s="139" t="s">
        <v>7220</v>
      </c>
      <c r="AU2248" s="139" t="s">
        <v>7638</v>
      </c>
      <c r="AV2248" s="139" t="s">
        <v>7222</v>
      </c>
      <c r="AW2248" s="139" t="s">
        <v>7223</v>
      </c>
      <c r="AX2248" s="139" t="s">
        <v>7294</v>
      </c>
      <c r="AY2248" s="139" t="s">
        <v>7238</v>
      </c>
      <c r="AZ2248" s="139" t="s">
        <v>10260</v>
      </c>
      <c r="BA2248" s="139"/>
      <c r="BB2248" s="141">
        <v>46032</v>
      </c>
      <c r="BC2248" s="141">
        <v>46165</v>
      </c>
      <c r="BD2248" s="139" t="s">
        <v>10261</v>
      </c>
      <c r="BE2248" s="145" t="s">
        <v>18673</v>
      </c>
      <c r="BF2248" s="139" t="s">
        <v>2340</v>
      </c>
      <c r="BG2248" s="139" t="s">
        <v>172</v>
      </c>
      <c r="BH2248" s="139" t="s">
        <v>7242</v>
      </c>
      <c r="BI2248" s="139">
        <v>50</v>
      </c>
      <c r="BJ2248" s="139" t="s">
        <v>2350</v>
      </c>
      <c r="BK2248" s="139">
        <v>18</v>
      </c>
      <c r="BL2248" s="139">
        <v>18</v>
      </c>
      <c r="BM2248" s="139" t="s">
        <v>7260</v>
      </c>
      <c r="BN2248" s="139"/>
      <c r="BO2248" s="139">
        <v>50</v>
      </c>
      <c r="BP2248" s="139">
        <v>0</v>
      </c>
      <c r="BQ2248" s="139"/>
      <c r="BR2248" s="139"/>
      <c r="BS2248" s="139">
        <v>50</v>
      </c>
      <c r="BT2248" s="139"/>
      <c r="BU2248" s="139" t="s">
        <v>2386</v>
      </c>
      <c r="BV2248" s="139"/>
      <c r="BW2248" s="139"/>
      <c r="BX2248" s="139"/>
      <c r="BY2248" s="139"/>
      <c r="BZ2248" s="139"/>
      <c r="CA2248" s="139"/>
      <c r="CB2248" s="139" t="s">
        <v>7231</v>
      </c>
      <c r="CC2248" s="139" t="s">
        <v>7244</v>
      </c>
    </row>
    <row r="2249" spans="1:81">
      <c r="A2249" s="139">
        <v>2248</v>
      </c>
      <c r="B2249" s="139" t="s">
        <v>7210</v>
      </c>
      <c r="C2249" s="145" t="s">
        <v>18669</v>
      </c>
      <c r="D2249" s="139">
        <v>1</v>
      </c>
      <c r="E2249" s="139">
        <v>2</v>
      </c>
      <c r="F2249" s="139">
        <v>1400</v>
      </c>
      <c r="G2249" s="139">
        <v>20</v>
      </c>
      <c r="H2249" s="139">
        <v>1380</v>
      </c>
      <c r="I2249" s="139"/>
      <c r="J2249" s="139"/>
      <c r="K2249" s="140">
        <v>45995.8361111111</v>
      </c>
      <c r="L2249" s="140">
        <v>45995.8368055556</v>
      </c>
      <c r="M2249" s="139" t="s">
        <v>2819</v>
      </c>
      <c r="N2249" s="139" t="s">
        <v>18670</v>
      </c>
      <c r="O2249" s="139" t="s">
        <v>2340</v>
      </c>
      <c r="P2249" s="139" t="s">
        <v>18671</v>
      </c>
      <c r="Q2249" s="139" t="s">
        <v>2342</v>
      </c>
      <c r="R2249" s="145" t="s">
        <v>18672</v>
      </c>
      <c r="S2249" s="139">
        <v>8340863</v>
      </c>
      <c r="T2249" s="139" t="s">
        <v>18671</v>
      </c>
      <c r="U2249" s="139" t="s">
        <v>6204</v>
      </c>
      <c r="V2249" s="139">
        <v>1</v>
      </c>
      <c r="W2249" s="139">
        <v>6023870480</v>
      </c>
      <c r="X2249" s="139" t="s">
        <v>18647</v>
      </c>
      <c r="Y2249" s="139" t="s">
        <v>18648</v>
      </c>
      <c r="Z2249" s="139">
        <v>6023870480</v>
      </c>
      <c r="AA2249" s="139" t="s">
        <v>18649</v>
      </c>
      <c r="AB2249" s="139"/>
      <c r="AC2249" s="139"/>
      <c r="AD2249" s="139" t="s">
        <v>2347</v>
      </c>
      <c r="AE2249" s="139" t="s">
        <v>2348</v>
      </c>
      <c r="AF2249" s="139" t="s">
        <v>2349</v>
      </c>
      <c r="AG2249" s="139">
        <v>98006</v>
      </c>
      <c r="AH2249" s="139" t="s">
        <v>18648</v>
      </c>
      <c r="AI2249" s="139">
        <v>6023870480</v>
      </c>
      <c r="AJ2249" s="139" t="s">
        <v>18649</v>
      </c>
      <c r="AK2249" s="139"/>
      <c r="AL2249" s="139"/>
      <c r="AM2249" s="139" t="s">
        <v>2347</v>
      </c>
      <c r="AN2249" s="139" t="s">
        <v>2348</v>
      </c>
      <c r="AO2249" s="139" t="s">
        <v>2349</v>
      </c>
      <c r="AP2249" s="139">
        <v>98006</v>
      </c>
      <c r="AQ2249" s="139" t="s">
        <v>10259</v>
      </c>
      <c r="AR2249" s="139">
        <v>92167</v>
      </c>
      <c r="AS2249" s="139">
        <v>2026</v>
      </c>
      <c r="AT2249" s="139" t="s">
        <v>7220</v>
      </c>
      <c r="AU2249" s="139" t="s">
        <v>7638</v>
      </c>
      <c r="AV2249" s="139" t="s">
        <v>7222</v>
      </c>
      <c r="AW2249" s="139" t="s">
        <v>7223</v>
      </c>
      <c r="AX2249" s="139" t="s">
        <v>7294</v>
      </c>
      <c r="AY2249" s="139" t="s">
        <v>7238</v>
      </c>
      <c r="AZ2249" s="139" t="s">
        <v>10260</v>
      </c>
      <c r="BA2249" s="139"/>
      <c r="BB2249" s="141">
        <v>46032</v>
      </c>
      <c r="BC2249" s="141">
        <v>46165</v>
      </c>
      <c r="BD2249" s="139" t="s">
        <v>10261</v>
      </c>
      <c r="BE2249" s="145" t="s">
        <v>18674</v>
      </c>
      <c r="BF2249" s="139" t="s">
        <v>2340</v>
      </c>
      <c r="BG2249" s="139" t="s">
        <v>7228</v>
      </c>
      <c r="BH2249" s="139" t="s">
        <v>7229</v>
      </c>
      <c r="BI2249" s="139">
        <v>1350</v>
      </c>
      <c r="BJ2249" s="139" t="s">
        <v>2350</v>
      </c>
      <c r="BK2249" s="139">
        <v>18</v>
      </c>
      <c r="BL2249" s="139">
        <v>18</v>
      </c>
      <c r="BM2249" s="139" t="s">
        <v>7260</v>
      </c>
      <c r="BN2249" s="139"/>
      <c r="BO2249" s="139">
        <v>1350</v>
      </c>
      <c r="BP2249" s="139">
        <v>20</v>
      </c>
      <c r="BQ2249" s="139"/>
      <c r="BR2249" s="139"/>
      <c r="BS2249" s="139">
        <v>1330</v>
      </c>
      <c r="BT2249" s="139"/>
      <c r="BU2249" s="139" t="s">
        <v>2386</v>
      </c>
      <c r="BV2249" s="139"/>
      <c r="BW2249" s="139"/>
      <c r="BX2249" s="139"/>
      <c r="BY2249" s="139"/>
      <c r="BZ2249" s="139"/>
      <c r="CA2249" s="139"/>
      <c r="CB2249" s="139" t="s">
        <v>7231</v>
      </c>
      <c r="CC2249" s="139" t="s">
        <v>7244</v>
      </c>
    </row>
    <row r="2250" spans="1:81">
      <c r="A2250" s="139">
        <v>2249</v>
      </c>
      <c r="B2250" s="139" t="s">
        <v>7210</v>
      </c>
      <c r="C2250" s="145" t="s">
        <v>18675</v>
      </c>
      <c r="D2250" s="139">
        <v>1</v>
      </c>
      <c r="E2250" s="139">
        <v>1</v>
      </c>
      <c r="F2250" s="139">
        <v>1</v>
      </c>
      <c r="G2250" s="139">
        <v>0</v>
      </c>
      <c r="H2250" s="139">
        <v>1</v>
      </c>
      <c r="I2250" s="139"/>
      <c r="J2250" s="139"/>
      <c r="K2250" s="140">
        <v>45995.8298611111</v>
      </c>
      <c r="L2250" s="140">
        <v>45995.8298611111</v>
      </c>
      <c r="M2250" s="139" t="s">
        <v>2726</v>
      </c>
      <c r="N2250" s="139" t="s">
        <v>18676</v>
      </c>
      <c r="O2250" s="139" t="s">
        <v>2340</v>
      </c>
      <c r="P2250" s="139" t="s">
        <v>2966</v>
      </c>
      <c r="Q2250" s="139" t="s">
        <v>2342</v>
      </c>
      <c r="R2250" s="145" t="s">
        <v>18677</v>
      </c>
      <c r="S2250" s="139">
        <v>7886452</v>
      </c>
      <c r="T2250" s="139" t="s">
        <v>2966</v>
      </c>
      <c r="U2250" s="139" t="s">
        <v>2967</v>
      </c>
      <c r="V2250" s="139">
        <v>1</v>
      </c>
      <c r="W2250" s="139">
        <v>2062293753</v>
      </c>
      <c r="X2250" s="139" t="s">
        <v>2968</v>
      </c>
      <c r="Y2250" s="139"/>
      <c r="Z2250" s="139"/>
      <c r="AA2250" s="139"/>
      <c r="AB2250" s="139"/>
      <c r="AC2250" s="139"/>
      <c r="AD2250" s="139"/>
      <c r="AE2250" s="139"/>
      <c r="AF2250" s="139"/>
      <c r="AG2250" s="139"/>
      <c r="AH2250" s="139" t="s">
        <v>2966</v>
      </c>
      <c r="AI2250" s="139">
        <v>2062293753</v>
      </c>
      <c r="AJ2250" s="139" t="s">
        <v>2969</v>
      </c>
      <c r="AK2250" s="139"/>
      <c r="AL2250" s="139"/>
      <c r="AM2250" s="139" t="s">
        <v>2681</v>
      </c>
      <c r="AN2250" s="139" t="s">
        <v>2970</v>
      </c>
      <c r="AO2250" s="139" t="s">
        <v>2349</v>
      </c>
      <c r="AP2250" s="139">
        <v>98052</v>
      </c>
      <c r="AQ2250" s="139" t="s">
        <v>15361</v>
      </c>
      <c r="AR2250" s="139">
        <v>98239</v>
      </c>
      <c r="AS2250" s="139">
        <v>2025</v>
      </c>
      <c r="AT2250" s="139" t="s">
        <v>7291</v>
      </c>
      <c r="AU2250" s="139" t="s">
        <v>7568</v>
      </c>
      <c r="AV2250" s="139" t="s">
        <v>7222</v>
      </c>
      <c r="AW2250" s="139" t="s">
        <v>7223</v>
      </c>
      <c r="AX2250" s="139" t="s">
        <v>7294</v>
      </c>
      <c r="AY2250" s="139" t="s">
        <v>9442</v>
      </c>
      <c r="AZ2250" s="139" t="s">
        <v>7570</v>
      </c>
      <c r="BA2250" s="139"/>
      <c r="BB2250" s="141">
        <v>46005</v>
      </c>
      <c r="BC2250" s="141">
        <v>46005</v>
      </c>
      <c r="BD2250" s="139" t="s">
        <v>16554</v>
      </c>
      <c r="BE2250" s="145" t="s">
        <v>18675</v>
      </c>
      <c r="BF2250" s="139" t="s">
        <v>2340</v>
      </c>
      <c r="BG2250" s="139" t="s">
        <v>7228</v>
      </c>
      <c r="BH2250" s="139" t="s">
        <v>7229</v>
      </c>
      <c r="BI2250" s="139">
        <v>1</v>
      </c>
      <c r="BJ2250" s="139" t="s">
        <v>2350</v>
      </c>
      <c r="BK2250" s="139">
        <v>1</v>
      </c>
      <c r="BL2250" s="139">
        <v>1</v>
      </c>
      <c r="BM2250" s="139" t="s">
        <v>15363</v>
      </c>
      <c r="BN2250" s="139"/>
      <c r="BO2250" s="139">
        <v>1</v>
      </c>
      <c r="BP2250" s="139">
        <v>0</v>
      </c>
      <c r="BQ2250" s="139"/>
      <c r="BR2250" s="139"/>
      <c r="BS2250" s="139">
        <v>1</v>
      </c>
      <c r="BT2250" s="139"/>
      <c r="BU2250" s="139" t="s">
        <v>2538</v>
      </c>
      <c r="BV2250" s="139"/>
      <c r="BW2250" s="139"/>
      <c r="BX2250" s="139"/>
      <c r="BY2250" s="139"/>
      <c r="BZ2250" s="139"/>
      <c r="CA2250" s="139"/>
      <c r="CB2250" s="139" t="s">
        <v>7231</v>
      </c>
      <c r="CC2250" s="139"/>
    </row>
    <row r="2251" spans="1:81">
      <c r="A2251" s="139">
        <v>2250</v>
      </c>
      <c r="B2251" s="139" t="s">
        <v>7210</v>
      </c>
      <c r="C2251" s="145" t="s">
        <v>18678</v>
      </c>
      <c r="D2251" s="139">
        <v>1</v>
      </c>
      <c r="E2251" s="139">
        <v>1</v>
      </c>
      <c r="F2251" s="139">
        <v>0</v>
      </c>
      <c r="G2251" s="139">
        <v>0</v>
      </c>
      <c r="H2251" s="139">
        <v>0</v>
      </c>
      <c r="I2251" s="139"/>
      <c r="J2251" s="139"/>
      <c r="K2251" s="140">
        <v>45995.8236111111</v>
      </c>
      <c r="L2251" s="140">
        <v>45995.8236111111</v>
      </c>
      <c r="M2251" s="139"/>
      <c r="N2251" s="139"/>
      <c r="O2251" s="139" t="s">
        <v>2340</v>
      </c>
      <c r="P2251" s="139" t="s">
        <v>18679</v>
      </c>
      <c r="Q2251" s="139" t="s">
        <v>2342</v>
      </c>
      <c r="R2251" s="145" t="s">
        <v>18680</v>
      </c>
      <c r="S2251" s="139">
        <v>8018032</v>
      </c>
      <c r="T2251" s="139" t="s">
        <v>18679</v>
      </c>
      <c r="U2251" s="139" t="s">
        <v>18681</v>
      </c>
      <c r="V2251" s="139">
        <v>1</v>
      </c>
      <c r="W2251" s="139">
        <v>6505126822</v>
      </c>
      <c r="X2251" s="139" t="s">
        <v>18682</v>
      </c>
      <c r="Y2251" s="139"/>
      <c r="Z2251" s="139"/>
      <c r="AA2251" s="139"/>
      <c r="AB2251" s="139"/>
      <c r="AC2251" s="139"/>
      <c r="AD2251" s="139"/>
      <c r="AE2251" s="139"/>
      <c r="AF2251" s="139"/>
      <c r="AG2251" s="139"/>
      <c r="AH2251" s="139"/>
      <c r="AI2251" s="139"/>
      <c r="AJ2251" s="139"/>
      <c r="AK2251" s="139"/>
      <c r="AL2251" s="139"/>
      <c r="AM2251" s="139"/>
      <c r="AN2251" s="139"/>
      <c r="AO2251" s="139"/>
      <c r="AP2251" s="139"/>
      <c r="AQ2251" s="139" t="s">
        <v>17295</v>
      </c>
      <c r="AR2251" s="139">
        <v>97441</v>
      </c>
      <c r="AS2251" s="139">
        <v>2025</v>
      </c>
      <c r="AT2251" s="139" t="s">
        <v>7291</v>
      </c>
      <c r="AU2251" s="139" t="s">
        <v>17296</v>
      </c>
      <c r="AV2251" s="139" t="s">
        <v>7222</v>
      </c>
      <c r="AW2251" s="139" t="s">
        <v>7223</v>
      </c>
      <c r="AX2251" s="139" t="s">
        <v>7224</v>
      </c>
      <c r="AY2251" s="139" t="s">
        <v>9442</v>
      </c>
      <c r="AZ2251" s="139" t="s">
        <v>7381</v>
      </c>
      <c r="BA2251" s="139"/>
      <c r="BB2251" s="141">
        <v>45996</v>
      </c>
      <c r="BC2251" s="141">
        <v>45996</v>
      </c>
      <c r="BD2251" s="139" t="s">
        <v>18105</v>
      </c>
      <c r="BE2251" s="145" t="s">
        <v>18678</v>
      </c>
      <c r="BF2251" s="139" t="s">
        <v>2340</v>
      </c>
      <c r="BG2251" s="139" t="s">
        <v>7228</v>
      </c>
      <c r="BH2251" s="139" t="s">
        <v>7229</v>
      </c>
      <c r="BI2251" s="139">
        <v>0</v>
      </c>
      <c r="BJ2251" s="139" t="s">
        <v>2350</v>
      </c>
      <c r="BK2251" s="139">
        <v>1</v>
      </c>
      <c r="BL2251" s="139">
        <v>1</v>
      </c>
      <c r="BM2251" s="139" t="s">
        <v>17799</v>
      </c>
      <c r="BN2251" s="139"/>
      <c r="BO2251" s="139">
        <v>0</v>
      </c>
      <c r="BP2251" s="139">
        <v>0</v>
      </c>
      <c r="BQ2251" s="139"/>
      <c r="BR2251" s="139"/>
      <c r="BS2251" s="139">
        <v>0</v>
      </c>
      <c r="BT2251" s="139"/>
      <c r="BU2251" s="139" t="s">
        <v>2360</v>
      </c>
      <c r="BV2251" s="139"/>
      <c r="BW2251" s="139"/>
      <c r="BX2251" s="139"/>
      <c r="BY2251" s="139"/>
      <c r="BZ2251" s="139"/>
      <c r="CA2251" s="139"/>
      <c r="CB2251" s="139" t="s">
        <v>7231</v>
      </c>
      <c r="CC2251" s="139"/>
    </row>
    <row r="2252" spans="1:81">
      <c r="A2252" s="139">
        <v>2251</v>
      </c>
      <c r="B2252" s="139" t="s">
        <v>7210</v>
      </c>
      <c r="C2252" s="145" t="s">
        <v>18683</v>
      </c>
      <c r="D2252" s="139">
        <v>1</v>
      </c>
      <c r="E2252" s="139">
        <v>1</v>
      </c>
      <c r="F2252" s="139">
        <v>0</v>
      </c>
      <c r="G2252" s="139">
        <v>0</v>
      </c>
      <c r="H2252" s="139">
        <v>0</v>
      </c>
      <c r="I2252" s="139"/>
      <c r="J2252" s="139"/>
      <c r="K2252" s="140">
        <v>45995.8180555556</v>
      </c>
      <c r="L2252" s="140">
        <v>45995.8180555556</v>
      </c>
      <c r="M2252" s="139"/>
      <c r="N2252" s="139"/>
      <c r="O2252" s="139" t="s">
        <v>2340</v>
      </c>
      <c r="P2252" s="139" t="s">
        <v>15929</v>
      </c>
      <c r="Q2252" s="139" t="s">
        <v>2342</v>
      </c>
      <c r="R2252" s="145" t="s">
        <v>18684</v>
      </c>
      <c r="S2252" s="139">
        <v>8204165</v>
      </c>
      <c r="T2252" s="139" t="s">
        <v>15929</v>
      </c>
      <c r="U2252" s="139" t="s">
        <v>18685</v>
      </c>
      <c r="V2252" s="139">
        <v>1</v>
      </c>
      <c r="W2252" s="139">
        <v>5303044554</v>
      </c>
      <c r="X2252" s="139" t="s">
        <v>18686</v>
      </c>
      <c r="Y2252" s="139"/>
      <c r="Z2252" s="139"/>
      <c r="AA2252" s="139"/>
      <c r="AB2252" s="139"/>
      <c r="AC2252" s="139"/>
      <c r="AD2252" s="139"/>
      <c r="AE2252" s="139"/>
      <c r="AF2252" s="139"/>
      <c r="AG2252" s="139"/>
      <c r="AH2252" s="139"/>
      <c r="AI2252" s="139"/>
      <c r="AJ2252" s="139"/>
      <c r="AK2252" s="139"/>
      <c r="AL2252" s="139"/>
      <c r="AM2252" s="139"/>
      <c r="AN2252" s="139"/>
      <c r="AO2252" s="139"/>
      <c r="AP2252" s="139"/>
      <c r="AQ2252" s="139" t="s">
        <v>17295</v>
      </c>
      <c r="AR2252" s="139">
        <v>97441</v>
      </c>
      <c r="AS2252" s="139">
        <v>2025</v>
      </c>
      <c r="AT2252" s="139" t="s">
        <v>7291</v>
      </c>
      <c r="AU2252" s="139" t="s">
        <v>17296</v>
      </c>
      <c r="AV2252" s="139" t="s">
        <v>7222</v>
      </c>
      <c r="AW2252" s="139" t="s">
        <v>7223</v>
      </c>
      <c r="AX2252" s="139" t="s">
        <v>7224</v>
      </c>
      <c r="AY2252" s="139" t="s">
        <v>9442</v>
      </c>
      <c r="AZ2252" s="139" t="s">
        <v>7381</v>
      </c>
      <c r="BA2252" s="139"/>
      <c r="BB2252" s="141">
        <v>45996</v>
      </c>
      <c r="BC2252" s="141">
        <v>45996</v>
      </c>
      <c r="BD2252" s="139" t="s">
        <v>18105</v>
      </c>
      <c r="BE2252" s="145" t="s">
        <v>18683</v>
      </c>
      <c r="BF2252" s="139" t="s">
        <v>2340</v>
      </c>
      <c r="BG2252" s="139" t="s">
        <v>7228</v>
      </c>
      <c r="BH2252" s="139" t="s">
        <v>7229</v>
      </c>
      <c r="BI2252" s="139">
        <v>0</v>
      </c>
      <c r="BJ2252" s="139" t="s">
        <v>2350</v>
      </c>
      <c r="BK2252" s="139">
        <v>1</v>
      </c>
      <c r="BL2252" s="139">
        <v>1</v>
      </c>
      <c r="BM2252" s="139" t="s">
        <v>17799</v>
      </c>
      <c r="BN2252" s="139"/>
      <c r="BO2252" s="139">
        <v>0</v>
      </c>
      <c r="BP2252" s="139">
        <v>0</v>
      </c>
      <c r="BQ2252" s="139"/>
      <c r="BR2252" s="139"/>
      <c r="BS2252" s="139">
        <v>0</v>
      </c>
      <c r="BT2252" s="139"/>
      <c r="BU2252" s="139" t="s">
        <v>2397</v>
      </c>
      <c r="BV2252" s="139"/>
      <c r="BW2252" s="139"/>
      <c r="BX2252" s="139"/>
      <c r="BY2252" s="139"/>
      <c r="BZ2252" s="139"/>
      <c r="CA2252" s="139"/>
      <c r="CB2252" s="139" t="s">
        <v>7231</v>
      </c>
      <c r="CC2252" s="139"/>
    </row>
    <row r="2253" spans="1:81">
      <c r="A2253" s="139">
        <v>2252</v>
      </c>
      <c r="B2253" s="139" t="s">
        <v>7210</v>
      </c>
      <c r="C2253" s="145" t="s">
        <v>18687</v>
      </c>
      <c r="D2253" s="139">
        <v>1</v>
      </c>
      <c r="E2253" s="139">
        <v>1</v>
      </c>
      <c r="F2253" s="139">
        <v>0</v>
      </c>
      <c r="G2253" s="139">
        <v>0</v>
      </c>
      <c r="H2253" s="139">
        <v>0</v>
      </c>
      <c r="I2253" s="139"/>
      <c r="J2253" s="139"/>
      <c r="K2253" s="140">
        <v>45995.8125</v>
      </c>
      <c r="L2253" s="140">
        <v>45995.8125</v>
      </c>
      <c r="M2253" s="139"/>
      <c r="N2253" s="139"/>
      <c r="O2253" s="139" t="s">
        <v>2340</v>
      </c>
      <c r="P2253" s="139" t="s">
        <v>18688</v>
      </c>
      <c r="Q2253" s="139" t="s">
        <v>2342</v>
      </c>
      <c r="R2253" s="145" t="s">
        <v>18689</v>
      </c>
      <c r="S2253" s="139">
        <v>8169006</v>
      </c>
      <c r="T2253" s="139" t="s">
        <v>18688</v>
      </c>
      <c r="U2253" s="139" t="s">
        <v>18690</v>
      </c>
      <c r="V2253" s="139">
        <v>1</v>
      </c>
      <c r="W2253" s="139">
        <v>9095516988</v>
      </c>
      <c r="X2253" s="139" t="s">
        <v>18691</v>
      </c>
      <c r="Y2253" s="139"/>
      <c r="Z2253" s="139"/>
      <c r="AA2253" s="139"/>
      <c r="AB2253" s="139"/>
      <c r="AC2253" s="139"/>
      <c r="AD2253" s="139"/>
      <c r="AE2253" s="139"/>
      <c r="AF2253" s="139"/>
      <c r="AG2253" s="139"/>
      <c r="AH2253" s="139"/>
      <c r="AI2253" s="139"/>
      <c r="AJ2253" s="139"/>
      <c r="AK2253" s="139"/>
      <c r="AL2253" s="139"/>
      <c r="AM2253" s="139"/>
      <c r="AN2253" s="139"/>
      <c r="AO2253" s="139"/>
      <c r="AP2253" s="139"/>
      <c r="AQ2253" s="139" t="s">
        <v>17295</v>
      </c>
      <c r="AR2253" s="139">
        <v>98286</v>
      </c>
      <c r="AS2253" s="139">
        <v>2025</v>
      </c>
      <c r="AT2253" s="139" t="s">
        <v>7291</v>
      </c>
      <c r="AU2253" s="139" t="s">
        <v>17296</v>
      </c>
      <c r="AV2253" s="139" t="s">
        <v>7222</v>
      </c>
      <c r="AW2253" s="139" t="s">
        <v>7223</v>
      </c>
      <c r="AX2253" s="139" t="s">
        <v>7224</v>
      </c>
      <c r="AY2253" s="139" t="s">
        <v>9442</v>
      </c>
      <c r="AZ2253" s="139" t="s">
        <v>7381</v>
      </c>
      <c r="BA2253" s="139"/>
      <c r="BB2253" s="141">
        <v>45997</v>
      </c>
      <c r="BC2253" s="141">
        <v>45997</v>
      </c>
      <c r="BD2253" s="139" t="s">
        <v>17384</v>
      </c>
      <c r="BE2253" s="145" t="s">
        <v>18687</v>
      </c>
      <c r="BF2253" s="139" t="s">
        <v>2340</v>
      </c>
      <c r="BG2253" s="139" t="s">
        <v>7228</v>
      </c>
      <c r="BH2253" s="139" t="s">
        <v>7229</v>
      </c>
      <c r="BI2253" s="139">
        <v>0</v>
      </c>
      <c r="BJ2253" s="139" t="s">
        <v>2350</v>
      </c>
      <c r="BK2253" s="139">
        <v>1</v>
      </c>
      <c r="BL2253" s="139">
        <v>1</v>
      </c>
      <c r="BM2253" s="139" t="s">
        <v>17297</v>
      </c>
      <c r="BN2253" s="139"/>
      <c r="BO2253" s="139">
        <v>0</v>
      </c>
      <c r="BP2253" s="139">
        <v>0</v>
      </c>
      <c r="BQ2253" s="139"/>
      <c r="BR2253" s="139"/>
      <c r="BS2253" s="139">
        <v>0</v>
      </c>
      <c r="BT2253" s="139"/>
      <c r="BU2253" s="139" t="s">
        <v>2397</v>
      </c>
      <c r="BV2253" s="139"/>
      <c r="BW2253" s="139"/>
      <c r="BX2253" s="139"/>
      <c r="BY2253" s="139"/>
      <c r="BZ2253" s="139"/>
      <c r="CA2253" s="139"/>
      <c r="CB2253" s="139" t="s">
        <v>7231</v>
      </c>
      <c r="CC2253" s="139"/>
    </row>
    <row r="2254" spans="1:81">
      <c r="A2254" s="139">
        <v>2253</v>
      </c>
      <c r="B2254" s="139" t="s">
        <v>7210</v>
      </c>
      <c r="C2254" s="145" t="s">
        <v>18692</v>
      </c>
      <c r="D2254" s="139">
        <v>1</v>
      </c>
      <c r="E2254" s="139">
        <v>1</v>
      </c>
      <c r="F2254" s="139">
        <v>0</v>
      </c>
      <c r="G2254" s="139">
        <v>0</v>
      </c>
      <c r="H2254" s="139">
        <v>0</v>
      </c>
      <c r="I2254" s="139"/>
      <c r="J2254" s="139"/>
      <c r="K2254" s="140">
        <v>45995.8027777778</v>
      </c>
      <c r="L2254" s="140">
        <v>45995.8027777778</v>
      </c>
      <c r="M2254" s="139"/>
      <c r="N2254" s="139"/>
      <c r="O2254" s="139" t="s">
        <v>2340</v>
      </c>
      <c r="P2254" s="139" t="s">
        <v>18693</v>
      </c>
      <c r="Q2254" s="139" t="s">
        <v>2342</v>
      </c>
      <c r="R2254" s="145" t="s">
        <v>18694</v>
      </c>
      <c r="S2254" s="139">
        <v>8281303</v>
      </c>
      <c r="T2254" s="139" t="s">
        <v>18693</v>
      </c>
      <c r="U2254" s="139" t="s">
        <v>18695</v>
      </c>
      <c r="V2254" s="139">
        <v>1</v>
      </c>
      <c r="W2254" s="139">
        <v>4085089903</v>
      </c>
      <c r="X2254" s="139" t="s">
        <v>18696</v>
      </c>
      <c r="Y2254" s="139"/>
      <c r="Z2254" s="139"/>
      <c r="AA2254" s="139"/>
      <c r="AB2254" s="139"/>
      <c r="AC2254" s="139"/>
      <c r="AD2254" s="139"/>
      <c r="AE2254" s="139"/>
      <c r="AF2254" s="139"/>
      <c r="AG2254" s="139"/>
      <c r="AH2254" s="139"/>
      <c r="AI2254" s="139"/>
      <c r="AJ2254" s="139"/>
      <c r="AK2254" s="139"/>
      <c r="AL2254" s="139"/>
      <c r="AM2254" s="139"/>
      <c r="AN2254" s="139"/>
      <c r="AO2254" s="139"/>
      <c r="AP2254" s="139"/>
      <c r="AQ2254" s="139" t="s">
        <v>17295</v>
      </c>
      <c r="AR2254" s="139">
        <v>97439</v>
      </c>
      <c r="AS2254" s="139">
        <v>2025</v>
      </c>
      <c r="AT2254" s="139" t="s">
        <v>7291</v>
      </c>
      <c r="AU2254" s="139" t="s">
        <v>17296</v>
      </c>
      <c r="AV2254" s="139" t="s">
        <v>7222</v>
      </c>
      <c r="AW2254" s="139" t="s">
        <v>7223</v>
      </c>
      <c r="AX2254" s="139" t="s">
        <v>7224</v>
      </c>
      <c r="AY2254" s="139" t="s">
        <v>9442</v>
      </c>
      <c r="AZ2254" s="139" t="s">
        <v>7381</v>
      </c>
      <c r="BA2254" s="139"/>
      <c r="BB2254" s="141">
        <v>45996</v>
      </c>
      <c r="BC2254" s="141">
        <v>45996</v>
      </c>
      <c r="BD2254" s="139" t="s">
        <v>18105</v>
      </c>
      <c r="BE2254" s="145" t="s">
        <v>18692</v>
      </c>
      <c r="BF2254" s="139" t="s">
        <v>2340</v>
      </c>
      <c r="BG2254" s="139" t="s">
        <v>7228</v>
      </c>
      <c r="BH2254" s="139" t="s">
        <v>7229</v>
      </c>
      <c r="BI2254" s="139">
        <v>0</v>
      </c>
      <c r="BJ2254" s="139" t="s">
        <v>2350</v>
      </c>
      <c r="BK2254" s="139">
        <v>1</v>
      </c>
      <c r="BL2254" s="139">
        <v>1</v>
      </c>
      <c r="BM2254" s="139" t="s">
        <v>17799</v>
      </c>
      <c r="BN2254" s="139"/>
      <c r="BO2254" s="139">
        <v>0</v>
      </c>
      <c r="BP2254" s="139">
        <v>0</v>
      </c>
      <c r="BQ2254" s="139"/>
      <c r="BR2254" s="139"/>
      <c r="BS2254" s="139">
        <v>0</v>
      </c>
      <c r="BT2254" s="139"/>
      <c r="BU2254" s="139" t="s">
        <v>2360</v>
      </c>
      <c r="BV2254" s="139"/>
      <c r="BW2254" s="139"/>
      <c r="BX2254" s="139"/>
      <c r="BY2254" s="139"/>
      <c r="BZ2254" s="139"/>
      <c r="CA2254" s="139"/>
      <c r="CB2254" s="139" t="s">
        <v>7231</v>
      </c>
      <c r="CC2254" s="139"/>
    </row>
    <row r="2255" spans="1:81">
      <c r="A2255" s="139">
        <v>2254</v>
      </c>
      <c r="B2255" s="139" t="s">
        <v>7210</v>
      </c>
      <c r="C2255" s="145" t="s">
        <v>18697</v>
      </c>
      <c r="D2255" s="139">
        <v>1</v>
      </c>
      <c r="E2255" s="139">
        <v>1</v>
      </c>
      <c r="F2255" s="139">
        <v>0</v>
      </c>
      <c r="G2255" s="139">
        <v>0</v>
      </c>
      <c r="H2255" s="139">
        <v>0</v>
      </c>
      <c r="I2255" s="139"/>
      <c r="J2255" s="139"/>
      <c r="K2255" s="140">
        <v>45995.8013888889</v>
      </c>
      <c r="L2255" s="140">
        <v>45995.8013888889</v>
      </c>
      <c r="M2255" s="139"/>
      <c r="N2255" s="139"/>
      <c r="O2255" s="139" t="s">
        <v>2340</v>
      </c>
      <c r="P2255" s="139" t="s">
        <v>18698</v>
      </c>
      <c r="Q2255" s="139" t="s">
        <v>2342</v>
      </c>
      <c r="R2255" s="145" t="s">
        <v>18699</v>
      </c>
      <c r="S2255" s="139">
        <v>8267374</v>
      </c>
      <c r="T2255" s="139" t="s">
        <v>18698</v>
      </c>
      <c r="U2255" s="139" t="s">
        <v>7112</v>
      </c>
      <c r="V2255" s="139">
        <v>1</v>
      </c>
      <c r="W2255" s="139">
        <v>3479333833</v>
      </c>
      <c r="X2255" s="139" t="s">
        <v>18700</v>
      </c>
      <c r="Y2255" s="139"/>
      <c r="Z2255" s="139"/>
      <c r="AA2255" s="139"/>
      <c r="AB2255" s="139"/>
      <c r="AC2255" s="139"/>
      <c r="AD2255" s="139"/>
      <c r="AE2255" s="139"/>
      <c r="AF2255" s="139"/>
      <c r="AG2255" s="139"/>
      <c r="AH2255" s="139"/>
      <c r="AI2255" s="139"/>
      <c r="AJ2255" s="139"/>
      <c r="AK2255" s="139"/>
      <c r="AL2255" s="139"/>
      <c r="AM2255" s="139"/>
      <c r="AN2255" s="139"/>
      <c r="AO2255" s="139"/>
      <c r="AP2255" s="139"/>
      <c r="AQ2255" s="139" t="s">
        <v>17295</v>
      </c>
      <c r="AR2255" s="139">
        <v>97449</v>
      </c>
      <c r="AS2255" s="139">
        <v>2025</v>
      </c>
      <c r="AT2255" s="139" t="s">
        <v>7291</v>
      </c>
      <c r="AU2255" s="139" t="s">
        <v>17296</v>
      </c>
      <c r="AV2255" s="139" t="s">
        <v>7222</v>
      </c>
      <c r="AW2255" s="139" t="s">
        <v>7223</v>
      </c>
      <c r="AX2255" s="139" t="s">
        <v>7224</v>
      </c>
      <c r="AY2255" s="139" t="s">
        <v>9442</v>
      </c>
      <c r="AZ2255" s="139" t="s">
        <v>7381</v>
      </c>
      <c r="BA2255" s="139"/>
      <c r="BB2255" s="141">
        <v>45997</v>
      </c>
      <c r="BC2255" s="141">
        <v>45997</v>
      </c>
      <c r="BD2255" s="139" t="s">
        <v>17384</v>
      </c>
      <c r="BE2255" s="145" t="s">
        <v>18697</v>
      </c>
      <c r="BF2255" s="139" t="s">
        <v>2340</v>
      </c>
      <c r="BG2255" s="139" t="s">
        <v>7228</v>
      </c>
      <c r="BH2255" s="139" t="s">
        <v>7229</v>
      </c>
      <c r="BI2255" s="139">
        <v>0</v>
      </c>
      <c r="BJ2255" s="139" t="s">
        <v>2350</v>
      </c>
      <c r="BK2255" s="139">
        <v>1</v>
      </c>
      <c r="BL2255" s="139">
        <v>1</v>
      </c>
      <c r="BM2255" s="139" t="s">
        <v>17297</v>
      </c>
      <c r="BN2255" s="139"/>
      <c r="BO2255" s="139">
        <v>0</v>
      </c>
      <c r="BP2255" s="139">
        <v>0</v>
      </c>
      <c r="BQ2255" s="139"/>
      <c r="BR2255" s="139"/>
      <c r="BS2255" s="139">
        <v>0</v>
      </c>
      <c r="BT2255" s="139"/>
      <c r="BU2255" s="139" t="s">
        <v>2360</v>
      </c>
      <c r="BV2255" s="139"/>
      <c r="BW2255" s="139"/>
      <c r="BX2255" s="139"/>
      <c r="BY2255" s="139"/>
      <c r="BZ2255" s="139"/>
      <c r="CA2255" s="139"/>
      <c r="CB2255" s="139" t="s">
        <v>7231</v>
      </c>
      <c r="CC2255" s="139"/>
    </row>
    <row r="2256" spans="1:81">
      <c r="A2256" s="139">
        <v>2255</v>
      </c>
      <c r="B2256" s="139" t="s">
        <v>7210</v>
      </c>
      <c r="C2256" s="145" t="s">
        <v>18701</v>
      </c>
      <c r="D2256" s="139">
        <v>1</v>
      </c>
      <c r="E2256" s="139">
        <v>2</v>
      </c>
      <c r="F2256" s="139">
        <v>155</v>
      </c>
      <c r="G2256" s="139">
        <v>0</v>
      </c>
      <c r="H2256" s="139">
        <v>155</v>
      </c>
      <c r="I2256" s="139"/>
      <c r="J2256" s="139"/>
      <c r="K2256" s="140">
        <v>45995.7986111111</v>
      </c>
      <c r="L2256" s="140">
        <v>45995.7993055556</v>
      </c>
      <c r="M2256" s="139" t="s">
        <v>2361</v>
      </c>
      <c r="N2256" s="139" t="s">
        <v>18702</v>
      </c>
      <c r="O2256" s="139" t="s">
        <v>2340</v>
      </c>
      <c r="P2256" s="139" t="s">
        <v>11179</v>
      </c>
      <c r="Q2256" s="139" t="s">
        <v>2342</v>
      </c>
      <c r="R2256" s="145" t="s">
        <v>18703</v>
      </c>
      <c r="S2256" s="139">
        <v>8244324</v>
      </c>
      <c r="T2256" s="139" t="s">
        <v>11179</v>
      </c>
      <c r="U2256" s="139" t="s">
        <v>11179</v>
      </c>
      <c r="V2256" s="139">
        <v>1</v>
      </c>
      <c r="W2256" s="139">
        <v>9494395917</v>
      </c>
      <c r="X2256" s="139" t="s">
        <v>18704</v>
      </c>
      <c r="Y2256" s="139" t="s">
        <v>18705</v>
      </c>
      <c r="Z2256" s="139">
        <v>9494395917</v>
      </c>
      <c r="AA2256" s="139" t="s">
        <v>18706</v>
      </c>
      <c r="AB2256" s="139"/>
      <c r="AC2256" s="139"/>
      <c r="AD2256" s="139" t="s">
        <v>18707</v>
      </c>
      <c r="AE2256" s="139" t="s">
        <v>2369</v>
      </c>
      <c r="AF2256" s="139" t="s">
        <v>2349</v>
      </c>
      <c r="AG2256" s="139">
        <v>92675</v>
      </c>
      <c r="AH2256" s="139" t="s">
        <v>18705</v>
      </c>
      <c r="AI2256" s="139">
        <v>9494395917</v>
      </c>
      <c r="AJ2256" s="139" t="s">
        <v>18706</v>
      </c>
      <c r="AK2256" s="139"/>
      <c r="AL2256" s="139"/>
      <c r="AM2256" s="139" t="s">
        <v>18707</v>
      </c>
      <c r="AN2256" s="139" t="s">
        <v>2369</v>
      </c>
      <c r="AO2256" s="139" t="s">
        <v>2349</v>
      </c>
      <c r="AP2256" s="139">
        <v>92675</v>
      </c>
      <c r="AQ2256" s="139" t="s">
        <v>18708</v>
      </c>
      <c r="AR2256" s="139">
        <v>87976</v>
      </c>
      <c r="AS2256" s="139">
        <v>2025</v>
      </c>
      <c r="AT2256" s="139" t="s">
        <v>7291</v>
      </c>
      <c r="AU2256" s="139" t="s">
        <v>7638</v>
      </c>
      <c r="AV2256" s="139" t="s">
        <v>7222</v>
      </c>
      <c r="AW2256" s="139" t="s">
        <v>7223</v>
      </c>
      <c r="AX2256" s="139" t="s">
        <v>7224</v>
      </c>
      <c r="AY2256" s="139" t="s">
        <v>7238</v>
      </c>
      <c r="AZ2256" s="139" t="s">
        <v>8334</v>
      </c>
      <c r="BA2256" s="139"/>
      <c r="BB2256" s="141">
        <v>45891</v>
      </c>
      <c r="BC2256" s="141">
        <v>46003</v>
      </c>
      <c r="BD2256" s="139" t="s">
        <v>15813</v>
      </c>
      <c r="BE2256" s="145" t="s">
        <v>18709</v>
      </c>
      <c r="BF2256" s="139" t="s">
        <v>2389</v>
      </c>
      <c r="BG2256" s="139" t="s">
        <v>172</v>
      </c>
      <c r="BH2256" s="139" t="s">
        <v>7242</v>
      </c>
      <c r="BI2256" s="139">
        <v>50</v>
      </c>
      <c r="BJ2256" s="139" t="s">
        <v>2350</v>
      </c>
      <c r="BK2256" s="139">
        <v>15</v>
      </c>
      <c r="BL2256" s="139">
        <v>2</v>
      </c>
      <c r="BM2256" s="139" t="s">
        <v>17867</v>
      </c>
      <c r="BN2256" s="139"/>
      <c r="BO2256" s="139">
        <v>50</v>
      </c>
      <c r="BP2256" s="139">
        <v>0</v>
      </c>
      <c r="BQ2256" s="139"/>
      <c r="BR2256" s="139"/>
      <c r="BS2256" s="139">
        <v>50</v>
      </c>
      <c r="BT2256" s="139"/>
      <c r="BU2256" s="139" t="s">
        <v>2360</v>
      </c>
      <c r="BV2256" s="139"/>
      <c r="BW2256" s="139"/>
      <c r="BX2256" s="139"/>
      <c r="BY2256" s="139"/>
      <c r="BZ2256" s="139"/>
      <c r="CA2256" s="139"/>
      <c r="CB2256" s="139" t="s">
        <v>7231</v>
      </c>
      <c r="CC2256" s="139" t="s">
        <v>7232</v>
      </c>
    </row>
    <row r="2257" spans="1:81">
      <c r="A2257" s="139">
        <v>2256</v>
      </c>
      <c r="B2257" s="139" t="s">
        <v>7210</v>
      </c>
      <c r="C2257" s="145" t="s">
        <v>18701</v>
      </c>
      <c r="D2257" s="139">
        <v>1</v>
      </c>
      <c r="E2257" s="139">
        <v>2</v>
      </c>
      <c r="F2257" s="139">
        <v>155</v>
      </c>
      <c r="G2257" s="139">
        <v>0</v>
      </c>
      <c r="H2257" s="139">
        <v>155</v>
      </c>
      <c r="I2257" s="139"/>
      <c r="J2257" s="139"/>
      <c r="K2257" s="140">
        <v>45995.7986111111</v>
      </c>
      <c r="L2257" s="140">
        <v>45995.7993055556</v>
      </c>
      <c r="M2257" s="139" t="s">
        <v>2361</v>
      </c>
      <c r="N2257" s="139" t="s">
        <v>18702</v>
      </c>
      <c r="O2257" s="139" t="s">
        <v>2340</v>
      </c>
      <c r="P2257" s="139" t="s">
        <v>11179</v>
      </c>
      <c r="Q2257" s="139" t="s">
        <v>2342</v>
      </c>
      <c r="R2257" s="145" t="s">
        <v>18703</v>
      </c>
      <c r="S2257" s="139">
        <v>8244324</v>
      </c>
      <c r="T2257" s="139" t="s">
        <v>11179</v>
      </c>
      <c r="U2257" s="139" t="s">
        <v>11179</v>
      </c>
      <c r="V2257" s="139">
        <v>1</v>
      </c>
      <c r="W2257" s="139">
        <v>9494395917</v>
      </c>
      <c r="X2257" s="139" t="s">
        <v>18704</v>
      </c>
      <c r="Y2257" s="139" t="s">
        <v>18705</v>
      </c>
      <c r="Z2257" s="139">
        <v>9494395917</v>
      </c>
      <c r="AA2257" s="139" t="s">
        <v>18706</v>
      </c>
      <c r="AB2257" s="139"/>
      <c r="AC2257" s="139"/>
      <c r="AD2257" s="139" t="s">
        <v>18707</v>
      </c>
      <c r="AE2257" s="139" t="s">
        <v>2369</v>
      </c>
      <c r="AF2257" s="139" t="s">
        <v>2349</v>
      </c>
      <c r="AG2257" s="139">
        <v>92675</v>
      </c>
      <c r="AH2257" s="139" t="s">
        <v>18705</v>
      </c>
      <c r="AI2257" s="139">
        <v>9494395917</v>
      </c>
      <c r="AJ2257" s="139" t="s">
        <v>18706</v>
      </c>
      <c r="AK2257" s="139"/>
      <c r="AL2257" s="139"/>
      <c r="AM2257" s="139" t="s">
        <v>18707</v>
      </c>
      <c r="AN2257" s="139" t="s">
        <v>2369</v>
      </c>
      <c r="AO2257" s="139" t="s">
        <v>2349</v>
      </c>
      <c r="AP2257" s="139">
        <v>92675</v>
      </c>
      <c r="AQ2257" s="139" t="s">
        <v>18708</v>
      </c>
      <c r="AR2257" s="139">
        <v>87976</v>
      </c>
      <c r="AS2257" s="139">
        <v>2025</v>
      </c>
      <c r="AT2257" s="139" t="s">
        <v>7291</v>
      </c>
      <c r="AU2257" s="139" t="s">
        <v>7638</v>
      </c>
      <c r="AV2257" s="139" t="s">
        <v>7222</v>
      </c>
      <c r="AW2257" s="139" t="s">
        <v>7223</v>
      </c>
      <c r="AX2257" s="139" t="s">
        <v>7224</v>
      </c>
      <c r="AY2257" s="139" t="s">
        <v>7238</v>
      </c>
      <c r="AZ2257" s="139" t="s">
        <v>8334</v>
      </c>
      <c r="BA2257" s="139"/>
      <c r="BB2257" s="141">
        <v>45891</v>
      </c>
      <c r="BC2257" s="141">
        <v>46003</v>
      </c>
      <c r="BD2257" s="139" t="s">
        <v>15813</v>
      </c>
      <c r="BE2257" s="145" t="s">
        <v>18710</v>
      </c>
      <c r="BF2257" s="139" t="s">
        <v>2340</v>
      </c>
      <c r="BG2257" s="139" t="s">
        <v>7228</v>
      </c>
      <c r="BH2257" s="139" t="s">
        <v>7229</v>
      </c>
      <c r="BI2257" s="139">
        <v>105</v>
      </c>
      <c r="BJ2257" s="139" t="s">
        <v>2350</v>
      </c>
      <c r="BK2257" s="139">
        <v>15</v>
      </c>
      <c r="BL2257" s="139">
        <v>2</v>
      </c>
      <c r="BM2257" s="139" t="s">
        <v>17867</v>
      </c>
      <c r="BN2257" s="139"/>
      <c r="BO2257" s="139">
        <v>105</v>
      </c>
      <c r="BP2257" s="139">
        <v>0</v>
      </c>
      <c r="BQ2257" s="139"/>
      <c r="BR2257" s="139"/>
      <c r="BS2257" s="139">
        <v>105</v>
      </c>
      <c r="BT2257" s="139"/>
      <c r="BU2257" s="139" t="s">
        <v>2360</v>
      </c>
      <c r="BV2257" s="139"/>
      <c r="BW2257" s="139"/>
      <c r="BX2257" s="139"/>
      <c r="BY2257" s="139"/>
      <c r="BZ2257" s="139"/>
      <c r="CA2257" s="139"/>
      <c r="CB2257" s="139" t="s">
        <v>7231</v>
      </c>
      <c r="CC2257" s="139" t="s">
        <v>7232</v>
      </c>
    </row>
    <row r="2258" spans="1:81">
      <c r="A2258" s="139">
        <v>2257</v>
      </c>
      <c r="B2258" s="139" t="s">
        <v>7210</v>
      </c>
      <c r="C2258" s="145" t="s">
        <v>18711</v>
      </c>
      <c r="D2258" s="139">
        <v>1</v>
      </c>
      <c r="E2258" s="139">
        <v>1</v>
      </c>
      <c r="F2258" s="139">
        <v>0</v>
      </c>
      <c r="G2258" s="139">
        <v>0</v>
      </c>
      <c r="H2258" s="139">
        <v>0</v>
      </c>
      <c r="I2258" s="139"/>
      <c r="J2258" s="139"/>
      <c r="K2258" s="140">
        <v>45995.7986111111</v>
      </c>
      <c r="L2258" s="140">
        <v>45995.7986111111</v>
      </c>
      <c r="M2258" s="139"/>
      <c r="N2258" s="139"/>
      <c r="O2258" s="139" t="s">
        <v>2340</v>
      </c>
      <c r="P2258" s="139" t="s">
        <v>18712</v>
      </c>
      <c r="Q2258" s="139" t="s">
        <v>2342</v>
      </c>
      <c r="R2258" s="145" t="s">
        <v>18713</v>
      </c>
      <c r="S2258" s="139">
        <v>7957793</v>
      </c>
      <c r="T2258" s="139" t="s">
        <v>18712</v>
      </c>
      <c r="U2258" s="139" t="s">
        <v>18714</v>
      </c>
      <c r="V2258" s="139">
        <v>86</v>
      </c>
      <c r="W2258" s="139">
        <v>18665658633</v>
      </c>
      <c r="X2258" s="139" t="s">
        <v>18715</v>
      </c>
      <c r="Y2258" s="139"/>
      <c r="Z2258" s="139"/>
      <c r="AA2258" s="139"/>
      <c r="AB2258" s="139"/>
      <c r="AC2258" s="139"/>
      <c r="AD2258" s="139"/>
      <c r="AE2258" s="139"/>
      <c r="AF2258" s="139"/>
      <c r="AG2258" s="139"/>
      <c r="AH2258" s="139"/>
      <c r="AI2258" s="139"/>
      <c r="AJ2258" s="139"/>
      <c r="AK2258" s="139"/>
      <c r="AL2258" s="139"/>
      <c r="AM2258" s="139"/>
      <c r="AN2258" s="139"/>
      <c r="AO2258" s="139"/>
      <c r="AP2258" s="139"/>
      <c r="AQ2258" s="139" t="s">
        <v>17295</v>
      </c>
      <c r="AR2258" s="139">
        <v>98291</v>
      </c>
      <c r="AS2258" s="139">
        <v>2025</v>
      </c>
      <c r="AT2258" s="139" t="s">
        <v>7291</v>
      </c>
      <c r="AU2258" s="139" t="s">
        <v>17296</v>
      </c>
      <c r="AV2258" s="139" t="s">
        <v>7222</v>
      </c>
      <c r="AW2258" s="139" t="s">
        <v>7223</v>
      </c>
      <c r="AX2258" s="139" t="s">
        <v>7224</v>
      </c>
      <c r="AY2258" s="139" t="s">
        <v>9442</v>
      </c>
      <c r="AZ2258" s="139" t="s">
        <v>7381</v>
      </c>
      <c r="BA2258" s="139"/>
      <c r="BB2258" s="141">
        <v>45997</v>
      </c>
      <c r="BC2258" s="141">
        <v>45997</v>
      </c>
      <c r="BD2258" s="139" t="s">
        <v>9788</v>
      </c>
      <c r="BE2258" s="145" t="s">
        <v>18711</v>
      </c>
      <c r="BF2258" s="139" t="s">
        <v>2340</v>
      </c>
      <c r="BG2258" s="139" t="s">
        <v>7228</v>
      </c>
      <c r="BH2258" s="139" t="s">
        <v>7229</v>
      </c>
      <c r="BI2258" s="139">
        <v>0</v>
      </c>
      <c r="BJ2258" s="139" t="s">
        <v>2350</v>
      </c>
      <c r="BK2258" s="139">
        <v>1</v>
      </c>
      <c r="BL2258" s="139">
        <v>1</v>
      </c>
      <c r="BM2258" s="139" t="s">
        <v>17297</v>
      </c>
      <c r="BN2258" s="139"/>
      <c r="BO2258" s="139">
        <v>0</v>
      </c>
      <c r="BP2258" s="139">
        <v>0</v>
      </c>
      <c r="BQ2258" s="139"/>
      <c r="BR2258" s="139"/>
      <c r="BS2258" s="139">
        <v>0</v>
      </c>
      <c r="BT2258" s="139"/>
      <c r="BU2258" s="139" t="s">
        <v>2538</v>
      </c>
      <c r="BV2258" s="139"/>
      <c r="BW2258" s="139"/>
      <c r="BX2258" s="139"/>
      <c r="BY2258" s="139"/>
      <c r="BZ2258" s="139"/>
      <c r="CA2258" s="139"/>
      <c r="CB2258" s="139" t="s">
        <v>7231</v>
      </c>
      <c r="CC2258" s="139"/>
    </row>
    <row r="2259" spans="1:81">
      <c r="A2259" s="139">
        <v>2258</v>
      </c>
      <c r="B2259" s="139" t="s">
        <v>7210</v>
      </c>
      <c r="C2259" s="145" t="s">
        <v>18716</v>
      </c>
      <c r="D2259" s="139">
        <v>1</v>
      </c>
      <c r="E2259" s="139">
        <v>1</v>
      </c>
      <c r="F2259" s="139">
        <v>0</v>
      </c>
      <c r="G2259" s="139">
        <v>0</v>
      </c>
      <c r="H2259" s="139">
        <v>0</v>
      </c>
      <c r="I2259" s="139"/>
      <c r="J2259" s="139"/>
      <c r="K2259" s="140">
        <v>45995.7965277778</v>
      </c>
      <c r="L2259" s="140">
        <v>45995.7965277778</v>
      </c>
      <c r="M2259" s="139"/>
      <c r="N2259" s="139"/>
      <c r="O2259" s="139" t="s">
        <v>2340</v>
      </c>
      <c r="P2259" s="139" t="s">
        <v>6519</v>
      </c>
      <c r="Q2259" s="139" t="s">
        <v>2342</v>
      </c>
      <c r="R2259" s="145" t="s">
        <v>18200</v>
      </c>
      <c r="S2259" s="139">
        <v>8227223</v>
      </c>
      <c r="T2259" s="139" t="s">
        <v>6519</v>
      </c>
      <c r="U2259" s="139" t="s">
        <v>4049</v>
      </c>
      <c r="V2259" s="139">
        <v>1</v>
      </c>
      <c r="W2259" s="139">
        <v>9092748370</v>
      </c>
      <c r="X2259" s="139" t="s">
        <v>18201</v>
      </c>
      <c r="Y2259" s="139"/>
      <c r="Z2259" s="139"/>
      <c r="AA2259" s="139"/>
      <c r="AB2259" s="139"/>
      <c r="AC2259" s="139"/>
      <c r="AD2259" s="139"/>
      <c r="AE2259" s="139"/>
      <c r="AF2259" s="139"/>
      <c r="AG2259" s="139"/>
      <c r="AH2259" s="139"/>
      <c r="AI2259" s="139"/>
      <c r="AJ2259" s="139"/>
      <c r="AK2259" s="139"/>
      <c r="AL2259" s="139"/>
      <c r="AM2259" s="139"/>
      <c r="AN2259" s="139"/>
      <c r="AO2259" s="139"/>
      <c r="AP2259" s="139"/>
      <c r="AQ2259" s="139" t="s">
        <v>17295</v>
      </c>
      <c r="AR2259" s="139">
        <v>97447</v>
      </c>
      <c r="AS2259" s="139">
        <v>2025</v>
      </c>
      <c r="AT2259" s="139" t="s">
        <v>7291</v>
      </c>
      <c r="AU2259" s="139" t="s">
        <v>17296</v>
      </c>
      <c r="AV2259" s="139" t="s">
        <v>7222</v>
      </c>
      <c r="AW2259" s="139" t="s">
        <v>7223</v>
      </c>
      <c r="AX2259" s="139" t="s">
        <v>7224</v>
      </c>
      <c r="AY2259" s="139" t="s">
        <v>9442</v>
      </c>
      <c r="AZ2259" s="139" t="s">
        <v>7381</v>
      </c>
      <c r="BA2259" s="139"/>
      <c r="BB2259" s="141">
        <v>45996</v>
      </c>
      <c r="BC2259" s="141">
        <v>45996</v>
      </c>
      <c r="BD2259" s="139" t="s">
        <v>12248</v>
      </c>
      <c r="BE2259" s="145" t="s">
        <v>18716</v>
      </c>
      <c r="BF2259" s="139" t="s">
        <v>2340</v>
      </c>
      <c r="BG2259" s="139" t="s">
        <v>7228</v>
      </c>
      <c r="BH2259" s="139" t="s">
        <v>7229</v>
      </c>
      <c r="BI2259" s="139">
        <v>0</v>
      </c>
      <c r="BJ2259" s="139" t="s">
        <v>2350</v>
      </c>
      <c r="BK2259" s="139">
        <v>1</v>
      </c>
      <c r="BL2259" s="139">
        <v>1</v>
      </c>
      <c r="BM2259" s="139" t="s">
        <v>17799</v>
      </c>
      <c r="BN2259" s="139"/>
      <c r="BO2259" s="139">
        <v>0</v>
      </c>
      <c r="BP2259" s="139">
        <v>0</v>
      </c>
      <c r="BQ2259" s="139"/>
      <c r="BR2259" s="139"/>
      <c r="BS2259" s="139">
        <v>0</v>
      </c>
      <c r="BT2259" s="139"/>
      <c r="BU2259" s="139" t="s">
        <v>2538</v>
      </c>
      <c r="BV2259" s="139"/>
      <c r="BW2259" s="139"/>
      <c r="BX2259" s="139"/>
      <c r="BY2259" s="139"/>
      <c r="BZ2259" s="139"/>
      <c r="CA2259" s="139"/>
      <c r="CB2259" s="139" t="s">
        <v>7231</v>
      </c>
      <c r="CC2259" s="139"/>
    </row>
    <row r="2260" spans="1:81">
      <c r="A2260" s="139">
        <v>2259</v>
      </c>
      <c r="B2260" s="139" t="s">
        <v>7210</v>
      </c>
      <c r="C2260" s="145" t="s">
        <v>18717</v>
      </c>
      <c r="D2260" s="139">
        <v>1</v>
      </c>
      <c r="E2260" s="139">
        <v>2</v>
      </c>
      <c r="F2260" s="139">
        <v>995</v>
      </c>
      <c r="G2260" s="139">
        <v>50</v>
      </c>
      <c r="H2260" s="139">
        <v>945</v>
      </c>
      <c r="I2260" s="139"/>
      <c r="J2260" s="139"/>
      <c r="K2260" s="140">
        <v>45995.79375</v>
      </c>
      <c r="L2260" s="140">
        <v>45995.7944444444</v>
      </c>
      <c r="M2260" s="139" t="s">
        <v>2361</v>
      </c>
      <c r="N2260" s="139" t="s">
        <v>18718</v>
      </c>
      <c r="O2260" s="139" t="s">
        <v>2340</v>
      </c>
      <c r="P2260" s="139" t="s">
        <v>11179</v>
      </c>
      <c r="Q2260" s="139" t="s">
        <v>2342</v>
      </c>
      <c r="R2260" s="145" t="s">
        <v>18703</v>
      </c>
      <c r="S2260" s="139">
        <v>8244324</v>
      </c>
      <c r="T2260" s="139" t="s">
        <v>11179</v>
      </c>
      <c r="U2260" s="139" t="s">
        <v>11179</v>
      </c>
      <c r="V2260" s="139">
        <v>1</v>
      </c>
      <c r="W2260" s="139">
        <v>9494395917</v>
      </c>
      <c r="X2260" s="139" t="s">
        <v>18704</v>
      </c>
      <c r="Y2260" s="139" t="s">
        <v>18705</v>
      </c>
      <c r="Z2260" s="139">
        <v>9494395917</v>
      </c>
      <c r="AA2260" s="139" t="s">
        <v>18719</v>
      </c>
      <c r="AB2260" s="139"/>
      <c r="AC2260" s="139"/>
      <c r="AD2260" s="139" t="s">
        <v>18720</v>
      </c>
      <c r="AE2260" s="139" t="s">
        <v>18721</v>
      </c>
      <c r="AF2260" s="139" t="s">
        <v>2349</v>
      </c>
      <c r="AG2260" s="139">
        <v>80498</v>
      </c>
      <c r="AH2260" s="139" t="s">
        <v>18705</v>
      </c>
      <c r="AI2260" s="139">
        <v>9494395917</v>
      </c>
      <c r="AJ2260" s="139" t="s">
        <v>18706</v>
      </c>
      <c r="AK2260" s="139"/>
      <c r="AL2260" s="139"/>
      <c r="AM2260" s="139" t="s">
        <v>18707</v>
      </c>
      <c r="AN2260" s="139" t="s">
        <v>2369</v>
      </c>
      <c r="AO2260" s="139" t="s">
        <v>2349</v>
      </c>
      <c r="AP2260" s="139">
        <v>92675</v>
      </c>
      <c r="AQ2260" s="139" t="s">
        <v>8098</v>
      </c>
      <c r="AR2260" s="139">
        <v>93394</v>
      </c>
      <c r="AS2260" s="139">
        <v>2026</v>
      </c>
      <c r="AT2260" s="139" t="s">
        <v>7220</v>
      </c>
      <c r="AU2260" s="139" t="s">
        <v>7638</v>
      </c>
      <c r="AV2260" s="139" t="s">
        <v>7222</v>
      </c>
      <c r="AW2260" s="139" t="s">
        <v>7223</v>
      </c>
      <c r="AX2260" s="139" t="s">
        <v>7224</v>
      </c>
      <c r="AY2260" s="139" t="s">
        <v>7238</v>
      </c>
      <c r="AZ2260" s="139" t="s">
        <v>8334</v>
      </c>
      <c r="BA2260" s="139"/>
      <c r="BB2260" s="141">
        <v>46031</v>
      </c>
      <c r="BC2260" s="141">
        <v>46164</v>
      </c>
      <c r="BD2260" s="139" t="s">
        <v>8335</v>
      </c>
      <c r="BE2260" s="145" t="s">
        <v>18722</v>
      </c>
      <c r="BF2260" s="139" t="s">
        <v>2340</v>
      </c>
      <c r="BG2260" s="139" t="s">
        <v>172</v>
      </c>
      <c r="BH2260" s="139" t="s">
        <v>7242</v>
      </c>
      <c r="BI2260" s="139">
        <v>50</v>
      </c>
      <c r="BJ2260" s="139" t="s">
        <v>2350</v>
      </c>
      <c r="BK2260" s="139">
        <v>18</v>
      </c>
      <c r="BL2260" s="139">
        <v>18</v>
      </c>
      <c r="BM2260" s="139" t="s">
        <v>7384</v>
      </c>
      <c r="BN2260" s="139"/>
      <c r="BO2260" s="139">
        <v>50</v>
      </c>
      <c r="BP2260" s="139">
        <v>0</v>
      </c>
      <c r="BQ2260" s="139"/>
      <c r="BR2260" s="139"/>
      <c r="BS2260" s="139">
        <v>50</v>
      </c>
      <c r="BT2260" s="139"/>
      <c r="BU2260" s="139" t="s">
        <v>2360</v>
      </c>
      <c r="BV2260" s="139"/>
      <c r="BW2260" s="139"/>
      <c r="BX2260" s="139"/>
      <c r="BY2260" s="139"/>
      <c r="BZ2260" s="139"/>
      <c r="CA2260" s="139"/>
      <c r="CB2260" s="139" t="s">
        <v>7231</v>
      </c>
      <c r="CC2260" s="139" t="s">
        <v>7232</v>
      </c>
    </row>
    <row r="2261" spans="1:81">
      <c r="A2261" s="139">
        <v>2260</v>
      </c>
      <c r="B2261" s="139" t="s">
        <v>7210</v>
      </c>
      <c r="C2261" s="145" t="s">
        <v>18717</v>
      </c>
      <c r="D2261" s="139">
        <v>1</v>
      </c>
      <c r="E2261" s="139">
        <v>2</v>
      </c>
      <c r="F2261" s="139">
        <v>995</v>
      </c>
      <c r="G2261" s="139">
        <v>50</v>
      </c>
      <c r="H2261" s="139">
        <v>945</v>
      </c>
      <c r="I2261" s="139"/>
      <c r="J2261" s="139"/>
      <c r="K2261" s="140">
        <v>45995.79375</v>
      </c>
      <c r="L2261" s="140">
        <v>45995.7944444444</v>
      </c>
      <c r="M2261" s="139" t="s">
        <v>2361</v>
      </c>
      <c r="N2261" s="139" t="s">
        <v>18718</v>
      </c>
      <c r="O2261" s="139" t="s">
        <v>2340</v>
      </c>
      <c r="P2261" s="139" t="s">
        <v>11179</v>
      </c>
      <c r="Q2261" s="139" t="s">
        <v>2342</v>
      </c>
      <c r="R2261" s="145" t="s">
        <v>18703</v>
      </c>
      <c r="S2261" s="139">
        <v>8244324</v>
      </c>
      <c r="T2261" s="139" t="s">
        <v>11179</v>
      </c>
      <c r="U2261" s="139" t="s">
        <v>11179</v>
      </c>
      <c r="V2261" s="139">
        <v>1</v>
      </c>
      <c r="W2261" s="139">
        <v>9494395917</v>
      </c>
      <c r="X2261" s="139" t="s">
        <v>18704</v>
      </c>
      <c r="Y2261" s="139" t="s">
        <v>18705</v>
      </c>
      <c r="Z2261" s="139">
        <v>9494395917</v>
      </c>
      <c r="AA2261" s="139" t="s">
        <v>18719</v>
      </c>
      <c r="AB2261" s="139"/>
      <c r="AC2261" s="139"/>
      <c r="AD2261" s="139" t="s">
        <v>18720</v>
      </c>
      <c r="AE2261" s="139" t="s">
        <v>18721</v>
      </c>
      <c r="AF2261" s="139" t="s">
        <v>2349</v>
      </c>
      <c r="AG2261" s="139">
        <v>80498</v>
      </c>
      <c r="AH2261" s="139" t="s">
        <v>18705</v>
      </c>
      <c r="AI2261" s="139">
        <v>9494395917</v>
      </c>
      <c r="AJ2261" s="139" t="s">
        <v>18706</v>
      </c>
      <c r="AK2261" s="139"/>
      <c r="AL2261" s="139"/>
      <c r="AM2261" s="139" t="s">
        <v>18707</v>
      </c>
      <c r="AN2261" s="139" t="s">
        <v>2369</v>
      </c>
      <c r="AO2261" s="139" t="s">
        <v>2349</v>
      </c>
      <c r="AP2261" s="139">
        <v>92675</v>
      </c>
      <c r="AQ2261" s="139" t="s">
        <v>8098</v>
      </c>
      <c r="AR2261" s="139">
        <v>93394</v>
      </c>
      <c r="AS2261" s="139">
        <v>2026</v>
      </c>
      <c r="AT2261" s="139" t="s">
        <v>7220</v>
      </c>
      <c r="AU2261" s="139" t="s">
        <v>7638</v>
      </c>
      <c r="AV2261" s="139" t="s">
        <v>7222</v>
      </c>
      <c r="AW2261" s="139" t="s">
        <v>7223</v>
      </c>
      <c r="AX2261" s="139" t="s">
        <v>7224</v>
      </c>
      <c r="AY2261" s="139" t="s">
        <v>7238</v>
      </c>
      <c r="AZ2261" s="139" t="s">
        <v>8334</v>
      </c>
      <c r="BA2261" s="139"/>
      <c r="BB2261" s="141">
        <v>46031</v>
      </c>
      <c r="BC2261" s="141">
        <v>46164</v>
      </c>
      <c r="BD2261" s="139" t="s">
        <v>8335</v>
      </c>
      <c r="BE2261" s="145" t="s">
        <v>18723</v>
      </c>
      <c r="BF2261" s="139" t="s">
        <v>2340</v>
      </c>
      <c r="BG2261" s="139" t="s">
        <v>7228</v>
      </c>
      <c r="BH2261" s="139" t="s">
        <v>7229</v>
      </c>
      <c r="BI2261" s="139">
        <v>945</v>
      </c>
      <c r="BJ2261" s="139" t="s">
        <v>2350</v>
      </c>
      <c r="BK2261" s="139">
        <v>18</v>
      </c>
      <c r="BL2261" s="139">
        <v>18</v>
      </c>
      <c r="BM2261" s="139" t="s">
        <v>7384</v>
      </c>
      <c r="BN2261" s="139"/>
      <c r="BO2261" s="139">
        <v>945</v>
      </c>
      <c r="BP2261" s="139">
        <v>50</v>
      </c>
      <c r="BQ2261" s="139"/>
      <c r="BR2261" s="139"/>
      <c r="BS2261" s="139">
        <v>895</v>
      </c>
      <c r="BT2261" s="139"/>
      <c r="BU2261" s="139" t="s">
        <v>2360</v>
      </c>
      <c r="BV2261" s="139"/>
      <c r="BW2261" s="139"/>
      <c r="BX2261" s="139"/>
      <c r="BY2261" s="139"/>
      <c r="BZ2261" s="139"/>
      <c r="CA2261" s="139"/>
      <c r="CB2261" s="139" t="s">
        <v>7231</v>
      </c>
      <c r="CC2261" s="139" t="s">
        <v>7232</v>
      </c>
    </row>
    <row r="2262" spans="1:81">
      <c r="A2262" s="139">
        <v>2261</v>
      </c>
      <c r="B2262" s="139" t="s">
        <v>7210</v>
      </c>
      <c r="C2262" s="145" t="s">
        <v>18724</v>
      </c>
      <c r="D2262" s="139">
        <v>1</v>
      </c>
      <c r="E2262" s="139">
        <v>1</v>
      </c>
      <c r="F2262" s="139">
        <v>0</v>
      </c>
      <c r="G2262" s="139">
        <v>0</v>
      </c>
      <c r="H2262" s="139">
        <v>0</v>
      </c>
      <c r="I2262" s="139"/>
      <c r="J2262" s="139"/>
      <c r="K2262" s="140">
        <v>45995.7895833333</v>
      </c>
      <c r="L2262" s="140">
        <v>45995.7895833333</v>
      </c>
      <c r="M2262" s="139"/>
      <c r="N2262" s="139"/>
      <c r="O2262" s="139" t="s">
        <v>2340</v>
      </c>
      <c r="P2262" s="139" t="s">
        <v>18725</v>
      </c>
      <c r="Q2262" s="139" t="s">
        <v>2342</v>
      </c>
      <c r="R2262" s="145" t="s">
        <v>18726</v>
      </c>
      <c r="S2262" s="139">
        <v>8135658</v>
      </c>
      <c r="T2262" s="139" t="s">
        <v>18725</v>
      </c>
      <c r="U2262" s="139" t="s">
        <v>18727</v>
      </c>
      <c r="V2262" s="139">
        <v>1</v>
      </c>
      <c r="W2262" s="139">
        <v>8482441327</v>
      </c>
      <c r="X2262" s="139" t="s">
        <v>18728</v>
      </c>
      <c r="Y2262" s="139"/>
      <c r="Z2262" s="139"/>
      <c r="AA2262" s="139"/>
      <c r="AB2262" s="139"/>
      <c r="AC2262" s="139"/>
      <c r="AD2262" s="139"/>
      <c r="AE2262" s="139"/>
      <c r="AF2262" s="139"/>
      <c r="AG2262" s="139"/>
      <c r="AH2262" s="139"/>
      <c r="AI2262" s="139"/>
      <c r="AJ2262" s="139"/>
      <c r="AK2262" s="139"/>
      <c r="AL2262" s="139"/>
      <c r="AM2262" s="139"/>
      <c r="AN2262" s="139"/>
      <c r="AO2262" s="139"/>
      <c r="AP2262" s="139"/>
      <c r="AQ2262" s="139" t="s">
        <v>17295</v>
      </c>
      <c r="AR2262" s="139">
        <v>97441</v>
      </c>
      <c r="AS2262" s="139">
        <v>2025</v>
      </c>
      <c r="AT2262" s="139" t="s">
        <v>7291</v>
      </c>
      <c r="AU2262" s="139" t="s">
        <v>17296</v>
      </c>
      <c r="AV2262" s="139" t="s">
        <v>7222</v>
      </c>
      <c r="AW2262" s="139" t="s">
        <v>7223</v>
      </c>
      <c r="AX2262" s="139" t="s">
        <v>7224</v>
      </c>
      <c r="AY2262" s="139" t="s">
        <v>9442</v>
      </c>
      <c r="AZ2262" s="139" t="s">
        <v>7381</v>
      </c>
      <c r="BA2262" s="139"/>
      <c r="BB2262" s="141">
        <v>45996</v>
      </c>
      <c r="BC2262" s="141">
        <v>45996</v>
      </c>
      <c r="BD2262" s="139" t="s">
        <v>18105</v>
      </c>
      <c r="BE2262" s="145" t="s">
        <v>18724</v>
      </c>
      <c r="BF2262" s="139" t="s">
        <v>2340</v>
      </c>
      <c r="BG2262" s="139" t="s">
        <v>7228</v>
      </c>
      <c r="BH2262" s="139" t="s">
        <v>7229</v>
      </c>
      <c r="BI2262" s="139">
        <v>0</v>
      </c>
      <c r="BJ2262" s="139" t="s">
        <v>2350</v>
      </c>
      <c r="BK2262" s="139">
        <v>1</v>
      </c>
      <c r="BL2262" s="139">
        <v>1</v>
      </c>
      <c r="BM2262" s="139" t="s">
        <v>17799</v>
      </c>
      <c r="BN2262" s="139"/>
      <c r="BO2262" s="139">
        <v>0</v>
      </c>
      <c r="BP2262" s="139">
        <v>0</v>
      </c>
      <c r="BQ2262" s="139"/>
      <c r="BR2262" s="139"/>
      <c r="BS2262" s="139">
        <v>0</v>
      </c>
      <c r="BT2262" s="139"/>
      <c r="BU2262" s="139" t="s">
        <v>2360</v>
      </c>
      <c r="BV2262" s="139"/>
      <c r="BW2262" s="139"/>
      <c r="BX2262" s="139"/>
      <c r="BY2262" s="139"/>
      <c r="BZ2262" s="139"/>
      <c r="CA2262" s="139"/>
      <c r="CB2262" s="139" t="s">
        <v>7231</v>
      </c>
      <c r="CC2262" s="139"/>
    </row>
    <row r="2263" spans="1:81">
      <c r="A2263" s="139">
        <v>2262</v>
      </c>
      <c r="B2263" s="139" t="s">
        <v>7210</v>
      </c>
      <c r="C2263" s="145" t="s">
        <v>18729</v>
      </c>
      <c r="D2263" s="139">
        <v>1</v>
      </c>
      <c r="E2263" s="139">
        <v>1</v>
      </c>
      <c r="F2263" s="139">
        <v>0</v>
      </c>
      <c r="G2263" s="139">
        <v>0</v>
      </c>
      <c r="H2263" s="139">
        <v>0</v>
      </c>
      <c r="I2263" s="139"/>
      <c r="J2263" s="139"/>
      <c r="K2263" s="140">
        <v>45995.7881944444</v>
      </c>
      <c r="L2263" s="140">
        <v>45995.7881944444</v>
      </c>
      <c r="M2263" s="139"/>
      <c r="N2263" s="139"/>
      <c r="O2263" s="139" t="s">
        <v>2340</v>
      </c>
      <c r="P2263" s="139" t="s">
        <v>3767</v>
      </c>
      <c r="Q2263" s="139" t="s">
        <v>2342</v>
      </c>
      <c r="R2263" s="145" t="s">
        <v>18730</v>
      </c>
      <c r="S2263" s="139">
        <v>7875179</v>
      </c>
      <c r="T2263" s="139" t="s">
        <v>3767</v>
      </c>
      <c r="U2263" s="139" t="s">
        <v>3767</v>
      </c>
      <c r="V2263" s="139">
        <v>1</v>
      </c>
      <c r="W2263" s="139">
        <v>4085912790</v>
      </c>
      <c r="X2263" s="139" t="s">
        <v>3768</v>
      </c>
      <c r="Y2263" s="139"/>
      <c r="Z2263" s="139"/>
      <c r="AA2263" s="139"/>
      <c r="AB2263" s="139"/>
      <c r="AC2263" s="139"/>
      <c r="AD2263" s="139"/>
      <c r="AE2263" s="139"/>
      <c r="AF2263" s="139"/>
      <c r="AG2263" s="139"/>
      <c r="AH2263" s="139"/>
      <c r="AI2263" s="139"/>
      <c r="AJ2263" s="139"/>
      <c r="AK2263" s="139"/>
      <c r="AL2263" s="139"/>
      <c r="AM2263" s="139"/>
      <c r="AN2263" s="139"/>
      <c r="AO2263" s="139"/>
      <c r="AP2263" s="139"/>
      <c r="AQ2263" s="139" t="s">
        <v>17295</v>
      </c>
      <c r="AR2263" s="139">
        <v>98286</v>
      </c>
      <c r="AS2263" s="139">
        <v>2025</v>
      </c>
      <c r="AT2263" s="139" t="s">
        <v>7291</v>
      </c>
      <c r="AU2263" s="139" t="s">
        <v>17296</v>
      </c>
      <c r="AV2263" s="139" t="s">
        <v>7222</v>
      </c>
      <c r="AW2263" s="139" t="s">
        <v>7223</v>
      </c>
      <c r="AX2263" s="139" t="s">
        <v>7224</v>
      </c>
      <c r="AY2263" s="139" t="s">
        <v>9442</v>
      </c>
      <c r="AZ2263" s="139" t="s">
        <v>7381</v>
      </c>
      <c r="BA2263" s="139"/>
      <c r="BB2263" s="141">
        <v>45997</v>
      </c>
      <c r="BC2263" s="141">
        <v>45997</v>
      </c>
      <c r="BD2263" s="139" t="s">
        <v>17384</v>
      </c>
      <c r="BE2263" s="145" t="s">
        <v>18729</v>
      </c>
      <c r="BF2263" s="139" t="s">
        <v>2340</v>
      </c>
      <c r="BG2263" s="139" t="s">
        <v>7228</v>
      </c>
      <c r="BH2263" s="139" t="s">
        <v>7229</v>
      </c>
      <c r="BI2263" s="139">
        <v>0</v>
      </c>
      <c r="BJ2263" s="139" t="s">
        <v>2350</v>
      </c>
      <c r="BK2263" s="139">
        <v>1</v>
      </c>
      <c r="BL2263" s="139">
        <v>1</v>
      </c>
      <c r="BM2263" s="139" t="s">
        <v>17297</v>
      </c>
      <c r="BN2263" s="139"/>
      <c r="BO2263" s="139">
        <v>0</v>
      </c>
      <c r="BP2263" s="139">
        <v>0</v>
      </c>
      <c r="BQ2263" s="139"/>
      <c r="BR2263" s="139"/>
      <c r="BS2263" s="139">
        <v>0</v>
      </c>
      <c r="BT2263" s="139"/>
      <c r="BU2263" s="139" t="s">
        <v>2360</v>
      </c>
      <c r="BV2263" s="139"/>
      <c r="BW2263" s="139"/>
      <c r="BX2263" s="139"/>
      <c r="BY2263" s="139"/>
      <c r="BZ2263" s="139"/>
      <c r="CA2263" s="139"/>
      <c r="CB2263" s="139" t="s">
        <v>7231</v>
      </c>
      <c r="CC2263" s="139"/>
    </row>
    <row r="2264" spans="1:81">
      <c r="A2264" s="139">
        <v>2263</v>
      </c>
      <c r="B2264" s="139" t="s">
        <v>7210</v>
      </c>
      <c r="C2264" s="145" t="s">
        <v>18731</v>
      </c>
      <c r="D2264" s="139">
        <v>1</v>
      </c>
      <c r="E2264" s="139">
        <v>2</v>
      </c>
      <c r="F2264" s="139">
        <v>35</v>
      </c>
      <c r="G2264" s="139">
        <v>0</v>
      </c>
      <c r="H2264" s="139">
        <v>35</v>
      </c>
      <c r="I2264" s="139"/>
      <c r="J2264" s="139"/>
      <c r="K2264" s="140">
        <v>45995.7881944444</v>
      </c>
      <c r="L2264" s="140">
        <v>45995.7881944444</v>
      </c>
      <c r="M2264" s="139" t="s">
        <v>2726</v>
      </c>
      <c r="N2264" s="139" t="s">
        <v>18732</v>
      </c>
      <c r="O2264" s="139" t="s">
        <v>2340</v>
      </c>
      <c r="P2264" s="139" t="s">
        <v>18733</v>
      </c>
      <c r="Q2264" s="139" t="s">
        <v>2342</v>
      </c>
      <c r="R2264" s="145" t="s">
        <v>18734</v>
      </c>
      <c r="S2264" s="139">
        <v>7886360</v>
      </c>
      <c r="T2264" s="139" t="s">
        <v>18733</v>
      </c>
      <c r="U2264" s="139" t="s">
        <v>3360</v>
      </c>
      <c r="V2264" s="139">
        <v>1</v>
      </c>
      <c r="W2264" s="139">
        <v>6266966800</v>
      </c>
      <c r="X2264" s="139" t="s">
        <v>18735</v>
      </c>
      <c r="Y2264" s="139"/>
      <c r="Z2264" s="139"/>
      <c r="AA2264" s="139"/>
      <c r="AB2264" s="139"/>
      <c r="AC2264" s="139"/>
      <c r="AD2264" s="139"/>
      <c r="AE2264" s="139"/>
      <c r="AF2264" s="139"/>
      <c r="AG2264" s="139"/>
      <c r="AH2264" s="139" t="s">
        <v>18736</v>
      </c>
      <c r="AI2264" s="139">
        <v>6266966800</v>
      </c>
      <c r="AJ2264" s="139" t="s">
        <v>18737</v>
      </c>
      <c r="AK2264" s="139"/>
      <c r="AL2264" s="139"/>
      <c r="AM2264" s="139" t="s">
        <v>18738</v>
      </c>
      <c r="AN2264" s="139" t="s">
        <v>2369</v>
      </c>
      <c r="AO2264" s="139" t="s">
        <v>2349</v>
      </c>
      <c r="AP2264" s="139">
        <v>91739</v>
      </c>
      <c r="AQ2264" s="139" t="s">
        <v>16134</v>
      </c>
      <c r="AR2264" s="139">
        <v>89794</v>
      </c>
      <c r="AS2264" s="139">
        <v>2025</v>
      </c>
      <c r="AT2264" s="139" t="s">
        <v>7291</v>
      </c>
      <c r="AU2264" s="139" t="s">
        <v>7292</v>
      </c>
      <c r="AV2264" s="139" t="s">
        <v>7222</v>
      </c>
      <c r="AW2264" s="139" t="s">
        <v>7413</v>
      </c>
      <c r="AX2264" s="139" t="s">
        <v>7224</v>
      </c>
      <c r="AY2264" s="139" t="s">
        <v>9442</v>
      </c>
      <c r="AZ2264" s="139" t="s">
        <v>14796</v>
      </c>
      <c r="BA2264" s="139"/>
      <c r="BB2264" s="141">
        <v>46000</v>
      </c>
      <c r="BC2264" s="141">
        <v>46000</v>
      </c>
      <c r="BD2264" s="139" t="s">
        <v>13232</v>
      </c>
      <c r="BE2264" s="145" t="s">
        <v>18739</v>
      </c>
      <c r="BF2264" s="139" t="s">
        <v>2340</v>
      </c>
      <c r="BG2264" s="139" t="s">
        <v>150</v>
      </c>
      <c r="BH2264" s="139" t="s">
        <v>150</v>
      </c>
      <c r="BI2264" s="139">
        <v>35</v>
      </c>
      <c r="BJ2264" s="139" t="s">
        <v>2350</v>
      </c>
      <c r="BK2264" s="139">
        <v>1</v>
      </c>
      <c r="BL2264" s="139">
        <v>1</v>
      </c>
      <c r="BM2264" s="139" t="s">
        <v>16136</v>
      </c>
      <c r="BN2264" s="139"/>
      <c r="BO2264" s="139">
        <v>35</v>
      </c>
      <c r="BP2264" s="139">
        <v>0</v>
      </c>
      <c r="BQ2264" s="139"/>
      <c r="BR2264" s="139"/>
      <c r="BS2264" s="139">
        <v>35</v>
      </c>
      <c r="BT2264" s="139"/>
      <c r="BU2264" s="139" t="s">
        <v>2360</v>
      </c>
      <c r="BV2264" s="139"/>
      <c r="BW2264" s="139"/>
      <c r="BX2264" s="139"/>
      <c r="BY2264" s="139"/>
      <c r="BZ2264" s="139"/>
      <c r="CA2264" s="139"/>
      <c r="CB2264" s="139" t="s">
        <v>7231</v>
      </c>
      <c r="CC2264" s="139" t="s">
        <v>7232</v>
      </c>
    </row>
    <row r="2265" spans="1:81">
      <c r="A2265" s="139">
        <v>2264</v>
      </c>
      <c r="B2265" s="139" t="s">
        <v>7210</v>
      </c>
      <c r="C2265" s="145" t="s">
        <v>18731</v>
      </c>
      <c r="D2265" s="139">
        <v>1</v>
      </c>
      <c r="E2265" s="139">
        <v>2</v>
      </c>
      <c r="F2265" s="139">
        <v>35</v>
      </c>
      <c r="G2265" s="139">
        <v>0</v>
      </c>
      <c r="H2265" s="139">
        <v>35</v>
      </c>
      <c r="I2265" s="139"/>
      <c r="J2265" s="139"/>
      <c r="K2265" s="140">
        <v>45995.7881944444</v>
      </c>
      <c r="L2265" s="140">
        <v>45995.7881944444</v>
      </c>
      <c r="M2265" s="139" t="s">
        <v>2726</v>
      </c>
      <c r="N2265" s="139" t="s">
        <v>18732</v>
      </c>
      <c r="O2265" s="139" t="s">
        <v>2340</v>
      </c>
      <c r="P2265" s="139" t="s">
        <v>18733</v>
      </c>
      <c r="Q2265" s="139" t="s">
        <v>2342</v>
      </c>
      <c r="R2265" s="145" t="s">
        <v>18734</v>
      </c>
      <c r="S2265" s="139">
        <v>7886360</v>
      </c>
      <c r="T2265" s="139" t="s">
        <v>18733</v>
      </c>
      <c r="U2265" s="139" t="s">
        <v>3360</v>
      </c>
      <c r="V2265" s="139">
        <v>1</v>
      </c>
      <c r="W2265" s="139">
        <v>6266966800</v>
      </c>
      <c r="X2265" s="139" t="s">
        <v>18735</v>
      </c>
      <c r="Y2265" s="139"/>
      <c r="Z2265" s="139"/>
      <c r="AA2265" s="139"/>
      <c r="AB2265" s="139"/>
      <c r="AC2265" s="139"/>
      <c r="AD2265" s="139"/>
      <c r="AE2265" s="139"/>
      <c r="AF2265" s="139"/>
      <c r="AG2265" s="139"/>
      <c r="AH2265" s="139" t="s">
        <v>18736</v>
      </c>
      <c r="AI2265" s="139">
        <v>6266966800</v>
      </c>
      <c r="AJ2265" s="139" t="s">
        <v>18737</v>
      </c>
      <c r="AK2265" s="139"/>
      <c r="AL2265" s="139"/>
      <c r="AM2265" s="139" t="s">
        <v>18738</v>
      </c>
      <c r="AN2265" s="139" t="s">
        <v>2369</v>
      </c>
      <c r="AO2265" s="139" t="s">
        <v>2349</v>
      </c>
      <c r="AP2265" s="139">
        <v>91739</v>
      </c>
      <c r="AQ2265" s="139" t="s">
        <v>16134</v>
      </c>
      <c r="AR2265" s="139">
        <v>89794</v>
      </c>
      <c r="AS2265" s="139">
        <v>2025</v>
      </c>
      <c r="AT2265" s="139" t="s">
        <v>7291</v>
      </c>
      <c r="AU2265" s="139" t="s">
        <v>7292</v>
      </c>
      <c r="AV2265" s="139" t="s">
        <v>7222</v>
      </c>
      <c r="AW2265" s="139" t="s">
        <v>7413</v>
      </c>
      <c r="AX2265" s="139" t="s">
        <v>7224</v>
      </c>
      <c r="AY2265" s="139" t="s">
        <v>9442</v>
      </c>
      <c r="AZ2265" s="139" t="s">
        <v>14796</v>
      </c>
      <c r="BA2265" s="139"/>
      <c r="BB2265" s="141">
        <v>46000</v>
      </c>
      <c r="BC2265" s="141">
        <v>46000</v>
      </c>
      <c r="BD2265" s="139" t="s">
        <v>13232</v>
      </c>
      <c r="BE2265" s="145" t="s">
        <v>18740</v>
      </c>
      <c r="BF2265" s="139" t="s">
        <v>2340</v>
      </c>
      <c r="BG2265" s="139" t="s">
        <v>7228</v>
      </c>
      <c r="BH2265" s="139" t="s">
        <v>7229</v>
      </c>
      <c r="BI2265" s="139">
        <v>10</v>
      </c>
      <c r="BJ2265" s="139" t="s">
        <v>2350</v>
      </c>
      <c r="BK2265" s="139">
        <v>1</v>
      </c>
      <c r="BL2265" s="139">
        <v>1</v>
      </c>
      <c r="BM2265" s="139" t="s">
        <v>16136</v>
      </c>
      <c r="BN2265" s="139"/>
      <c r="BO2265" s="139">
        <v>0</v>
      </c>
      <c r="BP2265" s="139">
        <v>0</v>
      </c>
      <c r="BQ2265" s="139"/>
      <c r="BR2265" s="139"/>
      <c r="BS2265" s="139">
        <v>0</v>
      </c>
      <c r="BT2265" s="139"/>
      <c r="BU2265" s="139" t="s">
        <v>2360</v>
      </c>
      <c r="BV2265" s="139"/>
      <c r="BW2265" s="139"/>
      <c r="BX2265" s="139"/>
      <c r="BY2265" s="139"/>
      <c r="BZ2265" s="139"/>
      <c r="CA2265" s="139"/>
      <c r="CB2265" s="139" t="s">
        <v>7231</v>
      </c>
      <c r="CC2265" s="139" t="s">
        <v>7232</v>
      </c>
    </row>
    <row r="2266" spans="1:81">
      <c r="A2266" s="139">
        <v>2265</v>
      </c>
      <c r="B2266" s="139" t="s">
        <v>7210</v>
      </c>
      <c r="C2266" s="145" t="s">
        <v>18741</v>
      </c>
      <c r="D2266" s="139">
        <v>1</v>
      </c>
      <c r="E2266" s="139">
        <v>1</v>
      </c>
      <c r="F2266" s="139">
        <v>0</v>
      </c>
      <c r="G2266" s="139">
        <v>0</v>
      </c>
      <c r="H2266" s="139">
        <v>0</v>
      </c>
      <c r="I2266" s="139"/>
      <c r="J2266" s="139"/>
      <c r="K2266" s="140">
        <v>45995.7770833333</v>
      </c>
      <c r="L2266" s="140">
        <v>45995.7770833333</v>
      </c>
      <c r="M2266" s="139"/>
      <c r="N2266" s="139"/>
      <c r="O2266" s="139" t="s">
        <v>2340</v>
      </c>
      <c r="P2266" s="139" t="s">
        <v>18742</v>
      </c>
      <c r="Q2266" s="139" t="s">
        <v>2342</v>
      </c>
      <c r="R2266" s="145" t="s">
        <v>18743</v>
      </c>
      <c r="S2266" s="139">
        <v>8093069</v>
      </c>
      <c r="T2266" s="139" t="s">
        <v>18742</v>
      </c>
      <c r="U2266" s="139" t="s">
        <v>18742</v>
      </c>
      <c r="V2266" s="139">
        <v>1</v>
      </c>
      <c r="W2266" s="139">
        <v>6465770109</v>
      </c>
      <c r="X2266" s="139" t="s">
        <v>18744</v>
      </c>
      <c r="Y2266" s="139"/>
      <c r="Z2266" s="139"/>
      <c r="AA2266" s="139"/>
      <c r="AB2266" s="139"/>
      <c r="AC2266" s="139"/>
      <c r="AD2266" s="139"/>
      <c r="AE2266" s="139"/>
      <c r="AF2266" s="139"/>
      <c r="AG2266" s="139"/>
      <c r="AH2266" s="139"/>
      <c r="AI2266" s="139"/>
      <c r="AJ2266" s="139"/>
      <c r="AK2266" s="139"/>
      <c r="AL2266" s="139"/>
      <c r="AM2266" s="139"/>
      <c r="AN2266" s="139"/>
      <c r="AO2266" s="139"/>
      <c r="AP2266" s="139"/>
      <c r="AQ2266" s="139" t="s">
        <v>17295</v>
      </c>
      <c r="AR2266" s="139">
        <v>97441</v>
      </c>
      <c r="AS2266" s="139">
        <v>2025</v>
      </c>
      <c r="AT2266" s="139" t="s">
        <v>7291</v>
      </c>
      <c r="AU2266" s="139" t="s">
        <v>17296</v>
      </c>
      <c r="AV2266" s="139" t="s">
        <v>7222</v>
      </c>
      <c r="AW2266" s="139" t="s">
        <v>7223</v>
      </c>
      <c r="AX2266" s="139" t="s">
        <v>7224</v>
      </c>
      <c r="AY2266" s="139" t="s">
        <v>9442</v>
      </c>
      <c r="AZ2266" s="139" t="s">
        <v>7381</v>
      </c>
      <c r="BA2266" s="139"/>
      <c r="BB2266" s="141">
        <v>45996</v>
      </c>
      <c r="BC2266" s="141">
        <v>45996</v>
      </c>
      <c r="BD2266" s="139" t="s">
        <v>18105</v>
      </c>
      <c r="BE2266" s="145" t="s">
        <v>18741</v>
      </c>
      <c r="BF2266" s="139" t="s">
        <v>2340</v>
      </c>
      <c r="BG2266" s="139" t="s">
        <v>7228</v>
      </c>
      <c r="BH2266" s="139" t="s">
        <v>7229</v>
      </c>
      <c r="BI2266" s="139">
        <v>0</v>
      </c>
      <c r="BJ2266" s="139" t="s">
        <v>2350</v>
      </c>
      <c r="BK2266" s="139">
        <v>1</v>
      </c>
      <c r="BL2266" s="139">
        <v>1</v>
      </c>
      <c r="BM2266" s="139" t="s">
        <v>17799</v>
      </c>
      <c r="BN2266" s="139"/>
      <c r="BO2266" s="139">
        <v>0</v>
      </c>
      <c r="BP2266" s="139">
        <v>0</v>
      </c>
      <c r="BQ2266" s="139"/>
      <c r="BR2266" s="139"/>
      <c r="BS2266" s="139">
        <v>0</v>
      </c>
      <c r="BT2266" s="139"/>
      <c r="BU2266" s="139" t="s">
        <v>2360</v>
      </c>
      <c r="BV2266" s="139"/>
      <c r="BW2266" s="139"/>
      <c r="BX2266" s="139"/>
      <c r="BY2266" s="139"/>
      <c r="BZ2266" s="139"/>
      <c r="CA2266" s="139"/>
      <c r="CB2266" s="139" t="s">
        <v>7231</v>
      </c>
      <c r="CC2266" s="139"/>
    </row>
    <row r="2267" spans="1:81">
      <c r="A2267" s="139">
        <v>2266</v>
      </c>
      <c r="B2267" s="139" t="s">
        <v>7210</v>
      </c>
      <c r="C2267" s="145" t="s">
        <v>18745</v>
      </c>
      <c r="D2267" s="139">
        <v>1</v>
      </c>
      <c r="E2267" s="139">
        <v>1</v>
      </c>
      <c r="F2267" s="139">
        <v>480</v>
      </c>
      <c r="G2267" s="139">
        <v>0</v>
      </c>
      <c r="H2267" s="139">
        <v>480</v>
      </c>
      <c r="I2267" s="139"/>
      <c r="J2267" s="139"/>
      <c r="K2267" s="140">
        <v>45995.7770833333</v>
      </c>
      <c r="L2267" s="140">
        <v>45995.7770833333</v>
      </c>
      <c r="M2267" s="139" t="s">
        <v>2338</v>
      </c>
      <c r="N2267" s="139" t="s">
        <v>18746</v>
      </c>
      <c r="O2267" s="139" t="s">
        <v>2340</v>
      </c>
      <c r="P2267" s="139" t="s">
        <v>18747</v>
      </c>
      <c r="Q2267" s="139" t="s">
        <v>2342</v>
      </c>
      <c r="R2267" s="145" t="s">
        <v>18748</v>
      </c>
      <c r="S2267" s="139">
        <v>7962327</v>
      </c>
      <c r="T2267" s="139" t="s">
        <v>18747</v>
      </c>
      <c r="U2267" s="139" t="s">
        <v>7112</v>
      </c>
      <c r="V2267" s="139">
        <v>1</v>
      </c>
      <c r="W2267" s="139">
        <v>5852988551</v>
      </c>
      <c r="X2267" s="139" t="s">
        <v>18749</v>
      </c>
      <c r="Y2267" s="139"/>
      <c r="Z2267" s="139"/>
      <c r="AA2267" s="139"/>
      <c r="AB2267" s="139"/>
      <c r="AC2267" s="139"/>
      <c r="AD2267" s="139"/>
      <c r="AE2267" s="139"/>
      <c r="AF2267" s="139"/>
      <c r="AG2267" s="139"/>
      <c r="AH2267" s="139" t="s">
        <v>18750</v>
      </c>
      <c r="AI2267" s="139">
        <v>5852988551</v>
      </c>
      <c r="AJ2267" s="139" t="s">
        <v>18751</v>
      </c>
      <c r="AK2267" s="139"/>
      <c r="AL2267" s="139"/>
      <c r="AM2267" s="139" t="s">
        <v>3282</v>
      </c>
      <c r="AN2267" s="139" t="s">
        <v>2369</v>
      </c>
      <c r="AO2267" s="139" t="s">
        <v>2349</v>
      </c>
      <c r="AP2267" s="139">
        <v>95070</v>
      </c>
      <c r="AQ2267" s="139" t="s">
        <v>7715</v>
      </c>
      <c r="AR2267" s="139">
        <v>96869</v>
      </c>
      <c r="AS2267" s="139">
        <v>2025</v>
      </c>
      <c r="AT2267" s="139" t="s">
        <v>7291</v>
      </c>
      <c r="AU2267" s="139" t="s">
        <v>7379</v>
      </c>
      <c r="AV2267" s="139" t="s">
        <v>7222</v>
      </c>
      <c r="AW2267" s="139" t="s">
        <v>7293</v>
      </c>
      <c r="AX2267" s="139" t="s">
        <v>7224</v>
      </c>
      <c r="AY2267" s="139" t="s">
        <v>7716</v>
      </c>
      <c r="AZ2267" s="139" t="s">
        <v>7717</v>
      </c>
      <c r="BA2267" s="139"/>
      <c r="BB2267" s="141">
        <v>46002</v>
      </c>
      <c r="BC2267" s="141">
        <v>46051</v>
      </c>
      <c r="BD2267" s="139" t="s">
        <v>7670</v>
      </c>
      <c r="BE2267" s="145" t="s">
        <v>18745</v>
      </c>
      <c r="BF2267" s="139" t="s">
        <v>2340</v>
      </c>
      <c r="BG2267" s="139" t="s">
        <v>7228</v>
      </c>
      <c r="BH2267" s="139" t="s">
        <v>7229</v>
      </c>
      <c r="BI2267" s="139">
        <v>480</v>
      </c>
      <c r="BJ2267" s="139" t="s">
        <v>2350</v>
      </c>
      <c r="BK2267" s="139">
        <v>6</v>
      </c>
      <c r="BL2267" s="139">
        <v>6</v>
      </c>
      <c r="BM2267" s="139" t="s">
        <v>15143</v>
      </c>
      <c r="BN2267" s="139"/>
      <c r="BO2267" s="139">
        <v>480</v>
      </c>
      <c r="BP2267" s="139">
        <v>0</v>
      </c>
      <c r="BQ2267" s="139"/>
      <c r="BR2267" s="139"/>
      <c r="BS2267" s="139">
        <v>480</v>
      </c>
      <c r="BT2267" s="139"/>
      <c r="BU2267" s="139" t="s">
        <v>2360</v>
      </c>
      <c r="BV2267" s="139"/>
      <c r="BW2267" s="139"/>
      <c r="BX2267" s="139"/>
      <c r="BY2267" s="139"/>
      <c r="BZ2267" s="139"/>
      <c r="CA2267" s="139"/>
      <c r="CB2267" s="139" t="s">
        <v>7231</v>
      </c>
      <c r="CC2267" s="139" t="s">
        <v>7232</v>
      </c>
    </row>
    <row r="2268" spans="1:81">
      <c r="A2268" s="139">
        <v>2267</v>
      </c>
      <c r="B2268" s="139" t="s">
        <v>7210</v>
      </c>
      <c r="C2268" s="145" t="s">
        <v>18752</v>
      </c>
      <c r="D2268" s="139">
        <v>1</v>
      </c>
      <c r="E2268" s="139">
        <v>1</v>
      </c>
      <c r="F2268" s="139">
        <v>1</v>
      </c>
      <c r="G2268" s="139">
        <v>0</v>
      </c>
      <c r="H2268" s="139">
        <v>1</v>
      </c>
      <c r="I2268" s="139"/>
      <c r="J2268" s="139"/>
      <c r="K2268" s="140">
        <v>45995.7763888889</v>
      </c>
      <c r="L2268" s="140">
        <v>45995.7763888889</v>
      </c>
      <c r="M2268" s="139" t="s">
        <v>2424</v>
      </c>
      <c r="N2268" s="139" t="s">
        <v>18753</v>
      </c>
      <c r="O2268" s="139" t="s">
        <v>2340</v>
      </c>
      <c r="P2268" s="139" t="s">
        <v>18754</v>
      </c>
      <c r="Q2268" s="139" t="s">
        <v>2342</v>
      </c>
      <c r="R2268" s="145" t="s">
        <v>18755</v>
      </c>
      <c r="S2268" s="139">
        <v>8116725</v>
      </c>
      <c r="T2268" s="139" t="s">
        <v>18754</v>
      </c>
      <c r="U2268" s="139" t="s">
        <v>18756</v>
      </c>
      <c r="V2268" s="139">
        <v>1</v>
      </c>
      <c r="W2268" s="139">
        <v>4257498129</v>
      </c>
      <c r="X2268" s="139" t="s">
        <v>18757</v>
      </c>
      <c r="Y2268" s="139"/>
      <c r="Z2268" s="139"/>
      <c r="AA2268" s="139"/>
      <c r="AB2268" s="139"/>
      <c r="AC2268" s="139"/>
      <c r="AD2268" s="139"/>
      <c r="AE2268" s="139"/>
      <c r="AF2268" s="139"/>
      <c r="AG2268" s="139"/>
      <c r="AH2268" s="139" t="s">
        <v>18758</v>
      </c>
      <c r="AI2268" s="139">
        <v>4257498129</v>
      </c>
      <c r="AJ2268" s="139" t="s">
        <v>18759</v>
      </c>
      <c r="AK2268" s="139"/>
      <c r="AL2268" s="139"/>
      <c r="AM2268" s="139" t="s">
        <v>2347</v>
      </c>
      <c r="AN2268" s="139"/>
      <c r="AO2268" s="139" t="s">
        <v>2349</v>
      </c>
      <c r="AP2268" s="139">
        <v>98007</v>
      </c>
      <c r="AQ2268" s="139" t="s">
        <v>18667</v>
      </c>
      <c r="AR2268" s="139">
        <v>97205</v>
      </c>
      <c r="AS2268" s="139">
        <v>2025</v>
      </c>
      <c r="AT2268" s="139" t="s">
        <v>7291</v>
      </c>
      <c r="AU2268" s="139" t="s">
        <v>7221</v>
      </c>
      <c r="AV2268" s="139" t="s">
        <v>7222</v>
      </c>
      <c r="AW2268" s="139" t="s">
        <v>7413</v>
      </c>
      <c r="AX2268" s="139" t="s">
        <v>7224</v>
      </c>
      <c r="AY2268" s="139" t="s">
        <v>7295</v>
      </c>
      <c r="AZ2268" s="139" t="s">
        <v>10792</v>
      </c>
      <c r="BA2268" s="139"/>
      <c r="BB2268" s="141">
        <v>45998</v>
      </c>
      <c r="BC2268" s="141">
        <v>45998</v>
      </c>
      <c r="BD2268" s="139" t="s">
        <v>18668</v>
      </c>
      <c r="BE2268" s="145" t="s">
        <v>18752</v>
      </c>
      <c r="BF2268" s="139" t="s">
        <v>2340</v>
      </c>
      <c r="BG2268" s="139" t="s">
        <v>7228</v>
      </c>
      <c r="BH2268" s="139" t="s">
        <v>7229</v>
      </c>
      <c r="BI2268" s="139">
        <v>1</v>
      </c>
      <c r="BJ2268" s="139" t="s">
        <v>2350</v>
      </c>
      <c r="BK2268" s="139">
        <v>1</v>
      </c>
      <c r="BL2268" s="139">
        <v>1</v>
      </c>
      <c r="BM2268" s="139" t="s">
        <v>17743</v>
      </c>
      <c r="BN2268" s="139"/>
      <c r="BO2268" s="139">
        <v>1</v>
      </c>
      <c r="BP2268" s="139">
        <v>0</v>
      </c>
      <c r="BQ2268" s="139"/>
      <c r="BR2268" s="139"/>
      <c r="BS2268" s="139">
        <v>1</v>
      </c>
      <c r="BT2268" s="139"/>
      <c r="BU2268" s="139" t="s">
        <v>2360</v>
      </c>
      <c r="BV2268" s="139"/>
      <c r="BW2268" s="139"/>
      <c r="BX2268" s="139"/>
      <c r="BY2268" s="139"/>
      <c r="BZ2268" s="139"/>
      <c r="CA2268" s="139"/>
      <c r="CB2268" s="139" t="s">
        <v>7231</v>
      </c>
      <c r="CC2268" s="139" t="s">
        <v>7232</v>
      </c>
    </row>
    <row r="2269" spans="1:81">
      <c r="A2269" s="139">
        <v>2268</v>
      </c>
      <c r="B2269" s="139" t="s">
        <v>7210</v>
      </c>
      <c r="C2269" s="145" t="s">
        <v>18760</v>
      </c>
      <c r="D2269" s="139">
        <v>1</v>
      </c>
      <c r="E2269" s="139">
        <v>2</v>
      </c>
      <c r="F2269" s="139">
        <v>995</v>
      </c>
      <c r="G2269" s="139">
        <v>0</v>
      </c>
      <c r="H2269" s="139">
        <v>995</v>
      </c>
      <c r="I2269" s="139"/>
      <c r="J2269" s="139"/>
      <c r="K2269" s="140">
        <v>45995.7756944444</v>
      </c>
      <c r="L2269" s="140">
        <v>45995.7756944444</v>
      </c>
      <c r="M2269" s="139" t="s">
        <v>2361</v>
      </c>
      <c r="N2269" s="139" t="s">
        <v>18761</v>
      </c>
      <c r="O2269" s="139" t="s">
        <v>2340</v>
      </c>
      <c r="P2269" s="139" t="s">
        <v>18762</v>
      </c>
      <c r="Q2269" s="139" t="s">
        <v>2342</v>
      </c>
      <c r="R2269" s="145" t="s">
        <v>18763</v>
      </c>
      <c r="S2269" s="139">
        <v>8265562</v>
      </c>
      <c r="T2269" s="139" t="s">
        <v>18762</v>
      </c>
      <c r="U2269" s="139" t="s">
        <v>18762</v>
      </c>
      <c r="V2269" s="139">
        <v>852</v>
      </c>
      <c r="W2269" s="139">
        <v>68571346</v>
      </c>
      <c r="X2269" s="139" t="s">
        <v>18764</v>
      </c>
      <c r="Y2269" s="139" t="s">
        <v>18765</v>
      </c>
      <c r="Z2269" s="139">
        <v>68571346</v>
      </c>
      <c r="AA2269" s="139" t="s">
        <v>18766</v>
      </c>
      <c r="AB2269" s="139"/>
      <c r="AC2269" s="139" t="s">
        <v>18767</v>
      </c>
      <c r="AD2269" s="139" t="s">
        <v>17248</v>
      </c>
      <c r="AE2269" s="139" t="s">
        <v>4677</v>
      </c>
      <c r="AF2269" s="139" t="s">
        <v>4678</v>
      </c>
      <c r="AG2269" s="139" t="s">
        <v>18768</v>
      </c>
      <c r="AH2269" s="139" t="s">
        <v>18765</v>
      </c>
      <c r="AI2269" s="139">
        <v>68571346</v>
      </c>
      <c r="AJ2269" s="139" t="s">
        <v>18766</v>
      </c>
      <c r="AK2269" s="139"/>
      <c r="AL2269" s="139" t="s">
        <v>18767</v>
      </c>
      <c r="AM2269" s="139" t="s">
        <v>17248</v>
      </c>
      <c r="AN2269" s="139" t="s">
        <v>4677</v>
      </c>
      <c r="AO2269" s="139" t="s">
        <v>4678</v>
      </c>
      <c r="AP2269" s="139" t="s">
        <v>18768</v>
      </c>
      <c r="AQ2269" s="139" t="s">
        <v>9650</v>
      </c>
      <c r="AR2269" s="139">
        <v>93308</v>
      </c>
      <c r="AS2269" s="139">
        <v>2026</v>
      </c>
      <c r="AT2269" s="139" t="s">
        <v>7220</v>
      </c>
      <c r="AU2269" s="139" t="s">
        <v>7518</v>
      </c>
      <c r="AV2269" s="139" t="s">
        <v>7222</v>
      </c>
      <c r="AW2269" s="139" t="s">
        <v>7413</v>
      </c>
      <c r="AX2269" s="139" t="s">
        <v>7224</v>
      </c>
      <c r="AY2269" s="139" t="s">
        <v>7238</v>
      </c>
      <c r="AZ2269" s="139" t="s">
        <v>17115</v>
      </c>
      <c r="BA2269" s="139"/>
      <c r="BB2269" s="141">
        <v>46032</v>
      </c>
      <c r="BC2269" s="141">
        <v>46165</v>
      </c>
      <c r="BD2269" s="139" t="s">
        <v>7367</v>
      </c>
      <c r="BE2269" s="145" t="s">
        <v>18769</v>
      </c>
      <c r="BF2269" s="139" t="s">
        <v>2340</v>
      </c>
      <c r="BG2269" s="139" t="s">
        <v>172</v>
      </c>
      <c r="BH2269" s="139" t="s">
        <v>7242</v>
      </c>
      <c r="BI2269" s="139">
        <v>50</v>
      </c>
      <c r="BJ2269" s="139" t="s">
        <v>2350</v>
      </c>
      <c r="BK2269" s="139">
        <v>18</v>
      </c>
      <c r="BL2269" s="139">
        <v>18</v>
      </c>
      <c r="BM2269" s="139" t="s">
        <v>7260</v>
      </c>
      <c r="BN2269" s="139"/>
      <c r="BO2269" s="139">
        <v>50</v>
      </c>
      <c r="BP2269" s="139">
        <v>0</v>
      </c>
      <c r="BQ2269" s="139"/>
      <c r="BR2269" s="139"/>
      <c r="BS2269" s="139">
        <v>50</v>
      </c>
      <c r="BT2269" s="139"/>
      <c r="BU2269" s="139" t="s">
        <v>2360</v>
      </c>
      <c r="BV2269" s="139"/>
      <c r="BW2269" s="139"/>
      <c r="BX2269" s="139"/>
      <c r="BY2269" s="139"/>
      <c r="BZ2269" s="139"/>
      <c r="CA2269" s="139"/>
      <c r="CB2269" s="139" t="s">
        <v>7231</v>
      </c>
      <c r="CC2269" s="139" t="s">
        <v>7232</v>
      </c>
    </row>
    <row r="2270" spans="1:81">
      <c r="A2270" s="139">
        <v>2269</v>
      </c>
      <c r="B2270" s="139" t="s">
        <v>7210</v>
      </c>
      <c r="C2270" s="145" t="s">
        <v>18760</v>
      </c>
      <c r="D2270" s="139">
        <v>1</v>
      </c>
      <c r="E2270" s="139">
        <v>2</v>
      </c>
      <c r="F2270" s="139">
        <v>995</v>
      </c>
      <c r="G2270" s="139">
        <v>0</v>
      </c>
      <c r="H2270" s="139">
        <v>995</v>
      </c>
      <c r="I2270" s="139"/>
      <c r="J2270" s="139"/>
      <c r="K2270" s="140">
        <v>45995.7756944444</v>
      </c>
      <c r="L2270" s="140">
        <v>45995.7756944444</v>
      </c>
      <c r="M2270" s="139" t="s">
        <v>2361</v>
      </c>
      <c r="N2270" s="139" t="s">
        <v>18761</v>
      </c>
      <c r="O2270" s="139" t="s">
        <v>2340</v>
      </c>
      <c r="P2270" s="139" t="s">
        <v>18762</v>
      </c>
      <c r="Q2270" s="139" t="s">
        <v>2342</v>
      </c>
      <c r="R2270" s="145" t="s">
        <v>18763</v>
      </c>
      <c r="S2270" s="139">
        <v>8265562</v>
      </c>
      <c r="T2270" s="139" t="s">
        <v>18762</v>
      </c>
      <c r="U2270" s="139" t="s">
        <v>18762</v>
      </c>
      <c r="V2270" s="139">
        <v>852</v>
      </c>
      <c r="W2270" s="139">
        <v>68571346</v>
      </c>
      <c r="X2270" s="139" t="s">
        <v>18764</v>
      </c>
      <c r="Y2270" s="139" t="s">
        <v>18765</v>
      </c>
      <c r="Z2270" s="139">
        <v>68571346</v>
      </c>
      <c r="AA2270" s="139" t="s">
        <v>18766</v>
      </c>
      <c r="AB2270" s="139"/>
      <c r="AC2270" s="139" t="s">
        <v>18767</v>
      </c>
      <c r="AD2270" s="139" t="s">
        <v>17248</v>
      </c>
      <c r="AE2270" s="139" t="s">
        <v>4677</v>
      </c>
      <c r="AF2270" s="139" t="s">
        <v>4678</v>
      </c>
      <c r="AG2270" s="139" t="s">
        <v>18768</v>
      </c>
      <c r="AH2270" s="139" t="s">
        <v>18765</v>
      </c>
      <c r="AI2270" s="139">
        <v>68571346</v>
      </c>
      <c r="AJ2270" s="139" t="s">
        <v>18766</v>
      </c>
      <c r="AK2270" s="139"/>
      <c r="AL2270" s="139" t="s">
        <v>18767</v>
      </c>
      <c r="AM2270" s="139" t="s">
        <v>17248</v>
      </c>
      <c r="AN2270" s="139" t="s">
        <v>4677</v>
      </c>
      <c r="AO2270" s="139" t="s">
        <v>4678</v>
      </c>
      <c r="AP2270" s="139" t="s">
        <v>18768</v>
      </c>
      <c r="AQ2270" s="139" t="s">
        <v>9650</v>
      </c>
      <c r="AR2270" s="139">
        <v>93308</v>
      </c>
      <c r="AS2270" s="139">
        <v>2026</v>
      </c>
      <c r="AT2270" s="139" t="s">
        <v>7220</v>
      </c>
      <c r="AU2270" s="139" t="s">
        <v>7518</v>
      </c>
      <c r="AV2270" s="139" t="s">
        <v>7222</v>
      </c>
      <c r="AW2270" s="139" t="s">
        <v>7413</v>
      </c>
      <c r="AX2270" s="139" t="s">
        <v>7224</v>
      </c>
      <c r="AY2270" s="139" t="s">
        <v>7238</v>
      </c>
      <c r="AZ2270" s="139" t="s">
        <v>17115</v>
      </c>
      <c r="BA2270" s="139"/>
      <c r="BB2270" s="141">
        <v>46032</v>
      </c>
      <c r="BC2270" s="141">
        <v>46165</v>
      </c>
      <c r="BD2270" s="139" t="s">
        <v>7367</v>
      </c>
      <c r="BE2270" s="145" t="s">
        <v>18770</v>
      </c>
      <c r="BF2270" s="139" t="s">
        <v>2340</v>
      </c>
      <c r="BG2270" s="139" t="s">
        <v>7228</v>
      </c>
      <c r="BH2270" s="139" t="s">
        <v>7229</v>
      </c>
      <c r="BI2270" s="139">
        <v>945</v>
      </c>
      <c r="BJ2270" s="139" t="s">
        <v>2350</v>
      </c>
      <c r="BK2270" s="139">
        <v>18</v>
      </c>
      <c r="BL2270" s="139">
        <v>18</v>
      </c>
      <c r="BM2270" s="139" t="s">
        <v>7260</v>
      </c>
      <c r="BN2270" s="139"/>
      <c r="BO2270" s="139">
        <v>945</v>
      </c>
      <c r="BP2270" s="139">
        <v>0</v>
      </c>
      <c r="BQ2270" s="139"/>
      <c r="BR2270" s="139"/>
      <c r="BS2270" s="139">
        <v>945</v>
      </c>
      <c r="BT2270" s="139"/>
      <c r="BU2270" s="139" t="s">
        <v>2360</v>
      </c>
      <c r="BV2270" s="139"/>
      <c r="BW2270" s="139"/>
      <c r="BX2270" s="139"/>
      <c r="BY2270" s="139"/>
      <c r="BZ2270" s="139"/>
      <c r="CA2270" s="139"/>
      <c r="CB2270" s="139" t="s">
        <v>7231</v>
      </c>
      <c r="CC2270" s="139" t="s">
        <v>7232</v>
      </c>
    </row>
    <row r="2271" spans="1:81">
      <c r="A2271" s="139">
        <v>2270</v>
      </c>
      <c r="B2271" s="139" t="s">
        <v>7210</v>
      </c>
      <c r="C2271" s="145" t="s">
        <v>18771</v>
      </c>
      <c r="D2271" s="139">
        <v>1</v>
      </c>
      <c r="E2271" s="139">
        <v>1</v>
      </c>
      <c r="F2271" s="139">
        <v>1</v>
      </c>
      <c r="G2271" s="139">
        <v>0</v>
      </c>
      <c r="H2271" s="139">
        <v>1</v>
      </c>
      <c r="I2271" s="139"/>
      <c r="J2271" s="139"/>
      <c r="K2271" s="140">
        <v>45995.7597222222</v>
      </c>
      <c r="L2271" s="140">
        <v>45995.7597222222</v>
      </c>
      <c r="M2271" s="139" t="s">
        <v>2424</v>
      </c>
      <c r="N2271" s="139" t="s">
        <v>18772</v>
      </c>
      <c r="O2271" s="139" t="s">
        <v>2340</v>
      </c>
      <c r="P2271" s="139" t="s">
        <v>18773</v>
      </c>
      <c r="Q2271" s="139" t="s">
        <v>2342</v>
      </c>
      <c r="R2271" s="145" t="s">
        <v>18774</v>
      </c>
      <c r="S2271" s="139">
        <v>8253836</v>
      </c>
      <c r="T2271" s="139" t="s">
        <v>18773</v>
      </c>
      <c r="U2271" s="139" t="s">
        <v>18775</v>
      </c>
      <c r="V2271" s="139">
        <v>1</v>
      </c>
      <c r="W2271" s="139">
        <v>4154125127</v>
      </c>
      <c r="X2271" s="139" t="s">
        <v>18776</v>
      </c>
      <c r="Y2271" s="139"/>
      <c r="Z2271" s="139"/>
      <c r="AA2271" s="139"/>
      <c r="AB2271" s="139"/>
      <c r="AC2271" s="139"/>
      <c r="AD2271" s="139"/>
      <c r="AE2271" s="139"/>
      <c r="AF2271" s="139"/>
      <c r="AG2271" s="139"/>
      <c r="AH2271" s="139" t="s">
        <v>18777</v>
      </c>
      <c r="AI2271" s="139">
        <v>4154125127</v>
      </c>
      <c r="AJ2271" s="139" t="s">
        <v>18778</v>
      </c>
      <c r="AK2271" s="139"/>
      <c r="AL2271" s="139"/>
      <c r="AM2271" s="139" t="s">
        <v>2347</v>
      </c>
      <c r="AN2271" s="139" t="s">
        <v>2348</v>
      </c>
      <c r="AO2271" s="139" t="s">
        <v>2349</v>
      </c>
      <c r="AP2271" s="139">
        <v>98005</v>
      </c>
      <c r="AQ2271" s="139" t="s">
        <v>15361</v>
      </c>
      <c r="AR2271" s="139">
        <v>98238</v>
      </c>
      <c r="AS2271" s="139">
        <v>2025</v>
      </c>
      <c r="AT2271" s="139" t="s">
        <v>7291</v>
      </c>
      <c r="AU2271" s="139" t="s">
        <v>7568</v>
      </c>
      <c r="AV2271" s="139" t="s">
        <v>7222</v>
      </c>
      <c r="AW2271" s="139" t="s">
        <v>7223</v>
      </c>
      <c r="AX2271" s="139" t="s">
        <v>7294</v>
      </c>
      <c r="AY2271" s="139" t="s">
        <v>9442</v>
      </c>
      <c r="AZ2271" s="139" t="s">
        <v>7570</v>
      </c>
      <c r="BA2271" s="139"/>
      <c r="BB2271" s="141">
        <v>46005</v>
      </c>
      <c r="BC2271" s="141">
        <v>46005</v>
      </c>
      <c r="BD2271" s="139" t="s">
        <v>15770</v>
      </c>
      <c r="BE2271" s="145" t="s">
        <v>18771</v>
      </c>
      <c r="BF2271" s="139" t="s">
        <v>2340</v>
      </c>
      <c r="BG2271" s="139" t="s">
        <v>7228</v>
      </c>
      <c r="BH2271" s="139" t="s">
        <v>7229</v>
      </c>
      <c r="BI2271" s="139">
        <v>1</v>
      </c>
      <c r="BJ2271" s="139" t="s">
        <v>2350</v>
      </c>
      <c r="BK2271" s="139">
        <v>1</v>
      </c>
      <c r="BL2271" s="139">
        <v>1</v>
      </c>
      <c r="BM2271" s="139" t="s">
        <v>15363</v>
      </c>
      <c r="BN2271" s="139"/>
      <c r="BO2271" s="139">
        <v>1</v>
      </c>
      <c r="BP2271" s="139">
        <v>0</v>
      </c>
      <c r="BQ2271" s="139"/>
      <c r="BR2271" s="139"/>
      <c r="BS2271" s="139">
        <v>1</v>
      </c>
      <c r="BT2271" s="139"/>
      <c r="BU2271" s="139" t="s">
        <v>2360</v>
      </c>
      <c r="BV2271" s="139"/>
      <c r="BW2271" s="139"/>
      <c r="BX2271" s="139"/>
      <c r="BY2271" s="139"/>
      <c r="BZ2271" s="139"/>
      <c r="CA2271" s="139"/>
      <c r="CB2271" s="139" t="s">
        <v>7231</v>
      </c>
      <c r="CC2271" s="139"/>
    </row>
    <row r="2272" spans="1:81">
      <c r="A2272" s="139">
        <v>2271</v>
      </c>
      <c r="B2272" s="139" t="s">
        <v>7210</v>
      </c>
      <c r="C2272" s="145" t="s">
        <v>18779</v>
      </c>
      <c r="D2272" s="139">
        <v>1</v>
      </c>
      <c r="E2272" s="139">
        <v>1</v>
      </c>
      <c r="F2272" s="139">
        <v>0</v>
      </c>
      <c r="G2272" s="139">
        <v>0</v>
      </c>
      <c r="H2272" s="139">
        <v>0</v>
      </c>
      <c r="I2272" s="139"/>
      <c r="J2272" s="139"/>
      <c r="K2272" s="140">
        <v>45995.7548611111</v>
      </c>
      <c r="L2272" s="140">
        <v>45995.7548611111</v>
      </c>
      <c r="M2272" s="139"/>
      <c r="N2272" s="139"/>
      <c r="O2272" s="139" t="s">
        <v>2340</v>
      </c>
      <c r="P2272" s="139" t="s">
        <v>18780</v>
      </c>
      <c r="Q2272" s="139" t="s">
        <v>2342</v>
      </c>
      <c r="R2272" s="145" t="s">
        <v>18781</v>
      </c>
      <c r="S2272" s="139">
        <v>8263996</v>
      </c>
      <c r="T2272" s="139" t="s">
        <v>18780</v>
      </c>
      <c r="U2272" s="139" t="s">
        <v>18782</v>
      </c>
      <c r="V2272" s="139">
        <v>852</v>
      </c>
      <c r="W2272" s="139">
        <v>95557058</v>
      </c>
      <c r="X2272" s="139" t="s">
        <v>18783</v>
      </c>
      <c r="Y2272" s="139"/>
      <c r="Z2272" s="139"/>
      <c r="AA2272" s="139"/>
      <c r="AB2272" s="139"/>
      <c r="AC2272" s="139"/>
      <c r="AD2272" s="139"/>
      <c r="AE2272" s="139"/>
      <c r="AF2272" s="139"/>
      <c r="AG2272" s="139"/>
      <c r="AH2272" s="139"/>
      <c r="AI2272" s="139"/>
      <c r="AJ2272" s="139"/>
      <c r="AK2272" s="139"/>
      <c r="AL2272" s="139"/>
      <c r="AM2272" s="139"/>
      <c r="AN2272" s="139"/>
      <c r="AO2272" s="139"/>
      <c r="AP2272" s="139"/>
      <c r="AQ2272" s="139" t="s">
        <v>17295</v>
      </c>
      <c r="AR2272" s="139">
        <v>98291</v>
      </c>
      <c r="AS2272" s="139">
        <v>2025</v>
      </c>
      <c r="AT2272" s="139" t="s">
        <v>7291</v>
      </c>
      <c r="AU2272" s="139" t="s">
        <v>17296</v>
      </c>
      <c r="AV2272" s="139" t="s">
        <v>7222</v>
      </c>
      <c r="AW2272" s="139" t="s">
        <v>7223</v>
      </c>
      <c r="AX2272" s="139" t="s">
        <v>7224</v>
      </c>
      <c r="AY2272" s="139" t="s">
        <v>9442</v>
      </c>
      <c r="AZ2272" s="139" t="s">
        <v>7381</v>
      </c>
      <c r="BA2272" s="139"/>
      <c r="BB2272" s="141">
        <v>45997</v>
      </c>
      <c r="BC2272" s="141">
        <v>45997</v>
      </c>
      <c r="BD2272" s="139" t="s">
        <v>9788</v>
      </c>
      <c r="BE2272" s="145" t="s">
        <v>18779</v>
      </c>
      <c r="BF2272" s="139" t="s">
        <v>2340</v>
      </c>
      <c r="BG2272" s="139" t="s">
        <v>7228</v>
      </c>
      <c r="BH2272" s="139" t="s">
        <v>7229</v>
      </c>
      <c r="BI2272" s="139">
        <v>0</v>
      </c>
      <c r="BJ2272" s="139" t="s">
        <v>2350</v>
      </c>
      <c r="BK2272" s="139">
        <v>1</v>
      </c>
      <c r="BL2272" s="139">
        <v>1</v>
      </c>
      <c r="BM2272" s="139" t="s">
        <v>17297</v>
      </c>
      <c r="BN2272" s="139"/>
      <c r="BO2272" s="139">
        <v>0</v>
      </c>
      <c r="BP2272" s="139">
        <v>0</v>
      </c>
      <c r="BQ2272" s="139"/>
      <c r="BR2272" s="139"/>
      <c r="BS2272" s="139">
        <v>0</v>
      </c>
      <c r="BT2272" s="139"/>
      <c r="BU2272" s="139" t="s">
        <v>2538</v>
      </c>
      <c r="BV2272" s="139"/>
      <c r="BW2272" s="139"/>
      <c r="BX2272" s="139"/>
      <c r="BY2272" s="139"/>
      <c r="BZ2272" s="139"/>
      <c r="CA2272" s="139"/>
      <c r="CB2272" s="139" t="s">
        <v>7231</v>
      </c>
      <c r="CC2272" s="139"/>
    </row>
    <row r="2273" spans="1:81">
      <c r="A2273" s="139">
        <v>2272</v>
      </c>
      <c r="B2273" s="139" t="s">
        <v>7210</v>
      </c>
      <c r="C2273" s="145" t="s">
        <v>18784</v>
      </c>
      <c r="D2273" s="139">
        <v>1</v>
      </c>
      <c r="E2273" s="139">
        <v>2</v>
      </c>
      <c r="F2273" s="139">
        <v>590</v>
      </c>
      <c r="G2273" s="139">
        <v>20</v>
      </c>
      <c r="H2273" s="139">
        <v>570</v>
      </c>
      <c r="I2273" s="139"/>
      <c r="J2273" s="139"/>
      <c r="K2273" s="140">
        <v>45995.7534722222</v>
      </c>
      <c r="L2273" s="140">
        <v>45995.7541666667</v>
      </c>
      <c r="M2273" s="139" t="s">
        <v>2398</v>
      </c>
      <c r="N2273" s="139" t="s">
        <v>18785</v>
      </c>
      <c r="O2273" s="139" t="s">
        <v>2340</v>
      </c>
      <c r="P2273" s="139" t="s">
        <v>18786</v>
      </c>
      <c r="Q2273" s="139" t="s">
        <v>2342</v>
      </c>
      <c r="R2273" s="145" t="s">
        <v>18787</v>
      </c>
      <c r="S2273" s="139">
        <v>8338095</v>
      </c>
      <c r="T2273" s="139" t="s">
        <v>18786</v>
      </c>
      <c r="U2273" s="139" t="s">
        <v>17571</v>
      </c>
      <c r="V2273" s="139">
        <v>1</v>
      </c>
      <c r="W2273" s="139">
        <v>7737155536</v>
      </c>
      <c r="X2273" s="139" t="s">
        <v>18788</v>
      </c>
      <c r="Y2273" s="139" t="s">
        <v>18789</v>
      </c>
      <c r="Z2273" s="139">
        <v>7737155536</v>
      </c>
      <c r="AA2273" s="139" t="s">
        <v>18790</v>
      </c>
      <c r="AB2273" s="139"/>
      <c r="AC2273" s="139"/>
      <c r="AD2273" s="139" t="s">
        <v>4914</v>
      </c>
      <c r="AE2273" s="139" t="s">
        <v>2422</v>
      </c>
      <c r="AF2273" s="139" t="s">
        <v>2349</v>
      </c>
      <c r="AG2273" s="139">
        <v>10583</v>
      </c>
      <c r="AH2273" s="139" t="s">
        <v>18789</v>
      </c>
      <c r="AI2273" s="139">
        <v>7737155536</v>
      </c>
      <c r="AJ2273" s="139" t="s">
        <v>18790</v>
      </c>
      <c r="AK2273" s="139"/>
      <c r="AL2273" s="139"/>
      <c r="AM2273" s="139" t="s">
        <v>4914</v>
      </c>
      <c r="AN2273" s="139" t="s">
        <v>2422</v>
      </c>
      <c r="AO2273" s="139" t="s">
        <v>2349</v>
      </c>
      <c r="AP2273" s="139">
        <v>10583</v>
      </c>
      <c r="AQ2273" s="139" t="s">
        <v>7448</v>
      </c>
      <c r="AR2273" s="139">
        <v>93216</v>
      </c>
      <c r="AS2273" s="139">
        <v>2026</v>
      </c>
      <c r="AT2273" s="139" t="s">
        <v>7220</v>
      </c>
      <c r="AU2273" s="139" t="s">
        <v>7237</v>
      </c>
      <c r="AV2273" s="139" t="s">
        <v>7222</v>
      </c>
      <c r="AW2273" s="139" t="s">
        <v>7223</v>
      </c>
      <c r="AX2273" s="139" t="s">
        <v>7224</v>
      </c>
      <c r="AY2273" s="139" t="s">
        <v>7238</v>
      </c>
      <c r="AZ2273" s="139" t="s">
        <v>7239</v>
      </c>
      <c r="BA2273" s="139"/>
      <c r="BB2273" s="141">
        <v>46032</v>
      </c>
      <c r="BC2273" s="141">
        <v>46165</v>
      </c>
      <c r="BD2273" s="139" t="s">
        <v>18791</v>
      </c>
      <c r="BE2273" s="145" t="s">
        <v>18792</v>
      </c>
      <c r="BF2273" s="139" t="s">
        <v>2340</v>
      </c>
      <c r="BG2273" s="139" t="s">
        <v>172</v>
      </c>
      <c r="BH2273" s="139" t="s">
        <v>7242</v>
      </c>
      <c r="BI2273" s="139">
        <v>50</v>
      </c>
      <c r="BJ2273" s="139" t="s">
        <v>2350</v>
      </c>
      <c r="BK2273" s="139">
        <v>18</v>
      </c>
      <c r="BL2273" s="139">
        <v>18</v>
      </c>
      <c r="BM2273" s="139" t="s">
        <v>7260</v>
      </c>
      <c r="BN2273" s="139"/>
      <c r="BO2273" s="139">
        <v>50</v>
      </c>
      <c r="BP2273" s="139">
        <v>0</v>
      </c>
      <c r="BQ2273" s="139"/>
      <c r="BR2273" s="139"/>
      <c r="BS2273" s="139">
        <v>50</v>
      </c>
      <c r="BT2273" s="139"/>
      <c r="BU2273" s="139" t="s">
        <v>2386</v>
      </c>
      <c r="BV2273" s="139"/>
      <c r="BW2273" s="139"/>
      <c r="BX2273" s="139"/>
      <c r="BY2273" s="139"/>
      <c r="BZ2273" s="139"/>
      <c r="CA2273" s="139"/>
      <c r="CB2273" s="139" t="s">
        <v>7231</v>
      </c>
      <c r="CC2273" s="139" t="s">
        <v>7244</v>
      </c>
    </row>
    <row r="2274" spans="1:81">
      <c r="A2274" s="139">
        <v>2273</v>
      </c>
      <c r="B2274" s="139" t="s">
        <v>7210</v>
      </c>
      <c r="C2274" s="145" t="s">
        <v>18784</v>
      </c>
      <c r="D2274" s="139">
        <v>1</v>
      </c>
      <c r="E2274" s="139">
        <v>2</v>
      </c>
      <c r="F2274" s="139">
        <v>590</v>
      </c>
      <c r="G2274" s="139">
        <v>20</v>
      </c>
      <c r="H2274" s="139">
        <v>570</v>
      </c>
      <c r="I2274" s="139"/>
      <c r="J2274" s="139"/>
      <c r="K2274" s="140">
        <v>45995.7534722222</v>
      </c>
      <c r="L2274" s="140">
        <v>45995.7541666667</v>
      </c>
      <c r="M2274" s="139" t="s">
        <v>2398</v>
      </c>
      <c r="N2274" s="139" t="s">
        <v>18785</v>
      </c>
      <c r="O2274" s="139" t="s">
        <v>2340</v>
      </c>
      <c r="P2274" s="139" t="s">
        <v>18786</v>
      </c>
      <c r="Q2274" s="139" t="s">
        <v>2342</v>
      </c>
      <c r="R2274" s="145" t="s">
        <v>18787</v>
      </c>
      <c r="S2274" s="139">
        <v>8338095</v>
      </c>
      <c r="T2274" s="139" t="s">
        <v>18786</v>
      </c>
      <c r="U2274" s="139" t="s">
        <v>17571</v>
      </c>
      <c r="V2274" s="139">
        <v>1</v>
      </c>
      <c r="W2274" s="139">
        <v>7737155536</v>
      </c>
      <c r="X2274" s="139" t="s">
        <v>18788</v>
      </c>
      <c r="Y2274" s="139" t="s">
        <v>18789</v>
      </c>
      <c r="Z2274" s="139">
        <v>7737155536</v>
      </c>
      <c r="AA2274" s="139" t="s">
        <v>18790</v>
      </c>
      <c r="AB2274" s="139"/>
      <c r="AC2274" s="139"/>
      <c r="AD2274" s="139" t="s">
        <v>4914</v>
      </c>
      <c r="AE2274" s="139" t="s">
        <v>2422</v>
      </c>
      <c r="AF2274" s="139" t="s">
        <v>2349</v>
      </c>
      <c r="AG2274" s="139">
        <v>10583</v>
      </c>
      <c r="AH2274" s="139" t="s">
        <v>18789</v>
      </c>
      <c r="AI2274" s="139">
        <v>7737155536</v>
      </c>
      <c r="AJ2274" s="139" t="s">
        <v>18790</v>
      </c>
      <c r="AK2274" s="139"/>
      <c r="AL2274" s="139"/>
      <c r="AM2274" s="139" t="s">
        <v>4914</v>
      </c>
      <c r="AN2274" s="139" t="s">
        <v>2422</v>
      </c>
      <c r="AO2274" s="139" t="s">
        <v>2349</v>
      </c>
      <c r="AP2274" s="139">
        <v>10583</v>
      </c>
      <c r="AQ2274" s="139" t="s">
        <v>7448</v>
      </c>
      <c r="AR2274" s="139">
        <v>93216</v>
      </c>
      <c r="AS2274" s="139">
        <v>2026</v>
      </c>
      <c r="AT2274" s="139" t="s">
        <v>7220</v>
      </c>
      <c r="AU2274" s="139" t="s">
        <v>7237</v>
      </c>
      <c r="AV2274" s="139" t="s">
        <v>7222</v>
      </c>
      <c r="AW2274" s="139" t="s">
        <v>7223</v>
      </c>
      <c r="AX2274" s="139" t="s">
        <v>7224</v>
      </c>
      <c r="AY2274" s="139" t="s">
        <v>7238</v>
      </c>
      <c r="AZ2274" s="139" t="s">
        <v>7239</v>
      </c>
      <c r="BA2274" s="139"/>
      <c r="BB2274" s="141">
        <v>46032</v>
      </c>
      <c r="BC2274" s="141">
        <v>46165</v>
      </c>
      <c r="BD2274" s="139" t="s">
        <v>18791</v>
      </c>
      <c r="BE2274" s="145" t="s">
        <v>18793</v>
      </c>
      <c r="BF2274" s="139" t="s">
        <v>2340</v>
      </c>
      <c r="BG2274" s="139" t="s">
        <v>7228</v>
      </c>
      <c r="BH2274" s="139" t="s">
        <v>7229</v>
      </c>
      <c r="BI2274" s="139">
        <v>540</v>
      </c>
      <c r="BJ2274" s="139" t="s">
        <v>2350</v>
      </c>
      <c r="BK2274" s="139">
        <v>18</v>
      </c>
      <c r="BL2274" s="139">
        <v>18</v>
      </c>
      <c r="BM2274" s="139" t="s">
        <v>7260</v>
      </c>
      <c r="BN2274" s="139"/>
      <c r="BO2274" s="139">
        <v>540</v>
      </c>
      <c r="BP2274" s="139">
        <v>20</v>
      </c>
      <c r="BQ2274" s="139"/>
      <c r="BR2274" s="139"/>
      <c r="BS2274" s="139">
        <v>520</v>
      </c>
      <c r="BT2274" s="139"/>
      <c r="BU2274" s="139" t="s">
        <v>2386</v>
      </c>
      <c r="BV2274" s="139"/>
      <c r="BW2274" s="139"/>
      <c r="BX2274" s="139"/>
      <c r="BY2274" s="139"/>
      <c r="BZ2274" s="139"/>
      <c r="CA2274" s="139"/>
      <c r="CB2274" s="139" t="s">
        <v>7231</v>
      </c>
      <c r="CC2274" s="139" t="s">
        <v>7244</v>
      </c>
    </row>
    <row r="2275" spans="1:81">
      <c r="A2275" s="139">
        <v>2274</v>
      </c>
      <c r="B2275" s="139" t="s">
        <v>7210</v>
      </c>
      <c r="C2275" s="145" t="s">
        <v>18794</v>
      </c>
      <c r="D2275" s="139">
        <v>1</v>
      </c>
      <c r="E2275" s="139">
        <v>1</v>
      </c>
      <c r="F2275" s="139">
        <v>0</v>
      </c>
      <c r="G2275" s="139">
        <v>0</v>
      </c>
      <c r="H2275" s="139">
        <v>0</v>
      </c>
      <c r="I2275" s="139"/>
      <c r="J2275" s="139"/>
      <c r="K2275" s="140">
        <v>45995.7527777778</v>
      </c>
      <c r="L2275" s="140">
        <v>45995.7527777778</v>
      </c>
      <c r="M2275" s="139"/>
      <c r="N2275" s="139"/>
      <c r="O2275" s="139" t="s">
        <v>2340</v>
      </c>
      <c r="P2275" s="139" t="s">
        <v>18795</v>
      </c>
      <c r="Q2275" s="139" t="s">
        <v>2342</v>
      </c>
      <c r="R2275" s="145" t="s">
        <v>18796</v>
      </c>
      <c r="S2275" s="139">
        <v>8295348</v>
      </c>
      <c r="T2275" s="139" t="s">
        <v>18795</v>
      </c>
      <c r="U2275" s="139" t="s">
        <v>9475</v>
      </c>
      <c r="V2275" s="139">
        <v>86</v>
      </c>
      <c r="W2275" s="139">
        <v>15024996688</v>
      </c>
      <c r="X2275" s="139" t="s">
        <v>18797</v>
      </c>
      <c r="Y2275" s="139"/>
      <c r="Z2275" s="139"/>
      <c r="AA2275" s="139"/>
      <c r="AB2275" s="139"/>
      <c r="AC2275" s="139"/>
      <c r="AD2275" s="139"/>
      <c r="AE2275" s="139"/>
      <c r="AF2275" s="139"/>
      <c r="AG2275" s="139"/>
      <c r="AH2275" s="139"/>
      <c r="AI2275" s="139"/>
      <c r="AJ2275" s="139"/>
      <c r="AK2275" s="139"/>
      <c r="AL2275" s="139"/>
      <c r="AM2275" s="139"/>
      <c r="AN2275" s="139"/>
      <c r="AO2275" s="139"/>
      <c r="AP2275" s="139"/>
      <c r="AQ2275" s="139" t="s">
        <v>17295</v>
      </c>
      <c r="AR2275" s="139">
        <v>98286</v>
      </c>
      <c r="AS2275" s="139">
        <v>2025</v>
      </c>
      <c r="AT2275" s="139" t="s">
        <v>7291</v>
      </c>
      <c r="AU2275" s="139" t="s">
        <v>17296</v>
      </c>
      <c r="AV2275" s="139" t="s">
        <v>7222</v>
      </c>
      <c r="AW2275" s="139" t="s">
        <v>7223</v>
      </c>
      <c r="AX2275" s="139" t="s">
        <v>7224</v>
      </c>
      <c r="AY2275" s="139" t="s">
        <v>9442</v>
      </c>
      <c r="AZ2275" s="139" t="s">
        <v>7381</v>
      </c>
      <c r="BA2275" s="139"/>
      <c r="BB2275" s="141">
        <v>45997</v>
      </c>
      <c r="BC2275" s="141">
        <v>45997</v>
      </c>
      <c r="BD2275" s="139" t="s">
        <v>17384</v>
      </c>
      <c r="BE2275" s="145" t="s">
        <v>18794</v>
      </c>
      <c r="BF2275" s="139" t="s">
        <v>2340</v>
      </c>
      <c r="BG2275" s="139" t="s">
        <v>7228</v>
      </c>
      <c r="BH2275" s="139" t="s">
        <v>7229</v>
      </c>
      <c r="BI2275" s="139">
        <v>0</v>
      </c>
      <c r="BJ2275" s="139" t="s">
        <v>2350</v>
      </c>
      <c r="BK2275" s="139">
        <v>1</v>
      </c>
      <c r="BL2275" s="139">
        <v>1</v>
      </c>
      <c r="BM2275" s="139" t="s">
        <v>17297</v>
      </c>
      <c r="BN2275" s="139"/>
      <c r="BO2275" s="139">
        <v>0</v>
      </c>
      <c r="BP2275" s="139">
        <v>0</v>
      </c>
      <c r="BQ2275" s="139"/>
      <c r="BR2275" s="139"/>
      <c r="BS2275" s="139">
        <v>0</v>
      </c>
      <c r="BT2275" s="139"/>
      <c r="BU2275" s="139" t="s">
        <v>2360</v>
      </c>
      <c r="BV2275" s="139"/>
      <c r="BW2275" s="139"/>
      <c r="BX2275" s="139"/>
      <c r="BY2275" s="139"/>
      <c r="BZ2275" s="139"/>
      <c r="CA2275" s="139"/>
      <c r="CB2275" s="139" t="s">
        <v>7231</v>
      </c>
      <c r="CC2275" s="139"/>
    </row>
    <row r="2276" spans="1:81">
      <c r="A2276" s="139">
        <v>2275</v>
      </c>
      <c r="B2276" s="139" t="s">
        <v>7210</v>
      </c>
      <c r="C2276" s="145" t="s">
        <v>18798</v>
      </c>
      <c r="D2276" s="139">
        <v>1</v>
      </c>
      <c r="E2276" s="139">
        <v>2</v>
      </c>
      <c r="F2276" s="139">
        <v>1490</v>
      </c>
      <c r="G2276" s="139">
        <v>72</v>
      </c>
      <c r="H2276" s="139">
        <v>1418</v>
      </c>
      <c r="I2276" s="139"/>
      <c r="J2276" s="139"/>
      <c r="K2276" s="140">
        <v>45995.75</v>
      </c>
      <c r="L2276" s="140">
        <v>45995.75</v>
      </c>
      <c r="M2276" s="139" t="s">
        <v>2338</v>
      </c>
      <c r="N2276" s="139" t="s">
        <v>18799</v>
      </c>
      <c r="O2276" s="139" t="s">
        <v>2340</v>
      </c>
      <c r="P2276" s="139" t="s">
        <v>18800</v>
      </c>
      <c r="Q2276" s="139" t="s">
        <v>2342</v>
      </c>
      <c r="R2276" s="145" t="s">
        <v>18801</v>
      </c>
      <c r="S2276" s="139">
        <v>8266530</v>
      </c>
      <c r="T2276" s="139" t="s">
        <v>18800</v>
      </c>
      <c r="U2276" s="139" t="s">
        <v>18802</v>
      </c>
      <c r="V2276" s="139">
        <v>1</v>
      </c>
      <c r="W2276" s="139">
        <v>3134340685</v>
      </c>
      <c r="X2276" s="139" t="s">
        <v>18803</v>
      </c>
      <c r="Y2276" s="139" t="s">
        <v>18804</v>
      </c>
      <c r="Z2276" s="139">
        <v>3134340685</v>
      </c>
      <c r="AA2276" s="139" t="s">
        <v>18805</v>
      </c>
      <c r="AB2276" s="139"/>
      <c r="AC2276" s="139"/>
      <c r="AD2276" s="139" t="s">
        <v>18806</v>
      </c>
      <c r="AE2276" s="139" t="s">
        <v>2369</v>
      </c>
      <c r="AF2276" s="139" t="s">
        <v>2349</v>
      </c>
      <c r="AG2276" s="139">
        <v>92656</v>
      </c>
      <c r="AH2276" s="139" t="s">
        <v>18804</v>
      </c>
      <c r="AI2276" s="139">
        <v>3134340685</v>
      </c>
      <c r="AJ2276" s="139" t="s">
        <v>18805</v>
      </c>
      <c r="AK2276" s="139"/>
      <c r="AL2276" s="139"/>
      <c r="AM2276" s="139" t="s">
        <v>18806</v>
      </c>
      <c r="AN2276" s="139" t="s">
        <v>2369</v>
      </c>
      <c r="AO2276" s="139" t="s">
        <v>2349</v>
      </c>
      <c r="AP2276" s="139">
        <v>92656</v>
      </c>
      <c r="AQ2276" s="139" t="s">
        <v>18807</v>
      </c>
      <c r="AR2276" s="139">
        <v>93715</v>
      </c>
      <c r="AS2276" s="139">
        <v>2026</v>
      </c>
      <c r="AT2276" s="139" t="s">
        <v>7220</v>
      </c>
      <c r="AU2276" s="139" t="s">
        <v>7707</v>
      </c>
      <c r="AV2276" s="139" t="s">
        <v>7222</v>
      </c>
      <c r="AW2276" s="139" t="s">
        <v>7413</v>
      </c>
      <c r="AX2276" s="139" t="s">
        <v>7294</v>
      </c>
      <c r="AY2276" s="139" t="s">
        <v>7238</v>
      </c>
      <c r="AZ2276" s="139" t="s">
        <v>13933</v>
      </c>
      <c r="BA2276" s="139"/>
      <c r="BB2276" s="141">
        <v>46029</v>
      </c>
      <c r="BC2276" s="141">
        <v>46155</v>
      </c>
      <c r="BD2276" s="139" t="s">
        <v>13436</v>
      </c>
      <c r="BE2276" s="145" t="s">
        <v>18808</v>
      </c>
      <c r="BF2276" s="139" t="s">
        <v>2340</v>
      </c>
      <c r="BG2276" s="139" t="s">
        <v>172</v>
      </c>
      <c r="BH2276" s="139" t="s">
        <v>7242</v>
      </c>
      <c r="BI2276" s="139">
        <v>50</v>
      </c>
      <c r="BJ2276" s="139" t="s">
        <v>2350</v>
      </c>
      <c r="BK2276" s="139">
        <v>18</v>
      </c>
      <c r="BL2276" s="139">
        <v>18</v>
      </c>
      <c r="BM2276" s="139" t="s">
        <v>8191</v>
      </c>
      <c r="BN2276" s="139"/>
      <c r="BO2276" s="139">
        <v>50</v>
      </c>
      <c r="BP2276" s="139">
        <v>0</v>
      </c>
      <c r="BQ2276" s="139"/>
      <c r="BR2276" s="139"/>
      <c r="BS2276" s="139">
        <v>50</v>
      </c>
      <c r="BT2276" s="139"/>
      <c r="BU2276" s="139" t="s">
        <v>2360</v>
      </c>
      <c r="BV2276" s="139"/>
      <c r="BW2276" s="139"/>
      <c r="BX2276" s="139"/>
      <c r="BY2276" s="139"/>
      <c r="BZ2276" s="139"/>
      <c r="CA2276" s="139"/>
      <c r="CB2276" s="139" t="s">
        <v>7231</v>
      </c>
      <c r="CC2276" s="139" t="s">
        <v>7232</v>
      </c>
    </row>
    <row r="2277" spans="1:81">
      <c r="A2277" s="139">
        <v>2276</v>
      </c>
      <c r="B2277" s="139" t="s">
        <v>7210</v>
      </c>
      <c r="C2277" s="145" t="s">
        <v>18798</v>
      </c>
      <c r="D2277" s="139">
        <v>1</v>
      </c>
      <c r="E2277" s="139">
        <v>2</v>
      </c>
      <c r="F2277" s="139">
        <v>1490</v>
      </c>
      <c r="G2277" s="139">
        <v>72</v>
      </c>
      <c r="H2277" s="139">
        <v>1418</v>
      </c>
      <c r="I2277" s="139"/>
      <c r="J2277" s="139"/>
      <c r="K2277" s="140">
        <v>45995.75</v>
      </c>
      <c r="L2277" s="140">
        <v>45995.75</v>
      </c>
      <c r="M2277" s="139" t="s">
        <v>2338</v>
      </c>
      <c r="N2277" s="139" t="s">
        <v>18799</v>
      </c>
      <c r="O2277" s="139" t="s">
        <v>2340</v>
      </c>
      <c r="P2277" s="139" t="s">
        <v>18800</v>
      </c>
      <c r="Q2277" s="139" t="s">
        <v>2342</v>
      </c>
      <c r="R2277" s="145" t="s">
        <v>18801</v>
      </c>
      <c r="S2277" s="139">
        <v>8266530</v>
      </c>
      <c r="T2277" s="139" t="s">
        <v>18800</v>
      </c>
      <c r="U2277" s="139" t="s">
        <v>18802</v>
      </c>
      <c r="V2277" s="139">
        <v>1</v>
      </c>
      <c r="W2277" s="139">
        <v>3134340685</v>
      </c>
      <c r="X2277" s="139" t="s">
        <v>18803</v>
      </c>
      <c r="Y2277" s="139" t="s">
        <v>18804</v>
      </c>
      <c r="Z2277" s="139">
        <v>3134340685</v>
      </c>
      <c r="AA2277" s="139" t="s">
        <v>18805</v>
      </c>
      <c r="AB2277" s="139"/>
      <c r="AC2277" s="139"/>
      <c r="AD2277" s="139" t="s">
        <v>18806</v>
      </c>
      <c r="AE2277" s="139" t="s">
        <v>2369</v>
      </c>
      <c r="AF2277" s="139" t="s">
        <v>2349</v>
      </c>
      <c r="AG2277" s="139">
        <v>92656</v>
      </c>
      <c r="AH2277" s="139" t="s">
        <v>18804</v>
      </c>
      <c r="AI2277" s="139">
        <v>3134340685</v>
      </c>
      <c r="AJ2277" s="139" t="s">
        <v>18805</v>
      </c>
      <c r="AK2277" s="139"/>
      <c r="AL2277" s="139"/>
      <c r="AM2277" s="139" t="s">
        <v>18806</v>
      </c>
      <c r="AN2277" s="139" t="s">
        <v>2369</v>
      </c>
      <c r="AO2277" s="139" t="s">
        <v>2349</v>
      </c>
      <c r="AP2277" s="139">
        <v>92656</v>
      </c>
      <c r="AQ2277" s="139" t="s">
        <v>18807</v>
      </c>
      <c r="AR2277" s="139">
        <v>93715</v>
      </c>
      <c r="AS2277" s="139">
        <v>2026</v>
      </c>
      <c r="AT2277" s="139" t="s">
        <v>7220</v>
      </c>
      <c r="AU2277" s="139" t="s">
        <v>7707</v>
      </c>
      <c r="AV2277" s="139" t="s">
        <v>7222</v>
      </c>
      <c r="AW2277" s="139" t="s">
        <v>7413</v>
      </c>
      <c r="AX2277" s="139" t="s">
        <v>7294</v>
      </c>
      <c r="AY2277" s="139" t="s">
        <v>7238</v>
      </c>
      <c r="AZ2277" s="139" t="s">
        <v>13933</v>
      </c>
      <c r="BA2277" s="139"/>
      <c r="BB2277" s="141">
        <v>46029</v>
      </c>
      <c r="BC2277" s="141">
        <v>46155</v>
      </c>
      <c r="BD2277" s="139" t="s">
        <v>13436</v>
      </c>
      <c r="BE2277" s="145" t="s">
        <v>18809</v>
      </c>
      <c r="BF2277" s="139" t="s">
        <v>2340</v>
      </c>
      <c r="BG2277" s="139" t="s">
        <v>7228</v>
      </c>
      <c r="BH2277" s="139" t="s">
        <v>7229</v>
      </c>
      <c r="BI2277" s="139">
        <v>1440</v>
      </c>
      <c r="BJ2277" s="139" t="s">
        <v>2350</v>
      </c>
      <c r="BK2277" s="139">
        <v>18</v>
      </c>
      <c r="BL2277" s="139">
        <v>18</v>
      </c>
      <c r="BM2277" s="139" t="s">
        <v>8191</v>
      </c>
      <c r="BN2277" s="139"/>
      <c r="BO2277" s="139">
        <v>1440</v>
      </c>
      <c r="BP2277" s="139">
        <v>72</v>
      </c>
      <c r="BQ2277" s="139"/>
      <c r="BR2277" s="139"/>
      <c r="BS2277" s="139">
        <v>1368</v>
      </c>
      <c r="BT2277" s="139"/>
      <c r="BU2277" s="139" t="s">
        <v>2360</v>
      </c>
      <c r="BV2277" s="139"/>
      <c r="BW2277" s="139"/>
      <c r="BX2277" s="139"/>
      <c r="BY2277" s="139"/>
      <c r="BZ2277" s="139"/>
      <c r="CA2277" s="139"/>
      <c r="CB2277" s="139" t="s">
        <v>7231</v>
      </c>
      <c r="CC2277" s="139" t="s">
        <v>7232</v>
      </c>
    </row>
    <row r="2278" spans="1:81">
      <c r="A2278" s="139">
        <v>2277</v>
      </c>
      <c r="B2278" s="139" t="s">
        <v>7210</v>
      </c>
      <c r="C2278" s="145" t="s">
        <v>18810</v>
      </c>
      <c r="D2278" s="139">
        <v>1</v>
      </c>
      <c r="E2278" s="139">
        <v>2</v>
      </c>
      <c r="F2278" s="139">
        <v>1130</v>
      </c>
      <c r="G2278" s="139">
        <v>0</v>
      </c>
      <c r="H2278" s="139">
        <v>1130</v>
      </c>
      <c r="I2278" s="139"/>
      <c r="J2278" s="139"/>
      <c r="K2278" s="140">
        <v>45995.7486111111</v>
      </c>
      <c r="L2278" s="140">
        <v>45995.7493055556</v>
      </c>
      <c r="M2278" s="139" t="s">
        <v>2338</v>
      </c>
      <c r="N2278" s="139" t="s">
        <v>18811</v>
      </c>
      <c r="O2278" s="139" t="s">
        <v>2340</v>
      </c>
      <c r="P2278" s="139" t="s">
        <v>18812</v>
      </c>
      <c r="Q2278" s="139" t="s">
        <v>2342</v>
      </c>
      <c r="R2278" s="145" t="s">
        <v>18813</v>
      </c>
      <c r="S2278" s="139">
        <v>8266531</v>
      </c>
      <c r="T2278" s="139" t="s">
        <v>18812</v>
      </c>
      <c r="U2278" s="139" t="s">
        <v>18812</v>
      </c>
      <c r="V2278" s="139">
        <v>1</v>
      </c>
      <c r="W2278" s="139">
        <v>3134340685</v>
      </c>
      <c r="X2278" s="139" t="s">
        <v>18803</v>
      </c>
      <c r="Y2278" s="139" t="s">
        <v>18804</v>
      </c>
      <c r="Z2278" s="139">
        <v>3134340685</v>
      </c>
      <c r="AA2278" s="139" t="s">
        <v>18805</v>
      </c>
      <c r="AB2278" s="139"/>
      <c r="AC2278" s="139"/>
      <c r="AD2278" s="139" t="s">
        <v>18806</v>
      </c>
      <c r="AE2278" s="139" t="s">
        <v>2369</v>
      </c>
      <c r="AF2278" s="139" t="s">
        <v>2349</v>
      </c>
      <c r="AG2278" s="139">
        <v>92656</v>
      </c>
      <c r="AH2278" s="139" t="s">
        <v>18804</v>
      </c>
      <c r="AI2278" s="139">
        <v>3134340685</v>
      </c>
      <c r="AJ2278" s="139" t="s">
        <v>18805</v>
      </c>
      <c r="AK2278" s="139"/>
      <c r="AL2278" s="139"/>
      <c r="AM2278" s="139" t="s">
        <v>18806</v>
      </c>
      <c r="AN2278" s="139" t="s">
        <v>2369</v>
      </c>
      <c r="AO2278" s="139" t="s">
        <v>2349</v>
      </c>
      <c r="AP2278" s="139">
        <v>92656</v>
      </c>
      <c r="AQ2278" s="139" t="s">
        <v>18814</v>
      </c>
      <c r="AR2278" s="139">
        <v>93729</v>
      </c>
      <c r="AS2278" s="139">
        <v>2026</v>
      </c>
      <c r="AT2278" s="139" t="s">
        <v>7220</v>
      </c>
      <c r="AU2278" s="139" t="s">
        <v>7350</v>
      </c>
      <c r="AV2278" s="139" t="s">
        <v>7222</v>
      </c>
      <c r="AW2278" s="139" t="s">
        <v>7413</v>
      </c>
      <c r="AX2278" s="139" t="s">
        <v>7294</v>
      </c>
      <c r="AY2278" s="139" t="s">
        <v>7238</v>
      </c>
      <c r="AZ2278" s="139" t="s">
        <v>11023</v>
      </c>
      <c r="BA2278" s="139"/>
      <c r="BB2278" s="141">
        <v>46029</v>
      </c>
      <c r="BC2278" s="141">
        <v>46155</v>
      </c>
      <c r="BD2278" s="139" t="s">
        <v>10223</v>
      </c>
      <c r="BE2278" s="145" t="s">
        <v>18815</v>
      </c>
      <c r="BF2278" s="139" t="s">
        <v>2340</v>
      </c>
      <c r="BG2278" s="139" t="s">
        <v>172</v>
      </c>
      <c r="BH2278" s="139" t="s">
        <v>7242</v>
      </c>
      <c r="BI2278" s="139">
        <v>50</v>
      </c>
      <c r="BJ2278" s="139" t="s">
        <v>2350</v>
      </c>
      <c r="BK2278" s="139">
        <v>18</v>
      </c>
      <c r="BL2278" s="139">
        <v>18</v>
      </c>
      <c r="BM2278" s="139" t="s">
        <v>8191</v>
      </c>
      <c r="BN2278" s="139"/>
      <c r="BO2278" s="139">
        <v>50</v>
      </c>
      <c r="BP2278" s="139">
        <v>0</v>
      </c>
      <c r="BQ2278" s="139"/>
      <c r="BR2278" s="139"/>
      <c r="BS2278" s="139">
        <v>50</v>
      </c>
      <c r="BT2278" s="139"/>
      <c r="BU2278" s="139" t="s">
        <v>2360</v>
      </c>
      <c r="BV2278" s="139"/>
      <c r="BW2278" s="139"/>
      <c r="BX2278" s="139"/>
      <c r="BY2278" s="139"/>
      <c r="BZ2278" s="139"/>
      <c r="CA2278" s="139"/>
      <c r="CB2278" s="139" t="s">
        <v>7231</v>
      </c>
      <c r="CC2278" s="139" t="s">
        <v>7232</v>
      </c>
    </row>
    <row r="2279" spans="1:81">
      <c r="A2279" s="139">
        <v>2278</v>
      </c>
      <c r="B2279" s="139" t="s">
        <v>7210</v>
      </c>
      <c r="C2279" s="145" t="s">
        <v>18810</v>
      </c>
      <c r="D2279" s="139">
        <v>1</v>
      </c>
      <c r="E2279" s="139">
        <v>2</v>
      </c>
      <c r="F2279" s="139">
        <v>1130</v>
      </c>
      <c r="G2279" s="139">
        <v>0</v>
      </c>
      <c r="H2279" s="139">
        <v>1130</v>
      </c>
      <c r="I2279" s="139"/>
      <c r="J2279" s="139"/>
      <c r="K2279" s="140">
        <v>45995.7486111111</v>
      </c>
      <c r="L2279" s="140">
        <v>45995.7493055556</v>
      </c>
      <c r="M2279" s="139" t="s">
        <v>2338</v>
      </c>
      <c r="N2279" s="139" t="s">
        <v>18811</v>
      </c>
      <c r="O2279" s="139" t="s">
        <v>2340</v>
      </c>
      <c r="P2279" s="139" t="s">
        <v>18812</v>
      </c>
      <c r="Q2279" s="139" t="s">
        <v>2342</v>
      </c>
      <c r="R2279" s="145" t="s">
        <v>18813</v>
      </c>
      <c r="S2279" s="139">
        <v>8266531</v>
      </c>
      <c r="T2279" s="139" t="s">
        <v>18812</v>
      </c>
      <c r="U2279" s="139" t="s">
        <v>18812</v>
      </c>
      <c r="V2279" s="139">
        <v>1</v>
      </c>
      <c r="W2279" s="139">
        <v>3134340685</v>
      </c>
      <c r="X2279" s="139" t="s">
        <v>18803</v>
      </c>
      <c r="Y2279" s="139" t="s">
        <v>18804</v>
      </c>
      <c r="Z2279" s="139">
        <v>3134340685</v>
      </c>
      <c r="AA2279" s="139" t="s">
        <v>18805</v>
      </c>
      <c r="AB2279" s="139"/>
      <c r="AC2279" s="139"/>
      <c r="AD2279" s="139" t="s">
        <v>18806</v>
      </c>
      <c r="AE2279" s="139" t="s">
        <v>2369</v>
      </c>
      <c r="AF2279" s="139" t="s">
        <v>2349</v>
      </c>
      <c r="AG2279" s="139">
        <v>92656</v>
      </c>
      <c r="AH2279" s="139" t="s">
        <v>18804</v>
      </c>
      <c r="AI2279" s="139">
        <v>3134340685</v>
      </c>
      <c r="AJ2279" s="139" t="s">
        <v>18805</v>
      </c>
      <c r="AK2279" s="139"/>
      <c r="AL2279" s="139"/>
      <c r="AM2279" s="139" t="s">
        <v>18806</v>
      </c>
      <c r="AN2279" s="139" t="s">
        <v>2369</v>
      </c>
      <c r="AO2279" s="139" t="s">
        <v>2349</v>
      </c>
      <c r="AP2279" s="139">
        <v>92656</v>
      </c>
      <c r="AQ2279" s="139" t="s">
        <v>18814</v>
      </c>
      <c r="AR2279" s="139">
        <v>93729</v>
      </c>
      <c r="AS2279" s="139">
        <v>2026</v>
      </c>
      <c r="AT2279" s="139" t="s">
        <v>7220</v>
      </c>
      <c r="AU2279" s="139" t="s">
        <v>7350</v>
      </c>
      <c r="AV2279" s="139" t="s">
        <v>7222</v>
      </c>
      <c r="AW2279" s="139" t="s">
        <v>7413</v>
      </c>
      <c r="AX2279" s="139" t="s">
        <v>7294</v>
      </c>
      <c r="AY2279" s="139" t="s">
        <v>7238</v>
      </c>
      <c r="AZ2279" s="139" t="s">
        <v>11023</v>
      </c>
      <c r="BA2279" s="139"/>
      <c r="BB2279" s="141">
        <v>46029</v>
      </c>
      <c r="BC2279" s="141">
        <v>46155</v>
      </c>
      <c r="BD2279" s="139" t="s">
        <v>10223</v>
      </c>
      <c r="BE2279" s="145" t="s">
        <v>18816</v>
      </c>
      <c r="BF2279" s="139" t="s">
        <v>2340</v>
      </c>
      <c r="BG2279" s="139" t="s">
        <v>7228</v>
      </c>
      <c r="BH2279" s="139" t="s">
        <v>7229</v>
      </c>
      <c r="BI2279" s="139">
        <v>1080</v>
      </c>
      <c r="BJ2279" s="139" t="s">
        <v>2350</v>
      </c>
      <c r="BK2279" s="139">
        <v>18</v>
      </c>
      <c r="BL2279" s="139">
        <v>18</v>
      </c>
      <c r="BM2279" s="139" t="s">
        <v>8191</v>
      </c>
      <c r="BN2279" s="139"/>
      <c r="BO2279" s="139">
        <v>1080</v>
      </c>
      <c r="BP2279" s="139">
        <v>0</v>
      </c>
      <c r="BQ2279" s="139"/>
      <c r="BR2279" s="139"/>
      <c r="BS2279" s="139">
        <v>1080</v>
      </c>
      <c r="BT2279" s="139"/>
      <c r="BU2279" s="139" t="s">
        <v>2360</v>
      </c>
      <c r="BV2279" s="139"/>
      <c r="BW2279" s="139"/>
      <c r="BX2279" s="139"/>
      <c r="BY2279" s="139"/>
      <c r="BZ2279" s="139"/>
      <c r="CA2279" s="139"/>
      <c r="CB2279" s="139" t="s">
        <v>7231</v>
      </c>
      <c r="CC2279" s="139" t="s">
        <v>7232</v>
      </c>
    </row>
    <row r="2280" spans="1:81">
      <c r="A2280" s="139">
        <v>2279</v>
      </c>
      <c r="B2280" s="139" t="s">
        <v>7210</v>
      </c>
      <c r="C2280" s="145" t="s">
        <v>18817</v>
      </c>
      <c r="D2280" s="139">
        <v>1</v>
      </c>
      <c r="E2280" s="139">
        <v>2</v>
      </c>
      <c r="F2280" s="139">
        <v>2210</v>
      </c>
      <c r="G2280" s="139">
        <v>108</v>
      </c>
      <c r="H2280" s="139">
        <v>2102</v>
      </c>
      <c r="I2280" s="139"/>
      <c r="J2280" s="139"/>
      <c r="K2280" s="140">
        <v>45995.7416666667</v>
      </c>
      <c r="L2280" s="140">
        <v>45995.7416666667</v>
      </c>
      <c r="M2280" s="139" t="s">
        <v>2819</v>
      </c>
      <c r="N2280" s="139" t="s">
        <v>18818</v>
      </c>
      <c r="O2280" s="139" t="s">
        <v>2340</v>
      </c>
      <c r="P2280" s="139" t="s">
        <v>6855</v>
      </c>
      <c r="Q2280" s="139" t="s">
        <v>2342</v>
      </c>
      <c r="R2280" s="145" t="s">
        <v>18819</v>
      </c>
      <c r="S2280" s="139">
        <v>8207404</v>
      </c>
      <c r="T2280" s="139" t="s">
        <v>6855</v>
      </c>
      <c r="U2280" s="139" t="s">
        <v>18820</v>
      </c>
      <c r="V2280" s="139">
        <v>1</v>
      </c>
      <c r="W2280" s="139">
        <v>4159100771</v>
      </c>
      <c r="X2280" s="139" t="s">
        <v>18821</v>
      </c>
      <c r="Y2280" s="139" t="s">
        <v>18822</v>
      </c>
      <c r="Z2280" s="139">
        <v>4159100771</v>
      </c>
      <c r="AA2280" s="139" t="s">
        <v>18823</v>
      </c>
      <c r="AB2280" s="139"/>
      <c r="AC2280" s="139"/>
      <c r="AD2280" s="139" t="s">
        <v>2703</v>
      </c>
      <c r="AE2280" s="139" t="s">
        <v>2369</v>
      </c>
      <c r="AF2280" s="139" t="s">
        <v>2349</v>
      </c>
      <c r="AG2280" s="139">
        <v>94303</v>
      </c>
      <c r="AH2280" s="139" t="s">
        <v>18822</v>
      </c>
      <c r="AI2280" s="139">
        <v>4159100771</v>
      </c>
      <c r="AJ2280" s="139" t="s">
        <v>18823</v>
      </c>
      <c r="AK2280" s="139"/>
      <c r="AL2280" s="139"/>
      <c r="AM2280" s="139" t="s">
        <v>2703</v>
      </c>
      <c r="AN2280" s="139" t="s">
        <v>2369</v>
      </c>
      <c r="AO2280" s="139" t="s">
        <v>2349</v>
      </c>
      <c r="AP2280" s="139">
        <v>94303</v>
      </c>
      <c r="AQ2280" s="139" t="s">
        <v>18824</v>
      </c>
      <c r="AR2280" s="139">
        <v>93507</v>
      </c>
      <c r="AS2280" s="139">
        <v>2026</v>
      </c>
      <c r="AT2280" s="139" t="s">
        <v>7220</v>
      </c>
      <c r="AU2280" s="139" t="s">
        <v>7459</v>
      </c>
      <c r="AV2280" s="139" t="s">
        <v>7222</v>
      </c>
      <c r="AW2280" s="139" t="s">
        <v>8967</v>
      </c>
      <c r="AX2280" s="139" t="s">
        <v>7224</v>
      </c>
      <c r="AY2280" s="139" t="s">
        <v>7238</v>
      </c>
      <c r="AZ2280" s="139" t="s">
        <v>8968</v>
      </c>
      <c r="BA2280" s="139"/>
      <c r="BB2280" s="141">
        <v>46031</v>
      </c>
      <c r="BC2280" s="141">
        <v>46164</v>
      </c>
      <c r="BD2280" s="139" t="s">
        <v>18825</v>
      </c>
      <c r="BE2280" s="145" t="s">
        <v>18826</v>
      </c>
      <c r="BF2280" s="139" t="s">
        <v>2340</v>
      </c>
      <c r="BG2280" s="139" t="s">
        <v>172</v>
      </c>
      <c r="BH2280" s="139" t="s">
        <v>7242</v>
      </c>
      <c r="BI2280" s="139">
        <v>50</v>
      </c>
      <c r="BJ2280" s="139" t="s">
        <v>2350</v>
      </c>
      <c r="BK2280" s="139">
        <v>18</v>
      </c>
      <c r="BL2280" s="139">
        <v>18</v>
      </c>
      <c r="BM2280" s="139" t="s">
        <v>7384</v>
      </c>
      <c r="BN2280" s="139"/>
      <c r="BO2280" s="139">
        <v>50</v>
      </c>
      <c r="BP2280" s="139">
        <v>0</v>
      </c>
      <c r="BQ2280" s="139"/>
      <c r="BR2280" s="139"/>
      <c r="BS2280" s="139">
        <v>50</v>
      </c>
      <c r="BT2280" s="139"/>
      <c r="BU2280" s="139" t="s">
        <v>2360</v>
      </c>
      <c r="BV2280" s="139"/>
      <c r="BW2280" s="139"/>
      <c r="BX2280" s="139"/>
      <c r="BY2280" s="139"/>
      <c r="BZ2280" s="139"/>
      <c r="CA2280" s="139"/>
      <c r="CB2280" s="139" t="s">
        <v>7231</v>
      </c>
      <c r="CC2280" s="139" t="s">
        <v>7232</v>
      </c>
    </row>
    <row r="2281" spans="1:81">
      <c r="A2281" s="139">
        <v>2280</v>
      </c>
      <c r="B2281" s="139" t="s">
        <v>7210</v>
      </c>
      <c r="C2281" s="145" t="s">
        <v>18817</v>
      </c>
      <c r="D2281" s="139">
        <v>1</v>
      </c>
      <c r="E2281" s="139">
        <v>2</v>
      </c>
      <c r="F2281" s="139">
        <v>2210</v>
      </c>
      <c r="G2281" s="139">
        <v>108</v>
      </c>
      <c r="H2281" s="139">
        <v>2102</v>
      </c>
      <c r="I2281" s="139"/>
      <c r="J2281" s="139"/>
      <c r="K2281" s="140">
        <v>45995.7416666667</v>
      </c>
      <c r="L2281" s="140">
        <v>45995.7416666667</v>
      </c>
      <c r="M2281" s="139" t="s">
        <v>2819</v>
      </c>
      <c r="N2281" s="139" t="s">
        <v>18818</v>
      </c>
      <c r="O2281" s="139" t="s">
        <v>2340</v>
      </c>
      <c r="P2281" s="139" t="s">
        <v>6855</v>
      </c>
      <c r="Q2281" s="139" t="s">
        <v>2342</v>
      </c>
      <c r="R2281" s="145" t="s">
        <v>18819</v>
      </c>
      <c r="S2281" s="139">
        <v>8207404</v>
      </c>
      <c r="T2281" s="139" t="s">
        <v>6855</v>
      </c>
      <c r="U2281" s="139" t="s">
        <v>18820</v>
      </c>
      <c r="V2281" s="139">
        <v>1</v>
      </c>
      <c r="W2281" s="139">
        <v>4159100771</v>
      </c>
      <c r="X2281" s="139" t="s">
        <v>18821</v>
      </c>
      <c r="Y2281" s="139" t="s">
        <v>18822</v>
      </c>
      <c r="Z2281" s="139">
        <v>4159100771</v>
      </c>
      <c r="AA2281" s="139" t="s">
        <v>18823</v>
      </c>
      <c r="AB2281" s="139"/>
      <c r="AC2281" s="139"/>
      <c r="AD2281" s="139" t="s">
        <v>2703</v>
      </c>
      <c r="AE2281" s="139" t="s">
        <v>2369</v>
      </c>
      <c r="AF2281" s="139" t="s">
        <v>2349</v>
      </c>
      <c r="AG2281" s="139">
        <v>94303</v>
      </c>
      <c r="AH2281" s="139" t="s">
        <v>18822</v>
      </c>
      <c r="AI2281" s="139">
        <v>4159100771</v>
      </c>
      <c r="AJ2281" s="139" t="s">
        <v>18823</v>
      </c>
      <c r="AK2281" s="139"/>
      <c r="AL2281" s="139"/>
      <c r="AM2281" s="139" t="s">
        <v>2703</v>
      </c>
      <c r="AN2281" s="139" t="s">
        <v>2369</v>
      </c>
      <c r="AO2281" s="139" t="s">
        <v>2349</v>
      </c>
      <c r="AP2281" s="139">
        <v>94303</v>
      </c>
      <c r="AQ2281" s="139" t="s">
        <v>18824</v>
      </c>
      <c r="AR2281" s="139">
        <v>93507</v>
      </c>
      <c r="AS2281" s="139">
        <v>2026</v>
      </c>
      <c r="AT2281" s="139" t="s">
        <v>7220</v>
      </c>
      <c r="AU2281" s="139" t="s">
        <v>7459</v>
      </c>
      <c r="AV2281" s="139" t="s">
        <v>7222</v>
      </c>
      <c r="AW2281" s="139" t="s">
        <v>8967</v>
      </c>
      <c r="AX2281" s="139" t="s">
        <v>7224</v>
      </c>
      <c r="AY2281" s="139" t="s">
        <v>7238</v>
      </c>
      <c r="AZ2281" s="139" t="s">
        <v>8968</v>
      </c>
      <c r="BA2281" s="139"/>
      <c r="BB2281" s="141">
        <v>46031</v>
      </c>
      <c r="BC2281" s="141">
        <v>46164</v>
      </c>
      <c r="BD2281" s="139" t="s">
        <v>18825</v>
      </c>
      <c r="BE2281" s="145" t="s">
        <v>18827</v>
      </c>
      <c r="BF2281" s="139" t="s">
        <v>2340</v>
      </c>
      <c r="BG2281" s="139" t="s">
        <v>7228</v>
      </c>
      <c r="BH2281" s="139" t="s">
        <v>7229</v>
      </c>
      <c r="BI2281" s="139">
        <v>2160</v>
      </c>
      <c r="BJ2281" s="139" t="s">
        <v>2350</v>
      </c>
      <c r="BK2281" s="139">
        <v>18</v>
      </c>
      <c r="BL2281" s="139">
        <v>18</v>
      </c>
      <c r="BM2281" s="139" t="s">
        <v>7384</v>
      </c>
      <c r="BN2281" s="139"/>
      <c r="BO2281" s="139">
        <v>2160</v>
      </c>
      <c r="BP2281" s="139">
        <v>108</v>
      </c>
      <c r="BQ2281" s="139"/>
      <c r="BR2281" s="139"/>
      <c r="BS2281" s="139">
        <v>2052</v>
      </c>
      <c r="BT2281" s="139"/>
      <c r="BU2281" s="139" t="s">
        <v>2360</v>
      </c>
      <c r="BV2281" s="139"/>
      <c r="BW2281" s="139"/>
      <c r="BX2281" s="139"/>
      <c r="BY2281" s="139"/>
      <c r="BZ2281" s="139"/>
      <c r="CA2281" s="139"/>
      <c r="CB2281" s="139" t="s">
        <v>7231</v>
      </c>
      <c r="CC2281" s="139" t="s">
        <v>7232</v>
      </c>
    </row>
    <row r="2282" spans="1:81">
      <c r="A2282" s="139">
        <v>2281</v>
      </c>
      <c r="B2282" s="139" t="s">
        <v>7210</v>
      </c>
      <c r="C2282" s="145" t="s">
        <v>18828</v>
      </c>
      <c r="D2282" s="139">
        <v>1</v>
      </c>
      <c r="E2282" s="139">
        <v>1</v>
      </c>
      <c r="F2282" s="139">
        <v>0</v>
      </c>
      <c r="G2282" s="139">
        <v>0</v>
      </c>
      <c r="H2282" s="139">
        <v>0</v>
      </c>
      <c r="I2282" s="139"/>
      <c r="J2282" s="139"/>
      <c r="K2282" s="140">
        <v>45995.7381944444</v>
      </c>
      <c r="L2282" s="140">
        <v>45995.7381944444</v>
      </c>
      <c r="M2282" s="139"/>
      <c r="N2282" s="139"/>
      <c r="O2282" s="139" t="s">
        <v>2340</v>
      </c>
      <c r="P2282" s="139" t="s">
        <v>18829</v>
      </c>
      <c r="Q2282" s="139" t="s">
        <v>2342</v>
      </c>
      <c r="R2282" s="145" t="s">
        <v>18830</v>
      </c>
      <c r="S2282" s="139">
        <v>7911809</v>
      </c>
      <c r="T2282" s="139" t="s">
        <v>18829</v>
      </c>
      <c r="U2282" s="139" t="s">
        <v>8741</v>
      </c>
      <c r="V2282" s="139">
        <v>1</v>
      </c>
      <c r="W2282" s="139">
        <v>3472654699</v>
      </c>
      <c r="X2282" s="139" t="s">
        <v>18831</v>
      </c>
      <c r="Y2282" s="139"/>
      <c r="Z2282" s="139"/>
      <c r="AA2282" s="139"/>
      <c r="AB2282" s="139"/>
      <c r="AC2282" s="139"/>
      <c r="AD2282" s="139"/>
      <c r="AE2282" s="139"/>
      <c r="AF2282" s="139"/>
      <c r="AG2282" s="139"/>
      <c r="AH2282" s="139"/>
      <c r="AI2282" s="139"/>
      <c r="AJ2282" s="139"/>
      <c r="AK2282" s="139"/>
      <c r="AL2282" s="139"/>
      <c r="AM2282" s="139"/>
      <c r="AN2282" s="139"/>
      <c r="AO2282" s="139"/>
      <c r="AP2282" s="139"/>
      <c r="AQ2282" s="139" t="s">
        <v>17295</v>
      </c>
      <c r="AR2282" s="139">
        <v>97441</v>
      </c>
      <c r="AS2282" s="139">
        <v>2025</v>
      </c>
      <c r="AT2282" s="139" t="s">
        <v>7291</v>
      </c>
      <c r="AU2282" s="139" t="s">
        <v>17296</v>
      </c>
      <c r="AV2282" s="139" t="s">
        <v>7222</v>
      </c>
      <c r="AW2282" s="139" t="s">
        <v>7223</v>
      </c>
      <c r="AX2282" s="139" t="s">
        <v>7224</v>
      </c>
      <c r="AY2282" s="139" t="s">
        <v>9442</v>
      </c>
      <c r="AZ2282" s="139" t="s">
        <v>7381</v>
      </c>
      <c r="BA2282" s="139"/>
      <c r="BB2282" s="141">
        <v>45996</v>
      </c>
      <c r="BC2282" s="141">
        <v>45996</v>
      </c>
      <c r="BD2282" s="139" t="s">
        <v>18105</v>
      </c>
      <c r="BE2282" s="145" t="s">
        <v>18828</v>
      </c>
      <c r="BF2282" s="139" t="s">
        <v>2340</v>
      </c>
      <c r="BG2282" s="139" t="s">
        <v>7228</v>
      </c>
      <c r="BH2282" s="139" t="s">
        <v>7229</v>
      </c>
      <c r="BI2282" s="139">
        <v>0</v>
      </c>
      <c r="BJ2282" s="139" t="s">
        <v>2350</v>
      </c>
      <c r="BK2282" s="139">
        <v>1</v>
      </c>
      <c r="BL2282" s="139">
        <v>1</v>
      </c>
      <c r="BM2282" s="139" t="s">
        <v>17799</v>
      </c>
      <c r="BN2282" s="139"/>
      <c r="BO2282" s="139">
        <v>0</v>
      </c>
      <c r="BP2282" s="139">
        <v>0</v>
      </c>
      <c r="BQ2282" s="139"/>
      <c r="BR2282" s="139"/>
      <c r="BS2282" s="139">
        <v>0</v>
      </c>
      <c r="BT2282" s="139"/>
      <c r="BU2282" s="139" t="s">
        <v>2538</v>
      </c>
      <c r="BV2282" s="139"/>
      <c r="BW2282" s="139"/>
      <c r="BX2282" s="139"/>
      <c r="BY2282" s="139"/>
      <c r="BZ2282" s="139"/>
      <c r="CA2282" s="139"/>
      <c r="CB2282" s="139" t="s">
        <v>7231</v>
      </c>
      <c r="CC2282" s="139"/>
    </row>
    <row r="2283" spans="1:81">
      <c r="A2283" s="139">
        <v>2282</v>
      </c>
      <c r="B2283" s="139" t="s">
        <v>7210</v>
      </c>
      <c r="C2283" s="145" t="s">
        <v>18832</v>
      </c>
      <c r="D2283" s="139">
        <v>1</v>
      </c>
      <c r="E2283" s="139">
        <v>1</v>
      </c>
      <c r="F2283" s="139">
        <v>0</v>
      </c>
      <c r="G2283" s="139">
        <v>0</v>
      </c>
      <c r="H2283" s="139">
        <v>0</v>
      </c>
      <c r="I2283" s="139"/>
      <c r="J2283" s="139"/>
      <c r="K2283" s="140">
        <v>45995.7375</v>
      </c>
      <c r="L2283" s="140">
        <v>45995.7375</v>
      </c>
      <c r="M2283" s="139"/>
      <c r="N2283" s="139"/>
      <c r="O2283" s="139" t="s">
        <v>2340</v>
      </c>
      <c r="P2283" s="139" t="s">
        <v>18833</v>
      </c>
      <c r="Q2283" s="139" t="s">
        <v>2342</v>
      </c>
      <c r="R2283" s="145" t="s">
        <v>18834</v>
      </c>
      <c r="S2283" s="139">
        <v>7945624</v>
      </c>
      <c r="T2283" s="139" t="s">
        <v>18833</v>
      </c>
      <c r="U2283" s="139" t="s">
        <v>18835</v>
      </c>
      <c r="V2283" s="139">
        <v>1</v>
      </c>
      <c r="W2283" s="139">
        <v>9296660920</v>
      </c>
      <c r="X2283" s="139" t="s">
        <v>18836</v>
      </c>
      <c r="Y2283" s="139"/>
      <c r="Z2283" s="139"/>
      <c r="AA2283" s="139"/>
      <c r="AB2283" s="139"/>
      <c r="AC2283" s="139"/>
      <c r="AD2283" s="139"/>
      <c r="AE2283" s="139"/>
      <c r="AF2283" s="139"/>
      <c r="AG2283" s="139"/>
      <c r="AH2283" s="139"/>
      <c r="AI2283" s="139"/>
      <c r="AJ2283" s="139"/>
      <c r="AK2283" s="139"/>
      <c r="AL2283" s="139"/>
      <c r="AM2283" s="139"/>
      <c r="AN2283" s="139"/>
      <c r="AO2283" s="139"/>
      <c r="AP2283" s="139"/>
      <c r="AQ2283" s="139" t="s">
        <v>17295</v>
      </c>
      <c r="AR2283" s="139">
        <v>98291</v>
      </c>
      <c r="AS2283" s="139">
        <v>2025</v>
      </c>
      <c r="AT2283" s="139" t="s">
        <v>7291</v>
      </c>
      <c r="AU2283" s="139" t="s">
        <v>17296</v>
      </c>
      <c r="AV2283" s="139" t="s">
        <v>7222</v>
      </c>
      <c r="AW2283" s="139" t="s">
        <v>7223</v>
      </c>
      <c r="AX2283" s="139" t="s">
        <v>7224</v>
      </c>
      <c r="AY2283" s="139" t="s">
        <v>9442</v>
      </c>
      <c r="AZ2283" s="139" t="s">
        <v>7381</v>
      </c>
      <c r="BA2283" s="139"/>
      <c r="BB2283" s="141">
        <v>45997</v>
      </c>
      <c r="BC2283" s="141">
        <v>45997</v>
      </c>
      <c r="BD2283" s="139" t="s">
        <v>9788</v>
      </c>
      <c r="BE2283" s="145" t="s">
        <v>18832</v>
      </c>
      <c r="BF2283" s="139" t="s">
        <v>2340</v>
      </c>
      <c r="BG2283" s="139" t="s">
        <v>7228</v>
      </c>
      <c r="BH2283" s="139" t="s">
        <v>7229</v>
      </c>
      <c r="BI2283" s="139">
        <v>0</v>
      </c>
      <c r="BJ2283" s="139" t="s">
        <v>2350</v>
      </c>
      <c r="BK2283" s="139">
        <v>1</v>
      </c>
      <c r="BL2283" s="139">
        <v>1</v>
      </c>
      <c r="BM2283" s="139" t="s">
        <v>17297</v>
      </c>
      <c r="BN2283" s="139"/>
      <c r="BO2283" s="139">
        <v>0</v>
      </c>
      <c r="BP2283" s="139">
        <v>0</v>
      </c>
      <c r="BQ2283" s="139"/>
      <c r="BR2283" s="139"/>
      <c r="BS2283" s="139">
        <v>0</v>
      </c>
      <c r="BT2283" s="139"/>
      <c r="BU2283" s="139" t="s">
        <v>2360</v>
      </c>
      <c r="BV2283" s="139"/>
      <c r="BW2283" s="139"/>
      <c r="BX2283" s="139"/>
      <c r="BY2283" s="139"/>
      <c r="BZ2283" s="139"/>
      <c r="CA2283" s="139"/>
      <c r="CB2283" s="139" t="s">
        <v>7231</v>
      </c>
      <c r="CC2283" s="139"/>
    </row>
    <row r="2284" spans="1:81">
      <c r="A2284" s="139">
        <v>2283</v>
      </c>
      <c r="B2284" s="139" t="s">
        <v>7210</v>
      </c>
      <c r="C2284" s="145" t="s">
        <v>18837</v>
      </c>
      <c r="D2284" s="139">
        <v>1</v>
      </c>
      <c r="E2284" s="139">
        <v>2</v>
      </c>
      <c r="F2284" s="139">
        <v>995</v>
      </c>
      <c r="G2284" s="139">
        <v>20</v>
      </c>
      <c r="H2284" s="139">
        <v>975</v>
      </c>
      <c r="I2284" s="139"/>
      <c r="J2284" s="139"/>
      <c r="K2284" s="140">
        <v>45995.7347222222</v>
      </c>
      <c r="L2284" s="140">
        <v>45995.7361111111</v>
      </c>
      <c r="M2284" s="139" t="s">
        <v>2406</v>
      </c>
      <c r="N2284" s="139" t="s">
        <v>18838</v>
      </c>
      <c r="O2284" s="139" t="s">
        <v>2340</v>
      </c>
      <c r="P2284" s="139" t="s">
        <v>18839</v>
      </c>
      <c r="Q2284" s="139" t="s">
        <v>2342</v>
      </c>
      <c r="R2284" s="145" t="s">
        <v>18840</v>
      </c>
      <c r="S2284" s="139">
        <v>7904754</v>
      </c>
      <c r="T2284" s="139" t="s">
        <v>18839</v>
      </c>
      <c r="U2284" s="139" t="s">
        <v>18839</v>
      </c>
      <c r="V2284" s="139">
        <v>1</v>
      </c>
      <c r="W2284" s="139">
        <v>4089663006</v>
      </c>
      <c r="X2284" s="139" t="s">
        <v>18841</v>
      </c>
      <c r="Y2284" s="139" t="s">
        <v>18842</v>
      </c>
      <c r="Z2284" s="139">
        <v>4089663006</v>
      </c>
      <c r="AA2284" s="139" t="s">
        <v>18843</v>
      </c>
      <c r="AB2284" s="139"/>
      <c r="AC2284" s="139"/>
      <c r="AD2284" s="139" t="s">
        <v>4437</v>
      </c>
      <c r="AE2284" s="139" t="s">
        <v>2498</v>
      </c>
      <c r="AF2284" s="139" t="s">
        <v>2349</v>
      </c>
      <c r="AG2284" s="139">
        <v>95135</v>
      </c>
      <c r="AH2284" s="139" t="s">
        <v>18842</v>
      </c>
      <c r="AI2284" s="139">
        <v>4089663006</v>
      </c>
      <c r="AJ2284" s="139" t="s">
        <v>18843</v>
      </c>
      <c r="AK2284" s="139"/>
      <c r="AL2284" s="139"/>
      <c r="AM2284" s="139" t="s">
        <v>4437</v>
      </c>
      <c r="AN2284" s="139" t="s">
        <v>2498</v>
      </c>
      <c r="AO2284" s="139" t="s">
        <v>2349</v>
      </c>
      <c r="AP2284" s="139">
        <v>95135</v>
      </c>
      <c r="AQ2284" s="139" t="s">
        <v>11527</v>
      </c>
      <c r="AR2284" s="139">
        <v>93447</v>
      </c>
      <c r="AS2284" s="139">
        <v>2026</v>
      </c>
      <c r="AT2284" s="139" t="s">
        <v>7220</v>
      </c>
      <c r="AU2284" s="139" t="s">
        <v>7221</v>
      </c>
      <c r="AV2284" s="139" t="s">
        <v>7222</v>
      </c>
      <c r="AW2284" s="139" t="s">
        <v>7223</v>
      </c>
      <c r="AX2284" s="139" t="s">
        <v>7224</v>
      </c>
      <c r="AY2284" s="139" t="s">
        <v>7238</v>
      </c>
      <c r="AZ2284" s="139" t="s">
        <v>7226</v>
      </c>
      <c r="BA2284" s="139"/>
      <c r="BB2284" s="141">
        <v>46029</v>
      </c>
      <c r="BC2284" s="141">
        <v>46162</v>
      </c>
      <c r="BD2284" s="139" t="s">
        <v>18162</v>
      </c>
      <c r="BE2284" s="145" t="s">
        <v>18844</v>
      </c>
      <c r="BF2284" s="139" t="s">
        <v>2340</v>
      </c>
      <c r="BG2284" s="139" t="s">
        <v>172</v>
      </c>
      <c r="BH2284" s="139" t="s">
        <v>7242</v>
      </c>
      <c r="BI2284" s="139">
        <v>50</v>
      </c>
      <c r="BJ2284" s="139" t="s">
        <v>2350</v>
      </c>
      <c r="BK2284" s="139">
        <v>18</v>
      </c>
      <c r="BL2284" s="139">
        <v>18</v>
      </c>
      <c r="BM2284" s="139" t="s">
        <v>8191</v>
      </c>
      <c r="BN2284" s="139"/>
      <c r="BO2284" s="139">
        <v>50</v>
      </c>
      <c r="BP2284" s="139">
        <v>0</v>
      </c>
      <c r="BQ2284" s="139"/>
      <c r="BR2284" s="139"/>
      <c r="BS2284" s="139">
        <v>50</v>
      </c>
      <c r="BT2284" s="139"/>
      <c r="BU2284" s="139" t="s">
        <v>2360</v>
      </c>
      <c r="BV2284" s="139"/>
      <c r="BW2284" s="139"/>
      <c r="BX2284" s="139"/>
      <c r="BY2284" s="139"/>
      <c r="BZ2284" s="139"/>
      <c r="CA2284" s="139"/>
      <c r="CB2284" s="139" t="s">
        <v>7231</v>
      </c>
      <c r="CC2284" s="139" t="s">
        <v>7232</v>
      </c>
    </row>
    <row r="2285" spans="1:81">
      <c r="A2285" s="139">
        <v>2284</v>
      </c>
      <c r="B2285" s="139" t="s">
        <v>7210</v>
      </c>
      <c r="C2285" s="145" t="s">
        <v>18837</v>
      </c>
      <c r="D2285" s="139">
        <v>1</v>
      </c>
      <c r="E2285" s="139">
        <v>2</v>
      </c>
      <c r="F2285" s="139">
        <v>995</v>
      </c>
      <c r="G2285" s="139">
        <v>20</v>
      </c>
      <c r="H2285" s="139">
        <v>975</v>
      </c>
      <c r="I2285" s="139"/>
      <c r="J2285" s="139"/>
      <c r="K2285" s="140">
        <v>45995.7347222222</v>
      </c>
      <c r="L2285" s="140">
        <v>45995.7361111111</v>
      </c>
      <c r="M2285" s="139" t="s">
        <v>2406</v>
      </c>
      <c r="N2285" s="139" t="s">
        <v>18838</v>
      </c>
      <c r="O2285" s="139" t="s">
        <v>2340</v>
      </c>
      <c r="P2285" s="139" t="s">
        <v>18839</v>
      </c>
      <c r="Q2285" s="139" t="s">
        <v>2342</v>
      </c>
      <c r="R2285" s="145" t="s">
        <v>18840</v>
      </c>
      <c r="S2285" s="139">
        <v>7904754</v>
      </c>
      <c r="T2285" s="139" t="s">
        <v>18839</v>
      </c>
      <c r="U2285" s="139" t="s">
        <v>18839</v>
      </c>
      <c r="V2285" s="139">
        <v>1</v>
      </c>
      <c r="W2285" s="139">
        <v>4089663006</v>
      </c>
      <c r="X2285" s="139" t="s">
        <v>18841</v>
      </c>
      <c r="Y2285" s="139" t="s">
        <v>18842</v>
      </c>
      <c r="Z2285" s="139">
        <v>4089663006</v>
      </c>
      <c r="AA2285" s="139" t="s">
        <v>18843</v>
      </c>
      <c r="AB2285" s="139"/>
      <c r="AC2285" s="139"/>
      <c r="AD2285" s="139" t="s">
        <v>4437</v>
      </c>
      <c r="AE2285" s="139" t="s">
        <v>2498</v>
      </c>
      <c r="AF2285" s="139" t="s">
        <v>2349</v>
      </c>
      <c r="AG2285" s="139">
        <v>95135</v>
      </c>
      <c r="AH2285" s="139" t="s">
        <v>18842</v>
      </c>
      <c r="AI2285" s="139">
        <v>4089663006</v>
      </c>
      <c r="AJ2285" s="139" t="s">
        <v>18843</v>
      </c>
      <c r="AK2285" s="139"/>
      <c r="AL2285" s="139"/>
      <c r="AM2285" s="139" t="s">
        <v>4437</v>
      </c>
      <c r="AN2285" s="139" t="s">
        <v>2498</v>
      </c>
      <c r="AO2285" s="139" t="s">
        <v>2349</v>
      </c>
      <c r="AP2285" s="139">
        <v>95135</v>
      </c>
      <c r="AQ2285" s="139" t="s">
        <v>11527</v>
      </c>
      <c r="AR2285" s="139">
        <v>93447</v>
      </c>
      <c r="AS2285" s="139">
        <v>2026</v>
      </c>
      <c r="AT2285" s="139" t="s">
        <v>7220</v>
      </c>
      <c r="AU2285" s="139" t="s">
        <v>7221</v>
      </c>
      <c r="AV2285" s="139" t="s">
        <v>7222</v>
      </c>
      <c r="AW2285" s="139" t="s">
        <v>7223</v>
      </c>
      <c r="AX2285" s="139" t="s">
        <v>7224</v>
      </c>
      <c r="AY2285" s="139" t="s">
        <v>7238</v>
      </c>
      <c r="AZ2285" s="139" t="s">
        <v>7226</v>
      </c>
      <c r="BA2285" s="139"/>
      <c r="BB2285" s="141">
        <v>46029</v>
      </c>
      <c r="BC2285" s="141">
        <v>46162</v>
      </c>
      <c r="BD2285" s="139" t="s">
        <v>18162</v>
      </c>
      <c r="BE2285" s="145" t="s">
        <v>18845</v>
      </c>
      <c r="BF2285" s="139" t="s">
        <v>2340</v>
      </c>
      <c r="BG2285" s="139" t="s">
        <v>7228</v>
      </c>
      <c r="BH2285" s="139" t="s">
        <v>7229</v>
      </c>
      <c r="BI2285" s="139">
        <v>945</v>
      </c>
      <c r="BJ2285" s="139" t="s">
        <v>2350</v>
      </c>
      <c r="BK2285" s="139">
        <v>18</v>
      </c>
      <c r="BL2285" s="139">
        <v>18</v>
      </c>
      <c r="BM2285" s="139" t="s">
        <v>8191</v>
      </c>
      <c r="BN2285" s="139"/>
      <c r="BO2285" s="139">
        <v>945</v>
      </c>
      <c r="BP2285" s="139">
        <v>20</v>
      </c>
      <c r="BQ2285" s="139"/>
      <c r="BR2285" s="139"/>
      <c r="BS2285" s="139">
        <v>925</v>
      </c>
      <c r="BT2285" s="139"/>
      <c r="BU2285" s="139" t="s">
        <v>2360</v>
      </c>
      <c r="BV2285" s="139"/>
      <c r="BW2285" s="139"/>
      <c r="BX2285" s="139"/>
      <c r="BY2285" s="139"/>
      <c r="BZ2285" s="139"/>
      <c r="CA2285" s="139"/>
      <c r="CB2285" s="139" t="s">
        <v>7231</v>
      </c>
      <c r="CC2285" s="139" t="s">
        <v>7232</v>
      </c>
    </row>
    <row r="2286" spans="1:81">
      <c r="A2286" s="139">
        <v>2285</v>
      </c>
      <c r="B2286" s="139" t="s">
        <v>7210</v>
      </c>
      <c r="C2286" s="145" t="s">
        <v>18846</v>
      </c>
      <c r="D2286" s="139">
        <v>1</v>
      </c>
      <c r="E2286" s="139">
        <v>1</v>
      </c>
      <c r="F2286" s="139">
        <v>0</v>
      </c>
      <c r="G2286" s="139">
        <v>0</v>
      </c>
      <c r="H2286" s="139">
        <v>0</v>
      </c>
      <c r="I2286" s="139"/>
      <c r="J2286" s="139"/>
      <c r="K2286" s="140">
        <v>45995.7326388889</v>
      </c>
      <c r="L2286" s="140">
        <v>45995.7326388889</v>
      </c>
      <c r="M2286" s="139"/>
      <c r="N2286" s="139"/>
      <c r="O2286" s="139" t="s">
        <v>2340</v>
      </c>
      <c r="P2286" s="139" t="s">
        <v>18847</v>
      </c>
      <c r="Q2286" s="139" t="s">
        <v>2342</v>
      </c>
      <c r="R2286" s="145" t="s">
        <v>18848</v>
      </c>
      <c r="S2286" s="139">
        <v>7960509</v>
      </c>
      <c r="T2286" s="139" t="s">
        <v>18847</v>
      </c>
      <c r="U2286" s="139" t="s">
        <v>18849</v>
      </c>
      <c r="V2286" s="139">
        <v>1</v>
      </c>
      <c r="W2286" s="139">
        <v>4255242820</v>
      </c>
      <c r="X2286" s="139" t="s">
        <v>18850</v>
      </c>
      <c r="Y2286" s="139"/>
      <c r="Z2286" s="139"/>
      <c r="AA2286" s="139"/>
      <c r="AB2286" s="139"/>
      <c r="AC2286" s="139"/>
      <c r="AD2286" s="139"/>
      <c r="AE2286" s="139"/>
      <c r="AF2286" s="139"/>
      <c r="AG2286" s="139"/>
      <c r="AH2286" s="139"/>
      <c r="AI2286" s="139"/>
      <c r="AJ2286" s="139"/>
      <c r="AK2286" s="139"/>
      <c r="AL2286" s="139"/>
      <c r="AM2286" s="139"/>
      <c r="AN2286" s="139"/>
      <c r="AO2286" s="139"/>
      <c r="AP2286" s="139"/>
      <c r="AQ2286" s="139" t="s">
        <v>17295</v>
      </c>
      <c r="AR2286" s="139">
        <v>98286</v>
      </c>
      <c r="AS2286" s="139">
        <v>2025</v>
      </c>
      <c r="AT2286" s="139" t="s">
        <v>7291</v>
      </c>
      <c r="AU2286" s="139" t="s">
        <v>17296</v>
      </c>
      <c r="AV2286" s="139" t="s">
        <v>7222</v>
      </c>
      <c r="AW2286" s="139" t="s">
        <v>7223</v>
      </c>
      <c r="AX2286" s="139" t="s">
        <v>7224</v>
      </c>
      <c r="AY2286" s="139" t="s">
        <v>9442</v>
      </c>
      <c r="AZ2286" s="139" t="s">
        <v>7381</v>
      </c>
      <c r="BA2286" s="139"/>
      <c r="BB2286" s="141">
        <v>45997</v>
      </c>
      <c r="BC2286" s="141">
        <v>45997</v>
      </c>
      <c r="BD2286" s="139" t="s">
        <v>17384</v>
      </c>
      <c r="BE2286" s="145" t="s">
        <v>18846</v>
      </c>
      <c r="BF2286" s="139" t="s">
        <v>2340</v>
      </c>
      <c r="BG2286" s="139" t="s">
        <v>7228</v>
      </c>
      <c r="BH2286" s="139" t="s">
        <v>7229</v>
      </c>
      <c r="BI2286" s="139">
        <v>0</v>
      </c>
      <c r="BJ2286" s="139" t="s">
        <v>2350</v>
      </c>
      <c r="BK2286" s="139">
        <v>1</v>
      </c>
      <c r="BL2286" s="139">
        <v>1</v>
      </c>
      <c r="BM2286" s="139" t="s">
        <v>17297</v>
      </c>
      <c r="BN2286" s="139"/>
      <c r="BO2286" s="139">
        <v>0</v>
      </c>
      <c r="BP2286" s="139">
        <v>0</v>
      </c>
      <c r="BQ2286" s="139"/>
      <c r="BR2286" s="139"/>
      <c r="BS2286" s="139">
        <v>0</v>
      </c>
      <c r="BT2286" s="139"/>
      <c r="BU2286" s="139" t="s">
        <v>2360</v>
      </c>
      <c r="BV2286" s="139"/>
      <c r="BW2286" s="139"/>
      <c r="BX2286" s="139"/>
      <c r="BY2286" s="139"/>
      <c r="BZ2286" s="139"/>
      <c r="CA2286" s="139"/>
      <c r="CB2286" s="139" t="s">
        <v>7231</v>
      </c>
      <c r="CC2286" s="139"/>
    </row>
    <row r="2287" spans="1:81">
      <c r="A2287" s="139">
        <v>2286</v>
      </c>
      <c r="B2287" s="139" t="s">
        <v>7210</v>
      </c>
      <c r="C2287" s="145" t="s">
        <v>18851</v>
      </c>
      <c r="D2287" s="139">
        <v>1</v>
      </c>
      <c r="E2287" s="139">
        <v>1</v>
      </c>
      <c r="F2287" s="139">
        <v>10</v>
      </c>
      <c r="G2287" s="139">
        <v>0</v>
      </c>
      <c r="H2287" s="139">
        <v>10</v>
      </c>
      <c r="I2287" s="139"/>
      <c r="J2287" s="139"/>
      <c r="K2287" s="140">
        <v>45995.73125</v>
      </c>
      <c r="L2287" s="140">
        <v>45995.73125</v>
      </c>
      <c r="M2287" s="139" t="s">
        <v>2406</v>
      </c>
      <c r="N2287" s="139" t="s">
        <v>18852</v>
      </c>
      <c r="O2287" s="139" t="s">
        <v>2340</v>
      </c>
      <c r="P2287" s="139" t="s">
        <v>18853</v>
      </c>
      <c r="Q2287" s="139" t="s">
        <v>2342</v>
      </c>
      <c r="R2287" s="145" t="s">
        <v>18854</v>
      </c>
      <c r="S2287" s="139">
        <v>8224114</v>
      </c>
      <c r="T2287" s="139" t="s">
        <v>18853</v>
      </c>
      <c r="U2287" s="139" t="s">
        <v>18853</v>
      </c>
      <c r="V2287" s="139">
        <v>1</v>
      </c>
      <c r="W2287" s="139">
        <v>9172132862</v>
      </c>
      <c r="X2287" s="139" t="s">
        <v>18855</v>
      </c>
      <c r="Y2287" s="139"/>
      <c r="Z2287" s="139"/>
      <c r="AA2287" s="139"/>
      <c r="AB2287" s="139"/>
      <c r="AC2287" s="139"/>
      <c r="AD2287" s="139"/>
      <c r="AE2287" s="139"/>
      <c r="AF2287" s="139"/>
      <c r="AG2287" s="139"/>
      <c r="AH2287" s="139" t="s">
        <v>18856</v>
      </c>
      <c r="AI2287" s="139">
        <v>9172132862</v>
      </c>
      <c r="AJ2287" s="139" t="s">
        <v>18857</v>
      </c>
      <c r="AK2287" s="139" t="s">
        <v>18858</v>
      </c>
      <c r="AL2287" s="139"/>
      <c r="AM2287" s="139" t="s">
        <v>2945</v>
      </c>
      <c r="AN2287" s="139" t="s">
        <v>2422</v>
      </c>
      <c r="AO2287" s="139" t="s">
        <v>2349</v>
      </c>
      <c r="AP2287" s="139">
        <v>10044</v>
      </c>
      <c r="AQ2287" s="139" t="s">
        <v>7290</v>
      </c>
      <c r="AR2287" s="139">
        <v>91025</v>
      </c>
      <c r="AS2287" s="139">
        <v>2025</v>
      </c>
      <c r="AT2287" s="139" t="s">
        <v>7291</v>
      </c>
      <c r="AU2287" s="139" t="s">
        <v>7292</v>
      </c>
      <c r="AV2287" s="139" t="s">
        <v>7222</v>
      </c>
      <c r="AW2287" s="139" t="s">
        <v>7293</v>
      </c>
      <c r="AX2287" s="139" t="s">
        <v>7294</v>
      </c>
      <c r="AY2287" s="139" t="s">
        <v>7295</v>
      </c>
      <c r="AZ2287" s="139" t="s">
        <v>7296</v>
      </c>
      <c r="BA2287" s="139"/>
      <c r="BB2287" s="141">
        <v>46046</v>
      </c>
      <c r="BC2287" s="141">
        <v>46046</v>
      </c>
      <c r="BD2287" s="139" t="s">
        <v>8223</v>
      </c>
      <c r="BE2287" s="145" t="s">
        <v>18851</v>
      </c>
      <c r="BF2287" s="139" t="s">
        <v>2340</v>
      </c>
      <c r="BG2287" s="139" t="s">
        <v>7228</v>
      </c>
      <c r="BH2287" s="139" t="s">
        <v>7229</v>
      </c>
      <c r="BI2287" s="139">
        <v>10</v>
      </c>
      <c r="BJ2287" s="139" t="s">
        <v>2350</v>
      </c>
      <c r="BK2287" s="139">
        <v>1</v>
      </c>
      <c r="BL2287" s="139">
        <v>1</v>
      </c>
      <c r="BM2287" s="139" t="s">
        <v>7298</v>
      </c>
      <c r="BN2287" s="139"/>
      <c r="BO2287" s="139">
        <v>10</v>
      </c>
      <c r="BP2287" s="139">
        <v>0</v>
      </c>
      <c r="BQ2287" s="139"/>
      <c r="BR2287" s="139"/>
      <c r="BS2287" s="139">
        <v>10</v>
      </c>
      <c r="BT2287" s="139"/>
      <c r="BU2287" s="139" t="s">
        <v>2521</v>
      </c>
      <c r="BV2287" s="139"/>
      <c r="BW2287" s="139"/>
      <c r="BX2287" s="139"/>
      <c r="BY2287" s="139"/>
      <c r="BZ2287" s="139"/>
      <c r="CA2287" s="139"/>
      <c r="CB2287" s="139" t="s">
        <v>7231</v>
      </c>
      <c r="CC2287" s="139"/>
    </row>
    <row r="2288" spans="1:81">
      <c r="A2288" s="139">
        <v>2287</v>
      </c>
      <c r="B2288" s="139" t="s">
        <v>7210</v>
      </c>
      <c r="C2288" s="145" t="s">
        <v>18859</v>
      </c>
      <c r="D2288" s="139">
        <v>1</v>
      </c>
      <c r="E2288" s="139">
        <v>1</v>
      </c>
      <c r="F2288" s="139">
        <v>0</v>
      </c>
      <c r="G2288" s="139">
        <v>0</v>
      </c>
      <c r="H2288" s="139">
        <v>0</v>
      </c>
      <c r="I2288" s="139"/>
      <c r="J2288" s="139"/>
      <c r="K2288" s="140">
        <v>45995.7305555556</v>
      </c>
      <c r="L2288" s="140">
        <v>45995.7305555556</v>
      </c>
      <c r="M2288" s="139"/>
      <c r="N2288" s="139"/>
      <c r="O2288" s="139" t="s">
        <v>2340</v>
      </c>
      <c r="P2288" s="139" t="s">
        <v>18860</v>
      </c>
      <c r="Q2288" s="139" t="s">
        <v>2342</v>
      </c>
      <c r="R2288" s="145" t="s">
        <v>18861</v>
      </c>
      <c r="S2288" s="139">
        <v>7993185</v>
      </c>
      <c r="T2288" s="139" t="s">
        <v>18860</v>
      </c>
      <c r="U2288" s="139" t="s">
        <v>4003</v>
      </c>
      <c r="V2288" s="139">
        <v>1</v>
      </c>
      <c r="W2288" s="139">
        <v>4086435168</v>
      </c>
      <c r="X2288" s="139" t="s">
        <v>18862</v>
      </c>
      <c r="Y2288" s="139"/>
      <c r="Z2288" s="139"/>
      <c r="AA2288" s="139"/>
      <c r="AB2288" s="139"/>
      <c r="AC2288" s="139"/>
      <c r="AD2288" s="139"/>
      <c r="AE2288" s="139"/>
      <c r="AF2288" s="139"/>
      <c r="AG2288" s="139"/>
      <c r="AH2288" s="139"/>
      <c r="AI2288" s="139"/>
      <c r="AJ2288" s="139"/>
      <c r="AK2288" s="139"/>
      <c r="AL2288" s="139"/>
      <c r="AM2288" s="139"/>
      <c r="AN2288" s="139"/>
      <c r="AO2288" s="139"/>
      <c r="AP2288" s="139"/>
      <c r="AQ2288" s="139" t="s">
        <v>17295</v>
      </c>
      <c r="AR2288" s="139">
        <v>98291</v>
      </c>
      <c r="AS2288" s="139">
        <v>2025</v>
      </c>
      <c r="AT2288" s="139" t="s">
        <v>7291</v>
      </c>
      <c r="AU2288" s="139" t="s">
        <v>17296</v>
      </c>
      <c r="AV2288" s="139" t="s">
        <v>7222</v>
      </c>
      <c r="AW2288" s="139" t="s">
        <v>7223</v>
      </c>
      <c r="AX2288" s="139" t="s">
        <v>7224</v>
      </c>
      <c r="AY2288" s="139" t="s">
        <v>9442</v>
      </c>
      <c r="AZ2288" s="139" t="s">
        <v>7381</v>
      </c>
      <c r="BA2288" s="139"/>
      <c r="BB2288" s="141">
        <v>45997</v>
      </c>
      <c r="BC2288" s="141">
        <v>45997</v>
      </c>
      <c r="BD2288" s="139" t="s">
        <v>9788</v>
      </c>
      <c r="BE2288" s="145" t="s">
        <v>18859</v>
      </c>
      <c r="BF2288" s="139" t="s">
        <v>2340</v>
      </c>
      <c r="BG2288" s="139" t="s">
        <v>7228</v>
      </c>
      <c r="BH2288" s="139" t="s">
        <v>7229</v>
      </c>
      <c r="BI2288" s="139">
        <v>0</v>
      </c>
      <c r="BJ2288" s="139" t="s">
        <v>2350</v>
      </c>
      <c r="BK2288" s="139">
        <v>1</v>
      </c>
      <c r="BL2288" s="139">
        <v>1</v>
      </c>
      <c r="BM2288" s="139" t="s">
        <v>17297</v>
      </c>
      <c r="BN2288" s="139"/>
      <c r="BO2288" s="139">
        <v>0</v>
      </c>
      <c r="BP2288" s="139">
        <v>0</v>
      </c>
      <c r="BQ2288" s="139"/>
      <c r="BR2288" s="139"/>
      <c r="BS2288" s="139">
        <v>0</v>
      </c>
      <c r="BT2288" s="139"/>
      <c r="BU2288" s="139" t="s">
        <v>2360</v>
      </c>
      <c r="BV2288" s="139"/>
      <c r="BW2288" s="139"/>
      <c r="BX2288" s="139"/>
      <c r="BY2288" s="139"/>
      <c r="BZ2288" s="139"/>
      <c r="CA2288" s="139"/>
      <c r="CB2288" s="139" t="s">
        <v>7231</v>
      </c>
      <c r="CC2288" s="139"/>
    </row>
    <row r="2289" spans="1:81">
      <c r="A2289" s="139">
        <v>2288</v>
      </c>
      <c r="B2289" s="139" t="s">
        <v>7210</v>
      </c>
      <c r="C2289" s="145" t="s">
        <v>18863</v>
      </c>
      <c r="D2289" s="139">
        <v>1</v>
      </c>
      <c r="E2289" s="139">
        <v>2</v>
      </c>
      <c r="F2289" s="139">
        <v>1100</v>
      </c>
      <c r="G2289" s="139">
        <v>50</v>
      </c>
      <c r="H2289" s="139">
        <v>1050</v>
      </c>
      <c r="I2289" s="139"/>
      <c r="J2289" s="139"/>
      <c r="K2289" s="140">
        <v>45995.7284722222</v>
      </c>
      <c r="L2289" s="140">
        <v>45995.7291666667</v>
      </c>
      <c r="M2289" s="139" t="s">
        <v>4430</v>
      </c>
      <c r="N2289" s="139" t="s">
        <v>18864</v>
      </c>
      <c r="O2289" s="139" t="s">
        <v>2340</v>
      </c>
      <c r="P2289" s="139" t="s">
        <v>18865</v>
      </c>
      <c r="Q2289" s="139" t="s">
        <v>2342</v>
      </c>
      <c r="R2289" s="145" t="s">
        <v>18866</v>
      </c>
      <c r="S2289" s="139">
        <v>7996989</v>
      </c>
      <c r="T2289" s="139" t="s">
        <v>18865</v>
      </c>
      <c r="U2289" s="139" t="s">
        <v>18867</v>
      </c>
      <c r="V2289" s="139">
        <v>1</v>
      </c>
      <c r="W2289" s="139">
        <v>6475888991</v>
      </c>
      <c r="X2289" s="139" t="s">
        <v>18868</v>
      </c>
      <c r="Y2289" s="139" t="s">
        <v>18869</v>
      </c>
      <c r="Z2289" s="139">
        <v>6475888991</v>
      </c>
      <c r="AA2289" s="139" t="s">
        <v>18870</v>
      </c>
      <c r="AB2289" s="139"/>
      <c r="AC2289" s="139"/>
      <c r="AD2289" s="139" t="s">
        <v>6883</v>
      </c>
      <c r="AE2289" s="139" t="s">
        <v>6884</v>
      </c>
      <c r="AF2289" s="139" t="s">
        <v>2623</v>
      </c>
      <c r="AG2289" s="139" t="s">
        <v>18871</v>
      </c>
      <c r="AH2289" s="139" t="s">
        <v>18869</v>
      </c>
      <c r="AI2289" s="139">
        <v>6475888991</v>
      </c>
      <c r="AJ2289" s="139" t="s">
        <v>18870</v>
      </c>
      <c r="AK2289" s="139"/>
      <c r="AL2289" s="139"/>
      <c r="AM2289" s="139" t="s">
        <v>6883</v>
      </c>
      <c r="AN2289" s="139" t="s">
        <v>6884</v>
      </c>
      <c r="AO2289" s="139" t="s">
        <v>2623</v>
      </c>
      <c r="AP2289" s="139" t="s">
        <v>18871</v>
      </c>
      <c r="AQ2289" s="139" t="s">
        <v>7543</v>
      </c>
      <c r="AR2289" s="139">
        <v>93614</v>
      </c>
      <c r="AS2289" s="139">
        <v>2026</v>
      </c>
      <c r="AT2289" s="139" t="s">
        <v>7220</v>
      </c>
      <c r="AU2289" s="139" t="s">
        <v>7544</v>
      </c>
      <c r="AV2289" s="139" t="s">
        <v>7222</v>
      </c>
      <c r="AW2289" s="139" t="s">
        <v>7545</v>
      </c>
      <c r="AX2289" s="139" t="s">
        <v>7224</v>
      </c>
      <c r="AY2289" s="139" t="s">
        <v>7238</v>
      </c>
      <c r="AZ2289" s="139" t="s">
        <v>8304</v>
      </c>
      <c r="BA2289" s="139"/>
      <c r="BB2289" s="141">
        <v>46031</v>
      </c>
      <c r="BC2289" s="141">
        <v>46143</v>
      </c>
      <c r="BD2289" s="139" t="s">
        <v>7382</v>
      </c>
      <c r="BE2289" s="145" t="s">
        <v>18872</v>
      </c>
      <c r="BF2289" s="139" t="s">
        <v>2340</v>
      </c>
      <c r="BG2289" s="139" t="s">
        <v>172</v>
      </c>
      <c r="BH2289" s="139" t="s">
        <v>7242</v>
      </c>
      <c r="BI2289" s="139">
        <v>50</v>
      </c>
      <c r="BJ2289" s="139" t="s">
        <v>2350</v>
      </c>
      <c r="BK2289" s="139">
        <v>15</v>
      </c>
      <c r="BL2289" s="139">
        <v>15</v>
      </c>
      <c r="BM2289" s="139" t="s">
        <v>7384</v>
      </c>
      <c r="BN2289" s="139"/>
      <c r="BO2289" s="139">
        <v>50</v>
      </c>
      <c r="BP2289" s="139">
        <v>0</v>
      </c>
      <c r="BQ2289" s="139"/>
      <c r="BR2289" s="139"/>
      <c r="BS2289" s="139">
        <v>50</v>
      </c>
      <c r="BT2289" s="139"/>
      <c r="BU2289" s="139" t="s">
        <v>2360</v>
      </c>
      <c r="BV2289" s="139"/>
      <c r="BW2289" s="139"/>
      <c r="BX2289" s="139"/>
      <c r="BY2289" s="139"/>
      <c r="BZ2289" s="139"/>
      <c r="CA2289" s="139"/>
      <c r="CB2289" s="139" t="s">
        <v>7231</v>
      </c>
      <c r="CC2289" s="139" t="s">
        <v>7232</v>
      </c>
    </row>
    <row r="2290" spans="1:81">
      <c r="A2290" s="139">
        <v>2289</v>
      </c>
      <c r="B2290" s="139" t="s">
        <v>7210</v>
      </c>
      <c r="C2290" s="145" t="s">
        <v>18863</v>
      </c>
      <c r="D2290" s="139">
        <v>1</v>
      </c>
      <c r="E2290" s="139">
        <v>2</v>
      </c>
      <c r="F2290" s="139">
        <v>1100</v>
      </c>
      <c r="G2290" s="139">
        <v>50</v>
      </c>
      <c r="H2290" s="139">
        <v>1050</v>
      </c>
      <c r="I2290" s="139"/>
      <c r="J2290" s="139"/>
      <c r="K2290" s="140">
        <v>45995.7284722222</v>
      </c>
      <c r="L2290" s="140">
        <v>45995.7291666667</v>
      </c>
      <c r="M2290" s="139" t="s">
        <v>4430</v>
      </c>
      <c r="N2290" s="139" t="s">
        <v>18864</v>
      </c>
      <c r="O2290" s="139" t="s">
        <v>2340</v>
      </c>
      <c r="P2290" s="139" t="s">
        <v>18865</v>
      </c>
      <c r="Q2290" s="139" t="s">
        <v>2342</v>
      </c>
      <c r="R2290" s="145" t="s">
        <v>18866</v>
      </c>
      <c r="S2290" s="139">
        <v>7996989</v>
      </c>
      <c r="T2290" s="139" t="s">
        <v>18865</v>
      </c>
      <c r="U2290" s="139" t="s">
        <v>18867</v>
      </c>
      <c r="V2290" s="139">
        <v>1</v>
      </c>
      <c r="W2290" s="139">
        <v>6475888991</v>
      </c>
      <c r="X2290" s="139" t="s">
        <v>18868</v>
      </c>
      <c r="Y2290" s="139" t="s">
        <v>18869</v>
      </c>
      <c r="Z2290" s="139">
        <v>6475888991</v>
      </c>
      <c r="AA2290" s="139" t="s">
        <v>18870</v>
      </c>
      <c r="AB2290" s="139"/>
      <c r="AC2290" s="139"/>
      <c r="AD2290" s="139" t="s">
        <v>6883</v>
      </c>
      <c r="AE2290" s="139" t="s">
        <v>6884</v>
      </c>
      <c r="AF2290" s="139" t="s">
        <v>2623</v>
      </c>
      <c r="AG2290" s="139" t="s">
        <v>18871</v>
      </c>
      <c r="AH2290" s="139" t="s">
        <v>18869</v>
      </c>
      <c r="AI2290" s="139">
        <v>6475888991</v>
      </c>
      <c r="AJ2290" s="139" t="s">
        <v>18870</v>
      </c>
      <c r="AK2290" s="139"/>
      <c r="AL2290" s="139"/>
      <c r="AM2290" s="139" t="s">
        <v>6883</v>
      </c>
      <c r="AN2290" s="139" t="s">
        <v>6884</v>
      </c>
      <c r="AO2290" s="139" t="s">
        <v>2623</v>
      </c>
      <c r="AP2290" s="139" t="s">
        <v>18871</v>
      </c>
      <c r="AQ2290" s="139" t="s">
        <v>7543</v>
      </c>
      <c r="AR2290" s="139">
        <v>93614</v>
      </c>
      <c r="AS2290" s="139">
        <v>2026</v>
      </c>
      <c r="AT2290" s="139" t="s">
        <v>7220</v>
      </c>
      <c r="AU2290" s="139" t="s">
        <v>7544</v>
      </c>
      <c r="AV2290" s="139" t="s">
        <v>7222</v>
      </c>
      <c r="AW2290" s="139" t="s">
        <v>7545</v>
      </c>
      <c r="AX2290" s="139" t="s">
        <v>7224</v>
      </c>
      <c r="AY2290" s="139" t="s">
        <v>7238</v>
      </c>
      <c r="AZ2290" s="139" t="s">
        <v>8304</v>
      </c>
      <c r="BA2290" s="139"/>
      <c r="BB2290" s="141">
        <v>46031</v>
      </c>
      <c r="BC2290" s="141">
        <v>46143</v>
      </c>
      <c r="BD2290" s="139" t="s">
        <v>7382</v>
      </c>
      <c r="BE2290" s="145" t="s">
        <v>18873</v>
      </c>
      <c r="BF2290" s="139" t="s">
        <v>2340</v>
      </c>
      <c r="BG2290" s="139" t="s">
        <v>7228</v>
      </c>
      <c r="BH2290" s="139" t="s">
        <v>7229</v>
      </c>
      <c r="BI2290" s="139">
        <v>1050</v>
      </c>
      <c r="BJ2290" s="139" t="s">
        <v>2350</v>
      </c>
      <c r="BK2290" s="139">
        <v>15</v>
      </c>
      <c r="BL2290" s="139">
        <v>15</v>
      </c>
      <c r="BM2290" s="139" t="s">
        <v>7384</v>
      </c>
      <c r="BN2290" s="139"/>
      <c r="BO2290" s="139">
        <v>1050</v>
      </c>
      <c r="BP2290" s="139">
        <v>50</v>
      </c>
      <c r="BQ2290" s="139"/>
      <c r="BR2290" s="139"/>
      <c r="BS2290" s="139">
        <v>1000</v>
      </c>
      <c r="BT2290" s="139"/>
      <c r="BU2290" s="139" t="s">
        <v>2360</v>
      </c>
      <c r="BV2290" s="139"/>
      <c r="BW2290" s="139"/>
      <c r="BX2290" s="139"/>
      <c r="BY2290" s="139"/>
      <c r="BZ2290" s="139"/>
      <c r="CA2290" s="139"/>
      <c r="CB2290" s="139" t="s">
        <v>7231</v>
      </c>
      <c r="CC2290" s="139" t="s">
        <v>7232</v>
      </c>
    </row>
    <row r="2291" spans="1:81">
      <c r="A2291" s="139">
        <v>2290</v>
      </c>
      <c r="B2291" s="139" t="s">
        <v>7210</v>
      </c>
      <c r="C2291" s="145" t="s">
        <v>18874</v>
      </c>
      <c r="D2291" s="139">
        <v>1</v>
      </c>
      <c r="E2291" s="139">
        <v>1</v>
      </c>
      <c r="F2291" s="139">
        <v>0</v>
      </c>
      <c r="G2291" s="139">
        <v>0</v>
      </c>
      <c r="H2291" s="139">
        <v>0</v>
      </c>
      <c r="I2291" s="139"/>
      <c r="J2291" s="139"/>
      <c r="K2291" s="140">
        <v>45995.7243055556</v>
      </c>
      <c r="L2291" s="140">
        <v>45995.7243055556</v>
      </c>
      <c r="M2291" s="139"/>
      <c r="N2291" s="139"/>
      <c r="O2291" s="139" t="s">
        <v>2340</v>
      </c>
      <c r="P2291" s="139" t="s">
        <v>18875</v>
      </c>
      <c r="Q2291" s="139" t="s">
        <v>2342</v>
      </c>
      <c r="R2291" s="145" t="s">
        <v>18876</v>
      </c>
      <c r="S2291" s="139">
        <v>7878549</v>
      </c>
      <c r="T2291" s="139" t="s">
        <v>18875</v>
      </c>
      <c r="U2291" s="139" t="s">
        <v>5994</v>
      </c>
      <c r="V2291" s="139">
        <v>1</v>
      </c>
      <c r="W2291" s="139">
        <v>4158233658</v>
      </c>
      <c r="X2291" s="139" t="s">
        <v>18877</v>
      </c>
      <c r="Y2291" s="139"/>
      <c r="Z2291" s="139"/>
      <c r="AA2291" s="139"/>
      <c r="AB2291" s="139"/>
      <c r="AC2291" s="139"/>
      <c r="AD2291" s="139"/>
      <c r="AE2291" s="139"/>
      <c r="AF2291" s="139"/>
      <c r="AG2291" s="139"/>
      <c r="AH2291" s="139"/>
      <c r="AI2291" s="139"/>
      <c r="AJ2291" s="139"/>
      <c r="AK2291" s="139"/>
      <c r="AL2291" s="139"/>
      <c r="AM2291" s="139"/>
      <c r="AN2291" s="139"/>
      <c r="AO2291" s="139"/>
      <c r="AP2291" s="139"/>
      <c r="AQ2291" s="139" t="s">
        <v>17295</v>
      </c>
      <c r="AR2291" s="139">
        <v>97441</v>
      </c>
      <c r="AS2291" s="139">
        <v>2025</v>
      </c>
      <c r="AT2291" s="139" t="s">
        <v>7291</v>
      </c>
      <c r="AU2291" s="139" t="s">
        <v>17296</v>
      </c>
      <c r="AV2291" s="139" t="s">
        <v>7222</v>
      </c>
      <c r="AW2291" s="139" t="s">
        <v>7223</v>
      </c>
      <c r="AX2291" s="139" t="s">
        <v>7224</v>
      </c>
      <c r="AY2291" s="139" t="s">
        <v>9442</v>
      </c>
      <c r="AZ2291" s="139" t="s">
        <v>7381</v>
      </c>
      <c r="BA2291" s="139"/>
      <c r="BB2291" s="141">
        <v>45996</v>
      </c>
      <c r="BC2291" s="141">
        <v>45996</v>
      </c>
      <c r="BD2291" s="139" t="s">
        <v>18105</v>
      </c>
      <c r="BE2291" s="145" t="s">
        <v>18874</v>
      </c>
      <c r="BF2291" s="139" t="s">
        <v>2340</v>
      </c>
      <c r="BG2291" s="139" t="s">
        <v>7228</v>
      </c>
      <c r="BH2291" s="139" t="s">
        <v>7229</v>
      </c>
      <c r="BI2291" s="139">
        <v>0</v>
      </c>
      <c r="BJ2291" s="139" t="s">
        <v>2350</v>
      </c>
      <c r="BK2291" s="139">
        <v>1</v>
      </c>
      <c r="BL2291" s="139">
        <v>1</v>
      </c>
      <c r="BM2291" s="139" t="s">
        <v>17799</v>
      </c>
      <c r="BN2291" s="139"/>
      <c r="BO2291" s="139">
        <v>0</v>
      </c>
      <c r="BP2291" s="139">
        <v>0</v>
      </c>
      <c r="BQ2291" s="139"/>
      <c r="BR2291" s="139"/>
      <c r="BS2291" s="139">
        <v>0</v>
      </c>
      <c r="BT2291" s="139"/>
      <c r="BU2291" s="139" t="s">
        <v>2360</v>
      </c>
      <c r="BV2291" s="139"/>
      <c r="BW2291" s="139"/>
      <c r="BX2291" s="139"/>
      <c r="BY2291" s="139"/>
      <c r="BZ2291" s="139"/>
      <c r="CA2291" s="139"/>
      <c r="CB2291" s="139" t="s">
        <v>7231</v>
      </c>
      <c r="CC2291" s="139"/>
    </row>
    <row r="2292" spans="1:81">
      <c r="A2292" s="139">
        <v>2291</v>
      </c>
      <c r="B2292" s="139" t="s">
        <v>7210</v>
      </c>
      <c r="C2292" s="145" t="s">
        <v>18878</v>
      </c>
      <c r="D2292" s="139">
        <v>1</v>
      </c>
      <c r="E2292" s="139">
        <v>1</v>
      </c>
      <c r="F2292" s="139">
        <v>0</v>
      </c>
      <c r="G2292" s="139">
        <v>0</v>
      </c>
      <c r="H2292" s="139">
        <v>0</v>
      </c>
      <c r="I2292" s="139"/>
      <c r="J2292" s="139"/>
      <c r="K2292" s="140">
        <v>45995.7243055556</v>
      </c>
      <c r="L2292" s="140">
        <v>45995.7243055556</v>
      </c>
      <c r="M2292" s="139"/>
      <c r="N2292" s="139"/>
      <c r="O2292" s="139" t="s">
        <v>2340</v>
      </c>
      <c r="P2292" s="139" t="s">
        <v>16472</v>
      </c>
      <c r="Q2292" s="139" t="s">
        <v>2342</v>
      </c>
      <c r="R2292" s="145" t="s">
        <v>16473</v>
      </c>
      <c r="S2292" s="139">
        <v>7878545</v>
      </c>
      <c r="T2292" s="139" t="s">
        <v>16472</v>
      </c>
      <c r="U2292" s="139" t="s">
        <v>5384</v>
      </c>
      <c r="V2292" s="139">
        <v>1</v>
      </c>
      <c r="W2292" s="139">
        <v>8189230708</v>
      </c>
      <c r="X2292" s="139" t="s">
        <v>16474</v>
      </c>
      <c r="Y2292" s="139"/>
      <c r="Z2292" s="139"/>
      <c r="AA2292" s="139"/>
      <c r="AB2292" s="139"/>
      <c r="AC2292" s="139"/>
      <c r="AD2292" s="139"/>
      <c r="AE2292" s="139"/>
      <c r="AF2292" s="139"/>
      <c r="AG2292" s="139"/>
      <c r="AH2292" s="139"/>
      <c r="AI2292" s="139"/>
      <c r="AJ2292" s="139"/>
      <c r="AK2292" s="139"/>
      <c r="AL2292" s="139"/>
      <c r="AM2292" s="139"/>
      <c r="AN2292" s="139"/>
      <c r="AO2292" s="139"/>
      <c r="AP2292" s="139"/>
      <c r="AQ2292" s="139" t="s">
        <v>17295</v>
      </c>
      <c r="AR2292" s="139">
        <v>97441</v>
      </c>
      <c r="AS2292" s="139">
        <v>2025</v>
      </c>
      <c r="AT2292" s="139" t="s">
        <v>7291</v>
      </c>
      <c r="AU2292" s="139" t="s">
        <v>17296</v>
      </c>
      <c r="AV2292" s="139" t="s">
        <v>7222</v>
      </c>
      <c r="AW2292" s="139" t="s">
        <v>7223</v>
      </c>
      <c r="AX2292" s="139" t="s">
        <v>7224</v>
      </c>
      <c r="AY2292" s="139" t="s">
        <v>9442</v>
      </c>
      <c r="AZ2292" s="139" t="s">
        <v>7381</v>
      </c>
      <c r="BA2292" s="139"/>
      <c r="BB2292" s="141">
        <v>45996</v>
      </c>
      <c r="BC2292" s="141">
        <v>45996</v>
      </c>
      <c r="BD2292" s="139" t="s">
        <v>18105</v>
      </c>
      <c r="BE2292" s="145" t="s">
        <v>18878</v>
      </c>
      <c r="BF2292" s="139" t="s">
        <v>2340</v>
      </c>
      <c r="BG2292" s="139" t="s">
        <v>7228</v>
      </c>
      <c r="BH2292" s="139" t="s">
        <v>7229</v>
      </c>
      <c r="BI2292" s="139">
        <v>0</v>
      </c>
      <c r="BJ2292" s="139" t="s">
        <v>2350</v>
      </c>
      <c r="BK2292" s="139">
        <v>1</v>
      </c>
      <c r="BL2292" s="139">
        <v>1</v>
      </c>
      <c r="BM2292" s="139" t="s">
        <v>17799</v>
      </c>
      <c r="BN2292" s="139"/>
      <c r="BO2292" s="139">
        <v>0</v>
      </c>
      <c r="BP2292" s="139">
        <v>0</v>
      </c>
      <c r="BQ2292" s="139"/>
      <c r="BR2292" s="139"/>
      <c r="BS2292" s="139">
        <v>0</v>
      </c>
      <c r="BT2292" s="139"/>
      <c r="BU2292" s="139" t="s">
        <v>2360</v>
      </c>
      <c r="BV2292" s="139"/>
      <c r="BW2292" s="139"/>
      <c r="BX2292" s="139"/>
      <c r="BY2292" s="139"/>
      <c r="BZ2292" s="139"/>
      <c r="CA2292" s="139"/>
      <c r="CB2292" s="139" t="s">
        <v>7231</v>
      </c>
      <c r="CC2292" s="139"/>
    </row>
    <row r="2293" spans="1:81">
      <c r="A2293" s="139">
        <v>2292</v>
      </c>
      <c r="B2293" s="139" t="s">
        <v>7210</v>
      </c>
      <c r="C2293" s="145" t="s">
        <v>18879</v>
      </c>
      <c r="D2293" s="139">
        <v>1</v>
      </c>
      <c r="E2293" s="139">
        <v>2</v>
      </c>
      <c r="F2293" s="139">
        <v>995</v>
      </c>
      <c r="G2293" s="139">
        <v>20</v>
      </c>
      <c r="H2293" s="139">
        <v>975</v>
      </c>
      <c r="I2293" s="139"/>
      <c r="J2293" s="139"/>
      <c r="K2293" s="140">
        <v>45995.7215277778</v>
      </c>
      <c r="L2293" s="140">
        <v>45995.7222222222</v>
      </c>
      <c r="M2293" s="139" t="s">
        <v>2406</v>
      </c>
      <c r="N2293" s="139" t="s">
        <v>18880</v>
      </c>
      <c r="O2293" s="139" t="s">
        <v>2340</v>
      </c>
      <c r="P2293" s="139" t="s">
        <v>18881</v>
      </c>
      <c r="Q2293" s="139" t="s">
        <v>2342</v>
      </c>
      <c r="R2293" s="145" t="s">
        <v>18882</v>
      </c>
      <c r="S2293" s="139">
        <v>7999668</v>
      </c>
      <c r="T2293" s="139" t="s">
        <v>18881</v>
      </c>
      <c r="U2293" s="139" t="s">
        <v>4644</v>
      </c>
      <c r="V2293" s="139">
        <v>1</v>
      </c>
      <c r="W2293" s="139">
        <v>8647223458</v>
      </c>
      <c r="X2293" s="139" t="s">
        <v>18883</v>
      </c>
      <c r="Y2293" s="139" t="s">
        <v>18884</v>
      </c>
      <c r="Z2293" s="139">
        <v>8647223458</v>
      </c>
      <c r="AA2293" s="139" t="s">
        <v>18885</v>
      </c>
      <c r="AB2293" s="139"/>
      <c r="AC2293" s="139"/>
      <c r="AD2293" s="139" t="s">
        <v>18886</v>
      </c>
      <c r="AE2293" s="139" t="s">
        <v>18887</v>
      </c>
      <c r="AF2293" s="139" t="s">
        <v>2349</v>
      </c>
      <c r="AG2293" s="139">
        <v>22182</v>
      </c>
      <c r="AH2293" s="139" t="s">
        <v>18884</v>
      </c>
      <c r="AI2293" s="139">
        <v>8647223458</v>
      </c>
      <c r="AJ2293" s="139" t="s">
        <v>18885</v>
      </c>
      <c r="AK2293" s="139"/>
      <c r="AL2293" s="139"/>
      <c r="AM2293" s="139" t="s">
        <v>18886</v>
      </c>
      <c r="AN2293" s="139" t="s">
        <v>18887</v>
      </c>
      <c r="AO2293" s="139" t="s">
        <v>2349</v>
      </c>
      <c r="AP2293" s="139">
        <v>22182</v>
      </c>
      <c r="AQ2293" s="139" t="s">
        <v>8844</v>
      </c>
      <c r="AR2293" s="139">
        <v>94218</v>
      </c>
      <c r="AS2293" s="139">
        <v>2026</v>
      </c>
      <c r="AT2293" s="139" t="s">
        <v>7220</v>
      </c>
      <c r="AU2293" s="139" t="s">
        <v>7638</v>
      </c>
      <c r="AV2293" s="139" t="s">
        <v>7222</v>
      </c>
      <c r="AW2293" s="139" t="s">
        <v>7223</v>
      </c>
      <c r="AX2293" s="139" t="s">
        <v>7224</v>
      </c>
      <c r="AY2293" s="139" t="s">
        <v>7238</v>
      </c>
      <c r="AZ2293" s="139" t="s">
        <v>8124</v>
      </c>
      <c r="BA2293" s="139"/>
      <c r="BB2293" s="141">
        <v>46029</v>
      </c>
      <c r="BC2293" s="141">
        <v>46162</v>
      </c>
      <c r="BD2293" s="139" t="s">
        <v>8845</v>
      </c>
      <c r="BE2293" s="145" t="s">
        <v>18888</v>
      </c>
      <c r="BF2293" s="139" t="s">
        <v>2340</v>
      </c>
      <c r="BG2293" s="139" t="s">
        <v>172</v>
      </c>
      <c r="BH2293" s="139" t="s">
        <v>7242</v>
      </c>
      <c r="BI2293" s="139">
        <v>50</v>
      </c>
      <c r="BJ2293" s="139" t="s">
        <v>2350</v>
      </c>
      <c r="BK2293" s="139">
        <v>18</v>
      </c>
      <c r="BL2293" s="139">
        <v>18</v>
      </c>
      <c r="BM2293" s="139" t="s">
        <v>8191</v>
      </c>
      <c r="BN2293" s="139"/>
      <c r="BO2293" s="139">
        <v>50</v>
      </c>
      <c r="BP2293" s="139">
        <v>0</v>
      </c>
      <c r="BQ2293" s="139"/>
      <c r="BR2293" s="139"/>
      <c r="BS2293" s="139">
        <v>50</v>
      </c>
      <c r="BT2293" s="139"/>
      <c r="BU2293" s="139" t="s">
        <v>2360</v>
      </c>
      <c r="BV2293" s="139"/>
      <c r="BW2293" s="139"/>
      <c r="BX2293" s="139"/>
      <c r="BY2293" s="139"/>
      <c r="BZ2293" s="139"/>
      <c r="CA2293" s="139"/>
      <c r="CB2293" s="139" t="s">
        <v>7231</v>
      </c>
      <c r="CC2293" s="139" t="s">
        <v>7232</v>
      </c>
    </row>
    <row r="2294" spans="1:81">
      <c r="A2294" s="139">
        <v>2293</v>
      </c>
      <c r="B2294" s="139" t="s">
        <v>7210</v>
      </c>
      <c r="C2294" s="145" t="s">
        <v>18879</v>
      </c>
      <c r="D2294" s="139">
        <v>1</v>
      </c>
      <c r="E2294" s="139">
        <v>2</v>
      </c>
      <c r="F2294" s="139">
        <v>995</v>
      </c>
      <c r="G2294" s="139">
        <v>20</v>
      </c>
      <c r="H2294" s="139">
        <v>975</v>
      </c>
      <c r="I2294" s="139"/>
      <c r="J2294" s="139"/>
      <c r="K2294" s="140">
        <v>45995.7215277778</v>
      </c>
      <c r="L2294" s="140">
        <v>45995.7222222222</v>
      </c>
      <c r="M2294" s="139" t="s">
        <v>2406</v>
      </c>
      <c r="N2294" s="139" t="s">
        <v>18880</v>
      </c>
      <c r="O2294" s="139" t="s">
        <v>2340</v>
      </c>
      <c r="P2294" s="139" t="s">
        <v>18881</v>
      </c>
      <c r="Q2294" s="139" t="s">
        <v>2342</v>
      </c>
      <c r="R2294" s="145" t="s">
        <v>18882</v>
      </c>
      <c r="S2294" s="139">
        <v>7999668</v>
      </c>
      <c r="T2294" s="139" t="s">
        <v>18881</v>
      </c>
      <c r="U2294" s="139" t="s">
        <v>4644</v>
      </c>
      <c r="V2294" s="139">
        <v>1</v>
      </c>
      <c r="W2294" s="139">
        <v>8647223458</v>
      </c>
      <c r="X2294" s="139" t="s">
        <v>18883</v>
      </c>
      <c r="Y2294" s="139" t="s">
        <v>18884</v>
      </c>
      <c r="Z2294" s="139">
        <v>8647223458</v>
      </c>
      <c r="AA2294" s="139" t="s">
        <v>18885</v>
      </c>
      <c r="AB2294" s="139"/>
      <c r="AC2294" s="139"/>
      <c r="AD2294" s="139" t="s">
        <v>18886</v>
      </c>
      <c r="AE2294" s="139" t="s">
        <v>18887</v>
      </c>
      <c r="AF2294" s="139" t="s">
        <v>2349</v>
      </c>
      <c r="AG2294" s="139">
        <v>22182</v>
      </c>
      <c r="AH2294" s="139" t="s">
        <v>18884</v>
      </c>
      <c r="AI2294" s="139">
        <v>8647223458</v>
      </c>
      <c r="AJ2294" s="139" t="s">
        <v>18885</v>
      </c>
      <c r="AK2294" s="139"/>
      <c r="AL2294" s="139"/>
      <c r="AM2294" s="139" t="s">
        <v>18886</v>
      </c>
      <c r="AN2294" s="139" t="s">
        <v>18887</v>
      </c>
      <c r="AO2294" s="139" t="s">
        <v>2349</v>
      </c>
      <c r="AP2294" s="139">
        <v>22182</v>
      </c>
      <c r="AQ2294" s="139" t="s">
        <v>8844</v>
      </c>
      <c r="AR2294" s="139">
        <v>94218</v>
      </c>
      <c r="AS2294" s="139">
        <v>2026</v>
      </c>
      <c r="AT2294" s="139" t="s">
        <v>7220</v>
      </c>
      <c r="AU2294" s="139" t="s">
        <v>7638</v>
      </c>
      <c r="AV2294" s="139" t="s">
        <v>7222</v>
      </c>
      <c r="AW2294" s="139" t="s">
        <v>7223</v>
      </c>
      <c r="AX2294" s="139" t="s">
        <v>7224</v>
      </c>
      <c r="AY2294" s="139" t="s">
        <v>7238</v>
      </c>
      <c r="AZ2294" s="139" t="s">
        <v>8124</v>
      </c>
      <c r="BA2294" s="139"/>
      <c r="BB2294" s="141">
        <v>46029</v>
      </c>
      <c r="BC2294" s="141">
        <v>46162</v>
      </c>
      <c r="BD2294" s="139" t="s">
        <v>8845</v>
      </c>
      <c r="BE2294" s="145" t="s">
        <v>18889</v>
      </c>
      <c r="BF2294" s="139" t="s">
        <v>2340</v>
      </c>
      <c r="BG2294" s="139" t="s">
        <v>7228</v>
      </c>
      <c r="BH2294" s="139" t="s">
        <v>7229</v>
      </c>
      <c r="BI2294" s="139">
        <v>945</v>
      </c>
      <c r="BJ2294" s="139" t="s">
        <v>2350</v>
      </c>
      <c r="BK2294" s="139">
        <v>18</v>
      </c>
      <c r="BL2294" s="139">
        <v>18</v>
      </c>
      <c r="BM2294" s="139" t="s">
        <v>8191</v>
      </c>
      <c r="BN2294" s="139"/>
      <c r="BO2294" s="139">
        <v>945</v>
      </c>
      <c r="BP2294" s="139">
        <v>20</v>
      </c>
      <c r="BQ2294" s="139"/>
      <c r="BR2294" s="139"/>
      <c r="BS2294" s="139">
        <v>925</v>
      </c>
      <c r="BT2294" s="139"/>
      <c r="BU2294" s="139" t="s">
        <v>2360</v>
      </c>
      <c r="BV2294" s="139"/>
      <c r="BW2294" s="139"/>
      <c r="BX2294" s="139"/>
      <c r="BY2294" s="139"/>
      <c r="BZ2294" s="139"/>
      <c r="CA2294" s="139"/>
      <c r="CB2294" s="139" t="s">
        <v>7231</v>
      </c>
      <c r="CC2294" s="139" t="s">
        <v>7232</v>
      </c>
    </row>
    <row r="2295" spans="1:81">
      <c r="A2295" s="139">
        <v>2294</v>
      </c>
      <c r="B2295" s="139" t="s">
        <v>7210</v>
      </c>
      <c r="C2295" s="145" t="s">
        <v>18890</v>
      </c>
      <c r="D2295" s="139">
        <v>1</v>
      </c>
      <c r="E2295" s="139">
        <v>2</v>
      </c>
      <c r="F2295" s="139">
        <v>1130</v>
      </c>
      <c r="G2295" s="139">
        <v>20</v>
      </c>
      <c r="H2295" s="139">
        <v>1110</v>
      </c>
      <c r="I2295" s="139"/>
      <c r="J2295" s="139"/>
      <c r="K2295" s="140">
        <v>45995.7208333333</v>
      </c>
      <c r="L2295" s="140">
        <v>45995.7215277778</v>
      </c>
      <c r="M2295" s="139" t="s">
        <v>2338</v>
      </c>
      <c r="N2295" s="139" t="s">
        <v>18891</v>
      </c>
      <c r="O2295" s="139" t="s">
        <v>2340</v>
      </c>
      <c r="P2295" s="139" t="s">
        <v>18892</v>
      </c>
      <c r="Q2295" s="139" t="s">
        <v>2342</v>
      </c>
      <c r="R2295" s="145" t="s">
        <v>18893</v>
      </c>
      <c r="S2295" s="139">
        <v>8338021</v>
      </c>
      <c r="T2295" s="139" t="s">
        <v>18892</v>
      </c>
      <c r="U2295" s="139" t="s">
        <v>18894</v>
      </c>
      <c r="V2295" s="139">
        <v>1</v>
      </c>
      <c r="W2295" s="139">
        <v>3476518838</v>
      </c>
      <c r="X2295" s="139" t="s">
        <v>18895</v>
      </c>
      <c r="Y2295" s="139" t="s">
        <v>18896</v>
      </c>
      <c r="Z2295" s="139">
        <v>3476518838</v>
      </c>
      <c r="AA2295" s="139" t="s">
        <v>18897</v>
      </c>
      <c r="AB2295" s="139"/>
      <c r="AC2295" s="139"/>
      <c r="AD2295" s="139" t="s">
        <v>18898</v>
      </c>
      <c r="AE2295" s="139" t="s">
        <v>2422</v>
      </c>
      <c r="AF2295" s="139" t="s">
        <v>2349</v>
      </c>
      <c r="AG2295" s="139">
        <v>11016</v>
      </c>
      <c r="AH2295" s="139" t="s">
        <v>18896</v>
      </c>
      <c r="AI2295" s="139">
        <v>3476518838</v>
      </c>
      <c r="AJ2295" s="139" t="s">
        <v>18897</v>
      </c>
      <c r="AK2295" s="139"/>
      <c r="AL2295" s="139"/>
      <c r="AM2295" s="139" t="s">
        <v>18898</v>
      </c>
      <c r="AN2295" s="139" t="s">
        <v>2422</v>
      </c>
      <c r="AO2295" s="139" t="s">
        <v>2349</v>
      </c>
      <c r="AP2295" s="139">
        <v>11016</v>
      </c>
      <c r="AQ2295" s="139" t="s">
        <v>9954</v>
      </c>
      <c r="AR2295" s="139">
        <v>93786</v>
      </c>
      <c r="AS2295" s="139">
        <v>2026</v>
      </c>
      <c r="AT2295" s="139" t="s">
        <v>7220</v>
      </c>
      <c r="AU2295" s="139" t="s">
        <v>7379</v>
      </c>
      <c r="AV2295" s="139" t="s">
        <v>7222</v>
      </c>
      <c r="AW2295" s="139" t="s">
        <v>7293</v>
      </c>
      <c r="AX2295" s="139" t="s">
        <v>7224</v>
      </c>
      <c r="AY2295" s="139" t="s">
        <v>7238</v>
      </c>
      <c r="AZ2295" s="139" t="s">
        <v>7380</v>
      </c>
      <c r="BA2295" s="139" t="s">
        <v>8136</v>
      </c>
      <c r="BB2295" s="141">
        <v>46033</v>
      </c>
      <c r="BC2295" s="141">
        <v>46166</v>
      </c>
      <c r="BD2295" s="139" t="s">
        <v>7730</v>
      </c>
      <c r="BE2295" s="145" t="s">
        <v>18899</v>
      </c>
      <c r="BF2295" s="139" t="s">
        <v>2340</v>
      </c>
      <c r="BG2295" s="139" t="s">
        <v>172</v>
      </c>
      <c r="BH2295" s="139" t="s">
        <v>7242</v>
      </c>
      <c r="BI2295" s="139">
        <v>50</v>
      </c>
      <c r="BJ2295" s="139" t="s">
        <v>2350</v>
      </c>
      <c r="BK2295" s="139">
        <v>18</v>
      </c>
      <c r="BL2295" s="139">
        <v>18</v>
      </c>
      <c r="BM2295" s="139" t="s">
        <v>7243</v>
      </c>
      <c r="BN2295" s="139"/>
      <c r="BO2295" s="139">
        <v>50</v>
      </c>
      <c r="BP2295" s="139">
        <v>0</v>
      </c>
      <c r="BQ2295" s="139"/>
      <c r="BR2295" s="139"/>
      <c r="BS2295" s="139">
        <v>50</v>
      </c>
      <c r="BT2295" s="139"/>
      <c r="BU2295" s="139" t="s">
        <v>2386</v>
      </c>
      <c r="BV2295" s="139"/>
      <c r="BW2295" s="139"/>
      <c r="BX2295" s="139"/>
      <c r="BY2295" s="139"/>
      <c r="BZ2295" s="139"/>
      <c r="CA2295" s="139"/>
      <c r="CB2295" s="139" t="s">
        <v>7231</v>
      </c>
      <c r="CC2295" s="139"/>
    </row>
    <row r="2296" spans="1:81">
      <c r="A2296" s="139">
        <v>2295</v>
      </c>
      <c r="B2296" s="139" t="s">
        <v>7210</v>
      </c>
      <c r="C2296" s="145" t="s">
        <v>18890</v>
      </c>
      <c r="D2296" s="139">
        <v>1</v>
      </c>
      <c r="E2296" s="139">
        <v>2</v>
      </c>
      <c r="F2296" s="139">
        <v>1130</v>
      </c>
      <c r="G2296" s="139">
        <v>20</v>
      </c>
      <c r="H2296" s="139">
        <v>1110</v>
      </c>
      <c r="I2296" s="139"/>
      <c r="J2296" s="139"/>
      <c r="K2296" s="140">
        <v>45995.7208333333</v>
      </c>
      <c r="L2296" s="140">
        <v>45995.7215277778</v>
      </c>
      <c r="M2296" s="139" t="s">
        <v>2338</v>
      </c>
      <c r="N2296" s="139" t="s">
        <v>18891</v>
      </c>
      <c r="O2296" s="139" t="s">
        <v>2340</v>
      </c>
      <c r="P2296" s="139" t="s">
        <v>18892</v>
      </c>
      <c r="Q2296" s="139" t="s">
        <v>2342</v>
      </c>
      <c r="R2296" s="145" t="s">
        <v>18893</v>
      </c>
      <c r="S2296" s="139">
        <v>8338021</v>
      </c>
      <c r="T2296" s="139" t="s">
        <v>18892</v>
      </c>
      <c r="U2296" s="139" t="s">
        <v>18894</v>
      </c>
      <c r="V2296" s="139">
        <v>1</v>
      </c>
      <c r="W2296" s="139">
        <v>3476518838</v>
      </c>
      <c r="X2296" s="139" t="s">
        <v>18895</v>
      </c>
      <c r="Y2296" s="139" t="s">
        <v>18896</v>
      </c>
      <c r="Z2296" s="139">
        <v>3476518838</v>
      </c>
      <c r="AA2296" s="139" t="s">
        <v>18897</v>
      </c>
      <c r="AB2296" s="139"/>
      <c r="AC2296" s="139"/>
      <c r="AD2296" s="139" t="s">
        <v>18898</v>
      </c>
      <c r="AE2296" s="139" t="s">
        <v>2422</v>
      </c>
      <c r="AF2296" s="139" t="s">
        <v>2349</v>
      </c>
      <c r="AG2296" s="139">
        <v>11016</v>
      </c>
      <c r="AH2296" s="139" t="s">
        <v>18896</v>
      </c>
      <c r="AI2296" s="139">
        <v>3476518838</v>
      </c>
      <c r="AJ2296" s="139" t="s">
        <v>18897</v>
      </c>
      <c r="AK2296" s="139"/>
      <c r="AL2296" s="139"/>
      <c r="AM2296" s="139" t="s">
        <v>18898</v>
      </c>
      <c r="AN2296" s="139" t="s">
        <v>2422</v>
      </c>
      <c r="AO2296" s="139" t="s">
        <v>2349</v>
      </c>
      <c r="AP2296" s="139">
        <v>11016</v>
      </c>
      <c r="AQ2296" s="139" t="s">
        <v>9954</v>
      </c>
      <c r="AR2296" s="139">
        <v>93786</v>
      </c>
      <c r="AS2296" s="139">
        <v>2026</v>
      </c>
      <c r="AT2296" s="139" t="s">
        <v>7220</v>
      </c>
      <c r="AU2296" s="139" t="s">
        <v>7379</v>
      </c>
      <c r="AV2296" s="139" t="s">
        <v>7222</v>
      </c>
      <c r="AW2296" s="139" t="s">
        <v>7293</v>
      </c>
      <c r="AX2296" s="139" t="s">
        <v>7224</v>
      </c>
      <c r="AY2296" s="139" t="s">
        <v>7238</v>
      </c>
      <c r="AZ2296" s="139" t="s">
        <v>7380</v>
      </c>
      <c r="BA2296" s="139" t="s">
        <v>8136</v>
      </c>
      <c r="BB2296" s="141">
        <v>46033</v>
      </c>
      <c r="BC2296" s="141">
        <v>46166</v>
      </c>
      <c r="BD2296" s="139" t="s">
        <v>7730</v>
      </c>
      <c r="BE2296" s="145" t="s">
        <v>18900</v>
      </c>
      <c r="BF2296" s="139" t="s">
        <v>2340</v>
      </c>
      <c r="BG2296" s="139" t="s">
        <v>7228</v>
      </c>
      <c r="BH2296" s="139" t="s">
        <v>7229</v>
      </c>
      <c r="BI2296" s="139">
        <v>1080</v>
      </c>
      <c r="BJ2296" s="139" t="s">
        <v>2350</v>
      </c>
      <c r="BK2296" s="139">
        <v>18</v>
      </c>
      <c r="BL2296" s="139">
        <v>18</v>
      </c>
      <c r="BM2296" s="139" t="s">
        <v>7243</v>
      </c>
      <c r="BN2296" s="139"/>
      <c r="BO2296" s="139">
        <v>1080</v>
      </c>
      <c r="BP2296" s="139">
        <v>20</v>
      </c>
      <c r="BQ2296" s="139"/>
      <c r="BR2296" s="139"/>
      <c r="BS2296" s="139">
        <v>1060</v>
      </c>
      <c r="BT2296" s="139"/>
      <c r="BU2296" s="139" t="s">
        <v>2386</v>
      </c>
      <c r="BV2296" s="139"/>
      <c r="BW2296" s="139"/>
      <c r="BX2296" s="139"/>
      <c r="BY2296" s="139"/>
      <c r="BZ2296" s="139"/>
      <c r="CA2296" s="139"/>
      <c r="CB2296" s="139" t="s">
        <v>7231</v>
      </c>
      <c r="CC2296" s="139"/>
    </row>
    <row r="2297" spans="1:81">
      <c r="A2297" s="139">
        <v>2296</v>
      </c>
      <c r="B2297" s="139" t="s">
        <v>7210</v>
      </c>
      <c r="C2297" s="145" t="s">
        <v>18901</v>
      </c>
      <c r="D2297" s="139">
        <v>1</v>
      </c>
      <c r="E2297" s="139">
        <v>1</v>
      </c>
      <c r="F2297" s="139">
        <v>0</v>
      </c>
      <c r="G2297" s="139">
        <v>0</v>
      </c>
      <c r="H2297" s="139">
        <v>0</v>
      </c>
      <c r="I2297" s="139"/>
      <c r="J2297" s="139"/>
      <c r="K2297" s="140">
        <v>45995.7201388889</v>
      </c>
      <c r="L2297" s="140">
        <v>45995.7201388889</v>
      </c>
      <c r="M2297" s="139"/>
      <c r="N2297" s="139"/>
      <c r="O2297" s="139" t="s">
        <v>2340</v>
      </c>
      <c r="P2297" s="139" t="s">
        <v>18902</v>
      </c>
      <c r="Q2297" s="139" t="s">
        <v>2342</v>
      </c>
      <c r="R2297" s="145" t="s">
        <v>18903</v>
      </c>
      <c r="S2297" s="139">
        <v>8020220</v>
      </c>
      <c r="T2297" s="139" t="s">
        <v>18902</v>
      </c>
      <c r="U2297" s="139" t="s">
        <v>18902</v>
      </c>
      <c r="V2297" s="139">
        <v>1</v>
      </c>
      <c r="W2297" s="139">
        <v>4152653676</v>
      </c>
      <c r="X2297" s="139" t="s">
        <v>18904</v>
      </c>
      <c r="Y2297" s="139"/>
      <c r="Z2297" s="139"/>
      <c r="AA2297" s="139"/>
      <c r="AB2297" s="139"/>
      <c r="AC2297" s="139"/>
      <c r="AD2297" s="139"/>
      <c r="AE2297" s="139"/>
      <c r="AF2297" s="139"/>
      <c r="AG2297" s="139"/>
      <c r="AH2297" s="139"/>
      <c r="AI2297" s="139"/>
      <c r="AJ2297" s="139"/>
      <c r="AK2297" s="139"/>
      <c r="AL2297" s="139"/>
      <c r="AM2297" s="139"/>
      <c r="AN2297" s="139"/>
      <c r="AO2297" s="139"/>
      <c r="AP2297" s="139"/>
      <c r="AQ2297" s="139" t="s">
        <v>17295</v>
      </c>
      <c r="AR2297" s="139">
        <v>98286</v>
      </c>
      <c r="AS2297" s="139">
        <v>2025</v>
      </c>
      <c r="AT2297" s="139" t="s">
        <v>7291</v>
      </c>
      <c r="AU2297" s="139" t="s">
        <v>17296</v>
      </c>
      <c r="AV2297" s="139" t="s">
        <v>7222</v>
      </c>
      <c r="AW2297" s="139" t="s">
        <v>7223</v>
      </c>
      <c r="AX2297" s="139" t="s">
        <v>7224</v>
      </c>
      <c r="AY2297" s="139" t="s">
        <v>9442</v>
      </c>
      <c r="AZ2297" s="139" t="s">
        <v>7381</v>
      </c>
      <c r="BA2297" s="139"/>
      <c r="BB2297" s="141">
        <v>45997</v>
      </c>
      <c r="BC2297" s="141">
        <v>45997</v>
      </c>
      <c r="BD2297" s="139" t="s">
        <v>17384</v>
      </c>
      <c r="BE2297" s="145" t="s">
        <v>18901</v>
      </c>
      <c r="BF2297" s="139" t="s">
        <v>2340</v>
      </c>
      <c r="BG2297" s="139" t="s">
        <v>7228</v>
      </c>
      <c r="BH2297" s="139" t="s">
        <v>7229</v>
      </c>
      <c r="BI2297" s="139">
        <v>0</v>
      </c>
      <c r="BJ2297" s="139" t="s">
        <v>2350</v>
      </c>
      <c r="BK2297" s="139">
        <v>1</v>
      </c>
      <c r="BL2297" s="139">
        <v>1</v>
      </c>
      <c r="BM2297" s="139" t="s">
        <v>17297</v>
      </c>
      <c r="BN2297" s="139"/>
      <c r="BO2297" s="139">
        <v>0</v>
      </c>
      <c r="BP2297" s="139">
        <v>0</v>
      </c>
      <c r="BQ2297" s="139"/>
      <c r="BR2297" s="139"/>
      <c r="BS2297" s="139">
        <v>0</v>
      </c>
      <c r="BT2297" s="139"/>
      <c r="BU2297" s="139" t="s">
        <v>2360</v>
      </c>
      <c r="BV2297" s="139"/>
      <c r="BW2297" s="139"/>
      <c r="BX2297" s="139"/>
      <c r="BY2297" s="139"/>
      <c r="BZ2297" s="139"/>
      <c r="CA2297" s="139"/>
      <c r="CB2297" s="139" t="s">
        <v>7231</v>
      </c>
      <c r="CC2297" s="139"/>
    </row>
    <row r="2298" spans="1:81">
      <c r="A2298" s="139">
        <v>2297</v>
      </c>
      <c r="B2298" s="139" t="s">
        <v>7210</v>
      </c>
      <c r="C2298" s="145" t="s">
        <v>18905</v>
      </c>
      <c r="D2298" s="139">
        <v>1</v>
      </c>
      <c r="E2298" s="139">
        <v>1</v>
      </c>
      <c r="F2298" s="139">
        <v>0</v>
      </c>
      <c r="G2298" s="139">
        <v>0</v>
      </c>
      <c r="H2298" s="139">
        <v>0</v>
      </c>
      <c r="I2298" s="139"/>
      <c r="J2298" s="139"/>
      <c r="K2298" s="140">
        <v>45995.71875</v>
      </c>
      <c r="L2298" s="140">
        <v>45995.71875</v>
      </c>
      <c r="M2298" s="139"/>
      <c r="N2298" s="139"/>
      <c r="O2298" s="139" t="s">
        <v>2340</v>
      </c>
      <c r="P2298" s="139" t="s">
        <v>18906</v>
      </c>
      <c r="Q2298" s="139" t="s">
        <v>2342</v>
      </c>
      <c r="R2298" s="145" t="s">
        <v>18907</v>
      </c>
      <c r="S2298" s="139">
        <v>7905184</v>
      </c>
      <c r="T2298" s="139" t="s">
        <v>18906</v>
      </c>
      <c r="U2298" s="139" t="s">
        <v>5248</v>
      </c>
      <c r="V2298" s="139">
        <v>1</v>
      </c>
      <c r="W2298" s="139">
        <v>2025060939</v>
      </c>
      <c r="X2298" s="139" t="s">
        <v>18908</v>
      </c>
      <c r="Y2298" s="139"/>
      <c r="Z2298" s="139"/>
      <c r="AA2298" s="139"/>
      <c r="AB2298" s="139"/>
      <c r="AC2298" s="139"/>
      <c r="AD2298" s="139"/>
      <c r="AE2298" s="139"/>
      <c r="AF2298" s="139"/>
      <c r="AG2298" s="139"/>
      <c r="AH2298" s="139"/>
      <c r="AI2298" s="139"/>
      <c r="AJ2298" s="139"/>
      <c r="AK2298" s="139"/>
      <c r="AL2298" s="139"/>
      <c r="AM2298" s="139"/>
      <c r="AN2298" s="139"/>
      <c r="AO2298" s="139"/>
      <c r="AP2298" s="139"/>
      <c r="AQ2298" s="139" t="s">
        <v>17295</v>
      </c>
      <c r="AR2298" s="139">
        <v>98286</v>
      </c>
      <c r="AS2298" s="139">
        <v>2025</v>
      </c>
      <c r="AT2298" s="139" t="s">
        <v>7291</v>
      </c>
      <c r="AU2298" s="139" t="s">
        <v>17296</v>
      </c>
      <c r="AV2298" s="139" t="s">
        <v>7222</v>
      </c>
      <c r="AW2298" s="139" t="s">
        <v>7223</v>
      </c>
      <c r="AX2298" s="139" t="s">
        <v>7224</v>
      </c>
      <c r="AY2298" s="139" t="s">
        <v>9442</v>
      </c>
      <c r="AZ2298" s="139" t="s">
        <v>7381</v>
      </c>
      <c r="BA2298" s="139"/>
      <c r="BB2298" s="141">
        <v>45997</v>
      </c>
      <c r="BC2298" s="141">
        <v>45997</v>
      </c>
      <c r="BD2298" s="139" t="s">
        <v>17384</v>
      </c>
      <c r="BE2298" s="145" t="s">
        <v>18905</v>
      </c>
      <c r="BF2298" s="139" t="s">
        <v>2340</v>
      </c>
      <c r="BG2298" s="139" t="s">
        <v>7228</v>
      </c>
      <c r="BH2298" s="139" t="s">
        <v>7229</v>
      </c>
      <c r="BI2298" s="139">
        <v>0</v>
      </c>
      <c r="BJ2298" s="139" t="s">
        <v>2350</v>
      </c>
      <c r="BK2298" s="139">
        <v>1</v>
      </c>
      <c r="BL2298" s="139">
        <v>1</v>
      </c>
      <c r="BM2298" s="139" t="s">
        <v>17297</v>
      </c>
      <c r="BN2298" s="139"/>
      <c r="BO2298" s="139">
        <v>0</v>
      </c>
      <c r="BP2298" s="139">
        <v>0</v>
      </c>
      <c r="BQ2298" s="139"/>
      <c r="BR2298" s="139"/>
      <c r="BS2298" s="139">
        <v>0</v>
      </c>
      <c r="BT2298" s="139"/>
      <c r="BU2298" s="139" t="s">
        <v>2360</v>
      </c>
      <c r="BV2298" s="139"/>
      <c r="BW2298" s="139"/>
      <c r="BX2298" s="139"/>
      <c r="BY2298" s="139"/>
      <c r="BZ2298" s="139"/>
      <c r="CA2298" s="139"/>
      <c r="CB2298" s="139" t="s">
        <v>7231</v>
      </c>
      <c r="CC2298" s="139"/>
    </row>
    <row r="2299" spans="1:81">
      <c r="A2299" s="139">
        <v>2298</v>
      </c>
      <c r="B2299" s="139" t="s">
        <v>7210</v>
      </c>
      <c r="C2299" s="145" t="s">
        <v>18909</v>
      </c>
      <c r="D2299" s="139">
        <v>1</v>
      </c>
      <c r="E2299" s="139">
        <v>1</v>
      </c>
      <c r="F2299" s="139">
        <v>10</v>
      </c>
      <c r="G2299" s="139">
        <v>0</v>
      </c>
      <c r="H2299" s="139">
        <v>10</v>
      </c>
      <c r="I2299" s="139"/>
      <c r="J2299" s="139"/>
      <c r="K2299" s="140">
        <v>45995.71875</v>
      </c>
      <c r="L2299" s="140">
        <v>45995.7291666667</v>
      </c>
      <c r="M2299" s="139" t="s">
        <v>2406</v>
      </c>
      <c r="N2299" s="139" t="s">
        <v>18910</v>
      </c>
      <c r="O2299" s="139" t="s">
        <v>2340</v>
      </c>
      <c r="P2299" s="139" t="s">
        <v>18911</v>
      </c>
      <c r="Q2299" s="139" t="s">
        <v>2342</v>
      </c>
      <c r="R2299" s="145" t="s">
        <v>18912</v>
      </c>
      <c r="S2299" s="139">
        <v>8204939</v>
      </c>
      <c r="T2299" s="139" t="s">
        <v>18911</v>
      </c>
      <c r="U2299" s="139" t="s">
        <v>18913</v>
      </c>
      <c r="V2299" s="139">
        <v>1</v>
      </c>
      <c r="W2299" s="139">
        <v>9172132862</v>
      </c>
      <c r="X2299" s="139" t="s">
        <v>18855</v>
      </c>
      <c r="Y2299" s="139"/>
      <c r="Z2299" s="139"/>
      <c r="AA2299" s="139"/>
      <c r="AB2299" s="139"/>
      <c r="AC2299" s="139"/>
      <c r="AD2299" s="139"/>
      <c r="AE2299" s="139"/>
      <c r="AF2299" s="139"/>
      <c r="AG2299" s="139"/>
      <c r="AH2299" s="139" t="s">
        <v>18856</v>
      </c>
      <c r="AI2299" s="139">
        <v>9172132862</v>
      </c>
      <c r="AJ2299" s="139" t="s">
        <v>18857</v>
      </c>
      <c r="AK2299" s="139" t="s">
        <v>18858</v>
      </c>
      <c r="AL2299" s="139"/>
      <c r="AM2299" s="139" t="s">
        <v>2945</v>
      </c>
      <c r="AN2299" s="139" t="s">
        <v>2422</v>
      </c>
      <c r="AO2299" s="139" t="s">
        <v>2349</v>
      </c>
      <c r="AP2299" s="139">
        <v>10044</v>
      </c>
      <c r="AQ2299" s="139" t="s">
        <v>7290</v>
      </c>
      <c r="AR2299" s="139">
        <v>91025</v>
      </c>
      <c r="AS2299" s="139">
        <v>2025</v>
      </c>
      <c r="AT2299" s="139" t="s">
        <v>7291</v>
      </c>
      <c r="AU2299" s="139" t="s">
        <v>7292</v>
      </c>
      <c r="AV2299" s="139" t="s">
        <v>7222</v>
      </c>
      <c r="AW2299" s="139" t="s">
        <v>7293</v>
      </c>
      <c r="AX2299" s="139" t="s">
        <v>7294</v>
      </c>
      <c r="AY2299" s="139" t="s">
        <v>7295</v>
      </c>
      <c r="AZ2299" s="139" t="s">
        <v>7296</v>
      </c>
      <c r="BA2299" s="139"/>
      <c r="BB2299" s="141">
        <v>46046</v>
      </c>
      <c r="BC2299" s="141">
        <v>46046</v>
      </c>
      <c r="BD2299" s="139" t="s">
        <v>8223</v>
      </c>
      <c r="BE2299" s="145" t="s">
        <v>18909</v>
      </c>
      <c r="BF2299" s="139" t="s">
        <v>2340</v>
      </c>
      <c r="BG2299" s="139" t="s">
        <v>7228</v>
      </c>
      <c r="BH2299" s="139" t="s">
        <v>7229</v>
      </c>
      <c r="BI2299" s="139">
        <v>10</v>
      </c>
      <c r="BJ2299" s="139" t="s">
        <v>2350</v>
      </c>
      <c r="BK2299" s="139">
        <v>1</v>
      </c>
      <c r="BL2299" s="139">
        <v>1</v>
      </c>
      <c r="BM2299" s="139" t="s">
        <v>7298</v>
      </c>
      <c r="BN2299" s="139"/>
      <c r="BO2299" s="139">
        <v>10</v>
      </c>
      <c r="BP2299" s="139">
        <v>0</v>
      </c>
      <c r="BQ2299" s="139"/>
      <c r="BR2299" s="139"/>
      <c r="BS2299" s="139">
        <v>10</v>
      </c>
      <c r="BT2299" s="139"/>
      <c r="BU2299" s="139" t="s">
        <v>2521</v>
      </c>
      <c r="BV2299" s="139"/>
      <c r="BW2299" s="139"/>
      <c r="BX2299" s="139"/>
      <c r="BY2299" s="139"/>
      <c r="BZ2299" s="139"/>
      <c r="CA2299" s="139"/>
      <c r="CB2299" s="139" t="s">
        <v>7231</v>
      </c>
      <c r="CC2299" s="139"/>
    </row>
    <row r="2300" spans="1:81">
      <c r="A2300" s="139">
        <v>2299</v>
      </c>
      <c r="B2300" s="139" t="s">
        <v>7210</v>
      </c>
      <c r="C2300" s="145" t="s">
        <v>18914</v>
      </c>
      <c r="D2300" s="139">
        <v>1</v>
      </c>
      <c r="E2300" s="139">
        <v>1</v>
      </c>
      <c r="F2300" s="139">
        <v>0</v>
      </c>
      <c r="G2300" s="139">
        <v>0</v>
      </c>
      <c r="H2300" s="139">
        <v>0</v>
      </c>
      <c r="I2300" s="139"/>
      <c r="J2300" s="139"/>
      <c r="K2300" s="140">
        <v>45995.7166666667</v>
      </c>
      <c r="L2300" s="140">
        <v>45995.7166666667</v>
      </c>
      <c r="M2300" s="139"/>
      <c r="N2300" s="139"/>
      <c r="O2300" s="139" t="s">
        <v>2340</v>
      </c>
      <c r="P2300" s="139" t="s">
        <v>11005</v>
      </c>
      <c r="Q2300" s="139" t="s">
        <v>2342</v>
      </c>
      <c r="R2300" s="145" t="s">
        <v>11006</v>
      </c>
      <c r="S2300" s="139">
        <v>8278377</v>
      </c>
      <c r="T2300" s="139" t="s">
        <v>11005</v>
      </c>
      <c r="U2300" s="139" t="s">
        <v>11005</v>
      </c>
      <c r="V2300" s="139">
        <v>1</v>
      </c>
      <c r="W2300" s="139">
        <v>6263401668</v>
      </c>
      <c r="X2300" s="139" t="s">
        <v>11007</v>
      </c>
      <c r="Y2300" s="139"/>
      <c r="Z2300" s="139"/>
      <c r="AA2300" s="139"/>
      <c r="AB2300" s="139"/>
      <c r="AC2300" s="139"/>
      <c r="AD2300" s="139"/>
      <c r="AE2300" s="139"/>
      <c r="AF2300" s="139"/>
      <c r="AG2300" s="139"/>
      <c r="AH2300" s="139"/>
      <c r="AI2300" s="139"/>
      <c r="AJ2300" s="139"/>
      <c r="AK2300" s="139"/>
      <c r="AL2300" s="139"/>
      <c r="AM2300" s="139"/>
      <c r="AN2300" s="139"/>
      <c r="AO2300" s="139"/>
      <c r="AP2300" s="139"/>
      <c r="AQ2300" s="139" t="s">
        <v>17295</v>
      </c>
      <c r="AR2300" s="139">
        <v>98291</v>
      </c>
      <c r="AS2300" s="139">
        <v>2025</v>
      </c>
      <c r="AT2300" s="139" t="s">
        <v>7291</v>
      </c>
      <c r="AU2300" s="139" t="s">
        <v>17296</v>
      </c>
      <c r="AV2300" s="139" t="s">
        <v>7222</v>
      </c>
      <c r="AW2300" s="139" t="s">
        <v>7223</v>
      </c>
      <c r="AX2300" s="139" t="s">
        <v>7224</v>
      </c>
      <c r="AY2300" s="139" t="s">
        <v>9442</v>
      </c>
      <c r="AZ2300" s="139" t="s">
        <v>7381</v>
      </c>
      <c r="BA2300" s="139"/>
      <c r="BB2300" s="141">
        <v>45997</v>
      </c>
      <c r="BC2300" s="141">
        <v>45997</v>
      </c>
      <c r="BD2300" s="139" t="s">
        <v>9788</v>
      </c>
      <c r="BE2300" s="145" t="s">
        <v>18914</v>
      </c>
      <c r="BF2300" s="139" t="s">
        <v>2340</v>
      </c>
      <c r="BG2300" s="139" t="s">
        <v>7228</v>
      </c>
      <c r="BH2300" s="139" t="s">
        <v>7229</v>
      </c>
      <c r="BI2300" s="139">
        <v>0</v>
      </c>
      <c r="BJ2300" s="139" t="s">
        <v>2350</v>
      </c>
      <c r="BK2300" s="139">
        <v>1</v>
      </c>
      <c r="BL2300" s="139">
        <v>1</v>
      </c>
      <c r="BM2300" s="139" t="s">
        <v>17297</v>
      </c>
      <c r="BN2300" s="139"/>
      <c r="BO2300" s="139">
        <v>0</v>
      </c>
      <c r="BP2300" s="139">
        <v>0</v>
      </c>
      <c r="BQ2300" s="139"/>
      <c r="BR2300" s="139"/>
      <c r="BS2300" s="139">
        <v>0</v>
      </c>
      <c r="BT2300" s="139"/>
      <c r="BU2300" s="139" t="s">
        <v>2360</v>
      </c>
      <c r="BV2300" s="139"/>
      <c r="BW2300" s="139"/>
      <c r="BX2300" s="139"/>
      <c r="BY2300" s="139"/>
      <c r="BZ2300" s="139"/>
      <c r="CA2300" s="139"/>
      <c r="CB2300" s="139" t="s">
        <v>7231</v>
      </c>
      <c r="CC2300" s="139"/>
    </row>
    <row r="2301" spans="1:81">
      <c r="A2301" s="139">
        <v>2300</v>
      </c>
      <c r="B2301" s="139" t="s">
        <v>7210</v>
      </c>
      <c r="C2301" s="145" t="s">
        <v>18915</v>
      </c>
      <c r="D2301" s="139">
        <v>1</v>
      </c>
      <c r="E2301" s="139">
        <v>1</v>
      </c>
      <c r="F2301" s="139">
        <v>0</v>
      </c>
      <c r="G2301" s="139">
        <v>0</v>
      </c>
      <c r="H2301" s="139">
        <v>0</v>
      </c>
      <c r="I2301" s="139"/>
      <c r="J2301" s="139"/>
      <c r="K2301" s="140">
        <v>45995.7138888889</v>
      </c>
      <c r="L2301" s="140">
        <v>45995.7138888889</v>
      </c>
      <c r="M2301" s="139"/>
      <c r="N2301" s="139"/>
      <c r="O2301" s="139" t="s">
        <v>2340</v>
      </c>
      <c r="P2301" s="139" t="s">
        <v>18916</v>
      </c>
      <c r="Q2301" s="139" t="s">
        <v>2342</v>
      </c>
      <c r="R2301" s="145" t="s">
        <v>18917</v>
      </c>
      <c r="S2301" s="139">
        <v>8143015</v>
      </c>
      <c r="T2301" s="139" t="s">
        <v>18916</v>
      </c>
      <c r="U2301" s="139" t="s">
        <v>18916</v>
      </c>
      <c r="V2301" s="139">
        <v>1</v>
      </c>
      <c r="W2301" s="139">
        <v>2259163984</v>
      </c>
      <c r="X2301" s="139" t="s">
        <v>18918</v>
      </c>
      <c r="Y2301" s="139"/>
      <c r="Z2301" s="139"/>
      <c r="AA2301" s="139"/>
      <c r="AB2301" s="139"/>
      <c r="AC2301" s="139"/>
      <c r="AD2301" s="139"/>
      <c r="AE2301" s="139"/>
      <c r="AF2301" s="139"/>
      <c r="AG2301" s="139"/>
      <c r="AH2301" s="139"/>
      <c r="AI2301" s="139"/>
      <c r="AJ2301" s="139"/>
      <c r="AK2301" s="139"/>
      <c r="AL2301" s="139"/>
      <c r="AM2301" s="139"/>
      <c r="AN2301" s="139"/>
      <c r="AO2301" s="139"/>
      <c r="AP2301" s="139"/>
      <c r="AQ2301" s="139" t="s">
        <v>17295</v>
      </c>
      <c r="AR2301" s="139">
        <v>97441</v>
      </c>
      <c r="AS2301" s="139">
        <v>2025</v>
      </c>
      <c r="AT2301" s="139" t="s">
        <v>7291</v>
      </c>
      <c r="AU2301" s="139" t="s">
        <v>17296</v>
      </c>
      <c r="AV2301" s="139" t="s">
        <v>7222</v>
      </c>
      <c r="AW2301" s="139" t="s">
        <v>7223</v>
      </c>
      <c r="AX2301" s="139" t="s">
        <v>7224</v>
      </c>
      <c r="AY2301" s="139" t="s">
        <v>9442</v>
      </c>
      <c r="AZ2301" s="139" t="s">
        <v>7381</v>
      </c>
      <c r="BA2301" s="139"/>
      <c r="BB2301" s="141">
        <v>45996</v>
      </c>
      <c r="BC2301" s="141">
        <v>45996</v>
      </c>
      <c r="BD2301" s="139" t="s">
        <v>18105</v>
      </c>
      <c r="BE2301" s="145" t="s">
        <v>18915</v>
      </c>
      <c r="BF2301" s="139" t="s">
        <v>2340</v>
      </c>
      <c r="BG2301" s="139" t="s">
        <v>7228</v>
      </c>
      <c r="BH2301" s="139" t="s">
        <v>7229</v>
      </c>
      <c r="BI2301" s="139">
        <v>0</v>
      </c>
      <c r="BJ2301" s="139" t="s">
        <v>2350</v>
      </c>
      <c r="BK2301" s="139">
        <v>1</v>
      </c>
      <c r="BL2301" s="139">
        <v>1</v>
      </c>
      <c r="BM2301" s="139" t="s">
        <v>17799</v>
      </c>
      <c r="BN2301" s="139"/>
      <c r="BO2301" s="139">
        <v>0</v>
      </c>
      <c r="BP2301" s="139">
        <v>0</v>
      </c>
      <c r="BQ2301" s="139"/>
      <c r="BR2301" s="139"/>
      <c r="BS2301" s="139">
        <v>0</v>
      </c>
      <c r="BT2301" s="139"/>
      <c r="BU2301" s="139" t="s">
        <v>2360</v>
      </c>
      <c r="BV2301" s="139"/>
      <c r="BW2301" s="139"/>
      <c r="BX2301" s="139"/>
      <c r="BY2301" s="139"/>
      <c r="BZ2301" s="139"/>
      <c r="CA2301" s="139"/>
      <c r="CB2301" s="139" t="s">
        <v>7231</v>
      </c>
      <c r="CC2301" s="139"/>
    </row>
    <row r="2302" spans="1:81">
      <c r="A2302" s="139">
        <v>2301</v>
      </c>
      <c r="B2302" s="139" t="s">
        <v>7210</v>
      </c>
      <c r="C2302" s="145" t="s">
        <v>18919</v>
      </c>
      <c r="D2302" s="139">
        <v>1</v>
      </c>
      <c r="E2302" s="139">
        <v>1</v>
      </c>
      <c r="F2302" s="139">
        <v>0</v>
      </c>
      <c r="G2302" s="139">
        <v>0</v>
      </c>
      <c r="H2302" s="139">
        <v>0</v>
      </c>
      <c r="I2302" s="139"/>
      <c r="J2302" s="139"/>
      <c r="K2302" s="140">
        <v>45995.7125</v>
      </c>
      <c r="L2302" s="140">
        <v>45995.7125</v>
      </c>
      <c r="M2302" s="139"/>
      <c r="N2302" s="139"/>
      <c r="O2302" s="139" t="s">
        <v>2340</v>
      </c>
      <c r="P2302" s="139" t="s">
        <v>18920</v>
      </c>
      <c r="Q2302" s="139" t="s">
        <v>2342</v>
      </c>
      <c r="R2302" s="145" t="s">
        <v>18921</v>
      </c>
      <c r="S2302" s="139">
        <v>7876423</v>
      </c>
      <c r="T2302" s="139" t="s">
        <v>18920</v>
      </c>
      <c r="U2302" s="139" t="s">
        <v>4003</v>
      </c>
      <c r="V2302" s="139">
        <v>1</v>
      </c>
      <c r="W2302" s="139">
        <v>9492883968</v>
      </c>
      <c r="X2302" s="139" t="s">
        <v>18922</v>
      </c>
      <c r="Y2302" s="139"/>
      <c r="Z2302" s="139"/>
      <c r="AA2302" s="139"/>
      <c r="AB2302" s="139"/>
      <c r="AC2302" s="139"/>
      <c r="AD2302" s="139"/>
      <c r="AE2302" s="139"/>
      <c r="AF2302" s="139"/>
      <c r="AG2302" s="139"/>
      <c r="AH2302" s="139"/>
      <c r="AI2302" s="139"/>
      <c r="AJ2302" s="139"/>
      <c r="AK2302" s="139"/>
      <c r="AL2302" s="139"/>
      <c r="AM2302" s="139"/>
      <c r="AN2302" s="139"/>
      <c r="AO2302" s="139"/>
      <c r="AP2302" s="139"/>
      <c r="AQ2302" s="139" t="s">
        <v>17295</v>
      </c>
      <c r="AR2302" s="139">
        <v>98286</v>
      </c>
      <c r="AS2302" s="139">
        <v>2025</v>
      </c>
      <c r="AT2302" s="139" t="s">
        <v>7291</v>
      </c>
      <c r="AU2302" s="139" t="s">
        <v>17296</v>
      </c>
      <c r="AV2302" s="139" t="s">
        <v>7222</v>
      </c>
      <c r="AW2302" s="139" t="s">
        <v>7223</v>
      </c>
      <c r="AX2302" s="139" t="s">
        <v>7224</v>
      </c>
      <c r="AY2302" s="139" t="s">
        <v>9442</v>
      </c>
      <c r="AZ2302" s="139" t="s">
        <v>7381</v>
      </c>
      <c r="BA2302" s="139"/>
      <c r="BB2302" s="141">
        <v>45997</v>
      </c>
      <c r="BC2302" s="141">
        <v>45997</v>
      </c>
      <c r="BD2302" s="139" t="s">
        <v>17384</v>
      </c>
      <c r="BE2302" s="145" t="s">
        <v>18919</v>
      </c>
      <c r="BF2302" s="139" t="s">
        <v>2340</v>
      </c>
      <c r="BG2302" s="139" t="s">
        <v>7228</v>
      </c>
      <c r="BH2302" s="139" t="s">
        <v>7229</v>
      </c>
      <c r="BI2302" s="139">
        <v>0</v>
      </c>
      <c r="BJ2302" s="139" t="s">
        <v>2350</v>
      </c>
      <c r="BK2302" s="139">
        <v>1</v>
      </c>
      <c r="BL2302" s="139">
        <v>1</v>
      </c>
      <c r="BM2302" s="139" t="s">
        <v>17297</v>
      </c>
      <c r="BN2302" s="139"/>
      <c r="BO2302" s="139">
        <v>0</v>
      </c>
      <c r="BP2302" s="139">
        <v>0</v>
      </c>
      <c r="BQ2302" s="139"/>
      <c r="BR2302" s="139"/>
      <c r="BS2302" s="139">
        <v>0</v>
      </c>
      <c r="BT2302" s="139"/>
      <c r="BU2302" s="139" t="s">
        <v>2360</v>
      </c>
      <c r="BV2302" s="139"/>
      <c r="BW2302" s="139"/>
      <c r="BX2302" s="139"/>
      <c r="BY2302" s="139"/>
      <c r="BZ2302" s="139"/>
      <c r="CA2302" s="139"/>
      <c r="CB2302" s="139" t="s">
        <v>7231</v>
      </c>
      <c r="CC2302" s="139"/>
    </row>
    <row r="2303" spans="1:81">
      <c r="A2303" s="139">
        <v>2302</v>
      </c>
      <c r="B2303" s="139" t="s">
        <v>7210</v>
      </c>
      <c r="C2303" s="145" t="s">
        <v>18923</v>
      </c>
      <c r="D2303" s="139">
        <v>1</v>
      </c>
      <c r="E2303" s="139">
        <v>1</v>
      </c>
      <c r="F2303" s="139">
        <v>0</v>
      </c>
      <c r="G2303" s="139">
        <v>0</v>
      </c>
      <c r="H2303" s="139">
        <v>0</v>
      </c>
      <c r="I2303" s="139"/>
      <c r="J2303" s="139"/>
      <c r="K2303" s="140">
        <v>45995.7111111111</v>
      </c>
      <c r="L2303" s="140">
        <v>45995.7111111111</v>
      </c>
      <c r="M2303" s="139"/>
      <c r="N2303" s="139"/>
      <c r="O2303" s="139" t="s">
        <v>2340</v>
      </c>
      <c r="P2303" s="139" t="s">
        <v>18235</v>
      </c>
      <c r="Q2303" s="139" t="s">
        <v>2342</v>
      </c>
      <c r="R2303" s="145" t="s">
        <v>18236</v>
      </c>
      <c r="S2303" s="139">
        <v>7916301</v>
      </c>
      <c r="T2303" s="139" t="s">
        <v>18235</v>
      </c>
      <c r="U2303" s="139" t="s">
        <v>18237</v>
      </c>
      <c r="V2303" s="139">
        <v>1</v>
      </c>
      <c r="W2303" s="139">
        <v>9139527270</v>
      </c>
      <c r="X2303" s="139" t="s">
        <v>18238</v>
      </c>
      <c r="Y2303" s="139"/>
      <c r="Z2303" s="139"/>
      <c r="AA2303" s="139"/>
      <c r="AB2303" s="139"/>
      <c r="AC2303" s="139"/>
      <c r="AD2303" s="139"/>
      <c r="AE2303" s="139"/>
      <c r="AF2303" s="139"/>
      <c r="AG2303" s="139"/>
      <c r="AH2303" s="139"/>
      <c r="AI2303" s="139"/>
      <c r="AJ2303" s="139"/>
      <c r="AK2303" s="139"/>
      <c r="AL2303" s="139"/>
      <c r="AM2303" s="139"/>
      <c r="AN2303" s="139"/>
      <c r="AO2303" s="139"/>
      <c r="AP2303" s="139"/>
      <c r="AQ2303" s="139" t="s">
        <v>17295</v>
      </c>
      <c r="AR2303" s="139">
        <v>97441</v>
      </c>
      <c r="AS2303" s="139">
        <v>2025</v>
      </c>
      <c r="AT2303" s="139" t="s">
        <v>7291</v>
      </c>
      <c r="AU2303" s="139" t="s">
        <v>17296</v>
      </c>
      <c r="AV2303" s="139" t="s">
        <v>7222</v>
      </c>
      <c r="AW2303" s="139" t="s">
        <v>7223</v>
      </c>
      <c r="AX2303" s="139" t="s">
        <v>7224</v>
      </c>
      <c r="AY2303" s="139" t="s">
        <v>9442</v>
      </c>
      <c r="AZ2303" s="139" t="s">
        <v>7381</v>
      </c>
      <c r="BA2303" s="139"/>
      <c r="BB2303" s="141">
        <v>45996</v>
      </c>
      <c r="BC2303" s="141">
        <v>45996</v>
      </c>
      <c r="BD2303" s="139" t="s">
        <v>18105</v>
      </c>
      <c r="BE2303" s="145" t="s">
        <v>18923</v>
      </c>
      <c r="BF2303" s="139" t="s">
        <v>2340</v>
      </c>
      <c r="BG2303" s="139" t="s">
        <v>7228</v>
      </c>
      <c r="BH2303" s="139" t="s">
        <v>7229</v>
      </c>
      <c r="BI2303" s="139">
        <v>0</v>
      </c>
      <c r="BJ2303" s="139" t="s">
        <v>2350</v>
      </c>
      <c r="BK2303" s="139">
        <v>1</v>
      </c>
      <c r="BL2303" s="139">
        <v>1</v>
      </c>
      <c r="BM2303" s="139" t="s">
        <v>17799</v>
      </c>
      <c r="BN2303" s="139"/>
      <c r="BO2303" s="139">
        <v>0</v>
      </c>
      <c r="BP2303" s="139">
        <v>0</v>
      </c>
      <c r="BQ2303" s="139"/>
      <c r="BR2303" s="139"/>
      <c r="BS2303" s="139">
        <v>0</v>
      </c>
      <c r="BT2303" s="139"/>
      <c r="BU2303" s="139" t="s">
        <v>2360</v>
      </c>
      <c r="BV2303" s="139"/>
      <c r="BW2303" s="139"/>
      <c r="BX2303" s="139"/>
      <c r="BY2303" s="139"/>
      <c r="BZ2303" s="139"/>
      <c r="CA2303" s="139"/>
      <c r="CB2303" s="139" t="s">
        <v>7231</v>
      </c>
      <c r="CC2303" s="139"/>
    </row>
    <row r="2304" spans="1:81">
      <c r="A2304" s="139">
        <v>2303</v>
      </c>
      <c r="B2304" s="139" t="s">
        <v>7210</v>
      </c>
      <c r="C2304" s="145" t="s">
        <v>18924</v>
      </c>
      <c r="D2304" s="139">
        <v>1</v>
      </c>
      <c r="E2304" s="139">
        <v>1</v>
      </c>
      <c r="F2304" s="139">
        <v>0</v>
      </c>
      <c r="G2304" s="139">
        <v>0</v>
      </c>
      <c r="H2304" s="139">
        <v>0</v>
      </c>
      <c r="I2304" s="139"/>
      <c r="J2304" s="139"/>
      <c r="K2304" s="140">
        <v>45995.7104166667</v>
      </c>
      <c r="L2304" s="140">
        <v>45995.7104166667</v>
      </c>
      <c r="M2304" s="139"/>
      <c r="N2304" s="139"/>
      <c r="O2304" s="139" t="s">
        <v>2340</v>
      </c>
      <c r="P2304" s="139" t="s">
        <v>6529</v>
      </c>
      <c r="Q2304" s="139" t="s">
        <v>2342</v>
      </c>
      <c r="R2304" s="145" t="s">
        <v>18028</v>
      </c>
      <c r="S2304" s="139">
        <v>8265064</v>
      </c>
      <c r="T2304" s="139" t="s">
        <v>6529</v>
      </c>
      <c r="U2304" s="139" t="s">
        <v>6530</v>
      </c>
      <c r="V2304" s="139">
        <v>1</v>
      </c>
      <c r="W2304" s="139">
        <v>6502247005</v>
      </c>
      <c r="X2304" s="139" t="s">
        <v>6531</v>
      </c>
      <c r="Y2304" s="139"/>
      <c r="Z2304" s="139"/>
      <c r="AA2304" s="139"/>
      <c r="AB2304" s="139"/>
      <c r="AC2304" s="139"/>
      <c r="AD2304" s="139"/>
      <c r="AE2304" s="139"/>
      <c r="AF2304" s="139"/>
      <c r="AG2304" s="139"/>
      <c r="AH2304" s="139"/>
      <c r="AI2304" s="139"/>
      <c r="AJ2304" s="139"/>
      <c r="AK2304" s="139"/>
      <c r="AL2304" s="139"/>
      <c r="AM2304" s="139"/>
      <c r="AN2304" s="139"/>
      <c r="AO2304" s="139"/>
      <c r="AP2304" s="139"/>
      <c r="AQ2304" s="139" t="s">
        <v>17295</v>
      </c>
      <c r="AR2304" s="139">
        <v>97441</v>
      </c>
      <c r="AS2304" s="139">
        <v>2025</v>
      </c>
      <c r="AT2304" s="139" t="s">
        <v>7291</v>
      </c>
      <c r="AU2304" s="139" t="s">
        <v>17296</v>
      </c>
      <c r="AV2304" s="139" t="s">
        <v>7222</v>
      </c>
      <c r="AW2304" s="139" t="s">
        <v>7223</v>
      </c>
      <c r="AX2304" s="139" t="s">
        <v>7224</v>
      </c>
      <c r="AY2304" s="139" t="s">
        <v>9442</v>
      </c>
      <c r="AZ2304" s="139" t="s">
        <v>7381</v>
      </c>
      <c r="BA2304" s="139"/>
      <c r="BB2304" s="141">
        <v>45996</v>
      </c>
      <c r="BC2304" s="141">
        <v>45996</v>
      </c>
      <c r="BD2304" s="139" t="s">
        <v>18105</v>
      </c>
      <c r="BE2304" s="145" t="s">
        <v>18924</v>
      </c>
      <c r="BF2304" s="139" t="s">
        <v>2340</v>
      </c>
      <c r="BG2304" s="139" t="s">
        <v>7228</v>
      </c>
      <c r="BH2304" s="139" t="s">
        <v>7229</v>
      </c>
      <c r="BI2304" s="139">
        <v>0</v>
      </c>
      <c r="BJ2304" s="139" t="s">
        <v>2350</v>
      </c>
      <c r="BK2304" s="139">
        <v>1</v>
      </c>
      <c r="BL2304" s="139">
        <v>1</v>
      </c>
      <c r="BM2304" s="139" t="s">
        <v>17799</v>
      </c>
      <c r="BN2304" s="139"/>
      <c r="BO2304" s="139">
        <v>0</v>
      </c>
      <c r="BP2304" s="139">
        <v>0</v>
      </c>
      <c r="BQ2304" s="139"/>
      <c r="BR2304" s="139"/>
      <c r="BS2304" s="139">
        <v>0</v>
      </c>
      <c r="BT2304" s="139"/>
      <c r="BU2304" s="139" t="s">
        <v>2360</v>
      </c>
      <c r="BV2304" s="139"/>
      <c r="BW2304" s="139"/>
      <c r="BX2304" s="139"/>
      <c r="BY2304" s="139"/>
      <c r="BZ2304" s="139"/>
      <c r="CA2304" s="139"/>
      <c r="CB2304" s="139" t="s">
        <v>7231</v>
      </c>
      <c r="CC2304" s="139"/>
    </row>
    <row r="2305" spans="1:81">
      <c r="A2305" s="139">
        <v>2304</v>
      </c>
      <c r="B2305" s="139" t="s">
        <v>7210</v>
      </c>
      <c r="C2305" s="145" t="s">
        <v>18925</v>
      </c>
      <c r="D2305" s="139">
        <v>1</v>
      </c>
      <c r="E2305" s="139">
        <v>1</v>
      </c>
      <c r="F2305" s="139">
        <v>0</v>
      </c>
      <c r="G2305" s="139">
        <v>0</v>
      </c>
      <c r="H2305" s="139">
        <v>0</v>
      </c>
      <c r="I2305" s="139"/>
      <c r="J2305" s="139"/>
      <c r="K2305" s="140">
        <v>45995.7097222222</v>
      </c>
      <c r="L2305" s="140">
        <v>45995.7097222222</v>
      </c>
      <c r="M2305" s="139"/>
      <c r="N2305" s="139"/>
      <c r="O2305" s="139" t="s">
        <v>2340</v>
      </c>
      <c r="P2305" s="139" t="s">
        <v>18926</v>
      </c>
      <c r="Q2305" s="139" t="s">
        <v>2342</v>
      </c>
      <c r="R2305" s="145" t="s">
        <v>18927</v>
      </c>
      <c r="S2305" s="139">
        <v>7878983</v>
      </c>
      <c r="T2305" s="139" t="s">
        <v>18926</v>
      </c>
      <c r="U2305" s="139" t="s">
        <v>18926</v>
      </c>
      <c r="V2305" s="139">
        <v>1</v>
      </c>
      <c r="W2305" s="139">
        <v>4254298959</v>
      </c>
      <c r="X2305" s="139" t="s">
        <v>18928</v>
      </c>
      <c r="Y2305" s="139"/>
      <c r="Z2305" s="139"/>
      <c r="AA2305" s="139"/>
      <c r="AB2305" s="139"/>
      <c r="AC2305" s="139"/>
      <c r="AD2305" s="139"/>
      <c r="AE2305" s="139"/>
      <c r="AF2305" s="139"/>
      <c r="AG2305" s="139"/>
      <c r="AH2305" s="139"/>
      <c r="AI2305" s="139"/>
      <c r="AJ2305" s="139"/>
      <c r="AK2305" s="139"/>
      <c r="AL2305" s="139"/>
      <c r="AM2305" s="139"/>
      <c r="AN2305" s="139"/>
      <c r="AO2305" s="139"/>
      <c r="AP2305" s="139"/>
      <c r="AQ2305" s="139" t="s">
        <v>17295</v>
      </c>
      <c r="AR2305" s="139">
        <v>98286</v>
      </c>
      <c r="AS2305" s="139">
        <v>2025</v>
      </c>
      <c r="AT2305" s="139" t="s">
        <v>7291</v>
      </c>
      <c r="AU2305" s="139" t="s">
        <v>17296</v>
      </c>
      <c r="AV2305" s="139" t="s">
        <v>7222</v>
      </c>
      <c r="AW2305" s="139" t="s">
        <v>7223</v>
      </c>
      <c r="AX2305" s="139" t="s">
        <v>7224</v>
      </c>
      <c r="AY2305" s="139" t="s">
        <v>9442</v>
      </c>
      <c r="AZ2305" s="139" t="s">
        <v>7381</v>
      </c>
      <c r="BA2305" s="139"/>
      <c r="BB2305" s="141">
        <v>45997</v>
      </c>
      <c r="BC2305" s="141">
        <v>45997</v>
      </c>
      <c r="BD2305" s="139" t="s">
        <v>17384</v>
      </c>
      <c r="BE2305" s="145" t="s">
        <v>18925</v>
      </c>
      <c r="BF2305" s="139" t="s">
        <v>2340</v>
      </c>
      <c r="BG2305" s="139" t="s">
        <v>7228</v>
      </c>
      <c r="BH2305" s="139" t="s">
        <v>7229</v>
      </c>
      <c r="BI2305" s="139">
        <v>0</v>
      </c>
      <c r="BJ2305" s="139" t="s">
        <v>2350</v>
      </c>
      <c r="BK2305" s="139">
        <v>1</v>
      </c>
      <c r="BL2305" s="139">
        <v>1</v>
      </c>
      <c r="BM2305" s="139" t="s">
        <v>17297</v>
      </c>
      <c r="BN2305" s="139"/>
      <c r="BO2305" s="139">
        <v>0</v>
      </c>
      <c r="BP2305" s="139">
        <v>0</v>
      </c>
      <c r="BQ2305" s="139"/>
      <c r="BR2305" s="139"/>
      <c r="BS2305" s="139">
        <v>0</v>
      </c>
      <c r="BT2305" s="139"/>
      <c r="BU2305" s="139" t="s">
        <v>2360</v>
      </c>
      <c r="BV2305" s="139"/>
      <c r="BW2305" s="139"/>
      <c r="BX2305" s="139"/>
      <c r="BY2305" s="139"/>
      <c r="BZ2305" s="139"/>
      <c r="CA2305" s="139"/>
      <c r="CB2305" s="139" t="s">
        <v>7231</v>
      </c>
      <c r="CC2305" s="139"/>
    </row>
    <row r="2306" spans="1:81">
      <c r="A2306" s="139">
        <v>2305</v>
      </c>
      <c r="B2306" s="139" t="s">
        <v>7210</v>
      </c>
      <c r="C2306" s="145" t="s">
        <v>18929</v>
      </c>
      <c r="D2306" s="139">
        <v>1</v>
      </c>
      <c r="E2306" s="139">
        <v>1</v>
      </c>
      <c r="F2306" s="139">
        <v>0</v>
      </c>
      <c r="G2306" s="139">
        <v>0</v>
      </c>
      <c r="H2306" s="139">
        <v>0</v>
      </c>
      <c r="I2306" s="139"/>
      <c r="J2306" s="139"/>
      <c r="K2306" s="140">
        <v>45995.7055555556</v>
      </c>
      <c r="L2306" s="140">
        <v>45995.7055555556</v>
      </c>
      <c r="M2306" s="139"/>
      <c r="N2306" s="139"/>
      <c r="O2306" s="139" t="s">
        <v>2340</v>
      </c>
      <c r="P2306" s="139" t="s">
        <v>18930</v>
      </c>
      <c r="Q2306" s="139" t="s">
        <v>2342</v>
      </c>
      <c r="R2306" s="145" t="s">
        <v>18931</v>
      </c>
      <c r="S2306" s="139">
        <v>8268653</v>
      </c>
      <c r="T2306" s="139" t="s">
        <v>18930</v>
      </c>
      <c r="U2306" s="139" t="s">
        <v>18930</v>
      </c>
      <c r="V2306" s="139">
        <v>1</v>
      </c>
      <c r="W2306" s="139">
        <v>7696663535</v>
      </c>
      <c r="X2306" s="139" t="s">
        <v>18932</v>
      </c>
      <c r="Y2306" s="139"/>
      <c r="Z2306" s="139"/>
      <c r="AA2306" s="139"/>
      <c r="AB2306" s="139"/>
      <c r="AC2306" s="139"/>
      <c r="AD2306" s="139"/>
      <c r="AE2306" s="139"/>
      <c r="AF2306" s="139"/>
      <c r="AG2306" s="139"/>
      <c r="AH2306" s="139"/>
      <c r="AI2306" s="139"/>
      <c r="AJ2306" s="139"/>
      <c r="AK2306" s="139"/>
      <c r="AL2306" s="139"/>
      <c r="AM2306" s="139"/>
      <c r="AN2306" s="139"/>
      <c r="AO2306" s="139"/>
      <c r="AP2306" s="139"/>
      <c r="AQ2306" s="139" t="s">
        <v>17295</v>
      </c>
      <c r="AR2306" s="139">
        <v>97437</v>
      </c>
      <c r="AS2306" s="139">
        <v>2025</v>
      </c>
      <c r="AT2306" s="139" t="s">
        <v>7291</v>
      </c>
      <c r="AU2306" s="139" t="s">
        <v>17296</v>
      </c>
      <c r="AV2306" s="139" t="s">
        <v>7222</v>
      </c>
      <c r="AW2306" s="139" t="s">
        <v>7223</v>
      </c>
      <c r="AX2306" s="139" t="s">
        <v>7224</v>
      </c>
      <c r="AY2306" s="139" t="s">
        <v>9442</v>
      </c>
      <c r="AZ2306" s="139" t="s">
        <v>18933</v>
      </c>
      <c r="BA2306" s="139"/>
      <c r="BB2306" s="141">
        <v>45995</v>
      </c>
      <c r="BC2306" s="141">
        <v>45995</v>
      </c>
      <c r="BD2306" s="139" t="s">
        <v>11622</v>
      </c>
      <c r="BE2306" s="145" t="s">
        <v>18929</v>
      </c>
      <c r="BF2306" s="139" t="s">
        <v>2340</v>
      </c>
      <c r="BG2306" s="139" t="s">
        <v>7228</v>
      </c>
      <c r="BH2306" s="139" t="s">
        <v>7229</v>
      </c>
      <c r="BI2306" s="139">
        <v>0</v>
      </c>
      <c r="BJ2306" s="139" t="s">
        <v>2350</v>
      </c>
      <c r="BK2306" s="139">
        <v>1</v>
      </c>
      <c r="BL2306" s="139">
        <v>1</v>
      </c>
      <c r="BM2306" s="139" t="s">
        <v>18934</v>
      </c>
      <c r="BN2306" s="139"/>
      <c r="BO2306" s="139">
        <v>0</v>
      </c>
      <c r="BP2306" s="139">
        <v>0</v>
      </c>
      <c r="BQ2306" s="139"/>
      <c r="BR2306" s="139"/>
      <c r="BS2306" s="139">
        <v>0</v>
      </c>
      <c r="BT2306" s="139"/>
      <c r="BU2306" s="139" t="s">
        <v>2538</v>
      </c>
      <c r="BV2306" s="139"/>
      <c r="BW2306" s="139"/>
      <c r="BX2306" s="139"/>
      <c r="BY2306" s="139"/>
      <c r="BZ2306" s="139"/>
      <c r="CA2306" s="139"/>
      <c r="CB2306" s="139" t="s">
        <v>7231</v>
      </c>
      <c r="CC2306" s="139"/>
    </row>
    <row r="2307" spans="1:81">
      <c r="A2307" s="139">
        <v>2306</v>
      </c>
      <c r="B2307" s="139" t="s">
        <v>7210</v>
      </c>
      <c r="C2307" s="145" t="s">
        <v>18935</v>
      </c>
      <c r="D2307" s="139">
        <v>1</v>
      </c>
      <c r="E2307" s="139">
        <v>2</v>
      </c>
      <c r="F2307" s="139">
        <v>35</v>
      </c>
      <c r="G2307" s="139">
        <v>0</v>
      </c>
      <c r="H2307" s="139">
        <v>35</v>
      </c>
      <c r="I2307" s="139"/>
      <c r="J2307" s="139"/>
      <c r="K2307" s="140">
        <v>45995.7041666667</v>
      </c>
      <c r="L2307" s="140">
        <v>45995.7041666667</v>
      </c>
      <c r="M2307" s="139" t="s">
        <v>2424</v>
      </c>
      <c r="N2307" s="139" t="s">
        <v>18936</v>
      </c>
      <c r="O2307" s="139" t="s">
        <v>2340</v>
      </c>
      <c r="P2307" s="139" t="s">
        <v>18937</v>
      </c>
      <c r="Q2307" s="139" t="s">
        <v>2342</v>
      </c>
      <c r="R2307" s="145" t="s">
        <v>18938</v>
      </c>
      <c r="S2307" s="139">
        <v>8305585</v>
      </c>
      <c r="T2307" s="139" t="s">
        <v>18937</v>
      </c>
      <c r="U2307" s="139" t="s">
        <v>4671</v>
      </c>
      <c r="V2307" s="139">
        <v>1</v>
      </c>
      <c r="W2307" s="139">
        <v>6502603363</v>
      </c>
      <c r="X2307" s="139" t="s">
        <v>18939</v>
      </c>
      <c r="Y2307" s="139"/>
      <c r="Z2307" s="139"/>
      <c r="AA2307" s="139"/>
      <c r="AB2307" s="139"/>
      <c r="AC2307" s="139"/>
      <c r="AD2307" s="139"/>
      <c r="AE2307" s="139"/>
      <c r="AF2307" s="139"/>
      <c r="AG2307" s="139"/>
      <c r="AH2307" s="139" t="s">
        <v>18937</v>
      </c>
      <c r="AI2307" s="139">
        <v>6502603363</v>
      </c>
      <c r="AJ2307" s="139" t="s">
        <v>18940</v>
      </c>
      <c r="AK2307" s="139"/>
      <c r="AL2307" s="139"/>
      <c r="AM2307" s="139" t="s">
        <v>5153</v>
      </c>
      <c r="AN2307" s="139" t="s">
        <v>2998</v>
      </c>
      <c r="AO2307" s="139" t="s">
        <v>2349</v>
      </c>
      <c r="AP2307" s="139">
        <v>60504</v>
      </c>
      <c r="AQ2307" s="139" t="s">
        <v>15919</v>
      </c>
      <c r="AR2307" s="139">
        <v>89799</v>
      </c>
      <c r="AS2307" s="139">
        <v>2025</v>
      </c>
      <c r="AT2307" s="139" t="s">
        <v>7291</v>
      </c>
      <c r="AU2307" s="139" t="s">
        <v>7292</v>
      </c>
      <c r="AV2307" s="139" t="s">
        <v>7222</v>
      </c>
      <c r="AW2307" s="139" t="s">
        <v>7413</v>
      </c>
      <c r="AX2307" s="139" t="s">
        <v>7224</v>
      </c>
      <c r="AY2307" s="139" t="s">
        <v>9442</v>
      </c>
      <c r="AZ2307" s="139" t="s">
        <v>10685</v>
      </c>
      <c r="BA2307" s="139"/>
      <c r="BB2307" s="141">
        <v>46002</v>
      </c>
      <c r="BC2307" s="141">
        <v>46002</v>
      </c>
      <c r="BD2307" s="139" t="s">
        <v>15920</v>
      </c>
      <c r="BE2307" s="145" t="s">
        <v>18941</v>
      </c>
      <c r="BF2307" s="139" t="s">
        <v>2340</v>
      </c>
      <c r="BG2307" s="139" t="s">
        <v>150</v>
      </c>
      <c r="BH2307" s="139" t="s">
        <v>150</v>
      </c>
      <c r="BI2307" s="139">
        <v>35</v>
      </c>
      <c r="BJ2307" s="139" t="s">
        <v>2350</v>
      </c>
      <c r="BK2307" s="139">
        <v>1</v>
      </c>
      <c r="BL2307" s="139">
        <v>1</v>
      </c>
      <c r="BM2307" s="139" t="s">
        <v>15143</v>
      </c>
      <c r="BN2307" s="139"/>
      <c r="BO2307" s="139">
        <v>35</v>
      </c>
      <c r="BP2307" s="139">
        <v>0</v>
      </c>
      <c r="BQ2307" s="139"/>
      <c r="BR2307" s="139"/>
      <c r="BS2307" s="139">
        <v>35</v>
      </c>
      <c r="BT2307" s="139"/>
      <c r="BU2307" s="139" t="s">
        <v>2397</v>
      </c>
      <c r="BV2307" s="139"/>
      <c r="BW2307" s="139"/>
      <c r="BX2307" s="139"/>
      <c r="BY2307" s="139"/>
      <c r="BZ2307" s="139"/>
      <c r="CA2307" s="139"/>
      <c r="CB2307" s="139" t="s">
        <v>7231</v>
      </c>
      <c r="CC2307" s="139" t="s">
        <v>7232</v>
      </c>
    </row>
    <row r="2308" spans="1:81">
      <c r="A2308" s="139">
        <v>2307</v>
      </c>
      <c r="B2308" s="139" t="s">
        <v>7210</v>
      </c>
      <c r="C2308" s="145" t="s">
        <v>18935</v>
      </c>
      <c r="D2308" s="139">
        <v>1</v>
      </c>
      <c r="E2308" s="139">
        <v>2</v>
      </c>
      <c r="F2308" s="139">
        <v>35</v>
      </c>
      <c r="G2308" s="139">
        <v>0</v>
      </c>
      <c r="H2308" s="139">
        <v>35</v>
      </c>
      <c r="I2308" s="139"/>
      <c r="J2308" s="139"/>
      <c r="K2308" s="140">
        <v>45995.7041666667</v>
      </c>
      <c r="L2308" s="140">
        <v>45995.7041666667</v>
      </c>
      <c r="M2308" s="139" t="s">
        <v>2424</v>
      </c>
      <c r="N2308" s="139" t="s">
        <v>18936</v>
      </c>
      <c r="O2308" s="139" t="s">
        <v>2340</v>
      </c>
      <c r="P2308" s="139" t="s">
        <v>18937</v>
      </c>
      <c r="Q2308" s="139" t="s">
        <v>2342</v>
      </c>
      <c r="R2308" s="145" t="s">
        <v>18938</v>
      </c>
      <c r="S2308" s="139">
        <v>8305585</v>
      </c>
      <c r="T2308" s="139" t="s">
        <v>18937</v>
      </c>
      <c r="U2308" s="139" t="s">
        <v>4671</v>
      </c>
      <c r="V2308" s="139">
        <v>1</v>
      </c>
      <c r="W2308" s="139">
        <v>6502603363</v>
      </c>
      <c r="X2308" s="139" t="s">
        <v>18939</v>
      </c>
      <c r="Y2308" s="139"/>
      <c r="Z2308" s="139"/>
      <c r="AA2308" s="139"/>
      <c r="AB2308" s="139"/>
      <c r="AC2308" s="139"/>
      <c r="AD2308" s="139"/>
      <c r="AE2308" s="139"/>
      <c r="AF2308" s="139"/>
      <c r="AG2308" s="139"/>
      <c r="AH2308" s="139" t="s">
        <v>18937</v>
      </c>
      <c r="AI2308" s="139">
        <v>6502603363</v>
      </c>
      <c r="AJ2308" s="139" t="s">
        <v>18940</v>
      </c>
      <c r="AK2308" s="139"/>
      <c r="AL2308" s="139"/>
      <c r="AM2308" s="139" t="s">
        <v>5153</v>
      </c>
      <c r="AN2308" s="139" t="s">
        <v>2998</v>
      </c>
      <c r="AO2308" s="139" t="s">
        <v>2349</v>
      </c>
      <c r="AP2308" s="139">
        <v>60504</v>
      </c>
      <c r="AQ2308" s="139" t="s">
        <v>15919</v>
      </c>
      <c r="AR2308" s="139">
        <v>89799</v>
      </c>
      <c r="AS2308" s="139">
        <v>2025</v>
      </c>
      <c r="AT2308" s="139" t="s">
        <v>7291</v>
      </c>
      <c r="AU2308" s="139" t="s">
        <v>7292</v>
      </c>
      <c r="AV2308" s="139" t="s">
        <v>7222</v>
      </c>
      <c r="AW2308" s="139" t="s">
        <v>7413</v>
      </c>
      <c r="AX2308" s="139" t="s">
        <v>7224</v>
      </c>
      <c r="AY2308" s="139" t="s">
        <v>9442</v>
      </c>
      <c r="AZ2308" s="139" t="s">
        <v>10685</v>
      </c>
      <c r="BA2308" s="139"/>
      <c r="BB2308" s="141">
        <v>46002</v>
      </c>
      <c r="BC2308" s="141">
        <v>46002</v>
      </c>
      <c r="BD2308" s="139" t="s">
        <v>15920</v>
      </c>
      <c r="BE2308" s="145" t="s">
        <v>18942</v>
      </c>
      <c r="BF2308" s="139" t="s">
        <v>2340</v>
      </c>
      <c r="BG2308" s="139" t="s">
        <v>7228</v>
      </c>
      <c r="BH2308" s="139" t="s">
        <v>7229</v>
      </c>
      <c r="BI2308" s="139">
        <v>10</v>
      </c>
      <c r="BJ2308" s="139" t="s">
        <v>2350</v>
      </c>
      <c r="BK2308" s="139">
        <v>1</v>
      </c>
      <c r="BL2308" s="139">
        <v>1</v>
      </c>
      <c r="BM2308" s="139" t="s">
        <v>15143</v>
      </c>
      <c r="BN2308" s="139"/>
      <c r="BO2308" s="139">
        <v>0</v>
      </c>
      <c r="BP2308" s="139">
        <v>0</v>
      </c>
      <c r="BQ2308" s="139"/>
      <c r="BR2308" s="139"/>
      <c r="BS2308" s="139">
        <v>0</v>
      </c>
      <c r="BT2308" s="139"/>
      <c r="BU2308" s="139" t="s">
        <v>2397</v>
      </c>
      <c r="BV2308" s="139"/>
      <c r="BW2308" s="139"/>
      <c r="BX2308" s="139"/>
      <c r="BY2308" s="139"/>
      <c r="BZ2308" s="139"/>
      <c r="CA2308" s="139"/>
      <c r="CB2308" s="139" t="s">
        <v>7231</v>
      </c>
      <c r="CC2308" s="139" t="s">
        <v>7232</v>
      </c>
    </row>
    <row r="2309" spans="1:81">
      <c r="A2309" s="139">
        <v>2308</v>
      </c>
      <c r="B2309" s="139" t="s">
        <v>7210</v>
      </c>
      <c r="C2309" s="145" t="s">
        <v>18943</v>
      </c>
      <c r="D2309" s="139">
        <v>1</v>
      </c>
      <c r="E2309" s="139">
        <v>1</v>
      </c>
      <c r="F2309" s="139">
        <v>0</v>
      </c>
      <c r="G2309" s="139">
        <v>0</v>
      </c>
      <c r="H2309" s="139">
        <v>0</v>
      </c>
      <c r="I2309" s="139"/>
      <c r="J2309" s="139"/>
      <c r="K2309" s="140">
        <v>45995.7006944444</v>
      </c>
      <c r="L2309" s="140">
        <v>45995.7006944444</v>
      </c>
      <c r="M2309" s="139"/>
      <c r="N2309" s="139"/>
      <c r="O2309" s="139" t="s">
        <v>2340</v>
      </c>
      <c r="P2309" s="139" t="s">
        <v>18944</v>
      </c>
      <c r="Q2309" s="139" t="s">
        <v>2342</v>
      </c>
      <c r="R2309" s="145" t="s">
        <v>18945</v>
      </c>
      <c r="S2309" s="139">
        <v>8274575</v>
      </c>
      <c r="T2309" s="139" t="s">
        <v>18944</v>
      </c>
      <c r="U2309" s="139" t="s">
        <v>18946</v>
      </c>
      <c r="V2309" s="139">
        <v>1</v>
      </c>
      <c r="W2309" s="139">
        <v>6175646133</v>
      </c>
      <c r="X2309" s="139" t="s">
        <v>18947</v>
      </c>
      <c r="Y2309" s="139"/>
      <c r="Z2309" s="139"/>
      <c r="AA2309" s="139"/>
      <c r="AB2309" s="139"/>
      <c r="AC2309" s="139"/>
      <c r="AD2309" s="139"/>
      <c r="AE2309" s="139"/>
      <c r="AF2309" s="139"/>
      <c r="AG2309" s="139"/>
      <c r="AH2309" s="139"/>
      <c r="AI2309" s="139"/>
      <c r="AJ2309" s="139"/>
      <c r="AK2309" s="139"/>
      <c r="AL2309" s="139"/>
      <c r="AM2309" s="139"/>
      <c r="AN2309" s="139"/>
      <c r="AO2309" s="139"/>
      <c r="AP2309" s="139"/>
      <c r="AQ2309" s="139" t="s">
        <v>17295</v>
      </c>
      <c r="AR2309" s="139">
        <v>97437</v>
      </c>
      <c r="AS2309" s="139">
        <v>2025</v>
      </c>
      <c r="AT2309" s="139" t="s">
        <v>7291</v>
      </c>
      <c r="AU2309" s="139" t="s">
        <v>17296</v>
      </c>
      <c r="AV2309" s="139" t="s">
        <v>7222</v>
      </c>
      <c r="AW2309" s="139" t="s">
        <v>7223</v>
      </c>
      <c r="AX2309" s="139" t="s">
        <v>7224</v>
      </c>
      <c r="AY2309" s="139" t="s">
        <v>9442</v>
      </c>
      <c r="AZ2309" s="139" t="s">
        <v>18933</v>
      </c>
      <c r="BA2309" s="139"/>
      <c r="BB2309" s="141">
        <v>45995</v>
      </c>
      <c r="BC2309" s="141">
        <v>45995</v>
      </c>
      <c r="BD2309" s="139" t="s">
        <v>11622</v>
      </c>
      <c r="BE2309" s="145" t="s">
        <v>18943</v>
      </c>
      <c r="BF2309" s="139" t="s">
        <v>2340</v>
      </c>
      <c r="BG2309" s="139" t="s">
        <v>7228</v>
      </c>
      <c r="BH2309" s="139" t="s">
        <v>7229</v>
      </c>
      <c r="BI2309" s="139">
        <v>0</v>
      </c>
      <c r="BJ2309" s="139" t="s">
        <v>2350</v>
      </c>
      <c r="BK2309" s="139">
        <v>1</v>
      </c>
      <c r="BL2309" s="139">
        <v>1</v>
      </c>
      <c r="BM2309" s="139" t="s">
        <v>18934</v>
      </c>
      <c r="BN2309" s="139"/>
      <c r="BO2309" s="139">
        <v>0</v>
      </c>
      <c r="BP2309" s="139">
        <v>0</v>
      </c>
      <c r="BQ2309" s="139"/>
      <c r="BR2309" s="139"/>
      <c r="BS2309" s="139">
        <v>0</v>
      </c>
      <c r="BT2309" s="139"/>
      <c r="BU2309" s="139" t="s">
        <v>2360</v>
      </c>
      <c r="BV2309" s="139"/>
      <c r="BW2309" s="139"/>
      <c r="BX2309" s="139"/>
      <c r="BY2309" s="139"/>
      <c r="BZ2309" s="139"/>
      <c r="CA2309" s="139"/>
      <c r="CB2309" s="139" t="s">
        <v>7231</v>
      </c>
      <c r="CC2309" s="139"/>
    </row>
    <row r="2310" spans="1:81">
      <c r="A2310" s="139">
        <v>2309</v>
      </c>
      <c r="B2310" s="139" t="s">
        <v>7210</v>
      </c>
      <c r="C2310" s="145" t="s">
        <v>18948</v>
      </c>
      <c r="D2310" s="139">
        <v>1</v>
      </c>
      <c r="E2310" s="139">
        <v>1</v>
      </c>
      <c r="F2310" s="139">
        <v>0</v>
      </c>
      <c r="G2310" s="139">
        <v>0</v>
      </c>
      <c r="H2310" s="139">
        <v>0</v>
      </c>
      <c r="I2310" s="139"/>
      <c r="J2310" s="139"/>
      <c r="K2310" s="140">
        <v>45995.7</v>
      </c>
      <c r="L2310" s="140">
        <v>45995.7</v>
      </c>
      <c r="M2310" s="139"/>
      <c r="N2310" s="139"/>
      <c r="O2310" s="139" t="s">
        <v>2340</v>
      </c>
      <c r="P2310" s="139" t="s">
        <v>18949</v>
      </c>
      <c r="Q2310" s="139" t="s">
        <v>2342</v>
      </c>
      <c r="R2310" s="145" t="s">
        <v>18950</v>
      </c>
      <c r="S2310" s="139">
        <v>7901493</v>
      </c>
      <c r="T2310" s="139" t="s">
        <v>18949</v>
      </c>
      <c r="U2310" s="139" t="s">
        <v>18951</v>
      </c>
      <c r="V2310" s="139">
        <v>1</v>
      </c>
      <c r="W2310" s="139">
        <v>4255912722</v>
      </c>
      <c r="X2310" s="139" t="s">
        <v>18952</v>
      </c>
      <c r="Y2310" s="139"/>
      <c r="Z2310" s="139"/>
      <c r="AA2310" s="139"/>
      <c r="AB2310" s="139"/>
      <c r="AC2310" s="139"/>
      <c r="AD2310" s="139"/>
      <c r="AE2310" s="139"/>
      <c r="AF2310" s="139"/>
      <c r="AG2310" s="139"/>
      <c r="AH2310" s="139"/>
      <c r="AI2310" s="139"/>
      <c r="AJ2310" s="139"/>
      <c r="AK2310" s="139"/>
      <c r="AL2310" s="139"/>
      <c r="AM2310" s="139"/>
      <c r="AN2310" s="139"/>
      <c r="AO2310" s="139"/>
      <c r="AP2310" s="139"/>
      <c r="AQ2310" s="139" t="s">
        <v>17295</v>
      </c>
      <c r="AR2310" s="139">
        <v>98291</v>
      </c>
      <c r="AS2310" s="139">
        <v>2025</v>
      </c>
      <c r="AT2310" s="139" t="s">
        <v>7291</v>
      </c>
      <c r="AU2310" s="139" t="s">
        <v>17296</v>
      </c>
      <c r="AV2310" s="139" t="s">
        <v>7222</v>
      </c>
      <c r="AW2310" s="139" t="s">
        <v>7223</v>
      </c>
      <c r="AX2310" s="139" t="s">
        <v>7224</v>
      </c>
      <c r="AY2310" s="139" t="s">
        <v>9442</v>
      </c>
      <c r="AZ2310" s="139" t="s">
        <v>7381</v>
      </c>
      <c r="BA2310" s="139"/>
      <c r="BB2310" s="141">
        <v>45997</v>
      </c>
      <c r="BC2310" s="141">
        <v>45997</v>
      </c>
      <c r="BD2310" s="139" t="s">
        <v>9788</v>
      </c>
      <c r="BE2310" s="145" t="s">
        <v>18948</v>
      </c>
      <c r="BF2310" s="139" t="s">
        <v>2340</v>
      </c>
      <c r="BG2310" s="139" t="s">
        <v>7228</v>
      </c>
      <c r="BH2310" s="139" t="s">
        <v>7229</v>
      </c>
      <c r="BI2310" s="139">
        <v>0</v>
      </c>
      <c r="BJ2310" s="139" t="s">
        <v>2350</v>
      </c>
      <c r="BK2310" s="139">
        <v>1</v>
      </c>
      <c r="BL2310" s="139">
        <v>1</v>
      </c>
      <c r="BM2310" s="139" t="s">
        <v>17297</v>
      </c>
      <c r="BN2310" s="139"/>
      <c r="BO2310" s="139">
        <v>0</v>
      </c>
      <c r="BP2310" s="139">
        <v>0</v>
      </c>
      <c r="BQ2310" s="139"/>
      <c r="BR2310" s="139"/>
      <c r="BS2310" s="139">
        <v>0</v>
      </c>
      <c r="BT2310" s="139"/>
      <c r="BU2310" s="139" t="s">
        <v>2360</v>
      </c>
      <c r="BV2310" s="139"/>
      <c r="BW2310" s="139"/>
      <c r="BX2310" s="139"/>
      <c r="BY2310" s="139"/>
      <c r="BZ2310" s="139"/>
      <c r="CA2310" s="139"/>
      <c r="CB2310" s="139" t="s">
        <v>7231</v>
      </c>
      <c r="CC2310" s="139"/>
    </row>
    <row r="2311" spans="1:81">
      <c r="A2311" s="139">
        <v>2310</v>
      </c>
      <c r="B2311" s="139" t="s">
        <v>7210</v>
      </c>
      <c r="C2311" s="145" t="s">
        <v>18953</v>
      </c>
      <c r="D2311" s="139">
        <v>1</v>
      </c>
      <c r="E2311" s="139">
        <v>1</v>
      </c>
      <c r="F2311" s="139">
        <v>0</v>
      </c>
      <c r="G2311" s="139">
        <v>0</v>
      </c>
      <c r="H2311" s="139">
        <v>0</v>
      </c>
      <c r="I2311" s="139"/>
      <c r="J2311" s="139"/>
      <c r="K2311" s="140">
        <v>45995.6916666667</v>
      </c>
      <c r="L2311" s="140">
        <v>45995.6916666667</v>
      </c>
      <c r="M2311" s="139"/>
      <c r="N2311" s="139"/>
      <c r="O2311" s="139" t="s">
        <v>2340</v>
      </c>
      <c r="P2311" s="139" t="s">
        <v>18954</v>
      </c>
      <c r="Q2311" s="139" t="s">
        <v>2342</v>
      </c>
      <c r="R2311" s="145" t="s">
        <v>18955</v>
      </c>
      <c r="S2311" s="139">
        <v>8237304</v>
      </c>
      <c r="T2311" s="139" t="s">
        <v>18954</v>
      </c>
      <c r="U2311" s="139" t="s">
        <v>18954</v>
      </c>
      <c r="V2311" s="139">
        <v>1</v>
      </c>
      <c r="W2311" s="139">
        <v>5124137042</v>
      </c>
      <c r="X2311" s="139" t="s">
        <v>18956</v>
      </c>
      <c r="Y2311" s="139"/>
      <c r="Z2311" s="139"/>
      <c r="AA2311" s="139"/>
      <c r="AB2311" s="139"/>
      <c r="AC2311" s="139"/>
      <c r="AD2311" s="139"/>
      <c r="AE2311" s="139"/>
      <c r="AF2311" s="139"/>
      <c r="AG2311" s="139"/>
      <c r="AH2311" s="139"/>
      <c r="AI2311" s="139"/>
      <c r="AJ2311" s="139"/>
      <c r="AK2311" s="139"/>
      <c r="AL2311" s="139"/>
      <c r="AM2311" s="139"/>
      <c r="AN2311" s="139"/>
      <c r="AO2311" s="139"/>
      <c r="AP2311" s="139"/>
      <c r="AQ2311" s="139" t="s">
        <v>17797</v>
      </c>
      <c r="AR2311" s="139">
        <v>97843</v>
      </c>
      <c r="AS2311" s="139">
        <v>2025</v>
      </c>
      <c r="AT2311" s="139" t="s">
        <v>7291</v>
      </c>
      <c r="AU2311" s="139" t="s">
        <v>7292</v>
      </c>
      <c r="AV2311" s="139" t="s">
        <v>7222</v>
      </c>
      <c r="AW2311" s="139" t="s">
        <v>7365</v>
      </c>
      <c r="AX2311" s="139" t="s">
        <v>7224</v>
      </c>
      <c r="AY2311" s="139" t="s">
        <v>9442</v>
      </c>
      <c r="AZ2311" s="139" t="s">
        <v>7381</v>
      </c>
      <c r="BA2311" s="139"/>
      <c r="BB2311" s="141">
        <v>45996</v>
      </c>
      <c r="BC2311" s="141">
        <v>45996</v>
      </c>
      <c r="BD2311" s="139" t="s">
        <v>17798</v>
      </c>
      <c r="BE2311" s="145" t="s">
        <v>18953</v>
      </c>
      <c r="BF2311" s="139" t="s">
        <v>2340</v>
      </c>
      <c r="BG2311" s="139" t="s">
        <v>7228</v>
      </c>
      <c r="BH2311" s="139" t="s">
        <v>7229</v>
      </c>
      <c r="BI2311" s="139">
        <v>0</v>
      </c>
      <c r="BJ2311" s="139" t="s">
        <v>2350</v>
      </c>
      <c r="BK2311" s="139">
        <v>1</v>
      </c>
      <c r="BL2311" s="139">
        <v>1</v>
      </c>
      <c r="BM2311" s="139" t="s">
        <v>17799</v>
      </c>
      <c r="BN2311" s="139"/>
      <c r="BO2311" s="139">
        <v>0</v>
      </c>
      <c r="BP2311" s="139">
        <v>0</v>
      </c>
      <c r="BQ2311" s="139"/>
      <c r="BR2311" s="139"/>
      <c r="BS2311" s="139">
        <v>0</v>
      </c>
      <c r="BT2311" s="139"/>
      <c r="BU2311" s="139" t="s">
        <v>2360</v>
      </c>
      <c r="BV2311" s="139"/>
      <c r="BW2311" s="139"/>
      <c r="BX2311" s="139"/>
      <c r="BY2311" s="139"/>
      <c r="BZ2311" s="139"/>
      <c r="CA2311" s="139"/>
      <c r="CB2311" s="139" t="s">
        <v>7231</v>
      </c>
      <c r="CC2311" s="139"/>
    </row>
    <row r="2312" spans="1:81">
      <c r="A2312" s="139">
        <v>2311</v>
      </c>
      <c r="B2312" s="139" t="s">
        <v>7210</v>
      </c>
      <c r="C2312" s="145" t="s">
        <v>18957</v>
      </c>
      <c r="D2312" s="139">
        <v>1</v>
      </c>
      <c r="E2312" s="139">
        <v>1</v>
      </c>
      <c r="F2312" s="139">
        <v>9.9</v>
      </c>
      <c r="G2312" s="139">
        <v>0</v>
      </c>
      <c r="H2312" s="139">
        <v>9.9</v>
      </c>
      <c r="I2312" s="139"/>
      <c r="J2312" s="139"/>
      <c r="K2312" s="140">
        <v>45995.6881944444</v>
      </c>
      <c r="L2312" s="140">
        <v>45995.6895833333</v>
      </c>
      <c r="M2312" s="139" t="s">
        <v>2338</v>
      </c>
      <c r="N2312" s="139" t="s">
        <v>18958</v>
      </c>
      <c r="O2312" s="139" t="s">
        <v>2340</v>
      </c>
      <c r="P2312" s="139" t="s">
        <v>18959</v>
      </c>
      <c r="Q2312" s="139" t="s">
        <v>2342</v>
      </c>
      <c r="R2312" s="145" t="s">
        <v>18960</v>
      </c>
      <c r="S2312" s="139">
        <v>8250586</v>
      </c>
      <c r="T2312" s="139" t="s">
        <v>18959</v>
      </c>
      <c r="U2312" s="139" t="s">
        <v>18961</v>
      </c>
      <c r="V2312" s="139">
        <v>1</v>
      </c>
      <c r="W2312" s="139">
        <v>4153098770</v>
      </c>
      <c r="X2312" s="139" t="s">
        <v>18962</v>
      </c>
      <c r="Y2312" s="139"/>
      <c r="Z2312" s="139"/>
      <c r="AA2312" s="139"/>
      <c r="AB2312" s="139"/>
      <c r="AC2312" s="139"/>
      <c r="AD2312" s="139"/>
      <c r="AE2312" s="139"/>
      <c r="AF2312" s="139"/>
      <c r="AG2312" s="139"/>
      <c r="AH2312" s="139" t="s">
        <v>18963</v>
      </c>
      <c r="AI2312" s="139">
        <v>4153098770</v>
      </c>
      <c r="AJ2312" s="139" t="s">
        <v>18964</v>
      </c>
      <c r="AK2312" s="139"/>
      <c r="AL2312" s="139"/>
      <c r="AM2312" s="139" t="s">
        <v>2451</v>
      </c>
      <c r="AN2312" s="139" t="s">
        <v>2369</v>
      </c>
      <c r="AO2312" s="139" t="s">
        <v>2349</v>
      </c>
      <c r="AP2312" s="139">
        <v>95125</v>
      </c>
      <c r="AQ2312" s="139" t="s">
        <v>18327</v>
      </c>
      <c r="AR2312" s="139">
        <v>94981</v>
      </c>
      <c r="AS2312" s="139">
        <v>2025</v>
      </c>
      <c r="AT2312" s="139" t="s">
        <v>7291</v>
      </c>
      <c r="AU2312" s="139" t="s">
        <v>7237</v>
      </c>
      <c r="AV2312" s="139" t="s">
        <v>7222</v>
      </c>
      <c r="AW2312" s="139" t="s">
        <v>8427</v>
      </c>
      <c r="AX2312" s="139" t="s">
        <v>7294</v>
      </c>
      <c r="AY2312" s="139" t="s">
        <v>9442</v>
      </c>
      <c r="AZ2312" s="139" t="s">
        <v>18328</v>
      </c>
      <c r="BA2312" s="139"/>
      <c r="BB2312" s="141">
        <v>46000</v>
      </c>
      <c r="BC2312" s="141">
        <v>46000</v>
      </c>
      <c r="BD2312" s="139" t="s">
        <v>18329</v>
      </c>
      <c r="BE2312" s="145" t="s">
        <v>18957</v>
      </c>
      <c r="BF2312" s="139" t="s">
        <v>2340</v>
      </c>
      <c r="BG2312" s="139" t="s">
        <v>7228</v>
      </c>
      <c r="BH2312" s="139" t="s">
        <v>7229</v>
      </c>
      <c r="BI2312" s="139">
        <v>9.9</v>
      </c>
      <c r="BJ2312" s="139" t="s">
        <v>2350</v>
      </c>
      <c r="BK2312" s="139">
        <v>1</v>
      </c>
      <c r="BL2312" s="139">
        <v>1</v>
      </c>
      <c r="BM2312" s="139" t="s">
        <v>16136</v>
      </c>
      <c r="BN2312" s="139"/>
      <c r="BO2312" s="139">
        <v>9.9</v>
      </c>
      <c r="BP2312" s="139">
        <v>0</v>
      </c>
      <c r="BQ2312" s="139"/>
      <c r="BR2312" s="139"/>
      <c r="BS2312" s="139">
        <v>9.9</v>
      </c>
      <c r="BT2312" s="139"/>
      <c r="BU2312" s="139" t="s">
        <v>2360</v>
      </c>
      <c r="BV2312" s="139"/>
      <c r="BW2312" s="139"/>
      <c r="BX2312" s="139"/>
      <c r="BY2312" s="139"/>
      <c r="BZ2312" s="139"/>
      <c r="CA2312" s="139"/>
      <c r="CB2312" s="139" t="s">
        <v>7231</v>
      </c>
      <c r="CC2312" s="139"/>
    </row>
    <row r="2313" spans="1:81">
      <c r="A2313" s="139">
        <v>2312</v>
      </c>
      <c r="B2313" s="139" t="s">
        <v>7210</v>
      </c>
      <c r="C2313" s="145" t="s">
        <v>18965</v>
      </c>
      <c r="D2313" s="139">
        <v>1</v>
      </c>
      <c r="E2313" s="139">
        <v>1</v>
      </c>
      <c r="F2313" s="139">
        <v>0</v>
      </c>
      <c r="G2313" s="139">
        <v>0</v>
      </c>
      <c r="H2313" s="139">
        <v>0</v>
      </c>
      <c r="I2313" s="139"/>
      <c r="J2313" s="139"/>
      <c r="K2313" s="140">
        <v>45995.6881944444</v>
      </c>
      <c r="L2313" s="140">
        <v>45995.6881944444</v>
      </c>
      <c r="M2313" s="139"/>
      <c r="N2313" s="139"/>
      <c r="O2313" s="139" t="s">
        <v>2340</v>
      </c>
      <c r="P2313" s="139" t="s">
        <v>18966</v>
      </c>
      <c r="Q2313" s="139" t="s">
        <v>2342</v>
      </c>
      <c r="R2313" s="145" t="s">
        <v>18967</v>
      </c>
      <c r="S2313" s="139">
        <v>8046829</v>
      </c>
      <c r="T2313" s="139" t="s">
        <v>18966</v>
      </c>
      <c r="U2313" s="139" t="s">
        <v>18966</v>
      </c>
      <c r="V2313" s="139">
        <v>86</v>
      </c>
      <c r="W2313" s="139">
        <v>13901060029</v>
      </c>
      <c r="X2313" s="139" t="s">
        <v>18968</v>
      </c>
      <c r="Y2313" s="139"/>
      <c r="Z2313" s="139"/>
      <c r="AA2313" s="139"/>
      <c r="AB2313" s="139"/>
      <c r="AC2313" s="139"/>
      <c r="AD2313" s="139"/>
      <c r="AE2313" s="139"/>
      <c r="AF2313" s="139"/>
      <c r="AG2313" s="139"/>
      <c r="AH2313" s="139"/>
      <c r="AI2313" s="139"/>
      <c r="AJ2313" s="139"/>
      <c r="AK2313" s="139"/>
      <c r="AL2313" s="139"/>
      <c r="AM2313" s="139"/>
      <c r="AN2313" s="139"/>
      <c r="AO2313" s="139"/>
      <c r="AP2313" s="139"/>
      <c r="AQ2313" s="139" t="s">
        <v>17295</v>
      </c>
      <c r="AR2313" s="139">
        <v>98291</v>
      </c>
      <c r="AS2313" s="139">
        <v>2025</v>
      </c>
      <c r="AT2313" s="139" t="s">
        <v>7291</v>
      </c>
      <c r="AU2313" s="139" t="s">
        <v>17296</v>
      </c>
      <c r="AV2313" s="139" t="s">
        <v>7222</v>
      </c>
      <c r="AW2313" s="139" t="s">
        <v>7223</v>
      </c>
      <c r="AX2313" s="139" t="s">
        <v>7224</v>
      </c>
      <c r="AY2313" s="139" t="s">
        <v>9442</v>
      </c>
      <c r="AZ2313" s="139" t="s">
        <v>7381</v>
      </c>
      <c r="BA2313" s="139"/>
      <c r="BB2313" s="141">
        <v>45997</v>
      </c>
      <c r="BC2313" s="141">
        <v>45997</v>
      </c>
      <c r="BD2313" s="139" t="s">
        <v>9788</v>
      </c>
      <c r="BE2313" s="145" t="s">
        <v>18965</v>
      </c>
      <c r="BF2313" s="139" t="s">
        <v>2340</v>
      </c>
      <c r="BG2313" s="139" t="s">
        <v>7228</v>
      </c>
      <c r="BH2313" s="139" t="s">
        <v>7229</v>
      </c>
      <c r="BI2313" s="139">
        <v>0</v>
      </c>
      <c r="BJ2313" s="139" t="s">
        <v>2350</v>
      </c>
      <c r="BK2313" s="139">
        <v>1</v>
      </c>
      <c r="BL2313" s="139">
        <v>1</v>
      </c>
      <c r="BM2313" s="139" t="s">
        <v>17297</v>
      </c>
      <c r="BN2313" s="139"/>
      <c r="BO2313" s="139">
        <v>0</v>
      </c>
      <c r="BP2313" s="139">
        <v>0</v>
      </c>
      <c r="BQ2313" s="139"/>
      <c r="BR2313" s="139"/>
      <c r="BS2313" s="139">
        <v>0</v>
      </c>
      <c r="BT2313" s="139"/>
      <c r="BU2313" s="139" t="s">
        <v>2360</v>
      </c>
      <c r="BV2313" s="139"/>
      <c r="BW2313" s="139"/>
      <c r="BX2313" s="139"/>
      <c r="BY2313" s="139"/>
      <c r="BZ2313" s="139"/>
      <c r="CA2313" s="139"/>
      <c r="CB2313" s="139" t="s">
        <v>7231</v>
      </c>
      <c r="CC2313" s="139"/>
    </row>
    <row r="2314" spans="1:81">
      <c r="A2314" s="139">
        <v>2313</v>
      </c>
      <c r="B2314" s="139" t="s">
        <v>7210</v>
      </c>
      <c r="C2314" s="145" t="s">
        <v>18969</v>
      </c>
      <c r="D2314" s="139">
        <v>1</v>
      </c>
      <c r="E2314" s="139">
        <v>1</v>
      </c>
      <c r="F2314" s="139">
        <v>1</v>
      </c>
      <c r="G2314" s="139">
        <v>0</v>
      </c>
      <c r="H2314" s="139">
        <v>1</v>
      </c>
      <c r="I2314" s="139"/>
      <c r="J2314" s="139"/>
      <c r="K2314" s="140">
        <v>45995.6770833333</v>
      </c>
      <c r="L2314" s="140">
        <v>45995.6770833333</v>
      </c>
      <c r="M2314" s="139" t="s">
        <v>2424</v>
      </c>
      <c r="N2314" s="139" t="s">
        <v>18970</v>
      </c>
      <c r="O2314" s="139" t="s">
        <v>2340</v>
      </c>
      <c r="P2314" s="139" t="s">
        <v>6985</v>
      </c>
      <c r="Q2314" s="139" t="s">
        <v>2342</v>
      </c>
      <c r="R2314" s="145" t="s">
        <v>10149</v>
      </c>
      <c r="S2314" s="139">
        <v>8152805</v>
      </c>
      <c r="T2314" s="139" t="s">
        <v>6985</v>
      </c>
      <c r="U2314" s="139" t="s">
        <v>6986</v>
      </c>
      <c r="V2314" s="139">
        <v>1</v>
      </c>
      <c r="W2314" s="139">
        <v>4254290122</v>
      </c>
      <c r="X2314" s="139" t="s">
        <v>6987</v>
      </c>
      <c r="Y2314" s="139"/>
      <c r="Z2314" s="139"/>
      <c r="AA2314" s="139"/>
      <c r="AB2314" s="139"/>
      <c r="AC2314" s="139"/>
      <c r="AD2314" s="139"/>
      <c r="AE2314" s="139"/>
      <c r="AF2314" s="139"/>
      <c r="AG2314" s="139"/>
      <c r="AH2314" s="139" t="s">
        <v>10150</v>
      </c>
      <c r="AI2314" s="139">
        <v>4254290122</v>
      </c>
      <c r="AJ2314" s="139" t="s">
        <v>10151</v>
      </c>
      <c r="AK2314" s="139"/>
      <c r="AL2314" s="139"/>
      <c r="AM2314" s="139" t="s">
        <v>2347</v>
      </c>
      <c r="AN2314" s="139" t="s">
        <v>2348</v>
      </c>
      <c r="AO2314" s="139" t="s">
        <v>2349</v>
      </c>
      <c r="AP2314" s="139">
        <v>98004</v>
      </c>
      <c r="AQ2314" s="139" t="s">
        <v>15361</v>
      </c>
      <c r="AR2314" s="139">
        <v>98238</v>
      </c>
      <c r="AS2314" s="139">
        <v>2025</v>
      </c>
      <c r="AT2314" s="139" t="s">
        <v>7291</v>
      </c>
      <c r="AU2314" s="139" t="s">
        <v>7568</v>
      </c>
      <c r="AV2314" s="139" t="s">
        <v>7222</v>
      </c>
      <c r="AW2314" s="139" t="s">
        <v>7223</v>
      </c>
      <c r="AX2314" s="139" t="s">
        <v>7294</v>
      </c>
      <c r="AY2314" s="139" t="s">
        <v>9442</v>
      </c>
      <c r="AZ2314" s="139" t="s">
        <v>7570</v>
      </c>
      <c r="BA2314" s="139"/>
      <c r="BB2314" s="141">
        <v>46005</v>
      </c>
      <c r="BC2314" s="141">
        <v>46005</v>
      </c>
      <c r="BD2314" s="139" t="s">
        <v>15770</v>
      </c>
      <c r="BE2314" s="145" t="s">
        <v>18969</v>
      </c>
      <c r="BF2314" s="139" t="s">
        <v>2340</v>
      </c>
      <c r="BG2314" s="139" t="s">
        <v>7228</v>
      </c>
      <c r="BH2314" s="139" t="s">
        <v>7229</v>
      </c>
      <c r="BI2314" s="139">
        <v>1</v>
      </c>
      <c r="BJ2314" s="139" t="s">
        <v>2350</v>
      </c>
      <c r="BK2314" s="139">
        <v>1</v>
      </c>
      <c r="BL2314" s="139">
        <v>1</v>
      </c>
      <c r="BM2314" s="139" t="s">
        <v>15363</v>
      </c>
      <c r="BN2314" s="139"/>
      <c r="BO2314" s="139">
        <v>1</v>
      </c>
      <c r="BP2314" s="139">
        <v>0</v>
      </c>
      <c r="BQ2314" s="139"/>
      <c r="BR2314" s="139"/>
      <c r="BS2314" s="139">
        <v>1</v>
      </c>
      <c r="BT2314" s="139"/>
      <c r="BU2314" s="139" t="s">
        <v>2360</v>
      </c>
      <c r="BV2314" s="139"/>
      <c r="BW2314" s="139"/>
      <c r="BX2314" s="139"/>
      <c r="BY2314" s="139"/>
      <c r="BZ2314" s="139"/>
      <c r="CA2314" s="139"/>
      <c r="CB2314" s="139" t="s">
        <v>7231</v>
      </c>
      <c r="CC2314" s="139"/>
    </row>
    <row r="2315" spans="1:81">
      <c r="A2315" s="139">
        <v>2314</v>
      </c>
      <c r="B2315" s="139" t="s">
        <v>7210</v>
      </c>
      <c r="C2315" s="145" t="s">
        <v>18971</v>
      </c>
      <c r="D2315" s="139">
        <v>1</v>
      </c>
      <c r="E2315" s="139">
        <v>1</v>
      </c>
      <c r="F2315" s="139">
        <v>0</v>
      </c>
      <c r="G2315" s="139">
        <v>0</v>
      </c>
      <c r="H2315" s="139">
        <v>0</v>
      </c>
      <c r="I2315" s="139"/>
      <c r="J2315" s="139"/>
      <c r="K2315" s="140">
        <v>45995.675</v>
      </c>
      <c r="L2315" s="140">
        <v>45995.675</v>
      </c>
      <c r="M2315" s="139"/>
      <c r="N2315" s="139"/>
      <c r="O2315" s="139" t="s">
        <v>2340</v>
      </c>
      <c r="P2315" s="139" t="s">
        <v>18972</v>
      </c>
      <c r="Q2315" s="139" t="s">
        <v>2342</v>
      </c>
      <c r="R2315" s="145" t="s">
        <v>18973</v>
      </c>
      <c r="S2315" s="139">
        <v>8294969</v>
      </c>
      <c r="T2315" s="139" t="s">
        <v>18972</v>
      </c>
      <c r="U2315" s="139" t="s">
        <v>5000</v>
      </c>
      <c r="V2315" s="139">
        <v>1</v>
      </c>
      <c r="W2315" s="139">
        <v>6467254780</v>
      </c>
      <c r="X2315" s="139" t="s">
        <v>18974</v>
      </c>
      <c r="Y2315" s="139"/>
      <c r="Z2315" s="139"/>
      <c r="AA2315" s="139"/>
      <c r="AB2315" s="139"/>
      <c r="AC2315" s="139"/>
      <c r="AD2315" s="139"/>
      <c r="AE2315" s="139"/>
      <c r="AF2315" s="139"/>
      <c r="AG2315" s="139"/>
      <c r="AH2315" s="139"/>
      <c r="AI2315" s="139"/>
      <c r="AJ2315" s="139"/>
      <c r="AK2315" s="139"/>
      <c r="AL2315" s="139"/>
      <c r="AM2315" s="139"/>
      <c r="AN2315" s="139"/>
      <c r="AO2315" s="139"/>
      <c r="AP2315" s="139"/>
      <c r="AQ2315" s="139" t="s">
        <v>17295</v>
      </c>
      <c r="AR2315" s="139">
        <v>97441</v>
      </c>
      <c r="AS2315" s="139">
        <v>2025</v>
      </c>
      <c r="AT2315" s="139" t="s">
        <v>7291</v>
      </c>
      <c r="AU2315" s="139" t="s">
        <v>17296</v>
      </c>
      <c r="AV2315" s="139" t="s">
        <v>7222</v>
      </c>
      <c r="AW2315" s="139" t="s">
        <v>7223</v>
      </c>
      <c r="AX2315" s="139" t="s">
        <v>7224</v>
      </c>
      <c r="AY2315" s="139" t="s">
        <v>9442</v>
      </c>
      <c r="AZ2315" s="139" t="s">
        <v>7381</v>
      </c>
      <c r="BA2315" s="139"/>
      <c r="BB2315" s="141">
        <v>45996</v>
      </c>
      <c r="BC2315" s="141">
        <v>45996</v>
      </c>
      <c r="BD2315" s="139" t="s">
        <v>18105</v>
      </c>
      <c r="BE2315" s="145" t="s">
        <v>18971</v>
      </c>
      <c r="BF2315" s="139" t="s">
        <v>2340</v>
      </c>
      <c r="BG2315" s="139" t="s">
        <v>7228</v>
      </c>
      <c r="BH2315" s="139" t="s">
        <v>7229</v>
      </c>
      <c r="BI2315" s="139">
        <v>0</v>
      </c>
      <c r="BJ2315" s="139" t="s">
        <v>2350</v>
      </c>
      <c r="BK2315" s="139">
        <v>1</v>
      </c>
      <c r="BL2315" s="139">
        <v>1</v>
      </c>
      <c r="BM2315" s="139" t="s">
        <v>17799</v>
      </c>
      <c r="BN2315" s="139"/>
      <c r="BO2315" s="139">
        <v>0</v>
      </c>
      <c r="BP2315" s="139">
        <v>0</v>
      </c>
      <c r="BQ2315" s="139"/>
      <c r="BR2315" s="139"/>
      <c r="BS2315" s="139">
        <v>0</v>
      </c>
      <c r="BT2315" s="139"/>
      <c r="BU2315" s="139" t="s">
        <v>2360</v>
      </c>
      <c r="BV2315" s="139"/>
      <c r="BW2315" s="139"/>
      <c r="BX2315" s="139"/>
      <c r="BY2315" s="139"/>
      <c r="BZ2315" s="139"/>
      <c r="CA2315" s="139"/>
      <c r="CB2315" s="139" t="s">
        <v>7231</v>
      </c>
      <c r="CC2315" s="139"/>
    </row>
    <row r="2316" spans="1:81">
      <c r="A2316" s="139">
        <v>2315</v>
      </c>
      <c r="B2316" s="139" t="s">
        <v>7210</v>
      </c>
      <c r="C2316" s="145" t="s">
        <v>18975</v>
      </c>
      <c r="D2316" s="139">
        <v>1</v>
      </c>
      <c r="E2316" s="139">
        <v>1</v>
      </c>
      <c r="F2316" s="139">
        <v>0</v>
      </c>
      <c r="G2316" s="139">
        <v>0</v>
      </c>
      <c r="H2316" s="139">
        <v>0</v>
      </c>
      <c r="I2316" s="139"/>
      <c r="J2316" s="139"/>
      <c r="K2316" s="140">
        <v>45995.6701388889</v>
      </c>
      <c r="L2316" s="140">
        <v>45995.6701388889</v>
      </c>
      <c r="M2316" s="139"/>
      <c r="N2316" s="139"/>
      <c r="O2316" s="139" t="s">
        <v>2340</v>
      </c>
      <c r="P2316" s="139" t="s">
        <v>18976</v>
      </c>
      <c r="Q2316" s="139" t="s">
        <v>2342</v>
      </c>
      <c r="R2316" s="145" t="s">
        <v>18977</v>
      </c>
      <c r="S2316" s="139">
        <v>8268233</v>
      </c>
      <c r="T2316" s="139" t="s">
        <v>18976</v>
      </c>
      <c r="U2316" s="139" t="s">
        <v>18978</v>
      </c>
      <c r="V2316" s="139">
        <v>1</v>
      </c>
      <c r="W2316" s="139">
        <v>4083345195</v>
      </c>
      <c r="X2316" s="139" t="s">
        <v>18979</v>
      </c>
      <c r="Y2316" s="139"/>
      <c r="Z2316" s="139"/>
      <c r="AA2316" s="139"/>
      <c r="AB2316" s="139"/>
      <c r="AC2316" s="139"/>
      <c r="AD2316" s="139"/>
      <c r="AE2316" s="139"/>
      <c r="AF2316" s="139"/>
      <c r="AG2316" s="139"/>
      <c r="AH2316" s="139"/>
      <c r="AI2316" s="139"/>
      <c r="AJ2316" s="139"/>
      <c r="AK2316" s="139"/>
      <c r="AL2316" s="139"/>
      <c r="AM2316" s="139"/>
      <c r="AN2316" s="139"/>
      <c r="AO2316" s="139"/>
      <c r="AP2316" s="139"/>
      <c r="AQ2316" s="139" t="s">
        <v>17295</v>
      </c>
      <c r="AR2316" s="139">
        <v>97441</v>
      </c>
      <c r="AS2316" s="139">
        <v>2025</v>
      </c>
      <c r="AT2316" s="139" t="s">
        <v>7291</v>
      </c>
      <c r="AU2316" s="139" t="s">
        <v>17296</v>
      </c>
      <c r="AV2316" s="139" t="s">
        <v>7222</v>
      </c>
      <c r="AW2316" s="139" t="s">
        <v>7223</v>
      </c>
      <c r="AX2316" s="139" t="s">
        <v>7224</v>
      </c>
      <c r="AY2316" s="139" t="s">
        <v>9442</v>
      </c>
      <c r="AZ2316" s="139" t="s">
        <v>7381</v>
      </c>
      <c r="BA2316" s="139"/>
      <c r="BB2316" s="141">
        <v>45996</v>
      </c>
      <c r="BC2316" s="141">
        <v>45996</v>
      </c>
      <c r="BD2316" s="139" t="s">
        <v>18105</v>
      </c>
      <c r="BE2316" s="145" t="s">
        <v>18975</v>
      </c>
      <c r="BF2316" s="139" t="s">
        <v>2340</v>
      </c>
      <c r="BG2316" s="139" t="s">
        <v>7228</v>
      </c>
      <c r="BH2316" s="139" t="s">
        <v>7229</v>
      </c>
      <c r="BI2316" s="139">
        <v>0</v>
      </c>
      <c r="BJ2316" s="139" t="s">
        <v>2350</v>
      </c>
      <c r="BK2316" s="139">
        <v>1</v>
      </c>
      <c r="BL2316" s="139">
        <v>1</v>
      </c>
      <c r="BM2316" s="139" t="s">
        <v>17799</v>
      </c>
      <c r="BN2316" s="139"/>
      <c r="BO2316" s="139">
        <v>0</v>
      </c>
      <c r="BP2316" s="139">
        <v>0</v>
      </c>
      <c r="BQ2316" s="139"/>
      <c r="BR2316" s="139"/>
      <c r="BS2316" s="139">
        <v>0</v>
      </c>
      <c r="BT2316" s="139"/>
      <c r="BU2316" s="139" t="s">
        <v>2360</v>
      </c>
      <c r="BV2316" s="139"/>
      <c r="BW2316" s="139"/>
      <c r="BX2316" s="139"/>
      <c r="BY2316" s="139"/>
      <c r="BZ2316" s="139"/>
      <c r="CA2316" s="139"/>
      <c r="CB2316" s="139" t="s">
        <v>7231</v>
      </c>
      <c r="CC2316" s="139"/>
    </row>
    <row r="2317" spans="1:81">
      <c r="A2317" s="139">
        <v>2316</v>
      </c>
      <c r="B2317" s="139" t="s">
        <v>7210</v>
      </c>
      <c r="C2317" s="145" t="s">
        <v>18980</v>
      </c>
      <c r="D2317" s="139">
        <v>1</v>
      </c>
      <c r="E2317" s="139">
        <v>1</v>
      </c>
      <c r="F2317" s="139">
        <v>0</v>
      </c>
      <c r="G2317" s="139">
        <v>0</v>
      </c>
      <c r="H2317" s="139">
        <v>0</v>
      </c>
      <c r="I2317" s="139"/>
      <c r="J2317" s="139"/>
      <c r="K2317" s="140">
        <v>45995.6673611111</v>
      </c>
      <c r="L2317" s="140">
        <v>45995.6673611111</v>
      </c>
      <c r="M2317" s="139"/>
      <c r="N2317" s="139"/>
      <c r="O2317" s="139" t="s">
        <v>2340</v>
      </c>
      <c r="P2317" s="139" t="s">
        <v>18981</v>
      </c>
      <c r="Q2317" s="139" t="s">
        <v>2342</v>
      </c>
      <c r="R2317" s="145" t="s">
        <v>18982</v>
      </c>
      <c r="S2317" s="139">
        <v>7963513</v>
      </c>
      <c r="T2317" s="139" t="s">
        <v>18981</v>
      </c>
      <c r="U2317" s="139" t="s">
        <v>18983</v>
      </c>
      <c r="V2317" s="139">
        <v>1</v>
      </c>
      <c r="W2317" s="139">
        <v>7856916868</v>
      </c>
      <c r="X2317" s="139" t="s">
        <v>18984</v>
      </c>
      <c r="Y2317" s="139"/>
      <c r="Z2317" s="139"/>
      <c r="AA2317" s="139"/>
      <c r="AB2317" s="139"/>
      <c r="AC2317" s="139"/>
      <c r="AD2317" s="139"/>
      <c r="AE2317" s="139"/>
      <c r="AF2317" s="139"/>
      <c r="AG2317" s="139"/>
      <c r="AH2317" s="139"/>
      <c r="AI2317" s="139"/>
      <c r="AJ2317" s="139"/>
      <c r="AK2317" s="139"/>
      <c r="AL2317" s="139"/>
      <c r="AM2317" s="139"/>
      <c r="AN2317" s="139"/>
      <c r="AO2317" s="139"/>
      <c r="AP2317" s="139"/>
      <c r="AQ2317" s="139" t="s">
        <v>17295</v>
      </c>
      <c r="AR2317" s="139">
        <v>98290</v>
      </c>
      <c r="AS2317" s="139">
        <v>2025</v>
      </c>
      <c r="AT2317" s="139" t="s">
        <v>7291</v>
      </c>
      <c r="AU2317" s="139" t="s">
        <v>17296</v>
      </c>
      <c r="AV2317" s="139" t="s">
        <v>7222</v>
      </c>
      <c r="AW2317" s="139" t="s">
        <v>7223</v>
      </c>
      <c r="AX2317" s="139" t="s">
        <v>7224</v>
      </c>
      <c r="AY2317" s="139" t="s">
        <v>9442</v>
      </c>
      <c r="AZ2317" s="139" t="s">
        <v>7381</v>
      </c>
      <c r="BA2317" s="139"/>
      <c r="BB2317" s="141">
        <v>45997</v>
      </c>
      <c r="BC2317" s="141">
        <v>45997</v>
      </c>
      <c r="BD2317" s="139" t="s">
        <v>9788</v>
      </c>
      <c r="BE2317" s="145" t="s">
        <v>18980</v>
      </c>
      <c r="BF2317" s="139" t="s">
        <v>2340</v>
      </c>
      <c r="BG2317" s="139" t="s">
        <v>7228</v>
      </c>
      <c r="BH2317" s="139" t="s">
        <v>7229</v>
      </c>
      <c r="BI2317" s="139">
        <v>0</v>
      </c>
      <c r="BJ2317" s="139" t="s">
        <v>2350</v>
      </c>
      <c r="BK2317" s="139">
        <v>1</v>
      </c>
      <c r="BL2317" s="139">
        <v>1</v>
      </c>
      <c r="BM2317" s="139" t="s">
        <v>17297</v>
      </c>
      <c r="BN2317" s="139"/>
      <c r="BO2317" s="139">
        <v>0</v>
      </c>
      <c r="BP2317" s="139">
        <v>0</v>
      </c>
      <c r="BQ2317" s="139"/>
      <c r="BR2317" s="139"/>
      <c r="BS2317" s="139">
        <v>0</v>
      </c>
      <c r="BT2317" s="139"/>
      <c r="BU2317" s="139" t="s">
        <v>2360</v>
      </c>
      <c r="BV2317" s="139"/>
      <c r="BW2317" s="139"/>
      <c r="BX2317" s="139"/>
      <c r="BY2317" s="139"/>
      <c r="BZ2317" s="139"/>
      <c r="CA2317" s="139"/>
      <c r="CB2317" s="139" t="s">
        <v>7231</v>
      </c>
      <c r="CC2317" s="139"/>
    </row>
    <row r="2318" spans="1:81">
      <c r="A2318" s="139">
        <v>2317</v>
      </c>
      <c r="B2318" s="139" t="s">
        <v>7210</v>
      </c>
      <c r="C2318" s="145" t="s">
        <v>18985</v>
      </c>
      <c r="D2318" s="139">
        <v>1</v>
      </c>
      <c r="E2318" s="139">
        <v>1</v>
      </c>
      <c r="F2318" s="139">
        <v>0</v>
      </c>
      <c r="G2318" s="139">
        <v>0</v>
      </c>
      <c r="H2318" s="139">
        <v>0</v>
      </c>
      <c r="I2318" s="139"/>
      <c r="J2318" s="139"/>
      <c r="K2318" s="140">
        <v>45995.6631944444</v>
      </c>
      <c r="L2318" s="140">
        <v>45995.6631944444</v>
      </c>
      <c r="M2318" s="139"/>
      <c r="N2318" s="139"/>
      <c r="O2318" s="139" t="s">
        <v>2340</v>
      </c>
      <c r="P2318" s="139" t="s">
        <v>18986</v>
      </c>
      <c r="Q2318" s="139" t="s">
        <v>2342</v>
      </c>
      <c r="R2318" s="145" t="s">
        <v>18987</v>
      </c>
      <c r="S2318" s="139">
        <v>8201391</v>
      </c>
      <c r="T2318" s="139" t="s">
        <v>18986</v>
      </c>
      <c r="U2318" s="139" t="s">
        <v>18988</v>
      </c>
      <c r="V2318" s="139">
        <v>1</v>
      </c>
      <c r="W2318" s="139">
        <v>9198307266</v>
      </c>
      <c r="X2318" s="139" t="s">
        <v>18989</v>
      </c>
      <c r="Y2318" s="139"/>
      <c r="Z2318" s="139"/>
      <c r="AA2318" s="139"/>
      <c r="AB2318" s="139"/>
      <c r="AC2318" s="139"/>
      <c r="AD2318" s="139"/>
      <c r="AE2318" s="139"/>
      <c r="AF2318" s="139"/>
      <c r="AG2318" s="139"/>
      <c r="AH2318" s="139"/>
      <c r="AI2318" s="139"/>
      <c r="AJ2318" s="139"/>
      <c r="AK2318" s="139"/>
      <c r="AL2318" s="139"/>
      <c r="AM2318" s="139"/>
      <c r="AN2318" s="139"/>
      <c r="AO2318" s="139"/>
      <c r="AP2318" s="139"/>
      <c r="AQ2318" s="139" t="s">
        <v>17295</v>
      </c>
      <c r="AR2318" s="139">
        <v>97437</v>
      </c>
      <c r="AS2318" s="139">
        <v>2025</v>
      </c>
      <c r="AT2318" s="139" t="s">
        <v>7291</v>
      </c>
      <c r="AU2318" s="139" t="s">
        <v>17296</v>
      </c>
      <c r="AV2318" s="139" t="s">
        <v>7222</v>
      </c>
      <c r="AW2318" s="139" t="s">
        <v>7223</v>
      </c>
      <c r="AX2318" s="139" t="s">
        <v>7224</v>
      </c>
      <c r="AY2318" s="139" t="s">
        <v>9442</v>
      </c>
      <c r="AZ2318" s="139" t="s">
        <v>18933</v>
      </c>
      <c r="BA2318" s="139"/>
      <c r="BB2318" s="141">
        <v>45995</v>
      </c>
      <c r="BC2318" s="141">
        <v>45995</v>
      </c>
      <c r="BD2318" s="139" t="s">
        <v>11622</v>
      </c>
      <c r="BE2318" s="145" t="s">
        <v>18985</v>
      </c>
      <c r="BF2318" s="139" t="s">
        <v>2340</v>
      </c>
      <c r="BG2318" s="139" t="s">
        <v>7228</v>
      </c>
      <c r="BH2318" s="139" t="s">
        <v>7229</v>
      </c>
      <c r="BI2318" s="139">
        <v>0</v>
      </c>
      <c r="BJ2318" s="139" t="s">
        <v>2350</v>
      </c>
      <c r="BK2318" s="139">
        <v>1</v>
      </c>
      <c r="BL2318" s="139">
        <v>1</v>
      </c>
      <c r="BM2318" s="139" t="s">
        <v>18934</v>
      </c>
      <c r="BN2318" s="139"/>
      <c r="BO2318" s="139">
        <v>0</v>
      </c>
      <c r="BP2318" s="139">
        <v>0</v>
      </c>
      <c r="BQ2318" s="139"/>
      <c r="BR2318" s="139"/>
      <c r="BS2318" s="139">
        <v>0</v>
      </c>
      <c r="BT2318" s="139"/>
      <c r="BU2318" s="139" t="s">
        <v>2360</v>
      </c>
      <c r="BV2318" s="139"/>
      <c r="BW2318" s="139"/>
      <c r="BX2318" s="139"/>
      <c r="BY2318" s="139"/>
      <c r="BZ2318" s="139"/>
      <c r="CA2318" s="139"/>
      <c r="CB2318" s="139" t="s">
        <v>7231</v>
      </c>
      <c r="CC2318" s="139"/>
    </row>
    <row r="2319" spans="1:81">
      <c r="A2319" s="139">
        <v>2318</v>
      </c>
      <c r="B2319" s="139" t="s">
        <v>7210</v>
      </c>
      <c r="C2319" s="145" t="s">
        <v>18990</v>
      </c>
      <c r="D2319" s="139">
        <v>1</v>
      </c>
      <c r="E2319" s="139">
        <v>1</v>
      </c>
      <c r="F2319" s="139">
        <v>0</v>
      </c>
      <c r="G2319" s="139">
        <v>0</v>
      </c>
      <c r="H2319" s="139">
        <v>0</v>
      </c>
      <c r="I2319" s="139"/>
      <c r="J2319" s="139"/>
      <c r="K2319" s="140">
        <v>45995.6625</v>
      </c>
      <c r="L2319" s="140">
        <v>45995.6625</v>
      </c>
      <c r="M2319" s="139"/>
      <c r="N2319" s="139"/>
      <c r="O2319" s="139" t="s">
        <v>2340</v>
      </c>
      <c r="P2319" s="139" t="s">
        <v>18991</v>
      </c>
      <c r="Q2319" s="139" t="s">
        <v>2342</v>
      </c>
      <c r="R2319" s="145" t="s">
        <v>18992</v>
      </c>
      <c r="S2319" s="139">
        <v>8265171</v>
      </c>
      <c r="T2319" s="139" t="s">
        <v>18991</v>
      </c>
      <c r="U2319" s="139" t="s">
        <v>18991</v>
      </c>
      <c r="V2319" s="139">
        <v>1</v>
      </c>
      <c r="W2319" s="139">
        <v>4252362943</v>
      </c>
      <c r="X2319" s="139" t="s">
        <v>18993</v>
      </c>
      <c r="Y2319" s="139"/>
      <c r="Z2319" s="139"/>
      <c r="AA2319" s="139"/>
      <c r="AB2319" s="139"/>
      <c r="AC2319" s="139"/>
      <c r="AD2319" s="139"/>
      <c r="AE2319" s="139"/>
      <c r="AF2319" s="139"/>
      <c r="AG2319" s="139"/>
      <c r="AH2319" s="139"/>
      <c r="AI2319" s="139"/>
      <c r="AJ2319" s="139"/>
      <c r="AK2319" s="139"/>
      <c r="AL2319" s="139"/>
      <c r="AM2319" s="139"/>
      <c r="AN2319" s="139"/>
      <c r="AO2319" s="139"/>
      <c r="AP2319" s="139"/>
      <c r="AQ2319" s="139" t="s">
        <v>17295</v>
      </c>
      <c r="AR2319" s="139">
        <v>98286</v>
      </c>
      <c r="AS2319" s="139">
        <v>2025</v>
      </c>
      <c r="AT2319" s="139" t="s">
        <v>7291</v>
      </c>
      <c r="AU2319" s="139" t="s">
        <v>17296</v>
      </c>
      <c r="AV2319" s="139" t="s">
        <v>7222</v>
      </c>
      <c r="AW2319" s="139" t="s">
        <v>7223</v>
      </c>
      <c r="AX2319" s="139" t="s">
        <v>7224</v>
      </c>
      <c r="AY2319" s="139" t="s">
        <v>9442</v>
      </c>
      <c r="AZ2319" s="139" t="s">
        <v>7381</v>
      </c>
      <c r="BA2319" s="139"/>
      <c r="BB2319" s="141">
        <v>45997</v>
      </c>
      <c r="BC2319" s="141">
        <v>45997</v>
      </c>
      <c r="BD2319" s="139" t="s">
        <v>17384</v>
      </c>
      <c r="BE2319" s="145" t="s">
        <v>18990</v>
      </c>
      <c r="BF2319" s="139" t="s">
        <v>2340</v>
      </c>
      <c r="BG2319" s="139" t="s">
        <v>7228</v>
      </c>
      <c r="BH2319" s="139" t="s">
        <v>7229</v>
      </c>
      <c r="BI2319" s="139">
        <v>0</v>
      </c>
      <c r="BJ2319" s="139" t="s">
        <v>2350</v>
      </c>
      <c r="BK2319" s="139">
        <v>1</v>
      </c>
      <c r="BL2319" s="139">
        <v>1</v>
      </c>
      <c r="BM2319" s="139" t="s">
        <v>17297</v>
      </c>
      <c r="BN2319" s="139"/>
      <c r="BO2319" s="139">
        <v>0</v>
      </c>
      <c r="BP2319" s="139">
        <v>0</v>
      </c>
      <c r="BQ2319" s="139"/>
      <c r="BR2319" s="139"/>
      <c r="BS2319" s="139">
        <v>0</v>
      </c>
      <c r="BT2319" s="139"/>
      <c r="BU2319" s="139" t="s">
        <v>2538</v>
      </c>
      <c r="BV2319" s="139"/>
      <c r="BW2319" s="139"/>
      <c r="BX2319" s="139"/>
      <c r="BY2319" s="139"/>
      <c r="BZ2319" s="139"/>
      <c r="CA2319" s="139"/>
      <c r="CB2319" s="139" t="s">
        <v>7231</v>
      </c>
      <c r="CC2319" s="139"/>
    </row>
    <row r="2320" spans="1:81">
      <c r="A2320" s="139">
        <v>2319</v>
      </c>
      <c r="B2320" s="139" t="s">
        <v>7210</v>
      </c>
      <c r="C2320" s="145" t="s">
        <v>18994</v>
      </c>
      <c r="D2320" s="139">
        <v>1</v>
      </c>
      <c r="E2320" s="139">
        <v>1</v>
      </c>
      <c r="F2320" s="139">
        <v>0</v>
      </c>
      <c r="G2320" s="139">
        <v>0</v>
      </c>
      <c r="H2320" s="139">
        <v>0</v>
      </c>
      <c r="I2320" s="139"/>
      <c r="J2320" s="139"/>
      <c r="K2320" s="140">
        <v>45995.6555555556</v>
      </c>
      <c r="L2320" s="140">
        <v>45995.6555555556</v>
      </c>
      <c r="M2320" s="139"/>
      <c r="N2320" s="139"/>
      <c r="O2320" s="139" t="s">
        <v>2340</v>
      </c>
      <c r="P2320" s="139" t="s">
        <v>18995</v>
      </c>
      <c r="Q2320" s="139" t="s">
        <v>2342</v>
      </c>
      <c r="R2320" s="145" t="s">
        <v>18996</v>
      </c>
      <c r="S2320" s="139">
        <v>8331091</v>
      </c>
      <c r="T2320" s="139" t="s">
        <v>18995</v>
      </c>
      <c r="U2320" s="139" t="s">
        <v>18995</v>
      </c>
      <c r="V2320" s="139">
        <v>1</v>
      </c>
      <c r="W2320" s="139">
        <v>7813506732</v>
      </c>
      <c r="X2320" s="139" t="s">
        <v>14102</v>
      </c>
      <c r="Y2320" s="139"/>
      <c r="Z2320" s="139"/>
      <c r="AA2320" s="139"/>
      <c r="AB2320" s="139"/>
      <c r="AC2320" s="139"/>
      <c r="AD2320" s="139"/>
      <c r="AE2320" s="139"/>
      <c r="AF2320" s="139"/>
      <c r="AG2320" s="139"/>
      <c r="AH2320" s="139"/>
      <c r="AI2320" s="139"/>
      <c r="AJ2320" s="139"/>
      <c r="AK2320" s="139"/>
      <c r="AL2320" s="139"/>
      <c r="AM2320" s="139"/>
      <c r="AN2320" s="139"/>
      <c r="AO2320" s="139"/>
      <c r="AP2320" s="139"/>
      <c r="AQ2320" s="139" t="s">
        <v>17295</v>
      </c>
      <c r="AR2320" s="139">
        <v>98290</v>
      </c>
      <c r="AS2320" s="139">
        <v>2025</v>
      </c>
      <c r="AT2320" s="139" t="s">
        <v>7291</v>
      </c>
      <c r="AU2320" s="139" t="s">
        <v>17296</v>
      </c>
      <c r="AV2320" s="139" t="s">
        <v>7222</v>
      </c>
      <c r="AW2320" s="139" t="s">
        <v>7223</v>
      </c>
      <c r="AX2320" s="139" t="s">
        <v>7224</v>
      </c>
      <c r="AY2320" s="139" t="s">
        <v>9442</v>
      </c>
      <c r="AZ2320" s="139" t="s">
        <v>7381</v>
      </c>
      <c r="BA2320" s="139"/>
      <c r="BB2320" s="141">
        <v>45997</v>
      </c>
      <c r="BC2320" s="141">
        <v>45997</v>
      </c>
      <c r="BD2320" s="139" t="s">
        <v>9788</v>
      </c>
      <c r="BE2320" s="145" t="s">
        <v>18994</v>
      </c>
      <c r="BF2320" s="139" t="s">
        <v>2340</v>
      </c>
      <c r="BG2320" s="139" t="s">
        <v>7228</v>
      </c>
      <c r="BH2320" s="139" t="s">
        <v>7229</v>
      </c>
      <c r="BI2320" s="139">
        <v>0</v>
      </c>
      <c r="BJ2320" s="139" t="s">
        <v>2350</v>
      </c>
      <c r="BK2320" s="139">
        <v>1</v>
      </c>
      <c r="BL2320" s="139">
        <v>1</v>
      </c>
      <c r="BM2320" s="139" t="s">
        <v>17297</v>
      </c>
      <c r="BN2320" s="139"/>
      <c r="BO2320" s="139">
        <v>0</v>
      </c>
      <c r="BP2320" s="139">
        <v>0</v>
      </c>
      <c r="BQ2320" s="139"/>
      <c r="BR2320" s="139"/>
      <c r="BS2320" s="139">
        <v>0</v>
      </c>
      <c r="BT2320" s="139"/>
      <c r="BU2320" s="139" t="s">
        <v>2360</v>
      </c>
      <c r="BV2320" s="139"/>
      <c r="BW2320" s="139"/>
      <c r="BX2320" s="139"/>
      <c r="BY2320" s="139"/>
      <c r="BZ2320" s="139"/>
      <c r="CA2320" s="139"/>
      <c r="CB2320" s="139" t="s">
        <v>7231</v>
      </c>
      <c r="CC2320" s="139"/>
    </row>
    <row r="2321" spans="1:81">
      <c r="A2321" s="139">
        <v>2320</v>
      </c>
      <c r="B2321" s="139" t="s">
        <v>7210</v>
      </c>
      <c r="C2321" s="145" t="s">
        <v>18997</v>
      </c>
      <c r="D2321" s="139">
        <v>1</v>
      </c>
      <c r="E2321" s="139">
        <v>1</v>
      </c>
      <c r="F2321" s="139">
        <v>10</v>
      </c>
      <c r="G2321" s="139">
        <v>0</v>
      </c>
      <c r="H2321" s="139">
        <v>10</v>
      </c>
      <c r="I2321" s="139"/>
      <c r="J2321" s="139"/>
      <c r="K2321" s="140">
        <v>45995.6555555556</v>
      </c>
      <c r="L2321" s="140">
        <v>45995.65625</v>
      </c>
      <c r="M2321" s="139" t="s">
        <v>2398</v>
      </c>
      <c r="N2321" s="139" t="s">
        <v>18998</v>
      </c>
      <c r="O2321" s="139" t="s">
        <v>2389</v>
      </c>
      <c r="P2321" s="139" t="s">
        <v>6210</v>
      </c>
      <c r="Q2321" s="139" t="s">
        <v>2342</v>
      </c>
      <c r="R2321" s="145" t="s">
        <v>18999</v>
      </c>
      <c r="S2321" s="139">
        <v>7965738</v>
      </c>
      <c r="T2321" s="139" t="s">
        <v>6210</v>
      </c>
      <c r="U2321" s="139" t="s">
        <v>6210</v>
      </c>
      <c r="V2321" s="139">
        <v>1</v>
      </c>
      <c r="W2321" s="139">
        <v>4087689619</v>
      </c>
      <c r="X2321" s="139" t="s">
        <v>6211</v>
      </c>
      <c r="Y2321" s="139"/>
      <c r="Z2321" s="139"/>
      <c r="AA2321" s="139"/>
      <c r="AB2321" s="139"/>
      <c r="AC2321" s="139"/>
      <c r="AD2321" s="139"/>
      <c r="AE2321" s="139"/>
      <c r="AF2321" s="139"/>
      <c r="AG2321" s="139"/>
      <c r="AH2321" s="139" t="s">
        <v>19000</v>
      </c>
      <c r="AI2321" s="139">
        <v>4087689619</v>
      </c>
      <c r="AJ2321" s="139" t="s">
        <v>19001</v>
      </c>
      <c r="AK2321" s="139"/>
      <c r="AL2321" s="139"/>
      <c r="AM2321" s="139" t="s">
        <v>5883</v>
      </c>
      <c r="AN2321" s="139" t="s">
        <v>2369</v>
      </c>
      <c r="AO2321" s="139" t="s">
        <v>2349</v>
      </c>
      <c r="AP2321" s="139">
        <v>95014</v>
      </c>
      <c r="AQ2321" s="139" t="s">
        <v>7320</v>
      </c>
      <c r="AR2321" s="139">
        <v>88441</v>
      </c>
      <c r="AS2321" s="139">
        <v>2025</v>
      </c>
      <c r="AT2321" s="139" t="s">
        <v>7291</v>
      </c>
      <c r="AU2321" s="139" t="s">
        <v>7309</v>
      </c>
      <c r="AV2321" s="139" t="s">
        <v>7222</v>
      </c>
      <c r="AW2321" s="139" t="s">
        <v>7223</v>
      </c>
      <c r="AX2321" s="139" t="s">
        <v>7294</v>
      </c>
      <c r="AY2321" s="139" t="s">
        <v>7295</v>
      </c>
      <c r="AZ2321" s="139" t="s">
        <v>7310</v>
      </c>
      <c r="BA2321" s="139"/>
      <c r="BB2321" s="141">
        <v>46048</v>
      </c>
      <c r="BC2321" s="141">
        <v>46048</v>
      </c>
      <c r="BD2321" s="139" t="s">
        <v>7321</v>
      </c>
      <c r="BE2321" s="145" t="s">
        <v>18997</v>
      </c>
      <c r="BF2321" s="139" t="s">
        <v>2389</v>
      </c>
      <c r="BG2321" s="139" t="s">
        <v>7228</v>
      </c>
      <c r="BH2321" s="139" t="s">
        <v>7229</v>
      </c>
      <c r="BI2321" s="139">
        <v>10</v>
      </c>
      <c r="BJ2321" s="139" t="s">
        <v>2350</v>
      </c>
      <c r="BK2321" s="139">
        <v>1</v>
      </c>
      <c r="BL2321" s="139">
        <v>1</v>
      </c>
      <c r="BM2321" s="139" t="s">
        <v>7312</v>
      </c>
      <c r="BN2321" s="139"/>
      <c r="BO2321" s="139">
        <v>10</v>
      </c>
      <c r="BP2321" s="139">
        <v>0</v>
      </c>
      <c r="BQ2321" s="139"/>
      <c r="BR2321" s="139"/>
      <c r="BS2321" s="139">
        <v>10</v>
      </c>
      <c r="BT2321" s="139"/>
      <c r="BU2321" s="139" t="s">
        <v>2360</v>
      </c>
      <c r="BV2321" s="139"/>
      <c r="BW2321" s="139"/>
      <c r="BX2321" s="139"/>
      <c r="BY2321" s="139"/>
      <c r="BZ2321" s="139"/>
      <c r="CA2321" s="139"/>
      <c r="CB2321" s="139" t="s">
        <v>7231</v>
      </c>
      <c r="CC2321" s="139" t="s">
        <v>7244</v>
      </c>
    </row>
    <row r="2322" spans="1:81">
      <c r="A2322" s="139">
        <v>2321</v>
      </c>
      <c r="B2322" s="139" t="s">
        <v>7210</v>
      </c>
      <c r="C2322" s="145" t="s">
        <v>19002</v>
      </c>
      <c r="D2322" s="139">
        <v>1</v>
      </c>
      <c r="E2322" s="139">
        <v>1</v>
      </c>
      <c r="F2322" s="139">
        <v>0</v>
      </c>
      <c r="G2322" s="139">
        <v>0</v>
      </c>
      <c r="H2322" s="139">
        <v>0</v>
      </c>
      <c r="I2322" s="139"/>
      <c r="J2322" s="139"/>
      <c r="K2322" s="140">
        <v>45995.6520833333</v>
      </c>
      <c r="L2322" s="140">
        <v>45995.6520833333</v>
      </c>
      <c r="M2322" s="139"/>
      <c r="N2322" s="139"/>
      <c r="O2322" s="139" t="s">
        <v>2340</v>
      </c>
      <c r="P2322" s="139" t="s">
        <v>19003</v>
      </c>
      <c r="Q2322" s="139" t="s">
        <v>2342</v>
      </c>
      <c r="R2322" s="145" t="s">
        <v>19004</v>
      </c>
      <c r="S2322" s="139">
        <v>7969709</v>
      </c>
      <c r="T2322" s="139" t="s">
        <v>19003</v>
      </c>
      <c r="U2322" s="139" t="s">
        <v>19005</v>
      </c>
      <c r="V2322" s="139">
        <v>1</v>
      </c>
      <c r="W2322" s="139">
        <v>9494667689</v>
      </c>
      <c r="X2322" s="139" t="s">
        <v>19006</v>
      </c>
      <c r="Y2322" s="139"/>
      <c r="Z2322" s="139"/>
      <c r="AA2322" s="139"/>
      <c r="AB2322" s="139"/>
      <c r="AC2322" s="139"/>
      <c r="AD2322" s="139"/>
      <c r="AE2322" s="139"/>
      <c r="AF2322" s="139"/>
      <c r="AG2322" s="139"/>
      <c r="AH2322" s="139"/>
      <c r="AI2322" s="139"/>
      <c r="AJ2322" s="139"/>
      <c r="AK2322" s="139"/>
      <c r="AL2322" s="139"/>
      <c r="AM2322" s="139"/>
      <c r="AN2322" s="139"/>
      <c r="AO2322" s="139"/>
      <c r="AP2322" s="139"/>
      <c r="AQ2322" s="139" t="s">
        <v>17295</v>
      </c>
      <c r="AR2322" s="139">
        <v>98290</v>
      </c>
      <c r="AS2322" s="139">
        <v>2025</v>
      </c>
      <c r="AT2322" s="139" t="s">
        <v>7291</v>
      </c>
      <c r="AU2322" s="139" t="s">
        <v>17296</v>
      </c>
      <c r="AV2322" s="139" t="s">
        <v>7222</v>
      </c>
      <c r="AW2322" s="139" t="s">
        <v>7223</v>
      </c>
      <c r="AX2322" s="139" t="s">
        <v>7224</v>
      </c>
      <c r="AY2322" s="139" t="s">
        <v>9442</v>
      </c>
      <c r="AZ2322" s="139" t="s">
        <v>7381</v>
      </c>
      <c r="BA2322" s="139"/>
      <c r="BB2322" s="141">
        <v>45997</v>
      </c>
      <c r="BC2322" s="141">
        <v>45997</v>
      </c>
      <c r="BD2322" s="139" t="s">
        <v>9788</v>
      </c>
      <c r="BE2322" s="145" t="s">
        <v>19002</v>
      </c>
      <c r="BF2322" s="139" t="s">
        <v>2340</v>
      </c>
      <c r="BG2322" s="139" t="s">
        <v>7228</v>
      </c>
      <c r="BH2322" s="139" t="s">
        <v>7229</v>
      </c>
      <c r="BI2322" s="139">
        <v>0</v>
      </c>
      <c r="BJ2322" s="139" t="s">
        <v>2350</v>
      </c>
      <c r="BK2322" s="139">
        <v>1</v>
      </c>
      <c r="BL2322" s="139">
        <v>1</v>
      </c>
      <c r="BM2322" s="139" t="s">
        <v>17297</v>
      </c>
      <c r="BN2322" s="139"/>
      <c r="BO2322" s="139">
        <v>0</v>
      </c>
      <c r="BP2322" s="139">
        <v>0</v>
      </c>
      <c r="BQ2322" s="139"/>
      <c r="BR2322" s="139"/>
      <c r="BS2322" s="139">
        <v>0</v>
      </c>
      <c r="BT2322" s="139"/>
      <c r="BU2322" s="139" t="s">
        <v>2360</v>
      </c>
      <c r="BV2322" s="139"/>
      <c r="BW2322" s="139"/>
      <c r="BX2322" s="139"/>
      <c r="BY2322" s="139"/>
      <c r="BZ2322" s="139"/>
      <c r="CA2322" s="139"/>
      <c r="CB2322" s="139" t="s">
        <v>7231</v>
      </c>
      <c r="CC2322" s="139"/>
    </row>
    <row r="2323" spans="1:81">
      <c r="A2323" s="139">
        <v>2322</v>
      </c>
      <c r="B2323" s="139" t="s">
        <v>7210</v>
      </c>
      <c r="C2323" s="145" t="s">
        <v>19007</v>
      </c>
      <c r="D2323" s="139">
        <v>1</v>
      </c>
      <c r="E2323" s="139">
        <v>2</v>
      </c>
      <c r="F2323" s="139">
        <v>1310</v>
      </c>
      <c r="G2323" s="139">
        <v>0</v>
      </c>
      <c r="H2323" s="139">
        <v>1310</v>
      </c>
      <c r="I2323" s="139"/>
      <c r="J2323" s="139"/>
      <c r="K2323" s="140">
        <v>45995.65</v>
      </c>
      <c r="L2323" s="140">
        <v>45995.65</v>
      </c>
      <c r="M2323" s="139" t="s">
        <v>2819</v>
      </c>
      <c r="N2323" s="139" t="s">
        <v>19008</v>
      </c>
      <c r="O2323" s="139" t="s">
        <v>2340</v>
      </c>
      <c r="P2323" s="139" t="s">
        <v>19009</v>
      </c>
      <c r="Q2323" s="139" t="s">
        <v>2342</v>
      </c>
      <c r="R2323" s="145" t="s">
        <v>19010</v>
      </c>
      <c r="S2323" s="139">
        <v>8291190</v>
      </c>
      <c r="T2323" s="139" t="s">
        <v>19009</v>
      </c>
      <c r="U2323" s="139" t="s">
        <v>19011</v>
      </c>
      <c r="V2323" s="139">
        <v>1</v>
      </c>
      <c r="W2323" s="139">
        <v>6178330107</v>
      </c>
      <c r="X2323" s="139" t="s">
        <v>19012</v>
      </c>
      <c r="Y2323" s="139" t="s">
        <v>19013</v>
      </c>
      <c r="Z2323" s="139">
        <v>6178330107</v>
      </c>
      <c r="AA2323" s="139" t="s">
        <v>19014</v>
      </c>
      <c r="AB2323" s="139"/>
      <c r="AC2323" s="139"/>
      <c r="AD2323" s="139" t="s">
        <v>19015</v>
      </c>
      <c r="AE2323" s="139" t="s">
        <v>2767</v>
      </c>
      <c r="AF2323" s="139" t="s">
        <v>2349</v>
      </c>
      <c r="AG2323" s="145" t="s">
        <v>19016</v>
      </c>
      <c r="AH2323" s="139" t="s">
        <v>19013</v>
      </c>
      <c r="AI2323" s="139">
        <v>6178330107</v>
      </c>
      <c r="AJ2323" s="139" t="s">
        <v>19014</v>
      </c>
      <c r="AK2323" s="139"/>
      <c r="AL2323" s="139"/>
      <c r="AM2323" s="139" t="s">
        <v>19015</v>
      </c>
      <c r="AN2323" s="139" t="s">
        <v>2767</v>
      </c>
      <c r="AO2323" s="139" t="s">
        <v>2349</v>
      </c>
      <c r="AP2323" s="145" t="s">
        <v>19016</v>
      </c>
      <c r="AQ2323" s="139" t="s">
        <v>10116</v>
      </c>
      <c r="AR2323" s="139">
        <v>93566</v>
      </c>
      <c r="AS2323" s="139">
        <v>2026</v>
      </c>
      <c r="AT2323" s="139" t="s">
        <v>7220</v>
      </c>
      <c r="AU2323" s="139" t="s">
        <v>8980</v>
      </c>
      <c r="AV2323" s="139" t="s">
        <v>7222</v>
      </c>
      <c r="AW2323" s="139" t="s">
        <v>7293</v>
      </c>
      <c r="AX2323" s="139" t="s">
        <v>7224</v>
      </c>
      <c r="AY2323" s="139" t="s">
        <v>7238</v>
      </c>
      <c r="AZ2323" s="139" t="s">
        <v>9668</v>
      </c>
      <c r="BA2323" s="139"/>
      <c r="BB2323" s="141">
        <v>46030</v>
      </c>
      <c r="BC2323" s="141">
        <v>46163</v>
      </c>
      <c r="BD2323" s="139" t="s">
        <v>10117</v>
      </c>
      <c r="BE2323" s="145" t="s">
        <v>19017</v>
      </c>
      <c r="BF2323" s="139" t="s">
        <v>2340</v>
      </c>
      <c r="BG2323" s="139" t="s">
        <v>172</v>
      </c>
      <c r="BH2323" s="139" t="s">
        <v>7242</v>
      </c>
      <c r="BI2323" s="139">
        <v>50</v>
      </c>
      <c r="BJ2323" s="139" t="s">
        <v>2350</v>
      </c>
      <c r="BK2323" s="139">
        <v>18</v>
      </c>
      <c r="BL2323" s="139">
        <v>18</v>
      </c>
      <c r="BM2323" s="139" t="s">
        <v>7672</v>
      </c>
      <c r="BN2323" s="139"/>
      <c r="BO2323" s="139">
        <v>50</v>
      </c>
      <c r="BP2323" s="139">
        <v>0</v>
      </c>
      <c r="BQ2323" s="139"/>
      <c r="BR2323" s="139"/>
      <c r="BS2323" s="139">
        <v>50</v>
      </c>
      <c r="BT2323" s="139"/>
      <c r="BU2323" s="139" t="s">
        <v>2360</v>
      </c>
      <c r="BV2323" s="139"/>
      <c r="BW2323" s="139"/>
      <c r="BX2323" s="139"/>
      <c r="BY2323" s="139"/>
      <c r="BZ2323" s="139"/>
      <c r="CA2323" s="139"/>
      <c r="CB2323" s="139" t="s">
        <v>7231</v>
      </c>
      <c r="CC2323" s="139" t="s">
        <v>7232</v>
      </c>
    </row>
    <row r="2324" spans="1:81">
      <c r="A2324" s="139">
        <v>2323</v>
      </c>
      <c r="B2324" s="139" t="s">
        <v>7210</v>
      </c>
      <c r="C2324" s="145" t="s">
        <v>19007</v>
      </c>
      <c r="D2324" s="139">
        <v>1</v>
      </c>
      <c r="E2324" s="139">
        <v>2</v>
      </c>
      <c r="F2324" s="139">
        <v>1310</v>
      </c>
      <c r="G2324" s="139">
        <v>0</v>
      </c>
      <c r="H2324" s="139">
        <v>1310</v>
      </c>
      <c r="I2324" s="139"/>
      <c r="J2324" s="139"/>
      <c r="K2324" s="140">
        <v>45995.65</v>
      </c>
      <c r="L2324" s="140">
        <v>45995.65</v>
      </c>
      <c r="M2324" s="139" t="s">
        <v>2819</v>
      </c>
      <c r="N2324" s="139" t="s">
        <v>19008</v>
      </c>
      <c r="O2324" s="139" t="s">
        <v>2340</v>
      </c>
      <c r="P2324" s="139" t="s">
        <v>19009</v>
      </c>
      <c r="Q2324" s="139" t="s">
        <v>2342</v>
      </c>
      <c r="R2324" s="145" t="s">
        <v>19010</v>
      </c>
      <c r="S2324" s="139">
        <v>8291190</v>
      </c>
      <c r="T2324" s="139" t="s">
        <v>19009</v>
      </c>
      <c r="U2324" s="139" t="s">
        <v>19011</v>
      </c>
      <c r="V2324" s="139">
        <v>1</v>
      </c>
      <c r="W2324" s="139">
        <v>6178330107</v>
      </c>
      <c r="X2324" s="139" t="s">
        <v>19012</v>
      </c>
      <c r="Y2324" s="139" t="s">
        <v>19013</v>
      </c>
      <c r="Z2324" s="139">
        <v>6178330107</v>
      </c>
      <c r="AA2324" s="139" t="s">
        <v>19014</v>
      </c>
      <c r="AB2324" s="139"/>
      <c r="AC2324" s="139"/>
      <c r="AD2324" s="139" t="s">
        <v>19015</v>
      </c>
      <c r="AE2324" s="139" t="s">
        <v>2767</v>
      </c>
      <c r="AF2324" s="139" t="s">
        <v>2349</v>
      </c>
      <c r="AG2324" s="145" t="s">
        <v>19016</v>
      </c>
      <c r="AH2324" s="139" t="s">
        <v>19013</v>
      </c>
      <c r="AI2324" s="139">
        <v>6178330107</v>
      </c>
      <c r="AJ2324" s="139" t="s">
        <v>19014</v>
      </c>
      <c r="AK2324" s="139"/>
      <c r="AL2324" s="139"/>
      <c r="AM2324" s="139" t="s">
        <v>19015</v>
      </c>
      <c r="AN2324" s="139" t="s">
        <v>2767</v>
      </c>
      <c r="AO2324" s="139" t="s">
        <v>2349</v>
      </c>
      <c r="AP2324" s="145" t="s">
        <v>19016</v>
      </c>
      <c r="AQ2324" s="139" t="s">
        <v>10116</v>
      </c>
      <c r="AR2324" s="139">
        <v>93566</v>
      </c>
      <c r="AS2324" s="139">
        <v>2026</v>
      </c>
      <c r="AT2324" s="139" t="s">
        <v>7220</v>
      </c>
      <c r="AU2324" s="139" t="s">
        <v>8980</v>
      </c>
      <c r="AV2324" s="139" t="s">
        <v>7222</v>
      </c>
      <c r="AW2324" s="139" t="s">
        <v>7293</v>
      </c>
      <c r="AX2324" s="139" t="s">
        <v>7224</v>
      </c>
      <c r="AY2324" s="139" t="s">
        <v>7238</v>
      </c>
      <c r="AZ2324" s="139" t="s">
        <v>9668</v>
      </c>
      <c r="BA2324" s="139"/>
      <c r="BB2324" s="141">
        <v>46030</v>
      </c>
      <c r="BC2324" s="141">
        <v>46163</v>
      </c>
      <c r="BD2324" s="139" t="s">
        <v>10117</v>
      </c>
      <c r="BE2324" s="145" t="s">
        <v>19018</v>
      </c>
      <c r="BF2324" s="139" t="s">
        <v>2340</v>
      </c>
      <c r="BG2324" s="139" t="s">
        <v>7228</v>
      </c>
      <c r="BH2324" s="139" t="s">
        <v>7229</v>
      </c>
      <c r="BI2324" s="139">
        <v>1260</v>
      </c>
      <c r="BJ2324" s="139" t="s">
        <v>2350</v>
      </c>
      <c r="BK2324" s="139">
        <v>18</v>
      </c>
      <c r="BL2324" s="139">
        <v>18</v>
      </c>
      <c r="BM2324" s="139" t="s">
        <v>7672</v>
      </c>
      <c r="BN2324" s="139"/>
      <c r="BO2324" s="139">
        <v>1260</v>
      </c>
      <c r="BP2324" s="139">
        <v>0</v>
      </c>
      <c r="BQ2324" s="139"/>
      <c r="BR2324" s="139"/>
      <c r="BS2324" s="139">
        <v>1260</v>
      </c>
      <c r="BT2324" s="139"/>
      <c r="BU2324" s="139" t="s">
        <v>2360</v>
      </c>
      <c r="BV2324" s="139"/>
      <c r="BW2324" s="139"/>
      <c r="BX2324" s="139"/>
      <c r="BY2324" s="139"/>
      <c r="BZ2324" s="139"/>
      <c r="CA2324" s="139"/>
      <c r="CB2324" s="139" t="s">
        <v>7231</v>
      </c>
      <c r="CC2324" s="139" t="s">
        <v>7232</v>
      </c>
    </row>
    <row r="2325" spans="1:81">
      <c r="A2325" s="139">
        <v>2324</v>
      </c>
      <c r="B2325" s="139" t="s">
        <v>7210</v>
      </c>
      <c r="C2325" s="145" t="s">
        <v>19019</v>
      </c>
      <c r="D2325" s="139">
        <v>1</v>
      </c>
      <c r="E2325" s="139">
        <v>1</v>
      </c>
      <c r="F2325" s="139">
        <v>10</v>
      </c>
      <c r="G2325" s="139">
        <v>0</v>
      </c>
      <c r="H2325" s="139">
        <v>10</v>
      </c>
      <c r="I2325" s="139"/>
      <c r="J2325" s="139"/>
      <c r="K2325" s="140">
        <v>45995.6493055556</v>
      </c>
      <c r="L2325" s="140">
        <v>45995.65</v>
      </c>
      <c r="M2325" s="139" t="s">
        <v>2508</v>
      </c>
      <c r="N2325" s="139" t="s">
        <v>19020</v>
      </c>
      <c r="O2325" s="139" t="s">
        <v>2340</v>
      </c>
      <c r="P2325" s="139" t="s">
        <v>19021</v>
      </c>
      <c r="Q2325" s="139" t="s">
        <v>2342</v>
      </c>
      <c r="R2325" s="145" t="s">
        <v>19022</v>
      </c>
      <c r="S2325" s="139">
        <v>8104393</v>
      </c>
      <c r="T2325" s="139" t="s">
        <v>19021</v>
      </c>
      <c r="U2325" s="139" t="s">
        <v>5892</v>
      </c>
      <c r="V2325" s="139">
        <v>1</v>
      </c>
      <c r="W2325" s="139">
        <v>6505211656</v>
      </c>
      <c r="X2325" s="139" t="s">
        <v>19023</v>
      </c>
      <c r="Y2325" s="139"/>
      <c r="Z2325" s="139"/>
      <c r="AA2325" s="139"/>
      <c r="AB2325" s="139"/>
      <c r="AC2325" s="139"/>
      <c r="AD2325" s="139"/>
      <c r="AE2325" s="139"/>
      <c r="AF2325" s="139"/>
      <c r="AG2325" s="139"/>
      <c r="AH2325" s="139" t="s">
        <v>19021</v>
      </c>
      <c r="AI2325" s="139">
        <v>6505211656</v>
      </c>
      <c r="AJ2325" s="139" t="s">
        <v>19024</v>
      </c>
      <c r="AK2325" s="139"/>
      <c r="AL2325" s="139"/>
      <c r="AM2325" s="139" t="s">
        <v>2703</v>
      </c>
      <c r="AN2325" s="139" t="s">
        <v>2369</v>
      </c>
      <c r="AO2325" s="139" t="s">
        <v>2349</v>
      </c>
      <c r="AP2325" s="139">
        <v>94303</v>
      </c>
      <c r="AQ2325" s="139" t="s">
        <v>9238</v>
      </c>
      <c r="AR2325" s="139">
        <v>88443</v>
      </c>
      <c r="AS2325" s="139">
        <v>2025</v>
      </c>
      <c r="AT2325" s="139" t="s">
        <v>7291</v>
      </c>
      <c r="AU2325" s="139" t="s">
        <v>7309</v>
      </c>
      <c r="AV2325" s="139" t="s">
        <v>7222</v>
      </c>
      <c r="AW2325" s="139" t="s">
        <v>7223</v>
      </c>
      <c r="AX2325" s="139" t="s">
        <v>7294</v>
      </c>
      <c r="AY2325" s="139" t="s">
        <v>7295</v>
      </c>
      <c r="AZ2325" s="139" t="s">
        <v>7494</v>
      </c>
      <c r="BA2325" s="139"/>
      <c r="BB2325" s="141">
        <v>46046</v>
      </c>
      <c r="BC2325" s="141">
        <v>46046</v>
      </c>
      <c r="BD2325" s="139" t="s">
        <v>9239</v>
      </c>
      <c r="BE2325" s="145" t="s">
        <v>19019</v>
      </c>
      <c r="BF2325" s="139" t="s">
        <v>2340</v>
      </c>
      <c r="BG2325" s="139" t="s">
        <v>7228</v>
      </c>
      <c r="BH2325" s="139" t="s">
        <v>7229</v>
      </c>
      <c r="BI2325" s="139">
        <v>10</v>
      </c>
      <c r="BJ2325" s="139" t="s">
        <v>2350</v>
      </c>
      <c r="BK2325" s="139">
        <v>1</v>
      </c>
      <c r="BL2325" s="139">
        <v>1</v>
      </c>
      <c r="BM2325" s="139" t="s">
        <v>7298</v>
      </c>
      <c r="BN2325" s="139"/>
      <c r="BO2325" s="139">
        <v>10</v>
      </c>
      <c r="BP2325" s="139">
        <v>0</v>
      </c>
      <c r="BQ2325" s="139"/>
      <c r="BR2325" s="139"/>
      <c r="BS2325" s="139">
        <v>10</v>
      </c>
      <c r="BT2325" s="139"/>
      <c r="BU2325" s="139" t="s">
        <v>2423</v>
      </c>
      <c r="BV2325" s="139"/>
      <c r="BW2325" s="139"/>
      <c r="BX2325" s="139"/>
      <c r="BY2325" s="139"/>
      <c r="BZ2325" s="139"/>
      <c r="CA2325" s="139"/>
      <c r="CB2325" s="139" t="s">
        <v>7231</v>
      </c>
      <c r="CC2325" s="139" t="s">
        <v>7244</v>
      </c>
    </row>
    <row r="2326" spans="1:81">
      <c r="A2326" s="139">
        <v>2325</v>
      </c>
      <c r="B2326" s="139" t="s">
        <v>7210</v>
      </c>
      <c r="C2326" s="145" t="s">
        <v>19025</v>
      </c>
      <c r="D2326" s="139">
        <v>1</v>
      </c>
      <c r="E2326" s="139">
        <v>1</v>
      </c>
      <c r="F2326" s="139">
        <v>0</v>
      </c>
      <c r="G2326" s="139">
        <v>0</v>
      </c>
      <c r="H2326" s="139">
        <v>0</v>
      </c>
      <c r="I2326" s="139"/>
      <c r="J2326" s="139"/>
      <c r="K2326" s="140">
        <v>45995.6395833333</v>
      </c>
      <c r="L2326" s="140">
        <v>45995.6395833333</v>
      </c>
      <c r="M2326" s="139"/>
      <c r="N2326" s="139"/>
      <c r="O2326" s="139" t="s">
        <v>2340</v>
      </c>
      <c r="P2326" s="139" t="s">
        <v>6519</v>
      </c>
      <c r="Q2326" s="139" t="s">
        <v>2342</v>
      </c>
      <c r="R2326" s="145" t="s">
        <v>17466</v>
      </c>
      <c r="S2326" s="139">
        <v>7948324</v>
      </c>
      <c r="T2326" s="139" t="s">
        <v>6519</v>
      </c>
      <c r="U2326" s="139" t="s">
        <v>4049</v>
      </c>
      <c r="V2326" s="139">
        <v>1</v>
      </c>
      <c r="W2326" s="139">
        <v>4087725678</v>
      </c>
      <c r="X2326" s="139" t="s">
        <v>17467</v>
      </c>
      <c r="Y2326" s="139"/>
      <c r="Z2326" s="139"/>
      <c r="AA2326" s="139"/>
      <c r="AB2326" s="139"/>
      <c r="AC2326" s="139"/>
      <c r="AD2326" s="139"/>
      <c r="AE2326" s="139"/>
      <c r="AF2326" s="139"/>
      <c r="AG2326" s="139"/>
      <c r="AH2326" s="139"/>
      <c r="AI2326" s="139"/>
      <c r="AJ2326" s="139"/>
      <c r="AK2326" s="139"/>
      <c r="AL2326" s="139"/>
      <c r="AM2326" s="139"/>
      <c r="AN2326" s="139"/>
      <c r="AO2326" s="139"/>
      <c r="AP2326" s="139"/>
      <c r="AQ2326" s="139" t="s">
        <v>17295</v>
      </c>
      <c r="AR2326" s="139">
        <v>98290</v>
      </c>
      <c r="AS2326" s="139">
        <v>2025</v>
      </c>
      <c r="AT2326" s="139" t="s">
        <v>7291</v>
      </c>
      <c r="AU2326" s="139" t="s">
        <v>17296</v>
      </c>
      <c r="AV2326" s="139" t="s">
        <v>7222</v>
      </c>
      <c r="AW2326" s="139" t="s">
        <v>7223</v>
      </c>
      <c r="AX2326" s="139" t="s">
        <v>7224</v>
      </c>
      <c r="AY2326" s="139" t="s">
        <v>9442</v>
      </c>
      <c r="AZ2326" s="139" t="s">
        <v>7381</v>
      </c>
      <c r="BA2326" s="139"/>
      <c r="BB2326" s="141">
        <v>45997</v>
      </c>
      <c r="BC2326" s="141">
        <v>45997</v>
      </c>
      <c r="BD2326" s="139" t="s">
        <v>9788</v>
      </c>
      <c r="BE2326" s="145" t="s">
        <v>19025</v>
      </c>
      <c r="BF2326" s="139" t="s">
        <v>2340</v>
      </c>
      <c r="BG2326" s="139" t="s">
        <v>7228</v>
      </c>
      <c r="BH2326" s="139" t="s">
        <v>7229</v>
      </c>
      <c r="BI2326" s="139">
        <v>0</v>
      </c>
      <c r="BJ2326" s="139" t="s">
        <v>2350</v>
      </c>
      <c r="BK2326" s="139">
        <v>1</v>
      </c>
      <c r="BL2326" s="139">
        <v>1</v>
      </c>
      <c r="BM2326" s="139" t="s">
        <v>17297</v>
      </c>
      <c r="BN2326" s="139"/>
      <c r="BO2326" s="139">
        <v>0</v>
      </c>
      <c r="BP2326" s="139">
        <v>0</v>
      </c>
      <c r="BQ2326" s="139"/>
      <c r="BR2326" s="139"/>
      <c r="BS2326" s="139">
        <v>0</v>
      </c>
      <c r="BT2326" s="139"/>
      <c r="BU2326" s="139" t="s">
        <v>2360</v>
      </c>
      <c r="BV2326" s="139"/>
      <c r="BW2326" s="139"/>
      <c r="BX2326" s="139"/>
      <c r="BY2326" s="139"/>
      <c r="BZ2326" s="139"/>
      <c r="CA2326" s="139"/>
      <c r="CB2326" s="139" t="s">
        <v>7231</v>
      </c>
      <c r="CC2326" s="139"/>
    </row>
    <row r="2327" spans="1:81">
      <c r="A2327" s="139">
        <v>2326</v>
      </c>
      <c r="B2327" s="139" t="s">
        <v>7210</v>
      </c>
      <c r="C2327" s="145" t="s">
        <v>19026</v>
      </c>
      <c r="D2327" s="139">
        <v>1</v>
      </c>
      <c r="E2327" s="139">
        <v>1</v>
      </c>
      <c r="F2327" s="139">
        <v>0</v>
      </c>
      <c r="G2327" s="139">
        <v>0</v>
      </c>
      <c r="H2327" s="139">
        <v>0</v>
      </c>
      <c r="I2327" s="139"/>
      <c r="J2327" s="139"/>
      <c r="K2327" s="140">
        <v>45995.6333333333</v>
      </c>
      <c r="L2327" s="140">
        <v>45995.6333333333</v>
      </c>
      <c r="M2327" s="139"/>
      <c r="N2327" s="139"/>
      <c r="O2327" s="139" t="s">
        <v>2340</v>
      </c>
      <c r="P2327" s="139" t="s">
        <v>6364</v>
      </c>
      <c r="Q2327" s="139" t="s">
        <v>2342</v>
      </c>
      <c r="R2327" s="145" t="s">
        <v>19027</v>
      </c>
      <c r="S2327" s="139">
        <v>7912601</v>
      </c>
      <c r="T2327" s="139" t="s">
        <v>6364</v>
      </c>
      <c r="U2327" s="139" t="s">
        <v>4392</v>
      </c>
      <c r="V2327" s="139">
        <v>1</v>
      </c>
      <c r="W2327" s="139">
        <v>2177211762</v>
      </c>
      <c r="X2327" s="139" t="s">
        <v>6365</v>
      </c>
      <c r="Y2327" s="139"/>
      <c r="Z2327" s="139"/>
      <c r="AA2327" s="139"/>
      <c r="AB2327" s="139"/>
      <c r="AC2327" s="139"/>
      <c r="AD2327" s="139"/>
      <c r="AE2327" s="139"/>
      <c r="AF2327" s="139"/>
      <c r="AG2327" s="139"/>
      <c r="AH2327" s="139"/>
      <c r="AI2327" s="139"/>
      <c r="AJ2327" s="139"/>
      <c r="AK2327" s="139"/>
      <c r="AL2327" s="139"/>
      <c r="AM2327" s="139"/>
      <c r="AN2327" s="139"/>
      <c r="AO2327" s="139"/>
      <c r="AP2327" s="139"/>
      <c r="AQ2327" s="139" t="s">
        <v>17295</v>
      </c>
      <c r="AR2327" s="139">
        <v>98286</v>
      </c>
      <c r="AS2327" s="139">
        <v>2025</v>
      </c>
      <c r="AT2327" s="139" t="s">
        <v>7291</v>
      </c>
      <c r="AU2327" s="139" t="s">
        <v>17296</v>
      </c>
      <c r="AV2327" s="139" t="s">
        <v>7222</v>
      </c>
      <c r="AW2327" s="139" t="s">
        <v>7223</v>
      </c>
      <c r="AX2327" s="139" t="s">
        <v>7224</v>
      </c>
      <c r="AY2327" s="139" t="s">
        <v>9442</v>
      </c>
      <c r="AZ2327" s="139" t="s">
        <v>7381</v>
      </c>
      <c r="BA2327" s="139"/>
      <c r="BB2327" s="141">
        <v>45997</v>
      </c>
      <c r="BC2327" s="141">
        <v>45997</v>
      </c>
      <c r="BD2327" s="139" t="s">
        <v>17384</v>
      </c>
      <c r="BE2327" s="145" t="s">
        <v>19026</v>
      </c>
      <c r="BF2327" s="139" t="s">
        <v>2340</v>
      </c>
      <c r="BG2327" s="139" t="s">
        <v>7228</v>
      </c>
      <c r="BH2327" s="139" t="s">
        <v>7229</v>
      </c>
      <c r="BI2327" s="139">
        <v>0</v>
      </c>
      <c r="BJ2327" s="139" t="s">
        <v>2350</v>
      </c>
      <c r="BK2327" s="139">
        <v>1</v>
      </c>
      <c r="BL2327" s="139">
        <v>1</v>
      </c>
      <c r="BM2327" s="139" t="s">
        <v>17297</v>
      </c>
      <c r="BN2327" s="139"/>
      <c r="BO2327" s="139">
        <v>0</v>
      </c>
      <c r="BP2327" s="139">
        <v>0</v>
      </c>
      <c r="BQ2327" s="139"/>
      <c r="BR2327" s="139"/>
      <c r="BS2327" s="139">
        <v>0</v>
      </c>
      <c r="BT2327" s="139"/>
      <c r="BU2327" s="139" t="s">
        <v>2360</v>
      </c>
      <c r="BV2327" s="139"/>
      <c r="BW2327" s="139"/>
      <c r="BX2327" s="139"/>
      <c r="BY2327" s="139"/>
      <c r="BZ2327" s="139"/>
      <c r="CA2327" s="139"/>
      <c r="CB2327" s="139" t="s">
        <v>7231</v>
      </c>
      <c r="CC2327" s="139"/>
    </row>
    <row r="2328" spans="1:81">
      <c r="A2328" s="139">
        <v>2327</v>
      </c>
      <c r="B2328" s="139" t="s">
        <v>7210</v>
      </c>
      <c r="C2328" s="145" t="s">
        <v>19028</v>
      </c>
      <c r="D2328" s="139">
        <v>1</v>
      </c>
      <c r="E2328" s="139">
        <v>1</v>
      </c>
      <c r="F2328" s="139">
        <v>0</v>
      </c>
      <c r="G2328" s="139">
        <v>0</v>
      </c>
      <c r="H2328" s="139">
        <v>0</v>
      </c>
      <c r="I2328" s="139"/>
      <c r="J2328" s="139"/>
      <c r="K2328" s="140">
        <v>45995.63125</v>
      </c>
      <c r="L2328" s="140">
        <v>45995.63125</v>
      </c>
      <c r="M2328" s="139"/>
      <c r="N2328" s="139"/>
      <c r="O2328" s="139" t="s">
        <v>2340</v>
      </c>
      <c r="P2328" s="139" t="s">
        <v>19029</v>
      </c>
      <c r="Q2328" s="139" t="s">
        <v>2342</v>
      </c>
      <c r="R2328" s="145" t="s">
        <v>19030</v>
      </c>
      <c r="S2328" s="139">
        <v>7902853</v>
      </c>
      <c r="T2328" s="139" t="s">
        <v>19029</v>
      </c>
      <c r="U2328" s="139" t="s">
        <v>17601</v>
      </c>
      <c r="V2328" s="139">
        <v>1</v>
      </c>
      <c r="W2328" s="139">
        <v>2068616304</v>
      </c>
      <c r="X2328" s="139" t="s">
        <v>19031</v>
      </c>
      <c r="Y2328" s="139"/>
      <c r="Z2328" s="139"/>
      <c r="AA2328" s="139"/>
      <c r="AB2328" s="139"/>
      <c r="AC2328" s="139"/>
      <c r="AD2328" s="139"/>
      <c r="AE2328" s="139"/>
      <c r="AF2328" s="139"/>
      <c r="AG2328" s="139"/>
      <c r="AH2328" s="139"/>
      <c r="AI2328" s="139"/>
      <c r="AJ2328" s="139"/>
      <c r="AK2328" s="139"/>
      <c r="AL2328" s="139"/>
      <c r="AM2328" s="139"/>
      <c r="AN2328" s="139"/>
      <c r="AO2328" s="139"/>
      <c r="AP2328" s="139"/>
      <c r="AQ2328" s="139" t="s">
        <v>17295</v>
      </c>
      <c r="AR2328" s="139">
        <v>97438</v>
      </c>
      <c r="AS2328" s="139">
        <v>2025</v>
      </c>
      <c r="AT2328" s="139" t="s">
        <v>7291</v>
      </c>
      <c r="AU2328" s="139" t="s">
        <v>17296</v>
      </c>
      <c r="AV2328" s="139" t="s">
        <v>7222</v>
      </c>
      <c r="AW2328" s="139" t="s">
        <v>7223</v>
      </c>
      <c r="AX2328" s="139" t="s">
        <v>7224</v>
      </c>
      <c r="AY2328" s="139" t="s">
        <v>9442</v>
      </c>
      <c r="AZ2328" s="139" t="s">
        <v>7381</v>
      </c>
      <c r="BA2328" s="139"/>
      <c r="BB2328" s="141">
        <v>45996</v>
      </c>
      <c r="BC2328" s="141">
        <v>45996</v>
      </c>
      <c r="BD2328" s="139" t="s">
        <v>18105</v>
      </c>
      <c r="BE2328" s="145" t="s">
        <v>19028</v>
      </c>
      <c r="BF2328" s="139" t="s">
        <v>2340</v>
      </c>
      <c r="BG2328" s="139" t="s">
        <v>7228</v>
      </c>
      <c r="BH2328" s="139" t="s">
        <v>7229</v>
      </c>
      <c r="BI2328" s="139">
        <v>0</v>
      </c>
      <c r="BJ2328" s="139" t="s">
        <v>2350</v>
      </c>
      <c r="BK2328" s="139">
        <v>1</v>
      </c>
      <c r="BL2328" s="139">
        <v>1</v>
      </c>
      <c r="BM2328" s="139" t="s">
        <v>17799</v>
      </c>
      <c r="BN2328" s="139"/>
      <c r="BO2328" s="139">
        <v>0</v>
      </c>
      <c r="BP2328" s="139">
        <v>0</v>
      </c>
      <c r="BQ2328" s="139"/>
      <c r="BR2328" s="139"/>
      <c r="BS2328" s="139">
        <v>0</v>
      </c>
      <c r="BT2328" s="139"/>
      <c r="BU2328" s="139" t="s">
        <v>2360</v>
      </c>
      <c r="BV2328" s="139"/>
      <c r="BW2328" s="139"/>
      <c r="BX2328" s="139"/>
      <c r="BY2328" s="139"/>
      <c r="BZ2328" s="139"/>
      <c r="CA2328" s="139"/>
      <c r="CB2328" s="139" t="s">
        <v>7231</v>
      </c>
      <c r="CC2328" s="139"/>
    </row>
    <row r="2329" spans="1:81">
      <c r="A2329" s="139">
        <v>2328</v>
      </c>
      <c r="B2329" s="139" t="s">
        <v>7210</v>
      </c>
      <c r="C2329" s="145" t="s">
        <v>19032</v>
      </c>
      <c r="D2329" s="139">
        <v>1</v>
      </c>
      <c r="E2329" s="139">
        <v>1</v>
      </c>
      <c r="F2329" s="139">
        <v>0</v>
      </c>
      <c r="G2329" s="139">
        <v>0</v>
      </c>
      <c r="H2329" s="139">
        <v>0</v>
      </c>
      <c r="I2329" s="139"/>
      <c r="J2329" s="139"/>
      <c r="K2329" s="140">
        <v>45995.6263888889</v>
      </c>
      <c r="L2329" s="140">
        <v>45995.6263888889</v>
      </c>
      <c r="M2329" s="139"/>
      <c r="N2329" s="139"/>
      <c r="O2329" s="139" t="s">
        <v>2340</v>
      </c>
      <c r="P2329" s="139" t="s">
        <v>19033</v>
      </c>
      <c r="Q2329" s="139" t="s">
        <v>2342</v>
      </c>
      <c r="R2329" s="145" t="s">
        <v>19034</v>
      </c>
      <c r="S2329" s="139">
        <v>8247184</v>
      </c>
      <c r="T2329" s="139" t="s">
        <v>19033</v>
      </c>
      <c r="U2329" s="139" t="s">
        <v>19035</v>
      </c>
      <c r="V2329" s="139">
        <v>86</v>
      </c>
      <c r="W2329" s="139">
        <v>13825041526</v>
      </c>
      <c r="X2329" s="139" t="s">
        <v>19036</v>
      </c>
      <c r="Y2329" s="139"/>
      <c r="Z2329" s="139"/>
      <c r="AA2329" s="139"/>
      <c r="AB2329" s="139"/>
      <c r="AC2329" s="139"/>
      <c r="AD2329" s="139"/>
      <c r="AE2329" s="139"/>
      <c r="AF2329" s="139"/>
      <c r="AG2329" s="139"/>
      <c r="AH2329" s="139"/>
      <c r="AI2329" s="139"/>
      <c r="AJ2329" s="139"/>
      <c r="AK2329" s="139"/>
      <c r="AL2329" s="139"/>
      <c r="AM2329" s="139"/>
      <c r="AN2329" s="139"/>
      <c r="AO2329" s="139"/>
      <c r="AP2329" s="139"/>
      <c r="AQ2329" s="139" t="s">
        <v>17295</v>
      </c>
      <c r="AR2329" s="139">
        <v>98286</v>
      </c>
      <c r="AS2329" s="139">
        <v>2025</v>
      </c>
      <c r="AT2329" s="139" t="s">
        <v>7291</v>
      </c>
      <c r="AU2329" s="139" t="s">
        <v>17296</v>
      </c>
      <c r="AV2329" s="139" t="s">
        <v>7222</v>
      </c>
      <c r="AW2329" s="139" t="s">
        <v>7223</v>
      </c>
      <c r="AX2329" s="139" t="s">
        <v>7224</v>
      </c>
      <c r="AY2329" s="139" t="s">
        <v>9442</v>
      </c>
      <c r="AZ2329" s="139" t="s">
        <v>7381</v>
      </c>
      <c r="BA2329" s="139"/>
      <c r="BB2329" s="141">
        <v>45997</v>
      </c>
      <c r="BC2329" s="141">
        <v>45997</v>
      </c>
      <c r="BD2329" s="139" t="s">
        <v>17384</v>
      </c>
      <c r="BE2329" s="145" t="s">
        <v>19032</v>
      </c>
      <c r="BF2329" s="139" t="s">
        <v>2340</v>
      </c>
      <c r="BG2329" s="139" t="s">
        <v>7228</v>
      </c>
      <c r="BH2329" s="139" t="s">
        <v>7229</v>
      </c>
      <c r="BI2329" s="139">
        <v>0</v>
      </c>
      <c r="BJ2329" s="139" t="s">
        <v>2350</v>
      </c>
      <c r="BK2329" s="139">
        <v>1</v>
      </c>
      <c r="BL2329" s="139">
        <v>1</v>
      </c>
      <c r="BM2329" s="139" t="s">
        <v>17297</v>
      </c>
      <c r="BN2329" s="139"/>
      <c r="BO2329" s="139">
        <v>0</v>
      </c>
      <c r="BP2329" s="139">
        <v>0</v>
      </c>
      <c r="BQ2329" s="139"/>
      <c r="BR2329" s="139"/>
      <c r="BS2329" s="139">
        <v>0</v>
      </c>
      <c r="BT2329" s="139"/>
      <c r="BU2329" s="139" t="s">
        <v>2360</v>
      </c>
      <c r="BV2329" s="139"/>
      <c r="BW2329" s="139"/>
      <c r="BX2329" s="139"/>
      <c r="BY2329" s="139"/>
      <c r="BZ2329" s="139"/>
      <c r="CA2329" s="139"/>
      <c r="CB2329" s="139" t="s">
        <v>7231</v>
      </c>
      <c r="CC2329" s="139"/>
    </row>
    <row r="2330" spans="1:81">
      <c r="A2330" s="139">
        <v>2329</v>
      </c>
      <c r="B2330" s="139" t="s">
        <v>7210</v>
      </c>
      <c r="C2330" s="145" t="s">
        <v>19037</v>
      </c>
      <c r="D2330" s="139">
        <v>1</v>
      </c>
      <c r="E2330" s="139">
        <v>1</v>
      </c>
      <c r="F2330" s="139">
        <v>0</v>
      </c>
      <c r="G2330" s="139">
        <v>0</v>
      </c>
      <c r="H2330" s="139">
        <v>0</v>
      </c>
      <c r="I2330" s="139"/>
      <c r="J2330" s="139"/>
      <c r="K2330" s="140">
        <v>45995.6236111111</v>
      </c>
      <c r="L2330" s="140">
        <v>45995.6236111111</v>
      </c>
      <c r="M2330" s="139"/>
      <c r="N2330" s="139"/>
      <c r="O2330" s="139" t="s">
        <v>2340</v>
      </c>
      <c r="P2330" s="139" t="s">
        <v>19038</v>
      </c>
      <c r="Q2330" s="139" t="s">
        <v>2342</v>
      </c>
      <c r="R2330" s="145" t="s">
        <v>19039</v>
      </c>
      <c r="S2330" s="139">
        <v>7879135</v>
      </c>
      <c r="T2330" s="139" t="s">
        <v>19038</v>
      </c>
      <c r="U2330" s="139" t="s">
        <v>19038</v>
      </c>
      <c r="V2330" s="139">
        <v>1</v>
      </c>
      <c r="W2330" s="139">
        <v>4255535306</v>
      </c>
      <c r="X2330" s="139" t="s">
        <v>19040</v>
      </c>
      <c r="Y2330" s="139"/>
      <c r="Z2330" s="139"/>
      <c r="AA2330" s="139"/>
      <c r="AB2330" s="139"/>
      <c r="AC2330" s="139"/>
      <c r="AD2330" s="139"/>
      <c r="AE2330" s="139"/>
      <c r="AF2330" s="139"/>
      <c r="AG2330" s="139"/>
      <c r="AH2330" s="139"/>
      <c r="AI2330" s="139"/>
      <c r="AJ2330" s="139"/>
      <c r="AK2330" s="139"/>
      <c r="AL2330" s="139"/>
      <c r="AM2330" s="139"/>
      <c r="AN2330" s="139"/>
      <c r="AO2330" s="139"/>
      <c r="AP2330" s="139"/>
      <c r="AQ2330" s="139" t="s">
        <v>17295</v>
      </c>
      <c r="AR2330" s="139">
        <v>98286</v>
      </c>
      <c r="AS2330" s="139">
        <v>2025</v>
      </c>
      <c r="AT2330" s="139" t="s">
        <v>7291</v>
      </c>
      <c r="AU2330" s="139" t="s">
        <v>17296</v>
      </c>
      <c r="AV2330" s="139" t="s">
        <v>7222</v>
      </c>
      <c r="AW2330" s="139" t="s">
        <v>7223</v>
      </c>
      <c r="AX2330" s="139" t="s">
        <v>7224</v>
      </c>
      <c r="AY2330" s="139" t="s">
        <v>9442</v>
      </c>
      <c r="AZ2330" s="139" t="s">
        <v>7381</v>
      </c>
      <c r="BA2330" s="139"/>
      <c r="BB2330" s="141">
        <v>45997</v>
      </c>
      <c r="BC2330" s="141">
        <v>45997</v>
      </c>
      <c r="BD2330" s="139" t="s">
        <v>17384</v>
      </c>
      <c r="BE2330" s="145" t="s">
        <v>19037</v>
      </c>
      <c r="BF2330" s="139" t="s">
        <v>2340</v>
      </c>
      <c r="BG2330" s="139" t="s">
        <v>7228</v>
      </c>
      <c r="BH2330" s="139" t="s">
        <v>7229</v>
      </c>
      <c r="BI2330" s="139">
        <v>0</v>
      </c>
      <c r="BJ2330" s="139" t="s">
        <v>2350</v>
      </c>
      <c r="BK2330" s="139">
        <v>1</v>
      </c>
      <c r="BL2330" s="139">
        <v>1</v>
      </c>
      <c r="BM2330" s="139" t="s">
        <v>17297</v>
      </c>
      <c r="BN2330" s="139"/>
      <c r="BO2330" s="139">
        <v>0</v>
      </c>
      <c r="BP2330" s="139">
        <v>0</v>
      </c>
      <c r="BQ2330" s="139"/>
      <c r="BR2330" s="139"/>
      <c r="BS2330" s="139">
        <v>0</v>
      </c>
      <c r="BT2330" s="139"/>
      <c r="BU2330" s="139" t="s">
        <v>2360</v>
      </c>
      <c r="BV2330" s="139"/>
      <c r="BW2330" s="139"/>
      <c r="BX2330" s="139"/>
      <c r="BY2330" s="139"/>
      <c r="BZ2330" s="139"/>
      <c r="CA2330" s="139"/>
      <c r="CB2330" s="139" t="s">
        <v>7231</v>
      </c>
      <c r="CC2330" s="139"/>
    </row>
    <row r="2331" spans="1:81">
      <c r="A2331" s="139">
        <v>2330</v>
      </c>
      <c r="B2331" s="139" t="s">
        <v>7210</v>
      </c>
      <c r="C2331" s="145" t="s">
        <v>19041</v>
      </c>
      <c r="D2331" s="139">
        <v>1</v>
      </c>
      <c r="E2331" s="139">
        <v>1</v>
      </c>
      <c r="F2331" s="139">
        <v>0</v>
      </c>
      <c r="G2331" s="139">
        <v>0</v>
      </c>
      <c r="H2331" s="139">
        <v>0</v>
      </c>
      <c r="I2331" s="139"/>
      <c r="J2331" s="139"/>
      <c r="K2331" s="140">
        <v>45995.6236111111</v>
      </c>
      <c r="L2331" s="140">
        <v>45995.6236111111</v>
      </c>
      <c r="M2331" s="139"/>
      <c r="N2331" s="139"/>
      <c r="O2331" s="139" t="s">
        <v>2340</v>
      </c>
      <c r="P2331" s="139" t="s">
        <v>5266</v>
      </c>
      <c r="Q2331" s="139" t="s">
        <v>2342</v>
      </c>
      <c r="R2331" s="145" t="s">
        <v>19042</v>
      </c>
      <c r="S2331" s="139">
        <v>8151591</v>
      </c>
      <c r="T2331" s="139" t="s">
        <v>5266</v>
      </c>
      <c r="U2331" s="139" t="s">
        <v>19043</v>
      </c>
      <c r="V2331" s="139">
        <v>1</v>
      </c>
      <c r="W2331" s="139">
        <v>4082024842</v>
      </c>
      <c r="X2331" s="139" t="s">
        <v>18255</v>
      </c>
      <c r="Y2331" s="139"/>
      <c r="Z2331" s="139"/>
      <c r="AA2331" s="139"/>
      <c r="AB2331" s="139"/>
      <c r="AC2331" s="139"/>
      <c r="AD2331" s="139"/>
      <c r="AE2331" s="139"/>
      <c r="AF2331" s="139"/>
      <c r="AG2331" s="139"/>
      <c r="AH2331" s="139"/>
      <c r="AI2331" s="139"/>
      <c r="AJ2331" s="139"/>
      <c r="AK2331" s="139"/>
      <c r="AL2331" s="139"/>
      <c r="AM2331" s="139"/>
      <c r="AN2331" s="139"/>
      <c r="AO2331" s="139"/>
      <c r="AP2331" s="139"/>
      <c r="AQ2331" s="139" t="s">
        <v>17295</v>
      </c>
      <c r="AR2331" s="139">
        <v>98290</v>
      </c>
      <c r="AS2331" s="139">
        <v>2025</v>
      </c>
      <c r="AT2331" s="139" t="s">
        <v>7291</v>
      </c>
      <c r="AU2331" s="139" t="s">
        <v>17296</v>
      </c>
      <c r="AV2331" s="139" t="s">
        <v>7222</v>
      </c>
      <c r="AW2331" s="139" t="s">
        <v>7223</v>
      </c>
      <c r="AX2331" s="139" t="s">
        <v>7224</v>
      </c>
      <c r="AY2331" s="139" t="s">
        <v>9442</v>
      </c>
      <c r="AZ2331" s="139" t="s">
        <v>7381</v>
      </c>
      <c r="BA2331" s="139"/>
      <c r="BB2331" s="141">
        <v>45997</v>
      </c>
      <c r="BC2331" s="141">
        <v>45997</v>
      </c>
      <c r="BD2331" s="139" t="s">
        <v>9788</v>
      </c>
      <c r="BE2331" s="145" t="s">
        <v>19041</v>
      </c>
      <c r="BF2331" s="139" t="s">
        <v>2340</v>
      </c>
      <c r="BG2331" s="139" t="s">
        <v>7228</v>
      </c>
      <c r="BH2331" s="139" t="s">
        <v>7229</v>
      </c>
      <c r="BI2331" s="139">
        <v>0</v>
      </c>
      <c r="BJ2331" s="139" t="s">
        <v>2350</v>
      </c>
      <c r="BK2331" s="139">
        <v>1</v>
      </c>
      <c r="BL2331" s="139">
        <v>1</v>
      </c>
      <c r="BM2331" s="139" t="s">
        <v>17297</v>
      </c>
      <c r="BN2331" s="139"/>
      <c r="BO2331" s="139">
        <v>0</v>
      </c>
      <c r="BP2331" s="139">
        <v>0</v>
      </c>
      <c r="BQ2331" s="139"/>
      <c r="BR2331" s="139"/>
      <c r="BS2331" s="139">
        <v>0</v>
      </c>
      <c r="BT2331" s="139"/>
      <c r="BU2331" s="139" t="s">
        <v>2397</v>
      </c>
      <c r="BV2331" s="139"/>
      <c r="BW2331" s="139"/>
      <c r="BX2331" s="139"/>
      <c r="BY2331" s="139"/>
      <c r="BZ2331" s="139"/>
      <c r="CA2331" s="139"/>
      <c r="CB2331" s="139" t="s">
        <v>7231</v>
      </c>
      <c r="CC2331" s="139"/>
    </row>
    <row r="2332" spans="1:81">
      <c r="A2332" s="139">
        <v>2331</v>
      </c>
      <c r="B2332" s="139" t="s">
        <v>7210</v>
      </c>
      <c r="C2332" s="145" t="s">
        <v>19044</v>
      </c>
      <c r="D2332" s="139">
        <v>1</v>
      </c>
      <c r="E2332" s="139">
        <v>1</v>
      </c>
      <c r="F2332" s="139">
        <v>0</v>
      </c>
      <c r="G2332" s="139">
        <v>0</v>
      </c>
      <c r="H2332" s="139">
        <v>0</v>
      </c>
      <c r="I2332" s="139"/>
      <c r="J2332" s="139"/>
      <c r="K2332" s="140">
        <v>45995.6215277778</v>
      </c>
      <c r="L2332" s="140">
        <v>45995.6215277778</v>
      </c>
      <c r="M2332" s="139"/>
      <c r="N2332" s="139"/>
      <c r="O2332" s="139" t="s">
        <v>2340</v>
      </c>
      <c r="P2332" s="139" t="s">
        <v>19045</v>
      </c>
      <c r="Q2332" s="139" t="s">
        <v>2342</v>
      </c>
      <c r="R2332" s="145" t="s">
        <v>19046</v>
      </c>
      <c r="S2332" s="139">
        <v>7893369</v>
      </c>
      <c r="T2332" s="139" t="s">
        <v>19045</v>
      </c>
      <c r="U2332" s="139" t="s">
        <v>19047</v>
      </c>
      <c r="V2332" s="139">
        <v>1</v>
      </c>
      <c r="W2332" s="139">
        <v>8587986246</v>
      </c>
      <c r="X2332" s="139" t="s">
        <v>19048</v>
      </c>
      <c r="Y2332" s="139"/>
      <c r="Z2332" s="139"/>
      <c r="AA2332" s="139"/>
      <c r="AB2332" s="139"/>
      <c r="AC2332" s="139"/>
      <c r="AD2332" s="139"/>
      <c r="AE2332" s="139"/>
      <c r="AF2332" s="139"/>
      <c r="AG2332" s="139"/>
      <c r="AH2332" s="139"/>
      <c r="AI2332" s="139"/>
      <c r="AJ2332" s="139"/>
      <c r="AK2332" s="139"/>
      <c r="AL2332" s="139"/>
      <c r="AM2332" s="139"/>
      <c r="AN2332" s="139"/>
      <c r="AO2332" s="139"/>
      <c r="AP2332" s="139"/>
      <c r="AQ2332" s="139" t="s">
        <v>17295</v>
      </c>
      <c r="AR2332" s="139">
        <v>98286</v>
      </c>
      <c r="AS2332" s="139">
        <v>2025</v>
      </c>
      <c r="AT2332" s="139" t="s">
        <v>7291</v>
      </c>
      <c r="AU2332" s="139" t="s">
        <v>17296</v>
      </c>
      <c r="AV2332" s="139" t="s">
        <v>7222</v>
      </c>
      <c r="AW2332" s="139" t="s">
        <v>7223</v>
      </c>
      <c r="AX2332" s="139" t="s">
        <v>7224</v>
      </c>
      <c r="AY2332" s="139" t="s">
        <v>9442</v>
      </c>
      <c r="AZ2332" s="139" t="s">
        <v>7381</v>
      </c>
      <c r="BA2332" s="139"/>
      <c r="BB2332" s="141">
        <v>45997</v>
      </c>
      <c r="BC2332" s="141">
        <v>45997</v>
      </c>
      <c r="BD2332" s="139" t="s">
        <v>17384</v>
      </c>
      <c r="BE2332" s="145" t="s">
        <v>19044</v>
      </c>
      <c r="BF2332" s="139" t="s">
        <v>2340</v>
      </c>
      <c r="BG2332" s="139" t="s">
        <v>7228</v>
      </c>
      <c r="BH2332" s="139" t="s">
        <v>7229</v>
      </c>
      <c r="BI2332" s="139">
        <v>0</v>
      </c>
      <c r="BJ2332" s="139" t="s">
        <v>2350</v>
      </c>
      <c r="BK2332" s="139">
        <v>1</v>
      </c>
      <c r="BL2332" s="139">
        <v>1</v>
      </c>
      <c r="BM2332" s="139" t="s">
        <v>17297</v>
      </c>
      <c r="BN2332" s="139"/>
      <c r="BO2332" s="139">
        <v>0</v>
      </c>
      <c r="BP2332" s="139">
        <v>0</v>
      </c>
      <c r="BQ2332" s="139"/>
      <c r="BR2332" s="139"/>
      <c r="BS2332" s="139">
        <v>0</v>
      </c>
      <c r="BT2332" s="139"/>
      <c r="BU2332" s="139" t="s">
        <v>2360</v>
      </c>
      <c r="BV2332" s="139"/>
      <c r="BW2332" s="139"/>
      <c r="BX2332" s="139"/>
      <c r="BY2332" s="139"/>
      <c r="BZ2332" s="139"/>
      <c r="CA2332" s="139"/>
      <c r="CB2332" s="139" t="s">
        <v>7231</v>
      </c>
      <c r="CC2332" s="139"/>
    </row>
    <row r="2333" spans="1:81">
      <c r="A2333" s="139">
        <v>2332</v>
      </c>
      <c r="B2333" s="139" t="s">
        <v>7210</v>
      </c>
      <c r="C2333" s="145" t="s">
        <v>19049</v>
      </c>
      <c r="D2333" s="139">
        <v>1</v>
      </c>
      <c r="E2333" s="139">
        <v>1</v>
      </c>
      <c r="F2333" s="139">
        <v>0</v>
      </c>
      <c r="G2333" s="139">
        <v>0</v>
      </c>
      <c r="H2333" s="139">
        <v>0</v>
      </c>
      <c r="I2333" s="139"/>
      <c r="J2333" s="139"/>
      <c r="K2333" s="140">
        <v>45995.6180555556</v>
      </c>
      <c r="L2333" s="140">
        <v>45995.6180555556</v>
      </c>
      <c r="M2333" s="139"/>
      <c r="N2333" s="139"/>
      <c r="O2333" s="139" t="s">
        <v>2340</v>
      </c>
      <c r="P2333" s="139" t="s">
        <v>19050</v>
      </c>
      <c r="Q2333" s="139" t="s">
        <v>2342</v>
      </c>
      <c r="R2333" s="145" t="s">
        <v>19051</v>
      </c>
      <c r="S2333" s="139">
        <v>8133264</v>
      </c>
      <c r="T2333" s="139" t="s">
        <v>19050</v>
      </c>
      <c r="U2333" s="139" t="s">
        <v>19052</v>
      </c>
      <c r="V2333" s="139">
        <v>1</v>
      </c>
      <c r="W2333" s="139">
        <v>6466373602</v>
      </c>
      <c r="X2333" s="139" t="s">
        <v>19053</v>
      </c>
      <c r="Y2333" s="139"/>
      <c r="Z2333" s="139"/>
      <c r="AA2333" s="139"/>
      <c r="AB2333" s="139"/>
      <c r="AC2333" s="139"/>
      <c r="AD2333" s="139"/>
      <c r="AE2333" s="139"/>
      <c r="AF2333" s="139"/>
      <c r="AG2333" s="139"/>
      <c r="AH2333" s="139"/>
      <c r="AI2333" s="139"/>
      <c r="AJ2333" s="139"/>
      <c r="AK2333" s="139"/>
      <c r="AL2333" s="139"/>
      <c r="AM2333" s="139"/>
      <c r="AN2333" s="139"/>
      <c r="AO2333" s="139"/>
      <c r="AP2333" s="139"/>
      <c r="AQ2333" s="139" t="s">
        <v>17295</v>
      </c>
      <c r="AR2333" s="139">
        <v>97430</v>
      </c>
      <c r="AS2333" s="139">
        <v>2025</v>
      </c>
      <c r="AT2333" s="139" t="s">
        <v>7291</v>
      </c>
      <c r="AU2333" s="139" t="s">
        <v>17296</v>
      </c>
      <c r="AV2333" s="139" t="s">
        <v>7222</v>
      </c>
      <c r="AW2333" s="139" t="s">
        <v>7223</v>
      </c>
      <c r="AX2333" s="139" t="s">
        <v>7224</v>
      </c>
      <c r="AY2333" s="139" t="s">
        <v>9442</v>
      </c>
      <c r="AZ2333" s="139" t="s">
        <v>7381</v>
      </c>
      <c r="BA2333" s="139"/>
      <c r="BB2333" s="141">
        <v>45995</v>
      </c>
      <c r="BC2333" s="141">
        <v>45995</v>
      </c>
      <c r="BD2333" s="139" t="s">
        <v>8342</v>
      </c>
      <c r="BE2333" s="145" t="s">
        <v>19049</v>
      </c>
      <c r="BF2333" s="139" t="s">
        <v>2340</v>
      </c>
      <c r="BG2333" s="139" t="s">
        <v>7228</v>
      </c>
      <c r="BH2333" s="139" t="s">
        <v>7229</v>
      </c>
      <c r="BI2333" s="139">
        <v>0</v>
      </c>
      <c r="BJ2333" s="139" t="s">
        <v>2350</v>
      </c>
      <c r="BK2333" s="139">
        <v>1</v>
      </c>
      <c r="BL2333" s="139">
        <v>1</v>
      </c>
      <c r="BM2333" s="139" t="s">
        <v>18934</v>
      </c>
      <c r="BN2333" s="139"/>
      <c r="BO2333" s="139">
        <v>0</v>
      </c>
      <c r="BP2333" s="139">
        <v>0</v>
      </c>
      <c r="BQ2333" s="139"/>
      <c r="BR2333" s="139"/>
      <c r="BS2333" s="139">
        <v>0</v>
      </c>
      <c r="BT2333" s="139"/>
      <c r="BU2333" s="139" t="s">
        <v>2360</v>
      </c>
      <c r="BV2333" s="139"/>
      <c r="BW2333" s="139"/>
      <c r="BX2333" s="139"/>
      <c r="BY2333" s="139"/>
      <c r="BZ2333" s="139"/>
      <c r="CA2333" s="139"/>
      <c r="CB2333" s="139" t="s">
        <v>7231</v>
      </c>
      <c r="CC2333" s="139"/>
    </row>
    <row r="2334" spans="1:81">
      <c r="A2334" s="139">
        <v>2333</v>
      </c>
      <c r="B2334" s="139" t="s">
        <v>7210</v>
      </c>
      <c r="C2334" s="145" t="s">
        <v>19054</v>
      </c>
      <c r="D2334" s="139">
        <v>1</v>
      </c>
      <c r="E2334" s="139">
        <v>1</v>
      </c>
      <c r="F2334" s="139">
        <v>0</v>
      </c>
      <c r="G2334" s="139">
        <v>0</v>
      </c>
      <c r="H2334" s="139">
        <v>0</v>
      </c>
      <c r="I2334" s="139"/>
      <c r="J2334" s="139"/>
      <c r="K2334" s="140">
        <v>45995.6138888889</v>
      </c>
      <c r="L2334" s="140">
        <v>45995.6138888889</v>
      </c>
      <c r="M2334" s="139"/>
      <c r="N2334" s="139"/>
      <c r="O2334" s="139" t="s">
        <v>2340</v>
      </c>
      <c r="P2334" s="139" t="s">
        <v>19055</v>
      </c>
      <c r="Q2334" s="139" t="s">
        <v>2342</v>
      </c>
      <c r="R2334" s="145" t="s">
        <v>19056</v>
      </c>
      <c r="S2334" s="139">
        <v>7975459</v>
      </c>
      <c r="T2334" s="139" t="s">
        <v>19055</v>
      </c>
      <c r="U2334" s="139" t="s">
        <v>19057</v>
      </c>
      <c r="V2334" s="139">
        <v>1</v>
      </c>
      <c r="W2334" s="139">
        <v>6267267582</v>
      </c>
      <c r="X2334" s="139" t="s">
        <v>19058</v>
      </c>
      <c r="Y2334" s="139"/>
      <c r="Z2334" s="139"/>
      <c r="AA2334" s="139"/>
      <c r="AB2334" s="139"/>
      <c r="AC2334" s="139"/>
      <c r="AD2334" s="139"/>
      <c r="AE2334" s="139"/>
      <c r="AF2334" s="139"/>
      <c r="AG2334" s="139"/>
      <c r="AH2334" s="139"/>
      <c r="AI2334" s="139"/>
      <c r="AJ2334" s="139"/>
      <c r="AK2334" s="139"/>
      <c r="AL2334" s="139"/>
      <c r="AM2334" s="139"/>
      <c r="AN2334" s="139"/>
      <c r="AO2334" s="139"/>
      <c r="AP2334" s="139"/>
      <c r="AQ2334" s="139" t="s">
        <v>17295</v>
      </c>
      <c r="AR2334" s="139">
        <v>97441</v>
      </c>
      <c r="AS2334" s="139">
        <v>2025</v>
      </c>
      <c r="AT2334" s="139" t="s">
        <v>7291</v>
      </c>
      <c r="AU2334" s="139" t="s">
        <v>17296</v>
      </c>
      <c r="AV2334" s="139" t="s">
        <v>7222</v>
      </c>
      <c r="AW2334" s="139" t="s">
        <v>7223</v>
      </c>
      <c r="AX2334" s="139" t="s">
        <v>7224</v>
      </c>
      <c r="AY2334" s="139" t="s">
        <v>9442</v>
      </c>
      <c r="AZ2334" s="139" t="s">
        <v>7381</v>
      </c>
      <c r="BA2334" s="139"/>
      <c r="BB2334" s="141">
        <v>45996</v>
      </c>
      <c r="BC2334" s="141">
        <v>45996</v>
      </c>
      <c r="BD2334" s="139" t="s">
        <v>18105</v>
      </c>
      <c r="BE2334" s="145" t="s">
        <v>19054</v>
      </c>
      <c r="BF2334" s="139" t="s">
        <v>2340</v>
      </c>
      <c r="BG2334" s="139" t="s">
        <v>7228</v>
      </c>
      <c r="BH2334" s="139" t="s">
        <v>7229</v>
      </c>
      <c r="BI2334" s="139">
        <v>0</v>
      </c>
      <c r="BJ2334" s="139" t="s">
        <v>2350</v>
      </c>
      <c r="BK2334" s="139">
        <v>1</v>
      </c>
      <c r="BL2334" s="139">
        <v>1</v>
      </c>
      <c r="BM2334" s="139" t="s">
        <v>17799</v>
      </c>
      <c r="BN2334" s="139"/>
      <c r="BO2334" s="139">
        <v>0</v>
      </c>
      <c r="BP2334" s="139">
        <v>0</v>
      </c>
      <c r="BQ2334" s="139"/>
      <c r="BR2334" s="139"/>
      <c r="BS2334" s="139">
        <v>0</v>
      </c>
      <c r="BT2334" s="139"/>
      <c r="BU2334" s="139" t="s">
        <v>2360</v>
      </c>
      <c r="BV2334" s="139"/>
      <c r="BW2334" s="139"/>
      <c r="BX2334" s="139"/>
      <c r="BY2334" s="139"/>
      <c r="BZ2334" s="139"/>
      <c r="CA2334" s="139"/>
      <c r="CB2334" s="139" t="s">
        <v>7231</v>
      </c>
      <c r="CC2334" s="139"/>
    </row>
    <row r="2335" spans="1:81">
      <c r="A2335" s="139">
        <v>2334</v>
      </c>
      <c r="B2335" s="139" t="s">
        <v>7210</v>
      </c>
      <c r="C2335" s="145" t="s">
        <v>19059</v>
      </c>
      <c r="D2335" s="139">
        <v>1</v>
      </c>
      <c r="E2335" s="139">
        <v>1</v>
      </c>
      <c r="F2335" s="139">
        <v>0</v>
      </c>
      <c r="G2335" s="139">
        <v>0</v>
      </c>
      <c r="H2335" s="139">
        <v>0</v>
      </c>
      <c r="I2335" s="139"/>
      <c r="J2335" s="139"/>
      <c r="K2335" s="140">
        <v>45995.6118055556</v>
      </c>
      <c r="L2335" s="140">
        <v>45995.6118055556</v>
      </c>
      <c r="M2335" s="139"/>
      <c r="N2335" s="139"/>
      <c r="O2335" s="139" t="s">
        <v>2340</v>
      </c>
      <c r="P2335" s="139" t="s">
        <v>19060</v>
      </c>
      <c r="Q2335" s="139" t="s">
        <v>2342</v>
      </c>
      <c r="R2335" s="145" t="s">
        <v>19061</v>
      </c>
      <c r="S2335" s="139">
        <v>7890991</v>
      </c>
      <c r="T2335" s="139" t="s">
        <v>19060</v>
      </c>
      <c r="U2335" s="139" t="s">
        <v>19062</v>
      </c>
      <c r="V2335" s="139">
        <v>1</v>
      </c>
      <c r="W2335" s="139">
        <v>9293915320</v>
      </c>
      <c r="X2335" s="139" t="s">
        <v>19063</v>
      </c>
      <c r="Y2335" s="139"/>
      <c r="Z2335" s="139"/>
      <c r="AA2335" s="139"/>
      <c r="AB2335" s="139"/>
      <c r="AC2335" s="139"/>
      <c r="AD2335" s="139"/>
      <c r="AE2335" s="139"/>
      <c r="AF2335" s="139"/>
      <c r="AG2335" s="139"/>
      <c r="AH2335" s="139"/>
      <c r="AI2335" s="139"/>
      <c r="AJ2335" s="139"/>
      <c r="AK2335" s="139"/>
      <c r="AL2335" s="139"/>
      <c r="AM2335" s="139"/>
      <c r="AN2335" s="139"/>
      <c r="AO2335" s="139"/>
      <c r="AP2335" s="139"/>
      <c r="AQ2335" s="139" t="s">
        <v>17295</v>
      </c>
      <c r="AR2335" s="139">
        <v>98290</v>
      </c>
      <c r="AS2335" s="139">
        <v>2025</v>
      </c>
      <c r="AT2335" s="139" t="s">
        <v>7291</v>
      </c>
      <c r="AU2335" s="139" t="s">
        <v>17296</v>
      </c>
      <c r="AV2335" s="139" t="s">
        <v>7222</v>
      </c>
      <c r="AW2335" s="139" t="s">
        <v>7223</v>
      </c>
      <c r="AX2335" s="139" t="s">
        <v>7224</v>
      </c>
      <c r="AY2335" s="139" t="s">
        <v>9442</v>
      </c>
      <c r="AZ2335" s="139" t="s">
        <v>7381</v>
      </c>
      <c r="BA2335" s="139"/>
      <c r="BB2335" s="141">
        <v>45997</v>
      </c>
      <c r="BC2335" s="141">
        <v>45997</v>
      </c>
      <c r="BD2335" s="139" t="s">
        <v>9788</v>
      </c>
      <c r="BE2335" s="145" t="s">
        <v>19059</v>
      </c>
      <c r="BF2335" s="139" t="s">
        <v>2340</v>
      </c>
      <c r="BG2335" s="139" t="s">
        <v>7228</v>
      </c>
      <c r="BH2335" s="139" t="s">
        <v>7229</v>
      </c>
      <c r="BI2335" s="139">
        <v>0</v>
      </c>
      <c r="BJ2335" s="139" t="s">
        <v>2350</v>
      </c>
      <c r="BK2335" s="139">
        <v>1</v>
      </c>
      <c r="BL2335" s="139">
        <v>1</v>
      </c>
      <c r="BM2335" s="139" t="s">
        <v>17297</v>
      </c>
      <c r="BN2335" s="139"/>
      <c r="BO2335" s="139">
        <v>0</v>
      </c>
      <c r="BP2335" s="139">
        <v>0</v>
      </c>
      <c r="BQ2335" s="139"/>
      <c r="BR2335" s="139"/>
      <c r="BS2335" s="139">
        <v>0</v>
      </c>
      <c r="BT2335" s="139"/>
      <c r="BU2335" s="139" t="s">
        <v>2360</v>
      </c>
      <c r="BV2335" s="139"/>
      <c r="BW2335" s="139"/>
      <c r="BX2335" s="139"/>
      <c r="BY2335" s="139"/>
      <c r="BZ2335" s="139"/>
      <c r="CA2335" s="139"/>
      <c r="CB2335" s="139" t="s">
        <v>7231</v>
      </c>
      <c r="CC2335" s="139"/>
    </row>
    <row r="2336" spans="1:81">
      <c r="A2336" s="139">
        <v>2335</v>
      </c>
      <c r="B2336" s="139" t="s">
        <v>7210</v>
      </c>
      <c r="C2336" s="145" t="s">
        <v>19064</v>
      </c>
      <c r="D2336" s="139">
        <v>1</v>
      </c>
      <c r="E2336" s="139">
        <v>2</v>
      </c>
      <c r="F2336" s="139">
        <v>1310</v>
      </c>
      <c r="G2336" s="139">
        <v>50</v>
      </c>
      <c r="H2336" s="139">
        <v>1260</v>
      </c>
      <c r="I2336" s="139"/>
      <c r="J2336" s="139"/>
      <c r="K2336" s="140">
        <v>45995.6090277778</v>
      </c>
      <c r="L2336" s="140">
        <v>45995.6173611111</v>
      </c>
      <c r="M2336" s="139" t="s">
        <v>2338</v>
      </c>
      <c r="N2336" s="139" t="s">
        <v>19065</v>
      </c>
      <c r="O2336" s="139" t="s">
        <v>2340</v>
      </c>
      <c r="P2336" s="139" t="s">
        <v>19066</v>
      </c>
      <c r="Q2336" s="139" t="s">
        <v>2342</v>
      </c>
      <c r="R2336" s="145" t="s">
        <v>19067</v>
      </c>
      <c r="S2336" s="139">
        <v>8329693</v>
      </c>
      <c r="T2336" s="139" t="s">
        <v>19066</v>
      </c>
      <c r="U2336" s="139" t="s">
        <v>3916</v>
      </c>
      <c r="V2336" s="139">
        <v>1</v>
      </c>
      <c r="W2336" s="139">
        <v>5163880059</v>
      </c>
      <c r="X2336" s="139" t="s">
        <v>19068</v>
      </c>
      <c r="Y2336" s="139" t="s">
        <v>19069</v>
      </c>
      <c r="Z2336" s="139">
        <v>5163880059</v>
      </c>
      <c r="AA2336" s="139" t="s">
        <v>19070</v>
      </c>
      <c r="AB2336" s="139"/>
      <c r="AC2336" s="139"/>
      <c r="AD2336" s="139" t="s">
        <v>19071</v>
      </c>
      <c r="AE2336" s="139" t="s">
        <v>16926</v>
      </c>
      <c r="AF2336" s="139" t="s">
        <v>2349</v>
      </c>
      <c r="AG2336" s="139">
        <v>29650</v>
      </c>
      <c r="AH2336" s="139" t="s">
        <v>19069</v>
      </c>
      <c r="AI2336" s="139">
        <v>5163880059</v>
      </c>
      <c r="AJ2336" s="139" t="s">
        <v>19070</v>
      </c>
      <c r="AK2336" s="139"/>
      <c r="AL2336" s="139"/>
      <c r="AM2336" s="139" t="s">
        <v>19071</v>
      </c>
      <c r="AN2336" s="139" t="s">
        <v>16926</v>
      </c>
      <c r="AO2336" s="139" t="s">
        <v>2349</v>
      </c>
      <c r="AP2336" s="139">
        <v>29650</v>
      </c>
      <c r="AQ2336" s="139" t="s">
        <v>7437</v>
      </c>
      <c r="AR2336" s="139">
        <v>93554</v>
      </c>
      <c r="AS2336" s="139">
        <v>2026</v>
      </c>
      <c r="AT2336" s="139" t="s">
        <v>7220</v>
      </c>
      <c r="AU2336" s="139" t="s">
        <v>7438</v>
      </c>
      <c r="AV2336" s="139" t="s">
        <v>7222</v>
      </c>
      <c r="AW2336" s="139" t="s">
        <v>7413</v>
      </c>
      <c r="AX2336" s="139" t="s">
        <v>7224</v>
      </c>
      <c r="AY2336" s="139" t="s">
        <v>7238</v>
      </c>
      <c r="AZ2336" s="139" t="s">
        <v>19072</v>
      </c>
      <c r="BA2336" s="139"/>
      <c r="BB2336" s="141">
        <v>46033</v>
      </c>
      <c r="BC2336" s="141">
        <v>46166</v>
      </c>
      <c r="BD2336" s="139" t="s">
        <v>7279</v>
      </c>
      <c r="BE2336" s="145" t="s">
        <v>19073</v>
      </c>
      <c r="BF2336" s="139" t="s">
        <v>2340</v>
      </c>
      <c r="BG2336" s="139" t="s">
        <v>172</v>
      </c>
      <c r="BH2336" s="139" t="s">
        <v>7242</v>
      </c>
      <c r="BI2336" s="139">
        <v>50</v>
      </c>
      <c r="BJ2336" s="139" t="s">
        <v>2350</v>
      </c>
      <c r="BK2336" s="139">
        <v>18</v>
      </c>
      <c r="BL2336" s="139">
        <v>18</v>
      </c>
      <c r="BM2336" s="139" t="s">
        <v>7243</v>
      </c>
      <c r="BN2336" s="139"/>
      <c r="BO2336" s="139">
        <v>50</v>
      </c>
      <c r="BP2336" s="139">
        <v>0</v>
      </c>
      <c r="BQ2336" s="139"/>
      <c r="BR2336" s="139"/>
      <c r="BS2336" s="139">
        <v>50</v>
      </c>
      <c r="BT2336" s="139"/>
      <c r="BU2336" s="139" t="s">
        <v>2360</v>
      </c>
      <c r="BV2336" s="139"/>
      <c r="BW2336" s="139"/>
      <c r="BX2336" s="139"/>
      <c r="BY2336" s="139"/>
      <c r="BZ2336" s="139"/>
      <c r="CA2336" s="139"/>
      <c r="CB2336" s="139" t="s">
        <v>7231</v>
      </c>
      <c r="CC2336" s="139" t="s">
        <v>7232</v>
      </c>
    </row>
    <row r="2337" spans="1:81">
      <c r="A2337" s="139">
        <v>2336</v>
      </c>
      <c r="B2337" s="139" t="s">
        <v>7210</v>
      </c>
      <c r="C2337" s="145" t="s">
        <v>19064</v>
      </c>
      <c r="D2337" s="139">
        <v>1</v>
      </c>
      <c r="E2337" s="139">
        <v>2</v>
      </c>
      <c r="F2337" s="139">
        <v>1310</v>
      </c>
      <c r="G2337" s="139">
        <v>50</v>
      </c>
      <c r="H2337" s="139">
        <v>1260</v>
      </c>
      <c r="I2337" s="139"/>
      <c r="J2337" s="139"/>
      <c r="K2337" s="140">
        <v>45995.6090277778</v>
      </c>
      <c r="L2337" s="140">
        <v>45995.6173611111</v>
      </c>
      <c r="M2337" s="139" t="s">
        <v>2338</v>
      </c>
      <c r="N2337" s="139" t="s">
        <v>19065</v>
      </c>
      <c r="O2337" s="139" t="s">
        <v>2340</v>
      </c>
      <c r="P2337" s="139" t="s">
        <v>19066</v>
      </c>
      <c r="Q2337" s="139" t="s">
        <v>2342</v>
      </c>
      <c r="R2337" s="145" t="s">
        <v>19067</v>
      </c>
      <c r="S2337" s="139">
        <v>8329693</v>
      </c>
      <c r="T2337" s="139" t="s">
        <v>19066</v>
      </c>
      <c r="U2337" s="139" t="s">
        <v>3916</v>
      </c>
      <c r="V2337" s="139">
        <v>1</v>
      </c>
      <c r="W2337" s="139">
        <v>5163880059</v>
      </c>
      <c r="X2337" s="139" t="s">
        <v>19068</v>
      </c>
      <c r="Y2337" s="139" t="s">
        <v>19069</v>
      </c>
      <c r="Z2337" s="139">
        <v>5163880059</v>
      </c>
      <c r="AA2337" s="139" t="s">
        <v>19070</v>
      </c>
      <c r="AB2337" s="139"/>
      <c r="AC2337" s="139"/>
      <c r="AD2337" s="139" t="s">
        <v>19071</v>
      </c>
      <c r="AE2337" s="139" t="s">
        <v>16926</v>
      </c>
      <c r="AF2337" s="139" t="s">
        <v>2349</v>
      </c>
      <c r="AG2337" s="139">
        <v>29650</v>
      </c>
      <c r="AH2337" s="139" t="s">
        <v>19069</v>
      </c>
      <c r="AI2337" s="139">
        <v>5163880059</v>
      </c>
      <c r="AJ2337" s="139" t="s">
        <v>19070</v>
      </c>
      <c r="AK2337" s="139"/>
      <c r="AL2337" s="139"/>
      <c r="AM2337" s="139" t="s">
        <v>19071</v>
      </c>
      <c r="AN2337" s="139" t="s">
        <v>16926</v>
      </c>
      <c r="AO2337" s="139" t="s">
        <v>2349</v>
      </c>
      <c r="AP2337" s="139">
        <v>29650</v>
      </c>
      <c r="AQ2337" s="139" t="s">
        <v>7437</v>
      </c>
      <c r="AR2337" s="139">
        <v>93554</v>
      </c>
      <c r="AS2337" s="139">
        <v>2026</v>
      </c>
      <c r="AT2337" s="139" t="s">
        <v>7220</v>
      </c>
      <c r="AU2337" s="139" t="s">
        <v>7438</v>
      </c>
      <c r="AV2337" s="139" t="s">
        <v>7222</v>
      </c>
      <c r="AW2337" s="139" t="s">
        <v>7413</v>
      </c>
      <c r="AX2337" s="139" t="s">
        <v>7224</v>
      </c>
      <c r="AY2337" s="139" t="s">
        <v>7238</v>
      </c>
      <c r="AZ2337" s="139" t="s">
        <v>19072</v>
      </c>
      <c r="BA2337" s="139"/>
      <c r="BB2337" s="141">
        <v>46033</v>
      </c>
      <c r="BC2337" s="141">
        <v>46166</v>
      </c>
      <c r="BD2337" s="139" t="s">
        <v>7279</v>
      </c>
      <c r="BE2337" s="145" t="s">
        <v>19074</v>
      </c>
      <c r="BF2337" s="139" t="s">
        <v>2340</v>
      </c>
      <c r="BG2337" s="139" t="s">
        <v>7228</v>
      </c>
      <c r="BH2337" s="139" t="s">
        <v>7229</v>
      </c>
      <c r="BI2337" s="139">
        <v>1260</v>
      </c>
      <c r="BJ2337" s="139" t="s">
        <v>2350</v>
      </c>
      <c r="BK2337" s="139">
        <v>18</v>
      </c>
      <c r="BL2337" s="139">
        <v>18</v>
      </c>
      <c r="BM2337" s="139" t="s">
        <v>7243</v>
      </c>
      <c r="BN2337" s="139"/>
      <c r="BO2337" s="139">
        <v>1260</v>
      </c>
      <c r="BP2337" s="139">
        <v>50</v>
      </c>
      <c r="BQ2337" s="139"/>
      <c r="BR2337" s="139"/>
      <c r="BS2337" s="139">
        <v>1210</v>
      </c>
      <c r="BT2337" s="139"/>
      <c r="BU2337" s="139" t="s">
        <v>2360</v>
      </c>
      <c r="BV2337" s="139"/>
      <c r="BW2337" s="139"/>
      <c r="BX2337" s="139"/>
      <c r="BY2337" s="139"/>
      <c r="BZ2337" s="139"/>
      <c r="CA2337" s="139"/>
      <c r="CB2337" s="139" t="s">
        <v>7231</v>
      </c>
      <c r="CC2337" s="139" t="s">
        <v>7232</v>
      </c>
    </row>
    <row r="2338" spans="1:81">
      <c r="A2338" s="139">
        <v>2337</v>
      </c>
      <c r="B2338" s="139" t="s">
        <v>7210</v>
      </c>
      <c r="C2338" s="145" t="s">
        <v>19075</v>
      </c>
      <c r="D2338" s="139">
        <v>1</v>
      </c>
      <c r="E2338" s="139">
        <v>1</v>
      </c>
      <c r="F2338" s="139">
        <v>0</v>
      </c>
      <c r="G2338" s="139">
        <v>0</v>
      </c>
      <c r="H2338" s="139">
        <v>0</v>
      </c>
      <c r="I2338" s="139"/>
      <c r="J2338" s="139"/>
      <c r="K2338" s="140">
        <v>45995.6048611111</v>
      </c>
      <c r="L2338" s="140">
        <v>45995.6048611111</v>
      </c>
      <c r="M2338" s="139"/>
      <c r="N2338" s="139"/>
      <c r="O2338" s="139" t="s">
        <v>2340</v>
      </c>
      <c r="P2338" s="139" t="s">
        <v>19076</v>
      </c>
      <c r="Q2338" s="139" t="s">
        <v>2342</v>
      </c>
      <c r="R2338" s="145" t="s">
        <v>19077</v>
      </c>
      <c r="S2338" s="139">
        <v>8013440</v>
      </c>
      <c r="T2338" s="139" t="s">
        <v>19076</v>
      </c>
      <c r="U2338" s="139" t="s">
        <v>19076</v>
      </c>
      <c r="V2338" s="139">
        <v>1</v>
      </c>
      <c r="W2338" s="139">
        <v>5166608661</v>
      </c>
      <c r="X2338" s="139" t="s">
        <v>19078</v>
      </c>
      <c r="Y2338" s="139"/>
      <c r="Z2338" s="139"/>
      <c r="AA2338" s="139"/>
      <c r="AB2338" s="139"/>
      <c r="AC2338" s="139"/>
      <c r="AD2338" s="139"/>
      <c r="AE2338" s="139"/>
      <c r="AF2338" s="139"/>
      <c r="AG2338" s="139"/>
      <c r="AH2338" s="139"/>
      <c r="AI2338" s="139"/>
      <c r="AJ2338" s="139"/>
      <c r="AK2338" s="139"/>
      <c r="AL2338" s="139"/>
      <c r="AM2338" s="139"/>
      <c r="AN2338" s="139"/>
      <c r="AO2338" s="139"/>
      <c r="AP2338" s="139"/>
      <c r="AQ2338" s="139" t="s">
        <v>17295</v>
      </c>
      <c r="AR2338" s="139">
        <v>97430</v>
      </c>
      <c r="AS2338" s="139">
        <v>2025</v>
      </c>
      <c r="AT2338" s="139" t="s">
        <v>7291</v>
      </c>
      <c r="AU2338" s="139" t="s">
        <v>17296</v>
      </c>
      <c r="AV2338" s="139" t="s">
        <v>7222</v>
      </c>
      <c r="AW2338" s="139" t="s">
        <v>7223</v>
      </c>
      <c r="AX2338" s="139" t="s">
        <v>7224</v>
      </c>
      <c r="AY2338" s="139" t="s">
        <v>9442</v>
      </c>
      <c r="AZ2338" s="139" t="s">
        <v>7381</v>
      </c>
      <c r="BA2338" s="139"/>
      <c r="BB2338" s="141">
        <v>45995</v>
      </c>
      <c r="BC2338" s="141">
        <v>45995</v>
      </c>
      <c r="BD2338" s="139" t="s">
        <v>8342</v>
      </c>
      <c r="BE2338" s="145" t="s">
        <v>19075</v>
      </c>
      <c r="BF2338" s="139" t="s">
        <v>2340</v>
      </c>
      <c r="BG2338" s="139" t="s">
        <v>7228</v>
      </c>
      <c r="BH2338" s="139" t="s">
        <v>7229</v>
      </c>
      <c r="BI2338" s="139">
        <v>0</v>
      </c>
      <c r="BJ2338" s="139" t="s">
        <v>2350</v>
      </c>
      <c r="BK2338" s="139">
        <v>1</v>
      </c>
      <c r="BL2338" s="139">
        <v>1</v>
      </c>
      <c r="BM2338" s="139" t="s">
        <v>18934</v>
      </c>
      <c r="BN2338" s="139"/>
      <c r="BO2338" s="139">
        <v>0</v>
      </c>
      <c r="BP2338" s="139">
        <v>0</v>
      </c>
      <c r="BQ2338" s="139"/>
      <c r="BR2338" s="139"/>
      <c r="BS2338" s="139">
        <v>0</v>
      </c>
      <c r="BT2338" s="139"/>
      <c r="BU2338" s="139" t="s">
        <v>2360</v>
      </c>
      <c r="BV2338" s="139"/>
      <c r="BW2338" s="139"/>
      <c r="BX2338" s="139"/>
      <c r="BY2338" s="139"/>
      <c r="BZ2338" s="139"/>
      <c r="CA2338" s="139"/>
      <c r="CB2338" s="139" t="s">
        <v>7231</v>
      </c>
      <c r="CC2338" s="139"/>
    </row>
    <row r="2339" spans="1:81">
      <c r="A2339" s="139">
        <v>2338</v>
      </c>
      <c r="B2339" s="139" t="s">
        <v>7210</v>
      </c>
      <c r="C2339" s="145" t="s">
        <v>19079</v>
      </c>
      <c r="D2339" s="139">
        <v>1</v>
      </c>
      <c r="E2339" s="139">
        <v>1</v>
      </c>
      <c r="F2339" s="139">
        <v>0</v>
      </c>
      <c r="G2339" s="139">
        <v>0</v>
      </c>
      <c r="H2339" s="139">
        <v>0</v>
      </c>
      <c r="I2339" s="139"/>
      <c r="J2339" s="139"/>
      <c r="K2339" s="140">
        <v>45995.6048611111</v>
      </c>
      <c r="L2339" s="140">
        <v>45995.6048611111</v>
      </c>
      <c r="M2339" s="139"/>
      <c r="N2339" s="139"/>
      <c r="O2339" s="139" t="s">
        <v>2340</v>
      </c>
      <c r="P2339" s="139" t="s">
        <v>19080</v>
      </c>
      <c r="Q2339" s="139" t="s">
        <v>2342</v>
      </c>
      <c r="R2339" s="145" t="s">
        <v>19081</v>
      </c>
      <c r="S2339" s="139">
        <v>7900271</v>
      </c>
      <c r="T2339" s="139" t="s">
        <v>19080</v>
      </c>
      <c r="U2339" s="139" t="s">
        <v>19082</v>
      </c>
      <c r="V2339" s="139">
        <v>1</v>
      </c>
      <c r="W2339" s="139">
        <v>6179907794</v>
      </c>
      <c r="X2339" s="139" t="s">
        <v>19083</v>
      </c>
      <c r="Y2339" s="139"/>
      <c r="Z2339" s="139"/>
      <c r="AA2339" s="139"/>
      <c r="AB2339" s="139"/>
      <c r="AC2339" s="139"/>
      <c r="AD2339" s="139"/>
      <c r="AE2339" s="139"/>
      <c r="AF2339" s="139"/>
      <c r="AG2339" s="139"/>
      <c r="AH2339" s="139"/>
      <c r="AI2339" s="139"/>
      <c r="AJ2339" s="139"/>
      <c r="AK2339" s="139"/>
      <c r="AL2339" s="139"/>
      <c r="AM2339" s="139"/>
      <c r="AN2339" s="139"/>
      <c r="AO2339" s="139"/>
      <c r="AP2339" s="139"/>
      <c r="AQ2339" s="139" t="s">
        <v>17295</v>
      </c>
      <c r="AR2339" s="139">
        <v>98290</v>
      </c>
      <c r="AS2339" s="139">
        <v>2025</v>
      </c>
      <c r="AT2339" s="139" t="s">
        <v>7291</v>
      </c>
      <c r="AU2339" s="139" t="s">
        <v>17296</v>
      </c>
      <c r="AV2339" s="139" t="s">
        <v>7222</v>
      </c>
      <c r="AW2339" s="139" t="s">
        <v>7223</v>
      </c>
      <c r="AX2339" s="139" t="s">
        <v>7224</v>
      </c>
      <c r="AY2339" s="139" t="s">
        <v>9442</v>
      </c>
      <c r="AZ2339" s="139" t="s">
        <v>7381</v>
      </c>
      <c r="BA2339" s="139"/>
      <c r="BB2339" s="141">
        <v>45997</v>
      </c>
      <c r="BC2339" s="141">
        <v>45997</v>
      </c>
      <c r="BD2339" s="139" t="s">
        <v>9788</v>
      </c>
      <c r="BE2339" s="145" t="s">
        <v>19079</v>
      </c>
      <c r="BF2339" s="139" t="s">
        <v>2340</v>
      </c>
      <c r="BG2339" s="139" t="s">
        <v>7228</v>
      </c>
      <c r="BH2339" s="139" t="s">
        <v>7229</v>
      </c>
      <c r="BI2339" s="139">
        <v>0</v>
      </c>
      <c r="BJ2339" s="139" t="s">
        <v>2350</v>
      </c>
      <c r="BK2339" s="139">
        <v>1</v>
      </c>
      <c r="BL2339" s="139">
        <v>1</v>
      </c>
      <c r="BM2339" s="139" t="s">
        <v>17297</v>
      </c>
      <c r="BN2339" s="139"/>
      <c r="BO2339" s="139">
        <v>0</v>
      </c>
      <c r="BP2339" s="139">
        <v>0</v>
      </c>
      <c r="BQ2339" s="139"/>
      <c r="BR2339" s="139"/>
      <c r="BS2339" s="139">
        <v>0</v>
      </c>
      <c r="BT2339" s="139"/>
      <c r="BU2339" s="139" t="s">
        <v>2360</v>
      </c>
      <c r="BV2339" s="139"/>
      <c r="BW2339" s="139"/>
      <c r="BX2339" s="139"/>
      <c r="BY2339" s="139"/>
      <c r="BZ2339" s="139"/>
      <c r="CA2339" s="139"/>
      <c r="CB2339" s="139" t="s">
        <v>7231</v>
      </c>
      <c r="CC2339" s="139"/>
    </row>
    <row r="2340" spans="1:81">
      <c r="A2340" s="139">
        <v>2339</v>
      </c>
      <c r="B2340" s="139" t="s">
        <v>7210</v>
      </c>
      <c r="C2340" s="145" t="s">
        <v>19084</v>
      </c>
      <c r="D2340" s="139">
        <v>1</v>
      </c>
      <c r="E2340" s="139">
        <v>1</v>
      </c>
      <c r="F2340" s="139">
        <v>1</v>
      </c>
      <c r="G2340" s="139">
        <v>0</v>
      </c>
      <c r="H2340" s="139">
        <v>1</v>
      </c>
      <c r="I2340" s="139"/>
      <c r="J2340" s="139"/>
      <c r="K2340" s="140">
        <v>45995.5993055556</v>
      </c>
      <c r="L2340" s="140">
        <v>45995.5993055556</v>
      </c>
      <c r="M2340" s="139" t="s">
        <v>2424</v>
      </c>
      <c r="N2340" s="139" t="s">
        <v>19085</v>
      </c>
      <c r="O2340" s="139" t="s">
        <v>2340</v>
      </c>
      <c r="P2340" s="139" t="s">
        <v>12440</v>
      </c>
      <c r="Q2340" s="139" t="s">
        <v>2342</v>
      </c>
      <c r="R2340" s="145" t="s">
        <v>12441</v>
      </c>
      <c r="S2340" s="139">
        <v>8231074</v>
      </c>
      <c r="T2340" s="139" t="s">
        <v>12440</v>
      </c>
      <c r="U2340" s="139" t="s">
        <v>12442</v>
      </c>
      <c r="V2340" s="139">
        <v>1</v>
      </c>
      <c r="W2340" s="139">
        <v>2255714668</v>
      </c>
      <c r="X2340" s="139" t="s">
        <v>12443</v>
      </c>
      <c r="Y2340" s="139"/>
      <c r="Z2340" s="139"/>
      <c r="AA2340" s="139"/>
      <c r="AB2340" s="139"/>
      <c r="AC2340" s="139"/>
      <c r="AD2340" s="139"/>
      <c r="AE2340" s="139"/>
      <c r="AF2340" s="139"/>
      <c r="AG2340" s="139"/>
      <c r="AH2340" s="139" t="s">
        <v>19086</v>
      </c>
      <c r="AI2340" s="139">
        <v>2255714668</v>
      </c>
      <c r="AJ2340" s="139" t="s">
        <v>19087</v>
      </c>
      <c r="AK2340" s="139"/>
      <c r="AL2340" s="139"/>
      <c r="AM2340" s="139" t="s">
        <v>4604</v>
      </c>
      <c r="AN2340" s="139" t="s">
        <v>2369</v>
      </c>
      <c r="AO2340" s="139" t="s">
        <v>2349</v>
      </c>
      <c r="AP2340" s="139">
        <v>92620</v>
      </c>
      <c r="AQ2340" s="139" t="s">
        <v>15652</v>
      </c>
      <c r="AR2340" s="139">
        <v>96948</v>
      </c>
      <c r="AS2340" s="139">
        <v>2025</v>
      </c>
      <c r="AT2340" s="139" t="s">
        <v>7291</v>
      </c>
      <c r="AU2340" s="139" t="s">
        <v>7364</v>
      </c>
      <c r="AV2340" s="139" t="s">
        <v>7222</v>
      </c>
      <c r="AW2340" s="139" t="s">
        <v>7293</v>
      </c>
      <c r="AX2340" s="139" t="s">
        <v>7294</v>
      </c>
      <c r="AY2340" s="139" t="s">
        <v>9442</v>
      </c>
      <c r="AZ2340" s="139" t="s">
        <v>7683</v>
      </c>
      <c r="BA2340" s="139"/>
      <c r="BB2340" s="141">
        <v>46005</v>
      </c>
      <c r="BC2340" s="141">
        <v>46005</v>
      </c>
      <c r="BD2340" s="139" t="s">
        <v>15653</v>
      </c>
      <c r="BE2340" s="145" t="s">
        <v>19084</v>
      </c>
      <c r="BF2340" s="139" t="s">
        <v>2340</v>
      </c>
      <c r="BG2340" s="139" t="s">
        <v>7228</v>
      </c>
      <c r="BH2340" s="139" t="s">
        <v>7229</v>
      </c>
      <c r="BI2340" s="139">
        <v>1</v>
      </c>
      <c r="BJ2340" s="139" t="s">
        <v>2350</v>
      </c>
      <c r="BK2340" s="139">
        <v>1</v>
      </c>
      <c r="BL2340" s="139">
        <v>1</v>
      </c>
      <c r="BM2340" s="139" t="s">
        <v>15363</v>
      </c>
      <c r="BN2340" s="139"/>
      <c r="BO2340" s="139">
        <v>1</v>
      </c>
      <c r="BP2340" s="139">
        <v>0</v>
      </c>
      <c r="BQ2340" s="139"/>
      <c r="BR2340" s="139"/>
      <c r="BS2340" s="139">
        <v>1</v>
      </c>
      <c r="BT2340" s="139"/>
      <c r="BU2340" s="139" t="s">
        <v>2360</v>
      </c>
      <c r="BV2340" s="139"/>
      <c r="BW2340" s="139"/>
      <c r="BX2340" s="139"/>
      <c r="BY2340" s="139"/>
      <c r="BZ2340" s="139"/>
      <c r="CA2340" s="139"/>
      <c r="CB2340" s="139" t="s">
        <v>7231</v>
      </c>
      <c r="CC2340" s="139"/>
    </row>
    <row r="2341" spans="1:81">
      <c r="A2341" s="139">
        <v>2340</v>
      </c>
      <c r="B2341" s="139" t="s">
        <v>7210</v>
      </c>
      <c r="C2341" s="145" t="s">
        <v>19088</v>
      </c>
      <c r="D2341" s="139">
        <v>1</v>
      </c>
      <c r="E2341" s="139">
        <v>1</v>
      </c>
      <c r="F2341" s="139">
        <v>0</v>
      </c>
      <c r="G2341" s="139">
        <v>0</v>
      </c>
      <c r="H2341" s="139">
        <v>0</v>
      </c>
      <c r="I2341" s="139"/>
      <c r="J2341" s="139"/>
      <c r="K2341" s="140">
        <v>45995.5986111111</v>
      </c>
      <c r="L2341" s="140">
        <v>45995.5986111111</v>
      </c>
      <c r="M2341" s="139"/>
      <c r="N2341" s="139"/>
      <c r="O2341" s="139" t="s">
        <v>2340</v>
      </c>
      <c r="P2341" s="139" t="s">
        <v>19089</v>
      </c>
      <c r="Q2341" s="139" t="s">
        <v>2342</v>
      </c>
      <c r="R2341" s="145" t="s">
        <v>19090</v>
      </c>
      <c r="S2341" s="139">
        <v>7905803</v>
      </c>
      <c r="T2341" s="139" t="s">
        <v>19089</v>
      </c>
      <c r="U2341" s="139" t="s">
        <v>19091</v>
      </c>
      <c r="V2341" s="139">
        <v>1</v>
      </c>
      <c r="W2341" s="139">
        <v>9513106939</v>
      </c>
      <c r="X2341" s="139" t="s">
        <v>3445</v>
      </c>
      <c r="Y2341" s="139"/>
      <c r="Z2341" s="139"/>
      <c r="AA2341" s="139"/>
      <c r="AB2341" s="139"/>
      <c r="AC2341" s="139"/>
      <c r="AD2341" s="139"/>
      <c r="AE2341" s="139"/>
      <c r="AF2341" s="139"/>
      <c r="AG2341" s="139"/>
      <c r="AH2341" s="139"/>
      <c r="AI2341" s="139"/>
      <c r="AJ2341" s="139"/>
      <c r="AK2341" s="139"/>
      <c r="AL2341" s="139"/>
      <c r="AM2341" s="139"/>
      <c r="AN2341" s="139"/>
      <c r="AO2341" s="139"/>
      <c r="AP2341" s="139"/>
      <c r="AQ2341" s="139" t="s">
        <v>17295</v>
      </c>
      <c r="AR2341" s="139">
        <v>97441</v>
      </c>
      <c r="AS2341" s="139">
        <v>2025</v>
      </c>
      <c r="AT2341" s="139" t="s">
        <v>7291</v>
      </c>
      <c r="AU2341" s="139" t="s">
        <v>17296</v>
      </c>
      <c r="AV2341" s="139" t="s">
        <v>7222</v>
      </c>
      <c r="AW2341" s="139" t="s">
        <v>7223</v>
      </c>
      <c r="AX2341" s="139" t="s">
        <v>7224</v>
      </c>
      <c r="AY2341" s="139" t="s">
        <v>9442</v>
      </c>
      <c r="AZ2341" s="139" t="s">
        <v>7381</v>
      </c>
      <c r="BA2341" s="139"/>
      <c r="BB2341" s="141">
        <v>45996</v>
      </c>
      <c r="BC2341" s="141">
        <v>45996</v>
      </c>
      <c r="BD2341" s="139" t="s">
        <v>18105</v>
      </c>
      <c r="BE2341" s="145" t="s">
        <v>19088</v>
      </c>
      <c r="BF2341" s="139" t="s">
        <v>2340</v>
      </c>
      <c r="BG2341" s="139" t="s">
        <v>7228</v>
      </c>
      <c r="BH2341" s="139" t="s">
        <v>7229</v>
      </c>
      <c r="BI2341" s="139">
        <v>0</v>
      </c>
      <c r="BJ2341" s="139" t="s">
        <v>2350</v>
      </c>
      <c r="BK2341" s="139">
        <v>1</v>
      </c>
      <c r="BL2341" s="139">
        <v>1</v>
      </c>
      <c r="BM2341" s="139" t="s">
        <v>17799</v>
      </c>
      <c r="BN2341" s="139"/>
      <c r="BO2341" s="139">
        <v>0</v>
      </c>
      <c r="BP2341" s="139">
        <v>0</v>
      </c>
      <c r="BQ2341" s="139"/>
      <c r="BR2341" s="139"/>
      <c r="BS2341" s="139">
        <v>0</v>
      </c>
      <c r="BT2341" s="139"/>
      <c r="BU2341" s="139" t="s">
        <v>2360</v>
      </c>
      <c r="BV2341" s="139"/>
      <c r="BW2341" s="139"/>
      <c r="BX2341" s="139"/>
      <c r="BY2341" s="139"/>
      <c r="BZ2341" s="139"/>
      <c r="CA2341" s="139"/>
      <c r="CB2341" s="139" t="s">
        <v>7231</v>
      </c>
      <c r="CC2341" s="139"/>
    </row>
    <row r="2342" spans="1:81">
      <c r="A2342" s="139">
        <v>2341</v>
      </c>
      <c r="B2342" s="139" t="s">
        <v>7210</v>
      </c>
      <c r="C2342" s="145" t="s">
        <v>19092</v>
      </c>
      <c r="D2342" s="139">
        <v>1</v>
      </c>
      <c r="E2342" s="139">
        <v>1</v>
      </c>
      <c r="F2342" s="139">
        <v>0</v>
      </c>
      <c r="G2342" s="139">
        <v>0</v>
      </c>
      <c r="H2342" s="139">
        <v>0</v>
      </c>
      <c r="I2342" s="139"/>
      <c r="J2342" s="139"/>
      <c r="K2342" s="140">
        <v>45995.5958333333</v>
      </c>
      <c r="L2342" s="140">
        <v>45995.5958333333</v>
      </c>
      <c r="M2342" s="139"/>
      <c r="N2342" s="139"/>
      <c r="O2342" s="139" t="s">
        <v>2340</v>
      </c>
      <c r="P2342" s="139" t="s">
        <v>2720</v>
      </c>
      <c r="Q2342" s="139" t="s">
        <v>2342</v>
      </c>
      <c r="R2342" s="145" t="s">
        <v>19093</v>
      </c>
      <c r="S2342" s="139">
        <v>7963341</v>
      </c>
      <c r="T2342" s="139" t="s">
        <v>2720</v>
      </c>
      <c r="U2342" s="139" t="s">
        <v>6003</v>
      </c>
      <c r="V2342" s="139">
        <v>1</v>
      </c>
      <c r="W2342" s="139">
        <v>9259677598</v>
      </c>
      <c r="X2342" s="139" t="s">
        <v>19094</v>
      </c>
      <c r="Y2342" s="139"/>
      <c r="Z2342" s="139"/>
      <c r="AA2342" s="139"/>
      <c r="AB2342" s="139"/>
      <c r="AC2342" s="139"/>
      <c r="AD2342" s="139"/>
      <c r="AE2342" s="139"/>
      <c r="AF2342" s="139"/>
      <c r="AG2342" s="139"/>
      <c r="AH2342" s="139"/>
      <c r="AI2342" s="139"/>
      <c r="AJ2342" s="139"/>
      <c r="AK2342" s="139"/>
      <c r="AL2342" s="139"/>
      <c r="AM2342" s="139"/>
      <c r="AN2342" s="139"/>
      <c r="AO2342" s="139"/>
      <c r="AP2342" s="139"/>
      <c r="AQ2342" s="139" t="s">
        <v>17295</v>
      </c>
      <c r="AR2342" s="139">
        <v>98286</v>
      </c>
      <c r="AS2342" s="139">
        <v>2025</v>
      </c>
      <c r="AT2342" s="139" t="s">
        <v>7291</v>
      </c>
      <c r="AU2342" s="139" t="s">
        <v>17296</v>
      </c>
      <c r="AV2342" s="139" t="s">
        <v>7222</v>
      </c>
      <c r="AW2342" s="139" t="s">
        <v>7223</v>
      </c>
      <c r="AX2342" s="139" t="s">
        <v>7224</v>
      </c>
      <c r="AY2342" s="139" t="s">
        <v>9442</v>
      </c>
      <c r="AZ2342" s="139" t="s">
        <v>7381</v>
      </c>
      <c r="BA2342" s="139"/>
      <c r="BB2342" s="141">
        <v>45997</v>
      </c>
      <c r="BC2342" s="141">
        <v>45997</v>
      </c>
      <c r="BD2342" s="139" t="s">
        <v>17384</v>
      </c>
      <c r="BE2342" s="145" t="s">
        <v>19092</v>
      </c>
      <c r="BF2342" s="139" t="s">
        <v>2340</v>
      </c>
      <c r="BG2342" s="139" t="s">
        <v>7228</v>
      </c>
      <c r="BH2342" s="139" t="s">
        <v>7229</v>
      </c>
      <c r="BI2342" s="139">
        <v>0</v>
      </c>
      <c r="BJ2342" s="139" t="s">
        <v>2350</v>
      </c>
      <c r="BK2342" s="139">
        <v>1</v>
      </c>
      <c r="BL2342" s="139">
        <v>1</v>
      </c>
      <c r="BM2342" s="139" t="s">
        <v>17297</v>
      </c>
      <c r="BN2342" s="139"/>
      <c r="BO2342" s="139">
        <v>0</v>
      </c>
      <c r="BP2342" s="139">
        <v>0</v>
      </c>
      <c r="BQ2342" s="139"/>
      <c r="BR2342" s="139"/>
      <c r="BS2342" s="139">
        <v>0</v>
      </c>
      <c r="BT2342" s="139"/>
      <c r="BU2342" s="139" t="s">
        <v>2360</v>
      </c>
      <c r="BV2342" s="139"/>
      <c r="BW2342" s="139"/>
      <c r="BX2342" s="139"/>
      <c r="BY2342" s="139"/>
      <c r="BZ2342" s="139"/>
      <c r="CA2342" s="139"/>
      <c r="CB2342" s="139" t="s">
        <v>7231</v>
      </c>
      <c r="CC2342" s="139"/>
    </row>
    <row r="2343" spans="1:81">
      <c r="A2343" s="139">
        <v>2342</v>
      </c>
      <c r="B2343" s="139" t="s">
        <v>7210</v>
      </c>
      <c r="C2343" s="145" t="s">
        <v>19095</v>
      </c>
      <c r="D2343" s="139">
        <v>1</v>
      </c>
      <c r="E2343" s="139">
        <v>1</v>
      </c>
      <c r="F2343" s="139">
        <v>0</v>
      </c>
      <c r="G2343" s="139">
        <v>0</v>
      </c>
      <c r="H2343" s="139">
        <v>0</v>
      </c>
      <c r="I2343" s="139"/>
      <c r="J2343" s="139"/>
      <c r="K2343" s="140">
        <v>45995.5930555556</v>
      </c>
      <c r="L2343" s="140">
        <v>45995.5930555556</v>
      </c>
      <c r="M2343" s="139"/>
      <c r="N2343" s="139"/>
      <c r="O2343" s="139" t="s">
        <v>2340</v>
      </c>
      <c r="P2343" s="139" t="s">
        <v>19096</v>
      </c>
      <c r="Q2343" s="139" t="s">
        <v>2342</v>
      </c>
      <c r="R2343" s="145" t="s">
        <v>19097</v>
      </c>
      <c r="S2343" s="139">
        <v>7882112</v>
      </c>
      <c r="T2343" s="139" t="s">
        <v>19096</v>
      </c>
      <c r="U2343" s="139" t="s">
        <v>19098</v>
      </c>
      <c r="V2343" s="139">
        <v>1</v>
      </c>
      <c r="W2343" s="139">
        <v>4256159918</v>
      </c>
      <c r="X2343" s="139" t="s">
        <v>19099</v>
      </c>
      <c r="Y2343" s="139"/>
      <c r="Z2343" s="139"/>
      <c r="AA2343" s="139"/>
      <c r="AB2343" s="139"/>
      <c r="AC2343" s="139"/>
      <c r="AD2343" s="139"/>
      <c r="AE2343" s="139"/>
      <c r="AF2343" s="139"/>
      <c r="AG2343" s="139"/>
      <c r="AH2343" s="139"/>
      <c r="AI2343" s="139"/>
      <c r="AJ2343" s="139"/>
      <c r="AK2343" s="139"/>
      <c r="AL2343" s="139"/>
      <c r="AM2343" s="139"/>
      <c r="AN2343" s="139"/>
      <c r="AO2343" s="139"/>
      <c r="AP2343" s="139"/>
      <c r="AQ2343" s="139" t="s">
        <v>17295</v>
      </c>
      <c r="AR2343" s="139">
        <v>97451</v>
      </c>
      <c r="AS2343" s="139">
        <v>2025</v>
      </c>
      <c r="AT2343" s="139" t="s">
        <v>7291</v>
      </c>
      <c r="AU2343" s="139" t="s">
        <v>17296</v>
      </c>
      <c r="AV2343" s="139" t="s">
        <v>7222</v>
      </c>
      <c r="AW2343" s="139" t="s">
        <v>7223</v>
      </c>
      <c r="AX2343" s="139" t="s">
        <v>7224</v>
      </c>
      <c r="AY2343" s="139" t="s">
        <v>9442</v>
      </c>
      <c r="AZ2343" s="139" t="s">
        <v>7381</v>
      </c>
      <c r="BA2343" s="139"/>
      <c r="BB2343" s="141">
        <v>45997</v>
      </c>
      <c r="BC2343" s="141">
        <v>45997</v>
      </c>
      <c r="BD2343" s="139" t="s">
        <v>17384</v>
      </c>
      <c r="BE2343" s="145" t="s">
        <v>19095</v>
      </c>
      <c r="BF2343" s="139" t="s">
        <v>2340</v>
      </c>
      <c r="BG2343" s="139" t="s">
        <v>7228</v>
      </c>
      <c r="BH2343" s="139" t="s">
        <v>7229</v>
      </c>
      <c r="BI2343" s="139">
        <v>0</v>
      </c>
      <c r="BJ2343" s="139" t="s">
        <v>2350</v>
      </c>
      <c r="BK2343" s="139">
        <v>1</v>
      </c>
      <c r="BL2343" s="139">
        <v>1</v>
      </c>
      <c r="BM2343" s="139" t="s">
        <v>17297</v>
      </c>
      <c r="BN2343" s="139"/>
      <c r="BO2343" s="139">
        <v>0</v>
      </c>
      <c r="BP2343" s="139">
        <v>0</v>
      </c>
      <c r="BQ2343" s="139"/>
      <c r="BR2343" s="139"/>
      <c r="BS2343" s="139">
        <v>0</v>
      </c>
      <c r="BT2343" s="139"/>
      <c r="BU2343" s="139" t="s">
        <v>2360</v>
      </c>
      <c r="BV2343" s="139"/>
      <c r="BW2343" s="139"/>
      <c r="BX2343" s="139"/>
      <c r="BY2343" s="139"/>
      <c r="BZ2343" s="139"/>
      <c r="CA2343" s="139"/>
      <c r="CB2343" s="139" t="s">
        <v>7231</v>
      </c>
      <c r="CC2343" s="139"/>
    </row>
    <row r="2344" spans="1:81">
      <c r="A2344" s="139">
        <v>2343</v>
      </c>
      <c r="B2344" s="139" t="s">
        <v>7210</v>
      </c>
      <c r="C2344" s="145" t="s">
        <v>19100</v>
      </c>
      <c r="D2344" s="139">
        <v>1</v>
      </c>
      <c r="E2344" s="139">
        <v>1</v>
      </c>
      <c r="F2344" s="139">
        <v>1</v>
      </c>
      <c r="G2344" s="139">
        <v>0</v>
      </c>
      <c r="H2344" s="139">
        <v>1</v>
      </c>
      <c r="I2344" s="139"/>
      <c r="J2344" s="139"/>
      <c r="K2344" s="140">
        <v>45995.5909722222</v>
      </c>
      <c r="L2344" s="140">
        <v>45995.5916666667</v>
      </c>
      <c r="M2344" s="139" t="s">
        <v>2406</v>
      </c>
      <c r="N2344" s="139" t="s">
        <v>19101</v>
      </c>
      <c r="O2344" s="139" t="s">
        <v>2340</v>
      </c>
      <c r="P2344" s="139" t="s">
        <v>19102</v>
      </c>
      <c r="Q2344" s="139" t="s">
        <v>2342</v>
      </c>
      <c r="R2344" s="145" t="s">
        <v>19103</v>
      </c>
      <c r="S2344" s="139">
        <v>8210862</v>
      </c>
      <c r="T2344" s="139" t="s">
        <v>19102</v>
      </c>
      <c r="U2344" s="139" t="s">
        <v>19102</v>
      </c>
      <c r="V2344" s="139">
        <v>1</v>
      </c>
      <c r="W2344" s="139">
        <v>4243081159</v>
      </c>
      <c r="X2344" s="139" t="s">
        <v>19104</v>
      </c>
      <c r="Y2344" s="139"/>
      <c r="Z2344" s="139"/>
      <c r="AA2344" s="139"/>
      <c r="AB2344" s="139"/>
      <c r="AC2344" s="139"/>
      <c r="AD2344" s="139"/>
      <c r="AE2344" s="139"/>
      <c r="AF2344" s="139"/>
      <c r="AG2344" s="139"/>
      <c r="AH2344" s="139" t="s">
        <v>19105</v>
      </c>
      <c r="AI2344" s="139">
        <v>4243081159</v>
      </c>
      <c r="AJ2344" s="139" t="s">
        <v>19106</v>
      </c>
      <c r="AK2344" s="139"/>
      <c r="AL2344" s="139"/>
      <c r="AM2344" s="139" t="s">
        <v>2562</v>
      </c>
      <c r="AN2344" s="139"/>
      <c r="AO2344" s="139" t="s">
        <v>2349</v>
      </c>
      <c r="AP2344" s="139">
        <v>92614</v>
      </c>
      <c r="AQ2344" s="139" t="s">
        <v>15652</v>
      </c>
      <c r="AR2344" s="139">
        <v>96948</v>
      </c>
      <c r="AS2344" s="139">
        <v>2025</v>
      </c>
      <c r="AT2344" s="139" t="s">
        <v>7291</v>
      </c>
      <c r="AU2344" s="139" t="s">
        <v>7364</v>
      </c>
      <c r="AV2344" s="139" t="s">
        <v>7222</v>
      </c>
      <c r="AW2344" s="139" t="s">
        <v>7293</v>
      </c>
      <c r="AX2344" s="139" t="s">
        <v>7294</v>
      </c>
      <c r="AY2344" s="139" t="s">
        <v>9442</v>
      </c>
      <c r="AZ2344" s="139" t="s">
        <v>7683</v>
      </c>
      <c r="BA2344" s="139"/>
      <c r="BB2344" s="141">
        <v>46005</v>
      </c>
      <c r="BC2344" s="141">
        <v>46005</v>
      </c>
      <c r="BD2344" s="139" t="s">
        <v>15653</v>
      </c>
      <c r="BE2344" s="145" t="s">
        <v>19100</v>
      </c>
      <c r="BF2344" s="139" t="s">
        <v>2340</v>
      </c>
      <c r="BG2344" s="139" t="s">
        <v>7228</v>
      </c>
      <c r="BH2344" s="139" t="s">
        <v>7229</v>
      </c>
      <c r="BI2344" s="139">
        <v>1</v>
      </c>
      <c r="BJ2344" s="139" t="s">
        <v>2350</v>
      </c>
      <c r="BK2344" s="139">
        <v>1</v>
      </c>
      <c r="BL2344" s="139">
        <v>1</v>
      </c>
      <c r="BM2344" s="139" t="s">
        <v>15363</v>
      </c>
      <c r="BN2344" s="139"/>
      <c r="BO2344" s="139">
        <v>1</v>
      </c>
      <c r="BP2344" s="139">
        <v>0</v>
      </c>
      <c r="BQ2344" s="139"/>
      <c r="BR2344" s="139"/>
      <c r="BS2344" s="139">
        <v>1</v>
      </c>
      <c r="BT2344" s="139"/>
      <c r="BU2344" s="139" t="s">
        <v>2538</v>
      </c>
      <c r="BV2344" s="139"/>
      <c r="BW2344" s="139"/>
      <c r="BX2344" s="139"/>
      <c r="BY2344" s="139"/>
      <c r="BZ2344" s="139"/>
      <c r="CA2344" s="139"/>
      <c r="CB2344" s="139" t="s">
        <v>7231</v>
      </c>
      <c r="CC2344" s="139"/>
    </row>
    <row r="2345" spans="1:81">
      <c r="A2345" s="139">
        <v>2344</v>
      </c>
      <c r="B2345" s="139" t="s">
        <v>7210</v>
      </c>
      <c r="C2345" s="145" t="s">
        <v>19107</v>
      </c>
      <c r="D2345" s="139">
        <v>1</v>
      </c>
      <c r="E2345" s="139">
        <v>1</v>
      </c>
      <c r="F2345" s="139">
        <v>0</v>
      </c>
      <c r="G2345" s="139">
        <v>0</v>
      </c>
      <c r="H2345" s="139">
        <v>0</v>
      </c>
      <c r="I2345" s="139"/>
      <c r="J2345" s="139"/>
      <c r="K2345" s="140">
        <v>45995.5875</v>
      </c>
      <c r="L2345" s="140">
        <v>45995.5875</v>
      </c>
      <c r="M2345" s="139"/>
      <c r="N2345" s="139"/>
      <c r="O2345" s="139" t="s">
        <v>2340</v>
      </c>
      <c r="P2345" s="139" t="s">
        <v>19108</v>
      </c>
      <c r="Q2345" s="139" t="s">
        <v>2342</v>
      </c>
      <c r="R2345" s="145" t="s">
        <v>19109</v>
      </c>
      <c r="S2345" s="139">
        <v>7894738</v>
      </c>
      <c r="T2345" s="139" t="s">
        <v>19108</v>
      </c>
      <c r="U2345" s="139" t="s">
        <v>4713</v>
      </c>
      <c r="V2345" s="139">
        <v>1</v>
      </c>
      <c r="W2345" s="139">
        <v>5749043652</v>
      </c>
      <c r="X2345" s="139" t="s">
        <v>19110</v>
      </c>
      <c r="Y2345" s="139"/>
      <c r="Z2345" s="139"/>
      <c r="AA2345" s="139"/>
      <c r="AB2345" s="139"/>
      <c r="AC2345" s="139"/>
      <c r="AD2345" s="139"/>
      <c r="AE2345" s="139"/>
      <c r="AF2345" s="139"/>
      <c r="AG2345" s="139"/>
      <c r="AH2345" s="139"/>
      <c r="AI2345" s="139"/>
      <c r="AJ2345" s="139"/>
      <c r="AK2345" s="139"/>
      <c r="AL2345" s="139"/>
      <c r="AM2345" s="139"/>
      <c r="AN2345" s="139"/>
      <c r="AO2345" s="139"/>
      <c r="AP2345" s="139"/>
      <c r="AQ2345" s="139" t="s">
        <v>17295</v>
      </c>
      <c r="AR2345" s="139">
        <v>98290</v>
      </c>
      <c r="AS2345" s="139">
        <v>2025</v>
      </c>
      <c r="AT2345" s="139" t="s">
        <v>7291</v>
      </c>
      <c r="AU2345" s="139" t="s">
        <v>17296</v>
      </c>
      <c r="AV2345" s="139" t="s">
        <v>7222</v>
      </c>
      <c r="AW2345" s="139" t="s">
        <v>7223</v>
      </c>
      <c r="AX2345" s="139" t="s">
        <v>7224</v>
      </c>
      <c r="AY2345" s="139" t="s">
        <v>9442</v>
      </c>
      <c r="AZ2345" s="139" t="s">
        <v>7381</v>
      </c>
      <c r="BA2345" s="139"/>
      <c r="BB2345" s="141">
        <v>45997</v>
      </c>
      <c r="BC2345" s="141">
        <v>45997</v>
      </c>
      <c r="BD2345" s="139" t="s">
        <v>9788</v>
      </c>
      <c r="BE2345" s="145" t="s">
        <v>19107</v>
      </c>
      <c r="BF2345" s="139" t="s">
        <v>2340</v>
      </c>
      <c r="BG2345" s="139" t="s">
        <v>7228</v>
      </c>
      <c r="BH2345" s="139" t="s">
        <v>7229</v>
      </c>
      <c r="BI2345" s="139">
        <v>0</v>
      </c>
      <c r="BJ2345" s="139" t="s">
        <v>2350</v>
      </c>
      <c r="BK2345" s="139">
        <v>1</v>
      </c>
      <c r="BL2345" s="139">
        <v>1</v>
      </c>
      <c r="BM2345" s="139" t="s">
        <v>17297</v>
      </c>
      <c r="BN2345" s="139"/>
      <c r="BO2345" s="139">
        <v>0</v>
      </c>
      <c r="BP2345" s="139">
        <v>0</v>
      </c>
      <c r="BQ2345" s="139"/>
      <c r="BR2345" s="139"/>
      <c r="BS2345" s="139">
        <v>0</v>
      </c>
      <c r="BT2345" s="139"/>
      <c r="BU2345" s="139" t="s">
        <v>2538</v>
      </c>
      <c r="BV2345" s="139"/>
      <c r="BW2345" s="139"/>
      <c r="BX2345" s="139"/>
      <c r="BY2345" s="139"/>
      <c r="BZ2345" s="139"/>
      <c r="CA2345" s="139"/>
      <c r="CB2345" s="139" t="s">
        <v>7231</v>
      </c>
      <c r="CC2345" s="139"/>
    </row>
    <row r="2346" spans="1:81">
      <c r="A2346" s="139">
        <v>2345</v>
      </c>
      <c r="B2346" s="139" t="s">
        <v>7210</v>
      </c>
      <c r="C2346" s="145" t="s">
        <v>19111</v>
      </c>
      <c r="D2346" s="139">
        <v>1</v>
      </c>
      <c r="E2346" s="139">
        <v>1</v>
      </c>
      <c r="F2346" s="139">
        <v>0</v>
      </c>
      <c r="G2346" s="139">
        <v>0</v>
      </c>
      <c r="H2346" s="139">
        <v>0</v>
      </c>
      <c r="I2346" s="139"/>
      <c r="J2346" s="139"/>
      <c r="K2346" s="140">
        <v>45995.5826388889</v>
      </c>
      <c r="L2346" s="140">
        <v>45995.5826388889</v>
      </c>
      <c r="M2346" s="139"/>
      <c r="N2346" s="139"/>
      <c r="O2346" s="139" t="s">
        <v>2340</v>
      </c>
      <c r="P2346" s="139" t="s">
        <v>19112</v>
      </c>
      <c r="Q2346" s="139" t="s">
        <v>2342</v>
      </c>
      <c r="R2346" s="145" t="s">
        <v>19113</v>
      </c>
      <c r="S2346" s="139">
        <v>8151093</v>
      </c>
      <c r="T2346" s="139" t="s">
        <v>19112</v>
      </c>
      <c r="U2346" s="139" t="s">
        <v>19114</v>
      </c>
      <c r="V2346" s="139">
        <v>1</v>
      </c>
      <c r="W2346" s="139">
        <v>6087722492</v>
      </c>
      <c r="X2346" s="139" t="s">
        <v>19115</v>
      </c>
      <c r="Y2346" s="139"/>
      <c r="Z2346" s="139"/>
      <c r="AA2346" s="139"/>
      <c r="AB2346" s="139"/>
      <c r="AC2346" s="139"/>
      <c r="AD2346" s="139"/>
      <c r="AE2346" s="139"/>
      <c r="AF2346" s="139"/>
      <c r="AG2346" s="139"/>
      <c r="AH2346" s="139"/>
      <c r="AI2346" s="139"/>
      <c r="AJ2346" s="139"/>
      <c r="AK2346" s="139"/>
      <c r="AL2346" s="139"/>
      <c r="AM2346" s="139"/>
      <c r="AN2346" s="139"/>
      <c r="AO2346" s="139"/>
      <c r="AP2346" s="139"/>
      <c r="AQ2346" s="139" t="s">
        <v>17295</v>
      </c>
      <c r="AR2346" s="139">
        <v>97445</v>
      </c>
      <c r="AS2346" s="139">
        <v>2025</v>
      </c>
      <c r="AT2346" s="139" t="s">
        <v>7291</v>
      </c>
      <c r="AU2346" s="139" t="s">
        <v>17296</v>
      </c>
      <c r="AV2346" s="139" t="s">
        <v>7222</v>
      </c>
      <c r="AW2346" s="139" t="s">
        <v>7223</v>
      </c>
      <c r="AX2346" s="139" t="s">
        <v>7224</v>
      </c>
      <c r="AY2346" s="139" t="s">
        <v>9442</v>
      </c>
      <c r="AZ2346" s="139" t="s">
        <v>7381</v>
      </c>
      <c r="BA2346" s="139"/>
      <c r="BB2346" s="141">
        <v>45996</v>
      </c>
      <c r="BC2346" s="141">
        <v>45996</v>
      </c>
      <c r="BD2346" s="139" t="s">
        <v>12248</v>
      </c>
      <c r="BE2346" s="145" t="s">
        <v>19111</v>
      </c>
      <c r="BF2346" s="139" t="s">
        <v>2340</v>
      </c>
      <c r="BG2346" s="139" t="s">
        <v>7228</v>
      </c>
      <c r="BH2346" s="139" t="s">
        <v>7229</v>
      </c>
      <c r="BI2346" s="139">
        <v>0</v>
      </c>
      <c r="BJ2346" s="139" t="s">
        <v>2350</v>
      </c>
      <c r="BK2346" s="139">
        <v>1</v>
      </c>
      <c r="BL2346" s="139">
        <v>1</v>
      </c>
      <c r="BM2346" s="139" t="s">
        <v>17799</v>
      </c>
      <c r="BN2346" s="139"/>
      <c r="BO2346" s="139">
        <v>0</v>
      </c>
      <c r="BP2346" s="139">
        <v>0</v>
      </c>
      <c r="BQ2346" s="139"/>
      <c r="BR2346" s="139"/>
      <c r="BS2346" s="139">
        <v>0</v>
      </c>
      <c r="BT2346" s="139"/>
      <c r="BU2346" s="139" t="s">
        <v>2360</v>
      </c>
      <c r="BV2346" s="139"/>
      <c r="BW2346" s="139"/>
      <c r="BX2346" s="139"/>
      <c r="BY2346" s="139"/>
      <c r="BZ2346" s="139"/>
      <c r="CA2346" s="139"/>
      <c r="CB2346" s="139" t="s">
        <v>7231</v>
      </c>
      <c r="CC2346" s="139"/>
    </row>
    <row r="2347" spans="1:81">
      <c r="A2347" s="139">
        <v>2346</v>
      </c>
      <c r="B2347" s="139" t="s">
        <v>7210</v>
      </c>
      <c r="C2347" s="145" t="s">
        <v>19116</v>
      </c>
      <c r="D2347" s="139">
        <v>1</v>
      </c>
      <c r="E2347" s="139">
        <v>1</v>
      </c>
      <c r="F2347" s="139">
        <v>0</v>
      </c>
      <c r="G2347" s="139">
        <v>0</v>
      </c>
      <c r="H2347" s="139">
        <v>0</v>
      </c>
      <c r="I2347" s="139"/>
      <c r="J2347" s="139"/>
      <c r="K2347" s="140">
        <v>45995.5756944444</v>
      </c>
      <c r="L2347" s="140">
        <v>45995.5756944444</v>
      </c>
      <c r="M2347" s="139"/>
      <c r="N2347" s="139"/>
      <c r="O2347" s="139" t="s">
        <v>2340</v>
      </c>
      <c r="P2347" s="139" t="s">
        <v>19117</v>
      </c>
      <c r="Q2347" s="139" t="s">
        <v>2342</v>
      </c>
      <c r="R2347" s="145" t="s">
        <v>19118</v>
      </c>
      <c r="S2347" s="139">
        <v>7879478</v>
      </c>
      <c r="T2347" s="139" t="s">
        <v>19117</v>
      </c>
      <c r="U2347" s="139" t="s">
        <v>19117</v>
      </c>
      <c r="V2347" s="139">
        <v>1</v>
      </c>
      <c r="W2347" s="139">
        <v>6125683188</v>
      </c>
      <c r="X2347" s="139" t="s">
        <v>19119</v>
      </c>
      <c r="Y2347" s="139"/>
      <c r="Z2347" s="139"/>
      <c r="AA2347" s="139"/>
      <c r="AB2347" s="139"/>
      <c r="AC2347" s="139"/>
      <c r="AD2347" s="139"/>
      <c r="AE2347" s="139"/>
      <c r="AF2347" s="139"/>
      <c r="AG2347" s="139"/>
      <c r="AH2347" s="139"/>
      <c r="AI2347" s="139"/>
      <c r="AJ2347" s="139"/>
      <c r="AK2347" s="139"/>
      <c r="AL2347" s="139"/>
      <c r="AM2347" s="139"/>
      <c r="AN2347" s="139"/>
      <c r="AO2347" s="139"/>
      <c r="AP2347" s="139"/>
      <c r="AQ2347" s="139" t="s">
        <v>17295</v>
      </c>
      <c r="AR2347" s="139">
        <v>98286</v>
      </c>
      <c r="AS2347" s="139">
        <v>2025</v>
      </c>
      <c r="AT2347" s="139" t="s">
        <v>7291</v>
      </c>
      <c r="AU2347" s="139" t="s">
        <v>17296</v>
      </c>
      <c r="AV2347" s="139" t="s">
        <v>7222</v>
      </c>
      <c r="AW2347" s="139" t="s">
        <v>7223</v>
      </c>
      <c r="AX2347" s="139" t="s">
        <v>7224</v>
      </c>
      <c r="AY2347" s="139" t="s">
        <v>9442</v>
      </c>
      <c r="AZ2347" s="139" t="s">
        <v>7381</v>
      </c>
      <c r="BA2347" s="139"/>
      <c r="BB2347" s="141">
        <v>45997</v>
      </c>
      <c r="BC2347" s="141">
        <v>45997</v>
      </c>
      <c r="BD2347" s="139" t="s">
        <v>17384</v>
      </c>
      <c r="BE2347" s="145" t="s">
        <v>19116</v>
      </c>
      <c r="BF2347" s="139" t="s">
        <v>2340</v>
      </c>
      <c r="BG2347" s="139" t="s">
        <v>7228</v>
      </c>
      <c r="BH2347" s="139" t="s">
        <v>7229</v>
      </c>
      <c r="BI2347" s="139">
        <v>0</v>
      </c>
      <c r="BJ2347" s="139" t="s">
        <v>2350</v>
      </c>
      <c r="BK2347" s="139">
        <v>1</v>
      </c>
      <c r="BL2347" s="139">
        <v>1</v>
      </c>
      <c r="BM2347" s="139" t="s">
        <v>17297</v>
      </c>
      <c r="BN2347" s="139"/>
      <c r="BO2347" s="139">
        <v>0</v>
      </c>
      <c r="BP2347" s="139">
        <v>0</v>
      </c>
      <c r="BQ2347" s="139"/>
      <c r="BR2347" s="139"/>
      <c r="BS2347" s="139">
        <v>0</v>
      </c>
      <c r="BT2347" s="139"/>
      <c r="BU2347" s="139" t="s">
        <v>2397</v>
      </c>
      <c r="BV2347" s="139"/>
      <c r="BW2347" s="139"/>
      <c r="BX2347" s="139"/>
      <c r="BY2347" s="139"/>
      <c r="BZ2347" s="139"/>
      <c r="CA2347" s="139"/>
      <c r="CB2347" s="139" t="s">
        <v>7231</v>
      </c>
      <c r="CC2347" s="139"/>
    </row>
    <row r="2348" spans="1:81">
      <c r="A2348" s="139">
        <v>2347</v>
      </c>
      <c r="B2348" s="139" t="s">
        <v>7210</v>
      </c>
      <c r="C2348" s="145" t="s">
        <v>19120</v>
      </c>
      <c r="D2348" s="139">
        <v>1</v>
      </c>
      <c r="E2348" s="139">
        <v>1</v>
      </c>
      <c r="F2348" s="139">
        <v>0</v>
      </c>
      <c r="G2348" s="139">
        <v>0</v>
      </c>
      <c r="H2348" s="139">
        <v>0</v>
      </c>
      <c r="I2348" s="139"/>
      <c r="J2348" s="139"/>
      <c r="K2348" s="140">
        <v>45995.5756944444</v>
      </c>
      <c r="L2348" s="140">
        <v>45995.5756944444</v>
      </c>
      <c r="M2348" s="139"/>
      <c r="N2348" s="139"/>
      <c r="O2348" s="139" t="s">
        <v>2340</v>
      </c>
      <c r="P2348" s="139" t="s">
        <v>19121</v>
      </c>
      <c r="Q2348" s="139" t="s">
        <v>2342</v>
      </c>
      <c r="R2348" s="145" t="s">
        <v>19122</v>
      </c>
      <c r="S2348" s="139">
        <v>7909826</v>
      </c>
      <c r="T2348" s="139" t="s">
        <v>19121</v>
      </c>
      <c r="U2348" s="139" t="s">
        <v>4713</v>
      </c>
      <c r="V2348" s="139">
        <v>1</v>
      </c>
      <c r="W2348" s="139">
        <v>9199358626</v>
      </c>
      <c r="X2348" s="139" t="s">
        <v>19123</v>
      </c>
      <c r="Y2348" s="139"/>
      <c r="Z2348" s="139"/>
      <c r="AA2348" s="139"/>
      <c r="AB2348" s="139"/>
      <c r="AC2348" s="139"/>
      <c r="AD2348" s="139"/>
      <c r="AE2348" s="139"/>
      <c r="AF2348" s="139"/>
      <c r="AG2348" s="139"/>
      <c r="AH2348" s="139"/>
      <c r="AI2348" s="139"/>
      <c r="AJ2348" s="139"/>
      <c r="AK2348" s="139"/>
      <c r="AL2348" s="139"/>
      <c r="AM2348" s="139"/>
      <c r="AN2348" s="139"/>
      <c r="AO2348" s="139"/>
      <c r="AP2348" s="139"/>
      <c r="AQ2348" s="139" t="s">
        <v>17295</v>
      </c>
      <c r="AR2348" s="139">
        <v>97437</v>
      </c>
      <c r="AS2348" s="139">
        <v>2025</v>
      </c>
      <c r="AT2348" s="139" t="s">
        <v>7291</v>
      </c>
      <c r="AU2348" s="139" t="s">
        <v>17296</v>
      </c>
      <c r="AV2348" s="139" t="s">
        <v>7222</v>
      </c>
      <c r="AW2348" s="139" t="s">
        <v>7223</v>
      </c>
      <c r="AX2348" s="139" t="s">
        <v>7224</v>
      </c>
      <c r="AY2348" s="139" t="s">
        <v>9442</v>
      </c>
      <c r="AZ2348" s="139" t="s">
        <v>18933</v>
      </c>
      <c r="BA2348" s="139"/>
      <c r="BB2348" s="141">
        <v>45995</v>
      </c>
      <c r="BC2348" s="141">
        <v>45995</v>
      </c>
      <c r="BD2348" s="139" t="s">
        <v>11622</v>
      </c>
      <c r="BE2348" s="145" t="s">
        <v>19120</v>
      </c>
      <c r="BF2348" s="139" t="s">
        <v>2340</v>
      </c>
      <c r="BG2348" s="139" t="s">
        <v>7228</v>
      </c>
      <c r="BH2348" s="139" t="s">
        <v>7229</v>
      </c>
      <c r="BI2348" s="139">
        <v>0</v>
      </c>
      <c r="BJ2348" s="139" t="s">
        <v>2350</v>
      </c>
      <c r="BK2348" s="139">
        <v>1</v>
      </c>
      <c r="BL2348" s="139">
        <v>1</v>
      </c>
      <c r="BM2348" s="139" t="s">
        <v>18934</v>
      </c>
      <c r="BN2348" s="139"/>
      <c r="BO2348" s="139">
        <v>0</v>
      </c>
      <c r="BP2348" s="139">
        <v>0</v>
      </c>
      <c r="BQ2348" s="139"/>
      <c r="BR2348" s="139"/>
      <c r="BS2348" s="139">
        <v>0</v>
      </c>
      <c r="BT2348" s="139"/>
      <c r="BU2348" s="139" t="s">
        <v>2360</v>
      </c>
      <c r="BV2348" s="139"/>
      <c r="BW2348" s="139"/>
      <c r="BX2348" s="139"/>
      <c r="BY2348" s="139"/>
      <c r="BZ2348" s="139"/>
      <c r="CA2348" s="139"/>
      <c r="CB2348" s="139" t="s">
        <v>7231</v>
      </c>
      <c r="CC2348" s="139"/>
    </row>
    <row r="2349" spans="1:81">
      <c r="A2349" s="139">
        <v>2348</v>
      </c>
      <c r="B2349" s="139" t="s">
        <v>7210</v>
      </c>
      <c r="C2349" s="145" t="s">
        <v>19124</v>
      </c>
      <c r="D2349" s="139">
        <v>1</v>
      </c>
      <c r="E2349" s="139">
        <v>1</v>
      </c>
      <c r="F2349" s="139">
        <v>0</v>
      </c>
      <c r="G2349" s="139">
        <v>0</v>
      </c>
      <c r="H2349" s="139">
        <v>0</v>
      </c>
      <c r="I2349" s="139"/>
      <c r="J2349" s="139"/>
      <c r="K2349" s="140">
        <v>45995.5722222222</v>
      </c>
      <c r="L2349" s="140">
        <v>45995.5722222222</v>
      </c>
      <c r="M2349" s="139"/>
      <c r="N2349" s="139"/>
      <c r="O2349" s="139" t="s">
        <v>2340</v>
      </c>
      <c r="P2349" s="139" t="s">
        <v>19125</v>
      </c>
      <c r="Q2349" s="139" t="s">
        <v>2342</v>
      </c>
      <c r="R2349" s="145" t="s">
        <v>19126</v>
      </c>
      <c r="S2349" s="139">
        <v>7977425</v>
      </c>
      <c r="T2349" s="139" t="s">
        <v>19125</v>
      </c>
      <c r="U2349" s="139" t="s">
        <v>19127</v>
      </c>
      <c r="V2349" s="139">
        <v>1</v>
      </c>
      <c r="W2349" s="139">
        <v>4088383413</v>
      </c>
      <c r="X2349" s="139" t="s">
        <v>19128</v>
      </c>
      <c r="Y2349" s="139"/>
      <c r="Z2349" s="139"/>
      <c r="AA2349" s="139"/>
      <c r="AB2349" s="139"/>
      <c r="AC2349" s="139"/>
      <c r="AD2349" s="139"/>
      <c r="AE2349" s="139"/>
      <c r="AF2349" s="139"/>
      <c r="AG2349" s="139"/>
      <c r="AH2349" s="139"/>
      <c r="AI2349" s="139"/>
      <c r="AJ2349" s="139"/>
      <c r="AK2349" s="139"/>
      <c r="AL2349" s="139"/>
      <c r="AM2349" s="139"/>
      <c r="AN2349" s="139"/>
      <c r="AO2349" s="139"/>
      <c r="AP2349" s="139"/>
      <c r="AQ2349" s="139" t="s">
        <v>17295</v>
      </c>
      <c r="AR2349" s="139">
        <v>98286</v>
      </c>
      <c r="AS2349" s="139">
        <v>2025</v>
      </c>
      <c r="AT2349" s="139" t="s">
        <v>7291</v>
      </c>
      <c r="AU2349" s="139" t="s">
        <v>17296</v>
      </c>
      <c r="AV2349" s="139" t="s">
        <v>7222</v>
      </c>
      <c r="AW2349" s="139" t="s">
        <v>7223</v>
      </c>
      <c r="AX2349" s="139" t="s">
        <v>7224</v>
      </c>
      <c r="AY2349" s="139" t="s">
        <v>9442</v>
      </c>
      <c r="AZ2349" s="139" t="s">
        <v>7381</v>
      </c>
      <c r="BA2349" s="139"/>
      <c r="BB2349" s="141">
        <v>45997</v>
      </c>
      <c r="BC2349" s="141">
        <v>45997</v>
      </c>
      <c r="BD2349" s="139" t="s">
        <v>17384</v>
      </c>
      <c r="BE2349" s="145" t="s">
        <v>19124</v>
      </c>
      <c r="BF2349" s="139" t="s">
        <v>2340</v>
      </c>
      <c r="BG2349" s="139" t="s">
        <v>7228</v>
      </c>
      <c r="BH2349" s="139" t="s">
        <v>7229</v>
      </c>
      <c r="BI2349" s="139">
        <v>0</v>
      </c>
      <c r="BJ2349" s="139" t="s">
        <v>2350</v>
      </c>
      <c r="BK2349" s="139">
        <v>1</v>
      </c>
      <c r="BL2349" s="139">
        <v>1</v>
      </c>
      <c r="BM2349" s="139" t="s">
        <v>17297</v>
      </c>
      <c r="BN2349" s="139"/>
      <c r="BO2349" s="139">
        <v>0</v>
      </c>
      <c r="BP2349" s="139">
        <v>0</v>
      </c>
      <c r="BQ2349" s="139"/>
      <c r="BR2349" s="139"/>
      <c r="BS2349" s="139">
        <v>0</v>
      </c>
      <c r="BT2349" s="139"/>
      <c r="BU2349" s="139" t="s">
        <v>2360</v>
      </c>
      <c r="BV2349" s="139"/>
      <c r="BW2349" s="139"/>
      <c r="BX2349" s="139"/>
      <c r="BY2349" s="139"/>
      <c r="BZ2349" s="139"/>
      <c r="CA2349" s="139"/>
      <c r="CB2349" s="139" t="s">
        <v>7231</v>
      </c>
      <c r="CC2349" s="139"/>
    </row>
    <row r="2350" spans="1:81">
      <c r="A2350" s="139">
        <v>2349</v>
      </c>
      <c r="B2350" s="139" t="s">
        <v>7210</v>
      </c>
      <c r="C2350" s="145" t="s">
        <v>19129</v>
      </c>
      <c r="D2350" s="139">
        <v>1</v>
      </c>
      <c r="E2350" s="139">
        <v>1</v>
      </c>
      <c r="F2350" s="139">
        <v>0</v>
      </c>
      <c r="G2350" s="139">
        <v>0</v>
      </c>
      <c r="H2350" s="139">
        <v>0</v>
      </c>
      <c r="I2350" s="139"/>
      <c r="J2350" s="139"/>
      <c r="K2350" s="140">
        <v>45995.5715277778</v>
      </c>
      <c r="L2350" s="140">
        <v>45995.5715277778</v>
      </c>
      <c r="M2350" s="139"/>
      <c r="N2350" s="139"/>
      <c r="O2350" s="139" t="s">
        <v>2340</v>
      </c>
      <c r="P2350" s="139" t="s">
        <v>19130</v>
      </c>
      <c r="Q2350" s="139" t="s">
        <v>2342</v>
      </c>
      <c r="R2350" s="145" t="s">
        <v>19131</v>
      </c>
      <c r="S2350" s="139">
        <v>8275426</v>
      </c>
      <c r="T2350" s="139" t="s">
        <v>19130</v>
      </c>
      <c r="U2350" s="139" t="s">
        <v>19132</v>
      </c>
      <c r="V2350" s="139">
        <v>1</v>
      </c>
      <c r="W2350" s="139">
        <v>8185687362</v>
      </c>
      <c r="X2350" s="139" t="s">
        <v>19133</v>
      </c>
      <c r="Y2350" s="139"/>
      <c r="Z2350" s="139"/>
      <c r="AA2350" s="139"/>
      <c r="AB2350" s="139"/>
      <c r="AC2350" s="139"/>
      <c r="AD2350" s="139"/>
      <c r="AE2350" s="139"/>
      <c r="AF2350" s="139"/>
      <c r="AG2350" s="139"/>
      <c r="AH2350" s="139"/>
      <c r="AI2350" s="139"/>
      <c r="AJ2350" s="139"/>
      <c r="AK2350" s="139"/>
      <c r="AL2350" s="139"/>
      <c r="AM2350" s="139"/>
      <c r="AN2350" s="139"/>
      <c r="AO2350" s="139"/>
      <c r="AP2350" s="139"/>
      <c r="AQ2350" s="139" t="s">
        <v>17295</v>
      </c>
      <c r="AR2350" s="139">
        <v>97429</v>
      </c>
      <c r="AS2350" s="139">
        <v>2025</v>
      </c>
      <c r="AT2350" s="139" t="s">
        <v>7291</v>
      </c>
      <c r="AU2350" s="139" t="s">
        <v>17296</v>
      </c>
      <c r="AV2350" s="139" t="s">
        <v>7222</v>
      </c>
      <c r="AW2350" s="139" t="s">
        <v>7223</v>
      </c>
      <c r="AX2350" s="139" t="s">
        <v>7224</v>
      </c>
      <c r="AY2350" s="139" t="s">
        <v>9442</v>
      </c>
      <c r="AZ2350" s="139" t="s">
        <v>7381</v>
      </c>
      <c r="BA2350" s="139"/>
      <c r="BB2350" s="141">
        <v>45995</v>
      </c>
      <c r="BC2350" s="141">
        <v>45995</v>
      </c>
      <c r="BD2350" s="139" t="s">
        <v>8342</v>
      </c>
      <c r="BE2350" s="145" t="s">
        <v>19129</v>
      </c>
      <c r="BF2350" s="139" t="s">
        <v>2340</v>
      </c>
      <c r="BG2350" s="139" t="s">
        <v>7228</v>
      </c>
      <c r="BH2350" s="139" t="s">
        <v>7229</v>
      </c>
      <c r="BI2350" s="139">
        <v>0</v>
      </c>
      <c r="BJ2350" s="139" t="s">
        <v>2350</v>
      </c>
      <c r="BK2350" s="139">
        <v>1</v>
      </c>
      <c r="BL2350" s="139">
        <v>1</v>
      </c>
      <c r="BM2350" s="139" t="s">
        <v>18934</v>
      </c>
      <c r="BN2350" s="139"/>
      <c r="BO2350" s="139">
        <v>0</v>
      </c>
      <c r="BP2350" s="139">
        <v>0</v>
      </c>
      <c r="BQ2350" s="139"/>
      <c r="BR2350" s="139"/>
      <c r="BS2350" s="139">
        <v>0</v>
      </c>
      <c r="BT2350" s="139"/>
      <c r="BU2350" s="139" t="s">
        <v>2360</v>
      </c>
      <c r="BV2350" s="139"/>
      <c r="BW2350" s="139"/>
      <c r="BX2350" s="139"/>
      <c r="BY2350" s="139"/>
      <c r="BZ2350" s="139"/>
      <c r="CA2350" s="139"/>
      <c r="CB2350" s="139" t="s">
        <v>7231</v>
      </c>
      <c r="CC2350" s="139"/>
    </row>
    <row r="2351" spans="1:81">
      <c r="A2351" s="139">
        <v>2350</v>
      </c>
      <c r="B2351" s="139" t="s">
        <v>7210</v>
      </c>
      <c r="C2351" s="145" t="s">
        <v>19134</v>
      </c>
      <c r="D2351" s="139">
        <v>1</v>
      </c>
      <c r="E2351" s="139">
        <v>1</v>
      </c>
      <c r="F2351" s="139">
        <v>1</v>
      </c>
      <c r="G2351" s="139">
        <v>0</v>
      </c>
      <c r="H2351" s="139">
        <v>1</v>
      </c>
      <c r="I2351" s="139"/>
      <c r="J2351" s="139"/>
      <c r="K2351" s="140">
        <v>45995.5708333333</v>
      </c>
      <c r="L2351" s="140">
        <v>45995.5708333333</v>
      </c>
      <c r="M2351" s="139" t="s">
        <v>2424</v>
      </c>
      <c r="N2351" s="139" t="s">
        <v>19135</v>
      </c>
      <c r="O2351" s="139" t="s">
        <v>2340</v>
      </c>
      <c r="P2351" s="139" t="s">
        <v>19136</v>
      </c>
      <c r="Q2351" s="139" t="s">
        <v>2342</v>
      </c>
      <c r="R2351" s="145" t="s">
        <v>19137</v>
      </c>
      <c r="S2351" s="139">
        <v>8222715</v>
      </c>
      <c r="T2351" s="139" t="s">
        <v>19136</v>
      </c>
      <c r="U2351" s="139" t="s">
        <v>19138</v>
      </c>
      <c r="V2351" s="139">
        <v>1</v>
      </c>
      <c r="W2351" s="139">
        <v>8208884111</v>
      </c>
      <c r="X2351" s="139" t="s">
        <v>19139</v>
      </c>
      <c r="Y2351" s="139"/>
      <c r="Z2351" s="139"/>
      <c r="AA2351" s="139"/>
      <c r="AB2351" s="139"/>
      <c r="AC2351" s="139"/>
      <c r="AD2351" s="139"/>
      <c r="AE2351" s="139"/>
      <c r="AF2351" s="139"/>
      <c r="AG2351" s="139"/>
      <c r="AH2351" s="139" t="s">
        <v>19140</v>
      </c>
      <c r="AI2351" s="139">
        <v>8208884111</v>
      </c>
      <c r="AJ2351" s="139" t="s">
        <v>19141</v>
      </c>
      <c r="AK2351" s="139"/>
      <c r="AL2351" s="139"/>
      <c r="AM2351" s="139" t="s">
        <v>2562</v>
      </c>
      <c r="AN2351" s="139"/>
      <c r="AO2351" s="139" t="s">
        <v>2349</v>
      </c>
      <c r="AP2351" s="139">
        <v>92614</v>
      </c>
      <c r="AQ2351" s="139" t="s">
        <v>15652</v>
      </c>
      <c r="AR2351" s="139">
        <v>96948</v>
      </c>
      <c r="AS2351" s="139">
        <v>2025</v>
      </c>
      <c r="AT2351" s="139" t="s">
        <v>7291</v>
      </c>
      <c r="AU2351" s="139" t="s">
        <v>7364</v>
      </c>
      <c r="AV2351" s="139" t="s">
        <v>7222</v>
      </c>
      <c r="AW2351" s="139" t="s">
        <v>7293</v>
      </c>
      <c r="AX2351" s="139" t="s">
        <v>7294</v>
      </c>
      <c r="AY2351" s="139" t="s">
        <v>9442</v>
      </c>
      <c r="AZ2351" s="139" t="s">
        <v>7683</v>
      </c>
      <c r="BA2351" s="139"/>
      <c r="BB2351" s="141">
        <v>46005</v>
      </c>
      <c r="BC2351" s="141">
        <v>46005</v>
      </c>
      <c r="BD2351" s="139" t="s">
        <v>15653</v>
      </c>
      <c r="BE2351" s="145" t="s">
        <v>19134</v>
      </c>
      <c r="BF2351" s="139" t="s">
        <v>2340</v>
      </c>
      <c r="BG2351" s="139" t="s">
        <v>7228</v>
      </c>
      <c r="BH2351" s="139" t="s">
        <v>7229</v>
      </c>
      <c r="BI2351" s="139">
        <v>1</v>
      </c>
      <c r="BJ2351" s="139" t="s">
        <v>2350</v>
      </c>
      <c r="BK2351" s="139">
        <v>1</v>
      </c>
      <c r="BL2351" s="139">
        <v>1</v>
      </c>
      <c r="BM2351" s="139" t="s">
        <v>15363</v>
      </c>
      <c r="BN2351" s="139"/>
      <c r="BO2351" s="139">
        <v>1</v>
      </c>
      <c r="BP2351" s="139">
        <v>0</v>
      </c>
      <c r="BQ2351" s="139"/>
      <c r="BR2351" s="139"/>
      <c r="BS2351" s="139">
        <v>1</v>
      </c>
      <c r="BT2351" s="139"/>
      <c r="BU2351" s="139" t="s">
        <v>2360</v>
      </c>
      <c r="BV2351" s="139"/>
      <c r="BW2351" s="139"/>
      <c r="BX2351" s="139"/>
      <c r="BY2351" s="139"/>
      <c r="BZ2351" s="139"/>
      <c r="CA2351" s="139"/>
      <c r="CB2351" s="139" t="s">
        <v>7231</v>
      </c>
      <c r="CC2351" s="139"/>
    </row>
    <row r="2352" spans="1:81">
      <c r="A2352" s="139">
        <v>2351</v>
      </c>
      <c r="B2352" s="139" t="s">
        <v>7210</v>
      </c>
      <c r="C2352" s="145" t="s">
        <v>19142</v>
      </c>
      <c r="D2352" s="139">
        <v>1</v>
      </c>
      <c r="E2352" s="139">
        <v>1</v>
      </c>
      <c r="F2352" s="139">
        <v>0</v>
      </c>
      <c r="G2352" s="139">
        <v>0</v>
      </c>
      <c r="H2352" s="139">
        <v>0</v>
      </c>
      <c r="I2352" s="139"/>
      <c r="J2352" s="139"/>
      <c r="K2352" s="140">
        <v>45995.5652777778</v>
      </c>
      <c r="L2352" s="140">
        <v>45995.5652777778</v>
      </c>
      <c r="M2352" s="139"/>
      <c r="N2352" s="139"/>
      <c r="O2352" s="139" t="s">
        <v>2340</v>
      </c>
      <c r="P2352" s="139" t="s">
        <v>19143</v>
      </c>
      <c r="Q2352" s="139" t="s">
        <v>2342</v>
      </c>
      <c r="R2352" s="145" t="s">
        <v>19144</v>
      </c>
      <c r="S2352" s="139">
        <v>8087728</v>
      </c>
      <c r="T2352" s="139" t="s">
        <v>19143</v>
      </c>
      <c r="U2352" s="139" t="s">
        <v>19145</v>
      </c>
      <c r="V2352" s="139">
        <v>86</v>
      </c>
      <c r="W2352" s="139">
        <v>13568809378</v>
      </c>
      <c r="X2352" s="139" t="s">
        <v>19146</v>
      </c>
      <c r="Y2352" s="139"/>
      <c r="Z2352" s="139"/>
      <c r="AA2352" s="139"/>
      <c r="AB2352" s="139"/>
      <c r="AC2352" s="139"/>
      <c r="AD2352" s="139"/>
      <c r="AE2352" s="139"/>
      <c r="AF2352" s="139"/>
      <c r="AG2352" s="139"/>
      <c r="AH2352" s="139"/>
      <c r="AI2352" s="139"/>
      <c r="AJ2352" s="139"/>
      <c r="AK2352" s="139"/>
      <c r="AL2352" s="139"/>
      <c r="AM2352" s="139"/>
      <c r="AN2352" s="139"/>
      <c r="AO2352" s="139"/>
      <c r="AP2352" s="139"/>
      <c r="AQ2352" s="139" t="s">
        <v>17295</v>
      </c>
      <c r="AR2352" s="139">
        <v>98290</v>
      </c>
      <c r="AS2352" s="139">
        <v>2025</v>
      </c>
      <c r="AT2352" s="139" t="s">
        <v>7291</v>
      </c>
      <c r="AU2352" s="139" t="s">
        <v>17296</v>
      </c>
      <c r="AV2352" s="139" t="s">
        <v>7222</v>
      </c>
      <c r="AW2352" s="139" t="s">
        <v>7223</v>
      </c>
      <c r="AX2352" s="139" t="s">
        <v>7224</v>
      </c>
      <c r="AY2352" s="139" t="s">
        <v>9442</v>
      </c>
      <c r="AZ2352" s="139" t="s">
        <v>7381</v>
      </c>
      <c r="BA2352" s="139"/>
      <c r="BB2352" s="141">
        <v>45997</v>
      </c>
      <c r="BC2352" s="141">
        <v>45997</v>
      </c>
      <c r="BD2352" s="139" t="s">
        <v>9788</v>
      </c>
      <c r="BE2352" s="145" t="s">
        <v>19142</v>
      </c>
      <c r="BF2352" s="139" t="s">
        <v>2340</v>
      </c>
      <c r="BG2352" s="139" t="s">
        <v>7228</v>
      </c>
      <c r="BH2352" s="139" t="s">
        <v>7229</v>
      </c>
      <c r="BI2352" s="139">
        <v>0</v>
      </c>
      <c r="BJ2352" s="139" t="s">
        <v>2350</v>
      </c>
      <c r="BK2352" s="139">
        <v>1</v>
      </c>
      <c r="BL2352" s="139">
        <v>1</v>
      </c>
      <c r="BM2352" s="139" t="s">
        <v>17297</v>
      </c>
      <c r="BN2352" s="139"/>
      <c r="BO2352" s="139">
        <v>0</v>
      </c>
      <c r="BP2352" s="139">
        <v>0</v>
      </c>
      <c r="BQ2352" s="139"/>
      <c r="BR2352" s="139"/>
      <c r="BS2352" s="139">
        <v>0</v>
      </c>
      <c r="BT2352" s="139"/>
      <c r="BU2352" s="139" t="s">
        <v>2360</v>
      </c>
      <c r="BV2352" s="139"/>
      <c r="BW2352" s="139"/>
      <c r="BX2352" s="139"/>
      <c r="BY2352" s="139"/>
      <c r="BZ2352" s="139"/>
      <c r="CA2352" s="139"/>
      <c r="CB2352" s="139" t="s">
        <v>7231</v>
      </c>
      <c r="CC2352" s="139"/>
    </row>
    <row r="2353" spans="1:81">
      <c r="A2353" s="139">
        <v>2352</v>
      </c>
      <c r="B2353" s="139" t="s">
        <v>7210</v>
      </c>
      <c r="C2353" s="145" t="s">
        <v>19147</v>
      </c>
      <c r="D2353" s="139">
        <v>1</v>
      </c>
      <c r="E2353" s="139">
        <v>1</v>
      </c>
      <c r="F2353" s="139">
        <v>5</v>
      </c>
      <c r="G2353" s="139">
        <v>0</v>
      </c>
      <c r="H2353" s="139">
        <v>5</v>
      </c>
      <c r="I2353" s="139"/>
      <c r="J2353" s="139"/>
      <c r="K2353" s="140">
        <v>45995.5631944444</v>
      </c>
      <c r="L2353" s="140">
        <v>45995.5638888889</v>
      </c>
      <c r="M2353" s="139" t="s">
        <v>2424</v>
      </c>
      <c r="N2353" s="139" t="s">
        <v>19148</v>
      </c>
      <c r="O2353" s="139" t="s">
        <v>2340</v>
      </c>
      <c r="P2353" s="139" t="s">
        <v>19149</v>
      </c>
      <c r="Q2353" s="139" t="s">
        <v>2342</v>
      </c>
      <c r="R2353" s="145" t="s">
        <v>19150</v>
      </c>
      <c r="S2353" s="139">
        <v>8340796</v>
      </c>
      <c r="T2353" s="139" t="s">
        <v>19149</v>
      </c>
      <c r="U2353" s="139" t="s">
        <v>19151</v>
      </c>
      <c r="V2353" s="139"/>
      <c r="W2353" s="139"/>
      <c r="X2353" s="139" t="s">
        <v>19152</v>
      </c>
      <c r="Y2353" s="139"/>
      <c r="Z2353" s="139"/>
      <c r="AA2353" s="139"/>
      <c r="AB2353" s="139"/>
      <c r="AC2353" s="139"/>
      <c r="AD2353" s="139"/>
      <c r="AE2353" s="139"/>
      <c r="AF2353" s="139"/>
      <c r="AG2353" s="139"/>
      <c r="AH2353" s="139" t="s">
        <v>19153</v>
      </c>
      <c r="AI2353" s="139">
        <v>9498610802</v>
      </c>
      <c r="AJ2353" s="139" t="s">
        <v>19154</v>
      </c>
      <c r="AK2353" s="139"/>
      <c r="AL2353" s="139"/>
      <c r="AM2353" s="139" t="s">
        <v>2562</v>
      </c>
      <c r="AN2353" s="139" t="s">
        <v>2369</v>
      </c>
      <c r="AO2353" s="139" t="s">
        <v>2349</v>
      </c>
      <c r="AP2353" s="139">
        <v>92618</v>
      </c>
      <c r="AQ2353" s="139" t="s">
        <v>19155</v>
      </c>
      <c r="AR2353" s="139">
        <v>97473</v>
      </c>
      <c r="AS2353" s="139">
        <v>2025</v>
      </c>
      <c r="AT2353" s="139" t="s">
        <v>7291</v>
      </c>
      <c r="AU2353" s="139" t="s">
        <v>7237</v>
      </c>
      <c r="AV2353" s="139" t="s">
        <v>7222</v>
      </c>
      <c r="AW2353" s="139" t="s">
        <v>7223</v>
      </c>
      <c r="AX2353" s="139" t="s">
        <v>7294</v>
      </c>
      <c r="AY2353" s="139" t="s">
        <v>9442</v>
      </c>
      <c r="AZ2353" s="139" t="s">
        <v>7683</v>
      </c>
      <c r="BA2353" s="139"/>
      <c r="BB2353" s="141">
        <v>45998</v>
      </c>
      <c r="BC2353" s="141">
        <v>45998</v>
      </c>
      <c r="BD2353" s="139" t="s">
        <v>19156</v>
      </c>
      <c r="BE2353" s="145" t="s">
        <v>19147</v>
      </c>
      <c r="BF2353" s="139" t="s">
        <v>2340</v>
      </c>
      <c r="BG2353" s="139" t="s">
        <v>7228</v>
      </c>
      <c r="BH2353" s="139" t="s">
        <v>7229</v>
      </c>
      <c r="BI2353" s="139">
        <v>5</v>
      </c>
      <c r="BJ2353" s="139" t="s">
        <v>2350</v>
      </c>
      <c r="BK2353" s="139">
        <v>1</v>
      </c>
      <c r="BL2353" s="139">
        <v>1</v>
      </c>
      <c r="BM2353" s="139" t="s">
        <v>17743</v>
      </c>
      <c r="BN2353" s="139"/>
      <c r="BO2353" s="139">
        <v>5</v>
      </c>
      <c r="BP2353" s="139">
        <v>0</v>
      </c>
      <c r="BQ2353" s="139"/>
      <c r="BR2353" s="139"/>
      <c r="BS2353" s="139">
        <v>5</v>
      </c>
      <c r="BT2353" s="139"/>
      <c r="BU2353" s="139" t="s">
        <v>2397</v>
      </c>
      <c r="BV2353" s="139"/>
      <c r="BW2353" s="139"/>
      <c r="BX2353" s="139"/>
      <c r="BY2353" s="139"/>
      <c r="BZ2353" s="139"/>
      <c r="CA2353" s="139"/>
      <c r="CB2353" s="139" t="s">
        <v>7231</v>
      </c>
      <c r="CC2353" s="139"/>
    </row>
    <row r="2354" spans="1:81">
      <c r="A2354" s="139">
        <v>2353</v>
      </c>
      <c r="B2354" s="139" t="s">
        <v>7210</v>
      </c>
      <c r="C2354" s="145" t="s">
        <v>19157</v>
      </c>
      <c r="D2354" s="139">
        <v>1</v>
      </c>
      <c r="E2354" s="139">
        <v>1</v>
      </c>
      <c r="F2354" s="139">
        <v>0</v>
      </c>
      <c r="G2354" s="139">
        <v>0</v>
      </c>
      <c r="H2354" s="139">
        <v>0</v>
      </c>
      <c r="I2354" s="139"/>
      <c r="J2354" s="139"/>
      <c r="K2354" s="140">
        <v>45995.5541666667</v>
      </c>
      <c r="L2354" s="140">
        <v>45995.5541666667</v>
      </c>
      <c r="M2354" s="139" t="s">
        <v>5668</v>
      </c>
      <c r="N2354" s="139"/>
      <c r="O2354" s="139" t="s">
        <v>2340</v>
      </c>
      <c r="P2354" s="139" t="s">
        <v>19158</v>
      </c>
      <c r="Q2354" s="139" t="s">
        <v>5278</v>
      </c>
      <c r="R2354" s="145" t="s">
        <v>19159</v>
      </c>
      <c r="S2354" s="139">
        <v>8299880</v>
      </c>
      <c r="T2354" s="139" t="s">
        <v>19158</v>
      </c>
      <c r="U2354" s="139" t="s">
        <v>19160</v>
      </c>
      <c r="V2354" s="139">
        <v>1</v>
      </c>
      <c r="W2354" s="139">
        <v>6176822269</v>
      </c>
      <c r="X2354" s="139" t="s">
        <v>19161</v>
      </c>
      <c r="Y2354" s="139" t="s">
        <v>19162</v>
      </c>
      <c r="Z2354" s="139">
        <v>6176822269</v>
      </c>
      <c r="AA2354" s="139" t="s">
        <v>19163</v>
      </c>
      <c r="AB2354" s="139"/>
      <c r="AC2354" s="139"/>
      <c r="AD2354" s="139" t="s">
        <v>7727</v>
      </c>
      <c r="AE2354" s="139" t="s">
        <v>2767</v>
      </c>
      <c r="AF2354" s="139" t="s">
        <v>2349</v>
      </c>
      <c r="AG2354" s="145" t="s">
        <v>7728</v>
      </c>
      <c r="AH2354" s="139" t="s">
        <v>19162</v>
      </c>
      <c r="AI2354" s="139">
        <v>6176822269</v>
      </c>
      <c r="AJ2354" s="139" t="s">
        <v>19163</v>
      </c>
      <c r="AK2354" s="139"/>
      <c r="AL2354" s="139"/>
      <c r="AM2354" s="139" t="s">
        <v>7727</v>
      </c>
      <c r="AN2354" s="139" t="s">
        <v>2767</v>
      </c>
      <c r="AO2354" s="139" t="s">
        <v>2349</v>
      </c>
      <c r="AP2354" s="145" t="s">
        <v>7728</v>
      </c>
      <c r="AQ2354" s="139" t="s">
        <v>17295</v>
      </c>
      <c r="AR2354" s="139">
        <v>97440</v>
      </c>
      <c r="AS2354" s="139">
        <v>2025</v>
      </c>
      <c r="AT2354" s="139" t="s">
        <v>7291</v>
      </c>
      <c r="AU2354" s="139" t="s">
        <v>17296</v>
      </c>
      <c r="AV2354" s="139" t="s">
        <v>7222</v>
      </c>
      <c r="AW2354" s="139" t="s">
        <v>7223</v>
      </c>
      <c r="AX2354" s="139" t="s">
        <v>7224</v>
      </c>
      <c r="AY2354" s="139" t="s">
        <v>9442</v>
      </c>
      <c r="AZ2354" s="139" t="s">
        <v>7381</v>
      </c>
      <c r="BA2354" s="139"/>
      <c r="BB2354" s="141">
        <v>45996</v>
      </c>
      <c r="BC2354" s="141">
        <v>45996</v>
      </c>
      <c r="BD2354" s="139" t="s">
        <v>18105</v>
      </c>
      <c r="BE2354" s="145" t="s">
        <v>19157</v>
      </c>
      <c r="BF2354" s="139" t="s">
        <v>2340</v>
      </c>
      <c r="BG2354" s="139" t="s">
        <v>7228</v>
      </c>
      <c r="BH2354" s="139" t="s">
        <v>7229</v>
      </c>
      <c r="BI2354" s="139">
        <v>0</v>
      </c>
      <c r="BJ2354" s="139" t="s">
        <v>2350</v>
      </c>
      <c r="BK2354" s="139">
        <v>1</v>
      </c>
      <c r="BL2354" s="139">
        <v>1</v>
      </c>
      <c r="BM2354" s="139" t="s">
        <v>17799</v>
      </c>
      <c r="BN2354" s="139"/>
      <c r="BO2354" s="139">
        <v>0</v>
      </c>
      <c r="BP2354" s="139">
        <v>0</v>
      </c>
      <c r="BQ2354" s="139"/>
      <c r="BR2354" s="139"/>
      <c r="BS2354" s="139">
        <v>0</v>
      </c>
      <c r="BT2354" s="139"/>
      <c r="BU2354" s="139" t="s">
        <v>2538</v>
      </c>
      <c r="BV2354" s="139"/>
      <c r="BW2354" s="139"/>
      <c r="BX2354" s="139"/>
      <c r="BY2354" s="139"/>
      <c r="BZ2354" s="139"/>
      <c r="CA2354" s="140">
        <v>45996.2208333333</v>
      </c>
      <c r="CB2354" s="139" t="s">
        <v>7231</v>
      </c>
      <c r="CC2354" s="139"/>
    </row>
    <row r="2355" spans="1:81">
      <c r="A2355" s="139">
        <v>2354</v>
      </c>
      <c r="B2355" s="139" t="s">
        <v>7210</v>
      </c>
      <c r="C2355" s="145" t="s">
        <v>19164</v>
      </c>
      <c r="D2355" s="139">
        <v>1</v>
      </c>
      <c r="E2355" s="139">
        <v>1</v>
      </c>
      <c r="F2355" s="139">
        <v>0</v>
      </c>
      <c r="G2355" s="139">
        <v>0</v>
      </c>
      <c r="H2355" s="139">
        <v>0</v>
      </c>
      <c r="I2355" s="139"/>
      <c r="J2355" s="139"/>
      <c r="K2355" s="140">
        <v>45995.55</v>
      </c>
      <c r="L2355" s="140">
        <v>45995.55</v>
      </c>
      <c r="M2355" s="139"/>
      <c r="N2355" s="139"/>
      <c r="O2355" s="139" t="s">
        <v>2340</v>
      </c>
      <c r="P2355" s="139" t="s">
        <v>19165</v>
      </c>
      <c r="Q2355" s="139" t="s">
        <v>2342</v>
      </c>
      <c r="R2355" s="145" t="s">
        <v>19166</v>
      </c>
      <c r="S2355" s="139">
        <v>8207045</v>
      </c>
      <c r="T2355" s="139" t="s">
        <v>19165</v>
      </c>
      <c r="U2355" s="139" t="s">
        <v>19167</v>
      </c>
      <c r="V2355" s="139">
        <v>1</v>
      </c>
      <c r="W2355" s="139">
        <v>6043657228</v>
      </c>
      <c r="X2355" s="139" t="s">
        <v>19168</v>
      </c>
      <c r="Y2355" s="139"/>
      <c r="Z2355" s="139"/>
      <c r="AA2355" s="139"/>
      <c r="AB2355" s="139"/>
      <c r="AC2355" s="139"/>
      <c r="AD2355" s="139"/>
      <c r="AE2355" s="139"/>
      <c r="AF2355" s="139"/>
      <c r="AG2355" s="139"/>
      <c r="AH2355" s="139"/>
      <c r="AI2355" s="139"/>
      <c r="AJ2355" s="139"/>
      <c r="AK2355" s="139"/>
      <c r="AL2355" s="139"/>
      <c r="AM2355" s="139"/>
      <c r="AN2355" s="139"/>
      <c r="AO2355" s="139"/>
      <c r="AP2355" s="139"/>
      <c r="AQ2355" s="139" t="s">
        <v>17295</v>
      </c>
      <c r="AR2355" s="139">
        <v>97437</v>
      </c>
      <c r="AS2355" s="139">
        <v>2025</v>
      </c>
      <c r="AT2355" s="139" t="s">
        <v>7291</v>
      </c>
      <c r="AU2355" s="139" t="s">
        <v>17296</v>
      </c>
      <c r="AV2355" s="139" t="s">
        <v>7222</v>
      </c>
      <c r="AW2355" s="139" t="s">
        <v>7223</v>
      </c>
      <c r="AX2355" s="139" t="s">
        <v>7224</v>
      </c>
      <c r="AY2355" s="139" t="s">
        <v>9442</v>
      </c>
      <c r="AZ2355" s="139" t="s">
        <v>18933</v>
      </c>
      <c r="BA2355" s="139"/>
      <c r="BB2355" s="141">
        <v>45995</v>
      </c>
      <c r="BC2355" s="141">
        <v>45995</v>
      </c>
      <c r="BD2355" s="139" t="s">
        <v>11622</v>
      </c>
      <c r="BE2355" s="145" t="s">
        <v>19164</v>
      </c>
      <c r="BF2355" s="139" t="s">
        <v>2340</v>
      </c>
      <c r="BG2355" s="139" t="s">
        <v>7228</v>
      </c>
      <c r="BH2355" s="139" t="s">
        <v>7229</v>
      </c>
      <c r="BI2355" s="139">
        <v>0</v>
      </c>
      <c r="BJ2355" s="139" t="s">
        <v>2350</v>
      </c>
      <c r="BK2355" s="139">
        <v>1</v>
      </c>
      <c r="BL2355" s="139">
        <v>1</v>
      </c>
      <c r="BM2355" s="139" t="s">
        <v>18934</v>
      </c>
      <c r="BN2355" s="139"/>
      <c r="BO2355" s="139">
        <v>0</v>
      </c>
      <c r="BP2355" s="139">
        <v>0</v>
      </c>
      <c r="BQ2355" s="139"/>
      <c r="BR2355" s="139"/>
      <c r="BS2355" s="139">
        <v>0</v>
      </c>
      <c r="BT2355" s="139"/>
      <c r="BU2355" s="139" t="s">
        <v>2360</v>
      </c>
      <c r="BV2355" s="139"/>
      <c r="BW2355" s="139"/>
      <c r="BX2355" s="139"/>
      <c r="BY2355" s="139"/>
      <c r="BZ2355" s="139"/>
      <c r="CA2355" s="139"/>
      <c r="CB2355" s="139" t="s">
        <v>7231</v>
      </c>
      <c r="CC2355" s="139"/>
    </row>
    <row r="2356" spans="1:81">
      <c r="A2356" s="139">
        <v>2355</v>
      </c>
      <c r="B2356" s="139" t="s">
        <v>7210</v>
      </c>
      <c r="C2356" s="145" t="s">
        <v>19169</v>
      </c>
      <c r="D2356" s="139">
        <v>1</v>
      </c>
      <c r="E2356" s="139">
        <v>1</v>
      </c>
      <c r="F2356" s="139">
        <v>0</v>
      </c>
      <c r="G2356" s="139">
        <v>0</v>
      </c>
      <c r="H2356" s="139">
        <v>0</v>
      </c>
      <c r="I2356" s="139"/>
      <c r="J2356" s="139"/>
      <c r="K2356" s="140">
        <v>45995.5479166667</v>
      </c>
      <c r="L2356" s="140">
        <v>45995.5479166667</v>
      </c>
      <c r="M2356" s="139" t="s">
        <v>5668</v>
      </c>
      <c r="N2356" s="139"/>
      <c r="O2356" s="139" t="s">
        <v>2340</v>
      </c>
      <c r="P2356" s="139" t="s">
        <v>12725</v>
      </c>
      <c r="Q2356" s="139" t="s">
        <v>5278</v>
      </c>
      <c r="R2356" s="145" t="s">
        <v>19170</v>
      </c>
      <c r="S2356" s="139">
        <v>8278934</v>
      </c>
      <c r="T2356" s="139" t="s">
        <v>12725</v>
      </c>
      <c r="U2356" s="139" t="s">
        <v>4003</v>
      </c>
      <c r="V2356" s="139">
        <v>1</v>
      </c>
      <c r="W2356" s="139">
        <v>6046493029</v>
      </c>
      <c r="X2356" s="139" t="s">
        <v>19171</v>
      </c>
      <c r="Y2356" s="139" t="s">
        <v>12725</v>
      </c>
      <c r="Z2356" s="139">
        <v>6046493029</v>
      </c>
      <c r="AA2356" s="139" t="s">
        <v>19172</v>
      </c>
      <c r="AB2356" s="139"/>
      <c r="AC2356" s="139"/>
      <c r="AD2356" s="139" t="s">
        <v>19173</v>
      </c>
      <c r="AE2356" s="139" t="s">
        <v>2622</v>
      </c>
      <c r="AF2356" s="139" t="s">
        <v>2623</v>
      </c>
      <c r="AG2356" s="139" t="s">
        <v>19174</v>
      </c>
      <c r="AH2356" s="139" t="s">
        <v>12725</v>
      </c>
      <c r="AI2356" s="139">
        <v>6046493029</v>
      </c>
      <c r="AJ2356" s="139" t="s">
        <v>19172</v>
      </c>
      <c r="AK2356" s="139"/>
      <c r="AL2356" s="139"/>
      <c r="AM2356" s="139" t="s">
        <v>19173</v>
      </c>
      <c r="AN2356" s="139" t="s">
        <v>2622</v>
      </c>
      <c r="AO2356" s="139" t="s">
        <v>2623</v>
      </c>
      <c r="AP2356" s="139" t="s">
        <v>19174</v>
      </c>
      <c r="AQ2356" s="139" t="s">
        <v>17295</v>
      </c>
      <c r="AR2356" s="139">
        <v>98290</v>
      </c>
      <c r="AS2356" s="139">
        <v>2025</v>
      </c>
      <c r="AT2356" s="139" t="s">
        <v>7291</v>
      </c>
      <c r="AU2356" s="139" t="s">
        <v>17296</v>
      </c>
      <c r="AV2356" s="139" t="s">
        <v>7222</v>
      </c>
      <c r="AW2356" s="139" t="s">
        <v>7223</v>
      </c>
      <c r="AX2356" s="139" t="s">
        <v>7224</v>
      </c>
      <c r="AY2356" s="139" t="s">
        <v>9442</v>
      </c>
      <c r="AZ2356" s="139" t="s">
        <v>7381</v>
      </c>
      <c r="BA2356" s="139"/>
      <c r="BB2356" s="141">
        <v>45997</v>
      </c>
      <c r="BC2356" s="141">
        <v>45997</v>
      </c>
      <c r="BD2356" s="139" t="s">
        <v>9788</v>
      </c>
      <c r="BE2356" s="145" t="s">
        <v>19169</v>
      </c>
      <c r="BF2356" s="139" t="s">
        <v>2340</v>
      </c>
      <c r="BG2356" s="139" t="s">
        <v>7228</v>
      </c>
      <c r="BH2356" s="139" t="s">
        <v>7229</v>
      </c>
      <c r="BI2356" s="139">
        <v>0</v>
      </c>
      <c r="BJ2356" s="139" t="s">
        <v>2350</v>
      </c>
      <c r="BK2356" s="139">
        <v>1</v>
      </c>
      <c r="BL2356" s="139">
        <v>1</v>
      </c>
      <c r="BM2356" s="139" t="s">
        <v>17297</v>
      </c>
      <c r="BN2356" s="139"/>
      <c r="BO2356" s="139">
        <v>0</v>
      </c>
      <c r="BP2356" s="139">
        <v>0</v>
      </c>
      <c r="BQ2356" s="139"/>
      <c r="BR2356" s="139"/>
      <c r="BS2356" s="139">
        <v>0</v>
      </c>
      <c r="BT2356" s="139"/>
      <c r="BU2356" s="139" t="s">
        <v>2360</v>
      </c>
      <c r="BV2356" s="139"/>
      <c r="BW2356" s="139"/>
      <c r="BX2356" s="139"/>
      <c r="BY2356" s="139"/>
      <c r="BZ2356" s="139"/>
      <c r="CA2356" s="140">
        <v>45996.2145833333</v>
      </c>
      <c r="CB2356" s="139" t="s">
        <v>7231</v>
      </c>
      <c r="CC2356" s="139"/>
    </row>
    <row r="2357" spans="1:81">
      <c r="A2357" s="139">
        <v>2356</v>
      </c>
      <c r="B2357" s="139" t="s">
        <v>7210</v>
      </c>
      <c r="C2357" s="145" t="s">
        <v>19175</v>
      </c>
      <c r="D2357" s="139">
        <v>1</v>
      </c>
      <c r="E2357" s="139">
        <v>1</v>
      </c>
      <c r="F2357" s="139">
        <v>9.9</v>
      </c>
      <c r="G2357" s="139">
        <v>0</v>
      </c>
      <c r="H2357" s="139">
        <v>9.9</v>
      </c>
      <c r="I2357" s="139"/>
      <c r="J2357" s="139"/>
      <c r="K2357" s="140">
        <v>45995.5465277778</v>
      </c>
      <c r="L2357" s="140">
        <v>45995.5472222222</v>
      </c>
      <c r="M2357" s="139" t="s">
        <v>2406</v>
      </c>
      <c r="N2357" s="139" t="s">
        <v>19176</v>
      </c>
      <c r="O2357" s="139" t="s">
        <v>2340</v>
      </c>
      <c r="P2357" s="139" t="s">
        <v>12925</v>
      </c>
      <c r="Q2357" s="139" t="s">
        <v>2342</v>
      </c>
      <c r="R2357" s="145" t="s">
        <v>12926</v>
      </c>
      <c r="S2357" s="139">
        <v>8340505</v>
      </c>
      <c r="T2357" s="139" t="s">
        <v>12925</v>
      </c>
      <c r="U2357" s="139" t="s">
        <v>12927</v>
      </c>
      <c r="V2357" s="139">
        <v>1</v>
      </c>
      <c r="W2357" s="139">
        <v>4082020028</v>
      </c>
      <c r="X2357" s="139" t="s">
        <v>12928</v>
      </c>
      <c r="Y2357" s="139"/>
      <c r="Z2357" s="139"/>
      <c r="AA2357" s="139"/>
      <c r="AB2357" s="139"/>
      <c r="AC2357" s="139"/>
      <c r="AD2357" s="139"/>
      <c r="AE2357" s="139"/>
      <c r="AF2357" s="139"/>
      <c r="AG2357" s="139"/>
      <c r="AH2357" s="139" t="s">
        <v>3683</v>
      </c>
      <c r="AI2357" s="139">
        <v>4082020028</v>
      </c>
      <c r="AJ2357" s="139" t="s">
        <v>12929</v>
      </c>
      <c r="AK2357" s="139"/>
      <c r="AL2357" s="139"/>
      <c r="AM2357" s="139" t="s">
        <v>2473</v>
      </c>
      <c r="AN2357" s="139" t="s">
        <v>2369</v>
      </c>
      <c r="AO2357" s="139" t="s">
        <v>2349</v>
      </c>
      <c r="AP2357" s="139">
        <v>94555</v>
      </c>
      <c r="AQ2357" s="139" t="s">
        <v>19177</v>
      </c>
      <c r="AR2357" s="139">
        <v>94980</v>
      </c>
      <c r="AS2357" s="139">
        <v>2025</v>
      </c>
      <c r="AT2357" s="139" t="s">
        <v>7291</v>
      </c>
      <c r="AU2357" s="139" t="s">
        <v>7777</v>
      </c>
      <c r="AV2357" s="139" t="s">
        <v>7222</v>
      </c>
      <c r="AW2357" s="139" t="s">
        <v>8427</v>
      </c>
      <c r="AX2357" s="139" t="s">
        <v>7294</v>
      </c>
      <c r="AY2357" s="139" t="s">
        <v>9442</v>
      </c>
      <c r="AZ2357" s="139" t="s">
        <v>7778</v>
      </c>
      <c r="BA2357" s="139"/>
      <c r="BB2357" s="141">
        <v>46000</v>
      </c>
      <c r="BC2357" s="141">
        <v>46000</v>
      </c>
      <c r="BD2357" s="139" t="s">
        <v>18329</v>
      </c>
      <c r="BE2357" s="145" t="s">
        <v>19175</v>
      </c>
      <c r="BF2357" s="139" t="s">
        <v>2340</v>
      </c>
      <c r="BG2357" s="139" t="s">
        <v>7228</v>
      </c>
      <c r="BH2357" s="139" t="s">
        <v>7229</v>
      </c>
      <c r="BI2357" s="139">
        <v>9.9</v>
      </c>
      <c r="BJ2357" s="139" t="s">
        <v>2350</v>
      </c>
      <c r="BK2357" s="139">
        <v>1</v>
      </c>
      <c r="BL2357" s="139">
        <v>1</v>
      </c>
      <c r="BM2357" s="139" t="s">
        <v>16136</v>
      </c>
      <c r="BN2357" s="139"/>
      <c r="BO2357" s="139">
        <v>9.9</v>
      </c>
      <c r="BP2357" s="139">
        <v>0</v>
      </c>
      <c r="BQ2357" s="139"/>
      <c r="BR2357" s="139"/>
      <c r="BS2357" s="139">
        <v>9.9</v>
      </c>
      <c r="BT2357" s="139"/>
      <c r="BU2357" s="139" t="s">
        <v>2386</v>
      </c>
      <c r="BV2357" s="139"/>
      <c r="BW2357" s="139"/>
      <c r="BX2357" s="139"/>
      <c r="BY2357" s="139"/>
      <c r="BZ2357" s="139"/>
      <c r="CA2357" s="139"/>
      <c r="CB2357" s="139" t="s">
        <v>7231</v>
      </c>
      <c r="CC2357" s="139" t="s">
        <v>7244</v>
      </c>
    </row>
    <row r="2358" spans="1:81">
      <c r="A2358" s="139">
        <v>2357</v>
      </c>
      <c r="B2358" s="139" t="s">
        <v>7210</v>
      </c>
      <c r="C2358" s="145" t="s">
        <v>19178</v>
      </c>
      <c r="D2358" s="139">
        <v>1</v>
      </c>
      <c r="E2358" s="139">
        <v>1</v>
      </c>
      <c r="F2358" s="139">
        <v>0</v>
      </c>
      <c r="G2358" s="139">
        <v>0</v>
      </c>
      <c r="H2358" s="139">
        <v>0</v>
      </c>
      <c r="I2358" s="139"/>
      <c r="J2358" s="139"/>
      <c r="K2358" s="140">
        <v>45995.5430555556</v>
      </c>
      <c r="L2358" s="140">
        <v>45995.5430555556</v>
      </c>
      <c r="M2358" s="139"/>
      <c r="N2358" s="139"/>
      <c r="O2358" s="139" t="s">
        <v>2340</v>
      </c>
      <c r="P2358" s="139" t="s">
        <v>19179</v>
      </c>
      <c r="Q2358" s="139" t="s">
        <v>2342</v>
      </c>
      <c r="R2358" s="145" t="s">
        <v>19180</v>
      </c>
      <c r="S2358" s="139">
        <v>7960490</v>
      </c>
      <c r="T2358" s="139" t="s">
        <v>19179</v>
      </c>
      <c r="U2358" s="139" t="s">
        <v>19181</v>
      </c>
      <c r="V2358" s="139">
        <v>1</v>
      </c>
      <c r="W2358" s="139">
        <v>6463592084</v>
      </c>
      <c r="X2358" s="139" t="s">
        <v>19182</v>
      </c>
      <c r="Y2358" s="139"/>
      <c r="Z2358" s="139"/>
      <c r="AA2358" s="139"/>
      <c r="AB2358" s="139"/>
      <c r="AC2358" s="139"/>
      <c r="AD2358" s="139"/>
      <c r="AE2358" s="139"/>
      <c r="AF2358" s="139"/>
      <c r="AG2358" s="139"/>
      <c r="AH2358" s="139"/>
      <c r="AI2358" s="139"/>
      <c r="AJ2358" s="139"/>
      <c r="AK2358" s="139"/>
      <c r="AL2358" s="139"/>
      <c r="AM2358" s="139"/>
      <c r="AN2358" s="139"/>
      <c r="AO2358" s="139"/>
      <c r="AP2358" s="139"/>
      <c r="AQ2358" s="139" t="s">
        <v>17295</v>
      </c>
      <c r="AR2358" s="139">
        <v>98286</v>
      </c>
      <c r="AS2358" s="139">
        <v>2025</v>
      </c>
      <c r="AT2358" s="139" t="s">
        <v>7291</v>
      </c>
      <c r="AU2358" s="139" t="s">
        <v>17296</v>
      </c>
      <c r="AV2358" s="139" t="s">
        <v>7222</v>
      </c>
      <c r="AW2358" s="139" t="s">
        <v>7223</v>
      </c>
      <c r="AX2358" s="139" t="s">
        <v>7224</v>
      </c>
      <c r="AY2358" s="139" t="s">
        <v>9442</v>
      </c>
      <c r="AZ2358" s="139" t="s">
        <v>7381</v>
      </c>
      <c r="BA2358" s="139"/>
      <c r="BB2358" s="141">
        <v>45997</v>
      </c>
      <c r="BC2358" s="141">
        <v>45997</v>
      </c>
      <c r="BD2358" s="139" t="s">
        <v>17384</v>
      </c>
      <c r="BE2358" s="145" t="s">
        <v>19178</v>
      </c>
      <c r="BF2358" s="139" t="s">
        <v>2340</v>
      </c>
      <c r="BG2358" s="139" t="s">
        <v>7228</v>
      </c>
      <c r="BH2358" s="139" t="s">
        <v>7229</v>
      </c>
      <c r="BI2358" s="139">
        <v>0</v>
      </c>
      <c r="BJ2358" s="139" t="s">
        <v>2350</v>
      </c>
      <c r="BK2358" s="139">
        <v>1</v>
      </c>
      <c r="BL2358" s="139">
        <v>1</v>
      </c>
      <c r="BM2358" s="139" t="s">
        <v>17297</v>
      </c>
      <c r="BN2358" s="139"/>
      <c r="BO2358" s="139">
        <v>0</v>
      </c>
      <c r="BP2358" s="139">
        <v>0</v>
      </c>
      <c r="BQ2358" s="139"/>
      <c r="BR2358" s="139"/>
      <c r="BS2358" s="139">
        <v>0</v>
      </c>
      <c r="BT2358" s="139"/>
      <c r="BU2358" s="139" t="s">
        <v>2360</v>
      </c>
      <c r="BV2358" s="139"/>
      <c r="BW2358" s="139"/>
      <c r="BX2358" s="139"/>
      <c r="BY2358" s="139"/>
      <c r="BZ2358" s="139"/>
      <c r="CA2358" s="139"/>
      <c r="CB2358" s="139" t="s">
        <v>7231</v>
      </c>
      <c r="CC2358" s="139"/>
    </row>
    <row r="2359" spans="1:81">
      <c r="A2359" s="139">
        <v>2358</v>
      </c>
      <c r="B2359" s="139" t="s">
        <v>7210</v>
      </c>
      <c r="C2359" s="145" t="s">
        <v>19183</v>
      </c>
      <c r="D2359" s="139">
        <v>1</v>
      </c>
      <c r="E2359" s="139">
        <v>1</v>
      </c>
      <c r="F2359" s="139">
        <v>0</v>
      </c>
      <c r="G2359" s="139">
        <v>0</v>
      </c>
      <c r="H2359" s="139">
        <v>0</v>
      </c>
      <c r="I2359" s="139"/>
      <c r="J2359" s="139"/>
      <c r="K2359" s="140">
        <v>45995.5423611111</v>
      </c>
      <c r="L2359" s="140">
        <v>45995.5423611111</v>
      </c>
      <c r="M2359" s="139"/>
      <c r="N2359" s="139"/>
      <c r="O2359" s="139" t="s">
        <v>2340</v>
      </c>
      <c r="P2359" s="139" t="s">
        <v>10168</v>
      </c>
      <c r="Q2359" s="139" t="s">
        <v>2342</v>
      </c>
      <c r="R2359" s="145" t="s">
        <v>19184</v>
      </c>
      <c r="S2359" s="139">
        <v>8272348</v>
      </c>
      <c r="T2359" s="139" t="s">
        <v>10168</v>
      </c>
      <c r="U2359" s="139" t="s">
        <v>4170</v>
      </c>
      <c r="V2359" s="139">
        <v>1</v>
      </c>
      <c r="W2359" s="139">
        <v>8083528882</v>
      </c>
      <c r="X2359" s="139" t="s">
        <v>19185</v>
      </c>
      <c r="Y2359" s="139"/>
      <c r="Z2359" s="139"/>
      <c r="AA2359" s="139"/>
      <c r="AB2359" s="139"/>
      <c r="AC2359" s="139"/>
      <c r="AD2359" s="139"/>
      <c r="AE2359" s="139"/>
      <c r="AF2359" s="139"/>
      <c r="AG2359" s="139"/>
      <c r="AH2359" s="139"/>
      <c r="AI2359" s="139"/>
      <c r="AJ2359" s="139"/>
      <c r="AK2359" s="139"/>
      <c r="AL2359" s="139"/>
      <c r="AM2359" s="139"/>
      <c r="AN2359" s="139"/>
      <c r="AO2359" s="139"/>
      <c r="AP2359" s="139"/>
      <c r="AQ2359" s="139" t="s">
        <v>17295</v>
      </c>
      <c r="AR2359" s="139">
        <v>98286</v>
      </c>
      <c r="AS2359" s="139">
        <v>2025</v>
      </c>
      <c r="AT2359" s="139" t="s">
        <v>7291</v>
      </c>
      <c r="AU2359" s="139" t="s">
        <v>17296</v>
      </c>
      <c r="AV2359" s="139" t="s">
        <v>7222</v>
      </c>
      <c r="AW2359" s="139" t="s">
        <v>7223</v>
      </c>
      <c r="AX2359" s="139" t="s">
        <v>7224</v>
      </c>
      <c r="AY2359" s="139" t="s">
        <v>9442</v>
      </c>
      <c r="AZ2359" s="139" t="s">
        <v>7381</v>
      </c>
      <c r="BA2359" s="139"/>
      <c r="BB2359" s="141">
        <v>45997</v>
      </c>
      <c r="BC2359" s="141">
        <v>45997</v>
      </c>
      <c r="BD2359" s="139" t="s">
        <v>17384</v>
      </c>
      <c r="BE2359" s="145" t="s">
        <v>19183</v>
      </c>
      <c r="BF2359" s="139" t="s">
        <v>2340</v>
      </c>
      <c r="BG2359" s="139" t="s">
        <v>7228</v>
      </c>
      <c r="BH2359" s="139" t="s">
        <v>7229</v>
      </c>
      <c r="BI2359" s="139">
        <v>0</v>
      </c>
      <c r="BJ2359" s="139" t="s">
        <v>2350</v>
      </c>
      <c r="BK2359" s="139">
        <v>1</v>
      </c>
      <c r="BL2359" s="139">
        <v>1</v>
      </c>
      <c r="BM2359" s="139" t="s">
        <v>17297</v>
      </c>
      <c r="BN2359" s="139"/>
      <c r="BO2359" s="139">
        <v>0</v>
      </c>
      <c r="BP2359" s="139">
        <v>0</v>
      </c>
      <c r="BQ2359" s="139"/>
      <c r="BR2359" s="139"/>
      <c r="BS2359" s="139">
        <v>0</v>
      </c>
      <c r="BT2359" s="139"/>
      <c r="BU2359" s="139" t="s">
        <v>2360</v>
      </c>
      <c r="BV2359" s="139"/>
      <c r="BW2359" s="139"/>
      <c r="BX2359" s="139"/>
      <c r="BY2359" s="139"/>
      <c r="BZ2359" s="139"/>
      <c r="CA2359" s="139"/>
      <c r="CB2359" s="139" t="s">
        <v>7231</v>
      </c>
      <c r="CC2359" s="139"/>
    </row>
    <row r="2360" spans="1:81">
      <c r="A2360" s="139">
        <v>2359</v>
      </c>
      <c r="B2360" s="139" t="s">
        <v>7210</v>
      </c>
      <c r="C2360" s="145" t="s">
        <v>19186</v>
      </c>
      <c r="D2360" s="139">
        <v>1</v>
      </c>
      <c r="E2360" s="139">
        <v>1</v>
      </c>
      <c r="F2360" s="139">
        <v>0</v>
      </c>
      <c r="G2360" s="139">
        <v>0</v>
      </c>
      <c r="H2360" s="139">
        <v>0</v>
      </c>
      <c r="I2360" s="139"/>
      <c r="J2360" s="139"/>
      <c r="K2360" s="140">
        <v>45995.5388888889</v>
      </c>
      <c r="L2360" s="140">
        <v>45995.5395833333</v>
      </c>
      <c r="M2360" s="139"/>
      <c r="N2360" s="139"/>
      <c r="O2360" s="139" t="s">
        <v>2340</v>
      </c>
      <c r="P2360" s="139" t="s">
        <v>19187</v>
      </c>
      <c r="Q2360" s="139" t="s">
        <v>2342</v>
      </c>
      <c r="R2360" s="145" t="s">
        <v>19188</v>
      </c>
      <c r="S2360" s="139">
        <v>8090074</v>
      </c>
      <c r="T2360" s="139" t="s">
        <v>19187</v>
      </c>
      <c r="U2360" s="139" t="s">
        <v>19187</v>
      </c>
      <c r="V2360" s="139">
        <v>1</v>
      </c>
      <c r="W2360" s="139">
        <v>9178681447</v>
      </c>
      <c r="X2360" s="139" t="s">
        <v>19189</v>
      </c>
      <c r="Y2360" s="139"/>
      <c r="Z2360" s="139"/>
      <c r="AA2360" s="139"/>
      <c r="AB2360" s="139"/>
      <c r="AC2360" s="139"/>
      <c r="AD2360" s="139"/>
      <c r="AE2360" s="139"/>
      <c r="AF2360" s="139"/>
      <c r="AG2360" s="139"/>
      <c r="AH2360" s="139"/>
      <c r="AI2360" s="139"/>
      <c r="AJ2360" s="139"/>
      <c r="AK2360" s="139"/>
      <c r="AL2360" s="139"/>
      <c r="AM2360" s="139"/>
      <c r="AN2360" s="139"/>
      <c r="AO2360" s="139"/>
      <c r="AP2360" s="139"/>
      <c r="AQ2360" s="139" t="s">
        <v>17295</v>
      </c>
      <c r="AR2360" s="139">
        <v>97430</v>
      </c>
      <c r="AS2360" s="139">
        <v>2025</v>
      </c>
      <c r="AT2360" s="139" t="s">
        <v>7291</v>
      </c>
      <c r="AU2360" s="139" t="s">
        <v>17296</v>
      </c>
      <c r="AV2360" s="139" t="s">
        <v>7222</v>
      </c>
      <c r="AW2360" s="139" t="s">
        <v>7223</v>
      </c>
      <c r="AX2360" s="139" t="s">
        <v>7224</v>
      </c>
      <c r="AY2360" s="139" t="s">
        <v>9442</v>
      </c>
      <c r="AZ2360" s="139" t="s">
        <v>7381</v>
      </c>
      <c r="BA2360" s="139"/>
      <c r="BB2360" s="141">
        <v>45995</v>
      </c>
      <c r="BC2360" s="141">
        <v>45995</v>
      </c>
      <c r="BD2360" s="139" t="s">
        <v>8342</v>
      </c>
      <c r="BE2360" s="145" t="s">
        <v>19186</v>
      </c>
      <c r="BF2360" s="139" t="s">
        <v>2340</v>
      </c>
      <c r="BG2360" s="139" t="s">
        <v>7228</v>
      </c>
      <c r="BH2360" s="139" t="s">
        <v>7229</v>
      </c>
      <c r="BI2360" s="139">
        <v>0</v>
      </c>
      <c r="BJ2360" s="139" t="s">
        <v>2350</v>
      </c>
      <c r="BK2360" s="139">
        <v>1</v>
      </c>
      <c r="BL2360" s="139">
        <v>1</v>
      </c>
      <c r="BM2360" s="139" t="s">
        <v>18934</v>
      </c>
      <c r="BN2360" s="139"/>
      <c r="BO2360" s="139">
        <v>0</v>
      </c>
      <c r="BP2360" s="139">
        <v>0</v>
      </c>
      <c r="BQ2360" s="139"/>
      <c r="BR2360" s="139"/>
      <c r="BS2360" s="139">
        <v>0</v>
      </c>
      <c r="BT2360" s="139"/>
      <c r="BU2360" s="139" t="s">
        <v>2360</v>
      </c>
      <c r="BV2360" s="139"/>
      <c r="BW2360" s="139"/>
      <c r="BX2360" s="139"/>
      <c r="BY2360" s="139"/>
      <c r="BZ2360" s="139"/>
      <c r="CA2360" s="139"/>
      <c r="CB2360" s="139" t="s">
        <v>7231</v>
      </c>
      <c r="CC2360" s="139"/>
    </row>
    <row r="2361" spans="1:81">
      <c r="A2361" s="139">
        <v>2360</v>
      </c>
      <c r="B2361" s="139" t="s">
        <v>7210</v>
      </c>
      <c r="C2361" s="145" t="s">
        <v>19190</v>
      </c>
      <c r="D2361" s="139">
        <v>1</v>
      </c>
      <c r="E2361" s="139">
        <v>1</v>
      </c>
      <c r="F2361" s="139">
        <v>0</v>
      </c>
      <c r="G2361" s="139">
        <v>0</v>
      </c>
      <c r="H2361" s="139">
        <v>0</v>
      </c>
      <c r="I2361" s="139"/>
      <c r="J2361" s="139"/>
      <c r="K2361" s="140">
        <v>45995.5326388889</v>
      </c>
      <c r="L2361" s="140">
        <v>45995.5326388889</v>
      </c>
      <c r="M2361" s="139" t="s">
        <v>5668</v>
      </c>
      <c r="N2361" s="139"/>
      <c r="O2361" s="139" t="s">
        <v>2340</v>
      </c>
      <c r="P2361" s="139" t="s">
        <v>19191</v>
      </c>
      <c r="Q2361" s="139" t="s">
        <v>5278</v>
      </c>
      <c r="R2361" s="145" t="s">
        <v>19192</v>
      </c>
      <c r="S2361" s="139">
        <v>8247975</v>
      </c>
      <c r="T2361" s="139" t="s">
        <v>19191</v>
      </c>
      <c r="U2361" s="139" t="s">
        <v>19193</v>
      </c>
      <c r="V2361" s="139">
        <v>1</v>
      </c>
      <c r="W2361" s="139">
        <v>7343530826</v>
      </c>
      <c r="X2361" s="139" t="s">
        <v>19194</v>
      </c>
      <c r="Y2361" s="139" t="s">
        <v>19195</v>
      </c>
      <c r="Z2361" s="139">
        <v>7343530826</v>
      </c>
      <c r="AA2361" s="139" t="s">
        <v>19196</v>
      </c>
      <c r="AB2361" s="139"/>
      <c r="AC2361" s="139"/>
      <c r="AD2361" s="139" t="s">
        <v>19197</v>
      </c>
      <c r="AE2361" s="139" t="s">
        <v>3588</v>
      </c>
      <c r="AF2361" s="139" t="s">
        <v>2349</v>
      </c>
      <c r="AG2361" s="139">
        <v>48085</v>
      </c>
      <c r="AH2361" s="139" t="s">
        <v>19195</v>
      </c>
      <c r="AI2361" s="139">
        <v>7343530826</v>
      </c>
      <c r="AJ2361" s="139" t="s">
        <v>19196</v>
      </c>
      <c r="AK2361" s="139"/>
      <c r="AL2361" s="139"/>
      <c r="AM2361" s="139" t="s">
        <v>19197</v>
      </c>
      <c r="AN2361" s="139" t="s">
        <v>3588</v>
      </c>
      <c r="AO2361" s="139" t="s">
        <v>2349</v>
      </c>
      <c r="AP2361" s="139">
        <v>48085</v>
      </c>
      <c r="AQ2361" s="139" t="s">
        <v>17295</v>
      </c>
      <c r="AR2361" s="139">
        <v>97440</v>
      </c>
      <c r="AS2361" s="139">
        <v>2025</v>
      </c>
      <c r="AT2361" s="139" t="s">
        <v>7291</v>
      </c>
      <c r="AU2361" s="139" t="s">
        <v>17296</v>
      </c>
      <c r="AV2361" s="139" t="s">
        <v>7222</v>
      </c>
      <c r="AW2361" s="139" t="s">
        <v>7223</v>
      </c>
      <c r="AX2361" s="139" t="s">
        <v>7224</v>
      </c>
      <c r="AY2361" s="139" t="s">
        <v>9442</v>
      </c>
      <c r="AZ2361" s="139" t="s">
        <v>7381</v>
      </c>
      <c r="BA2361" s="139"/>
      <c r="BB2361" s="141">
        <v>45996</v>
      </c>
      <c r="BC2361" s="141">
        <v>45996</v>
      </c>
      <c r="BD2361" s="139" t="s">
        <v>18105</v>
      </c>
      <c r="BE2361" s="145" t="s">
        <v>19190</v>
      </c>
      <c r="BF2361" s="139" t="s">
        <v>2340</v>
      </c>
      <c r="BG2361" s="139" t="s">
        <v>7228</v>
      </c>
      <c r="BH2361" s="139" t="s">
        <v>7229</v>
      </c>
      <c r="BI2361" s="139">
        <v>0</v>
      </c>
      <c r="BJ2361" s="139" t="s">
        <v>2350</v>
      </c>
      <c r="BK2361" s="139">
        <v>1</v>
      </c>
      <c r="BL2361" s="139">
        <v>1</v>
      </c>
      <c r="BM2361" s="139" t="s">
        <v>17799</v>
      </c>
      <c r="BN2361" s="139"/>
      <c r="BO2361" s="139">
        <v>0</v>
      </c>
      <c r="BP2361" s="139">
        <v>0</v>
      </c>
      <c r="BQ2361" s="139"/>
      <c r="BR2361" s="139"/>
      <c r="BS2361" s="139">
        <v>0</v>
      </c>
      <c r="BT2361" s="139"/>
      <c r="BU2361" s="139" t="s">
        <v>2360</v>
      </c>
      <c r="BV2361" s="139"/>
      <c r="BW2361" s="139"/>
      <c r="BX2361" s="139"/>
      <c r="BY2361" s="139"/>
      <c r="BZ2361" s="139"/>
      <c r="CA2361" s="140">
        <v>45996.1993055556</v>
      </c>
      <c r="CB2361" s="139" t="s">
        <v>7231</v>
      </c>
      <c r="CC2361" s="139"/>
    </row>
    <row r="2362" spans="1:81">
      <c r="A2362" s="139">
        <v>2361</v>
      </c>
      <c r="B2362" s="139" t="s">
        <v>7210</v>
      </c>
      <c r="C2362" s="145" t="s">
        <v>19198</v>
      </c>
      <c r="D2362" s="139">
        <v>1</v>
      </c>
      <c r="E2362" s="139">
        <v>1</v>
      </c>
      <c r="F2362" s="139">
        <v>0</v>
      </c>
      <c r="G2362" s="139">
        <v>0</v>
      </c>
      <c r="H2362" s="139">
        <v>0</v>
      </c>
      <c r="I2362" s="139"/>
      <c r="J2362" s="139"/>
      <c r="K2362" s="140">
        <v>45995.5284722222</v>
      </c>
      <c r="L2362" s="140">
        <v>45995.5284722222</v>
      </c>
      <c r="M2362" s="139"/>
      <c r="N2362" s="139"/>
      <c r="O2362" s="139" t="s">
        <v>2340</v>
      </c>
      <c r="P2362" s="139" t="s">
        <v>19199</v>
      </c>
      <c r="Q2362" s="139" t="s">
        <v>2342</v>
      </c>
      <c r="R2362" s="145" t="s">
        <v>19200</v>
      </c>
      <c r="S2362" s="139">
        <v>8297044</v>
      </c>
      <c r="T2362" s="139" t="s">
        <v>19199</v>
      </c>
      <c r="U2362" s="139" t="s">
        <v>15833</v>
      </c>
      <c r="V2362" s="139">
        <v>1</v>
      </c>
      <c r="W2362" s="139">
        <v>6503020456</v>
      </c>
      <c r="X2362" s="139" t="s">
        <v>19201</v>
      </c>
      <c r="Y2362" s="139"/>
      <c r="Z2362" s="139"/>
      <c r="AA2362" s="139"/>
      <c r="AB2362" s="139"/>
      <c r="AC2362" s="139"/>
      <c r="AD2362" s="139"/>
      <c r="AE2362" s="139"/>
      <c r="AF2362" s="139"/>
      <c r="AG2362" s="139"/>
      <c r="AH2362" s="139"/>
      <c r="AI2362" s="139"/>
      <c r="AJ2362" s="139"/>
      <c r="AK2362" s="139"/>
      <c r="AL2362" s="139"/>
      <c r="AM2362" s="139"/>
      <c r="AN2362" s="139"/>
      <c r="AO2362" s="139"/>
      <c r="AP2362" s="139"/>
      <c r="AQ2362" s="139" t="s">
        <v>17295</v>
      </c>
      <c r="AR2362" s="139">
        <v>98290</v>
      </c>
      <c r="AS2362" s="139">
        <v>2025</v>
      </c>
      <c r="AT2362" s="139" t="s">
        <v>7291</v>
      </c>
      <c r="AU2362" s="139" t="s">
        <v>17296</v>
      </c>
      <c r="AV2362" s="139" t="s">
        <v>7222</v>
      </c>
      <c r="AW2362" s="139" t="s">
        <v>7223</v>
      </c>
      <c r="AX2362" s="139" t="s">
        <v>7224</v>
      </c>
      <c r="AY2362" s="139" t="s">
        <v>9442</v>
      </c>
      <c r="AZ2362" s="139" t="s">
        <v>7381</v>
      </c>
      <c r="BA2362" s="139"/>
      <c r="BB2362" s="141">
        <v>45997</v>
      </c>
      <c r="BC2362" s="141">
        <v>45997</v>
      </c>
      <c r="BD2362" s="139" t="s">
        <v>9788</v>
      </c>
      <c r="BE2362" s="145" t="s">
        <v>19198</v>
      </c>
      <c r="BF2362" s="139" t="s">
        <v>2340</v>
      </c>
      <c r="BG2362" s="139" t="s">
        <v>7228</v>
      </c>
      <c r="BH2362" s="139" t="s">
        <v>7229</v>
      </c>
      <c r="BI2362" s="139">
        <v>0</v>
      </c>
      <c r="BJ2362" s="139" t="s">
        <v>2350</v>
      </c>
      <c r="BK2362" s="139">
        <v>1</v>
      </c>
      <c r="BL2362" s="139">
        <v>1</v>
      </c>
      <c r="BM2362" s="139" t="s">
        <v>17297</v>
      </c>
      <c r="BN2362" s="139"/>
      <c r="BO2362" s="139">
        <v>0</v>
      </c>
      <c r="BP2362" s="139">
        <v>0</v>
      </c>
      <c r="BQ2362" s="139"/>
      <c r="BR2362" s="139"/>
      <c r="BS2362" s="139">
        <v>0</v>
      </c>
      <c r="BT2362" s="139"/>
      <c r="BU2362" s="139" t="s">
        <v>2360</v>
      </c>
      <c r="BV2362" s="139"/>
      <c r="BW2362" s="139"/>
      <c r="BX2362" s="139"/>
      <c r="BY2362" s="139"/>
      <c r="BZ2362" s="139"/>
      <c r="CA2362" s="139"/>
      <c r="CB2362" s="139" t="s">
        <v>7231</v>
      </c>
      <c r="CC2362" s="139"/>
    </row>
    <row r="2363" spans="1:81">
      <c r="A2363" s="139">
        <v>2362</v>
      </c>
      <c r="B2363" s="139" t="s">
        <v>7210</v>
      </c>
      <c r="C2363" s="145" t="s">
        <v>19202</v>
      </c>
      <c r="D2363" s="139">
        <v>1</v>
      </c>
      <c r="E2363" s="139">
        <v>1</v>
      </c>
      <c r="F2363" s="139">
        <v>0</v>
      </c>
      <c r="G2363" s="139">
        <v>0</v>
      </c>
      <c r="H2363" s="139">
        <v>0</v>
      </c>
      <c r="I2363" s="139"/>
      <c r="J2363" s="139"/>
      <c r="K2363" s="140">
        <v>45995.5284722222</v>
      </c>
      <c r="L2363" s="140">
        <v>45995.5284722222</v>
      </c>
      <c r="M2363" s="139"/>
      <c r="N2363" s="139"/>
      <c r="O2363" s="139" t="s">
        <v>2340</v>
      </c>
      <c r="P2363" s="139" t="s">
        <v>12814</v>
      </c>
      <c r="Q2363" s="139" t="s">
        <v>2342</v>
      </c>
      <c r="R2363" s="145" t="s">
        <v>19203</v>
      </c>
      <c r="S2363" s="139">
        <v>8225788</v>
      </c>
      <c r="T2363" s="139" t="s">
        <v>12814</v>
      </c>
      <c r="U2363" s="139" t="s">
        <v>12814</v>
      </c>
      <c r="V2363" s="139">
        <v>1</v>
      </c>
      <c r="W2363" s="139">
        <v>8328828235</v>
      </c>
      <c r="X2363" s="139" t="s">
        <v>19204</v>
      </c>
      <c r="Y2363" s="139"/>
      <c r="Z2363" s="139"/>
      <c r="AA2363" s="139"/>
      <c r="AB2363" s="139"/>
      <c r="AC2363" s="139"/>
      <c r="AD2363" s="139"/>
      <c r="AE2363" s="139"/>
      <c r="AF2363" s="139"/>
      <c r="AG2363" s="139"/>
      <c r="AH2363" s="139"/>
      <c r="AI2363" s="139"/>
      <c r="AJ2363" s="139"/>
      <c r="AK2363" s="139"/>
      <c r="AL2363" s="139"/>
      <c r="AM2363" s="139"/>
      <c r="AN2363" s="139"/>
      <c r="AO2363" s="139"/>
      <c r="AP2363" s="139"/>
      <c r="AQ2363" s="139" t="s">
        <v>17295</v>
      </c>
      <c r="AR2363" s="139">
        <v>97440</v>
      </c>
      <c r="AS2363" s="139">
        <v>2025</v>
      </c>
      <c r="AT2363" s="139" t="s">
        <v>7291</v>
      </c>
      <c r="AU2363" s="139" t="s">
        <v>17296</v>
      </c>
      <c r="AV2363" s="139" t="s">
        <v>7222</v>
      </c>
      <c r="AW2363" s="139" t="s">
        <v>7223</v>
      </c>
      <c r="AX2363" s="139" t="s">
        <v>7224</v>
      </c>
      <c r="AY2363" s="139" t="s">
        <v>9442</v>
      </c>
      <c r="AZ2363" s="139" t="s">
        <v>7381</v>
      </c>
      <c r="BA2363" s="139"/>
      <c r="BB2363" s="141">
        <v>45996</v>
      </c>
      <c r="BC2363" s="141">
        <v>45996</v>
      </c>
      <c r="BD2363" s="139" t="s">
        <v>18105</v>
      </c>
      <c r="BE2363" s="145" t="s">
        <v>19202</v>
      </c>
      <c r="BF2363" s="139" t="s">
        <v>2340</v>
      </c>
      <c r="BG2363" s="139" t="s">
        <v>7228</v>
      </c>
      <c r="BH2363" s="139" t="s">
        <v>7229</v>
      </c>
      <c r="BI2363" s="139">
        <v>0</v>
      </c>
      <c r="BJ2363" s="139" t="s">
        <v>2350</v>
      </c>
      <c r="BK2363" s="139">
        <v>1</v>
      </c>
      <c r="BL2363" s="139">
        <v>1</v>
      </c>
      <c r="BM2363" s="139" t="s">
        <v>17799</v>
      </c>
      <c r="BN2363" s="139"/>
      <c r="BO2363" s="139">
        <v>0</v>
      </c>
      <c r="BP2363" s="139">
        <v>0</v>
      </c>
      <c r="BQ2363" s="139"/>
      <c r="BR2363" s="139"/>
      <c r="BS2363" s="139">
        <v>0</v>
      </c>
      <c r="BT2363" s="139"/>
      <c r="BU2363" s="139" t="s">
        <v>2538</v>
      </c>
      <c r="BV2363" s="139"/>
      <c r="BW2363" s="139"/>
      <c r="BX2363" s="139"/>
      <c r="BY2363" s="139"/>
      <c r="BZ2363" s="139"/>
      <c r="CA2363" s="139"/>
      <c r="CB2363" s="139" t="s">
        <v>7231</v>
      </c>
      <c r="CC2363" s="139"/>
    </row>
    <row r="2364" spans="1:81">
      <c r="A2364" s="139">
        <v>2363</v>
      </c>
      <c r="B2364" s="139" t="s">
        <v>7210</v>
      </c>
      <c r="C2364" s="145" t="s">
        <v>19205</v>
      </c>
      <c r="D2364" s="139">
        <v>1</v>
      </c>
      <c r="E2364" s="139">
        <v>1</v>
      </c>
      <c r="F2364" s="139">
        <v>0</v>
      </c>
      <c r="G2364" s="139">
        <v>0</v>
      </c>
      <c r="H2364" s="139">
        <v>0</v>
      </c>
      <c r="I2364" s="139"/>
      <c r="J2364" s="139"/>
      <c r="K2364" s="140">
        <v>45995.5277777778</v>
      </c>
      <c r="L2364" s="140">
        <v>45995.5277777778</v>
      </c>
      <c r="M2364" s="139"/>
      <c r="N2364" s="139"/>
      <c r="O2364" s="139" t="s">
        <v>2340</v>
      </c>
      <c r="P2364" s="139" t="s">
        <v>19206</v>
      </c>
      <c r="Q2364" s="139" t="s">
        <v>2342</v>
      </c>
      <c r="R2364" s="145" t="s">
        <v>19207</v>
      </c>
      <c r="S2364" s="139">
        <v>7910428</v>
      </c>
      <c r="T2364" s="139" t="s">
        <v>19206</v>
      </c>
      <c r="U2364" s="139" t="s">
        <v>4818</v>
      </c>
      <c r="V2364" s="139">
        <v>1</v>
      </c>
      <c r="W2364" s="139">
        <v>6467503024</v>
      </c>
      <c r="X2364" s="139" t="s">
        <v>19208</v>
      </c>
      <c r="Y2364" s="139"/>
      <c r="Z2364" s="139"/>
      <c r="AA2364" s="139"/>
      <c r="AB2364" s="139"/>
      <c r="AC2364" s="139"/>
      <c r="AD2364" s="139"/>
      <c r="AE2364" s="139"/>
      <c r="AF2364" s="139"/>
      <c r="AG2364" s="139"/>
      <c r="AH2364" s="139"/>
      <c r="AI2364" s="139"/>
      <c r="AJ2364" s="139"/>
      <c r="AK2364" s="139"/>
      <c r="AL2364" s="139"/>
      <c r="AM2364" s="139"/>
      <c r="AN2364" s="139"/>
      <c r="AO2364" s="139"/>
      <c r="AP2364" s="139"/>
      <c r="AQ2364" s="139" t="s">
        <v>17295</v>
      </c>
      <c r="AR2364" s="139">
        <v>97440</v>
      </c>
      <c r="AS2364" s="139">
        <v>2025</v>
      </c>
      <c r="AT2364" s="139" t="s">
        <v>7291</v>
      </c>
      <c r="AU2364" s="139" t="s">
        <v>17296</v>
      </c>
      <c r="AV2364" s="139" t="s">
        <v>7222</v>
      </c>
      <c r="AW2364" s="139" t="s">
        <v>7223</v>
      </c>
      <c r="AX2364" s="139" t="s">
        <v>7224</v>
      </c>
      <c r="AY2364" s="139" t="s">
        <v>9442</v>
      </c>
      <c r="AZ2364" s="139" t="s">
        <v>7381</v>
      </c>
      <c r="BA2364" s="139"/>
      <c r="BB2364" s="141">
        <v>45996</v>
      </c>
      <c r="BC2364" s="141">
        <v>45996</v>
      </c>
      <c r="BD2364" s="139" t="s">
        <v>18105</v>
      </c>
      <c r="BE2364" s="145" t="s">
        <v>19205</v>
      </c>
      <c r="BF2364" s="139" t="s">
        <v>2340</v>
      </c>
      <c r="BG2364" s="139" t="s">
        <v>7228</v>
      </c>
      <c r="BH2364" s="139" t="s">
        <v>7229</v>
      </c>
      <c r="BI2364" s="139">
        <v>0</v>
      </c>
      <c r="BJ2364" s="139" t="s">
        <v>2350</v>
      </c>
      <c r="BK2364" s="139">
        <v>1</v>
      </c>
      <c r="BL2364" s="139">
        <v>1</v>
      </c>
      <c r="BM2364" s="139" t="s">
        <v>17799</v>
      </c>
      <c r="BN2364" s="139"/>
      <c r="BO2364" s="139">
        <v>0</v>
      </c>
      <c r="BP2364" s="139">
        <v>0</v>
      </c>
      <c r="BQ2364" s="139"/>
      <c r="BR2364" s="139"/>
      <c r="BS2364" s="139">
        <v>0</v>
      </c>
      <c r="BT2364" s="139"/>
      <c r="BU2364" s="139" t="s">
        <v>2360</v>
      </c>
      <c r="BV2364" s="139"/>
      <c r="BW2364" s="139"/>
      <c r="BX2364" s="139"/>
      <c r="BY2364" s="139"/>
      <c r="BZ2364" s="139"/>
      <c r="CA2364" s="139"/>
      <c r="CB2364" s="139" t="s">
        <v>7231</v>
      </c>
      <c r="CC2364" s="139"/>
    </row>
    <row r="2365" spans="1:81">
      <c r="A2365" s="139">
        <v>2364</v>
      </c>
      <c r="B2365" s="139" t="s">
        <v>7210</v>
      </c>
      <c r="C2365" s="145" t="s">
        <v>19209</v>
      </c>
      <c r="D2365" s="139">
        <v>1</v>
      </c>
      <c r="E2365" s="139">
        <v>2</v>
      </c>
      <c r="F2365" s="139">
        <v>1100</v>
      </c>
      <c r="G2365" s="139">
        <v>50</v>
      </c>
      <c r="H2365" s="139">
        <v>1050</v>
      </c>
      <c r="I2365" s="139"/>
      <c r="J2365" s="139"/>
      <c r="K2365" s="140">
        <v>45995.5201388889</v>
      </c>
      <c r="L2365" s="140">
        <v>45995.5430555556</v>
      </c>
      <c r="M2365" s="139" t="s">
        <v>2338</v>
      </c>
      <c r="N2365" s="139" t="s">
        <v>19210</v>
      </c>
      <c r="O2365" s="139" t="s">
        <v>2340</v>
      </c>
      <c r="P2365" s="139" t="s">
        <v>19211</v>
      </c>
      <c r="Q2365" s="139" t="s">
        <v>2342</v>
      </c>
      <c r="R2365" s="145" t="s">
        <v>19212</v>
      </c>
      <c r="S2365" s="139">
        <v>7890880</v>
      </c>
      <c r="T2365" s="139" t="s">
        <v>19211</v>
      </c>
      <c r="U2365" s="139" t="s">
        <v>19213</v>
      </c>
      <c r="V2365" s="139">
        <v>1</v>
      </c>
      <c r="W2365" s="139">
        <v>4255020498</v>
      </c>
      <c r="X2365" s="139" t="s">
        <v>19214</v>
      </c>
      <c r="Y2365" s="139" t="s">
        <v>19211</v>
      </c>
      <c r="Z2365" s="139">
        <v>4255020498</v>
      </c>
      <c r="AA2365" s="139" t="s">
        <v>19215</v>
      </c>
      <c r="AB2365" s="139"/>
      <c r="AC2365" s="139"/>
      <c r="AD2365" s="139" t="s">
        <v>2710</v>
      </c>
      <c r="AE2365" s="139" t="s">
        <v>6876</v>
      </c>
      <c r="AF2365" s="139" t="s">
        <v>2349</v>
      </c>
      <c r="AG2365" s="139">
        <v>98074</v>
      </c>
      <c r="AH2365" s="139" t="s">
        <v>19211</v>
      </c>
      <c r="AI2365" s="139">
        <v>4255020498</v>
      </c>
      <c r="AJ2365" s="139" t="s">
        <v>19215</v>
      </c>
      <c r="AK2365" s="139"/>
      <c r="AL2365" s="139"/>
      <c r="AM2365" s="139" t="s">
        <v>2710</v>
      </c>
      <c r="AN2365" s="139" t="s">
        <v>6876</v>
      </c>
      <c r="AO2365" s="139" t="s">
        <v>2349</v>
      </c>
      <c r="AP2365" s="139">
        <v>98074</v>
      </c>
      <c r="AQ2365" s="139" t="s">
        <v>10622</v>
      </c>
      <c r="AR2365" s="139">
        <v>93604</v>
      </c>
      <c r="AS2365" s="139">
        <v>2026</v>
      </c>
      <c r="AT2365" s="139" t="s">
        <v>7220</v>
      </c>
      <c r="AU2365" s="139" t="s">
        <v>7544</v>
      </c>
      <c r="AV2365" s="139" t="s">
        <v>7222</v>
      </c>
      <c r="AW2365" s="139" t="s">
        <v>7545</v>
      </c>
      <c r="AX2365" s="139" t="s">
        <v>7224</v>
      </c>
      <c r="AY2365" s="139" t="s">
        <v>7238</v>
      </c>
      <c r="AZ2365" s="139" t="s">
        <v>7546</v>
      </c>
      <c r="BA2365" s="139"/>
      <c r="BB2365" s="141">
        <v>46032</v>
      </c>
      <c r="BC2365" s="141">
        <v>46144</v>
      </c>
      <c r="BD2365" s="139" t="s">
        <v>8586</v>
      </c>
      <c r="BE2365" s="145" t="s">
        <v>19216</v>
      </c>
      <c r="BF2365" s="139" t="s">
        <v>2340</v>
      </c>
      <c r="BG2365" s="139" t="s">
        <v>172</v>
      </c>
      <c r="BH2365" s="139" t="s">
        <v>7242</v>
      </c>
      <c r="BI2365" s="139">
        <v>50</v>
      </c>
      <c r="BJ2365" s="139" t="s">
        <v>2350</v>
      </c>
      <c r="BK2365" s="139">
        <v>15</v>
      </c>
      <c r="BL2365" s="139">
        <v>15</v>
      </c>
      <c r="BM2365" s="139" t="s">
        <v>7260</v>
      </c>
      <c r="BN2365" s="139"/>
      <c r="BO2365" s="139">
        <v>50</v>
      </c>
      <c r="BP2365" s="139">
        <v>0</v>
      </c>
      <c r="BQ2365" s="139"/>
      <c r="BR2365" s="139"/>
      <c r="BS2365" s="139">
        <v>50</v>
      </c>
      <c r="BT2365" s="139"/>
      <c r="BU2365" s="139" t="s">
        <v>2360</v>
      </c>
      <c r="BV2365" s="139"/>
      <c r="BW2365" s="139"/>
      <c r="BX2365" s="139"/>
      <c r="BY2365" s="139"/>
      <c r="BZ2365" s="139"/>
      <c r="CA2365" s="139"/>
      <c r="CB2365" s="139" t="s">
        <v>7231</v>
      </c>
      <c r="CC2365" s="139" t="s">
        <v>7244</v>
      </c>
    </row>
    <row r="2366" spans="1:81">
      <c r="A2366" s="139">
        <v>2365</v>
      </c>
      <c r="B2366" s="139" t="s">
        <v>7210</v>
      </c>
      <c r="C2366" s="145" t="s">
        <v>19209</v>
      </c>
      <c r="D2366" s="139">
        <v>1</v>
      </c>
      <c r="E2366" s="139">
        <v>2</v>
      </c>
      <c r="F2366" s="139">
        <v>1100</v>
      </c>
      <c r="G2366" s="139">
        <v>50</v>
      </c>
      <c r="H2366" s="139">
        <v>1050</v>
      </c>
      <c r="I2366" s="139"/>
      <c r="J2366" s="139"/>
      <c r="K2366" s="140">
        <v>45995.5201388889</v>
      </c>
      <c r="L2366" s="140">
        <v>45995.5430555556</v>
      </c>
      <c r="M2366" s="139" t="s">
        <v>2338</v>
      </c>
      <c r="N2366" s="139" t="s">
        <v>19210</v>
      </c>
      <c r="O2366" s="139" t="s">
        <v>2340</v>
      </c>
      <c r="P2366" s="139" t="s">
        <v>19211</v>
      </c>
      <c r="Q2366" s="139" t="s">
        <v>2342</v>
      </c>
      <c r="R2366" s="145" t="s">
        <v>19212</v>
      </c>
      <c r="S2366" s="139">
        <v>7890880</v>
      </c>
      <c r="T2366" s="139" t="s">
        <v>19211</v>
      </c>
      <c r="U2366" s="139" t="s">
        <v>19213</v>
      </c>
      <c r="V2366" s="139">
        <v>1</v>
      </c>
      <c r="W2366" s="139">
        <v>4255020498</v>
      </c>
      <c r="X2366" s="139" t="s">
        <v>19214</v>
      </c>
      <c r="Y2366" s="139" t="s">
        <v>19211</v>
      </c>
      <c r="Z2366" s="139">
        <v>4255020498</v>
      </c>
      <c r="AA2366" s="139" t="s">
        <v>19215</v>
      </c>
      <c r="AB2366" s="139"/>
      <c r="AC2366" s="139"/>
      <c r="AD2366" s="139" t="s">
        <v>2710</v>
      </c>
      <c r="AE2366" s="139" t="s">
        <v>6876</v>
      </c>
      <c r="AF2366" s="139" t="s">
        <v>2349</v>
      </c>
      <c r="AG2366" s="139">
        <v>98074</v>
      </c>
      <c r="AH2366" s="139" t="s">
        <v>19211</v>
      </c>
      <c r="AI2366" s="139">
        <v>4255020498</v>
      </c>
      <c r="AJ2366" s="139" t="s">
        <v>19215</v>
      </c>
      <c r="AK2366" s="139"/>
      <c r="AL2366" s="139"/>
      <c r="AM2366" s="139" t="s">
        <v>2710</v>
      </c>
      <c r="AN2366" s="139" t="s">
        <v>6876</v>
      </c>
      <c r="AO2366" s="139" t="s">
        <v>2349</v>
      </c>
      <c r="AP2366" s="139">
        <v>98074</v>
      </c>
      <c r="AQ2366" s="139" t="s">
        <v>10622</v>
      </c>
      <c r="AR2366" s="139">
        <v>93604</v>
      </c>
      <c r="AS2366" s="139">
        <v>2026</v>
      </c>
      <c r="AT2366" s="139" t="s">
        <v>7220</v>
      </c>
      <c r="AU2366" s="139" t="s">
        <v>7544</v>
      </c>
      <c r="AV2366" s="139" t="s">
        <v>7222</v>
      </c>
      <c r="AW2366" s="139" t="s">
        <v>7545</v>
      </c>
      <c r="AX2366" s="139" t="s">
        <v>7224</v>
      </c>
      <c r="AY2366" s="139" t="s">
        <v>7238</v>
      </c>
      <c r="AZ2366" s="139" t="s">
        <v>7546</v>
      </c>
      <c r="BA2366" s="139"/>
      <c r="BB2366" s="141">
        <v>46032</v>
      </c>
      <c r="BC2366" s="141">
        <v>46144</v>
      </c>
      <c r="BD2366" s="139" t="s">
        <v>8586</v>
      </c>
      <c r="BE2366" s="145" t="s">
        <v>19217</v>
      </c>
      <c r="BF2366" s="139" t="s">
        <v>2340</v>
      </c>
      <c r="BG2366" s="139" t="s">
        <v>7228</v>
      </c>
      <c r="BH2366" s="139" t="s">
        <v>7229</v>
      </c>
      <c r="BI2366" s="139">
        <v>1050</v>
      </c>
      <c r="BJ2366" s="139" t="s">
        <v>2350</v>
      </c>
      <c r="BK2366" s="139">
        <v>15</v>
      </c>
      <c r="BL2366" s="139">
        <v>15</v>
      </c>
      <c r="BM2366" s="139" t="s">
        <v>7260</v>
      </c>
      <c r="BN2366" s="139"/>
      <c r="BO2366" s="139">
        <v>1050</v>
      </c>
      <c r="BP2366" s="139">
        <v>50</v>
      </c>
      <c r="BQ2366" s="139"/>
      <c r="BR2366" s="139"/>
      <c r="BS2366" s="139">
        <v>1000</v>
      </c>
      <c r="BT2366" s="139"/>
      <c r="BU2366" s="139" t="s">
        <v>2360</v>
      </c>
      <c r="BV2366" s="139"/>
      <c r="BW2366" s="139"/>
      <c r="BX2366" s="139"/>
      <c r="BY2366" s="139"/>
      <c r="BZ2366" s="139"/>
      <c r="CA2366" s="139"/>
      <c r="CB2366" s="139" t="s">
        <v>7231</v>
      </c>
      <c r="CC2366" s="139" t="s">
        <v>7244</v>
      </c>
    </row>
    <row r="2367" spans="1:81">
      <c r="A2367" s="139">
        <v>2366</v>
      </c>
      <c r="B2367" s="139" t="s">
        <v>7210</v>
      </c>
      <c r="C2367" s="145" t="s">
        <v>19218</v>
      </c>
      <c r="D2367" s="139">
        <v>1</v>
      </c>
      <c r="E2367" s="139">
        <v>1</v>
      </c>
      <c r="F2367" s="139">
        <v>0</v>
      </c>
      <c r="G2367" s="139">
        <v>0</v>
      </c>
      <c r="H2367" s="139">
        <v>0</v>
      </c>
      <c r="I2367" s="139"/>
      <c r="J2367" s="139"/>
      <c r="K2367" s="140">
        <v>45995.5201388889</v>
      </c>
      <c r="L2367" s="140">
        <v>45995.5201388889</v>
      </c>
      <c r="M2367" s="139"/>
      <c r="N2367" s="139"/>
      <c r="O2367" s="139" t="s">
        <v>2340</v>
      </c>
      <c r="P2367" s="139" t="s">
        <v>19219</v>
      </c>
      <c r="Q2367" s="139" t="s">
        <v>2342</v>
      </c>
      <c r="R2367" s="145" t="s">
        <v>19220</v>
      </c>
      <c r="S2367" s="139">
        <v>8203520</v>
      </c>
      <c r="T2367" s="139" t="s">
        <v>19219</v>
      </c>
      <c r="U2367" s="139" t="s">
        <v>19219</v>
      </c>
      <c r="V2367" s="139">
        <v>1</v>
      </c>
      <c r="W2367" s="139">
        <v>8326464533</v>
      </c>
      <c r="X2367" s="139" t="s">
        <v>19221</v>
      </c>
      <c r="Y2367" s="139"/>
      <c r="Z2367" s="139"/>
      <c r="AA2367" s="139"/>
      <c r="AB2367" s="139"/>
      <c r="AC2367" s="139"/>
      <c r="AD2367" s="139"/>
      <c r="AE2367" s="139"/>
      <c r="AF2367" s="139"/>
      <c r="AG2367" s="139"/>
      <c r="AH2367" s="139"/>
      <c r="AI2367" s="139"/>
      <c r="AJ2367" s="139"/>
      <c r="AK2367" s="139"/>
      <c r="AL2367" s="139"/>
      <c r="AM2367" s="139"/>
      <c r="AN2367" s="139"/>
      <c r="AO2367" s="139"/>
      <c r="AP2367" s="139"/>
      <c r="AQ2367" s="139" t="s">
        <v>17295</v>
      </c>
      <c r="AR2367" s="139">
        <v>97437</v>
      </c>
      <c r="AS2367" s="139">
        <v>2025</v>
      </c>
      <c r="AT2367" s="139" t="s">
        <v>7291</v>
      </c>
      <c r="AU2367" s="139" t="s">
        <v>17296</v>
      </c>
      <c r="AV2367" s="139" t="s">
        <v>7222</v>
      </c>
      <c r="AW2367" s="139" t="s">
        <v>7223</v>
      </c>
      <c r="AX2367" s="139" t="s">
        <v>7224</v>
      </c>
      <c r="AY2367" s="139" t="s">
        <v>9442</v>
      </c>
      <c r="AZ2367" s="139" t="s">
        <v>18933</v>
      </c>
      <c r="BA2367" s="139"/>
      <c r="BB2367" s="141">
        <v>45995</v>
      </c>
      <c r="BC2367" s="141">
        <v>45995</v>
      </c>
      <c r="BD2367" s="139" t="s">
        <v>11622</v>
      </c>
      <c r="BE2367" s="145" t="s">
        <v>19218</v>
      </c>
      <c r="BF2367" s="139" t="s">
        <v>2340</v>
      </c>
      <c r="BG2367" s="139" t="s">
        <v>7228</v>
      </c>
      <c r="BH2367" s="139" t="s">
        <v>7229</v>
      </c>
      <c r="BI2367" s="139">
        <v>0</v>
      </c>
      <c r="BJ2367" s="139" t="s">
        <v>2350</v>
      </c>
      <c r="BK2367" s="139">
        <v>1</v>
      </c>
      <c r="BL2367" s="139">
        <v>1</v>
      </c>
      <c r="BM2367" s="139" t="s">
        <v>18934</v>
      </c>
      <c r="BN2367" s="139"/>
      <c r="BO2367" s="139">
        <v>0</v>
      </c>
      <c r="BP2367" s="139">
        <v>0</v>
      </c>
      <c r="BQ2367" s="139"/>
      <c r="BR2367" s="139"/>
      <c r="BS2367" s="139">
        <v>0</v>
      </c>
      <c r="BT2367" s="139"/>
      <c r="BU2367" s="139" t="s">
        <v>2360</v>
      </c>
      <c r="BV2367" s="139"/>
      <c r="BW2367" s="139"/>
      <c r="BX2367" s="139"/>
      <c r="BY2367" s="139"/>
      <c r="BZ2367" s="139"/>
      <c r="CA2367" s="139"/>
      <c r="CB2367" s="139" t="s">
        <v>7231</v>
      </c>
      <c r="CC2367" s="139"/>
    </row>
    <row r="2368" spans="1:81">
      <c r="A2368" s="139">
        <v>2367</v>
      </c>
      <c r="B2368" s="139" t="s">
        <v>7210</v>
      </c>
      <c r="C2368" s="145" t="s">
        <v>19222</v>
      </c>
      <c r="D2368" s="139">
        <v>1</v>
      </c>
      <c r="E2368" s="139">
        <v>1</v>
      </c>
      <c r="F2368" s="139">
        <v>0</v>
      </c>
      <c r="G2368" s="139">
        <v>0</v>
      </c>
      <c r="H2368" s="139">
        <v>0</v>
      </c>
      <c r="I2368" s="139"/>
      <c r="J2368" s="139"/>
      <c r="K2368" s="140">
        <v>45995.5159722222</v>
      </c>
      <c r="L2368" s="140">
        <v>45995.5159722222</v>
      </c>
      <c r="M2368" s="139"/>
      <c r="N2368" s="139"/>
      <c r="O2368" s="139" t="s">
        <v>2340</v>
      </c>
      <c r="P2368" s="139" t="s">
        <v>19223</v>
      </c>
      <c r="Q2368" s="139" t="s">
        <v>2342</v>
      </c>
      <c r="R2368" s="145" t="s">
        <v>19224</v>
      </c>
      <c r="S2368" s="139">
        <v>7906120</v>
      </c>
      <c r="T2368" s="139" t="s">
        <v>19223</v>
      </c>
      <c r="U2368" s="139" t="s">
        <v>16798</v>
      </c>
      <c r="V2368" s="139">
        <v>1</v>
      </c>
      <c r="W2368" s="139">
        <v>5127394445</v>
      </c>
      <c r="X2368" s="139" t="s">
        <v>19225</v>
      </c>
      <c r="Y2368" s="139"/>
      <c r="Z2368" s="139"/>
      <c r="AA2368" s="139"/>
      <c r="AB2368" s="139"/>
      <c r="AC2368" s="139"/>
      <c r="AD2368" s="139"/>
      <c r="AE2368" s="139"/>
      <c r="AF2368" s="139"/>
      <c r="AG2368" s="139"/>
      <c r="AH2368" s="139"/>
      <c r="AI2368" s="139"/>
      <c r="AJ2368" s="139"/>
      <c r="AK2368" s="139"/>
      <c r="AL2368" s="139"/>
      <c r="AM2368" s="139"/>
      <c r="AN2368" s="139"/>
      <c r="AO2368" s="139"/>
      <c r="AP2368" s="139"/>
      <c r="AQ2368" s="139" t="s">
        <v>17295</v>
      </c>
      <c r="AR2368" s="139">
        <v>98286</v>
      </c>
      <c r="AS2368" s="139">
        <v>2025</v>
      </c>
      <c r="AT2368" s="139" t="s">
        <v>7291</v>
      </c>
      <c r="AU2368" s="139" t="s">
        <v>17296</v>
      </c>
      <c r="AV2368" s="139" t="s">
        <v>7222</v>
      </c>
      <c r="AW2368" s="139" t="s">
        <v>7223</v>
      </c>
      <c r="AX2368" s="139" t="s">
        <v>7224</v>
      </c>
      <c r="AY2368" s="139" t="s">
        <v>9442</v>
      </c>
      <c r="AZ2368" s="139" t="s">
        <v>7381</v>
      </c>
      <c r="BA2368" s="139"/>
      <c r="BB2368" s="141">
        <v>45997</v>
      </c>
      <c r="BC2368" s="141">
        <v>45997</v>
      </c>
      <c r="BD2368" s="139" t="s">
        <v>17384</v>
      </c>
      <c r="BE2368" s="145" t="s">
        <v>19222</v>
      </c>
      <c r="BF2368" s="139" t="s">
        <v>2340</v>
      </c>
      <c r="BG2368" s="139" t="s">
        <v>7228</v>
      </c>
      <c r="BH2368" s="139" t="s">
        <v>7229</v>
      </c>
      <c r="BI2368" s="139">
        <v>0</v>
      </c>
      <c r="BJ2368" s="139" t="s">
        <v>2350</v>
      </c>
      <c r="BK2368" s="139">
        <v>1</v>
      </c>
      <c r="BL2368" s="139">
        <v>1</v>
      </c>
      <c r="BM2368" s="139" t="s">
        <v>17297</v>
      </c>
      <c r="BN2368" s="139"/>
      <c r="BO2368" s="139">
        <v>0</v>
      </c>
      <c r="BP2368" s="139">
        <v>0</v>
      </c>
      <c r="BQ2368" s="139"/>
      <c r="BR2368" s="139"/>
      <c r="BS2368" s="139">
        <v>0</v>
      </c>
      <c r="BT2368" s="139"/>
      <c r="BU2368" s="139" t="s">
        <v>2538</v>
      </c>
      <c r="BV2368" s="139"/>
      <c r="BW2368" s="139"/>
      <c r="BX2368" s="139"/>
      <c r="BY2368" s="139"/>
      <c r="BZ2368" s="139"/>
      <c r="CA2368" s="139"/>
      <c r="CB2368" s="139" t="s">
        <v>7231</v>
      </c>
      <c r="CC2368" s="139"/>
    </row>
    <row r="2369" spans="1:81">
      <c r="A2369" s="139">
        <v>2368</v>
      </c>
      <c r="B2369" s="139" t="s">
        <v>7210</v>
      </c>
      <c r="C2369" s="145" t="s">
        <v>19226</v>
      </c>
      <c r="D2369" s="139">
        <v>1</v>
      </c>
      <c r="E2369" s="139">
        <v>1</v>
      </c>
      <c r="F2369" s="139">
        <v>0</v>
      </c>
      <c r="G2369" s="139">
        <v>0</v>
      </c>
      <c r="H2369" s="139">
        <v>0</v>
      </c>
      <c r="I2369" s="139"/>
      <c r="J2369" s="139"/>
      <c r="K2369" s="140">
        <v>45995.5159722222</v>
      </c>
      <c r="L2369" s="140">
        <v>45995.5159722222</v>
      </c>
      <c r="M2369" s="139"/>
      <c r="N2369" s="139"/>
      <c r="O2369" s="139" t="s">
        <v>2340</v>
      </c>
      <c r="P2369" s="139" t="s">
        <v>19227</v>
      </c>
      <c r="Q2369" s="139" t="s">
        <v>2342</v>
      </c>
      <c r="R2369" s="145" t="s">
        <v>19228</v>
      </c>
      <c r="S2369" s="139">
        <v>7969397</v>
      </c>
      <c r="T2369" s="139" t="s">
        <v>19227</v>
      </c>
      <c r="U2369" s="139" t="s">
        <v>19229</v>
      </c>
      <c r="V2369" s="139">
        <v>1</v>
      </c>
      <c r="W2369" s="139">
        <v>7145886601</v>
      </c>
      <c r="X2369" s="139" t="s">
        <v>19230</v>
      </c>
      <c r="Y2369" s="139"/>
      <c r="Z2369" s="139"/>
      <c r="AA2369" s="139"/>
      <c r="AB2369" s="139"/>
      <c r="AC2369" s="139"/>
      <c r="AD2369" s="139"/>
      <c r="AE2369" s="139"/>
      <c r="AF2369" s="139"/>
      <c r="AG2369" s="139"/>
      <c r="AH2369" s="139"/>
      <c r="AI2369" s="139"/>
      <c r="AJ2369" s="139"/>
      <c r="AK2369" s="139"/>
      <c r="AL2369" s="139"/>
      <c r="AM2369" s="139"/>
      <c r="AN2369" s="139"/>
      <c r="AO2369" s="139"/>
      <c r="AP2369" s="139"/>
      <c r="AQ2369" s="139" t="s">
        <v>17295</v>
      </c>
      <c r="AR2369" s="139">
        <v>97437</v>
      </c>
      <c r="AS2369" s="139">
        <v>2025</v>
      </c>
      <c r="AT2369" s="139" t="s">
        <v>7291</v>
      </c>
      <c r="AU2369" s="139" t="s">
        <v>17296</v>
      </c>
      <c r="AV2369" s="139" t="s">
        <v>7222</v>
      </c>
      <c r="AW2369" s="139" t="s">
        <v>7223</v>
      </c>
      <c r="AX2369" s="139" t="s">
        <v>7224</v>
      </c>
      <c r="AY2369" s="139" t="s">
        <v>9442</v>
      </c>
      <c r="AZ2369" s="139" t="s">
        <v>18933</v>
      </c>
      <c r="BA2369" s="139"/>
      <c r="BB2369" s="141">
        <v>45995</v>
      </c>
      <c r="BC2369" s="141">
        <v>45995</v>
      </c>
      <c r="BD2369" s="139" t="s">
        <v>11622</v>
      </c>
      <c r="BE2369" s="145" t="s">
        <v>19226</v>
      </c>
      <c r="BF2369" s="139" t="s">
        <v>2340</v>
      </c>
      <c r="BG2369" s="139" t="s">
        <v>7228</v>
      </c>
      <c r="BH2369" s="139" t="s">
        <v>7229</v>
      </c>
      <c r="BI2369" s="139">
        <v>0</v>
      </c>
      <c r="BJ2369" s="139" t="s">
        <v>2350</v>
      </c>
      <c r="BK2369" s="139">
        <v>1</v>
      </c>
      <c r="BL2369" s="139">
        <v>1</v>
      </c>
      <c r="BM2369" s="139" t="s">
        <v>18934</v>
      </c>
      <c r="BN2369" s="139"/>
      <c r="BO2369" s="139">
        <v>0</v>
      </c>
      <c r="BP2369" s="139">
        <v>0</v>
      </c>
      <c r="BQ2369" s="139"/>
      <c r="BR2369" s="139"/>
      <c r="BS2369" s="139">
        <v>0</v>
      </c>
      <c r="BT2369" s="139"/>
      <c r="BU2369" s="139" t="s">
        <v>2538</v>
      </c>
      <c r="BV2369" s="139"/>
      <c r="BW2369" s="139"/>
      <c r="BX2369" s="139"/>
      <c r="BY2369" s="139"/>
      <c r="BZ2369" s="139"/>
      <c r="CA2369" s="139"/>
      <c r="CB2369" s="139" t="s">
        <v>7231</v>
      </c>
      <c r="CC2369" s="139"/>
    </row>
    <row r="2370" spans="1:81">
      <c r="A2370" s="139">
        <v>2369</v>
      </c>
      <c r="B2370" s="139" t="s">
        <v>7210</v>
      </c>
      <c r="C2370" s="145" t="s">
        <v>19231</v>
      </c>
      <c r="D2370" s="139">
        <v>1</v>
      </c>
      <c r="E2370" s="139">
        <v>1</v>
      </c>
      <c r="F2370" s="139">
        <v>0</v>
      </c>
      <c r="G2370" s="139">
        <v>0</v>
      </c>
      <c r="H2370" s="139">
        <v>0</v>
      </c>
      <c r="I2370" s="139"/>
      <c r="J2370" s="139"/>
      <c r="K2370" s="140">
        <v>45995.5145833333</v>
      </c>
      <c r="L2370" s="140">
        <v>45995.5145833333</v>
      </c>
      <c r="M2370" s="139"/>
      <c r="N2370" s="139"/>
      <c r="O2370" s="139" t="s">
        <v>2340</v>
      </c>
      <c r="P2370" s="139" t="s">
        <v>19232</v>
      </c>
      <c r="Q2370" s="139" t="s">
        <v>2342</v>
      </c>
      <c r="R2370" s="145" t="s">
        <v>19233</v>
      </c>
      <c r="S2370" s="139">
        <v>8239603</v>
      </c>
      <c r="T2370" s="139" t="s">
        <v>19232</v>
      </c>
      <c r="U2370" s="139" t="s">
        <v>12229</v>
      </c>
      <c r="V2370" s="139">
        <v>1</v>
      </c>
      <c r="W2370" s="139">
        <v>6178200950</v>
      </c>
      <c r="X2370" s="139" t="s">
        <v>19234</v>
      </c>
      <c r="Y2370" s="139"/>
      <c r="Z2370" s="139"/>
      <c r="AA2370" s="139"/>
      <c r="AB2370" s="139"/>
      <c r="AC2370" s="139"/>
      <c r="AD2370" s="139"/>
      <c r="AE2370" s="139"/>
      <c r="AF2370" s="139"/>
      <c r="AG2370" s="139"/>
      <c r="AH2370" s="139"/>
      <c r="AI2370" s="139"/>
      <c r="AJ2370" s="139"/>
      <c r="AK2370" s="139"/>
      <c r="AL2370" s="139"/>
      <c r="AM2370" s="139"/>
      <c r="AN2370" s="139"/>
      <c r="AO2370" s="139"/>
      <c r="AP2370" s="139"/>
      <c r="AQ2370" s="139" t="s">
        <v>17295</v>
      </c>
      <c r="AR2370" s="139">
        <v>97430</v>
      </c>
      <c r="AS2370" s="139">
        <v>2025</v>
      </c>
      <c r="AT2370" s="139" t="s">
        <v>7291</v>
      </c>
      <c r="AU2370" s="139" t="s">
        <v>17296</v>
      </c>
      <c r="AV2370" s="139" t="s">
        <v>7222</v>
      </c>
      <c r="AW2370" s="139" t="s">
        <v>7223</v>
      </c>
      <c r="AX2370" s="139" t="s">
        <v>7224</v>
      </c>
      <c r="AY2370" s="139" t="s">
        <v>9442</v>
      </c>
      <c r="AZ2370" s="139" t="s">
        <v>7381</v>
      </c>
      <c r="BA2370" s="139"/>
      <c r="BB2370" s="141">
        <v>45995</v>
      </c>
      <c r="BC2370" s="141">
        <v>45995</v>
      </c>
      <c r="BD2370" s="139" t="s">
        <v>8342</v>
      </c>
      <c r="BE2370" s="145" t="s">
        <v>19231</v>
      </c>
      <c r="BF2370" s="139" t="s">
        <v>2340</v>
      </c>
      <c r="BG2370" s="139" t="s">
        <v>7228</v>
      </c>
      <c r="BH2370" s="139" t="s">
        <v>7229</v>
      </c>
      <c r="BI2370" s="139">
        <v>0</v>
      </c>
      <c r="BJ2370" s="139" t="s">
        <v>2350</v>
      </c>
      <c r="BK2370" s="139">
        <v>1</v>
      </c>
      <c r="BL2370" s="139">
        <v>1</v>
      </c>
      <c r="BM2370" s="139" t="s">
        <v>18934</v>
      </c>
      <c r="BN2370" s="139"/>
      <c r="BO2370" s="139">
        <v>0</v>
      </c>
      <c r="BP2370" s="139">
        <v>0</v>
      </c>
      <c r="BQ2370" s="139"/>
      <c r="BR2370" s="139"/>
      <c r="BS2370" s="139">
        <v>0</v>
      </c>
      <c r="BT2370" s="139"/>
      <c r="BU2370" s="139" t="s">
        <v>2538</v>
      </c>
      <c r="BV2370" s="139"/>
      <c r="BW2370" s="139"/>
      <c r="BX2370" s="139"/>
      <c r="BY2370" s="139"/>
      <c r="BZ2370" s="139"/>
      <c r="CA2370" s="139"/>
      <c r="CB2370" s="139" t="s">
        <v>7231</v>
      </c>
      <c r="CC2370" s="139"/>
    </row>
    <row r="2371" spans="1:81">
      <c r="A2371" s="139">
        <v>2370</v>
      </c>
      <c r="B2371" s="139" t="s">
        <v>7210</v>
      </c>
      <c r="C2371" s="145" t="s">
        <v>19235</v>
      </c>
      <c r="D2371" s="139">
        <v>1</v>
      </c>
      <c r="E2371" s="139">
        <v>1</v>
      </c>
      <c r="F2371" s="139">
        <v>0</v>
      </c>
      <c r="G2371" s="139">
        <v>0</v>
      </c>
      <c r="H2371" s="139">
        <v>0</v>
      </c>
      <c r="I2371" s="139"/>
      <c r="J2371" s="139"/>
      <c r="K2371" s="140">
        <v>45995.5145833333</v>
      </c>
      <c r="L2371" s="140">
        <v>45995.5145833333</v>
      </c>
      <c r="M2371" s="139"/>
      <c r="N2371" s="139"/>
      <c r="O2371" s="139" t="s">
        <v>2340</v>
      </c>
      <c r="P2371" s="139" t="s">
        <v>19232</v>
      </c>
      <c r="Q2371" s="139" t="s">
        <v>2342</v>
      </c>
      <c r="R2371" s="145" t="s">
        <v>19236</v>
      </c>
      <c r="S2371" s="139">
        <v>8239237</v>
      </c>
      <c r="T2371" s="139" t="s">
        <v>19232</v>
      </c>
      <c r="U2371" s="139" t="s">
        <v>12229</v>
      </c>
      <c r="V2371" s="139">
        <v>1</v>
      </c>
      <c r="W2371" s="139">
        <v>6178200950</v>
      </c>
      <c r="X2371" s="139" t="s">
        <v>19237</v>
      </c>
      <c r="Y2371" s="139"/>
      <c r="Z2371" s="139"/>
      <c r="AA2371" s="139"/>
      <c r="AB2371" s="139"/>
      <c r="AC2371" s="139"/>
      <c r="AD2371" s="139"/>
      <c r="AE2371" s="139"/>
      <c r="AF2371" s="139"/>
      <c r="AG2371" s="139"/>
      <c r="AH2371" s="139"/>
      <c r="AI2371" s="139"/>
      <c r="AJ2371" s="139"/>
      <c r="AK2371" s="139"/>
      <c r="AL2371" s="139"/>
      <c r="AM2371" s="139"/>
      <c r="AN2371" s="139"/>
      <c r="AO2371" s="139"/>
      <c r="AP2371" s="139"/>
      <c r="AQ2371" s="139" t="s">
        <v>17295</v>
      </c>
      <c r="AR2371" s="139">
        <v>97430</v>
      </c>
      <c r="AS2371" s="139">
        <v>2025</v>
      </c>
      <c r="AT2371" s="139" t="s">
        <v>7291</v>
      </c>
      <c r="AU2371" s="139" t="s">
        <v>17296</v>
      </c>
      <c r="AV2371" s="139" t="s">
        <v>7222</v>
      </c>
      <c r="AW2371" s="139" t="s">
        <v>7223</v>
      </c>
      <c r="AX2371" s="139" t="s">
        <v>7224</v>
      </c>
      <c r="AY2371" s="139" t="s">
        <v>9442</v>
      </c>
      <c r="AZ2371" s="139" t="s">
        <v>7381</v>
      </c>
      <c r="BA2371" s="139"/>
      <c r="BB2371" s="141">
        <v>45995</v>
      </c>
      <c r="BC2371" s="141">
        <v>45995</v>
      </c>
      <c r="BD2371" s="139" t="s">
        <v>8342</v>
      </c>
      <c r="BE2371" s="145" t="s">
        <v>19235</v>
      </c>
      <c r="BF2371" s="139" t="s">
        <v>2340</v>
      </c>
      <c r="BG2371" s="139" t="s">
        <v>7228</v>
      </c>
      <c r="BH2371" s="139" t="s">
        <v>7229</v>
      </c>
      <c r="BI2371" s="139">
        <v>0</v>
      </c>
      <c r="BJ2371" s="139" t="s">
        <v>2350</v>
      </c>
      <c r="BK2371" s="139">
        <v>1</v>
      </c>
      <c r="BL2371" s="139">
        <v>1</v>
      </c>
      <c r="BM2371" s="139" t="s">
        <v>18934</v>
      </c>
      <c r="BN2371" s="139"/>
      <c r="BO2371" s="139">
        <v>0</v>
      </c>
      <c r="BP2371" s="139">
        <v>0</v>
      </c>
      <c r="BQ2371" s="139"/>
      <c r="BR2371" s="139"/>
      <c r="BS2371" s="139">
        <v>0</v>
      </c>
      <c r="BT2371" s="139"/>
      <c r="BU2371" s="139" t="s">
        <v>2360</v>
      </c>
      <c r="BV2371" s="139"/>
      <c r="BW2371" s="139"/>
      <c r="BX2371" s="139"/>
      <c r="BY2371" s="139"/>
      <c r="BZ2371" s="139"/>
      <c r="CA2371" s="139"/>
      <c r="CB2371" s="139" t="s">
        <v>7231</v>
      </c>
      <c r="CC2371" s="139"/>
    </row>
    <row r="2372" spans="1:81">
      <c r="A2372" s="139">
        <v>2371</v>
      </c>
      <c r="B2372" s="139" t="s">
        <v>7210</v>
      </c>
      <c r="C2372" s="145" t="s">
        <v>19238</v>
      </c>
      <c r="D2372" s="139">
        <v>1</v>
      </c>
      <c r="E2372" s="139">
        <v>1</v>
      </c>
      <c r="F2372" s="139">
        <v>0</v>
      </c>
      <c r="G2372" s="139">
        <v>0</v>
      </c>
      <c r="H2372" s="139">
        <v>0</v>
      </c>
      <c r="I2372" s="139"/>
      <c r="J2372" s="139"/>
      <c r="K2372" s="140">
        <v>45995.5131944444</v>
      </c>
      <c r="L2372" s="140">
        <v>45995.5131944444</v>
      </c>
      <c r="M2372" s="139"/>
      <c r="N2372" s="139"/>
      <c r="O2372" s="139" t="s">
        <v>2340</v>
      </c>
      <c r="P2372" s="139" t="s">
        <v>19239</v>
      </c>
      <c r="Q2372" s="139" t="s">
        <v>2342</v>
      </c>
      <c r="R2372" s="145" t="s">
        <v>19240</v>
      </c>
      <c r="S2372" s="139">
        <v>7913348</v>
      </c>
      <c r="T2372" s="139" t="s">
        <v>19239</v>
      </c>
      <c r="U2372" s="139" t="s">
        <v>19241</v>
      </c>
      <c r="V2372" s="139">
        <v>1</v>
      </c>
      <c r="W2372" s="139">
        <v>6726733583</v>
      </c>
      <c r="X2372" s="139" t="s">
        <v>19242</v>
      </c>
      <c r="Y2372" s="139"/>
      <c r="Z2372" s="139"/>
      <c r="AA2372" s="139"/>
      <c r="AB2372" s="139"/>
      <c r="AC2372" s="139"/>
      <c r="AD2372" s="139"/>
      <c r="AE2372" s="139"/>
      <c r="AF2372" s="139"/>
      <c r="AG2372" s="139"/>
      <c r="AH2372" s="139"/>
      <c r="AI2372" s="139"/>
      <c r="AJ2372" s="139"/>
      <c r="AK2372" s="139"/>
      <c r="AL2372" s="139"/>
      <c r="AM2372" s="139"/>
      <c r="AN2372" s="139"/>
      <c r="AO2372" s="139"/>
      <c r="AP2372" s="139"/>
      <c r="AQ2372" s="139" t="s">
        <v>17295</v>
      </c>
      <c r="AR2372" s="139">
        <v>98286</v>
      </c>
      <c r="AS2372" s="139">
        <v>2025</v>
      </c>
      <c r="AT2372" s="139" t="s">
        <v>7291</v>
      </c>
      <c r="AU2372" s="139" t="s">
        <v>17296</v>
      </c>
      <c r="AV2372" s="139" t="s">
        <v>7222</v>
      </c>
      <c r="AW2372" s="139" t="s">
        <v>7223</v>
      </c>
      <c r="AX2372" s="139" t="s">
        <v>7224</v>
      </c>
      <c r="AY2372" s="139" t="s">
        <v>9442</v>
      </c>
      <c r="AZ2372" s="139" t="s">
        <v>7381</v>
      </c>
      <c r="BA2372" s="139"/>
      <c r="BB2372" s="141">
        <v>45997</v>
      </c>
      <c r="BC2372" s="141">
        <v>45997</v>
      </c>
      <c r="BD2372" s="139" t="s">
        <v>17384</v>
      </c>
      <c r="BE2372" s="145" t="s">
        <v>19238</v>
      </c>
      <c r="BF2372" s="139" t="s">
        <v>2340</v>
      </c>
      <c r="BG2372" s="139" t="s">
        <v>7228</v>
      </c>
      <c r="BH2372" s="139" t="s">
        <v>7229</v>
      </c>
      <c r="BI2372" s="139">
        <v>0</v>
      </c>
      <c r="BJ2372" s="139" t="s">
        <v>2350</v>
      </c>
      <c r="BK2372" s="139">
        <v>1</v>
      </c>
      <c r="BL2372" s="139">
        <v>1</v>
      </c>
      <c r="BM2372" s="139" t="s">
        <v>17297</v>
      </c>
      <c r="BN2372" s="139"/>
      <c r="BO2372" s="139">
        <v>0</v>
      </c>
      <c r="BP2372" s="139">
        <v>0</v>
      </c>
      <c r="BQ2372" s="139"/>
      <c r="BR2372" s="139"/>
      <c r="BS2372" s="139">
        <v>0</v>
      </c>
      <c r="BT2372" s="139"/>
      <c r="BU2372" s="139" t="s">
        <v>2360</v>
      </c>
      <c r="BV2372" s="139"/>
      <c r="BW2372" s="139"/>
      <c r="BX2372" s="139"/>
      <c r="BY2372" s="139"/>
      <c r="BZ2372" s="139"/>
      <c r="CA2372" s="139"/>
      <c r="CB2372" s="139" t="s">
        <v>7231</v>
      </c>
      <c r="CC2372" s="139"/>
    </row>
    <row r="2373" spans="1:81">
      <c r="A2373" s="139">
        <v>2372</v>
      </c>
      <c r="B2373" s="139" t="s">
        <v>7210</v>
      </c>
      <c r="C2373" s="145" t="s">
        <v>19243</v>
      </c>
      <c r="D2373" s="139">
        <v>1</v>
      </c>
      <c r="E2373" s="139">
        <v>1</v>
      </c>
      <c r="F2373" s="139">
        <v>0</v>
      </c>
      <c r="G2373" s="139">
        <v>0</v>
      </c>
      <c r="H2373" s="139">
        <v>0</v>
      </c>
      <c r="I2373" s="139"/>
      <c r="J2373" s="139"/>
      <c r="K2373" s="140">
        <v>45995.5118055556</v>
      </c>
      <c r="L2373" s="140">
        <v>45995.5118055556</v>
      </c>
      <c r="M2373" s="139"/>
      <c r="N2373" s="139"/>
      <c r="O2373" s="139" t="s">
        <v>2340</v>
      </c>
      <c r="P2373" s="139" t="s">
        <v>19244</v>
      </c>
      <c r="Q2373" s="139" t="s">
        <v>2342</v>
      </c>
      <c r="R2373" s="145" t="s">
        <v>19245</v>
      </c>
      <c r="S2373" s="139">
        <v>8242261</v>
      </c>
      <c r="T2373" s="139" t="s">
        <v>19244</v>
      </c>
      <c r="U2373" s="139" t="s">
        <v>19246</v>
      </c>
      <c r="V2373" s="139">
        <v>1</v>
      </c>
      <c r="W2373" s="139">
        <v>9173928535</v>
      </c>
      <c r="X2373" s="139" t="s">
        <v>17393</v>
      </c>
      <c r="Y2373" s="139"/>
      <c r="Z2373" s="139"/>
      <c r="AA2373" s="139"/>
      <c r="AB2373" s="139"/>
      <c r="AC2373" s="139"/>
      <c r="AD2373" s="139"/>
      <c r="AE2373" s="139"/>
      <c r="AF2373" s="139"/>
      <c r="AG2373" s="139"/>
      <c r="AH2373" s="139"/>
      <c r="AI2373" s="139"/>
      <c r="AJ2373" s="139"/>
      <c r="AK2373" s="139"/>
      <c r="AL2373" s="139"/>
      <c r="AM2373" s="139"/>
      <c r="AN2373" s="139"/>
      <c r="AO2373" s="139"/>
      <c r="AP2373" s="139"/>
      <c r="AQ2373" s="139" t="s">
        <v>17295</v>
      </c>
      <c r="AR2373" s="139">
        <v>98290</v>
      </c>
      <c r="AS2373" s="139">
        <v>2025</v>
      </c>
      <c r="AT2373" s="139" t="s">
        <v>7291</v>
      </c>
      <c r="AU2373" s="139" t="s">
        <v>17296</v>
      </c>
      <c r="AV2373" s="139" t="s">
        <v>7222</v>
      </c>
      <c r="AW2373" s="139" t="s">
        <v>7223</v>
      </c>
      <c r="AX2373" s="139" t="s">
        <v>7224</v>
      </c>
      <c r="AY2373" s="139" t="s">
        <v>9442</v>
      </c>
      <c r="AZ2373" s="139" t="s">
        <v>7381</v>
      </c>
      <c r="BA2373" s="139"/>
      <c r="BB2373" s="141">
        <v>45997</v>
      </c>
      <c r="BC2373" s="141">
        <v>45997</v>
      </c>
      <c r="BD2373" s="139" t="s">
        <v>9788</v>
      </c>
      <c r="BE2373" s="145" t="s">
        <v>19243</v>
      </c>
      <c r="BF2373" s="139" t="s">
        <v>2340</v>
      </c>
      <c r="BG2373" s="139" t="s">
        <v>7228</v>
      </c>
      <c r="BH2373" s="139" t="s">
        <v>7229</v>
      </c>
      <c r="BI2373" s="139">
        <v>0</v>
      </c>
      <c r="BJ2373" s="139" t="s">
        <v>2350</v>
      </c>
      <c r="BK2373" s="139">
        <v>1</v>
      </c>
      <c r="BL2373" s="139">
        <v>1</v>
      </c>
      <c r="BM2373" s="139" t="s">
        <v>17297</v>
      </c>
      <c r="BN2373" s="139"/>
      <c r="BO2373" s="139">
        <v>0</v>
      </c>
      <c r="BP2373" s="139">
        <v>0</v>
      </c>
      <c r="BQ2373" s="139"/>
      <c r="BR2373" s="139"/>
      <c r="BS2373" s="139">
        <v>0</v>
      </c>
      <c r="BT2373" s="139"/>
      <c r="BU2373" s="139" t="s">
        <v>2360</v>
      </c>
      <c r="BV2373" s="139"/>
      <c r="BW2373" s="139"/>
      <c r="BX2373" s="139"/>
      <c r="BY2373" s="139"/>
      <c r="BZ2373" s="139"/>
      <c r="CA2373" s="139"/>
      <c r="CB2373" s="139" t="s">
        <v>7231</v>
      </c>
      <c r="CC2373" s="139"/>
    </row>
    <row r="2374" spans="1:81">
      <c r="A2374" s="139">
        <v>2373</v>
      </c>
      <c r="B2374" s="139" t="s">
        <v>7210</v>
      </c>
      <c r="C2374" s="145" t="s">
        <v>19247</v>
      </c>
      <c r="D2374" s="139">
        <v>1</v>
      </c>
      <c r="E2374" s="139">
        <v>1</v>
      </c>
      <c r="F2374" s="139">
        <v>0</v>
      </c>
      <c r="G2374" s="139">
        <v>0</v>
      </c>
      <c r="H2374" s="139">
        <v>0</v>
      </c>
      <c r="I2374" s="139"/>
      <c r="J2374" s="139"/>
      <c r="K2374" s="140">
        <v>45995.5118055556</v>
      </c>
      <c r="L2374" s="140">
        <v>45995.5118055556</v>
      </c>
      <c r="M2374" s="139"/>
      <c r="N2374" s="139"/>
      <c r="O2374" s="139" t="s">
        <v>2340</v>
      </c>
      <c r="P2374" s="139" t="s">
        <v>19248</v>
      </c>
      <c r="Q2374" s="139" t="s">
        <v>2342</v>
      </c>
      <c r="R2374" s="145" t="s">
        <v>19249</v>
      </c>
      <c r="S2374" s="139">
        <v>8040325</v>
      </c>
      <c r="T2374" s="139" t="s">
        <v>19248</v>
      </c>
      <c r="U2374" s="139" t="s">
        <v>19248</v>
      </c>
      <c r="V2374" s="139">
        <v>1</v>
      </c>
      <c r="W2374" s="139">
        <v>6503903365</v>
      </c>
      <c r="X2374" s="139" t="s">
        <v>19250</v>
      </c>
      <c r="Y2374" s="139"/>
      <c r="Z2374" s="139"/>
      <c r="AA2374" s="139"/>
      <c r="AB2374" s="139"/>
      <c r="AC2374" s="139"/>
      <c r="AD2374" s="139"/>
      <c r="AE2374" s="139"/>
      <c r="AF2374" s="139"/>
      <c r="AG2374" s="139"/>
      <c r="AH2374" s="139"/>
      <c r="AI2374" s="139"/>
      <c r="AJ2374" s="139"/>
      <c r="AK2374" s="139"/>
      <c r="AL2374" s="139"/>
      <c r="AM2374" s="139"/>
      <c r="AN2374" s="139"/>
      <c r="AO2374" s="139"/>
      <c r="AP2374" s="139"/>
      <c r="AQ2374" s="139" t="s">
        <v>17295</v>
      </c>
      <c r="AR2374" s="139">
        <v>98286</v>
      </c>
      <c r="AS2374" s="139">
        <v>2025</v>
      </c>
      <c r="AT2374" s="139" t="s">
        <v>7291</v>
      </c>
      <c r="AU2374" s="139" t="s">
        <v>17296</v>
      </c>
      <c r="AV2374" s="139" t="s">
        <v>7222</v>
      </c>
      <c r="AW2374" s="139" t="s">
        <v>7223</v>
      </c>
      <c r="AX2374" s="139" t="s">
        <v>7224</v>
      </c>
      <c r="AY2374" s="139" t="s">
        <v>9442</v>
      </c>
      <c r="AZ2374" s="139" t="s">
        <v>7381</v>
      </c>
      <c r="BA2374" s="139"/>
      <c r="BB2374" s="141">
        <v>45997</v>
      </c>
      <c r="BC2374" s="141">
        <v>45997</v>
      </c>
      <c r="BD2374" s="139" t="s">
        <v>17384</v>
      </c>
      <c r="BE2374" s="145" t="s">
        <v>19247</v>
      </c>
      <c r="BF2374" s="139" t="s">
        <v>2340</v>
      </c>
      <c r="BG2374" s="139" t="s">
        <v>7228</v>
      </c>
      <c r="BH2374" s="139" t="s">
        <v>7229</v>
      </c>
      <c r="BI2374" s="139">
        <v>0</v>
      </c>
      <c r="BJ2374" s="139" t="s">
        <v>2350</v>
      </c>
      <c r="BK2374" s="139">
        <v>1</v>
      </c>
      <c r="BL2374" s="139">
        <v>1</v>
      </c>
      <c r="BM2374" s="139" t="s">
        <v>17297</v>
      </c>
      <c r="BN2374" s="139"/>
      <c r="BO2374" s="139">
        <v>0</v>
      </c>
      <c r="BP2374" s="139">
        <v>0</v>
      </c>
      <c r="BQ2374" s="139"/>
      <c r="BR2374" s="139"/>
      <c r="BS2374" s="139">
        <v>0</v>
      </c>
      <c r="BT2374" s="139"/>
      <c r="BU2374" s="139" t="s">
        <v>2538</v>
      </c>
      <c r="BV2374" s="139"/>
      <c r="BW2374" s="139"/>
      <c r="BX2374" s="139"/>
      <c r="BY2374" s="139"/>
      <c r="BZ2374" s="139"/>
      <c r="CA2374" s="139"/>
      <c r="CB2374" s="139" t="s">
        <v>7231</v>
      </c>
      <c r="CC2374" s="139"/>
    </row>
    <row r="2375" spans="1:81">
      <c r="A2375" s="139">
        <v>2374</v>
      </c>
      <c r="B2375" s="139" t="s">
        <v>7210</v>
      </c>
      <c r="C2375" s="145" t="s">
        <v>19251</v>
      </c>
      <c r="D2375" s="139">
        <v>1</v>
      </c>
      <c r="E2375" s="139">
        <v>1</v>
      </c>
      <c r="F2375" s="139">
        <v>0</v>
      </c>
      <c r="G2375" s="139">
        <v>0</v>
      </c>
      <c r="H2375" s="139">
        <v>0</v>
      </c>
      <c r="I2375" s="139"/>
      <c r="J2375" s="139"/>
      <c r="K2375" s="140">
        <v>45995.5069444444</v>
      </c>
      <c r="L2375" s="140">
        <v>45995.5069444444</v>
      </c>
      <c r="M2375" s="139"/>
      <c r="N2375" s="139"/>
      <c r="O2375" s="139" t="s">
        <v>2340</v>
      </c>
      <c r="P2375" s="139" t="s">
        <v>19252</v>
      </c>
      <c r="Q2375" s="139" t="s">
        <v>2342</v>
      </c>
      <c r="R2375" s="145" t="s">
        <v>19253</v>
      </c>
      <c r="S2375" s="139">
        <v>8258098</v>
      </c>
      <c r="T2375" s="139" t="s">
        <v>19252</v>
      </c>
      <c r="U2375" s="139" t="s">
        <v>19252</v>
      </c>
      <c r="V2375" s="139">
        <v>1</v>
      </c>
      <c r="W2375" s="139">
        <v>3173246913</v>
      </c>
      <c r="X2375" s="139" t="s">
        <v>19254</v>
      </c>
      <c r="Y2375" s="139"/>
      <c r="Z2375" s="139"/>
      <c r="AA2375" s="139"/>
      <c r="AB2375" s="139"/>
      <c r="AC2375" s="139"/>
      <c r="AD2375" s="139"/>
      <c r="AE2375" s="139"/>
      <c r="AF2375" s="139"/>
      <c r="AG2375" s="139"/>
      <c r="AH2375" s="139"/>
      <c r="AI2375" s="139"/>
      <c r="AJ2375" s="139"/>
      <c r="AK2375" s="139"/>
      <c r="AL2375" s="139"/>
      <c r="AM2375" s="139"/>
      <c r="AN2375" s="139"/>
      <c r="AO2375" s="139"/>
      <c r="AP2375" s="139"/>
      <c r="AQ2375" s="139" t="s">
        <v>17295</v>
      </c>
      <c r="AR2375" s="139">
        <v>98290</v>
      </c>
      <c r="AS2375" s="139">
        <v>2025</v>
      </c>
      <c r="AT2375" s="139" t="s">
        <v>7291</v>
      </c>
      <c r="AU2375" s="139" t="s">
        <v>17296</v>
      </c>
      <c r="AV2375" s="139" t="s">
        <v>7222</v>
      </c>
      <c r="AW2375" s="139" t="s">
        <v>7223</v>
      </c>
      <c r="AX2375" s="139" t="s">
        <v>7224</v>
      </c>
      <c r="AY2375" s="139" t="s">
        <v>9442</v>
      </c>
      <c r="AZ2375" s="139" t="s">
        <v>7381</v>
      </c>
      <c r="BA2375" s="139"/>
      <c r="BB2375" s="141">
        <v>45997</v>
      </c>
      <c r="BC2375" s="141">
        <v>45997</v>
      </c>
      <c r="BD2375" s="139" t="s">
        <v>9788</v>
      </c>
      <c r="BE2375" s="145" t="s">
        <v>19251</v>
      </c>
      <c r="BF2375" s="139" t="s">
        <v>2340</v>
      </c>
      <c r="BG2375" s="139" t="s">
        <v>7228</v>
      </c>
      <c r="BH2375" s="139" t="s">
        <v>7229</v>
      </c>
      <c r="BI2375" s="139">
        <v>0</v>
      </c>
      <c r="BJ2375" s="139" t="s">
        <v>2350</v>
      </c>
      <c r="BK2375" s="139">
        <v>1</v>
      </c>
      <c r="BL2375" s="139">
        <v>1</v>
      </c>
      <c r="BM2375" s="139" t="s">
        <v>17297</v>
      </c>
      <c r="BN2375" s="139"/>
      <c r="BO2375" s="139">
        <v>0</v>
      </c>
      <c r="BP2375" s="139">
        <v>0</v>
      </c>
      <c r="BQ2375" s="139"/>
      <c r="BR2375" s="139"/>
      <c r="BS2375" s="139">
        <v>0</v>
      </c>
      <c r="BT2375" s="139"/>
      <c r="BU2375" s="139" t="s">
        <v>2360</v>
      </c>
      <c r="BV2375" s="139"/>
      <c r="BW2375" s="139"/>
      <c r="BX2375" s="139"/>
      <c r="BY2375" s="139"/>
      <c r="BZ2375" s="139"/>
      <c r="CA2375" s="139"/>
      <c r="CB2375" s="139" t="s">
        <v>7231</v>
      </c>
      <c r="CC2375" s="139"/>
    </row>
    <row r="2376" spans="1:81">
      <c r="A2376" s="139">
        <v>2375</v>
      </c>
      <c r="B2376" s="139" t="s">
        <v>7210</v>
      </c>
      <c r="C2376" s="145" t="s">
        <v>19255</v>
      </c>
      <c r="D2376" s="139">
        <v>1</v>
      </c>
      <c r="E2376" s="139">
        <v>1</v>
      </c>
      <c r="F2376" s="139">
        <v>0</v>
      </c>
      <c r="G2376" s="139">
        <v>0</v>
      </c>
      <c r="H2376" s="139">
        <v>0</v>
      </c>
      <c r="I2376" s="139"/>
      <c r="J2376" s="139"/>
      <c r="K2376" s="140">
        <v>45995.5048611111</v>
      </c>
      <c r="L2376" s="140">
        <v>45995.5048611111</v>
      </c>
      <c r="M2376" s="139"/>
      <c r="N2376" s="139"/>
      <c r="O2376" s="139" t="s">
        <v>2340</v>
      </c>
      <c r="P2376" s="139" t="s">
        <v>19256</v>
      </c>
      <c r="Q2376" s="139" t="s">
        <v>2342</v>
      </c>
      <c r="R2376" s="145" t="s">
        <v>19257</v>
      </c>
      <c r="S2376" s="139">
        <v>7887521</v>
      </c>
      <c r="T2376" s="139" t="s">
        <v>19256</v>
      </c>
      <c r="U2376" s="139" t="s">
        <v>4818</v>
      </c>
      <c r="V2376" s="139">
        <v>1</v>
      </c>
      <c r="W2376" s="139">
        <v>9174434025</v>
      </c>
      <c r="X2376" s="139" t="s">
        <v>19258</v>
      </c>
      <c r="Y2376" s="139"/>
      <c r="Z2376" s="139"/>
      <c r="AA2376" s="139"/>
      <c r="AB2376" s="139"/>
      <c r="AC2376" s="139"/>
      <c r="AD2376" s="139"/>
      <c r="AE2376" s="139"/>
      <c r="AF2376" s="139"/>
      <c r="AG2376" s="139"/>
      <c r="AH2376" s="139"/>
      <c r="AI2376" s="139"/>
      <c r="AJ2376" s="139"/>
      <c r="AK2376" s="139"/>
      <c r="AL2376" s="139"/>
      <c r="AM2376" s="139"/>
      <c r="AN2376" s="139"/>
      <c r="AO2376" s="139"/>
      <c r="AP2376" s="139"/>
      <c r="AQ2376" s="139" t="s">
        <v>17295</v>
      </c>
      <c r="AR2376" s="139">
        <v>98290</v>
      </c>
      <c r="AS2376" s="139">
        <v>2025</v>
      </c>
      <c r="AT2376" s="139" t="s">
        <v>7291</v>
      </c>
      <c r="AU2376" s="139" t="s">
        <v>17296</v>
      </c>
      <c r="AV2376" s="139" t="s">
        <v>7222</v>
      </c>
      <c r="AW2376" s="139" t="s">
        <v>7223</v>
      </c>
      <c r="AX2376" s="139" t="s">
        <v>7224</v>
      </c>
      <c r="AY2376" s="139" t="s">
        <v>9442</v>
      </c>
      <c r="AZ2376" s="139" t="s">
        <v>7381</v>
      </c>
      <c r="BA2376" s="139"/>
      <c r="BB2376" s="141">
        <v>45997</v>
      </c>
      <c r="BC2376" s="141">
        <v>45997</v>
      </c>
      <c r="BD2376" s="139" t="s">
        <v>9788</v>
      </c>
      <c r="BE2376" s="145" t="s">
        <v>19255</v>
      </c>
      <c r="BF2376" s="139" t="s">
        <v>2340</v>
      </c>
      <c r="BG2376" s="139" t="s">
        <v>7228</v>
      </c>
      <c r="BH2376" s="139" t="s">
        <v>7229</v>
      </c>
      <c r="BI2376" s="139">
        <v>0</v>
      </c>
      <c r="BJ2376" s="139" t="s">
        <v>2350</v>
      </c>
      <c r="BK2376" s="139">
        <v>1</v>
      </c>
      <c r="BL2376" s="139">
        <v>1</v>
      </c>
      <c r="BM2376" s="139" t="s">
        <v>17297</v>
      </c>
      <c r="BN2376" s="139"/>
      <c r="BO2376" s="139">
        <v>0</v>
      </c>
      <c r="BP2376" s="139">
        <v>0</v>
      </c>
      <c r="BQ2376" s="139"/>
      <c r="BR2376" s="139"/>
      <c r="BS2376" s="139">
        <v>0</v>
      </c>
      <c r="BT2376" s="139"/>
      <c r="BU2376" s="139" t="s">
        <v>2360</v>
      </c>
      <c r="BV2376" s="139"/>
      <c r="BW2376" s="139"/>
      <c r="BX2376" s="139"/>
      <c r="BY2376" s="139"/>
      <c r="BZ2376" s="139"/>
      <c r="CA2376" s="139"/>
      <c r="CB2376" s="139" t="s">
        <v>7231</v>
      </c>
      <c r="CC2376" s="139"/>
    </row>
    <row r="2377" spans="1:81">
      <c r="A2377" s="139">
        <v>2376</v>
      </c>
      <c r="B2377" s="139" t="s">
        <v>7210</v>
      </c>
      <c r="C2377" s="145" t="s">
        <v>19259</v>
      </c>
      <c r="D2377" s="139">
        <v>1</v>
      </c>
      <c r="E2377" s="139">
        <v>1</v>
      </c>
      <c r="F2377" s="139">
        <v>0</v>
      </c>
      <c r="G2377" s="139">
        <v>0</v>
      </c>
      <c r="H2377" s="139">
        <v>0</v>
      </c>
      <c r="I2377" s="139"/>
      <c r="J2377" s="139"/>
      <c r="K2377" s="140">
        <v>45995.4979166667</v>
      </c>
      <c r="L2377" s="140">
        <v>45995.4979166667</v>
      </c>
      <c r="M2377" s="139"/>
      <c r="N2377" s="139"/>
      <c r="O2377" s="139" t="s">
        <v>2340</v>
      </c>
      <c r="P2377" s="139" t="s">
        <v>19009</v>
      </c>
      <c r="Q2377" s="139" t="s">
        <v>2342</v>
      </c>
      <c r="R2377" s="145" t="s">
        <v>19010</v>
      </c>
      <c r="S2377" s="139">
        <v>8291190</v>
      </c>
      <c r="T2377" s="139" t="s">
        <v>19009</v>
      </c>
      <c r="U2377" s="139" t="s">
        <v>19011</v>
      </c>
      <c r="V2377" s="139">
        <v>1</v>
      </c>
      <c r="W2377" s="139">
        <v>6178330107</v>
      </c>
      <c r="X2377" s="139" t="s">
        <v>19012</v>
      </c>
      <c r="Y2377" s="139"/>
      <c r="Z2377" s="139"/>
      <c r="AA2377" s="139"/>
      <c r="AB2377" s="139"/>
      <c r="AC2377" s="139"/>
      <c r="AD2377" s="139"/>
      <c r="AE2377" s="139"/>
      <c r="AF2377" s="139"/>
      <c r="AG2377" s="139"/>
      <c r="AH2377" s="139"/>
      <c r="AI2377" s="139"/>
      <c r="AJ2377" s="139"/>
      <c r="AK2377" s="139"/>
      <c r="AL2377" s="139"/>
      <c r="AM2377" s="139"/>
      <c r="AN2377" s="139"/>
      <c r="AO2377" s="139"/>
      <c r="AP2377" s="139"/>
      <c r="AQ2377" s="139" t="s">
        <v>17295</v>
      </c>
      <c r="AR2377" s="139">
        <v>98285</v>
      </c>
      <c r="AS2377" s="139">
        <v>2025</v>
      </c>
      <c r="AT2377" s="139" t="s">
        <v>7291</v>
      </c>
      <c r="AU2377" s="139" t="s">
        <v>17296</v>
      </c>
      <c r="AV2377" s="139" t="s">
        <v>7222</v>
      </c>
      <c r="AW2377" s="139" t="s">
        <v>7223</v>
      </c>
      <c r="AX2377" s="139" t="s">
        <v>7224</v>
      </c>
      <c r="AY2377" s="139" t="s">
        <v>9442</v>
      </c>
      <c r="AZ2377" s="139" t="s">
        <v>7381</v>
      </c>
      <c r="BA2377" s="139"/>
      <c r="BB2377" s="141">
        <v>45997</v>
      </c>
      <c r="BC2377" s="141">
        <v>45997</v>
      </c>
      <c r="BD2377" s="139" t="s">
        <v>17384</v>
      </c>
      <c r="BE2377" s="145" t="s">
        <v>19259</v>
      </c>
      <c r="BF2377" s="139" t="s">
        <v>2340</v>
      </c>
      <c r="BG2377" s="139" t="s">
        <v>7228</v>
      </c>
      <c r="BH2377" s="139" t="s">
        <v>7229</v>
      </c>
      <c r="BI2377" s="139">
        <v>0</v>
      </c>
      <c r="BJ2377" s="139" t="s">
        <v>2350</v>
      </c>
      <c r="BK2377" s="139">
        <v>1</v>
      </c>
      <c r="BL2377" s="139">
        <v>1</v>
      </c>
      <c r="BM2377" s="139" t="s">
        <v>17297</v>
      </c>
      <c r="BN2377" s="139"/>
      <c r="BO2377" s="139">
        <v>0</v>
      </c>
      <c r="BP2377" s="139">
        <v>0</v>
      </c>
      <c r="BQ2377" s="139"/>
      <c r="BR2377" s="139"/>
      <c r="BS2377" s="139">
        <v>0</v>
      </c>
      <c r="BT2377" s="139"/>
      <c r="BU2377" s="139" t="s">
        <v>2360</v>
      </c>
      <c r="BV2377" s="139"/>
      <c r="BW2377" s="139"/>
      <c r="BX2377" s="139"/>
      <c r="BY2377" s="139"/>
      <c r="BZ2377" s="139"/>
      <c r="CA2377" s="139"/>
      <c r="CB2377" s="139" t="s">
        <v>7231</v>
      </c>
      <c r="CC2377" s="139"/>
    </row>
    <row r="2378" spans="1:81">
      <c r="A2378" s="139">
        <v>2377</v>
      </c>
      <c r="B2378" s="139" t="s">
        <v>7210</v>
      </c>
      <c r="C2378" s="145" t="s">
        <v>19260</v>
      </c>
      <c r="D2378" s="139">
        <v>1</v>
      </c>
      <c r="E2378" s="139">
        <v>1</v>
      </c>
      <c r="F2378" s="139">
        <v>0</v>
      </c>
      <c r="G2378" s="139">
        <v>0</v>
      </c>
      <c r="H2378" s="139">
        <v>0</v>
      </c>
      <c r="I2378" s="139"/>
      <c r="J2378" s="139"/>
      <c r="K2378" s="140">
        <v>45995.4916666667</v>
      </c>
      <c r="L2378" s="140">
        <v>45995.4916666667</v>
      </c>
      <c r="M2378" s="139" t="s">
        <v>5668</v>
      </c>
      <c r="N2378" s="139"/>
      <c r="O2378" s="139" t="s">
        <v>2340</v>
      </c>
      <c r="P2378" s="139" t="s">
        <v>19261</v>
      </c>
      <c r="Q2378" s="139" t="s">
        <v>5278</v>
      </c>
      <c r="R2378" s="145" t="s">
        <v>19262</v>
      </c>
      <c r="S2378" s="139">
        <v>8309077</v>
      </c>
      <c r="T2378" s="139" t="s">
        <v>19261</v>
      </c>
      <c r="U2378" s="139" t="s">
        <v>19261</v>
      </c>
      <c r="V2378" s="139">
        <v>1</v>
      </c>
      <c r="W2378" s="139">
        <v>6788829681</v>
      </c>
      <c r="X2378" s="139" t="s">
        <v>19263</v>
      </c>
      <c r="Y2378" s="139" t="s">
        <v>19264</v>
      </c>
      <c r="Z2378" s="139">
        <v>6788829681</v>
      </c>
      <c r="AA2378" s="139" t="s">
        <v>19265</v>
      </c>
      <c r="AB2378" s="139"/>
      <c r="AC2378" s="139"/>
      <c r="AD2378" s="139" t="s">
        <v>19266</v>
      </c>
      <c r="AE2378" s="139" t="s">
        <v>2576</v>
      </c>
      <c r="AF2378" s="139" t="s">
        <v>2349</v>
      </c>
      <c r="AG2378" s="145" t="s">
        <v>19267</v>
      </c>
      <c r="AH2378" s="139" t="s">
        <v>19264</v>
      </c>
      <c r="AI2378" s="139">
        <v>6788829681</v>
      </c>
      <c r="AJ2378" s="139" t="s">
        <v>19265</v>
      </c>
      <c r="AK2378" s="139"/>
      <c r="AL2378" s="139"/>
      <c r="AM2378" s="139" t="s">
        <v>19266</v>
      </c>
      <c r="AN2378" s="139" t="s">
        <v>2576</v>
      </c>
      <c r="AO2378" s="139" t="s">
        <v>2349</v>
      </c>
      <c r="AP2378" s="145" t="s">
        <v>19267</v>
      </c>
      <c r="AQ2378" s="139" t="s">
        <v>17295</v>
      </c>
      <c r="AR2378" s="139">
        <v>97440</v>
      </c>
      <c r="AS2378" s="139">
        <v>2025</v>
      </c>
      <c r="AT2378" s="139" t="s">
        <v>7291</v>
      </c>
      <c r="AU2378" s="139" t="s">
        <v>17296</v>
      </c>
      <c r="AV2378" s="139" t="s">
        <v>7222</v>
      </c>
      <c r="AW2378" s="139" t="s">
        <v>7223</v>
      </c>
      <c r="AX2378" s="139" t="s">
        <v>7224</v>
      </c>
      <c r="AY2378" s="139" t="s">
        <v>9442</v>
      </c>
      <c r="AZ2378" s="139" t="s">
        <v>7381</v>
      </c>
      <c r="BA2378" s="139"/>
      <c r="BB2378" s="141">
        <v>45996</v>
      </c>
      <c r="BC2378" s="141">
        <v>45996</v>
      </c>
      <c r="BD2378" s="139" t="s">
        <v>18105</v>
      </c>
      <c r="BE2378" s="145" t="s">
        <v>19260</v>
      </c>
      <c r="BF2378" s="139" t="s">
        <v>2340</v>
      </c>
      <c r="BG2378" s="139" t="s">
        <v>7228</v>
      </c>
      <c r="BH2378" s="139" t="s">
        <v>7229</v>
      </c>
      <c r="BI2378" s="139">
        <v>0</v>
      </c>
      <c r="BJ2378" s="139" t="s">
        <v>2350</v>
      </c>
      <c r="BK2378" s="139">
        <v>1</v>
      </c>
      <c r="BL2378" s="139">
        <v>1</v>
      </c>
      <c r="BM2378" s="139" t="s">
        <v>17799</v>
      </c>
      <c r="BN2378" s="139"/>
      <c r="BO2378" s="139">
        <v>0</v>
      </c>
      <c r="BP2378" s="139">
        <v>0</v>
      </c>
      <c r="BQ2378" s="139"/>
      <c r="BR2378" s="139"/>
      <c r="BS2378" s="139">
        <v>0</v>
      </c>
      <c r="BT2378" s="139"/>
      <c r="BU2378" s="139" t="s">
        <v>2538</v>
      </c>
      <c r="BV2378" s="139"/>
      <c r="BW2378" s="139"/>
      <c r="BX2378" s="139"/>
      <c r="BY2378" s="139"/>
      <c r="BZ2378" s="139"/>
      <c r="CA2378" s="140">
        <v>45996.1583333333</v>
      </c>
      <c r="CB2378" s="139" t="s">
        <v>7231</v>
      </c>
      <c r="CC2378" s="139"/>
    </row>
    <row r="2379" spans="1:81">
      <c r="A2379" s="139">
        <v>2378</v>
      </c>
      <c r="B2379" s="139" t="s">
        <v>7210</v>
      </c>
      <c r="C2379" s="145" t="s">
        <v>19268</v>
      </c>
      <c r="D2379" s="139">
        <v>1</v>
      </c>
      <c r="E2379" s="139">
        <v>1</v>
      </c>
      <c r="F2379" s="139">
        <v>0</v>
      </c>
      <c r="G2379" s="139">
        <v>0</v>
      </c>
      <c r="H2379" s="139">
        <v>0</v>
      </c>
      <c r="I2379" s="139"/>
      <c r="J2379" s="139"/>
      <c r="K2379" s="140">
        <v>45995.4916666667</v>
      </c>
      <c r="L2379" s="140">
        <v>45995.4916666667</v>
      </c>
      <c r="M2379" s="139" t="s">
        <v>5668</v>
      </c>
      <c r="N2379" s="139"/>
      <c r="O2379" s="139" t="s">
        <v>2340</v>
      </c>
      <c r="P2379" s="139" t="s">
        <v>19269</v>
      </c>
      <c r="Q2379" s="139" t="s">
        <v>5278</v>
      </c>
      <c r="R2379" s="145" t="s">
        <v>19270</v>
      </c>
      <c r="S2379" s="139">
        <v>8301504</v>
      </c>
      <c r="T2379" s="139" t="s">
        <v>19269</v>
      </c>
      <c r="U2379" s="139" t="s">
        <v>19269</v>
      </c>
      <c r="V2379" s="139">
        <v>1</v>
      </c>
      <c r="W2379" s="139">
        <v>6788829681</v>
      </c>
      <c r="X2379" s="139" t="s">
        <v>19263</v>
      </c>
      <c r="Y2379" s="139" t="s">
        <v>19264</v>
      </c>
      <c r="Z2379" s="139">
        <v>6788829681</v>
      </c>
      <c r="AA2379" s="139" t="s">
        <v>19265</v>
      </c>
      <c r="AB2379" s="139"/>
      <c r="AC2379" s="139"/>
      <c r="AD2379" s="139" t="s">
        <v>19266</v>
      </c>
      <c r="AE2379" s="139" t="s">
        <v>2576</v>
      </c>
      <c r="AF2379" s="139" t="s">
        <v>2349</v>
      </c>
      <c r="AG2379" s="145" t="s">
        <v>19267</v>
      </c>
      <c r="AH2379" s="139" t="s">
        <v>19264</v>
      </c>
      <c r="AI2379" s="139">
        <v>6788829681</v>
      </c>
      <c r="AJ2379" s="139" t="s">
        <v>19265</v>
      </c>
      <c r="AK2379" s="139"/>
      <c r="AL2379" s="139"/>
      <c r="AM2379" s="139" t="s">
        <v>19266</v>
      </c>
      <c r="AN2379" s="139" t="s">
        <v>2576</v>
      </c>
      <c r="AO2379" s="139" t="s">
        <v>2349</v>
      </c>
      <c r="AP2379" s="145" t="s">
        <v>19267</v>
      </c>
      <c r="AQ2379" s="139" t="s">
        <v>17295</v>
      </c>
      <c r="AR2379" s="139">
        <v>97440</v>
      </c>
      <c r="AS2379" s="139">
        <v>2025</v>
      </c>
      <c r="AT2379" s="139" t="s">
        <v>7291</v>
      </c>
      <c r="AU2379" s="139" t="s">
        <v>17296</v>
      </c>
      <c r="AV2379" s="139" t="s">
        <v>7222</v>
      </c>
      <c r="AW2379" s="139" t="s">
        <v>7223</v>
      </c>
      <c r="AX2379" s="139" t="s">
        <v>7224</v>
      </c>
      <c r="AY2379" s="139" t="s">
        <v>9442</v>
      </c>
      <c r="AZ2379" s="139" t="s">
        <v>7381</v>
      </c>
      <c r="BA2379" s="139"/>
      <c r="BB2379" s="141">
        <v>45996</v>
      </c>
      <c r="BC2379" s="141">
        <v>45996</v>
      </c>
      <c r="BD2379" s="139" t="s">
        <v>18105</v>
      </c>
      <c r="BE2379" s="145" t="s">
        <v>19268</v>
      </c>
      <c r="BF2379" s="139" t="s">
        <v>2340</v>
      </c>
      <c r="BG2379" s="139" t="s">
        <v>7228</v>
      </c>
      <c r="BH2379" s="139" t="s">
        <v>7229</v>
      </c>
      <c r="BI2379" s="139">
        <v>0</v>
      </c>
      <c r="BJ2379" s="139" t="s">
        <v>2350</v>
      </c>
      <c r="BK2379" s="139">
        <v>1</v>
      </c>
      <c r="BL2379" s="139">
        <v>1</v>
      </c>
      <c r="BM2379" s="139" t="s">
        <v>17799</v>
      </c>
      <c r="BN2379" s="139"/>
      <c r="BO2379" s="139">
        <v>0</v>
      </c>
      <c r="BP2379" s="139">
        <v>0</v>
      </c>
      <c r="BQ2379" s="139"/>
      <c r="BR2379" s="139"/>
      <c r="BS2379" s="139">
        <v>0</v>
      </c>
      <c r="BT2379" s="139"/>
      <c r="BU2379" s="139" t="s">
        <v>2538</v>
      </c>
      <c r="BV2379" s="139"/>
      <c r="BW2379" s="139"/>
      <c r="BX2379" s="139"/>
      <c r="BY2379" s="139"/>
      <c r="BZ2379" s="139"/>
      <c r="CA2379" s="140">
        <v>45996.1583333333</v>
      </c>
      <c r="CB2379" s="139" t="s">
        <v>7231</v>
      </c>
      <c r="CC2379" s="139"/>
    </row>
    <row r="2380" spans="1:81">
      <c r="A2380" s="139">
        <v>2379</v>
      </c>
      <c r="B2380" s="139" t="s">
        <v>7210</v>
      </c>
      <c r="C2380" s="145" t="s">
        <v>19271</v>
      </c>
      <c r="D2380" s="139">
        <v>1</v>
      </c>
      <c r="E2380" s="139">
        <v>1</v>
      </c>
      <c r="F2380" s="139">
        <v>0</v>
      </c>
      <c r="G2380" s="139">
        <v>0</v>
      </c>
      <c r="H2380" s="139">
        <v>0</v>
      </c>
      <c r="I2380" s="139"/>
      <c r="J2380" s="139"/>
      <c r="K2380" s="140">
        <v>45995.4784722222</v>
      </c>
      <c r="L2380" s="140">
        <v>45995.4784722222</v>
      </c>
      <c r="M2380" s="139"/>
      <c r="N2380" s="139"/>
      <c r="O2380" s="139" t="s">
        <v>2340</v>
      </c>
      <c r="P2380" s="139" t="s">
        <v>19272</v>
      </c>
      <c r="Q2380" s="139" t="s">
        <v>2342</v>
      </c>
      <c r="R2380" s="145" t="s">
        <v>19273</v>
      </c>
      <c r="S2380" s="139">
        <v>8266250</v>
      </c>
      <c r="T2380" s="139" t="s">
        <v>19272</v>
      </c>
      <c r="U2380" s="139" t="s">
        <v>19274</v>
      </c>
      <c r="V2380" s="139">
        <v>1</v>
      </c>
      <c r="W2380" s="139">
        <v>6266953305</v>
      </c>
      <c r="X2380" s="139" t="s">
        <v>19275</v>
      </c>
      <c r="Y2380" s="139"/>
      <c r="Z2380" s="139"/>
      <c r="AA2380" s="139"/>
      <c r="AB2380" s="139"/>
      <c r="AC2380" s="139"/>
      <c r="AD2380" s="139"/>
      <c r="AE2380" s="139"/>
      <c r="AF2380" s="139"/>
      <c r="AG2380" s="139"/>
      <c r="AH2380" s="139"/>
      <c r="AI2380" s="139"/>
      <c r="AJ2380" s="139"/>
      <c r="AK2380" s="139"/>
      <c r="AL2380" s="139"/>
      <c r="AM2380" s="139"/>
      <c r="AN2380" s="139"/>
      <c r="AO2380" s="139"/>
      <c r="AP2380" s="139"/>
      <c r="AQ2380" s="139" t="s">
        <v>17295</v>
      </c>
      <c r="AR2380" s="139">
        <v>98285</v>
      </c>
      <c r="AS2380" s="139">
        <v>2025</v>
      </c>
      <c r="AT2380" s="139" t="s">
        <v>7291</v>
      </c>
      <c r="AU2380" s="139" t="s">
        <v>17296</v>
      </c>
      <c r="AV2380" s="139" t="s">
        <v>7222</v>
      </c>
      <c r="AW2380" s="139" t="s">
        <v>7223</v>
      </c>
      <c r="AX2380" s="139" t="s">
        <v>7224</v>
      </c>
      <c r="AY2380" s="139" t="s">
        <v>9442</v>
      </c>
      <c r="AZ2380" s="139" t="s">
        <v>7381</v>
      </c>
      <c r="BA2380" s="139"/>
      <c r="BB2380" s="141">
        <v>45997</v>
      </c>
      <c r="BC2380" s="141">
        <v>45997</v>
      </c>
      <c r="BD2380" s="139" t="s">
        <v>17384</v>
      </c>
      <c r="BE2380" s="145" t="s">
        <v>19271</v>
      </c>
      <c r="BF2380" s="139" t="s">
        <v>2340</v>
      </c>
      <c r="BG2380" s="139" t="s">
        <v>7228</v>
      </c>
      <c r="BH2380" s="139" t="s">
        <v>7229</v>
      </c>
      <c r="BI2380" s="139">
        <v>0</v>
      </c>
      <c r="BJ2380" s="139" t="s">
        <v>2350</v>
      </c>
      <c r="BK2380" s="139">
        <v>1</v>
      </c>
      <c r="BL2380" s="139">
        <v>1</v>
      </c>
      <c r="BM2380" s="139" t="s">
        <v>17297</v>
      </c>
      <c r="BN2380" s="139"/>
      <c r="BO2380" s="139">
        <v>0</v>
      </c>
      <c r="BP2380" s="139">
        <v>0</v>
      </c>
      <c r="BQ2380" s="139"/>
      <c r="BR2380" s="139"/>
      <c r="BS2380" s="139">
        <v>0</v>
      </c>
      <c r="BT2380" s="139"/>
      <c r="BU2380" s="139" t="s">
        <v>2360</v>
      </c>
      <c r="BV2380" s="139"/>
      <c r="BW2380" s="139"/>
      <c r="BX2380" s="139"/>
      <c r="BY2380" s="139"/>
      <c r="BZ2380" s="139"/>
      <c r="CA2380" s="139"/>
      <c r="CB2380" s="139" t="s">
        <v>7231</v>
      </c>
      <c r="CC2380" s="139"/>
    </row>
    <row r="2381" spans="1:81">
      <c r="A2381" s="139">
        <v>2380</v>
      </c>
      <c r="B2381" s="139" t="s">
        <v>7210</v>
      </c>
      <c r="C2381" s="145" t="s">
        <v>19276</v>
      </c>
      <c r="D2381" s="139">
        <v>1</v>
      </c>
      <c r="E2381" s="139">
        <v>1</v>
      </c>
      <c r="F2381" s="139">
        <v>0</v>
      </c>
      <c r="G2381" s="139">
        <v>0</v>
      </c>
      <c r="H2381" s="139">
        <v>0</v>
      </c>
      <c r="I2381" s="139"/>
      <c r="J2381" s="139"/>
      <c r="K2381" s="140">
        <v>45995.4763888889</v>
      </c>
      <c r="L2381" s="140">
        <v>45995.4763888889</v>
      </c>
      <c r="M2381" s="139"/>
      <c r="N2381" s="139"/>
      <c r="O2381" s="139" t="s">
        <v>2340</v>
      </c>
      <c r="P2381" s="139" t="s">
        <v>19277</v>
      </c>
      <c r="Q2381" s="139" t="s">
        <v>2342</v>
      </c>
      <c r="R2381" s="145" t="s">
        <v>19278</v>
      </c>
      <c r="S2381" s="139">
        <v>8310538</v>
      </c>
      <c r="T2381" s="139" t="s">
        <v>19277</v>
      </c>
      <c r="U2381" s="139" t="s">
        <v>19279</v>
      </c>
      <c r="V2381" s="139"/>
      <c r="W2381" s="139"/>
      <c r="X2381" s="139" t="s">
        <v>19280</v>
      </c>
      <c r="Y2381" s="139"/>
      <c r="Z2381" s="139"/>
      <c r="AA2381" s="139"/>
      <c r="AB2381" s="139"/>
      <c r="AC2381" s="139"/>
      <c r="AD2381" s="139"/>
      <c r="AE2381" s="139"/>
      <c r="AF2381" s="139"/>
      <c r="AG2381" s="139"/>
      <c r="AH2381" s="139"/>
      <c r="AI2381" s="139"/>
      <c r="AJ2381" s="139"/>
      <c r="AK2381" s="139"/>
      <c r="AL2381" s="139"/>
      <c r="AM2381" s="139"/>
      <c r="AN2381" s="139"/>
      <c r="AO2381" s="139"/>
      <c r="AP2381" s="139"/>
      <c r="AQ2381" s="139" t="s">
        <v>17295</v>
      </c>
      <c r="AR2381" s="139">
        <v>97440</v>
      </c>
      <c r="AS2381" s="139">
        <v>2025</v>
      </c>
      <c r="AT2381" s="139" t="s">
        <v>7291</v>
      </c>
      <c r="AU2381" s="139" t="s">
        <v>17296</v>
      </c>
      <c r="AV2381" s="139" t="s">
        <v>7222</v>
      </c>
      <c r="AW2381" s="139" t="s">
        <v>7223</v>
      </c>
      <c r="AX2381" s="139" t="s">
        <v>7224</v>
      </c>
      <c r="AY2381" s="139" t="s">
        <v>9442</v>
      </c>
      <c r="AZ2381" s="139" t="s">
        <v>7381</v>
      </c>
      <c r="BA2381" s="139"/>
      <c r="BB2381" s="141">
        <v>45996</v>
      </c>
      <c r="BC2381" s="141">
        <v>45996</v>
      </c>
      <c r="BD2381" s="139" t="s">
        <v>18105</v>
      </c>
      <c r="BE2381" s="145" t="s">
        <v>19276</v>
      </c>
      <c r="BF2381" s="139" t="s">
        <v>2340</v>
      </c>
      <c r="BG2381" s="139" t="s">
        <v>7228</v>
      </c>
      <c r="BH2381" s="139" t="s">
        <v>7229</v>
      </c>
      <c r="BI2381" s="139">
        <v>0</v>
      </c>
      <c r="BJ2381" s="139" t="s">
        <v>2350</v>
      </c>
      <c r="BK2381" s="139">
        <v>1</v>
      </c>
      <c r="BL2381" s="139">
        <v>1</v>
      </c>
      <c r="BM2381" s="139" t="s">
        <v>17799</v>
      </c>
      <c r="BN2381" s="139"/>
      <c r="BO2381" s="139">
        <v>0</v>
      </c>
      <c r="BP2381" s="139">
        <v>0</v>
      </c>
      <c r="BQ2381" s="139"/>
      <c r="BR2381" s="139"/>
      <c r="BS2381" s="139">
        <v>0</v>
      </c>
      <c r="BT2381" s="139"/>
      <c r="BU2381" s="139" t="s">
        <v>2397</v>
      </c>
      <c r="BV2381" s="139"/>
      <c r="BW2381" s="139"/>
      <c r="BX2381" s="139"/>
      <c r="BY2381" s="139"/>
      <c r="BZ2381" s="139"/>
      <c r="CA2381" s="139"/>
      <c r="CB2381" s="139" t="s">
        <v>7231</v>
      </c>
      <c r="CC2381" s="139"/>
    </row>
    <row r="2382" spans="1:81">
      <c r="A2382" s="139">
        <v>2381</v>
      </c>
      <c r="B2382" s="139" t="s">
        <v>7210</v>
      </c>
      <c r="C2382" s="145" t="s">
        <v>19281</v>
      </c>
      <c r="D2382" s="139">
        <v>1</v>
      </c>
      <c r="E2382" s="139">
        <v>1</v>
      </c>
      <c r="F2382" s="139">
        <v>0</v>
      </c>
      <c r="G2382" s="139">
        <v>0</v>
      </c>
      <c r="H2382" s="139">
        <v>0</v>
      </c>
      <c r="I2382" s="139"/>
      <c r="J2382" s="139"/>
      <c r="K2382" s="140">
        <v>45995.4756944444</v>
      </c>
      <c r="L2382" s="140">
        <v>45995.4756944444</v>
      </c>
      <c r="M2382" s="139"/>
      <c r="N2382" s="139"/>
      <c r="O2382" s="139" t="s">
        <v>2340</v>
      </c>
      <c r="P2382" s="139" t="s">
        <v>16557</v>
      </c>
      <c r="Q2382" s="139" t="s">
        <v>2342</v>
      </c>
      <c r="R2382" s="145" t="s">
        <v>16558</v>
      </c>
      <c r="S2382" s="139">
        <v>8277174</v>
      </c>
      <c r="T2382" s="139" t="s">
        <v>16557</v>
      </c>
      <c r="U2382" s="139" t="s">
        <v>16559</v>
      </c>
      <c r="V2382" s="139">
        <v>1</v>
      </c>
      <c r="W2382" s="139">
        <v>9493378385</v>
      </c>
      <c r="X2382" s="139" t="s">
        <v>5614</v>
      </c>
      <c r="Y2382" s="139"/>
      <c r="Z2382" s="139"/>
      <c r="AA2382" s="139"/>
      <c r="AB2382" s="139"/>
      <c r="AC2382" s="139"/>
      <c r="AD2382" s="139"/>
      <c r="AE2382" s="139"/>
      <c r="AF2382" s="139"/>
      <c r="AG2382" s="139"/>
      <c r="AH2382" s="139"/>
      <c r="AI2382" s="139"/>
      <c r="AJ2382" s="139"/>
      <c r="AK2382" s="139"/>
      <c r="AL2382" s="139"/>
      <c r="AM2382" s="139"/>
      <c r="AN2382" s="139"/>
      <c r="AO2382" s="139"/>
      <c r="AP2382" s="139"/>
      <c r="AQ2382" s="139" t="s">
        <v>17295</v>
      </c>
      <c r="AR2382" s="139">
        <v>98285</v>
      </c>
      <c r="AS2382" s="139">
        <v>2025</v>
      </c>
      <c r="AT2382" s="139" t="s">
        <v>7291</v>
      </c>
      <c r="AU2382" s="139" t="s">
        <v>17296</v>
      </c>
      <c r="AV2382" s="139" t="s">
        <v>7222</v>
      </c>
      <c r="AW2382" s="139" t="s">
        <v>7223</v>
      </c>
      <c r="AX2382" s="139" t="s">
        <v>7224</v>
      </c>
      <c r="AY2382" s="139" t="s">
        <v>9442</v>
      </c>
      <c r="AZ2382" s="139" t="s">
        <v>7381</v>
      </c>
      <c r="BA2382" s="139"/>
      <c r="BB2382" s="141">
        <v>45997</v>
      </c>
      <c r="BC2382" s="141">
        <v>45997</v>
      </c>
      <c r="BD2382" s="139" t="s">
        <v>17384</v>
      </c>
      <c r="BE2382" s="145" t="s">
        <v>19281</v>
      </c>
      <c r="BF2382" s="139" t="s">
        <v>2340</v>
      </c>
      <c r="BG2382" s="139" t="s">
        <v>7228</v>
      </c>
      <c r="BH2382" s="139" t="s">
        <v>7229</v>
      </c>
      <c r="BI2382" s="139">
        <v>0</v>
      </c>
      <c r="BJ2382" s="139" t="s">
        <v>2350</v>
      </c>
      <c r="BK2382" s="139">
        <v>1</v>
      </c>
      <c r="BL2382" s="139">
        <v>1</v>
      </c>
      <c r="BM2382" s="139" t="s">
        <v>17297</v>
      </c>
      <c r="BN2382" s="139"/>
      <c r="BO2382" s="139">
        <v>0</v>
      </c>
      <c r="BP2382" s="139">
        <v>0</v>
      </c>
      <c r="BQ2382" s="139"/>
      <c r="BR2382" s="139"/>
      <c r="BS2382" s="139">
        <v>0</v>
      </c>
      <c r="BT2382" s="139"/>
      <c r="BU2382" s="139" t="s">
        <v>2538</v>
      </c>
      <c r="BV2382" s="139"/>
      <c r="BW2382" s="139"/>
      <c r="BX2382" s="139"/>
      <c r="BY2382" s="139"/>
      <c r="BZ2382" s="139"/>
      <c r="CA2382" s="139"/>
      <c r="CB2382" s="139" t="s">
        <v>7231</v>
      </c>
      <c r="CC2382" s="139"/>
    </row>
    <row r="2383" spans="1:81">
      <c r="A2383" s="139">
        <v>2382</v>
      </c>
      <c r="B2383" s="139" t="s">
        <v>7210</v>
      </c>
      <c r="C2383" s="145" t="s">
        <v>19282</v>
      </c>
      <c r="D2383" s="139">
        <v>1</v>
      </c>
      <c r="E2383" s="139">
        <v>1</v>
      </c>
      <c r="F2383" s="139">
        <v>0</v>
      </c>
      <c r="G2383" s="139">
        <v>0</v>
      </c>
      <c r="H2383" s="139">
        <v>0</v>
      </c>
      <c r="I2383" s="139"/>
      <c r="J2383" s="139"/>
      <c r="K2383" s="140">
        <v>45995.475</v>
      </c>
      <c r="L2383" s="140">
        <v>45995.475</v>
      </c>
      <c r="M2383" s="139"/>
      <c r="N2383" s="139"/>
      <c r="O2383" s="139" t="s">
        <v>2340</v>
      </c>
      <c r="P2383" s="139" t="s">
        <v>17386</v>
      </c>
      <c r="Q2383" s="139" t="s">
        <v>2342</v>
      </c>
      <c r="R2383" s="145" t="s">
        <v>17387</v>
      </c>
      <c r="S2383" s="139">
        <v>8210674</v>
      </c>
      <c r="T2383" s="139" t="s">
        <v>17386</v>
      </c>
      <c r="U2383" s="139" t="s">
        <v>17388</v>
      </c>
      <c r="V2383" s="139">
        <v>1</v>
      </c>
      <c r="W2383" s="139">
        <v>6729710120</v>
      </c>
      <c r="X2383" s="139" t="s">
        <v>17389</v>
      </c>
      <c r="Y2383" s="139"/>
      <c r="Z2383" s="139"/>
      <c r="AA2383" s="139"/>
      <c r="AB2383" s="139"/>
      <c r="AC2383" s="139"/>
      <c r="AD2383" s="139"/>
      <c r="AE2383" s="139"/>
      <c r="AF2383" s="139"/>
      <c r="AG2383" s="139"/>
      <c r="AH2383" s="139"/>
      <c r="AI2383" s="139"/>
      <c r="AJ2383" s="139"/>
      <c r="AK2383" s="139"/>
      <c r="AL2383" s="139"/>
      <c r="AM2383" s="139"/>
      <c r="AN2383" s="139"/>
      <c r="AO2383" s="139"/>
      <c r="AP2383" s="139"/>
      <c r="AQ2383" s="139" t="s">
        <v>17295</v>
      </c>
      <c r="AR2383" s="139">
        <v>97430</v>
      </c>
      <c r="AS2383" s="139">
        <v>2025</v>
      </c>
      <c r="AT2383" s="139" t="s">
        <v>7291</v>
      </c>
      <c r="AU2383" s="139" t="s">
        <v>17296</v>
      </c>
      <c r="AV2383" s="139" t="s">
        <v>7222</v>
      </c>
      <c r="AW2383" s="139" t="s">
        <v>7223</v>
      </c>
      <c r="AX2383" s="139" t="s">
        <v>7224</v>
      </c>
      <c r="AY2383" s="139" t="s">
        <v>9442</v>
      </c>
      <c r="AZ2383" s="139" t="s">
        <v>7381</v>
      </c>
      <c r="BA2383" s="139"/>
      <c r="BB2383" s="141">
        <v>45995</v>
      </c>
      <c r="BC2383" s="141">
        <v>45995</v>
      </c>
      <c r="BD2383" s="139" t="s">
        <v>8342</v>
      </c>
      <c r="BE2383" s="145" t="s">
        <v>19282</v>
      </c>
      <c r="BF2383" s="139" t="s">
        <v>2340</v>
      </c>
      <c r="BG2383" s="139" t="s">
        <v>7228</v>
      </c>
      <c r="BH2383" s="139" t="s">
        <v>7229</v>
      </c>
      <c r="BI2383" s="139">
        <v>0</v>
      </c>
      <c r="BJ2383" s="139" t="s">
        <v>2350</v>
      </c>
      <c r="BK2383" s="139">
        <v>1</v>
      </c>
      <c r="BL2383" s="139">
        <v>1</v>
      </c>
      <c r="BM2383" s="139" t="s">
        <v>18934</v>
      </c>
      <c r="BN2383" s="139"/>
      <c r="BO2383" s="139">
        <v>0</v>
      </c>
      <c r="BP2383" s="139">
        <v>0</v>
      </c>
      <c r="BQ2383" s="139"/>
      <c r="BR2383" s="139"/>
      <c r="BS2383" s="139">
        <v>0</v>
      </c>
      <c r="BT2383" s="139"/>
      <c r="BU2383" s="139" t="s">
        <v>2360</v>
      </c>
      <c r="BV2383" s="139"/>
      <c r="BW2383" s="139"/>
      <c r="BX2383" s="139"/>
      <c r="BY2383" s="139"/>
      <c r="BZ2383" s="139"/>
      <c r="CA2383" s="139"/>
      <c r="CB2383" s="139" t="s">
        <v>7231</v>
      </c>
      <c r="CC2383" s="139"/>
    </row>
    <row r="2384" spans="1:81">
      <c r="A2384" s="139">
        <v>2383</v>
      </c>
      <c r="B2384" s="139" t="s">
        <v>7210</v>
      </c>
      <c r="C2384" s="145" t="s">
        <v>19283</v>
      </c>
      <c r="D2384" s="139">
        <v>1</v>
      </c>
      <c r="E2384" s="139">
        <v>2</v>
      </c>
      <c r="F2384" s="139">
        <v>1850</v>
      </c>
      <c r="G2384" s="139">
        <v>20</v>
      </c>
      <c r="H2384" s="139">
        <v>1830</v>
      </c>
      <c r="I2384" s="139"/>
      <c r="J2384" s="139"/>
      <c r="K2384" s="140">
        <v>45995.4736111111</v>
      </c>
      <c r="L2384" s="140">
        <v>45995.4756944444</v>
      </c>
      <c r="M2384" s="139" t="s">
        <v>7341</v>
      </c>
      <c r="N2384" s="139" t="s">
        <v>19284</v>
      </c>
      <c r="O2384" s="139" t="s">
        <v>2340</v>
      </c>
      <c r="P2384" s="139" t="s">
        <v>19285</v>
      </c>
      <c r="Q2384" s="139" t="s">
        <v>2342</v>
      </c>
      <c r="R2384" s="145" t="s">
        <v>19286</v>
      </c>
      <c r="S2384" s="139">
        <v>8337424</v>
      </c>
      <c r="T2384" s="139" t="s">
        <v>19285</v>
      </c>
      <c r="U2384" s="139" t="s">
        <v>19285</v>
      </c>
      <c r="V2384" s="139">
        <v>1</v>
      </c>
      <c r="W2384" s="139">
        <v>5717309535</v>
      </c>
      <c r="X2384" s="139" t="s">
        <v>19287</v>
      </c>
      <c r="Y2384" s="139" t="s">
        <v>19288</v>
      </c>
      <c r="Z2384" s="139">
        <v>5717309535</v>
      </c>
      <c r="AA2384" s="139" t="s">
        <v>19289</v>
      </c>
      <c r="AB2384" s="139"/>
      <c r="AC2384" s="139"/>
      <c r="AD2384" s="139" t="s">
        <v>2802</v>
      </c>
      <c r="AE2384" s="139" t="s">
        <v>2741</v>
      </c>
      <c r="AF2384" s="139" t="s">
        <v>2349</v>
      </c>
      <c r="AG2384" s="139">
        <v>22066</v>
      </c>
      <c r="AH2384" s="139" t="s">
        <v>19288</v>
      </c>
      <c r="AI2384" s="139">
        <v>5717309535</v>
      </c>
      <c r="AJ2384" s="139" t="s">
        <v>19289</v>
      </c>
      <c r="AK2384" s="139"/>
      <c r="AL2384" s="139"/>
      <c r="AM2384" s="139" t="s">
        <v>2802</v>
      </c>
      <c r="AN2384" s="139" t="s">
        <v>2741</v>
      </c>
      <c r="AO2384" s="139" t="s">
        <v>2349</v>
      </c>
      <c r="AP2384" s="139">
        <v>22066</v>
      </c>
      <c r="AQ2384" s="139" t="s">
        <v>19290</v>
      </c>
      <c r="AR2384" s="139">
        <v>93671</v>
      </c>
      <c r="AS2384" s="139">
        <v>2026</v>
      </c>
      <c r="AT2384" s="139" t="s">
        <v>7220</v>
      </c>
      <c r="AU2384" s="139" t="s">
        <v>7459</v>
      </c>
      <c r="AV2384" s="139" t="s">
        <v>7222</v>
      </c>
      <c r="AW2384" s="139" t="s">
        <v>18449</v>
      </c>
      <c r="AX2384" s="139" t="s">
        <v>7224</v>
      </c>
      <c r="AY2384" s="139" t="s">
        <v>7238</v>
      </c>
      <c r="AZ2384" s="139" t="s">
        <v>18450</v>
      </c>
      <c r="BA2384" s="139"/>
      <c r="BB2384" s="141">
        <v>46033</v>
      </c>
      <c r="BC2384" s="141">
        <v>46166</v>
      </c>
      <c r="BD2384" s="139" t="s">
        <v>7462</v>
      </c>
      <c r="BE2384" s="145" t="s">
        <v>19291</v>
      </c>
      <c r="BF2384" s="139" t="s">
        <v>2340</v>
      </c>
      <c r="BG2384" s="139" t="s">
        <v>172</v>
      </c>
      <c r="BH2384" s="139" t="s">
        <v>7242</v>
      </c>
      <c r="BI2384" s="139">
        <v>50</v>
      </c>
      <c r="BJ2384" s="139" t="s">
        <v>2350</v>
      </c>
      <c r="BK2384" s="139">
        <v>18</v>
      </c>
      <c r="BL2384" s="139">
        <v>18</v>
      </c>
      <c r="BM2384" s="139" t="s">
        <v>7243</v>
      </c>
      <c r="BN2384" s="139"/>
      <c r="BO2384" s="139">
        <v>50</v>
      </c>
      <c r="BP2384" s="139">
        <v>0</v>
      </c>
      <c r="BQ2384" s="139"/>
      <c r="BR2384" s="139"/>
      <c r="BS2384" s="139">
        <v>50</v>
      </c>
      <c r="BT2384" s="139"/>
      <c r="BU2384" s="139" t="s">
        <v>2386</v>
      </c>
      <c r="BV2384" s="139"/>
      <c r="BW2384" s="139"/>
      <c r="BX2384" s="139"/>
      <c r="BY2384" s="139"/>
      <c r="BZ2384" s="139"/>
      <c r="CA2384" s="139"/>
      <c r="CB2384" s="139" t="s">
        <v>7231</v>
      </c>
      <c r="CC2384" s="139"/>
    </row>
    <row r="2385" spans="1:81">
      <c r="A2385" s="139">
        <v>2384</v>
      </c>
      <c r="B2385" s="139" t="s">
        <v>7210</v>
      </c>
      <c r="C2385" s="145" t="s">
        <v>19283</v>
      </c>
      <c r="D2385" s="139">
        <v>1</v>
      </c>
      <c r="E2385" s="139">
        <v>2</v>
      </c>
      <c r="F2385" s="139">
        <v>1850</v>
      </c>
      <c r="G2385" s="139">
        <v>20</v>
      </c>
      <c r="H2385" s="139">
        <v>1830</v>
      </c>
      <c r="I2385" s="139"/>
      <c r="J2385" s="139"/>
      <c r="K2385" s="140">
        <v>45995.4736111111</v>
      </c>
      <c r="L2385" s="140">
        <v>45995.4756944444</v>
      </c>
      <c r="M2385" s="139" t="s">
        <v>7341</v>
      </c>
      <c r="N2385" s="139" t="s">
        <v>19284</v>
      </c>
      <c r="O2385" s="139" t="s">
        <v>2340</v>
      </c>
      <c r="P2385" s="139" t="s">
        <v>19285</v>
      </c>
      <c r="Q2385" s="139" t="s">
        <v>2342</v>
      </c>
      <c r="R2385" s="145" t="s">
        <v>19286</v>
      </c>
      <c r="S2385" s="139">
        <v>8337424</v>
      </c>
      <c r="T2385" s="139" t="s">
        <v>19285</v>
      </c>
      <c r="U2385" s="139" t="s">
        <v>19285</v>
      </c>
      <c r="V2385" s="139">
        <v>1</v>
      </c>
      <c r="W2385" s="139">
        <v>5717309535</v>
      </c>
      <c r="X2385" s="139" t="s">
        <v>19287</v>
      </c>
      <c r="Y2385" s="139" t="s">
        <v>19288</v>
      </c>
      <c r="Z2385" s="139">
        <v>5717309535</v>
      </c>
      <c r="AA2385" s="139" t="s">
        <v>19289</v>
      </c>
      <c r="AB2385" s="139"/>
      <c r="AC2385" s="139"/>
      <c r="AD2385" s="139" t="s">
        <v>2802</v>
      </c>
      <c r="AE2385" s="139" t="s">
        <v>2741</v>
      </c>
      <c r="AF2385" s="139" t="s">
        <v>2349</v>
      </c>
      <c r="AG2385" s="139">
        <v>22066</v>
      </c>
      <c r="AH2385" s="139" t="s">
        <v>19288</v>
      </c>
      <c r="AI2385" s="139">
        <v>5717309535</v>
      </c>
      <c r="AJ2385" s="139" t="s">
        <v>19289</v>
      </c>
      <c r="AK2385" s="139"/>
      <c r="AL2385" s="139"/>
      <c r="AM2385" s="139" t="s">
        <v>2802</v>
      </c>
      <c r="AN2385" s="139" t="s">
        <v>2741</v>
      </c>
      <c r="AO2385" s="139" t="s">
        <v>2349</v>
      </c>
      <c r="AP2385" s="139">
        <v>22066</v>
      </c>
      <c r="AQ2385" s="139" t="s">
        <v>19290</v>
      </c>
      <c r="AR2385" s="139">
        <v>93671</v>
      </c>
      <c r="AS2385" s="139">
        <v>2026</v>
      </c>
      <c r="AT2385" s="139" t="s">
        <v>7220</v>
      </c>
      <c r="AU2385" s="139" t="s">
        <v>7459</v>
      </c>
      <c r="AV2385" s="139" t="s">
        <v>7222</v>
      </c>
      <c r="AW2385" s="139" t="s">
        <v>18449</v>
      </c>
      <c r="AX2385" s="139" t="s">
        <v>7224</v>
      </c>
      <c r="AY2385" s="139" t="s">
        <v>7238</v>
      </c>
      <c r="AZ2385" s="139" t="s">
        <v>18450</v>
      </c>
      <c r="BA2385" s="139"/>
      <c r="BB2385" s="141">
        <v>46033</v>
      </c>
      <c r="BC2385" s="141">
        <v>46166</v>
      </c>
      <c r="BD2385" s="139" t="s">
        <v>7462</v>
      </c>
      <c r="BE2385" s="145" t="s">
        <v>19292</v>
      </c>
      <c r="BF2385" s="139" t="s">
        <v>2340</v>
      </c>
      <c r="BG2385" s="139" t="s">
        <v>7228</v>
      </c>
      <c r="BH2385" s="139" t="s">
        <v>7229</v>
      </c>
      <c r="BI2385" s="139">
        <v>1800</v>
      </c>
      <c r="BJ2385" s="139" t="s">
        <v>2350</v>
      </c>
      <c r="BK2385" s="139">
        <v>18</v>
      </c>
      <c r="BL2385" s="139">
        <v>18</v>
      </c>
      <c r="BM2385" s="139" t="s">
        <v>7243</v>
      </c>
      <c r="BN2385" s="139"/>
      <c r="BO2385" s="139">
        <v>1800</v>
      </c>
      <c r="BP2385" s="139">
        <v>20</v>
      </c>
      <c r="BQ2385" s="139"/>
      <c r="BR2385" s="139"/>
      <c r="BS2385" s="139">
        <v>1780</v>
      </c>
      <c r="BT2385" s="139"/>
      <c r="BU2385" s="139" t="s">
        <v>2386</v>
      </c>
      <c r="BV2385" s="139"/>
      <c r="BW2385" s="139"/>
      <c r="BX2385" s="139"/>
      <c r="BY2385" s="139"/>
      <c r="BZ2385" s="139"/>
      <c r="CA2385" s="139"/>
      <c r="CB2385" s="139" t="s">
        <v>7231</v>
      </c>
      <c r="CC2385" s="139"/>
    </row>
    <row r="2386" spans="1:81">
      <c r="A2386" s="139">
        <v>2385</v>
      </c>
      <c r="B2386" s="139" t="s">
        <v>7688</v>
      </c>
      <c r="C2386" s="145" t="s">
        <v>19293</v>
      </c>
      <c r="D2386" s="139">
        <v>1</v>
      </c>
      <c r="E2386" s="139">
        <v>1</v>
      </c>
      <c r="F2386" s="139">
        <v>315</v>
      </c>
      <c r="G2386" s="139">
        <v>0</v>
      </c>
      <c r="H2386" s="139">
        <v>315</v>
      </c>
      <c r="I2386" s="139"/>
      <c r="J2386" s="139"/>
      <c r="K2386" s="140">
        <v>45995.4722222222</v>
      </c>
      <c r="L2386" s="140">
        <v>45995.4784722222</v>
      </c>
      <c r="M2386" s="139" t="s">
        <v>2424</v>
      </c>
      <c r="N2386" s="139" t="s">
        <v>19294</v>
      </c>
      <c r="O2386" s="139" t="s">
        <v>2340</v>
      </c>
      <c r="P2386" s="139" t="s">
        <v>19295</v>
      </c>
      <c r="Q2386" s="139" t="s">
        <v>2342</v>
      </c>
      <c r="R2386" s="145" t="s">
        <v>19296</v>
      </c>
      <c r="S2386" s="139">
        <v>8138510</v>
      </c>
      <c r="T2386" s="139" t="s">
        <v>19295</v>
      </c>
      <c r="U2386" s="139" t="s">
        <v>19297</v>
      </c>
      <c r="V2386" s="139">
        <v>1</v>
      </c>
      <c r="W2386" s="139">
        <v>2066195808</v>
      </c>
      <c r="X2386" s="139" t="s">
        <v>19298</v>
      </c>
      <c r="Y2386" s="139" t="s">
        <v>19299</v>
      </c>
      <c r="Z2386" s="139">
        <v>2066195808</v>
      </c>
      <c r="AA2386" s="139" t="s">
        <v>19300</v>
      </c>
      <c r="AB2386" s="139"/>
      <c r="AC2386" s="139"/>
      <c r="AD2386" s="139" t="s">
        <v>5989</v>
      </c>
      <c r="AE2386" s="139" t="s">
        <v>2348</v>
      </c>
      <c r="AF2386" s="139" t="s">
        <v>2349</v>
      </c>
      <c r="AG2386" s="139">
        <v>98033</v>
      </c>
      <c r="AH2386" s="139" t="s">
        <v>19299</v>
      </c>
      <c r="AI2386" s="139">
        <v>2066195808</v>
      </c>
      <c r="AJ2386" s="139" t="s">
        <v>19300</v>
      </c>
      <c r="AK2386" s="139"/>
      <c r="AL2386" s="139"/>
      <c r="AM2386" s="139" t="s">
        <v>5989</v>
      </c>
      <c r="AN2386" s="139" t="s">
        <v>2348</v>
      </c>
      <c r="AO2386" s="139" t="s">
        <v>2349</v>
      </c>
      <c r="AP2386" s="139">
        <v>98033</v>
      </c>
      <c r="AQ2386" s="139" t="s">
        <v>10466</v>
      </c>
      <c r="AR2386" s="139">
        <v>93426</v>
      </c>
      <c r="AS2386" s="139">
        <v>2026</v>
      </c>
      <c r="AT2386" s="139" t="s">
        <v>7220</v>
      </c>
      <c r="AU2386" s="139" t="s">
        <v>7638</v>
      </c>
      <c r="AV2386" s="139" t="s">
        <v>7222</v>
      </c>
      <c r="AW2386" s="139" t="s">
        <v>7413</v>
      </c>
      <c r="AX2386" s="139" t="s">
        <v>7224</v>
      </c>
      <c r="AY2386" s="139" t="s">
        <v>7238</v>
      </c>
      <c r="AZ2386" s="139" t="s">
        <v>7698</v>
      </c>
      <c r="BA2386" s="139"/>
      <c r="BB2386" s="141">
        <v>46029</v>
      </c>
      <c r="BC2386" s="141">
        <v>46162</v>
      </c>
      <c r="BD2386" s="139" t="s">
        <v>8858</v>
      </c>
      <c r="BE2386" s="145" t="s">
        <v>19293</v>
      </c>
      <c r="BF2386" s="139" t="s">
        <v>2340</v>
      </c>
      <c r="BG2386" s="139" t="s">
        <v>7228</v>
      </c>
      <c r="BH2386" s="139" t="s">
        <v>7229</v>
      </c>
      <c r="BI2386" s="139">
        <v>315</v>
      </c>
      <c r="BJ2386" s="139" t="s">
        <v>2350</v>
      </c>
      <c r="BK2386" s="139">
        <v>18</v>
      </c>
      <c r="BL2386" s="139">
        <v>18</v>
      </c>
      <c r="BM2386" s="139" t="s">
        <v>8191</v>
      </c>
      <c r="BN2386" s="139"/>
      <c r="BO2386" s="139">
        <v>315</v>
      </c>
      <c r="BP2386" s="139">
        <v>0</v>
      </c>
      <c r="BQ2386" s="139"/>
      <c r="BR2386" s="139"/>
      <c r="BS2386" s="139">
        <v>315</v>
      </c>
      <c r="BT2386" s="139"/>
      <c r="BU2386" s="139" t="s">
        <v>2360</v>
      </c>
      <c r="BV2386" s="139"/>
      <c r="BW2386" s="139"/>
      <c r="BX2386" s="139"/>
      <c r="BY2386" s="139"/>
      <c r="BZ2386" s="139"/>
      <c r="CA2386" s="139"/>
      <c r="CB2386" s="139" t="s">
        <v>7231</v>
      </c>
      <c r="CC2386" s="139" t="s">
        <v>7244</v>
      </c>
    </row>
    <row r="2387" spans="1:81">
      <c r="A2387" s="139">
        <v>2386</v>
      </c>
      <c r="B2387" s="139" t="s">
        <v>7210</v>
      </c>
      <c r="C2387" s="145" t="s">
        <v>19301</v>
      </c>
      <c r="D2387" s="139">
        <v>1</v>
      </c>
      <c r="E2387" s="139">
        <v>1</v>
      </c>
      <c r="F2387" s="139">
        <v>0</v>
      </c>
      <c r="G2387" s="139">
        <v>0</v>
      </c>
      <c r="H2387" s="139">
        <v>0</v>
      </c>
      <c r="I2387" s="139"/>
      <c r="J2387" s="139"/>
      <c r="K2387" s="140">
        <v>45995.4715277778</v>
      </c>
      <c r="L2387" s="140">
        <v>45995.4715277778</v>
      </c>
      <c r="M2387" s="139"/>
      <c r="N2387" s="139"/>
      <c r="O2387" s="139" t="s">
        <v>2340</v>
      </c>
      <c r="P2387" s="139" t="s">
        <v>19302</v>
      </c>
      <c r="Q2387" s="139" t="s">
        <v>2342</v>
      </c>
      <c r="R2387" s="145" t="s">
        <v>19303</v>
      </c>
      <c r="S2387" s="139">
        <v>8171645</v>
      </c>
      <c r="T2387" s="139" t="s">
        <v>19302</v>
      </c>
      <c r="U2387" s="139" t="s">
        <v>19302</v>
      </c>
      <c r="V2387" s="139">
        <v>1</v>
      </c>
      <c r="W2387" s="139">
        <v>4086096856</v>
      </c>
      <c r="X2387" s="139" t="s">
        <v>19304</v>
      </c>
      <c r="Y2387" s="139"/>
      <c r="Z2387" s="139"/>
      <c r="AA2387" s="139"/>
      <c r="AB2387" s="139"/>
      <c r="AC2387" s="139"/>
      <c r="AD2387" s="139"/>
      <c r="AE2387" s="139"/>
      <c r="AF2387" s="139"/>
      <c r="AG2387" s="139"/>
      <c r="AH2387" s="139"/>
      <c r="AI2387" s="139"/>
      <c r="AJ2387" s="139"/>
      <c r="AK2387" s="139"/>
      <c r="AL2387" s="139"/>
      <c r="AM2387" s="139"/>
      <c r="AN2387" s="139"/>
      <c r="AO2387" s="139"/>
      <c r="AP2387" s="139"/>
      <c r="AQ2387" s="139" t="s">
        <v>17295</v>
      </c>
      <c r="AR2387" s="139">
        <v>98285</v>
      </c>
      <c r="AS2387" s="139">
        <v>2025</v>
      </c>
      <c r="AT2387" s="139" t="s">
        <v>7291</v>
      </c>
      <c r="AU2387" s="139" t="s">
        <v>17296</v>
      </c>
      <c r="AV2387" s="139" t="s">
        <v>7222</v>
      </c>
      <c r="AW2387" s="139" t="s">
        <v>7223</v>
      </c>
      <c r="AX2387" s="139" t="s">
        <v>7224</v>
      </c>
      <c r="AY2387" s="139" t="s">
        <v>9442</v>
      </c>
      <c r="AZ2387" s="139" t="s">
        <v>7381</v>
      </c>
      <c r="BA2387" s="139"/>
      <c r="BB2387" s="141">
        <v>45997</v>
      </c>
      <c r="BC2387" s="141">
        <v>45997</v>
      </c>
      <c r="BD2387" s="139" t="s">
        <v>17384</v>
      </c>
      <c r="BE2387" s="145" t="s">
        <v>19301</v>
      </c>
      <c r="BF2387" s="139" t="s">
        <v>2340</v>
      </c>
      <c r="BG2387" s="139" t="s">
        <v>7228</v>
      </c>
      <c r="BH2387" s="139" t="s">
        <v>7229</v>
      </c>
      <c r="BI2387" s="139">
        <v>0</v>
      </c>
      <c r="BJ2387" s="139" t="s">
        <v>2350</v>
      </c>
      <c r="BK2387" s="139">
        <v>1</v>
      </c>
      <c r="BL2387" s="139">
        <v>1</v>
      </c>
      <c r="BM2387" s="139" t="s">
        <v>17297</v>
      </c>
      <c r="BN2387" s="139"/>
      <c r="BO2387" s="139">
        <v>0</v>
      </c>
      <c r="BP2387" s="139">
        <v>0</v>
      </c>
      <c r="BQ2387" s="139"/>
      <c r="BR2387" s="139"/>
      <c r="BS2387" s="139">
        <v>0</v>
      </c>
      <c r="BT2387" s="139"/>
      <c r="BU2387" s="139" t="s">
        <v>2538</v>
      </c>
      <c r="BV2387" s="139"/>
      <c r="BW2387" s="139"/>
      <c r="BX2387" s="139"/>
      <c r="BY2387" s="139"/>
      <c r="BZ2387" s="139"/>
      <c r="CA2387" s="139"/>
      <c r="CB2387" s="139" t="s">
        <v>7231</v>
      </c>
      <c r="CC2387" s="139"/>
    </row>
    <row r="2388" spans="1:81">
      <c r="A2388" s="139">
        <v>2387</v>
      </c>
      <c r="B2388" s="139" t="s">
        <v>7210</v>
      </c>
      <c r="C2388" s="145" t="s">
        <v>19305</v>
      </c>
      <c r="D2388" s="139">
        <v>1</v>
      </c>
      <c r="E2388" s="139">
        <v>1</v>
      </c>
      <c r="F2388" s="139">
        <v>0</v>
      </c>
      <c r="G2388" s="139">
        <v>0</v>
      </c>
      <c r="H2388" s="139">
        <v>0</v>
      </c>
      <c r="I2388" s="139"/>
      <c r="J2388" s="139"/>
      <c r="K2388" s="140">
        <v>45995.46875</v>
      </c>
      <c r="L2388" s="140">
        <v>45995.46875</v>
      </c>
      <c r="M2388" s="139"/>
      <c r="N2388" s="139"/>
      <c r="O2388" s="139" t="s">
        <v>2340</v>
      </c>
      <c r="P2388" s="139" t="s">
        <v>19306</v>
      </c>
      <c r="Q2388" s="139" t="s">
        <v>2342</v>
      </c>
      <c r="R2388" s="145" t="s">
        <v>19307</v>
      </c>
      <c r="S2388" s="139">
        <v>8229471</v>
      </c>
      <c r="T2388" s="139" t="s">
        <v>19306</v>
      </c>
      <c r="U2388" s="139" t="s">
        <v>19308</v>
      </c>
      <c r="V2388" s="139">
        <v>1</v>
      </c>
      <c r="W2388" s="139">
        <v>2369658979</v>
      </c>
      <c r="X2388" s="139" t="s">
        <v>19309</v>
      </c>
      <c r="Y2388" s="139"/>
      <c r="Z2388" s="139"/>
      <c r="AA2388" s="139"/>
      <c r="AB2388" s="139"/>
      <c r="AC2388" s="139"/>
      <c r="AD2388" s="139"/>
      <c r="AE2388" s="139"/>
      <c r="AF2388" s="139"/>
      <c r="AG2388" s="139"/>
      <c r="AH2388" s="139"/>
      <c r="AI2388" s="139"/>
      <c r="AJ2388" s="139"/>
      <c r="AK2388" s="139"/>
      <c r="AL2388" s="139"/>
      <c r="AM2388" s="139"/>
      <c r="AN2388" s="139"/>
      <c r="AO2388" s="139"/>
      <c r="AP2388" s="139"/>
      <c r="AQ2388" s="139" t="s">
        <v>17295</v>
      </c>
      <c r="AR2388" s="139">
        <v>98285</v>
      </c>
      <c r="AS2388" s="139">
        <v>2025</v>
      </c>
      <c r="AT2388" s="139" t="s">
        <v>7291</v>
      </c>
      <c r="AU2388" s="139" t="s">
        <v>17296</v>
      </c>
      <c r="AV2388" s="139" t="s">
        <v>7222</v>
      </c>
      <c r="AW2388" s="139" t="s">
        <v>7223</v>
      </c>
      <c r="AX2388" s="139" t="s">
        <v>7224</v>
      </c>
      <c r="AY2388" s="139" t="s">
        <v>9442</v>
      </c>
      <c r="AZ2388" s="139" t="s">
        <v>7381</v>
      </c>
      <c r="BA2388" s="139"/>
      <c r="BB2388" s="141">
        <v>45997</v>
      </c>
      <c r="BC2388" s="141">
        <v>45997</v>
      </c>
      <c r="BD2388" s="139" t="s">
        <v>17384</v>
      </c>
      <c r="BE2388" s="145" t="s">
        <v>19305</v>
      </c>
      <c r="BF2388" s="139" t="s">
        <v>2340</v>
      </c>
      <c r="BG2388" s="139" t="s">
        <v>7228</v>
      </c>
      <c r="BH2388" s="139" t="s">
        <v>7229</v>
      </c>
      <c r="BI2388" s="139">
        <v>0</v>
      </c>
      <c r="BJ2388" s="139" t="s">
        <v>2350</v>
      </c>
      <c r="BK2388" s="139">
        <v>1</v>
      </c>
      <c r="BL2388" s="139">
        <v>1</v>
      </c>
      <c r="BM2388" s="139" t="s">
        <v>17297</v>
      </c>
      <c r="BN2388" s="139"/>
      <c r="BO2388" s="139">
        <v>0</v>
      </c>
      <c r="BP2388" s="139">
        <v>0</v>
      </c>
      <c r="BQ2388" s="139"/>
      <c r="BR2388" s="139"/>
      <c r="BS2388" s="139">
        <v>0</v>
      </c>
      <c r="BT2388" s="139"/>
      <c r="BU2388" s="139" t="s">
        <v>2397</v>
      </c>
      <c r="BV2388" s="139"/>
      <c r="BW2388" s="139"/>
      <c r="BX2388" s="139"/>
      <c r="BY2388" s="139"/>
      <c r="BZ2388" s="139"/>
      <c r="CA2388" s="139"/>
      <c r="CB2388" s="139" t="s">
        <v>7231</v>
      </c>
      <c r="CC2388" s="139"/>
    </row>
    <row r="2389" spans="1:81">
      <c r="A2389" s="139">
        <v>2388</v>
      </c>
      <c r="B2389" s="139" t="s">
        <v>7210</v>
      </c>
      <c r="C2389" s="145" t="s">
        <v>19310</v>
      </c>
      <c r="D2389" s="139">
        <v>1</v>
      </c>
      <c r="E2389" s="139">
        <v>1</v>
      </c>
      <c r="F2389" s="139">
        <v>0</v>
      </c>
      <c r="G2389" s="139">
        <v>0</v>
      </c>
      <c r="H2389" s="139">
        <v>0</v>
      </c>
      <c r="I2389" s="139"/>
      <c r="J2389" s="139"/>
      <c r="K2389" s="140">
        <v>45995.46875</v>
      </c>
      <c r="L2389" s="140">
        <v>45995.46875</v>
      </c>
      <c r="M2389" s="139"/>
      <c r="N2389" s="139"/>
      <c r="O2389" s="139" t="s">
        <v>2340</v>
      </c>
      <c r="P2389" s="139" t="s">
        <v>19311</v>
      </c>
      <c r="Q2389" s="139" t="s">
        <v>2342</v>
      </c>
      <c r="R2389" s="145" t="s">
        <v>19312</v>
      </c>
      <c r="S2389" s="139">
        <v>8207724</v>
      </c>
      <c r="T2389" s="139" t="s">
        <v>19311</v>
      </c>
      <c r="U2389" s="139" t="s">
        <v>19311</v>
      </c>
      <c r="V2389" s="139">
        <v>1</v>
      </c>
      <c r="W2389" s="139">
        <v>9198809194</v>
      </c>
      <c r="X2389" s="139" t="s">
        <v>19313</v>
      </c>
      <c r="Y2389" s="139"/>
      <c r="Z2389" s="139"/>
      <c r="AA2389" s="139"/>
      <c r="AB2389" s="139"/>
      <c r="AC2389" s="139"/>
      <c r="AD2389" s="139"/>
      <c r="AE2389" s="139"/>
      <c r="AF2389" s="139"/>
      <c r="AG2389" s="139"/>
      <c r="AH2389" s="139"/>
      <c r="AI2389" s="139"/>
      <c r="AJ2389" s="139"/>
      <c r="AK2389" s="139"/>
      <c r="AL2389" s="139"/>
      <c r="AM2389" s="139"/>
      <c r="AN2389" s="139"/>
      <c r="AO2389" s="139"/>
      <c r="AP2389" s="139"/>
      <c r="AQ2389" s="139" t="s">
        <v>17295</v>
      </c>
      <c r="AR2389" s="139">
        <v>97440</v>
      </c>
      <c r="AS2389" s="139">
        <v>2025</v>
      </c>
      <c r="AT2389" s="139" t="s">
        <v>7291</v>
      </c>
      <c r="AU2389" s="139" t="s">
        <v>17296</v>
      </c>
      <c r="AV2389" s="139" t="s">
        <v>7222</v>
      </c>
      <c r="AW2389" s="139" t="s">
        <v>7223</v>
      </c>
      <c r="AX2389" s="139" t="s">
        <v>7224</v>
      </c>
      <c r="AY2389" s="139" t="s">
        <v>9442</v>
      </c>
      <c r="AZ2389" s="139" t="s">
        <v>7381</v>
      </c>
      <c r="BA2389" s="139"/>
      <c r="BB2389" s="141">
        <v>45996</v>
      </c>
      <c r="BC2389" s="141">
        <v>45996</v>
      </c>
      <c r="BD2389" s="139" t="s">
        <v>18105</v>
      </c>
      <c r="BE2389" s="145" t="s">
        <v>19310</v>
      </c>
      <c r="BF2389" s="139" t="s">
        <v>2340</v>
      </c>
      <c r="BG2389" s="139" t="s">
        <v>7228</v>
      </c>
      <c r="BH2389" s="139" t="s">
        <v>7229</v>
      </c>
      <c r="BI2389" s="139">
        <v>0</v>
      </c>
      <c r="BJ2389" s="139" t="s">
        <v>2350</v>
      </c>
      <c r="BK2389" s="139">
        <v>1</v>
      </c>
      <c r="BL2389" s="139">
        <v>1</v>
      </c>
      <c r="BM2389" s="139" t="s">
        <v>17799</v>
      </c>
      <c r="BN2389" s="139"/>
      <c r="BO2389" s="139">
        <v>0</v>
      </c>
      <c r="BP2389" s="139">
        <v>0</v>
      </c>
      <c r="BQ2389" s="139"/>
      <c r="BR2389" s="139"/>
      <c r="BS2389" s="139">
        <v>0</v>
      </c>
      <c r="BT2389" s="139"/>
      <c r="BU2389" s="139" t="s">
        <v>2360</v>
      </c>
      <c r="BV2389" s="139"/>
      <c r="BW2389" s="139"/>
      <c r="BX2389" s="139"/>
      <c r="BY2389" s="139"/>
      <c r="BZ2389" s="139"/>
      <c r="CA2389" s="139"/>
      <c r="CB2389" s="139" t="s">
        <v>7231</v>
      </c>
      <c r="CC2389" s="139"/>
    </row>
    <row r="2390" spans="1:81">
      <c r="A2390" s="139">
        <v>2389</v>
      </c>
      <c r="B2390" s="139" t="s">
        <v>7210</v>
      </c>
      <c r="C2390" s="145" t="s">
        <v>19314</v>
      </c>
      <c r="D2390" s="139">
        <v>1</v>
      </c>
      <c r="E2390" s="139">
        <v>2</v>
      </c>
      <c r="F2390" s="139">
        <v>166.25</v>
      </c>
      <c r="G2390" s="139">
        <v>30</v>
      </c>
      <c r="H2390" s="139">
        <v>136.25</v>
      </c>
      <c r="I2390" s="139"/>
      <c r="J2390" s="139"/>
      <c r="K2390" s="140">
        <v>45995.4652777778</v>
      </c>
      <c r="L2390" s="140">
        <v>45995.4659722222</v>
      </c>
      <c r="M2390" s="139" t="s">
        <v>2726</v>
      </c>
      <c r="N2390" s="139" t="s">
        <v>19315</v>
      </c>
      <c r="O2390" s="139" t="s">
        <v>2340</v>
      </c>
      <c r="P2390" s="139" t="s">
        <v>3416</v>
      </c>
      <c r="Q2390" s="139" t="s">
        <v>2342</v>
      </c>
      <c r="R2390" s="145" t="s">
        <v>11599</v>
      </c>
      <c r="S2390" s="139">
        <v>8124512</v>
      </c>
      <c r="T2390" s="139" t="s">
        <v>3416</v>
      </c>
      <c r="U2390" s="139" t="s">
        <v>2895</v>
      </c>
      <c r="V2390" s="139">
        <v>1</v>
      </c>
      <c r="W2390" s="139">
        <v>8582123839</v>
      </c>
      <c r="X2390" s="139" t="s">
        <v>3417</v>
      </c>
      <c r="Y2390" s="139"/>
      <c r="Z2390" s="139"/>
      <c r="AA2390" s="139"/>
      <c r="AB2390" s="139"/>
      <c r="AC2390" s="139"/>
      <c r="AD2390" s="139"/>
      <c r="AE2390" s="139"/>
      <c r="AF2390" s="139"/>
      <c r="AG2390" s="139"/>
      <c r="AH2390" s="139" t="s">
        <v>3418</v>
      </c>
      <c r="AI2390" s="139">
        <v>8582123839</v>
      </c>
      <c r="AJ2390" s="139" t="s">
        <v>3419</v>
      </c>
      <c r="AK2390" s="139"/>
      <c r="AL2390" s="139"/>
      <c r="AM2390" s="139" t="s">
        <v>2758</v>
      </c>
      <c r="AN2390" s="139" t="s">
        <v>2369</v>
      </c>
      <c r="AO2390" s="139" t="s">
        <v>2349</v>
      </c>
      <c r="AP2390" s="139">
        <v>92129</v>
      </c>
      <c r="AQ2390" s="139" t="s">
        <v>19316</v>
      </c>
      <c r="AR2390" s="139">
        <v>96864</v>
      </c>
      <c r="AS2390" s="139">
        <v>2025</v>
      </c>
      <c r="AT2390" s="139" t="s">
        <v>7291</v>
      </c>
      <c r="AU2390" s="139" t="s">
        <v>7364</v>
      </c>
      <c r="AV2390" s="139" t="s">
        <v>7222</v>
      </c>
      <c r="AW2390" s="139" t="s">
        <v>7365</v>
      </c>
      <c r="AX2390" s="139" t="s">
        <v>7224</v>
      </c>
      <c r="AY2390" s="139" t="s">
        <v>7716</v>
      </c>
      <c r="AZ2390" s="139" t="s">
        <v>16410</v>
      </c>
      <c r="BA2390" s="139"/>
      <c r="BB2390" s="141">
        <v>45982</v>
      </c>
      <c r="BC2390" s="141">
        <v>46010</v>
      </c>
      <c r="BD2390" s="139" t="s">
        <v>19317</v>
      </c>
      <c r="BE2390" s="145" t="s">
        <v>19318</v>
      </c>
      <c r="BF2390" s="139" t="s">
        <v>2340</v>
      </c>
      <c r="BG2390" s="139" t="s">
        <v>150</v>
      </c>
      <c r="BH2390" s="139" t="s">
        <v>150</v>
      </c>
      <c r="BI2390" s="139">
        <v>35</v>
      </c>
      <c r="BJ2390" s="139" t="s">
        <v>2350</v>
      </c>
      <c r="BK2390" s="139">
        <v>4</v>
      </c>
      <c r="BL2390" s="139">
        <v>3</v>
      </c>
      <c r="BM2390" s="139" t="s">
        <v>18394</v>
      </c>
      <c r="BN2390" s="139"/>
      <c r="BO2390" s="139">
        <v>35</v>
      </c>
      <c r="BP2390" s="139">
        <v>30</v>
      </c>
      <c r="BQ2390" s="139"/>
      <c r="BR2390" s="139"/>
      <c r="BS2390" s="139">
        <v>5</v>
      </c>
      <c r="BT2390" s="139"/>
      <c r="BU2390" s="139" t="s">
        <v>2360</v>
      </c>
      <c r="BV2390" s="139"/>
      <c r="BW2390" s="139"/>
      <c r="BX2390" s="139"/>
      <c r="BY2390" s="139"/>
      <c r="BZ2390" s="139"/>
      <c r="CA2390" s="139"/>
      <c r="CB2390" s="139" t="s">
        <v>7231</v>
      </c>
      <c r="CC2390" s="139" t="s">
        <v>7232</v>
      </c>
    </row>
    <row r="2391" spans="1:81">
      <c r="A2391" s="139">
        <v>2390</v>
      </c>
      <c r="B2391" s="139" t="s">
        <v>7210</v>
      </c>
      <c r="C2391" s="145" t="s">
        <v>19314</v>
      </c>
      <c r="D2391" s="139">
        <v>1</v>
      </c>
      <c r="E2391" s="139">
        <v>2</v>
      </c>
      <c r="F2391" s="139">
        <v>166.25</v>
      </c>
      <c r="G2391" s="139">
        <v>30</v>
      </c>
      <c r="H2391" s="139">
        <v>136.25</v>
      </c>
      <c r="I2391" s="139"/>
      <c r="J2391" s="139"/>
      <c r="K2391" s="140">
        <v>45995.4652777778</v>
      </c>
      <c r="L2391" s="140">
        <v>45995.4659722222</v>
      </c>
      <c r="M2391" s="139" t="s">
        <v>2726</v>
      </c>
      <c r="N2391" s="139" t="s">
        <v>19315</v>
      </c>
      <c r="O2391" s="139" t="s">
        <v>2340</v>
      </c>
      <c r="P2391" s="139" t="s">
        <v>3416</v>
      </c>
      <c r="Q2391" s="139" t="s">
        <v>2342</v>
      </c>
      <c r="R2391" s="145" t="s">
        <v>11599</v>
      </c>
      <c r="S2391" s="139">
        <v>8124512</v>
      </c>
      <c r="T2391" s="139" t="s">
        <v>3416</v>
      </c>
      <c r="U2391" s="139" t="s">
        <v>2895</v>
      </c>
      <c r="V2391" s="139">
        <v>1</v>
      </c>
      <c r="W2391" s="139">
        <v>8582123839</v>
      </c>
      <c r="X2391" s="139" t="s">
        <v>3417</v>
      </c>
      <c r="Y2391" s="139"/>
      <c r="Z2391" s="139"/>
      <c r="AA2391" s="139"/>
      <c r="AB2391" s="139"/>
      <c r="AC2391" s="139"/>
      <c r="AD2391" s="139"/>
      <c r="AE2391" s="139"/>
      <c r="AF2391" s="139"/>
      <c r="AG2391" s="139"/>
      <c r="AH2391" s="139" t="s">
        <v>3418</v>
      </c>
      <c r="AI2391" s="139">
        <v>8582123839</v>
      </c>
      <c r="AJ2391" s="139" t="s">
        <v>3419</v>
      </c>
      <c r="AK2391" s="139"/>
      <c r="AL2391" s="139"/>
      <c r="AM2391" s="139" t="s">
        <v>2758</v>
      </c>
      <c r="AN2391" s="139" t="s">
        <v>2369</v>
      </c>
      <c r="AO2391" s="139" t="s">
        <v>2349</v>
      </c>
      <c r="AP2391" s="139">
        <v>92129</v>
      </c>
      <c r="AQ2391" s="139" t="s">
        <v>19316</v>
      </c>
      <c r="AR2391" s="139">
        <v>96864</v>
      </c>
      <c r="AS2391" s="139">
        <v>2025</v>
      </c>
      <c r="AT2391" s="139" t="s">
        <v>7291</v>
      </c>
      <c r="AU2391" s="139" t="s">
        <v>7364</v>
      </c>
      <c r="AV2391" s="139" t="s">
        <v>7222</v>
      </c>
      <c r="AW2391" s="139" t="s">
        <v>7365</v>
      </c>
      <c r="AX2391" s="139" t="s">
        <v>7224</v>
      </c>
      <c r="AY2391" s="139" t="s">
        <v>7716</v>
      </c>
      <c r="AZ2391" s="139" t="s">
        <v>16410</v>
      </c>
      <c r="BA2391" s="139"/>
      <c r="BB2391" s="141">
        <v>45982</v>
      </c>
      <c r="BC2391" s="141">
        <v>46010</v>
      </c>
      <c r="BD2391" s="139" t="s">
        <v>19317</v>
      </c>
      <c r="BE2391" s="145" t="s">
        <v>19319</v>
      </c>
      <c r="BF2391" s="139" t="s">
        <v>2340</v>
      </c>
      <c r="BG2391" s="139" t="s">
        <v>7228</v>
      </c>
      <c r="BH2391" s="139" t="s">
        <v>7229</v>
      </c>
      <c r="BI2391" s="139">
        <v>131.25</v>
      </c>
      <c r="BJ2391" s="139" t="s">
        <v>2350</v>
      </c>
      <c r="BK2391" s="139">
        <v>4</v>
      </c>
      <c r="BL2391" s="139">
        <v>3</v>
      </c>
      <c r="BM2391" s="139" t="s">
        <v>18394</v>
      </c>
      <c r="BN2391" s="139"/>
      <c r="BO2391" s="139">
        <v>131.25</v>
      </c>
      <c r="BP2391" s="139">
        <v>0</v>
      </c>
      <c r="BQ2391" s="139"/>
      <c r="BR2391" s="139"/>
      <c r="BS2391" s="139">
        <v>131.25</v>
      </c>
      <c r="BT2391" s="139"/>
      <c r="BU2391" s="139" t="s">
        <v>2360</v>
      </c>
      <c r="BV2391" s="139"/>
      <c r="BW2391" s="139"/>
      <c r="BX2391" s="139"/>
      <c r="BY2391" s="139"/>
      <c r="BZ2391" s="139"/>
      <c r="CA2391" s="139"/>
      <c r="CB2391" s="139" t="s">
        <v>7231</v>
      </c>
      <c r="CC2391" s="139" t="s">
        <v>7232</v>
      </c>
    </row>
    <row r="2392" spans="1:81">
      <c r="A2392" s="139">
        <v>2391</v>
      </c>
      <c r="B2392" s="139" t="s">
        <v>7210</v>
      </c>
      <c r="C2392" s="145" t="s">
        <v>19320</v>
      </c>
      <c r="D2392" s="139">
        <v>1</v>
      </c>
      <c r="E2392" s="139">
        <v>1</v>
      </c>
      <c r="F2392" s="139">
        <v>0</v>
      </c>
      <c r="G2392" s="139">
        <v>0</v>
      </c>
      <c r="H2392" s="139">
        <v>0</v>
      </c>
      <c r="I2392" s="139"/>
      <c r="J2392" s="139"/>
      <c r="K2392" s="140">
        <v>45995.4638888889</v>
      </c>
      <c r="L2392" s="140">
        <v>45995.4638888889</v>
      </c>
      <c r="M2392" s="139"/>
      <c r="N2392" s="139"/>
      <c r="O2392" s="139" t="s">
        <v>2340</v>
      </c>
      <c r="P2392" s="139" t="s">
        <v>19321</v>
      </c>
      <c r="Q2392" s="139" t="s">
        <v>2342</v>
      </c>
      <c r="R2392" s="145" t="s">
        <v>19322</v>
      </c>
      <c r="S2392" s="139">
        <v>7978485</v>
      </c>
      <c r="T2392" s="139" t="s">
        <v>19321</v>
      </c>
      <c r="U2392" s="139" t="s">
        <v>19323</v>
      </c>
      <c r="V2392" s="139">
        <v>1</v>
      </c>
      <c r="W2392" s="139">
        <v>6505049285</v>
      </c>
      <c r="X2392" s="139" t="s">
        <v>19324</v>
      </c>
      <c r="Y2392" s="139"/>
      <c r="Z2392" s="139"/>
      <c r="AA2392" s="139"/>
      <c r="AB2392" s="139"/>
      <c r="AC2392" s="139"/>
      <c r="AD2392" s="139"/>
      <c r="AE2392" s="139"/>
      <c r="AF2392" s="139"/>
      <c r="AG2392" s="139"/>
      <c r="AH2392" s="139"/>
      <c r="AI2392" s="139"/>
      <c r="AJ2392" s="139"/>
      <c r="AK2392" s="139"/>
      <c r="AL2392" s="139"/>
      <c r="AM2392" s="139"/>
      <c r="AN2392" s="139"/>
      <c r="AO2392" s="139"/>
      <c r="AP2392" s="139"/>
      <c r="AQ2392" s="139" t="s">
        <v>17295</v>
      </c>
      <c r="AR2392" s="139">
        <v>97437</v>
      </c>
      <c r="AS2392" s="139">
        <v>2025</v>
      </c>
      <c r="AT2392" s="139" t="s">
        <v>7291</v>
      </c>
      <c r="AU2392" s="139" t="s">
        <v>17296</v>
      </c>
      <c r="AV2392" s="139" t="s">
        <v>7222</v>
      </c>
      <c r="AW2392" s="139" t="s">
        <v>7223</v>
      </c>
      <c r="AX2392" s="139" t="s">
        <v>7224</v>
      </c>
      <c r="AY2392" s="139" t="s">
        <v>9442</v>
      </c>
      <c r="AZ2392" s="139" t="s">
        <v>18933</v>
      </c>
      <c r="BA2392" s="139"/>
      <c r="BB2392" s="141">
        <v>45995</v>
      </c>
      <c r="BC2392" s="141">
        <v>45995</v>
      </c>
      <c r="BD2392" s="139" t="s">
        <v>11622</v>
      </c>
      <c r="BE2392" s="145" t="s">
        <v>19320</v>
      </c>
      <c r="BF2392" s="139" t="s">
        <v>2340</v>
      </c>
      <c r="BG2392" s="139" t="s">
        <v>7228</v>
      </c>
      <c r="BH2392" s="139" t="s">
        <v>7229</v>
      </c>
      <c r="BI2392" s="139">
        <v>0</v>
      </c>
      <c r="BJ2392" s="139" t="s">
        <v>2350</v>
      </c>
      <c r="BK2392" s="139">
        <v>1</v>
      </c>
      <c r="BL2392" s="139">
        <v>1</v>
      </c>
      <c r="BM2392" s="139" t="s">
        <v>18934</v>
      </c>
      <c r="BN2392" s="139"/>
      <c r="BO2392" s="139">
        <v>0</v>
      </c>
      <c r="BP2392" s="139">
        <v>0</v>
      </c>
      <c r="BQ2392" s="139"/>
      <c r="BR2392" s="139"/>
      <c r="BS2392" s="139">
        <v>0</v>
      </c>
      <c r="BT2392" s="139"/>
      <c r="BU2392" s="139" t="s">
        <v>2360</v>
      </c>
      <c r="BV2392" s="139"/>
      <c r="BW2392" s="139"/>
      <c r="BX2392" s="139"/>
      <c r="BY2392" s="139"/>
      <c r="BZ2392" s="139"/>
      <c r="CA2392" s="139"/>
      <c r="CB2392" s="139" t="s">
        <v>7231</v>
      </c>
      <c r="CC2392" s="139"/>
    </row>
    <row r="2393" spans="1:81">
      <c r="A2393" s="139">
        <v>2392</v>
      </c>
      <c r="B2393" s="139" t="s">
        <v>7210</v>
      </c>
      <c r="C2393" s="145" t="s">
        <v>19325</v>
      </c>
      <c r="D2393" s="139">
        <v>1</v>
      </c>
      <c r="E2393" s="139">
        <v>1</v>
      </c>
      <c r="F2393" s="139">
        <v>0</v>
      </c>
      <c r="G2393" s="139">
        <v>0</v>
      </c>
      <c r="H2393" s="139">
        <v>0</v>
      </c>
      <c r="I2393" s="139"/>
      <c r="J2393" s="139"/>
      <c r="K2393" s="140">
        <v>45995.4638888889</v>
      </c>
      <c r="L2393" s="140">
        <v>45995.4638888889</v>
      </c>
      <c r="M2393" s="139"/>
      <c r="N2393" s="139"/>
      <c r="O2393" s="139" t="s">
        <v>2340</v>
      </c>
      <c r="P2393" s="139" t="s">
        <v>19326</v>
      </c>
      <c r="Q2393" s="139" t="s">
        <v>2342</v>
      </c>
      <c r="R2393" s="145" t="s">
        <v>19327</v>
      </c>
      <c r="S2393" s="139">
        <v>8333280</v>
      </c>
      <c r="T2393" s="139" t="s">
        <v>19326</v>
      </c>
      <c r="U2393" s="139" t="s">
        <v>3066</v>
      </c>
      <c r="V2393" s="139">
        <v>1</v>
      </c>
      <c r="W2393" s="139">
        <v>9453345432</v>
      </c>
      <c r="X2393" s="139" t="s">
        <v>19328</v>
      </c>
      <c r="Y2393" s="139"/>
      <c r="Z2393" s="139"/>
      <c r="AA2393" s="139"/>
      <c r="AB2393" s="139"/>
      <c r="AC2393" s="139"/>
      <c r="AD2393" s="139"/>
      <c r="AE2393" s="139"/>
      <c r="AF2393" s="139"/>
      <c r="AG2393" s="139"/>
      <c r="AH2393" s="139"/>
      <c r="AI2393" s="139"/>
      <c r="AJ2393" s="139"/>
      <c r="AK2393" s="139"/>
      <c r="AL2393" s="139"/>
      <c r="AM2393" s="139"/>
      <c r="AN2393" s="139"/>
      <c r="AO2393" s="139"/>
      <c r="AP2393" s="139"/>
      <c r="AQ2393" s="139" t="s">
        <v>17295</v>
      </c>
      <c r="AR2393" s="139">
        <v>98285</v>
      </c>
      <c r="AS2393" s="139">
        <v>2025</v>
      </c>
      <c r="AT2393" s="139" t="s">
        <v>7291</v>
      </c>
      <c r="AU2393" s="139" t="s">
        <v>17296</v>
      </c>
      <c r="AV2393" s="139" t="s">
        <v>7222</v>
      </c>
      <c r="AW2393" s="139" t="s">
        <v>7223</v>
      </c>
      <c r="AX2393" s="139" t="s">
        <v>7224</v>
      </c>
      <c r="AY2393" s="139" t="s">
        <v>9442</v>
      </c>
      <c r="AZ2393" s="139" t="s">
        <v>7381</v>
      </c>
      <c r="BA2393" s="139"/>
      <c r="BB2393" s="141">
        <v>45997</v>
      </c>
      <c r="BC2393" s="141">
        <v>45997</v>
      </c>
      <c r="BD2393" s="139" t="s">
        <v>17384</v>
      </c>
      <c r="BE2393" s="145" t="s">
        <v>19325</v>
      </c>
      <c r="BF2393" s="139" t="s">
        <v>2340</v>
      </c>
      <c r="BG2393" s="139" t="s">
        <v>7228</v>
      </c>
      <c r="BH2393" s="139" t="s">
        <v>7229</v>
      </c>
      <c r="BI2393" s="139">
        <v>0</v>
      </c>
      <c r="BJ2393" s="139" t="s">
        <v>2350</v>
      </c>
      <c r="BK2393" s="139">
        <v>1</v>
      </c>
      <c r="BL2393" s="139">
        <v>1</v>
      </c>
      <c r="BM2393" s="139" t="s">
        <v>17297</v>
      </c>
      <c r="BN2393" s="139"/>
      <c r="BO2393" s="139">
        <v>0</v>
      </c>
      <c r="BP2393" s="139">
        <v>0</v>
      </c>
      <c r="BQ2393" s="139"/>
      <c r="BR2393" s="139"/>
      <c r="BS2393" s="139">
        <v>0</v>
      </c>
      <c r="BT2393" s="139"/>
      <c r="BU2393" s="139" t="s">
        <v>2360</v>
      </c>
      <c r="BV2393" s="139"/>
      <c r="BW2393" s="139"/>
      <c r="BX2393" s="139"/>
      <c r="BY2393" s="139"/>
      <c r="BZ2393" s="139"/>
      <c r="CA2393" s="139"/>
      <c r="CB2393" s="139" t="s">
        <v>7231</v>
      </c>
      <c r="CC2393" s="139"/>
    </row>
    <row r="2394" spans="1:81">
      <c r="A2394" s="139">
        <v>2393</v>
      </c>
      <c r="B2394" s="139" t="s">
        <v>7210</v>
      </c>
      <c r="C2394" s="145" t="s">
        <v>19329</v>
      </c>
      <c r="D2394" s="139">
        <v>1</v>
      </c>
      <c r="E2394" s="139">
        <v>1</v>
      </c>
      <c r="F2394" s="139">
        <v>1</v>
      </c>
      <c r="G2394" s="139">
        <v>0</v>
      </c>
      <c r="H2394" s="139">
        <v>1</v>
      </c>
      <c r="I2394" s="139"/>
      <c r="J2394" s="139"/>
      <c r="K2394" s="140">
        <v>45995.4611111111</v>
      </c>
      <c r="L2394" s="140">
        <v>45995.4611111111</v>
      </c>
      <c r="M2394" s="139" t="s">
        <v>2424</v>
      </c>
      <c r="N2394" s="139" t="s">
        <v>19330</v>
      </c>
      <c r="O2394" s="139" t="s">
        <v>2340</v>
      </c>
      <c r="P2394" s="139" t="s">
        <v>19331</v>
      </c>
      <c r="Q2394" s="139" t="s">
        <v>2342</v>
      </c>
      <c r="R2394" s="145" t="s">
        <v>19332</v>
      </c>
      <c r="S2394" s="139">
        <v>8106118</v>
      </c>
      <c r="T2394" s="139" t="s">
        <v>19331</v>
      </c>
      <c r="U2394" s="139" t="s">
        <v>19333</v>
      </c>
      <c r="V2394" s="139">
        <v>1</v>
      </c>
      <c r="W2394" s="139">
        <v>4252089983</v>
      </c>
      <c r="X2394" s="139" t="s">
        <v>19334</v>
      </c>
      <c r="Y2394" s="139"/>
      <c r="Z2394" s="139"/>
      <c r="AA2394" s="139"/>
      <c r="AB2394" s="139"/>
      <c r="AC2394" s="139"/>
      <c r="AD2394" s="139"/>
      <c r="AE2394" s="139"/>
      <c r="AF2394" s="139"/>
      <c r="AG2394" s="139"/>
      <c r="AH2394" s="139" t="s">
        <v>19335</v>
      </c>
      <c r="AI2394" s="139">
        <v>4252089983</v>
      </c>
      <c r="AJ2394" s="139" t="s">
        <v>19336</v>
      </c>
      <c r="AK2394" s="139"/>
      <c r="AL2394" s="139"/>
      <c r="AM2394" s="139" t="s">
        <v>12132</v>
      </c>
      <c r="AN2394" s="139" t="s">
        <v>2348</v>
      </c>
      <c r="AO2394" s="139" t="s">
        <v>2349</v>
      </c>
      <c r="AP2394" s="139">
        <v>98075</v>
      </c>
      <c r="AQ2394" s="139" t="s">
        <v>15361</v>
      </c>
      <c r="AR2394" s="139">
        <v>98238</v>
      </c>
      <c r="AS2394" s="139">
        <v>2025</v>
      </c>
      <c r="AT2394" s="139" t="s">
        <v>7291</v>
      </c>
      <c r="AU2394" s="139" t="s">
        <v>7568</v>
      </c>
      <c r="AV2394" s="139" t="s">
        <v>7222</v>
      </c>
      <c r="AW2394" s="139" t="s">
        <v>7223</v>
      </c>
      <c r="AX2394" s="139" t="s">
        <v>7294</v>
      </c>
      <c r="AY2394" s="139" t="s">
        <v>9442</v>
      </c>
      <c r="AZ2394" s="139" t="s">
        <v>7570</v>
      </c>
      <c r="BA2394" s="139"/>
      <c r="BB2394" s="141">
        <v>46005</v>
      </c>
      <c r="BC2394" s="141">
        <v>46005</v>
      </c>
      <c r="BD2394" s="139" t="s">
        <v>15770</v>
      </c>
      <c r="BE2394" s="145" t="s">
        <v>19329</v>
      </c>
      <c r="BF2394" s="139" t="s">
        <v>2340</v>
      </c>
      <c r="BG2394" s="139" t="s">
        <v>7228</v>
      </c>
      <c r="BH2394" s="139" t="s">
        <v>7229</v>
      </c>
      <c r="BI2394" s="139">
        <v>1</v>
      </c>
      <c r="BJ2394" s="139" t="s">
        <v>2350</v>
      </c>
      <c r="BK2394" s="139">
        <v>1</v>
      </c>
      <c r="BL2394" s="139">
        <v>1</v>
      </c>
      <c r="BM2394" s="139" t="s">
        <v>15363</v>
      </c>
      <c r="BN2394" s="139"/>
      <c r="BO2394" s="139">
        <v>1</v>
      </c>
      <c r="BP2394" s="139">
        <v>0</v>
      </c>
      <c r="BQ2394" s="139"/>
      <c r="BR2394" s="139"/>
      <c r="BS2394" s="139">
        <v>1</v>
      </c>
      <c r="BT2394" s="139"/>
      <c r="BU2394" s="139" t="s">
        <v>2397</v>
      </c>
      <c r="BV2394" s="139"/>
      <c r="BW2394" s="139"/>
      <c r="BX2394" s="139"/>
      <c r="BY2394" s="139"/>
      <c r="BZ2394" s="139"/>
      <c r="CA2394" s="139"/>
      <c r="CB2394" s="139" t="s">
        <v>7231</v>
      </c>
      <c r="CC2394" s="139"/>
    </row>
    <row r="2395" spans="1:81">
      <c r="A2395" s="139">
        <v>2394</v>
      </c>
      <c r="B2395" s="139" t="s">
        <v>7210</v>
      </c>
      <c r="C2395" s="145" t="s">
        <v>19337</v>
      </c>
      <c r="D2395" s="139">
        <v>1</v>
      </c>
      <c r="E2395" s="139">
        <v>1</v>
      </c>
      <c r="F2395" s="139">
        <v>0</v>
      </c>
      <c r="G2395" s="139">
        <v>0</v>
      </c>
      <c r="H2395" s="139">
        <v>0</v>
      </c>
      <c r="I2395" s="139"/>
      <c r="J2395" s="139"/>
      <c r="K2395" s="140">
        <v>45995.4569444444</v>
      </c>
      <c r="L2395" s="140">
        <v>45995.4569444444</v>
      </c>
      <c r="M2395" s="139"/>
      <c r="N2395" s="139"/>
      <c r="O2395" s="139" t="s">
        <v>2340</v>
      </c>
      <c r="P2395" s="139" t="s">
        <v>19338</v>
      </c>
      <c r="Q2395" s="139" t="s">
        <v>2342</v>
      </c>
      <c r="R2395" s="145" t="s">
        <v>19339</v>
      </c>
      <c r="S2395" s="139">
        <v>8257139</v>
      </c>
      <c r="T2395" s="139" t="s">
        <v>19338</v>
      </c>
      <c r="U2395" s="139" t="s">
        <v>19338</v>
      </c>
      <c r="V2395" s="139">
        <v>1</v>
      </c>
      <c r="W2395" s="139">
        <v>4252815302</v>
      </c>
      <c r="X2395" s="139" t="s">
        <v>19340</v>
      </c>
      <c r="Y2395" s="139"/>
      <c r="Z2395" s="139"/>
      <c r="AA2395" s="139"/>
      <c r="AB2395" s="139"/>
      <c r="AC2395" s="139"/>
      <c r="AD2395" s="139"/>
      <c r="AE2395" s="139"/>
      <c r="AF2395" s="139"/>
      <c r="AG2395" s="139"/>
      <c r="AH2395" s="139"/>
      <c r="AI2395" s="139"/>
      <c r="AJ2395" s="139"/>
      <c r="AK2395" s="139"/>
      <c r="AL2395" s="139"/>
      <c r="AM2395" s="139"/>
      <c r="AN2395" s="139"/>
      <c r="AO2395" s="139"/>
      <c r="AP2395" s="139"/>
      <c r="AQ2395" s="139" t="s">
        <v>17295</v>
      </c>
      <c r="AR2395" s="139">
        <v>98285</v>
      </c>
      <c r="AS2395" s="139">
        <v>2025</v>
      </c>
      <c r="AT2395" s="139" t="s">
        <v>7291</v>
      </c>
      <c r="AU2395" s="139" t="s">
        <v>17296</v>
      </c>
      <c r="AV2395" s="139" t="s">
        <v>7222</v>
      </c>
      <c r="AW2395" s="139" t="s">
        <v>7223</v>
      </c>
      <c r="AX2395" s="139" t="s">
        <v>7224</v>
      </c>
      <c r="AY2395" s="139" t="s">
        <v>9442</v>
      </c>
      <c r="AZ2395" s="139" t="s">
        <v>7381</v>
      </c>
      <c r="BA2395" s="139"/>
      <c r="BB2395" s="141">
        <v>45997</v>
      </c>
      <c r="BC2395" s="141">
        <v>45997</v>
      </c>
      <c r="BD2395" s="139" t="s">
        <v>17384</v>
      </c>
      <c r="BE2395" s="145" t="s">
        <v>19337</v>
      </c>
      <c r="BF2395" s="139" t="s">
        <v>2340</v>
      </c>
      <c r="BG2395" s="139" t="s">
        <v>7228</v>
      </c>
      <c r="BH2395" s="139" t="s">
        <v>7229</v>
      </c>
      <c r="BI2395" s="139">
        <v>0</v>
      </c>
      <c r="BJ2395" s="139" t="s">
        <v>2350</v>
      </c>
      <c r="BK2395" s="139">
        <v>1</v>
      </c>
      <c r="BL2395" s="139">
        <v>1</v>
      </c>
      <c r="BM2395" s="139" t="s">
        <v>17297</v>
      </c>
      <c r="BN2395" s="139"/>
      <c r="BO2395" s="139">
        <v>0</v>
      </c>
      <c r="BP2395" s="139">
        <v>0</v>
      </c>
      <c r="BQ2395" s="139"/>
      <c r="BR2395" s="139"/>
      <c r="BS2395" s="139">
        <v>0</v>
      </c>
      <c r="BT2395" s="139"/>
      <c r="BU2395" s="139" t="s">
        <v>2360</v>
      </c>
      <c r="BV2395" s="139"/>
      <c r="BW2395" s="139"/>
      <c r="BX2395" s="139"/>
      <c r="BY2395" s="139"/>
      <c r="BZ2395" s="139"/>
      <c r="CA2395" s="139"/>
      <c r="CB2395" s="139" t="s">
        <v>7231</v>
      </c>
      <c r="CC2395" s="139"/>
    </row>
    <row r="2396" spans="1:81">
      <c r="A2396" s="139">
        <v>2395</v>
      </c>
      <c r="B2396" s="139" t="s">
        <v>7210</v>
      </c>
      <c r="C2396" s="145" t="s">
        <v>19341</v>
      </c>
      <c r="D2396" s="139">
        <v>1</v>
      </c>
      <c r="E2396" s="139">
        <v>1</v>
      </c>
      <c r="F2396" s="139">
        <v>0</v>
      </c>
      <c r="G2396" s="139">
        <v>0</v>
      </c>
      <c r="H2396" s="139">
        <v>0</v>
      </c>
      <c r="I2396" s="139"/>
      <c r="J2396" s="139"/>
      <c r="K2396" s="140">
        <v>45995.4548611111</v>
      </c>
      <c r="L2396" s="140">
        <v>45995.4548611111</v>
      </c>
      <c r="M2396" s="139"/>
      <c r="N2396" s="139"/>
      <c r="O2396" s="139" t="s">
        <v>2340</v>
      </c>
      <c r="P2396" s="139" t="s">
        <v>19342</v>
      </c>
      <c r="Q2396" s="139" t="s">
        <v>2342</v>
      </c>
      <c r="R2396" s="145" t="s">
        <v>19343</v>
      </c>
      <c r="S2396" s="139">
        <v>8282177</v>
      </c>
      <c r="T2396" s="139" t="s">
        <v>19342</v>
      </c>
      <c r="U2396" s="139" t="s">
        <v>7215</v>
      </c>
      <c r="V2396" s="139">
        <v>1</v>
      </c>
      <c r="W2396" s="139">
        <v>7146005030</v>
      </c>
      <c r="X2396" s="139" t="s">
        <v>19344</v>
      </c>
      <c r="Y2396" s="139"/>
      <c r="Z2396" s="139"/>
      <c r="AA2396" s="139"/>
      <c r="AB2396" s="139"/>
      <c r="AC2396" s="139"/>
      <c r="AD2396" s="139"/>
      <c r="AE2396" s="139"/>
      <c r="AF2396" s="139"/>
      <c r="AG2396" s="139"/>
      <c r="AH2396" s="139"/>
      <c r="AI2396" s="139"/>
      <c r="AJ2396" s="139"/>
      <c r="AK2396" s="139"/>
      <c r="AL2396" s="139"/>
      <c r="AM2396" s="139"/>
      <c r="AN2396" s="139"/>
      <c r="AO2396" s="139"/>
      <c r="AP2396" s="139"/>
      <c r="AQ2396" s="139" t="s">
        <v>17295</v>
      </c>
      <c r="AR2396" s="139">
        <v>98290</v>
      </c>
      <c r="AS2396" s="139">
        <v>2025</v>
      </c>
      <c r="AT2396" s="139" t="s">
        <v>7291</v>
      </c>
      <c r="AU2396" s="139" t="s">
        <v>17296</v>
      </c>
      <c r="AV2396" s="139" t="s">
        <v>7222</v>
      </c>
      <c r="AW2396" s="139" t="s">
        <v>7223</v>
      </c>
      <c r="AX2396" s="139" t="s">
        <v>7224</v>
      </c>
      <c r="AY2396" s="139" t="s">
        <v>9442</v>
      </c>
      <c r="AZ2396" s="139" t="s">
        <v>7381</v>
      </c>
      <c r="BA2396" s="139"/>
      <c r="BB2396" s="141">
        <v>45997</v>
      </c>
      <c r="BC2396" s="141">
        <v>45997</v>
      </c>
      <c r="BD2396" s="139" t="s">
        <v>9788</v>
      </c>
      <c r="BE2396" s="145" t="s">
        <v>19341</v>
      </c>
      <c r="BF2396" s="139" t="s">
        <v>2340</v>
      </c>
      <c r="BG2396" s="139" t="s">
        <v>7228</v>
      </c>
      <c r="BH2396" s="139" t="s">
        <v>7229</v>
      </c>
      <c r="BI2396" s="139">
        <v>0</v>
      </c>
      <c r="BJ2396" s="139" t="s">
        <v>2350</v>
      </c>
      <c r="BK2396" s="139">
        <v>1</v>
      </c>
      <c r="BL2396" s="139">
        <v>1</v>
      </c>
      <c r="BM2396" s="139" t="s">
        <v>17297</v>
      </c>
      <c r="BN2396" s="139"/>
      <c r="BO2396" s="139">
        <v>0</v>
      </c>
      <c r="BP2396" s="139">
        <v>0</v>
      </c>
      <c r="BQ2396" s="139"/>
      <c r="BR2396" s="139"/>
      <c r="BS2396" s="139">
        <v>0</v>
      </c>
      <c r="BT2396" s="139"/>
      <c r="BU2396" s="139" t="s">
        <v>2360</v>
      </c>
      <c r="BV2396" s="139"/>
      <c r="BW2396" s="139"/>
      <c r="BX2396" s="139"/>
      <c r="BY2396" s="139"/>
      <c r="BZ2396" s="139"/>
      <c r="CA2396" s="139"/>
      <c r="CB2396" s="139" t="s">
        <v>7231</v>
      </c>
      <c r="CC2396" s="139"/>
    </row>
    <row r="2397" spans="1:81">
      <c r="A2397" s="139">
        <v>2396</v>
      </c>
      <c r="B2397" s="139" t="s">
        <v>7210</v>
      </c>
      <c r="C2397" s="145" t="s">
        <v>19345</v>
      </c>
      <c r="D2397" s="139">
        <v>1</v>
      </c>
      <c r="E2397" s="139">
        <v>1</v>
      </c>
      <c r="F2397" s="139">
        <v>0</v>
      </c>
      <c r="G2397" s="139">
        <v>0</v>
      </c>
      <c r="H2397" s="139">
        <v>0</v>
      </c>
      <c r="I2397" s="139"/>
      <c r="J2397" s="139"/>
      <c r="K2397" s="140">
        <v>45995.4534722222</v>
      </c>
      <c r="L2397" s="140">
        <v>45995.4534722222</v>
      </c>
      <c r="M2397" s="139"/>
      <c r="N2397" s="139"/>
      <c r="O2397" s="139" t="s">
        <v>2340</v>
      </c>
      <c r="P2397" s="139" t="s">
        <v>12725</v>
      </c>
      <c r="Q2397" s="139" t="s">
        <v>2342</v>
      </c>
      <c r="R2397" s="145" t="s">
        <v>19346</v>
      </c>
      <c r="S2397" s="139">
        <v>8282727</v>
      </c>
      <c r="T2397" s="139" t="s">
        <v>12725</v>
      </c>
      <c r="U2397" s="139" t="s">
        <v>19347</v>
      </c>
      <c r="V2397" s="139"/>
      <c r="W2397" s="139"/>
      <c r="X2397" s="139" t="s">
        <v>19348</v>
      </c>
      <c r="Y2397" s="139"/>
      <c r="Z2397" s="139"/>
      <c r="AA2397" s="139"/>
      <c r="AB2397" s="139"/>
      <c r="AC2397" s="139"/>
      <c r="AD2397" s="139"/>
      <c r="AE2397" s="139"/>
      <c r="AF2397" s="139"/>
      <c r="AG2397" s="139"/>
      <c r="AH2397" s="139"/>
      <c r="AI2397" s="139"/>
      <c r="AJ2397" s="139"/>
      <c r="AK2397" s="139"/>
      <c r="AL2397" s="139"/>
      <c r="AM2397" s="139"/>
      <c r="AN2397" s="139"/>
      <c r="AO2397" s="139"/>
      <c r="AP2397" s="139"/>
      <c r="AQ2397" s="139" t="s">
        <v>17295</v>
      </c>
      <c r="AR2397" s="139">
        <v>98290</v>
      </c>
      <c r="AS2397" s="139">
        <v>2025</v>
      </c>
      <c r="AT2397" s="139" t="s">
        <v>7291</v>
      </c>
      <c r="AU2397" s="139" t="s">
        <v>17296</v>
      </c>
      <c r="AV2397" s="139" t="s">
        <v>7222</v>
      </c>
      <c r="AW2397" s="139" t="s">
        <v>7223</v>
      </c>
      <c r="AX2397" s="139" t="s">
        <v>7224</v>
      </c>
      <c r="AY2397" s="139" t="s">
        <v>9442</v>
      </c>
      <c r="AZ2397" s="139" t="s">
        <v>7381</v>
      </c>
      <c r="BA2397" s="139"/>
      <c r="BB2397" s="141">
        <v>45997</v>
      </c>
      <c r="BC2397" s="141">
        <v>45997</v>
      </c>
      <c r="BD2397" s="139" t="s">
        <v>9788</v>
      </c>
      <c r="BE2397" s="145" t="s">
        <v>19345</v>
      </c>
      <c r="BF2397" s="139" t="s">
        <v>2340</v>
      </c>
      <c r="BG2397" s="139" t="s">
        <v>7228</v>
      </c>
      <c r="BH2397" s="139" t="s">
        <v>7229</v>
      </c>
      <c r="BI2397" s="139">
        <v>0</v>
      </c>
      <c r="BJ2397" s="139" t="s">
        <v>2350</v>
      </c>
      <c r="BK2397" s="139">
        <v>1</v>
      </c>
      <c r="BL2397" s="139">
        <v>1</v>
      </c>
      <c r="BM2397" s="139" t="s">
        <v>17297</v>
      </c>
      <c r="BN2397" s="139"/>
      <c r="BO2397" s="139">
        <v>0</v>
      </c>
      <c r="BP2397" s="139">
        <v>0</v>
      </c>
      <c r="BQ2397" s="139"/>
      <c r="BR2397" s="139"/>
      <c r="BS2397" s="139">
        <v>0</v>
      </c>
      <c r="BT2397" s="139"/>
      <c r="BU2397" s="139" t="s">
        <v>2397</v>
      </c>
      <c r="BV2397" s="139"/>
      <c r="BW2397" s="139"/>
      <c r="BX2397" s="139"/>
      <c r="BY2397" s="139"/>
      <c r="BZ2397" s="139"/>
      <c r="CA2397" s="139"/>
      <c r="CB2397" s="139" t="s">
        <v>7231</v>
      </c>
      <c r="CC2397" s="139"/>
    </row>
    <row r="2398" spans="1:81">
      <c r="A2398" s="139">
        <v>2397</v>
      </c>
      <c r="B2398" s="139" t="s">
        <v>7210</v>
      </c>
      <c r="C2398" s="145" t="s">
        <v>19349</v>
      </c>
      <c r="D2398" s="139">
        <v>1</v>
      </c>
      <c r="E2398" s="139">
        <v>1</v>
      </c>
      <c r="F2398" s="139">
        <v>0</v>
      </c>
      <c r="G2398" s="139">
        <v>0</v>
      </c>
      <c r="H2398" s="139">
        <v>0</v>
      </c>
      <c r="I2398" s="139"/>
      <c r="J2398" s="139"/>
      <c r="K2398" s="140">
        <v>45995.4534722222</v>
      </c>
      <c r="L2398" s="140">
        <v>45995.4534722222</v>
      </c>
      <c r="M2398" s="139"/>
      <c r="N2398" s="139"/>
      <c r="O2398" s="139" t="s">
        <v>2340</v>
      </c>
      <c r="P2398" s="139" t="s">
        <v>19350</v>
      </c>
      <c r="Q2398" s="139" t="s">
        <v>2342</v>
      </c>
      <c r="R2398" s="145" t="s">
        <v>19351</v>
      </c>
      <c r="S2398" s="139">
        <v>8242233</v>
      </c>
      <c r="T2398" s="139" t="s">
        <v>19350</v>
      </c>
      <c r="U2398" s="139" t="s">
        <v>19352</v>
      </c>
      <c r="V2398" s="139">
        <v>1</v>
      </c>
      <c r="W2398" s="139">
        <v>7164498120</v>
      </c>
      <c r="X2398" s="139" t="s">
        <v>19353</v>
      </c>
      <c r="Y2398" s="139"/>
      <c r="Z2398" s="139"/>
      <c r="AA2398" s="139"/>
      <c r="AB2398" s="139"/>
      <c r="AC2398" s="139"/>
      <c r="AD2398" s="139"/>
      <c r="AE2398" s="139"/>
      <c r="AF2398" s="139"/>
      <c r="AG2398" s="139"/>
      <c r="AH2398" s="139"/>
      <c r="AI2398" s="139"/>
      <c r="AJ2398" s="139"/>
      <c r="AK2398" s="139"/>
      <c r="AL2398" s="139"/>
      <c r="AM2398" s="139"/>
      <c r="AN2398" s="139"/>
      <c r="AO2398" s="139"/>
      <c r="AP2398" s="139"/>
      <c r="AQ2398" s="139" t="s">
        <v>17295</v>
      </c>
      <c r="AR2398" s="139">
        <v>97430</v>
      </c>
      <c r="AS2398" s="139">
        <v>2025</v>
      </c>
      <c r="AT2398" s="139" t="s">
        <v>7291</v>
      </c>
      <c r="AU2398" s="139" t="s">
        <v>17296</v>
      </c>
      <c r="AV2398" s="139" t="s">
        <v>7222</v>
      </c>
      <c r="AW2398" s="139" t="s">
        <v>7223</v>
      </c>
      <c r="AX2398" s="139" t="s">
        <v>7224</v>
      </c>
      <c r="AY2398" s="139" t="s">
        <v>9442</v>
      </c>
      <c r="AZ2398" s="139" t="s">
        <v>7381</v>
      </c>
      <c r="BA2398" s="139"/>
      <c r="BB2398" s="141">
        <v>45995</v>
      </c>
      <c r="BC2398" s="141">
        <v>45995</v>
      </c>
      <c r="BD2398" s="139" t="s">
        <v>8342</v>
      </c>
      <c r="BE2398" s="145" t="s">
        <v>19349</v>
      </c>
      <c r="BF2398" s="139" t="s">
        <v>2340</v>
      </c>
      <c r="BG2398" s="139" t="s">
        <v>7228</v>
      </c>
      <c r="BH2398" s="139" t="s">
        <v>7229</v>
      </c>
      <c r="BI2398" s="139">
        <v>0</v>
      </c>
      <c r="BJ2398" s="139" t="s">
        <v>2350</v>
      </c>
      <c r="BK2398" s="139">
        <v>1</v>
      </c>
      <c r="BL2398" s="139">
        <v>1</v>
      </c>
      <c r="BM2398" s="139" t="s">
        <v>18934</v>
      </c>
      <c r="BN2398" s="139"/>
      <c r="BO2398" s="139">
        <v>0</v>
      </c>
      <c r="BP2398" s="139">
        <v>0</v>
      </c>
      <c r="BQ2398" s="139"/>
      <c r="BR2398" s="139"/>
      <c r="BS2398" s="139">
        <v>0</v>
      </c>
      <c r="BT2398" s="139"/>
      <c r="BU2398" s="139" t="s">
        <v>2360</v>
      </c>
      <c r="BV2398" s="139"/>
      <c r="BW2398" s="139"/>
      <c r="BX2398" s="139"/>
      <c r="BY2398" s="139"/>
      <c r="BZ2398" s="139"/>
      <c r="CA2398" s="139"/>
      <c r="CB2398" s="139" t="s">
        <v>7231</v>
      </c>
      <c r="CC2398" s="139"/>
    </row>
    <row r="2399" spans="1:81">
      <c r="A2399" s="139">
        <v>2398</v>
      </c>
      <c r="B2399" s="139" t="s">
        <v>7210</v>
      </c>
      <c r="C2399" s="145" t="s">
        <v>19354</v>
      </c>
      <c r="D2399" s="139">
        <v>1</v>
      </c>
      <c r="E2399" s="139">
        <v>1</v>
      </c>
      <c r="F2399" s="139">
        <v>0</v>
      </c>
      <c r="G2399" s="139">
        <v>0</v>
      </c>
      <c r="H2399" s="139">
        <v>0</v>
      </c>
      <c r="I2399" s="139"/>
      <c r="J2399" s="139"/>
      <c r="K2399" s="140">
        <v>45995.4520833333</v>
      </c>
      <c r="L2399" s="140">
        <v>45995.4520833333</v>
      </c>
      <c r="M2399" s="139"/>
      <c r="N2399" s="139"/>
      <c r="O2399" s="139" t="s">
        <v>2340</v>
      </c>
      <c r="P2399" s="139" t="s">
        <v>19355</v>
      </c>
      <c r="Q2399" s="139" t="s">
        <v>2342</v>
      </c>
      <c r="R2399" s="145" t="s">
        <v>19356</v>
      </c>
      <c r="S2399" s="139">
        <v>8161343</v>
      </c>
      <c r="T2399" s="139" t="s">
        <v>19355</v>
      </c>
      <c r="U2399" s="139" t="s">
        <v>19355</v>
      </c>
      <c r="V2399" s="139">
        <v>1</v>
      </c>
      <c r="W2399" s="139">
        <v>6508393168</v>
      </c>
      <c r="X2399" s="139" t="s">
        <v>19357</v>
      </c>
      <c r="Y2399" s="139"/>
      <c r="Z2399" s="139"/>
      <c r="AA2399" s="139"/>
      <c r="AB2399" s="139"/>
      <c r="AC2399" s="139"/>
      <c r="AD2399" s="139"/>
      <c r="AE2399" s="139"/>
      <c r="AF2399" s="139"/>
      <c r="AG2399" s="139"/>
      <c r="AH2399" s="139"/>
      <c r="AI2399" s="139"/>
      <c r="AJ2399" s="139"/>
      <c r="AK2399" s="139"/>
      <c r="AL2399" s="139"/>
      <c r="AM2399" s="139"/>
      <c r="AN2399" s="139"/>
      <c r="AO2399" s="139"/>
      <c r="AP2399" s="139"/>
      <c r="AQ2399" s="139" t="s">
        <v>17295</v>
      </c>
      <c r="AR2399" s="139">
        <v>97434</v>
      </c>
      <c r="AS2399" s="139">
        <v>2025</v>
      </c>
      <c r="AT2399" s="139" t="s">
        <v>7291</v>
      </c>
      <c r="AU2399" s="139" t="s">
        <v>17296</v>
      </c>
      <c r="AV2399" s="139" t="s">
        <v>7222</v>
      </c>
      <c r="AW2399" s="139" t="s">
        <v>7223</v>
      </c>
      <c r="AX2399" s="139" t="s">
        <v>7224</v>
      </c>
      <c r="AY2399" s="139" t="s">
        <v>9442</v>
      </c>
      <c r="AZ2399" s="139" t="s">
        <v>18933</v>
      </c>
      <c r="BA2399" s="139"/>
      <c r="BB2399" s="141">
        <v>45995</v>
      </c>
      <c r="BC2399" s="141">
        <v>45995</v>
      </c>
      <c r="BD2399" s="139" t="s">
        <v>11622</v>
      </c>
      <c r="BE2399" s="145" t="s">
        <v>19354</v>
      </c>
      <c r="BF2399" s="139" t="s">
        <v>2340</v>
      </c>
      <c r="BG2399" s="139" t="s">
        <v>7228</v>
      </c>
      <c r="BH2399" s="139" t="s">
        <v>7229</v>
      </c>
      <c r="BI2399" s="139">
        <v>0</v>
      </c>
      <c r="BJ2399" s="139" t="s">
        <v>2350</v>
      </c>
      <c r="BK2399" s="139">
        <v>1</v>
      </c>
      <c r="BL2399" s="139">
        <v>1</v>
      </c>
      <c r="BM2399" s="139" t="s">
        <v>18934</v>
      </c>
      <c r="BN2399" s="139"/>
      <c r="BO2399" s="139">
        <v>0</v>
      </c>
      <c r="BP2399" s="139">
        <v>0</v>
      </c>
      <c r="BQ2399" s="139"/>
      <c r="BR2399" s="139"/>
      <c r="BS2399" s="139">
        <v>0</v>
      </c>
      <c r="BT2399" s="139"/>
      <c r="BU2399" s="139" t="s">
        <v>2360</v>
      </c>
      <c r="BV2399" s="139"/>
      <c r="BW2399" s="139"/>
      <c r="BX2399" s="139"/>
      <c r="BY2399" s="139"/>
      <c r="BZ2399" s="139"/>
      <c r="CA2399" s="139"/>
      <c r="CB2399" s="139" t="s">
        <v>7231</v>
      </c>
      <c r="CC2399" s="139"/>
    </row>
    <row r="2400" spans="1:81">
      <c r="A2400" s="139">
        <v>2399</v>
      </c>
      <c r="B2400" s="139" t="s">
        <v>7210</v>
      </c>
      <c r="C2400" s="145" t="s">
        <v>19358</v>
      </c>
      <c r="D2400" s="139">
        <v>1</v>
      </c>
      <c r="E2400" s="139">
        <v>1</v>
      </c>
      <c r="F2400" s="139">
        <v>0</v>
      </c>
      <c r="G2400" s="139">
        <v>0</v>
      </c>
      <c r="H2400" s="139">
        <v>0</v>
      </c>
      <c r="I2400" s="139"/>
      <c r="J2400" s="139"/>
      <c r="K2400" s="140">
        <v>45995.4520833333</v>
      </c>
      <c r="L2400" s="140">
        <v>45995.4520833333</v>
      </c>
      <c r="M2400" s="139"/>
      <c r="N2400" s="139"/>
      <c r="O2400" s="139" t="s">
        <v>2340</v>
      </c>
      <c r="P2400" s="139" t="s">
        <v>19359</v>
      </c>
      <c r="Q2400" s="139" t="s">
        <v>2342</v>
      </c>
      <c r="R2400" s="145" t="s">
        <v>19360</v>
      </c>
      <c r="S2400" s="139">
        <v>7943536</v>
      </c>
      <c r="T2400" s="139" t="s">
        <v>19359</v>
      </c>
      <c r="U2400" s="139" t="s">
        <v>19361</v>
      </c>
      <c r="V2400" s="139">
        <v>1</v>
      </c>
      <c r="W2400" s="139">
        <v>8145747776</v>
      </c>
      <c r="X2400" s="139" t="s">
        <v>19362</v>
      </c>
      <c r="Y2400" s="139"/>
      <c r="Z2400" s="139"/>
      <c r="AA2400" s="139"/>
      <c r="AB2400" s="139"/>
      <c r="AC2400" s="139"/>
      <c r="AD2400" s="139"/>
      <c r="AE2400" s="139"/>
      <c r="AF2400" s="139"/>
      <c r="AG2400" s="139"/>
      <c r="AH2400" s="139"/>
      <c r="AI2400" s="139"/>
      <c r="AJ2400" s="139"/>
      <c r="AK2400" s="139"/>
      <c r="AL2400" s="139"/>
      <c r="AM2400" s="139"/>
      <c r="AN2400" s="139"/>
      <c r="AO2400" s="139"/>
      <c r="AP2400" s="139"/>
      <c r="AQ2400" s="139" t="s">
        <v>17295</v>
      </c>
      <c r="AR2400" s="139">
        <v>97440</v>
      </c>
      <c r="AS2400" s="139">
        <v>2025</v>
      </c>
      <c r="AT2400" s="139" t="s">
        <v>7291</v>
      </c>
      <c r="AU2400" s="139" t="s">
        <v>17296</v>
      </c>
      <c r="AV2400" s="139" t="s">
        <v>7222</v>
      </c>
      <c r="AW2400" s="139" t="s">
        <v>7223</v>
      </c>
      <c r="AX2400" s="139" t="s">
        <v>7224</v>
      </c>
      <c r="AY2400" s="139" t="s">
        <v>9442</v>
      </c>
      <c r="AZ2400" s="139" t="s">
        <v>7381</v>
      </c>
      <c r="BA2400" s="139"/>
      <c r="BB2400" s="141">
        <v>45996</v>
      </c>
      <c r="BC2400" s="141">
        <v>45996</v>
      </c>
      <c r="BD2400" s="139" t="s">
        <v>18105</v>
      </c>
      <c r="BE2400" s="145" t="s">
        <v>19358</v>
      </c>
      <c r="BF2400" s="139" t="s">
        <v>2340</v>
      </c>
      <c r="BG2400" s="139" t="s">
        <v>7228</v>
      </c>
      <c r="BH2400" s="139" t="s">
        <v>7229</v>
      </c>
      <c r="BI2400" s="139">
        <v>0</v>
      </c>
      <c r="BJ2400" s="139" t="s">
        <v>2350</v>
      </c>
      <c r="BK2400" s="139">
        <v>1</v>
      </c>
      <c r="BL2400" s="139">
        <v>1</v>
      </c>
      <c r="BM2400" s="139" t="s">
        <v>17799</v>
      </c>
      <c r="BN2400" s="139"/>
      <c r="BO2400" s="139">
        <v>0</v>
      </c>
      <c r="BP2400" s="139">
        <v>0</v>
      </c>
      <c r="BQ2400" s="139"/>
      <c r="BR2400" s="139"/>
      <c r="BS2400" s="139">
        <v>0</v>
      </c>
      <c r="BT2400" s="139"/>
      <c r="BU2400" s="139" t="s">
        <v>2360</v>
      </c>
      <c r="BV2400" s="139"/>
      <c r="BW2400" s="139"/>
      <c r="BX2400" s="139"/>
      <c r="BY2400" s="139"/>
      <c r="BZ2400" s="139"/>
      <c r="CA2400" s="139"/>
      <c r="CB2400" s="139" t="s">
        <v>7231</v>
      </c>
      <c r="CC2400" s="139"/>
    </row>
    <row r="2401" spans="1:81">
      <c r="A2401" s="139">
        <v>2400</v>
      </c>
      <c r="B2401" s="139" t="s">
        <v>7210</v>
      </c>
      <c r="C2401" s="145" t="s">
        <v>19363</v>
      </c>
      <c r="D2401" s="139">
        <v>1</v>
      </c>
      <c r="E2401" s="139">
        <v>1</v>
      </c>
      <c r="F2401" s="139">
        <v>0</v>
      </c>
      <c r="G2401" s="139">
        <v>0</v>
      </c>
      <c r="H2401" s="139">
        <v>0</v>
      </c>
      <c r="I2401" s="139"/>
      <c r="J2401" s="139"/>
      <c r="K2401" s="140">
        <v>45995.4520833333</v>
      </c>
      <c r="L2401" s="140">
        <v>45995.4520833333</v>
      </c>
      <c r="M2401" s="139"/>
      <c r="N2401" s="139"/>
      <c r="O2401" s="139" t="s">
        <v>2340</v>
      </c>
      <c r="P2401" s="139" t="s">
        <v>19364</v>
      </c>
      <c r="Q2401" s="139" t="s">
        <v>2342</v>
      </c>
      <c r="R2401" s="145" t="s">
        <v>19365</v>
      </c>
      <c r="S2401" s="139">
        <v>8244922</v>
      </c>
      <c r="T2401" s="139" t="s">
        <v>19364</v>
      </c>
      <c r="U2401" s="139" t="s">
        <v>19364</v>
      </c>
      <c r="V2401" s="139">
        <v>1</v>
      </c>
      <c r="W2401" s="139">
        <v>8143216939</v>
      </c>
      <c r="X2401" s="139" t="s">
        <v>19366</v>
      </c>
      <c r="Y2401" s="139"/>
      <c r="Z2401" s="139"/>
      <c r="AA2401" s="139"/>
      <c r="AB2401" s="139"/>
      <c r="AC2401" s="139"/>
      <c r="AD2401" s="139"/>
      <c r="AE2401" s="139"/>
      <c r="AF2401" s="139"/>
      <c r="AG2401" s="139"/>
      <c r="AH2401" s="139"/>
      <c r="AI2401" s="139"/>
      <c r="AJ2401" s="139"/>
      <c r="AK2401" s="139"/>
      <c r="AL2401" s="139"/>
      <c r="AM2401" s="139"/>
      <c r="AN2401" s="139"/>
      <c r="AO2401" s="139"/>
      <c r="AP2401" s="139"/>
      <c r="AQ2401" s="139" t="s">
        <v>17295</v>
      </c>
      <c r="AR2401" s="139">
        <v>97430</v>
      </c>
      <c r="AS2401" s="139">
        <v>2025</v>
      </c>
      <c r="AT2401" s="139" t="s">
        <v>7291</v>
      </c>
      <c r="AU2401" s="139" t="s">
        <v>17296</v>
      </c>
      <c r="AV2401" s="139" t="s">
        <v>7222</v>
      </c>
      <c r="AW2401" s="139" t="s">
        <v>7223</v>
      </c>
      <c r="AX2401" s="139" t="s">
        <v>7224</v>
      </c>
      <c r="AY2401" s="139" t="s">
        <v>9442</v>
      </c>
      <c r="AZ2401" s="139" t="s">
        <v>7381</v>
      </c>
      <c r="BA2401" s="139"/>
      <c r="BB2401" s="141">
        <v>45995</v>
      </c>
      <c r="BC2401" s="141">
        <v>45995</v>
      </c>
      <c r="BD2401" s="139" t="s">
        <v>8342</v>
      </c>
      <c r="BE2401" s="145" t="s">
        <v>19363</v>
      </c>
      <c r="BF2401" s="139" t="s">
        <v>2340</v>
      </c>
      <c r="BG2401" s="139" t="s">
        <v>7228</v>
      </c>
      <c r="BH2401" s="139" t="s">
        <v>7229</v>
      </c>
      <c r="BI2401" s="139">
        <v>0</v>
      </c>
      <c r="BJ2401" s="139" t="s">
        <v>2350</v>
      </c>
      <c r="BK2401" s="139">
        <v>1</v>
      </c>
      <c r="BL2401" s="139">
        <v>1</v>
      </c>
      <c r="BM2401" s="139" t="s">
        <v>18934</v>
      </c>
      <c r="BN2401" s="139"/>
      <c r="BO2401" s="139">
        <v>0</v>
      </c>
      <c r="BP2401" s="139">
        <v>0</v>
      </c>
      <c r="BQ2401" s="139"/>
      <c r="BR2401" s="139"/>
      <c r="BS2401" s="139">
        <v>0</v>
      </c>
      <c r="BT2401" s="139"/>
      <c r="BU2401" s="139" t="s">
        <v>2538</v>
      </c>
      <c r="BV2401" s="139"/>
      <c r="BW2401" s="139"/>
      <c r="BX2401" s="139"/>
      <c r="BY2401" s="139"/>
      <c r="BZ2401" s="139"/>
      <c r="CA2401" s="139"/>
      <c r="CB2401" s="139" t="s">
        <v>7231</v>
      </c>
      <c r="CC2401" s="139"/>
    </row>
    <row r="2402" spans="1:81">
      <c r="A2402" s="139">
        <v>2401</v>
      </c>
      <c r="B2402" s="139" t="s">
        <v>7210</v>
      </c>
      <c r="C2402" s="145" t="s">
        <v>19367</v>
      </c>
      <c r="D2402" s="139">
        <v>1</v>
      </c>
      <c r="E2402" s="139">
        <v>1</v>
      </c>
      <c r="F2402" s="139">
        <v>0</v>
      </c>
      <c r="G2402" s="139">
        <v>0</v>
      </c>
      <c r="H2402" s="139">
        <v>0</v>
      </c>
      <c r="I2402" s="139"/>
      <c r="J2402" s="139"/>
      <c r="K2402" s="140">
        <v>45995.4520833333</v>
      </c>
      <c r="L2402" s="140">
        <v>45995.4520833333</v>
      </c>
      <c r="M2402" s="139"/>
      <c r="N2402" s="139"/>
      <c r="O2402" s="139" t="s">
        <v>2340</v>
      </c>
      <c r="P2402" s="139" t="s">
        <v>19368</v>
      </c>
      <c r="Q2402" s="139" t="s">
        <v>2342</v>
      </c>
      <c r="R2402" s="145" t="s">
        <v>19369</v>
      </c>
      <c r="S2402" s="139">
        <v>7949711</v>
      </c>
      <c r="T2402" s="139" t="s">
        <v>19368</v>
      </c>
      <c r="U2402" s="139" t="s">
        <v>19370</v>
      </c>
      <c r="V2402" s="139">
        <v>1</v>
      </c>
      <c r="W2402" s="139">
        <v>2068195662</v>
      </c>
      <c r="X2402" s="139" t="s">
        <v>19371</v>
      </c>
      <c r="Y2402" s="139"/>
      <c r="Z2402" s="139"/>
      <c r="AA2402" s="139"/>
      <c r="AB2402" s="139"/>
      <c r="AC2402" s="139"/>
      <c r="AD2402" s="139"/>
      <c r="AE2402" s="139"/>
      <c r="AF2402" s="139"/>
      <c r="AG2402" s="139"/>
      <c r="AH2402" s="139"/>
      <c r="AI2402" s="139"/>
      <c r="AJ2402" s="139"/>
      <c r="AK2402" s="139"/>
      <c r="AL2402" s="139"/>
      <c r="AM2402" s="139"/>
      <c r="AN2402" s="139"/>
      <c r="AO2402" s="139"/>
      <c r="AP2402" s="139"/>
      <c r="AQ2402" s="139" t="s">
        <v>17295</v>
      </c>
      <c r="AR2402" s="139">
        <v>98290</v>
      </c>
      <c r="AS2402" s="139">
        <v>2025</v>
      </c>
      <c r="AT2402" s="139" t="s">
        <v>7291</v>
      </c>
      <c r="AU2402" s="139" t="s">
        <v>17296</v>
      </c>
      <c r="AV2402" s="139" t="s">
        <v>7222</v>
      </c>
      <c r="AW2402" s="139" t="s">
        <v>7223</v>
      </c>
      <c r="AX2402" s="139" t="s">
        <v>7224</v>
      </c>
      <c r="AY2402" s="139" t="s">
        <v>9442</v>
      </c>
      <c r="AZ2402" s="139" t="s">
        <v>7381</v>
      </c>
      <c r="BA2402" s="139"/>
      <c r="BB2402" s="141">
        <v>45997</v>
      </c>
      <c r="BC2402" s="141">
        <v>45997</v>
      </c>
      <c r="BD2402" s="139" t="s">
        <v>9788</v>
      </c>
      <c r="BE2402" s="145" t="s">
        <v>19367</v>
      </c>
      <c r="BF2402" s="139" t="s">
        <v>2340</v>
      </c>
      <c r="BG2402" s="139" t="s">
        <v>7228</v>
      </c>
      <c r="BH2402" s="139" t="s">
        <v>7229</v>
      </c>
      <c r="BI2402" s="139">
        <v>0</v>
      </c>
      <c r="BJ2402" s="139" t="s">
        <v>2350</v>
      </c>
      <c r="BK2402" s="139">
        <v>1</v>
      </c>
      <c r="BL2402" s="139">
        <v>1</v>
      </c>
      <c r="BM2402" s="139" t="s">
        <v>17297</v>
      </c>
      <c r="BN2402" s="139"/>
      <c r="BO2402" s="139">
        <v>0</v>
      </c>
      <c r="BP2402" s="139">
        <v>0</v>
      </c>
      <c r="BQ2402" s="139"/>
      <c r="BR2402" s="139"/>
      <c r="BS2402" s="139">
        <v>0</v>
      </c>
      <c r="BT2402" s="139"/>
      <c r="BU2402" s="139" t="s">
        <v>2360</v>
      </c>
      <c r="BV2402" s="139"/>
      <c r="BW2402" s="139"/>
      <c r="BX2402" s="139"/>
      <c r="BY2402" s="139"/>
      <c r="BZ2402" s="139"/>
      <c r="CA2402" s="139"/>
      <c r="CB2402" s="139" t="s">
        <v>7231</v>
      </c>
      <c r="CC2402" s="139"/>
    </row>
    <row r="2403" spans="1:81">
      <c r="A2403" s="139">
        <v>2402</v>
      </c>
      <c r="B2403" s="139" t="s">
        <v>7210</v>
      </c>
      <c r="C2403" s="145" t="s">
        <v>19372</v>
      </c>
      <c r="D2403" s="139">
        <v>1</v>
      </c>
      <c r="E2403" s="139">
        <v>1</v>
      </c>
      <c r="F2403" s="139">
        <v>0</v>
      </c>
      <c r="G2403" s="139">
        <v>0</v>
      </c>
      <c r="H2403" s="139">
        <v>0</v>
      </c>
      <c r="I2403" s="139"/>
      <c r="J2403" s="139"/>
      <c r="K2403" s="140">
        <v>45995.4486111111</v>
      </c>
      <c r="L2403" s="140">
        <v>45995.4486111111</v>
      </c>
      <c r="M2403" s="139"/>
      <c r="N2403" s="139"/>
      <c r="O2403" s="139" t="s">
        <v>2340</v>
      </c>
      <c r="P2403" s="139" t="s">
        <v>19373</v>
      </c>
      <c r="Q2403" s="139" t="s">
        <v>2342</v>
      </c>
      <c r="R2403" s="145" t="s">
        <v>19374</v>
      </c>
      <c r="S2403" s="139">
        <v>7888653</v>
      </c>
      <c r="T2403" s="139" t="s">
        <v>19373</v>
      </c>
      <c r="U2403" s="139" t="s">
        <v>5426</v>
      </c>
      <c r="V2403" s="139">
        <v>1</v>
      </c>
      <c r="W2403" s="139">
        <v>2068195662</v>
      </c>
      <c r="X2403" s="139" t="s">
        <v>19371</v>
      </c>
      <c r="Y2403" s="139"/>
      <c r="Z2403" s="139"/>
      <c r="AA2403" s="139"/>
      <c r="AB2403" s="139"/>
      <c r="AC2403" s="139"/>
      <c r="AD2403" s="139"/>
      <c r="AE2403" s="139"/>
      <c r="AF2403" s="139"/>
      <c r="AG2403" s="139"/>
      <c r="AH2403" s="139"/>
      <c r="AI2403" s="139"/>
      <c r="AJ2403" s="139"/>
      <c r="AK2403" s="139"/>
      <c r="AL2403" s="139"/>
      <c r="AM2403" s="139"/>
      <c r="AN2403" s="139"/>
      <c r="AO2403" s="139"/>
      <c r="AP2403" s="139"/>
      <c r="AQ2403" s="139" t="s">
        <v>17295</v>
      </c>
      <c r="AR2403" s="139">
        <v>97440</v>
      </c>
      <c r="AS2403" s="139">
        <v>2025</v>
      </c>
      <c r="AT2403" s="139" t="s">
        <v>7291</v>
      </c>
      <c r="AU2403" s="139" t="s">
        <v>17296</v>
      </c>
      <c r="AV2403" s="139" t="s">
        <v>7222</v>
      </c>
      <c r="AW2403" s="139" t="s">
        <v>7223</v>
      </c>
      <c r="AX2403" s="139" t="s">
        <v>7224</v>
      </c>
      <c r="AY2403" s="139" t="s">
        <v>9442</v>
      </c>
      <c r="AZ2403" s="139" t="s">
        <v>7381</v>
      </c>
      <c r="BA2403" s="139"/>
      <c r="BB2403" s="141">
        <v>45996</v>
      </c>
      <c r="BC2403" s="141">
        <v>45996</v>
      </c>
      <c r="BD2403" s="139" t="s">
        <v>18105</v>
      </c>
      <c r="BE2403" s="145" t="s">
        <v>19372</v>
      </c>
      <c r="BF2403" s="139" t="s">
        <v>2340</v>
      </c>
      <c r="BG2403" s="139" t="s">
        <v>7228</v>
      </c>
      <c r="BH2403" s="139" t="s">
        <v>7229</v>
      </c>
      <c r="BI2403" s="139">
        <v>0</v>
      </c>
      <c r="BJ2403" s="139" t="s">
        <v>2350</v>
      </c>
      <c r="BK2403" s="139">
        <v>1</v>
      </c>
      <c r="BL2403" s="139">
        <v>1</v>
      </c>
      <c r="BM2403" s="139" t="s">
        <v>17799</v>
      </c>
      <c r="BN2403" s="139"/>
      <c r="BO2403" s="139">
        <v>0</v>
      </c>
      <c r="BP2403" s="139">
        <v>0</v>
      </c>
      <c r="BQ2403" s="139"/>
      <c r="BR2403" s="139"/>
      <c r="BS2403" s="139">
        <v>0</v>
      </c>
      <c r="BT2403" s="139"/>
      <c r="BU2403" s="139" t="s">
        <v>2360</v>
      </c>
      <c r="BV2403" s="139"/>
      <c r="BW2403" s="139"/>
      <c r="BX2403" s="139"/>
      <c r="BY2403" s="139"/>
      <c r="BZ2403" s="139"/>
      <c r="CA2403" s="139"/>
      <c r="CB2403" s="139" t="s">
        <v>7231</v>
      </c>
      <c r="CC2403" s="139"/>
    </row>
    <row r="2404" spans="1:81">
      <c r="A2404" s="139">
        <v>2403</v>
      </c>
      <c r="B2404" s="139" t="s">
        <v>7210</v>
      </c>
      <c r="C2404" s="145" t="s">
        <v>19375</v>
      </c>
      <c r="D2404" s="139">
        <v>1</v>
      </c>
      <c r="E2404" s="139">
        <v>1</v>
      </c>
      <c r="F2404" s="139">
        <v>0</v>
      </c>
      <c r="G2404" s="139">
        <v>0</v>
      </c>
      <c r="H2404" s="139">
        <v>0</v>
      </c>
      <c r="I2404" s="139"/>
      <c r="J2404" s="139"/>
      <c r="K2404" s="140">
        <v>45995.4486111111</v>
      </c>
      <c r="L2404" s="140">
        <v>45995.4486111111</v>
      </c>
      <c r="M2404" s="139"/>
      <c r="N2404" s="139"/>
      <c r="O2404" s="139" t="s">
        <v>2340</v>
      </c>
      <c r="P2404" s="139" t="s">
        <v>19376</v>
      </c>
      <c r="Q2404" s="139" t="s">
        <v>2342</v>
      </c>
      <c r="R2404" s="145" t="s">
        <v>19377</v>
      </c>
      <c r="S2404" s="139">
        <v>8236908</v>
      </c>
      <c r="T2404" s="139" t="s">
        <v>19376</v>
      </c>
      <c r="U2404" s="139" t="s">
        <v>3563</v>
      </c>
      <c r="V2404" s="139">
        <v>1</v>
      </c>
      <c r="W2404" s="139">
        <v>8402466296</v>
      </c>
      <c r="X2404" s="139" t="s">
        <v>19378</v>
      </c>
      <c r="Y2404" s="139"/>
      <c r="Z2404" s="139"/>
      <c r="AA2404" s="139"/>
      <c r="AB2404" s="139"/>
      <c r="AC2404" s="139"/>
      <c r="AD2404" s="139"/>
      <c r="AE2404" s="139"/>
      <c r="AF2404" s="139"/>
      <c r="AG2404" s="139"/>
      <c r="AH2404" s="139"/>
      <c r="AI2404" s="139"/>
      <c r="AJ2404" s="139"/>
      <c r="AK2404" s="139"/>
      <c r="AL2404" s="139"/>
      <c r="AM2404" s="139"/>
      <c r="AN2404" s="139"/>
      <c r="AO2404" s="139"/>
      <c r="AP2404" s="139"/>
      <c r="AQ2404" s="139" t="s">
        <v>17295</v>
      </c>
      <c r="AR2404" s="139">
        <v>98290</v>
      </c>
      <c r="AS2404" s="139">
        <v>2025</v>
      </c>
      <c r="AT2404" s="139" t="s">
        <v>7291</v>
      </c>
      <c r="AU2404" s="139" t="s">
        <v>17296</v>
      </c>
      <c r="AV2404" s="139" t="s">
        <v>7222</v>
      </c>
      <c r="AW2404" s="139" t="s">
        <v>7223</v>
      </c>
      <c r="AX2404" s="139" t="s">
        <v>7224</v>
      </c>
      <c r="AY2404" s="139" t="s">
        <v>9442</v>
      </c>
      <c r="AZ2404" s="139" t="s">
        <v>7381</v>
      </c>
      <c r="BA2404" s="139"/>
      <c r="BB2404" s="141">
        <v>45997</v>
      </c>
      <c r="BC2404" s="141">
        <v>45997</v>
      </c>
      <c r="BD2404" s="139" t="s">
        <v>9788</v>
      </c>
      <c r="BE2404" s="145" t="s">
        <v>19375</v>
      </c>
      <c r="BF2404" s="139" t="s">
        <v>2340</v>
      </c>
      <c r="BG2404" s="139" t="s">
        <v>7228</v>
      </c>
      <c r="BH2404" s="139" t="s">
        <v>7229</v>
      </c>
      <c r="BI2404" s="139">
        <v>0</v>
      </c>
      <c r="BJ2404" s="139" t="s">
        <v>2350</v>
      </c>
      <c r="BK2404" s="139">
        <v>1</v>
      </c>
      <c r="BL2404" s="139">
        <v>1</v>
      </c>
      <c r="BM2404" s="139" t="s">
        <v>17297</v>
      </c>
      <c r="BN2404" s="139"/>
      <c r="BO2404" s="139">
        <v>0</v>
      </c>
      <c r="BP2404" s="139">
        <v>0</v>
      </c>
      <c r="BQ2404" s="139"/>
      <c r="BR2404" s="139"/>
      <c r="BS2404" s="139">
        <v>0</v>
      </c>
      <c r="BT2404" s="139"/>
      <c r="BU2404" s="139" t="s">
        <v>2360</v>
      </c>
      <c r="BV2404" s="139"/>
      <c r="BW2404" s="139"/>
      <c r="BX2404" s="139"/>
      <c r="BY2404" s="139"/>
      <c r="BZ2404" s="139"/>
      <c r="CA2404" s="139"/>
      <c r="CB2404" s="139" t="s">
        <v>7231</v>
      </c>
      <c r="CC2404" s="139"/>
    </row>
    <row r="2405" spans="1:81">
      <c r="A2405" s="139">
        <v>2404</v>
      </c>
      <c r="B2405" s="139" t="s">
        <v>7210</v>
      </c>
      <c r="C2405" s="145" t="s">
        <v>19379</v>
      </c>
      <c r="D2405" s="139">
        <v>1</v>
      </c>
      <c r="E2405" s="139">
        <v>1</v>
      </c>
      <c r="F2405" s="139">
        <v>0</v>
      </c>
      <c r="G2405" s="139">
        <v>0</v>
      </c>
      <c r="H2405" s="139">
        <v>0</v>
      </c>
      <c r="I2405" s="139"/>
      <c r="J2405" s="139"/>
      <c r="K2405" s="140">
        <v>45995.4465277778</v>
      </c>
      <c r="L2405" s="140">
        <v>45995.4465277778</v>
      </c>
      <c r="M2405" s="139"/>
      <c r="N2405" s="139"/>
      <c r="O2405" s="139" t="s">
        <v>2340</v>
      </c>
      <c r="P2405" s="139" t="s">
        <v>2570</v>
      </c>
      <c r="Q2405" s="139" t="s">
        <v>2342</v>
      </c>
      <c r="R2405" s="145" t="s">
        <v>19380</v>
      </c>
      <c r="S2405" s="139">
        <v>8298460</v>
      </c>
      <c r="T2405" s="139" t="s">
        <v>2570</v>
      </c>
      <c r="U2405" s="139" t="s">
        <v>2571</v>
      </c>
      <c r="V2405" s="139">
        <v>1</v>
      </c>
      <c r="W2405" s="139">
        <v>5103048852</v>
      </c>
      <c r="X2405" s="139" t="s">
        <v>19381</v>
      </c>
      <c r="Y2405" s="139"/>
      <c r="Z2405" s="139"/>
      <c r="AA2405" s="139"/>
      <c r="AB2405" s="139"/>
      <c r="AC2405" s="139"/>
      <c r="AD2405" s="139"/>
      <c r="AE2405" s="139"/>
      <c r="AF2405" s="139"/>
      <c r="AG2405" s="139"/>
      <c r="AH2405" s="139"/>
      <c r="AI2405" s="139"/>
      <c r="AJ2405" s="139"/>
      <c r="AK2405" s="139"/>
      <c r="AL2405" s="139"/>
      <c r="AM2405" s="139"/>
      <c r="AN2405" s="139"/>
      <c r="AO2405" s="139"/>
      <c r="AP2405" s="139"/>
      <c r="AQ2405" s="139" t="s">
        <v>17295</v>
      </c>
      <c r="AR2405" s="139">
        <v>98285</v>
      </c>
      <c r="AS2405" s="139">
        <v>2025</v>
      </c>
      <c r="AT2405" s="139" t="s">
        <v>7291</v>
      </c>
      <c r="AU2405" s="139" t="s">
        <v>17296</v>
      </c>
      <c r="AV2405" s="139" t="s">
        <v>7222</v>
      </c>
      <c r="AW2405" s="139" t="s">
        <v>7223</v>
      </c>
      <c r="AX2405" s="139" t="s">
        <v>7224</v>
      </c>
      <c r="AY2405" s="139" t="s">
        <v>9442</v>
      </c>
      <c r="AZ2405" s="139" t="s">
        <v>7381</v>
      </c>
      <c r="BA2405" s="139"/>
      <c r="BB2405" s="141">
        <v>45997</v>
      </c>
      <c r="BC2405" s="141">
        <v>45997</v>
      </c>
      <c r="BD2405" s="139" t="s">
        <v>17384</v>
      </c>
      <c r="BE2405" s="145" t="s">
        <v>19379</v>
      </c>
      <c r="BF2405" s="139" t="s">
        <v>2340</v>
      </c>
      <c r="BG2405" s="139" t="s">
        <v>7228</v>
      </c>
      <c r="BH2405" s="139" t="s">
        <v>7229</v>
      </c>
      <c r="BI2405" s="139">
        <v>0</v>
      </c>
      <c r="BJ2405" s="139" t="s">
        <v>2350</v>
      </c>
      <c r="BK2405" s="139">
        <v>1</v>
      </c>
      <c r="BL2405" s="139">
        <v>1</v>
      </c>
      <c r="BM2405" s="139" t="s">
        <v>17297</v>
      </c>
      <c r="BN2405" s="139"/>
      <c r="BO2405" s="139">
        <v>0</v>
      </c>
      <c r="BP2405" s="139">
        <v>0</v>
      </c>
      <c r="BQ2405" s="139"/>
      <c r="BR2405" s="139"/>
      <c r="BS2405" s="139">
        <v>0</v>
      </c>
      <c r="BT2405" s="139"/>
      <c r="BU2405" s="139" t="s">
        <v>2538</v>
      </c>
      <c r="BV2405" s="139"/>
      <c r="BW2405" s="139"/>
      <c r="BX2405" s="139"/>
      <c r="BY2405" s="139"/>
      <c r="BZ2405" s="139"/>
      <c r="CA2405" s="139"/>
      <c r="CB2405" s="139" t="s">
        <v>7231</v>
      </c>
      <c r="CC2405" s="139"/>
    </row>
    <row r="2406" spans="1:81">
      <c r="A2406" s="139">
        <v>2405</v>
      </c>
      <c r="B2406" s="139" t="s">
        <v>7210</v>
      </c>
      <c r="C2406" s="145" t="s">
        <v>19382</v>
      </c>
      <c r="D2406" s="139">
        <v>1</v>
      </c>
      <c r="E2406" s="139">
        <v>1</v>
      </c>
      <c r="F2406" s="139">
        <v>0</v>
      </c>
      <c r="G2406" s="139">
        <v>0</v>
      </c>
      <c r="H2406" s="139">
        <v>0</v>
      </c>
      <c r="I2406" s="139"/>
      <c r="J2406" s="139"/>
      <c r="K2406" s="140">
        <v>45995.4444444444</v>
      </c>
      <c r="L2406" s="140">
        <v>45995.4444444444</v>
      </c>
      <c r="M2406" s="139"/>
      <c r="N2406" s="139"/>
      <c r="O2406" s="139" t="s">
        <v>2340</v>
      </c>
      <c r="P2406" s="139" t="s">
        <v>19383</v>
      </c>
      <c r="Q2406" s="139" t="s">
        <v>2342</v>
      </c>
      <c r="R2406" s="145" t="s">
        <v>19384</v>
      </c>
      <c r="S2406" s="139">
        <v>8162357</v>
      </c>
      <c r="T2406" s="139" t="s">
        <v>19383</v>
      </c>
      <c r="U2406" s="139" t="s">
        <v>19385</v>
      </c>
      <c r="V2406" s="139">
        <v>1</v>
      </c>
      <c r="W2406" s="139">
        <v>5104188835</v>
      </c>
      <c r="X2406" s="139" t="s">
        <v>19386</v>
      </c>
      <c r="Y2406" s="139"/>
      <c r="Z2406" s="139"/>
      <c r="AA2406" s="139"/>
      <c r="AB2406" s="139"/>
      <c r="AC2406" s="139"/>
      <c r="AD2406" s="139"/>
      <c r="AE2406" s="139"/>
      <c r="AF2406" s="139"/>
      <c r="AG2406" s="139"/>
      <c r="AH2406" s="139"/>
      <c r="AI2406" s="139"/>
      <c r="AJ2406" s="139"/>
      <c r="AK2406" s="139"/>
      <c r="AL2406" s="139"/>
      <c r="AM2406" s="139"/>
      <c r="AN2406" s="139"/>
      <c r="AO2406" s="139"/>
      <c r="AP2406" s="139"/>
      <c r="AQ2406" s="139" t="s">
        <v>17295</v>
      </c>
      <c r="AR2406" s="139">
        <v>97440</v>
      </c>
      <c r="AS2406" s="139">
        <v>2025</v>
      </c>
      <c r="AT2406" s="139" t="s">
        <v>7291</v>
      </c>
      <c r="AU2406" s="139" t="s">
        <v>17296</v>
      </c>
      <c r="AV2406" s="139" t="s">
        <v>7222</v>
      </c>
      <c r="AW2406" s="139" t="s">
        <v>7223</v>
      </c>
      <c r="AX2406" s="139" t="s">
        <v>7224</v>
      </c>
      <c r="AY2406" s="139" t="s">
        <v>9442</v>
      </c>
      <c r="AZ2406" s="139" t="s">
        <v>7381</v>
      </c>
      <c r="BA2406" s="139"/>
      <c r="BB2406" s="141">
        <v>45996</v>
      </c>
      <c r="BC2406" s="141">
        <v>45996</v>
      </c>
      <c r="BD2406" s="139" t="s">
        <v>18105</v>
      </c>
      <c r="BE2406" s="145" t="s">
        <v>19382</v>
      </c>
      <c r="BF2406" s="139" t="s">
        <v>2340</v>
      </c>
      <c r="BG2406" s="139" t="s">
        <v>7228</v>
      </c>
      <c r="BH2406" s="139" t="s">
        <v>7229</v>
      </c>
      <c r="BI2406" s="139">
        <v>0</v>
      </c>
      <c r="BJ2406" s="139" t="s">
        <v>2350</v>
      </c>
      <c r="BK2406" s="139">
        <v>1</v>
      </c>
      <c r="BL2406" s="139">
        <v>1</v>
      </c>
      <c r="BM2406" s="139" t="s">
        <v>17799</v>
      </c>
      <c r="BN2406" s="139"/>
      <c r="BO2406" s="139">
        <v>0</v>
      </c>
      <c r="BP2406" s="139">
        <v>0</v>
      </c>
      <c r="BQ2406" s="139"/>
      <c r="BR2406" s="139"/>
      <c r="BS2406" s="139">
        <v>0</v>
      </c>
      <c r="BT2406" s="139"/>
      <c r="BU2406" s="139" t="s">
        <v>2360</v>
      </c>
      <c r="BV2406" s="139"/>
      <c r="BW2406" s="139"/>
      <c r="BX2406" s="139"/>
      <c r="BY2406" s="139"/>
      <c r="BZ2406" s="139"/>
      <c r="CA2406" s="139"/>
      <c r="CB2406" s="139" t="s">
        <v>7231</v>
      </c>
      <c r="CC2406" s="139"/>
    </row>
    <row r="2407" spans="1:81">
      <c r="A2407" s="139">
        <v>2406</v>
      </c>
      <c r="B2407" s="139" t="s">
        <v>7210</v>
      </c>
      <c r="C2407" s="145" t="s">
        <v>19387</v>
      </c>
      <c r="D2407" s="139">
        <v>1</v>
      </c>
      <c r="E2407" s="139">
        <v>1</v>
      </c>
      <c r="F2407" s="139">
        <v>0</v>
      </c>
      <c r="G2407" s="139">
        <v>0</v>
      </c>
      <c r="H2407" s="139">
        <v>0</v>
      </c>
      <c r="I2407" s="139"/>
      <c r="J2407" s="139"/>
      <c r="K2407" s="140">
        <v>45995.44375</v>
      </c>
      <c r="L2407" s="140">
        <v>45995.44375</v>
      </c>
      <c r="M2407" s="139"/>
      <c r="N2407" s="139"/>
      <c r="O2407" s="139" t="s">
        <v>2340</v>
      </c>
      <c r="P2407" s="139" t="s">
        <v>19388</v>
      </c>
      <c r="Q2407" s="139" t="s">
        <v>2342</v>
      </c>
      <c r="R2407" s="145" t="s">
        <v>19389</v>
      </c>
      <c r="S2407" s="139">
        <v>8300568</v>
      </c>
      <c r="T2407" s="139" t="s">
        <v>19388</v>
      </c>
      <c r="U2407" s="139" t="s">
        <v>19390</v>
      </c>
      <c r="V2407" s="139">
        <v>1</v>
      </c>
      <c r="W2407" s="139">
        <v>6693508720</v>
      </c>
      <c r="X2407" s="139" t="s">
        <v>19391</v>
      </c>
      <c r="Y2407" s="139"/>
      <c r="Z2407" s="139"/>
      <c r="AA2407" s="139"/>
      <c r="AB2407" s="139"/>
      <c r="AC2407" s="139"/>
      <c r="AD2407" s="139"/>
      <c r="AE2407" s="139"/>
      <c r="AF2407" s="139"/>
      <c r="AG2407" s="139"/>
      <c r="AH2407" s="139"/>
      <c r="AI2407" s="139"/>
      <c r="AJ2407" s="139"/>
      <c r="AK2407" s="139"/>
      <c r="AL2407" s="139"/>
      <c r="AM2407" s="139"/>
      <c r="AN2407" s="139"/>
      <c r="AO2407" s="139"/>
      <c r="AP2407" s="139"/>
      <c r="AQ2407" s="139" t="s">
        <v>17295</v>
      </c>
      <c r="AR2407" s="139">
        <v>98290</v>
      </c>
      <c r="AS2407" s="139">
        <v>2025</v>
      </c>
      <c r="AT2407" s="139" t="s">
        <v>7291</v>
      </c>
      <c r="AU2407" s="139" t="s">
        <v>17296</v>
      </c>
      <c r="AV2407" s="139" t="s">
        <v>7222</v>
      </c>
      <c r="AW2407" s="139" t="s">
        <v>7223</v>
      </c>
      <c r="AX2407" s="139" t="s">
        <v>7224</v>
      </c>
      <c r="AY2407" s="139" t="s">
        <v>9442</v>
      </c>
      <c r="AZ2407" s="139" t="s">
        <v>7381</v>
      </c>
      <c r="BA2407" s="139"/>
      <c r="BB2407" s="141">
        <v>45997</v>
      </c>
      <c r="BC2407" s="141">
        <v>45997</v>
      </c>
      <c r="BD2407" s="139" t="s">
        <v>9788</v>
      </c>
      <c r="BE2407" s="145" t="s">
        <v>19387</v>
      </c>
      <c r="BF2407" s="139" t="s">
        <v>2340</v>
      </c>
      <c r="BG2407" s="139" t="s">
        <v>7228</v>
      </c>
      <c r="BH2407" s="139" t="s">
        <v>7229</v>
      </c>
      <c r="BI2407" s="139">
        <v>0</v>
      </c>
      <c r="BJ2407" s="139" t="s">
        <v>2350</v>
      </c>
      <c r="BK2407" s="139">
        <v>1</v>
      </c>
      <c r="BL2407" s="139">
        <v>1</v>
      </c>
      <c r="BM2407" s="139" t="s">
        <v>17297</v>
      </c>
      <c r="BN2407" s="139"/>
      <c r="BO2407" s="139">
        <v>0</v>
      </c>
      <c r="BP2407" s="139">
        <v>0</v>
      </c>
      <c r="BQ2407" s="139"/>
      <c r="BR2407" s="139"/>
      <c r="BS2407" s="139">
        <v>0</v>
      </c>
      <c r="BT2407" s="139"/>
      <c r="BU2407" s="139" t="s">
        <v>2360</v>
      </c>
      <c r="BV2407" s="139"/>
      <c r="BW2407" s="139"/>
      <c r="BX2407" s="139"/>
      <c r="BY2407" s="139"/>
      <c r="BZ2407" s="139"/>
      <c r="CA2407" s="139"/>
      <c r="CB2407" s="139" t="s">
        <v>7231</v>
      </c>
      <c r="CC2407" s="139"/>
    </row>
    <row r="2408" spans="1:81">
      <c r="A2408" s="139">
        <v>2407</v>
      </c>
      <c r="B2408" s="139" t="s">
        <v>7210</v>
      </c>
      <c r="C2408" s="145" t="s">
        <v>19392</v>
      </c>
      <c r="D2408" s="139">
        <v>1</v>
      </c>
      <c r="E2408" s="139">
        <v>1</v>
      </c>
      <c r="F2408" s="139">
        <v>0</v>
      </c>
      <c r="G2408" s="139">
        <v>0</v>
      </c>
      <c r="H2408" s="139">
        <v>0</v>
      </c>
      <c r="I2408" s="139"/>
      <c r="J2408" s="139"/>
      <c r="K2408" s="140">
        <v>45995.4430555556</v>
      </c>
      <c r="L2408" s="140">
        <v>45995.4430555556</v>
      </c>
      <c r="M2408" s="139"/>
      <c r="N2408" s="139"/>
      <c r="O2408" s="139" t="s">
        <v>2340</v>
      </c>
      <c r="P2408" s="139" t="s">
        <v>19393</v>
      </c>
      <c r="Q2408" s="139" t="s">
        <v>2342</v>
      </c>
      <c r="R2408" s="145" t="s">
        <v>19394</v>
      </c>
      <c r="S2408" s="139">
        <v>7950794</v>
      </c>
      <c r="T2408" s="139" t="s">
        <v>19393</v>
      </c>
      <c r="U2408" s="139" t="s">
        <v>5892</v>
      </c>
      <c r="V2408" s="139">
        <v>1</v>
      </c>
      <c r="W2408" s="139">
        <v>4693283249</v>
      </c>
      <c r="X2408" s="139" t="s">
        <v>19395</v>
      </c>
      <c r="Y2408" s="139"/>
      <c r="Z2408" s="139"/>
      <c r="AA2408" s="139"/>
      <c r="AB2408" s="139"/>
      <c r="AC2408" s="139"/>
      <c r="AD2408" s="139"/>
      <c r="AE2408" s="139"/>
      <c r="AF2408" s="139"/>
      <c r="AG2408" s="139"/>
      <c r="AH2408" s="139"/>
      <c r="AI2408" s="139"/>
      <c r="AJ2408" s="139"/>
      <c r="AK2408" s="139"/>
      <c r="AL2408" s="139"/>
      <c r="AM2408" s="139"/>
      <c r="AN2408" s="139"/>
      <c r="AO2408" s="139"/>
      <c r="AP2408" s="139"/>
      <c r="AQ2408" s="139" t="s">
        <v>17295</v>
      </c>
      <c r="AR2408" s="139">
        <v>97447</v>
      </c>
      <c r="AS2408" s="139">
        <v>2025</v>
      </c>
      <c r="AT2408" s="139" t="s">
        <v>7291</v>
      </c>
      <c r="AU2408" s="139" t="s">
        <v>17296</v>
      </c>
      <c r="AV2408" s="139" t="s">
        <v>7222</v>
      </c>
      <c r="AW2408" s="139" t="s">
        <v>7223</v>
      </c>
      <c r="AX2408" s="139" t="s">
        <v>7224</v>
      </c>
      <c r="AY2408" s="139" t="s">
        <v>9442</v>
      </c>
      <c r="AZ2408" s="139" t="s">
        <v>7381</v>
      </c>
      <c r="BA2408" s="139"/>
      <c r="BB2408" s="141">
        <v>45996</v>
      </c>
      <c r="BC2408" s="141">
        <v>45996</v>
      </c>
      <c r="BD2408" s="139" t="s">
        <v>12248</v>
      </c>
      <c r="BE2408" s="145" t="s">
        <v>19392</v>
      </c>
      <c r="BF2408" s="139" t="s">
        <v>2340</v>
      </c>
      <c r="BG2408" s="139" t="s">
        <v>7228</v>
      </c>
      <c r="BH2408" s="139" t="s">
        <v>7229</v>
      </c>
      <c r="BI2408" s="139">
        <v>0</v>
      </c>
      <c r="BJ2408" s="139" t="s">
        <v>2350</v>
      </c>
      <c r="BK2408" s="139">
        <v>1</v>
      </c>
      <c r="BL2408" s="139">
        <v>1</v>
      </c>
      <c r="BM2408" s="139" t="s">
        <v>17799</v>
      </c>
      <c r="BN2408" s="139"/>
      <c r="BO2408" s="139">
        <v>0</v>
      </c>
      <c r="BP2408" s="139">
        <v>0</v>
      </c>
      <c r="BQ2408" s="139"/>
      <c r="BR2408" s="139"/>
      <c r="BS2408" s="139">
        <v>0</v>
      </c>
      <c r="BT2408" s="139"/>
      <c r="BU2408" s="139" t="s">
        <v>2360</v>
      </c>
      <c r="BV2408" s="139"/>
      <c r="BW2408" s="139"/>
      <c r="BX2408" s="139"/>
      <c r="BY2408" s="139"/>
      <c r="BZ2408" s="139"/>
      <c r="CA2408" s="139"/>
      <c r="CB2408" s="139" t="s">
        <v>7231</v>
      </c>
      <c r="CC2408" s="139"/>
    </row>
    <row r="2409" spans="1:81">
      <c r="A2409" s="139">
        <v>2408</v>
      </c>
      <c r="B2409" s="139" t="s">
        <v>7210</v>
      </c>
      <c r="C2409" s="145" t="s">
        <v>19396</v>
      </c>
      <c r="D2409" s="139">
        <v>1</v>
      </c>
      <c r="E2409" s="139">
        <v>1</v>
      </c>
      <c r="F2409" s="139">
        <v>0</v>
      </c>
      <c r="G2409" s="139">
        <v>0</v>
      </c>
      <c r="H2409" s="139">
        <v>0</v>
      </c>
      <c r="I2409" s="139"/>
      <c r="J2409" s="139"/>
      <c r="K2409" s="140">
        <v>45995.4423611111</v>
      </c>
      <c r="L2409" s="140">
        <v>45995.4423611111</v>
      </c>
      <c r="M2409" s="139"/>
      <c r="N2409" s="139"/>
      <c r="O2409" s="139" t="s">
        <v>2340</v>
      </c>
      <c r="P2409" s="139" t="s">
        <v>17125</v>
      </c>
      <c r="Q2409" s="139" t="s">
        <v>2342</v>
      </c>
      <c r="R2409" s="145" t="s">
        <v>17126</v>
      </c>
      <c r="S2409" s="139">
        <v>7907195</v>
      </c>
      <c r="T2409" s="139" t="s">
        <v>17125</v>
      </c>
      <c r="U2409" s="139" t="s">
        <v>17127</v>
      </c>
      <c r="V2409" s="139">
        <v>1</v>
      </c>
      <c r="W2409" s="139">
        <v>7208083717</v>
      </c>
      <c r="X2409" s="139" t="s">
        <v>17128</v>
      </c>
      <c r="Y2409" s="139"/>
      <c r="Z2409" s="139"/>
      <c r="AA2409" s="139"/>
      <c r="AB2409" s="139"/>
      <c r="AC2409" s="139"/>
      <c r="AD2409" s="139"/>
      <c r="AE2409" s="139"/>
      <c r="AF2409" s="139"/>
      <c r="AG2409" s="139"/>
      <c r="AH2409" s="139"/>
      <c r="AI2409" s="139"/>
      <c r="AJ2409" s="139"/>
      <c r="AK2409" s="139"/>
      <c r="AL2409" s="139"/>
      <c r="AM2409" s="139"/>
      <c r="AN2409" s="139"/>
      <c r="AO2409" s="139"/>
      <c r="AP2409" s="139"/>
      <c r="AQ2409" s="139" t="s">
        <v>17295</v>
      </c>
      <c r="AR2409" s="139">
        <v>98290</v>
      </c>
      <c r="AS2409" s="139">
        <v>2025</v>
      </c>
      <c r="AT2409" s="139" t="s">
        <v>7291</v>
      </c>
      <c r="AU2409" s="139" t="s">
        <v>17296</v>
      </c>
      <c r="AV2409" s="139" t="s">
        <v>7222</v>
      </c>
      <c r="AW2409" s="139" t="s">
        <v>7223</v>
      </c>
      <c r="AX2409" s="139" t="s">
        <v>7224</v>
      </c>
      <c r="AY2409" s="139" t="s">
        <v>9442</v>
      </c>
      <c r="AZ2409" s="139" t="s">
        <v>7381</v>
      </c>
      <c r="BA2409" s="139"/>
      <c r="BB2409" s="141">
        <v>45997</v>
      </c>
      <c r="BC2409" s="141">
        <v>45997</v>
      </c>
      <c r="BD2409" s="139" t="s">
        <v>9788</v>
      </c>
      <c r="BE2409" s="145" t="s">
        <v>19396</v>
      </c>
      <c r="BF2409" s="139" t="s">
        <v>2340</v>
      </c>
      <c r="BG2409" s="139" t="s">
        <v>7228</v>
      </c>
      <c r="BH2409" s="139" t="s">
        <v>7229</v>
      </c>
      <c r="BI2409" s="139">
        <v>0</v>
      </c>
      <c r="BJ2409" s="139" t="s">
        <v>2350</v>
      </c>
      <c r="BK2409" s="139">
        <v>1</v>
      </c>
      <c r="BL2409" s="139">
        <v>1</v>
      </c>
      <c r="BM2409" s="139" t="s">
        <v>17297</v>
      </c>
      <c r="BN2409" s="139"/>
      <c r="BO2409" s="139">
        <v>0</v>
      </c>
      <c r="BP2409" s="139">
        <v>0</v>
      </c>
      <c r="BQ2409" s="139"/>
      <c r="BR2409" s="139"/>
      <c r="BS2409" s="139">
        <v>0</v>
      </c>
      <c r="BT2409" s="139"/>
      <c r="BU2409" s="139" t="s">
        <v>2360</v>
      </c>
      <c r="BV2409" s="139"/>
      <c r="BW2409" s="139"/>
      <c r="BX2409" s="139"/>
      <c r="BY2409" s="139"/>
      <c r="BZ2409" s="139"/>
      <c r="CA2409" s="139"/>
      <c r="CB2409" s="139" t="s">
        <v>7231</v>
      </c>
      <c r="CC2409" s="139"/>
    </row>
    <row r="2410" spans="1:81">
      <c r="A2410" s="139">
        <v>2409</v>
      </c>
      <c r="B2410" s="139" t="s">
        <v>7210</v>
      </c>
      <c r="C2410" s="145" t="s">
        <v>19397</v>
      </c>
      <c r="D2410" s="139">
        <v>1</v>
      </c>
      <c r="E2410" s="139">
        <v>1</v>
      </c>
      <c r="F2410" s="139">
        <v>0</v>
      </c>
      <c r="G2410" s="139">
        <v>0</v>
      </c>
      <c r="H2410" s="139">
        <v>0</v>
      </c>
      <c r="I2410" s="139"/>
      <c r="J2410" s="139"/>
      <c r="K2410" s="140">
        <v>45995.4416666667</v>
      </c>
      <c r="L2410" s="140">
        <v>45995.4416666667</v>
      </c>
      <c r="M2410" s="139"/>
      <c r="N2410" s="139"/>
      <c r="O2410" s="139" t="s">
        <v>2340</v>
      </c>
      <c r="P2410" s="139" t="s">
        <v>19398</v>
      </c>
      <c r="Q2410" s="139" t="s">
        <v>2342</v>
      </c>
      <c r="R2410" s="145" t="s">
        <v>19399</v>
      </c>
      <c r="S2410" s="139">
        <v>8018686</v>
      </c>
      <c r="T2410" s="139" t="s">
        <v>19398</v>
      </c>
      <c r="U2410" s="139" t="s">
        <v>19398</v>
      </c>
      <c r="V2410" s="139">
        <v>1</v>
      </c>
      <c r="W2410" s="139">
        <v>4088371943</v>
      </c>
      <c r="X2410" s="139" t="s">
        <v>19400</v>
      </c>
      <c r="Y2410" s="139"/>
      <c r="Z2410" s="139"/>
      <c r="AA2410" s="139"/>
      <c r="AB2410" s="139"/>
      <c r="AC2410" s="139"/>
      <c r="AD2410" s="139"/>
      <c r="AE2410" s="139"/>
      <c r="AF2410" s="139"/>
      <c r="AG2410" s="139"/>
      <c r="AH2410" s="139"/>
      <c r="AI2410" s="139"/>
      <c r="AJ2410" s="139"/>
      <c r="AK2410" s="139"/>
      <c r="AL2410" s="139"/>
      <c r="AM2410" s="139"/>
      <c r="AN2410" s="139"/>
      <c r="AO2410" s="139"/>
      <c r="AP2410" s="139"/>
      <c r="AQ2410" s="139" t="s">
        <v>17295</v>
      </c>
      <c r="AR2410" s="139">
        <v>97447</v>
      </c>
      <c r="AS2410" s="139">
        <v>2025</v>
      </c>
      <c r="AT2410" s="139" t="s">
        <v>7291</v>
      </c>
      <c r="AU2410" s="139" t="s">
        <v>17296</v>
      </c>
      <c r="AV2410" s="139" t="s">
        <v>7222</v>
      </c>
      <c r="AW2410" s="139" t="s">
        <v>7223</v>
      </c>
      <c r="AX2410" s="139" t="s">
        <v>7224</v>
      </c>
      <c r="AY2410" s="139" t="s">
        <v>9442</v>
      </c>
      <c r="AZ2410" s="139" t="s">
        <v>7381</v>
      </c>
      <c r="BA2410" s="139"/>
      <c r="BB2410" s="141">
        <v>45996</v>
      </c>
      <c r="BC2410" s="141">
        <v>45996</v>
      </c>
      <c r="BD2410" s="139" t="s">
        <v>12248</v>
      </c>
      <c r="BE2410" s="145" t="s">
        <v>19397</v>
      </c>
      <c r="BF2410" s="139" t="s">
        <v>2340</v>
      </c>
      <c r="BG2410" s="139" t="s">
        <v>7228</v>
      </c>
      <c r="BH2410" s="139" t="s">
        <v>7229</v>
      </c>
      <c r="BI2410" s="139">
        <v>0</v>
      </c>
      <c r="BJ2410" s="139" t="s">
        <v>2350</v>
      </c>
      <c r="BK2410" s="139">
        <v>1</v>
      </c>
      <c r="BL2410" s="139">
        <v>1</v>
      </c>
      <c r="BM2410" s="139" t="s">
        <v>17799</v>
      </c>
      <c r="BN2410" s="139"/>
      <c r="BO2410" s="139">
        <v>0</v>
      </c>
      <c r="BP2410" s="139">
        <v>0</v>
      </c>
      <c r="BQ2410" s="139"/>
      <c r="BR2410" s="139"/>
      <c r="BS2410" s="139">
        <v>0</v>
      </c>
      <c r="BT2410" s="139"/>
      <c r="BU2410" s="139" t="s">
        <v>2538</v>
      </c>
      <c r="BV2410" s="139"/>
      <c r="BW2410" s="139"/>
      <c r="BX2410" s="139"/>
      <c r="BY2410" s="139"/>
      <c r="BZ2410" s="139"/>
      <c r="CA2410" s="139"/>
      <c r="CB2410" s="139" t="s">
        <v>7231</v>
      </c>
      <c r="CC2410" s="139"/>
    </row>
    <row r="2411" spans="1:81">
      <c r="A2411" s="139">
        <v>2410</v>
      </c>
      <c r="B2411" s="139" t="s">
        <v>7210</v>
      </c>
      <c r="C2411" s="145" t="s">
        <v>19401</v>
      </c>
      <c r="D2411" s="139">
        <v>1</v>
      </c>
      <c r="E2411" s="139">
        <v>1</v>
      </c>
      <c r="F2411" s="139">
        <v>0</v>
      </c>
      <c r="G2411" s="139">
        <v>0</v>
      </c>
      <c r="H2411" s="139">
        <v>0</v>
      </c>
      <c r="I2411" s="139"/>
      <c r="J2411" s="139"/>
      <c r="K2411" s="140">
        <v>45995.4409722222</v>
      </c>
      <c r="L2411" s="140">
        <v>45995.4409722222</v>
      </c>
      <c r="M2411" s="139"/>
      <c r="N2411" s="139"/>
      <c r="O2411" s="139" t="s">
        <v>2340</v>
      </c>
      <c r="P2411" s="139" t="s">
        <v>19402</v>
      </c>
      <c r="Q2411" s="139" t="s">
        <v>2342</v>
      </c>
      <c r="R2411" s="145" t="s">
        <v>19403</v>
      </c>
      <c r="S2411" s="139">
        <v>8258986</v>
      </c>
      <c r="T2411" s="139" t="s">
        <v>19402</v>
      </c>
      <c r="U2411" s="139" t="s">
        <v>10242</v>
      </c>
      <c r="V2411" s="139">
        <v>1</v>
      </c>
      <c r="W2411" s="139">
        <v>4257362617</v>
      </c>
      <c r="X2411" s="139" t="s">
        <v>19404</v>
      </c>
      <c r="Y2411" s="139"/>
      <c r="Z2411" s="139"/>
      <c r="AA2411" s="139"/>
      <c r="AB2411" s="139"/>
      <c r="AC2411" s="139"/>
      <c r="AD2411" s="139"/>
      <c r="AE2411" s="139"/>
      <c r="AF2411" s="139"/>
      <c r="AG2411" s="139"/>
      <c r="AH2411" s="139"/>
      <c r="AI2411" s="139"/>
      <c r="AJ2411" s="139"/>
      <c r="AK2411" s="139"/>
      <c r="AL2411" s="139"/>
      <c r="AM2411" s="139"/>
      <c r="AN2411" s="139"/>
      <c r="AO2411" s="139"/>
      <c r="AP2411" s="139"/>
      <c r="AQ2411" s="139" t="s">
        <v>17295</v>
      </c>
      <c r="AR2411" s="139">
        <v>98285</v>
      </c>
      <c r="AS2411" s="139">
        <v>2025</v>
      </c>
      <c r="AT2411" s="139" t="s">
        <v>7291</v>
      </c>
      <c r="AU2411" s="139" t="s">
        <v>17296</v>
      </c>
      <c r="AV2411" s="139" t="s">
        <v>7222</v>
      </c>
      <c r="AW2411" s="139" t="s">
        <v>7223</v>
      </c>
      <c r="AX2411" s="139" t="s">
        <v>7224</v>
      </c>
      <c r="AY2411" s="139" t="s">
        <v>9442</v>
      </c>
      <c r="AZ2411" s="139" t="s">
        <v>7381</v>
      </c>
      <c r="BA2411" s="139"/>
      <c r="BB2411" s="141">
        <v>45997</v>
      </c>
      <c r="BC2411" s="141">
        <v>45997</v>
      </c>
      <c r="BD2411" s="139" t="s">
        <v>17384</v>
      </c>
      <c r="BE2411" s="145" t="s">
        <v>19401</v>
      </c>
      <c r="BF2411" s="139" t="s">
        <v>2340</v>
      </c>
      <c r="BG2411" s="139" t="s">
        <v>7228</v>
      </c>
      <c r="BH2411" s="139" t="s">
        <v>7229</v>
      </c>
      <c r="BI2411" s="139">
        <v>0</v>
      </c>
      <c r="BJ2411" s="139" t="s">
        <v>2350</v>
      </c>
      <c r="BK2411" s="139">
        <v>1</v>
      </c>
      <c r="BL2411" s="139">
        <v>1</v>
      </c>
      <c r="BM2411" s="139" t="s">
        <v>17297</v>
      </c>
      <c r="BN2411" s="139"/>
      <c r="BO2411" s="139">
        <v>0</v>
      </c>
      <c r="BP2411" s="139">
        <v>0</v>
      </c>
      <c r="BQ2411" s="139"/>
      <c r="BR2411" s="139"/>
      <c r="BS2411" s="139">
        <v>0</v>
      </c>
      <c r="BT2411" s="139"/>
      <c r="BU2411" s="139" t="s">
        <v>2360</v>
      </c>
      <c r="BV2411" s="139"/>
      <c r="BW2411" s="139"/>
      <c r="BX2411" s="139"/>
      <c r="BY2411" s="139"/>
      <c r="BZ2411" s="139"/>
      <c r="CA2411" s="139"/>
      <c r="CB2411" s="139" t="s">
        <v>7231</v>
      </c>
      <c r="CC2411" s="139"/>
    </row>
    <row r="2412" spans="1:81">
      <c r="A2412" s="139">
        <v>2411</v>
      </c>
      <c r="B2412" s="139" t="s">
        <v>7210</v>
      </c>
      <c r="C2412" s="145" t="s">
        <v>19405</v>
      </c>
      <c r="D2412" s="139">
        <v>1</v>
      </c>
      <c r="E2412" s="139">
        <v>1</v>
      </c>
      <c r="F2412" s="139">
        <v>0</v>
      </c>
      <c r="G2412" s="139">
        <v>0</v>
      </c>
      <c r="H2412" s="139">
        <v>0</v>
      </c>
      <c r="I2412" s="139"/>
      <c r="J2412" s="139"/>
      <c r="K2412" s="140">
        <v>45995.4402777778</v>
      </c>
      <c r="L2412" s="140">
        <v>45995.4402777778</v>
      </c>
      <c r="M2412" s="139"/>
      <c r="N2412" s="139"/>
      <c r="O2412" s="139" t="s">
        <v>2340</v>
      </c>
      <c r="P2412" s="139" t="s">
        <v>6212</v>
      </c>
      <c r="Q2412" s="139" t="s">
        <v>2342</v>
      </c>
      <c r="R2412" s="145" t="s">
        <v>19406</v>
      </c>
      <c r="S2412" s="139">
        <v>7901817</v>
      </c>
      <c r="T2412" s="139" t="s">
        <v>6212</v>
      </c>
      <c r="U2412" s="139" t="s">
        <v>6212</v>
      </c>
      <c r="V2412" s="139">
        <v>1</v>
      </c>
      <c r="W2412" s="139">
        <v>9098378301</v>
      </c>
      <c r="X2412" s="139" t="s">
        <v>6213</v>
      </c>
      <c r="Y2412" s="139"/>
      <c r="Z2412" s="139"/>
      <c r="AA2412" s="139"/>
      <c r="AB2412" s="139"/>
      <c r="AC2412" s="139"/>
      <c r="AD2412" s="139"/>
      <c r="AE2412" s="139"/>
      <c r="AF2412" s="139"/>
      <c r="AG2412" s="139"/>
      <c r="AH2412" s="139"/>
      <c r="AI2412" s="139"/>
      <c r="AJ2412" s="139"/>
      <c r="AK2412" s="139"/>
      <c r="AL2412" s="139"/>
      <c r="AM2412" s="139"/>
      <c r="AN2412" s="139"/>
      <c r="AO2412" s="139"/>
      <c r="AP2412" s="139"/>
      <c r="AQ2412" s="139" t="s">
        <v>17295</v>
      </c>
      <c r="AR2412" s="139">
        <v>98285</v>
      </c>
      <c r="AS2412" s="139">
        <v>2025</v>
      </c>
      <c r="AT2412" s="139" t="s">
        <v>7291</v>
      </c>
      <c r="AU2412" s="139" t="s">
        <v>17296</v>
      </c>
      <c r="AV2412" s="139" t="s">
        <v>7222</v>
      </c>
      <c r="AW2412" s="139" t="s">
        <v>7223</v>
      </c>
      <c r="AX2412" s="139" t="s">
        <v>7224</v>
      </c>
      <c r="AY2412" s="139" t="s">
        <v>9442</v>
      </c>
      <c r="AZ2412" s="139" t="s">
        <v>7381</v>
      </c>
      <c r="BA2412" s="139"/>
      <c r="BB2412" s="141">
        <v>45997</v>
      </c>
      <c r="BC2412" s="141">
        <v>45997</v>
      </c>
      <c r="BD2412" s="139" t="s">
        <v>17384</v>
      </c>
      <c r="BE2412" s="145" t="s">
        <v>19405</v>
      </c>
      <c r="BF2412" s="139" t="s">
        <v>2340</v>
      </c>
      <c r="BG2412" s="139" t="s">
        <v>7228</v>
      </c>
      <c r="BH2412" s="139" t="s">
        <v>7229</v>
      </c>
      <c r="BI2412" s="139">
        <v>0</v>
      </c>
      <c r="BJ2412" s="139" t="s">
        <v>2350</v>
      </c>
      <c r="BK2412" s="139">
        <v>1</v>
      </c>
      <c r="BL2412" s="139">
        <v>1</v>
      </c>
      <c r="BM2412" s="139" t="s">
        <v>17297</v>
      </c>
      <c r="BN2412" s="139"/>
      <c r="BO2412" s="139">
        <v>0</v>
      </c>
      <c r="BP2412" s="139">
        <v>0</v>
      </c>
      <c r="BQ2412" s="139"/>
      <c r="BR2412" s="139"/>
      <c r="BS2412" s="139">
        <v>0</v>
      </c>
      <c r="BT2412" s="139"/>
      <c r="BU2412" s="139" t="s">
        <v>2360</v>
      </c>
      <c r="BV2412" s="139"/>
      <c r="BW2412" s="139"/>
      <c r="BX2412" s="139"/>
      <c r="BY2412" s="139"/>
      <c r="BZ2412" s="139"/>
      <c r="CA2412" s="139"/>
      <c r="CB2412" s="139" t="s">
        <v>7231</v>
      </c>
      <c r="CC2412" s="139"/>
    </row>
    <row r="2413" spans="1:81">
      <c r="A2413" s="139">
        <v>2412</v>
      </c>
      <c r="B2413" s="139" t="s">
        <v>7210</v>
      </c>
      <c r="C2413" s="145" t="s">
        <v>19407</v>
      </c>
      <c r="D2413" s="139">
        <v>1</v>
      </c>
      <c r="E2413" s="139">
        <v>1</v>
      </c>
      <c r="F2413" s="139">
        <v>0</v>
      </c>
      <c r="G2413" s="139">
        <v>0</v>
      </c>
      <c r="H2413" s="139">
        <v>0</v>
      </c>
      <c r="I2413" s="139"/>
      <c r="J2413" s="139"/>
      <c r="K2413" s="140">
        <v>45995.4395833333</v>
      </c>
      <c r="L2413" s="140">
        <v>45995.4395833333</v>
      </c>
      <c r="M2413" s="139"/>
      <c r="N2413" s="139"/>
      <c r="O2413" s="139" t="s">
        <v>2340</v>
      </c>
      <c r="P2413" s="139" t="s">
        <v>19408</v>
      </c>
      <c r="Q2413" s="139" t="s">
        <v>2342</v>
      </c>
      <c r="R2413" s="145" t="s">
        <v>19409</v>
      </c>
      <c r="S2413" s="139">
        <v>8263389</v>
      </c>
      <c r="T2413" s="139" t="s">
        <v>19408</v>
      </c>
      <c r="U2413" s="139" t="s">
        <v>19410</v>
      </c>
      <c r="V2413" s="139">
        <v>1</v>
      </c>
      <c r="W2413" s="139">
        <v>6086958546</v>
      </c>
      <c r="X2413" s="139" t="s">
        <v>19411</v>
      </c>
      <c r="Y2413" s="139"/>
      <c r="Z2413" s="139"/>
      <c r="AA2413" s="139"/>
      <c r="AB2413" s="139"/>
      <c r="AC2413" s="139"/>
      <c r="AD2413" s="139"/>
      <c r="AE2413" s="139"/>
      <c r="AF2413" s="139"/>
      <c r="AG2413" s="139"/>
      <c r="AH2413" s="139"/>
      <c r="AI2413" s="139"/>
      <c r="AJ2413" s="139"/>
      <c r="AK2413" s="139"/>
      <c r="AL2413" s="139"/>
      <c r="AM2413" s="139"/>
      <c r="AN2413" s="139"/>
      <c r="AO2413" s="139"/>
      <c r="AP2413" s="139"/>
      <c r="AQ2413" s="139" t="s">
        <v>17295</v>
      </c>
      <c r="AR2413" s="139">
        <v>98285</v>
      </c>
      <c r="AS2413" s="139">
        <v>2025</v>
      </c>
      <c r="AT2413" s="139" t="s">
        <v>7291</v>
      </c>
      <c r="AU2413" s="139" t="s">
        <v>17296</v>
      </c>
      <c r="AV2413" s="139" t="s">
        <v>7222</v>
      </c>
      <c r="AW2413" s="139" t="s">
        <v>7223</v>
      </c>
      <c r="AX2413" s="139" t="s">
        <v>7224</v>
      </c>
      <c r="AY2413" s="139" t="s">
        <v>9442</v>
      </c>
      <c r="AZ2413" s="139" t="s">
        <v>7381</v>
      </c>
      <c r="BA2413" s="139"/>
      <c r="BB2413" s="141">
        <v>45997</v>
      </c>
      <c r="BC2413" s="141">
        <v>45997</v>
      </c>
      <c r="BD2413" s="139" t="s">
        <v>17384</v>
      </c>
      <c r="BE2413" s="145" t="s">
        <v>19407</v>
      </c>
      <c r="BF2413" s="139" t="s">
        <v>2340</v>
      </c>
      <c r="BG2413" s="139" t="s">
        <v>7228</v>
      </c>
      <c r="BH2413" s="139" t="s">
        <v>7229</v>
      </c>
      <c r="BI2413" s="139">
        <v>0</v>
      </c>
      <c r="BJ2413" s="139" t="s">
        <v>2350</v>
      </c>
      <c r="BK2413" s="139">
        <v>1</v>
      </c>
      <c r="BL2413" s="139">
        <v>1</v>
      </c>
      <c r="BM2413" s="139" t="s">
        <v>17297</v>
      </c>
      <c r="BN2413" s="139"/>
      <c r="BO2413" s="139">
        <v>0</v>
      </c>
      <c r="BP2413" s="139">
        <v>0</v>
      </c>
      <c r="BQ2413" s="139"/>
      <c r="BR2413" s="139"/>
      <c r="BS2413" s="139">
        <v>0</v>
      </c>
      <c r="BT2413" s="139"/>
      <c r="BU2413" s="139" t="s">
        <v>2360</v>
      </c>
      <c r="BV2413" s="139"/>
      <c r="BW2413" s="139"/>
      <c r="BX2413" s="139"/>
      <c r="BY2413" s="139"/>
      <c r="BZ2413" s="139"/>
      <c r="CA2413" s="139"/>
      <c r="CB2413" s="139" t="s">
        <v>7231</v>
      </c>
      <c r="CC2413" s="139"/>
    </row>
    <row r="2414" spans="1:81">
      <c r="A2414" s="139">
        <v>2413</v>
      </c>
      <c r="B2414" s="139" t="s">
        <v>7210</v>
      </c>
      <c r="C2414" s="145" t="s">
        <v>19412</v>
      </c>
      <c r="D2414" s="139">
        <v>1</v>
      </c>
      <c r="E2414" s="139">
        <v>1</v>
      </c>
      <c r="F2414" s="139">
        <v>0</v>
      </c>
      <c r="G2414" s="139">
        <v>0</v>
      </c>
      <c r="H2414" s="139">
        <v>0</v>
      </c>
      <c r="I2414" s="139"/>
      <c r="J2414" s="139"/>
      <c r="K2414" s="140">
        <v>45995.4395833333</v>
      </c>
      <c r="L2414" s="140">
        <v>45995.4395833333</v>
      </c>
      <c r="M2414" s="139"/>
      <c r="N2414" s="139"/>
      <c r="O2414" s="139" t="s">
        <v>2340</v>
      </c>
      <c r="P2414" s="139" t="s">
        <v>19413</v>
      </c>
      <c r="Q2414" s="139" t="s">
        <v>2342</v>
      </c>
      <c r="R2414" s="145" t="s">
        <v>19414</v>
      </c>
      <c r="S2414" s="139">
        <v>7876512</v>
      </c>
      <c r="T2414" s="139" t="s">
        <v>19413</v>
      </c>
      <c r="U2414" s="139" t="s">
        <v>19413</v>
      </c>
      <c r="V2414" s="139">
        <v>1</v>
      </c>
      <c r="W2414" s="139">
        <v>5102986298</v>
      </c>
      <c r="X2414" s="139" t="s">
        <v>19415</v>
      </c>
      <c r="Y2414" s="139"/>
      <c r="Z2414" s="139"/>
      <c r="AA2414" s="139"/>
      <c r="AB2414" s="139"/>
      <c r="AC2414" s="139"/>
      <c r="AD2414" s="139"/>
      <c r="AE2414" s="139"/>
      <c r="AF2414" s="139"/>
      <c r="AG2414" s="139"/>
      <c r="AH2414" s="139"/>
      <c r="AI2414" s="139"/>
      <c r="AJ2414" s="139"/>
      <c r="AK2414" s="139"/>
      <c r="AL2414" s="139"/>
      <c r="AM2414" s="139"/>
      <c r="AN2414" s="139"/>
      <c r="AO2414" s="139"/>
      <c r="AP2414" s="139"/>
      <c r="AQ2414" s="139" t="s">
        <v>17295</v>
      </c>
      <c r="AR2414" s="139">
        <v>98290</v>
      </c>
      <c r="AS2414" s="139">
        <v>2025</v>
      </c>
      <c r="AT2414" s="139" t="s">
        <v>7291</v>
      </c>
      <c r="AU2414" s="139" t="s">
        <v>17296</v>
      </c>
      <c r="AV2414" s="139" t="s">
        <v>7222</v>
      </c>
      <c r="AW2414" s="139" t="s">
        <v>7223</v>
      </c>
      <c r="AX2414" s="139" t="s">
        <v>7224</v>
      </c>
      <c r="AY2414" s="139" t="s">
        <v>9442</v>
      </c>
      <c r="AZ2414" s="139" t="s">
        <v>7381</v>
      </c>
      <c r="BA2414" s="139"/>
      <c r="BB2414" s="141">
        <v>45997</v>
      </c>
      <c r="BC2414" s="141">
        <v>45997</v>
      </c>
      <c r="BD2414" s="139" t="s">
        <v>9788</v>
      </c>
      <c r="BE2414" s="145" t="s">
        <v>19412</v>
      </c>
      <c r="BF2414" s="139" t="s">
        <v>2340</v>
      </c>
      <c r="BG2414" s="139" t="s">
        <v>7228</v>
      </c>
      <c r="BH2414" s="139" t="s">
        <v>7229</v>
      </c>
      <c r="BI2414" s="139">
        <v>0</v>
      </c>
      <c r="BJ2414" s="139" t="s">
        <v>2350</v>
      </c>
      <c r="BK2414" s="139">
        <v>1</v>
      </c>
      <c r="BL2414" s="139">
        <v>1</v>
      </c>
      <c r="BM2414" s="139" t="s">
        <v>17297</v>
      </c>
      <c r="BN2414" s="139"/>
      <c r="BO2414" s="139">
        <v>0</v>
      </c>
      <c r="BP2414" s="139">
        <v>0</v>
      </c>
      <c r="BQ2414" s="139"/>
      <c r="BR2414" s="139"/>
      <c r="BS2414" s="139">
        <v>0</v>
      </c>
      <c r="BT2414" s="139"/>
      <c r="BU2414" s="139" t="s">
        <v>2538</v>
      </c>
      <c r="BV2414" s="139"/>
      <c r="BW2414" s="139"/>
      <c r="BX2414" s="139"/>
      <c r="BY2414" s="139"/>
      <c r="BZ2414" s="139"/>
      <c r="CA2414" s="139"/>
      <c r="CB2414" s="139" t="s">
        <v>7231</v>
      </c>
      <c r="CC2414" s="139"/>
    </row>
    <row r="2415" spans="1:81">
      <c r="A2415" s="139">
        <v>2414</v>
      </c>
      <c r="B2415" s="139" t="s">
        <v>7210</v>
      </c>
      <c r="C2415" s="145" t="s">
        <v>19416</v>
      </c>
      <c r="D2415" s="139">
        <v>1</v>
      </c>
      <c r="E2415" s="139">
        <v>1</v>
      </c>
      <c r="F2415" s="139">
        <v>0</v>
      </c>
      <c r="G2415" s="139">
        <v>0</v>
      </c>
      <c r="H2415" s="139">
        <v>0</v>
      </c>
      <c r="I2415" s="139"/>
      <c r="J2415" s="139"/>
      <c r="K2415" s="140">
        <v>45995.4375</v>
      </c>
      <c r="L2415" s="140">
        <v>45995.4375</v>
      </c>
      <c r="M2415" s="139"/>
      <c r="N2415" s="139"/>
      <c r="O2415" s="139" t="s">
        <v>2340</v>
      </c>
      <c r="P2415" s="139" t="s">
        <v>19417</v>
      </c>
      <c r="Q2415" s="139" t="s">
        <v>2342</v>
      </c>
      <c r="R2415" s="145" t="s">
        <v>19418</v>
      </c>
      <c r="S2415" s="139">
        <v>8111637</v>
      </c>
      <c r="T2415" s="139" t="s">
        <v>19417</v>
      </c>
      <c r="U2415" s="139" t="s">
        <v>4170</v>
      </c>
      <c r="V2415" s="139">
        <v>1</v>
      </c>
      <c r="W2415" s="139">
        <v>7815306857</v>
      </c>
      <c r="X2415" s="139" t="s">
        <v>16076</v>
      </c>
      <c r="Y2415" s="139"/>
      <c r="Z2415" s="139"/>
      <c r="AA2415" s="139"/>
      <c r="AB2415" s="139"/>
      <c r="AC2415" s="139"/>
      <c r="AD2415" s="139"/>
      <c r="AE2415" s="139"/>
      <c r="AF2415" s="139"/>
      <c r="AG2415" s="139"/>
      <c r="AH2415" s="139"/>
      <c r="AI2415" s="139"/>
      <c r="AJ2415" s="139"/>
      <c r="AK2415" s="139"/>
      <c r="AL2415" s="139"/>
      <c r="AM2415" s="139"/>
      <c r="AN2415" s="139"/>
      <c r="AO2415" s="139"/>
      <c r="AP2415" s="139"/>
      <c r="AQ2415" s="139" t="s">
        <v>17295</v>
      </c>
      <c r="AR2415" s="139">
        <v>98285</v>
      </c>
      <c r="AS2415" s="139">
        <v>2025</v>
      </c>
      <c r="AT2415" s="139" t="s">
        <v>7291</v>
      </c>
      <c r="AU2415" s="139" t="s">
        <v>17296</v>
      </c>
      <c r="AV2415" s="139" t="s">
        <v>7222</v>
      </c>
      <c r="AW2415" s="139" t="s">
        <v>7223</v>
      </c>
      <c r="AX2415" s="139" t="s">
        <v>7224</v>
      </c>
      <c r="AY2415" s="139" t="s">
        <v>9442</v>
      </c>
      <c r="AZ2415" s="139" t="s">
        <v>7381</v>
      </c>
      <c r="BA2415" s="139"/>
      <c r="BB2415" s="141">
        <v>45997</v>
      </c>
      <c r="BC2415" s="141">
        <v>45997</v>
      </c>
      <c r="BD2415" s="139" t="s">
        <v>17384</v>
      </c>
      <c r="BE2415" s="145" t="s">
        <v>19416</v>
      </c>
      <c r="BF2415" s="139" t="s">
        <v>2340</v>
      </c>
      <c r="BG2415" s="139" t="s">
        <v>7228</v>
      </c>
      <c r="BH2415" s="139" t="s">
        <v>7229</v>
      </c>
      <c r="BI2415" s="139">
        <v>0</v>
      </c>
      <c r="BJ2415" s="139" t="s">
        <v>2350</v>
      </c>
      <c r="BK2415" s="139">
        <v>1</v>
      </c>
      <c r="BL2415" s="139">
        <v>1</v>
      </c>
      <c r="BM2415" s="139" t="s">
        <v>17297</v>
      </c>
      <c r="BN2415" s="139"/>
      <c r="BO2415" s="139">
        <v>0</v>
      </c>
      <c r="BP2415" s="139">
        <v>0</v>
      </c>
      <c r="BQ2415" s="139"/>
      <c r="BR2415" s="139"/>
      <c r="BS2415" s="139">
        <v>0</v>
      </c>
      <c r="BT2415" s="139"/>
      <c r="BU2415" s="139" t="s">
        <v>2360</v>
      </c>
      <c r="BV2415" s="139"/>
      <c r="BW2415" s="139"/>
      <c r="BX2415" s="139"/>
      <c r="BY2415" s="139"/>
      <c r="BZ2415" s="139"/>
      <c r="CA2415" s="139"/>
      <c r="CB2415" s="139" t="s">
        <v>7231</v>
      </c>
      <c r="CC2415" s="139"/>
    </row>
    <row r="2416" spans="1:81">
      <c r="A2416" s="139">
        <v>2415</v>
      </c>
      <c r="B2416" s="139" t="s">
        <v>7210</v>
      </c>
      <c r="C2416" s="145" t="s">
        <v>19419</v>
      </c>
      <c r="D2416" s="139">
        <v>1</v>
      </c>
      <c r="E2416" s="139">
        <v>1</v>
      </c>
      <c r="F2416" s="139">
        <v>1</v>
      </c>
      <c r="G2416" s="139">
        <v>0</v>
      </c>
      <c r="H2416" s="139">
        <v>1</v>
      </c>
      <c r="I2416" s="139"/>
      <c r="J2416" s="139"/>
      <c r="K2416" s="140">
        <v>45995.4368055556</v>
      </c>
      <c r="L2416" s="140">
        <v>45995.4368055556</v>
      </c>
      <c r="M2416" s="139" t="s">
        <v>2361</v>
      </c>
      <c r="N2416" s="139" t="s">
        <v>19420</v>
      </c>
      <c r="O2416" s="139" t="s">
        <v>2340</v>
      </c>
      <c r="P2416" s="139" t="s">
        <v>8031</v>
      </c>
      <c r="Q2416" s="139" t="s">
        <v>2342</v>
      </c>
      <c r="R2416" s="145" t="s">
        <v>19421</v>
      </c>
      <c r="S2416" s="139">
        <v>8280329</v>
      </c>
      <c r="T2416" s="139" t="s">
        <v>8031</v>
      </c>
      <c r="U2416" s="139" t="s">
        <v>8031</v>
      </c>
      <c r="V2416" s="139">
        <v>1</v>
      </c>
      <c r="W2416" s="139">
        <v>6263623200</v>
      </c>
      <c r="X2416" s="139" t="s">
        <v>19422</v>
      </c>
      <c r="Y2416" s="139"/>
      <c r="Z2416" s="139"/>
      <c r="AA2416" s="139"/>
      <c r="AB2416" s="139"/>
      <c r="AC2416" s="139"/>
      <c r="AD2416" s="139"/>
      <c r="AE2416" s="139"/>
      <c r="AF2416" s="139"/>
      <c r="AG2416" s="139"/>
      <c r="AH2416" s="139" t="s">
        <v>8031</v>
      </c>
      <c r="AI2416" s="139">
        <v>6263623200</v>
      </c>
      <c r="AJ2416" s="139" t="s">
        <v>19423</v>
      </c>
      <c r="AK2416" s="139"/>
      <c r="AL2416" s="139"/>
      <c r="AM2416" s="139" t="s">
        <v>2562</v>
      </c>
      <c r="AN2416" s="139" t="s">
        <v>4443</v>
      </c>
      <c r="AO2416" s="139" t="s">
        <v>2349</v>
      </c>
      <c r="AP2416" s="139">
        <v>92620</v>
      </c>
      <c r="AQ2416" s="139" t="s">
        <v>17806</v>
      </c>
      <c r="AR2416" s="139">
        <v>97144</v>
      </c>
      <c r="AS2416" s="139">
        <v>2025</v>
      </c>
      <c r="AT2416" s="139" t="s">
        <v>7291</v>
      </c>
      <c r="AU2416" s="139" t="s">
        <v>7707</v>
      </c>
      <c r="AV2416" s="139" t="s">
        <v>7222</v>
      </c>
      <c r="AW2416" s="139" t="s">
        <v>7293</v>
      </c>
      <c r="AX2416" s="139" t="s">
        <v>7294</v>
      </c>
      <c r="AY2416" s="139" t="s">
        <v>9442</v>
      </c>
      <c r="AZ2416" s="139" t="s">
        <v>7683</v>
      </c>
      <c r="BA2416" s="139"/>
      <c r="BB2416" s="141">
        <v>45998</v>
      </c>
      <c r="BC2416" s="141">
        <v>45998</v>
      </c>
      <c r="BD2416" s="139" t="s">
        <v>17807</v>
      </c>
      <c r="BE2416" s="145" t="s">
        <v>19419</v>
      </c>
      <c r="BF2416" s="139" t="s">
        <v>2340</v>
      </c>
      <c r="BG2416" s="139" t="s">
        <v>7228</v>
      </c>
      <c r="BH2416" s="139" t="s">
        <v>7229</v>
      </c>
      <c r="BI2416" s="139">
        <v>1</v>
      </c>
      <c r="BJ2416" s="139" t="s">
        <v>2350</v>
      </c>
      <c r="BK2416" s="139">
        <v>1</v>
      </c>
      <c r="BL2416" s="139">
        <v>1</v>
      </c>
      <c r="BM2416" s="139" t="s">
        <v>17743</v>
      </c>
      <c r="BN2416" s="139"/>
      <c r="BO2416" s="139">
        <v>1</v>
      </c>
      <c r="BP2416" s="139">
        <v>0</v>
      </c>
      <c r="BQ2416" s="139"/>
      <c r="BR2416" s="139"/>
      <c r="BS2416" s="139">
        <v>1</v>
      </c>
      <c r="BT2416" s="139"/>
      <c r="BU2416" s="139" t="s">
        <v>2360</v>
      </c>
      <c r="BV2416" s="139"/>
      <c r="BW2416" s="139"/>
      <c r="BX2416" s="139"/>
      <c r="BY2416" s="139"/>
      <c r="BZ2416" s="139"/>
      <c r="CA2416" s="139"/>
      <c r="CB2416" s="139" t="s">
        <v>7231</v>
      </c>
      <c r="CC2416" s="139"/>
    </row>
    <row r="2417" spans="1:81">
      <c r="A2417" s="139">
        <v>2416</v>
      </c>
      <c r="B2417" s="139" t="s">
        <v>7210</v>
      </c>
      <c r="C2417" s="145" t="s">
        <v>19424</v>
      </c>
      <c r="D2417" s="139">
        <v>1</v>
      </c>
      <c r="E2417" s="139">
        <v>1</v>
      </c>
      <c r="F2417" s="139">
        <v>0</v>
      </c>
      <c r="G2417" s="139">
        <v>0</v>
      </c>
      <c r="H2417" s="139">
        <v>0</v>
      </c>
      <c r="I2417" s="139"/>
      <c r="J2417" s="139"/>
      <c r="K2417" s="140">
        <v>45995.4361111111</v>
      </c>
      <c r="L2417" s="140">
        <v>45995.4361111111</v>
      </c>
      <c r="M2417" s="139"/>
      <c r="N2417" s="139"/>
      <c r="O2417" s="139" t="s">
        <v>2340</v>
      </c>
      <c r="P2417" s="139" t="s">
        <v>16074</v>
      </c>
      <c r="Q2417" s="139" t="s">
        <v>2342</v>
      </c>
      <c r="R2417" s="145" t="s">
        <v>16075</v>
      </c>
      <c r="S2417" s="139">
        <v>8271676</v>
      </c>
      <c r="T2417" s="139" t="s">
        <v>16074</v>
      </c>
      <c r="U2417" s="139" t="s">
        <v>2845</v>
      </c>
      <c r="V2417" s="139">
        <v>1</v>
      </c>
      <c r="W2417" s="139">
        <v>7815306857</v>
      </c>
      <c r="X2417" s="139" t="s">
        <v>16076</v>
      </c>
      <c r="Y2417" s="139"/>
      <c r="Z2417" s="139"/>
      <c r="AA2417" s="139"/>
      <c r="AB2417" s="139"/>
      <c r="AC2417" s="139"/>
      <c r="AD2417" s="139"/>
      <c r="AE2417" s="139"/>
      <c r="AF2417" s="139"/>
      <c r="AG2417" s="139"/>
      <c r="AH2417" s="139"/>
      <c r="AI2417" s="139"/>
      <c r="AJ2417" s="139"/>
      <c r="AK2417" s="139"/>
      <c r="AL2417" s="139"/>
      <c r="AM2417" s="139"/>
      <c r="AN2417" s="139"/>
      <c r="AO2417" s="139"/>
      <c r="AP2417" s="139"/>
      <c r="AQ2417" s="139" t="s">
        <v>17295</v>
      </c>
      <c r="AR2417" s="139">
        <v>98285</v>
      </c>
      <c r="AS2417" s="139">
        <v>2025</v>
      </c>
      <c r="AT2417" s="139" t="s">
        <v>7291</v>
      </c>
      <c r="AU2417" s="139" t="s">
        <v>17296</v>
      </c>
      <c r="AV2417" s="139" t="s">
        <v>7222</v>
      </c>
      <c r="AW2417" s="139" t="s">
        <v>7223</v>
      </c>
      <c r="AX2417" s="139" t="s">
        <v>7224</v>
      </c>
      <c r="AY2417" s="139" t="s">
        <v>9442</v>
      </c>
      <c r="AZ2417" s="139" t="s">
        <v>7381</v>
      </c>
      <c r="BA2417" s="139"/>
      <c r="BB2417" s="141">
        <v>45997</v>
      </c>
      <c r="BC2417" s="141">
        <v>45997</v>
      </c>
      <c r="BD2417" s="139" t="s">
        <v>17384</v>
      </c>
      <c r="BE2417" s="145" t="s">
        <v>19424</v>
      </c>
      <c r="BF2417" s="139" t="s">
        <v>2340</v>
      </c>
      <c r="BG2417" s="139" t="s">
        <v>7228</v>
      </c>
      <c r="BH2417" s="139" t="s">
        <v>7229</v>
      </c>
      <c r="BI2417" s="139">
        <v>0</v>
      </c>
      <c r="BJ2417" s="139" t="s">
        <v>2350</v>
      </c>
      <c r="BK2417" s="139">
        <v>1</v>
      </c>
      <c r="BL2417" s="139">
        <v>1</v>
      </c>
      <c r="BM2417" s="139" t="s">
        <v>17297</v>
      </c>
      <c r="BN2417" s="139"/>
      <c r="BO2417" s="139">
        <v>0</v>
      </c>
      <c r="BP2417" s="139">
        <v>0</v>
      </c>
      <c r="BQ2417" s="139"/>
      <c r="BR2417" s="139"/>
      <c r="BS2417" s="139">
        <v>0</v>
      </c>
      <c r="BT2417" s="139"/>
      <c r="BU2417" s="139" t="s">
        <v>2360</v>
      </c>
      <c r="BV2417" s="139"/>
      <c r="BW2417" s="139"/>
      <c r="BX2417" s="139"/>
      <c r="BY2417" s="139"/>
      <c r="BZ2417" s="139"/>
      <c r="CA2417" s="139"/>
      <c r="CB2417" s="139" t="s">
        <v>7231</v>
      </c>
      <c r="CC2417" s="139"/>
    </row>
    <row r="2418" spans="1:81">
      <c r="A2418" s="139">
        <v>2417</v>
      </c>
      <c r="B2418" s="139" t="s">
        <v>7210</v>
      </c>
      <c r="C2418" s="145" t="s">
        <v>19425</v>
      </c>
      <c r="D2418" s="139">
        <v>1</v>
      </c>
      <c r="E2418" s="139">
        <v>1</v>
      </c>
      <c r="F2418" s="139">
        <v>0</v>
      </c>
      <c r="G2418" s="139">
        <v>0</v>
      </c>
      <c r="H2418" s="139">
        <v>0</v>
      </c>
      <c r="I2418" s="139"/>
      <c r="J2418" s="139"/>
      <c r="K2418" s="140">
        <v>45995.4361111111</v>
      </c>
      <c r="L2418" s="140">
        <v>45995.4361111111</v>
      </c>
      <c r="M2418" s="139"/>
      <c r="N2418" s="139"/>
      <c r="O2418" s="139" t="s">
        <v>2340</v>
      </c>
      <c r="P2418" s="139" t="s">
        <v>19426</v>
      </c>
      <c r="Q2418" s="139" t="s">
        <v>2342</v>
      </c>
      <c r="R2418" s="145" t="s">
        <v>19427</v>
      </c>
      <c r="S2418" s="139">
        <v>7910446</v>
      </c>
      <c r="T2418" s="139" t="s">
        <v>19426</v>
      </c>
      <c r="U2418" s="139" t="s">
        <v>19428</v>
      </c>
      <c r="V2418" s="139">
        <v>1</v>
      </c>
      <c r="W2418" s="139">
        <v>2134764162</v>
      </c>
      <c r="X2418" s="139" t="s">
        <v>19429</v>
      </c>
      <c r="Y2418" s="139"/>
      <c r="Z2418" s="139"/>
      <c r="AA2418" s="139"/>
      <c r="AB2418" s="139"/>
      <c r="AC2418" s="139"/>
      <c r="AD2418" s="139"/>
      <c r="AE2418" s="139"/>
      <c r="AF2418" s="139"/>
      <c r="AG2418" s="139"/>
      <c r="AH2418" s="139"/>
      <c r="AI2418" s="139"/>
      <c r="AJ2418" s="139"/>
      <c r="AK2418" s="139"/>
      <c r="AL2418" s="139"/>
      <c r="AM2418" s="139"/>
      <c r="AN2418" s="139"/>
      <c r="AO2418" s="139"/>
      <c r="AP2418" s="139"/>
      <c r="AQ2418" s="139" t="s">
        <v>17295</v>
      </c>
      <c r="AR2418" s="139">
        <v>98285</v>
      </c>
      <c r="AS2418" s="139">
        <v>2025</v>
      </c>
      <c r="AT2418" s="139" t="s">
        <v>7291</v>
      </c>
      <c r="AU2418" s="139" t="s">
        <v>17296</v>
      </c>
      <c r="AV2418" s="139" t="s">
        <v>7222</v>
      </c>
      <c r="AW2418" s="139" t="s">
        <v>7223</v>
      </c>
      <c r="AX2418" s="139" t="s">
        <v>7224</v>
      </c>
      <c r="AY2418" s="139" t="s">
        <v>9442</v>
      </c>
      <c r="AZ2418" s="139" t="s">
        <v>7381</v>
      </c>
      <c r="BA2418" s="139"/>
      <c r="BB2418" s="141">
        <v>45997</v>
      </c>
      <c r="BC2418" s="141">
        <v>45997</v>
      </c>
      <c r="BD2418" s="139" t="s">
        <v>17384</v>
      </c>
      <c r="BE2418" s="145" t="s">
        <v>19425</v>
      </c>
      <c r="BF2418" s="139" t="s">
        <v>2340</v>
      </c>
      <c r="BG2418" s="139" t="s">
        <v>7228</v>
      </c>
      <c r="BH2418" s="139" t="s">
        <v>7229</v>
      </c>
      <c r="BI2418" s="139">
        <v>0</v>
      </c>
      <c r="BJ2418" s="139" t="s">
        <v>2350</v>
      </c>
      <c r="BK2418" s="139">
        <v>1</v>
      </c>
      <c r="BL2418" s="139">
        <v>1</v>
      </c>
      <c r="BM2418" s="139" t="s">
        <v>17297</v>
      </c>
      <c r="BN2418" s="139"/>
      <c r="BO2418" s="139">
        <v>0</v>
      </c>
      <c r="BP2418" s="139">
        <v>0</v>
      </c>
      <c r="BQ2418" s="139"/>
      <c r="BR2418" s="139"/>
      <c r="BS2418" s="139">
        <v>0</v>
      </c>
      <c r="BT2418" s="139"/>
      <c r="BU2418" s="139" t="s">
        <v>2360</v>
      </c>
      <c r="BV2418" s="139"/>
      <c r="BW2418" s="139"/>
      <c r="BX2418" s="139"/>
      <c r="BY2418" s="139"/>
      <c r="BZ2418" s="139"/>
      <c r="CA2418" s="139"/>
      <c r="CB2418" s="139" t="s">
        <v>7231</v>
      </c>
      <c r="CC2418" s="139"/>
    </row>
    <row r="2419" spans="1:81">
      <c r="A2419" s="139">
        <v>2418</v>
      </c>
      <c r="B2419" s="139" t="s">
        <v>7210</v>
      </c>
      <c r="C2419" s="145" t="s">
        <v>19430</v>
      </c>
      <c r="D2419" s="139">
        <v>1</v>
      </c>
      <c r="E2419" s="139">
        <v>1</v>
      </c>
      <c r="F2419" s="139">
        <v>0</v>
      </c>
      <c r="G2419" s="139">
        <v>0</v>
      </c>
      <c r="H2419" s="139">
        <v>0</v>
      </c>
      <c r="I2419" s="139"/>
      <c r="J2419" s="139"/>
      <c r="K2419" s="140">
        <v>45995.4361111111</v>
      </c>
      <c r="L2419" s="140">
        <v>45995.4361111111</v>
      </c>
      <c r="M2419" s="139"/>
      <c r="N2419" s="139"/>
      <c r="O2419" s="139" t="s">
        <v>2340</v>
      </c>
      <c r="P2419" s="139" t="s">
        <v>19431</v>
      </c>
      <c r="Q2419" s="139" t="s">
        <v>2342</v>
      </c>
      <c r="R2419" s="145" t="s">
        <v>19432</v>
      </c>
      <c r="S2419" s="139">
        <v>7976131</v>
      </c>
      <c r="T2419" s="139" t="s">
        <v>19431</v>
      </c>
      <c r="U2419" s="139" t="s">
        <v>7129</v>
      </c>
      <c r="V2419" s="139">
        <v>1</v>
      </c>
      <c r="W2419" s="139">
        <v>3232081388</v>
      </c>
      <c r="X2419" s="139" t="s">
        <v>19433</v>
      </c>
      <c r="Y2419" s="139"/>
      <c r="Z2419" s="139"/>
      <c r="AA2419" s="139"/>
      <c r="AB2419" s="139"/>
      <c r="AC2419" s="139"/>
      <c r="AD2419" s="139"/>
      <c r="AE2419" s="139"/>
      <c r="AF2419" s="139"/>
      <c r="AG2419" s="139"/>
      <c r="AH2419" s="139"/>
      <c r="AI2419" s="139"/>
      <c r="AJ2419" s="139"/>
      <c r="AK2419" s="139"/>
      <c r="AL2419" s="139"/>
      <c r="AM2419" s="139"/>
      <c r="AN2419" s="139"/>
      <c r="AO2419" s="139"/>
      <c r="AP2419" s="139"/>
      <c r="AQ2419" s="139" t="s">
        <v>17295</v>
      </c>
      <c r="AR2419" s="139">
        <v>98285</v>
      </c>
      <c r="AS2419" s="139">
        <v>2025</v>
      </c>
      <c r="AT2419" s="139" t="s">
        <v>7291</v>
      </c>
      <c r="AU2419" s="139" t="s">
        <v>17296</v>
      </c>
      <c r="AV2419" s="139" t="s">
        <v>7222</v>
      </c>
      <c r="AW2419" s="139" t="s">
        <v>7223</v>
      </c>
      <c r="AX2419" s="139" t="s">
        <v>7224</v>
      </c>
      <c r="AY2419" s="139" t="s">
        <v>9442</v>
      </c>
      <c r="AZ2419" s="139" t="s">
        <v>7381</v>
      </c>
      <c r="BA2419" s="139"/>
      <c r="BB2419" s="141">
        <v>45997</v>
      </c>
      <c r="BC2419" s="141">
        <v>45997</v>
      </c>
      <c r="BD2419" s="139" t="s">
        <v>17384</v>
      </c>
      <c r="BE2419" s="145" t="s">
        <v>19430</v>
      </c>
      <c r="BF2419" s="139" t="s">
        <v>2340</v>
      </c>
      <c r="BG2419" s="139" t="s">
        <v>7228</v>
      </c>
      <c r="BH2419" s="139" t="s">
        <v>7229</v>
      </c>
      <c r="BI2419" s="139">
        <v>0</v>
      </c>
      <c r="BJ2419" s="139" t="s">
        <v>2350</v>
      </c>
      <c r="BK2419" s="139">
        <v>1</v>
      </c>
      <c r="BL2419" s="139">
        <v>1</v>
      </c>
      <c r="BM2419" s="139" t="s">
        <v>17297</v>
      </c>
      <c r="BN2419" s="139"/>
      <c r="BO2419" s="139">
        <v>0</v>
      </c>
      <c r="BP2419" s="139">
        <v>0</v>
      </c>
      <c r="BQ2419" s="139"/>
      <c r="BR2419" s="139"/>
      <c r="BS2419" s="139">
        <v>0</v>
      </c>
      <c r="BT2419" s="139"/>
      <c r="BU2419" s="139" t="s">
        <v>2538</v>
      </c>
      <c r="BV2419" s="139"/>
      <c r="BW2419" s="139"/>
      <c r="BX2419" s="139"/>
      <c r="BY2419" s="139"/>
      <c r="BZ2419" s="139"/>
      <c r="CA2419" s="139"/>
      <c r="CB2419" s="139" t="s">
        <v>7231</v>
      </c>
      <c r="CC2419" s="139"/>
    </row>
    <row r="2420" spans="1:81">
      <c r="A2420" s="139">
        <v>2419</v>
      </c>
      <c r="B2420" s="139" t="s">
        <v>7210</v>
      </c>
      <c r="C2420" s="145" t="s">
        <v>19434</v>
      </c>
      <c r="D2420" s="139">
        <v>1</v>
      </c>
      <c r="E2420" s="139">
        <v>1</v>
      </c>
      <c r="F2420" s="139">
        <v>0</v>
      </c>
      <c r="G2420" s="139">
        <v>0</v>
      </c>
      <c r="H2420" s="139">
        <v>0</v>
      </c>
      <c r="I2420" s="139"/>
      <c r="J2420" s="139"/>
      <c r="K2420" s="140">
        <v>45995.4340277778</v>
      </c>
      <c r="L2420" s="140">
        <v>45995.4340277778</v>
      </c>
      <c r="M2420" s="139"/>
      <c r="N2420" s="139"/>
      <c r="O2420" s="139" t="s">
        <v>2340</v>
      </c>
      <c r="P2420" s="139" t="s">
        <v>19435</v>
      </c>
      <c r="Q2420" s="139" t="s">
        <v>2342</v>
      </c>
      <c r="R2420" s="145" t="s">
        <v>19436</v>
      </c>
      <c r="S2420" s="139">
        <v>7885439</v>
      </c>
      <c r="T2420" s="139" t="s">
        <v>19435</v>
      </c>
      <c r="U2420" s="139" t="s">
        <v>2684</v>
      </c>
      <c r="V2420" s="139">
        <v>1</v>
      </c>
      <c r="W2420" s="139">
        <v>6505755978</v>
      </c>
      <c r="X2420" s="139" t="s">
        <v>19437</v>
      </c>
      <c r="Y2420" s="139"/>
      <c r="Z2420" s="139"/>
      <c r="AA2420" s="139"/>
      <c r="AB2420" s="139"/>
      <c r="AC2420" s="139"/>
      <c r="AD2420" s="139"/>
      <c r="AE2420" s="139"/>
      <c r="AF2420" s="139"/>
      <c r="AG2420" s="139"/>
      <c r="AH2420" s="139"/>
      <c r="AI2420" s="139"/>
      <c r="AJ2420" s="139"/>
      <c r="AK2420" s="139"/>
      <c r="AL2420" s="139"/>
      <c r="AM2420" s="139"/>
      <c r="AN2420" s="139"/>
      <c r="AO2420" s="139"/>
      <c r="AP2420" s="139"/>
      <c r="AQ2420" s="139" t="s">
        <v>17295</v>
      </c>
      <c r="AR2420" s="139">
        <v>97437</v>
      </c>
      <c r="AS2420" s="139">
        <v>2025</v>
      </c>
      <c r="AT2420" s="139" t="s">
        <v>7291</v>
      </c>
      <c r="AU2420" s="139" t="s">
        <v>17296</v>
      </c>
      <c r="AV2420" s="139" t="s">
        <v>7222</v>
      </c>
      <c r="AW2420" s="139" t="s">
        <v>7223</v>
      </c>
      <c r="AX2420" s="139" t="s">
        <v>7224</v>
      </c>
      <c r="AY2420" s="139" t="s">
        <v>9442</v>
      </c>
      <c r="AZ2420" s="139" t="s">
        <v>18933</v>
      </c>
      <c r="BA2420" s="139"/>
      <c r="BB2420" s="141">
        <v>45995</v>
      </c>
      <c r="BC2420" s="141">
        <v>45995</v>
      </c>
      <c r="BD2420" s="139" t="s">
        <v>11622</v>
      </c>
      <c r="BE2420" s="145" t="s">
        <v>19434</v>
      </c>
      <c r="BF2420" s="139" t="s">
        <v>2340</v>
      </c>
      <c r="BG2420" s="139" t="s">
        <v>7228</v>
      </c>
      <c r="BH2420" s="139" t="s">
        <v>7229</v>
      </c>
      <c r="BI2420" s="139">
        <v>0</v>
      </c>
      <c r="BJ2420" s="139" t="s">
        <v>2350</v>
      </c>
      <c r="BK2420" s="139">
        <v>1</v>
      </c>
      <c r="BL2420" s="139">
        <v>1</v>
      </c>
      <c r="BM2420" s="139" t="s">
        <v>18934</v>
      </c>
      <c r="BN2420" s="139"/>
      <c r="BO2420" s="139">
        <v>0</v>
      </c>
      <c r="BP2420" s="139">
        <v>0</v>
      </c>
      <c r="BQ2420" s="139"/>
      <c r="BR2420" s="139"/>
      <c r="BS2420" s="139">
        <v>0</v>
      </c>
      <c r="BT2420" s="139"/>
      <c r="BU2420" s="139" t="s">
        <v>2360</v>
      </c>
      <c r="BV2420" s="139"/>
      <c r="BW2420" s="139"/>
      <c r="BX2420" s="139"/>
      <c r="BY2420" s="139"/>
      <c r="BZ2420" s="139"/>
      <c r="CA2420" s="139"/>
      <c r="CB2420" s="139" t="s">
        <v>7231</v>
      </c>
      <c r="CC2420" s="139"/>
    </row>
    <row r="2421" spans="1:81">
      <c r="A2421" s="139">
        <v>2420</v>
      </c>
      <c r="B2421" s="139" t="s">
        <v>7210</v>
      </c>
      <c r="C2421" s="145" t="s">
        <v>19438</v>
      </c>
      <c r="D2421" s="139">
        <v>1</v>
      </c>
      <c r="E2421" s="139">
        <v>1</v>
      </c>
      <c r="F2421" s="139">
        <v>0</v>
      </c>
      <c r="G2421" s="139">
        <v>0</v>
      </c>
      <c r="H2421" s="139">
        <v>0</v>
      </c>
      <c r="I2421" s="139"/>
      <c r="J2421" s="139"/>
      <c r="K2421" s="140">
        <v>45995.4333333333</v>
      </c>
      <c r="L2421" s="140">
        <v>45995.4333333333</v>
      </c>
      <c r="M2421" s="139"/>
      <c r="N2421" s="139"/>
      <c r="O2421" s="139" t="s">
        <v>2340</v>
      </c>
      <c r="P2421" s="139" t="s">
        <v>19439</v>
      </c>
      <c r="Q2421" s="139" t="s">
        <v>2342</v>
      </c>
      <c r="R2421" s="145" t="s">
        <v>19440</v>
      </c>
      <c r="S2421" s="139">
        <v>7981162</v>
      </c>
      <c r="T2421" s="139" t="s">
        <v>19439</v>
      </c>
      <c r="U2421" s="139" t="s">
        <v>19439</v>
      </c>
      <c r="V2421" s="139">
        <v>1</v>
      </c>
      <c r="W2421" s="139">
        <v>4086668702</v>
      </c>
      <c r="X2421" s="139" t="s">
        <v>19441</v>
      </c>
      <c r="Y2421" s="139"/>
      <c r="Z2421" s="139"/>
      <c r="AA2421" s="139"/>
      <c r="AB2421" s="139"/>
      <c r="AC2421" s="139"/>
      <c r="AD2421" s="139"/>
      <c r="AE2421" s="139"/>
      <c r="AF2421" s="139"/>
      <c r="AG2421" s="139"/>
      <c r="AH2421" s="139"/>
      <c r="AI2421" s="139"/>
      <c r="AJ2421" s="139"/>
      <c r="AK2421" s="139"/>
      <c r="AL2421" s="139"/>
      <c r="AM2421" s="139"/>
      <c r="AN2421" s="139"/>
      <c r="AO2421" s="139"/>
      <c r="AP2421" s="139"/>
      <c r="AQ2421" s="139" t="s">
        <v>17295</v>
      </c>
      <c r="AR2421" s="139">
        <v>98290</v>
      </c>
      <c r="AS2421" s="139">
        <v>2025</v>
      </c>
      <c r="AT2421" s="139" t="s">
        <v>7291</v>
      </c>
      <c r="AU2421" s="139" t="s">
        <v>17296</v>
      </c>
      <c r="AV2421" s="139" t="s">
        <v>7222</v>
      </c>
      <c r="AW2421" s="139" t="s">
        <v>7223</v>
      </c>
      <c r="AX2421" s="139" t="s">
        <v>7224</v>
      </c>
      <c r="AY2421" s="139" t="s">
        <v>9442</v>
      </c>
      <c r="AZ2421" s="139" t="s">
        <v>7381</v>
      </c>
      <c r="BA2421" s="139"/>
      <c r="BB2421" s="141">
        <v>45997</v>
      </c>
      <c r="BC2421" s="141">
        <v>45997</v>
      </c>
      <c r="BD2421" s="139" t="s">
        <v>9788</v>
      </c>
      <c r="BE2421" s="145" t="s">
        <v>19438</v>
      </c>
      <c r="BF2421" s="139" t="s">
        <v>2340</v>
      </c>
      <c r="BG2421" s="139" t="s">
        <v>7228</v>
      </c>
      <c r="BH2421" s="139" t="s">
        <v>7229</v>
      </c>
      <c r="BI2421" s="139">
        <v>0</v>
      </c>
      <c r="BJ2421" s="139" t="s">
        <v>2350</v>
      </c>
      <c r="BK2421" s="139">
        <v>1</v>
      </c>
      <c r="BL2421" s="139">
        <v>1</v>
      </c>
      <c r="BM2421" s="139" t="s">
        <v>17297</v>
      </c>
      <c r="BN2421" s="139"/>
      <c r="BO2421" s="139">
        <v>0</v>
      </c>
      <c r="BP2421" s="139">
        <v>0</v>
      </c>
      <c r="BQ2421" s="139"/>
      <c r="BR2421" s="139"/>
      <c r="BS2421" s="139">
        <v>0</v>
      </c>
      <c r="BT2421" s="139"/>
      <c r="BU2421" s="139" t="s">
        <v>2360</v>
      </c>
      <c r="BV2421" s="139"/>
      <c r="BW2421" s="139"/>
      <c r="BX2421" s="139"/>
      <c r="BY2421" s="139"/>
      <c r="BZ2421" s="139"/>
      <c r="CA2421" s="139"/>
      <c r="CB2421" s="139" t="s">
        <v>7231</v>
      </c>
      <c r="CC2421" s="139"/>
    </row>
    <row r="2422" spans="1:81">
      <c r="A2422" s="139">
        <v>2421</v>
      </c>
      <c r="B2422" s="139" t="s">
        <v>7210</v>
      </c>
      <c r="C2422" s="145" t="s">
        <v>19442</v>
      </c>
      <c r="D2422" s="139">
        <v>1</v>
      </c>
      <c r="E2422" s="139">
        <v>1</v>
      </c>
      <c r="F2422" s="139">
        <v>0</v>
      </c>
      <c r="G2422" s="139">
        <v>0</v>
      </c>
      <c r="H2422" s="139">
        <v>0</v>
      </c>
      <c r="I2422" s="139"/>
      <c r="J2422" s="139"/>
      <c r="K2422" s="140">
        <v>45995.4333333333</v>
      </c>
      <c r="L2422" s="140">
        <v>45995.4333333333</v>
      </c>
      <c r="M2422" s="139"/>
      <c r="N2422" s="139"/>
      <c r="O2422" s="139" t="s">
        <v>2340</v>
      </c>
      <c r="P2422" s="139" t="s">
        <v>19443</v>
      </c>
      <c r="Q2422" s="139" t="s">
        <v>2342</v>
      </c>
      <c r="R2422" s="145" t="s">
        <v>19444</v>
      </c>
      <c r="S2422" s="139">
        <v>7886388</v>
      </c>
      <c r="T2422" s="139" t="s">
        <v>19443</v>
      </c>
      <c r="U2422" s="139" t="s">
        <v>4035</v>
      </c>
      <c r="V2422" s="139">
        <v>1</v>
      </c>
      <c r="W2422" s="139">
        <v>4252406882</v>
      </c>
      <c r="X2422" s="139" t="s">
        <v>19445</v>
      </c>
      <c r="Y2422" s="139"/>
      <c r="Z2422" s="139"/>
      <c r="AA2422" s="139"/>
      <c r="AB2422" s="139"/>
      <c r="AC2422" s="139"/>
      <c r="AD2422" s="139"/>
      <c r="AE2422" s="139"/>
      <c r="AF2422" s="139"/>
      <c r="AG2422" s="139"/>
      <c r="AH2422" s="139"/>
      <c r="AI2422" s="139"/>
      <c r="AJ2422" s="139"/>
      <c r="AK2422" s="139"/>
      <c r="AL2422" s="139"/>
      <c r="AM2422" s="139"/>
      <c r="AN2422" s="139"/>
      <c r="AO2422" s="139"/>
      <c r="AP2422" s="139"/>
      <c r="AQ2422" s="139" t="s">
        <v>17797</v>
      </c>
      <c r="AR2422" s="139">
        <v>97844</v>
      </c>
      <c r="AS2422" s="139">
        <v>2025</v>
      </c>
      <c r="AT2422" s="139" t="s">
        <v>7291</v>
      </c>
      <c r="AU2422" s="139" t="s">
        <v>7292</v>
      </c>
      <c r="AV2422" s="139" t="s">
        <v>7222</v>
      </c>
      <c r="AW2422" s="139" t="s">
        <v>7365</v>
      </c>
      <c r="AX2422" s="139" t="s">
        <v>7224</v>
      </c>
      <c r="AY2422" s="139" t="s">
        <v>9442</v>
      </c>
      <c r="AZ2422" s="139" t="s">
        <v>7381</v>
      </c>
      <c r="BA2422" s="139"/>
      <c r="BB2422" s="141">
        <v>45996</v>
      </c>
      <c r="BC2422" s="141">
        <v>45996</v>
      </c>
      <c r="BD2422" s="139" t="s">
        <v>17798</v>
      </c>
      <c r="BE2422" s="145" t="s">
        <v>19442</v>
      </c>
      <c r="BF2422" s="139" t="s">
        <v>2340</v>
      </c>
      <c r="BG2422" s="139" t="s">
        <v>7228</v>
      </c>
      <c r="BH2422" s="139" t="s">
        <v>7229</v>
      </c>
      <c r="BI2422" s="139">
        <v>0</v>
      </c>
      <c r="BJ2422" s="139" t="s">
        <v>2350</v>
      </c>
      <c r="BK2422" s="139">
        <v>1</v>
      </c>
      <c r="BL2422" s="139">
        <v>1</v>
      </c>
      <c r="BM2422" s="139" t="s">
        <v>17799</v>
      </c>
      <c r="BN2422" s="139"/>
      <c r="BO2422" s="139">
        <v>0</v>
      </c>
      <c r="BP2422" s="139">
        <v>0</v>
      </c>
      <c r="BQ2422" s="139"/>
      <c r="BR2422" s="139"/>
      <c r="BS2422" s="139">
        <v>0</v>
      </c>
      <c r="BT2422" s="139"/>
      <c r="BU2422" s="139" t="s">
        <v>2360</v>
      </c>
      <c r="BV2422" s="139"/>
      <c r="BW2422" s="139"/>
      <c r="BX2422" s="139"/>
      <c r="BY2422" s="139"/>
      <c r="BZ2422" s="139"/>
      <c r="CA2422" s="139"/>
      <c r="CB2422" s="139" t="s">
        <v>7231</v>
      </c>
      <c r="CC2422" s="139"/>
    </row>
    <row r="2423" spans="1:81">
      <c r="A2423" s="139">
        <v>2422</v>
      </c>
      <c r="B2423" s="139" t="s">
        <v>7210</v>
      </c>
      <c r="C2423" s="145" t="s">
        <v>19446</v>
      </c>
      <c r="D2423" s="139">
        <v>1</v>
      </c>
      <c r="E2423" s="139">
        <v>1</v>
      </c>
      <c r="F2423" s="139">
        <v>0</v>
      </c>
      <c r="G2423" s="139">
        <v>0</v>
      </c>
      <c r="H2423" s="139">
        <v>0</v>
      </c>
      <c r="I2423" s="139"/>
      <c r="J2423" s="139"/>
      <c r="K2423" s="140">
        <v>45995.4333333333</v>
      </c>
      <c r="L2423" s="140">
        <v>45995.4333333333</v>
      </c>
      <c r="M2423" s="139"/>
      <c r="N2423" s="139"/>
      <c r="O2423" s="139" t="s">
        <v>2340</v>
      </c>
      <c r="P2423" s="139" t="s">
        <v>19447</v>
      </c>
      <c r="Q2423" s="139" t="s">
        <v>2342</v>
      </c>
      <c r="R2423" s="145" t="s">
        <v>19448</v>
      </c>
      <c r="S2423" s="139">
        <v>7964207</v>
      </c>
      <c r="T2423" s="139" t="s">
        <v>19447</v>
      </c>
      <c r="U2423" s="139" t="s">
        <v>5783</v>
      </c>
      <c r="V2423" s="139">
        <v>1</v>
      </c>
      <c r="W2423" s="139">
        <v>8645018572</v>
      </c>
      <c r="X2423" s="139" t="s">
        <v>19449</v>
      </c>
      <c r="Y2423" s="139"/>
      <c r="Z2423" s="139"/>
      <c r="AA2423" s="139"/>
      <c r="AB2423" s="139"/>
      <c r="AC2423" s="139"/>
      <c r="AD2423" s="139"/>
      <c r="AE2423" s="139"/>
      <c r="AF2423" s="139"/>
      <c r="AG2423" s="139"/>
      <c r="AH2423" s="139"/>
      <c r="AI2423" s="139"/>
      <c r="AJ2423" s="139"/>
      <c r="AK2423" s="139"/>
      <c r="AL2423" s="139"/>
      <c r="AM2423" s="139"/>
      <c r="AN2423" s="139"/>
      <c r="AO2423" s="139"/>
      <c r="AP2423" s="139"/>
      <c r="AQ2423" s="139" t="s">
        <v>17295</v>
      </c>
      <c r="AR2423" s="139">
        <v>97437</v>
      </c>
      <c r="AS2423" s="139">
        <v>2025</v>
      </c>
      <c r="AT2423" s="139" t="s">
        <v>7291</v>
      </c>
      <c r="AU2423" s="139" t="s">
        <v>17296</v>
      </c>
      <c r="AV2423" s="139" t="s">
        <v>7222</v>
      </c>
      <c r="AW2423" s="139" t="s">
        <v>7223</v>
      </c>
      <c r="AX2423" s="139" t="s">
        <v>7224</v>
      </c>
      <c r="AY2423" s="139" t="s">
        <v>9442</v>
      </c>
      <c r="AZ2423" s="139" t="s">
        <v>18933</v>
      </c>
      <c r="BA2423" s="139"/>
      <c r="BB2423" s="141">
        <v>45995</v>
      </c>
      <c r="BC2423" s="141">
        <v>45995</v>
      </c>
      <c r="BD2423" s="139" t="s">
        <v>11622</v>
      </c>
      <c r="BE2423" s="145" t="s">
        <v>19446</v>
      </c>
      <c r="BF2423" s="139" t="s">
        <v>2340</v>
      </c>
      <c r="BG2423" s="139" t="s">
        <v>7228</v>
      </c>
      <c r="BH2423" s="139" t="s">
        <v>7229</v>
      </c>
      <c r="BI2423" s="139">
        <v>0</v>
      </c>
      <c r="BJ2423" s="139" t="s">
        <v>2350</v>
      </c>
      <c r="BK2423" s="139">
        <v>1</v>
      </c>
      <c r="BL2423" s="139">
        <v>1</v>
      </c>
      <c r="BM2423" s="139" t="s">
        <v>18934</v>
      </c>
      <c r="BN2423" s="139"/>
      <c r="BO2423" s="139">
        <v>0</v>
      </c>
      <c r="BP2423" s="139">
        <v>0</v>
      </c>
      <c r="BQ2423" s="139"/>
      <c r="BR2423" s="139"/>
      <c r="BS2423" s="139">
        <v>0</v>
      </c>
      <c r="BT2423" s="139"/>
      <c r="BU2423" s="139" t="s">
        <v>2360</v>
      </c>
      <c r="BV2423" s="139"/>
      <c r="BW2423" s="139"/>
      <c r="BX2423" s="139"/>
      <c r="BY2423" s="139"/>
      <c r="BZ2423" s="139"/>
      <c r="CA2423" s="139"/>
      <c r="CB2423" s="139" t="s">
        <v>7231</v>
      </c>
      <c r="CC2423" s="139"/>
    </row>
    <row r="2424" spans="1:81">
      <c r="A2424" s="139">
        <v>2423</v>
      </c>
      <c r="B2424" s="139" t="s">
        <v>7210</v>
      </c>
      <c r="C2424" s="145" t="s">
        <v>19450</v>
      </c>
      <c r="D2424" s="139">
        <v>1</v>
      </c>
      <c r="E2424" s="139">
        <v>1</v>
      </c>
      <c r="F2424" s="139">
        <v>0</v>
      </c>
      <c r="G2424" s="139">
        <v>0</v>
      </c>
      <c r="H2424" s="139">
        <v>0</v>
      </c>
      <c r="I2424" s="139"/>
      <c r="J2424" s="139"/>
      <c r="K2424" s="140">
        <v>45995.4326388889</v>
      </c>
      <c r="L2424" s="140">
        <v>45995.4326388889</v>
      </c>
      <c r="M2424" s="139"/>
      <c r="N2424" s="139"/>
      <c r="O2424" s="139" t="s">
        <v>2340</v>
      </c>
      <c r="P2424" s="139" t="s">
        <v>19451</v>
      </c>
      <c r="Q2424" s="139" t="s">
        <v>2342</v>
      </c>
      <c r="R2424" s="145" t="s">
        <v>19452</v>
      </c>
      <c r="S2424" s="139">
        <v>7905994</v>
      </c>
      <c r="T2424" s="139" t="s">
        <v>19451</v>
      </c>
      <c r="U2424" s="139" t="s">
        <v>4366</v>
      </c>
      <c r="V2424" s="139">
        <v>1</v>
      </c>
      <c r="W2424" s="139">
        <v>9795745600</v>
      </c>
      <c r="X2424" s="139" t="s">
        <v>19453</v>
      </c>
      <c r="Y2424" s="139"/>
      <c r="Z2424" s="139"/>
      <c r="AA2424" s="139"/>
      <c r="AB2424" s="139"/>
      <c r="AC2424" s="139"/>
      <c r="AD2424" s="139"/>
      <c r="AE2424" s="139"/>
      <c r="AF2424" s="139"/>
      <c r="AG2424" s="139"/>
      <c r="AH2424" s="139"/>
      <c r="AI2424" s="139"/>
      <c r="AJ2424" s="139"/>
      <c r="AK2424" s="139"/>
      <c r="AL2424" s="139"/>
      <c r="AM2424" s="139"/>
      <c r="AN2424" s="139"/>
      <c r="AO2424" s="139"/>
      <c r="AP2424" s="139"/>
      <c r="AQ2424" s="139" t="s">
        <v>17295</v>
      </c>
      <c r="AR2424" s="139">
        <v>98285</v>
      </c>
      <c r="AS2424" s="139">
        <v>2025</v>
      </c>
      <c r="AT2424" s="139" t="s">
        <v>7291</v>
      </c>
      <c r="AU2424" s="139" t="s">
        <v>17296</v>
      </c>
      <c r="AV2424" s="139" t="s">
        <v>7222</v>
      </c>
      <c r="AW2424" s="139" t="s">
        <v>7223</v>
      </c>
      <c r="AX2424" s="139" t="s">
        <v>7224</v>
      </c>
      <c r="AY2424" s="139" t="s">
        <v>9442</v>
      </c>
      <c r="AZ2424" s="139" t="s">
        <v>7381</v>
      </c>
      <c r="BA2424" s="139"/>
      <c r="BB2424" s="141">
        <v>45997</v>
      </c>
      <c r="BC2424" s="141">
        <v>45997</v>
      </c>
      <c r="BD2424" s="139" t="s">
        <v>17384</v>
      </c>
      <c r="BE2424" s="145" t="s">
        <v>19450</v>
      </c>
      <c r="BF2424" s="139" t="s">
        <v>2340</v>
      </c>
      <c r="BG2424" s="139" t="s">
        <v>7228</v>
      </c>
      <c r="BH2424" s="139" t="s">
        <v>7229</v>
      </c>
      <c r="BI2424" s="139">
        <v>0</v>
      </c>
      <c r="BJ2424" s="139" t="s">
        <v>2350</v>
      </c>
      <c r="BK2424" s="139">
        <v>1</v>
      </c>
      <c r="BL2424" s="139">
        <v>1</v>
      </c>
      <c r="BM2424" s="139" t="s">
        <v>17297</v>
      </c>
      <c r="BN2424" s="139"/>
      <c r="BO2424" s="139">
        <v>0</v>
      </c>
      <c r="BP2424" s="139">
        <v>0</v>
      </c>
      <c r="BQ2424" s="139"/>
      <c r="BR2424" s="139"/>
      <c r="BS2424" s="139">
        <v>0</v>
      </c>
      <c r="BT2424" s="139"/>
      <c r="BU2424" s="139" t="s">
        <v>2360</v>
      </c>
      <c r="BV2424" s="139"/>
      <c r="BW2424" s="139"/>
      <c r="BX2424" s="139"/>
      <c r="BY2424" s="139"/>
      <c r="BZ2424" s="139"/>
      <c r="CA2424" s="139"/>
      <c r="CB2424" s="139" t="s">
        <v>7231</v>
      </c>
      <c r="CC2424" s="139"/>
    </row>
    <row r="2425" spans="1:81">
      <c r="A2425" s="139">
        <v>2424</v>
      </c>
      <c r="B2425" s="139" t="s">
        <v>7210</v>
      </c>
      <c r="C2425" s="145" t="s">
        <v>19454</v>
      </c>
      <c r="D2425" s="139">
        <v>1</v>
      </c>
      <c r="E2425" s="139">
        <v>1</v>
      </c>
      <c r="F2425" s="139">
        <v>0</v>
      </c>
      <c r="G2425" s="139">
        <v>0</v>
      </c>
      <c r="H2425" s="139">
        <v>0</v>
      </c>
      <c r="I2425" s="139"/>
      <c r="J2425" s="139"/>
      <c r="K2425" s="140">
        <v>45995.4319444444</v>
      </c>
      <c r="L2425" s="140">
        <v>45995.4319444444</v>
      </c>
      <c r="M2425" s="139"/>
      <c r="N2425" s="139"/>
      <c r="O2425" s="139" t="s">
        <v>2340</v>
      </c>
      <c r="P2425" s="139" t="s">
        <v>4124</v>
      </c>
      <c r="Q2425" s="139" t="s">
        <v>2342</v>
      </c>
      <c r="R2425" s="145" t="s">
        <v>19455</v>
      </c>
      <c r="S2425" s="139">
        <v>8263225</v>
      </c>
      <c r="T2425" s="139" t="s">
        <v>4124</v>
      </c>
      <c r="U2425" s="139" t="s">
        <v>4124</v>
      </c>
      <c r="V2425" s="139">
        <v>1</v>
      </c>
      <c r="W2425" s="139">
        <v>3468231296</v>
      </c>
      <c r="X2425" s="139" t="s">
        <v>4125</v>
      </c>
      <c r="Y2425" s="139"/>
      <c r="Z2425" s="139"/>
      <c r="AA2425" s="139"/>
      <c r="AB2425" s="139"/>
      <c r="AC2425" s="139"/>
      <c r="AD2425" s="139"/>
      <c r="AE2425" s="139"/>
      <c r="AF2425" s="139"/>
      <c r="AG2425" s="139"/>
      <c r="AH2425" s="139"/>
      <c r="AI2425" s="139"/>
      <c r="AJ2425" s="139"/>
      <c r="AK2425" s="139"/>
      <c r="AL2425" s="139"/>
      <c r="AM2425" s="139"/>
      <c r="AN2425" s="139"/>
      <c r="AO2425" s="139"/>
      <c r="AP2425" s="139"/>
      <c r="AQ2425" s="139" t="s">
        <v>17295</v>
      </c>
      <c r="AR2425" s="139">
        <v>98290</v>
      </c>
      <c r="AS2425" s="139">
        <v>2025</v>
      </c>
      <c r="AT2425" s="139" t="s">
        <v>7291</v>
      </c>
      <c r="AU2425" s="139" t="s">
        <v>17296</v>
      </c>
      <c r="AV2425" s="139" t="s">
        <v>7222</v>
      </c>
      <c r="AW2425" s="139" t="s">
        <v>7223</v>
      </c>
      <c r="AX2425" s="139" t="s">
        <v>7224</v>
      </c>
      <c r="AY2425" s="139" t="s">
        <v>9442</v>
      </c>
      <c r="AZ2425" s="139" t="s">
        <v>7381</v>
      </c>
      <c r="BA2425" s="139"/>
      <c r="BB2425" s="141">
        <v>45997</v>
      </c>
      <c r="BC2425" s="141">
        <v>45997</v>
      </c>
      <c r="BD2425" s="139" t="s">
        <v>9788</v>
      </c>
      <c r="BE2425" s="145" t="s">
        <v>19454</v>
      </c>
      <c r="BF2425" s="139" t="s">
        <v>2340</v>
      </c>
      <c r="BG2425" s="139" t="s">
        <v>7228</v>
      </c>
      <c r="BH2425" s="139" t="s">
        <v>7229</v>
      </c>
      <c r="BI2425" s="139">
        <v>0</v>
      </c>
      <c r="BJ2425" s="139" t="s">
        <v>2350</v>
      </c>
      <c r="BK2425" s="139">
        <v>1</v>
      </c>
      <c r="BL2425" s="139">
        <v>1</v>
      </c>
      <c r="BM2425" s="139" t="s">
        <v>17297</v>
      </c>
      <c r="BN2425" s="139"/>
      <c r="BO2425" s="139">
        <v>0</v>
      </c>
      <c r="BP2425" s="139">
        <v>0</v>
      </c>
      <c r="BQ2425" s="139"/>
      <c r="BR2425" s="139"/>
      <c r="BS2425" s="139">
        <v>0</v>
      </c>
      <c r="BT2425" s="139"/>
      <c r="BU2425" s="139" t="s">
        <v>2360</v>
      </c>
      <c r="BV2425" s="139"/>
      <c r="BW2425" s="139"/>
      <c r="BX2425" s="139"/>
      <c r="BY2425" s="139"/>
      <c r="BZ2425" s="139"/>
      <c r="CA2425" s="139"/>
      <c r="CB2425" s="139" t="s">
        <v>7231</v>
      </c>
      <c r="CC2425" s="139"/>
    </row>
    <row r="2426" spans="1:81">
      <c r="A2426" s="139">
        <v>2425</v>
      </c>
      <c r="B2426" s="139" t="s">
        <v>7210</v>
      </c>
      <c r="C2426" s="145" t="s">
        <v>19456</v>
      </c>
      <c r="D2426" s="139">
        <v>1</v>
      </c>
      <c r="E2426" s="139">
        <v>1</v>
      </c>
      <c r="F2426" s="139">
        <v>0</v>
      </c>
      <c r="G2426" s="139">
        <v>0</v>
      </c>
      <c r="H2426" s="139">
        <v>0</v>
      </c>
      <c r="I2426" s="139"/>
      <c r="J2426" s="139"/>
      <c r="K2426" s="140">
        <v>45995.43125</v>
      </c>
      <c r="L2426" s="140">
        <v>45995.43125</v>
      </c>
      <c r="M2426" s="139"/>
      <c r="N2426" s="139"/>
      <c r="O2426" s="139" t="s">
        <v>2340</v>
      </c>
      <c r="P2426" s="139" t="s">
        <v>19457</v>
      </c>
      <c r="Q2426" s="139" t="s">
        <v>2342</v>
      </c>
      <c r="R2426" s="145" t="s">
        <v>19458</v>
      </c>
      <c r="S2426" s="139">
        <v>8182019</v>
      </c>
      <c r="T2426" s="139" t="s">
        <v>19457</v>
      </c>
      <c r="U2426" s="139" t="s">
        <v>19459</v>
      </c>
      <c r="V2426" s="139">
        <v>1</v>
      </c>
      <c r="W2426" s="139">
        <v>4322486029</v>
      </c>
      <c r="X2426" s="139" t="s">
        <v>19460</v>
      </c>
      <c r="Y2426" s="139"/>
      <c r="Z2426" s="139"/>
      <c r="AA2426" s="139"/>
      <c r="AB2426" s="139"/>
      <c r="AC2426" s="139"/>
      <c r="AD2426" s="139"/>
      <c r="AE2426" s="139"/>
      <c r="AF2426" s="139"/>
      <c r="AG2426" s="139"/>
      <c r="AH2426" s="139"/>
      <c r="AI2426" s="139"/>
      <c r="AJ2426" s="139"/>
      <c r="AK2426" s="139"/>
      <c r="AL2426" s="139"/>
      <c r="AM2426" s="139"/>
      <c r="AN2426" s="139"/>
      <c r="AO2426" s="139"/>
      <c r="AP2426" s="139"/>
      <c r="AQ2426" s="139" t="s">
        <v>17295</v>
      </c>
      <c r="AR2426" s="139">
        <v>98285</v>
      </c>
      <c r="AS2426" s="139">
        <v>2025</v>
      </c>
      <c r="AT2426" s="139" t="s">
        <v>7291</v>
      </c>
      <c r="AU2426" s="139" t="s">
        <v>17296</v>
      </c>
      <c r="AV2426" s="139" t="s">
        <v>7222</v>
      </c>
      <c r="AW2426" s="139" t="s">
        <v>7223</v>
      </c>
      <c r="AX2426" s="139" t="s">
        <v>7224</v>
      </c>
      <c r="AY2426" s="139" t="s">
        <v>9442</v>
      </c>
      <c r="AZ2426" s="139" t="s">
        <v>7381</v>
      </c>
      <c r="BA2426" s="139"/>
      <c r="BB2426" s="141">
        <v>45997</v>
      </c>
      <c r="BC2426" s="141">
        <v>45997</v>
      </c>
      <c r="BD2426" s="139" t="s">
        <v>17384</v>
      </c>
      <c r="BE2426" s="145" t="s">
        <v>19456</v>
      </c>
      <c r="BF2426" s="139" t="s">
        <v>2340</v>
      </c>
      <c r="BG2426" s="139" t="s">
        <v>7228</v>
      </c>
      <c r="BH2426" s="139" t="s">
        <v>7229</v>
      </c>
      <c r="BI2426" s="139">
        <v>0</v>
      </c>
      <c r="BJ2426" s="139" t="s">
        <v>2350</v>
      </c>
      <c r="BK2426" s="139">
        <v>1</v>
      </c>
      <c r="BL2426" s="139">
        <v>1</v>
      </c>
      <c r="BM2426" s="139" t="s">
        <v>17297</v>
      </c>
      <c r="BN2426" s="139"/>
      <c r="BO2426" s="139">
        <v>0</v>
      </c>
      <c r="BP2426" s="139">
        <v>0</v>
      </c>
      <c r="BQ2426" s="139"/>
      <c r="BR2426" s="139"/>
      <c r="BS2426" s="139">
        <v>0</v>
      </c>
      <c r="BT2426" s="139"/>
      <c r="BU2426" s="139" t="s">
        <v>2538</v>
      </c>
      <c r="BV2426" s="139"/>
      <c r="BW2426" s="139"/>
      <c r="BX2426" s="139"/>
      <c r="BY2426" s="139"/>
      <c r="BZ2426" s="139"/>
      <c r="CA2426" s="139"/>
      <c r="CB2426" s="139" t="s">
        <v>7231</v>
      </c>
      <c r="CC2426" s="139"/>
    </row>
    <row r="2427" spans="1:81">
      <c r="A2427" s="139">
        <v>2426</v>
      </c>
      <c r="B2427" s="139" t="s">
        <v>7210</v>
      </c>
      <c r="C2427" s="145" t="s">
        <v>19461</v>
      </c>
      <c r="D2427" s="139">
        <v>1</v>
      </c>
      <c r="E2427" s="139">
        <v>1</v>
      </c>
      <c r="F2427" s="139">
        <v>0</v>
      </c>
      <c r="G2427" s="139">
        <v>0</v>
      </c>
      <c r="H2427" s="139">
        <v>0</v>
      </c>
      <c r="I2427" s="139"/>
      <c r="J2427" s="139"/>
      <c r="K2427" s="140">
        <v>45995.4305555556</v>
      </c>
      <c r="L2427" s="140">
        <v>45995.4305555556</v>
      </c>
      <c r="M2427" s="139"/>
      <c r="N2427" s="139"/>
      <c r="O2427" s="139" t="s">
        <v>2340</v>
      </c>
      <c r="P2427" s="139" t="s">
        <v>19462</v>
      </c>
      <c r="Q2427" s="139" t="s">
        <v>2342</v>
      </c>
      <c r="R2427" s="145" t="s">
        <v>19463</v>
      </c>
      <c r="S2427" s="139">
        <v>7899891</v>
      </c>
      <c r="T2427" s="139" t="s">
        <v>19462</v>
      </c>
      <c r="U2427" s="139" t="s">
        <v>19464</v>
      </c>
      <c r="V2427" s="139">
        <v>1</v>
      </c>
      <c r="W2427" s="139">
        <v>9178588185</v>
      </c>
      <c r="X2427" s="139" t="s">
        <v>19465</v>
      </c>
      <c r="Y2427" s="139"/>
      <c r="Z2427" s="139"/>
      <c r="AA2427" s="139"/>
      <c r="AB2427" s="139"/>
      <c r="AC2427" s="139"/>
      <c r="AD2427" s="139"/>
      <c r="AE2427" s="139"/>
      <c r="AF2427" s="139"/>
      <c r="AG2427" s="139"/>
      <c r="AH2427" s="139"/>
      <c r="AI2427" s="139"/>
      <c r="AJ2427" s="139"/>
      <c r="AK2427" s="139"/>
      <c r="AL2427" s="139"/>
      <c r="AM2427" s="139"/>
      <c r="AN2427" s="139"/>
      <c r="AO2427" s="139"/>
      <c r="AP2427" s="139"/>
      <c r="AQ2427" s="139" t="s">
        <v>17295</v>
      </c>
      <c r="AR2427" s="139">
        <v>98290</v>
      </c>
      <c r="AS2427" s="139">
        <v>2025</v>
      </c>
      <c r="AT2427" s="139" t="s">
        <v>7291</v>
      </c>
      <c r="AU2427" s="139" t="s">
        <v>17296</v>
      </c>
      <c r="AV2427" s="139" t="s">
        <v>7222</v>
      </c>
      <c r="AW2427" s="139" t="s">
        <v>7223</v>
      </c>
      <c r="AX2427" s="139" t="s">
        <v>7224</v>
      </c>
      <c r="AY2427" s="139" t="s">
        <v>9442</v>
      </c>
      <c r="AZ2427" s="139" t="s">
        <v>7381</v>
      </c>
      <c r="BA2427" s="139"/>
      <c r="BB2427" s="141">
        <v>45997</v>
      </c>
      <c r="BC2427" s="141">
        <v>45997</v>
      </c>
      <c r="BD2427" s="139" t="s">
        <v>9788</v>
      </c>
      <c r="BE2427" s="145" t="s">
        <v>19461</v>
      </c>
      <c r="BF2427" s="139" t="s">
        <v>2340</v>
      </c>
      <c r="BG2427" s="139" t="s">
        <v>7228</v>
      </c>
      <c r="BH2427" s="139" t="s">
        <v>7229</v>
      </c>
      <c r="BI2427" s="139">
        <v>0</v>
      </c>
      <c r="BJ2427" s="139" t="s">
        <v>2350</v>
      </c>
      <c r="BK2427" s="139">
        <v>1</v>
      </c>
      <c r="BL2427" s="139">
        <v>1</v>
      </c>
      <c r="BM2427" s="139" t="s">
        <v>17297</v>
      </c>
      <c r="BN2427" s="139"/>
      <c r="BO2427" s="139">
        <v>0</v>
      </c>
      <c r="BP2427" s="139">
        <v>0</v>
      </c>
      <c r="BQ2427" s="139"/>
      <c r="BR2427" s="139"/>
      <c r="BS2427" s="139">
        <v>0</v>
      </c>
      <c r="BT2427" s="139"/>
      <c r="BU2427" s="139" t="s">
        <v>2538</v>
      </c>
      <c r="BV2427" s="139"/>
      <c r="BW2427" s="139"/>
      <c r="BX2427" s="139"/>
      <c r="BY2427" s="139"/>
      <c r="BZ2427" s="139"/>
      <c r="CA2427" s="139"/>
      <c r="CB2427" s="139" t="s">
        <v>7231</v>
      </c>
      <c r="CC2427" s="139"/>
    </row>
    <row r="2428" spans="1:81">
      <c r="A2428" s="139">
        <v>2427</v>
      </c>
      <c r="B2428" s="139" t="s">
        <v>7210</v>
      </c>
      <c r="C2428" s="145" t="s">
        <v>19466</v>
      </c>
      <c r="D2428" s="139">
        <v>1</v>
      </c>
      <c r="E2428" s="139">
        <v>1</v>
      </c>
      <c r="F2428" s="139">
        <v>0</v>
      </c>
      <c r="G2428" s="139">
        <v>0</v>
      </c>
      <c r="H2428" s="139">
        <v>0</v>
      </c>
      <c r="I2428" s="139"/>
      <c r="J2428" s="139"/>
      <c r="K2428" s="140">
        <v>45995.4305555556</v>
      </c>
      <c r="L2428" s="140">
        <v>45995.4305555556</v>
      </c>
      <c r="M2428" s="139"/>
      <c r="N2428" s="139"/>
      <c r="O2428" s="139" t="s">
        <v>2340</v>
      </c>
      <c r="P2428" s="139" t="s">
        <v>19467</v>
      </c>
      <c r="Q2428" s="139" t="s">
        <v>2342</v>
      </c>
      <c r="R2428" s="145" t="s">
        <v>19468</v>
      </c>
      <c r="S2428" s="139">
        <v>7993892</v>
      </c>
      <c r="T2428" s="139" t="s">
        <v>19467</v>
      </c>
      <c r="U2428" s="139" t="s">
        <v>19467</v>
      </c>
      <c r="V2428" s="139">
        <v>1</v>
      </c>
      <c r="W2428" s="139">
        <v>9178814932</v>
      </c>
      <c r="X2428" s="139" t="s">
        <v>19469</v>
      </c>
      <c r="Y2428" s="139"/>
      <c r="Z2428" s="139"/>
      <c r="AA2428" s="139"/>
      <c r="AB2428" s="139"/>
      <c r="AC2428" s="139"/>
      <c r="AD2428" s="139"/>
      <c r="AE2428" s="139"/>
      <c r="AF2428" s="139"/>
      <c r="AG2428" s="139"/>
      <c r="AH2428" s="139"/>
      <c r="AI2428" s="139"/>
      <c r="AJ2428" s="139"/>
      <c r="AK2428" s="139"/>
      <c r="AL2428" s="139"/>
      <c r="AM2428" s="139"/>
      <c r="AN2428" s="139"/>
      <c r="AO2428" s="139"/>
      <c r="AP2428" s="139"/>
      <c r="AQ2428" s="139" t="s">
        <v>17295</v>
      </c>
      <c r="AR2428" s="139">
        <v>97430</v>
      </c>
      <c r="AS2428" s="139">
        <v>2025</v>
      </c>
      <c r="AT2428" s="139" t="s">
        <v>7291</v>
      </c>
      <c r="AU2428" s="139" t="s">
        <v>17296</v>
      </c>
      <c r="AV2428" s="139" t="s">
        <v>7222</v>
      </c>
      <c r="AW2428" s="139" t="s">
        <v>7223</v>
      </c>
      <c r="AX2428" s="139" t="s">
        <v>7224</v>
      </c>
      <c r="AY2428" s="139" t="s">
        <v>9442</v>
      </c>
      <c r="AZ2428" s="139" t="s">
        <v>7381</v>
      </c>
      <c r="BA2428" s="139"/>
      <c r="BB2428" s="141">
        <v>45995</v>
      </c>
      <c r="BC2428" s="141">
        <v>45995</v>
      </c>
      <c r="BD2428" s="139" t="s">
        <v>8342</v>
      </c>
      <c r="BE2428" s="145" t="s">
        <v>19466</v>
      </c>
      <c r="BF2428" s="139" t="s">
        <v>2340</v>
      </c>
      <c r="BG2428" s="139" t="s">
        <v>7228</v>
      </c>
      <c r="BH2428" s="139" t="s">
        <v>7229</v>
      </c>
      <c r="BI2428" s="139">
        <v>0</v>
      </c>
      <c r="BJ2428" s="139" t="s">
        <v>2350</v>
      </c>
      <c r="BK2428" s="139">
        <v>1</v>
      </c>
      <c r="BL2428" s="139">
        <v>1</v>
      </c>
      <c r="BM2428" s="139" t="s">
        <v>18934</v>
      </c>
      <c r="BN2428" s="139"/>
      <c r="BO2428" s="139">
        <v>0</v>
      </c>
      <c r="BP2428" s="139">
        <v>0</v>
      </c>
      <c r="BQ2428" s="139"/>
      <c r="BR2428" s="139"/>
      <c r="BS2428" s="139">
        <v>0</v>
      </c>
      <c r="BT2428" s="139"/>
      <c r="BU2428" s="139" t="s">
        <v>2360</v>
      </c>
      <c r="BV2428" s="139"/>
      <c r="BW2428" s="139"/>
      <c r="BX2428" s="139"/>
      <c r="BY2428" s="139"/>
      <c r="BZ2428" s="139"/>
      <c r="CA2428" s="139"/>
      <c r="CB2428" s="139" t="s">
        <v>7231</v>
      </c>
      <c r="CC2428" s="139"/>
    </row>
    <row r="2429" spans="1:81">
      <c r="A2429" s="139">
        <v>2428</v>
      </c>
      <c r="B2429" s="139" t="s">
        <v>7210</v>
      </c>
      <c r="C2429" s="145" t="s">
        <v>19470</v>
      </c>
      <c r="D2429" s="139">
        <v>1</v>
      </c>
      <c r="E2429" s="139">
        <v>1</v>
      </c>
      <c r="F2429" s="139">
        <v>0</v>
      </c>
      <c r="G2429" s="139">
        <v>0</v>
      </c>
      <c r="H2429" s="139">
        <v>0</v>
      </c>
      <c r="I2429" s="139"/>
      <c r="J2429" s="139"/>
      <c r="K2429" s="140">
        <v>45995.4305555556</v>
      </c>
      <c r="L2429" s="140">
        <v>45995.4305555556</v>
      </c>
      <c r="M2429" s="139"/>
      <c r="N2429" s="139"/>
      <c r="O2429" s="139" t="s">
        <v>2340</v>
      </c>
      <c r="P2429" s="139" t="s">
        <v>19471</v>
      </c>
      <c r="Q2429" s="139" t="s">
        <v>2342</v>
      </c>
      <c r="R2429" s="145" t="s">
        <v>19472</v>
      </c>
      <c r="S2429" s="139">
        <v>8162397</v>
      </c>
      <c r="T2429" s="139" t="s">
        <v>19471</v>
      </c>
      <c r="U2429" s="139" t="s">
        <v>19473</v>
      </c>
      <c r="V2429" s="139">
        <v>1</v>
      </c>
      <c r="W2429" s="139">
        <v>9702271506</v>
      </c>
      <c r="X2429" s="139" t="s">
        <v>19474</v>
      </c>
      <c r="Y2429" s="139"/>
      <c r="Z2429" s="139"/>
      <c r="AA2429" s="139"/>
      <c r="AB2429" s="139"/>
      <c r="AC2429" s="139"/>
      <c r="AD2429" s="139"/>
      <c r="AE2429" s="139"/>
      <c r="AF2429" s="139"/>
      <c r="AG2429" s="139"/>
      <c r="AH2429" s="139"/>
      <c r="AI2429" s="139"/>
      <c r="AJ2429" s="139"/>
      <c r="AK2429" s="139"/>
      <c r="AL2429" s="139"/>
      <c r="AM2429" s="139"/>
      <c r="AN2429" s="139"/>
      <c r="AO2429" s="139"/>
      <c r="AP2429" s="139"/>
      <c r="AQ2429" s="139" t="s">
        <v>17295</v>
      </c>
      <c r="AR2429" s="139">
        <v>98285</v>
      </c>
      <c r="AS2429" s="139">
        <v>2025</v>
      </c>
      <c r="AT2429" s="139" t="s">
        <v>7291</v>
      </c>
      <c r="AU2429" s="139" t="s">
        <v>17296</v>
      </c>
      <c r="AV2429" s="139" t="s">
        <v>7222</v>
      </c>
      <c r="AW2429" s="139" t="s">
        <v>7223</v>
      </c>
      <c r="AX2429" s="139" t="s">
        <v>7224</v>
      </c>
      <c r="AY2429" s="139" t="s">
        <v>9442</v>
      </c>
      <c r="AZ2429" s="139" t="s">
        <v>7381</v>
      </c>
      <c r="BA2429" s="139"/>
      <c r="BB2429" s="141">
        <v>45997</v>
      </c>
      <c r="BC2429" s="141">
        <v>45997</v>
      </c>
      <c r="BD2429" s="139" t="s">
        <v>17384</v>
      </c>
      <c r="BE2429" s="145" t="s">
        <v>19470</v>
      </c>
      <c r="BF2429" s="139" t="s">
        <v>2340</v>
      </c>
      <c r="BG2429" s="139" t="s">
        <v>7228</v>
      </c>
      <c r="BH2429" s="139" t="s">
        <v>7229</v>
      </c>
      <c r="BI2429" s="139">
        <v>0</v>
      </c>
      <c r="BJ2429" s="139" t="s">
        <v>2350</v>
      </c>
      <c r="BK2429" s="139">
        <v>1</v>
      </c>
      <c r="BL2429" s="139">
        <v>1</v>
      </c>
      <c r="BM2429" s="139" t="s">
        <v>17297</v>
      </c>
      <c r="BN2429" s="139"/>
      <c r="BO2429" s="139">
        <v>0</v>
      </c>
      <c r="BP2429" s="139">
        <v>0</v>
      </c>
      <c r="BQ2429" s="139"/>
      <c r="BR2429" s="139"/>
      <c r="BS2429" s="139">
        <v>0</v>
      </c>
      <c r="BT2429" s="139"/>
      <c r="BU2429" s="139" t="s">
        <v>2360</v>
      </c>
      <c r="BV2429" s="139"/>
      <c r="BW2429" s="139"/>
      <c r="BX2429" s="139"/>
      <c r="BY2429" s="139"/>
      <c r="BZ2429" s="139"/>
      <c r="CA2429" s="139"/>
      <c r="CB2429" s="139" t="s">
        <v>7231</v>
      </c>
      <c r="CC2429" s="139"/>
    </row>
    <row r="2430" spans="1:81">
      <c r="A2430" s="139">
        <v>2429</v>
      </c>
      <c r="B2430" s="139" t="s">
        <v>7210</v>
      </c>
      <c r="C2430" s="145" t="s">
        <v>19475</v>
      </c>
      <c r="D2430" s="139">
        <v>1</v>
      </c>
      <c r="E2430" s="139">
        <v>1</v>
      </c>
      <c r="F2430" s="139">
        <v>0</v>
      </c>
      <c r="G2430" s="139">
        <v>0</v>
      </c>
      <c r="H2430" s="139">
        <v>0</v>
      </c>
      <c r="I2430" s="139"/>
      <c r="J2430" s="139"/>
      <c r="K2430" s="140">
        <v>45995.4305555556</v>
      </c>
      <c r="L2430" s="140">
        <v>45995.4305555556</v>
      </c>
      <c r="M2430" s="139"/>
      <c r="N2430" s="139"/>
      <c r="O2430" s="139" t="s">
        <v>2340</v>
      </c>
      <c r="P2430" s="139" t="s">
        <v>19476</v>
      </c>
      <c r="Q2430" s="139" t="s">
        <v>2342</v>
      </c>
      <c r="R2430" s="145" t="s">
        <v>19477</v>
      </c>
      <c r="S2430" s="139">
        <v>8061538</v>
      </c>
      <c r="T2430" s="139" t="s">
        <v>19476</v>
      </c>
      <c r="U2430" s="139" t="s">
        <v>19476</v>
      </c>
      <c r="V2430" s="139">
        <v>1</v>
      </c>
      <c r="W2430" s="139">
        <v>2675759086</v>
      </c>
      <c r="X2430" s="139" t="s">
        <v>19478</v>
      </c>
      <c r="Y2430" s="139"/>
      <c r="Z2430" s="139"/>
      <c r="AA2430" s="139"/>
      <c r="AB2430" s="139"/>
      <c r="AC2430" s="139"/>
      <c r="AD2430" s="139"/>
      <c r="AE2430" s="139"/>
      <c r="AF2430" s="139"/>
      <c r="AG2430" s="139"/>
      <c r="AH2430" s="139"/>
      <c r="AI2430" s="139"/>
      <c r="AJ2430" s="139"/>
      <c r="AK2430" s="139"/>
      <c r="AL2430" s="139"/>
      <c r="AM2430" s="139"/>
      <c r="AN2430" s="139"/>
      <c r="AO2430" s="139"/>
      <c r="AP2430" s="139"/>
      <c r="AQ2430" s="139" t="s">
        <v>17295</v>
      </c>
      <c r="AR2430" s="139">
        <v>98285</v>
      </c>
      <c r="AS2430" s="139">
        <v>2025</v>
      </c>
      <c r="AT2430" s="139" t="s">
        <v>7291</v>
      </c>
      <c r="AU2430" s="139" t="s">
        <v>17296</v>
      </c>
      <c r="AV2430" s="139" t="s">
        <v>7222</v>
      </c>
      <c r="AW2430" s="139" t="s">
        <v>7223</v>
      </c>
      <c r="AX2430" s="139" t="s">
        <v>7224</v>
      </c>
      <c r="AY2430" s="139" t="s">
        <v>9442</v>
      </c>
      <c r="AZ2430" s="139" t="s">
        <v>7381</v>
      </c>
      <c r="BA2430" s="139"/>
      <c r="BB2430" s="141">
        <v>45997</v>
      </c>
      <c r="BC2430" s="141">
        <v>45997</v>
      </c>
      <c r="BD2430" s="139" t="s">
        <v>17384</v>
      </c>
      <c r="BE2430" s="145" t="s">
        <v>19475</v>
      </c>
      <c r="BF2430" s="139" t="s">
        <v>2340</v>
      </c>
      <c r="BG2430" s="139" t="s">
        <v>7228</v>
      </c>
      <c r="BH2430" s="139" t="s">
        <v>7229</v>
      </c>
      <c r="BI2430" s="139">
        <v>0</v>
      </c>
      <c r="BJ2430" s="139" t="s">
        <v>2350</v>
      </c>
      <c r="BK2430" s="139">
        <v>1</v>
      </c>
      <c r="BL2430" s="139">
        <v>1</v>
      </c>
      <c r="BM2430" s="139" t="s">
        <v>17297</v>
      </c>
      <c r="BN2430" s="139"/>
      <c r="BO2430" s="139">
        <v>0</v>
      </c>
      <c r="BP2430" s="139">
        <v>0</v>
      </c>
      <c r="BQ2430" s="139"/>
      <c r="BR2430" s="139"/>
      <c r="BS2430" s="139">
        <v>0</v>
      </c>
      <c r="BT2430" s="139"/>
      <c r="BU2430" s="139" t="s">
        <v>2360</v>
      </c>
      <c r="BV2430" s="139"/>
      <c r="BW2430" s="139"/>
      <c r="BX2430" s="139"/>
      <c r="BY2430" s="139"/>
      <c r="BZ2430" s="139"/>
      <c r="CA2430" s="139"/>
      <c r="CB2430" s="139" t="s">
        <v>7231</v>
      </c>
      <c r="CC2430" s="139"/>
    </row>
    <row r="2431" spans="1:81">
      <c r="A2431" s="139">
        <v>2430</v>
      </c>
      <c r="B2431" s="139" t="s">
        <v>7210</v>
      </c>
      <c r="C2431" s="145" t="s">
        <v>19479</v>
      </c>
      <c r="D2431" s="139">
        <v>1</v>
      </c>
      <c r="E2431" s="139">
        <v>1</v>
      </c>
      <c r="F2431" s="139">
        <v>0</v>
      </c>
      <c r="G2431" s="139">
        <v>0</v>
      </c>
      <c r="H2431" s="139">
        <v>0</v>
      </c>
      <c r="I2431" s="139"/>
      <c r="J2431" s="139"/>
      <c r="K2431" s="140">
        <v>45995.4298611111</v>
      </c>
      <c r="L2431" s="140">
        <v>45995.4298611111</v>
      </c>
      <c r="M2431" s="139"/>
      <c r="N2431" s="139"/>
      <c r="O2431" s="139" t="s">
        <v>2340</v>
      </c>
      <c r="P2431" s="139" t="s">
        <v>19480</v>
      </c>
      <c r="Q2431" s="139" t="s">
        <v>2342</v>
      </c>
      <c r="R2431" s="145" t="s">
        <v>19481</v>
      </c>
      <c r="S2431" s="139">
        <v>8284302</v>
      </c>
      <c r="T2431" s="139" t="s">
        <v>19480</v>
      </c>
      <c r="U2431" s="139" t="s">
        <v>19482</v>
      </c>
      <c r="V2431" s="139">
        <v>1</v>
      </c>
      <c r="W2431" s="139">
        <v>3214292392</v>
      </c>
      <c r="X2431" s="139" t="s">
        <v>19483</v>
      </c>
      <c r="Y2431" s="139"/>
      <c r="Z2431" s="139"/>
      <c r="AA2431" s="139"/>
      <c r="AB2431" s="139"/>
      <c r="AC2431" s="139"/>
      <c r="AD2431" s="139"/>
      <c r="AE2431" s="139"/>
      <c r="AF2431" s="139"/>
      <c r="AG2431" s="139"/>
      <c r="AH2431" s="139"/>
      <c r="AI2431" s="139"/>
      <c r="AJ2431" s="139"/>
      <c r="AK2431" s="139"/>
      <c r="AL2431" s="139"/>
      <c r="AM2431" s="139"/>
      <c r="AN2431" s="139"/>
      <c r="AO2431" s="139"/>
      <c r="AP2431" s="139"/>
      <c r="AQ2431" s="139" t="s">
        <v>17295</v>
      </c>
      <c r="AR2431" s="139">
        <v>97437</v>
      </c>
      <c r="AS2431" s="139">
        <v>2025</v>
      </c>
      <c r="AT2431" s="139" t="s">
        <v>7291</v>
      </c>
      <c r="AU2431" s="139" t="s">
        <v>17296</v>
      </c>
      <c r="AV2431" s="139" t="s">
        <v>7222</v>
      </c>
      <c r="AW2431" s="139" t="s">
        <v>7223</v>
      </c>
      <c r="AX2431" s="139" t="s">
        <v>7224</v>
      </c>
      <c r="AY2431" s="139" t="s">
        <v>9442</v>
      </c>
      <c r="AZ2431" s="139" t="s">
        <v>18933</v>
      </c>
      <c r="BA2431" s="139"/>
      <c r="BB2431" s="141">
        <v>45995</v>
      </c>
      <c r="BC2431" s="141">
        <v>45995</v>
      </c>
      <c r="BD2431" s="139" t="s">
        <v>11622</v>
      </c>
      <c r="BE2431" s="145" t="s">
        <v>19479</v>
      </c>
      <c r="BF2431" s="139" t="s">
        <v>2340</v>
      </c>
      <c r="BG2431" s="139" t="s">
        <v>7228</v>
      </c>
      <c r="BH2431" s="139" t="s">
        <v>7229</v>
      </c>
      <c r="BI2431" s="139">
        <v>0</v>
      </c>
      <c r="BJ2431" s="139" t="s">
        <v>2350</v>
      </c>
      <c r="BK2431" s="139">
        <v>1</v>
      </c>
      <c r="BL2431" s="139">
        <v>1</v>
      </c>
      <c r="BM2431" s="139" t="s">
        <v>18934</v>
      </c>
      <c r="BN2431" s="139"/>
      <c r="BO2431" s="139">
        <v>0</v>
      </c>
      <c r="BP2431" s="139">
        <v>0</v>
      </c>
      <c r="BQ2431" s="139"/>
      <c r="BR2431" s="139"/>
      <c r="BS2431" s="139">
        <v>0</v>
      </c>
      <c r="BT2431" s="139"/>
      <c r="BU2431" s="139" t="s">
        <v>2360</v>
      </c>
      <c r="BV2431" s="139"/>
      <c r="BW2431" s="139"/>
      <c r="BX2431" s="139"/>
      <c r="BY2431" s="139"/>
      <c r="BZ2431" s="139"/>
      <c r="CA2431" s="139"/>
      <c r="CB2431" s="139" t="s">
        <v>7231</v>
      </c>
      <c r="CC2431" s="139"/>
    </row>
    <row r="2432" spans="1:81">
      <c r="A2432" s="139">
        <v>2431</v>
      </c>
      <c r="B2432" s="139" t="s">
        <v>7210</v>
      </c>
      <c r="C2432" s="145" t="s">
        <v>19484</v>
      </c>
      <c r="D2432" s="139">
        <v>1</v>
      </c>
      <c r="E2432" s="139">
        <v>1</v>
      </c>
      <c r="F2432" s="139">
        <v>0</v>
      </c>
      <c r="G2432" s="139">
        <v>0</v>
      </c>
      <c r="H2432" s="139">
        <v>0</v>
      </c>
      <c r="I2432" s="139"/>
      <c r="J2432" s="139"/>
      <c r="K2432" s="140">
        <v>45995.4298611111</v>
      </c>
      <c r="L2432" s="140">
        <v>45995.4298611111</v>
      </c>
      <c r="M2432" s="139"/>
      <c r="N2432" s="139"/>
      <c r="O2432" s="139" t="s">
        <v>2340</v>
      </c>
      <c r="P2432" s="139" t="s">
        <v>19485</v>
      </c>
      <c r="Q2432" s="139" t="s">
        <v>2342</v>
      </c>
      <c r="R2432" s="145" t="s">
        <v>19486</v>
      </c>
      <c r="S2432" s="139">
        <v>8130239</v>
      </c>
      <c r="T2432" s="139" t="s">
        <v>19485</v>
      </c>
      <c r="U2432" s="139" t="s">
        <v>19485</v>
      </c>
      <c r="V2432" s="139">
        <v>1</v>
      </c>
      <c r="W2432" s="139">
        <v>6174857696</v>
      </c>
      <c r="X2432" s="139" t="s">
        <v>19487</v>
      </c>
      <c r="Y2432" s="139"/>
      <c r="Z2432" s="139"/>
      <c r="AA2432" s="139"/>
      <c r="AB2432" s="139"/>
      <c r="AC2432" s="139"/>
      <c r="AD2432" s="139"/>
      <c r="AE2432" s="139"/>
      <c r="AF2432" s="139"/>
      <c r="AG2432" s="139"/>
      <c r="AH2432" s="139"/>
      <c r="AI2432" s="139"/>
      <c r="AJ2432" s="139"/>
      <c r="AK2432" s="139"/>
      <c r="AL2432" s="139"/>
      <c r="AM2432" s="139"/>
      <c r="AN2432" s="139"/>
      <c r="AO2432" s="139"/>
      <c r="AP2432" s="139"/>
      <c r="AQ2432" s="139" t="s">
        <v>17295</v>
      </c>
      <c r="AR2432" s="139">
        <v>97440</v>
      </c>
      <c r="AS2432" s="139">
        <v>2025</v>
      </c>
      <c r="AT2432" s="139" t="s">
        <v>7291</v>
      </c>
      <c r="AU2432" s="139" t="s">
        <v>17296</v>
      </c>
      <c r="AV2432" s="139" t="s">
        <v>7222</v>
      </c>
      <c r="AW2432" s="139" t="s">
        <v>7223</v>
      </c>
      <c r="AX2432" s="139" t="s">
        <v>7224</v>
      </c>
      <c r="AY2432" s="139" t="s">
        <v>9442</v>
      </c>
      <c r="AZ2432" s="139" t="s">
        <v>7381</v>
      </c>
      <c r="BA2432" s="139"/>
      <c r="BB2432" s="141">
        <v>45996</v>
      </c>
      <c r="BC2432" s="141">
        <v>45996</v>
      </c>
      <c r="BD2432" s="139" t="s">
        <v>18105</v>
      </c>
      <c r="BE2432" s="145" t="s">
        <v>19484</v>
      </c>
      <c r="BF2432" s="139" t="s">
        <v>2340</v>
      </c>
      <c r="BG2432" s="139" t="s">
        <v>7228</v>
      </c>
      <c r="BH2432" s="139" t="s">
        <v>7229</v>
      </c>
      <c r="BI2432" s="139">
        <v>0</v>
      </c>
      <c r="BJ2432" s="139" t="s">
        <v>2350</v>
      </c>
      <c r="BK2432" s="139">
        <v>1</v>
      </c>
      <c r="BL2432" s="139">
        <v>1</v>
      </c>
      <c r="BM2432" s="139" t="s">
        <v>17799</v>
      </c>
      <c r="BN2432" s="139"/>
      <c r="BO2432" s="139">
        <v>0</v>
      </c>
      <c r="BP2432" s="139">
        <v>0</v>
      </c>
      <c r="BQ2432" s="139"/>
      <c r="BR2432" s="139"/>
      <c r="BS2432" s="139">
        <v>0</v>
      </c>
      <c r="BT2432" s="139"/>
      <c r="BU2432" s="139" t="s">
        <v>2360</v>
      </c>
      <c r="BV2432" s="139"/>
      <c r="BW2432" s="139"/>
      <c r="BX2432" s="139"/>
      <c r="BY2432" s="139"/>
      <c r="BZ2432" s="139"/>
      <c r="CA2432" s="139"/>
      <c r="CB2432" s="139" t="s">
        <v>7231</v>
      </c>
      <c r="CC2432" s="139"/>
    </row>
    <row r="2433" spans="1:81">
      <c r="A2433" s="139">
        <v>2432</v>
      </c>
      <c r="B2433" s="139" t="s">
        <v>7210</v>
      </c>
      <c r="C2433" s="145" t="s">
        <v>19488</v>
      </c>
      <c r="D2433" s="139">
        <v>1</v>
      </c>
      <c r="E2433" s="139">
        <v>1</v>
      </c>
      <c r="F2433" s="139">
        <v>0</v>
      </c>
      <c r="G2433" s="139">
        <v>0</v>
      </c>
      <c r="H2433" s="139">
        <v>0</v>
      </c>
      <c r="I2433" s="139"/>
      <c r="J2433" s="139"/>
      <c r="K2433" s="140">
        <v>45995.4298611111</v>
      </c>
      <c r="L2433" s="140">
        <v>45995.4298611111</v>
      </c>
      <c r="M2433" s="139"/>
      <c r="N2433" s="139"/>
      <c r="O2433" s="139" t="s">
        <v>2340</v>
      </c>
      <c r="P2433" s="139" t="s">
        <v>19489</v>
      </c>
      <c r="Q2433" s="139" t="s">
        <v>2342</v>
      </c>
      <c r="R2433" s="145" t="s">
        <v>19490</v>
      </c>
      <c r="S2433" s="139">
        <v>8253528</v>
      </c>
      <c r="T2433" s="139" t="s">
        <v>19489</v>
      </c>
      <c r="U2433" s="139" t="s">
        <v>4366</v>
      </c>
      <c r="V2433" s="139">
        <v>1</v>
      </c>
      <c r="W2433" s="139">
        <v>2038093779</v>
      </c>
      <c r="X2433" s="139" t="s">
        <v>19491</v>
      </c>
      <c r="Y2433" s="139"/>
      <c r="Z2433" s="139"/>
      <c r="AA2433" s="139"/>
      <c r="AB2433" s="139"/>
      <c r="AC2433" s="139"/>
      <c r="AD2433" s="139"/>
      <c r="AE2433" s="139"/>
      <c r="AF2433" s="139"/>
      <c r="AG2433" s="139"/>
      <c r="AH2433" s="139"/>
      <c r="AI2433" s="139"/>
      <c r="AJ2433" s="139"/>
      <c r="AK2433" s="139"/>
      <c r="AL2433" s="139"/>
      <c r="AM2433" s="139"/>
      <c r="AN2433" s="139"/>
      <c r="AO2433" s="139"/>
      <c r="AP2433" s="139"/>
      <c r="AQ2433" s="139" t="s">
        <v>17295</v>
      </c>
      <c r="AR2433" s="139">
        <v>97437</v>
      </c>
      <c r="AS2433" s="139">
        <v>2025</v>
      </c>
      <c r="AT2433" s="139" t="s">
        <v>7291</v>
      </c>
      <c r="AU2433" s="139" t="s">
        <v>17296</v>
      </c>
      <c r="AV2433" s="139" t="s">
        <v>7222</v>
      </c>
      <c r="AW2433" s="139" t="s">
        <v>7223</v>
      </c>
      <c r="AX2433" s="139" t="s">
        <v>7224</v>
      </c>
      <c r="AY2433" s="139" t="s">
        <v>9442</v>
      </c>
      <c r="AZ2433" s="139" t="s">
        <v>18933</v>
      </c>
      <c r="BA2433" s="139"/>
      <c r="BB2433" s="141">
        <v>45995</v>
      </c>
      <c r="BC2433" s="141">
        <v>45995</v>
      </c>
      <c r="BD2433" s="139" t="s">
        <v>11622</v>
      </c>
      <c r="BE2433" s="145" t="s">
        <v>19488</v>
      </c>
      <c r="BF2433" s="139" t="s">
        <v>2340</v>
      </c>
      <c r="BG2433" s="139" t="s">
        <v>7228</v>
      </c>
      <c r="BH2433" s="139" t="s">
        <v>7229</v>
      </c>
      <c r="BI2433" s="139">
        <v>0</v>
      </c>
      <c r="BJ2433" s="139" t="s">
        <v>2350</v>
      </c>
      <c r="BK2433" s="139">
        <v>1</v>
      </c>
      <c r="BL2433" s="139">
        <v>1</v>
      </c>
      <c r="BM2433" s="139" t="s">
        <v>18934</v>
      </c>
      <c r="BN2433" s="139"/>
      <c r="BO2433" s="139">
        <v>0</v>
      </c>
      <c r="BP2433" s="139">
        <v>0</v>
      </c>
      <c r="BQ2433" s="139"/>
      <c r="BR2433" s="139"/>
      <c r="BS2433" s="139">
        <v>0</v>
      </c>
      <c r="BT2433" s="139"/>
      <c r="BU2433" s="139" t="s">
        <v>2360</v>
      </c>
      <c r="BV2433" s="139"/>
      <c r="BW2433" s="139"/>
      <c r="BX2433" s="139"/>
      <c r="BY2433" s="139"/>
      <c r="BZ2433" s="139"/>
      <c r="CA2433" s="139"/>
      <c r="CB2433" s="139" t="s">
        <v>7231</v>
      </c>
      <c r="CC2433" s="139"/>
    </row>
    <row r="2434" spans="1:81">
      <c r="A2434" s="139">
        <v>2433</v>
      </c>
      <c r="B2434" s="139" t="s">
        <v>7210</v>
      </c>
      <c r="C2434" s="145" t="s">
        <v>19492</v>
      </c>
      <c r="D2434" s="139">
        <v>1</v>
      </c>
      <c r="E2434" s="139">
        <v>1</v>
      </c>
      <c r="F2434" s="139">
        <v>0</v>
      </c>
      <c r="G2434" s="139">
        <v>0</v>
      </c>
      <c r="H2434" s="139">
        <v>0</v>
      </c>
      <c r="I2434" s="139"/>
      <c r="J2434" s="139"/>
      <c r="K2434" s="140">
        <v>45995.4298611111</v>
      </c>
      <c r="L2434" s="140">
        <v>45995.4298611111</v>
      </c>
      <c r="M2434" s="139"/>
      <c r="N2434" s="139"/>
      <c r="O2434" s="139" t="s">
        <v>2340</v>
      </c>
      <c r="P2434" s="139" t="s">
        <v>12601</v>
      </c>
      <c r="Q2434" s="139" t="s">
        <v>2342</v>
      </c>
      <c r="R2434" s="145" t="s">
        <v>12602</v>
      </c>
      <c r="S2434" s="139">
        <v>7875406</v>
      </c>
      <c r="T2434" s="139" t="s">
        <v>12601</v>
      </c>
      <c r="U2434" s="139" t="s">
        <v>12601</v>
      </c>
      <c r="V2434" s="139">
        <v>1</v>
      </c>
      <c r="W2434" s="139">
        <v>4802906420</v>
      </c>
      <c r="X2434" s="139" t="s">
        <v>12603</v>
      </c>
      <c r="Y2434" s="139"/>
      <c r="Z2434" s="139"/>
      <c r="AA2434" s="139"/>
      <c r="AB2434" s="139"/>
      <c r="AC2434" s="139"/>
      <c r="AD2434" s="139"/>
      <c r="AE2434" s="139"/>
      <c r="AF2434" s="139"/>
      <c r="AG2434" s="139"/>
      <c r="AH2434" s="139"/>
      <c r="AI2434" s="139"/>
      <c r="AJ2434" s="139"/>
      <c r="AK2434" s="139"/>
      <c r="AL2434" s="139"/>
      <c r="AM2434" s="139"/>
      <c r="AN2434" s="139"/>
      <c r="AO2434" s="139"/>
      <c r="AP2434" s="139"/>
      <c r="AQ2434" s="139" t="s">
        <v>17295</v>
      </c>
      <c r="AR2434" s="139">
        <v>97447</v>
      </c>
      <c r="AS2434" s="139">
        <v>2025</v>
      </c>
      <c r="AT2434" s="139" t="s">
        <v>7291</v>
      </c>
      <c r="AU2434" s="139" t="s">
        <v>17296</v>
      </c>
      <c r="AV2434" s="139" t="s">
        <v>7222</v>
      </c>
      <c r="AW2434" s="139" t="s">
        <v>7223</v>
      </c>
      <c r="AX2434" s="139" t="s">
        <v>7224</v>
      </c>
      <c r="AY2434" s="139" t="s">
        <v>9442</v>
      </c>
      <c r="AZ2434" s="139" t="s">
        <v>7381</v>
      </c>
      <c r="BA2434" s="139"/>
      <c r="BB2434" s="141">
        <v>45996</v>
      </c>
      <c r="BC2434" s="141">
        <v>45996</v>
      </c>
      <c r="BD2434" s="139" t="s">
        <v>12248</v>
      </c>
      <c r="BE2434" s="145" t="s">
        <v>19492</v>
      </c>
      <c r="BF2434" s="139" t="s">
        <v>2340</v>
      </c>
      <c r="BG2434" s="139" t="s">
        <v>7228</v>
      </c>
      <c r="BH2434" s="139" t="s">
        <v>7229</v>
      </c>
      <c r="BI2434" s="139">
        <v>0</v>
      </c>
      <c r="BJ2434" s="139" t="s">
        <v>2350</v>
      </c>
      <c r="BK2434" s="139">
        <v>1</v>
      </c>
      <c r="BL2434" s="139">
        <v>1</v>
      </c>
      <c r="BM2434" s="139" t="s">
        <v>17799</v>
      </c>
      <c r="BN2434" s="139"/>
      <c r="BO2434" s="139">
        <v>0</v>
      </c>
      <c r="BP2434" s="139">
        <v>0</v>
      </c>
      <c r="BQ2434" s="139"/>
      <c r="BR2434" s="139"/>
      <c r="BS2434" s="139">
        <v>0</v>
      </c>
      <c r="BT2434" s="139"/>
      <c r="BU2434" s="139" t="s">
        <v>2538</v>
      </c>
      <c r="BV2434" s="139"/>
      <c r="BW2434" s="139"/>
      <c r="BX2434" s="139"/>
      <c r="BY2434" s="139"/>
      <c r="BZ2434" s="139"/>
      <c r="CA2434" s="139"/>
      <c r="CB2434" s="139" t="s">
        <v>7231</v>
      </c>
      <c r="CC2434" s="139"/>
    </row>
    <row r="2435" spans="1:81">
      <c r="A2435" s="139">
        <v>2434</v>
      </c>
      <c r="B2435" s="139" t="s">
        <v>7210</v>
      </c>
      <c r="C2435" s="145" t="s">
        <v>19493</v>
      </c>
      <c r="D2435" s="139">
        <v>1</v>
      </c>
      <c r="E2435" s="139">
        <v>1</v>
      </c>
      <c r="F2435" s="139">
        <v>0</v>
      </c>
      <c r="G2435" s="139">
        <v>0</v>
      </c>
      <c r="H2435" s="139">
        <v>0</v>
      </c>
      <c r="I2435" s="139"/>
      <c r="J2435" s="139"/>
      <c r="K2435" s="140">
        <v>45995.4291666667</v>
      </c>
      <c r="L2435" s="140">
        <v>45995.4291666667</v>
      </c>
      <c r="M2435" s="139"/>
      <c r="N2435" s="139"/>
      <c r="O2435" s="139" t="s">
        <v>2340</v>
      </c>
      <c r="P2435" s="139" t="s">
        <v>19494</v>
      </c>
      <c r="Q2435" s="139" t="s">
        <v>2342</v>
      </c>
      <c r="R2435" s="145" t="s">
        <v>19495</v>
      </c>
      <c r="S2435" s="139">
        <v>8230805</v>
      </c>
      <c r="T2435" s="139" t="s">
        <v>19494</v>
      </c>
      <c r="U2435" s="139" t="s">
        <v>19496</v>
      </c>
      <c r="V2435" s="139">
        <v>1</v>
      </c>
      <c r="W2435" s="139">
        <v>4083068095</v>
      </c>
      <c r="X2435" s="139" t="s">
        <v>19497</v>
      </c>
      <c r="Y2435" s="139"/>
      <c r="Z2435" s="139"/>
      <c r="AA2435" s="139"/>
      <c r="AB2435" s="139"/>
      <c r="AC2435" s="139"/>
      <c r="AD2435" s="139"/>
      <c r="AE2435" s="139"/>
      <c r="AF2435" s="139"/>
      <c r="AG2435" s="139"/>
      <c r="AH2435" s="139"/>
      <c r="AI2435" s="139"/>
      <c r="AJ2435" s="139"/>
      <c r="AK2435" s="139"/>
      <c r="AL2435" s="139"/>
      <c r="AM2435" s="139"/>
      <c r="AN2435" s="139"/>
      <c r="AO2435" s="139"/>
      <c r="AP2435" s="139"/>
      <c r="AQ2435" s="139" t="s">
        <v>17295</v>
      </c>
      <c r="AR2435" s="139">
        <v>98290</v>
      </c>
      <c r="AS2435" s="139">
        <v>2025</v>
      </c>
      <c r="AT2435" s="139" t="s">
        <v>7291</v>
      </c>
      <c r="AU2435" s="139" t="s">
        <v>17296</v>
      </c>
      <c r="AV2435" s="139" t="s">
        <v>7222</v>
      </c>
      <c r="AW2435" s="139" t="s">
        <v>7223</v>
      </c>
      <c r="AX2435" s="139" t="s">
        <v>7224</v>
      </c>
      <c r="AY2435" s="139" t="s">
        <v>9442</v>
      </c>
      <c r="AZ2435" s="139" t="s">
        <v>7381</v>
      </c>
      <c r="BA2435" s="139"/>
      <c r="BB2435" s="141">
        <v>45997</v>
      </c>
      <c r="BC2435" s="141">
        <v>45997</v>
      </c>
      <c r="BD2435" s="139" t="s">
        <v>9788</v>
      </c>
      <c r="BE2435" s="145" t="s">
        <v>19493</v>
      </c>
      <c r="BF2435" s="139" t="s">
        <v>2340</v>
      </c>
      <c r="BG2435" s="139" t="s">
        <v>7228</v>
      </c>
      <c r="BH2435" s="139" t="s">
        <v>7229</v>
      </c>
      <c r="BI2435" s="139">
        <v>0</v>
      </c>
      <c r="BJ2435" s="139" t="s">
        <v>2350</v>
      </c>
      <c r="BK2435" s="139">
        <v>1</v>
      </c>
      <c r="BL2435" s="139">
        <v>1</v>
      </c>
      <c r="BM2435" s="139" t="s">
        <v>17297</v>
      </c>
      <c r="BN2435" s="139"/>
      <c r="BO2435" s="139">
        <v>0</v>
      </c>
      <c r="BP2435" s="139">
        <v>0</v>
      </c>
      <c r="BQ2435" s="139"/>
      <c r="BR2435" s="139"/>
      <c r="BS2435" s="139">
        <v>0</v>
      </c>
      <c r="BT2435" s="139"/>
      <c r="BU2435" s="139" t="s">
        <v>2360</v>
      </c>
      <c r="BV2435" s="139"/>
      <c r="BW2435" s="139"/>
      <c r="BX2435" s="139"/>
      <c r="BY2435" s="139"/>
      <c r="BZ2435" s="139"/>
      <c r="CA2435" s="139"/>
      <c r="CB2435" s="139" t="s">
        <v>7231</v>
      </c>
      <c r="CC2435" s="139"/>
    </row>
    <row r="2436" spans="1:81">
      <c r="A2436" s="139">
        <v>2435</v>
      </c>
      <c r="B2436" s="139" t="s">
        <v>7210</v>
      </c>
      <c r="C2436" s="145" t="s">
        <v>19498</v>
      </c>
      <c r="D2436" s="139">
        <v>1</v>
      </c>
      <c r="E2436" s="139">
        <v>1</v>
      </c>
      <c r="F2436" s="139">
        <v>0</v>
      </c>
      <c r="G2436" s="139">
        <v>0</v>
      </c>
      <c r="H2436" s="139">
        <v>0</v>
      </c>
      <c r="I2436" s="139"/>
      <c r="J2436" s="139"/>
      <c r="K2436" s="140">
        <v>45995.4291666667</v>
      </c>
      <c r="L2436" s="140">
        <v>45995.4291666667</v>
      </c>
      <c r="M2436" s="139"/>
      <c r="N2436" s="139"/>
      <c r="O2436" s="139" t="s">
        <v>2340</v>
      </c>
      <c r="P2436" s="139" t="s">
        <v>11560</v>
      </c>
      <c r="Q2436" s="139" t="s">
        <v>2342</v>
      </c>
      <c r="R2436" s="145" t="s">
        <v>19499</v>
      </c>
      <c r="S2436" s="139">
        <v>7991659</v>
      </c>
      <c r="T2436" s="139" t="s">
        <v>11560</v>
      </c>
      <c r="U2436" s="139" t="s">
        <v>5599</v>
      </c>
      <c r="V2436" s="139">
        <v>1</v>
      </c>
      <c r="W2436" s="139">
        <v>6505762699</v>
      </c>
      <c r="X2436" s="139" t="s">
        <v>19500</v>
      </c>
      <c r="Y2436" s="139"/>
      <c r="Z2436" s="139"/>
      <c r="AA2436" s="139"/>
      <c r="AB2436" s="139"/>
      <c r="AC2436" s="139"/>
      <c r="AD2436" s="139"/>
      <c r="AE2436" s="139"/>
      <c r="AF2436" s="139"/>
      <c r="AG2436" s="139"/>
      <c r="AH2436" s="139"/>
      <c r="AI2436" s="139"/>
      <c r="AJ2436" s="139"/>
      <c r="AK2436" s="139"/>
      <c r="AL2436" s="139"/>
      <c r="AM2436" s="139"/>
      <c r="AN2436" s="139"/>
      <c r="AO2436" s="139"/>
      <c r="AP2436" s="139"/>
      <c r="AQ2436" s="139" t="s">
        <v>17295</v>
      </c>
      <c r="AR2436" s="139">
        <v>98290</v>
      </c>
      <c r="AS2436" s="139">
        <v>2025</v>
      </c>
      <c r="AT2436" s="139" t="s">
        <v>7291</v>
      </c>
      <c r="AU2436" s="139" t="s">
        <v>17296</v>
      </c>
      <c r="AV2436" s="139" t="s">
        <v>7222</v>
      </c>
      <c r="AW2436" s="139" t="s">
        <v>7223</v>
      </c>
      <c r="AX2436" s="139" t="s">
        <v>7224</v>
      </c>
      <c r="AY2436" s="139" t="s">
        <v>9442</v>
      </c>
      <c r="AZ2436" s="139" t="s">
        <v>7381</v>
      </c>
      <c r="BA2436" s="139"/>
      <c r="BB2436" s="141">
        <v>45997</v>
      </c>
      <c r="BC2436" s="141">
        <v>45997</v>
      </c>
      <c r="BD2436" s="139" t="s">
        <v>9788</v>
      </c>
      <c r="BE2436" s="145" t="s">
        <v>19498</v>
      </c>
      <c r="BF2436" s="139" t="s">
        <v>2340</v>
      </c>
      <c r="BG2436" s="139" t="s">
        <v>7228</v>
      </c>
      <c r="BH2436" s="139" t="s">
        <v>7229</v>
      </c>
      <c r="BI2436" s="139">
        <v>0</v>
      </c>
      <c r="BJ2436" s="139" t="s">
        <v>2350</v>
      </c>
      <c r="BK2436" s="139">
        <v>1</v>
      </c>
      <c r="BL2436" s="139">
        <v>1</v>
      </c>
      <c r="BM2436" s="139" t="s">
        <v>17297</v>
      </c>
      <c r="BN2436" s="139"/>
      <c r="BO2436" s="139">
        <v>0</v>
      </c>
      <c r="BP2436" s="139">
        <v>0</v>
      </c>
      <c r="BQ2436" s="139"/>
      <c r="BR2436" s="139"/>
      <c r="BS2436" s="139">
        <v>0</v>
      </c>
      <c r="BT2436" s="139"/>
      <c r="BU2436" s="139" t="s">
        <v>2538</v>
      </c>
      <c r="BV2436" s="139"/>
      <c r="BW2436" s="139"/>
      <c r="BX2436" s="139"/>
      <c r="BY2436" s="139"/>
      <c r="BZ2436" s="139"/>
      <c r="CA2436" s="139"/>
      <c r="CB2436" s="139" t="s">
        <v>7231</v>
      </c>
      <c r="CC2436" s="139"/>
    </row>
    <row r="2437" spans="1:81">
      <c r="A2437" s="139">
        <v>2436</v>
      </c>
      <c r="B2437" s="139" t="s">
        <v>7210</v>
      </c>
      <c r="C2437" s="145" t="s">
        <v>19501</v>
      </c>
      <c r="D2437" s="139">
        <v>1</v>
      </c>
      <c r="E2437" s="139">
        <v>1</v>
      </c>
      <c r="F2437" s="139">
        <v>0</v>
      </c>
      <c r="G2437" s="139">
        <v>0</v>
      </c>
      <c r="H2437" s="139">
        <v>0</v>
      </c>
      <c r="I2437" s="139"/>
      <c r="J2437" s="139"/>
      <c r="K2437" s="140">
        <v>45995.4284722222</v>
      </c>
      <c r="L2437" s="140">
        <v>45995.4284722222</v>
      </c>
      <c r="M2437" s="139"/>
      <c r="N2437" s="139"/>
      <c r="O2437" s="139" t="s">
        <v>2340</v>
      </c>
      <c r="P2437" s="139" t="s">
        <v>5411</v>
      </c>
      <c r="Q2437" s="139" t="s">
        <v>2342</v>
      </c>
      <c r="R2437" s="145" t="s">
        <v>19502</v>
      </c>
      <c r="S2437" s="139">
        <v>8282277</v>
      </c>
      <c r="T2437" s="139" t="s">
        <v>5411</v>
      </c>
      <c r="U2437" s="139" t="s">
        <v>2771</v>
      </c>
      <c r="V2437" s="139">
        <v>1</v>
      </c>
      <c r="W2437" s="139">
        <v>6462063071</v>
      </c>
      <c r="X2437" s="139" t="s">
        <v>5412</v>
      </c>
      <c r="Y2437" s="139"/>
      <c r="Z2437" s="139"/>
      <c r="AA2437" s="139"/>
      <c r="AB2437" s="139"/>
      <c r="AC2437" s="139"/>
      <c r="AD2437" s="139"/>
      <c r="AE2437" s="139"/>
      <c r="AF2437" s="139"/>
      <c r="AG2437" s="139"/>
      <c r="AH2437" s="139"/>
      <c r="AI2437" s="139"/>
      <c r="AJ2437" s="139"/>
      <c r="AK2437" s="139"/>
      <c r="AL2437" s="139"/>
      <c r="AM2437" s="139"/>
      <c r="AN2437" s="139"/>
      <c r="AO2437" s="139"/>
      <c r="AP2437" s="139"/>
      <c r="AQ2437" s="139" t="s">
        <v>17295</v>
      </c>
      <c r="AR2437" s="139">
        <v>97440</v>
      </c>
      <c r="AS2437" s="139">
        <v>2025</v>
      </c>
      <c r="AT2437" s="139" t="s">
        <v>7291</v>
      </c>
      <c r="AU2437" s="139" t="s">
        <v>17296</v>
      </c>
      <c r="AV2437" s="139" t="s">
        <v>7222</v>
      </c>
      <c r="AW2437" s="139" t="s">
        <v>7223</v>
      </c>
      <c r="AX2437" s="139" t="s">
        <v>7224</v>
      </c>
      <c r="AY2437" s="139" t="s">
        <v>9442</v>
      </c>
      <c r="AZ2437" s="139" t="s">
        <v>7381</v>
      </c>
      <c r="BA2437" s="139"/>
      <c r="BB2437" s="141">
        <v>45996</v>
      </c>
      <c r="BC2437" s="141">
        <v>45996</v>
      </c>
      <c r="BD2437" s="139" t="s">
        <v>18105</v>
      </c>
      <c r="BE2437" s="145" t="s">
        <v>19501</v>
      </c>
      <c r="BF2437" s="139" t="s">
        <v>2340</v>
      </c>
      <c r="BG2437" s="139" t="s">
        <v>7228</v>
      </c>
      <c r="BH2437" s="139" t="s">
        <v>7229</v>
      </c>
      <c r="BI2437" s="139">
        <v>0</v>
      </c>
      <c r="BJ2437" s="139" t="s">
        <v>2350</v>
      </c>
      <c r="BK2437" s="139">
        <v>1</v>
      </c>
      <c r="BL2437" s="139">
        <v>1</v>
      </c>
      <c r="BM2437" s="139" t="s">
        <v>17799</v>
      </c>
      <c r="BN2437" s="139"/>
      <c r="BO2437" s="139">
        <v>0</v>
      </c>
      <c r="BP2437" s="139">
        <v>0</v>
      </c>
      <c r="BQ2437" s="139"/>
      <c r="BR2437" s="139"/>
      <c r="BS2437" s="139">
        <v>0</v>
      </c>
      <c r="BT2437" s="139"/>
      <c r="BU2437" s="139" t="s">
        <v>2397</v>
      </c>
      <c r="BV2437" s="139"/>
      <c r="BW2437" s="139"/>
      <c r="BX2437" s="139"/>
      <c r="BY2437" s="139"/>
      <c r="BZ2437" s="139"/>
      <c r="CA2437" s="139"/>
      <c r="CB2437" s="139" t="s">
        <v>7231</v>
      </c>
      <c r="CC2437" s="139"/>
    </row>
    <row r="2438" spans="1:81">
      <c r="A2438" s="139">
        <v>2437</v>
      </c>
      <c r="B2438" s="139" t="s">
        <v>7210</v>
      </c>
      <c r="C2438" s="145" t="s">
        <v>19503</v>
      </c>
      <c r="D2438" s="139">
        <v>1</v>
      </c>
      <c r="E2438" s="139">
        <v>1</v>
      </c>
      <c r="F2438" s="139">
        <v>0</v>
      </c>
      <c r="G2438" s="139">
        <v>0</v>
      </c>
      <c r="H2438" s="139">
        <v>0</v>
      </c>
      <c r="I2438" s="139"/>
      <c r="J2438" s="139"/>
      <c r="K2438" s="140">
        <v>45995.4284722222</v>
      </c>
      <c r="L2438" s="140">
        <v>45995.4284722222</v>
      </c>
      <c r="M2438" s="139"/>
      <c r="N2438" s="139"/>
      <c r="O2438" s="139" t="s">
        <v>2340</v>
      </c>
      <c r="P2438" s="139" t="s">
        <v>19504</v>
      </c>
      <c r="Q2438" s="139" t="s">
        <v>2342</v>
      </c>
      <c r="R2438" s="145" t="s">
        <v>19505</v>
      </c>
      <c r="S2438" s="139">
        <v>7886318</v>
      </c>
      <c r="T2438" s="139" t="s">
        <v>19504</v>
      </c>
      <c r="U2438" s="139" t="s">
        <v>19506</v>
      </c>
      <c r="V2438" s="139">
        <v>1</v>
      </c>
      <c r="W2438" s="139">
        <v>4138019238</v>
      </c>
      <c r="X2438" s="139" t="s">
        <v>19507</v>
      </c>
      <c r="Y2438" s="139"/>
      <c r="Z2438" s="139"/>
      <c r="AA2438" s="139"/>
      <c r="AB2438" s="139"/>
      <c r="AC2438" s="139"/>
      <c r="AD2438" s="139"/>
      <c r="AE2438" s="139"/>
      <c r="AF2438" s="139"/>
      <c r="AG2438" s="139"/>
      <c r="AH2438" s="139"/>
      <c r="AI2438" s="139"/>
      <c r="AJ2438" s="139"/>
      <c r="AK2438" s="139"/>
      <c r="AL2438" s="139"/>
      <c r="AM2438" s="139"/>
      <c r="AN2438" s="139"/>
      <c r="AO2438" s="139"/>
      <c r="AP2438" s="139"/>
      <c r="AQ2438" s="139" t="s">
        <v>17295</v>
      </c>
      <c r="AR2438" s="139">
        <v>97447</v>
      </c>
      <c r="AS2438" s="139">
        <v>2025</v>
      </c>
      <c r="AT2438" s="139" t="s">
        <v>7291</v>
      </c>
      <c r="AU2438" s="139" t="s">
        <v>17296</v>
      </c>
      <c r="AV2438" s="139" t="s">
        <v>7222</v>
      </c>
      <c r="AW2438" s="139" t="s">
        <v>7223</v>
      </c>
      <c r="AX2438" s="139" t="s">
        <v>7224</v>
      </c>
      <c r="AY2438" s="139" t="s">
        <v>9442</v>
      </c>
      <c r="AZ2438" s="139" t="s">
        <v>7381</v>
      </c>
      <c r="BA2438" s="139"/>
      <c r="BB2438" s="141">
        <v>45996</v>
      </c>
      <c r="BC2438" s="141">
        <v>45996</v>
      </c>
      <c r="BD2438" s="139" t="s">
        <v>12248</v>
      </c>
      <c r="BE2438" s="145" t="s">
        <v>19503</v>
      </c>
      <c r="BF2438" s="139" t="s">
        <v>2340</v>
      </c>
      <c r="BG2438" s="139" t="s">
        <v>7228</v>
      </c>
      <c r="BH2438" s="139" t="s">
        <v>7229</v>
      </c>
      <c r="BI2438" s="139">
        <v>0</v>
      </c>
      <c r="BJ2438" s="139" t="s">
        <v>2350</v>
      </c>
      <c r="BK2438" s="139">
        <v>1</v>
      </c>
      <c r="BL2438" s="139">
        <v>1</v>
      </c>
      <c r="BM2438" s="139" t="s">
        <v>17799</v>
      </c>
      <c r="BN2438" s="139"/>
      <c r="BO2438" s="139">
        <v>0</v>
      </c>
      <c r="BP2438" s="139">
        <v>0</v>
      </c>
      <c r="BQ2438" s="139"/>
      <c r="BR2438" s="139"/>
      <c r="BS2438" s="139">
        <v>0</v>
      </c>
      <c r="BT2438" s="139"/>
      <c r="BU2438" s="139" t="s">
        <v>2360</v>
      </c>
      <c r="BV2438" s="139"/>
      <c r="BW2438" s="139"/>
      <c r="BX2438" s="139"/>
      <c r="BY2438" s="139"/>
      <c r="BZ2438" s="139"/>
      <c r="CA2438" s="139"/>
      <c r="CB2438" s="139" t="s">
        <v>7231</v>
      </c>
      <c r="CC2438" s="139"/>
    </row>
    <row r="2439" spans="1:81">
      <c r="A2439" s="139">
        <v>2438</v>
      </c>
      <c r="B2439" s="139" t="s">
        <v>7210</v>
      </c>
      <c r="C2439" s="145" t="s">
        <v>19508</v>
      </c>
      <c r="D2439" s="139">
        <v>1</v>
      </c>
      <c r="E2439" s="139">
        <v>1</v>
      </c>
      <c r="F2439" s="139">
        <v>0</v>
      </c>
      <c r="G2439" s="139">
        <v>0</v>
      </c>
      <c r="H2439" s="139">
        <v>0</v>
      </c>
      <c r="I2439" s="139"/>
      <c r="J2439" s="139"/>
      <c r="K2439" s="140">
        <v>45995.4284722222</v>
      </c>
      <c r="L2439" s="140">
        <v>45995.4284722222</v>
      </c>
      <c r="M2439" s="139"/>
      <c r="N2439" s="139"/>
      <c r="O2439" s="139" t="s">
        <v>2340</v>
      </c>
      <c r="P2439" s="139" t="s">
        <v>19509</v>
      </c>
      <c r="Q2439" s="139" t="s">
        <v>2342</v>
      </c>
      <c r="R2439" s="145" t="s">
        <v>19510</v>
      </c>
      <c r="S2439" s="139">
        <v>8107789</v>
      </c>
      <c r="T2439" s="139" t="s">
        <v>19509</v>
      </c>
      <c r="U2439" s="139" t="s">
        <v>17571</v>
      </c>
      <c r="V2439" s="139">
        <v>86</v>
      </c>
      <c r="W2439" s="139">
        <v>13811798277</v>
      </c>
      <c r="X2439" s="139" t="s">
        <v>19511</v>
      </c>
      <c r="Y2439" s="139"/>
      <c r="Z2439" s="139"/>
      <c r="AA2439" s="139"/>
      <c r="AB2439" s="139"/>
      <c r="AC2439" s="139"/>
      <c r="AD2439" s="139"/>
      <c r="AE2439" s="139"/>
      <c r="AF2439" s="139"/>
      <c r="AG2439" s="139"/>
      <c r="AH2439" s="139"/>
      <c r="AI2439" s="139"/>
      <c r="AJ2439" s="139"/>
      <c r="AK2439" s="139"/>
      <c r="AL2439" s="139"/>
      <c r="AM2439" s="139"/>
      <c r="AN2439" s="139"/>
      <c r="AO2439" s="139"/>
      <c r="AP2439" s="139"/>
      <c r="AQ2439" s="139" t="s">
        <v>17295</v>
      </c>
      <c r="AR2439" s="139">
        <v>97440</v>
      </c>
      <c r="AS2439" s="139">
        <v>2025</v>
      </c>
      <c r="AT2439" s="139" t="s">
        <v>7291</v>
      </c>
      <c r="AU2439" s="139" t="s">
        <v>17296</v>
      </c>
      <c r="AV2439" s="139" t="s">
        <v>7222</v>
      </c>
      <c r="AW2439" s="139" t="s">
        <v>7223</v>
      </c>
      <c r="AX2439" s="139" t="s">
        <v>7224</v>
      </c>
      <c r="AY2439" s="139" t="s">
        <v>9442</v>
      </c>
      <c r="AZ2439" s="139" t="s">
        <v>7381</v>
      </c>
      <c r="BA2439" s="139"/>
      <c r="BB2439" s="141">
        <v>45996</v>
      </c>
      <c r="BC2439" s="141">
        <v>45996</v>
      </c>
      <c r="BD2439" s="139" t="s">
        <v>18105</v>
      </c>
      <c r="BE2439" s="145" t="s">
        <v>19508</v>
      </c>
      <c r="BF2439" s="139" t="s">
        <v>2340</v>
      </c>
      <c r="BG2439" s="139" t="s">
        <v>7228</v>
      </c>
      <c r="BH2439" s="139" t="s">
        <v>7229</v>
      </c>
      <c r="BI2439" s="139">
        <v>0</v>
      </c>
      <c r="BJ2439" s="139" t="s">
        <v>2350</v>
      </c>
      <c r="BK2439" s="139">
        <v>1</v>
      </c>
      <c r="BL2439" s="139">
        <v>1</v>
      </c>
      <c r="BM2439" s="139" t="s">
        <v>17799</v>
      </c>
      <c r="BN2439" s="139"/>
      <c r="BO2439" s="139">
        <v>0</v>
      </c>
      <c r="BP2439" s="139">
        <v>0</v>
      </c>
      <c r="BQ2439" s="139"/>
      <c r="BR2439" s="139"/>
      <c r="BS2439" s="139">
        <v>0</v>
      </c>
      <c r="BT2439" s="139"/>
      <c r="BU2439" s="139" t="s">
        <v>2360</v>
      </c>
      <c r="BV2439" s="139"/>
      <c r="BW2439" s="139"/>
      <c r="BX2439" s="139"/>
      <c r="BY2439" s="139"/>
      <c r="BZ2439" s="139"/>
      <c r="CA2439" s="139"/>
      <c r="CB2439" s="139" t="s">
        <v>7231</v>
      </c>
      <c r="CC2439" s="139"/>
    </row>
    <row r="2440" spans="1:81">
      <c r="A2440" s="139">
        <v>2439</v>
      </c>
      <c r="B2440" s="139" t="s">
        <v>7210</v>
      </c>
      <c r="C2440" s="145" t="s">
        <v>19512</v>
      </c>
      <c r="D2440" s="139">
        <v>1</v>
      </c>
      <c r="E2440" s="139">
        <v>1</v>
      </c>
      <c r="F2440" s="139">
        <v>0</v>
      </c>
      <c r="G2440" s="139">
        <v>0</v>
      </c>
      <c r="H2440" s="139">
        <v>0</v>
      </c>
      <c r="I2440" s="139"/>
      <c r="J2440" s="139"/>
      <c r="K2440" s="140">
        <v>45995.4277777778</v>
      </c>
      <c r="L2440" s="140">
        <v>45995.4277777778</v>
      </c>
      <c r="M2440" s="139"/>
      <c r="N2440" s="139"/>
      <c r="O2440" s="139" t="s">
        <v>2340</v>
      </c>
      <c r="P2440" s="139" t="s">
        <v>3683</v>
      </c>
      <c r="Q2440" s="139" t="s">
        <v>2342</v>
      </c>
      <c r="R2440" s="145" t="s">
        <v>19513</v>
      </c>
      <c r="S2440" s="139">
        <v>8250148</v>
      </c>
      <c r="T2440" s="139" t="s">
        <v>3683</v>
      </c>
      <c r="U2440" s="139" t="s">
        <v>2524</v>
      </c>
      <c r="V2440" s="139">
        <v>1</v>
      </c>
      <c r="W2440" s="139">
        <v>9493002136</v>
      </c>
      <c r="X2440" s="139" t="s">
        <v>19514</v>
      </c>
      <c r="Y2440" s="139"/>
      <c r="Z2440" s="139"/>
      <c r="AA2440" s="139"/>
      <c r="AB2440" s="139"/>
      <c r="AC2440" s="139"/>
      <c r="AD2440" s="139"/>
      <c r="AE2440" s="139"/>
      <c r="AF2440" s="139"/>
      <c r="AG2440" s="139"/>
      <c r="AH2440" s="139"/>
      <c r="AI2440" s="139"/>
      <c r="AJ2440" s="139"/>
      <c r="AK2440" s="139"/>
      <c r="AL2440" s="139"/>
      <c r="AM2440" s="139"/>
      <c r="AN2440" s="139"/>
      <c r="AO2440" s="139"/>
      <c r="AP2440" s="139"/>
      <c r="AQ2440" s="139" t="s">
        <v>17295</v>
      </c>
      <c r="AR2440" s="139">
        <v>98285</v>
      </c>
      <c r="AS2440" s="139">
        <v>2025</v>
      </c>
      <c r="AT2440" s="139" t="s">
        <v>7291</v>
      </c>
      <c r="AU2440" s="139" t="s">
        <v>17296</v>
      </c>
      <c r="AV2440" s="139" t="s">
        <v>7222</v>
      </c>
      <c r="AW2440" s="139" t="s">
        <v>7223</v>
      </c>
      <c r="AX2440" s="139" t="s">
        <v>7224</v>
      </c>
      <c r="AY2440" s="139" t="s">
        <v>9442</v>
      </c>
      <c r="AZ2440" s="139" t="s">
        <v>7381</v>
      </c>
      <c r="BA2440" s="139"/>
      <c r="BB2440" s="141">
        <v>45997</v>
      </c>
      <c r="BC2440" s="141">
        <v>45997</v>
      </c>
      <c r="BD2440" s="139" t="s">
        <v>17384</v>
      </c>
      <c r="BE2440" s="145" t="s">
        <v>19512</v>
      </c>
      <c r="BF2440" s="139" t="s">
        <v>2340</v>
      </c>
      <c r="BG2440" s="139" t="s">
        <v>7228</v>
      </c>
      <c r="BH2440" s="139" t="s">
        <v>7229</v>
      </c>
      <c r="BI2440" s="139">
        <v>0</v>
      </c>
      <c r="BJ2440" s="139" t="s">
        <v>2350</v>
      </c>
      <c r="BK2440" s="139">
        <v>1</v>
      </c>
      <c r="BL2440" s="139">
        <v>1</v>
      </c>
      <c r="BM2440" s="139" t="s">
        <v>17297</v>
      </c>
      <c r="BN2440" s="139"/>
      <c r="BO2440" s="139">
        <v>0</v>
      </c>
      <c r="BP2440" s="139">
        <v>0</v>
      </c>
      <c r="BQ2440" s="139"/>
      <c r="BR2440" s="139"/>
      <c r="BS2440" s="139">
        <v>0</v>
      </c>
      <c r="BT2440" s="139"/>
      <c r="BU2440" s="139" t="s">
        <v>2360</v>
      </c>
      <c r="BV2440" s="139"/>
      <c r="BW2440" s="139"/>
      <c r="BX2440" s="139"/>
      <c r="BY2440" s="139"/>
      <c r="BZ2440" s="139"/>
      <c r="CA2440" s="139"/>
      <c r="CB2440" s="139" t="s">
        <v>7231</v>
      </c>
      <c r="CC2440" s="139"/>
    </row>
    <row r="2441" spans="1:81">
      <c r="A2441" s="139">
        <v>2440</v>
      </c>
      <c r="B2441" s="139" t="s">
        <v>7210</v>
      </c>
      <c r="C2441" s="145" t="s">
        <v>19515</v>
      </c>
      <c r="D2441" s="139">
        <v>1</v>
      </c>
      <c r="E2441" s="139">
        <v>1</v>
      </c>
      <c r="F2441" s="139">
        <v>0</v>
      </c>
      <c r="G2441" s="139">
        <v>0</v>
      </c>
      <c r="H2441" s="139">
        <v>0</v>
      </c>
      <c r="I2441" s="139"/>
      <c r="J2441" s="139"/>
      <c r="K2441" s="140">
        <v>45995.4270833333</v>
      </c>
      <c r="L2441" s="140">
        <v>45995.4270833333</v>
      </c>
      <c r="M2441" s="139"/>
      <c r="N2441" s="139"/>
      <c r="O2441" s="139" t="s">
        <v>2340</v>
      </c>
      <c r="P2441" s="139" t="s">
        <v>19516</v>
      </c>
      <c r="Q2441" s="139" t="s">
        <v>2342</v>
      </c>
      <c r="R2441" s="145" t="s">
        <v>19517</v>
      </c>
      <c r="S2441" s="139">
        <v>8289023</v>
      </c>
      <c r="T2441" s="139" t="s">
        <v>19516</v>
      </c>
      <c r="U2441" s="139" t="s">
        <v>19516</v>
      </c>
      <c r="V2441" s="139">
        <v>1</v>
      </c>
      <c r="W2441" s="139">
        <v>8322764075</v>
      </c>
      <c r="X2441" s="139" t="s">
        <v>19518</v>
      </c>
      <c r="Y2441" s="139"/>
      <c r="Z2441" s="139"/>
      <c r="AA2441" s="139"/>
      <c r="AB2441" s="139"/>
      <c r="AC2441" s="139"/>
      <c r="AD2441" s="139"/>
      <c r="AE2441" s="139"/>
      <c r="AF2441" s="139"/>
      <c r="AG2441" s="139"/>
      <c r="AH2441" s="139"/>
      <c r="AI2441" s="139"/>
      <c r="AJ2441" s="139"/>
      <c r="AK2441" s="139"/>
      <c r="AL2441" s="139"/>
      <c r="AM2441" s="139"/>
      <c r="AN2441" s="139"/>
      <c r="AO2441" s="139"/>
      <c r="AP2441" s="139"/>
      <c r="AQ2441" s="139" t="s">
        <v>17295</v>
      </c>
      <c r="AR2441" s="139">
        <v>97440</v>
      </c>
      <c r="AS2441" s="139">
        <v>2025</v>
      </c>
      <c r="AT2441" s="139" t="s">
        <v>7291</v>
      </c>
      <c r="AU2441" s="139" t="s">
        <v>17296</v>
      </c>
      <c r="AV2441" s="139" t="s">
        <v>7222</v>
      </c>
      <c r="AW2441" s="139" t="s">
        <v>7223</v>
      </c>
      <c r="AX2441" s="139" t="s">
        <v>7224</v>
      </c>
      <c r="AY2441" s="139" t="s">
        <v>9442</v>
      </c>
      <c r="AZ2441" s="139" t="s">
        <v>7381</v>
      </c>
      <c r="BA2441" s="139"/>
      <c r="BB2441" s="141">
        <v>45996</v>
      </c>
      <c r="BC2441" s="141">
        <v>45996</v>
      </c>
      <c r="BD2441" s="139" t="s">
        <v>18105</v>
      </c>
      <c r="BE2441" s="145" t="s">
        <v>19515</v>
      </c>
      <c r="BF2441" s="139" t="s">
        <v>2340</v>
      </c>
      <c r="BG2441" s="139" t="s">
        <v>7228</v>
      </c>
      <c r="BH2441" s="139" t="s">
        <v>7229</v>
      </c>
      <c r="BI2441" s="139">
        <v>0</v>
      </c>
      <c r="BJ2441" s="139" t="s">
        <v>2350</v>
      </c>
      <c r="BK2441" s="139">
        <v>1</v>
      </c>
      <c r="BL2441" s="139">
        <v>1</v>
      </c>
      <c r="BM2441" s="139" t="s">
        <v>17799</v>
      </c>
      <c r="BN2441" s="139"/>
      <c r="BO2441" s="139">
        <v>0</v>
      </c>
      <c r="BP2441" s="139">
        <v>0</v>
      </c>
      <c r="BQ2441" s="139"/>
      <c r="BR2441" s="139"/>
      <c r="BS2441" s="139">
        <v>0</v>
      </c>
      <c r="BT2441" s="139"/>
      <c r="BU2441" s="139" t="s">
        <v>2360</v>
      </c>
      <c r="BV2441" s="139"/>
      <c r="BW2441" s="139"/>
      <c r="BX2441" s="139"/>
      <c r="BY2441" s="139"/>
      <c r="BZ2441" s="139"/>
      <c r="CA2441" s="139"/>
      <c r="CB2441" s="139" t="s">
        <v>7231</v>
      </c>
      <c r="CC2441" s="139"/>
    </row>
    <row r="2442" spans="1:81">
      <c r="A2442" s="139">
        <v>2441</v>
      </c>
      <c r="B2442" s="139" t="s">
        <v>7210</v>
      </c>
      <c r="C2442" s="145" t="s">
        <v>19519</v>
      </c>
      <c r="D2442" s="139">
        <v>1</v>
      </c>
      <c r="E2442" s="139">
        <v>1</v>
      </c>
      <c r="F2442" s="139">
        <v>0</v>
      </c>
      <c r="G2442" s="139">
        <v>0</v>
      </c>
      <c r="H2442" s="139">
        <v>0</v>
      </c>
      <c r="I2442" s="139"/>
      <c r="J2442" s="139"/>
      <c r="K2442" s="140">
        <v>45995.4270833333</v>
      </c>
      <c r="L2442" s="140">
        <v>45995.4270833333</v>
      </c>
      <c r="M2442" s="139"/>
      <c r="N2442" s="139"/>
      <c r="O2442" s="139" t="s">
        <v>2340</v>
      </c>
      <c r="P2442" s="139" t="s">
        <v>19520</v>
      </c>
      <c r="Q2442" s="139" t="s">
        <v>2342</v>
      </c>
      <c r="R2442" s="145" t="s">
        <v>19521</v>
      </c>
      <c r="S2442" s="139">
        <v>7912336</v>
      </c>
      <c r="T2442" s="139" t="s">
        <v>19520</v>
      </c>
      <c r="U2442" s="139" t="s">
        <v>5599</v>
      </c>
      <c r="V2442" s="139">
        <v>1</v>
      </c>
      <c r="W2442" s="139">
        <v>6692229137</v>
      </c>
      <c r="X2442" s="139" t="s">
        <v>13083</v>
      </c>
      <c r="Y2442" s="139"/>
      <c r="Z2442" s="139"/>
      <c r="AA2442" s="139"/>
      <c r="AB2442" s="139"/>
      <c r="AC2442" s="139"/>
      <c r="AD2442" s="139"/>
      <c r="AE2442" s="139"/>
      <c r="AF2442" s="139"/>
      <c r="AG2442" s="139"/>
      <c r="AH2442" s="139"/>
      <c r="AI2442" s="139"/>
      <c r="AJ2442" s="139"/>
      <c r="AK2442" s="139"/>
      <c r="AL2442" s="139"/>
      <c r="AM2442" s="139"/>
      <c r="AN2442" s="139"/>
      <c r="AO2442" s="139"/>
      <c r="AP2442" s="139"/>
      <c r="AQ2442" s="139" t="s">
        <v>17295</v>
      </c>
      <c r="AR2442" s="139">
        <v>97430</v>
      </c>
      <c r="AS2442" s="139">
        <v>2025</v>
      </c>
      <c r="AT2442" s="139" t="s">
        <v>7291</v>
      </c>
      <c r="AU2442" s="139" t="s">
        <v>17296</v>
      </c>
      <c r="AV2442" s="139" t="s">
        <v>7222</v>
      </c>
      <c r="AW2442" s="139" t="s">
        <v>7223</v>
      </c>
      <c r="AX2442" s="139" t="s">
        <v>7224</v>
      </c>
      <c r="AY2442" s="139" t="s">
        <v>9442</v>
      </c>
      <c r="AZ2442" s="139" t="s">
        <v>7381</v>
      </c>
      <c r="BA2442" s="139"/>
      <c r="BB2442" s="141">
        <v>45995</v>
      </c>
      <c r="BC2442" s="141">
        <v>45995</v>
      </c>
      <c r="BD2442" s="139" t="s">
        <v>8342</v>
      </c>
      <c r="BE2442" s="145" t="s">
        <v>19519</v>
      </c>
      <c r="BF2442" s="139" t="s">
        <v>2340</v>
      </c>
      <c r="BG2442" s="139" t="s">
        <v>7228</v>
      </c>
      <c r="BH2442" s="139" t="s">
        <v>7229</v>
      </c>
      <c r="BI2442" s="139">
        <v>0</v>
      </c>
      <c r="BJ2442" s="139" t="s">
        <v>2350</v>
      </c>
      <c r="BK2442" s="139">
        <v>1</v>
      </c>
      <c r="BL2442" s="139">
        <v>1</v>
      </c>
      <c r="BM2442" s="139" t="s">
        <v>18934</v>
      </c>
      <c r="BN2442" s="139"/>
      <c r="BO2442" s="139">
        <v>0</v>
      </c>
      <c r="BP2442" s="139">
        <v>0</v>
      </c>
      <c r="BQ2442" s="139"/>
      <c r="BR2442" s="139"/>
      <c r="BS2442" s="139">
        <v>0</v>
      </c>
      <c r="BT2442" s="139"/>
      <c r="BU2442" s="139" t="s">
        <v>2360</v>
      </c>
      <c r="BV2442" s="139"/>
      <c r="BW2442" s="139"/>
      <c r="BX2442" s="139"/>
      <c r="BY2442" s="139"/>
      <c r="BZ2442" s="139"/>
      <c r="CA2442" s="139"/>
      <c r="CB2442" s="139" t="s">
        <v>7231</v>
      </c>
      <c r="CC2442" s="139"/>
    </row>
    <row r="2443" spans="1:81">
      <c r="A2443" s="139">
        <v>2442</v>
      </c>
      <c r="B2443" s="139" t="s">
        <v>7210</v>
      </c>
      <c r="C2443" s="145" t="s">
        <v>19522</v>
      </c>
      <c r="D2443" s="139">
        <v>1</v>
      </c>
      <c r="E2443" s="139">
        <v>1</v>
      </c>
      <c r="F2443" s="139">
        <v>0</v>
      </c>
      <c r="G2443" s="139">
        <v>0</v>
      </c>
      <c r="H2443" s="139">
        <v>0</v>
      </c>
      <c r="I2443" s="139"/>
      <c r="J2443" s="139"/>
      <c r="K2443" s="140">
        <v>45995.4263888889</v>
      </c>
      <c r="L2443" s="140">
        <v>45995.4270833333</v>
      </c>
      <c r="M2443" s="139"/>
      <c r="N2443" s="139"/>
      <c r="O2443" s="139" t="s">
        <v>2340</v>
      </c>
      <c r="P2443" s="139" t="s">
        <v>5997</v>
      </c>
      <c r="Q2443" s="139" t="s">
        <v>2342</v>
      </c>
      <c r="R2443" s="145" t="s">
        <v>19523</v>
      </c>
      <c r="S2443" s="139">
        <v>8277741</v>
      </c>
      <c r="T2443" s="139" t="s">
        <v>5997</v>
      </c>
      <c r="U2443" s="139" t="s">
        <v>5997</v>
      </c>
      <c r="V2443" s="139">
        <v>1</v>
      </c>
      <c r="W2443" s="139">
        <v>6265480051</v>
      </c>
      <c r="X2443" s="139" t="s">
        <v>5998</v>
      </c>
      <c r="Y2443" s="139"/>
      <c r="Z2443" s="139"/>
      <c r="AA2443" s="139"/>
      <c r="AB2443" s="139"/>
      <c r="AC2443" s="139"/>
      <c r="AD2443" s="139"/>
      <c r="AE2443" s="139"/>
      <c r="AF2443" s="139"/>
      <c r="AG2443" s="139"/>
      <c r="AH2443" s="139"/>
      <c r="AI2443" s="139"/>
      <c r="AJ2443" s="139"/>
      <c r="AK2443" s="139"/>
      <c r="AL2443" s="139"/>
      <c r="AM2443" s="139"/>
      <c r="AN2443" s="139"/>
      <c r="AO2443" s="139"/>
      <c r="AP2443" s="139"/>
      <c r="AQ2443" s="139" t="s">
        <v>17295</v>
      </c>
      <c r="AR2443" s="139">
        <v>97437</v>
      </c>
      <c r="AS2443" s="139">
        <v>2025</v>
      </c>
      <c r="AT2443" s="139" t="s">
        <v>7291</v>
      </c>
      <c r="AU2443" s="139" t="s">
        <v>17296</v>
      </c>
      <c r="AV2443" s="139" t="s">
        <v>7222</v>
      </c>
      <c r="AW2443" s="139" t="s">
        <v>7223</v>
      </c>
      <c r="AX2443" s="139" t="s">
        <v>7224</v>
      </c>
      <c r="AY2443" s="139" t="s">
        <v>9442</v>
      </c>
      <c r="AZ2443" s="139" t="s">
        <v>18933</v>
      </c>
      <c r="BA2443" s="139"/>
      <c r="BB2443" s="141">
        <v>45995</v>
      </c>
      <c r="BC2443" s="141">
        <v>45995</v>
      </c>
      <c r="BD2443" s="139" t="s">
        <v>11622</v>
      </c>
      <c r="BE2443" s="145" t="s">
        <v>19522</v>
      </c>
      <c r="BF2443" s="139" t="s">
        <v>2340</v>
      </c>
      <c r="BG2443" s="139" t="s">
        <v>7228</v>
      </c>
      <c r="BH2443" s="139" t="s">
        <v>7229</v>
      </c>
      <c r="BI2443" s="139">
        <v>0</v>
      </c>
      <c r="BJ2443" s="139" t="s">
        <v>2350</v>
      </c>
      <c r="BK2443" s="139">
        <v>1</v>
      </c>
      <c r="BL2443" s="139">
        <v>1</v>
      </c>
      <c r="BM2443" s="139" t="s">
        <v>18934</v>
      </c>
      <c r="BN2443" s="139"/>
      <c r="BO2443" s="139">
        <v>0</v>
      </c>
      <c r="BP2443" s="139">
        <v>0</v>
      </c>
      <c r="BQ2443" s="139"/>
      <c r="BR2443" s="139"/>
      <c r="BS2443" s="139">
        <v>0</v>
      </c>
      <c r="BT2443" s="139"/>
      <c r="BU2443" s="139" t="s">
        <v>2538</v>
      </c>
      <c r="BV2443" s="139"/>
      <c r="BW2443" s="139"/>
      <c r="BX2443" s="139"/>
      <c r="BY2443" s="139"/>
      <c r="BZ2443" s="139"/>
      <c r="CA2443" s="139"/>
      <c r="CB2443" s="139" t="s">
        <v>7231</v>
      </c>
      <c r="CC2443" s="139"/>
    </row>
    <row r="2444" spans="1:81">
      <c r="A2444" s="139">
        <v>2443</v>
      </c>
      <c r="B2444" s="139" t="s">
        <v>7210</v>
      </c>
      <c r="C2444" s="145" t="s">
        <v>19524</v>
      </c>
      <c r="D2444" s="139">
        <v>1</v>
      </c>
      <c r="E2444" s="139">
        <v>1</v>
      </c>
      <c r="F2444" s="139">
        <v>0</v>
      </c>
      <c r="G2444" s="139">
        <v>0</v>
      </c>
      <c r="H2444" s="139">
        <v>0</v>
      </c>
      <c r="I2444" s="139"/>
      <c r="J2444" s="139"/>
      <c r="K2444" s="140">
        <v>45995.4263888889</v>
      </c>
      <c r="L2444" s="140">
        <v>45995.4263888889</v>
      </c>
      <c r="M2444" s="139"/>
      <c r="N2444" s="139"/>
      <c r="O2444" s="139" t="s">
        <v>2340</v>
      </c>
      <c r="P2444" s="139" t="s">
        <v>19525</v>
      </c>
      <c r="Q2444" s="139" t="s">
        <v>2342</v>
      </c>
      <c r="R2444" s="145" t="s">
        <v>19526</v>
      </c>
      <c r="S2444" s="139">
        <v>7984619</v>
      </c>
      <c r="T2444" s="139" t="s">
        <v>19525</v>
      </c>
      <c r="U2444" s="139" t="s">
        <v>19525</v>
      </c>
      <c r="V2444" s="139">
        <v>1</v>
      </c>
      <c r="W2444" s="139">
        <v>2063317896</v>
      </c>
      <c r="X2444" s="139" t="s">
        <v>19527</v>
      </c>
      <c r="Y2444" s="139"/>
      <c r="Z2444" s="139"/>
      <c r="AA2444" s="139"/>
      <c r="AB2444" s="139"/>
      <c r="AC2444" s="139"/>
      <c r="AD2444" s="139"/>
      <c r="AE2444" s="139"/>
      <c r="AF2444" s="139"/>
      <c r="AG2444" s="139"/>
      <c r="AH2444" s="139"/>
      <c r="AI2444" s="139"/>
      <c r="AJ2444" s="139"/>
      <c r="AK2444" s="139"/>
      <c r="AL2444" s="139"/>
      <c r="AM2444" s="139"/>
      <c r="AN2444" s="139"/>
      <c r="AO2444" s="139"/>
      <c r="AP2444" s="139"/>
      <c r="AQ2444" s="139" t="s">
        <v>17295</v>
      </c>
      <c r="AR2444" s="139">
        <v>98285</v>
      </c>
      <c r="AS2444" s="139">
        <v>2025</v>
      </c>
      <c r="AT2444" s="139" t="s">
        <v>7291</v>
      </c>
      <c r="AU2444" s="139" t="s">
        <v>17296</v>
      </c>
      <c r="AV2444" s="139" t="s">
        <v>7222</v>
      </c>
      <c r="AW2444" s="139" t="s">
        <v>7223</v>
      </c>
      <c r="AX2444" s="139" t="s">
        <v>7224</v>
      </c>
      <c r="AY2444" s="139" t="s">
        <v>9442</v>
      </c>
      <c r="AZ2444" s="139" t="s">
        <v>7381</v>
      </c>
      <c r="BA2444" s="139"/>
      <c r="BB2444" s="141">
        <v>45997</v>
      </c>
      <c r="BC2444" s="141">
        <v>45997</v>
      </c>
      <c r="BD2444" s="139" t="s">
        <v>17384</v>
      </c>
      <c r="BE2444" s="145" t="s">
        <v>19524</v>
      </c>
      <c r="BF2444" s="139" t="s">
        <v>2340</v>
      </c>
      <c r="BG2444" s="139" t="s">
        <v>7228</v>
      </c>
      <c r="BH2444" s="139" t="s">
        <v>7229</v>
      </c>
      <c r="BI2444" s="139">
        <v>0</v>
      </c>
      <c r="BJ2444" s="139" t="s">
        <v>2350</v>
      </c>
      <c r="BK2444" s="139">
        <v>1</v>
      </c>
      <c r="BL2444" s="139">
        <v>1</v>
      </c>
      <c r="BM2444" s="139" t="s">
        <v>17297</v>
      </c>
      <c r="BN2444" s="139"/>
      <c r="BO2444" s="139">
        <v>0</v>
      </c>
      <c r="BP2444" s="139">
        <v>0</v>
      </c>
      <c r="BQ2444" s="139"/>
      <c r="BR2444" s="139"/>
      <c r="BS2444" s="139">
        <v>0</v>
      </c>
      <c r="BT2444" s="139"/>
      <c r="BU2444" s="139" t="s">
        <v>2538</v>
      </c>
      <c r="BV2444" s="139"/>
      <c r="BW2444" s="139"/>
      <c r="BX2444" s="139"/>
      <c r="BY2444" s="139"/>
      <c r="BZ2444" s="139"/>
      <c r="CA2444" s="139"/>
      <c r="CB2444" s="139" t="s">
        <v>7231</v>
      </c>
      <c r="CC2444" s="139"/>
    </row>
    <row r="2445" spans="1:81">
      <c r="A2445" s="139">
        <v>2444</v>
      </c>
      <c r="B2445" s="139" t="s">
        <v>7210</v>
      </c>
      <c r="C2445" s="145" t="s">
        <v>19528</v>
      </c>
      <c r="D2445" s="139">
        <v>1</v>
      </c>
      <c r="E2445" s="139">
        <v>1</v>
      </c>
      <c r="F2445" s="139">
        <v>0</v>
      </c>
      <c r="G2445" s="139">
        <v>0</v>
      </c>
      <c r="H2445" s="139">
        <v>0</v>
      </c>
      <c r="I2445" s="139"/>
      <c r="J2445" s="139"/>
      <c r="K2445" s="140">
        <v>45995.4104166667</v>
      </c>
      <c r="L2445" s="140">
        <v>45995.4104166667</v>
      </c>
      <c r="M2445" s="139"/>
      <c r="N2445" s="139"/>
      <c r="O2445" s="139" t="s">
        <v>2340</v>
      </c>
      <c r="P2445" s="139" t="s">
        <v>19529</v>
      </c>
      <c r="Q2445" s="139" t="s">
        <v>2342</v>
      </c>
      <c r="R2445" s="145" t="s">
        <v>19530</v>
      </c>
      <c r="S2445" s="139">
        <v>8150923</v>
      </c>
      <c r="T2445" s="139" t="s">
        <v>19529</v>
      </c>
      <c r="U2445" s="139" t="s">
        <v>19531</v>
      </c>
      <c r="V2445" s="139">
        <v>1</v>
      </c>
      <c r="W2445" s="139">
        <v>9172925709</v>
      </c>
      <c r="X2445" s="139" t="s">
        <v>19532</v>
      </c>
      <c r="Y2445" s="139"/>
      <c r="Z2445" s="139"/>
      <c r="AA2445" s="139"/>
      <c r="AB2445" s="139"/>
      <c r="AC2445" s="139"/>
      <c r="AD2445" s="139"/>
      <c r="AE2445" s="139"/>
      <c r="AF2445" s="139"/>
      <c r="AG2445" s="139"/>
      <c r="AH2445" s="139"/>
      <c r="AI2445" s="139"/>
      <c r="AJ2445" s="139"/>
      <c r="AK2445" s="139"/>
      <c r="AL2445" s="139"/>
      <c r="AM2445" s="139"/>
      <c r="AN2445" s="139"/>
      <c r="AO2445" s="139"/>
      <c r="AP2445" s="139"/>
      <c r="AQ2445" s="139" t="s">
        <v>17295</v>
      </c>
      <c r="AR2445" s="139">
        <v>97447</v>
      </c>
      <c r="AS2445" s="139">
        <v>2025</v>
      </c>
      <c r="AT2445" s="139" t="s">
        <v>7291</v>
      </c>
      <c r="AU2445" s="139" t="s">
        <v>17296</v>
      </c>
      <c r="AV2445" s="139" t="s">
        <v>7222</v>
      </c>
      <c r="AW2445" s="139" t="s">
        <v>7223</v>
      </c>
      <c r="AX2445" s="139" t="s">
        <v>7224</v>
      </c>
      <c r="AY2445" s="139" t="s">
        <v>9442</v>
      </c>
      <c r="AZ2445" s="139" t="s">
        <v>7381</v>
      </c>
      <c r="BA2445" s="139"/>
      <c r="BB2445" s="141">
        <v>45996</v>
      </c>
      <c r="BC2445" s="141">
        <v>45996</v>
      </c>
      <c r="BD2445" s="139" t="s">
        <v>12248</v>
      </c>
      <c r="BE2445" s="145" t="s">
        <v>19528</v>
      </c>
      <c r="BF2445" s="139" t="s">
        <v>2340</v>
      </c>
      <c r="BG2445" s="139" t="s">
        <v>7228</v>
      </c>
      <c r="BH2445" s="139" t="s">
        <v>7229</v>
      </c>
      <c r="BI2445" s="139">
        <v>0</v>
      </c>
      <c r="BJ2445" s="139" t="s">
        <v>2350</v>
      </c>
      <c r="BK2445" s="139">
        <v>1</v>
      </c>
      <c r="BL2445" s="139">
        <v>1</v>
      </c>
      <c r="BM2445" s="139" t="s">
        <v>17799</v>
      </c>
      <c r="BN2445" s="139"/>
      <c r="BO2445" s="139">
        <v>0</v>
      </c>
      <c r="BP2445" s="139">
        <v>0</v>
      </c>
      <c r="BQ2445" s="139"/>
      <c r="BR2445" s="139"/>
      <c r="BS2445" s="139">
        <v>0</v>
      </c>
      <c r="BT2445" s="139"/>
      <c r="BU2445" s="139" t="s">
        <v>2360</v>
      </c>
      <c r="BV2445" s="139"/>
      <c r="BW2445" s="139"/>
      <c r="BX2445" s="139"/>
      <c r="BY2445" s="139"/>
      <c r="BZ2445" s="139"/>
      <c r="CA2445" s="139"/>
      <c r="CB2445" s="139" t="s">
        <v>7231</v>
      </c>
      <c r="CC2445" s="139"/>
    </row>
    <row r="2446" spans="1:81">
      <c r="A2446" s="139">
        <v>2445</v>
      </c>
      <c r="B2446" s="139" t="s">
        <v>7210</v>
      </c>
      <c r="C2446" s="145" t="s">
        <v>19533</v>
      </c>
      <c r="D2446" s="139">
        <v>1</v>
      </c>
      <c r="E2446" s="139">
        <v>1</v>
      </c>
      <c r="F2446" s="139">
        <v>0</v>
      </c>
      <c r="G2446" s="139">
        <v>0</v>
      </c>
      <c r="H2446" s="139">
        <v>0</v>
      </c>
      <c r="I2446" s="139"/>
      <c r="J2446" s="139"/>
      <c r="K2446" s="140">
        <v>45995.4041666667</v>
      </c>
      <c r="L2446" s="140">
        <v>45995.4041666667</v>
      </c>
      <c r="M2446" s="139"/>
      <c r="N2446" s="139"/>
      <c r="O2446" s="139" t="s">
        <v>2340</v>
      </c>
      <c r="P2446" s="139" t="s">
        <v>19534</v>
      </c>
      <c r="Q2446" s="139" t="s">
        <v>2342</v>
      </c>
      <c r="R2446" s="145" t="s">
        <v>19535</v>
      </c>
      <c r="S2446" s="139">
        <v>7887662</v>
      </c>
      <c r="T2446" s="139" t="s">
        <v>19534</v>
      </c>
      <c r="U2446" s="139" t="s">
        <v>19536</v>
      </c>
      <c r="V2446" s="139">
        <v>1</v>
      </c>
      <c r="W2446" s="139">
        <v>4043331219</v>
      </c>
      <c r="X2446" s="139" t="s">
        <v>19537</v>
      </c>
      <c r="Y2446" s="139"/>
      <c r="Z2446" s="139"/>
      <c r="AA2446" s="139"/>
      <c r="AB2446" s="139"/>
      <c r="AC2446" s="139"/>
      <c r="AD2446" s="139"/>
      <c r="AE2446" s="139"/>
      <c r="AF2446" s="139"/>
      <c r="AG2446" s="139"/>
      <c r="AH2446" s="139"/>
      <c r="AI2446" s="139"/>
      <c r="AJ2446" s="139"/>
      <c r="AK2446" s="139"/>
      <c r="AL2446" s="139"/>
      <c r="AM2446" s="139"/>
      <c r="AN2446" s="139"/>
      <c r="AO2446" s="139"/>
      <c r="AP2446" s="139"/>
      <c r="AQ2446" s="139" t="s">
        <v>17295</v>
      </c>
      <c r="AR2446" s="139">
        <v>97447</v>
      </c>
      <c r="AS2446" s="139">
        <v>2025</v>
      </c>
      <c r="AT2446" s="139" t="s">
        <v>7291</v>
      </c>
      <c r="AU2446" s="139" t="s">
        <v>17296</v>
      </c>
      <c r="AV2446" s="139" t="s">
        <v>7222</v>
      </c>
      <c r="AW2446" s="139" t="s">
        <v>7223</v>
      </c>
      <c r="AX2446" s="139" t="s">
        <v>7224</v>
      </c>
      <c r="AY2446" s="139" t="s">
        <v>9442</v>
      </c>
      <c r="AZ2446" s="139" t="s">
        <v>7381</v>
      </c>
      <c r="BA2446" s="139"/>
      <c r="BB2446" s="141">
        <v>45996</v>
      </c>
      <c r="BC2446" s="141">
        <v>45996</v>
      </c>
      <c r="BD2446" s="139" t="s">
        <v>12248</v>
      </c>
      <c r="BE2446" s="145" t="s">
        <v>19533</v>
      </c>
      <c r="BF2446" s="139" t="s">
        <v>2340</v>
      </c>
      <c r="BG2446" s="139" t="s">
        <v>7228</v>
      </c>
      <c r="BH2446" s="139" t="s">
        <v>7229</v>
      </c>
      <c r="BI2446" s="139">
        <v>0</v>
      </c>
      <c r="BJ2446" s="139" t="s">
        <v>2350</v>
      </c>
      <c r="BK2446" s="139">
        <v>1</v>
      </c>
      <c r="BL2446" s="139">
        <v>1</v>
      </c>
      <c r="BM2446" s="139" t="s">
        <v>17799</v>
      </c>
      <c r="BN2446" s="139"/>
      <c r="BO2446" s="139">
        <v>0</v>
      </c>
      <c r="BP2446" s="139">
        <v>0</v>
      </c>
      <c r="BQ2446" s="139"/>
      <c r="BR2446" s="139"/>
      <c r="BS2446" s="139">
        <v>0</v>
      </c>
      <c r="BT2446" s="139"/>
      <c r="BU2446" s="139" t="s">
        <v>2360</v>
      </c>
      <c r="BV2446" s="139"/>
      <c r="BW2446" s="139"/>
      <c r="BX2446" s="139"/>
      <c r="BY2446" s="139"/>
      <c r="BZ2446" s="139"/>
      <c r="CA2446" s="139"/>
      <c r="CB2446" s="139" t="s">
        <v>7231</v>
      </c>
      <c r="CC2446" s="139"/>
    </row>
    <row r="2447" spans="1:81">
      <c r="A2447" s="139">
        <v>2446</v>
      </c>
      <c r="B2447" s="139" t="s">
        <v>7210</v>
      </c>
      <c r="C2447" s="145" t="s">
        <v>19538</v>
      </c>
      <c r="D2447" s="139">
        <v>1</v>
      </c>
      <c r="E2447" s="139">
        <v>1</v>
      </c>
      <c r="F2447" s="139">
        <v>1</v>
      </c>
      <c r="G2447" s="139">
        <v>0</v>
      </c>
      <c r="H2447" s="139">
        <v>1</v>
      </c>
      <c r="I2447" s="139"/>
      <c r="J2447" s="139"/>
      <c r="K2447" s="140">
        <v>45995.4020833333</v>
      </c>
      <c r="L2447" s="140">
        <v>45995.4041666667</v>
      </c>
      <c r="M2447" s="139" t="s">
        <v>2338</v>
      </c>
      <c r="N2447" s="139" t="s">
        <v>19539</v>
      </c>
      <c r="O2447" s="139" t="s">
        <v>2340</v>
      </c>
      <c r="P2447" s="139" t="s">
        <v>4553</v>
      </c>
      <c r="Q2447" s="139" t="s">
        <v>2342</v>
      </c>
      <c r="R2447" s="145" t="s">
        <v>19540</v>
      </c>
      <c r="S2447" s="139">
        <v>7999664</v>
      </c>
      <c r="T2447" s="139" t="s">
        <v>4553</v>
      </c>
      <c r="U2447" s="139" t="s">
        <v>4553</v>
      </c>
      <c r="V2447" s="139">
        <v>1</v>
      </c>
      <c r="W2447" s="139">
        <v>4152373192</v>
      </c>
      <c r="X2447" s="139" t="s">
        <v>19541</v>
      </c>
      <c r="Y2447" s="139"/>
      <c r="Z2447" s="139"/>
      <c r="AA2447" s="139"/>
      <c r="AB2447" s="139"/>
      <c r="AC2447" s="139"/>
      <c r="AD2447" s="139"/>
      <c r="AE2447" s="139"/>
      <c r="AF2447" s="139"/>
      <c r="AG2447" s="139"/>
      <c r="AH2447" s="139" t="s">
        <v>2658</v>
      </c>
      <c r="AI2447" s="139">
        <v>4152373192</v>
      </c>
      <c r="AJ2447" s="139" t="s">
        <v>19542</v>
      </c>
      <c r="AK2447" s="139"/>
      <c r="AL2447" s="139"/>
      <c r="AM2447" s="139" t="s">
        <v>19543</v>
      </c>
      <c r="AN2447" s="139" t="s">
        <v>2348</v>
      </c>
      <c r="AO2447" s="139" t="s">
        <v>2349</v>
      </c>
      <c r="AP2447" s="139">
        <v>98040</v>
      </c>
      <c r="AQ2447" s="139" t="s">
        <v>15361</v>
      </c>
      <c r="AR2447" s="139">
        <v>98239</v>
      </c>
      <c r="AS2447" s="139">
        <v>2025</v>
      </c>
      <c r="AT2447" s="139" t="s">
        <v>7291</v>
      </c>
      <c r="AU2447" s="139" t="s">
        <v>7568</v>
      </c>
      <c r="AV2447" s="139" t="s">
        <v>7222</v>
      </c>
      <c r="AW2447" s="139" t="s">
        <v>7223</v>
      </c>
      <c r="AX2447" s="139" t="s">
        <v>7294</v>
      </c>
      <c r="AY2447" s="139" t="s">
        <v>9442</v>
      </c>
      <c r="AZ2447" s="139" t="s">
        <v>7570</v>
      </c>
      <c r="BA2447" s="139"/>
      <c r="BB2447" s="141">
        <v>46005</v>
      </c>
      <c r="BC2447" s="141">
        <v>46005</v>
      </c>
      <c r="BD2447" s="139" t="s">
        <v>16554</v>
      </c>
      <c r="BE2447" s="145" t="s">
        <v>19538</v>
      </c>
      <c r="BF2447" s="139" t="s">
        <v>2340</v>
      </c>
      <c r="BG2447" s="139" t="s">
        <v>7228</v>
      </c>
      <c r="BH2447" s="139" t="s">
        <v>7229</v>
      </c>
      <c r="BI2447" s="139">
        <v>1</v>
      </c>
      <c r="BJ2447" s="139" t="s">
        <v>2350</v>
      </c>
      <c r="BK2447" s="139">
        <v>1</v>
      </c>
      <c r="BL2447" s="139">
        <v>1</v>
      </c>
      <c r="BM2447" s="139" t="s">
        <v>15363</v>
      </c>
      <c r="BN2447" s="139"/>
      <c r="BO2447" s="139">
        <v>1</v>
      </c>
      <c r="BP2447" s="139">
        <v>0</v>
      </c>
      <c r="BQ2447" s="139"/>
      <c r="BR2447" s="139"/>
      <c r="BS2447" s="139">
        <v>1</v>
      </c>
      <c r="BT2447" s="139"/>
      <c r="BU2447" s="139" t="s">
        <v>2360</v>
      </c>
      <c r="BV2447" s="139"/>
      <c r="BW2447" s="139"/>
      <c r="BX2447" s="139"/>
      <c r="BY2447" s="139"/>
      <c r="BZ2447" s="139"/>
      <c r="CA2447" s="139"/>
      <c r="CB2447" s="139" t="s">
        <v>7231</v>
      </c>
      <c r="CC2447" s="139"/>
    </row>
    <row r="2448" spans="1:81">
      <c r="A2448" s="139">
        <v>2447</v>
      </c>
      <c r="B2448" s="139" t="s">
        <v>7210</v>
      </c>
      <c r="C2448" s="145" t="s">
        <v>19544</v>
      </c>
      <c r="D2448" s="139">
        <v>1</v>
      </c>
      <c r="E2448" s="139">
        <v>1</v>
      </c>
      <c r="F2448" s="139">
        <v>0</v>
      </c>
      <c r="G2448" s="139">
        <v>0</v>
      </c>
      <c r="H2448" s="139">
        <v>0</v>
      </c>
      <c r="I2448" s="139"/>
      <c r="J2448" s="139"/>
      <c r="K2448" s="140">
        <v>45995.4013888889</v>
      </c>
      <c r="L2448" s="140">
        <v>45995.4013888889</v>
      </c>
      <c r="M2448" s="139"/>
      <c r="N2448" s="139"/>
      <c r="O2448" s="139" t="s">
        <v>2340</v>
      </c>
      <c r="P2448" s="139" t="s">
        <v>16490</v>
      </c>
      <c r="Q2448" s="139" t="s">
        <v>2342</v>
      </c>
      <c r="R2448" s="145" t="s">
        <v>16491</v>
      </c>
      <c r="S2448" s="139">
        <v>8264562</v>
      </c>
      <c r="T2448" s="139" t="s">
        <v>16490</v>
      </c>
      <c r="U2448" s="139" t="s">
        <v>16490</v>
      </c>
      <c r="V2448" s="139">
        <v>1</v>
      </c>
      <c r="W2448" s="139">
        <v>6465777144</v>
      </c>
      <c r="X2448" s="139" t="s">
        <v>16492</v>
      </c>
      <c r="Y2448" s="139"/>
      <c r="Z2448" s="139"/>
      <c r="AA2448" s="139"/>
      <c r="AB2448" s="139"/>
      <c r="AC2448" s="139"/>
      <c r="AD2448" s="139"/>
      <c r="AE2448" s="139"/>
      <c r="AF2448" s="139"/>
      <c r="AG2448" s="139"/>
      <c r="AH2448" s="139"/>
      <c r="AI2448" s="139"/>
      <c r="AJ2448" s="139"/>
      <c r="AK2448" s="139"/>
      <c r="AL2448" s="139"/>
      <c r="AM2448" s="139"/>
      <c r="AN2448" s="139"/>
      <c r="AO2448" s="139"/>
      <c r="AP2448" s="139"/>
      <c r="AQ2448" s="139" t="s">
        <v>17295</v>
      </c>
      <c r="AR2448" s="139">
        <v>97440</v>
      </c>
      <c r="AS2448" s="139">
        <v>2025</v>
      </c>
      <c r="AT2448" s="139" t="s">
        <v>7291</v>
      </c>
      <c r="AU2448" s="139" t="s">
        <v>17296</v>
      </c>
      <c r="AV2448" s="139" t="s">
        <v>7222</v>
      </c>
      <c r="AW2448" s="139" t="s">
        <v>7223</v>
      </c>
      <c r="AX2448" s="139" t="s">
        <v>7224</v>
      </c>
      <c r="AY2448" s="139" t="s">
        <v>9442</v>
      </c>
      <c r="AZ2448" s="139" t="s">
        <v>7381</v>
      </c>
      <c r="BA2448" s="139"/>
      <c r="BB2448" s="141">
        <v>45996</v>
      </c>
      <c r="BC2448" s="141">
        <v>45996</v>
      </c>
      <c r="BD2448" s="139" t="s">
        <v>18105</v>
      </c>
      <c r="BE2448" s="145" t="s">
        <v>19544</v>
      </c>
      <c r="BF2448" s="139" t="s">
        <v>2340</v>
      </c>
      <c r="BG2448" s="139" t="s">
        <v>7228</v>
      </c>
      <c r="BH2448" s="139" t="s">
        <v>7229</v>
      </c>
      <c r="BI2448" s="139">
        <v>0</v>
      </c>
      <c r="BJ2448" s="139" t="s">
        <v>2350</v>
      </c>
      <c r="BK2448" s="139">
        <v>1</v>
      </c>
      <c r="BL2448" s="139">
        <v>1</v>
      </c>
      <c r="BM2448" s="139" t="s">
        <v>17799</v>
      </c>
      <c r="BN2448" s="139"/>
      <c r="BO2448" s="139">
        <v>0</v>
      </c>
      <c r="BP2448" s="139">
        <v>0</v>
      </c>
      <c r="BQ2448" s="139"/>
      <c r="BR2448" s="139"/>
      <c r="BS2448" s="139">
        <v>0</v>
      </c>
      <c r="BT2448" s="139"/>
      <c r="BU2448" s="139" t="s">
        <v>2360</v>
      </c>
      <c r="BV2448" s="139"/>
      <c r="BW2448" s="139"/>
      <c r="BX2448" s="139"/>
      <c r="BY2448" s="139"/>
      <c r="BZ2448" s="139"/>
      <c r="CA2448" s="139"/>
      <c r="CB2448" s="139" t="s">
        <v>7231</v>
      </c>
      <c r="CC2448" s="139"/>
    </row>
    <row r="2449" spans="1:81">
      <c r="A2449" s="139">
        <v>2448</v>
      </c>
      <c r="B2449" s="139" t="s">
        <v>7210</v>
      </c>
      <c r="C2449" s="145" t="s">
        <v>19545</v>
      </c>
      <c r="D2449" s="139">
        <v>1</v>
      </c>
      <c r="E2449" s="139">
        <v>1</v>
      </c>
      <c r="F2449" s="139">
        <v>0</v>
      </c>
      <c r="G2449" s="139">
        <v>0</v>
      </c>
      <c r="H2449" s="139">
        <v>0</v>
      </c>
      <c r="I2449" s="139"/>
      <c r="J2449" s="139"/>
      <c r="K2449" s="140">
        <v>45995.4</v>
      </c>
      <c r="L2449" s="140">
        <v>45995.4</v>
      </c>
      <c r="M2449" s="139"/>
      <c r="N2449" s="139"/>
      <c r="O2449" s="139" t="s">
        <v>2340</v>
      </c>
      <c r="P2449" s="139" t="s">
        <v>18231</v>
      </c>
      <c r="Q2449" s="139" t="s">
        <v>2342</v>
      </c>
      <c r="R2449" s="145" t="s">
        <v>18232</v>
      </c>
      <c r="S2449" s="139">
        <v>8266244</v>
      </c>
      <c r="T2449" s="139" t="s">
        <v>18231</v>
      </c>
      <c r="U2449" s="139" t="s">
        <v>3611</v>
      </c>
      <c r="V2449" s="139">
        <v>1</v>
      </c>
      <c r="W2449" s="139">
        <v>6465777144</v>
      </c>
      <c r="X2449" s="139" t="s">
        <v>18233</v>
      </c>
      <c r="Y2449" s="139"/>
      <c r="Z2449" s="139"/>
      <c r="AA2449" s="139"/>
      <c r="AB2449" s="139"/>
      <c r="AC2449" s="139"/>
      <c r="AD2449" s="139"/>
      <c r="AE2449" s="139"/>
      <c r="AF2449" s="139"/>
      <c r="AG2449" s="139"/>
      <c r="AH2449" s="139"/>
      <c r="AI2449" s="139"/>
      <c r="AJ2449" s="139"/>
      <c r="AK2449" s="139"/>
      <c r="AL2449" s="139"/>
      <c r="AM2449" s="139"/>
      <c r="AN2449" s="139"/>
      <c r="AO2449" s="139"/>
      <c r="AP2449" s="139"/>
      <c r="AQ2449" s="139" t="s">
        <v>17295</v>
      </c>
      <c r="AR2449" s="139">
        <v>97430</v>
      </c>
      <c r="AS2449" s="139">
        <v>2025</v>
      </c>
      <c r="AT2449" s="139" t="s">
        <v>7291</v>
      </c>
      <c r="AU2449" s="139" t="s">
        <v>17296</v>
      </c>
      <c r="AV2449" s="139" t="s">
        <v>7222</v>
      </c>
      <c r="AW2449" s="139" t="s">
        <v>7223</v>
      </c>
      <c r="AX2449" s="139" t="s">
        <v>7224</v>
      </c>
      <c r="AY2449" s="139" t="s">
        <v>9442</v>
      </c>
      <c r="AZ2449" s="139" t="s">
        <v>7381</v>
      </c>
      <c r="BA2449" s="139"/>
      <c r="BB2449" s="141">
        <v>45995</v>
      </c>
      <c r="BC2449" s="141">
        <v>45995</v>
      </c>
      <c r="BD2449" s="139" t="s">
        <v>8342</v>
      </c>
      <c r="BE2449" s="145" t="s">
        <v>19545</v>
      </c>
      <c r="BF2449" s="139" t="s">
        <v>2340</v>
      </c>
      <c r="BG2449" s="139" t="s">
        <v>7228</v>
      </c>
      <c r="BH2449" s="139" t="s">
        <v>7229</v>
      </c>
      <c r="BI2449" s="139">
        <v>0</v>
      </c>
      <c r="BJ2449" s="139" t="s">
        <v>2350</v>
      </c>
      <c r="BK2449" s="139">
        <v>1</v>
      </c>
      <c r="BL2449" s="139">
        <v>1</v>
      </c>
      <c r="BM2449" s="139" t="s">
        <v>18934</v>
      </c>
      <c r="BN2449" s="139"/>
      <c r="BO2449" s="139">
        <v>0</v>
      </c>
      <c r="BP2449" s="139">
        <v>0</v>
      </c>
      <c r="BQ2449" s="139"/>
      <c r="BR2449" s="139"/>
      <c r="BS2449" s="139">
        <v>0</v>
      </c>
      <c r="BT2449" s="139"/>
      <c r="BU2449" s="139" t="s">
        <v>2360</v>
      </c>
      <c r="BV2449" s="139"/>
      <c r="BW2449" s="139"/>
      <c r="BX2449" s="139"/>
      <c r="BY2449" s="139"/>
      <c r="BZ2449" s="139"/>
      <c r="CA2449" s="139"/>
      <c r="CB2449" s="139" t="s">
        <v>7231</v>
      </c>
      <c r="CC2449" s="139"/>
    </row>
    <row r="2450" spans="1:81">
      <c r="A2450" s="139">
        <v>2449</v>
      </c>
      <c r="B2450" s="139" t="s">
        <v>7210</v>
      </c>
      <c r="C2450" s="145" t="s">
        <v>19546</v>
      </c>
      <c r="D2450" s="139">
        <v>1</v>
      </c>
      <c r="E2450" s="139">
        <v>1</v>
      </c>
      <c r="F2450" s="139">
        <v>0</v>
      </c>
      <c r="G2450" s="139">
        <v>0</v>
      </c>
      <c r="H2450" s="139">
        <v>0</v>
      </c>
      <c r="I2450" s="139"/>
      <c r="J2450" s="139"/>
      <c r="K2450" s="140">
        <v>45995.3909722222</v>
      </c>
      <c r="L2450" s="140">
        <v>45995.3909722222</v>
      </c>
      <c r="M2450" s="139"/>
      <c r="N2450" s="139"/>
      <c r="O2450" s="139" t="s">
        <v>2340</v>
      </c>
      <c r="P2450" s="139" t="s">
        <v>19547</v>
      </c>
      <c r="Q2450" s="139" t="s">
        <v>2342</v>
      </c>
      <c r="R2450" s="145" t="s">
        <v>19548</v>
      </c>
      <c r="S2450" s="139">
        <v>7876200</v>
      </c>
      <c r="T2450" s="139" t="s">
        <v>19547</v>
      </c>
      <c r="U2450" s="139" t="s">
        <v>19547</v>
      </c>
      <c r="V2450" s="139">
        <v>1</v>
      </c>
      <c r="W2450" s="139">
        <v>6086957839</v>
      </c>
      <c r="X2450" s="139" t="s">
        <v>19549</v>
      </c>
      <c r="Y2450" s="139"/>
      <c r="Z2450" s="139"/>
      <c r="AA2450" s="139"/>
      <c r="AB2450" s="139"/>
      <c r="AC2450" s="139"/>
      <c r="AD2450" s="139"/>
      <c r="AE2450" s="139"/>
      <c r="AF2450" s="139"/>
      <c r="AG2450" s="139"/>
      <c r="AH2450" s="139"/>
      <c r="AI2450" s="139"/>
      <c r="AJ2450" s="139"/>
      <c r="AK2450" s="139"/>
      <c r="AL2450" s="139"/>
      <c r="AM2450" s="139"/>
      <c r="AN2450" s="139"/>
      <c r="AO2450" s="139"/>
      <c r="AP2450" s="139"/>
      <c r="AQ2450" s="139" t="s">
        <v>17295</v>
      </c>
      <c r="AR2450" s="139">
        <v>98290</v>
      </c>
      <c r="AS2450" s="139">
        <v>2025</v>
      </c>
      <c r="AT2450" s="139" t="s">
        <v>7291</v>
      </c>
      <c r="AU2450" s="139" t="s">
        <v>17296</v>
      </c>
      <c r="AV2450" s="139" t="s">
        <v>7222</v>
      </c>
      <c r="AW2450" s="139" t="s">
        <v>7223</v>
      </c>
      <c r="AX2450" s="139" t="s">
        <v>7224</v>
      </c>
      <c r="AY2450" s="139" t="s">
        <v>9442</v>
      </c>
      <c r="AZ2450" s="139" t="s">
        <v>7381</v>
      </c>
      <c r="BA2450" s="139"/>
      <c r="BB2450" s="141">
        <v>45997</v>
      </c>
      <c r="BC2450" s="141">
        <v>45997</v>
      </c>
      <c r="BD2450" s="139" t="s">
        <v>9788</v>
      </c>
      <c r="BE2450" s="145" t="s">
        <v>19546</v>
      </c>
      <c r="BF2450" s="139" t="s">
        <v>2340</v>
      </c>
      <c r="BG2450" s="139" t="s">
        <v>7228</v>
      </c>
      <c r="BH2450" s="139" t="s">
        <v>7229</v>
      </c>
      <c r="BI2450" s="139">
        <v>0</v>
      </c>
      <c r="BJ2450" s="139" t="s">
        <v>2350</v>
      </c>
      <c r="BK2450" s="139">
        <v>1</v>
      </c>
      <c r="BL2450" s="139">
        <v>1</v>
      </c>
      <c r="BM2450" s="139" t="s">
        <v>17297</v>
      </c>
      <c r="BN2450" s="139"/>
      <c r="BO2450" s="139">
        <v>0</v>
      </c>
      <c r="BP2450" s="139">
        <v>0</v>
      </c>
      <c r="BQ2450" s="139"/>
      <c r="BR2450" s="139"/>
      <c r="BS2450" s="139">
        <v>0</v>
      </c>
      <c r="BT2450" s="139"/>
      <c r="BU2450" s="139" t="s">
        <v>2360</v>
      </c>
      <c r="BV2450" s="139"/>
      <c r="BW2450" s="139"/>
      <c r="BX2450" s="139"/>
      <c r="BY2450" s="139"/>
      <c r="BZ2450" s="139"/>
      <c r="CA2450" s="139"/>
      <c r="CB2450" s="139" t="s">
        <v>7231</v>
      </c>
      <c r="CC2450" s="139"/>
    </row>
    <row r="2451" spans="1:81">
      <c r="A2451" s="139">
        <v>2450</v>
      </c>
      <c r="B2451" s="139" t="s">
        <v>7210</v>
      </c>
      <c r="C2451" s="145" t="s">
        <v>19550</v>
      </c>
      <c r="D2451" s="139">
        <v>1</v>
      </c>
      <c r="E2451" s="139">
        <v>1</v>
      </c>
      <c r="F2451" s="139">
        <v>0</v>
      </c>
      <c r="G2451" s="139">
        <v>0</v>
      </c>
      <c r="H2451" s="139">
        <v>0</v>
      </c>
      <c r="I2451" s="139"/>
      <c r="J2451" s="139"/>
      <c r="K2451" s="140">
        <v>45995.3875</v>
      </c>
      <c r="L2451" s="140">
        <v>45995.3875</v>
      </c>
      <c r="M2451" s="139"/>
      <c r="N2451" s="139"/>
      <c r="O2451" s="139" t="s">
        <v>2340</v>
      </c>
      <c r="P2451" s="139" t="s">
        <v>19551</v>
      </c>
      <c r="Q2451" s="139" t="s">
        <v>2342</v>
      </c>
      <c r="R2451" s="145" t="s">
        <v>19552</v>
      </c>
      <c r="S2451" s="139">
        <v>8225472</v>
      </c>
      <c r="T2451" s="139" t="s">
        <v>19551</v>
      </c>
      <c r="U2451" s="139" t="s">
        <v>19551</v>
      </c>
      <c r="V2451" s="139">
        <v>1</v>
      </c>
      <c r="W2451" s="139">
        <v>4696843129</v>
      </c>
      <c r="X2451" s="139" t="s">
        <v>19553</v>
      </c>
      <c r="Y2451" s="139"/>
      <c r="Z2451" s="139"/>
      <c r="AA2451" s="139"/>
      <c r="AB2451" s="139"/>
      <c r="AC2451" s="139"/>
      <c r="AD2451" s="139"/>
      <c r="AE2451" s="139"/>
      <c r="AF2451" s="139"/>
      <c r="AG2451" s="139"/>
      <c r="AH2451" s="139"/>
      <c r="AI2451" s="139"/>
      <c r="AJ2451" s="139"/>
      <c r="AK2451" s="139"/>
      <c r="AL2451" s="139"/>
      <c r="AM2451" s="139"/>
      <c r="AN2451" s="139"/>
      <c r="AO2451" s="139"/>
      <c r="AP2451" s="139"/>
      <c r="AQ2451" s="139" t="s">
        <v>17295</v>
      </c>
      <c r="AR2451" s="139">
        <v>98285</v>
      </c>
      <c r="AS2451" s="139">
        <v>2025</v>
      </c>
      <c r="AT2451" s="139" t="s">
        <v>7291</v>
      </c>
      <c r="AU2451" s="139" t="s">
        <v>17296</v>
      </c>
      <c r="AV2451" s="139" t="s">
        <v>7222</v>
      </c>
      <c r="AW2451" s="139" t="s">
        <v>7223</v>
      </c>
      <c r="AX2451" s="139" t="s">
        <v>7224</v>
      </c>
      <c r="AY2451" s="139" t="s">
        <v>9442</v>
      </c>
      <c r="AZ2451" s="139" t="s">
        <v>7381</v>
      </c>
      <c r="BA2451" s="139"/>
      <c r="BB2451" s="141">
        <v>45997</v>
      </c>
      <c r="BC2451" s="141">
        <v>45997</v>
      </c>
      <c r="BD2451" s="139" t="s">
        <v>17384</v>
      </c>
      <c r="BE2451" s="145" t="s">
        <v>19550</v>
      </c>
      <c r="BF2451" s="139" t="s">
        <v>2340</v>
      </c>
      <c r="BG2451" s="139" t="s">
        <v>7228</v>
      </c>
      <c r="BH2451" s="139" t="s">
        <v>7229</v>
      </c>
      <c r="BI2451" s="139">
        <v>0</v>
      </c>
      <c r="BJ2451" s="139" t="s">
        <v>2350</v>
      </c>
      <c r="BK2451" s="139">
        <v>1</v>
      </c>
      <c r="BL2451" s="139">
        <v>1</v>
      </c>
      <c r="BM2451" s="139" t="s">
        <v>17297</v>
      </c>
      <c r="BN2451" s="139"/>
      <c r="BO2451" s="139">
        <v>0</v>
      </c>
      <c r="BP2451" s="139">
        <v>0</v>
      </c>
      <c r="BQ2451" s="139"/>
      <c r="BR2451" s="139"/>
      <c r="BS2451" s="139">
        <v>0</v>
      </c>
      <c r="BT2451" s="139"/>
      <c r="BU2451" s="139" t="s">
        <v>2360</v>
      </c>
      <c r="BV2451" s="139"/>
      <c r="BW2451" s="139"/>
      <c r="BX2451" s="139"/>
      <c r="BY2451" s="139"/>
      <c r="BZ2451" s="139"/>
      <c r="CA2451" s="139"/>
      <c r="CB2451" s="139" t="s">
        <v>7231</v>
      </c>
      <c r="CC2451" s="139"/>
    </row>
    <row r="2452" spans="1:81">
      <c r="A2452" s="139">
        <v>2451</v>
      </c>
      <c r="B2452" s="139" t="s">
        <v>7210</v>
      </c>
      <c r="C2452" s="145" t="s">
        <v>19554</v>
      </c>
      <c r="D2452" s="139">
        <v>1</v>
      </c>
      <c r="E2452" s="139">
        <v>1</v>
      </c>
      <c r="F2452" s="139">
        <v>0</v>
      </c>
      <c r="G2452" s="139">
        <v>0</v>
      </c>
      <c r="H2452" s="139">
        <v>0</v>
      </c>
      <c r="I2452" s="139"/>
      <c r="J2452" s="139"/>
      <c r="K2452" s="140">
        <v>45995.3694444444</v>
      </c>
      <c r="L2452" s="140">
        <v>45995.3694444444</v>
      </c>
      <c r="M2452" s="139"/>
      <c r="N2452" s="139"/>
      <c r="O2452" s="139" t="s">
        <v>2340</v>
      </c>
      <c r="P2452" s="139" t="s">
        <v>19373</v>
      </c>
      <c r="Q2452" s="139" t="s">
        <v>2342</v>
      </c>
      <c r="R2452" s="145" t="s">
        <v>19555</v>
      </c>
      <c r="S2452" s="139">
        <v>7917313</v>
      </c>
      <c r="T2452" s="139" t="s">
        <v>19373</v>
      </c>
      <c r="U2452" s="139" t="s">
        <v>5426</v>
      </c>
      <c r="V2452" s="139">
        <v>1</v>
      </c>
      <c r="W2452" s="139">
        <v>6476131691</v>
      </c>
      <c r="X2452" s="139" t="s">
        <v>5597</v>
      </c>
      <c r="Y2452" s="139"/>
      <c r="Z2452" s="139"/>
      <c r="AA2452" s="139"/>
      <c r="AB2452" s="139"/>
      <c r="AC2452" s="139"/>
      <c r="AD2452" s="139"/>
      <c r="AE2452" s="139"/>
      <c r="AF2452" s="139"/>
      <c r="AG2452" s="139"/>
      <c r="AH2452" s="139"/>
      <c r="AI2452" s="139"/>
      <c r="AJ2452" s="139"/>
      <c r="AK2452" s="139"/>
      <c r="AL2452" s="139"/>
      <c r="AM2452" s="139"/>
      <c r="AN2452" s="139"/>
      <c r="AO2452" s="139"/>
      <c r="AP2452" s="139"/>
      <c r="AQ2452" s="139" t="s">
        <v>17295</v>
      </c>
      <c r="AR2452" s="139">
        <v>97447</v>
      </c>
      <c r="AS2452" s="139">
        <v>2025</v>
      </c>
      <c r="AT2452" s="139" t="s">
        <v>7291</v>
      </c>
      <c r="AU2452" s="139" t="s">
        <v>17296</v>
      </c>
      <c r="AV2452" s="139" t="s">
        <v>7222</v>
      </c>
      <c r="AW2452" s="139" t="s">
        <v>7223</v>
      </c>
      <c r="AX2452" s="139" t="s">
        <v>7224</v>
      </c>
      <c r="AY2452" s="139" t="s">
        <v>9442</v>
      </c>
      <c r="AZ2452" s="139" t="s">
        <v>7381</v>
      </c>
      <c r="BA2452" s="139"/>
      <c r="BB2452" s="141">
        <v>45996</v>
      </c>
      <c r="BC2452" s="141">
        <v>45996</v>
      </c>
      <c r="BD2452" s="139" t="s">
        <v>12248</v>
      </c>
      <c r="BE2452" s="145" t="s">
        <v>19554</v>
      </c>
      <c r="BF2452" s="139" t="s">
        <v>2340</v>
      </c>
      <c r="BG2452" s="139" t="s">
        <v>7228</v>
      </c>
      <c r="BH2452" s="139" t="s">
        <v>7229</v>
      </c>
      <c r="BI2452" s="139">
        <v>0</v>
      </c>
      <c r="BJ2452" s="139" t="s">
        <v>2350</v>
      </c>
      <c r="BK2452" s="139">
        <v>1</v>
      </c>
      <c r="BL2452" s="139">
        <v>1</v>
      </c>
      <c r="BM2452" s="139" t="s">
        <v>17799</v>
      </c>
      <c r="BN2452" s="139"/>
      <c r="BO2452" s="139">
        <v>0</v>
      </c>
      <c r="BP2452" s="139">
        <v>0</v>
      </c>
      <c r="BQ2452" s="139"/>
      <c r="BR2452" s="139"/>
      <c r="BS2452" s="139">
        <v>0</v>
      </c>
      <c r="BT2452" s="139"/>
      <c r="BU2452" s="139" t="s">
        <v>2360</v>
      </c>
      <c r="BV2452" s="139"/>
      <c r="BW2452" s="139"/>
      <c r="BX2452" s="139"/>
      <c r="BY2452" s="139"/>
      <c r="BZ2452" s="139"/>
      <c r="CA2452" s="139"/>
      <c r="CB2452" s="139" t="s">
        <v>7231</v>
      </c>
      <c r="CC2452" s="139"/>
    </row>
    <row r="2453" spans="1:81">
      <c r="A2453" s="139">
        <v>2452</v>
      </c>
      <c r="B2453" s="139" t="s">
        <v>7210</v>
      </c>
      <c r="C2453" s="145" t="s">
        <v>19556</v>
      </c>
      <c r="D2453" s="139">
        <v>1</v>
      </c>
      <c r="E2453" s="139">
        <v>1</v>
      </c>
      <c r="F2453" s="139">
        <v>0</v>
      </c>
      <c r="G2453" s="139">
        <v>0</v>
      </c>
      <c r="H2453" s="139">
        <v>0</v>
      </c>
      <c r="I2453" s="139"/>
      <c r="J2453" s="139"/>
      <c r="K2453" s="140">
        <v>45995.3625</v>
      </c>
      <c r="L2453" s="140">
        <v>45995.3625</v>
      </c>
      <c r="M2453" s="139"/>
      <c r="N2453" s="139"/>
      <c r="O2453" s="139" t="s">
        <v>2340</v>
      </c>
      <c r="P2453" s="139" t="s">
        <v>19557</v>
      </c>
      <c r="Q2453" s="139" t="s">
        <v>2342</v>
      </c>
      <c r="R2453" s="145" t="s">
        <v>19558</v>
      </c>
      <c r="S2453" s="139">
        <v>8221542</v>
      </c>
      <c r="T2453" s="139" t="s">
        <v>19557</v>
      </c>
      <c r="U2453" s="139" t="s">
        <v>19557</v>
      </c>
      <c r="V2453" s="139">
        <v>1</v>
      </c>
      <c r="W2453" s="139">
        <v>6509336505</v>
      </c>
      <c r="X2453" s="139" t="s">
        <v>19559</v>
      </c>
      <c r="Y2453" s="139"/>
      <c r="Z2453" s="139"/>
      <c r="AA2453" s="139"/>
      <c r="AB2453" s="139"/>
      <c r="AC2453" s="139"/>
      <c r="AD2453" s="139"/>
      <c r="AE2453" s="139"/>
      <c r="AF2453" s="139"/>
      <c r="AG2453" s="139"/>
      <c r="AH2453" s="139"/>
      <c r="AI2453" s="139"/>
      <c r="AJ2453" s="139"/>
      <c r="AK2453" s="139"/>
      <c r="AL2453" s="139"/>
      <c r="AM2453" s="139"/>
      <c r="AN2453" s="139"/>
      <c r="AO2453" s="139"/>
      <c r="AP2453" s="139"/>
      <c r="AQ2453" s="139" t="s">
        <v>17295</v>
      </c>
      <c r="AR2453" s="139">
        <v>97453</v>
      </c>
      <c r="AS2453" s="139">
        <v>2025</v>
      </c>
      <c r="AT2453" s="139" t="s">
        <v>7291</v>
      </c>
      <c r="AU2453" s="139" t="s">
        <v>17296</v>
      </c>
      <c r="AV2453" s="139" t="s">
        <v>7222</v>
      </c>
      <c r="AW2453" s="139" t="s">
        <v>7223</v>
      </c>
      <c r="AX2453" s="139" t="s">
        <v>7224</v>
      </c>
      <c r="AY2453" s="139" t="s">
        <v>9442</v>
      </c>
      <c r="AZ2453" s="139" t="s">
        <v>7381</v>
      </c>
      <c r="BA2453" s="139"/>
      <c r="BB2453" s="141">
        <v>45997</v>
      </c>
      <c r="BC2453" s="141">
        <v>45997</v>
      </c>
      <c r="BD2453" s="139" t="s">
        <v>9788</v>
      </c>
      <c r="BE2453" s="145" t="s">
        <v>19556</v>
      </c>
      <c r="BF2453" s="139" t="s">
        <v>2340</v>
      </c>
      <c r="BG2453" s="139" t="s">
        <v>7228</v>
      </c>
      <c r="BH2453" s="139" t="s">
        <v>7229</v>
      </c>
      <c r="BI2453" s="139">
        <v>0</v>
      </c>
      <c r="BJ2453" s="139" t="s">
        <v>2350</v>
      </c>
      <c r="BK2453" s="139">
        <v>1</v>
      </c>
      <c r="BL2453" s="139">
        <v>1</v>
      </c>
      <c r="BM2453" s="139" t="s">
        <v>17297</v>
      </c>
      <c r="BN2453" s="139"/>
      <c r="BO2453" s="139">
        <v>0</v>
      </c>
      <c r="BP2453" s="139">
        <v>0</v>
      </c>
      <c r="BQ2453" s="139"/>
      <c r="BR2453" s="139"/>
      <c r="BS2453" s="139">
        <v>0</v>
      </c>
      <c r="BT2453" s="139"/>
      <c r="BU2453" s="139" t="s">
        <v>2538</v>
      </c>
      <c r="BV2453" s="139"/>
      <c r="BW2453" s="139"/>
      <c r="BX2453" s="139"/>
      <c r="BY2453" s="139"/>
      <c r="BZ2453" s="139"/>
      <c r="CA2453" s="139"/>
      <c r="CB2453" s="139" t="s">
        <v>7231</v>
      </c>
      <c r="CC2453" s="139"/>
    </row>
    <row r="2454" spans="1:81">
      <c r="A2454" s="139">
        <v>2453</v>
      </c>
      <c r="B2454" s="139" t="s">
        <v>7210</v>
      </c>
      <c r="C2454" s="145" t="s">
        <v>19560</v>
      </c>
      <c r="D2454" s="139">
        <v>1</v>
      </c>
      <c r="E2454" s="139">
        <v>1</v>
      </c>
      <c r="F2454" s="139">
        <v>1</v>
      </c>
      <c r="G2454" s="139">
        <v>0</v>
      </c>
      <c r="H2454" s="139">
        <v>1</v>
      </c>
      <c r="I2454" s="139"/>
      <c r="J2454" s="139"/>
      <c r="K2454" s="140">
        <v>45995.3388888889</v>
      </c>
      <c r="L2454" s="140">
        <v>45995.3409722222</v>
      </c>
      <c r="M2454" s="139" t="s">
        <v>2406</v>
      </c>
      <c r="N2454" s="139" t="s">
        <v>19561</v>
      </c>
      <c r="O2454" s="139" t="s">
        <v>2340</v>
      </c>
      <c r="P2454" s="139" t="s">
        <v>19562</v>
      </c>
      <c r="Q2454" s="139" t="s">
        <v>2342</v>
      </c>
      <c r="R2454" s="145" t="s">
        <v>19563</v>
      </c>
      <c r="S2454" s="139">
        <v>7886574</v>
      </c>
      <c r="T2454" s="139" t="s">
        <v>19562</v>
      </c>
      <c r="U2454" s="139" t="s">
        <v>19564</v>
      </c>
      <c r="V2454" s="139">
        <v>1</v>
      </c>
      <c r="W2454" s="139">
        <v>4255912856</v>
      </c>
      <c r="X2454" s="139" t="s">
        <v>19565</v>
      </c>
      <c r="Y2454" s="139"/>
      <c r="Z2454" s="139"/>
      <c r="AA2454" s="139"/>
      <c r="AB2454" s="139"/>
      <c r="AC2454" s="139"/>
      <c r="AD2454" s="139"/>
      <c r="AE2454" s="139"/>
      <c r="AF2454" s="139"/>
      <c r="AG2454" s="139"/>
      <c r="AH2454" s="139" t="s">
        <v>19566</v>
      </c>
      <c r="AI2454" s="139">
        <v>4255912856</v>
      </c>
      <c r="AJ2454" s="139" t="s">
        <v>19567</v>
      </c>
      <c r="AK2454" s="139"/>
      <c r="AL2454" s="139"/>
      <c r="AM2454" s="139" t="s">
        <v>2347</v>
      </c>
      <c r="AN2454" s="139" t="s">
        <v>2970</v>
      </c>
      <c r="AO2454" s="139" t="s">
        <v>2349</v>
      </c>
      <c r="AP2454" s="139">
        <v>98007</v>
      </c>
      <c r="AQ2454" s="139" t="s">
        <v>15361</v>
      </c>
      <c r="AR2454" s="139">
        <v>98238</v>
      </c>
      <c r="AS2454" s="139">
        <v>2025</v>
      </c>
      <c r="AT2454" s="139" t="s">
        <v>7291</v>
      </c>
      <c r="AU2454" s="139" t="s">
        <v>7568</v>
      </c>
      <c r="AV2454" s="139" t="s">
        <v>7222</v>
      </c>
      <c r="AW2454" s="139" t="s">
        <v>7223</v>
      </c>
      <c r="AX2454" s="139" t="s">
        <v>7294</v>
      </c>
      <c r="AY2454" s="139" t="s">
        <v>9442</v>
      </c>
      <c r="AZ2454" s="139" t="s">
        <v>7570</v>
      </c>
      <c r="BA2454" s="139"/>
      <c r="BB2454" s="141">
        <v>46005</v>
      </c>
      <c r="BC2454" s="141">
        <v>46005</v>
      </c>
      <c r="BD2454" s="139" t="s">
        <v>15770</v>
      </c>
      <c r="BE2454" s="145" t="s">
        <v>19560</v>
      </c>
      <c r="BF2454" s="139" t="s">
        <v>2340</v>
      </c>
      <c r="BG2454" s="139" t="s">
        <v>7228</v>
      </c>
      <c r="BH2454" s="139" t="s">
        <v>7229</v>
      </c>
      <c r="BI2454" s="139">
        <v>1</v>
      </c>
      <c r="BJ2454" s="139" t="s">
        <v>2350</v>
      </c>
      <c r="BK2454" s="139">
        <v>1</v>
      </c>
      <c r="BL2454" s="139">
        <v>1</v>
      </c>
      <c r="BM2454" s="139" t="s">
        <v>15363</v>
      </c>
      <c r="BN2454" s="139"/>
      <c r="BO2454" s="139">
        <v>1</v>
      </c>
      <c r="BP2454" s="139">
        <v>0</v>
      </c>
      <c r="BQ2454" s="139"/>
      <c r="BR2454" s="139"/>
      <c r="BS2454" s="139">
        <v>1</v>
      </c>
      <c r="BT2454" s="139"/>
      <c r="BU2454" s="139" t="s">
        <v>2423</v>
      </c>
      <c r="BV2454" s="139"/>
      <c r="BW2454" s="139"/>
      <c r="BX2454" s="139"/>
      <c r="BY2454" s="139"/>
      <c r="BZ2454" s="139"/>
      <c r="CA2454" s="139"/>
      <c r="CB2454" s="139" t="s">
        <v>7231</v>
      </c>
      <c r="CC2454" s="139"/>
    </row>
    <row r="2455" spans="1:81">
      <c r="A2455" s="139">
        <v>2454</v>
      </c>
      <c r="B2455" s="139" t="s">
        <v>7210</v>
      </c>
      <c r="C2455" s="145" t="s">
        <v>19568</v>
      </c>
      <c r="D2455" s="139">
        <v>1</v>
      </c>
      <c r="E2455" s="139">
        <v>1</v>
      </c>
      <c r="F2455" s="139">
        <v>0</v>
      </c>
      <c r="G2455" s="139">
        <v>0</v>
      </c>
      <c r="H2455" s="139">
        <v>0</v>
      </c>
      <c r="I2455" s="139"/>
      <c r="J2455" s="139"/>
      <c r="K2455" s="140">
        <v>45995.3298611111</v>
      </c>
      <c r="L2455" s="140">
        <v>45995.3298611111</v>
      </c>
      <c r="M2455" s="139"/>
      <c r="N2455" s="139"/>
      <c r="O2455" s="139" t="s">
        <v>2340</v>
      </c>
      <c r="P2455" s="139" t="s">
        <v>19569</v>
      </c>
      <c r="Q2455" s="139" t="s">
        <v>2342</v>
      </c>
      <c r="R2455" s="145" t="s">
        <v>19570</v>
      </c>
      <c r="S2455" s="139">
        <v>8272365</v>
      </c>
      <c r="T2455" s="139" t="s">
        <v>19569</v>
      </c>
      <c r="U2455" s="139" t="s">
        <v>19569</v>
      </c>
      <c r="V2455" s="139">
        <v>1</v>
      </c>
      <c r="W2455" s="139">
        <v>2247660098</v>
      </c>
      <c r="X2455" s="139" t="s">
        <v>19571</v>
      </c>
      <c r="Y2455" s="139"/>
      <c r="Z2455" s="139"/>
      <c r="AA2455" s="139"/>
      <c r="AB2455" s="139"/>
      <c r="AC2455" s="139"/>
      <c r="AD2455" s="139"/>
      <c r="AE2455" s="139"/>
      <c r="AF2455" s="139"/>
      <c r="AG2455" s="139"/>
      <c r="AH2455" s="139"/>
      <c r="AI2455" s="139"/>
      <c r="AJ2455" s="139"/>
      <c r="AK2455" s="139"/>
      <c r="AL2455" s="139"/>
      <c r="AM2455" s="139"/>
      <c r="AN2455" s="139"/>
      <c r="AO2455" s="139"/>
      <c r="AP2455" s="139"/>
      <c r="AQ2455" s="139" t="s">
        <v>17295</v>
      </c>
      <c r="AR2455" s="139">
        <v>97440</v>
      </c>
      <c r="AS2455" s="139">
        <v>2025</v>
      </c>
      <c r="AT2455" s="139" t="s">
        <v>7291</v>
      </c>
      <c r="AU2455" s="139" t="s">
        <v>17296</v>
      </c>
      <c r="AV2455" s="139" t="s">
        <v>7222</v>
      </c>
      <c r="AW2455" s="139" t="s">
        <v>7223</v>
      </c>
      <c r="AX2455" s="139" t="s">
        <v>7224</v>
      </c>
      <c r="AY2455" s="139" t="s">
        <v>9442</v>
      </c>
      <c r="AZ2455" s="139" t="s">
        <v>7381</v>
      </c>
      <c r="BA2455" s="139"/>
      <c r="BB2455" s="141">
        <v>45996</v>
      </c>
      <c r="BC2455" s="141">
        <v>45996</v>
      </c>
      <c r="BD2455" s="139" t="s">
        <v>18105</v>
      </c>
      <c r="BE2455" s="145" t="s">
        <v>19568</v>
      </c>
      <c r="BF2455" s="139" t="s">
        <v>2340</v>
      </c>
      <c r="BG2455" s="139" t="s">
        <v>7228</v>
      </c>
      <c r="BH2455" s="139" t="s">
        <v>7229</v>
      </c>
      <c r="BI2455" s="139">
        <v>0</v>
      </c>
      <c r="BJ2455" s="139" t="s">
        <v>2350</v>
      </c>
      <c r="BK2455" s="139">
        <v>1</v>
      </c>
      <c r="BL2455" s="139">
        <v>1</v>
      </c>
      <c r="BM2455" s="139" t="s">
        <v>17799</v>
      </c>
      <c r="BN2455" s="139"/>
      <c r="BO2455" s="139">
        <v>0</v>
      </c>
      <c r="BP2455" s="139">
        <v>0</v>
      </c>
      <c r="BQ2455" s="139"/>
      <c r="BR2455" s="139"/>
      <c r="BS2455" s="139">
        <v>0</v>
      </c>
      <c r="BT2455" s="139"/>
      <c r="BU2455" s="139" t="s">
        <v>2360</v>
      </c>
      <c r="BV2455" s="139"/>
      <c r="BW2455" s="139"/>
      <c r="BX2455" s="139"/>
      <c r="BY2455" s="139"/>
      <c r="BZ2455" s="139"/>
      <c r="CA2455" s="139"/>
      <c r="CB2455" s="139" t="s">
        <v>7231</v>
      </c>
      <c r="CC2455" s="139"/>
    </row>
    <row r="2456" spans="1:81">
      <c r="A2456" s="139">
        <v>2455</v>
      </c>
      <c r="B2456" s="139" t="s">
        <v>7210</v>
      </c>
      <c r="C2456" s="145" t="s">
        <v>19572</v>
      </c>
      <c r="D2456" s="139">
        <v>1</v>
      </c>
      <c r="E2456" s="139">
        <v>1</v>
      </c>
      <c r="F2456" s="139">
        <v>0</v>
      </c>
      <c r="G2456" s="139">
        <v>0</v>
      </c>
      <c r="H2456" s="139">
        <v>0</v>
      </c>
      <c r="I2456" s="139"/>
      <c r="J2456" s="139"/>
      <c r="K2456" s="140">
        <v>45995.325</v>
      </c>
      <c r="L2456" s="140">
        <v>45995.325</v>
      </c>
      <c r="M2456" s="139"/>
      <c r="N2456" s="139"/>
      <c r="O2456" s="139" t="s">
        <v>2340</v>
      </c>
      <c r="P2456" s="139" t="s">
        <v>19573</v>
      </c>
      <c r="Q2456" s="139" t="s">
        <v>2342</v>
      </c>
      <c r="R2456" s="145" t="s">
        <v>19574</v>
      </c>
      <c r="S2456" s="139">
        <v>8340589</v>
      </c>
      <c r="T2456" s="139" t="s">
        <v>19573</v>
      </c>
      <c r="U2456" s="139" t="s">
        <v>19575</v>
      </c>
      <c r="V2456" s="139">
        <v>1</v>
      </c>
      <c r="W2456" s="139">
        <v>4144671995</v>
      </c>
      <c r="X2456" s="139" t="s">
        <v>19576</v>
      </c>
      <c r="Y2456" s="139"/>
      <c r="Z2456" s="139"/>
      <c r="AA2456" s="139"/>
      <c r="AB2456" s="139"/>
      <c r="AC2456" s="139"/>
      <c r="AD2456" s="139"/>
      <c r="AE2456" s="139"/>
      <c r="AF2456" s="139"/>
      <c r="AG2456" s="139"/>
      <c r="AH2456" s="139"/>
      <c r="AI2456" s="139"/>
      <c r="AJ2456" s="139"/>
      <c r="AK2456" s="139"/>
      <c r="AL2456" s="139"/>
      <c r="AM2456" s="139"/>
      <c r="AN2456" s="139"/>
      <c r="AO2456" s="139"/>
      <c r="AP2456" s="139"/>
      <c r="AQ2456" s="139" t="s">
        <v>17295</v>
      </c>
      <c r="AR2456" s="139">
        <v>97440</v>
      </c>
      <c r="AS2456" s="139">
        <v>2025</v>
      </c>
      <c r="AT2456" s="139" t="s">
        <v>7291</v>
      </c>
      <c r="AU2456" s="139" t="s">
        <v>17296</v>
      </c>
      <c r="AV2456" s="139" t="s">
        <v>7222</v>
      </c>
      <c r="AW2456" s="139" t="s">
        <v>7223</v>
      </c>
      <c r="AX2456" s="139" t="s">
        <v>7224</v>
      </c>
      <c r="AY2456" s="139" t="s">
        <v>9442</v>
      </c>
      <c r="AZ2456" s="139" t="s">
        <v>7381</v>
      </c>
      <c r="BA2456" s="139"/>
      <c r="BB2456" s="141">
        <v>45996</v>
      </c>
      <c r="BC2456" s="141">
        <v>45996</v>
      </c>
      <c r="BD2456" s="139" t="s">
        <v>18105</v>
      </c>
      <c r="BE2456" s="145" t="s">
        <v>19572</v>
      </c>
      <c r="BF2456" s="139" t="s">
        <v>2340</v>
      </c>
      <c r="BG2456" s="139" t="s">
        <v>7228</v>
      </c>
      <c r="BH2456" s="139" t="s">
        <v>7229</v>
      </c>
      <c r="BI2456" s="139">
        <v>0</v>
      </c>
      <c r="BJ2456" s="139" t="s">
        <v>2350</v>
      </c>
      <c r="BK2456" s="139">
        <v>1</v>
      </c>
      <c r="BL2456" s="139">
        <v>1</v>
      </c>
      <c r="BM2456" s="139" t="s">
        <v>17799</v>
      </c>
      <c r="BN2456" s="139"/>
      <c r="BO2456" s="139">
        <v>0</v>
      </c>
      <c r="BP2456" s="139">
        <v>0</v>
      </c>
      <c r="BQ2456" s="139"/>
      <c r="BR2456" s="139"/>
      <c r="BS2456" s="139">
        <v>0</v>
      </c>
      <c r="BT2456" s="139"/>
      <c r="BU2456" s="139" t="s">
        <v>2397</v>
      </c>
      <c r="BV2456" s="139"/>
      <c r="BW2456" s="139"/>
      <c r="BX2456" s="139"/>
      <c r="BY2456" s="139"/>
      <c r="BZ2456" s="139"/>
      <c r="CA2456" s="139"/>
      <c r="CB2456" s="139" t="s">
        <v>7231</v>
      </c>
      <c r="CC2456" s="139"/>
    </row>
    <row r="2457" spans="1:81">
      <c r="A2457" s="139">
        <v>2456</v>
      </c>
      <c r="B2457" s="139" t="s">
        <v>7210</v>
      </c>
      <c r="C2457" s="145" t="s">
        <v>19577</v>
      </c>
      <c r="D2457" s="139">
        <v>1</v>
      </c>
      <c r="E2457" s="139">
        <v>1</v>
      </c>
      <c r="F2457" s="139">
        <v>480</v>
      </c>
      <c r="G2457" s="139">
        <v>0</v>
      </c>
      <c r="H2457" s="139">
        <v>480</v>
      </c>
      <c r="I2457" s="139"/>
      <c r="J2457" s="139"/>
      <c r="K2457" s="140">
        <v>45995.3243055556</v>
      </c>
      <c r="L2457" s="140">
        <v>45995.3243055556</v>
      </c>
      <c r="M2457" s="139" t="s">
        <v>2406</v>
      </c>
      <c r="N2457" s="139" t="s">
        <v>19578</v>
      </c>
      <c r="O2457" s="139" t="s">
        <v>2340</v>
      </c>
      <c r="P2457" s="139" t="s">
        <v>19579</v>
      </c>
      <c r="Q2457" s="139" t="s">
        <v>2342</v>
      </c>
      <c r="R2457" s="145" t="s">
        <v>19580</v>
      </c>
      <c r="S2457" s="139">
        <v>7906554</v>
      </c>
      <c r="T2457" s="139" t="s">
        <v>19579</v>
      </c>
      <c r="U2457" s="139" t="s">
        <v>19581</v>
      </c>
      <c r="V2457" s="139">
        <v>1</v>
      </c>
      <c r="W2457" s="139">
        <v>5715505775</v>
      </c>
      <c r="X2457" s="139" t="s">
        <v>19582</v>
      </c>
      <c r="Y2457" s="139"/>
      <c r="Z2457" s="139"/>
      <c r="AA2457" s="139"/>
      <c r="AB2457" s="139"/>
      <c r="AC2457" s="139"/>
      <c r="AD2457" s="139"/>
      <c r="AE2457" s="139"/>
      <c r="AF2457" s="139"/>
      <c r="AG2457" s="139"/>
      <c r="AH2457" s="139" t="s">
        <v>19583</v>
      </c>
      <c r="AI2457" s="139">
        <v>5715505775</v>
      </c>
      <c r="AJ2457" s="139" t="s">
        <v>19584</v>
      </c>
      <c r="AK2457" s="139"/>
      <c r="AL2457" s="139"/>
      <c r="AM2457" s="139" t="s">
        <v>3128</v>
      </c>
      <c r="AN2457" s="139" t="s">
        <v>13766</v>
      </c>
      <c r="AO2457" s="139" t="s">
        <v>2349</v>
      </c>
      <c r="AP2457" s="139">
        <v>22033</v>
      </c>
      <c r="AQ2457" s="139" t="s">
        <v>7715</v>
      </c>
      <c r="AR2457" s="139">
        <v>96869</v>
      </c>
      <c r="AS2457" s="139">
        <v>2025</v>
      </c>
      <c r="AT2457" s="139" t="s">
        <v>7291</v>
      </c>
      <c r="AU2457" s="139" t="s">
        <v>7379</v>
      </c>
      <c r="AV2457" s="139" t="s">
        <v>7222</v>
      </c>
      <c r="AW2457" s="139" t="s">
        <v>7293</v>
      </c>
      <c r="AX2457" s="139" t="s">
        <v>7224</v>
      </c>
      <c r="AY2457" s="139" t="s">
        <v>7716</v>
      </c>
      <c r="AZ2457" s="139" t="s">
        <v>7717</v>
      </c>
      <c r="BA2457" s="139"/>
      <c r="BB2457" s="141">
        <v>46002</v>
      </c>
      <c r="BC2457" s="141">
        <v>46051</v>
      </c>
      <c r="BD2457" s="139" t="s">
        <v>7670</v>
      </c>
      <c r="BE2457" s="145" t="s">
        <v>19577</v>
      </c>
      <c r="BF2457" s="139" t="s">
        <v>2340</v>
      </c>
      <c r="BG2457" s="139" t="s">
        <v>7228</v>
      </c>
      <c r="BH2457" s="139" t="s">
        <v>7229</v>
      </c>
      <c r="BI2457" s="139">
        <v>480</v>
      </c>
      <c r="BJ2457" s="139" t="s">
        <v>2350</v>
      </c>
      <c r="BK2457" s="139">
        <v>6</v>
      </c>
      <c r="BL2457" s="139">
        <v>6</v>
      </c>
      <c r="BM2457" s="139" t="s">
        <v>15143</v>
      </c>
      <c r="BN2457" s="139"/>
      <c r="BO2457" s="139">
        <v>480</v>
      </c>
      <c r="BP2457" s="139">
        <v>0</v>
      </c>
      <c r="BQ2457" s="139"/>
      <c r="BR2457" s="139"/>
      <c r="BS2457" s="139">
        <v>480</v>
      </c>
      <c r="BT2457" s="139"/>
      <c r="BU2457" s="139" t="s">
        <v>2423</v>
      </c>
      <c r="BV2457" s="139"/>
      <c r="BW2457" s="139"/>
      <c r="BX2457" s="139"/>
      <c r="BY2457" s="139"/>
      <c r="BZ2457" s="139"/>
      <c r="CA2457" s="139"/>
      <c r="CB2457" s="139" t="s">
        <v>7231</v>
      </c>
      <c r="CC2457" s="139" t="s">
        <v>7232</v>
      </c>
    </row>
    <row r="2458" spans="1:81">
      <c r="A2458" s="139">
        <v>2457</v>
      </c>
      <c r="B2458" s="139" t="s">
        <v>7210</v>
      </c>
      <c r="C2458" s="145" t="s">
        <v>19585</v>
      </c>
      <c r="D2458" s="139">
        <v>1</v>
      </c>
      <c r="E2458" s="139">
        <v>1</v>
      </c>
      <c r="F2458" s="139">
        <v>0</v>
      </c>
      <c r="G2458" s="139">
        <v>0</v>
      </c>
      <c r="H2458" s="139">
        <v>0</v>
      </c>
      <c r="I2458" s="139"/>
      <c r="J2458" s="139"/>
      <c r="K2458" s="140">
        <v>45995.3152777778</v>
      </c>
      <c r="L2458" s="140">
        <v>45995.3152777778</v>
      </c>
      <c r="M2458" s="139"/>
      <c r="N2458" s="139"/>
      <c r="O2458" s="139" t="s">
        <v>2340</v>
      </c>
      <c r="P2458" s="139" t="s">
        <v>19586</v>
      </c>
      <c r="Q2458" s="139" t="s">
        <v>2342</v>
      </c>
      <c r="R2458" s="145" t="s">
        <v>19587</v>
      </c>
      <c r="S2458" s="139">
        <v>7901785</v>
      </c>
      <c r="T2458" s="139" t="s">
        <v>19586</v>
      </c>
      <c r="U2458" s="139" t="s">
        <v>19588</v>
      </c>
      <c r="V2458" s="139">
        <v>1</v>
      </c>
      <c r="W2458" s="139">
        <v>2039060589</v>
      </c>
      <c r="X2458" s="139" t="s">
        <v>19589</v>
      </c>
      <c r="Y2458" s="139"/>
      <c r="Z2458" s="139"/>
      <c r="AA2458" s="139"/>
      <c r="AB2458" s="139"/>
      <c r="AC2458" s="139"/>
      <c r="AD2458" s="139"/>
      <c r="AE2458" s="139"/>
      <c r="AF2458" s="139"/>
      <c r="AG2458" s="139"/>
      <c r="AH2458" s="139"/>
      <c r="AI2458" s="139"/>
      <c r="AJ2458" s="139"/>
      <c r="AK2458" s="139"/>
      <c r="AL2458" s="139"/>
      <c r="AM2458" s="139"/>
      <c r="AN2458" s="139"/>
      <c r="AO2458" s="139"/>
      <c r="AP2458" s="139"/>
      <c r="AQ2458" s="139" t="s">
        <v>17295</v>
      </c>
      <c r="AR2458" s="139">
        <v>97447</v>
      </c>
      <c r="AS2458" s="139">
        <v>2025</v>
      </c>
      <c r="AT2458" s="139" t="s">
        <v>7291</v>
      </c>
      <c r="AU2458" s="139" t="s">
        <v>17296</v>
      </c>
      <c r="AV2458" s="139" t="s">
        <v>7222</v>
      </c>
      <c r="AW2458" s="139" t="s">
        <v>7223</v>
      </c>
      <c r="AX2458" s="139" t="s">
        <v>7224</v>
      </c>
      <c r="AY2458" s="139" t="s">
        <v>9442</v>
      </c>
      <c r="AZ2458" s="139" t="s">
        <v>7381</v>
      </c>
      <c r="BA2458" s="139"/>
      <c r="BB2458" s="141">
        <v>45996</v>
      </c>
      <c r="BC2458" s="141">
        <v>45996</v>
      </c>
      <c r="BD2458" s="139" t="s">
        <v>12248</v>
      </c>
      <c r="BE2458" s="145" t="s">
        <v>19585</v>
      </c>
      <c r="BF2458" s="139" t="s">
        <v>2340</v>
      </c>
      <c r="BG2458" s="139" t="s">
        <v>7228</v>
      </c>
      <c r="BH2458" s="139" t="s">
        <v>7229</v>
      </c>
      <c r="BI2458" s="139">
        <v>0</v>
      </c>
      <c r="BJ2458" s="139" t="s">
        <v>2350</v>
      </c>
      <c r="BK2458" s="139">
        <v>1</v>
      </c>
      <c r="BL2458" s="139">
        <v>1</v>
      </c>
      <c r="BM2458" s="139" t="s">
        <v>17799</v>
      </c>
      <c r="BN2458" s="139"/>
      <c r="BO2458" s="139">
        <v>0</v>
      </c>
      <c r="BP2458" s="139">
        <v>0</v>
      </c>
      <c r="BQ2458" s="139"/>
      <c r="BR2458" s="139"/>
      <c r="BS2458" s="139">
        <v>0</v>
      </c>
      <c r="BT2458" s="139"/>
      <c r="BU2458" s="139" t="s">
        <v>2360</v>
      </c>
      <c r="BV2458" s="139"/>
      <c r="BW2458" s="139"/>
      <c r="BX2458" s="139"/>
      <c r="BY2458" s="139"/>
      <c r="BZ2458" s="139"/>
      <c r="CA2458" s="139"/>
      <c r="CB2458" s="139" t="s">
        <v>7231</v>
      </c>
      <c r="CC2458" s="139"/>
    </row>
    <row r="2459" spans="1:81">
      <c r="A2459" s="139">
        <v>2458</v>
      </c>
      <c r="B2459" s="139" t="s">
        <v>7210</v>
      </c>
      <c r="C2459" s="145" t="s">
        <v>19590</v>
      </c>
      <c r="D2459" s="139">
        <v>1</v>
      </c>
      <c r="E2459" s="139">
        <v>1</v>
      </c>
      <c r="F2459" s="139">
        <v>1</v>
      </c>
      <c r="G2459" s="139">
        <v>0</v>
      </c>
      <c r="H2459" s="139">
        <v>1</v>
      </c>
      <c r="I2459" s="139"/>
      <c r="J2459" s="139"/>
      <c r="K2459" s="140">
        <v>45995.3034722222</v>
      </c>
      <c r="L2459" s="140">
        <v>45995.3055555556</v>
      </c>
      <c r="M2459" s="139" t="s">
        <v>2406</v>
      </c>
      <c r="N2459" s="139" t="s">
        <v>19591</v>
      </c>
      <c r="O2459" s="139" t="s">
        <v>2340</v>
      </c>
      <c r="P2459" s="139" t="s">
        <v>12836</v>
      </c>
      <c r="Q2459" s="139" t="s">
        <v>2342</v>
      </c>
      <c r="R2459" s="145" t="s">
        <v>19592</v>
      </c>
      <c r="S2459" s="139">
        <v>7885233</v>
      </c>
      <c r="T2459" s="139" t="s">
        <v>12836</v>
      </c>
      <c r="U2459" s="139" t="s">
        <v>4771</v>
      </c>
      <c r="V2459" s="139">
        <v>1</v>
      </c>
      <c r="W2459" s="139">
        <v>2532230898</v>
      </c>
      <c r="X2459" s="139" t="s">
        <v>19593</v>
      </c>
      <c r="Y2459" s="139"/>
      <c r="Z2459" s="139"/>
      <c r="AA2459" s="139"/>
      <c r="AB2459" s="139"/>
      <c r="AC2459" s="139"/>
      <c r="AD2459" s="139"/>
      <c r="AE2459" s="139"/>
      <c r="AF2459" s="139"/>
      <c r="AG2459" s="139"/>
      <c r="AH2459" s="139" t="s">
        <v>19594</v>
      </c>
      <c r="AI2459" s="139">
        <v>2532230898</v>
      </c>
      <c r="AJ2459" s="139" t="s">
        <v>19595</v>
      </c>
      <c r="AK2459" s="139"/>
      <c r="AL2459" s="139"/>
      <c r="AM2459" s="139" t="s">
        <v>7541</v>
      </c>
      <c r="AN2459" s="139" t="s">
        <v>19596</v>
      </c>
      <c r="AO2459" s="139" t="s">
        <v>2349</v>
      </c>
      <c r="AP2459" s="139">
        <v>98052</v>
      </c>
      <c r="AQ2459" s="139" t="s">
        <v>15361</v>
      </c>
      <c r="AR2459" s="139">
        <v>98238</v>
      </c>
      <c r="AS2459" s="139">
        <v>2025</v>
      </c>
      <c r="AT2459" s="139" t="s">
        <v>7291</v>
      </c>
      <c r="AU2459" s="139" t="s">
        <v>7568</v>
      </c>
      <c r="AV2459" s="139" t="s">
        <v>7222</v>
      </c>
      <c r="AW2459" s="139" t="s">
        <v>7223</v>
      </c>
      <c r="AX2459" s="139" t="s">
        <v>7294</v>
      </c>
      <c r="AY2459" s="139" t="s">
        <v>9442</v>
      </c>
      <c r="AZ2459" s="139" t="s">
        <v>7570</v>
      </c>
      <c r="BA2459" s="139"/>
      <c r="BB2459" s="141">
        <v>46005</v>
      </c>
      <c r="BC2459" s="141">
        <v>46005</v>
      </c>
      <c r="BD2459" s="139" t="s">
        <v>15770</v>
      </c>
      <c r="BE2459" s="145" t="s">
        <v>19590</v>
      </c>
      <c r="BF2459" s="139" t="s">
        <v>2340</v>
      </c>
      <c r="BG2459" s="139" t="s">
        <v>7228</v>
      </c>
      <c r="BH2459" s="139" t="s">
        <v>7229</v>
      </c>
      <c r="BI2459" s="139">
        <v>1</v>
      </c>
      <c r="BJ2459" s="139" t="s">
        <v>2350</v>
      </c>
      <c r="BK2459" s="139">
        <v>1</v>
      </c>
      <c r="BL2459" s="139">
        <v>1</v>
      </c>
      <c r="BM2459" s="139" t="s">
        <v>15363</v>
      </c>
      <c r="BN2459" s="139"/>
      <c r="BO2459" s="139">
        <v>1</v>
      </c>
      <c r="BP2459" s="139">
        <v>0</v>
      </c>
      <c r="BQ2459" s="139"/>
      <c r="BR2459" s="139"/>
      <c r="BS2459" s="139">
        <v>1</v>
      </c>
      <c r="BT2459" s="139"/>
      <c r="BU2459" s="139" t="s">
        <v>2397</v>
      </c>
      <c r="BV2459" s="139"/>
      <c r="BW2459" s="139"/>
      <c r="BX2459" s="139"/>
      <c r="BY2459" s="139"/>
      <c r="BZ2459" s="139"/>
      <c r="CA2459" s="139"/>
      <c r="CB2459" s="139" t="s">
        <v>7231</v>
      </c>
      <c r="CC2459" s="139"/>
    </row>
    <row r="2460" spans="1:81">
      <c r="A2460" s="139">
        <v>2459</v>
      </c>
      <c r="B2460" s="139" t="s">
        <v>7210</v>
      </c>
      <c r="C2460" s="145" t="s">
        <v>19597</v>
      </c>
      <c r="D2460" s="139">
        <v>1</v>
      </c>
      <c r="E2460" s="139">
        <v>1</v>
      </c>
      <c r="F2460" s="139">
        <v>0</v>
      </c>
      <c r="G2460" s="139">
        <v>0</v>
      </c>
      <c r="H2460" s="139">
        <v>0</v>
      </c>
      <c r="I2460" s="139"/>
      <c r="J2460" s="139"/>
      <c r="K2460" s="140">
        <v>45995.2965277778</v>
      </c>
      <c r="L2460" s="140">
        <v>45995.2965277778</v>
      </c>
      <c r="M2460" s="139"/>
      <c r="N2460" s="139"/>
      <c r="O2460" s="139" t="s">
        <v>2340</v>
      </c>
      <c r="P2460" s="139" t="s">
        <v>15656</v>
      </c>
      <c r="Q2460" s="139" t="s">
        <v>2342</v>
      </c>
      <c r="R2460" s="145" t="s">
        <v>15657</v>
      </c>
      <c r="S2460" s="139">
        <v>8225649</v>
      </c>
      <c r="T2460" s="139" t="s">
        <v>15656</v>
      </c>
      <c r="U2460" s="139" t="s">
        <v>15658</v>
      </c>
      <c r="V2460" s="139">
        <v>1</v>
      </c>
      <c r="W2460" s="139">
        <v>4438414057</v>
      </c>
      <c r="X2460" s="139" t="s">
        <v>15659</v>
      </c>
      <c r="Y2460" s="139"/>
      <c r="Z2460" s="139"/>
      <c r="AA2460" s="139"/>
      <c r="AB2460" s="139"/>
      <c r="AC2460" s="139"/>
      <c r="AD2460" s="139"/>
      <c r="AE2460" s="139"/>
      <c r="AF2460" s="139"/>
      <c r="AG2460" s="139"/>
      <c r="AH2460" s="139"/>
      <c r="AI2460" s="139"/>
      <c r="AJ2460" s="139"/>
      <c r="AK2460" s="139"/>
      <c r="AL2460" s="139"/>
      <c r="AM2460" s="139"/>
      <c r="AN2460" s="139"/>
      <c r="AO2460" s="139"/>
      <c r="AP2460" s="139"/>
      <c r="AQ2460" s="139" t="s">
        <v>17295</v>
      </c>
      <c r="AR2460" s="139">
        <v>97447</v>
      </c>
      <c r="AS2460" s="139">
        <v>2025</v>
      </c>
      <c r="AT2460" s="139" t="s">
        <v>7291</v>
      </c>
      <c r="AU2460" s="139" t="s">
        <v>17296</v>
      </c>
      <c r="AV2460" s="139" t="s">
        <v>7222</v>
      </c>
      <c r="AW2460" s="139" t="s">
        <v>7223</v>
      </c>
      <c r="AX2460" s="139" t="s">
        <v>7224</v>
      </c>
      <c r="AY2460" s="139" t="s">
        <v>9442</v>
      </c>
      <c r="AZ2460" s="139" t="s">
        <v>7381</v>
      </c>
      <c r="BA2460" s="139"/>
      <c r="BB2460" s="141">
        <v>45996</v>
      </c>
      <c r="BC2460" s="141">
        <v>45996</v>
      </c>
      <c r="BD2460" s="139" t="s">
        <v>12248</v>
      </c>
      <c r="BE2460" s="145" t="s">
        <v>19597</v>
      </c>
      <c r="BF2460" s="139" t="s">
        <v>2340</v>
      </c>
      <c r="BG2460" s="139" t="s">
        <v>7228</v>
      </c>
      <c r="BH2460" s="139" t="s">
        <v>7229</v>
      </c>
      <c r="BI2460" s="139">
        <v>0</v>
      </c>
      <c r="BJ2460" s="139" t="s">
        <v>2350</v>
      </c>
      <c r="BK2460" s="139">
        <v>1</v>
      </c>
      <c r="BL2460" s="139">
        <v>1</v>
      </c>
      <c r="BM2460" s="139" t="s">
        <v>17799</v>
      </c>
      <c r="BN2460" s="139"/>
      <c r="BO2460" s="139">
        <v>0</v>
      </c>
      <c r="BP2460" s="139">
        <v>0</v>
      </c>
      <c r="BQ2460" s="139"/>
      <c r="BR2460" s="139"/>
      <c r="BS2460" s="139">
        <v>0</v>
      </c>
      <c r="BT2460" s="139"/>
      <c r="BU2460" s="139" t="s">
        <v>2360</v>
      </c>
      <c r="BV2460" s="139"/>
      <c r="BW2460" s="139"/>
      <c r="BX2460" s="139"/>
      <c r="BY2460" s="139"/>
      <c r="BZ2460" s="139"/>
      <c r="CA2460" s="139"/>
      <c r="CB2460" s="139" t="s">
        <v>7231</v>
      </c>
      <c r="CC2460" s="139"/>
    </row>
    <row r="2461" spans="1:81">
      <c r="A2461" s="139">
        <v>2460</v>
      </c>
      <c r="B2461" s="139" t="s">
        <v>7210</v>
      </c>
      <c r="C2461" s="145" t="s">
        <v>19598</v>
      </c>
      <c r="D2461" s="139">
        <v>1</v>
      </c>
      <c r="E2461" s="139">
        <v>1</v>
      </c>
      <c r="F2461" s="139">
        <v>0</v>
      </c>
      <c r="G2461" s="139">
        <v>0</v>
      </c>
      <c r="H2461" s="139">
        <v>0</v>
      </c>
      <c r="I2461" s="139"/>
      <c r="J2461" s="139"/>
      <c r="K2461" s="140">
        <v>45995.2951388889</v>
      </c>
      <c r="L2461" s="140">
        <v>45995.2951388889</v>
      </c>
      <c r="M2461" s="139"/>
      <c r="N2461" s="139"/>
      <c r="O2461" s="139" t="s">
        <v>2340</v>
      </c>
      <c r="P2461" s="139" t="s">
        <v>19599</v>
      </c>
      <c r="Q2461" s="139" t="s">
        <v>2342</v>
      </c>
      <c r="R2461" s="145" t="s">
        <v>19600</v>
      </c>
      <c r="S2461" s="139">
        <v>8297252</v>
      </c>
      <c r="T2461" s="139" t="s">
        <v>19599</v>
      </c>
      <c r="U2461" s="139" t="s">
        <v>6907</v>
      </c>
      <c r="V2461" s="139">
        <v>1</v>
      </c>
      <c r="W2461" s="139">
        <v>5153570708</v>
      </c>
      <c r="X2461" s="139" t="s">
        <v>19601</v>
      </c>
      <c r="Y2461" s="139"/>
      <c r="Z2461" s="139"/>
      <c r="AA2461" s="139"/>
      <c r="AB2461" s="139"/>
      <c r="AC2461" s="139"/>
      <c r="AD2461" s="139"/>
      <c r="AE2461" s="139"/>
      <c r="AF2461" s="139"/>
      <c r="AG2461" s="139"/>
      <c r="AH2461" s="139"/>
      <c r="AI2461" s="139"/>
      <c r="AJ2461" s="139"/>
      <c r="AK2461" s="139"/>
      <c r="AL2461" s="139"/>
      <c r="AM2461" s="139"/>
      <c r="AN2461" s="139"/>
      <c r="AO2461" s="139"/>
      <c r="AP2461" s="139"/>
      <c r="AQ2461" s="139" t="s">
        <v>17295</v>
      </c>
      <c r="AR2461" s="139">
        <v>97448</v>
      </c>
      <c r="AS2461" s="139">
        <v>2025</v>
      </c>
      <c r="AT2461" s="139" t="s">
        <v>7291</v>
      </c>
      <c r="AU2461" s="139" t="s">
        <v>17296</v>
      </c>
      <c r="AV2461" s="139" t="s">
        <v>7222</v>
      </c>
      <c r="AW2461" s="139" t="s">
        <v>7223</v>
      </c>
      <c r="AX2461" s="139" t="s">
        <v>7224</v>
      </c>
      <c r="AY2461" s="139" t="s">
        <v>9442</v>
      </c>
      <c r="AZ2461" s="139" t="s">
        <v>7381</v>
      </c>
      <c r="BA2461" s="139"/>
      <c r="BB2461" s="141">
        <v>45997</v>
      </c>
      <c r="BC2461" s="141">
        <v>45997</v>
      </c>
      <c r="BD2461" s="139" t="s">
        <v>17384</v>
      </c>
      <c r="BE2461" s="145" t="s">
        <v>19598</v>
      </c>
      <c r="BF2461" s="139" t="s">
        <v>2340</v>
      </c>
      <c r="BG2461" s="139" t="s">
        <v>7228</v>
      </c>
      <c r="BH2461" s="139" t="s">
        <v>7229</v>
      </c>
      <c r="BI2461" s="139">
        <v>0</v>
      </c>
      <c r="BJ2461" s="139" t="s">
        <v>2350</v>
      </c>
      <c r="BK2461" s="139">
        <v>1</v>
      </c>
      <c r="BL2461" s="139">
        <v>1</v>
      </c>
      <c r="BM2461" s="139" t="s">
        <v>17297</v>
      </c>
      <c r="BN2461" s="139"/>
      <c r="BO2461" s="139">
        <v>0</v>
      </c>
      <c r="BP2461" s="139">
        <v>0</v>
      </c>
      <c r="BQ2461" s="139"/>
      <c r="BR2461" s="139"/>
      <c r="BS2461" s="139">
        <v>0</v>
      </c>
      <c r="BT2461" s="139"/>
      <c r="BU2461" s="139" t="s">
        <v>2360</v>
      </c>
      <c r="BV2461" s="139"/>
      <c r="BW2461" s="139"/>
      <c r="BX2461" s="139"/>
      <c r="BY2461" s="139"/>
      <c r="BZ2461" s="139"/>
      <c r="CA2461" s="139"/>
      <c r="CB2461" s="139" t="s">
        <v>7231</v>
      </c>
      <c r="CC2461" s="139"/>
    </row>
    <row r="2462" spans="1:81">
      <c r="A2462" s="139">
        <v>2461</v>
      </c>
      <c r="B2462" s="139" t="s">
        <v>7210</v>
      </c>
      <c r="C2462" s="145" t="s">
        <v>19602</v>
      </c>
      <c r="D2462" s="139">
        <v>1</v>
      </c>
      <c r="E2462" s="139">
        <v>1</v>
      </c>
      <c r="F2462" s="139">
        <v>0</v>
      </c>
      <c r="G2462" s="139">
        <v>0</v>
      </c>
      <c r="H2462" s="139">
        <v>0</v>
      </c>
      <c r="I2462" s="139"/>
      <c r="J2462" s="139"/>
      <c r="K2462" s="140">
        <v>45995.2840277778</v>
      </c>
      <c r="L2462" s="140">
        <v>45995.2840277778</v>
      </c>
      <c r="M2462" s="139"/>
      <c r="N2462" s="139"/>
      <c r="O2462" s="139" t="s">
        <v>2340</v>
      </c>
      <c r="P2462" s="139" t="s">
        <v>19603</v>
      </c>
      <c r="Q2462" s="139" t="s">
        <v>2342</v>
      </c>
      <c r="R2462" s="145" t="s">
        <v>19604</v>
      </c>
      <c r="S2462" s="139">
        <v>8287434</v>
      </c>
      <c r="T2462" s="139" t="s">
        <v>19603</v>
      </c>
      <c r="U2462" s="139" t="s">
        <v>19605</v>
      </c>
      <c r="V2462" s="139">
        <v>1</v>
      </c>
      <c r="W2462" s="139">
        <v>8322358320</v>
      </c>
      <c r="X2462" s="139" t="s">
        <v>19606</v>
      </c>
      <c r="Y2462" s="139"/>
      <c r="Z2462" s="139"/>
      <c r="AA2462" s="139"/>
      <c r="AB2462" s="139"/>
      <c r="AC2462" s="139"/>
      <c r="AD2462" s="139"/>
      <c r="AE2462" s="139"/>
      <c r="AF2462" s="139"/>
      <c r="AG2462" s="139"/>
      <c r="AH2462" s="139"/>
      <c r="AI2462" s="139"/>
      <c r="AJ2462" s="139"/>
      <c r="AK2462" s="139"/>
      <c r="AL2462" s="139"/>
      <c r="AM2462" s="139"/>
      <c r="AN2462" s="139"/>
      <c r="AO2462" s="139"/>
      <c r="AP2462" s="139"/>
      <c r="AQ2462" s="139" t="s">
        <v>17295</v>
      </c>
      <c r="AR2462" s="139">
        <v>98285</v>
      </c>
      <c r="AS2462" s="139">
        <v>2025</v>
      </c>
      <c r="AT2462" s="139" t="s">
        <v>7291</v>
      </c>
      <c r="AU2462" s="139" t="s">
        <v>17296</v>
      </c>
      <c r="AV2462" s="139" t="s">
        <v>7222</v>
      </c>
      <c r="AW2462" s="139" t="s">
        <v>7223</v>
      </c>
      <c r="AX2462" s="139" t="s">
        <v>7224</v>
      </c>
      <c r="AY2462" s="139" t="s">
        <v>9442</v>
      </c>
      <c r="AZ2462" s="139" t="s">
        <v>7381</v>
      </c>
      <c r="BA2462" s="139"/>
      <c r="BB2462" s="141">
        <v>45997</v>
      </c>
      <c r="BC2462" s="141">
        <v>45997</v>
      </c>
      <c r="BD2462" s="139" t="s">
        <v>17384</v>
      </c>
      <c r="BE2462" s="145" t="s">
        <v>19602</v>
      </c>
      <c r="BF2462" s="139" t="s">
        <v>2340</v>
      </c>
      <c r="BG2462" s="139" t="s">
        <v>7228</v>
      </c>
      <c r="BH2462" s="139" t="s">
        <v>7229</v>
      </c>
      <c r="BI2462" s="139">
        <v>0</v>
      </c>
      <c r="BJ2462" s="139" t="s">
        <v>2350</v>
      </c>
      <c r="BK2462" s="139">
        <v>1</v>
      </c>
      <c r="BL2462" s="139">
        <v>1</v>
      </c>
      <c r="BM2462" s="139" t="s">
        <v>17297</v>
      </c>
      <c r="BN2462" s="139"/>
      <c r="BO2462" s="139">
        <v>0</v>
      </c>
      <c r="BP2462" s="139">
        <v>0</v>
      </c>
      <c r="BQ2462" s="139"/>
      <c r="BR2462" s="139"/>
      <c r="BS2462" s="139">
        <v>0</v>
      </c>
      <c r="BT2462" s="139"/>
      <c r="BU2462" s="139" t="s">
        <v>2360</v>
      </c>
      <c r="BV2462" s="139"/>
      <c r="BW2462" s="139"/>
      <c r="BX2462" s="139"/>
      <c r="BY2462" s="139"/>
      <c r="BZ2462" s="139"/>
      <c r="CA2462" s="139"/>
      <c r="CB2462" s="139" t="s">
        <v>7231</v>
      </c>
      <c r="CC2462" s="139"/>
    </row>
    <row r="2463" spans="1:81">
      <c r="A2463" s="139">
        <v>2462</v>
      </c>
      <c r="B2463" s="139" t="s">
        <v>7210</v>
      </c>
      <c r="C2463" s="145" t="s">
        <v>19607</v>
      </c>
      <c r="D2463" s="139">
        <v>1</v>
      </c>
      <c r="E2463" s="139">
        <v>1</v>
      </c>
      <c r="F2463" s="139">
        <v>0</v>
      </c>
      <c r="G2463" s="139">
        <v>0</v>
      </c>
      <c r="H2463" s="139">
        <v>0</v>
      </c>
      <c r="I2463" s="139"/>
      <c r="J2463" s="139"/>
      <c r="K2463" s="140">
        <v>45995.2756944444</v>
      </c>
      <c r="L2463" s="140">
        <v>45995.2756944444</v>
      </c>
      <c r="M2463" s="139"/>
      <c r="N2463" s="139"/>
      <c r="O2463" s="139" t="s">
        <v>2340</v>
      </c>
      <c r="P2463" s="139" t="s">
        <v>19608</v>
      </c>
      <c r="Q2463" s="139" t="s">
        <v>2342</v>
      </c>
      <c r="R2463" s="145" t="s">
        <v>19609</v>
      </c>
      <c r="S2463" s="139">
        <v>8266109</v>
      </c>
      <c r="T2463" s="139" t="s">
        <v>19608</v>
      </c>
      <c r="U2463" s="139" t="s">
        <v>19610</v>
      </c>
      <c r="V2463" s="139">
        <v>1</v>
      </c>
      <c r="W2463" s="139">
        <v>6179491638</v>
      </c>
      <c r="X2463" s="139" t="s">
        <v>19611</v>
      </c>
      <c r="Y2463" s="139"/>
      <c r="Z2463" s="139"/>
      <c r="AA2463" s="139"/>
      <c r="AB2463" s="139"/>
      <c r="AC2463" s="139"/>
      <c r="AD2463" s="139"/>
      <c r="AE2463" s="139"/>
      <c r="AF2463" s="139"/>
      <c r="AG2463" s="139"/>
      <c r="AH2463" s="139"/>
      <c r="AI2463" s="139"/>
      <c r="AJ2463" s="139"/>
      <c r="AK2463" s="139"/>
      <c r="AL2463" s="139"/>
      <c r="AM2463" s="139"/>
      <c r="AN2463" s="139"/>
      <c r="AO2463" s="139"/>
      <c r="AP2463" s="139"/>
      <c r="AQ2463" s="139" t="s">
        <v>17295</v>
      </c>
      <c r="AR2463" s="139">
        <v>98285</v>
      </c>
      <c r="AS2463" s="139">
        <v>2025</v>
      </c>
      <c r="AT2463" s="139" t="s">
        <v>7291</v>
      </c>
      <c r="AU2463" s="139" t="s">
        <v>17296</v>
      </c>
      <c r="AV2463" s="139" t="s">
        <v>7222</v>
      </c>
      <c r="AW2463" s="139" t="s">
        <v>7223</v>
      </c>
      <c r="AX2463" s="139" t="s">
        <v>7224</v>
      </c>
      <c r="AY2463" s="139" t="s">
        <v>9442</v>
      </c>
      <c r="AZ2463" s="139" t="s">
        <v>7381</v>
      </c>
      <c r="BA2463" s="139"/>
      <c r="BB2463" s="141">
        <v>45997</v>
      </c>
      <c r="BC2463" s="141">
        <v>45997</v>
      </c>
      <c r="BD2463" s="139" t="s">
        <v>17384</v>
      </c>
      <c r="BE2463" s="145" t="s">
        <v>19607</v>
      </c>
      <c r="BF2463" s="139" t="s">
        <v>2340</v>
      </c>
      <c r="BG2463" s="139" t="s">
        <v>7228</v>
      </c>
      <c r="BH2463" s="139" t="s">
        <v>7229</v>
      </c>
      <c r="BI2463" s="139">
        <v>0</v>
      </c>
      <c r="BJ2463" s="139" t="s">
        <v>2350</v>
      </c>
      <c r="BK2463" s="139">
        <v>1</v>
      </c>
      <c r="BL2463" s="139">
        <v>1</v>
      </c>
      <c r="BM2463" s="139" t="s">
        <v>17297</v>
      </c>
      <c r="BN2463" s="139"/>
      <c r="BO2463" s="139">
        <v>0</v>
      </c>
      <c r="BP2463" s="139">
        <v>0</v>
      </c>
      <c r="BQ2463" s="139"/>
      <c r="BR2463" s="139"/>
      <c r="BS2463" s="139">
        <v>0</v>
      </c>
      <c r="BT2463" s="139"/>
      <c r="BU2463" s="139" t="s">
        <v>2360</v>
      </c>
      <c r="BV2463" s="139"/>
      <c r="BW2463" s="139"/>
      <c r="BX2463" s="139"/>
      <c r="BY2463" s="139"/>
      <c r="BZ2463" s="139"/>
      <c r="CA2463" s="139"/>
      <c r="CB2463" s="139" t="s">
        <v>7231</v>
      </c>
      <c r="CC2463" s="139"/>
    </row>
    <row r="2464" spans="1:81">
      <c r="A2464" s="139">
        <v>2463</v>
      </c>
      <c r="B2464" s="139" t="s">
        <v>7210</v>
      </c>
      <c r="C2464" s="145" t="s">
        <v>19612</v>
      </c>
      <c r="D2464" s="139">
        <v>1</v>
      </c>
      <c r="E2464" s="139">
        <v>1</v>
      </c>
      <c r="F2464" s="139">
        <v>0</v>
      </c>
      <c r="G2464" s="139">
        <v>0</v>
      </c>
      <c r="H2464" s="139">
        <v>0</v>
      </c>
      <c r="I2464" s="139"/>
      <c r="J2464" s="139"/>
      <c r="K2464" s="140">
        <v>45995.2694444444</v>
      </c>
      <c r="L2464" s="140">
        <v>45995.2694444444</v>
      </c>
      <c r="M2464" s="139"/>
      <c r="N2464" s="139"/>
      <c r="O2464" s="139" t="s">
        <v>2340</v>
      </c>
      <c r="P2464" s="139" t="s">
        <v>19613</v>
      </c>
      <c r="Q2464" s="139" t="s">
        <v>2342</v>
      </c>
      <c r="R2464" s="145" t="s">
        <v>19614</v>
      </c>
      <c r="S2464" s="139">
        <v>7894628</v>
      </c>
      <c r="T2464" s="139" t="s">
        <v>19613</v>
      </c>
      <c r="U2464" s="139" t="s">
        <v>19615</v>
      </c>
      <c r="V2464" s="139">
        <v>86</v>
      </c>
      <c r="W2464" s="139">
        <v>13982058212</v>
      </c>
      <c r="X2464" s="139" t="s">
        <v>19616</v>
      </c>
      <c r="Y2464" s="139"/>
      <c r="Z2464" s="139"/>
      <c r="AA2464" s="139"/>
      <c r="AB2464" s="139"/>
      <c r="AC2464" s="139"/>
      <c r="AD2464" s="139"/>
      <c r="AE2464" s="139"/>
      <c r="AF2464" s="139"/>
      <c r="AG2464" s="139"/>
      <c r="AH2464" s="139"/>
      <c r="AI2464" s="139"/>
      <c r="AJ2464" s="139"/>
      <c r="AK2464" s="139"/>
      <c r="AL2464" s="139"/>
      <c r="AM2464" s="139"/>
      <c r="AN2464" s="139"/>
      <c r="AO2464" s="139"/>
      <c r="AP2464" s="139"/>
      <c r="AQ2464" s="139" t="s">
        <v>17295</v>
      </c>
      <c r="AR2464" s="139">
        <v>97444</v>
      </c>
      <c r="AS2464" s="139">
        <v>2025</v>
      </c>
      <c r="AT2464" s="139" t="s">
        <v>7291</v>
      </c>
      <c r="AU2464" s="139" t="s">
        <v>17296</v>
      </c>
      <c r="AV2464" s="139" t="s">
        <v>7222</v>
      </c>
      <c r="AW2464" s="139" t="s">
        <v>7223</v>
      </c>
      <c r="AX2464" s="139" t="s">
        <v>7224</v>
      </c>
      <c r="AY2464" s="139" t="s">
        <v>9442</v>
      </c>
      <c r="AZ2464" s="139" t="s">
        <v>7381</v>
      </c>
      <c r="BA2464" s="139"/>
      <c r="BB2464" s="141">
        <v>45996</v>
      </c>
      <c r="BC2464" s="141">
        <v>45996</v>
      </c>
      <c r="BD2464" s="139" t="s">
        <v>12248</v>
      </c>
      <c r="BE2464" s="145" t="s">
        <v>19612</v>
      </c>
      <c r="BF2464" s="139" t="s">
        <v>2340</v>
      </c>
      <c r="BG2464" s="139" t="s">
        <v>7228</v>
      </c>
      <c r="BH2464" s="139" t="s">
        <v>7229</v>
      </c>
      <c r="BI2464" s="139">
        <v>0</v>
      </c>
      <c r="BJ2464" s="139" t="s">
        <v>2350</v>
      </c>
      <c r="BK2464" s="139">
        <v>1</v>
      </c>
      <c r="BL2464" s="139">
        <v>1</v>
      </c>
      <c r="BM2464" s="139" t="s">
        <v>17799</v>
      </c>
      <c r="BN2464" s="139"/>
      <c r="BO2464" s="139">
        <v>0</v>
      </c>
      <c r="BP2464" s="139">
        <v>0</v>
      </c>
      <c r="BQ2464" s="139"/>
      <c r="BR2464" s="139"/>
      <c r="BS2464" s="139">
        <v>0</v>
      </c>
      <c r="BT2464" s="139"/>
      <c r="BU2464" s="139" t="s">
        <v>2360</v>
      </c>
      <c r="BV2464" s="139"/>
      <c r="BW2464" s="139"/>
      <c r="BX2464" s="139"/>
      <c r="BY2464" s="139"/>
      <c r="BZ2464" s="139"/>
      <c r="CA2464" s="139"/>
      <c r="CB2464" s="139" t="s">
        <v>7231</v>
      </c>
      <c r="CC2464" s="139"/>
    </row>
    <row r="2465" spans="1:81">
      <c r="A2465" s="139">
        <v>2464</v>
      </c>
      <c r="B2465" s="139" t="s">
        <v>7210</v>
      </c>
      <c r="C2465" s="145" t="s">
        <v>19617</v>
      </c>
      <c r="D2465" s="139">
        <v>1</v>
      </c>
      <c r="E2465" s="139">
        <v>1</v>
      </c>
      <c r="F2465" s="139">
        <v>0</v>
      </c>
      <c r="G2465" s="139">
        <v>0</v>
      </c>
      <c r="H2465" s="139">
        <v>0</v>
      </c>
      <c r="I2465" s="139"/>
      <c r="J2465" s="139"/>
      <c r="K2465" s="140">
        <v>45995.2645833333</v>
      </c>
      <c r="L2465" s="140">
        <v>45995.2645833333</v>
      </c>
      <c r="M2465" s="139"/>
      <c r="N2465" s="139"/>
      <c r="O2465" s="139" t="s">
        <v>2340</v>
      </c>
      <c r="P2465" s="139" t="s">
        <v>19618</v>
      </c>
      <c r="Q2465" s="139" t="s">
        <v>2342</v>
      </c>
      <c r="R2465" s="145" t="s">
        <v>19619</v>
      </c>
      <c r="S2465" s="139">
        <v>8240179</v>
      </c>
      <c r="T2465" s="139" t="s">
        <v>19618</v>
      </c>
      <c r="U2465" s="139" t="s">
        <v>19620</v>
      </c>
      <c r="V2465" s="139">
        <v>65</v>
      </c>
      <c r="W2465" s="139">
        <v>89165396</v>
      </c>
      <c r="X2465" s="139" t="s">
        <v>19621</v>
      </c>
      <c r="Y2465" s="139"/>
      <c r="Z2465" s="139"/>
      <c r="AA2465" s="139"/>
      <c r="AB2465" s="139"/>
      <c r="AC2465" s="139"/>
      <c r="AD2465" s="139"/>
      <c r="AE2465" s="139"/>
      <c r="AF2465" s="139"/>
      <c r="AG2465" s="139"/>
      <c r="AH2465" s="139"/>
      <c r="AI2465" s="139"/>
      <c r="AJ2465" s="139"/>
      <c r="AK2465" s="139"/>
      <c r="AL2465" s="139"/>
      <c r="AM2465" s="139"/>
      <c r="AN2465" s="139"/>
      <c r="AO2465" s="139"/>
      <c r="AP2465" s="139"/>
      <c r="AQ2465" s="139" t="s">
        <v>17295</v>
      </c>
      <c r="AR2465" s="139">
        <v>97447</v>
      </c>
      <c r="AS2465" s="139">
        <v>2025</v>
      </c>
      <c r="AT2465" s="139" t="s">
        <v>7291</v>
      </c>
      <c r="AU2465" s="139" t="s">
        <v>17296</v>
      </c>
      <c r="AV2465" s="139" t="s">
        <v>7222</v>
      </c>
      <c r="AW2465" s="139" t="s">
        <v>7223</v>
      </c>
      <c r="AX2465" s="139" t="s">
        <v>7224</v>
      </c>
      <c r="AY2465" s="139" t="s">
        <v>9442</v>
      </c>
      <c r="AZ2465" s="139" t="s">
        <v>7381</v>
      </c>
      <c r="BA2465" s="139"/>
      <c r="BB2465" s="141">
        <v>45996</v>
      </c>
      <c r="BC2465" s="141">
        <v>45996</v>
      </c>
      <c r="BD2465" s="139" t="s">
        <v>12248</v>
      </c>
      <c r="BE2465" s="145" t="s">
        <v>19617</v>
      </c>
      <c r="BF2465" s="139" t="s">
        <v>2340</v>
      </c>
      <c r="BG2465" s="139" t="s">
        <v>7228</v>
      </c>
      <c r="BH2465" s="139" t="s">
        <v>7229</v>
      </c>
      <c r="BI2465" s="139">
        <v>0</v>
      </c>
      <c r="BJ2465" s="139" t="s">
        <v>2350</v>
      </c>
      <c r="BK2465" s="139">
        <v>1</v>
      </c>
      <c r="BL2465" s="139">
        <v>1</v>
      </c>
      <c r="BM2465" s="139" t="s">
        <v>17799</v>
      </c>
      <c r="BN2465" s="139"/>
      <c r="BO2465" s="139">
        <v>0</v>
      </c>
      <c r="BP2465" s="139">
        <v>0</v>
      </c>
      <c r="BQ2465" s="139"/>
      <c r="BR2465" s="139"/>
      <c r="BS2465" s="139">
        <v>0</v>
      </c>
      <c r="BT2465" s="139"/>
      <c r="BU2465" s="139" t="s">
        <v>2360</v>
      </c>
      <c r="BV2465" s="139"/>
      <c r="BW2465" s="139"/>
      <c r="BX2465" s="139"/>
      <c r="BY2465" s="139"/>
      <c r="BZ2465" s="139"/>
      <c r="CA2465" s="139"/>
      <c r="CB2465" s="139" t="s">
        <v>7231</v>
      </c>
      <c r="CC2465" s="139"/>
    </row>
    <row r="2466" spans="1:81">
      <c r="A2466" s="139">
        <v>2465</v>
      </c>
      <c r="B2466" s="139" t="s">
        <v>7210</v>
      </c>
      <c r="C2466" s="145" t="s">
        <v>19622</v>
      </c>
      <c r="D2466" s="139">
        <v>1</v>
      </c>
      <c r="E2466" s="139">
        <v>1</v>
      </c>
      <c r="F2466" s="139">
        <v>0</v>
      </c>
      <c r="G2466" s="139">
        <v>0</v>
      </c>
      <c r="H2466" s="139">
        <v>0</v>
      </c>
      <c r="I2466" s="139"/>
      <c r="J2466" s="139"/>
      <c r="K2466" s="140">
        <v>45995.2569444444</v>
      </c>
      <c r="L2466" s="140">
        <v>45995.2569444444</v>
      </c>
      <c r="M2466" s="139"/>
      <c r="N2466" s="139"/>
      <c r="O2466" s="139" t="s">
        <v>2340</v>
      </c>
      <c r="P2466" s="139" t="s">
        <v>19618</v>
      </c>
      <c r="Q2466" s="139" t="s">
        <v>2342</v>
      </c>
      <c r="R2466" s="145" t="s">
        <v>19623</v>
      </c>
      <c r="S2466" s="139">
        <v>8243133</v>
      </c>
      <c r="T2466" s="139" t="s">
        <v>19618</v>
      </c>
      <c r="U2466" s="139" t="s">
        <v>19620</v>
      </c>
      <c r="V2466" s="139">
        <v>65</v>
      </c>
      <c r="W2466" s="139">
        <v>89165396</v>
      </c>
      <c r="X2466" s="139" t="s">
        <v>19624</v>
      </c>
      <c r="Y2466" s="139"/>
      <c r="Z2466" s="139"/>
      <c r="AA2466" s="139"/>
      <c r="AB2466" s="139"/>
      <c r="AC2466" s="139"/>
      <c r="AD2466" s="139"/>
      <c r="AE2466" s="139"/>
      <c r="AF2466" s="139"/>
      <c r="AG2466" s="139"/>
      <c r="AH2466" s="139"/>
      <c r="AI2466" s="139"/>
      <c r="AJ2466" s="139"/>
      <c r="AK2466" s="139"/>
      <c r="AL2466" s="139"/>
      <c r="AM2466" s="139"/>
      <c r="AN2466" s="139"/>
      <c r="AO2466" s="139"/>
      <c r="AP2466" s="139"/>
      <c r="AQ2466" s="139" t="s">
        <v>17295</v>
      </c>
      <c r="AR2466" s="139">
        <v>97447</v>
      </c>
      <c r="AS2466" s="139">
        <v>2025</v>
      </c>
      <c r="AT2466" s="139" t="s">
        <v>7291</v>
      </c>
      <c r="AU2466" s="139" t="s">
        <v>17296</v>
      </c>
      <c r="AV2466" s="139" t="s">
        <v>7222</v>
      </c>
      <c r="AW2466" s="139" t="s">
        <v>7223</v>
      </c>
      <c r="AX2466" s="139" t="s">
        <v>7224</v>
      </c>
      <c r="AY2466" s="139" t="s">
        <v>9442</v>
      </c>
      <c r="AZ2466" s="139" t="s">
        <v>7381</v>
      </c>
      <c r="BA2466" s="139"/>
      <c r="BB2466" s="141">
        <v>45996</v>
      </c>
      <c r="BC2466" s="141">
        <v>45996</v>
      </c>
      <c r="BD2466" s="139" t="s">
        <v>12248</v>
      </c>
      <c r="BE2466" s="145" t="s">
        <v>19622</v>
      </c>
      <c r="BF2466" s="139" t="s">
        <v>2340</v>
      </c>
      <c r="BG2466" s="139" t="s">
        <v>7228</v>
      </c>
      <c r="BH2466" s="139" t="s">
        <v>7229</v>
      </c>
      <c r="BI2466" s="139">
        <v>0</v>
      </c>
      <c r="BJ2466" s="139" t="s">
        <v>2350</v>
      </c>
      <c r="BK2466" s="139">
        <v>1</v>
      </c>
      <c r="BL2466" s="139">
        <v>1</v>
      </c>
      <c r="BM2466" s="139" t="s">
        <v>17799</v>
      </c>
      <c r="BN2466" s="139"/>
      <c r="BO2466" s="139">
        <v>0</v>
      </c>
      <c r="BP2466" s="139">
        <v>0</v>
      </c>
      <c r="BQ2466" s="139"/>
      <c r="BR2466" s="139"/>
      <c r="BS2466" s="139">
        <v>0</v>
      </c>
      <c r="BT2466" s="139"/>
      <c r="BU2466" s="139" t="s">
        <v>2397</v>
      </c>
      <c r="BV2466" s="139"/>
      <c r="BW2466" s="139"/>
      <c r="BX2466" s="139"/>
      <c r="BY2466" s="139"/>
      <c r="BZ2466" s="139"/>
      <c r="CA2466" s="139"/>
      <c r="CB2466" s="139" t="s">
        <v>7231</v>
      </c>
      <c r="CC2466" s="139"/>
    </row>
    <row r="2467" spans="1:81">
      <c r="A2467" s="139">
        <v>2466</v>
      </c>
      <c r="B2467" s="139" t="s">
        <v>7210</v>
      </c>
      <c r="C2467" s="145" t="s">
        <v>19625</v>
      </c>
      <c r="D2467" s="139">
        <v>1</v>
      </c>
      <c r="E2467" s="139">
        <v>2</v>
      </c>
      <c r="F2467" s="139">
        <v>35</v>
      </c>
      <c r="G2467" s="139">
        <v>20</v>
      </c>
      <c r="H2467" s="139">
        <v>15</v>
      </c>
      <c r="I2467" s="139"/>
      <c r="J2467" s="139"/>
      <c r="K2467" s="140">
        <v>45995.2555555556</v>
      </c>
      <c r="L2467" s="140">
        <v>45995.2555555556</v>
      </c>
      <c r="M2467" s="139" t="s">
        <v>2726</v>
      </c>
      <c r="N2467" s="139" t="s">
        <v>19626</v>
      </c>
      <c r="O2467" s="139" t="s">
        <v>2340</v>
      </c>
      <c r="P2467" s="139" t="s">
        <v>5337</v>
      </c>
      <c r="Q2467" s="139" t="s">
        <v>2342</v>
      </c>
      <c r="R2467" s="145" t="s">
        <v>19627</v>
      </c>
      <c r="S2467" s="139">
        <v>7909853</v>
      </c>
      <c r="T2467" s="139" t="s">
        <v>5337</v>
      </c>
      <c r="U2467" s="139" t="s">
        <v>19628</v>
      </c>
      <c r="V2467" s="139">
        <v>1</v>
      </c>
      <c r="W2467" s="139">
        <v>3465352228</v>
      </c>
      <c r="X2467" s="139" t="s">
        <v>19629</v>
      </c>
      <c r="Y2467" s="139"/>
      <c r="Z2467" s="139"/>
      <c r="AA2467" s="139"/>
      <c r="AB2467" s="139"/>
      <c r="AC2467" s="139"/>
      <c r="AD2467" s="139"/>
      <c r="AE2467" s="139"/>
      <c r="AF2467" s="139"/>
      <c r="AG2467" s="139"/>
      <c r="AH2467" s="139" t="s">
        <v>19630</v>
      </c>
      <c r="AI2467" s="139">
        <v>665507632</v>
      </c>
      <c r="AJ2467" s="139" t="s">
        <v>19631</v>
      </c>
      <c r="AK2467" s="139"/>
      <c r="AL2467" s="139"/>
      <c r="AM2467" s="139" t="s">
        <v>18291</v>
      </c>
      <c r="AN2467" s="139"/>
      <c r="AO2467" s="139" t="s">
        <v>18292</v>
      </c>
      <c r="AP2467" s="139">
        <v>75015</v>
      </c>
      <c r="AQ2467" s="139" t="s">
        <v>15919</v>
      </c>
      <c r="AR2467" s="139">
        <v>89799</v>
      </c>
      <c r="AS2467" s="139">
        <v>2025</v>
      </c>
      <c r="AT2467" s="139" t="s">
        <v>7291</v>
      </c>
      <c r="AU2467" s="139" t="s">
        <v>7292</v>
      </c>
      <c r="AV2467" s="139" t="s">
        <v>7222</v>
      </c>
      <c r="AW2467" s="139" t="s">
        <v>7413</v>
      </c>
      <c r="AX2467" s="139" t="s">
        <v>7224</v>
      </c>
      <c r="AY2467" s="139" t="s">
        <v>9442</v>
      </c>
      <c r="AZ2467" s="139" t="s">
        <v>10685</v>
      </c>
      <c r="BA2467" s="139"/>
      <c r="BB2467" s="141">
        <v>46002</v>
      </c>
      <c r="BC2467" s="141">
        <v>46002</v>
      </c>
      <c r="BD2467" s="139" t="s">
        <v>15920</v>
      </c>
      <c r="BE2467" s="145" t="s">
        <v>19632</v>
      </c>
      <c r="BF2467" s="139" t="s">
        <v>2340</v>
      </c>
      <c r="BG2467" s="139" t="s">
        <v>150</v>
      </c>
      <c r="BH2467" s="139" t="s">
        <v>150</v>
      </c>
      <c r="BI2467" s="139">
        <v>35</v>
      </c>
      <c r="BJ2467" s="139" t="s">
        <v>2350</v>
      </c>
      <c r="BK2467" s="139">
        <v>1</v>
      </c>
      <c r="BL2467" s="139">
        <v>1</v>
      </c>
      <c r="BM2467" s="139" t="s">
        <v>15143</v>
      </c>
      <c r="BN2467" s="139"/>
      <c r="BO2467" s="139">
        <v>35</v>
      </c>
      <c r="BP2467" s="139">
        <v>20</v>
      </c>
      <c r="BQ2467" s="139"/>
      <c r="BR2467" s="139"/>
      <c r="BS2467" s="139">
        <v>15</v>
      </c>
      <c r="BT2467" s="139"/>
      <c r="BU2467" s="139" t="s">
        <v>2360</v>
      </c>
      <c r="BV2467" s="139"/>
      <c r="BW2467" s="139"/>
      <c r="BX2467" s="139"/>
      <c r="BY2467" s="139"/>
      <c r="BZ2467" s="139"/>
      <c r="CA2467" s="139"/>
      <c r="CB2467" s="139" t="s">
        <v>7231</v>
      </c>
      <c r="CC2467" s="139" t="s">
        <v>7232</v>
      </c>
    </row>
    <row r="2468" spans="1:81">
      <c r="A2468" s="139">
        <v>2467</v>
      </c>
      <c r="B2468" s="139" t="s">
        <v>7210</v>
      </c>
      <c r="C2468" s="145" t="s">
        <v>19625</v>
      </c>
      <c r="D2468" s="139">
        <v>1</v>
      </c>
      <c r="E2468" s="139">
        <v>2</v>
      </c>
      <c r="F2468" s="139">
        <v>35</v>
      </c>
      <c r="G2468" s="139">
        <v>20</v>
      </c>
      <c r="H2468" s="139">
        <v>15</v>
      </c>
      <c r="I2468" s="139"/>
      <c r="J2468" s="139"/>
      <c r="K2468" s="140">
        <v>45995.2555555556</v>
      </c>
      <c r="L2468" s="140">
        <v>45995.2555555556</v>
      </c>
      <c r="M2468" s="139" t="s">
        <v>2726</v>
      </c>
      <c r="N2468" s="139" t="s">
        <v>19626</v>
      </c>
      <c r="O2468" s="139" t="s">
        <v>2340</v>
      </c>
      <c r="P2468" s="139" t="s">
        <v>5337</v>
      </c>
      <c r="Q2468" s="139" t="s">
        <v>2342</v>
      </c>
      <c r="R2468" s="145" t="s">
        <v>19627</v>
      </c>
      <c r="S2468" s="139">
        <v>7909853</v>
      </c>
      <c r="T2468" s="139" t="s">
        <v>5337</v>
      </c>
      <c r="U2468" s="139" t="s">
        <v>19628</v>
      </c>
      <c r="V2468" s="139">
        <v>1</v>
      </c>
      <c r="W2468" s="139">
        <v>3465352228</v>
      </c>
      <c r="X2468" s="139" t="s">
        <v>19629</v>
      </c>
      <c r="Y2468" s="139"/>
      <c r="Z2468" s="139"/>
      <c r="AA2468" s="139"/>
      <c r="AB2468" s="139"/>
      <c r="AC2468" s="139"/>
      <c r="AD2468" s="139"/>
      <c r="AE2468" s="139"/>
      <c r="AF2468" s="139"/>
      <c r="AG2468" s="139"/>
      <c r="AH2468" s="139" t="s">
        <v>19630</v>
      </c>
      <c r="AI2468" s="139">
        <v>665507632</v>
      </c>
      <c r="AJ2468" s="139" t="s">
        <v>19631</v>
      </c>
      <c r="AK2468" s="139"/>
      <c r="AL2468" s="139"/>
      <c r="AM2468" s="139" t="s">
        <v>18291</v>
      </c>
      <c r="AN2468" s="139"/>
      <c r="AO2468" s="139" t="s">
        <v>18292</v>
      </c>
      <c r="AP2468" s="139">
        <v>75015</v>
      </c>
      <c r="AQ2468" s="139" t="s">
        <v>15919</v>
      </c>
      <c r="AR2468" s="139">
        <v>89799</v>
      </c>
      <c r="AS2468" s="139">
        <v>2025</v>
      </c>
      <c r="AT2468" s="139" t="s">
        <v>7291</v>
      </c>
      <c r="AU2468" s="139" t="s">
        <v>7292</v>
      </c>
      <c r="AV2468" s="139" t="s">
        <v>7222</v>
      </c>
      <c r="AW2468" s="139" t="s">
        <v>7413</v>
      </c>
      <c r="AX2468" s="139" t="s">
        <v>7224</v>
      </c>
      <c r="AY2468" s="139" t="s">
        <v>9442</v>
      </c>
      <c r="AZ2468" s="139" t="s">
        <v>10685</v>
      </c>
      <c r="BA2468" s="139"/>
      <c r="BB2468" s="141">
        <v>46002</v>
      </c>
      <c r="BC2468" s="141">
        <v>46002</v>
      </c>
      <c r="BD2468" s="139" t="s">
        <v>15920</v>
      </c>
      <c r="BE2468" s="145" t="s">
        <v>19633</v>
      </c>
      <c r="BF2468" s="139" t="s">
        <v>2340</v>
      </c>
      <c r="BG2468" s="139" t="s">
        <v>7228</v>
      </c>
      <c r="BH2468" s="139" t="s">
        <v>7229</v>
      </c>
      <c r="BI2468" s="139">
        <v>10</v>
      </c>
      <c r="BJ2468" s="139" t="s">
        <v>2350</v>
      </c>
      <c r="BK2468" s="139">
        <v>1</v>
      </c>
      <c r="BL2468" s="139">
        <v>1</v>
      </c>
      <c r="BM2468" s="139" t="s">
        <v>15143</v>
      </c>
      <c r="BN2468" s="139"/>
      <c r="BO2468" s="139">
        <v>0</v>
      </c>
      <c r="BP2468" s="139">
        <v>0</v>
      </c>
      <c r="BQ2468" s="139"/>
      <c r="BR2468" s="139"/>
      <c r="BS2468" s="139">
        <v>0</v>
      </c>
      <c r="BT2468" s="139"/>
      <c r="BU2468" s="139" t="s">
        <v>2360</v>
      </c>
      <c r="BV2468" s="139"/>
      <c r="BW2468" s="139"/>
      <c r="BX2468" s="139"/>
      <c r="BY2468" s="139"/>
      <c r="BZ2468" s="139"/>
      <c r="CA2468" s="139"/>
      <c r="CB2468" s="139" t="s">
        <v>7231</v>
      </c>
      <c r="CC2468" s="139" t="s">
        <v>7232</v>
      </c>
    </row>
    <row r="2469" spans="1:81">
      <c r="A2469" s="139">
        <v>2468</v>
      </c>
      <c r="B2469" s="139" t="s">
        <v>7210</v>
      </c>
      <c r="C2469" s="145" t="s">
        <v>19634</v>
      </c>
      <c r="D2469" s="139">
        <v>1</v>
      </c>
      <c r="E2469" s="139">
        <v>1</v>
      </c>
      <c r="F2469" s="139">
        <v>0</v>
      </c>
      <c r="G2469" s="139">
        <v>0</v>
      </c>
      <c r="H2469" s="139">
        <v>0</v>
      </c>
      <c r="I2469" s="139"/>
      <c r="J2469" s="139"/>
      <c r="K2469" s="140">
        <v>45995.2381944444</v>
      </c>
      <c r="L2469" s="140">
        <v>45995.2381944444</v>
      </c>
      <c r="M2469" s="139"/>
      <c r="N2469" s="139"/>
      <c r="O2469" s="139" t="s">
        <v>2340</v>
      </c>
      <c r="P2469" s="139" t="s">
        <v>19635</v>
      </c>
      <c r="Q2469" s="139" t="s">
        <v>2342</v>
      </c>
      <c r="R2469" s="145" t="s">
        <v>19636</v>
      </c>
      <c r="S2469" s="139">
        <v>7887473</v>
      </c>
      <c r="T2469" s="139" t="s">
        <v>19635</v>
      </c>
      <c r="U2469" s="139" t="s">
        <v>3916</v>
      </c>
      <c r="V2469" s="139">
        <v>1</v>
      </c>
      <c r="W2469" s="139">
        <v>8324071192</v>
      </c>
      <c r="X2469" s="139" t="s">
        <v>19637</v>
      </c>
      <c r="Y2469" s="139"/>
      <c r="Z2469" s="139"/>
      <c r="AA2469" s="139"/>
      <c r="AB2469" s="139"/>
      <c r="AC2469" s="139"/>
      <c r="AD2469" s="139"/>
      <c r="AE2469" s="139"/>
      <c r="AF2469" s="139"/>
      <c r="AG2469" s="139"/>
      <c r="AH2469" s="139"/>
      <c r="AI2469" s="139"/>
      <c r="AJ2469" s="139"/>
      <c r="AK2469" s="139"/>
      <c r="AL2469" s="139"/>
      <c r="AM2469" s="139"/>
      <c r="AN2469" s="139"/>
      <c r="AO2469" s="139"/>
      <c r="AP2469" s="139"/>
      <c r="AQ2469" s="139" t="s">
        <v>17295</v>
      </c>
      <c r="AR2469" s="139">
        <v>98285</v>
      </c>
      <c r="AS2469" s="139">
        <v>2025</v>
      </c>
      <c r="AT2469" s="139" t="s">
        <v>7291</v>
      </c>
      <c r="AU2469" s="139" t="s">
        <v>17296</v>
      </c>
      <c r="AV2469" s="139" t="s">
        <v>7222</v>
      </c>
      <c r="AW2469" s="139" t="s">
        <v>7223</v>
      </c>
      <c r="AX2469" s="139" t="s">
        <v>7224</v>
      </c>
      <c r="AY2469" s="139" t="s">
        <v>9442</v>
      </c>
      <c r="AZ2469" s="139" t="s">
        <v>7381</v>
      </c>
      <c r="BA2469" s="139"/>
      <c r="BB2469" s="141">
        <v>45997</v>
      </c>
      <c r="BC2469" s="141">
        <v>45997</v>
      </c>
      <c r="BD2469" s="139" t="s">
        <v>17384</v>
      </c>
      <c r="BE2469" s="145" t="s">
        <v>19634</v>
      </c>
      <c r="BF2469" s="139" t="s">
        <v>2340</v>
      </c>
      <c r="BG2469" s="139" t="s">
        <v>7228</v>
      </c>
      <c r="BH2469" s="139" t="s">
        <v>7229</v>
      </c>
      <c r="BI2469" s="139">
        <v>0</v>
      </c>
      <c r="BJ2469" s="139" t="s">
        <v>2350</v>
      </c>
      <c r="BK2469" s="139">
        <v>1</v>
      </c>
      <c r="BL2469" s="139">
        <v>1</v>
      </c>
      <c r="BM2469" s="139" t="s">
        <v>17297</v>
      </c>
      <c r="BN2469" s="139"/>
      <c r="BO2469" s="139">
        <v>0</v>
      </c>
      <c r="BP2469" s="139">
        <v>0</v>
      </c>
      <c r="BQ2469" s="139"/>
      <c r="BR2469" s="139"/>
      <c r="BS2469" s="139">
        <v>0</v>
      </c>
      <c r="BT2469" s="139"/>
      <c r="BU2469" s="139" t="s">
        <v>2360</v>
      </c>
      <c r="BV2469" s="139"/>
      <c r="BW2469" s="139"/>
      <c r="BX2469" s="139"/>
      <c r="BY2469" s="139"/>
      <c r="BZ2469" s="139"/>
      <c r="CA2469" s="139"/>
      <c r="CB2469" s="139" t="s">
        <v>7231</v>
      </c>
      <c r="CC2469" s="139"/>
    </row>
    <row r="2470" spans="1:81">
      <c r="A2470" s="139">
        <v>2469</v>
      </c>
      <c r="B2470" s="139" t="s">
        <v>7210</v>
      </c>
      <c r="C2470" s="145" t="s">
        <v>19638</v>
      </c>
      <c r="D2470" s="139">
        <v>1</v>
      </c>
      <c r="E2470" s="139">
        <v>1</v>
      </c>
      <c r="F2470" s="139">
        <v>0</v>
      </c>
      <c r="G2470" s="139">
        <v>0</v>
      </c>
      <c r="H2470" s="139">
        <v>0</v>
      </c>
      <c r="I2470" s="139"/>
      <c r="J2470" s="139"/>
      <c r="K2470" s="140">
        <v>45995.2243055556</v>
      </c>
      <c r="L2470" s="140">
        <v>45995.2243055556</v>
      </c>
      <c r="M2470" s="139"/>
      <c r="N2470" s="139"/>
      <c r="O2470" s="139" t="s">
        <v>2340</v>
      </c>
      <c r="P2470" s="139" t="s">
        <v>19639</v>
      </c>
      <c r="Q2470" s="139" t="s">
        <v>2342</v>
      </c>
      <c r="R2470" s="145" t="s">
        <v>19640</v>
      </c>
      <c r="S2470" s="139">
        <v>8226895</v>
      </c>
      <c r="T2470" s="139" t="s">
        <v>19639</v>
      </c>
      <c r="U2470" s="139" t="s">
        <v>19641</v>
      </c>
      <c r="V2470" s="139">
        <v>1</v>
      </c>
      <c r="W2470" s="139">
        <v>3175327526</v>
      </c>
      <c r="X2470" s="139" t="s">
        <v>19642</v>
      </c>
      <c r="Y2470" s="139"/>
      <c r="Z2470" s="139"/>
      <c r="AA2470" s="139"/>
      <c r="AB2470" s="139"/>
      <c r="AC2470" s="139"/>
      <c r="AD2470" s="139"/>
      <c r="AE2470" s="139"/>
      <c r="AF2470" s="139"/>
      <c r="AG2470" s="139"/>
      <c r="AH2470" s="139"/>
      <c r="AI2470" s="139"/>
      <c r="AJ2470" s="139"/>
      <c r="AK2470" s="139"/>
      <c r="AL2470" s="139"/>
      <c r="AM2470" s="139"/>
      <c r="AN2470" s="139"/>
      <c r="AO2470" s="139"/>
      <c r="AP2470" s="139"/>
      <c r="AQ2470" s="139" t="s">
        <v>17295</v>
      </c>
      <c r="AR2470" s="139">
        <v>98290</v>
      </c>
      <c r="AS2470" s="139">
        <v>2025</v>
      </c>
      <c r="AT2470" s="139" t="s">
        <v>7291</v>
      </c>
      <c r="AU2470" s="139" t="s">
        <v>17296</v>
      </c>
      <c r="AV2470" s="139" t="s">
        <v>7222</v>
      </c>
      <c r="AW2470" s="139" t="s">
        <v>7223</v>
      </c>
      <c r="AX2470" s="139" t="s">
        <v>7224</v>
      </c>
      <c r="AY2470" s="139" t="s">
        <v>9442</v>
      </c>
      <c r="AZ2470" s="139" t="s">
        <v>7381</v>
      </c>
      <c r="BA2470" s="139"/>
      <c r="BB2470" s="141">
        <v>45997</v>
      </c>
      <c r="BC2470" s="141">
        <v>45997</v>
      </c>
      <c r="BD2470" s="139" t="s">
        <v>9788</v>
      </c>
      <c r="BE2470" s="145" t="s">
        <v>19638</v>
      </c>
      <c r="BF2470" s="139" t="s">
        <v>2340</v>
      </c>
      <c r="BG2470" s="139" t="s">
        <v>7228</v>
      </c>
      <c r="BH2470" s="139" t="s">
        <v>7229</v>
      </c>
      <c r="BI2470" s="139">
        <v>0</v>
      </c>
      <c r="BJ2470" s="139" t="s">
        <v>2350</v>
      </c>
      <c r="BK2470" s="139">
        <v>1</v>
      </c>
      <c r="BL2470" s="139">
        <v>1</v>
      </c>
      <c r="BM2470" s="139" t="s">
        <v>17297</v>
      </c>
      <c r="BN2470" s="139"/>
      <c r="BO2470" s="139">
        <v>0</v>
      </c>
      <c r="BP2470" s="139">
        <v>0</v>
      </c>
      <c r="BQ2470" s="139"/>
      <c r="BR2470" s="139"/>
      <c r="BS2470" s="139">
        <v>0</v>
      </c>
      <c r="BT2470" s="139"/>
      <c r="BU2470" s="139" t="s">
        <v>2360</v>
      </c>
      <c r="BV2470" s="139"/>
      <c r="BW2470" s="139"/>
      <c r="BX2470" s="139"/>
      <c r="BY2470" s="139"/>
      <c r="BZ2470" s="139"/>
      <c r="CA2470" s="139"/>
      <c r="CB2470" s="139" t="s">
        <v>7231</v>
      </c>
      <c r="CC2470" s="139"/>
    </row>
    <row r="2471" spans="1:81">
      <c r="A2471" s="139">
        <v>2470</v>
      </c>
      <c r="B2471" s="139" t="s">
        <v>7210</v>
      </c>
      <c r="C2471" s="145" t="s">
        <v>19643</v>
      </c>
      <c r="D2471" s="139">
        <v>1</v>
      </c>
      <c r="E2471" s="139">
        <v>1</v>
      </c>
      <c r="F2471" s="139">
        <v>10</v>
      </c>
      <c r="G2471" s="139">
        <v>0</v>
      </c>
      <c r="H2471" s="139">
        <v>10</v>
      </c>
      <c r="I2471" s="139"/>
      <c r="J2471" s="139"/>
      <c r="K2471" s="140">
        <v>45995.2111111111</v>
      </c>
      <c r="L2471" s="140">
        <v>45995.2111111111</v>
      </c>
      <c r="M2471" s="139" t="s">
        <v>2424</v>
      </c>
      <c r="N2471" s="139" t="s">
        <v>19644</v>
      </c>
      <c r="O2471" s="139" t="s">
        <v>2340</v>
      </c>
      <c r="P2471" s="139" t="s">
        <v>19645</v>
      </c>
      <c r="Q2471" s="139" t="s">
        <v>2342</v>
      </c>
      <c r="R2471" s="145" t="s">
        <v>19646</v>
      </c>
      <c r="S2471" s="139">
        <v>7962131</v>
      </c>
      <c r="T2471" s="139" t="s">
        <v>19645</v>
      </c>
      <c r="U2471" s="139" t="s">
        <v>4216</v>
      </c>
      <c r="V2471" s="139">
        <v>1</v>
      </c>
      <c r="W2471" s="139">
        <v>6179716918</v>
      </c>
      <c r="X2471" s="139" t="s">
        <v>19647</v>
      </c>
      <c r="Y2471" s="139"/>
      <c r="Z2471" s="139"/>
      <c r="AA2471" s="139"/>
      <c r="AB2471" s="139"/>
      <c r="AC2471" s="139"/>
      <c r="AD2471" s="139"/>
      <c r="AE2471" s="139"/>
      <c r="AF2471" s="139"/>
      <c r="AG2471" s="139"/>
      <c r="AH2471" s="139" t="s">
        <v>19648</v>
      </c>
      <c r="AI2471" s="139">
        <v>6179716918</v>
      </c>
      <c r="AJ2471" s="139" t="s">
        <v>19649</v>
      </c>
      <c r="AK2471" s="139"/>
      <c r="AL2471" s="139"/>
      <c r="AM2471" s="139" t="s">
        <v>16841</v>
      </c>
      <c r="AN2471" s="139" t="s">
        <v>2810</v>
      </c>
      <c r="AO2471" s="139" t="s">
        <v>2349</v>
      </c>
      <c r="AP2471" s="139">
        <v>11020</v>
      </c>
      <c r="AQ2471" s="139" t="s">
        <v>7588</v>
      </c>
      <c r="AR2471" s="139">
        <v>91026</v>
      </c>
      <c r="AS2471" s="139">
        <v>2025</v>
      </c>
      <c r="AT2471" s="139" t="s">
        <v>7291</v>
      </c>
      <c r="AU2471" s="139" t="s">
        <v>7292</v>
      </c>
      <c r="AV2471" s="139" t="s">
        <v>7222</v>
      </c>
      <c r="AW2471" s="139" t="s">
        <v>7293</v>
      </c>
      <c r="AX2471" s="139" t="s">
        <v>7294</v>
      </c>
      <c r="AY2471" s="139" t="s">
        <v>7295</v>
      </c>
      <c r="AZ2471" s="139" t="s">
        <v>7589</v>
      </c>
      <c r="BA2471" s="139"/>
      <c r="BB2471" s="141">
        <v>46047</v>
      </c>
      <c r="BC2471" s="141">
        <v>46047</v>
      </c>
      <c r="BD2471" s="139" t="s">
        <v>7590</v>
      </c>
      <c r="BE2471" s="145" t="s">
        <v>19643</v>
      </c>
      <c r="BF2471" s="139" t="s">
        <v>2340</v>
      </c>
      <c r="BG2471" s="139" t="s">
        <v>7228</v>
      </c>
      <c r="BH2471" s="139" t="s">
        <v>7229</v>
      </c>
      <c r="BI2471" s="139">
        <v>10</v>
      </c>
      <c r="BJ2471" s="139" t="s">
        <v>2350</v>
      </c>
      <c r="BK2471" s="139">
        <v>1</v>
      </c>
      <c r="BL2471" s="139">
        <v>1</v>
      </c>
      <c r="BM2471" s="139" t="s">
        <v>7572</v>
      </c>
      <c r="BN2471" s="139"/>
      <c r="BO2471" s="139">
        <v>10</v>
      </c>
      <c r="BP2471" s="139">
        <v>0</v>
      </c>
      <c r="BQ2471" s="139"/>
      <c r="BR2471" s="139"/>
      <c r="BS2471" s="139">
        <v>10</v>
      </c>
      <c r="BT2471" s="139"/>
      <c r="BU2471" s="139" t="s">
        <v>2360</v>
      </c>
      <c r="BV2471" s="139"/>
      <c r="BW2471" s="139"/>
      <c r="BX2471" s="139"/>
      <c r="BY2471" s="139"/>
      <c r="BZ2471" s="139"/>
      <c r="CA2471" s="139"/>
      <c r="CB2471" s="139" t="s">
        <v>7231</v>
      </c>
      <c r="CC2471" s="139"/>
    </row>
    <row r="2472" spans="1:81">
      <c r="A2472" s="139">
        <v>2471</v>
      </c>
      <c r="B2472" s="139" t="s">
        <v>7210</v>
      </c>
      <c r="C2472" s="145" t="s">
        <v>19650</v>
      </c>
      <c r="D2472" s="139">
        <v>1</v>
      </c>
      <c r="E2472" s="139">
        <v>1</v>
      </c>
      <c r="F2472" s="139">
        <v>0</v>
      </c>
      <c r="G2472" s="139">
        <v>0</v>
      </c>
      <c r="H2472" s="139">
        <v>0</v>
      </c>
      <c r="I2472" s="139"/>
      <c r="J2472" s="139"/>
      <c r="K2472" s="140">
        <v>45995.1888888889</v>
      </c>
      <c r="L2472" s="140">
        <v>45995.1888888889</v>
      </c>
      <c r="M2472" s="139"/>
      <c r="N2472" s="139"/>
      <c r="O2472" s="139" t="s">
        <v>2340</v>
      </c>
      <c r="P2472" s="139" t="s">
        <v>19651</v>
      </c>
      <c r="Q2472" s="139" t="s">
        <v>2342</v>
      </c>
      <c r="R2472" s="145" t="s">
        <v>19652</v>
      </c>
      <c r="S2472" s="139">
        <v>8287523</v>
      </c>
      <c r="T2472" s="139" t="s">
        <v>19651</v>
      </c>
      <c r="U2472" s="139" t="s">
        <v>19653</v>
      </c>
      <c r="V2472" s="139">
        <v>1</v>
      </c>
      <c r="W2472" s="139">
        <v>9802538173</v>
      </c>
      <c r="X2472" s="139" t="s">
        <v>19654</v>
      </c>
      <c r="Y2472" s="139"/>
      <c r="Z2472" s="139"/>
      <c r="AA2472" s="139"/>
      <c r="AB2472" s="139"/>
      <c r="AC2472" s="139"/>
      <c r="AD2472" s="139"/>
      <c r="AE2472" s="139"/>
      <c r="AF2472" s="139"/>
      <c r="AG2472" s="139"/>
      <c r="AH2472" s="139"/>
      <c r="AI2472" s="139"/>
      <c r="AJ2472" s="139"/>
      <c r="AK2472" s="139"/>
      <c r="AL2472" s="139"/>
      <c r="AM2472" s="139"/>
      <c r="AN2472" s="139"/>
      <c r="AO2472" s="139"/>
      <c r="AP2472" s="139"/>
      <c r="AQ2472" s="139" t="s">
        <v>17295</v>
      </c>
      <c r="AR2472" s="139">
        <v>97430</v>
      </c>
      <c r="AS2472" s="139">
        <v>2025</v>
      </c>
      <c r="AT2472" s="139" t="s">
        <v>7291</v>
      </c>
      <c r="AU2472" s="139" t="s">
        <v>17296</v>
      </c>
      <c r="AV2472" s="139" t="s">
        <v>7222</v>
      </c>
      <c r="AW2472" s="139" t="s">
        <v>7223</v>
      </c>
      <c r="AX2472" s="139" t="s">
        <v>7224</v>
      </c>
      <c r="AY2472" s="139" t="s">
        <v>9442</v>
      </c>
      <c r="AZ2472" s="139" t="s">
        <v>7381</v>
      </c>
      <c r="BA2472" s="139"/>
      <c r="BB2472" s="141">
        <v>45995</v>
      </c>
      <c r="BC2472" s="141">
        <v>45995</v>
      </c>
      <c r="BD2472" s="139" t="s">
        <v>8342</v>
      </c>
      <c r="BE2472" s="145" t="s">
        <v>19650</v>
      </c>
      <c r="BF2472" s="139" t="s">
        <v>2340</v>
      </c>
      <c r="BG2472" s="139" t="s">
        <v>7228</v>
      </c>
      <c r="BH2472" s="139" t="s">
        <v>7229</v>
      </c>
      <c r="BI2472" s="139">
        <v>0</v>
      </c>
      <c r="BJ2472" s="139" t="s">
        <v>2350</v>
      </c>
      <c r="BK2472" s="139">
        <v>1</v>
      </c>
      <c r="BL2472" s="139">
        <v>1</v>
      </c>
      <c r="BM2472" s="139" t="s">
        <v>18934</v>
      </c>
      <c r="BN2472" s="139"/>
      <c r="BO2472" s="139">
        <v>0</v>
      </c>
      <c r="BP2472" s="139">
        <v>0</v>
      </c>
      <c r="BQ2472" s="139"/>
      <c r="BR2472" s="139"/>
      <c r="BS2472" s="139">
        <v>0</v>
      </c>
      <c r="BT2472" s="139"/>
      <c r="BU2472" s="139" t="s">
        <v>2538</v>
      </c>
      <c r="BV2472" s="139"/>
      <c r="BW2472" s="139"/>
      <c r="BX2472" s="139"/>
      <c r="BY2472" s="139"/>
      <c r="BZ2472" s="139"/>
      <c r="CA2472" s="139"/>
      <c r="CB2472" s="139" t="s">
        <v>7231</v>
      </c>
      <c r="CC2472" s="139"/>
    </row>
    <row r="2473" spans="1:81">
      <c r="A2473" s="139">
        <v>2472</v>
      </c>
      <c r="B2473" s="139" t="s">
        <v>7210</v>
      </c>
      <c r="C2473" s="145" t="s">
        <v>19655</v>
      </c>
      <c r="D2473" s="139">
        <v>1</v>
      </c>
      <c r="E2473" s="139">
        <v>1</v>
      </c>
      <c r="F2473" s="139">
        <v>0</v>
      </c>
      <c r="G2473" s="139">
        <v>0</v>
      </c>
      <c r="H2473" s="139">
        <v>0</v>
      </c>
      <c r="I2473" s="139"/>
      <c r="J2473" s="139"/>
      <c r="K2473" s="140">
        <v>45995.15625</v>
      </c>
      <c r="L2473" s="140">
        <v>45995.15625</v>
      </c>
      <c r="M2473" s="139"/>
      <c r="N2473" s="139"/>
      <c r="O2473" s="139" t="s">
        <v>2340</v>
      </c>
      <c r="P2473" s="139" t="s">
        <v>19656</v>
      </c>
      <c r="Q2473" s="139" t="s">
        <v>2342</v>
      </c>
      <c r="R2473" s="145" t="s">
        <v>19657</v>
      </c>
      <c r="S2473" s="139">
        <v>8279022</v>
      </c>
      <c r="T2473" s="139" t="s">
        <v>19656</v>
      </c>
      <c r="U2473" s="139" t="s">
        <v>19656</v>
      </c>
      <c r="V2473" s="139">
        <v>1</v>
      </c>
      <c r="W2473" s="139">
        <v>5164017692</v>
      </c>
      <c r="X2473" s="139" t="s">
        <v>19658</v>
      </c>
      <c r="Y2473" s="139"/>
      <c r="Z2473" s="139"/>
      <c r="AA2473" s="139"/>
      <c r="AB2473" s="139"/>
      <c r="AC2473" s="139"/>
      <c r="AD2473" s="139"/>
      <c r="AE2473" s="139"/>
      <c r="AF2473" s="139"/>
      <c r="AG2473" s="139"/>
      <c r="AH2473" s="139"/>
      <c r="AI2473" s="139"/>
      <c r="AJ2473" s="139"/>
      <c r="AK2473" s="139"/>
      <c r="AL2473" s="139"/>
      <c r="AM2473" s="139"/>
      <c r="AN2473" s="139"/>
      <c r="AO2473" s="139"/>
      <c r="AP2473" s="139"/>
      <c r="AQ2473" s="139" t="s">
        <v>17295</v>
      </c>
      <c r="AR2473" s="139">
        <v>98285</v>
      </c>
      <c r="AS2473" s="139">
        <v>2025</v>
      </c>
      <c r="AT2473" s="139" t="s">
        <v>7291</v>
      </c>
      <c r="AU2473" s="139" t="s">
        <v>17296</v>
      </c>
      <c r="AV2473" s="139" t="s">
        <v>7222</v>
      </c>
      <c r="AW2473" s="139" t="s">
        <v>7223</v>
      </c>
      <c r="AX2473" s="139" t="s">
        <v>7224</v>
      </c>
      <c r="AY2473" s="139" t="s">
        <v>9442</v>
      </c>
      <c r="AZ2473" s="139" t="s">
        <v>7381</v>
      </c>
      <c r="BA2473" s="139"/>
      <c r="BB2473" s="141">
        <v>45997</v>
      </c>
      <c r="BC2473" s="141">
        <v>45997</v>
      </c>
      <c r="BD2473" s="139" t="s">
        <v>17384</v>
      </c>
      <c r="BE2473" s="145" t="s">
        <v>19655</v>
      </c>
      <c r="BF2473" s="139" t="s">
        <v>2340</v>
      </c>
      <c r="BG2473" s="139" t="s">
        <v>7228</v>
      </c>
      <c r="BH2473" s="139" t="s">
        <v>7229</v>
      </c>
      <c r="BI2473" s="139">
        <v>0</v>
      </c>
      <c r="BJ2473" s="139" t="s">
        <v>2350</v>
      </c>
      <c r="BK2473" s="139">
        <v>1</v>
      </c>
      <c r="BL2473" s="139">
        <v>1</v>
      </c>
      <c r="BM2473" s="139" t="s">
        <v>17297</v>
      </c>
      <c r="BN2473" s="139"/>
      <c r="BO2473" s="139">
        <v>0</v>
      </c>
      <c r="BP2473" s="139">
        <v>0</v>
      </c>
      <c r="BQ2473" s="139"/>
      <c r="BR2473" s="139"/>
      <c r="BS2473" s="139">
        <v>0</v>
      </c>
      <c r="BT2473" s="139"/>
      <c r="BU2473" s="139" t="s">
        <v>2538</v>
      </c>
      <c r="BV2473" s="139"/>
      <c r="BW2473" s="139"/>
      <c r="BX2473" s="139"/>
      <c r="BY2473" s="139"/>
      <c r="BZ2473" s="139"/>
      <c r="CA2473" s="139"/>
      <c r="CB2473" s="139" t="s">
        <v>7231</v>
      </c>
      <c r="CC2473" s="139"/>
    </row>
    <row r="2474" spans="1:81">
      <c r="A2474" s="139">
        <v>2473</v>
      </c>
      <c r="B2474" s="139" t="s">
        <v>7210</v>
      </c>
      <c r="C2474" s="145" t="s">
        <v>19659</v>
      </c>
      <c r="D2474" s="139">
        <v>1</v>
      </c>
      <c r="E2474" s="139">
        <v>1</v>
      </c>
      <c r="F2474" s="139">
        <v>0</v>
      </c>
      <c r="G2474" s="139">
        <v>0</v>
      </c>
      <c r="H2474" s="139">
        <v>0</v>
      </c>
      <c r="I2474" s="139"/>
      <c r="J2474" s="139"/>
      <c r="K2474" s="140">
        <v>45995.1541666667</v>
      </c>
      <c r="L2474" s="140">
        <v>45995.1541666667</v>
      </c>
      <c r="M2474" s="139"/>
      <c r="N2474" s="139"/>
      <c r="O2474" s="139" t="s">
        <v>2340</v>
      </c>
      <c r="P2474" s="139" t="s">
        <v>19143</v>
      </c>
      <c r="Q2474" s="139" t="s">
        <v>2342</v>
      </c>
      <c r="R2474" s="145" t="s">
        <v>19144</v>
      </c>
      <c r="S2474" s="139">
        <v>8087728</v>
      </c>
      <c r="T2474" s="139" t="s">
        <v>19143</v>
      </c>
      <c r="U2474" s="139" t="s">
        <v>19145</v>
      </c>
      <c r="V2474" s="139">
        <v>86</v>
      </c>
      <c r="W2474" s="139">
        <v>13568809378</v>
      </c>
      <c r="X2474" s="139" t="s">
        <v>19146</v>
      </c>
      <c r="Y2474" s="139"/>
      <c r="Z2474" s="139"/>
      <c r="AA2474" s="139"/>
      <c r="AB2474" s="139"/>
      <c r="AC2474" s="139"/>
      <c r="AD2474" s="139"/>
      <c r="AE2474" s="139"/>
      <c r="AF2474" s="139"/>
      <c r="AG2474" s="139"/>
      <c r="AH2474" s="139"/>
      <c r="AI2474" s="139"/>
      <c r="AJ2474" s="139"/>
      <c r="AK2474" s="139"/>
      <c r="AL2474" s="139"/>
      <c r="AM2474" s="139"/>
      <c r="AN2474" s="139"/>
      <c r="AO2474" s="139"/>
      <c r="AP2474" s="139"/>
      <c r="AQ2474" s="139" t="s">
        <v>17797</v>
      </c>
      <c r="AR2474" s="139">
        <v>97843</v>
      </c>
      <c r="AS2474" s="139">
        <v>2025</v>
      </c>
      <c r="AT2474" s="139" t="s">
        <v>7291</v>
      </c>
      <c r="AU2474" s="139" t="s">
        <v>7292</v>
      </c>
      <c r="AV2474" s="139" t="s">
        <v>7222</v>
      </c>
      <c r="AW2474" s="139" t="s">
        <v>7365</v>
      </c>
      <c r="AX2474" s="139" t="s">
        <v>7224</v>
      </c>
      <c r="AY2474" s="139" t="s">
        <v>9442</v>
      </c>
      <c r="AZ2474" s="139" t="s">
        <v>7381</v>
      </c>
      <c r="BA2474" s="139"/>
      <c r="BB2474" s="141">
        <v>45996</v>
      </c>
      <c r="BC2474" s="141">
        <v>45996</v>
      </c>
      <c r="BD2474" s="139" t="s">
        <v>17798</v>
      </c>
      <c r="BE2474" s="145" t="s">
        <v>19659</v>
      </c>
      <c r="BF2474" s="139" t="s">
        <v>2340</v>
      </c>
      <c r="BG2474" s="139" t="s">
        <v>7228</v>
      </c>
      <c r="BH2474" s="139" t="s">
        <v>7229</v>
      </c>
      <c r="BI2474" s="139">
        <v>0</v>
      </c>
      <c r="BJ2474" s="139" t="s">
        <v>2350</v>
      </c>
      <c r="BK2474" s="139">
        <v>1</v>
      </c>
      <c r="BL2474" s="139">
        <v>1</v>
      </c>
      <c r="BM2474" s="139" t="s">
        <v>17799</v>
      </c>
      <c r="BN2474" s="139"/>
      <c r="BO2474" s="139">
        <v>0</v>
      </c>
      <c r="BP2474" s="139">
        <v>0</v>
      </c>
      <c r="BQ2474" s="139"/>
      <c r="BR2474" s="139"/>
      <c r="BS2474" s="139">
        <v>0</v>
      </c>
      <c r="BT2474" s="139"/>
      <c r="BU2474" s="139" t="s">
        <v>2360</v>
      </c>
      <c r="BV2474" s="139"/>
      <c r="BW2474" s="139"/>
      <c r="BX2474" s="139"/>
      <c r="BY2474" s="139"/>
      <c r="BZ2474" s="139"/>
      <c r="CA2474" s="139"/>
      <c r="CB2474" s="139" t="s">
        <v>7231</v>
      </c>
      <c r="CC2474" s="139"/>
    </row>
    <row r="2475" spans="1:81">
      <c r="A2475" s="139">
        <v>2474</v>
      </c>
      <c r="B2475" s="139" t="s">
        <v>7210</v>
      </c>
      <c r="C2475" s="145" t="s">
        <v>19660</v>
      </c>
      <c r="D2475" s="139">
        <v>1</v>
      </c>
      <c r="E2475" s="139">
        <v>1</v>
      </c>
      <c r="F2475" s="139">
        <v>0</v>
      </c>
      <c r="G2475" s="139">
        <v>0</v>
      </c>
      <c r="H2475" s="139">
        <v>0</v>
      </c>
      <c r="I2475" s="139"/>
      <c r="J2475" s="139"/>
      <c r="K2475" s="140">
        <v>45995.1104166667</v>
      </c>
      <c r="L2475" s="140">
        <v>45995.1104166667</v>
      </c>
      <c r="M2475" s="139"/>
      <c r="N2475" s="139"/>
      <c r="O2475" s="139" t="s">
        <v>2340</v>
      </c>
      <c r="P2475" s="139" t="s">
        <v>4739</v>
      </c>
      <c r="Q2475" s="139" t="s">
        <v>2342</v>
      </c>
      <c r="R2475" s="145" t="s">
        <v>19661</v>
      </c>
      <c r="S2475" s="139">
        <v>7940398</v>
      </c>
      <c r="T2475" s="139" t="s">
        <v>4739</v>
      </c>
      <c r="U2475" s="139" t="s">
        <v>4740</v>
      </c>
      <c r="V2475" s="139">
        <v>1</v>
      </c>
      <c r="W2475" s="139">
        <v>6784880345</v>
      </c>
      <c r="X2475" s="139" t="s">
        <v>4741</v>
      </c>
      <c r="Y2475" s="139"/>
      <c r="Z2475" s="139"/>
      <c r="AA2475" s="139"/>
      <c r="AB2475" s="139"/>
      <c r="AC2475" s="139"/>
      <c r="AD2475" s="139"/>
      <c r="AE2475" s="139"/>
      <c r="AF2475" s="139"/>
      <c r="AG2475" s="139"/>
      <c r="AH2475" s="139"/>
      <c r="AI2475" s="139"/>
      <c r="AJ2475" s="139"/>
      <c r="AK2475" s="139"/>
      <c r="AL2475" s="139"/>
      <c r="AM2475" s="139"/>
      <c r="AN2475" s="139"/>
      <c r="AO2475" s="139"/>
      <c r="AP2475" s="139"/>
      <c r="AQ2475" s="139" t="s">
        <v>17295</v>
      </c>
      <c r="AR2475" s="139">
        <v>98285</v>
      </c>
      <c r="AS2475" s="139">
        <v>2025</v>
      </c>
      <c r="AT2475" s="139" t="s">
        <v>7291</v>
      </c>
      <c r="AU2475" s="139" t="s">
        <v>17296</v>
      </c>
      <c r="AV2475" s="139" t="s">
        <v>7222</v>
      </c>
      <c r="AW2475" s="139" t="s">
        <v>7223</v>
      </c>
      <c r="AX2475" s="139" t="s">
        <v>7224</v>
      </c>
      <c r="AY2475" s="139" t="s">
        <v>9442</v>
      </c>
      <c r="AZ2475" s="139" t="s">
        <v>7381</v>
      </c>
      <c r="BA2475" s="139"/>
      <c r="BB2475" s="141">
        <v>45997</v>
      </c>
      <c r="BC2475" s="141">
        <v>45997</v>
      </c>
      <c r="BD2475" s="139" t="s">
        <v>17384</v>
      </c>
      <c r="BE2475" s="145" t="s">
        <v>19660</v>
      </c>
      <c r="BF2475" s="139" t="s">
        <v>2340</v>
      </c>
      <c r="BG2475" s="139" t="s">
        <v>7228</v>
      </c>
      <c r="BH2475" s="139" t="s">
        <v>7229</v>
      </c>
      <c r="BI2475" s="139">
        <v>0</v>
      </c>
      <c r="BJ2475" s="139" t="s">
        <v>2350</v>
      </c>
      <c r="BK2475" s="139">
        <v>1</v>
      </c>
      <c r="BL2475" s="139">
        <v>1</v>
      </c>
      <c r="BM2475" s="139" t="s">
        <v>17297</v>
      </c>
      <c r="BN2475" s="139"/>
      <c r="BO2475" s="139">
        <v>0</v>
      </c>
      <c r="BP2475" s="139">
        <v>0</v>
      </c>
      <c r="BQ2475" s="139"/>
      <c r="BR2475" s="139"/>
      <c r="BS2475" s="139">
        <v>0</v>
      </c>
      <c r="BT2475" s="139"/>
      <c r="BU2475" s="139" t="s">
        <v>2360</v>
      </c>
      <c r="BV2475" s="139"/>
      <c r="BW2475" s="139"/>
      <c r="BX2475" s="139"/>
      <c r="BY2475" s="139"/>
      <c r="BZ2475" s="139"/>
      <c r="CA2475" s="139"/>
      <c r="CB2475" s="139" t="s">
        <v>7231</v>
      </c>
      <c r="CC2475" s="139"/>
    </row>
    <row r="2476" spans="1:81">
      <c r="A2476" s="139">
        <v>2475</v>
      </c>
      <c r="B2476" s="139" t="s">
        <v>7210</v>
      </c>
      <c r="C2476" s="145" t="s">
        <v>19662</v>
      </c>
      <c r="D2476" s="139">
        <v>1</v>
      </c>
      <c r="E2476" s="139">
        <v>2</v>
      </c>
      <c r="F2476" s="139">
        <v>1310</v>
      </c>
      <c r="G2476" s="139">
        <v>83</v>
      </c>
      <c r="H2476" s="139">
        <v>1227</v>
      </c>
      <c r="I2476" s="139"/>
      <c r="J2476" s="139"/>
      <c r="K2476" s="140">
        <v>45995.025</v>
      </c>
      <c r="L2476" s="140">
        <v>45995.0284722222</v>
      </c>
      <c r="M2476" s="139" t="s">
        <v>2726</v>
      </c>
      <c r="N2476" s="139" t="s">
        <v>19663</v>
      </c>
      <c r="O2476" s="139" t="s">
        <v>2340</v>
      </c>
      <c r="P2476" s="139" t="s">
        <v>15538</v>
      </c>
      <c r="Q2476" s="139" t="s">
        <v>2342</v>
      </c>
      <c r="R2476" s="145" t="s">
        <v>19664</v>
      </c>
      <c r="S2476" s="139">
        <v>8340235</v>
      </c>
      <c r="T2476" s="139" t="s">
        <v>15538</v>
      </c>
      <c r="U2476" s="139" t="s">
        <v>3946</v>
      </c>
      <c r="V2476" s="139">
        <v>86</v>
      </c>
      <c r="W2476" s="139">
        <v>18016225928</v>
      </c>
      <c r="X2476" s="139" t="s">
        <v>17463</v>
      </c>
      <c r="Y2476" s="139" t="s">
        <v>19665</v>
      </c>
      <c r="Z2476" s="139">
        <v>18621004588</v>
      </c>
      <c r="AA2476" s="139" t="s">
        <v>19666</v>
      </c>
      <c r="AB2476" s="139"/>
      <c r="AC2476" s="139" t="s">
        <v>2375</v>
      </c>
      <c r="AD2476" s="139" t="s">
        <v>2376</v>
      </c>
      <c r="AE2476" s="139" t="s">
        <v>2377</v>
      </c>
      <c r="AF2476" s="139" t="s">
        <v>2378</v>
      </c>
      <c r="AG2476" s="139">
        <v>201315</v>
      </c>
      <c r="AH2476" s="139" t="s">
        <v>19665</v>
      </c>
      <c r="AI2476" s="139">
        <v>18621004588</v>
      </c>
      <c r="AJ2476" s="139" t="s">
        <v>19666</v>
      </c>
      <c r="AK2476" s="139"/>
      <c r="AL2476" s="139" t="s">
        <v>2375</v>
      </c>
      <c r="AM2476" s="139" t="s">
        <v>2376</v>
      </c>
      <c r="AN2476" s="139" t="s">
        <v>2377</v>
      </c>
      <c r="AO2476" s="139" t="s">
        <v>2378</v>
      </c>
      <c r="AP2476" s="139">
        <v>201315</v>
      </c>
      <c r="AQ2476" s="139" t="s">
        <v>9667</v>
      </c>
      <c r="AR2476" s="139">
        <v>93586</v>
      </c>
      <c r="AS2476" s="139">
        <v>2026</v>
      </c>
      <c r="AT2476" s="139" t="s">
        <v>7220</v>
      </c>
      <c r="AU2476" s="139" t="s">
        <v>8980</v>
      </c>
      <c r="AV2476" s="139" t="s">
        <v>7222</v>
      </c>
      <c r="AW2476" s="139" t="s">
        <v>7293</v>
      </c>
      <c r="AX2476" s="139" t="s">
        <v>7224</v>
      </c>
      <c r="AY2476" s="139" t="s">
        <v>7238</v>
      </c>
      <c r="AZ2476" s="139" t="s">
        <v>8981</v>
      </c>
      <c r="BA2476" s="139"/>
      <c r="BB2476" s="141">
        <v>46032</v>
      </c>
      <c r="BC2476" s="141">
        <v>46165</v>
      </c>
      <c r="BD2476" s="139" t="s">
        <v>7258</v>
      </c>
      <c r="BE2476" s="145" t="s">
        <v>19667</v>
      </c>
      <c r="BF2476" s="139" t="s">
        <v>2340</v>
      </c>
      <c r="BG2476" s="139" t="s">
        <v>172</v>
      </c>
      <c r="BH2476" s="139" t="s">
        <v>7242</v>
      </c>
      <c r="BI2476" s="139">
        <v>50</v>
      </c>
      <c r="BJ2476" s="139" t="s">
        <v>2350</v>
      </c>
      <c r="BK2476" s="139">
        <v>18</v>
      </c>
      <c r="BL2476" s="139">
        <v>18</v>
      </c>
      <c r="BM2476" s="139" t="s">
        <v>7260</v>
      </c>
      <c r="BN2476" s="139"/>
      <c r="BO2476" s="139">
        <v>50</v>
      </c>
      <c r="BP2476" s="139">
        <v>0</v>
      </c>
      <c r="BQ2476" s="139"/>
      <c r="BR2476" s="139"/>
      <c r="BS2476" s="139">
        <v>50</v>
      </c>
      <c r="BT2476" s="139"/>
      <c r="BU2476" s="139" t="s">
        <v>2386</v>
      </c>
      <c r="BV2476" s="139"/>
      <c r="BW2476" s="139"/>
      <c r="BX2476" s="139"/>
      <c r="BY2476" s="139"/>
      <c r="BZ2476" s="139"/>
      <c r="CA2476" s="139"/>
      <c r="CB2476" s="139" t="s">
        <v>7231</v>
      </c>
      <c r="CC2476" s="139" t="s">
        <v>7244</v>
      </c>
    </row>
    <row r="2477" spans="1:81">
      <c r="A2477" s="139">
        <v>2476</v>
      </c>
      <c r="B2477" s="139" t="s">
        <v>7210</v>
      </c>
      <c r="C2477" s="145" t="s">
        <v>19662</v>
      </c>
      <c r="D2477" s="139">
        <v>1</v>
      </c>
      <c r="E2477" s="139">
        <v>2</v>
      </c>
      <c r="F2477" s="139">
        <v>1310</v>
      </c>
      <c r="G2477" s="139">
        <v>83</v>
      </c>
      <c r="H2477" s="139">
        <v>1227</v>
      </c>
      <c r="I2477" s="139"/>
      <c r="J2477" s="139"/>
      <c r="K2477" s="140">
        <v>45995.025</v>
      </c>
      <c r="L2477" s="140">
        <v>45995.0284722222</v>
      </c>
      <c r="M2477" s="139" t="s">
        <v>2726</v>
      </c>
      <c r="N2477" s="139" t="s">
        <v>19663</v>
      </c>
      <c r="O2477" s="139" t="s">
        <v>2340</v>
      </c>
      <c r="P2477" s="139" t="s">
        <v>15538</v>
      </c>
      <c r="Q2477" s="139" t="s">
        <v>2342</v>
      </c>
      <c r="R2477" s="145" t="s">
        <v>19664</v>
      </c>
      <c r="S2477" s="139">
        <v>8340235</v>
      </c>
      <c r="T2477" s="139" t="s">
        <v>15538</v>
      </c>
      <c r="U2477" s="139" t="s">
        <v>3946</v>
      </c>
      <c r="V2477" s="139">
        <v>86</v>
      </c>
      <c r="W2477" s="139">
        <v>18016225928</v>
      </c>
      <c r="X2477" s="139" t="s">
        <v>17463</v>
      </c>
      <c r="Y2477" s="139" t="s">
        <v>19665</v>
      </c>
      <c r="Z2477" s="139">
        <v>18621004588</v>
      </c>
      <c r="AA2477" s="139" t="s">
        <v>19666</v>
      </c>
      <c r="AB2477" s="139"/>
      <c r="AC2477" s="139" t="s">
        <v>2375</v>
      </c>
      <c r="AD2477" s="139" t="s">
        <v>2376</v>
      </c>
      <c r="AE2477" s="139" t="s">
        <v>2377</v>
      </c>
      <c r="AF2477" s="139" t="s">
        <v>2378</v>
      </c>
      <c r="AG2477" s="139">
        <v>201315</v>
      </c>
      <c r="AH2477" s="139" t="s">
        <v>19665</v>
      </c>
      <c r="AI2477" s="139">
        <v>18621004588</v>
      </c>
      <c r="AJ2477" s="139" t="s">
        <v>19666</v>
      </c>
      <c r="AK2477" s="139"/>
      <c r="AL2477" s="139" t="s">
        <v>2375</v>
      </c>
      <c r="AM2477" s="139" t="s">
        <v>2376</v>
      </c>
      <c r="AN2477" s="139" t="s">
        <v>2377</v>
      </c>
      <c r="AO2477" s="139" t="s">
        <v>2378</v>
      </c>
      <c r="AP2477" s="139">
        <v>201315</v>
      </c>
      <c r="AQ2477" s="139" t="s">
        <v>9667</v>
      </c>
      <c r="AR2477" s="139">
        <v>93586</v>
      </c>
      <c r="AS2477" s="139">
        <v>2026</v>
      </c>
      <c r="AT2477" s="139" t="s">
        <v>7220</v>
      </c>
      <c r="AU2477" s="139" t="s">
        <v>8980</v>
      </c>
      <c r="AV2477" s="139" t="s">
        <v>7222</v>
      </c>
      <c r="AW2477" s="139" t="s">
        <v>7293</v>
      </c>
      <c r="AX2477" s="139" t="s">
        <v>7224</v>
      </c>
      <c r="AY2477" s="139" t="s">
        <v>7238</v>
      </c>
      <c r="AZ2477" s="139" t="s">
        <v>8981</v>
      </c>
      <c r="BA2477" s="139"/>
      <c r="BB2477" s="141">
        <v>46032</v>
      </c>
      <c r="BC2477" s="141">
        <v>46165</v>
      </c>
      <c r="BD2477" s="139" t="s">
        <v>7258</v>
      </c>
      <c r="BE2477" s="145" t="s">
        <v>19668</v>
      </c>
      <c r="BF2477" s="139" t="s">
        <v>2340</v>
      </c>
      <c r="BG2477" s="139" t="s">
        <v>7228</v>
      </c>
      <c r="BH2477" s="139" t="s">
        <v>7229</v>
      </c>
      <c r="BI2477" s="139">
        <v>1260</v>
      </c>
      <c r="BJ2477" s="139" t="s">
        <v>2350</v>
      </c>
      <c r="BK2477" s="139">
        <v>18</v>
      </c>
      <c r="BL2477" s="139">
        <v>18</v>
      </c>
      <c r="BM2477" s="139" t="s">
        <v>7260</v>
      </c>
      <c r="BN2477" s="139"/>
      <c r="BO2477" s="139">
        <v>1260</v>
      </c>
      <c r="BP2477" s="139">
        <v>83</v>
      </c>
      <c r="BQ2477" s="139"/>
      <c r="BR2477" s="139"/>
      <c r="BS2477" s="139">
        <v>1177</v>
      </c>
      <c r="BT2477" s="139"/>
      <c r="BU2477" s="139" t="s">
        <v>2386</v>
      </c>
      <c r="BV2477" s="139"/>
      <c r="BW2477" s="139"/>
      <c r="BX2477" s="139"/>
      <c r="BY2477" s="139"/>
      <c r="BZ2477" s="139"/>
      <c r="CA2477" s="139"/>
      <c r="CB2477" s="139" t="s">
        <v>7231</v>
      </c>
      <c r="CC2477" s="139" t="s">
        <v>7244</v>
      </c>
    </row>
    <row r="2478" spans="1:81">
      <c r="A2478" s="139">
        <v>2477</v>
      </c>
      <c r="B2478" s="139" t="s">
        <v>7210</v>
      </c>
      <c r="C2478" s="145" t="s">
        <v>19669</v>
      </c>
      <c r="D2478" s="139">
        <v>1</v>
      </c>
      <c r="E2478" s="139">
        <v>1</v>
      </c>
      <c r="F2478" s="139">
        <v>0</v>
      </c>
      <c r="G2478" s="139">
        <v>0</v>
      </c>
      <c r="H2478" s="139">
        <v>0</v>
      </c>
      <c r="I2478" s="139"/>
      <c r="J2478" s="139"/>
      <c r="K2478" s="140">
        <v>45995.0118055556</v>
      </c>
      <c r="L2478" s="140">
        <v>45995.0118055556</v>
      </c>
      <c r="M2478" s="139"/>
      <c r="N2478" s="139"/>
      <c r="O2478" s="139" t="s">
        <v>2340</v>
      </c>
      <c r="P2478" s="139" t="s">
        <v>18371</v>
      </c>
      <c r="Q2478" s="139" t="s">
        <v>2342</v>
      </c>
      <c r="R2478" s="145" t="s">
        <v>19670</v>
      </c>
      <c r="S2478" s="139">
        <v>8135724</v>
      </c>
      <c r="T2478" s="139" t="s">
        <v>18371</v>
      </c>
      <c r="U2478" s="139" t="s">
        <v>19671</v>
      </c>
      <c r="V2478" s="139">
        <v>86</v>
      </c>
      <c r="W2478" s="139">
        <v>15026487883</v>
      </c>
      <c r="X2478" s="139"/>
      <c r="Y2478" s="139"/>
      <c r="Z2478" s="139"/>
      <c r="AA2478" s="139"/>
      <c r="AB2478" s="139"/>
      <c r="AC2478" s="139"/>
      <c r="AD2478" s="139"/>
      <c r="AE2478" s="139"/>
      <c r="AF2478" s="139"/>
      <c r="AG2478" s="139"/>
      <c r="AH2478" s="139"/>
      <c r="AI2478" s="139"/>
      <c r="AJ2478" s="139"/>
      <c r="AK2478" s="139"/>
      <c r="AL2478" s="139"/>
      <c r="AM2478" s="139"/>
      <c r="AN2478" s="139"/>
      <c r="AO2478" s="139"/>
      <c r="AP2478" s="139"/>
      <c r="AQ2478" s="139" t="s">
        <v>17295</v>
      </c>
      <c r="AR2478" s="139">
        <v>97447</v>
      </c>
      <c r="AS2478" s="139">
        <v>2025</v>
      </c>
      <c r="AT2478" s="139" t="s">
        <v>7291</v>
      </c>
      <c r="AU2478" s="139" t="s">
        <v>17296</v>
      </c>
      <c r="AV2478" s="139" t="s">
        <v>7222</v>
      </c>
      <c r="AW2478" s="139" t="s">
        <v>7223</v>
      </c>
      <c r="AX2478" s="139" t="s">
        <v>7224</v>
      </c>
      <c r="AY2478" s="139" t="s">
        <v>9442</v>
      </c>
      <c r="AZ2478" s="139" t="s">
        <v>7381</v>
      </c>
      <c r="BA2478" s="139"/>
      <c r="BB2478" s="141">
        <v>45996</v>
      </c>
      <c r="BC2478" s="141">
        <v>45996</v>
      </c>
      <c r="BD2478" s="139" t="s">
        <v>12248</v>
      </c>
      <c r="BE2478" s="145" t="s">
        <v>19669</v>
      </c>
      <c r="BF2478" s="139" t="s">
        <v>2340</v>
      </c>
      <c r="BG2478" s="139" t="s">
        <v>7228</v>
      </c>
      <c r="BH2478" s="139" t="s">
        <v>7229</v>
      </c>
      <c r="BI2478" s="139">
        <v>0</v>
      </c>
      <c r="BJ2478" s="139" t="s">
        <v>2350</v>
      </c>
      <c r="BK2478" s="139">
        <v>1</v>
      </c>
      <c r="BL2478" s="139">
        <v>1</v>
      </c>
      <c r="BM2478" s="139" t="s">
        <v>17799</v>
      </c>
      <c r="BN2478" s="139"/>
      <c r="BO2478" s="139">
        <v>0</v>
      </c>
      <c r="BP2478" s="139">
        <v>0</v>
      </c>
      <c r="BQ2478" s="139"/>
      <c r="BR2478" s="139"/>
      <c r="BS2478" s="139">
        <v>0</v>
      </c>
      <c r="BT2478" s="139"/>
      <c r="BU2478" s="139" t="s">
        <v>2397</v>
      </c>
      <c r="BV2478" s="139"/>
      <c r="BW2478" s="139"/>
      <c r="BX2478" s="139"/>
      <c r="BY2478" s="139"/>
      <c r="BZ2478" s="139"/>
      <c r="CA2478" s="139"/>
      <c r="CB2478" s="139" t="s">
        <v>7231</v>
      </c>
      <c r="CC2478" s="139"/>
    </row>
    <row r="2479" spans="1:81">
      <c r="A2479" s="139">
        <v>2478</v>
      </c>
      <c r="B2479" s="139" t="s">
        <v>7210</v>
      </c>
      <c r="C2479" s="145" t="s">
        <v>19672</v>
      </c>
      <c r="D2479" s="139">
        <v>1</v>
      </c>
      <c r="E2479" s="139">
        <v>1</v>
      </c>
      <c r="F2479" s="139">
        <v>0</v>
      </c>
      <c r="G2479" s="139">
        <v>0</v>
      </c>
      <c r="H2479" s="139">
        <v>0</v>
      </c>
      <c r="I2479" s="139"/>
      <c r="J2479" s="139"/>
      <c r="K2479" s="140">
        <v>45995.00625</v>
      </c>
      <c r="L2479" s="140">
        <v>45995.00625</v>
      </c>
      <c r="M2479" s="139"/>
      <c r="N2479" s="139"/>
      <c r="O2479" s="139" t="s">
        <v>2340</v>
      </c>
      <c r="P2479" s="139" t="s">
        <v>18332</v>
      </c>
      <c r="Q2479" s="139" t="s">
        <v>2342</v>
      </c>
      <c r="R2479" s="145" t="s">
        <v>18333</v>
      </c>
      <c r="S2479" s="139">
        <v>8253899</v>
      </c>
      <c r="T2479" s="139" t="s">
        <v>18332</v>
      </c>
      <c r="U2479" s="139" t="s">
        <v>18334</v>
      </c>
      <c r="V2479" s="139">
        <v>1</v>
      </c>
      <c r="W2479" s="139">
        <v>9494219789</v>
      </c>
      <c r="X2479" s="139" t="s">
        <v>18335</v>
      </c>
      <c r="Y2479" s="139"/>
      <c r="Z2479" s="139"/>
      <c r="AA2479" s="139"/>
      <c r="AB2479" s="139"/>
      <c r="AC2479" s="139"/>
      <c r="AD2479" s="139"/>
      <c r="AE2479" s="139"/>
      <c r="AF2479" s="139"/>
      <c r="AG2479" s="139"/>
      <c r="AH2479" s="139"/>
      <c r="AI2479" s="139"/>
      <c r="AJ2479" s="139"/>
      <c r="AK2479" s="139"/>
      <c r="AL2479" s="139"/>
      <c r="AM2479" s="139"/>
      <c r="AN2479" s="139"/>
      <c r="AO2479" s="139"/>
      <c r="AP2479" s="139"/>
      <c r="AQ2479" s="139" t="s">
        <v>17295</v>
      </c>
      <c r="AR2479" s="139">
        <v>98285</v>
      </c>
      <c r="AS2479" s="139">
        <v>2025</v>
      </c>
      <c r="AT2479" s="139" t="s">
        <v>7291</v>
      </c>
      <c r="AU2479" s="139" t="s">
        <v>17296</v>
      </c>
      <c r="AV2479" s="139" t="s">
        <v>7222</v>
      </c>
      <c r="AW2479" s="139" t="s">
        <v>7223</v>
      </c>
      <c r="AX2479" s="139" t="s">
        <v>7224</v>
      </c>
      <c r="AY2479" s="139" t="s">
        <v>9442</v>
      </c>
      <c r="AZ2479" s="139" t="s">
        <v>7381</v>
      </c>
      <c r="BA2479" s="139"/>
      <c r="BB2479" s="141">
        <v>45997</v>
      </c>
      <c r="BC2479" s="141">
        <v>45997</v>
      </c>
      <c r="BD2479" s="139" t="s">
        <v>17384</v>
      </c>
      <c r="BE2479" s="145" t="s">
        <v>19672</v>
      </c>
      <c r="BF2479" s="139" t="s">
        <v>2340</v>
      </c>
      <c r="BG2479" s="139" t="s">
        <v>7228</v>
      </c>
      <c r="BH2479" s="139" t="s">
        <v>7229</v>
      </c>
      <c r="BI2479" s="139">
        <v>0</v>
      </c>
      <c r="BJ2479" s="139" t="s">
        <v>2350</v>
      </c>
      <c r="BK2479" s="139">
        <v>1</v>
      </c>
      <c r="BL2479" s="139">
        <v>1</v>
      </c>
      <c r="BM2479" s="139" t="s">
        <v>17297</v>
      </c>
      <c r="BN2479" s="139"/>
      <c r="BO2479" s="139">
        <v>0</v>
      </c>
      <c r="BP2479" s="139">
        <v>0</v>
      </c>
      <c r="BQ2479" s="139"/>
      <c r="BR2479" s="139"/>
      <c r="BS2479" s="139">
        <v>0</v>
      </c>
      <c r="BT2479" s="139"/>
      <c r="BU2479" s="139" t="s">
        <v>2360</v>
      </c>
      <c r="BV2479" s="139"/>
      <c r="BW2479" s="139"/>
      <c r="BX2479" s="139"/>
      <c r="BY2479" s="139"/>
      <c r="BZ2479" s="139"/>
      <c r="CA2479" s="139"/>
      <c r="CB2479" s="139" t="s">
        <v>7231</v>
      </c>
      <c r="CC2479" s="139"/>
    </row>
    <row r="2480" spans="1:81">
      <c r="A2480" s="139">
        <v>2479</v>
      </c>
      <c r="B2480" s="139" t="s">
        <v>7210</v>
      </c>
      <c r="C2480" s="145" t="s">
        <v>19673</v>
      </c>
      <c r="D2480" s="139">
        <v>1</v>
      </c>
      <c r="E2480" s="139">
        <v>1</v>
      </c>
      <c r="F2480" s="139">
        <v>0</v>
      </c>
      <c r="G2480" s="139">
        <v>0</v>
      </c>
      <c r="H2480" s="139">
        <v>0</v>
      </c>
      <c r="I2480" s="139"/>
      <c r="J2480" s="139"/>
      <c r="K2480" s="140">
        <v>45995.0048611111</v>
      </c>
      <c r="L2480" s="140">
        <v>45995.0048611111</v>
      </c>
      <c r="M2480" s="139"/>
      <c r="N2480" s="139"/>
      <c r="O2480" s="139" t="s">
        <v>2340</v>
      </c>
      <c r="P2480" s="139" t="s">
        <v>5598</v>
      </c>
      <c r="Q2480" s="139" t="s">
        <v>2342</v>
      </c>
      <c r="R2480" s="145" t="s">
        <v>16207</v>
      </c>
      <c r="S2480" s="139">
        <v>8074773</v>
      </c>
      <c r="T2480" s="139" t="s">
        <v>5598</v>
      </c>
      <c r="U2480" s="139" t="s">
        <v>5599</v>
      </c>
      <c r="V2480" s="139">
        <v>65</v>
      </c>
      <c r="W2480" s="139">
        <v>80672798</v>
      </c>
      <c r="X2480" s="139" t="s">
        <v>5600</v>
      </c>
      <c r="Y2480" s="139"/>
      <c r="Z2480" s="139"/>
      <c r="AA2480" s="139"/>
      <c r="AB2480" s="139"/>
      <c r="AC2480" s="139"/>
      <c r="AD2480" s="139"/>
      <c r="AE2480" s="139"/>
      <c r="AF2480" s="139"/>
      <c r="AG2480" s="139"/>
      <c r="AH2480" s="139"/>
      <c r="AI2480" s="139"/>
      <c r="AJ2480" s="139"/>
      <c r="AK2480" s="139"/>
      <c r="AL2480" s="139"/>
      <c r="AM2480" s="139"/>
      <c r="AN2480" s="139"/>
      <c r="AO2480" s="139"/>
      <c r="AP2480" s="139"/>
      <c r="AQ2480" s="139" t="s">
        <v>17797</v>
      </c>
      <c r="AR2480" s="139">
        <v>96973</v>
      </c>
      <c r="AS2480" s="139">
        <v>2025</v>
      </c>
      <c r="AT2480" s="139" t="s">
        <v>7291</v>
      </c>
      <c r="AU2480" s="139" t="s">
        <v>7292</v>
      </c>
      <c r="AV2480" s="139" t="s">
        <v>7222</v>
      </c>
      <c r="AW2480" s="139" t="s">
        <v>7365</v>
      </c>
      <c r="AX2480" s="139" t="s">
        <v>7224</v>
      </c>
      <c r="AY2480" s="139" t="s">
        <v>9442</v>
      </c>
      <c r="AZ2480" s="139" t="s">
        <v>7381</v>
      </c>
      <c r="BA2480" s="139"/>
      <c r="BB2480" s="141">
        <v>45996</v>
      </c>
      <c r="BC2480" s="141">
        <v>45996</v>
      </c>
      <c r="BD2480" s="139" t="s">
        <v>17798</v>
      </c>
      <c r="BE2480" s="145" t="s">
        <v>19673</v>
      </c>
      <c r="BF2480" s="139" t="s">
        <v>2340</v>
      </c>
      <c r="BG2480" s="139" t="s">
        <v>7228</v>
      </c>
      <c r="BH2480" s="139" t="s">
        <v>7229</v>
      </c>
      <c r="BI2480" s="139">
        <v>0</v>
      </c>
      <c r="BJ2480" s="139" t="s">
        <v>2350</v>
      </c>
      <c r="BK2480" s="139">
        <v>1</v>
      </c>
      <c r="BL2480" s="139">
        <v>1</v>
      </c>
      <c r="BM2480" s="139" t="s">
        <v>17799</v>
      </c>
      <c r="BN2480" s="139"/>
      <c r="BO2480" s="139">
        <v>0</v>
      </c>
      <c r="BP2480" s="139">
        <v>0</v>
      </c>
      <c r="BQ2480" s="139"/>
      <c r="BR2480" s="139"/>
      <c r="BS2480" s="139">
        <v>0</v>
      </c>
      <c r="BT2480" s="139"/>
      <c r="BU2480" s="139" t="s">
        <v>2360</v>
      </c>
      <c r="BV2480" s="139"/>
      <c r="BW2480" s="139"/>
      <c r="BX2480" s="139"/>
      <c r="BY2480" s="139"/>
      <c r="BZ2480" s="139"/>
      <c r="CA2480" s="139"/>
      <c r="CB2480" s="139" t="s">
        <v>7231</v>
      </c>
      <c r="CC2480" s="139"/>
    </row>
    <row r="2481" spans="1:81">
      <c r="A2481" s="139">
        <v>2480</v>
      </c>
      <c r="B2481" s="139" t="s">
        <v>7210</v>
      </c>
      <c r="C2481" s="145" t="s">
        <v>19674</v>
      </c>
      <c r="D2481" s="139">
        <v>1</v>
      </c>
      <c r="E2481" s="139">
        <v>1</v>
      </c>
      <c r="F2481" s="139">
        <v>0</v>
      </c>
      <c r="G2481" s="139">
        <v>0</v>
      </c>
      <c r="H2481" s="139">
        <v>0</v>
      </c>
      <c r="I2481" s="139"/>
      <c r="J2481" s="139"/>
      <c r="K2481" s="140">
        <v>45994.9868055556</v>
      </c>
      <c r="L2481" s="140">
        <v>45994.9868055556</v>
      </c>
      <c r="M2481" s="139"/>
      <c r="N2481" s="139"/>
      <c r="O2481" s="139" t="s">
        <v>2340</v>
      </c>
      <c r="P2481" s="139" t="s">
        <v>19675</v>
      </c>
      <c r="Q2481" s="139" t="s">
        <v>2342</v>
      </c>
      <c r="R2481" s="145" t="s">
        <v>19676</v>
      </c>
      <c r="S2481" s="139">
        <v>7899830</v>
      </c>
      <c r="T2481" s="139" t="s">
        <v>19675</v>
      </c>
      <c r="U2481" s="139" t="s">
        <v>9578</v>
      </c>
      <c r="V2481" s="139">
        <v>852</v>
      </c>
      <c r="W2481" s="139">
        <v>51810816</v>
      </c>
      <c r="X2481" s="139" t="s">
        <v>19677</v>
      </c>
      <c r="Y2481" s="139"/>
      <c r="Z2481" s="139"/>
      <c r="AA2481" s="139"/>
      <c r="AB2481" s="139"/>
      <c r="AC2481" s="139"/>
      <c r="AD2481" s="139"/>
      <c r="AE2481" s="139"/>
      <c r="AF2481" s="139"/>
      <c r="AG2481" s="139"/>
      <c r="AH2481" s="139"/>
      <c r="AI2481" s="139"/>
      <c r="AJ2481" s="139"/>
      <c r="AK2481" s="139"/>
      <c r="AL2481" s="139"/>
      <c r="AM2481" s="139"/>
      <c r="AN2481" s="139"/>
      <c r="AO2481" s="139"/>
      <c r="AP2481" s="139"/>
      <c r="AQ2481" s="139" t="s">
        <v>17295</v>
      </c>
      <c r="AR2481" s="139">
        <v>98294</v>
      </c>
      <c r="AS2481" s="139">
        <v>2025</v>
      </c>
      <c r="AT2481" s="139" t="s">
        <v>7291</v>
      </c>
      <c r="AU2481" s="139" t="s">
        <v>17296</v>
      </c>
      <c r="AV2481" s="139" t="s">
        <v>7222</v>
      </c>
      <c r="AW2481" s="139" t="s">
        <v>7223</v>
      </c>
      <c r="AX2481" s="139" t="s">
        <v>7224</v>
      </c>
      <c r="AY2481" s="139" t="s">
        <v>9442</v>
      </c>
      <c r="AZ2481" s="139" t="s">
        <v>7381</v>
      </c>
      <c r="BA2481" s="139"/>
      <c r="BB2481" s="141">
        <v>45997</v>
      </c>
      <c r="BC2481" s="141">
        <v>45997</v>
      </c>
      <c r="BD2481" s="139" t="s">
        <v>9788</v>
      </c>
      <c r="BE2481" s="145" t="s">
        <v>19674</v>
      </c>
      <c r="BF2481" s="139" t="s">
        <v>2340</v>
      </c>
      <c r="BG2481" s="139" t="s">
        <v>7228</v>
      </c>
      <c r="BH2481" s="139" t="s">
        <v>7229</v>
      </c>
      <c r="BI2481" s="139">
        <v>0</v>
      </c>
      <c r="BJ2481" s="139" t="s">
        <v>2350</v>
      </c>
      <c r="BK2481" s="139">
        <v>1</v>
      </c>
      <c r="BL2481" s="139">
        <v>1</v>
      </c>
      <c r="BM2481" s="139" t="s">
        <v>17297</v>
      </c>
      <c r="BN2481" s="139"/>
      <c r="BO2481" s="139">
        <v>0</v>
      </c>
      <c r="BP2481" s="139">
        <v>0</v>
      </c>
      <c r="BQ2481" s="139"/>
      <c r="BR2481" s="139"/>
      <c r="BS2481" s="139">
        <v>0</v>
      </c>
      <c r="BT2481" s="139"/>
      <c r="BU2481" s="139" t="s">
        <v>2360</v>
      </c>
      <c r="BV2481" s="139"/>
      <c r="BW2481" s="139"/>
      <c r="BX2481" s="139"/>
      <c r="BY2481" s="139"/>
      <c r="BZ2481" s="139"/>
      <c r="CA2481" s="139"/>
      <c r="CB2481" s="139" t="s">
        <v>7231</v>
      </c>
      <c r="CC2481" s="139"/>
    </row>
    <row r="2482" spans="1:81">
      <c r="A2482" s="139">
        <v>2481</v>
      </c>
      <c r="B2482" s="139" t="s">
        <v>7210</v>
      </c>
      <c r="C2482" s="145" t="s">
        <v>19678</v>
      </c>
      <c r="D2482" s="139">
        <v>1</v>
      </c>
      <c r="E2482" s="139">
        <v>2</v>
      </c>
      <c r="F2482" s="139">
        <v>1310</v>
      </c>
      <c r="G2482" s="139">
        <v>20</v>
      </c>
      <c r="H2482" s="139">
        <v>1290</v>
      </c>
      <c r="I2482" s="139"/>
      <c r="J2482" s="139"/>
      <c r="K2482" s="140">
        <v>45994.9777777778</v>
      </c>
      <c r="L2482" s="140">
        <v>45994.98125</v>
      </c>
      <c r="M2482" s="139" t="s">
        <v>2338</v>
      </c>
      <c r="N2482" s="139" t="s">
        <v>19679</v>
      </c>
      <c r="O2482" s="139" t="s">
        <v>2340</v>
      </c>
      <c r="P2482" s="139" t="s">
        <v>19680</v>
      </c>
      <c r="Q2482" s="139" t="s">
        <v>2342</v>
      </c>
      <c r="R2482" s="145" t="s">
        <v>19681</v>
      </c>
      <c r="S2482" s="139">
        <v>8340233</v>
      </c>
      <c r="T2482" s="139" t="s">
        <v>19680</v>
      </c>
      <c r="U2482" s="139" t="s">
        <v>19682</v>
      </c>
      <c r="V2482" s="139">
        <v>1</v>
      </c>
      <c r="W2482" s="139">
        <v>6692335857</v>
      </c>
      <c r="X2482" s="139" t="s">
        <v>19683</v>
      </c>
      <c r="Y2482" s="139" t="s">
        <v>19684</v>
      </c>
      <c r="Z2482" s="139">
        <v>6692335857</v>
      </c>
      <c r="AA2482" s="139" t="s">
        <v>19685</v>
      </c>
      <c r="AB2482" s="139"/>
      <c r="AC2482" s="139"/>
      <c r="AD2482" s="139" t="s">
        <v>3615</v>
      </c>
      <c r="AE2482" s="139" t="s">
        <v>2369</v>
      </c>
      <c r="AF2482" s="139" t="s">
        <v>2349</v>
      </c>
      <c r="AG2482" s="139">
        <v>95032</v>
      </c>
      <c r="AH2482" s="139" t="s">
        <v>19684</v>
      </c>
      <c r="AI2482" s="139">
        <v>6692335857</v>
      </c>
      <c r="AJ2482" s="139" t="s">
        <v>19685</v>
      </c>
      <c r="AK2482" s="139"/>
      <c r="AL2482" s="139"/>
      <c r="AM2482" s="139" t="s">
        <v>3615</v>
      </c>
      <c r="AN2482" s="139" t="s">
        <v>2369</v>
      </c>
      <c r="AO2482" s="139" t="s">
        <v>2349</v>
      </c>
      <c r="AP2482" s="139">
        <v>95032</v>
      </c>
      <c r="AQ2482" s="139" t="s">
        <v>7706</v>
      </c>
      <c r="AR2482" s="139">
        <v>93343</v>
      </c>
      <c r="AS2482" s="139">
        <v>2026</v>
      </c>
      <c r="AT2482" s="139" t="s">
        <v>7220</v>
      </c>
      <c r="AU2482" s="139" t="s">
        <v>7707</v>
      </c>
      <c r="AV2482" s="139" t="s">
        <v>7222</v>
      </c>
      <c r="AW2482" s="139" t="s">
        <v>7413</v>
      </c>
      <c r="AX2482" s="139" t="s">
        <v>7224</v>
      </c>
      <c r="AY2482" s="139" t="s">
        <v>7238</v>
      </c>
      <c r="AZ2482" s="139" t="s">
        <v>7708</v>
      </c>
      <c r="BA2482" s="139"/>
      <c r="BB2482" s="141">
        <v>46031</v>
      </c>
      <c r="BC2482" s="141">
        <v>46164</v>
      </c>
      <c r="BD2482" s="139" t="s">
        <v>7709</v>
      </c>
      <c r="BE2482" s="145" t="s">
        <v>19686</v>
      </c>
      <c r="BF2482" s="139" t="s">
        <v>2340</v>
      </c>
      <c r="BG2482" s="139" t="s">
        <v>172</v>
      </c>
      <c r="BH2482" s="139" t="s">
        <v>7242</v>
      </c>
      <c r="BI2482" s="139">
        <v>50</v>
      </c>
      <c r="BJ2482" s="139" t="s">
        <v>2350</v>
      </c>
      <c r="BK2482" s="139">
        <v>18</v>
      </c>
      <c r="BL2482" s="139">
        <v>18</v>
      </c>
      <c r="BM2482" s="139" t="s">
        <v>7384</v>
      </c>
      <c r="BN2482" s="139"/>
      <c r="BO2482" s="139">
        <v>50</v>
      </c>
      <c r="BP2482" s="139">
        <v>0</v>
      </c>
      <c r="BQ2482" s="139"/>
      <c r="BR2482" s="139"/>
      <c r="BS2482" s="139">
        <v>50</v>
      </c>
      <c r="BT2482" s="139"/>
      <c r="BU2482" s="139" t="s">
        <v>2386</v>
      </c>
      <c r="BV2482" s="139"/>
      <c r="BW2482" s="139"/>
      <c r="BX2482" s="139"/>
      <c r="BY2482" s="139"/>
      <c r="BZ2482" s="139"/>
      <c r="CA2482" s="139"/>
      <c r="CB2482" s="139" t="s">
        <v>7231</v>
      </c>
      <c r="CC2482" s="139" t="s">
        <v>7244</v>
      </c>
    </row>
    <row r="2483" spans="1:81">
      <c r="A2483" s="139">
        <v>2482</v>
      </c>
      <c r="B2483" s="139" t="s">
        <v>7210</v>
      </c>
      <c r="C2483" s="145" t="s">
        <v>19678</v>
      </c>
      <c r="D2483" s="139">
        <v>1</v>
      </c>
      <c r="E2483" s="139">
        <v>2</v>
      </c>
      <c r="F2483" s="139">
        <v>1310</v>
      </c>
      <c r="G2483" s="139">
        <v>20</v>
      </c>
      <c r="H2483" s="139">
        <v>1290</v>
      </c>
      <c r="I2483" s="139"/>
      <c r="J2483" s="139"/>
      <c r="K2483" s="140">
        <v>45994.9777777778</v>
      </c>
      <c r="L2483" s="140">
        <v>45994.98125</v>
      </c>
      <c r="M2483" s="139" t="s">
        <v>2338</v>
      </c>
      <c r="N2483" s="139" t="s">
        <v>19679</v>
      </c>
      <c r="O2483" s="139" t="s">
        <v>2340</v>
      </c>
      <c r="P2483" s="139" t="s">
        <v>19680</v>
      </c>
      <c r="Q2483" s="139" t="s">
        <v>2342</v>
      </c>
      <c r="R2483" s="145" t="s">
        <v>19681</v>
      </c>
      <c r="S2483" s="139">
        <v>8340233</v>
      </c>
      <c r="T2483" s="139" t="s">
        <v>19680</v>
      </c>
      <c r="U2483" s="139" t="s">
        <v>19682</v>
      </c>
      <c r="V2483" s="139">
        <v>1</v>
      </c>
      <c r="W2483" s="139">
        <v>6692335857</v>
      </c>
      <c r="X2483" s="139" t="s">
        <v>19683</v>
      </c>
      <c r="Y2483" s="139" t="s">
        <v>19684</v>
      </c>
      <c r="Z2483" s="139">
        <v>6692335857</v>
      </c>
      <c r="AA2483" s="139" t="s">
        <v>19685</v>
      </c>
      <c r="AB2483" s="139"/>
      <c r="AC2483" s="139"/>
      <c r="AD2483" s="139" t="s">
        <v>3615</v>
      </c>
      <c r="AE2483" s="139" t="s">
        <v>2369</v>
      </c>
      <c r="AF2483" s="139" t="s">
        <v>2349</v>
      </c>
      <c r="AG2483" s="139">
        <v>95032</v>
      </c>
      <c r="AH2483" s="139" t="s">
        <v>19684</v>
      </c>
      <c r="AI2483" s="139">
        <v>6692335857</v>
      </c>
      <c r="AJ2483" s="139" t="s">
        <v>19685</v>
      </c>
      <c r="AK2483" s="139"/>
      <c r="AL2483" s="139"/>
      <c r="AM2483" s="139" t="s">
        <v>3615</v>
      </c>
      <c r="AN2483" s="139" t="s">
        <v>2369</v>
      </c>
      <c r="AO2483" s="139" t="s">
        <v>2349</v>
      </c>
      <c r="AP2483" s="139">
        <v>95032</v>
      </c>
      <c r="AQ2483" s="139" t="s">
        <v>7706</v>
      </c>
      <c r="AR2483" s="139">
        <v>93343</v>
      </c>
      <c r="AS2483" s="139">
        <v>2026</v>
      </c>
      <c r="AT2483" s="139" t="s">
        <v>7220</v>
      </c>
      <c r="AU2483" s="139" t="s">
        <v>7707</v>
      </c>
      <c r="AV2483" s="139" t="s">
        <v>7222</v>
      </c>
      <c r="AW2483" s="139" t="s">
        <v>7413</v>
      </c>
      <c r="AX2483" s="139" t="s">
        <v>7224</v>
      </c>
      <c r="AY2483" s="139" t="s">
        <v>7238</v>
      </c>
      <c r="AZ2483" s="139" t="s">
        <v>7708</v>
      </c>
      <c r="BA2483" s="139"/>
      <c r="BB2483" s="141">
        <v>46031</v>
      </c>
      <c r="BC2483" s="141">
        <v>46164</v>
      </c>
      <c r="BD2483" s="139" t="s">
        <v>7709</v>
      </c>
      <c r="BE2483" s="145" t="s">
        <v>19687</v>
      </c>
      <c r="BF2483" s="139" t="s">
        <v>2340</v>
      </c>
      <c r="BG2483" s="139" t="s">
        <v>7228</v>
      </c>
      <c r="BH2483" s="139" t="s">
        <v>7229</v>
      </c>
      <c r="BI2483" s="139">
        <v>1260</v>
      </c>
      <c r="BJ2483" s="139" t="s">
        <v>2350</v>
      </c>
      <c r="BK2483" s="139">
        <v>18</v>
      </c>
      <c r="BL2483" s="139">
        <v>18</v>
      </c>
      <c r="BM2483" s="139" t="s">
        <v>7384</v>
      </c>
      <c r="BN2483" s="139"/>
      <c r="BO2483" s="139">
        <v>1260</v>
      </c>
      <c r="BP2483" s="139">
        <v>20</v>
      </c>
      <c r="BQ2483" s="139"/>
      <c r="BR2483" s="139"/>
      <c r="BS2483" s="139">
        <v>1240</v>
      </c>
      <c r="BT2483" s="139"/>
      <c r="BU2483" s="139" t="s">
        <v>2386</v>
      </c>
      <c r="BV2483" s="139"/>
      <c r="BW2483" s="139"/>
      <c r="BX2483" s="139"/>
      <c r="BY2483" s="139"/>
      <c r="BZ2483" s="139"/>
      <c r="CA2483" s="139"/>
      <c r="CB2483" s="139" t="s">
        <v>7231</v>
      </c>
      <c r="CC2483" s="139" t="s">
        <v>7244</v>
      </c>
    </row>
    <row r="2484" spans="1:81">
      <c r="A2484" s="139">
        <v>2483</v>
      </c>
      <c r="B2484" s="139" t="s">
        <v>7210</v>
      </c>
      <c r="C2484" s="145" t="s">
        <v>19688</v>
      </c>
      <c r="D2484" s="139">
        <v>1</v>
      </c>
      <c r="E2484" s="139">
        <v>1</v>
      </c>
      <c r="F2484" s="139">
        <v>0</v>
      </c>
      <c r="G2484" s="139">
        <v>0</v>
      </c>
      <c r="H2484" s="139">
        <v>0</v>
      </c>
      <c r="I2484" s="139"/>
      <c r="J2484" s="139"/>
      <c r="K2484" s="140">
        <v>45994.9722222222</v>
      </c>
      <c r="L2484" s="140">
        <v>45994.9722222222</v>
      </c>
      <c r="M2484" s="139"/>
      <c r="N2484" s="139"/>
      <c r="O2484" s="139" t="s">
        <v>2340</v>
      </c>
      <c r="P2484" s="139" t="s">
        <v>19689</v>
      </c>
      <c r="Q2484" s="139" t="s">
        <v>2342</v>
      </c>
      <c r="R2484" s="145" t="s">
        <v>19690</v>
      </c>
      <c r="S2484" s="139">
        <v>7876683</v>
      </c>
      <c r="T2484" s="139" t="s">
        <v>19689</v>
      </c>
      <c r="U2484" s="139" t="s">
        <v>19689</v>
      </c>
      <c r="V2484" s="139">
        <v>1</v>
      </c>
      <c r="W2484" s="139">
        <v>4084648467</v>
      </c>
      <c r="X2484" s="139" t="s">
        <v>19691</v>
      </c>
      <c r="Y2484" s="139"/>
      <c r="Z2484" s="139"/>
      <c r="AA2484" s="139"/>
      <c r="AB2484" s="139"/>
      <c r="AC2484" s="139"/>
      <c r="AD2484" s="139"/>
      <c r="AE2484" s="139"/>
      <c r="AF2484" s="139"/>
      <c r="AG2484" s="139"/>
      <c r="AH2484" s="139"/>
      <c r="AI2484" s="139"/>
      <c r="AJ2484" s="139"/>
      <c r="AK2484" s="139"/>
      <c r="AL2484" s="139"/>
      <c r="AM2484" s="139"/>
      <c r="AN2484" s="139"/>
      <c r="AO2484" s="139"/>
      <c r="AP2484" s="139"/>
      <c r="AQ2484" s="139" t="s">
        <v>17295</v>
      </c>
      <c r="AR2484" s="139">
        <v>98285</v>
      </c>
      <c r="AS2484" s="139">
        <v>2025</v>
      </c>
      <c r="AT2484" s="139" t="s">
        <v>7291</v>
      </c>
      <c r="AU2484" s="139" t="s">
        <v>17296</v>
      </c>
      <c r="AV2484" s="139" t="s">
        <v>7222</v>
      </c>
      <c r="AW2484" s="139" t="s">
        <v>7223</v>
      </c>
      <c r="AX2484" s="139" t="s">
        <v>7224</v>
      </c>
      <c r="AY2484" s="139" t="s">
        <v>9442</v>
      </c>
      <c r="AZ2484" s="139" t="s">
        <v>7381</v>
      </c>
      <c r="BA2484" s="139"/>
      <c r="BB2484" s="141">
        <v>45997</v>
      </c>
      <c r="BC2484" s="141">
        <v>45997</v>
      </c>
      <c r="BD2484" s="139" t="s">
        <v>17384</v>
      </c>
      <c r="BE2484" s="145" t="s">
        <v>19688</v>
      </c>
      <c r="BF2484" s="139" t="s">
        <v>2340</v>
      </c>
      <c r="BG2484" s="139" t="s">
        <v>7228</v>
      </c>
      <c r="BH2484" s="139" t="s">
        <v>7229</v>
      </c>
      <c r="BI2484" s="139">
        <v>0</v>
      </c>
      <c r="BJ2484" s="139" t="s">
        <v>2350</v>
      </c>
      <c r="BK2484" s="139">
        <v>1</v>
      </c>
      <c r="BL2484" s="139">
        <v>1</v>
      </c>
      <c r="BM2484" s="139" t="s">
        <v>17297</v>
      </c>
      <c r="BN2484" s="139"/>
      <c r="BO2484" s="139">
        <v>0</v>
      </c>
      <c r="BP2484" s="139">
        <v>0</v>
      </c>
      <c r="BQ2484" s="139"/>
      <c r="BR2484" s="139"/>
      <c r="BS2484" s="139">
        <v>0</v>
      </c>
      <c r="BT2484" s="139"/>
      <c r="BU2484" s="139" t="s">
        <v>2538</v>
      </c>
      <c r="BV2484" s="139"/>
      <c r="BW2484" s="139"/>
      <c r="BX2484" s="139"/>
      <c r="BY2484" s="139"/>
      <c r="BZ2484" s="139"/>
      <c r="CA2484" s="139"/>
      <c r="CB2484" s="139" t="s">
        <v>7231</v>
      </c>
      <c r="CC2484" s="139"/>
    </row>
    <row r="2485" spans="1:81">
      <c r="A2485" s="139">
        <v>2484</v>
      </c>
      <c r="B2485" s="139" t="s">
        <v>7210</v>
      </c>
      <c r="C2485" s="145" t="s">
        <v>19692</v>
      </c>
      <c r="D2485" s="139">
        <v>1</v>
      </c>
      <c r="E2485" s="139">
        <v>2</v>
      </c>
      <c r="F2485" s="139">
        <v>166.25</v>
      </c>
      <c r="G2485" s="139">
        <v>20</v>
      </c>
      <c r="H2485" s="139">
        <v>146.25</v>
      </c>
      <c r="I2485" s="139"/>
      <c r="J2485" s="139"/>
      <c r="K2485" s="140">
        <v>45994.9520833333</v>
      </c>
      <c r="L2485" s="140">
        <v>45994.9527777778</v>
      </c>
      <c r="M2485" s="139" t="s">
        <v>2819</v>
      </c>
      <c r="N2485" s="139" t="s">
        <v>19693</v>
      </c>
      <c r="O2485" s="139" t="s">
        <v>2340</v>
      </c>
      <c r="P2485" s="139" t="s">
        <v>13329</v>
      </c>
      <c r="Q2485" s="139" t="s">
        <v>2342</v>
      </c>
      <c r="R2485" s="145" t="s">
        <v>13330</v>
      </c>
      <c r="S2485" s="139">
        <v>8202036</v>
      </c>
      <c r="T2485" s="139" t="s">
        <v>13329</v>
      </c>
      <c r="U2485" s="139" t="s">
        <v>13329</v>
      </c>
      <c r="V2485" s="139">
        <v>1</v>
      </c>
      <c r="W2485" s="139">
        <v>6262510903</v>
      </c>
      <c r="X2485" s="139" t="s">
        <v>13331</v>
      </c>
      <c r="Y2485" s="139"/>
      <c r="Z2485" s="139"/>
      <c r="AA2485" s="139"/>
      <c r="AB2485" s="139"/>
      <c r="AC2485" s="139"/>
      <c r="AD2485" s="139"/>
      <c r="AE2485" s="139"/>
      <c r="AF2485" s="139"/>
      <c r="AG2485" s="139"/>
      <c r="AH2485" s="139" t="s">
        <v>13332</v>
      </c>
      <c r="AI2485" s="139">
        <v>6262510903</v>
      </c>
      <c r="AJ2485" s="139" t="s">
        <v>13333</v>
      </c>
      <c r="AK2485" s="139" t="s">
        <v>13334</v>
      </c>
      <c r="AL2485" s="139"/>
      <c r="AM2485" s="139" t="s">
        <v>13335</v>
      </c>
      <c r="AN2485" s="139" t="s">
        <v>2369</v>
      </c>
      <c r="AO2485" s="139" t="s">
        <v>2349</v>
      </c>
      <c r="AP2485" s="139">
        <v>91801</v>
      </c>
      <c r="AQ2485" s="139" t="s">
        <v>16109</v>
      </c>
      <c r="AR2485" s="139">
        <v>96861</v>
      </c>
      <c r="AS2485" s="139">
        <v>2025</v>
      </c>
      <c r="AT2485" s="139" t="s">
        <v>7291</v>
      </c>
      <c r="AU2485" s="139" t="s">
        <v>7682</v>
      </c>
      <c r="AV2485" s="139" t="s">
        <v>7222</v>
      </c>
      <c r="AW2485" s="139" t="s">
        <v>7365</v>
      </c>
      <c r="AX2485" s="139" t="s">
        <v>7224</v>
      </c>
      <c r="AY2485" s="139" t="s">
        <v>7716</v>
      </c>
      <c r="AZ2485" s="139" t="s">
        <v>13456</v>
      </c>
      <c r="BA2485" s="139"/>
      <c r="BB2485" s="141">
        <v>45982</v>
      </c>
      <c r="BC2485" s="141">
        <v>46010</v>
      </c>
      <c r="BD2485" s="139" t="s">
        <v>7227</v>
      </c>
      <c r="BE2485" s="145" t="s">
        <v>19694</v>
      </c>
      <c r="BF2485" s="139" t="s">
        <v>2340</v>
      </c>
      <c r="BG2485" s="139" t="s">
        <v>150</v>
      </c>
      <c r="BH2485" s="139" t="s">
        <v>150</v>
      </c>
      <c r="BI2485" s="139">
        <v>35</v>
      </c>
      <c r="BJ2485" s="139" t="s">
        <v>2350</v>
      </c>
      <c r="BK2485" s="139">
        <v>4</v>
      </c>
      <c r="BL2485" s="139">
        <v>3</v>
      </c>
      <c r="BM2485" s="139" t="s">
        <v>18394</v>
      </c>
      <c r="BN2485" s="139"/>
      <c r="BO2485" s="139">
        <v>35</v>
      </c>
      <c r="BP2485" s="139">
        <v>20</v>
      </c>
      <c r="BQ2485" s="139"/>
      <c r="BR2485" s="139"/>
      <c r="BS2485" s="139">
        <v>15</v>
      </c>
      <c r="BT2485" s="139"/>
      <c r="BU2485" s="139" t="s">
        <v>2360</v>
      </c>
      <c r="BV2485" s="139"/>
      <c r="BW2485" s="139"/>
      <c r="BX2485" s="139"/>
      <c r="BY2485" s="139"/>
      <c r="BZ2485" s="139"/>
      <c r="CA2485" s="139"/>
      <c r="CB2485" s="139" t="s">
        <v>7231</v>
      </c>
      <c r="CC2485" s="139" t="s">
        <v>7244</v>
      </c>
    </row>
    <row r="2486" spans="1:81">
      <c r="A2486" s="139">
        <v>2485</v>
      </c>
      <c r="B2486" s="139" t="s">
        <v>7210</v>
      </c>
      <c r="C2486" s="145" t="s">
        <v>19692</v>
      </c>
      <c r="D2486" s="139">
        <v>1</v>
      </c>
      <c r="E2486" s="139">
        <v>2</v>
      </c>
      <c r="F2486" s="139">
        <v>166.25</v>
      </c>
      <c r="G2486" s="139">
        <v>20</v>
      </c>
      <c r="H2486" s="139">
        <v>146.25</v>
      </c>
      <c r="I2486" s="139"/>
      <c r="J2486" s="139"/>
      <c r="K2486" s="140">
        <v>45994.9520833333</v>
      </c>
      <c r="L2486" s="140">
        <v>45994.9527777778</v>
      </c>
      <c r="M2486" s="139" t="s">
        <v>2819</v>
      </c>
      <c r="N2486" s="139" t="s">
        <v>19693</v>
      </c>
      <c r="O2486" s="139" t="s">
        <v>2340</v>
      </c>
      <c r="P2486" s="139" t="s">
        <v>13329</v>
      </c>
      <c r="Q2486" s="139" t="s">
        <v>2342</v>
      </c>
      <c r="R2486" s="145" t="s">
        <v>13330</v>
      </c>
      <c r="S2486" s="139">
        <v>8202036</v>
      </c>
      <c r="T2486" s="139" t="s">
        <v>13329</v>
      </c>
      <c r="U2486" s="139" t="s">
        <v>13329</v>
      </c>
      <c r="V2486" s="139">
        <v>1</v>
      </c>
      <c r="W2486" s="139">
        <v>6262510903</v>
      </c>
      <c r="X2486" s="139" t="s">
        <v>13331</v>
      </c>
      <c r="Y2486" s="139"/>
      <c r="Z2486" s="139"/>
      <c r="AA2486" s="139"/>
      <c r="AB2486" s="139"/>
      <c r="AC2486" s="139"/>
      <c r="AD2486" s="139"/>
      <c r="AE2486" s="139"/>
      <c r="AF2486" s="139"/>
      <c r="AG2486" s="139"/>
      <c r="AH2486" s="139" t="s">
        <v>13332</v>
      </c>
      <c r="AI2486" s="139">
        <v>6262510903</v>
      </c>
      <c r="AJ2486" s="139" t="s">
        <v>13333</v>
      </c>
      <c r="AK2486" s="139" t="s">
        <v>13334</v>
      </c>
      <c r="AL2486" s="139"/>
      <c r="AM2486" s="139" t="s">
        <v>13335</v>
      </c>
      <c r="AN2486" s="139" t="s">
        <v>2369</v>
      </c>
      <c r="AO2486" s="139" t="s">
        <v>2349</v>
      </c>
      <c r="AP2486" s="139">
        <v>91801</v>
      </c>
      <c r="AQ2486" s="139" t="s">
        <v>16109</v>
      </c>
      <c r="AR2486" s="139">
        <v>96861</v>
      </c>
      <c r="AS2486" s="139">
        <v>2025</v>
      </c>
      <c r="AT2486" s="139" t="s">
        <v>7291</v>
      </c>
      <c r="AU2486" s="139" t="s">
        <v>7682</v>
      </c>
      <c r="AV2486" s="139" t="s">
        <v>7222</v>
      </c>
      <c r="AW2486" s="139" t="s">
        <v>7365</v>
      </c>
      <c r="AX2486" s="139" t="s">
        <v>7224</v>
      </c>
      <c r="AY2486" s="139" t="s">
        <v>7716</v>
      </c>
      <c r="AZ2486" s="139" t="s">
        <v>13456</v>
      </c>
      <c r="BA2486" s="139"/>
      <c r="BB2486" s="141">
        <v>45982</v>
      </c>
      <c r="BC2486" s="141">
        <v>46010</v>
      </c>
      <c r="BD2486" s="139" t="s">
        <v>7227</v>
      </c>
      <c r="BE2486" s="145" t="s">
        <v>19695</v>
      </c>
      <c r="BF2486" s="139" t="s">
        <v>2340</v>
      </c>
      <c r="BG2486" s="139" t="s">
        <v>7228</v>
      </c>
      <c r="BH2486" s="139" t="s">
        <v>7229</v>
      </c>
      <c r="BI2486" s="139">
        <v>131.25</v>
      </c>
      <c r="BJ2486" s="139" t="s">
        <v>2350</v>
      </c>
      <c r="BK2486" s="139">
        <v>4</v>
      </c>
      <c r="BL2486" s="139">
        <v>3</v>
      </c>
      <c r="BM2486" s="139" t="s">
        <v>18394</v>
      </c>
      <c r="BN2486" s="139"/>
      <c r="BO2486" s="139">
        <v>131.25</v>
      </c>
      <c r="BP2486" s="139">
        <v>0</v>
      </c>
      <c r="BQ2486" s="139"/>
      <c r="BR2486" s="139"/>
      <c r="BS2486" s="139">
        <v>131.25</v>
      </c>
      <c r="BT2486" s="139"/>
      <c r="BU2486" s="139" t="s">
        <v>2360</v>
      </c>
      <c r="BV2486" s="139"/>
      <c r="BW2486" s="139"/>
      <c r="BX2486" s="139"/>
      <c r="BY2486" s="139"/>
      <c r="BZ2486" s="139"/>
      <c r="CA2486" s="139"/>
      <c r="CB2486" s="139" t="s">
        <v>7231</v>
      </c>
      <c r="CC2486" s="139" t="s">
        <v>7244</v>
      </c>
    </row>
    <row r="2487" spans="1:81">
      <c r="A2487" s="139">
        <v>2486</v>
      </c>
      <c r="B2487" s="139" t="s">
        <v>7210</v>
      </c>
      <c r="C2487" s="145" t="s">
        <v>19696</v>
      </c>
      <c r="D2487" s="139">
        <v>1</v>
      </c>
      <c r="E2487" s="139">
        <v>1</v>
      </c>
      <c r="F2487" s="139">
        <v>5</v>
      </c>
      <c r="G2487" s="139">
        <v>0</v>
      </c>
      <c r="H2487" s="139">
        <v>5</v>
      </c>
      <c r="I2487" s="139"/>
      <c r="J2487" s="139"/>
      <c r="K2487" s="140">
        <v>45994.9520833333</v>
      </c>
      <c r="L2487" s="140">
        <v>45994.9527777778</v>
      </c>
      <c r="M2487" s="139" t="s">
        <v>2338</v>
      </c>
      <c r="N2487" s="139" t="s">
        <v>19697</v>
      </c>
      <c r="O2487" s="139" t="s">
        <v>2340</v>
      </c>
      <c r="P2487" s="139" t="s">
        <v>13977</v>
      </c>
      <c r="Q2487" s="139" t="s">
        <v>2342</v>
      </c>
      <c r="R2487" s="145" t="s">
        <v>19698</v>
      </c>
      <c r="S2487" s="139">
        <v>8338668</v>
      </c>
      <c r="T2487" s="139" t="s">
        <v>13977</v>
      </c>
      <c r="U2487" s="139" t="s">
        <v>19699</v>
      </c>
      <c r="V2487" s="139">
        <v>1</v>
      </c>
      <c r="W2487" s="139">
        <v>3108697188</v>
      </c>
      <c r="X2487" s="139" t="s">
        <v>19700</v>
      </c>
      <c r="Y2487" s="139"/>
      <c r="Z2487" s="139"/>
      <c r="AA2487" s="139"/>
      <c r="AB2487" s="139"/>
      <c r="AC2487" s="139"/>
      <c r="AD2487" s="139"/>
      <c r="AE2487" s="139"/>
      <c r="AF2487" s="139"/>
      <c r="AG2487" s="139"/>
      <c r="AH2487" s="139" t="s">
        <v>19701</v>
      </c>
      <c r="AI2487" s="139">
        <v>3108697188</v>
      </c>
      <c r="AJ2487" s="139" t="s">
        <v>19702</v>
      </c>
      <c r="AK2487" s="139"/>
      <c r="AL2487" s="139"/>
      <c r="AM2487" s="139" t="s">
        <v>9144</v>
      </c>
      <c r="AN2487" s="139" t="s">
        <v>2369</v>
      </c>
      <c r="AO2487" s="139" t="s">
        <v>2349</v>
      </c>
      <c r="AP2487" s="139">
        <v>94063</v>
      </c>
      <c r="AQ2487" s="139" t="s">
        <v>7776</v>
      </c>
      <c r="AR2487" s="139">
        <v>98228</v>
      </c>
      <c r="AS2487" s="139">
        <v>2025</v>
      </c>
      <c r="AT2487" s="139" t="s">
        <v>7291</v>
      </c>
      <c r="AU2487" s="139" t="s">
        <v>7777</v>
      </c>
      <c r="AV2487" s="139" t="s">
        <v>7222</v>
      </c>
      <c r="AW2487" s="139" t="s">
        <v>7223</v>
      </c>
      <c r="AX2487" s="139" t="s">
        <v>7294</v>
      </c>
      <c r="AY2487" s="139" t="s">
        <v>7295</v>
      </c>
      <c r="AZ2487" s="139" t="s">
        <v>7778</v>
      </c>
      <c r="BA2487" s="139"/>
      <c r="BB2487" s="141">
        <v>46026</v>
      </c>
      <c r="BC2487" s="141">
        <v>46026</v>
      </c>
      <c r="BD2487" s="139" t="s">
        <v>7779</v>
      </c>
      <c r="BE2487" s="145" t="s">
        <v>19696</v>
      </c>
      <c r="BF2487" s="139" t="s">
        <v>2340</v>
      </c>
      <c r="BG2487" s="139" t="s">
        <v>7228</v>
      </c>
      <c r="BH2487" s="139" t="s">
        <v>7229</v>
      </c>
      <c r="BI2487" s="139">
        <v>5</v>
      </c>
      <c r="BJ2487" s="139" t="s">
        <v>2350</v>
      </c>
      <c r="BK2487" s="139">
        <v>1</v>
      </c>
      <c r="BL2487" s="139">
        <v>1</v>
      </c>
      <c r="BM2487" s="139" t="s">
        <v>7559</v>
      </c>
      <c r="BN2487" s="139"/>
      <c r="BO2487" s="139">
        <v>5</v>
      </c>
      <c r="BP2487" s="139">
        <v>0</v>
      </c>
      <c r="BQ2487" s="139"/>
      <c r="BR2487" s="139"/>
      <c r="BS2487" s="139">
        <v>5</v>
      </c>
      <c r="BT2487" s="139"/>
      <c r="BU2487" s="139" t="s">
        <v>2521</v>
      </c>
      <c r="BV2487" s="139"/>
      <c r="BW2487" s="139"/>
      <c r="BX2487" s="139"/>
      <c r="BY2487" s="139"/>
      <c r="BZ2487" s="139"/>
      <c r="CA2487" s="139"/>
      <c r="CB2487" s="139" t="s">
        <v>7231</v>
      </c>
      <c r="CC2487" s="139" t="s">
        <v>7244</v>
      </c>
    </row>
    <row r="2488" spans="1:81">
      <c r="A2488" s="139">
        <v>2487</v>
      </c>
      <c r="B2488" s="139" t="s">
        <v>7210</v>
      </c>
      <c r="C2488" s="145" t="s">
        <v>19703</v>
      </c>
      <c r="D2488" s="139">
        <v>1</v>
      </c>
      <c r="E2488" s="139">
        <v>1</v>
      </c>
      <c r="F2488" s="139">
        <v>1</v>
      </c>
      <c r="G2488" s="139">
        <v>0</v>
      </c>
      <c r="H2488" s="139">
        <v>1</v>
      </c>
      <c r="I2488" s="139"/>
      <c r="J2488" s="139"/>
      <c r="K2488" s="140">
        <v>45994.9506944444</v>
      </c>
      <c r="L2488" s="140">
        <v>45994.9513888889</v>
      </c>
      <c r="M2488" s="139" t="s">
        <v>2406</v>
      </c>
      <c r="N2488" s="139" t="s">
        <v>19704</v>
      </c>
      <c r="O2488" s="139" t="s">
        <v>2340</v>
      </c>
      <c r="P2488" s="139" t="s">
        <v>19705</v>
      </c>
      <c r="Q2488" s="139" t="s">
        <v>2342</v>
      </c>
      <c r="R2488" s="145" t="s">
        <v>19706</v>
      </c>
      <c r="S2488" s="139">
        <v>8126952</v>
      </c>
      <c r="T2488" s="139" t="s">
        <v>19705</v>
      </c>
      <c r="U2488" s="139" t="s">
        <v>19707</v>
      </c>
      <c r="V2488" s="139">
        <v>1</v>
      </c>
      <c r="W2488" s="139">
        <v>6266365398</v>
      </c>
      <c r="X2488" s="139" t="s">
        <v>19708</v>
      </c>
      <c r="Y2488" s="139"/>
      <c r="Z2488" s="139"/>
      <c r="AA2488" s="139"/>
      <c r="AB2488" s="139"/>
      <c r="AC2488" s="139"/>
      <c r="AD2488" s="139"/>
      <c r="AE2488" s="139"/>
      <c r="AF2488" s="139"/>
      <c r="AG2488" s="139"/>
      <c r="AH2488" s="139" t="s">
        <v>19705</v>
      </c>
      <c r="AI2488" s="139">
        <v>6266365398</v>
      </c>
      <c r="AJ2488" s="139" t="s">
        <v>19709</v>
      </c>
      <c r="AK2488" s="139"/>
      <c r="AL2488" s="139"/>
      <c r="AM2488" s="139" t="s">
        <v>2562</v>
      </c>
      <c r="AN2488" s="139" t="s">
        <v>2369</v>
      </c>
      <c r="AO2488" s="139" t="s">
        <v>2349</v>
      </c>
      <c r="AP2488" s="139">
        <v>92620</v>
      </c>
      <c r="AQ2488" s="139" t="s">
        <v>17806</v>
      </c>
      <c r="AR2488" s="139">
        <v>97144</v>
      </c>
      <c r="AS2488" s="139">
        <v>2025</v>
      </c>
      <c r="AT2488" s="139" t="s">
        <v>7291</v>
      </c>
      <c r="AU2488" s="139" t="s">
        <v>7707</v>
      </c>
      <c r="AV2488" s="139" t="s">
        <v>7222</v>
      </c>
      <c r="AW2488" s="139" t="s">
        <v>7293</v>
      </c>
      <c r="AX2488" s="139" t="s">
        <v>7294</v>
      </c>
      <c r="AY2488" s="139" t="s">
        <v>9442</v>
      </c>
      <c r="AZ2488" s="139" t="s">
        <v>7683</v>
      </c>
      <c r="BA2488" s="139"/>
      <c r="BB2488" s="141">
        <v>45998</v>
      </c>
      <c r="BC2488" s="141">
        <v>45998</v>
      </c>
      <c r="BD2488" s="139" t="s">
        <v>17807</v>
      </c>
      <c r="BE2488" s="145" t="s">
        <v>19703</v>
      </c>
      <c r="BF2488" s="139" t="s">
        <v>2340</v>
      </c>
      <c r="BG2488" s="139" t="s">
        <v>7228</v>
      </c>
      <c r="BH2488" s="139" t="s">
        <v>7229</v>
      </c>
      <c r="BI2488" s="139">
        <v>1</v>
      </c>
      <c r="BJ2488" s="139" t="s">
        <v>2350</v>
      </c>
      <c r="BK2488" s="139">
        <v>1</v>
      </c>
      <c r="BL2488" s="139">
        <v>1</v>
      </c>
      <c r="BM2488" s="139" t="s">
        <v>17743</v>
      </c>
      <c r="BN2488" s="139"/>
      <c r="BO2488" s="139">
        <v>1</v>
      </c>
      <c r="BP2488" s="139">
        <v>0</v>
      </c>
      <c r="BQ2488" s="139"/>
      <c r="BR2488" s="139"/>
      <c r="BS2488" s="139">
        <v>1</v>
      </c>
      <c r="BT2488" s="139"/>
      <c r="BU2488" s="139" t="s">
        <v>2360</v>
      </c>
      <c r="BV2488" s="139"/>
      <c r="BW2488" s="139"/>
      <c r="BX2488" s="139"/>
      <c r="BY2488" s="139"/>
      <c r="BZ2488" s="139"/>
      <c r="CA2488" s="139"/>
      <c r="CB2488" s="139" t="s">
        <v>7231</v>
      </c>
      <c r="CC2488" s="139"/>
    </row>
    <row r="2489" spans="1:81">
      <c r="A2489" s="139">
        <v>2488</v>
      </c>
      <c r="B2489" s="139" t="s">
        <v>7210</v>
      </c>
      <c r="C2489" s="145" t="s">
        <v>19710</v>
      </c>
      <c r="D2489" s="139">
        <v>1</v>
      </c>
      <c r="E2489" s="139">
        <v>2</v>
      </c>
      <c r="F2489" s="139">
        <v>166.25</v>
      </c>
      <c r="G2489" s="139">
        <v>35</v>
      </c>
      <c r="H2489" s="139">
        <v>131.25</v>
      </c>
      <c r="I2489" s="139"/>
      <c r="J2489" s="139"/>
      <c r="K2489" s="140">
        <v>45994.9458333333</v>
      </c>
      <c r="L2489" s="140">
        <v>45994.9458333333</v>
      </c>
      <c r="M2489" s="139" t="s">
        <v>2424</v>
      </c>
      <c r="N2489" s="139" t="s">
        <v>19711</v>
      </c>
      <c r="O2489" s="139" t="s">
        <v>2340</v>
      </c>
      <c r="P2489" s="139" t="s">
        <v>19712</v>
      </c>
      <c r="Q2489" s="139" t="s">
        <v>2342</v>
      </c>
      <c r="R2489" s="145" t="s">
        <v>19713</v>
      </c>
      <c r="S2489" s="139">
        <v>7965797</v>
      </c>
      <c r="T2489" s="139" t="s">
        <v>19712</v>
      </c>
      <c r="U2489" s="139" t="s">
        <v>19714</v>
      </c>
      <c r="V2489" s="139">
        <v>1</v>
      </c>
      <c r="W2489" s="139">
        <v>6502480542</v>
      </c>
      <c r="X2489" s="139" t="s">
        <v>19715</v>
      </c>
      <c r="Y2489" s="139"/>
      <c r="Z2489" s="139"/>
      <c r="AA2489" s="139"/>
      <c r="AB2489" s="139"/>
      <c r="AC2489" s="139"/>
      <c r="AD2489" s="139"/>
      <c r="AE2489" s="139"/>
      <c r="AF2489" s="139"/>
      <c r="AG2489" s="139"/>
      <c r="AH2489" s="139" t="s">
        <v>19716</v>
      </c>
      <c r="AI2489" s="139">
        <v>6502480542</v>
      </c>
      <c r="AJ2489" s="139" t="s">
        <v>19717</v>
      </c>
      <c r="AK2489" s="139" t="s">
        <v>19718</v>
      </c>
      <c r="AL2489" s="139"/>
      <c r="AM2489" s="139" t="s">
        <v>2703</v>
      </c>
      <c r="AN2489" s="139" t="s">
        <v>2369</v>
      </c>
      <c r="AO2489" s="139" t="s">
        <v>2349</v>
      </c>
      <c r="AP2489" s="139">
        <v>94303</v>
      </c>
      <c r="AQ2489" s="139" t="s">
        <v>19316</v>
      </c>
      <c r="AR2489" s="139">
        <v>96865</v>
      </c>
      <c r="AS2489" s="139">
        <v>2025</v>
      </c>
      <c r="AT2489" s="139" t="s">
        <v>7291</v>
      </c>
      <c r="AU2489" s="139" t="s">
        <v>7364</v>
      </c>
      <c r="AV2489" s="139" t="s">
        <v>7222</v>
      </c>
      <c r="AW2489" s="139" t="s">
        <v>7365</v>
      </c>
      <c r="AX2489" s="139" t="s">
        <v>7224</v>
      </c>
      <c r="AY2489" s="139" t="s">
        <v>7716</v>
      </c>
      <c r="AZ2489" s="139" t="s">
        <v>8489</v>
      </c>
      <c r="BA2489" s="139"/>
      <c r="BB2489" s="141">
        <v>45983</v>
      </c>
      <c r="BC2489" s="141">
        <v>46011</v>
      </c>
      <c r="BD2489" s="139" t="s">
        <v>7531</v>
      </c>
      <c r="BE2489" s="145" t="s">
        <v>19719</v>
      </c>
      <c r="BF2489" s="139" t="s">
        <v>2340</v>
      </c>
      <c r="BG2489" s="139" t="s">
        <v>150</v>
      </c>
      <c r="BH2489" s="139" t="s">
        <v>150</v>
      </c>
      <c r="BI2489" s="139">
        <v>35</v>
      </c>
      <c r="BJ2489" s="139" t="s">
        <v>2350</v>
      </c>
      <c r="BK2489" s="139">
        <v>4</v>
      </c>
      <c r="BL2489" s="139">
        <v>3</v>
      </c>
      <c r="BM2489" s="139" t="s">
        <v>19720</v>
      </c>
      <c r="BN2489" s="139"/>
      <c r="BO2489" s="139">
        <v>35</v>
      </c>
      <c r="BP2489" s="139">
        <v>35</v>
      </c>
      <c r="BQ2489" s="139"/>
      <c r="BR2489" s="139"/>
      <c r="BS2489" s="139">
        <v>0</v>
      </c>
      <c r="BT2489" s="139"/>
      <c r="BU2489" s="139" t="s">
        <v>2360</v>
      </c>
      <c r="BV2489" s="139"/>
      <c r="BW2489" s="139"/>
      <c r="BX2489" s="139"/>
      <c r="BY2489" s="139"/>
      <c r="BZ2489" s="139"/>
      <c r="CA2489" s="139"/>
      <c r="CB2489" s="139" t="s">
        <v>7231</v>
      </c>
      <c r="CC2489" s="139" t="s">
        <v>7244</v>
      </c>
    </row>
    <row r="2490" spans="1:81">
      <c r="A2490" s="139">
        <v>2489</v>
      </c>
      <c r="B2490" s="139" t="s">
        <v>7210</v>
      </c>
      <c r="C2490" s="145" t="s">
        <v>19710</v>
      </c>
      <c r="D2490" s="139">
        <v>1</v>
      </c>
      <c r="E2490" s="139">
        <v>2</v>
      </c>
      <c r="F2490" s="139">
        <v>166.25</v>
      </c>
      <c r="G2490" s="139">
        <v>35</v>
      </c>
      <c r="H2490" s="139">
        <v>131.25</v>
      </c>
      <c r="I2490" s="139"/>
      <c r="J2490" s="139"/>
      <c r="K2490" s="140">
        <v>45994.9458333333</v>
      </c>
      <c r="L2490" s="140">
        <v>45994.9458333333</v>
      </c>
      <c r="M2490" s="139" t="s">
        <v>2424</v>
      </c>
      <c r="N2490" s="139" t="s">
        <v>19711</v>
      </c>
      <c r="O2490" s="139" t="s">
        <v>2340</v>
      </c>
      <c r="P2490" s="139" t="s">
        <v>19712</v>
      </c>
      <c r="Q2490" s="139" t="s">
        <v>2342</v>
      </c>
      <c r="R2490" s="145" t="s">
        <v>19713</v>
      </c>
      <c r="S2490" s="139">
        <v>7965797</v>
      </c>
      <c r="T2490" s="139" t="s">
        <v>19712</v>
      </c>
      <c r="U2490" s="139" t="s">
        <v>19714</v>
      </c>
      <c r="V2490" s="139">
        <v>1</v>
      </c>
      <c r="W2490" s="139">
        <v>6502480542</v>
      </c>
      <c r="X2490" s="139" t="s">
        <v>19715</v>
      </c>
      <c r="Y2490" s="139"/>
      <c r="Z2490" s="139"/>
      <c r="AA2490" s="139"/>
      <c r="AB2490" s="139"/>
      <c r="AC2490" s="139"/>
      <c r="AD2490" s="139"/>
      <c r="AE2490" s="139"/>
      <c r="AF2490" s="139"/>
      <c r="AG2490" s="139"/>
      <c r="AH2490" s="139" t="s">
        <v>19716</v>
      </c>
      <c r="AI2490" s="139">
        <v>6502480542</v>
      </c>
      <c r="AJ2490" s="139" t="s">
        <v>19717</v>
      </c>
      <c r="AK2490" s="139" t="s">
        <v>19718</v>
      </c>
      <c r="AL2490" s="139"/>
      <c r="AM2490" s="139" t="s">
        <v>2703</v>
      </c>
      <c r="AN2490" s="139" t="s">
        <v>2369</v>
      </c>
      <c r="AO2490" s="139" t="s">
        <v>2349</v>
      </c>
      <c r="AP2490" s="139">
        <v>94303</v>
      </c>
      <c r="AQ2490" s="139" t="s">
        <v>19316</v>
      </c>
      <c r="AR2490" s="139">
        <v>96865</v>
      </c>
      <c r="AS2490" s="139">
        <v>2025</v>
      </c>
      <c r="AT2490" s="139" t="s">
        <v>7291</v>
      </c>
      <c r="AU2490" s="139" t="s">
        <v>7364</v>
      </c>
      <c r="AV2490" s="139" t="s">
        <v>7222</v>
      </c>
      <c r="AW2490" s="139" t="s">
        <v>7365</v>
      </c>
      <c r="AX2490" s="139" t="s">
        <v>7224</v>
      </c>
      <c r="AY2490" s="139" t="s">
        <v>7716</v>
      </c>
      <c r="AZ2490" s="139" t="s">
        <v>8489</v>
      </c>
      <c r="BA2490" s="139"/>
      <c r="BB2490" s="141">
        <v>45983</v>
      </c>
      <c r="BC2490" s="141">
        <v>46011</v>
      </c>
      <c r="BD2490" s="139" t="s">
        <v>7531</v>
      </c>
      <c r="BE2490" s="145" t="s">
        <v>19721</v>
      </c>
      <c r="BF2490" s="139" t="s">
        <v>2340</v>
      </c>
      <c r="BG2490" s="139" t="s">
        <v>7228</v>
      </c>
      <c r="BH2490" s="139" t="s">
        <v>7229</v>
      </c>
      <c r="BI2490" s="139">
        <v>131.25</v>
      </c>
      <c r="BJ2490" s="139" t="s">
        <v>2350</v>
      </c>
      <c r="BK2490" s="139">
        <v>4</v>
      </c>
      <c r="BL2490" s="139">
        <v>3</v>
      </c>
      <c r="BM2490" s="139" t="s">
        <v>19720</v>
      </c>
      <c r="BN2490" s="139"/>
      <c r="BO2490" s="139">
        <v>131.25</v>
      </c>
      <c r="BP2490" s="139">
        <v>0</v>
      </c>
      <c r="BQ2490" s="139"/>
      <c r="BR2490" s="139"/>
      <c r="BS2490" s="139">
        <v>131.25</v>
      </c>
      <c r="BT2490" s="139"/>
      <c r="BU2490" s="139" t="s">
        <v>2360</v>
      </c>
      <c r="BV2490" s="139"/>
      <c r="BW2490" s="139"/>
      <c r="BX2490" s="139"/>
      <c r="BY2490" s="139"/>
      <c r="BZ2490" s="139"/>
      <c r="CA2490" s="139"/>
      <c r="CB2490" s="139" t="s">
        <v>7231</v>
      </c>
      <c r="CC2490" s="139" t="s">
        <v>7244</v>
      </c>
    </row>
    <row r="2491" spans="1:81">
      <c r="A2491" s="139">
        <v>2490</v>
      </c>
      <c r="B2491" s="139" t="s">
        <v>7210</v>
      </c>
      <c r="C2491" s="145" t="s">
        <v>19722</v>
      </c>
      <c r="D2491" s="139">
        <v>1</v>
      </c>
      <c r="E2491" s="139">
        <v>2</v>
      </c>
      <c r="F2491" s="139">
        <v>1100</v>
      </c>
      <c r="G2491" s="139">
        <v>52.5</v>
      </c>
      <c r="H2491" s="139">
        <v>1047.5</v>
      </c>
      <c r="I2491" s="139"/>
      <c r="J2491" s="139"/>
      <c r="K2491" s="140">
        <v>45994.9430555556</v>
      </c>
      <c r="L2491" s="140">
        <v>45994.9451388889</v>
      </c>
      <c r="M2491" s="139" t="s">
        <v>2768</v>
      </c>
      <c r="N2491" s="139" t="s">
        <v>19723</v>
      </c>
      <c r="O2491" s="139" t="s">
        <v>2340</v>
      </c>
      <c r="P2491" s="139" t="s">
        <v>19724</v>
      </c>
      <c r="Q2491" s="139" t="s">
        <v>2342</v>
      </c>
      <c r="R2491" s="145" t="s">
        <v>19725</v>
      </c>
      <c r="S2491" s="139">
        <v>7890710</v>
      </c>
      <c r="T2491" s="139" t="s">
        <v>19724</v>
      </c>
      <c r="U2491" s="139" t="s">
        <v>19724</v>
      </c>
      <c r="V2491" s="139">
        <v>1</v>
      </c>
      <c r="W2491" s="139">
        <v>4083948270</v>
      </c>
      <c r="X2491" s="139" t="s">
        <v>19726</v>
      </c>
      <c r="Y2491" s="139" t="s">
        <v>19727</v>
      </c>
      <c r="Z2491" s="139">
        <v>4083948270</v>
      </c>
      <c r="AA2491" s="139" t="s">
        <v>19728</v>
      </c>
      <c r="AB2491" s="139"/>
      <c r="AC2491" s="139"/>
      <c r="AD2491" s="139" t="s">
        <v>3282</v>
      </c>
      <c r="AE2491" s="139" t="s">
        <v>2498</v>
      </c>
      <c r="AF2491" s="139" t="s">
        <v>2349</v>
      </c>
      <c r="AG2491" s="139">
        <v>95070</v>
      </c>
      <c r="AH2491" s="139" t="s">
        <v>19727</v>
      </c>
      <c r="AI2491" s="139">
        <v>4083948270</v>
      </c>
      <c r="AJ2491" s="139" t="s">
        <v>19728</v>
      </c>
      <c r="AK2491" s="139"/>
      <c r="AL2491" s="139"/>
      <c r="AM2491" s="139" t="s">
        <v>3282</v>
      </c>
      <c r="AN2491" s="139" t="s">
        <v>2498</v>
      </c>
      <c r="AO2491" s="139" t="s">
        <v>2349</v>
      </c>
      <c r="AP2491" s="139">
        <v>95070</v>
      </c>
      <c r="AQ2491" s="139" t="s">
        <v>10622</v>
      </c>
      <c r="AR2491" s="139">
        <v>93615</v>
      </c>
      <c r="AS2491" s="139">
        <v>2026</v>
      </c>
      <c r="AT2491" s="139" t="s">
        <v>7220</v>
      </c>
      <c r="AU2491" s="139" t="s">
        <v>7544</v>
      </c>
      <c r="AV2491" s="139" t="s">
        <v>7222</v>
      </c>
      <c r="AW2491" s="139" t="s">
        <v>7545</v>
      </c>
      <c r="AX2491" s="139" t="s">
        <v>7224</v>
      </c>
      <c r="AY2491" s="139" t="s">
        <v>7238</v>
      </c>
      <c r="AZ2491" s="139" t="s">
        <v>8304</v>
      </c>
      <c r="BA2491" s="139"/>
      <c r="BB2491" s="141">
        <v>46032</v>
      </c>
      <c r="BC2491" s="141">
        <v>46144</v>
      </c>
      <c r="BD2491" s="139" t="s">
        <v>7258</v>
      </c>
      <c r="BE2491" s="145" t="s">
        <v>19729</v>
      </c>
      <c r="BF2491" s="139" t="s">
        <v>2340</v>
      </c>
      <c r="BG2491" s="139" t="s">
        <v>172</v>
      </c>
      <c r="BH2491" s="139" t="s">
        <v>7242</v>
      </c>
      <c r="BI2491" s="139">
        <v>50</v>
      </c>
      <c r="BJ2491" s="139" t="s">
        <v>2350</v>
      </c>
      <c r="BK2491" s="139">
        <v>15</v>
      </c>
      <c r="BL2491" s="139">
        <v>15</v>
      </c>
      <c r="BM2491" s="139" t="s">
        <v>7260</v>
      </c>
      <c r="BN2491" s="139"/>
      <c r="BO2491" s="139">
        <v>50</v>
      </c>
      <c r="BP2491" s="139">
        <v>0</v>
      </c>
      <c r="BQ2491" s="139"/>
      <c r="BR2491" s="139"/>
      <c r="BS2491" s="139">
        <v>50</v>
      </c>
      <c r="BT2491" s="139"/>
      <c r="BU2491" s="139" t="s">
        <v>2521</v>
      </c>
      <c r="BV2491" s="139"/>
      <c r="BW2491" s="139"/>
      <c r="BX2491" s="139"/>
      <c r="BY2491" s="139"/>
      <c r="BZ2491" s="139"/>
      <c r="CA2491" s="139"/>
      <c r="CB2491" s="139" t="s">
        <v>7231</v>
      </c>
      <c r="CC2491" s="139" t="s">
        <v>7232</v>
      </c>
    </row>
    <row r="2492" spans="1:81">
      <c r="A2492" s="139">
        <v>2491</v>
      </c>
      <c r="B2492" s="139" t="s">
        <v>7210</v>
      </c>
      <c r="C2492" s="145" t="s">
        <v>19722</v>
      </c>
      <c r="D2492" s="139">
        <v>1</v>
      </c>
      <c r="E2492" s="139">
        <v>2</v>
      </c>
      <c r="F2492" s="139">
        <v>1100</v>
      </c>
      <c r="G2492" s="139">
        <v>52.5</v>
      </c>
      <c r="H2492" s="139">
        <v>1047.5</v>
      </c>
      <c r="I2492" s="139"/>
      <c r="J2492" s="139"/>
      <c r="K2492" s="140">
        <v>45994.9430555556</v>
      </c>
      <c r="L2492" s="140">
        <v>45994.9451388889</v>
      </c>
      <c r="M2492" s="139" t="s">
        <v>2768</v>
      </c>
      <c r="N2492" s="139" t="s">
        <v>19723</v>
      </c>
      <c r="O2492" s="139" t="s">
        <v>2340</v>
      </c>
      <c r="P2492" s="139" t="s">
        <v>19724</v>
      </c>
      <c r="Q2492" s="139" t="s">
        <v>2342</v>
      </c>
      <c r="R2492" s="145" t="s">
        <v>19725</v>
      </c>
      <c r="S2492" s="139">
        <v>7890710</v>
      </c>
      <c r="T2492" s="139" t="s">
        <v>19724</v>
      </c>
      <c r="U2492" s="139" t="s">
        <v>19724</v>
      </c>
      <c r="V2492" s="139">
        <v>1</v>
      </c>
      <c r="W2492" s="139">
        <v>4083948270</v>
      </c>
      <c r="X2492" s="139" t="s">
        <v>19726</v>
      </c>
      <c r="Y2492" s="139" t="s">
        <v>19727</v>
      </c>
      <c r="Z2492" s="139">
        <v>4083948270</v>
      </c>
      <c r="AA2492" s="139" t="s">
        <v>19728</v>
      </c>
      <c r="AB2492" s="139"/>
      <c r="AC2492" s="139"/>
      <c r="AD2492" s="139" t="s">
        <v>3282</v>
      </c>
      <c r="AE2492" s="139" t="s">
        <v>2498</v>
      </c>
      <c r="AF2492" s="139" t="s">
        <v>2349</v>
      </c>
      <c r="AG2492" s="139">
        <v>95070</v>
      </c>
      <c r="AH2492" s="139" t="s">
        <v>19727</v>
      </c>
      <c r="AI2492" s="139">
        <v>4083948270</v>
      </c>
      <c r="AJ2492" s="139" t="s">
        <v>19728</v>
      </c>
      <c r="AK2492" s="139"/>
      <c r="AL2492" s="139"/>
      <c r="AM2492" s="139" t="s">
        <v>3282</v>
      </c>
      <c r="AN2492" s="139" t="s">
        <v>2498</v>
      </c>
      <c r="AO2492" s="139" t="s">
        <v>2349</v>
      </c>
      <c r="AP2492" s="139">
        <v>95070</v>
      </c>
      <c r="AQ2492" s="139" t="s">
        <v>10622</v>
      </c>
      <c r="AR2492" s="139">
        <v>93615</v>
      </c>
      <c r="AS2492" s="139">
        <v>2026</v>
      </c>
      <c r="AT2492" s="139" t="s">
        <v>7220</v>
      </c>
      <c r="AU2492" s="139" t="s">
        <v>7544</v>
      </c>
      <c r="AV2492" s="139" t="s">
        <v>7222</v>
      </c>
      <c r="AW2492" s="139" t="s">
        <v>7545</v>
      </c>
      <c r="AX2492" s="139" t="s">
        <v>7224</v>
      </c>
      <c r="AY2492" s="139" t="s">
        <v>7238</v>
      </c>
      <c r="AZ2492" s="139" t="s">
        <v>8304</v>
      </c>
      <c r="BA2492" s="139"/>
      <c r="BB2492" s="141">
        <v>46032</v>
      </c>
      <c r="BC2492" s="141">
        <v>46144</v>
      </c>
      <c r="BD2492" s="139" t="s">
        <v>7258</v>
      </c>
      <c r="BE2492" s="145" t="s">
        <v>19730</v>
      </c>
      <c r="BF2492" s="139" t="s">
        <v>2389</v>
      </c>
      <c r="BG2492" s="139" t="s">
        <v>7228</v>
      </c>
      <c r="BH2492" s="139" t="s">
        <v>7229</v>
      </c>
      <c r="BI2492" s="139">
        <v>1050</v>
      </c>
      <c r="BJ2492" s="139" t="s">
        <v>2350</v>
      </c>
      <c r="BK2492" s="139">
        <v>15</v>
      </c>
      <c r="BL2492" s="139">
        <v>15</v>
      </c>
      <c r="BM2492" s="139" t="s">
        <v>7260</v>
      </c>
      <c r="BN2492" s="139"/>
      <c r="BO2492" s="139">
        <v>1050</v>
      </c>
      <c r="BP2492" s="139">
        <v>52.5</v>
      </c>
      <c r="BQ2492" s="139"/>
      <c r="BR2492" s="139"/>
      <c r="BS2492" s="139">
        <v>997.5</v>
      </c>
      <c r="BT2492" s="139"/>
      <c r="BU2492" s="139" t="s">
        <v>2521</v>
      </c>
      <c r="BV2492" s="139"/>
      <c r="BW2492" s="139"/>
      <c r="BX2492" s="139"/>
      <c r="BY2492" s="139"/>
      <c r="BZ2492" s="139"/>
      <c r="CA2492" s="139"/>
      <c r="CB2492" s="139" t="s">
        <v>7231</v>
      </c>
      <c r="CC2492" s="139" t="s">
        <v>7232</v>
      </c>
    </row>
    <row r="2493" spans="1:81">
      <c r="A2493" s="139">
        <v>2492</v>
      </c>
      <c r="B2493" s="139" t="s">
        <v>7210</v>
      </c>
      <c r="C2493" s="145" t="s">
        <v>19731</v>
      </c>
      <c r="D2493" s="139">
        <v>1</v>
      </c>
      <c r="E2493" s="139">
        <v>2</v>
      </c>
      <c r="F2493" s="139">
        <v>995</v>
      </c>
      <c r="G2493" s="139">
        <v>0</v>
      </c>
      <c r="H2493" s="139">
        <v>995</v>
      </c>
      <c r="I2493" s="139"/>
      <c r="J2493" s="139"/>
      <c r="K2493" s="140">
        <v>45994.9423611111</v>
      </c>
      <c r="L2493" s="140">
        <v>45994.9423611111</v>
      </c>
      <c r="M2493" s="139" t="s">
        <v>2424</v>
      </c>
      <c r="N2493" s="139" t="s">
        <v>19732</v>
      </c>
      <c r="O2493" s="139" t="s">
        <v>2340</v>
      </c>
      <c r="P2493" s="139" t="s">
        <v>19733</v>
      </c>
      <c r="Q2493" s="139" t="s">
        <v>2342</v>
      </c>
      <c r="R2493" s="145" t="s">
        <v>19734</v>
      </c>
      <c r="S2493" s="139">
        <v>8159354</v>
      </c>
      <c r="T2493" s="139" t="s">
        <v>19733</v>
      </c>
      <c r="U2493" s="139" t="s">
        <v>19733</v>
      </c>
      <c r="V2493" s="139">
        <v>1</v>
      </c>
      <c r="W2493" s="139">
        <v>8646506247</v>
      </c>
      <c r="X2493" s="139" t="s">
        <v>19735</v>
      </c>
      <c r="Y2493" s="139" t="s">
        <v>19736</v>
      </c>
      <c r="Z2493" s="139">
        <v>8646506247</v>
      </c>
      <c r="AA2493" s="139" t="s">
        <v>19737</v>
      </c>
      <c r="AB2493" s="139"/>
      <c r="AC2493" s="139"/>
      <c r="AD2493" s="139" t="s">
        <v>2368</v>
      </c>
      <c r="AE2493" s="139" t="s">
        <v>2369</v>
      </c>
      <c r="AF2493" s="139" t="s">
        <v>2349</v>
      </c>
      <c r="AG2493" s="139">
        <v>95014</v>
      </c>
      <c r="AH2493" s="139" t="s">
        <v>19736</v>
      </c>
      <c r="AI2493" s="139">
        <v>8646506247</v>
      </c>
      <c r="AJ2493" s="139" t="s">
        <v>19738</v>
      </c>
      <c r="AK2493" s="139" t="s">
        <v>19739</v>
      </c>
      <c r="AL2493" s="139"/>
      <c r="AM2493" s="139" t="s">
        <v>2368</v>
      </c>
      <c r="AN2493" s="139" t="s">
        <v>2369</v>
      </c>
      <c r="AO2493" s="139" t="s">
        <v>2349</v>
      </c>
      <c r="AP2493" s="139">
        <v>95014</v>
      </c>
      <c r="AQ2493" s="139" t="s">
        <v>9012</v>
      </c>
      <c r="AR2493" s="139">
        <v>93261</v>
      </c>
      <c r="AS2493" s="139">
        <v>2026</v>
      </c>
      <c r="AT2493" s="139" t="s">
        <v>7220</v>
      </c>
      <c r="AU2493" s="139" t="s">
        <v>7412</v>
      </c>
      <c r="AV2493" s="139" t="s">
        <v>7222</v>
      </c>
      <c r="AW2493" s="139" t="s">
        <v>7413</v>
      </c>
      <c r="AX2493" s="139" t="s">
        <v>7224</v>
      </c>
      <c r="AY2493" s="139" t="s">
        <v>7238</v>
      </c>
      <c r="AZ2493" s="139" t="s">
        <v>7918</v>
      </c>
      <c r="BA2493" s="139"/>
      <c r="BB2493" s="141">
        <v>46032</v>
      </c>
      <c r="BC2493" s="141">
        <v>46165</v>
      </c>
      <c r="BD2493" s="139" t="s">
        <v>8284</v>
      </c>
      <c r="BE2493" s="145" t="s">
        <v>19740</v>
      </c>
      <c r="BF2493" s="139" t="s">
        <v>2340</v>
      </c>
      <c r="BG2493" s="139" t="s">
        <v>172</v>
      </c>
      <c r="BH2493" s="139" t="s">
        <v>7242</v>
      </c>
      <c r="BI2493" s="139">
        <v>50</v>
      </c>
      <c r="BJ2493" s="139" t="s">
        <v>2350</v>
      </c>
      <c r="BK2493" s="139">
        <v>18</v>
      </c>
      <c r="BL2493" s="139">
        <v>18</v>
      </c>
      <c r="BM2493" s="139" t="s">
        <v>7260</v>
      </c>
      <c r="BN2493" s="139"/>
      <c r="BO2493" s="139">
        <v>50</v>
      </c>
      <c r="BP2493" s="139">
        <v>0</v>
      </c>
      <c r="BQ2493" s="139"/>
      <c r="BR2493" s="139"/>
      <c r="BS2493" s="139">
        <v>50</v>
      </c>
      <c r="BT2493" s="139"/>
      <c r="BU2493" s="139" t="s">
        <v>2360</v>
      </c>
      <c r="BV2493" s="139"/>
      <c r="BW2493" s="139"/>
      <c r="BX2493" s="139"/>
      <c r="BY2493" s="139"/>
      <c r="BZ2493" s="139"/>
      <c r="CA2493" s="139"/>
      <c r="CB2493" s="139" t="s">
        <v>7231</v>
      </c>
      <c r="CC2493" s="139" t="s">
        <v>7232</v>
      </c>
    </row>
    <row r="2494" spans="1:81">
      <c r="A2494" s="139">
        <v>2493</v>
      </c>
      <c r="B2494" s="139" t="s">
        <v>7210</v>
      </c>
      <c r="C2494" s="145" t="s">
        <v>19731</v>
      </c>
      <c r="D2494" s="139">
        <v>1</v>
      </c>
      <c r="E2494" s="139">
        <v>2</v>
      </c>
      <c r="F2494" s="139">
        <v>995</v>
      </c>
      <c r="G2494" s="139">
        <v>0</v>
      </c>
      <c r="H2494" s="139">
        <v>995</v>
      </c>
      <c r="I2494" s="139"/>
      <c r="J2494" s="139"/>
      <c r="K2494" s="140">
        <v>45994.9423611111</v>
      </c>
      <c r="L2494" s="140">
        <v>45994.9423611111</v>
      </c>
      <c r="M2494" s="139" t="s">
        <v>2424</v>
      </c>
      <c r="N2494" s="139" t="s">
        <v>19732</v>
      </c>
      <c r="O2494" s="139" t="s">
        <v>2340</v>
      </c>
      <c r="P2494" s="139" t="s">
        <v>19733</v>
      </c>
      <c r="Q2494" s="139" t="s">
        <v>2342</v>
      </c>
      <c r="R2494" s="145" t="s">
        <v>19734</v>
      </c>
      <c r="S2494" s="139">
        <v>8159354</v>
      </c>
      <c r="T2494" s="139" t="s">
        <v>19733</v>
      </c>
      <c r="U2494" s="139" t="s">
        <v>19733</v>
      </c>
      <c r="V2494" s="139">
        <v>1</v>
      </c>
      <c r="W2494" s="139">
        <v>8646506247</v>
      </c>
      <c r="X2494" s="139" t="s">
        <v>19735</v>
      </c>
      <c r="Y2494" s="139" t="s">
        <v>19736</v>
      </c>
      <c r="Z2494" s="139">
        <v>8646506247</v>
      </c>
      <c r="AA2494" s="139" t="s">
        <v>19737</v>
      </c>
      <c r="AB2494" s="139"/>
      <c r="AC2494" s="139"/>
      <c r="AD2494" s="139" t="s">
        <v>2368</v>
      </c>
      <c r="AE2494" s="139" t="s">
        <v>2369</v>
      </c>
      <c r="AF2494" s="139" t="s">
        <v>2349</v>
      </c>
      <c r="AG2494" s="139">
        <v>95014</v>
      </c>
      <c r="AH2494" s="139" t="s">
        <v>19736</v>
      </c>
      <c r="AI2494" s="139">
        <v>8646506247</v>
      </c>
      <c r="AJ2494" s="139" t="s">
        <v>19738</v>
      </c>
      <c r="AK2494" s="139" t="s">
        <v>19739</v>
      </c>
      <c r="AL2494" s="139"/>
      <c r="AM2494" s="139" t="s">
        <v>2368</v>
      </c>
      <c r="AN2494" s="139" t="s">
        <v>2369</v>
      </c>
      <c r="AO2494" s="139" t="s">
        <v>2349</v>
      </c>
      <c r="AP2494" s="139">
        <v>95014</v>
      </c>
      <c r="AQ2494" s="139" t="s">
        <v>9012</v>
      </c>
      <c r="AR2494" s="139">
        <v>93261</v>
      </c>
      <c r="AS2494" s="139">
        <v>2026</v>
      </c>
      <c r="AT2494" s="139" t="s">
        <v>7220</v>
      </c>
      <c r="AU2494" s="139" t="s">
        <v>7412</v>
      </c>
      <c r="AV2494" s="139" t="s">
        <v>7222</v>
      </c>
      <c r="AW2494" s="139" t="s">
        <v>7413</v>
      </c>
      <c r="AX2494" s="139" t="s">
        <v>7224</v>
      </c>
      <c r="AY2494" s="139" t="s">
        <v>7238</v>
      </c>
      <c r="AZ2494" s="139" t="s">
        <v>7918</v>
      </c>
      <c r="BA2494" s="139"/>
      <c r="BB2494" s="141">
        <v>46032</v>
      </c>
      <c r="BC2494" s="141">
        <v>46165</v>
      </c>
      <c r="BD2494" s="139" t="s">
        <v>8284</v>
      </c>
      <c r="BE2494" s="145" t="s">
        <v>19741</v>
      </c>
      <c r="BF2494" s="139" t="s">
        <v>2340</v>
      </c>
      <c r="BG2494" s="139" t="s">
        <v>7228</v>
      </c>
      <c r="BH2494" s="139" t="s">
        <v>7229</v>
      </c>
      <c r="BI2494" s="139">
        <v>945</v>
      </c>
      <c r="BJ2494" s="139" t="s">
        <v>2350</v>
      </c>
      <c r="BK2494" s="139">
        <v>18</v>
      </c>
      <c r="BL2494" s="139">
        <v>18</v>
      </c>
      <c r="BM2494" s="139" t="s">
        <v>7260</v>
      </c>
      <c r="BN2494" s="139"/>
      <c r="BO2494" s="139">
        <v>945</v>
      </c>
      <c r="BP2494" s="139">
        <v>0</v>
      </c>
      <c r="BQ2494" s="139"/>
      <c r="BR2494" s="139"/>
      <c r="BS2494" s="139">
        <v>945</v>
      </c>
      <c r="BT2494" s="139"/>
      <c r="BU2494" s="139" t="s">
        <v>2360</v>
      </c>
      <c r="BV2494" s="139"/>
      <c r="BW2494" s="139"/>
      <c r="BX2494" s="139"/>
      <c r="BY2494" s="139"/>
      <c r="BZ2494" s="139"/>
      <c r="CA2494" s="139"/>
      <c r="CB2494" s="139" t="s">
        <v>7231</v>
      </c>
      <c r="CC2494" s="139" t="s">
        <v>7232</v>
      </c>
    </row>
    <row r="2495" spans="1:81">
      <c r="A2495" s="139">
        <v>2494</v>
      </c>
      <c r="B2495" s="139" t="s">
        <v>7210</v>
      </c>
      <c r="C2495" s="145" t="s">
        <v>19742</v>
      </c>
      <c r="D2495" s="139">
        <v>1</v>
      </c>
      <c r="E2495" s="139">
        <v>1</v>
      </c>
      <c r="F2495" s="139">
        <v>1</v>
      </c>
      <c r="G2495" s="139">
        <v>0</v>
      </c>
      <c r="H2495" s="139">
        <v>1</v>
      </c>
      <c r="I2495" s="139"/>
      <c r="J2495" s="139"/>
      <c r="K2495" s="140">
        <v>45994.9409722222</v>
      </c>
      <c r="L2495" s="140">
        <v>45994.9409722222</v>
      </c>
      <c r="M2495" s="139" t="s">
        <v>2338</v>
      </c>
      <c r="N2495" s="139" t="s">
        <v>19743</v>
      </c>
      <c r="O2495" s="139" t="s">
        <v>2340</v>
      </c>
      <c r="P2495" s="139" t="s">
        <v>19744</v>
      </c>
      <c r="Q2495" s="139" t="s">
        <v>2342</v>
      </c>
      <c r="R2495" s="145" t="s">
        <v>19745</v>
      </c>
      <c r="S2495" s="139">
        <v>8340613</v>
      </c>
      <c r="T2495" s="139" t="s">
        <v>19744</v>
      </c>
      <c r="U2495" s="139" t="s">
        <v>19746</v>
      </c>
      <c r="V2495" s="139"/>
      <c r="W2495" s="139"/>
      <c r="X2495" s="139" t="s">
        <v>19747</v>
      </c>
      <c r="Y2495" s="139"/>
      <c r="Z2495" s="139"/>
      <c r="AA2495" s="139"/>
      <c r="AB2495" s="139"/>
      <c r="AC2495" s="139"/>
      <c r="AD2495" s="139"/>
      <c r="AE2495" s="139"/>
      <c r="AF2495" s="139"/>
      <c r="AG2495" s="139"/>
      <c r="AH2495" s="139" t="s">
        <v>19748</v>
      </c>
      <c r="AI2495" s="139">
        <v>6265367524</v>
      </c>
      <c r="AJ2495" s="139" t="s">
        <v>19749</v>
      </c>
      <c r="AK2495" s="139"/>
      <c r="AL2495" s="139"/>
      <c r="AM2495" s="139" t="s">
        <v>2562</v>
      </c>
      <c r="AN2495" s="139" t="s">
        <v>2369</v>
      </c>
      <c r="AO2495" s="139" t="s">
        <v>2349</v>
      </c>
      <c r="AP2495" s="139">
        <v>92603</v>
      </c>
      <c r="AQ2495" s="139" t="s">
        <v>15652</v>
      </c>
      <c r="AR2495" s="139">
        <v>96948</v>
      </c>
      <c r="AS2495" s="139">
        <v>2025</v>
      </c>
      <c r="AT2495" s="139" t="s">
        <v>7291</v>
      </c>
      <c r="AU2495" s="139" t="s">
        <v>7364</v>
      </c>
      <c r="AV2495" s="139" t="s">
        <v>7222</v>
      </c>
      <c r="AW2495" s="139" t="s">
        <v>7293</v>
      </c>
      <c r="AX2495" s="139" t="s">
        <v>7294</v>
      </c>
      <c r="AY2495" s="139" t="s">
        <v>9442</v>
      </c>
      <c r="AZ2495" s="139" t="s">
        <v>7683</v>
      </c>
      <c r="BA2495" s="139"/>
      <c r="BB2495" s="141">
        <v>46005</v>
      </c>
      <c r="BC2495" s="141">
        <v>46005</v>
      </c>
      <c r="BD2495" s="139" t="s">
        <v>15653</v>
      </c>
      <c r="BE2495" s="145" t="s">
        <v>19742</v>
      </c>
      <c r="BF2495" s="139" t="s">
        <v>2340</v>
      </c>
      <c r="BG2495" s="139" t="s">
        <v>7228</v>
      </c>
      <c r="BH2495" s="139" t="s">
        <v>7229</v>
      </c>
      <c r="BI2495" s="139">
        <v>1</v>
      </c>
      <c r="BJ2495" s="139" t="s">
        <v>2350</v>
      </c>
      <c r="BK2495" s="139">
        <v>1</v>
      </c>
      <c r="BL2495" s="139">
        <v>1</v>
      </c>
      <c r="BM2495" s="139" t="s">
        <v>15363</v>
      </c>
      <c r="BN2495" s="139"/>
      <c r="BO2495" s="139">
        <v>1</v>
      </c>
      <c r="BP2495" s="139">
        <v>0</v>
      </c>
      <c r="BQ2495" s="139"/>
      <c r="BR2495" s="139"/>
      <c r="BS2495" s="139">
        <v>1</v>
      </c>
      <c r="BT2495" s="139"/>
      <c r="BU2495" s="139" t="s">
        <v>2397</v>
      </c>
      <c r="BV2495" s="139"/>
      <c r="BW2495" s="139"/>
      <c r="BX2495" s="139"/>
      <c r="BY2495" s="139"/>
      <c r="BZ2495" s="139"/>
      <c r="CA2495" s="139"/>
      <c r="CB2495" s="139" t="s">
        <v>7231</v>
      </c>
      <c r="CC2495" s="139"/>
    </row>
    <row r="2496" spans="1:81">
      <c r="A2496" s="139">
        <v>2495</v>
      </c>
      <c r="B2496" s="139" t="s">
        <v>7210</v>
      </c>
      <c r="C2496" s="145" t="s">
        <v>19750</v>
      </c>
      <c r="D2496" s="139">
        <v>1</v>
      </c>
      <c r="E2496" s="139">
        <v>1</v>
      </c>
      <c r="F2496" s="139">
        <v>0</v>
      </c>
      <c r="G2496" s="139">
        <v>0</v>
      </c>
      <c r="H2496" s="139">
        <v>0</v>
      </c>
      <c r="I2496" s="139"/>
      <c r="J2496" s="139"/>
      <c r="K2496" s="140">
        <v>45994.9305555556</v>
      </c>
      <c r="L2496" s="140">
        <v>45994.9305555556</v>
      </c>
      <c r="M2496" s="139"/>
      <c r="N2496" s="139"/>
      <c r="O2496" s="139" t="s">
        <v>2340</v>
      </c>
      <c r="P2496" s="139" t="s">
        <v>5737</v>
      </c>
      <c r="Q2496" s="139" t="s">
        <v>2342</v>
      </c>
      <c r="R2496" s="145" t="s">
        <v>19751</v>
      </c>
      <c r="S2496" s="139">
        <v>7875741</v>
      </c>
      <c r="T2496" s="139" t="s">
        <v>5737</v>
      </c>
      <c r="U2496" s="139" t="s">
        <v>5737</v>
      </c>
      <c r="V2496" s="139">
        <v>1</v>
      </c>
      <c r="W2496" s="139">
        <v>9095693029</v>
      </c>
      <c r="X2496" s="139" t="s">
        <v>19752</v>
      </c>
      <c r="Y2496" s="139"/>
      <c r="Z2496" s="139"/>
      <c r="AA2496" s="139"/>
      <c r="AB2496" s="139"/>
      <c r="AC2496" s="139"/>
      <c r="AD2496" s="139"/>
      <c r="AE2496" s="139"/>
      <c r="AF2496" s="139"/>
      <c r="AG2496" s="139"/>
      <c r="AH2496" s="139"/>
      <c r="AI2496" s="139"/>
      <c r="AJ2496" s="139"/>
      <c r="AK2496" s="139"/>
      <c r="AL2496" s="139"/>
      <c r="AM2496" s="139"/>
      <c r="AN2496" s="139"/>
      <c r="AO2496" s="139"/>
      <c r="AP2496" s="139"/>
      <c r="AQ2496" s="139" t="s">
        <v>17295</v>
      </c>
      <c r="AR2496" s="139">
        <v>97437</v>
      </c>
      <c r="AS2496" s="139">
        <v>2025</v>
      </c>
      <c r="AT2496" s="139" t="s">
        <v>7291</v>
      </c>
      <c r="AU2496" s="139" t="s">
        <v>17296</v>
      </c>
      <c r="AV2496" s="139" t="s">
        <v>7222</v>
      </c>
      <c r="AW2496" s="139" t="s">
        <v>7223</v>
      </c>
      <c r="AX2496" s="139" t="s">
        <v>7224</v>
      </c>
      <c r="AY2496" s="139" t="s">
        <v>9442</v>
      </c>
      <c r="AZ2496" s="139" t="s">
        <v>18933</v>
      </c>
      <c r="BA2496" s="139"/>
      <c r="BB2496" s="141">
        <v>45995</v>
      </c>
      <c r="BC2496" s="141">
        <v>45995</v>
      </c>
      <c r="BD2496" s="139" t="s">
        <v>11622</v>
      </c>
      <c r="BE2496" s="145" t="s">
        <v>19750</v>
      </c>
      <c r="BF2496" s="139" t="s">
        <v>2340</v>
      </c>
      <c r="BG2496" s="139" t="s">
        <v>7228</v>
      </c>
      <c r="BH2496" s="139" t="s">
        <v>7229</v>
      </c>
      <c r="BI2496" s="139">
        <v>0</v>
      </c>
      <c r="BJ2496" s="139" t="s">
        <v>2350</v>
      </c>
      <c r="BK2496" s="139">
        <v>1</v>
      </c>
      <c r="BL2496" s="139">
        <v>1</v>
      </c>
      <c r="BM2496" s="139" t="s">
        <v>18934</v>
      </c>
      <c r="BN2496" s="139"/>
      <c r="BO2496" s="139">
        <v>0</v>
      </c>
      <c r="BP2496" s="139">
        <v>0</v>
      </c>
      <c r="BQ2496" s="139"/>
      <c r="BR2496" s="139"/>
      <c r="BS2496" s="139">
        <v>0</v>
      </c>
      <c r="BT2496" s="139"/>
      <c r="BU2496" s="139" t="s">
        <v>2360</v>
      </c>
      <c r="BV2496" s="139"/>
      <c r="BW2496" s="139"/>
      <c r="BX2496" s="139"/>
      <c r="BY2496" s="139"/>
      <c r="BZ2496" s="139"/>
      <c r="CA2496" s="139"/>
      <c r="CB2496" s="139" t="s">
        <v>7231</v>
      </c>
      <c r="CC2496" s="139"/>
    </row>
    <row r="2497" spans="1:81">
      <c r="A2497" s="139">
        <v>2496</v>
      </c>
      <c r="B2497" s="139" t="s">
        <v>7210</v>
      </c>
      <c r="C2497" s="145" t="s">
        <v>19753</v>
      </c>
      <c r="D2497" s="139">
        <v>1</v>
      </c>
      <c r="E2497" s="139">
        <v>1</v>
      </c>
      <c r="F2497" s="139">
        <v>8</v>
      </c>
      <c r="G2497" s="139">
        <v>0</v>
      </c>
      <c r="H2497" s="139">
        <v>8</v>
      </c>
      <c r="I2497" s="139"/>
      <c r="J2497" s="139"/>
      <c r="K2497" s="140">
        <v>45994.9277777778</v>
      </c>
      <c r="L2497" s="140">
        <v>45994.9277777778</v>
      </c>
      <c r="M2497" s="139" t="s">
        <v>2424</v>
      </c>
      <c r="N2497" s="139" t="s">
        <v>19754</v>
      </c>
      <c r="O2497" s="139" t="s">
        <v>2340</v>
      </c>
      <c r="P2497" s="139" t="s">
        <v>19755</v>
      </c>
      <c r="Q2497" s="139" t="s">
        <v>2342</v>
      </c>
      <c r="R2497" s="145" t="s">
        <v>19756</v>
      </c>
      <c r="S2497" s="139">
        <v>7977078</v>
      </c>
      <c r="T2497" s="139" t="s">
        <v>19755</v>
      </c>
      <c r="U2497" s="139" t="s">
        <v>19757</v>
      </c>
      <c r="V2497" s="139">
        <v>1</v>
      </c>
      <c r="W2497" s="139">
        <v>9255743319</v>
      </c>
      <c r="X2497" s="139" t="s">
        <v>19758</v>
      </c>
      <c r="Y2497" s="139"/>
      <c r="Z2497" s="139"/>
      <c r="AA2497" s="139"/>
      <c r="AB2497" s="139"/>
      <c r="AC2497" s="139"/>
      <c r="AD2497" s="139"/>
      <c r="AE2497" s="139"/>
      <c r="AF2497" s="139"/>
      <c r="AG2497" s="139"/>
      <c r="AH2497" s="139" t="s">
        <v>19759</v>
      </c>
      <c r="AI2497" s="139">
        <v>9255743319</v>
      </c>
      <c r="AJ2497" s="139" t="s">
        <v>19760</v>
      </c>
      <c r="AK2497" s="139"/>
      <c r="AL2497" s="139"/>
      <c r="AM2497" s="139" t="s">
        <v>19761</v>
      </c>
      <c r="AN2497" s="139" t="s">
        <v>2369</v>
      </c>
      <c r="AO2497" s="139" t="s">
        <v>2349</v>
      </c>
      <c r="AP2497" s="139">
        <v>94030</v>
      </c>
      <c r="AQ2497" s="139" t="s">
        <v>11224</v>
      </c>
      <c r="AR2497" s="139">
        <v>94385</v>
      </c>
      <c r="AS2497" s="139">
        <v>2025</v>
      </c>
      <c r="AT2497" s="139" t="s">
        <v>7291</v>
      </c>
      <c r="AU2497" s="139" t="s">
        <v>11225</v>
      </c>
      <c r="AV2497" s="139" t="s">
        <v>7222</v>
      </c>
      <c r="AW2497" s="139" t="s">
        <v>7293</v>
      </c>
      <c r="AX2497" s="139" t="s">
        <v>7294</v>
      </c>
      <c r="AY2497" s="139" t="s">
        <v>7295</v>
      </c>
      <c r="AZ2497" s="139" t="s">
        <v>11226</v>
      </c>
      <c r="BA2497" s="139"/>
      <c r="BB2497" s="141">
        <v>45974</v>
      </c>
      <c r="BC2497" s="141">
        <v>46090</v>
      </c>
      <c r="BD2497" s="139" t="s">
        <v>11227</v>
      </c>
      <c r="BE2497" s="145" t="s">
        <v>19753</v>
      </c>
      <c r="BF2497" s="139" t="s">
        <v>2340</v>
      </c>
      <c r="BG2497" s="139" t="s">
        <v>7228</v>
      </c>
      <c r="BH2497" s="139" t="s">
        <v>7229</v>
      </c>
      <c r="BI2497" s="139">
        <v>8</v>
      </c>
      <c r="BJ2497" s="139" t="s">
        <v>2350</v>
      </c>
      <c r="BK2497" s="139">
        <v>5</v>
      </c>
      <c r="BL2497" s="139">
        <v>4</v>
      </c>
      <c r="BM2497" s="139" t="s">
        <v>15066</v>
      </c>
      <c r="BN2497" s="139"/>
      <c r="BO2497" s="139">
        <v>8</v>
      </c>
      <c r="BP2497" s="139">
        <v>0</v>
      </c>
      <c r="BQ2497" s="139"/>
      <c r="BR2497" s="139"/>
      <c r="BS2497" s="139">
        <v>8</v>
      </c>
      <c r="BT2497" s="139"/>
      <c r="BU2497" s="139" t="s">
        <v>2360</v>
      </c>
      <c r="BV2497" s="139"/>
      <c r="BW2497" s="139"/>
      <c r="BX2497" s="139"/>
      <c r="BY2497" s="139"/>
      <c r="BZ2497" s="139"/>
      <c r="CA2497" s="139"/>
      <c r="CB2497" s="139" t="s">
        <v>7231</v>
      </c>
      <c r="CC2497" s="139" t="s">
        <v>7244</v>
      </c>
    </row>
    <row r="2498" spans="1:81">
      <c r="A2498" s="139">
        <v>2497</v>
      </c>
      <c r="B2498" s="139" t="s">
        <v>7210</v>
      </c>
      <c r="C2498" s="145" t="s">
        <v>19762</v>
      </c>
      <c r="D2498" s="139">
        <v>1</v>
      </c>
      <c r="E2498" s="139">
        <v>1</v>
      </c>
      <c r="F2498" s="139">
        <v>0</v>
      </c>
      <c r="G2498" s="139">
        <v>0</v>
      </c>
      <c r="H2498" s="139">
        <v>0</v>
      </c>
      <c r="I2498" s="139"/>
      <c r="J2498" s="139"/>
      <c r="K2498" s="140">
        <v>45994.9277777778</v>
      </c>
      <c r="L2498" s="140">
        <v>45994.9277777778</v>
      </c>
      <c r="M2498" s="139"/>
      <c r="N2498" s="139"/>
      <c r="O2498" s="139" t="s">
        <v>2340</v>
      </c>
      <c r="P2498" s="139" t="s">
        <v>19763</v>
      </c>
      <c r="Q2498" s="139" t="s">
        <v>2342</v>
      </c>
      <c r="R2498" s="145" t="s">
        <v>19764</v>
      </c>
      <c r="S2498" s="139">
        <v>8075783</v>
      </c>
      <c r="T2498" s="139" t="s">
        <v>19763</v>
      </c>
      <c r="U2498" s="139" t="s">
        <v>4305</v>
      </c>
      <c r="V2498" s="139">
        <v>1</v>
      </c>
      <c r="W2498" s="139">
        <v>6267718012</v>
      </c>
      <c r="X2498" s="139" t="s">
        <v>19765</v>
      </c>
      <c r="Y2498" s="139"/>
      <c r="Z2498" s="139"/>
      <c r="AA2498" s="139"/>
      <c r="AB2498" s="139"/>
      <c r="AC2498" s="139"/>
      <c r="AD2498" s="139"/>
      <c r="AE2498" s="139"/>
      <c r="AF2498" s="139"/>
      <c r="AG2498" s="139"/>
      <c r="AH2498" s="139"/>
      <c r="AI2498" s="139"/>
      <c r="AJ2498" s="139"/>
      <c r="AK2498" s="139"/>
      <c r="AL2498" s="139"/>
      <c r="AM2498" s="139"/>
      <c r="AN2498" s="139"/>
      <c r="AO2498" s="139"/>
      <c r="AP2498" s="139"/>
      <c r="AQ2498" s="139" t="s">
        <v>17295</v>
      </c>
      <c r="AR2498" s="139">
        <v>97437</v>
      </c>
      <c r="AS2498" s="139">
        <v>2025</v>
      </c>
      <c r="AT2498" s="139" t="s">
        <v>7291</v>
      </c>
      <c r="AU2498" s="139" t="s">
        <v>17296</v>
      </c>
      <c r="AV2498" s="139" t="s">
        <v>7222</v>
      </c>
      <c r="AW2498" s="139" t="s">
        <v>7223</v>
      </c>
      <c r="AX2498" s="139" t="s">
        <v>7224</v>
      </c>
      <c r="AY2498" s="139" t="s">
        <v>9442</v>
      </c>
      <c r="AZ2498" s="139" t="s">
        <v>18933</v>
      </c>
      <c r="BA2498" s="139"/>
      <c r="BB2498" s="141">
        <v>45995</v>
      </c>
      <c r="BC2498" s="141">
        <v>45995</v>
      </c>
      <c r="BD2498" s="139" t="s">
        <v>11622</v>
      </c>
      <c r="BE2498" s="145" t="s">
        <v>19762</v>
      </c>
      <c r="BF2498" s="139" t="s">
        <v>2340</v>
      </c>
      <c r="BG2498" s="139" t="s">
        <v>7228</v>
      </c>
      <c r="BH2498" s="139" t="s">
        <v>7229</v>
      </c>
      <c r="BI2498" s="139">
        <v>0</v>
      </c>
      <c r="BJ2498" s="139" t="s">
        <v>2350</v>
      </c>
      <c r="BK2498" s="139">
        <v>1</v>
      </c>
      <c r="BL2498" s="139">
        <v>1</v>
      </c>
      <c r="BM2498" s="139" t="s">
        <v>18934</v>
      </c>
      <c r="BN2498" s="139"/>
      <c r="BO2498" s="139">
        <v>0</v>
      </c>
      <c r="BP2498" s="139">
        <v>0</v>
      </c>
      <c r="BQ2498" s="139"/>
      <c r="BR2498" s="139"/>
      <c r="BS2498" s="139">
        <v>0</v>
      </c>
      <c r="BT2498" s="139"/>
      <c r="BU2498" s="139" t="s">
        <v>2360</v>
      </c>
      <c r="BV2498" s="139"/>
      <c r="BW2498" s="139"/>
      <c r="BX2498" s="139"/>
      <c r="BY2498" s="139"/>
      <c r="BZ2498" s="139"/>
      <c r="CA2498" s="139"/>
      <c r="CB2498" s="139" t="s">
        <v>7231</v>
      </c>
      <c r="CC2498" s="139"/>
    </row>
    <row r="2499" spans="1:81">
      <c r="A2499" s="139">
        <v>2498</v>
      </c>
      <c r="B2499" s="139" t="s">
        <v>7210</v>
      </c>
      <c r="C2499" s="145" t="s">
        <v>19766</v>
      </c>
      <c r="D2499" s="139">
        <v>1</v>
      </c>
      <c r="E2499" s="139">
        <v>1</v>
      </c>
      <c r="F2499" s="139">
        <v>0</v>
      </c>
      <c r="G2499" s="139">
        <v>0</v>
      </c>
      <c r="H2499" s="139">
        <v>0</v>
      </c>
      <c r="I2499" s="139"/>
      <c r="J2499" s="139"/>
      <c r="K2499" s="140">
        <v>45994.9243055556</v>
      </c>
      <c r="L2499" s="140">
        <v>45994.9243055556</v>
      </c>
      <c r="M2499" s="139"/>
      <c r="N2499" s="139"/>
      <c r="O2499" s="139" t="s">
        <v>2340</v>
      </c>
      <c r="P2499" s="139" t="s">
        <v>12130</v>
      </c>
      <c r="Q2499" s="139" t="s">
        <v>2342</v>
      </c>
      <c r="R2499" s="145" t="s">
        <v>19767</v>
      </c>
      <c r="S2499" s="139">
        <v>8227691</v>
      </c>
      <c r="T2499" s="139" t="s">
        <v>12130</v>
      </c>
      <c r="U2499" s="139" t="s">
        <v>10190</v>
      </c>
      <c r="V2499" s="139">
        <v>1</v>
      </c>
      <c r="W2499" s="139">
        <v>4256236610</v>
      </c>
      <c r="X2499" s="139" t="s">
        <v>19768</v>
      </c>
      <c r="Y2499" s="139"/>
      <c r="Z2499" s="139"/>
      <c r="AA2499" s="139"/>
      <c r="AB2499" s="139"/>
      <c r="AC2499" s="139"/>
      <c r="AD2499" s="139"/>
      <c r="AE2499" s="139"/>
      <c r="AF2499" s="139"/>
      <c r="AG2499" s="139"/>
      <c r="AH2499" s="139"/>
      <c r="AI2499" s="139"/>
      <c r="AJ2499" s="139"/>
      <c r="AK2499" s="139"/>
      <c r="AL2499" s="139"/>
      <c r="AM2499" s="139"/>
      <c r="AN2499" s="139"/>
      <c r="AO2499" s="139"/>
      <c r="AP2499" s="139"/>
      <c r="AQ2499" s="139" t="s">
        <v>17295</v>
      </c>
      <c r="AR2499" s="139">
        <v>97437</v>
      </c>
      <c r="AS2499" s="139">
        <v>2025</v>
      </c>
      <c r="AT2499" s="139" t="s">
        <v>7291</v>
      </c>
      <c r="AU2499" s="139" t="s">
        <v>17296</v>
      </c>
      <c r="AV2499" s="139" t="s">
        <v>7222</v>
      </c>
      <c r="AW2499" s="139" t="s">
        <v>7223</v>
      </c>
      <c r="AX2499" s="139" t="s">
        <v>7224</v>
      </c>
      <c r="AY2499" s="139" t="s">
        <v>9442</v>
      </c>
      <c r="AZ2499" s="139" t="s">
        <v>18933</v>
      </c>
      <c r="BA2499" s="139"/>
      <c r="BB2499" s="141">
        <v>45995</v>
      </c>
      <c r="BC2499" s="141">
        <v>45995</v>
      </c>
      <c r="BD2499" s="139" t="s">
        <v>11622</v>
      </c>
      <c r="BE2499" s="145" t="s">
        <v>19766</v>
      </c>
      <c r="BF2499" s="139" t="s">
        <v>2340</v>
      </c>
      <c r="BG2499" s="139" t="s">
        <v>7228</v>
      </c>
      <c r="BH2499" s="139" t="s">
        <v>7229</v>
      </c>
      <c r="BI2499" s="139">
        <v>0</v>
      </c>
      <c r="BJ2499" s="139" t="s">
        <v>2350</v>
      </c>
      <c r="BK2499" s="139">
        <v>1</v>
      </c>
      <c r="BL2499" s="139">
        <v>1</v>
      </c>
      <c r="BM2499" s="139" t="s">
        <v>18934</v>
      </c>
      <c r="BN2499" s="139"/>
      <c r="BO2499" s="139">
        <v>0</v>
      </c>
      <c r="BP2499" s="139">
        <v>0</v>
      </c>
      <c r="BQ2499" s="139"/>
      <c r="BR2499" s="139"/>
      <c r="BS2499" s="139">
        <v>0</v>
      </c>
      <c r="BT2499" s="139"/>
      <c r="BU2499" s="139" t="s">
        <v>2360</v>
      </c>
      <c r="BV2499" s="139"/>
      <c r="BW2499" s="139"/>
      <c r="BX2499" s="139"/>
      <c r="BY2499" s="139"/>
      <c r="BZ2499" s="139"/>
      <c r="CA2499" s="139"/>
      <c r="CB2499" s="139" t="s">
        <v>7231</v>
      </c>
      <c r="CC2499" s="139"/>
    </row>
    <row r="2500" spans="1:81">
      <c r="A2500" s="139">
        <v>2499</v>
      </c>
      <c r="B2500" s="139" t="s">
        <v>7210</v>
      </c>
      <c r="C2500" s="145" t="s">
        <v>19769</v>
      </c>
      <c r="D2500" s="139">
        <v>1</v>
      </c>
      <c r="E2500" s="139">
        <v>1</v>
      </c>
      <c r="F2500" s="139">
        <v>0</v>
      </c>
      <c r="G2500" s="139">
        <v>0</v>
      </c>
      <c r="H2500" s="139">
        <v>0</v>
      </c>
      <c r="I2500" s="139"/>
      <c r="J2500" s="139"/>
      <c r="K2500" s="140">
        <v>45994.9229166667</v>
      </c>
      <c r="L2500" s="140">
        <v>45994.9229166667</v>
      </c>
      <c r="M2500" s="139"/>
      <c r="N2500" s="139"/>
      <c r="O2500" s="139" t="s">
        <v>2340</v>
      </c>
      <c r="P2500" s="139" t="s">
        <v>19770</v>
      </c>
      <c r="Q2500" s="139" t="s">
        <v>2342</v>
      </c>
      <c r="R2500" s="145" t="s">
        <v>19771</v>
      </c>
      <c r="S2500" s="139">
        <v>8297752</v>
      </c>
      <c r="T2500" s="139" t="s">
        <v>19770</v>
      </c>
      <c r="U2500" s="139" t="s">
        <v>19772</v>
      </c>
      <c r="V2500" s="139">
        <v>1</v>
      </c>
      <c r="W2500" s="139">
        <v>4158190027</v>
      </c>
      <c r="X2500" s="139" t="s">
        <v>19773</v>
      </c>
      <c r="Y2500" s="139"/>
      <c r="Z2500" s="139"/>
      <c r="AA2500" s="139"/>
      <c r="AB2500" s="139"/>
      <c r="AC2500" s="139"/>
      <c r="AD2500" s="139"/>
      <c r="AE2500" s="139"/>
      <c r="AF2500" s="139"/>
      <c r="AG2500" s="139"/>
      <c r="AH2500" s="139"/>
      <c r="AI2500" s="139"/>
      <c r="AJ2500" s="139"/>
      <c r="AK2500" s="139"/>
      <c r="AL2500" s="139"/>
      <c r="AM2500" s="139"/>
      <c r="AN2500" s="139"/>
      <c r="AO2500" s="139"/>
      <c r="AP2500" s="139"/>
      <c r="AQ2500" s="139" t="s">
        <v>17295</v>
      </c>
      <c r="AR2500" s="139">
        <v>97447</v>
      </c>
      <c r="AS2500" s="139">
        <v>2025</v>
      </c>
      <c r="AT2500" s="139" t="s">
        <v>7291</v>
      </c>
      <c r="AU2500" s="139" t="s">
        <v>17296</v>
      </c>
      <c r="AV2500" s="139" t="s">
        <v>7222</v>
      </c>
      <c r="AW2500" s="139" t="s">
        <v>7223</v>
      </c>
      <c r="AX2500" s="139" t="s">
        <v>7224</v>
      </c>
      <c r="AY2500" s="139" t="s">
        <v>9442</v>
      </c>
      <c r="AZ2500" s="139" t="s">
        <v>7381</v>
      </c>
      <c r="BA2500" s="139"/>
      <c r="BB2500" s="141">
        <v>45996</v>
      </c>
      <c r="BC2500" s="141">
        <v>45996</v>
      </c>
      <c r="BD2500" s="139" t="s">
        <v>12248</v>
      </c>
      <c r="BE2500" s="145" t="s">
        <v>19769</v>
      </c>
      <c r="BF2500" s="139" t="s">
        <v>2340</v>
      </c>
      <c r="BG2500" s="139" t="s">
        <v>7228</v>
      </c>
      <c r="BH2500" s="139" t="s">
        <v>7229</v>
      </c>
      <c r="BI2500" s="139">
        <v>0</v>
      </c>
      <c r="BJ2500" s="139" t="s">
        <v>2350</v>
      </c>
      <c r="BK2500" s="139">
        <v>1</v>
      </c>
      <c r="BL2500" s="139">
        <v>1</v>
      </c>
      <c r="BM2500" s="139" t="s">
        <v>17799</v>
      </c>
      <c r="BN2500" s="139"/>
      <c r="BO2500" s="139">
        <v>0</v>
      </c>
      <c r="BP2500" s="139">
        <v>0</v>
      </c>
      <c r="BQ2500" s="139"/>
      <c r="BR2500" s="139"/>
      <c r="BS2500" s="139">
        <v>0</v>
      </c>
      <c r="BT2500" s="139"/>
      <c r="BU2500" s="139" t="s">
        <v>2360</v>
      </c>
      <c r="BV2500" s="139"/>
      <c r="BW2500" s="139"/>
      <c r="BX2500" s="139"/>
      <c r="BY2500" s="139"/>
      <c r="BZ2500" s="139"/>
      <c r="CA2500" s="139"/>
      <c r="CB2500" s="139" t="s">
        <v>7231</v>
      </c>
      <c r="CC2500" s="139"/>
    </row>
    <row r="2501" spans="1:81">
      <c r="A2501" s="139">
        <v>2500</v>
      </c>
      <c r="B2501" s="139" t="s">
        <v>7210</v>
      </c>
      <c r="C2501" s="145" t="s">
        <v>19774</v>
      </c>
      <c r="D2501" s="139">
        <v>1</v>
      </c>
      <c r="E2501" s="139">
        <v>1</v>
      </c>
      <c r="F2501" s="139">
        <v>0</v>
      </c>
      <c r="G2501" s="139">
        <v>0</v>
      </c>
      <c r="H2501" s="139">
        <v>0</v>
      </c>
      <c r="I2501" s="139"/>
      <c r="J2501" s="139"/>
      <c r="K2501" s="140">
        <v>45994.9229166667</v>
      </c>
      <c r="L2501" s="140">
        <v>45994.9229166667</v>
      </c>
      <c r="M2501" s="139"/>
      <c r="N2501" s="139"/>
      <c r="O2501" s="139" t="s">
        <v>2340</v>
      </c>
      <c r="P2501" s="139" t="s">
        <v>19775</v>
      </c>
      <c r="Q2501" s="139" t="s">
        <v>2342</v>
      </c>
      <c r="R2501" s="145" t="s">
        <v>19776</v>
      </c>
      <c r="S2501" s="139">
        <v>7881082</v>
      </c>
      <c r="T2501" s="139" t="s">
        <v>19775</v>
      </c>
      <c r="U2501" s="139" t="s">
        <v>19777</v>
      </c>
      <c r="V2501" s="139">
        <v>1</v>
      </c>
      <c r="W2501" s="139">
        <v>6503047318</v>
      </c>
      <c r="X2501" s="139" t="s">
        <v>19778</v>
      </c>
      <c r="Y2501" s="139"/>
      <c r="Z2501" s="139"/>
      <c r="AA2501" s="139"/>
      <c r="AB2501" s="139"/>
      <c r="AC2501" s="139"/>
      <c r="AD2501" s="139"/>
      <c r="AE2501" s="139"/>
      <c r="AF2501" s="139"/>
      <c r="AG2501" s="139"/>
      <c r="AH2501" s="139"/>
      <c r="AI2501" s="139"/>
      <c r="AJ2501" s="139"/>
      <c r="AK2501" s="139"/>
      <c r="AL2501" s="139"/>
      <c r="AM2501" s="139"/>
      <c r="AN2501" s="139"/>
      <c r="AO2501" s="139"/>
      <c r="AP2501" s="139"/>
      <c r="AQ2501" s="139" t="s">
        <v>17295</v>
      </c>
      <c r="AR2501" s="139">
        <v>97440</v>
      </c>
      <c r="AS2501" s="139">
        <v>2025</v>
      </c>
      <c r="AT2501" s="139" t="s">
        <v>7291</v>
      </c>
      <c r="AU2501" s="139" t="s">
        <v>17296</v>
      </c>
      <c r="AV2501" s="139" t="s">
        <v>7222</v>
      </c>
      <c r="AW2501" s="139" t="s">
        <v>7223</v>
      </c>
      <c r="AX2501" s="139" t="s">
        <v>7224</v>
      </c>
      <c r="AY2501" s="139" t="s">
        <v>9442</v>
      </c>
      <c r="AZ2501" s="139" t="s">
        <v>7381</v>
      </c>
      <c r="BA2501" s="139"/>
      <c r="BB2501" s="141">
        <v>45996</v>
      </c>
      <c r="BC2501" s="141">
        <v>45996</v>
      </c>
      <c r="BD2501" s="139" t="s">
        <v>18105</v>
      </c>
      <c r="BE2501" s="145" t="s">
        <v>19774</v>
      </c>
      <c r="BF2501" s="139" t="s">
        <v>2340</v>
      </c>
      <c r="BG2501" s="139" t="s">
        <v>7228</v>
      </c>
      <c r="BH2501" s="139" t="s">
        <v>7229</v>
      </c>
      <c r="BI2501" s="139">
        <v>0</v>
      </c>
      <c r="BJ2501" s="139" t="s">
        <v>2350</v>
      </c>
      <c r="BK2501" s="139">
        <v>1</v>
      </c>
      <c r="BL2501" s="139">
        <v>1</v>
      </c>
      <c r="BM2501" s="139" t="s">
        <v>17799</v>
      </c>
      <c r="BN2501" s="139"/>
      <c r="BO2501" s="139">
        <v>0</v>
      </c>
      <c r="BP2501" s="139">
        <v>0</v>
      </c>
      <c r="BQ2501" s="139"/>
      <c r="BR2501" s="139"/>
      <c r="BS2501" s="139">
        <v>0</v>
      </c>
      <c r="BT2501" s="139"/>
      <c r="BU2501" s="139" t="s">
        <v>2360</v>
      </c>
      <c r="BV2501" s="139"/>
      <c r="BW2501" s="139"/>
      <c r="BX2501" s="139"/>
      <c r="BY2501" s="139"/>
      <c r="BZ2501" s="139"/>
      <c r="CA2501" s="139"/>
      <c r="CB2501" s="139" t="s">
        <v>7231</v>
      </c>
      <c r="CC2501" s="139"/>
    </row>
    <row r="2502" spans="1:81">
      <c r="A2502" s="139">
        <v>2501</v>
      </c>
      <c r="B2502" s="139" t="s">
        <v>7210</v>
      </c>
      <c r="C2502" s="145" t="s">
        <v>19779</v>
      </c>
      <c r="D2502" s="139">
        <v>1</v>
      </c>
      <c r="E2502" s="139">
        <v>1</v>
      </c>
      <c r="F2502" s="139">
        <v>10</v>
      </c>
      <c r="G2502" s="139">
        <v>0</v>
      </c>
      <c r="H2502" s="139">
        <v>10</v>
      </c>
      <c r="I2502" s="139"/>
      <c r="J2502" s="139"/>
      <c r="K2502" s="140">
        <v>45994.9215277778</v>
      </c>
      <c r="L2502" s="140">
        <v>45994.9215277778</v>
      </c>
      <c r="M2502" s="139" t="s">
        <v>2819</v>
      </c>
      <c r="N2502" s="139" t="s">
        <v>19780</v>
      </c>
      <c r="O2502" s="139" t="s">
        <v>2389</v>
      </c>
      <c r="P2502" s="139" t="s">
        <v>19755</v>
      </c>
      <c r="Q2502" s="139" t="s">
        <v>2342</v>
      </c>
      <c r="R2502" s="145" t="s">
        <v>19756</v>
      </c>
      <c r="S2502" s="139">
        <v>7977078</v>
      </c>
      <c r="T2502" s="139" t="s">
        <v>19755</v>
      </c>
      <c r="U2502" s="139" t="s">
        <v>19757</v>
      </c>
      <c r="V2502" s="139">
        <v>1</v>
      </c>
      <c r="W2502" s="139">
        <v>9255743319</v>
      </c>
      <c r="X2502" s="139" t="s">
        <v>19758</v>
      </c>
      <c r="Y2502" s="139"/>
      <c r="Z2502" s="139"/>
      <c r="AA2502" s="139"/>
      <c r="AB2502" s="139"/>
      <c r="AC2502" s="139"/>
      <c r="AD2502" s="139"/>
      <c r="AE2502" s="139"/>
      <c r="AF2502" s="139"/>
      <c r="AG2502" s="139"/>
      <c r="AH2502" s="139" t="s">
        <v>19759</v>
      </c>
      <c r="AI2502" s="139">
        <v>9255743319</v>
      </c>
      <c r="AJ2502" s="139" t="s">
        <v>19760</v>
      </c>
      <c r="AK2502" s="139"/>
      <c r="AL2502" s="139"/>
      <c r="AM2502" s="139" t="s">
        <v>19761</v>
      </c>
      <c r="AN2502" s="139" t="s">
        <v>2369</v>
      </c>
      <c r="AO2502" s="139" t="s">
        <v>2349</v>
      </c>
      <c r="AP2502" s="139">
        <v>94030</v>
      </c>
      <c r="AQ2502" s="139" t="s">
        <v>7290</v>
      </c>
      <c r="AR2502" s="139">
        <v>91025</v>
      </c>
      <c r="AS2502" s="139">
        <v>2025</v>
      </c>
      <c r="AT2502" s="139" t="s">
        <v>7291</v>
      </c>
      <c r="AU2502" s="139" t="s">
        <v>7292</v>
      </c>
      <c r="AV2502" s="139" t="s">
        <v>7222</v>
      </c>
      <c r="AW2502" s="139" t="s">
        <v>7293</v>
      </c>
      <c r="AX2502" s="139" t="s">
        <v>7294</v>
      </c>
      <c r="AY2502" s="139" t="s">
        <v>7295</v>
      </c>
      <c r="AZ2502" s="139" t="s">
        <v>7296</v>
      </c>
      <c r="BA2502" s="139"/>
      <c r="BB2502" s="141">
        <v>46046</v>
      </c>
      <c r="BC2502" s="141">
        <v>46046</v>
      </c>
      <c r="BD2502" s="139" t="s">
        <v>8223</v>
      </c>
      <c r="BE2502" s="145" t="s">
        <v>19779</v>
      </c>
      <c r="BF2502" s="139" t="s">
        <v>2389</v>
      </c>
      <c r="BG2502" s="139" t="s">
        <v>7228</v>
      </c>
      <c r="BH2502" s="139" t="s">
        <v>7229</v>
      </c>
      <c r="BI2502" s="139">
        <v>10</v>
      </c>
      <c r="BJ2502" s="139" t="s">
        <v>2350</v>
      </c>
      <c r="BK2502" s="139">
        <v>1</v>
      </c>
      <c r="BL2502" s="139">
        <v>1</v>
      </c>
      <c r="BM2502" s="139" t="s">
        <v>7298</v>
      </c>
      <c r="BN2502" s="139"/>
      <c r="BO2502" s="139">
        <v>10</v>
      </c>
      <c r="BP2502" s="139">
        <v>0</v>
      </c>
      <c r="BQ2502" s="139"/>
      <c r="BR2502" s="139"/>
      <c r="BS2502" s="139">
        <v>10</v>
      </c>
      <c r="BT2502" s="139"/>
      <c r="BU2502" s="139" t="s">
        <v>2360</v>
      </c>
      <c r="BV2502" s="139"/>
      <c r="BW2502" s="139"/>
      <c r="BX2502" s="139"/>
      <c r="BY2502" s="139"/>
      <c r="BZ2502" s="139"/>
      <c r="CA2502" s="139"/>
      <c r="CB2502" s="139" t="s">
        <v>7231</v>
      </c>
      <c r="CC2502" s="139"/>
    </row>
    <row r="2503" spans="1:81">
      <c r="A2503" s="139">
        <v>2502</v>
      </c>
      <c r="B2503" s="139" t="s">
        <v>7210</v>
      </c>
      <c r="C2503" s="145" t="s">
        <v>19781</v>
      </c>
      <c r="D2503" s="139">
        <v>1</v>
      </c>
      <c r="E2503" s="139">
        <v>1</v>
      </c>
      <c r="F2503" s="139">
        <v>1</v>
      </c>
      <c r="G2503" s="139">
        <v>0</v>
      </c>
      <c r="H2503" s="139">
        <v>1</v>
      </c>
      <c r="I2503" s="139"/>
      <c r="J2503" s="139"/>
      <c r="K2503" s="140">
        <v>45994.9201388889</v>
      </c>
      <c r="L2503" s="140">
        <v>45994.9208333333</v>
      </c>
      <c r="M2503" s="139" t="s">
        <v>2361</v>
      </c>
      <c r="N2503" s="139" t="s">
        <v>19782</v>
      </c>
      <c r="O2503" s="139" t="s">
        <v>2340</v>
      </c>
      <c r="P2503" s="139" t="s">
        <v>19783</v>
      </c>
      <c r="Q2503" s="139" t="s">
        <v>2342</v>
      </c>
      <c r="R2503" s="145" t="s">
        <v>19784</v>
      </c>
      <c r="S2503" s="139">
        <v>7913315</v>
      </c>
      <c r="T2503" s="139" t="s">
        <v>19783</v>
      </c>
      <c r="U2503" s="139" t="s">
        <v>19785</v>
      </c>
      <c r="V2503" s="139">
        <v>1</v>
      </c>
      <c r="W2503" s="139">
        <v>6262480323</v>
      </c>
      <c r="X2503" s="139" t="s">
        <v>19786</v>
      </c>
      <c r="Y2503" s="139"/>
      <c r="Z2503" s="139"/>
      <c r="AA2503" s="139"/>
      <c r="AB2503" s="139"/>
      <c r="AC2503" s="139"/>
      <c r="AD2503" s="139"/>
      <c r="AE2503" s="139"/>
      <c r="AF2503" s="139"/>
      <c r="AG2503" s="139"/>
      <c r="AH2503" s="139" t="s">
        <v>19787</v>
      </c>
      <c r="AI2503" s="139">
        <v>6262480323</v>
      </c>
      <c r="AJ2503" s="139" t="s">
        <v>19788</v>
      </c>
      <c r="AK2503" s="139"/>
      <c r="AL2503" s="139"/>
      <c r="AM2503" s="139" t="s">
        <v>19789</v>
      </c>
      <c r="AN2503" s="139" t="s">
        <v>8708</v>
      </c>
      <c r="AO2503" s="139" t="s">
        <v>2349</v>
      </c>
      <c r="AP2503" s="139">
        <v>91748</v>
      </c>
      <c r="AQ2503" s="139" t="s">
        <v>15652</v>
      </c>
      <c r="AR2503" s="139">
        <v>96948</v>
      </c>
      <c r="AS2503" s="139">
        <v>2025</v>
      </c>
      <c r="AT2503" s="139" t="s">
        <v>7291</v>
      </c>
      <c r="AU2503" s="139" t="s">
        <v>7364</v>
      </c>
      <c r="AV2503" s="139" t="s">
        <v>7222</v>
      </c>
      <c r="AW2503" s="139" t="s">
        <v>7293</v>
      </c>
      <c r="AX2503" s="139" t="s">
        <v>7294</v>
      </c>
      <c r="AY2503" s="139" t="s">
        <v>9442</v>
      </c>
      <c r="AZ2503" s="139" t="s">
        <v>7683</v>
      </c>
      <c r="BA2503" s="139"/>
      <c r="BB2503" s="141">
        <v>46005</v>
      </c>
      <c r="BC2503" s="141">
        <v>46005</v>
      </c>
      <c r="BD2503" s="139" t="s">
        <v>15653</v>
      </c>
      <c r="BE2503" s="145" t="s">
        <v>19781</v>
      </c>
      <c r="BF2503" s="139" t="s">
        <v>2340</v>
      </c>
      <c r="BG2503" s="139" t="s">
        <v>7228</v>
      </c>
      <c r="BH2503" s="139" t="s">
        <v>7229</v>
      </c>
      <c r="BI2503" s="139">
        <v>1</v>
      </c>
      <c r="BJ2503" s="139" t="s">
        <v>2350</v>
      </c>
      <c r="BK2503" s="139">
        <v>1</v>
      </c>
      <c r="BL2503" s="139">
        <v>1</v>
      </c>
      <c r="BM2503" s="139" t="s">
        <v>15363</v>
      </c>
      <c r="BN2503" s="139"/>
      <c r="BO2503" s="139">
        <v>1</v>
      </c>
      <c r="BP2503" s="139">
        <v>0</v>
      </c>
      <c r="BQ2503" s="139"/>
      <c r="BR2503" s="139"/>
      <c r="BS2503" s="139">
        <v>1</v>
      </c>
      <c r="BT2503" s="139"/>
      <c r="BU2503" s="139" t="s">
        <v>2423</v>
      </c>
      <c r="BV2503" s="139"/>
      <c r="BW2503" s="139"/>
      <c r="BX2503" s="139"/>
      <c r="BY2503" s="139"/>
      <c r="BZ2503" s="139"/>
      <c r="CA2503" s="139"/>
      <c r="CB2503" s="139" t="s">
        <v>7231</v>
      </c>
      <c r="CC2503" s="139"/>
    </row>
    <row r="2504" spans="1:81">
      <c r="A2504" s="139">
        <v>2503</v>
      </c>
      <c r="B2504" s="139" t="s">
        <v>7210</v>
      </c>
      <c r="C2504" s="145" t="s">
        <v>19790</v>
      </c>
      <c r="D2504" s="139">
        <v>1</v>
      </c>
      <c r="E2504" s="139">
        <v>1</v>
      </c>
      <c r="F2504" s="139">
        <v>9.9</v>
      </c>
      <c r="G2504" s="139">
        <v>0</v>
      </c>
      <c r="H2504" s="139">
        <v>9.9</v>
      </c>
      <c r="I2504" s="139"/>
      <c r="J2504" s="139"/>
      <c r="K2504" s="140">
        <v>45994.9201388889</v>
      </c>
      <c r="L2504" s="140">
        <v>45994.9208333333</v>
      </c>
      <c r="M2504" s="139" t="s">
        <v>2424</v>
      </c>
      <c r="N2504" s="139" t="s">
        <v>19791</v>
      </c>
      <c r="O2504" s="139" t="s">
        <v>2340</v>
      </c>
      <c r="P2504" s="139" t="s">
        <v>15381</v>
      </c>
      <c r="Q2504" s="139" t="s">
        <v>2342</v>
      </c>
      <c r="R2504" s="145" t="s">
        <v>15382</v>
      </c>
      <c r="S2504" s="139">
        <v>8340608</v>
      </c>
      <c r="T2504" s="139" t="s">
        <v>15381</v>
      </c>
      <c r="U2504" s="139" t="s">
        <v>15383</v>
      </c>
      <c r="V2504" s="139">
        <v>1</v>
      </c>
      <c r="W2504" s="139">
        <v>8572106888</v>
      </c>
      <c r="X2504" s="139" t="s">
        <v>15384</v>
      </c>
      <c r="Y2504" s="139"/>
      <c r="Z2504" s="139"/>
      <c r="AA2504" s="139"/>
      <c r="AB2504" s="139"/>
      <c r="AC2504" s="139"/>
      <c r="AD2504" s="139"/>
      <c r="AE2504" s="139"/>
      <c r="AF2504" s="139"/>
      <c r="AG2504" s="139"/>
      <c r="AH2504" s="139" t="s">
        <v>15385</v>
      </c>
      <c r="AI2504" s="139">
        <v>8572106888</v>
      </c>
      <c r="AJ2504" s="139" t="s">
        <v>15386</v>
      </c>
      <c r="AK2504" s="139"/>
      <c r="AL2504" s="139"/>
      <c r="AM2504" s="139" t="s">
        <v>3760</v>
      </c>
      <c r="AN2504" s="139" t="s">
        <v>2369</v>
      </c>
      <c r="AO2504" s="139" t="s">
        <v>2349</v>
      </c>
      <c r="AP2504" s="139">
        <v>95050</v>
      </c>
      <c r="AQ2504" s="139" t="s">
        <v>19177</v>
      </c>
      <c r="AR2504" s="139">
        <v>94980</v>
      </c>
      <c r="AS2504" s="139">
        <v>2025</v>
      </c>
      <c r="AT2504" s="139" t="s">
        <v>7291</v>
      </c>
      <c r="AU2504" s="139" t="s">
        <v>7777</v>
      </c>
      <c r="AV2504" s="139" t="s">
        <v>7222</v>
      </c>
      <c r="AW2504" s="139" t="s">
        <v>8427</v>
      </c>
      <c r="AX2504" s="139" t="s">
        <v>7294</v>
      </c>
      <c r="AY2504" s="139" t="s">
        <v>9442</v>
      </c>
      <c r="AZ2504" s="139" t="s">
        <v>7778</v>
      </c>
      <c r="BA2504" s="139"/>
      <c r="BB2504" s="141">
        <v>46000</v>
      </c>
      <c r="BC2504" s="141">
        <v>46000</v>
      </c>
      <c r="BD2504" s="139" t="s">
        <v>18329</v>
      </c>
      <c r="BE2504" s="145" t="s">
        <v>19790</v>
      </c>
      <c r="BF2504" s="139" t="s">
        <v>2340</v>
      </c>
      <c r="BG2504" s="139" t="s">
        <v>7228</v>
      </c>
      <c r="BH2504" s="139" t="s">
        <v>7229</v>
      </c>
      <c r="BI2504" s="139">
        <v>9.9</v>
      </c>
      <c r="BJ2504" s="139" t="s">
        <v>2350</v>
      </c>
      <c r="BK2504" s="139">
        <v>1</v>
      </c>
      <c r="BL2504" s="139">
        <v>1</v>
      </c>
      <c r="BM2504" s="139" t="s">
        <v>16136</v>
      </c>
      <c r="BN2504" s="139"/>
      <c r="BO2504" s="139">
        <v>9.9</v>
      </c>
      <c r="BP2504" s="139">
        <v>0</v>
      </c>
      <c r="BQ2504" s="139"/>
      <c r="BR2504" s="139"/>
      <c r="BS2504" s="139">
        <v>9.9</v>
      </c>
      <c r="BT2504" s="139"/>
      <c r="BU2504" s="139" t="s">
        <v>2386</v>
      </c>
      <c r="BV2504" s="139"/>
      <c r="BW2504" s="139"/>
      <c r="BX2504" s="139"/>
      <c r="BY2504" s="139"/>
      <c r="BZ2504" s="139"/>
      <c r="CA2504" s="139"/>
      <c r="CB2504" s="139" t="s">
        <v>7231</v>
      </c>
      <c r="CC2504" s="139" t="s">
        <v>7244</v>
      </c>
    </row>
    <row r="2505" spans="1:81">
      <c r="A2505" s="139">
        <v>2504</v>
      </c>
      <c r="B2505" s="139" t="s">
        <v>7210</v>
      </c>
      <c r="C2505" s="145" t="s">
        <v>19792</v>
      </c>
      <c r="D2505" s="139">
        <v>1</v>
      </c>
      <c r="E2505" s="139">
        <v>1</v>
      </c>
      <c r="F2505" s="139">
        <v>0</v>
      </c>
      <c r="G2505" s="139">
        <v>0</v>
      </c>
      <c r="H2505" s="139">
        <v>0</v>
      </c>
      <c r="I2505" s="139"/>
      <c r="J2505" s="139"/>
      <c r="K2505" s="140">
        <v>45994.91875</v>
      </c>
      <c r="L2505" s="140">
        <v>45994.91875</v>
      </c>
      <c r="M2505" s="139"/>
      <c r="N2505" s="139"/>
      <c r="O2505" s="139" t="s">
        <v>2340</v>
      </c>
      <c r="P2505" s="139" t="s">
        <v>19793</v>
      </c>
      <c r="Q2505" s="139" t="s">
        <v>2342</v>
      </c>
      <c r="R2505" s="145" t="s">
        <v>19794</v>
      </c>
      <c r="S2505" s="139">
        <v>7889093</v>
      </c>
      <c r="T2505" s="139" t="s">
        <v>19793</v>
      </c>
      <c r="U2505" s="139" t="s">
        <v>4057</v>
      </c>
      <c r="V2505" s="139">
        <v>1</v>
      </c>
      <c r="W2505" s="139">
        <v>4082197575</v>
      </c>
      <c r="X2505" s="139" t="s">
        <v>19795</v>
      </c>
      <c r="Y2505" s="139"/>
      <c r="Z2505" s="139"/>
      <c r="AA2505" s="139"/>
      <c r="AB2505" s="139"/>
      <c r="AC2505" s="139"/>
      <c r="AD2505" s="139"/>
      <c r="AE2505" s="139"/>
      <c r="AF2505" s="139"/>
      <c r="AG2505" s="139"/>
      <c r="AH2505" s="139"/>
      <c r="AI2505" s="139"/>
      <c r="AJ2505" s="139"/>
      <c r="AK2505" s="139"/>
      <c r="AL2505" s="139"/>
      <c r="AM2505" s="139"/>
      <c r="AN2505" s="139"/>
      <c r="AO2505" s="139"/>
      <c r="AP2505" s="139"/>
      <c r="AQ2505" s="139" t="s">
        <v>17295</v>
      </c>
      <c r="AR2505" s="139">
        <v>97447</v>
      </c>
      <c r="AS2505" s="139">
        <v>2025</v>
      </c>
      <c r="AT2505" s="139" t="s">
        <v>7291</v>
      </c>
      <c r="AU2505" s="139" t="s">
        <v>17296</v>
      </c>
      <c r="AV2505" s="139" t="s">
        <v>7222</v>
      </c>
      <c r="AW2505" s="139" t="s">
        <v>7223</v>
      </c>
      <c r="AX2505" s="139" t="s">
        <v>7224</v>
      </c>
      <c r="AY2505" s="139" t="s">
        <v>9442</v>
      </c>
      <c r="AZ2505" s="139" t="s">
        <v>7381</v>
      </c>
      <c r="BA2505" s="139"/>
      <c r="BB2505" s="141">
        <v>45996</v>
      </c>
      <c r="BC2505" s="141">
        <v>45996</v>
      </c>
      <c r="BD2505" s="139" t="s">
        <v>12248</v>
      </c>
      <c r="BE2505" s="145" t="s">
        <v>19792</v>
      </c>
      <c r="BF2505" s="139" t="s">
        <v>2340</v>
      </c>
      <c r="BG2505" s="139" t="s">
        <v>7228</v>
      </c>
      <c r="BH2505" s="139" t="s">
        <v>7229</v>
      </c>
      <c r="BI2505" s="139">
        <v>0</v>
      </c>
      <c r="BJ2505" s="139" t="s">
        <v>2350</v>
      </c>
      <c r="BK2505" s="139">
        <v>1</v>
      </c>
      <c r="BL2505" s="139">
        <v>1</v>
      </c>
      <c r="BM2505" s="139" t="s">
        <v>17799</v>
      </c>
      <c r="BN2505" s="139"/>
      <c r="BO2505" s="139">
        <v>0</v>
      </c>
      <c r="BP2505" s="139">
        <v>0</v>
      </c>
      <c r="BQ2505" s="139"/>
      <c r="BR2505" s="139"/>
      <c r="BS2505" s="139">
        <v>0</v>
      </c>
      <c r="BT2505" s="139"/>
      <c r="BU2505" s="139" t="s">
        <v>2360</v>
      </c>
      <c r="BV2505" s="139"/>
      <c r="BW2505" s="139"/>
      <c r="BX2505" s="139"/>
      <c r="BY2505" s="139"/>
      <c r="BZ2505" s="139"/>
      <c r="CA2505" s="139"/>
      <c r="CB2505" s="139" t="s">
        <v>7231</v>
      </c>
      <c r="CC2505" s="139"/>
    </row>
    <row r="2506" spans="1:81">
      <c r="A2506" s="139">
        <v>2505</v>
      </c>
      <c r="B2506" s="139" t="s">
        <v>7210</v>
      </c>
      <c r="C2506" s="145" t="s">
        <v>19796</v>
      </c>
      <c r="D2506" s="139">
        <v>1</v>
      </c>
      <c r="E2506" s="139">
        <v>1</v>
      </c>
      <c r="F2506" s="139">
        <v>0</v>
      </c>
      <c r="G2506" s="139">
        <v>0</v>
      </c>
      <c r="H2506" s="139">
        <v>0</v>
      </c>
      <c r="I2506" s="139"/>
      <c r="J2506" s="139"/>
      <c r="K2506" s="140">
        <v>45994.9138888889</v>
      </c>
      <c r="L2506" s="140">
        <v>45994.9138888889</v>
      </c>
      <c r="M2506" s="139"/>
      <c r="N2506" s="139"/>
      <c r="O2506" s="139" t="s">
        <v>2340</v>
      </c>
      <c r="P2506" s="139" t="s">
        <v>19797</v>
      </c>
      <c r="Q2506" s="139" t="s">
        <v>2342</v>
      </c>
      <c r="R2506" s="145" t="s">
        <v>19798</v>
      </c>
      <c r="S2506" s="139">
        <v>7881061</v>
      </c>
      <c r="T2506" s="139" t="s">
        <v>19797</v>
      </c>
      <c r="U2506" s="139" t="s">
        <v>19799</v>
      </c>
      <c r="V2506" s="139">
        <v>1</v>
      </c>
      <c r="W2506" s="139">
        <v>8187307521</v>
      </c>
      <c r="X2506" s="139" t="s">
        <v>17899</v>
      </c>
      <c r="Y2506" s="139"/>
      <c r="Z2506" s="139"/>
      <c r="AA2506" s="139"/>
      <c r="AB2506" s="139"/>
      <c r="AC2506" s="139"/>
      <c r="AD2506" s="139"/>
      <c r="AE2506" s="139"/>
      <c r="AF2506" s="139"/>
      <c r="AG2506" s="139"/>
      <c r="AH2506" s="139"/>
      <c r="AI2506" s="139"/>
      <c r="AJ2506" s="139"/>
      <c r="AK2506" s="139"/>
      <c r="AL2506" s="139"/>
      <c r="AM2506" s="139"/>
      <c r="AN2506" s="139"/>
      <c r="AO2506" s="139"/>
      <c r="AP2506" s="139"/>
      <c r="AQ2506" s="139" t="s">
        <v>17295</v>
      </c>
      <c r="AR2506" s="139">
        <v>97437</v>
      </c>
      <c r="AS2506" s="139">
        <v>2025</v>
      </c>
      <c r="AT2506" s="139" t="s">
        <v>7291</v>
      </c>
      <c r="AU2506" s="139" t="s">
        <v>17296</v>
      </c>
      <c r="AV2506" s="139" t="s">
        <v>7222</v>
      </c>
      <c r="AW2506" s="139" t="s">
        <v>7223</v>
      </c>
      <c r="AX2506" s="139" t="s">
        <v>7224</v>
      </c>
      <c r="AY2506" s="139" t="s">
        <v>9442</v>
      </c>
      <c r="AZ2506" s="139" t="s">
        <v>18933</v>
      </c>
      <c r="BA2506" s="139"/>
      <c r="BB2506" s="141">
        <v>45995</v>
      </c>
      <c r="BC2506" s="141">
        <v>45995</v>
      </c>
      <c r="BD2506" s="139" t="s">
        <v>11622</v>
      </c>
      <c r="BE2506" s="145" t="s">
        <v>19796</v>
      </c>
      <c r="BF2506" s="139" t="s">
        <v>2340</v>
      </c>
      <c r="BG2506" s="139" t="s">
        <v>7228</v>
      </c>
      <c r="BH2506" s="139" t="s">
        <v>7229</v>
      </c>
      <c r="BI2506" s="139">
        <v>0</v>
      </c>
      <c r="BJ2506" s="139" t="s">
        <v>2350</v>
      </c>
      <c r="BK2506" s="139">
        <v>1</v>
      </c>
      <c r="BL2506" s="139">
        <v>1</v>
      </c>
      <c r="BM2506" s="139" t="s">
        <v>18934</v>
      </c>
      <c r="BN2506" s="139"/>
      <c r="BO2506" s="139">
        <v>0</v>
      </c>
      <c r="BP2506" s="139">
        <v>0</v>
      </c>
      <c r="BQ2506" s="139"/>
      <c r="BR2506" s="139"/>
      <c r="BS2506" s="139">
        <v>0</v>
      </c>
      <c r="BT2506" s="139"/>
      <c r="BU2506" s="139" t="s">
        <v>2360</v>
      </c>
      <c r="BV2506" s="139"/>
      <c r="BW2506" s="139"/>
      <c r="BX2506" s="139"/>
      <c r="BY2506" s="139"/>
      <c r="BZ2506" s="139"/>
      <c r="CA2506" s="139"/>
      <c r="CB2506" s="139" t="s">
        <v>7231</v>
      </c>
      <c r="CC2506" s="139"/>
    </row>
    <row r="2507" spans="1:81">
      <c r="A2507" s="139">
        <v>2506</v>
      </c>
      <c r="B2507" s="139" t="s">
        <v>7210</v>
      </c>
      <c r="C2507" s="145" t="s">
        <v>19800</v>
      </c>
      <c r="D2507" s="139">
        <v>1</v>
      </c>
      <c r="E2507" s="139">
        <v>1</v>
      </c>
      <c r="F2507" s="139">
        <v>450</v>
      </c>
      <c r="G2507" s="139">
        <v>225</v>
      </c>
      <c r="H2507" s="139">
        <v>225</v>
      </c>
      <c r="I2507" s="139"/>
      <c r="J2507" s="139"/>
      <c r="K2507" s="140">
        <v>45994.9097222222</v>
      </c>
      <c r="L2507" s="140">
        <v>45994.9104166667</v>
      </c>
      <c r="M2507" s="139" t="s">
        <v>2338</v>
      </c>
      <c r="N2507" s="139" t="s">
        <v>19801</v>
      </c>
      <c r="O2507" s="139" t="s">
        <v>2340</v>
      </c>
      <c r="P2507" s="139" t="s">
        <v>8200</v>
      </c>
      <c r="Q2507" s="139" t="s">
        <v>2342</v>
      </c>
      <c r="R2507" s="145" t="s">
        <v>8201</v>
      </c>
      <c r="S2507" s="139">
        <v>8291019</v>
      </c>
      <c r="T2507" s="139" t="s">
        <v>8200</v>
      </c>
      <c r="U2507" s="139" t="s">
        <v>8202</v>
      </c>
      <c r="V2507" s="139">
        <v>1</v>
      </c>
      <c r="W2507" s="139">
        <v>6692733403</v>
      </c>
      <c r="X2507" s="139" t="s">
        <v>8203</v>
      </c>
      <c r="Y2507" s="139"/>
      <c r="Z2507" s="139"/>
      <c r="AA2507" s="139"/>
      <c r="AB2507" s="139"/>
      <c r="AC2507" s="139"/>
      <c r="AD2507" s="139"/>
      <c r="AE2507" s="139"/>
      <c r="AF2507" s="139"/>
      <c r="AG2507" s="139"/>
      <c r="AH2507" s="139" t="s">
        <v>8204</v>
      </c>
      <c r="AI2507" s="139">
        <v>6692733403</v>
      </c>
      <c r="AJ2507" s="139" t="s">
        <v>8205</v>
      </c>
      <c r="AK2507" s="139" t="s">
        <v>8206</v>
      </c>
      <c r="AL2507" s="139"/>
      <c r="AM2507" s="139" t="s">
        <v>2451</v>
      </c>
      <c r="AN2507" s="139" t="s">
        <v>2369</v>
      </c>
      <c r="AO2507" s="139" t="s">
        <v>2349</v>
      </c>
      <c r="AP2507" s="139">
        <v>95129</v>
      </c>
      <c r="AQ2507" s="139" t="s">
        <v>18220</v>
      </c>
      <c r="AR2507" s="139">
        <v>86838</v>
      </c>
      <c r="AS2507" s="139">
        <v>2025</v>
      </c>
      <c r="AT2507" s="139" t="s">
        <v>7291</v>
      </c>
      <c r="AU2507" s="139" t="s">
        <v>18221</v>
      </c>
      <c r="AV2507" s="139" t="s">
        <v>7222</v>
      </c>
      <c r="AW2507" s="139" t="s">
        <v>7460</v>
      </c>
      <c r="AX2507" s="139" t="s">
        <v>7294</v>
      </c>
      <c r="AY2507" s="139" t="s">
        <v>7716</v>
      </c>
      <c r="AZ2507" s="139" t="s">
        <v>16020</v>
      </c>
      <c r="BA2507" s="139"/>
      <c r="BB2507" s="141">
        <v>45998</v>
      </c>
      <c r="BC2507" s="141">
        <v>46039</v>
      </c>
      <c r="BD2507" s="139" t="s">
        <v>18222</v>
      </c>
      <c r="BE2507" s="145" t="s">
        <v>19800</v>
      </c>
      <c r="BF2507" s="139" t="s">
        <v>2340</v>
      </c>
      <c r="BG2507" s="139" t="s">
        <v>7228</v>
      </c>
      <c r="BH2507" s="139" t="s">
        <v>7229</v>
      </c>
      <c r="BI2507" s="139">
        <v>450</v>
      </c>
      <c r="BJ2507" s="139" t="s">
        <v>2350</v>
      </c>
      <c r="BK2507" s="139">
        <v>6</v>
      </c>
      <c r="BL2507" s="139">
        <v>6</v>
      </c>
      <c r="BM2507" s="139" t="s">
        <v>17743</v>
      </c>
      <c r="BN2507" s="139"/>
      <c r="BO2507" s="139">
        <v>450</v>
      </c>
      <c r="BP2507" s="139">
        <v>225</v>
      </c>
      <c r="BQ2507" s="139"/>
      <c r="BR2507" s="139"/>
      <c r="BS2507" s="139">
        <v>225</v>
      </c>
      <c r="BT2507" s="139"/>
      <c r="BU2507" s="139" t="s">
        <v>2538</v>
      </c>
      <c r="BV2507" s="139"/>
      <c r="BW2507" s="139"/>
      <c r="BX2507" s="139"/>
      <c r="BY2507" s="139"/>
      <c r="BZ2507" s="139"/>
      <c r="CA2507" s="139"/>
      <c r="CB2507" s="139" t="s">
        <v>7231</v>
      </c>
      <c r="CC2507" s="139" t="s">
        <v>7244</v>
      </c>
    </row>
    <row r="2508" spans="1:81">
      <c r="A2508" s="139">
        <v>2507</v>
      </c>
      <c r="B2508" s="139" t="s">
        <v>7210</v>
      </c>
      <c r="C2508" s="145" t="s">
        <v>19802</v>
      </c>
      <c r="D2508" s="139">
        <v>1</v>
      </c>
      <c r="E2508" s="139">
        <v>2</v>
      </c>
      <c r="F2508" s="139">
        <v>35</v>
      </c>
      <c r="G2508" s="139">
        <v>20</v>
      </c>
      <c r="H2508" s="139">
        <v>15</v>
      </c>
      <c r="I2508" s="139"/>
      <c r="J2508" s="139"/>
      <c r="K2508" s="140">
        <v>45994.9090277778</v>
      </c>
      <c r="L2508" s="140">
        <v>45994.9090277778</v>
      </c>
      <c r="M2508" s="139" t="s">
        <v>2726</v>
      </c>
      <c r="N2508" s="139" t="s">
        <v>19803</v>
      </c>
      <c r="O2508" s="139" t="s">
        <v>2340</v>
      </c>
      <c r="P2508" s="139" t="s">
        <v>19804</v>
      </c>
      <c r="Q2508" s="139" t="s">
        <v>2342</v>
      </c>
      <c r="R2508" s="145" t="s">
        <v>19805</v>
      </c>
      <c r="S2508" s="139">
        <v>7882141</v>
      </c>
      <c r="T2508" s="139" t="s">
        <v>19804</v>
      </c>
      <c r="U2508" s="139" t="s">
        <v>19806</v>
      </c>
      <c r="V2508" s="139">
        <v>1</v>
      </c>
      <c r="W2508" s="139">
        <v>5405577944</v>
      </c>
      <c r="X2508" s="139" t="s">
        <v>19807</v>
      </c>
      <c r="Y2508" s="139"/>
      <c r="Z2508" s="139"/>
      <c r="AA2508" s="139"/>
      <c r="AB2508" s="139"/>
      <c r="AC2508" s="139"/>
      <c r="AD2508" s="139"/>
      <c r="AE2508" s="139"/>
      <c r="AF2508" s="139"/>
      <c r="AG2508" s="139"/>
      <c r="AH2508" s="139" t="s">
        <v>19808</v>
      </c>
      <c r="AI2508" s="139">
        <v>5405577944</v>
      </c>
      <c r="AJ2508" s="139" t="s">
        <v>19809</v>
      </c>
      <c r="AK2508" s="139"/>
      <c r="AL2508" s="139"/>
      <c r="AM2508" s="139" t="s">
        <v>19810</v>
      </c>
      <c r="AN2508" s="139" t="s">
        <v>2498</v>
      </c>
      <c r="AO2508" s="139" t="s">
        <v>2349</v>
      </c>
      <c r="AP2508" s="139">
        <v>94122</v>
      </c>
      <c r="AQ2508" s="139" t="s">
        <v>13231</v>
      </c>
      <c r="AR2508" s="139">
        <v>89804</v>
      </c>
      <c r="AS2508" s="139">
        <v>2025</v>
      </c>
      <c r="AT2508" s="139" t="s">
        <v>7291</v>
      </c>
      <c r="AU2508" s="139" t="s">
        <v>7292</v>
      </c>
      <c r="AV2508" s="139" t="s">
        <v>7222</v>
      </c>
      <c r="AW2508" s="139" t="s">
        <v>7413</v>
      </c>
      <c r="AX2508" s="139" t="s">
        <v>7224</v>
      </c>
      <c r="AY2508" s="139" t="s">
        <v>9442</v>
      </c>
      <c r="AZ2508" s="139" t="s">
        <v>10685</v>
      </c>
      <c r="BA2508" s="139"/>
      <c r="BB2508" s="141">
        <v>46007</v>
      </c>
      <c r="BC2508" s="141">
        <v>46007</v>
      </c>
      <c r="BD2508" s="139" t="s">
        <v>13232</v>
      </c>
      <c r="BE2508" s="145" t="s">
        <v>19811</v>
      </c>
      <c r="BF2508" s="139" t="s">
        <v>2340</v>
      </c>
      <c r="BG2508" s="139" t="s">
        <v>150</v>
      </c>
      <c r="BH2508" s="139" t="s">
        <v>150</v>
      </c>
      <c r="BI2508" s="139">
        <v>35</v>
      </c>
      <c r="BJ2508" s="139" t="s">
        <v>2350</v>
      </c>
      <c r="BK2508" s="139">
        <v>1</v>
      </c>
      <c r="BL2508" s="139">
        <v>1</v>
      </c>
      <c r="BM2508" s="139" t="s">
        <v>13234</v>
      </c>
      <c r="BN2508" s="139"/>
      <c r="BO2508" s="139">
        <v>35</v>
      </c>
      <c r="BP2508" s="139">
        <v>20</v>
      </c>
      <c r="BQ2508" s="139"/>
      <c r="BR2508" s="139"/>
      <c r="BS2508" s="139">
        <v>15</v>
      </c>
      <c r="BT2508" s="139"/>
      <c r="BU2508" s="139" t="s">
        <v>2360</v>
      </c>
      <c r="BV2508" s="139"/>
      <c r="BW2508" s="139"/>
      <c r="BX2508" s="139"/>
      <c r="BY2508" s="139"/>
      <c r="BZ2508" s="139"/>
      <c r="CA2508" s="139"/>
      <c r="CB2508" s="139" t="s">
        <v>7231</v>
      </c>
      <c r="CC2508" s="139" t="s">
        <v>7232</v>
      </c>
    </row>
    <row r="2509" spans="1:81">
      <c r="A2509" s="139">
        <v>2508</v>
      </c>
      <c r="B2509" s="139" t="s">
        <v>7210</v>
      </c>
      <c r="C2509" s="145" t="s">
        <v>19802</v>
      </c>
      <c r="D2509" s="139">
        <v>1</v>
      </c>
      <c r="E2509" s="139">
        <v>2</v>
      </c>
      <c r="F2509" s="139">
        <v>35</v>
      </c>
      <c r="G2509" s="139">
        <v>20</v>
      </c>
      <c r="H2509" s="139">
        <v>15</v>
      </c>
      <c r="I2509" s="139"/>
      <c r="J2509" s="139"/>
      <c r="K2509" s="140">
        <v>45994.9090277778</v>
      </c>
      <c r="L2509" s="140">
        <v>45994.9090277778</v>
      </c>
      <c r="M2509" s="139" t="s">
        <v>2726</v>
      </c>
      <c r="N2509" s="139" t="s">
        <v>19803</v>
      </c>
      <c r="O2509" s="139" t="s">
        <v>2340</v>
      </c>
      <c r="P2509" s="139" t="s">
        <v>19804</v>
      </c>
      <c r="Q2509" s="139" t="s">
        <v>2342</v>
      </c>
      <c r="R2509" s="145" t="s">
        <v>19805</v>
      </c>
      <c r="S2509" s="139">
        <v>7882141</v>
      </c>
      <c r="T2509" s="139" t="s">
        <v>19804</v>
      </c>
      <c r="U2509" s="139" t="s">
        <v>19806</v>
      </c>
      <c r="V2509" s="139">
        <v>1</v>
      </c>
      <c r="W2509" s="139">
        <v>5405577944</v>
      </c>
      <c r="X2509" s="139" t="s">
        <v>19807</v>
      </c>
      <c r="Y2509" s="139"/>
      <c r="Z2509" s="139"/>
      <c r="AA2509" s="139"/>
      <c r="AB2509" s="139"/>
      <c r="AC2509" s="139"/>
      <c r="AD2509" s="139"/>
      <c r="AE2509" s="139"/>
      <c r="AF2509" s="139"/>
      <c r="AG2509" s="139"/>
      <c r="AH2509" s="139" t="s">
        <v>19808</v>
      </c>
      <c r="AI2509" s="139">
        <v>5405577944</v>
      </c>
      <c r="AJ2509" s="139" t="s">
        <v>19809</v>
      </c>
      <c r="AK2509" s="139"/>
      <c r="AL2509" s="139"/>
      <c r="AM2509" s="139" t="s">
        <v>19810</v>
      </c>
      <c r="AN2509" s="139" t="s">
        <v>2498</v>
      </c>
      <c r="AO2509" s="139" t="s">
        <v>2349</v>
      </c>
      <c r="AP2509" s="139">
        <v>94122</v>
      </c>
      <c r="AQ2509" s="139" t="s">
        <v>13231</v>
      </c>
      <c r="AR2509" s="139">
        <v>89804</v>
      </c>
      <c r="AS2509" s="139">
        <v>2025</v>
      </c>
      <c r="AT2509" s="139" t="s">
        <v>7291</v>
      </c>
      <c r="AU2509" s="139" t="s">
        <v>7292</v>
      </c>
      <c r="AV2509" s="139" t="s">
        <v>7222</v>
      </c>
      <c r="AW2509" s="139" t="s">
        <v>7413</v>
      </c>
      <c r="AX2509" s="139" t="s">
        <v>7224</v>
      </c>
      <c r="AY2509" s="139" t="s">
        <v>9442</v>
      </c>
      <c r="AZ2509" s="139" t="s">
        <v>10685</v>
      </c>
      <c r="BA2509" s="139"/>
      <c r="BB2509" s="141">
        <v>46007</v>
      </c>
      <c r="BC2509" s="141">
        <v>46007</v>
      </c>
      <c r="BD2509" s="139" t="s">
        <v>13232</v>
      </c>
      <c r="BE2509" s="145" t="s">
        <v>19812</v>
      </c>
      <c r="BF2509" s="139" t="s">
        <v>2340</v>
      </c>
      <c r="BG2509" s="139" t="s">
        <v>7228</v>
      </c>
      <c r="BH2509" s="139" t="s">
        <v>7229</v>
      </c>
      <c r="BI2509" s="139">
        <v>10</v>
      </c>
      <c r="BJ2509" s="139" t="s">
        <v>2350</v>
      </c>
      <c r="BK2509" s="139">
        <v>1</v>
      </c>
      <c r="BL2509" s="139">
        <v>1</v>
      </c>
      <c r="BM2509" s="139" t="s">
        <v>13234</v>
      </c>
      <c r="BN2509" s="139"/>
      <c r="BO2509" s="139">
        <v>0</v>
      </c>
      <c r="BP2509" s="139">
        <v>0</v>
      </c>
      <c r="BQ2509" s="139"/>
      <c r="BR2509" s="139"/>
      <c r="BS2509" s="139">
        <v>0</v>
      </c>
      <c r="BT2509" s="139"/>
      <c r="BU2509" s="139" t="s">
        <v>2360</v>
      </c>
      <c r="BV2509" s="139"/>
      <c r="BW2509" s="139"/>
      <c r="BX2509" s="139"/>
      <c r="BY2509" s="139"/>
      <c r="BZ2509" s="139"/>
      <c r="CA2509" s="139"/>
      <c r="CB2509" s="139" t="s">
        <v>7231</v>
      </c>
      <c r="CC2509" s="139" t="s">
        <v>7232</v>
      </c>
    </row>
    <row r="2510" spans="1:81">
      <c r="A2510" s="139">
        <v>2509</v>
      </c>
      <c r="B2510" s="139" t="s">
        <v>7210</v>
      </c>
      <c r="C2510" s="145" t="s">
        <v>19813</v>
      </c>
      <c r="D2510" s="139">
        <v>1</v>
      </c>
      <c r="E2510" s="139">
        <v>1</v>
      </c>
      <c r="F2510" s="139">
        <v>10</v>
      </c>
      <c r="G2510" s="139">
        <v>0</v>
      </c>
      <c r="H2510" s="139">
        <v>10</v>
      </c>
      <c r="I2510" s="139"/>
      <c r="J2510" s="139"/>
      <c r="K2510" s="140">
        <v>45994.9083333333</v>
      </c>
      <c r="L2510" s="140">
        <v>45994.9090277778</v>
      </c>
      <c r="M2510" s="139" t="s">
        <v>2424</v>
      </c>
      <c r="N2510" s="139" t="s">
        <v>19814</v>
      </c>
      <c r="O2510" s="139" t="s">
        <v>2340</v>
      </c>
      <c r="P2510" s="139" t="s">
        <v>19755</v>
      </c>
      <c r="Q2510" s="139" t="s">
        <v>2342</v>
      </c>
      <c r="R2510" s="145" t="s">
        <v>19756</v>
      </c>
      <c r="S2510" s="139">
        <v>7977078</v>
      </c>
      <c r="T2510" s="139" t="s">
        <v>19755</v>
      </c>
      <c r="U2510" s="139" t="s">
        <v>19757</v>
      </c>
      <c r="V2510" s="139">
        <v>1</v>
      </c>
      <c r="W2510" s="139">
        <v>9255743319</v>
      </c>
      <c r="X2510" s="139" t="s">
        <v>19758</v>
      </c>
      <c r="Y2510" s="139"/>
      <c r="Z2510" s="139"/>
      <c r="AA2510" s="139"/>
      <c r="AB2510" s="139"/>
      <c r="AC2510" s="139"/>
      <c r="AD2510" s="139"/>
      <c r="AE2510" s="139"/>
      <c r="AF2510" s="139"/>
      <c r="AG2510" s="139"/>
      <c r="AH2510" s="139" t="s">
        <v>19759</v>
      </c>
      <c r="AI2510" s="139">
        <v>9255743319</v>
      </c>
      <c r="AJ2510" s="139" t="s">
        <v>19760</v>
      </c>
      <c r="AK2510" s="139"/>
      <c r="AL2510" s="139"/>
      <c r="AM2510" s="139" t="s">
        <v>19761</v>
      </c>
      <c r="AN2510" s="139" t="s">
        <v>2369</v>
      </c>
      <c r="AO2510" s="139" t="s">
        <v>2349</v>
      </c>
      <c r="AP2510" s="139">
        <v>94030</v>
      </c>
      <c r="AQ2510" s="139" t="s">
        <v>10348</v>
      </c>
      <c r="AR2510" s="139">
        <v>88444</v>
      </c>
      <c r="AS2510" s="139">
        <v>2025</v>
      </c>
      <c r="AT2510" s="139" t="s">
        <v>7291</v>
      </c>
      <c r="AU2510" s="139" t="s">
        <v>7309</v>
      </c>
      <c r="AV2510" s="139" t="s">
        <v>7222</v>
      </c>
      <c r="AW2510" s="139" t="s">
        <v>7223</v>
      </c>
      <c r="AX2510" s="139" t="s">
        <v>7294</v>
      </c>
      <c r="AY2510" s="139" t="s">
        <v>7295</v>
      </c>
      <c r="AZ2510" s="139" t="s">
        <v>7494</v>
      </c>
      <c r="BA2510" s="139"/>
      <c r="BB2510" s="141">
        <v>46049</v>
      </c>
      <c r="BC2510" s="141">
        <v>46049</v>
      </c>
      <c r="BD2510" s="139" t="s">
        <v>10349</v>
      </c>
      <c r="BE2510" s="145" t="s">
        <v>19813</v>
      </c>
      <c r="BF2510" s="139" t="s">
        <v>2340</v>
      </c>
      <c r="BG2510" s="139" t="s">
        <v>7228</v>
      </c>
      <c r="BH2510" s="139" t="s">
        <v>7229</v>
      </c>
      <c r="BI2510" s="139">
        <v>10</v>
      </c>
      <c r="BJ2510" s="139" t="s">
        <v>2350</v>
      </c>
      <c r="BK2510" s="139">
        <v>1</v>
      </c>
      <c r="BL2510" s="139">
        <v>1</v>
      </c>
      <c r="BM2510" s="139" t="s">
        <v>7496</v>
      </c>
      <c r="BN2510" s="139"/>
      <c r="BO2510" s="139">
        <v>10</v>
      </c>
      <c r="BP2510" s="139">
        <v>0</v>
      </c>
      <c r="BQ2510" s="139"/>
      <c r="BR2510" s="139"/>
      <c r="BS2510" s="139">
        <v>10</v>
      </c>
      <c r="BT2510" s="139"/>
      <c r="BU2510" s="139" t="s">
        <v>2360</v>
      </c>
      <c r="BV2510" s="139"/>
      <c r="BW2510" s="139"/>
      <c r="BX2510" s="139"/>
      <c r="BY2510" s="139"/>
      <c r="BZ2510" s="139"/>
      <c r="CA2510" s="139"/>
      <c r="CB2510" s="139" t="s">
        <v>7231</v>
      </c>
      <c r="CC2510" s="139" t="s">
        <v>7244</v>
      </c>
    </row>
    <row r="2511" spans="1:81">
      <c r="A2511" s="139">
        <v>2510</v>
      </c>
      <c r="B2511" s="139" t="s">
        <v>7210</v>
      </c>
      <c r="C2511" s="145" t="s">
        <v>19815</v>
      </c>
      <c r="D2511" s="139">
        <v>1</v>
      </c>
      <c r="E2511" s="139">
        <v>1</v>
      </c>
      <c r="F2511" s="139">
        <v>1</v>
      </c>
      <c r="G2511" s="139">
        <v>0</v>
      </c>
      <c r="H2511" s="139">
        <v>1</v>
      </c>
      <c r="I2511" s="139"/>
      <c r="J2511" s="139"/>
      <c r="K2511" s="140">
        <v>45994.9069444444</v>
      </c>
      <c r="L2511" s="140">
        <v>45994.9076388889</v>
      </c>
      <c r="M2511" s="139" t="s">
        <v>2361</v>
      </c>
      <c r="N2511" s="139" t="s">
        <v>19816</v>
      </c>
      <c r="O2511" s="139" t="s">
        <v>2389</v>
      </c>
      <c r="P2511" s="139" t="s">
        <v>18663</v>
      </c>
      <c r="Q2511" s="139" t="s">
        <v>2342</v>
      </c>
      <c r="R2511" s="145" t="s">
        <v>18664</v>
      </c>
      <c r="S2511" s="139">
        <v>7963686</v>
      </c>
      <c r="T2511" s="139" t="s">
        <v>18663</v>
      </c>
      <c r="U2511" s="139" t="s">
        <v>3066</v>
      </c>
      <c r="V2511" s="139">
        <v>1</v>
      </c>
      <c r="W2511" s="139">
        <v>6466623033</v>
      </c>
      <c r="X2511" s="139" t="s">
        <v>4935</v>
      </c>
      <c r="Y2511" s="139"/>
      <c r="Z2511" s="139"/>
      <c r="AA2511" s="139"/>
      <c r="AB2511" s="139"/>
      <c r="AC2511" s="139"/>
      <c r="AD2511" s="139"/>
      <c r="AE2511" s="139"/>
      <c r="AF2511" s="139"/>
      <c r="AG2511" s="139"/>
      <c r="AH2511" s="139" t="s">
        <v>18665</v>
      </c>
      <c r="AI2511" s="139">
        <v>6466623033</v>
      </c>
      <c r="AJ2511" s="139" t="s">
        <v>18666</v>
      </c>
      <c r="AK2511" s="139"/>
      <c r="AL2511" s="139"/>
      <c r="AM2511" s="139" t="s">
        <v>7541</v>
      </c>
      <c r="AN2511" s="139" t="s">
        <v>2348</v>
      </c>
      <c r="AO2511" s="139" t="s">
        <v>2349</v>
      </c>
      <c r="AP2511" s="139">
        <v>98052</v>
      </c>
      <c r="AQ2511" s="139" t="s">
        <v>19817</v>
      </c>
      <c r="AR2511" s="139">
        <v>97204</v>
      </c>
      <c r="AS2511" s="139">
        <v>2025</v>
      </c>
      <c r="AT2511" s="139" t="s">
        <v>7291</v>
      </c>
      <c r="AU2511" s="139" t="s">
        <v>7221</v>
      </c>
      <c r="AV2511" s="139" t="s">
        <v>7222</v>
      </c>
      <c r="AW2511" s="139" t="s">
        <v>7413</v>
      </c>
      <c r="AX2511" s="139" t="s">
        <v>7224</v>
      </c>
      <c r="AY2511" s="139" t="s">
        <v>7295</v>
      </c>
      <c r="AZ2511" s="139" t="s">
        <v>10792</v>
      </c>
      <c r="BA2511" s="139"/>
      <c r="BB2511" s="141">
        <v>45996</v>
      </c>
      <c r="BC2511" s="141">
        <v>45996</v>
      </c>
      <c r="BD2511" s="139" t="s">
        <v>19818</v>
      </c>
      <c r="BE2511" s="145" t="s">
        <v>19815</v>
      </c>
      <c r="BF2511" s="139" t="s">
        <v>2389</v>
      </c>
      <c r="BG2511" s="139" t="s">
        <v>7228</v>
      </c>
      <c r="BH2511" s="139" t="s">
        <v>7229</v>
      </c>
      <c r="BI2511" s="139">
        <v>1</v>
      </c>
      <c r="BJ2511" s="139" t="s">
        <v>2350</v>
      </c>
      <c r="BK2511" s="139">
        <v>1</v>
      </c>
      <c r="BL2511" s="139">
        <v>1</v>
      </c>
      <c r="BM2511" s="139" t="s">
        <v>17799</v>
      </c>
      <c r="BN2511" s="139"/>
      <c r="BO2511" s="139">
        <v>1</v>
      </c>
      <c r="BP2511" s="139">
        <v>0</v>
      </c>
      <c r="BQ2511" s="139"/>
      <c r="BR2511" s="139"/>
      <c r="BS2511" s="139">
        <v>1</v>
      </c>
      <c r="BT2511" s="139"/>
      <c r="BU2511" s="139" t="s">
        <v>2360</v>
      </c>
      <c r="BV2511" s="139"/>
      <c r="BW2511" s="139"/>
      <c r="BX2511" s="139"/>
      <c r="BY2511" s="139"/>
      <c r="BZ2511" s="139"/>
      <c r="CA2511" s="139"/>
      <c r="CB2511" s="139" t="s">
        <v>7231</v>
      </c>
      <c r="CC2511" s="139" t="s">
        <v>7232</v>
      </c>
    </row>
    <row r="2512" spans="1:81">
      <c r="A2512" s="139">
        <v>2511</v>
      </c>
      <c r="B2512" s="139" t="s">
        <v>7210</v>
      </c>
      <c r="C2512" s="145" t="s">
        <v>19819</v>
      </c>
      <c r="D2512" s="139">
        <v>1</v>
      </c>
      <c r="E2512" s="139">
        <v>1</v>
      </c>
      <c r="F2512" s="139">
        <v>1</v>
      </c>
      <c r="G2512" s="139">
        <v>0</v>
      </c>
      <c r="H2512" s="139">
        <v>1</v>
      </c>
      <c r="I2512" s="139"/>
      <c r="J2512" s="139"/>
      <c r="K2512" s="140">
        <v>45994.8993055556</v>
      </c>
      <c r="L2512" s="140">
        <v>45994.9</v>
      </c>
      <c r="M2512" s="139" t="s">
        <v>2361</v>
      </c>
      <c r="N2512" s="139" t="s">
        <v>19820</v>
      </c>
      <c r="O2512" s="139" t="s">
        <v>2340</v>
      </c>
      <c r="P2512" s="139" t="s">
        <v>19821</v>
      </c>
      <c r="Q2512" s="139" t="s">
        <v>2342</v>
      </c>
      <c r="R2512" s="145" t="s">
        <v>19822</v>
      </c>
      <c r="S2512" s="139">
        <v>8173815</v>
      </c>
      <c r="T2512" s="139" t="s">
        <v>19821</v>
      </c>
      <c r="U2512" s="139" t="s">
        <v>3360</v>
      </c>
      <c r="V2512" s="139">
        <v>1</v>
      </c>
      <c r="W2512" s="139">
        <v>8585040398</v>
      </c>
      <c r="X2512" s="139" t="s">
        <v>19823</v>
      </c>
      <c r="Y2512" s="139"/>
      <c r="Z2512" s="139"/>
      <c r="AA2512" s="139"/>
      <c r="AB2512" s="139"/>
      <c r="AC2512" s="139"/>
      <c r="AD2512" s="139"/>
      <c r="AE2512" s="139"/>
      <c r="AF2512" s="139"/>
      <c r="AG2512" s="139"/>
      <c r="AH2512" s="139" t="s">
        <v>19824</v>
      </c>
      <c r="AI2512" s="139">
        <v>8585040398</v>
      </c>
      <c r="AJ2512" s="139" t="s">
        <v>19825</v>
      </c>
      <c r="AK2512" s="139"/>
      <c r="AL2512" s="139"/>
      <c r="AM2512" s="139" t="s">
        <v>2562</v>
      </c>
      <c r="AN2512" s="139" t="s">
        <v>2369</v>
      </c>
      <c r="AO2512" s="139" t="s">
        <v>2349</v>
      </c>
      <c r="AP2512" s="139">
        <v>92618</v>
      </c>
      <c r="AQ2512" s="139" t="s">
        <v>17806</v>
      </c>
      <c r="AR2512" s="139">
        <v>97144</v>
      </c>
      <c r="AS2512" s="139">
        <v>2025</v>
      </c>
      <c r="AT2512" s="139" t="s">
        <v>7291</v>
      </c>
      <c r="AU2512" s="139" t="s">
        <v>7707</v>
      </c>
      <c r="AV2512" s="139" t="s">
        <v>7222</v>
      </c>
      <c r="AW2512" s="139" t="s">
        <v>7293</v>
      </c>
      <c r="AX2512" s="139" t="s">
        <v>7294</v>
      </c>
      <c r="AY2512" s="139" t="s">
        <v>9442</v>
      </c>
      <c r="AZ2512" s="139" t="s">
        <v>7683</v>
      </c>
      <c r="BA2512" s="139"/>
      <c r="BB2512" s="141">
        <v>45998</v>
      </c>
      <c r="BC2512" s="141">
        <v>45998</v>
      </c>
      <c r="BD2512" s="139" t="s">
        <v>17807</v>
      </c>
      <c r="BE2512" s="145" t="s">
        <v>19819</v>
      </c>
      <c r="BF2512" s="139" t="s">
        <v>2340</v>
      </c>
      <c r="BG2512" s="139" t="s">
        <v>7228</v>
      </c>
      <c r="BH2512" s="139" t="s">
        <v>7229</v>
      </c>
      <c r="BI2512" s="139">
        <v>1</v>
      </c>
      <c r="BJ2512" s="139" t="s">
        <v>2350</v>
      </c>
      <c r="BK2512" s="139">
        <v>1</v>
      </c>
      <c r="BL2512" s="139">
        <v>1</v>
      </c>
      <c r="BM2512" s="139" t="s">
        <v>17743</v>
      </c>
      <c r="BN2512" s="139"/>
      <c r="BO2512" s="139">
        <v>1</v>
      </c>
      <c r="BP2512" s="139">
        <v>0</v>
      </c>
      <c r="BQ2512" s="139"/>
      <c r="BR2512" s="139"/>
      <c r="BS2512" s="139">
        <v>1</v>
      </c>
      <c r="BT2512" s="139"/>
      <c r="BU2512" s="139" t="s">
        <v>2360</v>
      </c>
      <c r="BV2512" s="139"/>
      <c r="BW2512" s="139"/>
      <c r="BX2512" s="139"/>
      <c r="BY2512" s="139"/>
      <c r="BZ2512" s="139"/>
      <c r="CA2512" s="139"/>
      <c r="CB2512" s="139" t="s">
        <v>7231</v>
      </c>
      <c r="CC2512" s="139"/>
    </row>
    <row r="2513" spans="1:81">
      <c r="A2513" s="139">
        <v>2512</v>
      </c>
      <c r="B2513" s="139" t="s">
        <v>7210</v>
      </c>
      <c r="C2513" s="145" t="s">
        <v>19826</v>
      </c>
      <c r="D2513" s="139">
        <v>1</v>
      </c>
      <c r="E2513" s="139">
        <v>1</v>
      </c>
      <c r="F2513" s="139">
        <v>0</v>
      </c>
      <c r="G2513" s="139">
        <v>0</v>
      </c>
      <c r="H2513" s="139">
        <v>0</v>
      </c>
      <c r="I2513" s="139"/>
      <c r="J2513" s="139"/>
      <c r="K2513" s="140">
        <v>45994.8979166667</v>
      </c>
      <c r="L2513" s="140">
        <v>45994.8979166667</v>
      </c>
      <c r="M2513" s="139"/>
      <c r="N2513" s="139"/>
      <c r="O2513" s="139" t="s">
        <v>2340</v>
      </c>
      <c r="P2513" s="139" t="s">
        <v>3790</v>
      </c>
      <c r="Q2513" s="139" t="s">
        <v>2342</v>
      </c>
      <c r="R2513" s="145" t="s">
        <v>19827</v>
      </c>
      <c r="S2513" s="139">
        <v>8296669</v>
      </c>
      <c r="T2513" s="139" t="s">
        <v>3790</v>
      </c>
      <c r="U2513" s="139" t="s">
        <v>3791</v>
      </c>
      <c r="V2513" s="139">
        <v>1</v>
      </c>
      <c r="W2513" s="139">
        <v>9173758696</v>
      </c>
      <c r="X2513" s="139" t="s">
        <v>3792</v>
      </c>
      <c r="Y2513" s="139"/>
      <c r="Z2513" s="139"/>
      <c r="AA2513" s="139"/>
      <c r="AB2513" s="139"/>
      <c r="AC2513" s="139"/>
      <c r="AD2513" s="139"/>
      <c r="AE2513" s="139"/>
      <c r="AF2513" s="139"/>
      <c r="AG2513" s="139"/>
      <c r="AH2513" s="139"/>
      <c r="AI2513" s="139"/>
      <c r="AJ2513" s="139"/>
      <c r="AK2513" s="139"/>
      <c r="AL2513" s="139"/>
      <c r="AM2513" s="139"/>
      <c r="AN2513" s="139"/>
      <c r="AO2513" s="139"/>
      <c r="AP2513" s="139"/>
      <c r="AQ2513" s="139" t="s">
        <v>17295</v>
      </c>
      <c r="AR2513" s="139">
        <v>97447</v>
      </c>
      <c r="AS2513" s="139">
        <v>2025</v>
      </c>
      <c r="AT2513" s="139" t="s">
        <v>7291</v>
      </c>
      <c r="AU2513" s="139" t="s">
        <v>17296</v>
      </c>
      <c r="AV2513" s="139" t="s">
        <v>7222</v>
      </c>
      <c r="AW2513" s="139" t="s">
        <v>7223</v>
      </c>
      <c r="AX2513" s="139" t="s">
        <v>7224</v>
      </c>
      <c r="AY2513" s="139" t="s">
        <v>9442</v>
      </c>
      <c r="AZ2513" s="139" t="s">
        <v>7381</v>
      </c>
      <c r="BA2513" s="139"/>
      <c r="BB2513" s="141">
        <v>45996</v>
      </c>
      <c r="BC2513" s="141">
        <v>45996</v>
      </c>
      <c r="BD2513" s="139" t="s">
        <v>12248</v>
      </c>
      <c r="BE2513" s="145" t="s">
        <v>19826</v>
      </c>
      <c r="BF2513" s="139" t="s">
        <v>2340</v>
      </c>
      <c r="BG2513" s="139" t="s">
        <v>7228</v>
      </c>
      <c r="BH2513" s="139" t="s">
        <v>7229</v>
      </c>
      <c r="BI2513" s="139">
        <v>0</v>
      </c>
      <c r="BJ2513" s="139" t="s">
        <v>2350</v>
      </c>
      <c r="BK2513" s="139">
        <v>1</v>
      </c>
      <c r="BL2513" s="139">
        <v>1</v>
      </c>
      <c r="BM2513" s="139" t="s">
        <v>17799</v>
      </c>
      <c r="BN2513" s="139"/>
      <c r="BO2513" s="139">
        <v>0</v>
      </c>
      <c r="BP2513" s="139">
        <v>0</v>
      </c>
      <c r="BQ2513" s="139"/>
      <c r="BR2513" s="139"/>
      <c r="BS2513" s="139">
        <v>0</v>
      </c>
      <c r="BT2513" s="139"/>
      <c r="BU2513" s="139" t="s">
        <v>2538</v>
      </c>
      <c r="BV2513" s="139"/>
      <c r="BW2513" s="139"/>
      <c r="BX2513" s="139"/>
      <c r="BY2513" s="139"/>
      <c r="BZ2513" s="139"/>
      <c r="CA2513" s="139"/>
      <c r="CB2513" s="139" t="s">
        <v>7231</v>
      </c>
      <c r="CC2513" s="139"/>
    </row>
    <row r="2514" spans="1:81">
      <c r="A2514" s="139">
        <v>2513</v>
      </c>
      <c r="B2514" s="139" t="s">
        <v>7210</v>
      </c>
      <c r="C2514" s="145" t="s">
        <v>19828</v>
      </c>
      <c r="D2514" s="139">
        <v>1</v>
      </c>
      <c r="E2514" s="139">
        <v>2</v>
      </c>
      <c r="F2514" s="139">
        <v>950</v>
      </c>
      <c r="G2514" s="139">
        <v>65</v>
      </c>
      <c r="H2514" s="139">
        <v>885</v>
      </c>
      <c r="I2514" s="139"/>
      <c r="J2514" s="139"/>
      <c r="K2514" s="140">
        <v>45994.8875</v>
      </c>
      <c r="L2514" s="140">
        <v>45994.8881944444</v>
      </c>
      <c r="M2514" s="139" t="s">
        <v>2338</v>
      </c>
      <c r="N2514" s="139" t="s">
        <v>19829</v>
      </c>
      <c r="O2514" s="139" t="s">
        <v>2340</v>
      </c>
      <c r="P2514" s="139" t="s">
        <v>14950</v>
      </c>
      <c r="Q2514" s="139" t="s">
        <v>2342</v>
      </c>
      <c r="R2514" s="145" t="s">
        <v>14951</v>
      </c>
      <c r="S2514" s="139">
        <v>8263291</v>
      </c>
      <c r="T2514" s="139" t="s">
        <v>14950</v>
      </c>
      <c r="U2514" s="139" t="s">
        <v>14952</v>
      </c>
      <c r="V2514" s="139">
        <v>1</v>
      </c>
      <c r="W2514" s="139">
        <v>2408986136</v>
      </c>
      <c r="X2514" s="139" t="s">
        <v>5010</v>
      </c>
      <c r="Y2514" s="139" t="s">
        <v>14953</v>
      </c>
      <c r="Z2514" s="139">
        <v>2408986136</v>
      </c>
      <c r="AA2514" s="139" t="s">
        <v>14954</v>
      </c>
      <c r="AB2514" s="139"/>
      <c r="AC2514" s="139"/>
      <c r="AD2514" s="139" t="s">
        <v>14955</v>
      </c>
      <c r="AE2514" s="139" t="s">
        <v>2348</v>
      </c>
      <c r="AF2514" s="139" t="s">
        <v>2349</v>
      </c>
      <c r="AG2514" s="139">
        <v>98006</v>
      </c>
      <c r="AH2514" s="139" t="s">
        <v>14953</v>
      </c>
      <c r="AI2514" s="139">
        <v>2408986136</v>
      </c>
      <c r="AJ2514" s="139" t="s">
        <v>14954</v>
      </c>
      <c r="AK2514" s="139"/>
      <c r="AL2514" s="139"/>
      <c r="AM2514" s="139" t="s">
        <v>14955</v>
      </c>
      <c r="AN2514" s="139" t="s">
        <v>2348</v>
      </c>
      <c r="AO2514" s="139" t="s">
        <v>2349</v>
      </c>
      <c r="AP2514" s="139">
        <v>98006</v>
      </c>
      <c r="AQ2514" s="139" t="s">
        <v>10441</v>
      </c>
      <c r="AR2514" s="139">
        <v>92467</v>
      </c>
      <c r="AS2514" s="139">
        <v>2026</v>
      </c>
      <c r="AT2514" s="139" t="s">
        <v>7220</v>
      </c>
      <c r="AU2514" s="139" t="s">
        <v>7237</v>
      </c>
      <c r="AV2514" s="139" t="s">
        <v>7222</v>
      </c>
      <c r="AW2514" s="139" t="s">
        <v>7223</v>
      </c>
      <c r="AX2514" s="139" t="s">
        <v>7294</v>
      </c>
      <c r="AY2514" s="139" t="s">
        <v>7238</v>
      </c>
      <c r="AZ2514" s="139" t="s">
        <v>7351</v>
      </c>
      <c r="BA2514" s="139"/>
      <c r="BB2514" s="141">
        <v>46032</v>
      </c>
      <c r="BC2514" s="141">
        <v>46165</v>
      </c>
      <c r="BD2514" s="139" t="s">
        <v>19830</v>
      </c>
      <c r="BE2514" s="145" t="s">
        <v>19831</v>
      </c>
      <c r="BF2514" s="139" t="s">
        <v>2340</v>
      </c>
      <c r="BG2514" s="139" t="s">
        <v>172</v>
      </c>
      <c r="BH2514" s="139" t="s">
        <v>7242</v>
      </c>
      <c r="BI2514" s="139">
        <v>50</v>
      </c>
      <c r="BJ2514" s="139" t="s">
        <v>2350</v>
      </c>
      <c r="BK2514" s="139">
        <v>18</v>
      </c>
      <c r="BL2514" s="139">
        <v>18</v>
      </c>
      <c r="BM2514" s="139" t="s">
        <v>7260</v>
      </c>
      <c r="BN2514" s="139"/>
      <c r="BO2514" s="139">
        <v>50</v>
      </c>
      <c r="BP2514" s="139">
        <v>0</v>
      </c>
      <c r="BQ2514" s="139"/>
      <c r="BR2514" s="139"/>
      <c r="BS2514" s="139">
        <v>50</v>
      </c>
      <c r="BT2514" s="139"/>
      <c r="BU2514" s="139" t="s">
        <v>2386</v>
      </c>
      <c r="BV2514" s="139"/>
      <c r="BW2514" s="139"/>
      <c r="BX2514" s="139"/>
      <c r="BY2514" s="139"/>
      <c r="BZ2514" s="139"/>
      <c r="CA2514" s="139"/>
      <c r="CB2514" s="139" t="s">
        <v>7231</v>
      </c>
      <c r="CC2514" s="139" t="s">
        <v>7232</v>
      </c>
    </row>
    <row r="2515" spans="1:81">
      <c r="A2515" s="139">
        <v>2514</v>
      </c>
      <c r="B2515" s="139" t="s">
        <v>7210</v>
      </c>
      <c r="C2515" s="145" t="s">
        <v>19828</v>
      </c>
      <c r="D2515" s="139">
        <v>1</v>
      </c>
      <c r="E2515" s="139">
        <v>2</v>
      </c>
      <c r="F2515" s="139">
        <v>950</v>
      </c>
      <c r="G2515" s="139">
        <v>65</v>
      </c>
      <c r="H2515" s="139">
        <v>885</v>
      </c>
      <c r="I2515" s="139"/>
      <c r="J2515" s="139"/>
      <c r="K2515" s="140">
        <v>45994.8875</v>
      </c>
      <c r="L2515" s="140">
        <v>45994.8881944444</v>
      </c>
      <c r="M2515" s="139" t="s">
        <v>2338</v>
      </c>
      <c r="N2515" s="139" t="s">
        <v>19829</v>
      </c>
      <c r="O2515" s="139" t="s">
        <v>2340</v>
      </c>
      <c r="P2515" s="139" t="s">
        <v>14950</v>
      </c>
      <c r="Q2515" s="139" t="s">
        <v>2342</v>
      </c>
      <c r="R2515" s="145" t="s">
        <v>14951</v>
      </c>
      <c r="S2515" s="139">
        <v>8263291</v>
      </c>
      <c r="T2515" s="139" t="s">
        <v>14950</v>
      </c>
      <c r="U2515" s="139" t="s">
        <v>14952</v>
      </c>
      <c r="V2515" s="139">
        <v>1</v>
      </c>
      <c r="W2515" s="139">
        <v>2408986136</v>
      </c>
      <c r="X2515" s="139" t="s">
        <v>5010</v>
      </c>
      <c r="Y2515" s="139" t="s">
        <v>14953</v>
      </c>
      <c r="Z2515" s="139">
        <v>2408986136</v>
      </c>
      <c r="AA2515" s="139" t="s">
        <v>14954</v>
      </c>
      <c r="AB2515" s="139"/>
      <c r="AC2515" s="139"/>
      <c r="AD2515" s="139" t="s">
        <v>14955</v>
      </c>
      <c r="AE2515" s="139" t="s">
        <v>2348</v>
      </c>
      <c r="AF2515" s="139" t="s">
        <v>2349</v>
      </c>
      <c r="AG2515" s="139">
        <v>98006</v>
      </c>
      <c r="AH2515" s="139" t="s">
        <v>14953</v>
      </c>
      <c r="AI2515" s="139">
        <v>2408986136</v>
      </c>
      <c r="AJ2515" s="139" t="s">
        <v>14954</v>
      </c>
      <c r="AK2515" s="139"/>
      <c r="AL2515" s="139"/>
      <c r="AM2515" s="139" t="s">
        <v>14955</v>
      </c>
      <c r="AN2515" s="139" t="s">
        <v>2348</v>
      </c>
      <c r="AO2515" s="139" t="s">
        <v>2349</v>
      </c>
      <c r="AP2515" s="139">
        <v>98006</v>
      </c>
      <c r="AQ2515" s="139" t="s">
        <v>10441</v>
      </c>
      <c r="AR2515" s="139">
        <v>92467</v>
      </c>
      <c r="AS2515" s="139">
        <v>2026</v>
      </c>
      <c r="AT2515" s="139" t="s">
        <v>7220</v>
      </c>
      <c r="AU2515" s="139" t="s">
        <v>7237</v>
      </c>
      <c r="AV2515" s="139" t="s">
        <v>7222</v>
      </c>
      <c r="AW2515" s="139" t="s">
        <v>7223</v>
      </c>
      <c r="AX2515" s="139" t="s">
        <v>7294</v>
      </c>
      <c r="AY2515" s="139" t="s">
        <v>7238</v>
      </c>
      <c r="AZ2515" s="139" t="s">
        <v>7351</v>
      </c>
      <c r="BA2515" s="139"/>
      <c r="BB2515" s="141">
        <v>46032</v>
      </c>
      <c r="BC2515" s="141">
        <v>46165</v>
      </c>
      <c r="BD2515" s="139" t="s">
        <v>19830</v>
      </c>
      <c r="BE2515" s="145" t="s">
        <v>19832</v>
      </c>
      <c r="BF2515" s="139" t="s">
        <v>2340</v>
      </c>
      <c r="BG2515" s="139" t="s">
        <v>7228</v>
      </c>
      <c r="BH2515" s="139" t="s">
        <v>7229</v>
      </c>
      <c r="BI2515" s="139">
        <v>900</v>
      </c>
      <c r="BJ2515" s="139" t="s">
        <v>2350</v>
      </c>
      <c r="BK2515" s="139">
        <v>18</v>
      </c>
      <c r="BL2515" s="139">
        <v>18</v>
      </c>
      <c r="BM2515" s="139" t="s">
        <v>7260</v>
      </c>
      <c r="BN2515" s="139"/>
      <c r="BO2515" s="139">
        <v>900</v>
      </c>
      <c r="BP2515" s="139">
        <v>65</v>
      </c>
      <c r="BQ2515" s="139"/>
      <c r="BR2515" s="139"/>
      <c r="BS2515" s="139">
        <v>835</v>
      </c>
      <c r="BT2515" s="139"/>
      <c r="BU2515" s="139" t="s">
        <v>2386</v>
      </c>
      <c r="BV2515" s="139"/>
      <c r="BW2515" s="139"/>
      <c r="BX2515" s="139"/>
      <c r="BY2515" s="139"/>
      <c r="BZ2515" s="139"/>
      <c r="CA2515" s="139"/>
      <c r="CB2515" s="139" t="s">
        <v>7231</v>
      </c>
      <c r="CC2515" s="139" t="s">
        <v>7232</v>
      </c>
    </row>
    <row r="2516" spans="1:81">
      <c r="A2516" s="139">
        <v>2515</v>
      </c>
      <c r="B2516" s="139" t="s">
        <v>7210</v>
      </c>
      <c r="C2516" s="145" t="s">
        <v>19833</v>
      </c>
      <c r="D2516" s="139">
        <v>1</v>
      </c>
      <c r="E2516" s="139">
        <v>1</v>
      </c>
      <c r="F2516" s="139">
        <v>10</v>
      </c>
      <c r="G2516" s="139">
        <v>0</v>
      </c>
      <c r="H2516" s="139">
        <v>10</v>
      </c>
      <c r="I2516" s="139"/>
      <c r="J2516" s="139"/>
      <c r="K2516" s="140">
        <v>45994.8847222222</v>
      </c>
      <c r="L2516" s="140">
        <v>45994.8847222222</v>
      </c>
      <c r="M2516" s="139" t="s">
        <v>2361</v>
      </c>
      <c r="N2516" s="139" t="s">
        <v>19834</v>
      </c>
      <c r="O2516" s="139" t="s">
        <v>2340</v>
      </c>
      <c r="P2516" s="139" t="s">
        <v>19835</v>
      </c>
      <c r="Q2516" s="139" t="s">
        <v>2342</v>
      </c>
      <c r="R2516" s="145" t="s">
        <v>19836</v>
      </c>
      <c r="S2516" s="139">
        <v>7992489</v>
      </c>
      <c r="T2516" s="139" t="s">
        <v>19835</v>
      </c>
      <c r="U2516" s="139" t="s">
        <v>19837</v>
      </c>
      <c r="V2516" s="139">
        <v>1</v>
      </c>
      <c r="W2516" s="139">
        <v>2532588508</v>
      </c>
      <c r="X2516" s="139" t="s">
        <v>19838</v>
      </c>
      <c r="Y2516" s="139"/>
      <c r="Z2516" s="139"/>
      <c r="AA2516" s="139"/>
      <c r="AB2516" s="139"/>
      <c r="AC2516" s="139"/>
      <c r="AD2516" s="139"/>
      <c r="AE2516" s="139"/>
      <c r="AF2516" s="139"/>
      <c r="AG2516" s="139"/>
      <c r="AH2516" s="139" t="s">
        <v>19835</v>
      </c>
      <c r="AI2516" s="139">
        <v>2532588508</v>
      </c>
      <c r="AJ2516" s="139" t="s">
        <v>19839</v>
      </c>
      <c r="AK2516" s="139"/>
      <c r="AL2516" s="139"/>
      <c r="AM2516" s="139" t="s">
        <v>19840</v>
      </c>
      <c r="AN2516" s="139"/>
      <c r="AO2516" s="139" t="s">
        <v>2349</v>
      </c>
      <c r="AP2516" s="139">
        <v>98332</v>
      </c>
      <c r="AQ2516" s="139" t="s">
        <v>8870</v>
      </c>
      <c r="AR2516" s="139">
        <v>87561</v>
      </c>
      <c r="AS2516" s="139">
        <v>2025</v>
      </c>
      <c r="AT2516" s="139" t="s">
        <v>4600</v>
      </c>
      <c r="AU2516" s="139" t="s">
        <v>7568</v>
      </c>
      <c r="AV2516" s="139" t="s">
        <v>7222</v>
      </c>
      <c r="AW2516" s="139" t="s">
        <v>7569</v>
      </c>
      <c r="AX2516" s="139" t="s">
        <v>7294</v>
      </c>
      <c r="AY2516" s="139" t="s">
        <v>7295</v>
      </c>
      <c r="AZ2516" s="139" t="s">
        <v>7570</v>
      </c>
      <c r="BA2516" s="139"/>
      <c r="BB2516" s="141">
        <v>46044</v>
      </c>
      <c r="BC2516" s="141">
        <v>46044</v>
      </c>
      <c r="BD2516" s="139" t="s">
        <v>8871</v>
      </c>
      <c r="BE2516" s="145" t="s">
        <v>19833</v>
      </c>
      <c r="BF2516" s="139" t="s">
        <v>2340</v>
      </c>
      <c r="BG2516" s="139" t="s">
        <v>7228</v>
      </c>
      <c r="BH2516" s="139" t="s">
        <v>7229</v>
      </c>
      <c r="BI2516" s="139">
        <v>10</v>
      </c>
      <c r="BJ2516" s="139" t="s">
        <v>2350</v>
      </c>
      <c r="BK2516" s="139">
        <v>1</v>
      </c>
      <c r="BL2516" s="139">
        <v>1</v>
      </c>
      <c r="BM2516" s="139" t="s">
        <v>8872</v>
      </c>
      <c r="BN2516" s="139"/>
      <c r="BO2516" s="139">
        <v>10</v>
      </c>
      <c r="BP2516" s="139">
        <v>0</v>
      </c>
      <c r="BQ2516" s="139"/>
      <c r="BR2516" s="139"/>
      <c r="BS2516" s="139">
        <v>10</v>
      </c>
      <c r="BT2516" s="139"/>
      <c r="BU2516" s="139" t="s">
        <v>2360</v>
      </c>
      <c r="BV2516" s="139"/>
      <c r="BW2516" s="139"/>
      <c r="BX2516" s="139"/>
      <c r="BY2516" s="139"/>
      <c r="BZ2516" s="139"/>
      <c r="CA2516" s="139"/>
      <c r="CB2516" s="139" t="s">
        <v>7231</v>
      </c>
      <c r="CC2516" s="139"/>
    </row>
    <row r="2517" spans="1:81">
      <c r="A2517" s="139">
        <v>2516</v>
      </c>
      <c r="B2517" s="139" t="s">
        <v>7210</v>
      </c>
      <c r="C2517" s="145" t="s">
        <v>19841</v>
      </c>
      <c r="D2517" s="139">
        <v>1</v>
      </c>
      <c r="E2517" s="139">
        <v>1</v>
      </c>
      <c r="F2517" s="139">
        <v>10</v>
      </c>
      <c r="G2517" s="139">
        <v>0</v>
      </c>
      <c r="H2517" s="139">
        <v>10</v>
      </c>
      <c r="I2517" s="139"/>
      <c r="J2517" s="139"/>
      <c r="K2517" s="140">
        <v>45994.8826388889</v>
      </c>
      <c r="L2517" s="140">
        <v>45994.8826388889</v>
      </c>
      <c r="M2517" s="139" t="s">
        <v>2406</v>
      </c>
      <c r="N2517" s="139" t="s">
        <v>19842</v>
      </c>
      <c r="O2517" s="139" t="s">
        <v>2340</v>
      </c>
      <c r="P2517" s="139" t="s">
        <v>19843</v>
      </c>
      <c r="Q2517" s="139" t="s">
        <v>2342</v>
      </c>
      <c r="R2517" s="145" t="s">
        <v>19844</v>
      </c>
      <c r="S2517" s="139">
        <v>8210879</v>
      </c>
      <c r="T2517" s="139" t="s">
        <v>19843</v>
      </c>
      <c r="U2517" s="139" t="s">
        <v>19845</v>
      </c>
      <c r="V2517" s="139">
        <v>1</v>
      </c>
      <c r="W2517" s="139">
        <v>4084103090</v>
      </c>
      <c r="X2517" s="139" t="s">
        <v>19846</v>
      </c>
      <c r="Y2517" s="139"/>
      <c r="Z2517" s="139"/>
      <c r="AA2517" s="139"/>
      <c r="AB2517" s="139"/>
      <c r="AC2517" s="139"/>
      <c r="AD2517" s="139"/>
      <c r="AE2517" s="139"/>
      <c r="AF2517" s="139"/>
      <c r="AG2517" s="139"/>
      <c r="AH2517" s="139" t="s">
        <v>19843</v>
      </c>
      <c r="AI2517" s="139">
        <v>4084103090</v>
      </c>
      <c r="AJ2517" s="139" t="s">
        <v>19847</v>
      </c>
      <c r="AK2517" s="139"/>
      <c r="AL2517" s="139"/>
      <c r="AM2517" s="139" t="s">
        <v>2451</v>
      </c>
      <c r="AN2517" s="139" t="s">
        <v>2369</v>
      </c>
      <c r="AO2517" s="139" t="s">
        <v>2349</v>
      </c>
      <c r="AP2517" s="139">
        <v>95120</v>
      </c>
      <c r="AQ2517" s="139" t="s">
        <v>7320</v>
      </c>
      <c r="AR2517" s="139">
        <v>88441</v>
      </c>
      <c r="AS2517" s="139">
        <v>2025</v>
      </c>
      <c r="AT2517" s="139" t="s">
        <v>7291</v>
      </c>
      <c r="AU2517" s="139" t="s">
        <v>7309</v>
      </c>
      <c r="AV2517" s="139" t="s">
        <v>7222</v>
      </c>
      <c r="AW2517" s="139" t="s">
        <v>7223</v>
      </c>
      <c r="AX2517" s="139" t="s">
        <v>7294</v>
      </c>
      <c r="AY2517" s="139" t="s">
        <v>7295</v>
      </c>
      <c r="AZ2517" s="139" t="s">
        <v>7310</v>
      </c>
      <c r="BA2517" s="139"/>
      <c r="BB2517" s="141">
        <v>46048</v>
      </c>
      <c r="BC2517" s="141">
        <v>46048</v>
      </c>
      <c r="BD2517" s="139" t="s">
        <v>7321</v>
      </c>
      <c r="BE2517" s="145" t="s">
        <v>19841</v>
      </c>
      <c r="BF2517" s="139" t="s">
        <v>2340</v>
      </c>
      <c r="BG2517" s="139" t="s">
        <v>7228</v>
      </c>
      <c r="BH2517" s="139" t="s">
        <v>7229</v>
      </c>
      <c r="BI2517" s="139">
        <v>10</v>
      </c>
      <c r="BJ2517" s="139" t="s">
        <v>2350</v>
      </c>
      <c r="BK2517" s="139">
        <v>1</v>
      </c>
      <c r="BL2517" s="139">
        <v>1</v>
      </c>
      <c r="BM2517" s="139" t="s">
        <v>7312</v>
      </c>
      <c r="BN2517" s="139"/>
      <c r="BO2517" s="139">
        <v>10</v>
      </c>
      <c r="BP2517" s="139">
        <v>0</v>
      </c>
      <c r="BQ2517" s="139"/>
      <c r="BR2517" s="139"/>
      <c r="BS2517" s="139">
        <v>10</v>
      </c>
      <c r="BT2517" s="139"/>
      <c r="BU2517" s="139" t="s">
        <v>2521</v>
      </c>
      <c r="BV2517" s="139"/>
      <c r="BW2517" s="139"/>
      <c r="BX2517" s="139"/>
      <c r="BY2517" s="139"/>
      <c r="BZ2517" s="139"/>
      <c r="CA2517" s="139"/>
      <c r="CB2517" s="139" t="s">
        <v>7231</v>
      </c>
      <c r="CC2517" s="139" t="s">
        <v>7244</v>
      </c>
    </row>
    <row r="2518" spans="1:81">
      <c r="A2518" s="139">
        <v>2517</v>
      </c>
      <c r="B2518" s="139" t="s">
        <v>7210</v>
      </c>
      <c r="C2518" s="145" t="s">
        <v>19848</v>
      </c>
      <c r="D2518" s="139">
        <v>1</v>
      </c>
      <c r="E2518" s="139">
        <v>2</v>
      </c>
      <c r="F2518" s="139">
        <v>35</v>
      </c>
      <c r="G2518" s="139">
        <v>35</v>
      </c>
      <c r="H2518" s="139">
        <v>0</v>
      </c>
      <c r="I2518" s="139"/>
      <c r="J2518" s="139"/>
      <c r="K2518" s="140">
        <v>45994.8805555556</v>
      </c>
      <c r="L2518" s="140">
        <v>45994.8805555556</v>
      </c>
      <c r="M2518" s="139"/>
      <c r="N2518" s="139"/>
      <c r="O2518" s="139" t="s">
        <v>2340</v>
      </c>
      <c r="P2518" s="139" t="s">
        <v>2698</v>
      </c>
      <c r="Q2518" s="139" t="s">
        <v>2342</v>
      </c>
      <c r="R2518" s="145" t="s">
        <v>19849</v>
      </c>
      <c r="S2518" s="139">
        <v>8298742</v>
      </c>
      <c r="T2518" s="139" t="s">
        <v>2698</v>
      </c>
      <c r="U2518" s="139" t="s">
        <v>2699</v>
      </c>
      <c r="V2518" s="139">
        <v>1</v>
      </c>
      <c r="W2518" s="139">
        <v>6504896979</v>
      </c>
      <c r="X2518" s="139" t="s">
        <v>2700</v>
      </c>
      <c r="Y2518" s="139"/>
      <c r="Z2518" s="139"/>
      <c r="AA2518" s="139"/>
      <c r="AB2518" s="139"/>
      <c r="AC2518" s="139"/>
      <c r="AD2518" s="139"/>
      <c r="AE2518" s="139"/>
      <c r="AF2518" s="139"/>
      <c r="AG2518" s="139"/>
      <c r="AH2518" s="139"/>
      <c r="AI2518" s="139"/>
      <c r="AJ2518" s="139"/>
      <c r="AK2518" s="139"/>
      <c r="AL2518" s="139"/>
      <c r="AM2518" s="139"/>
      <c r="AN2518" s="139"/>
      <c r="AO2518" s="139"/>
      <c r="AP2518" s="139"/>
      <c r="AQ2518" s="139" t="s">
        <v>15919</v>
      </c>
      <c r="AR2518" s="139">
        <v>89799</v>
      </c>
      <c r="AS2518" s="139">
        <v>2025</v>
      </c>
      <c r="AT2518" s="139" t="s">
        <v>7291</v>
      </c>
      <c r="AU2518" s="139" t="s">
        <v>7292</v>
      </c>
      <c r="AV2518" s="139" t="s">
        <v>7222</v>
      </c>
      <c r="AW2518" s="139" t="s">
        <v>7413</v>
      </c>
      <c r="AX2518" s="139" t="s">
        <v>7224</v>
      </c>
      <c r="AY2518" s="139" t="s">
        <v>9442</v>
      </c>
      <c r="AZ2518" s="139" t="s">
        <v>10685</v>
      </c>
      <c r="BA2518" s="139"/>
      <c r="BB2518" s="141">
        <v>46002</v>
      </c>
      <c r="BC2518" s="141">
        <v>46002</v>
      </c>
      <c r="BD2518" s="139" t="s">
        <v>15920</v>
      </c>
      <c r="BE2518" s="145" t="s">
        <v>19850</v>
      </c>
      <c r="BF2518" s="139" t="s">
        <v>2340</v>
      </c>
      <c r="BG2518" s="139" t="s">
        <v>150</v>
      </c>
      <c r="BH2518" s="139" t="s">
        <v>150</v>
      </c>
      <c r="BI2518" s="139">
        <v>35</v>
      </c>
      <c r="BJ2518" s="139" t="s">
        <v>2350</v>
      </c>
      <c r="BK2518" s="139">
        <v>1</v>
      </c>
      <c r="BL2518" s="139">
        <v>1</v>
      </c>
      <c r="BM2518" s="139" t="s">
        <v>15143</v>
      </c>
      <c r="BN2518" s="139"/>
      <c r="BO2518" s="139">
        <v>35</v>
      </c>
      <c r="BP2518" s="139">
        <v>35</v>
      </c>
      <c r="BQ2518" s="139"/>
      <c r="BR2518" s="139"/>
      <c r="BS2518" s="139">
        <v>0</v>
      </c>
      <c r="BT2518" s="139"/>
      <c r="BU2518" s="139" t="s">
        <v>2397</v>
      </c>
      <c r="BV2518" s="139"/>
      <c r="BW2518" s="139"/>
      <c r="BX2518" s="139"/>
      <c r="BY2518" s="139"/>
      <c r="BZ2518" s="139"/>
      <c r="CA2518" s="139"/>
      <c r="CB2518" s="139" t="s">
        <v>7231</v>
      </c>
      <c r="CC2518" s="139" t="s">
        <v>7232</v>
      </c>
    </row>
    <row r="2519" spans="1:81">
      <c r="A2519" s="139">
        <v>2518</v>
      </c>
      <c r="B2519" s="139" t="s">
        <v>7210</v>
      </c>
      <c r="C2519" s="145" t="s">
        <v>19848</v>
      </c>
      <c r="D2519" s="139">
        <v>1</v>
      </c>
      <c r="E2519" s="139">
        <v>2</v>
      </c>
      <c r="F2519" s="139">
        <v>35</v>
      </c>
      <c r="G2519" s="139">
        <v>35</v>
      </c>
      <c r="H2519" s="139">
        <v>0</v>
      </c>
      <c r="I2519" s="139"/>
      <c r="J2519" s="139"/>
      <c r="K2519" s="140">
        <v>45994.8805555556</v>
      </c>
      <c r="L2519" s="140">
        <v>45994.8805555556</v>
      </c>
      <c r="M2519" s="139"/>
      <c r="N2519" s="139"/>
      <c r="O2519" s="139" t="s">
        <v>2340</v>
      </c>
      <c r="P2519" s="139" t="s">
        <v>2698</v>
      </c>
      <c r="Q2519" s="139" t="s">
        <v>2342</v>
      </c>
      <c r="R2519" s="145" t="s">
        <v>19849</v>
      </c>
      <c r="S2519" s="139">
        <v>8298742</v>
      </c>
      <c r="T2519" s="139" t="s">
        <v>2698</v>
      </c>
      <c r="U2519" s="139" t="s">
        <v>2699</v>
      </c>
      <c r="V2519" s="139">
        <v>1</v>
      </c>
      <c r="W2519" s="139">
        <v>6504896979</v>
      </c>
      <c r="X2519" s="139" t="s">
        <v>2700</v>
      </c>
      <c r="Y2519" s="139"/>
      <c r="Z2519" s="139"/>
      <c r="AA2519" s="139"/>
      <c r="AB2519" s="139"/>
      <c r="AC2519" s="139"/>
      <c r="AD2519" s="139"/>
      <c r="AE2519" s="139"/>
      <c r="AF2519" s="139"/>
      <c r="AG2519" s="139"/>
      <c r="AH2519" s="139"/>
      <c r="AI2519" s="139"/>
      <c r="AJ2519" s="139"/>
      <c r="AK2519" s="139"/>
      <c r="AL2519" s="139"/>
      <c r="AM2519" s="139"/>
      <c r="AN2519" s="139"/>
      <c r="AO2519" s="139"/>
      <c r="AP2519" s="139"/>
      <c r="AQ2519" s="139" t="s">
        <v>15919</v>
      </c>
      <c r="AR2519" s="139">
        <v>89799</v>
      </c>
      <c r="AS2519" s="139">
        <v>2025</v>
      </c>
      <c r="AT2519" s="139" t="s">
        <v>7291</v>
      </c>
      <c r="AU2519" s="139" t="s">
        <v>7292</v>
      </c>
      <c r="AV2519" s="139" t="s">
        <v>7222</v>
      </c>
      <c r="AW2519" s="139" t="s">
        <v>7413</v>
      </c>
      <c r="AX2519" s="139" t="s">
        <v>7224</v>
      </c>
      <c r="AY2519" s="139" t="s">
        <v>9442</v>
      </c>
      <c r="AZ2519" s="139" t="s">
        <v>10685</v>
      </c>
      <c r="BA2519" s="139"/>
      <c r="BB2519" s="141">
        <v>46002</v>
      </c>
      <c r="BC2519" s="141">
        <v>46002</v>
      </c>
      <c r="BD2519" s="139" t="s">
        <v>15920</v>
      </c>
      <c r="BE2519" s="145" t="s">
        <v>19851</v>
      </c>
      <c r="BF2519" s="139" t="s">
        <v>2340</v>
      </c>
      <c r="BG2519" s="139" t="s">
        <v>7228</v>
      </c>
      <c r="BH2519" s="139" t="s">
        <v>7229</v>
      </c>
      <c r="BI2519" s="139">
        <v>10</v>
      </c>
      <c r="BJ2519" s="139" t="s">
        <v>2350</v>
      </c>
      <c r="BK2519" s="139">
        <v>1</v>
      </c>
      <c r="BL2519" s="139">
        <v>1</v>
      </c>
      <c r="BM2519" s="139" t="s">
        <v>15143</v>
      </c>
      <c r="BN2519" s="139"/>
      <c r="BO2519" s="139">
        <v>0</v>
      </c>
      <c r="BP2519" s="139">
        <v>0</v>
      </c>
      <c r="BQ2519" s="139"/>
      <c r="BR2519" s="139"/>
      <c r="BS2519" s="139">
        <v>0</v>
      </c>
      <c r="BT2519" s="139"/>
      <c r="BU2519" s="139" t="s">
        <v>2397</v>
      </c>
      <c r="BV2519" s="139"/>
      <c r="BW2519" s="139"/>
      <c r="BX2519" s="139"/>
      <c r="BY2519" s="139"/>
      <c r="BZ2519" s="139"/>
      <c r="CA2519" s="139"/>
      <c r="CB2519" s="139" t="s">
        <v>7231</v>
      </c>
      <c r="CC2519" s="139" t="s">
        <v>7232</v>
      </c>
    </row>
    <row r="2520" spans="1:81">
      <c r="A2520" s="139">
        <v>2519</v>
      </c>
      <c r="B2520" s="139" t="s">
        <v>7210</v>
      </c>
      <c r="C2520" s="145" t="s">
        <v>19852</v>
      </c>
      <c r="D2520" s="139">
        <v>1</v>
      </c>
      <c r="E2520" s="139">
        <v>1</v>
      </c>
      <c r="F2520" s="139">
        <v>0</v>
      </c>
      <c r="G2520" s="139">
        <v>0</v>
      </c>
      <c r="H2520" s="139">
        <v>0</v>
      </c>
      <c r="I2520" s="139"/>
      <c r="J2520" s="139"/>
      <c r="K2520" s="140">
        <v>45994.8770833333</v>
      </c>
      <c r="L2520" s="140">
        <v>45994.8770833333</v>
      </c>
      <c r="M2520" s="139"/>
      <c r="N2520" s="139"/>
      <c r="O2520" s="139" t="s">
        <v>2340</v>
      </c>
      <c r="P2520" s="139" t="s">
        <v>4920</v>
      </c>
      <c r="Q2520" s="139" t="s">
        <v>2342</v>
      </c>
      <c r="R2520" s="145" t="s">
        <v>19853</v>
      </c>
      <c r="S2520" s="139">
        <v>8308362</v>
      </c>
      <c r="T2520" s="139" t="s">
        <v>4920</v>
      </c>
      <c r="U2520" s="139" t="s">
        <v>4921</v>
      </c>
      <c r="V2520" s="139">
        <v>1</v>
      </c>
      <c r="W2520" s="139">
        <v>9492417132</v>
      </c>
      <c r="X2520" s="139" t="s">
        <v>19854</v>
      </c>
      <c r="Y2520" s="139"/>
      <c r="Z2520" s="139"/>
      <c r="AA2520" s="139"/>
      <c r="AB2520" s="139"/>
      <c r="AC2520" s="139"/>
      <c r="AD2520" s="139"/>
      <c r="AE2520" s="139"/>
      <c r="AF2520" s="139"/>
      <c r="AG2520" s="139"/>
      <c r="AH2520" s="139"/>
      <c r="AI2520" s="139"/>
      <c r="AJ2520" s="139"/>
      <c r="AK2520" s="139"/>
      <c r="AL2520" s="139"/>
      <c r="AM2520" s="139"/>
      <c r="AN2520" s="139"/>
      <c r="AO2520" s="139"/>
      <c r="AP2520" s="139"/>
      <c r="AQ2520" s="139" t="s">
        <v>17295</v>
      </c>
      <c r="AR2520" s="139">
        <v>97440</v>
      </c>
      <c r="AS2520" s="139">
        <v>2025</v>
      </c>
      <c r="AT2520" s="139" t="s">
        <v>7291</v>
      </c>
      <c r="AU2520" s="139" t="s">
        <v>17296</v>
      </c>
      <c r="AV2520" s="139" t="s">
        <v>7222</v>
      </c>
      <c r="AW2520" s="139" t="s">
        <v>7223</v>
      </c>
      <c r="AX2520" s="139" t="s">
        <v>7224</v>
      </c>
      <c r="AY2520" s="139" t="s">
        <v>9442</v>
      </c>
      <c r="AZ2520" s="139" t="s">
        <v>7381</v>
      </c>
      <c r="BA2520" s="139"/>
      <c r="BB2520" s="141">
        <v>45996</v>
      </c>
      <c r="BC2520" s="141">
        <v>45996</v>
      </c>
      <c r="BD2520" s="139" t="s">
        <v>18105</v>
      </c>
      <c r="BE2520" s="145" t="s">
        <v>19852</v>
      </c>
      <c r="BF2520" s="139" t="s">
        <v>2340</v>
      </c>
      <c r="BG2520" s="139" t="s">
        <v>7228</v>
      </c>
      <c r="BH2520" s="139" t="s">
        <v>7229</v>
      </c>
      <c r="BI2520" s="139">
        <v>0</v>
      </c>
      <c r="BJ2520" s="139" t="s">
        <v>2350</v>
      </c>
      <c r="BK2520" s="139">
        <v>1</v>
      </c>
      <c r="BL2520" s="139">
        <v>1</v>
      </c>
      <c r="BM2520" s="139" t="s">
        <v>17799</v>
      </c>
      <c r="BN2520" s="139"/>
      <c r="BO2520" s="139">
        <v>0</v>
      </c>
      <c r="BP2520" s="139">
        <v>0</v>
      </c>
      <c r="BQ2520" s="139"/>
      <c r="BR2520" s="139"/>
      <c r="BS2520" s="139">
        <v>0</v>
      </c>
      <c r="BT2520" s="139"/>
      <c r="BU2520" s="139" t="s">
        <v>2360</v>
      </c>
      <c r="BV2520" s="139"/>
      <c r="BW2520" s="139"/>
      <c r="BX2520" s="139"/>
      <c r="BY2520" s="139"/>
      <c r="BZ2520" s="139"/>
      <c r="CA2520" s="139"/>
      <c r="CB2520" s="139" t="s">
        <v>7231</v>
      </c>
      <c r="CC2520" s="139"/>
    </row>
    <row r="2521" spans="1:81">
      <c r="A2521" s="139">
        <v>2520</v>
      </c>
      <c r="B2521" s="139" t="s">
        <v>7210</v>
      </c>
      <c r="C2521" s="145" t="s">
        <v>19855</v>
      </c>
      <c r="D2521" s="139">
        <v>1</v>
      </c>
      <c r="E2521" s="139">
        <v>1</v>
      </c>
      <c r="F2521" s="139">
        <v>0</v>
      </c>
      <c r="G2521" s="139">
        <v>0</v>
      </c>
      <c r="H2521" s="139">
        <v>0</v>
      </c>
      <c r="I2521" s="139"/>
      <c r="J2521" s="139"/>
      <c r="K2521" s="140">
        <v>45994.8756944444</v>
      </c>
      <c r="L2521" s="140">
        <v>45994.8756944444</v>
      </c>
      <c r="M2521" s="139"/>
      <c r="N2521" s="139"/>
      <c r="O2521" s="139" t="s">
        <v>2340</v>
      </c>
      <c r="P2521" s="139" t="s">
        <v>19856</v>
      </c>
      <c r="Q2521" s="139" t="s">
        <v>2342</v>
      </c>
      <c r="R2521" s="145" t="s">
        <v>19857</v>
      </c>
      <c r="S2521" s="139">
        <v>7877698</v>
      </c>
      <c r="T2521" s="139" t="s">
        <v>19856</v>
      </c>
      <c r="U2521" s="139" t="s">
        <v>4170</v>
      </c>
      <c r="V2521" s="139">
        <v>1</v>
      </c>
      <c r="W2521" s="139">
        <v>4088395296</v>
      </c>
      <c r="X2521" s="139" t="s">
        <v>19858</v>
      </c>
      <c r="Y2521" s="139"/>
      <c r="Z2521" s="139"/>
      <c r="AA2521" s="139"/>
      <c r="AB2521" s="139"/>
      <c r="AC2521" s="139"/>
      <c r="AD2521" s="139"/>
      <c r="AE2521" s="139"/>
      <c r="AF2521" s="139"/>
      <c r="AG2521" s="139"/>
      <c r="AH2521" s="139"/>
      <c r="AI2521" s="139"/>
      <c r="AJ2521" s="139"/>
      <c r="AK2521" s="139"/>
      <c r="AL2521" s="139"/>
      <c r="AM2521" s="139"/>
      <c r="AN2521" s="139"/>
      <c r="AO2521" s="139"/>
      <c r="AP2521" s="139"/>
      <c r="AQ2521" s="139" t="s">
        <v>17797</v>
      </c>
      <c r="AR2521" s="139">
        <v>96973</v>
      </c>
      <c r="AS2521" s="139">
        <v>2025</v>
      </c>
      <c r="AT2521" s="139" t="s">
        <v>7291</v>
      </c>
      <c r="AU2521" s="139" t="s">
        <v>7292</v>
      </c>
      <c r="AV2521" s="139" t="s">
        <v>7222</v>
      </c>
      <c r="AW2521" s="139" t="s">
        <v>7365</v>
      </c>
      <c r="AX2521" s="139" t="s">
        <v>7224</v>
      </c>
      <c r="AY2521" s="139" t="s">
        <v>9442</v>
      </c>
      <c r="AZ2521" s="139" t="s">
        <v>7381</v>
      </c>
      <c r="BA2521" s="139"/>
      <c r="BB2521" s="141">
        <v>45996</v>
      </c>
      <c r="BC2521" s="141">
        <v>45996</v>
      </c>
      <c r="BD2521" s="139" t="s">
        <v>17798</v>
      </c>
      <c r="BE2521" s="145" t="s">
        <v>19855</v>
      </c>
      <c r="BF2521" s="139" t="s">
        <v>2340</v>
      </c>
      <c r="BG2521" s="139" t="s">
        <v>7228</v>
      </c>
      <c r="BH2521" s="139" t="s">
        <v>7229</v>
      </c>
      <c r="BI2521" s="139">
        <v>0</v>
      </c>
      <c r="BJ2521" s="139" t="s">
        <v>2350</v>
      </c>
      <c r="BK2521" s="139">
        <v>1</v>
      </c>
      <c r="BL2521" s="139">
        <v>1</v>
      </c>
      <c r="BM2521" s="139" t="s">
        <v>17799</v>
      </c>
      <c r="BN2521" s="139"/>
      <c r="BO2521" s="139">
        <v>0</v>
      </c>
      <c r="BP2521" s="139">
        <v>0</v>
      </c>
      <c r="BQ2521" s="139"/>
      <c r="BR2521" s="139"/>
      <c r="BS2521" s="139">
        <v>0</v>
      </c>
      <c r="BT2521" s="139"/>
      <c r="BU2521" s="139" t="s">
        <v>2360</v>
      </c>
      <c r="BV2521" s="139"/>
      <c r="BW2521" s="139"/>
      <c r="BX2521" s="139"/>
      <c r="BY2521" s="139"/>
      <c r="BZ2521" s="139"/>
      <c r="CA2521" s="139"/>
      <c r="CB2521" s="139" t="s">
        <v>7231</v>
      </c>
      <c r="CC2521" s="139"/>
    </row>
    <row r="2522" spans="1:81">
      <c r="A2522" s="139">
        <v>2521</v>
      </c>
      <c r="B2522" s="139" t="s">
        <v>7210</v>
      </c>
      <c r="C2522" s="145" t="s">
        <v>19859</v>
      </c>
      <c r="D2522" s="139">
        <v>1</v>
      </c>
      <c r="E2522" s="139">
        <v>1</v>
      </c>
      <c r="F2522" s="139">
        <v>10</v>
      </c>
      <c r="G2522" s="139">
        <v>0</v>
      </c>
      <c r="H2522" s="139">
        <v>10</v>
      </c>
      <c r="I2522" s="139"/>
      <c r="J2522" s="139"/>
      <c r="K2522" s="140">
        <v>45994.875</v>
      </c>
      <c r="L2522" s="140">
        <v>45994.875</v>
      </c>
      <c r="M2522" s="139" t="s">
        <v>2424</v>
      </c>
      <c r="N2522" s="139" t="s">
        <v>19860</v>
      </c>
      <c r="O2522" s="139" t="s">
        <v>2340</v>
      </c>
      <c r="P2522" s="139" t="s">
        <v>19861</v>
      </c>
      <c r="Q2522" s="139" t="s">
        <v>2342</v>
      </c>
      <c r="R2522" s="145" t="s">
        <v>19862</v>
      </c>
      <c r="S2522" s="139">
        <v>8202894</v>
      </c>
      <c r="T2522" s="139" t="s">
        <v>19861</v>
      </c>
      <c r="U2522" s="139" t="s">
        <v>19863</v>
      </c>
      <c r="V2522" s="139">
        <v>1</v>
      </c>
      <c r="W2522" s="139">
        <v>9168823895</v>
      </c>
      <c r="X2522" s="139" t="s">
        <v>19864</v>
      </c>
      <c r="Y2522" s="139"/>
      <c r="Z2522" s="139"/>
      <c r="AA2522" s="139"/>
      <c r="AB2522" s="139"/>
      <c r="AC2522" s="139"/>
      <c r="AD2522" s="139"/>
      <c r="AE2522" s="139"/>
      <c r="AF2522" s="139"/>
      <c r="AG2522" s="139"/>
      <c r="AH2522" s="139" t="s">
        <v>19861</v>
      </c>
      <c r="AI2522" s="139">
        <v>9168823895</v>
      </c>
      <c r="AJ2522" s="139" t="s">
        <v>19865</v>
      </c>
      <c r="AK2522" s="139"/>
      <c r="AL2522" s="139"/>
      <c r="AM2522" s="139" t="s">
        <v>19866</v>
      </c>
      <c r="AN2522" s="139" t="s">
        <v>2348</v>
      </c>
      <c r="AO2522" s="139" t="s">
        <v>2349</v>
      </c>
      <c r="AP2522" s="139">
        <v>98264</v>
      </c>
      <c r="AQ2522" s="139" t="s">
        <v>19867</v>
      </c>
      <c r="AR2522" s="139">
        <v>87562</v>
      </c>
      <c r="AS2522" s="139">
        <v>2025</v>
      </c>
      <c r="AT2522" s="139" t="s">
        <v>4600</v>
      </c>
      <c r="AU2522" s="139" t="s">
        <v>7568</v>
      </c>
      <c r="AV2522" s="139" t="s">
        <v>7222</v>
      </c>
      <c r="AW2522" s="139" t="s">
        <v>7569</v>
      </c>
      <c r="AX2522" s="139" t="s">
        <v>7294</v>
      </c>
      <c r="AY2522" s="139" t="s">
        <v>7295</v>
      </c>
      <c r="AZ2522" s="139" t="s">
        <v>7570</v>
      </c>
      <c r="BA2522" s="139"/>
      <c r="BB2522" s="141">
        <v>46045</v>
      </c>
      <c r="BC2522" s="141">
        <v>46045</v>
      </c>
      <c r="BD2522" s="139" t="s">
        <v>19868</v>
      </c>
      <c r="BE2522" s="145" t="s">
        <v>19859</v>
      </c>
      <c r="BF2522" s="139" t="s">
        <v>2340</v>
      </c>
      <c r="BG2522" s="139" t="s">
        <v>7228</v>
      </c>
      <c r="BH2522" s="139" t="s">
        <v>7229</v>
      </c>
      <c r="BI2522" s="139">
        <v>10</v>
      </c>
      <c r="BJ2522" s="139" t="s">
        <v>2350</v>
      </c>
      <c r="BK2522" s="139">
        <v>1</v>
      </c>
      <c r="BL2522" s="139">
        <v>1</v>
      </c>
      <c r="BM2522" s="139" t="s">
        <v>7508</v>
      </c>
      <c r="BN2522" s="139"/>
      <c r="BO2522" s="139">
        <v>10</v>
      </c>
      <c r="BP2522" s="139">
        <v>0</v>
      </c>
      <c r="BQ2522" s="139"/>
      <c r="BR2522" s="139"/>
      <c r="BS2522" s="139">
        <v>10</v>
      </c>
      <c r="BT2522" s="139"/>
      <c r="BU2522" s="139" t="s">
        <v>2521</v>
      </c>
      <c r="BV2522" s="139"/>
      <c r="BW2522" s="139"/>
      <c r="BX2522" s="139"/>
      <c r="BY2522" s="139"/>
      <c r="BZ2522" s="139"/>
      <c r="CA2522" s="139"/>
      <c r="CB2522" s="139" t="s">
        <v>7231</v>
      </c>
      <c r="CC2522" s="139"/>
    </row>
    <row r="2523" spans="1:81">
      <c r="A2523" s="139">
        <v>2522</v>
      </c>
      <c r="B2523" s="139" t="s">
        <v>7210</v>
      </c>
      <c r="C2523" s="145" t="s">
        <v>19869</v>
      </c>
      <c r="D2523" s="139">
        <v>1</v>
      </c>
      <c r="E2523" s="139">
        <v>2</v>
      </c>
      <c r="F2523" s="139">
        <v>137.5</v>
      </c>
      <c r="G2523" s="139">
        <v>35</v>
      </c>
      <c r="H2523" s="139">
        <v>102.5</v>
      </c>
      <c r="I2523" s="139"/>
      <c r="J2523" s="139"/>
      <c r="K2523" s="140">
        <v>45994.8736111111</v>
      </c>
      <c r="L2523" s="140">
        <v>45994.8743055556</v>
      </c>
      <c r="M2523" s="139" t="s">
        <v>2338</v>
      </c>
      <c r="N2523" s="139" t="s">
        <v>19870</v>
      </c>
      <c r="O2523" s="139" t="s">
        <v>2340</v>
      </c>
      <c r="P2523" s="139" t="s">
        <v>2698</v>
      </c>
      <c r="Q2523" s="139" t="s">
        <v>2342</v>
      </c>
      <c r="R2523" s="145" t="s">
        <v>19849</v>
      </c>
      <c r="S2523" s="139">
        <v>8298742</v>
      </c>
      <c r="T2523" s="139" t="s">
        <v>2698</v>
      </c>
      <c r="U2523" s="139" t="s">
        <v>2699</v>
      </c>
      <c r="V2523" s="139">
        <v>1</v>
      </c>
      <c r="W2523" s="139">
        <v>6504896979</v>
      </c>
      <c r="X2523" s="139" t="s">
        <v>2700</v>
      </c>
      <c r="Y2523" s="139"/>
      <c r="Z2523" s="139"/>
      <c r="AA2523" s="139"/>
      <c r="AB2523" s="139"/>
      <c r="AC2523" s="139"/>
      <c r="AD2523" s="139"/>
      <c r="AE2523" s="139"/>
      <c r="AF2523" s="139"/>
      <c r="AG2523" s="139"/>
      <c r="AH2523" s="139" t="s">
        <v>2701</v>
      </c>
      <c r="AI2523" s="139">
        <v>6504896979</v>
      </c>
      <c r="AJ2523" s="139" t="s">
        <v>2702</v>
      </c>
      <c r="AK2523" s="139">
        <v>19</v>
      </c>
      <c r="AL2523" s="139"/>
      <c r="AM2523" s="139" t="s">
        <v>2703</v>
      </c>
      <c r="AN2523" s="139" t="s">
        <v>2369</v>
      </c>
      <c r="AO2523" s="139" t="s">
        <v>2349</v>
      </c>
      <c r="AP2523" s="139">
        <v>94303</v>
      </c>
      <c r="AQ2523" s="139" t="s">
        <v>19871</v>
      </c>
      <c r="AR2523" s="139">
        <v>95755</v>
      </c>
      <c r="AS2523" s="139">
        <v>2025</v>
      </c>
      <c r="AT2523" s="139" t="s">
        <v>7291</v>
      </c>
      <c r="AU2523" s="139" t="s">
        <v>7292</v>
      </c>
      <c r="AV2523" s="139" t="s">
        <v>7222</v>
      </c>
      <c r="AW2523" s="139" t="s">
        <v>7293</v>
      </c>
      <c r="AX2523" s="139" t="s">
        <v>7224</v>
      </c>
      <c r="AY2523" s="139" t="s">
        <v>7716</v>
      </c>
      <c r="AZ2523" s="139" t="s">
        <v>10685</v>
      </c>
      <c r="BA2523" s="139"/>
      <c r="BB2523" s="141">
        <v>45975</v>
      </c>
      <c r="BC2523" s="141">
        <v>46003</v>
      </c>
      <c r="BD2523" s="139" t="s">
        <v>7382</v>
      </c>
      <c r="BE2523" s="145" t="s">
        <v>19872</v>
      </c>
      <c r="BF2523" s="139" t="s">
        <v>2340</v>
      </c>
      <c r="BG2523" s="139" t="s">
        <v>150</v>
      </c>
      <c r="BH2523" s="139" t="s">
        <v>150</v>
      </c>
      <c r="BI2523" s="139">
        <v>35</v>
      </c>
      <c r="BJ2523" s="139" t="s">
        <v>2350</v>
      </c>
      <c r="BK2523" s="139">
        <v>4</v>
      </c>
      <c r="BL2523" s="139">
        <v>2</v>
      </c>
      <c r="BM2523" s="139" t="s">
        <v>19873</v>
      </c>
      <c r="BN2523" s="139"/>
      <c r="BO2523" s="139">
        <v>35</v>
      </c>
      <c r="BP2523" s="139">
        <v>35</v>
      </c>
      <c r="BQ2523" s="139"/>
      <c r="BR2523" s="139"/>
      <c r="BS2523" s="139">
        <v>0</v>
      </c>
      <c r="BT2523" s="139"/>
      <c r="BU2523" s="139" t="s">
        <v>2397</v>
      </c>
      <c r="BV2523" s="139"/>
      <c r="BW2523" s="139"/>
      <c r="BX2523" s="139"/>
      <c r="BY2523" s="139"/>
      <c r="BZ2523" s="139"/>
      <c r="CA2523" s="139"/>
      <c r="CB2523" s="139" t="s">
        <v>7231</v>
      </c>
      <c r="CC2523" s="139" t="s">
        <v>7232</v>
      </c>
    </row>
    <row r="2524" spans="1:81">
      <c r="A2524" s="139">
        <v>2523</v>
      </c>
      <c r="B2524" s="139" t="s">
        <v>7210</v>
      </c>
      <c r="C2524" s="145" t="s">
        <v>19869</v>
      </c>
      <c r="D2524" s="139">
        <v>1</v>
      </c>
      <c r="E2524" s="139">
        <v>2</v>
      </c>
      <c r="F2524" s="139">
        <v>137.5</v>
      </c>
      <c r="G2524" s="139">
        <v>35</v>
      </c>
      <c r="H2524" s="139">
        <v>102.5</v>
      </c>
      <c r="I2524" s="139"/>
      <c r="J2524" s="139"/>
      <c r="K2524" s="140">
        <v>45994.8736111111</v>
      </c>
      <c r="L2524" s="140">
        <v>45994.8743055556</v>
      </c>
      <c r="M2524" s="139" t="s">
        <v>2338</v>
      </c>
      <c r="N2524" s="139" t="s">
        <v>19870</v>
      </c>
      <c r="O2524" s="139" t="s">
        <v>2340</v>
      </c>
      <c r="P2524" s="139" t="s">
        <v>2698</v>
      </c>
      <c r="Q2524" s="139" t="s">
        <v>2342</v>
      </c>
      <c r="R2524" s="145" t="s">
        <v>19849</v>
      </c>
      <c r="S2524" s="139">
        <v>8298742</v>
      </c>
      <c r="T2524" s="139" t="s">
        <v>2698</v>
      </c>
      <c r="U2524" s="139" t="s">
        <v>2699</v>
      </c>
      <c r="V2524" s="139">
        <v>1</v>
      </c>
      <c r="W2524" s="139">
        <v>6504896979</v>
      </c>
      <c r="X2524" s="139" t="s">
        <v>2700</v>
      </c>
      <c r="Y2524" s="139"/>
      <c r="Z2524" s="139"/>
      <c r="AA2524" s="139"/>
      <c r="AB2524" s="139"/>
      <c r="AC2524" s="139"/>
      <c r="AD2524" s="139"/>
      <c r="AE2524" s="139"/>
      <c r="AF2524" s="139"/>
      <c r="AG2524" s="139"/>
      <c r="AH2524" s="139" t="s">
        <v>2701</v>
      </c>
      <c r="AI2524" s="139">
        <v>6504896979</v>
      </c>
      <c r="AJ2524" s="139" t="s">
        <v>2702</v>
      </c>
      <c r="AK2524" s="139">
        <v>19</v>
      </c>
      <c r="AL2524" s="139"/>
      <c r="AM2524" s="139" t="s">
        <v>2703</v>
      </c>
      <c r="AN2524" s="139" t="s">
        <v>2369</v>
      </c>
      <c r="AO2524" s="139" t="s">
        <v>2349</v>
      </c>
      <c r="AP2524" s="139">
        <v>94303</v>
      </c>
      <c r="AQ2524" s="139" t="s">
        <v>19871</v>
      </c>
      <c r="AR2524" s="139">
        <v>95755</v>
      </c>
      <c r="AS2524" s="139">
        <v>2025</v>
      </c>
      <c r="AT2524" s="139" t="s">
        <v>7291</v>
      </c>
      <c r="AU2524" s="139" t="s">
        <v>7292</v>
      </c>
      <c r="AV2524" s="139" t="s">
        <v>7222</v>
      </c>
      <c r="AW2524" s="139" t="s">
        <v>7293</v>
      </c>
      <c r="AX2524" s="139" t="s">
        <v>7224</v>
      </c>
      <c r="AY2524" s="139" t="s">
        <v>7716</v>
      </c>
      <c r="AZ2524" s="139" t="s">
        <v>10685</v>
      </c>
      <c r="BA2524" s="139"/>
      <c r="BB2524" s="141">
        <v>45975</v>
      </c>
      <c r="BC2524" s="141">
        <v>46003</v>
      </c>
      <c r="BD2524" s="139" t="s">
        <v>7382</v>
      </c>
      <c r="BE2524" s="145" t="s">
        <v>19874</v>
      </c>
      <c r="BF2524" s="139" t="s">
        <v>2340</v>
      </c>
      <c r="BG2524" s="139" t="s">
        <v>7228</v>
      </c>
      <c r="BH2524" s="139" t="s">
        <v>7229</v>
      </c>
      <c r="BI2524" s="139">
        <v>102.5</v>
      </c>
      <c r="BJ2524" s="139" t="s">
        <v>2350</v>
      </c>
      <c r="BK2524" s="139">
        <v>4</v>
      </c>
      <c r="BL2524" s="139">
        <v>2</v>
      </c>
      <c r="BM2524" s="139" t="s">
        <v>19873</v>
      </c>
      <c r="BN2524" s="139"/>
      <c r="BO2524" s="139">
        <v>102.5</v>
      </c>
      <c r="BP2524" s="139">
        <v>0</v>
      </c>
      <c r="BQ2524" s="139"/>
      <c r="BR2524" s="139"/>
      <c r="BS2524" s="139">
        <v>102.5</v>
      </c>
      <c r="BT2524" s="139"/>
      <c r="BU2524" s="139" t="s">
        <v>2397</v>
      </c>
      <c r="BV2524" s="139"/>
      <c r="BW2524" s="139"/>
      <c r="BX2524" s="139"/>
      <c r="BY2524" s="139"/>
      <c r="BZ2524" s="139"/>
      <c r="CA2524" s="139"/>
      <c r="CB2524" s="139" t="s">
        <v>7231</v>
      </c>
      <c r="CC2524" s="139" t="s">
        <v>7232</v>
      </c>
    </row>
    <row r="2525" spans="1:81">
      <c r="A2525" s="139">
        <v>2524</v>
      </c>
      <c r="B2525" s="139" t="s">
        <v>7210</v>
      </c>
      <c r="C2525" s="145" t="s">
        <v>19875</v>
      </c>
      <c r="D2525" s="139">
        <v>1</v>
      </c>
      <c r="E2525" s="139">
        <v>1</v>
      </c>
      <c r="F2525" s="139">
        <v>0</v>
      </c>
      <c r="G2525" s="139">
        <v>0</v>
      </c>
      <c r="H2525" s="139">
        <v>0</v>
      </c>
      <c r="I2525" s="139"/>
      <c r="J2525" s="139"/>
      <c r="K2525" s="140">
        <v>45994.8722222222</v>
      </c>
      <c r="L2525" s="140">
        <v>45994.8722222222</v>
      </c>
      <c r="M2525" s="139"/>
      <c r="N2525" s="139"/>
      <c r="O2525" s="139" t="s">
        <v>2340</v>
      </c>
      <c r="P2525" s="139" t="s">
        <v>19876</v>
      </c>
      <c r="Q2525" s="139" t="s">
        <v>2342</v>
      </c>
      <c r="R2525" s="145" t="s">
        <v>19877</v>
      </c>
      <c r="S2525" s="139">
        <v>7906108</v>
      </c>
      <c r="T2525" s="139" t="s">
        <v>19876</v>
      </c>
      <c r="U2525" s="139" t="s">
        <v>19878</v>
      </c>
      <c r="V2525" s="139">
        <v>1</v>
      </c>
      <c r="W2525" s="139">
        <v>8592215804</v>
      </c>
      <c r="X2525" s="139" t="s">
        <v>19879</v>
      </c>
      <c r="Y2525" s="139"/>
      <c r="Z2525" s="139"/>
      <c r="AA2525" s="139"/>
      <c r="AB2525" s="139"/>
      <c r="AC2525" s="139"/>
      <c r="AD2525" s="139"/>
      <c r="AE2525" s="139"/>
      <c r="AF2525" s="139"/>
      <c r="AG2525" s="139"/>
      <c r="AH2525" s="139"/>
      <c r="AI2525" s="139"/>
      <c r="AJ2525" s="139"/>
      <c r="AK2525" s="139"/>
      <c r="AL2525" s="139"/>
      <c r="AM2525" s="139"/>
      <c r="AN2525" s="139"/>
      <c r="AO2525" s="139"/>
      <c r="AP2525" s="139"/>
      <c r="AQ2525" s="139" t="s">
        <v>17295</v>
      </c>
      <c r="AR2525" s="139">
        <v>97437</v>
      </c>
      <c r="AS2525" s="139">
        <v>2025</v>
      </c>
      <c r="AT2525" s="139" t="s">
        <v>7291</v>
      </c>
      <c r="AU2525" s="139" t="s">
        <v>17296</v>
      </c>
      <c r="AV2525" s="139" t="s">
        <v>7222</v>
      </c>
      <c r="AW2525" s="139" t="s">
        <v>7223</v>
      </c>
      <c r="AX2525" s="139" t="s">
        <v>7224</v>
      </c>
      <c r="AY2525" s="139" t="s">
        <v>9442</v>
      </c>
      <c r="AZ2525" s="139" t="s">
        <v>18933</v>
      </c>
      <c r="BA2525" s="139"/>
      <c r="BB2525" s="141">
        <v>45995</v>
      </c>
      <c r="BC2525" s="141">
        <v>45995</v>
      </c>
      <c r="BD2525" s="139" t="s">
        <v>11622</v>
      </c>
      <c r="BE2525" s="145" t="s">
        <v>19875</v>
      </c>
      <c r="BF2525" s="139" t="s">
        <v>2340</v>
      </c>
      <c r="BG2525" s="139" t="s">
        <v>7228</v>
      </c>
      <c r="BH2525" s="139" t="s">
        <v>7229</v>
      </c>
      <c r="BI2525" s="139">
        <v>0</v>
      </c>
      <c r="BJ2525" s="139" t="s">
        <v>2350</v>
      </c>
      <c r="BK2525" s="139">
        <v>1</v>
      </c>
      <c r="BL2525" s="139">
        <v>1</v>
      </c>
      <c r="BM2525" s="139" t="s">
        <v>18934</v>
      </c>
      <c r="BN2525" s="139"/>
      <c r="BO2525" s="139">
        <v>0</v>
      </c>
      <c r="BP2525" s="139">
        <v>0</v>
      </c>
      <c r="BQ2525" s="139"/>
      <c r="BR2525" s="139"/>
      <c r="BS2525" s="139">
        <v>0</v>
      </c>
      <c r="BT2525" s="139"/>
      <c r="BU2525" s="139" t="s">
        <v>2360</v>
      </c>
      <c r="BV2525" s="139"/>
      <c r="BW2525" s="139"/>
      <c r="BX2525" s="139"/>
      <c r="BY2525" s="139"/>
      <c r="BZ2525" s="139"/>
      <c r="CA2525" s="139"/>
      <c r="CB2525" s="139" t="s">
        <v>7231</v>
      </c>
      <c r="CC2525" s="139"/>
    </row>
    <row r="2526" spans="1:81">
      <c r="A2526" s="139">
        <v>2525</v>
      </c>
      <c r="B2526" s="139" t="s">
        <v>7210</v>
      </c>
      <c r="C2526" s="145" t="s">
        <v>19880</v>
      </c>
      <c r="D2526" s="139">
        <v>1</v>
      </c>
      <c r="E2526" s="139">
        <v>2</v>
      </c>
      <c r="F2526" s="139">
        <v>35</v>
      </c>
      <c r="G2526" s="139">
        <v>35</v>
      </c>
      <c r="H2526" s="139">
        <v>0</v>
      </c>
      <c r="I2526" s="139"/>
      <c r="J2526" s="139"/>
      <c r="K2526" s="140">
        <v>45994.8701388889</v>
      </c>
      <c r="L2526" s="140">
        <v>45994.8701388889</v>
      </c>
      <c r="M2526" s="139"/>
      <c r="N2526" s="139"/>
      <c r="O2526" s="139" t="s">
        <v>2340</v>
      </c>
      <c r="P2526" s="139" t="s">
        <v>17686</v>
      </c>
      <c r="Q2526" s="139" t="s">
        <v>2342</v>
      </c>
      <c r="R2526" s="145" t="s">
        <v>17687</v>
      </c>
      <c r="S2526" s="139">
        <v>8265441</v>
      </c>
      <c r="T2526" s="139" t="s">
        <v>17686</v>
      </c>
      <c r="U2526" s="139" t="s">
        <v>14139</v>
      </c>
      <c r="V2526" s="139">
        <v>1</v>
      </c>
      <c r="W2526" s="139">
        <v>6177801405</v>
      </c>
      <c r="X2526" s="139" t="s">
        <v>17688</v>
      </c>
      <c r="Y2526" s="139"/>
      <c r="Z2526" s="139"/>
      <c r="AA2526" s="139"/>
      <c r="AB2526" s="139"/>
      <c r="AC2526" s="139"/>
      <c r="AD2526" s="139"/>
      <c r="AE2526" s="139"/>
      <c r="AF2526" s="139"/>
      <c r="AG2526" s="139"/>
      <c r="AH2526" s="139"/>
      <c r="AI2526" s="139"/>
      <c r="AJ2526" s="139"/>
      <c r="AK2526" s="139"/>
      <c r="AL2526" s="139"/>
      <c r="AM2526" s="139"/>
      <c r="AN2526" s="139"/>
      <c r="AO2526" s="139"/>
      <c r="AP2526" s="139"/>
      <c r="AQ2526" s="139" t="s">
        <v>13231</v>
      </c>
      <c r="AR2526" s="139">
        <v>89804</v>
      </c>
      <c r="AS2526" s="139">
        <v>2025</v>
      </c>
      <c r="AT2526" s="139" t="s">
        <v>7291</v>
      </c>
      <c r="AU2526" s="139" t="s">
        <v>7292</v>
      </c>
      <c r="AV2526" s="139" t="s">
        <v>7222</v>
      </c>
      <c r="AW2526" s="139" t="s">
        <v>7413</v>
      </c>
      <c r="AX2526" s="139" t="s">
        <v>7224</v>
      </c>
      <c r="AY2526" s="139" t="s">
        <v>9442</v>
      </c>
      <c r="AZ2526" s="139" t="s">
        <v>10685</v>
      </c>
      <c r="BA2526" s="139"/>
      <c r="BB2526" s="141">
        <v>46007</v>
      </c>
      <c r="BC2526" s="141">
        <v>46007</v>
      </c>
      <c r="BD2526" s="139" t="s">
        <v>13232</v>
      </c>
      <c r="BE2526" s="145" t="s">
        <v>19881</v>
      </c>
      <c r="BF2526" s="139" t="s">
        <v>2340</v>
      </c>
      <c r="BG2526" s="139" t="s">
        <v>150</v>
      </c>
      <c r="BH2526" s="139" t="s">
        <v>150</v>
      </c>
      <c r="BI2526" s="139">
        <v>35</v>
      </c>
      <c r="BJ2526" s="139" t="s">
        <v>2350</v>
      </c>
      <c r="BK2526" s="139">
        <v>1</v>
      </c>
      <c r="BL2526" s="139">
        <v>1</v>
      </c>
      <c r="BM2526" s="139" t="s">
        <v>13234</v>
      </c>
      <c r="BN2526" s="139"/>
      <c r="BO2526" s="139">
        <v>35</v>
      </c>
      <c r="BP2526" s="139">
        <v>35</v>
      </c>
      <c r="BQ2526" s="139"/>
      <c r="BR2526" s="139"/>
      <c r="BS2526" s="139">
        <v>0</v>
      </c>
      <c r="BT2526" s="139"/>
      <c r="BU2526" s="139" t="s">
        <v>2360</v>
      </c>
      <c r="BV2526" s="139"/>
      <c r="BW2526" s="139"/>
      <c r="BX2526" s="139"/>
      <c r="BY2526" s="139"/>
      <c r="BZ2526" s="139"/>
      <c r="CA2526" s="139"/>
      <c r="CB2526" s="139" t="s">
        <v>7231</v>
      </c>
      <c r="CC2526" s="139" t="s">
        <v>7232</v>
      </c>
    </row>
    <row r="2527" spans="1:81">
      <c r="A2527" s="139">
        <v>2526</v>
      </c>
      <c r="B2527" s="139" t="s">
        <v>7210</v>
      </c>
      <c r="C2527" s="145" t="s">
        <v>19880</v>
      </c>
      <c r="D2527" s="139">
        <v>1</v>
      </c>
      <c r="E2527" s="139">
        <v>2</v>
      </c>
      <c r="F2527" s="139">
        <v>35</v>
      </c>
      <c r="G2527" s="139">
        <v>35</v>
      </c>
      <c r="H2527" s="139">
        <v>0</v>
      </c>
      <c r="I2527" s="139"/>
      <c r="J2527" s="139"/>
      <c r="K2527" s="140">
        <v>45994.8701388889</v>
      </c>
      <c r="L2527" s="140">
        <v>45994.8701388889</v>
      </c>
      <c r="M2527" s="139"/>
      <c r="N2527" s="139"/>
      <c r="O2527" s="139" t="s">
        <v>2340</v>
      </c>
      <c r="P2527" s="139" t="s">
        <v>17686</v>
      </c>
      <c r="Q2527" s="139" t="s">
        <v>2342</v>
      </c>
      <c r="R2527" s="145" t="s">
        <v>17687</v>
      </c>
      <c r="S2527" s="139">
        <v>8265441</v>
      </c>
      <c r="T2527" s="139" t="s">
        <v>17686</v>
      </c>
      <c r="U2527" s="139" t="s">
        <v>14139</v>
      </c>
      <c r="V2527" s="139">
        <v>1</v>
      </c>
      <c r="W2527" s="139">
        <v>6177801405</v>
      </c>
      <c r="X2527" s="139" t="s">
        <v>17688</v>
      </c>
      <c r="Y2527" s="139"/>
      <c r="Z2527" s="139"/>
      <c r="AA2527" s="139"/>
      <c r="AB2527" s="139"/>
      <c r="AC2527" s="139"/>
      <c r="AD2527" s="139"/>
      <c r="AE2527" s="139"/>
      <c r="AF2527" s="139"/>
      <c r="AG2527" s="139"/>
      <c r="AH2527" s="139"/>
      <c r="AI2527" s="139"/>
      <c r="AJ2527" s="139"/>
      <c r="AK2527" s="139"/>
      <c r="AL2527" s="139"/>
      <c r="AM2527" s="139"/>
      <c r="AN2527" s="139"/>
      <c r="AO2527" s="139"/>
      <c r="AP2527" s="139"/>
      <c r="AQ2527" s="139" t="s">
        <v>13231</v>
      </c>
      <c r="AR2527" s="139">
        <v>89804</v>
      </c>
      <c r="AS2527" s="139">
        <v>2025</v>
      </c>
      <c r="AT2527" s="139" t="s">
        <v>7291</v>
      </c>
      <c r="AU2527" s="139" t="s">
        <v>7292</v>
      </c>
      <c r="AV2527" s="139" t="s">
        <v>7222</v>
      </c>
      <c r="AW2527" s="139" t="s">
        <v>7413</v>
      </c>
      <c r="AX2527" s="139" t="s">
        <v>7224</v>
      </c>
      <c r="AY2527" s="139" t="s">
        <v>9442</v>
      </c>
      <c r="AZ2527" s="139" t="s">
        <v>10685</v>
      </c>
      <c r="BA2527" s="139"/>
      <c r="BB2527" s="141">
        <v>46007</v>
      </c>
      <c r="BC2527" s="141">
        <v>46007</v>
      </c>
      <c r="BD2527" s="139" t="s">
        <v>13232</v>
      </c>
      <c r="BE2527" s="145" t="s">
        <v>19882</v>
      </c>
      <c r="BF2527" s="139" t="s">
        <v>2340</v>
      </c>
      <c r="BG2527" s="139" t="s">
        <v>7228</v>
      </c>
      <c r="BH2527" s="139" t="s">
        <v>7229</v>
      </c>
      <c r="BI2527" s="139">
        <v>10</v>
      </c>
      <c r="BJ2527" s="139" t="s">
        <v>2350</v>
      </c>
      <c r="BK2527" s="139">
        <v>1</v>
      </c>
      <c r="BL2527" s="139">
        <v>1</v>
      </c>
      <c r="BM2527" s="139" t="s">
        <v>13234</v>
      </c>
      <c r="BN2527" s="139"/>
      <c r="BO2527" s="139">
        <v>0</v>
      </c>
      <c r="BP2527" s="139">
        <v>0</v>
      </c>
      <c r="BQ2527" s="139"/>
      <c r="BR2527" s="139"/>
      <c r="BS2527" s="139">
        <v>0</v>
      </c>
      <c r="BT2527" s="139"/>
      <c r="BU2527" s="139" t="s">
        <v>2360</v>
      </c>
      <c r="BV2527" s="139"/>
      <c r="BW2527" s="139"/>
      <c r="BX2527" s="139"/>
      <c r="BY2527" s="139"/>
      <c r="BZ2527" s="139"/>
      <c r="CA2527" s="139"/>
      <c r="CB2527" s="139" t="s">
        <v>7231</v>
      </c>
      <c r="CC2527" s="139" t="s">
        <v>7232</v>
      </c>
    </row>
    <row r="2528" spans="1:81">
      <c r="A2528" s="139">
        <v>2527</v>
      </c>
      <c r="B2528" s="139" t="s">
        <v>7210</v>
      </c>
      <c r="C2528" s="145" t="s">
        <v>19883</v>
      </c>
      <c r="D2528" s="139">
        <v>1</v>
      </c>
      <c r="E2528" s="139">
        <v>1</v>
      </c>
      <c r="F2528" s="139">
        <v>0</v>
      </c>
      <c r="G2528" s="139">
        <v>0</v>
      </c>
      <c r="H2528" s="139">
        <v>0</v>
      </c>
      <c r="I2528" s="139"/>
      <c r="J2528" s="139"/>
      <c r="K2528" s="140">
        <v>45994.86875</v>
      </c>
      <c r="L2528" s="140">
        <v>45994.86875</v>
      </c>
      <c r="M2528" s="139"/>
      <c r="N2528" s="139"/>
      <c r="O2528" s="139" t="s">
        <v>2340</v>
      </c>
      <c r="P2528" s="139" t="s">
        <v>19884</v>
      </c>
      <c r="Q2528" s="139" t="s">
        <v>2342</v>
      </c>
      <c r="R2528" s="145" t="s">
        <v>19885</v>
      </c>
      <c r="S2528" s="139">
        <v>8125758</v>
      </c>
      <c r="T2528" s="139" t="s">
        <v>19884</v>
      </c>
      <c r="U2528" s="139" t="s">
        <v>6204</v>
      </c>
      <c r="V2528" s="139">
        <v>1</v>
      </c>
      <c r="W2528" s="139">
        <v>5108270639</v>
      </c>
      <c r="X2528" s="139" t="s">
        <v>19886</v>
      </c>
      <c r="Y2528" s="139"/>
      <c r="Z2528" s="139"/>
      <c r="AA2528" s="139"/>
      <c r="AB2528" s="139"/>
      <c r="AC2528" s="139"/>
      <c r="AD2528" s="139"/>
      <c r="AE2528" s="139"/>
      <c r="AF2528" s="139"/>
      <c r="AG2528" s="139"/>
      <c r="AH2528" s="139"/>
      <c r="AI2528" s="139"/>
      <c r="AJ2528" s="139"/>
      <c r="AK2528" s="139"/>
      <c r="AL2528" s="139"/>
      <c r="AM2528" s="139"/>
      <c r="AN2528" s="139"/>
      <c r="AO2528" s="139"/>
      <c r="AP2528" s="139"/>
      <c r="AQ2528" s="139" t="s">
        <v>17295</v>
      </c>
      <c r="AR2528" s="139">
        <v>97437</v>
      </c>
      <c r="AS2528" s="139">
        <v>2025</v>
      </c>
      <c r="AT2528" s="139" t="s">
        <v>7291</v>
      </c>
      <c r="AU2528" s="139" t="s">
        <v>17296</v>
      </c>
      <c r="AV2528" s="139" t="s">
        <v>7222</v>
      </c>
      <c r="AW2528" s="139" t="s">
        <v>7223</v>
      </c>
      <c r="AX2528" s="139" t="s">
        <v>7224</v>
      </c>
      <c r="AY2528" s="139" t="s">
        <v>9442</v>
      </c>
      <c r="AZ2528" s="139" t="s">
        <v>18933</v>
      </c>
      <c r="BA2528" s="139"/>
      <c r="BB2528" s="141">
        <v>45995</v>
      </c>
      <c r="BC2528" s="141">
        <v>45995</v>
      </c>
      <c r="BD2528" s="139" t="s">
        <v>11622</v>
      </c>
      <c r="BE2528" s="145" t="s">
        <v>19883</v>
      </c>
      <c r="BF2528" s="139" t="s">
        <v>2340</v>
      </c>
      <c r="BG2528" s="139" t="s">
        <v>7228</v>
      </c>
      <c r="BH2528" s="139" t="s">
        <v>7229</v>
      </c>
      <c r="BI2528" s="139">
        <v>0</v>
      </c>
      <c r="BJ2528" s="139" t="s">
        <v>2350</v>
      </c>
      <c r="BK2528" s="139">
        <v>1</v>
      </c>
      <c r="BL2528" s="139">
        <v>1</v>
      </c>
      <c r="BM2528" s="139" t="s">
        <v>18934</v>
      </c>
      <c r="BN2528" s="139"/>
      <c r="BO2528" s="139">
        <v>0</v>
      </c>
      <c r="BP2528" s="139">
        <v>0</v>
      </c>
      <c r="BQ2528" s="139"/>
      <c r="BR2528" s="139"/>
      <c r="BS2528" s="139">
        <v>0</v>
      </c>
      <c r="BT2528" s="139"/>
      <c r="BU2528" s="139" t="s">
        <v>2360</v>
      </c>
      <c r="BV2528" s="139"/>
      <c r="BW2528" s="139"/>
      <c r="BX2528" s="139"/>
      <c r="BY2528" s="139"/>
      <c r="BZ2528" s="139"/>
      <c r="CA2528" s="139"/>
      <c r="CB2528" s="139" t="s">
        <v>7231</v>
      </c>
      <c r="CC2528" s="139"/>
    </row>
    <row r="2529" spans="1:81">
      <c r="A2529" s="139">
        <v>2528</v>
      </c>
      <c r="B2529" s="139" t="s">
        <v>7210</v>
      </c>
      <c r="C2529" s="145" t="s">
        <v>19887</v>
      </c>
      <c r="D2529" s="139">
        <v>1</v>
      </c>
      <c r="E2529" s="139">
        <v>1</v>
      </c>
      <c r="F2529" s="139">
        <v>0</v>
      </c>
      <c r="G2529" s="139">
        <v>0</v>
      </c>
      <c r="H2529" s="139">
        <v>0</v>
      </c>
      <c r="I2529" s="139"/>
      <c r="J2529" s="139"/>
      <c r="K2529" s="140">
        <v>45994.8666666667</v>
      </c>
      <c r="L2529" s="140">
        <v>45994.8666666667</v>
      </c>
      <c r="M2529" s="139"/>
      <c r="N2529" s="139"/>
      <c r="O2529" s="139" t="s">
        <v>2340</v>
      </c>
      <c r="P2529" s="139" t="s">
        <v>19888</v>
      </c>
      <c r="Q2529" s="139" t="s">
        <v>2342</v>
      </c>
      <c r="R2529" s="145" t="s">
        <v>19889</v>
      </c>
      <c r="S2529" s="139">
        <v>8158392</v>
      </c>
      <c r="T2529" s="139" t="s">
        <v>19888</v>
      </c>
      <c r="U2529" s="139" t="s">
        <v>2524</v>
      </c>
      <c r="V2529" s="139">
        <v>1</v>
      </c>
      <c r="W2529" s="139">
        <v>8018099726</v>
      </c>
      <c r="X2529" s="139" t="s">
        <v>19890</v>
      </c>
      <c r="Y2529" s="139"/>
      <c r="Z2529" s="139"/>
      <c r="AA2529" s="139"/>
      <c r="AB2529" s="139"/>
      <c r="AC2529" s="139"/>
      <c r="AD2529" s="139"/>
      <c r="AE2529" s="139"/>
      <c r="AF2529" s="139"/>
      <c r="AG2529" s="139"/>
      <c r="AH2529" s="139"/>
      <c r="AI2529" s="139"/>
      <c r="AJ2529" s="139"/>
      <c r="AK2529" s="139"/>
      <c r="AL2529" s="139"/>
      <c r="AM2529" s="139"/>
      <c r="AN2529" s="139"/>
      <c r="AO2529" s="139"/>
      <c r="AP2529" s="139"/>
      <c r="AQ2529" s="139" t="s">
        <v>17295</v>
      </c>
      <c r="AR2529" s="139">
        <v>97452</v>
      </c>
      <c r="AS2529" s="139">
        <v>2025</v>
      </c>
      <c r="AT2529" s="139" t="s">
        <v>7291</v>
      </c>
      <c r="AU2529" s="139" t="s">
        <v>17296</v>
      </c>
      <c r="AV2529" s="139" t="s">
        <v>7222</v>
      </c>
      <c r="AW2529" s="139" t="s">
        <v>7223</v>
      </c>
      <c r="AX2529" s="139" t="s">
        <v>7224</v>
      </c>
      <c r="AY2529" s="139" t="s">
        <v>9442</v>
      </c>
      <c r="AZ2529" s="139" t="s">
        <v>7381</v>
      </c>
      <c r="BA2529" s="139"/>
      <c r="BB2529" s="141">
        <v>45997</v>
      </c>
      <c r="BC2529" s="141">
        <v>45997</v>
      </c>
      <c r="BD2529" s="139" t="s">
        <v>17384</v>
      </c>
      <c r="BE2529" s="145" t="s">
        <v>19887</v>
      </c>
      <c r="BF2529" s="139" t="s">
        <v>2340</v>
      </c>
      <c r="BG2529" s="139" t="s">
        <v>7228</v>
      </c>
      <c r="BH2529" s="139" t="s">
        <v>7229</v>
      </c>
      <c r="BI2529" s="139">
        <v>0</v>
      </c>
      <c r="BJ2529" s="139" t="s">
        <v>2350</v>
      </c>
      <c r="BK2529" s="139">
        <v>1</v>
      </c>
      <c r="BL2529" s="139">
        <v>1</v>
      </c>
      <c r="BM2529" s="139" t="s">
        <v>17297</v>
      </c>
      <c r="BN2529" s="139"/>
      <c r="BO2529" s="139">
        <v>0</v>
      </c>
      <c r="BP2529" s="139">
        <v>0</v>
      </c>
      <c r="BQ2529" s="139"/>
      <c r="BR2529" s="139"/>
      <c r="BS2529" s="139">
        <v>0</v>
      </c>
      <c r="BT2529" s="139"/>
      <c r="BU2529" s="139" t="s">
        <v>2360</v>
      </c>
      <c r="BV2529" s="139"/>
      <c r="BW2529" s="139"/>
      <c r="BX2529" s="139"/>
      <c r="BY2529" s="139"/>
      <c r="BZ2529" s="139"/>
      <c r="CA2529" s="139"/>
      <c r="CB2529" s="139" t="s">
        <v>7231</v>
      </c>
      <c r="CC2529" s="139"/>
    </row>
    <row r="2530" spans="1:81">
      <c r="A2530" s="139">
        <v>2529</v>
      </c>
      <c r="B2530" s="139" t="s">
        <v>7210</v>
      </c>
      <c r="C2530" s="145" t="s">
        <v>19891</v>
      </c>
      <c r="D2530" s="139">
        <v>1</v>
      </c>
      <c r="E2530" s="139">
        <v>1</v>
      </c>
      <c r="F2530" s="139">
        <v>0</v>
      </c>
      <c r="G2530" s="139">
        <v>0</v>
      </c>
      <c r="H2530" s="139">
        <v>0</v>
      </c>
      <c r="I2530" s="139"/>
      <c r="J2530" s="139"/>
      <c r="K2530" s="140">
        <v>45994.8631944444</v>
      </c>
      <c r="L2530" s="140">
        <v>45994.8631944444</v>
      </c>
      <c r="M2530" s="139"/>
      <c r="N2530" s="139"/>
      <c r="O2530" s="139" t="s">
        <v>2340</v>
      </c>
      <c r="P2530" s="139" t="s">
        <v>19892</v>
      </c>
      <c r="Q2530" s="139" t="s">
        <v>2342</v>
      </c>
      <c r="R2530" s="145" t="s">
        <v>19893</v>
      </c>
      <c r="S2530" s="139">
        <v>8251647</v>
      </c>
      <c r="T2530" s="139" t="s">
        <v>19892</v>
      </c>
      <c r="U2530" s="139" t="s">
        <v>19892</v>
      </c>
      <c r="V2530" s="139">
        <v>1</v>
      </c>
      <c r="W2530" s="139">
        <v>6464205298</v>
      </c>
      <c r="X2530" s="139" t="s">
        <v>19894</v>
      </c>
      <c r="Y2530" s="139"/>
      <c r="Z2530" s="139"/>
      <c r="AA2530" s="139"/>
      <c r="AB2530" s="139"/>
      <c r="AC2530" s="139"/>
      <c r="AD2530" s="139"/>
      <c r="AE2530" s="139"/>
      <c r="AF2530" s="139"/>
      <c r="AG2530" s="139"/>
      <c r="AH2530" s="139"/>
      <c r="AI2530" s="139"/>
      <c r="AJ2530" s="139"/>
      <c r="AK2530" s="139"/>
      <c r="AL2530" s="139"/>
      <c r="AM2530" s="139"/>
      <c r="AN2530" s="139"/>
      <c r="AO2530" s="139"/>
      <c r="AP2530" s="139"/>
      <c r="AQ2530" s="139" t="s">
        <v>17295</v>
      </c>
      <c r="AR2530" s="139">
        <v>97451</v>
      </c>
      <c r="AS2530" s="139">
        <v>2025</v>
      </c>
      <c r="AT2530" s="139" t="s">
        <v>7291</v>
      </c>
      <c r="AU2530" s="139" t="s">
        <v>17296</v>
      </c>
      <c r="AV2530" s="139" t="s">
        <v>7222</v>
      </c>
      <c r="AW2530" s="139" t="s">
        <v>7223</v>
      </c>
      <c r="AX2530" s="139" t="s">
        <v>7224</v>
      </c>
      <c r="AY2530" s="139" t="s">
        <v>9442</v>
      </c>
      <c r="AZ2530" s="139" t="s">
        <v>7381</v>
      </c>
      <c r="BA2530" s="139"/>
      <c r="BB2530" s="141">
        <v>45997</v>
      </c>
      <c r="BC2530" s="141">
        <v>45997</v>
      </c>
      <c r="BD2530" s="139" t="s">
        <v>17384</v>
      </c>
      <c r="BE2530" s="145" t="s">
        <v>19891</v>
      </c>
      <c r="BF2530" s="139" t="s">
        <v>2340</v>
      </c>
      <c r="BG2530" s="139" t="s">
        <v>7228</v>
      </c>
      <c r="BH2530" s="139" t="s">
        <v>7229</v>
      </c>
      <c r="BI2530" s="139">
        <v>0</v>
      </c>
      <c r="BJ2530" s="139" t="s">
        <v>2350</v>
      </c>
      <c r="BK2530" s="139">
        <v>1</v>
      </c>
      <c r="BL2530" s="139">
        <v>1</v>
      </c>
      <c r="BM2530" s="139" t="s">
        <v>17297</v>
      </c>
      <c r="BN2530" s="139"/>
      <c r="BO2530" s="139">
        <v>0</v>
      </c>
      <c r="BP2530" s="139">
        <v>0</v>
      </c>
      <c r="BQ2530" s="139"/>
      <c r="BR2530" s="139"/>
      <c r="BS2530" s="139">
        <v>0</v>
      </c>
      <c r="BT2530" s="139"/>
      <c r="BU2530" s="139" t="s">
        <v>2360</v>
      </c>
      <c r="BV2530" s="139"/>
      <c r="BW2530" s="139"/>
      <c r="BX2530" s="139"/>
      <c r="BY2530" s="139"/>
      <c r="BZ2530" s="139"/>
      <c r="CA2530" s="139"/>
      <c r="CB2530" s="139" t="s">
        <v>7231</v>
      </c>
      <c r="CC2530" s="139"/>
    </row>
    <row r="2531" spans="1:81">
      <c r="A2531" s="139">
        <v>2530</v>
      </c>
      <c r="B2531" s="139" t="s">
        <v>7210</v>
      </c>
      <c r="C2531" s="145" t="s">
        <v>19895</v>
      </c>
      <c r="D2531" s="139">
        <v>1</v>
      </c>
      <c r="E2531" s="139">
        <v>1</v>
      </c>
      <c r="F2531" s="139">
        <v>0</v>
      </c>
      <c r="G2531" s="139">
        <v>0</v>
      </c>
      <c r="H2531" s="139">
        <v>0</v>
      </c>
      <c r="I2531" s="139"/>
      <c r="J2531" s="139"/>
      <c r="K2531" s="140">
        <v>45994.8631944444</v>
      </c>
      <c r="L2531" s="140">
        <v>45994.8631944444</v>
      </c>
      <c r="M2531" s="139"/>
      <c r="N2531" s="139"/>
      <c r="O2531" s="139" t="s">
        <v>2340</v>
      </c>
      <c r="P2531" s="139" t="s">
        <v>17924</v>
      </c>
      <c r="Q2531" s="139" t="s">
        <v>2342</v>
      </c>
      <c r="R2531" s="145" t="s">
        <v>19896</v>
      </c>
      <c r="S2531" s="139">
        <v>7994061</v>
      </c>
      <c r="T2531" s="139" t="s">
        <v>17924</v>
      </c>
      <c r="U2531" s="139" t="s">
        <v>2571</v>
      </c>
      <c r="V2531" s="139">
        <v>86</v>
      </c>
      <c r="W2531" s="139">
        <v>18591952208</v>
      </c>
      <c r="X2531" s="139" t="s">
        <v>19897</v>
      </c>
      <c r="Y2531" s="139"/>
      <c r="Z2531" s="139"/>
      <c r="AA2531" s="139"/>
      <c r="AB2531" s="139"/>
      <c r="AC2531" s="139"/>
      <c r="AD2531" s="139"/>
      <c r="AE2531" s="139"/>
      <c r="AF2531" s="139"/>
      <c r="AG2531" s="139"/>
      <c r="AH2531" s="139"/>
      <c r="AI2531" s="139"/>
      <c r="AJ2531" s="139"/>
      <c r="AK2531" s="139"/>
      <c r="AL2531" s="139"/>
      <c r="AM2531" s="139"/>
      <c r="AN2531" s="139"/>
      <c r="AO2531" s="139"/>
      <c r="AP2531" s="139"/>
      <c r="AQ2531" s="139" t="s">
        <v>17295</v>
      </c>
      <c r="AR2531" s="139">
        <v>97447</v>
      </c>
      <c r="AS2531" s="139">
        <v>2025</v>
      </c>
      <c r="AT2531" s="139" t="s">
        <v>7291</v>
      </c>
      <c r="AU2531" s="139" t="s">
        <v>17296</v>
      </c>
      <c r="AV2531" s="139" t="s">
        <v>7222</v>
      </c>
      <c r="AW2531" s="139" t="s">
        <v>7223</v>
      </c>
      <c r="AX2531" s="139" t="s">
        <v>7224</v>
      </c>
      <c r="AY2531" s="139" t="s">
        <v>9442</v>
      </c>
      <c r="AZ2531" s="139" t="s">
        <v>7381</v>
      </c>
      <c r="BA2531" s="139"/>
      <c r="BB2531" s="141">
        <v>45996</v>
      </c>
      <c r="BC2531" s="141">
        <v>45996</v>
      </c>
      <c r="BD2531" s="139" t="s">
        <v>12248</v>
      </c>
      <c r="BE2531" s="145" t="s">
        <v>19895</v>
      </c>
      <c r="BF2531" s="139" t="s">
        <v>2340</v>
      </c>
      <c r="BG2531" s="139" t="s">
        <v>7228</v>
      </c>
      <c r="BH2531" s="139" t="s">
        <v>7229</v>
      </c>
      <c r="BI2531" s="139">
        <v>0</v>
      </c>
      <c r="BJ2531" s="139" t="s">
        <v>2350</v>
      </c>
      <c r="BK2531" s="139">
        <v>1</v>
      </c>
      <c r="BL2531" s="139">
        <v>1</v>
      </c>
      <c r="BM2531" s="139" t="s">
        <v>17799</v>
      </c>
      <c r="BN2531" s="139"/>
      <c r="BO2531" s="139">
        <v>0</v>
      </c>
      <c r="BP2531" s="139">
        <v>0</v>
      </c>
      <c r="BQ2531" s="139"/>
      <c r="BR2531" s="139"/>
      <c r="BS2531" s="139">
        <v>0</v>
      </c>
      <c r="BT2531" s="139"/>
      <c r="BU2531" s="139" t="s">
        <v>2397</v>
      </c>
      <c r="BV2531" s="139"/>
      <c r="BW2531" s="139"/>
      <c r="BX2531" s="139"/>
      <c r="BY2531" s="139"/>
      <c r="BZ2531" s="139"/>
      <c r="CA2531" s="139"/>
      <c r="CB2531" s="139" t="s">
        <v>7231</v>
      </c>
      <c r="CC2531" s="139"/>
    </row>
    <row r="2532" spans="1:81">
      <c r="A2532" s="139">
        <v>2531</v>
      </c>
      <c r="B2532" s="139" t="s">
        <v>7210</v>
      </c>
      <c r="C2532" s="145" t="s">
        <v>19898</v>
      </c>
      <c r="D2532" s="139">
        <v>1</v>
      </c>
      <c r="E2532" s="139">
        <v>1</v>
      </c>
      <c r="F2532" s="139">
        <v>0</v>
      </c>
      <c r="G2532" s="139">
        <v>0</v>
      </c>
      <c r="H2532" s="139">
        <v>0</v>
      </c>
      <c r="I2532" s="139"/>
      <c r="J2532" s="139"/>
      <c r="K2532" s="140">
        <v>45994.8618055556</v>
      </c>
      <c r="L2532" s="140">
        <v>45994.8618055556</v>
      </c>
      <c r="M2532" s="139"/>
      <c r="N2532" s="139"/>
      <c r="O2532" s="139" t="s">
        <v>2340</v>
      </c>
      <c r="P2532" s="139" t="s">
        <v>19899</v>
      </c>
      <c r="Q2532" s="139" t="s">
        <v>2342</v>
      </c>
      <c r="R2532" s="145" t="s">
        <v>19900</v>
      </c>
      <c r="S2532" s="139">
        <v>8255466</v>
      </c>
      <c r="T2532" s="139" t="s">
        <v>19899</v>
      </c>
      <c r="U2532" s="139" t="s">
        <v>9475</v>
      </c>
      <c r="V2532" s="139">
        <v>1</v>
      </c>
      <c r="W2532" s="139">
        <v>9168966683</v>
      </c>
      <c r="X2532" s="139" t="s">
        <v>19901</v>
      </c>
      <c r="Y2532" s="139"/>
      <c r="Z2532" s="139"/>
      <c r="AA2532" s="139"/>
      <c r="AB2532" s="139"/>
      <c r="AC2532" s="139"/>
      <c r="AD2532" s="139"/>
      <c r="AE2532" s="139"/>
      <c r="AF2532" s="139"/>
      <c r="AG2532" s="139"/>
      <c r="AH2532" s="139"/>
      <c r="AI2532" s="139"/>
      <c r="AJ2532" s="139"/>
      <c r="AK2532" s="139"/>
      <c r="AL2532" s="139"/>
      <c r="AM2532" s="139"/>
      <c r="AN2532" s="139"/>
      <c r="AO2532" s="139"/>
      <c r="AP2532" s="139"/>
      <c r="AQ2532" s="139" t="s">
        <v>17295</v>
      </c>
      <c r="AR2532" s="139">
        <v>97437</v>
      </c>
      <c r="AS2532" s="139">
        <v>2025</v>
      </c>
      <c r="AT2532" s="139" t="s">
        <v>7291</v>
      </c>
      <c r="AU2532" s="139" t="s">
        <v>17296</v>
      </c>
      <c r="AV2532" s="139" t="s">
        <v>7222</v>
      </c>
      <c r="AW2532" s="139" t="s">
        <v>7223</v>
      </c>
      <c r="AX2532" s="139" t="s">
        <v>7224</v>
      </c>
      <c r="AY2532" s="139" t="s">
        <v>9442</v>
      </c>
      <c r="AZ2532" s="139" t="s">
        <v>18933</v>
      </c>
      <c r="BA2532" s="139"/>
      <c r="BB2532" s="141">
        <v>45995</v>
      </c>
      <c r="BC2532" s="141">
        <v>45995</v>
      </c>
      <c r="BD2532" s="139" t="s">
        <v>11622</v>
      </c>
      <c r="BE2532" s="145" t="s">
        <v>19898</v>
      </c>
      <c r="BF2532" s="139" t="s">
        <v>2340</v>
      </c>
      <c r="BG2532" s="139" t="s">
        <v>7228</v>
      </c>
      <c r="BH2532" s="139" t="s">
        <v>7229</v>
      </c>
      <c r="BI2532" s="139">
        <v>0</v>
      </c>
      <c r="BJ2532" s="139" t="s">
        <v>2350</v>
      </c>
      <c r="BK2532" s="139">
        <v>1</v>
      </c>
      <c r="BL2532" s="139">
        <v>1</v>
      </c>
      <c r="BM2532" s="139" t="s">
        <v>18934</v>
      </c>
      <c r="BN2532" s="139"/>
      <c r="BO2532" s="139">
        <v>0</v>
      </c>
      <c r="BP2532" s="139">
        <v>0</v>
      </c>
      <c r="BQ2532" s="139"/>
      <c r="BR2532" s="139"/>
      <c r="BS2532" s="139">
        <v>0</v>
      </c>
      <c r="BT2532" s="139"/>
      <c r="BU2532" s="139" t="s">
        <v>2360</v>
      </c>
      <c r="BV2532" s="139"/>
      <c r="BW2532" s="139"/>
      <c r="BX2532" s="139"/>
      <c r="BY2532" s="139"/>
      <c r="BZ2532" s="139"/>
      <c r="CA2532" s="139"/>
      <c r="CB2532" s="139" t="s">
        <v>7231</v>
      </c>
      <c r="CC2532" s="139"/>
    </row>
    <row r="2533" spans="1:81">
      <c r="A2533" s="139">
        <v>2532</v>
      </c>
      <c r="B2533" s="139" t="s">
        <v>7210</v>
      </c>
      <c r="C2533" s="145" t="s">
        <v>19902</v>
      </c>
      <c r="D2533" s="139">
        <v>1</v>
      </c>
      <c r="E2533" s="139">
        <v>1</v>
      </c>
      <c r="F2533" s="139">
        <v>0</v>
      </c>
      <c r="G2533" s="139">
        <v>0</v>
      </c>
      <c r="H2533" s="139">
        <v>0</v>
      </c>
      <c r="I2533" s="139"/>
      <c r="J2533" s="139"/>
      <c r="K2533" s="140">
        <v>45994.8618055556</v>
      </c>
      <c r="L2533" s="140">
        <v>45994.8618055556</v>
      </c>
      <c r="M2533" s="139"/>
      <c r="N2533" s="139"/>
      <c r="O2533" s="139" t="s">
        <v>2340</v>
      </c>
      <c r="P2533" s="139" t="s">
        <v>19903</v>
      </c>
      <c r="Q2533" s="139" t="s">
        <v>2342</v>
      </c>
      <c r="R2533" s="145" t="s">
        <v>19904</v>
      </c>
      <c r="S2533" s="139">
        <v>8090111</v>
      </c>
      <c r="T2533" s="139" t="s">
        <v>19903</v>
      </c>
      <c r="U2533" s="139" t="s">
        <v>19903</v>
      </c>
      <c r="V2533" s="139">
        <v>1</v>
      </c>
      <c r="W2533" s="139">
        <v>6269916656</v>
      </c>
      <c r="X2533" s="139" t="s">
        <v>19905</v>
      </c>
      <c r="Y2533" s="139"/>
      <c r="Z2533" s="139"/>
      <c r="AA2533" s="139"/>
      <c r="AB2533" s="139"/>
      <c r="AC2533" s="139"/>
      <c r="AD2533" s="139"/>
      <c r="AE2533" s="139"/>
      <c r="AF2533" s="139"/>
      <c r="AG2533" s="139"/>
      <c r="AH2533" s="139"/>
      <c r="AI2533" s="139"/>
      <c r="AJ2533" s="139"/>
      <c r="AK2533" s="139"/>
      <c r="AL2533" s="139"/>
      <c r="AM2533" s="139"/>
      <c r="AN2533" s="139"/>
      <c r="AO2533" s="139"/>
      <c r="AP2533" s="139"/>
      <c r="AQ2533" s="139" t="s">
        <v>17295</v>
      </c>
      <c r="AR2533" s="139">
        <v>97430</v>
      </c>
      <c r="AS2533" s="139">
        <v>2025</v>
      </c>
      <c r="AT2533" s="139" t="s">
        <v>7291</v>
      </c>
      <c r="AU2533" s="139" t="s">
        <v>17296</v>
      </c>
      <c r="AV2533" s="139" t="s">
        <v>7222</v>
      </c>
      <c r="AW2533" s="139" t="s">
        <v>7223</v>
      </c>
      <c r="AX2533" s="139" t="s">
        <v>7224</v>
      </c>
      <c r="AY2533" s="139" t="s">
        <v>9442</v>
      </c>
      <c r="AZ2533" s="139" t="s">
        <v>7381</v>
      </c>
      <c r="BA2533" s="139"/>
      <c r="BB2533" s="141">
        <v>45995</v>
      </c>
      <c r="BC2533" s="141">
        <v>45995</v>
      </c>
      <c r="BD2533" s="139" t="s">
        <v>8342</v>
      </c>
      <c r="BE2533" s="145" t="s">
        <v>19902</v>
      </c>
      <c r="BF2533" s="139" t="s">
        <v>2340</v>
      </c>
      <c r="BG2533" s="139" t="s">
        <v>7228</v>
      </c>
      <c r="BH2533" s="139" t="s">
        <v>7229</v>
      </c>
      <c r="BI2533" s="139">
        <v>0</v>
      </c>
      <c r="BJ2533" s="139" t="s">
        <v>2350</v>
      </c>
      <c r="BK2533" s="139">
        <v>1</v>
      </c>
      <c r="BL2533" s="139">
        <v>1</v>
      </c>
      <c r="BM2533" s="139" t="s">
        <v>18934</v>
      </c>
      <c r="BN2533" s="139"/>
      <c r="BO2533" s="139">
        <v>0</v>
      </c>
      <c r="BP2533" s="139">
        <v>0</v>
      </c>
      <c r="BQ2533" s="139"/>
      <c r="BR2533" s="139"/>
      <c r="BS2533" s="139">
        <v>0</v>
      </c>
      <c r="BT2533" s="139"/>
      <c r="BU2533" s="139" t="s">
        <v>2360</v>
      </c>
      <c r="BV2533" s="139"/>
      <c r="BW2533" s="139"/>
      <c r="BX2533" s="139"/>
      <c r="BY2533" s="139"/>
      <c r="BZ2533" s="139"/>
      <c r="CA2533" s="139"/>
      <c r="CB2533" s="139" t="s">
        <v>7231</v>
      </c>
      <c r="CC2533" s="139"/>
    </row>
    <row r="2534" spans="1:81">
      <c r="A2534" s="139">
        <v>2533</v>
      </c>
      <c r="B2534" s="139" t="s">
        <v>7210</v>
      </c>
      <c r="C2534" s="145" t="s">
        <v>19906</v>
      </c>
      <c r="D2534" s="139">
        <v>1</v>
      </c>
      <c r="E2534" s="139">
        <v>2</v>
      </c>
      <c r="F2534" s="139">
        <v>35</v>
      </c>
      <c r="G2534" s="139">
        <v>30</v>
      </c>
      <c r="H2534" s="139">
        <v>5</v>
      </c>
      <c r="I2534" s="139"/>
      <c r="J2534" s="139"/>
      <c r="K2534" s="140">
        <v>45994.8472222222</v>
      </c>
      <c r="L2534" s="140">
        <v>45994.8479166667</v>
      </c>
      <c r="M2534" s="139" t="s">
        <v>2361</v>
      </c>
      <c r="N2534" s="139" t="s">
        <v>19907</v>
      </c>
      <c r="O2534" s="139" t="s">
        <v>2340</v>
      </c>
      <c r="P2534" s="139" t="s">
        <v>19908</v>
      </c>
      <c r="Q2534" s="139" t="s">
        <v>2342</v>
      </c>
      <c r="R2534" s="145" t="s">
        <v>19909</v>
      </c>
      <c r="S2534" s="139">
        <v>8248926</v>
      </c>
      <c r="T2534" s="139" t="s">
        <v>19908</v>
      </c>
      <c r="U2534" s="139" t="s">
        <v>18681</v>
      </c>
      <c r="V2534" s="139">
        <v>65</v>
      </c>
      <c r="W2534" s="139">
        <v>88585999</v>
      </c>
      <c r="X2534" s="139" t="s">
        <v>19910</v>
      </c>
      <c r="Y2534" s="139"/>
      <c r="Z2534" s="139"/>
      <c r="AA2534" s="139"/>
      <c r="AB2534" s="139"/>
      <c r="AC2534" s="139"/>
      <c r="AD2534" s="139"/>
      <c r="AE2534" s="139"/>
      <c r="AF2534" s="139"/>
      <c r="AG2534" s="139"/>
      <c r="AH2534" s="139" t="s">
        <v>19911</v>
      </c>
      <c r="AI2534" s="139">
        <v>88585999</v>
      </c>
      <c r="AJ2534" s="139" t="s">
        <v>19912</v>
      </c>
      <c r="AK2534" s="139">
        <v>3</v>
      </c>
      <c r="AL2534" s="139"/>
      <c r="AM2534" s="139" t="s">
        <v>19913</v>
      </c>
      <c r="AN2534" s="139"/>
      <c r="AO2534" s="139" t="s">
        <v>4490</v>
      </c>
      <c r="AP2534" s="139">
        <v>257603</v>
      </c>
      <c r="AQ2534" s="139" t="s">
        <v>13231</v>
      </c>
      <c r="AR2534" s="139">
        <v>89804</v>
      </c>
      <c r="AS2534" s="139">
        <v>2025</v>
      </c>
      <c r="AT2534" s="139" t="s">
        <v>7291</v>
      </c>
      <c r="AU2534" s="139" t="s">
        <v>7292</v>
      </c>
      <c r="AV2534" s="139" t="s">
        <v>7222</v>
      </c>
      <c r="AW2534" s="139" t="s">
        <v>7413</v>
      </c>
      <c r="AX2534" s="139" t="s">
        <v>7224</v>
      </c>
      <c r="AY2534" s="139" t="s">
        <v>9442</v>
      </c>
      <c r="AZ2534" s="139" t="s">
        <v>10685</v>
      </c>
      <c r="BA2534" s="139"/>
      <c r="BB2534" s="141">
        <v>46007</v>
      </c>
      <c r="BC2534" s="141">
        <v>46007</v>
      </c>
      <c r="BD2534" s="139" t="s">
        <v>13232</v>
      </c>
      <c r="BE2534" s="145" t="s">
        <v>19914</v>
      </c>
      <c r="BF2534" s="139" t="s">
        <v>2340</v>
      </c>
      <c r="BG2534" s="139" t="s">
        <v>150</v>
      </c>
      <c r="BH2534" s="139" t="s">
        <v>150</v>
      </c>
      <c r="BI2534" s="139">
        <v>35</v>
      </c>
      <c r="BJ2534" s="139" t="s">
        <v>2350</v>
      </c>
      <c r="BK2534" s="139">
        <v>1</v>
      </c>
      <c r="BL2534" s="139">
        <v>1</v>
      </c>
      <c r="BM2534" s="139" t="s">
        <v>13234</v>
      </c>
      <c r="BN2534" s="139"/>
      <c r="BO2534" s="139">
        <v>35</v>
      </c>
      <c r="BP2534" s="139">
        <v>30</v>
      </c>
      <c r="BQ2534" s="139"/>
      <c r="BR2534" s="139"/>
      <c r="BS2534" s="139">
        <v>5</v>
      </c>
      <c r="BT2534" s="139"/>
      <c r="BU2534" s="139" t="s">
        <v>2360</v>
      </c>
      <c r="BV2534" s="139"/>
      <c r="BW2534" s="139"/>
      <c r="BX2534" s="139"/>
      <c r="BY2534" s="139"/>
      <c r="BZ2534" s="139"/>
      <c r="CA2534" s="139"/>
      <c r="CB2534" s="139" t="s">
        <v>7231</v>
      </c>
      <c r="CC2534" s="139" t="s">
        <v>7232</v>
      </c>
    </row>
    <row r="2535" spans="1:81">
      <c r="A2535" s="139">
        <v>2534</v>
      </c>
      <c r="B2535" s="139" t="s">
        <v>7210</v>
      </c>
      <c r="C2535" s="145" t="s">
        <v>19906</v>
      </c>
      <c r="D2535" s="139">
        <v>1</v>
      </c>
      <c r="E2535" s="139">
        <v>2</v>
      </c>
      <c r="F2535" s="139">
        <v>35</v>
      </c>
      <c r="G2535" s="139">
        <v>30</v>
      </c>
      <c r="H2535" s="139">
        <v>5</v>
      </c>
      <c r="I2535" s="139"/>
      <c r="J2535" s="139"/>
      <c r="K2535" s="140">
        <v>45994.8472222222</v>
      </c>
      <c r="L2535" s="140">
        <v>45994.8479166667</v>
      </c>
      <c r="M2535" s="139" t="s">
        <v>2361</v>
      </c>
      <c r="N2535" s="139" t="s">
        <v>19907</v>
      </c>
      <c r="O2535" s="139" t="s">
        <v>2340</v>
      </c>
      <c r="P2535" s="139" t="s">
        <v>19908</v>
      </c>
      <c r="Q2535" s="139" t="s">
        <v>2342</v>
      </c>
      <c r="R2535" s="145" t="s">
        <v>19909</v>
      </c>
      <c r="S2535" s="139">
        <v>8248926</v>
      </c>
      <c r="T2535" s="139" t="s">
        <v>19908</v>
      </c>
      <c r="U2535" s="139" t="s">
        <v>18681</v>
      </c>
      <c r="V2535" s="139">
        <v>65</v>
      </c>
      <c r="W2535" s="139">
        <v>88585999</v>
      </c>
      <c r="X2535" s="139" t="s">
        <v>19910</v>
      </c>
      <c r="Y2535" s="139"/>
      <c r="Z2535" s="139"/>
      <c r="AA2535" s="139"/>
      <c r="AB2535" s="139"/>
      <c r="AC2535" s="139"/>
      <c r="AD2535" s="139"/>
      <c r="AE2535" s="139"/>
      <c r="AF2535" s="139"/>
      <c r="AG2535" s="139"/>
      <c r="AH2535" s="139" t="s">
        <v>19911</v>
      </c>
      <c r="AI2535" s="139">
        <v>88585999</v>
      </c>
      <c r="AJ2535" s="139" t="s">
        <v>19912</v>
      </c>
      <c r="AK2535" s="139">
        <v>3</v>
      </c>
      <c r="AL2535" s="139"/>
      <c r="AM2535" s="139" t="s">
        <v>19913</v>
      </c>
      <c r="AN2535" s="139"/>
      <c r="AO2535" s="139" t="s">
        <v>4490</v>
      </c>
      <c r="AP2535" s="139">
        <v>257603</v>
      </c>
      <c r="AQ2535" s="139" t="s">
        <v>13231</v>
      </c>
      <c r="AR2535" s="139">
        <v>89804</v>
      </c>
      <c r="AS2535" s="139">
        <v>2025</v>
      </c>
      <c r="AT2535" s="139" t="s">
        <v>7291</v>
      </c>
      <c r="AU2535" s="139" t="s">
        <v>7292</v>
      </c>
      <c r="AV2535" s="139" t="s">
        <v>7222</v>
      </c>
      <c r="AW2535" s="139" t="s">
        <v>7413</v>
      </c>
      <c r="AX2535" s="139" t="s">
        <v>7224</v>
      </c>
      <c r="AY2535" s="139" t="s">
        <v>9442</v>
      </c>
      <c r="AZ2535" s="139" t="s">
        <v>10685</v>
      </c>
      <c r="BA2535" s="139"/>
      <c r="BB2535" s="141">
        <v>46007</v>
      </c>
      <c r="BC2535" s="141">
        <v>46007</v>
      </c>
      <c r="BD2535" s="139" t="s">
        <v>13232</v>
      </c>
      <c r="BE2535" s="145" t="s">
        <v>19915</v>
      </c>
      <c r="BF2535" s="139" t="s">
        <v>2340</v>
      </c>
      <c r="BG2535" s="139" t="s">
        <v>7228</v>
      </c>
      <c r="BH2535" s="139" t="s">
        <v>7229</v>
      </c>
      <c r="BI2535" s="139">
        <v>10</v>
      </c>
      <c r="BJ2535" s="139" t="s">
        <v>2350</v>
      </c>
      <c r="BK2535" s="139">
        <v>1</v>
      </c>
      <c r="BL2535" s="139">
        <v>1</v>
      </c>
      <c r="BM2535" s="139" t="s">
        <v>13234</v>
      </c>
      <c r="BN2535" s="139"/>
      <c r="BO2535" s="139">
        <v>0</v>
      </c>
      <c r="BP2535" s="139">
        <v>0</v>
      </c>
      <c r="BQ2535" s="139"/>
      <c r="BR2535" s="139"/>
      <c r="BS2535" s="139">
        <v>0</v>
      </c>
      <c r="BT2535" s="139"/>
      <c r="BU2535" s="139" t="s">
        <v>2360</v>
      </c>
      <c r="BV2535" s="139"/>
      <c r="BW2535" s="139"/>
      <c r="BX2535" s="139"/>
      <c r="BY2535" s="139"/>
      <c r="BZ2535" s="139"/>
      <c r="CA2535" s="139"/>
      <c r="CB2535" s="139" t="s">
        <v>7231</v>
      </c>
      <c r="CC2535" s="139" t="s">
        <v>7232</v>
      </c>
    </row>
    <row r="2536" spans="1:81">
      <c r="A2536" s="139">
        <v>2535</v>
      </c>
      <c r="B2536" s="139" t="s">
        <v>7210</v>
      </c>
      <c r="C2536" s="145" t="s">
        <v>19916</v>
      </c>
      <c r="D2536" s="139">
        <v>1</v>
      </c>
      <c r="E2536" s="139">
        <v>2</v>
      </c>
      <c r="F2536" s="139">
        <v>137.5</v>
      </c>
      <c r="G2536" s="139">
        <v>35</v>
      </c>
      <c r="H2536" s="139">
        <v>102.5</v>
      </c>
      <c r="I2536" s="139"/>
      <c r="J2536" s="139"/>
      <c r="K2536" s="140">
        <v>45994.8465277778</v>
      </c>
      <c r="L2536" s="140">
        <v>45994.8652777778</v>
      </c>
      <c r="M2536" s="139" t="s">
        <v>2338</v>
      </c>
      <c r="N2536" s="139" t="s">
        <v>19917</v>
      </c>
      <c r="O2536" s="139" t="s">
        <v>2340</v>
      </c>
      <c r="P2536" s="139" t="s">
        <v>2698</v>
      </c>
      <c r="Q2536" s="139" t="s">
        <v>2342</v>
      </c>
      <c r="R2536" s="145" t="s">
        <v>19849</v>
      </c>
      <c r="S2536" s="139">
        <v>8298742</v>
      </c>
      <c r="T2536" s="139" t="s">
        <v>2698</v>
      </c>
      <c r="U2536" s="139" t="s">
        <v>2699</v>
      </c>
      <c r="V2536" s="139">
        <v>1</v>
      </c>
      <c r="W2536" s="139">
        <v>6504896979</v>
      </c>
      <c r="X2536" s="139" t="s">
        <v>2700</v>
      </c>
      <c r="Y2536" s="139"/>
      <c r="Z2536" s="139"/>
      <c r="AA2536" s="139"/>
      <c r="AB2536" s="139"/>
      <c r="AC2536" s="139"/>
      <c r="AD2536" s="139"/>
      <c r="AE2536" s="139"/>
      <c r="AF2536" s="139"/>
      <c r="AG2536" s="139"/>
      <c r="AH2536" s="139" t="s">
        <v>2701</v>
      </c>
      <c r="AI2536" s="139">
        <v>6504896979</v>
      </c>
      <c r="AJ2536" s="139" t="s">
        <v>2702</v>
      </c>
      <c r="AK2536" s="139">
        <v>19</v>
      </c>
      <c r="AL2536" s="139"/>
      <c r="AM2536" s="139" t="s">
        <v>2703</v>
      </c>
      <c r="AN2536" s="139" t="s">
        <v>2369</v>
      </c>
      <c r="AO2536" s="139" t="s">
        <v>2349</v>
      </c>
      <c r="AP2536" s="139">
        <v>94303</v>
      </c>
      <c r="AQ2536" s="139" t="s">
        <v>19918</v>
      </c>
      <c r="AR2536" s="139">
        <v>95761</v>
      </c>
      <c r="AS2536" s="139">
        <v>2025</v>
      </c>
      <c r="AT2536" s="139" t="s">
        <v>7291</v>
      </c>
      <c r="AU2536" s="139" t="s">
        <v>7292</v>
      </c>
      <c r="AV2536" s="139" t="s">
        <v>7222</v>
      </c>
      <c r="AW2536" s="139" t="s">
        <v>7293</v>
      </c>
      <c r="AX2536" s="139" t="s">
        <v>7224</v>
      </c>
      <c r="AY2536" s="139" t="s">
        <v>7716</v>
      </c>
      <c r="AZ2536" s="139" t="s">
        <v>7789</v>
      </c>
      <c r="BA2536" s="139"/>
      <c r="BB2536" s="141">
        <v>45975</v>
      </c>
      <c r="BC2536" s="141">
        <v>46003</v>
      </c>
      <c r="BD2536" s="139" t="s">
        <v>7709</v>
      </c>
      <c r="BE2536" s="145" t="s">
        <v>19919</v>
      </c>
      <c r="BF2536" s="139" t="s">
        <v>2340</v>
      </c>
      <c r="BG2536" s="139" t="s">
        <v>150</v>
      </c>
      <c r="BH2536" s="139" t="s">
        <v>150</v>
      </c>
      <c r="BI2536" s="139">
        <v>35</v>
      </c>
      <c r="BJ2536" s="139" t="s">
        <v>2350</v>
      </c>
      <c r="BK2536" s="139">
        <v>4</v>
      </c>
      <c r="BL2536" s="139">
        <v>2</v>
      </c>
      <c r="BM2536" s="139" t="s">
        <v>19873</v>
      </c>
      <c r="BN2536" s="139"/>
      <c r="BO2536" s="139">
        <v>35</v>
      </c>
      <c r="BP2536" s="139">
        <v>35</v>
      </c>
      <c r="BQ2536" s="139"/>
      <c r="BR2536" s="139"/>
      <c r="BS2536" s="139">
        <v>0</v>
      </c>
      <c r="BT2536" s="139"/>
      <c r="BU2536" s="139" t="s">
        <v>2397</v>
      </c>
      <c r="BV2536" s="139"/>
      <c r="BW2536" s="139"/>
      <c r="BX2536" s="139"/>
      <c r="BY2536" s="139"/>
      <c r="BZ2536" s="139"/>
      <c r="CA2536" s="139"/>
      <c r="CB2536" s="139" t="s">
        <v>7231</v>
      </c>
      <c r="CC2536" s="139" t="s">
        <v>7244</v>
      </c>
    </row>
    <row r="2537" spans="1:81">
      <c r="A2537" s="139">
        <v>2536</v>
      </c>
      <c r="B2537" s="139" t="s">
        <v>7210</v>
      </c>
      <c r="C2537" s="145" t="s">
        <v>19916</v>
      </c>
      <c r="D2537" s="139">
        <v>1</v>
      </c>
      <c r="E2537" s="139">
        <v>2</v>
      </c>
      <c r="F2537" s="139">
        <v>137.5</v>
      </c>
      <c r="G2537" s="139">
        <v>35</v>
      </c>
      <c r="H2537" s="139">
        <v>102.5</v>
      </c>
      <c r="I2537" s="139"/>
      <c r="J2537" s="139"/>
      <c r="K2537" s="140">
        <v>45994.8465277778</v>
      </c>
      <c r="L2537" s="140">
        <v>45994.8652777778</v>
      </c>
      <c r="M2537" s="139" t="s">
        <v>2338</v>
      </c>
      <c r="N2537" s="139" t="s">
        <v>19917</v>
      </c>
      <c r="O2537" s="139" t="s">
        <v>2340</v>
      </c>
      <c r="P2537" s="139" t="s">
        <v>2698</v>
      </c>
      <c r="Q2537" s="139" t="s">
        <v>2342</v>
      </c>
      <c r="R2537" s="145" t="s">
        <v>19849</v>
      </c>
      <c r="S2537" s="139">
        <v>8298742</v>
      </c>
      <c r="T2537" s="139" t="s">
        <v>2698</v>
      </c>
      <c r="U2537" s="139" t="s">
        <v>2699</v>
      </c>
      <c r="V2537" s="139">
        <v>1</v>
      </c>
      <c r="W2537" s="139">
        <v>6504896979</v>
      </c>
      <c r="X2537" s="139" t="s">
        <v>2700</v>
      </c>
      <c r="Y2537" s="139"/>
      <c r="Z2537" s="139"/>
      <c r="AA2537" s="139"/>
      <c r="AB2537" s="139"/>
      <c r="AC2537" s="139"/>
      <c r="AD2537" s="139"/>
      <c r="AE2537" s="139"/>
      <c r="AF2537" s="139"/>
      <c r="AG2537" s="139"/>
      <c r="AH2537" s="139" t="s">
        <v>2701</v>
      </c>
      <c r="AI2537" s="139">
        <v>6504896979</v>
      </c>
      <c r="AJ2537" s="139" t="s">
        <v>2702</v>
      </c>
      <c r="AK2537" s="139">
        <v>19</v>
      </c>
      <c r="AL2537" s="139"/>
      <c r="AM2537" s="139" t="s">
        <v>2703</v>
      </c>
      <c r="AN2537" s="139" t="s">
        <v>2369</v>
      </c>
      <c r="AO2537" s="139" t="s">
        <v>2349</v>
      </c>
      <c r="AP2537" s="139">
        <v>94303</v>
      </c>
      <c r="AQ2537" s="139" t="s">
        <v>19918</v>
      </c>
      <c r="AR2537" s="139">
        <v>95761</v>
      </c>
      <c r="AS2537" s="139">
        <v>2025</v>
      </c>
      <c r="AT2537" s="139" t="s">
        <v>7291</v>
      </c>
      <c r="AU2537" s="139" t="s">
        <v>7292</v>
      </c>
      <c r="AV2537" s="139" t="s">
        <v>7222</v>
      </c>
      <c r="AW2537" s="139" t="s">
        <v>7293</v>
      </c>
      <c r="AX2537" s="139" t="s">
        <v>7224</v>
      </c>
      <c r="AY2537" s="139" t="s">
        <v>7716</v>
      </c>
      <c r="AZ2537" s="139" t="s">
        <v>7789</v>
      </c>
      <c r="BA2537" s="139"/>
      <c r="BB2537" s="141">
        <v>45975</v>
      </c>
      <c r="BC2537" s="141">
        <v>46003</v>
      </c>
      <c r="BD2537" s="139" t="s">
        <v>7709</v>
      </c>
      <c r="BE2537" s="145" t="s">
        <v>19920</v>
      </c>
      <c r="BF2537" s="139" t="s">
        <v>2340</v>
      </c>
      <c r="BG2537" s="139" t="s">
        <v>7228</v>
      </c>
      <c r="BH2537" s="139" t="s">
        <v>7229</v>
      </c>
      <c r="BI2537" s="139">
        <v>102.5</v>
      </c>
      <c r="BJ2537" s="139" t="s">
        <v>2350</v>
      </c>
      <c r="BK2537" s="139">
        <v>4</v>
      </c>
      <c r="BL2537" s="139">
        <v>2</v>
      </c>
      <c r="BM2537" s="139" t="s">
        <v>19873</v>
      </c>
      <c r="BN2537" s="139"/>
      <c r="BO2537" s="139">
        <v>102.5</v>
      </c>
      <c r="BP2537" s="139">
        <v>0</v>
      </c>
      <c r="BQ2537" s="139"/>
      <c r="BR2537" s="139"/>
      <c r="BS2537" s="139">
        <v>102.5</v>
      </c>
      <c r="BT2537" s="139"/>
      <c r="BU2537" s="139" t="s">
        <v>2397</v>
      </c>
      <c r="BV2537" s="139"/>
      <c r="BW2537" s="139"/>
      <c r="BX2537" s="139"/>
      <c r="BY2537" s="139"/>
      <c r="BZ2537" s="139"/>
      <c r="CA2537" s="139"/>
      <c r="CB2537" s="139" t="s">
        <v>7231</v>
      </c>
      <c r="CC2537" s="139" t="s">
        <v>7244</v>
      </c>
    </row>
    <row r="2538" spans="1:81">
      <c r="A2538" s="139">
        <v>2537</v>
      </c>
      <c r="B2538" s="139" t="s">
        <v>7210</v>
      </c>
      <c r="C2538" s="145" t="s">
        <v>19921</v>
      </c>
      <c r="D2538" s="139">
        <v>1</v>
      </c>
      <c r="E2538" s="139">
        <v>1</v>
      </c>
      <c r="F2538" s="139">
        <v>0</v>
      </c>
      <c r="G2538" s="139">
        <v>0</v>
      </c>
      <c r="H2538" s="139">
        <v>0</v>
      </c>
      <c r="I2538" s="139"/>
      <c r="J2538" s="139"/>
      <c r="K2538" s="140">
        <v>45994.8416666667</v>
      </c>
      <c r="L2538" s="140">
        <v>45994.8416666667</v>
      </c>
      <c r="M2538" s="139"/>
      <c r="N2538" s="139"/>
      <c r="O2538" s="139" t="s">
        <v>2340</v>
      </c>
      <c r="P2538" s="139" t="s">
        <v>5543</v>
      </c>
      <c r="Q2538" s="139" t="s">
        <v>2342</v>
      </c>
      <c r="R2538" s="145" t="s">
        <v>17619</v>
      </c>
      <c r="S2538" s="139">
        <v>7893285</v>
      </c>
      <c r="T2538" s="139" t="s">
        <v>5543</v>
      </c>
      <c r="U2538" s="139" t="s">
        <v>5544</v>
      </c>
      <c r="V2538" s="139">
        <v>1</v>
      </c>
      <c r="W2538" s="139">
        <v>6506531076</v>
      </c>
      <c r="X2538" s="139" t="s">
        <v>5545</v>
      </c>
      <c r="Y2538" s="139"/>
      <c r="Z2538" s="139"/>
      <c r="AA2538" s="139"/>
      <c r="AB2538" s="139"/>
      <c r="AC2538" s="139"/>
      <c r="AD2538" s="139"/>
      <c r="AE2538" s="139"/>
      <c r="AF2538" s="139"/>
      <c r="AG2538" s="139"/>
      <c r="AH2538" s="139"/>
      <c r="AI2538" s="139"/>
      <c r="AJ2538" s="139"/>
      <c r="AK2538" s="139"/>
      <c r="AL2538" s="139"/>
      <c r="AM2538" s="139"/>
      <c r="AN2538" s="139"/>
      <c r="AO2538" s="139"/>
      <c r="AP2538" s="139"/>
      <c r="AQ2538" s="139" t="s">
        <v>17295</v>
      </c>
      <c r="AR2538" s="139">
        <v>97447</v>
      </c>
      <c r="AS2538" s="139">
        <v>2025</v>
      </c>
      <c r="AT2538" s="139" t="s">
        <v>7291</v>
      </c>
      <c r="AU2538" s="139" t="s">
        <v>17296</v>
      </c>
      <c r="AV2538" s="139" t="s">
        <v>7222</v>
      </c>
      <c r="AW2538" s="139" t="s">
        <v>7223</v>
      </c>
      <c r="AX2538" s="139" t="s">
        <v>7224</v>
      </c>
      <c r="AY2538" s="139" t="s">
        <v>9442</v>
      </c>
      <c r="AZ2538" s="139" t="s">
        <v>7381</v>
      </c>
      <c r="BA2538" s="139"/>
      <c r="BB2538" s="141">
        <v>45996</v>
      </c>
      <c r="BC2538" s="141">
        <v>45996</v>
      </c>
      <c r="BD2538" s="139" t="s">
        <v>12248</v>
      </c>
      <c r="BE2538" s="145" t="s">
        <v>19921</v>
      </c>
      <c r="BF2538" s="139" t="s">
        <v>2340</v>
      </c>
      <c r="BG2538" s="139" t="s">
        <v>7228</v>
      </c>
      <c r="BH2538" s="139" t="s">
        <v>7229</v>
      </c>
      <c r="BI2538" s="139">
        <v>0</v>
      </c>
      <c r="BJ2538" s="139" t="s">
        <v>2350</v>
      </c>
      <c r="BK2538" s="139">
        <v>1</v>
      </c>
      <c r="BL2538" s="139">
        <v>1</v>
      </c>
      <c r="BM2538" s="139" t="s">
        <v>17799</v>
      </c>
      <c r="BN2538" s="139"/>
      <c r="BO2538" s="139">
        <v>0</v>
      </c>
      <c r="BP2538" s="139">
        <v>0</v>
      </c>
      <c r="BQ2538" s="139"/>
      <c r="BR2538" s="139"/>
      <c r="BS2538" s="139">
        <v>0</v>
      </c>
      <c r="BT2538" s="139"/>
      <c r="BU2538" s="139" t="s">
        <v>2360</v>
      </c>
      <c r="BV2538" s="139"/>
      <c r="BW2538" s="139"/>
      <c r="BX2538" s="139"/>
      <c r="BY2538" s="139"/>
      <c r="BZ2538" s="139"/>
      <c r="CA2538" s="139"/>
      <c r="CB2538" s="139" t="s">
        <v>7231</v>
      </c>
      <c r="CC2538" s="139"/>
    </row>
    <row r="2539" spans="1:81">
      <c r="A2539" s="139">
        <v>2538</v>
      </c>
      <c r="B2539" s="139" t="s">
        <v>7210</v>
      </c>
      <c r="C2539" s="145" t="s">
        <v>19922</v>
      </c>
      <c r="D2539" s="139">
        <v>1</v>
      </c>
      <c r="E2539" s="139">
        <v>1</v>
      </c>
      <c r="F2539" s="139">
        <v>0</v>
      </c>
      <c r="G2539" s="139">
        <v>0</v>
      </c>
      <c r="H2539" s="139">
        <v>0</v>
      </c>
      <c r="I2539" s="139"/>
      <c r="J2539" s="139"/>
      <c r="K2539" s="140">
        <v>45994.8409722222</v>
      </c>
      <c r="L2539" s="140">
        <v>45994.8409722222</v>
      </c>
      <c r="M2539" s="139"/>
      <c r="N2539" s="139"/>
      <c r="O2539" s="139" t="s">
        <v>2340</v>
      </c>
      <c r="P2539" s="139" t="s">
        <v>9232</v>
      </c>
      <c r="Q2539" s="139" t="s">
        <v>2342</v>
      </c>
      <c r="R2539" s="145" t="s">
        <v>9233</v>
      </c>
      <c r="S2539" s="139">
        <v>7877908</v>
      </c>
      <c r="T2539" s="139" t="s">
        <v>9232</v>
      </c>
      <c r="U2539" s="139" t="s">
        <v>9232</v>
      </c>
      <c r="V2539" s="139">
        <v>1</v>
      </c>
      <c r="W2539" s="139">
        <v>6507987558</v>
      </c>
      <c r="X2539" s="139" t="s">
        <v>9234</v>
      </c>
      <c r="Y2539" s="139"/>
      <c r="Z2539" s="139"/>
      <c r="AA2539" s="139"/>
      <c r="AB2539" s="139"/>
      <c r="AC2539" s="139"/>
      <c r="AD2539" s="139"/>
      <c r="AE2539" s="139"/>
      <c r="AF2539" s="139"/>
      <c r="AG2539" s="139"/>
      <c r="AH2539" s="139"/>
      <c r="AI2539" s="139"/>
      <c r="AJ2539" s="139"/>
      <c r="AK2539" s="139"/>
      <c r="AL2539" s="139"/>
      <c r="AM2539" s="139"/>
      <c r="AN2539" s="139"/>
      <c r="AO2539" s="139"/>
      <c r="AP2539" s="139"/>
      <c r="AQ2539" s="139" t="s">
        <v>17295</v>
      </c>
      <c r="AR2539" s="139">
        <v>97447</v>
      </c>
      <c r="AS2539" s="139">
        <v>2025</v>
      </c>
      <c r="AT2539" s="139" t="s">
        <v>7291</v>
      </c>
      <c r="AU2539" s="139" t="s">
        <v>17296</v>
      </c>
      <c r="AV2539" s="139" t="s">
        <v>7222</v>
      </c>
      <c r="AW2539" s="139" t="s">
        <v>7223</v>
      </c>
      <c r="AX2539" s="139" t="s">
        <v>7224</v>
      </c>
      <c r="AY2539" s="139" t="s">
        <v>9442</v>
      </c>
      <c r="AZ2539" s="139" t="s">
        <v>7381</v>
      </c>
      <c r="BA2539" s="139"/>
      <c r="BB2539" s="141">
        <v>45996</v>
      </c>
      <c r="BC2539" s="141">
        <v>45996</v>
      </c>
      <c r="BD2539" s="139" t="s">
        <v>12248</v>
      </c>
      <c r="BE2539" s="145" t="s">
        <v>19922</v>
      </c>
      <c r="BF2539" s="139" t="s">
        <v>2340</v>
      </c>
      <c r="BG2539" s="139" t="s">
        <v>7228</v>
      </c>
      <c r="BH2539" s="139" t="s">
        <v>7229</v>
      </c>
      <c r="BI2539" s="139">
        <v>0</v>
      </c>
      <c r="BJ2539" s="139" t="s">
        <v>2350</v>
      </c>
      <c r="BK2539" s="139">
        <v>1</v>
      </c>
      <c r="BL2539" s="139">
        <v>1</v>
      </c>
      <c r="BM2539" s="139" t="s">
        <v>17799</v>
      </c>
      <c r="BN2539" s="139"/>
      <c r="BO2539" s="139">
        <v>0</v>
      </c>
      <c r="BP2539" s="139">
        <v>0</v>
      </c>
      <c r="BQ2539" s="139"/>
      <c r="BR2539" s="139"/>
      <c r="BS2539" s="139">
        <v>0</v>
      </c>
      <c r="BT2539" s="139"/>
      <c r="BU2539" s="139" t="s">
        <v>2360</v>
      </c>
      <c r="BV2539" s="139"/>
      <c r="BW2539" s="139"/>
      <c r="BX2539" s="139"/>
      <c r="BY2539" s="139"/>
      <c r="BZ2539" s="139"/>
      <c r="CA2539" s="139"/>
      <c r="CB2539" s="139" t="s">
        <v>7231</v>
      </c>
      <c r="CC2539" s="139"/>
    </row>
    <row r="2540" spans="1:81">
      <c r="A2540" s="139">
        <v>2539</v>
      </c>
      <c r="B2540" s="139" t="s">
        <v>7210</v>
      </c>
      <c r="C2540" s="145" t="s">
        <v>19923</v>
      </c>
      <c r="D2540" s="139">
        <v>1</v>
      </c>
      <c r="E2540" s="139">
        <v>2</v>
      </c>
      <c r="F2540" s="139">
        <v>35</v>
      </c>
      <c r="G2540" s="139">
        <v>30</v>
      </c>
      <c r="H2540" s="139">
        <v>5</v>
      </c>
      <c r="I2540" s="139"/>
      <c r="J2540" s="139"/>
      <c r="K2540" s="140">
        <v>45994.8395833333</v>
      </c>
      <c r="L2540" s="140">
        <v>45994.84375</v>
      </c>
      <c r="M2540" s="139" t="s">
        <v>2406</v>
      </c>
      <c r="N2540" s="139" t="s">
        <v>19924</v>
      </c>
      <c r="O2540" s="139" t="s">
        <v>2340</v>
      </c>
      <c r="P2540" s="139" t="s">
        <v>6553</v>
      </c>
      <c r="Q2540" s="139" t="s">
        <v>2342</v>
      </c>
      <c r="R2540" s="145" t="s">
        <v>19925</v>
      </c>
      <c r="S2540" s="139">
        <v>7902803</v>
      </c>
      <c r="T2540" s="139" t="s">
        <v>6553</v>
      </c>
      <c r="U2540" s="139" t="s">
        <v>2771</v>
      </c>
      <c r="V2540" s="139">
        <v>1</v>
      </c>
      <c r="W2540" s="139">
        <v>3016617992</v>
      </c>
      <c r="X2540" s="139" t="s">
        <v>6554</v>
      </c>
      <c r="Y2540" s="139"/>
      <c r="Z2540" s="139"/>
      <c r="AA2540" s="139"/>
      <c r="AB2540" s="139"/>
      <c r="AC2540" s="139"/>
      <c r="AD2540" s="139"/>
      <c r="AE2540" s="139"/>
      <c r="AF2540" s="139"/>
      <c r="AG2540" s="139"/>
      <c r="AH2540" s="139" t="s">
        <v>19926</v>
      </c>
      <c r="AI2540" s="139">
        <v>3016617992</v>
      </c>
      <c r="AJ2540" s="139" t="s">
        <v>19927</v>
      </c>
      <c r="AK2540" s="139"/>
      <c r="AL2540" s="139"/>
      <c r="AM2540" s="139" t="s">
        <v>2771</v>
      </c>
      <c r="AN2540" s="139" t="s">
        <v>6166</v>
      </c>
      <c r="AO2540" s="139" t="s">
        <v>2349</v>
      </c>
      <c r="AP2540" s="139">
        <v>78749</v>
      </c>
      <c r="AQ2540" s="139" t="s">
        <v>15919</v>
      </c>
      <c r="AR2540" s="139">
        <v>89799</v>
      </c>
      <c r="AS2540" s="139">
        <v>2025</v>
      </c>
      <c r="AT2540" s="139" t="s">
        <v>7291</v>
      </c>
      <c r="AU2540" s="139" t="s">
        <v>7292</v>
      </c>
      <c r="AV2540" s="139" t="s">
        <v>7222</v>
      </c>
      <c r="AW2540" s="139" t="s">
        <v>7413</v>
      </c>
      <c r="AX2540" s="139" t="s">
        <v>7224</v>
      </c>
      <c r="AY2540" s="139" t="s">
        <v>9442</v>
      </c>
      <c r="AZ2540" s="139" t="s">
        <v>10685</v>
      </c>
      <c r="BA2540" s="139"/>
      <c r="BB2540" s="141">
        <v>46002</v>
      </c>
      <c r="BC2540" s="141">
        <v>46002</v>
      </c>
      <c r="BD2540" s="139" t="s">
        <v>15920</v>
      </c>
      <c r="BE2540" s="145" t="s">
        <v>19928</v>
      </c>
      <c r="BF2540" s="139" t="s">
        <v>2340</v>
      </c>
      <c r="BG2540" s="139" t="s">
        <v>150</v>
      </c>
      <c r="BH2540" s="139" t="s">
        <v>150</v>
      </c>
      <c r="BI2540" s="139">
        <v>35</v>
      </c>
      <c r="BJ2540" s="139" t="s">
        <v>2350</v>
      </c>
      <c r="BK2540" s="139">
        <v>1</v>
      </c>
      <c r="BL2540" s="139">
        <v>1</v>
      </c>
      <c r="BM2540" s="139" t="s">
        <v>15143</v>
      </c>
      <c r="BN2540" s="139"/>
      <c r="BO2540" s="139">
        <v>35</v>
      </c>
      <c r="BP2540" s="139">
        <v>30</v>
      </c>
      <c r="BQ2540" s="139"/>
      <c r="BR2540" s="139"/>
      <c r="BS2540" s="139">
        <v>5</v>
      </c>
      <c r="BT2540" s="139"/>
      <c r="BU2540" s="139" t="s">
        <v>2360</v>
      </c>
      <c r="BV2540" s="139"/>
      <c r="BW2540" s="139"/>
      <c r="BX2540" s="139"/>
      <c r="BY2540" s="139"/>
      <c r="BZ2540" s="139"/>
      <c r="CA2540" s="139"/>
      <c r="CB2540" s="139" t="s">
        <v>7231</v>
      </c>
      <c r="CC2540" s="139" t="s">
        <v>7232</v>
      </c>
    </row>
    <row r="2541" spans="1:81">
      <c r="A2541" s="139">
        <v>2540</v>
      </c>
      <c r="B2541" s="139" t="s">
        <v>7210</v>
      </c>
      <c r="C2541" s="145" t="s">
        <v>19923</v>
      </c>
      <c r="D2541" s="139">
        <v>1</v>
      </c>
      <c r="E2541" s="139">
        <v>2</v>
      </c>
      <c r="F2541" s="139">
        <v>35</v>
      </c>
      <c r="G2541" s="139">
        <v>30</v>
      </c>
      <c r="H2541" s="139">
        <v>5</v>
      </c>
      <c r="I2541" s="139"/>
      <c r="J2541" s="139"/>
      <c r="K2541" s="140">
        <v>45994.8395833333</v>
      </c>
      <c r="L2541" s="140">
        <v>45994.84375</v>
      </c>
      <c r="M2541" s="139" t="s">
        <v>2406</v>
      </c>
      <c r="N2541" s="139" t="s">
        <v>19924</v>
      </c>
      <c r="O2541" s="139" t="s">
        <v>2340</v>
      </c>
      <c r="P2541" s="139" t="s">
        <v>6553</v>
      </c>
      <c r="Q2541" s="139" t="s">
        <v>2342</v>
      </c>
      <c r="R2541" s="145" t="s">
        <v>19925</v>
      </c>
      <c r="S2541" s="139">
        <v>7902803</v>
      </c>
      <c r="T2541" s="139" t="s">
        <v>6553</v>
      </c>
      <c r="U2541" s="139" t="s">
        <v>2771</v>
      </c>
      <c r="V2541" s="139">
        <v>1</v>
      </c>
      <c r="W2541" s="139">
        <v>3016617992</v>
      </c>
      <c r="X2541" s="139" t="s">
        <v>6554</v>
      </c>
      <c r="Y2541" s="139"/>
      <c r="Z2541" s="139"/>
      <c r="AA2541" s="139"/>
      <c r="AB2541" s="139"/>
      <c r="AC2541" s="139"/>
      <c r="AD2541" s="139"/>
      <c r="AE2541" s="139"/>
      <c r="AF2541" s="139"/>
      <c r="AG2541" s="139"/>
      <c r="AH2541" s="139" t="s">
        <v>19926</v>
      </c>
      <c r="AI2541" s="139">
        <v>3016617992</v>
      </c>
      <c r="AJ2541" s="139" t="s">
        <v>19927</v>
      </c>
      <c r="AK2541" s="139"/>
      <c r="AL2541" s="139"/>
      <c r="AM2541" s="139" t="s">
        <v>2771</v>
      </c>
      <c r="AN2541" s="139" t="s">
        <v>6166</v>
      </c>
      <c r="AO2541" s="139" t="s">
        <v>2349</v>
      </c>
      <c r="AP2541" s="139">
        <v>78749</v>
      </c>
      <c r="AQ2541" s="139" t="s">
        <v>15919</v>
      </c>
      <c r="AR2541" s="139">
        <v>89799</v>
      </c>
      <c r="AS2541" s="139">
        <v>2025</v>
      </c>
      <c r="AT2541" s="139" t="s">
        <v>7291</v>
      </c>
      <c r="AU2541" s="139" t="s">
        <v>7292</v>
      </c>
      <c r="AV2541" s="139" t="s">
        <v>7222</v>
      </c>
      <c r="AW2541" s="139" t="s">
        <v>7413</v>
      </c>
      <c r="AX2541" s="139" t="s">
        <v>7224</v>
      </c>
      <c r="AY2541" s="139" t="s">
        <v>9442</v>
      </c>
      <c r="AZ2541" s="139" t="s">
        <v>10685</v>
      </c>
      <c r="BA2541" s="139"/>
      <c r="BB2541" s="141">
        <v>46002</v>
      </c>
      <c r="BC2541" s="141">
        <v>46002</v>
      </c>
      <c r="BD2541" s="139" t="s">
        <v>15920</v>
      </c>
      <c r="BE2541" s="145" t="s">
        <v>19929</v>
      </c>
      <c r="BF2541" s="139" t="s">
        <v>2340</v>
      </c>
      <c r="BG2541" s="139" t="s">
        <v>7228</v>
      </c>
      <c r="BH2541" s="139" t="s">
        <v>7229</v>
      </c>
      <c r="BI2541" s="139">
        <v>10</v>
      </c>
      <c r="BJ2541" s="139" t="s">
        <v>2350</v>
      </c>
      <c r="BK2541" s="139">
        <v>1</v>
      </c>
      <c r="BL2541" s="139">
        <v>1</v>
      </c>
      <c r="BM2541" s="139" t="s">
        <v>15143</v>
      </c>
      <c r="BN2541" s="139"/>
      <c r="BO2541" s="139">
        <v>0</v>
      </c>
      <c r="BP2541" s="139">
        <v>0</v>
      </c>
      <c r="BQ2541" s="139"/>
      <c r="BR2541" s="139"/>
      <c r="BS2541" s="139">
        <v>0</v>
      </c>
      <c r="BT2541" s="139"/>
      <c r="BU2541" s="139" t="s">
        <v>2360</v>
      </c>
      <c r="BV2541" s="139"/>
      <c r="BW2541" s="139"/>
      <c r="BX2541" s="139"/>
      <c r="BY2541" s="139"/>
      <c r="BZ2541" s="139"/>
      <c r="CA2541" s="139"/>
      <c r="CB2541" s="139" t="s">
        <v>7231</v>
      </c>
      <c r="CC2541" s="139" t="s">
        <v>7232</v>
      </c>
    </row>
    <row r="2542" spans="1:81">
      <c r="A2542" s="139">
        <v>2541</v>
      </c>
      <c r="B2542" s="139" t="s">
        <v>7210</v>
      </c>
      <c r="C2542" s="145" t="s">
        <v>19930</v>
      </c>
      <c r="D2542" s="139">
        <v>1</v>
      </c>
      <c r="E2542" s="139">
        <v>1</v>
      </c>
      <c r="F2542" s="139">
        <v>1</v>
      </c>
      <c r="G2542" s="139">
        <v>0</v>
      </c>
      <c r="H2542" s="139">
        <v>1</v>
      </c>
      <c r="I2542" s="139"/>
      <c r="J2542" s="139"/>
      <c r="K2542" s="140">
        <v>45994.8340277778</v>
      </c>
      <c r="L2542" s="140">
        <v>45994.8340277778</v>
      </c>
      <c r="M2542" s="139" t="s">
        <v>2406</v>
      </c>
      <c r="N2542" s="139" t="s">
        <v>19931</v>
      </c>
      <c r="O2542" s="139" t="s">
        <v>2340</v>
      </c>
      <c r="P2542" s="139" t="s">
        <v>6894</v>
      </c>
      <c r="Q2542" s="139" t="s">
        <v>2342</v>
      </c>
      <c r="R2542" s="145" t="s">
        <v>19932</v>
      </c>
      <c r="S2542" s="139">
        <v>7886404</v>
      </c>
      <c r="T2542" s="139" t="s">
        <v>6894</v>
      </c>
      <c r="U2542" s="139" t="s">
        <v>3534</v>
      </c>
      <c r="V2542" s="139">
        <v>1</v>
      </c>
      <c r="W2542" s="139">
        <v>4252819609</v>
      </c>
      <c r="X2542" s="139" t="s">
        <v>19933</v>
      </c>
      <c r="Y2542" s="139"/>
      <c r="Z2542" s="139"/>
      <c r="AA2542" s="139"/>
      <c r="AB2542" s="139"/>
      <c r="AC2542" s="139"/>
      <c r="AD2542" s="139"/>
      <c r="AE2542" s="139"/>
      <c r="AF2542" s="139"/>
      <c r="AG2542" s="139"/>
      <c r="AH2542" s="139" t="s">
        <v>19934</v>
      </c>
      <c r="AI2542" s="139">
        <v>4252819609</v>
      </c>
      <c r="AJ2542" s="139" t="s">
        <v>19935</v>
      </c>
      <c r="AK2542" s="139"/>
      <c r="AL2542" s="139"/>
      <c r="AM2542" s="139" t="s">
        <v>2710</v>
      </c>
      <c r="AN2542" s="139" t="s">
        <v>2970</v>
      </c>
      <c r="AO2542" s="139" t="s">
        <v>2349</v>
      </c>
      <c r="AP2542" s="139">
        <v>98074</v>
      </c>
      <c r="AQ2542" s="139" t="s">
        <v>15361</v>
      </c>
      <c r="AR2542" s="139">
        <v>98238</v>
      </c>
      <c r="AS2542" s="139">
        <v>2025</v>
      </c>
      <c r="AT2542" s="139" t="s">
        <v>7291</v>
      </c>
      <c r="AU2542" s="139" t="s">
        <v>7568</v>
      </c>
      <c r="AV2542" s="139" t="s">
        <v>7222</v>
      </c>
      <c r="AW2542" s="139" t="s">
        <v>7223</v>
      </c>
      <c r="AX2542" s="139" t="s">
        <v>7294</v>
      </c>
      <c r="AY2542" s="139" t="s">
        <v>9442</v>
      </c>
      <c r="AZ2542" s="139" t="s">
        <v>7570</v>
      </c>
      <c r="BA2542" s="139"/>
      <c r="BB2542" s="141">
        <v>46005</v>
      </c>
      <c r="BC2542" s="141">
        <v>46005</v>
      </c>
      <c r="BD2542" s="139" t="s">
        <v>15770</v>
      </c>
      <c r="BE2542" s="145" t="s">
        <v>19930</v>
      </c>
      <c r="BF2542" s="139" t="s">
        <v>2340</v>
      </c>
      <c r="BG2542" s="139" t="s">
        <v>7228</v>
      </c>
      <c r="BH2542" s="139" t="s">
        <v>7229</v>
      </c>
      <c r="BI2542" s="139">
        <v>1</v>
      </c>
      <c r="BJ2542" s="139" t="s">
        <v>2350</v>
      </c>
      <c r="BK2542" s="139">
        <v>1</v>
      </c>
      <c r="BL2542" s="139">
        <v>1</v>
      </c>
      <c r="BM2542" s="139" t="s">
        <v>15363</v>
      </c>
      <c r="BN2542" s="139"/>
      <c r="BO2542" s="139">
        <v>1</v>
      </c>
      <c r="BP2542" s="139">
        <v>0</v>
      </c>
      <c r="BQ2542" s="139"/>
      <c r="BR2542" s="139"/>
      <c r="BS2542" s="139">
        <v>1</v>
      </c>
      <c r="BT2542" s="139"/>
      <c r="BU2542" s="139" t="s">
        <v>2360</v>
      </c>
      <c r="BV2542" s="139"/>
      <c r="BW2542" s="139"/>
      <c r="BX2542" s="139"/>
      <c r="BY2542" s="139"/>
      <c r="BZ2542" s="139"/>
      <c r="CA2542" s="139"/>
      <c r="CB2542" s="139" t="s">
        <v>7231</v>
      </c>
      <c r="CC2542" s="139"/>
    </row>
    <row r="2543" spans="1:81">
      <c r="A2543" s="139">
        <v>2542</v>
      </c>
      <c r="B2543" s="139" t="s">
        <v>7210</v>
      </c>
      <c r="C2543" s="145" t="s">
        <v>19936</v>
      </c>
      <c r="D2543" s="139">
        <v>1</v>
      </c>
      <c r="E2543" s="139">
        <v>1</v>
      </c>
      <c r="F2543" s="139">
        <v>1</v>
      </c>
      <c r="G2543" s="139">
        <v>0</v>
      </c>
      <c r="H2543" s="139">
        <v>1</v>
      </c>
      <c r="I2543" s="139"/>
      <c r="J2543" s="139"/>
      <c r="K2543" s="140">
        <v>45994.8340277778</v>
      </c>
      <c r="L2543" s="140">
        <v>45994.8340277778</v>
      </c>
      <c r="M2543" s="139" t="s">
        <v>2361</v>
      </c>
      <c r="N2543" s="139" t="s">
        <v>19937</v>
      </c>
      <c r="O2543" s="139" t="s">
        <v>2340</v>
      </c>
      <c r="P2543" s="139" t="s">
        <v>11682</v>
      </c>
      <c r="Q2543" s="139" t="s">
        <v>2342</v>
      </c>
      <c r="R2543" s="145" t="s">
        <v>19938</v>
      </c>
      <c r="S2543" s="139">
        <v>8240987</v>
      </c>
      <c r="T2543" s="139" t="s">
        <v>11682</v>
      </c>
      <c r="U2543" s="139" t="s">
        <v>19939</v>
      </c>
      <c r="V2543" s="139">
        <v>1</v>
      </c>
      <c r="W2543" s="139">
        <v>9495060580</v>
      </c>
      <c r="X2543" s="139" t="s">
        <v>11681</v>
      </c>
      <c r="Y2543" s="139"/>
      <c r="Z2543" s="139"/>
      <c r="AA2543" s="139"/>
      <c r="AB2543" s="139"/>
      <c r="AC2543" s="139"/>
      <c r="AD2543" s="139"/>
      <c r="AE2543" s="139"/>
      <c r="AF2543" s="139"/>
      <c r="AG2543" s="139"/>
      <c r="AH2543" s="139" t="s">
        <v>11682</v>
      </c>
      <c r="AI2543" s="139">
        <v>9495060580</v>
      </c>
      <c r="AJ2543" s="139" t="s">
        <v>11683</v>
      </c>
      <c r="AK2543" s="139"/>
      <c r="AL2543" s="139"/>
      <c r="AM2543" s="139" t="s">
        <v>2562</v>
      </c>
      <c r="AN2543" s="139" t="s">
        <v>2369</v>
      </c>
      <c r="AO2543" s="139" t="s">
        <v>2349</v>
      </c>
      <c r="AP2543" s="139">
        <v>92620</v>
      </c>
      <c r="AQ2543" s="139" t="s">
        <v>17806</v>
      </c>
      <c r="AR2543" s="139">
        <v>97144</v>
      </c>
      <c r="AS2543" s="139">
        <v>2025</v>
      </c>
      <c r="AT2543" s="139" t="s">
        <v>7291</v>
      </c>
      <c r="AU2543" s="139" t="s">
        <v>7707</v>
      </c>
      <c r="AV2543" s="139" t="s">
        <v>7222</v>
      </c>
      <c r="AW2543" s="139" t="s">
        <v>7293</v>
      </c>
      <c r="AX2543" s="139" t="s">
        <v>7294</v>
      </c>
      <c r="AY2543" s="139" t="s">
        <v>9442</v>
      </c>
      <c r="AZ2543" s="139" t="s">
        <v>7683</v>
      </c>
      <c r="BA2543" s="139"/>
      <c r="BB2543" s="141">
        <v>45998</v>
      </c>
      <c r="BC2543" s="141">
        <v>45998</v>
      </c>
      <c r="BD2543" s="139" t="s">
        <v>17807</v>
      </c>
      <c r="BE2543" s="145" t="s">
        <v>19936</v>
      </c>
      <c r="BF2543" s="139" t="s">
        <v>2340</v>
      </c>
      <c r="BG2543" s="139" t="s">
        <v>7228</v>
      </c>
      <c r="BH2543" s="139" t="s">
        <v>7229</v>
      </c>
      <c r="BI2543" s="139">
        <v>1</v>
      </c>
      <c r="BJ2543" s="139" t="s">
        <v>2350</v>
      </c>
      <c r="BK2543" s="139">
        <v>1</v>
      </c>
      <c r="BL2543" s="139">
        <v>1</v>
      </c>
      <c r="BM2543" s="139" t="s">
        <v>17743</v>
      </c>
      <c r="BN2543" s="139"/>
      <c r="BO2543" s="139">
        <v>1</v>
      </c>
      <c r="BP2543" s="139">
        <v>0</v>
      </c>
      <c r="BQ2543" s="139"/>
      <c r="BR2543" s="139"/>
      <c r="BS2543" s="139">
        <v>1</v>
      </c>
      <c r="BT2543" s="139"/>
      <c r="BU2543" s="139" t="s">
        <v>2397</v>
      </c>
      <c r="BV2543" s="139"/>
      <c r="BW2543" s="139"/>
      <c r="BX2543" s="139"/>
      <c r="BY2543" s="139"/>
      <c r="BZ2543" s="139"/>
      <c r="CA2543" s="139"/>
      <c r="CB2543" s="139" t="s">
        <v>7231</v>
      </c>
      <c r="CC2543" s="139"/>
    </row>
    <row r="2544" spans="1:81">
      <c r="A2544" s="139">
        <v>2543</v>
      </c>
      <c r="B2544" s="139" t="s">
        <v>7210</v>
      </c>
      <c r="C2544" s="145" t="s">
        <v>19940</v>
      </c>
      <c r="D2544" s="139">
        <v>1</v>
      </c>
      <c r="E2544" s="139">
        <v>1</v>
      </c>
      <c r="F2544" s="139">
        <v>1</v>
      </c>
      <c r="G2544" s="139">
        <v>0</v>
      </c>
      <c r="H2544" s="139">
        <v>1</v>
      </c>
      <c r="I2544" s="139"/>
      <c r="J2544" s="139"/>
      <c r="K2544" s="140">
        <v>45994.825</v>
      </c>
      <c r="L2544" s="140">
        <v>45994.8256944444</v>
      </c>
      <c r="M2544" s="139" t="s">
        <v>2819</v>
      </c>
      <c r="N2544" s="139" t="s">
        <v>19941</v>
      </c>
      <c r="O2544" s="139" t="s">
        <v>2340</v>
      </c>
      <c r="P2544" s="139" t="s">
        <v>18514</v>
      </c>
      <c r="Q2544" s="139" t="s">
        <v>2342</v>
      </c>
      <c r="R2544" s="145" t="s">
        <v>18515</v>
      </c>
      <c r="S2544" s="139">
        <v>8204927</v>
      </c>
      <c r="T2544" s="139" t="s">
        <v>18514</v>
      </c>
      <c r="U2544" s="139" t="s">
        <v>18516</v>
      </c>
      <c r="V2544" s="139">
        <v>1</v>
      </c>
      <c r="W2544" s="139">
        <v>4255539729</v>
      </c>
      <c r="X2544" s="139" t="s">
        <v>18517</v>
      </c>
      <c r="Y2544" s="139"/>
      <c r="Z2544" s="139"/>
      <c r="AA2544" s="139"/>
      <c r="AB2544" s="139"/>
      <c r="AC2544" s="139"/>
      <c r="AD2544" s="139"/>
      <c r="AE2544" s="139"/>
      <c r="AF2544" s="139"/>
      <c r="AG2544" s="139"/>
      <c r="AH2544" s="139" t="s">
        <v>18518</v>
      </c>
      <c r="AI2544" s="139">
        <v>4255539729</v>
      </c>
      <c r="AJ2544" s="139" t="s">
        <v>18519</v>
      </c>
      <c r="AK2544" s="139"/>
      <c r="AL2544" s="139"/>
      <c r="AM2544" s="139" t="s">
        <v>7541</v>
      </c>
      <c r="AN2544" s="139" t="s">
        <v>2348</v>
      </c>
      <c r="AO2544" s="139" t="s">
        <v>2349</v>
      </c>
      <c r="AP2544" s="139">
        <v>98053</v>
      </c>
      <c r="AQ2544" s="139" t="s">
        <v>19817</v>
      </c>
      <c r="AR2544" s="139">
        <v>97204</v>
      </c>
      <c r="AS2544" s="139">
        <v>2025</v>
      </c>
      <c r="AT2544" s="139" t="s">
        <v>7291</v>
      </c>
      <c r="AU2544" s="139" t="s">
        <v>7221</v>
      </c>
      <c r="AV2544" s="139" t="s">
        <v>7222</v>
      </c>
      <c r="AW2544" s="139" t="s">
        <v>7413</v>
      </c>
      <c r="AX2544" s="139" t="s">
        <v>7224</v>
      </c>
      <c r="AY2544" s="139" t="s">
        <v>7295</v>
      </c>
      <c r="AZ2544" s="139" t="s">
        <v>10792</v>
      </c>
      <c r="BA2544" s="139"/>
      <c r="BB2544" s="141">
        <v>45996</v>
      </c>
      <c r="BC2544" s="141">
        <v>45996</v>
      </c>
      <c r="BD2544" s="139" t="s">
        <v>19818</v>
      </c>
      <c r="BE2544" s="145" t="s">
        <v>19940</v>
      </c>
      <c r="BF2544" s="139" t="s">
        <v>2340</v>
      </c>
      <c r="BG2544" s="139" t="s">
        <v>7228</v>
      </c>
      <c r="BH2544" s="139" t="s">
        <v>7229</v>
      </c>
      <c r="BI2544" s="139">
        <v>1</v>
      </c>
      <c r="BJ2544" s="139" t="s">
        <v>2350</v>
      </c>
      <c r="BK2544" s="139">
        <v>1</v>
      </c>
      <c r="BL2544" s="139">
        <v>1</v>
      </c>
      <c r="BM2544" s="139" t="s">
        <v>17799</v>
      </c>
      <c r="BN2544" s="139"/>
      <c r="BO2544" s="139">
        <v>1</v>
      </c>
      <c r="BP2544" s="139">
        <v>0</v>
      </c>
      <c r="BQ2544" s="139"/>
      <c r="BR2544" s="139"/>
      <c r="BS2544" s="139">
        <v>1</v>
      </c>
      <c r="BT2544" s="139"/>
      <c r="BU2544" s="139" t="s">
        <v>2397</v>
      </c>
      <c r="BV2544" s="139"/>
      <c r="BW2544" s="139"/>
      <c r="BX2544" s="139"/>
      <c r="BY2544" s="139"/>
      <c r="BZ2544" s="139"/>
      <c r="CA2544" s="139"/>
      <c r="CB2544" s="139" t="s">
        <v>7231</v>
      </c>
      <c r="CC2544" s="139" t="s">
        <v>7232</v>
      </c>
    </row>
    <row r="2545" spans="1:81">
      <c r="A2545" s="139">
        <v>2544</v>
      </c>
      <c r="B2545" s="139" t="s">
        <v>7210</v>
      </c>
      <c r="C2545" s="145" t="s">
        <v>19942</v>
      </c>
      <c r="D2545" s="139">
        <v>1</v>
      </c>
      <c r="E2545" s="139">
        <v>2</v>
      </c>
      <c r="F2545" s="139">
        <v>166.25</v>
      </c>
      <c r="G2545" s="139">
        <v>30</v>
      </c>
      <c r="H2545" s="139">
        <v>136.25</v>
      </c>
      <c r="I2545" s="139"/>
      <c r="J2545" s="139"/>
      <c r="K2545" s="140">
        <v>45994.8180555556</v>
      </c>
      <c r="L2545" s="140">
        <v>45994.8194444444</v>
      </c>
      <c r="M2545" s="139" t="s">
        <v>2338</v>
      </c>
      <c r="N2545" s="139" t="s">
        <v>19943</v>
      </c>
      <c r="O2545" s="139" t="s">
        <v>2340</v>
      </c>
      <c r="P2545" s="139" t="s">
        <v>19944</v>
      </c>
      <c r="Q2545" s="139" t="s">
        <v>2342</v>
      </c>
      <c r="R2545" s="145" t="s">
        <v>19945</v>
      </c>
      <c r="S2545" s="139">
        <v>7974880</v>
      </c>
      <c r="T2545" s="139" t="s">
        <v>19944</v>
      </c>
      <c r="U2545" s="139" t="s">
        <v>3203</v>
      </c>
      <c r="V2545" s="139">
        <v>1</v>
      </c>
      <c r="W2545" s="139">
        <v>8574539626</v>
      </c>
      <c r="X2545" s="139" t="s">
        <v>19946</v>
      </c>
      <c r="Y2545" s="139"/>
      <c r="Z2545" s="139"/>
      <c r="AA2545" s="139"/>
      <c r="AB2545" s="139"/>
      <c r="AC2545" s="139"/>
      <c r="AD2545" s="139"/>
      <c r="AE2545" s="139"/>
      <c r="AF2545" s="139"/>
      <c r="AG2545" s="139"/>
      <c r="AH2545" s="139" t="s">
        <v>19947</v>
      </c>
      <c r="AI2545" s="139">
        <v>8574539626</v>
      </c>
      <c r="AJ2545" s="139" t="s">
        <v>19948</v>
      </c>
      <c r="AK2545" s="139"/>
      <c r="AL2545" s="139"/>
      <c r="AM2545" s="139" t="s">
        <v>2451</v>
      </c>
      <c r="AN2545" s="139" t="s">
        <v>2369</v>
      </c>
      <c r="AO2545" s="139" t="s">
        <v>2349</v>
      </c>
      <c r="AP2545" s="139">
        <v>95116</v>
      </c>
      <c r="AQ2545" s="139" t="s">
        <v>16109</v>
      </c>
      <c r="AR2545" s="139">
        <v>96860</v>
      </c>
      <c r="AS2545" s="139">
        <v>2025</v>
      </c>
      <c r="AT2545" s="139" t="s">
        <v>7291</v>
      </c>
      <c r="AU2545" s="139" t="s">
        <v>7682</v>
      </c>
      <c r="AV2545" s="139" t="s">
        <v>7222</v>
      </c>
      <c r="AW2545" s="139" t="s">
        <v>7365</v>
      </c>
      <c r="AX2545" s="139" t="s">
        <v>7224</v>
      </c>
      <c r="AY2545" s="139" t="s">
        <v>7716</v>
      </c>
      <c r="AZ2545" s="139" t="s">
        <v>16110</v>
      </c>
      <c r="BA2545" s="139"/>
      <c r="BB2545" s="141">
        <v>45981</v>
      </c>
      <c r="BC2545" s="141">
        <v>46009</v>
      </c>
      <c r="BD2545" s="139" t="s">
        <v>16111</v>
      </c>
      <c r="BE2545" s="145" t="s">
        <v>19949</v>
      </c>
      <c r="BF2545" s="139" t="s">
        <v>2340</v>
      </c>
      <c r="BG2545" s="139" t="s">
        <v>150</v>
      </c>
      <c r="BH2545" s="139" t="s">
        <v>150</v>
      </c>
      <c r="BI2545" s="139">
        <v>35</v>
      </c>
      <c r="BJ2545" s="139" t="s">
        <v>2350</v>
      </c>
      <c r="BK2545" s="139">
        <v>4</v>
      </c>
      <c r="BL2545" s="139">
        <v>3</v>
      </c>
      <c r="BM2545" s="139" t="s">
        <v>19950</v>
      </c>
      <c r="BN2545" s="139"/>
      <c r="BO2545" s="139">
        <v>35</v>
      </c>
      <c r="BP2545" s="139">
        <v>30</v>
      </c>
      <c r="BQ2545" s="139"/>
      <c r="BR2545" s="139"/>
      <c r="BS2545" s="139">
        <v>5</v>
      </c>
      <c r="BT2545" s="139"/>
      <c r="BU2545" s="139" t="s">
        <v>2360</v>
      </c>
      <c r="BV2545" s="139"/>
      <c r="BW2545" s="139"/>
      <c r="BX2545" s="139"/>
      <c r="BY2545" s="139"/>
      <c r="BZ2545" s="139"/>
      <c r="CA2545" s="139"/>
      <c r="CB2545" s="139" t="s">
        <v>7231</v>
      </c>
      <c r="CC2545" s="139" t="s">
        <v>7232</v>
      </c>
    </row>
    <row r="2546" spans="1:81">
      <c r="A2546" s="139">
        <v>2545</v>
      </c>
      <c r="B2546" s="139" t="s">
        <v>7210</v>
      </c>
      <c r="C2546" s="145" t="s">
        <v>19942</v>
      </c>
      <c r="D2546" s="139">
        <v>1</v>
      </c>
      <c r="E2546" s="139">
        <v>2</v>
      </c>
      <c r="F2546" s="139">
        <v>166.25</v>
      </c>
      <c r="G2546" s="139">
        <v>30</v>
      </c>
      <c r="H2546" s="139">
        <v>136.25</v>
      </c>
      <c r="I2546" s="139"/>
      <c r="J2546" s="139"/>
      <c r="K2546" s="140">
        <v>45994.8180555556</v>
      </c>
      <c r="L2546" s="140">
        <v>45994.8194444444</v>
      </c>
      <c r="M2546" s="139" t="s">
        <v>2338</v>
      </c>
      <c r="N2546" s="139" t="s">
        <v>19943</v>
      </c>
      <c r="O2546" s="139" t="s">
        <v>2340</v>
      </c>
      <c r="P2546" s="139" t="s">
        <v>19944</v>
      </c>
      <c r="Q2546" s="139" t="s">
        <v>2342</v>
      </c>
      <c r="R2546" s="145" t="s">
        <v>19945</v>
      </c>
      <c r="S2546" s="139">
        <v>7974880</v>
      </c>
      <c r="T2546" s="139" t="s">
        <v>19944</v>
      </c>
      <c r="U2546" s="139" t="s">
        <v>3203</v>
      </c>
      <c r="V2546" s="139">
        <v>1</v>
      </c>
      <c r="W2546" s="139">
        <v>8574539626</v>
      </c>
      <c r="X2546" s="139" t="s">
        <v>19946</v>
      </c>
      <c r="Y2546" s="139"/>
      <c r="Z2546" s="139"/>
      <c r="AA2546" s="139"/>
      <c r="AB2546" s="139"/>
      <c r="AC2546" s="139"/>
      <c r="AD2546" s="139"/>
      <c r="AE2546" s="139"/>
      <c r="AF2546" s="139"/>
      <c r="AG2546" s="139"/>
      <c r="AH2546" s="139" t="s">
        <v>19947</v>
      </c>
      <c r="AI2546" s="139">
        <v>8574539626</v>
      </c>
      <c r="AJ2546" s="139" t="s">
        <v>19948</v>
      </c>
      <c r="AK2546" s="139"/>
      <c r="AL2546" s="139"/>
      <c r="AM2546" s="139" t="s">
        <v>2451</v>
      </c>
      <c r="AN2546" s="139" t="s">
        <v>2369</v>
      </c>
      <c r="AO2546" s="139" t="s">
        <v>2349</v>
      </c>
      <c r="AP2546" s="139">
        <v>95116</v>
      </c>
      <c r="AQ2546" s="139" t="s">
        <v>16109</v>
      </c>
      <c r="AR2546" s="139">
        <v>96860</v>
      </c>
      <c r="AS2546" s="139">
        <v>2025</v>
      </c>
      <c r="AT2546" s="139" t="s">
        <v>7291</v>
      </c>
      <c r="AU2546" s="139" t="s">
        <v>7682</v>
      </c>
      <c r="AV2546" s="139" t="s">
        <v>7222</v>
      </c>
      <c r="AW2546" s="139" t="s">
        <v>7365</v>
      </c>
      <c r="AX2546" s="139" t="s">
        <v>7224</v>
      </c>
      <c r="AY2546" s="139" t="s">
        <v>7716</v>
      </c>
      <c r="AZ2546" s="139" t="s">
        <v>16110</v>
      </c>
      <c r="BA2546" s="139"/>
      <c r="BB2546" s="141">
        <v>45981</v>
      </c>
      <c r="BC2546" s="141">
        <v>46009</v>
      </c>
      <c r="BD2546" s="139" t="s">
        <v>16111</v>
      </c>
      <c r="BE2546" s="145" t="s">
        <v>19951</v>
      </c>
      <c r="BF2546" s="139" t="s">
        <v>2340</v>
      </c>
      <c r="BG2546" s="139" t="s">
        <v>7228</v>
      </c>
      <c r="BH2546" s="139" t="s">
        <v>7229</v>
      </c>
      <c r="BI2546" s="139">
        <v>131.25</v>
      </c>
      <c r="BJ2546" s="139" t="s">
        <v>2350</v>
      </c>
      <c r="BK2546" s="139">
        <v>4</v>
      </c>
      <c r="BL2546" s="139">
        <v>3</v>
      </c>
      <c r="BM2546" s="139" t="s">
        <v>19950</v>
      </c>
      <c r="BN2546" s="139"/>
      <c r="BO2546" s="139">
        <v>131.25</v>
      </c>
      <c r="BP2546" s="139">
        <v>0</v>
      </c>
      <c r="BQ2546" s="139"/>
      <c r="BR2546" s="139"/>
      <c r="BS2546" s="139">
        <v>131.25</v>
      </c>
      <c r="BT2546" s="139"/>
      <c r="BU2546" s="139" t="s">
        <v>2360</v>
      </c>
      <c r="BV2546" s="139"/>
      <c r="BW2546" s="139"/>
      <c r="BX2546" s="139"/>
      <c r="BY2546" s="139"/>
      <c r="BZ2546" s="139"/>
      <c r="CA2546" s="139"/>
      <c r="CB2546" s="139" t="s">
        <v>7231</v>
      </c>
      <c r="CC2546" s="139" t="s">
        <v>7232</v>
      </c>
    </row>
    <row r="2547" spans="1:81">
      <c r="A2547" s="139">
        <v>2546</v>
      </c>
      <c r="B2547" s="139" t="s">
        <v>7210</v>
      </c>
      <c r="C2547" s="145" t="s">
        <v>19952</v>
      </c>
      <c r="D2547" s="139">
        <v>1</v>
      </c>
      <c r="E2547" s="139">
        <v>1</v>
      </c>
      <c r="F2547" s="139">
        <v>0</v>
      </c>
      <c r="G2547" s="139">
        <v>0</v>
      </c>
      <c r="H2547" s="139">
        <v>0</v>
      </c>
      <c r="I2547" s="139"/>
      <c r="J2547" s="139"/>
      <c r="K2547" s="140">
        <v>45994.8173611111</v>
      </c>
      <c r="L2547" s="140">
        <v>45994.8173611111</v>
      </c>
      <c r="M2547" s="139"/>
      <c r="N2547" s="139"/>
      <c r="O2547" s="139" t="s">
        <v>2340</v>
      </c>
      <c r="P2547" s="139" t="s">
        <v>19953</v>
      </c>
      <c r="Q2547" s="139" t="s">
        <v>2342</v>
      </c>
      <c r="R2547" s="145" t="s">
        <v>19954</v>
      </c>
      <c r="S2547" s="139">
        <v>8289740</v>
      </c>
      <c r="T2547" s="139" t="s">
        <v>19953</v>
      </c>
      <c r="U2547" s="139" t="s">
        <v>3203</v>
      </c>
      <c r="V2547" s="139">
        <v>1</v>
      </c>
      <c r="W2547" s="139">
        <v>6143612830</v>
      </c>
      <c r="X2547" s="139" t="s">
        <v>19955</v>
      </c>
      <c r="Y2547" s="139"/>
      <c r="Z2547" s="139"/>
      <c r="AA2547" s="139"/>
      <c r="AB2547" s="139"/>
      <c r="AC2547" s="139"/>
      <c r="AD2547" s="139"/>
      <c r="AE2547" s="139"/>
      <c r="AF2547" s="139"/>
      <c r="AG2547" s="139"/>
      <c r="AH2547" s="139"/>
      <c r="AI2547" s="139"/>
      <c r="AJ2547" s="139"/>
      <c r="AK2547" s="139"/>
      <c r="AL2547" s="139"/>
      <c r="AM2547" s="139"/>
      <c r="AN2547" s="139"/>
      <c r="AO2547" s="139"/>
      <c r="AP2547" s="139"/>
      <c r="AQ2547" s="139" t="s">
        <v>17797</v>
      </c>
      <c r="AR2547" s="139">
        <v>97842</v>
      </c>
      <c r="AS2547" s="139">
        <v>2025</v>
      </c>
      <c r="AT2547" s="139" t="s">
        <v>7291</v>
      </c>
      <c r="AU2547" s="139" t="s">
        <v>7292</v>
      </c>
      <c r="AV2547" s="139" t="s">
        <v>7222</v>
      </c>
      <c r="AW2547" s="139" t="s">
        <v>7365</v>
      </c>
      <c r="AX2547" s="139" t="s">
        <v>7224</v>
      </c>
      <c r="AY2547" s="139" t="s">
        <v>9442</v>
      </c>
      <c r="AZ2547" s="139" t="s">
        <v>7381</v>
      </c>
      <c r="BA2547" s="139"/>
      <c r="BB2547" s="141">
        <v>45996</v>
      </c>
      <c r="BC2547" s="141">
        <v>45996</v>
      </c>
      <c r="BD2547" s="139" t="s">
        <v>17798</v>
      </c>
      <c r="BE2547" s="145" t="s">
        <v>19952</v>
      </c>
      <c r="BF2547" s="139" t="s">
        <v>2340</v>
      </c>
      <c r="BG2547" s="139" t="s">
        <v>7228</v>
      </c>
      <c r="BH2547" s="139" t="s">
        <v>7229</v>
      </c>
      <c r="BI2547" s="139">
        <v>0</v>
      </c>
      <c r="BJ2547" s="139" t="s">
        <v>2350</v>
      </c>
      <c r="BK2547" s="139">
        <v>1</v>
      </c>
      <c r="BL2547" s="139">
        <v>1</v>
      </c>
      <c r="BM2547" s="139" t="s">
        <v>17799</v>
      </c>
      <c r="BN2547" s="139"/>
      <c r="BO2547" s="139">
        <v>0</v>
      </c>
      <c r="BP2547" s="139">
        <v>0</v>
      </c>
      <c r="BQ2547" s="139"/>
      <c r="BR2547" s="139"/>
      <c r="BS2547" s="139">
        <v>0</v>
      </c>
      <c r="BT2547" s="139"/>
      <c r="BU2547" s="139" t="s">
        <v>2360</v>
      </c>
      <c r="BV2547" s="139"/>
      <c r="BW2547" s="139"/>
      <c r="BX2547" s="139"/>
      <c r="BY2547" s="139"/>
      <c r="BZ2547" s="139"/>
      <c r="CA2547" s="139"/>
      <c r="CB2547" s="139" t="s">
        <v>7231</v>
      </c>
      <c r="CC2547" s="139"/>
    </row>
    <row r="2548" spans="1:81">
      <c r="A2548" s="139">
        <v>2547</v>
      </c>
      <c r="B2548" s="139" t="s">
        <v>7210</v>
      </c>
      <c r="C2548" s="145" t="s">
        <v>19956</v>
      </c>
      <c r="D2548" s="139">
        <v>1</v>
      </c>
      <c r="E2548" s="139">
        <v>1</v>
      </c>
      <c r="F2548" s="139">
        <v>0</v>
      </c>
      <c r="G2548" s="139">
        <v>0</v>
      </c>
      <c r="H2548" s="139">
        <v>0</v>
      </c>
      <c r="I2548" s="139"/>
      <c r="J2548" s="139"/>
      <c r="K2548" s="140">
        <v>45994.8166666667</v>
      </c>
      <c r="L2548" s="140">
        <v>45994.8166666667</v>
      </c>
      <c r="M2548" s="139"/>
      <c r="N2548" s="139"/>
      <c r="O2548" s="139" t="s">
        <v>2340</v>
      </c>
      <c r="P2548" s="139" t="s">
        <v>19953</v>
      </c>
      <c r="Q2548" s="139" t="s">
        <v>2342</v>
      </c>
      <c r="R2548" s="145" t="s">
        <v>19957</v>
      </c>
      <c r="S2548" s="139">
        <v>8280876</v>
      </c>
      <c r="T2548" s="139" t="s">
        <v>19953</v>
      </c>
      <c r="U2548" s="139" t="s">
        <v>3203</v>
      </c>
      <c r="V2548" s="139">
        <v>1</v>
      </c>
      <c r="W2548" s="139">
        <v>6143612830</v>
      </c>
      <c r="X2548" s="139" t="s">
        <v>19955</v>
      </c>
      <c r="Y2548" s="139"/>
      <c r="Z2548" s="139"/>
      <c r="AA2548" s="139"/>
      <c r="AB2548" s="139"/>
      <c r="AC2548" s="139"/>
      <c r="AD2548" s="139"/>
      <c r="AE2548" s="139"/>
      <c r="AF2548" s="139"/>
      <c r="AG2548" s="139"/>
      <c r="AH2548" s="139"/>
      <c r="AI2548" s="139"/>
      <c r="AJ2548" s="139"/>
      <c r="AK2548" s="139"/>
      <c r="AL2548" s="139"/>
      <c r="AM2548" s="139"/>
      <c r="AN2548" s="139"/>
      <c r="AO2548" s="139"/>
      <c r="AP2548" s="139"/>
      <c r="AQ2548" s="139" t="s">
        <v>17295</v>
      </c>
      <c r="AR2548" s="139">
        <v>97447</v>
      </c>
      <c r="AS2548" s="139">
        <v>2025</v>
      </c>
      <c r="AT2548" s="139" t="s">
        <v>7291</v>
      </c>
      <c r="AU2548" s="139" t="s">
        <v>17296</v>
      </c>
      <c r="AV2548" s="139" t="s">
        <v>7222</v>
      </c>
      <c r="AW2548" s="139" t="s">
        <v>7223</v>
      </c>
      <c r="AX2548" s="139" t="s">
        <v>7224</v>
      </c>
      <c r="AY2548" s="139" t="s">
        <v>9442</v>
      </c>
      <c r="AZ2548" s="139" t="s">
        <v>7381</v>
      </c>
      <c r="BA2548" s="139"/>
      <c r="BB2548" s="141">
        <v>45996</v>
      </c>
      <c r="BC2548" s="141">
        <v>45996</v>
      </c>
      <c r="BD2548" s="139" t="s">
        <v>12248</v>
      </c>
      <c r="BE2548" s="145" t="s">
        <v>19956</v>
      </c>
      <c r="BF2548" s="139" t="s">
        <v>2340</v>
      </c>
      <c r="BG2548" s="139" t="s">
        <v>7228</v>
      </c>
      <c r="BH2548" s="139" t="s">
        <v>7229</v>
      </c>
      <c r="BI2548" s="139">
        <v>0</v>
      </c>
      <c r="BJ2548" s="139" t="s">
        <v>2350</v>
      </c>
      <c r="BK2548" s="139">
        <v>1</v>
      </c>
      <c r="BL2548" s="139">
        <v>1</v>
      </c>
      <c r="BM2548" s="139" t="s">
        <v>17799</v>
      </c>
      <c r="BN2548" s="139"/>
      <c r="BO2548" s="139">
        <v>0</v>
      </c>
      <c r="BP2548" s="139">
        <v>0</v>
      </c>
      <c r="BQ2548" s="139"/>
      <c r="BR2548" s="139"/>
      <c r="BS2548" s="139">
        <v>0</v>
      </c>
      <c r="BT2548" s="139"/>
      <c r="BU2548" s="139" t="s">
        <v>2397</v>
      </c>
      <c r="BV2548" s="139"/>
      <c r="BW2548" s="139"/>
      <c r="BX2548" s="139"/>
      <c r="BY2548" s="139"/>
      <c r="BZ2548" s="139"/>
      <c r="CA2548" s="139"/>
      <c r="CB2548" s="139" t="s">
        <v>7231</v>
      </c>
      <c r="CC2548" s="139"/>
    </row>
    <row r="2549" spans="1:81">
      <c r="A2549" s="139">
        <v>2548</v>
      </c>
      <c r="B2549" s="139" t="s">
        <v>7210</v>
      </c>
      <c r="C2549" s="145" t="s">
        <v>19958</v>
      </c>
      <c r="D2549" s="139">
        <v>1</v>
      </c>
      <c r="E2549" s="139">
        <v>2</v>
      </c>
      <c r="F2549" s="139">
        <v>35</v>
      </c>
      <c r="G2549" s="139">
        <v>30</v>
      </c>
      <c r="H2549" s="139">
        <v>5</v>
      </c>
      <c r="I2549" s="139"/>
      <c r="J2549" s="139"/>
      <c r="K2549" s="140">
        <v>45994.8166666667</v>
      </c>
      <c r="L2549" s="140">
        <v>45994.8173611111</v>
      </c>
      <c r="M2549" s="139" t="s">
        <v>2406</v>
      </c>
      <c r="N2549" s="139" t="s">
        <v>19959</v>
      </c>
      <c r="O2549" s="139" t="s">
        <v>2340</v>
      </c>
      <c r="P2549" s="139" t="s">
        <v>19223</v>
      </c>
      <c r="Q2549" s="139" t="s">
        <v>2342</v>
      </c>
      <c r="R2549" s="145" t="s">
        <v>19224</v>
      </c>
      <c r="S2549" s="139">
        <v>7906120</v>
      </c>
      <c r="T2549" s="139" t="s">
        <v>19223</v>
      </c>
      <c r="U2549" s="139" t="s">
        <v>16798</v>
      </c>
      <c r="V2549" s="139">
        <v>1</v>
      </c>
      <c r="W2549" s="139">
        <v>5127394445</v>
      </c>
      <c r="X2549" s="139" t="s">
        <v>19225</v>
      </c>
      <c r="Y2549" s="139"/>
      <c r="Z2549" s="139"/>
      <c r="AA2549" s="139"/>
      <c r="AB2549" s="139"/>
      <c r="AC2549" s="139"/>
      <c r="AD2549" s="139"/>
      <c r="AE2549" s="139"/>
      <c r="AF2549" s="139"/>
      <c r="AG2549" s="139"/>
      <c r="AH2549" s="139" t="s">
        <v>19960</v>
      </c>
      <c r="AI2549" s="139">
        <v>5127394445</v>
      </c>
      <c r="AJ2549" s="139" t="s">
        <v>19961</v>
      </c>
      <c r="AK2549" s="139"/>
      <c r="AL2549" s="139"/>
      <c r="AM2549" s="139" t="s">
        <v>3405</v>
      </c>
      <c r="AN2549" s="139" t="s">
        <v>2674</v>
      </c>
      <c r="AO2549" s="139" t="s">
        <v>2349</v>
      </c>
      <c r="AP2549" s="139">
        <v>77494</v>
      </c>
      <c r="AQ2549" s="139" t="s">
        <v>13231</v>
      </c>
      <c r="AR2549" s="139">
        <v>89804</v>
      </c>
      <c r="AS2549" s="139">
        <v>2025</v>
      </c>
      <c r="AT2549" s="139" t="s">
        <v>7291</v>
      </c>
      <c r="AU2549" s="139" t="s">
        <v>7292</v>
      </c>
      <c r="AV2549" s="139" t="s">
        <v>7222</v>
      </c>
      <c r="AW2549" s="139" t="s">
        <v>7413</v>
      </c>
      <c r="AX2549" s="139" t="s">
        <v>7224</v>
      </c>
      <c r="AY2549" s="139" t="s">
        <v>9442</v>
      </c>
      <c r="AZ2549" s="139" t="s">
        <v>10685</v>
      </c>
      <c r="BA2549" s="139"/>
      <c r="BB2549" s="141">
        <v>46007</v>
      </c>
      <c r="BC2549" s="141">
        <v>46007</v>
      </c>
      <c r="BD2549" s="139" t="s">
        <v>13232</v>
      </c>
      <c r="BE2549" s="145" t="s">
        <v>19962</v>
      </c>
      <c r="BF2549" s="139" t="s">
        <v>2340</v>
      </c>
      <c r="BG2549" s="139" t="s">
        <v>150</v>
      </c>
      <c r="BH2549" s="139" t="s">
        <v>150</v>
      </c>
      <c r="BI2549" s="139">
        <v>35</v>
      </c>
      <c r="BJ2549" s="139" t="s">
        <v>2350</v>
      </c>
      <c r="BK2549" s="139">
        <v>1</v>
      </c>
      <c r="BL2549" s="139">
        <v>1</v>
      </c>
      <c r="BM2549" s="139" t="s">
        <v>13234</v>
      </c>
      <c r="BN2549" s="139"/>
      <c r="BO2549" s="139">
        <v>35</v>
      </c>
      <c r="BP2549" s="139">
        <v>30</v>
      </c>
      <c r="BQ2549" s="139"/>
      <c r="BR2549" s="139"/>
      <c r="BS2549" s="139">
        <v>5</v>
      </c>
      <c r="BT2549" s="139"/>
      <c r="BU2549" s="139" t="s">
        <v>2538</v>
      </c>
      <c r="BV2549" s="139"/>
      <c r="BW2549" s="139"/>
      <c r="BX2549" s="139"/>
      <c r="BY2549" s="139"/>
      <c r="BZ2549" s="139"/>
      <c r="CA2549" s="139"/>
      <c r="CB2549" s="139" t="s">
        <v>7231</v>
      </c>
      <c r="CC2549" s="139" t="s">
        <v>7232</v>
      </c>
    </row>
    <row r="2550" spans="1:81">
      <c r="A2550" s="139">
        <v>2549</v>
      </c>
      <c r="B2550" s="139" t="s">
        <v>7210</v>
      </c>
      <c r="C2550" s="145" t="s">
        <v>19958</v>
      </c>
      <c r="D2550" s="139">
        <v>1</v>
      </c>
      <c r="E2550" s="139">
        <v>2</v>
      </c>
      <c r="F2550" s="139">
        <v>35</v>
      </c>
      <c r="G2550" s="139">
        <v>30</v>
      </c>
      <c r="H2550" s="139">
        <v>5</v>
      </c>
      <c r="I2550" s="139"/>
      <c r="J2550" s="139"/>
      <c r="K2550" s="140">
        <v>45994.8166666667</v>
      </c>
      <c r="L2550" s="140">
        <v>45994.8173611111</v>
      </c>
      <c r="M2550" s="139" t="s">
        <v>2406</v>
      </c>
      <c r="N2550" s="139" t="s">
        <v>19959</v>
      </c>
      <c r="O2550" s="139" t="s">
        <v>2340</v>
      </c>
      <c r="P2550" s="139" t="s">
        <v>19223</v>
      </c>
      <c r="Q2550" s="139" t="s">
        <v>2342</v>
      </c>
      <c r="R2550" s="145" t="s">
        <v>19224</v>
      </c>
      <c r="S2550" s="139">
        <v>7906120</v>
      </c>
      <c r="T2550" s="139" t="s">
        <v>19223</v>
      </c>
      <c r="U2550" s="139" t="s">
        <v>16798</v>
      </c>
      <c r="V2550" s="139">
        <v>1</v>
      </c>
      <c r="W2550" s="139">
        <v>5127394445</v>
      </c>
      <c r="X2550" s="139" t="s">
        <v>19225</v>
      </c>
      <c r="Y2550" s="139"/>
      <c r="Z2550" s="139"/>
      <c r="AA2550" s="139"/>
      <c r="AB2550" s="139"/>
      <c r="AC2550" s="139"/>
      <c r="AD2550" s="139"/>
      <c r="AE2550" s="139"/>
      <c r="AF2550" s="139"/>
      <c r="AG2550" s="139"/>
      <c r="AH2550" s="139" t="s">
        <v>19960</v>
      </c>
      <c r="AI2550" s="139">
        <v>5127394445</v>
      </c>
      <c r="AJ2550" s="139" t="s">
        <v>19961</v>
      </c>
      <c r="AK2550" s="139"/>
      <c r="AL2550" s="139"/>
      <c r="AM2550" s="139" t="s">
        <v>3405</v>
      </c>
      <c r="AN2550" s="139" t="s">
        <v>2674</v>
      </c>
      <c r="AO2550" s="139" t="s">
        <v>2349</v>
      </c>
      <c r="AP2550" s="139">
        <v>77494</v>
      </c>
      <c r="AQ2550" s="139" t="s">
        <v>13231</v>
      </c>
      <c r="AR2550" s="139">
        <v>89804</v>
      </c>
      <c r="AS2550" s="139">
        <v>2025</v>
      </c>
      <c r="AT2550" s="139" t="s">
        <v>7291</v>
      </c>
      <c r="AU2550" s="139" t="s">
        <v>7292</v>
      </c>
      <c r="AV2550" s="139" t="s">
        <v>7222</v>
      </c>
      <c r="AW2550" s="139" t="s">
        <v>7413</v>
      </c>
      <c r="AX2550" s="139" t="s">
        <v>7224</v>
      </c>
      <c r="AY2550" s="139" t="s">
        <v>9442</v>
      </c>
      <c r="AZ2550" s="139" t="s">
        <v>10685</v>
      </c>
      <c r="BA2550" s="139"/>
      <c r="BB2550" s="141">
        <v>46007</v>
      </c>
      <c r="BC2550" s="141">
        <v>46007</v>
      </c>
      <c r="BD2550" s="139" t="s">
        <v>13232</v>
      </c>
      <c r="BE2550" s="145" t="s">
        <v>19963</v>
      </c>
      <c r="BF2550" s="139" t="s">
        <v>2340</v>
      </c>
      <c r="BG2550" s="139" t="s">
        <v>7228</v>
      </c>
      <c r="BH2550" s="139" t="s">
        <v>7229</v>
      </c>
      <c r="BI2550" s="139">
        <v>10</v>
      </c>
      <c r="BJ2550" s="139" t="s">
        <v>2350</v>
      </c>
      <c r="BK2550" s="139">
        <v>1</v>
      </c>
      <c r="BL2550" s="139">
        <v>1</v>
      </c>
      <c r="BM2550" s="139" t="s">
        <v>13234</v>
      </c>
      <c r="BN2550" s="139"/>
      <c r="BO2550" s="139">
        <v>0</v>
      </c>
      <c r="BP2550" s="139">
        <v>0</v>
      </c>
      <c r="BQ2550" s="139"/>
      <c r="BR2550" s="139"/>
      <c r="BS2550" s="139">
        <v>0</v>
      </c>
      <c r="BT2550" s="139"/>
      <c r="BU2550" s="139" t="s">
        <v>2538</v>
      </c>
      <c r="BV2550" s="139"/>
      <c r="BW2550" s="139"/>
      <c r="BX2550" s="139"/>
      <c r="BY2550" s="139"/>
      <c r="BZ2550" s="139"/>
      <c r="CA2550" s="139"/>
      <c r="CB2550" s="139" t="s">
        <v>7231</v>
      </c>
      <c r="CC2550" s="139" t="s">
        <v>7232</v>
      </c>
    </row>
    <row r="2551" spans="1:81">
      <c r="A2551" s="139">
        <v>2550</v>
      </c>
      <c r="B2551" s="139" t="s">
        <v>7210</v>
      </c>
      <c r="C2551" s="145" t="s">
        <v>19964</v>
      </c>
      <c r="D2551" s="139">
        <v>1</v>
      </c>
      <c r="E2551" s="139">
        <v>1</v>
      </c>
      <c r="F2551" s="139">
        <v>0</v>
      </c>
      <c r="G2551" s="139">
        <v>0</v>
      </c>
      <c r="H2551" s="139">
        <v>0</v>
      </c>
      <c r="I2551" s="139"/>
      <c r="J2551" s="139"/>
      <c r="K2551" s="140">
        <v>45994.8131944444</v>
      </c>
      <c r="L2551" s="140">
        <v>45994.8131944444</v>
      </c>
      <c r="M2551" s="139"/>
      <c r="N2551" s="139"/>
      <c r="O2551" s="139" t="s">
        <v>2340</v>
      </c>
      <c r="P2551" s="139" t="s">
        <v>19965</v>
      </c>
      <c r="Q2551" s="139" t="s">
        <v>2342</v>
      </c>
      <c r="R2551" s="145" t="s">
        <v>19966</v>
      </c>
      <c r="S2551" s="139">
        <v>7876970</v>
      </c>
      <c r="T2551" s="139" t="s">
        <v>19965</v>
      </c>
      <c r="U2551" s="139" t="s">
        <v>19967</v>
      </c>
      <c r="V2551" s="139">
        <v>1</v>
      </c>
      <c r="W2551" s="139">
        <v>8049722599</v>
      </c>
      <c r="X2551" s="139" t="s">
        <v>19968</v>
      </c>
      <c r="Y2551" s="139"/>
      <c r="Z2551" s="139"/>
      <c r="AA2551" s="139"/>
      <c r="AB2551" s="139"/>
      <c r="AC2551" s="139"/>
      <c r="AD2551" s="139"/>
      <c r="AE2551" s="139"/>
      <c r="AF2551" s="139"/>
      <c r="AG2551" s="139"/>
      <c r="AH2551" s="139"/>
      <c r="AI2551" s="139"/>
      <c r="AJ2551" s="139"/>
      <c r="AK2551" s="139"/>
      <c r="AL2551" s="139"/>
      <c r="AM2551" s="139"/>
      <c r="AN2551" s="139"/>
      <c r="AO2551" s="139"/>
      <c r="AP2551" s="139"/>
      <c r="AQ2551" s="139" t="s">
        <v>17295</v>
      </c>
      <c r="AR2551" s="139">
        <v>97437</v>
      </c>
      <c r="AS2551" s="139">
        <v>2025</v>
      </c>
      <c r="AT2551" s="139" t="s">
        <v>7291</v>
      </c>
      <c r="AU2551" s="139" t="s">
        <v>17296</v>
      </c>
      <c r="AV2551" s="139" t="s">
        <v>7222</v>
      </c>
      <c r="AW2551" s="139" t="s">
        <v>7223</v>
      </c>
      <c r="AX2551" s="139" t="s">
        <v>7224</v>
      </c>
      <c r="AY2551" s="139" t="s">
        <v>9442</v>
      </c>
      <c r="AZ2551" s="139" t="s">
        <v>18933</v>
      </c>
      <c r="BA2551" s="139"/>
      <c r="BB2551" s="141">
        <v>45995</v>
      </c>
      <c r="BC2551" s="141">
        <v>45995</v>
      </c>
      <c r="BD2551" s="139" t="s">
        <v>11622</v>
      </c>
      <c r="BE2551" s="145" t="s">
        <v>19964</v>
      </c>
      <c r="BF2551" s="139" t="s">
        <v>2340</v>
      </c>
      <c r="BG2551" s="139" t="s">
        <v>7228</v>
      </c>
      <c r="BH2551" s="139" t="s">
        <v>7229</v>
      </c>
      <c r="BI2551" s="139">
        <v>0</v>
      </c>
      <c r="BJ2551" s="139" t="s">
        <v>2350</v>
      </c>
      <c r="BK2551" s="139">
        <v>1</v>
      </c>
      <c r="BL2551" s="139">
        <v>1</v>
      </c>
      <c r="BM2551" s="139" t="s">
        <v>18934</v>
      </c>
      <c r="BN2551" s="139"/>
      <c r="BO2551" s="139">
        <v>0</v>
      </c>
      <c r="BP2551" s="139">
        <v>0</v>
      </c>
      <c r="BQ2551" s="139"/>
      <c r="BR2551" s="139"/>
      <c r="BS2551" s="139">
        <v>0</v>
      </c>
      <c r="BT2551" s="139"/>
      <c r="BU2551" s="139" t="s">
        <v>2538</v>
      </c>
      <c r="BV2551" s="139"/>
      <c r="BW2551" s="139"/>
      <c r="BX2551" s="139"/>
      <c r="BY2551" s="139"/>
      <c r="BZ2551" s="139"/>
      <c r="CA2551" s="139"/>
      <c r="CB2551" s="139" t="s">
        <v>7231</v>
      </c>
      <c r="CC2551" s="139"/>
    </row>
    <row r="2552" spans="1:81">
      <c r="A2552" s="139">
        <v>2551</v>
      </c>
      <c r="B2552" s="139" t="s">
        <v>7210</v>
      </c>
      <c r="C2552" s="145" t="s">
        <v>19969</v>
      </c>
      <c r="D2552" s="139">
        <v>1</v>
      </c>
      <c r="E2552" s="139">
        <v>1</v>
      </c>
      <c r="F2552" s="139">
        <v>480</v>
      </c>
      <c r="G2552" s="139">
        <v>0</v>
      </c>
      <c r="H2552" s="139">
        <v>480</v>
      </c>
      <c r="I2552" s="139"/>
      <c r="J2552" s="139"/>
      <c r="K2552" s="140">
        <v>45994.8111111111</v>
      </c>
      <c r="L2552" s="140">
        <v>45994.8118055556</v>
      </c>
      <c r="M2552" s="139" t="s">
        <v>2338</v>
      </c>
      <c r="N2552" s="139" t="s">
        <v>19970</v>
      </c>
      <c r="O2552" s="139" t="s">
        <v>2340</v>
      </c>
      <c r="P2552" s="139" t="s">
        <v>2913</v>
      </c>
      <c r="Q2552" s="139" t="s">
        <v>2342</v>
      </c>
      <c r="R2552" s="145" t="s">
        <v>11533</v>
      </c>
      <c r="S2552" s="139">
        <v>8118457</v>
      </c>
      <c r="T2552" s="139" t="s">
        <v>2913</v>
      </c>
      <c r="U2552" s="139" t="s">
        <v>2913</v>
      </c>
      <c r="V2552" s="139">
        <v>1</v>
      </c>
      <c r="W2552" s="139">
        <v>6692869909</v>
      </c>
      <c r="X2552" s="139" t="s">
        <v>11534</v>
      </c>
      <c r="Y2552" s="139"/>
      <c r="Z2552" s="139"/>
      <c r="AA2552" s="139"/>
      <c r="AB2552" s="139"/>
      <c r="AC2552" s="139"/>
      <c r="AD2552" s="139"/>
      <c r="AE2552" s="139"/>
      <c r="AF2552" s="139"/>
      <c r="AG2552" s="139"/>
      <c r="AH2552" s="139" t="s">
        <v>2913</v>
      </c>
      <c r="AI2552" s="139">
        <v>6692869909</v>
      </c>
      <c r="AJ2552" s="139" t="s">
        <v>19971</v>
      </c>
      <c r="AK2552" s="139"/>
      <c r="AL2552" s="139"/>
      <c r="AM2552" s="139" t="s">
        <v>2485</v>
      </c>
      <c r="AN2552" s="139" t="s">
        <v>2369</v>
      </c>
      <c r="AO2552" s="139" t="s">
        <v>2349</v>
      </c>
      <c r="AP2552" s="139">
        <v>95008</v>
      </c>
      <c r="AQ2552" s="139" t="s">
        <v>9867</v>
      </c>
      <c r="AR2552" s="139">
        <v>97477</v>
      </c>
      <c r="AS2552" s="139">
        <v>2025</v>
      </c>
      <c r="AT2552" s="139" t="s">
        <v>7291</v>
      </c>
      <c r="AU2552" s="139" t="s">
        <v>7379</v>
      </c>
      <c r="AV2552" s="139" t="s">
        <v>7222</v>
      </c>
      <c r="AW2552" s="139" t="s">
        <v>7293</v>
      </c>
      <c r="AX2552" s="139" t="s">
        <v>7224</v>
      </c>
      <c r="AY2552" s="139" t="s">
        <v>7716</v>
      </c>
      <c r="AZ2552" s="139" t="s">
        <v>8968</v>
      </c>
      <c r="BA2552" s="139" t="s">
        <v>7381</v>
      </c>
      <c r="BB2552" s="141">
        <v>46004</v>
      </c>
      <c r="BC2552" s="141">
        <v>46053</v>
      </c>
      <c r="BD2552" s="139" t="s">
        <v>8586</v>
      </c>
      <c r="BE2552" s="145" t="s">
        <v>19969</v>
      </c>
      <c r="BF2552" s="139" t="s">
        <v>2340</v>
      </c>
      <c r="BG2552" s="139" t="s">
        <v>7228</v>
      </c>
      <c r="BH2552" s="139" t="s">
        <v>7229</v>
      </c>
      <c r="BI2552" s="139">
        <v>480</v>
      </c>
      <c r="BJ2552" s="139" t="s">
        <v>2350</v>
      </c>
      <c r="BK2552" s="139">
        <v>6</v>
      </c>
      <c r="BL2552" s="139">
        <v>6</v>
      </c>
      <c r="BM2552" s="139" t="s">
        <v>14284</v>
      </c>
      <c r="BN2552" s="139"/>
      <c r="BO2552" s="139">
        <v>480</v>
      </c>
      <c r="BP2552" s="139">
        <v>0</v>
      </c>
      <c r="BQ2552" s="139"/>
      <c r="BR2552" s="139"/>
      <c r="BS2552" s="139">
        <v>480</v>
      </c>
      <c r="BT2552" s="139"/>
      <c r="BU2552" s="139" t="s">
        <v>2538</v>
      </c>
      <c r="BV2552" s="139"/>
      <c r="BW2552" s="139"/>
      <c r="BX2552" s="139"/>
      <c r="BY2552" s="139"/>
      <c r="BZ2552" s="139"/>
      <c r="CA2552" s="139"/>
      <c r="CB2552" s="139" t="s">
        <v>7231</v>
      </c>
      <c r="CC2552" s="139" t="s">
        <v>7232</v>
      </c>
    </row>
    <row r="2553" spans="1:81">
      <c r="A2553" s="139">
        <v>2552</v>
      </c>
      <c r="B2553" s="139" t="s">
        <v>7210</v>
      </c>
      <c r="C2553" s="145" t="s">
        <v>19972</v>
      </c>
      <c r="D2553" s="139">
        <v>1</v>
      </c>
      <c r="E2553" s="139">
        <v>1</v>
      </c>
      <c r="F2553" s="139">
        <v>0</v>
      </c>
      <c r="G2553" s="139">
        <v>0</v>
      </c>
      <c r="H2553" s="139">
        <v>0</v>
      </c>
      <c r="I2553" s="139"/>
      <c r="J2553" s="139"/>
      <c r="K2553" s="140">
        <v>45994.8104166667</v>
      </c>
      <c r="L2553" s="140">
        <v>45994.8104166667</v>
      </c>
      <c r="M2553" s="139"/>
      <c r="N2553" s="139"/>
      <c r="O2553" s="139" t="s">
        <v>2340</v>
      </c>
      <c r="P2553" s="139" t="s">
        <v>19973</v>
      </c>
      <c r="Q2553" s="139" t="s">
        <v>2342</v>
      </c>
      <c r="R2553" s="145" t="s">
        <v>19974</v>
      </c>
      <c r="S2553" s="139">
        <v>8013741</v>
      </c>
      <c r="T2553" s="139" t="s">
        <v>19973</v>
      </c>
      <c r="U2553" s="139" t="s">
        <v>3203</v>
      </c>
      <c r="V2553" s="139">
        <v>1</v>
      </c>
      <c r="W2553" s="139">
        <v>6503388933</v>
      </c>
      <c r="X2553" s="139" t="s">
        <v>19975</v>
      </c>
      <c r="Y2553" s="139"/>
      <c r="Z2553" s="139"/>
      <c r="AA2553" s="139"/>
      <c r="AB2553" s="139"/>
      <c r="AC2553" s="139"/>
      <c r="AD2553" s="139"/>
      <c r="AE2553" s="139"/>
      <c r="AF2553" s="139"/>
      <c r="AG2553" s="139"/>
      <c r="AH2553" s="139"/>
      <c r="AI2553" s="139"/>
      <c r="AJ2553" s="139"/>
      <c r="AK2553" s="139"/>
      <c r="AL2553" s="139"/>
      <c r="AM2553" s="139"/>
      <c r="AN2553" s="139"/>
      <c r="AO2553" s="139"/>
      <c r="AP2553" s="139"/>
      <c r="AQ2553" s="139" t="s">
        <v>17295</v>
      </c>
      <c r="AR2553" s="139">
        <v>97447</v>
      </c>
      <c r="AS2553" s="139">
        <v>2025</v>
      </c>
      <c r="AT2553" s="139" t="s">
        <v>7291</v>
      </c>
      <c r="AU2553" s="139" t="s">
        <v>17296</v>
      </c>
      <c r="AV2553" s="139" t="s">
        <v>7222</v>
      </c>
      <c r="AW2553" s="139" t="s">
        <v>7223</v>
      </c>
      <c r="AX2553" s="139" t="s">
        <v>7224</v>
      </c>
      <c r="AY2553" s="139" t="s">
        <v>9442</v>
      </c>
      <c r="AZ2553" s="139" t="s">
        <v>7381</v>
      </c>
      <c r="BA2553" s="139"/>
      <c r="BB2553" s="141">
        <v>45996</v>
      </c>
      <c r="BC2553" s="141">
        <v>45996</v>
      </c>
      <c r="BD2553" s="139" t="s">
        <v>12248</v>
      </c>
      <c r="BE2553" s="145" t="s">
        <v>19972</v>
      </c>
      <c r="BF2553" s="139" t="s">
        <v>2340</v>
      </c>
      <c r="BG2553" s="139" t="s">
        <v>7228</v>
      </c>
      <c r="BH2553" s="139" t="s">
        <v>7229</v>
      </c>
      <c r="BI2553" s="139">
        <v>0</v>
      </c>
      <c r="BJ2553" s="139" t="s">
        <v>2350</v>
      </c>
      <c r="BK2553" s="139">
        <v>1</v>
      </c>
      <c r="BL2553" s="139">
        <v>1</v>
      </c>
      <c r="BM2553" s="139" t="s">
        <v>17799</v>
      </c>
      <c r="BN2553" s="139"/>
      <c r="BO2553" s="139">
        <v>0</v>
      </c>
      <c r="BP2553" s="139">
        <v>0</v>
      </c>
      <c r="BQ2553" s="139"/>
      <c r="BR2553" s="139"/>
      <c r="BS2553" s="139">
        <v>0</v>
      </c>
      <c r="BT2553" s="139"/>
      <c r="BU2553" s="139" t="s">
        <v>2360</v>
      </c>
      <c r="BV2553" s="139"/>
      <c r="BW2553" s="139"/>
      <c r="BX2553" s="139"/>
      <c r="BY2553" s="139"/>
      <c r="BZ2553" s="139"/>
      <c r="CA2553" s="139"/>
      <c r="CB2553" s="139" t="s">
        <v>7231</v>
      </c>
      <c r="CC2553" s="139"/>
    </row>
    <row r="2554" spans="1:81">
      <c r="A2554" s="139">
        <v>2553</v>
      </c>
      <c r="B2554" s="139" t="s">
        <v>7210</v>
      </c>
      <c r="C2554" s="145" t="s">
        <v>19976</v>
      </c>
      <c r="D2554" s="139">
        <v>1</v>
      </c>
      <c r="E2554" s="139">
        <v>2</v>
      </c>
      <c r="F2554" s="139">
        <v>190</v>
      </c>
      <c r="G2554" s="139">
        <v>0</v>
      </c>
      <c r="H2554" s="139">
        <v>190</v>
      </c>
      <c r="I2554" s="139"/>
      <c r="J2554" s="139"/>
      <c r="K2554" s="140">
        <v>45994.8097222222</v>
      </c>
      <c r="L2554" s="140">
        <v>45994.8104166667</v>
      </c>
      <c r="M2554" s="139" t="s">
        <v>2406</v>
      </c>
      <c r="N2554" s="139" t="s">
        <v>19977</v>
      </c>
      <c r="O2554" s="139" t="s">
        <v>2340</v>
      </c>
      <c r="P2554" s="139" t="s">
        <v>19978</v>
      </c>
      <c r="Q2554" s="139" t="s">
        <v>2342</v>
      </c>
      <c r="R2554" s="145" t="s">
        <v>19979</v>
      </c>
      <c r="S2554" s="139">
        <v>8336589</v>
      </c>
      <c r="T2554" s="139" t="s">
        <v>19978</v>
      </c>
      <c r="U2554" s="139" t="s">
        <v>10779</v>
      </c>
      <c r="V2554" s="139">
        <v>1</v>
      </c>
      <c r="W2554" s="139">
        <v>6462711258</v>
      </c>
      <c r="X2554" s="139" t="s">
        <v>19980</v>
      </c>
      <c r="Y2554" s="139" t="s">
        <v>19978</v>
      </c>
      <c r="Z2554" s="139">
        <v>6462711258</v>
      </c>
      <c r="AA2554" s="139" t="s">
        <v>19981</v>
      </c>
      <c r="AB2554" s="139" t="s">
        <v>19982</v>
      </c>
      <c r="AC2554" s="139"/>
      <c r="AD2554" s="139" t="s">
        <v>2945</v>
      </c>
      <c r="AE2554" s="139" t="s">
        <v>2422</v>
      </c>
      <c r="AF2554" s="139" t="s">
        <v>2349</v>
      </c>
      <c r="AG2554" s="139">
        <v>10025</v>
      </c>
      <c r="AH2554" s="139" t="s">
        <v>19978</v>
      </c>
      <c r="AI2554" s="139">
        <v>6462711258</v>
      </c>
      <c r="AJ2554" s="139" t="s">
        <v>19981</v>
      </c>
      <c r="AK2554" s="139" t="s">
        <v>19982</v>
      </c>
      <c r="AL2554" s="139"/>
      <c r="AM2554" s="139" t="s">
        <v>2945</v>
      </c>
      <c r="AN2554" s="139" t="s">
        <v>2422</v>
      </c>
      <c r="AO2554" s="139" t="s">
        <v>2349</v>
      </c>
      <c r="AP2554" s="139">
        <v>10025</v>
      </c>
      <c r="AQ2554" s="139" t="s">
        <v>19983</v>
      </c>
      <c r="AR2554" s="139">
        <v>88576</v>
      </c>
      <c r="AS2554" s="139">
        <v>2025</v>
      </c>
      <c r="AT2554" s="139" t="s">
        <v>7291</v>
      </c>
      <c r="AU2554" s="139" t="s">
        <v>8509</v>
      </c>
      <c r="AV2554" s="139" t="s">
        <v>7222</v>
      </c>
      <c r="AW2554" s="139" t="s">
        <v>7223</v>
      </c>
      <c r="AX2554" s="139" t="s">
        <v>7224</v>
      </c>
      <c r="AY2554" s="139" t="s">
        <v>7238</v>
      </c>
      <c r="AZ2554" s="139" t="s">
        <v>8304</v>
      </c>
      <c r="BA2554" s="139"/>
      <c r="BB2554" s="141">
        <v>45892</v>
      </c>
      <c r="BC2554" s="141">
        <v>46004</v>
      </c>
      <c r="BD2554" s="139" t="s">
        <v>19984</v>
      </c>
      <c r="BE2554" s="145" t="s">
        <v>19985</v>
      </c>
      <c r="BF2554" s="139" t="s">
        <v>2340</v>
      </c>
      <c r="BG2554" s="139" t="s">
        <v>172</v>
      </c>
      <c r="BH2554" s="139" t="s">
        <v>7242</v>
      </c>
      <c r="BI2554" s="139">
        <v>50</v>
      </c>
      <c r="BJ2554" s="139" t="s">
        <v>2350</v>
      </c>
      <c r="BK2554" s="139">
        <v>15</v>
      </c>
      <c r="BL2554" s="139">
        <v>2</v>
      </c>
      <c r="BM2554" s="139" t="s">
        <v>18435</v>
      </c>
      <c r="BN2554" s="139"/>
      <c r="BO2554" s="139">
        <v>50</v>
      </c>
      <c r="BP2554" s="139">
        <v>0</v>
      </c>
      <c r="BQ2554" s="139"/>
      <c r="BR2554" s="139"/>
      <c r="BS2554" s="139">
        <v>50</v>
      </c>
      <c r="BT2554" s="139"/>
      <c r="BU2554" s="139" t="s">
        <v>2538</v>
      </c>
      <c r="BV2554" s="139"/>
      <c r="BW2554" s="139"/>
      <c r="BX2554" s="139"/>
      <c r="BY2554" s="139"/>
      <c r="BZ2554" s="139"/>
      <c r="CA2554" s="139"/>
      <c r="CB2554" s="139" t="s">
        <v>7231</v>
      </c>
      <c r="CC2554" s="139" t="s">
        <v>7232</v>
      </c>
    </row>
    <row r="2555" spans="1:81">
      <c r="A2555" s="139">
        <v>2554</v>
      </c>
      <c r="B2555" s="139" t="s">
        <v>7210</v>
      </c>
      <c r="C2555" s="145" t="s">
        <v>19976</v>
      </c>
      <c r="D2555" s="139">
        <v>1</v>
      </c>
      <c r="E2555" s="139">
        <v>2</v>
      </c>
      <c r="F2555" s="139">
        <v>190</v>
      </c>
      <c r="G2555" s="139">
        <v>0</v>
      </c>
      <c r="H2555" s="139">
        <v>190</v>
      </c>
      <c r="I2555" s="139"/>
      <c r="J2555" s="139"/>
      <c r="K2555" s="140">
        <v>45994.8097222222</v>
      </c>
      <c r="L2555" s="140">
        <v>45994.8104166667</v>
      </c>
      <c r="M2555" s="139" t="s">
        <v>2406</v>
      </c>
      <c r="N2555" s="139" t="s">
        <v>19977</v>
      </c>
      <c r="O2555" s="139" t="s">
        <v>2340</v>
      </c>
      <c r="P2555" s="139" t="s">
        <v>19978</v>
      </c>
      <c r="Q2555" s="139" t="s">
        <v>2342</v>
      </c>
      <c r="R2555" s="145" t="s">
        <v>19979</v>
      </c>
      <c r="S2555" s="139">
        <v>8336589</v>
      </c>
      <c r="T2555" s="139" t="s">
        <v>19978</v>
      </c>
      <c r="U2555" s="139" t="s">
        <v>10779</v>
      </c>
      <c r="V2555" s="139">
        <v>1</v>
      </c>
      <c r="W2555" s="139">
        <v>6462711258</v>
      </c>
      <c r="X2555" s="139" t="s">
        <v>19980</v>
      </c>
      <c r="Y2555" s="139" t="s">
        <v>19978</v>
      </c>
      <c r="Z2555" s="139">
        <v>6462711258</v>
      </c>
      <c r="AA2555" s="139" t="s">
        <v>19981</v>
      </c>
      <c r="AB2555" s="139" t="s">
        <v>19982</v>
      </c>
      <c r="AC2555" s="139"/>
      <c r="AD2555" s="139" t="s">
        <v>2945</v>
      </c>
      <c r="AE2555" s="139" t="s">
        <v>2422</v>
      </c>
      <c r="AF2555" s="139" t="s">
        <v>2349</v>
      </c>
      <c r="AG2555" s="139">
        <v>10025</v>
      </c>
      <c r="AH2555" s="139" t="s">
        <v>19978</v>
      </c>
      <c r="AI2555" s="139">
        <v>6462711258</v>
      </c>
      <c r="AJ2555" s="139" t="s">
        <v>19981</v>
      </c>
      <c r="AK2555" s="139" t="s">
        <v>19982</v>
      </c>
      <c r="AL2555" s="139"/>
      <c r="AM2555" s="139" t="s">
        <v>2945</v>
      </c>
      <c r="AN2555" s="139" t="s">
        <v>2422</v>
      </c>
      <c r="AO2555" s="139" t="s">
        <v>2349</v>
      </c>
      <c r="AP2555" s="139">
        <v>10025</v>
      </c>
      <c r="AQ2555" s="139" t="s">
        <v>19983</v>
      </c>
      <c r="AR2555" s="139">
        <v>88576</v>
      </c>
      <c r="AS2555" s="139">
        <v>2025</v>
      </c>
      <c r="AT2555" s="139" t="s">
        <v>7291</v>
      </c>
      <c r="AU2555" s="139" t="s">
        <v>8509</v>
      </c>
      <c r="AV2555" s="139" t="s">
        <v>7222</v>
      </c>
      <c r="AW2555" s="139" t="s">
        <v>7223</v>
      </c>
      <c r="AX2555" s="139" t="s">
        <v>7224</v>
      </c>
      <c r="AY2555" s="139" t="s">
        <v>7238</v>
      </c>
      <c r="AZ2555" s="139" t="s">
        <v>8304</v>
      </c>
      <c r="BA2555" s="139"/>
      <c r="BB2555" s="141">
        <v>45892</v>
      </c>
      <c r="BC2555" s="141">
        <v>46004</v>
      </c>
      <c r="BD2555" s="139" t="s">
        <v>19984</v>
      </c>
      <c r="BE2555" s="145" t="s">
        <v>19986</v>
      </c>
      <c r="BF2555" s="139" t="s">
        <v>2340</v>
      </c>
      <c r="BG2555" s="139" t="s">
        <v>7228</v>
      </c>
      <c r="BH2555" s="139" t="s">
        <v>7229</v>
      </c>
      <c r="BI2555" s="139">
        <v>140</v>
      </c>
      <c r="BJ2555" s="139" t="s">
        <v>2350</v>
      </c>
      <c r="BK2555" s="139">
        <v>15</v>
      </c>
      <c r="BL2555" s="139">
        <v>2</v>
      </c>
      <c r="BM2555" s="139" t="s">
        <v>18435</v>
      </c>
      <c r="BN2555" s="139"/>
      <c r="BO2555" s="139">
        <v>140</v>
      </c>
      <c r="BP2555" s="139">
        <v>0</v>
      </c>
      <c r="BQ2555" s="139"/>
      <c r="BR2555" s="139"/>
      <c r="BS2555" s="139">
        <v>140</v>
      </c>
      <c r="BT2555" s="139"/>
      <c r="BU2555" s="139" t="s">
        <v>2538</v>
      </c>
      <c r="BV2555" s="139"/>
      <c r="BW2555" s="139"/>
      <c r="BX2555" s="139"/>
      <c r="BY2555" s="139"/>
      <c r="BZ2555" s="139"/>
      <c r="CA2555" s="139"/>
      <c r="CB2555" s="139" t="s">
        <v>7231</v>
      </c>
      <c r="CC2555" s="139" t="s">
        <v>7232</v>
      </c>
    </row>
    <row r="2556" spans="1:81">
      <c r="A2556" s="139">
        <v>2555</v>
      </c>
      <c r="B2556" s="139" t="s">
        <v>7210</v>
      </c>
      <c r="C2556" s="145" t="s">
        <v>19987</v>
      </c>
      <c r="D2556" s="139">
        <v>1</v>
      </c>
      <c r="E2556" s="139">
        <v>1</v>
      </c>
      <c r="F2556" s="139">
        <v>0</v>
      </c>
      <c r="G2556" s="139">
        <v>0</v>
      </c>
      <c r="H2556" s="139">
        <v>0</v>
      </c>
      <c r="I2556" s="139"/>
      <c r="J2556" s="139"/>
      <c r="K2556" s="140">
        <v>45994.8041666667</v>
      </c>
      <c r="L2556" s="140">
        <v>45994.8041666667</v>
      </c>
      <c r="M2556" s="139"/>
      <c r="N2556" s="139"/>
      <c r="O2556" s="139" t="s">
        <v>2340</v>
      </c>
      <c r="P2556" s="139" t="s">
        <v>19988</v>
      </c>
      <c r="Q2556" s="139" t="s">
        <v>2342</v>
      </c>
      <c r="R2556" s="145" t="s">
        <v>19989</v>
      </c>
      <c r="S2556" s="139">
        <v>8333702</v>
      </c>
      <c r="T2556" s="139" t="s">
        <v>19988</v>
      </c>
      <c r="U2556" s="139" t="s">
        <v>19990</v>
      </c>
      <c r="V2556" s="139">
        <v>1</v>
      </c>
      <c r="W2556" s="139">
        <v>6509248883</v>
      </c>
      <c r="X2556" s="139" t="s">
        <v>19991</v>
      </c>
      <c r="Y2556" s="139"/>
      <c r="Z2556" s="139"/>
      <c r="AA2556" s="139"/>
      <c r="AB2556" s="139"/>
      <c r="AC2556" s="139"/>
      <c r="AD2556" s="139"/>
      <c r="AE2556" s="139"/>
      <c r="AF2556" s="139"/>
      <c r="AG2556" s="139"/>
      <c r="AH2556" s="139"/>
      <c r="AI2556" s="139"/>
      <c r="AJ2556" s="139"/>
      <c r="AK2556" s="139"/>
      <c r="AL2556" s="139"/>
      <c r="AM2556" s="139"/>
      <c r="AN2556" s="139"/>
      <c r="AO2556" s="139"/>
      <c r="AP2556" s="139"/>
      <c r="AQ2556" s="139" t="s">
        <v>17295</v>
      </c>
      <c r="AR2556" s="139">
        <v>97447</v>
      </c>
      <c r="AS2556" s="139">
        <v>2025</v>
      </c>
      <c r="AT2556" s="139" t="s">
        <v>7291</v>
      </c>
      <c r="AU2556" s="139" t="s">
        <v>17296</v>
      </c>
      <c r="AV2556" s="139" t="s">
        <v>7222</v>
      </c>
      <c r="AW2556" s="139" t="s">
        <v>7223</v>
      </c>
      <c r="AX2556" s="139" t="s">
        <v>7224</v>
      </c>
      <c r="AY2556" s="139" t="s">
        <v>9442</v>
      </c>
      <c r="AZ2556" s="139" t="s">
        <v>7381</v>
      </c>
      <c r="BA2556" s="139"/>
      <c r="BB2556" s="141">
        <v>45996</v>
      </c>
      <c r="BC2556" s="141">
        <v>45996</v>
      </c>
      <c r="BD2556" s="139" t="s">
        <v>12248</v>
      </c>
      <c r="BE2556" s="145" t="s">
        <v>19987</v>
      </c>
      <c r="BF2556" s="139" t="s">
        <v>2340</v>
      </c>
      <c r="BG2556" s="139" t="s">
        <v>7228</v>
      </c>
      <c r="BH2556" s="139" t="s">
        <v>7229</v>
      </c>
      <c r="BI2556" s="139">
        <v>0</v>
      </c>
      <c r="BJ2556" s="139" t="s">
        <v>2350</v>
      </c>
      <c r="BK2556" s="139">
        <v>1</v>
      </c>
      <c r="BL2556" s="139">
        <v>1</v>
      </c>
      <c r="BM2556" s="139" t="s">
        <v>17799</v>
      </c>
      <c r="BN2556" s="139"/>
      <c r="BO2556" s="139">
        <v>0</v>
      </c>
      <c r="BP2556" s="139">
        <v>0</v>
      </c>
      <c r="BQ2556" s="139"/>
      <c r="BR2556" s="139"/>
      <c r="BS2556" s="139">
        <v>0</v>
      </c>
      <c r="BT2556" s="139"/>
      <c r="BU2556" s="139" t="s">
        <v>2360</v>
      </c>
      <c r="BV2556" s="139"/>
      <c r="BW2556" s="139"/>
      <c r="BX2556" s="139"/>
      <c r="BY2556" s="139"/>
      <c r="BZ2556" s="139"/>
      <c r="CA2556" s="139"/>
      <c r="CB2556" s="139" t="s">
        <v>7231</v>
      </c>
      <c r="CC2556" s="139"/>
    </row>
    <row r="2557" spans="1:81">
      <c r="A2557" s="139">
        <v>2556</v>
      </c>
      <c r="B2557" s="139" t="s">
        <v>7210</v>
      </c>
      <c r="C2557" s="145" t="s">
        <v>19992</v>
      </c>
      <c r="D2557" s="139">
        <v>1</v>
      </c>
      <c r="E2557" s="139">
        <v>1</v>
      </c>
      <c r="F2557" s="139">
        <v>480</v>
      </c>
      <c r="G2557" s="139">
        <v>0</v>
      </c>
      <c r="H2557" s="139">
        <v>480</v>
      </c>
      <c r="I2557" s="139"/>
      <c r="J2557" s="139"/>
      <c r="K2557" s="140">
        <v>45994.8027777778</v>
      </c>
      <c r="L2557" s="140">
        <v>45994.8034722222</v>
      </c>
      <c r="M2557" s="139" t="s">
        <v>2338</v>
      </c>
      <c r="N2557" s="139" t="s">
        <v>19993</v>
      </c>
      <c r="O2557" s="139" t="s">
        <v>2340</v>
      </c>
      <c r="P2557" s="139" t="s">
        <v>19994</v>
      </c>
      <c r="Q2557" s="139" t="s">
        <v>2342</v>
      </c>
      <c r="R2557" s="145" t="s">
        <v>19995</v>
      </c>
      <c r="S2557" s="139">
        <v>8244200</v>
      </c>
      <c r="T2557" s="139" t="s">
        <v>19994</v>
      </c>
      <c r="U2557" s="139" t="s">
        <v>19996</v>
      </c>
      <c r="V2557" s="139">
        <v>1</v>
      </c>
      <c r="W2557" s="139">
        <v>6128016892</v>
      </c>
      <c r="X2557" s="139" t="s">
        <v>15461</v>
      </c>
      <c r="Y2557" s="139"/>
      <c r="Z2557" s="139"/>
      <c r="AA2557" s="139"/>
      <c r="AB2557" s="139"/>
      <c r="AC2557" s="139"/>
      <c r="AD2557" s="139"/>
      <c r="AE2557" s="139"/>
      <c r="AF2557" s="139"/>
      <c r="AG2557" s="139"/>
      <c r="AH2557" s="139" t="s">
        <v>19997</v>
      </c>
      <c r="AI2557" s="139">
        <v>6128016892</v>
      </c>
      <c r="AJ2557" s="139" t="s">
        <v>15463</v>
      </c>
      <c r="AK2557" s="139"/>
      <c r="AL2557" s="139"/>
      <c r="AM2557" s="139" t="s">
        <v>15464</v>
      </c>
      <c r="AN2557" s="139" t="s">
        <v>2359</v>
      </c>
      <c r="AO2557" s="139" t="s">
        <v>2349</v>
      </c>
      <c r="AP2557" s="139">
        <v>19382</v>
      </c>
      <c r="AQ2557" s="139" t="s">
        <v>7715</v>
      </c>
      <c r="AR2557" s="139">
        <v>96869</v>
      </c>
      <c r="AS2557" s="139">
        <v>2025</v>
      </c>
      <c r="AT2557" s="139" t="s">
        <v>7291</v>
      </c>
      <c r="AU2557" s="139" t="s">
        <v>7379</v>
      </c>
      <c r="AV2557" s="139" t="s">
        <v>7222</v>
      </c>
      <c r="AW2557" s="139" t="s">
        <v>7293</v>
      </c>
      <c r="AX2557" s="139" t="s">
        <v>7224</v>
      </c>
      <c r="AY2557" s="139" t="s">
        <v>7716</v>
      </c>
      <c r="AZ2557" s="139" t="s">
        <v>7717</v>
      </c>
      <c r="BA2557" s="139"/>
      <c r="BB2557" s="141">
        <v>46002</v>
      </c>
      <c r="BC2557" s="141">
        <v>46051</v>
      </c>
      <c r="BD2557" s="139" t="s">
        <v>7670</v>
      </c>
      <c r="BE2557" s="145" t="s">
        <v>19992</v>
      </c>
      <c r="BF2557" s="139" t="s">
        <v>2340</v>
      </c>
      <c r="BG2557" s="139" t="s">
        <v>7228</v>
      </c>
      <c r="BH2557" s="139" t="s">
        <v>7229</v>
      </c>
      <c r="BI2557" s="139">
        <v>480</v>
      </c>
      <c r="BJ2557" s="139" t="s">
        <v>2350</v>
      </c>
      <c r="BK2557" s="139">
        <v>6</v>
      </c>
      <c r="BL2557" s="139">
        <v>6</v>
      </c>
      <c r="BM2557" s="139" t="s">
        <v>15143</v>
      </c>
      <c r="BN2557" s="139"/>
      <c r="BO2557" s="139">
        <v>480</v>
      </c>
      <c r="BP2557" s="139">
        <v>0</v>
      </c>
      <c r="BQ2557" s="139"/>
      <c r="BR2557" s="139"/>
      <c r="BS2557" s="139">
        <v>480</v>
      </c>
      <c r="BT2557" s="139"/>
      <c r="BU2557" s="139" t="s">
        <v>2360</v>
      </c>
      <c r="BV2557" s="139"/>
      <c r="BW2557" s="139"/>
      <c r="BX2557" s="139"/>
      <c r="BY2557" s="139"/>
      <c r="BZ2557" s="139"/>
      <c r="CA2557" s="139"/>
      <c r="CB2557" s="139" t="s">
        <v>7231</v>
      </c>
      <c r="CC2557" s="139" t="s">
        <v>7232</v>
      </c>
    </row>
    <row r="2558" spans="1:81">
      <c r="A2558" s="139">
        <v>2557</v>
      </c>
      <c r="B2558" s="139" t="s">
        <v>7210</v>
      </c>
      <c r="C2558" s="145" t="s">
        <v>19998</v>
      </c>
      <c r="D2558" s="139">
        <v>1</v>
      </c>
      <c r="E2558" s="139">
        <v>1</v>
      </c>
      <c r="F2558" s="139">
        <v>480</v>
      </c>
      <c r="G2558" s="139">
        <v>0</v>
      </c>
      <c r="H2558" s="139">
        <v>480</v>
      </c>
      <c r="I2558" s="139"/>
      <c r="J2558" s="139"/>
      <c r="K2558" s="140">
        <v>45994.8006944444</v>
      </c>
      <c r="L2558" s="140">
        <v>45994.8013888889</v>
      </c>
      <c r="M2558" s="139" t="s">
        <v>2406</v>
      </c>
      <c r="N2558" s="139" t="s">
        <v>19999</v>
      </c>
      <c r="O2558" s="139" t="s">
        <v>2389</v>
      </c>
      <c r="P2558" s="139" t="s">
        <v>12389</v>
      </c>
      <c r="Q2558" s="139" t="s">
        <v>2342</v>
      </c>
      <c r="R2558" s="145" t="s">
        <v>12390</v>
      </c>
      <c r="S2558" s="139">
        <v>7984366</v>
      </c>
      <c r="T2558" s="139" t="s">
        <v>12389</v>
      </c>
      <c r="U2558" s="139" t="s">
        <v>12391</v>
      </c>
      <c r="V2558" s="139">
        <v>1</v>
      </c>
      <c r="W2558" s="139">
        <v>6692309397</v>
      </c>
      <c r="X2558" s="139" t="s">
        <v>12392</v>
      </c>
      <c r="Y2558" s="139"/>
      <c r="Z2558" s="139"/>
      <c r="AA2558" s="139"/>
      <c r="AB2558" s="139"/>
      <c r="AC2558" s="139"/>
      <c r="AD2558" s="139"/>
      <c r="AE2558" s="139"/>
      <c r="AF2558" s="139"/>
      <c r="AG2558" s="139"/>
      <c r="AH2558" s="139" t="s">
        <v>20000</v>
      </c>
      <c r="AI2558" s="139">
        <v>6692309397</v>
      </c>
      <c r="AJ2558" s="139" t="s">
        <v>20001</v>
      </c>
      <c r="AK2558" s="139"/>
      <c r="AL2558" s="139"/>
      <c r="AM2558" s="139" t="s">
        <v>8685</v>
      </c>
      <c r="AN2558" s="139" t="s">
        <v>2369</v>
      </c>
      <c r="AO2558" s="139" t="s">
        <v>2349</v>
      </c>
      <c r="AP2558" s="139">
        <v>94306</v>
      </c>
      <c r="AQ2558" s="139" t="s">
        <v>9867</v>
      </c>
      <c r="AR2558" s="139">
        <v>97477</v>
      </c>
      <c r="AS2558" s="139">
        <v>2025</v>
      </c>
      <c r="AT2558" s="139" t="s">
        <v>7291</v>
      </c>
      <c r="AU2558" s="139" t="s">
        <v>7379</v>
      </c>
      <c r="AV2558" s="139" t="s">
        <v>7222</v>
      </c>
      <c r="AW2558" s="139" t="s">
        <v>7293</v>
      </c>
      <c r="AX2558" s="139" t="s">
        <v>7224</v>
      </c>
      <c r="AY2558" s="139" t="s">
        <v>7716</v>
      </c>
      <c r="AZ2558" s="139" t="s">
        <v>8968</v>
      </c>
      <c r="BA2558" s="139" t="s">
        <v>7381</v>
      </c>
      <c r="BB2558" s="141">
        <v>46004</v>
      </c>
      <c r="BC2558" s="141">
        <v>46053</v>
      </c>
      <c r="BD2558" s="139" t="s">
        <v>8586</v>
      </c>
      <c r="BE2558" s="145" t="s">
        <v>19998</v>
      </c>
      <c r="BF2558" s="139" t="s">
        <v>2389</v>
      </c>
      <c r="BG2558" s="139" t="s">
        <v>7228</v>
      </c>
      <c r="BH2558" s="139" t="s">
        <v>7229</v>
      </c>
      <c r="BI2558" s="139">
        <v>480</v>
      </c>
      <c r="BJ2558" s="139" t="s">
        <v>2350</v>
      </c>
      <c r="BK2558" s="139">
        <v>6</v>
      </c>
      <c r="BL2558" s="139">
        <v>6</v>
      </c>
      <c r="BM2558" s="139" t="s">
        <v>14284</v>
      </c>
      <c r="BN2558" s="139"/>
      <c r="BO2558" s="139">
        <v>480</v>
      </c>
      <c r="BP2558" s="139">
        <v>0</v>
      </c>
      <c r="BQ2558" s="139"/>
      <c r="BR2558" s="139"/>
      <c r="BS2558" s="139">
        <v>480</v>
      </c>
      <c r="BT2558" s="139"/>
      <c r="BU2558" s="139" t="s">
        <v>2538</v>
      </c>
      <c r="BV2558" s="139"/>
      <c r="BW2558" s="139"/>
      <c r="BX2558" s="139"/>
      <c r="BY2558" s="139"/>
      <c r="BZ2558" s="139"/>
      <c r="CA2558" s="139"/>
      <c r="CB2558" s="139" t="s">
        <v>7231</v>
      </c>
      <c r="CC2558" s="139" t="s">
        <v>7232</v>
      </c>
    </row>
    <row r="2559" spans="1:81">
      <c r="A2559" s="139">
        <v>2558</v>
      </c>
      <c r="B2559" s="139" t="s">
        <v>7210</v>
      </c>
      <c r="C2559" s="145" t="s">
        <v>20002</v>
      </c>
      <c r="D2559" s="139">
        <v>1</v>
      </c>
      <c r="E2559" s="139">
        <v>1</v>
      </c>
      <c r="F2559" s="139">
        <v>0</v>
      </c>
      <c r="G2559" s="139">
        <v>0</v>
      </c>
      <c r="H2559" s="139">
        <v>0</v>
      </c>
      <c r="I2559" s="139"/>
      <c r="J2559" s="139"/>
      <c r="K2559" s="140">
        <v>45994.7986111111</v>
      </c>
      <c r="L2559" s="140">
        <v>45994.7986111111</v>
      </c>
      <c r="M2559" s="139"/>
      <c r="N2559" s="139"/>
      <c r="O2559" s="139" t="s">
        <v>2340</v>
      </c>
      <c r="P2559" s="139" t="s">
        <v>20003</v>
      </c>
      <c r="Q2559" s="139" t="s">
        <v>2342</v>
      </c>
      <c r="R2559" s="145" t="s">
        <v>20004</v>
      </c>
      <c r="S2559" s="139">
        <v>7963583</v>
      </c>
      <c r="T2559" s="139" t="s">
        <v>20003</v>
      </c>
      <c r="U2559" s="139" t="s">
        <v>20003</v>
      </c>
      <c r="V2559" s="139">
        <v>86</v>
      </c>
      <c r="W2559" s="139">
        <v>18666665367</v>
      </c>
      <c r="X2559" s="139" t="s">
        <v>20005</v>
      </c>
      <c r="Y2559" s="139"/>
      <c r="Z2559" s="139"/>
      <c r="AA2559" s="139"/>
      <c r="AB2559" s="139"/>
      <c r="AC2559" s="139"/>
      <c r="AD2559" s="139"/>
      <c r="AE2559" s="139"/>
      <c r="AF2559" s="139"/>
      <c r="AG2559" s="139"/>
      <c r="AH2559" s="139"/>
      <c r="AI2559" s="139"/>
      <c r="AJ2559" s="139"/>
      <c r="AK2559" s="139"/>
      <c r="AL2559" s="139"/>
      <c r="AM2559" s="139"/>
      <c r="AN2559" s="139"/>
      <c r="AO2559" s="139"/>
      <c r="AP2559" s="139"/>
      <c r="AQ2559" s="139" t="s">
        <v>17295</v>
      </c>
      <c r="AR2559" s="139">
        <v>97447</v>
      </c>
      <c r="AS2559" s="139">
        <v>2025</v>
      </c>
      <c r="AT2559" s="139" t="s">
        <v>7291</v>
      </c>
      <c r="AU2559" s="139" t="s">
        <v>17296</v>
      </c>
      <c r="AV2559" s="139" t="s">
        <v>7222</v>
      </c>
      <c r="AW2559" s="139" t="s">
        <v>7223</v>
      </c>
      <c r="AX2559" s="139" t="s">
        <v>7224</v>
      </c>
      <c r="AY2559" s="139" t="s">
        <v>9442</v>
      </c>
      <c r="AZ2559" s="139" t="s">
        <v>7381</v>
      </c>
      <c r="BA2559" s="139"/>
      <c r="BB2559" s="141">
        <v>45996</v>
      </c>
      <c r="BC2559" s="141">
        <v>45996</v>
      </c>
      <c r="BD2559" s="139" t="s">
        <v>12248</v>
      </c>
      <c r="BE2559" s="145" t="s">
        <v>20002</v>
      </c>
      <c r="BF2559" s="139" t="s">
        <v>2340</v>
      </c>
      <c r="BG2559" s="139" t="s">
        <v>7228</v>
      </c>
      <c r="BH2559" s="139" t="s">
        <v>7229</v>
      </c>
      <c r="BI2559" s="139">
        <v>0</v>
      </c>
      <c r="BJ2559" s="139" t="s">
        <v>2350</v>
      </c>
      <c r="BK2559" s="139">
        <v>1</v>
      </c>
      <c r="BL2559" s="139">
        <v>1</v>
      </c>
      <c r="BM2559" s="139" t="s">
        <v>17799</v>
      </c>
      <c r="BN2559" s="139"/>
      <c r="BO2559" s="139">
        <v>0</v>
      </c>
      <c r="BP2559" s="139">
        <v>0</v>
      </c>
      <c r="BQ2559" s="139"/>
      <c r="BR2559" s="139"/>
      <c r="BS2559" s="139">
        <v>0</v>
      </c>
      <c r="BT2559" s="139"/>
      <c r="BU2559" s="139" t="s">
        <v>2360</v>
      </c>
      <c r="BV2559" s="139"/>
      <c r="BW2559" s="139"/>
      <c r="BX2559" s="139"/>
      <c r="BY2559" s="139"/>
      <c r="BZ2559" s="139"/>
      <c r="CA2559" s="139"/>
      <c r="CB2559" s="139" t="s">
        <v>7231</v>
      </c>
      <c r="CC2559" s="139"/>
    </row>
    <row r="2560" spans="1:81">
      <c r="A2560" s="139">
        <v>2559</v>
      </c>
      <c r="B2560" s="139" t="s">
        <v>7210</v>
      </c>
      <c r="C2560" s="145" t="s">
        <v>20006</v>
      </c>
      <c r="D2560" s="139">
        <v>1</v>
      </c>
      <c r="E2560" s="139">
        <v>1</v>
      </c>
      <c r="F2560" s="139">
        <v>1</v>
      </c>
      <c r="G2560" s="139">
        <v>0</v>
      </c>
      <c r="H2560" s="139">
        <v>1</v>
      </c>
      <c r="I2560" s="139"/>
      <c r="J2560" s="139"/>
      <c r="K2560" s="140">
        <v>45994.7972222222</v>
      </c>
      <c r="L2560" s="140">
        <v>45994.7979166667</v>
      </c>
      <c r="M2560" s="139" t="s">
        <v>2361</v>
      </c>
      <c r="N2560" s="139" t="s">
        <v>20007</v>
      </c>
      <c r="O2560" s="139" t="s">
        <v>2340</v>
      </c>
      <c r="P2560" s="139" t="s">
        <v>20008</v>
      </c>
      <c r="Q2560" s="139" t="s">
        <v>2342</v>
      </c>
      <c r="R2560" s="145" t="s">
        <v>20009</v>
      </c>
      <c r="S2560" s="139">
        <v>8210932</v>
      </c>
      <c r="T2560" s="139" t="s">
        <v>20008</v>
      </c>
      <c r="U2560" s="139" t="s">
        <v>20010</v>
      </c>
      <c r="V2560" s="139">
        <v>1</v>
      </c>
      <c r="W2560" s="139">
        <v>4252959932</v>
      </c>
      <c r="X2560" s="139" t="s">
        <v>20011</v>
      </c>
      <c r="Y2560" s="139"/>
      <c r="Z2560" s="139"/>
      <c r="AA2560" s="139"/>
      <c r="AB2560" s="139"/>
      <c r="AC2560" s="139"/>
      <c r="AD2560" s="139"/>
      <c r="AE2560" s="139"/>
      <c r="AF2560" s="139"/>
      <c r="AG2560" s="139"/>
      <c r="AH2560" s="139" t="s">
        <v>20012</v>
      </c>
      <c r="AI2560" s="139">
        <v>4252959932</v>
      </c>
      <c r="AJ2560" s="139" t="s">
        <v>20013</v>
      </c>
      <c r="AK2560" s="139"/>
      <c r="AL2560" s="139"/>
      <c r="AM2560" s="139" t="s">
        <v>4988</v>
      </c>
      <c r="AN2560" s="139" t="s">
        <v>2348</v>
      </c>
      <c r="AO2560" s="139" t="s">
        <v>2349</v>
      </c>
      <c r="AP2560" s="139">
        <v>98034</v>
      </c>
      <c r="AQ2560" s="139" t="s">
        <v>15361</v>
      </c>
      <c r="AR2560" s="139">
        <v>98238</v>
      </c>
      <c r="AS2560" s="139">
        <v>2025</v>
      </c>
      <c r="AT2560" s="139" t="s">
        <v>7291</v>
      </c>
      <c r="AU2560" s="139" t="s">
        <v>7568</v>
      </c>
      <c r="AV2560" s="139" t="s">
        <v>7222</v>
      </c>
      <c r="AW2560" s="139" t="s">
        <v>7223</v>
      </c>
      <c r="AX2560" s="139" t="s">
        <v>7294</v>
      </c>
      <c r="AY2560" s="139" t="s">
        <v>9442</v>
      </c>
      <c r="AZ2560" s="139" t="s">
        <v>7570</v>
      </c>
      <c r="BA2560" s="139"/>
      <c r="BB2560" s="141">
        <v>46005</v>
      </c>
      <c r="BC2560" s="141">
        <v>46005</v>
      </c>
      <c r="BD2560" s="139" t="s">
        <v>15770</v>
      </c>
      <c r="BE2560" s="145" t="s">
        <v>20006</v>
      </c>
      <c r="BF2560" s="139" t="s">
        <v>2340</v>
      </c>
      <c r="BG2560" s="139" t="s">
        <v>7228</v>
      </c>
      <c r="BH2560" s="139" t="s">
        <v>7229</v>
      </c>
      <c r="BI2560" s="139">
        <v>1</v>
      </c>
      <c r="BJ2560" s="139" t="s">
        <v>2350</v>
      </c>
      <c r="BK2560" s="139">
        <v>1</v>
      </c>
      <c r="BL2560" s="139">
        <v>1</v>
      </c>
      <c r="BM2560" s="139" t="s">
        <v>15363</v>
      </c>
      <c r="BN2560" s="139"/>
      <c r="BO2560" s="139">
        <v>1</v>
      </c>
      <c r="BP2560" s="139">
        <v>0</v>
      </c>
      <c r="BQ2560" s="139"/>
      <c r="BR2560" s="139"/>
      <c r="BS2560" s="139">
        <v>1</v>
      </c>
      <c r="BT2560" s="139"/>
      <c r="BU2560" s="139" t="s">
        <v>2360</v>
      </c>
      <c r="BV2560" s="139"/>
      <c r="BW2560" s="139"/>
      <c r="BX2560" s="139"/>
      <c r="BY2560" s="139"/>
      <c r="BZ2560" s="139"/>
      <c r="CA2560" s="139"/>
      <c r="CB2560" s="139" t="s">
        <v>7231</v>
      </c>
      <c r="CC2560" s="139"/>
    </row>
    <row r="2561" spans="1:81">
      <c r="A2561" s="139">
        <v>2560</v>
      </c>
      <c r="B2561" s="139" t="s">
        <v>7210</v>
      </c>
      <c r="C2561" s="145" t="s">
        <v>20014</v>
      </c>
      <c r="D2561" s="139">
        <v>1</v>
      </c>
      <c r="E2561" s="139">
        <v>1</v>
      </c>
      <c r="F2561" s="139">
        <v>0</v>
      </c>
      <c r="G2561" s="139">
        <v>0</v>
      </c>
      <c r="H2561" s="139">
        <v>0</v>
      </c>
      <c r="I2561" s="139"/>
      <c r="J2561" s="139"/>
      <c r="K2561" s="140">
        <v>45994.7972222222</v>
      </c>
      <c r="L2561" s="140">
        <v>45994.7972222222</v>
      </c>
      <c r="M2561" s="139"/>
      <c r="N2561" s="139"/>
      <c r="O2561" s="139" t="s">
        <v>2340</v>
      </c>
      <c r="P2561" s="139" t="s">
        <v>3812</v>
      </c>
      <c r="Q2561" s="139" t="s">
        <v>2342</v>
      </c>
      <c r="R2561" s="145" t="s">
        <v>20015</v>
      </c>
      <c r="S2561" s="139">
        <v>7991062</v>
      </c>
      <c r="T2561" s="139" t="s">
        <v>3812</v>
      </c>
      <c r="U2561" s="139" t="s">
        <v>3813</v>
      </c>
      <c r="V2561" s="139">
        <v>1</v>
      </c>
      <c r="W2561" s="139">
        <v>3109860956</v>
      </c>
      <c r="X2561" s="139" t="s">
        <v>3814</v>
      </c>
      <c r="Y2561" s="139"/>
      <c r="Z2561" s="139"/>
      <c r="AA2561" s="139"/>
      <c r="AB2561" s="139"/>
      <c r="AC2561" s="139"/>
      <c r="AD2561" s="139"/>
      <c r="AE2561" s="139"/>
      <c r="AF2561" s="139"/>
      <c r="AG2561" s="139"/>
      <c r="AH2561" s="139"/>
      <c r="AI2561" s="139"/>
      <c r="AJ2561" s="139"/>
      <c r="AK2561" s="139"/>
      <c r="AL2561" s="139"/>
      <c r="AM2561" s="139"/>
      <c r="AN2561" s="139"/>
      <c r="AO2561" s="139"/>
      <c r="AP2561" s="139"/>
      <c r="AQ2561" s="139" t="s">
        <v>17295</v>
      </c>
      <c r="AR2561" s="139">
        <v>97447</v>
      </c>
      <c r="AS2561" s="139">
        <v>2025</v>
      </c>
      <c r="AT2561" s="139" t="s">
        <v>7291</v>
      </c>
      <c r="AU2561" s="139" t="s">
        <v>17296</v>
      </c>
      <c r="AV2561" s="139" t="s">
        <v>7222</v>
      </c>
      <c r="AW2561" s="139" t="s">
        <v>7223</v>
      </c>
      <c r="AX2561" s="139" t="s">
        <v>7224</v>
      </c>
      <c r="AY2561" s="139" t="s">
        <v>9442</v>
      </c>
      <c r="AZ2561" s="139" t="s">
        <v>7381</v>
      </c>
      <c r="BA2561" s="139"/>
      <c r="BB2561" s="141">
        <v>45996</v>
      </c>
      <c r="BC2561" s="141">
        <v>45996</v>
      </c>
      <c r="BD2561" s="139" t="s">
        <v>12248</v>
      </c>
      <c r="BE2561" s="145" t="s">
        <v>20014</v>
      </c>
      <c r="BF2561" s="139" t="s">
        <v>2340</v>
      </c>
      <c r="BG2561" s="139" t="s">
        <v>7228</v>
      </c>
      <c r="BH2561" s="139" t="s">
        <v>7229</v>
      </c>
      <c r="BI2561" s="139">
        <v>0</v>
      </c>
      <c r="BJ2561" s="139" t="s">
        <v>2350</v>
      </c>
      <c r="BK2561" s="139">
        <v>1</v>
      </c>
      <c r="BL2561" s="139">
        <v>1</v>
      </c>
      <c r="BM2561" s="139" t="s">
        <v>17799</v>
      </c>
      <c r="BN2561" s="139"/>
      <c r="BO2561" s="139">
        <v>0</v>
      </c>
      <c r="BP2561" s="139">
        <v>0</v>
      </c>
      <c r="BQ2561" s="139"/>
      <c r="BR2561" s="139"/>
      <c r="BS2561" s="139">
        <v>0</v>
      </c>
      <c r="BT2561" s="139"/>
      <c r="BU2561" s="139" t="s">
        <v>2538</v>
      </c>
      <c r="BV2561" s="139"/>
      <c r="BW2561" s="139"/>
      <c r="BX2561" s="139"/>
      <c r="BY2561" s="139"/>
      <c r="BZ2561" s="139"/>
      <c r="CA2561" s="139"/>
      <c r="CB2561" s="139" t="s">
        <v>7231</v>
      </c>
      <c r="CC2561" s="139"/>
    </row>
    <row r="2562" spans="1:81">
      <c r="A2562" s="139">
        <v>2561</v>
      </c>
      <c r="B2562" s="139" t="s">
        <v>7210</v>
      </c>
      <c r="C2562" s="145" t="s">
        <v>20016</v>
      </c>
      <c r="D2562" s="139">
        <v>1</v>
      </c>
      <c r="E2562" s="139">
        <v>1</v>
      </c>
      <c r="F2562" s="139">
        <v>0</v>
      </c>
      <c r="G2562" s="139">
        <v>0</v>
      </c>
      <c r="H2562" s="139">
        <v>0</v>
      </c>
      <c r="I2562" s="139"/>
      <c r="J2562" s="139"/>
      <c r="K2562" s="140">
        <v>45994.7951388889</v>
      </c>
      <c r="L2562" s="140">
        <v>45994.7951388889</v>
      </c>
      <c r="M2562" s="139"/>
      <c r="N2562" s="139"/>
      <c r="O2562" s="139" t="s">
        <v>2340</v>
      </c>
      <c r="P2562" s="139" t="s">
        <v>20017</v>
      </c>
      <c r="Q2562" s="139" t="s">
        <v>2342</v>
      </c>
      <c r="R2562" s="145" t="s">
        <v>20018</v>
      </c>
      <c r="S2562" s="139">
        <v>7989026</v>
      </c>
      <c r="T2562" s="139" t="s">
        <v>20017</v>
      </c>
      <c r="U2562" s="139" t="s">
        <v>20019</v>
      </c>
      <c r="V2562" s="139">
        <v>1</v>
      </c>
      <c r="W2562" s="139">
        <v>2068867568</v>
      </c>
      <c r="X2562" s="139" t="s">
        <v>20020</v>
      </c>
      <c r="Y2562" s="139"/>
      <c r="Z2562" s="139"/>
      <c r="AA2562" s="139"/>
      <c r="AB2562" s="139"/>
      <c r="AC2562" s="139"/>
      <c r="AD2562" s="139"/>
      <c r="AE2562" s="139"/>
      <c r="AF2562" s="139"/>
      <c r="AG2562" s="139"/>
      <c r="AH2562" s="139"/>
      <c r="AI2562" s="139"/>
      <c r="AJ2562" s="139"/>
      <c r="AK2562" s="139"/>
      <c r="AL2562" s="139"/>
      <c r="AM2562" s="139"/>
      <c r="AN2562" s="139"/>
      <c r="AO2562" s="139"/>
      <c r="AP2562" s="139"/>
      <c r="AQ2562" s="139" t="s">
        <v>17295</v>
      </c>
      <c r="AR2562" s="139">
        <v>97437</v>
      </c>
      <c r="AS2562" s="139">
        <v>2025</v>
      </c>
      <c r="AT2562" s="139" t="s">
        <v>7291</v>
      </c>
      <c r="AU2562" s="139" t="s">
        <v>17296</v>
      </c>
      <c r="AV2562" s="139" t="s">
        <v>7222</v>
      </c>
      <c r="AW2562" s="139" t="s">
        <v>7223</v>
      </c>
      <c r="AX2562" s="139" t="s">
        <v>7224</v>
      </c>
      <c r="AY2562" s="139" t="s">
        <v>9442</v>
      </c>
      <c r="AZ2562" s="139" t="s">
        <v>18933</v>
      </c>
      <c r="BA2562" s="139"/>
      <c r="BB2562" s="141">
        <v>45995</v>
      </c>
      <c r="BC2562" s="141">
        <v>45995</v>
      </c>
      <c r="BD2562" s="139" t="s">
        <v>11622</v>
      </c>
      <c r="BE2562" s="145" t="s">
        <v>20016</v>
      </c>
      <c r="BF2562" s="139" t="s">
        <v>2340</v>
      </c>
      <c r="BG2562" s="139" t="s">
        <v>7228</v>
      </c>
      <c r="BH2562" s="139" t="s">
        <v>7229</v>
      </c>
      <c r="BI2562" s="139">
        <v>0</v>
      </c>
      <c r="BJ2562" s="139" t="s">
        <v>2350</v>
      </c>
      <c r="BK2562" s="139">
        <v>1</v>
      </c>
      <c r="BL2562" s="139">
        <v>1</v>
      </c>
      <c r="BM2562" s="139" t="s">
        <v>18934</v>
      </c>
      <c r="BN2562" s="139"/>
      <c r="BO2562" s="139">
        <v>0</v>
      </c>
      <c r="BP2562" s="139">
        <v>0</v>
      </c>
      <c r="BQ2562" s="139"/>
      <c r="BR2562" s="139"/>
      <c r="BS2562" s="139">
        <v>0</v>
      </c>
      <c r="BT2562" s="139"/>
      <c r="BU2562" s="139" t="s">
        <v>2360</v>
      </c>
      <c r="BV2562" s="139"/>
      <c r="BW2562" s="139"/>
      <c r="BX2562" s="139"/>
      <c r="BY2562" s="139"/>
      <c r="BZ2562" s="139"/>
      <c r="CA2562" s="139"/>
      <c r="CB2562" s="139" t="s">
        <v>7231</v>
      </c>
      <c r="CC2562" s="139"/>
    </row>
    <row r="2563" spans="1:81">
      <c r="A2563" s="139">
        <v>2562</v>
      </c>
      <c r="B2563" s="139" t="s">
        <v>7210</v>
      </c>
      <c r="C2563" s="145" t="s">
        <v>20021</v>
      </c>
      <c r="D2563" s="139">
        <v>1</v>
      </c>
      <c r="E2563" s="139">
        <v>1</v>
      </c>
      <c r="F2563" s="139">
        <v>0</v>
      </c>
      <c r="G2563" s="139">
        <v>0</v>
      </c>
      <c r="H2563" s="139">
        <v>0</v>
      </c>
      <c r="I2563" s="139"/>
      <c r="J2563" s="139"/>
      <c r="K2563" s="140">
        <v>45994.7923611111</v>
      </c>
      <c r="L2563" s="140">
        <v>45994.7923611111</v>
      </c>
      <c r="M2563" s="139"/>
      <c r="N2563" s="139"/>
      <c r="O2563" s="139" t="s">
        <v>2340</v>
      </c>
      <c r="P2563" s="139" t="s">
        <v>20022</v>
      </c>
      <c r="Q2563" s="139" t="s">
        <v>2342</v>
      </c>
      <c r="R2563" s="145" t="s">
        <v>20023</v>
      </c>
      <c r="S2563" s="139">
        <v>8202359</v>
      </c>
      <c r="T2563" s="139" t="s">
        <v>20022</v>
      </c>
      <c r="U2563" s="139" t="s">
        <v>20022</v>
      </c>
      <c r="V2563" s="139">
        <v>1</v>
      </c>
      <c r="W2563" s="139">
        <v>4155967669</v>
      </c>
      <c r="X2563" s="139" t="s">
        <v>20024</v>
      </c>
      <c r="Y2563" s="139"/>
      <c r="Z2563" s="139"/>
      <c r="AA2563" s="139"/>
      <c r="AB2563" s="139"/>
      <c r="AC2563" s="139"/>
      <c r="AD2563" s="139"/>
      <c r="AE2563" s="139"/>
      <c r="AF2563" s="139"/>
      <c r="AG2563" s="139"/>
      <c r="AH2563" s="139"/>
      <c r="AI2563" s="139"/>
      <c r="AJ2563" s="139"/>
      <c r="AK2563" s="139"/>
      <c r="AL2563" s="139"/>
      <c r="AM2563" s="139"/>
      <c r="AN2563" s="139"/>
      <c r="AO2563" s="139"/>
      <c r="AP2563" s="139"/>
      <c r="AQ2563" s="139" t="s">
        <v>17295</v>
      </c>
      <c r="AR2563" s="139">
        <v>97430</v>
      </c>
      <c r="AS2563" s="139">
        <v>2025</v>
      </c>
      <c r="AT2563" s="139" t="s">
        <v>7291</v>
      </c>
      <c r="AU2563" s="139" t="s">
        <v>17296</v>
      </c>
      <c r="AV2563" s="139" t="s">
        <v>7222</v>
      </c>
      <c r="AW2563" s="139" t="s">
        <v>7223</v>
      </c>
      <c r="AX2563" s="139" t="s">
        <v>7224</v>
      </c>
      <c r="AY2563" s="139" t="s">
        <v>9442</v>
      </c>
      <c r="AZ2563" s="139" t="s">
        <v>7381</v>
      </c>
      <c r="BA2563" s="139"/>
      <c r="BB2563" s="141">
        <v>45995</v>
      </c>
      <c r="BC2563" s="141">
        <v>45995</v>
      </c>
      <c r="BD2563" s="139" t="s">
        <v>8342</v>
      </c>
      <c r="BE2563" s="145" t="s">
        <v>20021</v>
      </c>
      <c r="BF2563" s="139" t="s">
        <v>2340</v>
      </c>
      <c r="BG2563" s="139" t="s">
        <v>7228</v>
      </c>
      <c r="BH2563" s="139" t="s">
        <v>7229</v>
      </c>
      <c r="BI2563" s="139">
        <v>0</v>
      </c>
      <c r="BJ2563" s="139" t="s">
        <v>2350</v>
      </c>
      <c r="BK2563" s="139">
        <v>1</v>
      </c>
      <c r="BL2563" s="139">
        <v>1</v>
      </c>
      <c r="BM2563" s="139" t="s">
        <v>18934</v>
      </c>
      <c r="BN2563" s="139"/>
      <c r="BO2563" s="139">
        <v>0</v>
      </c>
      <c r="BP2563" s="139">
        <v>0</v>
      </c>
      <c r="BQ2563" s="139"/>
      <c r="BR2563" s="139"/>
      <c r="BS2563" s="139">
        <v>0</v>
      </c>
      <c r="BT2563" s="139"/>
      <c r="BU2563" s="139" t="s">
        <v>2360</v>
      </c>
      <c r="BV2563" s="139"/>
      <c r="BW2563" s="139"/>
      <c r="BX2563" s="139"/>
      <c r="BY2563" s="139"/>
      <c r="BZ2563" s="139"/>
      <c r="CA2563" s="139"/>
      <c r="CB2563" s="139" t="s">
        <v>7231</v>
      </c>
      <c r="CC2563" s="139"/>
    </row>
    <row r="2564" spans="1:81">
      <c r="A2564" s="139">
        <v>2563</v>
      </c>
      <c r="B2564" s="139" t="s">
        <v>7210</v>
      </c>
      <c r="C2564" s="145" t="s">
        <v>20025</v>
      </c>
      <c r="D2564" s="139">
        <v>1</v>
      </c>
      <c r="E2564" s="139">
        <v>1</v>
      </c>
      <c r="F2564" s="139">
        <v>0</v>
      </c>
      <c r="G2564" s="139">
        <v>0</v>
      </c>
      <c r="H2564" s="139">
        <v>0</v>
      </c>
      <c r="I2564" s="139"/>
      <c r="J2564" s="139"/>
      <c r="K2564" s="140">
        <v>45994.7840277778</v>
      </c>
      <c r="L2564" s="140">
        <v>45994.7840277778</v>
      </c>
      <c r="M2564" s="139"/>
      <c r="N2564" s="139"/>
      <c r="O2564" s="139" t="s">
        <v>2340</v>
      </c>
      <c r="P2564" s="139" t="s">
        <v>20026</v>
      </c>
      <c r="Q2564" s="139" t="s">
        <v>2342</v>
      </c>
      <c r="R2564" s="145" t="s">
        <v>20027</v>
      </c>
      <c r="S2564" s="139">
        <v>7900196</v>
      </c>
      <c r="T2564" s="139" t="s">
        <v>20026</v>
      </c>
      <c r="U2564" s="139" t="s">
        <v>20028</v>
      </c>
      <c r="V2564" s="139">
        <v>1</v>
      </c>
      <c r="W2564" s="139">
        <v>4437435462</v>
      </c>
      <c r="X2564" s="139" t="s">
        <v>20029</v>
      </c>
      <c r="Y2564" s="139"/>
      <c r="Z2564" s="139"/>
      <c r="AA2564" s="139"/>
      <c r="AB2564" s="139"/>
      <c r="AC2564" s="139"/>
      <c r="AD2564" s="139"/>
      <c r="AE2564" s="139"/>
      <c r="AF2564" s="139"/>
      <c r="AG2564" s="139"/>
      <c r="AH2564" s="139"/>
      <c r="AI2564" s="139"/>
      <c r="AJ2564" s="139"/>
      <c r="AK2564" s="139"/>
      <c r="AL2564" s="139"/>
      <c r="AM2564" s="139"/>
      <c r="AN2564" s="139"/>
      <c r="AO2564" s="139"/>
      <c r="AP2564" s="139"/>
      <c r="AQ2564" s="139" t="s">
        <v>17295</v>
      </c>
      <c r="AR2564" s="139">
        <v>97447</v>
      </c>
      <c r="AS2564" s="139">
        <v>2025</v>
      </c>
      <c r="AT2564" s="139" t="s">
        <v>7291</v>
      </c>
      <c r="AU2564" s="139" t="s">
        <v>17296</v>
      </c>
      <c r="AV2564" s="139" t="s">
        <v>7222</v>
      </c>
      <c r="AW2564" s="139" t="s">
        <v>7223</v>
      </c>
      <c r="AX2564" s="139" t="s">
        <v>7224</v>
      </c>
      <c r="AY2564" s="139" t="s">
        <v>9442</v>
      </c>
      <c r="AZ2564" s="139" t="s">
        <v>7381</v>
      </c>
      <c r="BA2564" s="139"/>
      <c r="BB2564" s="141">
        <v>45996</v>
      </c>
      <c r="BC2564" s="141">
        <v>45996</v>
      </c>
      <c r="BD2564" s="139" t="s">
        <v>12248</v>
      </c>
      <c r="BE2564" s="145" t="s">
        <v>20025</v>
      </c>
      <c r="BF2564" s="139" t="s">
        <v>2340</v>
      </c>
      <c r="BG2564" s="139" t="s">
        <v>7228</v>
      </c>
      <c r="BH2564" s="139" t="s">
        <v>7229</v>
      </c>
      <c r="BI2564" s="139">
        <v>0</v>
      </c>
      <c r="BJ2564" s="139" t="s">
        <v>2350</v>
      </c>
      <c r="BK2564" s="139">
        <v>1</v>
      </c>
      <c r="BL2564" s="139">
        <v>1</v>
      </c>
      <c r="BM2564" s="139" t="s">
        <v>17799</v>
      </c>
      <c r="BN2564" s="139"/>
      <c r="BO2564" s="139">
        <v>0</v>
      </c>
      <c r="BP2564" s="139">
        <v>0</v>
      </c>
      <c r="BQ2564" s="139"/>
      <c r="BR2564" s="139"/>
      <c r="BS2564" s="139">
        <v>0</v>
      </c>
      <c r="BT2564" s="139"/>
      <c r="BU2564" s="139" t="s">
        <v>2360</v>
      </c>
      <c r="BV2564" s="139"/>
      <c r="BW2564" s="139"/>
      <c r="BX2564" s="139"/>
      <c r="BY2564" s="139"/>
      <c r="BZ2564" s="139"/>
      <c r="CA2564" s="139"/>
      <c r="CB2564" s="139" t="s">
        <v>7231</v>
      </c>
      <c r="CC2564" s="139"/>
    </row>
    <row r="2565" spans="1:81">
      <c r="A2565" s="139">
        <v>2564</v>
      </c>
      <c r="B2565" s="139" t="s">
        <v>7210</v>
      </c>
      <c r="C2565" s="145" t="s">
        <v>20030</v>
      </c>
      <c r="D2565" s="139">
        <v>1</v>
      </c>
      <c r="E2565" s="139">
        <v>1</v>
      </c>
      <c r="F2565" s="139">
        <v>1</v>
      </c>
      <c r="G2565" s="139">
        <v>0</v>
      </c>
      <c r="H2565" s="139">
        <v>1</v>
      </c>
      <c r="I2565" s="139"/>
      <c r="J2565" s="139"/>
      <c r="K2565" s="140">
        <v>45994.7826388889</v>
      </c>
      <c r="L2565" s="140">
        <v>45994.7847222222</v>
      </c>
      <c r="M2565" s="139" t="s">
        <v>2361</v>
      </c>
      <c r="N2565" s="139" t="s">
        <v>20031</v>
      </c>
      <c r="O2565" s="139" t="s">
        <v>2340</v>
      </c>
      <c r="P2565" s="139" t="s">
        <v>20032</v>
      </c>
      <c r="Q2565" s="139" t="s">
        <v>2342</v>
      </c>
      <c r="R2565" s="145" t="s">
        <v>20033</v>
      </c>
      <c r="S2565" s="139">
        <v>8195149</v>
      </c>
      <c r="T2565" s="139" t="s">
        <v>20032</v>
      </c>
      <c r="U2565" s="139" t="s">
        <v>20034</v>
      </c>
      <c r="V2565" s="139"/>
      <c r="W2565" s="139"/>
      <c r="X2565" s="139" t="s">
        <v>20035</v>
      </c>
      <c r="Y2565" s="139"/>
      <c r="Z2565" s="139"/>
      <c r="AA2565" s="139"/>
      <c r="AB2565" s="139"/>
      <c r="AC2565" s="139"/>
      <c r="AD2565" s="139"/>
      <c r="AE2565" s="139"/>
      <c r="AF2565" s="139"/>
      <c r="AG2565" s="139"/>
      <c r="AH2565" s="139" t="s">
        <v>20036</v>
      </c>
      <c r="AI2565" s="139">
        <v>4255591348</v>
      </c>
      <c r="AJ2565" s="139" t="s">
        <v>20037</v>
      </c>
      <c r="AK2565" s="139"/>
      <c r="AL2565" s="139"/>
      <c r="AM2565" s="139" t="s">
        <v>2710</v>
      </c>
      <c r="AN2565" s="139" t="s">
        <v>2348</v>
      </c>
      <c r="AO2565" s="139" t="s">
        <v>2349</v>
      </c>
      <c r="AP2565" s="139">
        <v>98075</v>
      </c>
      <c r="AQ2565" s="139" t="s">
        <v>15361</v>
      </c>
      <c r="AR2565" s="139">
        <v>98237</v>
      </c>
      <c r="AS2565" s="139">
        <v>2025</v>
      </c>
      <c r="AT2565" s="139" t="s">
        <v>7291</v>
      </c>
      <c r="AU2565" s="139" t="s">
        <v>7568</v>
      </c>
      <c r="AV2565" s="139" t="s">
        <v>7222</v>
      </c>
      <c r="AW2565" s="139" t="s">
        <v>7223</v>
      </c>
      <c r="AX2565" s="139" t="s">
        <v>7294</v>
      </c>
      <c r="AY2565" s="139" t="s">
        <v>9442</v>
      </c>
      <c r="AZ2565" s="139" t="s">
        <v>7570</v>
      </c>
      <c r="BA2565" s="139"/>
      <c r="BB2565" s="141">
        <v>46005</v>
      </c>
      <c r="BC2565" s="141">
        <v>46005</v>
      </c>
      <c r="BD2565" s="139" t="s">
        <v>15362</v>
      </c>
      <c r="BE2565" s="145" t="s">
        <v>20030</v>
      </c>
      <c r="BF2565" s="139" t="s">
        <v>2340</v>
      </c>
      <c r="BG2565" s="139" t="s">
        <v>7228</v>
      </c>
      <c r="BH2565" s="139" t="s">
        <v>7229</v>
      </c>
      <c r="BI2565" s="139">
        <v>1</v>
      </c>
      <c r="BJ2565" s="139" t="s">
        <v>2350</v>
      </c>
      <c r="BK2565" s="139">
        <v>1</v>
      </c>
      <c r="BL2565" s="139">
        <v>1</v>
      </c>
      <c r="BM2565" s="139" t="s">
        <v>15363</v>
      </c>
      <c r="BN2565" s="139"/>
      <c r="BO2565" s="139">
        <v>1</v>
      </c>
      <c r="BP2565" s="139">
        <v>0</v>
      </c>
      <c r="BQ2565" s="139"/>
      <c r="BR2565" s="139"/>
      <c r="BS2565" s="139">
        <v>1</v>
      </c>
      <c r="BT2565" s="139"/>
      <c r="BU2565" s="139" t="s">
        <v>2397</v>
      </c>
      <c r="BV2565" s="139"/>
      <c r="BW2565" s="139"/>
      <c r="BX2565" s="139"/>
      <c r="BY2565" s="139"/>
      <c r="BZ2565" s="139"/>
      <c r="CA2565" s="139"/>
      <c r="CB2565" s="139" t="s">
        <v>7231</v>
      </c>
      <c r="CC2565" s="139"/>
    </row>
    <row r="2566" spans="1:81">
      <c r="A2566" s="139">
        <v>2565</v>
      </c>
      <c r="B2566" s="139" t="s">
        <v>7210</v>
      </c>
      <c r="C2566" s="145" t="s">
        <v>20038</v>
      </c>
      <c r="D2566" s="139">
        <v>1</v>
      </c>
      <c r="E2566" s="139">
        <v>1</v>
      </c>
      <c r="F2566" s="139">
        <v>0</v>
      </c>
      <c r="G2566" s="139">
        <v>0</v>
      </c>
      <c r="H2566" s="139">
        <v>0</v>
      </c>
      <c r="I2566" s="139"/>
      <c r="J2566" s="139"/>
      <c r="K2566" s="140">
        <v>45994.7798611111</v>
      </c>
      <c r="L2566" s="140">
        <v>45994.7798611111</v>
      </c>
      <c r="M2566" s="139"/>
      <c r="N2566" s="139"/>
      <c r="O2566" s="139" t="s">
        <v>2340</v>
      </c>
      <c r="P2566" s="139" t="s">
        <v>20039</v>
      </c>
      <c r="Q2566" s="139" t="s">
        <v>2342</v>
      </c>
      <c r="R2566" s="145" t="s">
        <v>20040</v>
      </c>
      <c r="S2566" s="139">
        <v>8075775</v>
      </c>
      <c r="T2566" s="139" t="s">
        <v>20039</v>
      </c>
      <c r="U2566" s="139" t="s">
        <v>16208</v>
      </c>
      <c r="V2566" s="139">
        <v>1</v>
      </c>
      <c r="W2566" s="139">
        <v>6692644341</v>
      </c>
      <c r="X2566" s="139" t="s">
        <v>20041</v>
      </c>
      <c r="Y2566" s="139"/>
      <c r="Z2566" s="139"/>
      <c r="AA2566" s="139"/>
      <c r="AB2566" s="139"/>
      <c r="AC2566" s="139"/>
      <c r="AD2566" s="139"/>
      <c r="AE2566" s="139"/>
      <c r="AF2566" s="139"/>
      <c r="AG2566" s="139"/>
      <c r="AH2566" s="139"/>
      <c r="AI2566" s="139"/>
      <c r="AJ2566" s="139"/>
      <c r="AK2566" s="139"/>
      <c r="AL2566" s="139"/>
      <c r="AM2566" s="139"/>
      <c r="AN2566" s="139"/>
      <c r="AO2566" s="139"/>
      <c r="AP2566" s="139"/>
      <c r="AQ2566" s="139" t="s">
        <v>17295</v>
      </c>
      <c r="AR2566" s="139">
        <v>97440</v>
      </c>
      <c r="AS2566" s="139">
        <v>2025</v>
      </c>
      <c r="AT2566" s="139" t="s">
        <v>7291</v>
      </c>
      <c r="AU2566" s="139" t="s">
        <v>17296</v>
      </c>
      <c r="AV2566" s="139" t="s">
        <v>7222</v>
      </c>
      <c r="AW2566" s="139" t="s">
        <v>7223</v>
      </c>
      <c r="AX2566" s="139" t="s">
        <v>7224</v>
      </c>
      <c r="AY2566" s="139" t="s">
        <v>9442</v>
      </c>
      <c r="AZ2566" s="139" t="s">
        <v>7381</v>
      </c>
      <c r="BA2566" s="139"/>
      <c r="BB2566" s="141">
        <v>45996</v>
      </c>
      <c r="BC2566" s="141">
        <v>45996</v>
      </c>
      <c r="BD2566" s="139" t="s">
        <v>18105</v>
      </c>
      <c r="BE2566" s="145" t="s">
        <v>20038</v>
      </c>
      <c r="BF2566" s="139" t="s">
        <v>2340</v>
      </c>
      <c r="BG2566" s="139" t="s">
        <v>7228</v>
      </c>
      <c r="BH2566" s="139" t="s">
        <v>7229</v>
      </c>
      <c r="BI2566" s="139">
        <v>0</v>
      </c>
      <c r="BJ2566" s="139" t="s">
        <v>2350</v>
      </c>
      <c r="BK2566" s="139">
        <v>1</v>
      </c>
      <c r="BL2566" s="139">
        <v>1</v>
      </c>
      <c r="BM2566" s="139" t="s">
        <v>17799</v>
      </c>
      <c r="BN2566" s="139"/>
      <c r="BO2566" s="139">
        <v>0</v>
      </c>
      <c r="BP2566" s="139">
        <v>0</v>
      </c>
      <c r="BQ2566" s="139"/>
      <c r="BR2566" s="139"/>
      <c r="BS2566" s="139">
        <v>0</v>
      </c>
      <c r="BT2566" s="139"/>
      <c r="BU2566" s="139" t="s">
        <v>2360</v>
      </c>
      <c r="BV2566" s="139"/>
      <c r="BW2566" s="139"/>
      <c r="BX2566" s="139"/>
      <c r="BY2566" s="139"/>
      <c r="BZ2566" s="139"/>
      <c r="CA2566" s="139"/>
      <c r="CB2566" s="139" t="s">
        <v>7231</v>
      </c>
      <c r="CC2566" s="139"/>
    </row>
    <row r="2567" spans="1:81">
      <c r="A2567" s="139">
        <v>2566</v>
      </c>
      <c r="B2567" s="139" t="s">
        <v>7210</v>
      </c>
      <c r="C2567" s="145" t="s">
        <v>20042</v>
      </c>
      <c r="D2567" s="139">
        <v>1</v>
      </c>
      <c r="E2567" s="139">
        <v>1</v>
      </c>
      <c r="F2567" s="139">
        <v>210</v>
      </c>
      <c r="G2567" s="139">
        <v>0</v>
      </c>
      <c r="H2567" s="139">
        <v>210</v>
      </c>
      <c r="I2567" s="139"/>
      <c r="J2567" s="139"/>
      <c r="K2567" s="140">
        <v>45994.7798611111</v>
      </c>
      <c r="L2567" s="140">
        <v>45994.7798611111</v>
      </c>
      <c r="M2567" s="139" t="s">
        <v>2406</v>
      </c>
      <c r="N2567" s="139" t="s">
        <v>20043</v>
      </c>
      <c r="O2567" s="139" t="s">
        <v>2340</v>
      </c>
      <c r="P2567" s="139" t="s">
        <v>20044</v>
      </c>
      <c r="Q2567" s="139" t="s">
        <v>2342</v>
      </c>
      <c r="R2567" s="145" t="s">
        <v>20045</v>
      </c>
      <c r="S2567" s="139">
        <v>8217199</v>
      </c>
      <c r="T2567" s="139" t="s">
        <v>20044</v>
      </c>
      <c r="U2567" s="139" t="s">
        <v>20046</v>
      </c>
      <c r="V2567" s="139">
        <v>1</v>
      </c>
      <c r="W2567" s="139">
        <v>8582559647</v>
      </c>
      <c r="X2567" s="139" t="s">
        <v>20047</v>
      </c>
      <c r="Y2567" s="139"/>
      <c r="Z2567" s="139"/>
      <c r="AA2567" s="139"/>
      <c r="AB2567" s="139"/>
      <c r="AC2567" s="139"/>
      <c r="AD2567" s="139"/>
      <c r="AE2567" s="139"/>
      <c r="AF2567" s="139"/>
      <c r="AG2567" s="139"/>
      <c r="AH2567" s="139" t="s">
        <v>20048</v>
      </c>
      <c r="AI2567" s="139">
        <v>8582559647</v>
      </c>
      <c r="AJ2567" s="139" t="s">
        <v>20049</v>
      </c>
      <c r="AK2567" s="139"/>
      <c r="AL2567" s="139"/>
      <c r="AM2567" s="139" t="s">
        <v>2451</v>
      </c>
      <c r="AN2567" s="139"/>
      <c r="AO2567" s="139" t="s">
        <v>2349</v>
      </c>
      <c r="AP2567" s="139">
        <v>95135</v>
      </c>
      <c r="AQ2567" s="139" t="s">
        <v>16377</v>
      </c>
      <c r="AR2567" s="139">
        <v>97224</v>
      </c>
      <c r="AS2567" s="139">
        <v>2026</v>
      </c>
      <c r="AT2567" s="139" t="s">
        <v>7220</v>
      </c>
      <c r="AU2567" s="139" t="s">
        <v>7682</v>
      </c>
      <c r="AV2567" s="139" t="s">
        <v>7222</v>
      </c>
      <c r="AW2567" s="139" t="s">
        <v>8427</v>
      </c>
      <c r="AX2567" s="139" t="s">
        <v>7294</v>
      </c>
      <c r="AY2567" s="139" t="s">
        <v>7716</v>
      </c>
      <c r="AZ2567" s="139" t="s">
        <v>9530</v>
      </c>
      <c r="BA2567" s="139"/>
      <c r="BB2567" s="141">
        <v>46061</v>
      </c>
      <c r="BC2567" s="141">
        <v>46089</v>
      </c>
      <c r="BD2567" s="139" t="s">
        <v>16855</v>
      </c>
      <c r="BE2567" s="145" t="s">
        <v>20042</v>
      </c>
      <c r="BF2567" s="139" t="s">
        <v>2340</v>
      </c>
      <c r="BG2567" s="139" t="s">
        <v>7228</v>
      </c>
      <c r="BH2567" s="139" t="s">
        <v>7229</v>
      </c>
      <c r="BI2567" s="139">
        <v>210</v>
      </c>
      <c r="BJ2567" s="139" t="s">
        <v>2350</v>
      </c>
      <c r="BK2567" s="139">
        <v>4</v>
      </c>
      <c r="BL2567" s="139">
        <v>4</v>
      </c>
      <c r="BM2567" s="139" t="s">
        <v>16856</v>
      </c>
      <c r="BN2567" s="139"/>
      <c r="BO2567" s="139">
        <v>210</v>
      </c>
      <c r="BP2567" s="139">
        <v>0</v>
      </c>
      <c r="BQ2567" s="139"/>
      <c r="BR2567" s="139"/>
      <c r="BS2567" s="139">
        <v>210</v>
      </c>
      <c r="BT2567" s="139"/>
      <c r="BU2567" s="139" t="s">
        <v>2360</v>
      </c>
      <c r="BV2567" s="139"/>
      <c r="BW2567" s="139"/>
      <c r="BX2567" s="139"/>
      <c r="BY2567" s="139"/>
      <c r="BZ2567" s="139"/>
      <c r="CA2567" s="139"/>
      <c r="CB2567" s="139" t="s">
        <v>7231</v>
      </c>
      <c r="CC2567" s="139" t="s">
        <v>7244</v>
      </c>
    </row>
    <row r="2568" spans="1:81">
      <c r="A2568" s="139">
        <v>2567</v>
      </c>
      <c r="B2568" s="139" t="s">
        <v>7210</v>
      </c>
      <c r="C2568" s="145" t="s">
        <v>20050</v>
      </c>
      <c r="D2568" s="139">
        <v>1</v>
      </c>
      <c r="E2568" s="139">
        <v>1</v>
      </c>
      <c r="F2568" s="139">
        <v>1</v>
      </c>
      <c r="G2568" s="139">
        <v>0</v>
      </c>
      <c r="H2568" s="139">
        <v>1</v>
      </c>
      <c r="I2568" s="139"/>
      <c r="J2568" s="139"/>
      <c r="K2568" s="140">
        <v>45994.7791666667</v>
      </c>
      <c r="L2568" s="140">
        <v>45994.7798611111</v>
      </c>
      <c r="M2568" s="139" t="s">
        <v>2424</v>
      </c>
      <c r="N2568" s="139" t="s">
        <v>20051</v>
      </c>
      <c r="O2568" s="139" t="s">
        <v>2340</v>
      </c>
      <c r="P2568" s="139" t="s">
        <v>20052</v>
      </c>
      <c r="Q2568" s="139" t="s">
        <v>2342</v>
      </c>
      <c r="R2568" s="145" t="s">
        <v>20053</v>
      </c>
      <c r="S2568" s="139">
        <v>8149044</v>
      </c>
      <c r="T2568" s="139" t="s">
        <v>20052</v>
      </c>
      <c r="U2568" s="139" t="s">
        <v>20054</v>
      </c>
      <c r="V2568" s="139">
        <v>1</v>
      </c>
      <c r="W2568" s="139">
        <v>4252236191</v>
      </c>
      <c r="X2568" s="139" t="s">
        <v>20055</v>
      </c>
      <c r="Y2568" s="139"/>
      <c r="Z2568" s="139"/>
      <c r="AA2568" s="139"/>
      <c r="AB2568" s="139"/>
      <c r="AC2568" s="139"/>
      <c r="AD2568" s="139"/>
      <c r="AE2568" s="139"/>
      <c r="AF2568" s="139"/>
      <c r="AG2568" s="139"/>
      <c r="AH2568" s="139" t="s">
        <v>20056</v>
      </c>
      <c r="AI2568" s="139">
        <v>4252236191</v>
      </c>
      <c r="AJ2568" s="139" t="s">
        <v>20057</v>
      </c>
      <c r="AK2568" s="139"/>
      <c r="AL2568" s="139"/>
      <c r="AM2568" s="139" t="s">
        <v>4750</v>
      </c>
      <c r="AN2568" s="139" t="s">
        <v>2348</v>
      </c>
      <c r="AO2568" s="139" t="s">
        <v>2349</v>
      </c>
      <c r="AP2568" s="139">
        <v>98006</v>
      </c>
      <c r="AQ2568" s="139" t="s">
        <v>15361</v>
      </c>
      <c r="AR2568" s="139">
        <v>98237</v>
      </c>
      <c r="AS2568" s="139">
        <v>2025</v>
      </c>
      <c r="AT2568" s="139" t="s">
        <v>7291</v>
      </c>
      <c r="AU2568" s="139" t="s">
        <v>7568</v>
      </c>
      <c r="AV2568" s="139" t="s">
        <v>7222</v>
      </c>
      <c r="AW2568" s="139" t="s">
        <v>7223</v>
      </c>
      <c r="AX2568" s="139" t="s">
        <v>7294</v>
      </c>
      <c r="AY2568" s="139" t="s">
        <v>9442</v>
      </c>
      <c r="AZ2568" s="139" t="s">
        <v>7570</v>
      </c>
      <c r="BA2568" s="139"/>
      <c r="BB2568" s="141">
        <v>46005</v>
      </c>
      <c r="BC2568" s="141">
        <v>46005</v>
      </c>
      <c r="BD2568" s="139" t="s">
        <v>15362</v>
      </c>
      <c r="BE2568" s="145" t="s">
        <v>20050</v>
      </c>
      <c r="BF2568" s="139" t="s">
        <v>2340</v>
      </c>
      <c r="BG2568" s="139" t="s">
        <v>7228</v>
      </c>
      <c r="BH2568" s="139" t="s">
        <v>7229</v>
      </c>
      <c r="BI2568" s="139">
        <v>1</v>
      </c>
      <c r="BJ2568" s="139" t="s">
        <v>2350</v>
      </c>
      <c r="BK2568" s="139">
        <v>1</v>
      </c>
      <c r="BL2568" s="139">
        <v>1</v>
      </c>
      <c r="BM2568" s="139" t="s">
        <v>15363</v>
      </c>
      <c r="BN2568" s="139"/>
      <c r="BO2568" s="139">
        <v>1</v>
      </c>
      <c r="BP2568" s="139">
        <v>0</v>
      </c>
      <c r="BQ2568" s="139"/>
      <c r="BR2568" s="139"/>
      <c r="BS2568" s="139">
        <v>1</v>
      </c>
      <c r="BT2568" s="139"/>
      <c r="BU2568" s="139" t="s">
        <v>2360</v>
      </c>
      <c r="BV2568" s="139"/>
      <c r="BW2568" s="139"/>
      <c r="BX2568" s="139"/>
      <c r="BY2568" s="139"/>
      <c r="BZ2568" s="139"/>
      <c r="CA2568" s="139"/>
      <c r="CB2568" s="139" t="s">
        <v>7231</v>
      </c>
      <c r="CC2568" s="139"/>
    </row>
    <row r="2569" spans="1:81">
      <c r="A2569" s="139">
        <v>2568</v>
      </c>
      <c r="B2569" s="139" t="s">
        <v>7210</v>
      </c>
      <c r="C2569" s="145" t="s">
        <v>20058</v>
      </c>
      <c r="D2569" s="139">
        <v>1</v>
      </c>
      <c r="E2569" s="139">
        <v>1</v>
      </c>
      <c r="F2569" s="139">
        <v>0</v>
      </c>
      <c r="G2569" s="139">
        <v>0</v>
      </c>
      <c r="H2569" s="139">
        <v>0</v>
      </c>
      <c r="I2569" s="139"/>
      <c r="J2569" s="139"/>
      <c r="K2569" s="140">
        <v>45994.7770833333</v>
      </c>
      <c r="L2569" s="140">
        <v>45994.7770833333</v>
      </c>
      <c r="M2569" s="139"/>
      <c r="N2569" s="139"/>
      <c r="O2569" s="139" t="s">
        <v>2340</v>
      </c>
      <c r="P2569" s="139" t="s">
        <v>20059</v>
      </c>
      <c r="Q2569" s="139" t="s">
        <v>2342</v>
      </c>
      <c r="R2569" s="145" t="s">
        <v>20060</v>
      </c>
      <c r="S2569" s="139">
        <v>7969295</v>
      </c>
      <c r="T2569" s="139" t="s">
        <v>20059</v>
      </c>
      <c r="U2569" s="139" t="s">
        <v>20061</v>
      </c>
      <c r="V2569" s="139">
        <v>1</v>
      </c>
      <c r="W2569" s="139">
        <v>9498610225</v>
      </c>
      <c r="X2569" s="139" t="s">
        <v>20062</v>
      </c>
      <c r="Y2569" s="139"/>
      <c r="Z2569" s="139"/>
      <c r="AA2569" s="139"/>
      <c r="AB2569" s="139"/>
      <c r="AC2569" s="139"/>
      <c r="AD2569" s="139"/>
      <c r="AE2569" s="139"/>
      <c r="AF2569" s="139"/>
      <c r="AG2569" s="139"/>
      <c r="AH2569" s="139"/>
      <c r="AI2569" s="139"/>
      <c r="AJ2569" s="139"/>
      <c r="AK2569" s="139"/>
      <c r="AL2569" s="139"/>
      <c r="AM2569" s="139"/>
      <c r="AN2569" s="139"/>
      <c r="AO2569" s="139"/>
      <c r="AP2569" s="139"/>
      <c r="AQ2569" s="139" t="s">
        <v>17295</v>
      </c>
      <c r="AR2569" s="139">
        <v>97430</v>
      </c>
      <c r="AS2569" s="139">
        <v>2025</v>
      </c>
      <c r="AT2569" s="139" t="s">
        <v>7291</v>
      </c>
      <c r="AU2569" s="139" t="s">
        <v>17296</v>
      </c>
      <c r="AV2569" s="139" t="s">
        <v>7222</v>
      </c>
      <c r="AW2569" s="139" t="s">
        <v>7223</v>
      </c>
      <c r="AX2569" s="139" t="s">
        <v>7224</v>
      </c>
      <c r="AY2569" s="139" t="s">
        <v>9442</v>
      </c>
      <c r="AZ2569" s="139" t="s">
        <v>7381</v>
      </c>
      <c r="BA2569" s="139"/>
      <c r="BB2569" s="141">
        <v>45995</v>
      </c>
      <c r="BC2569" s="141">
        <v>45995</v>
      </c>
      <c r="BD2569" s="139" t="s">
        <v>8342</v>
      </c>
      <c r="BE2569" s="145" t="s">
        <v>20058</v>
      </c>
      <c r="BF2569" s="139" t="s">
        <v>2340</v>
      </c>
      <c r="BG2569" s="139" t="s">
        <v>7228</v>
      </c>
      <c r="BH2569" s="139" t="s">
        <v>7229</v>
      </c>
      <c r="BI2569" s="139">
        <v>0</v>
      </c>
      <c r="BJ2569" s="139" t="s">
        <v>2350</v>
      </c>
      <c r="BK2569" s="139">
        <v>1</v>
      </c>
      <c r="BL2569" s="139">
        <v>1</v>
      </c>
      <c r="BM2569" s="139" t="s">
        <v>18934</v>
      </c>
      <c r="BN2569" s="139"/>
      <c r="BO2569" s="139">
        <v>0</v>
      </c>
      <c r="BP2569" s="139">
        <v>0</v>
      </c>
      <c r="BQ2569" s="139"/>
      <c r="BR2569" s="139"/>
      <c r="BS2569" s="139">
        <v>0</v>
      </c>
      <c r="BT2569" s="139"/>
      <c r="BU2569" s="139" t="s">
        <v>2360</v>
      </c>
      <c r="BV2569" s="139"/>
      <c r="BW2569" s="139"/>
      <c r="BX2569" s="139"/>
      <c r="BY2569" s="139"/>
      <c r="BZ2569" s="139"/>
      <c r="CA2569" s="139"/>
      <c r="CB2569" s="139" t="s">
        <v>7231</v>
      </c>
      <c r="CC2569" s="139"/>
    </row>
    <row r="2570" spans="1:81">
      <c r="A2570" s="139">
        <v>2569</v>
      </c>
      <c r="B2570" s="139" t="s">
        <v>7210</v>
      </c>
      <c r="C2570" s="145" t="s">
        <v>20063</v>
      </c>
      <c r="D2570" s="139">
        <v>1</v>
      </c>
      <c r="E2570" s="139">
        <v>1</v>
      </c>
      <c r="F2570" s="139">
        <v>1</v>
      </c>
      <c r="G2570" s="139">
        <v>0</v>
      </c>
      <c r="H2570" s="139">
        <v>1</v>
      </c>
      <c r="I2570" s="139"/>
      <c r="J2570" s="139"/>
      <c r="K2570" s="140">
        <v>45994.775</v>
      </c>
      <c r="L2570" s="140">
        <v>45994.775</v>
      </c>
      <c r="M2570" s="139" t="s">
        <v>2406</v>
      </c>
      <c r="N2570" s="139" t="s">
        <v>20064</v>
      </c>
      <c r="O2570" s="139" t="s">
        <v>2340</v>
      </c>
      <c r="P2570" s="139" t="s">
        <v>20065</v>
      </c>
      <c r="Q2570" s="139" t="s">
        <v>2342</v>
      </c>
      <c r="R2570" s="145" t="s">
        <v>20066</v>
      </c>
      <c r="S2570" s="139">
        <v>7875663</v>
      </c>
      <c r="T2570" s="139" t="s">
        <v>20065</v>
      </c>
      <c r="U2570" s="139" t="s">
        <v>20065</v>
      </c>
      <c r="V2570" s="139">
        <v>1</v>
      </c>
      <c r="W2570" s="139">
        <v>2154502052</v>
      </c>
      <c r="X2570" s="139" t="s">
        <v>20067</v>
      </c>
      <c r="Y2570" s="139"/>
      <c r="Z2570" s="139"/>
      <c r="AA2570" s="139"/>
      <c r="AB2570" s="139"/>
      <c r="AC2570" s="139"/>
      <c r="AD2570" s="139"/>
      <c r="AE2570" s="139"/>
      <c r="AF2570" s="139"/>
      <c r="AG2570" s="139"/>
      <c r="AH2570" s="139" t="s">
        <v>20068</v>
      </c>
      <c r="AI2570" s="139">
        <v>2154502052</v>
      </c>
      <c r="AJ2570" s="139" t="s">
        <v>20069</v>
      </c>
      <c r="AK2570" s="139"/>
      <c r="AL2570" s="139"/>
      <c r="AM2570" s="139" t="s">
        <v>3448</v>
      </c>
      <c r="AN2570" s="139" t="s">
        <v>2970</v>
      </c>
      <c r="AO2570" s="139" t="s">
        <v>2349</v>
      </c>
      <c r="AP2570" s="139">
        <v>98075</v>
      </c>
      <c r="AQ2570" s="139" t="s">
        <v>15361</v>
      </c>
      <c r="AR2570" s="139">
        <v>98238</v>
      </c>
      <c r="AS2570" s="139">
        <v>2025</v>
      </c>
      <c r="AT2570" s="139" t="s">
        <v>7291</v>
      </c>
      <c r="AU2570" s="139" t="s">
        <v>7568</v>
      </c>
      <c r="AV2570" s="139" t="s">
        <v>7222</v>
      </c>
      <c r="AW2570" s="139" t="s">
        <v>7223</v>
      </c>
      <c r="AX2570" s="139" t="s">
        <v>7294</v>
      </c>
      <c r="AY2570" s="139" t="s">
        <v>9442</v>
      </c>
      <c r="AZ2570" s="139" t="s">
        <v>7570</v>
      </c>
      <c r="BA2570" s="139"/>
      <c r="BB2570" s="141">
        <v>46005</v>
      </c>
      <c r="BC2570" s="141">
        <v>46005</v>
      </c>
      <c r="BD2570" s="139" t="s">
        <v>15770</v>
      </c>
      <c r="BE2570" s="145" t="s">
        <v>20063</v>
      </c>
      <c r="BF2570" s="139" t="s">
        <v>2340</v>
      </c>
      <c r="BG2570" s="139" t="s">
        <v>7228</v>
      </c>
      <c r="BH2570" s="139" t="s">
        <v>7229</v>
      </c>
      <c r="BI2570" s="139">
        <v>1</v>
      </c>
      <c r="BJ2570" s="139" t="s">
        <v>2350</v>
      </c>
      <c r="BK2570" s="139">
        <v>1</v>
      </c>
      <c r="BL2570" s="139">
        <v>1</v>
      </c>
      <c r="BM2570" s="139" t="s">
        <v>15363</v>
      </c>
      <c r="BN2570" s="139"/>
      <c r="BO2570" s="139">
        <v>1</v>
      </c>
      <c r="BP2570" s="139">
        <v>0</v>
      </c>
      <c r="BQ2570" s="139"/>
      <c r="BR2570" s="139"/>
      <c r="BS2570" s="139">
        <v>1</v>
      </c>
      <c r="BT2570" s="139"/>
      <c r="BU2570" s="139" t="s">
        <v>2423</v>
      </c>
      <c r="BV2570" s="139"/>
      <c r="BW2570" s="139"/>
      <c r="BX2570" s="139"/>
      <c r="BY2570" s="139"/>
      <c r="BZ2570" s="139"/>
      <c r="CA2570" s="139"/>
      <c r="CB2570" s="139" t="s">
        <v>7231</v>
      </c>
      <c r="CC2570" s="139"/>
    </row>
    <row r="2571" spans="1:81">
      <c r="A2571" s="139">
        <v>2570</v>
      </c>
      <c r="B2571" s="139" t="s">
        <v>7210</v>
      </c>
      <c r="C2571" s="145" t="s">
        <v>20070</v>
      </c>
      <c r="D2571" s="139">
        <v>1</v>
      </c>
      <c r="E2571" s="139">
        <v>1</v>
      </c>
      <c r="F2571" s="139">
        <v>1</v>
      </c>
      <c r="G2571" s="139">
        <v>0</v>
      </c>
      <c r="H2571" s="139">
        <v>1</v>
      </c>
      <c r="I2571" s="139"/>
      <c r="J2571" s="139"/>
      <c r="K2571" s="140">
        <v>45994.7736111111</v>
      </c>
      <c r="L2571" s="140">
        <v>45994.7736111111</v>
      </c>
      <c r="M2571" s="139" t="s">
        <v>2424</v>
      </c>
      <c r="N2571" s="139" t="s">
        <v>20071</v>
      </c>
      <c r="O2571" s="139" t="s">
        <v>2340</v>
      </c>
      <c r="P2571" s="139" t="s">
        <v>20072</v>
      </c>
      <c r="Q2571" s="139" t="s">
        <v>2342</v>
      </c>
      <c r="R2571" s="145" t="s">
        <v>20073</v>
      </c>
      <c r="S2571" s="139">
        <v>8250535</v>
      </c>
      <c r="T2571" s="139" t="s">
        <v>20072</v>
      </c>
      <c r="U2571" s="139" t="s">
        <v>20072</v>
      </c>
      <c r="V2571" s="139">
        <v>1</v>
      </c>
      <c r="W2571" s="139">
        <v>9499812898</v>
      </c>
      <c r="X2571" s="139" t="s">
        <v>20074</v>
      </c>
      <c r="Y2571" s="139"/>
      <c r="Z2571" s="139"/>
      <c r="AA2571" s="139"/>
      <c r="AB2571" s="139"/>
      <c r="AC2571" s="139"/>
      <c r="AD2571" s="139"/>
      <c r="AE2571" s="139"/>
      <c r="AF2571" s="139"/>
      <c r="AG2571" s="139"/>
      <c r="AH2571" s="139" t="s">
        <v>20075</v>
      </c>
      <c r="AI2571" s="139">
        <v>9499812898</v>
      </c>
      <c r="AJ2571" s="139" t="s">
        <v>20076</v>
      </c>
      <c r="AK2571" s="139"/>
      <c r="AL2571" s="139"/>
      <c r="AM2571" s="139" t="s">
        <v>2562</v>
      </c>
      <c r="AN2571" s="139"/>
      <c r="AO2571" s="139" t="s">
        <v>2349</v>
      </c>
      <c r="AP2571" s="139">
        <v>92620</v>
      </c>
      <c r="AQ2571" s="139" t="s">
        <v>17806</v>
      </c>
      <c r="AR2571" s="139">
        <v>97144</v>
      </c>
      <c r="AS2571" s="139">
        <v>2025</v>
      </c>
      <c r="AT2571" s="139" t="s">
        <v>7291</v>
      </c>
      <c r="AU2571" s="139" t="s">
        <v>7707</v>
      </c>
      <c r="AV2571" s="139" t="s">
        <v>7222</v>
      </c>
      <c r="AW2571" s="139" t="s">
        <v>7293</v>
      </c>
      <c r="AX2571" s="139" t="s">
        <v>7294</v>
      </c>
      <c r="AY2571" s="139" t="s">
        <v>9442</v>
      </c>
      <c r="AZ2571" s="139" t="s">
        <v>7683</v>
      </c>
      <c r="BA2571" s="139"/>
      <c r="BB2571" s="141">
        <v>45998</v>
      </c>
      <c r="BC2571" s="141">
        <v>45998</v>
      </c>
      <c r="BD2571" s="139" t="s">
        <v>17807</v>
      </c>
      <c r="BE2571" s="145" t="s">
        <v>20070</v>
      </c>
      <c r="BF2571" s="139" t="s">
        <v>2340</v>
      </c>
      <c r="BG2571" s="139" t="s">
        <v>7228</v>
      </c>
      <c r="BH2571" s="139" t="s">
        <v>7229</v>
      </c>
      <c r="BI2571" s="139">
        <v>1</v>
      </c>
      <c r="BJ2571" s="139" t="s">
        <v>2350</v>
      </c>
      <c r="BK2571" s="139">
        <v>1</v>
      </c>
      <c r="BL2571" s="139">
        <v>1</v>
      </c>
      <c r="BM2571" s="139" t="s">
        <v>17743</v>
      </c>
      <c r="BN2571" s="139"/>
      <c r="BO2571" s="139">
        <v>1</v>
      </c>
      <c r="BP2571" s="139">
        <v>0</v>
      </c>
      <c r="BQ2571" s="139"/>
      <c r="BR2571" s="139"/>
      <c r="BS2571" s="139">
        <v>1</v>
      </c>
      <c r="BT2571" s="139"/>
      <c r="BU2571" s="139" t="s">
        <v>2360</v>
      </c>
      <c r="BV2571" s="139"/>
      <c r="BW2571" s="139"/>
      <c r="BX2571" s="139"/>
      <c r="BY2571" s="139"/>
      <c r="BZ2571" s="139"/>
      <c r="CA2571" s="139"/>
      <c r="CB2571" s="139" t="s">
        <v>7231</v>
      </c>
      <c r="CC2571" s="139"/>
    </row>
    <row r="2572" spans="1:81">
      <c r="A2572" s="139">
        <v>2571</v>
      </c>
      <c r="B2572" s="139" t="s">
        <v>7210</v>
      </c>
      <c r="C2572" s="145" t="s">
        <v>20077</v>
      </c>
      <c r="D2572" s="139">
        <v>1</v>
      </c>
      <c r="E2572" s="139">
        <v>1</v>
      </c>
      <c r="F2572" s="139">
        <v>0</v>
      </c>
      <c r="G2572" s="139">
        <v>0</v>
      </c>
      <c r="H2572" s="139">
        <v>0</v>
      </c>
      <c r="I2572" s="139"/>
      <c r="J2572" s="139"/>
      <c r="K2572" s="140">
        <v>45994.7715277778</v>
      </c>
      <c r="L2572" s="140">
        <v>45994.7715277778</v>
      </c>
      <c r="M2572" s="139"/>
      <c r="N2572" s="139"/>
      <c r="O2572" s="139" t="s">
        <v>2340</v>
      </c>
      <c r="P2572" s="139" t="s">
        <v>16128</v>
      </c>
      <c r="Q2572" s="139" t="s">
        <v>2342</v>
      </c>
      <c r="R2572" s="145" t="s">
        <v>16129</v>
      </c>
      <c r="S2572" s="139">
        <v>8220479</v>
      </c>
      <c r="T2572" s="139" t="s">
        <v>16128</v>
      </c>
      <c r="U2572" s="139" t="s">
        <v>2571</v>
      </c>
      <c r="V2572" s="139">
        <v>1</v>
      </c>
      <c r="W2572" s="139">
        <v>2672054188</v>
      </c>
      <c r="X2572" s="139" t="s">
        <v>16130</v>
      </c>
      <c r="Y2572" s="139"/>
      <c r="Z2572" s="139"/>
      <c r="AA2572" s="139"/>
      <c r="AB2572" s="139"/>
      <c r="AC2572" s="139"/>
      <c r="AD2572" s="139"/>
      <c r="AE2572" s="139"/>
      <c r="AF2572" s="139"/>
      <c r="AG2572" s="139"/>
      <c r="AH2572" s="139"/>
      <c r="AI2572" s="139"/>
      <c r="AJ2572" s="139"/>
      <c r="AK2572" s="139"/>
      <c r="AL2572" s="139"/>
      <c r="AM2572" s="139"/>
      <c r="AN2572" s="139"/>
      <c r="AO2572" s="139"/>
      <c r="AP2572" s="139"/>
      <c r="AQ2572" s="139" t="s">
        <v>17295</v>
      </c>
      <c r="AR2572" s="139">
        <v>97447</v>
      </c>
      <c r="AS2572" s="139">
        <v>2025</v>
      </c>
      <c r="AT2572" s="139" t="s">
        <v>7291</v>
      </c>
      <c r="AU2572" s="139" t="s">
        <v>17296</v>
      </c>
      <c r="AV2572" s="139" t="s">
        <v>7222</v>
      </c>
      <c r="AW2572" s="139" t="s">
        <v>7223</v>
      </c>
      <c r="AX2572" s="139" t="s">
        <v>7224</v>
      </c>
      <c r="AY2572" s="139" t="s">
        <v>9442</v>
      </c>
      <c r="AZ2572" s="139" t="s">
        <v>7381</v>
      </c>
      <c r="BA2572" s="139"/>
      <c r="BB2572" s="141">
        <v>45996</v>
      </c>
      <c r="BC2572" s="141">
        <v>45996</v>
      </c>
      <c r="BD2572" s="139" t="s">
        <v>12248</v>
      </c>
      <c r="BE2572" s="145" t="s">
        <v>20077</v>
      </c>
      <c r="BF2572" s="139" t="s">
        <v>2340</v>
      </c>
      <c r="BG2572" s="139" t="s">
        <v>7228</v>
      </c>
      <c r="BH2572" s="139" t="s">
        <v>7229</v>
      </c>
      <c r="BI2572" s="139">
        <v>0</v>
      </c>
      <c r="BJ2572" s="139" t="s">
        <v>2350</v>
      </c>
      <c r="BK2572" s="139">
        <v>1</v>
      </c>
      <c r="BL2572" s="139">
        <v>1</v>
      </c>
      <c r="BM2572" s="139" t="s">
        <v>17799</v>
      </c>
      <c r="BN2572" s="139"/>
      <c r="BO2572" s="139">
        <v>0</v>
      </c>
      <c r="BP2572" s="139">
        <v>0</v>
      </c>
      <c r="BQ2572" s="139"/>
      <c r="BR2572" s="139"/>
      <c r="BS2572" s="139">
        <v>0</v>
      </c>
      <c r="BT2572" s="139"/>
      <c r="BU2572" s="139" t="s">
        <v>2538</v>
      </c>
      <c r="BV2572" s="139"/>
      <c r="BW2572" s="139"/>
      <c r="BX2572" s="139"/>
      <c r="BY2572" s="139"/>
      <c r="BZ2572" s="139"/>
      <c r="CA2572" s="139"/>
      <c r="CB2572" s="139" t="s">
        <v>7231</v>
      </c>
      <c r="CC2572" s="139"/>
    </row>
    <row r="2573" spans="1:81">
      <c r="A2573" s="139">
        <v>2572</v>
      </c>
      <c r="B2573" s="139" t="s">
        <v>7210</v>
      </c>
      <c r="C2573" s="145" t="s">
        <v>20078</v>
      </c>
      <c r="D2573" s="139">
        <v>1</v>
      </c>
      <c r="E2573" s="139">
        <v>1</v>
      </c>
      <c r="F2573" s="139">
        <v>0</v>
      </c>
      <c r="G2573" s="139">
        <v>0</v>
      </c>
      <c r="H2573" s="139">
        <v>0</v>
      </c>
      <c r="I2573" s="139"/>
      <c r="J2573" s="139"/>
      <c r="K2573" s="140">
        <v>45994.7666666667</v>
      </c>
      <c r="L2573" s="140">
        <v>45994.7673611111</v>
      </c>
      <c r="M2573" s="139"/>
      <c r="N2573" s="139"/>
      <c r="O2573" s="139" t="s">
        <v>2340</v>
      </c>
      <c r="P2573" s="139" t="s">
        <v>20079</v>
      </c>
      <c r="Q2573" s="139" t="s">
        <v>2342</v>
      </c>
      <c r="R2573" s="145" t="s">
        <v>20080</v>
      </c>
      <c r="S2573" s="139">
        <v>7933287</v>
      </c>
      <c r="T2573" s="139" t="s">
        <v>20079</v>
      </c>
      <c r="U2573" s="139" t="s">
        <v>2417</v>
      </c>
      <c r="V2573" s="139">
        <v>1</v>
      </c>
      <c r="W2573" s="139">
        <v>8179963603</v>
      </c>
      <c r="X2573" s="139" t="s">
        <v>20081</v>
      </c>
      <c r="Y2573" s="139"/>
      <c r="Z2573" s="139"/>
      <c r="AA2573" s="139"/>
      <c r="AB2573" s="139"/>
      <c r="AC2573" s="139"/>
      <c r="AD2573" s="139"/>
      <c r="AE2573" s="139"/>
      <c r="AF2573" s="139"/>
      <c r="AG2573" s="139"/>
      <c r="AH2573" s="139"/>
      <c r="AI2573" s="139"/>
      <c r="AJ2573" s="139"/>
      <c r="AK2573" s="139"/>
      <c r="AL2573" s="139"/>
      <c r="AM2573" s="139"/>
      <c r="AN2573" s="139"/>
      <c r="AO2573" s="139"/>
      <c r="AP2573" s="139"/>
      <c r="AQ2573" s="139" t="s">
        <v>17295</v>
      </c>
      <c r="AR2573" s="139">
        <v>97430</v>
      </c>
      <c r="AS2573" s="139">
        <v>2025</v>
      </c>
      <c r="AT2573" s="139" t="s">
        <v>7291</v>
      </c>
      <c r="AU2573" s="139" t="s">
        <v>17296</v>
      </c>
      <c r="AV2573" s="139" t="s">
        <v>7222</v>
      </c>
      <c r="AW2573" s="139" t="s">
        <v>7223</v>
      </c>
      <c r="AX2573" s="139" t="s">
        <v>7224</v>
      </c>
      <c r="AY2573" s="139" t="s">
        <v>9442</v>
      </c>
      <c r="AZ2573" s="139" t="s">
        <v>7381</v>
      </c>
      <c r="BA2573" s="139"/>
      <c r="BB2573" s="141">
        <v>45995</v>
      </c>
      <c r="BC2573" s="141">
        <v>45995</v>
      </c>
      <c r="BD2573" s="139" t="s">
        <v>8342</v>
      </c>
      <c r="BE2573" s="145" t="s">
        <v>20078</v>
      </c>
      <c r="BF2573" s="139" t="s">
        <v>2340</v>
      </c>
      <c r="BG2573" s="139" t="s">
        <v>7228</v>
      </c>
      <c r="BH2573" s="139" t="s">
        <v>7229</v>
      </c>
      <c r="BI2573" s="139">
        <v>0</v>
      </c>
      <c r="BJ2573" s="139" t="s">
        <v>2350</v>
      </c>
      <c r="BK2573" s="139">
        <v>1</v>
      </c>
      <c r="BL2573" s="139">
        <v>1</v>
      </c>
      <c r="BM2573" s="139" t="s">
        <v>18934</v>
      </c>
      <c r="BN2573" s="139"/>
      <c r="BO2573" s="139">
        <v>0</v>
      </c>
      <c r="BP2573" s="139">
        <v>0</v>
      </c>
      <c r="BQ2573" s="139"/>
      <c r="BR2573" s="139"/>
      <c r="BS2573" s="139">
        <v>0</v>
      </c>
      <c r="BT2573" s="139"/>
      <c r="BU2573" s="139" t="s">
        <v>2538</v>
      </c>
      <c r="BV2573" s="139"/>
      <c r="BW2573" s="139"/>
      <c r="BX2573" s="139"/>
      <c r="BY2573" s="139"/>
      <c r="BZ2573" s="139"/>
      <c r="CA2573" s="139"/>
      <c r="CB2573" s="139" t="s">
        <v>7231</v>
      </c>
      <c r="CC2573" s="139"/>
    </row>
    <row r="2574" spans="1:81">
      <c r="A2574" s="139">
        <v>2573</v>
      </c>
      <c r="B2574" s="139" t="s">
        <v>7210</v>
      </c>
      <c r="C2574" s="145" t="s">
        <v>20082</v>
      </c>
      <c r="D2574" s="139">
        <v>1</v>
      </c>
      <c r="E2574" s="139">
        <v>2</v>
      </c>
      <c r="F2574" s="139">
        <v>1400</v>
      </c>
      <c r="G2574" s="139">
        <v>20</v>
      </c>
      <c r="H2574" s="139">
        <v>1380</v>
      </c>
      <c r="I2574" s="139"/>
      <c r="J2574" s="139"/>
      <c r="K2574" s="140">
        <v>45994.7659722222</v>
      </c>
      <c r="L2574" s="140">
        <v>45994.7673611111</v>
      </c>
      <c r="M2574" s="139" t="s">
        <v>2338</v>
      </c>
      <c r="N2574" s="139" t="s">
        <v>20083</v>
      </c>
      <c r="O2574" s="139" t="s">
        <v>2340</v>
      </c>
      <c r="P2574" s="139" t="s">
        <v>20084</v>
      </c>
      <c r="Q2574" s="139" t="s">
        <v>2342</v>
      </c>
      <c r="R2574" s="145" t="s">
        <v>20085</v>
      </c>
      <c r="S2574" s="139">
        <v>8340562</v>
      </c>
      <c r="T2574" s="139" t="s">
        <v>20084</v>
      </c>
      <c r="U2574" s="139" t="s">
        <v>20086</v>
      </c>
      <c r="V2574" s="139">
        <v>1</v>
      </c>
      <c r="W2574" s="139">
        <v>7379325789</v>
      </c>
      <c r="X2574" s="139" t="s">
        <v>20087</v>
      </c>
      <c r="Y2574" s="139" t="s">
        <v>20088</v>
      </c>
      <c r="Z2574" s="139">
        <v>7379325789</v>
      </c>
      <c r="AA2574" s="139" t="s">
        <v>20089</v>
      </c>
      <c r="AB2574" s="139"/>
      <c r="AC2574" s="139"/>
      <c r="AD2574" s="139" t="s">
        <v>3615</v>
      </c>
      <c r="AE2574" s="139" t="s">
        <v>2369</v>
      </c>
      <c r="AF2574" s="139" t="s">
        <v>2349</v>
      </c>
      <c r="AG2574" s="139">
        <v>95032</v>
      </c>
      <c r="AH2574" s="139" t="s">
        <v>20088</v>
      </c>
      <c r="AI2574" s="139">
        <v>7379325789</v>
      </c>
      <c r="AJ2574" s="139" t="s">
        <v>20089</v>
      </c>
      <c r="AK2574" s="139"/>
      <c r="AL2574" s="139"/>
      <c r="AM2574" s="139" t="s">
        <v>3615</v>
      </c>
      <c r="AN2574" s="139" t="s">
        <v>2369</v>
      </c>
      <c r="AO2574" s="139" t="s">
        <v>2349</v>
      </c>
      <c r="AP2574" s="139">
        <v>95032</v>
      </c>
      <c r="AQ2574" s="139" t="s">
        <v>13425</v>
      </c>
      <c r="AR2574" s="139">
        <v>93963</v>
      </c>
      <c r="AS2574" s="139">
        <v>2026</v>
      </c>
      <c r="AT2574" s="139" t="s">
        <v>7220</v>
      </c>
      <c r="AU2574" s="139" t="s">
        <v>7350</v>
      </c>
      <c r="AV2574" s="139" t="s">
        <v>7222</v>
      </c>
      <c r="AW2574" s="139" t="s">
        <v>7223</v>
      </c>
      <c r="AX2574" s="139" t="s">
        <v>7294</v>
      </c>
      <c r="AY2574" s="139" t="s">
        <v>7238</v>
      </c>
      <c r="AZ2574" s="139" t="s">
        <v>8293</v>
      </c>
      <c r="BA2574" s="139"/>
      <c r="BB2574" s="141">
        <v>46029</v>
      </c>
      <c r="BC2574" s="141">
        <v>46162</v>
      </c>
      <c r="BD2574" s="139" t="s">
        <v>13426</v>
      </c>
      <c r="BE2574" s="145" t="s">
        <v>20090</v>
      </c>
      <c r="BF2574" s="139" t="s">
        <v>2340</v>
      </c>
      <c r="BG2574" s="139" t="s">
        <v>172</v>
      </c>
      <c r="BH2574" s="139" t="s">
        <v>7242</v>
      </c>
      <c r="BI2574" s="139">
        <v>50</v>
      </c>
      <c r="BJ2574" s="139" t="s">
        <v>2350</v>
      </c>
      <c r="BK2574" s="139">
        <v>18</v>
      </c>
      <c r="BL2574" s="139">
        <v>18</v>
      </c>
      <c r="BM2574" s="139" t="s">
        <v>8191</v>
      </c>
      <c r="BN2574" s="139"/>
      <c r="BO2574" s="139">
        <v>50</v>
      </c>
      <c r="BP2574" s="139">
        <v>0</v>
      </c>
      <c r="BQ2574" s="139"/>
      <c r="BR2574" s="139"/>
      <c r="BS2574" s="139">
        <v>50</v>
      </c>
      <c r="BT2574" s="139"/>
      <c r="BU2574" s="139" t="s">
        <v>2386</v>
      </c>
      <c r="BV2574" s="139"/>
      <c r="BW2574" s="139"/>
      <c r="BX2574" s="139"/>
      <c r="BY2574" s="139"/>
      <c r="BZ2574" s="139"/>
      <c r="CA2574" s="139"/>
      <c r="CB2574" s="139" t="s">
        <v>7231</v>
      </c>
      <c r="CC2574" s="139" t="s">
        <v>7244</v>
      </c>
    </row>
    <row r="2575" spans="1:81">
      <c r="A2575" s="139">
        <v>2574</v>
      </c>
      <c r="B2575" s="139" t="s">
        <v>7210</v>
      </c>
      <c r="C2575" s="145" t="s">
        <v>20082</v>
      </c>
      <c r="D2575" s="139">
        <v>1</v>
      </c>
      <c r="E2575" s="139">
        <v>2</v>
      </c>
      <c r="F2575" s="139">
        <v>1400</v>
      </c>
      <c r="G2575" s="139">
        <v>20</v>
      </c>
      <c r="H2575" s="139">
        <v>1380</v>
      </c>
      <c r="I2575" s="139"/>
      <c r="J2575" s="139"/>
      <c r="K2575" s="140">
        <v>45994.7659722222</v>
      </c>
      <c r="L2575" s="140">
        <v>45994.7673611111</v>
      </c>
      <c r="M2575" s="139" t="s">
        <v>2338</v>
      </c>
      <c r="N2575" s="139" t="s">
        <v>20083</v>
      </c>
      <c r="O2575" s="139" t="s">
        <v>2340</v>
      </c>
      <c r="P2575" s="139" t="s">
        <v>20084</v>
      </c>
      <c r="Q2575" s="139" t="s">
        <v>2342</v>
      </c>
      <c r="R2575" s="145" t="s">
        <v>20085</v>
      </c>
      <c r="S2575" s="139">
        <v>8340562</v>
      </c>
      <c r="T2575" s="139" t="s">
        <v>20084</v>
      </c>
      <c r="U2575" s="139" t="s">
        <v>20086</v>
      </c>
      <c r="V2575" s="139">
        <v>1</v>
      </c>
      <c r="W2575" s="139">
        <v>7379325789</v>
      </c>
      <c r="X2575" s="139" t="s">
        <v>20087</v>
      </c>
      <c r="Y2575" s="139" t="s">
        <v>20088</v>
      </c>
      <c r="Z2575" s="139">
        <v>7379325789</v>
      </c>
      <c r="AA2575" s="139" t="s">
        <v>20089</v>
      </c>
      <c r="AB2575" s="139"/>
      <c r="AC2575" s="139"/>
      <c r="AD2575" s="139" t="s">
        <v>3615</v>
      </c>
      <c r="AE2575" s="139" t="s">
        <v>2369</v>
      </c>
      <c r="AF2575" s="139" t="s">
        <v>2349</v>
      </c>
      <c r="AG2575" s="139">
        <v>95032</v>
      </c>
      <c r="AH2575" s="139" t="s">
        <v>20088</v>
      </c>
      <c r="AI2575" s="139">
        <v>7379325789</v>
      </c>
      <c r="AJ2575" s="139" t="s">
        <v>20089</v>
      </c>
      <c r="AK2575" s="139"/>
      <c r="AL2575" s="139"/>
      <c r="AM2575" s="139" t="s">
        <v>3615</v>
      </c>
      <c r="AN2575" s="139" t="s">
        <v>2369</v>
      </c>
      <c r="AO2575" s="139" t="s">
        <v>2349</v>
      </c>
      <c r="AP2575" s="139">
        <v>95032</v>
      </c>
      <c r="AQ2575" s="139" t="s">
        <v>13425</v>
      </c>
      <c r="AR2575" s="139">
        <v>93963</v>
      </c>
      <c r="AS2575" s="139">
        <v>2026</v>
      </c>
      <c r="AT2575" s="139" t="s">
        <v>7220</v>
      </c>
      <c r="AU2575" s="139" t="s">
        <v>7350</v>
      </c>
      <c r="AV2575" s="139" t="s">
        <v>7222</v>
      </c>
      <c r="AW2575" s="139" t="s">
        <v>7223</v>
      </c>
      <c r="AX2575" s="139" t="s">
        <v>7294</v>
      </c>
      <c r="AY2575" s="139" t="s">
        <v>7238</v>
      </c>
      <c r="AZ2575" s="139" t="s">
        <v>8293</v>
      </c>
      <c r="BA2575" s="139"/>
      <c r="BB2575" s="141">
        <v>46029</v>
      </c>
      <c r="BC2575" s="141">
        <v>46162</v>
      </c>
      <c r="BD2575" s="139" t="s">
        <v>13426</v>
      </c>
      <c r="BE2575" s="145" t="s">
        <v>20091</v>
      </c>
      <c r="BF2575" s="139" t="s">
        <v>2340</v>
      </c>
      <c r="BG2575" s="139" t="s">
        <v>7228</v>
      </c>
      <c r="BH2575" s="139" t="s">
        <v>7229</v>
      </c>
      <c r="BI2575" s="139">
        <v>1350</v>
      </c>
      <c r="BJ2575" s="139" t="s">
        <v>2350</v>
      </c>
      <c r="BK2575" s="139">
        <v>18</v>
      </c>
      <c r="BL2575" s="139">
        <v>18</v>
      </c>
      <c r="BM2575" s="139" t="s">
        <v>8191</v>
      </c>
      <c r="BN2575" s="139"/>
      <c r="BO2575" s="139">
        <v>1350</v>
      </c>
      <c r="BP2575" s="139">
        <v>20</v>
      </c>
      <c r="BQ2575" s="139"/>
      <c r="BR2575" s="139"/>
      <c r="BS2575" s="139">
        <v>1330</v>
      </c>
      <c r="BT2575" s="139"/>
      <c r="BU2575" s="139" t="s">
        <v>2386</v>
      </c>
      <c r="BV2575" s="139"/>
      <c r="BW2575" s="139"/>
      <c r="BX2575" s="139"/>
      <c r="BY2575" s="139"/>
      <c r="BZ2575" s="139"/>
      <c r="CA2575" s="139"/>
      <c r="CB2575" s="139" t="s">
        <v>7231</v>
      </c>
      <c r="CC2575" s="139" t="s">
        <v>7244</v>
      </c>
    </row>
    <row r="2576" spans="1:81">
      <c r="A2576" s="139">
        <v>2575</v>
      </c>
      <c r="B2576" s="139" t="s">
        <v>7210</v>
      </c>
      <c r="C2576" s="145" t="s">
        <v>20092</v>
      </c>
      <c r="D2576" s="139">
        <v>1</v>
      </c>
      <c r="E2576" s="139">
        <v>2</v>
      </c>
      <c r="F2576" s="139">
        <v>837.5</v>
      </c>
      <c r="G2576" s="139">
        <v>50</v>
      </c>
      <c r="H2576" s="139">
        <v>787.5</v>
      </c>
      <c r="I2576" s="139"/>
      <c r="J2576" s="139"/>
      <c r="K2576" s="140">
        <v>45994.7631944444</v>
      </c>
      <c r="L2576" s="140">
        <v>45994.7638888889</v>
      </c>
      <c r="M2576" s="139" t="s">
        <v>2338</v>
      </c>
      <c r="N2576" s="139" t="s">
        <v>20093</v>
      </c>
      <c r="O2576" s="139" t="s">
        <v>2340</v>
      </c>
      <c r="P2576" s="139" t="s">
        <v>20094</v>
      </c>
      <c r="Q2576" s="139" t="s">
        <v>2342</v>
      </c>
      <c r="R2576" s="145" t="s">
        <v>20095</v>
      </c>
      <c r="S2576" s="139">
        <v>8256525</v>
      </c>
      <c r="T2576" s="139" t="s">
        <v>20094</v>
      </c>
      <c r="U2576" s="139" t="s">
        <v>20094</v>
      </c>
      <c r="V2576" s="139">
        <v>1</v>
      </c>
      <c r="W2576" s="139">
        <v>4255169433</v>
      </c>
      <c r="X2576" s="139" t="s">
        <v>20096</v>
      </c>
      <c r="Y2576" s="139" t="s">
        <v>20097</v>
      </c>
      <c r="Z2576" s="139">
        <v>4255169433</v>
      </c>
      <c r="AA2576" s="139" t="s">
        <v>20098</v>
      </c>
      <c r="AB2576" s="139"/>
      <c r="AC2576" s="139"/>
      <c r="AD2576" s="139" t="s">
        <v>20099</v>
      </c>
      <c r="AE2576" s="139" t="s">
        <v>2369</v>
      </c>
      <c r="AF2576" s="139" t="s">
        <v>2349</v>
      </c>
      <c r="AG2576" s="139">
        <v>94010</v>
      </c>
      <c r="AH2576" s="139" t="s">
        <v>20097</v>
      </c>
      <c r="AI2576" s="139">
        <v>4255169433</v>
      </c>
      <c r="AJ2576" s="139" t="s">
        <v>20098</v>
      </c>
      <c r="AK2576" s="139"/>
      <c r="AL2576" s="139"/>
      <c r="AM2576" s="139" t="s">
        <v>20099</v>
      </c>
      <c r="AN2576" s="139" t="s">
        <v>2369</v>
      </c>
      <c r="AO2576" s="139" t="s">
        <v>2349</v>
      </c>
      <c r="AP2576" s="139">
        <v>94010</v>
      </c>
      <c r="AQ2576" s="139" t="s">
        <v>7681</v>
      </c>
      <c r="AR2576" s="139">
        <v>97811</v>
      </c>
      <c r="AS2576" s="139">
        <v>2026</v>
      </c>
      <c r="AT2576" s="139" t="s">
        <v>7220</v>
      </c>
      <c r="AU2576" s="139" t="s">
        <v>7682</v>
      </c>
      <c r="AV2576" s="139" t="s">
        <v>7222</v>
      </c>
      <c r="AW2576" s="139" t="s">
        <v>7365</v>
      </c>
      <c r="AX2576" s="139" t="s">
        <v>7224</v>
      </c>
      <c r="AY2576" s="139" t="s">
        <v>7238</v>
      </c>
      <c r="AZ2576" s="139" t="s">
        <v>7683</v>
      </c>
      <c r="BA2576" s="139"/>
      <c r="BB2576" s="141">
        <v>46043</v>
      </c>
      <c r="BC2576" s="141">
        <v>46148</v>
      </c>
      <c r="BD2576" s="139" t="s">
        <v>7684</v>
      </c>
      <c r="BE2576" s="145" t="s">
        <v>20100</v>
      </c>
      <c r="BF2576" s="139" t="s">
        <v>2340</v>
      </c>
      <c r="BG2576" s="139" t="s">
        <v>172</v>
      </c>
      <c r="BH2576" s="139" t="s">
        <v>7242</v>
      </c>
      <c r="BI2576" s="139">
        <v>50</v>
      </c>
      <c r="BJ2576" s="139" t="s">
        <v>2350</v>
      </c>
      <c r="BK2576" s="139">
        <v>15</v>
      </c>
      <c r="BL2576" s="139">
        <v>15</v>
      </c>
      <c r="BM2576" s="139" t="s">
        <v>7686</v>
      </c>
      <c r="BN2576" s="139"/>
      <c r="BO2576" s="139">
        <v>50</v>
      </c>
      <c r="BP2576" s="139">
        <v>0</v>
      </c>
      <c r="BQ2576" s="139"/>
      <c r="BR2576" s="139"/>
      <c r="BS2576" s="139">
        <v>50</v>
      </c>
      <c r="BT2576" s="139"/>
      <c r="BU2576" s="139" t="s">
        <v>2360</v>
      </c>
      <c r="BV2576" s="139"/>
      <c r="BW2576" s="139"/>
      <c r="BX2576" s="139"/>
      <c r="BY2576" s="139"/>
      <c r="BZ2576" s="139"/>
      <c r="CA2576" s="139"/>
      <c r="CB2576" s="139" t="s">
        <v>7231</v>
      </c>
      <c r="CC2576" s="139"/>
    </row>
    <row r="2577" spans="1:81">
      <c r="A2577" s="139">
        <v>2576</v>
      </c>
      <c r="B2577" s="139" t="s">
        <v>7210</v>
      </c>
      <c r="C2577" s="145" t="s">
        <v>20092</v>
      </c>
      <c r="D2577" s="139">
        <v>1</v>
      </c>
      <c r="E2577" s="139">
        <v>2</v>
      </c>
      <c r="F2577" s="139">
        <v>837.5</v>
      </c>
      <c r="G2577" s="139">
        <v>50</v>
      </c>
      <c r="H2577" s="139">
        <v>787.5</v>
      </c>
      <c r="I2577" s="139"/>
      <c r="J2577" s="139"/>
      <c r="K2577" s="140">
        <v>45994.7631944444</v>
      </c>
      <c r="L2577" s="140">
        <v>45994.7638888889</v>
      </c>
      <c r="M2577" s="139" t="s">
        <v>2338</v>
      </c>
      <c r="N2577" s="139" t="s">
        <v>20093</v>
      </c>
      <c r="O2577" s="139" t="s">
        <v>2340</v>
      </c>
      <c r="P2577" s="139" t="s">
        <v>20094</v>
      </c>
      <c r="Q2577" s="139" t="s">
        <v>2342</v>
      </c>
      <c r="R2577" s="145" t="s">
        <v>20095</v>
      </c>
      <c r="S2577" s="139">
        <v>8256525</v>
      </c>
      <c r="T2577" s="139" t="s">
        <v>20094</v>
      </c>
      <c r="U2577" s="139" t="s">
        <v>20094</v>
      </c>
      <c r="V2577" s="139">
        <v>1</v>
      </c>
      <c r="W2577" s="139">
        <v>4255169433</v>
      </c>
      <c r="X2577" s="139" t="s">
        <v>20096</v>
      </c>
      <c r="Y2577" s="139" t="s">
        <v>20097</v>
      </c>
      <c r="Z2577" s="139">
        <v>4255169433</v>
      </c>
      <c r="AA2577" s="139" t="s">
        <v>20098</v>
      </c>
      <c r="AB2577" s="139"/>
      <c r="AC2577" s="139"/>
      <c r="AD2577" s="139" t="s">
        <v>20099</v>
      </c>
      <c r="AE2577" s="139" t="s">
        <v>2369</v>
      </c>
      <c r="AF2577" s="139" t="s">
        <v>2349</v>
      </c>
      <c r="AG2577" s="139">
        <v>94010</v>
      </c>
      <c r="AH2577" s="139" t="s">
        <v>20097</v>
      </c>
      <c r="AI2577" s="139">
        <v>4255169433</v>
      </c>
      <c r="AJ2577" s="139" t="s">
        <v>20098</v>
      </c>
      <c r="AK2577" s="139"/>
      <c r="AL2577" s="139"/>
      <c r="AM2577" s="139" t="s">
        <v>20099</v>
      </c>
      <c r="AN2577" s="139" t="s">
        <v>2369</v>
      </c>
      <c r="AO2577" s="139" t="s">
        <v>2349</v>
      </c>
      <c r="AP2577" s="139">
        <v>94010</v>
      </c>
      <c r="AQ2577" s="139" t="s">
        <v>7681</v>
      </c>
      <c r="AR2577" s="139">
        <v>97811</v>
      </c>
      <c r="AS2577" s="139">
        <v>2026</v>
      </c>
      <c r="AT2577" s="139" t="s">
        <v>7220</v>
      </c>
      <c r="AU2577" s="139" t="s">
        <v>7682</v>
      </c>
      <c r="AV2577" s="139" t="s">
        <v>7222</v>
      </c>
      <c r="AW2577" s="139" t="s">
        <v>7365</v>
      </c>
      <c r="AX2577" s="139" t="s">
        <v>7224</v>
      </c>
      <c r="AY2577" s="139" t="s">
        <v>7238</v>
      </c>
      <c r="AZ2577" s="139" t="s">
        <v>7683</v>
      </c>
      <c r="BA2577" s="139"/>
      <c r="BB2577" s="141">
        <v>46043</v>
      </c>
      <c r="BC2577" s="141">
        <v>46148</v>
      </c>
      <c r="BD2577" s="139" t="s">
        <v>7684</v>
      </c>
      <c r="BE2577" s="145" t="s">
        <v>20101</v>
      </c>
      <c r="BF2577" s="139" t="s">
        <v>2340</v>
      </c>
      <c r="BG2577" s="139" t="s">
        <v>7228</v>
      </c>
      <c r="BH2577" s="139" t="s">
        <v>7229</v>
      </c>
      <c r="BI2577" s="139">
        <v>787.5</v>
      </c>
      <c r="BJ2577" s="139" t="s">
        <v>2350</v>
      </c>
      <c r="BK2577" s="139">
        <v>15</v>
      </c>
      <c r="BL2577" s="139">
        <v>15</v>
      </c>
      <c r="BM2577" s="139" t="s">
        <v>7686</v>
      </c>
      <c r="BN2577" s="139"/>
      <c r="BO2577" s="139">
        <v>787.5</v>
      </c>
      <c r="BP2577" s="139">
        <v>50</v>
      </c>
      <c r="BQ2577" s="139"/>
      <c r="BR2577" s="139"/>
      <c r="BS2577" s="139">
        <v>737.5</v>
      </c>
      <c r="BT2577" s="139"/>
      <c r="BU2577" s="139" t="s">
        <v>2360</v>
      </c>
      <c r="BV2577" s="139"/>
      <c r="BW2577" s="139"/>
      <c r="BX2577" s="139"/>
      <c r="BY2577" s="139"/>
      <c r="BZ2577" s="139"/>
      <c r="CA2577" s="139"/>
      <c r="CB2577" s="139" t="s">
        <v>7231</v>
      </c>
      <c r="CC2577" s="139"/>
    </row>
    <row r="2578" spans="1:81">
      <c r="A2578" s="139">
        <v>2577</v>
      </c>
      <c r="B2578" s="139" t="s">
        <v>7210</v>
      </c>
      <c r="C2578" s="145" t="s">
        <v>20102</v>
      </c>
      <c r="D2578" s="139">
        <v>1</v>
      </c>
      <c r="E2578" s="139">
        <v>1</v>
      </c>
      <c r="F2578" s="139">
        <v>0</v>
      </c>
      <c r="G2578" s="139">
        <v>0</v>
      </c>
      <c r="H2578" s="139">
        <v>0</v>
      </c>
      <c r="I2578" s="139"/>
      <c r="J2578" s="139"/>
      <c r="K2578" s="140">
        <v>45994.7597222222</v>
      </c>
      <c r="L2578" s="140">
        <v>45994.7597222222</v>
      </c>
      <c r="M2578" s="139"/>
      <c r="N2578" s="139"/>
      <c r="O2578" s="139" t="s">
        <v>2340</v>
      </c>
      <c r="P2578" s="139" t="s">
        <v>20103</v>
      </c>
      <c r="Q2578" s="139" t="s">
        <v>2342</v>
      </c>
      <c r="R2578" s="145" t="s">
        <v>20104</v>
      </c>
      <c r="S2578" s="139">
        <v>8287330</v>
      </c>
      <c r="T2578" s="139" t="s">
        <v>20103</v>
      </c>
      <c r="U2578" s="139" t="s">
        <v>20105</v>
      </c>
      <c r="V2578" s="139">
        <v>1</v>
      </c>
      <c r="W2578" s="139">
        <v>7044385615</v>
      </c>
      <c r="X2578" s="139" t="s">
        <v>20106</v>
      </c>
      <c r="Y2578" s="139"/>
      <c r="Z2578" s="139"/>
      <c r="AA2578" s="139"/>
      <c r="AB2578" s="139"/>
      <c r="AC2578" s="139"/>
      <c r="AD2578" s="139"/>
      <c r="AE2578" s="139"/>
      <c r="AF2578" s="139"/>
      <c r="AG2578" s="139"/>
      <c r="AH2578" s="139"/>
      <c r="AI2578" s="139"/>
      <c r="AJ2578" s="139"/>
      <c r="AK2578" s="139"/>
      <c r="AL2578" s="139"/>
      <c r="AM2578" s="139"/>
      <c r="AN2578" s="139"/>
      <c r="AO2578" s="139"/>
      <c r="AP2578" s="139"/>
      <c r="AQ2578" s="139" t="s">
        <v>17295</v>
      </c>
      <c r="AR2578" s="139">
        <v>97440</v>
      </c>
      <c r="AS2578" s="139">
        <v>2025</v>
      </c>
      <c r="AT2578" s="139" t="s">
        <v>7291</v>
      </c>
      <c r="AU2578" s="139" t="s">
        <v>17296</v>
      </c>
      <c r="AV2578" s="139" t="s">
        <v>7222</v>
      </c>
      <c r="AW2578" s="139" t="s">
        <v>7223</v>
      </c>
      <c r="AX2578" s="139" t="s">
        <v>7224</v>
      </c>
      <c r="AY2578" s="139" t="s">
        <v>9442</v>
      </c>
      <c r="AZ2578" s="139" t="s">
        <v>7381</v>
      </c>
      <c r="BA2578" s="139"/>
      <c r="BB2578" s="141">
        <v>45996</v>
      </c>
      <c r="BC2578" s="141">
        <v>45996</v>
      </c>
      <c r="BD2578" s="139" t="s">
        <v>18105</v>
      </c>
      <c r="BE2578" s="145" t="s">
        <v>20102</v>
      </c>
      <c r="BF2578" s="139" t="s">
        <v>2340</v>
      </c>
      <c r="BG2578" s="139" t="s">
        <v>7228</v>
      </c>
      <c r="BH2578" s="139" t="s">
        <v>7229</v>
      </c>
      <c r="BI2578" s="139">
        <v>0</v>
      </c>
      <c r="BJ2578" s="139" t="s">
        <v>2350</v>
      </c>
      <c r="BK2578" s="139">
        <v>1</v>
      </c>
      <c r="BL2578" s="139">
        <v>1</v>
      </c>
      <c r="BM2578" s="139" t="s">
        <v>17799</v>
      </c>
      <c r="BN2578" s="139"/>
      <c r="BO2578" s="139">
        <v>0</v>
      </c>
      <c r="BP2578" s="139">
        <v>0</v>
      </c>
      <c r="BQ2578" s="139"/>
      <c r="BR2578" s="139"/>
      <c r="BS2578" s="139">
        <v>0</v>
      </c>
      <c r="BT2578" s="139"/>
      <c r="BU2578" s="139" t="s">
        <v>2360</v>
      </c>
      <c r="BV2578" s="139"/>
      <c r="BW2578" s="139"/>
      <c r="BX2578" s="139"/>
      <c r="BY2578" s="139"/>
      <c r="BZ2578" s="139"/>
      <c r="CA2578" s="139"/>
      <c r="CB2578" s="139" t="s">
        <v>7231</v>
      </c>
      <c r="CC2578" s="139"/>
    </row>
    <row r="2579" spans="1:81">
      <c r="A2579" s="139">
        <v>2578</v>
      </c>
      <c r="B2579" s="139" t="s">
        <v>7210</v>
      </c>
      <c r="C2579" s="145" t="s">
        <v>20107</v>
      </c>
      <c r="D2579" s="139">
        <v>1</v>
      </c>
      <c r="E2579" s="139">
        <v>2</v>
      </c>
      <c r="F2579" s="139">
        <v>190</v>
      </c>
      <c r="G2579" s="139">
        <v>0</v>
      </c>
      <c r="H2579" s="139">
        <v>190</v>
      </c>
      <c r="I2579" s="139"/>
      <c r="J2579" s="139"/>
      <c r="K2579" s="140">
        <v>45994.7576388889</v>
      </c>
      <c r="L2579" s="140">
        <v>45994.7583333333</v>
      </c>
      <c r="M2579" s="139" t="s">
        <v>2768</v>
      </c>
      <c r="N2579" s="139" t="s">
        <v>20108</v>
      </c>
      <c r="O2579" s="139" t="s">
        <v>2340</v>
      </c>
      <c r="P2579" s="139" t="s">
        <v>20109</v>
      </c>
      <c r="Q2579" s="139" t="s">
        <v>2342</v>
      </c>
      <c r="R2579" s="145" t="s">
        <v>20110</v>
      </c>
      <c r="S2579" s="139">
        <v>8244159</v>
      </c>
      <c r="T2579" s="139" t="s">
        <v>20109</v>
      </c>
      <c r="U2579" s="139" t="s">
        <v>20111</v>
      </c>
      <c r="V2579" s="139">
        <v>1</v>
      </c>
      <c r="W2579" s="139">
        <v>6505605668</v>
      </c>
      <c r="X2579" s="139" t="s">
        <v>20112</v>
      </c>
      <c r="Y2579" s="139" t="s">
        <v>20113</v>
      </c>
      <c r="Z2579" s="139">
        <v>6505605668</v>
      </c>
      <c r="AA2579" s="139" t="s">
        <v>20114</v>
      </c>
      <c r="AB2579" s="139"/>
      <c r="AC2579" s="139"/>
      <c r="AD2579" s="139" t="s">
        <v>20115</v>
      </c>
      <c r="AE2579" s="139" t="s">
        <v>2369</v>
      </c>
      <c r="AF2579" s="139" t="s">
        <v>2349</v>
      </c>
      <c r="AG2579" s="139">
        <v>94080</v>
      </c>
      <c r="AH2579" s="139" t="s">
        <v>20113</v>
      </c>
      <c r="AI2579" s="139">
        <v>6505605668</v>
      </c>
      <c r="AJ2579" s="139" t="s">
        <v>20114</v>
      </c>
      <c r="AK2579" s="139"/>
      <c r="AL2579" s="139"/>
      <c r="AM2579" s="139" t="s">
        <v>20115</v>
      </c>
      <c r="AN2579" s="139" t="s">
        <v>2369</v>
      </c>
      <c r="AO2579" s="139" t="s">
        <v>2349</v>
      </c>
      <c r="AP2579" s="139">
        <v>94080</v>
      </c>
      <c r="AQ2579" s="139" t="s">
        <v>20116</v>
      </c>
      <c r="AR2579" s="139">
        <v>88067</v>
      </c>
      <c r="AS2579" s="139">
        <v>2025</v>
      </c>
      <c r="AT2579" s="139" t="s">
        <v>7291</v>
      </c>
      <c r="AU2579" s="139" t="s">
        <v>7221</v>
      </c>
      <c r="AV2579" s="139" t="s">
        <v>7222</v>
      </c>
      <c r="AW2579" s="139" t="s">
        <v>7413</v>
      </c>
      <c r="AX2579" s="139" t="s">
        <v>7224</v>
      </c>
      <c r="AY2579" s="139" t="s">
        <v>7238</v>
      </c>
      <c r="AZ2579" s="139" t="s">
        <v>15072</v>
      </c>
      <c r="BA2579" s="139"/>
      <c r="BB2579" s="141">
        <v>45890</v>
      </c>
      <c r="BC2579" s="141">
        <v>46002</v>
      </c>
      <c r="BD2579" s="139" t="s">
        <v>20117</v>
      </c>
      <c r="BE2579" s="145" t="s">
        <v>20118</v>
      </c>
      <c r="BF2579" s="139" t="s">
        <v>2389</v>
      </c>
      <c r="BG2579" s="139" t="s">
        <v>172</v>
      </c>
      <c r="BH2579" s="139" t="s">
        <v>7242</v>
      </c>
      <c r="BI2579" s="139">
        <v>50</v>
      </c>
      <c r="BJ2579" s="139" t="s">
        <v>2350</v>
      </c>
      <c r="BK2579" s="139">
        <v>15</v>
      </c>
      <c r="BL2579" s="139">
        <v>2</v>
      </c>
      <c r="BM2579" s="139" t="s">
        <v>20119</v>
      </c>
      <c r="BN2579" s="139"/>
      <c r="BO2579" s="139">
        <v>50</v>
      </c>
      <c r="BP2579" s="139">
        <v>0</v>
      </c>
      <c r="BQ2579" s="139"/>
      <c r="BR2579" s="139"/>
      <c r="BS2579" s="139">
        <v>50</v>
      </c>
      <c r="BT2579" s="139"/>
      <c r="BU2579" s="139" t="s">
        <v>2360</v>
      </c>
      <c r="BV2579" s="139"/>
      <c r="BW2579" s="139"/>
      <c r="BX2579" s="139"/>
      <c r="BY2579" s="139"/>
      <c r="BZ2579" s="139"/>
      <c r="CA2579" s="139"/>
      <c r="CB2579" s="139" t="s">
        <v>7231</v>
      </c>
      <c r="CC2579" s="139" t="s">
        <v>7232</v>
      </c>
    </row>
    <row r="2580" spans="1:81">
      <c r="A2580" s="139">
        <v>2579</v>
      </c>
      <c r="B2580" s="139" t="s">
        <v>7210</v>
      </c>
      <c r="C2580" s="145" t="s">
        <v>20107</v>
      </c>
      <c r="D2580" s="139">
        <v>1</v>
      </c>
      <c r="E2580" s="139">
        <v>2</v>
      </c>
      <c r="F2580" s="139">
        <v>190</v>
      </c>
      <c r="G2580" s="139">
        <v>0</v>
      </c>
      <c r="H2580" s="139">
        <v>190</v>
      </c>
      <c r="I2580" s="139"/>
      <c r="J2580" s="139"/>
      <c r="K2580" s="140">
        <v>45994.7576388889</v>
      </c>
      <c r="L2580" s="140">
        <v>45994.7583333333</v>
      </c>
      <c r="M2580" s="139" t="s">
        <v>2768</v>
      </c>
      <c r="N2580" s="139" t="s">
        <v>20108</v>
      </c>
      <c r="O2580" s="139" t="s">
        <v>2340</v>
      </c>
      <c r="P2580" s="139" t="s">
        <v>20109</v>
      </c>
      <c r="Q2580" s="139" t="s">
        <v>2342</v>
      </c>
      <c r="R2580" s="145" t="s">
        <v>20110</v>
      </c>
      <c r="S2580" s="139">
        <v>8244159</v>
      </c>
      <c r="T2580" s="139" t="s">
        <v>20109</v>
      </c>
      <c r="U2580" s="139" t="s">
        <v>20111</v>
      </c>
      <c r="V2580" s="139">
        <v>1</v>
      </c>
      <c r="W2580" s="139">
        <v>6505605668</v>
      </c>
      <c r="X2580" s="139" t="s">
        <v>20112</v>
      </c>
      <c r="Y2580" s="139" t="s">
        <v>20113</v>
      </c>
      <c r="Z2580" s="139">
        <v>6505605668</v>
      </c>
      <c r="AA2580" s="139" t="s">
        <v>20114</v>
      </c>
      <c r="AB2580" s="139"/>
      <c r="AC2580" s="139"/>
      <c r="AD2580" s="139" t="s">
        <v>20115</v>
      </c>
      <c r="AE2580" s="139" t="s">
        <v>2369</v>
      </c>
      <c r="AF2580" s="139" t="s">
        <v>2349</v>
      </c>
      <c r="AG2580" s="139">
        <v>94080</v>
      </c>
      <c r="AH2580" s="139" t="s">
        <v>20113</v>
      </c>
      <c r="AI2580" s="139">
        <v>6505605668</v>
      </c>
      <c r="AJ2580" s="139" t="s">
        <v>20114</v>
      </c>
      <c r="AK2580" s="139"/>
      <c r="AL2580" s="139"/>
      <c r="AM2580" s="139" t="s">
        <v>20115</v>
      </c>
      <c r="AN2580" s="139" t="s">
        <v>2369</v>
      </c>
      <c r="AO2580" s="139" t="s">
        <v>2349</v>
      </c>
      <c r="AP2580" s="139">
        <v>94080</v>
      </c>
      <c r="AQ2580" s="139" t="s">
        <v>20116</v>
      </c>
      <c r="AR2580" s="139">
        <v>88067</v>
      </c>
      <c r="AS2580" s="139">
        <v>2025</v>
      </c>
      <c r="AT2580" s="139" t="s">
        <v>7291</v>
      </c>
      <c r="AU2580" s="139" t="s">
        <v>7221</v>
      </c>
      <c r="AV2580" s="139" t="s">
        <v>7222</v>
      </c>
      <c r="AW2580" s="139" t="s">
        <v>7413</v>
      </c>
      <c r="AX2580" s="139" t="s">
        <v>7224</v>
      </c>
      <c r="AY2580" s="139" t="s">
        <v>7238</v>
      </c>
      <c r="AZ2580" s="139" t="s">
        <v>15072</v>
      </c>
      <c r="BA2580" s="139"/>
      <c r="BB2580" s="141">
        <v>45890</v>
      </c>
      <c r="BC2580" s="141">
        <v>46002</v>
      </c>
      <c r="BD2580" s="139" t="s">
        <v>20117</v>
      </c>
      <c r="BE2580" s="145" t="s">
        <v>20120</v>
      </c>
      <c r="BF2580" s="139" t="s">
        <v>2340</v>
      </c>
      <c r="BG2580" s="139" t="s">
        <v>7228</v>
      </c>
      <c r="BH2580" s="139" t="s">
        <v>7229</v>
      </c>
      <c r="BI2580" s="139">
        <v>140</v>
      </c>
      <c r="BJ2580" s="139" t="s">
        <v>2350</v>
      </c>
      <c r="BK2580" s="139">
        <v>15</v>
      </c>
      <c r="BL2580" s="139">
        <v>2</v>
      </c>
      <c r="BM2580" s="139" t="s">
        <v>20119</v>
      </c>
      <c r="BN2580" s="139"/>
      <c r="BO2580" s="139">
        <v>140</v>
      </c>
      <c r="BP2580" s="139">
        <v>0</v>
      </c>
      <c r="BQ2580" s="139"/>
      <c r="BR2580" s="139"/>
      <c r="BS2580" s="139">
        <v>140</v>
      </c>
      <c r="BT2580" s="139"/>
      <c r="BU2580" s="139" t="s">
        <v>2360</v>
      </c>
      <c r="BV2580" s="139"/>
      <c r="BW2580" s="139"/>
      <c r="BX2580" s="139"/>
      <c r="BY2580" s="139"/>
      <c r="BZ2580" s="139"/>
      <c r="CA2580" s="139"/>
      <c r="CB2580" s="139" t="s">
        <v>7231</v>
      </c>
      <c r="CC2580" s="139" t="s">
        <v>7232</v>
      </c>
    </row>
    <row r="2581" spans="1:81">
      <c r="A2581" s="139">
        <v>2580</v>
      </c>
      <c r="B2581" s="139" t="s">
        <v>7210</v>
      </c>
      <c r="C2581" s="145" t="s">
        <v>20121</v>
      </c>
      <c r="D2581" s="139">
        <v>1</v>
      </c>
      <c r="E2581" s="139">
        <v>1</v>
      </c>
      <c r="F2581" s="139">
        <v>1</v>
      </c>
      <c r="G2581" s="139">
        <v>0</v>
      </c>
      <c r="H2581" s="139">
        <v>1</v>
      </c>
      <c r="I2581" s="139"/>
      <c r="J2581" s="139"/>
      <c r="K2581" s="140">
        <v>45994.7576388889</v>
      </c>
      <c r="L2581" s="140">
        <v>45994.7583333333</v>
      </c>
      <c r="M2581" s="139" t="s">
        <v>2424</v>
      </c>
      <c r="N2581" s="139" t="s">
        <v>20122</v>
      </c>
      <c r="O2581" s="139" t="s">
        <v>2340</v>
      </c>
      <c r="P2581" s="139" t="s">
        <v>20123</v>
      </c>
      <c r="Q2581" s="139" t="s">
        <v>2342</v>
      </c>
      <c r="R2581" s="145" t="s">
        <v>20124</v>
      </c>
      <c r="S2581" s="139">
        <v>8091285</v>
      </c>
      <c r="T2581" s="139" t="s">
        <v>20123</v>
      </c>
      <c r="U2581" s="139" t="s">
        <v>3066</v>
      </c>
      <c r="V2581" s="139">
        <v>1</v>
      </c>
      <c r="W2581" s="139">
        <v>4256985819</v>
      </c>
      <c r="X2581" s="139" t="s">
        <v>20125</v>
      </c>
      <c r="Y2581" s="139"/>
      <c r="Z2581" s="139"/>
      <c r="AA2581" s="139"/>
      <c r="AB2581" s="139"/>
      <c r="AC2581" s="139"/>
      <c r="AD2581" s="139"/>
      <c r="AE2581" s="139"/>
      <c r="AF2581" s="139"/>
      <c r="AG2581" s="139"/>
      <c r="AH2581" s="139" t="s">
        <v>20126</v>
      </c>
      <c r="AI2581" s="139">
        <v>4256985819</v>
      </c>
      <c r="AJ2581" s="139" t="s">
        <v>20127</v>
      </c>
      <c r="AK2581" s="139"/>
      <c r="AL2581" s="139"/>
      <c r="AM2581" s="139" t="s">
        <v>2710</v>
      </c>
      <c r="AN2581" s="139" t="s">
        <v>2970</v>
      </c>
      <c r="AO2581" s="139" t="s">
        <v>2349</v>
      </c>
      <c r="AP2581" s="139">
        <v>98074</v>
      </c>
      <c r="AQ2581" s="139" t="s">
        <v>15361</v>
      </c>
      <c r="AR2581" s="139">
        <v>98238</v>
      </c>
      <c r="AS2581" s="139">
        <v>2025</v>
      </c>
      <c r="AT2581" s="139" t="s">
        <v>7291</v>
      </c>
      <c r="AU2581" s="139" t="s">
        <v>7568</v>
      </c>
      <c r="AV2581" s="139" t="s">
        <v>7222</v>
      </c>
      <c r="AW2581" s="139" t="s">
        <v>7223</v>
      </c>
      <c r="AX2581" s="139" t="s">
        <v>7294</v>
      </c>
      <c r="AY2581" s="139" t="s">
        <v>9442</v>
      </c>
      <c r="AZ2581" s="139" t="s">
        <v>7570</v>
      </c>
      <c r="BA2581" s="139"/>
      <c r="BB2581" s="141">
        <v>46005</v>
      </c>
      <c r="BC2581" s="141">
        <v>46005</v>
      </c>
      <c r="BD2581" s="139" t="s">
        <v>15770</v>
      </c>
      <c r="BE2581" s="145" t="s">
        <v>20121</v>
      </c>
      <c r="BF2581" s="139" t="s">
        <v>2340</v>
      </c>
      <c r="BG2581" s="139" t="s">
        <v>7228</v>
      </c>
      <c r="BH2581" s="139" t="s">
        <v>7229</v>
      </c>
      <c r="BI2581" s="139">
        <v>1</v>
      </c>
      <c r="BJ2581" s="139" t="s">
        <v>2350</v>
      </c>
      <c r="BK2581" s="139">
        <v>1</v>
      </c>
      <c r="BL2581" s="139">
        <v>1</v>
      </c>
      <c r="BM2581" s="139" t="s">
        <v>15363</v>
      </c>
      <c r="BN2581" s="139"/>
      <c r="BO2581" s="139">
        <v>1</v>
      </c>
      <c r="BP2581" s="139">
        <v>0</v>
      </c>
      <c r="BQ2581" s="139"/>
      <c r="BR2581" s="139"/>
      <c r="BS2581" s="139">
        <v>1</v>
      </c>
      <c r="BT2581" s="139"/>
      <c r="BU2581" s="139" t="s">
        <v>2397</v>
      </c>
      <c r="BV2581" s="139"/>
      <c r="BW2581" s="139"/>
      <c r="BX2581" s="139"/>
      <c r="BY2581" s="139"/>
      <c r="BZ2581" s="139"/>
      <c r="CA2581" s="139"/>
      <c r="CB2581" s="139" t="s">
        <v>7231</v>
      </c>
      <c r="CC2581" s="139"/>
    </row>
    <row r="2582" spans="1:81">
      <c r="A2582" s="139">
        <v>2581</v>
      </c>
      <c r="B2582" s="139" t="s">
        <v>7210</v>
      </c>
      <c r="C2582" s="145" t="s">
        <v>20128</v>
      </c>
      <c r="D2582" s="139">
        <v>1</v>
      </c>
      <c r="E2582" s="139">
        <v>1</v>
      </c>
      <c r="F2582" s="139">
        <v>0</v>
      </c>
      <c r="G2582" s="139">
        <v>0</v>
      </c>
      <c r="H2582" s="139">
        <v>0</v>
      </c>
      <c r="I2582" s="139"/>
      <c r="J2582" s="139"/>
      <c r="K2582" s="140">
        <v>45994.75625</v>
      </c>
      <c r="L2582" s="140">
        <v>45994.75625</v>
      </c>
      <c r="M2582" s="139"/>
      <c r="N2582" s="139"/>
      <c r="O2582" s="139" t="s">
        <v>2340</v>
      </c>
      <c r="P2582" s="139" t="s">
        <v>20129</v>
      </c>
      <c r="Q2582" s="139" t="s">
        <v>2342</v>
      </c>
      <c r="R2582" s="145" t="s">
        <v>20130</v>
      </c>
      <c r="S2582" s="139">
        <v>7967618</v>
      </c>
      <c r="T2582" s="139" t="s">
        <v>20129</v>
      </c>
      <c r="U2582" s="139" t="s">
        <v>20131</v>
      </c>
      <c r="V2582" s="139">
        <v>1</v>
      </c>
      <c r="W2582" s="139">
        <v>7204819813</v>
      </c>
      <c r="X2582" s="139" t="s">
        <v>20132</v>
      </c>
      <c r="Y2582" s="139"/>
      <c r="Z2582" s="139"/>
      <c r="AA2582" s="139"/>
      <c r="AB2582" s="139"/>
      <c r="AC2582" s="139"/>
      <c r="AD2582" s="139"/>
      <c r="AE2582" s="139"/>
      <c r="AF2582" s="139"/>
      <c r="AG2582" s="139"/>
      <c r="AH2582" s="139"/>
      <c r="AI2582" s="139"/>
      <c r="AJ2582" s="139"/>
      <c r="AK2582" s="139"/>
      <c r="AL2582" s="139"/>
      <c r="AM2582" s="139"/>
      <c r="AN2582" s="139"/>
      <c r="AO2582" s="139"/>
      <c r="AP2582" s="139"/>
      <c r="AQ2582" s="139" t="s">
        <v>17295</v>
      </c>
      <c r="AR2582" s="139">
        <v>97430</v>
      </c>
      <c r="AS2582" s="139">
        <v>2025</v>
      </c>
      <c r="AT2582" s="139" t="s">
        <v>7291</v>
      </c>
      <c r="AU2582" s="139" t="s">
        <v>17296</v>
      </c>
      <c r="AV2582" s="139" t="s">
        <v>7222</v>
      </c>
      <c r="AW2582" s="139" t="s">
        <v>7223</v>
      </c>
      <c r="AX2582" s="139" t="s">
        <v>7224</v>
      </c>
      <c r="AY2582" s="139" t="s">
        <v>9442</v>
      </c>
      <c r="AZ2582" s="139" t="s">
        <v>7381</v>
      </c>
      <c r="BA2582" s="139"/>
      <c r="BB2582" s="141">
        <v>45995</v>
      </c>
      <c r="BC2582" s="141">
        <v>45995</v>
      </c>
      <c r="BD2582" s="139" t="s">
        <v>8342</v>
      </c>
      <c r="BE2582" s="145" t="s">
        <v>20128</v>
      </c>
      <c r="BF2582" s="139" t="s">
        <v>2340</v>
      </c>
      <c r="BG2582" s="139" t="s">
        <v>7228</v>
      </c>
      <c r="BH2582" s="139" t="s">
        <v>7229</v>
      </c>
      <c r="BI2582" s="139">
        <v>0</v>
      </c>
      <c r="BJ2582" s="139" t="s">
        <v>2350</v>
      </c>
      <c r="BK2582" s="139">
        <v>1</v>
      </c>
      <c r="BL2582" s="139">
        <v>1</v>
      </c>
      <c r="BM2582" s="139" t="s">
        <v>18934</v>
      </c>
      <c r="BN2582" s="139"/>
      <c r="BO2582" s="139">
        <v>0</v>
      </c>
      <c r="BP2582" s="139">
        <v>0</v>
      </c>
      <c r="BQ2582" s="139"/>
      <c r="BR2582" s="139"/>
      <c r="BS2582" s="139">
        <v>0</v>
      </c>
      <c r="BT2582" s="139"/>
      <c r="BU2582" s="139" t="s">
        <v>2360</v>
      </c>
      <c r="BV2582" s="139"/>
      <c r="BW2582" s="139"/>
      <c r="BX2582" s="139"/>
      <c r="BY2582" s="139"/>
      <c r="BZ2582" s="139"/>
      <c r="CA2582" s="139"/>
      <c r="CB2582" s="139" t="s">
        <v>7231</v>
      </c>
      <c r="CC2582" s="139"/>
    </row>
    <row r="2583" spans="1:81">
      <c r="A2583" s="139">
        <v>2582</v>
      </c>
      <c r="B2583" s="139" t="s">
        <v>7210</v>
      </c>
      <c r="C2583" s="145" t="s">
        <v>20133</v>
      </c>
      <c r="D2583" s="139">
        <v>1</v>
      </c>
      <c r="E2583" s="139">
        <v>1</v>
      </c>
      <c r="F2583" s="139">
        <v>0</v>
      </c>
      <c r="G2583" s="139">
        <v>0</v>
      </c>
      <c r="H2583" s="139">
        <v>0</v>
      </c>
      <c r="I2583" s="139"/>
      <c r="J2583" s="139"/>
      <c r="K2583" s="140">
        <v>45994.7541666667</v>
      </c>
      <c r="L2583" s="140">
        <v>45994.7541666667</v>
      </c>
      <c r="M2583" s="139"/>
      <c r="N2583" s="139"/>
      <c r="O2583" s="139" t="s">
        <v>2340</v>
      </c>
      <c r="P2583" s="139" t="s">
        <v>20134</v>
      </c>
      <c r="Q2583" s="139" t="s">
        <v>2342</v>
      </c>
      <c r="R2583" s="145" t="s">
        <v>20135</v>
      </c>
      <c r="S2583" s="139">
        <v>8227073</v>
      </c>
      <c r="T2583" s="139" t="s">
        <v>20134</v>
      </c>
      <c r="U2583" s="139" t="s">
        <v>20134</v>
      </c>
      <c r="V2583" s="139">
        <v>1</v>
      </c>
      <c r="W2583" s="139">
        <v>2083109160</v>
      </c>
      <c r="X2583" s="139" t="s">
        <v>20136</v>
      </c>
      <c r="Y2583" s="139"/>
      <c r="Z2583" s="139"/>
      <c r="AA2583" s="139"/>
      <c r="AB2583" s="139"/>
      <c r="AC2583" s="139"/>
      <c r="AD2583" s="139"/>
      <c r="AE2583" s="139"/>
      <c r="AF2583" s="139"/>
      <c r="AG2583" s="139"/>
      <c r="AH2583" s="139"/>
      <c r="AI2583" s="139"/>
      <c r="AJ2583" s="139"/>
      <c r="AK2583" s="139"/>
      <c r="AL2583" s="139"/>
      <c r="AM2583" s="139"/>
      <c r="AN2583" s="139"/>
      <c r="AO2583" s="139"/>
      <c r="AP2583" s="139"/>
      <c r="AQ2583" s="139" t="s">
        <v>17295</v>
      </c>
      <c r="AR2583" s="139">
        <v>97437</v>
      </c>
      <c r="AS2583" s="139">
        <v>2025</v>
      </c>
      <c r="AT2583" s="139" t="s">
        <v>7291</v>
      </c>
      <c r="AU2583" s="139" t="s">
        <v>17296</v>
      </c>
      <c r="AV2583" s="139" t="s">
        <v>7222</v>
      </c>
      <c r="AW2583" s="139" t="s">
        <v>7223</v>
      </c>
      <c r="AX2583" s="139" t="s">
        <v>7224</v>
      </c>
      <c r="AY2583" s="139" t="s">
        <v>9442</v>
      </c>
      <c r="AZ2583" s="139" t="s">
        <v>18933</v>
      </c>
      <c r="BA2583" s="139"/>
      <c r="BB2583" s="141">
        <v>45995</v>
      </c>
      <c r="BC2583" s="141">
        <v>45995</v>
      </c>
      <c r="BD2583" s="139" t="s">
        <v>11622</v>
      </c>
      <c r="BE2583" s="145" t="s">
        <v>20133</v>
      </c>
      <c r="BF2583" s="139" t="s">
        <v>2340</v>
      </c>
      <c r="BG2583" s="139" t="s">
        <v>7228</v>
      </c>
      <c r="BH2583" s="139" t="s">
        <v>7229</v>
      </c>
      <c r="BI2583" s="139">
        <v>0</v>
      </c>
      <c r="BJ2583" s="139" t="s">
        <v>2350</v>
      </c>
      <c r="BK2583" s="139">
        <v>1</v>
      </c>
      <c r="BL2583" s="139">
        <v>1</v>
      </c>
      <c r="BM2583" s="139" t="s">
        <v>18934</v>
      </c>
      <c r="BN2583" s="139"/>
      <c r="BO2583" s="139">
        <v>0</v>
      </c>
      <c r="BP2583" s="139">
        <v>0</v>
      </c>
      <c r="BQ2583" s="139"/>
      <c r="BR2583" s="139"/>
      <c r="BS2583" s="139">
        <v>0</v>
      </c>
      <c r="BT2583" s="139"/>
      <c r="BU2583" s="139" t="s">
        <v>2360</v>
      </c>
      <c r="BV2583" s="139"/>
      <c r="BW2583" s="139"/>
      <c r="BX2583" s="139"/>
      <c r="BY2583" s="139"/>
      <c r="BZ2583" s="139"/>
      <c r="CA2583" s="139"/>
      <c r="CB2583" s="139" t="s">
        <v>7231</v>
      </c>
      <c r="CC2583" s="139"/>
    </row>
    <row r="2584" spans="1:81">
      <c r="A2584" s="139">
        <v>2583</v>
      </c>
      <c r="B2584" s="139" t="s">
        <v>7210</v>
      </c>
      <c r="C2584" s="145" t="s">
        <v>20137</v>
      </c>
      <c r="D2584" s="139">
        <v>1</v>
      </c>
      <c r="E2584" s="139">
        <v>1</v>
      </c>
      <c r="F2584" s="139">
        <v>0</v>
      </c>
      <c r="G2584" s="139">
        <v>0</v>
      </c>
      <c r="H2584" s="139">
        <v>0</v>
      </c>
      <c r="I2584" s="139"/>
      <c r="J2584" s="139"/>
      <c r="K2584" s="140">
        <v>45994.7541666667</v>
      </c>
      <c r="L2584" s="140">
        <v>45994.7541666667</v>
      </c>
      <c r="M2584" s="139"/>
      <c r="N2584" s="139"/>
      <c r="O2584" s="139" t="s">
        <v>2340</v>
      </c>
      <c r="P2584" s="139" t="s">
        <v>20138</v>
      </c>
      <c r="Q2584" s="139" t="s">
        <v>2342</v>
      </c>
      <c r="R2584" s="145" t="s">
        <v>20139</v>
      </c>
      <c r="S2584" s="139">
        <v>7904544</v>
      </c>
      <c r="T2584" s="139" t="s">
        <v>20138</v>
      </c>
      <c r="U2584" s="139" t="s">
        <v>20138</v>
      </c>
      <c r="V2584" s="139">
        <v>1</v>
      </c>
      <c r="W2584" s="139">
        <v>3142292129</v>
      </c>
      <c r="X2584" s="139" t="s">
        <v>20140</v>
      </c>
      <c r="Y2584" s="139"/>
      <c r="Z2584" s="139"/>
      <c r="AA2584" s="139"/>
      <c r="AB2584" s="139"/>
      <c r="AC2584" s="139"/>
      <c r="AD2584" s="139"/>
      <c r="AE2584" s="139"/>
      <c r="AF2584" s="139"/>
      <c r="AG2584" s="139"/>
      <c r="AH2584" s="139"/>
      <c r="AI2584" s="139"/>
      <c r="AJ2584" s="139"/>
      <c r="AK2584" s="139"/>
      <c r="AL2584" s="139"/>
      <c r="AM2584" s="139"/>
      <c r="AN2584" s="139"/>
      <c r="AO2584" s="139"/>
      <c r="AP2584" s="139"/>
      <c r="AQ2584" s="139" t="s">
        <v>17295</v>
      </c>
      <c r="AR2584" s="139">
        <v>97440</v>
      </c>
      <c r="AS2584" s="139">
        <v>2025</v>
      </c>
      <c r="AT2584" s="139" t="s">
        <v>7291</v>
      </c>
      <c r="AU2584" s="139" t="s">
        <v>17296</v>
      </c>
      <c r="AV2584" s="139" t="s">
        <v>7222</v>
      </c>
      <c r="AW2584" s="139" t="s">
        <v>7223</v>
      </c>
      <c r="AX2584" s="139" t="s">
        <v>7224</v>
      </c>
      <c r="AY2584" s="139" t="s">
        <v>9442</v>
      </c>
      <c r="AZ2584" s="139" t="s">
        <v>7381</v>
      </c>
      <c r="BA2584" s="139"/>
      <c r="BB2584" s="141">
        <v>45996</v>
      </c>
      <c r="BC2584" s="141">
        <v>45996</v>
      </c>
      <c r="BD2584" s="139" t="s">
        <v>18105</v>
      </c>
      <c r="BE2584" s="145" t="s">
        <v>20137</v>
      </c>
      <c r="BF2584" s="139" t="s">
        <v>2340</v>
      </c>
      <c r="BG2584" s="139" t="s">
        <v>7228</v>
      </c>
      <c r="BH2584" s="139" t="s">
        <v>7229</v>
      </c>
      <c r="BI2584" s="139">
        <v>0</v>
      </c>
      <c r="BJ2584" s="139" t="s">
        <v>2350</v>
      </c>
      <c r="BK2584" s="139">
        <v>1</v>
      </c>
      <c r="BL2584" s="139">
        <v>1</v>
      </c>
      <c r="BM2584" s="139" t="s">
        <v>17799</v>
      </c>
      <c r="BN2584" s="139"/>
      <c r="BO2584" s="139">
        <v>0</v>
      </c>
      <c r="BP2584" s="139">
        <v>0</v>
      </c>
      <c r="BQ2584" s="139"/>
      <c r="BR2584" s="139"/>
      <c r="BS2584" s="139">
        <v>0</v>
      </c>
      <c r="BT2584" s="139"/>
      <c r="BU2584" s="139" t="s">
        <v>2360</v>
      </c>
      <c r="BV2584" s="139"/>
      <c r="BW2584" s="139"/>
      <c r="BX2584" s="139"/>
      <c r="BY2584" s="139"/>
      <c r="BZ2584" s="139"/>
      <c r="CA2584" s="139"/>
      <c r="CB2584" s="139" t="s">
        <v>7231</v>
      </c>
      <c r="CC2584" s="139"/>
    </row>
    <row r="2585" spans="1:81">
      <c r="A2585" s="139">
        <v>2584</v>
      </c>
      <c r="B2585" s="139" t="s">
        <v>7210</v>
      </c>
      <c r="C2585" s="145" t="s">
        <v>20141</v>
      </c>
      <c r="D2585" s="139">
        <v>1</v>
      </c>
      <c r="E2585" s="139">
        <v>1</v>
      </c>
      <c r="F2585" s="139">
        <v>0</v>
      </c>
      <c r="G2585" s="139">
        <v>0</v>
      </c>
      <c r="H2585" s="139">
        <v>0</v>
      </c>
      <c r="I2585" s="139"/>
      <c r="J2585" s="139"/>
      <c r="K2585" s="140">
        <v>45994.7541666667</v>
      </c>
      <c r="L2585" s="140">
        <v>45994.7541666667</v>
      </c>
      <c r="M2585" s="139"/>
      <c r="N2585" s="139"/>
      <c r="O2585" s="139" t="s">
        <v>2340</v>
      </c>
      <c r="P2585" s="139" t="s">
        <v>20142</v>
      </c>
      <c r="Q2585" s="139" t="s">
        <v>2342</v>
      </c>
      <c r="R2585" s="145" t="s">
        <v>20143</v>
      </c>
      <c r="S2585" s="139">
        <v>8228969</v>
      </c>
      <c r="T2585" s="139" t="s">
        <v>20142</v>
      </c>
      <c r="U2585" s="139" t="s">
        <v>20142</v>
      </c>
      <c r="V2585" s="139">
        <v>1</v>
      </c>
      <c r="W2585" s="139">
        <v>8643764048</v>
      </c>
      <c r="X2585" s="139" t="s">
        <v>20144</v>
      </c>
      <c r="Y2585" s="139"/>
      <c r="Z2585" s="139"/>
      <c r="AA2585" s="139"/>
      <c r="AB2585" s="139"/>
      <c r="AC2585" s="139"/>
      <c r="AD2585" s="139"/>
      <c r="AE2585" s="139"/>
      <c r="AF2585" s="139"/>
      <c r="AG2585" s="139"/>
      <c r="AH2585" s="139"/>
      <c r="AI2585" s="139"/>
      <c r="AJ2585" s="139"/>
      <c r="AK2585" s="139"/>
      <c r="AL2585" s="139"/>
      <c r="AM2585" s="139"/>
      <c r="AN2585" s="139"/>
      <c r="AO2585" s="139"/>
      <c r="AP2585" s="139"/>
      <c r="AQ2585" s="139" t="s">
        <v>17295</v>
      </c>
      <c r="AR2585" s="139">
        <v>97447</v>
      </c>
      <c r="AS2585" s="139">
        <v>2025</v>
      </c>
      <c r="AT2585" s="139" t="s">
        <v>7291</v>
      </c>
      <c r="AU2585" s="139" t="s">
        <v>17296</v>
      </c>
      <c r="AV2585" s="139" t="s">
        <v>7222</v>
      </c>
      <c r="AW2585" s="139" t="s">
        <v>7223</v>
      </c>
      <c r="AX2585" s="139" t="s">
        <v>7224</v>
      </c>
      <c r="AY2585" s="139" t="s">
        <v>9442</v>
      </c>
      <c r="AZ2585" s="139" t="s">
        <v>7381</v>
      </c>
      <c r="BA2585" s="139"/>
      <c r="BB2585" s="141">
        <v>45996</v>
      </c>
      <c r="BC2585" s="141">
        <v>45996</v>
      </c>
      <c r="BD2585" s="139" t="s">
        <v>12248</v>
      </c>
      <c r="BE2585" s="145" t="s">
        <v>20141</v>
      </c>
      <c r="BF2585" s="139" t="s">
        <v>2340</v>
      </c>
      <c r="BG2585" s="139" t="s">
        <v>7228</v>
      </c>
      <c r="BH2585" s="139" t="s">
        <v>7229</v>
      </c>
      <c r="BI2585" s="139">
        <v>0</v>
      </c>
      <c r="BJ2585" s="139" t="s">
        <v>2350</v>
      </c>
      <c r="BK2585" s="139">
        <v>1</v>
      </c>
      <c r="BL2585" s="139">
        <v>1</v>
      </c>
      <c r="BM2585" s="139" t="s">
        <v>17799</v>
      </c>
      <c r="BN2585" s="139"/>
      <c r="BO2585" s="139">
        <v>0</v>
      </c>
      <c r="BP2585" s="139">
        <v>0</v>
      </c>
      <c r="BQ2585" s="139"/>
      <c r="BR2585" s="139"/>
      <c r="BS2585" s="139">
        <v>0</v>
      </c>
      <c r="BT2585" s="139"/>
      <c r="BU2585" s="139" t="s">
        <v>2538</v>
      </c>
      <c r="BV2585" s="139"/>
      <c r="BW2585" s="139"/>
      <c r="BX2585" s="139"/>
      <c r="BY2585" s="139"/>
      <c r="BZ2585" s="139"/>
      <c r="CA2585" s="139"/>
      <c r="CB2585" s="139" t="s">
        <v>7231</v>
      </c>
      <c r="CC2585" s="139"/>
    </row>
    <row r="2586" spans="1:81">
      <c r="A2586" s="139">
        <v>2585</v>
      </c>
      <c r="B2586" s="139" t="s">
        <v>7210</v>
      </c>
      <c r="C2586" s="145" t="s">
        <v>20145</v>
      </c>
      <c r="D2586" s="139">
        <v>1</v>
      </c>
      <c r="E2586" s="139">
        <v>1</v>
      </c>
      <c r="F2586" s="139">
        <v>0</v>
      </c>
      <c r="G2586" s="139">
        <v>0</v>
      </c>
      <c r="H2586" s="139">
        <v>0</v>
      </c>
      <c r="I2586" s="139"/>
      <c r="J2586" s="139"/>
      <c r="K2586" s="140">
        <v>45994.7534722222</v>
      </c>
      <c r="L2586" s="140">
        <v>45994.7534722222</v>
      </c>
      <c r="M2586" s="139"/>
      <c r="N2586" s="139"/>
      <c r="O2586" s="139" t="s">
        <v>2340</v>
      </c>
      <c r="P2586" s="139" t="s">
        <v>20138</v>
      </c>
      <c r="Q2586" s="139" t="s">
        <v>2342</v>
      </c>
      <c r="R2586" s="145" t="s">
        <v>20139</v>
      </c>
      <c r="S2586" s="139">
        <v>7904544</v>
      </c>
      <c r="T2586" s="139" t="s">
        <v>20138</v>
      </c>
      <c r="U2586" s="139" t="s">
        <v>20138</v>
      </c>
      <c r="V2586" s="139">
        <v>1</v>
      </c>
      <c r="W2586" s="139">
        <v>3142292129</v>
      </c>
      <c r="X2586" s="139" t="s">
        <v>20140</v>
      </c>
      <c r="Y2586" s="139"/>
      <c r="Z2586" s="139"/>
      <c r="AA2586" s="139"/>
      <c r="AB2586" s="139"/>
      <c r="AC2586" s="139"/>
      <c r="AD2586" s="139"/>
      <c r="AE2586" s="139"/>
      <c r="AF2586" s="139"/>
      <c r="AG2586" s="139"/>
      <c r="AH2586" s="139"/>
      <c r="AI2586" s="139"/>
      <c r="AJ2586" s="139"/>
      <c r="AK2586" s="139"/>
      <c r="AL2586" s="139"/>
      <c r="AM2586" s="139"/>
      <c r="AN2586" s="139"/>
      <c r="AO2586" s="139"/>
      <c r="AP2586" s="139"/>
      <c r="AQ2586" s="139" t="s">
        <v>17797</v>
      </c>
      <c r="AR2586" s="139">
        <v>96969</v>
      </c>
      <c r="AS2586" s="139">
        <v>2025</v>
      </c>
      <c r="AT2586" s="139" t="s">
        <v>7291</v>
      </c>
      <c r="AU2586" s="139" t="s">
        <v>7292</v>
      </c>
      <c r="AV2586" s="139" t="s">
        <v>7222</v>
      </c>
      <c r="AW2586" s="139" t="s">
        <v>7365</v>
      </c>
      <c r="AX2586" s="139" t="s">
        <v>7224</v>
      </c>
      <c r="AY2586" s="139" t="s">
        <v>9442</v>
      </c>
      <c r="AZ2586" s="139" t="s">
        <v>7381</v>
      </c>
      <c r="BA2586" s="139"/>
      <c r="BB2586" s="141">
        <v>45996</v>
      </c>
      <c r="BC2586" s="141">
        <v>45996</v>
      </c>
      <c r="BD2586" s="139" t="s">
        <v>17798</v>
      </c>
      <c r="BE2586" s="145" t="s">
        <v>20145</v>
      </c>
      <c r="BF2586" s="139" t="s">
        <v>2340</v>
      </c>
      <c r="BG2586" s="139" t="s">
        <v>7228</v>
      </c>
      <c r="BH2586" s="139" t="s">
        <v>7229</v>
      </c>
      <c r="BI2586" s="139">
        <v>0</v>
      </c>
      <c r="BJ2586" s="139" t="s">
        <v>2350</v>
      </c>
      <c r="BK2586" s="139">
        <v>1</v>
      </c>
      <c r="BL2586" s="139">
        <v>1</v>
      </c>
      <c r="BM2586" s="139" t="s">
        <v>17799</v>
      </c>
      <c r="BN2586" s="139"/>
      <c r="BO2586" s="139">
        <v>0</v>
      </c>
      <c r="BP2586" s="139">
        <v>0</v>
      </c>
      <c r="BQ2586" s="139"/>
      <c r="BR2586" s="139"/>
      <c r="BS2586" s="139">
        <v>0</v>
      </c>
      <c r="BT2586" s="139"/>
      <c r="BU2586" s="139" t="s">
        <v>2360</v>
      </c>
      <c r="BV2586" s="139"/>
      <c r="BW2586" s="139"/>
      <c r="BX2586" s="139"/>
      <c r="BY2586" s="139"/>
      <c r="BZ2586" s="139"/>
      <c r="CA2586" s="139"/>
      <c r="CB2586" s="139" t="s">
        <v>7231</v>
      </c>
      <c r="CC2586" s="139"/>
    </row>
    <row r="2587" spans="1:81">
      <c r="A2587" s="139">
        <v>2586</v>
      </c>
      <c r="B2587" s="139" t="s">
        <v>7210</v>
      </c>
      <c r="C2587" s="145" t="s">
        <v>20146</v>
      </c>
      <c r="D2587" s="139">
        <v>1</v>
      </c>
      <c r="E2587" s="139">
        <v>1</v>
      </c>
      <c r="F2587" s="139">
        <v>1</v>
      </c>
      <c r="G2587" s="139">
        <v>0</v>
      </c>
      <c r="H2587" s="139">
        <v>1</v>
      </c>
      <c r="I2587" s="139"/>
      <c r="J2587" s="139"/>
      <c r="K2587" s="140">
        <v>45994.7506944444</v>
      </c>
      <c r="L2587" s="140">
        <v>45994.7513888889</v>
      </c>
      <c r="M2587" s="139" t="s">
        <v>2338</v>
      </c>
      <c r="N2587" s="139" t="s">
        <v>20147</v>
      </c>
      <c r="O2587" s="139" t="s">
        <v>2340</v>
      </c>
      <c r="P2587" s="139" t="s">
        <v>20148</v>
      </c>
      <c r="Q2587" s="139" t="s">
        <v>2342</v>
      </c>
      <c r="R2587" s="145" t="s">
        <v>20149</v>
      </c>
      <c r="S2587" s="139">
        <v>8247857</v>
      </c>
      <c r="T2587" s="139" t="s">
        <v>20148</v>
      </c>
      <c r="U2587" s="139" t="s">
        <v>20148</v>
      </c>
      <c r="V2587" s="139">
        <v>1</v>
      </c>
      <c r="W2587" s="139">
        <v>4256146934</v>
      </c>
      <c r="X2587" s="139" t="s">
        <v>20150</v>
      </c>
      <c r="Y2587" s="139"/>
      <c r="Z2587" s="139"/>
      <c r="AA2587" s="139"/>
      <c r="AB2587" s="139"/>
      <c r="AC2587" s="139"/>
      <c r="AD2587" s="139"/>
      <c r="AE2587" s="139"/>
      <c r="AF2587" s="139"/>
      <c r="AG2587" s="139"/>
      <c r="AH2587" s="139" t="s">
        <v>20151</v>
      </c>
      <c r="AI2587" s="139">
        <v>4256146934</v>
      </c>
      <c r="AJ2587" s="139" t="s">
        <v>20152</v>
      </c>
      <c r="AK2587" s="139"/>
      <c r="AL2587" s="139"/>
      <c r="AM2587" s="139" t="s">
        <v>2347</v>
      </c>
      <c r="AN2587" s="139" t="s">
        <v>2348</v>
      </c>
      <c r="AO2587" s="139" t="s">
        <v>2349</v>
      </c>
      <c r="AP2587" s="139">
        <v>98007</v>
      </c>
      <c r="AQ2587" s="139" t="s">
        <v>15361</v>
      </c>
      <c r="AR2587" s="139">
        <v>98239</v>
      </c>
      <c r="AS2587" s="139">
        <v>2025</v>
      </c>
      <c r="AT2587" s="139" t="s">
        <v>7291</v>
      </c>
      <c r="AU2587" s="139" t="s">
        <v>7568</v>
      </c>
      <c r="AV2587" s="139" t="s">
        <v>7222</v>
      </c>
      <c r="AW2587" s="139" t="s">
        <v>7223</v>
      </c>
      <c r="AX2587" s="139" t="s">
        <v>7294</v>
      </c>
      <c r="AY2587" s="139" t="s">
        <v>9442</v>
      </c>
      <c r="AZ2587" s="139" t="s">
        <v>7570</v>
      </c>
      <c r="BA2587" s="139"/>
      <c r="BB2587" s="141">
        <v>46005</v>
      </c>
      <c r="BC2587" s="141">
        <v>46005</v>
      </c>
      <c r="BD2587" s="139" t="s">
        <v>16554</v>
      </c>
      <c r="BE2587" s="145" t="s">
        <v>20146</v>
      </c>
      <c r="BF2587" s="139" t="s">
        <v>2340</v>
      </c>
      <c r="BG2587" s="139" t="s">
        <v>7228</v>
      </c>
      <c r="BH2587" s="139" t="s">
        <v>7229</v>
      </c>
      <c r="BI2587" s="139">
        <v>1</v>
      </c>
      <c r="BJ2587" s="139" t="s">
        <v>2350</v>
      </c>
      <c r="BK2587" s="139">
        <v>1</v>
      </c>
      <c r="BL2587" s="139">
        <v>1</v>
      </c>
      <c r="BM2587" s="139" t="s">
        <v>15363</v>
      </c>
      <c r="BN2587" s="139"/>
      <c r="BO2587" s="139">
        <v>1</v>
      </c>
      <c r="BP2587" s="139">
        <v>0</v>
      </c>
      <c r="BQ2587" s="139"/>
      <c r="BR2587" s="139"/>
      <c r="BS2587" s="139">
        <v>1</v>
      </c>
      <c r="BT2587" s="139"/>
      <c r="BU2587" s="139" t="s">
        <v>2360</v>
      </c>
      <c r="BV2587" s="139"/>
      <c r="BW2587" s="139"/>
      <c r="BX2587" s="139"/>
      <c r="BY2587" s="139"/>
      <c r="BZ2587" s="139"/>
      <c r="CA2587" s="139"/>
      <c r="CB2587" s="139" t="s">
        <v>7231</v>
      </c>
      <c r="CC2587" s="139"/>
    </row>
    <row r="2588" spans="1:81">
      <c r="A2588" s="139">
        <v>2587</v>
      </c>
      <c r="B2588" s="139" t="s">
        <v>7210</v>
      </c>
      <c r="C2588" s="145" t="s">
        <v>20153</v>
      </c>
      <c r="D2588" s="139">
        <v>1</v>
      </c>
      <c r="E2588" s="139">
        <v>1</v>
      </c>
      <c r="F2588" s="139">
        <v>0</v>
      </c>
      <c r="G2588" s="139">
        <v>0</v>
      </c>
      <c r="H2588" s="139">
        <v>0</v>
      </c>
      <c r="I2588" s="139"/>
      <c r="J2588" s="139"/>
      <c r="K2588" s="140">
        <v>45994.75</v>
      </c>
      <c r="L2588" s="140">
        <v>45994.75</v>
      </c>
      <c r="M2588" s="139"/>
      <c r="N2588" s="139"/>
      <c r="O2588" s="139" t="s">
        <v>2340</v>
      </c>
      <c r="P2588" s="139" t="s">
        <v>11005</v>
      </c>
      <c r="Q2588" s="139" t="s">
        <v>2342</v>
      </c>
      <c r="R2588" s="145" t="s">
        <v>11006</v>
      </c>
      <c r="S2588" s="139">
        <v>8278377</v>
      </c>
      <c r="T2588" s="139" t="s">
        <v>11005</v>
      </c>
      <c r="U2588" s="139" t="s">
        <v>11005</v>
      </c>
      <c r="V2588" s="139">
        <v>1</v>
      </c>
      <c r="W2588" s="139">
        <v>6263401668</v>
      </c>
      <c r="X2588" s="139" t="s">
        <v>11007</v>
      </c>
      <c r="Y2588" s="139"/>
      <c r="Z2588" s="139"/>
      <c r="AA2588" s="139"/>
      <c r="AB2588" s="139"/>
      <c r="AC2588" s="139"/>
      <c r="AD2588" s="139"/>
      <c r="AE2588" s="139"/>
      <c r="AF2588" s="139"/>
      <c r="AG2588" s="139"/>
      <c r="AH2588" s="139"/>
      <c r="AI2588" s="139"/>
      <c r="AJ2588" s="139"/>
      <c r="AK2588" s="139"/>
      <c r="AL2588" s="139"/>
      <c r="AM2588" s="139"/>
      <c r="AN2588" s="139"/>
      <c r="AO2588" s="139"/>
      <c r="AP2588" s="139"/>
      <c r="AQ2588" s="139" t="s">
        <v>17295</v>
      </c>
      <c r="AR2588" s="139">
        <v>97430</v>
      </c>
      <c r="AS2588" s="139">
        <v>2025</v>
      </c>
      <c r="AT2588" s="139" t="s">
        <v>7291</v>
      </c>
      <c r="AU2588" s="139" t="s">
        <v>17296</v>
      </c>
      <c r="AV2588" s="139" t="s">
        <v>7222</v>
      </c>
      <c r="AW2588" s="139" t="s">
        <v>7223</v>
      </c>
      <c r="AX2588" s="139" t="s">
        <v>7224</v>
      </c>
      <c r="AY2588" s="139" t="s">
        <v>9442</v>
      </c>
      <c r="AZ2588" s="139" t="s">
        <v>7381</v>
      </c>
      <c r="BA2588" s="139"/>
      <c r="BB2588" s="141">
        <v>45995</v>
      </c>
      <c r="BC2588" s="141">
        <v>45995</v>
      </c>
      <c r="BD2588" s="139" t="s">
        <v>8342</v>
      </c>
      <c r="BE2588" s="145" t="s">
        <v>20153</v>
      </c>
      <c r="BF2588" s="139" t="s">
        <v>2340</v>
      </c>
      <c r="BG2588" s="139" t="s">
        <v>7228</v>
      </c>
      <c r="BH2588" s="139" t="s">
        <v>7229</v>
      </c>
      <c r="BI2588" s="139">
        <v>0</v>
      </c>
      <c r="BJ2588" s="139" t="s">
        <v>2350</v>
      </c>
      <c r="BK2588" s="139">
        <v>1</v>
      </c>
      <c r="BL2588" s="139">
        <v>1</v>
      </c>
      <c r="BM2588" s="139" t="s">
        <v>18934</v>
      </c>
      <c r="BN2588" s="139"/>
      <c r="BO2588" s="139">
        <v>0</v>
      </c>
      <c r="BP2588" s="139">
        <v>0</v>
      </c>
      <c r="BQ2588" s="139"/>
      <c r="BR2588" s="139"/>
      <c r="BS2588" s="139">
        <v>0</v>
      </c>
      <c r="BT2588" s="139"/>
      <c r="BU2588" s="139" t="s">
        <v>2360</v>
      </c>
      <c r="BV2588" s="139"/>
      <c r="BW2588" s="139"/>
      <c r="BX2588" s="139"/>
      <c r="BY2588" s="139"/>
      <c r="BZ2588" s="139"/>
      <c r="CA2588" s="139"/>
      <c r="CB2588" s="139" t="s">
        <v>7231</v>
      </c>
      <c r="CC2588" s="139"/>
    </row>
    <row r="2589" spans="1:81">
      <c r="A2589" s="139">
        <v>2588</v>
      </c>
      <c r="B2589" s="139" t="s">
        <v>7210</v>
      </c>
      <c r="C2589" s="145" t="s">
        <v>20154</v>
      </c>
      <c r="D2589" s="139">
        <v>1</v>
      </c>
      <c r="E2589" s="139">
        <v>1</v>
      </c>
      <c r="F2589" s="139">
        <v>1</v>
      </c>
      <c r="G2589" s="139">
        <v>0</v>
      </c>
      <c r="H2589" s="139">
        <v>1</v>
      </c>
      <c r="I2589" s="139"/>
      <c r="J2589" s="139"/>
      <c r="K2589" s="140">
        <v>45994.75</v>
      </c>
      <c r="L2589" s="140">
        <v>45994.75</v>
      </c>
      <c r="M2589" s="139" t="s">
        <v>2406</v>
      </c>
      <c r="N2589" s="139" t="s">
        <v>20155</v>
      </c>
      <c r="O2589" s="139" t="s">
        <v>2340</v>
      </c>
      <c r="P2589" s="139" t="s">
        <v>20156</v>
      </c>
      <c r="Q2589" s="139" t="s">
        <v>2342</v>
      </c>
      <c r="R2589" s="145" t="s">
        <v>20157</v>
      </c>
      <c r="S2589" s="139">
        <v>7959312</v>
      </c>
      <c r="T2589" s="139" t="s">
        <v>20156</v>
      </c>
      <c r="U2589" s="139" t="s">
        <v>20158</v>
      </c>
      <c r="V2589" s="139">
        <v>1</v>
      </c>
      <c r="W2589" s="139">
        <v>4253011706</v>
      </c>
      <c r="X2589" s="139" t="s">
        <v>20159</v>
      </c>
      <c r="Y2589" s="139"/>
      <c r="Z2589" s="139"/>
      <c r="AA2589" s="139"/>
      <c r="AB2589" s="139"/>
      <c r="AC2589" s="139"/>
      <c r="AD2589" s="139"/>
      <c r="AE2589" s="139"/>
      <c r="AF2589" s="139"/>
      <c r="AG2589" s="139"/>
      <c r="AH2589" s="139" t="s">
        <v>20160</v>
      </c>
      <c r="AI2589" s="139">
        <v>4253011706</v>
      </c>
      <c r="AJ2589" s="139" t="s">
        <v>20161</v>
      </c>
      <c r="AK2589" s="139"/>
      <c r="AL2589" s="139"/>
      <c r="AM2589" s="139" t="s">
        <v>2347</v>
      </c>
      <c r="AN2589" s="139" t="s">
        <v>2348</v>
      </c>
      <c r="AO2589" s="139" t="s">
        <v>2349</v>
      </c>
      <c r="AP2589" s="139">
        <v>98007</v>
      </c>
      <c r="AQ2589" s="139" t="s">
        <v>15361</v>
      </c>
      <c r="AR2589" s="139">
        <v>98237</v>
      </c>
      <c r="AS2589" s="139">
        <v>2025</v>
      </c>
      <c r="AT2589" s="139" t="s">
        <v>7291</v>
      </c>
      <c r="AU2589" s="139" t="s">
        <v>7568</v>
      </c>
      <c r="AV2589" s="139" t="s">
        <v>7222</v>
      </c>
      <c r="AW2589" s="139" t="s">
        <v>7223</v>
      </c>
      <c r="AX2589" s="139" t="s">
        <v>7294</v>
      </c>
      <c r="AY2589" s="139" t="s">
        <v>9442</v>
      </c>
      <c r="AZ2589" s="139" t="s">
        <v>7570</v>
      </c>
      <c r="BA2589" s="139"/>
      <c r="BB2589" s="141">
        <v>46005</v>
      </c>
      <c r="BC2589" s="141">
        <v>46005</v>
      </c>
      <c r="BD2589" s="139" t="s">
        <v>15362</v>
      </c>
      <c r="BE2589" s="145" t="s">
        <v>20154</v>
      </c>
      <c r="BF2589" s="139" t="s">
        <v>2340</v>
      </c>
      <c r="BG2589" s="139" t="s">
        <v>7228</v>
      </c>
      <c r="BH2589" s="139" t="s">
        <v>7229</v>
      </c>
      <c r="BI2589" s="139">
        <v>1</v>
      </c>
      <c r="BJ2589" s="139" t="s">
        <v>2350</v>
      </c>
      <c r="BK2589" s="139">
        <v>1</v>
      </c>
      <c r="BL2589" s="139">
        <v>1</v>
      </c>
      <c r="BM2589" s="139" t="s">
        <v>15363</v>
      </c>
      <c r="BN2589" s="139"/>
      <c r="BO2589" s="139">
        <v>1</v>
      </c>
      <c r="BP2589" s="139">
        <v>0</v>
      </c>
      <c r="BQ2589" s="139"/>
      <c r="BR2589" s="139"/>
      <c r="BS2589" s="139">
        <v>1</v>
      </c>
      <c r="BT2589" s="139"/>
      <c r="BU2589" s="139" t="s">
        <v>2360</v>
      </c>
      <c r="BV2589" s="139"/>
      <c r="BW2589" s="139"/>
      <c r="BX2589" s="139"/>
      <c r="BY2589" s="139"/>
      <c r="BZ2589" s="139"/>
      <c r="CA2589" s="139"/>
      <c r="CB2589" s="139" t="s">
        <v>7231</v>
      </c>
      <c r="CC2589" s="139"/>
    </row>
    <row r="2590" spans="1:81">
      <c r="A2590" s="139">
        <v>2589</v>
      </c>
      <c r="B2590" s="139" t="s">
        <v>7210</v>
      </c>
      <c r="C2590" s="145" t="s">
        <v>20162</v>
      </c>
      <c r="D2590" s="139">
        <v>1</v>
      </c>
      <c r="E2590" s="139">
        <v>1</v>
      </c>
      <c r="F2590" s="139">
        <v>1</v>
      </c>
      <c r="G2590" s="139">
        <v>0</v>
      </c>
      <c r="H2590" s="139">
        <v>1</v>
      </c>
      <c r="I2590" s="139"/>
      <c r="J2590" s="139"/>
      <c r="K2590" s="140">
        <v>45994.7486111111</v>
      </c>
      <c r="L2590" s="140">
        <v>45994.7486111111</v>
      </c>
      <c r="M2590" s="139" t="s">
        <v>2424</v>
      </c>
      <c r="N2590" s="139" t="s">
        <v>20163</v>
      </c>
      <c r="O2590" s="139" t="s">
        <v>2340</v>
      </c>
      <c r="P2590" s="139" t="s">
        <v>20164</v>
      </c>
      <c r="Q2590" s="139" t="s">
        <v>2342</v>
      </c>
      <c r="R2590" s="145" t="s">
        <v>20165</v>
      </c>
      <c r="S2590" s="139">
        <v>8206996</v>
      </c>
      <c r="T2590" s="139" t="s">
        <v>20164</v>
      </c>
      <c r="U2590" s="139" t="s">
        <v>3240</v>
      </c>
      <c r="V2590" s="139">
        <v>1</v>
      </c>
      <c r="W2590" s="139">
        <v>9499812898</v>
      </c>
      <c r="X2590" s="139" t="s">
        <v>20074</v>
      </c>
      <c r="Y2590" s="139"/>
      <c r="Z2590" s="139"/>
      <c r="AA2590" s="139"/>
      <c r="AB2590" s="139"/>
      <c r="AC2590" s="139"/>
      <c r="AD2590" s="139"/>
      <c r="AE2590" s="139"/>
      <c r="AF2590" s="139"/>
      <c r="AG2590" s="139"/>
      <c r="AH2590" s="139" t="s">
        <v>20075</v>
      </c>
      <c r="AI2590" s="139">
        <v>9499812898</v>
      </c>
      <c r="AJ2590" s="139" t="s">
        <v>20076</v>
      </c>
      <c r="AK2590" s="139"/>
      <c r="AL2590" s="139"/>
      <c r="AM2590" s="139" t="s">
        <v>2562</v>
      </c>
      <c r="AN2590" s="139"/>
      <c r="AO2590" s="139" t="s">
        <v>2349</v>
      </c>
      <c r="AP2590" s="139">
        <v>92620</v>
      </c>
      <c r="AQ2590" s="139" t="s">
        <v>17740</v>
      </c>
      <c r="AR2590" s="139">
        <v>98175</v>
      </c>
      <c r="AS2590" s="139">
        <v>2025</v>
      </c>
      <c r="AT2590" s="139" t="s">
        <v>7291</v>
      </c>
      <c r="AU2590" s="139" t="s">
        <v>7350</v>
      </c>
      <c r="AV2590" s="139" t="s">
        <v>7222</v>
      </c>
      <c r="AW2590" s="139" t="s">
        <v>7223</v>
      </c>
      <c r="AX2590" s="139" t="s">
        <v>7294</v>
      </c>
      <c r="AY2590" s="139" t="s">
        <v>7295</v>
      </c>
      <c r="AZ2590" s="139" t="s">
        <v>17741</v>
      </c>
      <c r="BA2590" s="139"/>
      <c r="BB2590" s="141">
        <v>45998</v>
      </c>
      <c r="BC2590" s="141">
        <v>45998</v>
      </c>
      <c r="BD2590" s="139" t="s">
        <v>17742</v>
      </c>
      <c r="BE2590" s="145" t="s">
        <v>20162</v>
      </c>
      <c r="BF2590" s="139" t="s">
        <v>2340</v>
      </c>
      <c r="BG2590" s="139" t="s">
        <v>7228</v>
      </c>
      <c r="BH2590" s="139" t="s">
        <v>7229</v>
      </c>
      <c r="BI2590" s="139">
        <v>1</v>
      </c>
      <c r="BJ2590" s="139" t="s">
        <v>2350</v>
      </c>
      <c r="BK2590" s="139">
        <v>1</v>
      </c>
      <c r="BL2590" s="139">
        <v>1</v>
      </c>
      <c r="BM2590" s="139" t="s">
        <v>17743</v>
      </c>
      <c r="BN2590" s="139"/>
      <c r="BO2590" s="139">
        <v>1</v>
      </c>
      <c r="BP2590" s="139">
        <v>0</v>
      </c>
      <c r="BQ2590" s="139"/>
      <c r="BR2590" s="139"/>
      <c r="BS2590" s="139">
        <v>1</v>
      </c>
      <c r="BT2590" s="139"/>
      <c r="BU2590" s="139" t="s">
        <v>2360</v>
      </c>
      <c r="BV2590" s="139"/>
      <c r="BW2590" s="139"/>
      <c r="BX2590" s="139"/>
      <c r="BY2590" s="139"/>
      <c r="BZ2590" s="139"/>
      <c r="CA2590" s="139"/>
      <c r="CB2590" s="139" t="s">
        <v>7231</v>
      </c>
      <c r="CC2590" s="139"/>
    </row>
    <row r="2591" spans="1:81">
      <c r="A2591" s="139">
        <v>2590</v>
      </c>
      <c r="B2591" s="139" t="s">
        <v>7210</v>
      </c>
      <c r="C2591" s="145" t="s">
        <v>20166</v>
      </c>
      <c r="D2591" s="139">
        <v>1</v>
      </c>
      <c r="E2591" s="139">
        <v>1</v>
      </c>
      <c r="F2591" s="139">
        <v>0</v>
      </c>
      <c r="G2591" s="139">
        <v>0</v>
      </c>
      <c r="H2591" s="139">
        <v>0</v>
      </c>
      <c r="I2591" s="139"/>
      <c r="J2591" s="139"/>
      <c r="K2591" s="140">
        <v>45994.7486111111</v>
      </c>
      <c r="L2591" s="140">
        <v>45994.7486111111</v>
      </c>
      <c r="M2591" s="139"/>
      <c r="N2591" s="139"/>
      <c r="O2591" s="139" t="s">
        <v>2340</v>
      </c>
      <c r="P2591" s="139" t="s">
        <v>20167</v>
      </c>
      <c r="Q2591" s="139" t="s">
        <v>2342</v>
      </c>
      <c r="R2591" s="145" t="s">
        <v>20168</v>
      </c>
      <c r="S2591" s="139">
        <v>7960786</v>
      </c>
      <c r="T2591" s="139" t="s">
        <v>20167</v>
      </c>
      <c r="U2591" s="139" t="s">
        <v>20167</v>
      </c>
      <c r="V2591" s="139">
        <v>1</v>
      </c>
      <c r="W2591" s="139">
        <v>6508881536</v>
      </c>
      <c r="X2591" s="139" t="s">
        <v>20169</v>
      </c>
      <c r="Y2591" s="139"/>
      <c r="Z2591" s="139"/>
      <c r="AA2591" s="139"/>
      <c r="AB2591" s="139"/>
      <c r="AC2591" s="139"/>
      <c r="AD2591" s="139"/>
      <c r="AE2591" s="139"/>
      <c r="AF2591" s="139"/>
      <c r="AG2591" s="139"/>
      <c r="AH2591" s="139"/>
      <c r="AI2591" s="139"/>
      <c r="AJ2591" s="139"/>
      <c r="AK2591" s="139"/>
      <c r="AL2591" s="139"/>
      <c r="AM2591" s="139"/>
      <c r="AN2591" s="139"/>
      <c r="AO2591" s="139"/>
      <c r="AP2591" s="139"/>
      <c r="AQ2591" s="139" t="s">
        <v>17295</v>
      </c>
      <c r="AR2591" s="139">
        <v>97437</v>
      </c>
      <c r="AS2591" s="139">
        <v>2025</v>
      </c>
      <c r="AT2591" s="139" t="s">
        <v>7291</v>
      </c>
      <c r="AU2591" s="139" t="s">
        <v>17296</v>
      </c>
      <c r="AV2591" s="139" t="s">
        <v>7222</v>
      </c>
      <c r="AW2591" s="139" t="s">
        <v>7223</v>
      </c>
      <c r="AX2591" s="139" t="s">
        <v>7224</v>
      </c>
      <c r="AY2591" s="139" t="s">
        <v>9442</v>
      </c>
      <c r="AZ2591" s="139" t="s">
        <v>18933</v>
      </c>
      <c r="BA2591" s="139"/>
      <c r="BB2591" s="141">
        <v>45995</v>
      </c>
      <c r="BC2591" s="141">
        <v>45995</v>
      </c>
      <c r="BD2591" s="139" t="s">
        <v>11622</v>
      </c>
      <c r="BE2591" s="145" t="s">
        <v>20166</v>
      </c>
      <c r="BF2591" s="139" t="s">
        <v>2340</v>
      </c>
      <c r="BG2591" s="139" t="s">
        <v>7228</v>
      </c>
      <c r="BH2591" s="139" t="s">
        <v>7229</v>
      </c>
      <c r="BI2591" s="139">
        <v>0</v>
      </c>
      <c r="BJ2591" s="139" t="s">
        <v>2350</v>
      </c>
      <c r="BK2591" s="139">
        <v>1</v>
      </c>
      <c r="BL2591" s="139">
        <v>1</v>
      </c>
      <c r="BM2591" s="139" t="s">
        <v>18934</v>
      </c>
      <c r="BN2591" s="139"/>
      <c r="BO2591" s="139">
        <v>0</v>
      </c>
      <c r="BP2591" s="139">
        <v>0</v>
      </c>
      <c r="BQ2591" s="139"/>
      <c r="BR2591" s="139"/>
      <c r="BS2591" s="139">
        <v>0</v>
      </c>
      <c r="BT2591" s="139"/>
      <c r="BU2591" s="139" t="s">
        <v>2360</v>
      </c>
      <c r="BV2591" s="139"/>
      <c r="BW2591" s="139"/>
      <c r="BX2591" s="139"/>
      <c r="BY2591" s="139"/>
      <c r="BZ2591" s="139"/>
      <c r="CA2591" s="139"/>
      <c r="CB2591" s="139" t="s">
        <v>7231</v>
      </c>
      <c r="CC2591" s="139"/>
    </row>
    <row r="2592" spans="1:81">
      <c r="A2592" s="139">
        <v>2591</v>
      </c>
      <c r="B2592" s="139" t="s">
        <v>7210</v>
      </c>
      <c r="C2592" s="145" t="s">
        <v>20170</v>
      </c>
      <c r="D2592" s="139">
        <v>1</v>
      </c>
      <c r="E2592" s="139">
        <v>1</v>
      </c>
      <c r="F2592" s="139">
        <v>0</v>
      </c>
      <c r="G2592" s="139">
        <v>0</v>
      </c>
      <c r="H2592" s="139">
        <v>0</v>
      </c>
      <c r="I2592" s="139"/>
      <c r="J2592" s="139"/>
      <c r="K2592" s="140">
        <v>45994.7472222222</v>
      </c>
      <c r="L2592" s="140">
        <v>45994.7472222222</v>
      </c>
      <c r="M2592" s="139"/>
      <c r="N2592" s="139"/>
      <c r="O2592" s="139" t="s">
        <v>2340</v>
      </c>
      <c r="P2592" s="139" t="s">
        <v>20171</v>
      </c>
      <c r="Q2592" s="139" t="s">
        <v>2342</v>
      </c>
      <c r="R2592" s="145" t="s">
        <v>20172</v>
      </c>
      <c r="S2592" s="139">
        <v>7913255</v>
      </c>
      <c r="T2592" s="139" t="s">
        <v>20171</v>
      </c>
      <c r="U2592" s="139" t="s">
        <v>20173</v>
      </c>
      <c r="V2592" s="139">
        <v>1</v>
      </c>
      <c r="W2592" s="139">
        <v>6463509556</v>
      </c>
      <c r="X2592" s="139" t="s">
        <v>20174</v>
      </c>
      <c r="Y2592" s="139"/>
      <c r="Z2592" s="139"/>
      <c r="AA2592" s="139"/>
      <c r="AB2592" s="139"/>
      <c r="AC2592" s="139"/>
      <c r="AD2592" s="139"/>
      <c r="AE2592" s="139"/>
      <c r="AF2592" s="139"/>
      <c r="AG2592" s="139"/>
      <c r="AH2592" s="139"/>
      <c r="AI2592" s="139"/>
      <c r="AJ2592" s="139"/>
      <c r="AK2592" s="139"/>
      <c r="AL2592" s="139"/>
      <c r="AM2592" s="139"/>
      <c r="AN2592" s="139"/>
      <c r="AO2592" s="139"/>
      <c r="AP2592" s="139"/>
      <c r="AQ2592" s="139" t="s">
        <v>17295</v>
      </c>
      <c r="AR2592" s="139">
        <v>97440</v>
      </c>
      <c r="AS2592" s="139">
        <v>2025</v>
      </c>
      <c r="AT2592" s="139" t="s">
        <v>7291</v>
      </c>
      <c r="AU2592" s="139" t="s">
        <v>17296</v>
      </c>
      <c r="AV2592" s="139" t="s">
        <v>7222</v>
      </c>
      <c r="AW2592" s="139" t="s">
        <v>7223</v>
      </c>
      <c r="AX2592" s="139" t="s">
        <v>7224</v>
      </c>
      <c r="AY2592" s="139" t="s">
        <v>9442</v>
      </c>
      <c r="AZ2592" s="139" t="s">
        <v>7381</v>
      </c>
      <c r="BA2592" s="139"/>
      <c r="BB2592" s="141">
        <v>45996</v>
      </c>
      <c r="BC2592" s="141">
        <v>45996</v>
      </c>
      <c r="BD2592" s="139" t="s">
        <v>18105</v>
      </c>
      <c r="BE2592" s="145" t="s">
        <v>20170</v>
      </c>
      <c r="BF2592" s="139" t="s">
        <v>2340</v>
      </c>
      <c r="BG2592" s="139" t="s">
        <v>7228</v>
      </c>
      <c r="BH2592" s="139" t="s">
        <v>7229</v>
      </c>
      <c r="BI2592" s="139">
        <v>0</v>
      </c>
      <c r="BJ2592" s="139" t="s">
        <v>2350</v>
      </c>
      <c r="BK2592" s="139">
        <v>1</v>
      </c>
      <c r="BL2592" s="139">
        <v>1</v>
      </c>
      <c r="BM2592" s="139" t="s">
        <v>17799</v>
      </c>
      <c r="BN2592" s="139"/>
      <c r="BO2592" s="139">
        <v>0</v>
      </c>
      <c r="BP2592" s="139">
        <v>0</v>
      </c>
      <c r="BQ2592" s="139"/>
      <c r="BR2592" s="139"/>
      <c r="BS2592" s="139">
        <v>0</v>
      </c>
      <c r="BT2592" s="139"/>
      <c r="BU2592" s="139" t="s">
        <v>2360</v>
      </c>
      <c r="BV2592" s="139"/>
      <c r="BW2592" s="139"/>
      <c r="BX2592" s="139"/>
      <c r="BY2592" s="139"/>
      <c r="BZ2592" s="139"/>
      <c r="CA2592" s="139"/>
      <c r="CB2592" s="139" t="s">
        <v>7231</v>
      </c>
      <c r="CC2592" s="139"/>
    </row>
    <row r="2593" spans="1:81">
      <c r="A2593" s="139">
        <v>2592</v>
      </c>
      <c r="B2593" s="139" t="s">
        <v>7210</v>
      </c>
      <c r="C2593" s="145" t="s">
        <v>20175</v>
      </c>
      <c r="D2593" s="139">
        <v>1</v>
      </c>
      <c r="E2593" s="139">
        <v>1</v>
      </c>
      <c r="F2593" s="139">
        <v>1</v>
      </c>
      <c r="G2593" s="139">
        <v>0</v>
      </c>
      <c r="H2593" s="139">
        <v>1</v>
      </c>
      <c r="I2593" s="139"/>
      <c r="J2593" s="139"/>
      <c r="K2593" s="140">
        <v>45994.74375</v>
      </c>
      <c r="L2593" s="140">
        <v>45994.7451388889</v>
      </c>
      <c r="M2593" s="139" t="s">
        <v>2406</v>
      </c>
      <c r="N2593" s="139" t="s">
        <v>20176</v>
      </c>
      <c r="O2593" s="139" t="s">
        <v>2340</v>
      </c>
      <c r="P2593" s="139" t="s">
        <v>6090</v>
      </c>
      <c r="Q2593" s="139" t="s">
        <v>2342</v>
      </c>
      <c r="R2593" s="145" t="s">
        <v>20177</v>
      </c>
      <c r="S2593" s="139">
        <v>7938041</v>
      </c>
      <c r="T2593" s="139" t="s">
        <v>6090</v>
      </c>
      <c r="U2593" s="139" t="s">
        <v>6091</v>
      </c>
      <c r="V2593" s="139">
        <v>1</v>
      </c>
      <c r="W2593" s="139">
        <v>2065035105</v>
      </c>
      <c r="X2593" s="139" t="s">
        <v>6092</v>
      </c>
      <c r="Y2593" s="139"/>
      <c r="Z2593" s="139"/>
      <c r="AA2593" s="139"/>
      <c r="AB2593" s="139"/>
      <c r="AC2593" s="139"/>
      <c r="AD2593" s="139"/>
      <c r="AE2593" s="139"/>
      <c r="AF2593" s="139"/>
      <c r="AG2593" s="139"/>
      <c r="AH2593" s="139" t="s">
        <v>6093</v>
      </c>
      <c r="AI2593" s="139">
        <v>2065035105</v>
      </c>
      <c r="AJ2593" s="139" t="s">
        <v>6094</v>
      </c>
      <c r="AK2593" s="139"/>
      <c r="AL2593" s="139"/>
      <c r="AM2593" s="139" t="s">
        <v>6095</v>
      </c>
      <c r="AN2593" s="139" t="s">
        <v>2348</v>
      </c>
      <c r="AO2593" s="139" t="s">
        <v>2349</v>
      </c>
      <c r="AP2593" s="139">
        <v>98103</v>
      </c>
      <c r="AQ2593" s="139" t="s">
        <v>15361</v>
      </c>
      <c r="AR2593" s="139">
        <v>98238</v>
      </c>
      <c r="AS2593" s="139">
        <v>2025</v>
      </c>
      <c r="AT2593" s="139" t="s">
        <v>7291</v>
      </c>
      <c r="AU2593" s="139" t="s">
        <v>7568</v>
      </c>
      <c r="AV2593" s="139" t="s">
        <v>7222</v>
      </c>
      <c r="AW2593" s="139" t="s">
        <v>7223</v>
      </c>
      <c r="AX2593" s="139" t="s">
        <v>7294</v>
      </c>
      <c r="AY2593" s="139" t="s">
        <v>9442</v>
      </c>
      <c r="AZ2593" s="139" t="s">
        <v>7570</v>
      </c>
      <c r="BA2593" s="139"/>
      <c r="BB2593" s="141">
        <v>46005</v>
      </c>
      <c r="BC2593" s="141">
        <v>46005</v>
      </c>
      <c r="BD2593" s="139" t="s">
        <v>15770</v>
      </c>
      <c r="BE2593" s="145" t="s">
        <v>20175</v>
      </c>
      <c r="BF2593" s="139" t="s">
        <v>2340</v>
      </c>
      <c r="BG2593" s="139" t="s">
        <v>7228</v>
      </c>
      <c r="BH2593" s="139" t="s">
        <v>7229</v>
      </c>
      <c r="BI2593" s="139">
        <v>1</v>
      </c>
      <c r="BJ2593" s="139" t="s">
        <v>2350</v>
      </c>
      <c r="BK2593" s="139">
        <v>1</v>
      </c>
      <c r="BL2593" s="139">
        <v>1</v>
      </c>
      <c r="BM2593" s="139" t="s">
        <v>15363</v>
      </c>
      <c r="BN2593" s="139"/>
      <c r="BO2593" s="139">
        <v>1</v>
      </c>
      <c r="BP2593" s="139">
        <v>0</v>
      </c>
      <c r="BQ2593" s="139"/>
      <c r="BR2593" s="139"/>
      <c r="BS2593" s="139">
        <v>1</v>
      </c>
      <c r="BT2593" s="139"/>
      <c r="BU2593" s="139" t="s">
        <v>2397</v>
      </c>
      <c r="BV2593" s="139"/>
      <c r="BW2593" s="139"/>
      <c r="BX2593" s="139"/>
      <c r="BY2593" s="139"/>
      <c r="BZ2593" s="139"/>
      <c r="CA2593" s="139"/>
      <c r="CB2593" s="139" t="s">
        <v>7231</v>
      </c>
      <c r="CC2593" s="139"/>
    </row>
    <row r="2594" spans="1:81">
      <c r="A2594" s="139">
        <v>2593</v>
      </c>
      <c r="B2594" s="139" t="s">
        <v>7210</v>
      </c>
      <c r="C2594" s="145" t="s">
        <v>20178</v>
      </c>
      <c r="D2594" s="139">
        <v>1</v>
      </c>
      <c r="E2594" s="139">
        <v>1</v>
      </c>
      <c r="F2594" s="139">
        <v>0</v>
      </c>
      <c r="G2594" s="139">
        <v>0</v>
      </c>
      <c r="H2594" s="139">
        <v>0</v>
      </c>
      <c r="I2594" s="139"/>
      <c r="J2594" s="139"/>
      <c r="K2594" s="140">
        <v>45994.7430555556</v>
      </c>
      <c r="L2594" s="140">
        <v>45994.7430555556</v>
      </c>
      <c r="M2594" s="139"/>
      <c r="N2594" s="139"/>
      <c r="O2594" s="139" t="s">
        <v>2340</v>
      </c>
      <c r="P2594" s="139" t="s">
        <v>20179</v>
      </c>
      <c r="Q2594" s="139" t="s">
        <v>2342</v>
      </c>
      <c r="R2594" s="145" t="s">
        <v>20180</v>
      </c>
      <c r="S2594" s="139">
        <v>8194392</v>
      </c>
      <c r="T2594" s="139" t="s">
        <v>20179</v>
      </c>
      <c r="U2594" s="139" t="s">
        <v>20179</v>
      </c>
      <c r="V2594" s="139">
        <v>1</v>
      </c>
      <c r="W2594" s="139">
        <v>2815363115</v>
      </c>
      <c r="X2594" s="139" t="s">
        <v>20181</v>
      </c>
      <c r="Y2594" s="139"/>
      <c r="Z2594" s="139"/>
      <c r="AA2594" s="139"/>
      <c r="AB2594" s="139"/>
      <c r="AC2594" s="139"/>
      <c r="AD2594" s="139"/>
      <c r="AE2594" s="139"/>
      <c r="AF2594" s="139"/>
      <c r="AG2594" s="139"/>
      <c r="AH2594" s="139"/>
      <c r="AI2594" s="139"/>
      <c r="AJ2594" s="139"/>
      <c r="AK2594" s="139"/>
      <c r="AL2594" s="139"/>
      <c r="AM2594" s="139"/>
      <c r="AN2594" s="139"/>
      <c r="AO2594" s="139"/>
      <c r="AP2594" s="139"/>
      <c r="AQ2594" s="139" t="s">
        <v>17295</v>
      </c>
      <c r="AR2594" s="139">
        <v>97440</v>
      </c>
      <c r="AS2594" s="139">
        <v>2025</v>
      </c>
      <c r="AT2594" s="139" t="s">
        <v>7291</v>
      </c>
      <c r="AU2594" s="139" t="s">
        <v>17296</v>
      </c>
      <c r="AV2594" s="139" t="s">
        <v>7222</v>
      </c>
      <c r="AW2594" s="139" t="s">
        <v>7223</v>
      </c>
      <c r="AX2594" s="139" t="s">
        <v>7224</v>
      </c>
      <c r="AY2594" s="139" t="s">
        <v>9442</v>
      </c>
      <c r="AZ2594" s="139" t="s">
        <v>7381</v>
      </c>
      <c r="BA2594" s="139"/>
      <c r="BB2594" s="141">
        <v>45996</v>
      </c>
      <c r="BC2594" s="141">
        <v>45996</v>
      </c>
      <c r="BD2594" s="139" t="s">
        <v>18105</v>
      </c>
      <c r="BE2594" s="145" t="s">
        <v>20178</v>
      </c>
      <c r="BF2594" s="139" t="s">
        <v>2340</v>
      </c>
      <c r="BG2594" s="139" t="s">
        <v>7228</v>
      </c>
      <c r="BH2594" s="139" t="s">
        <v>7229</v>
      </c>
      <c r="BI2594" s="139">
        <v>0</v>
      </c>
      <c r="BJ2594" s="139" t="s">
        <v>2350</v>
      </c>
      <c r="BK2594" s="139">
        <v>1</v>
      </c>
      <c r="BL2594" s="139">
        <v>1</v>
      </c>
      <c r="BM2594" s="139" t="s">
        <v>17799</v>
      </c>
      <c r="BN2594" s="139"/>
      <c r="BO2594" s="139">
        <v>0</v>
      </c>
      <c r="BP2594" s="139">
        <v>0</v>
      </c>
      <c r="BQ2594" s="139"/>
      <c r="BR2594" s="139"/>
      <c r="BS2594" s="139">
        <v>0</v>
      </c>
      <c r="BT2594" s="139"/>
      <c r="BU2594" s="139" t="s">
        <v>2360</v>
      </c>
      <c r="BV2594" s="139"/>
      <c r="BW2594" s="139"/>
      <c r="BX2594" s="139"/>
      <c r="BY2594" s="139"/>
      <c r="BZ2594" s="139"/>
      <c r="CA2594" s="139"/>
      <c r="CB2594" s="139" t="s">
        <v>7231</v>
      </c>
      <c r="CC2594" s="139"/>
    </row>
    <row r="2595" spans="1:81">
      <c r="A2595" s="139">
        <v>2594</v>
      </c>
      <c r="B2595" s="139" t="s">
        <v>7210</v>
      </c>
      <c r="C2595" s="145" t="s">
        <v>20182</v>
      </c>
      <c r="D2595" s="139">
        <v>1</v>
      </c>
      <c r="E2595" s="139">
        <v>1</v>
      </c>
      <c r="F2595" s="139">
        <v>0</v>
      </c>
      <c r="G2595" s="139">
        <v>0</v>
      </c>
      <c r="H2595" s="139">
        <v>0</v>
      </c>
      <c r="I2595" s="139"/>
      <c r="J2595" s="139"/>
      <c r="K2595" s="140">
        <v>45994.7402777778</v>
      </c>
      <c r="L2595" s="140">
        <v>45994.7402777778</v>
      </c>
      <c r="M2595" s="139"/>
      <c r="N2595" s="139"/>
      <c r="O2595" s="139" t="s">
        <v>2340</v>
      </c>
      <c r="P2595" s="139" t="s">
        <v>20183</v>
      </c>
      <c r="Q2595" s="139" t="s">
        <v>2342</v>
      </c>
      <c r="R2595" s="145" t="s">
        <v>20184</v>
      </c>
      <c r="S2595" s="139">
        <v>8084642</v>
      </c>
      <c r="T2595" s="139" t="s">
        <v>20183</v>
      </c>
      <c r="U2595" s="139" t="s">
        <v>20185</v>
      </c>
      <c r="V2595" s="139">
        <v>1</v>
      </c>
      <c r="W2595" s="139">
        <v>5105161081</v>
      </c>
      <c r="X2595" s="139" t="s">
        <v>20186</v>
      </c>
      <c r="Y2595" s="139"/>
      <c r="Z2595" s="139"/>
      <c r="AA2595" s="139"/>
      <c r="AB2595" s="139"/>
      <c r="AC2595" s="139"/>
      <c r="AD2595" s="139"/>
      <c r="AE2595" s="139"/>
      <c r="AF2595" s="139"/>
      <c r="AG2595" s="139"/>
      <c r="AH2595" s="139"/>
      <c r="AI2595" s="139"/>
      <c r="AJ2595" s="139"/>
      <c r="AK2595" s="139"/>
      <c r="AL2595" s="139"/>
      <c r="AM2595" s="139"/>
      <c r="AN2595" s="139"/>
      <c r="AO2595" s="139"/>
      <c r="AP2595" s="139"/>
      <c r="AQ2595" s="139" t="s">
        <v>17295</v>
      </c>
      <c r="AR2595" s="139">
        <v>97434</v>
      </c>
      <c r="AS2595" s="139">
        <v>2025</v>
      </c>
      <c r="AT2595" s="139" t="s">
        <v>7291</v>
      </c>
      <c r="AU2595" s="139" t="s">
        <v>17296</v>
      </c>
      <c r="AV2595" s="139" t="s">
        <v>7222</v>
      </c>
      <c r="AW2595" s="139" t="s">
        <v>7223</v>
      </c>
      <c r="AX2595" s="139" t="s">
        <v>7224</v>
      </c>
      <c r="AY2595" s="139" t="s">
        <v>9442</v>
      </c>
      <c r="AZ2595" s="139" t="s">
        <v>18933</v>
      </c>
      <c r="BA2595" s="139"/>
      <c r="BB2595" s="141">
        <v>45995</v>
      </c>
      <c r="BC2595" s="141">
        <v>45995</v>
      </c>
      <c r="BD2595" s="139" t="s">
        <v>11622</v>
      </c>
      <c r="BE2595" s="145" t="s">
        <v>20182</v>
      </c>
      <c r="BF2595" s="139" t="s">
        <v>2340</v>
      </c>
      <c r="BG2595" s="139" t="s">
        <v>7228</v>
      </c>
      <c r="BH2595" s="139" t="s">
        <v>7229</v>
      </c>
      <c r="BI2595" s="139">
        <v>0</v>
      </c>
      <c r="BJ2595" s="139" t="s">
        <v>2350</v>
      </c>
      <c r="BK2595" s="139">
        <v>1</v>
      </c>
      <c r="BL2595" s="139">
        <v>1</v>
      </c>
      <c r="BM2595" s="139" t="s">
        <v>18934</v>
      </c>
      <c r="BN2595" s="139"/>
      <c r="BO2595" s="139">
        <v>0</v>
      </c>
      <c r="BP2595" s="139">
        <v>0</v>
      </c>
      <c r="BQ2595" s="139"/>
      <c r="BR2595" s="139"/>
      <c r="BS2595" s="139">
        <v>0</v>
      </c>
      <c r="BT2595" s="139"/>
      <c r="BU2595" s="139" t="s">
        <v>2360</v>
      </c>
      <c r="BV2595" s="139"/>
      <c r="BW2595" s="139"/>
      <c r="BX2595" s="139"/>
      <c r="BY2595" s="139"/>
      <c r="BZ2595" s="139"/>
      <c r="CA2595" s="139"/>
      <c r="CB2595" s="139" t="s">
        <v>7231</v>
      </c>
      <c r="CC2595" s="139"/>
    </row>
    <row r="2596" spans="1:81">
      <c r="A2596" s="139">
        <v>2595</v>
      </c>
      <c r="B2596" s="139" t="s">
        <v>7210</v>
      </c>
      <c r="C2596" s="145" t="s">
        <v>20187</v>
      </c>
      <c r="D2596" s="139">
        <v>1</v>
      </c>
      <c r="E2596" s="139">
        <v>1</v>
      </c>
      <c r="F2596" s="139">
        <v>0</v>
      </c>
      <c r="G2596" s="139">
        <v>0</v>
      </c>
      <c r="H2596" s="139">
        <v>0</v>
      </c>
      <c r="I2596" s="139"/>
      <c r="J2596" s="139"/>
      <c r="K2596" s="140">
        <v>45994.7361111111</v>
      </c>
      <c r="L2596" s="140">
        <v>45994.7361111111</v>
      </c>
      <c r="M2596" s="139"/>
      <c r="N2596" s="139"/>
      <c r="O2596" s="139" t="s">
        <v>2340</v>
      </c>
      <c r="P2596" s="139" t="s">
        <v>20188</v>
      </c>
      <c r="Q2596" s="139" t="s">
        <v>2342</v>
      </c>
      <c r="R2596" s="145" t="s">
        <v>20189</v>
      </c>
      <c r="S2596" s="139">
        <v>7983789</v>
      </c>
      <c r="T2596" s="139" t="s">
        <v>20188</v>
      </c>
      <c r="U2596" s="139" t="s">
        <v>20188</v>
      </c>
      <c r="V2596" s="139">
        <v>1</v>
      </c>
      <c r="W2596" s="139">
        <v>5107259452</v>
      </c>
      <c r="X2596" s="139" t="s">
        <v>20190</v>
      </c>
      <c r="Y2596" s="139"/>
      <c r="Z2596" s="139"/>
      <c r="AA2596" s="139"/>
      <c r="AB2596" s="139"/>
      <c r="AC2596" s="139"/>
      <c r="AD2596" s="139"/>
      <c r="AE2596" s="139"/>
      <c r="AF2596" s="139"/>
      <c r="AG2596" s="139"/>
      <c r="AH2596" s="139"/>
      <c r="AI2596" s="139"/>
      <c r="AJ2596" s="139"/>
      <c r="AK2596" s="139"/>
      <c r="AL2596" s="139"/>
      <c r="AM2596" s="139"/>
      <c r="AN2596" s="139"/>
      <c r="AO2596" s="139"/>
      <c r="AP2596" s="139"/>
      <c r="AQ2596" s="139" t="s">
        <v>17295</v>
      </c>
      <c r="AR2596" s="139">
        <v>97447</v>
      </c>
      <c r="AS2596" s="139">
        <v>2025</v>
      </c>
      <c r="AT2596" s="139" t="s">
        <v>7291</v>
      </c>
      <c r="AU2596" s="139" t="s">
        <v>17296</v>
      </c>
      <c r="AV2596" s="139" t="s">
        <v>7222</v>
      </c>
      <c r="AW2596" s="139" t="s">
        <v>7223</v>
      </c>
      <c r="AX2596" s="139" t="s">
        <v>7224</v>
      </c>
      <c r="AY2596" s="139" t="s">
        <v>9442</v>
      </c>
      <c r="AZ2596" s="139" t="s">
        <v>7381</v>
      </c>
      <c r="BA2596" s="139"/>
      <c r="BB2596" s="141">
        <v>45996</v>
      </c>
      <c r="BC2596" s="141">
        <v>45996</v>
      </c>
      <c r="BD2596" s="139" t="s">
        <v>12248</v>
      </c>
      <c r="BE2596" s="145" t="s">
        <v>20187</v>
      </c>
      <c r="BF2596" s="139" t="s">
        <v>2340</v>
      </c>
      <c r="BG2596" s="139" t="s">
        <v>7228</v>
      </c>
      <c r="BH2596" s="139" t="s">
        <v>7229</v>
      </c>
      <c r="BI2596" s="139">
        <v>0</v>
      </c>
      <c r="BJ2596" s="139" t="s">
        <v>2350</v>
      </c>
      <c r="BK2596" s="139">
        <v>1</v>
      </c>
      <c r="BL2596" s="139">
        <v>1</v>
      </c>
      <c r="BM2596" s="139" t="s">
        <v>17799</v>
      </c>
      <c r="BN2596" s="139"/>
      <c r="BO2596" s="139">
        <v>0</v>
      </c>
      <c r="BP2596" s="139">
        <v>0</v>
      </c>
      <c r="BQ2596" s="139"/>
      <c r="BR2596" s="139"/>
      <c r="BS2596" s="139">
        <v>0</v>
      </c>
      <c r="BT2596" s="139"/>
      <c r="BU2596" s="139" t="s">
        <v>2360</v>
      </c>
      <c r="BV2596" s="139"/>
      <c r="BW2596" s="139"/>
      <c r="BX2596" s="139"/>
      <c r="BY2596" s="139"/>
      <c r="BZ2596" s="139"/>
      <c r="CA2596" s="139"/>
      <c r="CB2596" s="139" t="s">
        <v>7231</v>
      </c>
      <c r="CC2596" s="139"/>
    </row>
    <row r="2597" spans="1:81">
      <c r="A2597" s="139">
        <v>2596</v>
      </c>
      <c r="B2597" s="139" t="s">
        <v>7210</v>
      </c>
      <c r="C2597" s="145" t="s">
        <v>20191</v>
      </c>
      <c r="D2597" s="139">
        <v>1</v>
      </c>
      <c r="E2597" s="139">
        <v>1</v>
      </c>
      <c r="F2597" s="139">
        <v>0</v>
      </c>
      <c r="G2597" s="139">
        <v>0</v>
      </c>
      <c r="H2597" s="139">
        <v>0</v>
      </c>
      <c r="I2597" s="139"/>
      <c r="J2597" s="139"/>
      <c r="K2597" s="140">
        <v>45994.7354166667</v>
      </c>
      <c r="L2597" s="140">
        <v>45994.7354166667</v>
      </c>
      <c r="M2597" s="139"/>
      <c r="N2597" s="139"/>
      <c r="O2597" s="139" t="s">
        <v>2340</v>
      </c>
      <c r="P2597" s="139" t="s">
        <v>8974</v>
      </c>
      <c r="Q2597" s="139" t="s">
        <v>2342</v>
      </c>
      <c r="R2597" s="145" t="s">
        <v>8975</v>
      </c>
      <c r="S2597" s="139">
        <v>8278938</v>
      </c>
      <c r="T2597" s="139" t="s">
        <v>8974</v>
      </c>
      <c r="U2597" s="139" t="s">
        <v>8974</v>
      </c>
      <c r="V2597" s="139">
        <v>1</v>
      </c>
      <c r="W2597" s="139">
        <v>9088128761</v>
      </c>
      <c r="X2597" s="139" t="s">
        <v>8976</v>
      </c>
      <c r="Y2597" s="139"/>
      <c r="Z2597" s="139"/>
      <c r="AA2597" s="139"/>
      <c r="AB2597" s="139"/>
      <c r="AC2597" s="139"/>
      <c r="AD2597" s="139"/>
      <c r="AE2597" s="139"/>
      <c r="AF2597" s="139"/>
      <c r="AG2597" s="139"/>
      <c r="AH2597" s="139"/>
      <c r="AI2597" s="139"/>
      <c r="AJ2597" s="139"/>
      <c r="AK2597" s="139"/>
      <c r="AL2597" s="139"/>
      <c r="AM2597" s="139"/>
      <c r="AN2597" s="139"/>
      <c r="AO2597" s="139"/>
      <c r="AP2597" s="139"/>
      <c r="AQ2597" s="139" t="s">
        <v>17797</v>
      </c>
      <c r="AR2597" s="139">
        <v>96973</v>
      </c>
      <c r="AS2597" s="139">
        <v>2025</v>
      </c>
      <c r="AT2597" s="139" t="s">
        <v>7291</v>
      </c>
      <c r="AU2597" s="139" t="s">
        <v>7292</v>
      </c>
      <c r="AV2597" s="139" t="s">
        <v>7222</v>
      </c>
      <c r="AW2597" s="139" t="s">
        <v>7365</v>
      </c>
      <c r="AX2597" s="139" t="s">
        <v>7224</v>
      </c>
      <c r="AY2597" s="139" t="s">
        <v>9442</v>
      </c>
      <c r="AZ2597" s="139" t="s">
        <v>7381</v>
      </c>
      <c r="BA2597" s="139"/>
      <c r="BB2597" s="141">
        <v>45996</v>
      </c>
      <c r="BC2597" s="141">
        <v>45996</v>
      </c>
      <c r="BD2597" s="139" t="s">
        <v>17798</v>
      </c>
      <c r="BE2597" s="145" t="s">
        <v>20191</v>
      </c>
      <c r="BF2597" s="139" t="s">
        <v>2340</v>
      </c>
      <c r="BG2597" s="139" t="s">
        <v>7228</v>
      </c>
      <c r="BH2597" s="139" t="s">
        <v>7229</v>
      </c>
      <c r="BI2597" s="139">
        <v>0</v>
      </c>
      <c r="BJ2597" s="139" t="s">
        <v>2350</v>
      </c>
      <c r="BK2597" s="139">
        <v>1</v>
      </c>
      <c r="BL2597" s="139">
        <v>1</v>
      </c>
      <c r="BM2597" s="139" t="s">
        <v>17799</v>
      </c>
      <c r="BN2597" s="139"/>
      <c r="BO2597" s="139">
        <v>0</v>
      </c>
      <c r="BP2597" s="139">
        <v>0</v>
      </c>
      <c r="BQ2597" s="139"/>
      <c r="BR2597" s="139"/>
      <c r="BS2597" s="139">
        <v>0</v>
      </c>
      <c r="BT2597" s="139"/>
      <c r="BU2597" s="139" t="s">
        <v>2360</v>
      </c>
      <c r="BV2597" s="139"/>
      <c r="BW2597" s="139"/>
      <c r="BX2597" s="139"/>
      <c r="BY2597" s="139"/>
      <c r="BZ2597" s="139"/>
      <c r="CA2597" s="139"/>
      <c r="CB2597" s="139" t="s">
        <v>7231</v>
      </c>
      <c r="CC2597" s="139"/>
    </row>
    <row r="2598" spans="1:81">
      <c r="A2598" s="139">
        <v>2597</v>
      </c>
      <c r="B2598" s="139" t="s">
        <v>7210</v>
      </c>
      <c r="C2598" s="145" t="s">
        <v>20192</v>
      </c>
      <c r="D2598" s="139">
        <v>1</v>
      </c>
      <c r="E2598" s="139">
        <v>1</v>
      </c>
      <c r="F2598" s="139">
        <v>0</v>
      </c>
      <c r="G2598" s="139">
        <v>0</v>
      </c>
      <c r="H2598" s="139">
        <v>0</v>
      </c>
      <c r="I2598" s="139"/>
      <c r="J2598" s="139"/>
      <c r="K2598" s="140">
        <v>45994.7354166667</v>
      </c>
      <c r="L2598" s="140">
        <v>45994.7354166667</v>
      </c>
      <c r="M2598" s="139"/>
      <c r="N2598" s="139"/>
      <c r="O2598" s="139" t="s">
        <v>2340</v>
      </c>
      <c r="P2598" s="139" t="s">
        <v>20193</v>
      </c>
      <c r="Q2598" s="139" t="s">
        <v>2342</v>
      </c>
      <c r="R2598" s="145" t="s">
        <v>20194</v>
      </c>
      <c r="S2598" s="139">
        <v>8148299</v>
      </c>
      <c r="T2598" s="139" t="s">
        <v>20193</v>
      </c>
      <c r="U2598" s="139" t="s">
        <v>20195</v>
      </c>
      <c r="V2598" s="139">
        <v>1</v>
      </c>
      <c r="W2598" s="139">
        <v>3023842380</v>
      </c>
      <c r="X2598" s="139" t="s">
        <v>20196</v>
      </c>
      <c r="Y2598" s="139"/>
      <c r="Z2598" s="139"/>
      <c r="AA2598" s="139"/>
      <c r="AB2598" s="139"/>
      <c r="AC2598" s="139"/>
      <c r="AD2598" s="139"/>
      <c r="AE2598" s="139"/>
      <c r="AF2598" s="139"/>
      <c r="AG2598" s="139"/>
      <c r="AH2598" s="139"/>
      <c r="AI2598" s="139"/>
      <c r="AJ2598" s="139"/>
      <c r="AK2598" s="139"/>
      <c r="AL2598" s="139"/>
      <c r="AM2598" s="139"/>
      <c r="AN2598" s="139"/>
      <c r="AO2598" s="139"/>
      <c r="AP2598" s="139"/>
      <c r="AQ2598" s="139" t="s">
        <v>17295</v>
      </c>
      <c r="AR2598" s="139">
        <v>97430</v>
      </c>
      <c r="AS2598" s="139">
        <v>2025</v>
      </c>
      <c r="AT2598" s="139" t="s">
        <v>7291</v>
      </c>
      <c r="AU2598" s="139" t="s">
        <v>17296</v>
      </c>
      <c r="AV2598" s="139" t="s">
        <v>7222</v>
      </c>
      <c r="AW2598" s="139" t="s">
        <v>7223</v>
      </c>
      <c r="AX2598" s="139" t="s">
        <v>7224</v>
      </c>
      <c r="AY2598" s="139" t="s">
        <v>9442</v>
      </c>
      <c r="AZ2598" s="139" t="s">
        <v>7381</v>
      </c>
      <c r="BA2598" s="139"/>
      <c r="BB2598" s="141">
        <v>45995</v>
      </c>
      <c r="BC2598" s="141">
        <v>45995</v>
      </c>
      <c r="BD2598" s="139" t="s">
        <v>8342</v>
      </c>
      <c r="BE2598" s="145" t="s">
        <v>20192</v>
      </c>
      <c r="BF2598" s="139" t="s">
        <v>2340</v>
      </c>
      <c r="BG2598" s="139" t="s">
        <v>7228</v>
      </c>
      <c r="BH2598" s="139" t="s">
        <v>7229</v>
      </c>
      <c r="BI2598" s="139">
        <v>0</v>
      </c>
      <c r="BJ2598" s="139" t="s">
        <v>2350</v>
      </c>
      <c r="BK2598" s="139">
        <v>1</v>
      </c>
      <c r="BL2598" s="139">
        <v>1</v>
      </c>
      <c r="BM2598" s="139" t="s">
        <v>18934</v>
      </c>
      <c r="BN2598" s="139"/>
      <c r="BO2598" s="139">
        <v>0</v>
      </c>
      <c r="BP2598" s="139">
        <v>0</v>
      </c>
      <c r="BQ2598" s="139"/>
      <c r="BR2598" s="139"/>
      <c r="BS2598" s="139">
        <v>0</v>
      </c>
      <c r="BT2598" s="139"/>
      <c r="BU2598" s="139" t="s">
        <v>2360</v>
      </c>
      <c r="BV2598" s="139"/>
      <c r="BW2598" s="139"/>
      <c r="BX2598" s="139"/>
      <c r="BY2598" s="139"/>
      <c r="BZ2598" s="139"/>
      <c r="CA2598" s="139"/>
      <c r="CB2598" s="139" t="s">
        <v>7231</v>
      </c>
      <c r="CC2598" s="139"/>
    </row>
    <row r="2599" spans="1:81">
      <c r="A2599" s="139">
        <v>2598</v>
      </c>
      <c r="B2599" s="139" t="s">
        <v>7210</v>
      </c>
      <c r="C2599" s="145" t="s">
        <v>20197</v>
      </c>
      <c r="D2599" s="139">
        <v>1</v>
      </c>
      <c r="E2599" s="139">
        <v>1</v>
      </c>
      <c r="F2599" s="139">
        <v>1</v>
      </c>
      <c r="G2599" s="139">
        <v>0</v>
      </c>
      <c r="H2599" s="139">
        <v>1</v>
      </c>
      <c r="I2599" s="139"/>
      <c r="J2599" s="139"/>
      <c r="K2599" s="140">
        <v>45994.7347222222</v>
      </c>
      <c r="L2599" s="140">
        <v>45994.7354166667</v>
      </c>
      <c r="M2599" s="139" t="s">
        <v>2424</v>
      </c>
      <c r="N2599" s="139" t="s">
        <v>20198</v>
      </c>
      <c r="O2599" s="139" t="s">
        <v>2340</v>
      </c>
      <c r="P2599" s="139" t="s">
        <v>20199</v>
      </c>
      <c r="Q2599" s="139" t="s">
        <v>2342</v>
      </c>
      <c r="R2599" s="145" t="s">
        <v>20200</v>
      </c>
      <c r="S2599" s="139">
        <v>8223797</v>
      </c>
      <c r="T2599" s="139" t="s">
        <v>20199</v>
      </c>
      <c r="U2599" s="139" t="s">
        <v>20201</v>
      </c>
      <c r="V2599" s="139"/>
      <c r="W2599" s="139"/>
      <c r="X2599" s="139" t="s">
        <v>20202</v>
      </c>
      <c r="Y2599" s="139"/>
      <c r="Z2599" s="139"/>
      <c r="AA2599" s="139"/>
      <c r="AB2599" s="139"/>
      <c r="AC2599" s="139"/>
      <c r="AD2599" s="139"/>
      <c r="AE2599" s="139"/>
      <c r="AF2599" s="139"/>
      <c r="AG2599" s="139"/>
      <c r="AH2599" s="139" t="s">
        <v>20199</v>
      </c>
      <c r="AI2599" s="139">
        <v>4255913412</v>
      </c>
      <c r="AJ2599" s="139" t="s">
        <v>20203</v>
      </c>
      <c r="AK2599" s="139"/>
      <c r="AL2599" s="139"/>
      <c r="AM2599" s="139" t="s">
        <v>3070</v>
      </c>
      <c r="AN2599" s="139" t="s">
        <v>2348</v>
      </c>
      <c r="AO2599" s="139" t="s">
        <v>2349</v>
      </c>
      <c r="AP2599" s="139">
        <v>98029</v>
      </c>
      <c r="AQ2599" s="139" t="s">
        <v>15361</v>
      </c>
      <c r="AR2599" s="139">
        <v>98237</v>
      </c>
      <c r="AS2599" s="139">
        <v>2025</v>
      </c>
      <c r="AT2599" s="139" t="s">
        <v>7291</v>
      </c>
      <c r="AU2599" s="139" t="s">
        <v>7568</v>
      </c>
      <c r="AV2599" s="139" t="s">
        <v>7222</v>
      </c>
      <c r="AW2599" s="139" t="s">
        <v>7223</v>
      </c>
      <c r="AX2599" s="139" t="s">
        <v>7294</v>
      </c>
      <c r="AY2599" s="139" t="s">
        <v>9442</v>
      </c>
      <c r="AZ2599" s="139" t="s">
        <v>7570</v>
      </c>
      <c r="BA2599" s="139"/>
      <c r="BB2599" s="141">
        <v>46005</v>
      </c>
      <c r="BC2599" s="141">
        <v>46005</v>
      </c>
      <c r="BD2599" s="139" t="s">
        <v>15362</v>
      </c>
      <c r="BE2599" s="145" t="s">
        <v>20197</v>
      </c>
      <c r="BF2599" s="139" t="s">
        <v>2340</v>
      </c>
      <c r="BG2599" s="139" t="s">
        <v>7228</v>
      </c>
      <c r="BH2599" s="139" t="s">
        <v>7229</v>
      </c>
      <c r="BI2599" s="139">
        <v>1</v>
      </c>
      <c r="BJ2599" s="139" t="s">
        <v>2350</v>
      </c>
      <c r="BK2599" s="139">
        <v>1</v>
      </c>
      <c r="BL2599" s="139">
        <v>1</v>
      </c>
      <c r="BM2599" s="139" t="s">
        <v>15363</v>
      </c>
      <c r="BN2599" s="139"/>
      <c r="BO2599" s="139">
        <v>1</v>
      </c>
      <c r="BP2599" s="139">
        <v>0</v>
      </c>
      <c r="BQ2599" s="139"/>
      <c r="BR2599" s="139"/>
      <c r="BS2599" s="139">
        <v>1</v>
      </c>
      <c r="BT2599" s="139"/>
      <c r="BU2599" s="139" t="s">
        <v>2397</v>
      </c>
      <c r="BV2599" s="139"/>
      <c r="BW2599" s="139"/>
      <c r="BX2599" s="139"/>
      <c r="BY2599" s="139"/>
      <c r="BZ2599" s="139"/>
      <c r="CA2599" s="139"/>
      <c r="CB2599" s="139" t="s">
        <v>7231</v>
      </c>
      <c r="CC2599" s="139"/>
    </row>
    <row r="2600" spans="1:81">
      <c r="A2600" s="139">
        <v>2599</v>
      </c>
      <c r="B2600" s="139" t="s">
        <v>7210</v>
      </c>
      <c r="C2600" s="145" t="s">
        <v>20204</v>
      </c>
      <c r="D2600" s="139">
        <v>1</v>
      </c>
      <c r="E2600" s="139">
        <v>1</v>
      </c>
      <c r="F2600" s="139">
        <v>1</v>
      </c>
      <c r="G2600" s="139">
        <v>0</v>
      </c>
      <c r="H2600" s="139">
        <v>1</v>
      </c>
      <c r="I2600" s="139"/>
      <c r="J2600" s="139"/>
      <c r="K2600" s="140">
        <v>45994.7347222222</v>
      </c>
      <c r="L2600" s="140">
        <v>45994.7354166667</v>
      </c>
      <c r="M2600" s="139" t="s">
        <v>2338</v>
      </c>
      <c r="N2600" s="139" t="s">
        <v>20205</v>
      </c>
      <c r="O2600" s="139" t="s">
        <v>2340</v>
      </c>
      <c r="P2600" s="139" t="s">
        <v>20206</v>
      </c>
      <c r="Q2600" s="139" t="s">
        <v>2342</v>
      </c>
      <c r="R2600" s="145" t="s">
        <v>20207</v>
      </c>
      <c r="S2600" s="139">
        <v>7913060</v>
      </c>
      <c r="T2600" s="139" t="s">
        <v>20206</v>
      </c>
      <c r="U2600" s="139" t="s">
        <v>20208</v>
      </c>
      <c r="V2600" s="139">
        <v>1</v>
      </c>
      <c r="W2600" s="139">
        <v>4258762289</v>
      </c>
      <c r="X2600" s="139" t="s">
        <v>20209</v>
      </c>
      <c r="Y2600" s="139"/>
      <c r="Z2600" s="139"/>
      <c r="AA2600" s="139"/>
      <c r="AB2600" s="139"/>
      <c r="AC2600" s="139"/>
      <c r="AD2600" s="139"/>
      <c r="AE2600" s="139"/>
      <c r="AF2600" s="139"/>
      <c r="AG2600" s="139"/>
      <c r="AH2600" s="139" t="s">
        <v>20210</v>
      </c>
      <c r="AI2600" s="139">
        <v>4258762289</v>
      </c>
      <c r="AJ2600" s="139" t="s">
        <v>20211</v>
      </c>
      <c r="AK2600" s="139"/>
      <c r="AL2600" s="139"/>
      <c r="AM2600" s="139" t="s">
        <v>2347</v>
      </c>
      <c r="AN2600" s="139" t="s">
        <v>2970</v>
      </c>
      <c r="AO2600" s="139" t="s">
        <v>2349</v>
      </c>
      <c r="AP2600" s="139">
        <v>98006</v>
      </c>
      <c r="AQ2600" s="139" t="s">
        <v>15361</v>
      </c>
      <c r="AR2600" s="139">
        <v>98237</v>
      </c>
      <c r="AS2600" s="139">
        <v>2025</v>
      </c>
      <c r="AT2600" s="139" t="s">
        <v>7291</v>
      </c>
      <c r="AU2600" s="139" t="s">
        <v>7568</v>
      </c>
      <c r="AV2600" s="139" t="s">
        <v>7222</v>
      </c>
      <c r="AW2600" s="139" t="s">
        <v>7223</v>
      </c>
      <c r="AX2600" s="139" t="s">
        <v>7294</v>
      </c>
      <c r="AY2600" s="139" t="s">
        <v>9442</v>
      </c>
      <c r="AZ2600" s="139" t="s">
        <v>7570</v>
      </c>
      <c r="BA2600" s="139"/>
      <c r="BB2600" s="141">
        <v>46005</v>
      </c>
      <c r="BC2600" s="141">
        <v>46005</v>
      </c>
      <c r="BD2600" s="139" t="s">
        <v>15362</v>
      </c>
      <c r="BE2600" s="145" t="s">
        <v>20204</v>
      </c>
      <c r="BF2600" s="139" t="s">
        <v>2340</v>
      </c>
      <c r="BG2600" s="139" t="s">
        <v>7228</v>
      </c>
      <c r="BH2600" s="139" t="s">
        <v>7229</v>
      </c>
      <c r="BI2600" s="139">
        <v>1</v>
      </c>
      <c r="BJ2600" s="139" t="s">
        <v>2350</v>
      </c>
      <c r="BK2600" s="139">
        <v>1</v>
      </c>
      <c r="BL2600" s="139">
        <v>1</v>
      </c>
      <c r="BM2600" s="139" t="s">
        <v>15363</v>
      </c>
      <c r="BN2600" s="139"/>
      <c r="BO2600" s="139">
        <v>1</v>
      </c>
      <c r="BP2600" s="139">
        <v>0</v>
      </c>
      <c r="BQ2600" s="139"/>
      <c r="BR2600" s="139"/>
      <c r="BS2600" s="139">
        <v>1</v>
      </c>
      <c r="BT2600" s="139"/>
      <c r="BU2600" s="139" t="s">
        <v>2360</v>
      </c>
      <c r="BV2600" s="139"/>
      <c r="BW2600" s="139"/>
      <c r="BX2600" s="139"/>
      <c r="BY2600" s="139"/>
      <c r="BZ2600" s="139"/>
      <c r="CA2600" s="139"/>
      <c r="CB2600" s="139" t="s">
        <v>7231</v>
      </c>
      <c r="CC2600" s="139"/>
    </row>
    <row r="2601" spans="1:81">
      <c r="A2601" s="139">
        <v>2600</v>
      </c>
      <c r="B2601" s="139" t="s">
        <v>7210</v>
      </c>
      <c r="C2601" s="145" t="s">
        <v>20212</v>
      </c>
      <c r="D2601" s="139">
        <v>1</v>
      </c>
      <c r="E2601" s="139">
        <v>1</v>
      </c>
      <c r="F2601" s="139">
        <v>1</v>
      </c>
      <c r="G2601" s="139">
        <v>0</v>
      </c>
      <c r="H2601" s="139">
        <v>1</v>
      </c>
      <c r="I2601" s="139"/>
      <c r="J2601" s="139"/>
      <c r="K2601" s="140">
        <v>45994.7347222222</v>
      </c>
      <c r="L2601" s="140">
        <v>45994.7347222222</v>
      </c>
      <c r="M2601" s="139" t="s">
        <v>2398</v>
      </c>
      <c r="N2601" s="139" t="s">
        <v>20213</v>
      </c>
      <c r="O2601" s="139" t="s">
        <v>2340</v>
      </c>
      <c r="P2601" s="139" t="s">
        <v>11320</v>
      </c>
      <c r="Q2601" s="139" t="s">
        <v>2342</v>
      </c>
      <c r="R2601" s="145" t="s">
        <v>11321</v>
      </c>
      <c r="S2601" s="139">
        <v>7984156</v>
      </c>
      <c r="T2601" s="139" t="s">
        <v>11320</v>
      </c>
      <c r="U2601" s="139" t="s">
        <v>11320</v>
      </c>
      <c r="V2601" s="139">
        <v>1</v>
      </c>
      <c r="W2601" s="139">
        <v>4252408791</v>
      </c>
      <c r="X2601" s="139" t="s">
        <v>11322</v>
      </c>
      <c r="Y2601" s="139"/>
      <c r="Z2601" s="139"/>
      <c r="AA2601" s="139"/>
      <c r="AB2601" s="139"/>
      <c r="AC2601" s="139"/>
      <c r="AD2601" s="139"/>
      <c r="AE2601" s="139"/>
      <c r="AF2601" s="139"/>
      <c r="AG2601" s="139"/>
      <c r="AH2601" s="139" t="s">
        <v>11323</v>
      </c>
      <c r="AI2601" s="139">
        <v>4252408791</v>
      </c>
      <c r="AJ2601" s="139" t="s">
        <v>11324</v>
      </c>
      <c r="AK2601" s="139"/>
      <c r="AL2601" s="139"/>
      <c r="AM2601" s="139" t="s">
        <v>4773</v>
      </c>
      <c r="AN2601" s="139" t="s">
        <v>2348</v>
      </c>
      <c r="AO2601" s="139" t="s">
        <v>2349</v>
      </c>
      <c r="AP2601" s="139">
        <v>98006</v>
      </c>
      <c r="AQ2601" s="139" t="s">
        <v>15361</v>
      </c>
      <c r="AR2601" s="139">
        <v>98238</v>
      </c>
      <c r="AS2601" s="139">
        <v>2025</v>
      </c>
      <c r="AT2601" s="139" t="s">
        <v>7291</v>
      </c>
      <c r="AU2601" s="139" t="s">
        <v>7568</v>
      </c>
      <c r="AV2601" s="139" t="s">
        <v>7222</v>
      </c>
      <c r="AW2601" s="139" t="s">
        <v>7223</v>
      </c>
      <c r="AX2601" s="139" t="s">
        <v>7294</v>
      </c>
      <c r="AY2601" s="139" t="s">
        <v>9442</v>
      </c>
      <c r="AZ2601" s="139" t="s">
        <v>7570</v>
      </c>
      <c r="BA2601" s="139"/>
      <c r="BB2601" s="141">
        <v>46005</v>
      </c>
      <c r="BC2601" s="141">
        <v>46005</v>
      </c>
      <c r="BD2601" s="139" t="s">
        <v>15770</v>
      </c>
      <c r="BE2601" s="145" t="s">
        <v>20212</v>
      </c>
      <c r="BF2601" s="139" t="s">
        <v>2340</v>
      </c>
      <c r="BG2601" s="139" t="s">
        <v>7228</v>
      </c>
      <c r="BH2601" s="139" t="s">
        <v>7229</v>
      </c>
      <c r="BI2601" s="139">
        <v>1</v>
      </c>
      <c r="BJ2601" s="139" t="s">
        <v>2350</v>
      </c>
      <c r="BK2601" s="139">
        <v>1</v>
      </c>
      <c r="BL2601" s="139">
        <v>1</v>
      </c>
      <c r="BM2601" s="139" t="s">
        <v>15363</v>
      </c>
      <c r="BN2601" s="139"/>
      <c r="BO2601" s="139">
        <v>1</v>
      </c>
      <c r="BP2601" s="139">
        <v>0</v>
      </c>
      <c r="BQ2601" s="139"/>
      <c r="BR2601" s="139"/>
      <c r="BS2601" s="139">
        <v>1</v>
      </c>
      <c r="BT2601" s="139"/>
      <c r="BU2601" s="139" t="s">
        <v>2360</v>
      </c>
      <c r="BV2601" s="139"/>
      <c r="BW2601" s="139"/>
      <c r="BX2601" s="139"/>
      <c r="BY2601" s="139"/>
      <c r="BZ2601" s="139"/>
      <c r="CA2601" s="139"/>
      <c r="CB2601" s="139" t="s">
        <v>7231</v>
      </c>
      <c r="CC2601" s="139"/>
    </row>
    <row r="2602" spans="1:81">
      <c r="A2602" s="139">
        <v>2601</v>
      </c>
      <c r="B2602" s="139" t="s">
        <v>7210</v>
      </c>
      <c r="C2602" s="145" t="s">
        <v>20214</v>
      </c>
      <c r="D2602" s="139">
        <v>1</v>
      </c>
      <c r="E2602" s="139">
        <v>1</v>
      </c>
      <c r="F2602" s="139">
        <v>0</v>
      </c>
      <c r="G2602" s="139">
        <v>0</v>
      </c>
      <c r="H2602" s="139">
        <v>0</v>
      </c>
      <c r="I2602" s="139"/>
      <c r="J2602" s="139"/>
      <c r="K2602" s="140">
        <v>45994.7291666667</v>
      </c>
      <c r="L2602" s="140">
        <v>45994.7291666667</v>
      </c>
      <c r="M2602" s="139"/>
      <c r="N2602" s="139"/>
      <c r="O2602" s="139" t="s">
        <v>2340</v>
      </c>
      <c r="P2602" s="139" t="s">
        <v>4072</v>
      </c>
      <c r="Q2602" s="139" t="s">
        <v>2342</v>
      </c>
      <c r="R2602" s="145" t="s">
        <v>15892</v>
      </c>
      <c r="S2602" s="139">
        <v>8220895</v>
      </c>
      <c r="T2602" s="139" t="s">
        <v>4072</v>
      </c>
      <c r="U2602" s="139" t="s">
        <v>4072</v>
      </c>
      <c r="V2602" s="139">
        <v>60</v>
      </c>
      <c r="W2602" s="139">
        <v>1126102286</v>
      </c>
      <c r="X2602" s="139" t="s">
        <v>4073</v>
      </c>
      <c r="Y2602" s="139"/>
      <c r="Z2602" s="139"/>
      <c r="AA2602" s="139"/>
      <c r="AB2602" s="139"/>
      <c r="AC2602" s="139"/>
      <c r="AD2602" s="139"/>
      <c r="AE2602" s="139"/>
      <c r="AF2602" s="139"/>
      <c r="AG2602" s="139"/>
      <c r="AH2602" s="139"/>
      <c r="AI2602" s="139"/>
      <c r="AJ2602" s="139"/>
      <c r="AK2602" s="139"/>
      <c r="AL2602" s="139"/>
      <c r="AM2602" s="139"/>
      <c r="AN2602" s="139"/>
      <c r="AO2602" s="139"/>
      <c r="AP2602" s="139"/>
      <c r="AQ2602" s="139" t="s">
        <v>17295</v>
      </c>
      <c r="AR2602" s="139">
        <v>97447</v>
      </c>
      <c r="AS2602" s="139">
        <v>2025</v>
      </c>
      <c r="AT2602" s="139" t="s">
        <v>7291</v>
      </c>
      <c r="AU2602" s="139" t="s">
        <v>17296</v>
      </c>
      <c r="AV2602" s="139" t="s">
        <v>7222</v>
      </c>
      <c r="AW2602" s="139" t="s">
        <v>7223</v>
      </c>
      <c r="AX2602" s="139" t="s">
        <v>7224</v>
      </c>
      <c r="AY2602" s="139" t="s">
        <v>9442</v>
      </c>
      <c r="AZ2602" s="139" t="s">
        <v>7381</v>
      </c>
      <c r="BA2602" s="139"/>
      <c r="BB2602" s="141">
        <v>45996</v>
      </c>
      <c r="BC2602" s="141">
        <v>45996</v>
      </c>
      <c r="BD2602" s="139" t="s">
        <v>12248</v>
      </c>
      <c r="BE2602" s="145" t="s">
        <v>20214</v>
      </c>
      <c r="BF2602" s="139" t="s">
        <v>2340</v>
      </c>
      <c r="BG2602" s="139" t="s">
        <v>7228</v>
      </c>
      <c r="BH2602" s="139" t="s">
        <v>7229</v>
      </c>
      <c r="BI2602" s="139">
        <v>0</v>
      </c>
      <c r="BJ2602" s="139" t="s">
        <v>2350</v>
      </c>
      <c r="BK2602" s="139">
        <v>1</v>
      </c>
      <c r="BL2602" s="139">
        <v>1</v>
      </c>
      <c r="BM2602" s="139" t="s">
        <v>17799</v>
      </c>
      <c r="BN2602" s="139"/>
      <c r="BO2602" s="139">
        <v>0</v>
      </c>
      <c r="BP2602" s="139">
        <v>0</v>
      </c>
      <c r="BQ2602" s="139"/>
      <c r="BR2602" s="139"/>
      <c r="BS2602" s="139">
        <v>0</v>
      </c>
      <c r="BT2602" s="139"/>
      <c r="BU2602" s="139" t="s">
        <v>2360</v>
      </c>
      <c r="BV2602" s="139"/>
      <c r="BW2602" s="139"/>
      <c r="BX2602" s="139"/>
      <c r="BY2602" s="139"/>
      <c r="BZ2602" s="139"/>
      <c r="CA2602" s="139"/>
      <c r="CB2602" s="139" t="s">
        <v>7231</v>
      </c>
      <c r="CC2602" s="139"/>
    </row>
    <row r="2603" spans="1:81">
      <c r="A2603" s="139">
        <v>2602</v>
      </c>
      <c r="B2603" s="139" t="s">
        <v>7210</v>
      </c>
      <c r="C2603" s="145" t="s">
        <v>20215</v>
      </c>
      <c r="D2603" s="139">
        <v>1</v>
      </c>
      <c r="E2603" s="139">
        <v>1</v>
      </c>
      <c r="F2603" s="139">
        <v>1</v>
      </c>
      <c r="G2603" s="139">
        <v>0</v>
      </c>
      <c r="H2603" s="139">
        <v>1</v>
      </c>
      <c r="I2603" s="139"/>
      <c r="J2603" s="139"/>
      <c r="K2603" s="140">
        <v>45994.7277777778</v>
      </c>
      <c r="L2603" s="140">
        <v>45994.7284722222</v>
      </c>
      <c r="M2603" s="139" t="s">
        <v>2338</v>
      </c>
      <c r="N2603" s="139" t="s">
        <v>20216</v>
      </c>
      <c r="O2603" s="139" t="s">
        <v>2340</v>
      </c>
      <c r="P2603" s="139" t="s">
        <v>20217</v>
      </c>
      <c r="Q2603" s="139" t="s">
        <v>2342</v>
      </c>
      <c r="R2603" s="145" t="s">
        <v>20218</v>
      </c>
      <c r="S2603" s="139">
        <v>8104102</v>
      </c>
      <c r="T2603" s="139" t="s">
        <v>20217</v>
      </c>
      <c r="U2603" s="139" t="s">
        <v>20219</v>
      </c>
      <c r="V2603" s="139"/>
      <c r="W2603" s="139"/>
      <c r="X2603" s="139" t="s">
        <v>20220</v>
      </c>
      <c r="Y2603" s="139"/>
      <c r="Z2603" s="139"/>
      <c r="AA2603" s="139"/>
      <c r="AB2603" s="139"/>
      <c r="AC2603" s="139"/>
      <c r="AD2603" s="139"/>
      <c r="AE2603" s="139"/>
      <c r="AF2603" s="139"/>
      <c r="AG2603" s="139"/>
      <c r="AH2603" s="139" t="s">
        <v>20217</v>
      </c>
      <c r="AI2603" s="139">
        <v>4692747727</v>
      </c>
      <c r="AJ2603" s="139" t="s">
        <v>20221</v>
      </c>
      <c r="AK2603" s="139"/>
      <c r="AL2603" s="139"/>
      <c r="AM2603" s="139" t="s">
        <v>2710</v>
      </c>
      <c r="AN2603" s="139" t="s">
        <v>2348</v>
      </c>
      <c r="AO2603" s="139" t="s">
        <v>2349</v>
      </c>
      <c r="AP2603" s="139">
        <v>98074</v>
      </c>
      <c r="AQ2603" s="139" t="s">
        <v>15361</v>
      </c>
      <c r="AR2603" s="139">
        <v>98237</v>
      </c>
      <c r="AS2603" s="139">
        <v>2025</v>
      </c>
      <c r="AT2603" s="139" t="s">
        <v>7291</v>
      </c>
      <c r="AU2603" s="139" t="s">
        <v>7568</v>
      </c>
      <c r="AV2603" s="139" t="s">
        <v>7222</v>
      </c>
      <c r="AW2603" s="139" t="s">
        <v>7223</v>
      </c>
      <c r="AX2603" s="139" t="s">
        <v>7294</v>
      </c>
      <c r="AY2603" s="139" t="s">
        <v>9442</v>
      </c>
      <c r="AZ2603" s="139" t="s">
        <v>7570</v>
      </c>
      <c r="BA2603" s="139"/>
      <c r="BB2603" s="141">
        <v>46005</v>
      </c>
      <c r="BC2603" s="141">
        <v>46005</v>
      </c>
      <c r="BD2603" s="139" t="s">
        <v>15362</v>
      </c>
      <c r="BE2603" s="145" t="s">
        <v>20215</v>
      </c>
      <c r="BF2603" s="139" t="s">
        <v>2340</v>
      </c>
      <c r="BG2603" s="139" t="s">
        <v>7228</v>
      </c>
      <c r="BH2603" s="139" t="s">
        <v>7229</v>
      </c>
      <c r="BI2603" s="139">
        <v>1</v>
      </c>
      <c r="BJ2603" s="139" t="s">
        <v>2350</v>
      </c>
      <c r="BK2603" s="139">
        <v>1</v>
      </c>
      <c r="BL2603" s="139">
        <v>1</v>
      </c>
      <c r="BM2603" s="139" t="s">
        <v>15363</v>
      </c>
      <c r="BN2603" s="139"/>
      <c r="BO2603" s="139">
        <v>1</v>
      </c>
      <c r="BP2603" s="139">
        <v>0</v>
      </c>
      <c r="BQ2603" s="139"/>
      <c r="BR2603" s="139"/>
      <c r="BS2603" s="139">
        <v>1</v>
      </c>
      <c r="BT2603" s="139"/>
      <c r="BU2603" s="139" t="s">
        <v>2397</v>
      </c>
      <c r="BV2603" s="139"/>
      <c r="BW2603" s="139"/>
      <c r="BX2603" s="139"/>
      <c r="BY2603" s="139"/>
      <c r="BZ2603" s="139"/>
      <c r="CA2603" s="139"/>
      <c r="CB2603" s="139" t="s">
        <v>7231</v>
      </c>
      <c r="CC2603" s="139"/>
    </row>
    <row r="2604" spans="1:81">
      <c r="A2604" s="139">
        <v>2603</v>
      </c>
      <c r="B2604" s="139" t="s">
        <v>7210</v>
      </c>
      <c r="C2604" s="145" t="s">
        <v>20222</v>
      </c>
      <c r="D2604" s="139">
        <v>1</v>
      </c>
      <c r="E2604" s="139">
        <v>1</v>
      </c>
      <c r="F2604" s="139">
        <v>0</v>
      </c>
      <c r="G2604" s="139">
        <v>0</v>
      </c>
      <c r="H2604" s="139">
        <v>0</v>
      </c>
      <c r="I2604" s="139"/>
      <c r="J2604" s="139"/>
      <c r="K2604" s="140">
        <v>45994.7277777778</v>
      </c>
      <c r="L2604" s="140">
        <v>45994.7277777778</v>
      </c>
      <c r="M2604" s="139"/>
      <c r="N2604" s="139"/>
      <c r="O2604" s="139" t="s">
        <v>2340</v>
      </c>
      <c r="P2604" s="139" t="s">
        <v>20223</v>
      </c>
      <c r="Q2604" s="139" t="s">
        <v>2342</v>
      </c>
      <c r="R2604" s="145" t="s">
        <v>20224</v>
      </c>
      <c r="S2604" s="139">
        <v>8163101</v>
      </c>
      <c r="T2604" s="139" t="s">
        <v>20223</v>
      </c>
      <c r="U2604" s="139" t="s">
        <v>20225</v>
      </c>
      <c r="V2604" s="139">
        <v>1</v>
      </c>
      <c r="W2604" s="139">
        <v>6504952410</v>
      </c>
      <c r="X2604" s="139" t="s">
        <v>7156</v>
      </c>
      <c r="Y2604" s="139"/>
      <c r="Z2604" s="139"/>
      <c r="AA2604" s="139"/>
      <c r="AB2604" s="139"/>
      <c r="AC2604" s="139"/>
      <c r="AD2604" s="139"/>
      <c r="AE2604" s="139"/>
      <c r="AF2604" s="139"/>
      <c r="AG2604" s="139"/>
      <c r="AH2604" s="139"/>
      <c r="AI2604" s="139"/>
      <c r="AJ2604" s="139"/>
      <c r="AK2604" s="139"/>
      <c r="AL2604" s="139"/>
      <c r="AM2604" s="139"/>
      <c r="AN2604" s="139"/>
      <c r="AO2604" s="139"/>
      <c r="AP2604" s="139"/>
      <c r="AQ2604" s="139" t="s">
        <v>17295</v>
      </c>
      <c r="AR2604" s="139">
        <v>97446</v>
      </c>
      <c r="AS2604" s="139">
        <v>2025</v>
      </c>
      <c r="AT2604" s="139" t="s">
        <v>7291</v>
      </c>
      <c r="AU2604" s="139" t="s">
        <v>17296</v>
      </c>
      <c r="AV2604" s="139" t="s">
        <v>7222</v>
      </c>
      <c r="AW2604" s="139" t="s">
        <v>7223</v>
      </c>
      <c r="AX2604" s="139" t="s">
        <v>7224</v>
      </c>
      <c r="AY2604" s="139" t="s">
        <v>9442</v>
      </c>
      <c r="AZ2604" s="139" t="s">
        <v>7381</v>
      </c>
      <c r="BA2604" s="139"/>
      <c r="BB2604" s="141">
        <v>45996</v>
      </c>
      <c r="BC2604" s="141">
        <v>45996</v>
      </c>
      <c r="BD2604" s="139" t="s">
        <v>12248</v>
      </c>
      <c r="BE2604" s="145" t="s">
        <v>20222</v>
      </c>
      <c r="BF2604" s="139" t="s">
        <v>2340</v>
      </c>
      <c r="BG2604" s="139" t="s">
        <v>7228</v>
      </c>
      <c r="BH2604" s="139" t="s">
        <v>7229</v>
      </c>
      <c r="BI2604" s="139">
        <v>0</v>
      </c>
      <c r="BJ2604" s="139" t="s">
        <v>2350</v>
      </c>
      <c r="BK2604" s="139">
        <v>1</v>
      </c>
      <c r="BL2604" s="139">
        <v>1</v>
      </c>
      <c r="BM2604" s="139" t="s">
        <v>17799</v>
      </c>
      <c r="BN2604" s="139"/>
      <c r="BO2604" s="139">
        <v>0</v>
      </c>
      <c r="BP2604" s="139">
        <v>0</v>
      </c>
      <c r="BQ2604" s="139"/>
      <c r="BR2604" s="139"/>
      <c r="BS2604" s="139">
        <v>0</v>
      </c>
      <c r="BT2604" s="139"/>
      <c r="BU2604" s="139" t="s">
        <v>2360</v>
      </c>
      <c r="BV2604" s="139"/>
      <c r="BW2604" s="139"/>
      <c r="BX2604" s="139"/>
      <c r="BY2604" s="139"/>
      <c r="BZ2604" s="139"/>
      <c r="CA2604" s="139"/>
      <c r="CB2604" s="139" t="s">
        <v>7231</v>
      </c>
      <c r="CC2604" s="139"/>
    </row>
    <row r="2605" spans="1:81">
      <c r="A2605" s="139">
        <v>2604</v>
      </c>
      <c r="B2605" s="139" t="s">
        <v>7210</v>
      </c>
      <c r="C2605" s="145" t="s">
        <v>20226</v>
      </c>
      <c r="D2605" s="139">
        <v>1</v>
      </c>
      <c r="E2605" s="139">
        <v>2</v>
      </c>
      <c r="F2605" s="139">
        <v>35</v>
      </c>
      <c r="G2605" s="139">
        <v>0</v>
      </c>
      <c r="H2605" s="139">
        <v>35</v>
      </c>
      <c r="I2605" s="139"/>
      <c r="J2605" s="139"/>
      <c r="K2605" s="140">
        <v>45994.7256944444</v>
      </c>
      <c r="L2605" s="140">
        <v>45994.7256944444</v>
      </c>
      <c r="M2605" s="139" t="s">
        <v>2424</v>
      </c>
      <c r="N2605" s="139" t="s">
        <v>20227</v>
      </c>
      <c r="O2605" s="139" t="s">
        <v>2340</v>
      </c>
      <c r="P2605" s="139" t="s">
        <v>20228</v>
      </c>
      <c r="Q2605" s="139" t="s">
        <v>2342</v>
      </c>
      <c r="R2605" s="145" t="s">
        <v>20229</v>
      </c>
      <c r="S2605" s="139">
        <v>7948536</v>
      </c>
      <c r="T2605" s="139" t="s">
        <v>20228</v>
      </c>
      <c r="U2605" s="139" t="s">
        <v>20230</v>
      </c>
      <c r="V2605" s="139">
        <v>1</v>
      </c>
      <c r="W2605" s="139">
        <v>7654910409</v>
      </c>
      <c r="X2605" s="139" t="s">
        <v>20231</v>
      </c>
      <c r="Y2605" s="139"/>
      <c r="Z2605" s="139"/>
      <c r="AA2605" s="139"/>
      <c r="AB2605" s="139"/>
      <c r="AC2605" s="139"/>
      <c r="AD2605" s="139"/>
      <c r="AE2605" s="139"/>
      <c r="AF2605" s="139"/>
      <c r="AG2605" s="139"/>
      <c r="AH2605" s="139" t="s">
        <v>20232</v>
      </c>
      <c r="AI2605" s="139">
        <v>7654910409</v>
      </c>
      <c r="AJ2605" s="139" t="s">
        <v>20233</v>
      </c>
      <c r="AK2605" s="139"/>
      <c r="AL2605" s="139"/>
      <c r="AM2605" s="139" t="s">
        <v>3760</v>
      </c>
      <c r="AN2605" s="139" t="s">
        <v>2498</v>
      </c>
      <c r="AO2605" s="139" t="s">
        <v>2349</v>
      </c>
      <c r="AP2605" s="139">
        <v>95051</v>
      </c>
      <c r="AQ2605" s="139" t="s">
        <v>15919</v>
      </c>
      <c r="AR2605" s="139">
        <v>89799</v>
      </c>
      <c r="AS2605" s="139">
        <v>2025</v>
      </c>
      <c r="AT2605" s="139" t="s">
        <v>7291</v>
      </c>
      <c r="AU2605" s="139" t="s">
        <v>7292</v>
      </c>
      <c r="AV2605" s="139" t="s">
        <v>7222</v>
      </c>
      <c r="AW2605" s="139" t="s">
        <v>7413</v>
      </c>
      <c r="AX2605" s="139" t="s">
        <v>7224</v>
      </c>
      <c r="AY2605" s="139" t="s">
        <v>9442</v>
      </c>
      <c r="AZ2605" s="139" t="s">
        <v>10685</v>
      </c>
      <c r="BA2605" s="139"/>
      <c r="BB2605" s="141">
        <v>46002</v>
      </c>
      <c r="BC2605" s="141">
        <v>46002</v>
      </c>
      <c r="BD2605" s="139" t="s">
        <v>15920</v>
      </c>
      <c r="BE2605" s="145" t="s">
        <v>20234</v>
      </c>
      <c r="BF2605" s="139" t="s">
        <v>2340</v>
      </c>
      <c r="BG2605" s="139" t="s">
        <v>150</v>
      </c>
      <c r="BH2605" s="139" t="s">
        <v>150</v>
      </c>
      <c r="BI2605" s="139">
        <v>35</v>
      </c>
      <c r="BJ2605" s="139" t="s">
        <v>2350</v>
      </c>
      <c r="BK2605" s="139">
        <v>1</v>
      </c>
      <c r="BL2605" s="139">
        <v>1</v>
      </c>
      <c r="BM2605" s="139" t="s">
        <v>15143</v>
      </c>
      <c r="BN2605" s="139"/>
      <c r="BO2605" s="139">
        <v>35</v>
      </c>
      <c r="BP2605" s="139">
        <v>0</v>
      </c>
      <c r="BQ2605" s="139"/>
      <c r="BR2605" s="139"/>
      <c r="BS2605" s="139">
        <v>35</v>
      </c>
      <c r="BT2605" s="139"/>
      <c r="BU2605" s="139" t="s">
        <v>2360</v>
      </c>
      <c r="BV2605" s="139"/>
      <c r="BW2605" s="139"/>
      <c r="BX2605" s="139"/>
      <c r="BY2605" s="139"/>
      <c r="BZ2605" s="139"/>
      <c r="CA2605" s="139"/>
      <c r="CB2605" s="139" t="s">
        <v>7231</v>
      </c>
      <c r="CC2605" s="139" t="s">
        <v>7232</v>
      </c>
    </row>
    <row r="2606" spans="1:81">
      <c r="A2606" s="139">
        <v>2605</v>
      </c>
      <c r="B2606" s="139" t="s">
        <v>7210</v>
      </c>
      <c r="C2606" s="145" t="s">
        <v>20226</v>
      </c>
      <c r="D2606" s="139">
        <v>1</v>
      </c>
      <c r="E2606" s="139">
        <v>2</v>
      </c>
      <c r="F2606" s="139">
        <v>35</v>
      </c>
      <c r="G2606" s="139">
        <v>0</v>
      </c>
      <c r="H2606" s="139">
        <v>35</v>
      </c>
      <c r="I2606" s="139"/>
      <c r="J2606" s="139"/>
      <c r="K2606" s="140">
        <v>45994.7256944444</v>
      </c>
      <c r="L2606" s="140">
        <v>45994.7256944444</v>
      </c>
      <c r="M2606" s="139" t="s">
        <v>2424</v>
      </c>
      <c r="N2606" s="139" t="s">
        <v>20227</v>
      </c>
      <c r="O2606" s="139" t="s">
        <v>2340</v>
      </c>
      <c r="P2606" s="139" t="s">
        <v>20228</v>
      </c>
      <c r="Q2606" s="139" t="s">
        <v>2342</v>
      </c>
      <c r="R2606" s="145" t="s">
        <v>20229</v>
      </c>
      <c r="S2606" s="139">
        <v>7948536</v>
      </c>
      <c r="T2606" s="139" t="s">
        <v>20228</v>
      </c>
      <c r="U2606" s="139" t="s">
        <v>20230</v>
      </c>
      <c r="V2606" s="139">
        <v>1</v>
      </c>
      <c r="W2606" s="139">
        <v>7654910409</v>
      </c>
      <c r="X2606" s="139" t="s">
        <v>20231</v>
      </c>
      <c r="Y2606" s="139"/>
      <c r="Z2606" s="139"/>
      <c r="AA2606" s="139"/>
      <c r="AB2606" s="139"/>
      <c r="AC2606" s="139"/>
      <c r="AD2606" s="139"/>
      <c r="AE2606" s="139"/>
      <c r="AF2606" s="139"/>
      <c r="AG2606" s="139"/>
      <c r="AH2606" s="139" t="s">
        <v>20232</v>
      </c>
      <c r="AI2606" s="139">
        <v>7654910409</v>
      </c>
      <c r="AJ2606" s="139" t="s">
        <v>20233</v>
      </c>
      <c r="AK2606" s="139"/>
      <c r="AL2606" s="139"/>
      <c r="AM2606" s="139" t="s">
        <v>3760</v>
      </c>
      <c r="AN2606" s="139" t="s">
        <v>2498</v>
      </c>
      <c r="AO2606" s="139" t="s">
        <v>2349</v>
      </c>
      <c r="AP2606" s="139">
        <v>95051</v>
      </c>
      <c r="AQ2606" s="139" t="s">
        <v>15919</v>
      </c>
      <c r="AR2606" s="139">
        <v>89799</v>
      </c>
      <c r="AS2606" s="139">
        <v>2025</v>
      </c>
      <c r="AT2606" s="139" t="s">
        <v>7291</v>
      </c>
      <c r="AU2606" s="139" t="s">
        <v>7292</v>
      </c>
      <c r="AV2606" s="139" t="s">
        <v>7222</v>
      </c>
      <c r="AW2606" s="139" t="s">
        <v>7413</v>
      </c>
      <c r="AX2606" s="139" t="s">
        <v>7224</v>
      </c>
      <c r="AY2606" s="139" t="s">
        <v>9442</v>
      </c>
      <c r="AZ2606" s="139" t="s">
        <v>10685</v>
      </c>
      <c r="BA2606" s="139"/>
      <c r="BB2606" s="141">
        <v>46002</v>
      </c>
      <c r="BC2606" s="141">
        <v>46002</v>
      </c>
      <c r="BD2606" s="139" t="s">
        <v>15920</v>
      </c>
      <c r="BE2606" s="145" t="s">
        <v>20235</v>
      </c>
      <c r="BF2606" s="139" t="s">
        <v>2340</v>
      </c>
      <c r="BG2606" s="139" t="s">
        <v>7228</v>
      </c>
      <c r="BH2606" s="139" t="s">
        <v>7229</v>
      </c>
      <c r="BI2606" s="139">
        <v>10</v>
      </c>
      <c r="BJ2606" s="139" t="s">
        <v>2350</v>
      </c>
      <c r="BK2606" s="139">
        <v>1</v>
      </c>
      <c r="BL2606" s="139">
        <v>1</v>
      </c>
      <c r="BM2606" s="139" t="s">
        <v>15143</v>
      </c>
      <c r="BN2606" s="139"/>
      <c r="BO2606" s="139">
        <v>0</v>
      </c>
      <c r="BP2606" s="139">
        <v>0</v>
      </c>
      <c r="BQ2606" s="139"/>
      <c r="BR2606" s="139"/>
      <c r="BS2606" s="139">
        <v>0</v>
      </c>
      <c r="BT2606" s="139"/>
      <c r="BU2606" s="139" t="s">
        <v>2360</v>
      </c>
      <c r="BV2606" s="139"/>
      <c r="BW2606" s="139"/>
      <c r="BX2606" s="139"/>
      <c r="BY2606" s="139"/>
      <c r="BZ2606" s="139"/>
      <c r="CA2606" s="139"/>
      <c r="CB2606" s="139" t="s">
        <v>7231</v>
      </c>
      <c r="CC2606" s="139" t="s">
        <v>7232</v>
      </c>
    </row>
    <row r="2607" spans="1:81">
      <c r="A2607" s="139">
        <v>2606</v>
      </c>
      <c r="B2607" s="139" t="s">
        <v>7210</v>
      </c>
      <c r="C2607" s="145" t="s">
        <v>20236</v>
      </c>
      <c r="D2607" s="139">
        <v>1</v>
      </c>
      <c r="E2607" s="139">
        <v>2</v>
      </c>
      <c r="F2607" s="139">
        <v>1490</v>
      </c>
      <c r="G2607" s="139">
        <v>122</v>
      </c>
      <c r="H2607" s="139">
        <v>1368</v>
      </c>
      <c r="I2607" s="139"/>
      <c r="J2607" s="139"/>
      <c r="K2607" s="140">
        <v>45994.7229166667</v>
      </c>
      <c r="L2607" s="140">
        <v>45994.7236111111</v>
      </c>
      <c r="M2607" s="139" t="s">
        <v>2361</v>
      </c>
      <c r="N2607" s="139" t="s">
        <v>20237</v>
      </c>
      <c r="O2607" s="139" t="s">
        <v>2340</v>
      </c>
      <c r="P2607" s="139" t="s">
        <v>20238</v>
      </c>
      <c r="Q2607" s="139" t="s">
        <v>2342</v>
      </c>
      <c r="R2607" s="145" t="s">
        <v>20239</v>
      </c>
      <c r="S2607" s="139">
        <v>8197516</v>
      </c>
      <c r="T2607" s="139" t="s">
        <v>20238</v>
      </c>
      <c r="U2607" s="139" t="s">
        <v>20240</v>
      </c>
      <c r="V2607" s="139">
        <v>1</v>
      </c>
      <c r="W2607" s="139">
        <v>9495187969</v>
      </c>
      <c r="X2607" s="139" t="s">
        <v>20241</v>
      </c>
      <c r="Y2607" s="139" t="s">
        <v>20242</v>
      </c>
      <c r="Z2607" s="139">
        <v>9495187969</v>
      </c>
      <c r="AA2607" s="139" t="s">
        <v>20243</v>
      </c>
      <c r="AB2607" s="139"/>
      <c r="AC2607" s="139"/>
      <c r="AD2607" s="139" t="s">
        <v>2562</v>
      </c>
      <c r="AE2607" s="139" t="s">
        <v>2369</v>
      </c>
      <c r="AF2607" s="139" t="s">
        <v>2349</v>
      </c>
      <c r="AG2607" s="139">
        <v>92620</v>
      </c>
      <c r="AH2607" s="139" t="s">
        <v>20242</v>
      </c>
      <c r="AI2607" s="139">
        <v>9495187969</v>
      </c>
      <c r="AJ2607" s="139" t="s">
        <v>20243</v>
      </c>
      <c r="AK2607" s="139"/>
      <c r="AL2607" s="139"/>
      <c r="AM2607" s="139" t="s">
        <v>2562</v>
      </c>
      <c r="AN2607" s="139" t="s">
        <v>2369</v>
      </c>
      <c r="AO2607" s="139" t="s">
        <v>2349</v>
      </c>
      <c r="AP2607" s="139">
        <v>92620</v>
      </c>
      <c r="AQ2607" s="139" t="s">
        <v>20244</v>
      </c>
      <c r="AR2607" s="139">
        <v>93713</v>
      </c>
      <c r="AS2607" s="139">
        <v>2026</v>
      </c>
      <c r="AT2607" s="139" t="s">
        <v>7220</v>
      </c>
      <c r="AU2607" s="139" t="s">
        <v>7518</v>
      </c>
      <c r="AV2607" s="139" t="s">
        <v>7222</v>
      </c>
      <c r="AW2607" s="139" t="s">
        <v>7365</v>
      </c>
      <c r="AX2607" s="139" t="s">
        <v>7294</v>
      </c>
      <c r="AY2607" s="139" t="s">
        <v>7238</v>
      </c>
      <c r="AZ2607" s="139" t="s">
        <v>15683</v>
      </c>
      <c r="BA2607" s="139"/>
      <c r="BB2607" s="141">
        <v>46030</v>
      </c>
      <c r="BC2607" s="141">
        <v>46156</v>
      </c>
      <c r="BD2607" s="139" t="s">
        <v>8539</v>
      </c>
      <c r="BE2607" s="145" t="s">
        <v>20245</v>
      </c>
      <c r="BF2607" s="139" t="s">
        <v>2340</v>
      </c>
      <c r="BG2607" s="139" t="s">
        <v>172</v>
      </c>
      <c r="BH2607" s="139" t="s">
        <v>7242</v>
      </c>
      <c r="BI2607" s="139">
        <v>50</v>
      </c>
      <c r="BJ2607" s="139" t="s">
        <v>2350</v>
      </c>
      <c r="BK2607" s="139">
        <v>18</v>
      </c>
      <c r="BL2607" s="139">
        <v>18</v>
      </c>
      <c r="BM2607" s="139" t="s">
        <v>7672</v>
      </c>
      <c r="BN2607" s="139"/>
      <c r="BO2607" s="139">
        <v>50</v>
      </c>
      <c r="BP2607" s="139">
        <v>0</v>
      </c>
      <c r="BQ2607" s="139"/>
      <c r="BR2607" s="139"/>
      <c r="BS2607" s="139">
        <v>50</v>
      </c>
      <c r="BT2607" s="139"/>
      <c r="BU2607" s="139" t="s">
        <v>2360</v>
      </c>
      <c r="BV2607" s="139"/>
      <c r="BW2607" s="139"/>
      <c r="BX2607" s="139"/>
      <c r="BY2607" s="139"/>
      <c r="BZ2607" s="139"/>
      <c r="CA2607" s="139"/>
      <c r="CB2607" s="139" t="s">
        <v>7231</v>
      </c>
      <c r="CC2607" s="139" t="s">
        <v>7232</v>
      </c>
    </row>
    <row r="2608" spans="1:81">
      <c r="A2608" s="139">
        <v>2607</v>
      </c>
      <c r="B2608" s="139" t="s">
        <v>7210</v>
      </c>
      <c r="C2608" s="145" t="s">
        <v>20236</v>
      </c>
      <c r="D2608" s="139">
        <v>1</v>
      </c>
      <c r="E2608" s="139">
        <v>2</v>
      </c>
      <c r="F2608" s="139">
        <v>1490</v>
      </c>
      <c r="G2608" s="139">
        <v>122</v>
      </c>
      <c r="H2608" s="139">
        <v>1368</v>
      </c>
      <c r="I2608" s="139"/>
      <c r="J2608" s="139"/>
      <c r="K2608" s="140">
        <v>45994.7229166667</v>
      </c>
      <c r="L2608" s="140">
        <v>45994.7236111111</v>
      </c>
      <c r="M2608" s="139" t="s">
        <v>2361</v>
      </c>
      <c r="N2608" s="139" t="s">
        <v>20237</v>
      </c>
      <c r="O2608" s="139" t="s">
        <v>2340</v>
      </c>
      <c r="P2608" s="139" t="s">
        <v>20238</v>
      </c>
      <c r="Q2608" s="139" t="s">
        <v>2342</v>
      </c>
      <c r="R2608" s="145" t="s">
        <v>20239</v>
      </c>
      <c r="S2608" s="139">
        <v>8197516</v>
      </c>
      <c r="T2608" s="139" t="s">
        <v>20238</v>
      </c>
      <c r="U2608" s="139" t="s">
        <v>20240</v>
      </c>
      <c r="V2608" s="139">
        <v>1</v>
      </c>
      <c r="W2608" s="139">
        <v>9495187969</v>
      </c>
      <c r="X2608" s="139" t="s">
        <v>20241</v>
      </c>
      <c r="Y2608" s="139" t="s">
        <v>20242</v>
      </c>
      <c r="Z2608" s="139">
        <v>9495187969</v>
      </c>
      <c r="AA2608" s="139" t="s">
        <v>20243</v>
      </c>
      <c r="AB2608" s="139"/>
      <c r="AC2608" s="139"/>
      <c r="AD2608" s="139" t="s">
        <v>2562</v>
      </c>
      <c r="AE2608" s="139" t="s">
        <v>2369</v>
      </c>
      <c r="AF2608" s="139" t="s">
        <v>2349</v>
      </c>
      <c r="AG2608" s="139">
        <v>92620</v>
      </c>
      <c r="AH2608" s="139" t="s">
        <v>20242</v>
      </c>
      <c r="AI2608" s="139">
        <v>9495187969</v>
      </c>
      <c r="AJ2608" s="139" t="s">
        <v>20243</v>
      </c>
      <c r="AK2608" s="139"/>
      <c r="AL2608" s="139"/>
      <c r="AM2608" s="139" t="s">
        <v>2562</v>
      </c>
      <c r="AN2608" s="139" t="s">
        <v>2369</v>
      </c>
      <c r="AO2608" s="139" t="s">
        <v>2349</v>
      </c>
      <c r="AP2608" s="139">
        <v>92620</v>
      </c>
      <c r="AQ2608" s="139" t="s">
        <v>20244</v>
      </c>
      <c r="AR2608" s="139">
        <v>93713</v>
      </c>
      <c r="AS2608" s="139">
        <v>2026</v>
      </c>
      <c r="AT2608" s="139" t="s">
        <v>7220</v>
      </c>
      <c r="AU2608" s="139" t="s">
        <v>7518</v>
      </c>
      <c r="AV2608" s="139" t="s">
        <v>7222</v>
      </c>
      <c r="AW2608" s="139" t="s">
        <v>7365</v>
      </c>
      <c r="AX2608" s="139" t="s">
        <v>7294</v>
      </c>
      <c r="AY2608" s="139" t="s">
        <v>7238</v>
      </c>
      <c r="AZ2608" s="139" t="s">
        <v>15683</v>
      </c>
      <c r="BA2608" s="139"/>
      <c r="BB2608" s="141">
        <v>46030</v>
      </c>
      <c r="BC2608" s="141">
        <v>46156</v>
      </c>
      <c r="BD2608" s="139" t="s">
        <v>8539</v>
      </c>
      <c r="BE2608" s="145" t="s">
        <v>20246</v>
      </c>
      <c r="BF2608" s="139" t="s">
        <v>2340</v>
      </c>
      <c r="BG2608" s="139" t="s">
        <v>7228</v>
      </c>
      <c r="BH2608" s="139" t="s">
        <v>7229</v>
      </c>
      <c r="BI2608" s="139">
        <v>1440</v>
      </c>
      <c r="BJ2608" s="139" t="s">
        <v>2350</v>
      </c>
      <c r="BK2608" s="139">
        <v>18</v>
      </c>
      <c r="BL2608" s="139">
        <v>18</v>
      </c>
      <c r="BM2608" s="139" t="s">
        <v>7672</v>
      </c>
      <c r="BN2608" s="139"/>
      <c r="BO2608" s="139">
        <v>1440</v>
      </c>
      <c r="BP2608" s="139">
        <v>122</v>
      </c>
      <c r="BQ2608" s="139"/>
      <c r="BR2608" s="139"/>
      <c r="BS2608" s="139">
        <v>1318</v>
      </c>
      <c r="BT2608" s="139"/>
      <c r="BU2608" s="139" t="s">
        <v>2360</v>
      </c>
      <c r="BV2608" s="139"/>
      <c r="BW2608" s="139"/>
      <c r="BX2608" s="139"/>
      <c r="BY2608" s="139"/>
      <c r="BZ2608" s="139"/>
      <c r="CA2608" s="139"/>
      <c r="CB2608" s="139" t="s">
        <v>7231</v>
      </c>
      <c r="CC2608" s="139" t="s">
        <v>7232</v>
      </c>
    </row>
    <row r="2609" spans="1:81">
      <c r="A2609" s="139">
        <v>2608</v>
      </c>
      <c r="B2609" s="139" t="s">
        <v>7210</v>
      </c>
      <c r="C2609" s="145" t="s">
        <v>20247</v>
      </c>
      <c r="D2609" s="139">
        <v>1</v>
      </c>
      <c r="E2609" s="139">
        <v>2</v>
      </c>
      <c r="F2609" s="139">
        <v>2750</v>
      </c>
      <c r="G2609" s="139">
        <v>100</v>
      </c>
      <c r="H2609" s="139">
        <v>2650</v>
      </c>
      <c r="I2609" s="139"/>
      <c r="J2609" s="139"/>
      <c r="K2609" s="140">
        <v>45994.7222222222</v>
      </c>
      <c r="L2609" s="140">
        <v>45994.7229166667</v>
      </c>
      <c r="M2609" s="139" t="s">
        <v>2406</v>
      </c>
      <c r="N2609" s="139" t="s">
        <v>20248</v>
      </c>
      <c r="O2609" s="139" t="s">
        <v>2340</v>
      </c>
      <c r="P2609" s="139" t="s">
        <v>20249</v>
      </c>
      <c r="Q2609" s="139" t="s">
        <v>2342</v>
      </c>
      <c r="R2609" s="145" t="s">
        <v>20250</v>
      </c>
      <c r="S2609" s="139">
        <v>7909288</v>
      </c>
      <c r="T2609" s="139" t="s">
        <v>20249</v>
      </c>
      <c r="U2609" s="139" t="s">
        <v>4366</v>
      </c>
      <c r="V2609" s="139">
        <v>1</v>
      </c>
      <c r="W2609" s="139">
        <v>5302205704</v>
      </c>
      <c r="X2609" s="139" t="s">
        <v>12599</v>
      </c>
      <c r="Y2609" s="139" t="s">
        <v>16140</v>
      </c>
      <c r="Z2609" s="139">
        <v>5302205704</v>
      </c>
      <c r="AA2609" s="139" t="s">
        <v>16141</v>
      </c>
      <c r="AB2609" s="139"/>
      <c r="AC2609" s="139"/>
      <c r="AD2609" s="139" t="s">
        <v>11501</v>
      </c>
      <c r="AE2609" s="139" t="s">
        <v>8708</v>
      </c>
      <c r="AF2609" s="139" t="s">
        <v>2349</v>
      </c>
      <c r="AG2609" s="139">
        <v>95051</v>
      </c>
      <c r="AH2609" s="139" t="s">
        <v>16140</v>
      </c>
      <c r="AI2609" s="139">
        <v>5302205704</v>
      </c>
      <c r="AJ2609" s="139" t="s">
        <v>16141</v>
      </c>
      <c r="AK2609" s="139"/>
      <c r="AL2609" s="139"/>
      <c r="AM2609" s="139" t="s">
        <v>11501</v>
      </c>
      <c r="AN2609" s="139" t="s">
        <v>8708</v>
      </c>
      <c r="AO2609" s="139" t="s">
        <v>2349</v>
      </c>
      <c r="AP2609" s="139">
        <v>95051</v>
      </c>
      <c r="AQ2609" s="139" t="s">
        <v>20251</v>
      </c>
      <c r="AR2609" s="139">
        <v>93809</v>
      </c>
      <c r="AS2609" s="139">
        <v>2026</v>
      </c>
      <c r="AT2609" s="139" t="s">
        <v>7220</v>
      </c>
      <c r="AU2609" s="139" t="s">
        <v>7459</v>
      </c>
      <c r="AV2609" s="139" t="s">
        <v>7222</v>
      </c>
      <c r="AW2609" s="139" t="s">
        <v>8967</v>
      </c>
      <c r="AX2609" s="139" t="s">
        <v>7294</v>
      </c>
      <c r="AY2609" s="139" t="s">
        <v>7238</v>
      </c>
      <c r="AZ2609" s="139" t="s">
        <v>10522</v>
      </c>
      <c r="BA2609" s="139"/>
      <c r="BB2609" s="141">
        <v>46032</v>
      </c>
      <c r="BC2609" s="141">
        <v>46165</v>
      </c>
      <c r="BD2609" s="139" t="s">
        <v>20252</v>
      </c>
      <c r="BE2609" s="145" t="s">
        <v>20253</v>
      </c>
      <c r="BF2609" s="139" t="s">
        <v>2340</v>
      </c>
      <c r="BG2609" s="139" t="s">
        <v>172</v>
      </c>
      <c r="BH2609" s="139" t="s">
        <v>7242</v>
      </c>
      <c r="BI2609" s="139">
        <v>50</v>
      </c>
      <c r="BJ2609" s="139" t="s">
        <v>2350</v>
      </c>
      <c r="BK2609" s="139">
        <v>18</v>
      </c>
      <c r="BL2609" s="139">
        <v>18</v>
      </c>
      <c r="BM2609" s="139" t="s">
        <v>7260</v>
      </c>
      <c r="BN2609" s="139"/>
      <c r="BO2609" s="139">
        <v>50</v>
      </c>
      <c r="BP2609" s="139">
        <v>0</v>
      </c>
      <c r="BQ2609" s="139"/>
      <c r="BR2609" s="139"/>
      <c r="BS2609" s="139">
        <v>50</v>
      </c>
      <c r="BT2609" s="139"/>
      <c r="BU2609" s="139" t="s">
        <v>2360</v>
      </c>
      <c r="BV2609" s="139"/>
      <c r="BW2609" s="139"/>
      <c r="BX2609" s="139"/>
      <c r="BY2609" s="139"/>
      <c r="BZ2609" s="139"/>
      <c r="CA2609" s="139"/>
      <c r="CB2609" s="139" t="s">
        <v>7231</v>
      </c>
      <c r="CC2609" s="139" t="s">
        <v>7244</v>
      </c>
    </row>
    <row r="2610" spans="1:81">
      <c r="A2610" s="139">
        <v>2609</v>
      </c>
      <c r="B2610" s="139" t="s">
        <v>7210</v>
      </c>
      <c r="C2610" s="145" t="s">
        <v>20247</v>
      </c>
      <c r="D2610" s="139">
        <v>1</v>
      </c>
      <c r="E2610" s="139">
        <v>2</v>
      </c>
      <c r="F2610" s="139">
        <v>2750</v>
      </c>
      <c r="G2610" s="139">
        <v>100</v>
      </c>
      <c r="H2610" s="139">
        <v>2650</v>
      </c>
      <c r="I2610" s="139"/>
      <c r="J2610" s="139"/>
      <c r="K2610" s="140">
        <v>45994.7222222222</v>
      </c>
      <c r="L2610" s="140">
        <v>45994.7229166667</v>
      </c>
      <c r="M2610" s="139" t="s">
        <v>2406</v>
      </c>
      <c r="N2610" s="139" t="s">
        <v>20248</v>
      </c>
      <c r="O2610" s="139" t="s">
        <v>2340</v>
      </c>
      <c r="P2610" s="139" t="s">
        <v>20249</v>
      </c>
      <c r="Q2610" s="139" t="s">
        <v>2342</v>
      </c>
      <c r="R2610" s="145" t="s">
        <v>20250</v>
      </c>
      <c r="S2610" s="139">
        <v>7909288</v>
      </c>
      <c r="T2610" s="139" t="s">
        <v>20249</v>
      </c>
      <c r="U2610" s="139" t="s">
        <v>4366</v>
      </c>
      <c r="V2610" s="139">
        <v>1</v>
      </c>
      <c r="W2610" s="139">
        <v>5302205704</v>
      </c>
      <c r="X2610" s="139" t="s">
        <v>12599</v>
      </c>
      <c r="Y2610" s="139" t="s">
        <v>16140</v>
      </c>
      <c r="Z2610" s="139">
        <v>5302205704</v>
      </c>
      <c r="AA2610" s="139" t="s">
        <v>16141</v>
      </c>
      <c r="AB2610" s="139"/>
      <c r="AC2610" s="139"/>
      <c r="AD2610" s="139" t="s">
        <v>11501</v>
      </c>
      <c r="AE2610" s="139" t="s">
        <v>8708</v>
      </c>
      <c r="AF2610" s="139" t="s">
        <v>2349</v>
      </c>
      <c r="AG2610" s="139">
        <v>95051</v>
      </c>
      <c r="AH2610" s="139" t="s">
        <v>16140</v>
      </c>
      <c r="AI2610" s="139">
        <v>5302205704</v>
      </c>
      <c r="AJ2610" s="139" t="s">
        <v>16141</v>
      </c>
      <c r="AK2610" s="139"/>
      <c r="AL2610" s="139"/>
      <c r="AM2610" s="139" t="s">
        <v>11501</v>
      </c>
      <c r="AN2610" s="139" t="s">
        <v>8708</v>
      </c>
      <c r="AO2610" s="139" t="s">
        <v>2349</v>
      </c>
      <c r="AP2610" s="139">
        <v>95051</v>
      </c>
      <c r="AQ2610" s="139" t="s">
        <v>20251</v>
      </c>
      <c r="AR2610" s="139">
        <v>93809</v>
      </c>
      <c r="AS2610" s="139">
        <v>2026</v>
      </c>
      <c r="AT2610" s="139" t="s">
        <v>7220</v>
      </c>
      <c r="AU2610" s="139" t="s">
        <v>7459</v>
      </c>
      <c r="AV2610" s="139" t="s">
        <v>7222</v>
      </c>
      <c r="AW2610" s="139" t="s">
        <v>8967</v>
      </c>
      <c r="AX2610" s="139" t="s">
        <v>7294</v>
      </c>
      <c r="AY2610" s="139" t="s">
        <v>7238</v>
      </c>
      <c r="AZ2610" s="139" t="s">
        <v>10522</v>
      </c>
      <c r="BA2610" s="139"/>
      <c r="BB2610" s="141">
        <v>46032</v>
      </c>
      <c r="BC2610" s="141">
        <v>46165</v>
      </c>
      <c r="BD2610" s="139" t="s">
        <v>20252</v>
      </c>
      <c r="BE2610" s="145" t="s">
        <v>20254</v>
      </c>
      <c r="BF2610" s="139" t="s">
        <v>2340</v>
      </c>
      <c r="BG2610" s="139" t="s">
        <v>7228</v>
      </c>
      <c r="BH2610" s="139" t="s">
        <v>7229</v>
      </c>
      <c r="BI2610" s="139">
        <v>2700</v>
      </c>
      <c r="BJ2610" s="139" t="s">
        <v>2350</v>
      </c>
      <c r="BK2610" s="139">
        <v>18</v>
      </c>
      <c r="BL2610" s="139">
        <v>18</v>
      </c>
      <c r="BM2610" s="139" t="s">
        <v>7260</v>
      </c>
      <c r="BN2610" s="139"/>
      <c r="BO2610" s="139">
        <v>2700</v>
      </c>
      <c r="BP2610" s="139">
        <v>100</v>
      </c>
      <c r="BQ2610" s="139"/>
      <c r="BR2610" s="139"/>
      <c r="BS2610" s="139">
        <v>2600</v>
      </c>
      <c r="BT2610" s="139"/>
      <c r="BU2610" s="139" t="s">
        <v>2360</v>
      </c>
      <c r="BV2610" s="139"/>
      <c r="BW2610" s="139"/>
      <c r="BX2610" s="139"/>
      <c r="BY2610" s="139"/>
      <c r="BZ2610" s="139"/>
      <c r="CA2610" s="139"/>
      <c r="CB2610" s="139" t="s">
        <v>7231</v>
      </c>
      <c r="CC2610" s="139" t="s">
        <v>7244</v>
      </c>
    </row>
    <row r="2611" spans="1:81">
      <c r="A2611" s="139">
        <v>2610</v>
      </c>
      <c r="B2611" s="139" t="s">
        <v>7210</v>
      </c>
      <c r="C2611" s="145" t="s">
        <v>20255</v>
      </c>
      <c r="D2611" s="139">
        <v>1</v>
      </c>
      <c r="E2611" s="139">
        <v>1</v>
      </c>
      <c r="F2611" s="139">
        <v>0</v>
      </c>
      <c r="G2611" s="139">
        <v>0</v>
      </c>
      <c r="H2611" s="139">
        <v>0</v>
      </c>
      <c r="I2611" s="139"/>
      <c r="J2611" s="139"/>
      <c r="K2611" s="140">
        <v>45994.7222222222</v>
      </c>
      <c r="L2611" s="140">
        <v>45994.7222222222</v>
      </c>
      <c r="M2611" s="139"/>
      <c r="N2611" s="139"/>
      <c r="O2611" s="139" t="s">
        <v>2340</v>
      </c>
      <c r="P2611" s="139" t="s">
        <v>18315</v>
      </c>
      <c r="Q2611" s="139" t="s">
        <v>2342</v>
      </c>
      <c r="R2611" s="145" t="s">
        <v>18316</v>
      </c>
      <c r="S2611" s="139">
        <v>8087689</v>
      </c>
      <c r="T2611" s="139" t="s">
        <v>18315</v>
      </c>
      <c r="U2611" s="139" t="s">
        <v>4879</v>
      </c>
      <c r="V2611" s="139">
        <v>1</v>
      </c>
      <c r="W2611" s="139">
        <v>7343521277</v>
      </c>
      <c r="X2611" s="139" t="s">
        <v>18317</v>
      </c>
      <c r="Y2611" s="139"/>
      <c r="Z2611" s="139"/>
      <c r="AA2611" s="139"/>
      <c r="AB2611" s="139"/>
      <c r="AC2611" s="139"/>
      <c r="AD2611" s="139"/>
      <c r="AE2611" s="139"/>
      <c r="AF2611" s="139"/>
      <c r="AG2611" s="139"/>
      <c r="AH2611" s="139"/>
      <c r="AI2611" s="139"/>
      <c r="AJ2611" s="139"/>
      <c r="AK2611" s="139"/>
      <c r="AL2611" s="139"/>
      <c r="AM2611" s="139"/>
      <c r="AN2611" s="139"/>
      <c r="AO2611" s="139"/>
      <c r="AP2611" s="139"/>
      <c r="AQ2611" s="139" t="s">
        <v>17295</v>
      </c>
      <c r="AR2611" s="139">
        <v>97434</v>
      </c>
      <c r="AS2611" s="139">
        <v>2025</v>
      </c>
      <c r="AT2611" s="139" t="s">
        <v>7291</v>
      </c>
      <c r="AU2611" s="139" t="s">
        <v>17296</v>
      </c>
      <c r="AV2611" s="139" t="s">
        <v>7222</v>
      </c>
      <c r="AW2611" s="139" t="s">
        <v>7223</v>
      </c>
      <c r="AX2611" s="139" t="s">
        <v>7224</v>
      </c>
      <c r="AY2611" s="139" t="s">
        <v>9442</v>
      </c>
      <c r="AZ2611" s="139" t="s">
        <v>18933</v>
      </c>
      <c r="BA2611" s="139"/>
      <c r="BB2611" s="141">
        <v>45995</v>
      </c>
      <c r="BC2611" s="141">
        <v>45995</v>
      </c>
      <c r="BD2611" s="139" t="s">
        <v>11622</v>
      </c>
      <c r="BE2611" s="145" t="s">
        <v>20255</v>
      </c>
      <c r="BF2611" s="139" t="s">
        <v>2340</v>
      </c>
      <c r="BG2611" s="139" t="s">
        <v>7228</v>
      </c>
      <c r="BH2611" s="139" t="s">
        <v>7229</v>
      </c>
      <c r="BI2611" s="139">
        <v>0</v>
      </c>
      <c r="BJ2611" s="139" t="s">
        <v>2350</v>
      </c>
      <c r="BK2611" s="139">
        <v>1</v>
      </c>
      <c r="BL2611" s="139">
        <v>1</v>
      </c>
      <c r="BM2611" s="139" t="s">
        <v>18934</v>
      </c>
      <c r="BN2611" s="139"/>
      <c r="BO2611" s="139">
        <v>0</v>
      </c>
      <c r="BP2611" s="139">
        <v>0</v>
      </c>
      <c r="BQ2611" s="139"/>
      <c r="BR2611" s="139"/>
      <c r="BS2611" s="139">
        <v>0</v>
      </c>
      <c r="BT2611" s="139"/>
      <c r="BU2611" s="139" t="s">
        <v>2360</v>
      </c>
      <c r="BV2611" s="139"/>
      <c r="BW2611" s="139"/>
      <c r="BX2611" s="139"/>
      <c r="BY2611" s="139"/>
      <c r="BZ2611" s="139"/>
      <c r="CA2611" s="139"/>
      <c r="CB2611" s="139" t="s">
        <v>7231</v>
      </c>
      <c r="CC2611" s="139"/>
    </row>
    <row r="2612" spans="1:81">
      <c r="A2612" s="139">
        <v>2611</v>
      </c>
      <c r="B2612" s="139" t="s">
        <v>7210</v>
      </c>
      <c r="C2612" s="145" t="s">
        <v>20256</v>
      </c>
      <c r="D2612" s="139">
        <v>1</v>
      </c>
      <c r="E2612" s="139">
        <v>1</v>
      </c>
      <c r="F2612" s="139">
        <v>1</v>
      </c>
      <c r="G2612" s="139">
        <v>0</v>
      </c>
      <c r="H2612" s="139">
        <v>1</v>
      </c>
      <c r="I2612" s="139"/>
      <c r="J2612" s="139"/>
      <c r="K2612" s="140">
        <v>45994.7208333333</v>
      </c>
      <c r="L2612" s="140">
        <v>45994.7215277778</v>
      </c>
      <c r="M2612" s="139" t="s">
        <v>2424</v>
      </c>
      <c r="N2612" s="139" t="s">
        <v>20257</v>
      </c>
      <c r="O2612" s="139" t="s">
        <v>2340</v>
      </c>
      <c r="P2612" s="139" t="s">
        <v>20258</v>
      </c>
      <c r="Q2612" s="139" t="s">
        <v>2342</v>
      </c>
      <c r="R2612" s="145" t="s">
        <v>20259</v>
      </c>
      <c r="S2612" s="139">
        <v>8259028</v>
      </c>
      <c r="T2612" s="139" t="s">
        <v>20258</v>
      </c>
      <c r="U2612" s="139" t="s">
        <v>20260</v>
      </c>
      <c r="V2612" s="139">
        <v>1</v>
      </c>
      <c r="W2612" s="139">
        <v>4259986811</v>
      </c>
      <c r="X2612" s="139" t="s">
        <v>20261</v>
      </c>
      <c r="Y2612" s="139"/>
      <c r="Z2612" s="139"/>
      <c r="AA2612" s="139"/>
      <c r="AB2612" s="139"/>
      <c r="AC2612" s="139"/>
      <c r="AD2612" s="139"/>
      <c r="AE2612" s="139"/>
      <c r="AF2612" s="139"/>
      <c r="AG2612" s="139"/>
      <c r="AH2612" s="139" t="s">
        <v>5446</v>
      </c>
      <c r="AI2612" s="139">
        <v>4259986811</v>
      </c>
      <c r="AJ2612" s="139" t="s">
        <v>20262</v>
      </c>
      <c r="AK2612" s="139"/>
      <c r="AL2612" s="139"/>
      <c r="AM2612" s="139" t="s">
        <v>16008</v>
      </c>
      <c r="AN2612" s="139" t="s">
        <v>2348</v>
      </c>
      <c r="AO2612" s="139" t="s">
        <v>2349</v>
      </c>
      <c r="AP2612" s="139">
        <v>98028</v>
      </c>
      <c r="AQ2612" s="139" t="s">
        <v>15361</v>
      </c>
      <c r="AR2612" s="139">
        <v>98238</v>
      </c>
      <c r="AS2612" s="139">
        <v>2025</v>
      </c>
      <c r="AT2612" s="139" t="s">
        <v>7291</v>
      </c>
      <c r="AU2612" s="139" t="s">
        <v>7568</v>
      </c>
      <c r="AV2612" s="139" t="s">
        <v>7222</v>
      </c>
      <c r="AW2612" s="139" t="s">
        <v>7223</v>
      </c>
      <c r="AX2612" s="139" t="s">
        <v>7294</v>
      </c>
      <c r="AY2612" s="139" t="s">
        <v>9442</v>
      </c>
      <c r="AZ2612" s="139" t="s">
        <v>7570</v>
      </c>
      <c r="BA2612" s="139"/>
      <c r="BB2612" s="141">
        <v>46005</v>
      </c>
      <c r="BC2612" s="141">
        <v>46005</v>
      </c>
      <c r="BD2612" s="139" t="s">
        <v>15770</v>
      </c>
      <c r="BE2612" s="145" t="s">
        <v>20256</v>
      </c>
      <c r="BF2612" s="139" t="s">
        <v>2340</v>
      </c>
      <c r="BG2612" s="139" t="s">
        <v>7228</v>
      </c>
      <c r="BH2612" s="139" t="s">
        <v>7229</v>
      </c>
      <c r="BI2612" s="139">
        <v>1</v>
      </c>
      <c r="BJ2612" s="139" t="s">
        <v>2350</v>
      </c>
      <c r="BK2612" s="139">
        <v>1</v>
      </c>
      <c r="BL2612" s="139">
        <v>1</v>
      </c>
      <c r="BM2612" s="139" t="s">
        <v>15363</v>
      </c>
      <c r="BN2612" s="139"/>
      <c r="BO2612" s="139">
        <v>1</v>
      </c>
      <c r="BP2612" s="139">
        <v>0</v>
      </c>
      <c r="BQ2612" s="139"/>
      <c r="BR2612" s="139"/>
      <c r="BS2612" s="139">
        <v>1</v>
      </c>
      <c r="BT2612" s="139"/>
      <c r="BU2612" s="139" t="s">
        <v>2360</v>
      </c>
      <c r="BV2612" s="139"/>
      <c r="BW2612" s="139"/>
      <c r="BX2612" s="139"/>
      <c r="BY2612" s="139"/>
      <c r="BZ2612" s="139"/>
      <c r="CA2612" s="139"/>
      <c r="CB2612" s="139" t="s">
        <v>7231</v>
      </c>
      <c r="CC2612" s="139"/>
    </row>
    <row r="2613" spans="1:81">
      <c r="A2613" s="139">
        <v>2612</v>
      </c>
      <c r="B2613" s="139" t="s">
        <v>7210</v>
      </c>
      <c r="C2613" s="145" t="s">
        <v>20263</v>
      </c>
      <c r="D2613" s="139">
        <v>1</v>
      </c>
      <c r="E2613" s="139">
        <v>1</v>
      </c>
      <c r="F2613" s="139">
        <v>0</v>
      </c>
      <c r="G2613" s="139">
        <v>0</v>
      </c>
      <c r="H2613" s="139">
        <v>0</v>
      </c>
      <c r="I2613" s="139"/>
      <c r="J2613" s="139"/>
      <c r="K2613" s="140">
        <v>45994.7180555556</v>
      </c>
      <c r="L2613" s="140">
        <v>45994.7180555556</v>
      </c>
      <c r="M2613" s="139"/>
      <c r="N2613" s="139"/>
      <c r="O2613" s="139" t="s">
        <v>2340</v>
      </c>
      <c r="P2613" s="139" t="s">
        <v>20264</v>
      </c>
      <c r="Q2613" s="139" t="s">
        <v>2342</v>
      </c>
      <c r="R2613" s="145" t="s">
        <v>20265</v>
      </c>
      <c r="S2613" s="139">
        <v>7983471</v>
      </c>
      <c r="T2613" s="139" t="s">
        <v>20264</v>
      </c>
      <c r="U2613" s="139" t="s">
        <v>20264</v>
      </c>
      <c r="V2613" s="139">
        <v>1</v>
      </c>
      <c r="W2613" s="139">
        <v>6047794994</v>
      </c>
      <c r="X2613" s="139" t="s">
        <v>20266</v>
      </c>
      <c r="Y2613" s="139"/>
      <c r="Z2613" s="139"/>
      <c r="AA2613" s="139"/>
      <c r="AB2613" s="139"/>
      <c r="AC2613" s="139"/>
      <c r="AD2613" s="139"/>
      <c r="AE2613" s="139"/>
      <c r="AF2613" s="139"/>
      <c r="AG2613" s="139"/>
      <c r="AH2613" s="139"/>
      <c r="AI2613" s="139"/>
      <c r="AJ2613" s="139"/>
      <c r="AK2613" s="139"/>
      <c r="AL2613" s="139"/>
      <c r="AM2613" s="139"/>
      <c r="AN2613" s="139"/>
      <c r="AO2613" s="139"/>
      <c r="AP2613" s="139"/>
      <c r="AQ2613" s="139" t="s">
        <v>17295</v>
      </c>
      <c r="AR2613" s="139">
        <v>97446</v>
      </c>
      <c r="AS2613" s="139">
        <v>2025</v>
      </c>
      <c r="AT2613" s="139" t="s">
        <v>7291</v>
      </c>
      <c r="AU2613" s="139" t="s">
        <v>17296</v>
      </c>
      <c r="AV2613" s="139" t="s">
        <v>7222</v>
      </c>
      <c r="AW2613" s="139" t="s">
        <v>7223</v>
      </c>
      <c r="AX2613" s="139" t="s">
        <v>7224</v>
      </c>
      <c r="AY2613" s="139" t="s">
        <v>9442</v>
      </c>
      <c r="AZ2613" s="139" t="s">
        <v>7381</v>
      </c>
      <c r="BA2613" s="139"/>
      <c r="BB2613" s="141">
        <v>45996</v>
      </c>
      <c r="BC2613" s="141">
        <v>45996</v>
      </c>
      <c r="BD2613" s="139" t="s">
        <v>12248</v>
      </c>
      <c r="BE2613" s="145" t="s">
        <v>20263</v>
      </c>
      <c r="BF2613" s="139" t="s">
        <v>2340</v>
      </c>
      <c r="BG2613" s="139" t="s">
        <v>7228</v>
      </c>
      <c r="BH2613" s="139" t="s">
        <v>7229</v>
      </c>
      <c r="BI2613" s="139">
        <v>0</v>
      </c>
      <c r="BJ2613" s="139" t="s">
        <v>2350</v>
      </c>
      <c r="BK2613" s="139">
        <v>1</v>
      </c>
      <c r="BL2613" s="139">
        <v>1</v>
      </c>
      <c r="BM2613" s="139" t="s">
        <v>17799</v>
      </c>
      <c r="BN2613" s="139"/>
      <c r="BO2613" s="139">
        <v>0</v>
      </c>
      <c r="BP2613" s="139">
        <v>0</v>
      </c>
      <c r="BQ2613" s="139"/>
      <c r="BR2613" s="139"/>
      <c r="BS2613" s="139">
        <v>0</v>
      </c>
      <c r="BT2613" s="139"/>
      <c r="BU2613" s="139" t="s">
        <v>2360</v>
      </c>
      <c r="BV2613" s="139"/>
      <c r="BW2613" s="139"/>
      <c r="BX2613" s="139"/>
      <c r="BY2613" s="139"/>
      <c r="BZ2613" s="139"/>
      <c r="CA2613" s="139"/>
      <c r="CB2613" s="139" t="s">
        <v>7231</v>
      </c>
      <c r="CC2613" s="139"/>
    </row>
    <row r="2614" spans="1:81">
      <c r="A2614" s="139">
        <v>2613</v>
      </c>
      <c r="B2614" s="139" t="s">
        <v>7210</v>
      </c>
      <c r="C2614" s="145" t="s">
        <v>20267</v>
      </c>
      <c r="D2614" s="139">
        <v>1</v>
      </c>
      <c r="E2614" s="139">
        <v>1</v>
      </c>
      <c r="F2614" s="139">
        <v>40</v>
      </c>
      <c r="G2614" s="139">
        <v>20</v>
      </c>
      <c r="H2614" s="139">
        <v>20</v>
      </c>
      <c r="I2614" s="139"/>
      <c r="J2614" s="139"/>
      <c r="K2614" s="140">
        <v>45994.7173611111</v>
      </c>
      <c r="L2614" s="140">
        <v>45994.7173611111</v>
      </c>
      <c r="M2614" s="139" t="s">
        <v>2819</v>
      </c>
      <c r="N2614" s="139" t="s">
        <v>20268</v>
      </c>
      <c r="O2614" s="139" t="s">
        <v>2340</v>
      </c>
      <c r="P2614" s="139" t="s">
        <v>20269</v>
      </c>
      <c r="Q2614" s="139" t="s">
        <v>2342</v>
      </c>
      <c r="R2614" s="145" t="s">
        <v>20270</v>
      </c>
      <c r="S2614" s="139">
        <v>7894567</v>
      </c>
      <c r="T2614" s="139" t="s">
        <v>20269</v>
      </c>
      <c r="U2614" s="139" t="s">
        <v>6197</v>
      </c>
      <c r="V2614" s="139">
        <v>1</v>
      </c>
      <c r="W2614" s="139">
        <v>6502158743</v>
      </c>
      <c r="X2614" s="139" t="s">
        <v>20271</v>
      </c>
      <c r="Y2614" s="139"/>
      <c r="Z2614" s="139"/>
      <c r="AA2614" s="139"/>
      <c r="AB2614" s="139"/>
      <c r="AC2614" s="139"/>
      <c r="AD2614" s="139"/>
      <c r="AE2614" s="139"/>
      <c r="AF2614" s="139"/>
      <c r="AG2614" s="139"/>
      <c r="AH2614" s="139" t="s">
        <v>20272</v>
      </c>
      <c r="AI2614" s="139">
        <v>6502158743</v>
      </c>
      <c r="AJ2614" s="139" t="s">
        <v>20273</v>
      </c>
      <c r="AK2614" s="139"/>
      <c r="AL2614" s="139"/>
      <c r="AM2614" s="139" t="s">
        <v>2368</v>
      </c>
      <c r="AN2614" s="139" t="s">
        <v>2498</v>
      </c>
      <c r="AO2614" s="139" t="s">
        <v>2349</v>
      </c>
      <c r="AP2614" s="139">
        <v>95014</v>
      </c>
      <c r="AQ2614" s="139" t="s">
        <v>7395</v>
      </c>
      <c r="AR2614" s="139">
        <v>90378</v>
      </c>
      <c r="AS2614" s="139">
        <v>2025</v>
      </c>
      <c r="AT2614" s="139" t="s">
        <v>7291</v>
      </c>
      <c r="AU2614" s="139" t="s">
        <v>7396</v>
      </c>
      <c r="AV2614" s="139" t="s">
        <v>7222</v>
      </c>
      <c r="AW2614" s="139" t="s">
        <v>7293</v>
      </c>
      <c r="AX2614" s="139" t="s">
        <v>7294</v>
      </c>
      <c r="AY2614" s="139" t="s">
        <v>7295</v>
      </c>
      <c r="AZ2614" s="139" t="s">
        <v>7310</v>
      </c>
      <c r="BA2614" s="139"/>
      <c r="BB2614" s="141">
        <v>46026</v>
      </c>
      <c r="BC2614" s="141">
        <v>46026</v>
      </c>
      <c r="BD2614" s="139" t="s">
        <v>7740</v>
      </c>
      <c r="BE2614" s="145" t="s">
        <v>20267</v>
      </c>
      <c r="BF2614" s="139" t="s">
        <v>2340</v>
      </c>
      <c r="BG2614" s="139" t="s">
        <v>7228</v>
      </c>
      <c r="BH2614" s="139" t="s">
        <v>7229</v>
      </c>
      <c r="BI2614" s="139">
        <v>40</v>
      </c>
      <c r="BJ2614" s="139" t="s">
        <v>2350</v>
      </c>
      <c r="BK2614" s="139">
        <v>1</v>
      </c>
      <c r="BL2614" s="139">
        <v>1</v>
      </c>
      <c r="BM2614" s="139" t="s">
        <v>7559</v>
      </c>
      <c r="BN2614" s="139"/>
      <c r="BO2614" s="139">
        <v>40</v>
      </c>
      <c r="BP2614" s="139">
        <v>20</v>
      </c>
      <c r="BQ2614" s="139"/>
      <c r="BR2614" s="139"/>
      <c r="BS2614" s="139">
        <v>20</v>
      </c>
      <c r="BT2614" s="139"/>
      <c r="BU2614" s="139" t="s">
        <v>2360</v>
      </c>
      <c r="BV2614" s="139"/>
      <c r="BW2614" s="139"/>
      <c r="BX2614" s="139"/>
      <c r="BY2614" s="139"/>
      <c r="BZ2614" s="139"/>
      <c r="CA2614" s="139"/>
      <c r="CB2614" s="139" t="s">
        <v>7231</v>
      </c>
      <c r="CC2614" s="139" t="s">
        <v>7244</v>
      </c>
    </row>
    <row r="2615" spans="1:81">
      <c r="A2615" s="139">
        <v>2614</v>
      </c>
      <c r="B2615" s="139" t="s">
        <v>7210</v>
      </c>
      <c r="C2615" s="145" t="s">
        <v>20274</v>
      </c>
      <c r="D2615" s="139">
        <v>1</v>
      </c>
      <c r="E2615" s="139">
        <v>1</v>
      </c>
      <c r="F2615" s="139">
        <v>0</v>
      </c>
      <c r="G2615" s="139">
        <v>0</v>
      </c>
      <c r="H2615" s="139">
        <v>0</v>
      </c>
      <c r="I2615" s="139"/>
      <c r="J2615" s="139"/>
      <c r="K2615" s="140">
        <v>45994.7173611111</v>
      </c>
      <c r="L2615" s="140">
        <v>45994.7173611111</v>
      </c>
      <c r="M2615" s="139"/>
      <c r="N2615" s="139"/>
      <c r="O2615" s="139" t="s">
        <v>2340</v>
      </c>
      <c r="P2615" s="139" t="s">
        <v>20275</v>
      </c>
      <c r="Q2615" s="139" t="s">
        <v>2342</v>
      </c>
      <c r="R2615" s="145" t="s">
        <v>20276</v>
      </c>
      <c r="S2615" s="139">
        <v>7886637</v>
      </c>
      <c r="T2615" s="139" t="s">
        <v>20275</v>
      </c>
      <c r="U2615" s="139" t="s">
        <v>20275</v>
      </c>
      <c r="V2615" s="139">
        <v>1</v>
      </c>
      <c r="W2615" s="139">
        <v>6503046848</v>
      </c>
      <c r="X2615" s="139" t="s">
        <v>20277</v>
      </c>
      <c r="Y2615" s="139"/>
      <c r="Z2615" s="139"/>
      <c r="AA2615" s="139"/>
      <c r="AB2615" s="139"/>
      <c r="AC2615" s="139"/>
      <c r="AD2615" s="139"/>
      <c r="AE2615" s="139"/>
      <c r="AF2615" s="139"/>
      <c r="AG2615" s="139"/>
      <c r="AH2615" s="139"/>
      <c r="AI2615" s="139"/>
      <c r="AJ2615" s="139"/>
      <c r="AK2615" s="139"/>
      <c r="AL2615" s="139"/>
      <c r="AM2615" s="139"/>
      <c r="AN2615" s="139"/>
      <c r="AO2615" s="139"/>
      <c r="AP2615" s="139"/>
      <c r="AQ2615" s="139" t="s">
        <v>17295</v>
      </c>
      <c r="AR2615" s="139">
        <v>97451</v>
      </c>
      <c r="AS2615" s="139">
        <v>2025</v>
      </c>
      <c r="AT2615" s="139" t="s">
        <v>7291</v>
      </c>
      <c r="AU2615" s="139" t="s">
        <v>17296</v>
      </c>
      <c r="AV2615" s="139" t="s">
        <v>7222</v>
      </c>
      <c r="AW2615" s="139" t="s">
        <v>7223</v>
      </c>
      <c r="AX2615" s="139" t="s">
        <v>7224</v>
      </c>
      <c r="AY2615" s="139" t="s">
        <v>9442</v>
      </c>
      <c r="AZ2615" s="139" t="s">
        <v>7381</v>
      </c>
      <c r="BA2615" s="139"/>
      <c r="BB2615" s="141">
        <v>45997</v>
      </c>
      <c r="BC2615" s="141">
        <v>45997</v>
      </c>
      <c r="BD2615" s="139" t="s">
        <v>17384</v>
      </c>
      <c r="BE2615" s="145" t="s">
        <v>20274</v>
      </c>
      <c r="BF2615" s="139" t="s">
        <v>2340</v>
      </c>
      <c r="BG2615" s="139" t="s">
        <v>7228</v>
      </c>
      <c r="BH2615" s="139" t="s">
        <v>7229</v>
      </c>
      <c r="BI2615" s="139">
        <v>0</v>
      </c>
      <c r="BJ2615" s="139" t="s">
        <v>2350</v>
      </c>
      <c r="BK2615" s="139">
        <v>1</v>
      </c>
      <c r="BL2615" s="139">
        <v>1</v>
      </c>
      <c r="BM2615" s="139" t="s">
        <v>17297</v>
      </c>
      <c r="BN2615" s="139"/>
      <c r="BO2615" s="139">
        <v>0</v>
      </c>
      <c r="BP2615" s="139">
        <v>0</v>
      </c>
      <c r="BQ2615" s="139"/>
      <c r="BR2615" s="139"/>
      <c r="BS2615" s="139">
        <v>0</v>
      </c>
      <c r="BT2615" s="139"/>
      <c r="BU2615" s="139" t="s">
        <v>2360</v>
      </c>
      <c r="BV2615" s="139"/>
      <c r="BW2615" s="139"/>
      <c r="BX2615" s="139"/>
      <c r="BY2615" s="139"/>
      <c r="BZ2615" s="139"/>
      <c r="CA2615" s="139"/>
      <c r="CB2615" s="139" t="s">
        <v>7231</v>
      </c>
      <c r="CC2615" s="139"/>
    </row>
    <row r="2616" spans="1:81">
      <c r="A2616" s="139">
        <v>2615</v>
      </c>
      <c r="B2616" s="139" t="s">
        <v>7210</v>
      </c>
      <c r="C2616" s="145" t="s">
        <v>20278</v>
      </c>
      <c r="D2616" s="139">
        <v>1</v>
      </c>
      <c r="E2616" s="139">
        <v>1</v>
      </c>
      <c r="F2616" s="139">
        <v>0</v>
      </c>
      <c r="G2616" s="139">
        <v>0</v>
      </c>
      <c r="H2616" s="139">
        <v>0</v>
      </c>
      <c r="I2616" s="139"/>
      <c r="J2616" s="139"/>
      <c r="K2616" s="140">
        <v>45994.7166666667</v>
      </c>
      <c r="L2616" s="140">
        <v>45994.7166666667</v>
      </c>
      <c r="M2616" s="139"/>
      <c r="N2616" s="139"/>
      <c r="O2616" s="139" t="s">
        <v>2340</v>
      </c>
      <c r="P2616" s="139" t="s">
        <v>20279</v>
      </c>
      <c r="Q2616" s="139" t="s">
        <v>2342</v>
      </c>
      <c r="R2616" s="145" t="s">
        <v>20280</v>
      </c>
      <c r="S2616" s="139">
        <v>7875659</v>
      </c>
      <c r="T2616" s="139" t="s">
        <v>20279</v>
      </c>
      <c r="U2616" s="139" t="s">
        <v>20281</v>
      </c>
      <c r="V2616" s="139">
        <v>1</v>
      </c>
      <c r="W2616" s="139">
        <v>4253268961</v>
      </c>
      <c r="X2616" s="139" t="s">
        <v>20282</v>
      </c>
      <c r="Y2616" s="139"/>
      <c r="Z2616" s="139"/>
      <c r="AA2616" s="139"/>
      <c r="AB2616" s="139"/>
      <c r="AC2616" s="139"/>
      <c r="AD2616" s="139"/>
      <c r="AE2616" s="139"/>
      <c r="AF2616" s="139"/>
      <c r="AG2616" s="139"/>
      <c r="AH2616" s="139"/>
      <c r="AI2616" s="139"/>
      <c r="AJ2616" s="139"/>
      <c r="AK2616" s="139"/>
      <c r="AL2616" s="139"/>
      <c r="AM2616" s="139"/>
      <c r="AN2616" s="139"/>
      <c r="AO2616" s="139"/>
      <c r="AP2616" s="139"/>
      <c r="AQ2616" s="139" t="s">
        <v>17295</v>
      </c>
      <c r="AR2616" s="139">
        <v>97437</v>
      </c>
      <c r="AS2616" s="139">
        <v>2025</v>
      </c>
      <c r="AT2616" s="139" t="s">
        <v>7291</v>
      </c>
      <c r="AU2616" s="139" t="s">
        <v>17296</v>
      </c>
      <c r="AV2616" s="139" t="s">
        <v>7222</v>
      </c>
      <c r="AW2616" s="139" t="s">
        <v>7223</v>
      </c>
      <c r="AX2616" s="139" t="s">
        <v>7224</v>
      </c>
      <c r="AY2616" s="139" t="s">
        <v>9442</v>
      </c>
      <c r="AZ2616" s="139" t="s">
        <v>18933</v>
      </c>
      <c r="BA2616" s="139"/>
      <c r="BB2616" s="141">
        <v>45995</v>
      </c>
      <c r="BC2616" s="141">
        <v>45995</v>
      </c>
      <c r="BD2616" s="139" t="s">
        <v>11622</v>
      </c>
      <c r="BE2616" s="145" t="s">
        <v>20278</v>
      </c>
      <c r="BF2616" s="139" t="s">
        <v>2340</v>
      </c>
      <c r="BG2616" s="139" t="s">
        <v>7228</v>
      </c>
      <c r="BH2616" s="139" t="s">
        <v>7229</v>
      </c>
      <c r="BI2616" s="139">
        <v>0</v>
      </c>
      <c r="BJ2616" s="139" t="s">
        <v>2350</v>
      </c>
      <c r="BK2616" s="139">
        <v>1</v>
      </c>
      <c r="BL2616" s="139">
        <v>1</v>
      </c>
      <c r="BM2616" s="139" t="s">
        <v>18934</v>
      </c>
      <c r="BN2616" s="139"/>
      <c r="BO2616" s="139">
        <v>0</v>
      </c>
      <c r="BP2616" s="139">
        <v>0</v>
      </c>
      <c r="BQ2616" s="139"/>
      <c r="BR2616" s="139"/>
      <c r="BS2616" s="139">
        <v>0</v>
      </c>
      <c r="BT2616" s="139"/>
      <c r="BU2616" s="139" t="s">
        <v>2360</v>
      </c>
      <c r="BV2616" s="139"/>
      <c r="BW2616" s="139"/>
      <c r="BX2616" s="139"/>
      <c r="BY2616" s="139"/>
      <c r="BZ2616" s="139"/>
      <c r="CA2616" s="139"/>
      <c r="CB2616" s="139" t="s">
        <v>7231</v>
      </c>
      <c r="CC2616" s="139"/>
    </row>
    <row r="2617" spans="1:81">
      <c r="A2617" s="139">
        <v>2616</v>
      </c>
      <c r="B2617" s="139" t="s">
        <v>7210</v>
      </c>
      <c r="C2617" s="145" t="s">
        <v>20283</v>
      </c>
      <c r="D2617" s="139">
        <v>1</v>
      </c>
      <c r="E2617" s="139">
        <v>1</v>
      </c>
      <c r="F2617" s="139">
        <v>0</v>
      </c>
      <c r="G2617" s="139">
        <v>0</v>
      </c>
      <c r="H2617" s="139">
        <v>0</v>
      </c>
      <c r="I2617" s="139"/>
      <c r="J2617" s="139"/>
      <c r="K2617" s="140">
        <v>45994.7118055556</v>
      </c>
      <c r="L2617" s="140">
        <v>45994.7118055556</v>
      </c>
      <c r="M2617" s="139"/>
      <c r="N2617" s="139"/>
      <c r="O2617" s="139" t="s">
        <v>2340</v>
      </c>
      <c r="P2617" s="139" t="s">
        <v>20284</v>
      </c>
      <c r="Q2617" s="139" t="s">
        <v>2342</v>
      </c>
      <c r="R2617" s="145" t="s">
        <v>20285</v>
      </c>
      <c r="S2617" s="139">
        <v>7875926</v>
      </c>
      <c r="T2617" s="139" t="s">
        <v>20284</v>
      </c>
      <c r="U2617" s="139" t="s">
        <v>10190</v>
      </c>
      <c r="V2617" s="139">
        <v>1</v>
      </c>
      <c r="W2617" s="139">
        <v>5304005811</v>
      </c>
      <c r="X2617" s="139" t="s">
        <v>20286</v>
      </c>
      <c r="Y2617" s="139"/>
      <c r="Z2617" s="139"/>
      <c r="AA2617" s="139"/>
      <c r="AB2617" s="139"/>
      <c r="AC2617" s="139"/>
      <c r="AD2617" s="139"/>
      <c r="AE2617" s="139"/>
      <c r="AF2617" s="139"/>
      <c r="AG2617" s="139"/>
      <c r="AH2617" s="139"/>
      <c r="AI2617" s="139"/>
      <c r="AJ2617" s="139"/>
      <c r="AK2617" s="139"/>
      <c r="AL2617" s="139"/>
      <c r="AM2617" s="139"/>
      <c r="AN2617" s="139"/>
      <c r="AO2617" s="139"/>
      <c r="AP2617" s="139"/>
      <c r="AQ2617" s="139" t="s">
        <v>17295</v>
      </c>
      <c r="AR2617" s="139">
        <v>97446</v>
      </c>
      <c r="AS2617" s="139">
        <v>2025</v>
      </c>
      <c r="AT2617" s="139" t="s">
        <v>7291</v>
      </c>
      <c r="AU2617" s="139" t="s">
        <v>17296</v>
      </c>
      <c r="AV2617" s="139" t="s">
        <v>7222</v>
      </c>
      <c r="AW2617" s="139" t="s">
        <v>7223</v>
      </c>
      <c r="AX2617" s="139" t="s">
        <v>7224</v>
      </c>
      <c r="AY2617" s="139" t="s">
        <v>9442</v>
      </c>
      <c r="AZ2617" s="139" t="s">
        <v>7381</v>
      </c>
      <c r="BA2617" s="139"/>
      <c r="BB2617" s="141">
        <v>45996</v>
      </c>
      <c r="BC2617" s="141">
        <v>45996</v>
      </c>
      <c r="BD2617" s="139" t="s">
        <v>12248</v>
      </c>
      <c r="BE2617" s="145" t="s">
        <v>20283</v>
      </c>
      <c r="BF2617" s="139" t="s">
        <v>2340</v>
      </c>
      <c r="BG2617" s="139" t="s">
        <v>7228</v>
      </c>
      <c r="BH2617" s="139" t="s">
        <v>7229</v>
      </c>
      <c r="BI2617" s="139">
        <v>0</v>
      </c>
      <c r="BJ2617" s="139" t="s">
        <v>2350</v>
      </c>
      <c r="BK2617" s="139">
        <v>1</v>
      </c>
      <c r="BL2617" s="139">
        <v>1</v>
      </c>
      <c r="BM2617" s="139" t="s">
        <v>17799</v>
      </c>
      <c r="BN2617" s="139"/>
      <c r="BO2617" s="139">
        <v>0</v>
      </c>
      <c r="BP2617" s="139">
        <v>0</v>
      </c>
      <c r="BQ2617" s="139"/>
      <c r="BR2617" s="139"/>
      <c r="BS2617" s="139">
        <v>0</v>
      </c>
      <c r="BT2617" s="139"/>
      <c r="BU2617" s="139" t="s">
        <v>2360</v>
      </c>
      <c r="BV2617" s="139"/>
      <c r="BW2617" s="139"/>
      <c r="BX2617" s="139"/>
      <c r="BY2617" s="139"/>
      <c r="BZ2617" s="139"/>
      <c r="CA2617" s="139"/>
      <c r="CB2617" s="139" t="s">
        <v>7231</v>
      </c>
      <c r="CC2617" s="139"/>
    </row>
    <row r="2618" spans="1:81">
      <c r="A2618" s="139">
        <v>2617</v>
      </c>
      <c r="B2618" s="139" t="s">
        <v>7210</v>
      </c>
      <c r="C2618" s="145" t="s">
        <v>20287</v>
      </c>
      <c r="D2618" s="139">
        <v>1</v>
      </c>
      <c r="E2618" s="139">
        <v>1</v>
      </c>
      <c r="F2618" s="139">
        <v>0</v>
      </c>
      <c r="G2618" s="139">
        <v>0</v>
      </c>
      <c r="H2618" s="139">
        <v>0</v>
      </c>
      <c r="I2618" s="139"/>
      <c r="J2618" s="139"/>
      <c r="K2618" s="140">
        <v>45994.70625</v>
      </c>
      <c r="L2618" s="140">
        <v>45994.70625</v>
      </c>
      <c r="M2618" s="139"/>
      <c r="N2618" s="139"/>
      <c r="O2618" s="139" t="s">
        <v>2340</v>
      </c>
      <c r="P2618" s="139" t="s">
        <v>9749</v>
      </c>
      <c r="Q2618" s="139" t="s">
        <v>2342</v>
      </c>
      <c r="R2618" s="145" t="s">
        <v>20288</v>
      </c>
      <c r="S2618" s="139">
        <v>8091542</v>
      </c>
      <c r="T2618" s="139" t="s">
        <v>9749</v>
      </c>
      <c r="U2618" s="139" t="s">
        <v>9749</v>
      </c>
      <c r="V2618" s="139">
        <v>1</v>
      </c>
      <c r="W2618" s="139">
        <v>5104493779</v>
      </c>
      <c r="X2618" s="139" t="s">
        <v>20289</v>
      </c>
      <c r="Y2618" s="139"/>
      <c r="Z2618" s="139"/>
      <c r="AA2618" s="139"/>
      <c r="AB2618" s="139"/>
      <c r="AC2618" s="139"/>
      <c r="AD2618" s="139"/>
      <c r="AE2618" s="139"/>
      <c r="AF2618" s="139"/>
      <c r="AG2618" s="139"/>
      <c r="AH2618" s="139"/>
      <c r="AI2618" s="139"/>
      <c r="AJ2618" s="139"/>
      <c r="AK2618" s="139"/>
      <c r="AL2618" s="139"/>
      <c r="AM2618" s="139"/>
      <c r="AN2618" s="139"/>
      <c r="AO2618" s="139"/>
      <c r="AP2618" s="139"/>
      <c r="AQ2618" s="139" t="s">
        <v>17295</v>
      </c>
      <c r="AR2618" s="139">
        <v>97446</v>
      </c>
      <c r="AS2618" s="139">
        <v>2025</v>
      </c>
      <c r="AT2618" s="139" t="s">
        <v>7291</v>
      </c>
      <c r="AU2618" s="139" t="s">
        <v>17296</v>
      </c>
      <c r="AV2618" s="139" t="s">
        <v>7222</v>
      </c>
      <c r="AW2618" s="139" t="s">
        <v>7223</v>
      </c>
      <c r="AX2618" s="139" t="s">
        <v>7224</v>
      </c>
      <c r="AY2618" s="139" t="s">
        <v>9442</v>
      </c>
      <c r="AZ2618" s="139" t="s">
        <v>7381</v>
      </c>
      <c r="BA2618" s="139"/>
      <c r="BB2618" s="141">
        <v>45996</v>
      </c>
      <c r="BC2618" s="141">
        <v>45996</v>
      </c>
      <c r="BD2618" s="139" t="s">
        <v>12248</v>
      </c>
      <c r="BE2618" s="145" t="s">
        <v>20287</v>
      </c>
      <c r="BF2618" s="139" t="s">
        <v>2340</v>
      </c>
      <c r="BG2618" s="139" t="s">
        <v>7228</v>
      </c>
      <c r="BH2618" s="139" t="s">
        <v>7229</v>
      </c>
      <c r="BI2618" s="139">
        <v>0</v>
      </c>
      <c r="BJ2618" s="139" t="s">
        <v>2350</v>
      </c>
      <c r="BK2618" s="139">
        <v>1</v>
      </c>
      <c r="BL2618" s="139">
        <v>1</v>
      </c>
      <c r="BM2618" s="139" t="s">
        <v>17799</v>
      </c>
      <c r="BN2618" s="139"/>
      <c r="BO2618" s="139">
        <v>0</v>
      </c>
      <c r="BP2618" s="139">
        <v>0</v>
      </c>
      <c r="BQ2618" s="139"/>
      <c r="BR2618" s="139"/>
      <c r="BS2618" s="139">
        <v>0</v>
      </c>
      <c r="BT2618" s="139"/>
      <c r="BU2618" s="139" t="s">
        <v>2360</v>
      </c>
      <c r="BV2618" s="139"/>
      <c r="BW2618" s="139"/>
      <c r="BX2618" s="139"/>
      <c r="BY2618" s="139"/>
      <c r="BZ2618" s="139"/>
      <c r="CA2618" s="139"/>
      <c r="CB2618" s="139" t="s">
        <v>7231</v>
      </c>
      <c r="CC2618" s="139"/>
    </row>
    <row r="2619" spans="1:81">
      <c r="A2619" s="139">
        <v>2618</v>
      </c>
      <c r="B2619" s="139" t="s">
        <v>7210</v>
      </c>
      <c r="C2619" s="145" t="s">
        <v>20290</v>
      </c>
      <c r="D2619" s="139">
        <v>1</v>
      </c>
      <c r="E2619" s="139">
        <v>2</v>
      </c>
      <c r="F2619" s="139">
        <v>1100</v>
      </c>
      <c r="G2619" s="139">
        <v>50</v>
      </c>
      <c r="H2619" s="139">
        <v>1050</v>
      </c>
      <c r="I2619" s="139"/>
      <c r="J2619" s="139"/>
      <c r="K2619" s="140">
        <v>45994.70625</v>
      </c>
      <c r="L2619" s="140">
        <v>45994.70625</v>
      </c>
      <c r="M2619" s="139" t="s">
        <v>2726</v>
      </c>
      <c r="N2619" s="139" t="s">
        <v>20291</v>
      </c>
      <c r="O2619" s="139" t="s">
        <v>2340</v>
      </c>
      <c r="P2619" s="139" t="s">
        <v>3634</v>
      </c>
      <c r="Q2619" s="139" t="s">
        <v>2342</v>
      </c>
      <c r="R2619" s="145" t="s">
        <v>20292</v>
      </c>
      <c r="S2619" s="139">
        <v>8250432</v>
      </c>
      <c r="T2619" s="139" t="s">
        <v>3634</v>
      </c>
      <c r="U2619" s="139" t="s">
        <v>3635</v>
      </c>
      <c r="V2619" s="139">
        <v>1</v>
      </c>
      <c r="W2619" s="139">
        <v>2812368929</v>
      </c>
      <c r="X2619" s="139" t="s">
        <v>3636</v>
      </c>
      <c r="Y2619" s="139" t="s">
        <v>20293</v>
      </c>
      <c r="Z2619" s="139">
        <v>2812368929</v>
      </c>
      <c r="AA2619" s="139" t="s">
        <v>20294</v>
      </c>
      <c r="AB2619" s="139" t="s">
        <v>20295</v>
      </c>
      <c r="AC2619" s="139"/>
      <c r="AD2619" s="139" t="s">
        <v>4683</v>
      </c>
      <c r="AE2619" s="139" t="s">
        <v>2998</v>
      </c>
      <c r="AF2619" s="139" t="s">
        <v>2349</v>
      </c>
      <c r="AG2619" s="139">
        <v>60614</v>
      </c>
      <c r="AH2619" s="139" t="s">
        <v>20293</v>
      </c>
      <c r="AI2619" s="139">
        <v>2812368929</v>
      </c>
      <c r="AJ2619" s="139" t="s">
        <v>20294</v>
      </c>
      <c r="AK2619" s="139" t="s">
        <v>20295</v>
      </c>
      <c r="AL2619" s="139"/>
      <c r="AM2619" s="139" t="s">
        <v>4683</v>
      </c>
      <c r="AN2619" s="139" t="s">
        <v>2998</v>
      </c>
      <c r="AO2619" s="139" t="s">
        <v>2349</v>
      </c>
      <c r="AP2619" s="139">
        <v>60614</v>
      </c>
      <c r="AQ2619" s="139" t="s">
        <v>20296</v>
      </c>
      <c r="AR2619" s="139">
        <v>93748</v>
      </c>
      <c r="AS2619" s="139">
        <v>2026</v>
      </c>
      <c r="AT2619" s="139" t="s">
        <v>7220</v>
      </c>
      <c r="AU2619" s="139" t="s">
        <v>9552</v>
      </c>
      <c r="AV2619" s="139" t="s">
        <v>7222</v>
      </c>
      <c r="AW2619" s="139" t="s">
        <v>7545</v>
      </c>
      <c r="AX2619" s="139" t="s">
        <v>7224</v>
      </c>
      <c r="AY2619" s="139" t="s">
        <v>7238</v>
      </c>
      <c r="AZ2619" s="139" t="s">
        <v>11238</v>
      </c>
      <c r="BA2619" s="139"/>
      <c r="BB2619" s="141">
        <v>46031</v>
      </c>
      <c r="BC2619" s="141">
        <v>46143</v>
      </c>
      <c r="BD2619" s="139" t="s">
        <v>7382</v>
      </c>
      <c r="BE2619" s="145" t="s">
        <v>20297</v>
      </c>
      <c r="BF2619" s="139" t="s">
        <v>2340</v>
      </c>
      <c r="BG2619" s="139" t="s">
        <v>172</v>
      </c>
      <c r="BH2619" s="139" t="s">
        <v>7242</v>
      </c>
      <c r="BI2619" s="139">
        <v>50</v>
      </c>
      <c r="BJ2619" s="139" t="s">
        <v>2350</v>
      </c>
      <c r="BK2619" s="139">
        <v>15</v>
      </c>
      <c r="BL2619" s="139">
        <v>15</v>
      </c>
      <c r="BM2619" s="139" t="s">
        <v>7384</v>
      </c>
      <c r="BN2619" s="139"/>
      <c r="BO2619" s="139">
        <v>50</v>
      </c>
      <c r="BP2619" s="139">
        <v>0</v>
      </c>
      <c r="BQ2619" s="139"/>
      <c r="BR2619" s="139"/>
      <c r="BS2619" s="139">
        <v>50</v>
      </c>
      <c r="BT2619" s="139"/>
      <c r="BU2619" s="139" t="s">
        <v>2360</v>
      </c>
      <c r="BV2619" s="139"/>
      <c r="BW2619" s="139"/>
      <c r="BX2619" s="139"/>
      <c r="BY2619" s="139"/>
      <c r="BZ2619" s="139"/>
      <c r="CA2619" s="139"/>
      <c r="CB2619" s="139" t="s">
        <v>7231</v>
      </c>
      <c r="CC2619" s="139" t="s">
        <v>7232</v>
      </c>
    </row>
    <row r="2620" spans="1:81">
      <c r="A2620" s="139">
        <v>2619</v>
      </c>
      <c r="B2620" s="139" t="s">
        <v>7210</v>
      </c>
      <c r="C2620" s="145" t="s">
        <v>20290</v>
      </c>
      <c r="D2620" s="139">
        <v>1</v>
      </c>
      <c r="E2620" s="139">
        <v>2</v>
      </c>
      <c r="F2620" s="139">
        <v>1100</v>
      </c>
      <c r="G2620" s="139">
        <v>50</v>
      </c>
      <c r="H2620" s="139">
        <v>1050</v>
      </c>
      <c r="I2620" s="139"/>
      <c r="J2620" s="139"/>
      <c r="K2620" s="140">
        <v>45994.70625</v>
      </c>
      <c r="L2620" s="140">
        <v>45994.70625</v>
      </c>
      <c r="M2620" s="139" t="s">
        <v>2726</v>
      </c>
      <c r="N2620" s="139" t="s">
        <v>20291</v>
      </c>
      <c r="O2620" s="139" t="s">
        <v>2340</v>
      </c>
      <c r="P2620" s="139" t="s">
        <v>3634</v>
      </c>
      <c r="Q2620" s="139" t="s">
        <v>2342</v>
      </c>
      <c r="R2620" s="145" t="s">
        <v>20292</v>
      </c>
      <c r="S2620" s="139">
        <v>8250432</v>
      </c>
      <c r="T2620" s="139" t="s">
        <v>3634</v>
      </c>
      <c r="U2620" s="139" t="s">
        <v>3635</v>
      </c>
      <c r="V2620" s="139">
        <v>1</v>
      </c>
      <c r="W2620" s="139">
        <v>2812368929</v>
      </c>
      <c r="X2620" s="139" t="s">
        <v>3636</v>
      </c>
      <c r="Y2620" s="139" t="s">
        <v>20293</v>
      </c>
      <c r="Z2620" s="139">
        <v>2812368929</v>
      </c>
      <c r="AA2620" s="139" t="s">
        <v>20294</v>
      </c>
      <c r="AB2620" s="139" t="s">
        <v>20295</v>
      </c>
      <c r="AC2620" s="139"/>
      <c r="AD2620" s="139" t="s">
        <v>4683</v>
      </c>
      <c r="AE2620" s="139" t="s">
        <v>2998</v>
      </c>
      <c r="AF2620" s="139" t="s">
        <v>2349</v>
      </c>
      <c r="AG2620" s="139">
        <v>60614</v>
      </c>
      <c r="AH2620" s="139" t="s">
        <v>20293</v>
      </c>
      <c r="AI2620" s="139">
        <v>2812368929</v>
      </c>
      <c r="AJ2620" s="139" t="s">
        <v>20294</v>
      </c>
      <c r="AK2620" s="139" t="s">
        <v>20295</v>
      </c>
      <c r="AL2620" s="139"/>
      <c r="AM2620" s="139" t="s">
        <v>4683</v>
      </c>
      <c r="AN2620" s="139" t="s">
        <v>2998</v>
      </c>
      <c r="AO2620" s="139" t="s">
        <v>2349</v>
      </c>
      <c r="AP2620" s="139">
        <v>60614</v>
      </c>
      <c r="AQ2620" s="139" t="s">
        <v>20296</v>
      </c>
      <c r="AR2620" s="139">
        <v>93748</v>
      </c>
      <c r="AS2620" s="139">
        <v>2026</v>
      </c>
      <c r="AT2620" s="139" t="s">
        <v>7220</v>
      </c>
      <c r="AU2620" s="139" t="s">
        <v>9552</v>
      </c>
      <c r="AV2620" s="139" t="s">
        <v>7222</v>
      </c>
      <c r="AW2620" s="139" t="s">
        <v>7545</v>
      </c>
      <c r="AX2620" s="139" t="s">
        <v>7224</v>
      </c>
      <c r="AY2620" s="139" t="s">
        <v>7238</v>
      </c>
      <c r="AZ2620" s="139" t="s">
        <v>11238</v>
      </c>
      <c r="BA2620" s="139"/>
      <c r="BB2620" s="141">
        <v>46031</v>
      </c>
      <c r="BC2620" s="141">
        <v>46143</v>
      </c>
      <c r="BD2620" s="139" t="s">
        <v>7382</v>
      </c>
      <c r="BE2620" s="145" t="s">
        <v>20298</v>
      </c>
      <c r="BF2620" s="139" t="s">
        <v>2340</v>
      </c>
      <c r="BG2620" s="139" t="s">
        <v>7228</v>
      </c>
      <c r="BH2620" s="139" t="s">
        <v>7229</v>
      </c>
      <c r="BI2620" s="139">
        <v>1050</v>
      </c>
      <c r="BJ2620" s="139" t="s">
        <v>2350</v>
      </c>
      <c r="BK2620" s="139">
        <v>15</v>
      </c>
      <c r="BL2620" s="139">
        <v>15</v>
      </c>
      <c r="BM2620" s="139" t="s">
        <v>7384</v>
      </c>
      <c r="BN2620" s="139"/>
      <c r="BO2620" s="139">
        <v>1050</v>
      </c>
      <c r="BP2620" s="139">
        <v>50</v>
      </c>
      <c r="BQ2620" s="139"/>
      <c r="BR2620" s="139"/>
      <c r="BS2620" s="139">
        <v>1000</v>
      </c>
      <c r="BT2620" s="139"/>
      <c r="BU2620" s="139" t="s">
        <v>2360</v>
      </c>
      <c r="BV2620" s="139"/>
      <c r="BW2620" s="139"/>
      <c r="BX2620" s="139"/>
      <c r="BY2620" s="139"/>
      <c r="BZ2620" s="139"/>
      <c r="CA2620" s="139"/>
      <c r="CB2620" s="139" t="s">
        <v>7231</v>
      </c>
      <c r="CC2620" s="139" t="s">
        <v>7232</v>
      </c>
    </row>
    <row r="2621" spans="1:81">
      <c r="A2621" s="139">
        <v>2620</v>
      </c>
      <c r="B2621" s="139" t="s">
        <v>7210</v>
      </c>
      <c r="C2621" s="145" t="s">
        <v>20299</v>
      </c>
      <c r="D2621" s="139">
        <v>1</v>
      </c>
      <c r="E2621" s="139">
        <v>1</v>
      </c>
      <c r="F2621" s="139">
        <v>0</v>
      </c>
      <c r="G2621" s="139">
        <v>0</v>
      </c>
      <c r="H2621" s="139">
        <v>0</v>
      </c>
      <c r="I2621" s="139"/>
      <c r="J2621" s="139"/>
      <c r="K2621" s="140">
        <v>45994.7055555556</v>
      </c>
      <c r="L2621" s="140">
        <v>45994.7055555556</v>
      </c>
      <c r="M2621" s="139"/>
      <c r="N2621" s="139"/>
      <c r="O2621" s="139" t="s">
        <v>2340</v>
      </c>
      <c r="P2621" s="139" t="s">
        <v>20300</v>
      </c>
      <c r="Q2621" s="139" t="s">
        <v>2342</v>
      </c>
      <c r="R2621" s="145" t="s">
        <v>20301</v>
      </c>
      <c r="S2621" s="139">
        <v>8267041</v>
      </c>
      <c r="T2621" s="139" t="s">
        <v>20300</v>
      </c>
      <c r="U2621" s="139" t="s">
        <v>20300</v>
      </c>
      <c r="V2621" s="139">
        <v>1</v>
      </c>
      <c r="W2621" s="139">
        <v>9175175512</v>
      </c>
      <c r="X2621" s="139" t="s">
        <v>20302</v>
      </c>
      <c r="Y2621" s="139"/>
      <c r="Z2621" s="139"/>
      <c r="AA2621" s="139"/>
      <c r="AB2621" s="139"/>
      <c r="AC2621" s="139"/>
      <c r="AD2621" s="139"/>
      <c r="AE2621" s="139"/>
      <c r="AF2621" s="139"/>
      <c r="AG2621" s="139"/>
      <c r="AH2621" s="139"/>
      <c r="AI2621" s="139"/>
      <c r="AJ2621" s="139"/>
      <c r="AK2621" s="139"/>
      <c r="AL2621" s="139"/>
      <c r="AM2621" s="139"/>
      <c r="AN2621" s="139"/>
      <c r="AO2621" s="139"/>
      <c r="AP2621" s="139"/>
      <c r="AQ2621" s="139" t="s">
        <v>17295</v>
      </c>
      <c r="AR2621" s="139">
        <v>97430</v>
      </c>
      <c r="AS2621" s="139">
        <v>2025</v>
      </c>
      <c r="AT2621" s="139" t="s">
        <v>7291</v>
      </c>
      <c r="AU2621" s="139" t="s">
        <v>17296</v>
      </c>
      <c r="AV2621" s="139" t="s">
        <v>7222</v>
      </c>
      <c r="AW2621" s="139" t="s">
        <v>7223</v>
      </c>
      <c r="AX2621" s="139" t="s">
        <v>7224</v>
      </c>
      <c r="AY2621" s="139" t="s">
        <v>9442</v>
      </c>
      <c r="AZ2621" s="139" t="s">
        <v>7381</v>
      </c>
      <c r="BA2621" s="139"/>
      <c r="BB2621" s="141">
        <v>45995</v>
      </c>
      <c r="BC2621" s="141">
        <v>45995</v>
      </c>
      <c r="BD2621" s="139" t="s">
        <v>8342</v>
      </c>
      <c r="BE2621" s="145" t="s">
        <v>20299</v>
      </c>
      <c r="BF2621" s="139" t="s">
        <v>2340</v>
      </c>
      <c r="BG2621" s="139" t="s">
        <v>7228</v>
      </c>
      <c r="BH2621" s="139" t="s">
        <v>7229</v>
      </c>
      <c r="BI2621" s="139">
        <v>0</v>
      </c>
      <c r="BJ2621" s="139" t="s">
        <v>2350</v>
      </c>
      <c r="BK2621" s="139">
        <v>1</v>
      </c>
      <c r="BL2621" s="139">
        <v>1</v>
      </c>
      <c r="BM2621" s="139" t="s">
        <v>18934</v>
      </c>
      <c r="BN2621" s="139"/>
      <c r="BO2621" s="139">
        <v>0</v>
      </c>
      <c r="BP2621" s="139">
        <v>0</v>
      </c>
      <c r="BQ2621" s="139"/>
      <c r="BR2621" s="139"/>
      <c r="BS2621" s="139">
        <v>0</v>
      </c>
      <c r="BT2621" s="139"/>
      <c r="BU2621" s="139" t="s">
        <v>2360</v>
      </c>
      <c r="BV2621" s="139"/>
      <c r="BW2621" s="139"/>
      <c r="BX2621" s="139"/>
      <c r="BY2621" s="139"/>
      <c r="BZ2621" s="139"/>
      <c r="CA2621" s="139"/>
      <c r="CB2621" s="139" t="s">
        <v>7231</v>
      </c>
      <c r="CC2621" s="139"/>
    </row>
    <row r="2622" spans="1:81">
      <c r="A2622" s="139">
        <v>2621</v>
      </c>
      <c r="B2622" s="139" t="s">
        <v>7210</v>
      </c>
      <c r="C2622" s="145" t="s">
        <v>20303</v>
      </c>
      <c r="D2622" s="139">
        <v>1</v>
      </c>
      <c r="E2622" s="139">
        <v>1</v>
      </c>
      <c r="F2622" s="139">
        <v>1</v>
      </c>
      <c r="G2622" s="139">
        <v>0</v>
      </c>
      <c r="H2622" s="139">
        <v>1</v>
      </c>
      <c r="I2622" s="139"/>
      <c r="J2622" s="139"/>
      <c r="K2622" s="140">
        <v>45994.6986111111</v>
      </c>
      <c r="L2622" s="140">
        <v>45994.6986111111</v>
      </c>
      <c r="M2622" s="139" t="s">
        <v>2338</v>
      </c>
      <c r="N2622" s="139" t="s">
        <v>20304</v>
      </c>
      <c r="O2622" s="139" t="s">
        <v>2340</v>
      </c>
      <c r="P2622" s="139" t="s">
        <v>20305</v>
      </c>
      <c r="Q2622" s="139" t="s">
        <v>2342</v>
      </c>
      <c r="R2622" s="145" t="s">
        <v>20306</v>
      </c>
      <c r="S2622" s="139">
        <v>7983391</v>
      </c>
      <c r="T2622" s="139" t="s">
        <v>20305</v>
      </c>
      <c r="U2622" s="139" t="s">
        <v>5509</v>
      </c>
      <c r="V2622" s="139">
        <v>1</v>
      </c>
      <c r="W2622" s="139">
        <v>4088059090</v>
      </c>
      <c r="X2622" s="139" t="s">
        <v>14551</v>
      </c>
      <c r="Y2622" s="139"/>
      <c r="Z2622" s="139"/>
      <c r="AA2622" s="139"/>
      <c r="AB2622" s="139"/>
      <c r="AC2622" s="139"/>
      <c r="AD2622" s="139"/>
      <c r="AE2622" s="139"/>
      <c r="AF2622" s="139"/>
      <c r="AG2622" s="139"/>
      <c r="AH2622" s="139" t="s">
        <v>14552</v>
      </c>
      <c r="AI2622" s="139">
        <v>4088059090</v>
      </c>
      <c r="AJ2622" s="139" t="s">
        <v>14553</v>
      </c>
      <c r="AK2622" s="139"/>
      <c r="AL2622" s="139"/>
      <c r="AM2622" s="139" t="s">
        <v>2347</v>
      </c>
      <c r="AN2622" s="139" t="s">
        <v>2348</v>
      </c>
      <c r="AO2622" s="139" t="s">
        <v>2349</v>
      </c>
      <c r="AP2622" s="139">
        <v>98008</v>
      </c>
      <c r="AQ2622" s="139" t="s">
        <v>15361</v>
      </c>
      <c r="AR2622" s="139">
        <v>98237</v>
      </c>
      <c r="AS2622" s="139">
        <v>2025</v>
      </c>
      <c r="AT2622" s="139" t="s">
        <v>7291</v>
      </c>
      <c r="AU2622" s="139" t="s">
        <v>7568</v>
      </c>
      <c r="AV2622" s="139" t="s">
        <v>7222</v>
      </c>
      <c r="AW2622" s="139" t="s">
        <v>7223</v>
      </c>
      <c r="AX2622" s="139" t="s">
        <v>7294</v>
      </c>
      <c r="AY2622" s="139" t="s">
        <v>9442</v>
      </c>
      <c r="AZ2622" s="139" t="s">
        <v>7570</v>
      </c>
      <c r="BA2622" s="139"/>
      <c r="BB2622" s="141">
        <v>46005</v>
      </c>
      <c r="BC2622" s="141">
        <v>46005</v>
      </c>
      <c r="BD2622" s="139" t="s">
        <v>15362</v>
      </c>
      <c r="BE2622" s="145" t="s">
        <v>20303</v>
      </c>
      <c r="BF2622" s="139" t="s">
        <v>2340</v>
      </c>
      <c r="BG2622" s="139" t="s">
        <v>7228</v>
      </c>
      <c r="BH2622" s="139" t="s">
        <v>7229</v>
      </c>
      <c r="BI2622" s="139">
        <v>1</v>
      </c>
      <c r="BJ2622" s="139" t="s">
        <v>2350</v>
      </c>
      <c r="BK2622" s="139">
        <v>1</v>
      </c>
      <c r="BL2622" s="139">
        <v>1</v>
      </c>
      <c r="BM2622" s="139" t="s">
        <v>15363</v>
      </c>
      <c r="BN2622" s="139"/>
      <c r="BO2622" s="139">
        <v>1</v>
      </c>
      <c r="BP2622" s="139">
        <v>0</v>
      </c>
      <c r="BQ2622" s="139"/>
      <c r="BR2622" s="139"/>
      <c r="BS2622" s="139">
        <v>1</v>
      </c>
      <c r="BT2622" s="139"/>
      <c r="BU2622" s="139" t="s">
        <v>2360</v>
      </c>
      <c r="BV2622" s="139"/>
      <c r="BW2622" s="139"/>
      <c r="BX2622" s="139"/>
      <c r="BY2622" s="139"/>
      <c r="BZ2622" s="139"/>
      <c r="CA2622" s="139"/>
      <c r="CB2622" s="139" t="s">
        <v>7231</v>
      </c>
      <c r="CC2622" s="139"/>
    </row>
    <row r="2623" spans="1:81">
      <c r="A2623" s="139">
        <v>2622</v>
      </c>
      <c r="B2623" s="139" t="s">
        <v>7210</v>
      </c>
      <c r="C2623" s="145" t="s">
        <v>20307</v>
      </c>
      <c r="D2623" s="139">
        <v>1</v>
      </c>
      <c r="E2623" s="139">
        <v>1</v>
      </c>
      <c r="F2623" s="139">
        <v>0</v>
      </c>
      <c r="G2623" s="139">
        <v>0</v>
      </c>
      <c r="H2623" s="139">
        <v>0</v>
      </c>
      <c r="I2623" s="139"/>
      <c r="J2623" s="139"/>
      <c r="K2623" s="140">
        <v>45994.6965277778</v>
      </c>
      <c r="L2623" s="140">
        <v>45994.6965277778</v>
      </c>
      <c r="M2623" s="139"/>
      <c r="N2623" s="139"/>
      <c r="O2623" s="139" t="s">
        <v>2340</v>
      </c>
      <c r="P2623" s="139" t="s">
        <v>20308</v>
      </c>
      <c r="Q2623" s="139" t="s">
        <v>2342</v>
      </c>
      <c r="R2623" s="145" t="s">
        <v>20309</v>
      </c>
      <c r="S2623" s="139">
        <v>7886500</v>
      </c>
      <c r="T2623" s="139" t="s">
        <v>20308</v>
      </c>
      <c r="U2623" s="139" t="s">
        <v>20310</v>
      </c>
      <c r="V2623" s="139">
        <v>1</v>
      </c>
      <c r="W2623" s="139">
        <v>6465105331</v>
      </c>
      <c r="X2623" s="139" t="s">
        <v>20311</v>
      </c>
      <c r="Y2623" s="139"/>
      <c r="Z2623" s="139"/>
      <c r="AA2623" s="139"/>
      <c r="AB2623" s="139"/>
      <c r="AC2623" s="139"/>
      <c r="AD2623" s="139"/>
      <c r="AE2623" s="139"/>
      <c r="AF2623" s="139"/>
      <c r="AG2623" s="139"/>
      <c r="AH2623" s="139"/>
      <c r="AI2623" s="139"/>
      <c r="AJ2623" s="139"/>
      <c r="AK2623" s="139"/>
      <c r="AL2623" s="139"/>
      <c r="AM2623" s="139"/>
      <c r="AN2623" s="139"/>
      <c r="AO2623" s="139"/>
      <c r="AP2623" s="139"/>
      <c r="AQ2623" s="139" t="s">
        <v>17295</v>
      </c>
      <c r="AR2623" s="139">
        <v>97446</v>
      </c>
      <c r="AS2623" s="139">
        <v>2025</v>
      </c>
      <c r="AT2623" s="139" t="s">
        <v>7291</v>
      </c>
      <c r="AU2623" s="139" t="s">
        <v>17296</v>
      </c>
      <c r="AV2623" s="139" t="s">
        <v>7222</v>
      </c>
      <c r="AW2623" s="139" t="s">
        <v>7223</v>
      </c>
      <c r="AX2623" s="139" t="s">
        <v>7224</v>
      </c>
      <c r="AY2623" s="139" t="s">
        <v>9442</v>
      </c>
      <c r="AZ2623" s="139" t="s">
        <v>7381</v>
      </c>
      <c r="BA2623" s="139"/>
      <c r="BB2623" s="141">
        <v>45996</v>
      </c>
      <c r="BC2623" s="141">
        <v>45996</v>
      </c>
      <c r="BD2623" s="139" t="s">
        <v>12248</v>
      </c>
      <c r="BE2623" s="145" t="s">
        <v>20307</v>
      </c>
      <c r="BF2623" s="139" t="s">
        <v>2340</v>
      </c>
      <c r="BG2623" s="139" t="s">
        <v>7228</v>
      </c>
      <c r="BH2623" s="139" t="s">
        <v>7229</v>
      </c>
      <c r="BI2623" s="139">
        <v>0</v>
      </c>
      <c r="BJ2623" s="139" t="s">
        <v>2350</v>
      </c>
      <c r="BK2623" s="139">
        <v>1</v>
      </c>
      <c r="BL2623" s="139">
        <v>1</v>
      </c>
      <c r="BM2623" s="139" t="s">
        <v>17799</v>
      </c>
      <c r="BN2623" s="139"/>
      <c r="BO2623" s="139">
        <v>0</v>
      </c>
      <c r="BP2623" s="139">
        <v>0</v>
      </c>
      <c r="BQ2623" s="139"/>
      <c r="BR2623" s="139"/>
      <c r="BS2623" s="139">
        <v>0</v>
      </c>
      <c r="BT2623" s="139"/>
      <c r="BU2623" s="139" t="s">
        <v>2360</v>
      </c>
      <c r="BV2623" s="139"/>
      <c r="BW2623" s="139"/>
      <c r="BX2623" s="139"/>
      <c r="BY2623" s="139"/>
      <c r="BZ2623" s="139"/>
      <c r="CA2623" s="139"/>
      <c r="CB2623" s="139" t="s">
        <v>7231</v>
      </c>
      <c r="CC2623" s="139"/>
    </row>
    <row r="2624" spans="1:81">
      <c r="A2624" s="139">
        <v>2623</v>
      </c>
      <c r="B2624" s="139" t="s">
        <v>7210</v>
      </c>
      <c r="C2624" s="145" t="s">
        <v>20312</v>
      </c>
      <c r="D2624" s="139">
        <v>1</v>
      </c>
      <c r="E2624" s="139">
        <v>1</v>
      </c>
      <c r="F2624" s="139">
        <v>0</v>
      </c>
      <c r="G2624" s="139">
        <v>0</v>
      </c>
      <c r="H2624" s="139">
        <v>0</v>
      </c>
      <c r="I2624" s="139"/>
      <c r="J2624" s="139"/>
      <c r="K2624" s="140">
        <v>45994.6951388889</v>
      </c>
      <c r="L2624" s="140">
        <v>45994.6951388889</v>
      </c>
      <c r="M2624" s="139"/>
      <c r="N2624" s="139"/>
      <c r="O2624" s="139" t="s">
        <v>2340</v>
      </c>
      <c r="P2624" s="139" t="s">
        <v>20313</v>
      </c>
      <c r="Q2624" s="139" t="s">
        <v>2342</v>
      </c>
      <c r="R2624" s="145" t="s">
        <v>20314</v>
      </c>
      <c r="S2624" s="139">
        <v>7904884</v>
      </c>
      <c r="T2624" s="139" t="s">
        <v>20313</v>
      </c>
      <c r="U2624" s="139" t="s">
        <v>3221</v>
      </c>
      <c r="V2624" s="139">
        <v>1</v>
      </c>
      <c r="W2624" s="139">
        <v>9499439843</v>
      </c>
      <c r="X2624" s="139" t="s">
        <v>20315</v>
      </c>
      <c r="Y2624" s="139"/>
      <c r="Z2624" s="139"/>
      <c r="AA2624" s="139"/>
      <c r="AB2624" s="139"/>
      <c r="AC2624" s="139"/>
      <c r="AD2624" s="139"/>
      <c r="AE2624" s="139"/>
      <c r="AF2624" s="139"/>
      <c r="AG2624" s="139"/>
      <c r="AH2624" s="139"/>
      <c r="AI2624" s="139"/>
      <c r="AJ2624" s="139"/>
      <c r="AK2624" s="139"/>
      <c r="AL2624" s="139"/>
      <c r="AM2624" s="139"/>
      <c r="AN2624" s="139"/>
      <c r="AO2624" s="139"/>
      <c r="AP2624" s="139"/>
      <c r="AQ2624" s="139" t="s">
        <v>17295</v>
      </c>
      <c r="AR2624" s="139">
        <v>97446</v>
      </c>
      <c r="AS2624" s="139">
        <v>2025</v>
      </c>
      <c r="AT2624" s="139" t="s">
        <v>7291</v>
      </c>
      <c r="AU2624" s="139" t="s">
        <v>17296</v>
      </c>
      <c r="AV2624" s="139" t="s">
        <v>7222</v>
      </c>
      <c r="AW2624" s="139" t="s">
        <v>7223</v>
      </c>
      <c r="AX2624" s="139" t="s">
        <v>7224</v>
      </c>
      <c r="AY2624" s="139" t="s">
        <v>9442</v>
      </c>
      <c r="AZ2624" s="139" t="s">
        <v>7381</v>
      </c>
      <c r="BA2624" s="139"/>
      <c r="BB2624" s="141">
        <v>45996</v>
      </c>
      <c r="BC2624" s="141">
        <v>45996</v>
      </c>
      <c r="BD2624" s="139" t="s">
        <v>12248</v>
      </c>
      <c r="BE2624" s="145" t="s">
        <v>20312</v>
      </c>
      <c r="BF2624" s="139" t="s">
        <v>2340</v>
      </c>
      <c r="BG2624" s="139" t="s">
        <v>7228</v>
      </c>
      <c r="BH2624" s="139" t="s">
        <v>7229</v>
      </c>
      <c r="BI2624" s="139">
        <v>0</v>
      </c>
      <c r="BJ2624" s="139" t="s">
        <v>2350</v>
      </c>
      <c r="BK2624" s="139">
        <v>1</v>
      </c>
      <c r="BL2624" s="139">
        <v>1</v>
      </c>
      <c r="BM2624" s="139" t="s">
        <v>17799</v>
      </c>
      <c r="BN2624" s="139"/>
      <c r="BO2624" s="139">
        <v>0</v>
      </c>
      <c r="BP2624" s="139">
        <v>0</v>
      </c>
      <c r="BQ2624" s="139"/>
      <c r="BR2624" s="139"/>
      <c r="BS2624" s="139">
        <v>0</v>
      </c>
      <c r="BT2624" s="139"/>
      <c r="BU2624" s="139" t="s">
        <v>2397</v>
      </c>
      <c r="BV2624" s="139"/>
      <c r="BW2624" s="139"/>
      <c r="BX2624" s="139"/>
      <c r="BY2624" s="139"/>
      <c r="BZ2624" s="139"/>
      <c r="CA2624" s="139"/>
      <c r="CB2624" s="139" t="s">
        <v>7231</v>
      </c>
      <c r="CC2624" s="139"/>
    </row>
    <row r="2625" spans="1:81">
      <c r="A2625" s="139">
        <v>2624</v>
      </c>
      <c r="B2625" s="139" t="s">
        <v>7210</v>
      </c>
      <c r="C2625" s="145" t="s">
        <v>20316</v>
      </c>
      <c r="D2625" s="139">
        <v>1</v>
      </c>
      <c r="E2625" s="139">
        <v>1</v>
      </c>
      <c r="F2625" s="139">
        <v>1</v>
      </c>
      <c r="G2625" s="139">
        <v>0</v>
      </c>
      <c r="H2625" s="139">
        <v>1</v>
      </c>
      <c r="I2625" s="139"/>
      <c r="J2625" s="139"/>
      <c r="K2625" s="140">
        <v>45994.6951388889</v>
      </c>
      <c r="L2625" s="140">
        <v>45994.6951388889</v>
      </c>
      <c r="M2625" s="139" t="s">
        <v>2361</v>
      </c>
      <c r="N2625" s="139" t="s">
        <v>20317</v>
      </c>
      <c r="O2625" s="139" t="s">
        <v>2340</v>
      </c>
      <c r="P2625" s="139" t="s">
        <v>6757</v>
      </c>
      <c r="Q2625" s="139" t="s">
        <v>2342</v>
      </c>
      <c r="R2625" s="145" t="s">
        <v>20318</v>
      </c>
      <c r="S2625" s="139">
        <v>8143846</v>
      </c>
      <c r="T2625" s="139" t="s">
        <v>6757</v>
      </c>
      <c r="U2625" s="139" t="s">
        <v>20319</v>
      </c>
      <c r="V2625" s="139">
        <v>1</v>
      </c>
      <c r="W2625" s="139">
        <v>2064191301</v>
      </c>
      <c r="X2625" s="139" t="s">
        <v>20320</v>
      </c>
      <c r="Y2625" s="139"/>
      <c r="Z2625" s="139"/>
      <c r="AA2625" s="139"/>
      <c r="AB2625" s="139"/>
      <c r="AC2625" s="139"/>
      <c r="AD2625" s="139"/>
      <c r="AE2625" s="139"/>
      <c r="AF2625" s="139"/>
      <c r="AG2625" s="139"/>
      <c r="AH2625" s="139" t="s">
        <v>20321</v>
      </c>
      <c r="AI2625" s="139">
        <v>2064191301</v>
      </c>
      <c r="AJ2625" s="139" t="s">
        <v>20322</v>
      </c>
      <c r="AK2625" s="139"/>
      <c r="AL2625" s="139"/>
      <c r="AM2625" s="139" t="s">
        <v>2681</v>
      </c>
      <c r="AN2625" s="139" t="s">
        <v>2348</v>
      </c>
      <c r="AO2625" s="139" t="s">
        <v>2349</v>
      </c>
      <c r="AP2625" s="139">
        <v>98052</v>
      </c>
      <c r="AQ2625" s="139" t="s">
        <v>15361</v>
      </c>
      <c r="AR2625" s="139">
        <v>98237</v>
      </c>
      <c r="AS2625" s="139">
        <v>2025</v>
      </c>
      <c r="AT2625" s="139" t="s">
        <v>7291</v>
      </c>
      <c r="AU2625" s="139" t="s">
        <v>7568</v>
      </c>
      <c r="AV2625" s="139" t="s">
        <v>7222</v>
      </c>
      <c r="AW2625" s="139" t="s">
        <v>7223</v>
      </c>
      <c r="AX2625" s="139" t="s">
        <v>7294</v>
      </c>
      <c r="AY2625" s="139" t="s">
        <v>9442</v>
      </c>
      <c r="AZ2625" s="139" t="s">
        <v>7570</v>
      </c>
      <c r="BA2625" s="139"/>
      <c r="BB2625" s="141">
        <v>46005</v>
      </c>
      <c r="BC2625" s="141">
        <v>46005</v>
      </c>
      <c r="BD2625" s="139" t="s">
        <v>15362</v>
      </c>
      <c r="BE2625" s="145" t="s">
        <v>20316</v>
      </c>
      <c r="BF2625" s="139" t="s">
        <v>2340</v>
      </c>
      <c r="BG2625" s="139" t="s">
        <v>7228</v>
      </c>
      <c r="BH2625" s="139" t="s">
        <v>7229</v>
      </c>
      <c r="BI2625" s="139">
        <v>1</v>
      </c>
      <c r="BJ2625" s="139" t="s">
        <v>2350</v>
      </c>
      <c r="BK2625" s="139">
        <v>1</v>
      </c>
      <c r="BL2625" s="139">
        <v>1</v>
      </c>
      <c r="BM2625" s="139" t="s">
        <v>15363</v>
      </c>
      <c r="BN2625" s="139"/>
      <c r="BO2625" s="139">
        <v>1</v>
      </c>
      <c r="BP2625" s="139">
        <v>0</v>
      </c>
      <c r="BQ2625" s="139"/>
      <c r="BR2625" s="139"/>
      <c r="BS2625" s="139">
        <v>1</v>
      </c>
      <c r="BT2625" s="139"/>
      <c r="BU2625" s="139" t="s">
        <v>2360</v>
      </c>
      <c r="BV2625" s="139"/>
      <c r="BW2625" s="139"/>
      <c r="BX2625" s="139"/>
      <c r="BY2625" s="139"/>
      <c r="BZ2625" s="139"/>
      <c r="CA2625" s="139"/>
      <c r="CB2625" s="139" t="s">
        <v>7231</v>
      </c>
      <c r="CC2625" s="139"/>
    </row>
    <row r="2626" spans="1:81">
      <c r="A2626" s="139">
        <v>2625</v>
      </c>
      <c r="B2626" s="139" t="s">
        <v>7210</v>
      </c>
      <c r="C2626" s="145" t="s">
        <v>20323</v>
      </c>
      <c r="D2626" s="139">
        <v>1</v>
      </c>
      <c r="E2626" s="139">
        <v>1</v>
      </c>
      <c r="F2626" s="139">
        <v>0</v>
      </c>
      <c r="G2626" s="139">
        <v>0</v>
      </c>
      <c r="H2626" s="139">
        <v>0</v>
      </c>
      <c r="I2626" s="139"/>
      <c r="J2626" s="139"/>
      <c r="K2626" s="140">
        <v>45994.6944444444</v>
      </c>
      <c r="L2626" s="140">
        <v>45994.6944444444</v>
      </c>
      <c r="M2626" s="139"/>
      <c r="N2626" s="139"/>
      <c r="O2626" s="139" t="s">
        <v>2340</v>
      </c>
      <c r="P2626" s="139" t="s">
        <v>4510</v>
      </c>
      <c r="Q2626" s="139" t="s">
        <v>2342</v>
      </c>
      <c r="R2626" s="145" t="s">
        <v>20324</v>
      </c>
      <c r="S2626" s="139">
        <v>7952742</v>
      </c>
      <c r="T2626" s="139" t="s">
        <v>4510</v>
      </c>
      <c r="U2626" s="139" t="s">
        <v>2381</v>
      </c>
      <c r="V2626" s="139">
        <v>1</v>
      </c>
      <c r="W2626" s="139">
        <v>4087998668</v>
      </c>
      <c r="X2626" s="139" t="s">
        <v>4511</v>
      </c>
      <c r="Y2626" s="139"/>
      <c r="Z2626" s="139"/>
      <c r="AA2626" s="139"/>
      <c r="AB2626" s="139"/>
      <c r="AC2626" s="139"/>
      <c r="AD2626" s="139"/>
      <c r="AE2626" s="139"/>
      <c r="AF2626" s="139"/>
      <c r="AG2626" s="139"/>
      <c r="AH2626" s="139"/>
      <c r="AI2626" s="139"/>
      <c r="AJ2626" s="139"/>
      <c r="AK2626" s="139"/>
      <c r="AL2626" s="139"/>
      <c r="AM2626" s="139"/>
      <c r="AN2626" s="139"/>
      <c r="AO2626" s="139"/>
      <c r="AP2626" s="139"/>
      <c r="AQ2626" s="139" t="s">
        <v>17295</v>
      </c>
      <c r="AR2626" s="139">
        <v>97446</v>
      </c>
      <c r="AS2626" s="139">
        <v>2025</v>
      </c>
      <c r="AT2626" s="139" t="s">
        <v>7291</v>
      </c>
      <c r="AU2626" s="139" t="s">
        <v>17296</v>
      </c>
      <c r="AV2626" s="139" t="s">
        <v>7222</v>
      </c>
      <c r="AW2626" s="139" t="s">
        <v>7223</v>
      </c>
      <c r="AX2626" s="139" t="s">
        <v>7224</v>
      </c>
      <c r="AY2626" s="139" t="s">
        <v>9442</v>
      </c>
      <c r="AZ2626" s="139" t="s">
        <v>7381</v>
      </c>
      <c r="BA2626" s="139"/>
      <c r="BB2626" s="141">
        <v>45996</v>
      </c>
      <c r="BC2626" s="141">
        <v>45996</v>
      </c>
      <c r="BD2626" s="139" t="s">
        <v>12248</v>
      </c>
      <c r="BE2626" s="145" t="s">
        <v>20323</v>
      </c>
      <c r="BF2626" s="139" t="s">
        <v>2340</v>
      </c>
      <c r="BG2626" s="139" t="s">
        <v>7228</v>
      </c>
      <c r="BH2626" s="139" t="s">
        <v>7229</v>
      </c>
      <c r="BI2626" s="139">
        <v>0</v>
      </c>
      <c r="BJ2626" s="139" t="s">
        <v>2350</v>
      </c>
      <c r="BK2626" s="139">
        <v>1</v>
      </c>
      <c r="BL2626" s="139">
        <v>1</v>
      </c>
      <c r="BM2626" s="139" t="s">
        <v>17799</v>
      </c>
      <c r="BN2626" s="139"/>
      <c r="BO2626" s="139">
        <v>0</v>
      </c>
      <c r="BP2626" s="139">
        <v>0</v>
      </c>
      <c r="BQ2626" s="139"/>
      <c r="BR2626" s="139"/>
      <c r="BS2626" s="139">
        <v>0</v>
      </c>
      <c r="BT2626" s="139"/>
      <c r="BU2626" s="139" t="s">
        <v>2538</v>
      </c>
      <c r="BV2626" s="139"/>
      <c r="BW2626" s="139"/>
      <c r="BX2626" s="139"/>
      <c r="BY2626" s="139"/>
      <c r="BZ2626" s="139"/>
      <c r="CA2626" s="139"/>
      <c r="CB2626" s="139" t="s">
        <v>7231</v>
      </c>
      <c r="CC2626" s="139"/>
    </row>
    <row r="2627" spans="1:81">
      <c r="A2627" s="139">
        <v>2626</v>
      </c>
      <c r="B2627" s="139" t="s">
        <v>7210</v>
      </c>
      <c r="C2627" s="145" t="s">
        <v>20325</v>
      </c>
      <c r="D2627" s="139">
        <v>1</v>
      </c>
      <c r="E2627" s="139">
        <v>1</v>
      </c>
      <c r="F2627" s="139">
        <v>0</v>
      </c>
      <c r="G2627" s="139">
        <v>0</v>
      </c>
      <c r="H2627" s="139">
        <v>0</v>
      </c>
      <c r="I2627" s="139"/>
      <c r="J2627" s="139"/>
      <c r="K2627" s="140">
        <v>45994.6923611111</v>
      </c>
      <c r="L2627" s="140">
        <v>45994.6923611111</v>
      </c>
      <c r="M2627" s="139"/>
      <c r="N2627" s="139"/>
      <c r="O2627" s="139" t="s">
        <v>2340</v>
      </c>
      <c r="P2627" s="139" t="s">
        <v>20326</v>
      </c>
      <c r="Q2627" s="139" t="s">
        <v>2342</v>
      </c>
      <c r="R2627" s="145" t="s">
        <v>20327</v>
      </c>
      <c r="S2627" s="139">
        <v>8288176</v>
      </c>
      <c r="T2627" s="139" t="s">
        <v>20326</v>
      </c>
      <c r="U2627" s="139" t="s">
        <v>4057</v>
      </c>
      <c r="V2627" s="139">
        <v>1</v>
      </c>
      <c r="W2627" s="139">
        <v>7186834502</v>
      </c>
      <c r="X2627" s="139" t="s">
        <v>20328</v>
      </c>
      <c r="Y2627" s="139"/>
      <c r="Z2627" s="139"/>
      <c r="AA2627" s="139"/>
      <c r="AB2627" s="139"/>
      <c r="AC2627" s="139"/>
      <c r="AD2627" s="139"/>
      <c r="AE2627" s="139"/>
      <c r="AF2627" s="139"/>
      <c r="AG2627" s="139"/>
      <c r="AH2627" s="139"/>
      <c r="AI2627" s="139"/>
      <c r="AJ2627" s="139"/>
      <c r="AK2627" s="139"/>
      <c r="AL2627" s="139"/>
      <c r="AM2627" s="139"/>
      <c r="AN2627" s="139"/>
      <c r="AO2627" s="139"/>
      <c r="AP2627" s="139"/>
      <c r="AQ2627" s="139" t="s">
        <v>17295</v>
      </c>
      <c r="AR2627" s="139">
        <v>97457</v>
      </c>
      <c r="AS2627" s="139">
        <v>2025</v>
      </c>
      <c r="AT2627" s="139" t="s">
        <v>7291</v>
      </c>
      <c r="AU2627" s="139" t="s">
        <v>17296</v>
      </c>
      <c r="AV2627" s="139" t="s">
        <v>7222</v>
      </c>
      <c r="AW2627" s="139" t="s">
        <v>7223</v>
      </c>
      <c r="AX2627" s="139" t="s">
        <v>7224</v>
      </c>
      <c r="AY2627" s="139" t="s">
        <v>9442</v>
      </c>
      <c r="AZ2627" s="139" t="s">
        <v>7381</v>
      </c>
      <c r="BA2627" s="139"/>
      <c r="BB2627" s="141">
        <v>45997</v>
      </c>
      <c r="BC2627" s="141">
        <v>45997</v>
      </c>
      <c r="BD2627" s="139" t="s">
        <v>9788</v>
      </c>
      <c r="BE2627" s="145" t="s">
        <v>20325</v>
      </c>
      <c r="BF2627" s="139" t="s">
        <v>2340</v>
      </c>
      <c r="BG2627" s="139" t="s">
        <v>7228</v>
      </c>
      <c r="BH2627" s="139" t="s">
        <v>7229</v>
      </c>
      <c r="BI2627" s="139">
        <v>0</v>
      </c>
      <c r="BJ2627" s="139" t="s">
        <v>2350</v>
      </c>
      <c r="BK2627" s="139">
        <v>1</v>
      </c>
      <c r="BL2627" s="139">
        <v>1</v>
      </c>
      <c r="BM2627" s="139" t="s">
        <v>17297</v>
      </c>
      <c r="BN2627" s="139"/>
      <c r="BO2627" s="139">
        <v>0</v>
      </c>
      <c r="BP2627" s="139">
        <v>0</v>
      </c>
      <c r="BQ2627" s="139"/>
      <c r="BR2627" s="139"/>
      <c r="BS2627" s="139">
        <v>0</v>
      </c>
      <c r="BT2627" s="139"/>
      <c r="BU2627" s="139" t="s">
        <v>2360</v>
      </c>
      <c r="BV2627" s="139"/>
      <c r="BW2627" s="139"/>
      <c r="BX2627" s="139"/>
      <c r="BY2627" s="139"/>
      <c r="BZ2627" s="139"/>
      <c r="CA2627" s="139"/>
      <c r="CB2627" s="139" t="s">
        <v>7231</v>
      </c>
      <c r="CC2627" s="139"/>
    </row>
    <row r="2628" spans="1:81">
      <c r="A2628" s="139">
        <v>2627</v>
      </c>
      <c r="B2628" s="139" t="s">
        <v>7210</v>
      </c>
      <c r="C2628" s="145" t="s">
        <v>20329</v>
      </c>
      <c r="D2628" s="139">
        <v>1</v>
      </c>
      <c r="E2628" s="139">
        <v>1</v>
      </c>
      <c r="F2628" s="139">
        <v>0</v>
      </c>
      <c r="G2628" s="139">
        <v>0</v>
      </c>
      <c r="H2628" s="139">
        <v>0</v>
      </c>
      <c r="I2628" s="139"/>
      <c r="J2628" s="139"/>
      <c r="K2628" s="140">
        <v>45994.6909722222</v>
      </c>
      <c r="L2628" s="140">
        <v>45994.6909722222</v>
      </c>
      <c r="M2628" s="139"/>
      <c r="N2628" s="139"/>
      <c r="O2628" s="139" t="s">
        <v>2340</v>
      </c>
      <c r="P2628" s="139" t="s">
        <v>13977</v>
      </c>
      <c r="Q2628" s="139" t="s">
        <v>2342</v>
      </c>
      <c r="R2628" s="145" t="s">
        <v>20330</v>
      </c>
      <c r="S2628" s="139">
        <v>8220498</v>
      </c>
      <c r="T2628" s="139" t="s">
        <v>13977</v>
      </c>
      <c r="U2628" s="139" t="s">
        <v>13977</v>
      </c>
      <c r="V2628" s="139">
        <v>1</v>
      </c>
      <c r="W2628" s="139">
        <v>6174806533</v>
      </c>
      <c r="X2628" s="139" t="s">
        <v>20331</v>
      </c>
      <c r="Y2628" s="139"/>
      <c r="Z2628" s="139"/>
      <c r="AA2628" s="139"/>
      <c r="AB2628" s="139"/>
      <c r="AC2628" s="139"/>
      <c r="AD2628" s="139"/>
      <c r="AE2628" s="139"/>
      <c r="AF2628" s="139"/>
      <c r="AG2628" s="139"/>
      <c r="AH2628" s="139"/>
      <c r="AI2628" s="139"/>
      <c r="AJ2628" s="139"/>
      <c r="AK2628" s="139"/>
      <c r="AL2628" s="139"/>
      <c r="AM2628" s="139"/>
      <c r="AN2628" s="139"/>
      <c r="AO2628" s="139"/>
      <c r="AP2628" s="139"/>
      <c r="AQ2628" s="139" t="s">
        <v>17295</v>
      </c>
      <c r="AR2628" s="139">
        <v>97446</v>
      </c>
      <c r="AS2628" s="139">
        <v>2025</v>
      </c>
      <c r="AT2628" s="139" t="s">
        <v>7291</v>
      </c>
      <c r="AU2628" s="139" t="s">
        <v>17296</v>
      </c>
      <c r="AV2628" s="139" t="s">
        <v>7222</v>
      </c>
      <c r="AW2628" s="139" t="s">
        <v>7223</v>
      </c>
      <c r="AX2628" s="139" t="s">
        <v>7224</v>
      </c>
      <c r="AY2628" s="139" t="s">
        <v>9442</v>
      </c>
      <c r="AZ2628" s="139" t="s">
        <v>7381</v>
      </c>
      <c r="BA2628" s="139"/>
      <c r="BB2628" s="141">
        <v>45996</v>
      </c>
      <c r="BC2628" s="141">
        <v>45996</v>
      </c>
      <c r="BD2628" s="139" t="s">
        <v>12248</v>
      </c>
      <c r="BE2628" s="145" t="s">
        <v>20329</v>
      </c>
      <c r="BF2628" s="139" t="s">
        <v>2340</v>
      </c>
      <c r="BG2628" s="139" t="s">
        <v>7228</v>
      </c>
      <c r="BH2628" s="139" t="s">
        <v>7229</v>
      </c>
      <c r="BI2628" s="139">
        <v>0</v>
      </c>
      <c r="BJ2628" s="139" t="s">
        <v>2350</v>
      </c>
      <c r="BK2628" s="139">
        <v>1</v>
      </c>
      <c r="BL2628" s="139">
        <v>1</v>
      </c>
      <c r="BM2628" s="139" t="s">
        <v>17799</v>
      </c>
      <c r="BN2628" s="139"/>
      <c r="BO2628" s="139">
        <v>0</v>
      </c>
      <c r="BP2628" s="139">
        <v>0</v>
      </c>
      <c r="BQ2628" s="139"/>
      <c r="BR2628" s="139"/>
      <c r="BS2628" s="139">
        <v>0</v>
      </c>
      <c r="BT2628" s="139"/>
      <c r="BU2628" s="139" t="s">
        <v>2360</v>
      </c>
      <c r="BV2628" s="139"/>
      <c r="BW2628" s="139"/>
      <c r="BX2628" s="139"/>
      <c r="BY2628" s="139"/>
      <c r="BZ2628" s="139"/>
      <c r="CA2628" s="139"/>
      <c r="CB2628" s="139" t="s">
        <v>7231</v>
      </c>
      <c r="CC2628" s="139"/>
    </row>
    <row r="2629" spans="1:81">
      <c r="A2629" s="139">
        <v>2628</v>
      </c>
      <c r="B2629" s="139" t="s">
        <v>7210</v>
      </c>
      <c r="C2629" s="145" t="s">
        <v>20332</v>
      </c>
      <c r="D2629" s="139">
        <v>1</v>
      </c>
      <c r="E2629" s="139">
        <v>1</v>
      </c>
      <c r="F2629" s="139">
        <v>0</v>
      </c>
      <c r="G2629" s="139">
        <v>0</v>
      </c>
      <c r="H2629" s="139">
        <v>0</v>
      </c>
      <c r="I2629" s="139"/>
      <c r="J2629" s="139"/>
      <c r="K2629" s="140">
        <v>45994.6909722222</v>
      </c>
      <c r="L2629" s="140">
        <v>45994.6909722222</v>
      </c>
      <c r="M2629" s="139"/>
      <c r="N2629" s="139"/>
      <c r="O2629" s="139" t="s">
        <v>2340</v>
      </c>
      <c r="P2629" s="139" t="s">
        <v>20333</v>
      </c>
      <c r="Q2629" s="139" t="s">
        <v>2342</v>
      </c>
      <c r="R2629" s="145" t="s">
        <v>20334</v>
      </c>
      <c r="S2629" s="139">
        <v>8266324</v>
      </c>
      <c r="T2629" s="139" t="s">
        <v>20333</v>
      </c>
      <c r="U2629" s="139" t="s">
        <v>4681</v>
      </c>
      <c r="V2629" s="139">
        <v>1</v>
      </c>
      <c r="W2629" s="139">
        <v>4244654748</v>
      </c>
      <c r="X2629" s="139" t="s">
        <v>20335</v>
      </c>
      <c r="Y2629" s="139"/>
      <c r="Z2629" s="139"/>
      <c r="AA2629" s="139"/>
      <c r="AB2629" s="139"/>
      <c r="AC2629" s="139"/>
      <c r="AD2629" s="139"/>
      <c r="AE2629" s="139"/>
      <c r="AF2629" s="139"/>
      <c r="AG2629" s="139"/>
      <c r="AH2629" s="139"/>
      <c r="AI2629" s="139"/>
      <c r="AJ2629" s="139"/>
      <c r="AK2629" s="139"/>
      <c r="AL2629" s="139"/>
      <c r="AM2629" s="139"/>
      <c r="AN2629" s="139"/>
      <c r="AO2629" s="139"/>
      <c r="AP2629" s="139"/>
      <c r="AQ2629" s="139" t="s">
        <v>17295</v>
      </c>
      <c r="AR2629" s="139">
        <v>97440</v>
      </c>
      <c r="AS2629" s="139">
        <v>2025</v>
      </c>
      <c r="AT2629" s="139" t="s">
        <v>7291</v>
      </c>
      <c r="AU2629" s="139" t="s">
        <v>17296</v>
      </c>
      <c r="AV2629" s="139" t="s">
        <v>7222</v>
      </c>
      <c r="AW2629" s="139" t="s">
        <v>7223</v>
      </c>
      <c r="AX2629" s="139" t="s">
        <v>7224</v>
      </c>
      <c r="AY2629" s="139" t="s">
        <v>9442</v>
      </c>
      <c r="AZ2629" s="139" t="s">
        <v>7381</v>
      </c>
      <c r="BA2629" s="139"/>
      <c r="BB2629" s="141">
        <v>45996</v>
      </c>
      <c r="BC2629" s="141">
        <v>45996</v>
      </c>
      <c r="BD2629" s="139" t="s">
        <v>18105</v>
      </c>
      <c r="BE2629" s="145" t="s">
        <v>20332</v>
      </c>
      <c r="BF2629" s="139" t="s">
        <v>2340</v>
      </c>
      <c r="BG2629" s="139" t="s">
        <v>7228</v>
      </c>
      <c r="BH2629" s="139" t="s">
        <v>7229</v>
      </c>
      <c r="BI2629" s="139">
        <v>0</v>
      </c>
      <c r="BJ2629" s="139" t="s">
        <v>2350</v>
      </c>
      <c r="BK2629" s="139">
        <v>1</v>
      </c>
      <c r="BL2629" s="139">
        <v>1</v>
      </c>
      <c r="BM2629" s="139" t="s">
        <v>17799</v>
      </c>
      <c r="BN2629" s="139"/>
      <c r="BO2629" s="139">
        <v>0</v>
      </c>
      <c r="BP2629" s="139">
        <v>0</v>
      </c>
      <c r="BQ2629" s="139"/>
      <c r="BR2629" s="139"/>
      <c r="BS2629" s="139">
        <v>0</v>
      </c>
      <c r="BT2629" s="139"/>
      <c r="BU2629" s="139" t="s">
        <v>2360</v>
      </c>
      <c r="BV2629" s="139"/>
      <c r="BW2629" s="139"/>
      <c r="BX2629" s="139"/>
      <c r="BY2629" s="139"/>
      <c r="BZ2629" s="139"/>
      <c r="CA2629" s="139"/>
      <c r="CB2629" s="139" t="s">
        <v>7231</v>
      </c>
      <c r="CC2629" s="139"/>
    </row>
    <row r="2630" spans="1:81">
      <c r="A2630" s="139">
        <v>2629</v>
      </c>
      <c r="B2630" s="139" t="s">
        <v>7210</v>
      </c>
      <c r="C2630" s="145" t="s">
        <v>20336</v>
      </c>
      <c r="D2630" s="139">
        <v>1</v>
      </c>
      <c r="E2630" s="139">
        <v>1</v>
      </c>
      <c r="F2630" s="139">
        <v>0</v>
      </c>
      <c r="G2630" s="139">
        <v>0</v>
      </c>
      <c r="H2630" s="139">
        <v>0</v>
      </c>
      <c r="I2630" s="139"/>
      <c r="J2630" s="139"/>
      <c r="K2630" s="140">
        <v>45994.6895833333</v>
      </c>
      <c r="L2630" s="140">
        <v>45994.6895833333</v>
      </c>
      <c r="M2630" s="139"/>
      <c r="N2630" s="139"/>
      <c r="O2630" s="139" t="s">
        <v>2340</v>
      </c>
      <c r="P2630" s="139" t="s">
        <v>20337</v>
      </c>
      <c r="Q2630" s="139" t="s">
        <v>2342</v>
      </c>
      <c r="R2630" s="145" t="s">
        <v>20338</v>
      </c>
      <c r="S2630" s="139">
        <v>8209948</v>
      </c>
      <c r="T2630" s="139" t="s">
        <v>20337</v>
      </c>
      <c r="U2630" s="139" t="s">
        <v>3046</v>
      </c>
      <c r="V2630" s="139">
        <v>1</v>
      </c>
      <c r="W2630" s="139">
        <v>5515806984</v>
      </c>
      <c r="X2630" s="139" t="s">
        <v>20339</v>
      </c>
      <c r="Y2630" s="139"/>
      <c r="Z2630" s="139"/>
      <c r="AA2630" s="139"/>
      <c r="AB2630" s="139"/>
      <c r="AC2630" s="139"/>
      <c r="AD2630" s="139"/>
      <c r="AE2630" s="139"/>
      <c r="AF2630" s="139"/>
      <c r="AG2630" s="139"/>
      <c r="AH2630" s="139"/>
      <c r="AI2630" s="139"/>
      <c r="AJ2630" s="139"/>
      <c r="AK2630" s="139"/>
      <c r="AL2630" s="139"/>
      <c r="AM2630" s="139"/>
      <c r="AN2630" s="139"/>
      <c r="AO2630" s="139"/>
      <c r="AP2630" s="139"/>
      <c r="AQ2630" s="139" t="s">
        <v>17295</v>
      </c>
      <c r="AR2630" s="139">
        <v>97457</v>
      </c>
      <c r="AS2630" s="139">
        <v>2025</v>
      </c>
      <c r="AT2630" s="139" t="s">
        <v>7291</v>
      </c>
      <c r="AU2630" s="139" t="s">
        <v>17296</v>
      </c>
      <c r="AV2630" s="139" t="s">
        <v>7222</v>
      </c>
      <c r="AW2630" s="139" t="s">
        <v>7223</v>
      </c>
      <c r="AX2630" s="139" t="s">
        <v>7224</v>
      </c>
      <c r="AY2630" s="139" t="s">
        <v>9442</v>
      </c>
      <c r="AZ2630" s="139" t="s">
        <v>7381</v>
      </c>
      <c r="BA2630" s="139"/>
      <c r="BB2630" s="141">
        <v>45997</v>
      </c>
      <c r="BC2630" s="141">
        <v>45997</v>
      </c>
      <c r="BD2630" s="139" t="s">
        <v>9788</v>
      </c>
      <c r="BE2630" s="145" t="s">
        <v>20336</v>
      </c>
      <c r="BF2630" s="139" t="s">
        <v>2340</v>
      </c>
      <c r="BG2630" s="139" t="s">
        <v>7228</v>
      </c>
      <c r="BH2630" s="139" t="s">
        <v>7229</v>
      </c>
      <c r="BI2630" s="139">
        <v>0</v>
      </c>
      <c r="BJ2630" s="139" t="s">
        <v>2350</v>
      </c>
      <c r="BK2630" s="139">
        <v>1</v>
      </c>
      <c r="BL2630" s="139">
        <v>1</v>
      </c>
      <c r="BM2630" s="139" t="s">
        <v>17297</v>
      </c>
      <c r="BN2630" s="139"/>
      <c r="BO2630" s="139">
        <v>0</v>
      </c>
      <c r="BP2630" s="139">
        <v>0</v>
      </c>
      <c r="BQ2630" s="139"/>
      <c r="BR2630" s="139"/>
      <c r="BS2630" s="139">
        <v>0</v>
      </c>
      <c r="BT2630" s="139"/>
      <c r="BU2630" s="139" t="s">
        <v>2360</v>
      </c>
      <c r="BV2630" s="139"/>
      <c r="BW2630" s="139"/>
      <c r="BX2630" s="139"/>
      <c r="BY2630" s="139"/>
      <c r="BZ2630" s="139"/>
      <c r="CA2630" s="139"/>
      <c r="CB2630" s="139" t="s">
        <v>7231</v>
      </c>
      <c r="CC2630" s="139"/>
    </row>
    <row r="2631" spans="1:81">
      <c r="A2631" s="139">
        <v>2630</v>
      </c>
      <c r="B2631" s="139" t="s">
        <v>7210</v>
      </c>
      <c r="C2631" s="145" t="s">
        <v>20340</v>
      </c>
      <c r="D2631" s="139">
        <v>1</v>
      </c>
      <c r="E2631" s="139">
        <v>2</v>
      </c>
      <c r="F2631" s="139">
        <v>330</v>
      </c>
      <c r="G2631" s="139">
        <v>22.88</v>
      </c>
      <c r="H2631" s="139">
        <v>307.12</v>
      </c>
      <c r="I2631" s="139"/>
      <c r="J2631" s="139"/>
      <c r="K2631" s="140">
        <v>45994.6875</v>
      </c>
      <c r="L2631" s="140">
        <v>45994.6875</v>
      </c>
      <c r="M2631" s="139" t="s">
        <v>7247</v>
      </c>
      <c r="N2631" s="139" t="s">
        <v>20341</v>
      </c>
      <c r="O2631" s="139" t="s">
        <v>2340</v>
      </c>
      <c r="P2631" s="139" t="s">
        <v>20342</v>
      </c>
      <c r="Q2631" s="139" t="s">
        <v>2342</v>
      </c>
      <c r="R2631" s="145" t="s">
        <v>20343</v>
      </c>
      <c r="S2631" s="139">
        <v>8337712</v>
      </c>
      <c r="T2631" s="139" t="s">
        <v>20342</v>
      </c>
      <c r="U2631" s="139" t="s">
        <v>3066</v>
      </c>
      <c r="V2631" s="139">
        <v>1</v>
      </c>
      <c r="W2631" s="139">
        <v>8053008948</v>
      </c>
      <c r="X2631" s="139" t="s">
        <v>20344</v>
      </c>
      <c r="Y2631" s="139" t="s">
        <v>20345</v>
      </c>
      <c r="Z2631" s="139">
        <v>8053008948</v>
      </c>
      <c r="AA2631" s="139" t="s">
        <v>20346</v>
      </c>
      <c r="AB2631" s="139"/>
      <c r="AC2631" s="139"/>
      <c r="AD2631" s="139" t="s">
        <v>5191</v>
      </c>
      <c r="AE2631" s="139" t="s">
        <v>7010</v>
      </c>
      <c r="AF2631" s="139" t="s">
        <v>2349</v>
      </c>
      <c r="AG2631" s="139">
        <v>85286</v>
      </c>
      <c r="AH2631" s="139" t="s">
        <v>20345</v>
      </c>
      <c r="AI2631" s="139">
        <v>8053008948</v>
      </c>
      <c r="AJ2631" s="139" t="s">
        <v>20346</v>
      </c>
      <c r="AK2631" s="139"/>
      <c r="AL2631" s="139"/>
      <c r="AM2631" s="139" t="s">
        <v>5191</v>
      </c>
      <c r="AN2631" s="139" t="s">
        <v>7010</v>
      </c>
      <c r="AO2631" s="139" t="s">
        <v>2349</v>
      </c>
      <c r="AP2631" s="139">
        <v>85286</v>
      </c>
      <c r="AQ2631" s="139" t="s">
        <v>8537</v>
      </c>
      <c r="AR2631" s="139">
        <v>93339</v>
      </c>
      <c r="AS2631" s="139">
        <v>2026</v>
      </c>
      <c r="AT2631" s="139" t="s">
        <v>7220</v>
      </c>
      <c r="AU2631" s="139" t="s">
        <v>7707</v>
      </c>
      <c r="AV2631" s="139" t="s">
        <v>7222</v>
      </c>
      <c r="AW2631" s="139" t="s">
        <v>7413</v>
      </c>
      <c r="AX2631" s="139" t="s">
        <v>7224</v>
      </c>
      <c r="AY2631" s="139" t="s">
        <v>7238</v>
      </c>
      <c r="AZ2631" s="139" t="s">
        <v>7708</v>
      </c>
      <c r="BA2631" s="139"/>
      <c r="BB2631" s="141">
        <v>46030</v>
      </c>
      <c r="BC2631" s="141">
        <v>46163</v>
      </c>
      <c r="BD2631" s="139" t="s">
        <v>20347</v>
      </c>
      <c r="BE2631" s="145" t="s">
        <v>20348</v>
      </c>
      <c r="BF2631" s="139" t="s">
        <v>2340</v>
      </c>
      <c r="BG2631" s="139" t="s">
        <v>172</v>
      </c>
      <c r="BH2631" s="139" t="s">
        <v>7242</v>
      </c>
      <c r="BI2631" s="139">
        <v>50</v>
      </c>
      <c r="BJ2631" s="139" t="s">
        <v>2350</v>
      </c>
      <c r="BK2631" s="139">
        <v>18</v>
      </c>
      <c r="BL2631" s="139">
        <v>18</v>
      </c>
      <c r="BM2631" s="139" t="s">
        <v>7672</v>
      </c>
      <c r="BN2631" s="139"/>
      <c r="BO2631" s="139">
        <v>50</v>
      </c>
      <c r="BP2631" s="139">
        <v>0</v>
      </c>
      <c r="BQ2631" s="139"/>
      <c r="BR2631" s="139"/>
      <c r="BS2631" s="139">
        <v>50</v>
      </c>
      <c r="BT2631" s="139"/>
      <c r="BU2631" s="139" t="s">
        <v>2386</v>
      </c>
      <c r="BV2631" s="139"/>
      <c r="BW2631" s="139"/>
      <c r="BX2631" s="139"/>
      <c r="BY2631" s="139"/>
      <c r="BZ2631" s="139"/>
      <c r="CA2631" s="139"/>
      <c r="CB2631" s="139" t="s">
        <v>7231</v>
      </c>
      <c r="CC2631" s="139" t="s">
        <v>7244</v>
      </c>
    </row>
    <row r="2632" spans="1:81">
      <c r="A2632" s="139">
        <v>2631</v>
      </c>
      <c r="B2632" s="139" t="s">
        <v>7210</v>
      </c>
      <c r="C2632" s="145" t="s">
        <v>20340</v>
      </c>
      <c r="D2632" s="139">
        <v>1</v>
      </c>
      <c r="E2632" s="139">
        <v>2</v>
      </c>
      <c r="F2632" s="139">
        <v>330</v>
      </c>
      <c r="G2632" s="139">
        <v>22.88</v>
      </c>
      <c r="H2632" s="139">
        <v>307.12</v>
      </c>
      <c r="I2632" s="139"/>
      <c r="J2632" s="139"/>
      <c r="K2632" s="140">
        <v>45994.6875</v>
      </c>
      <c r="L2632" s="140">
        <v>45994.6875</v>
      </c>
      <c r="M2632" s="139" t="s">
        <v>7247</v>
      </c>
      <c r="N2632" s="139" t="s">
        <v>20341</v>
      </c>
      <c r="O2632" s="139" t="s">
        <v>2340</v>
      </c>
      <c r="P2632" s="139" t="s">
        <v>20342</v>
      </c>
      <c r="Q2632" s="139" t="s">
        <v>2342</v>
      </c>
      <c r="R2632" s="145" t="s">
        <v>20343</v>
      </c>
      <c r="S2632" s="139">
        <v>8337712</v>
      </c>
      <c r="T2632" s="139" t="s">
        <v>20342</v>
      </c>
      <c r="U2632" s="139" t="s">
        <v>3066</v>
      </c>
      <c r="V2632" s="139">
        <v>1</v>
      </c>
      <c r="W2632" s="139">
        <v>8053008948</v>
      </c>
      <c r="X2632" s="139" t="s">
        <v>20344</v>
      </c>
      <c r="Y2632" s="139" t="s">
        <v>20345</v>
      </c>
      <c r="Z2632" s="139">
        <v>8053008948</v>
      </c>
      <c r="AA2632" s="139" t="s">
        <v>20346</v>
      </c>
      <c r="AB2632" s="139"/>
      <c r="AC2632" s="139"/>
      <c r="AD2632" s="139" t="s">
        <v>5191</v>
      </c>
      <c r="AE2632" s="139" t="s">
        <v>7010</v>
      </c>
      <c r="AF2632" s="139" t="s">
        <v>2349</v>
      </c>
      <c r="AG2632" s="139">
        <v>85286</v>
      </c>
      <c r="AH2632" s="139" t="s">
        <v>20345</v>
      </c>
      <c r="AI2632" s="139">
        <v>8053008948</v>
      </c>
      <c r="AJ2632" s="139" t="s">
        <v>20346</v>
      </c>
      <c r="AK2632" s="139"/>
      <c r="AL2632" s="139"/>
      <c r="AM2632" s="139" t="s">
        <v>5191</v>
      </c>
      <c r="AN2632" s="139" t="s">
        <v>7010</v>
      </c>
      <c r="AO2632" s="139" t="s">
        <v>2349</v>
      </c>
      <c r="AP2632" s="139">
        <v>85286</v>
      </c>
      <c r="AQ2632" s="139" t="s">
        <v>8537</v>
      </c>
      <c r="AR2632" s="139">
        <v>93339</v>
      </c>
      <c r="AS2632" s="139">
        <v>2026</v>
      </c>
      <c r="AT2632" s="139" t="s">
        <v>7220</v>
      </c>
      <c r="AU2632" s="139" t="s">
        <v>7707</v>
      </c>
      <c r="AV2632" s="139" t="s">
        <v>7222</v>
      </c>
      <c r="AW2632" s="139" t="s">
        <v>7413</v>
      </c>
      <c r="AX2632" s="139" t="s">
        <v>7224</v>
      </c>
      <c r="AY2632" s="139" t="s">
        <v>7238</v>
      </c>
      <c r="AZ2632" s="139" t="s">
        <v>7708</v>
      </c>
      <c r="BA2632" s="139"/>
      <c r="BB2632" s="141">
        <v>46030</v>
      </c>
      <c r="BC2632" s="141">
        <v>46163</v>
      </c>
      <c r="BD2632" s="139" t="s">
        <v>20347</v>
      </c>
      <c r="BE2632" s="145" t="s">
        <v>20349</v>
      </c>
      <c r="BF2632" s="139" t="s">
        <v>2340</v>
      </c>
      <c r="BG2632" s="139" t="s">
        <v>7228</v>
      </c>
      <c r="BH2632" s="139" t="s">
        <v>7229</v>
      </c>
      <c r="BI2632" s="139">
        <v>1260</v>
      </c>
      <c r="BJ2632" s="139" t="s">
        <v>2350</v>
      </c>
      <c r="BK2632" s="139">
        <v>18</v>
      </c>
      <c r="BL2632" s="139">
        <v>4</v>
      </c>
      <c r="BM2632" s="139" t="s">
        <v>7672</v>
      </c>
      <c r="BN2632" s="139">
        <v>1</v>
      </c>
      <c r="BO2632" s="139">
        <v>280</v>
      </c>
      <c r="BP2632" s="139">
        <v>22.88</v>
      </c>
      <c r="BQ2632" s="139"/>
      <c r="BR2632" s="139"/>
      <c r="BS2632" s="139">
        <v>257.12</v>
      </c>
      <c r="BT2632" s="139"/>
      <c r="BU2632" s="139" t="s">
        <v>2386</v>
      </c>
      <c r="BV2632" s="139"/>
      <c r="BW2632" s="139"/>
      <c r="BX2632" s="139"/>
      <c r="BY2632" s="139"/>
      <c r="BZ2632" s="139"/>
      <c r="CA2632" s="139"/>
      <c r="CB2632" s="139" t="s">
        <v>7231</v>
      </c>
      <c r="CC2632" s="139" t="s">
        <v>7244</v>
      </c>
    </row>
    <row r="2633" spans="1:81">
      <c r="A2633" s="139">
        <v>2632</v>
      </c>
      <c r="B2633" s="139" t="s">
        <v>7210</v>
      </c>
      <c r="C2633" s="145" t="s">
        <v>20350</v>
      </c>
      <c r="D2633" s="139">
        <v>1</v>
      </c>
      <c r="E2633" s="139">
        <v>1</v>
      </c>
      <c r="F2633" s="139">
        <v>0</v>
      </c>
      <c r="G2633" s="139">
        <v>0</v>
      </c>
      <c r="H2633" s="139">
        <v>0</v>
      </c>
      <c r="I2633" s="139"/>
      <c r="J2633" s="139"/>
      <c r="K2633" s="140">
        <v>45994.6861111111</v>
      </c>
      <c r="L2633" s="140">
        <v>45994.6861111111</v>
      </c>
      <c r="M2633" s="139"/>
      <c r="N2633" s="139"/>
      <c r="O2633" s="139" t="s">
        <v>2340</v>
      </c>
      <c r="P2633" s="139" t="s">
        <v>20351</v>
      </c>
      <c r="Q2633" s="139" t="s">
        <v>2342</v>
      </c>
      <c r="R2633" s="145" t="s">
        <v>20352</v>
      </c>
      <c r="S2633" s="139">
        <v>8280714</v>
      </c>
      <c r="T2633" s="139" t="s">
        <v>20351</v>
      </c>
      <c r="U2633" s="139" t="s">
        <v>4170</v>
      </c>
      <c r="V2633" s="139">
        <v>1</v>
      </c>
      <c r="W2633" s="139">
        <v>6086986378</v>
      </c>
      <c r="X2633" s="139" t="s">
        <v>20353</v>
      </c>
      <c r="Y2633" s="139"/>
      <c r="Z2633" s="139"/>
      <c r="AA2633" s="139"/>
      <c r="AB2633" s="139"/>
      <c r="AC2633" s="139"/>
      <c r="AD2633" s="139"/>
      <c r="AE2633" s="139"/>
      <c r="AF2633" s="139"/>
      <c r="AG2633" s="139"/>
      <c r="AH2633" s="139"/>
      <c r="AI2633" s="139"/>
      <c r="AJ2633" s="139"/>
      <c r="AK2633" s="139"/>
      <c r="AL2633" s="139"/>
      <c r="AM2633" s="139"/>
      <c r="AN2633" s="139"/>
      <c r="AO2633" s="139"/>
      <c r="AP2633" s="139"/>
      <c r="AQ2633" s="139" t="s">
        <v>17295</v>
      </c>
      <c r="AR2633" s="139">
        <v>97446</v>
      </c>
      <c r="AS2633" s="139">
        <v>2025</v>
      </c>
      <c r="AT2633" s="139" t="s">
        <v>7291</v>
      </c>
      <c r="AU2633" s="139" t="s">
        <v>17296</v>
      </c>
      <c r="AV2633" s="139" t="s">
        <v>7222</v>
      </c>
      <c r="AW2633" s="139" t="s">
        <v>7223</v>
      </c>
      <c r="AX2633" s="139" t="s">
        <v>7224</v>
      </c>
      <c r="AY2633" s="139" t="s">
        <v>9442</v>
      </c>
      <c r="AZ2633" s="139" t="s">
        <v>7381</v>
      </c>
      <c r="BA2633" s="139"/>
      <c r="BB2633" s="141">
        <v>45996</v>
      </c>
      <c r="BC2633" s="141">
        <v>45996</v>
      </c>
      <c r="BD2633" s="139" t="s">
        <v>12248</v>
      </c>
      <c r="BE2633" s="145" t="s">
        <v>20350</v>
      </c>
      <c r="BF2633" s="139" t="s">
        <v>2340</v>
      </c>
      <c r="BG2633" s="139" t="s">
        <v>7228</v>
      </c>
      <c r="BH2633" s="139" t="s">
        <v>7229</v>
      </c>
      <c r="BI2633" s="139">
        <v>0</v>
      </c>
      <c r="BJ2633" s="139" t="s">
        <v>2350</v>
      </c>
      <c r="BK2633" s="139">
        <v>1</v>
      </c>
      <c r="BL2633" s="139">
        <v>1</v>
      </c>
      <c r="BM2633" s="139" t="s">
        <v>17799</v>
      </c>
      <c r="BN2633" s="139"/>
      <c r="BO2633" s="139">
        <v>0</v>
      </c>
      <c r="BP2633" s="139">
        <v>0</v>
      </c>
      <c r="BQ2633" s="139"/>
      <c r="BR2633" s="139"/>
      <c r="BS2633" s="139">
        <v>0</v>
      </c>
      <c r="BT2633" s="139"/>
      <c r="BU2633" s="139" t="s">
        <v>2360</v>
      </c>
      <c r="BV2633" s="139"/>
      <c r="BW2633" s="139"/>
      <c r="BX2633" s="139"/>
      <c r="BY2633" s="139"/>
      <c r="BZ2633" s="139"/>
      <c r="CA2633" s="139"/>
      <c r="CB2633" s="139" t="s">
        <v>7231</v>
      </c>
      <c r="CC2633" s="139"/>
    </row>
    <row r="2634" spans="1:81">
      <c r="A2634" s="139">
        <v>2633</v>
      </c>
      <c r="B2634" s="139" t="s">
        <v>7210</v>
      </c>
      <c r="C2634" s="145" t="s">
        <v>20354</v>
      </c>
      <c r="D2634" s="139">
        <v>1</v>
      </c>
      <c r="E2634" s="139">
        <v>2</v>
      </c>
      <c r="F2634" s="139">
        <v>260</v>
      </c>
      <c r="G2634" s="139">
        <v>8.88</v>
      </c>
      <c r="H2634" s="139">
        <v>251.12</v>
      </c>
      <c r="I2634" s="139"/>
      <c r="J2634" s="139"/>
      <c r="K2634" s="140">
        <v>45994.6840277778</v>
      </c>
      <c r="L2634" s="140">
        <v>45994.6847222222</v>
      </c>
      <c r="M2634" s="139" t="s">
        <v>7247</v>
      </c>
      <c r="N2634" s="139" t="s">
        <v>20355</v>
      </c>
      <c r="O2634" s="139" t="s">
        <v>2340</v>
      </c>
      <c r="P2634" s="139" t="s">
        <v>20356</v>
      </c>
      <c r="Q2634" s="139" t="s">
        <v>2342</v>
      </c>
      <c r="R2634" s="145" t="s">
        <v>20357</v>
      </c>
      <c r="S2634" s="139">
        <v>8335185</v>
      </c>
      <c r="T2634" s="139" t="s">
        <v>20356</v>
      </c>
      <c r="U2634" s="139" t="s">
        <v>17388</v>
      </c>
      <c r="V2634" s="139">
        <v>1</v>
      </c>
      <c r="W2634" s="139">
        <v>8053008948</v>
      </c>
      <c r="X2634" s="139" t="s">
        <v>20344</v>
      </c>
      <c r="Y2634" s="139" t="s">
        <v>20345</v>
      </c>
      <c r="Z2634" s="139">
        <v>8053008948</v>
      </c>
      <c r="AA2634" s="139" t="s">
        <v>20346</v>
      </c>
      <c r="AB2634" s="139"/>
      <c r="AC2634" s="139"/>
      <c r="AD2634" s="139" t="s">
        <v>5191</v>
      </c>
      <c r="AE2634" s="139" t="s">
        <v>7010</v>
      </c>
      <c r="AF2634" s="139" t="s">
        <v>2349</v>
      </c>
      <c r="AG2634" s="139">
        <v>85286</v>
      </c>
      <c r="AH2634" s="139" t="s">
        <v>20345</v>
      </c>
      <c r="AI2634" s="139">
        <v>8053008948</v>
      </c>
      <c r="AJ2634" s="139" t="s">
        <v>20346</v>
      </c>
      <c r="AK2634" s="139"/>
      <c r="AL2634" s="139"/>
      <c r="AM2634" s="139" t="s">
        <v>5191</v>
      </c>
      <c r="AN2634" s="139" t="s">
        <v>7010</v>
      </c>
      <c r="AO2634" s="139" t="s">
        <v>2349</v>
      </c>
      <c r="AP2634" s="139">
        <v>85286</v>
      </c>
      <c r="AQ2634" s="139" t="s">
        <v>8091</v>
      </c>
      <c r="AR2634" s="139">
        <v>93451</v>
      </c>
      <c r="AS2634" s="139">
        <v>2026</v>
      </c>
      <c r="AT2634" s="139" t="s">
        <v>7220</v>
      </c>
      <c r="AU2634" s="139" t="s">
        <v>7221</v>
      </c>
      <c r="AV2634" s="139" t="s">
        <v>7222</v>
      </c>
      <c r="AW2634" s="139" t="s">
        <v>7223</v>
      </c>
      <c r="AX2634" s="139" t="s">
        <v>7224</v>
      </c>
      <c r="AY2634" s="139" t="s">
        <v>7238</v>
      </c>
      <c r="AZ2634" s="139" t="s">
        <v>8049</v>
      </c>
      <c r="BA2634" s="139"/>
      <c r="BB2634" s="141">
        <v>46030</v>
      </c>
      <c r="BC2634" s="141">
        <v>46163</v>
      </c>
      <c r="BD2634" s="139" t="s">
        <v>8092</v>
      </c>
      <c r="BE2634" s="145" t="s">
        <v>20358</v>
      </c>
      <c r="BF2634" s="139" t="s">
        <v>2340</v>
      </c>
      <c r="BG2634" s="139" t="s">
        <v>172</v>
      </c>
      <c r="BH2634" s="139" t="s">
        <v>7242</v>
      </c>
      <c r="BI2634" s="139">
        <v>50</v>
      </c>
      <c r="BJ2634" s="139" t="s">
        <v>2350</v>
      </c>
      <c r="BK2634" s="139">
        <v>18</v>
      </c>
      <c r="BL2634" s="139">
        <v>18</v>
      </c>
      <c r="BM2634" s="139" t="s">
        <v>7672</v>
      </c>
      <c r="BN2634" s="139"/>
      <c r="BO2634" s="139">
        <v>50</v>
      </c>
      <c r="BP2634" s="139">
        <v>0</v>
      </c>
      <c r="BQ2634" s="139"/>
      <c r="BR2634" s="139"/>
      <c r="BS2634" s="139">
        <v>50</v>
      </c>
      <c r="BT2634" s="139"/>
      <c r="BU2634" s="139" t="s">
        <v>2386</v>
      </c>
      <c r="BV2634" s="139"/>
      <c r="BW2634" s="139"/>
      <c r="BX2634" s="139"/>
      <c r="BY2634" s="139"/>
      <c r="BZ2634" s="139"/>
      <c r="CA2634" s="139"/>
      <c r="CB2634" s="139" t="s">
        <v>7231</v>
      </c>
      <c r="CC2634" s="139" t="s">
        <v>7232</v>
      </c>
    </row>
    <row r="2635" spans="1:81">
      <c r="A2635" s="139">
        <v>2634</v>
      </c>
      <c r="B2635" s="139" t="s">
        <v>7210</v>
      </c>
      <c r="C2635" s="145" t="s">
        <v>20354</v>
      </c>
      <c r="D2635" s="139">
        <v>1</v>
      </c>
      <c r="E2635" s="139">
        <v>2</v>
      </c>
      <c r="F2635" s="139">
        <v>260</v>
      </c>
      <c r="G2635" s="139">
        <v>8.88</v>
      </c>
      <c r="H2635" s="139">
        <v>251.12</v>
      </c>
      <c r="I2635" s="139"/>
      <c r="J2635" s="139"/>
      <c r="K2635" s="140">
        <v>45994.6840277778</v>
      </c>
      <c r="L2635" s="140">
        <v>45994.6847222222</v>
      </c>
      <c r="M2635" s="139" t="s">
        <v>7247</v>
      </c>
      <c r="N2635" s="139" t="s">
        <v>20355</v>
      </c>
      <c r="O2635" s="139" t="s">
        <v>2340</v>
      </c>
      <c r="P2635" s="139" t="s">
        <v>20356</v>
      </c>
      <c r="Q2635" s="139" t="s">
        <v>2342</v>
      </c>
      <c r="R2635" s="145" t="s">
        <v>20357</v>
      </c>
      <c r="S2635" s="139">
        <v>8335185</v>
      </c>
      <c r="T2635" s="139" t="s">
        <v>20356</v>
      </c>
      <c r="U2635" s="139" t="s">
        <v>17388</v>
      </c>
      <c r="V2635" s="139">
        <v>1</v>
      </c>
      <c r="W2635" s="139">
        <v>8053008948</v>
      </c>
      <c r="X2635" s="139" t="s">
        <v>20344</v>
      </c>
      <c r="Y2635" s="139" t="s">
        <v>20345</v>
      </c>
      <c r="Z2635" s="139">
        <v>8053008948</v>
      </c>
      <c r="AA2635" s="139" t="s">
        <v>20346</v>
      </c>
      <c r="AB2635" s="139"/>
      <c r="AC2635" s="139"/>
      <c r="AD2635" s="139" t="s">
        <v>5191</v>
      </c>
      <c r="AE2635" s="139" t="s">
        <v>7010</v>
      </c>
      <c r="AF2635" s="139" t="s">
        <v>2349</v>
      </c>
      <c r="AG2635" s="139">
        <v>85286</v>
      </c>
      <c r="AH2635" s="139" t="s">
        <v>20345</v>
      </c>
      <c r="AI2635" s="139">
        <v>8053008948</v>
      </c>
      <c r="AJ2635" s="139" t="s">
        <v>20346</v>
      </c>
      <c r="AK2635" s="139"/>
      <c r="AL2635" s="139"/>
      <c r="AM2635" s="139" t="s">
        <v>5191</v>
      </c>
      <c r="AN2635" s="139" t="s">
        <v>7010</v>
      </c>
      <c r="AO2635" s="139" t="s">
        <v>2349</v>
      </c>
      <c r="AP2635" s="139">
        <v>85286</v>
      </c>
      <c r="AQ2635" s="139" t="s">
        <v>8091</v>
      </c>
      <c r="AR2635" s="139">
        <v>93451</v>
      </c>
      <c r="AS2635" s="139">
        <v>2026</v>
      </c>
      <c r="AT2635" s="139" t="s">
        <v>7220</v>
      </c>
      <c r="AU2635" s="139" t="s">
        <v>7221</v>
      </c>
      <c r="AV2635" s="139" t="s">
        <v>7222</v>
      </c>
      <c r="AW2635" s="139" t="s">
        <v>7223</v>
      </c>
      <c r="AX2635" s="139" t="s">
        <v>7224</v>
      </c>
      <c r="AY2635" s="139" t="s">
        <v>7238</v>
      </c>
      <c r="AZ2635" s="139" t="s">
        <v>8049</v>
      </c>
      <c r="BA2635" s="139"/>
      <c r="BB2635" s="141">
        <v>46030</v>
      </c>
      <c r="BC2635" s="141">
        <v>46163</v>
      </c>
      <c r="BD2635" s="139" t="s">
        <v>8092</v>
      </c>
      <c r="BE2635" s="145" t="s">
        <v>20359</v>
      </c>
      <c r="BF2635" s="139" t="s">
        <v>2340</v>
      </c>
      <c r="BG2635" s="139" t="s">
        <v>7228</v>
      </c>
      <c r="BH2635" s="139" t="s">
        <v>7229</v>
      </c>
      <c r="BI2635" s="139">
        <v>945</v>
      </c>
      <c r="BJ2635" s="139" t="s">
        <v>2350</v>
      </c>
      <c r="BK2635" s="139">
        <v>18</v>
      </c>
      <c r="BL2635" s="139">
        <v>4</v>
      </c>
      <c r="BM2635" s="139" t="s">
        <v>7672</v>
      </c>
      <c r="BN2635" s="139">
        <v>1</v>
      </c>
      <c r="BO2635" s="139">
        <v>210</v>
      </c>
      <c r="BP2635" s="139">
        <v>8.88</v>
      </c>
      <c r="BQ2635" s="139"/>
      <c r="BR2635" s="139"/>
      <c r="BS2635" s="139">
        <v>201.12</v>
      </c>
      <c r="BT2635" s="139"/>
      <c r="BU2635" s="139" t="s">
        <v>2386</v>
      </c>
      <c r="BV2635" s="139"/>
      <c r="BW2635" s="139"/>
      <c r="BX2635" s="139"/>
      <c r="BY2635" s="139"/>
      <c r="BZ2635" s="139"/>
      <c r="CA2635" s="139"/>
      <c r="CB2635" s="139" t="s">
        <v>7231</v>
      </c>
      <c r="CC2635" s="139" t="s">
        <v>7232</v>
      </c>
    </row>
    <row r="2636" spans="1:81">
      <c r="A2636" s="139">
        <v>2635</v>
      </c>
      <c r="B2636" s="139" t="s">
        <v>7210</v>
      </c>
      <c r="C2636" s="145" t="s">
        <v>20360</v>
      </c>
      <c r="D2636" s="139">
        <v>1</v>
      </c>
      <c r="E2636" s="139">
        <v>2</v>
      </c>
      <c r="F2636" s="139">
        <v>1130</v>
      </c>
      <c r="G2636" s="139">
        <v>0</v>
      </c>
      <c r="H2636" s="139">
        <v>1130</v>
      </c>
      <c r="I2636" s="139"/>
      <c r="J2636" s="139"/>
      <c r="K2636" s="140">
        <v>45994.6826388889</v>
      </c>
      <c r="L2636" s="140">
        <v>45994.6826388889</v>
      </c>
      <c r="M2636" s="139" t="s">
        <v>2819</v>
      </c>
      <c r="N2636" s="139" t="s">
        <v>20361</v>
      </c>
      <c r="O2636" s="139" t="s">
        <v>2340</v>
      </c>
      <c r="P2636" s="139" t="s">
        <v>20362</v>
      </c>
      <c r="Q2636" s="139" t="s">
        <v>2342</v>
      </c>
      <c r="R2636" s="145" t="s">
        <v>20363</v>
      </c>
      <c r="S2636" s="139">
        <v>8244751</v>
      </c>
      <c r="T2636" s="139" t="s">
        <v>20362</v>
      </c>
      <c r="U2636" s="139" t="s">
        <v>2744</v>
      </c>
      <c r="V2636" s="139">
        <v>1</v>
      </c>
      <c r="W2636" s="139">
        <v>8023182287</v>
      </c>
      <c r="X2636" s="139" t="s">
        <v>20364</v>
      </c>
      <c r="Y2636" s="139" t="s">
        <v>20365</v>
      </c>
      <c r="Z2636" s="139">
        <v>8023182287</v>
      </c>
      <c r="AA2636" s="139" t="s">
        <v>20366</v>
      </c>
      <c r="AB2636" s="139"/>
      <c r="AC2636" s="139"/>
      <c r="AD2636" s="139" t="s">
        <v>20367</v>
      </c>
      <c r="AE2636" s="139" t="s">
        <v>2741</v>
      </c>
      <c r="AF2636" s="139" t="s">
        <v>2349</v>
      </c>
      <c r="AG2636" s="139">
        <v>22182</v>
      </c>
      <c r="AH2636" s="139" t="s">
        <v>20365</v>
      </c>
      <c r="AI2636" s="139">
        <v>8023182287</v>
      </c>
      <c r="AJ2636" s="139" t="s">
        <v>20366</v>
      </c>
      <c r="AK2636" s="139"/>
      <c r="AL2636" s="139"/>
      <c r="AM2636" s="139" t="s">
        <v>20367</v>
      </c>
      <c r="AN2636" s="139" t="s">
        <v>2741</v>
      </c>
      <c r="AO2636" s="139" t="s">
        <v>2349</v>
      </c>
      <c r="AP2636" s="139">
        <v>22182</v>
      </c>
      <c r="AQ2636" s="139" t="s">
        <v>7652</v>
      </c>
      <c r="AR2636" s="139">
        <v>93623</v>
      </c>
      <c r="AS2636" s="139">
        <v>2026</v>
      </c>
      <c r="AT2636" s="139" t="s">
        <v>7220</v>
      </c>
      <c r="AU2636" s="139" t="s">
        <v>7379</v>
      </c>
      <c r="AV2636" s="139" t="s">
        <v>7222</v>
      </c>
      <c r="AW2636" s="139" t="s">
        <v>7293</v>
      </c>
      <c r="AX2636" s="139" t="s">
        <v>7224</v>
      </c>
      <c r="AY2636" s="139" t="s">
        <v>7238</v>
      </c>
      <c r="AZ2636" s="139" t="s">
        <v>7380</v>
      </c>
      <c r="BA2636" s="139" t="s">
        <v>9721</v>
      </c>
      <c r="BB2636" s="141">
        <v>46032</v>
      </c>
      <c r="BC2636" s="141">
        <v>46165</v>
      </c>
      <c r="BD2636" s="139" t="s">
        <v>8586</v>
      </c>
      <c r="BE2636" s="145" t="s">
        <v>20368</v>
      </c>
      <c r="BF2636" s="139" t="s">
        <v>2340</v>
      </c>
      <c r="BG2636" s="139" t="s">
        <v>172</v>
      </c>
      <c r="BH2636" s="139" t="s">
        <v>7242</v>
      </c>
      <c r="BI2636" s="139">
        <v>50</v>
      </c>
      <c r="BJ2636" s="139" t="s">
        <v>2350</v>
      </c>
      <c r="BK2636" s="139">
        <v>18</v>
      </c>
      <c r="BL2636" s="139">
        <v>18</v>
      </c>
      <c r="BM2636" s="139" t="s">
        <v>7260</v>
      </c>
      <c r="BN2636" s="139"/>
      <c r="BO2636" s="139">
        <v>50</v>
      </c>
      <c r="BP2636" s="139">
        <v>0</v>
      </c>
      <c r="BQ2636" s="139"/>
      <c r="BR2636" s="139"/>
      <c r="BS2636" s="139">
        <v>50</v>
      </c>
      <c r="BT2636" s="139"/>
      <c r="BU2636" s="139" t="s">
        <v>2360</v>
      </c>
      <c r="BV2636" s="139"/>
      <c r="BW2636" s="139"/>
      <c r="BX2636" s="139"/>
      <c r="BY2636" s="139"/>
      <c r="BZ2636" s="139"/>
      <c r="CA2636" s="139"/>
      <c r="CB2636" s="139" t="s">
        <v>7231</v>
      </c>
      <c r="CC2636" s="139"/>
    </row>
    <row r="2637" spans="1:81">
      <c r="A2637" s="139">
        <v>2636</v>
      </c>
      <c r="B2637" s="139" t="s">
        <v>7210</v>
      </c>
      <c r="C2637" s="145" t="s">
        <v>20360</v>
      </c>
      <c r="D2637" s="139">
        <v>1</v>
      </c>
      <c r="E2637" s="139">
        <v>2</v>
      </c>
      <c r="F2637" s="139">
        <v>1130</v>
      </c>
      <c r="G2637" s="139">
        <v>0</v>
      </c>
      <c r="H2637" s="139">
        <v>1130</v>
      </c>
      <c r="I2637" s="139"/>
      <c r="J2637" s="139"/>
      <c r="K2637" s="140">
        <v>45994.6826388889</v>
      </c>
      <c r="L2637" s="140">
        <v>45994.6826388889</v>
      </c>
      <c r="M2637" s="139" t="s">
        <v>2819</v>
      </c>
      <c r="N2637" s="139" t="s">
        <v>20361</v>
      </c>
      <c r="O2637" s="139" t="s">
        <v>2340</v>
      </c>
      <c r="P2637" s="139" t="s">
        <v>20362</v>
      </c>
      <c r="Q2637" s="139" t="s">
        <v>2342</v>
      </c>
      <c r="R2637" s="145" t="s">
        <v>20363</v>
      </c>
      <c r="S2637" s="139">
        <v>8244751</v>
      </c>
      <c r="T2637" s="139" t="s">
        <v>20362</v>
      </c>
      <c r="U2637" s="139" t="s">
        <v>2744</v>
      </c>
      <c r="V2637" s="139">
        <v>1</v>
      </c>
      <c r="W2637" s="139">
        <v>8023182287</v>
      </c>
      <c r="X2637" s="139" t="s">
        <v>20364</v>
      </c>
      <c r="Y2637" s="139" t="s">
        <v>20365</v>
      </c>
      <c r="Z2637" s="139">
        <v>8023182287</v>
      </c>
      <c r="AA2637" s="139" t="s">
        <v>20366</v>
      </c>
      <c r="AB2637" s="139"/>
      <c r="AC2637" s="139"/>
      <c r="AD2637" s="139" t="s">
        <v>20367</v>
      </c>
      <c r="AE2637" s="139" t="s">
        <v>2741</v>
      </c>
      <c r="AF2637" s="139" t="s">
        <v>2349</v>
      </c>
      <c r="AG2637" s="139">
        <v>22182</v>
      </c>
      <c r="AH2637" s="139" t="s">
        <v>20365</v>
      </c>
      <c r="AI2637" s="139">
        <v>8023182287</v>
      </c>
      <c r="AJ2637" s="139" t="s">
        <v>20366</v>
      </c>
      <c r="AK2637" s="139"/>
      <c r="AL2637" s="139"/>
      <c r="AM2637" s="139" t="s">
        <v>20367</v>
      </c>
      <c r="AN2637" s="139" t="s">
        <v>2741</v>
      </c>
      <c r="AO2637" s="139" t="s">
        <v>2349</v>
      </c>
      <c r="AP2637" s="139">
        <v>22182</v>
      </c>
      <c r="AQ2637" s="139" t="s">
        <v>7652</v>
      </c>
      <c r="AR2637" s="139">
        <v>93623</v>
      </c>
      <c r="AS2637" s="139">
        <v>2026</v>
      </c>
      <c r="AT2637" s="139" t="s">
        <v>7220</v>
      </c>
      <c r="AU2637" s="139" t="s">
        <v>7379</v>
      </c>
      <c r="AV2637" s="139" t="s">
        <v>7222</v>
      </c>
      <c r="AW2637" s="139" t="s">
        <v>7293</v>
      </c>
      <c r="AX2637" s="139" t="s">
        <v>7224</v>
      </c>
      <c r="AY2637" s="139" t="s">
        <v>7238</v>
      </c>
      <c r="AZ2637" s="139" t="s">
        <v>7380</v>
      </c>
      <c r="BA2637" s="139" t="s">
        <v>9721</v>
      </c>
      <c r="BB2637" s="141">
        <v>46032</v>
      </c>
      <c r="BC2637" s="141">
        <v>46165</v>
      </c>
      <c r="BD2637" s="139" t="s">
        <v>8586</v>
      </c>
      <c r="BE2637" s="145" t="s">
        <v>20369</v>
      </c>
      <c r="BF2637" s="139" t="s">
        <v>2340</v>
      </c>
      <c r="BG2637" s="139" t="s">
        <v>7228</v>
      </c>
      <c r="BH2637" s="139" t="s">
        <v>7229</v>
      </c>
      <c r="BI2637" s="139">
        <v>1080</v>
      </c>
      <c r="BJ2637" s="139" t="s">
        <v>2350</v>
      </c>
      <c r="BK2637" s="139">
        <v>18</v>
      </c>
      <c r="BL2637" s="139">
        <v>18</v>
      </c>
      <c r="BM2637" s="139" t="s">
        <v>7260</v>
      </c>
      <c r="BN2637" s="139"/>
      <c r="BO2637" s="139">
        <v>1080</v>
      </c>
      <c r="BP2637" s="139">
        <v>0</v>
      </c>
      <c r="BQ2637" s="139"/>
      <c r="BR2637" s="139"/>
      <c r="BS2637" s="139">
        <v>1080</v>
      </c>
      <c r="BT2637" s="139"/>
      <c r="BU2637" s="139" t="s">
        <v>2360</v>
      </c>
      <c r="BV2637" s="139"/>
      <c r="BW2637" s="139"/>
      <c r="BX2637" s="139"/>
      <c r="BY2637" s="139"/>
      <c r="BZ2637" s="139"/>
      <c r="CA2637" s="139"/>
      <c r="CB2637" s="139" t="s">
        <v>7231</v>
      </c>
      <c r="CC2637" s="139"/>
    </row>
    <row r="2638" spans="1:81">
      <c r="A2638" s="139">
        <v>2637</v>
      </c>
      <c r="B2638" s="139" t="s">
        <v>7210</v>
      </c>
      <c r="C2638" s="145" t="s">
        <v>20370</v>
      </c>
      <c r="D2638" s="139">
        <v>1</v>
      </c>
      <c r="E2638" s="139">
        <v>1</v>
      </c>
      <c r="F2638" s="139">
        <v>1</v>
      </c>
      <c r="G2638" s="139">
        <v>0</v>
      </c>
      <c r="H2638" s="139">
        <v>1</v>
      </c>
      <c r="I2638" s="139"/>
      <c r="J2638" s="139"/>
      <c r="K2638" s="140">
        <v>45994.6826388889</v>
      </c>
      <c r="L2638" s="140">
        <v>45994.6826388889</v>
      </c>
      <c r="M2638" s="139" t="s">
        <v>2726</v>
      </c>
      <c r="N2638" s="139" t="s">
        <v>20371</v>
      </c>
      <c r="O2638" s="139" t="s">
        <v>2340</v>
      </c>
      <c r="P2638" s="139" t="s">
        <v>20372</v>
      </c>
      <c r="Q2638" s="139" t="s">
        <v>2342</v>
      </c>
      <c r="R2638" s="145" t="s">
        <v>20373</v>
      </c>
      <c r="S2638" s="139">
        <v>8254948</v>
      </c>
      <c r="T2638" s="139" t="s">
        <v>20372</v>
      </c>
      <c r="U2638" s="139" t="s">
        <v>20374</v>
      </c>
      <c r="V2638" s="139">
        <v>1</v>
      </c>
      <c r="W2638" s="139">
        <v>5055088506</v>
      </c>
      <c r="X2638" s="139" t="s">
        <v>20375</v>
      </c>
      <c r="Y2638" s="139"/>
      <c r="Z2638" s="139"/>
      <c r="AA2638" s="139"/>
      <c r="AB2638" s="139"/>
      <c r="AC2638" s="139"/>
      <c r="AD2638" s="139"/>
      <c r="AE2638" s="139"/>
      <c r="AF2638" s="139"/>
      <c r="AG2638" s="139"/>
      <c r="AH2638" s="139" t="s">
        <v>20376</v>
      </c>
      <c r="AI2638" s="139">
        <v>5055088506</v>
      </c>
      <c r="AJ2638" s="139" t="s">
        <v>20377</v>
      </c>
      <c r="AK2638" s="139"/>
      <c r="AL2638" s="139"/>
      <c r="AM2638" s="139" t="s">
        <v>2528</v>
      </c>
      <c r="AN2638" s="139" t="s">
        <v>2348</v>
      </c>
      <c r="AO2638" s="139" t="s">
        <v>2349</v>
      </c>
      <c r="AP2638" s="139">
        <v>98296</v>
      </c>
      <c r="AQ2638" s="139" t="s">
        <v>15361</v>
      </c>
      <c r="AR2638" s="139">
        <v>98237</v>
      </c>
      <c r="AS2638" s="139">
        <v>2025</v>
      </c>
      <c r="AT2638" s="139" t="s">
        <v>7291</v>
      </c>
      <c r="AU2638" s="139" t="s">
        <v>7568</v>
      </c>
      <c r="AV2638" s="139" t="s">
        <v>7222</v>
      </c>
      <c r="AW2638" s="139" t="s">
        <v>7223</v>
      </c>
      <c r="AX2638" s="139" t="s">
        <v>7294</v>
      </c>
      <c r="AY2638" s="139" t="s">
        <v>9442</v>
      </c>
      <c r="AZ2638" s="139" t="s">
        <v>7570</v>
      </c>
      <c r="BA2638" s="139"/>
      <c r="BB2638" s="141">
        <v>46005</v>
      </c>
      <c r="BC2638" s="141">
        <v>46005</v>
      </c>
      <c r="BD2638" s="139" t="s">
        <v>15362</v>
      </c>
      <c r="BE2638" s="145" t="s">
        <v>20370</v>
      </c>
      <c r="BF2638" s="139" t="s">
        <v>2340</v>
      </c>
      <c r="BG2638" s="139" t="s">
        <v>7228</v>
      </c>
      <c r="BH2638" s="139" t="s">
        <v>7229</v>
      </c>
      <c r="BI2638" s="139">
        <v>1</v>
      </c>
      <c r="BJ2638" s="139" t="s">
        <v>2350</v>
      </c>
      <c r="BK2638" s="139">
        <v>1</v>
      </c>
      <c r="BL2638" s="139">
        <v>1</v>
      </c>
      <c r="BM2638" s="139" t="s">
        <v>15363</v>
      </c>
      <c r="BN2638" s="139"/>
      <c r="BO2638" s="139">
        <v>1</v>
      </c>
      <c r="BP2638" s="139">
        <v>0</v>
      </c>
      <c r="BQ2638" s="139"/>
      <c r="BR2638" s="139"/>
      <c r="BS2638" s="139">
        <v>1</v>
      </c>
      <c r="BT2638" s="139"/>
      <c r="BU2638" s="139" t="s">
        <v>2360</v>
      </c>
      <c r="BV2638" s="139"/>
      <c r="BW2638" s="139"/>
      <c r="BX2638" s="139"/>
      <c r="BY2638" s="139"/>
      <c r="BZ2638" s="139"/>
      <c r="CA2638" s="139"/>
      <c r="CB2638" s="139" t="s">
        <v>7231</v>
      </c>
      <c r="CC2638" s="139"/>
    </row>
    <row r="2639" spans="1:81">
      <c r="A2639" s="139">
        <v>2638</v>
      </c>
      <c r="B2639" s="139" t="s">
        <v>7210</v>
      </c>
      <c r="C2639" s="145" t="s">
        <v>20378</v>
      </c>
      <c r="D2639" s="139">
        <v>1</v>
      </c>
      <c r="E2639" s="139">
        <v>1</v>
      </c>
      <c r="F2639" s="139">
        <v>0</v>
      </c>
      <c r="G2639" s="139">
        <v>0</v>
      </c>
      <c r="H2639" s="139">
        <v>0</v>
      </c>
      <c r="I2639" s="139"/>
      <c r="J2639" s="139"/>
      <c r="K2639" s="140">
        <v>45994.6819444444</v>
      </c>
      <c r="L2639" s="140">
        <v>45994.6819444444</v>
      </c>
      <c r="M2639" s="139"/>
      <c r="N2639" s="139"/>
      <c r="O2639" s="139" t="s">
        <v>2340</v>
      </c>
      <c r="P2639" s="139" t="s">
        <v>20379</v>
      </c>
      <c r="Q2639" s="139" t="s">
        <v>2342</v>
      </c>
      <c r="R2639" s="145" t="s">
        <v>20380</v>
      </c>
      <c r="S2639" s="139">
        <v>8111033</v>
      </c>
      <c r="T2639" s="139" t="s">
        <v>20379</v>
      </c>
      <c r="U2639" s="139" t="s">
        <v>4170</v>
      </c>
      <c r="V2639" s="139">
        <v>1</v>
      </c>
      <c r="W2639" s="139">
        <v>6508807794</v>
      </c>
      <c r="X2639" s="139" t="s">
        <v>20381</v>
      </c>
      <c r="Y2639" s="139"/>
      <c r="Z2639" s="139"/>
      <c r="AA2639" s="139"/>
      <c r="AB2639" s="139"/>
      <c r="AC2639" s="139"/>
      <c r="AD2639" s="139"/>
      <c r="AE2639" s="139"/>
      <c r="AF2639" s="139"/>
      <c r="AG2639" s="139"/>
      <c r="AH2639" s="139"/>
      <c r="AI2639" s="139"/>
      <c r="AJ2639" s="139"/>
      <c r="AK2639" s="139"/>
      <c r="AL2639" s="139"/>
      <c r="AM2639" s="139"/>
      <c r="AN2639" s="139"/>
      <c r="AO2639" s="139"/>
      <c r="AP2639" s="139"/>
      <c r="AQ2639" s="139" t="s">
        <v>17295</v>
      </c>
      <c r="AR2639" s="139">
        <v>97457</v>
      </c>
      <c r="AS2639" s="139">
        <v>2025</v>
      </c>
      <c r="AT2639" s="139" t="s">
        <v>7291</v>
      </c>
      <c r="AU2639" s="139" t="s">
        <v>17296</v>
      </c>
      <c r="AV2639" s="139" t="s">
        <v>7222</v>
      </c>
      <c r="AW2639" s="139" t="s">
        <v>7223</v>
      </c>
      <c r="AX2639" s="139" t="s">
        <v>7224</v>
      </c>
      <c r="AY2639" s="139" t="s">
        <v>9442</v>
      </c>
      <c r="AZ2639" s="139" t="s">
        <v>7381</v>
      </c>
      <c r="BA2639" s="139"/>
      <c r="BB2639" s="141">
        <v>45997</v>
      </c>
      <c r="BC2639" s="141">
        <v>45997</v>
      </c>
      <c r="BD2639" s="139" t="s">
        <v>9788</v>
      </c>
      <c r="BE2639" s="145" t="s">
        <v>20378</v>
      </c>
      <c r="BF2639" s="139" t="s">
        <v>2340</v>
      </c>
      <c r="BG2639" s="139" t="s">
        <v>7228</v>
      </c>
      <c r="BH2639" s="139" t="s">
        <v>7229</v>
      </c>
      <c r="BI2639" s="139">
        <v>0</v>
      </c>
      <c r="BJ2639" s="139" t="s">
        <v>2350</v>
      </c>
      <c r="BK2639" s="139">
        <v>1</v>
      </c>
      <c r="BL2639" s="139">
        <v>1</v>
      </c>
      <c r="BM2639" s="139" t="s">
        <v>17297</v>
      </c>
      <c r="BN2639" s="139"/>
      <c r="BO2639" s="139">
        <v>0</v>
      </c>
      <c r="BP2639" s="139">
        <v>0</v>
      </c>
      <c r="BQ2639" s="139"/>
      <c r="BR2639" s="139"/>
      <c r="BS2639" s="139">
        <v>0</v>
      </c>
      <c r="BT2639" s="139"/>
      <c r="BU2639" s="139" t="s">
        <v>2360</v>
      </c>
      <c r="BV2639" s="139"/>
      <c r="BW2639" s="139"/>
      <c r="BX2639" s="139"/>
      <c r="BY2639" s="139"/>
      <c r="BZ2639" s="139"/>
      <c r="CA2639" s="139"/>
      <c r="CB2639" s="139" t="s">
        <v>7231</v>
      </c>
      <c r="CC2639" s="139"/>
    </row>
    <row r="2640" spans="1:81">
      <c r="A2640" s="139">
        <v>2639</v>
      </c>
      <c r="B2640" s="139" t="s">
        <v>7210</v>
      </c>
      <c r="C2640" s="145" t="s">
        <v>20382</v>
      </c>
      <c r="D2640" s="139">
        <v>1</v>
      </c>
      <c r="E2640" s="139">
        <v>1</v>
      </c>
      <c r="F2640" s="139">
        <v>0</v>
      </c>
      <c r="G2640" s="139">
        <v>0</v>
      </c>
      <c r="H2640" s="139">
        <v>0</v>
      </c>
      <c r="I2640" s="139"/>
      <c r="J2640" s="139"/>
      <c r="K2640" s="140">
        <v>45994.68125</v>
      </c>
      <c r="L2640" s="140">
        <v>45994.68125</v>
      </c>
      <c r="M2640" s="139"/>
      <c r="N2640" s="139"/>
      <c r="O2640" s="139" t="s">
        <v>2340</v>
      </c>
      <c r="P2640" s="139" t="s">
        <v>20383</v>
      </c>
      <c r="Q2640" s="139" t="s">
        <v>2342</v>
      </c>
      <c r="R2640" s="145" t="s">
        <v>20384</v>
      </c>
      <c r="S2640" s="139">
        <v>7984194</v>
      </c>
      <c r="T2640" s="139" t="s">
        <v>20383</v>
      </c>
      <c r="U2640" s="139" t="s">
        <v>20385</v>
      </c>
      <c r="V2640" s="139">
        <v>1</v>
      </c>
      <c r="W2640" s="139">
        <v>7138576981</v>
      </c>
      <c r="X2640" s="139" t="s">
        <v>20386</v>
      </c>
      <c r="Y2640" s="139"/>
      <c r="Z2640" s="139"/>
      <c r="AA2640" s="139"/>
      <c r="AB2640" s="139"/>
      <c r="AC2640" s="139"/>
      <c r="AD2640" s="139"/>
      <c r="AE2640" s="139"/>
      <c r="AF2640" s="139"/>
      <c r="AG2640" s="139"/>
      <c r="AH2640" s="139"/>
      <c r="AI2640" s="139"/>
      <c r="AJ2640" s="139"/>
      <c r="AK2640" s="139"/>
      <c r="AL2640" s="139"/>
      <c r="AM2640" s="139"/>
      <c r="AN2640" s="139"/>
      <c r="AO2640" s="139"/>
      <c r="AP2640" s="139"/>
      <c r="AQ2640" s="139" t="s">
        <v>17295</v>
      </c>
      <c r="AR2640" s="139">
        <v>97437</v>
      </c>
      <c r="AS2640" s="139">
        <v>2025</v>
      </c>
      <c r="AT2640" s="139" t="s">
        <v>7291</v>
      </c>
      <c r="AU2640" s="139" t="s">
        <v>17296</v>
      </c>
      <c r="AV2640" s="139" t="s">
        <v>7222</v>
      </c>
      <c r="AW2640" s="139" t="s">
        <v>7223</v>
      </c>
      <c r="AX2640" s="139" t="s">
        <v>7224</v>
      </c>
      <c r="AY2640" s="139" t="s">
        <v>9442</v>
      </c>
      <c r="AZ2640" s="139" t="s">
        <v>18933</v>
      </c>
      <c r="BA2640" s="139"/>
      <c r="BB2640" s="141">
        <v>45995</v>
      </c>
      <c r="BC2640" s="141">
        <v>45995</v>
      </c>
      <c r="BD2640" s="139" t="s">
        <v>11622</v>
      </c>
      <c r="BE2640" s="145" t="s">
        <v>20382</v>
      </c>
      <c r="BF2640" s="139" t="s">
        <v>2340</v>
      </c>
      <c r="BG2640" s="139" t="s">
        <v>7228</v>
      </c>
      <c r="BH2640" s="139" t="s">
        <v>7229</v>
      </c>
      <c r="BI2640" s="139">
        <v>0</v>
      </c>
      <c r="BJ2640" s="139" t="s">
        <v>2350</v>
      </c>
      <c r="BK2640" s="139">
        <v>1</v>
      </c>
      <c r="BL2640" s="139">
        <v>1</v>
      </c>
      <c r="BM2640" s="139" t="s">
        <v>18934</v>
      </c>
      <c r="BN2640" s="139"/>
      <c r="BO2640" s="139">
        <v>0</v>
      </c>
      <c r="BP2640" s="139">
        <v>0</v>
      </c>
      <c r="BQ2640" s="139"/>
      <c r="BR2640" s="139"/>
      <c r="BS2640" s="139">
        <v>0</v>
      </c>
      <c r="BT2640" s="139"/>
      <c r="BU2640" s="139" t="s">
        <v>2360</v>
      </c>
      <c r="BV2640" s="139"/>
      <c r="BW2640" s="139"/>
      <c r="BX2640" s="139"/>
      <c r="BY2640" s="139"/>
      <c r="BZ2640" s="139"/>
      <c r="CA2640" s="139"/>
      <c r="CB2640" s="139" t="s">
        <v>7231</v>
      </c>
      <c r="CC2640" s="139"/>
    </row>
    <row r="2641" spans="1:81">
      <c r="A2641" s="139">
        <v>2640</v>
      </c>
      <c r="B2641" s="139" t="s">
        <v>7210</v>
      </c>
      <c r="C2641" s="145" t="s">
        <v>20387</v>
      </c>
      <c r="D2641" s="139">
        <v>1</v>
      </c>
      <c r="E2641" s="139">
        <v>1</v>
      </c>
      <c r="F2641" s="139">
        <v>0</v>
      </c>
      <c r="G2641" s="139">
        <v>0</v>
      </c>
      <c r="H2641" s="139">
        <v>0</v>
      </c>
      <c r="I2641" s="139"/>
      <c r="J2641" s="139"/>
      <c r="K2641" s="140">
        <v>45994.6805555556</v>
      </c>
      <c r="L2641" s="140">
        <v>45994.6805555556</v>
      </c>
      <c r="M2641" s="139"/>
      <c r="N2641" s="139"/>
      <c r="O2641" s="139" t="s">
        <v>2340</v>
      </c>
      <c r="P2641" s="139" t="s">
        <v>20362</v>
      </c>
      <c r="Q2641" s="139" t="s">
        <v>2342</v>
      </c>
      <c r="R2641" s="145" t="s">
        <v>20363</v>
      </c>
      <c r="S2641" s="139">
        <v>8244751</v>
      </c>
      <c r="T2641" s="139" t="s">
        <v>20362</v>
      </c>
      <c r="U2641" s="139" t="s">
        <v>2744</v>
      </c>
      <c r="V2641" s="139">
        <v>1</v>
      </c>
      <c r="W2641" s="139">
        <v>8023182287</v>
      </c>
      <c r="X2641" s="139" t="s">
        <v>20364</v>
      </c>
      <c r="Y2641" s="139"/>
      <c r="Z2641" s="139"/>
      <c r="AA2641" s="139"/>
      <c r="AB2641" s="139"/>
      <c r="AC2641" s="139"/>
      <c r="AD2641" s="139"/>
      <c r="AE2641" s="139"/>
      <c r="AF2641" s="139"/>
      <c r="AG2641" s="139"/>
      <c r="AH2641" s="139"/>
      <c r="AI2641" s="139"/>
      <c r="AJ2641" s="139"/>
      <c r="AK2641" s="139"/>
      <c r="AL2641" s="139"/>
      <c r="AM2641" s="139"/>
      <c r="AN2641" s="139"/>
      <c r="AO2641" s="139"/>
      <c r="AP2641" s="139"/>
      <c r="AQ2641" s="139" t="s">
        <v>17295</v>
      </c>
      <c r="AR2641" s="139">
        <v>97440</v>
      </c>
      <c r="AS2641" s="139">
        <v>2025</v>
      </c>
      <c r="AT2641" s="139" t="s">
        <v>7291</v>
      </c>
      <c r="AU2641" s="139" t="s">
        <v>17296</v>
      </c>
      <c r="AV2641" s="139" t="s">
        <v>7222</v>
      </c>
      <c r="AW2641" s="139" t="s">
        <v>7223</v>
      </c>
      <c r="AX2641" s="139" t="s">
        <v>7224</v>
      </c>
      <c r="AY2641" s="139" t="s">
        <v>9442</v>
      </c>
      <c r="AZ2641" s="139" t="s">
        <v>7381</v>
      </c>
      <c r="BA2641" s="139"/>
      <c r="BB2641" s="141">
        <v>45996</v>
      </c>
      <c r="BC2641" s="141">
        <v>45996</v>
      </c>
      <c r="BD2641" s="139" t="s">
        <v>18105</v>
      </c>
      <c r="BE2641" s="145" t="s">
        <v>20387</v>
      </c>
      <c r="BF2641" s="139" t="s">
        <v>2340</v>
      </c>
      <c r="BG2641" s="139" t="s">
        <v>7228</v>
      </c>
      <c r="BH2641" s="139" t="s">
        <v>7229</v>
      </c>
      <c r="BI2641" s="139">
        <v>0</v>
      </c>
      <c r="BJ2641" s="139" t="s">
        <v>2350</v>
      </c>
      <c r="BK2641" s="139">
        <v>1</v>
      </c>
      <c r="BL2641" s="139">
        <v>1</v>
      </c>
      <c r="BM2641" s="139" t="s">
        <v>17799</v>
      </c>
      <c r="BN2641" s="139"/>
      <c r="BO2641" s="139">
        <v>0</v>
      </c>
      <c r="BP2641" s="139">
        <v>0</v>
      </c>
      <c r="BQ2641" s="139"/>
      <c r="BR2641" s="139"/>
      <c r="BS2641" s="139">
        <v>0</v>
      </c>
      <c r="BT2641" s="139"/>
      <c r="BU2641" s="139" t="s">
        <v>2360</v>
      </c>
      <c r="BV2641" s="139"/>
      <c r="BW2641" s="139"/>
      <c r="BX2641" s="139"/>
      <c r="BY2641" s="139"/>
      <c r="BZ2641" s="139"/>
      <c r="CA2641" s="139"/>
      <c r="CB2641" s="139" t="s">
        <v>7231</v>
      </c>
      <c r="CC2641" s="139"/>
    </row>
    <row r="2642" spans="1:81">
      <c r="A2642" s="139">
        <v>2641</v>
      </c>
      <c r="B2642" s="139" t="s">
        <v>7210</v>
      </c>
      <c r="C2642" s="145" t="s">
        <v>20388</v>
      </c>
      <c r="D2642" s="139">
        <v>1</v>
      </c>
      <c r="E2642" s="139">
        <v>1</v>
      </c>
      <c r="F2642" s="139">
        <v>0</v>
      </c>
      <c r="G2642" s="139">
        <v>0</v>
      </c>
      <c r="H2642" s="139">
        <v>0</v>
      </c>
      <c r="I2642" s="139"/>
      <c r="J2642" s="139"/>
      <c r="K2642" s="140">
        <v>45994.6791666667</v>
      </c>
      <c r="L2642" s="140">
        <v>45994.6791666667</v>
      </c>
      <c r="M2642" s="139"/>
      <c r="N2642" s="139"/>
      <c r="O2642" s="139" t="s">
        <v>2340</v>
      </c>
      <c r="P2642" s="139" t="s">
        <v>20389</v>
      </c>
      <c r="Q2642" s="139" t="s">
        <v>2342</v>
      </c>
      <c r="R2642" s="145" t="s">
        <v>20390</v>
      </c>
      <c r="S2642" s="139">
        <v>8303657</v>
      </c>
      <c r="T2642" s="139" t="s">
        <v>20389</v>
      </c>
      <c r="U2642" s="139" t="s">
        <v>20391</v>
      </c>
      <c r="V2642" s="139">
        <v>1</v>
      </c>
      <c r="W2642" s="139">
        <v>6262385703</v>
      </c>
      <c r="X2642" s="139" t="s">
        <v>20392</v>
      </c>
      <c r="Y2642" s="139"/>
      <c r="Z2642" s="139"/>
      <c r="AA2642" s="139"/>
      <c r="AB2642" s="139"/>
      <c r="AC2642" s="139"/>
      <c r="AD2642" s="139"/>
      <c r="AE2642" s="139"/>
      <c r="AF2642" s="139"/>
      <c r="AG2642" s="139"/>
      <c r="AH2642" s="139"/>
      <c r="AI2642" s="139"/>
      <c r="AJ2642" s="139"/>
      <c r="AK2642" s="139"/>
      <c r="AL2642" s="139"/>
      <c r="AM2642" s="139"/>
      <c r="AN2642" s="139"/>
      <c r="AO2642" s="139"/>
      <c r="AP2642" s="139"/>
      <c r="AQ2642" s="139" t="s">
        <v>17295</v>
      </c>
      <c r="AR2642" s="139">
        <v>97446</v>
      </c>
      <c r="AS2642" s="139">
        <v>2025</v>
      </c>
      <c r="AT2642" s="139" t="s">
        <v>7291</v>
      </c>
      <c r="AU2642" s="139" t="s">
        <v>17296</v>
      </c>
      <c r="AV2642" s="139" t="s">
        <v>7222</v>
      </c>
      <c r="AW2642" s="139" t="s">
        <v>7223</v>
      </c>
      <c r="AX2642" s="139" t="s">
        <v>7224</v>
      </c>
      <c r="AY2642" s="139" t="s">
        <v>9442</v>
      </c>
      <c r="AZ2642" s="139" t="s">
        <v>7381</v>
      </c>
      <c r="BA2642" s="139"/>
      <c r="BB2642" s="141">
        <v>45996</v>
      </c>
      <c r="BC2642" s="141">
        <v>45996</v>
      </c>
      <c r="BD2642" s="139" t="s">
        <v>12248</v>
      </c>
      <c r="BE2642" s="145" t="s">
        <v>20388</v>
      </c>
      <c r="BF2642" s="139" t="s">
        <v>2340</v>
      </c>
      <c r="BG2642" s="139" t="s">
        <v>7228</v>
      </c>
      <c r="BH2642" s="139" t="s">
        <v>7229</v>
      </c>
      <c r="BI2642" s="139">
        <v>0</v>
      </c>
      <c r="BJ2642" s="139" t="s">
        <v>2350</v>
      </c>
      <c r="BK2642" s="139">
        <v>1</v>
      </c>
      <c r="BL2642" s="139">
        <v>1</v>
      </c>
      <c r="BM2642" s="139" t="s">
        <v>17799</v>
      </c>
      <c r="BN2642" s="139"/>
      <c r="BO2642" s="139">
        <v>0</v>
      </c>
      <c r="BP2642" s="139">
        <v>0</v>
      </c>
      <c r="BQ2642" s="139"/>
      <c r="BR2642" s="139"/>
      <c r="BS2642" s="139">
        <v>0</v>
      </c>
      <c r="BT2642" s="139"/>
      <c r="BU2642" s="139" t="s">
        <v>2360</v>
      </c>
      <c r="BV2642" s="139"/>
      <c r="BW2642" s="139"/>
      <c r="BX2642" s="139"/>
      <c r="BY2642" s="139"/>
      <c r="BZ2642" s="139"/>
      <c r="CA2642" s="139"/>
      <c r="CB2642" s="139" t="s">
        <v>7231</v>
      </c>
      <c r="CC2642" s="139"/>
    </row>
    <row r="2643" spans="1:81">
      <c r="A2643" s="139">
        <v>2642</v>
      </c>
      <c r="B2643" s="139" t="s">
        <v>7210</v>
      </c>
      <c r="C2643" s="145" t="s">
        <v>20393</v>
      </c>
      <c r="D2643" s="139">
        <v>1</v>
      </c>
      <c r="E2643" s="139">
        <v>1</v>
      </c>
      <c r="F2643" s="139">
        <v>0</v>
      </c>
      <c r="G2643" s="139">
        <v>0</v>
      </c>
      <c r="H2643" s="139">
        <v>0</v>
      </c>
      <c r="I2643" s="139"/>
      <c r="J2643" s="139"/>
      <c r="K2643" s="140">
        <v>45994.6791666667</v>
      </c>
      <c r="L2643" s="140">
        <v>45994.6791666667</v>
      </c>
      <c r="M2643" s="139"/>
      <c r="N2643" s="139"/>
      <c r="O2643" s="139" t="s">
        <v>2340</v>
      </c>
      <c r="P2643" s="139" t="s">
        <v>20394</v>
      </c>
      <c r="Q2643" s="139" t="s">
        <v>2342</v>
      </c>
      <c r="R2643" s="145" t="s">
        <v>20395</v>
      </c>
      <c r="S2643" s="139">
        <v>8205825</v>
      </c>
      <c r="T2643" s="139" t="s">
        <v>20394</v>
      </c>
      <c r="U2643" s="139" t="s">
        <v>20394</v>
      </c>
      <c r="V2643" s="139">
        <v>1</v>
      </c>
      <c r="W2643" s="139">
        <v>5106068989</v>
      </c>
      <c r="X2643" s="139" t="s">
        <v>20396</v>
      </c>
      <c r="Y2643" s="139"/>
      <c r="Z2643" s="139"/>
      <c r="AA2643" s="139"/>
      <c r="AB2643" s="139"/>
      <c r="AC2643" s="139"/>
      <c r="AD2643" s="139"/>
      <c r="AE2643" s="139"/>
      <c r="AF2643" s="139"/>
      <c r="AG2643" s="139"/>
      <c r="AH2643" s="139"/>
      <c r="AI2643" s="139"/>
      <c r="AJ2643" s="139"/>
      <c r="AK2643" s="139"/>
      <c r="AL2643" s="139"/>
      <c r="AM2643" s="139"/>
      <c r="AN2643" s="139"/>
      <c r="AO2643" s="139"/>
      <c r="AP2643" s="139"/>
      <c r="AQ2643" s="139" t="s">
        <v>17295</v>
      </c>
      <c r="AR2643" s="139">
        <v>97440</v>
      </c>
      <c r="AS2643" s="139">
        <v>2025</v>
      </c>
      <c r="AT2643" s="139" t="s">
        <v>7291</v>
      </c>
      <c r="AU2643" s="139" t="s">
        <v>17296</v>
      </c>
      <c r="AV2643" s="139" t="s">
        <v>7222</v>
      </c>
      <c r="AW2643" s="139" t="s">
        <v>7223</v>
      </c>
      <c r="AX2643" s="139" t="s">
        <v>7224</v>
      </c>
      <c r="AY2643" s="139" t="s">
        <v>9442</v>
      </c>
      <c r="AZ2643" s="139" t="s">
        <v>7381</v>
      </c>
      <c r="BA2643" s="139"/>
      <c r="BB2643" s="141">
        <v>45996</v>
      </c>
      <c r="BC2643" s="141">
        <v>45996</v>
      </c>
      <c r="BD2643" s="139" t="s">
        <v>18105</v>
      </c>
      <c r="BE2643" s="145" t="s">
        <v>20393</v>
      </c>
      <c r="BF2643" s="139" t="s">
        <v>2340</v>
      </c>
      <c r="BG2643" s="139" t="s">
        <v>7228</v>
      </c>
      <c r="BH2643" s="139" t="s">
        <v>7229</v>
      </c>
      <c r="BI2643" s="139">
        <v>0</v>
      </c>
      <c r="BJ2643" s="139" t="s">
        <v>2350</v>
      </c>
      <c r="BK2643" s="139">
        <v>1</v>
      </c>
      <c r="BL2643" s="139">
        <v>1</v>
      </c>
      <c r="BM2643" s="139" t="s">
        <v>17799</v>
      </c>
      <c r="BN2643" s="139"/>
      <c r="BO2643" s="139">
        <v>0</v>
      </c>
      <c r="BP2643" s="139">
        <v>0</v>
      </c>
      <c r="BQ2643" s="139"/>
      <c r="BR2643" s="139"/>
      <c r="BS2643" s="139">
        <v>0</v>
      </c>
      <c r="BT2643" s="139"/>
      <c r="BU2643" s="139" t="s">
        <v>2360</v>
      </c>
      <c r="BV2643" s="139"/>
      <c r="BW2643" s="139"/>
      <c r="BX2643" s="139"/>
      <c r="BY2643" s="139"/>
      <c r="BZ2643" s="139"/>
      <c r="CA2643" s="139"/>
      <c r="CB2643" s="139" t="s">
        <v>7231</v>
      </c>
      <c r="CC2643" s="139"/>
    </row>
    <row r="2644" spans="1:81">
      <c r="A2644" s="139">
        <v>2643</v>
      </c>
      <c r="B2644" s="139" t="s">
        <v>7210</v>
      </c>
      <c r="C2644" s="145" t="s">
        <v>20397</v>
      </c>
      <c r="D2644" s="139">
        <v>1</v>
      </c>
      <c r="E2644" s="139">
        <v>1</v>
      </c>
      <c r="F2644" s="139">
        <v>480</v>
      </c>
      <c r="G2644" s="139">
        <v>0</v>
      </c>
      <c r="H2644" s="139">
        <v>480</v>
      </c>
      <c r="I2644" s="139"/>
      <c r="J2644" s="139"/>
      <c r="K2644" s="140">
        <v>45994.675</v>
      </c>
      <c r="L2644" s="140">
        <v>45994.6756944444</v>
      </c>
      <c r="M2644" s="139" t="s">
        <v>2338</v>
      </c>
      <c r="N2644" s="139" t="s">
        <v>20398</v>
      </c>
      <c r="O2644" s="139" t="s">
        <v>2340</v>
      </c>
      <c r="P2644" s="139" t="s">
        <v>20399</v>
      </c>
      <c r="Q2644" s="139" t="s">
        <v>2342</v>
      </c>
      <c r="R2644" s="145" t="s">
        <v>20400</v>
      </c>
      <c r="S2644" s="139">
        <v>8340515</v>
      </c>
      <c r="T2644" s="139" t="s">
        <v>20399</v>
      </c>
      <c r="U2644" s="139" t="s">
        <v>20399</v>
      </c>
      <c r="V2644" s="139">
        <v>1</v>
      </c>
      <c r="W2644" s="139">
        <v>4082421830</v>
      </c>
      <c r="X2644" s="139" t="s">
        <v>5415</v>
      </c>
      <c r="Y2644" s="139"/>
      <c r="Z2644" s="139"/>
      <c r="AA2644" s="139"/>
      <c r="AB2644" s="139"/>
      <c r="AC2644" s="139"/>
      <c r="AD2644" s="139"/>
      <c r="AE2644" s="139"/>
      <c r="AF2644" s="139"/>
      <c r="AG2644" s="139"/>
      <c r="AH2644" s="139" t="s">
        <v>20401</v>
      </c>
      <c r="AI2644" s="139">
        <v>4082421830</v>
      </c>
      <c r="AJ2644" s="139" t="s">
        <v>20402</v>
      </c>
      <c r="AK2644" s="139"/>
      <c r="AL2644" s="139"/>
      <c r="AM2644" s="139" t="s">
        <v>4137</v>
      </c>
      <c r="AN2644" s="139" t="s">
        <v>2369</v>
      </c>
      <c r="AO2644" s="139" t="s">
        <v>2349</v>
      </c>
      <c r="AP2644" s="139">
        <v>94025</v>
      </c>
      <c r="AQ2644" s="139" t="s">
        <v>9867</v>
      </c>
      <c r="AR2644" s="139">
        <v>97477</v>
      </c>
      <c r="AS2644" s="139">
        <v>2025</v>
      </c>
      <c r="AT2644" s="139" t="s">
        <v>7291</v>
      </c>
      <c r="AU2644" s="139" t="s">
        <v>7379</v>
      </c>
      <c r="AV2644" s="139" t="s">
        <v>7222</v>
      </c>
      <c r="AW2644" s="139" t="s">
        <v>7293</v>
      </c>
      <c r="AX2644" s="139" t="s">
        <v>7224</v>
      </c>
      <c r="AY2644" s="139" t="s">
        <v>7716</v>
      </c>
      <c r="AZ2644" s="139" t="s">
        <v>8968</v>
      </c>
      <c r="BA2644" s="139" t="s">
        <v>7381</v>
      </c>
      <c r="BB2644" s="141">
        <v>46004</v>
      </c>
      <c r="BC2644" s="141">
        <v>46053</v>
      </c>
      <c r="BD2644" s="139" t="s">
        <v>8586</v>
      </c>
      <c r="BE2644" s="145" t="s">
        <v>20397</v>
      </c>
      <c r="BF2644" s="139" t="s">
        <v>2340</v>
      </c>
      <c r="BG2644" s="139" t="s">
        <v>7228</v>
      </c>
      <c r="BH2644" s="139" t="s">
        <v>7229</v>
      </c>
      <c r="BI2644" s="139">
        <v>480</v>
      </c>
      <c r="BJ2644" s="139" t="s">
        <v>2350</v>
      </c>
      <c r="BK2644" s="139">
        <v>6</v>
      </c>
      <c r="BL2644" s="139">
        <v>6</v>
      </c>
      <c r="BM2644" s="139" t="s">
        <v>14284</v>
      </c>
      <c r="BN2644" s="139"/>
      <c r="BO2644" s="139">
        <v>480</v>
      </c>
      <c r="BP2644" s="139">
        <v>0</v>
      </c>
      <c r="BQ2644" s="139"/>
      <c r="BR2644" s="139"/>
      <c r="BS2644" s="139">
        <v>480</v>
      </c>
      <c r="BT2644" s="139"/>
      <c r="BU2644" s="139" t="s">
        <v>2521</v>
      </c>
      <c r="BV2644" s="139"/>
      <c r="BW2644" s="139"/>
      <c r="BX2644" s="139"/>
      <c r="BY2644" s="139"/>
      <c r="BZ2644" s="139"/>
      <c r="CA2644" s="139"/>
      <c r="CB2644" s="139" t="s">
        <v>7231</v>
      </c>
      <c r="CC2644" s="139" t="s">
        <v>7232</v>
      </c>
    </row>
    <row r="2645" spans="1:81">
      <c r="A2645" s="139">
        <v>2644</v>
      </c>
      <c r="B2645" s="139" t="s">
        <v>7210</v>
      </c>
      <c r="C2645" s="145" t="s">
        <v>20403</v>
      </c>
      <c r="D2645" s="139">
        <v>1</v>
      </c>
      <c r="E2645" s="139">
        <v>1</v>
      </c>
      <c r="F2645" s="139">
        <v>0</v>
      </c>
      <c r="G2645" s="139">
        <v>0</v>
      </c>
      <c r="H2645" s="139">
        <v>0</v>
      </c>
      <c r="I2645" s="139"/>
      <c r="J2645" s="139"/>
      <c r="K2645" s="140">
        <v>45994.6708333333</v>
      </c>
      <c r="L2645" s="140">
        <v>45994.6708333333</v>
      </c>
      <c r="M2645" s="139"/>
      <c r="N2645" s="139"/>
      <c r="O2645" s="139" t="s">
        <v>2389</v>
      </c>
      <c r="P2645" s="139" t="s">
        <v>20326</v>
      </c>
      <c r="Q2645" s="139" t="s">
        <v>2342</v>
      </c>
      <c r="R2645" s="145" t="s">
        <v>20404</v>
      </c>
      <c r="S2645" s="139">
        <v>8288163</v>
      </c>
      <c r="T2645" s="139" t="s">
        <v>20326</v>
      </c>
      <c r="U2645" s="139" t="s">
        <v>4057</v>
      </c>
      <c r="V2645" s="139">
        <v>1</v>
      </c>
      <c r="W2645" s="139">
        <v>7186834502</v>
      </c>
      <c r="X2645" s="139" t="s">
        <v>20405</v>
      </c>
      <c r="Y2645" s="139"/>
      <c r="Z2645" s="139"/>
      <c r="AA2645" s="139"/>
      <c r="AB2645" s="139"/>
      <c r="AC2645" s="139"/>
      <c r="AD2645" s="139"/>
      <c r="AE2645" s="139"/>
      <c r="AF2645" s="139"/>
      <c r="AG2645" s="139"/>
      <c r="AH2645" s="139"/>
      <c r="AI2645" s="139"/>
      <c r="AJ2645" s="139"/>
      <c r="AK2645" s="139"/>
      <c r="AL2645" s="139"/>
      <c r="AM2645" s="139"/>
      <c r="AN2645" s="139"/>
      <c r="AO2645" s="139"/>
      <c r="AP2645" s="139"/>
      <c r="AQ2645" s="139" t="s">
        <v>17295</v>
      </c>
      <c r="AR2645" s="139">
        <v>97430</v>
      </c>
      <c r="AS2645" s="139">
        <v>2025</v>
      </c>
      <c r="AT2645" s="139" t="s">
        <v>7291</v>
      </c>
      <c r="AU2645" s="139" t="s">
        <v>17296</v>
      </c>
      <c r="AV2645" s="139" t="s">
        <v>7222</v>
      </c>
      <c r="AW2645" s="139" t="s">
        <v>7223</v>
      </c>
      <c r="AX2645" s="139" t="s">
        <v>7224</v>
      </c>
      <c r="AY2645" s="139" t="s">
        <v>9442</v>
      </c>
      <c r="AZ2645" s="139" t="s">
        <v>7381</v>
      </c>
      <c r="BA2645" s="139"/>
      <c r="BB2645" s="141">
        <v>45995</v>
      </c>
      <c r="BC2645" s="141">
        <v>45995</v>
      </c>
      <c r="BD2645" s="139" t="s">
        <v>8342</v>
      </c>
      <c r="BE2645" s="145" t="s">
        <v>20403</v>
      </c>
      <c r="BF2645" s="139" t="s">
        <v>2389</v>
      </c>
      <c r="BG2645" s="139" t="s">
        <v>7228</v>
      </c>
      <c r="BH2645" s="139" t="s">
        <v>7229</v>
      </c>
      <c r="BI2645" s="139">
        <v>0</v>
      </c>
      <c r="BJ2645" s="139" t="s">
        <v>2350</v>
      </c>
      <c r="BK2645" s="139">
        <v>1</v>
      </c>
      <c r="BL2645" s="139">
        <v>1</v>
      </c>
      <c r="BM2645" s="139" t="s">
        <v>18934</v>
      </c>
      <c r="BN2645" s="139"/>
      <c r="BO2645" s="139">
        <v>0</v>
      </c>
      <c r="BP2645" s="139">
        <v>0</v>
      </c>
      <c r="BQ2645" s="139"/>
      <c r="BR2645" s="139"/>
      <c r="BS2645" s="139">
        <v>0</v>
      </c>
      <c r="BT2645" s="139"/>
      <c r="BU2645" s="139" t="s">
        <v>2351</v>
      </c>
      <c r="BV2645" s="139"/>
      <c r="BW2645" s="139"/>
      <c r="BX2645" s="139"/>
      <c r="BY2645" s="139"/>
      <c r="BZ2645" s="139"/>
      <c r="CA2645" s="139"/>
      <c r="CB2645" s="139" t="s">
        <v>7231</v>
      </c>
      <c r="CC2645" s="139"/>
    </row>
    <row r="2646" spans="1:81">
      <c r="A2646" s="139">
        <v>2645</v>
      </c>
      <c r="B2646" s="139" t="s">
        <v>7210</v>
      </c>
      <c r="C2646" s="145" t="s">
        <v>20406</v>
      </c>
      <c r="D2646" s="139">
        <v>1</v>
      </c>
      <c r="E2646" s="139">
        <v>1</v>
      </c>
      <c r="F2646" s="139">
        <v>0</v>
      </c>
      <c r="G2646" s="139">
        <v>0</v>
      </c>
      <c r="H2646" s="139">
        <v>0</v>
      </c>
      <c r="I2646" s="139"/>
      <c r="J2646" s="139"/>
      <c r="K2646" s="140">
        <v>45994.6708333333</v>
      </c>
      <c r="L2646" s="140">
        <v>45994.6708333333</v>
      </c>
      <c r="M2646" s="139"/>
      <c r="N2646" s="139"/>
      <c r="O2646" s="139" t="s">
        <v>2340</v>
      </c>
      <c r="P2646" s="139" t="s">
        <v>20407</v>
      </c>
      <c r="Q2646" s="139" t="s">
        <v>2342</v>
      </c>
      <c r="R2646" s="145" t="s">
        <v>20408</v>
      </c>
      <c r="S2646" s="139">
        <v>8270779</v>
      </c>
      <c r="T2646" s="139" t="s">
        <v>20407</v>
      </c>
      <c r="U2646" s="139" t="s">
        <v>20409</v>
      </c>
      <c r="V2646" s="139">
        <v>1</v>
      </c>
      <c r="W2646" s="139">
        <v>6462662788</v>
      </c>
      <c r="X2646" s="139" t="s">
        <v>20410</v>
      </c>
      <c r="Y2646" s="139"/>
      <c r="Z2646" s="139"/>
      <c r="AA2646" s="139"/>
      <c r="AB2646" s="139"/>
      <c r="AC2646" s="139"/>
      <c r="AD2646" s="139"/>
      <c r="AE2646" s="139"/>
      <c r="AF2646" s="139"/>
      <c r="AG2646" s="139"/>
      <c r="AH2646" s="139"/>
      <c r="AI2646" s="139"/>
      <c r="AJ2646" s="139"/>
      <c r="AK2646" s="139"/>
      <c r="AL2646" s="139"/>
      <c r="AM2646" s="139"/>
      <c r="AN2646" s="139"/>
      <c r="AO2646" s="139"/>
      <c r="AP2646" s="139"/>
      <c r="AQ2646" s="139" t="s">
        <v>17295</v>
      </c>
      <c r="AR2646" s="139">
        <v>97457</v>
      </c>
      <c r="AS2646" s="139">
        <v>2025</v>
      </c>
      <c r="AT2646" s="139" t="s">
        <v>7291</v>
      </c>
      <c r="AU2646" s="139" t="s">
        <v>17296</v>
      </c>
      <c r="AV2646" s="139" t="s">
        <v>7222</v>
      </c>
      <c r="AW2646" s="139" t="s">
        <v>7223</v>
      </c>
      <c r="AX2646" s="139" t="s">
        <v>7224</v>
      </c>
      <c r="AY2646" s="139" t="s">
        <v>9442</v>
      </c>
      <c r="AZ2646" s="139" t="s">
        <v>7381</v>
      </c>
      <c r="BA2646" s="139"/>
      <c r="BB2646" s="141">
        <v>45997</v>
      </c>
      <c r="BC2646" s="141">
        <v>45997</v>
      </c>
      <c r="BD2646" s="139" t="s">
        <v>9788</v>
      </c>
      <c r="BE2646" s="145" t="s">
        <v>20406</v>
      </c>
      <c r="BF2646" s="139" t="s">
        <v>2340</v>
      </c>
      <c r="BG2646" s="139" t="s">
        <v>7228</v>
      </c>
      <c r="BH2646" s="139" t="s">
        <v>7229</v>
      </c>
      <c r="BI2646" s="139">
        <v>0</v>
      </c>
      <c r="BJ2646" s="139" t="s">
        <v>2350</v>
      </c>
      <c r="BK2646" s="139">
        <v>1</v>
      </c>
      <c r="BL2646" s="139">
        <v>1</v>
      </c>
      <c r="BM2646" s="139" t="s">
        <v>17297</v>
      </c>
      <c r="BN2646" s="139"/>
      <c r="BO2646" s="139">
        <v>0</v>
      </c>
      <c r="BP2646" s="139">
        <v>0</v>
      </c>
      <c r="BQ2646" s="139"/>
      <c r="BR2646" s="139"/>
      <c r="BS2646" s="139">
        <v>0</v>
      </c>
      <c r="BT2646" s="139"/>
      <c r="BU2646" s="139" t="s">
        <v>2360</v>
      </c>
      <c r="BV2646" s="139"/>
      <c r="BW2646" s="139"/>
      <c r="BX2646" s="139"/>
      <c r="BY2646" s="139"/>
      <c r="BZ2646" s="139"/>
      <c r="CA2646" s="139"/>
      <c r="CB2646" s="139" t="s">
        <v>7231</v>
      </c>
      <c r="CC2646" s="139"/>
    </row>
    <row r="2647" spans="1:81">
      <c r="A2647" s="139">
        <v>2646</v>
      </c>
      <c r="B2647" s="139" t="s">
        <v>7210</v>
      </c>
      <c r="C2647" s="145" t="s">
        <v>20411</v>
      </c>
      <c r="D2647" s="139">
        <v>1</v>
      </c>
      <c r="E2647" s="139">
        <v>1</v>
      </c>
      <c r="F2647" s="139">
        <v>0</v>
      </c>
      <c r="G2647" s="139">
        <v>0</v>
      </c>
      <c r="H2647" s="139">
        <v>0</v>
      </c>
      <c r="I2647" s="139"/>
      <c r="J2647" s="139"/>
      <c r="K2647" s="140">
        <v>45994.6708333333</v>
      </c>
      <c r="L2647" s="140">
        <v>45994.6708333333</v>
      </c>
      <c r="M2647" s="139"/>
      <c r="N2647" s="139"/>
      <c r="O2647" s="139" t="s">
        <v>2340</v>
      </c>
      <c r="P2647" s="139" t="s">
        <v>5565</v>
      </c>
      <c r="Q2647" s="139" t="s">
        <v>2342</v>
      </c>
      <c r="R2647" s="145" t="s">
        <v>20412</v>
      </c>
      <c r="S2647" s="139">
        <v>8246680</v>
      </c>
      <c r="T2647" s="139" t="s">
        <v>5565</v>
      </c>
      <c r="U2647" s="139" t="s">
        <v>5565</v>
      </c>
      <c r="V2647" s="139">
        <v>1</v>
      </c>
      <c r="W2647" s="139">
        <v>9177566515</v>
      </c>
      <c r="X2647" s="139" t="s">
        <v>5566</v>
      </c>
      <c r="Y2647" s="139"/>
      <c r="Z2647" s="139"/>
      <c r="AA2647" s="139"/>
      <c r="AB2647" s="139"/>
      <c r="AC2647" s="139"/>
      <c r="AD2647" s="139"/>
      <c r="AE2647" s="139"/>
      <c r="AF2647" s="139"/>
      <c r="AG2647" s="139"/>
      <c r="AH2647" s="139"/>
      <c r="AI2647" s="139"/>
      <c r="AJ2647" s="139"/>
      <c r="AK2647" s="139"/>
      <c r="AL2647" s="139"/>
      <c r="AM2647" s="139"/>
      <c r="AN2647" s="139"/>
      <c r="AO2647" s="139"/>
      <c r="AP2647" s="139"/>
      <c r="AQ2647" s="139" t="s">
        <v>17295</v>
      </c>
      <c r="AR2647" s="139">
        <v>97439</v>
      </c>
      <c r="AS2647" s="139">
        <v>2025</v>
      </c>
      <c r="AT2647" s="139" t="s">
        <v>7291</v>
      </c>
      <c r="AU2647" s="139" t="s">
        <v>17296</v>
      </c>
      <c r="AV2647" s="139" t="s">
        <v>7222</v>
      </c>
      <c r="AW2647" s="139" t="s">
        <v>7223</v>
      </c>
      <c r="AX2647" s="139" t="s">
        <v>7224</v>
      </c>
      <c r="AY2647" s="139" t="s">
        <v>9442</v>
      </c>
      <c r="AZ2647" s="139" t="s">
        <v>7381</v>
      </c>
      <c r="BA2647" s="139"/>
      <c r="BB2647" s="141">
        <v>45996</v>
      </c>
      <c r="BC2647" s="141">
        <v>45996</v>
      </c>
      <c r="BD2647" s="139" t="s">
        <v>18105</v>
      </c>
      <c r="BE2647" s="145" t="s">
        <v>20411</v>
      </c>
      <c r="BF2647" s="139" t="s">
        <v>2340</v>
      </c>
      <c r="BG2647" s="139" t="s">
        <v>7228</v>
      </c>
      <c r="BH2647" s="139" t="s">
        <v>7229</v>
      </c>
      <c r="BI2647" s="139">
        <v>0</v>
      </c>
      <c r="BJ2647" s="139" t="s">
        <v>2350</v>
      </c>
      <c r="BK2647" s="139">
        <v>1</v>
      </c>
      <c r="BL2647" s="139">
        <v>1</v>
      </c>
      <c r="BM2647" s="139" t="s">
        <v>17799</v>
      </c>
      <c r="BN2647" s="139"/>
      <c r="BO2647" s="139">
        <v>0</v>
      </c>
      <c r="BP2647" s="139">
        <v>0</v>
      </c>
      <c r="BQ2647" s="139"/>
      <c r="BR2647" s="139"/>
      <c r="BS2647" s="139">
        <v>0</v>
      </c>
      <c r="BT2647" s="139"/>
      <c r="BU2647" s="139" t="s">
        <v>2360</v>
      </c>
      <c r="BV2647" s="139"/>
      <c r="BW2647" s="139"/>
      <c r="BX2647" s="139"/>
      <c r="BY2647" s="139"/>
      <c r="BZ2647" s="139"/>
      <c r="CA2647" s="139"/>
      <c r="CB2647" s="139" t="s">
        <v>7231</v>
      </c>
      <c r="CC2647" s="139"/>
    </row>
    <row r="2648" spans="1:81">
      <c r="A2648" s="139">
        <v>2647</v>
      </c>
      <c r="B2648" s="139" t="s">
        <v>7210</v>
      </c>
      <c r="C2648" s="145" t="s">
        <v>20413</v>
      </c>
      <c r="D2648" s="139">
        <v>1</v>
      </c>
      <c r="E2648" s="139">
        <v>1</v>
      </c>
      <c r="F2648" s="139">
        <v>1</v>
      </c>
      <c r="G2648" s="139">
        <v>0</v>
      </c>
      <c r="H2648" s="139">
        <v>1</v>
      </c>
      <c r="I2648" s="139"/>
      <c r="J2648" s="139"/>
      <c r="K2648" s="140">
        <v>45994.66875</v>
      </c>
      <c r="L2648" s="140">
        <v>45994.6694444444</v>
      </c>
      <c r="M2648" s="139" t="s">
        <v>2726</v>
      </c>
      <c r="N2648" s="139" t="s">
        <v>20414</v>
      </c>
      <c r="O2648" s="139" t="s">
        <v>2340</v>
      </c>
      <c r="P2648" s="139" t="s">
        <v>20415</v>
      </c>
      <c r="Q2648" s="139" t="s">
        <v>2342</v>
      </c>
      <c r="R2648" s="145" t="s">
        <v>20416</v>
      </c>
      <c r="S2648" s="139">
        <v>8157058</v>
      </c>
      <c r="T2648" s="139" t="s">
        <v>20415</v>
      </c>
      <c r="U2648" s="139" t="s">
        <v>20415</v>
      </c>
      <c r="V2648" s="139">
        <v>1</v>
      </c>
      <c r="W2648" s="139">
        <v>9063703879</v>
      </c>
      <c r="X2648" s="139" t="s">
        <v>20417</v>
      </c>
      <c r="Y2648" s="139"/>
      <c r="Z2648" s="139"/>
      <c r="AA2648" s="139"/>
      <c r="AB2648" s="139"/>
      <c r="AC2648" s="139"/>
      <c r="AD2648" s="139"/>
      <c r="AE2648" s="139"/>
      <c r="AF2648" s="139"/>
      <c r="AG2648" s="139"/>
      <c r="AH2648" s="139" t="s">
        <v>20418</v>
      </c>
      <c r="AI2648" s="139">
        <v>9063703879</v>
      </c>
      <c r="AJ2648" s="139" t="s">
        <v>20419</v>
      </c>
      <c r="AK2648" s="139"/>
      <c r="AL2648" s="139"/>
      <c r="AM2648" s="139" t="s">
        <v>2681</v>
      </c>
      <c r="AN2648" s="139"/>
      <c r="AO2648" s="139" t="s">
        <v>2349</v>
      </c>
      <c r="AP2648" s="139">
        <v>98052</v>
      </c>
      <c r="AQ2648" s="139" t="s">
        <v>15361</v>
      </c>
      <c r="AR2648" s="139">
        <v>98237</v>
      </c>
      <c r="AS2648" s="139">
        <v>2025</v>
      </c>
      <c r="AT2648" s="139" t="s">
        <v>7291</v>
      </c>
      <c r="AU2648" s="139" t="s">
        <v>7568</v>
      </c>
      <c r="AV2648" s="139" t="s">
        <v>7222</v>
      </c>
      <c r="AW2648" s="139" t="s">
        <v>7223</v>
      </c>
      <c r="AX2648" s="139" t="s">
        <v>7294</v>
      </c>
      <c r="AY2648" s="139" t="s">
        <v>9442</v>
      </c>
      <c r="AZ2648" s="139" t="s">
        <v>7570</v>
      </c>
      <c r="BA2648" s="139"/>
      <c r="BB2648" s="141">
        <v>46005</v>
      </c>
      <c r="BC2648" s="141">
        <v>46005</v>
      </c>
      <c r="BD2648" s="139" t="s">
        <v>15362</v>
      </c>
      <c r="BE2648" s="145" t="s">
        <v>20413</v>
      </c>
      <c r="BF2648" s="139" t="s">
        <v>2340</v>
      </c>
      <c r="BG2648" s="139" t="s">
        <v>7228</v>
      </c>
      <c r="BH2648" s="139" t="s">
        <v>7229</v>
      </c>
      <c r="BI2648" s="139">
        <v>1</v>
      </c>
      <c r="BJ2648" s="139" t="s">
        <v>2350</v>
      </c>
      <c r="BK2648" s="139">
        <v>1</v>
      </c>
      <c r="BL2648" s="139">
        <v>1</v>
      </c>
      <c r="BM2648" s="139" t="s">
        <v>15363</v>
      </c>
      <c r="BN2648" s="139"/>
      <c r="BO2648" s="139">
        <v>1</v>
      </c>
      <c r="BP2648" s="139">
        <v>0</v>
      </c>
      <c r="BQ2648" s="139"/>
      <c r="BR2648" s="139"/>
      <c r="BS2648" s="139">
        <v>1</v>
      </c>
      <c r="BT2648" s="139"/>
      <c r="BU2648" s="139" t="s">
        <v>2360</v>
      </c>
      <c r="BV2648" s="139"/>
      <c r="BW2648" s="139"/>
      <c r="BX2648" s="139"/>
      <c r="BY2648" s="139"/>
      <c r="BZ2648" s="139"/>
      <c r="CA2648" s="139"/>
      <c r="CB2648" s="139" t="s">
        <v>7231</v>
      </c>
      <c r="CC2648" s="139"/>
    </row>
    <row r="2649" spans="1:81">
      <c r="A2649" s="139">
        <v>2648</v>
      </c>
      <c r="B2649" s="139" t="s">
        <v>7210</v>
      </c>
      <c r="C2649" s="145" t="s">
        <v>20420</v>
      </c>
      <c r="D2649" s="139">
        <v>1</v>
      </c>
      <c r="E2649" s="139">
        <v>1</v>
      </c>
      <c r="F2649" s="139">
        <v>0</v>
      </c>
      <c r="G2649" s="139">
        <v>0</v>
      </c>
      <c r="H2649" s="139">
        <v>0</v>
      </c>
      <c r="I2649" s="139"/>
      <c r="J2649" s="139"/>
      <c r="K2649" s="140">
        <v>45994.6666666667</v>
      </c>
      <c r="L2649" s="140">
        <v>45994.6666666667</v>
      </c>
      <c r="M2649" s="139"/>
      <c r="N2649" s="139"/>
      <c r="O2649" s="139" t="s">
        <v>2340</v>
      </c>
      <c r="P2649" s="139" t="s">
        <v>20421</v>
      </c>
      <c r="Q2649" s="139" t="s">
        <v>2342</v>
      </c>
      <c r="R2649" s="145" t="s">
        <v>20422</v>
      </c>
      <c r="S2649" s="139">
        <v>8243945</v>
      </c>
      <c r="T2649" s="139" t="s">
        <v>20421</v>
      </c>
      <c r="U2649" s="139" t="s">
        <v>20423</v>
      </c>
      <c r="V2649" s="139">
        <v>1</v>
      </c>
      <c r="W2649" s="139">
        <v>2138806912</v>
      </c>
      <c r="X2649" s="139" t="s">
        <v>20424</v>
      </c>
      <c r="Y2649" s="139"/>
      <c r="Z2649" s="139"/>
      <c r="AA2649" s="139"/>
      <c r="AB2649" s="139"/>
      <c r="AC2649" s="139"/>
      <c r="AD2649" s="139"/>
      <c r="AE2649" s="139"/>
      <c r="AF2649" s="139"/>
      <c r="AG2649" s="139"/>
      <c r="AH2649" s="139"/>
      <c r="AI2649" s="139"/>
      <c r="AJ2649" s="139"/>
      <c r="AK2649" s="139"/>
      <c r="AL2649" s="139"/>
      <c r="AM2649" s="139"/>
      <c r="AN2649" s="139"/>
      <c r="AO2649" s="139"/>
      <c r="AP2649" s="139"/>
      <c r="AQ2649" s="139" t="s">
        <v>17295</v>
      </c>
      <c r="AR2649" s="139">
        <v>97457</v>
      </c>
      <c r="AS2649" s="139">
        <v>2025</v>
      </c>
      <c r="AT2649" s="139" t="s">
        <v>7291</v>
      </c>
      <c r="AU2649" s="139" t="s">
        <v>17296</v>
      </c>
      <c r="AV2649" s="139" t="s">
        <v>7222</v>
      </c>
      <c r="AW2649" s="139" t="s">
        <v>7223</v>
      </c>
      <c r="AX2649" s="139" t="s">
        <v>7224</v>
      </c>
      <c r="AY2649" s="139" t="s">
        <v>9442</v>
      </c>
      <c r="AZ2649" s="139" t="s">
        <v>7381</v>
      </c>
      <c r="BA2649" s="139"/>
      <c r="BB2649" s="141">
        <v>45997</v>
      </c>
      <c r="BC2649" s="141">
        <v>45997</v>
      </c>
      <c r="BD2649" s="139" t="s">
        <v>9788</v>
      </c>
      <c r="BE2649" s="145" t="s">
        <v>20420</v>
      </c>
      <c r="BF2649" s="139" t="s">
        <v>2340</v>
      </c>
      <c r="BG2649" s="139" t="s">
        <v>7228</v>
      </c>
      <c r="BH2649" s="139" t="s">
        <v>7229</v>
      </c>
      <c r="BI2649" s="139">
        <v>0</v>
      </c>
      <c r="BJ2649" s="139" t="s">
        <v>2350</v>
      </c>
      <c r="BK2649" s="139">
        <v>1</v>
      </c>
      <c r="BL2649" s="139">
        <v>1</v>
      </c>
      <c r="BM2649" s="139" t="s">
        <v>17297</v>
      </c>
      <c r="BN2649" s="139"/>
      <c r="BO2649" s="139">
        <v>0</v>
      </c>
      <c r="BP2649" s="139">
        <v>0</v>
      </c>
      <c r="BQ2649" s="139"/>
      <c r="BR2649" s="139"/>
      <c r="BS2649" s="139">
        <v>0</v>
      </c>
      <c r="BT2649" s="139"/>
      <c r="BU2649" s="139" t="s">
        <v>2360</v>
      </c>
      <c r="BV2649" s="139"/>
      <c r="BW2649" s="139"/>
      <c r="BX2649" s="139"/>
      <c r="BY2649" s="139"/>
      <c r="BZ2649" s="139"/>
      <c r="CA2649" s="139"/>
      <c r="CB2649" s="139" t="s">
        <v>7231</v>
      </c>
      <c r="CC2649" s="139"/>
    </row>
    <row r="2650" spans="1:81">
      <c r="A2650" s="139">
        <v>2649</v>
      </c>
      <c r="B2650" s="139" t="s">
        <v>7210</v>
      </c>
      <c r="C2650" s="145" t="s">
        <v>20425</v>
      </c>
      <c r="D2650" s="139">
        <v>1</v>
      </c>
      <c r="E2650" s="139">
        <v>1</v>
      </c>
      <c r="F2650" s="139">
        <v>0</v>
      </c>
      <c r="G2650" s="139">
        <v>0</v>
      </c>
      <c r="H2650" s="139">
        <v>0</v>
      </c>
      <c r="I2650" s="139"/>
      <c r="J2650" s="139"/>
      <c r="K2650" s="140">
        <v>45994.6659722222</v>
      </c>
      <c r="L2650" s="140">
        <v>45994.6659722222</v>
      </c>
      <c r="M2650" s="139"/>
      <c r="N2650" s="139"/>
      <c r="O2650" s="139" t="s">
        <v>2340</v>
      </c>
      <c r="P2650" s="139" t="s">
        <v>20426</v>
      </c>
      <c r="Q2650" s="139" t="s">
        <v>2342</v>
      </c>
      <c r="R2650" s="145" t="s">
        <v>20427</v>
      </c>
      <c r="S2650" s="139">
        <v>8329958</v>
      </c>
      <c r="T2650" s="139" t="s">
        <v>20426</v>
      </c>
      <c r="U2650" s="139" t="s">
        <v>3770</v>
      </c>
      <c r="V2650" s="139">
        <v>1</v>
      </c>
      <c r="W2650" s="139">
        <v>6077272682</v>
      </c>
      <c r="X2650" s="139" t="s">
        <v>20428</v>
      </c>
      <c r="Y2650" s="139"/>
      <c r="Z2650" s="139"/>
      <c r="AA2650" s="139"/>
      <c r="AB2650" s="139"/>
      <c r="AC2650" s="139"/>
      <c r="AD2650" s="139"/>
      <c r="AE2650" s="139"/>
      <c r="AF2650" s="139"/>
      <c r="AG2650" s="139"/>
      <c r="AH2650" s="139"/>
      <c r="AI2650" s="139"/>
      <c r="AJ2650" s="139"/>
      <c r="AK2650" s="139"/>
      <c r="AL2650" s="139"/>
      <c r="AM2650" s="139"/>
      <c r="AN2650" s="139"/>
      <c r="AO2650" s="139"/>
      <c r="AP2650" s="139"/>
      <c r="AQ2650" s="139" t="s">
        <v>17295</v>
      </c>
      <c r="AR2650" s="139">
        <v>97457</v>
      </c>
      <c r="AS2650" s="139">
        <v>2025</v>
      </c>
      <c r="AT2650" s="139" t="s">
        <v>7291</v>
      </c>
      <c r="AU2650" s="139" t="s">
        <v>17296</v>
      </c>
      <c r="AV2650" s="139" t="s">
        <v>7222</v>
      </c>
      <c r="AW2650" s="139" t="s">
        <v>7223</v>
      </c>
      <c r="AX2650" s="139" t="s">
        <v>7224</v>
      </c>
      <c r="AY2650" s="139" t="s">
        <v>9442</v>
      </c>
      <c r="AZ2650" s="139" t="s">
        <v>7381</v>
      </c>
      <c r="BA2650" s="139"/>
      <c r="BB2650" s="141">
        <v>45997</v>
      </c>
      <c r="BC2650" s="141">
        <v>45997</v>
      </c>
      <c r="BD2650" s="139" t="s">
        <v>9788</v>
      </c>
      <c r="BE2650" s="145" t="s">
        <v>20425</v>
      </c>
      <c r="BF2650" s="139" t="s">
        <v>2340</v>
      </c>
      <c r="BG2650" s="139" t="s">
        <v>7228</v>
      </c>
      <c r="BH2650" s="139" t="s">
        <v>7229</v>
      </c>
      <c r="BI2650" s="139">
        <v>0</v>
      </c>
      <c r="BJ2650" s="139" t="s">
        <v>2350</v>
      </c>
      <c r="BK2650" s="139">
        <v>1</v>
      </c>
      <c r="BL2650" s="139">
        <v>1</v>
      </c>
      <c r="BM2650" s="139" t="s">
        <v>17297</v>
      </c>
      <c r="BN2650" s="139"/>
      <c r="BO2650" s="139">
        <v>0</v>
      </c>
      <c r="BP2650" s="139">
        <v>0</v>
      </c>
      <c r="BQ2650" s="139"/>
      <c r="BR2650" s="139"/>
      <c r="BS2650" s="139">
        <v>0</v>
      </c>
      <c r="BT2650" s="139"/>
      <c r="BU2650" s="139" t="s">
        <v>2397</v>
      </c>
      <c r="BV2650" s="139"/>
      <c r="BW2650" s="139"/>
      <c r="BX2650" s="139"/>
      <c r="BY2650" s="139"/>
      <c r="BZ2650" s="139"/>
      <c r="CA2650" s="139"/>
      <c r="CB2650" s="139" t="s">
        <v>7231</v>
      </c>
      <c r="CC2650" s="139"/>
    </row>
    <row r="2651" spans="1:81">
      <c r="A2651" s="139">
        <v>2650</v>
      </c>
      <c r="B2651" s="139" t="s">
        <v>7210</v>
      </c>
      <c r="C2651" s="145" t="s">
        <v>20429</v>
      </c>
      <c r="D2651" s="139">
        <v>1</v>
      </c>
      <c r="E2651" s="139">
        <v>1</v>
      </c>
      <c r="F2651" s="139">
        <v>1</v>
      </c>
      <c r="G2651" s="139">
        <v>0</v>
      </c>
      <c r="H2651" s="139">
        <v>1</v>
      </c>
      <c r="I2651" s="139"/>
      <c r="J2651" s="139"/>
      <c r="K2651" s="140">
        <v>45994.6652777778</v>
      </c>
      <c r="L2651" s="140">
        <v>45994.6659722222</v>
      </c>
      <c r="M2651" s="139" t="s">
        <v>2406</v>
      </c>
      <c r="N2651" s="139" t="s">
        <v>20430</v>
      </c>
      <c r="O2651" s="139" t="s">
        <v>2340</v>
      </c>
      <c r="P2651" s="139" t="s">
        <v>20431</v>
      </c>
      <c r="Q2651" s="139" t="s">
        <v>2342</v>
      </c>
      <c r="R2651" s="145" t="s">
        <v>20432</v>
      </c>
      <c r="S2651" s="139">
        <v>7882611</v>
      </c>
      <c r="T2651" s="139" t="s">
        <v>20431</v>
      </c>
      <c r="U2651" s="139" t="s">
        <v>20433</v>
      </c>
      <c r="V2651" s="139">
        <v>1</v>
      </c>
      <c r="W2651" s="139">
        <v>4252836907</v>
      </c>
      <c r="X2651" s="139" t="s">
        <v>20434</v>
      </c>
      <c r="Y2651" s="139"/>
      <c r="Z2651" s="139"/>
      <c r="AA2651" s="139"/>
      <c r="AB2651" s="139"/>
      <c r="AC2651" s="139"/>
      <c r="AD2651" s="139"/>
      <c r="AE2651" s="139"/>
      <c r="AF2651" s="139"/>
      <c r="AG2651" s="139"/>
      <c r="AH2651" s="139" t="s">
        <v>20435</v>
      </c>
      <c r="AI2651" s="139">
        <v>4252836907</v>
      </c>
      <c r="AJ2651" s="139" t="s">
        <v>20436</v>
      </c>
      <c r="AK2651" s="139"/>
      <c r="AL2651" s="139"/>
      <c r="AM2651" s="139" t="s">
        <v>4750</v>
      </c>
      <c r="AN2651" s="139" t="s">
        <v>2348</v>
      </c>
      <c r="AO2651" s="139" t="s">
        <v>2349</v>
      </c>
      <c r="AP2651" s="139">
        <v>98005</v>
      </c>
      <c r="AQ2651" s="139" t="s">
        <v>15361</v>
      </c>
      <c r="AR2651" s="139">
        <v>98237</v>
      </c>
      <c r="AS2651" s="139">
        <v>2025</v>
      </c>
      <c r="AT2651" s="139" t="s">
        <v>7291</v>
      </c>
      <c r="AU2651" s="139" t="s">
        <v>7568</v>
      </c>
      <c r="AV2651" s="139" t="s">
        <v>7222</v>
      </c>
      <c r="AW2651" s="139" t="s">
        <v>7223</v>
      </c>
      <c r="AX2651" s="139" t="s">
        <v>7294</v>
      </c>
      <c r="AY2651" s="139" t="s">
        <v>9442</v>
      </c>
      <c r="AZ2651" s="139" t="s">
        <v>7570</v>
      </c>
      <c r="BA2651" s="139"/>
      <c r="BB2651" s="141">
        <v>46005</v>
      </c>
      <c r="BC2651" s="141">
        <v>46005</v>
      </c>
      <c r="BD2651" s="139" t="s">
        <v>15362</v>
      </c>
      <c r="BE2651" s="145" t="s">
        <v>20429</v>
      </c>
      <c r="BF2651" s="139" t="s">
        <v>2340</v>
      </c>
      <c r="BG2651" s="139" t="s">
        <v>7228</v>
      </c>
      <c r="BH2651" s="139" t="s">
        <v>7229</v>
      </c>
      <c r="BI2651" s="139">
        <v>1</v>
      </c>
      <c r="BJ2651" s="139" t="s">
        <v>2350</v>
      </c>
      <c r="BK2651" s="139">
        <v>1</v>
      </c>
      <c r="BL2651" s="139">
        <v>1</v>
      </c>
      <c r="BM2651" s="139" t="s">
        <v>15363</v>
      </c>
      <c r="BN2651" s="139"/>
      <c r="BO2651" s="139">
        <v>1</v>
      </c>
      <c r="BP2651" s="139">
        <v>0</v>
      </c>
      <c r="BQ2651" s="139"/>
      <c r="BR2651" s="139"/>
      <c r="BS2651" s="139">
        <v>1</v>
      </c>
      <c r="BT2651" s="139"/>
      <c r="BU2651" s="139" t="s">
        <v>2360</v>
      </c>
      <c r="BV2651" s="139"/>
      <c r="BW2651" s="139"/>
      <c r="BX2651" s="139"/>
      <c r="BY2651" s="139"/>
      <c r="BZ2651" s="139"/>
      <c r="CA2651" s="139"/>
      <c r="CB2651" s="139" t="s">
        <v>7231</v>
      </c>
      <c r="CC2651" s="139"/>
    </row>
    <row r="2652" spans="1:81">
      <c r="A2652" s="139">
        <v>2651</v>
      </c>
      <c r="B2652" s="139" t="s">
        <v>7210</v>
      </c>
      <c r="C2652" s="145" t="s">
        <v>20437</v>
      </c>
      <c r="D2652" s="139">
        <v>1</v>
      </c>
      <c r="E2652" s="139">
        <v>2</v>
      </c>
      <c r="F2652" s="139">
        <v>1850</v>
      </c>
      <c r="G2652" s="139">
        <v>20</v>
      </c>
      <c r="H2652" s="139">
        <v>1830</v>
      </c>
      <c r="I2652" s="139"/>
      <c r="J2652" s="139"/>
      <c r="K2652" s="140">
        <v>45994.6618055556</v>
      </c>
      <c r="L2652" s="140">
        <v>45994.6659722222</v>
      </c>
      <c r="M2652" s="139" t="s">
        <v>2726</v>
      </c>
      <c r="N2652" s="139" t="s">
        <v>20438</v>
      </c>
      <c r="O2652" s="139" t="s">
        <v>2340</v>
      </c>
      <c r="P2652" s="139" t="s">
        <v>20439</v>
      </c>
      <c r="Q2652" s="139" t="s">
        <v>2342</v>
      </c>
      <c r="R2652" s="145" t="s">
        <v>20440</v>
      </c>
      <c r="S2652" s="139">
        <v>7886427</v>
      </c>
      <c r="T2652" s="139" t="s">
        <v>20439</v>
      </c>
      <c r="U2652" s="139" t="s">
        <v>20441</v>
      </c>
      <c r="V2652" s="139">
        <v>1</v>
      </c>
      <c r="W2652" s="139">
        <v>2068772562</v>
      </c>
      <c r="X2652" s="139" t="s">
        <v>20442</v>
      </c>
      <c r="Y2652" s="139" t="s">
        <v>20439</v>
      </c>
      <c r="Z2652" s="139">
        <v>2068772562</v>
      </c>
      <c r="AA2652" s="139" t="s">
        <v>20443</v>
      </c>
      <c r="AB2652" s="139"/>
      <c r="AC2652" s="139"/>
      <c r="AD2652" s="139" t="s">
        <v>2681</v>
      </c>
      <c r="AE2652" s="139" t="s">
        <v>2348</v>
      </c>
      <c r="AF2652" s="139" t="s">
        <v>2349</v>
      </c>
      <c r="AG2652" s="139">
        <v>98052</v>
      </c>
      <c r="AH2652" s="139" t="s">
        <v>20444</v>
      </c>
      <c r="AI2652" s="139">
        <v>2068772562</v>
      </c>
      <c r="AJ2652" s="139" t="s">
        <v>20445</v>
      </c>
      <c r="AK2652" s="139"/>
      <c r="AL2652" s="139"/>
      <c r="AM2652" s="139" t="s">
        <v>6195</v>
      </c>
      <c r="AN2652" s="139" t="s">
        <v>2970</v>
      </c>
      <c r="AO2652" s="139" t="s">
        <v>2349</v>
      </c>
      <c r="AP2652" s="139">
        <v>98052</v>
      </c>
      <c r="AQ2652" s="139" t="s">
        <v>20446</v>
      </c>
      <c r="AR2652" s="139">
        <v>92452</v>
      </c>
      <c r="AS2652" s="139">
        <v>2026</v>
      </c>
      <c r="AT2652" s="139" t="s">
        <v>7220</v>
      </c>
      <c r="AU2652" s="139" t="s">
        <v>7256</v>
      </c>
      <c r="AV2652" s="139" t="s">
        <v>7222</v>
      </c>
      <c r="AW2652" s="139" t="s">
        <v>7223</v>
      </c>
      <c r="AX2652" s="139" t="s">
        <v>7294</v>
      </c>
      <c r="AY2652" s="139" t="s">
        <v>7238</v>
      </c>
      <c r="AZ2652" s="139" t="s">
        <v>10247</v>
      </c>
      <c r="BA2652" s="139"/>
      <c r="BB2652" s="141">
        <v>46030</v>
      </c>
      <c r="BC2652" s="141">
        <v>46163</v>
      </c>
      <c r="BD2652" s="139" t="s">
        <v>20447</v>
      </c>
      <c r="BE2652" s="145" t="s">
        <v>20448</v>
      </c>
      <c r="BF2652" s="139" t="s">
        <v>2340</v>
      </c>
      <c r="BG2652" s="139" t="s">
        <v>172</v>
      </c>
      <c r="BH2652" s="139" t="s">
        <v>7242</v>
      </c>
      <c r="BI2652" s="139">
        <v>50</v>
      </c>
      <c r="BJ2652" s="139" t="s">
        <v>2350</v>
      </c>
      <c r="BK2652" s="139">
        <v>18</v>
      </c>
      <c r="BL2652" s="139">
        <v>18</v>
      </c>
      <c r="BM2652" s="139" t="s">
        <v>7672</v>
      </c>
      <c r="BN2652" s="139"/>
      <c r="BO2652" s="139">
        <v>50</v>
      </c>
      <c r="BP2652" s="139">
        <v>0</v>
      </c>
      <c r="BQ2652" s="139"/>
      <c r="BR2652" s="139"/>
      <c r="BS2652" s="139">
        <v>50</v>
      </c>
      <c r="BT2652" s="139"/>
      <c r="BU2652" s="139" t="s">
        <v>2386</v>
      </c>
      <c r="BV2652" s="139"/>
      <c r="BW2652" s="139"/>
      <c r="BX2652" s="139"/>
      <c r="BY2652" s="139"/>
      <c r="BZ2652" s="139"/>
      <c r="CA2652" s="139"/>
      <c r="CB2652" s="139" t="s">
        <v>7231</v>
      </c>
      <c r="CC2652" s="139"/>
    </row>
    <row r="2653" spans="1:81">
      <c r="A2653" s="139">
        <v>2652</v>
      </c>
      <c r="B2653" s="139" t="s">
        <v>7210</v>
      </c>
      <c r="C2653" s="145" t="s">
        <v>20437</v>
      </c>
      <c r="D2653" s="139">
        <v>1</v>
      </c>
      <c r="E2653" s="139">
        <v>2</v>
      </c>
      <c r="F2653" s="139">
        <v>1850</v>
      </c>
      <c r="G2653" s="139">
        <v>20</v>
      </c>
      <c r="H2653" s="139">
        <v>1830</v>
      </c>
      <c r="I2653" s="139"/>
      <c r="J2653" s="139"/>
      <c r="K2653" s="140">
        <v>45994.6618055556</v>
      </c>
      <c r="L2653" s="140">
        <v>45994.6659722222</v>
      </c>
      <c r="M2653" s="139" t="s">
        <v>2726</v>
      </c>
      <c r="N2653" s="139" t="s">
        <v>20438</v>
      </c>
      <c r="O2653" s="139" t="s">
        <v>2340</v>
      </c>
      <c r="P2653" s="139" t="s">
        <v>20439</v>
      </c>
      <c r="Q2653" s="139" t="s">
        <v>2342</v>
      </c>
      <c r="R2653" s="145" t="s">
        <v>20440</v>
      </c>
      <c r="S2653" s="139">
        <v>7886427</v>
      </c>
      <c r="T2653" s="139" t="s">
        <v>20439</v>
      </c>
      <c r="U2653" s="139" t="s">
        <v>20441</v>
      </c>
      <c r="V2653" s="139">
        <v>1</v>
      </c>
      <c r="W2653" s="139">
        <v>2068772562</v>
      </c>
      <c r="X2653" s="139" t="s">
        <v>20442</v>
      </c>
      <c r="Y2653" s="139" t="s">
        <v>20439</v>
      </c>
      <c r="Z2653" s="139">
        <v>2068772562</v>
      </c>
      <c r="AA2653" s="139" t="s">
        <v>20443</v>
      </c>
      <c r="AB2653" s="139"/>
      <c r="AC2653" s="139"/>
      <c r="AD2653" s="139" t="s">
        <v>2681</v>
      </c>
      <c r="AE2653" s="139" t="s">
        <v>2348</v>
      </c>
      <c r="AF2653" s="139" t="s">
        <v>2349</v>
      </c>
      <c r="AG2653" s="139">
        <v>98052</v>
      </c>
      <c r="AH2653" s="139" t="s">
        <v>20444</v>
      </c>
      <c r="AI2653" s="139">
        <v>2068772562</v>
      </c>
      <c r="AJ2653" s="139" t="s">
        <v>20445</v>
      </c>
      <c r="AK2653" s="139"/>
      <c r="AL2653" s="139"/>
      <c r="AM2653" s="139" t="s">
        <v>6195</v>
      </c>
      <c r="AN2653" s="139" t="s">
        <v>2970</v>
      </c>
      <c r="AO2653" s="139" t="s">
        <v>2349</v>
      </c>
      <c r="AP2653" s="139">
        <v>98052</v>
      </c>
      <c r="AQ2653" s="139" t="s">
        <v>20446</v>
      </c>
      <c r="AR2653" s="139">
        <v>92452</v>
      </c>
      <c r="AS2653" s="139">
        <v>2026</v>
      </c>
      <c r="AT2653" s="139" t="s">
        <v>7220</v>
      </c>
      <c r="AU2653" s="139" t="s">
        <v>7256</v>
      </c>
      <c r="AV2653" s="139" t="s">
        <v>7222</v>
      </c>
      <c r="AW2653" s="139" t="s">
        <v>7223</v>
      </c>
      <c r="AX2653" s="139" t="s">
        <v>7294</v>
      </c>
      <c r="AY2653" s="139" t="s">
        <v>7238</v>
      </c>
      <c r="AZ2653" s="139" t="s">
        <v>10247</v>
      </c>
      <c r="BA2653" s="139"/>
      <c r="BB2653" s="141">
        <v>46030</v>
      </c>
      <c r="BC2653" s="141">
        <v>46163</v>
      </c>
      <c r="BD2653" s="139" t="s">
        <v>20447</v>
      </c>
      <c r="BE2653" s="145" t="s">
        <v>20449</v>
      </c>
      <c r="BF2653" s="139" t="s">
        <v>2340</v>
      </c>
      <c r="BG2653" s="139" t="s">
        <v>7228</v>
      </c>
      <c r="BH2653" s="139" t="s">
        <v>7229</v>
      </c>
      <c r="BI2653" s="139">
        <v>1800</v>
      </c>
      <c r="BJ2653" s="139" t="s">
        <v>2350</v>
      </c>
      <c r="BK2653" s="139">
        <v>18</v>
      </c>
      <c r="BL2653" s="139">
        <v>18</v>
      </c>
      <c r="BM2653" s="139" t="s">
        <v>7672</v>
      </c>
      <c r="BN2653" s="139"/>
      <c r="BO2653" s="139">
        <v>1800</v>
      </c>
      <c r="BP2653" s="139">
        <v>20</v>
      </c>
      <c r="BQ2653" s="139"/>
      <c r="BR2653" s="139"/>
      <c r="BS2653" s="139">
        <v>1780</v>
      </c>
      <c r="BT2653" s="139"/>
      <c r="BU2653" s="139" t="s">
        <v>2386</v>
      </c>
      <c r="BV2653" s="139"/>
      <c r="BW2653" s="139"/>
      <c r="BX2653" s="139"/>
      <c r="BY2653" s="139"/>
      <c r="BZ2653" s="139"/>
      <c r="CA2653" s="139"/>
      <c r="CB2653" s="139" t="s">
        <v>7231</v>
      </c>
      <c r="CC2653" s="139"/>
    </row>
    <row r="2654" spans="1:81">
      <c r="A2654" s="139">
        <v>2653</v>
      </c>
      <c r="B2654" s="139" t="s">
        <v>7210</v>
      </c>
      <c r="C2654" s="145" t="s">
        <v>20450</v>
      </c>
      <c r="D2654" s="139">
        <v>1</v>
      </c>
      <c r="E2654" s="139">
        <v>1</v>
      </c>
      <c r="F2654" s="139">
        <v>0</v>
      </c>
      <c r="G2654" s="139">
        <v>0</v>
      </c>
      <c r="H2654" s="139">
        <v>0</v>
      </c>
      <c r="I2654" s="139"/>
      <c r="J2654" s="139"/>
      <c r="K2654" s="140">
        <v>45994.6583333333</v>
      </c>
      <c r="L2654" s="140">
        <v>45994.6583333333</v>
      </c>
      <c r="M2654" s="139"/>
      <c r="N2654" s="139"/>
      <c r="O2654" s="139" t="s">
        <v>2340</v>
      </c>
      <c r="P2654" s="139" t="s">
        <v>20451</v>
      </c>
      <c r="Q2654" s="139" t="s">
        <v>2342</v>
      </c>
      <c r="R2654" s="145" t="s">
        <v>20452</v>
      </c>
      <c r="S2654" s="139">
        <v>7888686</v>
      </c>
      <c r="T2654" s="139" t="s">
        <v>20451</v>
      </c>
      <c r="U2654" s="139" t="s">
        <v>5509</v>
      </c>
      <c r="V2654" s="139">
        <v>1</v>
      </c>
      <c r="W2654" s="139">
        <v>3366017808</v>
      </c>
      <c r="X2654" s="139" t="s">
        <v>20453</v>
      </c>
      <c r="Y2654" s="139"/>
      <c r="Z2654" s="139"/>
      <c r="AA2654" s="139"/>
      <c r="AB2654" s="139"/>
      <c r="AC2654" s="139"/>
      <c r="AD2654" s="139"/>
      <c r="AE2654" s="139"/>
      <c r="AF2654" s="139"/>
      <c r="AG2654" s="139"/>
      <c r="AH2654" s="139"/>
      <c r="AI2654" s="139"/>
      <c r="AJ2654" s="139"/>
      <c r="AK2654" s="139"/>
      <c r="AL2654" s="139"/>
      <c r="AM2654" s="139"/>
      <c r="AN2654" s="139"/>
      <c r="AO2654" s="139"/>
      <c r="AP2654" s="139"/>
      <c r="AQ2654" s="139" t="s">
        <v>17295</v>
      </c>
      <c r="AR2654" s="139">
        <v>97446</v>
      </c>
      <c r="AS2654" s="139">
        <v>2025</v>
      </c>
      <c r="AT2654" s="139" t="s">
        <v>7291</v>
      </c>
      <c r="AU2654" s="139" t="s">
        <v>17296</v>
      </c>
      <c r="AV2654" s="139" t="s">
        <v>7222</v>
      </c>
      <c r="AW2654" s="139" t="s">
        <v>7223</v>
      </c>
      <c r="AX2654" s="139" t="s">
        <v>7224</v>
      </c>
      <c r="AY2654" s="139" t="s">
        <v>9442</v>
      </c>
      <c r="AZ2654" s="139" t="s">
        <v>7381</v>
      </c>
      <c r="BA2654" s="139"/>
      <c r="BB2654" s="141">
        <v>45996</v>
      </c>
      <c r="BC2654" s="141">
        <v>45996</v>
      </c>
      <c r="BD2654" s="139" t="s">
        <v>12248</v>
      </c>
      <c r="BE2654" s="145" t="s">
        <v>20450</v>
      </c>
      <c r="BF2654" s="139" t="s">
        <v>2340</v>
      </c>
      <c r="BG2654" s="139" t="s">
        <v>7228</v>
      </c>
      <c r="BH2654" s="139" t="s">
        <v>7229</v>
      </c>
      <c r="BI2654" s="139">
        <v>0</v>
      </c>
      <c r="BJ2654" s="139" t="s">
        <v>2350</v>
      </c>
      <c r="BK2654" s="139">
        <v>1</v>
      </c>
      <c r="BL2654" s="139">
        <v>1</v>
      </c>
      <c r="BM2654" s="139" t="s">
        <v>17799</v>
      </c>
      <c r="BN2654" s="139"/>
      <c r="BO2654" s="139">
        <v>0</v>
      </c>
      <c r="BP2654" s="139">
        <v>0</v>
      </c>
      <c r="BQ2654" s="139"/>
      <c r="BR2654" s="139"/>
      <c r="BS2654" s="139">
        <v>0</v>
      </c>
      <c r="BT2654" s="139"/>
      <c r="BU2654" s="139" t="s">
        <v>2360</v>
      </c>
      <c r="BV2654" s="139"/>
      <c r="BW2654" s="139"/>
      <c r="BX2654" s="139"/>
      <c r="BY2654" s="139"/>
      <c r="BZ2654" s="139"/>
      <c r="CA2654" s="139"/>
      <c r="CB2654" s="139" t="s">
        <v>7231</v>
      </c>
      <c r="CC2654" s="139"/>
    </row>
    <row r="2655" spans="1:81">
      <c r="A2655" s="139">
        <v>2654</v>
      </c>
      <c r="B2655" s="139" t="s">
        <v>7210</v>
      </c>
      <c r="C2655" s="145" t="s">
        <v>20454</v>
      </c>
      <c r="D2655" s="139">
        <v>1</v>
      </c>
      <c r="E2655" s="139">
        <v>1</v>
      </c>
      <c r="F2655" s="139">
        <v>0</v>
      </c>
      <c r="G2655" s="139">
        <v>0</v>
      </c>
      <c r="H2655" s="139">
        <v>0</v>
      </c>
      <c r="I2655" s="139"/>
      <c r="J2655" s="139"/>
      <c r="K2655" s="140">
        <v>45994.65625</v>
      </c>
      <c r="L2655" s="140">
        <v>45994.65625</v>
      </c>
      <c r="M2655" s="139"/>
      <c r="N2655" s="139"/>
      <c r="O2655" s="139" t="s">
        <v>2340</v>
      </c>
      <c r="P2655" s="139" t="s">
        <v>20455</v>
      </c>
      <c r="Q2655" s="139" t="s">
        <v>2342</v>
      </c>
      <c r="R2655" s="145" t="s">
        <v>20456</v>
      </c>
      <c r="S2655" s="139">
        <v>7890727</v>
      </c>
      <c r="T2655" s="139" t="s">
        <v>20455</v>
      </c>
      <c r="U2655" s="139" t="s">
        <v>20457</v>
      </c>
      <c r="V2655" s="139">
        <v>86</v>
      </c>
      <c r="W2655" s="139">
        <v>13916898670</v>
      </c>
      <c r="X2655" s="139" t="s">
        <v>20458</v>
      </c>
      <c r="Y2655" s="139"/>
      <c r="Z2655" s="139"/>
      <c r="AA2655" s="139"/>
      <c r="AB2655" s="139"/>
      <c r="AC2655" s="139"/>
      <c r="AD2655" s="139"/>
      <c r="AE2655" s="139"/>
      <c r="AF2655" s="139"/>
      <c r="AG2655" s="139"/>
      <c r="AH2655" s="139"/>
      <c r="AI2655" s="139"/>
      <c r="AJ2655" s="139"/>
      <c r="AK2655" s="139"/>
      <c r="AL2655" s="139"/>
      <c r="AM2655" s="139"/>
      <c r="AN2655" s="139"/>
      <c r="AO2655" s="139"/>
      <c r="AP2655" s="139"/>
      <c r="AQ2655" s="139" t="s">
        <v>17295</v>
      </c>
      <c r="AR2655" s="139">
        <v>97457</v>
      </c>
      <c r="AS2655" s="139">
        <v>2025</v>
      </c>
      <c r="AT2655" s="139" t="s">
        <v>7291</v>
      </c>
      <c r="AU2655" s="139" t="s">
        <v>17296</v>
      </c>
      <c r="AV2655" s="139" t="s">
        <v>7222</v>
      </c>
      <c r="AW2655" s="139" t="s">
        <v>7223</v>
      </c>
      <c r="AX2655" s="139" t="s">
        <v>7224</v>
      </c>
      <c r="AY2655" s="139" t="s">
        <v>9442</v>
      </c>
      <c r="AZ2655" s="139" t="s">
        <v>7381</v>
      </c>
      <c r="BA2655" s="139"/>
      <c r="BB2655" s="141">
        <v>45997</v>
      </c>
      <c r="BC2655" s="141">
        <v>45997</v>
      </c>
      <c r="BD2655" s="139" t="s">
        <v>9788</v>
      </c>
      <c r="BE2655" s="145" t="s">
        <v>20454</v>
      </c>
      <c r="BF2655" s="139" t="s">
        <v>2340</v>
      </c>
      <c r="BG2655" s="139" t="s">
        <v>7228</v>
      </c>
      <c r="BH2655" s="139" t="s">
        <v>7229</v>
      </c>
      <c r="BI2655" s="139">
        <v>0</v>
      </c>
      <c r="BJ2655" s="139" t="s">
        <v>2350</v>
      </c>
      <c r="BK2655" s="139">
        <v>1</v>
      </c>
      <c r="BL2655" s="139">
        <v>1</v>
      </c>
      <c r="BM2655" s="139" t="s">
        <v>17297</v>
      </c>
      <c r="BN2655" s="139"/>
      <c r="BO2655" s="139">
        <v>0</v>
      </c>
      <c r="BP2655" s="139">
        <v>0</v>
      </c>
      <c r="BQ2655" s="139"/>
      <c r="BR2655" s="139"/>
      <c r="BS2655" s="139">
        <v>0</v>
      </c>
      <c r="BT2655" s="139"/>
      <c r="BU2655" s="139" t="s">
        <v>2360</v>
      </c>
      <c r="BV2655" s="139"/>
      <c r="BW2655" s="139"/>
      <c r="BX2655" s="139"/>
      <c r="BY2655" s="139"/>
      <c r="BZ2655" s="139"/>
      <c r="CA2655" s="139"/>
      <c r="CB2655" s="139" t="s">
        <v>7231</v>
      </c>
      <c r="CC2655" s="139"/>
    </row>
    <row r="2656" spans="1:81">
      <c r="A2656" s="139">
        <v>2655</v>
      </c>
      <c r="B2656" s="139" t="s">
        <v>7210</v>
      </c>
      <c r="C2656" s="145" t="s">
        <v>20459</v>
      </c>
      <c r="D2656" s="139">
        <v>1</v>
      </c>
      <c r="E2656" s="139">
        <v>1</v>
      </c>
      <c r="F2656" s="139">
        <v>0</v>
      </c>
      <c r="G2656" s="139">
        <v>0</v>
      </c>
      <c r="H2656" s="139">
        <v>0</v>
      </c>
      <c r="I2656" s="139"/>
      <c r="J2656" s="139"/>
      <c r="K2656" s="140">
        <v>45994.65625</v>
      </c>
      <c r="L2656" s="140">
        <v>45994.65625</v>
      </c>
      <c r="M2656" s="139"/>
      <c r="N2656" s="139"/>
      <c r="O2656" s="139" t="s">
        <v>2340</v>
      </c>
      <c r="P2656" s="139" t="s">
        <v>20460</v>
      </c>
      <c r="Q2656" s="139" t="s">
        <v>2342</v>
      </c>
      <c r="R2656" s="145" t="s">
        <v>20461</v>
      </c>
      <c r="S2656" s="139">
        <v>8186110</v>
      </c>
      <c r="T2656" s="139" t="s">
        <v>20460</v>
      </c>
      <c r="U2656" s="139" t="s">
        <v>20462</v>
      </c>
      <c r="V2656" s="139">
        <v>1</v>
      </c>
      <c r="W2656" s="139">
        <v>4122160243</v>
      </c>
      <c r="X2656" s="139" t="s">
        <v>20463</v>
      </c>
      <c r="Y2656" s="139"/>
      <c r="Z2656" s="139"/>
      <c r="AA2656" s="139"/>
      <c r="AB2656" s="139"/>
      <c r="AC2656" s="139"/>
      <c r="AD2656" s="139"/>
      <c r="AE2656" s="139"/>
      <c r="AF2656" s="139"/>
      <c r="AG2656" s="139"/>
      <c r="AH2656" s="139"/>
      <c r="AI2656" s="139"/>
      <c r="AJ2656" s="139"/>
      <c r="AK2656" s="139"/>
      <c r="AL2656" s="139"/>
      <c r="AM2656" s="139"/>
      <c r="AN2656" s="139"/>
      <c r="AO2656" s="139"/>
      <c r="AP2656" s="139"/>
      <c r="AQ2656" s="139" t="s">
        <v>17295</v>
      </c>
      <c r="AR2656" s="139">
        <v>97457</v>
      </c>
      <c r="AS2656" s="139">
        <v>2025</v>
      </c>
      <c r="AT2656" s="139" t="s">
        <v>7291</v>
      </c>
      <c r="AU2656" s="139" t="s">
        <v>17296</v>
      </c>
      <c r="AV2656" s="139" t="s">
        <v>7222</v>
      </c>
      <c r="AW2656" s="139" t="s">
        <v>7223</v>
      </c>
      <c r="AX2656" s="139" t="s">
        <v>7224</v>
      </c>
      <c r="AY2656" s="139" t="s">
        <v>9442</v>
      </c>
      <c r="AZ2656" s="139" t="s">
        <v>7381</v>
      </c>
      <c r="BA2656" s="139"/>
      <c r="BB2656" s="141">
        <v>45997</v>
      </c>
      <c r="BC2656" s="141">
        <v>45997</v>
      </c>
      <c r="BD2656" s="139" t="s">
        <v>9788</v>
      </c>
      <c r="BE2656" s="145" t="s">
        <v>20459</v>
      </c>
      <c r="BF2656" s="139" t="s">
        <v>2340</v>
      </c>
      <c r="BG2656" s="139" t="s">
        <v>7228</v>
      </c>
      <c r="BH2656" s="139" t="s">
        <v>7229</v>
      </c>
      <c r="BI2656" s="139">
        <v>0</v>
      </c>
      <c r="BJ2656" s="139" t="s">
        <v>2350</v>
      </c>
      <c r="BK2656" s="139">
        <v>1</v>
      </c>
      <c r="BL2656" s="139">
        <v>1</v>
      </c>
      <c r="BM2656" s="139" t="s">
        <v>17297</v>
      </c>
      <c r="BN2656" s="139"/>
      <c r="BO2656" s="139">
        <v>0</v>
      </c>
      <c r="BP2656" s="139">
        <v>0</v>
      </c>
      <c r="BQ2656" s="139"/>
      <c r="BR2656" s="139"/>
      <c r="BS2656" s="139">
        <v>0</v>
      </c>
      <c r="BT2656" s="139"/>
      <c r="BU2656" s="139" t="s">
        <v>2360</v>
      </c>
      <c r="BV2656" s="139"/>
      <c r="BW2656" s="139"/>
      <c r="BX2656" s="139"/>
      <c r="BY2656" s="139"/>
      <c r="BZ2656" s="139"/>
      <c r="CA2656" s="139"/>
      <c r="CB2656" s="139" t="s">
        <v>7231</v>
      </c>
      <c r="CC2656" s="139"/>
    </row>
    <row r="2657" spans="1:81">
      <c r="A2657" s="139">
        <v>2656</v>
      </c>
      <c r="B2657" s="139" t="s">
        <v>7210</v>
      </c>
      <c r="C2657" s="145" t="s">
        <v>20464</v>
      </c>
      <c r="D2657" s="139">
        <v>1</v>
      </c>
      <c r="E2657" s="139">
        <v>1</v>
      </c>
      <c r="F2657" s="139">
        <v>0</v>
      </c>
      <c r="G2657" s="139">
        <v>0</v>
      </c>
      <c r="H2657" s="139">
        <v>0</v>
      </c>
      <c r="I2657" s="139"/>
      <c r="J2657" s="139"/>
      <c r="K2657" s="140">
        <v>45994.65625</v>
      </c>
      <c r="L2657" s="140">
        <v>45994.65625</v>
      </c>
      <c r="M2657" s="139"/>
      <c r="N2657" s="139"/>
      <c r="O2657" s="139" t="s">
        <v>2340</v>
      </c>
      <c r="P2657" s="139" t="s">
        <v>6629</v>
      </c>
      <c r="Q2657" s="139" t="s">
        <v>2342</v>
      </c>
      <c r="R2657" s="145" t="s">
        <v>20465</v>
      </c>
      <c r="S2657" s="139">
        <v>7967076</v>
      </c>
      <c r="T2657" s="139" t="s">
        <v>6629</v>
      </c>
      <c r="U2657" s="139" t="s">
        <v>20466</v>
      </c>
      <c r="V2657" s="139">
        <v>1</v>
      </c>
      <c r="W2657" s="139">
        <v>9177500264</v>
      </c>
      <c r="X2657" s="139" t="s">
        <v>20467</v>
      </c>
      <c r="Y2657" s="139"/>
      <c r="Z2657" s="139"/>
      <c r="AA2657" s="139"/>
      <c r="AB2657" s="139"/>
      <c r="AC2657" s="139"/>
      <c r="AD2657" s="139"/>
      <c r="AE2657" s="139"/>
      <c r="AF2657" s="139"/>
      <c r="AG2657" s="139"/>
      <c r="AH2657" s="139"/>
      <c r="AI2657" s="139"/>
      <c r="AJ2657" s="139"/>
      <c r="AK2657" s="139"/>
      <c r="AL2657" s="139"/>
      <c r="AM2657" s="139"/>
      <c r="AN2657" s="139"/>
      <c r="AO2657" s="139"/>
      <c r="AP2657" s="139"/>
      <c r="AQ2657" s="139" t="s">
        <v>17295</v>
      </c>
      <c r="AR2657" s="139">
        <v>97437</v>
      </c>
      <c r="AS2657" s="139">
        <v>2025</v>
      </c>
      <c r="AT2657" s="139" t="s">
        <v>7291</v>
      </c>
      <c r="AU2657" s="139" t="s">
        <v>17296</v>
      </c>
      <c r="AV2657" s="139" t="s">
        <v>7222</v>
      </c>
      <c r="AW2657" s="139" t="s">
        <v>7223</v>
      </c>
      <c r="AX2657" s="139" t="s">
        <v>7224</v>
      </c>
      <c r="AY2657" s="139" t="s">
        <v>9442</v>
      </c>
      <c r="AZ2657" s="139" t="s">
        <v>18933</v>
      </c>
      <c r="BA2657" s="139"/>
      <c r="BB2657" s="141">
        <v>45995</v>
      </c>
      <c r="BC2657" s="141">
        <v>45995</v>
      </c>
      <c r="BD2657" s="139" t="s">
        <v>11622</v>
      </c>
      <c r="BE2657" s="145" t="s">
        <v>20464</v>
      </c>
      <c r="BF2657" s="139" t="s">
        <v>2340</v>
      </c>
      <c r="BG2657" s="139" t="s">
        <v>7228</v>
      </c>
      <c r="BH2657" s="139" t="s">
        <v>7229</v>
      </c>
      <c r="BI2657" s="139">
        <v>0</v>
      </c>
      <c r="BJ2657" s="139" t="s">
        <v>2350</v>
      </c>
      <c r="BK2657" s="139">
        <v>1</v>
      </c>
      <c r="BL2657" s="139">
        <v>1</v>
      </c>
      <c r="BM2657" s="139" t="s">
        <v>18934</v>
      </c>
      <c r="BN2657" s="139"/>
      <c r="BO2657" s="139">
        <v>0</v>
      </c>
      <c r="BP2657" s="139">
        <v>0</v>
      </c>
      <c r="BQ2657" s="139"/>
      <c r="BR2657" s="139"/>
      <c r="BS2657" s="139">
        <v>0</v>
      </c>
      <c r="BT2657" s="139"/>
      <c r="BU2657" s="139" t="s">
        <v>2360</v>
      </c>
      <c r="BV2657" s="139"/>
      <c r="BW2657" s="139"/>
      <c r="BX2657" s="139"/>
      <c r="BY2657" s="139"/>
      <c r="BZ2657" s="139"/>
      <c r="CA2657" s="139"/>
      <c r="CB2657" s="139" t="s">
        <v>7231</v>
      </c>
      <c r="CC2657" s="139"/>
    </row>
    <row r="2658" spans="1:81">
      <c r="A2658" s="139">
        <v>2657</v>
      </c>
      <c r="B2658" s="139" t="s">
        <v>7210</v>
      </c>
      <c r="C2658" s="145" t="s">
        <v>20468</v>
      </c>
      <c r="D2658" s="139">
        <v>1</v>
      </c>
      <c r="E2658" s="139">
        <v>1</v>
      </c>
      <c r="F2658" s="139">
        <v>1</v>
      </c>
      <c r="G2658" s="139">
        <v>0</v>
      </c>
      <c r="H2658" s="139">
        <v>1</v>
      </c>
      <c r="I2658" s="139"/>
      <c r="J2658" s="139"/>
      <c r="K2658" s="140">
        <v>45994.6548611111</v>
      </c>
      <c r="L2658" s="140">
        <v>45994.65625</v>
      </c>
      <c r="M2658" s="139" t="s">
        <v>2338</v>
      </c>
      <c r="N2658" s="139" t="s">
        <v>20469</v>
      </c>
      <c r="O2658" s="139" t="s">
        <v>2340</v>
      </c>
      <c r="P2658" s="139" t="s">
        <v>16394</v>
      </c>
      <c r="Q2658" s="139" t="s">
        <v>2342</v>
      </c>
      <c r="R2658" s="145" t="s">
        <v>20470</v>
      </c>
      <c r="S2658" s="139">
        <v>8149063</v>
      </c>
      <c r="T2658" s="139" t="s">
        <v>16394</v>
      </c>
      <c r="U2658" s="139" t="s">
        <v>7215</v>
      </c>
      <c r="V2658" s="139">
        <v>1</v>
      </c>
      <c r="W2658" s="139">
        <v>2068025041</v>
      </c>
      <c r="X2658" s="139" t="s">
        <v>20471</v>
      </c>
      <c r="Y2658" s="139"/>
      <c r="Z2658" s="139"/>
      <c r="AA2658" s="139"/>
      <c r="AB2658" s="139"/>
      <c r="AC2658" s="139"/>
      <c r="AD2658" s="139"/>
      <c r="AE2658" s="139"/>
      <c r="AF2658" s="139"/>
      <c r="AG2658" s="139"/>
      <c r="AH2658" s="139" t="s">
        <v>20472</v>
      </c>
      <c r="AI2658" s="139">
        <v>2068025041</v>
      </c>
      <c r="AJ2658" s="139" t="s">
        <v>20473</v>
      </c>
      <c r="AK2658" s="139"/>
      <c r="AL2658" s="139"/>
      <c r="AM2658" s="139" t="s">
        <v>2347</v>
      </c>
      <c r="AN2658" s="139" t="s">
        <v>2348</v>
      </c>
      <c r="AO2658" s="139" t="s">
        <v>2349</v>
      </c>
      <c r="AP2658" s="139">
        <v>98004</v>
      </c>
      <c r="AQ2658" s="139" t="s">
        <v>15361</v>
      </c>
      <c r="AR2658" s="139">
        <v>98237</v>
      </c>
      <c r="AS2658" s="139">
        <v>2025</v>
      </c>
      <c r="AT2658" s="139" t="s">
        <v>7291</v>
      </c>
      <c r="AU2658" s="139" t="s">
        <v>7568</v>
      </c>
      <c r="AV2658" s="139" t="s">
        <v>7222</v>
      </c>
      <c r="AW2658" s="139" t="s">
        <v>7223</v>
      </c>
      <c r="AX2658" s="139" t="s">
        <v>7294</v>
      </c>
      <c r="AY2658" s="139" t="s">
        <v>9442</v>
      </c>
      <c r="AZ2658" s="139" t="s">
        <v>7570</v>
      </c>
      <c r="BA2658" s="139"/>
      <c r="BB2658" s="141">
        <v>46005</v>
      </c>
      <c r="BC2658" s="141">
        <v>46005</v>
      </c>
      <c r="BD2658" s="139" t="s">
        <v>15362</v>
      </c>
      <c r="BE2658" s="145" t="s">
        <v>20468</v>
      </c>
      <c r="BF2658" s="139" t="s">
        <v>2340</v>
      </c>
      <c r="BG2658" s="139" t="s">
        <v>7228</v>
      </c>
      <c r="BH2658" s="139" t="s">
        <v>7229</v>
      </c>
      <c r="BI2658" s="139">
        <v>1</v>
      </c>
      <c r="BJ2658" s="139" t="s">
        <v>2350</v>
      </c>
      <c r="BK2658" s="139">
        <v>1</v>
      </c>
      <c r="BL2658" s="139">
        <v>1</v>
      </c>
      <c r="BM2658" s="139" t="s">
        <v>15363</v>
      </c>
      <c r="BN2658" s="139"/>
      <c r="BO2658" s="139">
        <v>1</v>
      </c>
      <c r="BP2658" s="139">
        <v>0</v>
      </c>
      <c r="BQ2658" s="139"/>
      <c r="BR2658" s="139"/>
      <c r="BS2658" s="139">
        <v>1</v>
      </c>
      <c r="BT2658" s="139"/>
      <c r="BU2658" s="139" t="s">
        <v>2360</v>
      </c>
      <c r="BV2658" s="139"/>
      <c r="BW2658" s="139"/>
      <c r="BX2658" s="139"/>
      <c r="BY2658" s="139"/>
      <c r="BZ2658" s="139"/>
      <c r="CA2658" s="139"/>
      <c r="CB2658" s="139" t="s">
        <v>7231</v>
      </c>
      <c r="CC2658" s="139"/>
    </row>
    <row r="2659" spans="1:81">
      <c r="A2659" s="139">
        <v>2658</v>
      </c>
      <c r="B2659" s="139" t="s">
        <v>7210</v>
      </c>
      <c r="C2659" s="145" t="s">
        <v>20474</v>
      </c>
      <c r="D2659" s="139">
        <v>1</v>
      </c>
      <c r="E2659" s="139">
        <v>1</v>
      </c>
      <c r="F2659" s="139">
        <v>1</v>
      </c>
      <c r="G2659" s="139">
        <v>0</v>
      </c>
      <c r="H2659" s="139">
        <v>1</v>
      </c>
      <c r="I2659" s="139"/>
      <c r="J2659" s="139"/>
      <c r="K2659" s="140">
        <v>45994.6541666667</v>
      </c>
      <c r="L2659" s="140">
        <v>45994.6548611111</v>
      </c>
      <c r="M2659" s="139" t="s">
        <v>2424</v>
      </c>
      <c r="N2659" s="139" t="s">
        <v>20475</v>
      </c>
      <c r="O2659" s="139" t="s">
        <v>2340</v>
      </c>
      <c r="P2659" s="139" t="s">
        <v>20476</v>
      </c>
      <c r="Q2659" s="139" t="s">
        <v>2342</v>
      </c>
      <c r="R2659" s="145" t="s">
        <v>20477</v>
      </c>
      <c r="S2659" s="139">
        <v>7907711</v>
      </c>
      <c r="T2659" s="139" t="s">
        <v>20476</v>
      </c>
      <c r="U2659" s="139" t="s">
        <v>20478</v>
      </c>
      <c r="V2659" s="139">
        <v>1</v>
      </c>
      <c r="W2659" s="139">
        <v>2063568678</v>
      </c>
      <c r="X2659" s="139" t="s">
        <v>20479</v>
      </c>
      <c r="Y2659" s="139"/>
      <c r="Z2659" s="139"/>
      <c r="AA2659" s="139"/>
      <c r="AB2659" s="139"/>
      <c r="AC2659" s="139"/>
      <c r="AD2659" s="139"/>
      <c r="AE2659" s="139"/>
      <c r="AF2659" s="139"/>
      <c r="AG2659" s="139"/>
      <c r="AH2659" s="139" t="s">
        <v>20480</v>
      </c>
      <c r="AI2659" s="139">
        <v>2063568678</v>
      </c>
      <c r="AJ2659" s="139" t="s">
        <v>20481</v>
      </c>
      <c r="AK2659" s="139"/>
      <c r="AL2659" s="139"/>
      <c r="AM2659" s="139" t="s">
        <v>4106</v>
      </c>
      <c r="AN2659" s="139" t="s">
        <v>2970</v>
      </c>
      <c r="AO2659" s="139" t="s">
        <v>2349</v>
      </c>
      <c r="AP2659" s="139">
        <v>98040</v>
      </c>
      <c r="AQ2659" s="139" t="s">
        <v>15361</v>
      </c>
      <c r="AR2659" s="139">
        <v>98238</v>
      </c>
      <c r="AS2659" s="139">
        <v>2025</v>
      </c>
      <c r="AT2659" s="139" t="s">
        <v>7291</v>
      </c>
      <c r="AU2659" s="139" t="s">
        <v>7568</v>
      </c>
      <c r="AV2659" s="139" t="s">
        <v>7222</v>
      </c>
      <c r="AW2659" s="139" t="s">
        <v>7223</v>
      </c>
      <c r="AX2659" s="139" t="s">
        <v>7294</v>
      </c>
      <c r="AY2659" s="139" t="s">
        <v>9442</v>
      </c>
      <c r="AZ2659" s="139" t="s">
        <v>7570</v>
      </c>
      <c r="BA2659" s="139"/>
      <c r="BB2659" s="141">
        <v>46005</v>
      </c>
      <c r="BC2659" s="141">
        <v>46005</v>
      </c>
      <c r="BD2659" s="139" t="s">
        <v>15770</v>
      </c>
      <c r="BE2659" s="145" t="s">
        <v>20474</v>
      </c>
      <c r="BF2659" s="139" t="s">
        <v>2340</v>
      </c>
      <c r="BG2659" s="139" t="s">
        <v>7228</v>
      </c>
      <c r="BH2659" s="139" t="s">
        <v>7229</v>
      </c>
      <c r="BI2659" s="139">
        <v>1</v>
      </c>
      <c r="BJ2659" s="139" t="s">
        <v>2350</v>
      </c>
      <c r="BK2659" s="139">
        <v>1</v>
      </c>
      <c r="BL2659" s="139">
        <v>1</v>
      </c>
      <c r="BM2659" s="139" t="s">
        <v>15363</v>
      </c>
      <c r="BN2659" s="139"/>
      <c r="BO2659" s="139">
        <v>1</v>
      </c>
      <c r="BP2659" s="139">
        <v>0</v>
      </c>
      <c r="BQ2659" s="139"/>
      <c r="BR2659" s="139"/>
      <c r="BS2659" s="139">
        <v>1</v>
      </c>
      <c r="BT2659" s="139"/>
      <c r="BU2659" s="139" t="s">
        <v>2360</v>
      </c>
      <c r="BV2659" s="139"/>
      <c r="BW2659" s="139"/>
      <c r="BX2659" s="139"/>
      <c r="BY2659" s="139"/>
      <c r="BZ2659" s="139"/>
      <c r="CA2659" s="139"/>
      <c r="CB2659" s="139" t="s">
        <v>7231</v>
      </c>
      <c r="CC2659" s="139"/>
    </row>
    <row r="2660" spans="1:81">
      <c r="A2660" s="139">
        <v>2659</v>
      </c>
      <c r="B2660" s="139" t="s">
        <v>7210</v>
      </c>
      <c r="C2660" s="145" t="s">
        <v>20482</v>
      </c>
      <c r="D2660" s="139">
        <v>1</v>
      </c>
      <c r="E2660" s="139">
        <v>1</v>
      </c>
      <c r="F2660" s="139">
        <v>0</v>
      </c>
      <c r="G2660" s="139">
        <v>0</v>
      </c>
      <c r="H2660" s="139">
        <v>0</v>
      </c>
      <c r="I2660" s="139"/>
      <c r="J2660" s="139"/>
      <c r="K2660" s="140">
        <v>45994.6534722222</v>
      </c>
      <c r="L2660" s="140">
        <v>45994.6534722222</v>
      </c>
      <c r="M2660" s="139"/>
      <c r="N2660" s="139"/>
      <c r="O2660" s="139" t="s">
        <v>2340</v>
      </c>
      <c r="P2660" s="139" t="s">
        <v>20483</v>
      </c>
      <c r="Q2660" s="139" t="s">
        <v>2342</v>
      </c>
      <c r="R2660" s="145" t="s">
        <v>20484</v>
      </c>
      <c r="S2660" s="139">
        <v>7877604</v>
      </c>
      <c r="T2660" s="139" t="s">
        <v>20483</v>
      </c>
      <c r="U2660" s="139" t="s">
        <v>20483</v>
      </c>
      <c r="V2660" s="139">
        <v>1</v>
      </c>
      <c r="W2660" s="139">
        <v>8188020806</v>
      </c>
      <c r="X2660" s="139" t="s">
        <v>20485</v>
      </c>
      <c r="Y2660" s="139"/>
      <c r="Z2660" s="139"/>
      <c r="AA2660" s="139"/>
      <c r="AB2660" s="139"/>
      <c r="AC2660" s="139"/>
      <c r="AD2660" s="139"/>
      <c r="AE2660" s="139"/>
      <c r="AF2660" s="139"/>
      <c r="AG2660" s="139"/>
      <c r="AH2660" s="139"/>
      <c r="AI2660" s="139"/>
      <c r="AJ2660" s="139"/>
      <c r="AK2660" s="139"/>
      <c r="AL2660" s="139"/>
      <c r="AM2660" s="139"/>
      <c r="AN2660" s="139"/>
      <c r="AO2660" s="139"/>
      <c r="AP2660" s="139"/>
      <c r="AQ2660" s="139" t="s">
        <v>17295</v>
      </c>
      <c r="AR2660" s="139">
        <v>97446</v>
      </c>
      <c r="AS2660" s="139">
        <v>2025</v>
      </c>
      <c r="AT2660" s="139" t="s">
        <v>7291</v>
      </c>
      <c r="AU2660" s="139" t="s">
        <v>17296</v>
      </c>
      <c r="AV2660" s="139" t="s">
        <v>7222</v>
      </c>
      <c r="AW2660" s="139" t="s">
        <v>7223</v>
      </c>
      <c r="AX2660" s="139" t="s">
        <v>7224</v>
      </c>
      <c r="AY2660" s="139" t="s">
        <v>9442</v>
      </c>
      <c r="AZ2660" s="139" t="s">
        <v>7381</v>
      </c>
      <c r="BA2660" s="139"/>
      <c r="BB2660" s="141">
        <v>45996</v>
      </c>
      <c r="BC2660" s="141">
        <v>45996</v>
      </c>
      <c r="BD2660" s="139" t="s">
        <v>12248</v>
      </c>
      <c r="BE2660" s="145" t="s">
        <v>20482</v>
      </c>
      <c r="BF2660" s="139" t="s">
        <v>2340</v>
      </c>
      <c r="BG2660" s="139" t="s">
        <v>7228</v>
      </c>
      <c r="BH2660" s="139" t="s">
        <v>7229</v>
      </c>
      <c r="BI2660" s="139">
        <v>0</v>
      </c>
      <c r="BJ2660" s="139" t="s">
        <v>2350</v>
      </c>
      <c r="BK2660" s="139">
        <v>1</v>
      </c>
      <c r="BL2660" s="139">
        <v>1</v>
      </c>
      <c r="BM2660" s="139" t="s">
        <v>17799</v>
      </c>
      <c r="BN2660" s="139"/>
      <c r="BO2660" s="139">
        <v>0</v>
      </c>
      <c r="BP2660" s="139">
        <v>0</v>
      </c>
      <c r="BQ2660" s="139"/>
      <c r="BR2660" s="139"/>
      <c r="BS2660" s="139">
        <v>0</v>
      </c>
      <c r="BT2660" s="139"/>
      <c r="BU2660" s="139" t="s">
        <v>2360</v>
      </c>
      <c r="BV2660" s="139"/>
      <c r="BW2660" s="139"/>
      <c r="BX2660" s="139"/>
      <c r="BY2660" s="139"/>
      <c r="BZ2660" s="139"/>
      <c r="CA2660" s="139"/>
      <c r="CB2660" s="139" t="s">
        <v>7231</v>
      </c>
      <c r="CC2660" s="139"/>
    </row>
    <row r="2661" spans="1:81">
      <c r="A2661" s="139">
        <v>2660</v>
      </c>
      <c r="B2661" s="139" t="s">
        <v>7210</v>
      </c>
      <c r="C2661" s="145" t="s">
        <v>20486</v>
      </c>
      <c r="D2661" s="139">
        <v>1</v>
      </c>
      <c r="E2661" s="139">
        <v>1</v>
      </c>
      <c r="F2661" s="139">
        <v>0</v>
      </c>
      <c r="G2661" s="139">
        <v>0</v>
      </c>
      <c r="H2661" s="139">
        <v>0</v>
      </c>
      <c r="I2661" s="139"/>
      <c r="J2661" s="139"/>
      <c r="K2661" s="140">
        <v>45994.6534722222</v>
      </c>
      <c r="L2661" s="140">
        <v>45994.6534722222</v>
      </c>
      <c r="M2661" s="139"/>
      <c r="N2661" s="139"/>
      <c r="O2661" s="139" t="s">
        <v>2340</v>
      </c>
      <c r="P2661" s="139" t="s">
        <v>20487</v>
      </c>
      <c r="Q2661" s="139" t="s">
        <v>2342</v>
      </c>
      <c r="R2661" s="145" t="s">
        <v>20488</v>
      </c>
      <c r="S2661" s="139">
        <v>8208712</v>
      </c>
      <c r="T2661" s="139" t="s">
        <v>20487</v>
      </c>
      <c r="U2661" s="139" t="s">
        <v>20489</v>
      </c>
      <c r="V2661" s="139">
        <v>1</v>
      </c>
      <c r="W2661" s="139">
        <v>7323979107</v>
      </c>
      <c r="X2661" s="139" t="s">
        <v>20490</v>
      </c>
      <c r="Y2661" s="139"/>
      <c r="Z2661" s="139"/>
      <c r="AA2661" s="139"/>
      <c r="AB2661" s="139"/>
      <c r="AC2661" s="139"/>
      <c r="AD2661" s="139"/>
      <c r="AE2661" s="139"/>
      <c r="AF2661" s="139"/>
      <c r="AG2661" s="139"/>
      <c r="AH2661" s="139"/>
      <c r="AI2661" s="139"/>
      <c r="AJ2661" s="139"/>
      <c r="AK2661" s="139"/>
      <c r="AL2661" s="139"/>
      <c r="AM2661" s="139"/>
      <c r="AN2661" s="139"/>
      <c r="AO2661" s="139"/>
      <c r="AP2661" s="139"/>
      <c r="AQ2661" s="139" t="s">
        <v>17295</v>
      </c>
      <c r="AR2661" s="139">
        <v>97430</v>
      </c>
      <c r="AS2661" s="139">
        <v>2025</v>
      </c>
      <c r="AT2661" s="139" t="s">
        <v>7291</v>
      </c>
      <c r="AU2661" s="139" t="s">
        <v>17296</v>
      </c>
      <c r="AV2661" s="139" t="s">
        <v>7222</v>
      </c>
      <c r="AW2661" s="139" t="s">
        <v>7223</v>
      </c>
      <c r="AX2661" s="139" t="s">
        <v>7224</v>
      </c>
      <c r="AY2661" s="139" t="s">
        <v>9442</v>
      </c>
      <c r="AZ2661" s="139" t="s">
        <v>7381</v>
      </c>
      <c r="BA2661" s="139"/>
      <c r="BB2661" s="141">
        <v>45995</v>
      </c>
      <c r="BC2661" s="141">
        <v>45995</v>
      </c>
      <c r="BD2661" s="139" t="s">
        <v>8342</v>
      </c>
      <c r="BE2661" s="145" t="s">
        <v>20486</v>
      </c>
      <c r="BF2661" s="139" t="s">
        <v>2340</v>
      </c>
      <c r="BG2661" s="139" t="s">
        <v>7228</v>
      </c>
      <c r="BH2661" s="139" t="s">
        <v>7229</v>
      </c>
      <c r="BI2661" s="139">
        <v>0</v>
      </c>
      <c r="BJ2661" s="139" t="s">
        <v>2350</v>
      </c>
      <c r="BK2661" s="139">
        <v>1</v>
      </c>
      <c r="BL2661" s="139">
        <v>1</v>
      </c>
      <c r="BM2661" s="139" t="s">
        <v>18934</v>
      </c>
      <c r="BN2661" s="139"/>
      <c r="BO2661" s="139">
        <v>0</v>
      </c>
      <c r="BP2661" s="139">
        <v>0</v>
      </c>
      <c r="BQ2661" s="139"/>
      <c r="BR2661" s="139"/>
      <c r="BS2661" s="139">
        <v>0</v>
      </c>
      <c r="BT2661" s="139"/>
      <c r="BU2661" s="139" t="s">
        <v>2360</v>
      </c>
      <c r="BV2661" s="139"/>
      <c r="BW2661" s="139"/>
      <c r="BX2661" s="139"/>
      <c r="BY2661" s="139"/>
      <c r="BZ2661" s="139"/>
      <c r="CA2661" s="139"/>
      <c r="CB2661" s="139" t="s">
        <v>7231</v>
      </c>
      <c r="CC2661" s="139"/>
    </row>
    <row r="2662" spans="1:81">
      <c r="A2662" s="139">
        <v>2661</v>
      </c>
      <c r="B2662" s="139" t="s">
        <v>7210</v>
      </c>
      <c r="C2662" s="145" t="s">
        <v>20491</v>
      </c>
      <c r="D2662" s="139">
        <v>1</v>
      </c>
      <c r="E2662" s="139">
        <v>2</v>
      </c>
      <c r="F2662" s="139">
        <v>1100</v>
      </c>
      <c r="G2662" s="139">
        <v>20</v>
      </c>
      <c r="H2662" s="139">
        <v>1080</v>
      </c>
      <c r="I2662" s="139"/>
      <c r="J2662" s="139"/>
      <c r="K2662" s="140">
        <v>45994.6506944444</v>
      </c>
      <c r="L2662" s="140">
        <v>45994.6527777778</v>
      </c>
      <c r="M2662" s="139" t="s">
        <v>9371</v>
      </c>
      <c r="N2662" s="139" t="s">
        <v>20492</v>
      </c>
      <c r="O2662" s="139" t="s">
        <v>2340</v>
      </c>
      <c r="P2662" s="139" t="s">
        <v>3804</v>
      </c>
      <c r="Q2662" s="139" t="s">
        <v>2342</v>
      </c>
      <c r="R2662" s="145" t="s">
        <v>17062</v>
      </c>
      <c r="S2662" s="139">
        <v>8308712</v>
      </c>
      <c r="T2662" s="139" t="s">
        <v>3804</v>
      </c>
      <c r="U2662" s="139" t="s">
        <v>3805</v>
      </c>
      <c r="V2662" s="139">
        <v>1</v>
      </c>
      <c r="W2662" s="139">
        <v>4259996252</v>
      </c>
      <c r="X2662" s="139" t="s">
        <v>3806</v>
      </c>
      <c r="Y2662" s="139" t="s">
        <v>17063</v>
      </c>
      <c r="Z2662" s="139">
        <v>4259996252</v>
      </c>
      <c r="AA2662" s="139" t="s">
        <v>17064</v>
      </c>
      <c r="AB2662" s="139"/>
      <c r="AC2662" s="139"/>
      <c r="AD2662" s="139" t="s">
        <v>2347</v>
      </c>
      <c r="AE2662" s="139" t="s">
        <v>2348</v>
      </c>
      <c r="AF2662" s="139" t="s">
        <v>2349</v>
      </c>
      <c r="AG2662" s="139">
        <v>98005</v>
      </c>
      <c r="AH2662" s="139" t="s">
        <v>17063</v>
      </c>
      <c r="AI2662" s="139">
        <v>4259996252</v>
      </c>
      <c r="AJ2662" s="139" t="s">
        <v>17064</v>
      </c>
      <c r="AK2662" s="139"/>
      <c r="AL2662" s="139"/>
      <c r="AM2662" s="139" t="s">
        <v>2347</v>
      </c>
      <c r="AN2662" s="139" t="s">
        <v>2348</v>
      </c>
      <c r="AO2662" s="139" t="s">
        <v>2349</v>
      </c>
      <c r="AP2662" s="139">
        <v>98005</v>
      </c>
      <c r="AQ2662" s="139" t="s">
        <v>10622</v>
      </c>
      <c r="AR2662" s="139">
        <v>93605</v>
      </c>
      <c r="AS2662" s="139">
        <v>2026</v>
      </c>
      <c r="AT2662" s="139" t="s">
        <v>7220</v>
      </c>
      <c r="AU2662" s="139" t="s">
        <v>7544</v>
      </c>
      <c r="AV2662" s="139" t="s">
        <v>7222</v>
      </c>
      <c r="AW2662" s="139" t="s">
        <v>7545</v>
      </c>
      <c r="AX2662" s="139" t="s">
        <v>7224</v>
      </c>
      <c r="AY2662" s="139" t="s">
        <v>7238</v>
      </c>
      <c r="AZ2662" s="139" t="s">
        <v>11486</v>
      </c>
      <c r="BA2662" s="139"/>
      <c r="BB2662" s="141">
        <v>46032</v>
      </c>
      <c r="BC2662" s="141">
        <v>46144</v>
      </c>
      <c r="BD2662" s="139" t="s">
        <v>7258</v>
      </c>
      <c r="BE2662" s="145" t="s">
        <v>20493</v>
      </c>
      <c r="BF2662" s="139" t="s">
        <v>2340</v>
      </c>
      <c r="BG2662" s="139" t="s">
        <v>172</v>
      </c>
      <c r="BH2662" s="139" t="s">
        <v>7242</v>
      </c>
      <c r="BI2662" s="139">
        <v>50</v>
      </c>
      <c r="BJ2662" s="139" t="s">
        <v>2350</v>
      </c>
      <c r="BK2662" s="139">
        <v>15</v>
      </c>
      <c r="BL2662" s="139">
        <v>15</v>
      </c>
      <c r="BM2662" s="139" t="s">
        <v>7260</v>
      </c>
      <c r="BN2662" s="139"/>
      <c r="BO2662" s="139">
        <v>50</v>
      </c>
      <c r="BP2662" s="139">
        <v>0</v>
      </c>
      <c r="BQ2662" s="139"/>
      <c r="BR2662" s="139"/>
      <c r="BS2662" s="139">
        <v>50</v>
      </c>
      <c r="BT2662" s="139"/>
      <c r="BU2662" s="139" t="s">
        <v>2386</v>
      </c>
      <c r="BV2662" s="139"/>
      <c r="BW2662" s="139"/>
      <c r="BX2662" s="139"/>
      <c r="BY2662" s="139"/>
      <c r="BZ2662" s="139"/>
      <c r="CA2662" s="139"/>
      <c r="CB2662" s="139" t="s">
        <v>7231</v>
      </c>
      <c r="CC2662" s="139" t="s">
        <v>7232</v>
      </c>
    </row>
    <row r="2663" spans="1:81">
      <c r="A2663" s="139">
        <v>2662</v>
      </c>
      <c r="B2663" s="139" t="s">
        <v>7210</v>
      </c>
      <c r="C2663" s="145" t="s">
        <v>20491</v>
      </c>
      <c r="D2663" s="139">
        <v>1</v>
      </c>
      <c r="E2663" s="139">
        <v>2</v>
      </c>
      <c r="F2663" s="139">
        <v>1100</v>
      </c>
      <c r="G2663" s="139">
        <v>20</v>
      </c>
      <c r="H2663" s="139">
        <v>1080</v>
      </c>
      <c r="I2663" s="139"/>
      <c r="J2663" s="139"/>
      <c r="K2663" s="140">
        <v>45994.6506944444</v>
      </c>
      <c r="L2663" s="140">
        <v>45994.6527777778</v>
      </c>
      <c r="M2663" s="139" t="s">
        <v>9371</v>
      </c>
      <c r="N2663" s="139" t="s">
        <v>20492</v>
      </c>
      <c r="O2663" s="139" t="s">
        <v>2340</v>
      </c>
      <c r="P2663" s="139" t="s">
        <v>3804</v>
      </c>
      <c r="Q2663" s="139" t="s">
        <v>2342</v>
      </c>
      <c r="R2663" s="145" t="s">
        <v>17062</v>
      </c>
      <c r="S2663" s="139">
        <v>8308712</v>
      </c>
      <c r="T2663" s="139" t="s">
        <v>3804</v>
      </c>
      <c r="U2663" s="139" t="s">
        <v>3805</v>
      </c>
      <c r="V2663" s="139">
        <v>1</v>
      </c>
      <c r="W2663" s="139">
        <v>4259996252</v>
      </c>
      <c r="X2663" s="139" t="s">
        <v>3806</v>
      </c>
      <c r="Y2663" s="139" t="s">
        <v>17063</v>
      </c>
      <c r="Z2663" s="139">
        <v>4259996252</v>
      </c>
      <c r="AA2663" s="139" t="s">
        <v>17064</v>
      </c>
      <c r="AB2663" s="139"/>
      <c r="AC2663" s="139"/>
      <c r="AD2663" s="139" t="s">
        <v>2347</v>
      </c>
      <c r="AE2663" s="139" t="s">
        <v>2348</v>
      </c>
      <c r="AF2663" s="139" t="s">
        <v>2349</v>
      </c>
      <c r="AG2663" s="139">
        <v>98005</v>
      </c>
      <c r="AH2663" s="139" t="s">
        <v>17063</v>
      </c>
      <c r="AI2663" s="139">
        <v>4259996252</v>
      </c>
      <c r="AJ2663" s="139" t="s">
        <v>17064</v>
      </c>
      <c r="AK2663" s="139"/>
      <c r="AL2663" s="139"/>
      <c r="AM2663" s="139" t="s">
        <v>2347</v>
      </c>
      <c r="AN2663" s="139" t="s">
        <v>2348</v>
      </c>
      <c r="AO2663" s="139" t="s">
        <v>2349</v>
      </c>
      <c r="AP2663" s="139">
        <v>98005</v>
      </c>
      <c r="AQ2663" s="139" t="s">
        <v>10622</v>
      </c>
      <c r="AR2663" s="139">
        <v>93605</v>
      </c>
      <c r="AS2663" s="139">
        <v>2026</v>
      </c>
      <c r="AT2663" s="139" t="s">
        <v>7220</v>
      </c>
      <c r="AU2663" s="139" t="s">
        <v>7544</v>
      </c>
      <c r="AV2663" s="139" t="s">
        <v>7222</v>
      </c>
      <c r="AW2663" s="139" t="s">
        <v>7545</v>
      </c>
      <c r="AX2663" s="139" t="s">
        <v>7224</v>
      </c>
      <c r="AY2663" s="139" t="s">
        <v>7238</v>
      </c>
      <c r="AZ2663" s="139" t="s">
        <v>11486</v>
      </c>
      <c r="BA2663" s="139"/>
      <c r="BB2663" s="141">
        <v>46032</v>
      </c>
      <c r="BC2663" s="141">
        <v>46144</v>
      </c>
      <c r="BD2663" s="139" t="s">
        <v>7258</v>
      </c>
      <c r="BE2663" s="145" t="s">
        <v>20494</v>
      </c>
      <c r="BF2663" s="139" t="s">
        <v>2340</v>
      </c>
      <c r="BG2663" s="139" t="s">
        <v>7228</v>
      </c>
      <c r="BH2663" s="139" t="s">
        <v>7229</v>
      </c>
      <c r="BI2663" s="139">
        <v>1050</v>
      </c>
      <c r="BJ2663" s="139" t="s">
        <v>2350</v>
      </c>
      <c r="BK2663" s="139">
        <v>15</v>
      </c>
      <c r="BL2663" s="139">
        <v>15</v>
      </c>
      <c r="BM2663" s="139" t="s">
        <v>7260</v>
      </c>
      <c r="BN2663" s="139"/>
      <c r="BO2663" s="139">
        <v>1050</v>
      </c>
      <c r="BP2663" s="139">
        <v>20</v>
      </c>
      <c r="BQ2663" s="139"/>
      <c r="BR2663" s="139"/>
      <c r="BS2663" s="139">
        <v>1030</v>
      </c>
      <c r="BT2663" s="139"/>
      <c r="BU2663" s="139" t="s">
        <v>2386</v>
      </c>
      <c r="BV2663" s="139"/>
      <c r="BW2663" s="139"/>
      <c r="BX2663" s="139"/>
      <c r="BY2663" s="139"/>
      <c r="BZ2663" s="139"/>
      <c r="CA2663" s="139"/>
      <c r="CB2663" s="139" t="s">
        <v>7231</v>
      </c>
      <c r="CC2663" s="139" t="s">
        <v>7232</v>
      </c>
    </row>
    <row r="2664" spans="1:81">
      <c r="A2664" s="139">
        <v>2663</v>
      </c>
      <c r="B2664" s="139" t="s">
        <v>7210</v>
      </c>
      <c r="C2664" s="145" t="s">
        <v>20495</v>
      </c>
      <c r="D2664" s="139">
        <v>1</v>
      </c>
      <c r="E2664" s="139">
        <v>1</v>
      </c>
      <c r="F2664" s="139">
        <v>1</v>
      </c>
      <c r="G2664" s="139">
        <v>0</v>
      </c>
      <c r="H2664" s="139">
        <v>1</v>
      </c>
      <c r="I2664" s="139"/>
      <c r="J2664" s="139"/>
      <c r="K2664" s="140">
        <v>45994.65</v>
      </c>
      <c r="L2664" s="140">
        <v>45994.6506944444</v>
      </c>
      <c r="M2664" s="139" t="s">
        <v>2424</v>
      </c>
      <c r="N2664" s="139" t="s">
        <v>20496</v>
      </c>
      <c r="O2664" s="139" t="s">
        <v>2340</v>
      </c>
      <c r="P2664" s="139" t="s">
        <v>2959</v>
      </c>
      <c r="Q2664" s="139" t="s">
        <v>2342</v>
      </c>
      <c r="R2664" s="145" t="s">
        <v>20497</v>
      </c>
      <c r="S2664" s="139">
        <v>7886432</v>
      </c>
      <c r="T2664" s="139" t="s">
        <v>2959</v>
      </c>
      <c r="U2664" s="139" t="s">
        <v>3469</v>
      </c>
      <c r="V2664" s="139">
        <v>1</v>
      </c>
      <c r="W2664" s="139">
        <v>4258308965</v>
      </c>
      <c r="X2664" s="139" t="s">
        <v>20498</v>
      </c>
      <c r="Y2664" s="139"/>
      <c r="Z2664" s="139"/>
      <c r="AA2664" s="139"/>
      <c r="AB2664" s="139"/>
      <c r="AC2664" s="139"/>
      <c r="AD2664" s="139"/>
      <c r="AE2664" s="139"/>
      <c r="AF2664" s="139"/>
      <c r="AG2664" s="139"/>
      <c r="AH2664" s="139" t="s">
        <v>20499</v>
      </c>
      <c r="AI2664" s="139">
        <v>4258308965</v>
      </c>
      <c r="AJ2664" s="139" t="s">
        <v>20500</v>
      </c>
      <c r="AK2664" s="139"/>
      <c r="AL2664" s="139"/>
      <c r="AM2664" s="139" t="s">
        <v>2347</v>
      </c>
      <c r="AN2664" s="139" t="s">
        <v>2348</v>
      </c>
      <c r="AO2664" s="139" t="s">
        <v>2349</v>
      </c>
      <c r="AP2664" s="139">
        <v>98006</v>
      </c>
      <c r="AQ2664" s="139" t="s">
        <v>15361</v>
      </c>
      <c r="AR2664" s="139">
        <v>98237</v>
      </c>
      <c r="AS2664" s="139">
        <v>2025</v>
      </c>
      <c r="AT2664" s="139" t="s">
        <v>7291</v>
      </c>
      <c r="AU2664" s="139" t="s">
        <v>7568</v>
      </c>
      <c r="AV2664" s="139" t="s">
        <v>7222</v>
      </c>
      <c r="AW2664" s="139" t="s">
        <v>7223</v>
      </c>
      <c r="AX2664" s="139" t="s">
        <v>7294</v>
      </c>
      <c r="AY2664" s="139" t="s">
        <v>9442</v>
      </c>
      <c r="AZ2664" s="139" t="s">
        <v>7570</v>
      </c>
      <c r="BA2664" s="139"/>
      <c r="BB2664" s="141">
        <v>46005</v>
      </c>
      <c r="BC2664" s="141">
        <v>46005</v>
      </c>
      <c r="BD2664" s="139" t="s">
        <v>15362</v>
      </c>
      <c r="BE2664" s="145" t="s">
        <v>20495</v>
      </c>
      <c r="BF2664" s="139" t="s">
        <v>2340</v>
      </c>
      <c r="BG2664" s="139" t="s">
        <v>7228</v>
      </c>
      <c r="BH2664" s="139" t="s">
        <v>7229</v>
      </c>
      <c r="BI2664" s="139">
        <v>1</v>
      </c>
      <c r="BJ2664" s="139" t="s">
        <v>2350</v>
      </c>
      <c r="BK2664" s="139">
        <v>1</v>
      </c>
      <c r="BL2664" s="139">
        <v>1</v>
      </c>
      <c r="BM2664" s="139" t="s">
        <v>15363</v>
      </c>
      <c r="BN2664" s="139"/>
      <c r="BO2664" s="139">
        <v>1</v>
      </c>
      <c r="BP2664" s="139">
        <v>0</v>
      </c>
      <c r="BQ2664" s="139"/>
      <c r="BR2664" s="139"/>
      <c r="BS2664" s="139">
        <v>1</v>
      </c>
      <c r="BT2664" s="139"/>
      <c r="BU2664" s="139" t="s">
        <v>2360</v>
      </c>
      <c r="BV2664" s="139"/>
      <c r="BW2664" s="139"/>
      <c r="BX2664" s="139"/>
      <c r="BY2664" s="139"/>
      <c r="BZ2664" s="139"/>
      <c r="CA2664" s="139"/>
      <c r="CB2664" s="139" t="s">
        <v>7231</v>
      </c>
      <c r="CC2664" s="139"/>
    </row>
    <row r="2665" spans="1:81">
      <c r="A2665" s="139">
        <v>2664</v>
      </c>
      <c r="B2665" s="139" t="s">
        <v>7210</v>
      </c>
      <c r="C2665" s="145" t="s">
        <v>20501</v>
      </c>
      <c r="D2665" s="139">
        <v>1</v>
      </c>
      <c r="E2665" s="139">
        <v>1</v>
      </c>
      <c r="F2665" s="139">
        <v>0</v>
      </c>
      <c r="G2665" s="139">
        <v>0</v>
      </c>
      <c r="H2665" s="139">
        <v>0</v>
      </c>
      <c r="I2665" s="139"/>
      <c r="J2665" s="139"/>
      <c r="K2665" s="140">
        <v>45994.6451388889</v>
      </c>
      <c r="L2665" s="140">
        <v>45994.6451388889</v>
      </c>
      <c r="M2665" s="139"/>
      <c r="N2665" s="139"/>
      <c r="O2665" s="139" t="s">
        <v>2340</v>
      </c>
      <c r="P2665" s="139" t="s">
        <v>20502</v>
      </c>
      <c r="Q2665" s="139" t="s">
        <v>2342</v>
      </c>
      <c r="R2665" s="145" t="s">
        <v>20503</v>
      </c>
      <c r="S2665" s="139">
        <v>8234459</v>
      </c>
      <c r="T2665" s="139" t="s">
        <v>20502</v>
      </c>
      <c r="U2665" s="139" t="s">
        <v>8196</v>
      </c>
      <c r="V2665" s="139">
        <v>1</v>
      </c>
      <c r="W2665" s="139">
        <v>4088216725</v>
      </c>
      <c r="X2665" s="139" t="s">
        <v>20504</v>
      </c>
      <c r="Y2665" s="139"/>
      <c r="Z2665" s="139"/>
      <c r="AA2665" s="139"/>
      <c r="AB2665" s="139"/>
      <c r="AC2665" s="139"/>
      <c r="AD2665" s="139"/>
      <c r="AE2665" s="139"/>
      <c r="AF2665" s="139"/>
      <c r="AG2665" s="139"/>
      <c r="AH2665" s="139"/>
      <c r="AI2665" s="139"/>
      <c r="AJ2665" s="139"/>
      <c r="AK2665" s="139"/>
      <c r="AL2665" s="139"/>
      <c r="AM2665" s="139"/>
      <c r="AN2665" s="139"/>
      <c r="AO2665" s="139"/>
      <c r="AP2665" s="139"/>
      <c r="AQ2665" s="139" t="s">
        <v>17295</v>
      </c>
      <c r="AR2665" s="139">
        <v>97457</v>
      </c>
      <c r="AS2665" s="139">
        <v>2025</v>
      </c>
      <c r="AT2665" s="139" t="s">
        <v>7291</v>
      </c>
      <c r="AU2665" s="139" t="s">
        <v>17296</v>
      </c>
      <c r="AV2665" s="139" t="s">
        <v>7222</v>
      </c>
      <c r="AW2665" s="139" t="s">
        <v>7223</v>
      </c>
      <c r="AX2665" s="139" t="s">
        <v>7224</v>
      </c>
      <c r="AY2665" s="139" t="s">
        <v>9442</v>
      </c>
      <c r="AZ2665" s="139" t="s">
        <v>7381</v>
      </c>
      <c r="BA2665" s="139"/>
      <c r="BB2665" s="141">
        <v>45997</v>
      </c>
      <c r="BC2665" s="141">
        <v>45997</v>
      </c>
      <c r="BD2665" s="139" t="s">
        <v>9788</v>
      </c>
      <c r="BE2665" s="145" t="s">
        <v>20501</v>
      </c>
      <c r="BF2665" s="139" t="s">
        <v>2340</v>
      </c>
      <c r="BG2665" s="139" t="s">
        <v>7228</v>
      </c>
      <c r="BH2665" s="139" t="s">
        <v>7229</v>
      </c>
      <c r="BI2665" s="139">
        <v>0</v>
      </c>
      <c r="BJ2665" s="139" t="s">
        <v>2350</v>
      </c>
      <c r="BK2665" s="139">
        <v>1</v>
      </c>
      <c r="BL2665" s="139">
        <v>1</v>
      </c>
      <c r="BM2665" s="139" t="s">
        <v>17297</v>
      </c>
      <c r="BN2665" s="139"/>
      <c r="BO2665" s="139">
        <v>0</v>
      </c>
      <c r="BP2665" s="139">
        <v>0</v>
      </c>
      <c r="BQ2665" s="139"/>
      <c r="BR2665" s="139"/>
      <c r="BS2665" s="139">
        <v>0</v>
      </c>
      <c r="BT2665" s="139"/>
      <c r="BU2665" s="139" t="s">
        <v>2360</v>
      </c>
      <c r="BV2665" s="139"/>
      <c r="BW2665" s="139"/>
      <c r="BX2665" s="139"/>
      <c r="BY2665" s="139"/>
      <c r="BZ2665" s="139"/>
      <c r="CA2665" s="139"/>
      <c r="CB2665" s="139" t="s">
        <v>7231</v>
      </c>
      <c r="CC2665" s="139"/>
    </row>
    <row r="2666" spans="1:81">
      <c r="A2666" s="139">
        <v>2665</v>
      </c>
      <c r="B2666" s="139" t="s">
        <v>7210</v>
      </c>
      <c r="C2666" s="145" t="s">
        <v>20505</v>
      </c>
      <c r="D2666" s="139">
        <v>1</v>
      </c>
      <c r="E2666" s="139">
        <v>1</v>
      </c>
      <c r="F2666" s="139">
        <v>0</v>
      </c>
      <c r="G2666" s="139">
        <v>0</v>
      </c>
      <c r="H2666" s="139">
        <v>0</v>
      </c>
      <c r="I2666" s="139"/>
      <c r="J2666" s="139"/>
      <c r="K2666" s="140">
        <v>45994.6444444444</v>
      </c>
      <c r="L2666" s="140">
        <v>45994.6444444444</v>
      </c>
      <c r="M2666" s="139"/>
      <c r="N2666" s="139"/>
      <c r="O2666" s="139" t="s">
        <v>2340</v>
      </c>
      <c r="P2666" s="139" t="s">
        <v>2857</v>
      </c>
      <c r="Q2666" s="139" t="s">
        <v>2342</v>
      </c>
      <c r="R2666" s="145" t="s">
        <v>20506</v>
      </c>
      <c r="S2666" s="139">
        <v>8200553</v>
      </c>
      <c r="T2666" s="139" t="s">
        <v>2857</v>
      </c>
      <c r="U2666" s="139" t="s">
        <v>2858</v>
      </c>
      <c r="V2666" s="139">
        <v>1</v>
      </c>
      <c r="W2666" s="139">
        <v>8068986666</v>
      </c>
      <c r="X2666" s="139" t="s">
        <v>20507</v>
      </c>
      <c r="Y2666" s="139"/>
      <c r="Z2666" s="139"/>
      <c r="AA2666" s="139"/>
      <c r="AB2666" s="139"/>
      <c r="AC2666" s="139"/>
      <c r="AD2666" s="139"/>
      <c r="AE2666" s="139"/>
      <c r="AF2666" s="139"/>
      <c r="AG2666" s="139"/>
      <c r="AH2666" s="139"/>
      <c r="AI2666" s="139"/>
      <c r="AJ2666" s="139"/>
      <c r="AK2666" s="139"/>
      <c r="AL2666" s="139"/>
      <c r="AM2666" s="139"/>
      <c r="AN2666" s="139"/>
      <c r="AO2666" s="139"/>
      <c r="AP2666" s="139"/>
      <c r="AQ2666" s="139" t="s">
        <v>17295</v>
      </c>
      <c r="AR2666" s="139">
        <v>97430</v>
      </c>
      <c r="AS2666" s="139">
        <v>2025</v>
      </c>
      <c r="AT2666" s="139" t="s">
        <v>7291</v>
      </c>
      <c r="AU2666" s="139" t="s">
        <v>17296</v>
      </c>
      <c r="AV2666" s="139" t="s">
        <v>7222</v>
      </c>
      <c r="AW2666" s="139" t="s">
        <v>7223</v>
      </c>
      <c r="AX2666" s="139" t="s">
        <v>7224</v>
      </c>
      <c r="AY2666" s="139" t="s">
        <v>9442</v>
      </c>
      <c r="AZ2666" s="139" t="s">
        <v>7381</v>
      </c>
      <c r="BA2666" s="139"/>
      <c r="BB2666" s="141">
        <v>45995</v>
      </c>
      <c r="BC2666" s="141">
        <v>45995</v>
      </c>
      <c r="BD2666" s="139" t="s">
        <v>8342</v>
      </c>
      <c r="BE2666" s="145" t="s">
        <v>20505</v>
      </c>
      <c r="BF2666" s="139" t="s">
        <v>2340</v>
      </c>
      <c r="BG2666" s="139" t="s">
        <v>7228</v>
      </c>
      <c r="BH2666" s="139" t="s">
        <v>7229</v>
      </c>
      <c r="BI2666" s="139">
        <v>0</v>
      </c>
      <c r="BJ2666" s="139" t="s">
        <v>2350</v>
      </c>
      <c r="BK2666" s="139">
        <v>1</v>
      </c>
      <c r="BL2666" s="139">
        <v>1</v>
      </c>
      <c r="BM2666" s="139" t="s">
        <v>18934</v>
      </c>
      <c r="BN2666" s="139"/>
      <c r="BO2666" s="139">
        <v>0</v>
      </c>
      <c r="BP2666" s="139">
        <v>0</v>
      </c>
      <c r="BQ2666" s="139"/>
      <c r="BR2666" s="139"/>
      <c r="BS2666" s="139">
        <v>0</v>
      </c>
      <c r="BT2666" s="139"/>
      <c r="BU2666" s="139" t="s">
        <v>2360</v>
      </c>
      <c r="BV2666" s="139"/>
      <c r="BW2666" s="139"/>
      <c r="BX2666" s="139"/>
      <c r="BY2666" s="139"/>
      <c r="BZ2666" s="139"/>
      <c r="CA2666" s="139"/>
      <c r="CB2666" s="139" t="s">
        <v>7231</v>
      </c>
      <c r="CC2666" s="139"/>
    </row>
    <row r="2667" spans="1:81">
      <c r="A2667" s="139">
        <v>2666</v>
      </c>
      <c r="B2667" s="139" t="s">
        <v>7210</v>
      </c>
      <c r="C2667" s="145" t="s">
        <v>20508</v>
      </c>
      <c r="D2667" s="139">
        <v>1</v>
      </c>
      <c r="E2667" s="139">
        <v>1</v>
      </c>
      <c r="F2667" s="139">
        <v>0</v>
      </c>
      <c r="G2667" s="139">
        <v>0</v>
      </c>
      <c r="H2667" s="139">
        <v>0</v>
      </c>
      <c r="I2667" s="139"/>
      <c r="J2667" s="139"/>
      <c r="K2667" s="140">
        <v>45994.6430555556</v>
      </c>
      <c r="L2667" s="140">
        <v>45994.6430555556</v>
      </c>
      <c r="M2667" s="139"/>
      <c r="N2667" s="139"/>
      <c r="O2667" s="139" t="s">
        <v>2340</v>
      </c>
      <c r="P2667" s="139" t="s">
        <v>20509</v>
      </c>
      <c r="Q2667" s="139" t="s">
        <v>2342</v>
      </c>
      <c r="R2667" s="145" t="s">
        <v>20510</v>
      </c>
      <c r="S2667" s="139">
        <v>7906329</v>
      </c>
      <c r="T2667" s="139" t="s">
        <v>20509</v>
      </c>
      <c r="U2667" s="139" t="s">
        <v>20511</v>
      </c>
      <c r="V2667" s="139">
        <v>1</v>
      </c>
      <c r="W2667" s="139">
        <v>6462408354</v>
      </c>
      <c r="X2667" s="139" t="s">
        <v>20512</v>
      </c>
      <c r="Y2667" s="139"/>
      <c r="Z2667" s="139"/>
      <c r="AA2667" s="139"/>
      <c r="AB2667" s="139"/>
      <c r="AC2667" s="139"/>
      <c r="AD2667" s="139"/>
      <c r="AE2667" s="139"/>
      <c r="AF2667" s="139"/>
      <c r="AG2667" s="139"/>
      <c r="AH2667" s="139"/>
      <c r="AI2667" s="139"/>
      <c r="AJ2667" s="139"/>
      <c r="AK2667" s="139"/>
      <c r="AL2667" s="139"/>
      <c r="AM2667" s="139"/>
      <c r="AN2667" s="139"/>
      <c r="AO2667" s="139"/>
      <c r="AP2667" s="139"/>
      <c r="AQ2667" s="139" t="s">
        <v>17295</v>
      </c>
      <c r="AR2667" s="139">
        <v>97457</v>
      </c>
      <c r="AS2667" s="139">
        <v>2025</v>
      </c>
      <c r="AT2667" s="139" t="s">
        <v>7291</v>
      </c>
      <c r="AU2667" s="139" t="s">
        <v>17296</v>
      </c>
      <c r="AV2667" s="139" t="s">
        <v>7222</v>
      </c>
      <c r="AW2667" s="139" t="s">
        <v>7223</v>
      </c>
      <c r="AX2667" s="139" t="s">
        <v>7224</v>
      </c>
      <c r="AY2667" s="139" t="s">
        <v>9442</v>
      </c>
      <c r="AZ2667" s="139" t="s">
        <v>7381</v>
      </c>
      <c r="BA2667" s="139"/>
      <c r="BB2667" s="141">
        <v>45997</v>
      </c>
      <c r="BC2667" s="141">
        <v>45997</v>
      </c>
      <c r="BD2667" s="139" t="s">
        <v>9788</v>
      </c>
      <c r="BE2667" s="145" t="s">
        <v>20508</v>
      </c>
      <c r="BF2667" s="139" t="s">
        <v>2340</v>
      </c>
      <c r="BG2667" s="139" t="s">
        <v>7228</v>
      </c>
      <c r="BH2667" s="139" t="s">
        <v>7229</v>
      </c>
      <c r="BI2667" s="139">
        <v>0</v>
      </c>
      <c r="BJ2667" s="139" t="s">
        <v>2350</v>
      </c>
      <c r="BK2667" s="139">
        <v>1</v>
      </c>
      <c r="BL2667" s="139">
        <v>1</v>
      </c>
      <c r="BM2667" s="139" t="s">
        <v>17297</v>
      </c>
      <c r="BN2667" s="139"/>
      <c r="BO2667" s="139">
        <v>0</v>
      </c>
      <c r="BP2667" s="139">
        <v>0</v>
      </c>
      <c r="BQ2667" s="139"/>
      <c r="BR2667" s="139"/>
      <c r="BS2667" s="139">
        <v>0</v>
      </c>
      <c r="BT2667" s="139"/>
      <c r="BU2667" s="139" t="s">
        <v>2397</v>
      </c>
      <c r="BV2667" s="139"/>
      <c r="BW2667" s="139"/>
      <c r="BX2667" s="139"/>
      <c r="BY2667" s="139"/>
      <c r="BZ2667" s="139"/>
      <c r="CA2667" s="139"/>
      <c r="CB2667" s="139" t="s">
        <v>7231</v>
      </c>
      <c r="CC2667" s="139"/>
    </row>
    <row r="2668" spans="1:81">
      <c r="A2668" s="139">
        <v>2667</v>
      </c>
      <c r="B2668" s="139" t="s">
        <v>7210</v>
      </c>
      <c r="C2668" s="145" t="s">
        <v>20513</v>
      </c>
      <c r="D2668" s="139">
        <v>1</v>
      </c>
      <c r="E2668" s="139">
        <v>1</v>
      </c>
      <c r="F2668" s="139">
        <v>1</v>
      </c>
      <c r="G2668" s="139">
        <v>0</v>
      </c>
      <c r="H2668" s="139">
        <v>1</v>
      </c>
      <c r="I2668" s="139"/>
      <c r="J2668" s="139"/>
      <c r="K2668" s="140">
        <v>45994.6416666667</v>
      </c>
      <c r="L2668" s="140">
        <v>45994.6423611111</v>
      </c>
      <c r="M2668" s="139" t="s">
        <v>2406</v>
      </c>
      <c r="N2668" s="139" t="s">
        <v>20514</v>
      </c>
      <c r="O2668" s="139" t="s">
        <v>2340</v>
      </c>
      <c r="P2668" s="139" t="s">
        <v>20515</v>
      </c>
      <c r="Q2668" s="139" t="s">
        <v>2342</v>
      </c>
      <c r="R2668" s="145" t="s">
        <v>20516</v>
      </c>
      <c r="S2668" s="139">
        <v>7888153</v>
      </c>
      <c r="T2668" s="139" t="s">
        <v>20515</v>
      </c>
      <c r="U2668" s="139" t="s">
        <v>3469</v>
      </c>
      <c r="V2668" s="139">
        <v>1</v>
      </c>
      <c r="W2668" s="139">
        <v>4258946298</v>
      </c>
      <c r="X2668" s="139" t="s">
        <v>20517</v>
      </c>
      <c r="Y2668" s="139"/>
      <c r="Z2668" s="139"/>
      <c r="AA2668" s="139"/>
      <c r="AB2668" s="139"/>
      <c r="AC2668" s="139"/>
      <c r="AD2668" s="139"/>
      <c r="AE2668" s="139"/>
      <c r="AF2668" s="139"/>
      <c r="AG2668" s="139"/>
      <c r="AH2668" s="139" t="s">
        <v>20518</v>
      </c>
      <c r="AI2668" s="139">
        <v>4258946298</v>
      </c>
      <c r="AJ2668" s="139" t="s">
        <v>20519</v>
      </c>
      <c r="AK2668" s="139"/>
      <c r="AL2668" s="139"/>
      <c r="AM2668" s="139" t="s">
        <v>7541</v>
      </c>
      <c r="AN2668" s="139" t="s">
        <v>2348</v>
      </c>
      <c r="AO2668" s="139" t="s">
        <v>2349</v>
      </c>
      <c r="AP2668" s="139">
        <v>98052</v>
      </c>
      <c r="AQ2668" s="139" t="s">
        <v>15361</v>
      </c>
      <c r="AR2668" s="139">
        <v>98238</v>
      </c>
      <c r="AS2668" s="139">
        <v>2025</v>
      </c>
      <c r="AT2668" s="139" t="s">
        <v>7291</v>
      </c>
      <c r="AU2668" s="139" t="s">
        <v>7568</v>
      </c>
      <c r="AV2668" s="139" t="s">
        <v>7222</v>
      </c>
      <c r="AW2668" s="139" t="s">
        <v>7223</v>
      </c>
      <c r="AX2668" s="139" t="s">
        <v>7294</v>
      </c>
      <c r="AY2668" s="139" t="s">
        <v>9442</v>
      </c>
      <c r="AZ2668" s="139" t="s">
        <v>7570</v>
      </c>
      <c r="BA2668" s="139"/>
      <c r="BB2668" s="141">
        <v>46005</v>
      </c>
      <c r="BC2668" s="141">
        <v>46005</v>
      </c>
      <c r="BD2668" s="139" t="s">
        <v>15770</v>
      </c>
      <c r="BE2668" s="145" t="s">
        <v>20513</v>
      </c>
      <c r="BF2668" s="139" t="s">
        <v>2340</v>
      </c>
      <c r="BG2668" s="139" t="s">
        <v>7228</v>
      </c>
      <c r="BH2668" s="139" t="s">
        <v>7229</v>
      </c>
      <c r="BI2668" s="139">
        <v>1</v>
      </c>
      <c r="BJ2668" s="139" t="s">
        <v>2350</v>
      </c>
      <c r="BK2668" s="139">
        <v>1</v>
      </c>
      <c r="BL2668" s="139">
        <v>1</v>
      </c>
      <c r="BM2668" s="139" t="s">
        <v>15363</v>
      </c>
      <c r="BN2668" s="139"/>
      <c r="BO2668" s="139">
        <v>1</v>
      </c>
      <c r="BP2668" s="139">
        <v>0</v>
      </c>
      <c r="BQ2668" s="139"/>
      <c r="BR2668" s="139"/>
      <c r="BS2668" s="139">
        <v>1</v>
      </c>
      <c r="BT2668" s="139"/>
      <c r="BU2668" s="139" t="s">
        <v>2397</v>
      </c>
      <c r="BV2668" s="139"/>
      <c r="BW2668" s="139"/>
      <c r="BX2668" s="139"/>
      <c r="BY2668" s="139"/>
      <c r="BZ2668" s="139"/>
      <c r="CA2668" s="139"/>
      <c r="CB2668" s="139" t="s">
        <v>7231</v>
      </c>
      <c r="CC2668" s="139"/>
    </row>
    <row r="2669" spans="1:81">
      <c r="A2669" s="139">
        <v>2668</v>
      </c>
      <c r="B2669" s="139" t="s">
        <v>7210</v>
      </c>
      <c r="C2669" s="145" t="s">
        <v>20520</v>
      </c>
      <c r="D2669" s="139">
        <v>1</v>
      </c>
      <c r="E2669" s="139">
        <v>1</v>
      </c>
      <c r="F2669" s="139">
        <v>0</v>
      </c>
      <c r="G2669" s="139">
        <v>0</v>
      </c>
      <c r="H2669" s="139">
        <v>0</v>
      </c>
      <c r="I2669" s="139"/>
      <c r="J2669" s="139"/>
      <c r="K2669" s="140">
        <v>45994.6402777778</v>
      </c>
      <c r="L2669" s="140">
        <v>45994.6402777778</v>
      </c>
      <c r="M2669" s="139"/>
      <c r="N2669" s="139"/>
      <c r="O2669" s="139" t="s">
        <v>2340</v>
      </c>
      <c r="P2669" s="139" t="s">
        <v>4074</v>
      </c>
      <c r="Q2669" s="139" t="s">
        <v>2342</v>
      </c>
      <c r="R2669" s="145" t="s">
        <v>20521</v>
      </c>
      <c r="S2669" s="139">
        <v>8291245</v>
      </c>
      <c r="T2669" s="139" t="s">
        <v>4074</v>
      </c>
      <c r="U2669" s="139" t="s">
        <v>20522</v>
      </c>
      <c r="V2669" s="139">
        <v>1</v>
      </c>
      <c r="W2669" s="139">
        <v>8326686767</v>
      </c>
      <c r="X2669" s="139" t="s">
        <v>20523</v>
      </c>
      <c r="Y2669" s="139"/>
      <c r="Z2669" s="139"/>
      <c r="AA2669" s="139"/>
      <c r="AB2669" s="139"/>
      <c r="AC2669" s="139"/>
      <c r="AD2669" s="139"/>
      <c r="AE2669" s="139"/>
      <c r="AF2669" s="139"/>
      <c r="AG2669" s="139"/>
      <c r="AH2669" s="139"/>
      <c r="AI2669" s="139"/>
      <c r="AJ2669" s="139"/>
      <c r="AK2669" s="139"/>
      <c r="AL2669" s="139"/>
      <c r="AM2669" s="139"/>
      <c r="AN2669" s="139"/>
      <c r="AO2669" s="139"/>
      <c r="AP2669" s="139"/>
      <c r="AQ2669" s="139" t="s">
        <v>17295</v>
      </c>
      <c r="AR2669" s="139">
        <v>97457</v>
      </c>
      <c r="AS2669" s="139">
        <v>2025</v>
      </c>
      <c r="AT2669" s="139" t="s">
        <v>7291</v>
      </c>
      <c r="AU2669" s="139" t="s">
        <v>17296</v>
      </c>
      <c r="AV2669" s="139" t="s">
        <v>7222</v>
      </c>
      <c r="AW2669" s="139" t="s">
        <v>7223</v>
      </c>
      <c r="AX2669" s="139" t="s">
        <v>7224</v>
      </c>
      <c r="AY2669" s="139" t="s">
        <v>9442</v>
      </c>
      <c r="AZ2669" s="139" t="s">
        <v>7381</v>
      </c>
      <c r="BA2669" s="139"/>
      <c r="BB2669" s="141">
        <v>45997</v>
      </c>
      <c r="BC2669" s="141">
        <v>45997</v>
      </c>
      <c r="BD2669" s="139" t="s">
        <v>9788</v>
      </c>
      <c r="BE2669" s="145" t="s">
        <v>20520</v>
      </c>
      <c r="BF2669" s="139" t="s">
        <v>2340</v>
      </c>
      <c r="BG2669" s="139" t="s">
        <v>7228</v>
      </c>
      <c r="BH2669" s="139" t="s">
        <v>7229</v>
      </c>
      <c r="BI2669" s="139">
        <v>0</v>
      </c>
      <c r="BJ2669" s="139" t="s">
        <v>2350</v>
      </c>
      <c r="BK2669" s="139">
        <v>1</v>
      </c>
      <c r="BL2669" s="139">
        <v>1</v>
      </c>
      <c r="BM2669" s="139" t="s">
        <v>17297</v>
      </c>
      <c r="BN2669" s="139"/>
      <c r="BO2669" s="139">
        <v>0</v>
      </c>
      <c r="BP2669" s="139">
        <v>0</v>
      </c>
      <c r="BQ2669" s="139"/>
      <c r="BR2669" s="139"/>
      <c r="BS2669" s="139">
        <v>0</v>
      </c>
      <c r="BT2669" s="139"/>
      <c r="BU2669" s="139" t="s">
        <v>2360</v>
      </c>
      <c r="BV2669" s="139"/>
      <c r="BW2669" s="139"/>
      <c r="BX2669" s="139"/>
      <c r="BY2669" s="139"/>
      <c r="BZ2669" s="139"/>
      <c r="CA2669" s="139"/>
      <c r="CB2669" s="139" t="s">
        <v>7231</v>
      </c>
      <c r="CC2669" s="139"/>
    </row>
    <row r="2670" spans="1:81">
      <c r="A2670" s="139">
        <v>2669</v>
      </c>
      <c r="B2670" s="139" t="s">
        <v>7210</v>
      </c>
      <c r="C2670" s="145" t="s">
        <v>20524</v>
      </c>
      <c r="D2670" s="139">
        <v>1</v>
      </c>
      <c r="E2670" s="139">
        <v>1</v>
      </c>
      <c r="F2670" s="139">
        <v>1</v>
      </c>
      <c r="G2670" s="139">
        <v>0</v>
      </c>
      <c r="H2670" s="139">
        <v>1</v>
      </c>
      <c r="I2670" s="139"/>
      <c r="J2670" s="139"/>
      <c r="K2670" s="140">
        <v>45994.6388888889</v>
      </c>
      <c r="L2670" s="140">
        <v>45994.6388888889</v>
      </c>
      <c r="M2670" s="139" t="s">
        <v>2361</v>
      </c>
      <c r="N2670" s="139" t="s">
        <v>20525</v>
      </c>
      <c r="O2670" s="139" t="s">
        <v>2340</v>
      </c>
      <c r="P2670" s="139" t="s">
        <v>20526</v>
      </c>
      <c r="Q2670" s="139" t="s">
        <v>2342</v>
      </c>
      <c r="R2670" s="145" t="s">
        <v>20527</v>
      </c>
      <c r="S2670" s="139">
        <v>7876524</v>
      </c>
      <c r="T2670" s="139" t="s">
        <v>20526</v>
      </c>
      <c r="U2670" s="139" t="s">
        <v>20526</v>
      </c>
      <c r="V2670" s="139">
        <v>1</v>
      </c>
      <c r="W2670" s="139">
        <v>4254651651</v>
      </c>
      <c r="X2670" s="139" t="s">
        <v>20528</v>
      </c>
      <c r="Y2670" s="139"/>
      <c r="Z2670" s="139"/>
      <c r="AA2670" s="139"/>
      <c r="AB2670" s="139"/>
      <c r="AC2670" s="139"/>
      <c r="AD2670" s="139"/>
      <c r="AE2670" s="139"/>
      <c r="AF2670" s="139"/>
      <c r="AG2670" s="139"/>
      <c r="AH2670" s="139" t="s">
        <v>20529</v>
      </c>
      <c r="AI2670" s="139">
        <v>4255891567</v>
      </c>
      <c r="AJ2670" s="139" t="s">
        <v>20530</v>
      </c>
      <c r="AK2670" s="139"/>
      <c r="AL2670" s="139"/>
      <c r="AM2670" s="139" t="s">
        <v>2347</v>
      </c>
      <c r="AN2670" s="139" t="s">
        <v>2970</v>
      </c>
      <c r="AO2670" s="139" t="s">
        <v>2349</v>
      </c>
      <c r="AP2670" s="139">
        <v>98005</v>
      </c>
      <c r="AQ2670" s="139" t="s">
        <v>15361</v>
      </c>
      <c r="AR2670" s="139">
        <v>98237</v>
      </c>
      <c r="AS2670" s="139">
        <v>2025</v>
      </c>
      <c r="AT2670" s="139" t="s">
        <v>7291</v>
      </c>
      <c r="AU2670" s="139" t="s">
        <v>7568</v>
      </c>
      <c r="AV2670" s="139" t="s">
        <v>7222</v>
      </c>
      <c r="AW2670" s="139" t="s">
        <v>7223</v>
      </c>
      <c r="AX2670" s="139" t="s">
        <v>7294</v>
      </c>
      <c r="AY2670" s="139" t="s">
        <v>9442</v>
      </c>
      <c r="AZ2670" s="139" t="s">
        <v>7570</v>
      </c>
      <c r="BA2670" s="139"/>
      <c r="BB2670" s="141">
        <v>46005</v>
      </c>
      <c r="BC2670" s="141">
        <v>46005</v>
      </c>
      <c r="BD2670" s="139" t="s">
        <v>15362</v>
      </c>
      <c r="BE2670" s="145" t="s">
        <v>20524</v>
      </c>
      <c r="BF2670" s="139" t="s">
        <v>2340</v>
      </c>
      <c r="BG2670" s="139" t="s">
        <v>7228</v>
      </c>
      <c r="BH2670" s="139" t="s">
        <v>7229</v>
      </c>
      <c r="BI2670" s="139">
        <v>1</v>
      </c>
      <c r="BJ2670" s="139" t="s">
        <v>2350</v>
      </c>
      <c r="BK2670" s="139">
        <v>1</v>
      </c>
      <c r="BL2670" s="139">
        <v>1</v>
      </c>
      <c r="BM2670" s="139" t="s">
        <v>15363</v>
      </c>
      <c r="BN2670" s="139"/>
      <c r="BO2670" s="139">
        <v>1</v>
      </c>
      <c r="BP2670" s="139">
        <v>0</v>
      </c>
      <c r="BQ2670" s="139"/>
      <c r="BR2670" s="139"/>
      <c r="BS2670" s="139">
        <v>1</v>
      </c>
      <c r="BT2670" s="139"/>
      <c r="BU2670" s="139" t="s">
        <v>2360</v>
      </c>
      <c r="BV2670" s="139"/>
      <c r="BW2670" s="139"/>
      <c r="BX2670" s="139"/>
      <c r="BY2670" s="139"/>
      <c r="BZ2670" s="139"/>
      <c r="CA2670" s="139"/>
      <c r="CB2670" s="139" t="s">
        <v>7231</v>
      </c>
      <c r="CC2670" s="139"/>
    </row>
    <row r="2671" spans="1:81">
      <c r="A2671" s="139">
        <v>2670</v>
      </c>
      <c r="B2671" s="139" t="s">
        <v>7210</v>
      </c>
      <c r="C2671" s="145" t="s">
        <v>20531</v>
      </c>
      <c r="D2671" s="139">
        <v>1</v>
      </c>
      <c r="E2671" s="139">
        <v>2</v>
      </c>
      <c r="F2671" s="139">
        <v>770</v>
      </c>
      <c r="G2671" s="139">
        <v>50</v>
      </c>
      <c r="H2671" s="139">
        <v>720</v>
      </c>
      <c r="I2671" s="139"/>
      <c r="J2671" s="139"/>
      <c r="K2671" s="140">
        <v>45994.6375</v>
      </c>
      <c r="L2671" s="140">
        <v>45994.6381944444</v>
      </c>
      <c r="M2671" s="139" t="s">
        <v>2819</v>
      </c>
      <c r="N2671" s="139" t="s">
        <v>20532</v>
      </c>
      <c r="O2671" s="139" t="s">
        <v>2340</v>
      </c>
      <c r="P2671" s="139" t="s">
        <v>20533</v>
      </c>
      <c r="Q2671" s="139" t="s">
        <v>2342</v>
      </c>
      <c r="R2671" s="145" t="s">
        <v>20534</v>
      </c>
      <c r="S2671" s="139">
        <v>8293269</v>
      </c>
      <c r="T2671" s="139" t="s">
        <v>20533</v>
      </c>
      <c r="U2671" s="139" t="s">
        <v>20533</v>
      </c>
      <c r="V2671" s="139">
        <v>1</v>
      </c>
      <c r="W2671" s="139">
        <v>6307650246</v>
      </c>
      <c r="X2671" s="139" t="s">
        <v>20535</v>
      </c>
      <c r="Y2671" s="139" t="s">
        <v>20536</v>
      </c>
      <c r="Z2671" s="139">
        <v>6307650246</v>
      </c>
      <c r="AA2671" s="139" t="s">
        <v>20537</v>
      </c>
      <c r="AB2671" s="139"/>
      <c r="AC2671" s="139"/>
      <c r="AD2671" s="139" t="s">
        <v>20538</v>
      </c>
      <c r="AE2671" s="139" t="s">
        <v>2998</v>
      </c>
      <c r="AF2671" s="139" t="s">
        <v>2349</v>
      </c>
      <c r="AG2671" s="139">
        <v>60544</v>
      </c>
      <c r="AH2671" s="139" t="s">
        <v>20536</v>
      </c>
      <c r="AI2671" s="139">
        <v>6307650246</v>
      </c>
      <c r="AJ2671" s="139" t="s">
        <v>20537</v>
      </c>
      <c r="AK2671" s="139"/>
      <c r="AL2671" s="139"/>
      <c r="AM2671" s="139" t="s">
        <v>20538</v>
      </c>
      <c r="AN2671" s="139" t="s">
        <v>2998</v>
      </c>
      <c r="AO2671" s="139" t="s">
        <v>2349</v>
      </c>
      <c r="AP2671" s="139">
        <v>60544</v>
      </c>
      <c r="AQ2671" s="139" t="s">
        <v>13214</v>
      </c>
      <c r="AR2671" s="139">
        <v>93240</v>
      </c>
      <c r="AS2671" s="139">
        <v>2026</v>
      </c>
      <c r="AT2671" s="139" t="s">
        <v>7220</v>
      </c>
      <c r="AU2671" s="139" t="s">
        <v>7350</v>
      </c>
      <c r="AV2671" s="139" t="s">
        <v>7222</v>
      </c>
      <c r="AW2671" s="139" t="s">
        <v>7413</v>
      </c>
      <c r="AX2671" s="139" t="s">
        <v>7224</v>
      </c>
      <c r="AY2671" s="139" t="s">
        <v>7238</v>
      </c>
      <c r="AZ2671" s="139" t="s">
        <v>7239</v>
      </c>
      <c r="BA2671" s="139"/>
      <c r="BB2671" s="141">
        <v>46032</v>
      </c>
      <c r="BC2671" s="141">
        <v>46165</v>
      </c>
      <c r="BD2671" s="139" t="s">
        <v>20539</v>
      </c>
      <c r="BE2671" s="145" t="s">
        <v>20540</v>
      </c>
      <c r="BF2671" s="139" t="s">
        <v>2340</v>
      </c>
      <c r="BG2671" s="139" t="s">
        <v>172</v>
      </c>
      <c r="BH2671" s="139" t="s">
        <v>7242</v>
      </c>
      <c r="BI2671" s="139">
        <v>50</v>
      </c>
      <c r="BJ2671" s="139" t="s">
        <v>2350</v>
      </c>
      <c r="BK2671" s="139">
        <v>18</v>
      </c>
      <c r="BL2671" s="139">
        <v>18</v>
      </c>
      <c r="BM2671" s="139" t="s">
        <v>7260</v>
      </c>
      <c r="BN2671" s="139"/>
      <c r="BO2671" s="139">
        <v>50</v>
      </c>
      <c r="BP2671" s="139">
        <v>0</v>
      </c>
      <c r="BQ2671" s="139"/>
      <c r="BR2671" s="139"/>
      <c r="BS2671" s="139">
        <v>50</v>
      </c>
      <c r="BT2671" s="139"/>
      <c r="BU2671" s="139" t="s">
        <v>2360</v>
      </c>
      <c r="BV2671" s="139"/>
      <c r="BW2671" s="139"/>
      <c r="BX2671" s="139"/>
      <c r="BY2671" s="139"/>
      <c r="BZ2671" s="139"/>
      <c r="CA2671" s="139"/>
      <c r="CB2671" s="139" t="s">
        <v>7231</v>
      </c>
      <c r="CC2671" s="139" t="s">
        <v>7244</v>
      </c>
    </row>
    <row r="2672" spans="1:81">
      <c r="A2672" s="139">
        <v>2671</v>
      </c>
      <c r="B2672" s="139" t="s">
        <v>7210</v>
      </c>
      <c r="C2672" s="145" t="s">
        <v>20531</v>
      </c>
      <c r="D2672" s="139">
        <v>1</v>
      </c>
      <c r="E2672" s="139">
        <v>2</v>
      </c>
      <c r="F2672" s="139">
        <v>770</v>
      </c>
      <c r="G2672" s="139">
        <v>50</v>
      </c>
      <c r="H2672" s="139">
        <v>720</v>
      </c>
      <c r="I2672" s="139"/>
      <c r="J2672" s="139"/>
      <c r="K2672" s="140">
        <v>45994.6375</v>
      </c>
      <c r="L2672" s="140">
        <v>45994.6381944444</v>
      </c>
      <c r="M2672" s="139" t="s">
        <v>2819</v>
      </c>
      <c r="N2672" s="139" t="s">
        <v>20532</v>
      </c>
      <c r="O2672" s="139" t="s">
        <v>2340</v>
      </c>
      <c r="P2672" s="139" t="s">
        <v>20533</v>
      </c>
      <c r="Q2672" s="139" t="s">
        <v>2342</v>
      </c>
      <c r="R2672" s="145" t="s">
        <v>20534</v>
      </c>
      <c r="S2672" s="139">
        <v>8293269</v>
      </c>
      <c r="T2672" s="139" t="s">
        <v>20533</v>
      </c>
      <c r="U2672" s="139" t="s">
        <v>20533</v>
      </c>
      <c r="V2672" s="139">
        <v>1</v>
      </c>
      <c r="W2672" s="139">
        <v>6307650246</v>
      </c>
      <c r="X2672" s="139" t="s">
        <v>20535</v>
      </c>
      <c r="Y2672" s="139" t="s">
        <v>20536</v>
      </c>
      <c r="Z2672" s="139">
        <v>6307650246</v>
      </c>
      <c r="AA2672" s="139" t="s">
        <v>20537</v>
      </c>
      <c r="AB2672" s="139"/>
      <c r="AC2672" s="139"/>
      <c r="AD2672" s="139" t="s">
        <v>20538</v>
      </c>
      <c r="AE2672" s="139" t="s">
        <v>2998</v>
      </c>
      <c r="AF2672" s="139" t="s">
        <v>2349</v>
      </c>
      <c r="AG2672" s="139">
        <v>60544</v>
      </c>
      <c r="AH2672" s="139" t="s">
        <v>20536</v>
      </c>
      <c r="AI2672" s="139">
        <v>6307650246</v>
      </c>
      <c r="AJ2672" s="139" t="s">
        <v>20537</v>
      </c>
      <c r="AK2672" s="139"/>
      <c r="AL2672" s="139"/>
      <c r="AM2672" s="139" t="s">
        <v>20538</v>
      </c>
      <c r="AN2672" s="139" t="s">
        <v>2998</v>
      </c>
      <c r="AO2672" s="139" t="s">
        <v>2349</v>
      </c>
      <c r="AP2672" s="139">
        <v>60544</v>
      </c>
      <c r="AQ2672" s="139" t="s">
        <v>13214</v>
      </c>
      <c r="AR2672" s="139">
        <v>93240</v>
      </c>
      <c r="AS2672" s="139">
        <v>2026</v>
      </c>
      <c r="AT2672" s="139" t="s">
        <v>7220</v>
      </c>
      <c r="AU2672" s="139" t="s">
        <v>7350</v>
      </c>
      <c r="AV2672" s="139" t="s">
        <v>7222</v>
      </c>
      <c r="AW2672" s="139" t="s">
        <v>7413</v>
      </c>
      <c r="AX2672" s="139" t="s">
        <v>7224</v>
      </c>
      <c r="AY2672" s="139" t="s">
        <v>7238</v>
      </c>
      <c r="AZ2672" s="139" t="s">
        <v>7239</v>
      </c>
      <c r="BA2672" s="139"/>
      <c r="BB2672" s="141">
        <v>46032</v>
      </c>
      <c r="BC2672" s="141">
        <v>46165</v>
      </c>
      <c r="BD2672" s="139" t="s">
        <v>20539</v>
      </c>
      <c r="BE2672" s="145" t="s">
        <v>20541</v>
      </c>
      <c r="BF2672" s="139" t="s">
        <v>2340</v>
      </c>
      <c r="BG2672" s="139" t="s">
        <v>7228</v>
      </c>
      <c r="BH2672" s="139" t="s">
        <v>7229</v>
      </c>
      <c r="BI2672" s="139">
        <v>720</v>
      </c>
      <c r="BJ2672" s="139" t="s">
        <v>2350</v>
      </c>
      <c r="BK2672" s="139">
        <v>18</v>
      </c>
      <c r="BL2672" s="139">
        <v>18</v>
      </c>
      <c r="BM2672" s="139" t="s">
        <v>7260</v>
      </c>
      <c r="BN2672" s="139"/>
      <c r="BO2672" s="139">
        <v>720</v>
      </c>
      <c r="BP2672" s="139">
        <v>50</v>
      </c>
      <c r="BQ2672" s="139"/>
      <c r="BR2672" s="139"/>
      <c r="BS2672" s="139">
        <v>670</v>
      </c>
      <c r="BT2672" s="139"/>
      <c r="BU2672" s="139" t="s">
        <v>2360</v>
      </c>
      <c r="BV2672" s="139"/>
      <c r="BW2672" s="139"/>
      <c r="BX2672" s="139"/>
      <c r="BY2672" s="139"/>
      <c r="BZ2672" s="139"/>
      <c r="CA2672" s="139"/>
      <c r="CB2672" s="139" t="s">
        <v>7231</v>
      </c>
      <c r="CC2672" s="139" t="s">
        <v>7244</v>
      </c>
    </row>
    <row r="2673" spans="1:81">
      <c r="A2673" s="139">
        <v>2672</v>
      </c>
      <c r="B2673" s="139" t="s">
        <v>7210</v>
      </c>
      <c r="C2673" s="145" t="s">
        <v>20542</v>
      </c>
      <c r="D2673" s="139">
        <v>1</v>
      </c>
      <c r="E2673" s="139">
        <v>1</v>
      </c>
      <c r="F2673" s="139">
        <v>0</v>
      </c>
      <c r="G2673" s="139">
        <v>0</v>
      </c>
      <c r="H2673" s="139">
        <v>0</v>
      </c>
      <c r="I2673" s="139"/>
      <c r="J2673" s="139"/>
      <c r="K2673" s="140">
        <v>45994.6368055556</v>
      </c>
      <c r="L2673" s="140">
        <v>45994.6368055556</v>
      </c>
      <c r="M2673" s="139"/>
      <c r="N2673" s="139"/>
      <c r="O2673" s="139" t="s">
        <v>2340</v>
      </c>
      <c r="P2673" s="139" t="s">
        <v>10814</v>
      </c>
      <c r="Q2673" s="139" t="s">
        <v>2342</v>
      </c>
      <c r="R2673" s="145" t="s">
        <v>10815</v>
      </c>
      <c r="S2673" s="139">
        <v>7947286</v>
      </c>
      <c r="T2673" s="139" t="s">
        <v>10814</v>
      </c>
      <c r="U2673" s="139" t="s">
        <v>10816</v>
      </c>
      <c r="V2673" s="139">
        <v>1</v>
      </c>
      <c r="W2673" s="139">
        <v>6464310509</v>
      </c>
      <c r="X2673" s="139" t="s">
        <v>10817</v>
      </c>
      <c r="Y2673" s="139"/>
      <c r="Z2673" s="139"/>
      <c r="AA2673" s="139"/>
      <c r="AB2673" s="139"/>
      <c r="AC2673" s="139"/>
      <c r="AD2673" s="139"/>
      <c r="AE2673" s="139"/>
      <c r="AF2673" s="139"/>
      <c r="AG2673" s="139"/>
      <c r="AH2673" s="139"/>
      <c r="AI2673" s="139"/>
      <c r="AJ2673" s="139"/>
      <c r="AK2673" s="139"/>
      <c r="AL2673" s="139"/>
      <c r="AM2673" s="139"/>
      <c r="AN2673" s="139"/>
      <c r="AO2673" s="139"/>
      <c r="AP2673" s="139"/>
      <c r="AQ2673" s="139" t="s">
        <v>17295</v>
      </c>
      <c r="AR2673" s="139">
        <v>97446</v>
      </c>
      <c r="AS2673" s="139">
        <v>2025</v>
      </c>
      <c r="AT2673" s="139" t="s">
        <v>7291</v>
      </c>
      <c r="AU2673" s="139" t="s">
        <v>17296</v>
      </c>
      <c r="AV2673" s="139" t="s">
        <v>7222</v>
      </c>
      <c r="AW2673" s="139" t="s">
        <v>7223</v>
      </c>
      <c r="AX2673" s="139" t="s">
        <v>7224</v>
      </c>
      <c r="AY2673" s="139" t="s">
        <v>9442</v>
      </c>
      <c r="AZ2673" s="139" t="s">
        <v>7381</v>
      </c>
      <c r="BA2673" s="139"/>
      <c r="BB2673" s="141">
        <v>45996</v>
      </c>
      <c r="BC2673" s="141">
        <v>45996</v>
      </c>
      <c r="BD2673" s="139" t="s">
        <v>12248</v>
      </c>
      <c r="BE2673" s="145" t="s">
        <v>20542</v>
      </c>
      <c r="BF2673" s="139" t="s">
        <v>2340</v>
      </c>
      <c r="BG2673" s="139" t="s">
        <v>7228</v>
      </c>
      <c r="BH2673" s="139" t="s">
        <v>7229</v>
      </c>
      <c r="BI2673" s="139">
        <v>0</v>
      </c>
      <c r="BJ2673" s="139" t="s">
        <v>2350</v>
      </c>
      <c r="BK2673" s="139">
        <v>1</v>
      </c>
      <c r="BL2673" s="139">
        <v>1</v>
      </c>
      <c r="BM2673" s="139" t="s">
        <v>17799</v>
      </c>
      <c r="BN2673" s="139"/>
      <c r="BO2673" s="139">
        <v>0</v>
      </c>
      <c r="BP2673" s="139">
        <v>0</v>
      </c>
      <c r="BQ2673" s="139"/>
      <c r="BR2673" s="139"/>
      <c r="BS2673" s="139">
        <v>0</v>
      </c>
      <c r="BT2673" s="139"/>
      <c r="BU2673" s="139" t="s">
        <v>2360</v>
      </c>
      <c r="BV2673" s="139"/>
      <c r="BW2673" s="139"/>
      <c r="BX2673" s="139"/>
      <c r="BY2673" s="139"/>
      <c r="BZ2673" s="139"/>
      <c r="CA2673" s="139"/>
      <c r="CB2673" s="139" t="s">
        <v>7231</v>
      </c>
      <c r="CC2673" s="139"/>
    </row>
    <row r="2674" spans="1:81">
      <c r="A2674" s="139">
        <v>2673</v>
      </c>
      <c r="B2674" s="139" t="s">
        <v>7210</v>
      </c>
      <c r="C2674" s="145" t="s">
        <v>20543</v>
      </c>
      <c r="D2674" s="139">
        <v>1</v>
      </c>
      <c r="E2674" s="139">
        <v>1</v>
      </c>
      <c r="F2674" s="139">
        <v>0</v>
      </c>
      <c r="G2674" s="139">
        <v>0</v>
      </c>
      <c r="H2674" s="139">
        <v>0</v>
      </c>
      <c r="I2674" s="139"/>
      <c r="J2674" s="139"/>
      <c r="K2674" s="140">
        <v>45994.6340277778</v>
      </c>
      <c r="L2674" s="140">
        <v>45994.6340277778</v>
      </c>
      <c r="M2674" s="139"/>
      <c r="N2674" s="139"/>
      <c r="O2674" s="139" t="s">
        <v>2340</v>
      </c>
      <c r="P2674" s="139" t="s">
        <v>20544</v>
      </c>
      <c r="Q2674" s="139" t="s">
        <v>2342</v>
      </c>
      <c r="R2674" s="145" t="s">
        <v>20545</v>
      </c>
      <c r="S2674" s="139">
        <v>8263010</v>
      </c>
      <c r="T2674" s="139" t="s">
        <v>20544</v>
      </c>
      <c r="U2674" s="139" t="s">
        <v>20544</v>
      </c>
      <c r="V2674" s="139">
        <v>1</v>
      </c>
      <c r="W2674" s="139">
        <v>6692200452</v>
      </c>
      <c r="X2674" s="139" t="s">
        <v>20546</v>
      </c>
      <c r="Y2674" s="139"/>
      <c r="Z2674" s="139"/>
      <c r="AA2674" s="139"/>
      <c r="AB2674" s="139"/>
      <c r="AC2674" s="139"/>
      <c r="AD2674" s="139"/>
      <c r="AE2674" s="139"/>
      <c r="AF2674" s="139"/>
      <c r="AG2674" s="139"/>
      <c r="AH2674" s="139"/>
      <c r="AI2674" s="139"/>
      <c r="AJ2674" s="139"/>
      <c r="AK2674" s="139"/>
      <c r="AL2674" s="139"/>
      <c r="AM2674" s="139"/>
      <c r="AN2674" s="139"/>
      <c r="AO2674" s="139"/>
      <c r="AP2674" s="139"/>
      <c r="AQ2674" s="139" t="s">
        <v>17295</v>
      </c>
      <c r="AR2674" s="139">
        <v>97437</v>
      </c>
      <c r="AS2674" s="139">
        <v>2025</v>
      </c>
      <c r="AT2674" s="139" t="s">
        <v>7291</v>
      </c>
      <c r="AU2674" s="139" t="s">
        <v>17296</v>
      </c>
      <c r="AV2674" s="139" t="s">
        <v>7222</v>
      </c>
      <c r="AW2674" s="139" t="s">
        <v>7223</v>
      </c>
      <c r="AX2674" s="139" t="s">
        <v>7224</v>
      </c>
      <c r="AY2674" s="139" t="s">
        <v>9442</v>
      </c>
      <c r="AZ2674" s="139" t="s">
        <v>18933</v>
      </c>
      <c r="BA2674" s="139"/>
      <c r="BB2674" s="141">
        <v>45995</v>
      </c>
      <c r="BC2674" s="141">
        <v>45995</v>
      </c>
      <c r="BD2674" s="139" t="s">
        <v>11622</v>
      </c>
      <c r="BE2674" s="145" t="s">
        <v>20543</v>
      </c>
      <c r="BF2674" s="139" t="s">
        <v>2340</v>
      </c>
      <c r="BG2674" s="139" t="s">
        <v>7228</v>
      </c>
      <c r="BH2674" s="139" t="s">
        <v>7229</v>
      </c>
      <c r="BI2674" s="139">
        <v>0</v>
      </c>
      <c r="BJ2674" s="139" t="s">
        <v>2350</v>
      </c>
      <c r="BK2674" s="139">
        <v>1</v>
      </c>
      <c r="BL2674" s="139">
        <v>1</v>
      </c>
      <c r="BM2674" s="139" t="s">
        <v>18934</v>
      </c>
      <c r="BN2674" s="139"/>
      <c r="BO2674" s="139">
        <v>0</v>
      </c>
      <c r="BP2674" s="139">
        <v>0</v>
      </c>
      <c r="BQ2674" s="139"/>
      <c r="BR2674" s="139"/>
      <c r="BS2674" s="139">
        <v>0</v>
      </c>
      <c r="BT2674" s="139"/>
      <c r="BU2674" s="139" t="s">
        <v>2397</v>
      </c>
      <c r="BV2674" s="139"/>
      <c r="BW2674" s="139"/>
      <c r="BX2674" s="139"/>
      <c r="BY2674" s="139"/>
      <c r="BZ2674" s="139"/>
      <c r="CA2674" s="139"/>
      <c r="CB2674" s="139" t="s">
        <v>7231</v>
      </c>
      <c r="CC2674" s="139"/>
    </row>
    <row r="2675" spans="1:81">
      <c r="A2675" s="139">
        <v>2674</v>
      </c>
      <c r="B2675" s="139" t="s">
        <v>7210</v>
      </c>
      <c r="C2675" s="145" t="s">
        <v>20547</v>
      </c>
      <c r="D2675" s="139">
        <v>1</v>
      </c>
      <c r="E2675" s="139">
        <v>1</v>
      </c>
      <c r="F2675" s="139">
        <v>0</v>
      </c>
      <c r="G2675" s="139">
        <v>0</v>
      </c>
      <c r="H2675" s="139">
        <v>0</v>
      </c>
      <c r="I2675" s="139"/>
      <c r="J2675" s="139"/>
      <c r="K2675" s="140">
        <v>45994.6333333333</v>
      </c>
      <c r="L2675" s="140">
        <v>45994.6333333333</v>
      </c>
      <c r="M2675" s="139"/>
      <c r="N2675" s="139"/>
      <c r="O2675" s="139" t="s">
        <v>2340</v>
      </c>
      <c r="P2675" s="139" t="s">
        <v>20548</v>
      </c>
      <c r="Q2675" s="139" t="s">
        <v>2342</v>
      </c>
      <c r="R2675" s="145" t="s">
        <v>20549</v>
      </c>
      <c r="S2675" s="139">
        <v>8257544</v>
      </c>
      <c r="T2675" s="139" t="s">
        <v>20548</v>
      </c>
      <c r="U2675" s="139" t="s">
        <v>20550</v>
      </c>
      <c r="V2675" s="139">
        <v>1</v>
      </c>
      <c r="W2675" s="139">
        <v>6692200452</v>
      </c>
      <c r="X2675" s="139" t="s">
        <v>20546</v>
      </c>
      <c r="Y2675" s="139"/>
      <c r="Z2675" s="139"/>
      <c r="AA2675" s="139"/>
      <c r="AB2675" s="139"/>
      <c r="AC2675" s="139"/>
      <c r="AD2675" s="139"/>
      <c r="AE2675" s="139"/>
      <c r="AF2675" s="139"/>
      <c r="AG2675" s="139"/>
      <c r="AH2675" s="139"/>
      <c r="AI2675" s="139"/>
      <c r="AJ2675" s="139"/>
      <c r="AK2675" s="139"/>
      <c r="AL2675" s="139"/>
      <c r="AM2675" s="139"/>
      <c r="AN2675" s="139"/>
      <c r="AO2675" s="139"/>
      <c r="AP2675" s="139"/>
      <c r="AQ2675" s="139" t="s">
        <v>17295</v>
      </c>
      <c r="AR2675" s="139">
        <v>97430</v>
      </c>
      <c r="AS2675" s="139">
        <v>2025</v>
      </c>
      <c r="AT2675" s="139" t="s">
        <v>7291</v>
      </c>
      <c r="AU2675" s="139" t="s">
        <v>17296</v>
      </c>
      <c r="AV2675" s="139" t="s">
        <v>7222</v>
      </c>
      <c r="AW2675" s="139" t="s">
        <v>7223</v>
      </c>
      <c r="AX2675" s="139" t="s">
        <v>7224</v>
      </c>
      <c r="AY2675" s="139" t="s">
        <v>9442</v>
      </c>
      <c r="AZ2675" s="139" t="s">
        <v>7381</v>
      </c>
      <c r="BA2675" s="139"/>
      <c r="BB2675" s="141">
        <v>45995</v>
      </c>
      <c r="BC2675" s="141">
        <v>45995</v>
      </c>
      <c r="BD2675" s="139" t="s">
        <v>8342</v>
      </c>
      <c r="BE2675" s="145" t="s">
        <v>20547</v>
      </c>
      <c r="BF2675" s="139" t="s">
        <v>2340</v>
      </c>
      <c r="BG2675" s="139" t="s">
        <v>7228</v>
      </c>
      <c r="BH2675" s="139" t="s">
        <v>7229</v>
      </c>
      <c r="BI2675" s="139">
        <v>0</v>
      </c>
      <c r="BJ2675" s="139" t="s">
        <v>2350</v>
      </c>
      <c r="BK2675" s="139">
        <v>1</v>
      </c>
      <c r="BL2675" s="139">
        <v>1</v>
      </c>
      <c r="BM2675" s="139" t="s">
        <v>18934</v>
      </c>
      <c r="BN2675" s="139"/>
      <c r="BO2675" s="139">
        <v>0</v>
      </c>
      <c r="BP2675" s="139">
        <v>0</v>
      </c>
      <c r="BQ2675" s="139"/>
      <c r="BR2675" s="139"/>
      <c r="BS2675" s="139">
        <v>0</v>
      </c>
      <c r="BT2675" s="139"/>
      <c r="BU2675" s="139" t="s">
        <v>2360</v>
      </c>
      <c r="BV2675" s="139"/>
      <c r="BW2675" s="139"/>
      <c r="BX2675" s="139"/>
      <c r="BY2675" s="139"/>
      <c r="BZ2675" s="139"/>
      <c r="CA2675" s="139"/>
      <c r="CB2675" s="139" t="s">
        <v>7231</v>
      </c>
      <c r="CC2675" s="139"/>
    </row>
    <row r="2676" spans="1:81">
      <c r="A2676" s="139">
        <v>2675</v>
      </c>
      <c r="B2676" s="139" t="s">
        <v>7210</v>
      </c>
      <c r="C2676" s="145" t="s">
        <v>20551</v>
      </c>
      <c r="D2676" s="139">
        <v>1</v>
      </c>
      <c r="E2676" s="139">
        <v>1</v>
      </c>
      <c r="F2676" s="139">
        <v>1</v>
      </c>
      <c r="G2676" s="139">
        <v>0</v>
      </c>
      <c r="H2676" s="139">
        <v>1</v>
      </c>
      <c r="I2676" s="139"/>
      <c r="J2676" s="139"/>
      <c r="K2676" s="140">
        <v>45994.63125</v>
      </c>
      <c r="L2676" s="140">
        <v>45994.6319444444</v>
      </c>
      <c r="M2676" s="139" t="s">
        <v>2424</v>
      </c>
      <c r="N2676" s="139" t="s">
        <v>20552</v>
      </c>
      <c r="O2676" s="139" t="s">
        <v>2340</v>
      </c>
      <c r="P2676" s="139" t="s">
        <v>20553</v>
      </c>
      <c r="Q2676" s="139" t="s">
        <v>2342</v>
      </c>
      <c r="R2676" s="145" t="s">
        <v>20554</v>
      </c>
      <c r="S2676" s="139">
        <v>7960354</v>
      </c>
      <c r="T2676" s="139" t="s">
        <v>20553</v>
      </c>
      <c r="U2676" s="139" t="s">
        <v>20553</v>
      </c>
      <c r="V2676" s="139">
        <v>1</v>
      </c>
      <c r="W2676" s="139">
        <v>4255433703</v>
      </c>
      <c r="X2676" s="139" t="s">
        <v>20555</v>
      </c>
      <c r="Y2676" s="139"/>
      <c r="Z2676" s="139"/>
      <c r="AA2676" s="139"/>
      <c r="AB2676" s="139"/>
      <c r="AC2676" s="139"/>
      <c r="AD2676" s="139"/>
      <c r="AE2676" s="139"/>
      <c r="AF2676" s="139"/>
      <c r="AG2676" s="139"/>
      <c r="AH2676" s="139" t="s">
        <v>20556</v>
      </c>
      <c r="AI2676" s="139">
        <v>4255433703</v>
      </c>
      <c r="AJ2676" s="139" t="s">
        <v>20557</v>
      </c>
      <c r="AK2676" s="139"/>
      <c r="AL2676" s="139"/>
      <c r="AM2676" s="139" t="s">
        <v>14254</v>
      </c>
      <c r="AN2676" s="139" t="s">
        <v>2348</v>
      </c>
      <c r="AO2676" s="139" t="s">
        <v>2349</v>
      </c>
      <c r="AP2676" s="139">
        <v>98006</v>
      </c>
      <c r="AQ2676" s="139" t="s">
        <v>15361</v>
      </c>
      <c r="AR2676" s="139">
        <v>98239</v>
      </c>
      <c r="AS2676" s="139">
        <v>2025</v>
      </c>
      <c r="AT2676" s="139" t="s">
        <v>7291</v>
      </c>
      <c r="AU2676" s="139" t="s">
        <v>7568</v>
      </c>
      <c r="AV2676" s="139" t="s">
        <v>7222</v>
      </c>
      <c r="AW2676" s="139" t="s">
        <v>7223</v>
      </c>
      <c r="AX2676" s="139" t="s">
        <v>7294</v>
      </c>
      <c r="AY2676" s="139" t="s">
        <v>9442</v>
      </c>
      <c r="AZ2676" s="139" t="s">
        <v>7570</v>
      </c>
      <c r="BA2676" s="139"/>
      <c r="BB2676" s="141">
        <v>46005</v>
      </c>
      <c r="BC2676" s="141">
        <v>46005</v>
      </c>
      <c r="BD2676" s="139" t="s">
        <v>16554</v>
      </c>
      <c r="BE2676" s="145" t="s">
        <v>20551</v>
      </c>
      <c r="BF2676" s="139" t="s">
        <v>2340</v>
      </c>
      <c r="BG2676" s="139" t="s">
        <v>7228</v>
      </c>
      <c r="BH2676" s="139" t="s">
        <v>7229</v>
      </c>
      <c r="BI2676" s="139">
        <v>1</v>
      </c>
      <c r="BJ2676" s="139" t="s">
        <v>2350</v>
      </c>
      <c r="BK2676" s="139">
        <v>1</v>
      </c>
      <c r="BL2676" s="139">
        <v>1</v>
      </c>
      <c r="BM2676" s="139" t="s">
        <v>15363</v>
      </c>
      <c r="BN2676" s="139"/>
      <c r="BO2676" s="139">
        <v>1</v>
      </c>
      <c r="BP2676" s="139">
        <v>0</v>
      </c>
      <c r="BQ2676" s="139"/>
      <c r="BR2676" s="139"/>
      <c r="BS2676" s="139">
        <v>1</v>
      </c>
      <c r="BT2676" s="139"/>
      <c r="BU2676" s="139" t="s">
        <v>2360</v>
      </c>
      <c r="BV2676" s="139"/>
      <c r="BW2676" s="139"/>
      <c r="BX2676" s="139"/>
      <c r="BY2676" s="139"/>
      <c r="BZ2676" s="139"/>
      <c r="CA2676" s="139"/>
      <c r="CB2676" s="139" t="s">
        <v>7231</v>
      </c>
      <c r="CC2676" s="139"/>
    </row>
    <row r="2677" spans="1:81">
      <c r="A2677" s="139">
        <v>2676</v>
      </c>
      <c r="B2677" s="139" t="s">
        <v>7210</v>
      </c>
      <c r="C2677" s="145" t="s">
        <v>20558</v>
      </c>
      <c r="D2677" s="139">
        <v>1</v>
      </c>
      <c r="E2677" s="139">
        <v>1</v>
      </c>
      <c r="F2677" s="139">
        <v>9.9</v>
      </c>
      <c r="G2677" s="139">
        <v>0</v>
      </c>
      <c r="H2677" s="139">
        <v>9.9</v>
      </c>
      <c r="I2677" s="139"/>
      <c r="J2677" s="139"/>
      <c r="K2677" s="140">
        <v>45994.6305555556</v>
      </c>
      <c r="L2677" s="140">
        <v>45994.63125</v>
      </c>
      <c r="M2677" s="139" t="s">
        <v>2338</v>
      </c>
      <c r="N2677" s="139" t="s">
        <v>20559</v>
      </c>
      <c r="O2677" s="139" t="s">
        <v>2340</v>
      </c>
      <c r="P2677" s="139" t="s">
        <v>20560</v>
      </c>
      <c r="Q2677" s="139" t="s">
        <v>2342</v>
      </c>
      <c r="R2677" s="145" t="s">
        <v>20561</v>
      </c>
      <c r="S2677" s="139">
        <v>8340500</v>
      </c>
      <c r="T2677" s="139" t="s">
        <v>20560</v>
      </c>
      <c r="U2677" s="139" t="s">
        <v>5783</v>
      </c>
      <c r="V2677" s="139">
        <v>1</v>
      </c>
      <c r="W2677" s="139">
        <v>9087208163</v>
      </c>
      <c r="X2677" s="139" t="s">
        <v>15738</v>
      </c>
      <c r="Y2677" s="139"/>
      <c r="Z2677" s="139"/>
      <c r="AA2677" s="139"/>
      <c r="AB2677" s="139"/>
      <c r="AC2677" s="139"/>
      <c r="AD2677" s="139"/>
      <c r="AE2677" s="139"/>
      <c r="AF2677" s="139"/>
      <c r="AG2677" s="139"/>
      <c r="AH2677" s="139" t="s">
        <v>15739</v>
      </c>
      <c r="AI2677" s="139">
        <v>9087208163</v>
      </c>
      <c r="AJ2677" s="139" t="s">
        <v>15740</v>
      </c>
      <c r="AK2677" s="139"/>
      <c r="AL2677" s="139"/>
      <c r="AM2677" s="139" t="s">
        <v>2703</v>
      </c>
      <c r="AN2677" s="139" t="s">
        <v>2369</v>
      </c>
      <c r="AO2677" s="139" t="s">
        <v>2349</v>
      </c>
      <c r="AP2677" s="139">
        <v>94301</v>
      </c>
      <c r="AQ2677" s="139" t="s">
        <v>18327</v>
      </c>
      <c r="AR2677" s="139">
        <v>94981</v>
      </c>
      <c r="AS2677" s="139">
        <v>2025</v>
      </c>
      <c r="AT2677" s="139" t="s">
        <v>7291</v>
      </c>
      <c r="AU2677" s="139" t="s">
        <v>7237</v>
      </c>
      <c r="AV2677" s="139" t="s">
        <v>7222</v>
      </c>
      <c r="AW2677" s="139" t="s">
        <v>8427</v>
      </c>
      <c r="AX2677" s="139" t="s">
        <v>7294</v>
      </c>
      <c r="AY2677" s="139" t="s">
        <v>9442</v>
      </c>
      <c r="AZ2677" s="139" t="s">
        <v>18328</v>
      </c>
      <c r="BA2677" s="139"/>
      <c r="BB2677" s="141">
        <v>46000</v>
      </c>
      <c r="BC2677" s="141">
        <v>46000</v>
      </c>
      <c r="BD2677" s="139" t="s">
        <v>18329</v>
      </c>
      <c r="BE2677" s="145" t="s">
        <v>20558</v>
      </c>
      <c r="BF2677" s="139" t="s">
        <v>2340</v>
      </c>
      <c r="BG2677" s="139" t="s">
        <v>7228</v>
      </c>
      <c r="BH2677" s="139" t="s">
        <v>7229</v>
      </c>
      <c r="BI2677" s="139">
        <v>9.9</v>
      </c>
      <c r="BJ2677" s="139" t="s">
        <v>2350</v>
      </c>
      <c r="BK2677" s="139">
        <v>1</v>
      </c>
      <c r="BL2677" s="139">
        <v>1</v>
      </c>
      <c r="BM2677" s="139" t="s">
        <v>16136</v>
      </c>
      <c r="BN2677" s="139"/>
      <c r="BO2677" s="139">
        <v>9.9</v>
      </c>
      <c r="BP2677" s="139">
        <v>0</v>
      </c>
      <c r="BQ2677" s="139"/>
      <c r="BR2677" s="139"/>
      <c r="BS2677" s="139">
        <v>9.9</v>
      </c>
      <c r="BT2677" s="139"/>
      <c r="BU2677" s="139" t="s">
        <v>2397</v>
      </c>
      <c r="BV2677" s="139"/>
      <c r="BW2677" s="139"/>
      <c r="BX2677" s="139"/>
      <c r="BY2677" s="139"/>
      <c r="BZ2677" s="139"/>
      <c r="CA2677" s="139"/>
      <c r="CB2677" s="139" t="s">
        <v>7231</v>
      </c>
      <c r="CC2677" s="139"/>
    </row>
    <row r="2678" spans="1:81">
      <c r="A2678" s="139">
        <v>2677</v>
      </c>
      <c r="B2678" s="139" t="s">
        <v>7210</v>
      </c>
      <c r="C2678" s="145" t="s">
        <v>20562</v>
      </c>
      <c r="D2678" s="139">
        <v>1</v>
      </c>
      <c r="E2678" s="139">
        <v>1</v>
      </c>
      <c r="F2678" s="139">
        <v>480</v>
      </c>
      <c r="G2678" s="139">
        <v>50</v>
      </c>
      <c r="H2678" s="139">
        <v>430</v>
      </c>
      <c r="I2678" s="139"/>
      <c r="J2678" s="139"/>
      <c r="K2678" s="140">
        <v>45994.6298611111</v>
      </c>
      <c r="L2678" s="140">
        <v>45994.6340277778</v>
      </c>
      <c r="M2678" s="139" t="s">
        <v>2406</v>
      </c>
      <c r="N2678" s="139" t="s">
        <v>20563</v>
      </c>
      <c r="O2678" s="139" t="s">
        <v>2389</v>
      </c>
      <c r="P2678" s="139" t="s">
        <v>12596</v>
      </c>
      <c r="Q2678" s="139" t="s">
        <v>2342</v>
      </c>
      <c r="R2678" s="145" t="s">
        <v>12597</v>
      </c>
      <c r="S2678" s="139">
        <v>7909232</v>
      </c>
      <c r="T2678" s="139" t="s">
        <v>12596</v>
      </c>
      <c r="U2678" s="139" t="s">
        <v>12598</v>
      </c>
      <c r="V2678" s="139">
        <v>1</v>
      </c>
      <c r="W2678" s="139">
        <v>5302205704</v>
      </c>
      <c r="X2678" s="139" t="s">
        <v>12599</v>
      </c>
      <c r="Y2678" s="139"/>
      <c r="Z2678" s="139"/>
      <c r="AA2678" s="139"/>
      <c r="AB2678" s="139"/>
      <c r="AC2678" s="139"/>
      <c r="AD2678" s="139"/>
      <c r="AE2678" s="139"/>
      <c r="AF2678" s="139"/>
      <c r="AG2678" s="139"/>
      <c r="AH2678" s="139" t="s">
        <v>16140</v>
      </c>
      <c r="AI2678" s="139">
        <v>5302205704</v>
      </c>
      <c r="AJ2678" s="139" t="s">
        <v>16141</v>
      </c>
      <c r="AK2678" s="139"/>
      <c r="AL2678" s="139"/>
      <c r="AM2678" s="139" t="s">
        <v>11501</v>
      </c>
      <c r="AN2678" s="139" t="s">
        <v>8708</v>
      </c>
      <c r="AO2678" s="139" t="s">
        <v>2349</v>
      </c>
      <c r="AP2678" s="139">
        <v>95051</v>
      </c>
      <c r="AQ2678" s="139" t="s">
        <v>9867</v>
      </c>
      <c r="AR2678" s="139">
        <v>97477</v>
      </c>
      <c r="AS2678" s="139">
        <v>2025</v>
      </c>
      <c r="AT2678" s="139" t="s">
        <v>7291</v>
      </c>
      <c r="AU2678" s="139" t="s">
        <v>7379</v>
      </c>
      <c r="AV2678" s="139" t="s">
        <v>7222</v>
      </c>
      <c r="AW2678" s="139" t="s">
        <v>7293</v>
      </c>
      <c r="AX2678" s="139" t="s">
        <v>7224</v>
      </c>
      <c r="AY2678" s="139" t="s">
        <v>7716</v>
      </c>
      <c r="AZ2678" s="139" t="s">
        <v>8968</v>
      </c>
      <c r="BA2678" s="139" t="s">
        <v>7381</v>
      </c>
      <c r="BB2678" s="141">
        <v>46004</v>
      </c>
      <c r="BC2678" s="141">
        <v>46053</v>
      </c>
      <c r="BD2678" s="139" t="s">
        <v>8586</v>
      </c>
      <c r="BE2678" s="145" t="s">
        <v>20562</v>
      </c>
      <c r="BF2678" s="139" t="s">
        <v>2389</v>
      </c>
      <c r="BG2678" s="139" t="s">
        <v>7228</v>
      </c>
      <c r="BH2678" s="139" t="s">
        <v>7229</v>
      </c>
      <c r="BI2678" s="139">
        <v>480</v>
      </c>
      <c r="BJ2678" s="139" t="s">
        <v>2350</v>
      </c>
      <c r="BK2678" s="139">
        <v>6</v>
      </c>
      <c r="BL2678" s="139">
        <v>6</v>
      </c>
      <c r="BM2678" s="139" t="s">
        <v>14284</v>
      </c>
      <c r="BN2678" s="139"/>
      <c r="BO2678" s="139">
        <v>480</v>
      </c>
      <c r="BP2678" s="139">
        <v>50</v>
      </c>
      <c r="BQ2678" s="139"/>
      <c r="BR2678" s="139"/>
      <c r="BS2678" s="139">
        <v>430</v>
      </c>
      <c r="BT2678" s="139"/>
      <c r="BU2678" s="139" t="s">
        <v>2538</v>
      </c>
      <c r="BV2678" s="139"/>
      <c r="BW2678" s="139"/>
      <c r="BX2678" s="139"/>
      <c r="BY2678" s="139"/>
      <c r="BZ2678" s="139"/>
      <c r="CA2678" s="139"/>
      <c r="CB2678" s="139" t="s">
        <v>7231</v>
      </c>
      <c r="CC2678" s="139" t="s">
        <v>7232</v>
      </c>
    </row>
    <row r="2679" spans="1:81">
      <c r="A2679" s="139">
        <v>2678</v>
      </c>
      <c r="B2679" s="139" t="s">
        <v>7210</v>
      </c>
      <c r="C2679" s="145" t="s">
        <v>20564</v>
      </c>
      <c r="D2679" s="139">
        <v>1</v>
      </c>
      <c r="E2679" s="139">
        <v>1</v>
      </c>
      <c r="F2679" s="139">
        <v>1</v>
      </c>
      <c r="G2679" s="139">
        <v>0</v>
      </c>
      <c r="H2679" s="139">
        <v>1</v>
      </c>
      <c r="I2679" s="139"/>
      <c r="J2679" s="139"/>
      <c r="K2679" s="140">
        <v>45994.6270833333</v>
      </c>
      <c r="L2679" s="140">
        <v>45994.6277777778</v>
      </c>
      <c r="M2679" s="139" t="s">
        <v>2338</v>
      </c>
      <c r="N2679" s="139" t="s">
        <v>20565</v>
      </c>
      <c r="O2679" s="139" t="s">
        <v>2340</v>
      </c>
      <c r="P2679" s="139" t="s">
        <v>20566</v>
      </c>
      <c r="Q2679" s="139" t="s">
        <v>2342</v>
      </c>
      <c r="R2679" s="145" t="s">
        <v>20567</v>
      </c>
      <c r="S2679" s="139">
        <v>8244976</v>
      </c>
      <c r="T2679" s="139" t="s">
        <v>20566</v>
      </c>
      <c r="U2679" s="139" t="s">
        <v>20568</v>
      </c>
      <c r="V2679" s="139">
        <v>1</v>
      </c>
      <c r="W2679" s="139">
        <v>4019653801</v>
      </c>
      <c r="X2679" s="139" t="s">
        <v>20569</v>
      </c>
      <c r="Y2679" s="139"/>
      <c r="Z2679" s="139"/>
      <c r="AA2679" s="139"/>
      <c r="AB2679" s="139"/>
      <c r="AC2679" s="139"/>
      <c r="AD2679" s="139"/>
      <c r="AE2679" s="139"/>
      <c r="AF2679" s="139"/>
      <c r="AG2679" s="139"/>
      <c r="AH2679" s="139" t="s">
        <v>20570</v>
      </c>
      <c r="AI2679" s="139">
        <v>4019653801</v>
      </c>
      <c r="AJ2679" s="139" t="s">
        <v>20571</v>
      </c>
      <c r="AK2679" s="139"/>
      <c r="AL2679" s="139"/>
      <c r="AM2679" s="139" t="s">
        <v>5989</v>
      </c>
      <c r="AN2679" s="139" t="s">
        <v>2348</v>
      </c>
      <c r="AO2679" s="139" t="s">
        <v>2349</v>
      </c>
      <c r="AP2679" s="139">
        <v>98033</v>
      </c>
      <c r="AQ2679" s="139" t="s">
        <v>15361</v>
      </c>
      <c r="AR2679" s="139">
        <v>98238</v>
      </c>
      <c r="AS2679" s="139">
        <v>2025</v>
      </c>
      <c r="AT2679" s="139" t="s">
        <v>7291</v>
      </c>
      <c r="AU2679" s="139" t="s">
        <v>7568</v>
      </c>
      <c r="AV2679" s="139" t="s">
        <v>7222</v>
      </c>
      <c r="AW2679" s="139" t="s">
        <v>7223</v>
      </c>
      <c r="AX2679" s="139" t="s">
        <v>7294</v>
      </c>
      <c r="AY2679" s="139" t="s">
        <v>9442</v>
      </c>
      <c r="AZ2679" s="139" t="s">
        <v>7570</v>
      </c>
      <c r="BA2679" s="139"/>
      <c r="BB2679" s="141">
        <v>46005</v>
      </c>
      <c r="BC2679" s="141">
        <v>46005</v>
      </c>
      <c r="BD2679" s="139" t="s">
        <v>15770</v>
      </c>
      <c r="BE2679" s="145" t="s">
        <v>20564</v>
      </c>
      <c r="BF2679" s="139" t="s">
        <v>2340</v>
      </c>
      <c r="BG2679" s="139" t="s">
        <v>7228</v>
      </c>
      <c r="BH2679" s="139" t="s">
        <v>7229</v>
      </c>
      <c r="BI2679" s="139">
        <v>1</v>
      </c>
      <c r="BJ2679" s="139" t="s">
        <v>2350</v>
      </c>
      <c r="BK2679" s="139">
        <v>1</v>
      </c>
      <c r="BL2679" s="139">
        <v>1</v>
      </c>
      <c r="BM2679" s="139" t="s">
        <v>15363</v>
      </c>
      <c r="BN2679" s="139"/>
      <c r="BO2679" s="139">
        <v>1</v>
      </c>
      <c r="BP2679" s="139">
        <v>0</v>
      </c>
      <c r="BQ2679" s="139"/>
      <c r="BR2679" s="139"/>
      <c r="BS2679" s="139">
        <v>1</v>
      </c>
      <c r="BT2679" s="139"/>
      <c r="BU2679" s="139" t="s">
        <v>2397</v>
      </c>
      <c r="BV2679" s="139"/>
      <c r="BW2679" s="139"/>
      <c r="BX2679" s="139"/>
      <c r="BY2679" s="139"/>
      <c r="BZ2679" s="139"/>
      <c r="CA2679" s="139"/>
      <c r="CB2679" s="139" t="s">
        <v>7231</v>
      </c>
      <c r="CC2679" s="139"/>
    </row>
    <row r="2680" spans="1:81">
      <c r="A2680" s="139">
        <v>2679</v>
      </c>
      <c r="B2680" s="139" t="s">
        <v>7210</v>
      </c>
      <c r="C2680" s="145" t="s">
        <v>20572</v>
      </c>
      <c r="D2680" s="139">
        <v>1</v>
      </c>
      <c r="E2680" s="139">
        <v>1</v>
      </c>
      <c r="F2680" s="139">
        <v>1</v>
      </c>
      <c r="G2680" s="139">
        <v>0</v>
      </c>
      <c r="H2680" s="139">
        <v>1</v>
      </c>
      <c r="I2680" s="139"/>
      <c r="J2680" s="139"/>
      <c r="K2680" s="140">
        <v>45994.6256944444</v>
      </c>
      <c r="L2680" s="140">
        <v>45994.6256944444</v>
      </c>
      <c r="M2680" s="139" t="s">
        <v>2424</v>
      </c>
      <c r="N2680" s="139" t="s">
        <v>20573</v>
      </c>
      <c r="O2680" s="139" t="s">
        <v>2340</v>
      </c>
      <c r="P2680" s="139" t="s">
        <v>20574</v>
      </c>
      <c r="Q2680" s="139" t="s">
        <v>2342</v>
      </c>
      <c r="R2680" s="145" t="s">
        <v>20575</v>
      </c>
      <c r="S2680" s="139">
        <v>8232017</v>
      </c>
      <c r="T2680" s="139" t="s">
        <v>20574</v>
      </c>
      <c r="U2680" s="139" t="s">
        <v>20576</v>
      </c>
      <c r="V2680" s="139">
        <v>1</v>
      </c>
      <c r="W2680" s="139">
        <v>4252896505</v>
      </c>
      <c r="X2680" s="139" t="s">
        <v>20577</v>
      </c>
      <c r="Y2680" s="139"/>
      <c r="Z2680" s="139"/>
      <c r="AA2680" s="139"/>
      <c r="AB2680" s="139"/>
      <c r="AC2680" s="139"/>
      <c r="AD2680" s="139"/>
      <c r="AE2680" s="139"/>
      <c r="AF2680" s="139"/>
      <c r="AG2680" s="139"/>
      <c r="AH2680" s="139" t="s">
        <v>20574</v>
      </c>
      <c r="AI2680" s="139">
        <v>4252896505</v>
      </c>
      <c r="AJ2680" s="139" t="s">
        <v>20578</v>
      </c>
      <c r="AK2680" s="139"/>
      <c r="AL2680" s="139"/>
      <c r="AM2680" s="139" t="s">
        <v>2347</v>
      </c>
      <c r="AN2680" s="139" t="s">
        <v>2348</v>
      </c>
      <c r="AO2680" s="139" t="s">
        <v>2349</v>
      </c>
      <c r="AP2680" s="139">
        <v>98004</v>
      </c>
      <c r="AQ2680" s="139" t="s">
        <v>15361</v>
      </c>
      <c r="AR2680" s="139">
        <v>98236</v>
      </c>
      <c r="AS2680" s="139">
        <v>2025</v>
      </c>
      <c r="AT2680" s="139" t="s">
        <v>7291</v>
      </c>
      <c r="AU2680" s="139" t="s">
        <v>7568</v>
      </c>
      <c r="AV2680" s="139" t="s">
        <v>7222</v>
      </c>
      <c r="AW2680" s="139" t="s">
        <v>7223</v>
      </c>
      <c r="AX2680" s="139" t="s">
        <v>7294</v>
      </c>
      <c r="AY2680" s="139" t="s">
        <v>9442</v>
      </c>
      <c r="AZ2680" s="139" t="s">
        <v>7570</v>
      </c>
      <c r="BA2680" s="139"/>
      <c r="BB2680" s="141">
        <v>46005</v>
      </c>
      <c r="BC2680" s="141">
        <v>46005</v>
      </c>
      <c r="BD2680" s="139" t="s">
        <v>16869</v>
      </c>
      <c r="BE2680" s="145" t="s">
        <v>20572</v>
      </c>
      <c r="BF2680" s="139" t="s">
        <v>2340</v>
      </c>
      <c r="BG2680" s="139" t="s">
        <v>7228</v>
      </c>
      <c r="BH2680" s="139" t="s">
        <v>7229</v>
      </c>
      <c r="BI2680" s="139">
        <v>1</v>
      </c>
      <c r="BJ2680" s="139" t="s">
        <v>2350</v>
      </c>
      <c r="BK2680" s="139">
        <v>1</v>
      </c>
      <c r="BL2680" s="139">
        <v>1</v>
      </c>
      <c r="BM2680" s="139" t="s">
        <v>15363</v>
      </c>
      <c r="BN2680" s="139"/>
      <c r="BO2680" s="139">
        <v>1</v>
      </c>
      <c r="BP2680" s="139">
        <v>0</v>
      </c>
      <c r="BQ2680" s="139"/>
      <c r="BR2680" s="139"/>
      <c r="BS2680" s="139">
        <v>1</v>
      </c>
      <c r="BT2680" s="139"/>
      <c r="BU2680" s="139" t="s">
        <v>2360</v>
      </c>
      <c r="BV2680" s="139"/>
      <c r="BW2680" s="139"/>
      <c r="BX2680" s="139"/>
      <c r="BY2680" s="139"/>
      <c r="BZ2680" s="139"/>
      <c r="CA2680" s="139"/>
      <c r="CB2680" s="139" t="s">
        <v>7231</v>
      </c>
      <c r="CC2680" s="139"/>
    </row>
    <row r="2681" spans="1:81">
      <c r="A2681" s="139">
        <v>2680</v>
      </c>
      <c r="B2681" s="139" t="s">
        <v>7210</v>
      </c>
      <c r="C2681" s="145" t="s">
        <v>20579</v>
      </c>
      <c r="D2681" s="139">
        <v>1</v>
      </c>
      <c r="E2681" s="139">
        <v>1</v>
      </c>
      <c r="F2681" s="139">
        <v>1</v>
      </c>
      <c r="G2681" s="139">
        <v>0</v>
      </c>
      <c r="H2681" s="139">
        <v>1</v>
      </c>
      <c r="I2681" s="139"/>
      <c r="J2681" s="139"/>
      <c r="K2681" s="140">
        <v>45994.625</v>
      </c>
      <c r="L2681" s="140">
        <v>45994.6256944444</v>
      </c>
      <c r="M2681" s="139" t="s">
        <v>2338</v>
      </c>
      <c r="N2681" s="139" t="s">
        <v>20580</v>
      </c>
      <c r="O2681" s="139" t="s">
        <v>2340</v>
      </c>
      <c r="P2681" s="139" t="s">
        <v>20581</v>
      </c>
      <c r="Q2681" s="139" t="s">
        <v>2342</v>
      </c>
      <c r="R2681" s="145" t="s">
        <v>20582</v>
      </c>
      <c r="S2681" s="139">
        <v>8210597</v>
      </c>
      <c r="T2681" s="139" t="s">
        <v>20581</v>
      </c>
      <c r="U2681" s="139" t="s">
        <v>20583</v>
      </c>
      <c r="V2681" s="139">
        <v>1</v>
      </c>
      <c r="W2681" s="139">
        <v>4257855586</v>
      </c>
      <c r="X2681" s="139" t="s">
        <v>20584</v>
      </c>
      <c r="Y2681" s="139"/>
      <c r="Z2681" s="139"/>
      <c r="AA2681" s="139"/>
      <c r="AB2681" s="139"/>
      <c r="AC2681" s="139"/>
      <c r="AD2681" s="139"/>
      <c r="AE2681" s="139"/>
      <c r="AF2681" s="139"/>
      <c r="AG2681" s="139"/>
      <c r="AH2681" s="139" t="s">
        <v>20585</v>
      </c>
      <c r="AI2681" s="139">
        <v>4257855586</v>
      </c>
      <c r="AJ2681" s="139" t="s">
        <v>20586</v>
      </c>
      <c r="AK2681" s="139"/>
      <c r="AL2681" s="139"/>
      <c r="AM2681" s="139" t="s">
        <v>2710</v>
      </c>
      <c r="AN2681" s="139" t="s">
        <v>2348</v>
      </c>
      <c r="AO2681" s="139" t="s">
        <v>2349</v>
      </c>
      <c r="AP2681" s="139">
        <v>98029</v>
      </c>
      <c r="AQ2681" s="139" t="s">
        <v>15361</v>
      </c>
      <c r="AR2681" s="139">
        <v>98236</v>
      </c>
      <c r="AS2681" s="139">
        <v>2025</v>
      </c>
      <c r="AT2681" s="139" t="s">
        <v>7291</v>
      </c>
      <c r="AU2681" s="139" t="s">
        <v>7568</v>
      </c>
      <c r="AV2681" s="139" t="s">
        <v>7222</v>
      </c>
      <c r="AW2681" s="139" t="s">
        <v>7223</v>
      </c>
      <c r="AX2681" s="139" t="s">
        <v>7294</v>
      </c>
      <c r="AY2681" s="139" t="s">
        <v>9442</v>
      </c>
      <c r="AZ2681" s="139" t="s">
        <v>7570</v>
      </c>
      <c r="BA2681" s="139"/>
      <c r="BB2681" s="141">
        <v>46005</v>
      </c>
      <c r="BC2681" s="141">
        <v>46005</v>
      </c>
      <c r="BD2681" s="139" t="s">
        <v>16869</v>
      </c>
      <c r="BE2681" s="145" t="s">
        <v>20579</v>
      </c>
      <c r="BF2681" s="139" t="s">
        <v>2340</v>
      </c>
      <c r="BG2681" s="139" t="s">
        <v>7228</v>
      </c>
      <c r="BH2681" s="139" t="s">
        <v>7229</v>
      </c>
      <c r="BI2681" s="139">
        <v>1</v>
      </c>
      <c r="BJ2681" s="139" t="s">
        <v>2350</v>
      </c>
      <c r="BK2681" s="139">
        <v>1</v>
      </c>
      <c r="BL2681" s="139">
        <v>1</v>
      </c>
      <c r="BM2681" s="139" t="s">
        <v>15363</v>
      </c>
      <c r="BN2681" s="139"/>
      <c r="BO2681" s="139">
        <v>1</v>
      </c>
      <c r="BP2681" s="139">
        <v>0</v>
      </c>
      <c r="BQ2681" s="139"/>
      <c r="BR2681" s="139"/>
      <c r="BS2681" s="139">
        <v>1</v>
      </c>
      <c r="BT2681" s="139"/>
      <c r="BU2681" s="139" t="s">
        <v>2397</v>
      </c>
      <c r="BV2681" s="139"/>
      <c r="BW2681" s="139"/>
      <c r="BX2681" s="139"/>
      <c r="BY2681" s="139"/>
      <c r="BZ2681" s="139"/>
      <c r="CA2681" s="139"/>
      <c r="CB2681" s="139" t="s">
        <v>7231</v>
      </c>
      <c r="CC2681" s="139"/>
    </row>
    <row r="2682" spans="1:81">
      <c r="A2682" s="139">
        <v>2681</v>
      </c>
      <c r="B2682" s="139" t="s">
        <v>7210</v>
      </c>
      <c r="C2682" s="145" t="s">
        <v>20587</v>
      </c>
      <c r="D2682" s="139">
        <v>1</v>
      </c>
      <c r="E2682" s="139">
        <v>1</v>
      </c>
      <c r="F2682" s="139">
        <v>1</v>
      </c>
      <c r="G2682" s="139">
        <v>0</v>
      </c>
      <c r="H2682" s="139">
        <v>1</v>
      </c>
      <c r="I2682" s="139"/>
      <c r="J2682" s="139"/>
      <c r="K2682" s="140">
        <v>45994.6243055556</v>
      </c>
      <c r="L2682" s="140">
        <v>45994.6243055556</v>
      </c>
      <c r="M2682" s="139" t="s">
        <v>2387</v>
      </c>
      <c r="N2682" s="139" t="s">
        <v>20588</v>
      </c>
      <c r="O2682" s="139" t="s">
        <v>2340</v>
      </c>
      <c r="P2682" s="139" t="s">
        <v>20589</v>
      </c>
      <c r="Q2682" s="139" t="s">
        <v>2342</v>
      </c>
      <c r="R2682" s="145" t="s">
        <v>20590</v>
      </c>
      <c r="S2682" s="139">
        <v>7962264</v>
      </c>
      <c r="T2682" s="139" t="s">
        <v>20589</v>
      </c>
      <c r="U2682" s="139" t="s">
        <v>20589</v>
      </c>
      <c r="V2682" s="139">
        <v>1</v>
      </c>
      <c r="W2682" s="139">
        <v>5593922275</v>
      </c>
      <c r="X2682" s="139" t="s">
        <v>20591</v>
      </c>
      <c r="Y2682" s="139"/>
      <c r="Z2682" s="139"/>
      <c r="AA2682" s="139"/>
      <c r="AB2682" s="139"/>
      <c r="AC2682" s="139"/>
      <c r="AD2682" s="139"/>
      <c r="AE2682" s="139"/>
      <c r="AF2682" s="139"/>
      <c r="AG2682" s="139"/>
      <c r="AH2682" s="139" t="s">
        <v>20592</v>
      </c>
      <c r="AI2682" s="139">
        <v>5593922275</v>
      </c>
      <c r="AJ2682" s="139" t="s">
        <v>20593</v>
      </c>
      <c r="AK2682" s="139"/>
      <c r="AL2682" s="139"/>
      <c r="AM2682" s="139" t="s">
        <v>2347</v>
      </c>
      <c r="AN2682" s="139" t="s">
        <v>2348</v>
      </c>
      <c r="AO2682" s="139" t="s">
        <v>2349</v>
      </c>
      <c r="AP2682" s="139">
        <v>98006</v>
      </c>
      <c r="AQ2682" s="139" t="s">
        <v>15361</v>
      </c>
      <c r="AR2682" s="139">
        <v>98236</v>
      </c>
      <c r="AS2682" s="139">
        <v>2025</v>
      </c>
      <c r="AT2682" s="139" t="s">
        <v>7291</v>
      </c>
      <c r="AU2682" s="139" t="s">
        <v>7568</v>
      </c>
      <c r="AV2682" s="139" t="s">
        <v>7222</v>
      </c>
      <c r="AW2682" s="139" t="s">
        <v>7223</v>
      </c>
      <c r="AX2682" s="139" t="s">
        <v>7294</v>
      </c>
      <c r="AY2682" s="139" t="s">
        <v>9442</v>
      </c>
      <c r="AZ2682" s="139" t="s">
        <v>7570</v>
      </c>
      <c r="BA2682" s="139"/>
      <c r="BB2682" s="141">
        <v>46005</v>
      </c>
      <c r="BC2682" s="141">
        <v>46005</v>
      </c>
      <c r="BD2682" s="139" t="s">
        <v>16869</v>
      </c>
      <c r="BE2682" s="145" t="s">
        <v>20587</v>
      </c>
      <c r="BF2682" s="139" t="s">
        <v>2340</v>
      </c>
      <c r="BG2682" s="139" t="s">
        <v>7228</v>
      </c>
      <c r="BH2682" s="139" t="s">
        <v>7229</v>
      </c>
      <c r="BI2682" s="139">
        <v>1</v>
      </c>
      <c r="BJ2682" s="139" t="s">
        <v>2350</v>
      </c>
      <c r="BK2682" s="139">
        <v>1</v>
      </c>
      <c r="BL2682" s="139">
        <v>1</v>
      </c>
      <c r="BM2682" s="139" t="s">
        <v>15363</v>
      </c>
      <c r="BN2682" s="139"/>
      <c r="BO2682" s="139">
        <v>1</v>
      </c>
      <c r="BP2682" s="139">
        <v>0</v>
      </c>
      <c r="BQ2682" s="139"/>
      <c r="BR2682" s="139"/>
      <c r="BS2682" s="139">
        <v>1</v>
      </c>
      <c r="BT2682" s="139"/>
      <c r="BU2682" s="139" t="s">
        <v>2360</v>
      </c>
      <c r="BV2682" s="139"/>
      <c r="BW2682" s="139"/>
      <c r="BX2682" s="139"/>
      <c r="BY2682" s="139"/>
      <c r="BZ2682" s="139"/>
      <c r="CA2682" s="139"/>
      <c r="CB2682" s="139" t="s">
        <v>7231</v>
      </c>
      <c r="CC2682" s="139"/>
    </row>
    <row r="2683" spans="1:81">
      <c r="A2683" s="139">
        <v>2682</v>
      </c>
      <c r="B2683" s="139" t="s">
        <v>7210</v>
      </c>
      <c r="C2683" s="145" t="s">
        <v>20594</v>
      </c>
      <c r="D2683" s="139">
        <v>1</v>
      </c>
      <c r="E2683" s="139">
        <v>1</v>
      </c>
      <c r="F2683" s="139">
        <v>1</v>
      </c>
      <c r="G2683" s="139">
        <v>0</v>
      </c>
      <c r="H2683" s="139">
        <v>1</v>
      </c>
      <c r="I2683" s="139"/>
      <c r="J2683" s="139"/>
      <c r="K2683" s="140">
        <v>45994.6236111111</v>
      </c>
      <c r="L2683" s="140">
        <v>45994.6243055556</v>
      </c>
      <c r="M2683" s="139" t="s">
        <v>2819</v>
      </c>
      <c r="N2683" s="139" t="s">
        <v>20595</v>
      </c>
      <c r="O2683" s="139" t="s">
        <v>2340</v>
      </c>
      <c r="P2683" s="139" t="s">
        <v>20596</v>
      </c>
      <c r="Q2683" s="139" t="s">
        <v>2342</v>
      </c>
      <c r="R2683" s="145" t="s">
        <v>20597</v>
      </c>
      <c r="S2683" s="139">
        <v>7987565</v>
      </c>
      <c r="T2683" s="139" t="s">
        <v>20596</v>
      </c>
      <c r="U2683" s="139" t="s">
        <v>20598</v>
      </c>
      <c r="V2683" s="139">
        <v>1</v>
      </c>
      <c r="W2683" s="139">
        <v>4256155168</v>
      </c>
      <c r="X2683" s="139" t="s">
        <v>20599</v>
      </c>
      <c r="Y2683" s="139"/>
      <c r="Z2683" s="139"/>
      <c r="AA2683" s="139"/>
      <c r="AB2683" s="139"/>
      <c r="AC2683" s="139"/>
      <c r="AD2683" s="139"/>
      <c r="AE2683" s="139"/>
      <c r="AF2683" s="139"/>
      <c r="AG2683" s="139"/>
      <c r="AH2683" s="139" t="s">
        <v>20600</v>
      </c>
      <c r="AI2683" s="139">
        <v>4256155168</v>
      </c>
      <c r="AJ2683" s="139" t="s">
        <v>20601</v>
      </c>
      <c r="AK2683" s="139"/>
      <c r="AL2683" s="139"/>
      <c r="AM2683" s="139" t="s">
        <v>3448</v>
      </c>
      <c r="AN2683" s="139" t="s">
        <v>2348</v>
      </c>
      <c r="AO2683" s="139" t="s">
        <v>2349</v>
      </c>
      <c r="AP2683" s="139">
        <v>98074</v>
      </c>
      <c r="AQ2683" s="139" t="s">
        <v>15361</v>
      </c>
      <c r="AR2683" s="139">
        <v>98236</v>
      </c>
      <c r="AS2683" s="139">
        <v>2025</v>
      </c>
      <c r="AT2683" s="139" t="s">
        <v>7291</v>
      </c>
      <c r="AU2683" s="139" t="s">
        <v>7568</v>
      </c>
      <c r="AV2683" s="139" t="s">
        <v>7222</v>
      </c>
      <c r="AW2683" s="139" t="s">
        <v>7223</v>
      </c>
      <c r="AX2683" s="139" t="s">
        <v>7294</v>
      </c>
      <c r="AY2683" s="139" t="s">
        <v>9442</v>
      </c>
      <c r="AZ2683" s="139" t="s">
        <v>7570</v>
      </c>
      <c r="BA2683" s="139"/>
      <c r="BB2683" s="141">
        <v>46005</v>
      </c>
      <c r="BC2683" s="141">
        <v>46005</v>
      </c>
      <c r="BD2683" s="139" t="s">
        <v>16869</v>
      </c>
      <c r="BE2683" s="145" t="s">
        <v>20594</v>
      </c>
      <c r="BF2683" s="139" t="s">
        <v>2340</v>
      </c>
      <c r="BG2683" s="139" t="s">
        <v>7228</v>
      </c>
      <c r="BH2683" s="139" t="s">
        <v>7229</v>
      </c>
      <c r="BI2683" s="139">
        <v>1</v>
      </c>
      <c r="BJ2683" s="139" t="s">
        <v>2350</v>
      </c>
      <c r="BK2683" s="139">
        <v>1</v>
      </c>
      <c r="BL2683" s="139">
        <v>1</v>
      </c>
      <c r="BM2683" s="139" t="s">
        <v>15363</v>
      </c>
      <c r="BN2683" s="139"/>
      <c r="BO2683" s="139">
        <v>1</v>
      </c>
      <c r="BP2683" s="139">
        <v>0</v>
      </c>
      <c r="BQ2683" s="139"/>
      <c r="BR2683" s="139"/>
      <c r="BS2683" s="139">
        <v>1</v>
      </c>
      <c r="BT2683" s="139"/>
      <c r="BU2683" s="139" t="s">
        <v>2360</v>
      </c>
      <c r="BV2683" s="139"/>
      <c r="BW2683" s="139"/>
      <c r="BX2683" s="139"/>
      <c r="BY2683" s="139"/>
      <c r="BZ2683" s="139"/>
      <c r="CA2683" s="139"/>
      <c r="CB2683" s="139" t="s">
        <v>7231</v>
      </c>
      <c r="CC2683" s="139"/>
    </row>
    <row r="2684" spans="1:81">
      <c r="A2684" s="139">
        <v>2683</v>
      </c>
      <c r="B2684" s="139" t="s">
        <v>7210</v>
      </c>
      <c r="C2684" s="145" t="s">
        <v>20602</v>
      </c>
      <c r="D2684" s="139">
        <v>1</v>
      </c>
      <c r="E2684" s="139">
        <v>1</v>
      </c>
      <c r="F2684" s="139">
        <v>1</v>
      </c>
      <c r="G2684" s="139">
        <v>0</v>
      </c>
      <c r="H2684" s="139">
        <v>1</v>
      </c>
      <c r="I2684" s="139"/>
      <c r="J2684" s="139"/>
      <c r="K2684" s="140">
        <v>45994.6236111111</v>
      </c>
      <c r="L2684" s="140">
        <v>45994.6236111111</v>
      </c>
      <c r="M2684" s="139" t="s">
        <v>2424</v>
      </c>
      <c r="N2684" s="139" t="s">
        <v>20603</v>
      </c>
      <c r="O2684" s="139" t="s">
        <v>2340</v>
      </c>
      <c r="P2684" s="139" t="s">
        <v>20604</v>
      </c>
      <c r="Q2684" s="139" t="s">
        <v>2342</v>
      </c>
      <c r="R2684" s="145" t="s">
        <v>20605</v>
      </c>
      <c r="S2684" s="139">
        <v>7886278</v>
      </c>
      <c r="T2684" s="139" t="s">
        <v>20604</v>
      </c>
      <c r="U2684" s="139" t="s">
        <v>2417</v>
      </c>
      <c r="V2684" s="139">
        <v>1</v>
      </c>
      <c r="W2684" s="139">
        <v>2069108625</v>
      </c>
      <c r="X2684" s="139" t="s">
        <v>20606</v>
      </c>
      <c r="Y2684" s="139"/>
      <c r="Z2684" s="139"/>
      <c r="AA2684" s="139"/>
      <c r="AB2684" s="139"/>
      <c r="AC2684" s="139"/>
      <c r="AD2684" s="139"/>
      <c r="AE2684" s="139"/>
      <c r="AF2684" s="139"/>
      <c r="AG2684" s="139"/>
      <c r="AH2684" s="139" t="s">
        <v>20607</v>
      </c>
      <c r="AI2684" s="139">
        <v>2069108625</v>
      </c>
      <c r="AJ2684" s="139" t="s">
        <v>20608</v>
      </c>
      <c r="AK2684" s="139"/>
      <c r="AL2684" s="139"/>
      <c r="AM2684" s="139" t="s">
        <v>3448</v>
      </c>
      <c r="AN2684" s="139" t="s">
        <v>7542</v>
      </c>
      <c r="AO2684" s="139" t="s">
        <v>2349</v>
      </c>
      <c r="AP2684" s="139">
        <v>98074</v>
      </c>
      <c r="AQ2684" s="139" t="s">
        <v>15361</v>
      </c>
      <c r="AR2684" s="139">
        <v>98237</v>
      </c>
      <c r="AS2684" s="139">
        <v>2025</v>
      </c>
      <c r="AT2684" s="139" t="s">
        <v>7291</v>
      </c>
      <c r="AU2684" s="139" t="s">
        <v>7568</v>
      </c>
      <c r="AV2684" s="139" t="s">
        <v>7222</v>
      </c>
      <c r="AW2684" s="139" t="s">
        <v>7223</v>
      </c>
      <c r="AX2684" s="139" t="s">
        <v>7294</v>
      </c>
      <c r="AY2684" s="139" t="s">
        <v>9442</v>
      </c>
      <c r="AZ2684" s="139" t="s">
        <v>7570</v>
      </c>
      <c r="BA2684" s="139"/>
      <c r="BB2684" s="141">
        <v>46005</v>
      </c>
      <c r="BC2684" s="141">
        <v>46005</v>
      </c>
      <c r="BD2684" s="139" t="s">
        <v>15362</v>
      </c>
      <c r="BE2684" s="145" t="s">
        <v>20602</v>
      </c>
      <c r="BF2684" s="139" t="s">
        <v>2340</v>
      </c>
      <c r="BG2684" s="139" t="s">
        <v>7228</v>
      </c>
      <c r="BH2684" s="139" t="s">
        <v>7229</v>
      </c>
      <c r="BI2684" s="139">
        <v>1</v>
      </c>
      <c r="BJ2684" s="139" t="s">
        <v>2350</v>
      </c>
      <c r="BK2684" s="139">
        <v>1</v>
      </c>
      <c r="BL2684" s="139">
        <v>1</v>
      </c>
      <c r="BM2684" s="139" t="s">
        <v>15363</v>
      </c>
      <c r="BN2684" s="139"/>
      <c r="BO2684" s="139">
        <v>1</v>
      </c>
      <c r="BP2684" s="139">
        <v>0</v>
      </c>
      <c r="BQ2684" s="139"/>
      <c r="BR2684" s="139"/>
      <c r="BS2684" s="139">
        <v>1</v>
      </c>
      <c r="BT2684" s="139"/>
      <c r="BU2684" s="139" t="s">
        <v>2360</v>
      </c>
      <c r="BV2684" s="139"/>
      <c r="BW2684" s="139"/>
      <c r="BX2684" s="139"/>
      <c r="BY2684" s="139"/>
      <c r="BZ2684" s="139"/>
      <c r="CA2684" s="139"/>
      <c r="CB2684" s="139" t="s">
        <v>7231</v>
      </c>
      <c r="CC2684" s="139"/>
    </row>
    <row r="2685" spans="1:81">
      <c r="A2685" s="139">
        <v>2684</v>
      </c>
      <c r="B2685" s="139" t="s">
        <v>7210</v>
      </c>
      <c r="C2685" s="145" t="s">
        <v>20609</v>
      </c>
      <c r="D2685" s="139">
        <v>1</v>
      </c>
      <c r="E2685" s="139">
        <v>1</v>
      </c>
      <c r="F2685" s="139">
        <v>1</v>
      </c>
      <c r="G2685" s="139">
        <v>0</v>
      </c>
      <c r="H2685" s="139">
        <v>1</v>
      </c>
      <c r="I2685" s="139"/>
      <c r="J2685" s="139"/>
      <c r="K2685" s="140">
        <v>45994.6222222222</v>
      </c>
      <c r="L2685" s="140">
        <v>45994.6229166667</v>
      </c>
      <c r="M2685" s="139" t="s">
        <v>2406</v>
      </c>
      <c r="N2685" s="139" t="s">
        <v>20610</v>
      </c>
      <c r="O2685" s="139" t="s">
        <v>2340</v>
      </c>
      <c r="P2685" s="139" t="s">
        <v>19489</v>
      </c>
      <c r="Q2685" s="139" t="s">
        <v>2342</v>
      </c>
      <c r="R2685" s="145" t="s">
        <v>20611</v>
      </c>
      <c r="S2685" s="139">
        <v>7953898</v>
      </c>
      <c r="T2685" s="139" t="s">
        <v>19489</v>
      </c>
      <c r="U2685" s="139" t="s">
        <v>20612</v>
      </c>
      <c r="V2685" s="139">
        <v>1</v>
      </c>
      <c r="W2685" s="139">
        <v>6099335183</v>
      </c>
      <c r="X2685" s="139" t="s">
        <v>20613</v>
      </c>
      <c r="Y2685" s="139"/>
      <c r="Z2685" s="139"/>
      <c r="AA2685" s="139"/>
      <c r="AB2685" s="139"/>
      <c r="AC2685" s="139"/>
      <c r="AD2685" s="139"/>
      <c r="AE2685" s="139"/>
      <c r="AF2685" s="139"/>
      <c r="AG2685" s="139"/>
      <c r="AH2685" s="139" t="s">
        <v>20614</v>
      </c>
      <c r="AI2685" s="139">
        <v>6099335183</v>
      </c>
      <c r="AJ2685" s="139" t="s">
        <v>20615</v>
      </c>
      <c r="AK2685" s="139"/>
      <c r="AL2685" s="139"/>
      <c r="AM2685" s="139" t="s">
        <v>4750</v>
      </c>
      <c r="AN2685" s="139" t="s">
        <v>2970</v>
      </c>
      <c r="AO2685" s="139" t="s">
        <v>2349</v>
      </c>
      <c r="AP2685" s="139">
        <v>98004</v>
      </c>
      <c r="AQ2685" s="139" t="s">
        <v>15361</v>
      </c>
      <c r="AR2685" s="139">
        <v>98238</v>
      </c>
      <c r="AS2685" s="139">
        <v>2025</v>
      </c>
      <c r="AT2685" s="139" t="s">
        <v>7291</v>
      </c>
      <c r="AU2685" s="139" t="s">
        <v>7568</v>
      </c>
      <c r="AV2685" s="139" t="s">
        <v>7222</v>
      </c>
      <c r="AW2685" s="139" t="s">
        <v>7223</v>
      </c>
      <c r="AX2685" s="139" t="s">
        <v>7294</v>
      </c>
      <c r="AY2685" s="139" t="s">
        <v>9442</v>
      </c>
      <c r="AZ2685" s="139" t="s">
        <v>7570</v>
      </c>
      <c r="BA2685" s="139"/>
      <c r="BB2685" s="141">
        <v>46005</v>
      </c>
      <c r="BC2685" s="141">
        <v>46005</v>
      </c>
      <c r="BD2685" s="139" t="s">
        <v>15770</v>
      </c>
      <c r="BE2685" s="145" t="s">
        <v>20609</v>
      </c>
      <c r="BF2685" s="139" t="s">
        <v>2340</v>
      </c>
      <c r="BG2685" s="139" t="s">
        <v>7228</v>
      </c>
      <c r="BH2685" s="139" t="s">
        <v>7229</v>
      </c>
      <c r="BI2685" s="139">
        <v>1</v>
      </c>
      <c r="BJ2685" s="139" t="s">
        <v>2350</v>
      </c>
      <c r="BK2685" s="139">
        <v>1</v>
      </c>
      <c r="BL2685" s="139">
        <v>1</v>
      </c>
      <c r="BM2685" s="139" t="s">
        <v>15363</v>
      </c>
      <c r="BN2685" s="139"/>
      <c r="BO2685" s="139">
        <v>1</v>
      </c>
      <c r="BP2685" s="139">
        <v>0</v>
      </c>
      <c r="BQ2685" s="139"/>
      <c r="BR2685" s="139"/>
      <c r="BS2685" s="139">
        <v>1</v>
      </c>
      <c r="BT2685" s="139"/>
      <c r="BU2685" s="139" t="s">
        <v>2360</v>
      </c>
      <c r="BV2685" s="139"/>
      <c r="BW2685" s="139"/>
      <c r="BX2685" s="139"/>
      <c r="BY2685" s="139"/>
      <c r="BZ2685" s="139"/>
      <c r="CA2685" s="139"/>
      <c r="CB2685" s="139" t="s">
        <v>7231</v>
      </c>
      <c r="CC2685" s="139"/>
    </row>
    <row r="2686" spans="1:81">
      <c r="A2686" s="139">
        <v>2685</v>
      </c>
      <c r="B2686" s="139" t="s">
        <v>7210</v>
      </c>
      <c r="C2686" s="145" t="s">
        <v>20616</v>
      </c>
      <c r="D2686" s="139">
        <v>1</v>
      </c>
      <c r="E2686" s="139">
        <v>2</v>
      </c>
      <c r="F2686" s="139">
        <v>1400</v>
      </c>
      <c r="G2686" s="139">
        <v>20</v>
      </c>
      <c r="H2686" s="139">
        <v>1380</v>
      </c>
      <c r="I2686" s="139"/>
      <c r="J2686" s="139"/>
      <c r="K2686" s="140">
        <v>45994.6208333333</v>
      </c>
      <c r="L2686" s="140">
        <v>45994.6208333333</v>
      </c>
      <c r="M2686" s="139" t="s">
        <v>2338</v>
      </c>
      <c r="N2686" s="139" t="s">
        <v>20617</v>
      </c>
      <c r="O2686" s="139" t="s">
        <v>2340</v>
      </c>
      <c r="P2686" s="139" t="s">
        <v>20618</v>
      </c>
      <c r="Q2686" s="139" t="s">
        <v>2342</v>
      </c>
      <c r="R2686" s="145" t="s">
        <v>20619</v>
      </c>
      <c r="S2686" s="139">
        <v>8121516</v>
      </c>
      <c r="T2686" s="139" t="s">
        <v>20618</v>
      </c>
      <c r="U2686" s="139" t="s">
        <v>20620</v>
      </c>
      <c r="V2686" s="139">
        <v>1</v>
      </c>
      <c r="W2686" s="139">
        <v>5103201532</v>
      </c>
      <c r="X2686" s="139" t="s">
        <v>20621</v>
      </c>
      <c r="Y2686" s="139" t="s">
        <v>20618</v>
      </c>
      <c r="Z2686" s="139">
        <v>5103201532</v>
      </c>
      <c r="AA2686" s="139" t="s">
        <v>20622</v>
      </c>
      <c r="AB2686" s="139"/>
      <c r="AC2686" s="139"/>
      <c r="AD2686" s="139" t="s">
        <v>4205</v>
      </c>
      <c r="AE2686" s="139" t="s">
        <v>2369</v>
      </c>
      <c r="AF2686" s="139" t="s">
        <v>2349</v>
      </c>
      <c r="AG2686" s="139">
        <v>94040</v>
      </c>
      <c r="AH2686" s="139" t="s">
        <v>20618</v>
      </c>
      <c r="AI2686" s="139">
        <v>5103201532</v>
      </c>
      <c r="AJ2686" s="139" t="s">
        <v>20622</v>
      </c>
      <c r="AK2686" s="139"/>
      <c r="AL2686" s="139"/>
      <c r="AM2686" s="139" t="s">
        <v>4205</v>
      </c>
      <c r="AN2686" s="139" t="s">
        <v>2369</v>
      </c>
      <c r="AO2686" s="139" t="s">
        <v>2349</v>
      </c>
      <c r="AP2686" s="139">
        <v>94040</v>
      </c>
      <c r="AQ2686" s="139" t="s">
        <v>20623</v>
      </c>
      <c r="AR2686" s="139">
        <v>93964</v>
      </c>
      <c r="AS2686" s="139">
        <v>2026</v>
      </c>
      <c r="AT2686" s="139" t="s">
        <v>7220</v>
      </c>
      <c r="AU2686" s="139" t="s">
        <v>7350</v>
      </c>
      <c r="AV2686" s="139" t="s">
        <v>7222</v>
      </c>
      <c r="AW2686" s="139" t="s">
        <v>7223</v>
      </c>
      <c r="AX2686" s="139" t="s">
        <v>7294</v>
      </c>
      <c r="AY2686" s="139" t="s">
        <v>7238</v>
      </c>
      <c r="AZ2686" s="139" t="s">
        <v>10919</v>
      </c>
      <c r="BA2686" s="139"/>
      <c r="BB2686" s="141">
        <v>46033</v>
      </c>
      <c r="BC2686" s="141">
        <v>46166</v>
      </c>
      <c r="BD2686" s="139" t="s">
        <v>10644</v>
      </c>
      <c r="BE2686" s="145" t="s">
        <v>20624</v>
      </c>
      <c r="BF2686" s="139" t="s">
        <v>2340</v>
      </c>
      <c r="BG2686" s="139" t="s">
        <v>172</v>
      </c>
      <c r="BH2686" s="139" t="s">
        <v>7242</v>
      </c>
      <c r="BI2686" s="139">
        <v>50</v>
      </c>
      <c r="BJ2686" s="139" t="s">
        <v>2350</v>
      </c>
      <c r="BK2686" s="139">
        <v>18</v>
      </c>
      <c r="BL2686" s="139">
        <v>18</v>
      </c>
      <c r="BM2686" s="139" t="s">
        <v>7243</v>
      </c>
      <c r="BN2686" s="139"/>
      <c r="BO2686" s="139">
        <v>50</v>
      </c>
      <c r="BP2686" s="139">
        <v>0</v>
      </c>
      <c r="BQ2686" s="139"/>
      <c r="BR2686" s="139"/>
      <c r="BS2686" s="139">
        <v>50</v>
      </c>
      <c r="BT2686" s="139"/>
      <c r="BU2686" s="139" t="s">
        <v>2386</v>
      </c>
      <c r="BV2686" s="139"/>
      <c r="BW2686" s="139"/>
      <c r="BX2686" s="139"/>
      <c r="BY2686" s="139"/>
      <c r="BZ2686" s="139"/>
      <c r="CA2686" s="139"/>
      <c r="CB2686" s="139" t="s">
        <v>7231</v>
      </c>
      <c r="CC2686" s="139" t="s">
        <v>7232</v>
      </c>
    </row>
    <row r="2687" spans="1:81">
      <c r="A2687" s="139">
        <v>2686</v>
      </c>
      <c r="B2687" s="139" t="s">
        <v>7210</v>
      </c>
      <c r="C2687" s="145" t="s">
        <v>20616</v>
      </c>
      <c r="D2687" s="139">
        <v>1</v>
      </c>
      <c r="E2687" s="139">
        <v>2</v>
      </c>
      <c r="F2687" s="139">
        <v>1400</v>
      </c>
      <c r="G2687" s="139">
        <v>20</v>
      </c>
      <c r="H2687" s="139">
        <v>1380</v>
      </c>
      <c r="I2687" s="139"/>
      <c r="J2687" s="139"/>
      <c r="K2687" s="140">
        <v>45994.6208333333</v>
      </c>
      <c r="L2687" s="140">
        <v>45994.6208333333</v>
      </c>
      <c r="M2687" s="139" t="s">
        <v>2338</v>
      </c>
      <c r="N2687" s="139" t="s">
        <v>20617</v>
      </c>
      <c r="O2687" s="139" t="s">
        <v>2340</v>
      </c>
      <c r="P2687" s="139" t="s">
        <v>20618</v>
      </c>
      <c r="Q2687" s="139" t="s">
        <v>2342</v>
      </c>
      <c r="R2687" s="145" t="s">
        <v>20619</v>
      </c>
      <c r="S2687" s="139">
        <v>8121516</v>
      </c>
      <c r="T2687" s="139" t="s">
        <v>20618</v>
      </c>
      <c r="U2687" s="139" t="s">
        <v>20620</v>
      </c>
      <c r="V2687" s="139">
        <v>1</v>
      </c>
      <c r="W2687" s="139">
        <v>5103201532</v>
      </c>
      <c r="X2687" s="139" t="s">
        <v>20621</v>
      </c>
      <c r="Y2687" s="139" t="s">
        <v>20618</v>
      </c>
      <c r="Z2687" s="139">
        <v>5103201532</v>
      </c>
      <c r="AA2687" s="139" t="s">
        <v>20622</v>
      </c>
      <c r="AB2687" s="139"/>
      <c r="AC2687" s="139"/>
      <c r="AD2687" s="139" t="s">
        <v>4205</v>
      </c>
      <c r="AE2687" s="139" t="s">
        <v>2369</v>
      </c>
      <c r="AF2687" s="139" t="s">
        <v>2349</v>
      </c>
      <c r="AG2687" s="139">
        <v>94040</v>
      </c>
      <c r="AH2687" s="139" t="s">
        <v>20618</v>
      </c>
      <c r="AI2687" s="139">
        <v>5103201532</v>
      </c>
      <c r="AJ2687" s="139" t="s">
        <v>20622</v>
      </c>
      <c r="AK2687" s="139"/>
      <c r="AL2687" s="139"/>
      <c r="AM2687" s="139" t="s">
        <v>4205</v>
      </c>
      <c r="AN2687" s="139" t="s">
        <v>2369</v>
      </c>
      <c r="AO2687" s="139" t="s">
        <v>2349</v>
      </c>
      <c r="AP2687" s="139">
        <v>94040</v>
      </c>
      <c r="AQ2687" s="139" t="s">
        <v>20623</v>
      </c>
      <c r="AR2687" s="139">
        <v>93964</v>
      </c>
      <c r="AS2687" s="139">
        <v>2026</v>
      </c>
      <c r="AT2687" s="139" t="s">
        <v>7220</v>
      </c>
      <c r="AU2687" s="139" t="s">
        <v>7350</v>
      </c>
      <c r="AV2687" s="139" t="s">
        <v>7222</v>
      </c>
      <c r="AW2687" s="139" t="s">
        <v>7223</v>
      </c>
      <c r="AX2687" s="139" t="s">
        <v>7294</v>
      </c>
      <c r="AY2687" s="139" t="s">
        <v>7238</v>
      </c>
      <c r="AZ2687" s="139" t="s">
        <v>10919</v>
      </c>
      <c r="BA2687" s="139"/>
      <c r="BB2687" s="141">
        <v>46033</v>
      </c>
      <c r="BC2687" s="141">
        <v>46166</v>
      </c>
      <c r="BD2687" s="139" t="s">
        <v>10644</v>
      </c>
      <c r="BE2687" s="145" t="s">
        <v>20625</v>
      </c>
      <c r="BF2687" s="139" t="s">
        <v>2340</v>
      </c>
      <c r="BG2687" s="139" t="s">
        <v>7228</v>
      </c>
      <c r="BH2687" s="139" t="s">
        <v>7229</v>
      </c>
      <c r="BI2687" s="139">
        <v>1350</v>
      </c>
      <c r="BJ2687" s="139" t="s">
        <v>2350</v>
      </c>
      <c r="BK2687" s="139">
        <v>18</v>
      </c>
      <c r="BL2687" s="139">
        <v>18</v>
      </c>
      <c r="BM2687" s="139" t="s">
        <v>7243</v>
      </c>
      <c r="BN2687" s="139"/>
      <c r="BO2687" s="139">
        <v>1350</v>
      </c>
      <c r="BP2687" s="139">
        <v>20</v>
      </c>
      <c r="BQ2687" s="139"/>
      <c r="BR2687" s="139"/>
      <c r="BS2687" s="139">
        <v>1330</v>
      </c>
      <c r="BT2687" s="139"/>
      <c r="BU2687" s="139" t="s">
        <v>2386</v>
      </c>
      <c r="BV2687" s="139"/>
      <c r="BW2687" s="139"/>
      <c r="BX2687" s="139"/>
      <c r="BY2687" s="139"/>
      <c r="BZ2687" s="139"/>
      <c r="CA2687" s="139"/>
      <c r="CB2687" s="139" t="s">
        <v>7231</v>
      </c>
      <c r="CC2687" s="139" t="s">
        <v>7232</v>
      </c>
    </row>
    <row r="2688" spans="1:81">
      <c r="A2688" s="139">
        <v>2687</v>
      </c>
      <c r="B2688" s="139" t="s">
        <v>7210</v>
      </c>
      <c r="C2688" s="145" t="s">
        <v>20626</v>
      </c>
      <c r="D2688" s="139">
        <v>1</v>
      </c>
      <c r="E2688" s="139">
        <v>2</v>
      </c>
      <c r="F2688" s="139">
        <v>1400</v>
      </c>
      <c r="G2688" s="139">
        <v>0</v>
      </c>
      <c r="H2688" s="139">
        <v>1400</v>
      </c>
      <c r="I2688" s="139"/>
      <c r="J2688" s="139"/>
      <c r="K2688" s="140">
        <v>45994.6194444444</v>
      </c>
      <c r="L2688" s="140">
        <v>45994.6201388889</v>
      </c>
      <c r="M2688" s="139" t="s">
        <v>2338</v>
      </c>
      <c r="N2688" s="139" t="s">
        <v>20627</v>
      </c>
      <c r="O2688" s="139" t="s">
        <v>2340</v>
      </c>
      <c r="P2688" s="139" t="s">
        <v>20628</v>
      </c>
      <c r="Q2688" s="139" t="s">
        <v>2342</v>
      </c>
      <c r="R2688" s="145" t="s">
        <v>20629</v>
      </c>
      <c r="S2688" s="139">
        <v>8332358</v>
      </c>
      <c r="T2688" s="139" t="s">
        <v>20628</v>
      </c>
      <c r="U2688" s="139" t="s">
        <v>20630</v>
      </c>
      <c r="V2688" s="139">
        <v>1</v>
      </c>
      <c r="W2688" s="139">
        <v>6508049346</v>
      </c>
      <c r="X2688" s="139" t="s">
        <v>20631</v>
      </c>
      <c r="Y2688" s="139" t="s">
        <v>20632</v>
      </c>
      <c r="Z2688" s="139">
        <v>6508049346</v>
      </c>
      <c r="AA2688" s="139" t="s">
        <v>20633</v>
      </c>
      <c r="AB2688" s="139"/>
      <c r="AC2688" s="139"/>
      <c r="AD2688" s="139" t="s">
        <v>2520</v>
      </c>
      <c r="AE2688" s="139" t="s">
        <v>2369</v>
      </c>
      <c r="AF2688" s="139" t="s">
        <v>2349</v>
      </c>
      <c r="AG2688" s="139">
        <v>94040</v>
      </c>
      <c r="AH2688" s="139" t="s">
        <v>20632</v>
      </c>
      <c r="AI2688" s="139">
        <v>6508049346</v>
      </c>
      <c r="AJ2688" s="139" t="s">
        <v>20633</v>
      </c>
      <c r="AK2688" s="139"/>
      <c r="AL2688" s="139"/>
      <c r="AM2688" s="139" t="s">
        <v>2520</v>
      </c>
      <c r="AN2688" s="139" t="s">
        <v>2369</v>
      </c>
      <c r="AO2688" s="139" t="s">
        <v>2349</v>
      </c>
      <c r="AP2688" s="139">
        <v>94040</v>
      </c>
      <c r="AQ2688" s="139" t="s">
        <v>20634</v>
      </c>
      <c r="AR2688" s="139">
        <v>94062</v>
      </c>
      <c r="AS2688" s="139">
        <v>2026</v>
      </c>
      <c r="AT2688" s="139" t="s">
        <v>7220</v>
      </c>
      <c r="AU2688" s="139" t="s">
        <v>7350</v>
      </c>
      <c r="AV2688" s="139" t="s">
        <v>7222</v>
      </c>
      <c r="AW2688" s="139" t="s">
        <v>7413</v>
      </c>
      <c r="AX2688" s="139" t="s">
        <v>7294</v>
      </c>
      <c r="AY2688" s="139" t="s">
        <v>7238</v>
      </c>
      <c r="AZ2688" s="139" t="s">
        <v>14003</v>
      </c>
      <c r="BA2688" s="139"/>
      <c r="BB2688" s="141">
        <v>46032</v>
      </c>
      <c r="BC2688" s="141">
        <v>46165</v>
      </c>
      <c r="BD2688" s="139" t="s">
        <v>11041</v>
      </c>
      <c r="BE2688" s="145" t="s">
        <v>20635</v>
      </c>
      <c r="BF2688" s="139" t="s">
        <v>2340</v>
      </c>
      <c r="BG2688" s="139" t="s">
        <v>172</v>
      </c>
      <c r="BH2688" s="139" t="s">
        <v>7242</v>
      </c>
      <c r="BI2688" s="139">
        <v>50</v>
      </c>
      <c r="BJ2688" s="139" t="s">
        <v>2350</v>
      </c>
      <c r="BK2688" s="139">
        <v>18</v>
      </c>
      <c r="BL2688" s="139">
        <v>18</v>
      </c>
      <c r="BM2688" s="139" t="s">
        <v>7260</v>
      </c>
      <c r="BN2688" s="139"/>
      <c r="BO2688" s="139">
        <v>50</v>
      </c>
      <c r="BP2688" s="139">
        <v>0</v>
      </c>
      <c r="BQ2688" s="139"/>
      <c r="BR2688" s="139"/>
      <c r="BS2688" s="139">
        <v>50</v>
      </c>
      <c r="BT2688" s="139"/>
      <c r="BU2688" s="139" t="s">
        <v>2360</v>
      </c>
      <c r="BV2688" s="139"/>
      <c r="BW2688" s="139"/>
      <c r="BX2688" s="139"/>
      <c r="BY2688" s="139"/>
      <c r="BZ2688" s="139"/>
      <c r="CA2688" s="139"/>
      <c r="CB2688" s="139" t="s">
        <v>7231</v>
      </c>
      <c r="CC2688" s="139" t="s">
        <v>7244</v>
      </c>
    </row>
    <row r="2689" spans="1:81">
      <c r="A2689" s="139">
        <v>2688</v>
      </c>
      <c r="B2689" s="139" t="s">
        <v>7210</v>
      </c>
      <c r="C2689" s="145" t="s">
        <v>20626</v>
      </c>
      <c r="D2689" s="139">
        <v>1</v>
      </c>
      <c r="E2689" s="139">
        <v>2</v>
      </c>
      <c r="F2689" s="139">
        <v>1400</v>
      </c>
      <c r="G2689" s="139">
        <v>0</v>
      </c>
      <c r="H2689" s="139">
        <v>1400</v>
      </c>
      <c r="I2689" s="139"/>
      <c r="J2689" s="139"/>
      <c r="K2689" s="140">
        <v>45994.6194444444</v>
      </c>
      <c r="L2689" s="140">
        <v>45994.6201388889</v>
      </c>
      <c r="M2689" s="139" t="s">
        <v>2338</v>
      </c>
      <c r="N2689" s="139" t="s">
        <v>20627</v>
      </c>
      <c r="O2689" s="139" t="s">
        <v>2340</v>
      </c>
      <c r="P2689" s="139" t="s">
        <v>20628</v>
      </c>
      <c r="Q2689" s="139" t="s">
        <v>2342</v>
      </c>
      <c r="R2689" s="145" t="s">
        <v>20629</v>
      </c>
      <c r="S2689" s="139">
        <v>8332358</v>
      </c>
      <c r="T2689" s="139" t="s">
        <v>20628</v>
      </c>
      <c r="U2689" s="139" t="s">
        <v>20630</v>
      </c>
      <c r="V2689" s="139">
        <v>1</v>
      </c>
      <c r="W2689" s="139">
        <v>6508049346</v>
      </c>
      <c r="X2689" s="139" t="s">
        <v>20631</v>
      </c>
      <c r="Y2689" s="139" t="s">
        <v>20632</v>
      </c>
      <c r="Z2689" s="139">
        <v>6508049346</v>
      </c>
      <c r="AA2689" s="139" t="s">
        <v>20633</v>
      </c>
      <c r="AB2689" s="139"/>
      <c r="AC2689" s="139"/>
      <c r="AD2689" s="139" t="s">
        <v>2520</v>
      </c>
      <c r="AE2689" s="139" t="s">
        <v>2369</v>
      </c>
      <c r="AF2689" s="139" t="s">
        <v>2349</v>
      </c>
      <c r="AG2689" s="139">
        <v>94040</v>
      </c>
      <c r="AH2689" s="139" t="s">
        <v>20632</v>
      </c>
      <c r="AI2689" s="139">
        <v>6508049346</v>
      </c>
      <c r="AJ2689" s="139" t="s">
        <v>20633</v>
      </c>
      <c r="AK2689" s="139"/>
      <c r="AL2689" s="139"/>
      <c r="AM2689" s="139" t="s">
        <v>2520</v>
      </c>
      <c r="AN2689" s="139" t="s">
        <v>2369</v>
      </c>
      <c r="AO2689" s="139" t="s">
        <v>2349</v>
      </c>
      <c r="AP2689" s="139">
        <v>94040</v>
      </c>
      <c r="AQ2689" s="139" t="s">
        <v>20634</v>
      </c>
      <c r="AR2689" s="139">
        <v>94062</v>
      </c>
      <c r="AS2689" s="139">
        <v>2026</v>
      </c>
      <c r="AT2689" s="139" t="s">
        <v>7220</v>
      </c>
      <c r="AU2689" s="139" t="s">
        <v>7350</v>
      </c>
      <c r="AV2689" s="139" t="s">
        <v>7222</v>
      </c>
      <c r="AW2689" s="139" t="s">
        <v>7413</v>
      </c>
      <c r="AX2689" s="139" t="s">
        <v>7294</v>
      </c>
      <c r="AY2689" s="139" t="s">
        <v>7238</v>
      </c>
      <c r="AZ2689" s="139" t="s">
        <v>14003</v>
      </c>
      <c r="BA2689" s="139"/>
      <c r="BB2689" s="141">
        <v>46032</v>
      </c>
      <c r="BC2689" s="141">
        <v>46165</v>
      </c>
      <c r="BD2689" s="139" t="s">
        <v>11041</v>
      </c>
      <c r="BE2689" s="145" t="s">
        <v>20636</v>
      </c>
      <c r="BF2689" s="139" t="s">
        <v>2340</v>
      </c>
      <c r="BG2689" s="139" t="s">
        <v>7228</v>
      </c>
      <c r="BH2689" s="139" t="s">
        <v>7229</v>
      </c>
      <c r="BI2689" s="139">
        <v>1350</v>
      </c>
      <c r="BJ2689" s="139" t="s">
        <v>2350</v>
      </c>
      <c r="BK2689" s="139">
        <v>18</v>
      </c>
      <c r="BL2689" s="139">
        <v>18</v>
      </c>
      <c r="BM2689" s="139" t="s">
        <v>7260</v>
      </c>
      <c r="BN2689" s="139"/>
      <c r="BO2689" s="139">
        <v>1350</v>
      </c>
      <c r="BP2689" s="139">
        <v>0</v>
      </c>
      <c r="BQ2689" s="139"/>
      <c r="BR2689" s="139"/>
      <c r="BS2689" s="139">
        <v>1350</v>
      </c>
      <c r="BT2689" s="139"/>
      <c r="BU2689" s="139" t="s">
        <v>2360</v>
      </c>
      <c r="BV2689" s="139"/>
      <c r="BW2689" s="139"/>
      <c r="BX2689" s="139"/>
      <c r="BY2689" s="139"/>
      <c r="BZ2689" s="139"/>
      <c r="CA2689" s="139"/>
      <c r="CB2689" s="139" t="s">
        <v>7231</v>
      </c>
      <c r="CC2689" s="139" t="s">
        <v>7244</v>
      </c>
    </row>
    <row r="2690" spans="1:81">
      <c r="A2690" s="139">
        <v>2689</v>
      </c>
      <c r="B2690" s="139" t="s">
        <v>7210</v>
      </c>
      <c r="C2690" s="145" t="s">
        <v>20637</v>
      </c>
      <c r="D2690" s="139">
        <v>1</v>
      </c>
      <c r="E2690" s="139">
        <v>1</v>
      </c>
      <c r="F2690" s="139">
        <v>1</v>
      </c>
      <c r="G2690" s="139">
        <v>0</v>
      </c>
      <c r="H2690" s="139">
        <v>1</v>
      </c>
      <c r="I2690" s="139"/>
      <c r="J2690" s="139"/>
      <c r="K2690" s="140">
        <v>45994.6194444444</v>
      </c>
      <c r="L2690" s="140">
        <v>45994.6194444444</v>
      </c>
      <c r="M2690" s="139" t="s">
        <v>2387</v>
      </c>
      <c r="N2690" s="139" t="s">
        <v>20638</v>
      </c>
      <c r="O2690" s="139" t="s">
        <v>2340</v>
      </c>
      <c r="P2690" s="139" t="s">
        <v>15275</v>
      </c>
      <c r="Q2690" s="139" t="s">
        <v>2342</v>
      </c>
      <c r="R2690" s="145" t="s">
        <v>15276</v>
      </c>
      <c r="S2690" s="139">
        <v>8124802</v>
      </c>
      <c r="T2690" s="139" t="s">
        <v>15275</v>
      </c>
      <c r="U2690" s="139" t="s">
        <v>15275</v>
      </c>
      <c r="V2690" s="139">
        <v>1</v>
      </c>
      <c r="W2690" s="139">
        <v>7044257198</v>
      </c>
      <c r="X2690" s="139" t="s">
        <v>15277</v>
      </c>
      <c r="Y2690" s="139"/>
      <c r="Z2690" s="139"/>
      <c r="AA2690" s="139"/>
      <c r="AB2690" s="139"/>
      <c r="AC2690" s="139"/>
      <c r="AD2690" s="139"/>
      <c r="AE2690" s="139"/>
      <c r="AF2690" s="139"/>
      <c r="AG2690" s="139"/>
      <c r="AH2690" s="139" t="s">
        <v>15278</v>
      </c>
      <c r="AI2690" s="139">
        <v>7044257198</v>
      </c>
      <c r="AJ2690" s="139" t="s">
        <v>15279</v>
      </c>
      <c r="AK2690" s="139"/>
      <c r="AL2690" s="139"/>
      <c r="AM2690" s="139" t="s">
        <v>2710</v>
      </c>
      <c r="AN2690" s="139"/>
      <c r="AO2690" s="139" t="s">
        <v>2349</v>
      </c>
      <c r="AP2690" s="139">
        <v>98074</v>
      </c>
      <c r="AQ2690" s="139" t="s">
        <v>15361</v>
      </c>
      <c r="AR2690" s="139">
        <v>98239</v>
      </c>
      <c r="AS2690" s="139">
        <v>2025</v>
      </c>
      <c r="AT2690" s="139" t="s">
        <v>7291</v>
      </c>
      <c r="AU2690" s="139" t="s">
        <v>7568</v>
      </c>
      <c r="AV2690" s="139" t="s">
        <v>7222</v>
      </c>
      <c r="AW2690" s="139" t="s">
        <v>7223</v>
      </c>
      <c r="AX2690" s="139" t="s">
        <v>7294</v>
      </c>
      <c r="AY2690" s="139" t="s">
        <v>9442</v>
      </c>
      <c r="AZ2690" s="139" t="s">
        <v>7570</v>
      </c>
      <c r="BA2690" s="139"/>
      <c r="BB2690" s="141">
        <v>46005</v>
      </c>
      <c r="BC2690" s="141">
        <v>46005</v>
      </c>
      <c r="BD2690" s="139" t="s">
        <v>16554</v>
      </c>
      <c r="BE2690" s="145" t="s">
        <v>20637</v>
      </c>
      <c r="BF2690" s="139" t="s">
        <v>2340</v>
      </c>
      <c r="BG2690" s="139" t="s">
        <v>7228</v>
      </c>
      <c r="BH2690" s="139" t="s">
        <v>7229</v>
      </c>
      <c r="BI2690" s="139">
        <v>1</v>
      </c>
      <c r="BJ2690" s="139" t="s">
        <v>2350</v>
      </c>
      <c r="BK2690" s="139">
        <v>1</v>
      </c>
      <c r="BL2690" s="139">
        <v>1</v>
      </c>
      <c r="BM2690" s="139" t="s">
        <v>15363</v>
      </c>
      <c r="BN2690" s="139"/>
      <c r="BO2690" s="139">
        <v>1</v>
      </c>
      <c r="BP2690" s="139">
        <v>0</v>
      </c>
      <c r="BQ2690" s="139"/>
      <c r="BR2690" s="139"/>
      <c r="BS2690" s="139">
        <v>1</v>
      </c>
      <c r="BT2690" s="139"/>
      <c r="BU2690" s="139" t="s">
        <v>2360</v>
      </c>
      <c r="BV2690" s="139"/>
      <c r="BW2690" s="139"/>
      <c r="BX2690" s="139"/>
      <c r="BY2690" s="139"/>
      <c r="BZ2690" s="139"/>
      <c r="CA2690" s="139"/>
      <c r="CB2690" s="139" t="s">
        <v>7231</v>
      </c>
      <c r="CC2690" s="139"/>
    </row>
    <row r="2691" spans="1:81">
      <c r="A2691" s="139">
        <v>2690</v>
      </c>
      <c r="B2691" s="139" t="s">
        <v>7210</v>
      </c>
      <c r="C2691" s="145" t="s">
        <v>20639</v>
      </c>
      <c r="D2691" s="139">
        <v>1</v>
      </c>
      <c r="E2691" s="139">
        <v>2</v>
      </c>
      <c r="F2691" s="139">
        <v>200</v>
      </c>
      <c r="G2691" s="139">
        <v>20</v>
      </c>
      <c r="H2691" s="139">
        <v>180</v>
      </c>
      <c r="I2691" s="139"/>
      <c r="J2691" s="139"/>
      <c r="K2691" s="140">
        <v>45994.6180555556</v>
      </c>
      <c r="L2691" s="140">
        <v>45994.61875</v>
      </c>
      <c r="M2691" s="139" t="s">
        <v>2338</v>
      </c>
      <c r="N2691" s="139" t="s">
        <v>20640</v>
      </c>
      <c r="O2691" s="139" t="s">
        <v>2340</v>
      </c>
      <c r="P2691" s="139" t="s">
        <v>20628</v>
      </c>
      <c r="Q2691" s="139" t="s">
        <v>2342</v>
      </c>
      <c r="R2691" s="145" t="s">
        <v>20629</v>
      </c>
      <c r="S2691" s="139">
        <v>8332358</v>
      </c>
      <c r="T2691" s="139" t="s">
        <v>20628</v>
      </c>
      <c r="U2691" s="139" t="s">
        <v>20630</v>
      </c>
      <c r="V2691" s="139">
        <v>1</v>
      </c>
      <c r="W2691" s="139">
        <v>6508049346</v>
      </c>
      <c r="X2691" s="139" t="s">
        <v>20631</v>
      </c>
      <c r="Y2691" s="139" t="s">
        <v>20632</v>
      </c>
      <c r="Z2691" s="139">
        <v>6508049346</v>
      </c>
      <c r="AA2691" s="139" t="s">
        <v>20633</v>
      </c>
      <c r="AB2691" s="139"/>
      <c r="AC2691" s="139"/>
      <c r="AD2691" s="139" t="s">
        <v>2520</v>
      </c>
      <c r="AE2691" s="139" t="s">
        <v>2369</v>
      </c>
      <c r="AF2691" s="139" t="s">
        <v>2349</v>
      </c>
      <c r="AG2691" s="139">
        <v>94040</v>
      </c>
      <c r="AH2691" s="139" t="s">
        <v>20632</v>
      </c>
      <c r="AI2691" s="139">
        <v>6508049346</v>
      </c>
      <c r="AJ2691" s="139" t="s">
        <v>20633</v>
      </c>
      <c r="AK2691" s="139"/>
      <c r="AL2691" s="139"/>
      <c r="AM2691" s="139" t="s">
        <v>2520</v>
      </c>
      <c r="AN2691" s="139" t="s">
        <v>2369</v>
      </c>
      <c r="AO2691" s="139" t="s">
        <v>2349</v>
      </c>
      <c r="AP2691" s="139">
        <v>94040</v>
      </c>
      <c r="AQ2691" s="139" t="s">
        <v>20641</v>
      </c>
      <c r="AR2691" s="139">
        <v>84696</v>
      </c>
      <c r="AS2691" s="139">
        <v>2025</v>
      </c>
      <c r="AT2691" s="139" t="s">
        <v>7291</v>
      </c>
      <c r="AU2691" s="139" t="s">
        <v>7350</v>
      </c>
      <c r="AV2691" s="139" t="s">
        <v>7222</v>
      </c>
      <c r="AW2691" s="139" t="s">
        <v>7413</v>
      </c>
      <c r="AX2691" s="139" t="s">
        <v>7294</v>
      </c>
      <c r="AY2691" s="139" t="s">
        <v>7238</v>
      </c>
      <c r="AZ2691" s="139" t="s">
        <v>14003</v>
      </c>
      <c r="BA2691" s="139"/>
      <c r="BB2691" s="141">
        <v>45892</v>
      </c>
      <c r="BC2691" s="141">
        <v>46004</v>
      </c>
      <c r="BD2691" s="139" t="s">
        <v>13162</v>
      </c>
      <c r="BE2691" s="145" t="s">
        <v>20642</v>
      </c>
      <c r="BF2691" s="139" t="s">
        <v>2389</v>
      </c>
      <c r="BG2691" s="139" t="s">
        <v>172</v>
      </c>
      <c r="BH2691" s="139" t="s">
        <v>7242</v>
      </c>
      <c r="BI2691" s="139">
        <v>50</v>
      </c>
      <c r="BJ2691" s="139" t="s">
        <v>2350</v>
      </c>
      <c r="BK2691" s="139">
        <v>15</v>
      </c>
      <c r="BL2691" s="139">
        <v>2</v>
      </c>
      <c r="BM2691" s="139" t="s">
        <v>18435</v>
      </c>
      <c r="BN2691" s="139"/>
      <c r="BO2691" s="139">
        <v>50</v>
      </c>
      <c r="BP2691" s="139">
        <v>0</v>
      </c>
      <c r="BQ2691" s="139"/>
      <c r="BR2691" s="139"/>
      <c r="BS2691" s="139">
        <v>50</v>
      </c>
      <c r="BT2691" s="139"/>
      <c r="BU2691" s="139" t="s">
        <v>2360</v>
      </c>
      <c r="BV2691" s="139"/>
      <c r="BW2691" s="139"/>
      <c r="BX2691" s="139"/>
      <c r="BY2691" s="139"/>
      <c r="BZ2691" s="139"/>
      <c r="CA2691" s="139"/>
      <c r="CB2691" s="139" t="s">
        <v>7231</v>
      </c>
      <c r="CC2691" s="139" t="s">
        <v>7244</v>
      </c>
    </row>
    <row r="2692" spans="1:81">
      <c r="A2692" s="139">
        <v>2691</v>
      </c>
      <c r="B2692" s="139" t="s">
        <v>7210</v>
      </c>
      <c r="C2692" s="145" t="s">
        <v>20639</v>
      </c>
      <c r="D2692" s="139">
        <v>1</v>
      </c>
      <c r="E2692" s="139">
        <v>2</v>
      </c>
      <c r="F2692" s="139">
        <v>200</v>
      </c>
      <c r="G2692" s="139">
        <v>20</v>
      </c>
      <c r="H2692" s="139">
        <v>180</v>
      </c>
      <c r="I2692" s="139"/>
      <c r="J2692" s="139"/>
      <c r="K2692" s="140">
        <v>45994.6180555556</v>
      </c>
      <c r="L2692" s="140">
        <v>45994.61875</v>
      </c>
      <c r="M2692" s="139" t="s">
        <v>2338</v>
      </c>
      <c r="N2692" s="139" t="s">
        <v>20640</v>
      </c>
      <c r="O2692" s="139" t="s">
        <v>2340</v>
      </c>
      <c r="P2692" s="139" t="s">
        <v>20628</v>
      </c>
      <c r="Q2692" s="139" t="s">
        <v>2342</v>
      </c>
      <c r="R2692" s="145" t="s">
        <v>20629</v>
      </c>
      <c r="S2692" s="139">
        <v>8332358</v>
      </c>
      <c r="T2692" s="139" t="s">
        <v>20628</v>
      </c>
      <c r="U2692" s="139" t="s">
        <v>20630</v>
      </c>
      <c r="V2692" s="139">
        <v>1</v>
      </c>
      <c r="W2692" s="139">
        <v>6508049346</v>
      </c>
      <c r="X2692" s="139" t="s">
        <v>20631</v>
      </c>
      <c r="Y2692" s="139" t="s">
        <v>20632</v>
      </c>
      <c r="Z2692" s="139">
        <v>6508049346</v>
      </c>
      <c r="AA2692" s="139" t="s">
        <v>20633</v>
      </c>
      <c r="AB2692" s="139"/>
      <c r="AC2692" s="139"/>
      <c r="AD2692" s="139" t="s">
        <v>2520</v>
      </c>
      <c r="AE2692" s="139" t="s">
        <v>2369</v>
      </c>
      <c r="AF2692" s="139" t="s">
        <v>2349</v>
      </c>
      <c r="AG2692" s="139">
        <v>94040</v>
      </c>
      <c r="AH2692" s="139" t="s">
        <v>20632</v>
      </c>
      <c r="AI2692" s="139">
        <v>6508049346</v>
      </c>
      <c r="AJ2692" s="139" t="s">
        <v>20633</v>
      </c>
      <c r="AK2692" s="139"/>
      <c r="AL2692" s="139"/>
      <c r="AM2692" s="139" t="s">
        <v>2520</v>
      </c>
      <c r="AN2692" s="139" t="s">
        <v>2369</v>
      </c>
      <c r="AO2692" s="139" t="s">
        <v>2349</v>
      </c>
      <c r="AP2692" s="139">
        <v>94040</v>
      </c>
      <c r="AQ2692" s="139" t="s">
        <v>20641</v>
      </c>
      <c r="AR2692" s="139">
        <v>84696</v>
      </c>
      <c r="AS2692" s="139">
        <v>2025</v>
      </c>
      <c r="AT2692" s="139" t="s">
        <v>7291</v>
      </c>
      <c r="AU2692" s="139" t="s">
        <v>7350</v>
      </c>
      <c r="AV2692" s="139" t="s">
        <v>7222</v>
      </c>
      <c r="AW2692" s="139" t="s">
        <v>7413</v>
      </c>
      <c r="AX2692" s="139" t="s">
        <v>7294</v>
      </c>
      <c r="AY2692" s="139" t="s">
        <v>7238</v>
      </c>
      <c r="AZ2692" s="139" t="s">
        <v>14003</v>
      </c>
      <c r="BA2692" s="139"/>
      <c r="BB2692" s="141">
        <v>45892</v>
      </c>
      <c r="BC2692" s="141">
        <v>46004</v>
      </c>
      <c r="BD2692" s="139" t="s">
        <v>13162</v>
      </c>
      <c r="BE2692" s="145" t="s">
        <v>20643</v>
      </c>
      <c r="BF2692" s="139" t="s">
        <v>2340</v>
      </c>
      <c r="BG2692" s="139" t="s">
        <v>7228</v>
      </c>
      <c r="BH2692" s="139" t="s">
        <v>7229</v>
      </c>
      <c r="BI2692" s="139">
        <v>150</v>
      </c>
      <c r="BJ2692" s="139" t="s">
        <v>2350</v>
      </c>
      <c r="BK2692" s="139">
        <v>15</v>
      </c>
      <c r="BL2692" s="139">
        <v>2</v>
      </c>
      <c r="BM2692" s="139" t="s">
        <v>18435</v>
      </c>
      <c r="BN2692" s="139"/>
      <c r="BO2692" s="139">
        <v>150</v>
      </c>
      <c r="BP2692" s="139">
        <v>20</v>
      </c>
      <c r="BQ2692" s="139"/>
      <c r="BR2692" s="139"/>
      <c r="BS2692" s="139">
        <v>130</v>
      </c>
      <c r="BT2692" s="139"/>
      <c r="BU2692" s="139" t="s">
        <v>2360</v>
      </c>
      <c r="BV2692" s="139"/>
      <c r="BW2692" s="139"/>
      <c r="BX2692" s="139"/>
      <c r="BY2692" s="139"/>
      <c r="BZ2692" s="139"/>
      <c r="CA2692" s="139"/>
      <c r="CB2692" s="139" t="s">
        <v>7231</v>
      </c>
      <c r="CC2692" s="139" t="s">
        <v>7244</v>
      </c>
    </row>
    <row r="2693" spans="1:81">
      <c r="A2693" s="139">
        <v>2692</v>
      </c>
      <c r="B2693" s="139" t="s">
        <v>7210</v>
      </c>
      <c r="C2693" s="145" t="s">
        <v>20644</v>
      </c>
      <c r="D2693" s="139">
        <v>1</v>
      </c>
      <c r="E2693" s="139">
        <v>1</v>
      </c>
      <c r="F2693" s="139">
        <v>1</v>
      </c>
      <c r="G2693" s="139">
        <v>0</v>
      </c>
      <c r="H2693" s="139">
        <v>1</v>
      </c>
      <c r="I2693" s="139"/>
      <c r="J2693" s="139"/>
      <c r="K2693" s="140">
        <v>45994.6173611111</v>
      </c>
      <c r="L2693" s="140">
        <v>45994.6180555556</v>
      </c>
      <c r="M2693" s="139" t="s">
        <v>2819</v>
      </c>
      <c r="N2693" s="139" t="s">
        <v>20645</v>
      </c>
      <c r="O2693" s="139" t="s">
        <v>2340</v>
      </c>
      <c r="P2693" s="139" t="s">
        <v>20646</v>
      </c>
      <c r="Q2693" s="139" t="s">
        <v>2342</v>
      </c>
      <c r="R2693" s="145" t="s">
        <v>20647</v>
      </c>
      <c r="S2693" s="139">
        <v>8071495</v>
      </c>
      <c r="T2693" s="139" t="s">
        <v>20646</v>
      </c>
      <c r="U2693" s="139" t="s">
        <v>12598</v>
      </c>
      <c r="V2693" s="139">
        <v>1</v>
      </c>
      <c r="W2693" s="139">
        <v>8285819128</v>
      </c>
      <c r="X2693" s="139" t="s">
        <v>20648</v>
      </c>
      <c r="Y2693" s="139"/>
      <c r="Z2693" s="139"/>
      <c r="AA2693" s="139"/>
      <c r="AB2693" s="139"/>
      <c r="AC2693" s="139"/>
      <c r="AD2693" s="139"/>
      <c r="AE2693" s="139"/>
      <c r="AF2693" s="139"/>
      <c r="AG2693" s="139"/>
      <c r="AH2693" s="139" t="s">
        <v>20649</v>
      </c>
      <c r="AI2693" s="139">
        <v>2065698889</v>
      </c>
      <c r="AJ2693" s="139" t="s">
        <v>20650</v>
      </c>
      <c r="AK2693" s="139"/>
      <c r="AL2693" s="139"/>
      <c r="AM2693" s="139" t="s">
        <v>11375</v>
      </c>
      <c r="AN2693" s="139" t="s">
        <v>2348</v>
      </c>
      <c r="AO2693" s="139" t="s">
        <v>2349</v>
      </c>
      <c r="AP2693" s="139">
        <v>98012</v>
      </c>
      <c r="AQ2693" s="139" t="s">
        <v>15361</v>
      </c>
      <c r="AR2693" s="139">
        <v>98239</v>
      </c>
      <c r="AS2693" s="139">
        <v>2025</v>
      </c>
      <c r="AT2693" s="139" t="s">
        <v>7291</v>
      </c>
      <c r="AU2693" s="139" t="s">
        <v>7568</v>
      </c>
      <c r="AV2693" s="139" t="s">
        <v>7222</v>
      </c>
      <c r="AW2693" s="139" t="s">
        <v>7223</v>
      </c>
      <c r="AX2693" s="139" t="s">
        <v>7294</v>
      </c>
      <c r="AY2693" s="139" t="s">
        <v>9442</v>
      </c>
      <c r="AZ2693" s="139" t="s">
        <v>7570</v>
      </c>
      <c r="BA2693" s="139"/>
      <c r="BB2693" s="141">
        <v>46005</v>
      </c>
      <c r="BC2693" s="141">
        <v>46005</v>
      </c>
      <c r="BD2693" s="139" t="s">
        <v>16554</v>
      </c>
      <c r="BE2693" s="145" t="s">
        <v>20644</v>
      </c>
      <c r="BF2693" s="139" t="s">
        <v>2340</v>
      </c>
      <c r="BG2693" s="139" t="s">
        <v>7228</v>
      </c>
      <c r="BH2693" s="139" t="s">
        <v>7229</v>
      </c>
      <c r="BI2693" s="139">
        <v>1</v>
      </c>
      <c r="BJ2693" s="139" t="s">
        <v>2350</v>
      </c>
      <c r="BK2693" s="139">
        <v>1</v>
      </c>
      <c r="BL2693" s="139">
        <v>1</v>
      </c>
      <c r="BM2693" s="139" t="s">
        <v>15363</v>
      </c>
      <c r="BN2693" s="139"/>
      <c r="BO2693" s="139">
        <v>1</v>
      </c>
      <c r="BP2693" s="139">
        <v>0</v>
      </c>
      <c r="BQ2693" s="139"/>
      <c r="BR2693" s="139"/>
      <c r="BS2693" s="139">
        <v>1</v>
      </c>
      <c r="BT2693" s="139"/>
      <c r="BU2693" s="139" t="s">
        <v>2360</v>
      </c>
      <c r="BV2693" s="139"/>
      <c r="BW2693" s="139"/>
      <c r="BX2693" s="139"/>
      <c r="BY2693" s="139"/>
      <c r="BZ2693" s="139"/>
      <c r="CA2693" s="139"/>
      <c r="CB2693" s="139" t="s">
        <v>7231</v>
      </c>
      <c r="CC2693" s="139"/>
    </row>
    <row r="2694" spans="1:81">
      <c r="A2694" s="139">
        <v>2693</v>
      </c>
      <c r="B2694" s="139" t="s">
        <v>7210</v>
      </c>
      <c r="C2694" s="145" t="s">
        <v>20651</v>
      </c>
      <c r="D2694" s="139">
        <v>1</v>
      </c>
      <c r="E2694" s="139">
        <v>1</v>
      </c>
      <c r="F2694" s="139">
        <v>1</v>
      </c>
      <c r="G2694" s="139">
        <v>0</v>
      </c>
      <c r="H2694" s="139">
        <v>1</v>
      </c>
      <c r="I2694" s="139"/>
      <c r="J2694" s="139"/>
      <c r="K2694" s="140">
        <v>45994.6173611111</v>
      </c>
      <c r="L2694" s="140">
        <v>45994.6173611111</v>
      </c>
      <c r="M2694" s="139" t="s">
        <v>2424</v>
      </c>
      <c r="N2694" s="139" t="s">
        <v>20652</v>
      </c>
      <c r="O2694" s="139" t="s">
        <v>2340</v>
      </c>
      <c r="P2694" s="139" t="s">
        <v>2857</v>
      </c>
      <c r="Q2694" s="139" t="s">
        <v>2342</v>
      </c>
      <c r="R2694" s="145" t="s">
        <v>20653</v>
      </c>
      <c r="S2694" s="139">
        <v>7984391</v>
      </c>
      <c r="T2694" s="139" t="s">
        <v>2857</v>
      </c>
      <c r="U2694" s="139" t="s">
        <v>2857</v>
      </c>
      <c r="V2694" s="139">
        <v>1</v>
      </c>
      <c r="W2694" s="139">
        <v>6264666126</v>
      </c>
      <c r="X2694" s="139" t="s">
        <v>20654</v>
      </c>
      <c r="Y2694" s="139"/>
      <c r="Z2694" s="139"/>
      <c r="AA2694" s="139"/>
      <c r="AB2694" s="139"/>
      <c r="AC2694" s="139"/>
      <c r="AD2694" s="139"/>
      <c r="AE2694" s="139"/>
      <c r="AF2694" s="139"/>
      <c r="AG2694" s="139"/>
      <c r="AH2694" s="139" t="s">
        <v>20655</v>
      </c>
      <c r="AI2694" s="139">
        <v>6264666126</v>
      </c>
      <c r="AJ2694" s="139" t="s">
        <v>20656</v>
      </c>
      <c r="AK2694" s="139"/>
      <c r="AL2694" s="139"/>
      <c r="AM2694" s="139" t="s">
        <v>6671</v>
      </c>
      <c r="AN2694" s="139" t="s">
        <v>2348</v>
      </c>
      <c r="AO2694" s="139" t="s">
        <v>2349</v>
      </c>
      <c r="AP2694" s="139">
        <v>98056</v>
      </c>
      <c r="AQ2694" s="139" t="s">
        <v>15361</v>
      </c>
      <c r="AR2694" s="139">
        <v>98236</v>
      </c>
      <c r="AS2694" s="139">
        <v>2025</v>
      </c>
      <c r="AT2694" s="139" t="s">
        <v>7291</v>
      </c>
      <c r="AU2694" s="139" t="s">
        <v>7568</v>
      </c>
      <c r="AV2694" s="139" t="s">
        <v>7222</v>
      </c>
      <c r="AW2694" s="139" t="s">
        <v>7223</v>
      </c>
      <c r="AX2694" s="139" t="s">
        <v>7294</v>
      </c>
      <c r="AY2694" s="139" t="s">
        <v>9442</v>
      </c>
      <c r="AZ2694" s="139" t="s">
        <v>7570</v>
      </c>
      <c r="BA2694" s="139"/>
      <c r="BB2694" s="141">
        <v>46005</v>
      </c>
      <c r="BC2694" s="141">
        <v>46005</v>
      </c>
      <c r="BD2694" s="139" t="s">
        <v>16869</v>
      </c>
      <c r="BE2694" s="145" t="s">
        <v>20651</v>
      </c>
      <c r="BF2694" s="139" t="s">
        <v>2340</v>
      </c>
      <c r="BG2694" s="139" t="s">
        <v>7228</v>
      </c>
      <c r="BH2694" s="139" t="s">
        <v>7229</v>
      </c>
      <c r="BI2694" s="139">
        <v>1</v>
      </c>
      <c r="BJ2694" s="139" t="s">
        <v>2350</v>
      </c>
      <c r="BK2694" s="139">
        <v>1</v>
      </c>
      <c r="BL2694" s="139">
        <v>1</v>
      </c>
      <c r="BM2694" s="139" t="s">
        <v>15363</v>
      </c>
      <c r="BN2694" s="139"/>
      <c r="BO2694" s="139">
        <v>1</v>
      </c>
      <c r="BP2694" s="139">
        <v>0</v>
      </c>
      <c r="BQ2694" s="139"/>
      <c r="BR2694" s="139"/>
      <c r="BS2694" s="139">
        <v>1</v>
      </c>
      <c r="BT2694" s="139"/>
      <c r="BU2694" s="139" t="s">
        <v>2360</v>
      </c>
      <c r="BV2694" s="139"/>
      <c r="BW2694" s="139"/>
      <c r="BX2694" s="139"/>
      <c r="BY2694" s="139"/>
      <c r="BZ2694" s="139"/>
      <c r="CA2694" s="139"/>
      <c r="CB2694" s="139" t="s">
        <v>7231</v>
      </c>
      <c r="CC2694" s="139"/>
    </row>
    <row r="2695" spans="1:81">
      <c r="A2695" s="139">
        <v>2694</v>
      </c>
      <c r="B2695" s="139" t="s">
        <v>7210</v>
      </c>
      <c r="C2695" s="145" t="s">
        <v>20657</v>
      </c>
      <c r="D2695" s="139">
        <v>1</v>
      </c>
      <c r="E2695" s="139">
        <v>1</v>
      </c>
      <c r="F2695" s="139">
        <v>1</v>
      </c>
      <c r="G2695" s="139">
        <v>0</v>
      </c>
      <c r="H2695" s="139">
        <v>1</v>
      </c>
      <c r="I2695" s="139"/>
      <c r="J2695" s="139"/>
      <c r="K2695" s="140">
        <v>45994.6166666667</v>
      </c>
      <c r="L2695" s="140">
        <v>45994.6173611111</v>
      </c>
      <c r="M2695" s="139" t="s">
        <v>2819</v>
      </c>
      <c r="N2695" s="139" t="s">
        <v>20658</v>
      </c>
      <c r="O2695" s="139" t="s">
        <v>2340</v>
      </c>
      <c r="P2695" s="139" t="s">
        <v>20659</v>
      </c>
      <c r="Q2695" s="139" t="s">
        <v>2342</v>
      </c>
      <c r="R2695" s="145" t="s">
        <v>20660</v>
      </c>
      <c r="S2695" s="139">
        <v>8071490</v>
      </c>
      <c r="T2695" s="139" t="s">
        <v>20659</v>
      </c>
      <c r="U2695" s="139" t="s">
        <v>20659</v>
      </c>
      <c r="V2695" s="139">
        <v>1</v>
      </c>
      <c r="W2695" s="139">
        <v>8285819128</v>
      </c>
      <c r="X2695" s="139" t="s">
        <v>20648</v>
      </c>
      <c r="Y2695" s="139"/>
      <c r="Z2695" s="139"/>
      <c r="AA2695" s="139"/>
      <c r="AB2695" s="139"/>
      <c r="AC2695" s="139"/>
      <c r="AD2695" s="139"/>
      <c r="AE2695" s="139"/>
      <c r="AF2695" s="139"/>
      <c r="AG2695" s="139"/>
      <c r="AH2695" s="139" t="s">
        <v>20649</v>
      </c>
      <c r="AI2695" s="139">
        <v>2065698889</v>
      </c>
      <c r="AJ2695" s="139" t="s">
        <v>20650</v>
      </c>
      <c r="AK2695" s="139"/>
      <c r="AL2695" s="139"/>
      <c r="AM2695" s="139" t="s">
        <v>11375</v>
      </c>
      <c r="AN2695" s="139" t="s">
        <v>2348</v>
      </c>
      <c r="AO2695" s="139" t="s">
        <v>2349</v>
      </c>
      <c r="AP2695" s="139">
        <v>98012</v>
      </c>
      <c r="AQ2695" s="139" t="s">
        <v>15361</v>
      </c>
      <c r="AR2695" s="139">
        <v>98239</v>
      </c>
      <c r="AS2695" s="139">
        <v>2025</v>
      </c>
      <c r="AT2695" s="139" t="s">
        <v>7291</v>
      </c>
      <c r="AU2695" s="139" t="s">
        <v>7568</v>
      </c>
      <c r="AV2695" s="139" t="s">
        <v>7222</v>
      </c>
      <c r="AW2695" s="139" t="s">
        <v>7223</v>
      </c>
      <c r="AX2695" s="139" t="s">
        <v>7294</v>
      </c>
      <c r="AY2695" s="139" t="s">
        <v>9442</v>
      </c>
      <c r="AZ2695" s="139" t="s">
        <v>7570</v>
      </c>
      <c r="BA2695" s="139"/>
      <c r="BB2695" s="141">
        <v>46005</v>
      </c>
      <c r="BC2695" s="141">
        <v>46005</v>
      </c>
      <c r="BD2695" s="139" t="s">
        <v>16554</v>
      </c>
      <c r="BE2695" s="145" t="s">
        <v>20657</v>
      </c>
      <c r="BF2695" s="139" t="s">
        <v>2340</v>
      </c>
      <c r="BG2695" s="139" t="s">
        <v>7228</v>
      </c>
      <c r="BH2695" s="139" t="s">
        <v>7229</v>
      </c>
      <c r="BI2695" s="139">
        <v>1</v>
      </c>
      <c r="BJ2695" s="139" t="s">
        <v>2350</v>
      </c>
      <c r="BK2695" s="139">
        <v>1</v>
      </c>
      <c r="BL2695" s="139">
        <v>1</v>
      </c>
      <c r="BM2695" s="139" t="s">
        <v>15363</v>
      </c>
      <c r="BN2695" s="139"/>
      <c r="BO2695" s="139">
        <v>1</v>
      </c>
      <c r="BP2695" s="139">
        <v>0</v>
      </c>
      <c r="BQ2695" s="139"/>
      <c r="BR2695" s="139"/>
      <c r="BS2695" s="139">
        <v>1</v>
      </c>
      <c r="BT2695" s="139"/>
      <c r="BU2695" s="139" t="s">
        <v>2360</v>
      </c>
      <c r="BV2695" s="139"/>
      <c r="BW2695" s="139"/>
      <c r="BX2695" s="139"/>
      <c r="BY2695" s="139"/>
      <c r="BZ2695" s="139"/>
      <c r="CA2695" s="139"/>
      <c r="CB2695" s="139" t="s">
        <v>7231</v>
      </c>
      <c r="CC2695" s="139"/>
    </row>
    <row r="2696" spans="1:81">
      <c r="A2696" s="139">
        <v>2695</v>
      </c>
      <c r="B2696" s="139" t="s">
        <v>7210</v>
      </c>
      <c r="C2696" s="145" t="s">
        <v>20661</v>
      </c>
      <c r="D2696" s="139">
        <v>1</v>
      </c>
      <c r="E2696" s="139">
        <v>1</v>
      </c>
      <c r="F2696" s="139">
        <v>1</v>
      </c>
      <c r="G2696" s="139">
        <v>0</v>
      </c>
      <c r="H2696" s="139">
        <v>1</v>
      </c>
      <c r="I2696" s="139"/>
      <c r="J2696" s="139"/>
      <c r="K2696" s="140">
        <v>45994.6152777778</v>
      </c>
      <c r="L2696" s="140">
        <v>45994.6159722222</v>
      </c>
      <c r="M2696" s="139" t="s">
        <v>2361</v>
      </c>
      <c r="N2696" s="139" t="s">
        <v>20662</v>
      </c>
      <c r="O2696" s="139" t="s">
        <v>2340</v>
      </c>
      <c r="P2696" s="139" t="s">
        <v>20663</v>
      </c>
      <c r="Q2696" s="139" t="s">
        <v>2342</v>
      </c>
      <c r="R2696" s="145" t="s">
        <v>20664</v>
      </c>
      <c r="S2696" s="139">
        <v>8042742</v>
      </c>
      <c r="T2696" s="139" t="s">
        <v>20663</v>
      </c>
      <c r="U2696" s="139" t="s">
        <v>20663</v>
      </c>
      <c r="V2696" s="139">
        <v>1</v>
      </c>
      <c r="W2696" s="139">
        <v>4258356618</v>
      </c>
      <c r="X2696" s="139" t="s">
        <v>20665</v>
      </c>
      <c r="Y2696" s="139"/>
      <c r="Z2696" s="139"/>
      <c r="AA2696" s="139"/>
      <c r="AB2696" s="139"/>
      <c r="AC2696" s="139"/>
      <c r="AD2696" s="139"/>
      <c r="AE2696" s="139"/>
      <c r="AF2696" s="139"/>
      <c r="AG2696" s="139"/>
      <c r="AH2696" s="139" t="s">
        <v>20666</v>
      </c>
      <c r="AI2696" s="139">
        <v>4258356618</v>
      </c>
      <c r="AJ2696" s="139" t="s">
        <v>20667</v>
      </c>
      <c r="AK2696" s="139"/>
      <c r="AL2696" s="139"/>
      <c r="AM2696" s="139" t="s">
        <v>2710</v>
      </c>
      <c r="AN2696" s="139" t="s">
        <v>2348</v>
      </c>
      <c r="AO2696" s="139" t="s">
        <v>2349</v>
      </c>
      <c r="AP2696" s="139">
        <v>98074</v>
      </c>
      <c r="AQ2696" s="139" t="s">
        <v>15361</v>
      </c>
      <c r="AR2696" s="139">
        <v>98236</v>
      </c>
      <c r="AS2696" s="139">
        <v>2025</v>
      </c>
      <c r="AT2696" s="139" t="s">
        <v>7291</v>
      </c>
      <c r="AU2696" s="139" t="s">
        <v>7568</v>
      </c>
      <c r="AV2696" s="139" t="s">
        <v>7222</v>
      </c>
      <c r="AW2696" s="139" t="s">
        <v>7223</v>
      </c>
      <c r="AX2696" s="139" t="s">
        <v>7294</v>
      </c>
      <c r="AY2696" s="139" t="s">
        <v>9442</v>
      </c>
      <c r="AZ2696" s="139" t="s">
        <v>7570</v>
      </c>
      <c r="BA2696" s="139"/>
      <c r="BB2696" s="141">
        <v>46005</v>
      </c>
      <c r="BC2696" s="141">
        <v>46005</v>
      </c>
      <c r="BD2696" s="139" t="s">
        <v>16869</v>
      </c>
      <c r="BE2696" s="145" t="s">
        <v>20661</v>
      </c>
      <c r="BF2696" s="139" t="s">
        <v>2340</v>
      </c>
      <c r="BG2696" s="139" t="s">
        <v>7228</v>
      </c>
      <c r="BH2696" s="139" t="s">
        <v>7229</v>
      </c>
      <c r="BI2696" s="139">
        <v>1</v>
      </c>
      <c r="BJ2696" s="139" t="s">
        <v>2350</v>
      </c>
      <c r="BK2696" s="139">
        <v>1</v>
      </c>
      <c r="BL2696" s="139">
        <v>1</v>
      </c>
      <c r="BM2696" s="139" t="s">
        <v>15363</v>
      </c>
      <c r="BN2696" s="139"/>
      <c r="BO2696" s="139">
        <v>1</v>
      </c>
      <c r="BP2696" s="139">
        <v>0</v>
      </c>
      <c r="BQ2696" s="139"/>
      <c r="BR2696" s="139"/>
      <c r="BS2696" s="139">
        <v>1</v>
      </c>
      <c r="BT2696" s="139"/>
      <c r="BU2696" s="139" t="s">
        <v>2397</v>
      </c>
      <c r="BV2696" s="139"/>
      <c r="BW2696" s="139"/>
      <c r="BX2696" s="139"/>
      <c r="BY2696" s="139"/>
      <c r="BZ2696" s="139"/>
      <c r="CA2696" s="139"/>
      <c r="CB2696" s="139" t="s">
        <v>7231</v>
      </c>
      <c r="CC2696" s="139"/>
    </row>
    <row r="2697" spans="1:81">
      <c r="A2697" s="139">
        <v>2696</v>
      </c>
      <c r="B2697" s="139" t="s">
        <v>7210</v>
      </c>
      <c r="C2697" s="145" t="s">
        <v>20668</v>
      </c>
      <c r="D2697" s="139">
        <v>1</v>
      </c>
      <c r="E2697" s="139">
        <v>1</v>
      </c>
      <c r="F2697" s="139">
        <v>1</v>
      </c>
      <c r="G2697" s="139">
        <v>0</v>
      </c>
      <c r="H2697" s="139">
        <v>1</v>
      </c>
      <c r="I2697" s="139"/>
      <c r="J2697" s="139"/>
      <c r="K2697" s="140">
        <v>45994.6145833333</v>
      </c>
      <c r="L2697" s="140">
        <v>45994.6152777778</v>
      </c>
      <c r="M2697" s="139" t="s">
        <v>2406</v>
      </c>
      <c r="N2697" s="139" t="s">
        <v>20669</v>
      </c>
      <c r="O2697" s="139" t="s">
        <v>2340</v>
      </c>
      <c r="P2697" s="139" t="s">
        <v>20670</v>
      </c>
      <c r="Q2697" s="139" t="s">
        <v>2342</v>
      </c>
      <c r="R2697" s="145" t="s">
        <v>20671</v>
      </c>
      <c r="S2697" s="139">
        <v>8079377</v>
      </c>
      <c r="T2697" s="139" t="s">
        <v>20670</v>
      </c>
      <c r="U2697" s="139" t="s">
        <v>20672</v>
      </c>
      <c r="V2697" s="139">
        <v>1</v>
      </c>
      <c r="W2697" s="139">
        <v>2066583543</v>
      </c>
      <c r="X2697" s="139" t="s">
        <v>20673</v>
      </c>
      <c r="Y2697" s="139"/>
      <c r="Z2697" s="139"/>
      <c r="AA2697" s="139"/>
      <c r="AB2697" s="139"/>
      <c r="AC2697" s="139"/>
      <c r="AD2697" s="139"/>
      <c r="AE2697" s="139"/>
      <c r="AF2697" s="139"/>
      <c r="AG2697" s="139"/>
      <c r="AH2697" s="139" t="s">
        <v>20674</v>
      </c>
      <c r="AI2697" s="139">
        <v>2066583543</v>
      </c>
      <c r="AJ2697" s="139" t="s">
        <v>20675</v>
      </c>
      <c r="AK2697" s="139"/>
      <c r="AL2697" s="139"/>
      <c r="AM2697" s="139" t="s">
        <v>2710</v>
      </c>
      <c r="AN2697" s="139" t="s">
        <v>2348</v>
      </c>
      <c r="AO2697" s="139" t="s">
        <v>2349</v>
      </c>
      <c r="AP2697" s="139">
        <v>98075</v>
      </c>
      <c r="AQ2697" s="139" t="s">
        <v>15361</v>
      </c>
      <c r="AR2697" s="139">
        <v>98236</v>
      </c>
      <c r="AS2697" s="139">
        <v>2025</v>
      </c>
      <c r="AT2697" s="139" t="s">
        <v>7291</v>
      </c>
      <c r="AU2697" s="139" t="s">
        <v>7568</v>
      </c>
      <c r="AV2697" s="139" t="s">
        <v>7222</v>
      </c>
      <c r="AW2697" s="139" t="s">
        <v>7223</v>
      </c>
      <c r="AX2697" s="139" t="s">
        <v>7294</v>
      </c>
      <c r="AY2697" s="139" t="s">
        <v>9442</v>
      </c>
      <c r="AZ2697" s="139" t="s">
        <v>7570</v>
      </c>
      <c r="BA2697" s="139"/>
      <c r="BB2697" s="141">
        <v>46005</v>
      </c>
      <c r="BC2697" s="141">
        <v>46005</v>
      </c>
      <c r="BD2697" s="139" t="s">
        <v>16869</v>
      </c>
      <c r="BE2697" s="145" t="s">
        <v>20668</v>
      </c>
      <c r="BF2697" s="139" t="s">
        <v>2340</v>
      </c>
      <c r="BG2697" s="139" t="s">
        <v>7228</v>
      </c>
      <c r="BH2697" s="139" t="s">
        <v>7229</v>
      </c>
      <c r="BI2697" s="139">
        <v>1</v>
      </c>
      <c r="BJ2697" s="139" t="s">
        <v>2350</v>
      </c>
      <c r="BK2697" s="139">
        <v>1</v>
      </c>
      <c r="BL2697" s="139">
        <v>1</v>
      </c>
      <c r="BM2697" s="139" t="s">
        <v>15363</v>
      </c>
      <c r="BN2697" s="139"/>
      <c r="BO2697" s="139">
        <v>1</v>
      </c>
      <c r="BP2697" s="139">
        <v>0</v>
      </c>
      <c r="BQ2697" s="139"/>
      <c r="BR2697" s="139"/>
      <c r="BS2697" s="139">
        <v>1</v>
      </c>
      <c r="BT2697" s="139"/>
      <c r="BU2697" s="139" t="s">
        <v>2360</v>
      </c>
      <c r="BV2697" s="139"/>
      <c r="BW2697" s="139"/>
      <c r="BX2697" s="139"/>
      <c r="BY2697" s="139"/>
      <c r="BZ2697" s="139"/>
      <c r="CA2697" s="139"/>
      <c r="CB2697" s="139" t="s">
        <v>7231</v>
      </c>
      <c r="CC2697" s="139"/>
    </row>
    <row r="2698" spans="1:81">
      <c r="A2698" s="139">
        <v>2697</v>
      </c>
      <c r="B2698" s="139" t="s">
        <v>7210</v>
      </c>
      <c r="C2698" s="145" t="s">
        <v>20676</v>
      </c>
      <c r="D2698" s="139">
        <v>1</v>
      </c>
      <c r="E2698" s="139">
        <v>1</v>
      </c>
      <c r="F2698" s="139">
        <v>0</v>
      </c>
      <c r="G2698" s="139">
        <v>0</v>
      </c>
      <c r="H2698" s="139">
        <v>0</v>
      </c>
      <c r="I2698" s="139"/>
      <c r="J2698" s="139"/>
      <c r="K2698" s="140">
        <v>45994.6138888889</v>
      </c>
      <c r="L2698" s="140">
        <v>45994.6138888889</v>
      </c>
      <c r="M2698" s="139"/>
      <c r="N2698" s="139"/>
      <c r="O2698" s="139" t="s">
        <v>2340</v>
      </c>
      <c r="P2698" s="139" t="s">
        <v>20677</v>
      </c>
      <c r="Q2698" s="139" t="s">
        <v>2342</v>
      </c>
      <c r="R2698" s="145" t="s">
        <v>20678</v>
      </c>
      <c r="S2698" s="139">
        <v>7877783</v>
      </c>
      <c r="T2698" s="139" t="s">
        <v>20677</v>
      </c>
      <c r="U2698" s="139" t="s">
        <v>20677</v>
      </c>
      <c r="V2698" s="139">
        <v>1</v>
      </c>
      <c r="W2698" s="139">
        <v>6787720012</v>
      </c>
      <c r="X2698" s="139" t="s">
        <v>20679</v>
      </c>
      <c r="Y2698" s="139"/>
      <c r="Z2698" s="139"/>
      <c r="AA2698" s="139"/>
      <c r="AB2698" s="139"/>
      <c r="AC2698" s="139"/>
      <c r="AD2698" s="139"/>
      <c r="AE2698" s="139"/>
      <c r="AF2698" s="139"/>
      <c r="AG2698" s="139"/>
      <c r="AH2698" s="139"/>
      <c r="AI2698" s="139"/>
      <c r="AJ2698" s="139"/>
      <c r="AK2698" s="139"/>
      <c r="AL2698" s="139"/>
      <c r="AM2698" s="139"/>
      <c r="AN2698" s="139"/>
      <c r="AO2698" s="139"/>
      <c r="AP2698" s="139"/>
      <c r="AQ2698" s="139" t="s">
        <v>17295</v>
      </c>
      <c r="AR2698" s="139">
        <v>97440</v>
      </c>
      <c r="AS2698" s="139">
        <v>2025</v>
      </c>
      <c r="AT2698" s="139" t="s">
        <v>7291</v>
      </c>
      <c r="AU2698" s="139" t="s">
        <v>17296</v>
      </c>
      <c r="AV2698" s="139" t="s">
        <v>7222</v>
      </c>
      <c r="AW2698" s="139" t="s">
        <v>7223</v>
      </c>
      <c r="AX2698" s="139" t="s">
        <v>7224</v>
      </c>
      <c r="AY2698" s="139" t="s">
        <v>9442</v>
      </c>
      <c r="AZ2698" s="139" t="s">
        <v>7381</v>
      </c>
      <c r="BA2698" s="139"/>
      <c r="BB2698" s="141">
        <v>45996</v>
      </c>
      <c r="BC2698" s="141">
        <v>45996</v>
      </c>
      <c r="BD2698" s="139" t="s">
        <v>18105</v>
      </c>
      <c r="BE2698" s="145" t="s">
        <v>20676</v>
      </c>
      <c r="BF2698" s="139" t="s">
        <v>2340</v>
      </c>
      <c r="BG2698" s="139" t="s">
        <v>7228</v>
      </c>
      <c r="BH2698" s="139" t="s">
        <v>7229</v>
      </c>
      <c r="BI2698" s="139">
        <v>0</v>
      </c>
      <c r="BJ2698" s="139" t="s">
        <v>2350</v>
      </c>
      <c r="BK2698" s="139">
        <v>1</v>
      </c>
      <c r="BL2698" s="139">
        <v>1</v>
      </c>
      <c r="BM2698" s="139" t="s">
        <v>17799</v>
      </c>
      <c r="BN2698" s="139"/>
      <c r="BO2698" s="139">
        <v>0</v>
      </c>
      <c r="BP2698" s="139">
        <v>0</v>
      </c>
      <c r="BQ2698" s="139"/>
      <c r="BR2698" s="139"/>
      <c r="BS2698" s="139">
        <v>0</v>
      </c>
      <c r="BT2698" s="139"/>
      <c r="BU2698" s="139" t="s">
        <v>2397</v>
      </c>
      <c r="BV2698" s="139"/>
      <c r="BW2698" s="139"/>
      <c r="BX2698" s="139"/>
      <c r="BY2698" s="139"/>
      <c r="BZ2698" s="139"/>
      <c r="CA2698" s="139"/>
      <c r="CB2698" s="139" t="s">
        <v>7231</v>
      </c>
      <c r="CC2698" s="139"/>
    </row>
    <row r="2699" spans="1:81">
      <c r="A2699" s="139">
        <v>2698</v>
      </c>
      <c r="B2699" s="139" t="s">
        <v>7210</v>
      </c>
      <c r="C2699" s="145" t="s">
        <v>20680</v>
      </c>
      <c r="D2699" s="139">
        <v>1</v>
      </c>
      <c r="E2699" s="139">
        <v>1</v>
      </c>
      <c r="F2699" s="139">
        <v>1</v>
      </c>
      <c r="G2699" s="139">
        <v>0</v>
      </c>
      <c r="H2699" s="139">
        <v>1</v>
      </c>
      <c r="I2699" s="139"/>
      <c r="J2699" s="139"/>
      <c r="K2699" s="140">
        <v>45994.6131944444</v>
      </c>
      <c r="L2699" s="140">
        <v>45994.6131944444</v>
      </c>
      <c r="M2699" s="139" t="s">
        <v>2424</v>
      </c>
      <c r="N2699" s="139" t="s">
        <v>20681</v>
      </c>
      <c r="O2699" s="139" t="s">
        <v>2340</v>
      </c>
      <c r="P2699" s="139" t="s">
        <v>10996</v>
      </c>
      <c r="Q2699" s="139" t="s">
        <v>2342</v>
      </c>
      <c r="R2699" s="145" t="s">
        <v>10997</v>
      </c>
      <c r="S2699" s="139">
        <v>7884385</v>
      </c>
      <c r="T2699" s="139" t="s">
        <v>10996</v>
      </c>
      <c r="U2699" s="139" t="s">
        <v>10998</v>
      </c>
      <c r="V2699" s="139">
        <v>1</v>
      </c>
      <c r="W2699" s="139">
        <v>2533129060</v>
      </c>
      <c r="X2699" s="139" t="s">
        <v>10999</v>
      </c>
      <c r="Y2699" s="139"/>
      <c r="Z2699" s="139"/>
      <c r="AA2699" s="139"/>
      <c r="AB2699" s="139"/>
      <c r="AC2699" s="139"/>
      <c r="AD2699" s="139"/>
      <c r="AE2699" s="139"/>
      <c r="AF2699" s="139"/>
      <c r="AG2699" s="139"/>
      <c r="AH2699" s="139" t="s">
        <v>11000</v>
      </c>
      <c r="AI2699" s="139">
        <v>2533129060</v>
      </c>
      <c r="AJ2699" s="139" t="s">
        <v>11001</v>
      </c>
      <c r="AK2699" s="139"/>
      <c r="AL2699" s="139"/>
      <c r="AM2699" s="139" t="s">
        <v>3448</v>
      </c>
      <c r="AN2699" s="139" t="s">
        <v>2970</v>
      </c>
      <c r="AO2699" s="139" t="s">
        <v>2349</v>
      </c>
      <c r="AP2699" s="139">
        <v>98075</v>
      </c>
      <c r="AQ2699" s="139" t="s">
        <v>15361</v>
      </c>
      <c r="AR2699" s="139">
        <v>98236</v>
      </c>
      <c r="AS2699" s="139">
        <v>2025</v>
      </c>
      <c r="AT2699" s="139" t="s">
        <v>7291</v>
      </c>
      <c r="AU2699" s="139" t="s">
        <v>7568</v>
      </c>
      <c r="AV2699" s="139" t="s">
        <v>7222</v>
      </c>
      <c r="AW2699" s="139" t="s">
        <v>7223</v>
      </c>
      <c r="AX2699" s="139" t="s">
        <v>7294</v>
      </c>
      <c r="AY2699" s="139" t="s">
        <v>9442</v>
      </c>
      <c r="AZ2699" s="139" t="s">
        <v>7570</v>
      </c>
      <c r="BA2699" s="139"/>
      <c r="BB2699" s="141">
        <v>46005</v>
      </c>
      <c r="BC2699" s="141">
        <v>46005</v>
      </c>
      <c r="BD2699" s="139" t="s">
        <v>16869</v>
      </c>
      <c r="BE2699" s="145" t="s">
        <v>20680</v>
      </c>
      <c r="BF2699" s="139" t="s">
        <v>2340</v>
      </c>
      <c r="BG2699" s="139" t="s">
        <v>7228</v>
      </c>
      <c r="BH2699" s="139" t="s">
        <v>7229</v>
      </c>
      <c r="BI2699" s="139">
        <v>1</v>
      </c>
      <c r="BJ2699" s="139" t="s">
        <v>2350</v>
      </c>
      <c r="BK2699" s="139">
        <v>1</v>
      </c>
      <c r="BL2699" s="139">
        <v>1</v>
      </c>
      <c r="BM2699" s="139" t="s">
        <v>15363</v>
      </c>
      <c r="BN2699" s="139"/>
      <c r="BO2699" s="139">
        <v>1</v>
      </c>
      <c r="BP2699" s="139">
        <v>0</v>
      </c>
      <c r="BQ2699" s="139"/>
      <c r="BR2699" s="139"/>
      <c r="BS2699" s="139">
        <v>1</v>
      </c>
      <c r="BT2699" s="139"/>
      <c r="BU2699" s="139" t="s">
        <v>2360</v>
      </c>
      <c r="BV2699" s="139"/>
      <c r="BW2699" s="139"/>
      <c r="BX2699" s="139"/>
      <c r="BY2699" s="139"/>
      <c r="BZ2699" s="139"/>
      <c r="CA2699" s="139"/>
      <c r="CB2699" s="139" t="s">
        <v>7231</v>
      </c>
      <c r="CC2699" s="139"/>
    </row>
    <row r="2700" spans="1:81">
      <c r="A2700" s="139">
        <v>2699</v>
      </c>
      <c r="B2700" s="139" t="s">
        <v>7210</v>
      </c>
      <c r="C2700" s="145" t="s">
        <v>20682</v>
      </c>
      <c r="D2700" s="139">
        <v>1</v>
      </c>
      <c r="E2700" s="139">
        <v>1</v>
      </c>
      <c r="F2700" s="139">
        <v>1</v>
      </c>
      <c r="G2700" s="139">
        <v>0</v>
      </c>
      <c r="H2700" s="139">
        <v>1</v>
      </c>
      <c r="I2700" s="139"/>
      <c r="J2700" s="139"/>
      <c r="K2700" s="140">
        <v>45994.6111111111</v>
      </c>
      <c r="L2700" s="140">
        <v>45994.6118055556</v>
      </c>
      <c r="M2700" s="139" t="s">
        <v>2406</v>
      </c>
      <c r="N2700" s="139" t="s">
        <v>20683</v>
      </c>
      <c r="O2700" s="139" t="s">
        <v>2340</v>
      </c>
      <c r="P2700" s="139" t="s">
        <v>20684</v>
      </c>
      <c r="Q2700" s="139" t="s">
        <v>2342</v>
      </c>
      <c r="R2700" s="145" t="s">
        <v>20685</v>
      </c>
      <c r="S2700" s="139">
        <v>7977200</v>
      </c>
      <c r="T2700" s="139" t="s">
        <v>20684</v>
      </c>
      <c r="U2700" s="139" t="s">
        <v>20684</v>
      </c>
      <c r="V2700" s="139">
        <v>1</v>
      </c>
      <c r="W2700" s="139">
        <v>7062484279</v>
      </c>
      <c r="X2700" s="139" t="s">
        <v>20686</v>
      </c>
      <c r="Y2700" s="139"/>
      <c r="Z2700" s="139"/>
      <c r="AA2700" s="139"/>
      <c r="AB2700" s="139"/>
      <c r="AC2700" s="139"/>
      <c r="AD2700" s="139"/>
      <c r="AE2700" s="139"/>
      <c r="AF2700" s="139"/>
      <c r="AG2700" s="139"/>
      <c r="AH2700" s="139" t="s">
        <v>20684</v>
      </c>
      <c r="AI2700" s="139">
        <v>7062484279</v>
      </c>
      <c r="AJ2700" s="139" t="s">
        <v>20687</v>
      </c>
      <c r="AK2700" s="139" t="s">
        <v>20688</v>
      </c>
      <c r="AL2700" s="139"/>
      <c r="AM2700" s="139" t="s">
        <v>2347</v>
      </c>
      <c r="AN2700" s="139" t="s">
        <v>4300</v>
      </c>
      <c r="AO2700" s="139" t="s">
        <v>2349</v>
      </c>
      <c r="AP2700" s="139">
        <v>98006</v>
      </c>
      <c r="AQ2700" s="139" t="s">
        <v>15361</v>
      </c>
      <c r="AR2700" s="139">
        <v>98236</v>
      </c>
      <c r="AS2700" s="139">
        <v>2025</v>
      </c>
      <c r="AT2700" s="139" t="s">
        <v>7291</v>
      </c>
      <c r="AU2700" s="139" t="s">
        <v>7568</v>
      </c>
      <c r="AV2700" s="139" t="s">
        <v>7222</v>
      </c>
      <c r="AW2700" s="139" t="s">
        <v>7223</v>
      </c>
      <c r="AX2700" s="139" t="s">
        <v>7294</v>
      </c>
      <c r="AY2700" s="139" t="s">
        <v>9442</v>
      </c>
      <c r="AZ2700" s="139" t="s">
        <v>7570</v>
      </c>
      <c r="BA2700" s="139"/>
      <c r="BB2700" s="141">
        <v>46005</v>
      </c>
      <c r="BC2700" s="141">
        <v>46005</v>
      </c>
      <c r="BD2700" s="139" t="s">
        <v>16869</v>
      </c>
      <c r="BE2700" s="145" t="s">
        <v>20682</v>
      </c>
      <c r="BF2700" s="139" t="s">
        <v>2340</v>
      </c>
      <c r="BG2700" s="139" t="s">
        <v>7228</v>
      </c>
      <c r="BH2700" s="139" t="s">
        <v>7229</v>
      </c>
      <c r="BI2700" s="139">
        <v>1</v>
      </c>
      <c r="BJ2700" s="139" t="s">
        <v>2350</v>
      </c>
      <c r="BK2700" s="139">
        <v>1</v>
      </c>
      <c r="BL2700" s="139">
        <v>1</v>
      </c>
      <c r="BM2700" s="139" t="s">
        <v>15363</v>
      </c>
      <c r="BN2700" s="139"/>
      <c r="BO2700" s="139">
        <v>1</v>
      </c>
      <c r="BP2700" s="139">
        <v>0</v>
      </c>
      <c r="BQ2700" s="139"/>
      <c r="BR2700" s="139"/>
      <c r="BS2700" s="139">
        <v>1</v>
      </c>
      <c r="BT2700" s="139"/>
      <c r="BU2700" s="139" t="s">
        <v>2360</v>
      </c>
      <c r="BV2700" s="139"/>
      <c r="BW2700" s="139"/>
      <c r="BX2700" s="139"/>
      <c r="BY2700" s="139"/>
      <c r="BZ2700" s="139"/>
      <c r="CA2700" s="139"/>
      <c r="CB2700" s="139" t="s">
        <v>7231</v>
      </c>
      <c r="CC2700" s="139"/>
    </row>
    <row r="2701" spans="1:81">
      <c r="A2701" s="139">
        <v>2700</v>
      </c>
      <c r="B2701" s="139" t="s">
        <v>7210</v>
      </c>
      <c r="C2701" s="145" t="s">
        <v>20689</v>
      </c>
      <c r="D2701" s="139">
        <v>1</v>
      </c>
      <c r="E2701" s="139">
        <v>1</v>
      </c>
      <c r="F2701" s="139">
        <v>1</v>
      </c>
      <c r="G2701" s="139">
        <v>0</v>
      </c>
      <c r="H2701" s="139">
        <v>1</v>
      </c>
      <c r="I2701" s="139"/>
      <c r="J2701" s="139"/>
      <c r="K2701" s="140">
        <v>45994.6104166667</v>
      </c>
      <c r="L2701" s="140">
        <v>45994.6111111111</v>
      </c>
      <c r="M2701" s="139" t="s">
        <v>2338</v>
      </c>
      <c r="N2701" s="139" t="s">
        <v>20690</v>
      </c>
      <c r="O2701" s="139" t="s">
        <v>2340</v>
      </c>
      <c r="P2701" s="139" t="s">
        <v>20691</v>
      </c>
      <c r="Q2701" s="139" t="s">
        <v>2342</v>
      </c>
      <c r="R2701" s="145" t="s">
        <v>20692</v>
      </c>
      <c r="S2701" s="139">
        <v>8254593</v>
      </c>
      <c r="T2701" s="139" t="s">
        <v>20691</v>
      </c>
      <c r="U2701" s="139" t="s">
        <v>20693</v>
      </c>
      <c r="V2701" s="139">
        <v>1</v>
      </c>
      <c r="W2701" s="139">
        <v>2406721089</v>
      </c>
      <c r="X2701" s="139" t="s">
        <v>20694</v>
      </c>
      <c r="Y2701" s="139"/>
      <c r="Z2701" s="139"/>
      <c r="AA2701" s="139"/>
      <c r="AB2701" s="139"/>
      <c r="AC2701" s="139"/>
      <c r="AD2701" s="139"/>
      <c r="AE2701" s="139"/>
      <c r="AF2701" s="139"/>
      <c r="AG2701" s="139"/>
      <c r="AH2701" s="139" t="s">
        <v>20695</v>
      </c>
      <c r="AI2701" s="139">
        <v>2406721089</v>
      </c>
      <c r="AJ2701" s="139" t="s">
        <v>20696</v>
      </c>
      <c r="AK2701" s="139"/>
      <c r="AL2701" s="139"/>
      <c r="AM2701" s="139" t="s">
        <v>2681</v>
      </c>
      <c r="AN2701" s="139" t="s">
        <v>2348</v>
      </c>
      <c r="AO2701" s="139" t="s">
        <v>2349</v>
      </c>
      <c r="AP2701" s="139">
        <v>98052</v>
      </c>
      <c r="AQ2701" s="139" t="s">
        <v>15361</v>
      </c>
      <c r="AR2701" s="139">
        <v>98236</v>
      </c>
      <c r="AS2701" s="139">
        <v>2025</v>
      </c>
      <c r="AT2701" s="139" t="s">
        <v>7291</v>
      </c>
      <c r="AU2701" s="139" t="s">
        <v>7568</v>
      </c>
      <c r="AV2701" s="139" t="s">
        <v>7222</v>
      </c>
      <c r="AW2701" s="139" t="s">
        <v>7223</v>
      </c>
      <c r="AX2701" s="139" t="s">
        <v>7294</v>
      </c>
      <c r="AY2701" s="139" t="s">
        <v>9442</v>
      </c>
      <c r="AZ2701" s="139" t="s">
        <v>7570</v>
      </c>
      <c r="BA2701" s="139"/>
      <c r="BB2701" s="141">
        <v>46005</v>
      </c>
      <c r="BC2701" s="141">
        <v>46005</v>
      </c>
      <c r="BD2701" s="139" t="s">
        <v>16869</v>
      </c>
      <c r="BE2701" s="145" t="s">
        <v>20689</v>
      </c>
      <c r="BF2701" s="139" t="s">
        <v>2340</v>
      </c>
      <c r="BG2701" s="139" t="s">
        <v>7228</v>
      </c>
      <c r="BH2701" s="139" t="s">
        <v>7229</v>
      </c>
      <c r="BI2701" s="139">
        <v>1</v>
      </c>
      <c r="BJ2701" s="139" t="s">
        <v>2350</v>
      </c>
      <c r="BK2701" s="139">
        <v>1</v>
      </c>
      <c r="BL2701" s="139">
        <v>1</v>
      </c>
      <c r="BM2701" s="139" t="s">
        <v>15363</v>
      </c>
      <c r="BN2701" s="139"/>
      <c r="BO2701" s="139">
        <v>1</v>
      </c>
      <c r="BP2701" s="139">
        <v>0</v>
      </c>
      <c r="BQ2701" s="139"/>
      <c r="BR2701" s="139"/>
      <c r="BS2701" s="139">
        <v>1</v>
      </c>
      <c r="BT2701" s="139"/>
      <c r="BU2701" s="139" t="s">
        <v>2360</v>
      </c>
      <c r="BV2701" s="139"/>
      <c r="BW2701" s="139"/>
      <c r="BX2701" s="139"/>
      <c r="BY2701" s="139"/>
      <c r="BZ2701" s="139"/>
      <c r="CA2701" s="139"/>
      <c r="CB2701" s="139" t="s">
        <v>7231</v>
      </c>
      <c r="CC2701" s="139"/>
    </row>
    <row r="2702" spans="1:81">
      <c r="A2702" s="139">
        <v>2701</v>
      </c>
      <c r="B2702" s="139" t="s">
        <v>7210</v>
      </c>
      <c r="C2702" s="145" t="s">
        <v>20697</v>
      </c>
      <c r="D2702" s="139">
        <v>1</v>
      </c>
      <c r="E2702" s="139">
        <v>1</v>
      </c>
      <c r="F2702" s="139">
        <v>0</v>
      </c>
      <c r="G2702" s="139">
        <v>0</v>
      </c>
      <c r="H2702" s="139">
        <v>0</v>
      </c>
      <c r="I2702" s="139"/>
      <c r="J2702" s="139"/>
      <c r="K2702" s="140">
        <v>45994.6104166667</v>
      </c>
      <c r="L2702" s="140">
        <v>45994.6104166667</v>
      </c>
      <c r="M2702" s="139"/>
      <c r="N2702" s="139"/>
      <c r="O2702" s="139" t="s">
        <v>2340</v>
      </c>
      <c r="P2702" s="139" t="s">
        <v>10615</v>
      </c>
      <c r="Q2702" s="139" t="s">
        <v>2342</v>
      </c>
      <c r="R2702" s="145" t="s">
        <v>20698</v>
      </c>
      <c r="S2702" s="139">
        <v>7888666</v>
      </c>
      <c r="T2702" s="139" t="s">
        <v>10615</v>
      </c>
      <c r="U2702" s="139" t="s">
        <v>14426</v>
      </c>
      <c r="V2702" s="139">
        <v>1</v>
      </c>
      <c r="W2702" s="139">
        <v>6265092835</v>
      </c>
      <c r="X2702" s="139" t="s">
        <v>20699</v>
      </c>
      <c r="Y2702" s="139"/>
      <c r="Z2702" s="139"/>
      <c r="AA2702" s="139"/>
      <c r="AB2702" s="139"/>
      <c r="AC2702" s="139"/>
      <c r="AD2702" s="139"/>
      <c r="AE2702" s="139"/>
      <c r="AF2702" s="139"/>
      <c r="AG2702" s="139"/>
      <c r="AH2702" s="139"/>
      <c r="AI2702" s="139"/>
      <c r="AJ2702" s="139"/>
      <c r="AK2702" s="139"/>
      <c r="AL2702" s="139"/>
      <c r="AM2702" s="139"/>
      <c r="AN2702" s="139"/>
      <c r="AO2702" s="139"/>
      <c r="AP2702" s="139"/>
      <c r="AQ2702" s="139" t="s">
        <v>17295</v>
      </c>
      <c r="AR2702" s="139">
        <v>97457</v>
      </c>
      <c r="AS2702" s="139">
        <v>2025</v>
      </c>
      <c r="AT2702" s="139" t="s">
        <v>7291</v>
      </c>
      <c r="AU2702" s="139" t="s">
        <v>17296</v>
      </c>
      <c r="AV2702" s="139" t="s">
        <v>7222</v>
      </c>
      <c r="AW2702" s="139" t="s">
        <v>7223</v>
      </c>
      <c r="AX2702" s="139" t="s">
        <v>7224</v>
      </c>
      <c r="AY2702" s="139" t="s">
        <v>9442</v>
      </c>
      <c r="AZ2702" s="139" t="s">
        <v>7381</v>
      </c>
      <c r="BA2702" s="139"/>
      <c r="BB2702" s="141">
        <v>45997</v>
      </c>
      <c r="BC2702" s="141">
        <v>45997</v>
      </c>
      <c r="BD2702" s="139" t="s">
        <v>9788</v>
      </c>
      <c r="BE2702" s="145" t="s">
        <v>20697</v>
      </c>
      <c r="BF2702" s="139" t="s">
        <v>2340</v>
      </c>
      <c r="BG2702" s="139" t="s">
        <v>7228</v>
      </c>
      <c r="BH2702" s="139" t="s">
        <v>7229</v>
      </c>
      <c r="BI2702" s="139">
        <v>0</v>
      </c>
      <c r="BJ2702" s="139" t="s">
        <v>2350</v>
      </c>
      <c r="BK2702" s="139">
        <v>1</v>
      </c>
      <c r="BL2702" s="139">
        <v>1</v>
      </c>
      <c r="BM2702" s="139" t="s">
        <v>17297</v>
      </c>
      <c r="BN2702" s="139"/>
      <c r="BO2702" s="139">
        <v>0</v>
      </c>
      <c r="BP2702" s="139">
        <v>0</v>
      </c>
      <c r="BQ2702" s="139"/>
      <c r="BR2702" s="139"/>
      <c r="BS2702" s="139">
        <v>0</v>
      </c>
      <c r="BT2702" s="139"/>
      <c r="BU2702" s="139" t="s">
        <v>2360</v>
      </c>
      <c r="BV2702" s="139"/>
      <c r="BW2702" s="139"/>
      <c r="BX2702" s="139"/>
      <c r="BY2702" s="139"/>
      <c r="BZ2702" s="139"/>
      <c r="CA2702" s="139"/>
      <c r="CB2702" s="139" t="s">
        <v>7231</v>
      </c>
      <c r="CC2702" s="139"/>
    </row>
    <row r="2703" spans="1:81">
      <c r="A2703" s="139">
        <v>2702</v>
      </c>
      <c r="B2703" s="139" t="s">
        <v>7210</v>
      </c>
      <c r="C2703" s="145" t="s">
        <v>20700</v>
      </c>
      <c r="D2703" s="139">
        <v>1</v>
      </c>
      <c r="E2703" s="139">
        <v>1</v>
      </c>
      <c r="F2703" s="139">
        <v>0</v>
      </c>
      <c r="G2703" s="139">
        <v>0</v>
      </c>
      <c r="H2703" s="139">
        <v>0</v>
      </c>
      <c r="I2703" s="139"/>
      <c r="J2703" s="139"/>
      <c r="K2703" s="140">
        <v>45994.6097222222</v>
      </c>
      <c r="L2703" s="140">
        <v>45994.6097222222</v>
      </c>
      <c r="M2703" s="139"/>
      <c r="N2703" s="139"/>
      <c r="O2703" s="139" t="s">
        <v>2340</v>
      </c>
      <c r="P2703" s="139" t="s">
        <v>18415</v>
      </c>
      <c r="Q2703" s="139" t="s">
        <v>2342</v>
      </c>
      <c r="R2703" s="145" t="s">
        <v>18416</v>
      </c>
      <c r="S2703" s="139">
        <v>8264132</v>
      </c>
      <c r="T2703" s="139" t="s">
        <v>18415</v>
      </c>
      <c r="U2703" s="139" t="s">
        <v>18417</v>
      </c>
      <c r="V2703" s="139"/>
      <c r="W2703" s="139"/>
      <c r="X2703" s="139" t="s">
        <v>18418</v>
      </c>
      <c r="Y2703" s="139"/>
      <c r="Z2703" s="139"/>
      <c r="AA2703" s="139"/>
      <c r="AB2703" s="139"/>
      <c r="AC2703" s="139"/>
      <c r="AD2703" s="139"/>
      <c r="AE2703" s="139"/>
      <c r="AF2703" s="139"/>
      <c r="AG2703" s="139"/>
      <c r="AH2703" s="139"/>
      <c r="AI2703" s="139"/>
      <c r="AJ2703" s="139"/>
      <c r="AK2703" s="139"/>
      <c r="AL2703" s="139"/>
      <c r="AM2703" s="139"/>
      <c r="AN2703" s="139"/>
      <c r="AO2703" s="139"/>
      <c r="AP2703" s="139"/>
      <c r="AQ2703" s="139" t="s">
        <v>17295</v>
      </c>
      <c r="AR2703" s="139">
        <v>97437</v>
      </c>
      <c r="AS2703" s="139">
        <v>2025</v>
      </c>
      <c r="AT2703" s="139" t="s">
        <v>7291</v>
      </c>
      <c r="AU2703" s="139" t="s">
        <v>17296</v>
      </c>
      <c r="AV2703" s="139" t="s">
        <v>7222</v>
      </c>
      <c r="AW2703" s="139" t="s">
        <v>7223</v>
      </c>
      <c r="AX2703" s="139" t="s">
        <v>7224</v>
      </c>
      <c r="AY2703" s="139" t="s">
        <v>9442</v>
      </c>
      <c r="AZ2703" s="139" t="s">
        <v>18933</v>
      </c>
      <c r="BA2703" s="139"/>
      <c r="BB2703" s="141">
        <v>45995</v>
      </c>
      <c r="BC2703" s="141">
        <v>45995</v>
      </c>
      <c r="BD2703" s="139" t="s">
        <v>11622</v>
      </c>
      <c r="BE2703" s="145" t="s">
        <v>20700</v>
      </c>
      <c r="BF2703" s="139" t="s">
        <v>2340</v>
      </c>
      <c r="BG2703" s="139" t="s">
        <v>7228</v>
      </c>
      <c r="BH2703" s="139" t="s">
        <v>7229</v>
      </c>
      <c r="BI2703" s="139">
        <v>0</v>
      </c>
      <c r="BJ2703" s="139" t="s">
        <v>2350</v>
      </c>
      <c r="BK2703" s="139">
        <v>1</v>
      </c>
      <c r="BL2703" s="139">
        <v>1</v>
      </c>
      <c r="BM2703" s="139" t="s">
        <v>18934</v>
      </c>
      <c r="BN2703" s="139"/>
      <c r="BO2703" s="139">
        <v>0</v>
      </c>
      <c r="BP2703" s="139">
        <v>0</v>
      </c>
      <c r="BQ2703" s="139"/>
      <c r="BR2703" s="139"/>
      <c r="BS2703" s="139">
        <v>0</v>
      </c>
      <c r="BT2703" s="139"/>
      <c r="BU2703" s="139" t="s">
        <v>2397</v>
      </c>
      <c r="BV2703" s="139"/>
      <c r="BW2703" s="139"/>
      <c r="BX2703" s="139"/>
      <c r="BY2703" s="139"/>
      <c r="BZ2703" s="139"/>
      <c r="CA2703" s="139"/>
      <c r="CB2703" s="139" t="s">
        <v>7231</v>
      </c>
      <c r="CC2703" s="139"/>
    </row>
    <row r="2704" spans="1:81">
      <c r="A2704" s="139">
        <v>2703</v>
      </c>
      <c r="B2704" s="139" t="s">
        <v>7210</v>
      </c>
      <c r="C2704" s="145" t="s">
        <v>20701</v>
      </c>
      <c r="D2704" s="139">
        <v>1</v>
      </c>
      <c r="E2704" s="139">
        <v>1</v>
      </c>
      <c r="F2704" s="139">
        <v>1</v>
      </c>
      <c r="G2704" s="139">
        <v>0</v>
      </c>
      <c r="H2704" s="139">
        <v>1</v>
      </c>
      <c r="I2704" s="139"/>
      <c r="J2704" s="139"/>
      <c r="K2704" s="140">
        <v>45994.6090277778</v>
      </c>
      <c r="L2704" s="140">
        <v>45994.6097222222</v>
      </c>
      <c r="M2704" s="139" t="s">
        <v>2398</v>
      </c>
      <c r="N2704" s="139" t="s">
        <v>20702</v>
      </c>
      <c r="O2704" s="139" t="s">
        <v>2340</v>
      </c>
      <c r="P2704" s="139" t="s">
        <v>20703</v>
      </c>
      <c r="Q2704" s="139" t="s">
        <v>2342</v>
      </c>
      <c r="R2704" s="145" t="s">
        <v>20704</v>
      </c>
      <c r="S2704" s="139">
        <v>8081905</v>
      </c>
      <c r="T2704" s="139" t="s">
        <v>20703</v>
      </c>
      <c r="U2704" s="139" t="s">
        <v>3203</v>
      </c>
      <c r="V2704" s="139">
        <v>1</v>
      </c>
      <c r="W2704" s="139">
        <v>4256987341</v>
      </c>
      <c r="X2704" s="139" t="s">
        <v>20705</v>
      </c>
      <c r="Y2704" s="139"/>
      <c r="Z2704" s="139"/>
      <c r="AA2704" s="139"/>
      <c r="AB2704" s="139"/>
      <c r="AC2704" s="139"/>
      <c r="AD2704" s="139"/>
      <c r="AE2704" s="139"/>
      <c r="AF2704" s="139"/>
      <c r="AG2704" s="139"/>
      <c r="AH2704" s="139" t="s">
        <v>20706</v>
      </c>
      <c r="AI2704" s="139">
        <v>4256987341</v>
      </c>
      <c r="AJ2704" s="139" t="s">
        <v>20707</v>
      </c>
      <c r="AK2704" s="139"/>
      <c r="AL2704" s="139"/>
      <c r="AM2704" s="139" t="s">
        <v>4750</v>
      </c>
      <c r="AN2704" s="139" t="s">
        <v>2348</v>
      </c>
      <c r="AO2704" s="139" t="s">
        <v>2349</v>
      </c>
      <c r="AP2704" s="139">
        <v>98008</v>
      </c>
      <c r="AQ2704" s="139" t="s">
        <v>15361</v>
      </c>
      <c r="AR2704" s="139">
        <v>98236</v>
      </c>
      <c r="AS2704" s="139">
        <v>2025</v>
      </c>
      <c r="AT2704" s="139" t="s">
        <v>7291</v>
      </c>
      <c r="AU2704" s="139" t="s">
        <v>7568</v>
      </c>
      <c r="AV2704" s="139" t="s">
        <v>7222</v>
      </c>
      <c r="AW2704" s="139" t="s">
        <v>7223</v>
      </c>
      <c r="AX2704" s="139" t="s">
        <v>7294</v>
      </c>
      <c r="AY2704" s="139" t="s">
        <v>9442</v>
      </c>
      <c r="AZ2704" s="139" t="s">
        <v>7570</v>
      </c>
      <c r="BA2704" s="139"/>
      <c r="BB2704" s="141">
        <v>46005</v>
      </c>
      <c r="BC2704" s="141">
        <v>46005</v>
      </c>
      <c r="BD2704" s="139" t="s">
        <v>16869</v>
      </c>
      <c r="BE2704" s="145" t="s">
        <v>20701</v>
      </c>
      <c r="BF2704" s="139" t="s">
        <v>2340</v>
      </c>
      <c r="BG2704" s="139" t="s">
        <v>7228</v>
      </c>
      <c r="BH2704" s="139" t="s">
        <v>7229</v>
      </c>
      <c r="BI2704" s="139">
        <v>1</v>
      </c>
      <c r="BJ2704" s="139" t="s">
        <v>2350</v>
      </c>
      <c r="BK2704" s="139">
        <v>1</v>
      </c>
      <c r="BL2704" s="139">
        <v>1</v>
      </c>
      <c r="BM2704" s="139" t="s">
        <v>15363</v>
      </c>
      <c r="BN2704" s="139"/>
      <c r="BO2704" s="139">
        <v>1</v>
      </c>
      <c r="BP2704" s="139">
        <v>0</v>
      </c>
      <c r="BQ2704" s="139"/>
      <c r="BR2704" s="139"/>
      <c r="BS2704" s="139">
        <v>1</v>
      </c>
      <c r="BT2704" s="139"/>
      <c r="BU2704" s="139" t="s">
        <v>2538</v>
      </c>
      <c r="BV2704" s="139"/>
      <c r="BW2704" s="139"/>
      <c r="BX2704" s="139"/>
      <c r="BY2704" s="139"/>
      <c r="BZ2704" s="139"/>
      <c r="CA2704" s="139"/>
      <c r="CB2704" s="139" t="s">
        <v>7231</v>
      </c>
      <c r="CC2704" s="139"/>
    </row>
    <row r="2705" spans="1:81">
      <c r="A2705" s="139">
        <v>2704</v>
      </c>
      <c r="B2705" s="139" t="s">
        <v>7210</v>
      </c>
      <c r="C2705" s="145" t="s">
        <v>20708</v>
      </c>
      <c r="D2705" s="139">
        <v>1</v>
      </c>
      <c r="E2705" s="139">
        <v>1</v>
      </c>
      <c r="F2705" s="139">
        <v>1</v>
      </c>
      <c r="G2705" s="139">
        <v>0</v>
      </c>
      <c r="H2705" s="139">
        <v>1</v>
      </c>
      <c r="I2705" s="139"/>
      <c r="J2705" s="139"/>
      <c r="K2705" s="140">
        <v>45994.6090277778</v>
      </c>
      <c r="L2705" s="140">
        <v>45994.6097222222</v>
      </c>
      <c r="M2705" s="139" t="s">
        <v>2406</v>
      </c>
      <c r="N2705" s="139" t="s">
        <v>20709</v>
      </c>
      <c r="O2705" s="139" t="s">
        <v>2340</v>
      </c>
      <c r="P2705" s="139" t="s">
        <v>20710</v>
      </c>
      <c r="Q2705" s="139" t="s">
        <v>2342</v>
      </c>
      <c r="R2705" s="145" t="s">
        <v>20711</v>
      </c>
      <c r="S2705" s="139">
        <v>7914698</v>
      </c>
      <c r="T2705" s="139" t="s">
        <v>20710</v>
      </c>
      <c r="U2705" s="139" t="s">
        <v>3203</v>
      </c>
      <c r="V2705" s="139">
        <v>1</v>
      </c>
      <c r="W2705" s="139">
        <v>2062255458</v>
      </c>
      <c r="X2705" s="139" t="s">
        <v>20712</v>
      </c>
      <c r="Y2705" s="139"/>
      <c r="Z2705" s="139"/>
      <c r="AA2705" s="139"/>
      <c r="AB2705" s="139"/>
      <c r="AC2705" s="139"/>
      <c r="AD2705" s="139"/>
      <c r="AE2705" s="139"/>
      <c r="AF2705" s="139"/>
      <c r="AG2705" s="139"/>
      <c r="AH2705" s="139" t="s">
        <v>20713</v>
      </c>
      <c r="AI2705" s="139">
        <v>2062255458</v>
      </c>
      <c r="AJ2705" s="139" t="s">
        <v>20714</v>
      </c>
      <c r="AK2705" s="139"/>
      <c r="AL2705" s="139"/>
      <c r="AM2705" s="139" t="s">
        <v>2347</v>
      </c>
      <c r="AN2705" s="139" t="s">
        <v>2348</v>
      </c>
      <c r="AO2705" s="139" t="s">
        <v>2349</v>
      </c>
      <c r="AP2705" s="139">
        <v>98006</v>
      </c>
      <c r="AQ2705" s="139" t="s">
        <v>15361</v>
      </c>
      <c r="AR2705" s="139">
        <v>98236</v>
      </c>
      <c r="AS2705" s="139">
        <v>2025</v>
      </c>
      <c r="AT2705" s="139" t="s">
        <v>7291</v>
      </c>
      <c r="AU2705" s="139" t="s">
        <v>7568</v>
      </c>
      <c r="AV2705" s="139" t="s">
        <v>7222</v>
      </c>
      <c r="AW2705" s="139" t="s">
        <v>7223</v>
      </c>
      <c r="AX2705" s="139" t="s">
        <v>7294</v>
      </c>
      <c r="AY2705" s="139" t="s">
        <v>9442</v>
      </c>
      <c r="AZ2705" s="139" t="s">
        <v>7570</v>
      </c>
      <c r="BA2705" s="139"/>
      <c r="BB2705" s="141">
        <v>46005</v>
      </c>
      <c r="BC2705" s="141">
        <v>46005</v>
      </c>
      <c r="BD2705" s="139" t="s">
        <v>16869</v>
      </c>
      <c r="BE2705" s="145" t="s">
        <v>20708</v>
      </c>
      <c r="BF2705" s="139" t="s">
        <v>2340</v>
      </c>
      <c r="BG2705" s="139" t="s">
        <v>7228</v>
      </c>
      <c r="BH2705" s="139" t="s">
        <v>7229</v>
      </c>
      <c r="BI2705" s="139">
        <v>1</v>
      </c>
      <c r="BJ2705" s="139" t="s">
        <v>2350</v>
      </c>
      <c r="BK2705" s="139">
        <v>1</v>
      </c>
      <c r="BL2705" s="139">
        <v>1</v>
      </c>
      <c r="BM2705" s="139" t="s">
        <v>15363</v>
      </c>
      <c r="BN2705" s="139"/>
      <c r="BO2705" s="139">
        <v>1</v>
      </c>
      <c r="BP2705" s="139">
        <v>0</v>
      </c>
      <c r="BQ2705" s="139"/>
      <c r="BR2705" s="139"/>
      <c r="BS2705" s="139">
        <v>1</v>
      </c>
      <c r="BT2705" s="139"/>
      <c r="BU2705" s="139" t="s">
        <v>2360</v>
      </c>
      <c r="BV2705" s="139"/>
      <c r="BW2705" s="139"/>
      <c r="BX2705" s="139"/>
      <c r="BY2705" s="139"/>
      <c r="BZ2705" s="139"/>
      <c r="CA2705" s="139"/>
      <c r="CB2705" s="139" t="s">
        <v>7231</v>
      </c>
      <c r="CC2705" s="139"/>
    </row>
    <row r="2706" spans="1:81">
      <c r="A2706" s="139">
        <v>2705</v>
      </c>
      <c r="B2706" s="139" t="s">
        <v>7210</v>
      </c>
      <c r="C2706" s="145" t="s">
        <v>20715</v>
      </c>
      <c r="D2706" s="139">
        <v>1</v>
      </c>
      <c r="E2706" s="139">
        <v>1</v>
      </c>
      <c r="F2706" s="139">
        <v>0</v>
      </c>
      <c r="G2706" s="139">
        <v>0</v>
      </c>
      <c r="H2706" s="139">
        <v>0</v>
      </c>
      <c r="I2706" s="139"/>
      <c r="J2706" s="139"/>
      <c r="K2706" s="140">
        <v>45994.6083333333</v>
      </c>
      <c r="L2706" s="140">
        <v>45994.6083333333</v>
      </c>
      <c r="M2706" s="139"/>
      <c r="N2706" s="139"/>
      <c r="O2706" s="139" t="s">
        <v>2340</v>
      </c>
      <c r="P2706" s="139" t="s">
        <v>20716</v>
      </c>
      <c r="Q2706" s="139" t="s">
        <v>2342</v>
      </c>
      <c r="R2706" s="145" t="s">
        <v>20717</v>
      </c>
      <c r="S2706" s="139">
        <v>7886877</v>
      </c>
      <c r="T2706" s="139" t="s">
        <v>20716</v>
      </c>
      <c r="U2706" s="139" t="s">
        <v>7945</v>
      </c>
      <c r="V2706" s="139">
        <v>86</v>
      </c>
      <c r="W2706" s="139">
        <v>18928980038</v>
      </c>
      <c r="X2706" s="139" t="s">
        <v>20718</v>
      </c>
      <c r="Y2706" s="139"/>
      <c r="Z2706" s="139"/>
      <c r="AA2706" s="139"/>
      <c r="AB2706" s="139"/>
      <c r="AC2706" s="139"/>
      <c r="AD2706" s="139"/>
      <c r="AE2706" s="139"/>
      <c r="AF2706" s="139"/>
      <c r="AG2706" s="139"/>
      <c r="AH2706" s="139"/>
      <c r="AI2706" s="139"/>
      <c r="AJ2706" s="139"/>
      <c r="AK2706" s="139"/>
      <c r="AL2706" s="139"/>
      <c r="AM2706" s="139"/>
      <c r="AN2706" s="139"/>
      <c r="AO2706" s="139"/>
      <c r="AP2706" s="139"/>
      <c r="AQ2706" s="139" t="s">
        <v>17295</v>
      </c>
      <c r="AR2706" s="139">
        <v>97439</v>
      </c>
      <c r="AS2706" s="139">
        <v>2025</v>
      </c>
      <c r="AT2706" s="139" t="s">
        <v>7291</v>
      </c>
      <c r="AU2706" s="139" t="s">
        <v>17296</v>
      </c>
      <c r="AV2706" s="139" t="s">
        <v>7222</v>
      </c>
      <c r="AW2706" s="139" t="s">
        <v>7223</v>
      </c>
      <c r="AX2706" s="139" t="s">
        <v>7224</v>
      </c>
      <c r="AY2706" s="139" t="s">
        <v>9442</v>
      </c>
      <c r="AZ2706" s="139" t="s">
        <v>7381</v>
      </c>
      <c r="BA2706" s="139"/>
      <c r="BB2706" s="141">
        <v>45996</v>
      </c>
      <c r="BC2706" s="141">
        <v>45996</v>
      </c>
      <c r="BD2706" s="139" t="s">
        <v>18105</v>
      </c>
      <c r="BE2706" s="145" t="s">
        <v>20715</v>
      </c>
      <c r="BF2706" s="139" t="s">
        <v>2340</v>
      </c>
      <c r="BG2706" s="139" t="s">
        <v>7228</v>
      </c>
      <c r="BH2706" s="139" t="s">
        <v>7229</v>
      </c>
      <c r="BI2706" s="139">
        <v>0</v>
      </c>
      <c r="BJ2706" s="139" t="s">
        <v>2350</v>
      </c>
      <c r="BK2706" s="139">
        <v>1</v>
      </c>
      <c r="BL2706" s="139">
        <v>1</v>
      </c>
      <c r="BM2706" s="139" t="s">
        <v>17799</v>
      </c>
      <c r="BN2706" s="139"/>
      <c r="BO2706" s="139">
        <v>0</v>
      </c>
      <c r="BP2706" s="139">
        <v>0</v>
      </c>
      <c r="BQ2706" s="139"/>
      <c r="BR2706" s="139"/>
      <c r="BS2706" s="139">
        <v>0</v>
      </c>
      <c r="BT2706" s="139"/>
      <c r="BU2706" s="139" t="s">
        <v>2360</v>
      </c>
      <c r="BV2706" s="139"/>
      <c r="BW2706" s="139"/>
      <c r="BX2706" s="139"/>
      <c r="BY2706" s="139"/>
      <c r="BZ2706" s="139"/>
      <c r="CA2706" s="139"/>
      <c r="CB2706" s="139" t="s">
        <v>7231</v>
      </c>
      <c r="CC2706" s="139"/>
    </row>
    <row r="2707" spans="1:81">
      <c r="A2707" s="139">
        <v>2706</v>
      </c>
      <c r="B2707" s="139" t="s">
        <v>7210</v>
      </c>
      <c r="C2707" s="145" t="s">
        <v>20719</v>
      </c>
      <c r="D2707" s="139">
        <v>1</v>
      </c>
      <c r="E2707" s="139">
        <v>1</v>
      </c>
      <c r="F2707" s="139">
        <v>0</v>
      </c>
      <c r="G2707" s="139">
        <v>0</v>
      </c>
      <c r="H2707" s="139">
        <v>0</v>
      </c>
      <c r="I2707" s="139"/>
      <c r="J2707" s="139"/>
      <c r="K2707" s="140">
        <v>45994.6083333333</v>
      </c>
      <c r="L2707" s="140">
        <v>45994.6083333333</v>
      </c>
      <c r="M2707" s="139"/>
      <c r="N2707" s="139"/>
      <c r="O2707" s="139" t="s">
        <v>2340</v>
      </c>
      <c r="P2707" s="139" t="s">
        <v>20720</v>
      </c>
      <c r="Q2707" s="139" t="s">
        <v>2342</v>
      </c>
      <c r="R2707" s="145" t="s">
        <v>20721</v>
      </c>
      <c r="S2707" s="139">
        <v>7876041</v>
      </c>
      <c r="T2707" s="139" t="s">
        <v>20720</v>
      </c>
      <c r="U2707" s="139" t="s">
        <v>4366</v>
      </c>
      <c r="V2707" s="139">
        <v>1</v>
      </c>
      <c r="W2707" s="139">
        <v>4087040800</v>
      </c>
      <c r="X2707" s="139" t="s">
        <v>20722</v>
      </c>
      <c r="Y2707" s="139"/>
      <c r="Z2707" s="139"/>
      <c r="AA2707" s="139"/>
      <c r="AB2707" s="139"/>
      <c r="AC2707" s="139"/>
      <c r="AD2707" s="139"/>
      <c r="AE2707" s="139"/>
      <c r="AF2707" s="139"/>
      <c r="AG2707" s="139"/>
      <c r="AH2707" s="139"/>
      <c r="AI2707" s="139"/>
      <c r="AJ2707" s="139"/>
      <c r="AK2707" s="139"/>
      <c r="AL2707" s="139"/>
      <c r="AM2707" s="139"/>
      <c r="AN2707" s="139"/>
      <c r="AO2707" s="139"/>
      <c r="AP2707" s="139"/>
      <c r="AQ2707" s="139" t="s">
        <v>17295</v>
      </c>
      <c r="AR2707" s="139">
        <v>97457</v>
      </c>
      <c r="AS2707" s="139">
        <v>2025</v>
      </c>
      <c r="AT2707" s="139" t="s">
        <v>7291</v>
      </c>
      <c r="AU2707" s="139" t="s">
        <v>17296</v>
      </c>
      <c r="AV2707" s="139" t="s">
        <v>7222</v>
      </c>
      <c r="AW2707" s="139" t="s">
        <v>7223</v>
      </c>
      <c r="AX2707" s="139" t="s">
        <v>7224</v>
      </c>
      <c r="AY2707" s="139" t="s">
        <v>9442</v>
      </c>
      <c r="AZ2707" s="139" t="s">
        <v>7381</v>
      </c>
      <c r="BA2707" s="139"/>
      <c r="BB2707" s="141">
        <v>45997</v>
      </c>
      <c r="BC2707" s="141">
        <v>45997</v>
      </c>
      <c r="BD2707" s="139" t="s">
        <v>9788</v>
      </c>
      <c r="BE2707" s="145" t="s">
        <v>20719</v>
      </c>
      <c r="BF2707" s="139" t="s">
        <v>2340</v>
      </c>
      <c r="BG2707" s="139" t="s">
        <v>7228</v>
      </c>
      <c r="BH2707" s="139" t="s">
        <v>7229</v>
      </c>
      <c r="BI2707" s="139">
        <v>0</v>
      </c>
      <c r="BJ2707" s="139" t="s">
        <v>2350</v>
      </c>
      <c r="BK2707" s="139">
        <v>1</v>
      </c>
      <c r="BL2707" s="139">
        <v>1</v>
      </c>
      <c r="BM2707" s="139" t="s">
        <v>17297</v>
      </c>
      <c r="BN2707" s="139"/>
      <c r="BO2707" s="139">
        <v>0</v>
      </c>
      <c r="BP2707" s="139">
        <v>0</v>
      </c>
      <c r="BQ2707" s="139"/>
      <c r="BR2707" s="139"/>
      <c r="BS2707" s="139">
        <v>0</v>
      </c>
      <c r="BT2707" s="139"/>
      <c r="BU2707" s="139" t="s">
        <v>2360</v>
      </c>
      <c r="BV2707" s="139"/>
      <c r="BW2707" s="139"/>
      <c r="BX2707" s="139"/>
      <c r="BY2707" s="139"/>
      <c r="BZ2707" s="139"/>
      <c r="CA2707" s="139"/>
      <c r="CB2707" s="139" t="s">
        <v>7231</v>
      </c>
      <c r="CC2707" s="139"/>
    </row>
    <row r="2708" spans="1:81">
      <c r="A2708" s="139">
        <v>2707</v>
      </c>
      <c r="B2708" s="139" t="s">
        <v>7210</v>
      </c>
      <c r="C2708" s="145" t="s">
        <v>20723</v>
      </c>
      <c r="D2708" s="139">
        <v>1</v>
      </c>
      <c r="E2708" s="139">
        <v>1</v>
      </c>
      <c r="F2708" s="139">
        <v>1</v>
      </c>
      <c r="G2708" s="139">
        <v>0</v>
      </c>
      <c r="H2708" s="139">
        <v>1</v>
      </c>
      <c r="I2708" s="139"/>
      <c r="J2708" s="139"/>
      <c r="K2708" s="140">
        <v>45994.60625</v>
      </c>
      <c r="L2708" s="140">
        <v>45994.6069444444</v>
      </c>
      <c r="M2708" s="139" t="s">
        <v>2406</v>
      </c>
      <c r="N2708" s="139" t="s">
        <v>20724</v>
      </c>
      <c r="O2708" s="139" t="s">
        <v>2340</v>
      </c>
      <c r="P2708" s="139" t="s">
        <v>3875</v>
      </c>
      <c r="Q2708" s="139" t="s">
        <v>2342</v>
      </c>
      <c r="R2708" s="145" t="s">
        <v>20725</v>
      </c>
      <c r="S2708" s="139">
        <v>8269536</v>
      </c>
      <c r="T2708" s="139" t="s">
        <v>3875</v>
      </c>
      <c r="U2708" s="139" t="s">
        <v>20726</v>
      </c>
      <c r="V2708" s="139">
        <v>1</v>
      </c>
      <c r="W2708" s="139">
        <v>6072209215</v>
      </c>
      <c r="X2708" s="139" t="s">
        <v>20727</v>
      </c>
      <c r="Y2708" s="139"/>
      <c r="Z2708" s="139"/>
      <c r="AA2708" s="139"/>
      <c r="AB2708" s="139"/>
      <c r="AC2708" s="139"/>
      <c r="AD2708" s="139"/>
      <c r="AE2708" s="139"/>
      <c r="AF2708" s="139"/>
      <c r="AG2708" s="139"/>
      <c r="AH2708" s="139" t="s">
        <v>20728</v>
      </c>
      <c r="AI2708" s="139">
        <v>6072209215</v>
      </c>
      <c r="AJ2708" s="139" t="s">
        <v>20729</v>
      </c>
      <c r="AK2708" s="139"/>
      <c r="AL2708" s="139"/>
      <c r="AM2708" s="139" t="s">
        <v>20730</v>
      </c>
      <c r="AN2708" s="139" t="s">
        <v>2348</v>
      </c>
      <c r="AO2708" s="139" t="s">
        <v>2349</v>
      </c>
      <c r="AP2708" s="139">
        <v>98072</v>
      </c>
      <c r="AQ2708" s="139" t="s">
        <v>15361</v>
      </c>
      <c r="AR2708" s="139">
        <v>98236</v>
      </c>
      <c r="AS2708" s="139">
        <v>2025</v>
      </c>
      <c r="AT2708" s="139" t="s">
        <v>7291</v>
      </c>
      <c r="AU2708" s="139" t="s">
        <v>7568</v>
      </c>
      <c r="AV2708" s="139" t="s">
        <v>7222</v>
      </c>
      <c r="AW2708" s="139" t="s">
        <v>7223</v>
      </c>
      <c r="AX2708" s="139" t="s">
        <v>7294</v>
      </c>
      <c r="AY2708" s="139" t="s">
        <v>9442</v>
      </c>
      <c r="AZ2708" s="139" t="s">
        <v>7570</v>
      </c>
      <c r="BA2708" s="139"/>
      <c r="BB2708" s="141">
        <v>46005</v>
      </c>
      <c r="BC2708" s="141">
        <v>46005</v>
      </c>
      <c r="BD2708" s="139" t="s">
        <v>16869</v>
      </c>
      <c r="BE2708" s="145" t="s">
        <v>20723</v>
      </c>
      <c r="BF2708" s="139" t="s">
        <v>2340</v>
      </c>
      <c r="BG2708" s="139" t="s">
        <v>7228</v>
      </c>
      <c r="BH2708" s="139" t="s">
        <v>7229</v>
      </c>
      <c r="BI2708" s="139">
        <v>1</v>
      </c>
      <c r="BJ2708" s="139" t="s">
        <v>2350</v>
      </c>
      <c r="BK2708" s="139">
        <v>1</v>
      </c>
      <c r="BL2708" s="139">
        <v>1</v>
      </c>
      <c r="BM2708" s="139" t="s">
        <v>15363</v>
      </c>
      <c r="BN2708" s="139"/>
      <c r="BO2708" s="139">
        <v>1</v>
      </c>
      <c r="BP2708" s="139">
        <v>0</v>
      </c>
      <c r="BQ2708" s="139"/>
      <c r="BR2708" s="139"/>
      <c r="BS2708" s="139">
        <v>1</v>
      </c>
      <c r="BT2708" s="139"/>
      <c r="BU2708" s="139" t="s">
        <v>2360</v>
      </c>
      <c r="BV2708" s="139"/>
      <c r="BW2708" s="139"/>
      <c r="BX2708" s="139"/>
      <c r="BY2708" s="139"/>
      <c r="BZ2708" s="139"/>
      <c r="CA2708" s="139"/>
      <c r="CB2708" s="139" t="s">
        <v>7231</v>
      </c>
      <c r="CC2708" s="139"/>
    </row>
    <row r="2709" spans="1:81">
      <c r="A2709" s="139">
        <v>2708</v>
      </c>
      <c r="B2709" s="139" t="s">
        <v>7210</v>
      </c>
      <c r="C2709" s="145" t="s">
        <v>20731</v>
      </c>
      <c r="D2709" s="139">
        <v>1</v>
      </c>
      <c r="E2709" s="139">
        <v>1</v>
      </c>
      <c r="F2709" s="139">
        <v>0</v>
      </c>
      <c r="G2709" s="139">
        <v>0</v>
      </c>
      <c r="H2709" s="139">
        <v>0</v>
      </c>
      <c r="I2709" s="139"/>
      <c r="J2709" s="139"/>
      <c r="K2709" s="140">
        <v>45994.60625</v>
      </c>
      <c r="L2709" s="140">
        <v>45994.60625</v>
      </c>
      <c r="M2709" s="139"/>
      <c r="N2709" s="139"/>
      <c r="O2709" s="139" t="s">
        <v>2340</v>
      </c>
      <c r="P2709" s="139" t="s">
        <v>18603</v>
      </c>
      <c r="Q2709" s="139" t="s">
        <v>2342</v>
      </c>
      <c r="R2709" s="145" t="s">
        <v>18604</v>
      </c>
      <c r="S2709" s="139">
        <v>8088144</v>
      </c>
      <c r="T2709" s="139" t="s">
        <v>18603</v>
      </c>
      <c r="U2709" s="139" t="s">
        <v>18605</v>
      </c>
      <c r="V2709" s="139">
        <v>1</v>
      </c>
      <c r="W2709" s="139">
        <v>8606176202</v>
      </c>
      <c r="X2709" s="139" t="s">
        <v>18606</v>
      </c>
      <c r="Y2709" s="139"/>
      <c r="Z2709" s="139"/>
      <c r="AA2709" s="139"/>
      <c r="AB2709" s="139"/>
      <c r="AC2709" s="139"/>
      <c r="AD2709" s="139"/>
      <c r="AE2709" s="139"/>
      <c r="AF2709" s="139"/>
      <c r="AG2709" s="139"/>
      <c r="AH2709" s="139"/>
      <c r="AI2709" s="139"/>
      <c r="AJ2709" s="139"/>
      <c r="AK2709" s="139"/>
      <c r="AL2709" s="139"/>
      <c r="AM2709" s="139"/>
      <c r="AN2709" s="139"/>
      <c r="AO2709" s="139"/>
      <c r="AP2709" s="139"/>
      <c r="AQ2709" s="139" t="s">
        <v>17797</v>
      </c>
      <c r="AR2709" s="139">
        <v>97842</v>
      </c>
      <c r="AS2709" s="139">
        <v>2025</v>
      </c>
      <c r="AT2709" s="139" t="s">
        <v>7291</v>
      </c>
      <c r="AU2709" s="139" t="s">
        <v>7292</v>
      </c>
      <c r="AV2709" s="139" t="s">
        <v>7222</v>
      </c>
      <c r="AW2709" s="139" t="s">
        <v>7365</v>
      </c>
      <c r="AX2709" s="139" t="s">
        <v>7224</v>
      </c>
      <c r="AY2709" s="139" t="s">
        <v>9442</v>
      </c>
      <c r="AZ2709" s="139" t="s">
        <v>7381</v>
      </c>
      <c r="BA2709" s="139"/>
      <c r="BB2709" s="141">
        <v>45996</v>
      </c>
      <c r="BC2709" s="141">
        <v>45996</v>
      </c>
      <c r="BD2709" s="139" t="s">
        <v>17798</v>
      </c>
      <c r="BE2709" s="145" t="s">
        <v>20731</v>
      </c>
      <c r="BF2709" s="139" t="s">
        <v>2340</v>
      </c>
      <c r="BG2709" s="139" t="s">
        <v>7228</v>
      </c>
      <c r="BH2709" s="139" t="s">
        <v>7229</v>
      </c>
      <c r="BI2709" s="139">
        <v>0</v>
      </c>
      <c r="BJ2709" s="139" t="s">
        <v>2350</v>
      </c>
      <c r="BK2709" s="139">
        <v>1</v>
      </c>
      <c r="BL2709" s="139">
        <v>1</v>
      </c>
      <c r="BM2709" s="139" t="s">
        <v>17799</v>
      </c>
      <c r="BN2709" s="139"/>
      <c r="BO2709" s="139">
        <v>0</v>
      </c>
      <c r="BP2709" s="139">
        <v>0</v>
      </c>
      <c r="BQ2709" s="139"/>
      <c r="BR2709" s="139"/>
      <c r="BS2709" s="139">
        <v>0</v>
      </c>
      <c r="BT2709" s="139"/>
      <c r="BU2709" s="139" t="s">
        <v>2360</v>
      </c>
      <c r="BV2709" s="139"/>
      <c r="BW2709" s="139"/>
      <c r="BX2709" s="139"/>
      <c r="BY2709" s="139"/>
      <c r="BZ2709" s="139"/>
      <c r="CA2709" s="139"/>
      <c r="CB2709" s="139" t="s">
        <v>7231</v>
      </c>
      <c r="CC2709" s="139"/>
    </row>
    <row r="2710" spans="1:81">
      <c r="A2710" s="139">
        <v>2709</v>
      </c>
      <c r="B2710" s="139" t="s">
        <v>7210</v>
      </c>
      <c r="C2710" s="145" t="s">
        <v>20732</v>
      </c>
      <c r="D2710" s="139">
        <v>1</v>
      </c>
      <c r="E2710" s="139">
        <v>1</v>
      </c>
      <c r="F2710" s="139">
        <v>1</v>
      </c>
      <c r="G2710" s="139">
        <v>0</v>
      </c>
      <c r="H2710" s="139">
        <v>1</v>
      </c>
      <c r="I2710" s="139"/>
      <c r="J2710" s="139"/>
      <c r="K2710" s="140">
        <v>45994.6055555556</v>
      </c>
      <c r="L2710" s="140">
        <v>45994.60625</v>
      </c>
      <c r="M2710" s="139" t="s">
        <v>4430</v>
      </c>
      <c r="N2710" s="139" t="s">
        <v>20733</v>
      </c>
      <c r="O2710" s="139" t="s">
        <v>2340</v>
      </c>
      <c r="P2710" s="139" t="s">
        <v>20734</v>
      </c>
      <c r="Q2710" s="139" t="s">
        <v>2342</v>
      </c>
      <c r="R2710" s="145" t="s">
        <v>20735</v>
      </c>
      <c r="S2710" s="139">
        <v>8208407</v>
      </c>
      <c r="T2710" s="139" t="s">
        <v>20734</v>
      </c>
      <c r="U2710" s="139" t="s">
        <v>3715</v>
      </c>
      <c r="V2710" s="139">
        <v>1</v>
      </c>
      <c r="W2710" s="139">
        <v>4252146753</v>
      </c>
      <c r="X2710" s="139" t="s">
        <v>20736</v>
      </c>
      <c r="Y2710" s="139"/>
      <c r="Z2710" s="139"/>
      <c r="AA2710" s="139"/>
      <c r="AB2710" s="139"/>
      <c r="AC2710" s="139"/>
      <c r="AD2710" s="139"/>
      <c r="AE2710" s="139"/>
      <c r="AF2710" s="139"/>
      <c r="AG2710" s="139"/>
      <c r="AH2710" s="139" t="s">
        <v>20737</v>
      </c>
      <c r="AI2710" s="139">
        <v>4252146753</v>
      </c>
      <c r="AJ2710" s="139" t="s">
        <v>20738</v>
      </c>
      <c r="AK2710" s="139"/>
      <c r="AL2710" s="139"/>
      <c r="AM2710" s="139" t="s">
        <v>2347</v>
      </c>
      <c r="AN2710" s="139" t="s">
        <v>2348</v>
      </c>
      <c r="AO2710" s="139" t="s">
        <v>2349</v>
      </c>
      <c r="AP2710" s="139">
        <v>98007</v>
      </c>
      <c r="AQ2710" s="139" t="s">
        <v>15361</v>
      </c>
      <c r="AR2710" s="139">
        <v>98236</v>
      </c>
      <c r="AS2710" s="139">
        <v>2025</v>
      </c>
      <c r="AT2710" s="139" t="s">
        <v>7291</v>
      </c>
      <c r="AU2710" s="139" t="s">
        <v>7568</v>
      </c>
      <c r="AV2710" s="139" t="s">
        <v>7222</v>
      </c>
      <c r="AW2710" s="139" t="s">
        <v>7223</v>
      </c>
      <c r="AX2710" s="139" t="s">
        <v>7294</v>
      </c>
      <c r="AY2710" s="139" t="s">
        <v>9442</v>
      </c>
      <c r="AZ2710" s="139" t="s">
        <v>7570</v>
      </c>
      <c r="BA2710" s="139"/>
      <c r="BB2710" s="141">
        <v>46005</v>
      </c>
      <c r="BC2710" s="141">
        <v>46005</v>
      </c>
      <c r="BD2710" s="139" t="s">
        <v>16869</v>
      </c>
      <c r="BE2710" s="145" t="s">
        <v>20732</v>
      </c>
      <c r="BF2710" s="139" t="s">
        <v>2340</v>
      </c>
      <c r="BG2710" s="139" t="s">
        <v>7228</v>
      </c>
      <c r="BH2710" s="139" t="s">
        <v>7229</v>
      </c>
      <c r="BI2710" s="139">
        <v>1</v>
      </c>
      <c r="BJ2710" s="139" t="s">
        <v>2350</v>
      </c>
      <c r="BK2710" s="139">
        <v>1</v>
      </c>
      <c r="BL2710" s="139">
        <v>1</v>
      </c>
      <c r="BM2710" s="139" t="s">
        <v>15363</v>
      </c>
      <c r="BN2710" s="139"/>
      <c r="BO2710" s="139">
        <v>1</v>
      </c>
      <c r="BP2710" s="139">
        <v>0</v>
      </c>
      <c r="BQ2710" s="139"/>
      <c r="BR2710" s="139"/>
      <c r="BS2710" s="139">
        <v>1</v>
      </c>
      <c r="BT2710" s="139"/>
      <c r="BU2710" s="139" t="s">
        <v>2360</v>
      </c>
      <c r="BV2710" s="139"/>
      <c r="BW2710" s="139"/>
      <c r="BX2710" s="139"/>
      <c r="BY2710" s="139"/>
      <c r="BZ2710" s="139"/>
      <c r="CA2710" s="139"/>
      <c r="CB2710" s="139" t="s">
        <v>7231</v>
      </c>
      <c r="CC2710" s="139"/>
    </row>
    <row r="2711" spans="1:81">
      <c r="A2711" s="139">
        <v>2710</v>
      </c>
      <c r="B2711" s="139" t="s">
        <v>7210</v>
      </c>
      <c r="C2711" s="145" t="s">
        <v>20739</v>
      </c>
      <c r="D2711" s="139">
        <v>1</v>
      </c>
      <c r="E2711" s="139">
        <v>1</v>
      </c>
      <c r="F2711" s="139">
        <v>1</v>
      </c>
      <c r="G2711" s="139">
        <v>0</v>
      </c>
      <c r="H2711" s="139">
        <v>1</v>
      </c>
      <c r="I2711" s="139"/>
      <c r="J2711" s="139"/>
      <c r="K2711" s="140">
        <v>45994.6055555556</v>
      </c>
      <c r="L2711" s="140">
        <v>45994.60625</v>
      </c>
      <c r="M2711" s="139" t="s">
        <v>2398</v>
      </c>
      <c r="N2711" s="139" t="s">
        <v>20740</v>
      </c>
      <c r="O2711" s="139" t="s">
        <v>2340</v>
      </c>
      <c r="P2711" s="139" t="s">
        <v>5034</v>
      </c>
      <c r="Q2711" s="139" t="s">
        <v>2342</v>
      </c>
      <c r="R2711" s="145" t="s">
        <v>20741</v>
      </c>
      <c r="S2711" s="139">
        <v>7905815</v>
      </c>
      <c r="T2711" s="139" t="s">
        <v>5034</v>
      </c>
      <c r="U2711" s="139" t="s">
        <v>5034</v>
      </c>
      <c r="V2711" s="139">
        <v>1</v>
      </c>
      <c r="W2711" s="139">
        <v>2065889655</v>
      </c>
      <c r="X2711" s="139" t="s">
        <v>20742</v>
      </c>
      <c r="Y2711" s="139"/>
      <c r="Z2711" s="139"/>
      <c r="AA2711" s="139"/>
      <c r="AB2711" s="139"/>
      <c r="AC2711" s="139"/>
      <c r="AD2711" s="139"/>
      <c r="AE2711" s="139"/>
      <c r="AF2711" s="139"/>
      <c r="AG2711" s="139"/>
      <c r="AH2711" s="139" t="s">
        <v>5034</v>
      </c>
      <c r="AI2711" s="139">
        <v>2065889655</v>
      </c>
      <c r="AJ2711" s="139" t="s">
        <v>20743</v>
      </c>
      <c r="AK2711" s="139"/>
      <c r="AL2711" s="139"/>
      <c r="AM2711" s="139" t="s">
        <v>5085</v>
      </c>
      <c r="AN2711" s="139" t="s">
        <v>2348</v>
      </c>
      <c r="AO2711" s="139" t="s">
        <v>2349</v>
      </c>
      <c r="AP2711" s="139">
        <v>98039</v>
      </c>
      <c r="AQ2711" s="139" t="s">
        <v>15361</v>
      </c>
      <c r="AR2711" s="139">
        <v>98236</v>
      </c>
      <c r="AS2711" s="139">
        <v>2025</v>
      </c>
      <c r="AT2711" s="139" t="s">
        <v>7291</v>
      </c>
      <c r="AU2711" s="139" t="s">
        <v>7568</v>
      </c>
      <c r="AV2711" s="139" t="s">
        <v>7222</v>
      </c>
      <c r="AW2711" s="139" t="s">
        <v>7223</v>
      </c>
      <c r="AX2711" s="139" t="s">
        <v>7294</v>
      </c>
      <c r="AY2711" s="139" t="s">
        <v>9442</v>
      </c>
      <c r="AZ2711" s="139" t="s">
        <v>7570</v>
      </c>
      <c r="BA2711" s="139"/>
      <c r="BB2711" s="141">
        <v>46005</v>
      </c>
      <c r="BC2711" s="141">
        <v>46005</v>
      </c>
      <c r="BD2711" s="139" t="s">
        <v>16869</v>
      </c>
      <c r="BE2711" s="145" t="s">
        <v>20739</v>
      </c>
      <c r="BF2711" s="139" t="s">
        <v>2340</v>
      </c>
      <c r="BG2711" s="139" t="s">
        <v>7228</v>
      </c>
      <c r="BH2711" s="139" t="s">
        <v>7229</v>
      </c>
      <c r="BI2711" s="139">
        <v>1</v>
      </c>
      <c r="BJ2711" s="139" t="s">
        <v>2350</v>
      </c>
      <c r="BK2711" s="139">
        <v>1</v>
      </c>
      <c r="BL2711" s="139">
        <v>1</v>
      </c>
      <c r="BM2711" s="139" t="s">
        <v>15363</v>
      </c>
      <c r="BN2711" s="139"/>
      <c r="BO2711" s="139">
        <v>1</v>
      </c>
      <c r="BP2711" s="139">
        <v>0</v>
      </c>
      <c r="BQ2711" s="139"/>
      <c r="BR2711" s="139"/>
      <c r="BS2711" s="139">
        <v>1</v>
      </c>
      <c r="BT2711" s="139"/>
      <c r="BU2711" s="139" t="s">
        <v>2360</v>
      </c>
      <c r="BV2711" s="139"/>
      <c r="BW2711" s="139"/>
      <c r="BX2711" s="139"/>
      <c r="BY2711" s="139"/>
      <c r="BZ2711" s="139"/>
      <c r="CA2711" s="139"/>
      <c r="CB2711" s="139" t="s">
        <v>7231</v>
      </c>
      <c r="CC2711" s="139"/>
    </row>
    <row r="2712" spans="1:81">
      <c r="A2712" s="139">
        <v>2711</v>
      </c>
      <c r="B2712" s="139" t="s">
        <v>7210</v>
      </c>
      <c r="C2712" s="145" t="s">
        <v>20744</v>
      </c>
      <c r="D2712" s="139">
        <v>1</v>
      </c>
      <c r="E2712" s="139">
        <v>1</v>
      </c>
      <c r="F2712" s="139">
        <v>1</v>
      </c>
      <c r="G2712" s="139">
        <v>0</v>
      </c>
      <c r="H2712" s="139">
        <v>1</v>
      </c>
      <c r="I2712" s="139"/>
      <c r="J2712" s="139"/>
      <c r="K2712" s="140">
        <v>45994.6055555556</v>
      </c>
      <c r="L2712" s="140">
        <v>45994.6055555556</v>
      </c>
      <c r="M2712" s="139" t="s">
        <v>2424</v>
      </c>
      <c r="N2712" s="139" t="s">
        <v>20745</v>
      </c>
      <c r="O2712" s="139" t="s">
        <v>2340</v>
      </c>
      <c r="P2712" s="139" t="s">
        <v>20746</v>
      </c>
      <c r="Q2712" s="139" t="s">
        <v>2342</v>
      </c>
      <c r="R2712" s="145" t="s">
        <v>20747</v>
      </c>
      <c r="S2712" s="139">
        <v>8130492</v>
      </c>
      <c r="T2712" s="139" t="s">
        <v>20746</v>
      </c>
      <c r="U2712" s="139" t="s">
        <v>4426</v>
      </c>
      <c r="V2712" s="139">
        <v>1</v>
      </c>
      <c r="W2712" s="139">
        <v>2066965999</v>
      </c>
      <c r="X2712" s="139" t="s">
        <v>20748</v>
      </c>
      <c r="Y2712" s="139"/>
      <c r="Z2712" s="139"/>
      <c r="AA2712" s="139"/>
      <c r="AB2712" s="139"/>
      <c r="AC2712" s="139"/>
      <c r="AD2712" s="139"/>
      <c r="AE2712" s="139"/>
      <c r="AF2712" s="139"/>
      <c r="AG2712" s="139"/>
      <c r="AH2712" s="139" t="s">
        <v>20749</v>
      </c>
      <c r="AI2712" s="139">
        <v>2066965999</v>
      </c>
      <c r="AJ2712" s="139" t="s">
        <v>20750</v>
      </c>
      <c r="AK2712" s="139"/>
      <c r="AL2712" s="139"/>
      <c r="AM2712" s="139" t="s">
        <v>4106</v>
      </c>
      <c r="AN2712" s="139" t="s">
        <v>2348</v>
      </c>
      <c r="AO2712" s="139" t="s">
        <v>2349</v>
      </c>
      <c r="AP2712" s="139">
        <v>98040</v>
      </c>
      <c r="AQ2712" s="139" t="s">
        <v>15361</v>
      </c>
      <c r="AR2712" s="139">
        <v>98236</v>
      </c>
      <c r="AS2712" s="139">
        <v>2025</v>
      </c>
      <c r="AT2712" s="139" t="s">
        <v>7291</v>
      </c>
      <c r="AU2712" s="139" t="s">
        <v>7568</v>
      </c>
      <c r="AV2712" s="139" t="s">
        <v>7222</v>
      </c>
      <c r="AW2712" s="139" t="s">
        <v>7223</v>
      </c>
      <c r="AX2712" s="139" t="s">
        <v>7294</v>
      </c>
      <c r="AY2712" s="139" t="s">
        <v>9442</v>
      </c>
      <c r="AZ2712" s="139" t="s">
        <v>7570</v>
      </c>
      <c r="BA2712" s="139"/>
      <c r="BB2712" s="141">
        <v>46005</v>
      </c>
      <c r="BC2712" s="141">
        <v>46005</v>
      </c>
      <c r="BD2712" s="139" t="s">
        <v>16869</v>
      </c>
      <c r="BE2712" s="145" t="s">
        <v>20744</v>
      </c>
      <c r="BF2712" s="139" t="s">
        <v>2340</v>
      </c>
      <c r="BG2712" s="139" t="s">
        <v>7228</v>
      </c>
      <c r="BH2712" s="139" t="s">
        <v>7229</v>
      </c>
      <c r="BI2712" s="139">
        <v>1</v>
      </c>
      <c r="BJ2712" s="139" t="s">
        <v>2350</v>
      </c>
      <c r="BK2712" s="139">
        <v>1</v>
      </c>
      <c r="BL2712" s="139">
        <v>1</v>
      </c>
      <c r="BM2712" s="139" t="s">
        <v>15363</v>
      </c>
      <c r="BN2712" s="139"/>
      <c r="BO2712" s="139">
        <v>1</v>
      </c>
      <c r="BP2712" s="139">
        <v>0</v>
      </c>
      <c r="BQ2712" s="139"/>
      <c r="BR2712" s="139"/>
      <c r="BS2712" s="139">
        <v>1</v>
      </c>
      <c r="BT2712" s="139"/>
      <c r="BU2712" s="139" t="s">
        <v>2360</v>
      </c>
      <c r="BV2712" s="139"/>
      <c r="BW2712" s="139"/>
      <c r="BX2712" s="139"/>
      <c r="BY2712" s="139"/>
      <c r="BZ2712" s="139"/>
      <c r="CA2712" s="139"/>
      <c r="CB2712" s="139" t="s">
        <v>7231</v>
      </c>
      <c r="CC2712" s="139"/>
    </row>
    <row r="2713" spans="1:81">
      <c r="A2713" s="139">
        <v>2712</v>
      </c>
      <c r="B2713" s="139" t="s">
        <v>7210</v>
      </c>
      <c r="C2713" s="145" t="s">
        <v>20751</v>
      </c>
      <c r="D2713" s="139">
        <v>1</v>
      </c>
      <c r="E2713" s="139">
        <v>1</v>
      </c>
      <c r="F2713" s="139">
        <v>1</v>
      </c>
      <c r="G2713" s="139">
        <v>0</v>
      </c>
      <c r="H2713" s="139">
        <v>1</v>
      </c>
      <c r="I2713" s="139"/>
      <c r="J2713" s="139"/>
      <c r="K2713" s="140">
        <v>45994.6048611111</v>
      </c>
      <c r="L2713" s="140">
        <v>45994.6055555556</v>
      </c>
      <c r="M2713" s="139" t="s">
        <v>4430</v>
      </c>
      <c r="N2713" s="139" t="s">
        <v>20752</v>
      </c>
      <c r="O2713" s="139" t="s">
        <v>2340</v>
      </c>
      <c r="P2713" s="139" t="s">
        <v>20753</v>
      </c>
      <c r="Q2713" s="139" t="s">
        <v>2342</v>
      </c>
      <c r="R2713" s="145" t="s">
        <v>20754</v>
      </c>
      <c r="S2713" s="139">
        <v>8290200</v>
      </c>
      <c r="T2713" s="139" t="s">
        <v>20753</v>
      </c>
      <c r="U2713" s="139" t="s">
        <v>20753</v>
      </c>
      <c r="V2713" s="139"/>
      <c r="W2713" s="139"/>
      <c r="X2713" s="139" t="s">
        <v>20755</v>
      </c>
      <c r="Y2713" s="139"/>
      <c r="Z2713" s="139"/>
      <c r="AA2713" s="139"/>
      <c r="AB2713" s="139"/>
      <c r="AC2713" s="139"/>
      <c r="AD2713" s="139"/>
      <c r="AE2713" s="139"/>
      <c r="AF2713" s="139"/>
      <c r="AG2713" s="139"/>
      <c r="AH2713" s="139" t="s">
        <v>20756</v>
      </c>
      <c r="AI2713" s="139">
        <v>6177925549</v>
      </c>
      <c r="AJ2713" s="139" t="s">
        <v>20757</v>
      </c>
      <c r="AK2713" s="139"/>
      <c r="AL2713" s="139"/>
      <c r="AM2713" s="139" t="s">
        <v>16936</v>
      </c>
      <c r="AN2713" s="139" t="s">
        <v>2767</v>
      </c>
      <c r="AO2713" s="139" t="s">
        <v>2349</v>
      </c>
      <c r="AP2713" s="145" t="s">
        <v>20758</v>
      </c>
      <c r="AQ2713" s="139" t="s">
        <v>20759</v>
      </c>
      <c r="AR2713" s="139">
        <v>97899</v>
      </c>
      <c r="AS2713" s="139">
        <v>2025</v>
      </c>
      <c r="AT2713" s="139" t="s">
        <v>7291</v>
      </c>
      <c r="AU2713" s="139" t="s">
        <v>7221</v>
      </c>
      <c r="AV2713" s="139" t="s">
        <v>7222</v>
      </c>
      <c r="AW2713" s="139" t="s">
        <v>7223</v>
      </c>
      <c r="AX2713" s="139" t="s">
        <v>7224</v>
      </c>
      <c r="AY2713" s="139" t="s">
        <v>7225</v>
      </c>
      <c r="AZ2713" s="139" t="s">
        <v>8124</v>
      </c>
      <c r="BA2713" s="139"/>
      <c r="BB2713" s="141">
        <v>45996</v>
      </c>
      <c r="BC2713" s="141">
        <v>45996</v>
      </c>
      <c r="BD2713" s="139" t="s">
        <v>10212</v>
      </c>
      <c r="BE2713" s="145" t="s">
        <v>20751</v>
      </c>
      <c r="BF2713" s="139" t="s">
        <v>2340</v>
      </c>
      <c r="BG2713" s="139" t="s">
        <v>7228</v>
      </c>
      <c r="BH2713" s="139" t="s">
        <v>7229</v>
      </c>
      <c r="BI2713" s="139">
        <v>1</v>
      </c>
      <c r="BJ2713" s="139" t="s">
        <v>2350</v>
      </c>
      <c r="BK2713" s="139">
        <v>1</v>
      </c>
      <c r="BL2713" s="139">
        <v>1</v>
      </c>
      <c r="BM2713" s="139" t="s">
        <v>17799</v>
      </c>
      <c r="BN2713" s="139"/>
      <c r="BO2713" s="139">
        <v>1</v>
      </c>
      <c r="BP2713" s="139">
        <v>0</v>
      </c>
      <c r="BQ2713" s="139"/>
      <c r="BR2713" s="139"/>
      <c r="BS2713" s="139">
        <v>1</v>
      </c>
      <c r="BT2713" s="139"/>
      <c r="BU2713" s="139" t="s">
        <v>2521</v>
      </c>
      <c r="BV2713" s="139"/>
      <c r="BW2713" s="139"/>
      <c r="BX2713" s="139"/>
      <c r="BY2713" s="139"/>
      <c r="BZ2713" s="139"/>
      <c r="CA2713" s="139"/>
      <c r="CB2713" s="139" t="s">
        <v>7231</v>
      </c>
      <c r="CC2713" s="139" t="s">
        <v>7232</v>
      </c>
    </row>
    <row r="2714" spans="1:81">
      <c r="A2714" s="139">
        <v>2713</v>
      </c>
      <c r="B2714" s="139" t="s">
        <v>7210</v>
      </c>
      <c r="C2714" s="145" t="s">
        <v>20760</v>
      </c>
      <c r="D2714" s="139">
        <v>1</v>
      </c>
      <c r="E2714" s="139">
        <v>1</v>
      </c>
      <c r="F2714" s="139">
        <v>1</v>
      </c>
      <c r="G2714" s="139">
        <v>0</v>
      </c>
      <c r="H2714" s="139">
        <v>1</v>
      </c>
      <c r="I2714" s="139"/>
      <c r="J2714" s="139"/>
      <c r="K2714" s="140">
        <v>45994.6048611111</v>
      </c>
      <c r="L2714" s="140">
        <v>45994.6048611111</v>
      </c>
      <c r="M2714" s="139" t="s">
        <v>2424</v>
      </c>
      <c r="N2714" s="139" t="s">
        <v>20761</v>
      </c>
      <c r="O2714" s="139" t="s">
        <v>2340</v>
      </c>
      <c r="P2714" s="139" t="s">
        <v>20762</v>
      </c>
      <c r="Q2714" s="139" t="s">
        <v>2342</v>
      </c>
      <c r="R2714" s="145" t="s">
        <v>20763</v>
      </c>
      <c r="S2714" s="139">
        <v>7886793</v>
      </c>
      <c r="T2714" s="139" t="s">
        <v>20762</v>
      </c>
      <c r="U2714" s="139" t="s">
        <v>20764</v>
      </c>
      <c r="V2714" s="139">
        <v>1</v>
      </c>
      <c r="W2714" s="139">
        <v>4255333953</v>
      </c>
      <c r="X2714" s="139" t="s">
        <v>20765</v>
      </c>
      <c r="Y2714" s="139"/>
      <c r="Z2714" s="139"/>
      <c r="AA2714" s="139"/>
      <c r="AB2714" s="139"/>
      <c r="AC2714" s="139"/>
      <c r="AD2714" s="139"/>
      <c r="AE2714" s="139"/>
      <c r="AF2714" s="139"/>
      <c r="AG2714" s="139"/>
      <c r="AH2714" s="139" t="s">
        <v>20766</v>
      </c>
      <c r="AI2714" s="139">
        <v>4255333953</v>
      </c>
      <c r="AJ2714" s="139" t="s">
        <v>20767</v>
      </c>
      <c r="AK2714" s="139"/>
      <c r="AL2714" s="139"/>
      <c r="AM2714" s="139" t="s">
        <v>4750</v>
      </c>
      <c r="AN2714" s="139" t="s">
        <v>2970</v>
      </c>
      <c r="AO2714" s="139" t="s">
        <v>2349</v>
      </c>
      <c r="AP2714" s="139">
        <v>98006</v>
      </c>
      <c r="AQ2714" s="139" t="s">
        <v>15361</v>
      </c>
      <c r="AR2714" s="139">
        <v>98237</v>
      </c>
      <c r="AS2714" s="139">
        <v>2025</v>
      </c>
      <c r="AT2714" s="139" t="s">
        <v>7291</v>
      </c>
      <c r="AU2714" s="139" t="s">
        <v>7568</v>
      </c>
      <c r="AV2714" s="139" t="s">
        <v>7222</v>
      </c>
      <c r="AW2714" s="139" t="s">
        <v>7223</v>
      </c>
      <c r="AX2714" s="139" t="s">
        <v>7294</v>
      </c>
      <c r="AY2714" s="139" t="s">
        <v>9442</v>
      </c>
      <c r="AZ2714" s="139" t="s">
        <v>7570</v>
      </c>
      <c r="BA2714" s="139"/>
      <c r="BB2714" s="141">
        <v>46005</v>
      </c>
      <c r="BC2714" s="141">
        <v>46005</v>
      </c>
      <c r="BD2714" s="139" t="s">
        <v>15362</v>
      </c>
      <c r="BE2714" s="145" t="s">
        <v>20760</v>
      </c>
      <c r="BF2714" s="139" t="s">
        <v>2340</v>
      </c>
      <c r="BG2714" s="139" t="s">
        <v>7228</v>
      </c>
      <c r="BH2714" s="139" t="s">
        <v>7229</v>
      </c>
      <c r="BI2714" s="139">
        <v>1</v>
      </c>
      <c r="BJ2714" s="139" t="s">
        <v>2350</v>
      </c>
      <c r="BK2714" s="139">
        <v>1</v>
      </c>
      <c r="BL2714" s="139">
        <v>1</v>
      </c>
      <c r="BM2714" s="139" t="s">
        <v>15363</v>
      </c>
      <c r="BN2714" s="139"/>
      <c r="BO2714" s="139">
        <v>1</v>
      </c>
      <c r="BP2714" s="139">
        <v>0</v>
      </c>
      <c r="BQ2714" s="139"/>
      <c r="BR2714" s="139"/>
      <c r="BS2714" s="139">
        <v>1</v>
      </c>
      <c r="BT2714" s="139"/>
      <c r="BU2714" s="139" t="s">
        <v>2360</v>
      </c>
      <c r="BV2714" s="139"/>
      <c r="BW2714" s="139"/>
      <c r="BX2714" s="139"/>
      <c r="BY2714" s="139"/>
      <c r="BZ2714" s="139"/>
      <c r="CA2714" s="139"/>
      <c r="CB2714" s="139" t="s">
        <v>7231</v>
      </c>
      <c r="CC2714" s="139"/>
    </row>
    <row r="2715" spans="1:81">
      <c r="A2715" s="139">
        <v>2714</v>
      </c>
      <c r="B2715" s="139" t="s">
        <v>7210</v>
      </c>
      <c r="C2715" s="145" t="s">
        <v>20768</v>
      </c>
      <c r="D2715" s="139">
        <v>1</v>
      </c>
      <c r="E2715" s="139">
        <v>1</v>
      </c>
      <c r="F2715" s="139">
        <v>0</v>
      </c>
      <c r="G2715" s="139">
        <v>0</v>
      </c>
      <c r="H2715" s="139">
        <v>0</v>
      </c>
      <c r="I2715" s="139"/>
      <c r="J2715" s="139"/>
      <c r="K2715" s="140">
        <v>45994.6020833333</v>
      </c>
      <c r="L2715" s="140">
        <v>45994.6020833333</v>
      </c>
      <c r="M2715" s="139"/>
      <c r="N2715" s="139"/>
      <c r="O2715" s="139" t="s">
        <v>2340</v>
      </c>
      <c r="P2715" s="139" t="s">
        <v>20769</v>
      </c>
      <c r="Q2715" s="139" t="s">
        <v>2342</v>
      </c>
      <c r="R2715" s="145" t="s">
        <v>20770</v>
      </c>
      <c r="S2715" s="139">
        <v>7894782</v>
      </c>
      <c r="T2715" s="139" t="s">
        <v>20769</v>
      </c>
      <c r="U2715" s="139" t="s">
        <v>3059</v>
      </c>
      <c r="V2715" s="139">
        <v>1</v>
      </c>
      <c r="W2715" s="139">
        <v>7163411111</v>
      </c>
      <c r="X2715" s="139" t="s">
        <v>20771</v>
      </c>
      <c r="Y2715" s="139"/>
      <c r="Z2715" s="139"/>
      <c r="AA2715" s="139"/>
      <c r="AB2715" s="139"/>
      <c r="AC2715" s="139"/>
      <c r="AD2715" s="139"/>
      <c r="AE2715" s="139"/>
      <c r="AF2715" s="139"/>
      <c r="AG2715" s="139"/>
      <c r="AH2715" s="139"/>
      <c r="AI2715" s="139"/>
      <c r="AJ2715" s="139"/>
      <c r="AK2715" s="139"/>
      <c r="AL2715" s="139"/>
      <c r="AM2715" s="139"/>
      <c r="AN2715" s="139"/>
      <c r="AO2715" s="139"/>
      <c r="AP2715" s="139"/>
      <c r="AQ2715" s="139" t="s">
        <v>17295</v>
      </c>
      <c r="AR2715" s="139">
        <v>97439</v>
      </c>
      <c r="AS2715" s="139">
        <v>2025</v>
      </c>
      <c r="AT2715" s="139" t="s">
        <v>7291</v>
      </c>
      <c r="AU2715" s="139" t="s">
        <v>17296</v>
      </c>
      <c r="AV2715" s="139" t="s">
        <v>7222</v>
      </c>
      <c r="AW2715" s="139" t="s">
        <v>7223</v>
      </c>
      <c r="AX2715" s="139" t="s">
        <v>7224</v>
      </c>
      <c r="AY2715" s="139" t="s">
        <v>9442</v>
      </c>
      <c r="AZ2715" s="139" t="s">
        <v>7381</v>
      </c>
      <c r="BA2715" s="139"/>
      <c r="BB2715" s="141">
        <v>45996</v>
      </c>
      <c r="BC2715" s="141">
        <v>45996</v>
      </c>
      <c r="BD2715" s="139" t="s">
        <v>18105</v>
      </c>
      <c r="BE2715" s="145" t="s">
        <v>20768</v>
      </c>
      <c r="BF2715" s="139" t="s">
        <v>2340</v>
      </c>
      <c r="BG2715" s="139" t="s">
        <v>7228</v>
      </c>
      <c r="BH2715" s="139" t="s">
        <v>7229</v>
      </c>
      <c r="BI2715" s="139">
        <v>0</v>
      </c>
      <c r="BJ2715" s="139" t="s">
        <v>2350</v>
      </c>
      <c r="BK2715" s="139">
        <v>1</v>
      </c>
      <c r="BL2715" s="139">
        <v>1</v>
      </c>
      <c r="BM2715" s="139" t="s">
        <v>17799</v>
      </c>
      <c r="BN2715" s="139"/>
      <c r="BO2715" s="139">
        <v>0</v>
      </c>
      <c r="BP2715" s="139">
        <v>0</v>
      </c>
      <c r="BQ2715" s="139"/>
      <c r="BR2715" s="139"/>
      <c r="BS2715" s="139">
        <v>0</v>
      </c>
      <c r="BT2715" s="139"/>
      <c r="BU2715" s="139" t="s">
        <v>2360</v>
      </c>
      <c r="BV2715" s="139"/>
      <c r="BW2715" s="139"/>
      <c r="BX2715" s="139"/>
      <c r="BY2715" s="139"/>
      <c r="BZ2715" s="139"/>
      <c r="CA2715" s="139"/>
      <c r="CB2715" s="139" t="s">
        <v>7231</v>
      </c>
      <c r="CC2715" s="139"/>
    </row>
    <row r="2716" spans="1:81">
      <c r="A2716" s="139">
        <v>2715</v>
      </c>
      <c r="B2716" s="139" t="s">
        <v>7210</v>
      </c>
      <c r="C2716" s="145" t="s">
        <v>20772</v>
      </c>
      <c r="D2716" s="139">
        <v>1</v>
      </c>
      <c r="E2716" s="139">
        <v>1</v>
      </c>
      <c r="F2716" s="139">
        <v>0</v>
      </c>
      <c r="G2716" s="139">
        <v>0</v>
      </c>
      <c r="H2716" s="139">
        <v>0</v>
      </c>
      <c r="I2716" s="139"/>
      <c r="J2716" s="139"/>
      <c r="K2716" s="140">
        <v>45994.59375</v>
      </c>
      <c r="L2716" s="140">
        <v>45994.59375</v>
      </c>
      <c r="M2716" s="139"/>
      <c r="N2716" s="139"/>
      <c r="O2716" s="139" t="s">
        <v>2340</v>
      </c>
      <c r="P2716" s="139" t="s">
        <v>20773</v>
      </c>
      <c r="Q2716" s="139" t="s">
        <v>2342</v>
      </c>
      <c r="R2716" s="145" t="s">
        <v>20774</v>
      </c>
      <c r="S2716" s="139">
        <v>8200312</v>
      </c>
      <c r="T2716" s="139" t="s">
        <v>20773</v>
      </c>
      <c r="U2716" s="139" t="s">
        <v>6526</v>
      </c>
      <c r="V2716" s="139">
        <v>1</v>
      </c>
      <c r="W2716" s="139">
        <v>4703994723</v>
      </c>
      <c r="X2716" s="139" t="s">
        <v>20775</v>
      </c>
      <c r="Y2716" s="139"/>
      <c r="Z2716" s="139"/>
      <c r="AA2716" s="139"/>
      <c r="AB2716" s="139"/>
      <c r="AC2716" s="139"/>
      <c r="AD2716" s="139"/>
      <c r="AE2716" s="139"/>
      <c r="AF2716" s="139"/>
      <c r="AG2716" s="139"/>
      <c r="AH2716" s="139"/>
      <c r="AI2716" s="139"/>
      <c r="AJ2716" s="139"/>
      <c r="AK2716" s="139"/>
      <c r="AL2716" s="139"/>
      <c r="AM2716" s="139"/>
      <c r="AN2716" s="139"/>
      <c r="AO2716" s="139"/>
      <c r="AP2716" s="139"/>
      <c r="AQ2716" s="139" t="s">
        <v>17295</v>
      </c>
      <c r="AR2716" s="139">
        <v>97429</v>
      </c>
      <c r="AS2716" s="139">
        <v>2025</v>
      </c>
      <c r="AT2716" s="139" t="s">
        <v>7291</v>
      </c>
      <c r="AU2716" s="139" t="s">
        <v>17296</v>
      </c>
      <c r="AV2716" s="139" t="s">
        <v>7222</v>
      </c>
      <c r="AW2716" s="139" t="s">
        <v>7223</v>
      </c>
      <c r="AX2716" s="139" t="s">
        <v>7224</v>
      </c>
      <c r="AY2716" s="139" t="s">
        <v>9442</v>
      </c>
      <c r="AZ2716" s="139" t="s">
        <v>7381</v>
      </c>
      <c r="BA2716" s="139"/>
      <c r="BB2716" s="141">
        <v>45995</v>
      </c>
      <c r="BC2716" s="141">
        <v>45995</v>
      </c>
      <c r="BD2716" s="139" t="s">
        <v>8342</v>
      </c>
      <c r="BE2716" s="145" t="s">
        <v>20772</v>
      </c>
      <c r="BF2716" s="139" t="s">
        <v>2340</v>
      </c>
      <c r="BG2716" s="139" t="s">
        <v>7228</v>
      </c>
      <c r="BH2716" s="139" t="s">
        <v>7229</v>
      </c>
      <c r="BI2716" s="139">
        <v>0</v>
      </c>
      <c r="BJ2716" s="139" t="s">
        <v>2350</v>
      </c>
      <c r="BK2716" s="139">
        <v>1</v>
      </c>
      <c r="BL2716" s="139">
        <v>1</v>
      </c>
      <c r="BM2716" s="139" t="s">
        <v>18934</v>
      </c>
      <c r="BN2716" s="139"/>
      <c r="BO2716" s="139">
        <v>0</v>
      </c>
      <c r="BP2716" s="139">
        <v>0</v>
      </c>
      <c r="BQ2716" s="139"/>
      <c r="BR2716" s="139"/>
      <c r="BS2716" s="139">
        <v>0</v>
      </c>
      <c r="BT2716" s="139"/>
      <c r="BU2716" s="139" t="s">
        <v>2360</v>
      </c>
      <c r="BV2716" s="139"/>
      <c r="BW2716" s="139"/>
      <c r="BX2716" s="139"/>
      <c r="BY2716" s="139"/>
      <c r="BZ2716" s="139"/>
      <c r="CA2716" s="139"/>
      <c r="CB2716" s="139" t="s">
        <v>7231</v>
      </c>
      <c r="CC2716" s="139"/>
    </row>
    <row r="2717" spans="1:81">
      <c r="A2717" s="139">
        <v>2716</v>
      </c>
      <c r="B2717" s="139" t="s">
        <v>7210</v>
      </c>
      <c r="C2717" s="145" t="s">
        <v>20776</v>
      </c>
      <c r="D2717" s="139">
        <v>1</v>
      </c>
      <c r="E2717" s="139">
        <v>2</v>
      </c>
      <c r="F2717" s="139">
        <v>1310</v>
      </c>
      <c r="G2717" s="139">
        <v>0</v>
      </c>
      <c r="H2717" s="139">
        <v>1310</v>
      </c>
      <c r="I2717" s="139"/>
      <c r="J2717" s="139"/>
      <c r="K2717" s="140">
        <v>45994.5881944444</v>
      </c>
      <c r="L2717" s="140">
        <v>45994.5888888889</v>
      </c>
      <c r="M2717" s="139" t="s">
        <v>2338</v>
      </c>
      <c r="N2717" s="139" t="s">
        <v>20777</v>
      </c>
      <c r="O2717" s="139" t="s">
        <v>2340</v>
      </c>
      <c r="P2717" s="139" t="s">
        <v>20778</v>
      </c>
      <c r="Q2717" s="139" t="s">
        <v>2342</v>
      </c>
      <c r="R2717" s="145" t="s">
        <v>20779</v>
      </c>
      <c r="S2717" s="139">
        <v>8334282</v>
      </c>
      <c r="T2717" s="139" t="s">
        <v>20778</v>
      </c>
      <c r="U2717" s="139" t="s">
        <v>20780</v>
      </c>
      <c r="V2717" s="139">
        <v>1</v>
      </c>
      <c r="W2717" s="139">
        <v>6505461202</v>
      </c>
      <c r="X2717" s="139" t="s">
        <v>20781</v>
      </c>
      <c r="Y2717" s="139" t="s">
        <v>20782</v>
      </c>
      <c r="Z2717" s="139">
        <v>6505461202</v>
      </c>
      <c r="AA2717" s="139" t="s">
        <v>20783</v>
      </c>
      <c r="AB2717" s="139"/>
      <c r="AC2717" s="139"/>
      <c r="AD2717" s="139" t="s">
        <v>2703</v>
      </c>
      <c r="AE2717" s="139" t="s">
        <v>2369</v>
      </c>
      <c r="AF2717" s="139" t="s">
        <v>2349</v>
      </c>
      <c r="AG2717" s="139">
        <v>94306</v>
      </c>
      <c r="AH2717" s="139" t="s">
        <v>20782</v>
      </c>
      <c r="AI2717" s="139">
        <v>6505461202</v>
      </c>
      <c r="AJ2717" s="139" t="s">
        <v>20783</v>
      </c>
      <c r="AK2717" s="139"/>
      <c r="AL2717" s="139"/>
      <c r="AM2717" s="139" t="s">
        <v>2703</v>
      </c>
      <c r="AN2717" s="139" t="s">
        <v>2369</v>
      </c>
      <c r="AO2717" s="139" t="s">
        <v>2349</v>
      </c>
      <c r="AP2717" s="139">
        <v>94306</v>
      </c>
      <c r="AQ2717" s="139" t="s">
        <v>15071</v>
      </c>
      <c r="AR2717" s="139">
        <v>93492</v>
      </c>
      <c r="AS2717" s="139">
        <v>2026</v>
      </c>
      <c r="AT2717" s="139" t="s">
        <v>7220</v>
      </c>
      <c r="AU2717" s="139" t="s">
        <v>7221</v>
      </c>
      <c r="AV2717" s="139" t="s">
        <v>7222</v>
      </c>
      <c r="AW2717" s="139" t="s">
        <v>7330</v>
      </c>
      <c r="AX2717" s="139" t="s">
        <v>7224</v>
      </c>
      <c r="AY2717" s="139" t="s">
        <v>7238</v>
      </c>
      <c r="AZ2717" s="139" t="s">
        <v>8788</v>
      </c>
      <c r="BA2717" s="139"/>
      <c r="BB2717" s="141">
        <v>46033</v>
      </c>
      <c r="BC2717" s="141">
        <v>46166</v>
      </c>
      <c r="BD2717" s="139" t="s">
        <v>7730</v>
      </c>
      <c r="BE2717" s="145" t="s">
        <v>20784</v>
      </c>
      <c r="BF2717" s="139" t="s">
        <v>2340</v>
      </c>
      <c r="BG2717" s="139" t="s">
        <v>172</v>
      </c>
      <c r="BH2717" s="139" t="s">
        <v>7242</v>
      </c>
      <c r="BI2717" s="139">
        <v>50</v>
      </c>
      <c r="BJ2717" s="139" t="s">
        <v>2350</v>
      </c>
      <c r="BK2717" s="139">
        <v>18</v>
      </c>
      <c r="BL2717" s="139">
        <v>18</v>
      </c>
      <c r="BM2717" s="139" t="s">
        <v>7243</v>
      </c>
      <c r="BN2717" s="139"/>
      <c r="BO2717" s="139">
        <v>50</v>
      </c>
      <c r="BP2717" s="139">
        <v>0</v>
      </c>
      <c r="BQ2717" s="139"/>
      <c r="BR2717" s="139"/>
      <c r="BS2717" s="139">
        <v>50</v>
      </c>
      <c r="BT2717" s="139"/>
      <c r="BU2717" s="139" t="s">
        <v>2386</v>
      </c>
      <c r="BV2717" s="139"/>
      <c r="BW2717" s="139"/>
      <c r="BX2717" s="139"/>
      <c r="BY2717" s="139"/>
      <c r="BZ2717" s="139"/>
      <c r="CA2717" s="139"/>
      <c r="CB2717" s="139" t="s">
        <v>7231</v>
      </c>
      <c r="CC2717" s="139" t="s">
        <v>7244</v>
      </c>
    </row>
    <row r="2718" spans="1:81">
      <c r="A2718" s="139">
        <v>2717</v>
      </c>
      <c r="B2718" s="139" t="s">
        <v>7210</v>
      </c>
      <c r="C2718" s="145" t="s">
        <v>20776</v>
      </c>
      <c r="D2718" s="139">
        <v>1</v>
      </c>
      <c r="E2718" s="139">
        <v>2</v>
      </c>
      <c r="F2718" s="139">
        <v>1310</v>
      </c>
      <c r="G2718" s="139">
        <v>0</v>
      </c>
      <c r="H2718" s="139">
        <v>1310</v>
      </c>
      <c r="I2718" s="139"/>
      <c r="J2718" s="139"/>
      <c r="K2718" s="140">
        <v>45994.5881944444</v>
      </c>
      <c r="L2718" s="140">
        <v>45994.5888888889</v>
      </c>
      <c r="M2718" s="139" t="s">
        <v>2338</v>
      </c>
      <c r="N2718" s="139" t="s">
        <v>20777</v>
      </c>
      <c r="O2718" s="139" t="s">
        <v>2340</v>
      </c>
      <c r="P2718" s="139" t="s">
        <v>20778</v>
      </c>
      <c r="Q2718" s="139" t="s">
        <v>2342</v>
      </c>
      <c r="R2718" s="145" t="s">
        <v>20779</v>
      </c>
      <c r="S2718" s="139">
        <v>8334282</v>
      </c>
      <c r="T2718" s="139" t="s">
        <v>20778</v>
      </c>
      <c r="U2718" s="139" t="s">
        <v>20780</v>
      </c>
      <c r="V2718" s="139">
        <v>1</v>
      </c>
      <c r="W2718" s="139">
        <v>6505461202</v>
      </c>
      <c r="X2718" s="139" t="s">
        <v>20781</v>
      </c>
      <c r="Y2718" s="139" t="s">
        <v>20782</v>
      </c>
      <c r="Z2718" s="139">
        <v>6505461202</v>
      </c>
      <c r="AA2718" s="139" t="s">
        <v>20783</v>
      </c>
      <c r="AB2718" s="139"/>
      <c r="AC2718" s="139"/>
      <c r="AD2718" s="139" t="s">
        <v>2703</v>
      </c>
      <c r="AE2718" s="139" t="s">
        <v>2369</v>
      </c>
      <c r="AF2718" s="139" t="s">
        <v>2349</v>
      </c>
      <c r="AG2718" s="139">
        <v>94306</v>
      </c>
      <c r="AH2718" s="139" t="s">
        <v>20782</v>
      </c>
      <c r="AI2718" s="139">
        <v>6505461202</v>
      </c>
      <c r="AJ2718" s="139" t="s">
        <v>20783</v>
      </c>
      <c r="AK2718" s="139"/>
      <c r="AL2718" s="139"/>
      <c r="AM2718" s="139" t="s">
        <v>2703</v>
      </c>
      <c r="AN2718" s="139" t="s">
        <v>2369</v>
      </c>
      <c r="AO2718" s="139" t="s">
        <v>2349</v>
      </c>
      <c r="AP2718" s="139">
        <v>94306</v>
      </c>
      <c r="AQ2718" s="139" t="s">
        <v>15071</v>
      </c>
      <c r="AR2718" s="139">
        <v>93492</v>
      </c>
      <c r="AS2718" s="139">
        <v>2026</v>
      </c>
      <c r="AT2718" s="139" t="s">
        <v>7220</v>
      </c>
      <c r="AU2718" s="139" t="s">
        <v>7221</v>
      </c>
      <c r="AV2718" s="139" t="s">
        <v>7222</v>
      </c>
      <c r="AW2718" s="139" t="s">
        <v>7330</v>
      </c>
      <c r="AX2718" s="139" t="s">
        <v>7224</v>
      </c>
      <c r="AY2718" s="139" t="s">
        <v>7238</v>
      </c>
      <c r="AZ2718" s="139" t="s">
        <v>8788</v>
      </c>
      <c r="BA2718" s="139"/>
      <c r="BB2718" s="141">
        <v>46033</v>
      </c>
      <c r="BC2718" s="141">
        <v>46166</v>
      </c>
      <c r="BD2718" s="139" t="s">
        <v>7730</v>
      </c>
      <c r="BE2718" s="145" t="s">
        <v>20785</v>
      </c>
      <c r="BF2718" s="139" t="s">
        <v>2340</v>
      </c>
      <c r="BG2718" s="139" t="s">
        <v>7228</v>
      </c>
      <c r="BH2718" s="139" t="s">
        <v>7229</v>
      </c>
      <c r="BI2718" s="139">
        <v>1260</v>
      </c>
      <c r="BJ2718" s="139" t="s">
        <v>2350</v>
      </c>
      <c r="BK2718" s="139">
        <v>18</v>
      </c>
      <c r="BL2718" s="139">
        <v>18</v>
      </c>
      <c r="BM2718" s="139" t="s">
        <v>7243</v>
      </c>
      <c r="BN2718" s="139"/>
      <c r="BO2718" s="139">
        <v>1260</v>
      </c>
      <c r="BP2718" s="139">
        <v>0</v>
      </c>
      <c r="BQ2718" s="139"/>
      <c r="BR2718" s="139"/>
      <c r="BS2718" s="139">
        <v>1260</v>
      </c>
      <c r="BT2718" s="139"/>
      <c r="BU2718" s="139" t="s">
        <v>2386</v>
      </c>
      <c r="BV2718" s="139"/>
      <c r="BW2718" s="139"/>
      <c r="BX2718" s="139"/>
      <c r="BY2718" s="139"/>
      <c r="BZ2718" s="139"/>
      <c r="CA2718" s="139"/>
      <c r="CB2718" s="139" t="s">
        <v>7231</v>
      </c>
      <c r="CC2718" s="139" t="s">
        <v>7244</v>
      </c>
    </row>
    <row r="2719" spans="1:81">
      <c r="A2719" s="139">
        <v>2718</v>
      </c>
      <c r="B2719" s="139" t="s">
        <v>7210</v>
      </c>
      <c r="C2719" s="145" t="s">
        <v>20786</v>
      </c>
      <c r="D2719" s="139">
        <v>1</v>
      </c>
      <c r="E2719" s="139">
        <v>1</v>
      </c>
      <c r="F2719" s="139">
        <v>0</v>
      </c>
      <c r="G2719" s="139">
        <v>0</v>
      </c>
      <c r="H2719" s="139">
        <v>0</v>
      </c>
      <c r="I2719" s="139"/>
      <c r="J2719" s="139"/>
      <c r="K2719" s="140">
        <v>45994.5854166667</v>
      </c>
      <c r="L2719" s="140">
        <v>45994.5854166667</v>
      </c>
      <c r="M2719" s="139"/>
      <c r="N2719" s="139"/>
      <c r="O2719" s="139" t="s">
        <v>2340</v>
      </c>
      <c r="P2719" s="139" t="s">
        <v>20787</v>
      </c>
      <c r="Q2719" s="139" t="s">
        <v>2342</v>
      </c>
      <c r="R2719" s="145" t="s">
        <v>20788</v>
      </c>
      <c r="S2719" s="139">
        <v>8264226</v>
      </c>
      <c r="T2719" s="139" t="s">
        <v>20787</v>
      </c>
      <c r="U2719" s="139" t="s">
        <v>20789</v>
      </c>
      <c r="V2719" s="139">
        <v>1</v>
      </c>
      <c r="W2719" s="139">
        <v>5105912591</v>
      </c>
      <c r="X2719" s="139" t="s">
        <v>20790</v>
      </c>
      <c r="Y2719" s="139"/>
      <c r="Z2719" s="139"/>
      <c r="AA2719" s="139"/>
      <c r="AB2719" s="139"/>
      <c r="AC2719" s="139"/>
      <c r="AD2719" s="139"/>
      <c r="AE2719" s="139"/>
      <c r="AF2719" s="139"/>
      <c r="AG2719" s="139"/>
      <c r="AH2719" s="139"/>
      <c r="AI2719" s="139"/>
      <c r="AJ2719" s="139"/>
      <c r="AK2719" s="139"/>
      <c r="AL2719" s="139"/>
      <c r="AM2719" s="139"/>
      <c r="AN2719" s="139"/>
      <c r="AO2719" s="139"/>
      <c r="AP2719" s="139"/>
      <c r="AQ2719" s="139" t="s">
        <v>17295</v>
      </c>
      <c r="AR2719" s="139">
        <v>97457</v>
      </c>
      <c r="AS2719" s="139">
        <v>2025</v>
      </c>
      <c r="AT2719" s="139" t="s">
        <v>7291</v>
      </c>
      <c r="AU2719" s="139" t="s">
        <v>17296</v>
      </c>
      <c r="AV2719" s="139" t="s">
        <v>7222</v>
      </c>
      <c r="AW2719" s="139" t="s">
        <v>7223</v>
      </c>
      <c r="AX2719" s="139" t="s">
        <v>7224</v>
      </c>
      <c r="AY2719" s="139" t="s">
        <v>9442</v>
      </c>
      <c r="AZ2719" s="139" t="s">
        <v>7381</v>
      </c>
      <c r="BA2719" s="139"/>
      <c r="BB2719" s="141">
        <v>45997</v>
      </c>
      <c r="BC2719" s="141">
        <v>45997</v>
      </c>
      <c r="BD2719" s="139" t="s">
        <v>9788</v>
      </c>
      <c r="BE2719" s="145" t="s">
        <v>20786</v>
      </c>
      <c r="BF2719" s="139" t="s">
        <v>2340</v>
      </c>
      <c r="BG2719" s="139" t="s">
        <v>7228</v>
      </c>
      <c r="BH2719" s="139" t="s">
        <v>7229</v>
      </c>
      <c r="BI2719" s="139">
        <v>0</v>
      </c>
      <c r="BJ2719" s="139" t="s">
        <v>2350</v>
      </c>
      <c r="BK2719" s="139">
        <v>1</v>
      </c>
      <c r="BL2719" s="139">
        <v>1</v>
      </c>
      <c r="BM2719" s="139" t="s">
        <v>17297</v>
      </c>
      <c r="BN2719" s="139"/>
      <c r="BO2719" s="139">
        <v>0</v>
      </c>
      <c r="BP2719" s="139">
        <v>0</v>
      </c>
      <c r="BQ2719" s="139"/>
      <c r="BR2719" s="139"/>
      <c r="BS2719" s="139">
        <v>0</v>
      </c>
      <c r="BT2719" s="139"/>
      <c r="BU2719" s="139" t="s">
        <v>2360</v>
      </c>
      <c r="BV2719" s="139"/>
      <c r="BW2719" s="139"/>
      <c r="BX2719" s="139"/>
      <c r="BY2719" s="139"/>
      <c r="BZ2719" s="139"/>
      <c r="CA2719" s="139"/>
      <c r="CB2719" s="139" t="s">
        <v>7231</v>
      </c>
      <c r="CC2719" s="139"/>
    </row>
    <row r="2720" spans="1:81">
      <c r="A2720" s="139">
        <v>2719</v>
      </c>
      <c r="B2720" s="139" t="s">
        <v>7210</v>
      </c>
      <c r="C2720" s="145" t="s">
        <v>20791</v>
      </c>
      <c r="D2720" s="139">
        <v>1</v>
      </c>
      <c r="E2720" s="139">
        <v>1</v>
      </c>
      <c r="F2720" s="139">
        <v>0</v>
      </c>
      <c r="G2720" s="139">
        <v>0</v>
      </c>
      <c r="H2720" s="139">
        <v>0</v>
      </c>
      <c r="I2720" s="139"/>
      <c r="J2720" s="139"/>
      <c r="K2720" s="140">
        <v>45994.5854166667</v>
      </c>
      <c r="L2720" s="140">
        <v>45994.5854166667</v>
      </c>
      <c r="M2720" s="139"/>
      <c r="N2720" s="139"/>
      <c r="O2720" s="139" t="s">
        <v>2340</v>
      </c>
      <c r="P2720" s="139" t="s">
        <v>20792</v>
      </c>
      <c r="Q2720" s="139" t="s">
        <v>2342</v>
      </c>
      <c r="R2720" s="145" t="s">
        <v>20793</v>
      </c>
      <c r="S2720" s="139">
        <v>7881809</v>
      </c>
      <c r="T2720" s="139" t="s">
        <v>20792</v>
      </c>
      <c r="U2720" s="139" t="s">
        <v>20794</v>
      </c>
      <c r="V2720" s="139">
        <v>1</v>
      </c>
      <c r="W2720" s="139">
        <v>5089818009</v>
      </c>
      <c r="X2720" s="139" t="s">
        <v>20795</v>
      </c>
      <c r="Y2720" s="139"/>
      <c r="Z2720" s="139"/>
      <c r="AA2720" s="139"/>
      <c r="AB2720" s="139"/>
      <c r="AC2720" s="139"/>
      <c r="AD2720" s="139"/>
      <c r="AE2720" s="139"/>
      <c r="AF2720" s="139"/>
      <c r="AG2720" s="139"/>
      <c r="AH2720" s="139"/>
      <c r="AI2720" s="139"/>
      <c r="AJ2720" s="139"/>
      <c r="AK2720" s="139"/>
      <c r="AL2720" s="139"/>
      <c r="AM2720" s="139"/>
      <c r="AN2720" s="139"/>
      <c r="AO2720" s="139"/>
      <c r="AP2720" s="139"/>
      <c r="AQ2720" s="139" t="s">
        <v>17295</v>
      </c>
      <c r="AR2720" s="139">
        <v>97457</v>
      </c>
      <c r="AS2720" s="139">
        <v>2025</v>
      </c>
      <c r="AT2720" s="139" t="s">
        <v>7291</v>
      </c>
      <c r="AU2720" s="139" t="s">
        <v>17296</v>
      </c>
      <c r="AV2720" s="139" t="s">
        <v>7222</v>
      </c>
      <c r="AW2720" s="139" t="s">
        <v>7223</v>
      </c>
      <c r="AX2720" s="139" t="s">
        <v>7224</v>
      </c>
      <c r="AY2720" s="139" t="s">
        <v>9442</v>
      </c>
      <c r="AZ2720" s="139" t="s">
        <v>7381</v>
      </c>
      <c r="BA2720" s="139"/>
      <c r="BB2720" s="141">
        <v>45997</v>
      </c>
      <c r="BC2720" s="141">
        <v>45997</v>
      </c>
      <c r="BD2720" s="139" t="s">
        <v>9788</v>
      </c>
      <c r="BE2720" s="145" t="s">
        <v>20791</v>
      </c>
      <c r="BF2720" s="139" t="s">
        <v>2340</v>
      </c>
      <c r="BG2720" s="139" t="s">
        <v>7228</v>
      </c>
      <c r="BH2720" s="139" t="s">
        <v>7229</v>
      </c>
      <c r="BI2720" s="139">
        <v>0</v>
      </c>
      <c r="BJ2720" s="139" t="s">
        <v>2350</v>
      </c>
      <c r="BK2720" s="139">
        <v>1</v>
      </c>
      <c r="BL2720" s="139">
        <v>1</v>
      </c>
      <c r="BM2720" s="139" t="s">
        <v>17297</v>
      </c>
      <c r="BN2720" s="139"/>
      <c r="BO2720" s="139">
        <v>0</v>
      </c>
      <c r="BP2720" s="139">
        <v>0</v>
      </c>
      <c r="BQ2720" s="139"/>
      <c r="BR2720" s="139"/>
      <c r="BS2720" s="139">
        <v>0</v>
      </c>
      <c r="BT2720" s="139"/>
      <c r="BU2720" s="139" t="s">
        <v>2360</v>
      </c>
      <c r="BV2720" s="139"/>
      <c r="BW2720" s="139"/>
      <c r="BX2720" s="139"/>
      <c r="BY2720" s="139"/>
      <c r="BZ2720" s="139"/>
      <c r="CA2720" s="139"/>
      <c r="CB2720" s="139" t="s">
        <v>7231</v>
      </c>
      <c r="CC2720" s="139"/>
    </row>
    <row r="2721" spans="1:81">
      <c r="A2721" s="139">
        <v>2720</v>
      </c>
      <c r="B2721" s="139" t="s">
        <v>7210</v>
      </c>
      <c r="C2721" s="145" t="s">
        <v>20796</v>
      </c>
      <c r="D2721" s="139">
        <v>1</v>
      </c>
      <c r="E2721" s="139">
        <v>1</v>
      </c>
      <c r="F2721" s="139">
        <v>0</v>
      </c>
      <c r="G2721" s="139">
        <v>0</v>
      </c>
      <c r="H2721" s="139">
        <v>0</v>
      </c>
      <c r="I2721" s="139"/>
      <c r="J2721" s="139"/>
      <c r="K2721" s="140">
        <v>45994.5854166667</v>
      </c>
      <c r="L2721" s="140">
        <v>45994.5854166667</v>
      </c>
      <c r="M2721" s="139"/>
      <c r="N2721" s="139"/>
      <c r="O2721" s="139" t="s">
        <v>2340</v>
      </c>
      <c r="P2721" s="139" t="s">
        <v>20797</v>
      </c>
      <c r="Q2721" s="139" t="s">
        <v>2342</v>
      </c>
      <c r="R2721" s="145" t="s">
        <v>20798</v>
      </c>
      <c r="S2721" s="139">
        <v>8240898</v>
      </c>
      <c r="T2721" s="139" t="s">
        <v>20797</v>
      </c>
      <c r="U2721" s="139" t="s">
        <v>2984</v>
      </c>
      <c r="V2721" s="139">
        <v>1</v>
      </c>
      <c r="W2721" s="139">
        <v>6503804546</v>
      </c>
      <c r="X2721" s="139" t="s">
        <v>20799</v>
      </c>
      <c r="Y2721" s="139"/>
      <c r="Z2721" s="139"/>
      <c r="AA2721" s="139"/>
      <c r="AB2721" s="139"/>
      <c r="AC2721" s="139"/>
      <c r="AD2721" s="139"/>
      <c r="AE2721" s="139"/>
      <c r="AF2721" s="139"/>
      <c r="AG2721" s="139"/>
      <c r="AH2721" s="139"/>
      <c r="AI2721" s="139"/>
      <c r="AJ2721" s="139"/>
      <c r="AK2721" s="139"/>
      <c r="AL2721" s="139"/>
      <c r="AM2721" s="139"/>
      <c r="AN2721" s="139"/>
      <c r="AO2721" s="139"/>
      <c r="AP2721" s="139"/>
      <c r="AQ2721" s="139" t="s">
        <v>17295</v>
      </c>
      <c r="AR2721" s="139">
        <v>97457</v>
      </c>
      <c r="AS2721" s="139">
        <v>2025</v>
      </c>
      <c r="AT2721" s="139" t="s">
        <v>7291</v>
      </c>
      <c r="AU2721" s="139" t="s">
        <v>17296</v>
      </c>
      <c r="AV2721" s="139" t="s">
        <v>7222</v>
      </c>
      <c r="AW2721" s="139" t="s">
        <v>7223</v>
      </c>
      <c r="AX2721" s="139" t="s">
        <v>7224</v>
      </c>
      <c r="AY2721" s="139" t="s">
        <v>9442</v>
      </c>
      <c r="AZ2721" s="139" t="s">
        <v>7381</v>
      </c>
      <c r="BA2721" s="139"/>
      <c r="BB2721" s="141">
        <v>45997</v>
      </c>
      <c r="BC2721" s="141">
        <v>45997</v>
      </c>
      <c r="BD2721" s="139" t="s">
        <v>9788</v>
      </c>
      <c r="BE2721" s="145" t="s">
        <v>20796</v>
      </c>
      <c r="BF2721" s="139" t="s">
        <v>2340</v>
      </c>
      <c r="BG2721" s="139" t="s">
        <v>7228</v>
      </c>
      <c r="BH2721" s="139" t="s">
        <v>7229</v>
      </c>
      <c r="BI2721" s="139">
        <v>0</v>
      </c>
      <c r="BJ2721" s="139" t="s">
        <v>2350</v>
      </c>
      <c r="BK2721" s="139">
        <v>1</v>
      </c>
      <c r="BL2721" s="139">
        <v>1</v>
      </c>
      <c r="BM2721" s="139" t="s">
        <v>17297</v>
      </c>
      <c r="BN2721" s="139"/>
      <c r="BO2721" s="139">
        <v>0</v>
      </c>
      <c r="BP2721" s="139">
        <v>0</v>
      </c>
      <c r="BQ2721" s="139"/>
      <c r="BR2721" s="139"/>
      <c r="BS2721" s="139">
        <v>0</v>
      </c>
      <c r="BT2721" s="139"/>
      <c r="BU2721" s="139" t="s">
        <v>2360</v>
      </c>
      <c r="BV2721" s="139"/>
      <c r="BW2721" s="139"/>
      <c r="BX2721" s="139"/>
      <c r="BY2721" s="139"/>
      <c r="BZ2721" s="139"/>
      <c r="CA2721" s="139"/>
      <c r="CB2721" s="139" t="s">
        <v>7231</v>
      </c>
      <c r="CC2721" s="139"/>
    </row>
    <row r="2722" spans="1:81">
      <c r="A2722" s="139">
        <v>2721</v>
      </c>
      <c r="B2722" s="139" t="s">
        <v>7210</v>
      </c>
      <c r="C2722" s="145" t="s">
        <v>20800</v>
      </c>
      <c r="D2722" s="139">
        <v>1</v>
      </c>
      <c r="E2722" s="139">
        <v>1</v>
      </c>
      <c r="F2722" s="139">
        <v>0</v>
      </c>
      <c r="G2722" s="139">
        <v>0</v>
      </c>
      <c r="H2722" s="139">
        <v>0</v>
      </c>
      <c r="I2722" s="139"/>
      <c r="J2722" s="139"/>
      <c r="K2722" s="140">
        <v>45994.5847222222</v>
      </c>
      <c r="L2722" s="140">
        <v>45994.5847222222</v>
      </c>
      <c r="M2722" s="139"/>
      <c r="N2722" s="139"/>
      <c r="O2722" s="139" t="s">
        <v>2340</v>
      </c>
      <c r="P2722" s="139" t="s">
        <v>20801</v>
      </c>
      <c r="Q2722" s="139" t="s">
        <v>2342</v>
      </c>
      <c r="R2722" s="145" t="s">
        <v>20802</v>
      </c>
      <c r="S2722" s="139">
        <v>8201356</v>
      </c>
      <c r="T2722" s="139" t="s">
        <v>20801</v>
      </c>
      <c r="U2722" s="139" t="s">
        <v>20801</v>
      </c>
      <c r="V2722" s="139">
        <v>1</v>
      </c>
      <c r="W2722" s="139">
        <v>6266240812</v>
      </c>
      <c r="X2722" s="139" t="s">
        <v>20803</v>
      </c>
      <c r="Y2722" s="139"/>
      <c r="Z2722" s="139"/>
      <c r="AA2722" s="139"/>
      <c r="AB2722" s="139"/>
      <c r="AC2722" s="139"/>
      <c r="AD2722" s="139"/>
      <c r="AE2722" s="139"/>
      <c r="AF2722" s="139"/>
      <c r="AG2722" s="139"/>
      <c r="AH2722" s="139"/>
      <c r="AI2722" s="139"/>
      <c r="AJ2722" s="139"/>
      <c r="AK2722" s="139"/>
      <c r="AL2722" s="139"/>
      <c r="AM2722" s="139"/>
      <c r="AN2722" s="139"/>
      <c r="AO2722" s="139"/>
      <c r="AP2722" s="139"/>
      <c r="AQ2722" s="139" t="s">
        <v>17295</v>
      </c>
      <c r="AR2722" s="139">
        <v>97448</v>
      </c>
      <c r="AS2722" s="139">
        <v>2025</v>
      </c>
      <c r="AT2722" s="139" t="s">
        <v>7291</v>
      </c>
      <c r="AU2722" s="139" t="s">
        <v>17296</v>
      </c>
      <c r="AV2722" s="139" t="s">
        <v>7222</v>
      </c>
      <c r="AW2722" s="139" t="s">
        <v>7223</v>
      </c>
      <c r="AX2722" s="139" t="s">
        <v>7224</v>
      </c>
      <c r="AY2722" s="139" t="s">
        <v>9442</v>
      </c>
      <c r="AZ2722" s="139" t="s">
        <v>7381</v>
      </c>
      <c r="BA2722" s="139"/>
      <c r="BB2722" s="141">
        <v>45997</v>
      </c>
      <c r="BC2722" s="141">
        <v>45997</v>
      </c>
      <c r="BD2722" s="139" t="s">
        <v>17384</v>
      </c>
      <c r="BE2722" s="145" t="s">
        <v>20800</v>
      </c>
      <c r="BF2722" s="139" t="s">
        <v>2340</v>
      </c>
      <c r="BG2722" s="139" t="s">
        <v>7228</v>
      </c>
      <c r="BH2722" s="139" t="s">
        <v>7229</v>
      </c>
      <c r="BI2722" s="139">
        <v>0</v>
      </c>
      <c r="BJ2722" s="139" t="s">
        <v>2350</v>
      </c>
      <c r="BK2722" s="139">
        <v>1</v>
      </c>
      <c r="BL2722" s="139">
        <v>1</v>
      </c>
      <c r="BM2722" s="139" t="s">
        <v>17297</v>
      </c>
      <c r="BN2722" s="139"/>
      <c r="BO2722" s="139">
        <v>0</v>
      </c>
      <c r="BP2722" s="139">
        <v>0</v>
      </c>
      <c r="BQ2722" s="139"/>
      <c r="BR2722" s="139"/>
      <c r="BS2722" s="139">
        <v>0</v>
      </c>
      <c r="BT2722" s="139"/>
      <c r="BU2722" s="139" t="s">
        <v>2397</v>
      </c>
      <c r="BV2722" s="139"/>
      <c r="BW2722" s="139"/>
      <c r="BX2722" s="139"/>
      <c r="BY2722" s="139"/>
      <c r="BZ2722" s="139"/>
      <c r="CA2722" s="139"/>
      <c r="CB2722" s="139" t="s">
        <v>7231</v>
      </c>
      <c r="CC2722" s="139"/>
    </row>
    <row r="2723" spans="1:81">
      <c r="A2723" s="139">
        <v>2722</v>
      </c>
      <c r="B2723" s="139" t="s">
        <v>7210</v>
      </c>
      <c r="C2723" s="145" t="s">
        <v>20804</v>
      </c>
      <c r="D2723" s="139">
        <v>1</v>
      </c>
      <c r="E2723" s="139">
        <v>1</v>
      </c>
      <c r="F2723" s="139">
        <v>0</v>
      </c>
      <c r="G2723" s="139">
        <v>0</v>
      </c>
      <c r="H2723" s="139">
        <v>0</v>
      </c>
      <c r="I2723" s="139"/>
      <c r="J2723" s="139"/>
      <c r="K2723" s="140">
        <v>45994.5791666667</v>
      </c>
      <c r="L2723" s="140">
        <v>45994.5791666667</v>
      </c>
      <c r="M2723" s="139"/>
      <c r="N2723" s="139"/>
      <c r="O2723" s="139" t="s">
        <v>2340</v>
      </c>
      <c r="P2723" s="139" t="s">
        <v>20805</v>
      </c>
      <c r="Q2723" s="139" t="s">
        <v>2342</v>
      </c>
      <c r="R2723" s="145" t="s">
        <v>20806</v>
      </c>
      <c r="S2723" s="139">
        <v>8252102</v>
      </c>
      <c r="T2723" s="139" t="s">
        <v>20805</v>
      </c>
      <c r="U2723" s="139" t="s">
        <v>20807</v>
      </c>
      <c r="V2723" s="139">
        <v>1</v>
      </c>
      <c r="W2723" s="139">
        <v>5165517277</v>
      </c>
      <c r="X2723" s="139" t="s">
        <v>20808</v>
      </c>
      <c r="Y2723" s="139"/>
      <c r="Z2723" s="139"/>
      <c r="AA2723" s="139"/>
      <c r="AB2723" s="139"/>
      <c r="AC2723" s="139"/>
      <c r="AD2723" s="139"/>
      <c r="AE2723" s="139"/>
      <c r="AF2723" s="139"/>
      <c r="AG2723" s="139"/>
      <c r="AH2723" s="139"/>
      <c r="AI2723" s="139"/>
      <c r="AJ2723" s="139"/>
      <c r="AK2723" s="139"/>
      <c r="AL2723" s="139"/>
      <c r="AM2723" s="139"/>
      <c r="AN2723" s="139"/>
      <c r="AO2723" s="139"/>
      <c r="AP2723" s="139"/>
      <c r="AQ2723" s="139" t="s">
        <v>17295</v>
      </c>
      <c r="AR2723" s="139">
        <v>97430</v>
      </c>
      <c r="AS2723" s="139">
        <v>2025</v>
      </c>
      <c r="AT2723" s="139" t="s">
        <v>7291</v>
      </c>
      <c r="AU2723" s="139" t="s">
        <v>17296</v>
      </c>
      <c r="AV2723" s="139" t="s">
        <v>7222</v>
      </c>
      <c r="AW2723" s="139" t="s">
        <v>7223</v>
      </c>
      <c r="AX2723" s="139" t="s">
        <v>7224</v>
      </c>
      <c r="AY2723" s="139" t="s">
        <v>9442</v>
      </c>
      <c r="AZ2723" s="139" t="s">
        <v>7381</v>
      </c>
      <c r="BA2723" s="139"/>
      <c r="BB2723" s="141">
        <v>45995</v>
      </c>
      <c r="BC2723" s="141">
        <v>45995</v>
      </c>
      <c r="BD2723" s="139" t="s">
        <v>8342</v>
      </c>
      <c r="BE2723" s="145" t="s">
        <v>20804</v>
      </c>
      <c r="BF2723" s="139" t="s">
        <v>2340</v>
      </c>
      <c r="BG2723" s="139" t="s">
        <v>7228</v>
      </c>
      <c r="BH2723" s="139" t="s">
        <v>7229</v>
      </c>
      <c r="BI2723" s="139">
        <v>0</v>
      </c>
      <c r="BJ2723" s="139" t="s">
        <v>2350</v>
      </c>
      <c r="BK2723" s="139">
        <v>1</v>
      </c>
      <c r="BL2723" s="139">
        <v>1</v>
      </c>
      <c r="BM2723" s="139" t="s">
        <v>18934</v>
      </c>
      <c r="BN2723" s="139"/>
      <c r="BO2723" s="139">
        <v>0</v>
      </c>
      <c r="BP2723" s="139">
        <v>0</v>
      </c>
      <c r="BQ2723" s="139"/>
      <c r="BR2723" s="139"/>
      <c r="BS2723" s="139">
        <v>0</v>
      </c>
      <c r="BT2723" s="139"/>
      <c r="BU2723" s="139" t="s">
        <v>2360</v>
      </c>
      <c r="BV2723" s="139"/>
      <c r="BW2723" s="139"/>
      <c r="BX2723" s="139"/>
      <c r="BY2723" s="139"/>
      <c r="BZ2723" s="139"/>
      <c r="CA2723" s="139"/>
      <c r="CB2723" s="139" t="s">
        <v>7231</v>
      </c>
      <c r="CC2723" s="139"/>
    </row>
    <row r="2724" spans="1:81">
      <c r="A2724" s="139">
        <v>2723</v>
      </c>
      <c r="B2724" s="139" t="s">
        <v>7210</v>
      </c>
      <c r="C2724" s="145" t="s">
        <v>20809</v>
      </c>
      <c r="D2724" s="139">
        <v>1</v>
      </c>
      <c r="E2724" s="139">
        <v>2</v>
      </c>
      <c r="F2724" s="139">
        <v>1310</v>
      </c>
      <c r="G2724" s="139">
        <v>63</v>
      </c>
      <c r="H2724" s="139">
        <v>1247</v>
      </c>
      <c r="I2724" s="139"/>
      <c r="J2724" s="139"/>
      <c r="K2724" s="140">
        <v>45994.5770833333</v>
      </c>
      <c r="L2724" s="140">
        <v>45994.5777777778</v>
      </c>
      <c r="M2724" s="139" t="s">
        <v>2768</v>
      </c>
      <c r="N2724" s="139" t="s">
        <v>20810</v>
      </c>
      <c r="O2724" s="139" t="s">
        <v>2340</v>
      </c>
      <c r="P2724" s="139" t="s">
        <v>13282</v>
      </c>
      <c r="Q2724" s="139" t="s">
        <v>2342</v>
      </c>
      <c r="R2724" s="145" t="s">
        <v>13283</v>
      </c>
      <c r="S2724" s="139">
        <v>7994101</v>
      </c>
      <c r="T2724" s="139" t="s">
        <v>13282</v>
      </c>
      <c r="U2724" s="139" t="s">
        <v>13284</v>
      </c>
      <c r="V2724" s="139">
        <v>1</v>
      </c>
      <c r="W2724" s="139">
        <v>9096404885</v>
      </c>
      <c r="X2724" s="139" t="s">
        <v>13285</v>
      </c>
      <c r="Y2724" s="139" t="s">
        <v>7456</v>
      </c>
      <c r="Z2724" s="139">
        <v>9096404885</v>
      </c>
      <c r="AA2724" s="139" t="s">
        <v>13286</v>
      </c>
      <c r="AB2724" s="139"/>
      <c r="AC2724" s="139"/>
      <c r="AD2724" s="139" t="s">
        <v>13287</v>
      </c>
      <c r="AE2724" s="139" t="s">
        <v>2369</v>
      </c>
      <c r="AF2724" s="139" t="s">
        <v>2349</v>
      </c>
      <c r="AG2724" s="139">
        <v>92657</v>
      </c>
      <c r="AH2724" s="139" t="s">
        <v>7456</v>
      </c>
      <c r="AI2724" s="139">
        <v>9096404885</v>
      </c>
      <c r="AJ2724" s="139" t="s">
        <v>13286</v>
      </c>
      <c r="AK2724" s="139"/>
      <c r="AL2724" s="139"/>
      <c r="AM2724" s="139" t="s">
        <v>13287</v>
      </c>
      <c r="AN2724" s="139" t="s">
        <v>2369</v>
      </c>
      <c r="AO2724" s="139" t="s">
        <v>2349</v>
      </c>
      <c r="AP2724" s="139">
        <v>92657</v>
      </c>
      <c r="AQ2724" s="139" t="s">
        <v>8188</v>
      </c>
      <c r="AR2724" s="139">
        <v>93358</v>
      </c>
      <c r="AS2724" s="139">
        <v>2026</v>
      </c>
      <c r="AT2724" s="139" t="s">
        <v>7220</v>
      </c>
      <c r="AU2724" s="139" t="s">
        <v>7707</v>
      </c>
      <c r="AV2724" s="139" t="s">
        <v>7222</v>
      </c>
      <c r="AW2724" s="139" t="s">
        <v>7413</v>
      </c>
      <c r="AX2724" s="139" t="s">
        <v>7224</v>
      </c>
      <c r="AY2724" s="139" t="s">
        <v>7238</v>
      </c>
      <c r="AZ2724" s="139" t="s">
        <v>8538</v>
      </c>
      <c r="BA2724" s="139"/>
      <c r="BB2724" s="141">
        <v>46029</v>
      </c>
      <c r="BC2724" s="141">
        <v>46162</v>
      </c>
      <c r="BD2724" s="139" t="s">
        <v>8858</v>
      </c>
      <c r="BE2724" s="145" t="s">
        <v>20811</v>
      </c>
      <c r="BF2724" s="139" t="s">
        <v>2340</v>
      </c>
      <c r="BG2724" s="139" t="s">
        <v>172</v>
      </c>
      <c r="BH2724" s="139" t="s">
        <v>7242</v>
      </c>
      <c r="BI2724" s="139">
        <v>50</v>
      </c>
      <c r="BJ2724" s="139" t="s">
        <v>2350</v>
      </c>
      <c r="BK2724" s="139">
        <v>18</v>
      </c>
      <c r="BL2724" s="139">
        <v>18</v>
      </c>
      <c r="BM2724" s="139" t="s">
        <v>8191</v>
      </c>
      <c r="BN2724" s="139"/>
      <c r="BO2724" s="139">
        <v>50</v>
      </c>
      <c r="BP2724" s="139">
        <v>0</v>
      </c>
      <c r="BQ2724" s="139"/>
      <c r="BR2724" s="139"/>
      <c r="BS2724" s="139">
        <v>50</v>
      </c>
      <c r="BT2724" s="139"/>
      <c r="BU2724" s="139" t="s">
        <v>2360</v>
      </c>
      <c r="BV2724" s="139"/>
      <c r="BW2724" s="139"/>
      <c r="BX2724" s="139"/>
      <c r="BY2724" s="139"/>
      <c r="BZ2724" s="139"/>
      <c r="CA2724" s="139"/>
      <c r="CB2724" s="139" t="s">
        <v>7231</v>
      </c>
      <c r="CC2724" s="139" t="s">
        <v>7244</v>
      </c>
    </row>
    <row r="2725" spans="1:81">
      <c r="A2725" s="139">
        <v>2724</v>
      </c>
      <c r="B2725" s="139" t="s">
        <v>7210</v>
      </c>
      <c r="C2725" s="145" t="s">
        <v>20809</v>
      </c>
      <c r="D2725" s="139">
        <v>1</v>
      </c>
      <c r="E2725" s="139">
        <v>2</v>
      </c>
      <c r="F2725" s="139">
        <v>1310</v>
      </c>
      <c r="G2725" s="139">
        <v>63</v>
      </c>
      <c r="H2725" s="139">
        <v>1247</v>
      </c>
      <c r="I2725" s="139"/>
      <c r="J2725" s="139"/>
      <c r="K2725" s="140">
        <v>45994.5770833333</v>
      </c>
      <c r="L2725" s="140">
        <v>45994.5777777778</v>
      </c>
      <c r="M2725" s="139" t="s">
        <v>2768</v>
      </c>
      <c r="N2725" s="139" t="s">
        <v>20810</v>
      </c>
      <c r="O2725" s="139" t="s">
        <v>2340</v>
      </c>
      <c r="P2725" s="139" t="s">
        <v>13282</v>
      </c>
      <c r="Q2725" s="139" t="s">
        <v>2342</v>
      </c>
      <c r="R2725" s="145" t="s">
        <v>13283</v>
      </c>
      <c r="S2725" s="139">
        <v>7994101</v>
      </c>
      <c r="T2725" s="139" t="s">
        <v>13282</v>
      </c>
      <c r="U2725" s="139" t="s">
        <v>13284</v>
      </c>
      <c r="V2725" s="139">
        <v>1</v>
      </c>
      <c r="W2725" s="139">
        <v>9096404885</v>
      </c>
      <c r="X2725" s="139" t="s">
        <v>13285</v>
      </c>
      <c r="Y2725" s="139" t="s">
        <v>7456</v>
      </c>
      <c r="Z2725" s="139">
        <v>9096404885</v>
      </c>
      <c r="AA2725" s="139" t="s">
        <v>13286</v>
      </c>
      <c r="AB2725" s="139"/>
      <c r="AC2725" s="139"/>
      <c r="AD2725" s="139" t="s">
        <v>13287</v>
      </c>
      <c r="AE2725" s="139" t="s">
        <v>2369</v>
      </c>
      <c r="AF2725" s="139" t="s">
        <v>2349</v>
      </c>
      <c r="AG2725" s="139">
        <v>92657</v>
      </c>
      <c r="AH2725" s="139" t="s">
        <v>7456</v>
      </c>
      <c r="AI2725" s="139">
        <v>9096404885</v>
      </c>
      <c r="AJ2725" s="139" t="s">
        <v>13286</v>
      </c>
      <c r="AK2725" s="139"/>
      <c r="AL2725" s="139"/>
      <c r="AM2725" s="139" t="s">
        <v>13287</v>
      </c>
      <c r="AN2725" s="139" t="s">
        <v>2369</v>
      </c>
      <c r="AO2725" s="139" t="s">
        <v>2349</v>
      </c>
      <c r="AP2725" s="139">
        <v>92657</v>
      </c>
      <c r="AQ2725" s="139" t="s">
        <v>8188</v>
      </c>
      <c r="AR2725" s="139">
        <v>93358</v>
      </c>
      <c r="AS2725" s="139">
        <v>2026</v>
      </c>
      <c r="AT2725" s="139" t="s">
        <v>7220</v>
      </c>
      <c r="AU2725" s="139" t="s">
        <v>7707</v>
      </c>
      <c r="AV2725" s="139" t="s">
        <v>7222</v>
      </c>
      <c r="AW2725" s="139" t="s">
        <v>7413</v>
      </c>
      <c r="AX2725" s="139" t="s">
        <v>7224</v>
      </c>
      <c r="AY2725" s="139" t="s">
        <v>7238</v>
      </c>
      <c r="AZ2725" s="139" t="s">
        <v>8538</v>
      </c>
      <c r="BA2725" s="139"/>
      <c r="BB2725" s="141">
        <v>46029</v>
      </c>
      <c r="BC2725" s="141">
        <v>46162</v>
      </c>
      <c r="BD2725" s="139" t="s">
        <v>8858</v>
      </c>
      <c r="BE2725" s="145" t="s">
        <v>20812</v>
      </c>
      <c r="BF2725" s="139" t="s">
        <v>2389</v>
      </c>
      <c r="BG2725" s="139" t="s">
        <v>7228</v>
      </c>
      <c r="BH2725" s="139" t="s">
        <v>7229</v>
      </c>
      <c r="BI2725" s="139">
        <v>1260</v>
      </c>
      <c r="BJ2725" s="139" t="s">
        <v>2350</v>
      </c>
      <c r="BK2725" s="139">
        <v>18</v>
      </c>
      <c r="BL2725" s="139">
        <v>18</v>
      </c>
      <c r="BM2725" s="139" t="s">
        <v>8191</v>
      </c>
      <c r="BN2725" s="139"/>
      <c r="BO2725" s="139">
        <v>1260</v>
      </c>
      <c r="BP2725" s="139">
        <v>63</v>
      </c>
      <c r="BQ2725" s="139"/>
      <c r="BR2725" s="139"/>
      <c r="BS2725" s="139">
        <v>1197</v>
      </c>
      <c r="BT2725" s="139"/>
      <c r="BU2725" s="139" t="s">
        <v>2360</v>
      </c>
      <c r="BV2725" s="139"/>
      <c r="BW2725" s="139"/>
      <c r="BX2725" s="139"/>
      <c r="BY2725" s="139"/>
      <c r="BZ2725" s="139"/>
      <c r="CA2725" s="139"/>
      <c r="CB2725" s="139" t="s">
        <v>7231</v>
      </c>
      <c r="CC2725" s="139" t="s">
        <v>7244</v>
      </c>
    </row>
    <row r="2726" spans="1:81">
      <c r="A2726" s="139">
        <v>2725</v>
      </c>
      <c r="B2726" s="139" t="s">
        <v>7210</v>
      </c>
      <c r="C2726" s="145" t="s">
        <v>20813</v>
      </c>
      <c r="D2726" s="139">
        <v>1</v>
      </c>
      <c r="E2726" s="139">
        <v>1</v>
      </c>
      <c r="F2726" s="139">
        <v>9.9</v>
      </c>
      <c r="G2726" s="139">
        <v>0</v>
      </c>
      <c r="H2726" s="139">
        <v>9.9</v>
      </c>
      <c r="I2726" s="139"/>
      <c r="J2726" s="139"/>
      <c r="K2726" s="140">
        <v>45994.5770833333</v>
      </c>
      <c r="L2726" s="140">
        <v>45994.5770833333</v>
      </c>
      <c r="M2726" s="139" t="s">
        <v>2361</v>
      </c>
      <c r="N2726" s="139" t="s">
        <v>20814</v>
      </c>
      <c r="O2726" s="139" t="s">
        <v>2340</v>
      </c>
      <c r="P2726" s="139" t="s">
        <v>20815</v>
      </c>
      <c r="Q2726" s="139" t="s">
        <v>2342</v>
      </c>
      <c r="R2726" s="145" t="s">
        <v>20816</v>
      </c>
      <c r="S2726" s="139">
        <v>8340493</v>
      </c>
      <c r="T2726" s="139" t="s">
        <v>20815</v>
      </c>
      <c r="U2726" s="139" t="s">
        <v>20817</v>
      </c>
      <c r="V2726" s="139">
        <v>1</v>
      </c>
      <c r="W2726" s="139">
        <v>2065126125</v>
      </c>
      <c r="X2726" s="139"/>
      <c r="Y2726" s="139"/>
      <c r="Z2726" s="139"/>
      <c r="AA2726" s="139"/>
      <c r="AB2726" s="139"/>
      <c r="AC2726" s="139"/>
      <c r="AD2726" s="139"/>
      <c r="AE2726" s="139"/>
      <c r="AF2726" s="139"/>
      <c r="AG2726" s="139"/>
      <c r="AH2726" s="139" t="s">
        <v>20818</v>
      </c>
      <c r="AI2726" s="139">
        <v>2065126125</v>
      </c>
      <c r="AJ2726" s="139" t="s">
        <v>20819</v>
      </c>
      <c r="AK2726" s="139"/>
      <c r="AL2726" s="139"/>
      <c r="AM2726" s="139" t="s">
        <v>2451</v>
      </c>
      <c r="AN2726" s="139" t="s">
        <v>2369</v>
      </c>
      <c r="AO2726" s="139" t="s">
        <v>2349</v>
      </c>
      <c r="AP2726" s="139">
        <v>95129</v>
      </c>
      <c r="AQ2726" s="139" t="s">
        <v>19177</v>
      </c>
      <c r="AR2726" s="139">
        <v>94980</v>
      </c>
      <c r="AS2726" s="139">
        <v>2025</v>
      </c>
      <c r="AT2726" s="139" t="s">
        <v>7291</v>
      </c>
      <c r="AU2726" s="139" t="s">
        <v>7777</v>
      </c>
      <c r="AV2726" s="139" t="s">
        <v>7222</v>
      </c>
      <c r="AW2726" s="139" t="s">
        <v>8427</v>
      </c>
      <c r="AX2726" s="139" t="s">
        <v>7294</v>
      </c>
      <c r="AY2726" s="139" t="s">
        <v>9442</v>
      </c>
      <c r="AZ2726" s="139" t="s">
        <v>7778</v>
      </c>
      <c r="BA2726" s="139"/>
      <c r="BB2726" s="141">
        <v>46000</v>
      </c>
      <c r="BC2726" s="141">
        <v>46000</v>
      </c>
      <c r="BD2726" s="139" t="s">
        <v>18329</v>
      </c>
      <c r="BE2726" s="145" t="s">
        <v>20813</v>
      </c>
      <c r="BF2726" s="139" t="s">
        <v>2340</v>
      </c>
      <c r="BG2726" s="139" t="s">
        <v>7228</v>
      </c>
      <c r="BH2726" s="139" t="s">
        <v>7229</v>
      </c>
      <c r="BI2726" s="139">
        <v>9.9</v>
      </c>
      <c r="BJ2726" s="139" t="s">
        <v>2350</v>
      </c>
      <c r="BK2726" s="139">
        <v>1</v>
      </c>
      <c r="BL2726" s="139">
        <v>1</v>
      </c>
      <c r="BM2726" s="139" t="s">
        <v>16136</v>
      </c>
      <c r="BN2726" s="139"/>
      <c r="BO2726" s="139">
        <v>9.9</v>
      </c>
      <c r="BP2726" s="139">
        <v>0</v>
      </c>
      <c r="BQ2726" s="139"/>
      <c r="BR2726" s="139"/>
      <c r="BS2726" s="139">
        <v>9.9</v>
      </c>
      <c r="BT2726" s="139"/>
      <c r="BU2726" s="139" t="s">
        <v>2397</v>
      </c>
      <c r="BV2726" s="139"/>
      <c r="BW2726" s="139"/>
      <c r="BX2726" s="139"/>
      <c r="BY2726" s="139"/>
      <c r="BZ2726" s="139"/>
      <c r="CA2726" s="139"/>
      <c r="CB2726" s="139" t="s">
        <v>7231</v>
      </c>
      <c r="CC2726" s="139" t="s">
        <v>7244</v>
      </c>
    </row>
    <row r="2727" spans="1:81">
      <c r="A2727" s="139">
        <v>2726</v>
      </c>
      <c r="B2727" s="139" t="s">
        <v>7210</v>
      </c>
      <c r="C2727" s="145" t="s">
        <v>20820</v>
      </c>
      <c r="D2727" s="139">
        <v>1</v>
      </c>
      <c r="E2727" s="139">
        <v>1</v>
      </c>
      <c r="F2727" s="139">
        <v>0</v>
      </c>
      <c r="G2727" s="139">
        <v>0</v>
      </c>
      <c r="H2727" s="139">
        <v>0</v>
      </c>
      <c r="I2727" s="139"/>
      <c r="J2727" s="139"/>
      <c r="K2727" s="140">
        <v>45994.5729166667</v>
      </c>
      <c r="L2727" s="140">
        <v>45994.5729166667</v>
      </c>
      <c r="M2727" s="139"/>
      <c r="N2727" s="139"/>
      <c r="O2727" s="139" t="s">
        <v>2340</v>
      </c>
      <c r="P2727" s="139" t="s">
        <v>20821</v>
      </c>
      <c r="Q2727" s="139" t="s">
        <v>2342</v>
      </c>
      <c r="R2727" s="145" t="s">
        <v>20822</v>
      </c>
      <c r="S2727" s="139">
        <v>8107711</v>
      </c>
      <c r="T2727" s="139" t="s">
        <v>20821</v>
      </c>
      <c r="U2727" s="139" t="s">
        <v>2381</v>
      </c>
      <c r="V2727" s="139">
        <v>1</v>
      </c>
      <c r="W2727" s="139">
        <v>6263943698</v>
      </c>
      <c r="X2727" s="139" t="s">
        <v>20823</v>
      </c>
      <c r="Y2727" s="139"/>
      <c r="Z2727" s="139"/>
      <c r="AA2727" s="139"/>
      <c r="AB2727" s="139"/>
      <c r="AC2727" s="139"/>
      <c r="AD2727" s="139"/>
      <c r="AE2727" s="139"/>
      <c r="AF2727" s="139"/>
      <c r="AG2727" s="139"/>
      <c r="AH2727" s="139"/>
      <c r="AI2727" s="139"/>
      <c r="AJ2727" s="139"/>
      <c r="AK2727" s="139"/>
      <c r="AL2727" s="139"/>
      <c r="AM2727" s="139"/>
      <c r="AN2727" s="139"/>
      <c r="AO2727" s="139"/>
      <c r="AP2727" s="139"/>
      <c r="AQ2727" s="139" t="s">
        <v>17295</v>
      </c>
      <c r="AR2727" s="139">
        <v>97436</v>
      </c>
      <c r="AS2727" s="139">
        <v>2025</v>
      </c>
      <c r="AT2727" s="139" t="s">
        <v>7291</v>
      </c>
      <c r="AU2727" s="139" t="s">
        <v>17296</v>
      </c>
      <c r="AV2727" s="139" t="s">
        <v>7222</v>
      </c>
      <c r="AW2727" s="139" t="s">
        <v>7223</v>
      </c>
      <c r="AX2727" s="139" t="s">
        <v>7224</v>
      </c>
      <c r="AY2727" s="139" t="s">
        <v>9442</v>
      </c>
      <c r="AZ2727" s="139" t="s">
        <v>18933</v>
      </c>
      <c r="BA2727" s="139"/>
      <c r="BB2727" s="141">
        <v>45995</v>
      </c>
      <c r="BC2727" s="141">
        <v>45995</v>
      </c>
      <c r="BD2727" s="139" t="s">
        <v>11622</v>
      </c>
      <c r="BE2727" s="145" t="s">
        <v>20820</v>
      </c>
      <c r="BF2727" s="139" t="s">
        <v>2340</v>
      </c>
      <c r="BG2727" s="139" t="s">
        <v>7228</v>
      </c>
      <c r="BH2727" s="139" t="s">
        <v>7229</v>
      </c>
      <c r="BI2727" s="139">
        <v>0</v>
      </c>
      <c r="BJ2727" s="139" t="s">
        <v>2350</v>
      </c>
      <c r="BK2727" s="139">
        <v>1</v>
      </c>
      <c r="BL2727" s="139">
        <v>1</v>
      </c>
      <c r="BM2727" s="139" t="s">
        <v>18934</v>
      </c>
      <c r="BN2727" s="139"/>
      <c r="BO2727" s="139">
        <v>0</v>
      </c>
      <c r="BP2727" s="139">
        <v>0</v>
      </c>
      <c r="BQ2727" s="139"/>
      <c r="BR2727" s="139"/>
      <c r="BS2727" s="139">
        <v>0</v>
      </c>
      <c r="BT2727" s="139"/>
      <c r="BU2727" s="139" t="s">
        <v>2360</v>
      </c>
      <c r="BV2727" s="139"/>
      <c r="BW2727" s="139"/>
      <c r="BX2727" s="139"/>
      <c r="BY2727" s="139"/>
      <c r="BZ2727" s="139"/>
      <c r="CA2727" s="139"/>
      <c r="CB2727" s="139" t="s">
        <v>7231</v>
      </c>
      <c r="CC2727" s="139"/>
    </row>
    <row r="2728" spans="1:81">
      <c r="A2728" s="139">
        <v>2727</v>
      </c>
      <c r="B2728" s="139" t="s">
        <v>7210</v>
      </c>
      <c r="C2728" s="145" t="s">
        <v>20824</v>
      </c>
      <c r="D2728" s="139">
        <v>1</v>
      </c>
      <c r="E2728" s="139">
        <v>1</v>
      </c>
      <c r="F2728" s="139">
        <v>0</v>
      </c>
      <c r="G2728" s="139">
        <v>0</v>
      </c>
      <c r="H2728" s="139">
        <v>0</v>
      </c>
      <c r="I2728" s="139"/>
      <c r="J2728" s="139"/>
      <c r="K2728" s="140">
        <v>45994.5638888889</v>
      </c>
      <c r="L2728" s="140">
        <v>45994.5638888889</v>
      </c>
      <c r="M2728" s="139"/>
      <c r="N2728" s="139"/>
      <c r="O2728" s="139" t="s">
        <v>2340</v>
      </c>
      <c r="P2728" s="139" t="s">
        <v>6465</v>
      </c>
      <c r="Q2728" s="139" t="s">
        <v>2342</v>
      </c>
      <c r="R2728" s="145" t="s">
        <v>20825</v>
      </c>
      <c r="S2728" s="139">
        <v>8042553</v>
      </c>
      <c r="T2728" s="139" t="s">
        <v>6465</v>
      </c>
      <c r="U2728" s="139" t="s">
        <v>6465</v>
      </c>
      <c r="V2728" s="139">
        <v>1</v>
      </c>
      <c r="W2728" s="139">
        <v>9175650255</v>
      </c>
      <c r="X2728" s="139" t="s">
        <v>6466</v>
      </c>
      <c r="Y2728" s="139"/>
      <c r="Z2728" s="139"/>
      <c r="AA2728" s="139"/>
      <c r="AB2728" s="139"/>
      <c r="AC2728" s="139"/>
      <c r="AD2728" s="139"/>
      <c r="AE2728" s="139"/>
      <c r="AF2728" s="139"/>
      <c r="AG2728" s="139"/>
      <c r="AH2728" s="139"/>
      <c r="AI2728" s="139"/>
      <c r="AJ2728" s="139"/>
      <c r="AK2728" s="139"/>
      <c r="AL2728" s="139"/>
      <c r="AM2728" s="139"/>
      <c r="AN2728" s="139"/>
      <c r="AO2728" s="139"/>
      <c r="AP2728" s="139"/>
      <c r="AQ2728" s="139" t="s">
        <v>17295</v>
      </c>
      <c r="AR2728" s="139">
        <v>97436</v>
      </c>
      <c r="AS2728" s="139">
        <v>2025</v>
      </c>
      <c r="AT2728" s="139" t="s">
        <v>7291</v>
      </c>
      <c r="AU2728" s="139" t="s">
        <v>17296</v>
      </c>
      <c r="AV2728" s="139" t="s">
        <v>7222</v>
      </c>
      <c r="AW2728" s="139" t="s">
        <v>7223</v>
      </c>
      <c r="AX2728" s="139" t="s">
        <v>7224</v>
      </c>
      <c r="AY2728" s="139" t="s">
        <v>9442</v>
      </c>
      <c r="AZ2728" s="139" t="s">
        <v>18933</v>
      </c>
      <c r="BA2728" s="139"/>
      <c r="BB2728" s="141">
        <v>45995</v>
      </c>
      <c r="BC2728" s="141">
        <v>45995</v>
      </c>
      <c r="BD2728" s="139" t="s">
        <v>11622</v>
      </c>
      <c r="BE2728" s="145" t="s">
        <v>20824</v>
      </c>
      <c r="BF2728" s="139" t="s">
        <v>2340</v>
      </c>
      <c r="BG2728" s="139" t="s">
        <v>7228</v>
      </c>
      <c r="BH2728" s="139" t="s">
        <v>7229</v>
      </c>
      <c r="BI2728" s="139">
        <v>0</v>
      </c>
      <c r="BJ2728" s="139" t="s">
        <v>2350</v>
      </c>
      <c r="BK2728" s="139">
        <v>1</v>
      </c>
      <c r="BL2728" s="139">
        <v>1</v>
      </c>
      <c r="BM2728" s="139" t="s">
        <v>18934</v>
      </c>
      <c r="BN2728" s="139"/>
      <c r="BO2728" s="139">
        <v>0</v>
      </c>
      <c r="BP2728" s="139">
        <v>0</v>
      </c>
      <c r="BQ2728" s="139"/>
      <c r="BR2728" s="139"/>
      <c r="BS2728" s="139">
        <v>0</v>
      </c>
      <c r="BT2728" s="139"/>
      <c r="BU2728" s="139" t="s">
        <v>2538</v>
      </c>
      <c r="BV2728" s="139"/>
      <c r="BW2728" s="139"/>
      <c r="BX2728" s="139"/>
      <c r="BY2728" s="139"/>
      <c r="BZ2728" s="139"/>
      <c r="CA2728" s="139"/>
      <c r="CB2728" s="139" t="s">
        <v>7231</v>
      </c>
      <c r="CC2728" s="139"/>
    </row>
    <row r="2729" spans="1:81">
      <c r="A2729" s="139">
        <v>2728</v>
      </c>
      <c r="B2729" s="139" t="s">
        <v>7210</v>
      </c>
      <c r="C2729" s="145" t="s">
        <v>20826</v>
      </c>
      <c r="D2729" s="139">
        <v>1</v>
      </c>
      <c r="E2729" s="139">
        <v>2</v>
      </c>
      <c r="F2729" s="139">
        <v>995</v>
      </c>
      <c r="G2729" s="139">
        <v>0</v>
      </c>
      <c r="H2729" s="139">
        <v>995</v>
      </c>
      <c r="I2729" s="139"/>
      <c r="J2729" s="139"/>
      <c r="K2729" s="140">
        <v>45994.5576388889</v>
      </c>
      <c r="L2729" s="140">
        <v>45994.5763888889</v>
      </c>
      <c r="M2729" s="139" t="s">
        <v>2768</v>
      </c>
      <c r="N2729" s="139" t="s">
        <v>20827</v>
      </c>
      <c r="O2729" s="139" t="s">
        <v>2340</v>
      </c>
      <c r="P2729" s="139" t="s">
        <v>20828</v>
      </c>
      <c r="Q2729" s="139" t="s">
        <v>2342</v>
      </c>
      <c r="R2729" s="145" t="s">
        <v>20829</v>
      </c>
      <c r="S2729" s="139">
        <v>7996461</v>
      </c>
      <c r="T2729" s="139" t="s">
        <v>20828</v>
      </c>
      <c r="U2729" s="139" t="s">
        <v>3234</v>
      </c>
      <c r="V2729" s="139">
        <v>1</v>
      </c>
      <c r="W2729" s="139">
        <v>9096404885</v>
      </c>
      <c r="X2729" s="139" t="s">
        <v>13285</v>
      </c>
      <c r="Y2729" s="139" t="s">
        <v>7456</v>
      </c>
      <c r="Z2729" s="139">
        <v>9096404885</v>
      </c>
      <c r="AA2729" s="139" t="s">
        <v>13286</v>
      </c>
      <c r="AB2729" s="139"/>
      <c r="AC2729" s="139"/>
      <c r="AD2729" s="139" t="s">
        <v>13287</v>
      </c>
      <c r="AE2729" s="139" t="s">
        <v>2369</v>
      </c>
      <c r="AF2729" s="139" t="s">
        <v>2349</v>
      </c>
      <c r="AG2729" s="139">
        <v>92657</v>
      </c>
      <c r="AH2729" s="139" t="s">
        <v>7456</v>
      </c>
      <c r="AI2729" s="139">
        <v>9096404885</v>
      </c>
      <c r="AJ2729" s="139" t="s">
        <v>13286</v>
      </c>
      <c r="AK2729" s="139"/>
      <c r="AL2729" s="139"/>
      <c r="AM2729" s="139" t="s">
        <v>13287</v>
      </c>
      <c r="AN2729" s="139" t="s">
        <v>2369</v>
      </c>
      <c r="AO2729" s="139" t="s">
        <v>2349</v>
      </c>
      <c r="AP2729" s="139">
        <v>92657</v>
      </c>
      <c r="AQ2729" s="139" t="s">
        <v>13150</v>
      </c>
      <c r="AR2729" s="139">
        <v>93318</v>
      </c>
      <c r="AS2729" s="139">
        <v>2026</v>
      </c>
      <c r="AT2729" s="139" t="s">
        <v>7220</v>
      </c>
      <c r="AU2729" s="139" t="s">
        <v>7707</v>
      </c>
      <c r="AV2729" s="139" t="s">
        <v>7222</v>
      </c>
      <c r="AW2729" s="139" t="s">
        <v>7223</v>
      </c>
      <c r="AX2729" s="139" t="s">
        <v>7224</v>
      </c>
      <c r="AY2729" s="139" t="s">
        <v>7238</v>
      </c>
      <c r="AZ2729" s="139" t="s">
        <v>8379</v>
      </c>
      <c r="BA2729" s="139"/>
      <c r="BB2729" s="141">
        <v>46032</v>
      </c>
      <c r="BC2729" s="141">
        <v>46165</v>
      </c>
      <c r="BD2729" s="139" t="s">
        <v>10194</v>
      </c>
      <c r="BE2729" s="145" t="s">
        <v>20830</v>
      </c>
      <c r="BF2729" s="139" t="s">
        <v>2340</v>
      </c>
      <c r="BG2729" s="139" t="s">
        <v>172</v>
      </c>
      <c r="BH2729" s="139" t="s">
        <v>7242</v>
      </c>
      <c r="BI2729" s="139">
        <v>50</v>
      </c>
      <c r="BJ2729" s="139" t="s">
        <v>2350</v>
      </c>
      <c r="BK2729" s="139">
        <v>18</v>
      </c>
      <c r="BL2729" s="139">
        <v>18</v>
      </c>
      <c r="BM2729" s="139" t="s">
        <v>7260</v>
      </c>
      <c r="BN2729" s="139"/>
      <c r="BO2729" s="139">
        <v>50</v>
      </c>
      <c r="BP2729" s="139">
        <v>0</v>
      </c>
      <c r="BQ2729" s="139"/>
      <c r="BR2729" s="139"/>
      <c r="BS2729" s="139">
        <v>50</v>
      </c>
      <c r="BT2729" s="139"/>
      <c r="BU2729" s="139" t="s">
        <v>2360</v>
      </c>
      <c r="BV2729" s="139"/>
      <c r="BW2729" s="139"/>
      <c r="BX2729" s="139"/>
      <c r="BY2729" s="139"/>
      <c r="BZ2729" s="139"/>
      <c r="CA2729" s="139"/>
      <c r="CB2729" s="139" t="s">
        <v>7231</v>
      </c>
      <c r="CC2729" s="139" t="s">
        <v>7244</v>
      </c>
    </row>
    <row r="2730" spans="1:81">
      <c r="A2730" s="139">
        <v>2729</v>
      </c>
      <c r="B2730" s="139" t="s">
        <v>7210</v>
      </c>
      <c r="C2730" s="145" t="s">
        <v>20826</v>
      </c>
      <c r="D2730" s="139">
        <v>1</v>
      </c>
      <c r="E2730" s="139">
        <v>2</v>
      </c>
      <c r="F2730" s="139">
        <v>995</v>
      </c>
      <c r="G2730" s="139">
        <v>0</v>
      </c>
      <c r="H2730" s="139">
        <v>995</v>
      </c>
      <c r="I2730" s="139"/>
      <c r="J2730" s="139"/>
      <c r="K2730" s="140">
        <v>45994.5576388889</v>
      </c>
      <c r="L2730" s="140">
        <v>45994.5763888889</v>
      </c>
      <c r="M2730" s="139" t="s">
        <v>2768</v>
      </c>
      <c r="N2730" s="139" t="s">
        <v>20827</v>
      </c>
      <c r="O2730" s="139" t="s">
        <v>2340</v>
      </c>
      <c r="P2730" s="139" t="s">
        <v>20828</v>
      </c>
      <c r="Q2730" s="139" t="s">
        <v>2342</v>
      </c>
      <c r="R2730" s="145" t="s">
        <v>20829</v>
      </c>
      <c r="S2730" s="139">
        <v>7996461</v>
      </c>
      <c r="T2730" s="139" t="s">
        <v>20828</v>
      </c>
      <c r="U2730" s="139" t="s">
        <v>3234</v>
      </c>
      <c r="V2730" s="139">
        <v>1</v>
      </c>
      <c r="W2730" s="139">
        <v>9096404885</v>
      </c>
      <c r="X2730" s="139" t="s">
        <v>13285</v>
      </c>
      <c r="Y2730" s="139" t="s">
        <v>7456</v>
      </c>
      <c r="Z2730" s="139">
        <v>9096404885</v>
      </c>
      <c r="AA2730" s="139" t="s">
        <v>13286</v>
      </c>
      <c r="AB2730" s="139"/>
      <c r="AC2730" s="139"/>
      <c r="AD2730" s="139" t="s">
        <v>13287</v>
      </c>
      <c r="AE2730" s="139" t="s">
        <v>2369</v>
      </c>
      <c r="AF2730" s="139" t="s">
        <v>2349</v>
      </c>
      <c r="AG2730" s="139">
        <v>92657</v>
      </c>
      <c r="AH2730" s="139" t="s">
        <v>7456</v>
      </c>
      <c r="AI2730" s="139">
        <v>9096404885</v>
      </c>
      <c r="AJ2730" s="139" t="s">
        <v>13286</v>
      </c>
      <c r="AK2730" s="139"/>
      <c r="AL2730" s="139"/>
      <c r="AM2730" s="139" t="s">
        <v>13287</v>
      </c>
      <c r="AN2730" s="139" t="s">
        <v>2369</v>
      </c>
      <c r="AO2730" s="139" t="s">
        <v>2349</v>
      </c>
      <c r="AP2730" s="139">
        <v>92657</v>
      </c>
      <c r="AQ2730" s="139" t="s">
        <v>13150</v>
      </c>
      <c r="AR2730" s="139">
        <v>93318</v>
      </c>
      <c r="AS2730" s="139">
        <v>2026</v>
      </c>
      <c r="AT2730" s="139" t="s">
        <v>7220</v>
      </c>
      <c r="AU2730" s="139" t="s">
        <v>7707</v>
      </c>
      <c r="AV2730" s="139" t="s">
        <v>7222</v>
      </c>
      <c r="AW2730" s="139" t="s">
        <v>7223</v>
      </c>
      <c r="AX2730" s="139" t="s">
        <v>7224</v>
      </c>
      <c r="AY2730" s="139" t="s">
        <v>7238</v>
      </c>
      <c r="AZ2730" s="139" t="s">
        <v>8379</v>
      </c>
      <c r="BA2730" s="139"/>
      <c r="BB2730" s="141">
        <v>46032</v>
      </c>
      <c r="BC2730" s="141">
        <v>46165</v>
      </c>
      <c r="BD2730" s="139" t="s">
        <v>10194</v>
      </c>
      <c r="BE2730" s="145" t="s">
        <v>20831</v>
      </c>
      <c r="BF2730" s="139" t="s">
        <v>2340</v>
      </c>
      <c r="BG2730" s="139" t="s">
        <v>7228</v>
      </c>
      <c r="BH2730" s="139" t="s">
        <v>7229</v>
      </c>
      <c r="BI2730" s="139">
        <v>945</v>
      </c>
      <c r="BJ2730" s="139" t="s">
        <v>2350</v>
      </c>
      <c r="BK2730" s="139">
        <v>18</v>
      </c>
      <c r="BL2730" s="139">
        <v>18</v>
      </c>
      <c r="BM2730" s="139" t="s">
        <v>7260</v>
      </c>
      <c r="BN2730" s="139"/>
      <c r="BO2730" s="139">
        <v>945</v>
      </c>
      <c r="BP2730" s="139">
        <v>0</v>
      </c>
      <c r="BQ2730" s="139"/>
      <c r="BR2730" s="139"/>
      <c r="BS2730" s="139">
        <v>945</v>
      </c>
      <c r="BT2730" s="139"/>
      <c r="BU2730" s="139" t="s">
        <v>2360</v>
      </c>
      <c r="BV2730" s="139"/>
      <c r="BW2730" s="139"/>
      <c r="BX2730" s="139"/>
      <c r="BY2730" s="139"/>
      <c r="BZ2730" s="139"/>
      <c r="CA2730" s="139"/>
      <c r="CB2730" s="139" t="s">
        <v>7231</v>
      </c>
      <c r="CC2730" s="139" t="s">
        <v>7244</v>
      </c>
    </row>
    <row r="2731" spans="1:81">
      <c r="A2731" s="139">
        <v>2730</v>
      </c>
      <c r="B2731" s="139" t="s">
        <v>7210</v>
      </c>
      <c r="C2731" s="145" t="s">
        <v>20832</v>
      </c>
      <c r="D2731" s="139">
        <v>1</v>
      </c>
      <c r="E2731" s="139">
        <v>1</v>
      </c>
      <c r="F2731" s="139">
        <v>0</v>
      </c>
      <c r="G2731" s="139">
        <v>0</v>
      </c>
      <c r="H2731" s="139">
        <v>0</v>
      </c>
      <c r="I2731" s="139"/>
      <c r="J2731" s="139"/>
      <c r="K2731" s="140">
        <v>45994.55625</v>
      </c>
      <c r="L2731" s="140">
        <v>45994.55625</v>
      </c>
      <c r="M2731" s="139"/>
      <c r="N2731" s="139"/>
      <c r="O2731" s="139" t="s">
        <v>2340</v>
      </c>
      <c r="P2731" s="139" t="s">
        <v>20833</v>
      </c>
      <c r="Q2731" s="139" t="s">
        <v>2342</v>
      </c>
      <c r="R2731" s="145" t="s">
        <v>20834</v>
      </c>
      <c r="S2731" s="139">
        <v>8017507</v>
      </c>
      <c r="T2731" s="139" t="s">
        <v>20833</v>
      </c>
      <c r="U2731" s="139" t="s">
        <v>20833</v>
      </c>
      <c r="V2731" s="139">
        <v>1</v>
      </c>
      <c r="W2731" s="139">
        <v>2023906510</v>
      </c>
      <c r="X2731" s="139" t="s">
        <v>20835</v>
      </c>
      <c r="Y2731" s="139"/>
      <c r="Z2731" s="139"/>
      <c r="AA2731" s="139"/>
      <c r="AB2731" s="139"/>
      <c r="AC2731" s="139"/>
      <c r="AD2731" s="139"/>
      <c r="AE2731" s="139"/>
      <c r="AF2731" s="139"/>
      <c r="AG2731" s="139"/>
      <c r="AH2731" s="139"/>
      <c r="AI2731" s="139"/>
      <c r="AJ2731" s="139"/>
      <c r="AK2731" s="139"/>
      <c r="AL2731" s="139"/>
      <c r="AM2731" s="139"/>
      <c r="AN2731" s="139"/>
      <c r="AO2731" s="139"/>
      <c r="AP2731" s="139"/>
      <c r="AQ2731" s="139" t="s">
        <v>17295</v>
      </c>
      <c r="AR2731" s="139">
        <v>97430</v>
      </c>
      <c r="AS2731" s="139">
        <v>2025</v>
      </c>
      <c r="AT2731" s="139" t="s">
        <v>7291</v>
      </c>
      <c r="AU2731" s="139" t="s">
        <v>17296</v>
      </c>
      <c r="AV2731" s="139" t="s">
        <v>7222</v>
      </c>
      <c r="AW2731" s="139" t="s">
        <v>7223</v>
      </c>
      <c r="AX2731" s="139" t="s">
        <v>7224</v>
      </c>
      <c r="AY2731" s="139" t="s">
        <v>9442</v>
      </c>
      <c r="AZ2731" s="139" t="s">
        <v>7381</v>
      </c>
      <c r="BA2731" s="139"/>
      <c r="BB2731" s="141">
        <v>45995</v>
      </c>
      <c r="BC2731" s="141">
        <v>45995</v>
      </c>
      <c r="BD2731" s="139" t="s">
        <v>8342</v>
      </c>
      <c r="BE2731" s="145" t="s">
        <v>20832</v>
      </c>
      <c r="BF2731" s="139" t="s">
        <v>2340</v>
      </c>
      <c r="BG2731" s="139" t="s">
        <v>7228</v>
      </c>
      <c r="BH2731" s="139" t="s">
        <v>7229</v>
      </c>
      <c r="BI2731" s="139">
        <v>0</v>
      </c>
      <c r="BJ2731" s="139" t="s">
        <v>2350</v>
      </c>
      <c r="BK2731" s="139">
        <v>1</v>
      </c>
      <c r="BL2731" s="139">
        <v>1</v>
      </c>
      <c r="BM2731" s="139" t="s">
        <v>18934</v>
      </c>
      <c r="BN2731" s="139"/>
      <c r="BO2731" s="139">
        <v>0</v>
      </c>
      <c r="BP2731" s="139">
        <v>0</v>
      </c>
      <c r="BQ2731" s="139"/>
      <c r="BR2731" s="139"/>
      <c r="BS2731" s="139">
        <v>0</v>
      </c>
      <c r="BT2731" s="139"/>
      <c r="BU2731" s="139" t="s">
        <v>2360</v>
      </c>
      <c r="BV2731" s="139"/>
      <c r="BW2731" s="139"/>
      <c r="BX2731" s="139"/>
      <c r="BY2731" s="139"/>
      <c r="BZ2731" s="139"/>
      <c r="CA2731" s="139"/>
      <c r="CB2731" s="139" t="s">
        <v>7231</v>
      </c>
      <c r="CC2731" s="139"/>
    </row>
    <row r="2732" spans="1:81">
      <c r="A2732" s="139">
        <v>2731</v>
      </c>
      <c r="B2732" s="139" t="s">
        <v>7210</v>
      </c>
      <c r="C2732" s="145" t="s">
        <v>20836</v>
      </c>
      <c r="D2732" s="139">
        <v>1</v>
      </c>
      <c r="E2732" s="139">
        <v>1</v>
      </c>
      <c r="F2732" s="139">
        <v>0</v>
      </c>
      <c r="G2732" s="139">
        <v>0</v>
      </c>
      <c r="H2732" s="139">
        <v>0</v>
      </c>
      <c r="I2732" s="139"/>
      <c r="J2732" s="139"/>
      <c r="K2732" s="140">
        <v>45994.5520833333</v>
      </c>
      <c r="L2732" s="140">
        <v>45994.5527777778</v>
      </c>
      <c r="M2732" s="139"/>
      <c r="N2732" s="139"/>
      <c r="O2732" s="139" t="s">
        <v>2340</v>
      </c>
      <c r="P2732" s="139" t="s">
        <v>20837</v>
      </c>
      <c r="Q2732" s="139" t="s">
        <v>2342</v>
      </c>
      <c r="R2732" s="145" t="s">
        <v>20838</v>
      </c>
      <c r="S2732" s="139">
        <v>7876588</v>
      </c>
      <c r="T2732" s="139" t="s">
        <v>20837</v>
      </c>
      <c r="U2732" s="139" t="s">
        <v>20837</v>
      </c>
      <c r="V2732" s="139">
        <v>1</v>
      </c>
      <c r="W2732" s="139">
        <v>8584050484</v>
      </c>
      <c r="X2732" s="139" t="s">
        <v>20839</v>
      </c>
      <c r="Y2732" s="139"/>
      <c r="Z2732" s="139"/>
      <c r="AA2732" s="139"/>
      <c r="AB2732" s="139"/>
      <c r="AC2732" s="139"/>
      <c r="AD2732" s="139"/>
      <c r="AE2732" s="139"/>
      <c r="AF2732" s="139"/>
      <c r="AG2732" s="139"/>
      <c r="AH2732" s="139"/>
      <c r="AI2732" s="139"/>
      <c r="AJ2732" s="139"/>
      <c r="AK2732" s="139"/>
      <c r="AL2732" s="139"/>
      <c r="AM2732" s="139"/>
      <c r="AN2732" s="139"/>
      <c r="AO2732" s="139"/>
      <c r="AP2732" s="139"/>
      <c r="AQ2732" s="139" t="s">
        <v>17295</v>
      </c>
      <c r="AR2732" s="139">
        <v>97430</v>
      </c>
      <c r="AS2732" s="139">
        <v>2025</v>
      </c>
      <c r="AT2732" s="139" t="s">
        <v>7291</v>
      </c>
      <c r="AU2732" s="139" t="s">
        <v>17296</v>
      </c>
      <c r="AV2732" s="139" t="s">
        <v>7222</v>
      </c>
      <c r="AW2732" s="139" t="s">
        <v>7223</v>
      </c>
      <c r="AX2732" s="139" t="s">
        <v>7224</v>
      </c>
      <c r="AY2732" s="139" t="s">
        <v>9442</v>
      </c>
      <c r="AZ2732" s="139" t="s">
        <v>7381</v>
      </c>
      <c r="BA2732" s="139"/>
      <c r="BB2732" s="141">
        <v>45995</v>
      </c>
      <c r="BC2732" s="141">
        <v>45995</v>
      </c>
      <c r="BD2732" s="139" t="s">
        <v>8342</v>
      </c>
      <c r="BE2732" s="145" t="s">
        <v>20836</v>
      </c>
      <c r="BF2732" s="139" t="s">
        <v>2340</v>
      </c>
      <c r="BG2732" s="139" t="s">
        <v>7228</v>
      </c>
      <c r="BH2732" s="139" t="s">
        <v>7229</v>
      </c>
      <c r="BI2732" s="139">
        <v>0</v>
      </c>
      <c r="BJ2732" s="139" t="s">
        <v>2350</v>
      </c>
      <c r="BK2732" s="139">
        <v>1</v>
      </c>
      <c r="BL2732" s="139">
        <v>1</v>
      </c>
      <c r="BM2732" s="139" t="s">
        <v>18934</v>
      </c>
      <c r="BN2732" s="139"/>
      <c r="BO2732" s="139">
        <v>0</v>
      </c>
      <c r="BP2732" s="139">
        <v>0</v>
      </c>
      <c r="BQ2732" s="139"/>
      <c r="BR2732" s="139"/>
      <c r="BS2732" s="139">
        <v>0</v>
      </c>
      <c r="BT2732" s="139"/>
      <c r="BU2732" s="139" t="s">
        <v>2360</v>
      </c>
      <c r="BV2732" s="139"/>
      <c r="BW2732" s="139"/>
      <c r="BX2732" s="139"/>
      <c r="BY2732" s="139"/>
      <c r="BZ2732" s="139"/>
      <c r="CA2732" s="139"/>
      <c r="CB2732" s="139" t="s">
        <v>7231</v>
      </c>
      <c r="CC2732" s="139"/>
    </row>
    <row r="2733" spans="1:81">
      <c r="A2733" s="139">
        <v>2732</v>
      </c>
      <c r="B2733" s="139" t="s">
        <v>7210</v>
      </c>
      <c r="C2733" s="145" t="s">
        <v>20840</v>
      </c>
      <c r="D2733" s="139">
        <v>1</v>
      </c>
      <c r="E2733" s="139">
        <v>1</v>
      </c>
      <c r="F2733" s="139">
        <v>0</v>
      </c>
      <c r="G2733" s="139">
        <v>0</v>
      </c>
      <c r="H2733" s="139">
        <v>0</v>
      </c>
      <c r="I2733" s="139"/>
      <c r="J2733" s="139"/>
      <c r="K2733" s="140">
        <v>45994.5520833333</v>
      </c>
      <c r="L2733" s="140">
        <v>45994.5520833333</v>
      </c>
      <c r="M2733" s="139"/>
      <c r="N2733" s="139"/>
      <c r="O2733" s="139" t="s">
        <v>2340</v>
      </c>
      <c r="P2733" s="139" t="s">
        <v>20841</v>
      </c>
      <c r="Q2733" s="139" t="s">
        <v>2342</v>
      </c>
      <c r="R2733" s="145" t="s">
        <v>20842</v>
      </c>
      <c r="S2733" s="139">
        <v>8169005</v>
      </c>
      <c r="T2733" s="139" t="s">
        <v>20841</v>
      </c>
      <c r="U2733" s="139" t="s">
        <v>20843</v>
      </c>
      <c r="V2733" s="139">
        <v>1</v>
      </c>
      <c r="W2733" s="139">
        <v>8183703809</v>
      </c>
      <c r="X2733" s="139" t="s">
        <v>20844</v>
      </c>
      <c r="Y2733" s="139"/>
      <c r="Z2733" s="139"/>
      <c r="AA2733" s="139"/>
      <c r="AB2733" s="139"/>
      <c r="AC2733" s="139"/>
      <c r="AD2733" s="139"/>
      <c r="AE2733" s="139"/>
      <c r="AF2733" s="139"/>
      <c r="AG2733" s="139"/>
      <c r="AH2733" s="139"/>
      <c r="AI2733" s="139"/>
      <c r="AJ2733" s="139"/>
      <c r="AK2733" s="139"/>
      <c r="AL2733" s="139"/>
      <c r="AM2733" s="139"/>
      <c r="AN2733" s="139"/>
      <c r="AO2733" s="139"/>
      <c r="AP2733" s="139"/>
      <c r="AQ2733" s="139" t="s">
        <v>17295</v>
      </c>
      <c r="AR2733" s="139">
        <v>97457</v>
      </c>
      <c r="AS2733" s="139">
        <v>2025</v>
      </c>
      <c r="AT2733" s="139" t="s">
        <v>7291</v>
      </c>
      <c r="AU2733" s="139" t="s">
        <v>17296</v>
      </c>
      <c r="AV2733" s="139" t="s">
        <v>7222</v>
      </c>
      <c r="AW2733" s="139" t="s">
        <v>7223</v>
      </c>
      <c r="AX2733" s="139" t="s">
        <v>7224</v>
      </c>
      <c r="AY2733" s="139" t="s">
        <v>9442</v>
      </c>
      <c r="AZ2733" s="139" t="s">
        <v>7381</v>
      </c>
      <c r="BA2733" s="139"/>
      <c r="BB2733" s="141">
        <v>45997</v>
      </c>
      <c r="BC2733" s="141">
        <v>45997</v>
      </c>
      <c r="BD2733" s="139" t="s">
        <v>9788</v>
      </c>
      <c r="BE2733" s="145" t="s">
        <v>20840</v>
      </c>
      <c r="BF2733" s="139" t="s">
        <v>2340</v>
      </c>
      <c r="BG2733" s="139" t="s">
        <v>7228</v>
      </c>
      <c r="BH2733" s="139" t="s">
        <v>7229</v>
      </c>
      <c r="BI2733" s="139">
        <v>0</v>
      </c>
      <c r="BJ2733" s="139" t="s">
        <v>2350</v>
      </c>
      <c r="BK2733" s="139">
        <v>1</v>
      </c>
      <c r="BL2733" s="139">
        <v>1</v>
      </c>
      <c r="BM2733" s="139" t="s">
        <v>17297</v>
      </c>
      <c r="BN2733" s="139"/>
      <c r="BO2733" s="139">
        <v>0</v>
      </c>
      <c r="BP2733" s="139">
        <v>0</v>
      </c>
      <c r="BQ2733" s="139"/>
      <c r="BR2733" s="139"/>
      <c r="BS2733" s="139">
        <v>0</v>
      </c>
      <c r="BT2733" s="139"/>
      <c r="BU2733" s="139" t="s">
        <v>2360</v>
      </c>
      <c r="BV2733" s="139"/>
      <c r="BW2733" s="139"/>
      <c r="BX2733" s="139"/>
      <c r="BY2733" s="139"/>
      <c r="BZ2733" s="139"/>
      <c r="CA2733" s="139"/>
      <c r="CB2733" s="139" t="s">
        <v>7231</v>
      </c>
      <c r="CC2733" s="139"/>
    </row>
    <row r="2734" spans="1:81">
      <c r="A2734" s="139">
        <v>2733</v>
      </c>
      <c r="B2734" s="139" t="s">
        <v>7210</v>
      </c>
      <c r="C2734" s="145" t="s">
        <v>20845</v>
      </c>
      <c r="D2734" s="139">
        <v>1</v>
      </c>
      <c r="E2734" s="139">
        <v>1</v>
      </c>
      <c r="F2734" s="139">
        <v>0</v>
      </c>
      <c r="G2734" s="139">
        <v>0</v>
      </c>
      <c r="H2734" s="139">
        <v>0</v>
      </c>
      <c r="I2734" s="139"/>
      <c r="J2734" s="139"/>
      <c r="K2734" s="140">
        <v>45994.5520833333</v>
      </c>
      <c r="L2734" s="140">
        <v>45994.5520833333</v>
      </c>
      <c r="M2734" s="139"/>
      <c r="N2734" s="139"/>
      <c r="O2734" s="139" t="s">
        <v>2340</v>
      </c>
      <c r="P2734" s="139" t="s">
        <v>6945</v>
      </c>
      <c r="Q2734" s="139" t="s">
        <v>2342</v>
      </c>
      <c r="R2734" s="145" t="s">
        <v>20846</v>
      </c>
      <c r="S2734" s="139">
        <v>8293900</v>
      </c>
      <c r="T2734" s="139" t="s">
        <v>6945</v>
      </c>
      <c r="U2734" s="139" t="s">
        <v>6945</v>
      </c>
      <c r="V2734" s="139">
        <v>1</v>
      </c>
      <c r="W2734" s="139">
        <v>6172912197</v>
      </c>
      <c r="X2734" s="139" t="s">
        <v>6946</v>
      </c>
      <c r="Y2734" s="139"/>
      <c r="Z2734" s="139"/>
      <c r="AA2734" s="139"/>
      <c r="AB2734" s="139"/>
      <c r="AC2734" s="139"/>
      <c r="AD2734" s="139"/>
      <c r="AE2734" s="139"/>
      <c r="AF2734" s="139"/>
      <c r="AG2734" s="139"/>
      <c r="AH2734" s="139"/>
      <c r="AI2734" s="139"/>
      <c r="AJ2734" s="139"/>
      <c r="AK2734" s="139"/>
      <c r="AL2734" s="139"/>
      <c r="AM2734" s="139"/>
      <c r="AN2734" s="139"/>
      <c r="AO2734" s="139"/>
      <c r="AP2734" s="139"/>
      <c r="AQ2734" s="139" t="s">
        <v>17295</v>
      </c>
      <c r="AR2734" s="139">
        <v>97439</v>
      </c>
      <c r="AS2734" s="139">
        <v>2025</v>
      </c>
      <c r="AT2734" s="139" t="s">
        <v>7291</v>
      </c>
      <c r="AU2734" s="139" t="s">
        <v>17296</v>
      </c>
      <c r="AV2734" s="139" t="s">
        <v>7222</v>
      </c>
      <c r="AW2734" s="139" t="s">
        <v>7223</v>
      </c>
      <c r="AX2734" s="139" t="s">
        <v>7224</v>
      </c>
      <c r="AY2734" s="139" t="s">
        <v>9442</v>
      </c>
      <c r="AZ2734" s="139" t="s">
        <v>7381</v>
      </c>
      <c r="BA2734" s="139"/>
      <c r="BB2734" s="141">
        <v>45996</v>
      </c>
      <c r="BC2734" s="141">
        <v>45996</v>
      </c>
      <c r="BD2734" s="139" t="s">
        <v>18105</v>
      </c>
      <c r="BE2734" s="145" t="s">
        <v>20845</v>
      </c>
      <c r="BF2734" s="139" t="s">
        <v>2340</v>
      </c>
      <c r="BG2734" s="139" t="s">
        <v>7228</v>
      </c>
      <c r="BH2734" s="139" t="s">
        <v>7229</v>
      </c>
      <c r="BI2734" s="139">
        <v>0</v>
      </c>
      <c r="BJ2734" s="139" t="s">
        <v>2350</v>
      </c>
      <c r="BK2734" s="139">
        <v>1</v>
      </c>
      <c r="BL2734" s="139">
        <v>1</v>
      </c>
      <c r="BM2734" s="139" t="s">
        <v>17799</v>
      </c>
      <c r="BN2734" s="139"/>
      <c r="BO2734" s="139">
        <v>0</v>
      </c>
      <c r="BP2734" s="139">
        <v>0</v>
      </c>
      <c r="BQ2734" s="139"/>
      <c r="BR2734" s="139"/>
      <c r="BS2734" s="139">
        <v>0</v>
      </c>
      <c r="BT2734" s="139"/>
      <c r="BU2734" s="139" t="s">
        <v>2538</v>
      </c>
      <c r="BV2734" s="139"/>
      <c r="BW2734" s="139"/>
      <c r="BX2734" s="139"/>
      <c r="BY2734" s="139"/>
      <c r="BZ2734" s="139"/>
      <c r="CA2734" s="139"/>
      <c r="CB2734" s="139" t="s">
        <v>7231</v>
      </c>
      <c r="CC2734" s="139"/>
    </row>
    <row r="2735" spans="1:81">
      <c r="A2735" s="139">
        <v>2734</v>
      </c>
      <c r="B2735" s="139" t="s">
        <v>7210</v>
      </c>
      <c r="C2735" s="145" t="s">
        <v>20847</v>
      </c>
      <c r="D2735" s="139">
        <v>1</v>
      </c>
      <c r="E2735" s="139">
        <v>1</v>
      </c>
      <c r="F2735" s="139">
        <v>0</v>
      </c>
      <c r="G2735" s="139">
        <v>0</v>
      </c>
      <c r="H2735" s="139">
        <v>0</v>
      </c>
      <c r="I2735" s="139"/>
      <c r="J2735" s="139"/>
      <c r="K2735" s="140">
        <v>45994.55</v>
      </c>
      <c r="L2735" s="140">
        <v>45994.55</v>
      </c>
      <c r="M2735" s="139"/>
      <c r="N2735" s="139"/>
      <c r="O2735" s="139" t="s">
        <v>2340</v>
      </c>
      <c r="P2735" s="139" t="s">
        <v>20848</v>
      </c>
      <c r="Q2735" s="139" t="s">
        <v>2342</v>
      </c>
      <c r="R2735" s="145" t="s">
        <v>20849</v>
      </c>
      <c r="S2735" s="139">
        <v>7978697</v>
      </c>
      <c r="T2735" s="139" t="s">
        <v>20848</v>
      </c>
      <c r="U2735" s="139" t="s">
        <v>20850</v>
      </c>
      <c r="V2735" s="139">
        <v>1</v>
      </c>
      <c r="W2735" s="139">
        <v>7736207553</v>
      </c>
      <c r="X2735" s="139" t="s">
        <v>20851</v>
      </c>
      <c r="Y2735" s="139"/>
      <c r="Z2735" s="139"/>
      <c r="AA2735" s="139"/>
      <c r="AB2735" s="139"/>
      <c r="AC2735" s="139"/>
      <c r="AD2735" s="139"/>
      <c r="AE2735" s="139"/>
      <c r="AF2735" s="139"/>
      <c r="AG2735" s="139"/>
      <c r="AH2735" s="139"/>
      <c r="AI2735" s="139"/>
      <c r="AJ2735" s="139"/>
      <c r="AK2735" s="139"/>
      <c r="AL2735" s="139"/>
      <c r="AM2735" s="139"/>
      <c r="AN2735" s="139"/>
      <c r="AO2735" s="139"/>
      <c r="AP2735" s="139"/>
      <c r="AQ2735" s="139" t="s">
        <v>17295</v>
      </c>
      <c r="AR2735" s="139">
        <v>97457</v>
      </c>
      <c r="AS2735" s="139">
        <v>2025</v>
      </c>
      <c r="AT2735" s="139" t="s">
        <v>7291</v>
      </c>
      <c r="AU2735" s="139" t="s">
        <v>17296</v>
      </c>
      <c r="AV2735" s="139" t="s">
        <v>7222</v>
      </c>
      <c r="AW2735" s="139" t="s">
        <v>7223</v>
      </c>
      <c r="AX2735" s="139" t="s">
        <v>7224</v>
      </c>
      <c r="AY2735" s="139" t="s">
        <v>9442</v>
      </c>
      <c r="AZ2735" s="139" t="s">
        <v>7381</v>
      </c>
      <c r="BA2735" s="139"/>
      <c r="BB2735" s="141">
        <v>45997</v>
      </c>
      <c r="BC2735" s="141">
        <v>45997</v>
      </c>
      <c r="BD2735" s="139" t="s">
        <v>9788</v>
      </c>
      <c r="BE2735" s="145" t="s">
        <v>20847</v>
      </c>
      <c r="BF2735" s="139" t="s">
        <v>2340</v>
      </c>
      <c r="BG2735" s="139" t="s">
        <v>7228</v>
      </c>
      <c r="BH2735" s="139" t="s">
        <v>7229</v>
      </c>
      <c r="BI2735" s="139">
        <v>0</v>
      </c>
      <c r="BJ2735" s="139" t="s">
        <v>2350</v>
      </c>
      <c r="BK2735" s="139">
        <v>1</v>
      </c>
      <c r="BL2735" s="139">
        <v>1</v>
      </c>
      <c r="BM2735" s="139" t="s">
        <v>17297</v>
      </c>
      <c r="BN2735" s="139"/>
      <c r="BO2735" s="139">
        <v>0</v>
      </c>
      <c r="BP2735" s="139">
        <v>0</v>
      </c>
      <c r="BQ2735" s="139"/>
      <c r="BR2735" s="139"/>
      <c r="BS2735" s="139">
        <v>0</v>
      </c>
      <c r="BT2735" s="139"/>
      <c r="BU2735" s="139" t="s">
        <v>2538</v>
      </c>
      <c r="BV2735" s="139"/>
      <c r="BW2735" s="139"/>
      <c r="BX2735" s="139"/>
      <c r="BY2735" s="139"/>
      <c r="BZ2735" s="139"/>
      <c r="CA2735" s="139"/>
      <c r="CB2735" s="139" t="s">
        <v>7231</v>
      </c>
      <c r="CC2735" s="139"/>
    </row>
    <row r="2736" spans="1:81">
      <c r="A2736" s="139">
        <v>2735</v>
      </c>
      <c r="B2736" s="139" t="s">
        <v>7210</v>
      </c>
      <c r="C2736" s="145" t="s">
        <v>20852</v>
      </c>
      <c r="D2736" s="139">
        <v>1</v>
      </c>
      <c r="E2736" s="139">
        <v>1</v>
      </c>
      <c r="F2736" s="139">
        <v>0</v>
      </c>
      <c r="G2736" s="139">
        <v>0</v>
      </c>
      <c r="H2736" s="139">
        <v>0</v>
      </c>
      <c r="I2736" s="139"/>
      <c r="J2736" s="139"/>
      <c r="K2736" s="140">
        <v>45994.5493055556</v>
      </c>
      <c r="L2736" s="140">
        <v>45994.5493055556</v>
      </c>
      <c r="M2736" s="139"/>
      <c r="N2736" s="139"/>
      <c r="O2736" s="139" t="s">
        <v>2340</v>
      </c>
      <c r="P2736" s="139" t="s">
        <v>20853</v>
      </c>
      <c r="Q2736" s="139" t="s">
        <v>2342</v>
      </c>
      <c r="R2736" s="145" t="s">
        <v>20854</v>
      </c>
      <c r="S2736" s="139">
        <v>7898699</v>
      </c>
      <c r="T2736" s="139" t="s">
        <v>20853</v>
      </c>
      <c r="U2736" s="139" t="s">
        <v>20855</v>
      </c>
      <c r="V2736" s="139">
        <v>1</v>
      </c>
      <c r="W2736" s="139">
        <v>4692359599</v>
      </c>
      <c r="X2736" s="139" t="s">
        <v>20856</v>
      </c>
      <c r="Y2736" s="139"/>
      <c r="Z2736" s="139"/>
      <c r="AA2736" s="139"/>
      <c r="AB2736" s="139"/>
      <c r="AC2736" s="139"/>
      <c r="AD2736" s="139"/>
      <c r="AE2736" s="139"/>
      <c r="AF2736" s="139"/>
      <c r="AG2736" s="139"/>
      <c r="AH2736" s="139"/>
      <c r="AI2736" s="139"/>
      <c r="AJ2736" s="139"/>
      <c r="AK2736" s="139"/>
      <c r="AL2736" s="139"/>
      <c r="AM2736" s="139"/>
      <c r="AN2736" s="139"/>
      <c r="AO2736" s="139"/>
      <c r="AP2736" s="139"/>
      <c r="AQ2736" s="139" t="s">
        <v>17295</v>
      </c>
      <c r="AR2736" s="139">
        <v>97457</v>
      </c>
      <c r="AS2736" s="139">
        <v>2025</v>
      </c>
      <c r="AT2736" s="139" t="s">
        <v>7291</v>
      </c>
      <c r="AU2736" s="139" t="s">
        <v>17296</v>
      </c>
      <c r="AV2736" s="139" t="s">
        <v>7222</v>
      </c>
      <c r="AW2736" s="139" t="s">
        <v>7223</v>
      </c>
      <c r="AX2736" s="139" t="s">
        <v>7224</v>
      </c>
      <c r="AY2736" s="139" t="s">
        <v>9442</v>
      </c>
      <c r="AZ2736" s="139" t="s">
        <v>7381</v>
      </c>
      <c r="BA2736" s="139"/>
      <c r="BB2736" s="141">
        <v>45997</v>
      </c>
      <c r="BC2736" s="141">
        <v>45997</v>
      </c>
      <c r="BD2736" s="139" t="s">
        <v>9788</v>
      </c>
      <c r="BE2736" s="145" t="s">
        <v>20852</v>
      </c>
      <c r="BF2736" s="139" t="s">
        <v>2340</v>
      </c>
      <c r="BG2736" s="139" t="s">
        <v>7228</v>
      </c>
      <c r="BH2736" s="139" t="s">
        <v>7229</v>
      </c>
      <c r="BI2736" s="139">
        <v>0</v>
      </c>
      <c r="BJ2736" s="139" t="s">
        <v>2350</v>
      </c>
      <c r="BK2736" s="139">
        <v>1</v>
      </c>
      <c r="BL2736" s="139">
        <v>1</v>
      </c>
      <c r="BM2736" s="139" t="s">
        <v>17297</v>
      </c>
      <c r="BN2736" s="139"/>
      <c r="BO2736" s="139">
        <v>0</v>
      </c>
      <c r="BP2736" s="139">
        <v>0</v>
      </c>
      <c r="BQ2736" s="139"/>
      <c r="BR2736" s="139"/>
      <c r="BS2736" s="139">
        <v>0</v>
      </c>
      <c r="BT2736" s="139"/>
      <c r="BU2736" s="139" t="s">
        <v>2360</v>
      </c>
      <c r="BV2736" s="139"/>
      <c r="BW2736" s="139"/>
      <c r="BX2736" s="139"/>
      <c r="BY2736" s="139"/>
      <c r="BZ2736" s="139"/>
      <c r="CA2736" s="139"/>
      <c r="CB2736" s="139" t="s">
        <v>7231</v>
      </c>
      <c r="CC2736" s="139"/>
    </row>
    <row r="2737" spans="1:81">
      <c r="A2737" s="139">
        <v>2736</v>
      </c>
      <c r="B2737" s="139" t="s">
        <v>7210</v>
      </c>
      <c r="C2737" s="145" t="s">
        <v>20857</v>
      </c>
      <c r="D2737" s="139">
        <v>1</v>
      </c>
      <c r="E2737" s="139">
        <v>1</v>
      </c>
      <c r="F2737" s="139">
        <v>20</v>
      </c>
      <c r="G2737" s="139">
        <v>0</v>
      </c>
      <c r="H2737" s="139">
        <v>20</v>
      </c>
      <c r="I2737" s="139"/>
      <c r="J2737" s="139"/>
      <c r="K2737" s="140">
        <v>45994.5465277778</v>
      </c>
      <c r="L2737" s="140">
        <v>45994.5486111111</v>
      </c>
      <c r="M2737" s="139" t="s">
        <v>2406</v>
      </c>
      <c r="N2737" s="139" t="s">
        <v>20858</v>
      </c>
      <c r="O2737" s="139" t="s">
        <v>2340</v>
      </c>
      <c r="P2737" s="139" t="s">
        <v>20859</v>
      </c>
      <c r="Q2737" s="139" t="s">
        <v>2342</v>
      </c>
      <c r="R2737" s="145" t="s">
        <v>20860</v>
      </c>
      <c r="S2737" s="139">
        <v>8161111</v>
      </c>
      <c r="T2737" s="139" t="s">
        <v>20859</v>
      </c>
      <c r="U2737" s="139" t="s">
        <v>4216</v>
      </c>
      <c r="V2737" s="139">
        <v>1</v>
      </c>
      <c r="W2737" s="139">
        <v>4088578044</v>
      </c>
      <c r="X2737" s="139" t="s">
        <v>20861</v>
      </c>
      <c r="Y2737" s="139"/>
      <c r="Z2737" s="139"/>
      <c r="AA2737" s="139"/>
      <c r="AB2737" s="139"/>
      <c r="AC2737" s="139"/>
      <c r="AD2737" s="139"/>
      <c r="AE2737" s="139"/>
      <c r="AF2737" s="139"/>
      <c r="AG2737" s="139"/>
      <c r="AH2737" s="139" t="s">
        <v>20859</v>
      </c>
      <c r="AI2737" s="139">
        <v>4088578044</v>
      </c>
      <c r="AJ2737" s="139" t="s">
        <v>20862</v>
      </c>
      <c r="AK2737" s="139"/>
      <c r="AL2737" s="139"/>
      <c r="AM2737" s="139" t="s">
        <v>8677</v>
      </c>
      <c r="AN2737" s="139" t="s">
        <v>2369</v>
      </c>
      <c r="AO2737" s="139" t="s">
        <v>2349</v>
      </c>
      <c r="AP2737" s="139">
        <v>95014</v>
      </c>
      <c r="AQ2737" s="139" t="s">
        <v>20863</v>
      </c>
      <c r="AR2737" s="139">
        <v>91839</v>
      </c>
      <c r="AS2737" s="139">
        <v>2025</v>
      </c>
      <c r="AT2737" s="139" t="s">
        <v>7291</v>
      </c>
      <c r="AU2737" s="139" t="s">
        <v>7364</v>
      </c>
      <c r="AV2737" s="139" t="s">
        <v>7222</v>
      </c>
      <c r="AW2737" s="139" t="s">
        <v>8427</v>
      </c>
      <c r="AX2737" s="139" t="s">
        <v>7294</v>
      </c>
      <c r="AY2737" s="139" t="s">
        <v>7295</v>
      </c>
      <c r="AZ2737" s="139" t="s">
        <v>20864</v>
      </c>
      <c r="BA2737" s="139"/>
      <c r="BB2737" s="141">
        <v>45998</v>
      </c>
      <c r="BC2737" s="141">
        <v>45998</v>
      </c>
      <c r="BD2737" s="139" t="s">
        <v>20865</v>
      </c>
      <c r="BE2737" s="145" t="s">
        <v>20857</v>
      </c>
      <c r="BF2737" s="139" t="s">
        <v>2340</v>
      </c>
      <c r="BG2737" s="139" t="s">
        <v>7228</v>
      </c>
      <c r="BH2737" s="139" t="s">
        <v>7229</v>
      </c>
      <c r="BI2737" s="139">
        <v>20</v>
      </c>
      <c r="BJ2737" s="139" t="s">
        <v>2350</v>
      </c>
      <c r="BK2737" s="139">
        <v>1</v>
      </c>
      <c r="BL2737" s="139">
        <v>1</v>
      </c>
      <c r="BM2737" s="139" t="s">
        <v>17743</v>
      </c>
      <c r="BN2737" s="139"/>
      <c r="BO2737" s="139">
        <v>20</v>
      </c>
      <c r="BP2737" s="139">
        <v>0</v>
      </c>
      <c r="BQ2737" s="139"/>
      <c r="BR2737" s="139"/>
      <c r="BS2737" s="139">
        <v>20</v>
      </c>
      <c r="BT2737" s="139"/>
      <c r="BU2737" s="139" t="s">
        <v>2360</v>
      </c>
      <c r="BV2737" s="139"/>
      <c r="BW2737" s="139"/>
      <c r="BX2737" s="139"/>
      <c r="BY2737" s="139"/>
      <c r="BZ2737" s="139"/>
      <c r="CA2737" s="139"/>
      <c r="CB2737" s="139" t="s">
        <v>7231</v>
      </c>
      <c r="CC2737" s="139" t="s">
        <v>7244</v>
      </c>
    </row>
    <row r="2738" spans="1:81">
      <c r="A2738" s="139">
        <v>2737</v>
      </c>
      <c r="B2738" s="139" t="s">
        <v>7210</v>
      </c>
      <c r="C2738" s="145" t="s">
        <v>20866</v>
      </c>
      <c r="D2738" s="139">
        <v>1</v>
      </c>
      <c r="E2738" s="139">
        <v>1</v>
      </c>
      <c r="F2738" s="139">
        <v>0</v>
      </c>
      <c r="G2738" s="139">
        <v>0</v>
      </c>
      <c r="H2738" s="139">
        <v>0</v>
      </c>
      <c r="I2738" s="139"/>
      <c r="J2738" s="139"/>
      <c r="K2738" s="140">
        <v>45994.5444444444</v>
      </c>
      <c r="L2738" s="140">
        <v>45994.5444444444</v>
      </c>
      <c r="M2738" s="139"/>
      <c r="N2738" s="139"/>
      <c r="O2738" s="139" t="s">
        <v>2340</v>
      </c>
      <c r="P2738" s="139" t="s">
        <v>20867</v>
      </c>
      <c r="Q2738" s="139" t="s">
        <v>2342</v>
      </c>
      <c r="R2738" s="145" t="s">
        <v>20868</v>
      </c>
      <c r="S2738" s="139">
        <v>8278699</v>
      </c>
      <c r="T2738" s="139" t="s">
        <v>20867</v>
      </c>
      <c r="U2738" s="139" t="s">
        <v>20867</v>
      </c>
      <c r="V2738" s="139">
        <v>1</v>
      </c>
      <c r="W2738" s="139">
        <v>4085055272</v>
      </c>
      <c r="X2738" s="139" t="s">
        <v>20869</v>
      </c>
      <c r="Y2738" s="139"/>
      <c r="Z2738" s="139"/>
      <c r="AA2738" s="139"/>
      <c r="AB2738" s="139"/>
      <c r="AC2738" s="139"/>
      <c r="AD2738" s="139"/>
      <c r="AE2738" s="139"/>
      <c r="AF2738" s="139"/>
      <c r="AG2738" s="139"/>
      <c r="AH2738" s="139"/>
      <c r="AI2738" s="139"/>
      <c r="AJ2738" s="139"/>
      <c r="AK2738" s="139"/>
      <c r="AL2738" s="139"/>
      <c r="AM2738" s="139"/>
      <c r="AN2738" s="139"/>
      <c r="AO2738" s="139"/>
      <c r="AP2738" s="139"/>
      <c r="AQ2738" s="139" t="s">
        <v>17295</v>
      </c>
      <c r="AR2738" s="139">
        <v>97439</v>
      </c>
      <c r="AS2738" s="139">
        <v>2025</v>
      </c>
      <c r="AT2738" s="139" t="s">
        <v>7291</v>
      </c>
      <c r="AU2738" s="139" t="s">
        <v>17296</v>
      </c>
      <c r="AV2738" s="139" t="s">
        <v>7222</v>
      </c>
      <c r="AW2738" s="139" t="s">
        <v>7223</v>
      </c>
      <c r="AX2738" s="139" t="s">
        <v>7224</v>
      </c>
      <c r="AY2738" s="139" t="s">
        <v>9442</v>
      </c>
      <c r="AZ2738" s="139" t="s">
        <v>7381</v>
      </c>
      <c r="BA2738" s="139"/>
      <c r="BB2738" s="141">
        <v>45996</v>
      </c>
      <c r="BC2738" s="141">
        <v>45996</v>
      </c>
      <c r="BD2738" s="139" t="s">
        <v>18105</v>
      </c>
      <c r="BE2738" s="145" t="s">
        <v>20866</v>
      </c>
      <c r="BF2738" s="139" t="s">
        <v>2340</v>
      </c>
      <c r="BG2738" s="139" t="s">
        <v>7228</v>
      </c>
      <c r="BH2738" s="139" t="s">
        <v>7229</v>
      </c>
      <c r="BI2738" s="139">
        <v>0</v>
      </c>
      <c r="BJ2738" s="139" t="s">
        <v>2350</v>
      </c>
      <c r="BK2738" s="139">
        <v>1</v>
      </c>
      <c r="BL2738" s="139">
        <v>1</v>
      </c>
      <c r="BM2738" s="139" t="s">
        <v>17799</v>
      </c>
      <c r="BN2738" s="139"/>
      <c r="BO2738" s="139">
        <v>0</v>
      </c>
      <c r="BP2738" s="139">
        <v>0</v>
      </c>
      <c r="BQ2738" s="139"/>
      <c r="BR2738" s="139"/>
      <c r="BS2738" s="139">
        <v>0</v>
      </c>
      <c r="BT2738" s="139"/>
      <c r="BU2738" s="139" t="s">
        <v>2360</v>
      </c>
      <c r="BV2738" s="139"/>
      <c r="BW2738" s="139"/>
      <c r="BX2738" s="139"/>
      <c r="BY2738" s="139"/>
      <c r="BZ2738" s="139"/>
      <c r="CA2738" s="139"/>
      <c r="CB2738" s="139" t="s">
        <v>7231</v>
      </c>
      <c r="CC2738" s="139"/>
    </row>
    <row r="2739" spans="1:81">
      <c r="A2739" s="139">
        <v>2738</v>
      </c>
      <c r="B2739" s="139" t="s">
        <v>7210</v>
      </c>
      <c r="C2739" s="145" t="s">
        <v>20870</v>
      </c>
      <c r="D2739" s="139">
        <v>1</v>
      </c>
      <c r="E2739" s="139">
        <v>1</v>
      </c>
      <c r="F2739" s="139">
        <v>1</v>
      </c>
      <c r="G2739" s="139">
        <v>0</v>
      </c>
      <c r="H2739" s="139">
        <v>1</v>
      </c>
      <c r="I2739" s="139"/>
      <c r="J2739" s="139"/>
      <c r="K2739" s="140">
        <v>45994.5430555556</v>
      </c>
      <c r="L2739" s="140">
        <v>45994.5430555556</v>
      </c>
      <c r="M2739" s="139" t="s">
        <v>2819</v>
      </c>
      <c r="N2739" s="139" t="s">
        <v>20871</v>
      </c>
      <c r="O2739" s="139" t="s">
        <v>2340</v>
      </c>
      <c r="P2739" s="139" t="s">
        <v>6815</v>
      </c>
      <c r="Q2739" s="139" t="s">
        <v>2342</v>
      </c>
      <c r="R2739" s="145" t="s">
        <v>10608</v>
      </c>
      <c r="S2739" s="139">
        <v>7977801</v>
      </c>
      <c r="T2739" s="139" t="s">
        <v>6815</v>
      </c>
      <c r="U2739" s="139" t="s">
        <v>6816</v>
      </c>
      <c r="V2739" s="139">
        <v>1</v>
      </c>
      <c r="W2739" s="139">
        <v>6504550925</v>
      </c>
      <c r="X2739" s="139" t="s">
        <v>6817</v>
      </c>
      <c r="Y2739" s="139"/>
      <c r="Z2739" s="139"/>
      <c r="AA2739" s="139"/>
      <c r="AB2739" s="139"/>
      <c r="AC2739" s="139"/>
      <c r="AD2739" s="139"/>
      <c r="AE2739" s="139"/>
      <c r="AF2739" s="139"/>
      <c r="AG2739" s="139"/>
      <c r="AH2739" s="139" t="s">
        <v>10609</v>
      </c>
      <c r="AI2739" s="139">
        <v>6504550925</v>
      </c>
      <c r="AJ2739" s="139" t="s">
        <v>10610</v>
      </c>
      <c r="AK2739" s="139"/>
      <c r="AL2739" s="139"/>
      <c r="AM2739" s="139" t="s">
        <v>3660</v>
      </c>
      <c r="AN2739" s="139"/>
      <c r="AO2739" s="139" t="s">
        <v>2349</v>
      </c>
      <c r="AP2739" s="139">
        <v>95051</v>
      </c>
      <c r="AQ2739" s="139" t="s">
        <v>20759</v>
      </c>
      <c r="AR2739" s="139">
        <v>97897</v>
      </c>
      <c r="AS2739" s="139">
        <v>2025</v>
      </c>
      <c r="AT2739" s="139" t="s">
        <v>7291</v>
      </c>
      <c r="AU2739" s="139" t="s">
        <v>7221</v>
      </c>
      <c r="AV2739" s="139" t="s">
        <v>7222</v>
      </c>
      <c r="AW2739" s="139" t="s">
        <v>7223</v>
      </c>
      <c r="AX2739" s="139" t="s">
        <v>7224</v>
      </c>
      <c r="AY2739" s="139" t="s">
        <v>7225</v>
      </c>
      <c r="AZ2739" s="139" t="s">
        <v>8049</v>
      </c>
      <c r="BA2739" s="139"/>
      <c r="BB2739" s="141">
        <v>45997</v>
      </c>
      <c r="BC2739" s="141">
        <v>45997</v>
      </c>
      <c r="BD2739" s="139" t="s">
        <v>7950</v>
      </c>
      <c r="BE2739" s="145" t="s">
        <v>20870</v>
      </c>
      <c r="BF2739" s="139" t="s">
        <v>2340</v>
      </c>
      <c r="BG2739" s="139" t="s">
        <v>7228</v>
      </c>
      <c r="BH2739" s="139" t="s">
        <v>7229</v>
      </c>
      <c r="BI2739" s="139">
        <v>1</v>
      </c>
      <c r="BJ2739" s="139" t="s">
        <v>2350</v>
      </c>
      <c r="BK2739" s="139">
        <v>1</v>
      </c>
      <c r="BL2739" s="139">
        <v>1</v>
      </c>
      <c r="BM2739" s="139" t="s">
        <v>17297</v>
      </c>
      <c r="BN2739" s="139"/>
      <c r="BO2739" s="139">
        <v>1</v>
      </c>
      <c r="BP2739" s="139">
        <v>0</v>
      </c>
      <c r="BQ2739" s="139"/>
      <c r="BR2739" s="139"/>
      <c r="BS2739" s="139">
        <v>1</v>
      </c>
      <c r="BT2739" s="139"/>
      <c r="BU2739" s="139" t="s">
        <v>2360</v>
      </c>
      <c r="BV2739" s="139"/>
      <c r="BW2739" s="139"/>
      <c r="BX2739" s="139"/>
      <c r="BY2739" s="139"/>
      <c r="BZ2739" s="139"/>
      <c r="CA2739" s="139"/>
      <c r="CB2739" s="139" t="s">
        <v>7231</v>
      </c>
      <c r="CC2739" s="139" t="s">
        <v>7232</v>
      </c>
    </row>
    <row r="2740" spans="1:81">
      <c r="A2740" s="139">
        <v>2739</v>
      </c>
      <c r="B2740" s="139" t="s">
        <v>7210</v>
      </c>
      <c r="C2740" s="145" t="s">
        <v>20872</v>
      </c>
      <c r="D2740" s="139">
        <v>1</v>
      </c>
      <c r="E2740" s="139">
        <v>1</v>
      </c>
      <c r="F2740" s="139">
        <v>20</v>
      </c>
      <c r="G2740" s="139">
        <v>0</v>
      </c>
      <c r="H2740" s="139">
        <v>20</v>
      </c>
      <c r="I2740" s="139"/>
      <c r="J2740" s="139"/>
      <c r="K2740" s="140">
        <v>45994.5416666667</v>
      </c>
      <c r="L2740" s="140">
        <v>45994.5423611111</v>
      </c>
      <c r="M2740" s="139" t="s">
        <v>2424</v>
      </c>
      <c r="N2740" s="139" t="s">
        <v>20873</v>
      </c>
      <c r="O2740" s="139" t="s">
        <v>2340</v>
      </c>
      <c r="P2740" s="139" t="s">
        <v>20874</v>
      </c>
      <c r="Q2740" s="139" t="s">
        <v>2342</v>
      </c>
      <c r="R2740" s="145" t="s">
        <v>20875</v>
      </c>
      <c r="S2740" s="139">
        <v>8038985</v>
      </c>
      <c r="T2740" s="139" t="s">
        <v>20874</v>
      </c>
      <c r="U2740" s="139" t="s">
        <v>20876</v>
      </c>
      <c r="V2740" s="139">
        <v>1</v>
      </c>
      <c r="W2740" s="139">
        <v>9174453718</v>
      </c>
      <c r="X2740" s="139" t="s">
        <v>20877</v>
      </c>
      <c r="Y2740" s="139"/>
      <c r="Z2740" s="139"/>
      <c r="AA2740" s="139"/>
      <c r="AB2740" s="139"/>
      <c r="AC2740" s="139"/>
      <c r="AD2740" s="139"/>
      <c r="AE2740" s="139"/>
      <c r="AF2740" s="139"/>
      <c r="AG2740" s="139"/>
      <c r="AH2740" s="139" t="s">
        <v>20878</v>
      </c>
      <c r="AI2740" s="139">
        <v>9174453718</v>
      </c>
      <c r="AJ2740" s="139" t="s">
        <v>20879</v>
      </c>
      <c r="AK2740" s="139"/>
      <c r="AL2740" s="139"/>
      <c r="AM2740" s="139" t="s">
        <v>12039</v>
      </c>
      <c r="AN2740" s="139" t="s">
        <v>2369</v>
      </c>
      <c r="AO2740" s="139" t="s">
        <v>2349</v>
      </c>
      <c r="AP2740" s="139">
        <v>95051</v>
      </c>
      <c r="AQ2740" s="139" t="s">
        <v>20863</v>
      </c>
      <c r="AR2740" s="139">
        <v>91839</v>
      </c>
      <c r="AS2740" s="139">
        <v>2025</v>
      </c>
      <c r="AT2740" s="139" t="s">
        <v>7291</v>
      </c>
      <c r="AU2740" s="139" t="s">
        <v>7364</v>
      </c>
      <c r="AV2740" s="139" t="s">
        <v>7222</v>
      </c>
      <c r="AW2740" s="139" t="s">
        <v>8427</v>
      </c>
      <c r="AX2740" s="139" t="s">
        <v>7294</v>
      </c>
      <c r="AY2740" s="139" t="s">
        <v>7295</v>
      </c>
      <c r="AZ2740" s="139" t="s">
        <v>20864</v>
      </c>
      <c r="BA2740" s="139"/>
      <c r="BB2740" s="141">
        <v>45998</v>
      </c>
      <c r="BC2740" s="141">
        <v>45998</v>
      </c>
      <c r="BD2740" s="139" t="s">
        <v>20865</v>
      </c>
      <c r="BE2740" s="145" t="s">
        <v>20872</v>
      </c>
      <c r="BF2740" s="139" t="s">
        <v>2340</v>
      </c>
      <c r="BG2740" s="139" t="s">
        <v>7228</v>
      </c>
      <c r="BH2740" s="139" t="s">
        <v>7229</v>
      </c>
      <c r="BI2740" s="139">
        <v>20</v>
      </c>
      <c r="BJ2740" s="139" t="s">
        <v>2350</v>
      </c>
      <c r="BK2740" s="139">
        <v>1</v>
      </c>
      <c r="BL2740" s="139">
        <v>1</v>
      </c>
      <c r="BM2740" s="139" t="s">
        <v>17743</v>
      </c>
      <c r="BN2740" s="139"/>
      <c r="BO2740" s="139">
        <v>20</v>
      </c>
      <c r="BP2740" s="139">
        <v>0</v>
      </c>
      <c r="BQ2740" s="139"/>
      <c r="BR2740" s="139"/>
      <c r="BS2740" s="139">
        <v>20</v>
      </c>
      <c r="BT2740" s="139"/>
      <c r="BU2740" s="139" t="s">
        <v>2360</v>
      </c>
      <c r="BV2740" s="139"/>
      <c r="BW2740" s="139"/>
      <c r="BX2740" s="139"/>
      <c r="BY2740" s="139"/>
      <c r="BZ2740" s="139"/>
      <c r="CA2740" s="139"/>
      <c r="CB2740" s="139" t="s">
        <v>7231</v>
      </c>
      <c r="CC2740" s="139" t="s">
        <v>7244</v>
      </c>
    </row>
    <row r="2741" spans="1:81">
      <c r="A2741" s="139">
        <v>2740</v>
      </c>
      <c r="B2741" s="139" t="s">
        <v>7210</v>
      </c>
      <c r="C2741" s="145" t="s">
        <v>20880</v>
      </c>
      <c r="D2741" s="139">
        <v>1</v>
      </c>
      <c r="E2741" s="139">
        <v>1</v>
      </c>
      <c r="F2741" s="139">
        <v>20</v>
      </c>
      <c r="G2741" s="139">
        <v>0</v>
      </c>
      <c r="H2741" s="139">
        <v>20</v>
      </c>
      <c r="I2741" s="139"/>
      <c r="J2741" s="139"/>
      <c r="K2741" s="140">
        <v>45994.5361111111</v>
      </c>
      <c r="L2741" s="140">
        <v>45994.5368055556</v>
      </c>
      <c r="M2741" s="139" t="s">
        <v>2361</v>
      </c>
      <c r="N2741" s="139" t="s">
        <v>20881</v>
      </c>
      <c r="O2741" s="139" t="s">
        <v>2340</v>
      </c>
      <c r="P2741" s="139" t="s">
        <v>8726</v>
      </c>
      <c r="Q2741" s="139" t="s">
        <v>2342</v>
      </c>
      <c r="R2741" s="145" t="s">
        <v>8727</v>
      </c>
      <c r="S2741" s="139">
        <v>8130684</v>
      </c>
      <c r="T2741" s="139" t="s">
        <v>8726</v>
      </c>
      <c r="U2741" s="139" t="s">
        <v>8726</v>
      </c>
      <c r="V2741" s="139">
        <v>1</v>
      </c>
      <c r="W2741" s="139">
        <v>6504416539</v>
      </c>
      <c r="X2741" s="139" t="s">
        <v>8728</v>
      </c>
      <c r="Y2741" s="139"/>
      <c r="Z2741" s="139"/>
      <c r="AA2741" s="139"/>
      <c r="AB2741" s="139"/>
      <c r="AC2741" s="139"/>
      <c r="AD2741" s="139"/>
      <c r="AE2741" s="139"/>
      <c r="AF2741" s="139"/>
      <c r="AG2741" s="139"/>
      <c r="AH2741" s="139" t="s">
        <v>8726</v>
      </c>
      <c r="AI2741" s="139">
        <v>6504416539</v>
      </c>
      <c r="AJ2741" s="139" t="s">
        <v>8729</v>
      </c>
      <c r="AK2741" s="139"/>
      <c r="AL2741" s="139"/>
      <c r="AM2741" s="139" t="s">
        <v>2520</v>
      </c>
      <c r="AN2741" s="139" t="s">
        <v>2369</v>
      </c>
      <c r="AO2741" s="139" t="s">
        <v>2349</v>
      </c>
      <c r="AP2741" s="139">
        <v>94040</v>
      </c>
      <c r="AQ2741" s="139" t="s">
        <v>20882</v>
      </c>
      <c r="AR2741" s="139">
        <v>91824</v>
      </c>
      <c r="AS2741" s="139">
        <v>2025</v>
      </c>
      <c r="AT2741" s="139" t="s">
        <v>7291</v>
      </c>
      <c r="AU2741" s="139" t="s">
        <v>7364</v>
      </c>
      <c r="AV2741" s="139" t="s">
        <v>7222</v>
      </c>
      <c r="AW2741" s="139" t="s">
        <v>8427</v>
      </c>
      <c r="AX2741" s="139" t="s">
        <v>7294</v>
      </c>
      <c r="AY2741" s="139" t="s">
        <v>7295</v>
      </c>
      <c r="AZ2741" s="139" t="s">
        <v>20883</v>
      </c>
      <c r="BA2741" s="139"/>
      <c r="BB2741" s="141">
        <v>45998</v>
      </c>
      <c r="BC2741" s="141">
        <v>45998</v>
      </c>
      <c r="BD2741" s="139" t="s">
        <v>9769</v>
      </c>
      <c r="BE2741" s="145" t="s">
        <v>20880</v>
      </c>
      <c r="BF2741" s="139" t="s">
        <v>2340</v>
      </c>
      <c r="BG2741" s="139" t="s">
        <v>7228</v>
      </c>
      <c r="BH2741" s="139" t="s">
        <v>7229</v>
      </c>
      <c r="BI2741" s="139">
        <v>20</v>
      </c>
      <c r="BJ2741" s="139" t="s">
        <v>2350</v>
      </c>
      <c r="BK2741" s="139">
        <v>1</v>
      </c>
      <c r="BL2741" s="139">
        <v>1</v>
      </c>
      <c r="BM2741" s="139" t="s">
        <v>17743</v>
      </c>
      <c r="BN2741" s="139"/>
      <c r="BO2741" s="139">
        <v>20</v>
      </c>
      <c r="BP2741" s="139">
        <v>0</v>
      </c>
      <c r="BQ2741" s="139"/>
      <c r="BR2741" s="139"/>
      <c r="BS2741" s="139">
        <v>20</v>
      </c>
      <c r="BT2741" s="139"/>
      <c r="BU2741" s="139" t="s">
        <v>2360</v>
      </c>
      <c r="BV2741" s="139"/>
      <c r="BW2741" s="139"/>
      <c r="BX2741" s="139"/>
      <c r="BY2741" s="139"/>
      <c r="BZ2741" s="139"/>
      <c r="CA2741" s="139"/>
      <c r="CB2741" s="139" t="s">
        <v>7231</v>
      </c>
      <c r="CC2741" s="139"/>
    </row>
    <row r="2742" spans="1:81">
      <c r="A2742" s="139">
        <v>2741</v>
      </c>
      <c r="B2742" s="139" t="s">
        <v>7210</v>
      </c>
      <c r="C2742" s="145" t="s">
        <v>20884</v>
      </c>
      <c r="D2742" s="139">
        <v>1</v>
      </c>
      <c r="E2742" s="139">
        <v>1</v>
      </c>
      <c r="F2742" s="139">
        <v>0</v>
      </c>
      <c r="G2742" s="139">
        <v>0</v>
      </c>
      <c r="H2742" s="139">
        <v>0</v>
      </c>
      <c r="I2742" s="139"/>
      <c r="J2742" s="139"/>
      <c r="K2742" s="140">
        <v>45994.5333333333</v>
      </c>
      <c r="L2742" s="140">
        <v>45994.5333333333</v>
      </c>
      <c r="M2742" s="139"/>
      <c r="N2742" s="139"/>
      <c r="O2742" s="139" t="s">
        <v>2340</v>
      </c>
      <c r="P2742" s="139" t="s">
        <v>5541</v>
      </c>
      <c r="Q2742" s="139" t="s">
        <v>2342</v>
      </c>
      <c r="R2742" s="145" t="s">
        <v>20885</v>
      </c>
      <c r="S2742" s="139">
        <v>7914028</v>
      </c>
      <c r="T2742" s="139" t="s">
        <v>5541</v>
      </c>
      <c r="U2742" s="139" t="s">
        <v>4478</v>
      </c>
      <c r="V2742" s="139">
        <v>1</v>
      </c>
      <c r="W2742" s="139">
        <v>6315688482</v>
      </c>
      <c r="X2742" s="139" t="s">
        <v>5542</v>
      </c>
      <c r="Y2742" s="139"/>
      <c r="Z2742" s="139"/>
      <c r="AA2742" s="139"/>
      <c r="AB2742" s="139"/>
      <c r="AC2742" s="139"/>
      <c r="AD2742" s="139"/>
      <c r="AE2742" s="139"/>
      <c r="AF2742" s="139"/>
      <c r="AG2742" s="139"/>
      <c r="AH2742" s="139"/>
      <c r="AI2742" s="139"/>
      <c r="AJ2742" s="139"/>
      <c r="AK2742" s="139"/>
      <c r="AL2742" s="139"/>
      <c r="AM2742" s="139"/>
      <c r="AN2742" s="139"/>
      <c r="AO2742" s="139"/>
      <c r="AP2742" s="139"/>
      <c r="AQ2742" s="139" t="s">
        <v>17797</v>
      </c>
      <c r="AR2742" s="139">
        <v>97843</v>
      </c>
      <c r="AS2742" s="139">
        <v>2025</v>
      </c>
      <c r="AT2742" s="139" t="s">
        <v>7291</v>
      </c>
      <c r="AU2742" s="139" t="s">
        <v>7292</v>
      </c>
      <c r="AV2742" s="139" t="s">
        <v>7222</v>
      </c>
      <c r="AW2742" s="139" t="s">
        <v>7365</v>
      </c>
      <c r="AX2742" s="139" t="s">
        <v>7224</v>
      </c>
      <c r="AY2742" s="139" t="s">
        <v>9442</v>
      </c>
      <c r="AZ2742" s="139" t="s">
        <v>7381</v>
      </c>
      <c r="BA2742" s="139"/>
      <c r="BB2742" s="141">
        <v>45996</v>
      </c>
      <c r="BC2742" s="141">
        <v>45996</v>
      </c>
      <c r="BD2742" s="139" t="s">
        <v>17798</v>
      </c>
      <c r="BE2742" s="145" t="s">
        <v>20884</v>
      </c>
      <c r="BF2742" s="139" t="s">
        <v>2340</v>
      </c>
      <c r="BG2742" s="139" t="s">
        <v>7228</v>
      </c>
      <c r="BH2742" s="139" t="s">
        <v>7229</v>
      </c>
      <c r="BI2742" s="139">
        <v>0</v>
      </c>
      <c r="BJ2742" s="139" t="s">
        <v>2350</v>
      </c>
      <c r="BK2742" s="139">
        <v>1</v>
      </c>
      <c r="BL2742" s="139">
        <v>1</v>
      </c>
      <c r="BM2742" s="139" t="s">
        <v>17799</v>
      </c>
      <c r="BN2742" s="139"/>
      <c r="BO2742" s="139">
        <v>0</v>
      </c>
      <c r="BP2742" s="139">
        <v>0</v>
      </c>
      <c r="BQ2742" s="139"/>
      <c r="BR2742" s="139"/>
      <c r="BS2742" s="139">
        <v>0</v>
      </c>
      <c r="BT2742" s="139"/>
      <c r="BU2742" s="139" t="s">
        <v>2360</v>
      </c>
      <c r="BV2742" s="139"/>
      <c r="BW2742" s="139"/>
      <c r="BX2742" s="139"/>
      <c r="BY2742" s="139"/>
      <c r="BZ2742" s="139"/>
      <c r="CA2742" s="139"/>
      <c r="CB2742" s="139" t="s">
        <v>7231</v>
      </c>
      <c r="CC2742" s="139"/>
    </row>
    <row r="2743" spans="1:81">
      <c r="A2743" s="139">
        <v>2742</v>
      </c>
      <c r="B2743" s="139" t="s">
        <v>7210</v>
      </c>
      <c r="C2743" s="145" t="s">
        <v>20886</v>
      </c>
      <c r="D2743" s="139">
        <v>1</v>
      </c>
      <c r="E2743" s="139">
        <v>1</v>
      </c>
      <c r="F2743" s="139">
        <v>0</v>
      </c>
      <c r="G2743" s="139">
        <v>0</v>
      </c>
      <c r="H2743" s="139">
        <v>0</v>
      </c>
      <c r="I2743" s="139"/>
      <c r="J2743" s="139"/>
      <c r="K2743" s="140">
        <v>45994.5263888889</v>
      </c>
      <c r="L2743" s="140">
        <v>45994.5263888889</v>
      </c>
      <c r="M2743" s="139"/>
      <c r="N2743" s="139"/>
      <c r="O2743" s="139" t="s">
        <v>2340</v>
      </c>
      <c r="P2743" s="139" t="s">
        <v>20887</v>
      </c>
      <c r="Q2743" s="139" t="s">
        <v>2342</v>
      </c>
      <c r="R2743" s="145" t="s">
        <v>20888</v>
      </c>
      <c r="S2743" s="139">
        <v>7881117</v>
      </c>
      <c r="T2743" s="139" t="s">
        <v>20887</v>
      </c>
      <c r="U2743" s="139" t="s">
        <v>20889</v>
      </c>
      <c r="V2743" s="139">
        <v>1</v>
      </c>
      <c r="W2743" s="139">
        <v>6507016679</v>
      </c>
      <c r="X2743" s="139" t="s">
        <v>20890</v>
      </c>
      <c r="Y2743" s="139"/>
      <c r="Z2743" s="139"/>
      <c r="AA2743" s="139"/>
      <c r="AB2743" s="139"/>
      <c r="AC2743" s="139"/>
      <c r="AD2743" s="139"/>
      <c r="AE2743" s="139"/>
      <c r="AF2743" s="139"/>
      <c r="AG2743" s="139"/>
      <c r="AH2743" s="139"/>
      <c r="AI2743" s="139"/>
      <c r="AJ2743" s="139"/>
      <c r="AK2743" s="139"/>
      <c r="AL2743" s="139"/>
      <c r="AM2743" s="139"/>
      <c r="AN2743" s="139"/>
      <c r="AO2743" s="139"/>
      <c r="AP2743" s="139"/>
      <c r="AQ2743" s="139" t="s">
        <v>17295</v>
      </c>
      <c r="AR2743" s="139">
        <v>97457</v>
      </c>
      <c r="AS2743" s="139">
        <v>2025</v>
      </c>
      <c r="AT2743" s="139" t="s">
        <v>7291</v>
      </c>
      <c r="AU2743" s="139" t="s">
        <v>17296</v>
      </c>
      <c r="AV2743" s="139" t="s">
        <v>7222</v>
      </c>
      <c r="AW2743" s="139" t="s">
        <v>7223</v>
      </c>
      <c r="AX2743" s="139" t="s">
        <v>7224</v>
      </c>
      <c r="AY2743" s="139" t="s">
        <v>9442</v>
      </c>
      <c r="AZ2743" s="139" t="s">
        <v>7381</v>
      </c>
      <c r="BA2743" s="139"/>
      <c r="BB2743" s="141">
        <v>45997</v>
      </c>
      <c r="BC2743" s="141">
        <v>45997</v>
      </c>
      <c r="BD2743" s="139" t="s">
        <v>9788</v>
      </c>
      <c r="BE2743" s="145" t="s">
        <v>20886</v>
      </c>
      <c r="BF2743" s="139" t="s">
        <v>2340</v>
      </c>
      <c r="BG2743" s="139" t="s">
        <v>7228</v>
      </c>
      <c r="BH2743" s="139" t="s">
        <v>7229</v>
      </c>
      <c r="BI2743" s="139">
        <v>0</v>
      </c>
      <c r="BJ2743" s="139" t="s">
        <v>2350</v>
      </c>
      <c r="BK2743" s="139">
        <v>1</v>
      </c>
      <c r="BL2743" s="139">
        <v>1</v>
      </c>
      <c r="BM2743" s="139" t="s">
        <v>17297</v>
      </c>
      <c r="BN2743" s="139"/>
      <c r="BO2743" s="139">
        <v>0</v>
      </c>
      <c r="BP2743" s="139">
        <v>0</v>
      </c>
      <c r="BQ2743" s="139"/>
      <c r="BR2743" s="139"/>
      <c r="BS2743" s="139">
        <v>0</v>
      </c>
      <c r="BT2743" s="139"/>
      <c r="BU2743" s="139" t="s">
        <v>2360</v>
      </c>
      <c r="BV2743" s="139"/>
      <c r="BW2743" s="139"/>
      <c r="BX2743" s="139"/>
      <c r="BY2743" s="139"/>
      <c r="BZ2743" s="139"/>
      <c r="CA2743" s="139"/>
      <c r="CB2743" s="139" t="s">
        <v>7231</v>
      </c>
      <c r="CC2743" s="139"/>
    </row>
    <row r="2744" spans="1:81">
      <c r="A2744" s="139">
        <v>2743</v>
      </c>
      <c r="B2744" s="139" t="s">
        <v>7210</v>
      </c>
      <c r="C2744" s="145" t="s">
        <v>20891</v>
      </c>
      <c r="D2744" s="139">
        <v>1</v>
      </c>
      <c r="E2744" s="139">
        <v>1</v>
      </c>
      <c r="F2744" s="139">
        <v>0</v>
      </c>
      <c r="G2744" s="139">
        <v>0</v>
      </c>
      <c r="H2744" s="139">
        <v>0</v>
      </c>
      <c r="I2744" s="139"/>
      <c r="J2744" s="139"/>
      <c r="K2744" s="140">
        <v>45994.525</v>
      </c>
      <c r="L2744" s="140">
        <v>45994.525</v>
      </c>
      <c r="M2744" s="139"/>
      <c r="N2744" s="139"/>
      <c r="O2744" s="139" t="s">
        <v>2340</v>
      </c>
      <c r="P2744" s="139" t="s">
        <v>20892</v>
      </c>
      <c r="Q2744" s="139" t="s">
        <v>2342</v>
      </c>
      <c r="R2744" s="145" t="s">
        <v>20893</v>
      </c>
      <c r="S2744" s="139">
        <v>7878968</v>
      </c>
      <c r="T2744" s="139" t="s">
        <v>20892</v>
      </c>
      <c r="U2744" s="139" t="s">
        <v>20894</v>
      </c>
      <c r="V2744" s="139">
        <v>1</v>
      </c>
      <c r="W2744" s="139">
        <v>6507016679</v>
      </c>
      <c r="X2744" s="139" t="s">
        <v>20890</v>
      </c>
      <c r="Y2744" s="139"/>
      <c r="Z2744" s="139"/>
      <c r="AA2744" s="139"/>
      <c r="AB2744" s="139"/>
      <c r="AC2744" s="139"/>
      <c r="AD2744" s="139"/>
      <c r="AE2744" s="139"/>
      <c r="AF2744" s="139"/>
      <c r="AG2744" s="139"/>
      <c r="AH2744" s="139"/>
      <c r="AI2744" s="139"/>
      <c r="AJ2744" s="139"/>
      <c r="AK2744" s="139"/>
      <c r="AL2744" s="139"/>
      <c r="AM2744" s="139"/>
      <c r="AN2744" s="139"/>
      <c r="AO2744" s="139"/>
      <c r="AP2744" s="139"/>
      <c r="AQ2744" s="139" t="s">
        <v>17295</v>
      </c>
      <c r="AR2744" s="139">
        <v>97457</v>
      </c>
      <c r="AS2744" s="139">
        <v>2025</v>
      </c>
      <c r="AT2744" s="139" t="s">
        <v>7291</v>
      </c>
      <c r="AU2744" s="139" t="s">
        <v>17296</v>
      </c>
      <c r="AV2744" s="139" t="s">
        <v>7222</v>
      </c>
      <c r="AW2744" s="139" t="s">
        <v>7223</v>
      </c>
      <c r="AX2744" s="139" t="s">
        <v>7224</v>
      </c>
      <c r="AY2744" s="139" t="s">
        <v>9442</v>
      </c>
      <c r="AZ2744" s="139" t="s">
        <v>7381</v>
      </c>
      <c r="BA2744" s="139"/>
      <c r="BB2744" s="141">
        <v>45997</v>
      </c>
      <c r="BC2744" s="141">
        <v>45997</v>
      </c>
      <c r="BD2744" s="139" t="s">
        <v>9788</v>
      </c>
      <c r="BE2744" s="145" t="s">
        <v>20891</v>
      </c>
      <c r="BF2744" s="139" t="s">
        <v>2340</v>
      </c>
      <c r="BG2744" s="139" t="s">
        <v>7228</v>
      </c>
      <c r="BH2744" s="139" t="s">
        <v>7229</v>
      </c>
      <c r="BI2744" s="139">
        <v>0</v>
      </c>
      <c r="BJ2744" s="139" t="s">
        <v>2350</v>
      </c>
      <c r="BK2744" s="139">
        <v>1</v>
      </c>
      <c r="BL2744" s="139">
        <v>1</v>
      </c>
      <c r="BM2744" s="139" t="s">
        <v>17297</v>
      </c>
      <c r="BN2744" s="139"/>
      <c r="BO2744" s="139">
        <v>0</v>
      </c>
      <c r="BP2744" s="139">
        <v>0</v>
      </c>
      <c r="BQ2744" s="139"/>
      <c r="BR2744" s="139"/>
      <c r="BS2744" s="139">
        <v>0</v>
      </c>
      <c r="BT2744" s="139"/>
      <c r="BU2744" s="139" t="s">
        <v>2360</v>
      </c>
      <c r="BV2744" s="139"/>
      <c r="BW2744" s="139"/>
      <c r="BX2744" s="139"/>
      <c r="BY2744" s="139"/>
      <c r="BZ2744" s="139"/>
      <c r="CA2744" s="139"/>
      <c r="CB2744" s="139" t="s">
        <v>7231</v>
      </c>
      <c r="CC2744" s="139"/>
    </row>
    <row r="2745" spans="1:81">
      <c r="A2745" s="139">
        <v>2744</v>
      </c>
      <c r="B2745" s="139" t="s">
        <v>7210</v>
      </c>
      <c r="C2745" s="145" t="s">
        <v>20895</v>
      </c>
      <c r="D2745" s="139">
        <v>1</v>
      </c>
      <c r="E2745" s="139">
        <v>1</v>
      </c>
      <c r="F2745" s="139">
        <v>0</v>
      </c>
      <c r="G2745" s="139">
        <v>0</v>
      </c>
      <c r="H2745" s="139">
        <v>0</v>
      </c>
      <c r="I2745" s="139"/>
      <c r="J2745" s="139"/>
      <c r="K2745" s="140">
        <v>45994.51875</v>
      </c>
      <c r="L2745" s="140">
        <v>45994.51875</v>
      </c>
      <c r="M2745" s="139"/>
      <c r="N2745" s="139"/>
      <c r="O2745" s="139" t="s">
        <v>2340</v>
      </c>
      <c r="P2745" s="139" t="s">
        <v>20896</v>
      </c>
      <c r="Q2745" s="139" t="s">
        <v>2342</v>
      </c>
      <c r="R2745" s="145" t="s">
        <v>20897</v>
      </c>
      <c r="S2745" s="139">
        <v>8289423</v>
      </c>
      <c r="T2745" s="139" t="s">
        <v>20896</v>
      </c>
      <c r="U2745" s="139" t="s">
        <v>3916</v>
      </c>
      <c r="V2745" s="139">
        <v>1</v>
      </c>
      <c r="W2745" s="139">
        <v>9515970388</v>
      </c>
      <c r="X2745" s="139" t="s">
        <v>20898</v>
      </c>
      <c r="Y2745" s="139"/>
      <c r="Z2745" s="139"/>
      <c r="AA2745" s="139"/>
      <c r="AB2745" s="139"/>
      <c r="AC2745" s="139"/>
      <c r="AD2745" s="139"/>
      <c r="AE2745" s="139"/>
      <c r="AF2745" s="139"/>
      <c r="AG2745" s="139"/>
      <c r="AH2745" s="139"/>
      <c r="AI2745" s="139"/>
      <c r="AJ2745" s="139"/>
      <c r="AK2745" s="139"/>
      <c r="AL2745" s="139"/>
      <c r="AM2745" s="139"/>
      <c r="AN2745" s="139"/>
      <c r="AO2745" s="139"/>
      <c r="AP2745" s="139"/>
      <c r="AQ2745" s="139" t="s">
        <v>17295</v>
      </c>
      <c r="AR2745" s="139">
        <v>97436</v>
      </c>
      <c r="AS2745" s="139">
        <v>2025</v>
      </c>
      <c r="AT2745" s="139" t="s">
        <v>7291</v>
      </c>
      <c r="AU2745" s="139" t="s">
        <v>17296</v>
      </c>
      <c r="AV2745" s="139" t="s">
        <v>7222</v>
      </c>
      <c r="AW2745" s="139" t="s">
        <v>7223</v>
      </c>
      <c r="AX2745" s="139" t="s">
        <v>7224</v>
      </c>
      <c r="AY2745" s="139" t="s">
        <v>9442</v>
      </c>
      <c r="AZ2745" s="139" t="s">
        <v>18933</v>
      </c>
      <c r="BA2745" s="139"/>
      <c r="BB2745" s="141">
        <v>45995</v>
      </c>
      <c r="BC2745" s="141">
        <v>45995</v>
      </c>
      <c r="BD2745" s="139" t="s">
        <v>11622</v>
      </c>
      <c r="BE2745" s="145" t="s">
        <v>20895</v>
      </c>
      <c r="BF2745" s="139" t="s">
        <v>2340</v>
      </c>
      <c r="BG2745" s="139" t="s">
        <v>7228</v>
      </c>
      <c r="BH2745" s="139" t="s">
        <v>7229</v>
      </c>
      <c r="BI2745" s="139">
        <v>0</v>
      </c>
      <c r="BJ2745" s="139" t="s">
        <v>2350</v>
      </c>
      <c r="BK2745" s="139">
        <v>1</v>
      </c>
      <c r="BL2745" s="139">
        <v>1</v>
      </c>
      <c r="BM2745" s="139" t="s">
        <v>18934</v>
      </c>
      <c r="BN2745" s="139"/>
      <c r="BO2745" s="139">
        <v>0</v>
      </c>
      <c r="BP2745" s="139">
        <v>0</v>
      </c>
      <c r="BQ2745" s="139"/>
      <c r="BR2745" s="139"/>
      <c r="BS2745" s="139">
        <v>0</v>
      </c>
      <c r="BT2745" s="139"/>
      <c r="BU2745" s="139" t="s">
        <v>2360</v>
      </c>
      <c r="BV2745" s="139"/>
      <c r="BW2745" s="139"/>
      <c r="BX2745" s="139"/>
      <c r="BY2745" s="139"/>
      <c r="BZ2745" s="139"/>
      <c r="CA2745" s="139"/>
      <c r="CB2745" s="139" t="s">
        <v>7231</v>
      </c>
      <c r="CC2745" s="139"/>
    </row>
    <row r="2746" spans="1:81">
      <c r="A2746" s="139">
        <v>2745</v>
      </c>
      <c r="B2746" s="139" t="s">
        <v>7210</v>
      </c>
      <c r="C2746" s="145" t="s">
        <v>20899</v>
      </c>
      <c r="D2746" s="139">
        <v>1</v>
      </c>
      <c r="E2746" s="139">
        <v>1</v>
      </c>
      <c r="F2746" s="139">
        <v>0</v>
      </c>
      <c r="G2746" s="139">
        <v>0</v>
      </c>
      <c r="H2746" s="139">
        <v>0</v>
      </c>
      <c r="I2746" s="139"/>
      <c r="J2746" s="139"/>
      <c r="K2746" s="140">
        <v>45994.5159722222</v>
      </c>
      <c r="L2746" s="140">
        <v>45994.5159722222</v>
      </c>
      <c r="M2746" s="139"/>
      <c r="N2746" s="139"/>
      <c r="O2746" s="139" t="s">
        <v>2340</v>
      </c>
      <c r="P2746" s="139" t="s">
        <v>20900</v>
      </c>
      <c r="Q2746" s="139" t="s">
        <v>2342</v>
      </c>
      <c r="R2746" s="145" t="s">
        <v>20901</v>
      </c>
      <c r="S2746" s="139">
        <v>8264103</v>
      </c>
      <c r="T2746" s="139" t="s">
        <v>20900</v>
      </c>
      <c r="U2746" s="139" t="s">
        <v>20900</v>
      </c>
      <c r="V2746" s="139">
        <v>1</v>
      </c>
      <c r="W2746" s="139">
        <v>9178680483</v>
      </c>
      <c r="X2746" s="139" t="s">
        <v>20902</v>
      </c>
      <c r="Y2746" s="139"/>
      <c r="Z2746" s="139"/>
      <c r="AA2746" s="139"/>
      <c r="AB2746" s="139"/>
      <c r="AC2746" s="139"/>
      <c r="AD2746" s="139"/>
      <c r="AE2746" s="139"/>
      <c r="AF2746" s="139"/>
      <c r="AG2746" s="139"/>
      <c r="AH2746" s="139"/>
      <c r="AI2746" s="139"/>
      <c r="AJ2746" s="139"/>
      <c r="AK2746" s="139"/>
      <c r="AL2746" s="139"/>
      <c r="AM2746" s="139"/>
      <c r="AN2746" s="139"/>
      <c r="AO2746" s="139"/>
      <c r="AP2746" s="139"/>
      <c r="AQ2746" s="139" t="s">
        <v>17295</v>
      </c>
      <c r="AR2746" s="139">
        <v>97457</v>
      </c>
      <c r="AS2746" s="139">
        <v>2025</v>
      </c>
      <c r="AT2746" s="139" t="s">
        <v>7291</v>
      </c>
      <c r="AU2746" s="139" t="s">
        <v>17296</v>
      </c>
      <c r="AV2746" s="139" t="s">
        <v>7222</v>
      </c>
      <c r="AW2746" s="139" t="s">
        <v>7223</v>
      </c>
      <c r="AX2746" s="139" t="s">
        <v>7224</v>
      </c>
      <c r="AY2746" s="139" t="s">
        <v>9442</v>
      </c>
      <c r="AZ2746" s="139" t="s">
        <v>7381</v>
      </c>
      <c r="BA2746" s="139"/>
      <c r="BB2746" s="141">
        <v>45997</v>
      </c>
      <c r="BC2746" s="141">
        <v>45997</v>
      </c>
      <c r="BD2746" s="139" t="s">
        <v>9788</v>
      </c>
      <c r="BE2746" s="145" t="s">
        <v>20899</v>
      </c>
      <c r="BF2746" s="139" t="s">
        <v>2340</v>
      </c>
      <c r="BG2746" s="139" t="s">
        <v>7228</v>
      </c>
      <c r="BH2746" s="139" t="s">
        <v>7229</v>
      </c>
      <c r="BI2746" s="139">
        <v>0</v>
      </c>
      <c r="BJ2746" s="139" t="s">
        <v>2350</v>
      </c>
      <c r="BK2746" s="139">
        <v>1</v>
      </c>
      <c r="BL2746" s="139">
        <v>1</v>
      </c>
      <c r="BM2746" s="139" t="s">
        <v>17297</v>
      </c>
      <c r="BN2746" s="139"/>
      <c r="BO2746" s="139">
        <v>0</v>
      </c>
      <c r="BP2746" s="139">
        <v>0</v>
      </c>
      <c r="BQ2746" s="139"/>
      <c r="BR2746" s="139"/>
      <c r="BS2746" s="139">
        <v>0</v>
      </c>
      <c r="BT2746" s="139"/>
      <c r="BU2746" s="139" t="s">
        <v>2360</v>
      </c>
      <c r="BV2746" s="139"/>
      <c r="BW2746" s="139"/>
      <c r="BX2746" s="139"/>
      <c r="BY2746" s="139"/>
      <c r="BZ2746" s="139"/>
      <c r="CA2746" s="139"/>
      <c r="CB2746" s="139" t="s">
        <v>7231</v>
      </c>
      <c r="CC2746" s="139"/>
    </row>
    <row r="2747" spans="1:81">
      <c r="A2747" s="139">
        <v>2746</v>
      </c>
      <c r="B2747" s="139" t="s">
        <v>7210</v>
      </c>
      <c r="C2747" s="145" t="s">
        <v>20903</v>
      </c>
      <c r="D2747" s="139">
        <v>1</v>
      </c>
      <c r="E2747" s="139">
        <v>1</v>
      </c>
      <c r="F2747" s="139">
        <v>1</v>
      </c>
      <c r="G2747" s="139">
        <v>0</v>
      </c>
      <c r="H2747" s="139">
        <v>1</v>
      </c>
      <c r="I2747" s="139"/>
      <c r="J2747" s="139"/>
      <c r="K2747" s="140">
        <v>45994.5152777778</v>
      </c>
      <c r="L2747" s="140">
        <v>45994.5152777778</v>
      </c>
      <c r="M2747" s="139" t="s">
        <v>2424</v>
      </c>
      <c r="N2747" s="139" t="s">
        <v>20904</v>
      </c>
      <c r="O2747" s="139" t="s">
        <v>2340</v>
      </c>
      <c r="P2747" s="139" t="s">
        <v>20905</v>
      </c>
      <c r="Q2747" s="139" t="s">
        <v>2342</v>
      </c>
      <c r="R2747" s="145" t="s">
        <v>20906</v>
      </c>
      <c r="S2747" s="139">
        <v>8009221</v>
      </c>
      <c r="T2747" s="139" t="s">
        <v>20905</v>
      </c>
      <c r="U2747" s="139" t="s">
        <v>2558</v>
      </c>
      <c r="V2747" s="139">
        <v>1</v>
      </c>
      <c r="W2747" s="139">
        <v>9082744671</v>
      </c>
      <c r="X2747" s="139" t="s">
        <v>20907</v>
      </c>
      <c r="Y2747" s="139"/>
      <c r="Z2747" s="139"/>
      <c r="AA2747" s="139"/>
      <c r="AB2747" s="139"/>
      <c r="AC2747" s="139"/>
      <c r="AD2747" s="139"/>
      <c r="AE2747" s="139"/>
      <c r="AF2747" s="139"/>
      <c r="AG2747" s="139"/>
      <c r="AH2747" s="139" t="s">
        <v>20908</v>
      </c>
      <c r="AI2747" s="139">
        <v>9082744671</v>
      </c>
      <c r="AJ2747" s="139" t="s">
        <v>20909</v>
      </c>
      <c r="AK2747" s="139"/>
      <c r="AL2747" s="139"/>
      <c r="AM2747" s="139" t="s">
        <v>2347</v>
      </c>
      <c r="AN2747" s="139" t="s">
        <v>2348</v>
      </c>
      <c r="AO2747" s="139" t="s">
        <v>2349</v>
      </c>
      <c r="AP2747" s="139">
        <v>98006</v>
      </c>
      <c r="AQ2747" s="139" t="s">
        <v>20910</v>
      </c>
      <c r="AR2747" s="139">
        <v>97198</v>
      </c>
      <c r="AS2747" s="139">
        <v>2025</v>
      </c>
      <c r="AT2747" s="139" t="s">
        <v>7291</v>
      </c>
      <c r="AU2747" s="139" t="s">
        <v>7707</v>
      </c>
      <c r="AV2747" s="139" t="s">
        <v>7222</v>
      </c>
      <c r="AW2747" s="139" t="s">
        <v>7413</v>
      </c>
      <c r="AX2747" s="139" t="s">
        <v>7224</v>
      </c>
      <c r="AY2747" s="139" t="s">
        <v>7295</v>
      </c>
      <c r="AZ2747" s="139" t="s">
        <v>10792</v>
      </c>
      <c r="BA2747" s="139"/>
      <c r="BB2747" s="141">
        <v>45994</v>
      </c>
      <c r="BC2747" s="141">
        <v>45994</v>
      </c>
      <c r="BD2747" s="139" t="s">
        <v>20911</v>
      </c>
      <c r="BE2747" s="145" t="s">
        <v>20903</v>
      </c>
      <c r="BF2747" s="139" t="s">
        <v>2340</v>
      </c>
      <c r="BG2747" s="139" t="s">
        <v>7228</v>
      </c>
      <c r="BH2747" s="139" t="s">
        <v>7229</v>
      </c>
      <c r="BI2747" s="139">
        <v>1</v>
      </c>
      <c r="BJ2747" s="139" t="s">
        <v>2350</v>
      </c>
      <c r="BK2747" s="139">
        <v>1</v>
      </c>
      <c r="BL2747" s="139">
        <v>1</v>
      </c>
      <c r="BM2747" s="139" t="s">
        <v>20912</v>
      </c>
      <c r="BN2747" s="139"/>
      <c r="BO2747" s="139">
        <v>1</v>
      </c>
      <c r="BP2747" s="139">
        <v>0</v>
      </c>
      <c r="BQ2747" s="139"/>
      <c r="BR2747" s="139"/>
      <c r="BS2747" s="139">
        <v>1</v>
      </c>
      <c r="BT2747" s="139"/>
      <c r="BU2747" s="139" t="s">
        <v>2360</v>
      </c>
      <c r="BV2747" s="139"/>
      <c r="BW2747" s="139"/>
      <c r="BX2747" s="139"/>
      <c r="BY2747" s="139"/>
      <c r="BZ2747" s="139"/>
      <c r="CA2747" s="139"/>
      <c r="CB2747" s="139" t="s">
        <v>7231</v>
      </c>
      <c r="CC2747" s="139" t="s">
        <v>7232</v>
      </c>
    </row>
    <row r="2748" spans="1:81">
      <c r="A2748" s="139">
        <v>2747</v>
      </c>
      <c r="B2748" s="139" t="s">
        <v>7210</v>
      </c>
      <c r="C2748" s="145" t="s">
        <v>20913</v>
      </c>
      <c r="D2748" s="139">
        <v>1</v>
      </c>
      <c r="E2748" s="139">
        <v>1</v>
      </c>
      <c r="F2748" s="139">
        <v>0</v>
      </c>
      <c r="G2748" s="139">
        <v>0</v>
      </c>
      <c r="H2748" s="139">
        <v>0</v>
      </c>
      <c r="I2748" s="139"/>
      <c r="J2748" s="139"/>
      <c r="K2748" s="140">
        <v>45994.5069444444</v>
      </c>
      <c r="L2748" s="140">
        <v>45994.5069444444</v>
      </c>
      <c r="M2748" s="139"/>
      <c r="N2748" s="139"/>
      <c r="O2748" s="139" t="s">
        <v>2340</v>
      </c>
      <c r="P2748" s="139" t="s">
        <v>20914</v>
      </c>
      <c r="Q2748" s="139" t="s">
        <v>2342</v>
      </c>
      <c r="R2748" s="145" t="s">
        <v>20915</v>
      </c>
      <c r="S2748" s="139">
        <v>8250438</v>
      </c>
      <c r="T2748" s="139" t="s">
        <v>20914</v>
      </c>
      <c r="U2748" s="139" t="s">
        <v>3250</v>
      </c>
      <c r="V2748" s="139">
        <v>1</v>
      </c>
      <c r="W2748" s="139">
        <v>4256232881</v>
      </c>
      <c r="X2748" s="139" t="s">
        <v>20916</v>
      </c>
      <c r="Y2748" s="139"/>
      <c r="Z2748" s="139"/>
      <c r="AA2748" s="139"/>
      <c r="AB2748" s="139"/>
      <c r="AC2748" s="139"/>
      <c r="AD2748" s="139"/>
      <c r="AE2748" s="139"/>
      <c r="AF2748" s="139"/>
      <c r="AG2748" s="139"/>
      <c r="AH2748" s="139"/>
      <c r="AI2748" s="139"/>
      <c r="AJ2748" s="139"/>
      <c r="AK2748" s="139"/>
      <c r="AL2748" s="139"/>
      <c r="AM2748" s="139"/>
      <c r="AN2748" s="139"/>
      <c r="AO2748" s="139"/>
      <c r="AP2748" s="139"/>
      <c r="AQ2748" s="139" t="s">
        <v>17295</v>
      </c>
      <c r="AR2748" s="139">
        <v>97457</v>
      </c>
      <c r="AS2748" s="139">
        <v>2025</v>
      </c>
      <c r="AT2748" s="139" t="s">
        <v>7291</v>
      </c>
      <c r="AU2748" s="139" t="s">
        <v>17296</v>
      </c>
      <c r="AV2748" s="139" t="s">
        <v>7222</v>
      </c>
      <c r="AW2748" s="139" t="s">
        <v>7223</v>
      </c>
      <c r="AX2748" s="139" t="s">
        <v>7224</v>
      </c>
      <c r="AY2748" s="139" t="s">
        <v>9442</v>
      </c>
      <c r="AZ2748" s="139" t="s">
        <v>7381</v>
      </c>
      <c r="BA2748" s="139"/>
      <c r="BB2748" s="141">
        <v>45997</v>
      </c>
      <c r="BC2748" s="141">
        <v>45997</v>
      </c>
      <c r="BD2748" s="139" t="s">
        <v>9788</v>
      </c>
      <c r="BE2748" s="145" t="s">
        <v>20913</v>
      </c>
      <c r="BF2748" s="139" t="s">
        <v>2340</v>
      </c>
      <c r="BG2748" s="139" t="s">
        <v>7228</v>
      </c>
      <c r="BH2748" s="139" t="s">
        <v>7229</v>
      </c>
      <c r="BI2748" s="139">
        <v>0</v>
      </c>
      <c r="BJ2748" s="139" t="s">
        <v>2350</v>
      </c>
      <c r="BK2748" s="139">
        <v>1</v>
      </c>
      <c r="BL2748" s="139">
        <v>1</v>
      </c>
      <c r="BM2748" s="139" t="s">
        <v>17297</v>
      </c>
      <c r="BN2748" s="139"/>
      <c r="BO2748" s="139">
        <v>0</v>
      </c>
      <c r="BP2748" s="139">
        <v>0</v>
      </c>
      <c r="BQ2748" s="139"/>
      <c r="BR2748" s="139"/>
      <c r="BS2748" s="139">
        <v>0</v>
      </c>
      <c r="BT2748" s="139"/>
      <c r="BU2748" s="139" t="s">
        <v>2360</v>
      </c>
      <c r="BV2748" s="139"/>
      <c r="BW2748" s="139"/>
      <c r="BX2748" s="139"/>
      <c r="BY2748" s="139"/>
      <c r="BZ2748" s="139"/>
      <c r="CA2748" s="139"/>
      <c r="CB2748" s="139" t="s">
        <v>7231</v>
      </c>
      <c r="CC2748" s="139"/>
    </row>
    <row r="2749" spans="1:81">
      <c r="A2749" s="139">
        <v>2748</v>
      </c>
      <c r="B2749" s="139" t="s">
        <v>7210</v>
      </c>
      <c r="C2749" s="145" t="s">
        <v>20917</v>
      </c>
      <c r="D2749" s="139">
        <v>1</v>
      </c>
      <c r="E2749" s="139">
        <v>1</v>
      </c>
      <c r="F2749" s="139">
        <v>0</v>
      </c>
      <c r="G2749" s="139">
        <v>0</v>
      </c>
      <c r="H2749" s="139">
        <v>0</v>
      </c>
      <c r="I2749" s="139"/>
      <c r="J2749" s="139"/>
      <c r="K2749" s="140">
        <v>45994.50625</v>
      </c>
      <c r="L2749" s="140">
        <v>45994.50625</v>
      </c>
      <c r="M2749" s="139"/>
      <c r="N2749" s="139"/>
      <c r="O2749" s="139" t="s">
        <v>2340</v>
      </c>
      <c r="P2749" s="139" t="s">
        <v>20918</v>
      </c>
      <c r="Q2749" s="139" t="s">
        <v>2342</v>
      </c>
      <c r="R2749" s="145" t="s">
        <v>20919</v>
      </c>
      <c r="S2749" s="139">
        <v>7932055</v>
      </c>
      <c r="T2749" s="139" t="s">
        <v>20918</v>
      </c>
      <c r="U2749" s="139" t="s">
        <v>20920</v>
      </c>
      <c r="V2749" s="139">
        <v>1</v>
      </c>
      <c r="W2749" s="139">
        <v>6509224483</v>
      </c>
      <c r="X2749" s="139" t="s">
        <v>20921</v>
      </c>
      <c r="Y2749" s="139"/>
      <c r="Z2749" s="139"/>
      <c r="AA2749" s="139"/>
      <c r="AB2749" s="139"/>
      <c r="AC2749" s="139"/>
      <c r="AD2749" s="139"/>
      <c r="AE2749" s="139"/>
      <c r="AF2749" s="139"/>
      <c r="AG2749" s="139"/>
      <c r="AH2749" s="139"/>
      <c r="AI2749" s="139"/>
      <c r="AJ2749" s="139"/>
      <c r="AK2749" s="139"/>
      <c r="AL2749" s="139"/>
      <c r="AM2749" s="139"/>
      <c r="AN2749" s="139"/>
      <c r="AO2749" s="139"/>
      <c r="AP2749" s="139"/>
      <c r="AQ2749" s="139" t="s">
        <v>17295</v>
      </c>
      <c r="AR2749" s="139">
        <v>97439</v>
      </c>
      <c r="AS2749" s="139">
        <v>2025</v>
      </c>
      <c r="AT2749" s="139" t="s">
        <v>7291</v>
      </c>
      <c r="AU2749" s="139" t="s">
        <v>17296</v>
      </c>
      <c r="AV2749" s="139" t="s">
        <v>7222</v>
      </c>
      <c r="AW2749" s="139" t="s">
        <v>7223</v>
      </c>
      <c r="AX2749" s="139" t="s">
        <v>7224</v>
      </c>
      <c r="AY2749" s="139" t="s">
        <v>9442</v>
      </c>
      <c r="AZ2749" s="139" t="s">
        <v>7381</v>
      </c>
      <c r="BA2749" s="139"/>
      <c r="BB2749" s="141">
        <v>45996</v>
      </c>
      <c r="BC2749" s="141">
        <v>45996</v>
      </c>
      <c r="BD2749" s="139" t="s">
        <v>18105</v>
      </c>
      <c r="BE2749" s="145" t="s">
        <v>20917</v>
      </c>
      <c r="BF2749" s="139" t="s">
        <v>2340</v>
      </c>
      <c r="BG2749" s="139" t="s">
        <v>7228</v>
      </c>
      <c r="BH2749" s="139" t="s">
        <v>7229</v>
      </c>
      <c r="BI2749" s="139">
        <v>0</v>
      </c>
      <c r="BJ2749" s="139" t="s">
        <v>2350</v>
      </c>
      <c r="BK2749" s="139">
        <v>1</v>
      </c>
      <c r="BL2749" s="139">
        <v>1</v>
      </c>
      <c r="BM2749" s="139" t="s">
        <v>17799</v>
      </c>
      <c r="BN2749" s="139"/>
      <c r="BO2749" s="139">
        <v>0</v>
      </c>
      <c r="BP2749" s="139">
        <v>0</v>
      </c>
      <c r="BQ2749" s="139"/>
      <c r="BR2749" s="139"/>
      <c r="BS2749" s="139">
        <v>0</v>
      </c>
      <c r="BT2749" s="139"/>
      <c r="BU2749" s="139" t="s">
        <v>2360</v>
      </c>
      <c r="BV2749" s="139"/>
      <c r="BW2749" s="139"/>
      <c r="BX2749" s="139"/>
      <c r="BY2749" s="139"/>
      <c r="BZ2749" s="139"/>
      <c r="CA2749" s="139"/>
      <c r="CB2749" s="139" t="s">
        <v>7231</v>
      </c>
      <c r="CC2749" s="139"/>
    </row>
    <row r="2750" spans="1:81">
      <c r="A2750" s="139">
        <v>2749</v>
      </c>
      <c r="B2750" s="139" t="s">
        <v>7210</v>
      </c>
      <c r="C2750" s="145" t="s">
        <v>20922</v>
      </c>
      <c r="D2750" s="139">
        <v>1</v>
      </c>
      <c r="E2750" s="139">
        <v>1</v>
      </c>
      <c r="F2750" s="139">
        <v>0</v>
      </c>
      <c r="G2750" s="139">
        <v>0</v>
      </c>
      <c r="H2750" s="139">
        <v>0</v>
      </c>
      <c r="I2750" s="139"/>
      <c r="J2750" s="139"/>
      <c r="K2750" s="140">
        <v>45994.5048611111</v>
      </c>
      <c r="L2750" s="140">
        <v>45994.5048611111</v>
      </c>
      <c r="M2750" s="139"/>
      <c r="N2750" s="139"/>
      <c r="O2750" s="139" t="s">
        <v>2340</v>
      </c>
      <c r="P2750" s="139" t="s">
        <v>20923</v>
      </c>
      <c r="Q2750" s="139" t="s">
        <v>2342</v>
      </c>
      <c r="R2750" s="145" t="s">
        <v>20924</v>
      </c>
      <c r="S2750" s="139">
        <v>8171127</v>
      </c>
      <c r="T2750" s="139" t="s">
        <v>20923</v>
      </c>
      <c r="U2750" s="139" t="s">
        <v>10242</v>
      </c>
      <c r="V2750" s="139">
        <v>86</v>
      </c>
      <c r="W2750" s="139">
        <v>18611150633</v>
      </c>
      <c r="X2750" s="139" t="s">
        <v>20925</v>
      </c>
      <c r="Y2750" s="139"/>
      <c r="Z2750" s="139"/>
      <c r="AA2750" s="139"/>
      <c r="AB2750" s="139"/>
      <c r="AC2750" s="139"/>
      <c r="AD2750" s="139"/>
      <c r="AE2750" s="139"/>
      <c r="AF2750" s="139"/>
      <c r="AG2750" s="139"/>
      <c r="AH2750" s="139"/>
      <c r="AI2750" s="139"/>
      <c r="AJ2750" s="139"/>
      <c r="AK2750" s="139"/>
      <c r="AL2750" s="139"/>
      <c r="AM2750" s="139"/>
      <c r="AN2750" s="139"/>
      <c r="AO2750" s="139"/>
      <c r="AP2750" s="139"/>
      <c r="AQ2750" s="139" t="s">
        <v>17295</v>
      </c>
      <c r="AR2750" s="139">
        <v>97446</v>
      </c>
      <c r="AS2750" s="139">
        <v>2025</v>
      </c>
      <c r="AT2750" s="139" t="s">
        <v>7291</v>
      </c>
      <c r="AU2750" s="139" t="s">
        <v>17296</v>
      </c>
      <c r="AV2750" s="139" t="s">
        <v>7222</v>
      </c>
      <c r="AW2750" s="139" t="s">
        <v>7223</v>
      </c>
      <c r="AX2750" s="139" t="s">
        <v>7224</v>
      </c>
      <c r="AY2750" s="139" t="s">
        <v>9442</v>
      </c>
      <c r="AZ2750" s="139" t="s">
        <v>7381</v>
      </c>
      <c r="BA2750" s="139"/>
      <c r="BB2750" s="141">
        <v>45996</v>
      </c>
      <c r="BC2750" s="141">
        <v>45996</v>
      </c>
      <c r="BD2750" s="139" t="s">
        <v>12248</v>
      </c>
      <c r="BE2750" s="145" t="s">
        <v>20922</v>
      </c>
      <c r="BF2750" s="139" t="s">
        <v>2340</v>
      </c>
      <c r="BG2750" s="139" t="s">
        <v>7228</v>
      </c>
      <c r="BH2750" s="139" t="s">
        <v>7229</v>
      </c>
      <c r="BI2750" s="139">
        <v>0</v>
      </c>
      <c r="BJ2750" s="139" t="s">
        <v>2350</v>
      </c>
      <c r="BK2750" s="139">
        <v>1</v>
      </c>
      <c r="BL2750" s="139">
        <v>1</v>
      </c>
      <c r="BM2750" s="139" t="s">
        <v>17799</v>
      </c>
      <c r="BN2750" s="139"/>
      <c r="BO2750" s="139">
        <v>0</v>
      </c>
      <c r="BP2750" s="139">
        <v>0</v>
      </c>
      <c r="BQ2750" s="139"/>
      <c r="BR2750" s="139"/>
      <c r="BS2750" s="139">
        <v>0</v>
      </c>
      <c r="BT2750" s="139"/>
      <c r="BU2750" s="139" t="s">
        <v>2360</v>
      </c>
      <c r="BV2750" s="139"/>
      <c r="BW2750" s="139"/>
      <c r="BX2750" s="139"/>
      <c r="BY2750" s="139"/>
      <c r="BZ2750" s="139"/>
      <c r="CA2750" s="139"/>
      <c r="CB2750" s="139" t="s">
        <v>7231</v>
      </c>
      <c r="CC2750" s="139"/>
    </row>
    <row r="2751" spans="1:81">
      <c r="A2751" s="139">
        <v>2750</v>
      </c>
      <c r="B2751" s="139" t="s">
        <v>7210</v>
      </c>
      <c r="C2751" s="145" t="s">
        <v>20926</v>
      </c>
      <c r="D2751" s="139">
        <v>1</v>
      </c>
      <c r="E2751" s="139">
        <v>1</v>
      </c>
      <c r="F2751" s="139">
        <v>0</v>
      </c>
      <c r="G2751" s="139">
        <v>0</v>
      </c>
      <c r="H2751" s="139">
        <v>0</v>
      </c>
      <c r="I2751" s="139"/>
      <c r="J2751" s="139"/>
      <c r="K2751" s="140">
        <v>45994.5048611111</v>
      </c>
      <c r="L2751" s="140">
        <v>45994.5048611111</v>
      </c>
      <c r="M2751" s="139"/>
      <c r="N2751" s="139"/>
      <c r="O2751" s="139" t="s">
        <v>2340</v>
      </c>
      <c r="P2751" s="139" t="s">
        <v>20927</v>
      </c>
      <c r="Q2751" s="139" t="s">
        <v>2342</v>
      </c>
      <c r="R2751" s="145" t="s">
        <v>20928</v>
      </c>
      <c r="S2751" s="139">
        <v>8223350</v>
      </c>
      <c r="T2751" s="139" t="s">
        <v>20927</v>
      </c>
      <c r="U2751" s="139" t="s">
        <v>20929</v>
      </c>
      <c r="V2751" s="139">
        <v>1</v>
      </c>
      <c r="W2751" s="139">
        <v>9522122762</v>
      </c>
      <c r="X2751" s="139" t="s">
        <v>20930</v>
      </c>
      <c r="Y2751" s="139"/>
      <c r="Z2751" s="139"/>
      <c r="AA2751" s="139"/>
      <c r="AB2751" s="139"/>
      <c r="AC2751" s="139"/>
      <c r="AD2751" s="139"/>
      <c r="AE2751" s="139"/>
      <c r="AF2751" s="139"/>
      <c r="AG2751" s="139"/>
      <c r="AH2751" s="139"/>
      <c r="AI2751" s="139"/>
      <c r="AJ2751" s="139"/>
      <c r="AK2751" s="139"/>
      <c r="AL2751" s="139"/>
      <c r="AM2751" s="139"/>
      <c r="AN2751" s="139"/>
      <c r="AO2751" s="139"/>
      <c r="AP2751" s="139"/>
      <c r="AQ2751" s="139" t="s">
        <v>17295</v>
      </c>
      <c r="AR2751" s="139">
        <v>97436</v>
      </c>
      <c r="AS2751" s="139">
        <v>2025</v>
      </c>
      <c r="AT2751" s="139" t="s">
        <v>7291</v>
      </c>
      <c r="AU2751" s="139" t="s">
        <v>17296</v>
      </c>
      <c r="AV2751" s="139" t="s">
        <v>7222</v>
      </c>
      <c r="AW2751" s="139" t="s">
        <v>7223</v>
      </c>
      <c r="AX2751" s="139" t="s">
        <v>7224</v>
      </c>
      <c r="AY2751" s="139" t="s">
        <v>9442</v>
      </c>
      <c r="AZ2751" s="139" t="s">
        <v>18933</v>
      </c>
      <c r="BA2751" s="139"/>
      <c r="BB2751" s="141">
        <v>45995</v>
      </c>
      <c r="BC2751" s="141">
        <v>45995</v>
      </c>
      <c r="BD2751" s="139" t="s">
        <v>11622</v>
      </c>
      <c r="BE2751" s="145" t="s">
        <v>20926</v>
      </c>
      <c r="BF2751" s="139" t="s">
        <v>2340</v>
      </c>
      <c r="BG2751" s="139" t="s">
        <v>7228</v>
      </c>
      <c r="BH2751" s="139" t="s">
        <v>7229</v>
      </c>
      <c r="BI2751" s="139">
        <v>0</v>
      </c>
      <c r="BJ2751" s="139" t="s">
        <v>2350</v>
      </c>
      <c r="BK2751" s="139">
        <v>1</v>
      </c>
      <c r="BL2751" s="139">
        <v>1</v>
      </c>
      <c r="BM2751" s="139" t="s">
        <v>18934</v>
      </c>
      <c r="BN2751" s="139"/>
      <c r="BO2751" s="139">
        <v>0</v>
      </c>
      <c r="BP2751" s="139">
        <v>0</v>
      </c>
      <c r="BQ2751" s="139"/>
      <c r="BR2751" s="139"/>
      <c r="BS2751" s="139">
        <v>0</v>
      </c>
      <c r="BT2751" s="139"/>
      <c r="BU2751" s="139" t="s">
        <v>2360</v>
      </c>
      <c r="BV2751" s="139"/>
      <c r="BW2751" s="139"/>
      <c r="BX2751" s="139"/>
      <c r="BY2751" s="139"/>
      <c r="BZ2751" s="139"/>
      <c r="CA2751" s="139"/>
      <c r="CB2751" s="139" t="s">
        <v>7231</v>
      </c>
      <c r="CC2751" s="139"/>
    </row>
    <row r="2752" spans="1:81">
      <c r="A2752" s="139">
        <v>2751</v>
      </c>
      <c r="B2752" s="139" t="s">
        <v>7210</v>
      </c>
      <c r="C2752" s="145" t="s">
        <v>20931</v>
      </c>
      <c r="D2752" s="139">
        <v>1</v>
      </c>
      <c r="E2752" s="139">
        <v>1</v>
      </c>
      <c r="F2752" s="139">
        <v>0</v>
      </c>
      <c r="G2752" s="139">
        <v>0</v>
      </c>
      <c r="H2752" s="139">
        <v>0</v>
      </c>
      <c r="I2752" s="139"/>
      <c r="J2752" s="139"/>
      <c r="K2752" s="140">
        <v>45994.5027777778</v>
      </c>
      <c r="L2752" s="140">
        <v>45994.5027777778</v>
      </c>
      <c r="M2752" s="139" t="s">
        <v>5668</v>
      </c>
      <c r="N2752" s="139"/>
      <c r="O2752" s="139" t="s">
        <v>2340</v>
      </c>
      <c r="P2752" s="139" t="s">
        <v>20932</v>
      </c>
      <c r="Q2752" s="139" t="s">
        <v>5278</v>
      </c>
      <c r="R2752" s="145" t="s">
        <v>20933</v>
      </c>
      <c r="S2752" s="139">
        <v>8270787</v>
      </c>
      <c r="T2752" s="139" t="s">
        <v>20932</v>
      </c>
      <c r="U2752" s="139" t="s">
        <v>20934</v>
      </c>
      <c r="V2752" s="139">
        <v>86</v>
      </c>
      <c r="W2752" s="139">
        <v>18601025096</v>
      </c>
      <c r="X2752" s="139" t="s">
        <v>20935</v>
      </c>
      <c r="Y2752" s="139" t="s">
        <v>20934</v>
      </c>
      <c r="Z2752" s="139">
        <v>18601025096</v>
      </c>
      <c r="AA2752" s="139" t="s">
        <v>20936</v>
      </c>
      <c r="AB2752" s="139"/>
      <c r="AC2752" s="139" t="s">
        <v>18424</v>
      </c>
      <c r="AD2752" s="139" t="s">
        <v>2376</v>
      </c>
      <c r="AE2752" s="139" t="s">
        <v>2599</v>
      </c>
      <c r="AF2752" s="139" t="s">
        <v>2378</v>
      </c>
      <c r="AG2752" s="139"/>
      <c r="AH2752" s="139" t="s">
        <v>20934</v>
      </c>
      <c r="AI2752" s="139">
        <v>18601025096</v>
      </c>
      <c r="AJ2752" s="139" t="s">
        <v>20936</v>
      </c>
      <c r="AK2752" s="139"/>
      <c r="AL2752" s="139" t="s">
        <v>18424</v>
      </c>
      <c r="AM2752" s="139" t="s">
        <v>2376</v>
      </c>
      <c r="AN2752" s="139" t="s">
        <v>2599</v>
      </c>
      <c r="AO2752" s="139" t="s">
        <v>2378</v>
      </c>
      <c r="AP2752" s="139"/>
      <c r="AQ2752" s="139" t="s">
        <v>17295</v>
      </c>
      <c r="AR2752" s="139">
        <v>97446</v>
      </c>
      <c r="AS2752" s="139">
        <v>2025</v>
      </c>
      <c r="AT2752" s="139" t="s">
        <v>7291</v>
      </c>
      <c r="AU2752" s="139" t="s">
        <v>17296</v>
      </c>
      <c r="AV2752" s="139" t="s">
        <v>7222</v>
      </c>
      <c r="AW2752" s="139" t="s">
        <v>7223</v>
      </c>
      <c r="AX2752" s="139" t="s">
        <v>7224</v>
      </c>
      <c r="AY2752" s="139" t="s">
        <v>9442</v>
      </c>
      <c r="AZ2752" s="139" t="s">
        <v>7381</v>
      </c>
      <c r="BA2752" s="139"/>
      <c r="BB2752" s="141">
        <v>45996</v>
      </c>
      <c r="BC2752" s="141">
        <v>45996</v>
      </c>
      <c r="BD2752" s="139" t="s">
        <v>12248</v>
      </c>
      <c r="BE2752" s="145" t="s">
        <v>20931</v>
      </c>
      <c r="BF2752" s="139" t="s">
        <v>2340</v>
      </c>
      <c r="BG2752" s="139" t="s">
        <v>7228</v>
      </c>
      <c r="BH2752" s="139" t="s">
        <v>7229</v>
      </c>
      <c r="BI2752" s="139">
        <v>0</v>
      </c>
      <c r="BJ2752" s="139" t="s">
        <v>2350</v>
      </c>
      <c r="BK2752" s="139">
        <v>1</v>
      </c>
      <c r="BL2752" s="139">
        <v>1</v>
      </c>
      <c r="BM2752" s="139" t="s">
        <v>17799</v>
      </c>
      <c r="BN2752" s="139"/>
      <c r="BO2752" s="139">
        <v>0</v>
      </c>
      <c r="BP2752" s="139">
        <v>0</v>
      </c>
      <c r="BQ2752" s="139"/>
      <c r="BR2752" s="139"/>
      <c r="BS2752" s="139">
        <v>0</v>
      </c>
      <c r="BT2752" s="139"/>
      <c r="BU2752" s="139" t="s">
        <v>2360</v>
      </c>
      <c r="BV2752" s="139"/>
      <c r="BW2752" s="139"/>
      <c r="BX2752" s="139"/>
      <c r="BY2752" s="139"/>
      <c r="BZ2752" s="139"/>
      <c r="CA2752" s="140">
        <v>45995.1694444444</v>
      </c>
      <c r="CB2752" s="139" t="s">
        <v>7231</v>
      </c>
      <c r="CC2752" s="139"/>
    </row>
    <row r="2753" spans="1:81">
      <c r="A2753" s="139">
        <v>2752</v>
      </c>
      <c r="B2753" s="139" t="s">
        <v>7210</v>
      </c>
      <c r="C2753" s="145" t="s">
        <v>20937</v>
      </c>
      <c r="D2753" s="139">
        <v>1</v>
      </c>
      <c r="E2753" s="139">
        <v>1</v>
      </c>
      <c r="F2753" s="139">
        <v>0</v>
      </c>
      <c r="G2753" s="139">
        <v>0</v>
      </c>
      <c r="H2753" s="139">
        <v>0</v>
      </c>
      <c r="I2753" s="139"/>
      <c r="J2753" s="139"/>
      <c r="K2753" s="140">
        <v>45994.4979166667</v>
      </c>
      <c r="L2753" s="140">
        <v>45994.4979166667</v>
      </c>
      <c r="M2753" s="139"/>
      <c r="N2753" s="139"/>
      <c r="O2753" s="139" t="s">
        <v>2340</v>
      </c>
      <c r="P2753" s="139" t="s">
        <v>20938</v>
      </c>
      <c r="Q2753" s="139" t="s">
        <v>2342</v>
      </c>
      <c r="R2753" s="145" t="s">
        <v>20939</v>
      </c>
      <c r="S2753" s="139">
        <v>8273237</v>
      </c>
      <c r="T2753" s="139" t="s">
        <v>20938</v>
      </c>
      <c r="U2753" s="139" t="s">
        <v>20938</v>
      </c>
      <c r="V2753" s="139">
        <v>1</v>
      </c>
      <c r="W2753" s="139">
        <v>8178082744</v>
      </c>
      <c r="X2753" s="139" t="s">
        <v>20940</v>
      </c>
      <c r="Y2753" s="139"/>
      <c r="Z2753" s="139"/>
      <c r="AA2753" s="139"/>
      <c r="AB2753" s="139"/>
      <c r="AC2753" s="139"/>
      <c r="AD2753" s="139"/>
      <c r="AE2753" s="139"/>
      <c r="AF2753" s="139"/>
      <c r="AG2753" s="139"/>
      <c r="AH2753" s="139"/>
      <c r="AI2753" s="139"/>
      <c r="AJ2753" s="139"/>
      <c r="AK2753" s="139"/>
      <c r="AL2753" s="139"/>
      <c r="AM2753" s="139"/>
      <c r="AN2753" s="139"/>
      <c r="AO2753" s="139"/>
      <c r="AP2753" s="139"/>
      <c r="AQ2753" s="139" t="s">
        <v>17295</v>
      </c>
      <c r="AR2753" s="139">
        <v>97436</v>
      </c>
      <c r="AS2753" s="139">
        <v>2025</v>
      </c>
      <c r="AT2753" s="139" t="s">
        <v>7291</v>
      </c>
      <c r="AU2753" s="139" t="s">
        <v>17296</v>
      </c>
      <c r="AV2753" s="139" t="s">
        <v>7222</v>
      </c>
      <c r="AW2753" s="139" t="s">
        <v>7223</v>
      </c>
      <c r="AX2753" s="139" t="s">
        <v>7224</v>
      </c>
      <c r="AY2753" s="139" t="s">
        <v>9442</v>
      </c>
      <c r="AZ2753" s="139" t="s">
        <v>18933</v>
      </c>
      <c r="BA2753" s="139"/>
      <c r="BB2753" s="141">
        <v>45995</v>
      </c>
      <c r="BC2753" s="141">
        <v>45995</v>
      </c>
      <c r="BD2753" s="139" t="s">
        <v>11622</v>
      </c>
      <c r="BE2753" s="145" t="s">
        <v>20937</v>
      </c>
      <c r="BF2753" s="139" t="s">
        <v>2340</v>
      </c>
      <c r="BG2753" s="139" t="s">
        <v>7228</v>
      </c>
      <c r="BH2753" s="139" t="s">
        <v>7229</v>
      </c>
      <c r="BI2753" s="139">
        <v>0</v>
      </c>
      <c r="BJ2753" s="139" t="s">
        <v>2350</v>
      </c>
      <c r="BK2753" s="139">
        <v>1</v>
      </c>
      <c r="BL2753" s="139">
        <v>1</v>
      </c>
      <c r="BM2753" s="139" t="s">
        <v>18934</v>
      </c>
      <c r="BN2753" s="139"/>
      <c r="BO2753" s="139">
        <v>0</v>
      </c>
      <c r="BP2753" s="139">
        <v>0</v>
      </c>
      <c r="BQ2753" s="139"/>
      <c r="BR2753" s="139"/>
      <c r="BS2753" s="139">
        <v>0</v>
      </c>
      <c r="BT2753" s="139"/>
      <c r="BU2753" s="139" t="s">
        <v>2360</v>
      </c>
      <c r="BV2753" s="139"/>
      <c r="BW2753" s="139"/>
      <c r="BX2753" s="139"/>
      <c r="BY2753" s="139"/>
      <c r="BZ2753" s="139"/>
      <c r="CA2753" s="139"/>
      <c r="CB2753" s="139" t="s">
        <v>7231</v>
      </c>
      <c r="CC2753" s="139"/>
    </row>
    <row r="2754" spans="1:81">
      <c r="A2754" s="139">
        <v>2753</v>
      </c>
      <c r="B2754" s="139" t="s">
        <v>7210</v>
      </c>
      <c r="C2754" s="145" t="s">
        <v>20941</v>
      </c>
      <c r="D2754" s="139">
        <v>1</v>
      </c>
      <c r="E2754" s="139">
        <v>1</v>
      </c>
      <c r="F2754" s="139">
        <v>0</v>
      </c>
      <c r="G2754" s="139">
        <v>0</v>
      </c>
      <c r="H2754" s="139">
        <v>0</v>
      </c>
      <c r="I2754" s="139"/>
      <c r="J2754" s="139"/>
      <c r="K2754" s="140">
        <v>45994.4958333333</v>
      </c>
      <c r="L2754" s="140">
        <v>45994.4958333333</v>
      </c>
      <c r="M2754" s="139"/>
      <c r="N2754" s="139"/>
      <c r="O2754" s="139" t="s">
        <v>2340</v>
      </c>
      <c r="P2754" s="139" t="s">
        <v>20942</v>
      </c>
      <c r="Q2754" s="139" t="s">
        <v>2342</v>
      </c>
      <c r="R2754" s="145" t="s">
        <v>20943</v>
      </c>
      <c r="S2754" s="139">
        <v>8266524</v>
      </c>
      <c r="T2754" s="139" t="s">
        <v>20942</v>
      </c>
      <c r="U2754" s="139" t="s">
        <v>14722</v>
      </c>
      <c r="V2754" s="139">
        <v>1</v>
      </c>
      <c r="W2754" s="139">
        <v>7788556526</v>
      </c>
      <c r="X2754" s="139" t="s">
        <v>20944</v>
      </c>
      <c r="Y2754" s="139"/>
      <c r="Z2754" s="139"/>
      <c r="AA2754" s="139"/>
      <c r="AB2754" s="139"/>
      <c r="AC2754" s="139"/>
      <c r="AD2754" s="139"/>
      <c r="AE2754" s="139"/>
      <c r="AF2754" s="139"/>
      <c r="AG2754" s="139"/>
      <c r="AH2754" s="139"/>
      <c r="AI2754" s="139"/>
      <c r="AJ2754" s="139"/>
      <c r="AK2754" s="139"/>
      <c r="AL2754" s="139"/>
      <c r="AM2754" s="139"/>
      <c r="AN2754" s="139"/>
      <c r="AO2754" s="139"/>
      <c r="AP2754" s="139"/>
      <c r="AQ2754" s="139" t="s">
        <v>17295</v>
      </c>
      <c r="AR2754" s="139">
        <v>97439</v>
      </c>
      <c r="AS2754" s="139">
        <v>2025</v>
      </c>
      <c r="AT2754" s="139" t="s">
        <v>7291</v>
      </c>
      <c r="AU2754" s="139" t="s">
        <v>17296</v>
      </c>
      <c r="AV2754" s="139" t="s">
        <v>7222</v>
      </c>
      <c r="AW2754" s="139" t="s">
        <v>7223</v>
      </c>
      <c r="AX2754" s="139" t="s">
        <v>7224</v>
      </c>
      <c r="AY2754" s="139" t="s">
        <v>9442</v>
      </c>
      <c r="AZ2754" s="139" t="s">
        <v>7381</v>
      </c>
      <c r="BA2754" s="139"/>
      <c r="BB2754" s="141">
        <v>45996</v>
      </c>
      <c r="BC2754" s="141">
        <v>45996</v>
      </c>
      <c r="BD2754" s="139" t="s">
        <v>18105</v>
      </c>
      <c r="BE2754" s="145" t="s">
        <v>20941</v>
      </c>
      <c r="BF2754" s="139" t="s">
        <v>2340</v>
      </c>
      <c r="BG2754" s="139" t="s">
        <v>7228</v>
      </c>
      <c r="BH2754" s="139" t="s">
        <v>7229</v>
      </c>
      <c r="BI2754" s="139">
        <v>0</v>
      </c>
      <c r="BJ2754" s="139" t="s">
        <v>2350</v>
      </c>
      <c r="BK2754" s="139">
        <v>1</v>
      </c>
      <c r="BL2754" s="139">
        <v>1</v>
      </c>
      <c r="BM2754" s="139" t="s">
        <v>17799</v>
      </c>
      <c r="BN2754" s="139"/>
      <c r="BO2754" s="139">
        <v>0</v>
      </c>
      <c r="BP2754" s="139">
        <v>0</v>
      </c>
      <c r="BQ2754" s="139"/>
      <c r="BR2754" s="139"/>
      <c r="BS2754" s="139">
        <v>0</v>
      </c>
      <c r="BT2754" s="139"/>
      <c r="BU2754" s="139" t="s">
        <v>2360</v>
      </c>
      <c r="BV2754" s="139"/>
      <c r="BW2754" s="139"/>
      <c r="BX2754" s="139"/>
      <c r="BY2754" s="139"/>
      <c r="BZ2754" s="139"/>
      <c r="CA2754" s="139"/>
      <c r="CB2754" s="139" t="s">
        <v>7231</v>
      </c>
      <c r="CC2754" s="139"/>
    </row>
    <row r="2755" spans="1:81">
      <c r="A2755" s="139">
        <v>2754</v>
      </c>
      <c r="B2755" s="139" t="s">
        <v>7210</v>
      </c>
      <c r="C2755" s="145" t="s">
        <v>20945</v>
      </c>
      <c r="D2755" s="139">
        <v>1</v>
      </c>
      <c r="E2755" s="139">
        <v>1</v>
      </c>
      <c r="F2755" s="139">
        <v>0</v>
      </c>
      <c r="G2755" s="139">
        <v>0</v>
      </c>
      <c r="H2755" s="139">
        <v>0</v>
      </c>
      <c r="I2755" s="139"/>
      <c r="J2755" s="139"/>
      <c r="K2755" s="140">
        <v>45994.4895833333</v>
      </c>
      <c r="L2755" s="140">
        <v>45994.4895833333</v>
      </c>
      <c r="M2755" s="139"/>
      <c r="N2755" s="139"/>
      <c r="O2755" s="139" t="s">
        <v>2340</v>
      </c>
      <c r="P2755" s="139" t="s">
        <v>20946</v>
      </c>
      <c r="Q2755" s="139" t="s">
        <v>2342</v>
      </c>
      <c r="R2755" s="145" t="s">
        <v>20947</v>
      </c>
      <c r="S2755" s="139">
        <v>8207676</v>
      </c>
      <c r="T2755" s="139" t="s">
        <v>20946</v>
      </c>
      <c r="U2755" s="139" t="s">
        <v>20948</v>
      </c>
      <c r="V2755" s="139">
        <v>1</v>
      </c>
      <c r="W2755" s="139">
        <v>9172976731</v>
      </c>
      <c r="X2755" s="139" t="s">
        <v>20949</v>
      </c>
      <c r="Y2755" s="139"/>
      <c r="Z2755" s="139"/>
      <c r="AA2755" s="139"/>
      <c r="AB2755" s="139"/>
      <c r="AC2755" s="139"/>
      <c r="AD2755" s="139"/>
      <c r="AE2755" s="139"/>
      <c r="AF2755" s="139"/>
      <c r="AG2755" s="139"/>
      <c r="AH2755" s="139"/>
      <c r="AI2755" s="139"/>
      <c r="AJ2755" s="139"/>
      <c r="AK2755" s="139"/>
      <c r="AL2755" s="139"/>
      <c r="AM2755" s="139"/>
      <c r="AN2755" s="139"/>
      <c r="AO2755" s="139"/>
      <c r="AP2755" s="139"/>
      <c r="AQ2755" s="139" t="s">
        <v>17295</v>
      </c>
      <c r="AR2755" s="139">
        <v>97446</v>
      </c>
      <c r="AS2755" s="139">
        <v>2025</v>
      </c>
      <c r="AT2755" s="139" t="s">
        <v>7291</v>
      </c>
      <c r="AU2755" s="139" t="s">
        <v>17296</v>
      </c>
      <c r="AV2755" s="139" t="s">
        <v>7222</v>
      </c>
      <c r="AW2755" s="139" t="s">
        <v>7223</v>
      </c>
      <c r="AX2755" s="139" t="s">
        <v>7224</v>
      </c>
      <c r="AY2755" s="139" t="s">
        <v>9442</v>
      </c>
      <c r="AZ2755" s="139" t="s">
        <v>7381</v>
      </c>
      <c r="BA2755" s="139"/>
      <c r="BB2755" s="141">
        <v>45996</v>
      </c>
      <c r="BC2755" s="141">
        <v>45996</v>
      </c>
      <c r="BD2755" s="139" t="s">
        <v>12248</v>
      </c>
      <c r="BE2755" s="145" t="s">
        <v>20945</v>
      </c>
      <c r="BF2755" s="139" t="s">
        <v>2340</v>
      </c>
      <c r="BG2755" s="139" t="s">
        <v>7228</v>
      </c>
      <c r="BH2755" s="139" t="s">
        <v>7229</v>
      </c>
      <c r="BI2755" s="139">
        <v>0</v>
      </c>
      <c r="BJ2755" s="139" t="s">
        <v>2350</v>
      </c>
      <c r="BK2755" s="139">
        <v>1</v>
      </c>
      <c r="BL2755" s="139">
        <v>1</v>
      </c>
      <c r="BM2755" s="139" t="s">
        <v>17799</v>
      </c>
      <c r="BN2755" s="139"/>
      <c r="BO2755" s="139">
        <v>0</v>
      </c>
      <c r="BP2755" s="139">
        <v>0</v>
      </c>
      <c r="BQ2755" s="139"/>
      <c r="BR2755" s="139"/>
      <c r="BS2755" s="139">
        <v>0</v>
      </c>
      <c r="BT2755" s="139"/>
      <c r="BU2755" s="139" t="s">
        <v>2397</v>
      </c>
      <c r="BV2755" s="139"/>
      <c r="BW2755" s="139"/>
      <c r="BX2755" s="139"/>
      <c r="BY2755" s="139"/>
      <c r="BZ2755" s="139"/>
      <c r="CA2755" s="139"/>
      <c r="CB2755" s="139" t="s">
        <v>7231</v>
      </c>
      <c r="CC2755" s="139"/>
    </row>
    <row r="2756" spans="1:81">
      <c r="A2756" s="139">
        <v>2755</v>
      </c>
      <c r="B2756" s="139" t="s">
        <v>7210</v>
      </c>
      <c r="C2756" s="145" t="s">
        <v>20950</v>
      </c>
      <c r="D2756" s="139">
        <v>1</v>
      </c>
      <c r="E2756" s="139">
        <v>1</v>
      </c>
      <c r="F2756" s="139">
        <v>0</v>
      </c>
      <c r="G2756" s="139">
        <v>0</v>
      </c>
      <c r="H2756" s="139">
        <v>0</v>
      </c>
      <c r="I2756" s="139"/>
      <c r="J2756" s="139"/>
      <c r="K2756" s="140">
        <v>45994.4888888889</v>
      </c>
      <c r="L2756" s="140">
        <v>45994.4888888889</v>
      </c>
      <c r="M2756" s="139"/>
      <c r="N2756" s="139"/>
      <c r="O2756" s="139" t="s">
        <v>2340</v>
      </c>
      <c r="P2756" s="139" t="s">
        <v>4936</v>
      </c>
      <c r="Q2756" s="139" t="s">
        <v>2342</v>
      </c>
      <c r="R2756" s="145" t="s">
        <v>20951</v>
      </c>
      <c r="S2756" s="139">
        <v>8108525</v>
      </c>
      <c r="T2756" s="139" t="s">
        <v>4936</v>
      </c>
      <c r="U2756" s="139" t="s">
        <v>4936</v>
      </c>
      <c r="V2756" s="139">
        <v>1</v>
      </c>
      <c r="W2756" s="139">
        <v>9084239138</v>
      </c>
      <c r="X2756" s="139" t="s">
        <v>20952</v>
      </c>
      <c r="Y2756" s="139"/>
      <c r="Z2756" s="139"/>
      <c r="AA2756" s="139"/>
      <c r="AB2756" s="139"/>
      <c r="AC2756" s="139"/>
      <c r="AD2756" s="139"/>
      <c r="AE2756" s="139"/>
      <c r="AF2756" s="139"/>
      <c r="AG2756" s="139"/>
      <c r="AH2756" s="139"/>
      <c r="AI2756" s="139"/>
      <c r="AJ2756" s="139"/>
      <c r="AK2756" s="139"/>
      <c r="AL2756" s="139"/>
      <c r="AM2756" s="139"/>
      <c r="AN2756" s="139"/>
      <c r="AO2756" s="139"/>
      <c r="AP2756" s="139"/>
      <c r="AQ2756" s="139" t="s">
        <v>17295</v>
      </c>
      <c r="AR2756" s="139">
        <v>97429</v>
      </c>
      <c r="AS2756" s="139">
        <v>2025</v>
      </c>
      <c r="AT2756" s="139" t="s">
        <v>7291</v>
      </c>
      <c r="AU2756" s="139" t="s">
        <v>17296</v>
      </c>
      <c r="AV2756" s="139" t="s">
        <v>7222</v>
      </c>
      <c r="AW2756" s="139" t="s">
        <v>7223</v>
      </c>
      <c r="AX2756" s="139" t="s">
        <v>7224</v>
      </c>
      <c r="AY2756" s="139" t="s">
        <v>9442</v>
      </c>
      <c r="AZ2756" s="139" t="s">
        <v>7381</v>
      </c>
      <c r="BA2756" s="139"/>
      <c r="BB2756" s="141">
        <v>45995</v>
      </c>
      <c r="BC2756" s="141">
        <v>45995</v>
      </c>
      <c r="BD2756" s="139" t="s">
        <v>8342</v>
      </c>
      <c r="BE2756" s="145" t="s">
        <v>20950</v>
      </c>
      <c r="BF2756" s="139" t="s">
        <v>2340</v>
      </c>
      <c r="BG2756" s="139" t="s">
        <v>7228</v>
      </c>
      <c r="BH2756" s="139" t="s">
        <v>7229</v>
      </c>
      <c r="BI2756" s="139">
        <v>0</v>
      </c>
      <c r="BJ2756" s="139" t="s">
        <v>2350</v>
      </c>
      <c r="BK2756" s="139">
        <v>1</v>
      </c>
      <c r="BL2756" s="139">
        <v>1</v>
      </c>
      <c r="BM2756" s="139" t="s">
        <v>18934</v>
      </c>
      <c r="BN2756" s="139"/>
      <c r="BO2756" s="139">
        <v>0</v>
      </c>
      <c r="BP2756" s="139">
        <v>0</v>
      </c>
      <c r="BQ2756" s="139"/>
      <c r="BR2756" s="139"/>
      <c r="BS2756" s="139">
        <v>0</v>
      </c>
      <c r="BT2756" s="139"/>
      <c r="BU2756" s="139" t="s">
        <v>2360</v>
      </c>
      <c r="BV2756" s="139"/>
      <c r="BW2756" s="139"/>
      <c r="BX2756" s="139"/>
      <c r="BY2756" s="139"/>
      <c r="BZ2756" s="139"/>
      <c r="CA2756" s="139"/>
      <c r="CB2756" s="139" t="s">
        <v>7231</v>
      </c>
      <c r="CC2756" s="139"/>
    </row>
    <row r="2757" spans="1:81">
      <c r="A2757" s="139">
        <v>2756</v>
      </c>
      <c r="B2757" s="139" t="s">
        <v>7210</v>
      </c>
      <c r="C2757" s="145" t="s">
        <v>20953</v>
      </c>
      <c r="D2757" s="139">
        <v>1</v>
      </c>
      <c r="E2757" s="139">
        <v>1</v>
      </c>
      <c r="F2757" s="139">
        <v>0</v>
      </c>
      <c r="G2757" s="139">
        <v>0</v>
      </c>
      <c r="H2757" s="139">
        <v>0</v>
      </c>
      <c r="I2757" s="139"/>
      <c r="J2757" s="139"/>
      <c r="K2757" s="140">
        <v>45994.4881944444</v>
      </c>
      <c r="L2757" s="140">
        <v>45994.4881944444</v>
      </c>
      <c r="M2757" s="139"/>
      <c r="N2757" s="139"/>
      <c r="O2757" s="139" t="s">
        <v>2340</v>
      </c>
      <c r="P2757" s="139" t="s">
        <v>17533</v>
      </c>
      <c r="Q2757" s="139" t="s">
        <v>2342</v>
      </c>
      <c r="R2757" s="145" t="s">
        <v>17534</v>
      </c>
      <c r="S2757" s="139">
        <v>7931863</v>
      </c>
      <c r="T2757" s="139" t="s">
        <v>17533</v>
      </c>
      <c r="U2757" s="139" t="s">
        <v>17535</v>
      </c>
      <c r="V2757" s="139">
        <v>1</v>
      </c>
      <c r="W2757" s="139">
        <v>5103099833</v>
      </c>
      <c r="X2757" s="139" t="s">
        <v>17536</v>
      </c>
      <c r="Y2757" s="139"/>
      <c r="Z2757" s="139"/>
      <c r="AA2757" s="139"/>
      <c r="AB2757" s="139"/>
      <c r="AC2757" s="139"/>
      <c r="AD2757" s="139"/>
      <c r="AE2757" s="139"/>
      <c r="AF2757" s="139"/>
      <c r="AG2757" s="139"/>
      <c r="AH2757" s="139"/>
      <c r="AI2757" s="139"/>
      <c r="AJ2757" s="139"/>
      <c r="AK2757" s="139"/>
      <c r="AL2757" s="139"/>
      <c r="AM2757" s="139"/>
      <c r="AN2757" s="139"/>
      <c r="AO2757" s="139"/>
      <c r="AP2757" s="139"/>
      <c r="AQ2757" s="139" t="s">
        <v>17295</v>
      </c>
      <c r="AR2757" s="139">
        <v>97436</v>
      </c>
      <c r="AS2757" s="139">
        <v>2025</v>
      </c>
      <c r="AT2757" s="139" t="s">
        <v>7291</v>
      </c>
      <c r="AU2757" s="139" t="s">
        <v>17296</v>
      </c>
      <c r="AV2757" s="139" t="s">
        <v>7222</v>
      </c>
      <c r="AW2757" s="139" t="s">
        <v>7223</v>
      </c>
      <c r="AX2757" s="139" t="s">
        <v>7224</v>
      </c>
      <c r="AY2757" s="139" t="s">
        <v>9442</v>
      </c>
      <c r="AZ2757" s="139" t="s">
        <v>18933</v>
      </c>
      <c r="BA2757" s="139"/>
      <c r="BB2757" s="141">
        <v>45995</v>
      </c>
      <c r="BC2757" s="141">
        <v>45995</v>
      </c>
      <c r="BD2757" s="139" t="s">
        <v>11622</v>
      </c>
      <c r="BE2757" s="145" t="s">
        <v>20953</v>
      </c>
      <c r="BF2757" s="139" t="s">
        <v>2340</v>
      </c>
      <c r="BG2757" s="139" t="s">
        <v>7228</v>
      </c>
      <c r="BH2757" s="139" t="s">
        <v>7229</v>
      </c>
      <c r="BI2757" s="139">
        <v>0</v>
      </c>
      <c r="BJ2757" s="139" t="s">
        <v>2350</v>
      </c>
      <c r="BK2757" s="139">
        <v>1</v>
      </c>
      <c r="BL2757" s="139">
        <v>1</v>
      </c>
      <c r="BM2757" s="139" t="s">
        <v>18934</v>
      </c>
      <c r="BN2757" s="139"/>
      <c r="BO2757" s="139">
        <v>0</v>
      </c>
      <c r="BP2757" s="139">
        <v>0</v>
      </c>
      <c r="BQ2757" s="139"/>
      <c r="BR2757" s="139"/>
      <c r="BS2757" s="139">
        <v>0</v>
      </c>
      <c r="BT2757" s="139"/>
      <c r="BU2757" s="139" t="s">
        <v>2360</v>
      </c>
      <c r="BV2757" s="139"/>
      <c r="BW2757" s="139"/>
      <c r="BX2757" s="139"/>
      <c r="BY2757" s="139"/>
      <c r="BZ2757" s="139"/>
      <c r="CA2757" s="139"/>
      <c r="CB2757" s="139" t="s">
        <v>7231</v>
      </c>
      <c r="CC2757" s="139"/>
    </row>
    <row r="2758" spans="1:81">
      <c r="A2758" s="139">
        <v>2757</v>
      </c>
      <c r="B2758" s="139" t="s">
        <v>7210</v>
      </c>
      <c r="C2758" s="145" t="s">
        <v>20954</v>
      </c>
      <c r="D2758" s="139">
        <v>1</v>
      </c>
      <c r="E2758" s="139">
        <v>1</v>
      </c>
      <c r="F2758" s="139">
        <v>0</v>
      </c>
      <c r="G2758" s="139">
        <v>0</v>
      </c>
      <c r="H2758" s="139">
        <v>0</v>
      </c>
      <c r="I2758" s="139"/>
      <c r="J2758" s="139"/>
      <c r="K2758" s="140">
        <v>45994.4861111111</v>
      </c>
      <c r="L2758" s="140">
        <v>45994.4861111111</v>
      </c>
      <c r="M2758" s="139"/>
      <c r="N2758" s="139"/>
      <c r="O2758" s="139" t="s">
        <v>2340</v>
      </c>
      <c r="P2758" s="139" t="s">
        <v>20955</v>
      </c>
      <c r="Q2758" s="139" t="s">
        <v>2342</v>
      </c>
      <c r="R2758" s="145" t="s">
        <v>20956</v>
      </c>
      <c r="S2758" s="139">
        <v>7877122</v>
      </c>
      <c r="T2758" s="139" t="s">
        <v>20955</v>
      </c>
      <c r="U2758" s="139" t="s">
        <v>4373</v>
      </c>
      <c r="V2758" s="139">
        <v>1</v>
      </c>
      <c r="W2758" s="139">
        <v>2038898316</v>
      </c>
      <c r="X2758" s="139" t="s">
        <v>20957</v>
      </c>
      <c r="Y2758" s="139"/>
      <c r="Z2758" s="139"/>
      <c r="AA2758" s="139"/>
      <c r="AB2758" s="139"/>
      <c r="AC2758" s="139"/>
      <c r="AD2758" s="139"/>
      <c r="AE2758" s="139"/>
      <c r="AF2758" s="139"/>
      <c r="AG2758" s="139"/>
      <c r="AH2758" s="139"/>
      <c r="AI2758" s="139"/>
      <c r="AJ2758" s="139"/>
      <c r="AK2758" s="139"/>
      <c r="AL2758" s="139"/>
      <c r="AM2758" s="139"/>
      <c r="AN2758" s="139"/>
      <c r="AO2758" s="139"/>
      <c r="AP2758" s="139"/>
      <c r="AQ2758" s="139" t="s">
        <v>17295</v>
      </c>
      <c r="AR2758" s="139">
        <v>97439</v>
      </c>
      <c r="AS2758" s="139">
        <v>2025</v>
      </c>
      <c r="AT2758" s="139" t="s">
        <v>7291</v>
      </c>
      <c r="AU2758" s="139" t="s">
        <v>17296</v>
      </c>
      <c r="AV2758" s="139" t="s">
        <v>7222</v>
      </c>
      <c r="AW2758" s="139" t="s">
        <v>7223</v>
      </c>
      <c r="AX2758" s="139" t="s">
        <v>7224</v>
      </c>
      <c r="AY2758" s="139" t="s">
        <v>9442</v>
      </c>
      <c r="AZ2758" s="139" t="s">
        <v>7381</v>
      </c>
      <c r="BA2758" s="139"/>
      <c r="BB2758" s="141">
        <v>45996</v>
      </c>
      <c r="BC2758" s="141">
        <v>45996</v>
      </c>
      <c r="BD2758" s="139" t="s">
        <v>18105</v>
      </c>
      <c r="BE2758" s="145" t="s">
        <v>20954</v>
      </c>
      <c r="BF2758" s="139" t="s">
        <v>2340</v>
      </c>
      <c r="BG2758" s="139" t="s">
        <v>7228</v>
      </c>
      <c r="BH2758" s="139" t="s">
        <v>7229</v>
      </c>
      <c r="BI2758" s="139">
        <v>0</v>
      </c>
      <c r="BJ2758" s="139" t="s">
        <v>2350</v>
      </c>
      <c r="BK2758" s="139">
        <v>1</v>
      </c>
      <c r="BL2758" s="139">
        <v>1</v>
      </c>
      <c r="BM2758" s="139" t="s">
        <v>17799</v>
      </c>
      <c r="BN2758" s="139"/>
      <c r="BO2758" s="139">
        <v>0</v>
      </c>
      <c r="BP2758" s="139">
        <v>0</v>
      </c>
      <c r="BQ2758" s="139"/>
      <c r="BR2758" s="139"/>
      <c r="BS2758" s="139">
        <v>0</v>
      </c>
      <c r="BT2758" s="139"/>
      <c r="BU2758" s="139" t="s">
        <v>2360</v>
      </c>
      <c r="BV2758" s="139"/>
      <c r="BW2758" s="139"/>
      <c r="BX2758" s="139"/>
      <c r="BY2758" s="139"/>
      <c r="BZ2758" s="139"/>
      <c r="CA2758" s="139"/>
      <c r="CB2758" s="139" t="s">
        <v>7231</v>
      </c>
      <c r="CC2758" s="139"/>
    </row>
    <row r="2759" spans="1:81">
      <c r="A2759" s="139">
        <v>2758</v>
      </c>
      <c r="B2759" s="139" t="s">
        <v>7210</v>
      </c>
      <c r="C2759" s="145" t="s">
        <v>20958</v>
      </c>
      <c r="D2759" s="139">
        <v>1</v>
      </c>
      <c r="E2759" s="139">
        <v>1</v>
      </c>
      <c r="F2759" s="139">
        <v>0</v>
      </c>
      <c r="G2759" s="139">
        <v>0</v>
      </c>
      <c r="H2759" s="139">
        <v>0</v>
      </c>
      <c r="I2759" s="139"/>
      <c r="J2759" s="139"/>
      <c r="K2759" s="140">
        <v>45994.4854166667</v>
      </c>
      <c r="L2759" s="140">
        <v>45994.4854166667</v>
      </c>
      <c r="M2759" s="139"/>
      <c r="N2759" s="139"/>
      <c r="O2759" s="139" t="s">
        <v>2340</v>
      </c>
      <c r="P2759" s="139" t="s">
        <v>20959</v>
      </c>
      <c r="Q2759" s="139" t="s">
        <v>2342</v>
      </c>
      <c r="R2759" s="145" t="s">
        <v>20960</v>
      </c>
      <c r="S2759" s="139">
        <v>8270866</v>
      </c>
      <c r="T2759" s="139" t="s">
        <v>20959</v>
      </c>
      <c r="U2759" s="139" t="s">
        <v>20961</v>
      </c>
      <c r="V2759" s="139">
        <v>1</v>
      </c>
      <c r="W2759" s="139">
        <v>8143212016</v>
      </c>
      <c r="X2759" s="139" t="s">
        <v>20962</v>
      </c>
      <c r="Y2759" s="139"/>
      <c r="Z2759" s="139"/>
      <c r="AA2759" s="139"/>
      <c r="AB2759" s="139"/>
      <c r="AC2759" s="139"/>
      <c r="AD2759" s="139"/>
      <c r="AE2759" s="139"/>
      <c r="AF2759" s="139"/>
      <c r="AG2759" s="139"/>
      <c r="AH2759" s="139"/>
      <c r="AI2759" s="139"/>
      <c r="AJ2759" s="139"/>
      <c r="AK2759" s="139"/>
      <c r="AL2759" s="139"/>
      <c r="AM2759" s="139"/>
      <c r="AN2759" s="139"/>
      <c r="AO2759" s="139"/>
      <c r="AP2759" s="139"/>
      <c r="AQ2759" s="139" t="s">
        <v>17295</v>
      </c>
      <c r="AR2759" s="139">
        <v>97446</v>
      </c>
      <c r="AS2759" s="139">
        <v>2025</v>
      </c>
      <c r="AT2759" s="139" t="s">
        <v>7291</v>
      </c>
      <c r="AU2759" s="139" t="s">
        <v>17296</v>
      </c>
      <c r="AV2759" s="139" t="s">
        <v>7222</v>
      </c>
      <c r="AW2759" s="139" t="s">
        <v>7223</v>
      </c>
      <c r="AX2759" s="139" t="s">
        <v>7224</v>
      </c>
      <c r="AY2759" s="139" t="s">
        <v>9442</v>
      </c>
      <c r="AZ2759" s="139" t="s">
        <v>7381</v>
      </c>
      <c r="BA2759" s="139"/>
      <c r="BB2759" s="141">
        <v>45996</v>
      </c>
      <c r="BC2759" s="141">
        <v>45996</v>
      </c>
      <c r="BD2759" s="139" t="s">
        <v>12248</v>
      </c>
      <c r="BE2759" s="145" t="s">
        <v>20958</v>
      </c>
      <c r="BF2759" s="139" t="s">
        <v>2340</v>
      </c>
      <c r="BG2759" s="139" t="s">
        <v>7228</v>
      </c>
      <c r="BH2759" s="139" t="s">
        <v>7229</v>
      </c>
      <c r="BI2759" s="139">
        <v>0</v>
      </c>
      <c r="BJ2759" s="139" t="s">
        <v>2350</v>
      </c>
      <c r="BK2759" s="139">
        <v>1</v>
      </c>
      <c r="BL2759" s="139">
        <v>1</v>
      </c>
      <c r="BM2759" s="139" t="s">
        <v>17799</v>
      </c>
      <c r="BN2759" s="139"/>
      <c r="BO2759" s="139">
        <v>0</v>
      </c>
      <c r="BP2759" s="139">
        <v>0</v>
      </c>
      <c r="BQ2759" s="139"/>
      <c r="BR2759" s="139"/>
      <c r="BS2759" s="139">
        <v>0</v>
      </c>
      <c r="BT2759" s="139"/>
      <c r="BU2759" s="139" t="s">
        <v>2360</v>
      </c>
      <c r="BV2759" s="139"/>
      <c r="BW2759" s="139"/>
      <c r="BX2759" s="139"/>
      <c r="BY2759" s="139"/>
      <c r="BZ2759" s="139"/>
      <c r="CA2759" s="139"/>
      <c r="CB2759" s="139" t="s">
        <v>7231</v>
      </c>
      <c r="CC2759" s="139"/>
    </row>
    <row r="2760" spans="1:81">
      <c r="A2760" s="139">
        <v>2759</v>
      </c>
      <c r="B2760" s="139" t="s">
        <v>7210</v>
      </c>
      <c r="C2760" s="145" t="s">
        <v>20963</v>
      </c>
      <c r="D2760" s="139">
        <v>1</v>
      </c>
      <c r="E2760" s="139">
        <v>1</v>
      </c>
      <c r="F2760" s="139">
        <v>0</v>
      </c>
      <c r="G2760" s="139">
        <v>0</v>
      </c>
      <c r="H2760" s="139">
        <v>0</v>
      </c>
      <c r="I2760" s="139"/>
      <c r="J2760" s="139"/>
      <c r="K2760" s="140">
        <v>45994.4847222222</v>
      </c>
      <c r="L2760" s="140">
        <v>45994.4847222222</v>
      </c>
      <c r="M2760" s="139"/>
      <c r="N2760" s="139"/>
      <c r="O2760" s="139" t="s">
        <v>2340</v>
      </c>
      <c r="P2760" s="139" t="s">
        <v>4993</v>
      </c>
      <c r="Q2760" s="139" t="s">
        <v>2342</v>
      </c>
      <c r="R2760" s="145" t="s">
        <v>20964</v>
      </c>
      <c r="S2760" s="139">
        <v>7963570</v>
      </c>
      <c r="T2760" s="139" t="s">
        <v>4993</v>
      </c>
      <c r="U2760" s="139" t="s">
        <v>3613</v>
      </c>
      <c r="V2760" s="139">
        <v>1</v>
      </c>
      <c r="W2760" s="139">
        <v>6502768022</v>
      </c>
      <c r="X2760" s="139" t="s">
        <v>20965</v>
      </c>
      <c r="Y2760" s="139"/>
      <c r="Z2760" s="139"/>
      <c r="AA2760" s="139"/>
      <c r="AB2760" s="139"/>
      <c r="AC2760" s="139"/>
      <c r="AD2760" s="139"/>
      <c r="AE2760" s="139"/>
      <c r="AF2760" s="139"/>
      <c r="AG2760" s="139"/>
      <c r="AH2760" s="139"/>
      <c r="AI2760" s="139"/>
      <c r="AJ2760" s="139"/>
      <c r="AK2760" s="139"/>
      <c r="AL2760" s="139"/>
      <c r="AM2760" s="139"/>
      <c r="AN2760" s="139"/>
      <c r="AO2760" s="139"/>
      <c r="AP2760" s="139"/>
      <c r="AQ2760" s="139" t="s">
        <v>17295</v>
      </c>
      <c r="AR2760" s="139">
        <v>97457</v>
      </c>
      <c r="AS2760" s="139">
        <v>2025</v>
      </c>
      <c r="AT2760" s="139" t="s">
        <v>7291</v>
      </c>
      <c r="AU2760" s="139" t="s">
        <v>17296</v>
      </c>
      <c r="AV2760" s="139" t="s">
        <v>7222</v>
      </c>
      <c r="AW2760" s="139" t="s">
        <v>7223</v>
      </c>
      <c r="AX2760" s="139" t="s">
        <v>7224</v>
      </c>
      <c r="AY2760" s="139" t="s">
        <v>9442</v>
      </c>
      <c r="AZ2760" s="139" t="s">
        <v>7381</v>
      </c>
      <c r="BA2760" s="139"/>
      <c r="BB2760" s="141">
        <v>45997</v>
      </c>
      <c r="BC2760" s="141">
        <v>45997</v>
      </c>
      <c r="BD2760" s="139" t="s">
        <v>9788</v>
      </c>
      <c r="BE2760" s="145" t="s">
        <v>20963</v>
      </c>
      <c r="BF2760" s="139" t="s">
        <v>2340</v>
      </c>
      <c r="BG2760" s="139" t="s">
        <v>7228</v>
      </c>
      <c r="BH2760" s="139" t="s">
        <v>7229</v>
      </c>
      <c r="BI2760" s="139">
        <v>0</v>
      </c>
      <c r="BJ2760" s="139" t="s">
        <v>2350</v>
      </c>
      <c r="BK2760" s="139">
        <v>1</v>
      </c>
      <c r="BL2760" s="139">
        <v>1</v>
      </c>
      <c r="BM2760" s="139" t="s">
        <v>17297</v>
      </c>
      <c r="BN2760" s="139"/>
      <c r="BO2760" s="139">
        <v>0</v>
      </c>
      <c r="BP2760" s="139">
        <v>0</v>
      </c>
      <c r="BQ2760" s="139"/>
      <c r="BR2760" s="139"/>
      <c r="BS2760" s="139">
        <v>0</v>
      </c>
      <c r="BT2760" s="139"/>
      <c r="BU2760" s="139" t="s">
        <v>2360</v>
      </c>
      <c r="BV2760" s="139"/>
      <c r="BW2760" s="139"/>
      <c r="BX2760" s="139"/>
      <c r="BY2760" s="139"/>
      <c r="BZ2760" s="139"/>
      <c r="CA2760" s="139"/>
      <c r="CB2760" s="139" t="s">
        <v>7231</v>
      </c>
      <c r="CC2760" s="139"/>
    </row>
    <row r="2761" spans="1:81">
      <c r="A2761" s="139">
        <v>2760</v>
      </c>
      <c r="B2761" s="139" t="s">
        <v>7210</v>
      </c>
      <c r="C2761" s="145" t="s">
        <v>20966</v>
      </c>
      <c r="D2761" s="139">
        <v>1</v>
      </c>
      <c r="E2761" s="139">
        <v>1</v>
      </c>
      <c r="F2761" s="139">
        <v>0</v>
      </c>
      <c r="G2761" s="139">
        <v>0</v>
      </c>
      <c r="H2761" s="139">
        <v>0</v>
      </c>
      <c r="I2761" s="139"/>
      <c r="J2761" s="139"/>
      <c r="K2761" s="140">
        <v>45994.4847222222</v>
      </c>
      <c r="L2761" s="140">
        <v>45994.4847222222</v>
      </c>
      <c r="M2761" s="139"/>
      <c r="N2761" s="139"/>
      <c r="O2761" s="139" t="s">
        <v>2340</v>
      </c>
      <c r="P2761" s="139" t="s">
        <v>20967</v>
      </c>
      <c r="Q2761" s="139" t="s">
        <v>2342</v>
      </c>
      <c r="R2761" s="145" t="s">
        <v>20968</v>
      </c>
      <c r="S2761" s="139">
        <v>8306365</v>
      </c>
      <c r="T2761" s="139" t="s">
        <v>20967</v>
      </c>
      <c r="U2761" s="139" t="s">
        <v>20967</v>
      </c>
      <c r="V2761" s="139">
        <v>1</v>
      </c>
      <c r="W2761" s="139">
        <v>9495285255</v>
      </c>
      <c r="X2761" s="139" t="s">
        <v>20969</v>
      </c>
      <c r="Y2761" s="139"/>
      <c r="Z2761" s="139"/>
      <c r="AA2761" s="139"/>
      <c r="AB2761" s="139"/>
      <c r="AC2761" s="139"/>
      <c r="AD2761" s="139"/>
      <c r="AE2761" s="139"/>
      <c r="AF2761" s="139"/>
      <c r="AG2761" s="139"/>
      <c r="AH2761" s="139"/>
      <c r="AI2761" s="139"/>
      <c r="AJ2761" s="139"/>
      <c r="AK2761" s="139"/>
      <c r="AL2761" s="139"/>
      <c r="AM2761" s="139"/>
      <c r="AN2761" s="139"/>
      <c r="AO2761" s="139"/>
      <c r="AP2761" s="139"/>
      <c r="AQ2761" s="139" t="s">
        <v>17295</v>
      </c>
      <c r="AR2761" s="139">
        <v>97446</v>
      </c>
      <c r="AS2761" s="139">
        <v>2025</v>
      </c>
      <c r="AT2761" s="139" t="s">
        <v>7291</v>
      </c>
      <c r="AU2761" s="139" t="s">
        <v>17296</v>
      </c>
      <c r="AV2761" s="139" t="s">
        <v>7222</v>
      </c>
      <c r="AW2761" s="139" t="s">
        <v>7223</v>
      </c>
      <c r="AX2761" s="139" t="s">
        <v>7224</v>
      </c>
      <c r="AY2761" s="139" t="s">
        <v>9442</v>
      </c>
      <c r="AZ2761" s="139" t="s">
        <v>7381</v>
      </c>
      <c r="BA2761" s="139"/>
      <c r="BB2761" s="141">
        <v>45996</v>
      </c>
      <c r="BC2761" s="141">
        <v>45996</v>
      </c>
      <c r="BD2761" s="139" t="s">
        <v>12248</v>
      </c>
      <c r="BE2761" s="145" t="s">
        <v>20966</v>
      </c>
      <c r="BF2761" s="139" t="s">
        <v>2340</v>
      </c>
      <c r="BG2761" s="139" t="s">
        <v>7228</v>
      </c>
      <c r="BH2761" s="139" t="s">
        <v>7229</v>
      </c>
      <c r="BI2761" s="139">
        <v>0</v>
      </c>
      <c r="BJ2761" s="139" t="s">
        <v>2350</v>
      </c>
      <c r="BK2761" s="139">
        <v>1</v>
      </c>
      <c r="BL2761" s="139">
        <v>1</v>
      </c>
      <c r="BM2761" s="139" t="s">
        <v>17799</v>
      </c>
      <c r="BN2761" s="139"/>
      <c r="BO2761" s="139">
        <v>0</v>
      </c>
      <c r="BP2761" s="139">
        <v>0</v>
      </c>
      <c r="BQ2761" s="139"/>
      <c r="BR2761" s="139"/>
      <c r="BS2761" s="139">
        <v>0</v>
      </c>
      <c r="BT2761" s="139"/>
      <c r="BU2761" s="139" t="s">
        <v>2538</v>
      </c>
      <c r="BV2761" s="139"/>
      <c r="BW2761" s="139"/>
      <c r="BX2761" s="139"/>
      <c r="BY2761" s="139"/>
      <c r="BZ2761" s="139"/>
      <c r="CA2761" s="139"/>
      <c r="CB2761" s="139" t="s">
        <v>7231</v>
      </c>
      <c r="CC2761" s="139"/>
    </row>
    <row r="2762" spans="1:81">
      <c r="A2762" s="139">
        <v>2761</v>
      </c>
      <c r="B2762" s="139" t="s">
        <v>7210</v>
      </c>
      <c r="C2762" s="145" t="s">
        <v>20970</v>
      </c>
      <c r="D2762" s="139">
        <v>1</v>
      </c>
      <c r="E2762" s="139">
        <v>1</v>
      </c>
      <c r="F2762" s="139">
        <v>0</v>
      </c>
      <c r="G2762" s="139">
        <v>0</v>
      </c>
      <c r="H2762" s="139">
        <v>0</v>
      </c>
      <c r="I2762" s="139"/>
      <c r="J2762" s="139"/>
      <c r="K2762" s="140">
        <v>45994.4833333333</v>
      </c>
      <c r="L2762" s="140">
        <v>45994.4833333333</v>
      </c>
      <c r="M2762" s="139"/>
      <c r="N2762" s="139"/>
      <c r="O2762" s="139" t="s">
        <v>2340</v>
      </c>
      <c r="P2762" s="139" t="s">
        <v>19645</v>
      </c>
      <c r="Q2762" s="139" t="s">
        <v>2342</v>
      </c>
      <c r="R2762" s="145" t="s">
        <v>19646</v>
      </c>
      <c r="S2762" s="139">
        <v>7962131</v>
      </c>
      <c r="T2762" s="139" t="s">
        <v>19645</v>
      </c>
      <c r="U2762" s="139" t="s">
        <v>4216</v>
      </c>
      <c r="V2762" s="139">
        <v>1</v>
      </c>
      <c r="W2762" s="139">
        <v>6179716918</v>
      </c>
      <c r="X2762" s="139" t="s">
        <v>19647</v>
      </c>
      <c r="Y2762" s="139"/>
      <c r="Z2762" s="139"/>
      <c r="AA2762" s="139"/>
      <c r="AB2762" s="139"/>
      <c r="AC2762" s="139"/>
      <c r="AD2762" s="139"/>
      <c r="AE2762" s="139"/>
      <c r="AF2762" s="139"/>
      <c r="AG2762" s="139"/>
      <c r="AH2762" s="139"/>
      <c r="AI2762" s="139"/>
      <c r="AJ2762" s="139"/>
      <c r="AK2762" s="139"/>
      <c r="AL2762" s="139"/>
      <c r="AM2762" s="139"/>
      <c r="AN2762" s="139"/>
      <c r="AO2762" s="139"/>
      <c r="AP2762" s="139"/>
      <c r="AQ2762" s="139" t="s">
        <v>17295</v>
      </c>
      <c r="AR2762" s="139">
        <v>97457</v>
      </c>
      <c r="AS2762" s="139">
        <v>2025</v>
      </c>
      <c r="AT2762" s="139" t="s">
        <v>7291</v>
      </c>
      <c r="AU2762" s="139" t="s">
        <v>17296</v>
      </c>
      <c r="AV2762" s="139" t="s">
        <v>7222</v>
      </c>
      <c r="AW2762" s="139" t="s">
        <v>7223</v>
      </c>
      <c r="AX2762" s="139" t="s">
        <v>7224</v>
      </c>
      <c r="AY2762" s="139" t="s">
        <v>9442</v>
      </c>
      <c r="AZ2762" s="139" t="s">
        <v>7381</v>
      </c>
      <c r="BA2762" s="139"/>
      <c r="BB2762" s="141">
        <v>45997</v>
      </c>
      <c r="BC2762" s="141">
        <v>45997</v>
      </c>
      <c r="BD2762" s="139" t="s">
        <v>9788</v>
      </c>
      <c r="BE2762" s="145" t="s">
        <v>20970</v>
      </c>
      <c r="BF2762" s="139" t="s">
        <v>2340</v>
      </c>
      <c r="BG2762" s="139" t="s">
        <v>7228</v>
      </c>
      <c r="BH2762" s="139" t="s">
        <v>7229</v>
      </c>
      <c r="BI2762" s="139">
        <v>0</v>
      </c>
      <c r="BJ2762" s="139" t="s">
        <v>2350</v>
      </c>
      <c r="BK2762" s="139">
        <v>1</v>
      </c>
      <c r="BL2762" s="139">
        <v>1</v>
      </c>
      <c r="BM2762" s="139" t="s">
        <v>17297</v>
      </c>
      <c r="BN2762" s="139"/>
      <c r="BO2762" s="139">
        <v>0</v>
      </c>
      <c r="BP2762" s="139">
        <v>0</v>
      </c>
      <c r="BQ2762" s="139"/>
      <c r="BR2762" s="139"/>
      <c r="BS2762" s="139">
        <v>0</v>
      </c>
      <c r="BT2762" s="139"/>
      <c r="BU2762" s="139" t="s">
        <v>2360</v>
      </c>
      <c r="BV2762" s="139"/>
      <c r="BW2762" s="139"/>
      <c r="BX2762" s="139"/>
      <c r="BY2762" s="139"/>
      <c r="BZ2762" s="139"/>
      <c r="CA2762" s="139"/>
      <c r="CB2762" s="139" t="s">
        <v>7231</v>
      </c>
      <c r="CC2762" s="139"/>
    </row>
    <row r="2763" spans="1:81">
      <c r="A2763" s="139">
        <v>2762</v>
      </c>
      <c r="B2763" s="139" t="s">
        <v>7210</v>
      </c>
      <c r="C2763" s="145" t="s">
        <v>20971</v>
      </c>
      <c r="D2763" s="139">
        <v>1</v>
      </c>
      <c r="E2763" s="139">
        <v>1</v>
      </c>
      <c r="F2763" s="139">
        <v>0</v>
      </c>
      <c r="G2763" s="139">
        <v>0</v>
      </c>
      <c r="H2763" s="139">
        <v>0</v>
      </c>
      <c r="I2763" s="139"/>
      <c r="J2763" s="139"/>
      <c r="K2763" s="140">
        <v>45994.4833333333</v>
      </c>
      <c r="L2763" s="140">
        <v>45994.4833333333</v>
      </c>
      <c r="M2763" s="139"/>
      <c r="N2763" s="139"/>
      <c r="O2763" s="139" t="s">
        <v>2340</v>
      </c>
      <c r="P2763" s="139" t="s">
        <v>20972</v>
      </c>
      <c r="Q2763" s="139" t="s">
        <v>2342</v>
      </c>
      <c r="R2763" s="145" t="s">
        <v>20973</v>
      </c>
      <c r="S2763" s="139">
        <v>8255814</v>
      </c>
      <c r="T2763" s="139" t="s">
        <v>20972</v>
      </c>
      <c r="U2763" s="139" t="s">
        <v>5133</v>
      </c>
      <c r="V2763" s="139">
        <v>1</v>
      </c>
      <c r="W2763" s="139">
        <v>9547745526</v>
      </c>
      <c r="X2763" s="139" t="s">
        <v>20974</v>
      </c>
      <c r="Y2763" s="139"/>
      <c r="Z2763" s="139"/>
      <c r="AA2763" s="139"/>
      <c r="AB2763" s="139"/>
      <c r="AC2763" s="139"/>
      <c r="AD2763" s="139"/>
      <c r="AE2763" s="139"/>
      <c r="AF2763" s="139"/>
      <c r="AG2763" s="139"/>
      <c r="AH2763" s="139"/>
      <c r="AI2763" s="139"/>
      <c r="AJ2763" s="139"/>
      <c r="AK2763" s="139"/>
      <c r="AL2763" s="139"/>
      <c r="AM2763" s="139"/>
      <c r="AN2763" s="139"/>
      <c r="AO2763" s="139"/>
      <c r="AP2763" s="139"/>
      <c r="AQ2763" s="139" t="s">
        <v>17295</v>
      </c>
      <c r="AR2763" s="139">
        <v>97429</v>
      </c>
      <c r="AS2763" s="139">
        <v>2025</v>
      </c>
      <c r="AT2763" s="139" t="s">
        <v>7291</v>
      </c>
      <c r="AU2763" s="139" t="s">
        <v>17296</v>
      </c>
      <c r="AV2763" s="139" t="s">
        <v>7222</v>
      </c>
      <c r="AW2763" s="139" t="s">
        <v>7223</v>
      </c>
      <c r="AX2763" s="139" t="s">
        <v>7224</v>
      </c>
      <c r="AY2763" s="139" t="s">
        <v>9442</v>
      </c>
      <c r="AZ2763" s="139" t="s">
        <v>7381</v>
      </c>
      <c r="BA2763" s="139"/>
      <c r="BB2763" s="141">
        <v>45995</v>
      </c>
      <c r="BC2763" s="141">
        <v>45995</v>
      </c>
      <c r="BD2763" s="139" t="s">
        <v>8342</v>
      </c>
      <c r="BE2763" s="145" t="s">
        <v>20971</v>
      </c>
      <c r="BF2763" s="139" t="s">
        <v>2340</v>
      </c>
      <c r="BG2763" s="139" t="s">
        <v>7228</v>
      </c>
      <c r="BH2763" s="139" t="s">
        <v>7229</v>
      </c>
      <c r="BI2763" s="139">
        <v>0</v>
      </c>
      <c r="BJ2763" s="139" t="s">
        <v>2350</v>
      </c>
      <c r="BK2763" s="139">
        <v>1</v>
      </c>
      <c r="BL2763" s="139">
        <v>1</v>
      </c>
      <c r="BM2763" s="139" t="s">
        <v>18934</v>
      </c>
      <c r="BN2763" s="139"/>
      <c r="BO2763" s="139">
        <v>0</v>
      </c>
      <c r="BP2763" s="139">
        <v>0</v>
      </c>
      <c r="BQ2763" s="139"/>
      <c r="BR2763" s="139"/>
      <c r="BS2763" s="139">
        <v>0</v>
      </c>
      <c r="BT2763" s="139"/>
      <c r="BU2763" s="139" t="s">
        <v>2360</v>
      </c>
      <c r="BV2763" s="139"/>
      <c r="BW2763" s="139"/>
      <c r="BX2763" s="139"/>
      <c r="BY2763" s="139"/>
      <c r="BZ2763" s="139"/>
      <c r="CA2763" s="139"/>
      <c r="CB2763" s="139" t="s">
        <v>7231</v>
      </c>
      <c r="CC2763" s="139"/>
    </row>
    <row r="2764" spans="1:81">
      <c r="A2764" s="139">
        <v>2763</v>
      </c>
      <c r="B2764" s="139" t="s">
        <v>7210</v>
      </c>
      <c r="C2764" s="145" t="s">
        <v>20975</v>
      </c>
      <c r="D2764" s="139">
        <v>1</v>
      </c>
      <c r="E2764" s="139">
        <v>1</v>
      </c>
      <c r="F2764" s="139">
        <v>0</v>
      </c>
      <c r="G2764" s="139">
        <v>0</v>
      </c>
      <c r="H2764" s="139">
        <v>0</v>
      </c>
      <c r="I2764" s="139"/>
      <c r="J2764" s="139"/>
      <c r="K2764" s="140">
        <v>45994.4819444444</v>
      </c>
      <c r="L2764" s="140">
        <v>45994.4826388889</v>
      </c>
      <c r="M2764" s="139"/>
      <c r="N2764" s="139"/>
      <c r="O2764" s="139" t="s">
        <v>2340</v>
      </c>
      <c r="P2764" s="139" t="s">
        <v>20976</v>
      </c>
      <c r="Q2764" s="139" t="s">
        <v>2342</v>
      </c>
      <c r="R2764" s="145" t="s">
        <v>20977</v>
      </c>
      <c r="S2764" s="139">
        <v>8311044</v>
      </c>
      <c r="T2764" s="139" t="s">
        <v>20976</v>
      </c>
      <c r="U2764" s="139" t="s">
        <v>20978</v>
      </c>
      <c r="V2764" s="139">
        <v>1</v>
      </c>
      <c r="W2764" s="139">
        <v>8588372119</v>
      </c>
      <c r="X2764" s="139" t="s">
        <v>20979</v>
      </c>
      <c r="Y2764" s="139"/>
      <c r="Z2764" s="139"/>
      <c r="AA2764" s="139"/>
      <c r="AB2764" s="139"/>
      <c r="AC2764" s="139"/>
      <c r="AD2764" s="139"/>
      <c r="AE2764" s="139"/>
      <c r="AF2764" s="139"/>
      <c r="AG2764" s="139"/>
      <c r="AH2764" s="139"/>
      <c r="AI2764" s="139"/>
      <c r="AJ2764" s="139"/>
      <c r="AK2764" s="139"/>
      <c r="AL2764" s="139"/>
      <c r="AM2764" s="139"/>
      <c r="AN2764" s="139"/>
      <c r="AO2764" s="139"/>
      <c r="AP2764" s="139"/>
      <c r="AQ2764" s="139" t="s">
        <v>17295</v>
      </c>
      <c r="AR2764" s="139">
        <v>97446</v>
      </c>
      <c r="AS2764" s="139">
        <v>2025</v>
      </c>
      <c r="AT2764" s="139" t="s">
        <v>7291</v>
      </c>
      <c r="AU2764" s="139" t="s">
        <v>17296</v>
      </c>
      <c r="AV2764" s="139" t="s">
        <v>7222</v>
      </c>
      <c r="AW2764" s="139" t="s">
        <v>7223</v>
      </c>
      <c r="AX2764" s="139" t="s">
        <v>7224</v>
      </c>
      <c r="AY2764" s="139" t="s">
        <v>9442</v>
      </c>
      <c r="AZ2764" s="139" t="s">
        <v>7381</v>
      </c>
      <c r="BA2764" s="139"/>
      <c r="BB2764" s="141">
        <v>45996</v>
      </c>
      <c r="BC2764" s="141">
        <v>45996</v>
      </c>
      <c r="BD2764" s="139" t="s">
        <v>12248</v>
      </c>
      <c r="BE2764" s="145" t="s">
        <v>20975</v>
      </c>
      <c r="BF2764" s="139" t="s">
        <v>2340</v>
      </c>
      <c r="BG2764" s="139" t="s">
        <v>7228</v>
      </c>
      <c r="BH2764" s="139" t="s">
        <v>7229</v>
      </c>
      <c r="BI2764" s="139">
        <v>0</v>
      </c>
      <c r="BJ2764" s="139" t="s">
        <v>2350</v>
      </c>
      <c r="BK2764" s="139">
        <v>1</v>
      </c>
      <c r="BL2764" s="139">
        <v>1</v>
      </c>
      <c r="BM2764" s="139" t="s">
        <v>17799</v>
      </c>
      <c r="BN2764" s="139"/>
      <c r="BO2764" s="139">
        <v>0</v>
      </c>
      <c r="BP2764" s="139">
        <v>0</v>
      </c>
      <c r="BQ2764" s="139"/>
      <c r="BR2764" s="139"/>
      <c r="BS2764" s="139">
        <v>0</v>
      </c>
      <c r="BT2764" s="139"/>
      <c r="BU2764" s="139" t="s">
        <v>2397</v>
      </c>
      <c r="BV2764" s="139"/>
      <c r="BW2764" s="139"/>
      <c r="BX2764" s="139"/>
      <c r="BY2764" s="139"/>
      <c r="BZ2764" s="139"/>
      <c r="CA2764" s="139"/>
      <c r="CB2764" s="139" t="s">
        <v>7231</v>
      </c>
      <c r="CC2764" s="139"/>
    </row>
    <row r="2765" spans="1:81">
      <c r="A2765" s="139">
        <v>2764</v>
      </c>
      <c r="B2765" s="139" t="s">
        <v>7210</v>
      </c>
      <c r="C2765" s="145" t="s">
        <v>20980</v>
      </c>
      <c r="D2765" s="139">
        <v>1</v>
      </c>
      <c r="E2765" s="139">
        <v>1</v>
      </c>
      <c r="F2765" s="139">
        <v>0</v>
      </c>
      <c r="G2765" s="139">
        <v>0</v>
      </c>
      <c r="H2765" s="139">
        <v>0</v>
      </c>
      <c r="I2765" s="139"/>
      <c r="J2765" s="139"/>
      <c r="K2765" s="140">
        <v>45994.4819444444</v>
      </c>
      <c r="L2765" s="140">
        <v>45994.4819444444</v>
      </c>
      <c r="M2765" s="139"/>
      <c r="N2765" s="139"/>
      <c r="O2765" s="139" t="s">
        <v>2340</v>
      </c>
      <c r="P2765" s="139" t="s">
        <v>20981</v>
      </c>
      <c r="Q2765" s="139" t="s">
        <v>2342</v>
      </c>
      <c r="R2765" s="145" t="s">
        <v>20982</v>
      </c>
      <c r="S2765" s="139">
        <v>8188333</v>
      </c>
      <c r="T2765" s="139" t="s">
        <v>20981</v>
      </c>
      <c r="U2765" s="139" t="s">
        <v>20983</v>
      </c>
      <c r="V2765" s="139">
        <v>1</v>
      </c>
      <c r="W2765" s="139">
        <v>4086589918</v>
      </c>
      <c r="X2765" s="139" t="s">
        <v>20984</v>
      </c>
      <c r="Y2765" s="139"/>
      <c r="Z2765" s="139"/>
      <c r="AA2765" s="139"/>
      <c r="AB2765" s="139"/>
      <c r="AC2765" s="139"/>
      <c r="AD2765" s="139"/>
      <c r="AE2765" s="139"/>
      <c r="AF2765" s="139"/>
      <c r="AG2765" s="139"/>
      <c r="AH2765" s="139"/>
      <c r="AI2765" s="139"/>
      <c r="AJ2765" s="139"/>
      <c r="AK2765" s="139"/>
      <c r="AL2765" s="139"/>
      <c r="AM2765" s="139"/>
      <c r="AN2765" s="139"/>
      <c r="AO2765" s="139"/>
      <c r="AP2765" s="139"/>
      <c r="AQ2765" s="139" t="s">
        <v>17295</v>
      </c>
      <c r="AR2765" s="139">
        <v>97436</v>
      </c>
      <c r="AS2765" s="139">
        <v>2025</v>
      </c>
      <c r="AT2765" s="139" t="s">
        <v>7291</v>
      </c>
      <c r="AU2765" s="139" t="s">
        <v>17296</v>
      </c>
      <c r="AV2765" s="139" t="s">
        <v>7222</v>
      </c>
      <c r="AW2765" s="139" t="s">
        <v>7223</v>
      </c>
      <c r="AX2765" s="139" t="s">
        <v>7224</v>
      </c>
      <c r="AY2765" s="139" t="s">
        <v>9442</v>
      </c>
      <c r="AZ2765" s="139" t="s">
        <v>18933</v>
      </c>
      <c r="BA2765" s="139"/>
      <c r="BB2765" s="141">
        <v>45995</v>
      </c>
      <c r="BC2765" s="141">
        <v>45995</v>
      </c>
      <c r="BD2765" s="139" t="s">
        <v>11622</v>
      </c>
      <c r="BE2765" s="145" t="s">
        <v>20980</v>
      </c>
      <c r="BF2765" s="139" t="s">
        <v>2340</v>
      </c>
      <c r="BG2765" s="139" t="s">
        <v>7228</v>
      </c>
      <c r="BH2765" s="139" t="s">
        <v>7229</v>
      </c>
      <c r="BI2765" s="139">
        <v>0</v>
      </c>
      <c r="BJ2765" s="139" t="s">
        <v>2350</v>
      </c>
      <c r="BK2765" s="139">
        <v>1</v>
      </c>
      <c r="BL2765" s="139">
        <v>1</v>
      </c>
      <c r="BM2765" s="139" t="s">
        <v>18934</v>
      </c>
      <c r="BN2765" s="139"/>
      <c r="BO2765" s="139">
        <v>0</v>
      </c>
      <c r="BP2765" s="139">
        <v>0</v>
      </c>
      <c r="BQ2765" s="139"/>
      <c r="BR2765" s="139"/>
      <c r="BS2765" s="139">
        <v>0</v>
      </c>
      <c r="BT2765" s="139"/>
      <c r="BU2765" s="139" t="s">
        <v>2360</v>
      </c>
      <c r="BV2765" s="139"/>
      <c r="BW2765" s="139"/>
      <c r="BX2765" s="139"/>
      <c r="BY2765" s="139"/>
      <c r="BZ2765" s="139"/>
      <c r="CA2765" s="139"/>
      <c r="CB2765" s="139" t="s">
        <v>7231</v>
      </c>
      <c r="CC2765" s="139"/>
    </row>
    <row r="2766" spans="1:81">
      <c r="A2766" s="139">
        <v>2765</v>
      </c>
      <c r="B2766" s="139" t="s">
        <v>7210</v>
      </c>
      <c r="C2766" s="145" t="s">
        <v>20985</v>
      </c>
      <c r="D2766" s="139">
        <v>1</v>
      </c>
      <c r="E2766" s="139">
        <v>1</v>
      </c>
      <c r="F2766" s="139">
        <v>480</v>
      </c>
      <c r="G2766" s="139">
        <v>0</v>
      </c>
      <c r="H2766" s="139">
        <v>480</v>
      </c>
      <c r="I2766" s="139"/>
      <c r="J2766" s="139"/>
      <c r="K2766" s="140">
        <v>45994.4819444444</v>
      </c>
      <c r="L2766" s="140">
        <v>45994.4826388889</v>
      </c>
      <c r="M2766" s="139" t="s">
        <v>2424</v>
      </c>
      <c r="N2766" s="139" t="s">
        <v>20986</v>
      </c>
      <c r="O2766" s="139" t="s">
        <v>2340</v>
      </c>
      <c r="P2766" s="139" t="s">
        <v>20987</v>
      </c>
      <c r="Q2766" s="139" t="s">
        <v>2342</v>
      </c>
      <c r="R2766" s="145" t="s">
        <v>20988</v>
      </c>
      <c r="S2766" s="139">
        <v>8235570</v>
      </c>
      <c r="T2766" s="139" t="s">
        <v>20987</v>
      </c>
      <c r="U2766" s="139" t="s">
        <v>20989</v>
      </c>
      <c r="V2766" s="139">
        <v>1</v>
      </c>
      <c r="W2766" s="139">
        <v>7739576999</v>
      </c>
      <c r="X2766" s="139" t="s">
        <v>20990</v>
      </c>
      <c r="Y2766" s="139"/>
      <c r="Z2766" s="139"/>
      <c r="AA2766" s="139"/>
      <c r="AB2766" s="139"/>
      <c r="AC2766" s="139"/>
      <c r="AD2766" s="139"/>
      <c r="AE2766" s="139"/>
      <c r="AF2766" s="139"/>
      <c r="AG2766" s="139"/>
      <c r="AH2766" s="139" t="s">
        <v>20991</v>
      </c>
      <c r="AI2766" s="139">
        <v>7739576999</v>
      </c>
      <c r="AJ2766" s="139">
        <v>2243</v>
      </c>
      <c r="AK2766" s="139" t="s">
        <v>20992</v>
      </c>
      <c r="AL2766" s="139"/>
      <c r="AM2766" s="139" t="s">
        <v>20993</v>
      </c>
      <c r="AN2766" s="139" t="s">
        <v>2998</v>
      </c>
      <c r="AO2766" s="139" t="s">
        <v>2349</v>
      </c>
      <c r="AP2766" s="139">
        <v>60025</v>
      </c>
      <c r="AQ2766" s="139" t="s">
        <v>13103</v>
      </c>
      <c r="AR2766" s="139">
        <v>96878</v>
      </c>
      <c r="AS2766" s="139">
        <v>2025</v>
      </c>
      <c r="AT2766" s="139" t="s">
        <v>7291</v>
      </c>
      <c r="AU2766" s="139" t="s">
        <v>7379</v>
      </c>
      <c r="AV2766" s="139" t="s">
        <v>7222</v>
      </c>
      <c r="AW2766" s="139" t="s">
        <v>7293</v>
      </c>
      <c r="AX2766" s="139" t="s">
        <v>7224</v>
      </c>
      <c r="AY2766" s="139" t="s">
        <v>7716</v>
      </c>
      <c r="AZ2766" s="139" t="s">
        <v>8968</v>
      </c>
      <c r="BA2766" s="139"/>
      <c r="BB2766" s="141">
        <v>46001</v>
      </c>
      <c r="BC2766" s="141">
        <v>46050</v>
      </c>
      <c r="BD2766" s="139" t="s">
        <v>8858</v>
      </c>
      <c r="BE2766" s="145" t="s">
        <v>20985</v>
      </c>
      <c r="BF2766" s="139" t="s">
        <v>2340</v>
      </c>
      <c r="BG2766" s="139" t="s">
        <v>7228</v>
      </c>
      <c r="BH2766" s="139" t="s">
        <v>7229</v>
      </c>
      <c r="BI2766" s="139">
        <v>480</v>
      </c>
      <c r="BJ2766" s="139" t="s">
        <v>2350</v>
      </c>
      <c r="BK2766" s="139">
        <v>6</v>
      </c>
      <c r="BL2766" s="139">
        <v>6</v>
      </c>
      <c r="BM2766" s="139" t="s">
        <v>15637</v>
      </c>
      <c r="BN2766" s="139"/>
      <c r="BO2766" s="139">
        <v>480</v>
      </c>
      <c r="BP2766" s="139">
        <v>0</v>
      </c>
      <c r="BQ2766" s="139"/>
      <c r="BR2766" s="139"/>
      <c r="BS2766" s="139">
        <v>480</v>
      </c>
      <c r="BT2766" s="139"/>
      <c r="BU2766" s="139" t="s">
        <v>2521</v>
      </c>
      <c r="BV2766" s="139"/>
      <c r="BW2766" s="139"/>
      <c r="BX2766" s="139"/>
      <c r="BY2766" s="139"/>
      <c r="BZ2766" s="139"/>
      <c r="CA2766" s="139"/>
      <c r="CB2766" s="139" t="s">
        <v>7231</v>
      </c>
      <c r="CC2766" s="139" t="s">
        <v>7232</v>
      </c>
    </row>
    <row r="2767" spans="1:81">
      <c r="A2767" s="139">
        <v>2766</v>
      </c>
      <c r="B2767" s="139" t="s">
        <v>7210</v>
      </c>
      <c r="C2767" s="145" t="s">
        <v>20994</v>
      </c>
      <c r="D2767" s="139">
        <v>1</v>
      </c>
      <c r="E2767" s="139">
        <v>1</v>
      </c>
      <c r="F2767" s="139">
        <v>0</v>
      </c>
      <c r="G2767" s="139">
        <v>0</v>
      </c>
      <c r="H2767" s="139">
        <v>0</v>
      </c>
      <c r="I2767" s="139"/>
      <c r="J2767" s="139"/>
      <c r="K2767" s="140">
        <v>45994.4763888889</v>
      </c>
      <c r="L2767" s="140">
        <v>45994.4763888889</v>
      </c>
      <c r="M2767" s="139"/>
      <c r="N2767" s="139"/>
      <c r="O2767" s="139" t="s">
        <v>2340</v>
      </c>
      <c r="P2767" s="139" t="s">
        <v>20995</v>
      </c>
      <c r="Q2767" s="139" t="s">
        <v>2342</v>
      </c>
      <c r="R2767" s="145" t="s">
        <v>20996</v>
      </c>
      <c r="S2767" s="139">
        <v>8271698</v>
      </c>
      <c r="T2767" s="139" t="s">
        <v>20995</v>
      </c>
      <c r="U2767" s="139" t="s">
        <v>20995</v>
      </c>
      <c r="V2767" s="139">
        <v>1</v>
      </c>
      <c r="W2767" s="139">
        <v>6692647283</v>
      </c>
      <c r="X2767" s="139" t="s">
        <v>7092</v>
      </c>
      <c r="Y2767" s="139"/>
      <c r="Z2767" s="139"/>
      <c r="AA2767" s="139"/>
      <c r="AB2767" s="139"/>
      <c r="AC2767" s="139"/>
      <c r="AD2767" s="139"/>
      <c r="AE2767" s="139"/>
      <c r="AF2767" s="139"/>
      <c r="AG2767" s="139"/>
      <c r="AH2767" s="139"/>
      <c r="AI2767" s="139"/>
      <c r="AJ2767" s="139"/>
      <c r="AK2767" s="139"/>
      <c r="AL2767" s="139"/>
      <c r="AM2767" s="139"/>
      <c r="AN2767" s="139"/>
      <c r="AO2767" s="139"/>
      <c r="AP2767" s="139"/>
      <c r="AQ2767" s="139" t="s">
        <v>17295</v>
      </c>
      <c r="AR2767" s="139">
        <v>97457</v>
      </c>
      <c r="AS2767" s="139">
        <v>2025</v>
      </c>
      <c r="AT2767" s="139" t="s">
        <v>7291</v>
      </c>
      <c r="AU2767" s="139" t="s">
        <v>17296</v>
      </c>
      <c r="AV2767" s="139" t="s">
        <v>7222</v>
      </c>
      <c r="AW2767" s="139" t="s">
        <v>7223</v>
      </c>
      <c r="AX2767" s="139" t="s">
        <v>7224</v>
      </c>
      <c r="AY2767" s="139" t="s">
        <v>9442</v>
      </c>
      <c r="AZ2767" s="139" t="s">
        <v>7381</v>
      </c>
      <c r="BA2767" s="139"/>
      <c r="BB2767" s="141">
        <v>45997</v>
      </c>
      <c r="BC2767" s="141">
        <v>45997</v>
      </c>
      <c r="BD2767" s="139" t="s">
        <v>9788</v>
      </c>
      <c r="BE2767" s="145" t="s">
        <v>20994</v>
      </c>
      <c r="BF2767" s="139" t="s">
        <v>2340</v>
      </c>
      <c r="BG2767" s="139" t="s">
        <v>7228</v>
      </c>
      <c r="BH2767" s="139" t="s">
        <v>7229</v>
      </c>
      <c r="BI2767" s="139">
        <v>0</v>
      </c>
      <c r="BJ2767" s="139" t="s">
        <v>2350</v>
      </c>
      <c r="BK2767" s="139">
        <v>1</v>
      </c>
      <c r="BL2767" s="139">
        <v>1</v>
      </c>
      <c r="BM2767" s="139" t="s">
        <v>17297</v>
      </c>
      <c r="BN2767" s="139"/>
      <c r="BO2767" s="139">
        <v>0</v>
      </c>
      <c r="BP2767" s="139">
        <v>0</v>
      </c>
      <c r="BQ2767" s="139"/>
      <c r="BR2767" s="139"/>
      <c r="BS2767" s="139">
        <v>0</v>
      </c>
      <c r="BT2767" s="139"/>
      <c r="BU2767" s="139" t="s">
        <v>2360</v>
      </c>
      <c r="BV2767" s="139"/>
      <c r="BW2767" s="139"/>
      <c r="BX2767" s="139"/>
      <c r="BY2767" s="139"/>
      <c r="BZ2767" s="139"/>
      <c r="CA2767" s="139"/>
      <c r="CB2767" s="139" t="s">
        <v>7231</v>
      </c>
      <c r="CC2767" s="139"/>
    </row>
    <row r="2768" spans="1:81">
      <c r="A2768" s="139">
        <v>2767</v>
      </c>
      <c r="B2768" s="139" t="s">
        <v>7210</v>
      </c>
      <c r="C2768" s="145" t="s">
        <v>20997</v>
      </c>
      <c r="D2768" s="139">
        <v>1</v>
      </c>
      <c r="E2768" s="139">
        <v>1</v>
      </c>
      <c r="F2768" s="139">
        <v>1</v>
      </c>
      <c r="G2768" s="139">
        <v>0</v>
      </c>
      <c r="H2768" s="139">
        <v>1</v>
      </c>
      <c r="I2768" s="139"/>
      <c r="J2768" s="139"/>
      <c r="K2768" s="140">
        <v>45994.4743055556</v>
      </c>
      <c r="L2768" s="140">
        <v>45994.475</v>
      </c>
      <c r="M2768" s="139" t="s">
        <v>2424</v>
      </c>
      <c r="N2768" s="139" t="s">
        <v>20998</v>
      </c>
      <c r="O2768" s="139" t="s">
        <v>2340</v>
      </c>
      <c r="P2768" s="139" t="s">
        <v>20999</v>
      </c>
      <c r="Q2768" s="139" t="s">
        <v>2342</v>
      </c>
      <c r="R2768" s="145" t="s">
        <v>21000</v>
      </c>
      <c r="S2768" s="139">
        <v>8288480</v>
      </c>
      <c r="T2768" s="139" t="s">
        <v>20999</v>
      </c>
      <c r="U2768" s="139" t="s">
        <v>5778</v>
      </c>
      <c r="V2768" s="139">
        <v>1</v>
      </c>
      <c r="W2768" s="139">
        <v>6266882223</v>
      </c>
      <c r="X2768" s="139" t="s">
        <v>21001</v>
      </c>
      <c r="Y2768" s="139"/>
      <c r="Z2768" s="139"/>
      <c r="AA2768" s="139"/>
      <c r="AB2768" s="139"/>
      <c r="AC2768" s="139"/>
      <c r="AD2768" s="139"/>
      <c r="AE2768" s="139"/>
      <c r="AF2768" s="139"/>
      <c r="AG2768" s="139"/>
      <c r="AH2768" s="139" t="s">
        <v>5778</v>
      </c>
      <c r="AI2768" s="139">
        <v>6266882223</v>
      </c>
      <c r="AJ2768" s="139" t="s">
        <v>21002</v>
      </c>
      <c r="AK2768" s="139"/>
      <c r="AL2768" s="139"/>
      <c r="AM2768" s="139" t="s">
        <v>21003</v>
      </c>
      <c r="AN2768" s="139" t="s">
        <v>4443</v>
      </c>
      <c r="AO2768" s="139" t="s">
        <v>2349</v>
      </c>
      <c r="AP2768" s="139">
        <v>92692</v>
      </c>
      <c r="AQ2768" s="139" t="s">
        <v>17806</v>
      </c>
      <c r="AR2768" s="139">
        <v>97144</v>
      </c>
      <c r="AS2768" s="139">
        <v>2025</v>
      </c>
      <c r="AT2768" s="139" t="s">
        <v>7291</v>
      </c>
      <c r="AU2768" s="139" t="s">
        <v>7707</v>
      </c>
      <c r="AV2768" s="139" t="s">
        <v>7222</v>
      </c>
      <c r="AW2768" s="139" t="s">
        <v>7293</v>
      </c>
      <c r="AX2768" s="139" t="s">
        <v>7294</v>
      </c>
      <c r="AY2768" s="139" t="s">
        <v>9442</v>
      </c>
      <c r="AZ2768" s="139" t="s">
        <v>7683</v>
      </c>
      <c r="BA2768" s="139"/>
      <c r="BB2768" s="141">
        <v>45998</v>
      </c>
      <c r="BC2768" s="141">
        <v>45998</v>
      </c>
      <c r="BD2768" s="139" t="s">
        <v>17807</v>
      </c>
      <c r="BE2768" s="145" t="s">
        <v>20997</v>
      </c>
      <c r="BF2768" s="139" t="s">
        <v>2340</v>
      </c>
      <c r="BG2768" s="139" t="s">
        <v>7228</v>
      </c>
      <c r="BH2768" s="139" t="s">
        <v>7229</v>
      </c>
      <c r="BI2768" s="139">
        <v>1</v>
      </c>
      <c r="BJ2768" s="139" t="s">
        <v>2350</v>
      </c>
      <c r="BK2768" s="139">
        <v>1</v>
      </c>
      <c r="BL2768" s="139">
        <v>1</v>
      </c>
      <c r="BM2768" s="139" t="s">
        <v>17743</v>
      </c>
      <c r="BN2768" s="139"/>
      <c r="BO2768" s="139">
        <v>1</v>
      </c>
      <c r="BP2768" s="139">
        <v>0</v>
      </c>
      <c r="BQ2768" s="139"/>
      <c r="BR2768" s="139"/>
      <c r="BS2768" s="139">
        <v>1</v>
      </c>
      <c r="BT2768" s="139"/>
      <c r="BU2768" s="139" t="s">
        <v>2360</v>
      </c>
      <c r="BV2768" s="139"/>
      <c r="BW2768" s="139"/>
      <c r="BX2768" s="139"/>
      <c r="BY2768" s="139"/>
      <c r="BZ2768" s="139"/>
      <c r="CA2768" s="139"/>
      <c r="CB2768" s="139" t="s">
        <v>7231</v>
      </c>
      <c r="CC2768" s="139"/>
    </row>
    <row r="2769" spans="1:81">
      <c r="A2769" s="139">
        <v>2768</v>
      </c>
      <c r="B2769" s="139" t="s">
        <v>7210</v>
      </c>
      <c r="C2769" s="145" t="s">
        <v>21004</v>
      </c>
      <c r="D2769" s="139">
        <v>1</v>
      </c>
      <c r="E2769" s="139">
        <v>1</v>
      </c>
      <c r="F2769" s="139">
        <v>0</v>
      </c>
      <c r="G2769" s="139">
        <v>0</v>
      </c>
      <c r="H2769" s="139">
        <v>0</v>
      </c>
      <c r="I2769" s="139"/>
      <c r="J2769" s="139"/>
      <c r="K2769" s="140">
        <v>45994.4743055556</v>
      </c>
      <c r="L2769" s="140">
        <v>45994.4743055556</v>
      </c>
      <c r="M2769" s="139"/>
      <c r="N2769" s="139"/>
      <c r="O2769" s="139" t="s">
        <v>2340</v>
      </c>
      <c r="P2769" s="139" t="s">
        <v>5337</v>
      </c>
      <c r="Q2769" s="139" t="s">
        <v>2342</v>
      </c>
      <c r="R2769" s="145" t="s">
        <v>19627</v>
      </c>
      <c r="S2769" s="139">
        <v>7909853</v>
      </c>
      <c r="T2769" s="139" t="s">
        <v>5337</v>
      </c>
      <c r="U2769" s="139" t="s">
        <v>19628</v>
      </c>
      <c r="V2769" s="139">
        <v>1</v>
      </c>
      <c r="W2769" s="139">
        <v>3465352228</v>
      </c>
      <c r="X2769" s="139" t="s">
        <v>19629</v>
      </c>
      <c r="Y2769" s="139"/>
      <c r="Z2769" s="139"/>
      <c r="AA2769" s="139"/>
      <c r="AB2769" s="139"/>
      <c r="AC2769" s="139"/>
      <c r="AD2769" s="139"/>
      <c r="AE2769" s="139"/>
      <c r="AF2769" s="139"/>
      <c r="AG2769" s="139"/>
      <c r="AH2769" s="139"/>
      <c r="AI2769" s="139"/>
      <c r="AJ2769" s="139"/>
      <c r="AK2769" s="139"/>
      <c r="AL2769" s="139"/>
      <c r="AM2769" s="139"/>
      <c r="AN2769" s="139"/>
      <c r="AO2769" s="139"/>
      <c r="AP2769" s="139"/>
      <c r="AQ2769" s="139" t="s">
        <v>17295</v>
      </c>
      <c r="AR2769" s="139">
        <v>97457</v>
      </c>
      <c r="AS2769" s="139">
        <v>2025</v>
      </c>
      <c r="AT2769" s="139" t="s">
        <v>7291</v>
      </c>
      <c r="AU2769" s="139" t="s">
        <v>17296</v>
      </c>
      <c r="AV2769" s="139" t="s">
        <v>7222</v>
      </c>
      <c r="AW2769" s="139" t="s">
        <v>7223</v>
      </c>
      <c r="AX2769" s="139" t="s">
        <v>7224</v>
      </c>
      <c r="AY2769" s="139" t="s">
        <v>9442</v>
      </c>
      <c r="AZ2769" s="139" t="s">
        <v>7381</v>
      </c>
      <c r="BA2769" s="139"/>
      <c r="BB2769" s="141">
        <v>45997</v>
      </c>
      <c r="BC2769" s="141">
        <v>45997</v>
      </c>
      <c r="BD2769" s="139" t="s">
        <v>9788</v>
      </c>
      <c r="BE2769" s="145" t="s">
        <v>21004</v>
      </c>
      <c r="BF2769" s="139" t="s">
        <v>2340</v>
      </c>
      <c r="BG2769" s="139" t="s">
        <v>7228</v>
      </c>
      <c r="BH2769" s="139" t="s">
        <v>7229</v>
      </c>
      <c r="BI2769" s="139">
        <v>0</v>
      </c>
      <c r="BJ2769" s="139" t="s">
        <v>2350</v>
      </c>
      <c r="BK2769" s="139">
        <v>1</v>
      </c>
      <c r="BL2769" s="139">
        <v>1</v>
      </c>
      <c r="BM2769" s="139" t="s">
        <v>17297</v>
      </c>
      <c r="BN2769" s="139"/>
      <c r="BO2769" s="139">
        <v>0</v>
      </c>
      <c r="BP2769" s="139">
        <v>0</v>
      </c>
      <c r="BQ2769" s="139"/>
      <c r="BR2769" s="139"/>
      <c r="BS2769" s="139">
        <v>0</v>
      </c>
      <c r="BT2769" s="139"/>
      <c r="BU2769" s="139" t="s">
        <v>2360</v>
      </c>
      <c r="BV2769" s="139"/>
      <c r="BW2769" s="139"/>
      <c r="BX2769" s="139"/>
      <c r="BY2769" s="139"/>
      <c r="BZ2769" s="139"/>
      <c r="CA2769" s="139"/>
      <c r="CB2769" s="139" t="s">
        <v>7231</v>
      </c>
      <c r="CC2769" s="139"/>
    </row>
    <row r="2770" spans="1:81">
      <c r="A2770" s="139">
        <v>2769</v>
      </c>
      <c r="B2770" s="139" t="s">
        <v>7210</v>
      </c>
      <c r="C2770" s="145" t="s">
        <v>21005</v>
      </c>
      <c r="D2770" s="139">
        <v>1</v>
      </c>
      <c r="E2770" s="139">
        <v>1</v>
      </c>
      <c r="F2770" s="139">
        <v>0</v>
      </c>
      <c r="G2770" s="139">
        <v>0</v>
      </c>
      <c r="H2770" s="139">
        <v>0</v>
      </c>
      <c r="I2770" s="139"/>
      <c r="J2770" s="139"/>
      <c r="K2770" s="140">
        <v>45994.4694444444</v>
      </c>
      <c r="L2770" s="140">
        <v>45994.4694444444</v>
      </c>
      <c r="M2770" s="139"/>
      <c r="N2770" s="139"/>
      <c r="O2770" s="139" t="s">
        <v>2340</v>
      </c>
      <c r="P2770" s="139" t="s">
        <v>20684</v>
      </c>
      <c r="Q2770" s="139" t="s">
        <v>2342</v>
      </c>
      <c r="R2770" s="145" t="s">
        <v>20685</v>
      </c>
      <c r="S2770" s="139">
        <v>7977200</v>
      </c>
      <c r="T2770" s="139" t="s">
        <v>20684</v>
      </c>
      <c r="U2770" s="139" t="s">
        <v>20684</v>
      </c>
      <c r="V2770" s="139">
        <v>1</v>
      </c>
      <c r="W2770" s="139">
        <v>7062484279</v>
      </c>
      <c r="X2770" s="139" t="s">
        <v>20686</v>
      </c>
      <c r="Y2770" s="139"/>
      <c r="Z2770" s="139"/>
      <c r="AA2770" s="139"/>
      <c r="AB2770" s="139"/>
      <c r="AC2770" s="139"/>
      <c r="AD2770" s="139"/>
      <c r="AE2770" s="139"/>
      <c r="AF2770" s="139"/>
      <c r="AG2770" s="139"/>
      <c r="AH2770" s="139"/>
      <c r="AI2770" s="139"/>
      <c r="AJ2770" s="139"/>
      <c r="AK2770" s="139"/>
      <c r="AL2770" s="139"/>
      <c r="AM2770" s="139"/>
      <c r="AN2770" s="139"/>
      <c r="AO2770" s="139"/>
      <c r="AP2770" s="139"/>
      <c r="AQ2770" s="139" t="s">
        <v>17295</v>
      </c>
      <c r="AR2770" s="139">
        <v>97457</v>
      </c>
      <c r="AS2770" s="139">
        <v>2025</v>
      </c>
      <c r="AT2770" s="139" t="s">
        <v>7291</v>
      </c>
      <c r="AU2770" s="139" t="s">
        <v>17296</v>
      </c>
      <c r="AV2770" s="139" t="s">
        <v>7222</v>
      </c>
      <c r="AW2770" s="139" t="s">
        <v>7223</v>
      </c>
      <c r="AX2770" s="139" t="s">
        <v>7224</v>
      </c>
      <c r="AY2770" s="139" t="s">
        <v>9442</v>
      </c>
      <c r="AZ2770" s="139" t="s">
        <v>7381</v>
      </c>
      <c r="BA2770" s="139"/>
      <c r="BB2770" s="141">
        <v>45997</v>
      </c>
      <c r="BC2770" s="141">
        <v>45997</v>
      </c>
      <c r="BD2770" s="139" t="s">
        <v>9788</v>
      </c>
      <c r="BE2770" s="145" t="s">
        <v>21005</v>
      </c>
      <c r="BF2770" s="139" t="s">
        <v>2340</v>
      </c>
      <c r="BG2770" s="139" t="s">
        <v>7228</v>
      </c>
      <c r="BH2770" s="139" t="s">
        <v>7229</v>
      </c>
      <c r="BI2770" s="139">
        <v>0</v>
      </c>
      <c r="BJ2770" s="139" t="s">
        <v>2350</v>
      </c>
      <c r="BK2770" s="139">
        <v>1</v>
      </c>
      <c r="BL2770" s="139">
        <v>1</v>
      </c>
      <c r="BM2770" s="139" t="s">
        <v>17297</v>
      </c>
      <c r="BN2770" s="139"/>
      <c r="BO2770" s="139">
        <v>0</v>
      </c>
      <c r="BP2770" s="139">
        <v>0</v>
      </c>
      <c r="BQ2770" s="139"/>
      <c r="BR2770" s="139"/>
      <c r="BS2770" s="139">
        <v>0</v>
      </c>
      <c r="BT2770" s="139"/>
      <c r="BU2770" s="139" t="s">
        <v>2360</v>
      </c>
      <c r="BV2770" s="139"/>
      <c r="BW2770" s="139"/>
      <c r="BX2770" s="139"/>
      <c r="BY2770" s="139"/>
      <c r="BZ2770" s="139"/>
      <c r="CA2770" s="139"/>
      <c r="CB2770" s="139" t="s">
        <v>7231</v>
      </c>
      <c r="CC2770" s="139"/>
    </row>
    <row r="2771" spans="1:81">
      <c r="A2771" s="139">
        <v>2770</v>
      </c>
      <c r="B2771" s="139" t="s">
        <v>7210</v>
      </c>
      <c r="C2771" s="145" t="s">
        <v>21006</v>
      </c>
      <c r="D2771" s="139">
        <v>1</v>
      </c>
      <c r="E2771" s="139">
        <v>1</v>
      </c>
      <c r="F2771" s="139">
        <v>1</v>
      </c>
      <c r="G2771" s="139">
        <v>0</v>
      </c>
      <c r="H2771" s="139">
        <v>1</v>
      </c>
      <c r="I2771" s="139"/>
      <c r="J2771" s="139"/>
      <c r="K2771" s="140">
        <v>45994.4645833333</v>
      </c>
      <c r="L2771" s="140">
        <v>45994.4652777778</v>
      </c>
      <c r="M2771" s="139" t="s">
        <v>2361</v>
      </c>
      <c r="N2771" s="139" t="s">
        <v>21007</v>
      </c>
      <c r="O2771" s="139" t="s">
        <v>2340</v>
      </c>
      <c r="P2771" s="139" t="s">
        <v>21008</v>
      </c>
      <c r="Q2771" s="139" t="s">
        <v>2342</v>
      </c>
      <c r="R2771" s="145" t="s">
        <v>21009</v>
      </c>
      <c r="S2771" s="139">
        <v>7875455</v>
      </c>
      <c r="T2771" s="139" t="s">
        <v>21008</v>
      </c>
      <c r="U2771" s="139" t="s">
        <v>21010</v>
      </c>
      <c r="V2771" s="139">
        <v>1</v>
      </c>
      <c r="W2771" s="139">
        <v>4087612408</v>
      </c>
      <c r="X2771" s="139" t="s">
        <v>21011</v>
      </c>
      <c r="Y2771" s="139"/>
      <c r="Z2771" s="139"/>
      <c r="AA2771" s="139"/>
      <c r="AB2771" s="139"/>
      <c r="AC2771" s="139"/>
      <c r="AD2771" s="139"/>
      <c r="AE2771" s="139"/>
      <c r="AF2771" s="139"/>
      <c r="AG2771" s="139"/>
      <c r="AH2771" s="139" t="s">
        <v>21012</v>
      </c>
      <c r="AI2771" s="139">
        <v>4087612408</v>
      </c>
      <c r="AJ2771" s="139" t="s">
        <v>21013</v>
      </c>
      <c r="AK2771" s="139"/>
      <c r="AL2771" s="139"/>
      <c r="AM2771" s="139" t="s">
        <v>2562</v>
      </c>
      <c r="AN2771" s="139" t="s">
        <v>2369</v>
      </c>
      <c r="AO2771" s="139" t="s">
        <v>2349</v>
      </c>
      <c r="AP2771" s="139">
        <v>92620</v>
      </c>
      <c r="AQ2771" s="139" t="s">
        <v>17806</v>
      </c>
      <c r="AR2771" s="139">
        <v>97144</v>
      </c>
      <c r="AS2771" s="139">
        <v>2025</v>
      </c>
      <c r="AT2771" s="139" t="s">
        <v>7291</v>
      </c>
      <c r="AU2771" s="139" t="s">
        <v>7707</v>
      </c>
      <c r="AV2771" s="139" t="s">
        <v>7222</v>
      </c>
      <c r="AW2771" s="139" t="s">
        <v>7293</v>
      </c>
      <c r="AX2771" s="139" t="s">
        <v>7294</v>
      </c>
      <c r="AY2771" s="139" t="s">
        <v>9442</v>
      </c>
      <c r="AZ2771" s="139" t="s">
        <v>7683</v>
      </c>
      <c r="BA2771" s="139"/>
      <c r="BB2771" s="141">
        <v>45998</v>
      </c>
      <c r="BC2771" s="141">
        <v>45998</v>
      </c>
      <c r="BD2771" s="139" t="s">
        <v>17807</v>
      </c>
      <c r="BE2771" s="145" t="s">
        <v>21006</v>
      </c>
      <c r="BF2771" s="139" t="s">
        <v>2340</v>
      </c>
      <c r="BG2771" s="139" t="s">
        <v>7228</v>
      </c>
      <c r="BH2771" s="139" t="s">
        <v>7229</v>
      </c>
      <c r="BI2771" s="139">
        <v>1</v>
      </c>
      <c r="BJ2771" s="139" t="s">
        <v>2350</v>
      </c>
      <c r="BK2771" s="139">
        <v>1</v>
      </c>
      <c r="BL2771" s="139">
        <v>1</v>
      </c>
      <c r="BM2771" s="139" t="s">
        <v>17743</v>
      </c>
      <c r="BN2771" s="139"/>
      <c r="BO2771" s="139">
        <v>1</v>
      </c>
      <c r="BP2771" s="139">
        <v>0</v>
      </c>
      <c r="BQ2771" s="139"/>
      <c r="BR2771" s="139"/>
      <c r="BS2771" s="139">
        <v>1</v>
      </c>
      <c r="BT2771" s="139"/>
      <c r="BU2771" s="139" t="s">
        <v>2360</v>
      </c>
      <c r="BV2771" s="139"/>
      <c r="BW2771" s="139"/>
      <c r="BX2771" s="139"/>
      <c r="BY2771" s="139"/>
      <c r="BZ2771" s="139"/>
      <c r="CA2771" s="139"/>
      <c r="CB2771" s="139" t="s">
        <v>7231</v>
      </c>
      <c r="CC2771" s="139"/>
    </row>
    <row r="2772" spans="1:81">
      <c r="A2772" s="139">
        <v>2771</v>
      </c>
      <c r="B2772" s="139" t="s">
        <v>7210</v>
      </c>
      <c r="C2772" s="145" t="s">
        <v>21014</v>
      </c>
      <c r="D2772" s="139">
        <v>1</v>
      </c>
      <c r="E2772" s="139">
        <v>1</v>
      </c>
      <c r="F2772" s="139">
        <v>0</v>
      </c>
      <c r="G2772" s="139">
        <v>0</v>
      </c>
      <c r="H2772" s="139">
        <v>0</v>
      </c>
      <c r="I2772" s="139"/>
      <c r="J2772" s="139"/>
      <c r="K2772" s="140">
        <v>45994.4638888889</v>
      </c>
      <c r="L2772" s="140">
        <v>45994.4638888889</v>
      </c>
      <c r="M2772" s="139"/>
      <c r="N2772" s="139"/>
      <c r="O2772" s="139" t="s">
        <v>2340</v>
      </c>
      <c r="P2772" s="139" t="s">
        <v>21015</v>
      </c>
      <c r="Q2772" s="139" t="s">
        <v>2342</v>
      </c>
      <c r="R2772" s="145" t="s">
        <v>21016</v>
      </c>
      <c r="S2772" s="139">
        <v>8265853</v>
      </c>
      <c r="T2772" s="139" t="s">
        <v>21015</v>
      </c>
      <c r="U2772" s="139" t="s">
        <v>21015</v>
      </c>
      <c r="V2772" s="139">
        <v>1</v>
      </c>
      <c r="W2772" s="139">
        <v>6466629176</v>
      </c>
      <c r="X2772" s="139" t="s">
        <v>21017</v>
      </c>
      <c r="Y2772" s="139"/>
      <c r="Z2772" s="139"/>
      <c r="AA2772" s="139"/>
      <c r="AB2772" s="139"/>
      <c r="AC2772" s="139"/>
      <c r="AD2772" s="139"/>
      <c r="AE2772" s="139"/>
      <c r="AF2772" s="139"/>
      <c r="AG2772" s="139"/>
      <c r="AH2772" s="139"/>
      <c r="AI2772" s="139"/>
      <c r="AJ2772" s="139"/>
      <c r="AK2772" s="139"/>
      <c r="AL2772" s="139"/>
      <c r="AM2772" s="139"/>
      <c r="AN2772" s="139"/>
      <c r="AO2772" s="139"/>
      <c r="AP2772" s="139"/>
      <c r="AQ2772" s="139" t="s">
        <v>17295</v>
      </c>
      <c r="AR2772" s="139">
        <v>97457</v>
      </c>
      <c r="AS2772" s="139">
        <v>2025</v>
      </c>
      <c r="AT2772" s="139" t="s">
        <v>7291</v>
      </c>
      <c r="AU2772" s="139" t="s">
        <v>17296</v>
      </c>
      <c r="AV2772" s="139" t="s">
        <v>7222</v>
      </c>
      <c r="AW2772" s="139" t="s">
        <v>7223</v>
      </c>
      <c r="AX2772" s="139" t="s">
        <v>7224</v>
      </c>
      <c r="AY2772" s="139" t="s">
        <v>9442</v>
      </c>
      <c r="AZ2772" s="139" t="s">
        <v>7381</v>
      </c>
      <c r="BA2772" s="139"/>
      <c r="BB2772" s="141">
        <v>45997</v>
      </c>
      <c r="BC2772" s="141">
        <v>45997</v>
      </c>
      <c r="BD2772" s="139" t="s">
        <v>9788</v>
      </c>
      <c r="BE2772" s="145" t="s">
        <v>21014</v>
      </c>
      <c r="BF2772" s="139" t="s">
        <v>2340</v>
      </c>
      <c r="BG2772" s="139" t="s">
        <v>7228</v>
      </c>
      <c r="BH2772" s="139" t="s">
        <v>7229</v>
      </c>
      <c r="BI2772" s="139">
        <v>0</v>
      </c>
      <c r="BJ2772" s="139" t="s">
        <v>2350</v>
      </c>
      <c r="BK2772" s="139">
        <v>1</v>
      </c>
      <c r="BL2772" s="139">
        <v>1</v>
      </c>
      <c r="BM2772" s="139" t="s">
        <v>17297</v>
      </c>
      <c r="BN2772" s="139"/>
      <c r="BO2772" s="139">
        <v>0</v>
      </c>
      <c r="BP2772" s="139">
        <v>0</v>
      </c>
      <c r="BQ2772" s="139"/>
      <c r="BR2772" s="139"/>
      <c r="BS2772" s="139">
        <v>0</v>
      </c>
      <c r="BT2772" s="139"/>
      <c r="BU2772" s="139" t="s">
        <v>2360</v>
      </c>
      <c r="BV2772" s="139"/>
      <c r="BW2772" s="139"/>
      <c r="BX2772" s="139"/>
      <c r="BY2772" s="139"/>
      <c r="BZ2772" s="139"/>
      <c r="CA2772" s="139"/>
      <c r="CB2772" s="139" t="s">
        <v>7231</v>
      </c>
      <c r="CC2772" s="139"/>
    </row>
    <row r="2773" spans="1:81">
      <c r="A2773" s="139">
        <v>2772</v>
      </c>
      <c r="B2773" s="139" t="s">
        <v>7210</v>
      </c>
      <c r="C2773" s="145" t="s">
        <v>21018</v>
      </c>
      <c r="D2773" s="139">
        <v>1</v>
      </c>
      <c r="E2773" s="139">
        <v>1</v>
      </c>
      <c r="F2773" s="139">
        <v>0</v>
      </c>
      <c r="G2773" s="139">
        <v>0</v>
      </c>
      <c r="H2773" s="139">
        <v>0</v>
      </c>
      <c r="I2773" s="139"/>
      <c r="J2773" s="139"/>
      <c r="K2773" s="140">
        <v>45994.4576388889</v>
      </c>
      <c r="L2773" s="140">
        <v>45994.4576388889</v>
      </c>
      <c r="M2773" s="139"/>
      <c r="N2773" s="139"/>
      <c r="O2773" s="139" t="s">
        <v>2340</v>
      </c>
      <c r="P2773" s="139" t="s">
        <v>21019</v>
      </c>
      <c r="Q2773" s="139" t="s">
        <v>2342</v>
      </c>
      <c r="R2773" s="145" t="s">
        <v>21020</v>
      </c>
      <c r="S2773" s="139">
        <v>7876967</v>
      </c>
      <c r="T2773" s="139" t="s">
        <v>21019</v>
      </c>
      <c r="U2773" s="139" t="s">
        <v>21021</v>
      </c>
      <c r="V2773" s="139">
        <v>1</v>
      </c>
      <c r="W2773" s="139">
        <v>8632668838</v>
      </c>
      <c r="X2773" s="139" t="s">
        <v>21022</v>
      </c>
      <c r="Y2773" s="139"/>
      <c r="Z2773" s="139"/>
      <c r="AA2773" s="139"/>
      <c r="AB2773" s="139"/>
      <c r="AC2773" s="139"/>
      <c r="AD2773" s="139"/>
      <c r="AE2773" s="139"/>
      <c r="AF2773" s="139"/>
      <c r="AG2773" s="139"/>
      <c r="AH2773" s="139"/>
      <c r="AI2773" s="139"/>
      <c r="AJ2773" s="139"/>
      <c r="AK2773" s="139"/>
      <c r="AL2773" s="139"/>
      <c r="AM2773" s="139"/>
      <c r="AN2773" s="139"/>
      <c r="AO2773" s="139"/>
      <c r="AP2773" s="139"/>
      <c r="AQ2773" s="139" t="s">
        <v>17295</v>
      </c>
      <c r="AR2773" s="139">
        <v>97429</v>
      </c>
      <c r="AS2773" s="139">
        <v>2025</v>
      </c>
      <c r="AT2773" s="139" t="s">
        <v>7291</v>
      </c>
      <c r="AU2773" s="139" t="s">
        <v>17296</v>
      </c>
      <c r="AV2773" s="139" t="s">
        <v>7222</v>
      </c>
      <c r="AW2773" s="139" t="s">
        <v>7223</v>
      </c>
      <c r="AX2773" s="139" t="s">
        <v>7224</v>
      </c>
      <c r="AY2773" s="139" t="s">
        <v>9442</v>
      </c>
      <c r="AZ2773" s="139" t="s">
        <v>7381</v>
      </c>
      <c r="BA2773" s="139"/>
      <c r="BB2773" s="141">
        <v>45995</v>
      </c>
      <c r="BC2773" s="141">
        <v>45995</v>
      </c>
      <c r="BD2773" s="139" t="s">
        <v>8342</v>
      </c>
      <c r="BE2773" s="145" t="s">
        <v>21018</v>
      </c>
      <c r="BF2773" s="139" t="s">
        <v>2340</v>
      </c>
      <c r="BG2773" s="139" t="s">
        <v>7228</v>
      </c>
      <c r="BH2773" s="139" t="s">
        <v>7229</v>
      </c>
      <c r="BI2773" s="139">
        <v>0</v>
      </c>
      <c r="BJ2773" s="139" t="s">
        <v>2350</v>
      </c>
      <c r="BK2773" s="139">
        <v>1</v>
      </c>
      <c r="BL2773" s="139">
        <v>1</v>
      </c>
      <c r="BM2773" s="139" t="s">
        <v>18934</v>
      </c>
      <c r="BN2773" s="139"/>
      <c r="BO2773" s="139">
        <v>0</v>
      </c>
      <c r="BP2773" s="139">
        <v>0</v>
      </c>
      <c r="BQ2773" s="139"/>
      <c r="BR2773" s="139"/>
      <c r="BS2773" s="139">
        <v>0</v>
      </c>
      <c r="BT2773" s="139"/>
      <c r="BU2773" s="139" t="s">
        <v>2360</v>
      </c>
      <c r="BV2773" s="139"/>
      <c r="BW2773" s="139"/>
      <c r="BX2773" s="139"/>
      <c r="BY2773" s="139"/>
      <c r="BZ2773" s="139"/>
      <c r="CA2773" s="139"/>
      <c r="CB2773" s="139" t="s">
        <v>7231</v>
      </c>
      <c r="CC2773" s="139"/>
    </row>
    <row r="2774" spans="1:81">
      <c r="A2774" s="139">
        <v>2773</v>
      </c>
      <c r="B2774" s="139" t="s">
        <v>7210</v>
      </c>
      <c r="C2774" s="145" t="s">
        <v>21023</v>
      </c>
      <c r="D2774" s="139">
        <v>1</v>
      </c>
      <c r="E2774" s="139">
        <v>1</v>
      </c>
      <c r="F2774" s="139">
        <v>0</v>
      </c>
      <c r="G2774" s="139">
        <v>0</v>
      </c>
      <c r="H2774" s="139">
        <v>0</v>
      </c>
      <c r="I2774" s="139"/>
      <c r="J2774" s="139"/>
      <c r="K2774" s="140">
        <v>45994.4555555556</v>
      </c>
      <c r="L2774" s="140">
        <v>45994.4555555556</v>
      </c>
      <c r="M2774" s="139"/>
      <c r="N2774" s="139"/>
      <c r="O2774" s="139" t="s">
        <v>2340</v>
      </c>
      <c r="P2774" s="139" t="s">
        <v>21024</v>
      </c>
      <c r="Q2774" s="139" t="s">
        <v>2342</v>
      </c>
      <c r="R2774" s="145" t="s">
        <v>21025</v>
      </c>
      <c r="S2774" s="139">
        <v>7992032</v>
      </c>
      <c r="T2774" s="139" t="s">
        <v>21024</v>
      </c>
      <c r="U2774" s="139" t="s">
        <v>21026</v>
      </c>
      <c r="V2774" s="139">
        <v>1</v>
      </c>
      <c r="W2774" s="139">
        <v>5302205075</v>
      </c>
      <c r="X2774" s="139" t="s">
        <v>21027</v>
      </c>
      <c r="Y2774" s="139"/>
      <c r="Z2774" s="139"/>
      <c r="AA2774" s="139"/>
      <c r="AB2774" s="139"/>
      <c r="AC2774" s="139"/>
      <c r="AD2774" s="139"/>
      <c r="AE2774" s="139"/>
      <c r="AF2774" s="139"/>
      <c r="AG2774" s="139"/>
      <c r="AH2774" s="139"/>
      <c r="AI2774" s="139"/>
      <c r="AJ2774" s="139"/>
      <c r="AK2774" s="139"/>
      <c r="AL2774" s="139"/>
      <c r="AM2774" s="139"/>
      <c r="AN2774" s="139"/>
      <c r="AO2774" s="139"/>
      <c r="AP2774" s="139"/>
      <c r="AQ2774" s="139" t="s">
        <v>17295</v>
      </c>
      <c r="AR2774" s="139">
        <v>97439</v>
      </c>
      <c r="AS2774" s="139">
        <v>2025</v>
      </c>
      <c r="AT2774" s="139" t="s">
        <v>7291</v>
      </c>
      <c r="AU2774" s="139" t="s">
        <v>17296</v>
      </c>
      <c r="AV2774" s="139" t="s">
        <v>7222</v>
      </c>
      <c r="AW2774" s="139" t="s">
        <v>7223</v>
      </c>
      <c r="AX2774" s="139" t="s">
        <v>7224</v>
      </c>
      <c r="AY2774" s="139" t="s">
        <v>9442</v>
      </c>
      <c r="AZ2774" s="139" t="s">
        <v>7381</v>
      </c>
      <c r="BA2774" s="139"/>
      <c r="BB2774" s="141">
        <v>45996</v>
      </c>
      <c r="BC2774" s="141">
        <v>45996</v>
      </c>
      <c r="BD2774" s="139" t="s">
        <v>18105</v>
      </c>
      <c r="BE2774" s="145" t="s">
        <v>21023</v>
      </c>
      <c r="BF2774" s="139" t="s">
        <v>2340</v>
      </c>
      <c r="BG2774" s="139" t="s">
        <v>7228</v>
      </c>
      <c r="BH2774" s="139" t="s">
        <v>7229</v>
      </c>
      <c r="BI2774" s="139">
        <v>0</v>
      </c>
      <c r="BJ2774" s="139" t="s">
        <v>2350</v>
      </c>
      <c r="BK2774" s="139">
        <v>1</v>
      </c>
      <c r="BL2774" s="139">
        <v>1</v>
      </c>
      <c r="BM2774" s="139" t="s">
        <v>17799</v>
      </c>
      <c r="BN2774" s="139"/>
      <c r="BO2774" s="139">
        <v>0</v>
      </c>
      <c r="BP2774" s="139">
        <v>0</v>
      </c>
      <c r="BQ2774" s="139"/>
      <c r="BR2774" s="139"/>
      <c r="BS2774" s="139">
        <v>0</v>
      </c>
      <c r="BT2774" s="139"/>
      <c r="BU2774" s="139" t="s">
        <v>2538</v>
      </c>
      <c r="BV2774" s="139"/>
      <c r="BW2774" s="139"/>
      <c r="BX2774" s="139"/>
      <c r="BY2774" s="139"/>
      <c r="BZ2774" s="139"/>
      <c r="CA2774" s="139"/>
      <c r="CB2774" s="139" t="s">
        <v>7231</v>
      </c>
      <c r="CC2774" s="139"/>
    </row>
    <row r="2775" spans="1:81">
      <c r="A2775" s="139">
        <v>2774</v>
      </c>
      <c r="B2775" s="139" t="s">
        <v>7210</v>
      </c>
      <c r="C2775" s="145" t="s">
        <v>21028</v>
      </c>
      <c r="D2775" s="139">
        <v>1</v>
      </c>
      <c r="E2775" s="139">
        <v>1</v>
      </c>
      <c r="F2775" s="139">
        <v>0</v>
      </c>
      <c r="G2775" s="139">
        <v>0</v>
      </c>
      <c r="H2775" s="139">
        <v>0</v>
      </c>
      <c r="I2775" s="139"/>
      <c r="J2775" s="139"/>
      <c r="K2775" s="140">
        <v>45994.4555555556</v>
      </c>
      <c r="L2775" s="140">
        <v>45994.4555555556</v>
      </c>
      <c r="M2775" s="139"/>
      <c r="N2775" s="139"/>
      <c r="O2775" s="139" t="s">
        <v>2340</v>
      </c>
      <c r="P2775" s="139" t="s">
        <v>21029</v>
      </c>
      <c r="Q2775" s="139" t="s">
        <v>2342</v>
      </c>
      <c r="R2775" s="145" t="s">
        <v>21030</v>
      </c>
      <c r="S2775" s="139">
        <v>7973473</v>
      </c>
      <c r="T2775" s="139" t="s">
        <v>21029</v>
      </c>
      <c r="U2775" s="139" t="s">
        <v>21031</v>
      </c>
      <c r="V2775" s="139">
        <v>1</v>
      </c>
      <c r="W2775" s="139">
        <v>6505375912</v>
      </c>
      <c r="X2775" s="139" t="s">
        <v>21032</v>
      </c>
      <c r="Y2775" s="139"/>
      <c r="Z2775" s="139"/>
      <c r="AA2775" s="139"/>
      <c r="AB2775" s="139"/>
      <c r="AC2775" s="139"/>
      <c r="AD2775" s="139"/>
      <c r="AE2775" s="139"/>
      <c r="AF2775" s="139"/>
      <c r="AG2775" s="139"/>
      <c r="AH2775" s="139"/>
      <c r="AI2775" s="139"/>
      <c r="AJ2775" s="139"/>
      <c r="AK2775" s="139"/>
      <c r="AL2775" s="139"/>
      <c r="AM2775" s="139"/>
      <c r="AN2775" s="139"/>
      <c r="AO2775" s="139"/>
      <c r="AP2775" s="139"/>
      <c r="AQ2775" s="139" t="s">
        <v>17295</v>
      </c>
      <c r="AR2775" s="139">
        <v>97446</v>
      </c>
      <c r="AS2775" s="139">
        <v>2025</v>
      </c>
      <c r="AT2775" s="139" t="s">
        <v>7291</v>
      </c>
      <c r="AU2775" s="139" t="s">
        <v>17296</v>
      </c>
      <c r="AV2775" s="139" t="s">
        <v>7222</v>
      </c>
      <c r="AW2775" s="139" t="s">
        <v>7223</v>
      </c>
      <c r="AX2775" s="139" t="s">
        <v>7224</v>
      </c>
      <c r="AY2775" s="139" t="s">
        <v>9442</v>
      </c>
      <c r="AZ2775" s="139" t="s">
        <v>7381</v>
      </c>
      <c r="BA2775" s="139"/>
      <c r="BB2775" s="141">
        <v>45996</v>
      </c>
      <c r="BC2775" s="141">
        <v>45996</v>
      </c>
      <c r="BD2775" s="139" t="s">
        <v>12248</v>
      </c>
      <c r="BE2775" s="145" t="s">
        <v>21028</v>
      </c>
      <c r="BF2775" s="139" t="s">
        <v>2340</v>
      </c>
      <c r="BG2775" s="139" t="s">
        <v>7228</v>
      </c>
      <c r="BH2775" s="139" t="s">
        <v>7229</v>
      </c>
      <c r="BI2775" s="139">
        <v>0</v>
      </c>
      <c r="BJ2775" s="139" t="s">
        <v>2350</v>
      </c>
      <c r="BK2775" s="139">
        <v>1</v>
      </c>
      <c r="BL2775" s="139">
        <v>1</v>
      </c>
      <c r="BM2775" s="139" t="s">
        <v>17799</v>
      </c>
      <c r="BN2775" s="139"/>
      <c r="BO2775" s="139">
        <v>0</v>
      </c>
      <c r="BP2775" s="139">
        <v>0</v>
      </c>
      <c r="BQ2775" s="139"/>
      <c r="BR2775" s="139"/>
      <c r="BS2775" s="139">
        <v>0</v>
      </c>
      <c r="BT2775" s="139"/>
      <c r="BU2775" s="139" t="s">
        <v>2360</v>
      </c>
      <c r="BV2775" s="139"/>
      <c r="BW2775" s="139"/>
      <c r="BX2775" s="139"/>
      <c r="BY2775" s="139"/>
      <c r="BZ2775" s="139"/>
      <c r="CA2775" s="139"/>
      <c r="CB2775" s="139" t="s">
        <v>7231</v>
      </c>
      <c r="CC2775" s="139"/>
    </row>
    <row r="2776" spans="1:81">
      <c r="A2776" s="139">
        <v>2775</v>
      </c>
      <c r="B2776" s="139" t="s">
        <v>7210</v>
      </c>
      <c r="C2776" s="145" t="s">
        <v>21033</v>
      </c>
      <c r="D2776" s="139">
        <v>1</v>
      </c>
      <c r="E2776" s="139">
        <v>1</v>
      </c>
      <c r="F2776" s="139">
        <v>0</v>
      </c>
      <c r="G2776" s="139">
        <v>0</v>
      </c>
      <c r="H2776" s="139">
        <v>0</v>
      </c>
      <c r="I2776" s="139"/>
      <c r="J2776" s="139"/>
      <c r="K2776" s="140">
        <v>45994.4534722222</v>
      </c>
      <c r="L2776" s="140">
        <v>45994.4534722222</v>
      </c>
      <c r="M2776" s="139"/>
      <c r="N2776" s="139"/>
      <c r="O2776" s="139" t="s">
        <v>2340</v>
      </c>
      <c r="P2776" s="139" t="s">
        <v>21034</v>
      </c>
      <c r="Q2776" s="139" t="s">
        <v>2342</v>
      </c>
      <c r="R2776" s="145" t="s">
        <v>21035</v>
      </c>
      <c r="S2776" s="139">
        <v>8269680</v>
      </c>
      <c r="T2776" s="139" t="s">
        <v>21034</v>
      </c>
      <c r="U2776" s="139" t="s">
        <v>4921</v>
      </c>
      <c r="V2776" s="139">
        <v>1</v>
      </c>
      <c r="W2776" s="139">
        <v>4152799629</v>
      </c>
      <c r="X2776" s="139" t="s">
        <v>21036</v>
      </c>
      <c r="Y2776" s="139"/>
      <c r="Z2776" s="139"/>
      <c r="AA2776" s="139"/>
      <c r="AB2776" s="139"/>
      <c r="AC2776" s="139"/>
      <c r="AD2776" s="139"/>
      <c r="AE2776" s="139"/>
      <c r="AF2776" s="139"/>
      <c r="AG2776" s="139"/>
      <c r="AH2776" s="139"/>
      <c r="AI2776" s="139"/>
      <c r="AJ2776" s="139"/>
      <c r="AK2776" s="139"/>
      <c r="AL2776" s="139"/>
      <c r="AM2776" s="139"/>
      <c r="AN2776" s="139"/>
      <c r="AO2776" s="139"/>
      <c r="AP2776" s="139"/>
      <c r="AQ2776" s="139" t="s">
        <v>17295</v>
      </c>
      <c r="AR2776" s="139">
        <v>97446</v>
      </c>
      <c r="AS2776" s="139">
        <v>2025</v>
      </c>
      <c r="AT2776" s="139" t="s">
        <v>7291</v>
      </c>
      <c r="AU2776" s="139" t="s">
        <v>17296</v>
      </c>
      <c r="AV2776" s="139" t="s">
        <v>7222</v>
      </c>
      <c r="AW2776" s="139" t="s">
        <v>7223</v>
      </c>
      <c r="AX2776" s="139" t="s">
        <v>7224</v>
      </c>
      <c r="AY2776" s="139" t="s">
        <v>9442</v>
      </c>
      <c r="AZ2776" s="139" t="s">
        <v>7381</v>
      </c>
      <c r="BA2776" s="139"/>
      <c r="BB2776" s="141">
        <v>45996</v>
      </c>
      <c r="BC2776" s="141">
        <v>45996</v>
      </c>
      <c r="BD2776" s="139" t="s">
        <v>12248</v>
      </c>
      <c r="BE2776" s="145" t="s">
        <v>21033</v>
      </c>
      <c r="BF2776" s="139" t="s">
        <v>2340</v>
      </c>
      <c r="BG2776" s="139" t="s">
        <v>7228</v>
      </c>
      <c r="BH2776" s="139" t="s">
        <v>7229</v>
      </c>
      <c r="BI2776" s="139">
        <v>0</v>
      </c>
      <c r="BJ2776" s="139" t="s">
        <v>2350</v>
      </c>
      <c r="BK2776" s="139">
        <v>1</v>
      </c>
      <c r="BL2776" s="139">
        <v>1</v>
      </c>
      <c r="BM2776" s="139" t="s">
        <v>17799</v>
      </c>
      <c r="BN2776" s="139"/>
      <c r="BO2776" s="139">
        <v>0</v>
      </c>
      <c r="BP2776" s="139">
        <v>0</v>
      </c>
      <c r="BQ2776" s="139"/>
      <c r="BR2776" s="139"/>
      <c r="BS2776" s="139">
        <v>0</v>
      </c>
      <c r="BT2776" s="139"/>
      <c r="BU2776" s="139" t="s">
        <v>2360</v>
      </c>
      <c r="BV2776" s="139"/>
      <c r="BW2776" s="139"/>
      <c r="BX2776" s="139"/>
      <c r="BY2776" s="139"/>
      <c r="BZ2776" s="139"/>
      <c r="CA2776" s="139"/>
      <c r="CB2776" s="139" t="s">
        <v>7231</v>
      </c>
      <c r="CC2776" s="139"/>
    </row>
    <row r="2777" spans="1:81">
      <c r="A2777" s="139">
        <v>2776</v>
      </c>
      <c r="B2777" s="139" t="s">
        <v>7210</v>
      </c>
      <c r="C2777" s="145" t="s">
        <v>21037</v>
      </c>
      <c r="D2777" s="139">
        <v>1</v>
      </c>
      <c r="E2777" s="139">
        <v>1</v>
      </c>
      <c r="F2777" s="139">
        <v>0</v>
      </c>
      <c r="G2777" s="139">
        <v>0</v>
      </c>
      <c r="H2777" s="139">
        <v>0</v>
      </c>
      <c r="I2777" s="139"/>
      <c r="J2777" s="139"/>
      <c r="K2777" s="140">
        <v>45994.4513888889</v>
      </c>
      <c r="L2777" s="140">
        <v>45994.4513888889</v>
      </c>
      <c r="M2777" s="139"/>
      <c r="N2777" s="139"/>
      <c r="O2777" s="139" t="s">
        <v>2340</v>
      </c>
      <c r="P2777" s="139" t="s">
        <v>21038</v>
      </c>
      <c r="Q2777" s="139" t="s">
        <v>2342</v>
      </c>
      <c r="R2777" s="145" t="s">
        <v>21039</v>
      </c>
      <c r="S2777" s="139">
        <v>8291264</v>
      </c>
      <c r="T2777" s="139" t="s">
        <v>21038</v>
      </c>
      <c r="U2777" s="139" t="s">
        <v>21038</v>
      </c>
      <c r="V2777" s="139">
        <v>1</v>
      </c>
      <c r="W2777" s="139">
        <v>4049646091</v>
      </c>
      <c r="X2777" s="139" t="s">
        <v>21040</v>
      </c>
      <c r="Y2777" s="139"/>
      <c r="Z2777" s="139"/>
      <c r="AA2777" s="139"/>
      <c r="AB2777" s="139"/>
      <c r="AC2777" s="139"/>
      <c r="AD2777" s="139"/>
      <c r="AE2777" s="139"/>
      <c r="AF2777" s="139"/>
      <c r="AG2777" s="139"/>
      <c r="AH2777" s="139"/>
      <c r="AI2777" s="139"/>
      <c r="AJ2777" s="139"/>
      <c r="AK2777" s="139"/>
      <c r="AL2777" s="139"/>
      <c r="AM2777" s="139"/>
      <c r="AN2777" s="139"/>
      <c r="AO2777" s="139"/>
      <c r="AP2777" s="139"/>
      <c r="AQ2777" s="139" t="s">
        <v>17295</v>
      </c>
      <c r="AR2777" s="139">
        <v>97446</v>
      </c>
      <c r="AS2777" s="139">
        <v>2025</v>
      </c>
      <c r="AT2777" s="139" t="s">
        <v>7291</v>
      </c>
      <c r="AU2777" s="139" t="s">
        <v>17296</v>
      </c>
      <c r="AV2777" s="139" t="s">
        <v>7222</v>
      </c>
      <c r="AW2777" s="139" t="s">
        <v>7223</v>
      </c>
      <c r="AX2777" s="139" t="s">
        <v>7224</v>
      </c>
      <c r="AY2777" s="139" t="s">
        <v>9442</v>
      </c>
      <c r="AZ2777" s="139" t="s">
        <v>7381</v>
      </c>
      <c r="BA2777" s="139"/>
      <c r="BB2777" s="141">
        <v>45996</v>
      </c>
      <c r="BC2777" s="141">
        <v>45996</v>
      </c>
      <c r="BD2777" s="139" t="s">
        <v>12248</v>
      </c>
      <c r="BE2777" s="145" t="s">
        <v>21037</v>
      </c>
      <c r="BF2777" s="139" t="s">
        <v>2340</v>
      </c>
      <c r="BG2777" s="139" t="s">
        <v>7228</v>
      </c>
      <c r="BH2777" s="139" t="s">
        <v>7229</v>
      </c>
      <c r="BI2777" s="139">
        <v>0</v>
      </c>
      <c r="BJ2777" s="139" t="s">
        <v>2350</v>
      </c>
      <c r="BK2777" s="139">
        <v>1</v>
      </c>
      <c r="BL2777" s="139">
        <v>1</v>
      </c>
      <c r="BM2777" s="139" t="s">
        <v>17799</v>
      </c>
      <c r="BN2777" s="139"/>
      <c r="BO2777" s="139">
        <v>0</v>
      </c>
      <c r="BP2777" s="139">
        <v>0</v>
      </c>
      <c r="BQ2777" s="139"/>
      <c r="BR2777" s="139"/>
      <c r="BS2777" s="139">
        <v>0</v>
      </c>
      <c r="BT2777" s="139"/>
      <c r="BU2777" s="139" t="s">
        <v>2538</v>
      </c>
      <c r="BV2777" s="139"/>
      <c r="BW2777" s="139"/>
      <c r="BX2777" s="139"/>
      <c r="BY2777" s="139"/>
      <c r="BZ2777" s="139"/>
      <c r="CA2777" s="139"/>
      <c r="CB2777" s="139" t="s">
        <v>7231</v>
      </c>
      <c r="CC2777" s="139"/>
    </row>
    <row r="2778" spans="1:81">
      <c r="A2778" s="139">
        <v>2777</v>
      </c>
      <c r="B2778" s="139" t="s">
        <v>7210</v>
      </c>
      <c r="C2778" s="145" t="s">
        <v>21041</v>
      </c>
      <c r="D2778" s="139">
        <v>1</v>
      </c>
      <c r="E2778" s="139">
        <v>1</v>
      </c>
      <c r="F2778" s="139">
        <v>0</v>
      </c>
      <c r="G2778" s="139">
        <v>0</v>
      </c>
      <c r="H2778" s="139">
        <v>0</v>
      </c>
      <c r="I2778" s="139"/>
      <c r="J2778" s="139"/>
      <c r="K2778" s="140">
        <v>45994.4458333333</v>
      </c>
      <c r="L2778" s="140">
        <v>45994.4458333333</v>
      </c>
      <c r="M2778" s="139"/>
      <c r="N2778" s="139"/>
      <c r="O2778" s="139" t="s">
        <v>2340</v>
      </c>
      <c r="P2778" s="139" t="s">
        <v>4335</v>
      </c>
      <c r="Q2778" s="139" t="s">
        <v>2342</v>
      </c>
      <c r="R2778" s="145" t="s">
        <v>21042</v>
      </c>
      <c r="S2778" s="139">
        <v>7893992</v>
      </c>
      <c r="T2778" s="139" t="s">
        <v>4335</v>
      </c>
      <c r="U2778" s="139" t="s">
        <v>4336</v>
      </c>
      <c r="V2778" s="139">
        <v>1</v>
      </c>
      <c r="W2778" s="139">
        <v>7605666698</v>
      </c>
      <c r="X2778" s="139" t="s">
        <v>4337</v>
      </c>
      <c r="Y2778" s="139"/>
      <c r="Z2778" s="139"/>
      <c r="AA2778" s="139"/>
      <c r="AB2778" s="139"/>
      <c r="AC2778" s="139"/>
      <c r="AD2778" s="139"/>
      <c r="AE2778" s="139"/>
      <c r="AF2778" s="139"/>
      <c r="AG2778" s="139"/>
      <c r="AH2778" s="139"/>
      <c r="AI2778" s="139"/>
      <c r="AJ2778" s="139"/>
      <c r="AK2778" s="139"/>
      <c r="AL2778" s="139"/>
      <c r="AM2778" s="139"/>
      <c r="AN2778" s="139"/>
      <c r="AO2778" s="139"/>
      <c r="AP2778" s="139"/>
      <c r="AQ2778" s="139" t="s">
        <v>17295</v>
      </c>
      <c r="AR2778" s="139">
        <v>97446</v>
      </c>
      <c r="AS2778" s="139">
        <v>2025</v>
      </c>
      <c r="AT2778" s="139" t="s">
        <v>7291</v>
      </c>
      <c r="AU2778" s="139" t="s">
        <v>17296</v>
      </c>
      <c r="AV2778" s="139" t="s">
        <v>7222</v>
      </c>
      <c r="AW2778" s="139" t="s">
        <v>7223</v>
      </c>
      <c r="AX2778" s="139" t="s">
        <v>7224</v>
      </c>
      <c r="AY2778" s="139" t="s">
        <v>9442</v>
      </c>
      <c r="AZ2778" s="139" t="s">
        <v>7381</v>
      </c>
      <c r="BA2778" s="139"/>
      <c r="BB2778" s="141">
        <v>45996</v>
      </c>
      <c r="BC2778" s="141">
        <v>45996</v>
      </c>
      <c r="BD2778" s="139" t="s">
        <v>12248</v>
      </c>
      <c r="BE2778" s="145" t="s">
        <v>21041</v>
      </c>
      <c r="BF2778" s="139" t="s">
        <v>2340</v>
      </c>
      <c r="BG2778" s="139" t="s">
        <v>7228</v>
      </c>
      <c r="BH2778" s="139" t="s">
        <v>7229</v>
      </c>
      <c r="BI2778" s="139">
        <v>0</v>
      </c>
      <c r="BJ2778" s="139" t="s">
        <v>2350</v>
      </c>
      <c r="BK2778" s="139">
        <v>1</v>
      </c>
      <c r="BL2778" s="139">
        <v>1</v>
      </c>
      <c r="BM2778" s="139" t="s">
        <v>17799</v>
      </c>
      <c r="BN2778" s="139"/>
      <c r="BO2778" s="139">
        <v>0</v>
      </c>
      <c r="BP2778" s="139">
        <v>0</v>
      </c>
      <c r="BQ2778" s="139"/>
      <c r="BR2778" s="139"/>
      <c r="BS2778" s="139">
        <v>0</v>
      </c>
      <c r="BT2778" s="139"/>
      <c r="BU2778" s="139" t="s">
        <v>2360</v>
      </c>
      <c r="BV2778" s="139"/>
      <c r="BW2778" s="139"/>
      <c r="BX2778" s="139"/>
      <c r="BY2778" s="139"/>
      <c r="BZ2778" s="139"/>
      <c r="CA2778" s="139"/>
      <c r="CB2778" s="139" t="s">
        <v>7231</v>
      </c>
      <c r="CC2778" s="139"/>
    </row>
    <row r="2779" spans="1:81">
      <c r="A2779" s="139">
        <v>2778</v>
      </c>
      <c r="B2779" s="139" t="s">
        <v>7210</v>
      </c>
      <c r="C2779" s="145" t="s">
        <v>21043</v>
      </c>
      <c r="D2779" s="139">
        <v>1</v>
      </c>
      <c r="E2779" s="139">
        <v>1</v>
      </c>
      <c r="F2779" s="139">
        <v>0</v>
      </c>
      <c r="G2779" s="139">
        <v>0</v>
      </c>
      <c r="H2779" s="139">
        <v>0</v>
      </c>
      <c r="I2779" s="139"/>
      <c r="J2779" s="139"/>
      <c r="K2779" s="140">
        <v>45994.44375</v>
      </c>
      <c r="L2779" s="140">
        <v>45994.44375</v>
      </c>
      <c r="M2779" s="139"/>
      <c r="N2779" s="139"/>
      <c r="O2779" s="139" t="s">
        <v>2340</v>
      </c>
      <c r="P2779" s="139" t="s">
        <v>21044</v>
      </c>
      <c r="Q2779" s="139" t="s">
        <v>2342</v>
      </c>
      <c r="R2779" s="145" t="s">
        <v>21045</v>
      </c>
      <c r="S2779" s="139">
        <v>7889988</v>
      </c>
      <c r="T2779" s="139" t="s">
        <v>21044</v>
      </c>
      <c r="U2779" s="139" t="s">
        <v>21044</v>
      </c>
      <c r="V2779" s="139">
        <v>1</v>
      </c>
      <c r="W2779" s="139">
        <v>9192570577</v>
      </c>
      <c r="X2779" s="139" t="s">
        <v>21046</v>
      </c>
      <c r="Y2779" s="139"/>
      <c r="Z2779" s="139"/>
      <c r="AA2779" s="139"/>
      <c r="AB2779" s="139"/>
      <c r="AC2779" s="139"/>
      <c r="AD2779" s="139"/>
      <c r="AE2779" s="139"/>
      <c r="AF2779" s="139"/>
      <c r="AG2779" s="139"/>
      <c r="AH2779" s="139"/>
      <c r="AI2779" s="139"/>
      <c r="AJ2779" s="139"/>
      <c r="AK2779" s="139"/>
      <c r="AL2779" s="139"/>
      <c r="AM2779" s="139"/>
      <c r="AN2779" s="139"/>
      <c r="AO2779" s="139"/>
      <c r="AP2779" s="139"/>
      <c r="AQ2779" s="139" t="s">
        <v>17295</v>
      </c>
      <c r="AR2779" s="139">
        <v>97457</v>
      </c>
      <c r="AS2779" s="139">
        <v>2025</v>
      </c>
      <c r="AT2779" s="139" t="s">
        <v>7291</v>
      </c>
      <c r="AU2779" s="139" t="s">
        <v>17296</v>
      </c>
      <c r="AV2779" s="139" t="s">
        <v>7222</v>
      </c>
      <c r="AW2779" s="139" t="s">
        <v>7223</v>
      </c>
      <c r="AX2779" s="139" t="s">
        <v>7224</v>
      </c>
      <c r="AY2779" s="139" t="s">
        <v>9442</v>
      </c>
      <c r="AZ2779" s="139" t="s">
        <v>7381</v>
      </c>
      <c r="BA2779" s="139"/>
      <c r="BB2779" s="141">
        <v>45997</v>
      </c>
      <c r="BC2779" s="141">
        <v>45997</v>
      </c>
      <c r="BD2779" s="139" t="s">
        <v>9788</v>
      </c>
      <c r="BE2779" s="145" t="s">
        <v>21043</v>
      </c>
      <c r="BF2779" s="139" t="s">
        <v>2340</v>
      </c>
      <c r="BG2779" s="139" t="s">
        <v>7228</v>
      </c>
      <c r="BH2779" s="139" t="s">
        <v>7229</v>
      </c>
      <c r="BI2779" s="139">
        <v>0</v>
      </c>
      <c r="BJ2779" s="139" t="s">
        <v>2350</v>
      </c>
      <c r="BK2779" s="139">
        <v>1</v>
      </c>
      <c r="BL2779" s="139">
        <v>1</v>
      </c>
      <c r="BM2779" s="139" t="s">
        <v>17297</v>
      </c>
      <c r="BN2779" s="139"/>
      <c r="BO2779" s="139">
        <v>0</v>
      </c>
      <c r="BP2779" s="139">
        <v>0</v>
      </c>
      <c r="BQ2779" s="139"/>
      <c r="BR2779" s="139"/>
      <c r="BS2779" s="139">
        <v>0</v>
      </c>
      <c r="BT2779" s="139"/>
      <c r="BU2779" s="139" t="s">
        <v>2360</v>
      </c>
      <c r="BV2779" s="139"/>
      <c r="BW2779" s="139"/>
      <c r="BX2779" s="139"/>
      <c r="BY2779" s="139"/>
      <c r="BZ2779" s="139"/>
      <c r="CA2779" s="139"/>
      <c r="CB2779" s="139" t="s">
        <v>7231</v>
      </c>
      <c r="CC2779" s="139"/>
    </row>
    <row r="2780" spans="1:81">
      <c r="A2780" s="139">
        <v>2779</v>
      </c>
      <c r="B2780" s="139" t="s">
        <v>7210</v>
      </c>
      <c r="C2780" s="145" t="s">
        <v>21047</v>
      </c>
      <c r="D2780" s="139">
        <v>1</v>
      </c>
      <c r="E2780" s="139">
        <v>2</v>
      </c>
      <c r="F2780" s="139">
        <v>250</v>
      </c>
      <c r="G2780" s="139">
        <v>0</v>
      </c>
      <c r="H2780" s="139">
        <v>250</v>
      </c>
      <c r="I2780" s="139"/>
      <c r="J2780" s="139"/>
      <c r="K2780" s="140">
        <v>45994.4430555556</v>
      </c>
      <c r="L2780" s="140">
        <v>45994.4444444444</v>
      </c>
      <c r="M2780" s="139" t="s">
        <v>2338</v>
      </c>
      <c r="N2780" s="139" t="s">
        <v>21048</v>
      </c>
      <c r="O2780" s="139" t="s">
        <v>2340</v>
      </c>
      <c r="P2780" s="139" t="s">
        <v>5610</v>
      </c>
      <c r="Q2780" s="139" t="s">
        <v>2342</v>
      </c>
      <c r="R2780" s="145" t="s">
        <v>21049</v>
      </c>
      <c r="S2780" s="139">
        <v>7876035</v>
      </c>
      <c r="T2780" s="139" t="s">
        <v>5610</v>
      </c>
      <c r="U2780" s="139" t="s">
        <v>5610</v>
      </c>
      <c r="V2780" s="139">
        <v>1</v>
      </c>
      <c r="W2780" s="139">
        <v>6692342608</v>
      </c>
      <c r="X2780" s="139" t="s">
        <v>21050</v>
      </c>
      <c r="Y2780" s="139" t="s">
        <v>5610</v>
      </c>
      <c r="Z2780" s="139">
        <v>6692342608</v>
      </c>
      <c r="AA2780" s="139" t="s">
        <v>21051</v>
      </c>
      <c r="AB2780" s="139"/>
      <c r="AC2780" s="139"/>
      <c r="AD2780" s="139" t="s">
        <v>2368</v>
      </c>
      <c r="AE2780" s="139" t="s">
        <v>2369</v>
      </c>
      <c r="AF2780" s="139" t="s">
        <v>2349</v>
      </c>
      <c r="AG2780" s="139">
        <v>95014</v>
      </c>
      <c r="AH2780" s="139" t="s">
        <v>5610</v>
      </c>
      <c r="AI2780" s="139">
        <v>6692342608</v>
      </c>
      <c r="AJ2780" s="139" t="s">
        <v>21051</v>
      </c>
      <c r="AK2780" s="139"/>
      <c r="AL2780" s="139"/>
      <c r="AM2780" s="139" t="s">
        <v>2368</v>
      </c>
      <c r="AN2780" s="139" t="s">
        <v>2369</v>
      </c>
      <c r="AO2780" s="139" t="s">
        <v>2349</v>
      </c>
      <c r="AP2780" s="139">
        <v>95014</v>
      </c>
      <c r="AQ2780" s="139" t="s">
        <v>21052</v>
      </c>
      <c r="AR2780" s="139">
        <v>88889</v>
      </c>
      <c r="AS2780" s="139">
        <v>2025</v>
      </c>
      <c r="AT2780" s="139" t="s">
        <v>7291</v>
      </c>
      <c r="AU2780" s="139" t="s">
        <v>7897</v>
      </c>
      <c r="AV2780" s="139" t="s">
        <v>7222</v>
      </c>
      <c r="AW2780" s="139" t="s">
        <v>7223</v>
      </c>
      <c r="AX2780" s="139" t="s">
        <v>7294</v>
      </c>
      <c r="AY2780" s="139" t="s">
        <v>7238</v>
      </c>
      <c r="AZ2780" s="139" t="s">
        <v>7898</v>
      </c>
      <c r="BA2780" s="139"/>
      <c r="BB2780" s="141">
        <v>45889</v>
      </c>
      <c r="BC2780" s="141">
        <v>46001</v>
      </c>
      <c r="BD2780" s="139" t="s">
        <v>21053</v>
      </c>
      <c r="BE2780" s="145" t="s">
        <v>21054</v>
      </c>
      <c r="BF2780" s="139" t="s">
        <v>2389</v>
      </c>
      <c r="BG2780" s="139" t="s">
        <v>172</v>
      </c>
      <c r="BH2780" s="139" t="s">
        <v>7242</v>
      </c>
      <c r="BI2780" s="139">
        <v>50</v>
      </c>
      <c r="BJ2780" s="139" t="s">
        <v>2350</v>
      </c>
      <c r="BK2780" s="139">
        <v>15</v>
      </c>
      <c r="BL2780" s="139">
        <v>2</v>
      </c>
      <c r="BM2780" s="139" t="s">
        <v>21055</v>
      </c>
      <c r="BN2780" s="139"/>
      <c r="BO2780" s="139">
        <v>50</v>
      </c>
      <c r="BP2780" s="139">
        <v>0</v>
      </c>
      <c r="BQ2780" s="139"/>
      <c r="BR2780" s="139"/>
      <c r="BS2780" s="139">
        <v>50</v>
      </c>
      <c r="BT2780" s="139"/>
      <c r="BU2780" s="139" t="s">
        <v>2538</v>
      </c>
      <c r="BV2780" s="139"/>
      <c r="BW2780" s="139"/>
      <c r="BX2780" s="139"/>
      <c r="BY2780" s="139"/>
      <c r="BZ2780" s="139"/>
      <c r="CA2780" s="139"/>
      <c r="CB2780" s="139" t="s">
        <v>7231</v>
      </c>
      <c r="CC2780" s="139" t="s">
        <v>7244</v>
      </c>
    </row>
    <row r="2781" spans="1:81">
      <c r="A2781" s="139">
        <v>2780</v>
      </c>
      <c r="B2781" s="139" t="s">
        <v>7210</v>
      </c>
      <c r="C2781" s="145" t="s">
        <v>21047</v>
      </c>
      <c r="D2781" s="139">
        <v>1</v>
      </c>
      <c r="E2781" s="139">
        <v>2</v>
      </c>
      <c r="F2781" s="139">
        <v>250</v>
      </c>
      <c r="G2781" s="139">
        <v>0</v>
      </c>
      <c r="H2781" s="139">
        <v>250</v>
      </c>
      <c r="I2781" s="139"/>
      <c r="J2781" s="139"/>
      <c r="K2781" s="140">
        <v>45994.4430555556</v>
      </c>
      <c r="L2781" s="140">
        <v>45994.4444444444</v>
      </c>
      <c r="M2781" s="139" t="s">
        <v>2338</v>
      </c>
      <c r="N2781" s="139" t="s">
        <v>21048</v>
      </c>
      <c r="O2781" s="139" t="s">
        <v>2340</v>
      </c>
      <c r="P2781" s="139" t="s">
        <v>5610</v>
      </c>
      <c r="Q2781" s="139" t="s">
        <v>2342</v>
      </c>
      <c r="R2781" s="145" t="s">
        <v>21049</v>
      </c>
      <c r="S2781" s="139">
        <v>7876035</v>
      </c>
      <c r="T2781" s="139" t="s">
        <v>5610</v>
      </c>
      <c r="U2781" s="139" t="s">
        <v>5610</v>
      </c>
      <c r="V2781" s="139">
        <v>1</v>
      </c>
      <c r="W2781" s="139">
        <v>6692342608</v>
      </c>
      <c r="X2781" s="139" t="s">
        <v>21050</v>
      </c>
      <c r="Y2781" s="139" t="s">
        <v>5610</v>
      </c>
      <c r="Z2781" s="139">
        <v>6692342608</v>
      </c>
      <c r="AA2781" s="139" t="s">
        <v>21051</v>
      </c>
      <c r="AB2781" s="139"/>
      <c r="AC2781" s="139"/>
      <c r="AD2781" s="139" t="s">
        <v>2368</v>
      </c>
      <c r="AE2781" s="139" t="s">
        <v>2369</v>
      </c>
      <c r="AF2781" s="139" t="s">
        <v>2349</v>
      </c>
      <c r="AG2781" s="139">
        <v>95014</v>
      </c>
      <c r="AH2781" s="139" t="s">
        <v>5610</v>
      </c>
      <c r="AI2781" s="139">
        <v>6692342608</v>
      </c>
      <c r="AJ2781" s="139" t="s">
        <v>21051</v>
      </c>
      <c r="AK2781" s="139"/>
      <c r="AL2781" s="139"/>
      <c r="AM2781" s="139" t="s">
        <v>2368</v>
      </c>
      <c r="AN2781" s="139" t="s">
        <v>2369</v>
      </c>
      <c r="AO2781" s="139" t="s">
        <v>2349</v>
      </c>
      <c r="AP2781" s="139">
        <v>95014</v>
      </c>
      <c r="AQ2781" s="139" t="s">
        <v>21052</v>
      </c>
      <c r="AR2781" s="139">
        <v>88889</v>
      </c>
      <c r="AS2781" s="139">
        <v>2025</v>
      </c>
      <c r="AT2781" s="139" t="s">
        <v>7291</v>
      </c>
      <c r="AU2781" s="139" t="s">
        <v>7897</v>
      </c>
      <c r="AV2781" s="139" t="s">
        <v>7222</v>
      </c>
      <c r="AW2781" s="139" t="s">
        <v>7223</v>
      </c>
      <c r="AX2781" s="139" t="s">
        <v>7294</v>
      </c>
      <c r="AY2781" s="139" t="s">
        <v>7238</v>
      </c>
      <c r="AZ2781" s="139" t="s">
        <v>7898</v>
      </c>
      <c r="BA2781" s="139"/>
      <c r="BB2781" s="141">
        <v>45889</v>
      </c>
      <c r="BC2781" s="141">
        <v>46001</v>
      </c>
      <c r="BD2781" s="139" t="s">
        <v>21053</v>
      </c>
      <c r="BE2781" s="145" t="s">
        <v>21056</v>
      </c>
      <c r="BF2781" s="139" t="s">
        <v>2340</v>
      </c>
      <c r="BG2781" s="139" t="s">
        <v>7228</v>
      </c>
      <c r="BH2781" s="139" t="s">
        <v>7229</v>
      </c>
      <c r="BI2781" s="139">
        <v>200</v>
      </c>
      <c r="BJ2781" s="139" t="s">
        <v>2350</v>
      </c>
      <c r="BK2781" s="139">
        <v>15</v>
      </c>
      <c r="BL2781" s="139">
        <v>2</v>
      </c>
      <c r="BM2781" s="139" t="s">
        <v>21055</v>
      </c>
      <c r="BN2781" s="139"/>
      <c r="BO2781" s="139">
        <v>200</v>
      </c>
      <c r="BP2781" s="139">
        <v>0</v>
      </c>
      <c r="BQ2781" s="139"/>
      <c r="BR2781" s="139"/>
      <c r="BS2781" s="139">
        <v>200</v>
      </c>
      <c r="BT2781" s="139"/>
      <c r="BU2781" s="139" t="s">
        <v>2538</v>
      </c>
      <c r="BV2781" s="139"/>
      <c r="BW2781" s="139"/>
      <c r="BX2781" s="139"/>
      <c r="BY2781" s="139"/>
      <c r="BZ2781" s="139"/>
      <c r="CA2781" s="139"/>
      <c r="CB2781" s="139" t="s">
        <v>7231</v>
      </c>
      <c r="CC2781" s="139" t="s">
        <v>7244</v>
      </c>
    </row>
    <row r="2782" spans="1:81">
      <c r="A2782" s="139">
        <v>2781</v>
      </c>
      <c r="B2782" s="139" t="s">
        <v>7210</v>
      </c>
      <c r="C2782" s="145" t="s">
        <v>21057</v>
      </c>
      <c r="D2782" s="139">
        <v>1</v>
      </c>
      <c r="E2782" s="139">
        <v>1</v>
      </c>
      <c r="F2782" s="139">
        <v>0</v>
      </c>
      <c r="G2782" s="139">
        <v>0</v>
      </c>
      <c r="H2782" s="139">
        <v>0</v>
      </c>
      <c r="I2782" s="139"/>
      <c r="J2782" s="139"/>
      <c r="K2782" s="140">
        <v>45994.4423611111</v>
      </c>
      <c r="L2782" s="140">
        <v>45994.4423611111</v>
      </c>
      <c r="M2782" s="139"/>
      <c r="N2782" s="139"/>
      <c r="O2782" s="139" t="s">
        <v>2340</v>
      </c>
      <c r="P2782" s="139" t="s">
        <v>21058</v>
      </c>
      <c r="Q2782" s="139" t="s">
        <v>2342</v>
      </c>
      <c r="R2782" s="145" t="s">
        <v>21059</v>
      </c>
      <c r="S2782" s="139">
        <v>8092687</v>
      </c>
      <c r="T2782" s="139" t="s">
        <v>21058</v>
      </c>
      <c r="U2782" s="139" t="s">
        <v>21058</v>
      </c>
      <c r="V2782" s="139">
        <v>1</v>
      </c>
      <c r="W2782" s="139">
        <v>5107706338</v>
      </c>
      <c r="X2782" s="139" t="s">
        <v>21060</v>
      </c>
      <c r="Y2782" s="139"/>
      <c r="Z2782" s="139"/>
      <c r="AA2782" s="139"/>
      <c r="AB2782" s="139"/>
      <c r="AC2782" s="139"/>
      <c r="AD2782" s="139"/>
      <c r="AE2782" s="139"/>
      <c r="AF2782" s="139"/>
      <c r="AG2782" s="139"/>
      <c r="AH2782" s="139"/>
      <c r="AI2782" s="139"/>
      <c r="AJ2782" s="139"/>
      <c r="AK2782" s="139"/>
      <c r="AL2782" s="139"/>
      <c r="AM2782" s="139"/>
      <c r="AN2782" s="139"/>
      <c r="AO2782" s="139"/>
      <c r="AP2782" s="139"/>
      <c r="AQ2782" s="139" t="s">
        <v>17295</v>
      </c>
      <c r="AR2782" s="139">
        <v>97446</v>
      </c>
      <c r="AS2782" s="139">
        <v>2025</v>
      </c>
      <c r="AT2782" s="139" t="s">
        <v>7291</v>
      </c>
      <c r="AU2782" s="139" t="s">
        <v>17296</v>
      </c>
      <c r="AV2782" s="139" t="s">
        <v>7222</v>
      </c>
      <c r="AW2782" s="139" t="s">
        <v>7223</v>
      </c>
      <c r="AX2782" s="139" t="s">
        <v>7224</v>
      </c>
      <c r="AY2782" s="139" t="s">
        <v>9442</v>
      </c>
      <c r="AZ2782" s="139" t="s">
        <v>7381</v>
      </c>
      <c r="BA2782" s="139"/>
      <c r="BB2782" s="141">
        <v>45996</v>
      </c>
      <c r="BC2782" s="141">
        <v>45996</v>
      </c>
      <c r="BD2782" s="139" t="s">
        <v>12248</v>
      </c>
      <c r="BE2782" s="145" t="s">
        <v>21057</v>
      </c>
      <c r="BF2782" s="139" t="s">
        <v>2340</v>
      </c>
      <c r="BG2782" s="139" t="s">
        <v>7228</v>
      </c>
      <c r="BH2782" s="139" t="s">
        <v>7229</v>
      </c>
      <c r="BI2782" s="139">
        <v>0</v>
      </c>
      <c r="BJ2782" s="139" t="s">
        <v>2350</v>
      </c>
      <c r="BK2782" s="139">
        <v>1</v>
      </c>
      <c r="BL2782" s="139">
        <v>1</v>
      </c>
      <c r="BM2782" s="139" t="s">
        <v>17799</v>
      </c>
      <c r="BN2782" s="139"/>
      <c r="BO2782" s="139">
        <v>0</v>
      </c>
      <c r="BP2782" s="139">
        <v>0</v>
      </c>
      <c r="BQ2782" s="139"/>
      <c r="BR2782" s="139"/>
      <c r="BS2782" s="139">
        <v>0</v>
      </c>
      <c r="BT2782" s="139"/>
      <c r="BU2782" s="139" t="s">
        <v>2360</v>
      </c>
      <c r="BV2782" s="139"/>
      <c r="BW2782" s="139"/>
      <c r="BX2782" s="139"/>
      <c r="BY2782" s="139"/>
      <c r="BZ2782" s="139"/>
      <c r="CA2782" s="139"/>
      <c r="CB2782" s="139" t="s">
        <v>7231</v>
      </c>
      <c r="CC2782" s="139"/>
    </row>
    <row r="2783" spans="1:81">
      <c r="A2783" s="139">
        <v>2782</v>
      </c>
      <c r="B2783" s="139" t="s">
        <v>7210</v>
      </c>
      <c r="C2783" s="145" t="s">
        <v>21061</v>
      </c>
      <c r="D2783" s="139">
        <v>1</v>
      </c>
      <c r="E2783" s="139">
        <v>1</v>
      </c>
      <c r="F2783" s="139">
        <v>0</v>
      </c>
      <c r="G2783" s="139">
        <v>0</v>
      </c>
      <c r="H2783" s="139">
        <v>0</v>
      </c>
      <c r="I2783" s="139"/>
      <c r="J2783" s="139"/>
      <c r="K2783" s="140">
        <v>45994.4423611111</v>
      </c>
      <c r="L2783" s="140">
        <v>45994.4423611111</v>
      </c>
      <c r="M2783" s="139"/>
      <c r="N2783" s="139"/>
      <c r="O2783" s="139" t="s">
        <v>2340</v>
      </c>
      <c r="P2783" s="139" t="s">
        <v>4290</v>
      </c>
      <c r="Q2783" s="139" t="s">
        <v>2342</v>
      </c>
      <c r="R2783" s="145" t="s">
        <v>21062</v>
      </c>
      <c r="S2783" s="139">
        <v>7997012</v>
      </c>
      <c r="T2783" s="139" t="s">
        <v>4290</v>
      </c>
      <c r="U2783" s="139" t="s">
        <v>4290</v>
      </c>
      <c r="V2783" s="139">
        <v>1</v>
      </c>
      <c r="W2783" s="139">
        <v>3193317605</v>
      </c>
      <c r="X2783" s="139" t="s">
        <v>4291</v>
      </c>
      <c r="Y2783" s="139"/>
      <c r="Z2783" s="139"/>
      <c r="AA2783" s="139"/>
      <c r="AB2783" s="139"/>
      <c r="AC2783" s="139"/>
      <c r="AD2783" s="139"/>
      <c r="AE2783" s="139"/>
      <c r="AF2783" s="139"/>
      <c r="AG2783" s="139"/>
      <c r="AH2783" s="139"/>
      <c r="AI2783" s="139"/>
      <c r="AJ2783" s="139"/>
      <c r="AK2783" s="139"/>
      <c r="AL2783" s="139"/>
      <c r="AM2783" s="139"/>
      <c r="AN2783" s="139"/>
      <c r="AO2783" s="139"/>
      <c r="AP2783" s="139"/>
      <c r="AQ2783" s="139" t="s">
        <v>17295</v>
      </c>
      <c r="AR2783" s="139">
        <v>97429</v>
      </c>
      <c r="AS2783" s="139">
        <v>2025</v>
      </c>
      <c r="AT2783" s="139" t="s">
        <v>7291</v>
      </c>
      <c r="AU2783" s="139" t="s">
        <v>17296</v>
      </c>
      <c r="AV2783" s="139" t="s">
        <v>7222</v>
      </c>
      <c r="AW2783" s="139" t="s">
        <v>7223</v>
      </c>
      <c r="AX2783" s="139" t="s">
        <v>7224</v>
      </c>
      <c r="AY2783" s="139" t="s">
        <v>9442</v>
      </c>
      <c r="AZ2783" s="139" t="s">
        <v>7381</v>
      </c>
      <c r="BA2783" s="139"/>
      <c r="BB2783" s="141">
        <v>45995</v>
      </c>
      <c r="BC2783" s="141">
        <v>45995</v>
      </c>
      <c r="BD2783" s="139" t="s">
        <v>8342</v>
      </c>
      <c r="BE2783" s="145" t="s">
        <v>21061</v>
      </c>
      <c r="BF2783" s="139" t="s">
        <v>2340</v>
      </c>
      <c r="BG2783" s="139" t="s">
        <v>7228</v>
      </c>
      <c r="BH2783" s="139" t="s">
        <v>7229</v>
      </c>
      <c r="BI2783" s="139">
        <v>0</v>
      </c>
      <c r="BJ2783" s="139" t="s">
        <v>2350</v>
      </c>
      <c r="BK2783" s="139">
        <v>1</v>
      </c>
      <c r="BL2783" s="139">
        <v>1</v>
      </c>
      <c r="BM2783" s="139" t="s">
        <v>18934</v>
      </c>
      <c r="BN2783" s="139"/>
      <c r="BO2783" s="139">
        <v>0</v>
      </c>
      <c r="BP2783" s="139">
        <v>0</v>
      </c>
      <c r="BQ2783" s="139"/>
      <c r="BR2783" s="139"/>
      <c r="BS2783" s="139">
        <v>0</v>
      </c>
      <c r="BT2783" s="139"/>
      <c r="BU2783" s="139" t="s">
        <v>2360</v>
      </c>
      <c r="BV2783" s="139"/>
      <c r="BW2783" s="139"/>
      <c r="BX2783" s="139"/>
      <c r="BY2783" s="139"/>
      <c r="BZ2783" s="139"/>
      <c r="CA2783" s="139"/>
      <c r="CB2783" s="139" t="s">
        <v>7231</v>
      </c>
      <c r="CC2783" s="139"/>
    </row>
    <row r="2784" spans="1:81">
      <c r="A2784" s="139">
        <v>2783</v>
      </c>
      <c r="B2784" s="139" t="s">
        <v>7210</v>
      </c>
      <c r="C2784" s="145" t="s">
        <v>21063</v>
      </c>
      <c r="D2784" s="139">
        <v>1</v>
      </c>
      <c r="E2784" s="139">
        <v>1</v>
      </c>
      <c r="F2784" s="139">
        <v>0</v>
      </c>
      <c r="G2784" s="139">
        <v>0</v>
      </c>
      <c r="H2784" s="139">
        <v>0</v>
      </c>
      <c r="I2784" s="139"/>
      <c r="J2784" s="139"/>
      <c r="K2784" s="140">
        <v>45994.4361111111</v>
      </c>
      <c r="L2784" s="140">
        <v>45994.4361111111</v>
      </c>
      <c r="M2784" s="139"/>
      <c r="N2784" s="139"/>
      <c r="O2784" s="139" t="s">
        <v>2340</v>
      </c>
      <c r="P2784" s="139" t="s">
        <v>21064</v>
      </c>
      <c r="Q2784" s="139" t="s">
        <v>2342</v>
      </c>
      <c r="R2784" s="145" t="s">
        <v>21065</v>
      </c>
      <c r="S2784" s="139">
        <v>7905840</v>
      </c>
      <c r="T2784" s="139" t="s">
        <v>21064</v>
      </c>
      <c r="U2784" s="139" t="s">
        <v>3450</v>
      </c>
      <c r="V2784" s="139">
        <v>1</v>
      </c>
      <c r="W2784" s="139">
        <v>6265896207</v>
      </c>
      <c r="X2784" s="139" t="s">
        <v>21066</v>
      </c>
      <c r="Y2784" s="139"/>
      <c r="Z2784" s="139"/>
      <c r="AA2784" s="139"/>
      <c r="AB2784" s="139"/>
      <c r="AC2784" s="139"/>
      <c r="AD2784" s="139"/>
      <c r="AE2784" s="139"/>
      <c r="AF2784" s="139"/>
      <c r="AG2784" s="139"/>
      <c r="AH2784" s="139"/>
      <c r="AI2784" s="139"/>
      <c r="AJ2784" s="139"/>
      <c r="AK2784" s="139"/>
      <c r="AL2784" s="139"/>
      <c r="AM2784" s="139"/>
      <c r="AN2784" s="139"/>
      <c r="AO2784" s="139"/>
      <c r="AP2784" s="139"/>
      <c r="AQ2784" s="139" t="s">
        <v>17295</v>
      </c>
      <c r="AR2784" s="139">
        <v>97436</v>
      </c>
      <c r="AS2784" s="139">
        <v>2025</v>
      </c>
      <c r="AT2784" s="139" t="s">
        <v>7291</v>
      </c>
      <c r="AU2784" s="139" t="s">
        <v>17296</v>
      </c>
      <c r="AV2784" s="139" t="s">
        <v>7222</v>
      </c>
      <c r="AW2784" s="139" t="s">
        <v>7223</v>
      </c>
      <c r="AX2784" s="139" t="s">
        <v>7224</v>
      </c>
      <c r="AY2784" s="139" t="s">
        <v>9442</v>
      </c>
      <c r="AZ2784" s="139" t="s">
        <v>18933</v>
      </c>
      <c r="BA2784" s="139"/>
      <c r="BB2784" s="141">
        <v>45995</v>
      </c>
      <c r="BC2784" s="141">
        <v>45995</v>
      </c>
      <c r="BD2784" s="139" t="s">
        <v>11622</v>
      </c>
      <c r="BE2784" s="145" t="s">
        <v>21063</v>
      </c>
      <c r="BF2784" s="139" t="s">
        <v>2340</v>
      </c>
      <c r="BG2784" s="139" t="s">
        <v>7228</v>
      </c>
      <c r="BH2784" s="139" t="s">
        <v>7229</v>
      </c>
      <c r="BI2784" s="139">
        <v>0</v>
      </c>
      <c r="BJ2784" s="139" t="s">
        <v>2350</v>
      </c>
      <c r="BK2784" s="139">
        <v>1</v>
      </c>
      <c r="BL2784" s="139">
        <v>1</v>
      </c>
      <c r="BM2784" s="139" t="s">
        <v>18934</v>
      </c>
      <c r="BN2784" s="139"/>
      <c r="BO2784" s="139">
        <v>0</v>
      </c>
      <c r="BP2784" s="139">
        <v>0</v>
      </c>
      <c r="BQ2784" s="139"/>
      <c r="BR2784" s="139"/>
      <c r="BS2784" s="139">
        <v>0</v>
      </c>
      <c r="BT2784" s="139"/>
      <c r="BU2784" s="139" t="s">
        <v>2360</v>
      </c>
      <c r="BV2784" s="139"/>
      <c r="BW2784" s="139"/>
      <c r="BX2784" s="139"/>
      <c r="BY2784" s="139"/>
      <c r="BZ2784" s="139"/>
      <c r="CA2784" s="139"/>
      <c r="CB2784" s="139" t="s">
        <v>7231</v>
      </c>
      <c r="CC2784" s="139"/>
    </row>
    <row r="2785" spans="1:81">
      <c r="A2785" s="139">
        <v>2784</v>
      </c>
      <c r="B2785" s="139" t="s">
        <v>7210</v>
      </c>
      <c r="C2785" s="145" t="s">
        <v>21067</v>
      </c>
      <c r="D2785" s="139">
        <v>1</v>
      </c>
      <c r="E2785" s="139">
        <v>1</v>
      </c>
      <c r="F2785" s="139">
        <v>0</v>
      </c>
      <c r="G2785" s="139">
        <v>0</v>
      </c>
      <c r="H2785" s="139">
        <v>0</v>
      </c>
      <c r="I2785" s="139"/>
      <c r="J2785" s="139"/>
      <c r="K2785" s="140">
        <v>45994.4354166667</v>
      </c>
      <c r="L2785" s="140">
        <v>45994.4354166667</v>
      </c>
      <c r="M2785" s="139"/>
      <c r="N2785" s="139"/>
      <c r="O2785" s="139" t="s">
        <v>2340</v>
      </c>
      <c r="P2785" s="139" t="s">
        <v>21068</v>
      </c>
      <c r="Q2785" s="139" t="s">
        <v>2342</v>
      </c>
      <c r="R2785" s="145" t="s">
        <v>21069</v>
      </c>
      <c r="S2785" s="139">
        <v>7957769</v>
      </c>
      <c r="T2785" s="139" t="s">
        <v>21068</v>
      </c>
      <c r="U2785" s="139" t="s">
        <v>21070</v>
      </c>
      <c r="V2785" s="139">
        <v>1</v>
      </c>
      <c r="W2785" s="139">
        <v>4255030244</v>
      </c>
      <c r="X2785" s="139" t="s">
        <v>21071</v>
      </c>
      <c r="Y2785" s="139"/>
      <c r="Z2785" s="139"/>
      <c r="AA2785" s="139"/>
      <c r="AB2785" s="139"/>
      <c r="AC2785" s="139"/>
      <c r="AD2785" s="139"/>
      <c r="AE2785" s="139"/>
      <c r="AF2785" s="139"/>
      <c r="AG2785" s="139"/>
      <c r="AH2785" s="139"/>
      <c r="AI2785" s="139"/>
      <c r="AJ2785" s="139"/>
      <c r="AK2785" s="139"/>
      <c r="AL2785" s="139"/>
      <c r="AM2785" s="139"/>
      <c r="AN2785" s="139"/>
      <c r="AO2785" s="139"/>
      <c r="AP2785" s="139"/>
      <c r="AQ2785" s="139" t="s">
        <v>17295</v>
      </c>
      <c r="AR2785" s="139">
        <v>97436</v>
      </c>
      <c r="AS2785" s="139">
        <v>2025</v>
      </c>
      <c r="AT2785" s="139" t="s">
        <v>7291</v>
      </c>
      <c r="AU2785" s="139" t="s">
        <v>17296</v>
      </c>
      <c r="AV2785" s="139" t="s">
        <v>7222</v>
      </c>
      <c r="AW2785" s="139" t="s">
        <v>7223</v>
      </c>
      <c r="AX2785" s="139" t="s">
        <v>7224</v>
      </c>
      <c r="AY2785" s="139" t="s">
        <v>9442</v>
      </c>
      <c r="AZ2785" s="139" t="s">
        <v>18933</v>
      </c>
      <c r="BA2785" s="139"/>
      <c r="BB2785" s="141">
        <v>45995</v>
      </c>
      <c r="BC2785" s="141">
        <v>45995</v>
      </c>
      <c r="BD2785" s="139" t="s">
        <v>11622</v>
      </c>
      <c r="BE2785" s="145" t="s">
        <v>21067</v>
      </c>
      <c r="BF2785" s="139" t="s">
        <v>2340</v>
      </c>
      <c r="BG2785" s="139" t="s">
        <v>7228</v>
      </c>
      <c r="BH2785" s="139" t="s">
        <v>7229</v>
      </c>
      <c r="BI2785" s="139">
        <v>0</v>
      </c>
      <c r="BJ2785" s="139" t="s">
        <v>2350</v>
      </c>
      <c r="BK2785" s="139">
        <v>1</v>
      </c>
      <c r="BL2785" s="139">
        <v>1</v>
      </c>
      <c r="BM2785" s="139" t="s">
        <v>18934</v>
      </c>
      <c r="BN2785" s="139"/>
      <c r="BO2785" s="139">
        <v>0</v>
      </c>
      <c r="BP2785" s="139">
        <v>0</v>
      </c>
      <c r="BQ2785" s="139"/>
      <c r="BR2785" s="139"/>
      <c r="BS2785" s="139">
        <v>0</v>
      </c>
      <c r="BT2785" s="139"/>
      <c r="BU2785" s="139" t="s">
        <v>2360</v>
      </c>
      <c r="BV2785" s="139"/>
      <c r="BW2785" s="139"/>
      <c r="BX2785" s="139"/>
      <c r="BY2785" s="139"/>
      <c r="BZ2785" s="139"/>
      <c r="CA2785" s="139"/>
      <c r="CB2785" s="139" t="s">
        <v>7231</v>
      </c>
      <c r="CC2785" s="139"/>
    </row>
    <row r="2786" spans="1:81">
      <c r="A2786" s="139">
        <v>2785</v>
      </c>
      <c r="B2786" s="139" t="s">
        <v>7210</v>
      </c>
      <c r="C2786" s="145" t="s">
        <v>21072</v>
      </c>
      <c r="D2786" s="139">
        <v>1</v>
      </c>
      <c r="E2786" s="139">
        <v>1</v>
      </c>
      <c r="F2786" s="139">
        <v>0</v>
      </c>
      <c r="G2786" s="139">
        <v>0</v>
      </c>
      <c r="H2786" s="139">
        <v>0</v>
      </c>
      <c r="I2786" s="139"/>
      <c r="J2786" s="139"/>
      <c r="K2786" s="140">
        <v>45994.4347222222</v>
      </c>
      <c r="L2786" s="140">
        <v>45994.4347222222</v>
      </c>
      <c r="M2786" s="139"/>
      <c r="N2786" s="139"/>
      <c r="O2786" s="139" t="s">
        <v>2340</v>
      </c>
      <c r="P2786" s="139" t="s">
        <v>21073</v>
      </c>
      <c r="Q2786" s="139" t="s">
        <v>2342</v>
      </c>
      <c r="R2786" s="145" t="s">
        <v>21074</v>
      </c>
      <c r="S2786" s="139">
        <v>8079293</v>
      </c>
      <c r="T2786" s="139" t="s">
        <v>21073</v>
      </c>
      <c r="U2786" s="139" t="s">
        <v>21075</v>
      </c>
      <c r="V2786" s="139">
        <v>1</v>
      </c>
      <c r="W2786" s="139">
        <v>6696667173</v>
      </c>
      <c r="X2786" s="139" t="s">
        <v>21076</v>
      </c>
      <c r="Y2786" s="139"/>
      <c r="Z2786" s="139"/>
      <c r="AA2786" s="139"/>
      <c r="AB2786" s="139"/>
      <c r="AC2786" s="139"/>
      <c r="AD2786" s="139"/>
      <c r="AE2786" s="139"/>
      <c r="AF2786" s="139"/>
      <c r="AG2786" s="139"/>
      <c r="AH2786" s="139"/>
      <c r="AI2786" s="139"/>
      <c r="AJ2786" s="139"/>
      <c r="AK2786" s="139"/>
      <c r="AL2786" s="139"/>
      <c r="AM2786" s="139"/>
      <c r="AN2786" s="139"/>
      <c r="AO2786" s="139"/>
      <c r="AP2786" s="139"/>
      <c r="AQ2786" s="139" t="s">
        <v>17295</v>
      </c>
      <c r="AR2786" s="139">
        <v>97456</v>
      </c>
      <c r="AS2786" s="139">
        <v>2025</v>
      </c>
      <c r="AT2786" s="139" t="s">
        <v>7291</v>
      </c>
      <c r="AU2786" s="139" t="s">
        <v>17296</v>
      </c>
      <c r="AV2786" s="139" t="s">
        <v>7222</v>
      </c>
      <c r="AW2786" s="139" t="s">
        <v>7223</v>
      </c>
      <c r="AX2786" s="139" t="s">
        <v>7224</v>
      </c>
      <c r="AY2786" s="139" t="s">
        <v>9442</v>
      </c>
      <c r="AZ2786" s="139" t="s">
        <v>7381</v>
      </c>
      <c r="BA2786" s="139"/>
      <c r="BB2786" s="141">
        <v>45997</v>
      </c>
      <c r="BC2786" s="141">
        <v>45997</v>
      </c>
      <c r="BD2786" s="139" t="s">
        <v>9788</v>
      </c>
      <c r="BE2786" s="145" t="s">
        <v>21072</v>
      </c>
      <c r="BF2786" s="139" t="s">
        <v>2340</v>
      </c>
      <c r="BG2786" s="139" t="s">
        <v>7228</v>
      </c>
      <c r="BH2786" s="139" t="s">
        <v>7229</v>
      </c>
      <c r="BI2786" s="139">
        <v>0</v>
      </c>
      <c r="BJ2786" s="139" t="s">
        <v>2350</v>
      </c>
      <c r="BK2786" s="139">
        <v>1</v>
      </c>
      <c r="BL2786" s="139">
        <v>1</v>
      </c>
      <c r="BM2786" s="139" t="s">
        <v>17297</v>
      </c>
      <c r="BN2786" s="139"/>
      <c r="BO2786" s="139">
        <v>0</v>
      </c>
      <c r="BP2786" s="139">
        <v>0</v>
      </c>
      <c r="BQ2786" s="139"/>
      <c r="BR2786" s="139"/>
      <c r="BS2786" s="139">
        <v>0</v>
      </c>
      <c r="BT2786" s="139"/>
      <c r="BU2786" s="139" t="s">
        <v>2360</v>
      </c>
      <c r="BV2786" s="139"/>
      <c r="BW2786" s="139"/>
      <c r="BX2786" s="139"/>
      <c r="BY2786" s="139"/>
      <c r="BZ2786" s="139"/>
      <c r="CA2786" s="139"/>
      <c r="CB2786" s="139" t="s">
        <v>7231</v>
      </c>
      <c r="CC2786" s="139"/>
    </row>
    <row r="2787" spans="1:81">
      <c r="A2787" s="139">
        <v>2786</v>
      </c>
      <c r="B2787" s="139" t="s">
        <v>7210</v>
      </c>
      <c r="C2787" s="145" t="s">
        <v>21077</v>
      </c>
      <c r="D2787" s="139">
        <v>1</v>
      </c>
      <c r="E2787" s="139">
        <v>1</v>
      </c>
      <c r="F2787" s="139">
        <v>0</v>
      </c>
      <c r="G2787" s="139">
        <v>0</v>
      </c>
      <c r="H2787" s="139">
        <v>0</v>
      </c>
      <c r="I2787" s="139"/>
      <c r="J2787" s="139"/>
      <c r="K2787" s="140">
        <v>45994.4347222222</v>
      </c>
      <c r="L2787" s="140">
        <v>45994.4347222222</v>
      </c>
      <c r="M2787" s="139"/>
      <c r="N2787" s="139"/>
      <c r="O2787" s="139" t="s">
        <v>2340</v>
      </c>
      <c r="P2787" s="139" t="s">
        <v>21078</v>
      </c>
      <c r="Q2787" s="139" t="s">
        <v>2342</v>
      </c>
      <c r="R2787" s="145" t="s">
        <v>21079</v>
      </c>
      <c r="S2787" s="139">
        <v>8019986</v>
      </c>
      <c r="T2787" s="139" t="s">
        <v>21078</v>
      </c>
      <c r="U2787" s="139" t="s">
        <v>21080</v>
      </c>
      <c r="V2787" s="139">
        <v>1</v>
      </c>
      <c r="W2787" s="139">
        <v>4087689597</v>
      </c>
      <c r="X2787" s="139" t="s">
        <v>21081</v>
      </c>
      <c r="Y2787" s="139"/>
      <c r="Z2787" s="139"/>
      <c r="AA2787" s="139"/>
      <c r="AB2787" s="139"/>
      <c r="AC2787" s="139"/>
      <c r="AD2787" s="139"/>
      <c r="AE2787" s="139"/>
      <c r="AF2787" s="139"/>
      <c r="AG2787" s="139"/>
      <c r="AH2787" s="139"/>
      <c r="AI2787" s="139"/>
      <c r="AJ2787" s="139"/>
      <c r="AK2787" s="139"/>
      <c r="AL2787" s="139"/>
      <c r="AM2787" s="139"/>
      <c r="AN2787" s="139"/>
      <c r="AO2787" s="139"/>
      <c r="AP2787" s="139"/>
      <c r="AQ2787" s="139" t="s">
        <v>17295</v>
      </c>
      <c r="AR2787" s="139">
        <v>97456</v>
      </c>
      <c r="AS2787" s="139">
        <v>2025</v>
      </c>
      <c r="AT2787" s="139" t="s">
        <v>7291</v>
      </c>
      <c r="AU2787" s="139" t="s">
        <v>17296</v>
      </c>
      <c r="AV2787" s="139" t="s">
        <v>7222</v>
      </c>
      <c r="AW2787" s="139" t="s">
        <v>7223</v>
      </c>
      <c r="AX2787" s="139" t="s">
        <v>7224</v>
      </c>
      <c r="AY2787" s="139" t="s">
        <v>9442</v>
      </c>
      <c r="AZ2787" s="139" t="s">
        <v>7381</v>
      </c>
      <c r="BA2787" s="139"/>
      <c r="BB2787" s="141">
        <v>45997</v>
      </c>
      <c r="BC2787" s="141">
        <v>45997</v>
      </c>
      <c r="BD2787" s="139" t="s">
        <v>9788</v>
      </c>
      <c r="BE2787" s="145" t="s">
        <v>21077</v>
      </c>
      <c r="BF2787" s="139" t="s">
        <v>2340</v>
      </c>
      <c r="BG2787" s="139" t="s">
        <v>7228</v>
      </c>
      <c r="BH2787" s="139" t="s">
        <v>7229</v>
      </c>
      <c r="BI2787" s="139">
        <v>0</v>
      </c>
      <c r="BJ2787" s="139" t="s">
        <v>2350</v>
      </c>
      <c r="BK2787" s="139">
        <v>1</v>
      </c>
      <c r="BL2787" s="139">
        <v>1</v>
      </c>
      <c r="BM2787" s="139" t="s">
        <v>17297</v>
      </c>
      <c r="BN2787" s="139"/>
      <c r="BO2787" s="139">
        <v>0</v>
      </c>
      <c r="BP2787" s="139">
        <v>0</v>
      </c>
      <c r="BQ2787" s="139"/>
      <c r="BR2787" s="139"/>
      <c r="BS2787" s="139">
        <v>0</v>
      </c>
      <c r="BT2787" s="139"/>
      <c r="BU2787" s="139" t="s">
        <v>2360</v>
      </c>
      <c r="BV2787" s="139"/>
      <c r="BW2787" s="139"/>
      <c r="BX2787" s="139"/>
      <c r="BY2787" s="139"/>
      <c r="BZ2787" s="139"/>
      <c r="CA2787" s="139"/>
      <c r="CB2787" s="139" t="s">
        <v>7231</v>
      </c>
      <c r="CC2787" s="139"/>
    </row>
    <row r="2788" spans="1:81">
      <c r="A2788" s="139">
        <v>2787</v>
      </c>
      <c r="B2788" s="139" t="s">
        <v>7210</v>
      </c>
      <c r="C2788" s="145" t="s">
        <v>21082</v>
      </c>
      <c r="D2788" s="139">
        <v>1</v>
      </c>
      <c r="E2788" s="139">
        <v>1</v>
      </c>
      <c r="F2788" s="139">
        <v>0</v>
      </c>
      <c r="G2788" s="139">
        <v>0</v>
      </c>
      <c r="H2788" s="139">
        <v>0</v>
      </c>
      <c r="I2788" s="139"/>
      <c r="J2788" s="139"/>
      <c r="K2788" s="140">
        <v>45994.4340277778</v>
      </c>
      <c r="L2788" s="140">
        <v>45994.4340277778</v>
      </c>
      <c r="M2788" s="139"/>
      <c r="N2788" s="139"/>
      <c r="O2788" s="139" t="s">
        <v>2340</v>
      </c>
      <c r="P2788" s="139" t="s">
        <v>21083</v>
      </c>
      <c r="Q2788" s="139" t="s">
        <v>2342</v>
      </c>
      <c r="R2788" s="145" t="s">
        <v>21084</v>
      </c>
      <c r="S2788" s="139">
        <v>7901318</v>
      </c>
      <c r="T2788" s="139" t="s">
        <v>21083</v>
      </c>
      <c r="U2788" s="139" t="s">
        <v>21083</v>
      </c>
      <c r="V2788" s="139">
        <v>1</v>
      </c>
      <c r="W2788" s="139">
        <v>6265896207</v>
      </c>
      <c r="X2788" s="139" t="s">
        <v>21066</v>
      </c>
      <c r="Y2788" s="139"/>
      <c r="Z2788" s="139"/>
      <c r="AA2788" s="139"/>
      <c r="AB2788" s="139"/>
      <c r="AC2788" s="139"/>
      <c r="AD2788" s="139"/>
      <c r="AE2788" s="139"/>
      <c r="AF2788" s="139"/>
      <c r="AG2788" s="139"/>
      <c r="AH2788" s="139"/>
      <c r="AI2788" s="139"/>
      <c r="AJ2788" s="139"/>
      <c r="AK2788" s="139"/>
      <c r="AL2788" s="139"/>
      <c r="AM2788" s="139"/>
      <c r="AN2788" s="139"/>
      <c r="AO2788" s="139"/>
      <c r="AP2788" s="139"/>
      <c r="AQ2788" s="139" t="s">
        <v>17295</v>
      </c>
      <c r="AR2788" s="139">
        <v>97436</v>
      </c>
      <c r="AS2788" s="139">
        <v>2025</v>
      </c>
      <c r="AT2788" s="139" t="s">
        <v>7291</v>
      </c>
      <c r="AU2788" s="139" t="s">
        <v>17296</v>
      </c>
      <c r="AV2788" s="139" t="s">
        <v>7222</v>
      </c>
      <c r="AW2788" s="139" t="s">
        <v>7223</v>
      </c>
      <c r="AX2788" s="139" t="s">
        <v>7224</v>
      </c>
      <c r="AY2788" s="139" t="s">
        <v>9442</v>
      </c>
      <c r="AZ2788" s="139" t="s">
        <v>18933</v>
      </c>
      <c r="BA2788" s="139"/>
      <c r="BB2788" s="141">
        <v>45995</v>
      </c>
      <c r="BC2788" s="141">
        <v>45995</v>
      </c>
      <c r="BD2788" s="139" t="s">
        <v>11622</v>
      </c>
      <c r="BE2788" s="145" t="s">
        <v>21082</v>
      </c>
      <c r="BF2788" s="139" t="s">
        <v>2340</v>
      </c>
      <c r="BG2788" s="139" t="s">
        <v>7228</v>
      </c>
      <c r="BH2788" s="139" t="s">
        <v>7229</v>
      </c>
      <c r="BI2788" s="139">
        <v>0</v>
      </c>
      <c r="BJ2788" s="139" t="s">
        <v>2350</v>
      </c>
      <c r="BK2788" s="139">
        <v>1</v>
      </c>
      <c r="BL2788" s="139">
        <v>1</v>
      </c>
      <c r="BM2788" s="139" t="s">
        <v>18934</v>
      </c>
      <c r="BN2788" s="139"/>
      <c r="BO2788" s="139">
        <v>0</v>
      </c>
      <c r="BP2788" s="139">
        <v>0</v>
      </c>
      <c r="BQ2788" s="139"/>
      <c r="BR2788" s="139"/>
      <c r="BS2788" s="139">
        <v>0</v>
      </c>
      <c r="BT2788" s="139"/>
      <c r="BU2788" s="139" t="s">
        <v>2360</v>
      </c>
      <c r="BV2788" s="139"/>
      <c r="BW2788" s="139"/>
      <c r="BX2788" s="139"/>
      <c r="BY2788" s="139"/>
      <c r="BZ2788" s="139"/>
      <c r="CA2788" s="139"/>
      <c r="CB2788" s="139" t="s">
        <v>7231</v>
      </c>
      <c r="CC2788" s="139"/>
    </row>
    <row r="2789" spans="1:81">
      <c r="A2789" s="139">
        <v>2788</v>
      </c>
      <c r="B2789" s="139" t="s">
        <v>7210</v>
      </c>
      <c r="C2789" s="145" t="s">
        <v>21085</v>
      </c>
      <c r="D2789" s="139">
        <v>1</v>
      </c>
      <c r="E2789" s="139">
        <v>1</v>
      </c>
      <c r="F2789" s="139">
        <v>0</v>
      </c>
      <c r="G2789" s="139">
        <v>0</v>
      </c>
      <c r="H2789" s="139">
        <v>0</v>
      </c>
      <c r="I2789" s="139"/>
      <c r="J2789" s="139"/>
      <c r="K2789" s="140">
        <v>45994.4326388889</v>
      </c>
      <c r="L2789" s="140">
        <v>45994.4326388889</v>
      </c>
      <c r="M2789" s="139"/>
      <c r="N2789" s="139"/>
      <c r="O2789" s="139" t="s">
        <v>2340</v>
      </c>
      <c r="P2789" s="139" t="s">
        <v>21086</v>
      </c>
      <c r="Q2789" s="139" t="s">
        <v>2342</v>
      </c>
      <c r="R2789" s="145" t="s">
        <v>21087</v>
      </c>
      <c r="S2789" s="139">
        <v>8288954</v>
      </c>
      <c r="T2789" s="139" t="s">
        <v>21086</v>
      </c>
      <c r="U2789" s="139" t="s">
        <v>21086</v>
      </c>
      <c r="V2789" s="139">
        <v>1</v>
      </c>
      <c r="W2789" s="139">
        <v>6468812666</v>
      </c>
      <c r="X2789" s="139" t="s">
        <v>21088</v>
      </c>
      <c r="Y2789" s="139"/>
      <c r="Z2789" s="139"/>
      <c r="AA2789" s="139"/>
      <c r="AB2789" s="139"/>
      <c r="AC2789" s="139"/>
      <c r="AD2789" s="139"/>
      <c r="AE2789" s="139"/>
      <c r="AF2789" s="139"/>
      <c r="AG2789" s="139"/>
      <c r="AH2789" s="139"/>
      <c r="AI2789" s="139"/>
      <c r="AJ2789" s="139"/>
      <c r="AK2789" s="139"/>
      <c r="AL2789" s="139"/>
      <c r="AM2789" s="139"/>
      <c r="AN2789" s="139"/>
      <c r="AO2789" s="139"/>
      <c r="AP2789" s="139"/>
      <c r="AQ2789" s="139" t="s">
        <v>17295</v>
      </c>
      <c r="AR2789" s="139">
        <v>97446</v>
      </c>
      <c r="AS2789" s="139">
        <v>2025</v>
      </c>
      <c r="AT2789" s="139" t="s">
        <v>7291</v>
      </c>
      <c r="AU2789" s="139" t="s">
        <v>17296</v>
      </c>
      <c r="AV2789" s="139" t="s">
        <v>7222</v>
      </c>
      <c r="AW2789" s="139" t="s">
        <v>7223</v>
      </c>
      <c r="AX2789" s="139" t="s">
        <v>7224</v>
      </c>
      <c r="AY2789" s="139" t="s">
        <v>9442</v>
      </c>
      <c r="AZ2789" s="139" t="s">
        <v>7381</v>
      </c>
      <c r="BA2789" s="139"/>
      <c r="BB2789" s="141">
        <v>45996</v>
      </c>
      <c r="BC2789" s="141">
        <v>45996</v>
      </c>
      <c r="BD2789" s="139" t="s">
        <v>12248</v>
      </c>
      <c r="BE2789" s="145" t="s">
        <v>21085</v>
      </c>
      <c r="BF2789" s="139" t="s">
        <v>2340</v>
      </c>
      <c r="BG2789" s="139" t="s">
        <v>7228</v>
      </c>
      <c r="BH2789" s="139" t="s">
        <v>7229</v>
      </c>
      <c r="BI2789" s="139">
        <v>0</v>
      </c>
      <c r="BJ2789" s="139" t="s">
        <v>2350</v>
      </c>
      <c r="BK2789" s="139">
        <v>1</v>
      </c>
      <c r="BL2789" s="139">
        <v>1</v>
      </c>
      <c r="BM2789" s="139" t="s">
        <v>17799</v>
      </c>
      <c r="BN2789" s="139"/>
      <c r="BO2789" s="139">
        <v>0</v>
      </c>
      <c r="BP2789" s="139">
        <v>0</v>
      </c>
      <c r="BQ2789" s="139"/>
      <c r="BR2789" s="139"/>
      <c r="BS2789" s="139">
        <v>0</v>
      </c>
      <c r="BT2789" s="139"/>
      <c r="BU2789" s="139" t="s">
        <v>2360</v>
      </c>
      <c r="BV2789" s="139"/>
      <c r="BW2789" s="139"/>
      <c r="BX2789" s="139"/>
      <c r="BY2789" s="139"/>
      <c r="BZ2789" s="139"/>
      <c r="CA2789" s="139"/>
      <c r="CB2789" s="139" t="s">
        <v>7231</v>
      </c>
      <c r="CC2789" s="139"/>
    </row>
    <row r="2790" spans="1:81">
      <c r="A2790" s="139">
        <v>2789</v>
      </c>
      <c r="B2790" s="139" t="s">
        <v>7210</v>
      </c>
      <c r="C2790" s="145" t="s">
        <v>21089</v>
      </c>
      <c r="D2790" s="139">
        <v>1</v>
      </c>
      <c r="E2790" s="139">
        <v>1</v>
      </c>
      <c r="F2790" s="139">
        <v>1</v>
      </c>
      <c r="G2790" s="139">
        <v>0</v>
      </c>
      <c r="H2790" s="139">
        <v>1</v>
      </c>
      <c r="I2790" s="139"/>
      <c r="J2790" s="139"/>
      <c r="K2790" s="140">
        <v>45994.4298611111</v>
      </c>
      <c r="L2790" s="140">
        <v>45994.4298611111</v>
      </c>
      <c r="M2790" s="139" t="s">
        <v>2361</v>
      </c>
      <c r="N2790" s="139" t="s">
        <v>21090</v>
      </c>
      <c r="O2790" s="139" t="s">
        <v>2340</v>
      </c>
      <c r="P2790" s="139" t="s">
        <v>21091</v>
      </c>
      <c r="Q2790" s="139" t="s">
        <v>2342</v>
      </c>
      <c r="R2790" s="145" t="s">
        <v>21092</v>
      </c>
      <c r="S2790" s="139">
        <v>8194709</v>
      </c>
      <c r="T2790" s="139" t="s">
        <v>21091</v>
      </c>
      <c r="U2790" s="139" t="s">
        <v>21093</v>
      </c>
      <c r="V2790" s="139">
        <v>1</v>
      </c>
      <c r="W2790" s="139">
        <v>6577451102</v>
      </c>
      <c r="X2790" s="139" t="s">
        <v>21094</v>
      </c>
      <c r="Y2790" s="139"/>
      <c r="Z2790" s="139"/>
      <c r="AA2790" s="139"/>
      <c r="AB2790" s="139"/>
      <c r="AC2790" s="139"/>
      <c r="AD2790" s="139"/>
      <c r="AE2790" s="139"/>
      <c r="AF2790" s="139"/>
      <c r="AG2790" s="139"/>
      <c r="AH2790" s="139" t="s">
        <v>20242</v>
      </c>
      <c r="AI2790" s="139">
        <v>9495187969</v>
      </c>
      <c r="AJ2790" s="139" t="s">
        <v>20243</v>
      </c>
      <c r="AK2790" s="139"/>
      <c r="AL2790" s="139"/>
      <c r="AM2790" s="139" t="s">
        <v>2562</v>
      </c>
      <c r="AN2790" s="139" t="s">
        <v>2369</v>
      </c>
      <c r="AO2790" s="139" t="s">
        <v>2349</v>
      </c>
      <c r="AP2790" s="139">
        <v>92620</v>
      </c>
      <c r="AQ2790" s="139" t="s">
        <v>15652</v>
      </c>
      <c r="AR2790" s="139">
        <v>96948</v>
      </c>
      <c r="AS2790" s="139">
        <v>2025</v>
      </c>
      <c r="AT2790" s="139" t="s">
        <v>7291</v>
      </c>
      <c r="AU2790" s="139" t="s">
        <v>7364</v>
      </c>
      <c r="AV2790" s="139" t="s">
        <v>7222</v>
      </c>
      <c r="AW2790" s="139" t="s">
        <v>7293</v>
      </c>
      <c r="AX2790" s="139" t="s">
        <v>7294</v>
      </c>
      <c r="AY2790" s="139" t="s">
        <v>9442</v>
      </c>
      <c r="AZ2790" s="139" t="s">
        <v>7683</v>
      </c>
      <c r="BA2790" s="139"/>
      <c r="BB2790" s="141">
        <v>46005</v>
      </c>
      <c r="BC2790" s="141">
        <v>46005</v>
      </c>
      <c r="BD2790" s="139" t="s">
        <v>15653</v>
      </c>
      <c r="BE2790" s="145" t="s">
        <v>21089</v>
      </c>
      <c r="BF2790" s="139" t="s">
        <v>2340</v>
      </c>
      <c r="BG2790" s="139" t="s">
        <v>7228</v>
      </c>
      <c r="BH2790" s="139" t="s">
        <v>7229</v>
      </c>
      <c r="BI2790" s="139">
        <v>1</v>
      </c>
      <c r="BJ2790" s="139" t="s">
        <v>2350</v>
      </c>
      <c r="BK2790" s="139">
        <v>1</v>
      </c>
      <c r="BL2790" s="139">
        <v>1</v>
      </c>
      <c r="BM2790" s="139" t="s">
        <v>15363</v>
      </c>
      <c r="BN2790" s="139"/>
      <c r="BO2790" s="139">
        <v>1</v>
      </c>
      <c r="BP2790" s="139">
        <v>0</v>
      </c>
      <c r="BQ2790" s="139"/>
      <c r="BR2790" s="139"/>
      <c r="BS2790" s="139">
        <v>1</v>
      </c>
      <c r="BT2790" s="139"/>
      <c r="BU2790" s="139" t="s">
        <v>2360</v>
      </c>
      <c r="BV2790" s="139"/>
      <c r="BW2790" s="139"/>
      <c r="BX2790" s="139"/>
      <c r="BY2790" s="139"/>
      <c r="BZ2790" s="139"/>
      <c r="CA2790" s="139"/>
      <c r="CB2790" s="139" t="s">
        <v>7231</v>
      </c>
      <c r="CC2790" s="139"/>
    </row>
    <row r="2791" spans="1:81">
      <c r="A2791" s="139">
        <v>2790</v>
      </c>
      <c r="B2791" s="139" t="s">
        <v>7210</v>
      </c>
      <c r="C2791" s="145" t="s">
        <v>21095</v>
      </c>
      <c r="D2791" s="139">
        <v>1</v>
      </c>
      <c r="E2791" s="139">
        <v>1</v>
      </c>
      <c r="F2791" s="139">
        <v>0</v>
      </c>
      <c r="G2791" s="139">
        <v>0</v>
      </c>
      <c r="H2791" s="139">
        <v>0</v>
      </c>
      <c r="I2791" s="139"/>
      <c r="J2791" s="139"/>
      <c r="K2791" s="140">
        <v>45994.4291666667</v>
      </c>
      <c r="L2791" s="140">
        <v>45994.4291666667</v>
      </c>
      <c r="M2791" s="139"/>
      <c r="N2791" s="139"/>
      <c r="O2791" s="139" t="s">
        <v>2340</v>
      </c>
      <c r="P2791" s="139" t="s">
        <v>10078</v>
      </c>
      <c r="Q2791" s="139" t="s">
        <v>2342</v>
      </c>
      <c r="R2791" s="145" t="s">
        <v>10079</v>
      </c>
      <c r="S2791" s="139">
        <v>7878651</v>
      </c>
      <c r="T2791" s="139" t="s">
        <v>10078</v>
      </c>
      <c r="U2791" s="139" t="s">
        <v>10078</v>
      </c>
      <c r="V2791" s="139">
        <v>1</v>
      </c>
      <c r="W2791" s="139">
        <v>7034620058</v>
      </c>
      <c r="X2791" s="139" t="s">
        <v>10080</v>
      </c>
      <c r="Y2791" s="139"/>
      <c r="Z2791" s="139"/>
      <c r="AA2791" s="139"/>
      <c r="AB2791" s="139"/>
      <c r="AC2791" s="139"/>
      <c r="AD2791" s="139"/>
      <c r="AE2791" s="139"/>
      <c r="AF2791" s="139"/>
      <c r="AG2791" s="139"/>
      <c r="AH2791" s="139"/>
      <c r="AI2791" s="139"/>
      <c r="AJ2791" s="139"/>
      <c r="AK2791" s="139"/>
      <c r="AL2791" s="139"/>
      <c r="AM2791" s="139"/>
      <c r="AN2791" s="139"/>
      <c r="AO2791" s="139"/>
      <c r="AP2791" s="139"/>
      <c r="AQ2791" s="139" t="s">
        <v>17295</v>
      </c>
      <c r="AR2791" s="139">
        <v>97456</v>
      </c>
      <c r="AS2791" s="139">
        <v>2025</v>
      </c>
      <c r="AT2791" s="139" t="s">
        <v>7291</v>
      </c>
      <c r="AU2791" s="139" t="s">
        <v>17296</v>
      </c>
      <c r="AV2791" s="139" t="s">
        <v>7222</v>
      </c>
      <c r="AW2791" s="139" t="s">
        <v>7223</v>
      </c>
      <c r="AX2791" s="139" t="s">
        <v>7224</v>
      </c>
      <c r="AY2791" s="139" t="s">
        <v>9442</v>
      </c>
      <c r="AZ2791" s="139" t="s">
        <v>7381</v>
      </c>
      <c r="BA2791" s="139"/>
      <c r="BB2791" s="141">
        <v>45997</v>
      </c>
      <c r="BC2791" s="141">
        <v>45997</v>
      </c>
      <c r="BD2791" s="139" t="s">
        <v>9788</v>
      </c>
      <c r="BE2791" s="145" t="s">
        <v>21095</v>
      </c>
      <c r="BF2791" s="139" t="s">
        <v>2340</v>
      </c>
      <c r="BG2791" s="139" t="s">
        <v>7228</v>
      </c>
      <c r="BH2791" s="139" t="s">
        <v>7229</v>
      </c>
      <c r="BI2791" s="139">
        <v>0</v>
      </c>
      <c r="BJ2791" s="139" t="s">
        <v>2350</v>
      </c>
      <c r="BK2791" s="139">
        <v>1</v>
      </c>
      <c r="BL2791" s="139">
        <v>1</v>
      </c>
      <c r="BM2791" s="139" t="s">
        <v>17297</v>
      </c>
      <c r="BN2791" s="139"/>
      <c r="BO2791" s="139">
        <v>0</v>
      </c>
      <c r="BP2791" s="139">
        <v>0</v>
      </c>
      <c r="BQ2791" s="139"/>
      <c r="BR2791" s="139"/>
      <c r="BS2791" s="139">
        <v>0</v>
      </c>
      <c r="BT2791" s="139"/>
      <c r="BU2791" s="139" t="s">
        <v>2360</v>
      </c>
      <c r="BV2791" s="139"/>
      <c r="BW2791" s="139"/>
      <c r="BX2791" s="139"/>
      <c r="BY2791" s="139"/>
      <c r="BZ2791" s="139"/>
      <c r="CA2791" s="139"/>
      <c r="CB2791" s="139" t="s">
        <v>7231</v>
      </c>
      <c r="CC2791" s="139"/>
    </row>
    <row r="2792" spans="1:81">
      <c r="A2792" s="139">
        <v>2791</v>
      </c>
      <c r="B2792" s="139" t="s">
        <v>7210</v>
      </c>
      <c r="C2792" s="145" t="s">
        <v>21096</v>
      </c>
      <c r="D2792" s="139">
        <v>1</v>
      </c>
      <c r="E2792" s="139">
        <v>1</v>
      </c>
      <c r="F2792" s="139">
        <v>1</v>
      </c>
      <c r="G2792" s="139">
        <v>0</v>
      </c>
      <c r="H2792" s="139">
        <v>1</v>
      </c>
      <c r="I2792" s="139"/>
      <c r="J2792" s="139"/>
      <c r="K2792" s="140">
        <v>45994.4277777778</v>
      </c>
      <c r="L2792" s="140">
        <v>45994.4277777778</v>
      </c>
      <c r="M2792" s="139" t="s">
        <v>2424</v>
      </c>
      <c r="N2792" s="139" t="s">
        <v>21097</v>
      </c>
      <c r="O2792" s="139" t="s">
        <v>2340</v>
      </c>
      <c r="P2792" s="139" t="s">
        <v>21098</v>
      </c>
      <c r="Q2792" s="139" t="s">
        <v>2342</v>
      </c>
      <c r="R2792" s="145" t="s">
        <v>21099</v>
      </c>
      <c r="S2792" s="139">
        <v>7972951</v>
      </c>
      <c r="T2792" s="139" t="s">
        <v>21098</v>
      </c>
      <c r="U2792" s="139" t="s">
        <v>2548</v>
      </c>
      <c r="V2792" s="139">
        <v>1</v>
      </c>
      <c r="W2792" s="139">
        <v>9495291230</v>
      </c>
      <c r="X2792" s="139" t="s">
        <v>21100</v>
      </c>
      <c r="Y2792" s="139"/>
      <c r="Z2792" s="139"/>
      <c r="AA2792" s="139"/>
      <c r="AB2792" s="139"/>
      <c r="AC2792" s="139"/>
      <c r="AD2792" s="139"/>
      <c r="AE2792" s="139"/>
      <c r="AF2792" s="139"/>
      <c r="AG2792" s="139"/>
      <c r="AH2792" s="139" t="s">
        <v>21101</v>
      </c>
      <c r="AI2792" s="139">
        <v>9495291230</v>
      </c>
      <c r="AJ2792" s="139" t="s">
        <v>21102</v>
      </c>
      <c r="AK2792" s="139"/>
      <c r="AL2792" s="139"/>
      <c r="AM2792" s="139" t="s">
        <v>2562</v>
      </c>
      <c r="AN2792" s="139" t="s">
        <v>2369</v>
      </c>
      <c r="AO2792" s="139" t="s">
        <v>2349</v>
      </c>
      <c r="AP2792" s="139">
        <v>92614</v>
      </c>
      <c r="AQ2792" s="139" t="s">
        <v>15652</v>
      </c>
      <c r="AR2792" s="139">
        <v>96948</v>
      </c>
      <c r="AS2792" s="139">
        <v>2025</v>
      </c>
      <c r="AT2792" s="139" t="s">
        <v>7291</v>
      </c>
      <c r="AU2792" s="139" t="s">
        <v>7364</v>
      </c>
      <c r="AV2792" s="139" t="s">
        <v>7222</v>
      </c>
      <c r="AW2792" s="139" t="s">
        <v>7293</v>
      </c>
      <c r="AX2792" s="139" t="s">
        <v>7294</v>
      </c>
      <c r="AY2792" s="139" t="s">
        <v>9442</v>
      </c>
      <c r="AZ2792" s="139" t="s">
        <v>7683</v>
      </c>
      <c r="BA2792" s="139"/>
      <c r="BB2792" s="141">
        <v>46005</v>
      </c>
      <c r="BC2792" s="141">
        <v>46005</v>
      </c>
      <c r="BD2792" s="139" t="s">
        <v>15653</v>
      </c>
      <c r="BE2792" s="145" t="s">
        <v>21096</v>
      </c>
      <c r="BF2792" s="139" t="s">
        <v>2340</v>
      </c>
      <c r="BG2792" s="139" t="s">
        <v>7228</v>
      </c>
      <c r="BH2792" s="139" t="s">
        <v>7229</v>
      </c>
      <c r="BI2792" s="139">
        <v>1</v>
      </c>
      <c r="BJ2792" s="139" t="s">
        <v>2350</v>
      </c>
      <c r="BK2792" s="139">
        <v>1</v>
      </c>
      <c r="BL2792" s="139">
        <v>1</v>
      </c>
      <c r="BM2792" s="139" t="s">
        <v>15363</v>
      </c>
      <c r="BN2792" s="139"/>
      <c r="BO2792" s="139">
        <v>1</v>
      </c>
      <c r="BP2792" s="139">
        <v>0</v>
      </c>
      <c r="BQ2792" s="139"/>
      <c r="BR2792" s="139"/>
      <c r="BS2792" s="139">
        <v>1</v>
      </c>
      <c r="BT2792" s="139"/>
      <c r="BU2792" s="139" t="s">
        <v>2538</v>
      </c>
      <c r="BV2792" s="139"/>
      <c r="BW2792" s="139"/>
      <c r="BX2792" s="139"/>
      <c r="BY2792" s="139"/>
      <c r="BZ2792" s="139"/>
      <c r="CA2792" s="139"/>
      <c r="CB2792" s="139" t="s">
        <v>7231</v>
      </c>
      <c r="CC2792" s="139"/>
    </row>
    <row r="2793" spans="1:81">
      <c r="A2793" s="139">
        <v>2792</v>
      </c>
      <c r="B2793" s="139" t="s">
        <v>7210</v>
      </c>
      <c r="C2793" s="145" t="s">
        <v>21103</v>
      </c>
      <c r="D2793" s="139">
        <v>1</v>
      </c>
      <c r="E2793" s="139">
        <v>1</v>
      </c>
      <c r="F2793" s="139">
        <v>0</v>
      </c>
      <c r="G2793" s="139">
        <v>0</v>
      </c>
      <c r="H2793" s="139">
        <v>0</v>
      </c>
      <c r="I2793" s="139"/>
      <c r="J2793" s="139"/>
      <c r="K2793" s="140">
        <v>45994.4270833333</v>
      </c>
      <c r="L2793" s="140">
        <v>45994.4270833333</v>
      </c>
      <c r="M2793" s="139"/>
      <c r="N2793" s="139"/>
      <c r="O2793" s="139" t="s">
        <v>2340</v>
      </c>
      <c r="P2793" s="139" t="s">
        <v>21104</v>
      </c>
      <c r="Q2793" s="139" t="s">
        <v>2342</v>
      </c>
      <c r="R2793" s="145" t="s">
        <v>21105</v>
      </c>
      <c r="S2793" s="139">
        <v>8291133</v>
      </c>
      <c r="T2793" s="139" t="s">
        <v>21104</v>
      </c>
      <c r="U2793" s="139" t="s">
        <v>4392</v>
      </c>
      <c r="V2793" s="139">
        <v>1</v>
      </c>
      <c r="W2793" s="139">
        <v>2677387215</v>
      </c>
      <c r="X2793" s="139" t="s">
        <v>21106</v>
      </c>
      <c r="Y2793" s="139"/>
      <c r="Z2793" s="139"/>
      <c r="AA2793" s="139"/>
      <c r="AB2793" s="139"/>
      <c r="AC2793" s="139"/>
      <c r="AD2793" s="139"/>
      <c r="AE2793" s="139"/>
      <c r="AF2793" s="139"/>
      <c r="AG2793" s="139"/>
      <c r="AH2793" s="139"/>
      <c r="AI2793" s="139"/>
      <c r="AJ2793" s="139"/>
      <c r="AK2793" s="139"/>
      <c r="AL2793" s="139"/>
      <c r="AM2793" s="139"/>
      <c r="AN2793" s="139"/>
      <c r="AO2793" s="139"/>
      <c r="AP2793" s="139"/>
      <c r="AQ2793" s="139" t="s">
        <v>17295</v>
      </c>
      <c r="AR2793" s="139">
        <v>97456</v>
      </c>
      <c r="AS2793" s="139">
        <v>2025</v>
      </c>
      <c r="AT2793" s="139" t="s">
        <v>7291</v>
      </c>
      <c r="AU2793" s="139" t="s">
        <v>17296</v>
      </c>
      <c r="AV2793" s="139" t="s">
        <v>7222</v>
      </c>
      <c r="AW2793" s="139" t="s">
        <v>7223</v>
      </c>
      <c r="AX2793" s="139" t="s">
        <v>7224</v>
      </c>
      <c r="AY2793" s="139" t="s">
        <v>9442</v>
      </c>
      <c r="AZ2793" s="139" t="s">
        <v>7381</v>
      </c>
      <c r="BA2793" s="139"/>
      <c r="BB2793" s="141">
        <v>45997</v>
      </c>
      <c r="BC2793" s="141">
        <v>45997</v>
      </c>
      <c r="BD2793" s="139" t="s">
        <v>9788</v>
      </c>
      <c r="BE2793" s="145" t="s">
        <v>21103</v>
      </c>
      <c r="BF2793" s="139" t="s">
        <v>2340</v>
      </c>
      <c r="BG2793" s="139" t="s">
        <v>7228</v>
      </c>
      <c r="BH2793" s="139" t="s">
        <v>7229</v>
      </c>
      <c r="BI2793" s="139">
        <v>0</v>
      </c>
      <c r="BJ2793" s="139" t="s">
        <v>2350</v>
      </c>
      <c r="BK2793" s="139">
        <v>1</v>
      </c>
      <c r="BL2793" s="139">
        <v>1</v>
      </c>
      <c r="BM2793" s="139" t="s">
        <v>17297</v>
      </c>
      <c r="BN2793" s="139"/>
      <c r="BO2793" s="139">
        <v>0</v>
      </c>
      <c r="BP2793" s="139">
        <v>0</v>
      </c>
      <c r="BQ2793" s="139"/>
      <c r="BR2793" s="139"/>
      <c r="BS2793" s="139">
        <v>0</v>
      </c>
      <c r="BT2793" s="139"/>
      <c r="BU2793" s="139" t="s">
        <v>2360</v>
      </c>
      <c r="BV2793" s="139"/>
      <c r="BW2793" s="139"/>
      <c r="BX2793" s="139"/>
      <c r="BY2793" s="139"/>
      <c r="BZ2793" s="139"/>
      <c r="CA2793" s="139"/>
      <c r="CB2793" s="139" t="s">
        <v>7231</v>
      </c>
      <c r="CC2793" s="139"/>
    </row>
    <row r="2794" spans="1:81">
      <c r="A2794" s="139">
        <v>2793</v>
      </c>
      <c r="B2794" s="139" t="s">
        <v>7210</v>
      </c>
      <c r="C2794" s="145" t="s">
        <v>21107</v>
      </c>
      <c r="D2794" s="139">
        <v>1</v>
      </c>
      <c r="E2794" s="139">
        <v>1</v>
      </c>
      <c r="F2794" s="139">
        <v>0</v>
      </c>
      <c r="G2794" s="139">
        <v>0</v>
      </c>
      <c r="H2794" s="139">
        <v>0</v>
      </c>
      <c r="I2794" s="139"/>
      <c r="J2794" s="139"/>
      <c r="K2794" s="140">
        <v>45994.4256944444</v>
      </c>
      <c r="L2794" s="140">
        <v>45994.4256944444</v>
      </c>
      <c r="M2794" s="139"/>
      <c r="N2794" s="139"/>
      <c r="O2794" s="139" t="s">
        <v>2340</v>
      </c>
      <c r="P2794" s="139" t="s">
        <v>21108</v>
      </c>
      <c r="Q2794" s="139" t="s">
        <v>2342</v>
      </c>
      <c r="R2794" s="145" t="s">
        <v>21109</v>
      </c>
      <c r="S2794" s="139">
        <v>7982248</v>
      </c>
      <c r="T2794" s="139" t="s">
        <v>21108</v>
      </c>
      <c r="U2794" s="139" t="s">
        <v>21110</v>
      </c>
      <c r="V2794" s="139">
        <v>1</v>
      </c>
      <c r="W2794" s="139">
        <v>5128266286</v>
      </c>
      <c r="X2794" s="139" t="s">
        <v>21111</v>
      </c>
      <c r="Y2794" s="139"/>
      <c r="Z2794" s="139"/>
      <c r="AA2794" s="139"/>
      <c r="AB2794" s="139"/>
      <c r="AC2794" s="139"/>
      <c r="AD2794" s="139"/>
      <c r="AE2794" s="139"/>
      <c r="AF2794" s="139"/>
      <c r="AG2794" s="139"/>
      <c r="AH2794" s="139"/>
      <c r="AI2794" s="139"/>
      <c r="AJ2794" s="139"/>
      <c r="AK2794" s="139"/>
      <c r="AL2794" s="139"/>
      <c r="AM2794" s="139"/>
      <c r="AN2794" s="139"/>
      <c r="AO2794" s="139"/>
      <c r="AP2794" s="139"/>
      <c r="AQ2794" s="139" t="s">
        <v>17295</v>
      </c>
      <c r="AR2794" s="139">
        <v>97456</v>
      </c>
      <c r="AS2794" s="139">
        <v>2025</v>
      </c>
      <c r="AT2794" s="139" t="s">
        <v>7291</v>
      </c>
      <c r="AU2794" s="139" t="s">
        <v>17296</v>
      </c>
      <c r="AV2794" s="139" t="s">
        <v>7222</v>
      </c>
      <c r="AW2794" s="139" t="s">
        <v>7223</v>
      </c>
      <c r="AX2794" s="139" t="s">
        <v>7224</v>
      </c>
      <c r="AY2794" s="139" t="s">
        <v>9442</v>
      </c>
      <c r="AZ2794" s="139" t="s">
        <v>7381</v>
      </c>
      <c r="BA2794" s="139"/>
      <c r="BB2794" s="141">
        <v>45997</v>
      </c>
      <c r="BC2794" s="141">
        <v>45997</v>
      </c>
      <c r="BD2794" s="139" t="s">
        <v>9788</v>
      </c>
      <c r="BE2794" s="145" t="s">
        <v>21107</v>
      </c>
      <c r="BF2794" s="139" t="s">
        <v>2340</v>
      </c>
      <c r="BG2794" s="139" t="s">
        <v>7228</v>
      </c>
      <c r="BH2794" s="139" t="s">
        <v>7229</v>
      </c>
      <c r="BI2794" s="139">
        <v>0</v>
      </c>
      <c r="BJ2794" s="139" t="s">
        <v>2350</v>
      </c>
      <c r="BK2794" s="139">
        <v>1</v>
      </c>
      <c r="BL2794" s="139">
        <v>1</v>
      </c>
      <c r="BM2794" s="139" t="s">
        <v>17297</v>
      </c>
      <c r="BN2794" s="139"/>
      <c r="BO2794" s="139">
        <v>0</v>
      </c>
      <c r="BP2794" s="139">
        <v>0</v>
      </c>
      <c r="BQ2794" s="139"/>
      <c r="BR2794" s="139"/>
      <c r="BS2794" s="139">
        <v>0</v>
      </c>
      <c r="BT2794" s="139"/>
      <c r="BU2794" s="139" t="s">
        <v>2360</v>
      </c>
      <c r="BV2794" s="139"/>
      <c r="BW2794" s="139"/>
      <c r="BX2794" s="139"/>
      <c r="BY2794" s="139"/>
      <c r="BZ2794" s="139"/>
      <c r="CA2794" s="139"/>
      <c r="CB2794" s="139" t="s">
        <v>7231</v>
      </c>
      <c r="CC2794" s="139"/>
    </row>
    <row r="2795" spans="1:81">
      <c r="A2795" s="139">
        <v>2794</v>
      </c>
      <c r="B2795" s="139" t="s">
        <v>7210</v>
      </c>
      <c r="C2795" s="145" t="s">
        <v>21112</v>
      </c>
      <c r="D2795" s="139">
        <v>1</v>
      </c>
      <c r="E2795" s="139">
        <v>1</v>
      </c>
      <c r="F2795" s="139">
        <v>0</v>
      </c>
      <c r="G2795" s="139">
        <v>0</v>
      </c>
      <c r="H2795" s="139">
        <v>0</v>
      </c>
      <c r="I2795" s="139"/>
      <c r="J2795" s="139"/>
      <c r="K2795" s="140">
        <v>45994.4256944444</v>
      </c>
      <c r="L2795" s="140">
        <v>45994.4256944444</v>
      </c>
      <c r="M2795" s="139"/>
      <c r="N2795" s="139"/>
      <c r="O2795" s="139" t="s">
        <v>2340</v>
      </c>
      <c r="P2795" s="139" t="s">
        <v>16957</v>
      </c>
      <c r="Q2795" s="139" t="s">
        <v>2342</v>
      </c>
      <c r="R2795" s="145" t="s">
        <v>16958</v>
      </c>
      <c r="S2795" s="139">
        <v>8218728</v>
      </c>
      <c r="T2795" s="139" t="s">
        <v>16957</v>
      </c>
      <c r="U2795" s="139" t="s">
        <v>16959</v>
      </c>
      <c r="V2795" s="139">
        <v>1</v>
      </c>
      <c r="W2795" s="139">
        <v>6509605127</v>
      </c>
      <c r="X2795" s="139" t="s">
        <v>16960</v>
      </c>
      <c r="Y2795" s="139"/>
      <c r="Z2795" s="139"/>
      <c r="AA2795" s="139"/>
      <c r="AB2795" s="139"/>
      <c r="AC2795" s="139"/>
      <c r="AD2795" s="139"/>
      <c r="AE2795" s="139"/>
      <c r="AF2795" s="139"/>
      <c r="AG2795" s="139"/>
      <c r="AH2795" s="139"/>
      <c r="AI2795" s="139"/>
      <c r="AJ2795" s="139"/>
      <c r="AK2795" s="139"/>
      <c r="AL2795" s="139"/>
      <c r="AM2795" s="139"/>
      <c r="AN2795" s="139"/>
      <c r="AO2795" s="139"/>
      <c r="AP2795" s="139"/>
      <c r="AQ2795" s="139" t="s">
        <v>17295</v>
      </c>
      <c r="AR2795" s="139">
        <v>97456</v>
      </c>
      <c r="AS2795" s="139">
        <v>2025</v>
      </c>
      <c r="AT2795" s="139" t="s">
        <v>7291</v>
      </c>
      <c r="AU2795" s="139" t="s">
        <v>17296</v>
      </c>
      <c r="AV2795" s="139" t="s">
        <v>7222</v>
      </c>
      <c r="AW2795" s="139" t="s">
        <v>7223</v>
      </c>
      <c r="AX2795" s="139" t="s">
        <v>7224</v>
      </c>
      <c r="AY2795" s="139" t="s">
        <v>9442</v>
      </c>
      <c r="AZ2795" s="139" t="s">
        <v>7381</v>
      </c>
      <c r="BA2795" s="139"/>
      <c r="BB2795" s="141">
        <v>45997</v>
      </c>
      <c r="BC2795" s="141">
        <v>45997</v>
      </c>
      <c r="BD2795" s="139" t="s">
        <v>9788</v>
      </c>
      <c r="BE2795" s="145" t="s">
        <v>21112</v>
      </c>
      <c r="BF2795" s="139" t="s">
        <v>2340</v>
      </c>
      <c r="BG2795" s="139" t="s">
        <v>7228</v>
      </c>
      <c r="BH2795" s="139" t="s">
        <v>7229</v>
      </c>
      <c r="BI2795" s="139">
        <v>0</v>
      </c>
      <c r="BJ2795" s="139" t="s">
        <v>2350</v>
      </c>
      <c r="BK2795" s="139">
        <v>1</v>
      </c>
      <c r="BL2795" s="139">
        <v>1</v>
      </c>
      <c r="BM2795" s="139" t="s">
        <v>17297</v>
      </c>
      <c r="BN2795" s="139"/>
      <c r="BO2795" s="139">
        <v>0</v>
      </c>
      <c r="BP2795" s="139">
        <v>0</v>
      </c>
      <c r="BQ2795" s="139"/>
      <c r="BR2795" s="139"/>
      <c r="BS2795" s="139">
        <v>0</v>
      </c>
      <c r="BT2795" s="139"/>
      <c r="BU2795" s="139" t="s">
        <v>2360</v>
      </c>
      <c r="BV2795" s="139"/>
      <c r="BW2795" s="139"/>
      <c r="BX2795" s="139"/>
      <c r="BY2795" s="139"/>
      <c r="BZ2795" s="139"/>
      <c r="CA2795" s="139"/>
      <c r="CB2795" s="139" t="s">
        <v>7231</v>
      </c>
      <c r="CC2795" s="139"/>
    </row>
    <row r="2796" spans="1:81">
      <c r="A2796" s="139">
        <v>2795</v>
      </c>
      <c r="B2796" s="139" t="s">
        <v>7210</v>
      </c>
      <c r="C2796" s="145" t="s">
        <v>21113</v>
      </c>
      <c r="D2796" s="139">
        <v>1</v>
      </c>
      <c r="E2796" s="139">
        <v>1</v>
      </c>
      <c r="F2796" s="139">
        <v>0</v>
      </c>
      <c r="G2796" s="139">
        <v>0</v>
      </c>
      <c r="H2796" s="139">
        <v>0</v>
      </c>
      <c r="I2796" s="139"/>
      <c r="J2796" s="139"/>
      <c r="K2796" s="140">
        <v>45994.4222222222</v>
      </c>
      <c r="L2796" s="140">
        <v>45994.4222222222</v>
      </c>
      <c r="M2796" s="139"/>
      <c r="N2796" s="139"/>
      <c r="O2796" s="139" t="s">
        <v>2340</v>
      </c>
      <c r="P2796" s="139" t="s">
        <v>21114</v>
      </c>
      <c r="Q2796" s="139" t="s">
        <v>2342</v>
      </c>
      <c r="R2796" s="145" t="s">
        <v>21115</v>
      </c>
      <c r="S2796" s="139">
        <v>8209228</v>
      </c>
      <c r="T2796" s="139" t="s">
        <v>21114</v>
      </c>
      <c r="U2796" s="139" t="s">
        <v>21116</v>
      </c>
      <c r="V2796" s="139">
        <v>1</v>
      </c>
      <c r="W2796" s="139">
        <v>5128254470</v>
      </c>
      <c r="X2796" s="139" t="s">
        <v>21117</v>
      </c>
      <c r="Y2796" s="139"/>
      <c r="Z2796" s="139"/>
      <c r="AA2796" s="139"/>
      <c r="AB2796" s="139"/>
      <c r="AC2796" s="139"/>
      <c r="AD2796" s="139"/>
      <c r="AE2796" s="139"/>
      <c r="AF2796" s="139"/>
      <c r="AG2796" s="139"/>
      <c r="AH2796" s="139"/>
      <c r="AI2796" s="139"/>
      <c r="AJ2796" s="139"/>
      <c r="AK2796" s="139"/>
      <c r="AL2796" s="139"/>
      <c r="AM2796" s="139"/>
      <c r="AN2796" s="139"/>
      <c r="AO2796" s="139"/>
      <c r="AP2796" s="139"/>
      <c r="AQ2796" s="139" t="s">
        <v>17295</v>
      </c>
      <c r="AR2796" s="139">
        <v>97456</v>
      </c>
      <c r="AS2796" s="139">
        <v>2025</v>
      </c>
      <c r="AT2796" s="139" t="s">
        <v>7291</v>
      </c>
      <c r="AU2796" s="139" t="s">
        <v>17296</v>
      </c>
      <c r="AV2796" s="139" t="s">
        <v>7222</v>
      </c>
      <c r="AW2796" s="139" t="s">
        <v>7223</v>
      </c>
      <c r="AX2796" s="139" t="s">
        <v>7224</v>
      </c>
      <c r="AY2796" s="139" t="s">
        <v>9442</v>
      </c>
      <c r="AZ2796" s="139" t="s">
        <v>7381</v>
      </c>
      <c r="BA2796" s="139"/>
      <c r="BB2796" s="141">
        <v>45997</v>
      </c>
      <c r="BC2796" s="141">
        <v>45997</v>
      </c>
      <c r="BD2796" s="139" t="s">
        <v>9788</v>
      </c>
      <c r="BE2796" s="145" t="s">
        <v>21113</v>
      </c>
      <c r="BF2796" s="139" t="s">
        <v>2340</v>
      </c>
      <c r="BG2796" s="139" t="s">
        <v>7228</v>
      </c>
      <c r="BH2796" s="139" t="s">
        <v>7229</v>
      </c>
      <c r="BI2796" s="139">
        <v>0</v>
      </c>
      <c r="BJ2796" s="139" t="s">
        <v>2350</v>
      </c>
      <c r="BK2796" s="139">
        <v>1</v>
      </c>
      <c r="BL2796" s="139">
        <v>1</v>
      </c>
      <c r="BM2796" s="139" t="s">
        <v>17297</v>
      </c>
      <c r="BN2796" s="139"/>
      <c r="BO2796" s="139">
        <v>0</v>
      </c>
      <c r="BP2796" s="139">
        <v>0</v>
      </c>
      <c r="BQ2796" s="139"/>
      <c r="BR2796" s="139"/>
      <c r="BS2796" s="139">
        <v>0</v>
      </c>
      <c r="BT2796" s="139"/>
      <c r="BU2796" s="139" t="s">
        <v>2397</v>
      </c>
      <c r="BV2796" s="139"/>
      <c r="BW2796" s="139"/>
      <c r="BX2796" s="139"/>
      <c r="BY2796" s="139"/>
      <c r="BZ2796" s="139"/>
      <c r="CA2796" s="139"/>
      <c r="CB2796" s="139" t="s">
        <v>7231</v>
      </c>
      <c r="CC2796" s="139"/>
    </row>
    <row r="2797" spans="1:81">
      <c r="A2797" s="139">
        <v>2796</v>
      </c>
      <c r="B2797" s="139" t="s">
        <v>7210</v>
      </c>
      <c r="C2797" s="145" t="s">
        <v>21118</v>
      </c>
      <c r="D2797" s="139">
        <v>1</v>
      </c>
      <c r="E2797" s="139">
        <v>1</v>
      </c>
      <c r="F2797" s="139">
        <v>0</v>
      </c>
      <c r="G2797" s="139">
        <v>0</v>
      </c>
      <c r="H2797" s="139">
        <v>0</v>
      </c>
      <c r="I2797" s="139"/>
      <c r="J2797" s="139"/>
      <c r="K2797" s="140">
        <v>45994.4215277778</v>
      </c>
      <c r="L2797" s="140">
        <v>45994.4215277778</v>
      </c>
      <c r="M2797" s="139"/>
      <c r="N2797" s="139"/>
      <c r="O2797" s="139" t="s">
        <v>2340</v>
      </c>
      <c r="P2797" s="139" t="s">
        <v>6635</v>
      </c>
      <c r="Q2797" s="139" t="s">
        <v>2342</v>
      </c>
      <c r="R2797" s="145" t="s">
        <v>21119</v>
      </c>
      <c r="S2797" s="139">
        <v>7882688</v>
      </c>
      <c r="T2797" s="139" t="s">
        <v>6635</v>
      </c>
      <c r="U2797" s="139" t="s">
        <v>4336</v>
      </c>
      <c r="V2797" s="139">
        <v>1</v>
      </c>
      <c r="W2797" s="139">
        <v>9167181968</v>
      </c>
      <c r="X2797" s="139" t="s">
        <v>6636</v>
      </c>
      <c r="Y2797" s="139"/>
      <c r="Z2797" s="139"/>
      <c r="AA2797" s="139"/>
      <c r="AB2797" s="139"/>
      <c r="AC2797" s="139"/>
      <c r="AD2797" s="139"/>
      <c r="AE2797" s="139"/>
      <c r="AF2797" s="139"/>
      <c r="AG2797" s="139"/>
      <c r="AH2797" s="139"/>
      <c r="AI2797" s="139"/>
      <c r="AJ2797" s="139"/>
      <c r="AK2797" s="139"/>
      <c r="AL2797" s="139"/>
      <c r="AM2797" s="139"/>
      <c r="AN2797" s="139"/>
      <c r="AO2797" s="139"/>
      <c r="AP2797" s="139"/>
      <c r="AQ2797" s="139" t="s">
        <v>17295</v>
      </c>
      <c r="AR2797" s="139">
        <v>97456</v>
      </c>
      <c r="AS2797" s="139">
        <v>2025</v>
      </c>
      <c r="AT2797" s="139" t="s">
        <v>7291</v>
      </c>
      <c r="AU2797" s="139" t="s">
        <v>17296</v>
      </c>
      <c r="AV2797" s="139" t="s">
        <v>7222</v>
      </c>
      <c r="AW2797" s="139" t="s">
        <v>7223</v>
      </c>
      <c r="AX2797" s="139" t="s">
        <v>7224</v>
      </c>
      <c r="AY2797" s="139" t="s">
        <v>9442</v>
      </c>
      <c r="AZ2797" s="139" t="s">
        <v>7381</v>
      </c>
      <c r="BA2797" s="139"/>
      <c r="BB2797" s="141">
        <v>45997</v>
      </c>
      <c r="BC2797" s="141">
        <v>45997</v>
      </c>
      <c r="BD2797" s="139" t="s">
        <v>9788</v>
      </c>
      <c r="BE2797" s="145" t="s">
        <v>21118</v>
      </c>
      <c r="BF2797" s="139" t="s">
        <v>2340</v>
      </c>
      <c r="BG2797" s="139" t="s">
        <v>7228</v>
      </c>
      <c r="BH2797" s="139" t="s">
        <v>7229</v>
      </c>
      <c r="BI2797" s="139">
        <v>0</v>
      </c>
      <c r="BJ2797" s="139" t="s">
        <v>2350</v>
      </c>
      <c r="BK2797" s="139">
        <v>1</v>
      </c>
      <c r="BL2797" s="139">
        <v>1</v>
      </c>
      <c r="BM2797" s="139" t="s">
        <v>17297</v>
      </c>
      <c r="BN2797" s="139"/>
      <c r="BO2797" s="139">
        <v>0</v>
      </c>
      <c r="BP2797" s="139">
        <v>0</v>
      </c>
      <c r="BQ2797" s="139"/>
      <c r="BR2797" s="139"/>
      <c r="BS2797" s="139">
        <v>0</v>
      </c>
      <c r="BT2797" s="139"/>
      <c r="BU2797" s="139" t="s">
        <v>2360</v>
      </c>
      <c r="BV2797" s="139"/>
      <c r="BW2797" s="139"/>
      <c r="BX2797" s="139"/>
      <c r="BY2797" s="139"/>
      <c r="BZ2797" s="139"/>
      <c r="CA2797" s="139"/>
      <c r="CB2797" s="139" t="s">
        <v>7231</v>
      </c>
      <c r="CC2797" s="139"/>
    </row>
    <row r="2798" spans="1:81">
      <c r="A2798" s="139">
        <v>2797</v>
      </c>
      <c r="B2798" s="139" t="s">
        <v>7210</v>
      </c>
      <c r="C2798" s="145" t="s">
        <v>21120</v>
      </c>
      <c r="D2798" s="139">
        <v>1</v>
      </c>
      <c r="E2798" s="139">
        <v>1</v>
      </c>
      <c r="F2798" s="139">
        <v>0</v>
      </c>
      <c r="G2798" s="139">
        <v>0</v>
      </c>
      <c r="H2798" s="139">
        <v>0</v>
      </c>
      <c r="I2798" s="139"/>
      <c r="J2798" s="139"/>
      <c r="K2798" s="140">
        <v>45994.4215277778</v>
      </c>
      <c r="L2798" s="140">
        <v>45994.4215277778</v>
      </c>
      <c r="M2798" s="139"/>
      <c r="N2798" s="139"/>
      <c r="O2798" s="139" t="s">
        <v>2340</v>
      </c>
      <c r="P2798" s="139" t="s">
        <v>21121</v>
      </c>
      <c r="Q2798" s="139" t="s">
        <v>2342</v>
      </c>
      <c r="R2798" s="145" t="s">
        <v>21122</v>
      </c>
      <c r="S2798" s="139">
        <v>7899480</v>
      </c>
      <c r="T2798" s="139" t="s">
        <v>21121</v>
      </c>
      <c r="U2798" s="139" t="s">
        <v>2524</v>
      </c>
      <c r="V2798" s="139">
        <v>1</v>
      </c>
      <c r="W2798" s="139">
        <v>9172513899</v>
      </c>
      <c r="X2798" s="139" t="s">
        <v>21123</v>
      </c>
      <c r="Y2798" s="139"/>
      <c r="Z2798" s="139"/>
      <c r="AA2798" s="139"/>
      <c r="AB2798" s="139"/>
      <c r="AC2798" s="139"/>
      <c r="AD2798" s="139"/>
      <c r="AE2798" s="139"/>
      <c r="AF2798" s="139"/>
      <c r="AG2798" s="139"/>
      <c r="AH2798" s="139"/>
      <c r="AI2798" s="139"/>
      <c r="AJ2798" s="139"/>
      <c r="AK2798" s="139"/>
      <c r="AL2798" s="139"/>
      <c r="AM2798" s="139"/>
      <c r="AN2798" s="139"/>
      <c r="AO2798" s="139"/>
      <c r="AP2798" s="139"/>
      <c r="AQ2798" s="139" t="s">
        <v>17295</v>
      </c>
      <c r="AR2798" s="139">
        <v>97436</v>
      </c>
      <c r="AS2798" s="139">
        <v>2025</v>
      </c>
      <c r="AT2798" s="139" t="s">
        <v>7291</v>
      </c>
      <c r="AU2798" s="139" t="s">
        <v>17296</v>
      </c>
      <c r="AV2798" s="139" t="s">
        <v>7222</v>
      </c>
      <c r="AW2798" s="139" t="s">
        <v>7223</v>
      </c>
      <c r="AX2798" s="139" t="s">
        <v>7224</v>
      </c>
      <c r="AY2798" s="139" t="s">
        <v>9442</v>
      </c>
      <c r="AZ2798" s="139" t="s">
        <v>18933</v>
      </c>
      <c r="BA2798" s="139"/>
      <c r="BB2798" s="141">
        <v>45995</v>
      </c>
      <c r="BC2798" s="141">
        <v>45995</v>
      </c>
      <c r="BD2798" s="139" t="s">
        <v>11622</v>
      </c>
      <c r="BE2798" s="145" t="s">
        <v>21120</v>
      </c>
      <c r="BF2798" s="139" t="s">
        <v>2340</v>
      </c>
      <c r="BG2798" s="139" t="s">
        <v>7228</v>
      </c>
      <c r="BH2798" s="139" t="s">
        <v>7229</v>
      </c>
      <c r="BI2798" s="139">
        <v>0</v>
      </c>
      <c r="BJ2798" s="139" t="s">
        <v>2350</v>
      </c>
      <c r="BK2798" s="139">
        <v>1</v>
      </c>
      <c r="BL2798" s="139">
        <v>1</v>
      </c>
      <c r="BM2798" s="139" t="s">
        <v>18934</v>
      </c>
      <c r="BN2798" s="139"/>
      <c r="BO2798" s="139">
        <v>0</v>
      </c>
      <c r="BP2798" s="139">
        <v>0</v>
      </c>
      <c r="BQ2798" s="139"/>
      <c r="BR2798" s="139"/>
      <c r="BS2798" s="139">
        <v>0</v>
      </c>
      <c r="BT2798" s="139"/>
      <c r="BU2798" s="139" t="s">
        <v>2360</v>
      </c>
      <c r="BV2798" s="139"/>
      <c r="BW2798" s="139"/>
      <c r="BX2798" s="139"/>
      <c r="BY2798" s="139"/>
      <c r="BZ2798" s="139"/>
      <c r="CA2798" s="139"/>
      <c r="CB2798" s="139" t="s">
        <v>7231</v>
      </c>
      <c r="CC2798" s="139"/>
    </row>
    <row r="2799" spans="1:81">
      <c r="A2799" s="139">
        <v>2798</v>
      </c>
      <c r="B2799" s="139" t="s">
        <v>7210</v>
      </c>
      <c r="C2799" s="145" t="s">
        <v>21124</v>
      </c>
      <c r="D2799" s="139">
        <v>1</v>
      </c>
      <c r="E2799" s="139">
        <v>1</v>
      </c>
      <c r="F2799" s="139">
        <v>0</v>
      </c>
      <c r="G2799" s="139">
        <v>0</v>
      </c>
      <c r="H2799" s="139">
        <v>0</v>
      </c>
      <c r="I2799" s="139"/>
      <c r="J2799" s="139"/>
      <c r="K2799" s="140">
        <v>45994.4208333333</v>
      </c>
      <c r="L2799" s="140">
        <v>45994.4208333333</v>
      </c>
      <c r="M2799" s="139"/>
      <c r="N2799" s="139"/>
      <c r="O2799" s="139" t="s">
        <v>2340</v>
      </c>
      <c r="P2799" s="139" t="s">
        <v>21125</v>
      </c>
      <c r="Q2799" s="139" t="s">
        <v>2342</v>
      </c>
      <c r="R2799" s="145" t="s">
        <v>21126</v>
      </c>
      <c r="S2799" s="139">
        <v>7975256</v>
      </c>
      <c r="T2799" s="139" t="s">
        <v>21125</v>
      </c>
      <c r="U2799" s="139" t="s">
        <v>21127</v>
      </c>
      <c r="V2799" s="139">
        <v>1</v>
      </c>
      <c r="W2799" s="139">
        <v>5103236110</v>
      </c>
      <c r="X2799" s="139" t="s">
        <v>21128</v>
      </c>
      <c r="Y2799" s="139"/>
      <c r="Z2799" s="139"/>
      <c r="AA2799" s="139"/>
      <c r="AB2799" s="139"/>
      <c r="AC2799" s="139"/>
      <c r="AD2799" s="139"/>
      <c r="AE2799" s="139"/>
      <c r="AF2799" s="139"/>
      <c r="AG2799" s="139"/>
      <c r="AH2799" s="139"/>
      <c r="AI2799" s="139"/>
      <c r="AJ2799" s="139"/>
      <c r="AK2799" s="139"/>
      <c r="AL2799" s="139"/>
      <c r="AM2799" s="139"/>
      <c r="AN2799" s="139"/>
      <c r="AO2799" s="139"/>
      <c r="AP2799" s="139"/>
      <c r="AQ2799" s="139" t="s">
        <v>17295</v>
      </c>
      <c r="AR2799" s="139">
        <v>97436</v>
      </c>
      <c r="AS2799" s="139">
        <v>2025</v>
      </c>
      <c r="AT2799" s="139" t="s">
        <v>7291</v>
      </c>
      <c r="AU2799" s="139" t="s">
        <v>17296</v>
      </c>
      <c r="AV2799" s="139" t="s">
        <v>7222</v>
      </c>
      <c r="AW2799" s="139" t="s">
        <v>7223</v>
      </c>
      <c r="AX2799" s="139" t="s">
        <v>7224</v>
      </c>
      <c r="AY2799" s="139" t="s">
        <v>9442</v>
      </c>
      <c r="AZ2799" s="139" t="s">
        <v>18933</v>
      </c>
      <c r="BA2799" s="139"/>
      <c r="BB2799" s="141">
        <v>45995</v>
      </c>
      <c r="BC2799" s="141">
        <v>45995</v>
      </c>
      <c r="BD2799" s="139" t="s">
        <v>11622</v>
      </c>
      <c r="BE2799" s="145" t="s">
        <v>21124</v>
      </c>
      <c r="BF2799" s="139" t="s">
        <v>2340</v>
      </c>
      <c r="BG2799" s="139" t="s">
        <v>7228</v>
      </c>
      <c r="BH2799" s="139" t="s">
        <v>7229</v>
      </c>
      <c r="BI2799" s="139">
        <v>0</v>
      </c>
      <c r="BJ2799" s="139" t="s">
        <v>2350</v>
      </c>
      <c r="BK2799" s="139">
        <v>1</v>
      </c>
      <c r="BL2799" s="139">
        <v>1</v>
      </c>
      <c r="BM2799" s="139" t="s">
        <v>18934</v>
      </c>
      <c r="BN2799" s="139"/>
      <c r="BO2799" s="139">
        <v>0</v>
      </c>
      <c r="BP2799" s="139">
        <v>0</v>
      </c>
      <c r="BQ2799" s="139"/>
      <c r="BR2799" s="139"/>
      <c r="BS2799" s="139">
        <v>0</v>
      </c>
      <c r="BT2799" s="139"/>
      <c r="BU2799" s="139" t="s">
        <v>2397</v>
      </c>
      <c r="BV2799" s="139"/>
      <c r="BW2799" s="139"/>
      <c r="BX2799" s="139"/>
      <c r="BY2799" s="139"/>
      <c r="BZ2799" s="139"/>
      <c r="CA2799" s="139"/>
      <c r="CB2799" s="139" t="s">
        <v>7231</v>
      </c>
      <c r="CC2799" s="139"/>
    </row>
    <row r="2800" spans="1:81">
      <c r="A2800" s="139">
        <v>2799</v>
      </c>
      <c r="B2800" s="139" t="s">
        <v>7210</v>
      </c>
      <c r="C2800" s="145" t="s">
        <v>21129</v>
      </c>
      <c r="D2800" s="139">
        <v>1</v>
      </c>
      <c r="E2800" s="139">
        <v>1</v>
      </c>
      <c r="F2800" s="139">
        <v>0</v>
      </c>
      <c r="G2800" s="139">
        <v>0</v>
      </c>
      <c r="H2800" s="139">
        <v>0</v>
      </c>
      <c r="I2800" s="139"/>
      <c r="J2800" s="139"/>
      <c r="K2800" s="140">
        <v>45994.41875</v>
      </c>
      <c r="L2800" s="140">
        <v>45994.41875</v>
      </c>
      <c r="M2800" s="139"/>
      <c r="N2800" s="139"/>
      <c r="O2800" s="139" t="s">
        <v>2340</v>
      </c>
      <c r="P2800" s="139" t="s">
        <v>21130</v>
      </c>
      <c r="Q2800" s="139" t="s">
        <v>2342</v>
      </c>
      <c r="R2800" s="145" t="s">
        <v>21131</v>
      </c>
      <c r="S2800" s="139">
        <v>7990668</v>
      </c>
      <c r="T2800" s="139" t="s">
        <v>21130</v>
      </c>
      <c r="U2800" s="139" t="s">
        <v>21132</v>
      </c>
      <c r="V2800" s="139">
        <v>1</v>
      </c>
      <c r="W2800" s="139">
        <v>4256155018</v>
      </c>
      <c r="X2800" s="139" t="s">
        <v>21133</v>
      </c>
      <c r="Y2800" s="139"/>
      <c r="Z2800" s="139"/>
      <c r="AA2800" s="139"/>
      <c r="AB2800" s="139"/>
      <c r="AC2800" s="139"/>
      <c r="AD2800" s="139"/>
      <c r="AE2800" s="139"/>
      <c r="AF2800" s="139"/>
      <c r="AG2800" s="139"/>
      <c r="AH2800" s="139"/>
      <c r="AI2800" s="139"/>
      <c r="AJ2800" s="139"/>
      <c r="AK2800" s="139"/>
      <c r="AL2800" s="139"/>
      <c r="AM2800" s="139"/>
      <c r="AN2800" s="139"/>
      <c r="AO2800" s="139"/>
      <c r="AP2800" s="139"/>
      <c r="AQ2800" s="139" t="s">
        <v>17295</v>
      </c>
      <c r="AR2800" s="139">
        <v>97456</v>
      </c>
      <c r="AS2800" s="139">
        <v>2025</v>
      </c>
      <c r="AT2800" s="139" t="s">
        <v>7291</v>
      </c>
      <c r="AU2800" s="139" t="s">
        <v>17296</v>
      </c>
      <c r="AV2800" s="139" t="s">
        <v>7222</v>
      </c>
      <c r="AW2800" s="139" t="s">
        <v>7223</v>
      </c>
      <c r="AX2800" s="139" t="s">
        <v>7224</v>
      </c>
      <c r="AY2800" s="139" t="s">
        <v>9442</v>
      </c>
      <c r="AZ2800" s="139" t="s">
        <v>7381</v>
      </c>
      <c r="BA2800" s="139"/>
      <c r="BB2800" s="141">
        <v>45997</v>
      </c>
      <c r="BC2800" s="141">
        <v>45997</v>
      </c>
      <c r="BD2800" s="139" t="s">
        <v>9788</v>
      </c>
      <c r="BE2800" s="145" t="s">
        <v>21129</v>
      </c>
      <c r="BF2800" s="139" t="s">
        <v>2340</v>
      </c>
      <c r="BG2800" s="139" t="s">
        <v>7228</v>
      </c>
      <c r="BH2800" s="139" t="s">
        <v>7229</v>
      </c>
      <c r="BI2800" s="139">
        <v>0</v>
      </c>
      <c r="BJ2800" s="139" t="s">
        <v>2350</v>
      </c>
      <c r="BK2800" s="139">
        <v>1</v>
      </c>
      <c r="BL2800" s="139">
        <v>1</v>
      </c>
      <c r="BM2800" s="139" t="s">
        <v>17297</v>
      </c>
      <c r="BN2800" s="139"/>
      <c r="BO2800" s="139">
        <v>0</v>
      </c>
      <c r="BP2800" s="139">
        <v>0</v>
      </c>
      <c r="BQ2800" s="139"/>
      <c r="BR2800" s="139"/>
      <c r="BS2800" s="139">
        <v>0</v>
      </c>
      <c r="BT2800" s="139"/>
      <c r="BU2800" s="139" t="s">
        <v>2397</v>
      </c>
      <c r="BV2800" s="139"/>
      <c r="BW2800" s="139"/>
      <c r="BX2800" s="139"/>
      <c r="BY2800" s="139"/>
      <c r="BZ2800" s="139"/>
      <c r="CA2800" s="139"/>
      <c r="CB2800" s="139" t="s">
        <v>7231</v>
      </c>
      <c r="CC2800" s="139"/>
    </row>
    <row r="2801" spans="1:81">
      <c r="A2801" s="139">
        <v>2800</v>
      </c>
      <c r="B2801" s="139" t="s">
        <v>7210</v>
      </c>
      <c r="C2801" s="145" t="s">
        <v>21134</v>
      </c>
      <c r="D2801" s="139">
        <v>1</v>
      </c>
      <c r="E2801" s="139">
        <v>1</v>
      </c>
      <c r="F2801" s="139">
        <v>0</v>
      </c>
      <c r="G2801" s="139">
        <v>0</v>
      </c>
      <c r="H2801" s="139">
        <v>0</v>
      </c>
      <c r="I2801" s="139"/>
      <c r="J2801" s="139"/>
      <c r="K2801" s="140">
        <v>45994.4180555556</v>
      </c>
      <c r="L2801" s="140">
        <v>45994.4180555556</v>
      </c>
      <c r="M2801" s="139"/>
      <c r="N2801" s="139"/>
      <c r="O2801" s="139" t="s">
        <v>2340</v>
      </c>
      <c r="P2801" s="139" t="s">
        <v>3739</v>
      </c>
      <c r="Q2801" s="139" t="s">
        <v>2342</v>
      </c>
      <c r="R2801" s="145" t="s">
        <v>21135</v>
      </c>
      <c r="S2801" s="139">
        <v>7964809</v>
      </c>
      <c r="T2801" s="139" t="s">
        <v>3739</v>
      </c>
      <c r="U2801" s="139" t="s">
        <v>3740</v>
      </c>
      <c r="V2801" s="139">
        <v>1</v>
      </c>
      <c r="W2801" s="139">
        <v>3193336557</v>
      </c>
      <c r="X2801" s="139" t="s">
        <v>3741</v>
      </c>
      <c r="Y2801" s="139"/>
      <c r="Z2801" s="139"/>
      <c r="AA2801" s="139"/>
      <c r="AB2801" s="139"/>
      <c r="AC2801" s="139"/>
      <c r="AD2801" s="139"/>
      <c r="AE2801" s="139"/>
      <c r="AF2801" s="139"/>
      <c r="AG2801" s="139"/>
      <c r="AH2801" s="139"/>
      <c r="AI2801" s="139"/>
      <c r="AJ2801" s="139"/>
      <c r="AK2801" s="139"/>
      <c r="AL2801" s="139"/>
      <c r="AM2801" s="139"/>
      <c r="AN2801" s="139"/>
      <c r="AO2801" s="139"/>
      <c r="AP2801" s="139"/>
      <c r="AQ2801" s="139" t="s">
        <v>17295</v>
      </c>
      <c r="AR2801" s="139">
        <v>97456</v>
      </c>
      <c r="AS2801" s="139">
        <v>2025</v>
      </c>
      <c r="AT2801" s="139" t="s">
        <v>7291</v>
      </c>
      <c r="AU2801" s="139" t="s">
        <v>17296</v>
      </c>
      <c r="AV2801" s="139" t="s">
        <v>7222</v>
      </c>
      <c r="AW2801" s="139" t="s">
        <v>7223</v>
      </c>
      <c r="AX2801" s="139" t="s">
        <v>7224</v>
      </c>
      <c r="AY2801" s="139" t="s">
        <v>9442</v>
      </c>
      <c r="AZ2801" s="139" t="s">
        <v>7381</v>
      </c>
      <c r="BA2801" s="139"/>
      <c r="BB2801" s="141">
        <v>45997</v>
      </c>
      <c r="BC2801" s="141">
        <v>45997</v>
      </c>
      <c r="BD2801" s="139" t="s">
        <v>9788</v>
      </c>
      <c r="BE2801" s="145" t="s">
        <v>21134</v>
      </c>
      <c r="BF2801" s="139" t="s">
        <v>2340</v>
      </c>
      <c r="BG2801" s="139" t="s">
        <v>7228</v>
      </c>
      <c r="BH2801" s="139" t="s">
        <v>7229</v>
      </c>
      <c r="BI2801" s="139">
        <v>0</v>
      </c>
      <c r="BJ2801" s="139" t="s">
        <v>2350</v>
      </c>
      <c r="BK2801" s="139">
        <v>1</v>
      </c>
      <c r="BL2801" s="139">
        <v>1</v>
      </c>
      <c r="BM2801" s="139" t="s">
        <v>17297</v>
      </c>
      <c r="BN2801" s="139"/>
      <c r="BO2801" s="139">
        <v>0</v>
      </c>
      <c r="BP2801" s="139">
        <v>0</v>
      </c>
      <c r="BQ2801" s="139"/>
      <c r="BR2801" s="139"/>
      <c r="BS2801" s="139">
        <v>0</v>
      </c>
      <c r="BT2801" s="139"/>
      <c r="BU2801" s="139" t="s">
        <v>2360</v>
      </c>
      <c r="BV2801" s="139"/>
      <c r="BW2801" s="139"/>
      <c r="BX2801" s="139"/>
      <c r="BY2801" s="139"/>
      <c r="BZ2801" s="139"/>
      <c r="CA2801" s="139"/>
      <c r="CB2801" s="139" t="s">
        <v>7231</v>
      </c>
      <c r="CC2801" s="139"/>
    </row>
    <row r="2802" spans="1:81">
      <c r="A2802" s="139">
        <v>2801</v>
      </c>
      <c r="B2802" s="139" t="s">
        <v>7210</v>
      </c>
      <c r="C2802" s="145" t="s">
        <v>21136</v>
      </c>
      <c r="D2802" s="139">
        <v>1</v>
      </c>
      <c r="E2802" s="139">
        <v>1</v>
      </c>
      <c r="F2802" s="139">
        <v>0</v>
      </c>
      <c r="G2802" s="139">
        <v>0</v>
      </c>
      <c r="H2802" s="139">
        <v>0</v>
      </c>
      <c r="I2802" s="139"/>
      <c r="J2802" s="139"/>
      <c r="K2802" s="140">
        <v>45994.4131944444</v>
      </c>
      <c r="L2802" s="140">
        <v>45994.4131944444</v>
      </c>
      <c r="M2802" s="139"/>
      <c r="N2802" s="139"/>
      <c r="O2802" s="139" t="s">
        <v>2340</v>
      </c>
      <c r="P2802" s="139" t="s">
        <v>21137</v>
      </c>
      <c r="Q2802" s="139" t="s">
        <v>2342</v>
      </c>
      <c r="R2802" s="145" t="s">
        <v>21138</v>
      </c>
      <c r="S2802" s="139">
        <v>7879555</v>
      </c>
      <c r="T2802" s="139" t="s">
        <v>21137</v>
      </c>
      <c r="U2802" s="139" t="s">
        <v>21137</v>
      </c>
      <c r="V2802" s="139">
        <v>1</v>
      </c>
      <c r="W2802" s="139">
        <v>7819752377</v>
      </c>
      <c r="X2802" s="139" t="s">
        <v>21139</v>
      </c>
      <c r="Y2802" s="139"/>
      <c r="Z2802" s="139"/>
      <c r="AA2802" s="139"/>
      <c r="AB2802" s="139"/>
      <c r="AC2802" s="139"/>
      <c r="AD2802" s="139"/>
      <c r="AE2802" s="139"/>
      <c r="AF2802" s="139"/>
      <c r="AG2802" s="139"/>
      <c r="AH2802" s="139"/>
      <c r="AI2802" s="139"/>
      <c r="AJ2802" s="139"/>
      <c r="AK2802" s="139"/>
      <c r="AL2802" s="139"/>
      <c r="AM2802" s="139"/>
      <c r="AN2802" s="139"/>
      <c r="AO2802" s="139"/>
      <c r="AP2802" s="139"/>
      <c r="AQ2802" s="139" t="s">
        <v>17295</v>
      </c>
      <c r="AR2802" s="139">
        <v>97456</v>
      </c>
      <c r="AS2802" s="139">
        <v>2025</v>
      </c>
      <c r="AT2802" s="139" t="s">
        <v>7291</v>
      </c>
      <c r="AU2802" s="139" t="s">
        <v>17296</v>
      </c>
      <c r="AV2802" s="139" t="s">
        <v>7222</v>
      </c>
      <c r="AW2802" s="139" t="s">
        <v>7223</v>
      </c>
      <c r="AX2802" s="139" t="s">
        <v>7224</v>
      </c>
      <c r="AY2802" s="139" t="s">
        <v>9442</v>
      </c>
      <c r="AZ2802" s="139" t="s">
        <v>7381</v>
      </c>
      <c r="BA2802" s="139"/>
      <c r="BB2802" s="141">
        <v>45997</v>
      </c>
      <c r="BC2802" s="141">
        <v>45997</v>
      </c>
      <c r="BD2802" s="139" t="s">
        <v>9788</v>
      </c>
      <c r="BE2802" s="145" t="s">
        <v>21136</v>
      </c>
      <c r="BF2802" s="139" t="s">
        <v>2340</v>
      </c>
      <c r="BG2802" s="139" t="s">
        <v>7228</v>
      </c>
      <c r="BH2802" s="139" t="s">
        <v>7229</v>
      </c>
      <c r="BI2802" s="139">
        <v>0</v>
      </c>
      <c r="BJ2802" s="139" t="s">
        <v>2350</v>
      </c>
      <c r="BK2802" s="139">
        <v>1</v>
      </c>
      <c r="BL2802" s="139">
        <v>1</v>
      </c>
      <c r="BM2802" s="139" t="s">
        <v>17297</v>
      </c>
      <c r="BN2802" s="139"/>
      <c r="BO2802" s="139">
        <v>0</v>
      </c>
      <c r="BP2802" s="139">
        <v>0</v>
      </c>
      <c r="BQ2802" s="139"/>
      <c r="BR2802" s="139"/>
      <c r="BS2802" s="139">
        <v>0</v>
      </c>
      <c r="BT2802" s="139"/>
      <c r="BU2802" s="139" t="s">
        <v>2360</v>
      </c>
      <c r="BV2802" s="139"/>
      <c r="BW2802" s="139"/>
      <c r="BX2802" s="139"/>
      <c r="BY2802" s="139"/>
      <c r="BZ2802" s="139"/>
      <c r="CA2802" s="139"/>
      <c r="CB2802" s="139" t="s">
        <v>7231</v>
      </c>
      <c r="CC2802" s="139"/>
    </row>
    <row r="2803" spans="1:81">
      <c r="A2803" s="139">
        <v>2802</v>
      </c>
      <c r="B2803" s="139" t="s">
        <v>7210</v>
      </c>
      <c r="C2803" s="145" t="s">
        <v>21140</v>
      </c>
      <c r="D2803" s="139">
        <v>1</v>
      </c>
      <c r="E2803" s="139">
        <v>1</v>
      </c>
      <c r="F2803" s="139">
        <v>0</v>
      </c>
      <c r="G2803" s="139">
        <v>0</v>
      </c>
      <c r="H2803" s="139">
        <v>0</v>
      </c>
      <c r="I2803" s="139"/>
      <c r="J2803" s="139"/>
      <c r="K2803" s="140">
        <v>45994.40625</v>
      </c>
      <c r="L2803" s="140">
        <v>45994.40625</v>
      </c>
      <c r="M2803" s="139"/>
      <c r="N2803" s="139"/>
      <c r="O2803" s="139" t="s">
        <v>2340</v>
      </c>
      <c r="P2803" s="139" t="s">
        <v>21141</v>
      </c>
      <c r="Q2803" s="139" t="s">
        <v>2342</v>
      </c>
      <c r="R2803" s="145" t="s">
        <v>21142</v>
      </c>
      <c r="S2803" s="139">
        <v>7993950</v>
      </c>
      <c r="T2803" s="139" t="s">
        <v>21141</v>
      </c>
      <c r="U2803" s="139" t="s">
        <v>21141</v>
      </c>
      <c r="V2803" s="139">
        <v>1</v>
      </c>
      <c r="W2803" s="139">
        <v>5202489131</v>
      </c>
      <c r="X2803" s="139" t="s">
        <v>21143</v>
      </c>
      <c r="Y2803" s="139"/>
      <c r="Z2803" s="139"/>
      <c r="AA2803" s="139"/>
      <c r="AB2803" s="139"/>
      <c r="AC2803" s="139"/>
      <c r="AD2803" s="139"/>
      <c r="AE2803" s="139"/>
      <c r="AF2803" s="139"/>
      <c r="AG2803" s="139"/>
      <c r="AH2803" s="139"/>
      <c r="AI2803" s="139"/>
      <c r="AJ2803" s="139"/>
      <c r="AK2803" s="139"/>
      <c r="AL2803" s="139"/>
      <c r="AM2803" s="139"/>
      <c r="AN2803" s="139"/>
      <c r="AO2803" s="139"/>
      <c r="AP2803" s="139"/>
      <c r="AQ2803" s="139" t="s">
        <v>17295</v>
      </c>
      <c r="AR2803" s="139">
        <v>97445</v>
      </c>
      <c r="AS2803" s="139">
        <v>2025</v>
      </c>
      <c r="AT2803" s="139" t="s">
        <v>7291</v>
      </c>
      <c r="AU2803" s="139" t="s">
        <v>17296</v>
      </c>
      <c r="AV2803" s="139" t="s">
        <v>7222</v>
      </c>
      <c r="AW2803" s="139" t="s">
        <v>7223</v>
      </c>
      <c r="AX2803" s="139" t="s">
        <v>7224</v>
      </c>
      <c r="AY2803" s="139" t="s">
        <v>9442</v>
      </c>
      <c r="AZ2803" s="139" t="s">
        <v>7381</v>
      </c>
      <c r="BA2803" s="139"/>
      <c r="BB2803" s="141">
        <v>45996</v>
      </c>
      <c r="BC2803" s="141">
        <v>45996</v>
      </c>
      <c r="BD2803" s="139" t="s">
        <v>12248</v>
      </c>
      <c r="BE2803" s="145" t="s">
        <v>21140</v>
      </c>
      <c r="BF2803" s="139" t="s">
        <v>2340</v>
      </c>
      <c r="BG2803" s="139" t="s">
        <v>7228</v>
      </c>
      <c r="BH2803" s="139" t="s">
        <v>7229</v>
      </c>
      <c r="BI2803" s="139">
        <v>0</v>
      </c>
      <c r="BJ2803" s="139" t="s">
        <v>2350</v>
      </c>
      <c r="BK2803" s="139">
        <v>1</v>
      </c>
      <c r="BL2803" s="139">
        <v>1</v>
      </c>
      <c r="BM2803" s="139" t="s">
        <v>17799</v>
      </c>
      <c r="BN2803" s="139"/>
      <c r="BO2803" s="139">
        <v>0</v>
      </c>
      <c r="BP2803" s="139">
        <v>0</v>
      </c>
      <c r="BQ2803" s="139"/>
      <c r="BR2803" s="139"/>
      <c r="BS2803" s="139">
        <v>0</v>
      </c>
      <c r="BT2803" s="139"/>
      <c r="BU2803" s="139" t="s">
        <v>2360</v>
      </c>
      <c r="BV2803" s="139"/>
      <c r="BW2803" s="139"/>
      <c r="BX2803" s="139"/>
      <c r="BY2803" s="139"/>
      <c r="BZ2803" s="139"/>
      <c r="CA2803" s="139"/>
      <c r="CB2803" s="139" t="s">
        <v>7231</v>
      </c>
      <c r="CC2803" s="139"/>
    </row>
    <row r="2804" spans="1:81">
      <c r="A2804" s="139">
        <v>2803</v>
      </c>
      <c r="B2804" s="139" t="s">
        <v>7210</v>
      </c>
      <c r="C2804" s="145" t="s">
        <v>21144</v>
      </c>
      <c r="D2804" s="139">
        <v>1</v>
      </c>
      <c r="E2804" s="139">
        <v>1</v>
      </c>
      <c r="F2804" s="139">
        <v>480</v>
      </c>
      <c r="G2804" s="139">
        <v>0</v>
      </c>
      <c r="H2804" s="139">
        <v>480</v>
      </c>
      <c r="I2804" s="139"/>
      <c r="J2804" s="139"/>
      <c r="K2804" s="140">
        <v>45994.40625</v>
      </c>
      <c r="L2804" s="140">
        <v>45994.4069444444</v>
      </c>
      <c r="M2804" s="139" t="s">
        <v>2338</v>
      </c>
      <c r="N2804" s="139" t="s">
        <v>21145</v>
      </c>
      <c r="O2804" s="139" t="s">
        <v>2340</v>
      </c>
      <c r="P2804" s="139" t="s">
        <v>21146</v>
      </c>
      <c r="Q2804" s="139" t="s">
        <v>2342</v>
      </c>
      <c r="R2804" s="145" t="s">
        <v>21147</v>
      </c>
      <c r="S2804" s="139">
        <v>7886915</v>
      </c>
      <c r="T2804" s="139" t="s">
        <v>21146</v>
      </c>
      <c r="U2804" s="139" t="s">
        <v>21148</v>
      </c>
      <c r="V2804" s="139">
        <v>1</v>
      </c>
      <c r="W2804" s="139">
        <v>4257537656</v>
      </c>
      <c r="X2804" s="139" t="s">
        <v>21149</v>
      </c>
      <c r="Y2804" s="139"/>
      <c r="Z2804" s="139"/>
      <c r="AA2804" s="139"/>
      <c r="AB2804" s="139"/>
      <c r="AC2804" s="139"/>
      <c r="AD2804" s="139"/>
      <c r="AE2804" s="139"/>
      <c r="AF2804" s="139"/>
      <c r="AG2804" s="139"/>
      <c r="AH2804" s="139" t="s">
        <v>21150</v>
      </c>
      <c r="AI2804" s="139">
        <v>4257537656</v>
      </c>
      <c r="AJ2804" s="139" t="s">
        <v>21151</v>
      </c>
      <c r="AK2804" s="139"/>
      <c r="AL2804" s="139"/>
      <c r="AM2804" s="139" t="s">
        <v>9345</v>
      </c>
      <c r="AN2804" s="139" t="s">
        <v>2970</v>
      </c>
      <c r="AO2804" s="139" t="s">
        <v>2349</v>
      </c>
      <c r="AP2804" s="139">
        <v>98004</v>
      </c>
      <c r="AQ2804" s="139" t="s">
        <v>13103</v>
      </c>
      <c r="AR2804" s="139">
        <v>96878</v>
      </c>
      <c r="AS2804" s="139">
        <v>2025</v>
      </c>
      <c r="AT2804" s="139" t="s">
        <v>7291</v>
      </c>
      <c r="AU2804" s="139" t="s">
        <v>7379</v>
      </c>
      <c r="AV2804" s="139" t="s">
        <v>7222</v>
      </c>
      <c r="AW2804" s="139" t="s">
        <v>7293</v>
      </c>
      <c r="AX2804" s="139" t="s">
        <v>7224</v>
      </c>
      <c r="AY2804" s="139" t="s">
        <v>7716</v>
      </c>
      <c r="AZ2804" s="139" t="s">
        <v>8968</v>
      </c>
      <c r="BA2804" s="139"/>
      <c r="BB2804" s="141">
        <v>46001</v>
      </c>
      <c r="BC2804" s="141">
        <v>46050</v>
      </c>
      <c r="BD2804" s="139" t="s">
        <v>8858</v>
      </c>
      <c r="BE2804" s="145" t="s">
        <v>21144</v>
      </c>
      <c r="BF2804" s="139" t="s">
        <v>2340</v>
      </c>
      <c r="BG2804" s="139" t="s">
        <v>7228</v>
      </c>
      <c r="BH2804" s="139" t="s">
        <v>7229</v>
      </c>
      <c r="BI2804" s="139">
        <v>480</v>
      </c>
      <c r="BJ2804" s="139" t="s">
        <v>2350</v>
      </c>
      <c r="BK2804" s="139">
        <v>6</v>
      </c>
      <c r="BL2804" s="139">
        <v>6</v>
      </c>
      <c r="BM2804" s="139" t="s">
        <v>15637</v>
      </c>
      <c r="BN2804" s="139"/>
      <c r="BO2804" s="139">
        <v>480</v>
      </c>
      <c r="BP2804" s="139">
        <v>0</v>
      </c>
      <c r="BQ2804" s="139"/>
      <c r="BR2804" s="139"/>
      <c r="BS2804" s="139">
        <v>480</v>
      </c>
      <c r="BT2804" s="139"/>
      <c r="BU2804" s="139" t="s">
        <v>2521</v>
      </c>
      <c r="BV2804" s="139"/>
      <c r="BW2804" s="139"/>
      <c r="BX2804" s="139"/>
      <c r="BY2804" s="139"/>
      <c r="BZ2804" s="139"/>
      <c r="CA2804" s="139"/>
      <c r="CB2804" s="139" t="s">
        <v>7231</v>
      </c>
      <c r="CC2804" s="139" t="s">
        <v>7232</v>
      </c>
    </row>
    <row r="2805" spans="1:81">
      <c r="A2805" s="139">
        <v>2804</v>
      </c>
      <c r="B2805" s="139" t="s">
        <v>7210</v>
      </c>
      <c r="C2805" s="145" t="s">
        <v>21152</v>
      </c>
      <c r="D2805" s="139">
        <v>1</v>
      </c>
      <c r="E2805" s="139">
        <v>1</v>
      </c>
      <c r="F2805" s="139">
        <v>1</v>
      </c>
      <c r="G2805" s="139">
        <v>0</v>
      </c>
      <c r="H2805" s="139">
        <v>1</v>
      </c>
      <c r="I2805" s="139"/>
      <c r="J2805" s="139"/>
      <c r="K2805" s="140">
        <v>45994.4041666667</v>
      </c>
      <c r="L2805" s="140">
        <v>45994.4048611111</v>
      </c>
      <c r="M2805" s="139" t="s">
        <v>2361</v>
      </c>
      <c r="N2805" s="139" t="s">
        <v>21153</v>
      </c>
      <c r="O2805" s="139" t="s">
        <v>2340</v>
      </c>
      <c r="P2805" s="139" t="s">
        <v>10690</v>
      </c>
      <c r="Q2805" s="139" t="s">
        <v>2342</v>
      </c>
      <c r="R2805" s="145" t="s">
        <v>10691</v>
      </c>
      <c r="S2805" s="139">
        <v>8235170</v>
      </c>
      <c r="T2805" s="139" t="s">
        <v>10690</v>
      </c>
      <c r="U2805" s="139" t="s">
        <v>10692</v>
      </c>
      <c r="V2805" s="139">
        <v>1</v>
      </c>
      <c r="W2805" s="139">
        <v>3239529519</v>
      </c>
      <c r="X2805" s="139" t="s">
        <v>10693</v>
      </c>
      <c r="Y2805" s="139"/>
      <c r="Z2805" s="139"/>
      <c r="AA2805" s="139"/>
      <c r="AB2805" s="139"/>
      <c r="AC2805" s="139"/>
      <c r="AD2805" s="139"/>
      <c r="AE2805" s="139"/>
      <c r="AF2805" s="139"/>
      <c r="AG2805" s="139"/>
      <c r="AH2805" s="139" t="s">
        <v>10694</v>
      </c>
      <c r="AI2805" s="139">
        <v>3239529519</v>
      </c>
      <c r="AJ2805" s="139" t="s">
        <v>10695</v>
      </c>
      <c r="AK2805" s="139"/>
      <c r="AL2805" s="139"/>
      <c r="AM2805" s="139" t="s">
        <v>10696</v>
      </c>
      <c r="AN2805" s="139" t="s">
        <v>2369</v>
      </c>
      <c r="AO2805" s="139" t="s">
        <v>2349</v>
      </c>
      <c r="AP2805" s="139">
        <v>92620</v>
      </c>
      <c r="AQ2805" s="139" t="s">
        <v>15652</v>
      </c>
      <c r="AR2805" s="139">
        <v>96948</v>
      </c>
      <c r="AS2805" s="139">
        <v>2025</v>
      </c>
      <c r="AT2805" s="139" t="s">
        <v>7291</v>
      </c>
      <c r="AU2805" s="139" t="s">
        <v>7364</v>
      </c>
      <c r="AV2805" s="139" t="s">
        <v>7222</v>
      </c>
      <c r="AW2805" s="139" t="s">
        <v>7293</v>
      </c>
      <c r="AX2805" s="139" t="s">
        <v>7294</v>
      </c>
      <c r="AY2805" s="139" t="s">
        <v>9442</v>
      </c>
      <c r="AZ2805" s="139" t="s">
        <v>7683</v>
      </c>
      <c r="BA2805" s="139"/>
      <c r="BB2805" s="141">
        <v>46005</v>
      </c>
      <c r="BC2805" s="141">
        <v>46005</v>
      </c>
      <c r="BD2805" s="139" t="s">
        <v>15653</v>
      </c>
      <c r="BE2805" s="145" t="s">
        <v>21152</v>
      </c>
      <c r="BF2805" s="139" t="s">
        <v>2340</v>
      </c>
      <c r="BG2805" s="139" t="s">
        <v>7228</v>
      </c>
      <c r="BH2805" s="139" t="s">
        <v>7229</v>
      </c>
      <c r="BI2805" s="139">
        <v>1</v>
      </c>
      <c r="BJ2805" s="139" t="s">
        <v>2350</v>
      </c>
      <c r="BK2805" s="139">
        <v>1</v>
      </c>
      <c r="BL2805" s="139">
        <v>1</v>
      </c>
      <c r="BM2805" s="139" t="s">
        <v>15363</v>
      </c>
      <c r="BN2805" s="139"/>
      <c r="BO2805" s="139">
        <v>1</v>
      </c>
      <c r="BP2805" s="139">
        <v>0</v>
      </c>
      <c r="BQ2805" s="139"/>
      <c r="BR2805" s="139"/>
      <c r="BS2805" s="139">
        <v>1</v>
      </c>
      <c r="BT2805" s="139"/>
      <c r="BU2805" s="139" t="s">
        <v>2360</v>
      </c>
      <c r="BV2805" s="139"/>
      <c r="BW2805" s="139"/>
      <c r="BX2805" s="139"/>
      <c r="BY2805" s="139"/>
      <c r="BZ2805" s="139"/>
      <c r="CA2805" s="139"/>
      <c r="CB2805" s="139" t="s">
        <v>7231</v>
      </c>
      <c r="CC2805" s="139"/>
    </row>
    <row r="2806" spans="1:81">
      <c r="A2806" s="139">
        <v>2805</v>
      </c>
      <c r="B2806" s="139" t="s">
        <v>7210</v>
      </c>
      <c r="C2806" s="145" t="s">
        <v>21154</v>
      </c>
      <c r="D2806" s="139">
        <v>1</v>
      </c>
      <c r="E2806" s="139">
        <v>1</v>
      </c>
      <c r="F2806" s="139">
        <v>1</v>
      </c>
      <c r="G2806" s="139">
        <v>0</v>
      </c>
      <c r="H2806" s="139">
        <v>1</v>
      </c>
      <c r="I2806" s="139"/>
      <c r="J2806" s="139"/>
      <c r="K2806" s="140">
        <v>45994.4027777778</v>
      </c>
      <c r="L2806" s="140">
        <v>45994.4034722222</v>
      </c>
      <c r="M2806" s="139" t="s">
        <v>2361</v>
      </c>
      <c r="N2806" s="139" t="s">
        <v>21155</v>
      </c>
      <c r="O2806" s="139" t="s">
        <v>2340</v>
      </c>
      <c r="P2806" s="139" t="s">
        <v>10690</v>
      </c>
      <c r="Q2806" s="139" t="s">
        <v>2342</v>
      </c>
      <c r="R2806" s="145" t="s">
        <v>10691</v>
      </c>
      <c r="S2806" s="139">
        <v>8235170</v>
      </c>
      <c r="T2806" s="139" t="s">
        <v>10690</v>
      </c>
      <c r="U2806" s="139" t="s">
        <v>10692</v>
      </c>
      <c r="V2806" s="139">
        <v>1</v>
      </c>
      <c r="W2806" s="139">
        <v>3239529519</v>
      </c>
      <c r="X2806" s="139" t="s">
        <v>10693</v>
      </c>
      <c r="Y2806" s="139"/>
      <c r="Z2806" s="139"/>
      <c r="AA2806" s="139"/>
      <c r="AB2806" s="139"/>
      <c r="AC2806" s="139"/>
      <c r="AD2806" s="139"/>
      <c r="AE2806" s="139"/>
      <c r="AF2806" s="139"/>
      <c r="AG2806" s="139"/>
      <c r="AH2806" s="139" t="s">
        <v>10694</v>
      </c>
      <c r="AI2806" s="139">
        <v>3239529519</v>
      </c>
      <c r="AJ2806" s="139" t="s">
        <v>10695</v>
      </c>
      <c r="AK2806" s="139"/>
      <c r="AL2806" s="139"/>
      <c r="AM2806" s="139" t="s">
        <v>10696</v>
      </c>
      <c r="AN2806" s="139" t="s">
        <v>2369</v>
      </c>
      <c r="AO2806" s="139" t="s">
        <v>2349</v>
      </c>
      <c r="AP2806" s="139">
        <v>92620</v>
      </c>
      <c r="AQ2806" s="139" t="s">
        <v>17806</v>
      </c>
      <c r="AR2806" s="139">
        <v>97144</v>
      </c>
      <c r="AS2806" s="139">
        <v>2025</v>
      </c>
      <c r="AT2806" s="139" t="s">
        <v>7291</v>
      </c>
      <c r="AU2806" s="139" t="s">
        <v>7707</v>
      </c>
      <c r="AV2806" s="139" t="s">
        <v>7222</v>
      </c>
      <c r="AW2806" s="139" t="s">
        <v>7293</v>
      </c>
      <c r="AX2806" s="139" t="s">
        <v>7294</v>
      </c>
      <c r="AY2806" s="139" t="s">
        <v>9442</v>
      </c>
      <c r="AZ2806" s="139" t="s">
        <v>7683</v>
      </c>
      <c r="BA2806" s="139"/>
      <c r="BB2806" s="141">
        <v>45998</v>
      </c>
      <c r="BC2806" s="141">
        <v>45998</v>
      </c>
      <c r="BD2806" s="139" t="s">
        <v>17807</v>
      </c>
      <c r="BE2806" s="145" t="s">
        <v>21154</v>
      </c>
      <c r="BF2806" s="139" t="s">
        <v>2340</v>
      </c>
      <c r="BG2806" s="139" t="s">
        <v>7228</v>
      </c>
      <c r="BH2806" s="139" t="s">
        <v>7229</v>
      </c>
      <c r="BI2806" s="139">
        <v>1</v>
      </c>
      <c r="BJ2806" s="139" t="s">
        <v>2350</v>
      </c>
      <c r="BK2806" s="139">
        <v>1</v>
      </c>
      <c r="BL2806" s="139">
        <v>1</v>
      </c>
      <c r="BM2806" s="139" t="s">
        <v>17743</v>
      </c>
      <c r="BN2806" s="139"/>
      <c r="BO2806" s="139">
        <v>1</v>
      </c>
      <c r="BP2806" s="139">
        <v>0</v>
      </c>
      <c r="BQ2806" s="139"/>
      <c r="BR2806" s="139"/>
      <c r="BS2806" s="139">
        <v>1</v>
      </c>
      <c r="BT2806" s="139"/>
      <c r="BU2806" s="139" t="s">
        <v>2360</v>
      </c>
      <c r="BV2806" s="139"/>
      <c r="BW2806" s="139"/>
      <c r="BX2806" s="139"/>
      <c r="BY2806" s="139"/>
      <c r="BZ2806" s="139"/>
      <c r="CA2806" s="139"/>
      <c r="CB2806" s="139" t="s">
        <v>7231</v>
      </c>
      <c r="CC2806" s="139"/>
    </row>
    <row r="2807" spans="1:81">
      <c r="A2807" s="139">
        <v>2806</v>
      </c>
      <c r="B2807" s="139" t="s">
        <v>7210</v>
      </c>
      <c r="C2807" s="145" t="s">
        <v>21156</v>
      </c>
      <c r="D2807" s="139">
        <v>1</v>
      </c>
      <c r="E2807" s="139">
        <v>1</v>
      </c>
      <c r="F2807" s="139">
        <v>0</v>
      </c>
      <c r="G2807" s="139">
        <v>0</v>
      </c>
      <c r="H2807" s="139">
        <v>0</v>
      </c>
      <c r="I2807" s="139"/>
      <c r="J2807" s="139"/>
      <c r="K2807" s="140">
        <v>45994.3986111111</v>
      </c>
      <c r="L2807" s="140">
        <v>45994.3986111111</v>
      </c>
      <c r="M2807" s="139"/>
      <c r="N2807" s="139"/>
      <c r="O2807" s="139" t="s">
        <v>2340</v>
      </c>
      <c r="P2807" s="139" t="s">
        <v>21157</v>
      </c>
      <c r="Q2807" s="139" t="s">
        <v>2342</v>
      </c>
      <c r="R2807" s="145" t="s">
        <v>21158</v>
      </c>
      <c r="S2807" s="139">
        <v>7959233</v>
      </c>
      <c r="T2807" s="139" t="s">
        <v>21157</v>
      </c>
      <c r="U2807" s="139" t="s">
        <v>21159</v>
      </c>
      <c r="V2807" s="139">
        <v>86</v>
      </c>
      <c r="W2807" s="139">
        <v>13818382285</v>
      </c>
      <c r="X2807" s="139" t="s">
        <v>21160</v>
      </c>
      <c r="Y2807" s="139"/>
      <c r="Z2807" s="139"/>
      <c r="AA2807" s="139"/>
      <c r="AB2807" s="139"/>
      <c r="AC2807" s="139"/>
      <c r="AD2807" s="139"/>
      <c r="AE2807" s="139"/>
      <c r="AF2807" s="139"/>
      <c r="AG2807" s="139"/>
      <c r="AH2807" s="139"/>
      <c r="AI2807" s="139"/>
      <c r="AJ2807" s="139"/>
      <c r="AK2807" s="139"/>
      <c r="AL2807" s="139"/>
      <c r="AM2807" s="139"/>
      <c r="AN2807" s="139"/>
      <c r="AO2807" s="139"/>
      <c r="AP2807" s="139"/>
      <c r="AQ2807" s="139" t="s">
        <v>17295</v>
      </c>
      <c r="AR2807" s="139">
        <v>97456</v>
      </c>
      <c r="AS2807" s="139">
        <v>2025</v>
      </c>
      <c r="AT2807" s="139" t="s">
        <v>7291</v>
      </c>
      <c r="AU2807" s="139" t="s">
        <v>17296</v>
      </c>
      <c r="AV2807" s="139" t="s">
        <v>7222</v>
      </c>
      <c r="AW2807" s="139" t="s">
        <v>7223</v>
      </c>
      <c r="AX2807" s="139" t="s">
        <v>7224</v>
      </c>
      <c r="AY2807" s="139" t="s">
        <v>9442</v>
      </c>
      <c r="AZ2807" s="139" t="s">
        <v>7381</v>
      </c>
      <c r="BA2807" s="139"/>
      <c r="BB2807" s="141">
        <v>45997</v>
      </c>
      <c r="BC2807" s="141">
        <v>45997</v>
      </c>
      <c r="BD2807" s="139" t="s">
        <v>9788</v>
      </c>
      <c r="BE2807" s="145" t="s">
        <v>21156</v>
      </c>
      <c r="BF2807" s="139" t="s">
        <v>2340</v>
      </c>
      <c r="BG2807" s="139" t="s">
        <v>7228</v>
      </c>
      <c r="BH2807" s="139" t="s">
        <v>7229</v>
      </c>
      <c r="BI2807" s="139">
        <v>0</v>
      </c>
      <c r="BJ2807" s="139" t="s">
        <v>2350</v>
      </c>
      <c r="BK2807" s="139">
        <v>1</v>
      </c>
      <c r="BL2807" s="139">
        <v>1</v>
      </c>
      <c r="BM2807" s="139" t="s">
        <v>17297</v>
      </c>
      <c r="BN2807" s="139"/>
      <c r="BO2807" s="139">
        <v>0</v>
      </c>
      <c r="BP2807" s="139">
        <v>0</v>
      </c>
      <c r="BQ2807" s="139"/>
      <c r="BR2807" s="139"/>
      <c r="BS2807" s="139">
        <v>0</v>
      </c>
      <c r="BT2807" s="139"/>
      <c r="BU2807" s="139" t="s">
        <v>2360</v>
      </c>
      <c r="BV2807" s="139"/>
      <c r="BW2807" s="139"/>
      <c r="BX2807" s="139"/>
      <c r="BY2807" s="139"/>
      <c r="BZ2807" s="139"/>
      <c r="CA2807" s="139"/>
      <c r="CB2807" s="139" t="s">
        <v>7231</v>
      </c>
      <c r="CC2807" s="139"/>
    </row>
    <row r="2808" spans="1:81">
      <c r="A2808" s="139">
        <v>2807</v>
      </c>
      <c r="B2808" s="139" t="s">
        <v>7210</v>
      </c>
      <c r="C2808" s="145" t="s">
        <v>21161</v>
      </c>
      <c r="D2808" s="139">
        <v>1</v>
      </c>
      <c r="E2808" s="139">
        <v>1</v>
      </c>
      <c r="F2808" s="139">
        <v>0</v>
      </c>
      <c r="G2808" s="139">
        <v>0</v>
      </c>
      <c r="H2808" s="139">
        <v>0</v>
      </c>
      <c r="I2808" s="139"/>
      <c r="J2808" s="139"/>
      <c r="K2808" s="140">
        <v>45994.3944444444</v>
      </c>
      <c r="L2808" s="140">
        <v>45994.3944444444</v>
      </c>
      <c r="M2808" s="139"/>
      <c r="N2808" s="139"/>
      <c r="O2808" s="139" t="s">
        <v>2340</v>
      </c>
      <c r="P2808" s="139" t="s">
        <v>21162</v>
      </c>
      <c r="Q2808" s="139" t="s">
        <v>2342</v>
      </c>
      <c r="R2808" s="145" t="s">
        <v>21163</v>
      </c>
      <c r="S2808" s="139">
        <v>7904548</v>
      </c>
      <c r="T2808" s="139" t="s">
        <v>21162</v>
      </c>
      <c r="U2808" s="139" t="s">
        <v>21162</v>
      </c>
      <c r="V2808" s="139">
        <v>1</v>
      </c>
      <c r="W2808" s="139">
        <v>4154907451</v>
      </c>
      <c r="X2808" s="139" t="s">
        <v>21164</v>
      </c>
      <c r="Y2808" s="139"/>
      <c r="Z2808" s="139"/>
      <c r="AA2808" s="139"/>
      <c r="AB2808" s="139"/>
      <c r="AC2808" s="139"/>
      <c r="AD2808" s="139"/>
      <c r="AE2808" s="139"/>
      <c r="AF2808" s="139"/>
      <c r="AG2808" s="139"/>
      <c r="AH2808" s="139"/>
      <c r="AI2808" s="139"/>
      <c r="AJ2808" s="139"/>
      <c r="AK2808" s="139"/>
      <c r="AL2808" s="139"/>
      <c r="AM2808" s="139"/>
      <c r="AN2808" s="139"/>
      <c r="AO2808" s="139"/>
      <c r="AP2808" s="139"/>
      <c r="AQ2808" s="139" t="s">
        <v>17295</v>
      </c>
      <c r="AR2808" s="139">
        <v>97436</v>
      </c>
      <c r="AS2808" s="139">
        <v>2025</v>
      </c>
      <c r="AT2808" s="139" t="s">
        <v>7291</v>
      </c>
      <c r="AU2808" s="139" t="s">
        <v>17296</v>
      </c>
      <c r="AV2808" s="139" t="s">
        <v>7222</v>
      </c>
      <c r="AW2808" s="139" t="s">
        <v>7223</v>
      </c>
      <c r="AX2808" s="139" t="s">
        <v>7224</v>
      </c>
      <c r="AY2808" s="139" t="s">
        <v>9442</v>
      </c>
      <c r="AZ2808" s="139" t="s">
        <v>18933</v>
      </c>
      <c r="BA2808" s="139"/>
      <c r="BB2808" s="141">
        <v>45995</v>
      </c>
      <c r="BC2808" s="141">
        <v>45995</v>
      </c>
      <c r="BD2808" s="139" t="s">
        <v>11622</v>
      </c>
      <c r="BE2808" s="145" t="s">
        <v>21161</v>
      </c>
      <c r="BF2808" s="139" t="s">
        <v>2340</v>
      </c>
      <c r="BG2808" s="139" t="s">
        <v>7228</v>
      </c>
      <c r="BH2808" s="139" t="s">
        <v>7229</v>
      </c>
      <c r="BI2808" s="139">
        <v>0</v>
      </c>
      <c r="BJ2808" s="139" t="s">
        <v>2350</v>
      </c>
      <c r="BK2808" s="139">
        <v>1</v>
      </c>
      <c r="BL2808" s="139">
        <v>1</v>
      </c>
      <c r="BM2808" s="139" t="s">
        <v>18934</v>
      </c>
      <c r="BN2808" s="139"/>
      <c r="BO2808" s="139">
        <v>0</v>
      </c>
      <c r="BP2808" s="139">
        <v>0</v>
      </c>
      <c r="BQ2808" s="139"/>
      <c r="BR2808" s="139"/>
      <c r="BS2808" s="139">
        <v>0</v>
      </c>
      <c r="BT2808" s="139"/>
      <c r="BU2808" s="139" t="s">
        <v>2360</v>
      </c>
      <c r="BV2808" s="139"/>
      <c r="BW2808" s="139"/>
      <c r="BX2808" s="139"/>
      <c r="BY2808" s="139"/>
      <c r="BZ2808" s="139"/>
      <c r="CA2808" s="139"/>
      <c r="CB2808" s="139" t="s">
        <v>7231</v>
      </c>
      <c r="CC2808" s="139"/>
    </row>
    <row r="2809" spans="1:81">
      <c r="A2809" s="139">
        <v>2808</v>
      </c>
      <c r="B2809" s="139" t="s">
        <v>7210</v>
      </c>
      <c r="C2809" s="145" t="s">
        <v>21165</v>
      </c>
      <c r="D2809" s="139">
        <v>1</v>
      </c>
      <c r="E2809" s="139">
        <v>1</v>
      </c>
      <c r="F2809" s="139">
        <v>0</v>
      </c>
      <c r="G2809" s="139">
        <v>0</v>
      </c>
      <c r="H2809" s="139">
        <v>0</v>
      </c>
      <c r="I2809" s="139"/>
      <c r="J2809" s="139"/>
      <c r="K2809" s="140">
        <v>45994.3923611111</v>
      </c>
      <c r="L2809" s="140">
        <v>45994.3923611111</v>
      </c>
      <c r="M2809" s="139"/>
      <c r="N2809" s="139"/>
      <c r="O2809" s="139" t="s">
        <v>2340</v>
      </c>
      <c r="P2809" s="139" t="s">
        <v>21166</v>
      </c>
      <c r="Q2809" s="139" t="s">
        <v>2342</v>
      </c>
      <c r="R2809" s="145" t="s">
        <v>21167</v>
      </c>
      <c r="S2809" s="139">
        <v>7895325</v>
      </c>
      <c r="T2809" s="139" t="s">
        <v>21166</v>
      </c>
      <c r="U2809" s="139" t="s">
        <v>21168</v>
      </c>
      <c r="V2809" s="139">
        <v>1</v>
      </c>
      <c r="W2809" s="139">
        <v>2066310462</v>
      </c>
      <c r="X2809" s="139" t="s">
        <v>21169</v>
      </c>
      <c r="Y2809" s="139"/>
      <c r="Z2809" s="139"/>
      <c r="AA2809" s="139"/>
      <c r="AB2809" s="139"/>
      <c r="AC2809" s="139"/>
      <c r="AD2809" s="139"/>
      <c r="AE2809" s="139"/>
      <c r="AF2809" s="139"/>
      <c r="AG2809" s="139"/>
      <c r="AH2809" s="139"/>
      <c r="AI2809" s="139"/>
      <c r="AJ2809" s="139"/>
      <c r="AK2809" s="139"/>
      <c r="AL2809" s="139"/>
      <c r="AM2809" s="139"/>
      <c r="AN2809" s="139"/>
      <c r="AO2809" s="139"/>
      <c r="AP2809" s="139"/>
      <c r="AQ2809" s="139" t="s">
        <v>17295</v>
      </c>
      <c r="AR2809" s="139">
        <v>97429</v>
      </c>
      <c r="AS2809" s="139">
        <v>2025</v>
      </c>
      <c r="AT2809" s="139" t="s">
        <v>7291</v>
      </c>
      <c r="AU2809" s="139" t="s">
        <v>17296</v>
      </c>
      <c r="AV2809" s="139" t="s">
        <v>7222</v>
      </c>
      <c r="AW2809" s="139" t="s">
        <v>7223</v>
      </c>
      <c r="AX2809" s="139" t="s">
        <v>7224</v>
      </c>
      <c r="AY2809" s="139" t="s">
        <v>9442</v>
      </c>
      <c r="AZ2809" s="139" t="s">
        <v>7381</v>
      </c>
      <c r="BA2809" s="139"/>
      <c r="BB2809" s="141">
        <v>45995</v>
      </c>
      <c r="BC2809" s="141">
        <v>45995</v>
      </c>
      <c r="BD2809" s="139" t="s">
        <v>8342</v>
      </c>
      <c r="BE2809" s="145" t="s">
        <v>21165</v>
      </c>
      <c r="BF2809" s="139" t="s">
        <v>2340</v>
      </c>
      <c r="BG2809" s="139" t="s">
        <v>7228</v>
      </c>
      <c r="BH2809" s="139" t="s">
        <v>7229</v>
      </c>
      <c r="BI2809" s="139">
        <v>0</v>
      </c>
      <c r="BJ2809" s="139" t="s">
        <v>2350</v>
      </c>
      <c r="BK2809" s="139">
        <v>1</v>
      </c>
      <c r="BL2809" s="139">
        <v>1</v>
      </c>
      <c r="BM2809" s="139" t="s">
        <v>18934</v>
      </c>
      <c r="BN2809" s="139"/>
      <c r="BO2809" s="139">
        <v>0</v>
      </c>
      <c r="BP2809" s="139">
        <v>0</v>
      </c>
      <c r="BQ2809" s="139"/>
      <c r="BR2809" s="139"/>
      <c r="BS2809" s="139">
        <v>0</v>
      </c>
      <c r="BT2809" s="139"/>
      <c r="BU2809" s="139" t="s">
        <v>2360</v>
      </c>
      <c r="BV2809" s="139"/>
      <c r="BW2809" s="139"/>
      <c r="BX2809" s="139"/>
      <c r="BY2809" s="139"/>
      <c r="BZ2809" s="139"/>
      <c r="CA2809" s="139"/>
      <c r="CB2809" s="139" t="s">
        <v>7231</v>
      </c>
      <c r="CC2809" s="139"/>
    </row>
    <row r="2810" spans="1:81">
      <c r="A2810" s="139">
        <v>2809</v>
      </c>
      <c r="B2810" s="139" t="s">
        <v>7210</v>
      </c>
      <c r="C2810" s="145" t="s">
        <v>21170</v>
      </c>
      <c r="D2810" s="139">
        <v>1</v>
      </c>
      <c r="E2810" s="139">
        <v>1</v>
      </c>
      <c r="F2810" s="139">
        <v>0</v>
      </c>
      <c r="G2810" s="139">
        <v>0</v>
      </c>
      <c r="H2810" s="139">
        <v>0</v>
      </c>
      <c r="I2810" s="139"/>
      <c r="J2810" s="139"/>
      <c r="K2810" s="140">
        <v>45994.3902777778</v>
      </c>
      <c r="L2810" s="140">
        <v>45994.3902777778</v>
      </c>
      <c r="M2810" s="139"/>
      <c r="N2810" s="139"/>
      <c r="O2810" s="139" t="s">
        <v>2340</v>
      </c>
      <c r="P2810" s="139" t="s">
        <v>21171</v>
      </c>
      <c r="Q2810" s="139" t="s">
        <v>2342</v>
      </c>
      <c r="R2810" s="145" t="s">
        <v>21172</v>
      </c>
      <c r="S2810" s="139">
        <v>7886463</v>
      </c>
      <c r="T2810" s="139" t="s">
        <v>21171</v>
      </c>
      <c r="U2810" s="139" t="s">
        <v>21173</v>
      </c>
      <c r="V2810" s="139">
        <v>1</v>
      </c>
      <c r="W2810" s="139">
        <v>4252408903</v>
      </c>
      <c r="X2810" s="139" t="s">
        <v>21174</v>
      </c>
      <c r="Y2810" s="139"/>
      <c r="Z2810" s="139"/>
      <c r="AA2810" s="139"/>
      <c r="AB2810" s="139"/>
      <c r="AC2810" s="139"/>
      <c r="AD2810" s="139"/>
      <c r="AE2810" s="139"/>
      <c r="AF2810" s="139"/>
      <c r="AG2810" s="139"/>
      <c r="AH2810" s="139"/>
      <c r="AI2810" s="139"/>
      <c r="AJ2810" s="139"/>
      <c r="AK2810" s="139"/>
      <c r="AL2810" s="139"/>
      <c r="AM2810" s="139"/>
      <c r="AN2810" s="139"/>
      <c r="AO2810" s="139"/>
      <c r="AP2810" s="139"/>
      <c r="AQ2810" s="139" t="s">
        <v>17295</v>
      </c>
      <c r="AR2810" s="139">
        <v>97456</v>
      </c>
      <c r="AS2810" s="139">
        <v>2025</v>
      </c>
      <c r="AT2810" s="139" t="s">
        <v>7291</v>
      </c>
      <c r="AU2810" s="139" t="s">
        <v>17296</v>
      </c>
      <c r="AV2810" s="139" t="s">
        <v>7222</v>
      </c>
      <c r="AW2810" s="139" t="s">
        <v>7223</v>
      </c>
      <c r="AX2810" s="139" t="s">
        <v>7224</v>
      </c>
      <c r="AY2810" s="139" t="s">
        <v>9442</v>
      </c>
      <c r="AZ2810" s="139" t="s">
        <v>7381</v>
      </c>
      <c r="BA2810" s="139"/>
      <c r="BB2810" s="141">
        <v>45997</v>
      </c>
      <c r="BC2810" s="141">
        <v>45997</v>
      </c>
      <c r="BD2810" s="139" t="s">
        <v>9788</v>
      </c>
      <c r="BE2810" s="145" t="s">
        <v>21170</v>
      </c>
      <c r="BF2810" s="139" t="s">
        <v>2340</v>
      </c>
      <c r="BG2810" s="139" t="s">
        <v>7228</v>
      </c>
      <c r="BH2810" s="139" t="s">
        <v>7229</v>
      </c>
      <c r="BI2810" s="139">
        <v>0</v>
      </c>
      <c r="BJ2810" s="139" t="s">
        <v>2350</v>
      </c>
      <c r="BK2810" s="139">
        <v>1</v>
      </c>
      <c r="BL2810" s="139">
        <v>1</v>
      </c>
      <c r="BM2810" s="139" t="s">
        <v>17297</v>
      </c>
      <c r="BN2810" s="139"/>
      <c r="BO2810" s="139">
        <v>0</v>
      </c>
      <c r="BP2810" s="139">
        <v>0</v>
      </c>
      <c r="BQ2810" s="139"/>
      <c r="BR2810" s="139"/>
      <c r="BS2810" s="139">
        <v>0</v>
      </c>
      <c r="BT2810" s="139"/>
      <c r="BU2810" s="139" t="s">
        <v>2360</v>
      </c>
      <c r="BV2810" s="139"/>
      <c r="BW2810" s="139"/>
      <c r="BX2810" s="139"/>
      <c r="BY2810" s="139"/>
      <c r="BZ2810" s="139"/>
      <c r="CA2810" s="139"/>
      <c r="CB2810" s="139" t="s">
        <v>7231</v>
      </c>
      <c r="CC2810" s="139"/>
    </row>
    <row r="2811" spans="1:81">
      <c r="A2811" s="139">
        <v>2810</v>
      </c>
      <c r="B2811" s="139" t="s">
        <v>7210</v>
      </c>
      <c r="C2811" s="145" t="s">
        <v>21175</v>
      </c>
      <c r="D2811" s="139">
        <v>1</v>
      </c>
      <c r="E2811" s="139">
        <v>1</v>
      </c>
      <c r="F2811" s="139">
        <v>0</v>
      </c>
      <c r="G2811" s="139">
        <v>0</v>
      </c>
      <c r="H2811" s="139">
        <v>0</v>
      </c>
      <c r="I2811" s="139"/>
      <c r="J2811" s="139"/>
      <c r="K2811" s="140">
        <v>45994.3902777778</v>
      </c>
      <c r="L2811" s="140">
        <v>45994.3902777778</v>
      </c>
      <c r="M2811" s="139"/>
      <c r="N2811" s="139"/>
      <c r="O2811" s="139" t="s">
        <v>2340</v>
      </c>
      <c r="P2811" s="139" t="s">
        <v>21176</v>
      </c>
      <c r="Q2811" s="139" t="s">
        <v>2342</v>
      </c>
      <c r="R2811" s="145" t="s">
        <v>21177</v>
      </c>
      <c r="S2811" s="139">
        <v>8007290</v>
      </c>
      <c r="T2811" s="139" t="s">
        <v>21176</v>
      </c>
      <c r="U2811" s="139" t="s">
        <v>21176</v>
      </c>
      <c r="V2811" s="139">
        <v>1</v>
      </c>
      <c r="W2811" s="139">
        <v>9168820021</v>
      </c>
      <c r="X2811" s="139" t="s">
        <v>21178</v>
      </c>
      <c r="Y2811" s="139"/>
      <c r="Z2811" s="139"/>
      <c r="AA2811" s="139"/>
      <c r="AB2811" s="139"/>
      <c r="AC2811" s="139"/>
      <c r="AD2811" s="139"/>
      <c r="AE2811" s="139"/>
      <c r="AF2811" s="139"/>
      <c r="AG2811" s="139"/>
      <c r="AH2811" s="139"/>
      <c r="AI2811" s="139"/>
      <c r="AJ2811" s="139"/>
      <c r="AK2811" s="139"/>
      <c r="AL2811" s="139"/>
      <c r="AM2811" s="139"/>
      <c r="AN2811" s="139"/>
      <c r="AO2811" s="139"/>
      <c r="AP2811" s="139"/>
      <c r="AQ2811" s="139" t="s">
        <v>17295</v>
      </c>
      <c r="AR2811" s="139">
        <v>97456</v>
      </c>
      <c r="AS2811" s="139">
        <v>2025</v>
      </c>
      <c r="AT2811" s="139" t="s">
        <v>7291</v>
      </c>
      <c r="AU2811" s="139" t="s">
        <v>17296</v>
      </c>
      <c r="AV2811" s="139" t="s">
        <v>7222</v>
      </c>
      <c r="AW2811" s="139" t="s">
        <v>7223</v>
      </c>
      <c r="AX2811" s="139" t="s">
        <v>7224</v>
      </c>
      <c r="AY2811" s="139" t="s">
        <v>9442</v>
      </c>
      <c r="AZ2811" s="139" t="s">
        <v>7381</v>
      </c>
      <c r="BA2811" s="139"/>
      <c r="BB2811" s="141">
        <v>45997</v>
      </c>
      <c r="BC2811" s="141">
        <v>45997</v>
      </c>
      <c r="BD2811" s="139" t="s">
        <v>9788</v>
      </c>
      <c r="BE2811" s="145" t="s">
        <v>21175</v>
      </c>
      <c r="BF2811" s="139" t="s">
        <v>2340</v>
      </c>
      <c r="BG2811" s="139" t="s">
        <v>7228</v>
      </c>
      <c r="BH2811" s="139" t="s">
        <v>7229</v>
      </c>
      <c r="BI2811" s="139">
        <v>0</v>
      </c>
      <c r="BJ2811" s="139" t="s">
        <v>2350</v>
      </c>
      <c r="BK2811" s="139">
        <v>1</v>
      </c>
      <c r="BL2811" s="139">
        <v>1</v>
      </c>
      <c r="BM2811" s="139" t="s">
        <v>17297</v>
      </c>
      <c r="BN2811" s="139"/>
      <c r="BO2811" s="139">
        <v>0</v>
      </c>
      <c r="BP2811" s="139">
        <v>0</v>
      </c>
      <c r="BQ2811" s="139"/>
      <c r="BR2811" s="139"/>
      <c r="BS2811" s="139">
        <v>0</v>
      </c>
      <c r="BT2811" s="139"/>
      <c r="BU2811" s="139" t="s">
        <v>2360</v>
      </c>
      <c r="BV2811" s="139"/>
      <c r="BW2811" s="139"/>
      <c r="BX2811" s="139"/>
      <c r="BY2811" s="139"/>
      <c r="BZ2811" s="139"/>
      <c r="CA2811" s="139"/>
      <c r="CB2811" s="139" t="s">
        <v>7231</v>
      </c>
      <c r="CC2811" s="139"/>
    </row>
    <row r="2812" spans="1:81">
      <c r="A2812" s="139">
        <v>2811</v>
      </c>
      <c r="B2812" s="139" t="s">
        <v>7210</v>
      </c>
      <c r="C2812" s="145" t="s">
        <v>21179</v>
      </c>
      <c r="D2812" s="139">
        <v>1</v>
      </c>
      <c r="E2812" s="139">
        <v>1</v>
      </c>
      <c r="F2812" s="139">
        <v>0</v>
      </c>
      <c r="G2812" s="139">
        <v>0</v>
      </c>
      <c r="H2812" s="139">
        <v>0</v>
      </c>
      <c r="I2812" s="139"/>
      <c r="J2812" s="139"/>
      <c r="K2812" s="140">
        <v>45994.3847222222</v>
      </c>
      <c r="L2812" s="140">
        <v>45994.3847222222</v>
      </c>
      <c r="M2812" s="139"/>
      <c r="N2812" s="139"/>
      <c r="O2812" s="139" t="s">
        <v>2340</v>
      </c>
      <c r="P2812" s="139" t="s">
        <v>21180</v>
      </c>
      <c r="Q2812" s="139" t="s">
        <v>2342</v>
      </c>
      <c r="R2812" s="145" t="s">
        <v>21181</v>
      </c>
      <c r="S2812" s="139">
        <v>7883612</v>
      </c>
      <c r="T2812" s="139" t="s">
        <v>21180</v>
      </c>
      <c r="U2812" s="139" t="s">
        <v>21182</v>
      </c>
      <c r="V2812" s="139">
        <v>1</v>
      </c>
      <c r="W2812" s="139">
        <v>6505755831</v>
      </c>
      <c r="X2812" s="139" t="s">
        <v>21183</v>
      </c>
      <c r="Y2812" s="139"/>
      <c r="Z2812" s="139"/>
      <c r="AA2812" s="139"/>
      <c r="AB2812" s="139"/>
      <c r="AC2812" s="139"/>
      <c r="AD2812" s="139"/>
      <c r="AE2812" s="139"/>
      <c r="AF2812" s="139"/>
      <c r="AG2812" s="139"/>
      <c r="AH2812" s="139"/>
      <c r="AI2812" s="139"/>
      <c r="AJ2812" s="139"/>
      <c r="AK2812" s="139"/>
      <c r="AL2812" s="139"/>
      <c r="AM2812" s="139"/>
      <c r="AN2812" s="139"/>
      <c r="AO2812" s="139"/>
      <c r="AP2812" s="139"/>
      <c r="AQ2812" s="139" t="s">
        <v>17295</v>
      </c>
      <c r="AR2812" s="139">
        <v>97436</v>
      </c>
      <c r="AS2812" s="139">
        <v>2025</v>
      </c>
      <c r="AT2812" s="139" t="s">
        <v>7291</v>
      </c>
      <c r="AU2812" s="139" t="s">
        <v>17296</v>
      </c>
      <c r="AV2812" s="139" t="s">
        <v>7222</v>
      </c>
      <c r="AW2812" s="139" t="s">
        <v>7223</v>
      </c>
      <c r="AX2812" s="139" t="s">
        <v>7224</v>
      </c>
      <c r="AY2812" s="139" t="s">
        <v>9442</v>
      </c>
      <c r="AZ2812" s="139" t="s">
        <v>18933</v>
      </c>
      <c r="BA2812" s="139"/>
      <c r="BB2812" s="141">
        <v>45995</v>
      </c>
      <c r="BC2812" s="141">
        <v>45995</v>
      </c>
      <c r="BD2812" s="139" t="s">
        <v>11622</v>
      </c>
      <c r="BE2812" s="145" t="s">
        <v>21179</v>
      </c>
      <c r="BF2812" s="139" t="s">
        <v>2340</v>
      </c>
      <c r="BG2812" s="139" t="s">
        <v>7228</v>
      </c>
      <c r="BH2812" s="139" t="s">
        <v>7229</v>
      </c>
      <c r="BI2812" s="139">
        <v>0</v>
      </c>
      <c r="BJ2812" s="139" t="s">
        <v>2350</v>
      </c>
      <c r="BK2812" s="139">
        <v>1</v>
      </c>
      <c r="BL2812" s="139">
        <v>1</v>
      </c>
      <c r="BM2812" s="139" t="s">
        <v>18934</v>
      </c>
      <c r="BN2812" s="139"/>
      <c r="BO2812" s="139">
        <v>0</v>
      </c>
      <c r="BP2812" s="139">
        <v>0</v>
      </c>
      <c r="BQ2812" s="139"/>
      <c r="BR2812" s="139"/>
      <c r="BS2812" s="139">
        <v>0</v>
      </c>
      <c r="BT2812" s="139"/>
      <c r="BU2812" s="139" t="s">
        <v>2360</v>
      </c>
      <c r="BV2812" s="139"/>
      <c r="BW2812" s="139"/>
      <c r="BX2812" s="139"/>
      <c r="BY2812" s="139"/>
      <c r="BZ2812" s="139"/>
      <c r="CA2812" s="139"/>
      <c r="CB2812" s="139" t="s">
        <v>7231</v>
      </c>
      <c r="CC2812" s="139"/>
    </row>
    <row r="2813" spans="1:81">
      <c r="A2813" s="139">
        <v>2812</v>
      </c>
      <c r="B2813" s="139" t="s">
        <v>7210</v>
      </c>
      <c r="C2813" s="145" t="s">
        <v>21184</v>
      </c>
      <c r="D2813" s="139">
        <v>1</v>
      </c>
      <c r="E2813" s="139">
        <v>1</v>
      </c>
      <c r="F2813" s="139">
        <v>0</v>
      </c>
      <c r="G2813" s="139">
        <v>0</v>
      </c>
      <c r="H2813" s="139">
        <v>0</v>
      </c>
      <c r="I2813" s="139"/>
      <c r="J2813" s="139"/>
      <c r="K2813" s="140">
        <v>45994.3784722222</v>
      </c>
      <c r="L2813" s="140">
        <v>45994.3784722222</v>
      </c>
      <c r="M2813" s="139"/>
      <c r="N2813" s="139"/>
      <c r="O2813" s="139" t="s">
        <v>2340</v>
      </c>
      <c r="P2813" s="139" t="s">
        <v>21185</v>
      </c>
      <c r="Q2813" s="139" t="s">
        <v>2342</v>
      </c>
      <c r="R2813" s="145" t="s">
        <v>21186</v>
      </c>
      <c r="S2813" s="139">
        <v>7875969</v>
      </c>
      <c r="T2813" s="139" t="s">
        <v>21185</v>
      </c>
      <c r="U2813" s="139" t="s">
        <v>21187</v>
      </c>
      <c r="V2813" s="139">
        <v>1</v>
      </c>
      <c r="W2813" s="139">
        <v>4083068002</v>
      </c>
      <c r="X2813" s="139" t="s">
        <v>21188</v>
      </c>
      <c r="Y2813" s="139"/>
      <c r="Z2813" s="139"/>
      <c r="AA2813" s="139"/>
      <c r="AB2813" s="139"/>
      <c r="AC2813" s="139"/>
      <c r="AD2813" s="139"/>
      <c r="AE2813" s="139"/>
      <c r="AF2813" s="139"/>
      <c r="AG2813" s="139"/>
      <c r="AH2813" s="139"/>
      <c r="AI2813" s="139"/>
      <c r="AJ2813" s="139"/>
      <c r="AK2813" s="139"/>
      <c r="AL2813" s="139"/>
      <c r="AM2813" s="139"/>
      <c r="AN2813" s="139"/>
      <c r="AO2813" s="139"/>
      <c r="AP2813" s="139"/>
      <c r="AQ2813" s="139" t="s">
        <v>17295</v>
      </c>
      <c r="AR2813" s="139">
        <v>97456</v>
      </c>
      <c r="AS2813" s="139">
        <v>2025</v>
      </c>
      <c r="AT2813" s="139" t="s">
        <v>7291</v>
      </c>
      <c r="AU2813" s="139" t="s">
        <v>17296</v>
      </c>
      <c r="AV2813" s="139" t="s">
        <v>7222</v>
      </c>
      <c r="AW2813" s="139" t="s">
        <v>7223</v>
      </c>
      <c r="AX2813" s="139" t="s">
        <v>7224</v>
      </c>
      <c r="AY2813" s="139" t="s">
        <v>9442</v>
      </c>
      <c r="AZ2813" s="139" t="s">
        <v>7381</v>
      </c>
      <c r="BA2813" s="139"/>
      <c r="BB2813" s="141">
        <v>45997</v>
      </c>
      <c r="BC2813" s="141">
        <v>45997</v>
      </c>
      <c r="BD2813" s="139" t="s">
        <v>9788</v>
      </c>
      <c r="BE2813" s="145" t="s">
        <v>21184</v>
      </c>
      <c r="BF2813" s="139" t="s">
        <v>2340</v>
      </c>
      <c r="BG2813" s="139" t="s">
        <v>7228</v>
      </c>
      <c r="BH2813" s="139" t="s">
        <v>7229</v>
      </c>
      <c r="BI2813" s="139">
        <v>0</v>
      </c>
      <c r="BJ2813" s="139" t="s">
        <v>2350</v>
      </c>
      <c r="BK2813" s="139">
        <v>1</v>
      </c>
      <c r="BL2813" s="139">
        <v>1</v>
      </c>
      <c r="BM2813" s="139" t="s">
        <v>17297</v>
      </c>
      <c r="BN2813" s="139"/>
      <c r="BO2813" s="139">
        <v>0</v>
      </c>
      <c r="BP2813" s="139">
        <v>0</v>
      </c>
      <c r="BQ2813" s="139"/>
      <c r="BR2813" s="139"/>
      <c r="BS2813" s="139">
        <v>0</v>
      </c>
      <c r="BT2813" s="139"/>
      <c r="BU2813" s="139" t="s">
        <v>2360</v>
      </c>
      <c r="BV2813" s="139"/>
      <c r="BW2813" s="139"/>
      <c r="BX2813" s="139"/>
      <c r="BY2813" s="139"/>
      <c r="BZ2813" s="139"/>
      <c r="CA2813" s="139"/>
      <c r="CB2813" s="139" t="s">
        <v>7231</v>
      </c>
      <c r="CC2813" s="139"/>
    </row>
    <row r="2814" spans="1:81">
      <c r="A2814" s="139">
        <v>2813</v>
      </c>
      <c r="B2814" s="139" t="s">
        <v>7210</v>
      </c>
      <c r="C2814" s="145" t="s">
        <v>21189</v>
      </c>
      <c r="D2814" s="139">
        <v>1</v>
      </c>
      <c r="E2814" s="139">
        <v>1</v>
      </c>
      <c r="F2814" s="139">
        <v>480</v>
      </c>
      <c r="G2814" s="139">
        <v>0</v>
      </c>
      <c r="H2814" s="139">
        <v>480</v>
      </c>
      <c r="I2814" s="139"/>
      <c r="J2814" s="139"/>
      <c r="K2814" s="140">
        <v>45994.3743055556</v>
      </c>
      <c r="L2814" s="140">
        <v>45994.3763888889</v>
      </c>
      <c r="M2814" s="139" t="s">
        <v>2338</v>
      </c>
      <c r="N2814" s="139" t="s">
        <v>21190</v>
      </c>
      <c r="O2814" s="139" t="s">
        <v>2340</v>
      </c>
      <c r="P2814" s="139" t="s">
        <v>19724</v>
      </c>
      <c r="Q2814" s="139" t="s">
        <v>2342</v>
      </c>
      <c r="R2814" s="145" t="s">
        <v>19725</v>
      </c>
      <c r="S2814" s="139">
        <v>7890710</v>
      </c>
      <c r="T2814" s="139" t="s">
        <v>19724</v>
      </c>
      <c r="U2814" s="139" t="s">
        <v>19724</v>
      </c>
      <c r="V2814" s="139">
        <v>1</v>
      </c>
      <c r="W2814" s="139">
        <v>4083948270</v>
      </c>
      <c r="X2814" s="139" t="s">
        <v>19726</v>
      </c>
      <c r="Y2814" s="139"/>
      <c r="Z2814" s="139"/>
      <c r="AA2814" s="139"/>
      <c r="AB2814" s="139"/>
      <c r="AC2814" s="139"/>
      <c r="AD2814" s="139"/>
      <c r="AE2814" s="139"/>
      <c r="AF2814" s="139"/>
      <c r="AG2814" s="139"/>
      <c r="AH2814" s="139" t="s">
        <v>19727</v>
      </c>
      <c r="AI2814" s="139">
        <v>4083948270</v>
      </c>
      <c r="AJ2814" s="139" t="s">
        <v>19728</v>
      </c>
      <c r="AK2814" s="139"/>
      <c r="AL2814" s="139"/>
      <c r="AM2814" s="139" t="s">
        <v>3282</v>
      </c>
      <c r="AN2814" s="139" t="s">
        <v>2498</v>
      </c>
      <c r="AO2814" s="139" t="s">
        <v>2349</v>
      </c>
      <c r="AP2814" s="139">
        <v>95070</v>
      </c>
      <c r="AQ2814" s="139" t="s">
        <v>7715</v>
      </c>
      <c r="AR2814" s="139">
        <v>96868</v>
      </c>
      <c r="AS2814" s="139">
        <v>2025</v>
      </c>
      <c r="AT2814" s="139" t="s">
        <v>7291</v>
      </c>
      <c r="AU2814" s="139" t="s">
        <v>7379</v>
      </c>
      <c r="AV2814" s="139" t="s">
        <v>7222</v>
      </c>
      <c r="AW2814" s="139" t="s">
        <v>7293</v>
      </c>
      <c r="AX2814" s="139" t="s">
        <v>7224</v>
      </c>
      <c r="AY2814" s="139" t="s">
        <v>7716</v>
      </c>
      <c r="AZ2814" s="139" t="s">
        <v>7717</v>
      </c>
      <c r="BA2814" s="139"/>
      <c r="BB2814" s="141">
        <v>46002</v>
      </c>
      <c r="BC2814" s="141">
        <v>46051</v>
      </c>
      <c r="BD2814" s="139" t="s">
        <v>7670</v>
      </c>
      <c r="BE2814" s="145" t="s">
        <v>21189</v>
      </c>
      <c r="BF2814" s="139" t="s">
        <v>2340</v>
      </c>
      <c r="BG2814" s="139" t="s">
        <v>7228</v>
      </c>
      <c r="BH2814" s="139" t="s">
        <v>7229</v>
      </c>
      <c r="BI2814" s="139">
        <v>480</v>
      </c>
      <c r="BJ2814" s="139" t="s">
        <v>2350</v>
      </c>
      <c r="BK2814" s="139">
        <v>6</v>
      </c>
      <c r="BL2814" s="139">
        <v>6</v>
      </c>
      <c r="BM2814" s="139" t="s">
        <v>15143</v>
      </c>
      <c r="BN2814" s="139"/>
      <c r="BO2814" s="139">
        <v>480</v>
      </c>
      <c r="BP2814" s="139">
        <v>0</v>
      </c>
      <c r="BQ2814" s="139"/>
      <c r="BR2814" s="139"/>
      <c r="BS2814" s="139">
        <v>480</v>
      </c>
      <c r="BT2814" s="139"/>
      <c r="BU2814" s="139" t="s">
        <v>2521</v>
      </c>
      <c r="BV2814" s="139"/>
      <c r="BW2814" s="139"/>
      <c r="BX2814" s="139"/>
      <c r="BY2814" s="139"/>
      <c r="BZ2814" s="139"/>
      <c r="CA2814" s="139"/>
      <c r="CB2814" s="139" t="s">
        <v>7231</v>
      </c>
      <c r="CC2814" s="139" t="s">
        <v>7232</v>
      </c>
    </row>
    <row r="2815" spans="1:81">
      <c r="A2815" s="139">
        <v>2814</v>
      </c>
      <c r="B2815" s="139" t="s">
        <v>7210</v>
      </c>
      <c r="C2815" s="145" t="s">
        <v>21191</v>
      </c>
      <c r="D2815" s="139">
        <v>1</v>
      </c>
      <c r="E2815" s="139">
        <v>1</v>
      </c>
      <c r="F2815" s="139">
        <v>480</v>
      </c>
      <c r="G2815" s="139">
        <v>0</v>
      </c>
      <c r="H2815" s="139">
        <v>480</v>
      </c>
      <c r="I2815" s="139"/>
      <c r="J2815" s="139"/>
      <c r="K2815" s="140">
        <v>45994.3729166667</v>
      </c>
      <c r="L2815" s="140">
        <v>45994.3763888889</v>
      </c>
      <c r="M2815" s="139" t="s">
        <v>2508</v>
      </c>
      <c r="N2815" s="139" t="s">
        <v>21192</v>
      </c>
      <c r="O2815" s="139" t="s">
        <v>2340</v>
      </c>
      <c r="P2815" s="139" t="s">
        <v>6415</v>
      </c>
      <c r="Q2815" s="139" t="s">
        <v>2342</v>
      </c>
      <c r="R2815" s="145" t="s">
        <v>21193</v>
      </c>
      <c r="S2815" s="139">
        <v>8340438</v>
      </c>
      <c r="T2815" s="139" t="s">
        <v>6415</v>
      </c>
      <c r="U2815" s="139" t="s">
        <v>6416</v>
      </c>
      <c r="V2815" s="139"/>
      <c r="W2815" s="139"/>
      <c r="X2815" s="139" t="s">
        <v>6417</v>
      </c>
      <c r="Y2815" s="139"/>
      <c r="Z2815" s="139"/>
      <c r="AA2815" s="139"/>
      <c r="AB2815" s="139"/>
      <c r="AC2815" s="139"/>
      <c r="AD2815" s="139"/>
      <c r="AE2815" s="139"/>
      <c r="AF2815" s="139"/>
      <c r="AG2815" s="139"/>
      <c r="AH2815" s="139" t="s">
        <v>21194</v>
      </c>
      <c r="AI2815" s="139">
        <v>2063713806</v>
      </c>
      <c r="AJ2815" s="139" t="s">
        <v>21195</v>
      </c>
      <c r="AK2815" s="139"/>
      <c r="AL2815" s="139"/>
      <c r="AM2815" s="139" t="s">
        <v>2681</v>
      </c>
      <c r="AN2815" s="139" t="s">
        <v>2348</v>
      </c>
      <c r="AO2815" s="139" t="s">
        <v>2349</v>
      </c>
      <c r="AP2815" s="139">
        <v>98052</v>
      </c>
      <c r="AQ2815" s="139" t="s">
        <v>7715</v>
      </c>
      <c r="AR2815" s="139">
        <v>96868</v>
      </c>
      <c r="AS2815" s="139">
        <v>2025</v>
      </c>
      <c r="AT2815" s="139" t="s">
        <v>7291</v>
      </c>
      <c r="AU2815" s="139" t="s">
        <v>7379</v>
      </c>
      <c r="AV2815" s="139" t="s">
        <v>7222</v>
      </c>
      <c r="AW2815" s="139" t="s">
        <v>7293</v>
      </c>
      <c r="AX2815" s="139" t="s">
        <v>7224</v>
      </c>
      <c r="AY2815" s="139" t="s">
        <v>7716</v>
      </c>
      <c r="AZ2815" s="139" t="s">
        <v>7717</v>
      </c>
      <c r="BA2815" s="139"/>
      <c r="BB2815" s="141">
        <v>46002</v>
      </c>
      <c r="BC2815" s="141">
        <v>46051</v>
      </c>
      <c r="BD2815" s="139" t="s">
        <v>7670</v>
      </c>
      <c r="BE2815" s="145" t="s">
        <v>21191</v>
      </c>
      <c r="BF2815" s="139" t="s">
        <v>2340</v>
      </c>
      <c r="BG2815" s="139" t="s">
        <v>7228</v>
      </c>
      <c r="BH2815" s="139" t="s">
        <v>7229</v>
      </c>
      <c r="BI2815" s="139">
        <v>480</v>
      </c>
      <c r="BJ2815" s="139" t="s">
        <v>2350</v>
      </c>
      <c r="BK2815" s="139">
        <v>6</v>
      </c>
      <c r="BL2815" s="139">
        <v>6</v>
      </c>
      <c r="BM2815" s="139" t="s">
        <v>15143</v>
      </c>
      <c r="BN2815" s="139"/>
      <c r="BO2815" s="139">
        <v>480</v>
      </c>
      <c r="BP2815" s="139">
        <v>0</v>
      </c>
      <c r="BQ2815" s="139"/>
      <c r="BR2815" s="139"/>
      <c r="BS2815" s="139">
        <v>480</v>
      </c>
      <c r="BT2815" s="139"/>
      <c r="BU2815" s="139" t="s">
        <v>2521</v>
      </c>
      <c r="BV2815" s="139"/>
      <c r="BW2815" s="139"/>
      <c r="BX2815" s="139"/>
      <c r="BY2815" s="139"/>
      <c r="BZ2815" s="139"/>
      <c r="CA2815" s="139"/>
      <c r="CB2815" s="139" t="s">
        <v>7231</v>
      </c>
      <c r="CC2815" s="139" t="s">
        <v>7232</v>
      </c>
    </row>
    <row r="2816" spans="1:81">
      <c r="A2816" s="139">
        <v>2815</v>
      </c>
      <c r="B2816" s="139" t="s">
        <v>7210</v>
      </c>
      <c r="C2816" s="145" t="s">
        <v>21196</v>
      </c>
      <c r="D2816" s="139">
        <v>1</v>
      </c>
      <c r="E2816" s="139">
        <v>1</v>
      </c>
      <c r="F2816" s="139">
        <v>0</v>
      </c>
      <c r="G2816" s="139">
        <v>0</v>
      </c>
      <c r="H2816" s="139">
        <v>0</v>
      </c>
      <c r="I2816" s="139"/>
      <c r="J2816" s="139"/>
      <c r="K2816" s="140">
        <v>45994.3729166667</v>
      </c>
      <c r="L2816" s="140">
        <v>45994.3729166667</v>
      </c>
      <c r="M2816" s="139"/>
      <c r="N2816" s="139"/>
      <c r="O2816" s="139" t="s">
        <v>2340</v>
      </c>
      <c r="P2816" s="139" t="s">
        <v>21197</v>
      </c>
      <c r="Q2816" s="139" t="s">
        <v>2342</v>
      </c>
      <c r="R2816" s="145" t="s">
        <v>21198</v>
      </c>
      <c r="S2816" s="139">
        <v>8305016</v>
      </c>
      <c r="T2816" s="139" t="s">
        <v>21197</v>
      </c>
      <c r="U2816" s="139" t="s">
        <v>21199</v>
      </c>
      <c r="V2816" s="139">
        <v>86</v>
      </c>
      <c r="W2816" s="139">
        <v>15066866399</v>
      </c>
      <c r="X2816" s="139" t="s">
        <v>21200</v>
      </c>
      <c r="Y2816" s="139"/>
      <c r="Z2816" s="139"/>
      <c r="AA2816" s="139"/>
      <c r="AB2816" s="139"/>
      <c r="AC2816" s="139"/>
      <c r="AD2816" s="139"/>
      <c r="AE2816" s="139"/>
      <c r="AF2816" s="139"/>
      <c r="AG2816" s="139"/>
      <c r="AH2816" s="139"/>
      <c r="AI2816" s="139"/>
      <c r="AJ2816" s="139"/>
      <c r="AK2816" s="139"/>
      <c r="AL2816" s="139"/>
      <c r="AM2816" s="139"/>
      <c r="AN2816" s="139"/>
      <c r="AO2816" s="139"/>
      <c r="AP2816" s="139"/>
      <c r="AQ2816" s="139" t="s">
        <v>17295</v>
      </c>
      <c r="AR2816" s="139">
        <v>97456</v>
      </c>
      <c r="AS2816" s="139">
        <v>2025</v>
      </c>
      <c r="AT2816" s="139" t="s">
        <v>7291</v>
      </c>
      <c r="AU2816" s="139" t="s">
        <v>17296</v>
      </c>
      <c r="AV2816" s="139" t="s">
        <v>7222</v>
      </c>
      <c r="AW2816" s="139" t="s">
        <v>7223</v>
      </c>
      <c r="AX2816" s="139" t="s">
        <v>7224</v>
      </c>
      <c r="AY2816" s="139" t="s">
        <v>9442</v>
      </c>
      <c r="AZ2816" s="139" t="s">
        <v>7381</v>
      </c>
      <c r="BA2816" s="139"/>
      <c r="BB2816" s="141">
        <v>45997</v>
      </c>
      <c r="BC2816" s="141">
        <v>45997</v>
      </c>
      <c r="BD2816" s="139" t="s">
        <v>9788</v>
      </c>
      <c r="BE2816" s="145" t="s">
        <v>21196</v>
      </c>
      <c r="BF2816" s="139" t="s">
        <v>2340</v>
      </c>
      <c r="BG2816" s="139" t="s">
        <v>7228</v>
      </c>
      <c r="BH2816" s="139" t="s">
        <v>7229</v>
      </c>
      <c r="BI2816" s="139">
        <v>0</v>
      </c>
      <c r="BJ2816" s="139" t="s">
        <v>2350</v>
      </c>
      <c r="BK2816" s="139">
        <v>1</v>
      </c>
      <c r="BL2816" s="139">
        <v>1</v>
      </c>
      <c r="BM2816" s="139" t="s">
        <v>17297</v>
      </c>
      <c r="BN2816" s="139"/>
      <c r="BO2816" s="139">
        <v>0</v>
      </c>
      <c r="BP2816" s="139">
        <v>0</v>
      </c>
      <c r="BQ2816" s="139"/>
      <c r="BR2816" s="139"/>
      <c r="BS2816" s="139">
        <v>0</v>
      </c>
      <c r="BT2816" s="139"/>
      <c r="BU2816" s="139" t="s">
        <v>2360</v>
      </c>
      <c r="BV2816" s="139"/>
      <c r="BW2816" s="139"/>
      <c r="BX2816" s="139"/>
      <c r="BY2816" s="139"/>
      <c r="BZ2816" s="139"/>
      <c r="CA2816" s="139"/>
      <c r="CB2816" s="139" t="s">
        <v>7231</v>
      </c>
      <c r="CC2816" s="139"/>
    </row>
    <row r="2817" spans="1:81">
      <c r="A2817" s="139">
        <v>2816</v>
      </c>
      <c r="B2817" s="139" t="s">
        <v>7210</v>
      </c>
      <c r="C2817" s="145" t="s">
        <v>21201</v>
      </c>
      <c r="D2817" s="139">
        <v>1</v>
      </c>
      <c r="E2817" s="139">
        <v>1</v>
      </c>
      <c r="F2817" s="139">
        <v>0</v>
      </c>
      <c r="G2817" s="139">
        <v>0</v>
      </c>
      <c r="H2817" s="139">
        <v>0</v>
      </c>
      <c r="I2817" s="139"/>
      <c r="J2817" s="139"/>
      <c r="K2817" s="140">
        <v>45994.3722222222</v>
      </c>
      <c r="L2817" s="140">
        <v>45994.3722222222</v>
      </c>
      <c r="M2817" s="139"/>
      <c r="N2817" s="139"/>
      <c r="O2817" s="139" t="s">
        <v>2340</v>
      </c>
      <c r="P2817" s="139" t="s">
        <v>21202</v>
      </c>
      <c r="Q2817" s="139" t="s">
        <v>2342</v>
      </c>
      <c r="R2817" s="145" t="s">
        <v>21203</v>
      </c>
      <c r="S2817" s="139">
        <v>8210901</v>
      </c>
      <c r="T2817" s="139" t="s">
        <v>21202</v>
      </c>
      <c r="U2817" s="139" t="s">
        <v>3655</v>
      </c>
      <c r="V2817" s="139">
        <v>1</v>
      </c>
      <c r="W2817" s="139">
        <v>4807469993</v>
      </c>
      <c r="X2817" s="139" t="s">
        <v>21204</v>
      </c>
      <c r="Y2817" s="139"/>
      <c r="Z2817" s="139"/>
      <c r="AA2817" s="139"/>
      <c r="AB2817" s="139"/>
      <c r="AC2817" s="139"/>
      <c r="AD2817" s="139"/>
      <c r="AE2817" s="139"/>
      <c r="AF2817" s="139"/>
      <c r="AG2817" s="139"/>
      <c r="AH2817" s="139"/>
      <c r="AI2817" s="139"/>
      <c r="AJ2817" s="139"/>
      <c r="AK2817" s="139"/>
      <c r="AL2817" s="139"/>
      <c r="AM2817" s="139"/>
      <c r="AN2817" s="139"/>
      <c r="AO2817" s="139"/>
      <c r="AP2817" s="139"/>
      <c r="AQ2817" s="139" t="s">
        <v>17295</v>
      </c>
      <c r="AR2817" s="139">
        <v>97445</v>
      </c>
      <c r="AS2817" s="139">
        <v>2025</v>
      </c>
      <c r="AT2817" s="139" t="s">
        <v>7291</v>
      </c>
      <c r="AU2817" s="139" t="s">
        <v>17296</v>
      </c>
      <c r="AV2817" s="139" t="s">
        <v>7222</v>
      </c>
      <c r="AW2817" s="139" t="s">
        <v>7223</v>
      </c>
      <c r="AX2817" s="139" t="s">
        <v>7224</v>
      </c>
      <c r="AY2817" s="139" t="s">
        <v>9442</v>
      </c>
      <c r="AZ2817" s="139" t="s">
        <v>7381</v>
      </c>
      <c r="BA2817" s="139"/>
      <c r="BB2817" s="141">
        <v>45996</v>
      </c>
      <c r="BC2817" s="141">
        <v>45996</v>
      </c>
      <c r="BD2817" s="139" t="s">
        <v>12248</v>
      </c>
      <c r="BE2817" s="145" t="s">
        <v>21201</v>
      </c>
      <c r="BF2817" s="139" t="s">
        <v>2340</v>
      </c>
      <c r="BG2817" s="139" t="s">
        <v>7228</v>
      </c>
      <c r="BH2817" s="139" t="s">
        <v>7229</v>
      </c>
      <c r="BI2817" s="139">
        <v>0</v>
      </c>
      <c r="BJ2817" s="139" t="s">
        <v>2350</v>
      </c>
      <c r="BK2817" s="139">
        <v>1</v>
      </c>
      <c r="BL2817" s="139">
        <v>1</v>
      </c>
      <c r="BM2817" s="139" t="s">
        <v>17799</v>
      </c>
      <c r="BN2817" s="139"/>
      <c r="BO2817" s="139">
        <v>0</v>
      </c>
      <c r="BP2817" s="139">
        <v>0</v>
      </c>
      <c r="BQ2817" s="139"/>
      <c r="BR2817" s="139"/>
      <c r="BS2817" s="139">
        <v>0</v>
      </c>
      <c r="BT2817" s="139"/>
      <c r="BU2817" s="139" t="s">
        <v>2360</v>
      </c>
      <c r="BV2817" s="139"/>
      <c r="BW2817" s="139"/>
      <c r="BX2817" s="139"/>
      <c r="BY2817" s="139"/>
      <c r="BZ2817" s="139"/>
      <c r="CA2817" s="139"/>
      <c r="CB2817" s="139" t="s">
        <v>7231</v>
      </c>
      <c r="CC2817" s="139"/>
    </row>
    <row r="2818" spans="1:81">
      <c r="A2818" s="139">
        <v>2817</v>
      </c>
      <c r="B2818" s="139" t="s">
        <v>7210</v>
      </c>
      <c r="C2818" s="145" t="s">
        <v>21205</v>
      </c>
      <c r="D2818" s="139">
        <v>1</v>
      </c>
      <c r="E2818" s="139">
        <v>1</v>
      </c>
      <c r="F2818" s="139">
        <v>0</v>
      </c>
      <c r="G2818" s="139">
        <v>0</v>
      </c>
      <c r="H2818" s="139">
        <v>0</v>
      </c>
      <c r="I2818" s="139"/>
      <c r="J2818" s="139"/>
      <c r="K2818" s="140">
        <v>45994.3597222222</v>
      </c>
      <c r="L2818" s="140">
        <v>45994.3597222222</v>
      </c>
      <c r="M2818" s="139"/>
      <c r="N2818" s="139"/>
      <c r="O2818" s="139" t="s">
        <v>2340</v>
      </c>
      <c r="P2818" s="139" t="s">
        <v>21206</v>
      </c>
      <c r="Q2818" s="139" t="s">
        <v>2342</v>
      </c>
      <c r="R2818" s="145" t="s">
        <v>21207</v>
      </c>
      <c r="S2818" s="139">
        <v>8019538</v>
      </c>
      <c r="T2818" s="139" t="s">
        <v>21206</v>
      </c>
      <c r="U2818" s="139" t="s">
        <v>21208</v>
      </c>
      <c r="V2818" s="139">
        <v>1</v>
      </c>
      <c r="W2818" s="139">
        <v>6266731042</v>
      </c>
      <c r="X2818" s="139" t="s">
        <v>21209</v>
      </c>
      <c r="Y2818" s="139"/>
      <c r="Z2818" s="139"/>
      <c r="AA2818" s="139"/>
      <c r="AB2818" s="139"/>
      <c r="AC2818" s="139"/>
      <c r="AD2818" s="139"/>
      <c r="AE2818" s="139"/>
      <c r="AF2818" s="139"/>
      <c r="AG2818" s="139"/>
      <c r="AH2818" s="139"/>
      <c r="AI2818" s="139"/>
      <c r="AJ2818" s="139"/>
      <c r="AK2818" s="139"/>
      <c r="AL2818" s="139"/>
      <c r="AM2818" s="139"/>
      <c r="AN2818" s="139"/>
      <c r="AO2818" s="139"/>
      <c r="AP2818" s="139"/>
      <c r="AQ2818" s="139" t="s">
        <v>17295</v>
      </c>
      <c r="AR2818" s="139">
        <v>97436</v>
      </c>
      <c r="AS2818" s="139">
        <v>2025</v>
      </c>
      <c r="AT2818" s="139" t="s">
        <v>7291</v>
      </c>
      <c r="AU2818" s="139" t="s">
        <v>17296</v>
      </c>
      <c r="AV2818" s="139" t="s">
        <v>7222</v>
      </c>
      <c r="AW2818" s="139" t="s">
        <v>7223</v>
      </c>
      <c r="AX2818" s="139" t="s">
        <v>7224</v>
      </c>
      <c r="AY2818" s="139" t="s">
        <v>9442</v>
      </c>
      <c r="AZ2818" s="139" t="s">
        <v>18933</v>
      </c>
      <c r="BA2818" s="139"/>
      <c r="BB2818" s="141">
        <v>45995</v>
      </c>
      <c r="BC2818" s="141">
        <v>45995</v>
      </c>
      <c r="BD2818" s="139" t="s">
        <v>11622</v>
      </c>
      <c r="BE2818" s="145" t="s">
        <v>21205</v>
      </c>
      <c r="BF2818" s="139" t="s">
        <v>2340</v>
      </c>
      <c r="BG2818" s="139" t="s">
        <v>7228</v>
      </c>
      <c r="BH2818" s="139" t="s">
        <v>7229</v>
      </c>
      <c r="BI2818" s="139">
        <v>0</v>
      </c>
      <c r="BJ2818" s="139" t="s">
        <v>2350</v>
      </c>
      <c r="BK2818" s="139">
        <v>1</v>
      </c>
      <c r="BL2818" s="139">
        <v>1</v>
      </c>
      <c r="BM2818" s="139" t="s">
        <v>18934</v>
      </c>
      <c r="BN2818" s="139"/>
      <c r="BO2818" s="139">
        <v>0</v>
      </c>
      <c r="BP2818" s="139">
        <v>0</v>
      </c>
      <c r="BQ2818" s="139"/>
      <c r="BR2818" s="139"/>
      <c r="BS2818" s="139">
        <v>0</v>
      </c>
      <c r="BT2818" s="139"/>
      <c r="BU2818" s="139" t="s">
        <v>2360</v>
      </c>
      <c r="BV2818" s="139"/>
      <c r="BW2818" s="139"/>
      <c r="BX2818" s="139"/>
      <c r="BY2818" s="139"/>
      <c r="BZ2818" s="139"/>
      <c r="CA2818" s="139"/>
      <c r="CB2818" s="139" t="s">
        <v>7231</v>
      </c>
      <c r="CC2818" s="139"/>
    </row>
    <row r="2819" spans="1:81">
      <c r="A2819" s="139">
        <v>2818</v>
      </c>
      <c r="B2819" s="139" t="s">
        <v>7210</v>
      </c>
      <c r="C2819" s="145" t="s">
        <v>21210</v>
      </c>
      <c r="D2819" s="139">
        <v>1</v>
      </c>
      <c r="E2819" s="139">
        <v>1</v>
      </c>
      <c r="F2819" s="139">
        <v>0</v>
      </c>
      <c r="G2819" s="139">
        <v>0</v>
      </c>
      <c r="H2819" s="139">
        <v>0</v>
      </c>
      <c r="I2819" s="139"/>
      <c r="J2819" s="139"/>
      <c r="K2819" s="140">
        <v>45994.3590277778</v>
      </c>
      <c r="L2819" s="140">
        <v>45994.3590277778</v>
      </c>
      <c r="M2819" s="139"/>
      <c r="N2819" s="139"/>
      <c r="O2819" s="139" t="s">
        <v>2340</v>
      </c>
      <c r="P2819" s="139" t="s">
        <v>21211</v>
      </c>
      <c r="Q2819" s="139" t="s">
        <v>2342</v>
      </c>
      <c r="R2819" s="145" t="s">
        <v>21212</v>
      </c>
      <c r="S2819" s="139">
        <v>8243523</v>
      </c>
      <c r="T2819" s="139" t="s">
        <v>21211</v>
      </c>
      <c r="U2819" s="139" t="s">
        <v>6907</v>
      </c>
      <c r="V2819" s="139">
        <v>1</v>
      </c>
      <c r="W2819" s="139">
        <v>5102292745</v>
      </c>
      <c r="X2819" s="139" t="s">
        <v>21213</v>
      </c>
      <c r="Y2819" s="139"/>
      <c r="Z2819" s="139"/>
      <c r="AA2819" s="139"/>
      <c r="AB2819" s="139"/>
      <c r="AC2819" s="139"/>
      <c r="AD2819" s="139"/>
      <c r="AE2819" s="139"/>
      <c r="AF2819" s="139"/>
      <c r="AG2819" s="139"/>
      <c r="AH2819" s="139"/>
      <c r="AI2819" s="139"/>
      <c r="AJ2819" s="139"/>
      <c r="AK2819" s="139"/>
      <c r="AL2819" s="139"/>
      <c r="AM2819" s="139"/>
      <c r="AN2819" s="139"/>
      <c r="AO2819" s="139"/>
      <c r="AP2819" s="139"/>
      <c r="AQ2819" s="139" t="s">
        <v>17295</v>
      </c>
      <c r="AR2819" s="139">
        <v>97436</v>
      </c>
      <c r="AS2819" s="139">
        <v>2025</v>
      </c>
      <c r="AT2819" s="139" t="s">
        <v>7291</v>
      </c>
      <c r="AU2819" s="139" t="s">
        <v>17296</v>
      </c>
      <c r="AV2819" s="139" t="s">
        <v>7222</v>
      </c>
      <c r="AW2819" s="139" t="s">
        <v>7223</v>
      </c>
      <c r="AX2819" s="139" t="s">
        <v>7224</v>
      </c>
      <c r="AY2819" s="139" t="s">
        <v>9442</v>
      </c>
      <c r="AZ2819" s="139" t="s">
        <v>18933</v>
      </c>
      <c r="BA2819" s="139"/>
      <c r="BB2819" s="141">
        <v>45995</v>
      </c>
      <c r="BC2819" s="141">
        <v>45995</v>
      </c>
      <c r="BD2819" s="139" t="s">
        <v>11622</v>
      </c>
      <c r="BE2819" s="145" t="s">
        <v>21210</v>
      </c>
      <c r="BF2819" s="139" t="s">
        <v>2340</v>
      </c>
      <c r="BG2819" s="139" t="s">
        <v>7228</v>
      </c>
      <c r="BH2819" s="139" t="s">
        <v>7229</v>
      </c>
      <c r="BI2819" s="139">
        <v>0</v>
      </c>
      <c r="BJ2819" s="139" t="s">
        <v>2350</v>
      </c>
      <c r="BK2819" s="139">
        <v>1</v>
      </c>
      <c r="BL2819" s="139">
        <v>1</v>
      </c>
      <c r="BM2819" s="139" t="s">
        <v>18934</v>
      </c>
      <c r="BN2819" s="139"/>
      <c r="BO2819" s="139">
        <v>0</v>
      </c>
      <c r="BP2819" s="139">
        <v>0</v>
      </c>
      <c r="BQ2819" s="139"/>
      <c r="BR2819" s="139"/>
      <c r="BS2819" s="139">
        <v>0</v>
      </c>
      <c r="BT2819" s="139"/>
      <c r="BU2819" s="139" t="s">
        <v>2360</v>
      </c>
      <c r="BV2819" s="139"/>
      <c r="BW2819" s="139"/>
      <c r="BX2819" s="139"/>
      <c r="BY2819" s="139"/>
      <c r="BZ2819" s="139"/>
      <c r="CA2819" s="139"/>
      <c r="CB2819" s="139" t="s">
        <v>7231</v>
      </c>
      <c r="CC2819" s="139"/>
    </row>
    <row r="2820" spans="1:81">
      <c r="A2820" s="139">
        <v>2819</v>
      </c>
      <c r="B2820" s="139" t="s">
        <v>7210</v>
      </c>
      <c r="C2820" s="145" t="s">
        <v>21214</v>
      </c>
      <c r="D2820" s="139">
        <v>1</v>
      </c>
      <c r="E2820" s="139">
        <v>1</v>
      </c>
      <c r="F2820" s="139">
        <v>0</v>
      </c>
      <c r="G2820" s="139">
        <v>0</v>
      </c>
      <c r="H2820" s="139">
        <v>0</v>
      </c>
      <c r="I2820" s="139"/>
      <c r="J2820" s="139"/>
      <c r="K2820" s="140">
        <v>45994.3583333333</v>
      </c>
      <c r="L2820" s="140">
        <v>45994.3583333333</v>
      </c>
      <c r="M2820" s="139"/>
      <c r="N2820" s="139"/>
      <c r="O2820" s="139" t="s">
        <v>2340</v>
      </c>
      <c r="P2820" s="139" t="s">
        <v>21215</v>
      </c>
      <c r="Q2820" s="139" t="s">
        <v>2342</v>
      </c>
      <c r="R2820" s="145" t="s">
        <v>21216</v>
      </c>
      <c r="S2820" s="139">
        <v>8274207</v>
      </c>
      <c r="T2820" s="139" t="s">
        <v>21215</v>
      </c>
      <c r="U2820" s="139" t="s">
        <v>21217</v>
      </c>
      <c r="V2820" s="139">
        <v>86</v>
      </c>
      <c r="W2820" s="139">
        <v>16710057810</v>
      </c>
      <c r="X2820" s="139" t="s">
        <v>21218</v>
      </c>
      <c r="Y2820" s="139"/>
      <c r="Z2820" s="139"/>
      <c r="AA2820" s="139"/>
      <c r="AB2820" s="139"/>
      <c r="AC2820" s="139"/>
      <c r="AD2820" s="139"/>
      <c r="AE2820" s="139"/>
      <c r="AF2820" s="139"/>
      <c r="AG2820" s="139"/>
      <c r="AH2820" s="139"/>
      <c r="AI2820" s="139"/>
      <c r="AJ2820" s="139"/>
      <c r="AK2820" s="139"/>
      <c r="AL2820" s="139"/>
      <c r="AM2820" s="139"/>
      <c r="AN2820" s="139"/>
      <c r="AO2820" s="139"/>
      <c r="AP2820" s="139"/>
      <c r="AQ2820" s="139" t="s">
        <v>17295</v>
      </c>
      <c r="AR2820" s="139">
        <v>97439</v>
      </c>
      <c r="AS2820" s="139">
        <v>2025</v>
      </c>
      <c r="AT2820" s="139" t="s">
        <v>7291</v>
      </c>
      <c r="AU2820" s="139" t="s">
        <v>17296</v>
      </c>
      <c r="AV2820" s="139" t="s">
        <v>7222</v>
      </c>
      <c r="AW2820" s="139" t="s">
        <v>7223</v>
      </c>
      <c r="AX2820" s="139" t="s">
        <v>7224</v>
      </c>
      <c r="AY2820" s="139" t="s">
        <v>9442</v>
      </c>
      <c r="AZ2820" s="139" t="s">
        <v>7381</v>
      </c>
      <c r="BA2820" s="139"/>
      <c r="BB2820" s="141">
        <v>45996</v>
      </c>
      <c r="BC2820" s="141">
        <v>45996</v>
      </c>
      <c r="BD2820" s="139" t="s">
        <v>18105</v>
      </c>
      <c r="BE2820" s="145" t="s">
        <v>21214</v>
      </c>
      <c r="BF2820" s="139" t="s">
        <v>2340</v>
      </c>
      <c r="BG2820" s="139" t="s">
        <v>7228</v>
      </c>
      <c r="BH2820" s="139" t="s">
        <v>7229</v>
      </c>
      <c r="BI2820" s="139">
        <v>0</v>
      </c>
      <c r="BJ2820" s="139" t="s">
        <v>2350</v>
      </c>
      <c r="BK2820" s="139">
        <v>1</v>
      </c>
      <c r="BL2820" s="139">
        <v>1</v>
      </c>
      <c r="BM2820" s="139" t="s">
        <v>17799</v>
      </c>
      <c r="BN2820" s="139"/>
      <c r="BO2820" s="139">
        <v>0</v>
      </c>
      <c r="BP2820" s="139">
        <v>0</v>
      </c>
      <c r="BQ2820" s="139"/>
      <c r="BR2820" s="139"/>
      <c r="BS2820" s="139">
        <v>0</v>
      </c>
      <c r="BT2820" s="139"/>
      <c r="BU2820" s="139" t="s">
        <v>2360</v>
      </c>
      <c r="BV2820" s="139"/>
      <c r="BW2820" s="139"/>
      <c r="BX2820" s="139"/>
      <c r="BY2820" s="139"/>
      <c r="BZ2820" s="139"/>
      <c r="CA2820" s="139"/>
      <c r="CB2820" s="139" t="s">
        <v>7231</v>
      </c>
      <c r="CC2820" s="139"/>
    </row>
    <row r="2821" spans="1:81">
      <c r="A2821" s="139">
        <v>2820</v>
      </c>
      <c r="B2821" s="139" t="s">
        <v>7210</v>
      </c>
      <c r="C2821" s="145" t="s">
        <v>21219</v>
      </c>
      <c r="D2821" s="139">
        <v>1</v>
      </c>
      <c r="E2821" s="139">
        <v>1</v>
      </c>
      <c r="F2821" s="139">
        <v>0</v>
      </c>
      <c r="G2821" s="139">
        <v>0</v>
      </c>
      <c r="H2821" s="139">
        <v>0</v>
      </c>
      <c r="I2821" s="139"/>
      <c r="J2821" s="139"/>
      <c r="K2821" s="140">
        <v>45994.3569444444</v>
      </c>
      <c r="L2821" s="140">
        <v>45994.3569444444</v>
      </c>
      <c r="M2821" s="139"/>
      <c r="N2821" s="139"/>
      <c r="O2821" s="139" t="s">
        <v>2340</v>
      </c>
      <c r="P2821" s="139" t="s">
        <v>21220</v>
      </c>
      <c r="Q2821" s="139" t="s">
        <v>2342</v>
      </c>
      <c r="R2821" s="145" t="s">
        <v>21221</v>
      </c>
      <c r="S2821" s="139">
        <v>8098171</v>
      </c>
      <c r="T2821" s="139" t="s">
        <v>21220</v>
      </c>
      <c r="U2821" s="139" t="s">
        <v>21222</v>
      </c>
      <c r="V2821" s="139">
        <v>1</v>
      </c>
      <c r="W2821" s="139">
        <v>4692513205</v>
      </c>
      <c r="X2821" s="139" t="s">
        <v>21223</v>
      </c>
      <c r="Y2821" s="139"/>
      <c r="Z2821" s="139"/>
      <c r="AA2821" s="139"/>
      <c r="AB2821" s="139"/>
      <c r="AC2821" s="139"/>
      <c r="AD2821" s="139"/>
      <c r="AE2821" s="139"/>
      <c r="AF2821" s="139"/>
      <c r="AG2821" s="139"/>
      <c r="AH2821" s="139"/>
      <c r="AI2821" s="139"/>
      <c r="AJ2821" s="139"/>
      <c r="AK2821" s="139"/>
      <c r="AL2821" s="139"/>
      <c r="AM2821" s="139"/>
      <c r="AN2821" s="139"/>
      <c r="AO2821" s="139"/>
      <c r="AP2821" s="139"/>
      <c r="AQ2821" s="139" t="s">
        <v>17295</v>
      </c>
      <c r="AR2821" s="139">
        <v>97436</v>
      </c>
      <c r="AS2821" s="139">
        <v>2025</v>
      </c>
      <c r="AT2821" s="139" t="s">
        <v>7291</v>
      </c>
      <c r="AU2821" s="139" t="s">
        <v>17296</v>
      </c>
      <c r="AV2821" s="139" t="s">
        <v>7222</v>
      </c>
      <c r="AW2821" s="139" t="s">
        <v>7223</v>
      </c>
      <c r="AX2821" s="139" t="s">
        <v>7224</v>
      </c>
      <c r="AY2821" s="139" t="s">
        <v>9442</v>
      </c>
      <c r="AZ2821" s="139" t="s">
        <v>18933</v>
      </c>
      <c r="BA2821" s="139"/>
      <c r="BB2821" s="141">
        <v>45995</v>
      </c>
      <c r="BC2821" s="141">
        <v>45995</v>
      </c>
      <c r="BD2821" s="139" t="s">
        <v>11622</v>
      </c>
      <c r="BE2821" s="145" t="s">
        <v>21219</v>
      </c>
      <c r="BF2821" s="139" t="s">
        <v>2340</v>
      </c>
      <c r="BG2821" s="139" t="s">
        <v>7228</v>
      </c>
      <c r="BH2821" s="139" t="s">
        <v>7229</v>
      </c>
      <c r="BI2821" s="139">
        <v>0</v>
      </c>
      <c r="BJ2821" s="139" t="s">
        <v>2350</v>
      </c>
      <c r="BK2821" s="139">
        <v>1</v>
      </c>
      <c r="BL2821" s="139">
        <v>1</v>
      </c>
      <c r="BM2821" s="139" t="s">
        <v>18934</v>
      </c>
      <c r="BN2821" s="139"/>
      <c r="BO2821" s="139">
        <v>0</v>
      </c>
      <c r="BP2821" s="139">
        <v>0</v>
      </c>
      <c r="BQ2821" s="139"/>
      <c r="BR2821" s="139"/>
      <c r="BS2821" s="139">
        <v>0</v>
      </c>
      <c r="BT2821" s="139"/>
      <c r="BU2821" s="139" t="s">
        <v>2360</v>
      </c>
      <c r="BV2821" s="139"/>
      <c r="BW2821" s="139"/>
      <c r="BX2821" s="139"/>
      <c r="BY2821" s="139"/>
      <c r="BZ2821" s="139"/>
      <c r="CA2821" s="139"/>
      <c r="CB2821" s="139" t="s">
        <v>7231</v>
      </c>
      <c r="CC2821" s="139"/>
    </row>
    <row r="2822" spans="1:81">
      <c r="A2822" s="139">
        <v>2821</v>
      </c>
      <c r="B2822" s="139" t="s">
        <v>7210</v>
      </c>
      <c r="C2822" s="145" t="s">
        <v>21224</v>
      </c>
      <c r="D2822" s="139">
        <v>1</v>
      </c>
      <c r="E2822" s="139">
        <v>1</v>
      </c>
      <c r="F2822" s="139">
        <v>0</v>
      </c>
      <c r="G2822" s="139">
        <v>0</v>
      </c>
      <c r="H2822" s="139">
        <v>0</v>
      </c>
      <c r="I2822" s="139"/>
      <c r="J2822" s="139"/>
      <c r="K2822" s="140">
        <v>45994.35625</v>
      </c>
      <c r="L2822" s="140">
        <v>45994.35625</v>
      </c>
      <c r="M2822" s="139"/>
      <c r="N2822" s="139"/>
      <c r="O2822" s="139" t="s">
        <v>2340</v>
      </c>
      <c r="P2822" s="139" t="s">
        <v>21121</v>
      </c>
      <c r="Q2822" s="139" t="s">
        <v>2342</v>
      </c>
      <c r="R2822" s="145" t="s">
        <v>21225</v>
      </c>
      <c r="S2822" s="139">
        <v>8269086</v>
      </c>
      <c r="T2822" s="139" t="s">
        <v>21121</v>
      </c>
      <c r="U2822" s="139" t="s">
        <v>21121</v>
      </c>
      <c r="V2822" s="139">
        <v>1</v>
      </c>
      <c r="W2822" s="139">
        <v>9099356668</v>
      </c>
      <c r="X2822" s="139" t="s">
        <v>21226</v>
      </c>
      <c r="Y2822" s="139"/>
      <c r="Z2822" s="139"/>
      <c r="AA2822" s="139"/>
      <c r="AB2822" s="139"/>
      <c r="AC2822" s="139"/>
      <c r="AD2822" s="139"/>
      <c r="AE2822" s="139"/>
      <c r="AF2822" s="139"/>
      <c r="AG2822" s="139"/>
      <c r="AH2822" s="139"/>
      <c r="AI2822" s="139"/>
      <c r="AJ2822" s="139"/>
      <c r="AK2822" s="139"/>
      <c r="AL2822" s="139"/>
      <c r="AM2822" s="139"/>
      <c r="AN2822" s="139"/>
      <c r="AO2822" s="139"/>
      <c r="AP2822" s="139"/>
      <c r="AQ2822" s="139" t="s">
        <v>17295</v>
      </c>
      <c r="AR2822" s="139">
        <v>97456</v>
      </c>
      <c r="AS2822" s="139">
        <v>2025</v>
      </c>
      <c r="AT2822" s="139" t="s">
        <v>7291</v>
      </c>
      <c r="AU2822" s="139" t="s">
        <v>17296</v>
      </c>
      <c r="AV2822" s="139" t="s">
        <v>7222</v>
      </c>
      <c r="AW2822" s="139" t="s">
        <v>7223</v>
      </c>
      <c r="AX2822" s="139" t="s">
        <v>7224</v>
      </c>
      <c r="AY2822" s="139" t="s">
        <v>9442</v>
      </c>
      <c r="AZ2822" s="139" t="s">
        <v>7381</v>
      </c>
      <c r="BA2822" s="139"/>
      <c r="BB2822" s="141">
        <v>45997</v>
      </c>
      <c r="BC2822" s="141">
        <v>45997</v>
      </c>
      <c r="BD2822" s="139" t="s">
        <v>9788</v>
      </c>
      <c r="BE2822" s="145" t="s">
        <v>21224</v>
      </c>
      <c r="BF2822" s="139" t="s">
        <v>2340</v>
      </c>
      <c r="BG2822" s="139" t="s">
        <v>7228</v>
      </c>
      <c r="BH2822" s="139" t="s">
        <v>7229</v>
      </c>
      <c r="BI2822" s="139">
        <v>0</v>
      </c>
      <c r="BJ2822" s="139" t="s">
        <v>2350</v>
      </c>
      <c r="BK2822" s="139">
        <v>1</v>
      </c>
      <c r="BL2822" s="139">
        <v>1</v>
      </c>
      <c r="BM2822" s="139" t="s">
        <v>17297</v>
      </c>
      <c r="BN2822" s="139"/>
      <c r="BO2822" s="139">
        <v>0</v>
      </c>
      <c r="BP2822" s="139">
        <v>0</v>
      </c>
      <c r="BQ2822" s="139"/>
      <c r="BR2822" s="139"/>
      <c r="BS2822" s="139">
        <v>0</v>
      </c>
      <c r="BT2822" s="139"/>
      <c r="BU2822" s="139" t="s">
        <v>2360</v>
      </c>
      <c r="BV2822" s="139"/>
      <c r="BW2822" s="139"/>
      <c r="BX2822" s="139"/>
      <c r="BY2822" s="139"/>
      <c r="BZ2822" s="139"/>
      <c r="CA2822" s="139"/>
      <c r="CB2822" s="139" t="s">
        <v>7231</v>
      </c>
      <c r="CC2822" s="139"/>
    </row>
    <row r="2823" spans="1:81">
      <c r="A2823" s="139">
        <v>2822</v>
      </c>
      <c r="B2823" s="139" t="s">
        <v>7210</v>
      </c>
      <c r="C2823" s="145" t="s">
        <v>21227</v>
      </c>
      <c r="D2823" s="139">
        <v>1</v>
      </c>
      <c r="E2823" s="139">
        <v>2</v>
      </c>
      <c r="F2823" s="139">
        <v>995</v>
      </c>
      <c r="G2823" s="139">
        <v>20</v>
      </c>
      <c r="H2823" s="139">
        <v>975</v>
      </c>
      <c r="I2823" s="139"/>
      <c r="J2823" s="139"/>
      <c r="K2823" s="140">
        <v>45994.3555555556</v>
      </c>
      <c r="L2823" s="140">
        <v>45994.3569444444</v>
      </c>
      <c r="M2823" s="139" t="s">
        <v>2338</v>
      </c>
      <c r="N2823" s="139" t="s">
        <v>21228</v>
      </c>
      <c r="O2823" s="139" t="s">
        <v>2340</v>
      </c>
      <c r="P2823" s="139" t="s">
        <v>21229</v>
      </c>
      <c r="Q2823" s="139" t="s">
        <v>2342</v>
      </c>
      <c r="R2823" s="145" t="s">
        <v>21230</v>
      </c>
      <c r="S2823" s="139">
        <v>8334193</v>
      </c>
      <c r="T2823" s="139" t="s">
        <v>21229</v>
      </c>
      <c r="U2823" s="139" t="s">
        <v>21231</v>
      </c>
      <c r="V2823" s="139">
        <v>1</v>
      </c>
      <c r="W2823" s="139">
        <v>5166807006</v>
      </c>
      <c r="X2823" s="139" t="s">
        <v>21232</v>
      </c>
      <c r="Y2823" s="139" t="s">
        <v>21233</v>
      </c>
      <c r="Z2823" s="139">
        <v>5166807006</v>
      </c>
      <c r="AA2823" s="139" t="s">
        <v>21234</v>
      </c>
      <c r="AB2823" s="139" t="s">
        <v>21235</v>
      </c>
      <c r="AC2823" s="139"/>
      <c r="AD2823" s="139" t="s">
        <v>21236</v>
      </c>
      <c r="AE2823" s="139" t="s">
        <v>2576</v>
      </c>
      <c r="AF2823" s="139" t="s">
        <v>2349</v>
      </c>
      <c r="AG2823" s="145" t="s">
        <v>21237</v>
      </c>
      <c r="AH2823" s="139" t="s">
        <v>21233</v>
      </c>
      <c r="AI2823" s="139">
        <v>5166807006</v>
      </c>
      <c r="AJ2823" s="139" t="s">
        <v>21234</v>
      </c>
      <c r="AK2823" s="139" t="s">
        <v>21235</v>
      </c>
      <c r="AL2823" s="139"/>
      <c r="AM2823" s="139" t="s">
        <v>21236</v>
      </c>
      <c r="AN2823" s="139" t="s">
        <v>2576</v>
      </c>
      <c r="AO2823" s="139" t="s">
        <v>2349</v>
      </c>
      <c r="AP2823" s="145" t="s">
        <v>21237</v>
      </c>
      <c r="AQ2823" s="139" t="s">
        <v>13150</v>
      </c>
      <c r="AR2823" s="139">
        <v>93318</v>
      </c>
      <c r="AS2823" s="139">
        <v>2026</v>
      </c>
      <c r="AT2823" s="139" t="s">
        <v>7220</v>
      </c>
      <c r="AU2823" s="139" t="s">
        <v>7707</v>
      </c>
      <c r="AV2823" s="139" t="s">
        <v>7222</v>
      </c>
      <c r="AW2823" s="139" t="s">
        <v>7223</v>
      </c>
      <c r="AX2823" s="139" t="s">
        <v>7224</v>
      </c>
      <c r="AY2823" s="139" t="s">
        <v>7238</v>
      </c>
      <c r="AZ2823" s="139" t="s">
        <v>8379</v>
      </c>
      <c r="BA2823" s="139"/>
      <c r="BB2823" s="141">
        <v>46032</v>
      </c>
      <c r="BC2823" s="141">
        <v>46165</v>
      </c>
      <c r="BD2823" s="139" t="s">
        <v>10194</v>
      </c>
      <c r="BE2823" s="145" t="s">
        <v>21238</v>
      </c>
      <c r="BF2823" s="139" t="s">
        <v>2340</v>
      </c>
      <c r="BG2823" s="139" t="s">
        <v>172</v>
      </c>
      <c r="BH2823" s="139" t="s">
        <v>7242</v>
      </c>
      <c r="BI2823" s="139">
        <v>50</v>
      </c>
      <c r="BJ2823" s="139" t="s">
        <v>2350</v>
      </c>
      <c r="BK2823" s="139">
        <v>18</v>
      </c>
      <c r="BL2823" s="139">
        <v>18</v>
      </c>
      <c r="BM2823" s="139" t="s">
        <v>7260</v>
      </c>
      <c r="BN2823" s="139"/>
      <c r="BO2823" s="139">
        <v>50</v>
      </c>
      <c r="BP2823" s="139">
        <v>0</v>
      </c>
      <c r="BQ2823" s="139"/>
      <c r="BR2823" s="139"/>
      <c r="BS2823" s="139">
        <v>50</v>
      </c>
      <c r="BT2823" s="139"/>
      <c r="BU2823" s="139" t="s">
        <v>2386</v>
      </c>
      <c r="BV2823" s="139"/>
      <c r="BW2823" s="139"/>
      <c r="BX2823" s="139"/>
      <c r="BY2823" s="139"/>
      <c r="BZ2823" s="139"/>
      <c r="CA2823" s="139"/>
      <c r="CB2823" s="139" t="s">
        <v>7231</v>
      </c>
      <c r="CC2823" s="139" t="s">
        <v>7244</v>
      </c>
    </row>
    <row r="2824" spans="1:81">
      <c r="A2824" s="139">
        <v>2823</v>
      </c>
      <c r="B2824" s="139" t="s">
        <v>7210</v>
      </c>
      <c r="C2824" s="145" t="s">
        <v>21227</v>
      </c>
      <c r="D2824" s="139">
        <v>1</v>
      </c>
      <c r="E2824" s="139">
        <v>2</v>
      </c>
      <c r="F2824" s="139">
        <v>995</v>
      </c>
      <c r="G2824" s="139">
        <v>20</v>
      </c>
      <c r="H2824" s="139">
        <v>975</v>
      </c>
      <c r="I2824" s="139"/>
      <c r="J2824" s="139"/>
      <c r="K2824" s="140">
        <v>45994.3555555556</v>
      </c>
      <c r="L2824" s="140">
        <v>45994.3569444444</v>
      </c>
      <c r="M2824" s="139" t="s">
        <v>2338</v>
      </c>
      <c r="N2824" s="139" t="s">
        <v>21228</v>
      </c>
      <c r="O2824" s="139" t="s">
        <v>2340</v>
      </c>
      <c r="P2824" s="139" t="s">
        <v>21229</v>
      </c>
      <c r="Q2824" s="139" t="s">
        <v>2342</v>
      </c>
      <c r="R2824" s="145" t="s">
        <v>21230</v>
      </c>
      <c r="S2824" s="139">
        <v>8334193</v>
      </c>
      <c r="T2824" s="139" t="s">
        <v>21229</v>
      </c>
      <c r="U2824" s="139" t="s">
        <v>21231</v>
      </c>
      <c r="V2824" s="139">
        <v>1</v>
      </c>
      <c r="W2824" s="139">
        <v>5166807006</v>
      </c>
      <c r="X2824" s="139" t="s">
        <v>21232</v>
      </c>
      <c r="Y2824" s="139" t="s">
        <v>21233</v>
      </c>
      <c r="Z2824" s="139">
        <v>5166807006</v>
      </c>
      <c r="AA2824" s="139" t="s">
        <v>21234</v>
      </c>
      <c r="AB2824" s="139" t="s">
        <v>21235</v>
      </c>
      <c r="AC2824" s="139"/>
      <c r="AD2824" s="139" t="s">
        <v>21236</v>
      </c>
      <c r="AE2824" s="139" t="s">
        <v>2576</v>
      </c>
      <c r="AF2824" s="139" t="s">
        <v>2349</v>
      </c>
      <c r="AG2824" s="145" t="s">
        <v>21237</v>
      </c>
      <c r="AH2824" s="139" t="s">
        <v>21233</v>
      </c>
      <c r="AI2824" s="139">
        <v>5166807006</v>
      </c>
      <c r="AJ2824" s="139" t="s">
        <v>21234</v>
      </c>
      <c r="AK2824" s="139" t="s">
        <v>21235</v>
      </c>
      <c r="AL2824" s="139"/>
      <c r="AM2824" s="139" t="s">
        <v>21236</v>
      </c>
      <c r="AN2824" s="139" t="s">
        <v>2576</v>
      </c>
      <c r="AO2824" s="139" t="s">
        <v>2349</v>
      </c>
      <c r="AP2824" s="145" t="s">
        <v>21237</v>
      </c>
      <c r="AQ2824" s="139" t="s">
        <v>13150</v>
      </c>
      <c r="AR2824" s="139">
        <v>93318</v>
      </c>
      <c r="AS2824" s="139">
        <v>2026</v>
      </c>
      <c r="AT2824" s="139" t="s">
        <v>7220</v>
      </c>
      <c r="AU2824" s="139" t="s">
        <v>7707</v>
      </c>
      <c r="AV2824" s="139" t="s">
        <v>7222</v>
      </c>
      <c r="AW2824" s="139" t="s">
        <v>7223</v>
      </c>
      <c r="AX2824" s="139" t="s">
        <v>7224</v>
      </c>
      <c r="AY2824" s="139" t="s">
        <v>7238</v>
      </c>
      <c r="AZ2824" s="139" t="s">
        <v>8379</v>
      </c>
      <c r="BA2824" s="139"/>
      <c r="BB2824" s="141">
        <v>46032</v>
      </c>
      <c r="BC2824" s="141">
        <v>46165</v>
      </c>
      <c r="BD2824" s="139" t="s">
        <v>10194</v>
      </c>
      <c r="BE2824" s="145" t="s">
        <v>21239</v>
      </c>
      <c r="BF2824" s="139" t="s">
        <v>2340</v>
      </c>
      <c r="BG2824" s="139" t="s">
        <v>7228</v>
      </c>
      <c r="BH2824" s="139" t="s">
        <v>7229</v>
      </c>
      <c r="BI2824" s="139">
        <v>945</v>
      </c>
      <c r="BJ2824" s="139" t="s">
        <v>2350</v>
      </c>
      <c r="BK2824" s="139">
        <v>18</v>
      </c>
      <c r="BL2824" s="139">
        <v>18</v>
      </c>
      <c r="BM2824" s="139" t="s">
        <v>7260</v>
      </c>
      <c r="BN2824" s="139"/>
      <c r="BO2824" s="139">
        <v>945</v>
      </c>
      <c r="BP2824" s="139">
        <v>20</v>
      </c>
      <c r="BQ2824" s="139"/>
      <c r="BR2824" s="139"/>
      <c r="BS2824" s="139">
        <v>925</v>
      </c>
      <c r="BT2824" s="139"/>
      <c r="BU2824" s="139" t="s">
        <v>2386</v>
      </c>
      <c r="BV2824" s="139"/>
      <c r="BW2824" s="139"/>
      <c r="BX2824" s="139"/>
      <c r="BY2824" s="139"/>
      <c r="BZ2824" s="139"/>
      <c r="CA2824" s="139"/>
      <c r="CB2824" s="139" t="s">
        <v>7231</v>
      </c>
      <c r="CC2824" s="139" t="s">
        <v>7244</v>
      </c>
    </row>
    <row r="2825" spans="1:81">
      <c r="A2825" s="139">
        <v>2824</v>
      </c>
      <c r="B2825" s="139" t="s">
        <v>7210</v>
      </c>
      <c r="C2825" s="145" t="s">
        <v>21240</v>
      </c>
      <c r="D2825" s="139">
        <v>1</v>
      </c>
      <c r="E2825" s="139">
        <v>1</v>
      </c>
      <c r="F2825" s="139">
        <v>0</v>
      </c>
      <c r="G2825" s="139">
        <v>0</v>
      </c>
      <c r="H2825" s="139">
        <v>0</v>
      </c>
      <c r="I2825" s="139"/>
      <c r="J2825" s="139"/>
      <c r="K2825" s="140">
        <v>45994.3548611111</v>
      </c>
      <c r="L2825" s="140">
        <v>45994.3548611111</v>
      </c>
      <c r="M2825" s="139"/>
      <c r="N2825" s="139"/>
      <c r="O2825" s="139" t="s">
        <v>2340</v>
      </c>
      <c r="P2825" s="139" t="s">
        <v>21241</v>
      </c>
      <c r="Q2825" s="139" t="s">
        <v>2342</v>
      </c>
      <c r="R2825" s="145" t="s">
        <v>21242</v>
      </c>
      <c r="S2825" s="139">
        <v>8288233</v>
      </c>
      <c r="T2825" s="139" t="s">
        <v>21241</v>
      </c>
      <c r="U2825" s="139" t="s">
        <v>21243</v>
      </c>
      <c r="V2825" s="139">
        <v>1</v>
      </c>
      <c r="W2825" s="139">
        <v>9493786235</v>
      </c>
      <c r="X2825" s="139" t="s">
        <v>21244</v>
      </c>
      <c r="Y2825" s="139"/>
      <c r="Z2825" s="139"/>
      <c r="AA2825" s="139"/>
      <c r="AB2825" s="139"/>
      <c r="AC2825" s="139"/>
      <c r="AD2825" s="139"/>
      <c r="AE2825" s="139"/>
      <c r="AF2825" s="139"/>
      <c r="AG2825" s="139"/>
      <c r="AH2825" s="139"/>
      <c r="AI2825" s="139"/>
      <c r="AJ2825" s="139"/>
      <c r="AK2825" s="139"/>
      <c r="AL2825" s="139"/>
      <c r="AM2825" s="139"/>
      <c r="AN2825" s="139"/>
      <c r="AO2825" s="139"/>
      <c r="AP2825" s="139"/>
      <c r="AQ2825" s="139" t="s">
        <v>17295</v>
      </c>
      <c r="AR2825" s="139">
        <v>97445</v>
      </c>
      <c r="AS2825" s="139">
        <v>2025</v>
      </c>
      <c r="AT2825" s="139" t="s">
        <v>7291</v>
      </c>
      <c r="AU2825" s="139" t="s">
        <v>17296</v>
      </c>
      <c r="AV2825" s="139" t="s">
        <v>7222</v>
      </c>
      <c r="AW2825" s="139" t="s">
        <v>7223</v>
      </c>
      <c r="AX2825" s="139" t="s">
        <v>7224</v>
      </c>
      <c r="AY2825" s="139" t="s">
        <v>9442</v>
      </c>
      <c r="AZ2825" s="139" t="s">
        <v>7381</v>
      </c>
      <c r="BA2825" s="139"/>
      <c r="BB2825" s="141">
        <v>45996</v>
      </c>
      <c r="BC2825" s="141">
        <v>45996</v>
      </c>
      <c r="BD2825" s="139" t="s">
        <v>12248</v>
      </c>
      <c r="BE2825" s="145" t="s">
        <v>21240</v>
      </c>
      <c r="BF2825" s="139" t="s">
        <v>2340</v>
      </c>
      <c r="BG2825" s="139" t="s">
        <v>7228</v>
      </c>
      <c r="BH2825" s="139" t="s">
        <v>7229</v>
      </c>
      <c r="BI2825" s="139">
        <v>0</v>
      </c>
      <c r="BJ2825" s="139" t="s">
        <v>2350</v>
      </c>
      <c r="BK2825" s="139">
        <v>1</v>
      </c>
      <c r="BL2825" s="139">
        <v>1</v>
      </c>
      <c r="BM2825" s="139" t="s">
        <v>17799</v>
      </c>
      <c r="BN2825" s="139"/>
      <c r="BO2825" s="139">
        <v>0</v>
      </c>
      <c r="BP2825" s="139">
        <v>0</v>
      </c>
      <c r="BQ2825" s="139"/>
      <c r="BR2825" s="139"/>
      <c r="BS2825" s="139">
        <v>0</v>
      </c>
      <c r="BT2825" s="139"/>
      <c r="BU2825" s="139" t="s">
        <v>2360</v>
      </c>
      <c r="BV2825" s="139"/>
      <c r="BW2825" s="139"/>
      <c r="BX2825" s="139"/>
      <c r="BY2825" s="139"/>
      <c r="BZ2825" s="139"/>
      <c r="CA2825" s="139"/>
      <c r="CB2825" s="139" t="s">
        <v>7231</v>
      </c>
      <c r="CC2825" s="139"/>
    </row>
    <row r="2826" spans="1:81">
      <c r="A2826" s="139">
        <v>2825</v>
      </c>
      <c r="B2826" s="139" t="s">
        <v>7210</v>
      </c>
      <c r="C2826" s="145" t="s">
        <v>21245</v>
      </c>
      <c r="D2826" s="139">
        <v>1</v>
      </c>
      <c r="E2826" s="139">
        <v>1</v>
      </c>
      <c r="F2826" s="139">
        <v>0</v>
      </c>
      <c r="G2826" s="139">
        <v>0</v>
      </c>
      <c r="H2826" s="139">
        <v>0</v>
      </c>
      <c r="I2826" s="139"/>
      <c r="J2826" s="139"/>
      <c r="K2826" s="140">
        <v>45994.3486111111</v>
      </c>
      <c r="L2826" s="140">
        <v>45994.3486111111</v>
      </c>
      <c r="M2826" s="139"/>
      <c r="N2826" s="139"/>
      <c r="O2826" s="139" t="s">
        <v>2340</v>
      </c>
      <c r="P2826" s="139" t="s">
        <v>15974</v>
      </c>
      <c r="Q2826" s="139" t="s">
        <v>2342</v>
      </c>
      <c r="R2826" s="145" t="s">
        <v>15975</v>
      </c>
      <c r="S2826" s="139">
        <v>8311316</v>
      </c>
      <c r="T2826" s="139" t="s">
        <v>15974</v>
      </c>
      <c r="U2826" s="139" t="s">
        <v>15976</v>
      </c>
      <c r="V2826" s="139">
        <v>1</v>
      </c>
      <c r="W2826" s="139">
        <v>3109903918</v>
      </c>
      <c r="X2826" s="139" t="s">
        <v>15977</v>
      </c>
      <c r="Y2826" s="139"/>
      <c r="Z2826" s="139"/>
      <c r="AA2826" s="139"/>
      <c r="AB2826" s="139"/>
      <c r="AC2826" s="139"/>
      <c r="AD2826" s="139"/>
      <c r="AE2826" s="139"/>
      <c r="AF2826" s="139"/>
      <c r="AG2826" s="139"/>
      <c r="AH2826" s="139"/>
      <c r="AI2826" s="139"/>
      <c r="AJ2826" s="139"/>
      <c r="AK2826" s="139"/>
      <c r="AL2826" s="139"/>
      <c r="AM2826" s="139"/>
      <c r="AN2826" s="139"/>
      <c r="AO2826" s="139"/>
      <c r="AP2826" s="139"/>
      <c r="AQ2826" s="139" t="s">
        <v>17295</v>
      </c>
      <c r="AR2826" s="139">
        <v>97428</v>
      </c>
      <c r="AS2826" s="139">
        <v>2025</v>
      </c>
      <c r="AT2826" s="139" t="s">
        <v>7291</v>
      </c>
      <c r="AU2826" s="139" t="s">
        <v>17296</v>
      </c>
      <c r="AV2826" s="139" t="s">
        <v>7222</v>
      </c>
      <c r="AW2826" s="139" t="s">
        <v>7223</v>
      </c>
      <c r="AX2826" s="139" t="s">
        <v>7224</v>
      </c>
      <c r="AY2826" s="139" t="s">
        <v>9442</v>
      </c>
      <c r="AZ2826" s="139" t="s">
        <v>7381</v>
      </c>
      <c r="BA2826" s="139"/>
      <c r="BB2826" s="141">
        <v>45995</v>
      </c>
      <c r="BC2826" s="141">
        <v>45995</v>
      </c>
      <c r="BD2826" s="139" t="s">
        <v>8342</v>
      </c>
      <c r="BE2826" s="145" t="s">
        <v>21245</v>
      </c>
      <c r="BF2826" s="139" t="s">
        <v>2340</v>
      </c>
      <c r="BG2826" s="139" t="s">
        <v>7228</v>
      </c>
      <c r="BH2826" s="139" t="s">
        <v>7229</v>
      </c>
      <c r="BI2826" s="139">
        <v>0</v>
      </c>
      <c r="BJ2826" s="139" t="s">
        <v>2350</v>
      </c>
      <c r="BK2826" s="139">
        <v>1</v>
      </c>
      <c r="BL2826" s="139">
        <v>1</v>
      </c>
      <c r="BM2826" s="139" t="s">
        <v>18934</v>
      </c>
      <c r="BN2826" s="139"/>
      <c r="BO2826" s="139">
        <v>0</v>
      </c>
      <c r="BP2826" s="139">
        <v>0</v>
      </c>
      <c r="BQ2826" s="139"/>
      <c r="BR2826" s="139"/>
      <c r="BS2826" s="139">
        <v>0</v>
      </c>
      <c r="BT2826" s="139"/>
      <c r="BU2826" s="139" t="s">
        <v>2397</v>
      </c>
      <c r="BV2826" s="139"/>
      <c r="BW2826" s="139"/>
      <c r="BX2826" s="139"/>
      <c r="BY2826" s="139"/>
      <c r="BZ2826" s="139"/>
      <c r="CA2826" s="139"/>
      <c r="CB2826" s="139" t="s">
        <v>7231</v>
      </c>
      <c r="CC2826" s="139"/>
    </row>
    <row r="2827" spans="1:81">
      <c r="A2827" s="139">
        <v>2826</v>
      </c>
      <c r="B2827" s="139" t="s">
        <v>7210</v>
      </c>
      <c r="C2827" s="145" t="s">
        <v>21246</v>
      </c>
      <c r="D2827" s="139">
        <v>1</v>
      </c>
      <c r="E2827" s="139">
        <v>1</v>
      </c>
      <c r="F2827" s="139">
        <v>0</v>
      </c>
      <c r="G2827" s="139">
        <v>0</v>
      </c>
      <c r="H2827" s="139">
        <v>0</v>
      </c>
      <c r="I2827" s="139"/>
      <c r="J2827" s="139"/>
      <c r="K2827" s="140">
        <v>45994.3472222222</v>
      </c>
      <c r="L2827" s="140">
        <v>45994.3472222222</v>
      </c>
      <c r="M2827" s="139"/>
      <c r="N2827" s="139"/>
      <c r="O2827" s="139" t="s">
        <v>2340</v>
      </c>
      <c r="P2827" s="139" t="s">
        <v>21247</v>
      </c>
      <c r="Q2827" s="139" t="s">
        <v>2342</v>
      </c>
      <c r="R2827" s="145" t="s">
        <v>21248</v>
      </c>
      <c r="S2827" s="139">
        <v>8186088</v>
      </c>
      <c r="T2827" s="139" t="s">
        <v>21247</v>
      </c>
      <c r="U2827" s="139" t="s">
        <v>2920</v>
      </c>
      <c r="V2827" s="139">
        <v>1</v>
      </c>
      <c r="W2827" s="139">
        <v>8588636364</v>
      </c>
      <c r="X2827" s="139" t="s">
        <v>21249</v>
      </c>
      <c r="Y2827" s="139"/>
      <c r="Z2827" s="139"/>
      <c r="AA2827" s="139"/>
      <c r="AB2827" s="139"/>
      <c r="AC2827" s="139"/>
      <c r="AD2827" s="139"/>
      <c r="AE2827" s="139"/>
      <c r="AF2827" s="139"/>
      <c r="AG2827" s="139"/>
      <c r="AH2827" s="139"/>
      <c r="AI2827" s="139"/>
      <c r="AJ2827" s="139"/>
      <c r="AK2827" s="139"/>
      <c r="AL2827" s="139"/>
      <c r="AM2827" s="139"/>
      <c r="AN2827" s="139"/>
      <c r="AO2827" s="139"/>
      <c r="AP2827" s="139"/>
      <c r="AQ2827" s="139" t="s">
        <v>17295</v>
      </c>
      <c r="AR2827" s="139">
        <v>97439</v>
      </c>
      <c r="AS2827" s="139">
        <v>2025</v>
      </c>
      <c r="AT2827" s="139" t="s">
        <v>7291</v>
      </c>
      <c r="AU2827" s="139" t="s">
        <v>17296</v>
      </c>
      <c r="AV2827" s="139" t="s">
        <v>7222</v>
      </c>
      <c r="AW2827" s="139" t="s">
        <v>7223</v>
      </c>
      <c r="AX2827" s="139" t="s">
        <v>7224</v>
      </c>
      <c r="AY2827" s="139" t="s">
        <v>9442</v>
      </c>
      <c r="AZ2827" s="139" t="s">
        <v>7381</v>
      </c>
      <c r="BA2827" s="139"/>
      <c r="BB2827" s="141">
        <v>45996</v>
      </c>
      <c r="BC2827" s="141">
        <v>45996</v>
      </c>
      <c r="BD2827" s="139" t="s">
        <v>18105</v>
      </c>
      <c r="BE2827" s="145" t="s">
        <v>21246</v>
      </c>
      <c r="BF2827" s="139" t="s">
        <v>2340</v>
      </c>
      <c r="BG2827" s="139" t="s">
        <v>7228</v>
      </c>
      <c r="BH2827" s="139" t="s">
        <v>7229</v>
      </c>
      <c r="BI2827" s="139">
        <v>0</v>
      </c>
      <c r="BJ2827" s="139" t="s">
        <v>2350</v>
      </c>
      <c r="BK2827" s="139">
        <v>1</v>
      </c>
      <c r="BL2827" s="139">
        <v>1</v>
      </c>
      <c r="BM2827" s="139" t="s">
        <v>17799</v>
      </c>
      <c r="BN2827" s="139"/>
      <c r="BO2827" s="139">
        <v>0</v>
      </c>
      <c r="BP2827" s="139">
        <v>0</v>
      </c>
      <c r="BQ2827" s="139"/>
      <c r="BR2827" s="139"/>
      <c r="BS2827" s="139">
        <v>0</v>
      </c>
      <c r="BT2827" s="139"/>
      <c r="BU2827" s="139" t="s">
        <v>2360</v>
      </c>
      <c r="BV2827" s="139"/>
      <c r="BW2827" s="139"/>
      <c r="BX2827" s="139"/>
      <c r="BY2827" s="139"/>
      <c r="BZ2827" s="139"/>
      <c r="CA2827" s="139"/>
      <c r="CB2827" s="139" t="s">
        <v>7231</v>
      </c>
      <c r="CC2827" s="139"/>
    </row>
    <row r="2828" spans="1:81">
      <c r="A2828" s="139">
        <v>2827</v>
      </c>
      <c r="B2828" s="139" t="s">
        <v>7210</v>
      </c>
      <c r="C2828" s="145" t="s">
        <v>21250</v>
      </c>
      <c r="D2828" s="139">
        <v>1</v>
      </c>
      <c r="E2828" s="139">
        <v>1</v>
      </c>
      <c r="F2828" s="139">
        <v>0</v>
      </c>
      <c r="G2828" s="139">
        <v>0</v>
      </c>
      <c r="H2828" s="139">
        <v>0</v>
      </c>
      <c r="I2828" s="139"/>
      <c r="J2828" s="139"/>
      <c r="K2828" s="140">
        <v>45994.3458333333</v>
      </c>
      <c r="L2828" s="140">
        <v>45994.3458333333</v>
      </c>
      <c r="M2828" s="139"/>
      <c r="N2828" s="139"/>
      <c r="O2828" s="139" t="s">
        <v>2340</v>
      </c>
      <c r="P2828" s="139" t="s">
        <v>21251</v>
      </c>
      <c r="Q2828" s="139" t="s">
        <v>2342</v>
      </c>
      <c r="R2828" s="145" t="s">
        <v>21252</v>
      </c>
      <c r="S2828" s="139">
        <v>7983217</v>
      </c>
      <c r="T2828" s="139" t="s">
        <v>21251</v>
      </c>
      <c r="U2828" s="139" t="s">
        <v>21253</v>
      </c>
      <c r="V2828" s="139">
        <v>1</v>
      </c>
      <c r="W2828" s="139">
        <v>6509809888</v>
      </c>
      <c r="X2828" s="139" t="s">
        <v>21254</v>
      </c>
      <c r="Y2828" s="139"/>
      <c r="Z2828" s="139"/>
      <c r="AA2828" s="139"/>
      <c r="AB2828" s="139"/>
      <c r="AC2828" s="139"/>
      <c r="AD2828" s="139"/>
      <c r="AE2828" s="139"/>
      <c r="AF2828" s="139"/>
      <c r="AG2828" s="139"/>
      <c r="AH2828" s="139"/>
      <c r="AI2828" s="139"/>
      <c r="AJ2828" s="139"/>
      <c r="AK2828" s="139"/>
      <c r="AL2828" s="139"/>
      <c r="AM2828" s="139"/>
      <c r="AN2828" s="139"/>
      <c r="AO2828" s="139"/>
      <c r="AP2828" s="139"/>
      <c r="AQ2828" s="139" t="s">
        <v>17295</v>
      </c>
      <c r="AR2828" s="139">
        <v>97445</v>
      </c>
      <c r="AS2828" s="139">
        <v>2025</v>
      </c>
      <c r="AT2828" s="139" t="s">
        <v>7291</v>
      </c>
      <c r="AU2828" s="139" t="s">
        <v>17296</v>
      </c>
      <c r="AV2828" s="139" t="s">
        <v>7222</v>
      </c>
      <c r="AW2828" s="139" t="s">
        <v>7223</v>
      </c>
      <c r="AX2828" s="139" t="s">
        <v>7224</v>
      </c>
      <c r="AY2828" s="139" t="s">
        <v>9442</v>
      </c>
      <c r="AZ2828" s="139" t="s">
        <v>7381</v>
      </c>
      <c r="BA2828" s="139"/>
      <c r="BB2828" s="141">
        <v>45996</v>
      </c>
      <c r="BC2828" s="141">
        <v>45996</v>
      </c>
      <c r="BD2828" s="139" t="s">
        <v>12248</v>
      </c>
      <c r="BE2828" s="145" t="s">
        <v>21250</v>
      </c>
      <c r="BF2828" s="139" t="s">
        <v>2340</v>
      </c>
      <c r="BG2828" s="139" t="s">
        <v>7228</v>
      </c>
      <c r="BH2828" s="139" t="s">
        <v>7229</v>
      </c>
      <c r="BI2828" s="139">
        <v>0</v>
      </c>
      <c r="BJ2828" s="139" t="s">
        <v>2350</v>
      </c>
      <c r="BK2828" s="139">
        <v>1</v>
      </c>
      <c r="BL2828" s="139">
        <v>1</v>
      </c>
      <c r="BM2828" s="139" t="s">
        <v>17799</v>
      </c>
      <c r="BN2828" s="139"/>
      <c r="BO2828" s="139">
        <v>0</v>
      </c>
      <c r="BP2828" s="139">
        <v>0</v>
      </c>
      <c r="BQ2828" s="139"/>
      <c r="BR2828" s="139"/>
      <c r="BS2828" s="139">
        <v>0</v>
      </c>
      <c r="BT2828" s="139"/>
      <c r="BU2828" s="139" t="s">
        <v>2360</v>
      </c>
      <c r="BV2828" s="139"/>
      <c r="BW2828" s="139"/>
      <c r="BX2828" s="139"/>
      <c r="BY2828" s="139"/>
      <c r="BZ2828" s="139"/>
      <c r="CA2828" s="139"/>
      <c r="CB2828" s="139" t="s">
        <v>7231</v>
      </c>
      <c r="CC2828" s="139"/>
    </row>
    <row r="2829" spans="1:81">
      <c r="A2829" s="139">
        <v>2828</v>
      </c>
      <c r="B2829" s="139" t="s">
        <v>7210</v>
      </c>
      <c r="C2829" s="145" t="s">
        <v>21255</v>
      </c>
      <c r="D2829" s="139">
        <v>1</v>
      </c>
      <c r="E2829" s="139">
        <v>1</v>
      </c>
      <c r="F2829" s="139">
        <v>0</v>
      </c>
      <c r="G2829" s="139">
        <v>0</v>
      </c>
      <c r="H2829" s="139">
        <v>0</v>
      </c>
      <c r="I2829" s="139"/>
      <c r="J2829" s="139"/>
      <c r="K2829" s="140">
        <v>45994.3451388889</v>
      </c>
      <c r="L2829" s="140">
        <v>45994.3451388889</v>
      </c>
      <c r="M2829" s="139"/>
      <c r="N2829" s="139"/>
      <c r="O2829" s="139" t="s">
        <v>2340</v>
      </c>
      <c r="P2829" s="139" t="s">
        <v>5952</v>
      </c>
      <c r="Q2829" s="139" t="s">
        <v>2342</v>
      </c>
      <c r="R2829" s="145" t="s">
        <v>21256</v>
      </c>
      <c r="S2829" s="139">
        <v>7900770</v>
      </c>
      <c r="T2829" s="139" t="s">
        <v>5952</v>
      </c>
      <c r="U2829" s="139" t="s">
        <v>5953</v>
      </c>
      <c r="V2829" s="139">
        <v>1</v>
      </c>
      <c r="W2829" s="139">
        <v>4252292568</v>
      </c>
      <c r="X2829" s="139" t="s">
        <v>5954</v>
      </c>
      <c r="Y2829" s="139"/>
      <c r="Z2829" s="139"/>
      <c r="AA2829" s="139"/>
      <c r="AB2829" s="139"/>
      <c r="AC2829" s="139"/>
      <c r="AD2829" s="139"/>
      <c r="AE2829" s="139"/>
      <c r="AF2829" s="139"/>
      <c r="AG2829" s="139"/>
      <c r="AH2829" s="139"/>
      <c r="AI2829" s="139"/>
      <c r="AJ2829" s="139"/>
      <c r="AK2829" s="139"/>
      <c r="AL2829" s="139"/>
      <c r="AM2829" s="139"/>
      <c r="AN2829" s="139"/>
      <c r="AO2829" s="139"/>
      <c r="AP2829" s="139"/>
      <c r="AQ2829" s="139" t="s">
        <v>17295</v>
      </c>
      <c r="AR2829" s="139">
        <v>97436</v>
      </c>
      <c r="AS2829" s="139">
        <v>2025</v>
      </c>
      <c r="AT2829" s="139" t="s">
        <v>7291</v>
      </c>
      <c r="AU2829" s="139" t="s">
        <v>17296</v>
      </c>
      <c r="AV2829" s="139" t="s">
        <v>7222</v>
      </c>
      <c r="AW2829" s="139" t="s">
        <v>7223</v>
      </c>
      <c r="AX2829" s="139" t="s">
        <v>7224</v>
      </c>
      <c r="AY2829" s="139" t="s">
        <v>9442</v>
      </c>
      <c r="AZ2829" s="139" t="s">
        <v>18933</v>
      </c>
      <c r="BA2829" s="139"/>
      <c r="BB2829" s="141">
        <v>45995</v>
      </c>
      <c r="BC2829" s="141">
        <v>45995</v>
      </c>
      <c r="BD2829" s="139" t="s">
        <v>11622</v>
      </c>
      <c r="BE2829" s="145" t="s">
        <v>21255</v>
      </c>
      <c r="BF2829" s="139" t="s">
        <v>2340</v>
      </c>
      <c r="BG2829" s="139" t="s">
        <v>7228</v>
      </c>
      <c r="BH2829" s="139" t="s">
        <v>7229</v>
      </c>
      <c r="BI2829" s="139">
        <v>0</v>
      </c>
      <c r="BJ2829" s="139" t="s">
        <v>2350</v>
      </c>
      <c r="BK2829" s="139">
        <v>1</v>
      </c>
      <c r="BL2829" s="139">
        <v>1</v>
      </c>
      <c r="BM2829" s="139" t="s">
        <v>18934</v>
      </c>
      <c r="BN2829" s="139"/>
      <c r="BO2829" s="139">
        <v>0</v>
      </c>
      <c r="BP2829" s="139">
        <v>0</v>
      </c>
      <c r="BQ2829" s="139"/>
      <c r="BR2829" s="139"/>
      <c r="BS2829" s="139">
        <v>0</v>
      </c>
      <c r="BT2829" s="139"/>
      <c r="BU2829" s="139" t="s">
        <v>2360</v>
      </c>
      <c r="BV2829" s="139"/>
      <c r="BW2829" s="139"/>
      <c r="BX2829" s="139"/>
      <c r="BY2829" s="139"/>
      <c r="BZ2829" s="139"/>
      <c r="CA2829" s="139"/>
      <c r="CB2829" s="139" t="s">
        <v>7231</v>
      </c>
      <c r="CC2829" s="139"/>
    </row>
    <row r="2830" spans="1:81">
      <c r="A2830" s="139">
        <v>2829</v>
      </c>
      <c r="B2830" s="139" t="s">
        <v>7210</v>
      </c>
      <c r="C2830" s="145" t="s">
        <v>21257</v>
      </c>
      <c r="D2830" s="139">
        <v>1</v>
      </c>
      <c r="E2830" s="139">
        <v>1</v>
      </c>
      <c r="F2830" s="139">
        <v>0</v>
      </c>
      <c r="G2830" s="139">
        <v>0</v>
      </c>
      <c r="H2830" s="139">
        <v>0</v>
      </c>
      <c r="I2830" s="139"/>
      <c r="J2830" s="139"/>
      <c r="K2830" s="140">
        <v>45994.34375</v>
      </c>
      <c r="L2830" s="140">
        <v>45994.34375</v>
      </c>
      <c r="M2830" s="139"/>
      <c r="N2830" s="139"/>
      <c r="O2830" s="139" t="s">
        <v>2340</v>
      </c>
      <c r="P2830" s="139" t="s">
        <v>3589</v>
      </c>
      <c r="Q2830" s="139" t="s">
        <v>2342</v>
      </c>
      <c r="R2830" s="145" t="s">
        <v>21258</v>
      </c>
      <c r="S2830" s="139">
        <v>8256966</v>
      </c>
      <c r="T2830" s="139" t="s">
        <v>3589</v>
      </c>
      <c r="U2830" s="139" t="s">
        <v>3589</v>
      </c>
      <c r="V2830" s="139">
        <v>1</v>
      </c>
      <c r="W2830" s="139">
        <v>7083342101</v>
      </c>
      <c r="X2830" s="139" t="s">
        <v>3590</v>
      </c>
      <c r="Y2830" s="139"/>
      <c r="Z2830" s="139"/>
      <c r="AA2830" s="139"/>
      <c r="AB2830" s="139"/>
      <c r="AC2830" s="139"/>
      <c r="AD2830" s="139"/>
      <c r="AE2830" s="139"/>
      <c r="AF2830" s="139"/>
      <c r="AG2830" s="139"/>
      <c r="AH2830" s="139"/>
      <c r="AI2830" s="139"/>
      <c r="AJ2830" s="139"/>
      <c r="AK2830" s="139"/>
      <c r="AL2830" s="139"/>
      <c r="AM2830" s="139"/>
      <c r="AN2830" s="139"/>
      <c r="AO2830" s="139"/>
      <c r="AP2830" s="139"/>
      <c r="AQ2830" s="139" t="s">
        <v>17295</v>
      </c>
      <c r="AR2830" s="139">
        <v>97452</v>
      </c>
      <c r="AS2830" s="139">
        <v>2025</v>
      </c>
      <c r="AT2830" s="139" t="s">
        <v>7291</v>
      </c>
      <c r="AU2830" s="139" t="s">
        <v>17296</v>
      </c>
      <c r="AV2830" s="139" t="s">
        <v>7222</v>
      </c>
      <c r="AW2830" s="139" t="s">
        <v>7223</v>
      </c>
      <c r="AX2830" s="139" t="s">
        <v>7224</v>
      </c>
      <c r="AY2830" s="139" t="s">
        <v>9442</v>
      </c>
      <c r="AZ2830" s="139" t="s">
        <v>7381</v>
      </c>
      <c r="BA2830" s="139"/>
      <c r="BB2830" s="141">
        <v>45997</v>
      </c>
      <c r="BC2830" s="141">
        <v>45997</v>
      </c>
      <c r="BD2830" s="139" t="s">
        <v>17384</v>
      </c>
      <c r="BE2830" s="145" t="s">
        <v>21257</v>
      </c>
      <c r="BF2830" s="139" t="s">
        <v>2340</v>
      </c>
      <c r="BG2830" s="139" t="s">
        <v>7228</v>
      </c>
      <c r="BH2830" s="139" t="s">
        <v>7229</v>
      </c>
      <c r="BI2830" s="139">
        <v>0</v>
      </c>
      <c r="BJ2830" s="139" t="s">
        <v>2350</v>
      </c>
      <c r="BK2830" s="139">
        <v>1</v>
      </c>
      <c r="BL2830" s="139">
        <v>1</v>
      </c>
      <c r="BM2830" s="139" t="s">
        <v>17297</v>
      </c>
      <c r="BN2830" s="139"/>
      <c r="BO2830" s="139">
        <v>0</v>
      </c>
      <c r="BP2830" s="139">
        <v>0</v>
      </c>
      <c r="BQ2830" s="139"/>
      <c r="BR2830" s="139"/>
      <c r="BS2830" s="139">
        <v>0</v>
      </c>
      <c r="BT2830" s="139"/>
      <c r="BU2830" s="139" t="s">
        <v>2360</v>
      </c>
      <c r="BV2830" s="139"/>
      <c r="BW2830" s="139"/>
      <c r="BX2830" s="139"/>
      <c r="BY2830" s="139"/>
      <c r="BZ2830" s="139"/>
      <c r="CA2830" s="139"/>
      <c r="CB2830" s="139" t="s">
        <v>7231</v>
      </c>
      <c r="CC2830" s="139"/>
    </row>
    <row r="2831" spans="1:81">
      <c r="A2831" s="139">
        <v>2830</v>
      </c>
      <c r="B2831" s="139" t="s">
        <v>7210</v>
      </c>
      <c r="C2831" s="145" t="s">
        <v>21259</v>
      </c>
      <c r="D2831" s="139">
        <v>1</v>
      </c>
      <c r="E2831" s="139">
        <v>1</v>
      </c>
      <c r="F2831" s="139">
        <v>0</v>
      </c>
      <c r="G2831" s="139">
        <v>0</v>
      </c>
      <c r="H2831" s="139">
        <v>0</v>
      </c>
      <c r="I2831" s="139"/>
      <c r="J2831" s="139"/>
      <c r="K2831" s="140">
        <v>45994.3430555556</v>
      </c>
      <c r="L2831" s="140">
        <v>45994.3430555556</v>
      </c>
      <c r="M2831" s="139"/>
      <c r="N2831" s="139"/>
      <c r="O2831" s="139" t="s">
        <v>2340</v>
      </c>
      <c r="P2831" s="139" t="s">
        <v>6568</v>
      </c>
      <c r="Q2831" s="139" t="s">
        <v>2342</v>
      </c>
      <c r="R2831" s="145" t="s">
        <v>21260</v>
      </c>
      <c r="S2831" s="139">
        <v>8223960</v>
      </c>
      <c r="T2831" s="139" t="s">
        <v>6568</v>
      </c>
      <c r="U2831" s="139" t="s">
        <v>6568</v>
      </c>
      <c r="V2831" s="139">
        <v>1</v>
      </c>
      <c r="W2831" s="139">
        <v>5169911222</v>
      </c>
      <c r="X2831" s="139" t="s">
        <v>6569</v>
      </c>
      <c r="Y2831" s="139"/>
      <c r="Z2831" s="139"/>
      <c r="AA2831" s="139"/>
      <c r="AB2831" s="139"/>
      <c r="AC2831" s="139"/>
      <c r="AD2831" s="139"/>
      <c r="AE2831" s="139"/>
      <c r="AF2831" s="139"/>
      <c r="AG2831" s="139"/>
      <c r="AH2831" s="139"/>
      <c r="AI2831" s="139"/>
      <c r="AJ2831" s="139"/>
      <c r="AK2831" s="139"/>
      <c r="AL2831" s="139"/>
      <c r="AM2831" s="139"/>
      <c r="AN2831" s="139"/>
      <c r="AO2831" s="139"/>
      <c r="AP2831" s="139"/>
      <c r="AQ2831" s="139" t="s">
        <v>17295</v>
      </c>
      <c r="AR2831" s="139">
        <v>97456</v>
      </c>
      <c r="AS2831" s="139">
        <v>2025</v>
      </c>
      <c r="AT2831" s="139" t="s">
        <v>7291</v>
      </c>
      <c r="AU2831" s="139" t="s">
        <v>17296</v>
      </c>
      <c r="AV2831" s="139" t="s">
        <v>7222</v>
      </c>
      <c r="AW2831" s="139" t="s">
        <v>7223</v>
      </c>
      <c r="AX2831" s="139" t="s">
        <v>7224</v>
      </c>
      <c r="AY2831" s="139" t="s">
        <v>9442</v>
      </c>
      <c r="AZ2831" s="139" t="s">
        <v>7381</v>
      </c>
      <c r="BA2831" s="139"/>
      <c r="BB2831" s="141">
        <v>45997</v>
      </c>
      <c r="BC2831" s="141">
        <v>45997</v>
      </c>
      <c r="BD2831" s="139" t="s">
        <v>9788</v>
      </c>
      <c r="BE2831" s="145" t="s">
        <v>21259</v>
      </c>
      <c r="BF2831" s="139" t="s">
        <v>2340</v>
      </c>
      <c r="BG2831" s="139" t="s">
        <v>7228</v>
      </c>
      <c r="BH2831" s="139" t="s">
        <v>7229</v>
      </c>
      <c r="BI2831" s="139">
        <v>0</v>
      </c>
      <c r="BJ2831" s="139" t="s">
        <v>2350</v>
      </c>
      <c r="BK2831" s="139">
        <v>1</v>
      </c>
      <c r="BL2831" s="139">
        <v>1</v>
      </c>
      <c r="BM2831" s="139" t="s">
        <v>17297</v>
      </c>
      <c r="BN2831" s="139"/>
      <c r="BO2831" s="139">
        <v>0</v>
      </c>
      <c r="BP2831" s="139">
        <v>0</v>
      </c>
      <c r="BQ2831" s="139"/>
      <c r="BR2831" s="139"/>
      <c r="BS2831" s="139">
        <v>0</v>
      </c>
      <c r="BT2831" s="139"/>
      <c r="BU2831" s="139" t="s">
        <v>2360</v>
      </c>
      <c r="BV2831" s="139"/>
      <c r="BW2831" s="139"/>
      <c r="BX2831" s="139"/>
      <c r="BY2831" s="139"/>
      <c r="BZ2831" s="139"/>
      <c r="CA2831" s="139"/>
      <c r="CB2831" s="139" t="s">
        <v>7231</v>
      </c>
      <c r="CC2831" s="139"/>
    </row>
    <row r="2832" spans="1:81">
      <c r="A2832" s="139">
        <v>2831</v>
      </c>
      <c r="B2832" s="139" t="s">
        <v>7210</v>
      </c>
      <c r="C2832" s="145" t="s">
        <v>21261</v>
      </c>
      <c r="D2832" s="139">
        <v>1</v>
      </c>
      <c r="E2832" s="139">
        <v>1</v>
      </c>
      <c r="F2832" s="139">
        <v>0</v>
      </c>
      <c r="G2832" s="139">
        <v>0</v>
      </c>
      <c r="H2832" s="139">
        <v>0</v>
      </c>
      <c r="I2832" s="139"/>
      <c r="J2832" s="139"/>
      <c r="K2832" s="140">
        <v>45994.3430555556</v>
      </c>
      <c r="L2832" s="140">
        <v>45994.3430555556</v>
      </c>
      <c r="M2832" s="139"/>
      <c r="N2832" s="139"/>
      <c r="O2832" s="139" t="s">
        <v>2340</v>
      </c>
      <c r="P2832" s="139" t="s">
        <v>12721</v>
      </c>
      <c r="Q2832" s="139" t="s">
        <v>2342</v>
      </c>
      <c r="R2832" s="145" t="s">
        <v>21262</v>
      </c>
      <c r="S2832" s="139">
        <v>8079729</v>
      </c>
      <c r="T2832" s="139" t="s">
        <v>12721</v>
      </c>
      <c r="U2832" s="139" t="s">
        <v>12721</v>
      </c>
      <c r="V2832" s="139">
        <v>1</v>
      </c>
      <c r="W2832" s="139">
        <v>3105289924</v>
      </c>
      <c r="X2832" s="139" t="s">
        <v>21263</v>
      </c>
      <c r="Y2832" s="139"/>
      <c r="Z2832" s="139"/>
      <c r="AA2832" s="139"/>
      <c r="AB2832" s="139"/>
      <c r="AC2832" s="139"/>
      <c r="AD2832" s="139"/>
      <c r="AE2832" s="139"/>
      <c r="AF2832" s="139"/>
      <c r="AG2832" s="139"/>
      <c r="AH2832" s="139"/>
      <c r="AI2832" s="139"/>
      <c r="AJ2832" s="139"/>
      <c r="AK2832" s="139"/>
      <c r="AL2832" s="139"/>
      <c r="AM2832" s="139"/>
      <c r="AN2832" s="139"/>
      <c r="AO2832" s="139"/>
      <c r="AP2832" s="139"/>
      <c r="AQ2832" s="139" t="s">
        <v>17295</v>
      </c>
      <c r="AR2832" s="139">
        <v>97456</v>
      </c>
      <c r="AS2832" s="139">
        <v>2025</v>
      </c>
      <c r="AT2832" s="139" t="s">
        <v>7291</v>
      </c>
      <c r="AU2832" s="139" t="s">
        <v>17296</v>
      </c>
      <c r="AV2832" s="139" t="s">
        <v>7222</v>
      </c>
      <c r="AW2832" s="139" t="s">
        <v>7223</v>
      </c>
      <c r="AX2832" s="139" t="s">
        <v>7224</v>
      </c>
      <c r="AY2832" s="139" t="s">
        <v>9442</v>
      </c>
      <c r="AZ2832" s="139" t="s">
        <v>7381</v>
      </c>
      <c r="BA2832" s="139"/>
      <c r="BB2832" s="141">
        <v>45997</v>
      </c>
      <c r="BC2832" s="141">
        <v>45997</v>
      </c>
      <c r="BD2832" s="139" t="s">
        <v>9788</v>
      </c>
      <c r="BE2832" s="145" t="s">
        <v>21261</v>
      </c>
      <c r="BF2832" s="139" t="s">
        <v>2340</v>
      </c>
      <c r="BG2832" s="139" t="s">
        <v>7228</v>
      </c>
      <c r="BH2832" s="139" t="s">
        <v>7229</v>
      </c>
      <c r="BI2832" s="139">
        <v>0</v>
      </c>
      <c r="BJ2832" s="139" t="s">
        <v>2350</v>
      </c>
      <c r="BK2832" s="139">
        <v>1</v>
      </c>
      <c r="BL2832" s="139">
        <v>1</v>
      </c>
      <c r="BM2832" s="139" t="s">
        <v>17297</v>
      </c>
      <c r="BN2832" s="139"/>
      <c r="BO2832" s="139">
        <v>0</v>
      </c>
      <c r="BP2832" s="139">
        <v>0</v>
      </c>
      <c r="BQ2832" s="139"/>
      <c r="BR2832" s="139"/>
      <c r="BS2832" s="139">
        <v>0</v>
      </c>
      <c r="BT2832" s="139"/>
      <c r="BU2832" s="139" t="s">
        <v>2397</v>
      </c>
      <c r="BV2832" s="139"/>
      <c r="BW2832" s="139"/>
      <c r="BX2832" s="139"/>
      <c r="BY2832" s="139"/>
      <c r="BZ2832" s="139"/>
      <c r="CA2832" s="139"/>
      <c r="CB2832" s="139" t="s">
        <v>7231</v>
      </c>
      <c r="CC2832" s="139"/>
    </row>
    <row r="2833" spans="1:81">
      <c r="A2833" s="139">
        <v>2832</v>
      </c>
      <c r="B2833" s="139" t="s">
        <v>7210</v>
      </c>
      <c r="C2833" s="145" t="s">
        <v>21264</v>
      </c>
      <c r="D2833" s="139">
        <v>1</v>
      </c>
      <c r="E2833" s="139">
        <v>1</v>
      </c>
      <c r="F2833" s="139">
        <v>0</v>
      </c>
      <c r="G2833" s="139">
        <v>0</v>
      </c>
      <c r="H2833" s="139">
        <v>0</v>
      </c>
      <c r="I2833" s="139"/>
      <c r="J2833" s="139"/>
      <c r="K2833" s="140">
        <v>45994.3423611111</v>
      </c>
      <c r="L2833" s="140">
        <v>45994.3423611111</v>
      </c>
      <c r="M2833" s="139"/>
      <c r="N2833" s="139"/>
      <c r="O2833" s="139" t="s">
        <v>2340</v>
      </c>
      <c r="P2833" s="139" t="s">
        <v>21265</v>
      </c>
      <c r="Q2833" s="139" t="s">
        <v>2342</v>
      </c>
      <c r="R2833" s="145" t="s">
        <v>21266</v>
      </c>
      <c r="S2833" s="139">
        <v>7877314</v>
      </c>
      <c r="T2833" s="139" t="s">
        <v>21265</v>
      </c>
      <c r="U2833" s="139" t="s">
        <v>21267</v>
      </c>
      <c r="V2833" s="139">
        <v>1</v>
      </c>
      <c r="W2833" s="139">
        <v>6508046298</v>
      </c>
      <c r="X2833" s="139" t="s">
        <v>21268</v>
      </c>
      <c r="Y2833" s="139"/>
      <c r="Z2833" s="139"/>
      <c r="AA2833" s="139"/>
      <c r="AB2833" s="139"/>
      <c r="AC2833" s="139"/>
      <c r="AD2833" s="139"/>
      <c r="AE2833" s="139"/>
      <c r="AF2833" s="139"/>
      <c r="AG2833" s="139"/>
      <c r="AH2833" s="139"/>
      <c r="AI2833" s="139"/>
      <c r="AJ2833" s="139"/>
      <c r="AK2833" s="139"/>
      <c r="AL2833" s="139"/>
      <c r="AM2833" s="139"/>
      <c r="AN2833" s="139"/>
      <c r="AO2833" s="139"/>
      <c r="AP2833" s="139"/>
      <c r="AQ2833" s="139" t="s">
        <v>17295</v>
      </c>
      <c r="AR2833" s="139">
        <v>97456</v>
      </c>
      <c r="AS2833" s="139">
        <v>2025</v>
      </c>
      <c r="AT2833" s="139" t="s">
        <v>7291</v>
      </c>
      <c r="AU2833" s="139" t="s">
        <v>17296</v>
      </c>
      <c r="AV2833" s="139" t="s">
        <v>7222</v>
      </c>
      <c r="AW2833" s="139" t="s">
        <v>7223</v>
      </c>
      <c r="AX2833" s="139" t="s">
        <v>7224</v>
      </c>
      <c r="AY2833" s="139" t="s">
        <v>9442</v>
      </c>
      <c r="AZ2833" s="139" t="s">
        <v>7381</v>
      </c>
      <c r="BA2833" s="139"/>
      <c r="BB2833" s="141">
        <v>45997</v>
      </c>
      <c r="BC2833" s="141">
        <v>45997</v>
      </c>
      <c r="BD2833" s="139" t="s">
        <v>9788</v>
      </c>
      <c r="BE2833" s="145" t="s">
        <v>21264</v>
      </c>
      <c r="BF2833" s="139" t="s">
        <v>2340</v>
      </c>
      <c r="BG2833" s="139" t="s">
        <v>7228</v>
      </c>
      <c r="BH2833" s="139" t="s">
        <v>7229</v>
      </c>
      <c r="BI2833" s="139">
        <v>0</v>
      </c>
      <c r="BJ2833" s="139" t="s">
        <v>2350</v>
      </c>
      <c r="BK2833" s="139">
        <v>1</v>
      </c>
      <c r="BL2833" s="139">
        <v>1</v>
      </c>
      <c r="BM2833" s="139" t="s">
        <v>17297</v>
      </c>
      <c r="BN2833" s="139"/>
      <c r="BO2833" s="139">
        <v>0</v>
      </c>
      <c r="BP2833" s="139">
        <v>0</v>
      </c>
      <c r="BQ2833" s="139"/>
      <c r="BR2833" s="139"/>
      <c r="BS2833" s="139">
        <v>0</v>
      </c>
      <c r="BT2833" s="139"/>
      <c r="BU2833" s="139" t="s">
        <v>2360</v>
      </c>
      <c r="BV2833" s="139"/>
      <c r="BW2833" s="139"/>
      <c r="BX2833" s="139"/>
      <c r="BY2833" s="139"/>
      <c r="BZ2833" s="139"/>
      <c r="CA2833" s="139"/>
      <c r="CB2833" s="139" t="s">
        <v>7231</v>
      </c>
      <c r="CC2833" s="139"/>
    </row>
    <row r="2834" spans="1:81">
      <c r="A2834" s="139">
        <v>2833</v>
      </c>
      <c r="B2834" s="139" t="s">
        <v>7210</v>
      </c>
      <c r="C2834" s="145" t="s">
        <v>21269</v>
      </c>
      <c r="D2834" s="139">
        <v>1</v>
      </c>
      <c r="E2834" s="139">
        <v>1</v>
      </c>
      <c r="F2834" s="139">
        <v>0</v>
      </c>
      <c r="G2834" s="139">
        <v>0</v>
      </c>
      <c r="H2834" s="139">
        <v>0</v>
      </c>
      <c r="I2834" s="139"/>
      <c r="J2834" s="139"/>
      <c r="K2834" s="140">
        <v>45994.3416666667</v>
      </c>
      <c r="L2834" s="140">
        <v>45994.3416666667</v>
      </c>
      <c r="M2834" s="139"/>
      <c r="N2834" s="139"/>
      <c r="O2834" s="139" t="s">
        <v>2340</v>
      </c>
      <c r="P2834" s="139" t="s">
        <v>18102</v>
      </c>
      <c r="Q2834" s="139" t="s">
        <v>2342</v>
      </c>
      <c r="R2834" s="145" t="s">
        <v>21270</v>
      </c>
      <c r="S2834" s="139">
        <v>8103180</v>
      </c>
      <c r="T2834" s="139" t="s">
        <v>18102</v>
      </c>
      <c r="U2834" s="139" t="s">
        <v>3360</v>
      </c>
      <c r="V2834" s="139">
        <v>1</v>
      </c>
      <c r="W2834" s="139">
        <v>9296057006</v>
      </c>
      <c r="X2834" s="139" t="s">
        <v>21271</v>
      </c>
      <c r="Y2834" s="139"/>
      <c r="Z2834" s="139"/>
      <c r="AA2834" s="139"/>
      <c r="AB2834" s="139"/>
      <c r="AC2834" s="139"/>
      <c r="AD2834" s="139"/>
      <c r="AE2834" s="139"/>
      <c r="AF2834" s="139"/>
      <c r="AG2834" s="139"/>
      <c r="AH2834" s="139"/>
      <c r="AI2834" s="139"/>
      <c r="AJ2834" s="139"/>
      <c r="AK2834" s="139"/>
      <c r="AL2834" s="139"/>
      <c r="AM2834" s="139"/>
      <c r="AN2834" s="139"/>
      <c r="AO2834" s="139"/>
      <c r="AP2834" s="139"/>
      <c r="AQ2834" s="139" t="s">
        <v>17295</v>
      </c>
      <c r="AR2834" s="139">
        <v>97439</v>
      </c>
      <c r="AS2834" s="139">
        <v>2025</v>
      </c>
      <c r="AT2834" s="139" t="s">
        <v>7291</v>
      </c>
      <c r="AU2834" s="139" t="s">
        <v>17296</v>
      </c>
      <c r="AV2834" s="139" t="s">
        <v>7222</v>
      </c>
      <c r="AW2834" s="139" t="s">
        <v>7223</v>
      </c>
      <c r="AX2834" s="139" t="s">
        <v>7224</v>
      </c>
      <c r="AY2834" s="139" t="s">
        <v>9442</v>
      </c>
      <c r="AZ2834" s="139" t="s">
        <v>7381</v>
      </c>
      <c r="BA2834" s="139"/>
      <c r="BB2834" s="141">
        <v>45996</v>
      </c>
      <c r="BC2834" s="141">
        <v>45996</v>
      </c>
      <c r="BD2834" s="139" t="s">
        <v>18105</v>
      </c>
      <c r="BE2834" s="145" t="s">
        <v>21269</v>
      </c>
      <c r="BF2834" s="139" t="s">
        <v>2340</v>
      </c>
      <c r="BG2834" s="139" t="s">
        <v>7228</v>
      </c>
      <c r="BH2834" s="139" t="s">
        <v>7229</v>
      </c>
      <c r="BI2834" s="139">
        <v>0</v>
      </c>
      <c r="BJ2834" s="139" t="s">
        <v>2350</v>
      </c>
      <c r="BK2834" s="139">
        <v>1</v>
      </c>
      <c r="BL2834" s="139">
        <v>1</v>
      </c>
      <c r="BM2834" s="139" t="s">
        <v>17799</v>
      </c>
      <c r="BN2834" s="139"/>
      <c r="BO2834" s="139">
        <v>0</v>
      </c>
      <c r="BP2834" s="139">
        <v>0</v>
      </c>
      <c r="BQ2834" s="139"/>
      <c r="BR2834" s="139"/>
      <c r="BS2834" s="139">
        <v>0</v>
      </c>
      <c r="BT2834" s="139"/>
      <c r="BU2834" s="139" t="s">
        <v>2360</v>
      </c>
      <c r="BV2834" s="139"/>
      <c r="BW2834" s="139"/>
      <c r="BX2834" s="139"/>
      <c r="BY2834" s="139"/>
      <c r="BZ2834" s="139"/>
      <c r="CA2834" s="139"/>
      <c r="CB2834" s="139" t="s">
        <v>7231</v>
      </c>
      <c r="CC2834" s="139"/>
    </row>
    <row r="2835" spans="1:81">
      <c r="A2835" s="139">
        <v>2834</v>
      </c>
      <c r="B2835" s="139" t="s">
        <v>7210</v>
      </c>
      <c r="C2835" s="145" t="s">
        <v>21272</v>
      </c>
      <c r="D2835" s="139">
        <v>1</v>
      </c>
      <c r="E2835" s="139">
        <v>1</v>
      </c>
      <c r="F2835" s="139">
        <v>0</v>
      </c>
      <c r="G2835" s="139">
        <v>0</v>
      </c>
      <c r="H2835" s="139">
        <v>0</v>
      </c>
      <c r="I2835" s="139"/>
      <c r="J2835" s="139"/>
      <c r="K2835" s="140">
        <v>45994.3395833333</v>
      </c>
      <c r="L2835" s="140">
        <v>45994.3395833333</v>
      </c>
      <c r="M2835" s="139"/>
      <c r="N2835" s="139"/>
      <c r="O2835" s="139" t="s">
        <v>2340</v>
      </c>
      <c r="P2835" s="139" t="s">
        <v>21273</v>
      </c>
      <c r="Q2835" s="139" t="s">
        <v>2342</v>
      </c>
      <c r="R2835" s="145" t="s">
        <v>21274</v>
      </c>
      <c r="S2835" s="139">
        <v>8161710</v>
      </c>
      <c r="T2835" s="139" t="s">
        <v>21273</v>
      </c>
      <c r="U2835" s="139" t="s">
        <v>21275</v>
      </c>
      <c r="V2835" s="139">
        <v>1</v>
      </c>
      <c r="W2835" s="139">
        <v>2147179137</v>
      </c>
      <c r="X2835" s="139" t="s">
        <v>21276</v>
      </c>
      <c r="Y2835" s="139"/>
      <c r="Z2835" s="139"/>
      <c r="AA2835" s="139"/>
      <c r="AB2835" s="139"/>
      <c r="AC2835" s="139"/>
      <c r="AD2835" s="139"/>
      <c r="AE2835" s="139"/>
      <c r="AF2835" s="139"/>
      <c r="AG2835" s="139"/>
      <c r="AH2835" s="139"/>
      <c r="AI2835" s="139"/>
      <c r="AJ2835" s="139"/>
      <c r="AK2835" s="139"/>
      <c r="AL2835" s="139"/>
      <c r="AM2835" s="139"/>
      <c r="AN2835" s="139"/>
      <c r="AO2835" s="139"/>
      <c r="AP2835" s="139"/>
      <c r="AQ2835" s="139" t="s">
        <v>17295</v>
      </c>
      <c r="AR2835" s="139">
        <v>97445</v>
      </c>
      <c r="AS2835" s="139">
        <v>2025</v>
      </c>
      <c r="AT2835" s="139" t="s">
        <v>7291</v>
      </c>
      <c r="AU2835" s="139" t="s">
        <v>17296</v>
      </c>
      <c r="AV2835" s="139" t="s">
        <v>7222</v>
      </c>
      <c r="AW2835" s="139" t="s">
        <v>7223</v>
      </c>
      <c r="AX2835" s="139" t="s">
        <v>7224</v>
      </c>
      <c r="AY2835" s="139" t="s">
        <v>9442</v>
      </c>
      <c r="AZ2835" s="139" t="s">
        <v>7381</v>
      </c>
      <c r="BA2835" s="139"/>
      <c r="BB2835" s="141">
        <v>45996</v>
      </c>
      <c r="BC2835" s="141">
        <v>45996</v>
      </c>
      <c r="BD2835" s="139" t="s">
        <v>12248</v>
      </c>
      <c r="BE2835" s="145" t="s">
        <v>21272</v>
      </c>
      <c r="BF2835" s="139" t="s">
        <v>2340</v>
      </c>
      <c r="BG2835" s="139" t="s">
        <v>7228</v>
      </c>
      <c r="BH2835" s="139" t="s">
        <v>7229</v>
      </c>
      <c r="BI2835" s="139">
        <v>0</v>
      </c>
      <c r="BJ2835" s="139" t="s">
        <v>2350</v>
      </c>
      <c r="BK2835" s="139">
        <v>1</v>
      </c>
      <c r="BL2835" s="139">
        <v>1</v>
      </c>
      <c r="BM2835" s="139" t="s">
        <v>17799</v>
      </c>
      <c r="BN2835" s="139"/>
      <c r="BO2835" s="139">
        <v>0</v>
      </c>
      <c r="BP2835" s="139">
        <v>0</v>
      </c>
      <c r="BQ2835" s="139"/>
      <c r="BR2835" s="139"/>
      <c r="BS2835" s="139">
        <v>0</v>
      </c>
      <c r="BT2835" s="139"/>
      <c r="BU2835" s="139" t="s">
        <v>2397</v>
      </c>
      <c r="BV2835" s="139"/>
      <c r="BW2835" s="139"/>
      <c r="BX2835" s="139"/>
      <c r="BY2835" s="139"/>
      <c r="BZ2835" s="139"/>
      <c r="CA2835" s="139"/>
      <c r="CB2835" s="139" t="s">
        <v>7231</v>
      </c>
      <c r="CC2835" s="139"/>
    </row>
    <row r="2836" spans="1:81">
      <c r="A2836" s="139">
        <v>2835</v>
      </c>
      <c r="B2836" s="139" t="s">
        <v>7210</v>
      </c>
      <c r="C2836" s="145" t="s">
        <v>21277</v>
      </c>
      <c r="D2836" s="139">
        <v>1</v>
      </c>
      <c r="E2836" s="139">
        <v>1</v>
      </c>
      <c r="F2836" s="139">
        <v>0</v>
      </c>
      <c r="G2836" s="139">
        <v>0</v>
      </c>
      <c r="H2836" s="139">
        <v>0</v>
      </c>
      <c r="I2836" s="139"/>
      <c r="J2836" s="139"/>
      <c r="K2836" s="140">
        <v>45994.3347222222</v>
      </c>
      <c r="L2836" s="140">
        <v>45994.3347222222</v>
      </c>
      <c r="M2836" s="139"/>
      <c r="N2836" s="139"/>
      <c r="O2836" s="139" t="s">
        <v>2340</v>
      </c>
      <c r="P2836" s="139" t="s">
        <v>6181</v>
      </c>
      <c r="Q2836" s="139" t="s">
        <v>2342</v>
      </c>
      <c r="R2836" s="145" t="s">
        <v>21278</v>
      </c>
      <c r="S2836" s="139">
        <v>7943305</v>
      </c>
      <c r="T2836" s="139" t="s">
        <v>6181</v>
      </c>
      <c r="U2836" s="139" t="s">
        <v>6182</v>
      </c>
      <c r="V2836" s="139">
        <v>1</v>
      </c>
      <c r="W2836" s="139">
        <v>7606138017</v>
      </c>
      <c r="X2836" s="139" t="s">
        <v>6183</v>
      </c>
      <c r="Y2836" s="139"/>
      <c r="Z2836" s="139"/>
      <c r="AA2836" s="139"/>
      <c r="AB2836" s="139"/>
      <c r="AC2836" s="139"/>
      <c r="AD2836" s="139"/>
      <c r="AE2836" s="139"/>
      <c r="AF2836" s="139"/>
      <c r="AG2836" s="139"/>
      <c r="AH2836" s="139"/>
      <c r="AI2836" s="139"/>
      <c r="AJ2836" s="139"/>
      <c r="AK2836" s="139"/>
      <c r="AL2836" s="139"/>
      <c r="AM2836" s="139"/>
      <c r="AN2836" s="139"/>
      <c r="AO2836" s="139"/>
      <c r="AP2836" s="139"/>
      <c r="AQ2836" s="139" t="s">
        <v>17295</v>
      </c>
      <c r="AR2836" s="139">
        <v>97436</v>
      </c>
      <c r="AS2836" s="139">
        <v>2025</v>
      </c>
      <c r="AT2836" s="139" t="s">
        <v>7291</v>
      </c>
      <c r="AU2836" s="139" t="s">
        <v>17296</v>
      </c>
      <c r="AV2836" s="139" t="s">
        <v>7222</v>
      </c>
      <c r="AW2836" s="139" t="s">
        <v>7223</v>
      </c>
      <c r="AX2836" s="139" t="s">
        <v>7224</v>
      </c>
      <c r="AY2836" s="139" t="s">
        <v>9442</v>
      </c>
      <c r="AZ2836" s="139" t="s">
        <v>18933</v>
      </c>
      <c r="BA2836" s="139"/>
      <c r="BB2836" s="141">
        <v>45995</v>
      </c>
      <c r="BC2836" s="141">
        <v>45995</v>
      </c>
      <c r="BD2836" s="139" t="s">
        <v>11622</v>
      </c>
      <c r="BE2836" s="145" t="s">
        <v>21277</v>
      </c>
      <c r="BF2836" s="139" t="s">
        <v>2340</v>
      </c>
      <c r="BG2836" s="139" t="s">
        <v>7228</v>
      </c>
      <c r="BH2836" s="139" t="s">
        <v>7229</v>
      </c>
      <c r="BI2836" s="139">
        <v>0</v>
      </c>
      <c r="BJ2836" s="139" t="s">
        <v>2350</v>
      </c>
      <c r="BK2836" s="139">
        <v>1</v>
      </c>
      <c r="BL2836" s="139">
        <v>1</v>
      </c>
      <c r="BM2836" s="139" t="s">
        <v>18934</v>
      </c>
      <c r="BN2836" s="139"/>
      <c r="BO2836" s="139">
        <v>0</v>
      </c>
      <c r="BP2836" s="139">
        <v>0</v>
      </c>
      <c r="BQ2836" s="139"/>
      <c r="BR2836" s="139"/>
      <c r="BS2836" s="139">
        <v>0</v>
      </c>
      <c r="BT2836" s="139"/>
      <c r="BU2836" s="139" t="s">
        <v>2360</v>
      </c>
      <c r="BV2836" s="139"/>
      <c r="BW2836" s="139"/>
      <c r="BX2836" s="139"/>
      <c r="BY2836" s="139"/>
      <c r="BZ2836" s="139"/>
      <c r="CA2836" s="139"/>
      <c r="CB2836" s="139" t="s">
        <v>7231</v>
      </c>
      <c r="CC2836" s="139"/>
    </row>
    <row r="2837" spans="1:81">
      <c r="A2837" s="139">
        <v>2836</v>
      </c>
      <c r="B2837" s="139" t="s">
        <v>7210</v>
      </c>
      <c r="C2837" s="145" t="s">
        <v>21279</v>
      </c>
      <c r="D2837" s="139">
        <v>1</v>
      </c>
      <c r="E2837" s="139">
        <v>1</v>
      </c>
      <c r="F2837" s="139">
        <v>0</v>
      </c>
      <c r="G2837" s="139">
        <v>0</v>
      </c>
      <c r="H2837" s="139">
        <v>0</v>
      </c>
      <c r="I2837" s="139"/>
      <c r="J2837" s="139"/>
      <c r="K2837" s="140">
        <v>45994.3340277778</v>
      </c>
      <c r="L2837" s="140">
        <v>45994.3340277778</v>
      </c>
      <c r="M2837" s="139"/>
      <c r="N2837" s="139"/>
      <c r="O2837" s="139" t="s">
        <v>2340</v>
      </c>
      <c r="P2837" s="139" t="s">
        <v>21280</v>
      </c>
      <c r="Q2837" s="139" t="s">
        <v>2342</v>
      </c>
      <c r="R2837" s="145" t="s">
        <v>21281</v>
      </c>
      <c r="S2837" s="139">
        <v>8196220</v>
      </c>
      <c r="T2837" s="139" t="s">
        <v>21280</v>
      </c>
      <c r="U2837" s="139" t="s">
        <v>21280</v>
      </c>
      <c r="V2837" s="139">
        <v>86</v>
      </c>
      <c r="W2837" s="139">
        <v>13472768787</v>
      </c>
      <c r="X2837" s="139" t="s">
        <v>21282</v>
      </c>
      <c r="Y2837" s="139"/>
      <c r="Z2837" s="139"/>
      <c r="AA2837" s="139"/>
      <c r="AB2837" s="139"/>
      <c r="AC2837" s="139"/>
      <c r="AD2837" s="139"/>
      <c r="AE2837" s="139"/>
      <c r="AF2837" s="139"/>
      <c r="AG2837" s="139"/>
      <c r="AH2837" s="139"/>
      <c r="AI2837" s="139"/>
      <c r="AJ2837" s="139"/>
      <c r="AK2837" s="139"/>
      <c r="AL2837" s="139"/>
      <c r="AM2837" s="139"/>
      <c r="AN2837" s="139"/>
      <c r="AO2837" s="139"/>
      <c r="AP2837" s="139"/>
      <c r="AQ2837" s="139" t="s">
        <v>17295</v>
      </c>
      <c r="AR2837" s="139">
        <v>97436</v>
      </c>
      <c r="AS2837" s="139">
        <v>2025</v>
      </c>
      <c r="AT2837" s="139" t="s">
        <v>7291</v>
      </c>
      <c r="AU2837" s="139" t="s">
        <v>17296</v>
      </c>
      <c r="AV2837" s="139" t="s">
        <v>7222</v>
      </c>
      <c r="AW2837" s="139" t="s">
        <v>7223</v>
      </c>
      <c r="AX2837" s="139" t="s">
        <v>7224</v>
      </c>
      <c r="AY2837" s="139" t="s">
        <v>9442</v>
      </c>
      <c r="AZ2837" s="139" t="s">
        <v>18933</v>
      </c>
      <c r="BA2837" s="139"/>
      <c r="BB2837" s="141">
        <v>45995</v>
      </c>
      <c r="BC2837" s="141">
        <v>45995</v>
      </c>
      <c r="BD2837" s="139" t="s">
        <v>11622</v>
      </c>
      <c r="BE2837" s="145" t="s">
        <v>21279</v>
      </c>
      <c r="BF2837" s="139" t="s">
        <v>2340</v>
      </c>
      <c r="BG2837" s="139" t="s">
        <v>7228</v>
      </c>
      <c r="BH2837" s="139" t="s">
        <v>7229</v>
      </c>
      <c r="BI2837" s="139">
        <v>0</v>
      </c>
      <c r="BJ2837" s="139" t="s">
        <v>2350</v>
      </c>
      <c r="BK2837" s="139">
        <v>1</v>
      </c>
      <c r="BL2837" s="139">
        <v>1</v>
      </c>
      <c r="BM2837" s="139" t="s">
        <v>18934</v>
      </c>
      <c r="BN2837" s="139"/>
      <c r="BO2837" s="139">
        <v>0</v>
      </c>
      <c r="BP2837" s="139">
        <v>0</v>
      </c>
      <c r="BQ2837" s="139"/>
      <c r="BR2837" s="139"/>
      <c r="BS2837" s="139">
        <v>0</v>
      </c>
      <c r="BT2837" s="139"/>
      <c r="BU2837" s="139" t="s">
        <v>2360</v>
      </c>
      <c r="BV2837" s="139"/>
      <c r="BW2837" s="139"/>
      <c r="BX2837" s="139"/>
      <c r="BY2837" s="139"/>
      <c r="BZ2837" s="139"/>
      <c r="CA2837" s="139"/>
      <c r="CB2837" s="139" t="s">
        <v>7231</v>
      </c>
      <c r="CC2837" s="139"/>
    </row>
    <row r="2838" spans="1:81">
      <c r="A2838" s="139">
        <v>2837</v>
      </c>
      <c r="B2838" s="139" t="s">
        <v>7210</v>
      </c>
      <c r="C2838" s="145" t="s">
        <v>21283</v>
      </c>
      <c r="D2838" s="139">
        <v>1</v>
      </c>
      <c r="E2838" s="139">
        <v>1</v>
      </c>
      <c r="F2838" s="139">
        <v>0</v>
      </c>
      <c r="G2838" s="139">
        <v>0</v>
      </c>
      <c r="H2838" s="139">
        <v>0</v>
      </c>
      <c r="I2838" s="139"/>
      <c r="J2838" s="139"/>
      <c r="K2838" s="140">
        <v>45994.33125</v>
      </c>
      <c r="L2838" s="140">
        <v>45994.33125</v>
      </c>
      <c r="M2838" s="139"/>
      <c r="N2838" s="139"/>
      <c r="O2838" s="139" t="s">
        <v>2340</v>
      </c>
      <c r="P2838" s="139" t="s">
        <v>21284</v>
      </c>
      <c r="Q2838" s="139" t="s">
        <v>2342</v>
      </c>
      <c r="R2838" s="145" t="s">
        <v>21285</v>
      </c>
      <c r="S2838" s="139">
        <v>8147364</v>
      </c>
      <c r="T2838" s="139" t="s">
        <v>21284</v>
      </c>
      <c r="U2838" s="139" t="s">
        <v>5496</v>
      </c>
      <c r="V2838" s="139">
        <v>1</v>
      </c>
      <c r="W2838" s="139">
        <v>6509060809</v>
      </c>
      <c r="X2838" s="139" t="s">
        <v>21286</v>
      </c>
      <c r="Y2838" s="139"/>
      <c r="Z2838" s="139"/>
      <c r="AA2838" s="139"/>
      <c r="AB2838" s="139"/>
      <c r="AC2838" s="139"/>
      <c r="AD2838" s="139"/>
      <c r="AE2838" s="139"/>
      <c r="AF2838" s="139"/>
      <c r="AG2838" s="139"/>
      <c r="AH2838" s="139"/>
      <c r="AI2838" s="139"/>
      <c r="AJ2838" s="139"/>
      <c r="AK2838" s="139"/>
      <c r="AL2838" s="139"/>
      <c r="AM2838" s="139"/>
      <c r="AN2838" s="139"/>
      <c r="AO2838" s="139"/>
      <c r="AP2838" s="139"/>
      <c r="AQ2838" s="139" t="s">
        <v>17295</v>
      </c>
      <c r="AR2838" s="139">
        <v>97456</v>
      </c>
      <c r="AS2838" s="139">
        <v>2025</v>
      </c>
      <c r="AT2838" s="139" t="s">
        <v>7291</v>
      </c>
      <c r="AU2838" s="139" t="s">
        <v>17296</v>
      </c>
      <c r="AV2838" s="139" t="s">
        <v>7222</v>
      </c>
      <c r="AW2838" s="139" t="s">
        <v>7223</v>
      </c>
      <c r="AX2838" s="139" t="s">
        <v>7224</v>
      </c>
      <c r="AY2838" s="139" t="s">
        <v>9442</v>
      </c>
      <c r="AZ2838" s="139" t="s">
        <v>7381</v>
      </c>
      <c r="BA2838" s="139"/>
      <c r="BB2838" s="141">
        <v>45997</v>
      </c>
      <c r="BC2838" s="141">
        <v>45997</v>
      </c>
      <c r="BD2838" s="139" t="s">
        <v>9788</v>
      </c>
      <c r="BE2838" s="145" t="s">
        <v>21283</v>
      </c>
      <c r="BF2838" s="139" t="s">
        <v>2340</v>
      </c>
      <c r="BG2838" s="139" t="s">
        <v>7228</v>
      </c>
      <c r="BH2838" s="139" t="s">
        <v>7229</v>
      </c>
      <c r="BI2838" s="139">
        <v>0</v>
      </c>
      <c r="BJ2838" s="139" t="s">
        <v>2350</v>
      </c>
      <c r="BK2838" s="139">
        <v>1</v>
      </c>
      <c r="BL2838" s="139">
        <v>1</v>
      </c>
      <c r="BM2838" s="139" t="s">
        <v>17297</v>
      </c>
      <c r="BN2838" s="139"/>
      <c r="BO2838" s="139">
        <v>0</v>
      </c>
      <c r="BP2838" s="139">
        <v>0</v>
      </c>
      <c r="BQ2838" s="139"/>
      <c r="BR2838" s="139"/>
      <c r="BS2838" s="139">
        <v>0</v>
      </c>
      <c r="BT2838" s="139"/>
      <c r="BU2838" s="139" t="s">
        <v>2360</v>
      </c>
      <c r="BV2838" s="139"/>
      <c r="BW2838" s="139"/>
      <c r="BX2838" s="139"/>
      <c r="BY2838" s="139"/>
      <c r="BZ2838" s="139"/>
      <c r="CA2838" s="139"/>
      <c r="CB2838" s="139" t="s">
        <v>7231</v>
      </c>
      <c r="CC2838" s="139"/>
    </row>
    <row r="2839" spans="1:81">
      <c r="A2839" s="139">
        <v>2838</v>
      </c>
      <c r="B2839" s="139" t="s">
        <v>7210</v>
      </c>
      <c r="C2839" s="145" t="s">
        <v>21287</v>
      </c>
      <c r="D2839" s="139">
        <v>1</v>
      </c>
      <c r="E2839" s="139">
        <v>1</v>
      </c>
      <c r="F2839" s="139">
        <v>0</v>
      </c>
      <c r="G2839" s="139">
        <v>0</v>
      </c>
      <c r="H2839" s="139">
        <v>0</v>
      </c>
      <c r="I2839" s="139"/>
      <c r="J2839" s="139"/>
      <c r="K2839" s="140">
        <v>45994.3305555556</v>
      </c>
      <c r="L2839" s="140">
        <v>45994.33125</v>
      </c>
      <c r="M2839" s="139"/>
      <c r="N2839" s="139"/>
      <c r="O2839" s="139" t="s">
        <v>2340</v>
      </c>
      <c r="P2839" s="139" t="s">
        <v>21288</v>
      </c>
      <c r="Q2839" s="139" t="s">
        <v>2342</v>
      </c>
      <c r="R2839" s="145" t="s">
        <v>21289</v>
      </c>
      <c r="S2839" s="139">
        <v>8164036</v>
      </c>
      <c r="T2839" s="139" t="s">
        <v>21288</v>
      </c>
      <c r="U2839" s="139" t="s">
        <v>21288</v>
      </c>
      <c r="V2839" s="139">
        <v>1</v>
      </c>
      <c r="W2839" s="139">
        <v>5176141124</v>
      </c>
      <c r="X2839" s="139" t="s">
        <v>21290</v>
      </c>
      <c r="Y2839" s="139"/>
      <c r="Z2839" s="139"/>
      <c r="AA2839" s="139"/>
      <c r="AB2839" s="139"/>
      <c r="AC2839" s="139"/>
      <c r="AD2839" s="139"/>
      <c r="AE2839" s="139"/>
      <c r="AF2839" s="139"/>
      <c r="AG2839" s="139"/>
      <c r="AH2839" s="139"/>
      <c r="AI2839" s="139"/>
      <c r="AJ2839" s="139"/>
      <c r="AK2839" s="139"/>
      <c r="AL2839" s="139"/>
      <c r="AM2839" s="139"/>
      <c r="AN2839" s="139"/>
      <c r="AO2839" s="139"/>
      <c r="AP2839" s="139"/>
      <c r="AQ2839" s="139" t="s">
        <v>17295</v>
      </c>
      <c r="AR2839" s="139">
        <v>97456</v>
      </c>
      <c r="AS2839" s="139">
        <v>2025</v>
      </c>
      <c r="AT2839" s="139" t="s">
        <v>7291</v>
      </c>
      <c r="AU2839" s="139" t="s">
        <v>17296</v>
      </c>
      <c r="AV2839" s="139" t="s">
        <v>7222</v>
      </c>
      <c r="AW2839" s="139" t="s">
        <v>7223</v>
      </c>
      <c r="AX2839" s="139" t="s">
        <v>7224</v>
      </c>
      <c r="AY2839" s="139" t="s">
        <v>9442</v>
      </c>
      <c r="AZ2839" s="139" t="s">
        <v>7381</v>
      </c>
      <c r="BA2839" s="139"/>
      <c r="BB2839" s="141">
        <v>45997</v>
      </c>
      <c r="BC2839" s="141">
        <v>45997</v>
      </c>
      <c r="BD2839" s="139" t="s">
        <v>9788</v>
      </c>
      <c r="BE2839" s="145" t="s">
        <v>21287</v>
      </c>
      <c r="BF2839" s="139" t="s">
        <v>2340</v>
      </c>
      <c r="BG2839" s="139" t="s">
        <v>7228</v>
      </c>
      <c r="BH2839" s="139" t="s">
        <v>7229</v>
      </c>
      <c r="BI2839" s="139">
        <v>0</v>
      </c>
      <c r="BJ2839" s="139" t="s">
        <v>2350</v>
      </c>
      <c r="BK2839" s="139">
        <v>1</v>
      </c>
      <c r="BL2839" s="139">
        <v>1</v>
      </c>
      <c r="BM2839" s="139" t="s">
        <v>17297</v>
      </c>
      <c r="BN2839" s="139"/>
      <c r="BO2839" s="139">
        <v>0</v>
      </c>
      <c r="BP2839" s="139">
        <v>0</v>
      </c>
      <c r="BQ2839" s="139"/>
      <c r="BR2839" s="139"/>
      <c r="BS2839" s="139">
        <v>0</v>
      </c>
      <c r="BT2839" s="139"/>
      <c r="BU2839" s="139" t="s">
        <v>2397</v>
      </c>
      <c r="BV2839" s="139"/>
      <c r="BW2839" s="139"/>
      <c r="BX2839" s="139"/>
      <c r="BY2839" s="139"/>
      <c r="BZ2839" s="139"/>
      <c r="CA2839" s="139"/>
      <c r="CB2839" s="139" t="s">
        <v>7231</v>
      </c>
      <c r="CC2839" s="139"/>
    </row>
    <row r="2840" spans="1:81">
      <c r="A2840" s="139">
        <v>2839</v>
      </c>
      <c r="B2840" s="139" t="s">
        <v>7210</v>
      </c>
      <c r="C2840" s="145" t="s">
        <v>21291</v>
      </c>
      <c r="D2840" s="139">
        <v>1</v>
      </c>
      <c r="E2840" s="139">
        <v>1</v>
      </c>
      <c r="F2840" s="139">
        <v>0</v>
      </c>
      <c r="G2840" s="139">
        <v>0</v>
      </c>
      <c r="H2840" s="139">
        <v>0</v>
      </c>
      <c r="I2840" s="139"/>
      <c r="J2840" s="139"/>
      <c r="K2840" s="140">
        <v>45994.3305555556</v>
      </c>
      <c r="L2840" s="140">
        <v>45994.3305555556</v>
      </c>
      <c r="M2840" s="139"/>
      <c r="N2840" s="139"/>
      <c r="O2840" s="139" t="s">
        <v>2340</v>
      </c>
      <c r="P2840" s="139" t="s">
        <v>21292</v>
      </c>
      <c r="Q2840" s="139" t="s">
        <v>2342</v>
      </c>
      <c r="R2840" s="145" t="s">
        <v>21293</v>
      </c>
      <c r="S2840" s="139">
        <v>8164037</v>
      </c>
      <c r="T2840" s="139" t="s">
        <v>21292</v>
      </c>
      <c r="U2840" s="139" t="s">
        <v>21294</v>
      </c>
      <c r="V2840" s="139">
        <v>1</v>
      </c>
      <c r="W2840" s="139">
        <v>4253185464</v>
      </c>
      <c r="X2840" s="139" t="s">
        <v>21290</v>
      </c>
      <c r="Y2840" s="139"/>
      <c r="Z2840" s="139"/>
      <c r="AA2840" s="139"/>
      <c r="AB2840" s="139"/>
      <c r="AC2840" s="139"/>
      <c r="AD2840" s="139"/>
      <c r="AE2840" s="139"/>
      <c r="AF2840" s="139"/>
      <c r="AG2840" s="139"/>
      <c r="AH2840" s="139"/>
      <c r="AI2840" s="139"/>
      <c r="AJ2840" s="139"/>
      <c r="AK2840" s="139"/>
      <c r="AL2840" s="139"/>
      <c r="AM2840" s="139"/>
      <c r="AN2840" s="139"/>
      <c r="AO2840" s="139"/>
      <c r="AP2840" s="139"/>
      <c r="AQ2840" s="139" t="s">
        <v>17295</v>
      </c>
      <c r="AR2840" s="139">
        <v>97445</v>
      </c>
      <c r="AS2840" s="139">
        <v>2025</v>
      </c>
      <c r="AT2840" s="139" t="s">
        <v>7291</v>
      </c>
      <c r="AU2840" s="139" t="s">
        <v>17296</v>
      </c>
      <c r="AV2840" s="139" t="s">
        <v>7222</v>
      </c>
      <c r="AW2840" s="139" t="s">
        <v>7223</v>
      </c>
      <c r="AX2840" s="139" t="s">
        <v>7224</v>
      </c>
      <c r="AY2840" s="139" t="s">
        <v>9442</v>
      </c>
      <c r="AZ2840" s="139" t="s">
        <v>7381</v>
      </c>
      <c r="BA2840" s="139"/>
      <c r="BB2840" s="141">
        <v>45996</v>
      </c>
      <c r="BC2840" s="141">
        <v>45996</v>
      </c>
      <c r="BD2840" s="139" t="s">
        <v>12248</v>
      </c>
      <c r="BE2840" s="145" t="s">
        <v>21291</v>
      </c>
      <c r="BF2840" s="139" t="s">
        <v>2340</v>
      </c>
      <c r="BG2840" s="139" t="s">
        <v>7228</v>
      </c>
      <c r="BH2840" s="139" t="s">
        <v>7229</v>
      </c>
      <c r="BI2840" s="139">
        <v>0</v>
      </c>
      <c r="BJ2840" s="139" t="s">
        <v>2350</v>
      </c>
      <c r="BK2840" s="139">
        <v>1</v>
      </c>
      <c r="BL2840" s="139">
        <v>1</v>
      </c>
      <c r="BM2840" s="139" t="s">
        <v>17799</v>
      </c>
      <c r="BN2840" s="139"/>
      <c r="BO2840" s="139">
        <v>0</v>
      </c>
      <c r="BP2840" s="139">
        <v>0</v>
      </c>
      <c r="BQ2840" s="139"/>
      <c r="BR2840" s="139"/>
      <c r="BS2840" s="139">
        <v>0</v>
      </c>
      <c r="BT2840" s="139"/>
      <c r="BU2840" s="139" t="s">
        <v>2360</v>
      </c>
      <c r="BV2840" s="139"/>
      <c r="BW2840" s="139"/>
      <c r="BX2840" s="139"/>
      <c r="BY2840" s="139"/>
      <c r="BZ2840" s="139"/>
      <c r="CA2840" s="139"/>
      <c r="CB2840" s="139" t="s">
        <v>7231</v>
      </c>
      <c r="CC2840" s="139"/>
    </row>
    <row r="2841" spans="1:81">
      <c r="A2841" s="139">
        <v>2840</v>
      </c>
      <c r="B2841" s="139" t="s">
        <v>7210</v>
      </c>
      <c r="C2841" s="145" t="s">
        <v>21295</v>
      </c>
      <c r="D2841" s="139">
        <v>1</v>
      </c>
      <c r="E2841" s="139">
        <v>1</v>
      </c>
      <c r="F2841" s="139">
        <v>0</v>
      </c>
      <c r="G2841" s="139">
        <v>0</v>
      </c>
      <c r="H2841" s="139">
        <v>0</v>
      </c>
      <c r="I2841" s="139"/>
      <c r="J2841" s="139"/>
      <c r="K2841" s="140">
        <v>45994.3277777778</v>
      </c>
      <c r="L2841" s="140">
        <v>45994.3277777778</v>
      </c>
      <c r="M2841" s="139"/>
      <c r="N2841" s="139"/>
      <c r="O2841" s="139" t="s">
        <v>2340</v>
      </c>
      <c r="P2841" s="139" t="s">
        <v>21296</v>
      </c>
      <c r="Q2841" s="139" t="s">
        <v>2342</v>
      </c>
      <c r="R2841" s="145" t="s">
        <v>21297</v>
      </c>
      <c r="S2841" s="139">
        <v>7917699</v>
      </c>
      <c r="T2841" s="139" t="s">
        <v>21296</v>
      </c>
      <c r="U2841" s="139" t="s">
        <v>21296</v>
      </c>
      <c r="V2841" s="139">
        <v>1</v>
      </c>
      <c r="W2841" s="139">
        <v>4085335489</v>
      </c>
      <c r="X2841" s="139" t="s">
        <v>21298</v>
      </c>
      <c r="Y2841" s="139"/>
      <c r="Z2841" s="139"/>
      <c r="AA2841" s="139"/>
      <c r="AB2841" s="139"/>
      <c r="AC2841" s="139"/>
      <c r="AD2841" s="139"/>
      <c r="AE2841" s="139"/>
      <c r="AF2841" s="139"/>
      <c r="AG2841" s="139"/>
      <c r="AH2841" s="139"/>
      <c r="AI2841" s="139"/>
      <c r="AJ2841" s="139"/>
      <c r="AK2841" s="139"/>
      <c r="AL2841" s="139"/>
      <c r="AM2841" s="139"/>
      <c r="AN2841" s="139"/>
      <c r="AO2841" s="139"/>
      <c r="AP2841" s="139"/>
      <c r="AQ2841" s="139" t="s">
        <v>17295</v>
      </c>
      <c r="AR2841" s="139">
        <v>97445</v>
      </c>
      <c r="AS2841" s="139">
        <v>2025</v>
      </c>
      <c r="AT2841" s="139" t="s">
        <v>7291</v>
      </c>
      <c r="AU2841" s="139" t="s">
        <v>17296</v>
      </c>
      <c r="AV2841" s="139" t="s">
        <v>7222</v>
      </c>
      <c r="AW2841" s="139" t="s">
        <v>7223</v>
      </c>
      <c r="AX2841" s="139" t="s">
        <v>7224</v>
      </c>
      <c r="AY2841" s="139" t="s">
        <v>9442</v>
      </c>
      <c r="AZ2841" s="139" t="s">
        <v>7381</v>
      </c>
      <c r="BA2841" s="139"/>
      <c r="BB2841" s="141">
        <v>45996</v>
      </c>
      <c r="BC2841" s="141">
        <v>45996</v>
      </c>
      <c r="BD2841" s="139" t="s">
        <v>12248</v>
      </c>
      <c r="BE2841" s="145" t="s">
        <v>21295</v>
      </c>
      <c r="BF2841" s="139" t="s">
        <v>2340</v>
      </c>
      <c r="BG2841" s="139" t="s">
        <v>7228</v>
      </c>
      <c r="BH2841" s="139" t="s">
        <v>7229</v>
      </c>
      <c r="BI2841" s="139">
        <v>0</v>
      </c>
      <c r="BJ2841" s="139" t="s">
        <v>2350</v>
      </c>
      <c r="BK2841" s="139">
        <v>1</v>
      </c>
      <c r="BL2841" s="139">
        <v>1</v>
      </c>
      <c r="BM2841" s="139" t="s">
        <v>17799</v>
      </c>
      <c r="BN2841" s="139"/>
      <c r="BO2841" s="139">
        <v>0</v>
      </c>
      <c r="BP2841" s="139">
        <v>0</v>
      </c>
      <c r="BQ2841" s="139"/>
      <c r="BR2841" s="139"/>
      <c r="BS2841" s="139">
        <v>0</v>
      </c>
      <c r="BT2841" s="139"/>
      <c r="BU2841" s="139" t="s">
        <v>2360</v>
      </c>
      <c r="BV2841" s="139"/>
      <c r="BW2841" s="139"/>
      <c r="BX2841" s="139"/>
      <c r="BY2841" s="139"/>
      <c r="BZ2841" s="139"/>
      <c r="CA2841" s="139"/>
      <c r="CB2841" s="139" t="s">
        <v>7231</v>
      </c>
      <c r="CC2841" s="139"/>
    </row>
    <row r="2842" spans="1:81">
      <c r="A2842" s="139">
        <v>2841</v>
      </c>
      <c r="B2842" s="139" t="s">
        <v>7210</v>
      </c>
      <c r="C2842" s="145" t="s">
        <v>21299</v>
      </c>
      <c r="D2842" s="139">
        <v>1</v>
      </c>
      <c r="E2842" s="139">
        <v>1</v>
      </c>
      <c r="F2842" s="139">
        <v>0</v>
      </c>
      <c r="G2842" s="139">
        <v>0</v>
      </c>
      <c r="H2842" s="139">
        <v>0</v>
      </c>
      <c r="I2842" s="139"/>
      <c r="J2842" s="139"/>
      <c r="K2842" s="140">
        <v>45994.3270833333</v>
      </c>
      <c r="L2842" s="140">
        <v>45994.3270833333</v>
      </c>
      <c r="M2842" s="139"/>
      <c r="N2842" s="139"/>
      <c r="O2842" s="139" t="s">
        <v>2340</v>
      </c>
      <c r="P2842" s="139" t="s">
        <v>4693</v>
      </c>
      <c r="Q2842" s="139" t="s">
        <v>2342</v>
      </c>
      <c r="R2842" s="145" t="s">
        <v>21300</v>
      </c>
      <c r="S2842" s="139">
        <v>7875703</v>
      </c>
      <c r="T2842" s="139" t="s">
        <v>4693</v>
      </c>
      <c r="U2842" s="139" t="s">
        <v>4693</v>
      </c>
      <c r="V2842" s="139">
        <v>1</v>
      </c>
      <c r="W2842" s="139">
        <v>4086092988</v>
      </c>
      <c r="X2842" s="139" t="s">
        <v>4694</v>
      </c>
      <c r="Y2842" s="139"/>
      <c r="Z2842" s="139"/>
      <c r="AA2842" s="139"/>
      <c r="AB2842" s="139"/>
      <c r="AC2842" s="139"/>
      <c r="AD2842" s="139"/>
      <c r="AE2842" s="139"/>
      <c r="AF2842" s="139"/>
      <c r="AG2842" s="139"/>
      <c r="AH2842" s="139"/>
      <c r="AI2842" s="139"/>
      <c r="AJ2842" s="139"/>
      <c r="AK2842" s="139"/>
      <c r="AL2842" s="139"/>
      <c r="AM2842" s="139"/>
      <c r="AN2842" s="139"/>
      <c r="AO2842" s="139"/>
      <c r="AP2842" s="139"/>
      <c r="AQ2842" s="139" t="s">
        <v>17295</v>
      </c>
      <c r="AR2842" s="139">
        <v>97436</v>
      </c>
      <c r="AS2842" s="139">
        <v>2025</v>
      </c>
      <c r="AT2842" s="139" t="s">
        <v>7291</v>
      </c>
      <c r="AU2842" s="139" t="s">
        <v>17296</v>
      </c>
      <c r="AV2842" s="139" t="s">
        <v>7222</v>
      </c>
      <c r="AW2842" s="139" t="s">
        <v>7223</v>
      </c>
      <c r="AX2842" s="139" t="s">
        <v>7224</v>
      </c>
      <c r="AY2842" s="139" t="s">
        <v>9442</v>
      </c>
      <c r="AZ2842" s="139" t="s">
        <v>18933</v>
      </c>
      <c r="BA2842" s="139"/>
      <c r="BB2842" s="141">
        <v>45995</v>
      </c>
      <c r="BC2842" s="141">
        <v>45995</v>
      </c>
      <c r="BD2842" s="139" t="s">
        <v>11622</v>
      </c>
      <c r="BE2842" s="145" t="s">
        <v>21299</v>
      </c>
      <c r="BF2842" s="139" t="s">
        <v>2340</v>
      </c>
      <c r="BG2842" s="139" t="s">
        <v>7228</v>
      </c>
      <c r="BH2842" s="139" t="s">
        <v>7229</v>
      </c>
      <c r="BI2842" s="139">
        <v>0</v>
      </c>
      <c r="BJ2842" s="139" t="s">
        <v>2350</v>
      </c>
      <c r="BK2842" s="139">
        <v>1</v>
      </c>
      <c r="BL2842" s="139">
        <v>1</v>
      </c>
      <c r="BM2842" s="139" t="s">
        <v>18934</v>
      </c>
      <c r="BN2842" s="139"/>
      <c r="BO2842" s="139">
        <v>0</v>
      </c>
      <c r="BP2842" s="139">
        <v>0</v>
      </c>
      <c r="BQ2842" s="139"/>
      <c r="BR2842" s="139"/>
      <c r="BS2842" s="139">
        <v>0</v>
      </c>
      <c r="BT2842" s="139"/>
      <c r="BU2842" s="139" t="s">
        <v>2360</v>
      </c>
      <c r="BV2842" s="139"/>
      <c r="BW2842" s="139"/>
      <c r="BX2842" s="139"/>
      <c r="BY2842" s="139"/>
      <c r="BZ2842" s="139"/>
      <c r="CA2842" s="139"/>
      <c r="CB2842" s="139" t="s">
        <v>7231</v>
      </c>
      <c r="CC2842" s="139"/>
    </row>
    <row r="2843" spans="1:81">
      <c r="A2843" s="139">
        <v>2842</v>
      </c>
      <c r="B2843" s="139" t="s">
        <v>7210</v>
      </c>
      <c r="C2843" s="145" t="s">
        <v>21301</v>
      </c>
      <c r="D2843" s="139">
        <v>1</v>
      </c>
      <c r="E2843" s="139">
        <v>1</v>
      </c>
      <c r="F2843" s="139">
        <v>0</v>
      </c>
      <c r="G2843" s="139">
        <v>0</v>
      </c>
      <c r="H2843" s="139">
        <v>0</v>
      </c>
      <c r="I2843" s="139"/>
      <c r="J2843" s="139"/>
      <c r="K2843" s="140">
        <v>45994.3263888889</v>
      </c>
      <c r="L2843" s="140">
        <v>45994.3263888889</v>
      </c>
      <c r="M2843" s="139"/>
      <c r="N2843" s="139"/>
      <c r="O2843" s="139" t="s">
        <v>2340</v>
      </c>
      <c r="P2843" s="139" t="s">
        <v>21302</v>
      </c>
      <c r="Q2843" s="139" t="s">
        <v>2342</v>
      </c>
      <c r="R2843" s="145" t="s">
        <v>21303</v>
      </c>
      <c r="S2843" s="139">
        <v>7946231</v>
      </c>
      <c r="T2843" s="139" t="s">
        <v>21302</v>
      </c>
      <c r="U2843" s="139" t="s">
        <v>3901</v>
      </c>
      <c r="V2843" s="139">
        <v>1</v>
      </c>
      <c r="W2843" s="139">
        <v>9498781908</v>
      </c>
      <c r="X2843" s="139" t="s">
        <v>21304</v>
      </c>
      <c r="Y2843" s="139"/>
      <c r="Z2843" s="139"/>
      <c r="AA2843" s="139"/>
      <c r="AB2843" s="139"/>
      <c r="AC2843" s="139"/>
      <c r="AD2843" s="139"/>
      <c r="AE2843" s="139"/>
      <c r="AF2843" s="139"/>
      <c r="AG2843" s="139"/>
      <c r="AH2843" s="139"/>
      <c r="AI2843" s="139"/>
      <c r="AJ2843" s="139"/>
      <c r="AK2843" s="139"/>
      <c r="AL2843" s="139"/>
      <c r="AM2843" s="139"/>
      <c r="AN2843" s="139"/>
      <c r="AO2843" s="139"/>
      <c r="AP2843" s="139"/>
      <c r="AQ2843" s="139" t="s">
        <v>17295</v>
      </c>
      <c r="AR2843" s="139">
        <v>97439</v>
      </c>
      <c r="AS2843" s="139">
        <v>2025</v>
      </c>
      <c r="AT2843" s="139" t="s">
        <v>7291</v>
      </c>
      <c r="AU2843" s="139" t="s">
        <v>17296</v>
      </c>
      <c r="AV2843" s="139" t="s">
        <v>7222</v>
      </c>
      <c r="AW2843" s="139" t="s">
        <v>7223</v>
      </c>
      <c r="AX2843" s="139" t="s">
        <v>7224</v>
      </c>
      <c r="AY2843" s="139" t="s">
        <v>9442</v>
      </c>
      <c r="AZ2843" s="139" t="s">
        <v>7381</v>
      </c>
      <c r="BA2843" s="139"/>
      <c r="BB2843" s="141">
        <v>45996</v>
      </c>
      <c r="BC2843" s="141">
        <v>45996</v>
      </c>
      <c r="BD2843" s="139" t="s">
        <v>18105</v>
      </c>
      <c r="BE2843" s="145" t="s">
        <v>21301</v>
      </c>
      <c r="BF2843" s="139" t="s">
        <v>2340</v>
      </c>
      <c r="BG2843" s="139" t="s">
        <v>7228</v>
      </c>
      <c r="BH2843" s="139" t="s">
        <v>7229</v>
      </c>
      <c r="BI2843" s="139">
        <v>0</v>
      </c>
      <c r="BJ2843" s="139" t="s">
        <v>2350</v>
      </c>
      <c r="BK2843" s="139">
        <v>1</v>
      </c>
      <c r="BL2843" s="139">
        <v>1</v>
      </c>
      <c r="BM2843" s="139" t="s">
        <v>17799</v>
      </c>
      <c r="BN2843" s="139"/>
      <c r="BO2843" s="139">
        <v>0</v>
      </c>
      <c r="BP2843" s="139">
        <v>0</v>
      </c>
      <c r="BQ2843" s="139"/>
      <c r="BR2843" s="139"/>
      <c r="BS2843" s="139">
        <v>0</v>
      </c>
      <c r="BT2843" s="139"/>
      <c r="BU2843" s="139" t="s">
        <v>2360</v>
      </c>
      <c r="BV2843" s="139"/>
      <c r="BW2843" s="139"/>
      <c r="BX2843" s="139"/>
      <c r="BY2843" s="139"/>
      <c r="BZ2843" s="139"/>
      <c r="CA2843" s="139"/>
      <c r="CB2843" s="139" t="s">
        <v>7231</v>
      </c>
      <c r="CC2843" s="139"/>
    </row>
    <row r="2844" spans="1:81">
      <c r="A2844" s="139">
        <v>2843</v>
      </c>
      <c r="B2844" s="139" t="s">
        <v>7210</v>
      </c>
      <c r="C2844" s="145" t="s">
        <v>21305</v>
      </c>
      <c r="D2844" s="139">
        <v>1</v>
      </c>
      <c r="E2844" s="139">
        <v>1</v>
      </c>
      <c r="F2844" s="139">
        <v>0</v>
      </c>
      <c r="G2844" s="139">
        <v>0</v>
      </c>
      <c r="H2844" s="139">
        <v>0</v>
      </c>
      <c r="I2844" s="139"/>
      <c r="J2844" s="139"/>
      <c r="K2844" s="140">
        <v>45994.3256944444</v>
      </c>
      <c r="L2844" s="140">
        <v>45994.3256944444</v>
      </c>
      <c r="M2844" s="139"/>
      <c r="N2844" s="139"/>
      <c r="O2844" s="139" t="s">
        <v>2340</v>
      </c>
      <c r="P2844" s="139" t="s">
        <v>21306</v>
      </c>
      <c r="Q2844" s="139" t="s">
        <v>2342</v>
      </c>
      <c r="R2844" s="145" t="s">
        <v>21307</v>
      </c>
      <c r="S2844" s="139">
        <v>8015546</v>
      </c>
      <c r="T2844" s="139" t="s">
        <v>21306</v>
      </c>
      <c r="U2844" s="139" t="s">
        <v>21308</v>
      </c>
      <c r="V2844" s="139">
        <v>1</v>
      </c>
      <c r="W2844" s="139">
        <v>8143212647</v>
      </c>
      <c r="X2844" s="139" t="s">
        <v>21309</v>
      </c>
      <c r="Y2844" s="139"/>
      <c r="Z2844" s="139"/>
      <c r="AA2844" s="139"/>
      <c r="AB2844" s="139"/>
      <c r="AC2844" s="139"/>
      <c r="AD2844" s="139"/>
      <c r="AE2844" s="139"/>
      <c r="AF2844" s="139"/>
      <c r="AG2844" s="139"/>
      <c r="AH2844" s="139"/>
      <c r="AI2844" s="139"/>
      <c r="AJ2844" s="139"/>
      <c r="AK2844" s="139"/>
      <c r="AL2844" s="139"/>
      <c r="AM2844" s="139"/>
      <c r="AN2844" s="139"/>
      <c r="AO2844" s="139"/>
      <c r="AP2844" s="139"/>
      <c r="AQ2844" s="139" t="s">
        <v>17295</v>
      </c>
      <c r="AR2844" s="139">
        <v>97436</v>
      </c>
      <c r="AS2844" s="139">
        <v>2025</v>
      </c>
      <c r="AT2844" s="139" t="s">
        <v>7291</v>
      </c>
      <c r="AU2844" s="139" t="s">
        <v>17296</v>
      </c>
      <c r="AV2844" s="139" t="s">
        <v>7222</v>
      </c>
      <c r="AW2844" s="139" t="s">
        <v>7223</v>
      </c>
      <c r="AX2844" s="139" t="s">
        <v>7224</v>
      </c>
      <c r="AY2844" s="139" t="s">
        <v>9442</v>
      </c>
      <c r="AZ2844" s="139" t="s">
        <v>18933</v>
      </c>
      <c r="BA2844" s="139"/>
      <c r="BB2844" s="141">
        <v>45995</v>
      </c>
      <c r="BC2844" s="141">
        <v>45995</v>
      </c>
      <c r="BD2844" s="139" t="s">
        <v>11622</v>
      </c>
      <c r="BE2844" s="145" t="s">
        <v>21305</v>
      </c>
      <c r="BF2844" s="139" t="s">
        <v>2340</v>
      </c>
      <c r="BG2844" s="139" t="s">
        <v>7228</v>
      </c>
      <c r="BH2844" s="139" t="s">
        <v>7229</v>
      </c>
      <c r="BI2844" s="139">
        <v>0</v>
      </c>
      <c r="BJ2844" s="139" t="s">
        <v>2350</v>
      </c>
      <c r="BK2844" s="139">
        <v>1</v>
      </c>
      <c r="BL2844" s="139">
        <v>1</v>
      </c>
      <c r="BM2844" s="139" t="s">
        <v>18934</v>
      </c>
      <c r="BN2844" s="139"/>
      <c r="BO2844" s="139">
        <v>0</v>
      </c>
      <c r="BP2844" s="139">
        <v>0</v>
      </c>
      <c r="BQ2844" s="139"/>
      <c r="BR2844" s="139"/>
      <c r="BS2844" s="139">
        <v>0</v>
      </c>
      <c r="BT2844" s="139"/>
      <c r="BU2844" s="139" t="s">
        <v>2397</v>
      </c>
      <c r="BV2844" s="139"/>
      <c r="BW2844" s="139"/>
      <c r="BX2844" s="139"/>
      <c r="BY2844" s="139"/>
      <c r="BZ2844" s="139"/>
      <c r="CA2844" s="139"/>
      <c r="CB2844" s="139" t="s">
        <v>7231</v>
      </c>
      <c r="CC2844" s="139"/>
    </row>
    <row r="2845" spans="1:81">
      <c r="A2845" s="139">
        <v>2844</v>
      </c>
      <c r="B2845" s="139" t="s">
        <v>7210</v>
      </c>
      <c r="C2845" s="145" t="s">
        <v>21310</v>
      </c>
      <c r="D2845" s="139">
        <v>1</v>
      </c>
      <c r="E2845" s="139">
        <v>1</v>
      </c>
      <c r="F2845" s="139">
        <v>0</v>
      </c>
      <c r="G2845" s="139">
        <v>0</v>
      </c>
      <c r="H2845" s="139">
        <v>0</v>
      </c>
      <c r="I2845" s="139"/>
      <c r="J2845" s="139"/>
      <c r="K2845" s="140">
        <v>45994.3243055556</v>
      </c>
      <c r="L2845" s="140">
        <v>45994.3243055556</v>
      </c>
      <c r="M2845" s="139"/>
      <c r="N2845" s="139"/>
      <c r="O2845" s="139" t="s">
        <v>2340</v>
      </c>
      <c r="P2845" s="139" t="s">
        <v>21311</v>
      </c>
      <c r="Q2845" s="139" t="s">
        <v>2342</v>
      </c>
      <c r="R2845" s="145" t="s">
        <v>21312</v>
      </c>
      <c r="S2845" s="139">
        <v>7998771</v>
      </c>
      <c r="T2845" s="139" t="s">
        <v>21311</v>
      </c>
      <c r="U2845" s="139" t="s">
        <v>21313</v>
      </c>
      <c r="V2845" s="139">
        <v>1</v>
      </c>
      <c r="W2845" s="139">
        <v>3477351480</v>
      </c>
      <c r="X2845" s="139" t="s">
        <v>21314</v>
      </c>
      <c r="Y2845" s="139"/>
      <c r="Z2845" s="139"/>
      <c r="AA2845" s="139"/>
      <c r="AB2845" s="139"/>
      <c r="AC2845" s="139"/>
      <c r="AD2845" s="139"/>
      <c r="AE2845" s="139"/>
      <c r="AF2845" s="139"/>
      <c r="AG2845" s="139"/>
      <c r="AH2845" s="139"/>
      <c r="AI2845" s="139"/>
      <c r="AJ2845" s="139"/>
      <c r="AK2845" s="139"/>
      <c r="AL2845" s="139"/>
      <c r="AM2845" s="139"/>
      <c r="AN2845" s="139"/>
      <c r="AO2845" s="139"/>
      <c r="AP2845" s="139"/>
      <c r="AQ2845" s="139" t="s">
        <v>17295</v>
      </c>
      <c r="AR2845" s="139">
        <v>97445</v>
      </c>
      <c r="AS2845" s="139">
        <v>2025</v>
      </c>
      <c r="AT2845" s="139" t="s">
        <v>7291</v>
      </c>
      <c r="AU2845" s="139" t="s">
        <v>17296</v>
      </c>
      <c r="AV2845" s="139" t="s">
        <v>7222</v>
      </c>
      <c r="AW2845" s="139" t="s">
        <v>7223</v>
      </c>
      <c r="AX2845" s="139" t="s">
        <v>7224</v>
      </c>
      <c r="AY2845" s="139" t="s">
        <v>9442</v>
      </c>
      <c r="AZ2845" s="139" t="s">
        <v>7381</v>
      </c>
      <c r="BA2845" s="139"/>
      <c r="BB2845" s="141">
        <v>45996</v>
      </c>
      <c r="BC2845" s="141">
        <v>45996</v>
      </c>
      <c r="BD2845" s="139" t="s">
        <v>12248</v>
      </c>
      <c r="BE2845" s="145" t="s">
        <v>21310</v>
      </c>
      <c r="BF2845" s="139" t="s">
        <v>2340</v>
      </c>
      <c r="BG2845" s="139" t="s">
        <v>7228</v>
      </c>
      <c r="BH2845" s="139" t="s">
        <v>7229</v>
      </c>
      <c r="BI2845" s="139">
        <v>0</v>
      </c>
      <c r="BJ2845" s="139" t="s">
        <v>2350</v>
      </c>
      <c r="BK2845" s="139">
        <v>1</v>
      </c>
      <c r="BL2845" s="139">
        <v>1</v>
      </c>
      <c r="BM2845" s="139" t="s">
        <v>17799</v>
      </c>
      <c r="BN2845" s="139"/>
      <c r="BO2845" s="139">
        <v>0</v>
      </c>
      <c r="BP2845" s="139">
        <v>0</v>
      </c>
      <c r="BQ2845" s="139"/>
      <c r="BR2845" s="139"/>
      <c r="BS2845" s="139">
        <v>0</v>
      </c>
      <c r="BT2845" s="139"/>
      <c r="BU2845" s="139" t="s">
        <v>2360</v>
      </c>
      <c r="BV2845" s="139"/>
      <c r="BW2845" s="139"/>
      <c r="BX2845" s="139"/>
      <c r="BY2845" s="139"/>
      <c r="BZ2845" s="139"/>
      <c r="CA2845" s="139"/>
      <c r="CB2845" s="139" t="s">
        <v>7231</v>
      </c>
      <c r="CC2845" s="139"/>
    </row>
    <row r="2846" spans="1:81">
      <c r="A2846" s="139">
        <v>2845</v>
      </c>
      <c r="B2846" s="139" t="s">
        <v>7210</v>
      </c>
      <c r="C2846" s="145" t="s">
        <v>21315</v>
      </c>
      <c r="D2846" s="139">
        <v>1</v>
      </c>
      <c r="E2846" s="139">
        <v>1</v>
      </c>
      <c r="F2846" s="139">
        <v>0</v>
      </c>
      <c r="G2846" s="139">
        <v>0</v>
      </c>
      <c r="H2846" s="139">
        <v>0</v>
      </c>
      <c r="I2846" s="139"/>
      <c r="J2846" s="139"/>
      <c r="K2846" s="140">
        <v>45994.3208333333</v>
      </c>
      <c r="L2846" s="140">
        <v>45994.3208333333</v>
      </c>
      <c r="M2846" s="139"/>
      <c r="N2846" s="139"/>
      <c r="O2846" s="139" t="s">
        <v>2340</v>
      </c>
      <c r="P2846" s="139" t="s">
        <v>21316</v>
      </c>
      <c r="Q2846" s="139" t="s">
        <v>2342</v>
      </c>
      <c r="R2846" s="145" t="s">
        <v>21317</v>
      </c>
      <c r="S2846" s="139">
        <v>7886464</v>
      </c>
      <c r="T2846" s="139" t="s">
        <v>21316</v>
      </c>
      <c r="U2846" s="139" t="s">
        <v>2417</v>
      </c>
      <c r="V2846" s="139">
        <v>1</v>
      </c>
      <c r="W2846" s="139">
        <v>4256528385</v>
      </c>
      <c r="X2846" s="139" t="s">
        <v>21318</v>
      </c>
      <c r="Y2846" s="139"/>
      <c r="Z2846" s="139"/>
      <c r="AA2846" s="139"/>
      <c r="AB2846" s="139"/>
      <c r="AC2846" s="139"/>
      <c r="AD2846" s="139"/>
      <c r="AE2846" s="139"/>
      <c r="AF2846" s="139"/>
      <c r="AG2846" s="139"/>
      <c r="AH2846" s="139"/>
      <c r="AI2846" s="139"/>
      <c r="AJ2846" s="139"/>
      <c r="AK2846" s="139"/>
      <c r="AL2846" s="139"/>
      <c r="AM2846" s="139"/>
      <c r="AN2846" s="139"/>
      <c r="AO2846" s="139"/>
      <c r="AP2846" s="139"/>
      <c r="AQ2846" s="139" t="s">
        <v>17295</v>
      </c>
      <c r="AR2846" s="139">
        <v>97436</v>
      </c>
      <c r="AS2846" s="139">
        <v>2025</v>
      </c>
      <c r="AT2846" s="139" t="s">
        <v>7291</v>
      </c>
      <c r="AU2846" s="139" t="s">
        <v>17296</v>
      </c>
      <c r="AV2846" s="139" t="s">
        <v>7222</v>
      </c>
      <c r="AW2846" s="139" t="s">
        <v>7223</v>
      </c>
      <c r="AX2846" s="139" t="s">
        <v>7224</v>
      </c>
      <c r="AY2846" s="139" t="s">
        <v>9442</v>
      </c>
      <c r="AZ2846" s="139" t="s">
        <v>18933</v>
      </c>
      <c r="BA2846" s="139"/>
      <c r="BB2846" s="141">
        <v>45995</v>
      </c>
      <c r="BC2846" s="141">
        <v>45995</v>
      </c>
      <c r="BD2846" s="139" t="s">
        <v>11622</v>
      </c>
      <c r="BE2846" s="145" t="s">
        <v>21315</v>
      </c>
      <c r="BF2846" s="139" t="s">
        <v>2340</v>
      </c>
      <c r="BG2846" s="139" t="s">
        <v>7228</v>
      </c>
      <c r="BH2846" s="139" t="s">
        <v>7229</v>
      </c>
      <c r="BI2846" s="139">
        <v>0</v>
      </c>
      <c r="BJ2846" s="139" t="s">
        <v>2350</v>
      </c>
      <c r="BK2846" s="139">
        <v>1</v>
      </c>
      <c r="BL2846" s="139">
        <v>1</v>
      </c>
      <c r="BM2846" s="139" t="s">
        <v>18934</v>
      </c>
      <c r="BN2846" s="139"/>
      <c r="BO2846" s="139">
        <v>0</v>
      </c>
      <c r="BP2846" s="139">
        <v>0</v>
      </c>
      <c r="BQ2846" s="139"/>
      <c r="BR2846" s="139"/>
      <c r="BS2846" s="139">
        <v>0</v>
      </c>
      <c r="BT2846" s="139"/>
      <c r="BU2846" s="139" t="s">
        <v>2360</v>
      </c>
      <c r="BV2846" s="139"/>
      <c r="BW2846" s="139"/>
      <c r="BX2846" s="139"/>
      <c r="BY2846" s="139"/>
      <c r="BZ2846" s="139"/>
      <c r="CA2846" s="139"/>
      <c r="CB2846" s="139" t="s">
        <v>7231</v>
      </c>
      <c r="CC2846" s="139"/>
    </row>
    <row r="2847" spans="1:81">
      <c r="A2847" s="139">
        <v>2846</v>
      </c>
      <c r="B2847" s="139" t="s">
        <v>7210</v>
      </c>
      <c r="C2847" s="145" t="s">
        <v>21319</v>
      </c>
      <c r="D2847" s="139">
        <v>1</v>
      </c>
      <c r="E2847" s="139">
        <v>2</v>
      </c>
      <c r="F2847" s="139">
        <v>35</v>
      </c>
      <c r="G2847" s="139">
        <v>0</v>
      </c>
      <c r="H2847" s="139">
        <v>35</v>
      </c>
      <c r="I2847" s="139"/>
      <c r="J2847" s="139"/>
      <c r="K2847" s="140">
        <v>45994.3194444444</v>
      </c>
      <c r="L2847" s="140">
        <v>45994.3201388889</v>
      </c>
      <c r="M2847" s="139" t="s">
        <v>2424</v>
      </c>
      <c r="N2847" s="139" t="s">
        <v>21320</v>
      </c>
      <c r="O2847" s="139" t="s">
        <v>2340</v>
      </c>
      <c r="P2847" s="139" t="s">
        <v>18574</v>
      </c>
      <c r="Q2847" s="139" t="s">
        <v>2342</v>
      </c>
      <c r="R2847" s="145" t="s">
        <v>18575</v>
      </c>
      <c r="S2847" s="139">
        <v>7885557</v>
      </c>
      <c r="T2847" s="139" t="s">
        <v>18574</v>
      </c>
      <c r="U2847" s="139" t="s">
        <v>18574</v>
      </c>
      <c r="V2847" s="139">
        <v>1</v>
      </c>
      <c r="W2847" s="139">
        <v>8313343304</v>
      </c>
      <c r="X2847" s="139" t="s">
        <v>18576</v>
      </c>
      <c r="Y2847" s="139"/>
      <c r="Z2847" s="139"/>
      <c r="AA2847" s="139"/>
      <c r="AB2847" s="139"/>
      <c r="AC2847" s="139"/>
      <c r="AD2847" s="139"/>
      <c r="AE2847" s="139"/>
      <c r="AF2847" s="139"/>
      <c r="AG2847" s="139"/>
      <c r="AH2847" s="139" t="s">
        <v>18577</v>
      </c>
      <c r="AI2847" s="139">
        <v>8313343304</v>
      </c>
      <c r="AJ2847" s="139" t="s">
        <v>18578</v>
      </c>
      <c r="AK2847" s="139"/>
      <c r="AL2847" s="139"/>
      <c r="AM2847" s="139" t="s">
        <v>2703</v>
      </c>
      <c r="AN2847" s="139" t="s">
        <v>2498</v>
      </c>
      <c r="AO2847" s="139" t="s">
        <v>2349</v>
      </c>
      <c r="AP2847" s="139">
        <v>94306</v>
      </c>
      <c r="AQ2847" s="139" t="s">
        <v>16134</v>
      </c>
      <c r="AR2847" s="139">
        <v>89794</v>
      </c>
      <c r="AS2847" s="139">
        <v>2025</v>
      </c>
      <c r="AT2847" s="139" t="s">
        <v>7291</v>
      </c>
      <c r="AU2847" s="139" t="s">
        <v>7292</v>
      </c>
      <c r="AV2847" s="139" t="s">
        <v>7222</v>
      </c>
      <c r="AW2847" s="139" t="s">
        <v>7413</v>
      </c>
      <c r="AX2847" s="139" t="s">
        <v>7224</v>
      </c>
      <c r="AY2847" s="139" t="s">
        <v>9442</v>
      </c>
      <c r="AZ2847" s="139" t="s">
        <v>14796</v>
      </c>
      <c r="BA2847" s="139"/>
      <c r="BB2847" s="141">
        <v>46000</v>
      </c>
      <c r="BC2847" s="141">
        <v>46000</v>
      </c>
      <c r="BD2847" s="139" t="s">
        <v>13232</v>
      </c>
      <c r="BE2847" s="145" t="s">
        <v>21321</v>
      </c>
      <c r="BF2847" s="139" t="s">
        <v>2340</v>
      </c>
      <c r="BG2847" s="139" t="s">
        <v>150</v>
      </c>
      <c r="BH2847" s="139" t="s">
        <v>150</v>
      </c>
      <c r="BI2847" s="139">
        <v>35</v>
      </c>
      <c r="BJ2847" s="139" t="s">
        <v>2350</v>
      </c>
      <c r="BK2847" s="139">
        <v>1</v>
      </c>
      <c r="BL2847" s="139">
        <v>1</v>
      </c>
      <c r="BM2847" s="139" t="s">
        <v>16136</v>
      </c>
      <c r="BN2847" s="139"/>
      <c r="BO2847" s="139">
        <v>35</v>
      </c>
      <c r="BP2847" s="139">
        <v>0</v>
      </c>
      <c r="BQ2847" s="139"/>
      <c r="BR2847" s="139"/>
      <c r="BS2847" s="139">
        <v>35</v>
      </c>
      <c r="BT2847" s="139"/>
      <c r="BU2847" s="139" t="s">
        <v>2360</v>
      </c>
      <c r="BV2847" s="139"/>
      <c r="BW2847" s="139"/>
      <c r="BX2847" s="139"/>
      <c r="BY2847" s="139"/>
      <c r="BZ2847" s="139"/>
      <c r="CA2847" s="139"/>
      <c r="CB2847" s="139" t="s">
        <v>7231</v>
      </c>
      <c r="CC2847" s="139" t="s">
        <v>7232</v>
      </c>
    </row>
    <row r="2848" spans="1:81">
      <c r="A2848" s="139">
        <v>2847</v>
      </c>
      <c r="B2848" s="139" t="s">
        <v>7210</v>
      </c>
      <c r="C2848" s="145" t="s">
        <v>21319</v>
      </c>
      <c r="D2848" s="139">
        <v>1</v>
      </c>
      <c r="E2848" s="139">
        <v>2</v>
      </c>
      <c r="F2848" s="139">
        <v>35</v>
      </c>
      <c r="G2848" s="139">
        <v>0</v>
      </c>
      <c r="H2848" s="139">
        <v>35</v>
      </c>
      <c r="I2848" s="139"/>
      <c r="J2848" s="139"/>
      <c r="K2848" s="140">
        <v>45994.3194444444</v>
      </c>
      <c r="L2848" s="140">
        <v>45994.3201388889</v>
      </c>
      <c r="M2848" s="139" t="s">
        <v>2424</v>
      </c>
      <c r="N2848" s="139" t="s">
        <v>21320</v>
      </c>
      <c r="O2848" s="139" t="s">
        <v>2340</v>
      </c>
      <c r="P2848" s="139" t="s">
        <v>18574</v>
      </c>
      <c r="Q2848" s="139" t="s">
        <v>2342</v>
      </c>
      <c r="R2848" s="145" t="s">
        <v>18575</v>
      </c>
      <c r="S2848" s="139">
        <v>7885557</v>
      </c>
      <c r="T2848" s="139" t="s">
        <v>18574</v>
      </c>
      <c r="U2848" s="139" t="s">
        <v>18574</v>
      </c>
      <c r="V2848" s="139">
        <v>1</v>
      </c>
      <c r="W2848" s="139">
        <v>8313343304</v>
      </c>
      <c r="X2848" s="139" t="s">
        <v>18576</v>
      </c>
      <c r="Y2848" s="139"/>
      <c r="Z2848" s="139"/>
      <c r="AA2848" s="139"/>
      <c r="AB2848" s="139"/>
      <c r="AC2848" s="139"/>
      <c r="AD2848" s="139"/>
      <c r="AE2848" s="139"/>
      <c r="AF2848" s="139"/>
      <c r="AG2848" s="139"/>
      <c r="AH2848" s="139" t="s">
        <v>18577</v>
      </c>
      <c r="AI2848" s="139">
        <v>8313343304</v>
      </c>
      <c r="AJ2848" s="139" t="s">
        <v>18578</v>
      </c>
      <c r="AK2848" s="139"/>
      <c r="AL2848" s="139"/>
      <c r="AM2848" s="139" t="s">
        <v>2703</v>
      </c>
      <c r="AN2848" s="139" t="s">
        <v>2498</v>
      </c>
      <c r="AO2848" s="139" t="s">
        <v>2349</v>
      </c>
      <c r="AP2848" s="139">
        <v>94306</v>
      </c>
      <c r="AQ2848" s="139" t="s">
        <v>16134</v>
      </c>
      <c r="AR2848" s="139">
        <v>89794</v>
      </c>
      <c r="AS2848" s="139">
        <v>2025</v>
      </c>
      <c r="AT2848" s="139" t="s">
        <v>7291</v>
      </c>
      <c r="AU2848" s="139" t="s">
        <v>7292</v>
      </c>
      <c r="AV2848" s="139" t="s">
        <v>7222</v>
      </c>
      <c r="AW2848" s="139" t="s">
        <v>7413</v>
      </c>
      <c r="AX2848" s="139" t="s">
        <v>7224</v>
      </c>
      <c r="AY2848" s="139" t="s">
        <v>9442</v>
      </c>
      <c r="AZ2848" s="139" t="s">
        <v>14796</v>
      </c>
      <c r="BA2848" s="139"/>
      <c r="BB2848" s="141">
        <v>46000</v>
      </c>
      <c r="BC2848" s="141">
        <v>46000</v>
      </c>
      <c r="BD2848" s="139" t="s">
        <v>13232</v>
      </c>
      <c r="BE2848" s="145" t="s">
        <v>21322</v>
      </c>
      <c r="BF2848" s="139" t="s">
        <v>2340</v>
      </c>
      <c r="BG2848" s="139" t="s">
        <v>7228</v>
      </c>
      <c r="BH2848" s="139" t="s">
        <v>7229</v>
      </c>
      <c r="BI2848" s="139">
        <v>10</v>
      </c>
      <c r="BJ2848" s="139" t="s">
        <v>2350</v>
      </c>
      <c r="BK2848" s="139">
        <v>1</v>
      </c>
      <c r="BL2848" s="139">
        <v>1</v>
      </c>
      <c r="BM2848" s="139" t="s">
        <v>16136</v>
      </c>
      <c r="BN2848" s="139"/>
      <c r="BO2848" s="139">
        <v>0</v>
      </c>
      <c r="BP2848" s="139">
        <v>0</v>
      </c>
      <c r="BQ2848" s="139"/>
      <c r="BR2848" s="139"/>
      <c r="BS2848" s="139">
        <v>0</v>
      </c>
      <c r="BT2848" s="139"/>
      <c r="BU2848" s="139" t="s">
        <v>2360</v>
      </c>
      <c r="BV2848" s="139"/>
      <c r="BW2848" s="139"/>
      <c r="BX2848" s="139"/>
      <c r="BY2848" s="139"/>
      <c r="BZ2848" s="139"/>
      <c r="CA2848" s="139"/>
      <c r="CB2848" s="139" t="s">
        <v>7231</v>
      </c>
      <c r="CC2848" s="139" t="s">
        <v>7232</v>
      </c>
    </row>
    <row r="2849" spans="1:81">
      <c r="A2849" s="139">
        <v>2848</v>
      </c>
      <c r="B2849" s="139" t="s">
        <v>7210</v>
      </c>
      <c r="C2849" s="145" t="s">
        <v>21323</v>
      </c>
      <c r="D2849" s="139">
        <v>1</v>
      </c>
      <c r="E2849" s="139">
        <v>1</v>
      </c>
      <c r="F2849" s="139">
        <v>0</v>
      </c>
      <c r="G2849" s="139">
        <v>0</v>
      </c>
      <c r="H2849" s="139">
        <v>0</v>
      </c>
      <c r="I2849" s="139"/>
      <c r="J2849" s="139"/>
      <c r="K2849" s="140">
        <v>45994.3194444444</v>
      </c>
      <c r="L2849" s="140">
        <v>45994.3194444444</v>
      </c>
      <c r="M2849" s="139"/>
      <c r="N2849" s="139"/>
      <c r="O2849" s="139" t="s">
        <v>2340</v>
      </c>
      <c r="P2849" s="139" t="s">
        <v>2959</v>
      </c>
      <c r="Q2849" s="139" t="s">
        <v>2342</v>
      </c>
      <c r="R2849" s="145" t="s">
        <v>20497</v>
      </c>
      <c r="S2849" s="139">
        <v>7886432</v>
      </c>
      <c r="T2849" s="139" t="s">
        <v>2959</v>
      </c>
      <c r="U2849" s="139" t="s">
        <v>3469</v>
      </c>
      <c r="V2849" s="139">
        <v>1</v>
      </c>
      <c r="W2849" s="139">
        <v>4258308965</v>
      </c>
      <c r="X2849" s="139" t="s">
        <v>20498</v>
      </c>
      <c r="Y2849" s="139"/>
      <c r="Z2849" s="139"/>
      <c r="AA2849" s="139"/>
      <c r="AB2849" s="139"/>
      <c r="AC2849" s="139"/>
      <c r="AD2849" s="139"/>
      <c r="AE2849" s="139"/>
      <c r="AF2849" s="139"/>
      <c r="AG2849" s="139"/>
      <c r="AH2849" s="139"/>
      <c r="AI2849" s="139"/>
      <c r="AJ2849" s="139"/>
      <c r="AK2849" s="139"/>
      <c r="AL2849" s="139"/>
      <c r="AM2849" s="139"/>
      <c r="AN2849" s="139"/>
      <c r="AO2849" s="139"/>
      <c r="AP2849" s="139"/>
      <c r="AQ2849" s="139" t="s">
        <v>17295</v>
      </c>
      <c r="AR2849" s="139">
        <v>97452</v>
      </c>
      <c r="AS2849" s="139">
        <v>2025</v>
      </c>
      <c r="AT2849" s="139" t="s">
        <v>7291</v>
      </c>
      <c r="AU2849" s="139" t="s">
        <v>17296</v>
      </c>
      <c r="AV2849" s="139" t="s">
        <v>7222</v>
      </c>
      <c r="AW2849" s="139" t="s">
        <v>7223</v>
      </c>
      <c r="AX2849" s="139" t="s">
        <v>7224</v>
      </c>
      <c r="AY2849" s="139" t="s">
        <v>9442</v>
      </c>
      <c r="AZ2849" s="139" t="s">
        <v>7381</v>
      </c>
      <c r="BA2849" s="139"/>
      <c r="BB2849" s="141">
        <v>45997</v>
      </c>
      <c r="BC2849" s="141">
        <v>45997</v>
      </c>
      <c r="BD2849" s="139" t="s">
        <v>17384</v>
      </c>
      <c r="BE2849" s="145" t="s">
        <v>21323</v>
      </c>
      <c r="BF2849" s="139" t="s">
        <v>2340</v>
      </c>
      <c r="BG2849" s="139" t="s">
        <v>7228</v>
      </c>
      <c r="BH2849" s="139" t="s">
        <v>7229</v>
      </c>
      <c r="BI2849" s="139">
        <v>0</v>
      </c>
      <c r="BJ2849" s="139" t="s">
        <v>2350</v>
      </c>
      <c r="BK2849" s="139">
        <v>1</v>
      </c>
      <c r="BL2849" s="139">
        <v>1</v>
      </c>
      <c r="BM2849" s="139" t="s">
        <v>17297</v>
      </c>
      <c r="BN2849" s="139"/>
      <c r="BO2849" s="139">
        <v>0</v>
      </c>
      <c r="BP2849" s="139">
        <v>0</v>
      </c>
      <c r="BQ2849" s="139"/>
      <c r="BR2849" s="139"/>
      <c r="BS2849" s="139">
        <v>0</v>
      </c>
      <c r="BT2849" s="139"/>
      <c r="BU2849" s="139" t="s">
        <v>2360</v>
      </c>
      <c r="BV2849" s="139"/>
      <c r="BW2849" s="139"/>
      <c r="BX2849" s="139"/>
      <c r="BY2849" s="139"/>
      <c r="BZ2849" s="139"/>
      <c r="CA2849" s="139"/>
      <c r="CB2849" s="139" t="s">
        <v>7231</v>
      </c>
      <c r="CC2849" s="139"/>
    </row>
    <row r="2850" spans="1:81">
      <c r="A2850" s="139">
        <v>2849</v>
      </c>
      <c r="B2850" s="139" t="s">
        <v>7210</v>
      </c>
      <c r="C2850" s="145" t="s">
        <v>21324</v>
      </c>
      <c r="D2850" s="139">
        <v>1</v>
      </c>
      <c r="E2850" s="139">
        <v>1</v>
      </c>
      <c r="F2850" s="139">
        <v>0</v>
      </c>
      <c r="G2850" s="139">
        <v>0</v>
      </c>
      <c r="H2850" s="139">
        <v>0</v>
      </c>
      <c r="I2850" s="139"/>
      <c r="J2850" s="139"/>
      <c r="K2850" s="140">
        <v>45994.2986111111</v>
      </c>
      <c r="L2850" s="140">
        <v>45994.2986111111</v>
      </c>
      <c r="M2850" s="139"/>
      <c r="N2850" s="139"/>
      <c r="O2850" s="139" t="s">
        <v>2340</v>
      </c>
      <c r="P2850" s="139" t="s">
        <v>21325</v>
      </c>
      <c r="Q2850" s="139" t="s">
        <v>2342</v>
      </c>
      <c r="R2850" s="145" t="s">
        <v>21326</v>
      </c>
      <c r="S2850" s="139">
        <v>7876961</v>
      </c>
      <c r="T2850" s="139" t="s">
        <v>21325</v>
      </c>
      <c r="U2850" s="139" t="s">
        <v>21325</v>
      </c>
      <c r="V2850" s="139">
        <v>1</v>
      </c>
      <c r="W2850" s="139">
        <v>6508046298</v>
      </c>
      <c r="X2850" s="139" t="s">
        <v>21268</v>
      </c>
      <c r="Y2850" s="139"/>
      <c r="Z2850" s="139"/>
      <c r="AA2850" s="139"/>
      <c r="AB2850" s="139"/>
      <c r="AC2850" s="139"/>
      <c r="AD2850" s="139"/>
      <c r="AE2850" s="139"/>
      <c r="AF2850" s="139"/>
      <c r="AG2850" s="139"/>
      <c r="AH2850" s="139"/>
      <c r="AI2850" s="139"/>
      <c r="AJ2850" s="139"/>
      <c r="AK2850" s="139"/>
      <c r="AL2850" s="139"/>
      <c r="AM2850" s="139"/>
      <c r="AN2850" s="139"/>
      <c r="AO2850" s="139"/>
      <c r="AP2850" s="139"/>
      <c r="AQ2850" s="139" t="s">
        <v>17295</v>
      </c>
      <c r="AR2850" s="139">
        <v>97456</v>
      </c>
      <c r="AS2850" s="139">
        <v>2025</v>
      </c>
      <c r="AT2850" s="139" t="s">
        <v>7291</v>
      </c>
      <c r="AU2850" s="139" t="s">
        <v>17296</v>
      </c>
      <c r="AV2850" s="139" t="s">
        <v>7222</v>
      </c>
      <c r="AW2850" s="139" t="s">
        <v>7223</v>
      </c>
      <c r="AX2850" s="139" t="s">
        <v>7224</v>
      </c>
      <c r="AY2850" s="139" t="s">
        <v>9442</v>
      </c>
      <c r="AZ2850" s="139" t="s">
        <v>7381</v>
      </c>
      <c r="BA2850" s="139"/>
      <c r="BB2850" s="141">
        <v>45997</v>
      </c>
      <c r="BC2850" s="141">
        <v>45997</v>
      </c>
      <c r="BD2850" s="139" t="s">
        <v>9788</v>
      </c>
      <c r="BE2850" s="145" t="s">
        <v>21324</v>
      </c>
      <c r="BF2850" s="139" t="s">
        <v>2340</v>
      </c>
      <c r="BG2850" s="139" t="s">
        <v>7228</v>
      </c>
      <c r="BH2850" s="139" t="s">
        <v>7229</v>
      </c>
      <c r="BI2850" s="139">
        <v>0</v>
      </c>
      <c r="BJ2850" s="139" t="s">
        <v>2350</v>
      </c>
      <c r="BK2850" s="139">
        <v>1</v>
      </c>
      <c r="BL2850" s="139">
        <v>1</v>
      </c>
      <c r="BM2850" s="139" t="s">
        <v>17297</v>
      </c>
      <c r="BN2850" s="139"/>
      <c r="BO2850" s="139">
        <v>0</v>
      </c>
      <c r="BP2850" s="139">
        <v>0</v>
      </c>
      <c r="BQ2850" s="139"/>
      <c r="BR2850" s="139"/>
      <c r="BS2850" s="139">
        <v>0</v>
      </c>
      <c r="BT2850" s="139"/>
      <c r="BU2850" s="139" t="s">
        <v>2360</v>
      </c>
      <c r="BV2850" s="139"/>
      <c r="BW2850" s="139"/>
      <c r="BX2850" s="139"/>
      <c r="BY2850" s="139"/>
      <c r="BZ2850" s="139"/>
      <c r="CA2850" s="139"/>
      <c r="CB2850" s="139" t="s">
        <v>7231</v>
      </c>
      <c r="CC2850" s="139"/>
    </row>
    <row r="2851" spans="1:81">
      <c r="A2851" s="139">
        <v>2850</v>
      </c>
      <c r="B2851" s="139" t="s">
        <v>7210</v>
      </c>
      <c r="C2851" s="145" t="s">
        <v>21327</v>
      </c>
      <c r="D2851" s="139">
        <v>1</v>
      </c>
      <c r="E2851" s="139">
        <v>1</v>
      </c>
      <c r="F2851" s="139">
        <v>0</v>
      </c>
      <c r="G2851" s="139">
        <v>0</v>
      </c>
      <c r="H2851" s="139">
        <v>0</v>
      </c>
      <c r="I2851" s="139"/>
      <c r="J2851" s="139"/>
      <c r="K2851" s="140">
        <v>45994.2979166667</v>
      </c>
      <c r="L2851" s="140">
        <v>45994.2979166667</v>
      </c>
      <c r="M2851" s="139"/>
      <c r="N2851" s="139"/>
      <c r="O2851" s="139" t="s">
        <v>2340</v>
      </c>
      <c r="P2851" s="139" t="s">
        <v>21328</v>
      </c>
      <c r="Q2851" s="139" t="s">
        <v>2342</v>
      </c>
      <c r="R2851" s="145" t="s">
        <v>21329</v>
      </c>
      <c r="S2851" s="139">
        <v>7905144</v>
      </c>
      <c r="T2851" s="139" t="s">
        <v>21328</v>
      </c>
      <c r="U2851" s="139" t="s">
        <v>21330</v>
      </c>
      <c r="V2851" s="139">
        <v>1</v>
      </c>
      <c r="W2851" s="139">
        <v>5677490707</v>
      </c>
      <c r="X2851" s="139" t="s">
        <v>21331</v>
      </c>
      <c r="Y2851" s="139"/>
      <c r="Z2851" s="139"/>
      <c r="AA2851" s="139"/>
      <c r="AB2851" s="139"/>
      <c r="AC2851" s="139"/>
      <c r="AD2851" s="139"/>
      <c r="AE2851" s="139"/>
      <c r="AF2851" s="139"/>
      <c r="AG2851" s="139"/>
      <c r="AH2851" s="139"/>
      <c r="AI2851" s="139"/>
      <c r="AJ2851" s="139"/>
      <c r="AK2851" s="139"/>
      <c r="AL2851" s="139"/>
      <c r="AM2851" s="139"/>
      <c r="AN2851" s="139"/>
      <c r="AO2851" s="139"/>
      <c r="AP2851" s="139"/>
      <c r="AQ2851" s="139" t="s">
        <v>17295</v>
      </c>
      <c r="AR2851" s="139">
        <v>97456</v>
      </c>
      <c r="AS2851" s="139">
        <v>2025</v>
      </c>
      <c r="AT2851" s="139" t="s">
        <v>7291</v>
      </c>
      <c r="AU2851" s="139" t="s">
        <v>17296</v>
      </c>
      <c r="AV2851" s="139" t="s">
        <v>7222</v>
      </c>
      <c r="AW2851" s="139" t="s">
        <v>7223</v>
      </c>
      <c r="AX2851" s="139" t="s">
        <v>7224</v>
      </c>
      <c r="AY2851" s="139" t="s">
        <v>9442</v>
      </c>
      <c r="AZ2851" s="139" t="s">
        <v>7381</v>
      </c>
      <c r="BA2851" s="139"/>
      <c r="BB2851" s="141">
        <v>45997</v>
      </c>
      <c r="BC2851" s="141">
        <v>45997</v>
      </c>
      <c r="BD2851" s="139" t="s">
        <v>9788</v>
      </c>
      <c r="BE2851" s="145" t="s">
        <v>21327</v>
      </c>
      <c r="BF2851" s="139" t="s">
        <v>2340</v>
      </c>
      <c r="BG2851" s="139" t="s">
        <v>7228</v>
      </c>
      <c r="BH2851" s="139" t="s">
        <v>7229</v>
      </c>
      <c r="BI2851" s="139">
        <v>0</v>
      </c>
      <c r="BJ2851" s="139" t="s">
        <v>2350</v>
      </c>
      <c r="BK2851" s="139">
        <v>1</v>
      </c>
      <c r="BL2851" s="139">
        <v>1</v>
      </c>
      <c r="BM2851" s="139" t="s">
        <v>17297</v>
      </c>
      <c r="BN2851" s="139"/>
      <c r="BO2851" s="139">
        <v>0</v>
      </c>
      <c r="BP2851" s="139">
        <v>0</v>
      </c>
      <c r="BQ2851" s="139"/>
      <c r="BR2851" s="139"/>
      <c r="BS2851" s="139">
        <v>0</v>
      </c>
      <c r="BT2851" s="139"/>
      <c r="BU2851" s="139" t="s">
        <v>2360</v>
      </c>
      <c r="BV2851" s="139"/>
      <c r="BW2851" s="139"/>
      <c r="BX2851" s="139"/>
      <c r="BY2851" s="139"/>
      <c r="BZ2851" s="139"/>
      <c r="CA2851" s="139"/>
      <c r="CB2851" s="139" t="s">
        <v>7231</v>
      </c>
      <c r="CC2851" s="139"/>
    </row>
    <row r="2852" spans="1:81">
      <c r="A2852" s="139">
        <v>2851</v>
      </c>
      <c r="B2852" s="139" t="s">
        <v>7210</v>
      </c>
      <c r="C2852" s="145" t="s">
        <v>21332</v>
      </c>
      <c r="D2852" s="139">
        <v>1</v>
      </c>
      <c r="E2852" s="139">
        <v>1</v>
      </c>
      <c r="F2852" s="139">
        <v>0</v>
      </c>
      <c r="G2852" s="139">
        <v>0</v>
      </c>
      <c r="H2852" s="139">
        <v>0</v>
      </c>
      <c r="I2852" s="139"/>
      <c r="J2852" s="139"/>
      <c r="K2852" s="140">
        <v>45994.2951388889</v>
      </c>
      <c r="L2852" s="140">
        <v>45994.2951388889</v>
      </c>
      <c r="M2852" s="139"/>
      <c r="N2852" s="139"/>
      <c r="O2852" s="139" t="s">
        <v>2340</v>
      </c>
      <c r="P2852" s="139" t="s">
        <v>21333</v>
      </c>
      <c r="Q2852" s="139" t="s">
        <v>2342</v>
      </c>
      <c r="R2852" s="145" t="s">
        <v>21334</v>
      </c>
      <c r="S2852" s="139">
        <v>7901930</v>
      </c>
      <c r="T2852" s="139" t="s">
        <v>21333</v>
      </c>
      <c r="U2852" s="139" t="s">
        <v>2902</v>
      </c>
      <c r="V2852" s="139">
        <v>1</v>
      </c>
      <c r="W2852" s="139">
        <v>6075926921</v>
      </c>
      <c r="X2852" s="139" t="s">
        <v>21335</v>
      </c>
      <c r="Y2852" s="139"/>
      <c r="Z2852" s="139"/>
      <c r="AA2852" s="139"/>
      <c r="AB2852" s="139"/>
      <c r="AC2852" s="139"/>
      <c r="AD2852" s="139"/>
      <c r="AE2852" s="139"/>
      <c r="AF2852" s="139"/>
      <c r="AG2852" s="139"/>
      <c r="AH2852" s="139"/>
      <c r="AI2852" s="139"/>
      <c r="AJ2852" s="139"/>
      <c r="AK2852" s="139"/>
      <c r="AL2852" s="139"/>
      <c r="AM2852" s="139"/>
      <c r="AN2852" s="139"/>
      <c r="AO2852" s="139"/>
      <c r="AP2852" s="139"/>
      <c r="AQ2852" s="139" t="s">
        <v>17295</v>
      </c>
      <c r="AR2852" s="139">
        <v>97445</v>
      </c>
      <c r="AS2852" s="139">
        <v>2025</v>
      </c>
      <c r="AT2852" s="139" t="s">
        <v>7291</v>
      </c>
      <c r="AU2852" s="139" t="s">
        <v>17296</v>
      </c>
      <c r="AV2852" s="139" t="s">
        <v>7222</v>
      </c>
      <c r="AW2852" s="139" t="s">
        <v>7223</v>
      </c>
      <c r="AX2852" s="139" t="s">
        <v>7224</v>
      </c>
      <c r="AY2852" s="139" t="s">
        <v>9442</v>
      </c>
      <c r="AZ2852" s="139" t="s">
        <v>7381</v>
      </c>
      <c r="BA2852" s="139"/>
      <c r="BB2852" s="141">
        <v>45996</v>
      </c>
      <c r="BC2852" s="141">
        <v>45996</v>
      </c>
      <c r="BD2852" s="139" t="s">
        <v>12248</v>
      </c>
      <c r="BE2852" s="145" t="s">
        <v>21332</v>
      </c>
      <c r="BF2852" s="139" t="s">
        <v>2340</v>
      </c>
      <c r="BG2852" s="139" t="s">
        <v>7228</v>
      </c>
      <c r="BH2852" s="139" t="s">
        <v>7229</v>
      </c>
      <c r="BI2852" s="139">
        <v>0</v>
      </c>
      <c r="BJ2852" s="139" t="s">
        <v>2350</v>
      </c>
      <c r="BK2852" s="139">
        <v>1</v>
      </c>
      <c r="BL2852" s="139">
        <v>1</v>
      </c>
      <c r="BM2852" s="139" t="s">
        <v>17799</v>
      </c>
      <c r="BN2852" s="139"/>
      <c r="BO2852" s="139">
        <v>0</v>
      </c>
      <c r="BP2852" s="139">
        <v>0</v>
      </c>
      <c r="BQ2852" s="139"/>
      <c r="BR2852" s="139"/>
      <c r="BS2852" s="139">
        <v>0</v>
      </c>
      <c r="BT2852" s="139"/>
      <c r="BU2852" s="139" t="s">
        <v>2360</v>
      </c>
      <c r="BV2852" s="139"/>
      <c r="BW2852" s="139"/>
      <c r="BX2852" s="139"/>
      <c r="BY2852" s="139"/>
      <c r="BZ2852" s="139"/>
      <c r="CA2852" s="139"/>
      <c r="CB2852" s="139" t="s">
        <v>7231</v>
      </c>
      <c r="CC2852" s="139"/>
    </row>
    <row r="2853" spans="1:81">
      <c r="A2853" s="139">
        <v>2852</v>
      </c>
      <c r="B2853" s="139" t="s">
        <v>7210</v>
      </c>
      <c r="C2853" s="145" t="s">
        <v>21336</v>
      </c>
      <c r="D2853" s="139">
        <v>1</v>
      </c>
      <c r="E2853" s="139">
        <v>1</v>
      </c>
      <c r="F2853" s="139">
        <v>0</v>
      </c>
      <c r="G2853" s="139">
        <v>0</v>
      </c>
      <c r="H2853" s="139">
        <v>0</v>
      </c>
      <c r="I2853" s="139"/>
      <c r="J2853" s="139"/>
      <c r="K2853" s="140">
        <v>45994.2902777778</v>
      </c>
      <c r="L2853" s="140">
        <v>45994.2902777778</v>
      </c>
      <c r="M2853" s="139"/>
      <c r="N2853" s="139"/>
      <c r="O2853" s="139" t="s">
        <v>2340</v>
      </c>
      <c r="P2853" s="139" t="s">
        <v>21337</v>
      </c>
      <c r="Q2853" s="139" t="s">
        <v>2342</v>
      </c>
      <c r="R2853" s="145" t="s">
        <v>21338</v>
      </c>
      <c r="S2853" s="139">
        <v>8284312</v>
      </c>
      <c r="T2853" s="139" t="s">
        <v>21337</v>
      </c>
      <c r="U2853" s="139" t="s">
        <v>21339</v>
      </c>
      <c r="V2853" s="139">
        <v>1</v>
      </c>
      <c r="W2853" s="139">
        <v>9042358698</v>
      </c>
      <c r="X2853" s="139" t="s">
        <v>21340</v>
      </c>
      <c r="Y2853" s="139"/>
      <c r="Z2853" s="139"/>
      <c r="AA2853" s="139"/>
      <c r="AB2853" s="139"/>
      <c r="AC2853" s="139"/>
      <c r="AD2853" s="139"/>
      <c r="AE2853" s="139"/>
      <c r="AF2853" s="139"/>
      <c r="AG2853" s="139"/>
      <c r="AH2853" s="139"/>
      <c r="AI2853" s="139"/>
      <c r="AJ2853" s="139"/>
      <c r="AK2853" s="139"/>
      <c r="AL2853" s="139"/>
      <c r="AM2853" s="139"/>
      <c r="AN2853" s="139"/>
      <c r="AO2853" s="139"/>
      <c r="AP2853" s="139"/>
      <c r="AQ2853" s="139" t="s">
        <v>17295</v>
      </c>
      <c r="AR2853" s="139">
        <v>97452</v>
      </c>
      <c r="AS2853" s="139">
        <v>2025</v>
      </c>
      <c r="AT2853" s="139" t="s">
        <v>7291</v>
      </c>
      <c r="AU2853" s="139" t="s">
        <v>17296</v>
      </c>
      <c r="AV2853" s="139" t="s">
        <v>7222</v>
      </c>
      <c r="AW2853" s="139" t="s">
        <v>7223</v>
      </c>
      <c r="AX2853" s="139" t="s">
        <v>7224</v>
      </c>
      <c r="AY2853" s="139" t="s">
        <v>9442</v>
      </c>
      <c r="AZ2853" s="139" t="s">
        <v>7381</v>
      </c>
      <c r="BA2853" s="139"/>
      <c r="BB2853" s="141">
        <v>45997</v>
      </c>
      <c r="BC2853" s="141">
        <v>45997</v>
      </c>
      <c r="BD2853" s="139" t="s">
        <v>17384</v>
      </c>
      <c r="BE2853" s="145" t="s">
        <v>21336</v>
      </c>
      <c r="BF2853" s="139" t="s">
        <v>2340</v>
      </c>
      <c r="BG2853" s="139" t="s">
        <v>7228</v>
      </c>
      <c r="BH2853" s="139" t="s">
        <v>7229</v>
      </c>
      <c r="BI2853" s="139">
        <v>0</v>
      </c>
      <c r="BJ2853" s="139" t="s">
        <v>2350</v>
      </c>
      <c r="BK2853" s="139">
        <v>1</v>
      </c>
      <c r="BL2853" s="139">
        <v>1</v>
      </c>
      <c r="BM2853" s="139" t="s">
        <v>17297</v>
      </c>
      <c r="BN2853" s="139"/>
      <c r="BO2853" s="139">
        <v>0</v>
      </c>
      <c r="BP2853" s="139">
        <v>0</v>
      </c>
      <c r="BQ2853" s="139"/>
      <c r="BR2853" s="139"/>
      <c r="BS2853" s="139">
        <v>0</v>
      </c>
      <c r="BT2853" s="139"/>
      <c r="BU2853" s="139" t="s">
        <v>2360</v>
      </c>
      <c r="BV2853" s="139"/>
      <c r="BW2853" s="139"/>
      <c r="BX2853" s="139"/>
      <c r="BY2853" s="139"/>
      <c r="BZ2853" s="139"/>
      <c r="CA2853" s="139"/>
      <c r="CB2853" s="139" t="s">
        <v>7231</v>
      </c>
      <c r="CC2853" s="139"/>
    </row>
    <row r="2854" spans="1:81">
      <c r="A2854" s="139">
        <v>2853</v>
      </c>
      <c r="B2854" s="139" t="s">
        <v>7210</v>
      </c>
      <c r="C2854" s="145" t="s">
        <v>21341</v>
      </c>
      <c r="D2854" s="139">
        <v>1</v>
      </c>
      <c r="E2854" s="139">
        <v>1</v>
      </c>
      <c r="F2854" s="139">
        <v>0</v>
      </c>
      <c r="G2854" s="139">
        <v>0</v>
      </c>
      <c r="H2854" s="139">
        <v>0</v>
      </c>
      <c r="I2854" s="139"/>
      <c r="J2854" s="139"/>
      <c r="K2854" s="140">
        <v>45994.2875</v>
      </c>
      <c r="L2854" s="140">
        <v>45994.2875</v>
      </c>
      <c r="M2854" s="139"/>
      <c r="N2854" s="139"/>
      <c r="O2854" s="139" t="s">
        <v>2340</v>
      </c>
      <c r="P2854" s="139" t="s">
        <v>5617</v>
      </c>
      <c r="Q2854" s="139" t="s">
        <v>2342</v>
      </c>
      <c r="R2854" s="145" t="s">
        <v>21342</v>
      </c>
      <c r="S2854" s="139">
        <v>7886566</v>
      </c>
      <c r="T2854" s="139" t="s">
        <v>5617</v>
      </c>
      <c r="U2854" s="139" t="s">
        <v>5618</v>
      </c>
      <c r="V2854" s="139">
        <v>86</v>
      </c>
      <c r="W2854" s="139">
        <v>17317685107</v>
      </c>
      <c r="X2854" s="139" t="s">
        <v>5619</v>
      </c>
      <c r="Y2854" s="139"/>
      <c r="Z2854" s="139"/>
      <c r="AA2854" s="139"/>
      <c r="AB2854" s="139"/>
      <c r="AC2854" s="139"/>
      <c r="AD2854" s="139"/>
      <c r="AE2854" s="139"/>
      <c r="AF2854" s="139"/>
      <c r="AG2854" s="139"/>
      <c r="AH2854" s="139"/>
      <c r="AI2854" s="139"/>
      <c r="AJ2854" s="139"/>
      <c r="AK2854" s="139"/>
      <c r="AL2854" s="139"/>
      <c r="AM2854" s="139"/>
      <c r="AN2854" s="139"/>
      <c r="AO2854" s="139"/>
      <c r="AP2854" s="139"/>
      <c r="AQ2854" s="139" t="s">
        <v>17797</v>
      </c>
      <c r="AR2854" s="139">
        <v>96969</v>
      </c>
      <c r="AS2854" s="139">
        <v>2025</v>
      </c>
      <c r="AT2854" s="139" t="s">
        <v>7291</v>
      </c>
      <c r="AU2854" s="139" t="s">
        <v>7292</v>
      </c>
      <c r="AV2854" s="139" t="s">
        <v>7222</v>
      </c>
      <c r="AW2854" s="139" t="s">
        <v>7365</v>
      </c>
      <c r="AX2854" s="139" t="s">
        <v>7224</v>
      </c>
      <c r="AY2854" s="139" t="s">
        <v>9442</v>
      </c>
      <c r="AZ2854" s="139" t="s">
        <v>7381</v>
      </c>
      <c r="BA2854" s="139"/>
      <c r="BB2854" s="141">
        <v>45996</v>
      </c>
      <c r="BC2854" s="141">
        <v>45996</v>
      </c>
      <c r="BD2854" s="139" t="s">
        <v>17798</v>
      </c>
      <c r="BE2854" s="145" t="s">
        <v>21341</v>
      </c>
      <c r="BF2854" s="139" t="s">
        <v>2340</v>
      </c>
      <c r="BG2854" s="139" t="s">
        <v>7228</v>
      </c>
      <c r="BH2854" s="139" t="s">
        <v>7229</v>
      </c>
      <c r="BI2854" s="139">
        <v>0</v>
      </c>
      <c r="BJ2854" s="139" t="s">
        <v>2350</v>
      </c>
      <c r="BK2854" s="139">
        <v>1</v>
      </c>
      <c r="BL2854" s="139">
        <v>1</v>
      </c>
      <c r="BM2854" s="139" t="s">
        <v>17799</v>
      </c>
      <c r="BN2854" s="139"/>
      <c r="BO2854" s="139">
        <v>0</v>
      </c>
      <c r="BP2854" s="139">
        <v>0</v>
      </c>
      <c r="BQ2854" s="139"/>
      <c r="BR2854" s="139"/>
      <c r="BS2854" s="139">
        <v>0</v>
      </c>
      <c r="BT2854" s="139"/>
      <c r="BU2854" s="139" t="s">
        <v>2360</v>
      </c>
      <c r="BV2854" s="139"/>
      <c r="BW2854" s="139"/>
      <c r="BX2854" s="139"/>
      <c r="BY2854" s="139"/>
      <c r="BZ2854" s="139"/>
      <c r="CA2854" s="139"/>
      <c r="CB2854" s="139" t="s">
        <v>7231</v>
      </c>
      <c r="CC2854" s="139"/>
    </row>
    <row r="2855" spans="1:81">
      <c r="A2855" s="139">
        <v>2854</v>
      </c>
      <c r="B2855" s="139" t="s">
        <v>7210</v>
      </c>
      <c r="C2855" s="145" t="s">
        <v>21343</v>
      </c>
      <c r="D2855" s="139">
        <v>1</v>
      </c>
      <c r="E2855" s="139">
        <v>1</v>
      </c>
      <c r="F2855" s="139">
        <v>0</v>
      </c>
      <c r="G2855" s="139">
        <v>0</v>
      </c>
      <c r="H2855" s="139">
        <v>0</v>
      </c>
      <c r="I2855" s="139"/>
      <c r="J2855" s="139"/>
      <c r="K2855" s="140">
        <v>45994.2868055556</v>
      </c>
      <c r="L2855" s="140">
        <v>45994.2868055556</v>
      </c>
      <c r="M2855" s="139"/>
      <c r="N2855" s="139"/>
      <c r="O2855" s="139" t="s">
        <v>2340</v>
      </c>
      <c r="P2855" s="139" t="s">
        <v>4612</v>
      </c>
      <c r="Q2855" s="139" t="s">
        <v>2342</v>
      </c>
      <c r="R2855" s="145" t="s">
        <v>21344</v>
      </c>
      <c r="S2855" s="139">
        <v>8157612</v>
      </c>
      <c r="T2855" s="139" t="s">
        <v>4612</v>
      </c>
      <c r="U2855" s="139" t="s">
        <v>4612</v>
      </c>
      <c r="V2855" s="139">
        <v>1</v>
      </c>
      <c r="W2855" s="139">
        <v>7029608651</v>
      </c>
      <c r="X2855" s="139" t="s">
        <v>4613</v>
      </c>
      <c r="Y2855" s="139"/>
      <c r="Z2855" s="139"/>
      <c r="AA2855" s="139"/>
      <c r="AB2855" s="139"/>
      <c r="AC2855" s="139"/>
      <c r="AD2855" s="139"/>
      <c r="AE2855" s="139"/>
      <c r="AF2855" s="139"/>
      <c r="AG2855" s="139"/>
      <c r="AH2855" s="139"/>
      <c r="AI2855" s="139"/>
      <c r="AJ2855" s="139"/>
      <c r="AK2855" s="139"/>
      <c r="AL2855" s="139"/>
      <c r="AM2855" s="139"/>
      <c r="AN2855" s="139"/>
      <c r="AO2855" s="139"/>
      <c r="AP2855" s="139"/>
      <c r="AQ2855" s="139" t="s">
        <v>17295</v>
      </c>
      <c r="AR2855" s="139">
        <v>97429</v>
      </c>
      <c r="AS2855" s="139">
        <v>2025</v>
      </c>
      <c r="AT2855" s="139" t="s">
        <v>7291</v>
      </c>
      <c r="AU2855" s="139" t="s">
        <v>17296</v>
      </c>
      <c r="AV2855" s="139" t="s">
        <v>7222</v>
      </c>
      <c r="AW2855" s="139" t="s">
        <v>7223</v>
      </c>
      <c r="AX2855" s="139" t="s">
        <v>7224</v>
      </c>
      <c r="AY2855" s="139" t="s">
        <v>9442</v>
      </c>
      <c r="AZ2855" s="139" t="s">
        <v>7381</v>
      </c>
      <c r="BA2855" s="139"/>
      <c r="BB2855" s="141">
        <v>45995</v>
      </c>
      <c r="BC2855" s="141">
        <v>45995</v>
      </c>
      <c r="BD2855" s="139" t="s">
        <v>8342</v>
      </c>
      <c r="BE2855" s="145" t="s">
        <v>21343</v>
      </c>
      <c r="BF2855" s="139" t="s">
        <v>2340</v>
      </c>
      <c r="BG2855" s="139" t="s">
        <v>7228</v>
      </c>
      <c r="BH2855" s="139" t="s">
        <v>7229</v>
      </c>
      <c r="BI2855" s="139">
        <v>0</v>
      </c>
      <c r="BJ2855" s="139" t="s">
        <v>2350</v>
      </c>
      <c r="BK2855" s="139">
        <v>1</v>
      </c>
      <c r="BL2855" s="139">
        <v>1</v>
      </c>
      <c r="BM2855" s="139" t="s">
        <v>18934</v>
      </c>
      <c r="BN2855" s="139"/>
      <c r="BO2855" s="139">
        <v>0</v>
      </c>
      <c r="BP2855" s="139">
        <v>0</v>
      </c>
      <c r="BQ2855" s="139"/>
      <c r="BR2855" s="139"/>
      <c r="BS2855" s="139">
        <v>0</v>
      </c>
      <c r="BT2855" s="139"/>
      <c r="BU2855" s="139" t="s">
        <v>2360</v>
      </c>
      <c r="BV2855" s="139"/>
      <c r="BW2855" s="139"/>
      <c r="BX2855" s="139"/>
      <c r="BY2855" s="139"/>
      <c r="BZ2855" s="139"/>
      <c r="CA2855" s="139"/>
      <c r="CB2855" s="139" t="s">
        <v>7231</v>
      </c>
      <c r="CC2855" s="139"/>
    </row>
    <row r="2856" spans="1:81">
      <c r="A2856" s="139">
        <v>2855</v>
      </c>
      <c r="B2856" s="139" t="s">
        <v>7210</v>
      </c>
      <c r="C2856" s="145" t="s">
        <v>21345</v>
      </c>
      <c r="D2856" s="139">
        <v>1</v>
      </c>
      <c r="E2856" s="139">
        <v>1</v>
      </c>
      <c r="F2856" s="139">
        <v>0</v>
      </c>
      <c r="G2856" s="139">
        <v>0</v>
      </c>
      <c r="H2856" s="139">
        <v>0</v>
      </c>
      <c r="I2856" s="139"/>
      <c r="J2856" s="139"/>
      <c r="K2856" s="140">
        <v>45994.2861111111</v>
      </c>
      <c r="L2856" s="140">
        <v>45994.2861111111</v>
      </c>
      <c r="M2856" s="139"/>
      <c r="N2856" s="139"/>
      <c r="O2856" s="139" t="s">
        <v>2340</v>
      </c>
      <c r="P2856" s="139" t="s">
        <v>5947</v>
      </c>
      <c r="Q2856" s="139" t="s">
        <v>2342</v>
      </c>
      <c r="R2856" s="145" t="s">
        <v>21346</v>
      </c>
      <c r="S2856" s="139">
        <v>8220504</v>
      </c>
      <c r="T2856" s="139" t="s">
        <v>5947</v>
      </c>
      <c r="U2856" s="139" t="s">
        <v>5947</v>
      </c>
      <c r="V2856" s="139">
        <v>1</v>
      </c>
      <c r="W2856" s="139">
        <v>6314063426</v>
      </c>
      <c r="X2856" s="139" t="s">
        <v>5948</v>
      </c>
      <c r="Y2856" s="139"/>
      <c r="Z2856" s="139"/>
      <c r="AA2856" s="139"/>
      <c r="AB2856" s="139"/>
      <c r="AC2856" s="139"/>
      <c r="AD2856" s="139"/>
      <c r="AE2856" s="139"/>
      <c r="AF2856" s="139"/>
      <c r="AG2856" s="139"/>
      <c r="AH2856" s="139"/>
      <c r="AI2856" s="139"/>
      <c r="AJ2856" s="139"/>
      <c r="AK2856" s="139"/>
      <c r="AL2856" s="139"/>
      <c r="AM2856" s="139"/>
      <c r="AN2856" s="139"/>
      <c r="AO2856" s="139"/>
      <c r="AP2856" s="139"/>
      <c r="AQ2856" s="139" t="s">
        <v>17295</v>
      </c>
      <c r="AR2856" s="139">
        <v>97436</v>
      </c>
      <c r="AS2856" s="139">
        <v>2025</v>
      </c>
      <c r="AT2856" s="139" t="s">
        <v>7291</v>
      </c>
      <c r="AU2856" s="139" t="s">
        <v>17296</v>
      </c>
      <c r="AV2856" s="139" t="s">
        <v>7222</v>
      </c>
      <c r="AW2856" s="139" t="s">
        <v>7223</v>
      </c>
      <c r="AX2856" s="139" t="s">
        <v>7224</v>
      </c>
      <c r="AY2856" s="139" t="s">
        <v>9442</v>
      </c>
      <c r="AZ2856" s="139" t="s">
        <v>18933</v>
      </c>
      <c r="BA2856" s="139"/>
      <c r="BB2856" s="141">
        <v>45995</v>
      </c>
      <c r="BC2856" s="141">
        <v>45995</v>
      </c>
      <c r="BD2856" s="139" t="s">
        <v>11622</v>
      </c>
      <c r="BE2856" s="145" t="s">
        <v>21345</v>
      </c>
      <c r="BF2856" s="139" t="s">
        <v>2340</v>
      </c>
      <c r="BG2856" s="139" t="s">
        <v>7228</v>
      </c>
      <c r="BH2856" s="139" t="s">
        <v>7229</v>
      </c>
      <c r="BI2856" s="139">
        <v>0</v>
      </c>
      <c r="BJ2856" s="139" t="s">
        <v>2350</v>
      </c>
      <c r="BK2856" s="139">
        <v>1</v>
      </c>
      <c r="BL2856" s="139">
        <v>1</v>
      </c>
      <c r="BM2856" s="139" t="s">
        <v>18934</v>
      </c>
      <c r="BN2856" s="139"/>
      <c r="BO2856" s="139">
        <v>0</v>
      </c>
      <c r="BP2856" s="139">
        <v>0</v>
      </c>
      <c r="BQ2856" s="139"/>
      <c r="BR2856" s="139"/>
      <c r="BS2856" s="139">
        <v>0</v>
      </c>
      <c r="BT2856" s="139"/>
      <c r="BU2856" s="139" t="s">
        <v>2360</v>
      </c>
      <c r="BV2856" s="139"/>
      <c r="BW2856" s="139"/>
      <c r="BX2856" s="139"/>
      <c r="BY2856" s="139"/>
      <c r="BZ2856" s="139"/>
      <c r="CA2856" s="139"/>
      <c r="CB2856" s="139" t="s">
        <v>7231</v>
      </c>
      <c r="CC2856" s="139"/>
    </row>
    <row r="2857" spans="1:81">
      <c r="A2857" s="139">
        <v>2856</v>
      </c>
      <c r="B2857" s="139" t="s">
        <v>7210</v>
      </c>
      <c r="C2857" s="145" t="s">
        <v>21347</v>
      </c>
      <c r="D2857" s="139">
        <v>1</v>
      </c>
      <c r="E2857" s="139">
        <v>1</v>
      </c>
      <c r="F2857" s="139">
        <v>0</v>
      </c>
      <c r="G2857" s="139">
        <v>0</v>
      </c>
      <c r="H2857" s="139">
        <v>0</v>
      </c>
      <c r="I2857" s="139"/>
      <c r="J2857" s="139"/>
      <c r="K2857" s="140">
        <v>45994.2840277778</v>
      </c>
      <c r="L2857" s="140">
        <v>45994.2840277778</v>
      </c>
      <c r="M2857" s="139"/>
      <c r="N2857" s="139"/>
      <c r="O2857" s="139" t="s">
        <v>2340</v>
      </c>
      <c r="P2857" s="139" t="s">
        <v>9486</v>
      </c>
      <c r="Q2857" s="139" t="s">
        <v>2342</v>
      </c>
      <c r="R2857" s="145" t="s">
        <v>21348</v>
      </c>
      <c r="S2857" s="139">
        <v>8292168</v>
      </c>
      <c r="T2857" s="139" t="s">
        <v>9486</v>
      </c>
      <c r="U2857" s="139" t="s">
        <v>2761</v>
      </c>
      <c r="V2857" s="139">
        <v>1</v>
      </c>
      <c r="W2857" s="139">
        <v>2136180035</v>
      </c>
      <c r="X2857" s="139" t="s">
        <v>21349</v>
      </c>
      <c r="Y2857" s="139"/>
      <c r="Z2857" s="139"/>
      <c r="AA2857" s="139"/>
      <c r="AB2857" s="139"/>
      <c r="AC2857" s="139"/>
      <c r="AD2857" s="139"/>
      <c r="AE2857" s="139"/>
      <c r="AF2857" s="139"/>
      <c r="AG2857" s="139"/>
      <c r="AH2857" s="139"/>
      <c r="AI2857" s="139"/>
      <c r="AJ2857" s="139"/>
      <c r="AK2857" s="139"/>
      <c r="AL2857" s="139"/>
      <c r="AM2857" s="139"/>
      <c r="AN2857" s="139"/>
      <c r="AO2857" s="139"/>
      <c r="AP2857" s="139"/>
      <c r="AQ2857" s="139" t="s">
        <v>17295</v>
      </c>
      <c r="AR2857" s="139">
        <v>97445</v>
      </c>
      <c r="AS2857" s="139">
        <v>2025</v>
      </c>
      <c r="AT2857" s="139" t="s">
        <v>7291</v>
      </c>
      <c r="AU2857" s="139" t="s">
        <v>17296</v>
      </c>
      <c r="AV2857" s="139" t="s">
        <v>7222</v>
      </c>
      <c r="AW2857" s="139" t="s">
        <v>7223</v>
      </c>
      <c r="AX2857" s="139" t="s">
        <v>7224</v>
      </c>
      <c r="AY2857" s="139" t="s">
        <v>9442</v>
      </c>
      <c r="AZ2857" s="139" t="s">
        <v>7381</v>
      </c>
      <c r="BA2857" s="139"/>
      <c r="BB2857" s="141">
        <v>45996</v>
      </c>
      <c r="BC2857" s="141">
        <v>45996</v>
      </c>
      <c r="BD2857" s="139" t="s">
        <v>12248</v>
      </c>
      <c r="BE2857" s="145" t="s">
        <v>21347</v>
      </c>
      <c r="BF2857" s="139" t="s">
        <v>2340</v>
      </c>
      <c r="BG2857" s="139" t="s">
        <v>7228</v>
      </c>
      <c r="BH2857" s="139" t="s">
        <v>7229</v>
      </c>
      <c r="BI2857" s="139">
        <v>0</v>
      </c>
      <c r="BJ2857" s="139" t="s">
        <v>2350</v>
      </c>
      <c r="BK2857" s="139">
        <v>1</v>
      </c>
      <c r="BL2857" s="139">
        <v>1</v>
      </c>
      <c r="BM2857" s="139" t="s">
        <v>17799</v>
      </c>
      <c r="BN2857" s="139"/>
      <c r="BO2857" s="139">
        <v>0</v>
      </c>
      <c r="BP2857" s="139">
        <v>0</v>
      </c>
      <c r="BQ2857" s="139"/>
      <c r="BR2857" s="139"/>
      <c r="BS2857" s="139">
        <v>0</v>
      </c>
      <c r="BT2857" s="139"/>
      <c r="BU2857" s="139" t="s">
        <v>2360</v>
      </c>
      <c r="BV2857" s="139"/>
      <c r="BW2857" s="139"/>
      <c r="BX2857" s="139"/>
      <c r="BY2857" s="139"/>
      <c r="BZ2857" s="139"/>
      <c r="CA2857" s="139"/>
      <c r="CB2857" s="139" t="s">
        <v>7231</v>
      </c>
      <c r="CC2857" s="139"/>
    </row>
    <row r="2858" spans="1:81">
      <c r="A2858" s="139">
        <v>2857</v>
      </c>
      <c r="B2858" s="139" t="s">
        <v>7210</v>
      </c>
      <c r="C2858" s="145" t="s">
        <v>21350</v>
      </c>
      <c r="D2858" s="139">
        <v>1</v>
      </c>
      <c r="E2858" s="139">
        <v>1</v>
      </c>
      <c r="F2858" s="139">
        <v>0</v>
      </c>
      <c r="G2858" s="139">
        <v>0</v>
      </c>
      <c r="H2858" s="139">
        <v>0</v>
      </c>
      <c r="I2858" s="139"/>
      <c r="J2858" s="139"/>
      <c r="K2858" s="140">
        <v>45994.2791666667</v>
      </c>
      <c r="L2858" s="140">
        <v>45994.2791666667</v>
      </c>
      <c r="M2858" s="139"/>
      <c r="N2858" s="139"/>
      <c r="O2858" s="139" t="s">
        <v>2340</v>
      </c>
      <c r="P2858" s="139" t="s">
        <v>6720</v>
      </c>
      <c r="Q2858" s="139" t="s">
        <v>2342</v>
      </c>
      <c r="R2858" s="145" t="s">
        <v>21351</v>
      </c>
      <c r="S2858" s="139">
        <v>8008151</v>
      </c>
      <c r="T2858" s="139" t="s">
        <v>6720</v>
      </c>
      <c r="U2858" s="139" t="s">
        <v>2736</v>
      </c>
      <c r="V2858" s="139">
        <v>1</v>
      </c>
      <c r="W2858" s="139">
        <v>8019461680</v>
      </c>
      <c r="X2858" s="139" t="s">
        <v>21352</v>
      </c>
      <c r="Y2858" s="139"/>
      <c r="Z2858" s="139"/>
      <c r="AA2858" s="139"/>
      <c r="AB2858" s="139"/>
      <c r="AC2858" s="139"/>
      <c r="AD2858" s="139"/>
      <c r="AE2858" s="139"/>
      <c r="AF2858" s="139"/>
      <c r="AG2858" s="139"/>
      <c r="AH2858" s="139"/>
      <c r="AI2858" s="139"/>
      <c r="AJ2858" s="139"/>
      <c r="AK2858" s="139"/>
      <c r="AL2858" s="139"/>
      <c r="AM2858" s="139"/>
      <c r="AN2858" s="139"/>
      <c r="AO2858" s="139"/>
      <c r="AP2858" s="139"/>
      <c r="AQ2858" s="139" t="s">
        <v>17295</v>
      </c>
      <c r="AR2858" s="139">
        <v>97452</v>
      </c>
      <c r="AS2858" s="139">
        <v>2025</v>
      </c>
      <c r="AT2858" s="139" t="s">
        <v>7291</v>
      </c>
      <c r="AU2858" s="139" t="s">
        <v>17296</v>
      </c>
      <c r="AV2858" s="139" t="s">
        <v>7222</v>
      </c>
      <c r="AW2858" s="139" t="s">
        <v>7223</v>
      </c>
      <c r="AX2858" s="139" t="s">
        <v>7224</v>
      </c>
      <c r="AY2858" s="139" t="s">
        <v>9442</v>
      </c>
      <c r="AZ2858" s="139" t="s">
        <v>7381</v>
      </c>
      <c r="BA2858" s="139"/>
      <c r="BB2858" s="141">
        <v>45997</v>
      </c>
      <c r="BC2858" s="141">
        <v>45997</v>
      </c>
      <c r="BD2858" s="139" t="s">
        <v>17384</v>
      </c>
      <c r="BE2858" s="145" t="s">
        <v>21350</v>
      </c>
      <c r="BF2858" s="139" t="s">
        <v>2340</v>
      </c>
      <c r="BG2858" s="139" t="s">
        <v>7228</v>
      </c>
      <c r="BH2858" s="139" t="s">
        <v>7229</v>
      </c>
      <c r="BI2858" s="139">
        <v>0</v>
      </c>
      <c r="BJ2858" s="139" t="s">
        <v>2350</v>
      </c>
      <c r="BK2858" s="139">
        <v>1</v>
      </c>
      <c r="BL2858" s="139">
        <v>1</v>
      </c>
      <c r="BM2858" s="139" t="s">
        <v>17297</v>
      </c>
      <c r="BN2858" s="139"/>
      <c r="BO2858" s="139">
        <v>0</v>
      </c>
      <c r="BP2858" s="139">
        <v>0</v>
      </c>
      <c r="BQ2858" s="139"/>
      <c r="BR2858" s="139"/>
      <c r="BS2858" s="139">
        <v>0</v>
      </c>
      <c r="BT2858" s="139"/>
      <c r="BU2858" s="139" t="s">
        <v>2360</v>
      </c>
      <c r="BV2858" s="139"/>
      <c r="BW2858" s="139"/>
      <c r="BX2858" s="139"/>
      <c r="BY2858" s="139"/>
      <c r="BZ2858" s="139"/>
      <c r="CA2858" s="139"/>
      <c r="CB2858" s="139" t="s">
        <v>7231</v>
      </c>
      <c r="CC2858" s="139"/>
    </row>
    <row r="2859" spans="1:81">
      <c r="A2859" s="139">
        <v>2858</v>
      </c>
      <c r="B2859" s="139" t="s">
        <v>7210</v>
      </c>
      <c r="C2859" s="145" t="s">
        <v>21353</v>
      </c>
      <c r="D2859" s="139">
        <v>1</v>
      </c>
      <c r="E2859" s="139">
        <v>1</v>
      </c>
      <c r="F2859" s="139">
        <v>0</v>
      </c>
      <c r="G2859" s="139">
        <v>0</v>
      </c>
      <c r="H2859" s="139">
        <v>0</v>
      </c>
      <c r="I2859" s="139"/>
      <c r="J2859" s="139"/>
      <c r="K2859" s="140">
        <v>45994.2777777778</v>
      </c>
      <c r="L2859" s="140">
        <v>45994.2777777778</v>
      </c>
      <c r="M2859" s="139"/>
      <c r="N2859" s="139"/>
      <c r="O2859" s="139" t="s">
        <v>2340</v>
      </c>
      <c r="P2859" s="139" t="s">
        <v>21354</v>
      </c>
      <c r="Q2859" s="139" t="s">
        <v>2342</v>
      </c>
      <c r="R2859" s="145" t="s">
        <v>21355</v>
      </c>
      <c r="S2859" s="139">
        <v>8231445</v>
      </c>
      <c r="T2859" s="139" t="s">
        <v>21354</v>
      </c>
      <c r="U2859" s="139" t="s">
        <v>21356</v>
      </c>
      <c r="V2859" s="139">
        <v>1</v>
      </c>
      <c r="W2859" s="139">
        <v>2063108630</v>
      </c>
      <c r="X2859" s="139" t="s">
        <v>21357</v>
      </c>
      <c r="Y2859" s="139"/>
      <c r="Z2859" s="139"/>
      <c r="AA2859" s="139"/>
      <c r="AB2859" s="139"/>
      <c r="AC2859" s="139"/>
      <c r="AD2859" s="139"/>
      <c r="AE2859" s="139"/>
      <c r="AF2859" s="139"/>
      <c r="AG2859" s="139"/>
      <c r="AH2859" s="139"/>
      <c r="AI2859" s="139"/>
      <c r="AJ2859" s="139"/>
      <c r="AK2859" s="139"/>
      <c r="AL2859" s="139"/>
      <c r="AM2859" s="139"/>
      <c r="AN2859" s="139"/>
      <c r="AO2859" s="139"/>
      <c r="AP2859" s="139"/>
      <c r="AQ2859" s="139" t="s">
        <v>17295</v>
      </c>
      <c r="AR2859" s="139">
        <v>97436</v>
      </c>
      <c r="AS2859" s="139">
        <v>2025</v>
      </c>
      <c r="AT2859" s="139" t="s">
        <v>7291</v>
      </c>
      <c r="AU2859" s="139" t="s">
        <v>17296</v>
      </c>
      <c r="AV2859" s="139" t="s">
        <v>7222</v>
      </c>
      <c r="AW2859" s="139" t="s">
        <v>7223</v>
      </c>
      <c r="AX2859" s="139" t="s">
        <v>7224</v>
      </c>
      <c r="AY2859" s="139" t="s">
        <v>9442</v>
      </c>
      <c r="AZ2859" s="139" t="s">
        <v>18933</v>
      </c>
      <c r="BA2859" s="139"/>
      <c r="BB2859" s="141">
        <v>45995</v>
      </c>
      <c r="BC2859" s="141">
        <v>45995</v>
      </c>
      <c r="BD2859" s="139" t="s">
        <v>11622</v>
      </c>
      <c r="BE2859" s="145" t="s">
        <v>21353</v>
      </c>
      <c r="BF2859" s="139" t="s">
        <v>2340</v>
      </c>
      <c r="BG2859" s="139" t="s">
        <v>7228</v>
      </c>
      <c r="BH2859" s="139" t="s">
        <v>7229</v>
      </c>
      <c r="BI2859" s="139">
        <v>0</v>
      </c>
      <c r="BJ2859" s="139" t="s">
        <v>2350</v>
      </c>
      <c r="BK2859" s="139">
        <v>1</v>
      </c>
      <c r="BL2859" s="139">
        <v>1</v>
      </c>
      <c r="BM2859" s="139" t="s">
        <v>18934</v>
      </c>
      <c r="BN2859" s="139"/>
      <c r="BO2859" s="139">
        <v>0</v>
      </c>
      <c r="BP2859" s="139">
        <v>0</v>
      </c>
      <c r="BQ2859" s="139"/>
      <c r="BR2859" s="139"/>
      <c r="BS2859" s="139">
        <v>0</v>
      </c>
      <c r="BT2859" s="139"/>
      <c r="BU2859" s="139" t="s">
        <v>2360</v>
      </c>
      <c r="BV2859" s="139"/>
      <c r="BW2859" s="139"/>
      <c r="BX2859" s="139"/>
      <c r="BY2859" s="139"/>
      <c r="BZ2859" s="139"/>
      <c r="CA2859" s="139"/>
      <c r="CB2859" s="139" t="s">
        <v>7231</v>
      </c>
      <c r="CC2859" s="139"/>
    </row>
    <row r="2860" spans="1:81">
      <c r="A2860" s="139">
        <v>2859</v>
      </c>
      <c r="B2860" s="139" t="s">
        <v>7210</v>
      </c>
      <c r="C2860" s="145" t="s">
        <v>21358</v>
      </c>
      <c r="D2860" s="139">
        <v>1</v>
      </c>
      <c r="E2860" s="139">
        <v>1</v>
      </c>
      <c r="F2860" s="139">
        <v>0</v>
      </c>
      <c r="G2860" s="139">
        <v>0</v>
      </c>
      <c r="H2860" s="139">
        <v>0</v>
      </c>
      <c r="I2860" s="139"/>
      <c r="J2860" s="139"/>
      <c r="K2860" s="140">
        <v>45994.275</v>
      </c>
      <c r="L2860" s="140">
        <v>45994.275</v>
      </c>
      <c r="M2860" s="139"/>
      <c r="N2860" s="139"/>
      <c r="O2860" s="139" t="s">
        <v>2340</v>
      </c>
      <c r="P2860" s="139" t="s">
        <v>21359</v>
      </c>
      <c r="Q2860" s="139" t="s">
        <v>2342</v>
      </c>
      <c r="R2860" s="145" t="s">
        <v>21360</v>
      </c>
      <c r="S2860" s="139">
        <v>8331746</v>
      </c>
      <c r="T2860" s="139" t="s">
        <v>21359</v>
      </c>
      <c r="U2860" s="139" t="s">
        <v>21359</v>
      </c>
      <c r="V2860" s="139">
        <v>1</v>
      </c>
      <c r="W2860" s="139">
        <v>4706620116</v>
      </c>
      <c r="X2860" s="139" t="s">
        <v>21361</v>
      </c>
      <c r="Y2860" s="139"/>
      <c r="Z2860" s="139"/>
      <c r="AA2860" s="139"/>
      <c r="AB2860" s="139"/>
      <c r="AC2860" s="139"/>
      <c r="AD2860" s="139"/>
      <c r="AE2860" s="139"/>
      <c r="AF2860" s="139"/>
      <c r="AG2860" s="139"/>
      <c r="AH2860" s="139"/>
      <c r="AI2860" s="139"/>
      <c r="AJ2860" s="139"/>
      <c r="AK2860" s="139"/>
      <c r="AL2860" s="139"/>
      <c r="AM2860" s="139"/>
      <c r="AN2860" s="139"/>
      <c r="AO2860" s="139"/>
      <c r="AP2860" s="139"/>
      <c r="AQ2860" s="139" t="s">
        <v>17295</v>
      </c>
      <c r="AR2860" s="139">
        <v>97456</v>
      </c>
      <c r="AS2860" s="139">
        <v>2025</v>
      </c>
      <c r="AT2860" s="139" t="s">
        <v>7291</v>
      </c>
      <c r="AU2860" s="139" t="s">
        <v>17296</v>
      </c>
      <c r="AV2860" s="139" t="s">
        <v>7222</v>
      </c>
      <c r="AW2860" s="139" t="s">
        <v>7223</v>
      </c>
      <c r="AX2860" s="139" t="s">
        <v>7224</v>
      </c>
      <c r="AY2860" s="139" t="s">
        <v>9442</v>
      </c>
      <c r="AZ2860" s="139" t="s">
        <v>7381</v>
      </c>
      <c r="BA2860" s="139"/>
      <c r="BB2860" s="141">
        <v>45997</v>
      </c>
      <c r="BC2860" s="141">
        <v>45997</v>
      </c>
      <c r="BD2860" s="139" t="s">
        <v>9788</v>
      </c>
      <c r="BE2860" s="145" t="s">
        <v>21358</v>
      </c>
      <c r="BF2860" s="139" t="s">
        <v>2340</v>
      </c>
      <c r="BG2860" s="139" t="s">
        <v>7228</v>
      </c>
      <c r="BH2860" s="139" t="s">
        <v>7229</v>
      </c>
      <c r="BI2860" s="139">
        <v>0</v>
      </c>
      <c r="BJ2860" s="139" t="s">
        <v>2350</v>
      </c>
      <c r="BK2860" s="139">
        <v>1</v>
      </c>
      <c r="BL2860" s="139">
        <v>1</v>
      </c>
      <c r="BM2860" s="139" t="s">
        <v>17297</v>
      </c>
      <c r="BN2860" s="139"/>
      <c r="BO2860" s="139">
        <v>0</v>
      </c>
      <c r="BP2860" s="139">
        <v>0</v>
      </c>
      <c r="BQ2860" s="139"/>
      <c r="BR2860" s="139"/>
      <c r="BS2860" s="139">
        <v>0</v>
      </c>
      <c r="BT2860" s="139"/>
      <c r="BU2860" s="139" t="s">
        <v>2360</v>
      </c>
      <c r="BV2860" s="139"/>
      <c r="BW2860" s="139"/>
      <c r="BX2860" s="139"/>
      <c r="BY2860" s="139"/>
      <c r="BZ2860" s="139"/>
      <c r="CA2860" s="139"/>
      <c r="CB2860" s="139" t="s">
        <v>7231</v>
      </c>
      <c r="CC2860" s="139"/>
    </row>
    <row r="2861" spans="1:81">
      <c r="A2861" s="139">
        <v>2860</v>
      </c>
      <c r="B2861" s="139" t="s">
        <v>7210</v>
      </c>
      <c r="C2861" s="145" t="s">
        <v>21362</v>
      </c>
      <c r="D2861" s="139">
        <v>1</v>
      </c>
      <c r="E2861" s="139">
        <v>1</v>
      </c>
      <c r="F2861" s="139">
        <v>0</v>
      </c>
      <c r="G2861" s="139">
        <v>0</v>
      </c>
      <c r="H2861" s="139">
        <v>0</v>
      </c>
      <c r="I2861" s="139"/>
      <c r="J2861" s="139"/>
      <c r="K2861" s="140">
        <v>45994.2729166667</v>
      </c>
      <c r="L2861" s="140">
        <v>45994.2729166667</v>
      </c>
      <c r="M2861" s="139"/>
      <c r="N2861" s="139"/>
      <c r="O2861" s="139" t="s">
        <v>2340</v>
      </c>
      <c r="P2861" s="139" t="s">
        <v>6834</v>
      </c>
      <c r="Q2861" s="139" t="s">
        <v>2342</v>
      </c>
      <c r="R2861" s="145" t="s">
        <v>21363</v>
      </c>
      <c r="S2861" s="139">
        <v>8006170</v>
      </c>
      <c r="T2861" s="139" t="s">
        <v>6834</v>
      </c>
      <c r="U2861" s="139" t="s">
        <v>6835</v>
      </c>
      <c r="V2861" s="139">
        <v>1</v>
      </c>
      <c r="W2861" s="139">
        <v>6172306104</v>
      </c>
      <c r="X2861" s="139" t="s">
        <v>6836</v>
      </c>
      <c r="Y2861" s="139"/>
      <c r="Z2861" s="139"/>
      <c r="AA2861" s="139"/>
      <c r="AB2861" s="139"/>
      <c r="AC2861" s="139"/>
      <c r="AD2861" s="139"/>
      <c r="AE2861" s="139"/>
      <c r="AF2861" s="139"/>
      <c r="AG2861" s="139"/>
      <c r="AH2861" s="139"/>
      <c r="AI2861" s="139"/>
      <c r="AJ2861" s="139"/>
      <c r="AK2861" s="139"/>
      <c r="AL2861" s="139"/>
      <c r="AM2861" s="139"/>
      <c r="AN2861" s="139"/>
      <c r="AO2861" s="139"/>
      <c r="AP2861" s="139"/>
      <c r="AQ2861" s="139" t="s">
        <v>17295</v>
      </c>
      <c r="AR2861" s="139">
        <v>97439</v>
      </c>
      <c r="AS2861" s="139">
        <v>2025</v>
      </c>
      <c r="AT2861" s="139" t="s">
        <v>7291</v>
      </c>
      <c r="AU2861" s="139" t="s">
        <v>17296</v>
      </c>
      <c r="AV2861" s="139" t="s">
        <v>7222</v>
      </c>
      <c r="AW2861" s="139" t="s">
        <v>7223</v>
      </c>
      <c r="AX2861" s="139" t="s">
        <v>7224</v>
      </c>
      <c r="AY2861" s="139" t="s">
        <v>9442</v>
      </c>
      <c r="AZ2861" s="139" t="s">
        <v>7381</v>
      </c>
      <c r="BA2861" s="139"/>
      <c r="BB2861" s="141">
        <v>45996</v>
      </c>
      <c r="BC2861" s="141">
        <v>45996</v>
      </c>
      <c r="BD2861" s="139" t="s">
        <v>18105</v>
      </c>
      <c r="BE2861" s="145" t="s">
        <v>21362</v>
      </c>
      <c r="BF2861" s="139" t="s">
        <v>2340</v>
      </c>
      <c r="BG2861" s="139" t="s">
        <v>7228</v>
      </c>
      <c r="BH2861" s="139" t="s">
        <v>7229</v>
      </c>
      <c r="BI2861" s="139">
        <v>0</v>
      </c>
      <c r="BJ2861" s="139" t="s">
        <v>2350</v>
      </c>
      <c r="BK2861" s="139">
        <v>1</v>
      </c>
      <c r="BL2861" s="139">
        <v>1</v>
      </c>
      <c r="BM2861" s="139" t="s">
        <v>17799</v>
      </c>
      <c r="BN2861" s="139"/>
      <c r="BO2861" s="139">
        <v>0</v>
      </c>
      <c r="BP2861" s="139">
        <v>0</v>
      </c>
      <c r="BQ2861" s="139"/>
      <c r="BR2861" s="139"/>
      <c r="BS2861" s="139">
        <v>0</v>
      </c>
      <c r="BT2861" s="139"/>
      <c r="BU2861" s="139" t="s">
        <v>2360</v>
      </c>
      <c r="BV2861" s="139"/>
      <c r="BW2861" s="139"/>
      <c r="BX2861" s="139"/>
      <c r="BY2861" s="139"/>
      <c r="BZ2861" s="139"/>
      <c r="CA2861" s="139"/>
      <c r="CB2861" s="139" t="s">
        <v>7231</v>
      </c>
      <c r="CC2861" s="139"/>
    </row>
    <row r="2862" spans="1:81">
      <c r="A2862" s="139">
        <v>2861</v>
      </c>
      <c r="B2862" s="139" t="s">
        <v>7210</v>
      </c>
      <c r="C2862" s="145" t="s">
        <v>21364</v>
      </c>
      <c r="D2862" s="139">
        <v>1</v>
      </c>
      <c r="E2862" s="139">
        <v>1</v>
      </c>
      <c r="F2862" s="139">
        <v>0</v>
      </c>
      <c r="G2862" s="139">
        <v>0</v>
      </c>
      <c r="H2862" s="139">
        <v>0</v>
      </c>
      <c r="I2862" s="139"/>
      <c r="J2862" s="139"/>
      <c r="K2862" s="140">
        <v>45994.2673611111</v>
      </c>
      <c r="L2862" s="140">
        <v>45994.2673611111</v>
      </c>
      <c r="M2862" s="139"/>
      <c r="N2862" s="139"/>
      <c r="O2862" s="139" t="s">
        <v>2340</v>
      </c>
      <c r="P2862" s="139" t="s">
        <v>4536</v>
      </c>
      <c r="Q2862" s="139" t="s">
        <v>2342</v>
      </c>
      <c r="R2862" s="145" t="s">
        <v>21365</v>
      </c>
      <c r="S2862" s="139">
        <v>8239670</v>
      </c>
      <c r="T2862" s="139" t="s">
        <v>4536</v>
      </c>
      <c r="U2862" s="139" t="s">
        <v>3066</v>
      </c>
      <c r="V2862" s="139">
        <v>1</v>
      </c>
      <c r="W2862" s="139">
        <v>6466624568</v>
      </c>
      <c r="X2862" s="139" t="s">
        <v>4537</v>
      </c>
      <c r="Y2862" s="139"/>
      <c r="Z2862" s="139"/>
      <c r="AA2862" s="139"/>
      <c r="AB2862" s="139"/>
      <c r="AC2862" s="139"/>
      <c r="AD2862" s="139"/>
      <c r="AE2862" s="139"/>
      <c r="AF2862" s="139"/>
      <c r="AG2862" s="139"/>
      <c r="AH2862" s="139"/>
      <c r="AI2862" s="139"/>
      <c r="AJ2862" s="139"/>
      <c r="AK2862" s="139"/>
      <c r="AL2862" s="139"/>
      <c r="AM2862" s="139"/>
      <c r="AN2862" s="139"/>
      <c r="AO2862" s="139"/>
      <c r="AP2862" s="139"/>
      <c r="AQ2862" s="139" t="s">
        <v>17295</v>
      </c>
      <c r="AR2862" s="139">
        <v>97439</v>
      </c>
      <c r="AS2862" s="139">
        <v>2025</v>
      </c>
      <c r="AT2862" s="139" t="s">
        <v>7291</v>
      </c>
      <c r="AU2862" s="139" t="s">
        <v>17296</v>
      </c>
      <c r="AV2862" s="139" t="s">
        <v>7222</v>
      </c>
      <c r="AW2862" s="139" t="s">
        <v>7223</v>
      </c>
      <c r="AX2862" s="139" t="s">
        <v>7224</v>
      </c>
      <c r="AY2862" s="139" t="s">
        <v>9442</v>
      </c>
      <c r="AZ2862" s="139" t="s">
        <v>7381</v>
      </c>
      <c r="BA2862" s="139"/>
      <c r="BB2862" s="141">
        <v>45996</v>
      </c>
      <c r="BC2862" s="141">
        <v>45996</v>
      </c>
      <c r="BD2862" s="139" t="s">
        <v>18105</v>
      </c>
      <c r="BE2862" s="145" t="s">
        <v>21364</v>
      </c>
      <c r="BF2862" s="139" t="s">
        <v>2340</v>
      </c>
      <c r="BG2862" s="139" t="s">
        <v>7228</v>
      </c>
      <c r="BH2862" s="139" t="s">
        <v>7229</v>
      </c>
      <c r="BI2862" s="139">
        <v>0</v>
      </c>
      <c r="BJ2862" s="139" t="s">
        <v>2350</v>
      </c>
      <c r="BK2862" s="139">
        <v>1</v>
      </c>
      <c r="BL2862" s="139">
        <v>1</v>
      </c>
      <c r="BM2862" s="139" t="s">
        <v>17799</v>
      </c>
      <c r="BN2862" s="139"/>
      <c r="BO2862" s="139">
        <v>0</v>
      </c>
      <c r="BP2862" s="139">
        <v>0</v>
      </c>
      <c r="BQ2862" s="139"/>
      <c r="BR2862" s="139"/>
      <c r="BS2862" s="139">
        <v>0</v>
      </c>
      <c r="BT2862" s="139"/>
      <c r="BU2862" s="139" t="s">
        <v>2360</v>
      </c>
      <c r="BV2862" s="139"/>
      <c r="BW2862" s="139"/>
      <c r="BX2862" s="139"/>
      <c r="BY2862" s="139"/>
      <c r="BZ2862" s="139"/>
      <c r="CA2862" s="139"/>
      <c r="CB2862" s="139" t="s">
        <v>7231</v>
      </c>
      <c r="CC2862" s="139"/>
    </row>
    <row r="2863" spans="1:81">
      <c r="A2863" s="139">
        <v>2862</v>
      </c>
      <c r="B2863" s="139" t="s">
        <v>7210</v>
      </c>
      <c r="C2863" s="145" t="s">
        <v>21366</v>
      </c>
      <c r="D2863" s="139">
        <v>1</v>
      </c>
      <c r="E2863" s="139">
        <v>1</v>
      </c>
      <c r="F2863" s="139">
        <v>0</v>
      </c>
      <c r="G2863" s="139">
        <v>0</v>
      </c>
      <c r="H2863" s="139">
        <v>0</v>
      </c>
      <c r="I2863" s="139"/>
      <c r="J2863" s="139"/>
      <c r="K2863" s="140">
        <v>45994.2666666667</v>
      </c>
      <c r="L2863" s="140">
        <v>45994.2673611111</v>
      </c>
      <c r="M2863" s="139"/>
      <c r="N2863" s="139"/>
      <c r="O2863" s="139" t="s">
        <v>2340</v>
      </c>
      <c r="P2863" s="139" t="s">
        <v>21367</v>
      </c>
      <c r="Q2863" s="139" t="s">
        <v>2342</v>
      </c>
      <c r="R2863" s="145" t="s">
        <v>21368</v>
      </c>
      <c r="S2863" s="139">
        <v>8250377</v>
      </c>
      <c r="T2863" s="139" t="s">
        <v>21367</v>
      </c>
      <c r="U2863" s="139" t="s">
        <v>21369</v>
      </c>
      <c r="V2863" s="139">
        <v>1</v>
      </c>
      <c r="W2863" s="139">
        <v>3852338455</v>
      </c>
      <c r="X2863" s="139" t="s">
        <v>21370</v>
      </c>
      <c r="Y2863" s="139"/>
      <c r="Z2863" s="139"/>
      <c r="AA2863" s="139"/>
      <c r="AB2863" s="139"/>
      <c r="AC2863" s="139"/>
      <c r="AD2863" s="139"/>
      <c r="AE2863" s="139"/>
      <c r="AF2863" s="139"/>
      <c r="AG2863" s="139"/>
      <c r="AH2863" s="139"/>
      <c r="AI2863" s="139"/>
      <c r="AJ2863" s="139"/>
      <c r="AK2863" s="139"/>
      <c r="AL2863" s="139"/>
      <c r="AM2863" s="139"/>
      <c r="AN2863" s="139"/>
      <c r="AO2863" s="139"/>
      <c r="AP2863" s="139"/>
      <c r="AQ2863" s="139" t="s">
        <v>17295</v>
      </c>
      <c r="AR2863" s="139">
        <v>97452</v>
      </c>
      <c r="AS2863" s="139">
        <v>2025</v>
      </c>
      <c r="AT2863" s="139" t="s">
        <v>7291</v>
      </c>
      <c r="AU2863" s="139" t="s">
        <v>17296</v>
      </c>
      <c r="AV2863" s="139" t="s">
        <v>7222</v>
      </c>
      <c r="AW2863" s="139" t="s">
        <v>7223</v>
      </c>
      <c r="AX2863" s="139" t="s">
        <v>7224</v>
      </c>
      <c r="AY2863" s="139" t="s">
        <v>9442</v>
      </c>
      <c r="AZ2863" s="139" t="s">
        <v>7381</v>
      </c>
      <c r="BA2863" s="139"/>
      <c r="BB2863" s="141">
        <v>45997</v>
      </c>
      <c r="BC2863" s="141">
        <v>45997</v>
      </c>
      <c r="BD2863" s="139" t="s">
        <v>17384</v>
      </c>
      <c r="BE2863" s="145" t="s">
        <v>21366</v>
      </c>
      <c r="BF2863" s="139" t="s">
        <v>2340</v>
      </c>
      <c r="BG2863" s="139" t="s">
        <v>7228</v>
      </c>
      <c r="BH2863" s="139" t="s">
        <v>7229</v>
      </c>
      <c r="BI2863" s="139">
        <v>0</v>
      </c>
      <c r="BJ2863" s="139" t="s">
        <v>2350</v>
      </c>
      <c r="BK2863" s="139">
        <v>1</v>
      </c>
      <c r="BL2863" s="139">
        <v>1</v>
      </c>
      <c r="BM2863" s="139" t="s">
        <v>17297</v>
      </c>
      <c r="BN2863" s="139"/>
      <c r="BO2863" s="139">
        <v>0</v>
      </c>
      <c r="BP2863" s="139">
        <v>0</v>
      </c>
      <c r="BQ2863" s="139"/>
      <c r="BR2863" s="139"/>
      <c r="BS2863" s="139">
        <v>0</v>
      </c>
      <c r="BT2863" s="139"/>
      <c r="BU2863" s="139" t="s">
        <v>2360</v>
      </c>
      <c r="BV2863" s="139"/>
      <c r="BW2863" s="139"/>
      <c r="BX2863" s="139"/>
      <c r="BY2863" s="139"/>
      <c r="BZ2863" s="139"/>
      <c r="CA2863" s="139"/>
      <c r="CB2863" s="139" t="s">
        <v>7231</v>
      </c>
      <c r="CC2863" s="139"/>
    </row>
    <row r="2864" spans="1:81">
      <c r="A2864" s="139">
        <v>2863</v>
      </c>
      <c r="B2864" s="139" t="s">
        <v>7210</v>
      </c>
      <c r="C2864" s="145" t="s">
        <v>21371</v>
      </c>
      <c r="D2864" s="139">
        <v>1</v>
      </c>
      <c r="E2864" s="139">
        <v>1</v>
      </c>
      <c r="F2864" s="139">
        <v>0</v>
      </c>
      <c r="G2864" s="139">
        <v>0</v>
      </c>
      <c r="H2864" s="139">
        <v>0</v>
      </c>
      <c r="I2864" s="139"/>
      <c r="J2864" s="139"/>
      <c r="K2864" s="140">
        <v>45994.2541666667</v>
      </c>
      <c r="L2864" s="140">
        <v>45994.2541666667</v>
      </c>
      <c r="M2864" s="139"/>
      <c r="N2864" s="139"/>
      <c r="O2864" s="139" t="s">
        <v>2340</v>
      </c>
      <c r="P2864" s="139" t="s">
        <v>21372</v>
      </c>
      <c r="Q2864" s="139" t="s">
        <v>2342</v>
      </c>
      <c r="R2864" s="145" t="s">
        <v>21373</v>
      </c>
      <c r="S2864" s="139">
        <v>8266491</v>
      </c>
      <c r="T2864" s="139" t="s">
        <v>21372</v>
      </c>
      <c r="U2864" s="139" t="s">
        <v>14347</v>
      </c>
      <c r="V2864" s="139">
        <v>1</v>
      </c>
      <c r="W2864" s="139">
        <v>6173788492</v>
      </c>
      <c r="X2864" s="139" t="s">
        <v>21374</v>
      </c>
      <c r="Y2864" s="139"/>
      <c r="Z2864" s="139"/>
      <c r="AA2864" s="139"/>
      <c r="AB2864" s="139"/>
      <c r="AC2864" s="139"/>
      <c r="AD2864" s="139"/>
      <c r="AE2864" s="139"/>
      <c r="AF2864" s="139"/>
      <c r="AG2864" s="139"/>
      <c r="AH2864" s="139"/>
      <c r="AI2864" s="139"/>
      <c r="AJ2864" s="139"/>
      <c r="AK2864" s="139"/>
      <c r="AL2864" s="139"/>
      <c r="AM2864" s="139"/>
      <c r="AN2864" s="139"/>
      <c r="AO2864" s="139"/>
      <c r="AP2864" s="139"/>
      <c r="AQ2864" s="139" t="s">
        <v>17295</v>
      </c>
      <c r="AR2864" s="139">
        <v>97456</v>
      </c>
      <c r="AS2864" s="139">
        <v>2025</v>
      </c>
      <c r="AT2864" s="139" t="s">
        <v>7291</v>
      </c>
      <c r="AU2864" s="139" t="s">
        <v>17296</v>
      </c>
      <c r="AV2864" s="139" t="s">
        <v>7222</v>
      </c>
      <c r="AW2864" s="139" t="s">
        <v>7223</v>
      </c>
      <c r="AX2864" s="139" t="s">
        <v>7224</v>
      </c>
      <c r="AY2864" s="139" t="s">
        <v>9442</v>
      </c>
      <c r="AZ2864" s="139" t="s">
        <v>7381</v>
      </c>
      <c r="BA2864" s="139"/>
      <c r="BB2864" s="141">
        <v>45997</v>
      </c>
      <c r="BC2864" s="141">
        <v>45997</v>
      </c>
      <c r="BD2864" s="139" t="s">
        <v>9788</v>
      </c>
      <c r="BE2864" s="145" t="s">
        <v>21371</v>
      </c>
      <c r="BF2864" s="139" t="s">
        <v>2340</v>
      </c>
      <c r="BG2864" s="139" t="s">
        <v>7228</v>
      </c>
      <c r="BH2864" s="139" t="s">
        <v>7229</v>
      </c>
      <c r="BI2864" s="139">
        <v>0</v>
      </c>
      <c r="BJ2864" s="139" t="s">
        <v>2350</v>
      </c>
      <c r="BK2864" s="139">
        <v>1</v>
      </c>
      <c r="BL2864" s="139">
        <v>1</v>
      </c>
      <c r="BM2864" s="139" t="s">
        <v>17297</v>
      </c>
      <c r="BN2864" s="139"/>
      <c r="BO2864" s="139">
        <v>0</v>
      </c>
      <c r="BP2864" s="139">
        <v>0</v>
      </c>
      <c r="BQ2864" s="139"/>
      <c r="BR2864" s="139"/>
      <c r="BS2864" s="139">
        <v>0</v>
      </c>
      <c r="BT2864" s="139"/>
      <c r="BU2864" s="139" t="s">
        <v>2538</v>
      </c>
      <c r="BV2864" s="139"/>
      <c r="BW2864" s="139"/>
      <c r="BX2864" s="139"/>
      <c r="BY2864" s="139"/>
      <c r="BZ2864" s="139"/>
      <c r="CA2864" s="139"/>
      <c r="CB2864" s="139" t="s">
        <v>7231</v>
      </c>
      <c r="CC2864" s="139"/>
    </row>
    <row r="2865" spans="1:81">
      <c r="A2865" s="139">
        <v>2864</v>
      </c>
      <c r="B2865" s="139" t="s">
        <v>7210</v>
      </c>
      <c r="C2865" s="145" t="s">
        <v>21375</v>
      </c>
      <c r="D2865" s="139">
        <v>1</v>
      </c>
      <c r="E2865" s="139">
        <v>1</v>
      </c>
      <c r="F2865" s="139">
        <v>0</v>
      </c>
      <c r="G2865" s="139">
        <v>0</v>
      </c>
      <c r="H2865" s="139">
        <v>0</v>
      </c>
      <c r="I2865" s="139"/>
      <c r="J2865" s="139"/>
      <c r="K2865" s="140">
        <v>45994.2465277778</v>
      </c>
      <c r="L2865" s="140">
        <v>45994.2465277778</v>
      </c>
      <c r="M2865" s="139"/>
      <c r="N2865" s="139"/>
      <c r="O2865" s="139" t="s">
        <v>2340</v>
      </c>
      <c r="P2865" s="139" t="s">
        <v>21376</v>
      </c>
      <c r="Q2865" s="139" t="s">
        <v>2342</v>
      </c>
      <c r="R2865" s="145" t="s">
        <v>21377</v>
      </c>
      <c r="S2865" s="139">
        <v>8248863</v>
      </c>
      <c r="T2865" s="139" t="s">
        <v>21376</v>
      </c>
      <c r="U2865" s="139" t="s">
        <v>21378</v>
      </c>
      <c r="V2865" s="139">
        <v>1</v>
      </c>
      <c r="W2865" s="139">
        <v>6189678686</v>
      </c>
      <c r="X2865" s="139" t="s">
        <v>21379</v>
      </c>
      <c r="Y2865" s="139"/>
      <c r="Z2865" s="139"/>
      <c r="AA2865" s="139"/>
      <c r="AB2865" s="139"/>
      <c r="AC2865" s="139"/>
      <c r="AD2865" s="139"/>
      <c r="AE2865" s="139"/>
      <c r="AF2865" s="139"/>
      <c r="AG2865" s="139"/>
      <c r="AH2865" s="139"/>
      <c r="AI2865" s="139"/>
      <c r="AJ2865" s="139"/>
      <c r="AK2865" s="139"/>
      <c r="AL2865" s="139"/>
      <c r="AM2865" s="139"/>
      <c r="AN2865" s="139"/>
      <c r="AO2865" s="139"/>
      <c r="AP2865" s="139"/>
      <c r="AQ2865" s="139" t="s">
        <v>17295</v>
      </c>
      <c r="AR2865" s="139">
        <v>97436</v>
      </c>
      <c r="AS2865" s="139">
        <v>2025</v>
      </c>
      <c r="AT2865" s="139" t="s">
        <v>7291</v>
      </c>
      <c r="AU2865" s="139" t="s">
        <v>17296</v>
      </c>
      <c r="AV2865" s="139" t="s">
        <v>7222</v>
      </c>
      <c r="AW2865" s="139" t="s">
        <v>7223</v>
      </c>
      <c r="AX2865" s="139" t="s">
        <v>7224</v>
      </c>
      <c r="AY2865" s="139" t="s">
        <v>9442</v>
      </c>
      <c r="AZ2865" s="139" t="s">
        <v>18933</v>
      </c>
      <c r="BA2865" s="139"/>
      <c r="BB2865" s="141">
        <v>45995</v>
      </c>
      <c r="BC2865" s="141">
        <v>45995</v>
      </c>
      <c r="BD2865" s="139" t="s">
        <v>11622</v>
      </c>
      <c r="BE2865" s="145" t="s">
        <v>21375</v>
      </c>
      <c r="BF2865" s="139" t="s">
        <v>2340</v>
      </c>
      <c r="BG2865" s="139" t="s">
        <v>7228</v>
      </c>
      <c r="BH2865" s="139" t="s">
        <v>7229</v>
      </c>
      <c r="BI2865" s="139">
        <v>0</v>
      </c>
      <c r="BJ2865" s="139" t="s">
        <v>2350</v>
      </c>
      <c r="BK2865" s="139">
        <v>1</v>
      </c>
      <c r="BL2865" s="139">
        <v>1</v>
      </c>
      <c r="BM2865" s="139" t="s">
        <v>18934</v>
      </c>
      <c r="BN2865" s="139"/>
      <c r="BO2865" s="139">
        <v>0</v>
      </c>
      <c r="BP2865" s="139">
        <v>0</v>
      </c>
      <c r="BQ2865" s="139"/>
      <c r="BR2865" s="139"/>
      <c r="BS2865" s="139">
        <v>0</v>
      </c>
      <c r="BT2865" s="139"/>
      <c r="BU2865" s="139" t="s">
        <v>2360</v>
      </c>
      <c r="BV2865" s="139"/>
      <c r="BW2865" s="139"/>
      <c r="BX2865" s="139"/>
      <c r="BY2865" s="139"/>
      <c r="BZ2865" s="139"/>
      <c r="CA2865" s="139"/>
      <c r="CB2865" s="139" t="s">
        <v>7231</v>
      </c>
      <c r="CC2865" s="139"/>
    </row>
    <row r="2866" spans="1:81">
      <c r="A2866" s="139">
        <v>2865</v>
      </c>
      <c r="B2866" s="139" t="s">
        <v>7210</v>
      </c>
      <c r="C2866" s="145" t="s">
        <v>21380</v>
      </c>
      <c r="D2866" s="139">
        <v>1</v>
      </c>
      <c r="E2866" s="139">
        <v>1</v>
      </c>
      <c r="F2866" s="139">
        <v>0</v>
      </c>
      <c r="G2866" s="139">
        <v>0</v>
      </c>
      <c r="H2866" s="139">
        <v>0</v>
      </c>
      <c r="I2866" s="139"/>
      <c r="J2866" s="139"/>
      <c r="K2866" s="140">
        <v>45994.2375</v>
      </c>
      <c r="L2866" s="140">
        <v>45994.2375</v>
      </c>
      <c r="M2866" s="139"/>
      <c r="N2866" s="139"/>
      <c r="O2866" s="139" t="s">
        <v>2340</v>
      </c>
      <c r="P2866" s="139" t="s">
        <v>21381</v>
      </c>
      <c r="Q2866" s="139" t="s">
        <v>2342</v>
      </c>
      <c r="R2866" s="145" t="s">
        <v>21382</v>
      </c>
      <c r="S2866" s="139">
        <v>7902331</v>
      </c>
      <c r="T2866" s="139" t="s">
        <v>21381</v>
      </c>
      <c r="U2866" s="139" t="s">
        <v>21383</v>
      </c>
      <c r="V2866" s="139">
        <v>1</v>
      </c>
      <c r="W2866" s="139">
        <v>2626460805</v>
      </c>
      <c r="X2866" s="139" t="s">
        <v>21384</v>
      </c>
      <c r="Y2866" s="139"/>
      <c r="Z2866" s="139"/>
      <c r="AA2866" s="139"/>
      <c r="AB2866" s="139"/>
      <c r="AC2866" s="139"/>
      <c r="AD2866" s="139"/>
      <c r="AE2866" s="139"/>
      <c r="AF2866" s="139"/>
      <c r="AG2866" s="139"/>
      <c r="AH2866" s="139"/>
      <c r="AI2866" s="139"/>
      <c r="AJ2866" s="139"/>
      <c r="AK2866" s="139"/>
      <c r="AL2866" s="139"/>
      <c r="AM2866" s="139"/>
      <c r="AN2866" s="139"/>
      <c r="AO2866" s="139"/>
      <c r="AP2866" s="139"/>
      <c r="AQ2866" s="139" t="s">
        <v>17295</v>
      </c>
      <c r="AR2866" s="139">
        <v>97445</v>
      </c>
      <c r="AS2866" s="139">
        <v>2025</v>
      </c>
      <c r="AT2866" s="139" t="s">
        <v>7291</v>
      </c>
      <c r="AU2866" s="139" t="s">
        <v>17296</v>
      </c>
      <c r="AV2866" s="139" t="s">
        <v>7222</v>
      </c>
      <c r="AW2866" s="139" t="s">
        <v>7223</v>
      </c>
      <c r="AX2866" s="139" t="s">
        <v>7224</v>
      </c>
      <c r="AY2866" s="139" t="s">
        <v>9442</v>
      </c>
      <c r="AZ2866" s="139" t="s">
        <v>7381</v>
      </c>
      <c r="BA2866" s="139"/>
      <c r="BB2866" s="141">
        <v>45996</v>
      </c>
      <c r="BC2866" s="141">
        <v>45996</v>
      </c>
      <c r="BD2866" s="139" t="s">
        <v>12248</v>
      </c>
      <c r="BE2866" s="145" t="s">
        <v>21380</v>
      </c>
      <c r="BF2866" s="139" t="s">
        <v>2340</v>
      </c>
      <c r="BG2866" s="139" t="s">
        <v>7228</v>
      </c>
      <c r="BH2866" s="139" t="s">
        <v>7229</v>
      </c>
      <c r="BI2866" s="139">
        <v>0</v>
      </c>
      <c r="BJ2866" s="139" t="s">
        <v>2350</v>
      </c>
      <c r="BK2866" s="139">
        <v>1</v>
      </c>
      <c r="BL2866" s="139">
        <v>1</v>
      </c>
      <c r="BM2866" s="139" t="s">
        <v>17799</v>
      </c>
      <c r="BN2866" s="139"/>
      <c r="BO2866" s="139">
        <v>0</v>
      </c>
      <c r="BP2866" s="139">
        <v>0</v>
      </c>
      <c r="BQ2866" s="139"/>
      <c r="BR2866" s="139"/>
      <c r="BS2866" s="139">
        <v>0</v>
      </c>
      <c r="BT2866" s="139"/>
      <c r="BU2866" s="139" t="s">
        <v>2360</v>
      </c>
      <c r="BV2866" s="139"/>
      <c r="BW2866" s="139"/>
      <c r="BX2866" s="139"/>
      <c r="BY2866" s="139"/>
      <c r="BZ2866" s="139"/>
      <c r="CA2866" s="139"/>
      <c r="CB2866" s="139" t="s">
        <v>7231</v>
      </c>
      <c r="CC2866" s="139"/>
    </row>
    <row r="2867" spans="1:81">
      <c r="A2867" s="139">
        <v>2866</v>
      </c>
      <c r="B2867" s="139" t="s">
        <v>7210</v>
      </c>
      <c r="C2867" s="145" t="s">
        <v>21385</v>
      </c>
      <c r="D2867" s="139">
        <v>1</v>
      </c>
      <c r="E2867" s="139">
        <v>1</v>
      </c>
      <c r="F2867" s="139">
        <v>0</v>
      </c>
      <c r="G2867" s="139">
        <v>0</v>
      </c>
      <c r="H2867" s="139">
        <v>0</v>
      </c>
      <c r="I2867" s="139"/>
      <c r="J2867" s="139"/>
      <c r="K2867" s="140">
        <v>45994.2361111111</v>
      </c>
      <c r="L2867" s="140">
        <v>45994.2361111111</v>
      </c>
      <c r="M2867" s="139"/>
      <c r="N2867" s="139"/>
      <c r="O2867" s="139" t="s">
        <v>2340</v>
      </c>
      <c r="P2867" s="139" t="s">
        <v>21386</v>
      </c>
      <c r="Q2867" s="139" t="s">
        <v>2342</v>
      </c>
      <c r="R2867" s="145" t="s">
        <v>21387</v>
      </c>
      <c r="S2867" s="139">
        <v>8154421</v>
      </c>
      <c r="T2867" s="139" t="s">
        <v>21386</v>
      </c>
      <c r="U2867" s="139" t="s">
        <v>21386</v>
      </c>
      <c r="V2867" s="139">
        <v>1</v>
      </c>
      <c r="W2867" s="139">
        <v>3306711225</v>
      </c>
      <c r="X2867" s="139" t="s">
        <v>21388</v>
      </c>
      <c r="Y2867" s="139"/>
      <c r="Z2867" s="139"/>
      <c r="AA2867" s="139"/>
      <c r="AB2867" s="139"/>
      <c r="AC2867" s="139"/>
      <c r="AD2867" s="139"/>
      <c r="AE2867" s="139"/>
      <c r="AF2867" s="139"/>
      <c r="AG2867" s="139"/>
      <c r="AH2867" s="139"/>
      <c r="AI2867" s="139"/>
      <c r="AJ2867" s="139"/>
      <c r="AK2867" s="139"/>
      <c r="AL2867" s="139"/>
      <c r="AM2867" s="139"/>
      <c r="AN2867" s="139"/>
      <c r="AO2867" s="139"/>
      <c r="AP2867" s="139"/>
      <c r="AQ2867" s="139" t="s">
        <v>17295</v>
      </c>
      <c r="AR2867" s="139">
        <v>97452</v>
      </c>
      <c r="AS2867" s="139">
        <v>2025</v>
      </c>
      <c r="AT2867" s="139" t="s">
        <v>7291</v>
      </c>
      <c r="AU2867" s="139" t="s">
        <v>17296</v>
      </c>
      <c r="AV2867" s="139" t="s">
        <v>7222</v>
      </c>
      <c r="AW2867" s="139" t="s">
        <v>7223</v>
      </c>
      <c r="AX2867" s="139" t="s">
        <v>7224</v>
      </c>
      <c r="AY2867" s="139" t="s">
        <v>9442</v>
      </c>
      <c r="AZ2867" s="139" t="s">
        <v>7381</v>
      </c>
      <c r="BA2867" s="139"/>
      <c r="BB2867" s="141">
        <v>45997</v>
      </c>
      <c r="BC2867" s="141">
        <v>45997</v>
      </c>
      <c r="BD2867" s="139" t="s">
        <v>17384</v>
      </c>
      <c r="BE2867" s="145" t="s">
        <v>21385</v>
      </c>
      <c r="BF2867" s="139" t="s">
        <v>2340</v>
      </c>
      <c r="BG2867" s="139" t="s">
        <v>7228</v>
      </c>
      <c r="BH2867" s="139" t="s">
        <v>7229</v>
      </c>
      <c r="BI2867" s="139">
        <v>0</v>
      </c>
      <c r="BJ2867" s="139" t="s">
        <v>2350</v>
      </c>
      <c r="BK2867" s="139">
        <v>1</v>
      </c>
      <c r="BL2867" s="139">
        <v>1</v>
      </c>
      <c r="BM2867" s="139" t="s">
        <v>17297</v>
      </c>
      <c r="BN2867" s="139"/>
      <c r="BO2867" s="139">
        <v>0</v>
      </c>
      <c r="BP2867" s="139">
        <v>0</v>
      </c>
      <c r="BQ2867" s="139"/>
      <c r="BR2867" s="139"/>
      <c r="BS2867" s="139">
        <v>0</v>
      </c>
      <c r="BT2867" s="139"/>
      <c r="BU2867" s="139" t="s">
        <v>2360</v>
      </c>
      <c r="BV2867" s="139"/>
      <c r="BW2867" s="139"/>
      <c r="BX2867" s="139"/>
      <c r="BY2867" s="139"/>
      <c r="BZ2867" s="139"/>
      <c r="CA2867" s="139"/>
      <c r="CB2867" s="139" t="s">
        <v>7231</v>
      </c>
      <c r="CC2867" s="139"/>
    </row>
    <row r="2868" spans="1:81">
      <c r="A2868" s="139">
        <v>2867</v>
      </c>
      <c r="B2868" s="139" t="s">
        <v>7210</v>
      </c>
      <c r="C2868" s="145" t="s">
        <v>21389</v>
      </c>
      <c r="D2868" s="139">
        <v>1</v>
      </c>
      <c r="E2868" s="139">
        <v>1</v>
      </c>
      <c r="F2868" s="139">
        <v>480</v>
      </c>
      <c r="G2868" s="139">
        <v>0</v>
      </c>
      <c r="H2868" s="139">
        <v>480</v>
      </c>
      <c r="I2868" s="139"/>
      <c r="J2868" s="139"/>
      <c r="K2868" s="140">
        <v>45994.23125</v>
      </c>
      <c r="L2868" s="140">
        <v>45994.2319444444</v>
      </c>
      <c r="M2868" s="139" t="s">
        <v>2768</v>
      </c>
      <c r="N2868" s="139" t="s">
        <v>21390</v>
      </c>
      <c r="O2868" s="139" t="s">
        <v>2389</v>
      </c>
      <c r="P2868" s="139" t="s">
        <v>21391</v>
      </c>
      <c r="Q2868" s="139" t="s">
        <v>2342</v>
      </c>
      <c r="R2868" s="145" t="s">
        <v>21392</v>
      </c>
      <c r="S2868" s="139">
        <v>8085461</v>
      </c>
      <c r="T2868" s="139" t="s">
        <v>21391</v>
      </c>
      <c r="U2868" s="139" t="s">
        <v>21393</v>
      </c>
      <c r="V2868" s="139">
        <v>1</v>
      </c>
      <c r="W2868" s="139">
        <v>9059239886</v>
      </c>
      <c r="X2868" s="139" t="s">
        <v>21394</v>
      </c>
      <c r="Y2868" s="139"/>
      <c r="Z2868" s="139"/>
      <c r="AA2868" s="139"/>
      <c r="AB2868" s="139"/>
      <c r="AC2868" s="139"/>
      <c r="AD2868" s="139"/>
      <c r="AE2868" s="139"/>
      <c r="AF2868" s="139"/>
      <c r="AG2868" s="139"/>
      <c r="AH2868" s="139" t="s">
        <v>21395</v>
      </c>
      <c r="AI2868" s="139">
        <v>9059239886</v>
      </c>
      <c r="AJ2868" s="139" t="s">
        <v>21396</v>
      </c>
      <c r="AK2868" s="139"/>
      <c r="AL2868" s="139"/>
      <c r="AM2868" s="139" t="s">
        <v>21397</v>
      </c>
      <c r="AN2868" s="139" t="s">
        <v>21398</v>
      </c>
      <c r="AO2868" s="139" t="s">
        <v>2623</v>
      </c>
      <c r="AP2868" s="139" t="s">
        <v>21399</v>
      </c>
      <c r="AQ2868" s="139" t="s">
        <v>9867</v>
      </c>
      <c r="AR2868" s="139">
        <v>97477</v>
      </c>
      <c r="AS2868" s="139">
        <v>2025</v>
      </c>
      <c r="AT2868" s="139" t="s">
        <v>7291</v>
      </c>
      <c r="AU2868" s="139" t="s">
        <v>7379</v>
      </c>
      <c r="AV2868" s="139" t="s">
        <v>7222</v>
      </c>
      <c r="AW2868" s="139" t="s">
        <v>7293</v>
      </c>
      <c r="AX2868" s="139" t="s">
        <v>7224</v>
      </c>
      <c r="AY2868" s="139" t="s">
        <v>7716</v>
      </c>
      <c r="AZ2868" s="139" t="s">
        <v>8968</v>
      </c>
      <c r="BA2868" s="139" t="s">
        <v>7381</v>
      </c>
      <c r="BB2868" s="141">
        <v>46004</v>
      </c>
      <c r="BC2868" s="141">
        <v>46053</v>
      </c>
      <c r="BD2868" s="139" t="s">
        <v>8586</v>
      </c>
      <c r="BE2868" s="145" t="s">
        <v>21389</v>
      </c>
      <c r="BF2868" s="139" t="s">
        <v>2389</v>
      </c>
      <c r="BG2868" s="139" t="s">
        <v>7228</v>
      </c>
      <c r="BH2868" s="139" t="s">
        <v>7229</v>
      </c>
      <c r="BI2868" s="139">
        <v>480</v>
      </c>
      <c r="BJ2868" s="139" t="s">
        <v>2350</v>
      </c>
      <c r="BK2868" s="139">
        <v>6</v>
      </c>
      <c r="BL2868" s="139">
        <v>6</v>
      </c>
      <c r="BM2868" s="139" t="s">
        <v>14284</v>
      </c>
      <c r="BN2868" s="139"/>
      <c r="BO2868" s="139">
        <v>480</v>
      </c>
      <c r="BP2868" s="139">
        <v>0</v>
      </c>
      <c r="BQ2868" s="139"/>
      <c r="BR2868" s="139"/>
      <c r="BS2868" s="139">
        <v>480</v>
      </c>
      <c r="BT2868" s="139"/>
      <c r="BU2868" s="139" t="s">
        <v>2351</v>
      </c>
      <c r="BV2868" s="139"/>
      <c r="BW2868" s="139"/>
      <c r="BX2868" s="139"/>
      <c r="BY2868" s="139"/>
      <c r="BZ2868" s="139"/>
      <c r="CA2868" s="139"/>
      <c r="CB2868" s="139" t="s">
        <v>7231</v>
      </c>
      <c r="CC2868" s="139" t="s">
        <v>7232</v>
      </c>
    </row>
    <row r="2869" spans="1:81">
      <c r="A2869" s="139">
        <v>2868</v>
      </c>
      <c r="B2869" s="139" t="s">
        <v>7210</v>
      </c>
      <c r="C2869" s="145" t="s">
        <v>21400</v>
      </c>
      <c r="D2869" s="139">
        <v>1</v>
      </c>
      <c r="E2869" s="139">
        <v>1</v>
      </c>
      <c r="F2869" s="139">
        <v>0</v>
      </c>
      <c r="G2869" s="139">
        <v>0</v>
      </c>
      <c r="H2869" s="139">
        <v>0</v>
      </c>
      <c r="I2869" s="139"/>
      <c r="J2869" s="139"/>
      <c r="K2869" s="140">
        <v>45994.23125</v>
      </c>
      <c r="L2869" s="140">
        <v>45994.23125</v>
      </c>
      <c r="M2869" s="139"/>
      <c r="N2869" s="139"/>
      <c r="O2869" s="139" t="s">
        <v>2340</v>
      </c>
      <c r="P2869" s="139" t="s">
        <v>21401</v>
      </c>
      <c r="Q2869" s="139" t="s">
        <v>2342</v>
      </c>
      <c r="R2869" s="145" t="s">
        <v>21402</v>
      </c>
      <c r="S2869" s="139">
        <v>7948307</v>
      </c>
      <c r="T2869" s="139" t="s">
        <v>21401</v>
      </c>
      <c r="U2869" s="139" t="s">
        <v>20620</v>
      </c>
      <c r="V2869" s="139">
        <v>1</v>
      </c>
      <c r="W2869" s="139">
        <v>4086851997</v>
      </c>
      <c r="X2869" s="139" t="s">
        <v>21403</v>
      </c>
      <c r="Y2869" s="139"/>
      <c r="Z2869" s="139"/>
      <c r="AA2869" s="139"/>
      <c r="AB2869" s="139"/>
      <c r="AC2869" s="139"/>
      <c r="AD2869" s="139"/>
      <c r="AE2869" s="139"/>
      <c r="AF2869" s="139"/>
      <c r="AG2869" s="139"/>
      <c r="AH2869" s="139"/>
      <c r="AI2869" s="139"/>
      <c r="AJ2869" s="139"/>
      <c r="AK2869" s="139"/>
      <c r="AL2869" s="139"/>
      <c r="AM2869" s="139"/>
      <c r="AN2869" s="139"/>
      <c r="AO2869" s="139"/>
      <c r="AP2869" s="139"/>
      <c r="AQ2869" s="139" t="s">
        <v>17295</v>
      </c>
      <c r="AR2869" s="139">
        <v>97456</v>
      </c>
      <c r="AS2869" s="139">
        <v>2025</v>
      </c>
      <c r="AT2869" s="139" t="s">
        <v>7291</v>
      </c>
      <c r="AU2869" s="139" t="s">
        <v>17296</v>
      </c>
      <c r="AV2869" s="139" t="s">
        <v>7222</v>
      </c>
      <c r="AW2869" s="139" t="s">
        <v>7223</v>
      </c>
      <c r="AX2869" s="139" t="s">
        <v>7224</v>
      </c>
      <c r="AY2869" s="139" t="s">
        <v>9442</v>
      </c>
      <c r="AZ2869" s="139" t="s">
        <v>7381</v>
      </c>
      <c r="BA2869" s="139"/>
      <c r="BB2869" s="141">
        <v>45997</v>
      </c>
      <c r="BC2869" s="141">
        <v>45997</v>
      </c>
      <c r="BD2869" s="139" t="s">
        <v>9788</v>
      </c>
      <c r="BE2869" s="145" t="s">
        <v>21400</v>
      </c>
      <c r="BF2869" s="139" t="s">
        <v>2340</v>
      </c>
      <c r="BG2869" s="139" t="s">
        <v>7228</v>
      </c>
      <c r="BH2869" s="139" t="s">
        <v>7229</v>
      </c>
      <c r="BI2869" s="139">
        <v>0</v>
      </c>
      <c r="BJ2869" s="139" t="s">
        <v>2350</v>
      </c>
      <c r="BK2869" s="139">
        <v>1</v>
      </c>
      <c r="BL2869" s="139">
        <v>1</v>
      </c>
      <c r="BM2869" s="139" t="s">
        <v>17297</v>
      </c>
      <c r="BN2869" s="139"/>
      <c r="BO2869" s="139">
        <v>0</v>
      </c>
      <c r="BP2869" s="139">
        <v>0</v>
      </c>
      <c r="BQ2869" s="139"/>
      <c r="BR2869" s="139"/>
      <c r="BS2869" s="139">
        <v>0</v>
      </c>
      <c r="BT2869" s="139"/>
      <c r="BU2869" s="139" t="s">
        <v>2360</v>
      </c>
      <c r="BV2869" s="139"/>
      <c r="BW2869" s="139"/>
      <c r="BX2869" s="139"/>
      <c r="BY2869" s="139"/>
      <c r="BZ2869" s="139"/>
      <c r="CA2869" s="139"/>
      <c r="CB2869" s="139" t="s">
        <v>7231</v>
      </c>
      <c r="CC2869" s="139"/>
    </row>
    <row r="2870" spans="1:81">
      <c r="A2870" s="139">
        <v>2869</v>
      </c>
      <c r="B2870" s="139" t="s">
        <v>7210</v>
      </c>
      <c r="C2870" s="145" t="s">
        <v>21404</v>
      </c>
      <c r="D2870" s="139">
        <v>1</v>
      </c>
      <c r="E2870" s="139">
        <v>1</v>
      </c>
      <c r="F2870" s="139">
        <v>0</v>
      </c>
      <c r="G2870" s="139">
        <v>0</v>
      </c>
      <c r="H2870" s="139">
        <v>0</v>
      </c>
      <c r="I2870" s="139"/>
      <c r="J2870" s="139"/>
      <c r="K2870" s="140">
        <v>45994.225</v>
      </c>
      <c r="L2870" s="140">
        <v>45994.225</v>
      </c>
      <c r="M2870" s="139"/>
      <c r="N2870" s="139"/>
      <c r="O2870" s="139" t="s">
        <v>2340</v>
      </c>
      <c r="P2870" s="139" t="s">
        <v>21405</v>
      </c>
      <c r="Q2870" s="139" t="s">
        <v>2342</v>
      </c>
      <c r="R2870" s="145" t="s">
        <v>21406</v>
      </c>
      <c r="S2870" s="139">
        <v>8254961</v>
      </c>
      <c r="T2870" s="139" t="s">
        <v>21405</v>
      </c>
      <c r="U2870" s="139" t="s">
        <v>21407</v>
      </c>
      <c r="V2870" s="139">
        <v>1</v>
      </c>
      <c r="W2870" s="139">
        <v>8327579073</v>
      </c>
      <c r="X2870" s="139" t="s">
        <v>21408</v>
      </c>
      <c r="Y2870" s="139"/>
      <c r="Z2870" s="139"/>
      <c r="AA2870" s="139"/>
      <c r="AB2870" s="139"/>
      <c r="AC2870" s="139"/>
      <c r="AD2870" s="139"/>
      <c r="AE2870" s="139"/>
      <c r="AF2870" s="139"/>
      <c r="AG2870" s="139"/>
      <c r="AH2870" s="139"/>
      <c r="AI2870" s="139"/>
      <c r="AJ2870" s="139"/>
      <c r="AK2870" s="139"/>
      <c r="AL2870" s="139"/>
      <c r="AM2870" s="139"/>
      <c r="AN2870" s="139"/>
      <c r="AO2870" s="139"/>
      <c r="AP2870" s="139"/>
      <c r="AQ2870" s="139" t="s">
        <v>17295</v>
      </c>
      <c r="AR2870" s="139">
        <v>97439</v>
      </c>
      <c r="AS2870" s="139">
        <v>2025</v>
      </c>
      <c r="AT2870" s="139" t="s">
        <v>7291</v>
      </c>
      <c r="AU2870" s="139" t="s">
        <v>17296</v>
      </c>
      <c r="AV2870" s="139" t="s">
        <v>7222</v>
      </c>
      <c r="AW2870" s="139" t="s">
        <v>7223</v>
      </c>
      <c r="AX2870" s="139" t="s">
        <v>7224</v>
      </c>
      <c r="AY2870" s="139" t="s">
        <v>9442</v>
      </c>
      <c r="AZ2870" s="139" t="s">
        <v>7381</v>
      </c>
      <c r="BA2870" s="139"/>
      <c r="BB2870" s="141">
        <v>45996</v>
      </c>
      <c r="BC2870" s="141">
        <v>45996</v>
      </c>
      <c r="BD2870" s="139" t="s">
        <v>18105</v>
      </c>
      <c r="BE2870" s="145" t="s">
        <v>21404</v>
      </c>
      <c r="BF2870" s="139" t="s">
        <v>2340</v>
      </c>
      <c r="BG2870" s="139" t="s">
        <v>7228</v>
      </c>
      <c r="BH2870" s="139" t="s">
        <v>7229</v>
      </c>
      <c r="BI2870" s="139">
        <v>0</v>
      </c>
      <c r="BJ2870" s="139" t="s">
        <v>2350</v>
      </c>
      <c r="BK2870" s="139">
        <v>1</v>
      </c>
      <c r="BL2870" s="139">
        <v>1</v>
      </c>
      <c r="BM2870" s="139" t="s">
        <v>17799</v>
      </c>
      <c r="BN2870" s="139"/>
      <c r="BO2870" s="139">
        <v>0</v>
      </c>
      <c r="BP2870" s="139">
        <v>0</v>
      </c>
      <c r="BQ2870" s="139"/>
      <c r="BR2870" s="139"/>
      <c r="BS2870" s="139">
        <v>0</v>
      </c>
      <c r="BT2870" s="139"/>
      <c r="BU2870" s="139" t="s">
        <v>2360</v>
      </c>
      <c r="BV2870" s="139"/>
      <c r="BW2870" s="139"/>
      <c r="BX2870" s="139"/>
      <c r="BY2870" s="139"/>
      <c r="BZ2870" s="139"/>
      <c r="CA2870" s="139"/>
      <c r="CB2870" s="139" t="s">
        <v>7231</v>
      </c>
      <c r="CC2870" s="139"/>
    </row>
    <row r="2871" spans="1:81">
      <c r="A2871" s="139">
        <v>2870</v>
      </c>
      <c r="B2871" s="139" t="s">
        <v>7210</v>
      </c>
      <c r="C2871" s="145" t="s">
        <v>21409</v>
      </c>
      <c r="D2871" s="139">
        <v>1</v>
      </c>
      <c r="E2871" s="139">
        <v>1</v>
      </c>
      <c r="F2871" s="139">
        <v>0</v>
      </c>
      <c r="G2871" s="139">
        <v>0</v>
      </c>
      <c r="H2871" s="139">
        <v>0</v>
      </c>
      <c r="I2871" s="139"/>
      <c r="J2871" s="139"/>
      <c r="K2871" s="140">
        <v>45994.2159722222</v>
      </c>
      <c r="L2871" s="140">
        <v>45994.2166666667</v>
      </c>
      <c r="M2871" s="139"/>
      <c r="N2871" s="139"/>
      <c r="O2871" s="139" t="s">
        <v>2340</v>
      </c>
      <c r="P2871" s="139" t="s">
        <v>21410</v>
      </c>
      <c r="Q2871" s="139" t="s">
        <v>2342</v>
      </c>
      <c r="R2871" s="145" t="s">
        <v>21411</v>
      </c>
      <c r="S2871" s="139">
        <v>8171339</v>
      </c>
      <c r="T2871" s="139" t="s">
        <v>21410</v>
      </c>
      <c r="U2871" s="139" t="s">
        <v>3613</v>
      </c>
      <c r="V2871" s="139">
        <v>1</v>
      </c>
      <c r="W2871" s="139">
        <v>9082191256</v>
      </c>
      <c r="X2871" s="139" t="s">
        <v>21412</v>
      </c>
      <c r="Y2871" s="139"/>
      <c r="Z2871" s="139"/>
      <c r="AA2871" s="139"/>
      <c r="AB2871" s="139"/>
      <c r="AC2871" s="139"/>
      <c r="AD2871" s="139"/>
      <c r="AE2871" s="139"/>
      <c r="AF2871" s="139"/>
      <c r="AG2871" s="139"/>
      <c r="AH2871" s="139"/>
      <c r="AI2871" s="139"/>
      <c r="AJ2871" s="139"/>
      <c r="AK2871" s="139"/>
      <c r="AL2871" s="139"/>
      <c r="AM2871" s="139"/>
      <c r="AN2871" s="139"/>
      <c r="AO2871" s="139"/>
      <c r="AP2871" s="139"/>
      <c r="AQ2871" s="139" t="s">
        <v>17295</v>
      </c>
      <c r="AR2871" s="139">
        <v>97439</v>
      </c>
      <c r="AS2871" s="139">
        <v>2025</v>
      </c>
      <c r="AT2871" s="139" t="s">
        <v>7291</v>
      </c>
      <c r="AU2871" s="139" t="s">
        <v>17296</v>
      </c>
      <c r="AV2871" s="139" t="s">
        <v>7222</v>
      </c>
      <c r="AW2871" s="139" t="s">
        <v>7223</v>
      </c>
      <c r="AX2871" s="139" t="s">
        <v>7224</v>
      </c>
      <c r="AY2871" s="139" t="s">
        <v>9442</v>
      </c>
      <c r="AZ2871" s="139" t="s">
        <v>7381</v>
      </c>
      <c r="BA2871" s="139"/>
      <c r="BB2871" s="141">
        <v>45996</v>
      </c>
      <c r="BC2871" s="141">
        <v>45996</v>
      </c>
      <c r="BD2871" s="139" t="s">
        <v>18105</v>
      </c>
      <c r="BE2871" s="145" t="s">
        <v>21409</v>
      </c>
      <c r="BF2871" s="139" t="s">
        <v>2340</v>
      </c>
      <c r="BG2871" s="139" t="s">
        <v>7228</v>
      </c>
      <c r="BH2871" s="139" t="s">
        <v>7229</v>
      </c>
      <c r="BI2871" s="139">
        <v>0</v>
      </c>
      <c r="BJ2871" s="139" t="s">
        <v>2350</v>
      </c>
      <c r="BK2871" s="139">
        <v>1</v>
      </c>
      <c r="BL2871" s="139">
        <v>1</v>
      </c>
      <c r="BM2871" s="139" t="s">
        <v>17799</v>
      </c>
      <c r="BN2871" s="139"/>
      <c r="BO2871" s="139">
        <v>0</v>
      </c>
      <c r="BP2871" s="139">
        <v>0</v>
      </c>
      <c r="BQ2871" s="139"/>
      <c r="BR2871" s="139"/>
      <c r="BS2871" s="139">
        <v>0</v>
      </c>
      <c r="BT2871" s="139"/>
      <c r="BU2871" s="139" t="s">
        <v>2360</v>
      </c>
      <c r="BV2871" s="139"/>
      <c r="BW2871" s="139"/>
      <c r="BX2871" s="139"/>
      <c r="BY2871" s="139"/>
      <c r="BZ2871" s="139"/>
      <c r="CA2871" s="139"/>
      <c r="CB2871" s="139" t="s">
        <v>7231</v>
      </c>
      <c r="CC2871" s="139"/>
    </row>
    <row r="2872" spans="1:81">
      <c r="A2872" s="139">
        <v>2871</v>
      </c>
      <c r="B2872" s="139" t="s">
        <v>7210</v>
      </c>
      <c r="C2872" s="145" t="s">
        <v>21413</v>
      </c>
      <c r="D2872" s="139">
        <v>1</v>
      </c>
      <c r="E2872" s="139">
        <v>1</v>
      </c>
      <c r="F2872" s="139">
        <v>0</v>
      </c>
      <c r="G2872" s="139">
        <v>0</v>
      </c>
      <c r="H2872" s="139">
        <v>0</v>
      </c>
      <c r="I2872" s="139"/>
      <c r="J2872" s="139"/>
      <c r="K2872" s="140">
        <v>45994.2131944444</v>
      </c>
      <c r="L2872" s="140">
        <v>45994.2138888889</v>
      </c>
      <c r="M2872" s="139"/>
      <c r="N2872" s="139"/>
      <c r="O2872" s="139" t="s">
        <v>2340</v>
      </c>
      <c r="P2872" s="139" t="s">
        <v>21414</v>
      </c>
      <c r="Q2872" s="139" t="s">
        <v>2342</v>
      </c>
      <c r="R2872" s="145" t="s">
        <v>21415</v>
      </c>
      <c r="S2872" s="139">
        <v>7954933</v>
      </c>
      <c r="T2872" s="139" t="s">
        <v>21414</v>
      </c>
      <c r="U2872" s="139" t="s">
        <v>21416</v>
      </c>
      <c r="V2872" s="139">
        <v>1</v>
      </c>
      <c r="W2872" s="139">
        <v>9199012580</v>
      </c>
      <c r="X2872" s="139" t="s">
        <v>21417</v>
      </c>
      <c r="Y2872" s="139"/>
      <c r="Z2872" s="139"/>
      <c r="AA2872" s="139"/>
      <c r="AB2872" s="139"/>
      <c r="AC2872" s="139"/>
      <c r="AD2872" s="139"/>
      <c r="AE2872" s="139"/>
      <c r="AF2872" s="139"/>
      <c r="AG2872" s="139"/>
      <c r="AH2872" s="139"/>
      <c r="AI2872" s="139"/>
      <c r="AJ2872" s="139"/>
      <c r="AK2872" s="139"/>
      <c r="AL2872" s="139"/>
      <c r="AM2872" s="139"/>
      <c r="AN2872" s="139"/>
      <c r="AO2872" s="139"/>
      <c r="AP2872" s="139"/>
      <c r="AQ2872" s="139" t="s">
        <v>17295</v>
      </c>
      <c r="AR2872" s="139">
        <v>97439</v>
      </c>
      <c r="AS2872" s="139">
        <v>2025</v>
      </c>
      <c r="AT2872" s="139" t="s">
        <v>7291</v>
      </c>
      <c r="AU2872" s="139" t="s">
        <v>17296</v>
      </c>
      <c r="AV2872" s="139" t="s">
        <v>7222</v>
      </c>
      <c r="AW2872" s="139" t="s">
        <v>7223</v>
      </c>
      <c r="AX2872" s="139" t="s">
        <v>7224</v>
      </c>
      <c r="AY2872" s="139" t="s">
        <v>9442</v>
      </c>
      <c r="AZ2872" s="139" t="s">
        <v>7381</v>
      </c>
      <c r="BA2872" s="139"/>
      <c r="BB2872" s="141">
        <v>45996</v>
      </c>
      <c r="BC2872" s="141">
        <v>45996</v>
      </c>
      <c r="BD2872" s="139" t="s">
        <v>18105</v>
      </c>
      <c r="BE2872" s="145" t="s">
        <v>21413</v>
      </c>
      <c r="BF2872" s="139" t="s">
        <v>2340</v>
      </c>
      <c r="BG2872" s="139" t="s">
        <v>7228</v>
      </c>
      <c r="BH2872" s="139" t="s">
        <v>7229</v>
      </c>
      <c r="BI2872" s="139">
        <v>0</v>
      </c>
      <c r="BJ2872" s="139" t="s">
        <v>2350</v>
      </c>
      <c r="BK2872" s="139">
        <v>1</v>
      </c>
      <c r="BL2872" s="139">
        <v>1</v>
      </c>
      <c r="BM2872" s="139" t="s">
        <v>17799</v>
      </c>
      <c r="BN2872" s="139"/>
      <c r="BO2872" s="139">
        <v>0</v>
      </c>
      <c r="BP2872" s="139">
        <v>0</v>
      </c>
      <c r="BQ2872" s="139"/>
      <c r="BR2872" s="139"/>
      <c r="BS2872" s="139">
        <v>0</v>
      </c>
      <c r="BT2872" s="139"/>
      <c r="BU2872" s="139" t="s">
        <v>2360</v>
      </c>
      <c r="BV2872" s="139"/>
      <c r="BW2872" s="139"/>
      <c r="BX2872" s="139"/>
      <c r="BY2872" s="139"/>
      <c r="BZ2872" s="139"/>
      <c r="CA2872" s="139"/>
      <c r="CB2872" s="139" t="s">
        <v>7231</v>
      </c>
      <c r="CC2872" s="139"/>
    </row>
    <row r="2873" spans="1:81">
      <c r="A2873" s="139">
        <v>2872</v>
      </c>
      <c r="B2873" s="139" t="s">
        <v>7210</v>
      </c>
      <c r="C2873" s="145" t="s">
        <v>21418</v>
      </c>
      <c r="D2873" s="139">
        <v>1</v>
      </c>
      <c r="E2873" s="139">
        <v>1</v>
      </c>
      <c r="F2873" s="139">
        <v>0</v>
      </c>
      <c r="G2873" s="139">
        <v>0</v>
      </c>
      <c r="H2873" s="139">
        <v>0</v>
      </c>
      <c r="I2873" s="139"/>
      <c r="J2873" s="139"/>
      <c r="K2873" s="140">
        <v>45994.2090277778</v>
      </c>
      <c r="L2873" s="140">
        <v>45994.2090277778</v>
      </c>
      <c r="M2873" s="139"/>
      <c r="N2873" s="139"/>
      <c r="O2873" s="139" t="s">
        <v>2340</v>
      </c>
      <c r="P2873" s="139" t="s">
        <v>17750</v>
      </c>
      <c r="Q2873" s="139" t="s">
        <v>2342</v>
      </c>
      <c r="R2873" s="145" t="s">
        <v>17751</v>
      </c>
      <c r="S2873" s="139">
        <v>8109488</v>
      </c>
      <c r="T2873" s="139" t="s">
        <v>17750</v>
      </c>
      <c r="U2873" s="139" t="s">
        <v>17752</v>
      </c>
      <c r="V2873" s="139">
        <v>852</v>
      </c>
      <c r="W2873" s="139">
        <v>95128096</v>
      </c>
      <c r="X2873" s="139" t="s">
        <v>17753</v>
      </c>
      <c r="Y2873" s="139"/>
      <c r="Z2873" s="139"/>
      <c r="AA2873" s="139"/>
      <c r="AB2873" s="139"/>
      <c r="AC2873" s="139"/>
      <c r="AD2873" s="139"/>
      <c r="AE2873" s="139"/>
      <c r="AF2873" s="139"/>
      <c r="AG2873" s="139"/>
      <c r="AH2873" s="139"/>
      <c r="AI2873" s="139"/>
      <c r="AJ2873" s="139"/>
      <c r="AK2873" s="139"/>
      <c r="AL2873" s="139"/>
      <c r="AM2873" s="139"/>
      <c r="AN2873" s="139"/>
      <c r="AO2873" s="139"/>
      <c r="AP2873" s="139"/>
      <c r="AQ2873" s="139" t="s">
        <v>17295</v>
      </c>
      <c r="AR2873" s="139">
        <v>97445</v>
      </c>
      <c r="AS2873" s="139">
        <v>2025</v>
      </c>
      <c r="AT2873" s="139" t="s">
        <v>7291</v>
      </c>
      <c r="AU2873" s="139" t="s">
        <v>17296</v>
      </c>
      <c r="AV2873" s="139" t="s">
        <v>7222</v>
      </c>
      <c r="AW2873" s="139" t="s">
        <v>7223</v>
      </c>
      <c r="AX2873" s="139" t="s">
        <v>7224</v>
      </c>
      <c r="AY2873" s="139" t="s">
        <v>9442</v>
      </c>
      <c r="AZ2873" s="139" t="s">
        <v>7381</v>
      </c>
      <c r="BA2873" s="139"/>
      <c r="BB2873" s="141">
        <v>45996</v>
      </c>
      <c r="BC2873" s="141">
        <v>45996</v>
      </c>
      <c r="BD2873" s="139" t="s">
        <v>12248</v>
      </c>
      <c r="BE2873" s="145" t="s">
        <v>21418</v>
      </c>
      <c r="BF2873" s="139" t="s">
        <v>2340</v>
      </c>
      <c r="BG2873" s="139" t="s">
        <v>7228</v>
      </c>
      <c r="BH2873" s="139" t="s">
        <v>7229</v>
      </c>
      <c r="BI2873" s="139">
        <v>0</v>
      </c>
      <c r="BJ2873" s="139" t="s">
        <v>2350</v>
      </c>
      <c r="BK2873" s="139">
        <v>1</v>
      </c>
      <c r="BL2873" s="139">
        <v>1</v>
      </c>
      <c r="BM2873" s="139" t="s">
        <v>17799</v>
      </c>
      <c r="BN2873" s="139"/>
      <c r="BO2873" s="139">
        <v>0</v>
      </c>
      <c r="BP2873" s="139">
        <v>0</v>
      </c>
      <c r="BQ2873" s="139"/>
      <c r="BR2873" s="139"/>
      <c r="BS2873" s="139">
        <v>0</v>
      </c>
      <c r="BT2873" s="139"/>
      <c r="BU2873" s="139" t="s">
        <v>2397</v>
      </c>
      <c r="BV2873" s="139"/>
      <c r="BW2873" s="139"/>
      <c r="BX2873" s="139"/>
      <c r="BY2873" s="139"/>
      <c r="BZ2873" s="139"/>
      <c r="CA2873" s="139"/>
      <c r="CB2873" s="139" t="s">
        <v>7231</v>
      </c>
      <c r="CC2873" s="139"/>
    </row>
    <row r="2874" spans="1:81">
      <c r="A2874" s="139">
        <v>2873</v>
      </c>
      <c r="B2874" s="139" t="s">
        <v>7210</v>
      </c>
      <c r="C2874" s="145" t="s">
        <v>21419</v>
      </c>
      <c r="D2874" s="139">
        <v>1</v>
      </c>
      <c r="E2874" s="139">
        <v>1</v>
      </c>
      <c r="F2874" s="139">
        <v>0</v>
      </c>
      <c r="G2874" s="139">
        <v>0</v>
      </c>
      <c r="H2874" s="139">
        <v>0</v>
      </c>
      <c r="I2874" s="139"/>
      <c r="J2874" s="139"/>
      <c r="K2874" s="140">
        <v>45994.19375</v>
      </c>
      <c r="L2874" s="140">
        <v>45994.19375</v>
      </c>
      <c r="M2874" s="139"/>
      <c r="N2874" s="139"/>
      <c r="O2874" s="139" t="s">
        <v>2340</v>
      </c>
      <c r="P2874" s="139" t="s">
        <v>21420</v>
      </c>
      <c r="Q2874" s="139" t="s">
        <v>2342</v>
      </c>
      <c r="R2874" s="145" t="s">
        <v>21421</v>
      </c>
      <c r="S2874" s="139">
        <v>7992413</v>
      </c>
      <c r="T2874" s="139" t="s">
        <v>21420</v>
      </c>
      <c r="U2874" s="139" t="s">
        <v>3066</v>
      </c>
      <c r="V2874" s="139">
        <v>1</v>
      </c>
      <c r="W2874" s="139">
        <v>4252295875</v>
      </c>
      <c r="X2874" s="139" t="s">
        <v>21422</v>
      </c>
      <c r="Y2874" s="139"/>
      <c r="Z2874" s="139"/>
      <c r="AA2874" s="139"/>
      <c r="AB2874" s="139"/>
      <c r="AC2874" s="139"/>
      <c r="AD2874" s="139"/>
      <c r="AE2874" s="139"/>
      <c r="AF2874" s="139"/>
      <c r="AG2874" s="139"/>
      <c r="AH2874" s="139"/>
      <c r="AI2874" s="139"/>
      <c r="AJ2874" s="139"/>
      <c r="AK2874" s="139"/>
      <c r="AL2874" s="139"/>
      <c r="AM2874" s="139"/>
      <c r="AN2874" s="139"/>
      <c r="AO2874" s="139"/>
      <c r="AP2874" s="139"/>
      <c r="AQ2874" s="139" t="s">
        <v>17295</v>
      </c>
      <c r="AR2874" s="139">
        <v>97445</v>
      </c>
      <c r="AS2874" s="139">
        <v>2025</v>
      </c>
      <c r="AT2874" s="139" t="s">
        <v>7291</v>
      </c>
      <c r="AU2874" s="139" t="s">
        <v>17296</v>
      </c>
      <c r="AV2874" s="139" t="s">
        <v>7222</v>
      </c>
      <c r="AW2874" s="139" t="s">
        <v>7223</v>
      </c>
      <c r="AX2874" s="139" t="s">
        <v>7224</v>
      </c>
      <c r="AY2874" s="139" t="s">
        <v>9442</v>
      </c>
      <c r="AZ2874" s="139" t="s">
        <v>7381</v>
      </c>
      <c r="BA2874" s="139"/>
      <c r="BB2874" s="141">
        <v>45996</v>
      </c>
      <c r="BC2874" s="141">
        <v>45996</v>
      </c>
      <c r="BD2874" s="139" t="s">
        <v>12248</v>
      </c>
      <c r="BE2874" s="145" t="s">
        <v>21419</v>
      </c>
      <c r="BF2874" s="139" t="s">
        <v>2340</v>
      </c>
      <c r="BG2874" s="139" t="s">
        <v>7228</v>
      </c>
      <c r="BH2874" s="139" t="s">
        <v>7229</v>
      </c>
      <c r="BI2874" s="139">
        <v>0</v>
      </c>
      <c r="BJ2874" s="139" t="s">
        <v>2350</v>
      </c>
      <c r="BK2874" s="139">
        <v>1</v>
      </c>
      <c r="BL2874" s="139">
        <v>1</v>
      </c>
      <c r="BM2874" s="139" t="s">
        <v>17799</v>
      </c>
      <c r="BN2874" s="139"/>
      <c r="BO2874" s="139">
        <v>0</v>
      </c>
      <c r="BP2874" s="139">
        <v>0</v>
      </c>
      <c r="BQ2874" s="139"/>
      <c r="BR2874" s="139"/>
      <c r="BS2874" s="139">
        <v>0</v>
      </c>
      <c r="BT2874" s="139"/>
      <c r="BU2874" s="139" t="s">
        <v>2538</v>
      </c>
      <c r="BV2874" s="139"/>
      <c r="BW2874" s="139"/>
      <c r="BX2874" s="139"/>
      <c r="BY2874" s="139"/>
      <c r="BZ2874" s="139"/>
      <c r="CA2874" s="139"/>
      <c r="CB2874" s="139" t="s">
        <v>7231</v>
      </c>
      <c r="CC2874" s="139"/>
    </row>
    <row r="2875" spans="1:81">
      <c r="A2875" s="139">
        <v>2874</v>
      </c>
      <c r="B2875" s="139" t="s">
        <v>7210</v>
      </c>
      <c r="C2875" s="145" t="s">
        <v>21423</v>
      </c>
      <c r="D2875" s="139">
        <v>1</v>
      </c>
      <c r="E2875" s="139">
        <v>1</v>
      </c>
      <c r="F2875" s="139">
        <v>0</v>
      </c>
      <c r="G2875" s="139">
        <v>0</v>
      </c>
      <c r="H2875" s="139">
        <v>0</v>
      </c>
      <c r="I2875" s="139"/>
      <c r="J2875" s="139"/>
      <c r="K2875" s="140">
        <v>45994.1798611111</v>
      </c>
      <c r="L2875" s="140">
        <v>45994.1798611111</v>
      </c>
      <c r="M2875" s="139"/>
      <c r="N2875" s="139"/>
      <c r="O2875" s="139" t="s">
        <v>2340</v>
      </c>
      <c r="P2875" s="139" t="s">
        <v>21424</v>
      </c>
      <c r="Q2875" s="139" t="s">
        <v>2342</v>
      </c>
      <c r="R2875" s="145" t="s">
        <v>21425</v>
      </c>
      <c r="S2875" s="139">
        <v>8168000</v>
      </c>
      <c r="T2875" s="139" t="s">
        <v>21424</v>
      </c>
      <c r="U2875" s="139" t="s">
        <v>21426</v>
      </c>
      <c r="V2875" s="139">
        <v>1</v>
      </c>
      <c r="W2875" s="139">
        <v>6507333674</v>
      </c>
      <c r="X2875" s="139" t="s">
        <v>21427</v>
      </c>
      <c r="Y2875" s="139"/>
      <c r="Z2875" s="139"/>
      <c r="AA2875" s="139"/>
      <c r="AB2875" s="139"/>
      <c r="AC2875" s="139"/>
      <c r="AD2875" s="139"/>
      <c r="AE2875" s="139"/>
      <c r="AF2875" s="139"/>
      <c r="AG2875" s="139"/>
      <c r="AH2875" s="139"/>
      <c r="AI2875" s="139"/>
      <c r="AJ2875" s="139"/>
      <c r="AK2875" s="139"/>
      <c r="AL2875" s="139"/>
      <c r="AM2875" s="139"/>
      <c r="AN2875" s="139"/>
      <c r="AO2875" s="139"/>
      <c r="AP2875" s="139"/>
      <c r="AQ2875" s="139" t="s">
        <v>17295</v>
      </c>
      <c r="AR2875" s="139">
        <v>97452</v>
      </c>
      <c r="AS2875" s="139">
        <v>2025</v>
      </c>
      <c r="AT2875" s="139" t="s">
        <v>7291</v>
      </c>
      <c r="AU2875" s="139" t="s">
        <v>17296</v>
      </c>
      <c r="AV2875" s="139" t="s">
        <v>7222</v>
      </c>
      <c r="AW2875" s="139" t="s">
        <v>7223</v>
      </c>
      <c r="AX2875" s="139" t="s">
        <v>7224</v>
      </c>
      <c r="AY2875" s="139" t="s">
        <v>9442</v>
      </c>
      <c r="AZ2875" s="139" t="s">
        <v>7381</v>
      </c>
      <c r="BA2875" s="139"/>
      <c r="BB2875" s="141">
        <v>45997</v>
      </c>
      <c r="BC2875" s="141">
        <v>45997</v>
      </c>
      <c r="BD2875" s="139" t="s">
        <v>17384</v>
      </c>
      <c r="BE2875" s="145" t="s">
        <v>21423</v>
      </c>
      <c r="BF2875" s="139" t="s">
        <v>2340</v>
      </c>
      <c r="BG2875" s="139" t="s">
        <v>7228</v>
      </c>
      <c r="BH2875" s="139" t="s">
        <v>7229</v>
      </c>
      <c r="BI2875" s="139">
        <v>0</v>
      </c>
      <c r="BJ2875" s="139" t="s">
        <v>2350</v>
      </c>
      <c r="BK2875" s="139">
        <v>1</v>
      </c>
      <c r="BL2875" s="139">
        <v>1</v>
      </c>
      <c r="BM2875" s="139" t="s">
        <v>17297</v>
      </c>
      <c r="BN2875" s="139"/>
      <c r="BO2875" s="139">
        <v>0</v>
      </c>
      <c r="BP2875" s="139">
        <v>0</v>
      </c>
      <c r="BQ2875" s="139"/>
      <c r="BR2875" s="139"/>
      <c r="BS2875" s="139">
        <v>0</v>
      </c>
      <c r="BT2875" s="139"/>
      <c r="BU2875" s="139" t="s">
        <v>2397</v>
      </c>
      <c r="BV2875" s="139"/>
      <c r="BW2875" s="139"/>
      <c r="BX2875" s="139"/>
      <c r="BY2875" s="139"/>
      <c r="BZ2875" s="139"/>
      <c r="CA2875" s="139"/>
      <c r="CB2875" s="139" t="s">
        <v>7231</v>
      </c>
      <c r="CC2875" s="139"/>
    </row>
    <row r="2876" spans="1:81">
      <c r="A2876" s="139">
        <v>2875</v>
      </c>
      <c r="B2876" s="139" t="s">
        <v>7210</v>
      </c>
      <c r="C2876" s="145" t="s">
        <v>21428</v>
      </c>
      <c r="D2876" s="139">
        <v>1</v>
      </c>
      <c r="E2876" s="139">
        <v>1</v>
      </c>
      <c r="F2876" s="139">
        <v>0</v>
      </c>
      <c r="G2876" s="139">
        <v>0</v>
      </c>
      <c r="H2876" s="139">
        <v>0</v>
      </c>
      <c r="I2876" s="139"/>
      <c r="J2876" s="139"/>
      <c r="K2876" s="140">
        <v>45994.1611111111</v>
      </c>
      <c r="L2876" s="140">
        <v>45994.1611111111</v>
      </c>
      <c r="M2876" s="139"/>
      <c r="N2876" s="139"/>
      <c r="O2876" s="139" t="s">
        <v>2340</v>
      </c>
      <c r="P2876" s="139" t="s">
        <v>21429</v>
      </c>
      <c r="Q2876" s="139" t="s">
        <v>2342</v>
      </c>
      <c r="R2876" s="145" t="s">
        <v>21430</v>
      </c>
      <c r="S2876" s="139">
        <v>8290716</v>
      </c>
      <c r="T2876" s="139" t="s">
        <v>21429</v>
      </c>
      <c r="U2876" s="139" t="s">
        <v>21429</v>
      </c>
      <c r="V2876" s="139">
        <v>1</v>
      </c>
      <c r="W2876" s="139">
        <v>9094599876</v>
      </c>
      <c r="X2876" s="139" t="s">
        <v>17877</v>
      </c>
      <c r="Y2876" s="139"/>
      <c r="Z2876" s="139"/>
      <c r="AA2876" s="139"/>
      <c r="AB2876" s="139"/>
      <c r="AC2876" s="139"/>
      <c r="AD2876" s="139"/>
      <c r="AE2876" s="139"/>
      <c r="AF2876" s="139"/>
      <c r="AG2876" s="139"/>
      <c r="AH2876" s="139"/>
      <c r="AI2876" s="139"/>
      <c r="AJ2876" s="139"/>
      <c r="AK2876" s="139"/>
      <c r="AL2876" s="139"/>
      <c r="AM2876" s="139"/>
      <c r="AN2876" s="139"/>
      <c r="AO2876" s="139"/>
      <c r="AP2876" s="139"/>
      <c r="AQ2876" s="139" t="s">
        <v>17295</v>
      </c>
      <c r="AR2876" s="139">
        <v>97445</v>
      </c>
      <c r="AS2876" s="139">
        <v>2025</v>
      </c>
      <c r="AT2876" s="139" t="s">
        <v>7291</v>
      </c>
      <c r="AU2876" s="139" t="s">
        <v>17296</v>
      </c>
      <c r="AV2876" s="139" t="s">
        <v>7222</v>
      </c>
      <c r="AW2876" s="139" t="s">
        <v>7223</v>
      </c>
      <c r="AX2876" s="139" t="s">
        <v>7224</v>
      </c>
      <c r="AY2876" s="139" t="s">
        <v>9442</v>
      </c>
      <c r="AZ2876" s="139" t="s">
        <v>7381</v>
      </c>
      <c r="BA2876" s="139"/>
      <c r="BB2876" s="141">
        <v>45996</v>
      </c>
      <c r="BC2876" s="141">
        <v>45996</v>
      </c>
      <c r="BD2876" s="139" t="s">
        <v>12248</v>
      </c>
      <c r="BE2876" s="145" t="s">
        <v>21428</v>
      </c>
      <c r="BF2876" s="139" t="s">
        <v>2340</v>
      </c>
      <c r="BG2876" s="139" t="s">
        <v>7228</v>
      </c>
      <c r="BH2876" s="139" t="s">
        <v>7229</v>
      </c>
      <c r="BI2876" s="139">
        <v>0</v>
      </c>
      <c r="BJ2876" s="139" t="s">
        <v>2350</v>
      </c>
      <c r="BK2876" s="139">
        <v>1</v>
      </c>
      <c r="BL2876" s="139">
        <v>1</v>
      </c>
      <c r="BM2876" s="139" t="s">
        <v>17799</v>
      </c>
      <c r="BN2876" s="139"/>
      <c r="BO2876" s="139">
        <v>0</v>
      </c>
      <c r="BP2876" s="139">
        <v>0</v>
      </c>
      <c r="BQ2876" s="139"/>
      <c r="BR2876" s="139"/>
      <c r="BS2876" s="139">
        <v>0</v>
      </c>
      <c r="BT2876" s="139"/>
      <c r="BU2876" s="139" t="s">
        <v>2360</v>
      </c>
      <c r="BV2876" s="139"/>
      <c r="BW2876" s="139"/>
      <c r="BX2876" s="139"/>
      <c r="BY2876" s="139"/>
      <c r="BZ2876" s="139"/>
      <c r="CA2876" s="139"/>
      <c r="CB2876" s="139" t="s">
        <v>7231</v>
      </c>
      <c r="CC2876" s="139"/>
    </row>
    <row r="2877" spans="1:81">
      <c r="A2877" s="139">
        <v>2876</v>
      </c>
      <c r="B2877" s="139" t="s">
        <v>7210</v>
      </c>
      <c r="C2877" s="145" t="s">
        <v>21431</v>
      </c>
      <c r="D2877" s="139">
        <v>1</v>
      </c>
      <c r="E2877" s="139">
        <v>1</v>
      </c>
      <c r="F2877" s="139">
        <v>0</v>
      </c>
      <c r="G2877" s="139">
        <v>0</v>
      </c>
      <c r="H2877" s="139">
        <v>0</v>
      </c>
      <c r="I2877" s="139"/>
      <c r="J2877" s="139"/>
      <c r="K2877" s="140">
        <v>45994.1423611111</v>
      </c>
      <c r="L2877" s="140">
        <v>45994.1423611111</v>
      </c>
      <c r="M2877" s="139"/>
      <c r="N2877" s="139"/>
      <c r="O2877" s="139" t="s">
        <v>2340</v>
      </c>
      <c r="P2877" s="139" t="s">
        <v>17011</v>
      </c>
      <c r="Q2877" s="139" t="s">
        <v>2342</v>
      </c>
      <c r="R2877" s="145" t="s">
        <v>17012</v>
      </c>
      <c r="S2877" s="139">
        <v>8304054</v>
      </c>
      <c r="T2877" s="139" t="s">
        <v>17011</v>
      </c>
      <c r="U2877" s="139" t="s">
        <v>17011</v>
      </c>
      <c r="V2877" s="139">
        <v>1</v>
      </c>
      <c r="W2877" s="139">
        <v>9173307165</v>
      </c>
      <c r="X2877" s="139" t="s">
        <v>17013</v>
      </c>
      <c r="Y2877" s="139"/>
      <c r="Z2877" s="139"/>
      <c r="AA2877" s="139"/>
      <c r="AB2877" s="139"/>
      <c r="AC2877" s="139"/>
      <c r="AD2877" s="139"/>
      <c r="AE2877" s="139"/>
      <c r="AF2877" s="139"/>
      <c r="AG2877" s="139"/>
      <c r="AH2877" s="139"/>
      <c r="AI2877" s="139"/>
      <c r="AJ2877" s="139"/>
      <c r="AK2877" s="139"/>
      <c r="AL2877" s="139"/>
      <c r="AM2877" s="139"/>
      <c r="AN2877" s="139"/>
      <c r="AO2877" s="139"/>
      <c r="AP2877" s="139"/>
      <c r="AQ2877" s="139" t="s">
        <v>17295</v>
      </c>
      <c r="AR2877" s="139">
        <v>97452</v>
      </c>
      <c r="AS2877" s="139">
        <v>2025</v>
      </c>
      <c r="AT2877" s="139" t="s">
        <v>7291</v>
      </c>
      <c r="AU2877" s="139" t="s">
        <v>17296</v>
      </c>
      <c r="AV2877" s="139" t="s">
        <v>7222</v>
      </c>
      <c r="AW2877" s="139" t="s">
        <v>7223</v>
      </c>
      <c r="AX2877" s="139" t="s">
        <v>7224</v>
      </c>
      <c r="AY2877" s="139" t="s">
        <v>9442</v>
      </c>
      <c r="AZ2877" s="139" t="s">
        <v>7381</v>
      </c>
      <c r="BA2877" s="139"/>
      <c r="BB2877" s="141">
        <v>45997</v>
      </c>
      <c r="BC2877" s="141">
        <v>45997</v>
      </c>
      <c r="BD2877" s="139" t="s">
        <v>17384</v>
      </c>
      <c r="BE2877" s="145" t="s">
        <v>21431</v>
      </c>
      <c r="BF2877" s="139" t="s">
        <v>2340</v>
      </c>
      <c r="BG2877" s="139" t="s">
        <v>7228</v>
      </c>
      <c r="BH2877" s="139" t="s">
        <v>7229</v>
      </c>
      <c r="BI2877" s="139">
        <v>0</v>
      </c>
      <c r="BJ2877" s="139" t="s">
        <v>2350</v>
      </c>
      <c r="BK2877" s="139">
        <v>1</v>
      </c>
      <c r="BL2877" s="139">
        <v>1</v>
      </c>
      <c r="BM2877" s="139" t="s">
        <v>17297</v>
      </c>
      <c r="BN2877" s="139"/>
      <c r="BO2877" s="139">
        <v>0</v>
      </c>
      <c r="BP2877" s="139">
        <v>0</v>
      </c>
      <c r="BQ2877" s="139"/>
      <c r="BR2877" s="139"/>
      <c r="BS2877" s="139">
        <v>0</v>
      </c>
      <c r="BT2877" s="139"/>
      <c r="BU2877" s="139" t="s">
        <v>2360</v>
      </c>
      <c r="BV2877" s="139"/>
      <c r="BW2877" s="139"/>
      <c r="BX2877" s="139"/>
      <c r="BY2877" s="139"/>
      <c r="BZ2877" s="139"/>
      <c r="CA2877" s="139"/>
      <c r="CB2877" s="139" t="s">
        <v>7231</v>
      </c>
      <c r="CC2877" s="139"/>
    </row>
    <row r="2878" spans="1:81">
      <c r="A2878" s="139">
        <v>2877</v>
      </c>
      <c r="B2878" s="139" t="s">
        <v>7210</v>
      </c>
      <c r="C2878" s="145" t="s">
        <v>21432</v>
      </c>
      <c r="D2878" s="139">
        <v>1</v>
      </c>
      <c r="E2878" s="139">
        <v>1</v>
      </c>
      <c r="F2878" s="139">
        <v>0</v>
      </c>
      <c r="G2878" s="139">
        <v>0</v>
      </c>
      <c r="H2878" s="139">
        <v>0</v>
      </c>
      <c r="I2878" s="139"/>
      <c r="J2878" s="139"/>
      <c r="K2878" s="140">
        <v>45994.1006944444</v>
      </c>
      <c r="L2878" s="140">
        <v>45994.1006944444</v>
      </c>
      <c r="M2878" s="139"/>
      <c r="N2878" s="139"/>
      <c r="O2878" s="139" t="s">
        <v>2340</v>
      </c>
      <c r="P2878" s="139" t="s">
        <v>21433</v>
      </c>
      <c r="Q2878" s="139" t="s">
        <v>2342</v>
      </c>
      <c r="R2878" s="145" t="s">
        <v>21434</v>
      </c>
      <c r="S2878" s="139">
        <v>8289068</v>
      </c>
      <c r="T2878" s="139" t="s">
        <v>21433</v>
      </c>
      <c r="U2878" s="139" t="s">
        <v>21435</v>
      </c>
      <c r="V2878" s="139">
        <v>1</v>
      </c>
      <c r="W2878" s="139">
        <v>2272546574</v>
      </c>
      <c r="X2878" s="139" t="s">
        <v>21436</v>
      </c>
      <c r="Y2878" s="139"/>
      <c r="Z2878" s="139"/>
      <c r="AA2878" s="139"/>
      <c r="AB2878" s="139"/>
      <c r="AC2878" s="139"/>
      <c r="AD2878" s="139"/>
      <c r="AE2878" s="139"/>
      <c r="AF2878" s="139"/>
      <c r="AG2878" s="139"/>
      <c r="AH2878" s="139"/>
      <c r="AI2878" s="139"/>
      <c r="AJ2878" s="139"/>
      <c r="AK2878" s="139"/>
      <c r="AL2878" s="139"/>
      <c r="AM2878" s="139"/>
      <c r="AN2878" s="139"/>
      <c r="AO2878" s="139"/>
      <c r="AP2878" s="139"/>
      <c r="AQ2878" s="139" t="s">
        <v>17295</v>
      </c>
      <c r="AR2878" s="139">
        <v>97429</v>
      </c>
      <c r="AS2878" s="139">
        <v>2025</v>
      </c>
      <c r="AT2878" s="139" t="s">
        <v>7291</v>
      </c>
      <c r="AU2878" s="139" t="s">
        <v>17296</v>
      </c>
      <c r="AV2878" s="139" t="s">
        <v>7222</v>
      </c>
      <c r="AW2878" s="139" t="s">
        <v>7223</v>
      </c>
      <c r="AX2878" s="139" t="s">
        <v>7224</v>
      </c>
      <c r="AY2878" s="139" t="s">
        <v>9442</v>
      </c>
      <c r="AZ2878" s="139" t="s">
        <v>7381</v>
      </c>
      <c r="BA2878" s="139"/>
      <c r="BB2878" s="141">
        <v>45995</v>
      </c>
      <c r="BC2878" s="141">
        <v>45995</v>
      </c>
      <c r="BD2878" s="139" t="s">
        <v>8342</v>
      </c>
      <c r="BE2878" s="145" t="s">
        <v>21432</v>
      </c>
      <c r="BF2878" s="139" t="s">
        <v>2340</v>
      </c>
      <c r="BG2878" s="139" t="s">
        <v>7228</v>
      </c>
      <c r="BH2878" s="139" t="s">
        <v>7229</v>
      </c>
      <c r="BI2878" s="139">
        <v>0</v>
      </c>
      <c r="BJ2878" s="139" t="s">
        <v>2350</v>
      </c>
      <c r="BK2878" s="139">
        <v>1</v>
      </c>
      <c r="BL2878" s="139">
        <v>1</v>
      </c>
      <c r="BM2878" s="139" t="s">
        <v>18934</v>
      </c>
      <c r="BN2878" s="139"/>
      <c r="BO2878" s="139">
        <v>0</v>
      </c>
      <c r="BP2878" s="139">
        <v>0</v>
      </c>
      <c r="BQ2878" s="139"/>
      <c r="BR2878" s="139"/>
      <c r="BS2878" s="139">
        <v>0</v>
      </c>
      <c r="BT2878" s="139"/>
      <c r="BU2878" s="139" t="s">
        <v>2360</v>
      </c>
      <c r="BV2878" s="139"/>
      <c r="BW2878" s="139"/>
      <c r="BX2878" s="139"/>
      <c r="BY2878" s="139"/>
      <c r="BZ2878" s="139"/>
      <c r="CA2878" s="139"/>
      <c r="CB2878" s="139" t="s">
        <v>7231</v>
      </c>
      <c r="CC2878" s="139"/>
    </row>
    <row r="2879" spans="1:81">
      <c r="A2879" s="139">
        <v>2878</v>
      </c>
      <c r="B2879" s="139" t="s">
        <v>7210</v>
      </c>
      <c r="C2879" s="145" t="s">
        <v>21437</v>
      </c>
      <c r="D2879" s="139">
        <v>1</v>
      </c>
      <c r="E2879" s="139">
        <v>2</v>
      </c>
      <c r="F2879" s="139">
        <v>166.25</v>
      </c>
      <c r="G2879" s="139">
        <v>35</v>
      </c>
      <c r="H2879" s="139">
        <v>131.25</v>
      </c>
      <c r="I2879" s="139"/>
      <c r="J2879" s="139"/>
      <c r="K2879" s="140">
        <v>45994.0993055556</v>
      </c>
      <c r="L2879" s="140">
        <v>45994.1</v>
      </c>
      <c r="M2879" s="139" t="s">
        <v>2361</v>
      </c>
      <c r="N2879" s="139" t="s">
        <v>21438</v>
      </c>
      <c r="O2879" s="139" t="s">
        <v>2340</v>
      </c>
      <c r="P2879" s="139" t="s">
        <v>21439</v>
      </c>
      <c r="Q2879" s="139" t="s">
        <v>2342</v>
      </c>
      <c r="R2879" s="145" t="s">
        <v>21440</v>
      </c>
      <c r="S2879" s="139">
        <v>8329143</v>
      </c>
      <c r="T2879" s="139" t="s">
        <v>21439</v>
      </c>
      <c r="U2879" s="139" t="s">
        <v>21441</v>
      </c>
      <c r="V2879" s="139"/>
      <c r="W2879" s="139"/>
      <c r="X2879" s="139" t="s">
        <v>21442</v>
      </c>
      <c r="Y2879" s="139"/>
      <c r="Z2879" s="139"/>
      <c r="AA2879" s="139"/>
      <c r="AB2879" s="139"/>
      <c r="AC2879" s="139"/>
      <c r="AD2879" s="139"/>
      <c r="AE2879" s="139"/>
      <c r="AF2879" s="139"/>
      <c r="AG2879" s="139"/>
      <c r="AH2879" s="139" t="s">
        <v>21443</v>
      </c>
      <c r="AI2879" s="139">
        <v>18252056666</v>
      </c>
      <c r="AJ2879" s="139" t="s">
        <v>21444</v>
      </c>
      <c r="AK2879" s="139"/>
      <c r="AL2879" s="139" t="s">
        <v>4191</v>
      </c>
      <c r="AM2879" s="139" t="s">
        <v>4192</v>
      </c>
      <c r="AN2879" s="139" t="s">
        <v>4193</v>
      </c>
      <c r="AO2879" s="139" t="s">
        <v>2378</v>
      </c>
      <c r="AP2879" s="139">
        <v>210049</v>
      </c>
      <c r="AQ2879" s="139" t="s">
        <v>19316</v>
      </c>
      <c r="AR2879" s="139">
        <v>96865</v>
      </c>
      <c r="AS2879" s="139">
        <v>2025</v>
      </c>
      <c r="AT2879" s="139" t="s">
        <v>7291</v>
      </c>
      <c r="AU2879" s="139" t="s">
        <v>7364</v>
      </c>
      <c r="AV2879" s="139" t="s">
        <v>7222</v>
      </c>
      <c r="AW2879" s="139" t="s">
        <v>7365</v>
      </c>
      <c r="AX2879" s="139" t="s">
        <v>7224</v>
      </c>
      <c r="AY2879" s="139" t="s">
        <v>7716</v>
      </c>
      <c r="AZ2879" s="139" t="s">
        <v>8489</v>
      </c>
      <c r="BA2879" s="139"/>
      <c r="BB2879" s="141">
        <v>45983</v>
      </c>
      <c r="BC2879" s="141">
        <v>46011</v>
      </c>
      <c r="BD2879" s="139" t="s">
        <v>7531</v>
      </c>
      <c r="BE2879" s="145" t="s">
        <v>21445</v>
      </c>
      <c r="BF2879" s="139" t="s">
        <v>2340</v>
      </c>
      <c r="BG2879" s="139" t="s">
        <v>150</v>
      </c>
      <c r="BH2879" s="139" t="s">
        <v>150</v>
      </c>
      <c r="BI2879" s="139">
        <v>35</v>
      </c>
      <c r="BJ2879" s="139" t="s">
        <v>2350</v>
      </c>
      <c r="BK2879" s="139">
        <v>4</v>
      </c>
      <c r="BL2879" s="139">
        <v>3</v>
      </c>
      <c r="BM2879" s="139" t="s">
        <v>19720</v>
      </c>
      <c r="BN2879" s="139"/>
      <c r="BO2879" s="139">
        <v>35</v>
      </c>
      <c r="BP2879" s="139">
        <v>35</v>
      </c>
      <c r="BQ2879" s="139"/>
      <c r="BR2879" s="139"/>
      <c r="BS2879" s="139">
        <v>0</v>
      </c>
      <c r="BT2879" s="139"/>
      <c r="BU2879" s="139" t="s">
        <v>2397</v>
      </c>
      <c r="BV2879" s="139"/>
      <c r="BW2879" s="139"/>
      <c r="BX2879" s="139"/>
      <c r="BY2879" s="139"/>
      <c r="BZ2879" s="139"/>
      <c r="CA2879" s="139"/>
      <c r="CB2879" s="139" t="s">
        <v>7231</v>
      </c>
      <c r="CC2879" s="139" t="s">
        <v>7244</v>
      </c>
    </row>
    <row r="2880" spans="1:81">
      <c r="A2880" s="139">
        <v>2879</v>
      </c>
      <c r="B2880" s="139" t="s">
        <v>7210</v>
      </c>
      <c r="C2880" s="145" t="s">
        <v>21437</v>
      </c>
      <c r="D2880" s="139">
        <v>1</v>
      </c>
      <c r="E2880" s="139">
        <v>2</v>
      </c>
      <c r="F2880" s="139">
        <v>166.25</v>
      </c>
      <c r="G2880" s="139">
        <v>35</v>
      </c>
      <c r="H2880" s="139">
        <v>131.25</v>
      </c>
      <c r="I2880" s="139"/>
      <c r="J2880" s="139"/>
      <c r="K2880" s="140">
        <v>45994.0993055556</v>
      </c>
      <c r="L2880" s="140">
        <v>45994.1</v>
      </c>
      <c r="M2880" s="139" t="s">
        <v>2361</v>
      </c>
      <c r="N2880" s="139" t="s">
        <v>21438</v>
      </c>
      <c r="O2880" s="139" t="s">
        <v>2340</v>
      </c>
      <c r="P2880" s="139" t="s">
        <v>21439</v>
      </c>
      <c r="Q2880" s="139" t="s">
        <v>2342</v>
      </c>
      <c r="R2880" s="145" t="s">
        <v>21440</v>
      </c>
      <c r="S2880" s="139">
        <v>8329143</v>
      </c>
      <c r="T2880" s="139" t="s">
        <v>21439</v>
      </c>
      <c r="U2880" s="139" t="s">
        <v>21441</v>
      </c>
      <c r="V2880" s="139"/>
      <c r="W2880" s="139"/>
      <c r="X2880" s="139" t="s">
        <v>21442</v>
      </c>
      <c r="Y2880" s="139"/>
      <c r="Z2880" s="139"/>
      <c r="AA2880" s="139"/>
      <c r="AB2880" s="139"/>
      <c r="AC2880" s="139"/>
      <c r="AD2880" s="139"/>
      <c r="AE2880" s="139"/>
      <c r="AF2880" s="139"/>
      <c r="AG2880" s="139"/>
      <c r="AH2880" s="139" t="s">
        <v>21443</v>
      </c>
      <c r="AI2880" s="139">
        <v>18252056666</v>
      </c>
      <c r="AJ2880" s="139" t="s">
        <v>21444</v>
      </c>
      <c r="AK2880" s="139"/>
      <c r="AL2880" s="139" t="s">
        <v>4191</v>
      </c>
      <c r="AM2880" s="139" t="s">
        <v>4192</v>
      </c>
      <c r="AN2880" s="139" t="s">
        <v>4193</v>
      </c>
      <c r="AO2880" s="139" t="s">
        <v>2378</v>
      </c>
      <c r="AP2880" s="139">
        <v>210049</v>
      </c>
      <c r="AQ2880" s="139" t="s">
        <v>19316</v>
      </c>
      <c r="AR2880" s="139">
        <v>96865</v>
      </c>
      <c r="AS2880" s="139">
        <v>2025</v>
      </c>
      <c r="AT2880" s="139" t="s">
        <v>7291</v>
      </c>
      <c r="AU2880" s="139" t="s">
        <v>7364</v>
      </c>
      <c r="AV2880" s="139" t="s">
        <v>7222</v>
      </c>
      <c r="AW2880" s="139" t="s">
        <v>7365</v>
      </c>
      <c r="AX2880" s="139" t="s">
        <v>7224</v>
      </c>
      <c r="AY2880" s="139" t="s">
        <v>7716</v>
      </c>
      <c r="AZ2880" s="139" t="s">
        <v>8489</v>
      </c>
      <c r="BA2880" s="139"/>
      <c r="BB2880" s="141">
        <v>45983</v>
      </c>
      <c r="BC2880" s="141">
        <v>46011</v>
      </c>
      <c r="BD2880" s="139" t="s">
        <v>7531</v>
      </c>
      <c r="BE2880" s="145" t="s">
        <v>21446</v>
      </c>
      <c r="BF2880" s="139" t="s">
        <v>2340</v>
      </c>
      <c r="BG2880" s="139" t="s">
        <v>7228</v>
      </c>
      <c r="BH2880" s="139" t="s">
        <v>7229</v>
      </c>
      <c r="BI2880" s="139">
        <v>131.25</v>
      </c>
      <c r="BJ2880" s="139" t="s">
        <v>2350</v>
      </c>
      <c r="BK2880" s="139">
        <v>4</v>
      </c>
      <c r="BL2880" s="139">
        <v>3</v>
      </c>
      <c r="BM2880" s="139" t="s">
        <v>19720</v>
      </c>
      <c r="BN2880" s="139"/>
      <c r="BO2880" s="139">
        <v>131.25</v>
      </c>
      <c r="BP2880" s="139">
        <v>0</v>
      </c>
      <c r="BQ2880" s="139"/>
      <c r="BR2880" s="139"/>
      <c r="BS2880" s="139">
        <v>131.25</v>
      </c>
      <c r="BT2880" s="139"/>
      <c r="BU2880" s="139" t="s">
        <v>2397</v>
      </c>
      <c r="BV2880" s="139"/>
      <c r="BW2880" s="139"/>
      <c r="BX2880" s="139"/>
      <c r="BY2880" s="139"/>
      <c r="BZ2880" s="139"/>
      <c r="CA2880" s="139"/>
      <c r="CB2880" s="139" t="s">
        <v>7231</v>
      </c>
      <c r="CC2880" s="139" t="s">
        <v>7244</v>
      </c>
    </row>
    <row r="2881" spans="1:81">
      <c r="A2881" s="139">
        <v>2880</v>
      </c>
      <c r="B2881" s="139" t="s">
        <v>7210</v>
      </c>
      <c r="C2881" s="145" t="s">
        <v>21447</v>
      </c>
      <c r="D2881" s="139">
        <v>1</v>
      </c>
      <c r="E2881" s="139">
        <v>1</v>
      </c>
      <c r="F2881" s="139">
        <v>0</v>
      </c>
      <c r="G2881" s="139">
        <v>0</v>
      </c>
      <c r="H2881" s="139">
        <v>0</v>
      </c>
      <c r="I2881" s="139"/>
      <c r="J2881" s="139"/>
      <c r="K2881" s="140">
        <v>45994.0986111111</v>
      </c>
      <c r="L2881" s="140">
        <v>45994.0986111111</v>
      </c>
      <c r="M2881" s="139"/>
      <c r="N2881" s="139"/>
      <c r="O2881" s="139" t="s">
        <v>2340</v>
      </c>
      <c r="P2881" s="139" t="s">
        <v>21448</v>
      </c>
      <c r="Q2881" s="139" t="s">
        <v>2342</v>
      </c>
      <c r="R2881" s="145" t="s">
        <v>21449</v>
      </c>
      <c r="S2881" s="139">
        <v>8296795</v>
      </c>
      <c r="T2881" s="139" t="s">
        <v>21448</v>
      </c>
      <c r="U2881" s="139" t="s">
        <v>21450</v>
      </c>
      <c r="V2881" s="139">
        <v>1</v>
      </c>
      <c r="W2881" s="139">
        <v>6027104263</v>
      </c>
      <c r="X2881" s="139" t="s">
        <v>21451</v>
      </c>
      <c r="Y2881" s="139"/>
      <c r="Z2881" s="139"/>
      <c r="AA2881" s="139"/>
      <c r="AB2881" s="139"/>
      <c r="AC2881" s="139"/>
      <c r="AD2881" s="139"/>
      <c r="AE2881" s="139"/>
      <c r="AF2881" s="139"/>
      <c r="AG2881" s="139"/>
      <c r="AH2881" s="139"/>
      <c r="AI2881" s="139"/>
      <c r="AJ2881" s="139"/>
      <c r="AK2881" s="139"/>
      <c r="AL2881" s="139"/>
      <c r="AM2881" s="139"/>
      <c r="AN2881" s="139"/>
      <c r="AO2881" s="139"/>
      <c r="AP2881" s="139"/>
      <c r="AQ2881" s="139" t="s">
        <v>17295</v>
      </c>
      <c r="AR2881" s="139">
        <v>97452</v>
      </c>
      <c r="AS2881" s="139">
        <v>2025</v>
      </c>
      <c r="AT2881" s="139" t="s">
        <v>7291</v>
      </c>
      <c r="AU2881" s="139" t="s">
        <v>17296</v>
      </c>
      <c r="AV2881" s="139" t="s">
        <v>7222</v>
      </c>
      <c r="AW2881" s="139" t="s">
        <v>7223</v>
      </c>
      <c r="AX2881" s="139" t="s">
        <v>7224</v>
      </c>
      <c r="AY2881" s="139" t="s">
        <v>9442</v>
      </c>
      <c r="AZ2881" s="139" t="s">
        <v>7381</v>
      </c>
      <c r="BA2881" s="139"/>
      <c r="BB2881" s="141">
        <v>45997</v>
      </c>
      <c r="BC2881" s="141">
        <v>45997</v>
      </c>
      <c r="BD2881" s="139" t="s">
        <v>17384</v>
      </c>
      <c r="BE2881" s="145" t="s">
        <v>21447</v>
      </c>
      <c r="BF2881" s="139" t="s">
        <v>2340</v>
      </c>
      <c r="BG2881" s="139" t="s">
        <v>7228</v>
      </c>
      <c r="BH2881" s="139" t="s">
        <v>7229</v>
      </c>
      <c r="BI2881" s="139">
        <v>0</v>
      </c>
      <c r="BJ2881" s="139" t="s">
        <v>2350</v>
      </c>
      <c r="BK2881" s="139">
        <v>1</v>
      </c>
      <c r="BL2881" s="139">
        <v>1</v>
      </c>
      <c r="BM2881" s="139" t="s">
        <v>17297</v>
      </c>
      <c r="BN2881" s="139"/>
      <c r="BO2881" s="139">
        <v>0</v>
      </c>
      <c r="BP2881" s="139">
        <v>0</v>
      </c>
      <c r="BQ2881" s="139"/>
      <c r="BR2881" s="139"/>
      <c r="BS2881" s="139">
        <v>0</v>
      </c>
      <c r="BT2881" s="139"/>
      <c r="BU2881" s="139" t="s">
        <v>2360</v>
      </c>
      <c r="BV2881" s="139"/>
      <c r="BW2881" s="139"/>
      <c r="BX2881" s="139"/>
      <c r="BY2881" s="139"/>
      <c r="BZ2881" s="139"/>
      <c r="CA2881" s="139"/>
      <c r="CB2881" s="139" t="s">
        <v>7231</v>
      </c>
      <c r="CC2881" s="139"/>
    </row>
    <row r="2882" spans="1:81">
      <c r="A2882" s="139">
        <v>2881</v>
      </c>
      <c r="B2882" s="139" t="s">
        <v>7210</v>
      </c>
      <c r="C2882" s="145" t="s">
        <v>21452</v>
      </c>
      <c r="D2882" s="139">
        <v>1</v>
      </c>
      <c r="E2882" s="139">
        <v>1</v>
      </c>
      <c r="F2882" s="139">
        <v>0</v>
      </c>
      <c r="G2882" s="139">
        <v>0</v>
      </c>
      <c r="H2882" s="139">
        <v>0</v>
      </c>
      <c r="I2882" s="139"/>
      <c r="J2882" s="139"/>
      <c r="K2882" s="140">
        <v>45994.0888888889</v>
      </c>
      <c r="L2882" s="140">
        <v>45994.0888888889</v>
      </c>
      <c r="M2882" s="139"/>
      <c r="N2882" s="139"/>
      <c r="O2882" s="139" t="s">
        <v>2340</v>
      </c>
      <c r="P2882" s="139" t="s">
        <v>21453</v>
      </c>
      <c r="Q2882" s="139" t="s">
        <v>2342</v>
      </c>
      <c r="R2882" s="145" t="s">
        <v>21454</v>
      </c>
      <c r="S2882" s="139">
        <v>8031288</v>
      </c>
      <c r="T2882" s="139" t="s">
        <v>21453</v>
      </c>
      <c r="U2882" s="139" t="s">
        <v>21455</v>
      </c>
      <c r="V2882" s="139">
        <v>1</v>
      </c>
      <c r="W2882" s="139">
        <v>9493736477</v>
      </c>
      <c r="X2882" s="139" t="s">
        <v>21456</v>
      </c>
      <c r="Y2882" s="139"/>
      <c r="Z2882" s="139"/>
      <c r="AA2882" s="139"/>
      <c r="AB2882" s="139"/>
      <c r="AC2882" s="139"/>
      <c r="AD2882" s="139"/>
      <c r="AE2882" s="139"/>
      <c r="AF2882" s="139"/>
      <c r="AG2882" s="139"/>
      <c r="AH2882" s="139"/>
      <c r="AI2882" s="139"/>
      <c r="AJ2882" s="139"/>
      <c r="AK2882" s="139"/>
      <c r="AL2882" s="139"/>
      <c r="AM2882" s="139"/>
      <c r="AN2882" s="139"/>
      <c r="AO2882" s="139"/>
      <c r="AP2882" s="139"/>
      <c r="AQ2882" s="139" t="s">
        <v>17295</v>
      </c>
      <c r="AR2882" s="139">
        <v>97436</v>
      </c>
      <c r="AS2882" s="139">
        <v>2025</v>
      </c>
      <c r="AT2882" s="139" t="s">
        <v>7291</v>
      </c>
      <c r="AU2882" s="139" t="s">
        <v>17296</v>
      </c>
      <c r="AV2882" s="139" t="s">
        <v>7222</v>
      </c>
      <c r="AW2882" s="139" t="s">
        <v>7223</v>
      </c>
      <c r="AX2882" s="139" t="s">
        <v>7224</v>
      </c>
      <c r="AY2882" s="139" t="s">
        <v>9442</v>
      </c>
      <c r="AZ2882" s="139" t="s">
        <v>18933</v>
      </c>
      <c r="BA2882" s="139"/>
      <c r="BB2882" s="141">
        <v>45995</v>
      </c>
      <c r="BC2882" s="141">
        <v>45995</v>
      </c>
      <c r="BD2882" s="139" t="s">
        <v>11622</v>
      </c>
      <c r="BE2882" s="145" t="s">
        <v>21452</v>
      </c>
      <c r="BF2882" s="139" t="s">
        <v>2340</v>
      </c>
      <c r="BG2882" s="139" t="s">
        <v>7228</v>
      </c>
      <c r="BH2882" s="139" t="s">
        <v>7229</v>
      </c>
      <c r="BI2882" s="139">
        <v>0</v>
      </c>
      <c r="BJ2882" s="139" t="s">
        <v>2350</v>
      </c>
      <c r="BK2882" s="139">
        <v>1</v>
      </c>
      <c r="BL2882" s="139">
        <v>1</v>
      </c>
      <c r="BM2882" s="139" t="s">
        <v>18934</v>
      </c>
      <c r="BN2882" s="139"/>
      <c r="BO2882" s="139">
        <v>0</v>
      </c>
      <c r="BP2882" s="139">
        <v>0</v>
      </c>
      <c r="BQ2882" s="139"/>
      <c r="BR2882" s="139"/>
      <c r="BS2882" s="139">
        <v>0</v>
      </c>
      <c r="BT2882" s="139"/>
      <c r="BU2882" s="139" t="s">
        <v>2360</v>
      </c>
      <c r="BV2882" s="139"/>
      <c r="BW2882" s="139"/>
      <c r="BX2882" s="139"/>
      <c r="BY2882" s="139"/>
      <c r="BZ2882" s="139"/>
      <c r="CA2882" s="139"/>
      <c r="CB2882" s="139" t="s">
        <v>7231</v>
      </c>
      <c r="CC2882" s="139"/>
    </row>
    <row r="2883" spans="1:81">
      <c r="A2883" s="139">
        <v>2882</v>
      </c>
      <c r="B2883" s="139" t="s">
        <v>7210</v>
      </c>
      <c r="C2883" s="145" t="s">
        <v>21457</v>
      </c>
      <c r="D2883" s="139">
        <v>1</v>
      </c>
      <c r="E2883" s="139">
        <v>1</v>
      </c>
      <c r="F2883" s="139">
        <v>0</v>
      </c>
      <c r="G2883" s="139">
        <v>0</v>
      </c>
      <c r="H2883" s="139">
        <v>0</v>
      </c>
      <c r="I2883" s="139"/>
      <c r="J2883" s="139"/>
      <c r="K2883" s="140">
        <v>45994.0840277778</v>
      </c>
      <c r="L2883" s="140">
        <v>45994.0840277778</v>
      </c>
      <c r="M2883" s="139"/>
      <c r="N2883" s="139"/>
      <c r="O2883" s="139" t="s">
        <v>2340</v>
      </c>
      <c r="P2883" s="139" t="s">
        <v>21458</v>
      </c>
      <c r="Q2883" s="139" t="s">
        <v>2342</v>
      </c>
      <c r="R2883" s="145" t="s">
        <v>21459</v>
      </c>
      <c r="S2883" s="139">
        <v>7988854</v>
      </c>
      <c r="T2883" s="139" t="s">
        <v>21458</v>
      </c>
      <c r="U2883" s="139" t="s">
        <v>21460</v>
      </c>
      <c r="V2883" s="139">
        <v>1</v>
      </c>
      <c r="W2883" s="139">
        <v>6693109480</v>
      </c>
      <c r="X2883" s="139" t="s">
        <v>21461</v>
      </c>
      <c r="Y2883" s="139"/>
      <c r="Z2883" s="139"/>
      <c r="AA2883" s="139"/>
      <c r="AB2883" s="139"/>
      <c r="AC2883" s="139"/>
      <c r="AD2883" s="139"/>
      <c r="AE2883" s="139"/>
      <c r="AF2883" s="139"/>
      <c r="AG2883" s="139"/>
      <c r="AH2883" s="139"/>
      <c r="AI2883" s="139"/>
      <c r="AJ2883" s="139"/>
      <c r="AK2883" s="139"/>
      <c r="AL2883" s="139"/>
      <c r="AM2883" s="139"/>
      <c r="AN2883" s="139"/>
      <c r="AO2883" s="139"/>
      <c r="AP2883" s="139"/>
      <c r="AQ2883" s="139" t="s">
        <v>17295</v>
      </c>
      <c r="AR2883" s="139">
        <v>97436</v>
      </c>
      <c r="AS2883" s="139">
        <v>2025</v>
      </c>
      <c r="AT2883" s="139" t="s">
        <v>7291</v>
      </c>
      <c r="AU2883" s="139" t="s">
        <v>17296</v>
      </c>
      <c r="AV2883" s="139" t="s">
        <v>7222</v>
      </c>
      <c r="AW2883" s="139" t="s">
        <v>7223</v>
      </c>
      <c r="AX2883" s="139" t="s">
        <v>7224</v>
      </c>
      <c r="AY2883" s="139" t="s">
        <v>9442</v>
      </c>
      <c r="AZ2883" s="139" t="s">
        <v>18933</v>
      </c>
      <c r="BA2883" s="139"/>
      <c r="BB2883" s="141">
        <v>45995</v>
      </c>
      <c r="BC2883" s="141">
        <v>45995</v>
      </c>
      <c r="BD2883" s="139" t="s">
        <v>11622</v>
      </c>
      <c r="BE2883" s="145" t="s">
        <v>21457</v>
      </c>
      <c r="BF2883" s="139" t="s">
        <v>2340</v>
      </c>
      <c r="BG2883" s="139" t="s">
        <v>7228</v>
      </c>
      <c r="BH2883" s="139" t="s">
        <v>7229</v>
      </c>
      <c r="BI2883" s="139">
        <v>0</v>
      </c>
      <c r="BJ2883" s="139" t="s">
        <v>2350</v>
      </c>
      <c r="BK2883" s="139">
        <v>1</v>
      </c>
      <c r="BL2883" s="139">
        <v>1</v>
      </c>
      <c r="BM2883" s="139" t="s">
        <v>18934</v>
      </c>
      <c r="BN2883" s="139"/>
      <c r="BO2883" s="139">
        <v>0</v>
      </c>
      <c r="BP2883" s="139">
        <v>0</v>
      </c>
      <c r="BQ2883" s="139"/>
      <c r="BR2883" s="139"/>
      <c r="BS2883" s="139">
        <v>0</v>
      </c>
      <c r="BT2883" s="139"/>
      <c r="BU2883" s="139" t="s">
        <v>2360</v>
      </c>
      <c r="BV2883" s="139"/>
      <c r="BW2883" s="139"/>
      <c r="BX2883" s="139"/>
      <c r="BY2883" s="139"/>
      <c r="BZ2883" s="139"/>
      <c r="CA2883" s="139"/>
      <c r="CB2883" s="139" t="s">
        <v>7231</v>
      </c>
      <c r="CC2883" s="139"/>
    </row>
    <row r="2884" spans="1:81">
      <c r="A2884" s="139">
        <v>2883</v>
      </c>
      <c r="B2884" s="139" t="s">
        <v>7210</v>
      </c>
      <c r="C2884" s="145" t="s">
        <v>21462</v>
      </c>
      <c r="D2884" s="139">
        <v>1</v>
      </c>
      <c r="E2884" s="139">
        <v>1</v>
      </c>
      <c r="F2884" s="139">
        <v>0</v>
      </c>
      <c r="G2884" s="139">
        <v>0</v>
      </c>
      <c r="H2884" s="139">
        <v>0</v>
      </c>
      <c r="I2884" s="139"/>
      <c r="J2884" s="139"/>
      <c r="K2884" s="140">
        <v>45994.0729166667</v>
      </c>
      <c r="L2884" s="140">
        <v>45994.0729166667</v>
      </c>
      <c r="M2884" s="139"/>
      <c r="N2884" s="139"/>
      <c r="O2884" s="139" t="s">
        <v>2340</v>
      </c>
      <c r="P2884" s="139" t="s">
        <v>21463</v>
      </c>
      <c r="Q2884" s="139" t="s">
        <v>2342</v>
      </c>
      <c r="R2884" s="145" t="s">
        <v>21464</v>
      </c>
      <c r="S2884" s="139">
        <v>7938746</v>
      </c>
      <c r="T2884" s="139" t="s">
        <v>21463</v>
      </c>
      <c r="U2884" s="139" t="s">
        <v>21463</v>
      </c>
      <c r="V2884" s="139">
        <v>1</v>
      </c>
      <c r="W2884" s="139">
        <v>2017440725</v>
      </c>
      <c r="X2884" s="139" t="s">
        <v>21465</v>
      </c>
      <c r="Y2884" s="139"/>
      <c r="Z2884" s="139"/>
      <c r="AA2884" s="139"/>
      <c r="AB2884" s="139"/>
      <c r="AC2884" s="139"/>
      <c r="AD2884" s="139"/>
      <c r="AE2884" s="139"/>
      <c r="AF2884" s="139"/>
      <c r="AG2884" s="139"/>
      <c r="AH2884" s="139"/>
      <c r="AI2884" s="139"/>
      <c r="AJ2884" s="139"/>
      <c r="AK2884" s="139"/>
      <c r="AL2884" s="139"/>
      <c r="AM2884" s="139"/>
      <c r="AN2884" s="139"/>
      <c r="AO2884" s="139"/>
      <c r="AP2884" s="139"/>
      <c r="AQ2884" s="139" t="s">
        <v>17295</v>
      </c>
      <c r="AR2884" s="139">
        <v>97452</v>
      </c>
      <c r="AS2884" s="139">
        <v>2025</v>
      </c>
      <c r="AT2884" s="139" t="s">
        <v>7291</v>
      </c>
      <c r="AU2884" s="139" t="s">
        <v>17296</v>
      </c>
      <c r="AV2884" s="139" t="s">
        <v>7222</v>
      </c>
      <c r="AW2884" s="139" t="s">
        <v>7223</v>
      </c>
      <c r="AX2884" s="139" t="s">
        <v>7224</v>
      </c>
      <c r="AY2884" s="139" t="s">
        <v>9442</v>
      </c>
      <c r="AZ2884" s="139" t="s">
        <v>7381</v>
      </c>
      <c r="BA2884" s="139"/>
      <c r="BB2884" s="141">
        <v>45997</v>
      </c>
      <c r="BC2884" s="141">
        <v>45997</v>
      </c>
      <c r="BD2884" s="139" t="s">
        <v>17384</v>
      </c>
      <c r="BE2884" s="145" t="s">
        <v>21462</v>
      </c>
      <c r="BF2884" s="139" t="s">
        <v>2340</v>
      </c>
      <c r="BG2884" s="139" t="s">
        <v>7228</v>
      </c>
      <c r="BH2884" s="139" t="s">
        <v>7229</v>
      </c>
      <c r="BI2884" s="139">
        <v>0</v>
      </c>
      <c r="BJ2884" s="139" t="s">
        <v>2350</v>
      </c>
      <c r="BK2884" s="139">
        <v>1</v>
      </c>
      <c r="BL2884" s="139">
        <v>1</v>
      </c>
      <c r="BM2884" s="139" t="s">
        <v>17297</v>
      </c>
      <c r="BN2884" s="139"/>
      <c r="BO2884" s="139">
        <v>0</v>
      </c>
      <c r="BP2884" s="139">
        <v>0</v>
      </c>
      <c r="BQ2884" s="139"/>
      <c r="BR2884" s="139"/>
      <c r="BS2884" s="139">
        <v>0</v>
      </c>
      <c r="BT2884" s="139"/>
      <c r="BU2884" s="139" t="s">
        <v>2360</v>
      </c>
      <c r="BV2884" s="139"/>
      <c r="BW2884" s="139"/>
      <c r="BX2884" s="139"/>
      <c r="BY2884" s="139"/>
      <c r="BZ2884" s="139"/>
      <c r="CA2884" s="139"/>
      <c r="CB2884" s="139" t="s">
        <v>7231</v>
      </c>
      <c r="CC2884" s="139"/>
    </row>
    <row r="2885" spans="1:81">
      <c r="A2885" s="139">
        <v>2884</v>
      </c>
      <c r="B2885" s="139" t="s">
        <v>7210</v>
      </c>
      <c r="C2885" s="145" t="s">
        <v>21466</v>
      </c>
      <c r="D2885" s="139">
        <v>1</v>
      </c>
      <c r="E2885" s="139">
        <v>1</v>
      </c>
      <c r="F2885" s="139">
        <v>0</v>
      </c>
      <c r="G2885" s="139">
        <v>0</v>
      </c>
      <c r="H2885" s="139">
        <v>0</v>
      </c>
      <c r="I2885" s="139"/>
      <c r="J2885" s="139"/>
      <c r="K2885" s="140">
        <v>45994.0722222222</v>
      </c>
      <c r="L2885" s="140">
        <v>45994.0722222222</v>
      </c>
      <c r="M2885" s="139"/>
      <c r="N2885" s="139"/>
      <c r="O2885" s="139" t="s">
        <v>2340</v>
      </c>
      <c r="P2885" s="139" t="s">
        <v>3065</v>
      </c>
      <c r="Q2885" s="139" t="s">
        <v>2342</v>
      </c>
      <c r="R2885" s="145" t="s">
        <v>21467</v>
      </c>
      <c r="S2885" s="139">
        <v>8191854</v>
      </c>
      <c r="T2885" s="139" t="s">
        <v>3065</v>
      </c>
      <c r="U2885" s="139" t="s">
        <v>3066</v>
      </c>
      <c r="V2885" s="139">
        <v>1</v>
      </c>
      <c r="W2885" s="139">
        <v>8583445912</v>
      </c>
      <c r="X2885" s="139" t="s">
        <v>21468</v>
      </c>
      <c r="Y2885" s="139"/>
      <c r="Z2885" s="139"/>
      <c r="AA2885" s="139"/>
      <c r="AB2885" s="139"/>
      <c r="AC2885" s="139"/>
      <c r="AD2885" s="139"/>
      <c r="AE2885" s="139"/>
      <c r="AF2885" s="139"/>
      <c r="AG2885" s="139"/>
      <c r="AH2885" s="139"/>
      <c r="AI2885" s="139"/>
      <c r="AJ2885" s="139"/>
      <c r="AK2885" s="139"/>
      <c r="AL2885" s="139"/>
      <c r="AM2885" s="139"/>
      <c r="AN2885" s="139"/>
      <c r="AO2885" s="139"/>
      <c r="AP2885" s="139"/>
      <c r="AQ2885" s="139" t="s">
        <v>17295</v>
      </c>
      <c r="AR2885" s="139">
        <v>97456</v>
      </c>
      <c r="AS2885" s="139">
        <v>2025</v>
      </c>
      <c r="AT2885" s="139" t="s">
        <v>7291</v>
      </c>
      <c r="AU2885" s="139" t="s">
        <v>17296</v>
      </c>
      <c r="AV2885" s="139" t="s">
        <v>7222</v>
      </c>
      <c r="AW2885" s="139" t="s">
        <v>7223</v>
      </c>
      <c r="AX2885" s="139" t="s">
        <v>7224</v>
      </c>
      <c r="AY2885" s="139" t="s">
        <v>9442</v>
      </c>
      <c r="AZ2885" s="139" t="s">
        <v>7381</v>
      </c>
      <c r="BA2885" s="139"/>
      <c r="BB2885" s="141">
        <v>45997</v>
      </c>
      <c r="BC2885" s="141">
        <v>45997</v>
      </c>
      <c r="BD2885" s="139" t="s">
        <v>9788</v>
      </c>
      <c r="BE2885" s="145" t="s">
        <v>21466</v>
      </c>
      <c r="BF2885" s="139" t="s">
        <v>2340</v>
      </c>
      <c r="BG2885" s="139" t="s">
        <v>7228</v>
      </c>
      <c r="BH2885" s="139" t="s">
        <v>7229</v>
      </c>
      <c r="BI2885" s="139">
        <v>0</v>
      </c>
      <c r="BJ2885" s="139" t="s">
        <v>2350</v>
      </c>
      <c r="BK2885" s="139">
        <v>1</v>
      </c>
      <c r="BL2885" s="139">
        <v>1</v>
      </c>
      <c r="BM2885" s="139" t="s">
        <v>17297</v>
      </c>
      <c r="BN2885" s="139"/>
      <c r="BO2885" s="139">
        <v>0</v>
      </c>
      <c r="BP2885" s="139">
        <v>0</v>
      </c>
      <c r="BQ2885" s="139"/>
      <c r="BR2885" s="139"/>
      <c r="BS2885" s="139">
        <v>0</v>
      </c>
      <c r="BT2885" s="139"/>
      <c r="BU2885" s="139" t="s">
        <v>2360</v>
      </c>
      <c r="BV2885" s="139"/>
      <c r="BW2885" s="139"/>
      <c r="BX2885" s="139"/>
      <c r="BY2885" s="139"/>
      <c r="BZ2885" s="139"/>
      <c r="CA2885" s="139"/>
      <c r="CB2885" s="139" t="s">
        <v>7231</v>
      </c>
      <c r="CC2885" s="139"/>
    </row>
    <row r="2886" spans="1:81">
      <c r="A2886" s="139">
        <v>2885</v>
      </c>
      <c r="B2886" s="139" t="s">
        <v>7210</v>
      </c>
      <c r="C2886" s="145" t="s">
        <v>21469</v>
      </c>
      <c r="D2886" s="139">
        <v>1</v>
      </c>
      <c r="E2886" s="139">
        <v>1</v>
      </c>
      <c r="F2886" s="139">
        <v>0</v>
      </c>
      <c r="G2886" s="139">
        <v>0</v>
      </c>
      <c r="H2886" s="139">
        <v>0</v>
      </c>
      <c r="I2886" s="139"/>
      <c r="J2886" s="139"/>
      <c r="K2886" s="140">
        <v>45994.0722222222</v>
      </c>
      <c r="L2886" s="140">
        <v>45994.0722222222</v>
      </c>
      <c r="M2886" s="139"/>
      <c r="N2886" s="139"/>
      <c r="O2886" s="139" t="s">
        <v>2340</v>
      </c>
      <c r="P2886" s="139" t="s">
        <v>21470</v>
      </c>
      <c r="Q2886" s="139" t="s">
        <v>2342</v>
      </c>
      <c r="R2886" s="145" t="s">
        <v>21471</v>
      </c>
      <c r="S2886" s="139">
        <v>7961874</v>
      </c>
      <c r="T2886" s="139" t="s">
        <v>21470</v>
      </c>
      <c r="U2886" s="139" t="s">
        <v>21472</v>
      </c>
      <c r="V2886" s="139">
        <v>1</v>
      </c>
      <c r="W2886" s="139">
        <v>2017440725</v>
      </c>
      <c r="X2886" s="139" t="s">
        <v>21473</v>
      </c>
      <c r="Y2886" s="139"/>
      <c r="Z2886" s="139"/>
      <c r="AA2886" s="139"/>
      <c r="AB2886" s="139"/>
      <c r="AC2886" s="139"/>
      <c r="AD2886" s="139"/>
      <c r="AE2886" s="139"/>
      <c r="AF2886" s="139"/>
      <c r="AG2886" s="139"/>
      <c r="AH2886" s="139"/>
      <c r="AI2886" s="139"/>
      <c r="AJ2886" s="139"/>
      <c r="AK2886" s="139"/>
      <c r="AL2886" s="139"/>
      <c r="AM2886" s="139"/>
      <c r="AN2886" s="139"/>
      <c r="AO2886" s="139"/>
      <c r="AP2886" s="139"/>
      <c r="AQ2886" s="139" t="s">
        <v>17295</v>
      </c>
      <c r="AR2886" s="139">
        <v>97452</v>
      </c>
      <c r="AS2886" s="139">
        <v>2025</v>
      </c>
      <c r="AT2886" s="139" t="s">
        <v>7291</v>
      </c>
      <c r="AU2886" s="139" t="s">
        <v>17296</v>
      </c>
      <c r="AV2886" s="139" t="s">
        <v>7222</v>
      </c>
      <c r="AW2886" s="139" t="s">
        <v>7223</v>
      </c>
      <c r="AX2886" s="139" t="s">
        <v>7224</v>
      </c>
      <c r="AY2886" s="139" t="s">
        <v>9442</v>
      </c>
      <c r="AZ2886" s="139" t="s">
        <v>7381</v>
      </c>
      <c r="BA2886" s="139"/>
      <c r="BB2886" s="141">
        <v>45997</v>
      </c>
      <c r="BC2886" s="141">
        <v>45997</v>
      </c>
      <c r="BD2886" s="139" t="s">
        <v>17384</v>
      </c>
      <c r="BE2886" s="145" t="s">
        <v>21469</v>
      </c>
      <c r="BF2886" s="139" t="s">
        <v>2340</v>
      </c>
      <c r="BG2886" s="139" t="s">
        <v>7228</v>
      </c>
      <c r="BH2886" s="139" t="s">
        <v>7229</v>
      </c>
      <c r="BI2886" s="139">
        <v>0</v>
      </c>
      <c r="BJ2886" s="139" t="s">
        <v>2350</v>
      </c>
      <c r="BK2886" s="139">
        <v>1</v>
      </c>
      <c r="BL2886" s="139">
        <v>1</v>
      </c>
      <c r="BM2886" s="139" t="s">
        <v>17297</v>
      </c>
      <c r="BN2886" s="139"/>
      <c r="BO2886" s="139">
        <v>0</v>
      </c>
      <c r="BP2886" s="139">
        <v>0</v>
      </c>
      <c r="BQ2886" s="139"/>
      <c r="BR2886" s="139"/>
      <c r="BS2886" s="139">
        <v>0</v>
      </c>
      <c r="BT2886" s="139"/>
      <c r="BU2886" s="139" t="s">
        <v>2360</v>
      </c>
      <c r="BV2886" s="139"/>
      <c r="BW2886" s="139"/>
      <c r="BX2886" s="139"/>
      <c r="BY2886" s="139"/>
      <c r="BZ2886" s="139"/>
      <c r="CA2886" s="139"/>
      <c r="CB2886" s="139" t="s">
        <v>7231</v>
      </c>
      <c r="CC2886" s="139"/>
    </row>
    <row r="2887" spans="1:81">
      <c r="A2887" s="139">
        <v>2886</v>
      </c>
      <c r="B2887" s="139" t="s">
        <v>7210</v>
      </c>
      <c r="C2887" s="145" t="s">
        <v>21474</v>
      </c>
      <c r="D2887" s="139">
        <v>1</v>
      </c>
      <c r="E2887" s="139">
        <v>1</v>
      </c>
      <c r="F2887" s="139">
        <v>0</v>
      </c>
      <c r="G2887" s="139">
        <v>0</v>
      </c>
      <c r="H2887" s="139">
        <v>0</v>
      </c>
      <c r="I2887" s="139"/>
      <c r="J2887" s="139"/>
      <c r="K2887" s="140">
        <v>45994.0694444444</v>
      </c>
      <c r="L2887" s="140">
        <v>45994.0694444444</v>
      </c>
      <c r="M2887" s="139"/>
      <c r="N2887" s="139"/>
      <c r="O2887" s="139" t="s">
        <v>2340</v>
      </c>
      <c r="P2887" s="139" t="s">
        <v>21475</v>
      </c>
      <c r="Q2887" s="139" t="s">
        <v>2342</v>
      </c>
      <c r="R2887" s="145" t="s">
        <v>21476</v>
      </c>
      <c r="S2887" s="139">
        <v>7965502</v>
      </c>
      <c r="T2887" s="139" t="s">
        <v>21475</v>
      </c>
      <c r="U2887" s="139" t="s">
        <v>21477</v>
      </c>
      <c r="V2887" s="139">
        <v>1</v>
      </c>
      <c r="W2887" s="139">
        <v>5105987716</v>
      </c>
      <c r="X2887" s="139" t="s">
        <v>21478</v>
      </c>
      <c r="Y2887" s="139"/>
      <c r="Z2887" s="139"/>
      <c r="AA2887" s="139"/>
      <c r="AB2887" s="139"/>
      <c r="AC2887" s="139"/>
      <c r="AD2887" s="139"/>
      <c r="AE2887" s="139"/>
      <c r="AF2887" s="139"/>
      <c r="AG2887" s="139"/>
      <c r="AH2887" s="139"/>
      <c r="AI2887" s="139"/>
      <c r="AJ2887" s="139"/>
      <c r="AK2887" s="139"/>
      <c r="AL2887" s="139"/>
      <c r="AM2887" s="139"/>
      <c r="AN2887" s="139"/>
      <c r="AO2887" s="139"/>
      <c r="AP2887" s="139"/>
      <c r="AQ2887" s="139" t="s">
        <v>17295</v>
      </c>
      <c r="AR2887" s="139">
        <v>97456</v>
      </c>
      <c r="AS2887" s="139">
        <v>2025</v>
      </c>
      <c r="AT2887" s="139" t="s">
        <v>7291</v>
      </c>
      <c r="AU2887" s="139" t="s">
        <v>17296</v>
      </c>
      <c r="AV2887" s="139" t="s">
        <v>7222</v>
      </c>
      <c r="AW2887" s="139" t="s">
        <v>7223</v>
      </c>
      <c r="AX2887" s="139" t="s">
        <v>7224</v>
      </c>
      <c r="AY2887" s="139" t="s">
        <v>9442</v>
      </c>
      <c r="AZ2887" s="139" t="s">
        <v>7381</v>
      </c>
      <c r="BA2887" s="139"/>
      <c r="BB2887" s="141">
        <v>45997</v>
      </c>
      <c r="BC2887" s="141">
        <v>45997</v>
      </c>
      <c r="BD2887" s="139" t="s">
        <v>9788</v>
      </c>
      <c r="BE2887" s="145" t="s">
        <v>21474</v>
      </c>
      <c r="BF2887" s="139" t="s">
        <v>2340</v>
      </c>
      <c r="BG2887" s="139" t="s">
        <v>7228</v>
      </c>
      <c r="BH2887" s="139" t="s">
        <v>7229</v>
      </c>
      <c r="BI2887" s="139">
        <v>0</v>
      </c>
      <c r="BJ2887" s="139" t="s">
        <v>2350</v>
      </c>
      <c r="BK2887" s="139">
        <v>1</v>
      </c>
      <c r="BL2887" s="139">
        <v>1</v>
      </c>
      <c r="BM2887" s="139" t="s">
        <v>17297</v>
      </c>
      <c r="BN2887" s="139"/>
      <c r="BO2887" s="139">
        <v>0</v>
      </c>
      <c r="BP2887" s="139">
        <v>0</v>
      </c>
      <c r="BQ2887" s="139"/>
      <c r="BR2887" s="139"/>
      <c r="BS2887" s="139">
        <v>0</v>
      </c>
      <c r="BT2887" s="139"/>
      <c r="BU2887" s="139" t="s">
        <v>2360</v>
      </c>
      <c r="BV2887" s="139"/>
      <c r="BW2887" s="139"/>
      <c r="BX2887" s="139"/>
      <c r="BY2887" s="139"/>
      <c r="BZ2887" s="139"/>
      <c r="CA2887" s="139"/>
      <c r="CB2887" s="139" t="s">
        <v>7231</v>
      </c>
      <c r="CC2887" s="139"/>
    </row>
    <row r="2888" spans="1:81">
      <c r="A2888" s="139">
        <v>2887</v>
      </c>
      <c r="B2888" s="139" t="s">
        <v>7210</v>
      </c>
      <c r="C2888" s="145" t="s">
        <v>21479</v>
      </c>
      <c r="D2888" s="139">
        <v>1</v>
      </c>
      <c r="E2888" s="139">
        <v>1</v>
      </c>
      <c r="F2888" s="139">
        <v>0</v>
      </c>
      <c r="G2888" s="139">
        <v>0</v>
      </c>
      <c r="H2888" s="139">
        <v>0</v>
      </c>
      <c r="I2888" s="139"/>
      <c r="J2888" s="139"/>
      <c r="K2888" s="140">
        <v>45994.0138888889</v>
      </c>
      <c r="L2888" s="140">
        <v>45994.0138888889</v>
      </c>
      <c r="M2888" s="139"/>
      <c r="N2888" s="139"/>
      <c r="O2888" s="139" t="s">
        <v>2340</v>
      </c>
      <c r="P2888" s="139" t="s">
        <v>17380</v>
      </c>
      <c r="Q2888" s="139" t="s">
        <v>2342</v>
      </c>
      <c r="R2888" s="145" t="s">
        <v>17381</v>
      </c>
      <c r="S2888" s="139">
        <v>7875666</v>
      </c>
      <c r="T2888" s="139" t="s">
        <v>17380</v>
      </c>
      <c r="U2888" s="139" t="s">
        <v>17382</v>
      </c>
      <c r="V2888" s="139">
        <v>1</v>
      </c>
      <c r="W2888" s="139">
        <v>6506869762</v>
      </c>
      <c r="X2888" s="139" t="s">
        <v>17383</v>
      </c>
      <c r="Y2888" s="139"/>
      <c r="Z2888" s="139"/>
      <c r="AA2888" s="139"/>
      <c r="AB2888" s="139"/>
      <c r="AC2888" s="139"/>
      <c r="AD2888" s="139"/>
      <c r="AE2888" s="139"/>
      <c r="AF2888" s="139"/>
      <c r="AG2888" s="139"/>
      <c r="AH2888" s="139"/>
      <c r="AI2888" s="139"/>
      <c r="AJ2888" s="139"/>
      <c r="AK2888" s="139"/>
      <c r="AL2888" s="139"/>
      <c r="AM2888" s="139"/>
      <c r="AN2888" s="139"/>
      <c r="AO2888" s="139"/>
      <c r="AP2888" s="139"/>
      <c r="AQ2888" s="139" t="s">
        <v>17295</v>
      </c>
      <c r="AR2888" s="139">
        <v>97429</v>
      </c>
      <c r="AS2888" s="139">
        <v>2025</v>
      </c>
      <c r="AT2888" s="139" t="s">
        <v>7291</v>
      </c>
      <c r="AU2888" s="139" t="s">
        <v>17296</v>
      </c>
      <c r="AV2888" s="139" t="s">
        <v>7222</v>
      </c>
      <c r="AW2888" s="139" t="s">
        <v>7223</v>
      </c>
      <c r="AX2888" s="139" t="s">
        <v>7224</v>
      </c>
      <c r="AY2888" s="139" t="s">
        <v>9442</v>
      </c>
      <c r="AZ2888" s="139" t="s">
        <v>7381</v>
      </c>
      <c r="BA2888" s="139"/>
      <c r="BB2888" s="141">
        <v>45995</v>
      </c>
      <c r="BC2888" s="141">
        <v>45995</v>
      </c>
      <c r="BD2888" s="139" t="s">
        <v>8342</v>
      </c>
      <c r="BE2888" s="145" t="s">
        <v>21479</v>
      </c>
      <c r="BF2888" s="139" t="s">
        <v>2340</v>
      </c>
      <c r="BG2888" s="139" t="s">
        <v>7228</v>
      </c>
      <c r="BH2888" s="139" t="s">
        <v>7229</v>
      </c>
      <c r="BI2888" s="139">
        <v>0</v>
      </c>
      <c r="BJ2888" s="139" t="s">
        <v>2350</v>
      </c>
      <c r="BK2888" s="139">
        <v>1</v>
      </c>
      <c r="BL2888" s="139">
        <v>1</v>
      </c>
      <c r="BM2888" s="139" t="s">
        <v>18934</v>
      </c>
      <c r="BN2888" s="139"/>
      <c r="BO2888" s="139">
        <v>0</v>
      </c>
      <c r="BP2888" s="139">
        <v>0</v>
      </c>
      <c r="BQ2888" s="139"/>
      <c r="BR2888" s="139"/>
      <c r="BS2888" s="139">
        <v>0</v>
      </c>
      <c r="BT2888" s="139"/>
      <c r="BU2888" s="139" t="s">
        <v>2360</v>
      </c>
      <c r="BV2888" s="139"/>
      <c r="BW2888" s="139"/>
      <c r="BX2888" s="139"/>
      <c r="BY2888" s="139"/>
      <c r="BZ2888" s="139"/>
      <c r="CA2888" s="139"/>
      <c r="CB2888" s="139" t="s">
        <v>7231</v>
      </c>
      <c r="CC2888" s="139"/>
    </row>
    <row r="2889" spans="1:81">
      <c r="A2889" s="139">
        <v>2888</v>
      </c>
      <c r="B2889" s="139" t="s">
        <v>7210</v>
      </c>
      <c r="C2889" s="145" t="s">
        <v>21480</v>
      </c>
      <c r="D2889" s="139">
        <v>1</v>
      </c>
      <c r="E2889" s="139">
        <v>1</v>
      </c>
      <c r="F2889" s="139">
        <v>0</v>
      </c>
      <c r="G2889" s="139">
        <v>0</v>
      </c>
      <c r="H2889" s="139">
        <v>0</v>
      </c>
      <c r="I2889" s="139"/>
      <c r="J2889" s="139"/>
      <c r="K2889" s="140">
        <v>45994.0020833333</v>
      </c>
      <c r="L2889" s="140">
        <v>45994.0020833333</v>
      </c>
      <c r="M2889" s="139"/>
      <c r="N2889" s="139"/>
      <c r="O2889" s="139" t="s">
        <v>2340</v>
      </c>
      <c r="P2889" s="139" t="s">
        <v>21481</v>
      </c>
      <c r="Q2889" s="139" t="s">
        <v>2342</v>
      </c>
      <c r="R2889" s="145" t="s">
        <v>21482</v>
      </c>
      <c r="S2889" s="139">
        <v>7905195</v>
      </c>
      <c r="T2889" s="139" t="s">
        <v>21481</v>
      </c>
      <c r="U2889" s="139" t="s">
        <v>21483</v>
      </c>
      <c r="V2889" s="139">
        <v>1</v>
      </c>
      <c r="W2889" s="139">
        <v>8606172269</v>
      </c>
      <c r="X2889" s="139" t="s">
        <v>21484</v>
      </c>
      <c r="Y2889" s="139"/>
      <c r="Z2889" s="139"/>
      <c r="AA2889" s="139"/>
      <c r="AB2889" s="139"/>
      <c r="AC2889" s="139"/>
      <c r="AD2889" s="139"/>
      <c r="AE2889" s="139"/>
      <c r="AF2889" s="139"/>
      <c r="AG2889" s="139"/>
      <c r="AH2889" s="139"/>
      <c r="AI2889" s="139"/>
      <c r="AJ2889" s="139"/>
      <c r="AK2889" s="139"/>
      <c r="AL2889" s="139"/>
      <c r="AM2889" s="139"/>
      <c r="AN2889" s="139"/>
      <c r="AO2889" s="139"/>
      <c r="AP2889" s="139"/>
      <c r="AQ2889" s="139" t="s">
        <v>17295</v>
      </c>
      <c r="AR2889" s="139">
        <v>97439</v>
      </c>
      <c r="AS2889" s="139">
        <v>2025</v>
      </c>
      <c r="AT2889" s="139" t="s">
        <v>7291</v>
      </c>
      <c r="AU2889" s="139" t="s">
        <v>17296</v>
      </c>
      <c r="AV2889" s="139" t="s">
        <v>7222</v>
      </c>
      <c r="AW2889" s="139" t="s">
        <v>7223</v>
      </c>
      <c r="AX2889" s="139" t="s">
        <v>7224</v>
      </c>
      <c r="AY2889" s="139" t="s">
        <v>9442</v>
      </c>
      <c r="AZ2889" s="139" t="s">
        <v>7381</v>
      </c>
      <c r="BA2889" s="139"/>
      <c r="BB2889" s="141">
        <v>45996</v>
      </c>
      <c r="BC2889" s="141">
        <v>45996</v>
      </c>
      <c r="BD2889" s="139" t="s">
        <v>18105</v>
      </c>
      <c r="BE2889" s="145" t="s">
        <v>21480</v>
      </c>
      <c r="BF2889" s="139" t="s">
        <v>2340</v>
      </c>
      <c r="BG2889" s="139" t="s">
        <v>7228</v>
      </c>
      <c r="BH2889" s="139" t="s">
        <v>7229</v>
      </c>
      <c r="BI2889" s="139">
        <v>0</v>
      </c>
      <c r="BJ2889" s="139" t="s">
        <v>2350</v>
      </c>
      <c r="BK2889" s="139">
        <v>1</v>
      </c>
      <c r="BL2889" s="139">
        <v>1</v>
      </c>
      <c r="BM2889" s="139" t="s">
        <v>17799</v>
      </c>
      <c r="BN2889" s="139"/>
      <c r="BO2889" s="139">
        <v>0</v>
      </c>
      <c r="BP2889" s="139">
        <v>0</v>
      </c>
      <c r="BQ2889" s="139"/>
      <c r="BR2889" s="139"/>
      <c r="BS2889" s="139">
        <v>0</v>
      </c>
      <c r="BT2889" s="139"/>
      <c r="BU2889" s="139" t="s">
        <v>2360</v>
      </c>
      <c r="BV2889" s="139"/>
      <c r="BW2889" s="139"/>
      <c r="BX2889" s="139"/>
      <c r="BY2889" s="139"/>
      <c r="BZ2889" s="139"/>
      <c r="CA2889" s="139"/>
      <c r="CB2889" s="139" t="s">
        <v>7231</v>
      </c>
      <c r="CC2889" s="139"/>
    </row>
    <row r="2890" spans="1:81">
      <c r="A2890" s="139">
        <v>2889</v>
      </c>
      <c r="B2890" s="139" t="s">
        <v>7210</v>
      </c>
      <c r="C2890" s="145" t="s">
        <v>21485</v>
      </c>
      <c r="D2890" s="139">
        <v>1</v>
      </c>
      <c r="E2890" s="139">
        <v>1</v>
      </c>
      <c r="F2890" s="139">
        <v>0</v>
      </c>
      <c r="G2890" s="139">
        <v>0</v>
      </c>
      <c r="H2890" s="139">
        <v>0</v>
      </c>
      <c r="I2890" s="139"/>
      <c r="J2890" s="139"/>
      <c r="K2890" s="140">
        <v>45993.9951388889</v>
      </c>
      <c r="L2890" s="140">
        <v>45993.9951388889</v>
      </c>
      <c r="M2890" s="139"/>
      <c r="N2890" s="139"/>
      <c r="O2890" s="139" t="s">
        <v>2340</v>
      </c>
      <c r="P2890" s="139" t="s">
        <v>21486</v>
      </c>
      <c r="Q2890" s="139" t="s">
        <v>2342</v>
      </c>
      <c r="R2890" s="145" t="s">
        <v>21487</v>
      </c>
      <c r="S2890" s="139">
        <v>8328016</v>
      </c>
      <c r="T2890" s="139" t="s">
        <v>21486</v>
      </c>
      <c r="U2890" s="139" t="s">
        <v>21488</v>
      </c>
      <c r="V2890" s="139">
        <v>1</v>
      </c>
      <c r="W2890" s="139">
        <v>6507974132</v>
      </c>
      <c r="X2890" s="139" t="s">
        <v>21489</v>
      </c>
      <c r="Y2890" s="139"/>
      <c r="Z2890" s="139"/>
      <c r="AA2890" s="139"/>
      <c r="AB2890" s="139"/>
      <c r="AC2890" s="139"/>
      <c r="AD2890" s="139"/>
      <c r="AE2890" s="139"/>
      <c r="AF2890" s="139"/>
      <c r="AG2890" s="139"/>
      <c r="AH2890" s="139"/>
      <c r="AI2890" s="139"/>
      <c r="AJ2890" s="139"/>
      <c r="AK2890" s="139"/>
      <c r="AL2890" s="139"/>
      <c r="AM2890" s="139"/>
      <c r="AN2890" s="139"/>
      <c r="AO2890" s="139"/>
      <c r="AP2890" s="139"/>
      <c r="AQ2890" s="139" t="s">
        <v>17295</v>
      </c>
      <c r="AR2890" s="139">
        <v>97452</v>
      </c>
      <c r="AS2890" s="139">
        <v>2025</v>
      </c>
      <c r="AT2890" s="139" t="s">
        <v>7291</v>
      </c>
      <c r="AU2890" s="139" t="s">
        <v>17296</v>
      </c>
      <c r="AV2890" s="139" t="s">
        <v>7222</v>
      </c>
      <c r="AW2890" s="139" t="s">
        <v>7223</v>
      </c>
      <c r="AX2890" s="139" t="s">
        <v>7224</v>
      </c>
      <c r="AY2890" s="139" t="s">
        <v>9442</v>
      </c>
      <c r="AZ2890" s="139" t="s">
        <v>7381</v>
      </c>
      <c r="BA2890" s="139"/>
      <c r="BB2890" s="141">
        <v>45997</v>
      </c>
      <c r="BC2890" s="141">
        <v>45997</v>
      </c>
      <c r="BD2890" s="139" t="s">
        <v>17384</v>
      </c>
      <c r="BE2890" s="145" t="s">
        <v>21485</v>
      </c>
      <c r="BF2890" s="139" t="s">
        <v>2340</v>
      </c>
      <c r="BG2890" s="139" t="s">
        <v>7228</v>
      </c>
      <c r="BH2890" s="139" t="s">
        <v>7229</v>
      </c>
      <c r="BI2890" s="139">
        <v>0</v>
      </c>
      <c r="BJ2890" s="139" t="s">
        <v>2350</v>
      </c>
      <c r="BK2890" s="139">
        <v>1</v>
      </c>
      <c r="BL2890" s="139">
        <v>1</v>
      </c>
      <c r="BM2890" s="139" t="s">
        <v>17297</v>
      </c>
      <c r="BN2890" s="139"/>
      <c r="BO2890" s="139">
        <v>0</v>
      </c>
      <c r="BP2890" s="139">
        <v>0</v>
      </c>
      <c r="BQ2890" s="139"/>
      <c r="BR2890" s="139"/>
      <c r="BS2890" s="139">
        <v>0</v>
      </c>
      <c r="BT2890" s="139"/>
      <c r="BU2890" s="139" t="s">
        <v>2360</v>
      </c>
      <c r="BV2890" s="139"/>
      <c r="BW2890" s="139"/>
      <c r="BX2890" s="139"/>
      <c r="BY2890" s="139"/>
      <c r="BZ2890" s="139"/>
      <c r="CA2890" s="139"/>
      <c r="CB2890" s="139" t="s">
        <v>7231</v>
      </c>
      <c r="CC2890" s="139"/>
    </row>
    <row r="2891" spans="1:81">
      <c r="A2891" s="139">
        <v>2890</v>
      </c>
      <c r="B2891" s="139" t="s">
        <v>7210</v>
      </c>
      <c r="C2891" s="145" t="s">
        <v>21490</v>
      </c>
      <c r="D2891" s="139">
        <v>1</v>
      </c>
      <c r="E2891" s="139">
        <v>1</v>
      </c>
      <c r="F2891" s="139">
        <v>0</v>
      </c>
      <c r="G2891" s="139">
        <v>0</v>
      </c>
      <c r="H2891" s="139">
        <v>0</v>
      </c>
      <c r="I2891" s="139"/>
      <c r="J2891" s="139"/>
      <c r="K2891" s="140">
        <v>45993.9923611111</v>
      </c>
      <c r="L2891" s="140">
        <v>45993.9923611111</v>
      </c>
      <c r="M2891" s="139"/>
      <c r="N2891" s="139"/>
      <c r="O2891" s="139" t="s">
        <v>2340</v>
      </c>
      <c r="P2891" s="139" t="s">
        <v>21491</v>
      </c>
      <c r="Q2891" s="139" t="s">
        <v>2342</v>
      </c>
      <c r="R2891" s="145" t="s">
        <v>21492</v>
      </c>
      <c r="S2891" s="139">
        <v>7904425</v>
      </c>
      <c r="T2891" s="139" t="s">
        <v>21491</v>
      </c>
      <c r="U2891" s="139" t="s">
        <v>21493</v>
      </c>
      <c r="V2891" s="139">
        <v>1</v>
      </c>
      <c r="W2891" s="139">
        <v>2407146067</v>
      </c>
      <c r="X2891" s="139" t="s">
        <v>21494</v>
      </c>
      <c r="Y2891" s="139"/>
      <c r="Z2891" s="139"/>
      <c r="AA2891" s="139"/>
      <c r="AB2891" s="139"/>
      <c r="AC2891" s="139"/>
      <c r="AD2891" s="139"/>
      <c r="AE2891" s="139"/>
      <c r="AF2891" s="139"/>
      <c r="AG2891" s="139"/>
      <c r="AH2891" s="139"/>
      <c r="AI2891" s="139"/>
      <c r="AJ2891" s="139"/>
      <c r="AK2891" s="139"/>
      <c r="AL2891" s="139"/>
      <c r="AM2891" s="139"/>
      <c r="AN2891" s="139"/>
      <c r="AO2891" s="139"/>
      <c r="AP2891" s="139"/>
      <c r="AQ2891" s="139" t="s">
        <v>17295</v>
      </c>
      <c r="AR2891" s="139">
        <v>97449</v>
      </c>
      <c r="AS2891" s="139">
        <v>2025</v>
      </c>
      <c r="AT2891" s="139" t="s">
        <v>7291</v>
      </c>
      <c r="AU2891" s="139" t="s">
        <v>17296</v>
      </c>
      <c r="AV2891" s="139" t="s">
        <v>7222</v>
      </c>
      <c r="AW2891" s="139" t="s">
        <v>7223</v>
      </c>
      <c r="AX2891" s="139" t="s">
        <v>7224</v>
      </c>
      <c r="AY2891" s="139" t="s">
        <v>9442</v>
      </c>
      <c r="AZ2891" s="139" t="s">
        <v>7381</v>
      </c>
      <c r="BA2891" s="139"/>
      <c r="BB2891" s="141">
        <v>45997</v>
      </c>
      <c r="BC2891" s="141">
        <v>45997</v>
      </c>
      <c r="BD2891" s="139" t="s">
        <v>17384</v>
      </c>
      <c r="BE2891" s="145" t="s">
        <v>21490</v>
      </c>
      <c r="BF2891" s="139" t="s">
        <v>2340</v>
      </c>
      <c r="BG2891" s="139" t="s">
        <v>7228</v>
      </c>
      <c r="BH2891" s="139" t="s">
        <v>7229</v>
      </c>
      <c r="BI2891" s="139">
        <v>0</v>
      </c>
      <c r="BJ2891" s="139" t="s">
        <v>2350</v>
      </c>
      <c r="BK2891" s="139">
        <v>1</v>
      </c>
      <c r="BL2891" s="139">
        <v>1</v>
      </c>
      <c r="BM2891" s="139" t="s">
        <v>17297</v>
      </c>
      <c r="BN2891" s="139"/>
      <c r="BO2891" s="139">
        <v>0</v>
      </c>
      <c r="BP2891" s="139">
        <v>0</v>
      </c>
      <c r="BQ2891" s="139"/>
      <c r="BR2891" s="139"/>
      <c r="BS2891" s="139">
        <v>0</v>
      </c>
      <c r="BT2891" s="139"/>
      <c r="BU2891" s="139" t="s">
        <v>2360</v>
      </c>
      <c r="BV2891" s="139"/>
      <c r="BW2891" s="139"/>
      <c r="BX2891" s="139"/>
      <c r="BY2891" s="139"/>
      <c r="BZ2891" s="139"/>
      <c r="CA2891" s="139"/>
      <c r="CB2891" s="139" t="s">
        <v>7231</v>
      </c>
      <c r="CC2891" s="139"/>
    </row>
    <row r="2892" spans="1:81">
      <c r="A2892" s="139">
        <v>2891</v>
      </c>
      <c r="B2892" s="139" t="s">
        <v>7210</v>
      </c>
      <c r="C2892" s="145" t="s">
        <v>21495</v>
      </c>
      <c r="D2892" s="139">
        <v>1</v>
      </c>
      <c r="E2892" s="139">
        <v>1</v>
      </c>
      <c r="F2892" s="139">
        <v>0</v>
      </c>
      <c r="G2892" s="139">
        <v>0</v>
      </c>
      <c r="H2892" s="139">
        <v>0</v>
      </c>
      <c r="I2892" s="139"/>
      <c r="J2892" s="139"/>
      <c r="K2892" s="140">
        <v>45993.9909722222</v>
      </c>
      <c r="L2892" s="140">
        <v>45993.9909722222</v>
      </c>
      <c r="M2892" s="139"/>
      <c r="N2892" s="139"/>
      <c r="O2892" s="139" t="s">
        <v>2340</v>
      </c>
      <c r="P2892" s="139" t="s">
        <v>6742</v>
      </c>
      <c r="Q2892" s="139" t="s">
        <v>2342</v>
      </c>
      <c r="R2892" s="145" t="s">
        <v>21496</v>
      </c>
      <c r="S2892" s="139">
        <v>8292630</v>
      </c>
      <c r="T2892" s="139" t="s">
        <v>6742</v>
      </c>
      <c r="U2892" s="139" t="s">
        <v>6743</v>
      </c>
      <c r="V2892" s="139">
        <v>1</v>
      </c>
      <c r="W2892" s="139">
        <v>4084295476</v>
      </c>
      <c r="X2892" s="139" t="s">
        <v>6744</v>
      </c>
      <c r="Y2892" s="139"/>
      <c r="Z2892" s="139"/>
      <c r="AA2892" s="139"/>
      <c r="AB2892" s="139"/>
      <c r="AC2892" s="139"/>
      <c r="AD2892" s="139"/>
      <c r="AE2892" s="139"/>
      <c r="AF2892" s="139"/>
      <c r="AG2892" s="139"/>
      <c r="AH2892" s="139"/>
      <c r="AI2892" s="139"/>
      <c r="AJ2892" s="139"/>
      <c r="AK2892" s="139"/>
      <c r="AL2892" s="139"/>
      <c r="AM2892" s="139"/>
      <c r="AN2892" s="139"/>
      <c r="AO2892" s="139"/>
      <c r="AP2892" s="139"/>
      <c r="AQ2892" s="139" t="s">
        <v>17295</v>
      </c>
      <c r="AR2892" s="139">
        <v>97429</v>
      </c>
      <c r="AS2892" s="139">
        <v>2025</v>
      </c>
      <c r="AT2892" s="139" t="s">
        <v>7291</v>
      </c>
      <c r="AU2892" s="139" t="s">
        <v>17296</v>
      </c>
      <c r="AV2892" s="139" t="s">
        <v>7222</v>
      </c>
      <c r="AW2892" s="139" t="s">
        <v>7223</v>
      </c>
      <c r="AX2892" s="139" t="s">
        <v>7224</v>
      </c>
      <c r="AY2892" s="139" t="s">
        <v>9442</v>
      </c>
      <c r="AZ2892" s="139" t="s">
        <v>7381</v>
      </c>
      <c r="BA2892" s="139"/>
      <c r="BB2892" s="141">
        <v>45995</v>
      </c>
      <c r="BC2892" s="141">
        <v>45995</v>
      </c>
      <c r="BD2892" s="139" t="s">
        <v>8342</v>
      </c>
      <c r="BE2892" s="145" t="s">
        <v>21495</v>
      </c>
      <c r="BF2892" s="139" t="s">
        <v>2340</v>
      </c>
      <c r="BG2892" s="139" t="s">
        <v>7228</v>
      </c>
      <c r="BH2892" s="139" t="s">
        <v>7229</v>
      </c>
      <c r="BI2892" s="139">
        <v>0</v>
      </c>
      <c r="BJ2892" s="139" t="s">
        <v>2350</v>
      </c>
      <c r="BK2892" s="139">
        <v>1</v>
      </c>
      <c r="BL2892" s="139">
        <v>1</v>
      </c>
      <c r="BM2892" s="139" t="s">
        <v>18934</v>
      </c>
      <c r="BN2892" s="139"/>
      <c r="BO2892" s="139">
        <v>0</v>
      </c>
      <c r="BP2892" s="139">
        <v>0</v>
      </c>
      <c r="BQ2892" s="139"/>
      <c r="BR2892" s="139"/>
      <c r="BS2892" s="139">
        <v>0</v>
      </c>
      <c r="BT2892" s="139"/>
      <c r="BU2892" s="139" t="s">
        <v>2360</v>
      </c>
      <c r="BV2892" s="139"/>
      <c r="BW2892" s="139"/>
      <c r="BX2892" s="139"/>
      <c r="BY2892" s="139"/>
      <c r="BZ2892" s="139"/>
      <c r="CA2892" s="139"/>
      <c r="CB2892" s="139" t="s">
        <v>7231</v>
      </c>
      <c r="CC2892" s="139"/>
    </row>
    <row r="2893" spans="1:81">
      <c r="A2893" s="139">
        <v>2892</v>
      </c>
      <c r="B2893" s="139" t="s">
        <v>7210</v>
      </c>
      <c r="C2893" s="145" t="s">
        <v>21497</v>
      </c>
      <c r="D2893" s="139">
        <v>1</v>
      </c>
      <c r="E2893" s="139">
        <v>2</v>
      </c>
      <c r="F2893" s="139">
        <v>35</v>
      </c>
      <c r="G2893" s="139">
        <v>0</v>
      </c>
      <c r="H2893" s="139">
        <v>35</v>
      </c>
      <c r="I2893" s="139"/>
      <c r="J2893" s="139"/>
      <c r="K2893" s="140">
        <v>45993.9902777778</v>
      </c>
      <c r="L2893" s="140">
        <v>45993.9909722222</v>
      </c>
      <c r="M2893" s="139" t="s">
        <v>2424</v>
      </c>
      <c r="N2893" s="139" t="s">
        <v>21498</v>
      </c>
      <c r="O2893" s="139" t="s">
        <v>2340</v>
      </c>
      <c r="P2893" s="139" t="s">
        <v>21499</v>
      </c>
      <c r="Q2893" s="139" t="s">
        <v>2342</v>
      </c>
      <c r="R2893" s="145" t="s">
        <v>21500</v>
      </c>
      <c r="S2893" s="139">
        <v>8253923</v>
      </c>
      <c r="T2893" s="139" t="s">
        <v>21499</v>
      </c>
      <c r="U2893" s="139" t="s">
        <v>4649</v>
      </c>
      <c r="V2893" s="139">
        <v>1</v>
      </c>
      <c r="W2893" s="139">
        <v>4087685693</v>
      </c>
      <c r="X2893" s="139" t="s">
        <v>21501</v>
      </c>
      <c r="Y2893" s="139"/>
      <c r="Z2893" s="139"/>
      <c r="AA2893" s="139"/>
      <c r="AB2893" s="139"/>
      <c r="AC2893" s="139"/>
      <c r="AD2893" s="139"/>
      <c r="AE2893" s="139"/>
      <c r="AF2893" s="139"/>
      <c r="AG2893" s="139"/>
      <c r="AH2893" s="139" t="s">
        <v>21502</v>
      </c>
      <c r="AI2893" s="139">
        <v>4087685693</v>
      </c>
      <c r="AJ2893" s="139" t="s">
        <v>21503</v>
      </c>
      <c r="AK2893" s="139"/>
      <c r="AL2893" s="139"/>
      <c r="AM2893" s="139" t="s">
        <v>2451</v>
      </c>
      <c r="AN2893" s="139" t="s">
        <v>2369</v>
      </c>
      <c r="AO2893" s="139" t="s">
        <v>2349</v>
      </c>
      <c r="AP2893" s="139">
        <v>95129</v>
      </c>
      <c r="AQ2893" s="139" t="s">
        <v>15919</v>
      </c>
      <c r="AR2893" s="139">
        <v>89799</v>
      </c>
      <c r="AS2893" s="139">
        <v>2025</v>
      </c>
      <c r="AT2893" s="139" t="s">
        <v>7291</v>
      </c>
      <c r="AU2893" s="139" t="s">
        <v>7292</v>
      </c>
      <c r="AV2893" s="139" t="s">
        <v>7222</v>
      </c>
      <c r="AW2893" s="139" t="s">
        <v>7413</v>
      </c>
      <c r="AX2893" s="139" t="s">
        <v>7224</v>
      </c>
      <c r="AY2893" s="139" t="s">
        <v>9442</v>
      </c>
      <c r="AZ2893" s="139" t="s">
        <v>10685</v>
      </c>
      <c r="BA2893" s="139"/>
      <c r="BB2893" s="141">
        <v>46002</v>
      </c>
      <c r="BC2893" s="141">
        <v>46002</v>
      </c>
      <c r="BD2893" s="139" t="s">
        <v>15920</v>
      </c>
      <c r="BE2893" s="145" t="s">
        <v>21504</v>
      </c>
      <c r="BF2893" s="139" t="s">
        <v>2340</v>
      </c>
      <c r="BG2893" s="139" t="s">
        <v>150</v>
      </c>
      <c r="BH2893" s="139" t="s">
        <v>150</v>
      </c>
      <c r="BI2893" s="139">
        <v>35</v>
      </c>
      <c r="BJ2893" s="139" t="s">
        <v>2350</v>
      </c>
      <c r="BK2893" s="139">
        <v>1</v>
      </c>
      <c r="BL2893" s="139">
        <v>1</v>
      </c>
      <c r="BM2893" s="139" t="s">
        <v>15143</v>
      </c>
      <c r="BN2893" s="139"/>
      <c r="BO2893" s="139">
        <v>35</v>
      </c>
      <c r="BP2893" s="139">
        <v>0</v>
      </c>
      <c r="BQ2893" s="139"/>
      <c r="BR2893" s="139"/>
      <c r="BS2893" s="139">
        <v>35</v>
      </c>
      <c r="BT2893" s="139"/>
      <c r="BU2893" s="139" t="s">
        <v>2538</v>
      </c>
      <c r="BV2893" s="139"/>
      <c r="BW2893" s="139"/>
      <c r="BX2893" s="139"/>
      <c r="BY2893" s="139"/>
      <c r="BZ2893" s="139"/>
      <c r="CA2893" s="139"/>
      <c r="CB2893" s="139" t="s">
        <v>7231</v>
      </c>
      <c r="CC2893" s="139" t="s">
        <v>7232</v>
      </c>
    </row>
    <row r="2894" spans="1:81">
      <c r="A2894" s="139">
        <v>2893</v>
      </c>
      <c r="B2894" s="139" t="s">
        <v>7210</v>
      </c>
      <c r="C2894" s="145" t="s">
        <v>21497</v>
      </c>
      <c r="D2894" s="139">
        <v>1</v>
      </c>
      <c r="E2894" s="139">
        <v>2</v>
      </c>
      <c r="F2894" s="139">
        <v>35</v>
      </c>
      <c r="G2894" s="139">
        <v>0</v>
      </c>
      <c r="H2894" s="139">
        <v>35</v>
      </c>
      <c r="I2894" s="139"/>
      <c r="J2894" s="139"/>
      <c r="K2894" s="140">
        <v>45993.9902777778</v>
      </c>
      <c r="L2894" s="140">
        <v>45993.9909722222</v>
      </c>
      <c r="M2894" s="139" t="s">
        <v>2424</v>
      </c>
      <c r="N2894" s="139" t="s">
        <v>21498</v>
      </c>
      <c r="O2894" s="139" t="s">
        <v>2340</v>
      </c>
      <c r="P2894" s="139" t="s">
        <v>21499</v>
      </c>
      <c r="Q2894" s="139" t="s">
        <v>2342</v>
      </c>
      <c r="R2894" s="145" t="s">
        <v>21500</v>
      </c>
      <c r="S2894" s="139">
        <v>8253923</v>
      </c>
      <c r="T2894" s="139" t="s">
        <v>21499</v>
      </c>
      <c r="U2894" s="139" t="s">
        <v>4649</v>
      </c>
      <c r="V2894" s="139">
        <v>1</v>
      </c>
      <c r="W2894" s="139">
        <v>4087685693</v>
      </c>
      <c r="X2894" s="139" t="s">
        <v>21501</v>
      </c>
      <c r="Y2894" s="139"/>
      <c r="Z2894" s="139"/>
      <c r="AA2894" s="139"/>
      <c r="AB2894" s="139"/>
      <c r="AC2894" s="139"/>
      <c r="AD2894" s="139"/>
      <c r="AE2894" s="139"/>
      <c r="AF2894" s="139"/>
      <c r="AG2894" s="139"/>
      <c r="AH2894" s="139" t="s">
        <v>21502</v>
      </c>
      <c r="AI2894" s="139">
        <v>4087685693</v>
      </c>
      <c r="AJ2894" s="139" t="s">
        <v>21503</v>
      </c>
      <c r="AK2894" s="139"/>
      <c r="AL2894" s="139"/>
      <c r="AM2894" s="139" t="s">
        <v>2451</v>
      </c>
      <c r="AN2894" s="139" t="s">
        <v>2369</v>
      </c>
      <c r="AO2894" s="139" t="s">
        <v>2349</v>
      </c>
      <c r="AP2894" s="139">
        <v>95129</v>
      </c>
      <c r="AQ2894" s="139" t="s">
        <v>15919</v>
      </c>
      <c r="AR2894" s="139">
        <v>89799</v>
      </c>
      <c r="AS2894" s="139">
        <v>2025</v>
      </c>
      <c r="AT2894" s="139" t="s">
        <v>7291</v>
      </c>
      <c r="AU2894" s="139" t="s">
        <v>7292</v>
      </c>
      <c r="AV2894" s="139" t="s">
        <v>7222</v>
      </c>
      <c r="AW2894" s="139" t="s">
        <v>7413</v>
      </c>
      <c r="AX2894" s="139" t="s">
        <v>7224</v>
      </c>
      <c r="AY2894" s="139" t="s">
        <v>9442</v>
      </c>
      <c r="AZ2894" s="139" t="s">
        <v>10685</v>
      </c>
      <c r="BA2894" s="139"/>
      <c r="BB2894" s="141">
        <v>46002</v>
      </c>
      <c r="BC2894" s="141">
        <v>46002</v>
      </c>
      <c r="BD2894" s="139" t="s">
        <v>15920</v>
      </c>
      <c r="BE2894" s="145" t="s">
        <v>21505</v>
      </c>
      <c r="BF2894" s="139" t="s">
        <v>2340</v>
      </c>
      <c r="BG2894" s="139" t="s">
        <v>7228</v>
      </c>
      <c r="BH2894" s="139" t="s">
        <v>7229</v>
      </c>
      <c r="BI2894" s="139">
        <v>10</v>
      </c>
      <c r="BJ2894" s="139" t="s">
        <v>2350</v>
      </c>
      <c r="BK2894" s="139">
        <v>1</v>
      </c>
      <c r="BL2894" s="139">
        <v>1</v>
      </c>
      <c r="BM2894" s="139" t="s">
        <v>15143</v>
      </c>
      <c r="BN2894" s="139"/>
      <c r="BO2894" s="139">
        <v>0</v>
      </c>
      <c r="BP2894" s="139">
        <v>0</v>
      </c>
      <c r="BQ2894" s="139"/>
      <c r="BR2894" s="139"/>
      <c r="BS2894" s="139">
        <v>0</v>
      </c>
      <c r="BT2894" s="139"/>
      <c r="BU2894" s="139" t="s">
        <v>2538</v>
      </c>
      <c r="BV2894" s="139"/>
      <c r="BW2894" s="139"/>
      <c r="BX2894" s="139"/>
      <c r="BY2894" s="139"/>
      <c r="BZ2894" s="139"/>
      <c r="CA2894" s="139"/>
      <c r="CB2894" s="139" t="s">
        <v>7231</v>
      </c>
      <c r="CC2894" s="139" t="s">
        <v>7232</v>
      </c>
    </row>
    <row r="2895" spans="1:81">
      <c r="A2895" s="139">
        <v>2894</v>
      </c>
      <c r="B2895" s="139" t="s">
        <v>7210</v>
      </c>
      <c r="C2895" s="145" t="s">
        <v>21506</v>
      </c>
      <c r="D2895" s="139">
        <v>1</v>
      </c>
      <c r="E2895" s="139">
        <v>2</v>
      </c>
      <c r="F2895" s="139">
        <v>155</v>
      </c>
      <c r="G2895" s="139">
        <v>50</v>
      </c>
      <c r="H2895" s="139">
        <v>105</v>
      </c>
      <c r="I2895" s="139"/>
      <c r="J2895" s="139"/>
      <c r="K2895" s="140">
        <v>45993.9805555556</v>
      </c>
      <c r="L2895" s="140">
        <v>45993.9805555556</v>
      </c>
      <c r="M2895" s="139" t="s">
        <v>2424</v>
      </c>
      <c r="N2895" s="139" t="s">
        <v>21507</v>
      </c>
      <c r="O2895" s="139" t="s">
        <v>2340</v>
      </c>
      <c r="P2895" s="139" t="s">
        <v>21508</v>
      </c>
      <c r="Q2895" s="139" t="s">
        <v>2342</v>
      </c>
      <c r="R2895" s="145" t="s">
        <v>21509</v>
      </c>
      <c r="S2895" s="139">
        <v>8338186</v>
      </c>
      <c r="T2895" s="139" t="s">
        <v>21508</v>
      </c>
      <c r="U2895" s="139" t="s">
        <v>21510</v>
      </c>
      <c r="V2895" s="139">
        <v>1</v>
      </c>
      <c r="W2895" s="139">
        <v>9253848088</v>
      </c>
      <c r="X2895" s="139" t="s">
        <v>21511</v>
      </c>
      <c r="Y2895" s="139" t="s">
        <v>21512</v>
      </c>
      <c r="Z2895" s="139">
        <v>9253848088</v>
      </c>
      <c r="AA2895" s="139" t="s">
        <v>21513</v>
      </c>
      <c r="AB2895" s="139"/>
      <c r="AC2895" s="139"/>
      <c r="AD2895" s="139" t="s">
        <v>4319</v>
      </c>
      <c r="AE2895" s="139" t="s">
        <v>2369</v>
      </c>
      <c r="AF2895" s="139" t="s">
        <v>2349</v>
      </c>
      <c r="AG2895" s="139">
        <v>94566</v>
      </c>
      <c r="AH2895" s="139" t="s">
        <v>21512</v>
      </c>
      <c r="AI2895" s="139">
        <v>9253848088</v>
      </c>
      <c r="AJ2895" s="139" t="s">
        <v>21513</v>
      </c>
      <c r="AK2895" s="139"/>
      <c r="AL2895" s="139"/>
      <c r="AM2895" s="139" t="s">
        <v>4319</v>
      </c>
      <c r="AN2895" s="139" t="s">
        <v>2369</v>
      </c>
      <c r="AO2895" s="139" t="s">
        <v>2349</v>
      </c>
      <c r="AP2895" s="139">
        <v>94566</v>
      </c>
      <c r="AQ2895" s="139" t="s">
        <v>21514</v>
      </c>
      <c r="AR2895" s="139">
        <v>88021</v>
      </c>
      <c r="AS2895" s="139">
        <v>2025</v>
      </c>
      <c r="AT2895" s="139" t="s">
        <v>7291</v>
      </c>
      <c r="AU2895" s="139" t="s">
        <v>7221</v>
      </c>
      <c r="AV2895" s="139" t="s">
        <v>7222</v>
      </c>
      <c r="AW2895" s="139" t="s">
        <v>7223</v>
      </c>
      <c r="AX2895" s="139" t="s">
        <v>7224</v>
      </c>
      <c r="AY2895" s="139" t="s">
        <v>7238</v>
      </c>
      <c r="AZ2895" s="139" t="s">
        <v>9030</v>
      </c>
      <c r="BA2895" s="139"/>
      <c r="BB2895" s="141">
        <v>45890</v>
      </c>
      <c r="BC2895" s="141">
        <v>46002</v>
      </c>
      <c r="BD2895" s="139" t="s">
        <v>15920</v>
      </c>
      <c r="BE2895" s="145" t="s">
        <v>21515</v>
      </c>
      <c r="BF2895" s="139" t="s">
        <v>2389</v>
      </c>
      <c r="BG2895" s="139" t="s">
        <v>172</v>
      </c>
      <c r="BH2895" s="139" t="s">
        <v>7242</v>
      </c>
      <c r="BI2895" s="139">
        <v>50</v>
      </c>
      <c r="BJ2895" s="139" t="s">
        <v>2350</v>
      </c>
      <c r="BK2895" s="139">
        <v>15</v>
      </c>
      <c r="BL2895" s="139">
        <v>2</v>
      </c>
      <c r="BM2895" s="139" t="s">
        <v>20119</v>
      </c>
      <c r="BN2895" s="139"/>
      <c r="BO2895" s="139">
        <v>50</v>
      </c>
      <c r="BP2895" s="139">
        <v>0</v>
      </c>
      <c r="BQ2895" s="139"/>
      <c r="BR2895" s="139"/>
      <c r="BS2895" s="139">
        <v>50</v>
      </c>
      <c r="BT2895" s="139"/>
      <c r="BU2895" s="139" t="s">
        <v>2360</v>
      </c>
      <c r="BV2895" s="139"/>
      <c r="BW2895" s="139"/>
      <c r="BX2895" s="139"/>
      <c r="BY2895" s="139"/>
      <c r="BZ2895" s="139"/>
      <c r="CA2895" s="139"/>
      <c r="CB2895" s="139" t="s">
        <v>7231</v>
      </c>
      <c r="CC2895" s="139" t="s">
        <v>7244</v>
      </c>
    </row>
    <row r="2896" spans="1:81">
      <c r="A2896" s="139">
        <v>2895</v>
      </c>
      <c r="B2896" s="139" t="s">
        <v>7210</v>
      </c>
      <c r="C2896" s="145" t="s">
        <v>21506</v>
      </c>
      <c r="D2896" s="139">
        <v>1</v>
      </c>
      <c r="E2896" s="139">
        <v>2</v>
      </c>
      <c r="F2896" s="139">
        <v>155</v>
      </c>
      <c r="G2896" s="139">
        <v>50</v>
      </c>
      <c r="H2896" s="139">
        <v>105</v>
      </c>
      <c r="I2896" s="139"/>
      <c r="J2896" s="139"/>
      <c r="K2896" s="140">
        <v>45993.9805555556</v>
      </c>
      <c r="L2896" s="140">
        <v>45993.9805555556</v>
      </c>
      <c r="M2896" s="139" t="s">
        <v>2424</v>
      </c>
      <c r="N2896" s="139" t="s">
        <v>21507</v>
      </c>
      <c r="O2896" s="139" t="s">
        <v>2340</v>
      </c>
      <c r="P2896" s="139" t="s">
        <v>21508</v>
      </c>
      <c r="Q2896" s="139" t="s">
        <v>2342</v>
      </c>
      <c r="R2896" s="145" t="s">
        <v>21509</v>
      </c>
      <c r="S2896" s="139">
        <v>8338186</v>
      </c>
      <c r="T2896" s="139" t="s">
        <v>21508</v>
      </c>
      <c r="U2896" s="139" t="s">
        <v>21510</v>
      </c>
      <c r="V2896" s="139">
        <v>1</v>
      </c>
      <c r="W2896" s="139">
        <v>9253848088</v>
      </c>
      <c r="X2896" s="139" t="s">
        <v>21511</v>
      </c>
      <c r="Y2896" s="139" t="s">
        <v>21512</v>
      </c>
      <c r="Z2896" s="139">
        <v>9253848088</v>
      </c>
      <c r="AA2896" s="139" t="s">
        <v>21513</v>
      </c>
      <c r="AB2896" s="139"/>
      <c r="AC2896" s="139"/>
      <c r="AD2896" s="139" t="s">
        <v>4319</v>
      </c>
      <c r="AE2896" s="139" t="s">
        <v>2369</v>
      </c>
      <c r="AF2896" s="139" t="s">
        <v>2349</v>
      </c>
      <c r="AG2896" s="139">
        <v>94566</v>
      </c>
      <c r="AH2896" s="139" t="s">
        <v>21512</v>
      </c>
      <c r="AI2896" s="139">
        <v>9253848088</v>
      </c>
      <c r="AJ2896" s="139" t="s">
        <v>21513</v>
      </c>
      <c r="AK2896" s="139"/>
      <c r="AL2896" s="139"/>
      <c r="AM2896" s="139" t="s">
        <v>4319</v>
      </c>
      <c r="AN2896" s="139" t="s">
        <v>2369</v>
      </c>
      <c r="AO2896" s="139" t="s">
        <v>2349</v>
      </c>
      <c r="AP2896" s="139">
        <v>94566</v>
      </c>
      <c r="AQ2896" s="139" t="s">
        <v>21514</v>
      </c>
      <c r="AR2896" s="139">
        <v>88021</v>
      </c>
      <c r="AS2896" s="139">
        <v>2025</v>
      </c>
      <c r="AT2896" s="139" t="s">
        <v>7291</v>
      </c>
      <c r="AU2896" s="139" t="s">
        <v>7221</v>
      </c>
      <c r="AV2896" s="139" t="s">
        <v>7222</v>
      </c>
      <c r="AW2896" s="139" t="s">
        <v>7223</v>
      </c>
      <c r="AX2896" s="139" t="s">
        <v>7224</v>
      </c>
      <c r="AY2896" s="139" t="s">
        <v>7238</v>
      </c>
      <c r="AZ2896" s="139" t="s">
        <v>9030</v>
      </c>
      <c r="BA2896" s="139"/>
      <c r="BB2896" s="141">
        <v>45890</v>
      </c>
      <c r="BC2896" s="141">
        <v>46002</v>
      </c>
      <c r="BD2896" s="139" t="s">
        <v>15920</v>
      </c>
      <c r="BE2896" s="145" t="s">
        <v>21516</v>
      </c>
      <c r="BF2896" s="139" t="s">
        <v>2340</v>
      </c>
      <c r="BG2896" s="139" t="s">
        <v>7228</v>
      </c>
      <c r="BH2896" s="139" t="s">
        <v>7229</v>
      </c>
      <c r="BI2896" s="139">
        <v>105</v>
      </c>
      <c r="BJ2896" s="139" t="s">
        <v>2350</v>
      </c>
      <c r="BK2896" s="139">
        <v>15</v>
      </c>
      <c r="BL2896" s="139">
        <v>2</v>
      </c>
      <c r="BM2896" s="139" t="s">
        <v>20119</v>
      </c>
      <c r="BN2896" s="139"/>
      <c r="BO2896" s="139">
        <v>105</v>
      </c>
      <c r="BP2896" s="139">
        <v>50</v>
      </c>
      <c r="BQ2896" s="139"/>
      <c r="BR2896" s="139"/>
      <c r="BS2896" s="139">
        <v>55</v>
      </c>
      <c r="BT2896" s="139"/>
      <c r="BU2896" s="139" t="s">
        <v>2360</v>
      </c>
      <c r="BV2896" s="139"/>
      <c r="BW2896" s="139"/>
      <c r="BX2896" s="139"/>
      <c r="BY2896" s="139"/>
      <c r="BZ2896" s="139"/>
      <c r="CA2896" s="139"/>
      <c r="CB2896" s="139" t="s">
        <v>7231</v>
      </c>
      <c r="CC2896" s="139" t="s">
        <v>7244</v>
      </c>
    </row>
    <row r="2897" spans="1:81">
      <c r="A2897" s="139">
        <v>2896</v>
      </c>
      <c r="B2897" s="139" t="s">
        <v>7210</v>
      </c>
      <c r="C2897" s="145" t="s">
        <v>21517</v>
      </c>
      <c r="D2897" s="139">
        <v>1</v>
      </c>
      <c r="E2897" s="139">
        <v>1</v>
      </c>
      <c r="F2897" s="139">
        <v>0</v>
      </c>
      <c r="G2897" s="139">
        <v>0</v>
      </c>
      <c r="H2897" s="139">
        <v>0</v>
      </c>
      <c r="I2897" s="139"/>
      <c r="J2897" s="139"/>
      <c r="K2897" s="140">
        <v>45993.9770833333</v>
      </c>
      <c r="L2897" s="140">
        <v>45993.9770833333</v>
      </c>
      <c r="M2897" s="139"/>
      <c r="N2897" s="139"/>
      <c r="O2897" s="139" t="s">
        <v>2340</v>
      </c>
      <c r="P2897" s="139" t="s">
        <v>21518</v>
      </c>
      <c r="Q2897" s="139" t="s">
        <v>2342</v>
      </c>
      <c r="R2897" s="145" t="s">
        <v>21519</v>
      </c>
      <c r="S2897" s="139">
        <v>8246365</v>
      </c>
      <c r="T2897" s="139" t="s">
        <v>21518</v>
      </c>
      <c r="U2897" s="139" t="s">
        <v>21518</v>
      </c>
      <c r="V2897" s="139">
        <v>1</v>
      </c>
      <c r="W2897" s="139">
        <v>6509603890</v>
      </c>
      <c r="X2897" s="139" t="s">
        <v>21520</v>
      </c>
      <c r="Y2897" s="139"/>
      <c r="Z2897" s="139"/>
      <c r="AA2897" s="139"/>
      <c r="AB2897" s="139"/>
      <c r="AC2897" s="139"/>
      <c r="AD2897" s="139"/>
      <c r="AE2897" s="139"/>
      <c r="AF2897" s="139"/>
      <c r="AG2897" s="139"/>
      <c r="AH2897" s="139"/>
      <c r="AI2897" s="139"/>
      <c r="AJ2897" s="139"/>
      <c r="AK2897" s="139"/>
      <c r="AL2897" s="139"/>
      <c r="AM2897" s="139"/>
      <c r="AN2897" s="139"/>
      <c r="AO2897" s="139"/>
      <c r="AP2897" s="139"/>
      <c r="AQ2897" s="139" t="s">
        <v>17295</v>
      </c>
      <c r="AR2897" s="139">
        <v>97456</v>
      </c>
      <c r="AS2897" s="139">
        <v>2025</v>
      </c>
      <c r="AT2897" s="139" t="s">
        <v>7291</v>
      </c>
      <c r="AU2897" s="139" t="s">
        <v>17296</v>
      </c>
      <c r="AV2897" s="139" t="s">
        <v>7222</v>
      </c>
      <c r="AW2897" s="139" t="s">
        <v>7223</v>
      </c>
      <c r="AX2897" s="139" t="s">
        <v>7224</v>
      </c>
      <c r="AY2897" s="139" t="s">
        <v>9442</v>
      </c>
      <c r="AZ2897" s="139" t="s">
        <v>7381</v>
      </c>
      <c r="BA2897" s="139"/>
      <c r="BB2897" s="141">
        <v>45997</v>
      </c>
      <c r="BC2897" s="141">
        <v>45997</v>
      </c>
      <c r="BD2897" s="139" t="s">
        <v>9788</v>
      </c>
      <c r="BE2897" s="145" t="s">
        <v>21517</v>
      </c>
      <c r="BF2897" s="139" t="s">
        <v>2340</v>
      </c>
      <c r="BG2897" s="139" t="s">
        <v>7228</v>
      </c>
      <c r="BH2897" s="139" t="s">
        <v>7229</v>
      </c>
      <c r="BI2897" s="139">
        <v>0</v>
      </c>
      <c r="BJ2897" s="139" t="s">
        <v>2350</v>
      </c>
      <c r="BK2897" s="139">
        <v>1</v>
      </c>
      <c r="BL2897" s="139">
        <v>1</v>
      </c>
      <c r="BM2897" s="139" t="s">
        <v>17297</v>
      </c>
      <c r="BN2897" s="139"/>
      <c r="BO2897" s="139">
        <v>0</v>
      </c>
      <c r="BP2897" s="139">
        <v>0</v>
      </c>
      <c r="BQ2897" s="139"/>
      <c r="BR2897" s="139"/>
      <c r="BS2897" s="139">
        <v>0</v>
      </c>
      <c r="BT2897" s="139"/>
      <c r="BU2897" s="139" t="s">
        <v>2360</v>
      </c>
      <c r="BV2897" s="139"/>
      <c r="BW2897" s="139"/>
      <c r="BX2897" s="139"/>
      <c r="BY2897" s="139"/>
      <c r="BZ2897" s="139"/>
      <c r="CA2897" s="139"/>
      <c r="CB2897" s="139" t="s">
        <v>7231</v>
      </c>
      <c r="CC2897" s="139"/>
    </row>
    <row r="2898" spans="1:81">
      <c r="A2898" s="139">
        <v>2897</v>
      </c>
      <c r="B2898" s="139" t="s">
        <v>7210</v>
      </c>
      <c r="C2898" s="145" t="s">
        <v>21521</v>
      </c>
      <c r="D2898" s="139">
        <v>1</v>
      </c>
      <c r="E2898" s="139">
        <v>1</v>
      </c>
      <c r="F2898" s="139">
        <v>0</v>
      </c>
      <c r="G2898" s="139">
        <v>0</v>
      </c>
      <c r="H2898" s="139">
        <v>0</v>
      </c>
      <c r="I2898" s="139"/>
      <c r="J2898" s="139"/>
      <c r="K2898" s="140">
        <v>45993.975</v>
      </c>
      <c r="L2898" s="140">
        <v>45993.975</v>
      </c>
      <c r="M2898" s="139"/>
      <c r="N2898" s="139"/>
      <c r="O2898" s="139" t="s">
        <v>2340</v>
      </c>
      <c r="P2898" s="139" t="s">
        <v>21522</v>
      </c>
      <c r="Q2898" s="139" t="s">
        <v>2342</v>
      </c>
      <c r="R2898" s="145" t="s">
        <v>21523</v>
      </c>
      <c r="S2898" s="139">
        <v>8279753</v>
      </c>
      <c r="T2898" s="139" t="s">
        <v>21522</v>
      </c>
      <c r="U2898" s="139" t="s">
        <v>4041</v>
      </c>
      <c r="V2898" s="139">
        <v>1</v>
      </c>
      <c r="W2898" s="139">
        <v>5712476551</v>
      </c>
      <c r="X2898" s="139" t="s">
        <v>21524</v>
      </c>
      <c r="Y2898" s="139"/>
      <c r="Z2898" s="139"/>
      <c r="AA2898" s="139"/>
      <c r="AB2898" s="139"/>
      <c r="AC2898" s="139"/>
      <c r="AD2898" s="139"/>
      <c r="AE2898" s="139"/>
      <c r="AF2898" s="139"/>
      <c r="AG2898" s="139"/>
      <c r="AH2898" s="139"/>
      <c r="AI2898" s="139"/>
      <c r="AJ2898" s="139"/>
      <c r="AK2898" s="139"/>
      <c r="AL2898" s="139"/>
      <c r="AM2898" s="139"/>
      <c r="AN2898" s="139"/>
      <c r="AO2898" s="139"/>
      <c r="AP2898" s="139"/>
      <c r="AQ2898" s="139" t="s">
        <v>17295</v>
      </c>
      <c r="AR2898" s="139">
        <v>97455</v>
      </c>
      <c r="AS2898" s="139">
        <v>2025</v>
      </c>
      <c r="AT2898" s="139" t="s">
        <v>7291</v>
      </c>
      <c r="AU2898" s="139" t="s">
        <v>17296</v>
      </c>
      <c r="AV2898" s="139" t="s">
        <v>7222</v>
      </c>
      <c r="AW2898" s="139" t="s">
        <v>7223</v>
      </c>
      <c r="AX2898" s="139" t="s">
        <v>7224</v>
      </c>
      <c r="AY2898" s="139" t="s">
        <v>9442</v>
      </c>
      <c r="AZ2898" s="139" t="s">
        <v>7381</v>
      </c>
      <c r="BA2898" s="139"/>
      <c r="BB2898" s="141">
        <v>45997</v>
      </c>
      <c r="BC2898" s="141">
        <v>45997</v>
      </c>
      <c r="BD2898" s="139" t="s">
        <v>9788</v>
      </c>
      <c r="BE2898" s="145" t="s">
        <v>21521</v>
      </c>
      <c r="BF2898" s="139" t="s">
        <v>2340</v>
      </c>
      <c r="BG2898" s="139" t="s">
        <v>7228</v>
      </c>
      <c r="BH2898" s="139" t="s">
        <v>7229</v>
      </c>
      <c r="BI2898" s="139">
        <v>0</v>
      </c>
      <c r="BJ2898" s="139" t="s">
        <v>2350</v>
      </c>
      <c r="BK2898" s="139">
        <v>1</v>
      </c>
      <c r="BL2898" s="139">
        <v>1</v>
      </c>
      <c r="BM2898" s="139" t="s">
        <v>17297</v>
      </c>
      <c r="BN2898" s="139"/>
      <c r="BO2898" s="139">
        <v>0</v>
      </c>
      <c r="BP2898" s="139">
        <v>0</v>
      </c>
      <c r="BQ2898" s="139"/>
      <c r="BR2898" s="139"/>
      <c r="BS2898" s="139">
        <v>0</v>
      </c>
      <c r="BT2898" s="139"/>
      <c r="BU2898" s="139" t="s">
        <v>2360</v>
      </c>
      <c r="BV2898" s="139"/>
      <c r="BW2898" s="139"/>
      <c r="BX2898" s="139"/>
      <c r="BY2898" s="139"/>
      <c r="BZ2898" s="139"/>
      <c r="CA2898" s="139"/>
      <c r="CB2898" s="139" t="s">
        <v>7231</v>
      </c>
      <c r="CC2898" s="139"/>
    </row>
    <row r="2899" spans="1:81">
      <c r="A2899" s="139">
        <v>2898</v>
      </c>
      <c r="B2899" s="139" t="s">
        <v>7210</v>
      </c>
      <c r="C2899" s="145" t="s">
        <v>21525</v>
      </c>
      <c r="D2899" s="139">
        <v>1</v>
      </c>
      <c r="E2899" s="139">
        <v>2</v>
      </c>
      <c r="F2899" s="139">
        <v>995</v>
      </c>
      <c r="G2899" s="139">
        <v>40</v>
      </c>
      <c r="H2899" s="139">
        <v>955</v>
      </c>
      <c r="I2899" s="139"/>
      <c r="J2899" s="139"/>
      <c r="K2899" s="140">
        <v>45993.9743055556</v>
      </c>
      <c r="L2899" s="140">
        <v>45993.9743055556</v>
      </c>
      <c r="M2899" s="139" t="s">
        <v>2424</v>
      </c>
      <c r="N2899" s="139" t="s">
        <v>21526</v>
      </c>
      <c r="O2899" s="139" t="s">
        <v>2340</v>
      </c>
      <c r="P2899" s="139" t="s">
        <v>21508</v>
      </c>
      <c r="Q2899" s="139" t="s">
        <v>2342</v>
      </c>
      <c r="R2899" s="145" t="s">
        <v>21509</v>
      </c>
      <c r="S2899" s="139">
        <v>8338186</v>
      </c>
      <c r="T2899" s="139" t="s">
        <v>21508</v>
      </c>
      <c r="U2899" s="139" t="s">
        <v>21510</v>
      </c>
      <c r="V2899" s="139">
        <v>1</v>
      </c>
      <c r="W2899" s="139">
        <v>9253848088</v>
      </c>
      <c r="X2899" s="139" t="s">
        <v>21511</v>
      </c>
      <c r="Y2899" s="139" t="s">
        <v>21512</v>
      </c>
      <c r="Z2899" s="139">
        <v>9253848088</v>
      </c>
      <c r="AA2899" s="139" t="s">
        <v>21513</v>
      </c>
      <c r="AB2899" s="139"/>
      <c r="AC2899" s="139"/>
      <c r="AD2899" s="139" t="s">
        <v>4319</v>
      </c>
      <c r="AE2899" s="139" t="s">
        <v>2369</v>
      </c>
      <c r="AF2899" s="139" t="s">
        <v>2349</v>
      </c>
      <c r="AG2899" s="139">
        <v>94566</v>
      </c>
      <c r="AH2899" s="139" t="s">
        <v>21512</v>
      </c>
      <c r="AI2899" s="139">
        <v>9253848088</v>
      </c>
      <c r="AJ2899" s="139" t="s">
        <v>21513</v>
      </c>
      <c r="AK2899" s="139"/>
      <c r="AL2899" s="139"/>
      <c r="AM2899" s="139" t="s">
        <v>4319</v>
      </c>
      <c r="AN2899" s="139" t="s">
        <v>2369</v>
      </c>
      <c r="AO2899" s="139" t="s">
        <v>2349</v>
      </c>
      <c r="AP2899" s="139">
        <v>94566</v>
      </c>
      <c r="AQ2899" s="139" t="s">
        <v>8091</v>
      </c>
      <c r="AR2899" s="139">
        <v>93441</v>
      </c>
      <c r="AS2899" s="139">
        <v>2026</v>
      </c>
      <c r="AT2899" s="139" t="s">
        <v>7220</v>
      </c>
      <c r="AU2899" s="139" t="s">
        <v>7221</v>
      </c>
      <c r="AV2899" s="139" t="s">
        <v>7222</v>
      </c>
      <c r="AW2899" s="139" t="s">
        <v>7223</v>
      </c>
      <c r="AX2899" s="139" t="s">
        <v>7224</v>
      </c>
      <c r="AY2899" s="139" t="s">
        <v>7238</v>
      </c>
      <c r="AZ2899" s="139" t="s">
        <v>9030</v>
      </c>
      <c r="BA2899" s="139"/>
      <c r="BB2899" s="141">
        <v>46030</v>
      </c>
      <c r="BC2899" s="141">
        <v>46163</v>
      </c>
      <c r="BD2899" s="139" t="s">
        <v>8380</v>
      </c>
      <c r="BE2899" s="145" t="s">
        <v>21527</v>
      </c>
      <c r="BF2899" s="139" t="s">
        <v>2340</v>
      </c>
      <c r="BG2899" s="139" t="s">
        <v>172</v>
      </c>
      <c r="BH2899" s="139" t="s">
        <v>7242</v>
      </c>
      <c r="BI2899" s="139">
        <v>50</v>
      </c>
      <c r="BJ2899" s="139" t="s">
        <v>2350</v>
      </c>
      <c r="BK2899" s="139">
        <v>18</v>
      </c>
      <c r="BL2899" s="139">
        <v>18</v>
      </c>
      <c r="BM2899" s="139" t="s">
        <v>7672</v>
      </c>
      <c r="BN2899" s="139"/>
      <c r="BO2899" s="139">
        <v>50</v>
      </c>
      <c r="BP2899" s="139">
        <v>0</v>
      </c>
      <c r="BQ2899" s="139"/>
      <c r="BR2899" s="139"/>
      <c r="BS2899" s="139">
        <v>50</v>
      </c>
      <c r="BT2899" s="139"/>
      <c r="BU2899" s="139" t="s">
        <v>2360</v>
      </c>
      <c r="BV2899" s="139"/>
      <c r="BW2899" s="139"/>
      <c r="BX2899" s="139"/>
      <c r="BY2899" s="139"/>
      <c r="BZ2899" s="139"/>
      <c r="CA2899" s="139"/>
      <c r="CB2899" s="139" t="s">
        <v>7231</v>
      </c>
      <c r="CC2899" s="139" t="s">
        <v>7244</v>
      </c>
    </row>
    <row r="2900" spans="1:81">
      <c r="A2900" s="139">
        <v>2899</v>
      </c>
      <c r="B2900" s="139" t="s">
        <v>7210</v>
      </c>
      <c r="C2900" s="145" t="s">
        <v>21525</v>
      </c>
      <c r="D2900" s="139">
        <v>1</v>
      </c>
      <c r="E2900" s="139">
        <v>2</v>
      </c>
      <c r="F2900" s="139">
        <v>995</v>
      </c>
      <c r="G2900" s="139">
        <v>40</v>
      </c>
      <c r="H2900" s="139">
        <v>955</v>
      </c>
      <c r="I2900" s="139"/>
      <c r="J2900" s="139"/>
      <c r="K2900" s="140">
        <v>45993.9743055556</v>
      </c>
      <c r="L2900" s="140">
        <v>45993.9743055556</v>
      </c>
      <c r="M2900" s="139" t="s">
        <v>2424</v>
      </c>
      <c r="N2900" s="139" t="s">
        <v>21526</v>
      </c>
      <c r="O2900" s="139" t="s">
        <v>2340</v>
      </c>
      <c r="P2900" s="139" t="s">
        <v>21508</v>
      </c>
      <c r="Q2900" s="139" t="s">
        <v>2342</v>
      </c>
      <c r="R2900" s="145" t="s">
        <v>21509</v>
      </c>
      <c r="S2900" s="139">
        <v>8338186</v>
      </c>
      <c r="T2900" s="139" t="s">
        <v>21508</v>
      </c>
      <c r="U2900" s="139" t="s">
        <v>21510</v>
      </c>
      <c r="V2900" s="139">
        <v>1</v>
      </c>
      <c r="W2900" s="139">
        <v>9253848088</v>
      </c>
      <c r="X2900" s="139" t="s">
        <v>21511</v>
      </c>
      <c r="Y2900" s="139" t="s">
        <v>21512</v>
      </c>
      <c r="Z2900" s="139">
        <v>9253848088</v>
      </c>
      <c r="AA2900" s="139" t="s">
        <v>21513</v>
      </c>
      <c r="AB2900" s="139"/>
      <c r="AC2900" s="139"/>
      <c r="AD2900" s="139" t="s">
        <v>4319</v>
      </c>
      <c r="AE2900" s="139" t="s">
        <v>2369</v>
      </c>
      <c r="AF2900" s="139" t="s">
        <v>2349</v>
      </c>
      <c r="AG2900" s="139">
        <v>94566</v>
      </c>
      <c r="AH2900" s="139" t="s">
        <v>21512</v>
      </c>
      <c r="AI2900" s="139">
        <v>9253848088</v>
      </c>
      <c r="AJ2900" s="139" t="s">
        <v>21513</v>
      </c>
      <c r="AK2900" s="139"/>
      <c r="AL2900" s="139"/>
      <c r="AM2900" s="139" t="s">
        <v>4319</v>
      </c>
      <c r="AN2900" s="139" t="s">
        <v>2369</v>
      </c>
      <c r="AO2900" s="139" t="s">
        <v>2349</v>
      </c>
      <c r="AP2900" s="139">
        <v>94566</v>
      </c>
      <c r="AQ2900" s="139" t="s">
        <v>8091</v>
      </c>
      <c r="AR2900" s="139">
        <v>93441</v>
      </c>
      <c r="AS2900" s="139">
        <v>2026</v>
      </c>
      <c r="AT2900" s="139" t="s">
        <v>7220</v>
      </c>
      <c r="AU2900" s="139" t="s">
        <v>7221</v>
      </c>
      <c r="AV2900" s="139" t="s">
        <v>7222</v>
      </c>
      <c r="AW2900" s="139" t="s">
        <v>7223</v>
      </c>
      <c r="AX2900" s="139" t="s">
        <v>7224</v>
      </c>
      <c r="AY2900" s="139" t="s">
        <v>7238</v>
      </c>
      <c r="AZ2900" s="139" t="s">
        <v>9030</v>
      </c>
      <c r="BA2900" s="139"/>
      <c r="BB2900" s="141">
        <v>46030</v>
      </c>
      <c r="BC2900" s="141">
        <v>46163</v>
      </c>
      <c r="BD2900" s="139" t="s">
        <v>8380</v>
      </c>
      <c r="BE2900" s="145" t="s">
        <v>21528</v>
      </c>
      <c r="BF2900" s="139" t="s">
        <v>2340</v>
      </c>
      <c r="BG2900" s="139" t="s">
        <v>7228</v>
      </c>
      <c r="BH2900" s="139" t="s">
        <v>7229</v>
      </c>
      <c r="BI2900" s="139">
        <v>945</v>
      </c>
      <c r="BJ2900" s="139" t="s">
        <v>2350</v>
      </c>
      <c r="BK2900" s="139">
        <v>18</v>
      </c>
      <c r="BL2900" s="139">
        <v>18</v>
      </c>
      <c r="BM2900" s="139" t="s">
        <v>7672</v>
      </c>
      <c r="BN2900" s="139"/>
      <c r="BO2900" s="139">
        <v>945</v>
      </c>
      <c r="BP2900" s="139">
        <v>40</v>
      </c>
      <c r="BQ2900" s="139"/>
      <c r="BR2900" s="139"/>
      <c r="BS2900" s="139">
        <v>905</v>
      </c>
      <c r="BT2900" s="139"/>
      <c r="BU2900" s="139" t="s">
        <v>2360</v>
      </c>
      <c r="BV2900" s="139"/>
      <c r="BW2900" s="139"/>
      <c r="BX2900" s="139"/>
      <c r="BY2900" s="139"/>
      <c r="BZ2900" s="139"/>
      <c r="CA2900" s="139"/>
      <c r="CB2900" s="139" t="s">
        <v>7231</v>
      </c>
      <c r="CC2900" s="139" t="s">
        <v>7244</v>
      </c>
    </row>
    <row r="2901" spans="1:81">
      <c r="A2901" s="139">
        <v>2900</v>
      </c>
      <c r="B2901" s="139" t="s">
        <v>7210</v>
      </c>
      <c r="C2901" s="145" t="s">
        <v>21529</v>
      </c>
      <c r="D2901" s="139">
        <v>1</v>
      </c>
      <c r="E2901" s="139">
        <v>1</v>
      </c>
      <c r="F2901" s="139">
        <v>0</v>
      </c>
      <c r="G2901" s="139">
        <v>0</v>
      </c>
      <c r="H2901" s="139">
        <v>0</v>
      </c>
      <c r="I2901" s="139"/>
      <c r="J2901" s="139"/>
      <c r="K2901" s="140">
        <v>45993.9625</v>
      </c>
      <c r="L2901" s="140">
        <v>45993.9625</v>
      </c>
      <c r="M2901" s="139"/>
      <c r="N2901" s="139"/>
      <c r="O2901" s="139" t="s">
        <v>2340</v>
      </c>
      <c r="P2901" s="139" t="s">
        <v>21530</v>
      </c>
      <c r="Q2901" s="139" t="s">
        <v>2342</v>
      </c>
      <c r="R2901" s="145" t="s">
        <v>21531</v>
      </c>
      <c r="S2901" s="139">
        <v>7883460</v>
      </c>
      <c r="T2901" s="139" t="s">
        <v>21530</v>
      </c>
      <c r="U2901" s="139" t="s">
        <v>4003</v>
      </c>
      <c r="V2901" s="139">
        <v>1</v>
      </c>
      <c r="W2901" s="139">
        <v>4252465304</v>
      </c>
      <c r="X2901" s="139" t="s">
        <v>21532</v>
      </c>
      <c r="Y2901" s="139"/>
      <c r="Z2901" s="139"/>
      <c r="AA2901" s="139"/>
      <c r="AB2901" s="139"/>
      <c r="AC2901" s="139"/>
      <c r="AD2901" s="139"/>
      <c r="AE2901" s="139"/>
      <c r="AF2901" s="139"/>
      <c r="AG2901" s="139"/>
      <c r="AH2901" s="139"/>
      <c r="AI2901" s="139"/>
      <c r="AJ2901" s="139"/>
      <c r="AK2901" s="139"/>
      <c r="AL2901" s="139"/>
      <c r="AM2901" s="139"/>
      <c r="AN2901" s="139"/>
      <c r="AO2901" s="139"/>
      <c r="AP2901" s="139"/>
      <c r="AQ2901" s="139" t="s">
        <v>17295</v>
      </c>
      <c r="AR2901" s="139">
        <v>97455</v>
      </c>
      <c r="AS2901" s="139">
        <v>2025</v>
      </c>
      <c r="AT2901" s="139" t="s">
        <v>7291</v>
      </c>
      <c r="AU2901" s="139" t="s">
        <v>17296</v>
      </c>
      <c r="AV2901" s="139" t="s">
        <v>7222</v>
      </c>
      <c r="AW2901" s="139" t="s">
        <v>7223</v>
      </c>
      <c r="AX2901" s="139" t="s">
        <v>7224</v>
      </c>
      <c r="AY2901" s="139" t="s">
        <v>9442</v>
      </c>
      <c r="AZ2901" s="139" t="s">
        <v>7381</v>
      </c>
      <c r="BA2901" s="139"/>
      <c r="BB2901" s="141">
        <v>45997</v>
      </c>
      <c r="BC2901" s="141">
        <v>45997</v>
      </c>
      <c r="BD2901" s="139" t="s">
        <v>9788</v>
      </c>
      <c r="BE2901" s="145" t="s">
        <v>21529</v>
      </c>
      <c r="BF2901" s="139" t="s">
        <v>2340</v>
      </c>
      <c r="BG2901" s="139" t="s">
        <v>7228</v>
      </c>
      <c r="BH2901" s="139" t="s">
        <v>7229</v>
      </c>
      <c r="BI2901" s="139">
        <v>0</v>
      </c>
      <c r="BJ2901" s="139" t="s">
        <v>2350</v>
      </c>
      <c r="BK2901" s="139">
        <v>1</v>
      </c>
      <c r="BL2901" s="139">
        <v>1</v>
      </c>
      <c r="BM2901" s="139" t="s">
        <v>17297</v>
      </c>
      <c r="BN2901" s="139"/>
      <c r="BO2901" s="139">
        <v>0</v>
      </c>
      <c r="BP2901" s="139">
        <v>0</v>
      </c>
      <c r="BQ2901" s="139"/>
      <c r="BR2901" s="139"/>
      <c r="BS2901" s="139">
        <v>0</v>
      </c>
      <c r="BT2901" s="139"/>
      <c r="BU2901" s="139" t="s">
        <v>2360</v>
      </c>
      <c r="BV2901" s="139"/>
      <c r="BW2901" s="139"/>
      <c r="BX2901" s="139"/>
      <c r="BY2901" s="139"/>
      <c r="BZ2901" s="139"/>
      <c r="CA2901" s="139"/>
      <c r="CB2901" s="139" t="s">
        <v>7231</v>
      </c>
      <c r="CC2901" s="139"/>
    </row>
    <row r="2902" spans="1:81">
      <c r="A2902" s="139">
        <v>2901</v>
      </c>
      <c r="B2902" s="139" t="s">
        <v>7210</v>
      </c>
      <c r="C2902" s="145" t="s">
        <v>21533</v>
      </c>
      <c r="D2902" s="139">
        <v>1</v>
      </c>
      <c r="E2902" s="139">
        <v>1</v>
      </c>
      <c r="F2902" s="139">
        <v>0</v>
      </c>
      <c r="G2902" s="139">
        <v>0</v>
      </c>
      <c r="H2902" s="139">
        <v>0</v>
      </c>
      <c r="I2902" s="139"/>
      <c r="J2902" s="139"/>
      <c r="K2902" s="140">
        <v>45993.9625</v>
      </c>
      <c r="L2902" s="140">
        <v>45993.9625</v>
      </c>
      <c r="M2902" s="139"/>
      <c r="N2902" s="139"/>
      <c r="O2902" s="139" t="s">
        <v>2340</v>
      </c>
      <c r="P2902" s="139" t="s">
        <v>21534</v>
      </c>
      <c r="Q2902" s="139" t="s">
        <v>2342</v>
      </c>
      <c r="R2902" s="145" t="s">
        <v>21535</v>
      </c>
      <c r="S2902" s="139">
        <v>8252093</v>
      </c>
      <c r="T2902" s="139" t="s">
        <v>21534</v>
      </c>
      <c r="U2902" s="139" t="s">
        <v>21536</v>
      </c>
      <c r="V2902" s="139">
        <v>1</v>
      </c>
      <c r="W2902" s="139">
        <v>6265517515</v>
      </c>
      <c r="X2902" s="139" t="s">
        <v>21537</v>
      </c>
      <c r="Y2902" s="139"/>
      <c r="Z2902" s="139"/>
      <c r="AA2902" s="139"/>
      <c r="AB2902" s="139"/>
      <c r="AC2902" s="139"/>
      <c r="AD2902" s="139"/>
      <c r="AE2902" s="139"/>
      <c r="AF2902" s="139"/>
      <c r="AG2902" s="139"/>
      <c r="AH2902" s="139"/>
      <c r="AI2902" s="139"/>
      <c r="AJ2902" s="139"/>
      <c r="AK2902" s="139"/>
      <c r="AL2902" s="139"/>
      <c r="AM2902" s="139"/>
      <c r="AN2902" s="139"/>
      <c r="AO2902" s="139"/>
      <c r="AP2902" s="139"/>
      <c r="AQ2902" s="139" t="s">
        <v>17295</v>
      </c>
      <c r="AR2902" s="139">
        <v>97455</v>
      </c>
      <c r="AS2902" s="139">
        <v>2025</v>
      </c>
      <c r="AT2902" s="139" t="s">
        <v>7291</v>
      </c>
      <c r="AU2902" s="139" t="s">
        <v>17296</v>
      </c>
      <c r="AV2902" s="139" t="s">
        <v>7222</v>
      </c>
      <c r="AW2902" s="139" t="s">
        <v>7223</v>
      </c>
      <c r="AX2902" s="139" t="s">
        <v>7224</v>
      </c>
      <c r="AY2902" s="139" t="s">
        <v>9442</v>
      </c>
      <c r="AZ2902" s="139" t="s">
        <v>7381</v>
      </c>
      <c r="BA2902" s="139"/>
      <c r="BB2902" s="141">
        <v>45997</v>
      </c>
      <c r="BC2902" s="141">
        <v>45997</v>
      </c>
      <c r="BD2902" s="139" t="s">
        <v>9788</v>
      </c>
      <c r="BE2902" s="145" t="s">
        <v>21533</v>
      </c>
      <c r="BF2902" s="139" t="s">
        <v>2340</v>
      </c>
      <c r="BG2902" s="139" t="s">
        <v>7228</v>
      </c>
      <c r="BH2902" s="139" t="s">
        <v>7229</v>
      </c>
      <c r="BI2902" s="139">
        <v>0</v>
      </c>
      <c r="BJ2902" s="139" t="s">
        <v>2350</v>
      </c>
      <c r="BK2902" s="139">
        <v>1</v>
      </c>
      <c r="BL2902" s="139">
        <v>1</v>
      </c>
      <c r="BM2902" s="139" t="s">
        <v>17297</v>
      </c>
      <c r="BN2902" s="139"/>
      <c r="BO2902" s="139">
        <v>0</v>
      </c>
      <c r="BP2902" s="139">
        <v>0</v>
      </c>
      <c r="BQ2902" s="139"/>
      <c r="BR2902" s="139"/>
      <c r="BS2902" s="139">
        <v>0</v>
      </c>
      <c r="BT2902" s="139"/>
      <c r="BU2902" s="139" t="s">
        <v>2360</v>
      </c>
      <c r="BV2902" s="139"/>
      <c r="BW2902" s="139"/>
      <c r="BX2902" s="139"/>
      <c r="BY2902" s="139"/>
      <c r="BZ2902" s="139"/>
      <c r="CA2902" s="139"/>
      <c r="CB2902" s="139" t="s">
        <v>7231</v>
      </c>
      <c r="CC2902" s="139"/>
    </row>
    <row r="2903" spans="1:81">
      <c r="A2903" s="139">
        <v>2902</v>
      </c>
      <c r="B2903" s="139" t="s">
        <v>7210</v>
      </c>
      <c r="C2903" s="145" t="s">
        <v>21538</v>
      </c>
      <c r="D2903" s="139">
        <v>1</v>
      </c>
      <c r="E2903" s="139">
        <v>1</v>
      </c>
      <c r="F2903" s="139">
        <v>0</v>
      </c>
      <c r="G2903" s="139">
        <v>0</v>
      </c>
      <c r="H2903" s="139">
        <v>0</v>
      </c>
      <c r="I2903" s="139"/>
      <c r="J2903" s="139"/>
      <c r="K2903" s="140">
        <v>45993.9597222222</v>
      </c>
      <c r="L2903" s="140">
        <v>45993.9597222222</v>
      </c>
      <c r="M2903" s="139"/>
      <c r="N2903" s="139"/>
      <c r="O2903" s="139" t="s">
        <v>2340</v>
      </c>
      <c r="P2903" s="139" t="s">
        <v>21539</v>
      </c>
      <c r="Q2903" s="139" t="s">
        <v>2342</v>
      </c>
      <c r="R2903" s="145" t="s">
        <v>21540</v>
      </c>
      <c r="S2903" s="139">
        <v>8252090</v>
      </c>
      <c r="T2903" s="139" t="s">
        <v>21539</v>
      </c>
      <c r="U2903" s="139" t="s">
        <v>3001</v>
      </c>
      <c r="V2903" s="139">
        <v>1</v>
      </c>
      <c r="W2903" s="139">
        <v>6265517515</v>
      </c>
      <c r="X2903" s="139" t="s">
        <v>21537</v>
      </c>
      <c r="Y2903" s="139"/>
      <c r="Z2903" s="139"/>
      <c r="AA2903" s="139"/>
      <c r="AB2903" s="139"/>
      <c r="AC2903" s="139"/>
      <c r="AD2903" s="139"/>
      <c r="AE2903" s="139"/>
      <c r="AF2903" s="139"/>
      <c r="AG2903" s="139"/>
      <c r="AH2903" s="139"/>
      <c r="AI2903" s="139"/>
      <c r="AJ2903" s="139"/>
      <c r="AK2903" s="139"/>
      <c r="AL2903" s="139"/>
      <c r="AM2903" s="139"/>
      <c r="AN2903" s="139"/>
      <c r="AO2903" s="139"/>
      <c r="AP2903" s="139"/>
      <c r="AQ2903" s="139" t="s">
        <v>17295</v>
      </c>
      <c r="AR2903" s="139">
        <v>97455</v>
      </c>
      <c r="AS2903" s="139">
        <v>2025</v>
      </c>
      <c r="AT2903" s="139" t="s">
        <v>7291</v>
      </c>
      <c r="AU2903" s="139" t="s">
        <v>17296</v>
      </c>
      <c r="AV2903" s="139" t="s">
        <v>7222</v>
      </c>
      <c r="AW2903" s="139" t="s">
        <v>7223</v>
      </c>
      <c r="AX2903" s="139" t="s">
        <v>7224</v>
      </c>
      <c r="AY2903" s="139" t="s">
        <v>9442</v>
      </c>
      <c r="AZ2903" s="139" t="s">
        <v>7381</v>
      </c>
      <c r="BA2903" s="139"/>
      <c r="BB2903" s="141">
        <v>45997</v>
      </c>
      <c r="BC2903" s="141">
        <v>45997</v>
      </c>
      <c r="BD2903" s="139" t="s">
        <v>9788</v>
      </c>
      <c r="BE2903" s="145" t="s">
        <v>21538</v>
      </c>
      <c r="BF2903" s="139" t="s">
        <v>2340</v>
      </c>
      <c r="BG2903" s="139" t="s">
        <v>7228</v>
      </c>
      <c r="BH2903" s="139" t="s">
        <v>7229</v>
      </c>
      <c r="BI2903" s="139">
        <v>0</v>
      </c>
      <c r="BJ2903" s="139" t="s">
        <v>2350</v>
      </c>
      <c r="BK2903" s="139">
        <v>1</v>
      </c>
      <c r="BL2903" s="139">
        <v>1</v>
      </c>
      <c r="BM2903" s="139" t="s">
        <v>17297</v>
      </c>
      <c r="BN2903" s="139"/>
      <c r="BO2903" s="139">
        <v>0</v>
      </c>
      <c r="BP2903" s="139">
        <v>0</v>
      </c>
      <c r="BQ2903" s="139"/>
      <c r="BR2903" s="139"/>
      <c r="BS2903" s="139">
        <v>0</v>
      </c>
      <c r="BT2903" s="139"/>
      <c r="BU2903" s="139" t="s">
        <v>2360</v>
      </c>
      <c r="BV2903" s="139"/>
      <c r="BW2903" s="139"/>
      <c r="BX2903" s="139"/>
      <c r="BY2903" s="139"/>
      <c r="BZ2903" s="139"/>
      <c r="CA2903" s="139"/>
      <c r="CB2903" s="139" t="s">
        <v>7231</v>
      </c>
      <c r="CC2903" s="139"/>
    </row>
    <row r="2904" spans="1:81">
      <c r="A2904" s="139">
        <v>2903</v>
      </c>
      <c r="B2904" s="139" t="s">
        <v>7210</v>
      </c>
      <c r="C2904" s="145" t="s">
        <v>21541</v>
      </c>
      <c r="D2904" s="139">
        <v>1</v>
      </c>
      <c r="E2904" s="139">
        <v>1</v>
      </c>
      <c r="F2904" s="139">
        <v>0</v>
      </c>
      <c r="G2904" s="139">
        <v>0</v>
      </c>
      <c r="H2904" s="139">
        <v>0</v>
      </c>
      <c r="I2904" s="139"/>
      <c r="J2904" s="139"/>
      <c r="K2904" s="140">
        <v>45993.9576388889</v>
      </c>
      <c r="L2904" s="140">
        <v>45993.9576388889</v>
      </c>
      <c r="M2904" s="139"/>
      <c r="N2904" s="139"/>
      <c r="O2904" s="139" t="s">
        <v>2340</v>
      </c>
      <c r="P2904" s="139" t="s">
        <v>21542</v>
      </c>
      <c r="Q2904" s="139" t="s">
        <v>2342</v>
      </c>
      <c r="R2904" s="145" t="s">
        <v>21543</v>
      </c>
      <c r="S2904" s="139">
        <v>7877419</v>
      </c>
      <c r="T2904" s="139" t="s">
        <v>21542</v>
      </c>
      <c r="U2904" s="139" t="s">
        <v>21542</v>
      </c>
      <c r="V2904" s="139">
        <v>1</v>
      </c>
      <c r="W2904" s="139">
        <v>6313274973</v>
      </c>
      <c r="X2904" s="139" t="s">
        <v>21544</v>
      </c>
      <c r="Y2904" s="139"/>
      <c r="Z2904" s="139"/>
      <c r="AA2904" s="139"/>
      <c r="AB2904" s="139"/>
      <c r="AC2904" s="139"/>
      <c r="AD2904" s="139"/>
      <c r="AE2904" s="139"/>
      <c r="AF2904" s="139"/>
      <c r="AG2904" s="139"/>
      <c r="AH2904" s="139"/>
      <c r="AI2904" s="139"/>
      <c r="AJ2904" s="139"/>
      <c r="AK2904" s="139"/>
      <c r="AL2904" s="139"/>
      <c r="AM2904" s="139"/>
      <c r="AN2904" s="139"/>
      <c r="AO2904" s="139"/>
      <c r="AP2904" s="139"/>
      <c r="AQ2904" s="139" t="s">
        <v>17295</v>
      </c>
      <c r="AR2904" s="139">
        <v>97455</v>
      </c>
      <c r="AS2904" s="139">
        <v>2025</v>
      </c>
      <c r="AT2904" s="139" t="s">
        <v>7291</v>
      </c>
      <c r="AU2904" s="139" t="s">
        <v>17296</v>
      </c>
      <c r="AV2904" s="139" t="s">
        <v>7222</v>
      </c>
      <c r="AW2904" s="139" t="s">
        <v>7223</v>
      </c>
      <c r="AX2904" s="139" t="s">
        <v>7224</v>
      </c>
      <c r="AY2904" s="139" t="s">
        <v>9442</v>
      </c>
      <c r="AZ2904" s="139" t="s">
        <v>7381</v>
      </c>
      <c r="BA2904" s="139"/>
      <c r="BB2904" s="141">
        <v>45997</v>
      </c>
      <c r="BC2904" s="141">
        <v>45997</v>
      </c>
      <c r="BD2904" s="139" t="s">
        <v>9788</v>
      </c>
      <c r="BE2904" s="145" t="s">
        <v>21541</v>
      </c>
      <c r="BF2904" s="139" t="s">
        <v>2340</v>
      </c>
      <c r="BG2904" s="139" t="s">
        <v>7228</v>
      </c>
      <c r="BH2904" s="139" t="s">
        <v>7229</v>
      </c>
      <c r="BI2904" s="139">
        <v>0</v>
      </c>
      <c r="BJ2904" s="139" t="s">
        <v>2350</v>
      </c>
      <c r="BK2904" s="139">
        <v>1</v>
      </c>
      <c r="BL2904" s="139">
        <v>1</v>
      </c>
      <c r="BM2904" s="139" t="s">
        <v>17297</v>
      </c>
      <c r="BN2904" s="139"/>
      <c r="BO2904" s="139">
        <v>0</v>
      </c>
      <c r="BP2904" s="139">
        <v>0</v>
      </c>
      <c r="BQ2904" s="139"/>
      <c r="BR2904" s="139"/>
      <c r="BS2904" s="139">
        <v>0</v>
      </c>
      <c r="BT2904" s="139"/>
      <c r="BU2904" s="139" t="s">
        <v>2360</v>
      </c>
      <c r="BV2904" s="139"/>
      <c r="BW2904" s="139"/>
      <c r="BX2904" s="139"/>
      <c r="BY2904" s="139"/>
      <c r="BZ2904" s="139"/>
      <c r="CA2904" s="139"/>
      <c r="CB2904" s="139" t="s">
        <v>7231</v>
      </c>
      <c r="CC2904" s="139"/>
    </row>
    <row r="2905" spans="1:81">
      <c r="A2905" s="139">
        <v>2904</v>
      </c>
      <c r="B2905" s="139" t="s">
        <v>7210</v>
      </c>
      <c r="C2905" s="145" t="s">
        <v>21545</v>
      </c>
      <c r="D2905" s="139">
        <v>1</v>
      </c>
      <c r="E2905" s="139">
        <v>1</v>
      </c>
      <c r="F2905" s="139">
        <v>0</v>
      </c>
      <c r="G2905" s="139">
        <v>0</v>
      </c>
      <c r="H2905" s="139">
        <v>0</v>
      </c>
      <c r="I2905" s="139"/>
      <c r="J2905" s="139"/>
      <c r="K2905" s="140">
        <v>45993.9569444444</v>
      </c>
      <c r="L2905" s="140">
        <v>45993.9569444444</v>
      </c>
      <c r="M2905" s="139"/>
      <c r="N2905" s="139"/>
      <c r="O2905" s="139" t="s">
        <v>2340</v>
      </c>
      <c r="P2905" s="139" t="s">
        <v>21546</v>
      </c>
      <c r="Q2905" s="139" t="s">
        <v>2342</v>
      </c>
      <c r="R2905" s="145" t="s">
        <v>21547</v>
      </c>
      <c r="S2905" s="139">
        <v>7876648</v>
      </c>
      <c r="T2905" s="139" t="s">
        <v>21546</v>
      </c>
      <c r="U2905" s="139" t="s">
        <v>19410</v>
      </c>
      <c r="V2905" s="139">
        <v>1</v>
      </c>
      <c r="W2905" s="139">
        <v>6266736598</v>
      </c>
      <c r="X2905" s="139" t="s">
        <v>21548</v>
      </c>
      <c r="Y2905" s="139"/>
      <c r="Z2905" s="139"/>
      <c r="AA2905" s="139"/>
      <c r="AB2905" s="139"/>
      <c r="AC2905" s="139"/>
      <c r="AD2905" s="139"/>
      <c r="AE2905" s="139"/>
      <c r="AF2905" s="139"/>
      <c r="AG2905" s="139"/>
      <c r="AH2905" s="139"/>
      <c r="AI2905" s="139"/>
      <c r="AJ2905" s="139"/>
      <c r="AK2905" s="139"/>
      <c r="AL2905" s="139"/>
      <c r="AM2905" s="139"/>
      <c r="AN2905" s="139"/>
      <c r="AO2905" s="139"/>
      <c r="AP2905" s="139"/>
      <c r="AQ2905" s="139" t="s">
        <v>17295</v>
      </c>
      <c r="AR2905" s="139">
        <v>97455</v>
      </c>
      <c r="AS2905" s="139">
        <v>2025</v>
      </c>
      <c r="AT2905" s="139" t="s">
        <v>7291</v>
      </c>
      <c r="AU2905" s="139" t="s">
        <v>17296</v>
      </c>
      <c r="AV2905" s="139" t="s">
        <v>7222</v>
      </c>
      <c r="AW2905" s="139" t="s">
        <v>7223</v>
      </c>
      <c r="AX2905" s="139" t="s">
        <v>7224</v>
      </c>
      <c r="AY2905" s="139" t="s">
        <v>9442</v>
      </c>
      <c r="AZ2905" s="139" t="s">
        <v>7381</v>
      </c>
      <c r="BA2905" s="139"/>
      <c r="BB2905" s="141">
        <v>45997</v>
      </c>
      <c r="BC2905" s="141">
        <v>45997</v>
      </c>
      <c r="BD2905" s="139" t="s">
        <v>9788</v>
      </c>
      <c r="BE2905" s="145" t="s">
        <v>21545</v>
      </c>
      <c r="BF2905" s="139" t="s">
        <v>2340</v>
      </c>
      <c r="BG2905" s="139" t="s">
        <v>7228</v>
      </c>
      <c r="BH2905" s="139" t="s">
        <v>7229</v>
      </c>
      <c r="BI2905" s="139">
        <v>0</v>
      </c>
      <c r="BJ2905" s="139" t="s">
        <v>2350</v>
      </c>
      <c r="BK2905" s="139">
        <v>1</v>
      </c>
      <c r="BL2905" s="139">
        <v>1</v>
      </c>
      <c r="BM2905" s="139" t="s">
        <v>17297</v>
      </c>
      <c r="BN2905" s="139"/>
      <c r="BO2905" s="139">
        <v>0</v>
      </c>
      <c r="BP2905" s="139">
        <v>0</v>
      </c>
      <c r="BQ2905" s="139"/>
      <c r="BR2905" s="139"/>
      <c r="BS2905" s="139">
        <v>0</v>
      </c>
      <c r="BT2905" s="139"/>
      <c r="BU2905" s="139" t="s">
        <v>2360</v>
      </c>
      <c r="BV2905" s="139"/>
      <c r="BW2905" s="139"/>
      <c r="BX2905" s="139"/>
      <c r="BY2905" s="139"/>
      <c r="BZ2905" s="139"/>
      <c r="CA2905" s="139"/>
      <c r="CB2905" s="139" t="s">
        <v>7231</v>
      </c>
      <c r="CC2905" s="139"/>
    </row>
    <row r="2906" spans="1:81">
      <c r="A2906" s="139">
        <v>2905</v>
      </c>
      <c r="B2906" s="139" t="s">
        <v>7210</v>
      </c>
      <c r="C2906" s="145" t="s">
        <v>21549</v>
      </c>
      <c r="D2906" s="139">
        <v>1</v>
      </c>
      <c r="E2906" s="139">
        <v>1</v>
      </c>
      <c r="F2906" s="139">
        <v>0</v>
      </c>
      <c r="G2906" s="139">
        <v>0</v>
      </c>
      <c r="H2906" s="139">
        <v>0</v>
      </c>
      <c r="I2906" s="139"/>
      <c r="J2906" s="139"/>
      <c r="K2906" s="140">
        <v>45993.9555555556</v>
      </c>
      <c r="L2906" s="140">
        <v>45993.9555555556</v>
      </c>
      <c r="M2906" s="139"/>
      <c r="N2906" s="139"/>
      <c r="O2906" s="139" t="s">
        <v>2340</v>
      </c>
      <c r="P2906" s="139" t="s">
        <v>21550</v>
      </c>
      <c r="Q2906" s="139" t="s">
        <v>2342</v>
      </c>
      <c r="R2906" s="145" t="s">
        <v>21551</v>
      </c>
      <c r="S2906" s="139">
        <v>7916288</v>
      </c>
      <c r="T2906" s="139" t="s">
        <v>21550</v>
      </c>
      <c r="U2906" s="139" t="s">
        <v>10242</v>
      </c>
      <c r="V2906" s="139">
        <v>1</v>
      </c>
      <c r="W2906" s="139">
        <v>8583363296</v>
      </c>
      <c r="X2906" s="139" t="s">
        <v>21552</v>
      </c>
      <c r="Y2906" s="139"/>
      <c r="Z2906" s="139"/>
      <c r="AA2906" s="139"/>
      <c r="AB2906" s="139"/>
      <c r="AC2906" s="139"/>
      <c r="AD2906" s="139"/>
      <c r="AE2906" s="139"/>
      <c r="AF2906" s="139"/>
      <c r="AG2906" s="139"/>
      <c r="AH2906" s="139"/>
      <c r="AI2906" s="139"/>
      <c r="AJ2906" s="139"/>
      <c r="AK2906" s="139"/>
      <c r="AL2906" s="139"/>
      <c r="AM2906" s="139"/>
      <c r="AN2906" s="139"/>
      <c r="AO2906" s="139"/>
      <c r="AP2906" s="139"/>
      <c r="AQ2906" s="139" t="s">
        <v>17295</v>
      </c>
      <c r="AR2906" s="139">
        <v>97436</v>
      </c>
      <c r="AS2906" s="139">
        <v>2025</v>
      </c>
      <c r="AT2906" s="139" t="s">
        <v>7291</v>
      </c>
      <c r="AU2906" s="139" t="s">
        <v>17296</v>
      </c>
      <c r="AV2906" s="139" t="s">
        <v>7222</v>
      </c>
      <c r="AW2906" s="139" t="s">
        <v>7223</v>
      </c>
      <c r="AX2906" s="139" t="s">
        <v>7224</v>
      </c>
      <c r="AY2906" s="139" t="s">
        <v>9442</v>
      </c>
      <c r="AZ2906" s="139" t="s">
        <v>18933</v>
      </c>
      <c r="BA2906" s="139"/>
      <c r="BB2906" s="141">
        <v>45995</v>
      </c>
      <c r="BC2906" s="141">
        <v>45995</v>
      </c>
      <c r="BD2906" s="139" t="s">
        <v>11622</v>
      </c>
      <c r="BE2906" s="145" t="s">
        <v>21549</v>
      </c>
      <c r="BF2906" s="139" t="s">
        <v>2340</v>
      </c>
      <c r="BG2906" s="139" t="s">
        <v>7228</v>
      </c>
      <c r="BH2906" s="139" t="s">
        <v>7229</v>
      </c>
      <c r="BI2906" s="139">
        <v>0</v>
      </c>
      <c r="BJ2906" s="139" t="s">
        <v>2350</v>
      </c>
      <c r="BK2906" s="139">
        <v>1</v>
      </c>
      <c r="BL2906" s="139">
        <v>1</v>
      </c>
      <c r="BM2906" s="139" t="s">
        <v>18934</v>
      </c>
      <c r="BN2906" s="139"/>
      <c r="BO2906" s="139">
        <v>0</v>
      </c>
      <c r="BP2906" s="139">
        <v>0</v>
      </c>
      <c r="BQ2906" s="139"/>
      <c r="BR2906" s="139"/>
      <c r="BS2906" s="139">
        <v>0</v>
      </c>
      <c r="BT2906" s="139"/>
      <c r="BU2906" s="139" t="s">
        <v>2360</v>
      </c>
      <c r="BV2906" s="139"/>
      <c r="BW2906" s="139"/>
      <c r="BX2906" s="139"/>
      <c r="BY2906" s="139"/>
      <c r="BZ2906" s="139"/>
      <c r="CA2906" s="139"/>
      <c r="CB2906" s="139" t="s">
        <v>7231</v>
      </c>
      <c r="CC2906" s="139"/>
    </row>
    <row r="2907" spans="1:81">
      <c r="A2907" s="139">
        <v>2906</v>
      </c>
      <c r="B2907" s="139" t="s">
        <v>7210</v>
      </c>
      <c r="C2907" s="145" t="s">
        <v>21553</v>
      </c>
      <c r="D2907" s="139">
        <v>1</v>
      </c>
      <c r="E2907" s="139">
        <v>1</v>
      </c>
      <c r="F2907" s="139">
        <v>0</v>
      </c>
      <c r="G2907" s="139">
        <v>0</v>
      </c>
      <c r="H2907" s="139">
        <v>0</v>
      </c>
      <c r="I2907" s="139"/>
      <c r="J2907" s="139"/>
      <c r="K2907" s="140">
        <v>45993.9527777778</v>
      </c>
      <c r="L2907" s="140">
        <v>45993.9527777778</v>
      </c>
      <c r="M2907" s="139"/>
      <c r="N2907" s="139"/>
      <c r="O2907" s="139" t="s">
        <v>2340</v>
      </c>
      <c r="P2907" s="139" t="s">
        <v>6757</v>
      </c>
      <c r="Q2907" s="139" t="s">
        <v>2342</v>
      </c>
      <c r="R2907" s="145" t="s">
        <v>16221</v>
      </c>
      <c r="S2907" s="139">
        <v>7917764</v>
      </c>
      <c r="T2907" s="139" t="s">
        <v>6757</v>
      </c>
      <c r="U2907" s="139" t="s">
        <v>6758</v>
      </c>
      <c r="V2907" s="139">
        <v>1</v>
      </c>
      <c r="W2907" s="139">
        <v>4156099801</v>
      </c>
      <c r="X2907" s="139" t="s">
        <v>6759</v>
      </c>
      <c r="Y2907" s="139"/>
      <c r="Z2907" s="139"/>
      <c r="AA2907" s="139"/>
      <c r="AB2907" s="139"/>
      <c r="AC2907" s="139"/>
      <c r="AD2907" s="139"/>
      <c r="AE2907" s="139"/>
      <c r="AF2907" s="139"/>
      <c r="AG2907" s="139"/>
      <c r="AH2907" s="139"/>
      <c r="AI2907" s="139"/>
      <c r="AJ2907" s="139"/>
      <c r="AK2907" s="139"/>
      <c r="AL2907" s="139"/>
      <c r="AM2907" s="139"/>
      <c r="AN2907" s="139"/>
      <c r="AO2907" s="139"/>
      <c r="AP2907" s="139"/>
      <c r="AQ2907" s="139" t="s">
        <v>17295</v>
      </c>
      <c r="AR2907" s="139">
        <v>97445</v>
      </c>
      <c r="AS2907" s="139">
        <v>2025</v>
      </c>
      <c r="AT2907" s="139" t="s">
        <v>7291</v>
      </c>
      <c r="AU2907" s="139" t="s">
        <v>17296</v>
      </c>
      <c r="AV2907" s="139" t="s">
        <v>7222</v>
      </c>
      <c r="AW2907" s="139" t="s">
        <v>7223</v>
      </c>
      <c r="AX2907" s="139" t="s">
        <v>7224</v>
      </c>
      <c r="AY2907" s="139" t="s">
        <v>9442</v>
      </c>
      <c r="AZ2907" s="139" t="s">
        <v>7381</v>
      </c>
      <c r="BA2907" s="139"/>
      <c r="BB2907" s="141">
        <v>45996</v>
      </c>
      <c r="BC2907" s="141">
        <v>45996</v>
      </c>
      <c r="BD2907" s="139" t="s">
        <v>12248</v>
      </c>
      <c r="BE2907" s="145" t="s">
        <v>21553</v>
      </c>
      <c r="BF2907" s="139" t="s">
        <v>2340</v>
      </c>
      <c r="BG2907" s="139" t="s">
        <v>7228</v>
      </c>
      <c r="BH2907" s="139" t="s">
        <v>7229</v>
      </c>
      <c r="BI2907" s="139">
        <v>0</v>
      </c>
      <c r="BJ2907" s="139" t="s">
        <v>2350</v>
      </c>
      <c r="BK2907" s="139">
        <v>1</v>
      </c>
      <c r="BL2907" s="139">
        <v>1</v>
      </c>
      <c r="BM2907" s="139" t="s">
        <v>17799</v>
      </c>
      <c r="BN2907" s="139"/>
      <c r="BO2907" s="139">
        <v>0</v>
      </c>
      <c r="BP2907" s="139">
        <v>0</v>
      </c>
      <c r="BQ2907" s="139"/>
      <c r="BR2907" s="139"/>
      <c r="BS2907" s="139">
        <v>0</v>
      </c>
      <c r="BT2907" s="139"/>
      <c r="BU2907" s="139" t="s">
        <v>2397</v>
      </c>
      <c r="BV2907" s="139"/>
      <c r="BW2907" s="139"/>
      <c r="BX2907" s="139"/>
      <c r="BY2907" s="139"/>
      <c r="BZ2907" s="139"/>
      <c r="CA2907" s="139"/>
      <c r="CB2907" s="139" t="s">
        <v>7231</v>
      </c>
      <c r="CC2907" s="139"/>
    </row>
    <row r="2908" spans="1:81">
      <c r="A2908" s="139">
        <v>2907</v>
      </c>
      <c r="B2908" s="139" t="s">
        <v>7210</v>
      </c>
      <c r="C2908" s="145" t="s">
        <v>21554</v>
      </c>
      <c r="D2908" s="139">
        <v>1</v>
      </c>
      <c r="E2908" s="139">
        <v>1</v>
      </c>
      <c r="F2908" s="139">
        <v>0</v>
      </c>
      <c r="G2908" s="139">
        <v>0</v>
      </c>
      <c r="H2908" s="139">
        <v>0</v>
      </c>
      <c r="I2908" s="139"/>
      <c r="J2908" s="139"/>
      <c r="K2908" s="140">
        <v>45993.9513888889</v>
      </c>
      <c r="L2908" s="140">
        <v>45993.9513888889</v>
      </c>
      <c r="M2908" s="139"/>
      <c r="N2908" s="139"/>
      <c r="O2908" s="139" t="s">
        <v>2340</v>
      </c>
      <c r="P2908" s="139" t="s">
        <v>21555</v>
      </c>
      <c r="Q2908" s="139" t="s">
        <v>2342</v>
      </c>
      <c r="R2908" s="145" t="s">
        <v>21556</v>
      </c>
      <c r="S2908" s="139">
        <v>7893275</v>
      </c>
      <c r="T2908" s="139" t="s">
        <v>21555</v>
      </c>
      <c r="U2908" s="139" t="s">
        <v>21557</v>
      </c>
      <c r="V2908" s="139">
        <v>1</v>
      </c>
      <c r="W2908" s="139">
        <v>4088349961</v>
      </c>
      <c r="X2908" s="139" t="s">
        <v>21558</v>
      </c>
      <c r="Y2908" s="139"/>
      <c r="Z2908" s="139"/>
      <c r="AA2908" s="139"/>
      <c r="AB2908" s="139"/>
      <c r="AC2908" s="139"/>
      <c r="AD2908" s="139"/>
      <c r="AE2908" s="139"/>
      <c r="AF2908" s="139"/>
      <c r="AG2908" s="139"/>
      <c r="AH2908" s="139"/>
      <c r="AI2908" s="139"/>
      <c r="AJ2908" s="139"/>
      <c r="AK2908" s="139"/>
      <c r="AL2908" s="139"/>
      <c r="AM2908" s="139"/>
      <c r="AN2908" s="139"/>
      <c r="AO2908" s="139"/>
      <c r="AP2908" s="139"/>
      <c r="AQ2908" s="139" t="s">
        <v>17295</v>
      </c>
      <c r="AR2908" s="139">
        <v>97436</v>
      </c>
      <c r="AS2908" s="139">
        <v>2025</v>
      </c>
      <c r="AT2908" s="139" t="s">
        <v>7291</v>
      </c>
      <c r="AU2908" s="139" t="s">
        <v>17296</v>
      </c>
      <c r="AV2908" s="139" t="s">
        <v>7222</v>
      </c>
      <c r="AW2908" s="139" t="s">
        <v>7223</v>
      </c>
      <c r="AX2908" s="139" t="s">
        <v>7224</v>
      </c>
      <c r="AY2908" s="139" t="s">
        <v>9442</v>
      </c>
      <c r="AZ2908" s="139" t="s">
        <v>18933</v>
      </c>
      <c r="BA2908" s="139"/>
      <c r="BB2908" s="141">
        <v>45995</v>
      </c>
      <c r="BC2908" s="141">
        <v>45995</v>
      </c>
      <c r="BD2908" s="139" t="s">
        <v>11622</v>
      </c>
      <c r="BE2908" s="145" t="s">
        <v>21554</v>
      </c>
      <c r="BF2908" s="139" t="s">
        <v>2340</v>
      </c>
      <c r="BG2908" s="139" t="s">
        <v>7228</v>
      </c>
      <c r="BH2908" s="139" t="s">
        <v>7229</v>
      </c>
      <c r="BI2908" s="139">
        <v>0</v>
      </c>
      <c r="BJ2908" s="139" t="s">
        <v>2350</v>
      </c>
      <c r="BK2908" s="139">
        <v>1</v>
      </c>
      <c r="BL2908" s="139">
        <v>1</v>
      </c>
      <c r="BM2908" s="139" t="s">
        <v>18934</v>
      </c>
      <c r="BN2908" s="139"/>
      <c r="BO2908" s="139">
        <v>0</v>
      </c>
      <c r="BP2908" s="139">
        <v>0</v>
      </c>
      <c r="BQ2908" s="139"/>
      <c r="BR2908" s="139"/>
      <c r="BS2908" s="139">
        <v>0</v>
      </c>
      <c r="BT2908" s="139"/>
      <c r="BU2908" s="139" t="s">
        <v>2360</v>
      </c>
      <c r="BV2908" s="139"/>
      <c r="BW2908" s="139"/>
      <c r="BX2908" s="139"/>
      <c r="BY2908" s="139"/>
      <c r="BZ2908" s="139"/>
      <c r="CA2908" s="139"/>
      <c r="CB2908" s="139" t="s">
        <v>7231</v>
      </c>
      <c r="CC2908" s="139"/>
    </row>
    <row r="2909" spans="1:81">
      <c r="A2909" s="139">
        <v>2908</v>
      </c>
      <c r="B2909" s="139" t="s">
        <v>7210</v>
      </c>
      <c r="C2909" s="145" t="s">
        <v>21559</v>
      </c>
      <c r="D2909" s="139">
        <v>1</v>
      </c>
      <c r="E2909" s="139">
        <v>2</v>
      </c>
      <c r="F2909" s="139">
        <v>1850</v>
      </c>
      <c r="G2909" s="139">
        <v>110</v>
      </c>
      <c r="H2909" s="139">
        <v>1740</v>
      </c>
      <c r="I2909" s="139"/>
      <c r="J2909" s="139"/>
      <c r="K2909" s="140">
        <v>45993.9513888889</v>
      </c>
      <c r="L2909" s="140">
        <v>45993.9520833333</v>
      </c>
      <c r="M2909" s="139" t="s">
        <v>2338</v>
      </c>
      <c r="N2909" s="139" t="s">
        <v>21560</v>
      </c>
      <c r="O2909" s="139" t="s">
        <v>2340</v>
      </c>
      <c r="P2909" s="139" t="s">
        <v>21561</v>
      </c>
      <c r="Q2909" s="139" t="s">
        <v>2342</v>
      </c>
      <c r="R2909" s="145" t="s">
        <v>21562</v>
      </c>
      <c r="S2909" s="139">
        <v>8293368</v>
      </c>
      <c r="T2909" s="139" t="s">
        <v>21561</v>
      </c>
      <c r="U2909" s="139" t="s">
        <v>3066</v>
      </c>
      <c r="V2909" s="139">
        <v>1</v>
      </c>
      <c r="W2909" s="139">
        <v>5104992765</v>
      </c>
      <c r="X2909" s="139" t="s">
        <v>21563</v>
      </c>
      <c r="Y2909" s="139" t="s">
        <v>21564</v>
      </c>
      <c r="Z2909" s="139">
        <v>5104992765</v>
      </c>
      <c r="AA2909" s="139" t="s">
        <v>21565</v>
      </c>
      <c r="AB2909" s="139"/>
      <c r="AC2909" s="139"/>
      <c r="AD2909" s="139" t="s">
        <v>3615</v>
      </c>
      <c r="AE2909" s="139" t="s">
        <v>2369</v>
      </c>
      <c r="AF2909" s="139" t="s">
        <v>2349</v>
      </c>
      <c r="AG2909" s="139">
        <v>95032</v>
      </c>
      <c r="AH2909" s="139" t="s">
        <v>21564</v>
      </c>
      <c r="AI2909" s="139">
        <v>5104992765</v>
      </c>
      <c r="AJ2909" s="139" t="s">
        <v>21565</v>
      </c>
      <c r="AK2909" s="139"/>
      <c r="AL2909" s="139"/>
      <c r="AM2909" s="139" t="s">
        <v>3615</v>
      </c>
      <c r="AN2909" s="139" t="s">
        <v>2369</v>
      </c>
      <c r="AO2909" s="139" t="s">
        <v>2349</v>
      </c>
      <c r="AP2909" s="139">
        <v>95032</v>
      </c>
      <c r="AQ2909" s="139" t="s">
        <v>13548</v>
      </c>
      <c r="AR2909" s="139">
        <v>94781</v>
      </c>
      <c r="AS2909" s="139">
        <v>2026</v>
      </c>
      <c r="AT2909" s="139" t="s">
        <v>7220</v>
      </c>
      <c r="AU2909" s="139" t="s">
        <v>7707</v>
      </c>
      <c r="AV2909" s="139" t="s">
        <v>7222</v>
      </c>
      <c r="AW2909" s="139" t="s">
        <v>13549</v>
      </c>
      <c r="AX2909" s="139" t="s">
        <v>7294</v>
      </c>
      <c r="AY2909" s="139" t="s">
        <v>7238</v>
      </c>
      <c r="AZ2909" s="139" t="s">
        <v>10583</v>
      </c>
      <c r="BA2909" s="139"/>
      <c r="BB2909" s="141">
        <v>46030</v>
      </c>
      <c r="BC2909" s="141">
        <v>46163</v>
      </c>
      <c r="BD2909" s="139" t="s">
        <v>13550</v>
      </c>
      <c r="BE2909" s="145" t="s">
        <v>21566</v>
      </c>
      <c r="BF2909" s="139" t="s">
        <v>2340</v>
      </c>
      <c r="BG2909" s="139" t="s">
        <v>172</v>
      </c>
      <c r="BH2909" s="139" t="s">
        <v>7242</v>
      </c>
      <c r="BI2909" s="139">
        <v>50</v>
      </c>
      <c r="BJ2909" s="139" t="s">
        <v>2350</v>
      </c>
      <c r="BK2909" s="139">
        <v>18</v>
      </c>
      <c r="BL2909" s="139">
        <v>18</v>
      </c>
      <c r="BM2909" s="139" t="s">
        <v>7672</v>
      </c>
      <c r="BN2909" s="139"/>
      <c r="BO2909" s="139">
        <v>50</v>
      </c>
      <c r="BP2909" s="139">
        <v>0</v>
      </c>
      <c r="BQ2909" s="139"/>
      <c r="BR2909" s="139"/>
      <c r="BS2909" s="139">
        <v>50</v>
      </c>
      <c r="BT2909" s="139"/>
      <c r="BU2909" s="139" t="s">
        <v>2360</v>
      </c>
      <c r="BV2909" s="139"/>
      <c r="BW2909" s="139"/>
      <c r="BX2909" s="139"/>
      <c r="BY2909" s="139"/>
      <c r="BZ2909" s="139"/>
      <c r="CA2909" s="139"/>
      <c r="CB2909" s="139" t="s">
        <v>7231</v>
      </c>
      <c r="CC2909" s="139" t="s">
        <v>7232</v>
      </c>
    </row>
    <row r="2910" spans="1:81">
      <c r="A2910" s="139">
        <v>2909</v>
      </c>
      <c r="B2910" s="139" t="s">
        <v>7210</v>
      </c>
      <c r="C2910" s="145" t="s">
        <v>21559</v>
      </c>
      <c r="D2910" s="139">
        <v>1</v>
      </c>
      <c r="E2910" s="139">
        <v>2</v>
      </c>
      <c r="F2910" s="139">
        <v>1850</v>
      </c>
      <c r="G2910" s="139">
        <v>110</v>
      </c>
      <c r="H2910" s="139">
        <v>1740</v>
      </c>
      <c r="I2910" s="139"/>
      <c r="J2910" s="139"/>
      <c r="K2910" s="140">
        <v>45993.9513888889</v>
      </c>
      <c r="L2910" s="140">
        <v>45993.9520833333</v>
      </c>
      <c r="M2910" s="139" t="s">
        <v>2338</v>
      </c>
      <c r="N2910" s="139" t="s">
        <v>21560</v>
      </c>
      <c r="O2910" s="139" t="s">
        <v>2340</v>
      </c>
      <c r="P2910" s="139" t="s">
        <v>21561</v>
      </c>
      <c r="Q2910" s="139" t="s">
        <v>2342</v>
      </c>
      <c r="R2910" s="145" t="s">
        <v>21562</v>
      </c>
      <c r="S2910" s="139">
        <v>8293368</v>
      </c>
      <c r="T2910" s="139" t="s">
        <v>21561</v>
      </c>
      <c r="U2910" s="139" t="s">
        <v>3066</v>
      </c>
      <c r="V2910" s="139">
        <v>1</v>
      </c>
      <c r="W2910" s="139">
        <v>5104992765</v>
      </c>
      <c r="X2910" s="139" t="s">
        <v>21563</v>
      </c>
      <c r="Y2910" s="139" t="s">
        <v>21564</v>
      </c>
      <c r="Z2910" s="139">
        <v>5104992765</v>
      </c>
      <c r="AA2910" s="139" t="s">
        <v>21565</v>
      </c>
      <c r="AB2910" s="139"/>
      <c r="AC2910" s="139"/>
      <c r="AD2910" s="139" t="s">
        <v>3615</v>
      </c>
      <c r="AE2910" s="139" t="s">
        <v>2369</v>
      </c>
      <c r="AF2910" s="139" t="s">
        <v>2349</v>
      </c>
      <c r="AG2910" s="139">
        <v>95032</v>
      </c>
      <c r="AH2910" s="139" t="s">
        <v>21564</v>
      </c>
      <c r="AI2910" s="139">
        <v>5104992765</v>
      </c>
      <c r="AJ2910" s="139" t="s">
        <v>21565</v>
      </c>
      <c r="AK2910" s="139"/>
      <c r="AL2910" s="139"/>
      <c r="AM2910" s="139" t="s">
        <v>3615</v>
      </c>
      <c r="AN2910" s="139" t="s">
        <v>2369</v>
      </c>
      <c r="AO2910" s="139" t="s">
        <v>2349</v>
      </c>
      <c r="AP2910" s="139">
        <v>95032</v>
      </c>
      <c r="AQ2910" s="139" t="s">
        <v>13548</v>
      </c>
      <c r="AR2910" s="139">
        <v>94781</v>
      </c>
      <c r="AS2910" s="139">
        <v>2026</v>
      </c>
      <c r="AT2910" s="139" t="s">
        <v>7220</v>
      </c>
      <c r="AU2910" s="139" t="s">
        <v>7707</v>
      </c>
      <c r="AV2910" s="139" t="s">
        <v>7222</v>
      </c>
      <c r="AW2910" s="139" t="s">
        <v>13549</v>
      </c>
      <c r="AX2910" s="139" t="s">
        <v>7294</v>
      </c>
      <c r="AY2910" s="139" t="s">
        <v>7238</v>
      </c>
      <c r="AZ2910" s="139" t="s">
        <v>10583</v>
      </c>
      <c r="BA2910" s="139"/>
      <c r="BB2910" s="141">
        <v>46030</v>
      </c>
      <c r="BC2910" s="141">
        <v>46163</v>
      </c>
      <c r="BD2910" s="139" t="s">
        <v>13550</v>
      </c>
      <c r="BE2910" s="145" t="s">
        <v>21567</v>
      </c>
      <c r="BF2910" s="139" t="s">
        <v>2340</v>
      </c>
      <c r="BG2910" s="139" t="s">
        <v>7228</v>
      </c>
      <c r="BH2910" s="139" t="s">
        <v>7229</v>
      </c>
      <c r="BI2910" s="139">
        <v>1800</v>
      </c>
      <c r="BJ2910" s="139" t="s">
        <v>2350</v>
      </c>
      <c r="BK2910" s="139">
        <v>18</v>
      </c>
      <c r="BL2910" s="139">
        <v>18</v>
      </c>
      <c r="BM2910" s="139" t="s">
        <v>7672</v>
      </c>
      <c r="BN2910" s="139"/>
      <c r="BO2910" s="139">
        <v>1800</v>
      </c>
      <c r="BP2910" s="139">
        <v>110</v>
      </c>
      <c r="BQ2910" s="139"/>
      <c r="BR2910" s="139"/>
      <c r="BS2910" s="139">
        <v>1690</v>
      </c>
      <c r="BT2910" s="139"/>
      <c r="BU2910" s="139" t="s">
        <v>2360</v>
      </c>
      <c r="BV2910" s="139"/>
      <c r="BW2910" s="139"/>
      <c r="BX2910" s="139"/>
      <c r="BY2910" s="139"/>
      <c r="BZ2910" s="139"/>
      <c r="CA2910" s="139"/>
      <c r="CB2910" s="139" t="s">
        <v>7231</v>
      </c>
      <c r="CC2910" s="139" t="s">
        <v>7232</v>
      </c>
    </row>
    <row r="2911" spans="1:81">
      <c r="A2911" s="139">
        <v>2910</v>
      </c>
      <c r="B2911" s="139" t="s">
        <v>7210</v>
      </c>
      <c r="C2911" s="145" t="s">
        <v>21568</v>
      </c>
      <c r="D2911" s="139">
        <v>1</v>
      </c>
      <c r="E2911" s="139">
        <v>2</v>
      </c>
      <c r="F2911" s="139">
        <v>1400</v>
      </c>
      <c r="G2911" s="139">
        <v>20</v>
      </c>
      <c r="H2911" s="139">
        <v>1380</v>
      </c>
      <c r="I2911" s="139"/>
      <c r="J2911" s="139"/>
      <c r="K2911" s="140">
        <v>45993.9493055556</v>
      </c>
      <c r="L2911" s="140">
        <v>45993.9506944444</v>
      </c>
      <c r="M2911" s="139" t="s">
        <v>2338</v>
      </c>
      <c r="N2911" s="139" t="s">
        <v>21569</v>
      </c>
      <c r="O2911" s="139" t="s">
        <v>2340</v>
      </c>
      <c r="P2911" s="139" t="s">
        <v>21570</v>
      </c>
      <c r="Q2911" s="139" t="s">
        <v>2342</v>
      </c>
      <c r="R2911" s="145" t="s">
        <v>21571</v>
      </c>
      <c r="S2911" s="139">
        <v>8302246</v>
      </c>
      <c r="T2911" s="139" t="s">
        <v>21570</v>
      </c>
      <c r="U2911" s="139" t="s">
        <v>5384</v>
      </c>
      <c r="V2911" s="139">
        <v>1</v>
      </c>
      <c r="W2911" s="139">
        <v>5104992765</v>
      </c>
      <c r="X2911" s="139" t="s">
        <v>21563</v>
      </c>
      <c r="Y2911" s="139" t="s">
        <v>21564</v>
      </c>
      <c r="Z2911" s="139">
        <v>5104992765</v>
      </c>
      <c r="AA2911" s="139" t="s">
        <v>21565</v>
      </c>
      <c r="AB2911" s="139"/>
      <c r="AC2911" s="139"/>
      <c r="AD2911" s="139" t="s">
        <v>3615</v>
      </c>
      <c r="AE2911" s="139" t="s">
        <v>2369</v>
      </c>
      <c r="AF2911" s="139" t="s">
        <v>2349</v>
      </c>
      <c r="AG2911" s="139">
        <v>95032</v>
      </c>
      <c r="AH2911" s="139" t="s">
        <v>21564</v>
      </c>
      <c r="AI2911" s="139">
        <v>5104992765</v>
      </c>
      <c r="AJ2911" s="139" t="s">
        <v>21565</v>
      </c>
      <c r="AK2911" s="139"/>
      <c r="AL2911" s="139"/>
      <c r="AM2911" s="139" t="s">
        <v>3615</v>
      </c>
      <c r="AN2911" s="139" t="s">
        <v>2369</v>
      </c>
      <c r="AO2911" s="139" t="s">
        <v>2349</v>
      </c>
      <c r="AP2911" s="139">
        <v>95032</v>
      </c>
      <c r="AQ2911" s="139" t="s">
        <v>21572</v>
      </c>
      <c r="AR2911" s="139">
        <v>94015</v>
      </c>
      <c r="AS2911" s="139">
        <v>2026</v>
      </c>
      <c r="AT2911" s="139" t="s">
        <v>7220</v>
      </c>
      <c r="AU2911" s="139" t="s">
        <v>7518</v>
      </c>
      <c r="AV2911" s="139" t="s">
        <v>7222</v>
      </c>
      <c r="AW2911" s="139" t="s">
        <v>7223</v>
      </c>
      <c r="AX2911" s="139" t="s">
        <v>7294</v>
      </c>
      <c r="AY2911" s="139" t="s">
        <v>7238</v>
      </c>
      <c r="AZ2911" s="139" t="s">
        <v>7519</v>
      </c>
      <c r="BA2911" s="139"/>
      <c r="BB2911" s="141">
        <v>46030</v>
      </c>
      <c r="BC2911" s="141">
        <v>46163</v>
      </c>
      <c r="BD2911" s="139" t="s">
        <v>8380</v>
      </c>
      <c r="BE2911" s="145" t="s">
        <v>21573</v>
      </c>
      <c r="BF2911" s="139" t="s">
        <v>2340</v>
      </c>
      <c r="BG2911" s="139" t="s">
        <v>172</v>
      </c>
      <c r="BH2911" s="139" t="s">
        <v>7242</v>
      </c>
      <c r="BI2911" s="139">
        <v>50</v>
      </c>
      <c r="BJ2911" s="139" t="s">
        <v>2350</v>
      </c>
      <c r="BK2911" s="139">
        <v>18</v>
      </c>
      <c r="BL2911" s="139">
        <v>18</v>
      </c>
      <c r="BM2911" s="139" t="s">
        <v>7672</v>
      </c>
      <c r="BN2911" s="139"/>
      <c r="BO2911" s="139">
        <v>50</v>
      </c>
      <c r="BP2911" s="139">
        <v>0</v>
      </c>
      <c r="BQ2911" s="139"/>
      <c r="BR2911" s="139"/>
      <c r="BS2911" s="139">
        <v>50</v>
      </c>
      <c r="BT2911" s="139"/>
      <c r="BU2911" s="139" t="s">
        <v>2360</v>
      </c>
      <c r="BV2911" s="139"/>
      <c r="BW2911" s="139"/>
      <c r="BX2911" s="139"/>
      <c r="BY2911" s="139"/>
      <c r="BZ2911" s="139"/>
      <c r="CA2911" s="139"/>
      <c r="CB2911" s="139" t="s">
        <v>7231</v>
      </c>
      <c r="CC2911" s="139" t="s">
        <v>7232</v>
      </c>
    </row>
    <row r="2912" spans="1:81">
      <c r="A2912" s="139">
        <v>2911</v>
      </c>
      <c r="B2912" s="139" t="s">
        <v>7210</v>
      </c>
      <c r="C2912" s="145" t="s">
        <v>21568</v>
      </c>
      <c r="D2912" s="139">
        <v>1</v>
      </c>
      <c r="E2912" s="139">
        <v>2</v>
      </c>
      <c r="F2912" s="139">
        <v>1400</v>
      </c>
      <c r="G2912" s="139">
        <v>20</v>
      </c>
      <c r="H2912" s="139">
        <v>1380</v>
      </c>
      <c r="I2912" s="139"/>
      <c r="J2912" s="139"/>
      <c r="K2912" s="140">
        <v>45993.9493055556</v>
      </c>
      <c r="L2912" s="140">
        <v>45993.9506944444</v>
      </c>
      <c r="M2912" s="139" t="s">
        <v>2338</v>
      </c>
      <c r="N2912" s="139" t="s">
        <v>21569</v>
      </c>
      <c r="O2912" s="139" t="s">
        <v>2340</v>
      </c>
      <c r="P2912" s="139" t="s">
        <v>21570</v>
      </c>
      <c r="Q2912" s="139" t="s">
        <v>2342</v>
      </c>
      <c r="R2912" s="145" t="s">
        <v>21571</v>
      </c>
      <c r="S2912" s="139">
        <v>8302246</v>
      </c>
      <c r="T2912" s="139" t="s">
        <v>21570</v>
      </c>
      <c r="U2912" s="139" t="s">
        <v>5384</v>
      </c>
      <c r="V2912" s="139">
        <v>1</v>
      </c>
      <c r="W2912" s="139">
        <v>5104992765</v>
      </c>
      <c r="X2912" s="139" t="s">
        <v>21563</v>
      </c>
      <c r="Y2912" s="139" t="s">
        <v>21564</v>
      </c>
      <c r="Z2912" s="139">
        <v>5104992765</v>
      </c>
      <c r="AA2912" s="139" t="s">
        <v>21565</v>
      </c>
      <c r="AB2912" s="139"/>
      <c r="AC2912" s="139"/>
      <c r="AD2912" s="139" t="s">
        <v>3615</v>
      </c>
      <c r="AE2912" s="139" t="s">
        <v>2369</v>
      </c>
      <c r="AF2912" s="139" t="s">
        <v>2349</v>
      </c>
      <c r="AG2912" s="139">
        <v>95032</v>
      </c>
      <c r="AH2912" s="139" t="s">
        <v>21564</v>
      </c>
      <c r="AI2912" s="139">
        <v>5104992765</v>
      </c>
      <c r="AJ2912" s="139" t="s">
        <v>21565</v>
      </c>
      <c r="AK2912" s="139"/>
      <c r="AL2912" s="139"/>
      <c r="AM2912" s="139" t="s">
        <v>3615</v>
      </c>
      <c r="AN2912" s="139" t="s">
        <v>2369</v>
      </c>
      <c r="AO2912" s="139" t="s">
        <v>2349</v>
      </c>
      <c r="AP2912" s="139">
        <v>95032</v>
      </c>
      <c r="AQ2912" s="139" t="s">
        <v>21572</v>
      </c>
      <c r="AR2912" s="139">
        <v>94015</v>
      </c>
      <c r="AS2912" s="139">
        <v>2026</v>
      </c>
      <c r="AT2912" s="139" t="s">
        <v>7220</v>
      </c>
      <c r="AU2912" s="139" t="s">
        <v>7518</v>
      </c>
      <c r="AV2912" s="139" t="s">
        <v>7222</v>
      </c>
      <c r="AW2912" s="139" t="s">
        <v>7223</v>
      </c>
      <c r="AX2912" s="139" t="s">
        <v>7294</v>
      </c>
      <c r="AY2912" s="139" t="s">
        <v>7238</v>
      </c>
      <c r="AZ2912" s="139" t="s">
        <v>7519</v>
      </c>
      <c r="BA2912" s="139"/>
      <c r="BB2912" s="141">
        <v>46030</v>
      </c>
      <c r="BC2912" s="141">
        <v>46163</v>
      </c>
      <c r="BD2912" s="139" t="s">
        <v>8380</v>
      </c>
      <c r="BE2912" s="145" t="s">
        <v>21574</v>
      </c>
      <c r="BF2912" s="139" t="s">
        <v>2340</v>
      </c>
      <c r="BG2912" s="139" t="s">
        <v>7228</v>
      </c>
      <c r="BH2912" s="139" t="s">
        <v>7229</v>
      </c>
      <c r="BI2912" s="139">
        <v>1350</v>
      </c>
      <c r="BJ2912" s="139" t="s">
        <v>2350</v>
      </c>
      <c r="BK2912" s="139">
        <v>18</v>
      </c>
      <c r="BL2912" s="139">
        <v>18</v>
      </c>
      <c r="BM2912" s="139" t="s">
        <v>7672</v>
      </c>
      <c r="BN2912" s="139"/>
      <c r="BO2912" s="139">
        <v>1350</v>
      </c>
      <c r="BP2912" s="139">
        <v>20</v>
      </c>
      <c r="BQ2912" s="139"/>
      <c r="BR2912" s="139"/>
      <c r="BS2912" s="139">
        <v>1330</v>
      </c>
      <c r="BT2912" s="139"/>
      <c r="BU2912" s="139" t="s">
        <v>2360</v>
      </c>
      <c r="BV2912" s="139"/>
      <c r="BW2912" s="139"/>
      <c r="BX2912" s="139"/>
      <c r="BY2912" s="139"/>
      <c r="BZ2912" s="139"/>
      <c r="CA2912" s="139"/>
      <c r="CB2912" s="139" t="s">
        <v>7231</v>
      </c>
      <c r="CC2912" s="139" t="s">
        <v>7232</v>
      </c>
    </row>
    <row r="2913" spans="1:81">
      <c r="A2913" s="139">
        <v>2912</v>
      </c>
      <c r="B2913" s="139" t="s">
        <v>7210</v>
      </c>
      <c r="C2913" s="145" t="s">
        <v>21575</v>
      </c>
      <c r="D2913" s="139">
        <v>1</v>
      </c>
      <c r="E2913" s="139">
        <v>1</v>
      </c>
      <c r="F2913" s="139">
        <v>480</v>
      </c>
      <c r="G2913" s="139">
        <v>0</v>
      </c>
      <c r="H2913" s="139">
        <v>480</v>
      </c>
      <c r="I2913" s="139"/>
      <c r="J2913" s="139"/>
      <c r="K2913" s="140">
        <v>45993.9486111111</v>
      </c>
      <c r="L2913" s="140">
        <v>45993.9493055556</v>
      </c>
      <c r="M2913" s="139" t="s">
        <v>2338</v>
      </c>
      <c r="N2913" s="139" t="s">
        <v>21576</v>
      </c>
      <c r="O2913" s="139" t="s">
        <v>2340</v>
      </c>
      <c r="P2913" s="139" t="s">
        <v>21577</v>
      </c>
      <c r="Q2913" s="139" t="s">
        <v>2342</v>
      </c>
      <c r="R2913" s="145" t="s">
        <v>21578</v>
      </c>
      <c r="S2913" s="139">
        <v>8145560</v>
      </c>
      <c r="T2913" s="139" t="s">
        <v>21577</v>
      </c>
      <c r="U2913" s="139" t="s">
        <v>21577</v>
      </c>
      <c r="V2913" s="139"/>
      <c r="W2913" s="139"/>
      <c r="X2913" s="139" t="s">
        <v>21579</v>
      </c>
      <c r="Y2913" s="139"/>
      <c r="Z2913" s="139"/>
      <c r="AA2913" s="139"/>
      <c r="AB2913" s="139"/>
      <c r="AC2913" s="139"/>
      <c r="AD2913" s="139"/>
      <c r="AE2913" s="139"/>
      <c r="AF2913" s="139"/>
      <c r="AG2913" s="139"/>
      <c r="AH2913" s="139" t="s">
        <v>21580</v>
      </c>
      <c r="AI2913" s="139">
        <v>4252465122</v>
      </c>
      <c r="AJ2913" s="139" t="s">
        <v>21581</v>
      </c>
      <c r="AK2913" s="139"/>
      <c r="AL2913" s="139"/>
      <c r="AM2913" s="139" t="s">
        <v>2681</v>
      </c>
      <c r="AN2913" s="139" t="s">
        <v>2348</v>
      </c>
      <c r="AO2913" s="139" t="s">
        <v>2349</v>
      </c>
      <c r="AP2913" s="139">
        <v>98052</v>
      </c>
      <c r="AQ2913" s="139" t="s">
        <v>7715</v>
      </c>
      <c r="AR2913" s="139">
        <v>96868</v>
      </c>
      <c r="AS2913" s="139">
        <v>2025</v>
      </c>
      <c r="AT2913" s="139" t="s">
        <v>7291</v>
      </c>
      <c r="AU2913" s="139" t="s">
        <v>7379</v>
      </c>
      <c r="AV2913" s="139" t="s">
        <v>7222</v>
      </c>
      <c r="AW2913" s="139" t="s">
        <v>7293</v>
      </c>
      <c r="AX2913" s="139" t="s">
        <v>7224</v>
      </c>
      <c r="AY2913" s="139" t="s">
        <v>7716</v>
      </c>
      <c r="AZ2913" s="139" t="s">
        <v>7717</v>
      </c>
      <c r="BA2913" s="139"/>
      <c r="BB2913" s="141">
        <v>46002</v>
      </c>
      <c r="BC2913" s="141">
        <v>46051</v>
      </c>
      <c r="BD2913" s="139" t="s">
        <v>7670</v>
      </c>
      <c r="BE2913" s="145" t="s">
        <v>21575</v>
      </c>
      <c r="BF2913" s="139" t="s">
        <v>2340</v>
      </c>
      <c r="BG2913" s="139" t="s">
        <v>7228</v>
      </c>
      <c r="BH2913" s="139" t="s">
        <v>7229</v>
      </c>
      <c r="BI2913" s="139">
        <v>480</v>
      </c>
      <c r="BJ2913" s="139" t="s">
        <v>2350</v>
      </c>
      <c r="BK2913" s="139">
        <v>6</v>
      </c>
      <c r="BL2913" s="139">
        <v>6</v>
      </c>
      <c r="BM2913" s="139" t="s">
        <v>15143</v>
      </c>
      <c r="BN2913" s="139"/>
      <c r="BO2913" s="139">
        <v>480</v>
      </c>
      <c r="BP2913" s="139">
        <v>0</v>
      </c>
      <c r="BQ2913" s="139"/>
      <c r="BR2913" s="139"/>
      <c r="BS2913" s="139">
        <v>480</v>
      </c>
      <c r="BT2913" s="139"/>
      <c r="BU2913" s="139" t="s">
        <v>2521</v>
      </c>
      <c r="BV2913" s="139"/>
      <c r="BW2913" s="139"/>
      <c r="BX2913" s="139"/>
      <c r="BY2913" s="139"/>
      <c r="BZ2913" s="139"/>
      <c r="CA2913" s="139"/>
      <c r="CB2913" s="139" t="s">
        <v>7231</v>
      </c>
      <c r="CC2913" s="139" t="s">
        <v>7232</v>
      </c>
    </row>
    <row r="2914" spans="1:81">
      <c r="A2914" s="139">
        <v>2913</v>
      </c>
      <c r="B2914" s="139" t="s">
        <v>7210</v>
      </c>
      <c r="C2914" s="145" t="s">
        <v>21582</v>
      </c>
      <c r="D2914" s="139">
        <v>1</v>
      </c>
      <c r="E2914" s="139">
        <v>1</v>
      </c>
      <c r="F2914" s="139">
        <v>0</v>
      </c>
      <c r="G2914" s="139">
        <v>0</v>
      </c>
      <c r="H2914" s="139">
        <v>0</v>
      </c>
      <c r="I2914" s="139"/>
      <c r="J2914" s="139"/>
      <c r="K2914" s="140">
        <v>45993.9472222222</v>
      </c>
      <c r="L2914" s="140">
        <v>45993.9472222222</v>
      </c>
      <c r="M2914" s="139"/>
      <c r="N2914" s="139"/>
      <c r="O2914" s="139" t="s">
        <v>2340</v>
      </c>
      <c r="P2914" s="139" t="s">
        <v>7155</v>
      </c>
      <c r="Q2914" s="139" t="s">
        <v>2342</v>
      </c>
      <c r="R2914" s="145" t="s">
        <v>21583</v>
      </c>
      <c r="S2914" s="139">
        <v>7914042</v>
      </c>
      <c r="T2914" s="139" t="s">
        <v>7155</v>
      </c>
      <c r="U2914" s="139" t="s">
        <v>21584</v>
      </c>
      <c r="V2914" s="139">
        <v>1</v>
      </c>
      <c r="W2914" s="139">
        <v>2062453354</v>
      </c>
      <c r="X2914" s="139" t="s">
        <v>21585</v>
      </c>
      <c r="Y2914" s="139"/>
      <c r="Z2914" s="139"/>
      <c r="AA2914" s="139"/>
      <c r="AB2914" s="139"/>
      <c r="AC2914" s="139"/>
      <c r="AD2914" s="139"/>
      <c r="AE2914" s="139"/>
      <c r="AF2914" s="139"/>
      <c r="AG2914" s="139"/>
      <c r="AH2914" s="139"/>
      <c r="AI2914" s="139"/>
      <c r="AJ2914" s="139"/>
      <c r="AK2914" s="139"/>
      <c r="AL2914" s="139"/>
      <c r="AM2914" s="139"/>
      <c r="AN2914" s="139"/>
      <c r="AO2914" s="139"/>
      <c r="AP2914" s="139"/>
      <c r="AQ2914" s="139" t="s">
        <v>17295</v>
      </c>
      <c r="AR2914" s="139">
        <v>97455</v>
      </c>
      <c r="AS2914" s="139">
        <v>2025</v>
      </c>
      <c r="AT2914" s="139" t="s">
        <v>7291</v>
      </c>
      <c r="AU2914" s="139" t="s">
        <v>17296</v>
      </c>
      <c r="AV2914" s="139" t="s">
        <v>7222</v>
      </c>
      <c r="AW2914" s="139" t="s">
        <v>7223</v>
      </c>
      <c r="AX2914" s="139" t="s">
        <v>7224</v>
      </c>
      <c r="AY2914" s="139" t="s">
        <v>9442</v>
      </c>
      <c r="AZ2914" s="139" t="s">
        <v>7381</v>
      </c>
      <c r="BA2914" s="139"/>
      <c r="BB2914" s="141">
        <v>45997</v>
      </c>
      <c r="BC2914" s="141">
        <v>45997</v>
      </c>
      <c r="BD2914" s="139" t="s">
        <v>9788</v>
      </c>
      <c r="BE2914" s="145" t="s">
        <v>21582</v>
      </c>
      <c r="BF2914" s="139" t="s">
        <v>2340</v>
      </c>
      <c r="BG2914" s="139" t="s">
        <v>7228</v>
      </c>
      <c r="BH2914" s="139" t="s">
        <v>7229</v>
      </c>
      <c r="BI2914" s="139">
        <v>0</v>
      </c>
      <c r="BJ2914" s="139" t="s">
        <v>2350</v>
      </c>
      <c r="BK2914" s="139">
        <v>1</v>
      </c>
      <c r="BL2914" s="139">
        <v>1</v>
      </c>
      <c r="BM2914" s="139" t="s">
        <v>17297</v>
      </c>
      <c r="BN2914" s="139"/>
      <c r="BO2914" s="139">
        <v>0</v>
      </c>
      <c r="BP2914" s="139">
        <v>0</v>
      </c>
      <c r="BQ2914" s="139"/>
      <c r="BR2914" s="139"/>
      <c r="BS2914" s="139">
        <v>0</v>
      </c>
      <c r="BT2914" s="139"/>
      <c r="BU2914" s="139" t="s">
        <v>2360</v>
      </c>
      <c r="BV2914" s="139"/>
      <c r="BW2914" s="139"/>
      <c r="BX2914" s="139"/>
      <c r="BY2914" s="139"/>
      <c r="BZ2914" s="139"/>
      <c r="CA2914" s="139"/>
      <c r="CB2914" s="139" t="s">
        <v>7231</v>
      </c>
      <c r="CC2914" s="139"/>
    </row>
    <row r="2915" spans="1:81">
      <c r="A2915" s="139">
        <v>2914</v>
      </c>
      <c r="B2915" s="139" t="s">
        <v>7210</v>
      </c>
      <c r="C2915" s="145" t="s">
        <v>21586</v>
      </c>
      <c r="D2915" s="139">
        <v>1</v>
      </c>
      <c r="E2915" s="139">
        <v>1</v>
      </c>
      <c r="F2915" s="139">
        <v>480</v>
      </c>
      <c r="G2915" s="139">
        <v>50</v>
      </c>
      <c r="H2915" s="139">
        <v>430</v>
      </c>
      <c r="I2915" s="139"/>
      <c r="J2915" s="139"/>
      <c r="K2915" s="140">
        <v>45993.9361111111</v>
      </c>
      <c r="L2915" s="140">
        <v>45993.9375</v>
      </c>
      <c r="M2915" s="139" t="s">
        <v>2406</v>
      </c>
      <c r="N2915" s="139" t="s">
        <v>21587</v>
      </c>
      <c r="O2915" s="139" t="s">
        <v>2340</v>
      </c>
      <c r="P2915" s="139" t="s">
        <v>9571</v>
      </c>
      <c r="Q2915" s="139" t="s">
        <v>2342</v>
      </c>
      <c r="R2915" s="145" t="s">
        <v>21588</v>
      </c>
      <c r="S2915" s="139">
        <v>7874959</v>
      </c>
      <c r="T2915" s="139" t="s">
        <v>9571</v>
      </c>
      <c r="U2915" s="139" t="s">
        <v>4649</v>
      </c>
      <c r="V2915" s="139">
        <v>1</v>
      </c>
      <c r="W2915" s="139">
        <v>4088936363</v>
      </c>
      <c r="X2915" s="139" t="s">
        <v>21589</v>
      </c>
      <c r="Y2915" s="139"/>
      <c r="Z2915" s="139"/>
      <c r="AA2915" s="139"/>
      <c r="AB2915" s="139"/>
      <c r="AC2915" s="139"/>
      <c r="AD2915" s="139"/>
      <c r="AE2915" s="139"/>
      <c r="AF2915" s="139"/>
      <c r="AG2915" s="139"/>
      <c r="AH2915" s="139" t="s">
        <v>21590</v>
      </c>
      <c r="AI2915" s="139">
        <v>4088936363</v>
      </c>
      <c r="AJ2915" s="139" t="s">
        <v>21591</v>
      </c>
      <c r="AK2915" s="139"/>
      <c r="AL2915" s="139"/>
      <c r="AM2915" s="139" t="s">
        <v>2451</v>
      </c>
      <c r="AN2915" s="139" t="s">
        <v>4443</v>
      </c>
      <c r="AO2915" s="139" t="s">
        <v>2349</v>
      </c>
      <c r="AP2915" s="139">
        <v>95129</v>
      </c>
      <c r="AQ2915" s="139" t="s">
        <v>9867</v>
      </c>
      <c r="AR2915" s="139">
        <v>97477</v>
      </c>
      <c r="AS2915" s="139">
        <v>2025</v>
      </c>
      <c r="AT2915" s="139" t="s">
        <v>7291</v>
      </c>
      <c r="AU2915" s="139" t="s">
        <v>7379</v>
      </c>
      <c r="AV2915" s="139" t="s">
        <v>7222</v>
      </c>
      <c r="AW2915" s="139" t="s">
        <v>7293</v>
      </c>
      <c r="AX2915" s="139" t="s">
        <v>7224</v>
      </c>
      <c r="AY2915" s="139" t="s">
        <v>7716</v>
      </c>
      <c r="AZ2915" s="139" t="s">
        <v>8968</v>
      </c>
      <c r="BA2915" s="139" t="s">
        <v>7381</v>
      </c>
      <c r="BB2915" s="141">
        <v>46004</v>
      </c>
      <c r="BC2915" s="141">
        <v>46053</v>
      </c>
      <c r="BD2915" s="139" t="s">
        <v>8586</v>
      </c>
      <c r="BE2915" s="145" t="s">
        <v>21586</v>
      </c>
      <c r="BF2915" s="139" t="s">
        <v>2340</v>
      </c>
      <c r="BG2915" s="139" t="s">
        <v>7228</v>
      </c>
      <c r="BH2915" s="139" t="s">
        <v>7229</v>
      </c>
      <c r="BI2915" s="139">
        <v>480</v>
      </c>
      <c r="BJ2915" s="139" t="s">
        <v>2350</v>
      </c>
      <c r="BK2915" s="139">
        <v>6</v>
      </c>
      <c r="BL2915" s="139">
        <v>6</v>
      </c>
      <c r="BM2915" s="139" t="s">
        <v>14284</v>
      </c>
      <c r="BN2915" s="139"/>
      <c r="BO2915" s="139">
        <v>480</v>
      </c>
      <c r="BP2915" s="139">
        <v>50</v>
      </c>
      <c r="BQ2915" s="139"/>
      <c r="BR2915" s="139"/>
      <c r="BS2915" s="139">
        <v>430</v>
      </c>
      <c r="BT2915" s="139"/>
      <c r="BU2915" s="139" t="s">
        <v>2538</v>
      </c>
      <c r="BV2915" s="139"/>
      <c r="BW2915" s="139"/>
      <c r="BX2915" s="139"/>
      <c r="BY2915" s="139"/>
      <c r="BZ2915" s="139"/>
      <c r="CA2915" s="139"/>
      <c r="CB2915" s="139" t="s">
        <v>7231</v>
      </c>
      <c r="CC2915" s="139" t="s">
        <v>7232</v>
      </c>
    </row>
    <row r="2916" spans="1:81">
      <c r="A2916" s="139">
        <v>2915</v>
      </c>
      <c r="B2916" s="139" t="s">
        <v>7210</v>
      </c>
      <c r="C2916" s="145" t="s">
        <v>21592</v>
      </c>
      <c r="D2916" s="139">
        <v>1</v>
      </c>
      <c r="E2916" s="139">
        <v>1</v>
      </c>
      <c r="F2916" s="139">
        <v>0</v>
      </c>
      <c r="G2916" s="139">
        <v>0</v>
      </c>
      <c r="H2916" s="139">
        <v>0</v>
      </c>
      <c r="I2916" s="139"/>
      <c r="J2916" s="139"/>
      <c r="K2916" s="140">
        <v>45993.9284722222</v>
      </c>
      <c r="L2916" s="140">
        <v>45993.9284722222</v>
      </c>
      <c r="M2916" s="139"/>
      <c r="N2916" s="139"/>
      <c r="O2916" s="139" t="s">
        <v>2340</v>
      </c>
      <c r="P2916" s="139" t="s">
        <v>21593</v>
      </c>
      <c r="Q2916" s="139" t="s">
        <v>2342</v>
      </c>
      <c r="R2916" s="145" t="s">
        <v>21594</v>
      </c>
      <c r="S2916" s="139">
        <v>8197482</v>
      </c>
      <c r="T2916" s="139" t="s">
        <v>21593</v>
      </c>
      <c r="U2916" s="139" t="s">
        <v>21593</v>
      </c>
      <c r="V2916" s="139">
        <v>1</v>
      </c>
      <c r="W2916" s="139">
        <v>4086215866</v>
      </c>
      <c r="X2916" s="139" t="s">
        <v>21595</v>
      </c>
      <c r="Y2916" s="139"/>
      <c r="Z2916" s="139"/>
      <c r="AA2916" s="139"/>
      <c r="AB2916" s="139"/>
      <c r="AC2916" s="139"/>
      <c r="AD2916" s="139"/>
      <c r="AE2916" s="139"/>
      <c r="AF2916" s="139"/>
      <c r="AG2916" s="139"/>
      <c r="AH2916" s="139"/>
      <c r="AI2916" s="139"/>
      <c r="AJ2916" s="139"/>
      <c r="AK2916" s="139"/>
      <c r="AL2916" s="139"/>
      <c r="AM2916" s="139"/>
      <c r="AN2916" s="139"/>
      <c r="AO2916" s="139"/>
      <c r="AP2916" s="139"/>
      <c r="AQ2916" s="139" t="s">
        <v>17295</v>
      </c>
      <c r="AR2916" s="139">
        <v>97455</v>
      </c>
      <c r="AS2916" s="139">
        <v>2025</v>
      </c>
      <c r="AT2916" s="139" t="s">
        <v>7291</v>
      </c>
      <c r="AU2916" s="139" t="s">
        <v>17296</v>
      </c>
      <c r="AV2916" s="139" t="s">
        <v>7222</v>
      </c>
      <c r="AW2916" s="139" t="s">
        <v>7223</v>
      </c>
      <c r="AX2916" s="139" t="s">
        <v>7224</v>
      </c>
      <c r="AY2916" s="139" t="s">
        <v>9442</v>
      </c>
      <c r="AZ2916" s="139" t="s">
        <v>7381</v>
      </c>
      <c r="BA2916" s="139"/>
      <c r="BB2916" s="141">
        <v>45997</v>
      </c>
      <c r="BC2916" s="141">
        <v>45997</v>
      </c>
      <c r="BD2916" s="139" t="s">
        <v>9788</v>
      </c>
      <c r="BE2916" s="145" t="s">
        <v>21592</v>
      </c>
      <c r="BF2916" s="139" t="s">
        <v>2340</v>
      </c>
      <c r="BG2916" s="139" t="s">
        <v>7228</v>
      </c>
      <c r="BH2916" s="139" t="s">
        <v>7229</v>
      </c>
      <c r="BI2916" s="139">
        <v>0</v>
      </c>
      <c r="BJ2916" s="139" t="s">
        <v>2350</v>
      </c>
      <c r="BK2916" s="139">
        <v>1</v>
      </c>
      <c r="BL2916" s="139">
        <v>1</v>
      </c>
      <c r="BM2916" s="139" t="s">
        <v>17297</v>
      </c>
      <c r="BN2916" s="139"/>
      <c r="BO2916" s="139">
        <v>0</v>
      </c>
      <c r="BP2916" s="139">
        <v>0</v>
      </c>
      <c r="BQ2916" s="139"/>
      <c r="BR2916" s="139"/>
      <c r="BS2916" s="139">
        <v>0</v>
      </c>
      <c r="BT2916" s="139"/>
      <c r="BU2916" s="139" t="s">
        <v>2360</v>
      </c>
      <c r="BV2916" s="139"/>
      <c r="BW2916" s="139"/>
      <c r="BX2916" s="139"/>
      <c r="BY2916" s="139"/>
      <c r="BZ2916" s="139"/>
      <c r="CA2916" s="139"/>
      <c r="CB2916" s="139" t="s">
        <v>7231</v>
      </c>
      <c r="CC2916" s="139"/>
    </row>
    <row r="2917" spans="1:81">
      <c r="A2917" s="139">
        <v>2916</v>
      </c>
      <c r="B2917" s="139" t="s">
        <v>7210</v>
      </c>
      <c r="C2917" s="145" t="s">
        <v>21596</v>
      </c>
      <c r="D2917" s="139">
        <v>1</v>
      </c>
      <c r="E2917" s="139">
        <v>1</v>
      </c>
      <c r="F2917" s="139">
        <v>0</v>
      </c>
      <c r="G2917" s="139">
        <v>0</v>
      </c>
      <c r="H2917" s="139">
        <v>0</v>
      </c>
      <c r="I2917" s="139"/>
      <c r="J2917" s="139"/>
      <c r="K2917" s="140">
        <v>45993.9236111111</v>
      </c>
      <c r="L2917" s="140">
        <v>45993.9236111111</v>
      </c>
      <c r="M2917" s="139"/>
      <c r="N2917" s="139"/>
      <c r="O2917" s="139" t="s">
        <v>2340</v>
      </c>
      <c r="P2917" s="139" t="s">
        <v>16198</v>
      </c>
      <c r="Q2917" s="139" t="s">
        <v>2342</v>
      </c>
      <c r="R2917" s="145" t="s">
        <v>16199</v>
      </c>
      <c r="S2917" s="139">
        <v>8208956</v>
      </c>
      <c r="T2917" s="139" t="s">
        <v>16198</v>
      </c>
      <c r="U2917" s="139" t="s">
        <v>16198</v>
      </c>
      <c r="V2917" s="139">
        <v>1</v>
      </c>
      <c r="W2917" s="139">
        <v>6502204615</v>
      </c>
      <c r="X2917" s="139" t="s">
        <v>16200</v>
      </c>
      <c r="Y2917" s="139"/>
      <c r="Z2917" s="139"/>
      <c r="AA2917" s="139"/>
      <c r="AB2917" s="139"/>
      <c r="AC2917" s="139"/>
      <c r="AD2917" s="139"/>
      <c r="AE2917" s="139"/>
      <c r="AF2917" s="139"/>
      <c r="AG2917" s="139"/>
      <c r="AH2917" s="139"/>
      <c r="AI2917" s="139"/>
      <c r="AJ2917" s="139"/>
      <c r="AK2917" s="139"/>
      <c r="AL2917" s="139"/>
      <c r="AM2917" s="139"/>
      <c r="AN2917" s="139"/>
      <c r="AO2917" s="139"/>
      <c r="AP2917" s="139"/>
      <c r="AQ2917" s="139" t="s">
        <v>17295</v>
      </c>
      <c r="AR2917" s="139">
        <v>97445</v>
      </c>
      <c r="AS2917" s="139">
        <v>2025</v>
      </c>
      <c r="AT2917" s="139" t="s">
        <v>7291</v>
      </c>
      <c r="AU2917" s="139" t="s">
        <v>17296</v>
      </c>
      <c r="AV2917" s="139" t="s">
        <v>7222</v>
      </c>
      <c r="AW2917" s="139" t="s">
        <v>7223</v>
      </c>
      <c r="AX2917" s="139" t="s">
        <v>7224</v>
      </c>
      <c r="AY2917" s="139" t="s">
        <v>9442</v>
      </c>
      <c r="AZ2917" s="139" t="s">
        <v>7381</v>
      </c>
      <c r="BA2917" s="139"/>
      <c r="BB2917" s="141">
        <v>45996</v>
      </c>
      <c r="BC2917" s="141">
        <v>45996</v>
      </c>
      <c r="BD2917" s="139" t="s">
        <v>12248</v>
      </c>
      <c r="BE2917" s="145" t="s">
        <v>21596</v>
      </c>
      <c r="BF2917" s="139" t="s">
        <v>2340</v>
      </c>
      <c r="BG2917" s="139" t="s">
        <v>7228</v>
      </c>
      <c r="BH2917" s="139" t="s">
        <v>7229</v>
      </c>
      <c r="BI2917" s="139">
        <v>0</v>
      </c>
      <c r="BJ2917" s="139" t="s">
        <v>2350</v>
      </c>
      <c r="BK2917" s="139">
        <v>1</v>
      </c>
      <c r="BL2917" s="139">
        <v>1</v>
      </c>
      <c r="BM2917" s="139" t="s">
        <v>17799</v>
      </c>
      <c r="BN2917" s="139"/>
      <c r="BO2917" s="139">
        <v>0</v>
      </c>
      <c r="BP2917" s="139">
        <v>0</v>
      </c>
      <c r="BQ2917" s="139"/>
      <c r="BR2917" s="139"/>
      <c r="BS2917" s="139">
        <v>0</v>
      </c>
      <c r="BT2917" s="139"/>
      <c r="BU2917" s="139" t="s">
        <v>2360</v>
      </c>
      <c r="BV2917" s="139"/>
      <c r="BW2917" s="139"/>
      <c r="BX2917" s="139"/>
      <c r="BY2917" s="139"/>
      <c r="BZ2917" s="139"/>
      <c r="CA2917" s="139"/>
      <c r="CB2917" s="139" t="s">
        <v>7231</v>
      </c>
      <c r="CC2917" s="139"/>
    </row>
    <row r="2918" spans="1:81">
      <c r="A2918" s="139">
        <v>2917</v>
      </c>
      <c r="B2918" s="139" t="s">
        <v>7210</v>
      </c>
      <c r="C2918" s="145" t="s">
        <v>21597</v>
      </c>
      <c r="D2918" s="139">
        <v>1</v>
      </c>
      <c r="E2918" s="139">
        <v>1</v>
      </c>
      <c r="F2918" s="139">
        <v>9.9</v>
      </c>
      <c r="G2918" s="139">
        <v>0</v>
      </c>
      <c r="H2918" s="139">
        <v>9.9</v>
      </c>
      <c r="I2918" s="139"/>
      <c r="J2918" s="139"/>
      <c r="K2918" s="140">
        <v>45993.9201388889</v>
      </c>
      <c r="L2918" s="140">
        <v>45993.9201388889</v>
      </c>
      <c r="M2918" s="139" t="s">
        <v>2424</v>
      </c>
      <c r="N2918" s="139" t="s">
        <v>21598</v>
      </c>
      <c r="O2918" s="139" t="s">
        <v>2340</v>
      </c>
      <c r="P2918" s="139" t="s">
        <v>21599</v>
      </c>
      <c r="Q2918" s="139" t="s">
        <v>2342</v>
      </c>
      <c r="R2918" s="145" t="s">
        <v>21600</v>
      </c>
      <c r="S2918" s="139">
        <v>7961566</v>
      </c>
      <c r="T2918" s="139" t="s">
        <v>21599</v>
      </c>
      <c r="U2918" s="139" t="s">
        <v>21599</v>
      </c>
      <c r="V2918" s="139">
        <v>1</v>
      </c>
      <c r="W2918" s="139">
        <v>6149612357</v>
      </c>
      <c r="X2918" s="139" t="s">
        <v>15593</v>
      </c>
      <c r="Y2918" s="139"/>
      <c r="Z2918" s="139"/>
      <c r="AA2918" s="139"/>
      <c r="AB2918" s="139"/>
      <c r="AC2918" s="139"/>
      <c r="AD2918" s="139"/>
      <c r="AE2918" s="139"/>
      <c r="AF2918" s="139"/>
      <c r="AG2918" s="139"/>
      <c r="AH2918" s="139" t="s">
        <v>15594</v>
      </c>
      <c r="AI2918" s="139">
        <v>6149612357</v>
      </c>
      <c r="AJ2918" s="139" t="s">
        <v>15595</v>
      </c>
      <c r="AK2918" s="139"/>
      <c r="AL2918" s="139"/>
      <c r="AM2918" s="139" t="s">
        <v>12039</v>
      </c>
      <c r="AN2918" s="139" t="s">
        <v>2498</v>
      </c>
      <c r="AO2918" s="139" t="s">
        <v>2349</v>
      </c>
      <c r="AP2918" s="139">
        <v>95051</v>
      </c>
      <c r="AQ2918" s="139" t="s">
        <v>18327</v>
      </c>
      <c r="AR2918" s="139">
        <v>94981</v>
      </c>
      <c r="AS2918" s="139">
        <v>2025</v>
      </c>
      <c r="AT2918" s="139" t="s">
        <v>7291</v>
      </c>
      <c r="AU2918" s="139" t="s">
        <v>7237</v>
      </c>
      <c r="AV2918" s="139" t="s">
        <v>7222</v>
      </c>
      <c r="AW2918" s="139" t="s">
        <v>8427</v>
      </c>
      <c r="AX2918" s="139" t="s">
        <v>7294</v>
      </c>
      <c r="AY2918" s="139" t="s">
        <v>9442</v>
      </c>
      <c r="AZ2918" s="139" t="s">
        <v>18328</v>
      </c>
      <c r="BA2918" s="139"/>
      <c r="BB2918" s="141">
        <v>46000</v>
      </c>
      <c r="BC2918" s="141">
        <v>46000</v>
      </c>
      <c r="BD2918" s="139" t="s">
        <v>18329</v>
      </c>
      <c r="BE2918" s="145" t="s">
        <v>21597</v>
      </c>
      <c r="BF2918" s="139" t="s">
        <v>2340</v>
      </c>
      <c r="BG2918" s="139" t="s">
        <v>7228</v>
      </c>
      <c r="BH2918" s="139" t="s">
        <v>7229</v>
      </c>
      <c r="BI2918" s="139">
        <v>9.9</v>
      </c>
      <c r="BJ2918" s="139" t="s">
        <v>2350</v>
      </c>
      <c r="BK2918" s="139">
        <v>1</v>
      </c>
      <c r="BL2918" s="139">
        <v>1</v>
      </c>
      <c r="BM2918" s="139" t="s">
        <v>16136</v>
      </c>
      <c r="BN2918" s="139"/>
      <c r="BO2918" s="139">
        <v>9.9</v>
      </c>
      <c r="BP2918" s="139">
        <v>0</v>
      </c>
      <c r="BQ2918" s="139"/>
      <c r="BR2918" s="139"/>
      <c r="BS2918" s="139">
        <v>9.9</v>
      </c>
      <c r="BT2918" s="139"/>
      <c r="BU2918" s="139" t="s">
        <v>2360</v>
      </c>
      <c r="BV2918" s="139"/>
      <c r="BW2918" s="139"/>
      <c r="BX2918" s="139"/>
      <c r="BY2918" s="139"/>
      <c r="BZ2918" s="139"/>
      <c r="CA2918" s="139"/>
      <c r="CB2918" s="139" t="s">
        <v>7231</v>
      </c>
      <c r="CC2918" s="139"/>
    </row>
    <row r="2919" spans="1:81">
      <c r="A2919" s="139">
        <v>2918</v>
      </c>
      <c r="B2919" s="139" t="s">
        <v>7210</v>
      </c>
      <c r="C2919" s="145" t="s">
        <v>21601</v>
      </c>
      <c r="D2919" s="139">
        <v>1</v>
      </c>
      <c r="E2919" s="139">
        <v>2</v>
      </c>
      <c r="F2919" s="139">
        <v>995</v>
      </c>
      <c r="G2919" s="139">
        <v>0</v>
      </c>
      <c r="H2919" s="139">
        <v>995</v>
      </c>
      <c r="I2919" s="139"/>
      <c r="J2919" s="139"/>
      <c r="K2919" s="140">
        <v>45993.9194444444</v>
      </c>
      <c r="L2919" s="140">
        <v>45993.9208333333</v>
      </c>
      <c r="M2919" s="139" t="s">
        <v>2338</v>
      </c>
      <c r="N2919" s="139" t="s">
        <v>21602</v>
      </c>
      <c r="O2919" s="139" t="s">
        <v>2340</v>
      </c>
      <c r="P2919" s="139" t="s">
        <v>21603</v>
      </c>
      <c r="Q2919" s="139" t="s">
        <v>2342</v>
      </c>
      <c r="R2919" s="145" t="s">
        <v>21604</v>
      </c>
      <c r="S2919" s="139">
        <v>8332056</v>
      </c>
      <c r="T2919" s="139" t="s">
        <v>21603</v>
      </c>
      <c r="U2919" s="139" t="s">
        <v>21605</v>
      </c>
      <c r="V2919" s="139">
        <v>1</v>
      </c>
      <c r="W2919" s="139">
        <v>9093250373</v>
      </c>
      <c r="X2919" s="139" t="s">
        <v>21606</v>
      </c>
      <c r="Y2919" s="139" t="s">
        <v>21607</v>
      </c>
      <c r="Z2919" s="139">
        <v>9093250373</v>
      </c>
      <c r="AA2919" s="139" t="s">
        <v>21608</v>
      </c>
      <c r="AB2919" s="139"/>
      <c r="AC2919" s="139"/>
      <c r="AD2919" s="139" t="s">
        <v>6454</v>
      </c>
      <c r="AE2919" s="139" t="s">
        <v>2369</v>
      </c>
      <c r="AF2919" s="139" t="s">
        <v>2349</v>
      </c>
      <c r="AG2919" s="139">
        <v>91108</v>
      </c>
      <c r="AH2919" s="139" t="s">
        <v>21607</v>
      </c>
      <c r="AI2919" s="139">
        <v>9093250373</v>
      </c>
      <c r="AJ2919" s="139" t="s">
        <v>21608</v>
      </c>
      <c r="AK2919" s="139"/>
      <c r="AL2919" s="139"/>
      <c r="AM2919" s="139" t="s">
        <v>6454</v>
      </c>
      <c r="AN2919" s="139" t="s">
        <v>2369</v>
      </c>
      <c r="AO2919" s="139" t="s">
        <v>2349</v>
      </c>
      <c r="AP2919" s="139">
        <v>91108</v>
      </c>
      <c r="AQ2919" s="139" t="s">
        <v>9065</v>
      </c>
      <c r="AR2919" s="139">
        <v>93251</v>
      </c>
      <c r="AS2919" s="139">
        <v>2026</v>
      </c>
      <c r="AT2919" s="139" t="s">
        <v>7220</v>
      </c>
      <c r="AU2919" s="139" t="s">
        <v>7412</v>
      </c>
      <c r="AV2919" s="139" t="s">
        <v>7222</v>
      </c>
      <c r="AW2919" s="139" t="s">
        <v>7223</v>
      </c>
      <c r="AX2919" s="139" t="s">
        <v>7224</v>
      </c>
      <c r="AY2919" s="139" t="s">
        <v>7238</v>
      </c>
      <c r="AZ2919" s="139" t="s">
        <v>9066</v>
      </c>
      <c r="BA2919" s="139"/>
      <c r="BB2919" s="141">
        <v>46031</v>
      </c>
      <c r="BC2919" s="141">
        <v>46164</v>
      </c>
      <c r="BD2919" s="139" t="s">
        <v>8026</v>
      </c>
      <c r="BE2919" s="145" t="s">
        <v>21609</v>
      </c>
      <c r="BF2919" s="139" t="s">
        <v>2340</v>
      </c>
      <c r="BG2919" s="139" t="s">
        <v>172</v>
      </c>
      <c r="BH2919" s="139" t="s">
        <v>7242</v>
      </c>
      <c r="BI2919" s="139">
        <v>50</v>
      </c>
      <c r="BJ2919" s="139" t="s">
        <v>2350</v>
      </c>
      <c r="BK2919" s="139">
        <v>18</v>
      </c>
      <c r="BL2919" s="139">
        <v>18</v>
      </c>
      <c r="BM2919" s="139" t="s">
        <v>7384</v>
      </c>
      <c r="BN2919" s="139"/>
      <c r="BO2919" s="139">
        <v>50</v>
      </c>
      <c r="BP2919" s="139">
        <v>0</v>
      </c>
      <c r="BQ2919" s="139"/>
      <c r="BR2919" s="139"/>
      <c r="BS2919" s="139">
        <v>50</v>
      </c>
      <c r="BT2919" s="139"/>
      <c r="BU2919" s="139" t="s">
        <v>2386</v>
      </c>
      <c r="BV2919" s="139"/>
      <c r="BW2919" s="139"/>
      <c r="BX2919" s="139"/>
      <c r="BY2919" s="139"/>
      <c r="BZ2919" s="139"/>
      <c r="CA2919" s="139"/>
      <c r="CB2919" s="139" t="s">
        <v>7231</v>
      </c>
      <c r="CC2919" s="139" t="s">
        <v>7244</v>
      </c>
    </row>
    <row r="2920" spans="1:81">
      <c r="A2920" s="139">
        <v>2919</v>
      </c>
      <c r="B2920" s="139" t="s">
        <v>7210</v>
      </c>
      <c r="C2920" s="145" t="s">
        <v>21601</v>
      </c>
      <c r="D2920" s="139">
        <v>1</v>
      </c>
      <c r="E2920" s="139">
        <v>2</v>
      </c>
      <c r="F2920" s="139">
        <v>995</v>
      </c>
      <c r="G2920" s="139">
        <v>0</v>
      </c>
      <c r="H2920" s="139">
        <v>995</v>
      </c>
      <c r="I2920" s="139"/>
      <c r="J2920" s="139"/>
      <c r="K2920" s="140">
        <v>45993.9194444444</v>
      </c>
      <c r="L2920" s="140">
        <v>45993.9208333333</v>
      </c>
      <c r="M2920" s="139" t="s">
        <v>2338</v>
      </c>
      <c r="N2920" s="139" t="s">
        <v>21602</v>
      </c>
      <c r="O2920" s="139" t="s">
        <v>2340</v>
      </c>
      <c r="P2920" s="139" t="s">
        <v>21603</v>
      </c>
      <c r="Q2920" s="139" t="s">
        <v>2342</v>
      </c>
      <c r="R2920" s="145" t="s">
        <v>21604</v>
      </c>
      <c r="S2920" s="139">
        <v>8332056</v>
      </c>
      <c r="T2920" s="139" t="s">
        <v>21603</v>
      </c>
      <c r="U2920" s="139" t="s">
        <v>21605</v>
      </c>
      <c r="V2920" s="139">
        <v>1</v>
      </c>
      <c r="W2920" s="139">
        <v>9093250373</v>
      </c>
      <c r="X2920" s="139" t="s">
        <v>21606</v>
      </c>
      <c r="Y2920" s="139" t="s">
        <v>21607</v>
      </c>
      <c r="Z2920" s="139">
        <v>9093250373</v>
      </c>
      <c r="AA2920" s="139" t="s">
        <v>21608</v>
      </c>
      <c r="AB2920" s="139"/>
      <c r="AC2920" s="139"/>
      <c r="AD2920" s="139" t="s">
        <v>6454</v>
      </c>
      <c r="AE2920" s="139" t="s">
        <v>2369</v>
      </c>
      <c r="AF2920" s="139" t="s">
        <v>2349</v>
      </c>
      <c r="AG2920" s="139">
        <v>91108</v>
      </c>
      <c r="AH2920" s="139" t="s">
        <v>21607</v>
      </c>
      <c r="AI2920" s="139">
        <v>9093250373</v>
      </c>
      <c r="AJ2920" s="139" t="s">
        <v>21608</v>
      </c>
      <c r="AK2920" s="139"/>
      <c r="AL2920" s="139"/>
      <c r="AM2920" s="139" t="s">
        <v>6454</v>
      </c>
      <c r="AN2920" s="139" t="s">
        <v>2369</v>
      </c>
      <c r="AO2920" s="139" t="s">
        <v>2349</v>
      </c>
      <c r="AP2920" s="139">
        <v>91108</v>
      </c>
      <c r="AQ2920" s="139" t="s">
        <v>9065</v>
      </c>
      <c r="AR2920" s="139">
        <v>93251</v>
      </c>
      <c r="AS2920" s="139">
        <v>2026</v>
      </c>
      <c r="AT2920" s="139" t="s">
        <v>7220</v>
      </c>
      <c r="AU2920" s="139" t="s">
        <v>7412</v>
      </c>
      <c r="AV2920" s="139" t="s">
        <v>7222</v>
      </c>
      <c r="AW2920" s="139" t="s">
        <v>7223</v>
      </c>
      <c r="AX2920" s="139" t="s">
        <v>7224</v>
      </c>
      <c r="AY2920" s="139" t="s">
        <v>7238</v>
      </c>
      <c r="AZ2920" s="139" t="s">
        <v>9066</v>
      </c>
      <c r="BA2920" s="139"/>
      <c r="BB2920" s="141">
        <v>46031</v>
      </c>
      <c r="BC2920" s="141">
        <v>46164</v>
      </c>
      <c r="BD2920" s="139" t="s">
        <v>8026</v>
      </c>
      <c r="BE2920" s="145" t="s">
        <v>21610</v>
      </c>
      <c r="BF2920" s="139" t="s">
        <v>2340</v>
      </c>
      <c r="BG2920" s="139" t="s">
        <v>7228</v>
      </c>
      <c r="BH2920" s="139" t="s">
        <v>7229</v>
      </c>
      <c r="BI2920" s="139">
        <v>945</v>
      </c>
      <c r="BJ2920" s="139" t="s">
        <v>2350</v>
      </c>
      <c r="BK2920" s="139">
        <v>18</v>
      </c>
      <c r="BL2920" s="139">
        <v>18</v>
      </c>
      <c r="BM2920" s="139" t="s">
        <v>7384</v>
      </c>
      <c r="BN2920" s="139"/>
      <c r="BO2920" s="139">
        <v>945</v>
      </c>
      <c r="BP2920" s="139">
        <v>0</v>
      </c>
      <c r="BQ2920" s="139"/>
      <c r="BR2920" s="139"/>
      <c r="BS2920" s="139">
        <v>945</v>
      </c>
      <c r="BT2920" s="139"/>
      <c r="BU2920" s="139" t="s">
        <v>2386</v>
      </c>
      <c r="BV2920" s="139"/>
      <c r="BW2920" s="139"/>
      <c r="BX2920" s="139"/>
      <c r="BY2920" s="139"/>
      <c r="BZ2920" s="139"/>
      <c r="CA2920" s="139"/>
      <c r="CB2920" s="139" t="s">
        <v>7231</v>
      </c>
      <c r="CC2920" s="139" t="s">
        <v>7244</v>
      </c>
    </row>
    <row r="2921" spans="1:81">
      <c r="A2921" s="139">
        <v>2920</v>
      </c>
      <c r="B2921" s="139" t="s">
        <v>7210</v>
      </c>
      <c r="C2921" s="145" t="s">
        <v>21611</v>
      </c>
      <c r="D2921" s="139">
        <v>1</v>
      </c>
      <c r="E2921" s="139">
        <v>1</v>
      </c>
      <c r="F2921" s="139">
        <v>0</v>
      </c>
      <c r="G2921" s="139">
        <v>0</v>
      </c>
      <c r="H2921" s="139">
        <v>0</v>
      </c>
      <c r="I2921" s="139"/>
      <c r="J2921" s="139"/>
      <c r="K2921" s="140">
        <v>45993.91875</v>
      </c>
      <c r="L2921" s="140">
        <v>45993.91875</v>
      </c>
      <c r="M2921" s="139"/>
      <c r="N2921" s="139"/>
      <c r="O2921" s="139" t="s">
        <v>2340</v>
      </c>
      <c r="P2921" s="139" t="s">
        <v>21612</v>
      </c>
      <c r="Q2921" s="139" t="s">
        <v>2342</v>
      </c>
      <c r="R2921" s="145" t="s">
        <v>21613</v>
      </c>
      <c r="S2921" s="139">
        <v>8295832</v>
      </c>
      <c r="T2921" s="139" t="s">
        <v>21612</v>
      </c>
      <c r="U2921" s="139" t="s">
        <v>3517</v>
      </c>
      <c r="V2921" s="139">
        <v>1</v>
      </c>
      <c r="W2921" s="139">
        <v>4086371778</v>
      </c>
      <c r="X2921" s="139" t="s">
        <v>21614</v>
      </c>
      <c r="Y2921" s="139"/>
      <c r="Z2921" s="139"/>
      <c r="AA2921" s="139"/>
      <c r="AB2921" s="139"/>
      <c r="AC2921" s="139"/>
      <c r="AD2921" s="139"/>
      <c r="AE2921" s="139"/>
      <c r="AF2921" s="139"/>
      <c r="AG2921" s="139"/>
      <c r="AH2921" s="139"/>
      <c r="AI2921" s="139"/>
      <c r="AJ2921" s="139"/>
      <c r="AK2921" s="139"/>
      <c r="AL2921" s="139"/>
      <c r="AM2921" s="139"/>
      <c r="AN2921" s="139"/>
      <c r="AO2921" s="139"/>
      <c r="AP2921" s="139"/>
      <c r="AQ2921" s="139" t="s">
        <v>17295</v>
      </c>
      <c r="AR2921" s="139">
        <v>97455</v>
      </c>
      <c r="AS2921" s="139">
        <v>2025</v>
      </c>
      <c r="AT2921" s="139" t="s">
        <v>7291</v>
      </c>
      <c r="AU2921" s="139" t="s">
        <v>17296</v>
      </c>
      <c r="AV2921" s="139" t="s">
        <v>7222</v>
      </c>
      <c r="AW2921" s="139" t="s">
        <v>7223</v>
      </c>
      <c r="AX2921" s="139" t="s">
        <v>7224</v>
      </c>
      <c r="AY2921" s="139" t="s">
        <v>9442</v>
      </c>
      <c r="AZ2921" s="139" t="s">
        <v>7381</v>
      </c>
      <c r="BA2921" s="139"/>
      <c r="BB2921" s="141">
        <v>45997</v>
      </c>
      <c r="BC2921" s="141">
        <v>45997</v>
      </c>
      <c r="BD2921" s="139" t="s">
        <v>9788</v>
      </c>
      <c r="BE2921" s="145" t="s">
        <v>21611</v>
      </c>
      <c r="BF2921" s="139" t="s">
        <v>2340</v>
      </c>
      <c r="BG2921" s="139" t="s">
        <v>7228</v>
      </c>
      <c r="BH2921" s="139" t="s">
        <v>7229</v>
      </c>
      <c r="BI2921" s="139">
        <v>0</v>
      </c>
      <c r="BJ2921" s="139" t="s">
        <v>2350</v>
      </c>
      <c r="BK2921" s="139">
        <v>1</v>
      </c>
      <c r="BL2921" s="139">
        <v>1</v>
      </c>
      <c r="BM2921" s="139" t="s">
        <v>17297</v>
      </c>
      <c r="BN2921" s="139"/>
      <c r="BO2921" s="139">
        <v>0</v>
      </c>
      <c r="BP2921" s="139">
        <v>0</v>
      </c>
      <c r="BQ2921" s="139"/>
      <c r="BR2921" s="139"/>
      <c r="BS2921" s="139">
        <v>0</v>
      </c>
      <c r="BT2921" s="139"/>
      <c r="BU2921" s="139" t="s">
        <v>2360</v>
      </c>
      <c r="BV2921" s="139"/>
      <c r="BW2921" s="139"/>
      <c r="BX2921" s="139"/>
      <c r="BY2921" s="139"/>
      <c r="BZ2921" s="139"/>
      <c r="CA2921" s="139"/>
      <c r="CB2921" s="139" t="s">
        <v>7231</v>
      </c>
      <c r="CC2921" s="139"/>
    </row>
    <row r="2922" spans="1:81">
      <c r="A2922" s="139">
        <v>2921</v>
      </c>
      <c r="B2922" s="139" t="s">
        <v>7210</v>
      </c>
      <c r="C2922" s="145" t="s">
        <v>21615</v>
      </c>
      <c r="D2922" s="139">
        <v>1</v>
      </c>
      <c r="E2922" s="139">
        <v>1</v>
      </c>
      <c r="F2922" s="139">
        <v>1</v>
      </c>
      <c r="G2922" s="139">
        <v>0</v>
      </c>
      <c r="H2922" s="139">
        <v>1</v>
      </c>
      <c r="I2922" s="139"/>
      <c r="J2922" s="139"/>
      <c r="K2922" s="140">
        <v>45993.9180555556</v>
      </c>
      <c r="L2922" s="140">
        <v>45993.9194444444</v>
      </c>
      <c r="M2922" s="139" t="s">
        <v>2361</v>
      </c>
      <c r="N2922" s="139" t="s">
        <v>21616</v>
      </c>
      <c r="O2922" s="139" t="s">
        <v>2340</v>
      </c>
      <c r="P2922" s="139" t="s">
        <v>18102</v>
      </c>
      <c r="Q2922" s="139" t="s">
        <v>2342</v>
      </c>
      <c r="R2922" s="145" t="s">
        <v>21617</v>
      </c>
      <c r="S2922" s="139">
        <v>8195549</v>
      </c>
      <c r="T2922" s="139" t="s">
        <v>18102</v>
      </c>
      <c r="U2922" s="139" t="s">
        <v>18102</v>
      </c>
      <c r="V2922" s="139">
        <v>1</v>
      </c>
      <c r="W2922" s="139">
        <v>9099665888</v>
      </c>
      <c r="X2922" s="139" t="s">
        <v>21618</v>
      </c>
      <c r="Y2922" s="139"/>
      <c r="Z2922" s="139"/>
      <c r="AA2922" s="139"/>
      <c r="AB2922" s="139"/>
      <c r="AC2922" s="139"/>
      <c r="AD2922" s="139"/>
      <c r="AE2922" s="139"/>
      <c r="AF2922" s="139"/>
      <c r="AG2922" s="139"/>
      <c r="AH2922" s="139" t="s">
        <v>18102</v>
      </c>
      <c r="AI2922" s="139">
        <v>9099665888</v>
      </c>
      <c r="AJ2922" s="139" t="s">
        <v>21619</v>
      </c>
      <c r="AK2922" s="139"/>
      <c r="AL2922" s="139"/>
      <c r="AM2922" s="139" t="s">
        <v>2562</v>
      </c>
      <c r="AN2922" s="139" t="s">
        <v>2369</v>
      </c>
      <c r="AO2922" s="139" t="s">
        <v>2349</v>
      </c>
      <c r="AP2922" s="139">
        <v>92602</v>
      </c>
      <c r="AQ2922" s="139" t="s">
        <v>17740</v>
      </c>
      <c r="AR2922" s="139">
        <v>98175</v>
      </c>
      <c r="AS2922" s="139">
        <v>2025</v>
      </c>
      <c r="AT2922" s="139" t="s">
        <v>7291</v>
      </c>
      <c r="AU2922" s="139" t="s">
        <v>7350</v>
      </c>
      <c r="AV2922" s="139" t="s">
        <v>7222</v>
      </c>
      <c r="AW2922" s="139" t="s">
        <v>7223</v>
      </c>
      <c r="AX2922" s="139" t="s">
        <v>7294</v>
      </c>
      <c r="AY2922" s="139" t="s">
        <v>7295</v>
      </c>
      <c r="AZ2922" s="139" t="s">
        <v>17741</v>
      </c>
      <c r="BA2922" s="139"/>
      <c r="BB2922" s="141">
        <v>45998</v>
      </c>
      <c r="BC2922" s="141">
        <v>45998</v>
      </c>
      <c r="BD2922" s="139" t="s">
        <v>17742</v>
      </c>
      <c r="BE2922" s="145" t="s">
        <v>21615</v>
      </c>
      <c r="BF2922" s="139" t="s">
        <v>2340</v>
      </c>
      <c r="BG2922" s="139" t="s">
        <v>7228</v>
      </c>
      <c r="BH2922" s="139" t="s">
        <v>7229</v>
      </c>
      <c r="BI2922" s="139">
        <v>1</v>
      </c>
      <c r="BJ2922" s="139" t="s">
        <v>2350</v>
      </c>
      <c r="BK2922" s="139">
        <v>1</v>
      </c>
      <c r="BL2922" s="139">
        <v>1</v>
      </c>
      <c r="BM2922" s="139" t="s">
        <v>17743</v>
      </c>
      <c r="BN2922" s="139"/>
      <c r="BO2922" s="139">
        <v>1</v>
      </c>
      <c r="BP2922" s="139">
        <v>0</v>
      </c>
      <c r="BQ2922" s="139"/>
      <c r="BR2922" s="139"/>
      <c r="BS2922" s="139">
        <v>1</v>
      </c>
      <c r="BT2922" s="139"/>
      <c r="BU2922" s="139" t="s">
        <v>2538</v>
      </c>
      <c r="BV2922" s="139"/>
      <c r="BW2922" s="139"/>
      <c r="BX2922" s="139"/>
      <c r="BY2922" s="139"/>
      <c r="BZ2922" s="139"/>
      <c r="CA2922" s="139"/>
      <c r="CB2922" s="139" t="s">
        <v>7231</v>
      </c>
      <c r="CC2922" s="139"/>
    </row>
    <row r="2923" spans="1:81">
      <c r="A2923" s="139">
        <v>2922</v>
      </c>
      <c r="B2923" s="139" t="s">
        <v>7210</v>
      </c>
      <c r="C2923" s="145" t="s">
        <v>21620</v>
      </c>
      <c r="D2923" s="139">
        <v>1</v>
      </c>
      <c r="E2923" s="139">
        <v>1</v>
      </c>
      <c r="F2923" s="139">
        <v>0</v>
      </c>
      <c r="G2923" s="139">
        <v>0</v>
      </c>
      <c r="H2923" s="139">
        <v>0</v>
      </c>
      <c r="I2923" s="139"/>
      <c r="J2923" s="139"/>
      <c r="K2923" s="140">
        <v>45993.9152777778</v>
      </c>
      <c r="L2923" s="140">
        <v>45993.9152777778</v>
      </c>
      <c r="M2923" s="139"/>
      <c r="N2923" s="139"/>
      <c r="O2923" s="139" t="s">
        <v>2340</v>
      </c>
      <c r="P2923" s="139" t="s">
        <v>21621</v>
      </c>
      <c r="Q2923" s="139" t="s">
        <v>2342</v>
      </c>
      <c r="R2923" s="145" t="s">
        <v>21622</v>
      </c>
      <c r="S2923" s="139">
        <v>7949835</v>
      </c>
      <c r="T2923" s="139" t="s">
        <v>21621</v>
      </c>
      <c r="U2923" s="139" t="s">
        <v>21623</v>
      </c>
      <c r="V2923" s="139">
        <v>1</v>
      </c>
      <c r="W2923" s="139">
        <v>6503050335</v>
      </c>
      <c r="X2923" s="139" t="s">
        <v>21624</v>
      </c>
      <c r="Y2923" s="139"/>
      <c r="Z2923" s="139"/>
      <c r="AA2923" s="139"/>
      <c r="AB2923" s="139"/>
      <c r="AC2923" s="139"/>
      <c r="AD2923" s="139"/>
      <c r="AE2923" s="139"/>
      <c r="AF2923" s="139"/>
      <c r="AG2923" s="139"/>
      <c r="AH2923" s="139"/>
      <c r="AI2923" s="139"/>
      <c r="AJ2923" s="139"/>
      <c r="AK2923" s="139"/>
      <c r="AL2923" s="139"/>
      <c r="AM2923" s="139"/>
      <c r="AN2923" s="139"/>
      <c r="AO2923" s="139"/>
      <c r="AP2923" s="139"/>
      <c r="AQ2923" s="139" t="s">
        <v>17295</v>
      </c>
      <c r="AR2923" s="139">
        <v>97455</v>
      </c>
      <c r="AS2923" s="139">
        <v>2025</v>
      </c>
      <c r="AT2923" s="139" t="s">
        <v>7291</v>
      </c>
      <c r="AU2923" s="139" t="s">
        <v>17296</v>
      </c>
      <c r="AV2923" s="139" t="s">
        <v>7222</v>
      </c>
      <c r="AW2923" s="139" t="s">
        <v>7223</v>
      </c>
      <c r="AX2923" s="139" t="s">
        <v>7224</v>
      </c>
      <c r="AY2923" s="139" t="s">
        <v>9442</v>
      </c>
      <c r="AZ2923" s="139" t="s">
        <v>7381</v>
      </c>
      <c r="BA2923" s="139"/>
      <c r="BB2923" s="141">
        <v>45997</v>
      </c>
      <c r="BC2923" s="141">
        <v>45997</v>
      </c>
      <c r="BD2923" s="139" t="s">
        <v>9788</v>
      </c>
      <c r="BE2923" s="145" t="s">
        <v>21620</v>
      </c>
      <c r="BF2923" s="139" t="s">
        <v>2340</v>
      </c>
      <c r="BG2923" s="139" t="s">
        <v>7228</v>
      </c>
      <c r="BH2923" s="139" t="s">
        <v>7229</v>
      </c>
      <c r="BI2923" s="139">
        <v>0</v>
      </c>
      <c r="BJ2923" s="139" t="s">
        <v>2350</v>
      </c>
      <c r="BK2923" s="139">
        <v>1</v>
      </c>
      <c r="BL2923" s="139">
        <v>1</v>
      </c>
      <c r="BM2923" s="139" t="s">
        <v>17297</v>
      </c>
      <c r="BN2923" s="139"/>
      <c r="BO2923" s="139">
        <v>0</v>
      </c>
      <c r="BP2923" s="139">
        <v>0</v>
      </c>
      <c r="BQ2923" s="139"/>
      <c r="BR2923" s="139"/>
      <c r="BS2923" s="139">
        <v>0</v>
      </c>
      <c r="BT2923" s="139"/>
      <c r="BU2923" s="139" t="s">
        <v>2360</v>
      </c>
      <c r="BV2923" s="139"/>
      <c r="BW2923" s="139"/>
      <c r="BX2923" s="139"/>
      <c r="BY2923" s="139"/>
      <c r="BZ2923" s="139"/>
      <c r="CA2923" s="139"/>
      <c r="CB2923" s="139" t="s">
        <v>7231</v>
      </c>
      <c r="CC2923" s="139"/>
    </row>
    <row r="2924" spans="1:81">
      <c r="A2924" s="139">
        <v>2923</v>
      </c>
      <c r="B2924" s="139" t="s">
        <v>7210</v>
      </c>
      <c r="C2924" s="145" t="s">
        <v>21625</v>
      </c>
      <c r="D2924" s="139">
        <v>1</v>
      </c>
      <c r="E2924" s="139">
        <v>1</v>
      </c>
      <c r="F2924" s="139">
        <v>0</v>
      </c>
      <c r="G2924" s="139">
        <v>0</v>
      </c>
      <c r="H2924" s="139">
        <v>0</v>
      </c>
      <c r="I2924" s="139"/>
      <c r="J2924" s="139"/>
      <c r="K2924" s="140">
        <v>45993.9138888889</v>
      </c>
      <c r="L2924" s="140">
        <v>45993.9138888889</v>
      </c>
      <c r="M2924" s="139"/>
      <c r="N2924" s="139"/>
      <c r="O2924" s="139" t="s">
        <v>2340</v>
      </c>
      <c r="P2924" s="139" t="s">
        <v>8974</v>
      </c>
      <c r="Q2924" s="139" t="s">
        <v>2342</v>
      </c>
      <c r="R2924" s="145" t="s">
        <v>21626</v>
      </c>
      <c r="S2924" s="139">
        <v>8284548</v>
      </c>
      <c r="T2924" s="139" t="s">
        <v>8974</v>
      </c>
      <c r="U2924" s="139" t="s">
        <v>21627</v>
      </c>
      <c r="V2924" s="139"/>
      <c r="W2924" s="139"/>
      <c r="X2924" s="139" t="s">
        <v>21628</v>
      </c>
      <c r="Y2924" s="139"/>
      <c r="Z2924" s="139"/>
      <c r="AA2924" s="139"/>
      <c r="AB2924" s="139"/>
      <c r="AC2924" s="139"/>
      <c r="AD2924" s="139"/>
      <c r="AE2924" s="139"/>
      <c r="AF2924" s="139"/>
      <c r="AG2924" s="139"/>
      <c r="AH2924" s="139"/>
      <c r="AI2924" s="139"/>
      <c r="AJ2924" s="139"/>
      <c r="AK2924" s="139"/>
      <c r="AL2924" s="139"/>
      <c r="AM2924" s="139"/>
      <c r="AN2924" s="139"/>
      <c r="AO2924" s="139"/>
      <c r="AP2924" s="139"/>
      <c r="AQ2924" s="139" t="s">
        <v>17295</v>
      </c>
      <c r="AR2924" s="139">
        <v>97452</v>
      </c>
      <c r="AS2924" s="139">
        <v>2025</v>
      </c>
      <c r="AT2924" s="139" t="s">
        <v>7291</v>
      </c>
      <c r="AU2924" s="139" t="s">
        <v>17296</v>
      </c>
      <c r="AV2924" s="139" t="s">
        <v>7222</v>
      </c>
      <c r="AW2924" s="139" t="s">
        <v>7223</v>
      </c>
      <c r="AX2924" s="139" t="s">
        <v>7224</v>
      </c>
      <c r="AY2924" s="139" t="s">
        <v>9442</v>
      </c>
      <c r="AZ2924" s="139" t="s">
        <v>7381</v>
      </c>
      <c r="BA2924" s="139"/>
      <c r="BB2924" s="141">
        <v>45997</v>
      </c>
      <c r="BC2924" s="141">
        <v>45997</v>
      </c>
      <c r="BD2924" s="139" t="s">
        <v>17384</v>
      </c>
      <c r="BE2924" s="145" t="s">
        <v>21625</v>
      </c>
      <c r="BF2924" s="139" t="s">
        <v>2340</v>
      </c>
      <c r="BG2924" s="139" t="s">
        <v>7228</v>
      </c>
      <c r="BH2924" s="139" t="s">
        <v>7229</v>
      </c>
      <c r="BI2924" s="139">
        <v>0</v>
      </c>
      <c r="BJ2924" s="139" t="s">
        <v>2350</v>
      </c>
      <c r="BK2924" s="139">
        <v>1</v>
      </c>
      <c r="BL2924" s="139">
        <v>1</v>
      </c>
      <c r="BM2924" s="139" t="s">
        <v>17297</v>
      </c>
      <c r="BN2924" s="139"/>
      <c r="BO2924" s="139">
        <v>0</v>
      </c>
      <c r="BP2924" s="139">
        <v>0</v>
      </c>
      <c r="BQ2924" s="139"/>
      <c r="BR2924" s="139"/>
      <c r="BS2924" s="139">
        <v>0</v>
      </c>
      <c r="BT2924" s="139"/>
      <c r="BU2924" s="139" t="s">
        <v>2397</v>
      </c>
      <c r="BV2924" s="139"/>
      <c r="BW2924" s="139"/>
      <c r="BX2924" s="139"/>
      <c r="BY2924" s="139"/>
      <c r="BZ2924" s="139"/>
      <c r="CA2924" s="139"/>
      <c r="CB2924" s="139" t="s">
        <v>7231</v>
      </c>
      <c r="CC2924" s="139"/>
    </row>
    <row r="2925" spans="1:81">
      <c r="A2925" s="139">
        <v>2924</v>
      </c>
      <c r="B2925" s="139" t="s">
        <v>7210</v>
      </c>
      <c r="C2925" s="145" t="s">
        <v>21629</v>
      </c>
      <c r="D2925" s="139">
        <v>1</v>
      </c>
      <c r="E2925" s="139">
        <v>1</v>
      </c>
      <c r="F2925" s="139">
        <v>480</v>
      </c>
      <c r="G2925" s="139">
        <v>0</v>
      </c>
      <c r="H2925" s="139">
        <v>480</v>
      </c>
      <c r="I2925" s="139"/>
      <c r="J2925" s="139"/>
      <c r="K2925" s="140">
        <v>45993.9125</v>
      </c>
      <c r="L2925" s="140">
        <v>45993.9131944444</v>
      </c>
      <c r="M2925" s="139" t="s">
        <v>2338</v>
      </c>
      <c r="N2925" s="139" t="s">
        <v>21630</v>
      </c>
      <c r="O2925" s="139" t="s">
        <v>2389</v>
      </c>
      <c r="P2925" s="139" t="s">
        <v>21631</v>
      </c>
      <c r="Q2925" s="139" t="s">
        <v>2342</v>
      </c>
      <c r="R2925" s="145" t="s">
        <v>21632</v>
      </c>
      <c r="S2925" s="139">
        <v>7883213</v>
      </c>
      <c r="T2925" s="139" t="s">
        <v>21631</v>
      </c>
      <c r="U2925" s="139" t="s">
        <v>21633</v>
      </c>
      <c r="V2925" s="139">
        <v>1</v>
      </c>
      <c r="W2925" s="139">
        <v>7655887086</v>
      </c>
      <c r="X2925" s="139" t="s">
        <v>21634</v>
      </c>
      <c r="Y2925" s="139"/>
      <c r="Z2925" s="139"/>
      <c r="AA2925" s="139"/>
      <c r="AB2925" s="139"/>
      <c r="AC2925" s="139"/>
      <c r="AD2925" s="139"/>
      <c r="AE2925" s="139"/>
      <c r="AF2925" s="139"/>
      <c r="AG2925" s="139"/>
      <c r="AH2925" s="139" t="s">
        <v>21635</v>
      </c>
      <c r="AI2925" s="139">
        <v>7655887086</v>
      </c>
      <c r="AJ2925" s="139" t="s">
        <v>21636</v>
      </c>
      <c r="AK2925" s="139"/>
      <c r="AL2925" s="139"/>
      <c r="AM2925" s="139" t="s">
        <v>3760</v>
      </c>
      <c r="AN2925" s="139" t="s">
        <v>2369</v>
      </c>
      <c r="AO2925" s="139" t="s">
        <v>2349</v>
      </c>
      <c r="AP2925" s="139">
        <v>95051</v>
      </c>
      <c r="AQ2925" s="139" t="s">
        <v>7715</v>
      </c>
      <c r="AR2925" s="139">
        <v>96868</v>
      </c>
      <c r="AS2925" s="139">
        <v>2025</v>
      </c>
      <c r="AT2925" s="139" t="s">
        <v>7291</v>
      </c>
      <c r="AU2925" s="139" t="s">
        <v>7379</v>
      </c>
      <c r="AV2925" s="139" t="s">
        <v>7222</v>
      </c>
      <c r="AW2925" s="139" t="s">
        <v>7293</v>
      </c>
      <c r="AX2925" s="139" t="s">
        <v>7224</v>
      </c>
      <c r="AY2925" s="139" t="s">
        <v>7716</v>
      </c>
      <c r="AZ2925" s="139" t="s">
        <v>7717</v>
      </c>
      <c r="BA2925" s="139"/>
      <c r="BB2925" s="141">
        <v>46002</v>
      </c>
      <c r="BC2925" s="141">
        <v>46051</v>
      </c>
      <c r="BD2925" s="139" t="s">
        <v>7670</v>
      </c>
      <c r="BE2925" s="145" t="s">
        <v>21629</v>
      </c>
      <c r="BF2925" s="139" t="s">
        <v>2389</v>
      </c>
      <c r="BG2925" s="139" t="s">
        <v>7228</v>
      </c>
      <c r="BH2925" s="139" t="s">
        <v>7229</v>
      </c>
      <c r="BI2925" s="139">
        <v>480</v>
      </c>
      <c r="BJ2925" s="139" t="s">
        <v>2350</v>
      </c>
      <c r="BK2925" s="139">
        <v>6</v>
      </c>
      <c r="BL2925" s="139">
        <v>6</v>
      </c>
      <c r="BM2925" s="139" t="s">
        <v>15143</v>
      </c>
      <c r="BN2925" s="139"/>
      <c r="BO2925" s="139">
        <v>480</v>
      </c>
      <c r="BP2925" s="139">
        <v>0</v>
      </c>
      <c r="BQ2925" s="139"/>
      <c r="BR2925" s="139"/>
      <c r="BS2925" s="139">
        <v>480</v>
      </c>
      <c r="BT2925" s="139"/>
      <c r="BU2925" s="139" t="s">
        <v>2397</v>
      </c>
      <c r="BV2925" s="139"/>
      <c r="BW2925" s="139"/>
      <c r="BX2925" s="139"/>
      <c r="BY2925" s="139"/>
      <c r="BZ2925" s="139"/>
      <c r="CA2925" s="139"/>
      <c r="CB2925" s="139" t="s">
        <v>7231</v>
      </c>
      <c r="CC2925" s="139" t="s">
        <v>7232</v>
      </c>
    </row>
    <row r="2926" spans="1:81">
      <c r="A2926" s="139">
        <v>2925</v>
      </c>
      <c r="B2926" s="139" t="s">
        <v>7688</v>
      </c>
      <c r="C2926" s="145" t="s">
        <v>21637</v>
      </c>
      <c r="D2926" s="139">
        <v>1</v>
      </c>
      <c r="E2926" s="139">
        <v>1</v>
      </c>
      <c r="F2926" s="139">
        <v>720</v>
      </c>
      <c r="G2926" s="139">
        <v>0</v>
      </c>
      <c r="H2926" s="139">
        <v>720</v>
      </c>
      <c r="I2926" s="139"/>
      <c r="J2926" s="139"/>
      <c r="K2926" s="140">
        <v>45993.9118055556</v>
      </c>
      <c r="L2926" s="140">
        <v>45993.9131944444</v>
      </c>
      <c r="M2926" s="139" t="s">
        <v>2819</v>
      </c>
      <c r="N2926" s="139" t="s">
        <v>21638</v>
      </c>
      <c r="O2926" s="139" t="s">
        <v>2340</v>
      </c>
      <c r="P2926" s="139" t="s">
        <v>21639</v>
      </c>
      <c r="Q2926" s="139" t="s">
        <v>2342</v>
      </c>
      <c r="R2926" s="145" t="s">
        <v>21640</v>
      </c>
      <c r="S2926" s="139">
        <v>8117248</v>
      </c>
      <c r="T2926" s="139" t="s">
        <v>21639</v>
      </c>
      <c r="U2926" s="139" t="s">
        <v>21108</v>
      </c>
      <c r="V2926" s="139">
        <v>1</v>
      </c>
      <c r="W2926" s="139">
        <v>2066122777</v>
      </c>
      <c r="X2926" s="139" t="s">
        <v>21641</v>
      </c>
      <c r="Y2926" s="139" t="s">
        <v>21642</v>
      </c>
      <c r="Z2926" s="139">
        <v>2067470960</v>
      </c>
      <c r="AA2926" s="139" t="s">
        <v>21643</v>
      </c>
      <c r="AB2926" s="139"/>
      <c r="AC2926" s="139"/>
      <c r="AD2926" s="139" t="s">
        <v>21644</v>
      </c>
      <c r="AE2926" s="139"/>
      <c r="AF2926" s="139" t="s">
        <v>2349</v>
      </c>
      <c r="AG2926" s="139">
        <v>98040</v>
      </c>
      <c r="AH2926" s="139" t="s">
        <v>21642</v>
      </c>
      <c r="AI2926" s="139">
        <v>2067470960</v>
      </c>
      <c r="AJ2926" s="139" t="s">
        <v>21643</v>
      </c>
      <c r="AK2926" s="139"/>
      <c r="AL2926" s="139"/>
      <c r="AM2926" s="139" t="s">
        <v>21644</v>
      </c>
      <c r="AN2926" s="139"/>
      <c r="AO2926" s="139" t="s">
        <v>2349</v>
      </c>
      <c r="AP2926" s="139">
        <v>98040</v>
      </c>
      <c r="AQ2926" s="139" t="s">
        <v>21645</v>
      </c>
      <c r="AR2926" s="139">
        <v>92460</v>
      </c>
      <c r="AS2926" s="139">
        <v>2026</v>
      </c>
      <c r="AT2926" s="139" t="s">
        <v>7220</v>
      </c>
      <c r="AU2926" s="139" t="s">
        <v>7379</v>
      </c>
      <c r="AV2926" s="139" t="s">
        <v>7222</v>
      </c>
      <c r="AW2926" s="139" t="s">
        <v>7293</v>
      </c>
      <c r="AX2926" s="139" t="s">
        <v>7294</v>
      </c>
      <c r="AY2926" s="139" t="s">
        <v>7238</v>
      </c>
      <c r="AZ2926" s="139" t="s">
        <v>21646</v>
      </c>
      <c r="BA2926" s="139"/>
      <c r="BB2926" s="141">
        <v>46028</v>
      </c>
      <c r="BC2926" s="141">
        <v>46161</v>
      </c>
      <c r="BD2926" s="139" t="s">
        <v>15604</v>
      </c>
      <c r="BE2926" s="145" t="s">
        <v>21637</v>
      </c>
      <c r="BF2926" s="139" t="s">
        <v>2340</v>
      </c>
      <c r="BG2926" s="139" t="s">
        <v>7228</v>
      </c>
      <c r="BH2926" s="139" t="s">
        <v>7229</v>
      </c>
      <c r="BI2926" s="139">
        <v>720</v>
      </c>
      <c r="BJ2926" s="139" t="s">
        <v>2350</v>
      </c>
      <c r="BK2926" s="139">
        <v>18</v>
      </c>
      <c r="BL2926" s="139">
        <v>18</v>
      </c>
      <c r="BM2926" s="139" t="s">
        <v>10250</v>
      </c>
      <c r="BN2926" s="139"/>
      <c r="BO2926" s="139">
        <v>720</v>
      </c>
      <c r="BP2926" s="139">
        <v>0</v>
      </c>
      <c r="BQ2926" s="139"/>
      <c r="BR2926" s="139"/>
      <c r="BS2926" s="139">
        <v>720</v>
      </c>
      <c r="BT2926" s="139"/>
      <c r="BU2926" s="139" t="s">
        <v>2360</v>
      </c>
      <c r="BV2926" s="139"/>
      <c r="BW2926" s="139"/>
      <c r="BX2926" s="139"/>
      <c r="BY2926" s="139"/>
      <c r="BZ2926" s="139"/>
      <c r="CA2926" s="139"/>
      <c r="CB2926" s="139" t="s">
        <v>7231</v>
      </c>
      <c r="CC2926" s="139" t="s">
        <v>7232</v>
      </c>
    </row>
    <row r="2927" spans="1:81">
      <c r="A2927" s="139">
        <v>2926</v>
      </c>
      <c r="B2927" s="139" t="s">
        <v>7210</v>
      </c>
      <c r="C2927" s="145" t="s">
        <v>21647</v>
      </c>
      <c r="D2927" s="139">
        <v>1</v>
      </c>
      <c r="E2927" s="139">
        <v>1</v>
      </c>
      <c r="F2927" s="139">
        <v>0</v>
      </c>
      <c r="G2927" s="139">
        <v>0</v>
      </c>
      <c r="H2927" s="139">
        <v>0</v>
      </c>
      <c r="I2927" s="139"/>
      <c r="J2927" s="139"/>
      <c r="K2927" s="140">
        <v>45993.9090277778</v>
      </c>
      <c r="L2927" s="140">
        <v>45993.9090277778</v>
      </c>
      <c r="M2927" s="139"/>
      <c r="N2927" s="139"/>
      <c r="O2927" s="139" t="s">
        <v>2340</v>
      </c>
      <c r="P2927" s="139" t="s">
        <v>21648</v>
      </c>
      <c r="Q2927" s="139" t="s">
        <v>2342</v>
      </c>
      <c r="R2927" s="145" t="s">
        <v>21649</v>
      </c>
      <c r="S2927" s="139">
        <v>8199423</v>
      </c>
      <c r="T2927" s="139" t="s">
        <v>21648</v>
      </c>
      <c r="U2927" s="139" t="s">
        <v>4049</v>
      </c>
      <c r="V2927" s="139">
        <v>1</v>
      </c>
      <c r="W2927" s="139">
        <v>8582152432</v>
      </c>
      <c r="X2927" s="139" t="s">
        <v>21650</v>
      </c>
      <c r="Y2927" s="139"/>
      <c r="Z2927" s="139"/>
      <c r="AA2927" s="139"/>
      <c r="AB2927" s="139"/>
      <c r="AC2927" s="139"/>
      <c r="AD2927" s="139"/>
      <c r="AE2927" s="139"/>
      <c r="AF2927" s="139"/>
      <c r="AG2927" s="139"/>
      <c r="AH2927" s="139"/>
      <c r="AI2927" s="139"/>
      <c r="AJ2927" s="139"/>
      <c r="AK2927" s="139"/>
      <c r="AL2927" s="139"/>
      <c r="AM2927" s="139"/>
      <c r="AN2927" s="139"/>
      <c r="AO2927" s="139"/>
      <c r="AP2927" s="139"/>
      <c r="AQ2927" s="139" t="s">
        <v>17295</v>
      </c>
      <c r="AR2927" s="139">
        <v>97445</v>
      </c>
      <c r="AS2927" s="139">
        <v>2025</v>
      </c>
      <c r="AT2927" s="139" t="s">
        <v>7291</v>
      </c>
      <c r="AU2927" s="139" t="s">
        <v>17296</v>
      </c>
      <c r="AV2927" s="139" t="s">
        <v>7222</v>
      </c>
      <c r="AW2927" s="139" t="s">
        <v>7223</v>
      </c>
      <c r="AX2927" s="139" t="s">
        <v>7224</v>
      </c>
      <c r="AY2927" s="139" t="s">
        <v>9442</v>
      </c>
      <c r="AZ2927" s="139" t="s">
        <v>7381</v>
      </c>
      <c r="BA2927" s="139"/>
      <c r="BB2927" s="141">
        <v>45996</v>
      </c>
      <c r="BC2927" s="141">
        <v>45996</v>
      </c>
      <c r="BD2927" s="139" t="s">
        <v>12248</v>
      </c>
      <c r="BE2927" s="145" t="s">
        <v>21647</v>
      </c>
      <c r="BF2927" s="139" t="s">
        <v>2340</v>
      </c>
      <c r="BG2927" s="139" t="s">
        <v>7228</v>
      </c>
      <c r="BH2927" s="139" t="s">
        <v>7229</v>
      </c>
      <c r="BI2927" s="139">
        <v>0</v>
      </c>
      <c r="BJ2927" s="139" t="s">
        <v>2350</v>
      </c>
      <c r="BK2927" s="139">
        <v>1</v>
      </c>
      <c r="BL2927" s="139">
        <v>1</v>
      </c>
      <c r="BM2927" s="139" t="s">
        <v>17799</v>
      </c>
      <c r="BN2927" s="139"/>
      <c r="BO2927" s="139">
        <v>0</v>
      </c>
      <c r="BP2927" s="139">
        <v>0</v>
      </c>
      <c r="BQ2927" s="139"/>
      <c r="BR2927" s="139"/>
      <c r="BS2927" s="139">
        <v>0</v>
      </c>
      <c r="BT2927" s="139"/>
      <c r="BU2927" s="139" t="s">
        <v>2360</v>
      </c>
      <c r="BV2927" s="139"/>
      <c r="BW2927" s="139"/>
      <c r="BX2927" s="139"/>
      <c r="BY2927" s="139"/>
      <c r="BZ2927" s="139"/>
      <c r="CA2927" s="139"/>
      <c r="CB2927" s="139" t="s">
        <v>7231</v>
      </c>
      <c r="CC2927" s="139"/>
    </row>
    <row r="2928" spans="1:81">
      <c r="A2928" s="139">
        <v>2927</v>
      </c>
      <c r="B2928" s="139" t="s">
        <v>7210</v>
      </c>
      <c r="C2928" s="145" t="s">
        <v>21651</v>
      </c>
      <c r="D2928" s="139">
        <v>1</v>
      </c>
      <c r="E2928" s="139">
        <v>1</v>
      </c>
      <c r="F2928" s="139">
        <v>0</v>
      </c>
      <c r="G2928" s="139">
        <v>0</v>
      </c>
      <c r="H2928" s="139">
        <v>0</v>
      </c>
      <c r="I2928" s="139"/>
      <c r="J2928" s="139"/>
      <c r="K2928" s="140">
        <v>45993.9090277778</v>
      </c>
      <c r="L2928" s="140">
        <v>45993.9090277778</v>
      </c>
      <c r="M2928" s="139"/>
      <c r="N2928" s="139"/>
      <c r="O2928" s="139" t="s">
        <v>2340</v>
      </c>
      <c r="P2928" s="139" t="s">
        <v>21652</v>
      </c>
      <c r="Q2928" s="139" t="s">
        <v>2342</v>
      </c>
      <c r="R2928" s="145" t="s">
        <v>21653</v>
      </c>
      <c r="S2928" s="139">
        <v>8293299</v>
      </c>
      <c r="T2928" s="139" t="s">
        <v>21652</v>
      </c>
      <c r="U2928" s="139" t="s">
        <v>21654</v>
      </c>
      <c r="V2928" s="139">
        <v>1</v>
      </c>
      <c r="W2928" s="139">
        <v>6502791945</v>
      </c>
      <c r="X2928" s="139" t="s">
        <v>21655</v>
      </c>
      <c r="Y2928" s="139"/>
      <c r="Z2928" s="139"/>
      <c r="AA2928" s="139"/>
      <c r="AB2928" s="139"/>
      <c r="AC2928" s="139"/>
      <c r="AD2928" s="139"/>
      <c r="AE2928" s="139"/>
      <c r="AF2928" s="139"/>
      <c r="AG2928" s="139"/>
      <c r="AH2928" s="139"/>
      <c r="AI2928" s="139"/>
      <c r="AJ2928" s="139"/>
      <c r="AK2928" s="139"/>
      <c r="AL2928" s="139"/>
      <c r="AM2928" s="139"/>
      <c r="AN2928" s="139"/>
      <c r="AO2928" s="139"/>
      <c r="AP2928" s="139"/>
      <c r="AQ2928" s="139" t="s">
        <v>17295</v>
      </c>
      <c r="AR2928" s="139">
        <v>97455</v>
      </c>
      <c r="AS2928" s="139">
        <v>2025</v>
      </c>
      <c r="AT2928" s="139" t="s">
        <v>7291</v>
      </c>
      <c r="AU2928" s="139" t="s">
        <v>17296</v>
      </c>
      <c r="AV2928" s="139" t="s">
        <v>7222</v>
      </c>
      <c r="AW2928" s="139" t="s">
        <v>7223</v>
      </c>
      <c r="AX2928" s="139" t="s">
        <v>7224</v>
      </c>
      <c r="AY2928" s="139" t="s">
        <v>9442</v>
      </c>
      <c r="AZ2928" s="139" t="s">
        <v>7381</v>
      </c>
      <c r="BA2928" s="139"/>
      <c r="BB2928" s="141">
        <v>45997</v>
      </c>
      <c r="BC2928" s="141">
        <v>45997</v>
      </c>
      <c r="BD2928" s="139" t="s">
        <v>9788</v>
      </c>
      <c r="BE2928" s="145" t="s">
        <v>21651</v>
      </c>
      <c r="BF2928" s="139" t="s">
        <v>2340</v>
      </c>
      <c r="BG2928" s="139" t="s">
        <v>7228</v>
      </c>
      <c r="BH2928" s="139" t="s">
        <v>7229</v>
      </c>
      <c r="BI2928" s="139">
        <v>0</v>
      </c>
      <c r="BJ2928" s="139" t="s">
        <v>2350</v>
      </c>
      <c r="BK2928" s="139">
        <v>1</v>
      </c>
      <c r="BL2928" s="139">
        <v>1</v>
      </c>
      <c r="BM2928" s="139" t="s">
        <v>17297</v>
      </c>
      <c r="BN2928" s="139"/>
      <c r="BO2928" s="139">
        <v>0</v>
      </c>
      <c r="BP2928" s="139">
        <v>0</v>
      </c>
      <c r="BQ2928" s="139"/>
      <c r="BR2928" s="139"/>
      <c r="BS2928" s="139">
        <v>0</v>
      </c>
      <c r="BT2928" s="139"/>
      <c r="BU2928" s="139" t="s">
        <v>2360</v>
      </c>
      <c r="BV2928" s="139"/>
      <c r="BW2928" s="139"/>
      <c r="BX2928" s="139"/>
      <c r="BY2928" s="139"/>
      <c r="BZ2928" s="139"/>
      <c r="CA2928" s="139"/>
      <c r="CB2928" s="139" t="s">
        <v>7231</v>
      </c>
      <c r="CC2928" s="139"/>
    </row>
    <row r="2929" spans="1:81">
      <c r="A2929" s="139">
        <v>2928</v>
      </c>
      <c r="B2929" s="139" t="s">
        <v>7210</v>
      </c>
      <c r="C2929" s="145" t="s">
        <v>21656</v>
      </c>
      <c r="D2929" s="139">
        <v>1</v>
      </c>
      <c r="E2929" s="139">
        <v>2</v>
      </c>
      <c r="F2929" s="139">
        <v>35</v>
      </c>
      <c r="G2929" s="139">
        <v>0</v>
      </c>
      <c r="H2929" s="139">
        <v>35</v>
      </c>
      <c r="I2929" s="139"/>
      <c r="J2929" s="139"/>
      <c r="K2929" s="140">
        <v>45993.9083333333</v>
      </c>
      <c r="L2929" s="140">
        <v>45993.9090277778</v>
      </c>
      <c r="M2929" s="139" t="s">
        <v>2338</v>
      </c>
      <c r="N2929" s="139" t="s">
        <v>21657</v>
      </c>
      <c r="O2929" s="139" t="s">
        <v>2340</v>
      </c>
      <c r="P2929" s="139" t="s">
        <v>5604</v>
      </c>
      <c r="Q2929" s="139" t="s">
        <v>2342</v>
      </c>
      <c r="R2929" s="145" t="s">
        <v>21658</v>
      </c>
      <c r="S2929" s="139">
        <v>8018912</v>
      </c>
      <c r="T2929" s="139" t="s">
        <v>5604</v>
      </c>
      <c r="U2929" s="139" t="s">
        <v>21659</v>
      </c>
      <c r="V2929" s="139">
        <v>1</v>
      </c>
      <c r="W2929" s="139">
        <v>4086236507</v>
      </c>
      <c r="X2929" s="139" t="s">
        <v>21660</v>
      </c>
      <c r="Y2929" s="139"/>
      <c r="Z2929" s="139"/>
      <c r="AA2929" s="139"/>
      <c r="AB2929" s="139"/>
      <c r="AC2929" s="139"/>
      <c r="AD2929" s="139"/>
      <c r="AE2929" s="139"/>
      <c r="AF2929" s="139"/>
      <c r="AG2929" s="139"/>
      <c r="AH2929" s="139" t="s">
        <v>21661</v>
      </c>
      <c r="AI2929" s="139">
        <v>4086236507</v>
      </c>
      <c r="AJ2929" s="139" t="s">
        <v>21662</v>
      </c>
      <c r="AK2929" s="139"/>
      <c r="AL2929" s="139"/>
      <c r="AM2929" s="139" t="s">
        <v>2347</v>
      </c>
      <c r="AN2929" s="139" t="s">
        <v>2348</v>
      </c>
      <c r="AO2929" s="139" t="s">
        <v>2349</v>
      </c>
      <c r="AP2929" s="139">
        <v>98004</v>
      </c>
      <c r="AQ2929" s="139" t="s">
        <v>13231</v>
      </c>
      <c r="AR2929" s="139">
        <v>89804</v>
      </c>
      <c r="AS2929" s="139">
        <v>2025</v>
      </c>
      <c r="AT2929" s="139" t="s">
        <v>7291</v>
      </c>
      <c r="AU2929" s="139" t="s">
        <v>7292</v>
      </c>
      <c r="AV2929" s="139" t="s">
        <v>7222</v>
      </c>
      <c r="AW2929" s="139" t="s">
        <v>7413</v>
      </c>
      <c r="AX2929" s="139" t="s">
        <v>7224</v>
      </c>
      <c r="AY2929" s="139" t="s">
        <v>9442</v>
      </c>
      <c r="AZ2929" s="139" t="s">
        <v>10685</v>
      </c>
      <c r="BA2929" s="139"/>
      <c r="BB2929" s="141">
        <v>46007</v>
      </c>
      <c r="BC2929" s="141">
        <v>46007</v>
      </c>
      <c r="BD2929" s="139" t="s">
        <v>13232</v>
      </c>
      <c r="BE2929" s="145" t="s">
        <v>21663</v>
      </c>
      <c r="BF2929" s="139" t="s">
        <v>2340</v>
      </c>
      <c r="BG2929" s="139" t="s">
        <v>150</v>
      </c>
      <c r="BH2929" s="139" t="s">
        <v>150</v>
      </c>
      <c r="BI2929" s="139">
        <v>35</v>
      </c>
      <c r="BJ2929" s="139" t="s">
        <v>2350</v>
      </c>
      <c r="BK2929" s="139">
        <v>1</v>
      </c>
      <c r="BL2929" s="139">
        <v>1</v>
      </c>
      <c r="BM2929" s="139" t="s">
        <v>13234</v>
      </c>
      <c r="BN2929" s="139"/>
      <c r="BO2929" s="139">
        <v>35</v>
      </c>
      <c r="BP2929" s="139">
        <v>0</v>
      </c>
      <c r="BQ2929" s="139"/>
      <c r="BR2929" s="139"/>
      <c r="BS2929" s="139">
        <v>35</v>
      </c>
      <c r="BT2929" s="139"/>
      <c r="BU2929" s="139" t="s">
        <v>2360</v>
      </c>
      <c r="BV2929" s="139"/>
      <c r="BW2929" s="139"/>
      <c r="BX2929" s="139"/>
      <c r="BY2929" s="139"/>
      <c r="BZ2929" s="139"/>
      <c r="CA2929" s="139"/>
      <c r="CB2929" s="139" t="s">
        <v>7231</v>
      </c>
      <c r="CC2929" s="139" t="s">
        <v>7232</v>
      </c>
    </row>
    <row r="2930" spans="1:81">
      <c r="A2930" s="139">
        <v>2929</v>
      </c>
      <c r="B2930" s="139" t="s">
        <v>7210</v>
      </c>
      <c r="C2930" s="145" t="s">
        <v>21656</v>
      </c>
      <c r="D2930" s="139">
        <v>1</v>
      </c>
      <c r="E2930" s="139">
        <v>2</v>
      </c>
      <c r="F2930" s="139">
        <v>35</v>
      </c>
      <c r="G2930" s="139">
        <v>0</v>
      </c>
      <c r="H2930" s="139">
        <v>35</v>
      </c>
      <c r="I2930" s="139"/>
      <c r="J2930" s="139"/>
      <c r="K2930" s="140">
        <v>45993.9083333333</v>
      </c>
      <c r="L2930" s="140">
        <v>45993.9090277778</v>
      </c>
      <c r="M2930" s="139" t="s">
        <v>2338</v>
      </c>
      <c r="N2930" s="139" t="s">
        <v>21657</v>
      </c>
      <c r="O2930" s="139" t="s">
        <v>2340</v>
      </c>
      <c r="P2930" s="139" t="s">
        <v>5604</v>
      </c>
      <c r="Q2930" s="139" t="s">
        <v>2342</v>
      </c>
      <c r="R2930" s="145" t="s">
        <v>21658</v>
      </c>
      <c r="S2930" s="139">
        <v>8018912</v>
      </c>
      <c r="T2930" s="139" t="s">
        <v>5604</v>
      </c>
      <c r="U2930" s="139" t="s">
        <v>21659</v>
      </c>
      <c r="V2930" s="139">
        <v>1</v>
      </c>
      <c r="W2930" s="139">
        <v>4086236507</v>
      </c>
      <c r="X2930" s="139" t="s">
        <v>21660</v>
      </c>
      <c r="Y2930" s="139"/>
      <c r="Z2930" s="139"/>
      <c r="AA2930" s="139"/>
      <c r="AB2930" s="139"/>
      <c r="AC2930" s="139"/>
      <c r="AD2930" s="139"/>
      <c r="AE2930" s="139"/>
      <c r="AF2930" s="139"/>
      <c r="AG2930" s="139"/>
      <c r="AH2930" s="139" t="s">
        <v>21661</v>
      </c>
      <c r="AI2930" s="139">
        <v>4086236507</v>
      </c>
      <c r="AJ2930" s="139" t="s">
        <v>21662</v>
      </c>
      <c r="AK2930" s="139"/>
      <c r="AL2930" s="139"/>
      <c r="AM2930" s="139" t="s">
        <v>2347</v>
      </c>
      <c r="AN2930" s="139" t="s">
        <v>2348</v>
      </c>
      <c r="AO2930" s="139" t="s">
        <v>2349</v>
      </c>
      <c r="AP2930" s="139">
        <v>98004</v>
      </c>
      <c r="AQ2930" s="139" t="s">
        <v>13231</v>
      </c>
      <c r="AR2930" s="139">
        <v>89804</v>
      </c>
      <c r="AS2930" s="139">
        <v>2025</v>
      </c>
      <c r="AT2930" s="139" t="s">
        <v>7291</v>
      </c>
      <c r="AU2930" s="139" t="s">
        <v>7292</v>
      </c>
      <c r="AV2930" s="139" t="s">
        <v>7222</v>
      </c>
      <c r="AW2930" s="139" t="s">
        <v>7413</v>
      </c>
      <c r="AX2930" s="139" t="s">
        <v>7224</v>
      </c>
      <c r="AY2930" s="139" t="s">
        <v>9442</v>
      </c>
      <c r="AZ2930" s="139" t="s">
        <v>10685</v>
      </c>
      <c r="BA2930" s="139"/>
      <c r="BB2930" s="141">
        <v>46007</v>
      </c>
      <c r="BC2930" s="141">
        <v>46007</v>
      </c>
      <c r="BD2930" s="139" t="s">
        <v>13232</v>
      </c>
      <c r="BE2930" s="145" t="s">
        <v>21664</v>
      </c>
      <c r="BF2930" s="139" t="s">
        <v>2340</v>
      </c>
      <c r="BG2930" s="139" t="s">
        <v>7228</v>
      </c>
      <c r="BH2930" s="139" t="s">
        <v>7229</v>
      </c>
      <c r="BI2930" s="139">
        <v>10</v>
      </c>
      <c r="BJ2930" s="139" t="s">
        <v>2350</v>
      </c>
      <c r="BK2930" s="139">
        <v>1</v>
      </c>
      <c r="BL2930" s="139">
        <v>1</v>
      </c>
      <c r="BM2930" s="139" t="s">
        <v>13234</v>
      </c>
      <c r="BN2930" s="139"/>
      <c r="BO2930" s="139">
        <v>0</v>
      </c>
      <c r="BP2930" s="139">
        <v>0</v>
      </c>
      <c r="BQ2930" s="139"/>
      <c r="BR2930" s="139"/>
      <c r="BS2930" s="139">
        <v>0</v>
      </c>
      <c r="BT2930" s="139"/>
      <c r="BU2930" s="139" t="s">
        <v>2360</v>
      </c>
      <c r="BV2930" s="139"/>
      <c r="BW2930" s="139"/>
      <c r="BX2930" s="139"/>
      <c r="BY2930" s="139"/>
      <c r="BZ2930" s="139"/>
      <c r="CA2930" s="139"/>
      <c r="CB2930" s="139" t="s">
        <v>7231</v>
      </c>
      <c r="CC2930" s="139" t="s">
        <v>7232</v>
      </c>
    </row>
    <row r="2931" spans="1:81">
      <c r="A2931" s="139">
        <v>2930</v>
      </c>
      <c r="B2931" s="139" t="s">
        <v>7210</v>
      </c>
      <c r="C2931" s="145" t="s">
        <v>21665</v>
      </c>
      <c r="D2931" s="139">
        <v>1</v>
      </c>
      <c r="E2931" s="139">
        <v>1</v>
      </c>
      <c r="F2931" s="139">
        <v>0</v>
      </c>
      <c r="G2931" s="139">
        <v>0</v>
      </c>
      <c r="H2931" s="139">
        <v>0</v>
      </c>
      <c r="I2931" s="139"/>
      <c r="J2931" s="139"/>
      <c r="K2931" s="140">
        <v>45993.90625</v>
      </c>
      <c r="L2931" s="140">
        <v>45993.90625</v>
      </c>
      <c r="M2931" s="139"/>
      <c r="N2931" s="139"/>
      <c r="O2931" s="139" t="s">
        <v>2340</v>
      </c>
      <c r="P2931" s="139" t="s">
        <v>21666</v>
      </c>
      <c r="Q2931" s="139" t="s">
        <v>2342</v>
      </c>
      <c r="R2931" s="145" t="s">
        <v>21667</v>
      </c>
      <c r="S2931" s="139">
        <v>8327936</v>
      </c>
      <c r="T2931" s="139" t="s">
        <v>21666</v>
      </c>
      <c r="U2931" s="139" t="s">
        <v>21668</v>
      </c>
      <c r="V2931" s="139">
        <v>1</v>
      </c>
      <c r="W2931" s="139">
        <v>4087181930</v>
      </c>
      <c r="X2931" s="139" t="s">
        <v>21669</v>
      </c>
      <c r="Y2931" s="139"/>
      <c r="Z2931" s="139"/>
      <c r="AA2931" s="139"/>
      <c r="AB2931" s="139"/>
      <c r="AC2931" s="139"/>
      <c r="AD2931" s="139"/>
      <c r="AE2931" s="139"/>
      <c r="AF2931" s="139"/>
      <c r="AG2931" s="139"/>
      <c r="AH2931" s="139"/>
      <c r="AI2931" s="139"/>
      <c r="AJ2931" s="139"/>
      <c r="AK2931" s="139"/>
      <c r="AL2931" s="139"/>
      <c r="AM2931" s="139"/>
      <c r="AN2931" s="139"/>
      <c r="AO2931" s="139"/>
      <c r="AP2931" s="139"/>
      <c r="AQ2931" s="139" t="s">
        <v>17797</v>
      </c>
      <c r="AR2931" s="139">
        <v>97843</v>
      </c>
      <c r="AS2931" s="139">
        <v>2025</v>
      </c>
      <c r="AT2931" s="139" t="s">
        <v>7291</v>
      </c>
      <c r="AU2931" s="139" t="s">
        <v>7292</v>
      </c>
      <c r="AV2931" s="139" t="s">
        <v>7222</v>
      </c>
      <c r="AW2931" s="139" t="s">
        <v>7365</v>
      </c>
      <c r="AX2931" s="139" t="s">
        <v>7224</v>
      </c>
      <c r="AY2931" s="139" t="s">
        <v>9442</v>
      </c>
      <c r="AZ2931" s="139" t="s">
        <v>7381</v>
      </c>
      <c r="BA2931" s="139"/>
      <c r="BB2931" s="141">
        <v>45996</v>
      </c>
      <c r="BC2931" s="141">
        <v>45996</v>
      </c>
      <c r="BD2931" s="139" t="s">
        <v>17798</v>
      </c>
      <c r="BE2931" s="145" t="s">
        <v>21665</v>
      </c>
      <c r="BF2931" s="139" t="s">
        <v>2340</v>
      </c>
      <c r="BG2931" s="139" t="s">
        <v>7228</v>
      </c>
      <c r="BH2931" s="139" t="s">
        <v>7229</v>
      </c>
      <c r="BI2931" s="139">
        <v>0</v>
      </c>
      <c r="BJ2931" s="139" t="s">
        <v>2350</v>
      </c>
      <c r="BK2931" s="139">
        <v>1</v>
      </c>
      <c r="BL2931" s="139">
        <v>1</v>
      </c>
      <c r="BM2931" s="139" t="s">
        <v>17799</v>
      </c>
      <c r="BN2931" s="139"/>
      <c r="BO2931" s="139">
        <v>0</v>
      </c>
      <c r="BP2931" s="139">
        <v>0</v>
      </c>
      <c r="BQ2931" s="139"/>
      <c r="BR2931" s="139"/>
      <c r="BS2931" s="139">
        <v>0</v>
      </c>
      <c r="BT2931" s="139"/>
      <c r="BU2931" s="139" t="s">
        <v>2538</v>
      </c>
      <c r="BV2931" s="139"/>
      <c r="BW2931" s="139"/>
      <c r="BX2931" s="139"/>
      <c r="BY2931" s="139"/>
      <c r="BZ2931" s="139"/>
      <c r="CA2931" s="139"/>
      <c r="CB2931" s="139" t="s">
        <v>7231</v>
      </c>
      <c r="CC2931" s="139"/>
    </row>
    <row r="2932" spans="1:81">
      <c r="A2932" s="139">
        <v>2931</v>
      </c>
      <c r="B2932" s="139" t="s">
        <v>7210</v>
      </c>
      <c r="C2932" s="145" t="s">
        <v>21670</v>
      </c>
      <c r="D2932" s="139">
        <v>1</v>
      </c>
      <c r="E2932" s="139">
        <v>1</v>
      </c>
      <c r="F2932" s="139">
        <v>0</v>
      </c>
      <c r="G2932" s="139">
        <v>0</v>
      </c>
      <c r="H2932" s="139">
        <v>0</v>
      </c>
      <c r="I2932" s="139"/>
      <c r="J2932" s="139"/>
      <c r="K2932" s="140">
        <v>45993.9055555556</v>
      </c>
      <c r="L2932" s="140">
        <v>45993.9055555556</v>
      </c>
      <c r="M2932" s="139"/>
      <c r="N2932" s="139"/>
      <c r="O2932" s="139" t="s">
        <v>2340</v>
      </c>
      <c r="P2932" s="139" t="s">
        <v>21671</v>
      </c>
      <c r="Q2932" s="139" t="s">
        <v>2342</v>
      </c>
      <c r="R2932" s="145" t="s">
        <v>21672</v>
      </c>
      <c r="S2932" s="139">
        <v>8274416</v>
      </c>
      <c r="T2932" s="139" t="s">
        <v>21671</v>
      </c>
      <c r="U2932" s="139" t="s">
        <v>21671</v>
      </c>
      <c r="V2932" s="139">
        <v>1</v>
      </c>
      <c r="W2932" s="139">
        <v>9094970899</v>
      </c>
      <c r="X2932" s="139" t="s">
        <v>21673</v>
      </c>
      <c r="Y2932" s="139"/>
      <c r="Z2932" s="139"/>
      <c r="AA2932" s="139"/>
      <c r="AB2932" s="139"/>
      <c r="AC2932" s="139"/>
      <c r="AD2932" s="139"/>
      <c r="AE2932" s="139"/>
      <c r="AF2932" s="139"/>
      <c r="AG2932" s="139"/>
      <c r="AH2932" s="139"/>
      <c r="AI2932" s="139"/>
      <c r="AJ2932" s="139"/>
      <c r="AK2932" s="139"/>
      <c r="AL2932" s="139"/>
      <c r="AM2932" s="139"/>
      <c r="AN2932" s="139"/>
      <c r="AO2932" s="139"/>
      <c r="AP2932" s="139"/>
      <c r="AQ2932" s="139" t="s">
        <v>17295</v>
      </c>
      <c r="AR2932" s="139">
        <v>97452</v>
      </c>
      <c r="AS2932" s="139">
        <v>2025</v>
      </c>
      <c r="AT2932" s="139" t="s">
        <v>7291</v>
      </c>
      <c r="AU2932" s="139" t="s">
        <v>17296</v>
      </c>
      <c r="AV2932" s="139" t="s">
        <v>7222</v>
      </c>
      <c r="AW2932" s="139" t="s">
        <v>7223</v>
      </c>
      <c r="AX2932" s="139" t="s">
        <v>7224</v>
      </c>
      <c r="AY2932" s="139" t="s">
        <v>9442</v>
      </c>
      <c r="AZ2932" s="139" t="s">
        <v>7381</v>
      </c>
      <c r="BA2932" s="139"/>
      <c r="BB2932" s="141">
        <v>45997</v>
      </c>
      <c r="BC2932" s="141">
        <v>45997</v>
      </c>
      <c r="BD2932" s="139" t="s">
        <v>17384</v>
      </c>
      <c r="BE2932" s="145" t="s">
        <v>21670</v>
      </c>
      <c r="BF2932" s="139" t="s">
        <v>2340</v>
      </c>
      <c r="BG2932" s="139" t="s">
        <v>7228</v>
      </c>
      <c r="BH2932" s="139" t="s">
        <v>7229</v>
      </c>
      <c r="BI2932" s="139">
        <v>0</v>
      </c>
      <c r="BJ2932" s="139" t="s">
        <v>2350</v>
      </c>
      <c r="BK2932" s="139">
        <v>1</v>
      </c>
      <c r="BL2932" s="139">
        <v>1</v>
      </c>
      <c r="BM2932" s="139" t="s">
        <v>17297</v>
      </c>
      <c r="BN2932" s="139"/>
      <c r="BO2932" s="139">
        <v>0</v>
      </c>
      <c r="BP2932" s="139">
        <v>0</v>
      </c>
      <c r="BQ2932" s="139"/>
      <c r="BR2932" s="139"/>
      <c r="BS2932" s="139">
        <v>0</v>
      </c>
      <c r="BT2932" s="139"/>
      <c r="BU2932" s="139" t="s">
        <v>2360</v>
      </c>
      <c r="BV2932" s="139"/>
      <c r="BW2932" s="139"/>
      <c r="BX2932" s="139"/>
      <c r="BY2932" s="139"/>
      <c r="BZ2932" s="139"/>
      <c r="CA2932" s="139"/>
      <c r="CB2932" s="139" t="s">
        <v>7231</v>
      </c>
      <c r="CC2932" s="139"/>
    </row>
    <row r="2933" spans="1:81">
      <c r="A2933" s="139">
        <v>2932</v>
      </c>
      <c r="B2933" s="139" t="s">
        <v>7210</v>
      </c>
      <c r="C2933" s="145" t="s">
        <v>21674</v>
      </c>
      <c r="D2933" s="139">
        <v>1</v>
      </c>
      <c r="E2933" s="139">
        <v>1</v>
      </c>
      <c r="F2933" s="139">
        <v>0</v>
      </c>
      <c r="G2933" s="139">
        <v>0</v>
      </c>
      <c r="H2933" s="139">
        <v>0</v>
      </c>
      <c r="I2933" s="139"/>
      <c r="J2933" s="139"/>
      <c r="K2933" s="140">
        <v>45993.9055555556</v>
      </c>
      <c r="L2933" s="140">
        <v>45993.9055555556</v>
      </c>
      <c r="M2933" s="139"/>
      <c r="N2933" s="139"/>
      <c r="O2933" s="139" t="s">
        <v>2340</v>
      </c>
      <c r="P2933" s="139" t="s">
        <v>21675</v>
      </c>
      <c r="Q2933" s="139" t="s">
        <v>2342</v>
      </c>
      <c r="R2933" s="145" t="s">
        <v>21676</v>
      </c>
      <c r="S2933" s="139">
        <v>7876229</v>
      </c>
      <c r="T2933" s="139" t="s">
        <v>21675</v>
      </c>
      <c r="U2933" s="139" t="s">
        <v>21675</v>
      </c>
      <c r="V2933" s="139">
        <v>1</v>
      </c>
      <c r="W2933" s="139">
        <v>4083919454</v>
      </c>
      <c r="X2933" s="139" t="s">
        <v>21677</v>
      </c>
      <c r="Y2933" s="139"/>
      <c r="Z2933" s="139"/>
      <c r="AA2933" s="139"/>
      <c r="AB2933" s="139"/>
      <c r="AC2933" s="139"/>
      <c r="AD2933" s="139"/>
      <c r="AE2933" s="139"/>
      <c r="AF2933" s="139"/>
      <c r="AG2933" s="139"/>
      <c r="AH2933" s="139"/>
      <c r="AI2933" s="139"/>
      <c r="AJ2933" s="139"/>
      <c r="AK2933" s="139"/>
      <c r="AL2933" s="139"/>
      <c r="AM2933" s="139"/>
      <c r="AN2933" s="139"/>
      <c r="AO2933" s="139"/>
      <c r="AP2933" s="139"/>
      <c r="AQ2933" s="139" t="s">
        <v>17295</v>
      </c>
      <c r="AR2933" s="139">
        <v>97435</v>
      </c>
      <c r="AS2933" s="139">
        <v>2025</v>
      </c>
      <c r="AT2933" s="139" t="s">
        <v>7291</v>
      </c>
      <c r="AU2933" s="139" t="s">
        <v>17296</v>
      </c>
      <c r="AV2933" s="139" t="s">
        <v>7222</v>
      </c>
      <c r="AW2933" s="139" t="s">
        <v>7223</v>
      </c>
      <c r="AX2933" s="139" t="s">
        <v>7224</v>
      </c>
      <c r="AY2933" s="139" t="s">
        <v>9442</v>
      </c>
      <c r="AZ2933" s="139" t="s">
        <v>18933</v>
      </c>
      <c r="BA2933" s="139"/>
      <c r="BB2933" s="141">
        <v>45995</v>
      </c>
      <c r="BC2933" s="141">
        <v>45995</v>
      </c>
      <c r="BD2933" s="139" t="s">
        <v>11622</v>
      </c>
      <c r="BE2933" s="145" t="s">
        <v>21674</v>
      </c>
      <c r="BF2933" s="139" t="s">
        <v>2340</v>
      </c>
      <c r="BG2933" s="139" t="s">
        <v>7228</v>
      </c>
      <c r="BH2933" s="139" t="s">
        <v>7229</v>
      </c>
      <c r="BI2933" s="139">
        <v>0</v>
      </c>
      <c r="BJ2933" s="139" t="s">
        <v>2350</v>
      </c>
      <c r="BK2933" s="139">
        <v>1</v>
      </c>
      <c r="BL2933" s="139">
        <v>1</v>
      </c>
      <c r="BM2933" s="139" t="s">
        <v>18934</v>
      </c>
      <c r="BN2933" s="139"/>
      <c r="BO2933" s="139">
        <v>0</v>
      </c>
      <c r="BP2933" s="139">
        <v>0</v>
      </c>
      <c r="BQ2933" s="139"/>
      <c r="BR2933" s="139"/>
      <c r="BS2933" s="139">
        <v>0</v>
      </c>
      <c r="BT2933" s="139"/>
      <c r="BU2933" s="139" t="s">
        <v>2360</v>
      </c>
      <c r="BV2933" s="139"/>
      <c r="BW2933" s="139"/>
      <c r="BX2933" s="139"/>
      <c r="BY2933" s="139"/>
      <c r="BZ2933" s="139"/>
      <c r="CA2933" s="139"/>
      <c r="CB2933" s="139" t="s">
        <v>7231</v>
      </c>
      <c r="CC2933" s="139"/>
    </row>
    <row r="2934" spans="1:81">
      <c r="A2934" s="139">
        <v>2933</v>
      </c>
      <c r="B2934" s="139" t="s">
        <v>7210</v>
      </c>
      <c r="C2934" s="145" t="s">
        <v>21678</v>
      </c>
      <c r="D2934" s="139">
        <v>1</v>
      </c>
      <c r="E2934" s="139">
        <v>1</v>
      </c>
      <c r="F2934" s="139">
        <v>0</v>
      </c>
      <c r="G2934" s="139">
        <v>0</v>
      </c>
      <c r="H2934" s="139">
        <v>0</v>
      </c>
      <c r="I2934" s="139"/>
      <c r="J2934" s="139"/>
      <c r="K2934" s="140">
        <v>45993.9048611111</v>
      </c>
      <c r="L2934" s="140">
        <v>45993.9048611111</v>
      </c>
      <c r="M2934" s="139"/>
      <c r="N2934" s="139"/>
      <c r="O2934" s="139" t="s">
        <v>2340</v>
      </c>
      <c r="P2934" s="139" t="s">
        <v>21679</v>
      </c>
      <c r="Q2934" s="139" t="s">
        <v>2342</v>
      </c>
      <c r="R2934" s="145" t="s">
        <v>21680</v>
      </c>
      <c r="S2934" s="139">
        <v>8109782</v>
      </c>
      <c r="T2934" s="139" t="s">
        <v>21679</v>
      </c>
      <c r="U2934" s="139" t="s">
        <v>21681</v>
      </c>
      <c r="V2934" s="139">
        <v>1</v>
      </c>
      <c r="W2934" s="139">
        <v>4159339430</v>
      </c>
      <c r="X2934" s="139" t="s">
        <v>21682</v>
      </c>
      <c r="Y2934" s="139"/>
      <c r="Z2934" s="139"/>
      <c r="AA2934" s="139"/>
      <c r="AB2934" s="139"/>
      <c r="AC2934" s="139"/>
      <c r="AD2934" s="139"/>
      <c r="AE2934" s="139"/>
      <c r="AF2934" s="139"/>
      <c r="AG2934" s="139"/>
      <c r="AH2934" s="139"/>
      <c r="AI2934" s="139"/>
      <c r="AJ2934" s="139"/>
      <c r="AK2934" s="139"/>
      <c r="AL2934" s="139"/>
      <c r="AM2934" s="139"/>
      <c r="AN2934" s="139"/>
      <c r="AO2934" s="139"/>
      <c r="AP2934" s="139"/>
      <c r="AQ2934" s="139" t="s">
        <v>17295</v>
      </c>
      <c r="AR2934" s="139">
        <v>97429</v>
      </c>
      <c r="AS2934" s="139">
        <v>2025</v>
      </c>
      <c r="AT2934" s="139" t="s">
        <v>7291</v>
      </c>
      <c r="AU2934" s="139" t="s">
        <v>17296</v>
      </c>
      <c r="AV2934" s="139" t="s">
        <v>7222</v>
      </c>
      <c r="AW2934" s="139" t="s">
        <v>7223</v>
      </c>
      <c r="AX2934" s="139" t="s">
        <v>7224</v>
      </c>
      <c r="AY2934" s="139" t="s">
        <v>9442</v>
      </c>
      <c r="AZ2934" s="139" t="s">
        <v>7381</v>
      </c>
      <c r="BA2934" s="139"/>
      <c r="BB2934" s="141">
        <v>45995</v>
      </c>
      <c r="BC2934" s="141">
        <v>45995</v>
      </c>
      <c r="BD2934" s="139" t="s">
        <v>8342</v>
      </c>
      <c r="BE2934" s="145" t="s">
        <v>21678</v>
      </c>
      <c r="BF2934" s="139" t="s">
        <v>2340</v>
      </c>
      <c r="BG2934" s="139" t="s">
        <v>7228</v>
      </c>
      <c r="BH2934" s="139" t="s">
        <v>7229</v>
      </c>
      <c r="BI2934" s="139">
        <v>0</v>
      </c>
      <c r="BJ2934" s="139" t="s">
        <v>2350</v>
      </c>
      <c r="BK2934" s="139">
        <v>1</v>
      </c>
      <c r="BL2934" s="139">
        <v>1</v>
      </c>
      <c r="BM2934" s="139" t="s">
        <v>18934</v>
      </c>
      <c r="BN2934" s="139"/>
      <c r="BO2934" s="139">
        <v>0</v>
      </c>
      <c r="BP2934" s="139">
        <v>0</v>
      </c>
      <c r="BQ2934" s="139"/>
      <c r="BR2934" s="139"/>
      <c r="BS2934" s="139">
        <v>0</v>
      </c>
      <c r="BT2934" s="139"/>
      <c r="BU2934" s="139" t="s">
        <v>2538</v>
      </c>
      <c r="BV2934" s="139"/>
      <c r="BW2934" s="139"/>
      <c r="BX2934" s="139"/>
      <c r="BY2934" s="139"/>
      <c r="BZ2934" s="139"/>
      <c r="CA2934" s="139"/>
      <c r="CB2934" s="139" t="s">
        <v>7231</v>
      </c>
      <c r="CC2934" s="139"/>
    </row>
    <row r="2935" spans="1:81">
      <c r="A2935" s="139">
        <v>2934</v>
      </c>
      <c r="B2935" s="139" t="s">
        <v>7210</v>
      </c>
      <c r="C2935" s="145" t="s">
        <v>21683</v>
      </c>
      <c r="D2935" s="139">
        <v>1</v>
      </c>
      <c r="E2935" s="139">
        <v>1</v>
      </c>
      <c r="F2935" s="139">
        <v>1</v>
      </c>
      <c r="G2935" s="139">
        <v>0</v>
      </c>
      <c r="H2935" s="139">
        <v>1</v>
      </c>
      <c r="I2935" s="139"/>
      <c r="J2935" s="139"/>
      <c r="K2935" s="140">
        <v>45993.9034722222</v>
      </c>
      <c r="L2935" s="140">
        <v>45993.9034722222</v>
      </c>
      <c r="M2935" s="139" t="s">
        <v>2361</v>
      </c>
      <c r="N2935" s="139" t="s">
        <v>21684</v>
      </c>
      <c r="O2935" s="139" t="s">
        <v>2340</v>
      </c>
      <c r="P2935" s="139" t="s">
        <v>21685</v>
      </c>
      <c r="Q2935" s="139" t="s">
        <v>2342</v>
      </c>
      <c r="R2935" s="145" t="s">
        <v>21686</v>
      </c>
      <c r="S2935" s="139">
        <v>8199436</v>
      </c>
      <c r="T2935" s="139" t="s">
        <v>21685</v>
      </c>
      <c r="U2935" s="139" t="s">
        <v>21687</v>
      </c>
      <c r="V2935" s="139">
        <v>1</v>
      </c>
      <c r="W2935" s="139">
        <v>7143003318</v>
      </c>
      <c r="X2935" s="139" t="s">
        <v>21688</v>
      </c>
      <c r="Y2935" s="139"/>
      <c r="Z2935" s="139"/>
      <c r="AA2935" s="139"/>
      <c r="AB2935" s="139"/>
      <c r="AC2935" s="139"/>
      <c r="AD2935" s="139"/>
      <c r="AE2935" s="139"/>
      <c r="AF2935" s="139"/>
      <c r="AG2935" s="139"/>
      <c r="AH2935" s="139" t="s">
        <v>21689</v>
      </c>
      <c r="AI2935" s="139">
        <v>7142999930</v>
      </c>
      <c r="AJ2935" s="139" t="s">
        <v>21690</v>
      </c>
      <c r="AK2935" s="139"/>
      <c r="AL2935" s="139"/>
      <c r="AM2935" s="139" t="s">
        <v>2562</v>
      </c>
      <c r="AN2935" s="139" t="s">
        <v>2369</v>
      </c>
      <c r="AO2935" s="139" t="s">
        <v>2349</v>
      </c>
      <c r="AP2935" s="139">
        <v>92618</v>
      </c>
      <c r="AQ2935" s="139" t="s">
        <v>15652</v>
      </c>
      <c r="AR2935" s="139">
        <v>96948</v>
      </c>
      <c r="AS2935" s="139">
        <v>2025</v>
      </c>
      <c r="AT2935" s="139" t="s">
        <v>7291</v>
      </c>
      <c r="AU2935" s="139" t="s">
        <v>7364</v>
      </c>
      <c r="AV2935" s="139" t="s">
        <v>7222</v>
      </c>
      <c r="AW2935" s="139" t="s">
        <v>7293</v>
      </c>
      <c r="AX2935" s="139" t="s">
        <v>7294</v>
      </c>
      <c r="AY2935" s="139" t="s">
        <v>9442</v>
      </c>
      <c r="AZ2935" s="139" t="s">
        <v>7683</v>
      </c>
      <c r="BA2935" s="139"/>
      <c r="BB2935" s="141">
        <v>46005</v>
      </c>
      <c r="BC2935" s="141">
        <v>46005</v>
      </c>
      <c r="BD2935" s="139" t="s">
        <v>15653</v>
      </c>
      <c r="BE2935" s="145" t="s">
        <v>21683</v>
      </c>
      <c r="BF2935" s="139" t="s">
        <v>2340</v>
      </c>
      <c r="BG2935" s="139" t="s">
        <v>7228</v>
      </c>
      <c r="BH2935" s="139" t="s">
        <v>7229</v>
      </c>
      <c r="BI2935" s="139">
        <v>1</v>
      </c>
      <c r="BJ2935" s="139" t="s">
        <v>2350</v>
      </c>
      <c r="BK2935" s="139">
        <v>1</v>
      </c>
      <c r="BL2935" s="139">
        <v>1</v>
      </c>
      <c r="BM2935" s="139" t="s">
        <v>15363</v>
      </c>
      <c r="BN2935" s="139"/>
      <c r="BO2935" s="139">
        <v>1</v>
      </c>
      <c r="BP2935" s="139">
        <v>0</v>
      </c>
      <c r="BQ2935" s="139"/>
      <c r="BR2935" s="139"/>
      <c r="BS2935" s="139">
        <v>1</v>
      </c>
      <c r="BT2935" s="139"/>
      <c r="BU2935" s="139" t="s">
        <v>2360</v>
      </c>
      <c r="BV2935" s="139"/>
      <c r="BW2935" s="139"/>
      <c r="BX2935" s="139"/>
      <c r="BY2935" s="139"/>
      <c r="BZ2935" s="139"/>
      <c r="CA2935" s="139"/>
      <c r="CB2935" s="139" t="s">
        <v>7231</v>
      </c>
      <c r="CC2935" s="139"/>
    </row>
    <row r="2936" spans="1:81">
      <c r="A2936" s="139">
        <v>2935</v>
      </c>
      <c r="B2936" s="139" t="s">
        <v>7210</v>
      </c>
      <c r="C2936" s="145" t="s">
        <v>21691</v>
      </c>
      <c r="D2936" s="139">
        <v>1</v>
      </c>
      <c r="E2936" s="139">
        <v>2</v>
      </c>
      <c r="F2936" s="139">
        <v>166.25</v>
      </c>
      <c r="G2936" s="139">
        <v>0</v>
      </c>
      <c r="H2936" s="139">
        <v>166.25</v>
      </c>
      <c r="I2936" s="139"/>
      <c r="J2936" s="139"/>
      <c r="K2936" s="140">
        <v>45993.8986111111</v>
      </c>
      <c r="L2936" s="140">
        <v>45993.8993055556</v>
      </c>
      <c r="M2936" s="139" t="s">
        <v>2338</v>
      </c>
      <c r="N2936" s="139" t="s">
        <v>21692</v>
      </c>
      <c r="O2936" s="139" t="s">
        <v>2340</v>
      </c>
      <c r="P2936" s="139" t="s">
        <v>21693</v>
      </c>
      <c r="Q2936" s="139" t="s">
        <v>2342</v>
      </c>
      <c r="R2936" s="145" t="s">
        <v>21694</v>
      </c>
      <c r="S2936" s="139">
        <v>8288712</v>
      </c>
      <c r="T2936" s="139" t="s">
        <v>21693</v>
      </c>
      <c r="U2936" s="139" t="s">
        <v>21695</v>
      </c>
      <c r="V2936" s="139">
        <v>1</v>
      </c>
      <c r="W2936" s="139">
        <v>3157088055</v>
      </c>
      <c r="X2936" s="139" t="s">
        <v>21696</v>
      </c>
      <c r="Y2936" s="139"/>
      <c r="Z2936" s="139"/>
      <c r="AA2936" s="139"/>
      <c r="AB2936" s="139"/>
      <c r="AC2936" s="139"/>
      <c r="AD2936" s="139"/>
      <c r="AE2936" s="139"/>
      <c r="AF2936" s="139"/>
      <c r="AG2936" s="139"/>
      <c r="AH2936" s="139" t="s">
        <v>21697</v>
      </c>
      <c r="AI2936" s="139">
        <v>3157088055</v>
      </c>
      <c r="AJ2936" s="139" t="s">
        <v>21698</v>
      </c>
      <c r="AK2936" s="139"/>
      <c r="AL2936" s="139"/>
      <c r="AM2936" s="139" t="s">
        <v>3304</v>
      </c>
      <c r="AN2936" s="139" t="s">
        <v>2369</v>
      </c>
      <c r="AO2936" s="139" t="s">
        <v>2349</v>
      </c>
      <c r="AP2936" s="139">
        <v>94022</v>
      </c>
      <c r="AQ2936" s="139" t="s">
        <v>16109</v>
      </c>
      <c r="AR2936" s="139">
        <v>96861</v>
      </c>
      <c r="AS2936" s="139">
        <v>2025</v>
      </c>
      <c r="AT2936" s="139" t="s">
        <v>7291</v>
      </c>
      <c r="AU2936" s="139" t="s">
        <v>7682</v>
      </c>
      <c r="AV2936" s="139" t="s">
        <v>7222</v>
      </c>
      <c r="AW2936" s="139" t="s">
        <v>7365</v>
      </c>
      <c r="AX2936" s="139" t="s">
        <v>7224</v>
      </c>
      <c r="AY2936" s="139" t="s">
        <v>7716</v>
      </c>
      <c r="AZ2936" s="139" t="s">
        <v>13456</v>
      </c>
      <c r="BA2936" s="139"/>
      <c r="BB2936" s="141">
        <v>45982</v>
      </c>
      <c r="BC2936" s="141">
        <v>46010</v>
      </c>
      <c r="BD2936" s="139" t="s">
        <v>7227</v>
      </c>
      <c r="BE2936" s="145" t="s">
        <v>21699</v>
      </c>
      <c r="BF2936" s="139" t="s">
        <v>2340</v>
      </c>
      <c r="BG2936" s="139" t="s">
        <v>150</v>
      </c>
      <c r="BH2936" s="139" t="s">
        <v>150</v>
      </c>
      <c r="BI2936" s="139">
        <v>35</v>
      </c>
      <c r="BJ2936" s="139" t="s">
        <v>2350</v>
      </c>
      <c r="BK2936" s="139">
        <v>4</v>
      </c>
      <c r="BL2936" s="139">
        <v>3</v>
      </c>
      <c r="BM2936" s="139" t="s">
        <v>18394</v>
      </c>
      <c r="BN2936" s="139"/>
      <c r="BO2936" s="139">
        <v>35</v>
      </c>
      <c r="BP2936" s="139">
        <v>0</v>
      </c>
      <c r="BQ2936" s="139"/>
      <c r="BR2936" s="139"/>
      <c r="BS2936" s="139">
        <v>35</v>
      </c>
      <c r="BT2936" s="139"/>
      <c r="BU2936" s="139" t="s">
        <v>2360</v>
      </c>
      <c r="BV2936" s="139"/>
      <c r="BW2936" s="139"/>
      <c r="BX2936" s="139"/>
      <c r="BY2936" s="139"/>
      <c r="BZ2936" s="139"/>
      <c r="CA2936" s="139"/>
      <c r="CB2936" s="139" t="s">
        <v>7231</v>
      </c>
      <c r="CC2936" s="139" t="s">
        <v>7244</v>
      </c>
    </row>
    <row r="2937" spans="1:81">
      <c r="A2937" s="139">
        <v>2936</v>
      </c>
      <c r="B2937" s="139" t="s">
        <v>7210</v>
      </c>
      <c r="C2937" s="145" t="s">
        <v>21691</v>
      </c>
      <c r="D2937" s="139">
        <v>1</v>
      </c>
      <c r="E2937" s="139">
        <v>2</v>
      </c>
      <c r="F2937" s="139">
        <v>166.25</v>
      </c>
      <c r="G2937" s="139">
        <v>0</v>
      </c>
      <c r="H2937" s="139">
        <v>166.25</v>
      </c>
      <c r="I2937" s="139"/>
      <c r="J2937" s="139"/>
      <c r="K2937" s="140">
        <v>45993.8986111111</v>
      </c>
      <c r="L2937" s="140">
        <v>45993.8993055556</v>
      </c>
      <c r="M2937" s="139" t="s">
        <v>2338</v>
      </c>
      <c r="N2937" s="139" t="s">
        <v>21692</v>
      </c>
      <c r="O2937" s="139" t="s">
        <v>2340</v>
      </c>
      <c r="P2937" s="139" t="s">
        <v>21693</v>
      </c>
      <c r="Q2937" s="139" t="s">
        <v>2342</v>
      </c>
      <c r="R2937" s="145" t="s">
        <v>21694</v>
      </c>
      <c r="S2937" s="139">
        <v>8288712</v>
      </c>
      <c r="T2937" s="139" t="s">
        <v>21693</v>
      </c>
      <c r="U2937" s="139" t="s">
        <v>21695</v>
      </c>
      <c r="V2937" s="139">
        <v>1</v>
      </c>
      <c r="W2937" s="139">
        <v>3157088055</v>
      </c>
      <c r="X2937" s="139" t="s">
        <v>21696</v>
      </c>
      <c r="Y2937" s="139"/>
      <c r="Z2937" s="139"/>
      <c r="AA2937" s="139"/>
      <c r="AB2937" s="139"/>
      <c r="AC2937" s="139"/>
      <c r="AD2937" s="139"/>
      <c r="AE2937" s="139"/>
      <c r="AF2937" s="139"/>
      <c r="AG2937" s="139"/>
      <c r="AH2937" s="139" t="s">
        <v>21697</v>
      </c>
      <c r="AI2937" s="139">
        <v>3157088055</v>
      </c>
      <c r="AJ2937" s="139" t="s">
        <v>21698</v>
      </c>
      <c r="AK2937" s="139"/>
      <c r="AL2937" s="139"/>
      <c r="AM2937" s="139" t="s">
        <v>3304</v>
      </c>
      <c r="AN2937" s="139" t="s">
        <v>2369</v>
      </c>
      <c r="AO2937" s="139" t="s">
        <v>2349</v>
      </c>
      <c r="AP2937" s="139">
        <v>94022</v>
      </c>
      <c r="AQ2937" s="139" t="s">
        <v>16109</v>
      </c>
      <c r="AR2937" s="139">
        <v>96861</v>
      </c>
      <c r="AS2937" s="139">
        <v>2025</v>
      </c>
      <c r="AT2937" s="139" t="s">
        <v>7291</v>
      </c>
      <c r="AU2937" s="139" t="s">
        <v>7682</v>
      </c>
      <c r="AV2937" s="139" t="s">
        <v>7222</v>
      </c>
      <c r="AW2937" s="139" t="s">
        <v>7365</v>
      </c>
      <c r="AX2937" s="139" t="s">
        <v>7224</v>
      </c>
      <c r="AY2937" s="139" t="s">
        <v>7716</v>
      </c>
      <c r="AZ2937" s="139" t="s">
        <v>13456</v>
      </c>
      <c r="BA2937" s="139"/>
      <c r="BB2937" s="141">
        <v>45982</v>
      </c>
      <c r="BC2937" s="141">
        <v>46010</v>
      </c>
      <c r="BD2937" s="139" t="s">
        <v>7227</v>
      </c>
      <c r="BE2937" s="145" t="s">
        <v>21700</v>
      </c>
      <c r="BF2937" s="139" t="s">
        <v>2340</v>
      </c>
      <c r="BG2937" s="139" t="s">
        <v>7228</v>
      </c>
      <c r="BH2937" s="139" t="s">
        <v>7229</v>
      </c>
      <c r="BI2937" s="139">
        <v>131.25</v>
      </c>
      <c r="BJ2937" s="139" t="s">
        <v>2350</v>
      </c>
      <c r="BK2937" s="139">
        <v>4</v>
      </c>
      <c r="BL2937" s="139">
        <v>3</v>
      </c>
      <c r="BM2937" s="139" t="s">
        <v>18394</v>
      </c>
      <c r="BN2937" s="139"/>
      <c r="BO2937" s="139">
        <v>131.25</v>
      </c>
      <c r="BP2937" s="139">
        <v>0</v>
      </c>
      <c r="BQ2937" s="139"/>
      <c r="BR2937" s="139"/>
      <c r="BS2937" s="139">
        <v>131.25</v>
      </c>
      <c r="BT2937" s="139"/>
      <c r="BU2937" s="139" t="s">
        <v>2360</v>
      </c>
      <c r="BV2937" s="139"/>
      <c r="BW2937" s="139"/>
      <c r="BX2937" s="139"/>
      <c r="BY2937" s="139"/>
      <c r="BZ2937" s="139"/>
      <c r="CA2937" s="139"/>
      <c r="CB2937" s="139" t="s">
        <v>7231</v>
      </c>
      <c r="CC2937" s="139" t="s">
        <v>7244</v>
      </c>
    </row>
    <row r="2938" spans="1:81">
      <c r="A2938" s="139">
        <v>2937</v>
      </c>
      <c r="B2938" s="139" t="s">
        <v>7210</v>
      </c>
      <c r="C2938" s="145" t="s">
        <v>21701</v>
      </c>
      <c r="D2938" s="139">
        <v>1</v>
      </c>
      <c r="E2938" s="139">
        <v>1</v>
      </c>
      <c r="F2938" s="139">
        <v>0</v>
      </c>
      <c r="G2938" s="139">
        <v>0</v>
      </c>
      <c r="H2938" s="139">
        <v>0</v>
      </c>
      <c r="I2938" s="139"/>
      <c r="J2938" s="139"/>
      <c r="K2938" s="140">
        <v>45993.8979166667</v>
      </c>
      <c r="L2938" s="140">
        <v>45993.8979166667</v>
      </c>
      <c r="M2938" s="139"/>
      <c r="N2938" s="139"/>
      <c r="O2938" s="139" t="s">
        <v>2340</v>
      </c>
      <c r="P2938" s="139" t="s">
        <v>2465</v>
      </c>
      <c r="Q2938" s="139" t="s">
        <v>2342</v>
      </c>
      <c r="R2938" s="145" t="s">
        <v>21702</v>
      </c>
      <c r="S2938" s="139">
        <v>8264394</v>
      </c>
      <c r="T2938" s="139" t="s">
        <v>2465</v>
      </c>
      <c r="U2938" s="139" t="s">
        <v>2465</v>
      </c>
      <c r="V2938" s="139">
        <v>1</v>
      </c>
      <c r="W2938" s="139">
        <v>4253815836</v>
      </c>
      <c r="X2938" s="139" t="s">
        <v>21703</v>
      </c>
      <c r="Y2938" s="139"/>
      <c r="Z2938" s="139"/>
      <c r="AA2938" s="139"/>
      <c r="AB2938" s="139"/>
      <c r="AC2938" s="139"/>
      <c r="AD2938" s="139"/>
      <c r="AE2938" s="139"/>
      <c r="AF2938" s="139"/>
      <c r="AG2938" s="139"/>
      <c r="AH2938" s="139"/>
      <c r="AI2938" s="139"/>
      <c r="AJ2938" s="139"/>
      <c r="AK2938" s="139"/>
      <c r="AL2938" s="139"/>
      <c r="AM2938" s="139"/>
      <c r="AN2938" s="139"/>
      <c r="AO2938" s="139"/>
      <c r="AP2938" s="139"/>
      <c r="AQ2938" s="139" t="s">
        <v>17295</v>
      </c>
      <c r="AR2938" s="139">
        <v>97435</v>
      </c>
      <c r="AS2938" s="139">
        <v>2025</v>
      </c>
      <c r="AT2938" s="139" t="s">
        <v>7291</v>
      </c>
      <c r="AU2938" s="139" t="s">
        <v>17296</v>
      </c>
      <c r="AV2938" s="139" t="s">
        <v>7222</v>
      </c>
      <c r="AW2938" s="139" t="s">
        <v>7223</v>
      </c>
      <c r="AX2938" s="139" t="s">
        <v>7224</v>
      </c>
      <c r="AY2938" s="139" t="s">
        <v>9442</v>
      </c>
      <c r="AZ2938" s="139" t="s">
        <v>18933</v>
      </c>
      <c r="BA2938" s="139"/>
      <c r="BB2938" s="141">
        <v>45995</v>
      </c>
      <c r="BC2938" s="141">
        <v>45995</v>
      </c>
      <c r="BD2938" s="139" t="s">
        <v>11622</v>
      </c>
      <c r="BE2938" s="145" t="s">
        <v>21701</v>
      </c>
      <c r="BF2938" s="139" t="s">
        <v>2340</v>
      </c>
      <c r="BG2938" s="139" t="s">
        <v>7228</v>
      </c>
      <c r="BH2938" s="139" t="s">
        <v>7229</v>
      </c>
      <c r="BI2938" s="139">
        <v>0</v>
      </c>
      <c r="BJ2938" s="139" t="s">
        <v>2350</v>
      </c>
      <c r="BK2938" s="139">
        <v>1</v>
      </c>
      <c r="BL2938" s="139">
        <v>1</v>
      </c>
      <c r="BM2938" s="139" t="s">
        <v>18934</v>
      </c>
      <c r="BN2938" s="139"/>
      <c r="BO2938" s="139">
        <v>0</v>
      </c>
      <c r="BP2938" s="139">
        <v>0</v>
      </c>
      <c r="BQ2938" s="139"/>
      <c r="BR2938" s="139"/>
      <c r="BS2938" s="139">
        <v>0</v>
      </c>
      <c r="BT2938" s="139"/>
      <c r="BU2938" s="139" t="s">
        <v>2360</v>
      </c>
      <c r="BV2938" s="139"/>
      <c r="BW2938" s="139"/>
      <c r="BX2938" s="139"/>
      <c r="BY2938" s="139"/>
      <c r="BZ2938" s="139"/>
      <c r="CA2938" s="139"/>
      <c r="CB2938" s="139" t="s">
        <v>7231</v>
      </c>
      <c r="CC2938" s="139"/>
    </row>
    <row r="2939" spans="1:81">
      <c r="A2939" s="139">
        <v>2938</v>
      </c>
      <c r="B2939" s="139" t="s">
        <v>7210</v>
      </c>
      <c r="C2939" s="145" t="s">
        <v>21704</v>
      </c>
      <c r="D2939" s="139">
        <v>1</v>
      </c>
      <c r="E2939" s="139">
        <v>2</v>
      </c>
      <c r="F2939" s="139">
        <v>35</v>
      </c>
      <c r="G2939" s="139">
        <v>35</v>
      </c>
      <c r="H2939" s="139">
        <v>0</v>
      </c>
      <c r="I2939" s="139"/>
      <c r="J2939" s="139"/>
      <c r="K2939" s="140">
        <v>45993.8951388889</v>
      </c>
      <c r="L2939" s="140">
        <v>45993.8951388889</v>
      </c>
      <c r="M2939" s="139"/>
      <c r="N2939" s="139"/>
      <c r="O2939" s="139" t="s">
        <v>2340</v>
      </c>
      <c r="P2939" s="139" t="s">
        <v>11409</v>
      </c>
      <c r="Q2939" s="139" t="s">
        <v>2342</v>
      </c>
      <c r="R2939" s="145" t="s">
        <v>21705</v>
      </c>
      <c r="S2939" s="139">
        <v>8265430</v>
      </c>
      <c r="T2939" s="139" t="s">
        <v>11409</v>
      </c>
      <c r="U2939" s="139" t="s">
        <v>11409</v>
      </c>
      <c r="V2939" s="139">
        <v>1</v>
      </c>
      <c r="W2939" s="139">
        <v>6263401593</v>
      </c>
      <c r="X2939" s="139" t="s">
        <v>15168</v>
      </c>
      <c r="Y2939" s="139"/>
      <c r="Z2939" s="139"/>
      <c r="AA2939" s="139"/>
      <c r="AB2939" s="139"/>
      <c r="AC2939" s="139"/>
      <c r="AD2939" s="139"/>
      <c r="AE2939" s="139"/>
      <c r="AF2939" s="139"/>
      <c r="AG2939" s="139"/>
      <c r="AH2939" s="139"/>
      <c r="AI2939" s="139"/>
      <c r="AJ2939" s="139"/>
      <c r="AK2939" s="139"/>
      <c r="AL2939" s="139"/>
      <c r="AM2939" s="139"/>
      <c r="AN2939" s="139"/>
      <c r="AO2939" s="139"/>
      <c r="AP2939" s="139"/>
      <c r="AQ2939" s="139" t="s">
        <v>13231</v>
      </c>
      <c r="AR2939" s="139">
        <v>89804</v>
      </c>
      <c r="AS2939" s="139">
        <v>2025</v>
      </c>
      <c r="AT2939" s="139" t="s">
        <v>7291</v>
      </c>
      <c r="AU2939" s="139" t="s">
        <v>7292</v>
      </c>
      <c r="AV2939" s="139" t="s">
        <v>7222</v>
      </c>
      <c r="AW2939" s="139" t="s">
        <v>7413</v>
      </c>
      <c r="AX2939" s="139" t="s">
        <v>7224</v>
      </c>
      <c r="AY2939" s="139" t="s">
        <v>9442</v>
      </c>
      <c r="AZ2939" s="139" t="s">
        <v>10685</v>
      </c>
      <c r="BA2939" s="139"/>
      <c r="BB2939" s="141">
        <v>46007</v>
      </c>
      <c r="BC2939" s="141">
        <v>46007</v>
      </c>
      <c r="BD2939" s="139" t="s">
        <v>13232</v>
      </c>
      <c r="BE2939" s="145" t="s">
        <v>21706</v>
      </c>
      <c r="BF2939" s="139" t="s">
        <v>2340</v>
      </c>
      <c r="BG2939" s="139" t="s">
        <v>150</v>
      </c>
      <c r="BH2939" s="139" t="s">
        <v>150</v>
      </c>
      <c r="BI2939" s="139">
        <v>35</v>
      </c>
      <c r="BJ2939" s="139" t="s">
        <v>2350</v>
      </c>
      <c r="BK2939" s="139">
        <v>1</v>
      </c>
      <c r="BL2939" s="139">
        <v>1</v>
      </c>
      <c r="BM2939" s="139" t="s">
        <v>13234</v>
      </c>
      <c r="BN2939" s="139"/>
      <c r="BO2939" s="139">
        <v>35</v>
      </c>
      <c r="BP2939" s="139">
        <v>35</v>
      </c>
      <c r="BQ2939" s="139"/>
      <c r="BR2939" s="139"/>
      <c r="BS2939" s="139">
        <v>0</v>
      </c>
      <c r="BT2939" s="139"/>
      <c r="BU2939" s="139" t="s">
        <v>2360</v>
      </c>
      <c r="BV2939" s="139"/>
      <c r="BW2939" s="139"/>
      <c r="BX2939" s="139"/>
      <c r="BY2939" s="139"/>
      <c r="BZ2939" s="139"/>
      <c r="CA2939" s="139"/>
      <c r="CB2939" s="139" t="s">
        <v>7231</v>
      </c>
      <c r="CC2939" s="139" t="s">
        <v>7232</v>
      </c>
    </row>
    <row r="2940" spans="1:81">
      <c r="A2940" s="139">
        <v>2939</v>
      </c>
      <c r="B2940" s="139" t="s">
        <v>7210</v>
      </c>
      <c r="C2940" s="145" t="s">
        <v>21704</v>
      </c>
      <c r="D2940" s="139">
        <v>1</v>
      </c>
      <c r="E2940" s="139">
        <v>2</v>
      </c>
      <c r="F2940" s="139">
        <v>35</v>
      </c>
      <c r="G2940" s="139">
        <v>35</v>
      </c>
      <c r="H2940" s="139">
        <v>0</v>
      </c>
      <c r="I2940" s="139"/>
      <c r="J2940" s="139"/>
      <c r="K2940" s="140">
        <v>45993.8951388889</v>
      </c>
      <c r="L2940" s="140">
        <v>45993.8951388889</v>
      </c>
      <c r="M2940" s="139"/>
      <c r="N2940" s="139"/>
      <c r="O2940" s="139" t="s">
        <v>2340</v>
      </c>
      <c r="P2940" s="139" t="s">
        <v>11409</v>
      </c>
      <c r="Q2940" s="139" t="s">
        <v>2342</v>
      </c>
      <c r="R2940" s="145" t="s">
        <v>21705</v>
      </c>
      <c r="S2940" s="139">
        <v>8265430</v>
      </c>
      <c r="T2940" s="139" t="s">
        <v>11409</v>
      </c>
      <c r="U2940" s="139" t="s">
        <v>11409</v>
      </c>
      <c r="V2940" s="139">
        <v>1</v>
      </c>
      <c r="W2940" s="139">
        <v>6263401593</v>
      </c>
      <c r="X2940" s="139" t="s">
        <v>15168</v>
      </c>
      <c r="Y2940" s="139"/>
      <c r="Z2940" s="139"/>
      <c r="AA2940" s="139"/>
      <c r="AB2940" s="139"/>
      <c r="AC2940" s="139"/>
      <c r="AD2940" s="139"/>
      <c r="AE2940" s="139"/>
      <c r="AF2940" s="139"/>
      <c r="AG2940" s="139"/>
      <c r="AH2940" s="139"/>
      <c r="AI2940" s="139"/>
      <c r="AJ2940" s="139"/>
      <c r="AK2940" s="139"/>
      <c r="AL2940" s="139"/>
      <c r="AM2940" s="139"/>
      <c r="AN2940" s="139"/>
      <c r="AO2940" s="139"/>
      <c r="AP2940" s="139"/>
      <c r="AQ2940" s="139" t="s">
        <v>13231</v>
      </c>
      <c r="AR2940" s="139">
        <v>89804</v>
      </c>
      <c r="AS2940" s="139">
        <v>2025</v>
      </c>
      <c r="AT2940" s="139" t="s">
        <v>7291</v>
      </c>
      <c r="AU2940" s="139" t="s">
        <v>7292</v>
      </c>
      <c r="AV2940" s="139" t="s">
        <v>7222</v>
      </c>
      <c r="AW2940" s="139" t="s">
        <v>7413</v>
      </c>
      <c r="AX2940" s="139" t="s">
        <v>7224</v>
      </c>
      <c r="AY2940" s="139" t="s">
        <v>9442</v>
      </c>
      <c r="AZ2940" s="139" t="s">
        <v>10685</v>
      </c>
      <c r="BA2940" s="139"/>
      <c r="BB2940" s="141">
        <v>46007</v>
      </c>
      <c r="BC2940" s="141">
        <v>46007</v>
      </c>
      <c r="BD2940" s="139" t="s">
        <v>13232</v>
      </c>
      <c r="BE2940" s="145" t="s">
        <v>21707</v>
      </c>
      <c r="BF2940" s="139" t="s">
        <v>2340</v>
      </c>
      <c r="BG2940" s="139" t="s">
        <v>7228</v>
      </c>
      <c r="BH2940" s="139" t="s">
        <v>7229</v>
      </c>
      <c r="BI2940" s="139">
        <v>10</v>
      </c>
      <c r="BJ2940" s="139" t="s">
        <v>2350</v>
      </c>
      <c r="BK2940" s="139">
        <v>1</v>
      </c>
      <c r="BL2940" s="139">
        <v>1</v>
      </c>
      <c r="BM2940" s="139" t="s">
        <v>13234</v>
      </c>
      <c r="BN2940" s="139"/>
      <c r="BO2940" s="139">
        <v>0</v>
      </c>
      <c r="BP2940" s="139">
        <v>0</v>
      </c>
      <c r="BQ2940" s="139"/>
      <c r="BR2940" s="139"/>
      <c r="BS2940" s="139">
        <v>0</v>
      </c>
      <c r="BT2940" s="139"/>
      <c r="BU2940" s="139" t="s">
        <v>2360</v>
      </c>
      <c r="BV2940" s="139"/>
      <c r="BW2940" s="139"/>
      <c r="BX2940" s="139"/>
      <c r="BY2940" s="139"/>
      <c r="BZ2940" s="139"/>
      <c r="CA2940" s="139"/>
      <c r="CB2940" s="139" t="s">
        <v>7231</v>
      </c>
      <c r="CC2940" s="139" t="s">
        <v>7232</v>
      </c>
    </row>
    <row r="2941" spans="1:81">
      <c r="A2941" s="139">
        <v>2940</v>
      </c>
      <c r="B2941" s="139" t="s">
        <v>7210</v>
      </c>
      <c r="C2941" s="145" t="s">
        <v>21708</v>
      </c>
      <c r="D2941" s="139">
        <v>1</v>
      </c>
      <c r="E2941" s="139">
        <v>1</v>
      </c>
      <c r="F2941" s="139">
        <v>0</v>
      </c>
      <c r="G2941" s="139">
        <v>0</v>
      </c>
      <c r="H2941" s="139">
        <v>0</v>
      </c>
      <c r="I2941" s="139"/>
      <c r="J2941" s="139"/>
      <c r="K2941" s="140">
        <v>45993.8916666667</v>
      </c>
      <c r="L2941" s="140">
        <v>45993.8916666667</v>
      </c>
      <c r="M2941" s="139"/>
      <c r="N2941" s="139"/>
      <c r="O2941" s="139" t="s">
        <v>2340</v>
      </c>
      <c r="P2941" s="139" t="s">
        <v>19908</v>
      </c>
      <c r="Q2941" s="139" t="s">
        <v>2342</v>
      </c>
      <c r="R2941" s="145" t="s">
        <v>19909</v>
      </c>
      <c r="S2941" s="139">
        <v>8248926</v>
      </c>
      <c r="T2941" s="139" t="s">
        <v>19908</v>
      </c>
      <c r="U2941" s="139" t="s">
        <v>18681</v>
      </c>
      <c r="V2941" s="139">
        <v>65</v>
      </c>
      <c r="W2941" s="139">
        <v>88585999</v>
      </c>
      <c r="X2941" s="139" t="s">
        <v>19910</v>
      </c>
      <c r="Y2941" s="139"/>
      <c r="Z2941" s="139"/>
      <c r="AA2941" s="139"/>
      <c r="AB2941" s="139"/>
      <c r="AC2941" s="139"/>
      <c r="AD2941" s="139"/>
      <c r="AE2941" s="139"/>
      <c r="AF2941" s="139"/>
      <c r="AG2941" s="139"/>
      <c r="AH2941" s="139"/>
      <c r="AI2941" s="139"/>
      <c r="AJ2941" s="139"/>
      <c r="AK2941" s="139"/>
      <c r="AL2941" s="139"/>
      <c r="AM2941" s="139"/>
      <c r="AN2941" s="139"/>
      <c r="AO2941" s="139"/>
      <c r="AP2941" s="139"/>
      <c r="AQ2941" s="139" t="s">
        <v>17295</v>
      </c>
      <c r="AR2941" s="139">
        <v>97455</v>
      </c>
      <c r="AS2941" s="139">
        <v>2025</v>
      </c>
      <c r="AT2941" s="139" t="s">
        <v>7291</v>
      </c>
      <c r="AU2941" s="139" t="s">
        <v>17296</v>
      </c>
      <c r="AV2941" s="139" t="s">
        <v>7222</v>
      </c>
      <c r="AW2941" s="139" t="s">
        <v>7223</v>
      </c>
      <c r="AX2941" s="139" t="s">
        <v>7224</v>
      </c>
      <c r="AY2941" s="139" t="s">
        <v>9442</v>
      </c>
      <c r="AZ2941" s="139" t="s">
        <v>7381</v>
      </c>
      <c r="BA2941" s="139"/>
      <c r="BB2941" s="141">
        <v>45997</v>
      </c>
      <c r="BC2941" s="141">
        <v>45997</v>
      </c>
      <c r="BD2941" s="139" t="s">
        <v>9788</v>
      </c>
      <c r="BE2941" s="145" t="s">
        <v>21708</v>
      </c>
      <c r="BF2941" s="139" t="s">
        <v>2340</v>
      </c>
      <c r="BG2941" s="139" t="s">
        <v>7228</v>
      </c>
      <c r="BH2941" s="139" t="s">
        <v>7229</v>
      </c>
      <c r="BI2941" s="139">
        <v>0</v>
      </c>
      <c r="BJ2941" s="139" t="s">
        <v>2350</v>
      </c>
      <c r="BK2941" s="139">
        <v>1</v>
      </c>
      <c r="BL2941" s="139">
        <v>1</v>
      </c>
      <c r="BM2941" s="139" t="s">
        <v>17297</v>
      </c>
      <c r="BN2941" s="139"/>
      <c r="BO2941" s="139">
        <v>0</v>
      </c>
      <c r="BP2941" s="139">
        <v>0</v>
      </c>
      <c r="BQ2941" s="139"/>
      <c r="BR2941" s="139"/>
      <c r="BS2941" s="139">
        <v>0</v>
      </c>
      <c r="BT2941" s="139"/>
      <c r="BU2941" s="139" t="s">
        <v>2360</v>
      </c>
      <c r="BV2941" s="139"/>
      <c r="BW2941" s="139"/>
      <c r="BX2941" s="139"/>
      <c r="BY2941" s="139"/>
      <c r="BZ2941" s="139"/>
      <c r="CA2941" s="139"/>
      <c r="CB2941" s="139" t="s">
        <v>7231</v>
      </c>
      <c r="CC2941" s="139"/>
    </row>
    <row r="2942" spans="1:81">
      <c r="A2942" s="139">
        <v>2941</v>
      </c>
      <c r="B2942" s="139" t="s">
        <v>7210</v>
      </c>
      <c r="C2942" s="145" t="s">
        <v>21709</v>
      </c>
      <c r="D2942" s="139">
        <v>1</v>
      </c>
      <c r="E2942" s="139">
        <v>1</v>
      </c>
      <c r="F2942" s="139">
        <v>0</v>
      </c>
      <c r="G2942" s="139">
        <v>0</v>
      </c>
      <c r="H2942" s="139">
        <v>0</v>
      </c>
      <c r="I2942" s="139"/>
      <c r="J2942" s="139"/>
      <c r="K2942" s="140">
        <v>45993.8902777778</v>
      </c>
      <c r="L2942" s="140">
        <v>45993.8902777778</v>
      </c>
      <c r="M2942" s="139"/>
      <c r="N2942" s="139"/>
      <c r="O2942" s="139" t="s">
        <v>2340</v>
      </c>
      <c r="P2942" s="139" t="s">
        <v>21710</v>
      </c>
      <c r="Q2942" s="139" t="s">
        <v>2342</v>
      </c>
      <c r="R2942" s="145" t="s">
        <v>21711</v>
      </c>
      <c r="S2942" s="139">
        <v>7905995</v>
      </c>
      <c r="T2942" s="139" t="s">
        <v>21710</v>
      </c>
      <c r="U2942" s="139" t="s">
        <v>21712</v>
      </c>
      <c r="V2942" s="139">
        <v>1</v>
      </c>
      <c r="W2942" s="139">
        <v>8326439955</v>
      </c>
      <c r="X2942" s="139" t="s">
        <v>21713</v>
      </c>
      <c r="Y2942" s="139"/>
      <c r="Z2942" s="139"/>
      <c r="AA2942" s="139"/>
      <c r="AB2942" s="139"/>
      <c r="AC2942" s="139"/>
      <c r="AD2942" s="139"/>
      <c r="AE2942" s="139"/>
      <c r="AF2942" s="139"/>
      <c r="AG2942" s="139"/>
      <c r="AH2942" s="139"/>
      <c r="AI2942" s="139"/>
      <c r="AJ2942" s="139"/>
      <c r="AK2942" s="139"/>
      <c r="AL2942" s="139"/>
      <c r="AM2942" s="139"/>
      <c r="AN2942" s="139"/>
      <c r="AO2942" s="139"/>
      <c r="AP2942" s="139"/>
      <c r="AQ2942" s="139" t="s">
        <v>17295</v>
      </c>
      <c r="AR2942" s="139">
        <v>97435</v>
      </c>
      <c r="AS2942" s="139">
        <v>2025</v>
      </c>
      <c r="AT2942" s="139" t="s">
        <v>7291</v>
      </c>
      <c r="AU2942" s="139" t="s">
        <v>17296</v>
      </c>
      <c r="AV2942" s="139" t="s">
        <v>7222</v>
      </c>
      <c r="AW2942" s="139" t="s">
        <v>7223</v>
      </c>
      <c r="AX2942" s="139" t="s">
        <v>7224</v>
      </c>
      <c r="AY2942" s="139" t="s">
        <v>9442</v>
      </c>
      <c r="AZ2942" s="139" t="s">
        <v>18933</v>
      </c>
      <c r="BA2942" s="139"/>
      <c r="BB2942" s="141">
        <v>45995</v>
      </c>
      <c r="BC2942" s="141">
        <v>45995</v>
      </c>
      <c r="BD2942" s="139" t="s">
        <v>11622</v>
      </c>
      <c r="BE2942" s="145" t="s">
        <v>21709</v>
      </c>
      <c r="BF2942" s="139" t="s">
        <v>2340</v>
      </c>
      <c r="BG2942" s="139" t="s">
        <v>7228</v>
      </c>
      <c r="BH2942" s="139" t="s">
        <v>7229</v>
      </c>
      <c r="BI2942" s="139">
        <v>0</v>
      </c>
      <c r="BJ2942" s="139" t="s">
        <v>2350</v>
      </c>
      <c r="BK2942" s="139">
        <v>1</v>
      </c>
      <c r="BL2942" s="139">
        <v>1</v>
      </c>
      <c r="BM2942" s="139" t="s">
        <v>18934</v>
      </c>
      <c r="BN2942" s="139"/>
      <c r="BO2942" s="139">
        <v>0</v>
      </c>
      <c r="BP2942" s="139">
        <v>0</v>
      </c>
      <c r="BQ2942" s="139"/>
      <c r="BR2942" s="139"/>
      <c r="BS2942" s="139">
        <v>0</v>
      </c>
      <c r="BT2942" s="139"/>
      <c r="BU2942" s="139" t="s">
        <v>2360</v>
      </c>
      <c r="BV2942" s="139"/>
      <c r="BW2942" s="139"/>
      <c r="BX2942" s="139"/>
      <c r="BY2942" s="139"/>
      <c r="BZ2942" s="139"/>
      <c r="CA2942" s="139"/>
      <c r="CB2942" s="139" t="s">
        <v>7231</v>
      </c>
      <c r="CC2942" s="139"/>
    </row>
    <row r="2943" spans="1:81">
      <c r="A2943" s="139">
        <v>2942</v>
      </c>
      <c r="B2943" s="139" t="s">
        <v>7210</v>
      </c>
      <c r="C2943" s="145" t="s">
        <v>21714</v>
      </c>
      <c r="D2943" s="139">
        <v>1</v>
      </c>
      <c r="E2943" s="139">
        <v>1</v>
      </c>
      <c r="F2943" s="139">
        <v>0</v>
      </c>
      <c r="G2943" s="139">
        <v>0</v>
      </c>
      <c r="H2943" s="139">
        <v>0</v>
      </c>
      <c r="I2943" s="139"/>
      <c r="J2943" s="139"/>
      <c r="K2943" s="140">
        <v>45993.8875</v>
      </c>
      <c r="L2943" s="140">
        <v>45993.8875</v>
      </c>
      <c r="M2943" s="139"/>
      <c r="N2943" s="139"/>
      <c r="O2943" s="139" t="s">
        <v>2340</v>
      </c>
      <c r="P2943" s="139" t="s">
        <v>21715</v>
      </c>
      <c r="Q2943" s="139" t="s">
        <v>2342</v>
      </c>
      <c r="R2943" s="145" t="s">
        <v>21716</v>
      </c>
      <c r="S2943" s="139">
        <v>7991392</v>
      </c>
      <c r="T2943" s="139" t="s">
        <v>21715</v>
      </c>
      <c r="U2943" s="139" t="s">
        <v>21717</v>
      </c>
      <c r="V2943" s="139">
        <v>1</v>
      </c>
      <c r="W2943" s="139">
        <v>4252898954</v>
      </c>
      <c r="X2943" s="139" t="s">
        <v>21718</v>
      </c>
      <c r="Y2943" s="139"/>
      <c r="Z2943" s="139"/>
      <c r="AA2943" s="139"/>
      <c r="AB2943" s="139"/>
      <c r="AC2943" s="139"/>
      <c r="AD2943" s="139"/>
      <c r="AE2943" s="139"/>
      <c r="AF2943" s="139"/>
      <c r="AG2943" s="139"/>
      <c r="AH2943" s="139"/>
      <c r="AI2943" s="139"/>
      <c r="AJ2943" s="139"/>
      <c r="AK2943" s="139"/>
      <c r="AL2943" s="139"/>
      <c r="AM2943" s="139"/>
      <c r="AN2943" s="139"/>
      <c r="AO2943" s="139"/>
      <c r="AP2943" s="139"/>
      <c r="AQ2943" s="139" t="s">
        <v>17295</v>
      </c>
      <c r="AR2943" s="139">
        <v>97452</v>
      </c>
      <c r="AS2943" s="139">
        <v>2025</v>
      </c>
      <c r="AT2943" s="139" t="s">
        <v>7291</v>
      </c>
      <c r="AU2943" s="139" t="s">
        <v>17296</v>
      </c>
      <c r="AV2943" s="139" t="s">
        <v>7222</v>
      </c>
      <c r="AW2943" s="139" t="s">
        <v>7223</v>
      </c>
      <c r="AX2943" s="139" t="s">
        <v>7224</v>
      </c>
      <c r="AY2943" s="139" t="s">
        <v>9442</v>
      </c>
      <c r="AZ2943" s="139" t="s">
        <v>7381</v>
      </c>
      <c r="BA2943" s="139"/>
      <c r="BB2943" s="141">
        <v>45997</v>
      </c>
      <c r="BC2943" s="141">
        <v>45997</v>
      </c>
      <c r="BD2943" s="139" t="s">
        <v>17384</v>
      </c>
      <c r="BE2943" s="145" t="s">
        <v>21714</v>
      </c>
      <c r="BF2943" s="139" t="s">
        <v>2340</v>
      </c>
      <c r="BG2943" s="139" t="s">
        <v>7228</v>
      </c>
      <c r="BH2943" s="139" t="s">
        <v>7229</v>
      </c>
      <c r="BI2943" s="139">
        <v>0</v>
      </c>
      <c r="BJ2943" s="139" t="s">
        <v>2350</v>
      </c>
      <c r="BK2943" s="139">
        <v>1</v>
      </c>
      <c r="BL2943" s="139">
        <v>1</v>
      </c>
      <c r="BM2943" s="139" t="s">
        <v>17297</v>
      </c>
      <c r="BN2943" s="139"/>
      <c r="BO2943" s="139">
        <v>0</v>
      </c>
      <c r="BP2943" s="139">
        <v>0</v>
      </c>
      <c r="BQ2943" s="139"/>
      <c r="BR2943" s="139"/>
      <c r="BS2943" s="139">
        <v>0</v>
      </c>
      <c r="BT2943" s="139"/>
      <c r="BU2943" s="139" t="s">
        <v>2360</v>
      </c>
      <c r="BV2943" s="139"/>
      <c r="BW2943" s="139"/>
      <c r="BX2943" s="139"/>
      <c r="BY2943" s="139"/>
      <c r="BZ2943" s="139"/>
      <c r="CA2943" s="139"/>
      <c r="CB2943" s="139" t="s">
        <v>7231</v>
      </c>
      <c r="CC2943" s="139"/>
    </row>
    <row r="2944" spans="1:81">
      <c r="A2944" s="139">
        <v>2943</v>
      </c>
      <c r="B2944" s="139" t="s">
        <v>7210</v>
      </c>
      <c r="C2944" s="145" t="s">
        <v>21719</v>
      </c>
      <c r="D2944" s="139">
        <v>1</v>
      </c>
      <c r="E2944" s="139">
        <v>1</v>
      </c>
      <c r="F2944" s="139">
        <v>0</v>
      </c>
      <c r="G2944" s="139">
        <v>0</v>
      </c>
      <c r="H2944" s="139">
        <v>0</v>
      </c>
      <c r="I2944" s="139"/>
      <c r="J2944" s="139"/>
      <c r="K2944" s="140">
        <v>45993.8868055556</v>
      </c>
      <c r="L2944" s="140">
        <v>45993.8868055556</v>
      </c>
      <c r="M2944" s="139"/>
      <c r="N2944" s="139"/>
      <c r="O2944" s="139" t="s">
        <v>2340</v>
      </c>
      <c r="P2944" s="139" t="s">
        <v>21720</v>
      </c>
      <c r="Q2944" s="139" t="s">
        <v>2342</v>
      </c>
      <c r="R2944" s="145" t="s">
        <v>21721</v>
      </c>
      <c r="S2944" s="139">
        <v>7953495</v>
      </c>
      <c r="T2944" s="139" t="s">
        <v>21720</v>
      </c>
      <c r="U2944" s="139" t="s">
        <v>4003</v>
      </c>
      <c r="V2944" s="139">
        <v>1</v>
      </c>
      <c r="W2944" s="139">
        <v>9086561405</v>
      </c>
      <c r="X2944" s="139" t="s">
        <v>21722</v>
      </c>
      <c r="Y2944" s="139"/>
      <c r="Z2944" s="139"/>
      <c r="AA2944" s="139"/>
      <c r="AB2944" s="139"/>
      <c r="AC2944" s="139"/>
      <c r="AD2944" s="139"/>
      <c r="AE2944" s="139"/>
      <c r="AF2944" s="139"/>
      <c r="AG2944" s="139"/>
      <c r="AH2944" s="139"/>
      <c r="AI2944" s="139"/>
      <c r="AJ2944" s="139"/>
      <c r="AK2944" s="139"/>
      <c r="AL2944" s="139"/>
      <c r="AM2944" s="139"/>
      <c r="AN2944" s="139"/>
      <c r="AO2944" s="139"/>
      <c r="AP2944" s="139"/>
      <c r="AQ2944" s="139" t="s">
        <v>17295</v>
      </c>
      <c r="AR2944" s="139">
        <v>97439</v>
      </c>
      <c r="AS2944" s="139">
        <v>2025</v>
      </c>
      <c r="AT2944" s="139" t="s">
        <v>7291</v>
      </c>
      <c r="AU2944" s="139" t="s">
        <v>17296</v>
      </c>
      <c r="AV2944" s="139" t="s">
        <v>7222</v>
      </c>
      <c r="AW2944" s="139" t="s">
        <v>7223</v>
      </c>
      <c r="AX2944" s="139" t="s">
        <v>7224</v>
      </c>
      <c r="AY2944" s="139" t="s">
        <v>9442</v>
      </c>
      <c r="AZ2944" s="139" t="s">
        <v>7381</v>
      </c>
      <c r="BA2944" s="139"/>
      <c r="BB2944" s="141">
        <v>45996</v>
      </c>
      <c r="BC2944" s="141">
        <v>45996</v>
      </c>
      <c r="BD2944" s="139" t="s">
        <v>18105</v>
      </c>
      <c r="BE2944" s="145" t="s">
        <v>21719</v>
      </c>
      <c r="BF2944" s="139" t="s">
        <v>2340</v>
      </c>
      <c r="BG2944" s="139" t="s">
        <v>7228</v>
      </c>
      <c r="BH2944" s="139" t="s">
        <v>7229</v>
      </c>
      <c r="BI2944" s="139">
        <v>0</v>
      </c>
      <c r="BJ2944" s="139" t="s">
        <v>2350</v>
      </c>
      <c r="BK2944" s="139">
        <v>1</v>
      </c>
      <c r="BL2944" s="139">
        <v>1</v>
      </c>
      <c r="BM2944" s="139" t="s">
        <v>17799</v>
      </c>
      <c r="BN2944" s="139"/>
      <c r="BO2944" s="139">
        <v>0</v>
      </c>
      <c r="BP2944" s="139">
        <v>0</v>
      </c>
      <c r="BQ2944" s="139"/>
      <c r="BR2944" s="139"/>
      <c r="BS2944" s="139">
        <v>0</v>
      </c>
      <c r="BT2944" s="139"/>
      <c r="BU2944" s="139" t="s">
        <v>2360</v>
      </c>
      <c r="BV2944" s="139"/>
      <c r="BW2944" s="139"/>
      <c r="BX2944" s="139"/>
      <c r="BY2944" s="139"/>
      <c r="BZ2944" s="139"/>
      <c r="CA2944" s="139"/>
      <c r="CB2944" s="139" t="s">
        <v>7231</v>
      </c>
      <c r="CC2944" s="139"/>
    </row>
    <row r="2945" spans="1:81">
      <c r="A2945" s="139">
        <v>2944</v>
      </c>
      <c r="B2945" s="139" t="s">
        <v>7210</v>
      </c>
      <c r="C2945" s="145" t="s">
        <v>21723</v>
      </c>
      <c r="D2945" s="139">
        <v>1</v>
      </c>
      <c r="E2945" s="139">
        <v>1</v>
      </c>
      <c r="F2945" s="139">
        <v>1</v>
      </c>
      <c r="G2945" s="139">
        <v>0</v>
      </c>
      <c r="H2945" s="139">
        <v>1</v>
      </c>
      <c r="I2945" s="139"/>
      <c r="J2945" s="139"/>
      <c r="K2945" s="140">
        <v>45993.8847222222</v>
      </c>
      <c r="L2945" s="140">
        <v>45993.8847222222</v>
      </c>
      <c r="M2945" s="139" t="s">
        <v>2361</v>
      </c>
      <c r="N2945" s="139" t="s">
        <v>21724</v>
      </c>
      <c r="O2945" s="139" t="s">
        <v>2340</v>
      </c>
      <c r="P2945" s="139" t="s">
        <v>21725</v>
      </c>
      <c r="Q2945" s="139" t="s">
        <v>2342</v>
      </c>
      <c r="R2945" s="145" t="s">
        <v>21726</v>
      </c>
      <c r="S2945" s="139">
        <v>8307491</v>
      </c>
      <c r="T2945" s="139" t="s">
        <v>21725</v>
      </c>
      <c r="U2945" s="139" t="s">
        <v>21727</v>
      </c>
      <c r="V2945" s="139">
        <v>1</v>
      </c>
      <c r="W2945" s="139">
        <v>9496787502</v>
      </c>
      <c r="X2945" s="139" t="s">
        <v>21728</v>
      </c>
      <c r="Y2945" s="139"/>
      <c r="Z2945" s="139"/>
      <c r="AA2945" s="139"/>
      <c r="AB2945" s="139"/>
      <c r="AC2945" s="139"/>
      <c r="AD2945" s="139"/>
      <c r="AE2945" s="139"/>
      <c r="AF2945" s="139"/>
      <c r="AG2945" s="139"/>
      <c r="AH2945" s="139" t="s">
        <v>21728</v>
      </c>
      <c r="AI2945" s="139">
        <v>9496787502</v>
      </c>
      <c r="AJ2945" s="139" t="s">
        <v>21729</v>
      </c>
      <c r="AK2945" s="139"/>
      <c r="AL2945" s="139"/>
      <c r="AM2945" s="139" t="s">
        <v>2562</v>
      </c>
      <c r="AN2945" s="139" t="s">
        <v>4443</v>
      </c>
      <c r="AO2945" s="139" t="s">
        <v>2349</v>
      </c>
      <c r="AP2945" s="139">
        <v>92620</v>
      </c>
      <c r="AQ2945" s="139" t="s">
        <v>15652</v>
      </c>
      <c r="AR2945" s="139">
        <v>96948</v>
      </c>
      <c r="AS2945" s="139">
        <v>2025</v>
      </c>
      <c r="AT2945" s="139" t="s">
        <v>7291</v>
      </c>
      <c r="AU2945" s="139" t="s">
        <v>7364</v>
      </c>
      <c r="AV2945" s="139" t="s">
        <v>7222</v>
      </c>
      <c r="AW2945" s="139" t="s">
        <v>7293</v>
      </c>
      <c r="AX2945" s="139" t="s">
        <v>7294</v>
      </c>
      <c r="AY2945" s="139" t="s">
        <v>9442</v>
      </c>
      <c r="AZ2945" s="139" t="s">
        <v>7683</v>
      </c>
      <c r="BA2945" s="139"/>
      <c r="BB2945" s="141">
        <v>46005</v>
      </c>
      <c r="BC2945" s="141">
        <v>46005</v>
      </c>
      <c r="BD2945" s="139" t="s">
        <v>15653</v>
      </c>
      <c r="BE2945" s="145" t="s">
        <v>21723</v>
      </c>
      <c r="BF2945" s="139" t="s">
        <v>2340</v>
      </c>
      <c r="BG2945" s="139" t="s">
        <v>7228</v>
      </c>
      <c r="BH2945" s="139" t="s">
        <v>7229</v>
      </c>
      <c r="BI2945" s="139">
        <v>1</v>
      </c>
      <c r="BJ2945" s="139" t="s">
        <v>2350</v>
      </c>
      <c r="BK2945" s="139">
        <v>1</v>
      </c>
      <c r="BL2945" s="139">
        <v>1</v>
      </c>
      <c r="BM2945" s="139" t="s">
        <v>15363</v>
      </c>
      <c r="BN2945" s="139"/>
      <c r="BO2945" s="139">
        <v>1</v>
      </c>
      <c r="BP2945" s="139">
        <v>0</v>
      </c>
      <c r="BQ2945" s="139"/>
      <c r="BR2945" s="139"/>
      <c r="BS2945" s="139">
        <v>1</v>
      </c>
      <c r="BT2945" s="139"/>
      <c r="BU2945" s="139" t="s">
        <v>2360</v>
      </c>
      <c r="BV2945" s="139"/>
      <c r="BW2945" s="139"/>
      <c r="BX2945" s="139"/>
      <c r="BY2945" s="139"/>
      <c r="BZ2945" s="139"/>
      <c r="CA2945" s="139"/>
      <c r="CB2945" s="139" t="s">
        <v>7231</v>
      </c>
      <c r="CC2945" s="139"/>
    </row>
    <row r="2946" spans="1:81">
      <c r="A2946" s="139">
        <v>2945</v>
      </c>
      <c r="B2946" s="139" t="s">
        <v>7210</v>
      </c>
      <c r="C2946" s="145" t="s">
        <v>21730</v>
      </c>
      <c r="D2946" s="139">
        <v>1</v>
      </c>
      <c r="E2946" s="139">
        <v>2</v>
      </c>
      <c r="F2946" s="139">
        <v>1100</v>
      </c>
      <c r="G2946" s="139">
        <v>50</v>
      </c>
      <c r="H2946" s="139">
        <v>1050</v>
      </c>
      <c r="I2946" s="139"/>
      <c r="J2946" s="139"/>
      <c r="K2946" s="140">
        <v>45993.8840277778</v>
      </c>
      <c r="L2946" s="140">
        <v>45993.8847222222</v>
      </c>
      <c r="M2946" s="139" t="s">
        <v>2726</v>
      </c>
      <c r="N2946" s="139" t="s">
        <v>21731</v>
      </c>
      <c r="O2946" s="139" t="s">
        <v>2340</v>
      </c>
      <c r="P2946" s="139" t="s">
        <v>6153</v>
      </c>
      <c r="Q2946" s="139" t="s">
        <v>2342</v>
      </c>
      <c r="R2946" s="145" t="s">
        <v>21732</v>
      </c>
      <c r="S2946" s="139">
        <v>8246499</v>
      </c>
      <c r="T2946" s="139" t="s">
        <v>6153</v>
      </c>
      <c r="U2946" s="139" t="s">
        <v>6153</v>
      </c>
      <c r="V2946" s="139">
        <v>1</v>
      </c>
      <c r="W2946" s="139">
        <v>9716269853</v>
      </c>
      <c r="X2946" s="139" t="s">
        <v>6154</v>
      </c>
      <c r="Y2946" s="139" t="s">
        <v>21733</v>
      </c>
      <c r="Z2946" s="139">
        <v>9716269853</v>
      </c>
      <c r="AA2946" s="139" t="s">
        <v>21734</v>
      </c>
      <c r="AB2946" s="139"/>
      <c r="AC2946" s="139"/>
      <c r="AD2946" s="139" t="s">
        <v>18366</v>
      </c>
      <c r="AE2946" s="139" t="s">
        <v>2432</v>
      </c>
      <c r="AF2946" s="139" t="s">
        <v>2349</v>
      </c>
      <c r="AG2946" s="139">
        <v>97229</v>
      </c>
      <c r="AH2946" s="139" t="s">
        <v>21733</v>
      </c>
      <c r="AI2946" s="139">
        <v>9716269853</v>
      </c>
      <c r="AJ2946" s="139" t="s">
        <v>21734</v>
      </c>
      <c r="AK2946" s="139"/>
      <c r="AL2946" s="139"/>
      <c r="AM2946" s="139" t="s">
        <v>18366</v>
      </c>
      <c r="AN2946" s="139" t="s">
        <v>2432</v>
      </c>
      <c r="AO2946" s="139" t="s">
        <v>2349</v>
      </c>
      <c r="AP2946" s="139">
        <v>97229</v>
      </c>
      <c r="AQ2946" s="139" t="s">
        <v>20296</v>
      </c>
      <c r="AR2946" s="139">
        <v>93748</v>
      </c>
      <c r="AS2946" s="139">
        <v>2026</v>
      </c>
      <c r="AT2946" s="139" t="s">
        <v>7220</v>
      </c>
      <c r="AU2946" s="139" t="s">
        <v>9552</v>
      </c>
      <c r="AV2946" s="139" t="s">
        <v>7222</v>
      </c>
      <c r="AW2946" s="139" t="s">
        <v>7545</v>
      </c>
      <c r="AX2946" s="139" t="s">
        <v>7224</v>
      </c>
      <c r="AY2946" s="139" t="s">
        <v>7238</v>
      </c>
      <c r="AZ2946" s="139" t="s">
        <v>11238</v>
      </c>
      <c r="BA2946" s="139"/>
      <c r="BB2946" s="141">
        <v>46031</v>
      </c>
      <c r="BC2946" s="141">
        <v>46143</v>
      </c>
      <c r="BD2946" s="139" t="s">
        <v>7382</v>
      </c>
      <c r="BE2946" s="145" t="s">
        <v>21735</v>
      </c>
      <c r="BF2946" s="139" t="s">
        <v>2340</v>
      </c>
      <c r="BG2946" s="139" t="s">
        <v>172</v>
      </c>
      <c r="BH2946" s="139" t="s">
        <v>7242</v>
      </c>
      <c r="BI2946" s="139">
        <v>50</v>
      </c>
      <c r="BJ2946" s="139" t="s">
        <v>2350</v>
      </c>
      <c r="BK2946" s="139">
        <v>15</v>
      </c>
      <c r="BL2946" s="139">
        <v>15</v>
      </c>
      <c r="BM2946" s="139" t="s">
        <v>7384</v>
      </c>
      <c r="BN2946" s="139"/>
      <c r="BO2946" s="139">
        <v>50</v>
      </c>
      <c r="BP2946" s="139">
        <v>0</v>
      </c>
      <c r="BQ2946" s="139"/>
      <c r="BR2946" s="139"/>
      <c r="BS2946" s="139">
        <v>50</v>
      </c>
      <c r="BT2946" s="139"/>
      <c r="BU2946" s="139" t="s">
        <v>2360</v>
      </c>
      <c r="BV2946" s="139"/>
      <c r="BW2946" s="139"/>
      <c r="BX2946" s="139"/>
      <c r="BY2946" s="139"/>
      <c r="BZ2946" s="139"/>
      <c r="CA2946" s="139"/>
      <c r="CB2946" s="139" t="s">
        <v>7231</v>
      </c>
      <c r="CC2946" s="139" t="s">
        <v>7232</v>
      </c>
    </row>
    <row r="2947" spans="1:81">
      <c r="A2947" s="139">
        <v>2946</v>
      </c>
      <c r="B2947" s="139" t="s">
        <v>7210</v>
      </c>
      <c r="C2947" s="145" t="s">
        <v>21730</v>
      </c>
      <c r="D2947" s="139">
        <v>1</v>
      </c>
      <c r="E2947" s="139">
        <v>2</v>
      </c>
      <c r="F2947" s="139">
        <v>1100</v>
      </c>
      <c r="G2947" s="139">
        <v>50</v>
      </c>
      <c r="H2947" s="139">
        <v>1050</v>
      </c>
      <c r="I2947" s="139"/>
      <c r="J2947" s="139"/>
      <c r="K2947" s="140">
        <v>45993.8840277778</v>
      </c>
      <c r="L2947" s="140">
        <v>45993.8847222222</v>
      </c>
      <c r="M2947" s="139" t="s">
        <v>2726</v>
      </c>
      <c r="N2947" s="139" t="s">
        <v>21731</v>
      </c>
      <c r="O2947" s="139" t="s">
        <v>2340</v>
      </c>
      <c r="P2947" s="139" t="s">
        <v>6153</v>
      </c>
      <c r="Q2947" s="139" t="s">
        <v>2342</v>
      </c>
      <c r="R2947" s="145" t="s">
        <v>21732</v>
      </c>
      <c r="S2947" s="139">
        <v>8246499</v>
      </c>
      <c r="T2947" s="139" t="s">
        <v>6153</v>
      </c>
      <c r="U2947" s="139" t="s">
        <v>6153</v>
      </c>
      <c r="V2947" s="139">
        <v>1</v>
      </c>
      <c r="W2947" s="139">
        <v>9716269853</v>
      </c>
      <c r="X2947" s="139" t="s">
        <v>6154</v>
      </c>
      <c r="Y2947" s="139" t="s">
        <v>21733</v>
      </c>
      <c r="Z2947" s="139">
        <v>9716269853</v>
      </c>
      <c r="AA2947" s="139" t="s">
        <v>21734</v>
      </c>
      <c r="AB2947" s="139"/>
      <c r="AC2947" s="139"/>
      <c r="AD2947" s="139" t="s">
        <v>18366</v>
      </c>
      <c r="AE2947" s="139" t="s">
        <v>2432</v>
      </c>
      <c r="AF2947" s="139" t="s">
        <v>2349</v>
      </c>
      <c r="AG2947" s="139">
        <v>97229</v>
      </c>
      <c r="AH2947" s="139" t="s">
        <v>21733</v>
      </c>
      <c r="AI2947" s="139">
        <v>9716269853</v>
      </c>
      <c r="AJ2947" s="139" t="s">
        <v>21734</v>
      </c>
      <c r="AK2947" s="139"/>
      <c r="AL2947" s="139"/>
      <c r="AM2947" s="139" t="s">
        <v>18366</v>
      </c>
      <c r="AN2947" s="139" t="s">
        <v>2432</v>
      </c>
      <c r="AO2947" s="139" t="s">
        <v>2349</v>
      </c>
      <c r="AP2947" s="139">
        <v>97229</v>
      </c>
      <c r="AQ2947" s="139" t="s">
        <v>20296</v>
      </c>
      <c r="AR2947" s="139">
        <v>93748</v>
      </c>
      <c r="AS2947" s="139">
        <v>2026</v>
      </c>
      <c r="AT2947" s="139" t="s">
        <v>7220</v>
      </c>
      <c r="AU2947" s="139" t="s">
        <v>9552</v>
      </c>
      <c r="AV2947" s="139" t="s">
        <v>7222</v>
      </c>
      <c r="AW2947" s="139" t="s">
        <v>7545</v>
      </c>
      <c r="AX2947" s="139" t="s">
        <v>7224</v>
      </c>
      <c r="AY2947" s="139" t="s">
        <v>7238</v>
      </c>
      <c r="AZ2947" s="139" t="s">
        <v>11238</v>
      </c>
      <c r="BA2947" s="139"/>
      <c r="BB2947" s="141">
        <v>46031</v>
      </c>
      <c r="BC2947" s="141">
        <v>46143</v>
      </c>
      <c r="BD2947" s="139" t="s">
        <v>7382</v>
      </c>
      <c r="BE2947" s="145" t="s">
        <v>21736</v>
      </c>
      <c r="BF2947" s="139" t="s">
        <v>2340</v>
      </c>
      <c r="BG2947" s="139" t="s">
        <v>7228</v>
      </c>
      <c r="BH2947" s="139" t="s">
        <v>7229</v>
      </c>
      <c r="BI2947" s="139">
        <v>1050</v>
      </c>
      <c r="BJ2947" s="139" t="s">
        <v>2350</v>
      </c>
      <c r="BK2947" s="139">
        <v>15</v>
      </c>
      <c r="BL2947" s="139">
        <v>15</v>
      </c>
      <c r="BM2947" s="139" t="s">
        <v>7384</v>
      </c>
      <c r="BN2947" s="139"/>
      <c r="BO2947" s="139">
        <v>1050</v>
      </c>
      <c r="BP2947" s="139">
        <v>50</v>
      </c>
      <c r="BQ2947" s="139"/>
      <c r="BR2947" s="139"/>
      <c r="BS2947" s="139">
        <v>1000</v>
      </c>
      <c r="BT2947" s="139"/>
      <c r="BU2947" s="139" t="s">
        <v>2360</v>
      </c>
      <c r="BV2947" s="139"/>
      <c r="BW2947" s="139"/>
      <c r="BX2947" s="139"/>
      <c r="BY2947" s="139"/>
      <c r="BZ2947" s="139"/>
      <c r="CA2947" s="139"/>
      <c r="CB2947" s="139" t="s">
        <v>7231</v>
      </c>
      <c r="CC2947" s="139" t="s">
        <v>7232</v>
      </c>
    </row>
    <row r="2948" spans="1:81">
      <c r="A2948" s="139">
        <v>2947</v>
      </c>
      <c r="B2948" s="139" t="s">
        <v>7210</v>
      </c>
      <c r="C2948" s="145" t="s">
        <v>21737</v>
      </c>
      <c r="D2948" s="139">
        <v>1</v>
      </c>
      <c r="E2948" s="139">
        <v>2</v>
      </c>
      <c r="F2948" s="139">
        <v>35</v>
      </c>
      <c r="G2948" s="139">
        <v>0</v>
      </c>
      <c r="H2948" s="139">
        <v>35</v>
      </c>
      <c r="I2948" s="139"/>
      <c r="J2948" s="139"/>
      <c r="K2948" s="140">
        <v>45993.8833333333</v>
      </c>
      <c r="L2948" s="140">
        <v>45993.8847222222</v>
      </c>
      <c r="M2948" s="139" t="s">
        <v>2338</v>
      </c>
      <c r="N2948" s="139" t="s">
        <v>21738</v>
      </c>
      <c r="O2948" s="139" t="s">
        <v>2340</v>
      </c>
      <c r="P2948" s="139" t="s">
        <v>5982</v>
      </c>
      <c r="Q2948" s="139" t="s">
        <v>2342</v>
      </c>
      <c r="R2948" s="145" t="s">
        <v>21739</v>
      </c>
      <c r="S2948" s="139">
        <v>8253512</v>
      </c>
      <c r="T2948" s="139" t="s">
        <v>5982</v>
      </c>
      <c r="U2948" s="139" t="s">
        <v>3946</v>
      </c>
      <c r="V2948" s="139">
        <v>1</v>
      </c>
      <c r="W2948" s="139">
        <v>9493329479</v>
      </c>
      <c r="X2948" s="139" t="s">
        <v>21740</v>
      </c>
      <c r="Y2948" s="139"/>
      <c r="Z2948" s="139"/>
      <c r="AA2948" s="139"/>
      <c r="AB2948" s="139"/>
      <c r="AC2948" s="139"/>
      <c r="AD2948" s="139"/>
      <c r="AE2948" s="139"/>
      <c r="AF2948" s="139"/>
      <c r="AG2948" s="139"/>
      <c r="AH2948" s="139" t="s">
        <v>21741</v>
      </c>
      <c r="AI2948" s="139">
        <v>9493329479</v>
      </c>
      <c r="AJ2948" s="139" t="s">
        <v>21742</v>
      </c>
      <c r="AK2948" s="139"/>
      <c r="AL2948" s="139"/>
      <c r="AM2948" s="139" t="s">
        <v>21743</v>
      </c>
      <c r="AN2948" s="139" t="s">
        <v>2369</v>
      </c>
      <c r="AO2948" s="139" t="s">
        <v>2349</v>
      </c>
      <c r="AP2948" s="139">
        <v>92677</v>
      </c>
      <c r="AQ2948" s="139" t="s">
        <v>13231</v>
      </c>
      <c r="AR2948" s="139">
        <v>89804</v>
      </c>
      <c r="AS2948" s="139">
        <v>2025</v>
      </c>
      <c r="AT2948" s="139" t="s">
        <v>7291</v>
      </c>
      <c r="AU2948" s="139" t="s">
        <v>7292</v>
      </c>
      <c r="AV2948" s="139" t="s">
        <v>7222</v>
      </c>
      <c r="AW2948" s="139" t="s">
        <v>7413</v>
      </c>
      <c r="AX2948" s="139" t="s">
        <v>7224</v>
      </c>
      <c r="AY2948" s="139" t="s">
        <v>9442</v>
      </c>
      <c r="AZ2948" s="139" t="s">
        <v>10685</v>
      </c>
      <c r="BA2948" s="139"/>
      <c r="BB2948" s="141">
        <v>46007</v>
      </c>
      <c r="BC2948" s="141">
        <v>46007</v>
      </c>
      <c r="BD2948" s="139" t="s">
        <v>13232</v>
      </c>
      <c r="BE2948" s="145" t="s">
        <v>21744</v>
      </c>
      <c r="BF2948" s="139" t="s">
        <v>2340</v>
      </c>
      <c r="BG2948" s="139" t="s">
        <v>150</v>
      </c>
      <c r="BH2948" s="139" t="s">
        <v>150</v>
      </c>
      <c r="BI2948" s="139">
        <v>35</v>
      </c>
      <c r="BJ2948" s="139" t="s">
        <v>2350</v>
      </c>
      <c r="BK2948" s="139">
        <v>1</v>
      </c>
      <c r="BL2948" s="139">
        <v>1</v>
      </c>
      <c r="BM2948" s="139" t="s">
        <v>13234</v>
      </c>
      <c r="BN2948" s="139"/>
      <c r="BO2948" s="139">
        <v>35</v>
      </c>
      <c r="BP2948" s="139">
        <v>0</v>
      </c>
      <c r="BQ2948" s="139"/>
      <c r="BR2948" s="139"/>
      <c r="BS2948" s="139">
        <v>35</v>
      </c>
      <c r="BT2948" s="139"/>
      <c r="BU2948" s="139" t="s">
        <v>2538</v>
      </c>
      <c r="BV2948" s="139"/>
      <c r="BW2948" s="139"/>
      <c r="BX2948" s="139"/>
      <c r="BY2948" s="139"/>
      <c r="BZ2948" s="139"/>
      <c r="CA2948" s="139"/>
      <c r="CB2948" s="139" t="s">
        <v>7231</v>
      </c>
      <c r="CC2948" s="139" t="s">
        <v>7232</v>
      </c>
    </row>
    <row r="2949" spans="1:81">
      <c r="A2949" s="139">
        <v>2948</v>
      </c>
      <c r="B2949" s="139" t="s">
        <v>7210</v>
      </c>
      <c r="C2949" s="145" t="s">
        <v>21737</v>
      </c>
      <c r="D2949" s="139">
        <v>1</v>
      </c>
      <c r="E2949" s="139">
        <v>2</v>
      </c>
      <c r="F2949" s="139">
        <v>35</v>
      </c>
      <c r="G2949" s="139">
        <v>0</v>
      </c>
      <c r="H2949" s="139">
        <v>35</v>
      </c>
      <c r="I2949" s="139"/>
      <c r="J2949" s="139"/>
      <c r="K2949" s="140">
        <v>45993.8833333333</v>
      </c>
      <c r="L2949" s="140">
        <v>45993.8847222222</v>
      </c>
      <c r="M2949" s="139" t="s">
        <v>2338</v>
      </c>
      <c r="N2949" s="139" t="s">
        <v>21738</v>
      </c>
      <c r="O2949" s="139" t="s">
        <v>2340</v>
      </c>
      <c r="P2949" s="139" t="s">
        <v>5982</v>
      </c>
      <c r="Q2949" s="139" t="s">
        <v>2342</v>
      </c>
      <c r="R2949" s="145" t="s">
        <v>21739</v>
      </c>
      <c r="S2949" s="139">
        <v>8253512</v>
      </c>
      <c r="T2949" s="139" t="s">
        <v>5982</v>
      </c>
      <c r="U2949" s="139" t="s">
        <v>3946</v>
      </c>
      <c r="V2949" s="139">
        <v>1</v>
      </c>
      <c r="W2949" s="139">
        <v>9493329479</v>
      </c>
      <c r="X2949" s="139" t="s">
        <v>21740</v>
      </c>
      <c r="Y2949" s="139"/>
      <c r="Z2949" s="139"/>
      <c r="AA2949" s="139"/>
      <c r="AB2949" s="139"/>
      <c r="AC2949" s="139"/>
      <c r="AD2949" s="139"/>
      <c r="AE2949" s="139"/>
      <c r="AF2949" s="139"/>
      <c r="AG2949" s="139"/>
      <c r="AH2949" s="139" t="s">
        <v>21741</v>
      </c>
      <c r="AI2949" s="139">
        <v>9493329479</v>
      </c>
      <c r="AJ2949" s="139" t="s">
        <v>21742</v>
      </c>
      <c r="AK2949" s="139"/>
      <c r="AL2949" s="139"/>
      <c r="AM2949" s="139" t="s">
        <v>21743</v>
      </c>
      <c r="AN2949" s="139" t="s">
        <v>2369</v>
      </c>
      <c r="AO2949" s="139" t="s">
        <v>2349</v>
      </c>
      <c r="AP2949" s="139">
        <v>92677</v>
      </c>
      <c r="AQ2949" s="139" t="s">
        <v>13231</v>
      </c>
      <c r="AR2949" s="139">
        <v>89804</v>
      </c>
      <c r="AS2949" s="139">
        <v>2025</v>
      </c>
      <c r="AT2949" s="139" t="s">
        <v>7291</v>
      </c>
      <c r="AU2949" s="139" t="s">
        <v>7292</v>
      </c>
      <c r="AV2949" s="139" t="s">
        <v>7222</v>
      </c>
      <c r="AW2949" s="139" t="s">
        <v>7413</v>
      </c>
      <c r="AX2949" s="139" t="s">
        <v>7224</v>
      </c>
      <c r="AY2949" s="139" t="s">
        <v>9442</v>
      </c>
      <c r="AZ2949" s="139" t="s">
        <v>10685</v>
      </c>
      <c r="BA2949" s="139"/>
      <c r="BB2949" s="141">
        <v>46007</v>
      </c>
      <c r="BC2949" s="141">
        <v>46007</v>
      </c>
      <c r="BD2949" s="139" t="s">
        <v>13232</v>
      </c>
      <c r="BE2949" s="145" t="s">
        <v>21745</v>
      </c>
      <c r="BF2949" s="139" t="s">
        <v>2340</v>
      </c>
      <c r="BG2949" s="139" t="s">
        <v>7228</v>
      </c>
      <c r="BH2949" s="139" t="s">
        <v>7229</v>
      </c>
      <c r="BI2949" s="139">
        <v>10</v>
      </c>
      <c r="BJ2949" s="139" t="s">
        <v>2350</v>
      </c>
      <c r="BK2949" s="139">
        <v>1</v>
      </c>
      <c r="BL2949" s="139">
        <v>1</v>
      </c>
      <c r="BM2949" s="139" t="s">
        <v>13234</v>
      </c>
      <c r="BN2949" s="139"/>
      <c r="BO2949" s="139">
        <v>0</v>
      </c>
      <c r="BP2949" s="139">
        <v>0</v>
      </c>
      <c r="BQ2949" s="139"/>
      <c r="BR2949" s="139"/>
      <c r="BS2949" s="139">
        <v>0</v>
      </c>
      <c r="BT2949" s="139"/>
      <c r="BU2949" s="139" t="s">
        <v>2538</v>
      </c>
      <c r="BV2949" s="139"/>
      <c r="BW2949" s="139"/>
      <c r="BX2949" s="139"/>
      <c r="BY2949" s="139"/>
      <c r="BZ2949" s="139"/>
      <c r="CA2949" s="139"/>
      <c r="CB2949" s="139" t="s">
        <v>7231</v>
      </c>
      <c r="CC2949" s="139" t="s">
        <v>7232</v>
      </c>
    </row>
    <row r="2950" spans="1:81">
      <c r="A2950" s="139">
        <v>2949</v>
      </c>
      <c r="B2950" s="139" t="s">
        <v>7210</v>
      </c>
      <c r="C2950" s="145" t="s">
        <v>21746</v>
      </c>
      <c r="D2950" s="139">
        <v>1</v>
      </c>
      <c r="E2950" s="139">
        <v>1</v>
      </c>
      <c r="F2950" s="139">
        <v>0</v>
      </c>
      <c r="G2950" s="139">
        <v>0</v>
      </c>
      <c r="H2950" s="139">
        <v>0</v>
      </c>
      <c r="I2950" s="139"/>
      <c r="J2950" s="139"/>
      <c r="K2950" s="140">
        <v>45993.88125</v>
      </c>
      <c r="L2950" s="140">
        <v>45993.88125</v>
      </c>
      <c r="M2950" s="139"/>
      <c r="N2950" s="139"/>
      <c r="O2950" s="139" t="s">
        <v>2340</v>
      </c>
      <c r="P2950" s="139" t="s">
        <v>6525</v>
      </c>
      <c r="Q2950" s="139" t="s">
        <v>2342</v>
      </c>
      <c r="R2950" s="145" t="s">
        <v>21747</v>
      </c>
      <c r="S2950" s="139">
        <v>8204595</v>
      </c>
      <c r="T2950" s="139" t="s">
        <v>6525</v>
      </c>
      <c r="U2950" s="139" t="s">
        <v>6526</v>
      </c>
      <c r="V2950" s="139">
        <v>86</v>
      </c>
      <c r="W2950" s="139">
        <v>18500138389</v>
      </c>
      <c r="X2950" s="139" t="s">
        <v>6527</v>
      </c>
      <c r="Y2950" s="139"/>
      <c r="Z2950" s="139"/>
      <c r="AA2950" s="139"/>
      <c r="AB2950" s="139"/>
      <c r="AC2950" s="139"/>
      <c r="AD2950" s="139"/>
      <c r="AE2950" s="139"/>
      <c r="AF2950" s="139"/>
      <c r="AG2950" s="139"/>
      <c r="AH2950" s="139"/>
      <c r="AI2950" s="139"/>
      <c r="AJ2950" s="139"/>
      <c r="AK2950" s="139"/>
      <c r="AL2950" s="139"/>
      <c r="AM2950" s="139"/>
      <c r="AN2950" s="139"/>
      <c r="AO2950" s="139"/>
      <c r="AP2950" s="139"/>
      <c r="AQ2950" s="139" t="s">
        <v>17295</v>
      </c>
      <c r="AR2950" s="139">
        <v>97452</v>
      </c>
      <c r="AS2950" s="139">
        <v>2025</v>
      </c>
      <c r="AT2950" s="139" t="s">
        <v>7291</v>
      </c>
      <c r="AU2950" s="139" t="s">
        <v>17296</v>
      </c>
      <c r="AV2950" s="139" t="s">
        <v>7222</v>
      </c>
      <c r="AW2950" s="139" t="s">
        <v>7223</v>
      </c>
      <c r="AX2950" s="139" t="s">
        <v>7224</v>
      </c>
      <c r="AY2950" s="139" t="s">
        <v>9442</v>
      </c>
      <c r="AZ2950" s="139" t="s">
        <v>7381</v>
      </c>
      <c r="BA2950" s="139"/>
      <c r="BB2950" s="141">
        <v>45997</v>
      </c>
      <c r="BC2950" s="141">
        <v>45997</v>
      </c>
      <c r="BD2950" s="139" t="s">
        <v>17384</v>
      </c>
      <c r="BE2950" s="145" t="s">
        <v>21746</v>
      </c>
      <c r="BF2950" s="139" t="s">
        <v>2340</v>
      </c>
      <c r="BG2950" s="139" t="s">
        <v>7228</v>
      </c>
      <c r="BH2950" s="139" t="s">
        <v>7229</v>
      </c>
      <c r="BI2950" s="139">
        <v>0</v>
      </c>
      <c r="BJ2950" s="139" t="s">
        <v>2350</v>
      </c>
      <c r="BK2950" s="139">
        <v>1</v>
      </c>
      <c r="BL2950" s="139">
        <v>1</v>
      </c>
      <c r="BM2950" s="139" t="s">
        <v>17297</v>
      </c>
      <c r="BN2950" s="139"/>
      <c r="BO2950" s="139">
        <v>0</v>
      </c>
      <c r="BP2950" s="139">
        <v>0</v>
      </c>
      <c r="BQ2950" s="139"/>
      <c r="BR2950" s="139"/>
      <c r="BS2950" s="139">
        <v>0</v>
      </c>
      <c r="BT2950" s="139"/>
      <c r="BU2950" s="139" t="s">
        <v>2360</v>
      </c>
      <c r="BV2950" s="139"/>
      <c r="BW2950" s="139"/>
      <c r="BX2950" s="139"/>
      <c r="BY2950" s="139"/>
      <c r="BZ2950" s="139"/>
      <c r="CA2950" s="139"/>
      <c r="CB2950" s="139" t="s">
        <v>7231</v>
      </c>
      <c r="CC2950" s="139"/>
    </row>
    <row r="2951" spans="1:81">
      <c r="A2951" s="139">
        <v>2950</v>
      </c>
      <c r="B2951" s="139" t="s">
        <v>7210</v>
      </c>
      <c r="C2951" s="145" t="s">
        <v>21748</v>
      </c>
      <c r="D2951" s="139">
        <v>1</v>
      </c>
      <c r="E2951" s="139">
        <v>1</v>
      </c>
      <c r="F2951" s="139">
        <v>0</v>
      </c>
      <c r="G2951" s="139">
        <v>0</v>
      </c>
      <c r="H2951" s="139">
        <v>0</v>
      </c>
      <c r="I2951" s="139"/>
      <c r="J2951" s="139"/>
      <c r="K2951" s="140">
        <v>45993.8784722222</v>
      </c>
      <c r="L2951" s="140">
        <v>45993.8784722222</v>
      </c>
      <c r="M2951" s="139"/>
      <c r="N2951" s="139"/>
      <c r="O2951" s="139" t="s">
        <v>2340</v>
      </c>
      <c r="P2951" s="139" t="s">
        <v>6585</v>
      </c>
      <c r="Q2951" s="139" t="s">
        <v>2342</v>
      </c>
      <c r="R2951" s="145" t="s">
        <v>21749</v>
      </c>
      <c r="S2951" s="139">
        <v>7907889</v>
      </c>
      <c r="T2951" s="139" t="s">
        <v>6585</v>
      </c>
      <c r="U2951" s="139" t="s">
        <v>3655</v>
      </c>
      <c r="V2951" s="139">
        <v>1</v>
      </c>
      <c r="W2951" s="139">
        <v>6508634473</v>
      </c>
      <c r="X2951" s="139" t="s">
        <v>21750</v>
      </c>
      <c r="Y2951" s="139"/>
      <c r="Z2951" s="139"/>
      <c r="AA2951" s="139"/>
      <c r="AB2951" s="139"/>
      <c r="AC2951" s="139"/>
      <c r="AD2951" s="139"/>
      <c r="AE2951" s="139"/>
      <c r="AF2951" s="139"/>
      <c r="AG2951" s="139"/>
      <c r="AH2951" s="139"/>
      <c r="AI2951" s="139"/>
      <c r="AJ2951" s="139"/>
      <c r="AK2951" s="139"/>
      <c r="AL2951" s="139"/>
      <c r="AM2951" s="139"/>
      <c r="AN2951" s="139"/>
      <c r="AO2951" s="139"/>
      <c r="AP2951" s="139"/>
      <c r="AQ2951" s="139" t="s">
        <v>17295</v>
      </c>
      <c r="AR2951" s="139">
        <v>97435</v>
      </c>
      <c r="AS2951" s="139">
        <v>2025</v>
      </c>
      <c r="AT2951" s="139" t="s">
        <v>7291</v>
      </c>
      <c r="AU2951" s="139" t="s">
        <v>17296</v>
      </c>
      <c r="AV2951" s="139" t="s">
        <v>7222</v>
      </c>
      <c r="AW2951" s="139" t="s">
        <v>7223</v>
      </c>
      <c r="AX2951" s="139" t="s">
        <v>7224</v>
      </c>
      <c r="AY2951" s="139" t="s">
        <v>9442</v>
      </c>
      <c r="AZ2951" s="139" t="s">
        <v>18933</v>
      </c>
      <c r="BA2951" s="139"/>
      <c r="BB2951" s="141">
        <v>45995</v>
      </c>
      <c r="BC2951" s="141">
        <v>45995</v>
      </c>
      <c r="BD2951" s="139" t="s">
        <v>11622</v>
      </c>
      <c r="BE2951" s="145" t="s">
        <v>21748</v>
      </c>
      <c r="BF2951" s="139" t="s">
        <v>2340</v>
      </c>
      <c r="BG2951" s="139" t="s">
        <v>7228</v>
      </c>
      <c r="BH2951" s="139" t="s">
        <v>7229</v>
      </c>
      <c r="BI2951" s="139">
        <v>0</v>
      </c>
      <c r="BJ2951" s="139" t="s">
        <v>2350</v>
      </c>
      <c r="BK2951" s="139">
        <v>1</v>
      </c>
      <c r="BL2951" s="139">
        <v>1</v>
      </c>
      <c r="BM2951" s="139" t="s">
        <v>18934</v>
      </c>
      <c r="BN2951" s="139"/>
      <c r="BO2951" s="139">
        <v>0</v>
      </c>
      <c r="BP2951" s="139">
        <v>0</v>
      </c>
      <c r="BQ2951" s="139"/>
      <c r="BR2951" s="139"/>
      <c r="BS2951" s="139">
        <v>0</v>
      </c>
      <c r="BT2951" s="139"/>
      <c r="BU2951" s="139" t="s">
        <v>2538</v>
      </c>
      <c r="BV2951" s="139"/>
      <c r="BW2951" s="139"/>
      <c r="BX2951" s="139"/>
      <c r="BY2951" s="139"/>
      <c r="BZ2951" s="139"/>
      <c r="CA2951" s="139"/>
      <c r="CB2951" s="139" t="s">
        <v>7231</v>
      </c>
      <c r="CC2951" s="139"/>
    </row>
    <row r="2952" spans="1:81">
      <c r="A2952" s="139">
        <v>2951</v>
      </c>
      <c r="B2952" s="139" t="s">
        <v>7210</v>
      </c>
      <c r="C2952" s="145" t="s">
        <v>21751</v>
      </c>
      <c r="D2952" s="139">
        <v>1</v>
      </c>
      <c r="E2952" s="139">
        <v>1</v>
      </c>
      <c r="F2952" s="139">
        <v>0</v>
      </c>
      <c r="G2952" s="139">
        <v>0</v>
      </c>
      <c r="H2952" s="139">
        <v>0</v>
      </c>
      <c r="I2952" s="139"/>
      <c r="J2952" s="139"/>
      <c r="K2952" s="140">
        <v>45993.8743055556</v>
      </c>
      <c r="L2952" s="140">
        <v>45993.8743055556</v>
      </c>
      <c r="M2952" s="139"/>
      <c r="N2952" s="139"/>
      <c r="O2952" s="139" t="s">
        <v>2340</v>
      </c>
      <c r="P2952" s="139" t="s">
        <v>21752</v>
      </c>
      <c r="Q2952" s="139" t="s">
        <v>2342</v>
      </c>
      <c r="R2952" s="145" t="s">
        <v>21753</v>
      </c>
      <c r="S2952" s="139">
        <v>8023216</v>
      </c>
      <c r="T2952" s="139" t="s">
        <v>21752</v>
      </c>
      <c r="U2952" s="139" t="s">
        <v>21754</v>
      </c>
      <c r="V2952" s="139">
        <v>1</v>
      </c>
      <c r="W2952" s="139">
        <v>4089089991</v>
      </c>
      <c r="X2952" s="139" t="s">
        <v>21755</v>
      </c>
      <c r="Y2952" s="139"/>
      <c r="Z2952" s="139"/>
      <c r="AA2952" s="139"/>
      <c r="AB2952" s="139"/>
      <c r="AC2952" s="139"/>
      <c r="AD2952" s="139"/>
      <c r="AE2952" s="139"/>
      <c r="AF2952" s="139"/>
      <c r="AG2952" s="139"/>
      <c r="AH2952" s="139"/>
      <c r="AI2952" s="139"/>
      <c r="AJ2952" s="139"/>
      <c r="AK2952" s="139"/>
      <c r="AL2952" s="139"/>
      <c r="AM2952" s="139"/>
      <c r="AN2952" s="139"/>
      <c r="AO2952" s="139"/>
      <c r="AP2952" s="139"/>
      <c r="AQ2952" s="139" t="s">
        <v>17295</v>
      </c>
      <c r="AR2952" s="139">
        <v>97452</v>
      </c>
      <c r="AS2952" s="139">
        <v>2025</v>
      </c>
      <c r="AT2952" s="139" t="s">
        <v>7291</v>
      </c>
      <c r="AU2952" s="139" t="s">
        <v>17296</v>
      </c>
      <c r="AV2952" s="139" t="s">
        <v>7222</v>
      </c>
      <c r="AW2952" s="139" t="s">
        <v>7223</v>
      </c>
      <c r="AX2952" s="139" t="s">
        <v>7224</v>
      </c>
      <c r="AY2952" s="139" t="s">
        <v>9442</v>
      </c>
      <c r="AZ2952" s="139" t="s">
        <v>7381</v>
      </c>
      <c r="BA2952" s="139"/>
      <c r="BB2952" s="141">
        <v>45997</v>
      </c>
      <c r="BC2952" s="141">
        <v>45997</v>
      </c>
      <c r="BD2952" s="139" t="s">
        <v>17384</v>
      </c>
      <c r="BE2952" s="145" t="s">
        <v>21751</v>
      </c>
      <c r="BF2952" s="139" t="s">
        <v>2340</v>
      </c>
      <c r="BG2952" s="139" t="s">
        <v>7228</v>
      </c>
      <c r="BH2952" s="139" t="s">
        <v>7229</v>
      </c>
      <c r="BI2952" s="139">
        <v>0</v>
      </c>
      <c r="BJ2952" s="139" t="s">
        <v>2350</v>
      </c>
      <c r="BK2952" s="139">
        <v>1</v>
      </c>
      <c r="BL2952" s="139">
        <v>1</v>
      </c>
      <c r="BM2952" s="139" t="s">
        <v>17297</v>
      </c>
      <c r="BN2952" s="139"/>
      <c r="BO2952" s="139">
        <v>0</v>
      </c>
      <c r="BP2952" s="139">
        <v>0</v>
      </c>
      <c r="BQ2952" s="139"/>
      <c r="BR2952" s="139"/>
      <c r="BS2952" s="139">
        <v>0</v>
      </c>
      <c r="BT2952" s="139"/>
      <c r="BU2952" s="139" t="s">
        <v>2360</v>
      </c>
      <c r="BV2952" s="139"/>
      <c r="BW2952" s="139"/>
      <c r="BX2952" s="139"/>
      <c r="BY2952" s="139"/>
      <c r="BZ2952" s="139"/>
      <c r="CA2952" s="139"/>
      <c r="CB2952" s="139" t="s">
        <v>7231</v>
      </c>
      <c r="CC2952" s="139"/>
    </row>
    <row r="2953" spans="1:81">
      <c r="A2953" s="139">
        <v>2952</v>
      </c>
      <c r="B2953" s="139" t="s">
        <v>7210</v>
      </c>
      <c r="C2953" s="145" t="s">
        <v>21756</v>
      </c>
      <c r="D2953" s="139">
        <v>1</v>
      </c>
      <c r="E2953" s="139">
        <v>2</v>
      </c>
      <c r="F2953" s="139">
        <v>190</v>
      </c>
      <c r="G2953" s="139">
        <v>50</v>
      </c>
      <c r="H2953" s="139">
        <v>140</v>
      </c>
      <c r="I2953" s="139"/>
      <c r="J2953" s="139"/>
      <c r="K2953" s="140">
        <v>45993.8715277778</v>
      </c>
      <c r="L2953" s="140">
        <v>45993.8722222222</v>
      </c>
      <c r="M2953" s="139" t="s">
        <v>2768</v>
      </c>
      <c r="N2953" s="139" t="s">
        <v>21757</v>
      </c>
      <c r="O2953" s="139" t="s">
        <v>2340</v>
      </c>
      <c r="P2953" s="139" t="s">
        <v>6781</v>
      </c>
      <c r="Q2953" s="139" t="s">
        <v>2342</v>
      </c>
      <c r="R2953" s="145" t="s">
        <v>21758</v>
      </c>
      <c r="S2953" s="139">
        <v>8337903</v>
      </c>
      <c r="T2953" s="139" t="s">
        <v>6781</v>
      </c>
      <c r="U2953" s="139" t="s">
        <v>4049</v>
      </c>
      <c r="V2953" s="139">
        <v>1</v>
      </c>
      <c r="W2953" s="139">
        <v>4086416115</v>
      </c>
      <c r="X2953" s="139" t="s">
        <v>6782</v>
      </c>
      <c r="Y2953" s="139" t="s">
        <v>6783</v>
      </c>
      <c r="Z2953" s="139">
        <v>13917404807</v>
      </c>
      <c r="AA2953" s="139" t="s">
        <v>6784</v>
      </c>
      <c r="AB2953" s="139"/>
      <c r="AC2953" s="139" t="s">
        <v>6785</v>
      </c>
      <c r="AD2953" s="139" t="s">
        <v>6786</v>
      </c>
      <c r="AE2953" s="139" t="s">
        <v>6787</v>
      </c>
      <c r="AF2953" s="139" t="s">
        <v>2378</v>
      </c>
      <c r="AG2953" s="139"/>
      <c r="AH2953" s="139" t="s">
        <v>6783</v>
      </c>
      <c r="AI2953" s="139">
        <v>13917404807</v>
      </c>
      <c r="AJ2953" s="139" t="s">
        <v>6784</v>
      </c>
      <c r="AK2953" s="139"/>
      <c r="AL2953" s="139" t="s">
        <v>6785</v>
      </c>
      <c r="AM2953" s="139" t="s">
        <v>6786</v>
      </c>
      <c r="AN2953" s="139" t="s">
        <v>6787</v>
      </c>
      <c r="AO2953" s="139" t="s">
        <v>2378</v>
      </c>
      <c r="AP2953" s="139"/>
      <c r="AQ2953" s="139" t="s">
        <v>19983</v>
      </c>
      <c r="AR2953" s="139">
        <v>90620</v>
      </c>
      <c r="AS2953" s="139">
        <v>2025</v>
      </c>
      <c r="AT2953" s="139" t="s">
        <v>7291</v>
      </c>
      <c r="AU2953" s="139" t="s">
        <v>8509</v>
      </c>
      <c r="AV2953" s="139" t="s">
        <v>7222</v>
      </c>
      <c r="AW2953" s="139" t="s">
        <v>7223</v>
      </c>
      <c r="AX2953" s="139" t="s">
        <v>7224</v>
      </c>
      <c r="AY2953" s="139" t="s">
        <v>7238</v>
      </c>
      <c r="AZ2953" s="139" t="s">
        <v>13509</v>
      </c>
      <c r="BA2953" s="139"/>
      <c r="BB2953" s="141">
        <v>45904</v>
      </c>
      <c r="BC2953" s="141">
        <v>46004</v>
      </c>
      <c r="BD2953" s="139" t="s">
        <v>21759</v>
      </c>
      <c r="BE2953" s="145" t="s">
        <v>21760</v>
      </c>
      <c r="BF2953" s="139" t="s">
        <v>2340</v>
      </c>
      <c r="BG2953" s="139" t="s">
        <v>172</v>
      </c>
      <c r="BH2953" s="139" t="s">
        <v>7242</v>
      </c>
      <c r="BI2953" s="139">
        <v>50</v>
      </c>
      <c r="BJ2953" s="139" t="s">
        <v>2350</v>
      </c>
      <c r="BK2953" s="139">
        <v>15</v>
      </c>
      <c r="BL2953" s="139">
        <v>2</v>
      </c>
      <c r="BM2953" s="139" t="s">
        <v>18435</v>
      </c>
      <c r="BN2953" s="139"/>
      <c r="BO2953" s="139">
        <v>50</v>
      </c>
      <c r="BP2953" s="139">
        <v>0</v>
      </c>
      <c r="BQ2953" s="139"/>
      <c r="BR2953" s="139"/>
      <c r="BS2953" s="139">
        <v>50</v>
      </c>
      <c r="BT2953" s="139"/>
      <c r="BU2953" s="139" t="s">
        <v>2360</v>
      </c>
      <c r="BV2953" s="139"/>
      <c r="BW2953" s="139"/>
      <c r="BX2953" s="139"/>
      <c r="BY2953" s="139"/>
      <c r="BZ2953" s="139"/>
      <c r="CA2953" s="139"/>
      <c r="CB2953" s="139" t="s">
        <v>7231</v>
      </c>
      <c r="CC2953" s="139" t="s">
        <v>7232</v>
      </c>
    </row>
    <row r="2954" spans="1:81">
      <c r="A2954" s="139">
        <v>2953</v>
      </c>
      <c r="B2954" s="139" t="s">
        <v>7210</v>
      </c>
      <c r="C2954" s="145" t="s">
        <v>21756</v>
      </c>
      <c r="D2954" s="139">
        <v>1</v>
      </c>
      <c r="E2954" s="139">
        <v>2</v>
      </c>
      <c r="F2954" s="139">
        <v>190</v>
      </c>
      <c r="G2954" s="139">
        <v>50</v>
      </c>
      <c r="H2954" s="139">
        <v>140</v>
      </c>
      <c r="I2954" s="139"/>
      <c r="J2954" s="139"/>
      <c r="K2954" s="140">
        <v>45993.8715277778</v>
      </c>
      <c r="L2954" s="140">
        <v>45993.8722222222</v>
      </c>
      <c r="M2954" s="139" t="s">
        <v>2768</v>
      </c>
      <c r="N2954" s="139" t="s">
        <v>21757</v>
      </c>
      <c r="O2954" s="139" t="s">
        <v>2340</v>
      </c>
      <c r="P2954" s="139" t="s">
        <v>6781</v>
      </c>
      <c r="Q2954" s="139" t="s">
        <v>2342</v>
      </c>
      <c r="R2954" s="145" t="s">
        <v>21758</v>
      </c>
      <c r="S2954" s="139">
        <v>8337903</v>
      </c>
      <c r="T2954" s="139" t="s">
        <v>6781</v>
      </c>
      <c r="U2954" s="139" t="s">
        <v>4049</v>
      </c>
      <c r="V2954" s="139">
        <v>1</v>
      </c>
      <c r="W2954" s="139">
        <v>4086416115</v>
      </c>
      <c r="X2954" s="139" t="s">
        <v>6782</v>
      </c>
      <c r="Y2954" s="139" t="s">
        <v>6783</v>
      </c>
      <c r="Z2954" s="139">
        <v>13917404807</v>
      </c>
      <c r="AA2954" s="139" t="s">
        <v>6784</v>
      </c>
      <c r="AB2954" s="139"/>
      <c r="AC2954" s="139" t="s">
        <v>6785</v>
      </c>
      <c r="AD2954" s="139" t="s">
        <v>6786</v>
      </c>
      <c r="AE2954" s="139" t="s">
        <v>6787</v>
      </c>
      <c r="AF2954" s="139" t="s">
        <v>2378</v>
      </c>
      <c r="AG2954" s="139"/>
      <c r="AH2954" s="139" t="s">
        <v>6783</v>
      </c>
      <c r="AI2954" s="139">
        <v>13917404807</v>
      </c>
      <c r="AJ2954" s="139" t="s">
        <v>6784</v>
      </c>
      <c r="AK2954" s="139"/>
      <c r="AL2954" s="139" t="s">
        <v>6785</v>
      </c>
      <c r="AM2954" s="139" t="s">
        <v>6786</v>
      </c>
      <c r="AN2954" s="139" t="s">
        <v>6787</v>
      </c>
      <c r="AO2954" s="139" t="s">
        <v>2378</v>
      </c>
      <c r="AP2954" s="139"/>
      <c r="AQ2954" s="139" t="s">
        <v>19983</v>
      </c>
      <c r="AR2954" s="139">
        <v>90620</v>
      </c>
      <c r="AS2954" s="139">
        <v>2025</v>
      </c>
      <c r="AT2954" s="139" t="s">
        <v>7291</v>
      </c>
      <c r="AU2954" s="139" t="s">
        <v>8509</v>
      </c>
      <c r="AV2954" s="139" t="s">
        <v>7222</v>
      </c>
      <c r="AW2954" s="139" t="s">
        <v>7223</v>
      </c>
      <c r="AX2954" s="139" t="s">
        <v>7224</v>
      </c>
      <c r="AY2954" s="139" t="s">
        <v>7238</v>
      </c>
      <c r="AZ2954" s="139" t="s">
        <v>13509</v>
      </c>
      <c r="BA2954" s="139"/>
      <c r="BB2954" s="141">
        <v>45904</v>
      </c>
      <c r="BC2954" s="141">
        <v>46004</v>
      </c>
      <c r="BD2954" s="139" t="s">
        <v>21759</v>
      </c>
      <c r="BE2954" s="145" t="s">
        <v>21761</v>
      </c>
      <c r="BF2954" s="139" t="s">
        <v>2340</v>
      </c>
      <c r="BG2954" s="139" t="s">
        <v>7228</v>
      </c>
      <c r="BH2954" s="139" t="s">
        <v>7229</v>
      </c>
      <c r="BI2954" s="139">
        <v>140</v>
      </c>
      <c r="BJ2954" s="139" t="s">
        <v>2350</v>
      </c>
      <c r="BK2954" s="139">
        <v>15</v>
      </c>
      <c r="BL2954" s="139">
        <v>2</v>
      </c>
      <c r="BM2954" s="139" t="s">
        <v>18435</v>
      </c>
      <c r="BN2954" s="139"/>
      <c r="BO2954" s="139">
        <v>140</v>
      </c>
      <c r="BP2954" s="139">
        <v>50</v>
      </c>
      <c r="BQ2954" s="139"/>
      <c r="BR2954" s="139"/>
      <c r="BS2954" s="139">
        <v>90</v>
      </c>
      <c r="BT2954" s="139"/>
      <c r="BU2954" s="139" t="s">
        <v>2360</v>
      </c>
      <c r="BV2954" s="139"/>
      <c r="BW2954" s="139"/>
      <c r="BX2954" s="139"/>
      <c r="BY2954" s="139"/>
      <c r="BZ2954" s="139"/>
      <c r="CA2954" s="139"/>
      <c r="CB2954" s="139" t="s">
        <v>7231</v>
      </c>
      <c r="CC2954" s="139" t="s">
        <v>7232</v>
      </c>
    </row>
    <row r="2955" spans="1:81">
      <c r="A2955" s="139">
        <v>2954</v>
      </c>
      <c r="B2955" s="139" t="s">
        <v>7210</v>
      </c>
      <c r="C2955" s="145" t="s">
        <v>21762</v>
      </c>
      <c r="D2955" s="139">
        <v>1</v>
      </c>
      <c r="E2955" s="139">
        <v>1</v>
      </c>
      <c r="F2955" s="139">
        <v>0</v>
      </c>
      <c r="G2955" s="139">
        <v>0</v>
      </c>
      <c r="H2955" s="139">
        <v>0</v>
      </c>
      <c r="I2955" s="139"/>
      <c r="J2955" s="139"/>
      <c r="K2955" s="140">
        <v>45993.8715277778</v>
      </c>
      <c r="L2955" s="140">
        <v>45993.8715277778</v>
      </c>
      <c r="M2955" s="139"/>
      <c r="N2955" s="139"/>
      <c r="O2955" s="139" t="s">
        <v>2340</v>
      </c>
      <c r="P2955" s="139" t="s">
        <v>21763</v>
      </c>
      <c r="Q2955" s="139" t="s">
        <v>2342</v>
      </c>
      <c r="R2955" s="145" t="s">
        <v>21764</v>
      </c>
      <c r="S2955" s="139">
        <v>8130682</v>
      </c>
      <c r="T2955" s="139" t="s">
        <v>21763</v>
      </c>
      <c r="U2955" s="139" t="s">
        <v>21765</v>
      </c>
      <c r="V2955" s="139">
        <v>1</v>
      </c>
      <c r="W2955" s="139">
        <v>5103506353</v>
      </c>
      <c r="X2955" s="139" t="s">
        <v>21766</v>
      </c>
      <c r="Y2955" s="139"/>
      <c r="Z2955" s="139"/>
      <c r="AA2955" s="139"/>
      <c r="AB2955" s="139"/>
      <c r="AC2955" s="139"/>
      <c r="AD2955" s="139"/>
      <c r="AE2955" s="139"/>
      <c r="AF2955" s="139"/>
      <c r="AG2955" s="139"/>
      <c r="AH2955" s="139"/>
      <c r="AI2955" s="139"/>
      <c r="AJ2955" s="139"/>
      <c r="AK2955" s="139"/>
      <c r="AL2955" s="139"/>
      <c r="AM2955" s="139"/>
      <c r="AN2955" s="139"/>
      <c r="AO2955" s="139"/>
      <c r="AP2955" s="139"/>
      <c r="AQ2955" s="139" t="s">
        <v>17295</v>
      </c>
      <c r="AR2955" s="139">
        <v>97449</v>
      </c>
      <c r="AS2955" s="139">
        <v>2025</v>
      </c>
      <c r="AT2955" s="139" t="s">
        <v>7291</v>
      </c>
      <c r="AU2955" s="139" t="s">
        <v>17296</v>
      </c>
      <c r="AV2955" s="139" t="s">
        <v>7222</v>
      </c>
      <c r="AW2955" s="139" t="s">
        <v>7223</v>
      </c>
      <c r="AX2955" s="139" t="s">
        <v>7224</v>
      </c>
      <c r="AY2955" s="139" t="s">
        <v>9442</v>
      </c>
      <c r="AZ2955" s="139" t="s">
        <v>7381</v>
      </c>
      <c r="BA2955" s="139"/>
      <c r="BB2955" s="141">
        <v>45997</v>
      </c>
      <c r="BC2955" s="141">
        <v>45997</v>
      </c>
      <c r="BD2955" s="139" t="s">
        <v>17384</v>
      </c>
      <c r="BE2955" s="145" t="s">
        <v>21762</v>
      </c>
      <c r="BF2955" s="139" t="s">
        <v>2340</v>
      </c>
      <c r="BG2955" s="139" t="s">
        <v>7228</v>
      </c>
      <c r="BH2955" s="139" t="s">
        <v>7229</v>
      </c>
      <c r="BI2955" s="139">
        <v>0</v>
      </c>
      <c r="BJ2955" s="139" t="s">
        <v>2350</v>
      </c>
      <c r="BK2955" s="139">
        <v>1</v>
      </c>
      <c r="BL2955" s="139">
        <v>1</v>
      </c>
      <c r="BM2955" s="139" t="s">
        <v>17297</v>
      </c>
      <c r="BN2955" s="139"/>
      <c r="BO2955" s="139">
        <v>0</v>
      </c>
      <c r="BP2955" s="139">
        <v>0</v>
      </c>
      <c r="BQ2955" s="139"/>
      <c r="BR2955" s="139"/>
      <c r="BS2955" s="139">
        <v>0</v>
      </c>
      <c r="BT2955" s="139"/>
      <c r="BU2955" s="139" t="s">
        <v>2360</v>
      </c>
      <c r="BV2955" s="139"/>
      <c r="BW2955" s="139"/>
      <c r="BX2955" s="139"/>
      <c r="BY2955" s="139"/>
      <c r="BZ2955" s="139"/>
      <c r="CA2955" s="139"/>
      <c r="CB2955" s="139" t="s">
        <v>7231</v>
      </c>
      <c r="CC2955" s="139"/>
    </row>
    <row r="2956" spans="1:81">
      <c r="A2956" s="139">
        <v>2955</v>
      </c>
      <c r="B2956" s="139" t="s">
        <v>7210</v>
      </c>
      <c r="C2956" s="145" t="s">
        <v>21767</v>
      </c>
      <c r="D2956" s="139">
        <v>1</v>
      </c>
      <c r="E2956" s="139">
        <v>1</v>
      </c>
      <c r="F2956" s="139">
        <v>0</v>
      </c>
      <c r="G2956" s="139">
        <v>0</v>
      </c>
      <c r="H2956" s="139">
        <v>0</v>
      </c>
      <c r="I2956" s="139"/>
      <c r="J2956" s="139"/>
      <c r="K2956" s="140">
        <v>45993.86875</v>
      </c>
      <c r="L2956" s="140">
        <v>45993.86875</v>
      </c>
      <c r="M2956" s="139"/>
      <c r="N2956" s="139"/>
      <c r="O2956" s="139" t="s">
        <v>2340</v>
      </c>
      <c r="P2956" s="139" t="s">
        <v>5598</v>
      </c>
      <c r="Q2956" s="139" t="s">
        <v>2342</v>
      </c>
      <c r="R2956" s="145" t="s">
        <v>16207</v>
      </c>
      <c r="S2956" s="139">
        <v>8074773</v>
      </c>
      <c r="T2956" s="139" t="s">
        <v>5598</v>
      </c>
      <c r="U2956" s="139" t="s">
        <v>5599</v>
      </c>
      <c r="V2956" s="139">
        <v>65</v>
      </c>
      <c r="W2956" s="139">
        <v>80672798</v>
      </c>
      <c r="X2956" s="139" t="s">
        <v>5600</v>
      </c>
      <c r="Y2956" s="139"/>
      <c r="Z2956" s="139"/>
      <c r="AA2956" s="139"/>
      <c r="AB2956" s="139"/>
      <c r="AC2956" s="139"/>
      <c r="AD2956" s="139"/>
      <c r="AE2956" s="139"/>
      <c r="AF2956" s="139"/>
      <c r="AG2956" s="139"/>
      <c r="AH2956" s="139"/>
      <c r="AI2956" s="139"/>
      <c r="AJ2956" s="139"/>
      <c r="AK2956" s="139"/>
      <c r="AL2956" s="139"/>
      <c r="AM2956" s="139"/>
      <c r="AN2956" s="139"/>
      <c r="AO2956" s="139"/>
      <c r="AP2956" s="139"/>
      <c r="AQ2956" s="139" t="s">
        <v>17295</v>
      </c>
      <c r="AR2956" s="139">
        <v>97445</v>
      </c>
      <c r="AS2956" s="139">
        <v>2025</v>
      </c>
      <c r="AT2956" s="139" t="s">
        <v>7291</v>
      </c>
      <c r="AU2956" s="139" t="s">
        <v>17296</v>
      </c>
      <c r="AV2956" s="139" t="s">
        <v>7222</v>
      </c>
      <c r="AW2956" s="139" t="s">
        <v>7223</v>
      </c>
      <c r="AX2956" s="139" t="s">
        <v>7224</v>
      </c>
      <c r="AY2956" s="139" t="s">
        <v>9442</v>
      </c>
      <c r="AZ2956" s="139" t="s">
        <v>7381</v>
      </c>
      <c r="BA2956" s="139"/>
      <c r="BB2956" s="141">
        <v>45996</v>
      </c>
      <c r="BC2956" s="141">
        <v>45996</v>
      </c>
      <c r="BD2956" s="139" t="s">
        <v>12248</v>
      </c>
      <c r="BE2956" s="145" t="s">
        <v>21767</v>
      </c>
      <c r="BF2956" s="139" t="s">
        <v>2340</v>
      </c>
      <c r="BG2956" s="139" t="s">
        <v>7228</v>
      </c>
      <c r="BH2956" s="139" t="s">
        <v>7229</v>
      </c>
      <c r="BI2956" s="139">
        <v>0</v>
      </c>
      <c r="BJ2956" s="139" t="s">
        <v>2350</v>
      </c>
      <c r="BK2956" s="139">
        <v>1</v>
      </c>
      <c r="BL2956" s="139">
        <v>1</v>
      </c>
      <c r="BM2956" s="139" t="s">
        <v>17799</v>
      </c>
      <c r="BN2956" s="139"/>
      <c r="BO2956" s="139">
        <v>0</v>
      </c>
      <c r="BP2956" s="139">
        <v>0</v>
      </c>
      <c r="BQ2956" s="139"/>
      <c r="BR2956" s="139"/>
      <c r="BS2956" s="139">
        <v>0</v>
      </c>
      <c r="BT2956" s="139"/>
      <c r="BU2956" s="139" t="s">
        <v>2360</v>
      </c>
      <c r="BV2956" s="139"/>
      <c r="BW2956" s="139"/>
      <c r="BX2956" s="139"/>
      <c r="BY2956" s="139"/>
      <c r="BZ2956" s="139"/>
      <c r="CA2956" s="139"/>
      <c r="CB2956" s="139" t="s">
        <v>7231</v>
      </c>
      <c r="CC2956" s="139"/>
    </row>
    <row r="2957" spans="1:81">
      <c r="A2957" s="139">
        <v>2956</v>
      </c>
      <c r="B2957" s="139" t="s">
        <v>7210</v>
      </c>
      <c r="C2957" s="145" t="s">
        <v>21768</v>
      </c>
      <c r="D2957" s="139">
        <v>1</v>
      </c>
      <c r="E2957" s="139">
        <v>1</v>
      </c>
      <c r="F2957" s="139">
        <v>0</v>
      </c>
      <c r="G2957" s="139">
        <v>0</v>
      </c>
      <c r="H2957" s="139">
        <v>0</v>
      </c>
      <c r="I2957" s="139"/>
      <c r="J2957" s="139"/>
      <c r="K2957" s="140">
        <v>45993.8673611111</v>
      </c>
      <c r="L2957" s="140">
        <v>45993.8673611111</v>
      </c>
      <c r="M2957" s="139"/>
      <c r="N2957" s="139"/>
      <c r="O2957" s="139" t="s">
        <v>2340</v>
      </c>
      <c r="P2957" s="139" t="s">
        <v>21769</v>
      </c>
      <c r="Q2957" s="139" t="s">
        <v>2342</v>
      </c>
      <c r="R2957" s="145" t="s">
        <v>21770</v>
      </c>
      <c r="S2957" s="139">
        <v>7949163</v>
      </c>
      <c r="T2957" s="139" t="s">
        <v>21769</v>
      </c>
      <c r="U2957" s="139" t="s">
        <v>21771</v>
      </c>
      <c r="V2957" s="139">
        <v>1</v>
      </c>
      <c r="W2957" s="139">
        <v>2163338388</v>
      </c>
      <c r="X2957" s="139" t="s">
        <v>21772</v>
      </c>
      <c r="Y2957" s="139"/>
      <c r="Z2957" s="139"/>
      <c r="AA2957" s="139"/>
      <c r="AB2957" s="139"/>
      <c r="AC2957" s="139"/>
      <c r="AD2957" s="139"/>
      <c r="AE2957" s="139"/>
      <c r="AF2957" s="139"/>
      <c r="AG2957" s="139"/>
      <c r="AH2957" s="139"/>
      <c r="AI2957" s="139"/>
      <c r="AJ2957" s="139"/>
      <c r="AK2957" s="139"/>
      <c r="AL2957" s="139"/>
      <c r="AM2957" s="139"/>
      <c r="AN2957" s="139"/>
      <c r="AO2957" s="139"/>
      <c r="AP2957" s="139"/>
      <c r="AQ2957" s="139" t="s">
        <v>17295</v>
      </c>
      <c r="AR2957" s="139">
        <v>97455</v>
      </c>
      <c r="AS2957" s="139">
        <v>2025</v>
      </c>
      <c r="AT2957" s="139" t="s">
        <v>7291</v>
      </c>
      <c r="AU2957" s="139" t="s">
        <v>17296</v>
      </c>
      <c r="AV2957" s="139" t="s">
        <v>7222</v>
      </c>
      <c r="AW2957" s="139" t="s">
        <v>7223</v>
      </c>
      <c r="AX2957" s="139" t="s">
        <v>7224</v>
      </c>
      <c r="AY2957" s="139" t="s">
        <v>9442</v>
      </c>
      <c r="AZ2957" s="139" t="s">
        <v>7381</v>
      </c>
      <c r="BA2957" s="139"/>
      <c r="BB2957" s="141">
        <v>45997</v>
      </c>
      <c r="BC2957" s="141">
        <v>45997</v>
      </c>
      <c r="BD2957" s="139" t="s">
        <v>9788</v>
      </c>
      <c r="BE2957" s="145" t="s">
        <v>21768</v>
      </c>
      <c r="BF2957" s="139" t="s">
        <v>2340</v>
      </c>
      <c r="BG2957" s="139" t="s">
        <v>7228</v>
      </c>
      <c r="BH2957" s="139" t="s">
        <v>7229</v>
      </c>
      <c r="BI2957" s="139">
        <v>0</v>
      </c>
      <c r="BJ2957" s="139" t="s">
        <v>2350</v>
      </c>
      <c r="BK2957" s="139">
        <v>1</v>
      </c>
      <c r="BL2957" s="139">
        <v>1</v>
      </c>
      <c r="BM2957" s="139" t="s">
        <v>17297</v>
      </c>
      <c r="BN2957" s="139"/>
      <c r="BO2957" s="139">
        <v>0</v>
      </c>
      <c r="BP2957" s="139">
        <v>0</v>
      </c>
      <c r="BQ2957" s="139"/>
      <c r="BR2957" s="139"/>
      <c r="BS2957" s="139">
        <v>0</v>
      </c>
      <c r="BT2957" s="139"/>
      <c r="BU2957" s="139" t="s">
        <v>2360</v>
      </c>
      <c r="BV2957" s="139"/>
      <c r="BW2957" s="139"/>
      <c r="BX2957" s="139"/>
      <c r="BY2957" s="139"/>
      <c r="BZ2957" s="139"/>
      <c r="CA2957" s="139"/>
      <c r="CB2957" s="139" t="s">
        <v>7231</v>
      </c>
      <c r="CC2957" s="139"/>
    </row>
    <row r="2958" spans="1:81">
      <c r="A2958" s="139">
        <v>2957</v>
      </c>
      <c r="B2958" s="139" t="s">
        <v>7210</v>
      </c>
      <c r="C2958" s="145" t="s">
        <v>21773</v>
      </c>
      <c r="D2958" s="139">
        <v>1</v>
      </c>
      <c r="E2958" s="139">
        <v>2</v>
      </c>
      <c r="F2958" s="139">
        <v>1100</v>
      </c>
      <c r="G2958" s="139">
        <v>50</v>
      </c>
      <c r="H2958" s="139">
        <v>1050</v>
      </c>
      <c r="I2958" s="139"/>
      <c r="J2958" s="139"/>
      <c r="K2958" s="140">
        <v>45993.8638888889</v>
      </c>
      <c r="L2958" s="140">
        <v>45993.8645833333</v>
      </c>
      <c r="M2958" s="139" t="s">
        <v>2338</v>
      </c>
      <c r="N2958" s="139" t="s">
        <v>21774</v>
      </c>
      <c r="O2958" s="139" t="s">
        <v>2340</v>
      </c>
      <c r="P2958" s="139" t="s">
        <v>21775</v>
      </c>
      <c r="Q2958" s="139" t="s">
        <v>2342</v>
      </c>
      <c r="R2958" s="145" t="s">
        <v>21776</v>
      </c>
      <c r="S2958" s="139">
        <v>7875792</v>
      </c>
      <c r="T2958" s="139" t="s">
        <v>21775</v>
      </c>
      <c r="U2958" s="139" t="s">
        <v>21775</v>
      </c>
      <c r="V2958" s="139">
        <v>1</v>
      </c>
      <c r="W2958" s="139">
        <v>4087698863</v>
      </c>
      <c r="X2958" s="139" t="s">
        <v>21777</v>
      </c>
      <c r="Y2958" s="139" t="s">
        <v>21778</v>
      </c>
      <c r="Z2958" s="139">
        <v>4087698863</v>
      </c>
      <c r="AA2958" s="139" t="s">
        <v>21779</v>
      </c>
      <c r="AB2958" s="139"/>
      <c r="AC2958" s="139"/>
      <c r="AD2958" s="139" t="s">
        <v>3760</v>
      </c>
      <c r="AE2958" s="139" t="s">
        <v>4443</v>
      </c>
      <c r="AF2958" s="139" t="s">
        <v>2349</v>
      </c>
      <c r="AG2958" s="139">
        <v>95054</v>
      </c>
      <c r="AH2958" s="139" t="s">
        <v>21778</v>
      </c>
      <c r="AI2958" s="139">
        <v>4087698863</v>
      </c>
      <c r="AJ2958" s="139" t="s">
        <v>21779</v>
      </c>
      <c r="AK2958" s="139"/>
      <c r="AL2958" s="139"/>
      <c r="AM2958" s="139" t="s">
        <v>3760</v>
      </c>
      <c r="AN2958" s="139" t="s">
        <v>4443</v>
      </c>
      <c r="AO2958" s="139" t="s">
        <v>2349</v>
      </c>
      <c r="AP2958" s="139">
        <v>95054</v>
      </c>
      <c r="AQ2958" s="139" t="s">
        <v>16766</v>
      </c>
      <c r="AR2958" s="139">
        <v>93757</v>
      </c>
      <c r="AS2958" s="139">
        <v>2026</v>
      </c>
      <c r="AT2958" s="139" t="s">
        <v>7220</v>
      </c>
      <c r="AU2958" s="139" t="s">
        <v>9552</v>
      </c>
      <c r="AV2958" s="139" t="s">
        <v>7222</v>
      </c>
      <c r="AW2958" s="139" t="s">
        <v>7668</v>
      </c>
      <c r="AX2958" s="139" t="s">
        <v>7224</v>
      </c>
      <c r="AY2958" s="139" t="s">
        <v>7238</v>
      </c>
      <c r="AZ2958" s="139" t="s">
        <v>12096</v>
      </c>
      <c r="BA2958" s="139"/>
      <c r="BB2958" s="141">
        <v>46032</v>
      </c>
      <c r="BC2958" s="141">
        <v>46144</v>
      </c>
      <c r="BD2958" s="139" t="s">
        <v>8586</v>
      </c>
      <c r="BE2958" s="145" t="s">
        <v>21780</v>
      </c>
      <c r="BF2958" s="139" t="s">
        <v>2340</v>
      </c>
      <c r="BG2958" s="139" t="s">
        <v>172</v>
      </c>
      <c r="BH2958" s="139" t="s">
        <v>7242</v>
      </c>
      <c r="BI2958" s="139">
        <v>50</v>
      </c>
      <c r="BJ2958" s="139" t="s">
        <v>2350</v>
      </c>
      <c r="BK2958" s="139">
        <v>15</v>
      </c>
      <c r="BL2958" s="139">
        <v>15</v>
      </c>
      <c r="BM2958" s="139" t="s">
        <v>7260</v>
      </c>
      <c r="BN2958" s="139"/>
      <c r="BO2958" s="139">
        <v>50</v>
      </c>
      <c r="BP2958" s="139">
        <v>0</v>
      </c>
      <c r="BQ2958" s="139"/>
      <c r="BR2958" s="139"/>
      <c r="BS2958" s="139">
        <v>50</v>
      </c>
      <c r="BT2958" s="139"/>
      <c r="BU2958" s="139" t="s">
        <v>2360</v>
      </c>
      <c r="BV2958" s="139"/>
      <c r="BW2958" s="139"/>
      <c r="BX2958" s="139"/>
      <c r="BY2958" s="139"/>
      <c r="BZ2958" s="139"/>
      <c r="CA2958" s="139"/>
      <c r="CB2958" s="139" t="s">
        <v>7231</v>
      </c>
      <c r="CC2958" s="139" t="s">
        <v>7244</v>
      </c>
    </row>
    <row r="2959" spans="1:81">
      <c r="A2959" s="139">
        <v>2958</v>
      </c>
      <c r="B2959" s="139" t="s">
        <v>7210</v>
      </c>
      <c r="C2959" s="145" t="s">
        <v>21773</v>
      </c>
      <c r="D2959" s="139">
        <v>1</v>
      </c>
      <c r="E2959" s="139">
        <v>2</v>
      </c>
      <c r="F2959" s="139">
        <v>1100</v>
      </c>
      <c r="G2959" s="139">
        <v>50</v>
      </c>
      <c r="H2959" s="139">
        <v>1050</v>
      </c>
      <c r="I2959" s="139"/>
      <c r="J2959" s="139"/>
      <c r="K2959" s="140">
        <v>45993.8638888889</v>
      </c>
      <c r="L2959" s="140">
        <v>45993.8645833333</v>
      </c>
      <c r="M2959" s="139" t="s">
        <v>2338</v>
      </c>
      <c r="N2959" s="139" t="s">
        <v>21774</v>
      </c>
      <c r="O2959" s="139" t="s">
        <v>2340</v>
      </c>
      <c r="P2959" s="139" t="s">
        <v>21775</v>
      </c>
      <c r="Q2959" s="139" t="s">
        <v>2342</v>
      </c>
      <c r="R2959" s="145" t="s">
        <v>21776</v>
      </c>
      <c r="S2959" s="139">
        <v>7875792</v>
      </c>
      <c r="T2959" s="139" t="s">
        <v>21775</v>
      </c>
      <c r="U2959" s="139" t="s">
        <v>21775</v>
      </c>
      <c r="V2959" s="139">
        <v>1</v>
      </c>
      <c r="W2959" s="139">
        <v>4087698863</v>
      </c>
      <c r="X2959" s="139" t="s">
        <v>21777</v>
      </c>
      <c r="Y2959" s="139" t="s">
        <v>21778</v>
      </c>
      <c r="Z2959" s="139">
        <v>4087698863</v>
      </c>
      <c r="AA2959" s="139" t="s">
        <v>21779</v>
      </c>
      <c r="AB2959" s="139"/>
      <c r="AC2959" s="139"/>
      <c r="AD2959" s="139" t="s">
        <v>3760</v>
      </c>
      <c r="AE2959" s="139" t="s">
        <v>4443</v>
      </c>
      <c r="AF2959" s="139" t="s">
        <v>2349</v>
      </c>
      <c r="AG2959" s="139">
        <v>95054</v>
      </c>
      <c r="AH2959" s="139" t="s">
        <v>21778</v>
      </c>
      <c r="AI2959" s="139">
        <v>4087698863</v>
      </c>
      <c r="AJ2959" s="139" t="s">
        <v>21779</v>
      </c>
      <c r="AK2959" s="139"/>
      <c r="AL2959" s="139"/>
      <c r="AM2959" s="139" t="s">
        <v>3760</v>
      </c>
      <c r="AN2959" s="139" t="s">
        <v>4443</v>
      </c>
      <c r="AO2959" s="139" t="s">
        <v>2349</v>
      </c>
      <c r="AP2959" s="139">
        <v>95054</v>
      </c>
      <c r="AQ2959" s="139" t="s">
        <v>16766</v>
      </c>
      <c r="AR2959" s="139">
        <v>93757</v>
      </c>
      <c r="AS2959" s="139">
        <v>2026</v>
      </c>
      <c r="AT2959" s="139" t="s">
        <v>7220</v>
      </c>
      <c r="AU2959" s="139" t="s">
        <v>9552</v>
      </c>
      <c r="AV2959" s="139" t="s">
        <v>7222</v>
      </c>
      <c r="AW2959" s="139" t="s">
        <v>7668</v>
      </c>
      <c r="AX2959" s="139" t="s">
        <v>7224</v>
      </c>
      <c r="AY2959" s="139" t="s">
        <v>7238</v>
      </c>
      <c r="AZ2959" s="139" t="s">
        <v>12096</v>
      </c>
      <c r="BA2959" s="139"/>
      <c r="BB2959" s="141">
        <v>46032</v>
      </c>
      <c r="BC2959" s="141">
        <v>46144</v>
      </c>
      <c r="BD2959" s="139" t="s">
        <v>8586</v>
      </c>
      <c r="BE2959" s="145" t="s">
        <v>21781</v>
      </c>
      <c r="BF2959" s="139" t="s">
        <v>2340</v>
      </c>
      <c r="BG2959" s="139" t="s">
        <v>7228</v>
      </c>
      <c r="BH2959" s="139" t="s">
        <v>7229</v>
      </c>
      <c r="BI2959" s="139">
        <v>1050</v>
      </c>
      <c r="BJ2959" s="139" t="s">
        <v>2350</v>
      </c>
      <c r="BK2959" s="139">
        <v>15</v>
      </c>
      <c r="BL2959" s="139">
        <v>15</v>
      </c>
      <c r="BM2959" s="139" t="s">
        <v>7260</v>
      </c>
      <c r="BN2959" s="139"/>
      <c r="BO2959" s="139">
        <v>1050</v>
      </c>
      <c r="BP2959" s="139">
        <v>50</v>
      </c>
      <c r="BQ2959" s="139"/>
      <c r="BR2959" s="139"/>
      <c r="BS2959" s="139">
        <v>1000</v>
      </c>
      <c r="BT2959" s="139"/>
      <c r="BU2959" s="139" t="s">
        <v>2360</v>
      </c>
      <c r="BV2959" s="139"/>
      <c r="BW2959" s="139"/>
      <c r="BX2959" s="139"/>
      <c r="BY2959" s="139"/>
      <c r="BZ2959" s="139"/>
      <c r="CA2959" s="139"/>
      <c r="CB2959" s="139" t="s">
        <v>7231</v>
      </c>
      <c r="CC2959" s="139" t="s">
        <v>7244</v>
      </c>
    </row>
    <row r="2960" spans="1:81">
      <c r="A2960" s="139">
        <v>2959</v>
      </c>
      <c r="B2960" s="139" t="s">
        <v>7210</v>
      </c>
      <c r="C2960" s="145" t="s">
        <v>21782</v>
      </c>
      <c r="D2960" s="139">
        <v>1</v>
      </c>
      <c r="E2960" s="139">
        <v>1</v>
      </c>
      <c r="F2960" s="139">
        <v>20</v>
      </c>
      <c r="G2960" s="139">
        <v>0</v>
      </c>
      <c r="H2960" s="139">
        <v>20</v>
      </c>
      <c r="I2960" s="139"/>
      <c r="J2960" s="139"/>
      <c r="K2960" s="140">
        <v>45993.8631944444</v>
      </c>
      <c r="L2960" s="140">
        <v>45993.8631944444</v>
      </c>
      <c r="M2960" s="139" t="s">
        <v>2387</v>
      </c>
      <c r="N2960" s="139" t="s">
        <v>21783</v>
      </c>
      <c r="O2960" s="139" t="s">
        <v>2340</v>
      </c>
      <c r="P2960" s="139" t="s">
        <v>21784</v>
      </c>
      <c r="Q2960" s="139" t="s">
        <v>2342</v>
      </c>
      <c r="R2960" s="145" t="s">
        <v>21785</v>
      </c>
      <c r="S2960" s="139">
        <v>8340232</v>
      </c>
      <c r="T2960" s="139" t="s">
        <v>21784</v>
      </c>
      <c r="U2960" s="139" t="s">
        <v>21786</v>
      </c>
      <c r="V2960" s="139"/>
      <c r="W2960" s="139"/>
      <c r="X2960" s="139" t="s">
        <v>21787</v>
      </c>
      <c r="Y2960" s="139"/>
      <c r="Z2960" s="139"/>
      <c r="AA2960" s="139"/>
      <c r="AB2960" s="139"/>
      <c r="AC2960" s="139"/>
      <c r="AD2960" s="139"/>
      <c r="AE2960" s="139"/>
      <c r="AF2960" s="139"/>
      <c r="AG2960" s="139"/>
      <c r="AH2960" s="139" t="s">
        <v>21788</v>
      </c>
      <c r="AI2960" s="139">
        <v>6693128538</v>
      </c>
      <c r="AJ2960" s="139" t="s">
        <v>21789</v>
      </c>
      <c r="AK2960" s="139"/>
      <c r="AL2960" s="139"/>
      <c r="AM2960" s="139" t="s">
        <v>3005</v>
      </c>
      <c r="AN2960" s="139" t="s">
        <v>2369</v>
      </c>
      <c r="AO2960" s="139" t="s">
        <v>2349</v>
      </c>
      <c r="AP2960" s="139">
        <v>95035</v>
      </c>
      <c r="AQ2960" s="139" t="s">
        <v>21790</v>
      </c>
      <c r="AR2960" s="139">
        <v>91829</v>
      </c>
      <c r="AS2960" s="139">
        <v>2025</v>
      </c>
      <c r="AT2960" s="139" t="s">
        <v>7291</v>
      </c>
      <c r="AU2960" s="139" t="s">
        <v>7682</v>
      </c>
      <c r="AV2960" s="139" t="s">
        <v>7222</v>
      </c>
      <c r="AW2960" s="139" t="s">
        <v>8427</v>
      </c>
      <c r="AX2960" s="139" t="s">
        <v>7294</v>
      </c>
      <c r="AY2960" s="139" t="s">
        <v>7295</v>
      </c>
      <c r="AZ2960" s="139" t="s">
        <v>21791</v>
      </c>
      <c r="BA2960" s="139"/>
      <c r="BB2960" s="141">
        <v>45997</v>
      </c>
      <c r="BC2960" s="141">
        <v>45997</v>
      </c>
      <c r="BD2960" s="139" t="s">
        <v>21792</v>
      </c>
      <c r="BE2960" s="145" t="s">
        <v>21782</v>
      </c>
      <c r="BF2960" s="139" t="s">
        <v>2340</v>
      </c>
      <c r="BG2960" s="139" t="s">
        <v>7228</v>
      </c>
      <c r="BH2960" s="139" t="s">
        <v>7229</v>
      </c>
      <c r="BI2960" s="139">
        <v>20</v>
      </c>
      <c r="BJ2960" s="139" t="s">
        <v>2350</v>
      </c>
      <c r="BK2960" s="139">
        <v>1</v>
      </c>
      <c r="BL2960" s="139">
        <v>1</v>
      </c>
      <c r="BM2960" s="139" t="s">
        <v>17297</v>
      </c>
      <c r="BN2960" s="139"/>
      <c r="BO2960" s="139">
        <v>20</v>
      </c>
      <c r="BP2960" s="139">
        <v>0</v>
      </c>
      <c r="BQ2960" s="139"/>
      <c r="BR2960" s="139"/>
      <c r="BS2960" s="139">
        <v>20</v>
      </c>
      <c r="BT2960" s="139"/>
      <c r="BU2960" s="139" t="s">
        <v>2521</v>
      </c>
      <c r="BV2960" s="139"/>
      <c r="BW2960" s="139"/>
      <c r="BX2960" s="139"/>
      <c r="BY2960" s="139"/>
      <c r="BZ2960" s="139"/>
      <c r="CA2960" s="139"/>
      <c r="CB2960" s="139" t="s">
        <v>7231</v>
      </c>
      <c r="CC2960" s="139" t="s">
        <v>7244</v>
      </c>
    </row>
    <row r="2961" spans="1:81">
      <c r="A2961" s="139">
        <v>2960</v>
      </c>
      <c r="B2961" s="139" t="s">
        <v>7210</v>
      </c>
      <c r="C2961" s="145" t="s">
        <v>21793</v>
      </c>
      <c r="D2961" s="139">
        <v>1</v>
      </c>
      <c r="E2961" s="139">
        <v>2</v>
      </c>
      <c r="F2961" s="139">
        <v>837.5</v>
      </c>
      <c r="G2961" s="139">
        <v>50</v>
      </c>
      <c r="H2961" s="139">
        <v>787.5</v>
      </c>
      <c r="I2961" s="139"/>
      <c r="J2961" s="139"/>
      <c r="K2961" s="140">
        <v>45993.8625</v>
      </c>
      <c r="L2961" s="140">
        <v>45993.8625</v>
      </c>
      <c r="M2961" s="139" t="s">
        <v>2424</v>
      </c>
      <c r="N2961" s="139" t="s">
        <v>21794</v>
      </c>
      <c r="O2961" s="139" t="s">
        <v>2340</v>
      </c>
      <c r="P2961" s="139" t="s">
        <v>21795</v>
      </c>
      <c r="Q2961" s="139" t="s">
        <v>2342</v>
      </c>
      <c r="R2961" s="145" t="s">
        <v>21796</v>
      </c>
      <c r="S2961" s="139">
        <v>8206052</v>
      </c>
      <c r="T2961" s="139" t="s">
        <v>21795</v>
      </c>
      <c r="U2961" s="139" t="s">
        <v>21795</v>
      </c>
      <c r="V2961" s="139">
        <v>1</v>
      </c>
      <c r="W2961" s="139">
        <v>3128060843</v>
      </c>
      <c r="X2961" s="139" t="s">
        <v>21797</v>
      </c>
      <c r="Y2961" s="139" t="s">
        <v>5691</v>
      </c>
      <c r="Z2961" s="139">
        <v>3128060843</v>
      </c>
      <c r="AA2961" s="139" t="s">
        <v>21798</v>
      </c>
      <c r="AB2961" s="139"/>
      <c r="AC2961" s="139"/>
      <c r="AD2961" s="139" t="s">
        <v>21799</v>
      </c>
      <c r="AE2961" s="139" t="s">
        <v>2998</v>
      </c>
      <c r="AF2961" s="139" t="s">
        <v>2349</v>
      </c>
      <c r="AG2961" s="139">
        <v>60514</v>
      </c>
      <c r="AH2961" s="139" t="s">
        <v>5691</v>
      </c>
      <c r="AI2961" s="139">
        <v>3128060843</v>
      </c>
      <c r="AJ2961" s="139" t="s">
        <v>21798</v>
      </c>
      <c r="AK2961" s="139"/>
      <c r="AL2961" s="139"/>
      <c r="AM2961" s="139" t="s">
        <v>21799</v>
      </c>
      <c r="AN2961" s="139" t="s">
        <v>2998</v>
      </c>
      <c r="AO2961" s="139" t="s">
        <v>2349</v>
      </c>
      <c r="AP2961" s="139">
        <v>60514</v>
      </c>
      <c r="AQ2961" s="139" t="s">
        <v>7681</v>
      </c>
      <c r="AR2961" s="139">
        <v>97811</v>
      </c>
      <c r="AS2961" s="139">
        <v>2026</v>
      </c>
      <c r="AT2961" s="139" t="s">
        <v>7220</v>
      </c>
      <c r="AU2961" s="139" t="s">
        <v>7682</v>
      </c>
      <c r="AV2961" s="139" t="s">
        <v>7222</v>
      </c>
      <c r="AW2961" s="139" t="s">
        <v>7365</v>
      </c>
      <c r="AX2961" s="139" t="s">
        <v>7224</v>
      </c>
      <c r="AY2961" s="139" t="s">
        <v>7238</v>
      </c>
      <c r="AZ2961" s="139" t="s">
        <v>7683</v>
      </c>
      <c r="BA2961" s="139"/>
      <c r="BB2961" s="141">
        <v>46043</v>
      </c>
      <c r="BC2961" s="141">
        <v>46148</v>
      </c>
      <c r="BD2961" s="139" t="s">
        <v>7684</v>
      </c>
      <c r="BE2961" s="145" t="s">
        <v>21800</v>
      </c>
      <c r="BF2961" s="139" t="s">
        <v>2340</v>
      </c>
      <c r="BG2961" s="139" t="s">
        <v>172</v>
      </c>
      <c r="BH2961" s="139" t="s">
        <v>7242</v>
      </c>
      <c r="BI2961" s="139">
        <v>50</v>
      </c>
      <c r="BJ2961" s="139" t="s">
        <v>2350</v>
      </c>
      <c r="BK2961" s="139">
        <v>15</v>
      </c>
      <c r="BL2961" s="139">
        <v>15</v>
      </c>
      <c r="BM2961" s="139" t="s">
        <v>7686</v>
      </c>
      <c r="BN2961" s="139"/>
      <c r="BO2961" s="139">
        <v>50</v>
      </c>
      <c r="BP2961" s="139">
        <v>0</v>
      </c>
      <c r="BQ2961" s="139"/>
      <c r="BR2961" s="139"/>
      <c r="BS2961" s="139">
        <v>50</v>
      </c>
      <c r="BT2961" s="139"/>
      <c r="BU2961" s="139" t="s">
        <v>2360</v>
      </c>
      <c r="BV2961" s="139"/>
      <c r="BW2961" s="139"/>
      <c r="BX2961" s="139"/>
      <c r="BY2961" s="139"/>
      <c r="BZ2961" s="139"/>
      <c r="CA2961" s="139"/>
      <c r="CB2961" s="139" t="s">
        <v>7231</v>
      </c>
      <c r="CC2961" s="139"/>
    </row>
    <row r="2962" spans="1:81">
      <c r="A2962" s="139">
        <v>2961</v>
      </c>
      <c r="B2962" s="139" t="s">
        <v>7210</v>
      </c>
      <c r="C2962" s="145" t="s">
        <v>21793</v>
      </c>
      <c r="D2962" s="139">
        <v>1</v>
      </c>
      <c r="E2962" s="139">
        <v>2</v>
      </c>
      <c r="F2962" s="139">
        <v>837.5</v>
      </c>
      <c r="G2962" s="139">
        <v>50</v>
      </c>
      <c r="H2962" s="139">
        <v>787.5</v>
      </c>
      <c r="I2962" s="139"/>
      <c r="J2962" s="139"/>
      <c r="K2962" s="140">
        <v>45993.8625</v>
      </c>
      <c r="L2962" s="140">
        <v>45993.8625</v>
      </c>
      <c r="M2962" s="139" t="s">
        <v>2424</v>
      </c>
      <c r="N2962" s="139" t="s">
        <v>21794</v>
      </c>
      <c r="O2962" s="139" t="s">
        <v>2340</v>
      </c>
      <c r="P2962" s="139" t="s">
        <v>21795</v>
      </c>
      <c r="Q2962" s="139" t="s">
        <v>2342</v>
      </c>
      <c r="R2962" s="145" t="s">
        <v>21796</v>
      </c>
      <c r="S2962" s="139">
        <v>8206052</v>
      </c>
      <c r="T2962" s="139" t="s">
        <v>21795</v>
      </c>
      <c r="U2962" s="139" t="s">
        <v>21795</v>
      </c>
      <c r="V2962" s="139">
        <v>1</v>
      </c>
      <c r="W2962" s="139">
        <v>3128060843</v>
      </c>
      <c r="X2962" s="139" t="s">
        <v>21797</v>
      </c>
      <c r="Y2962" s="139" t="s">
        <v>5691</v>
      </c>
      <c r="Z2962" s="139">
        <v>3128060843</v>
      </c>
      <c r="AA2962" s="139" t="s">
        <v>21798</v>
      </c>
      <c r="AB2962" s="139"/>
      <c r="AC2962" s="139"/>
      <c r="AD2962" s="139" t="s">
        <v>21799</v>
      </c>
      <c r="AE2962" s="139" t="s">
        <v>2998</v>
      </c>
      <c r="AF2962" s="139" t="s">
        <v>2349</v>
      </c>
      <c r="AG2962" s="139">
        <v>60514</v>
      </c>
      <c r="AH2962" s="139" t="s">
        <v>5691</v>
      </c>
      <c r="AI2962" s="139">
        <v>3128060843</v>
      </c>
      <c r="AJ2962" s="139" t="s">
        <v>21798</v>
      </c>
      <c r="AK2962" s="139"/>
      <c r="AL2962" s="139"/>
      <c r="AM2962" s="139" t="s">
        <v>21799</v>
      </c>
      <c r="AN2962" s="139" t="s">
        <v>2998</v>
      </c>
      <c r="AO2962" s="139" t="s">
        <v>2349</v>
      </c>
      <c r="AP2962" s="139">
        <v>60514</v>
      </c>
      <c r="AQ2962" s="139" t="s">
        <v>7681</v>
      </c>
      <c r="AR2962" s="139">
        <v>97811</v>
      </c>
      <c r="AS2962" s="139">
        <v>2026</v>
      </c>
      <c r="AT2962" s="139" t="s">
        <v>7220</v>
      </c>
      <c r="AU2962" s="139" t="s">
        <v>7682</v>
      </c>
      <c r="AV2962" s="139" t="s">
        <v>7222</v>
      </c>
      <c r="AW2962" s="139" t="s">
        <v>7365</v>
      </c>
      <c r="AX2962" s="139" t="s">
        <v>7224</v>
      </c>
      <c r="AY2962" s="139" t="s">
        <v>7238</v>
      </c>
      <c r="AZ2962" s="139" t="s">
        <v>7683</v>
      </c>
      <c r="BA2962" s="139"/>
      <c r="BB2962" s="141">
        <v>46043</v>
      </c>
      <c r="BC2962" s="141">
        <v>46148</v>
      </c>
      <c r="BD2962" s="139" t="s">
        <v>7684</v>
      </c>
      <c r="BE2962" s="145" t="s">
        <v>21801</v>
      </c>
      <c r="BF2962" s="139" t="s">
        <v>2340</v>
      </c>
      <c r="BG2962" s="139" t="s">
        <v>7228</v>
      </c>
      <c r="BH2962" s="139" t="s">
        <v>7229</v>
      </c>
      <c r="BI2962" s="139">
        <v>787.5</v>
      </c>
      <c r="BJ2962" s="139" t="s">
        <v>2350</v>
      </c>
      <c r="BK2962" s="139">
        <v>15</v>
      </c>
      <c r="BL2962" s="139">
        <v>15</v>
      </c>
      <c r="BM2962" s="139" t="s">
        <v>7686</v>
      </c>
      <c r="BN2962" s="139"/>
      <c r="BO2962" s="139">
        <v>787.5</v>
      </c>
      <c r="BP2962" s="139">
        <v>50</v>
      </c>
      <c r="BQ2962" s="139"/>
      <c r="BR2962" s="139"/>
      <c r="BS2962" s="139">
        <v>737.5</v>
      </c>
      <c r="BT2962" s="139"/>
      <c r="BU2962" s="139" t="s">
        <v>2360</v>
      </c>
      <c r="BV2962" s="139"/>
      <c r="BW2962" s="139"/>
      <c r="BX2962" s="139"/>
      <c r="BY2962" s="139"/>
      <c r="BZ2962" s="139"/>
      <c r="CA2962" s="139"/>
      <c r="CB2962" s="139" t="s">
        <v>7231</v>
      </c>
      <c r="CC2962" s="139"/>
    </row>
    <row r="2963" spans="1:81">
      <c r="A2963" s="139">
        <v>2962</v>
      </c>
      <c r="B2963" s="139" t="s">
        <v>7210</v>
      </c>
      <c r="C2963" s="145" t="s">
        <v>21802</v>
      </c>
      <c r="D2963" s="139">
        <v>1</v>
      </c>
      <c r="E2963" s="139">
        <v>1</v>
      </c>
      <c r="F2963" s="139">
        <v>0</v>
      </c>
      <c r="G2963" s="139">
        <v>0</v>
      </c>
      <c r="H2963" s="139">
        <v>0</v>
      </c>
      <c r="I2963" s="139"/>
      <c r="J2963" s="139"/>
      <c r="K2963" s="140">
        <v>45993.8576388889</v>
      </c>
      <c r="L2963" s="140">
        <v>45993.8576388889</v>
      </c>
      <c r="M2963" s="139"/>
      <c r="N2963" s="139"/>
      <c r="O2963" s="139" t="s">
        <v>2340</v>
      </c>
      <c r="P2963" s="139" t="s">
        <v>21803</v>
      </c>
      <c r="Q2963" s="139" t="s">
        <v>2342</v>
      </c>
      <c r="R2963" s="145" t="s">
        <v>21804</v>
      </c>
      <c r="S2963" s="139">
        <v>8226509</v>
      </c>
      <c r="T2963" s="139" t="s">
        <v>21803</v>
      </c>
      <c r="U2963" s="139" t="s">
        <v>21803</v>
      </c>
      <c r="V2963" s="139">
        <v>1</v>
      </c>
      <c r="W2963" s="139">
        <v>9786418411</v>
      </c>
      <c r="X2963" s="139" t="s">
        <v>21805</v>
      </c>
      <c r="Y2963" s="139"/>
      <c r="Z2963" s="139"/>
      <c r="AA2963" s="139"/>
      <c r="AB2963" s="139"/>
      <c r="AC2963" s="139"/>
      <c r="AD2963" s="139"/>
      <c r="AE2963" s="139"/>
      <c r="AF2963" s="139"/>
      <c r="AG2963" s="139"/>
      <c r="AH2963" s="139"/>
      <c r="AI2963" s="139"/>
      <c r="AJ2963" s="139"/>
      <c r="AK2963" s="139"/>
      <c r="AL2963" s="139"/>
      <c r="AM2963" s="139"/>
      <c r="AN2963" s="139"/>
      <c r="AO2963" s="139"/>
      <c r="AP2963" s="139"/>
      <c r="AQ2963" s="139" t="s">
        <v>17295</v>
      </c>
      <c r="AR2963" s="139">
        <v>97452</v>
      </c>
      <c r="AS2963" s="139">
        <v>2025</v>
      </c>
      <c r="AT2963" s="139" t="s">
        <v>7291</v>
      </c>
      <c r="AU2963" s="139" t="s">
        <v>17296</v>
      </c>
      <c r="AV2963" s="139" t="s">
        <v>7222</v>
      </c>
      <c r="AW2963" s="139" t="s">
        <v>7223</v>
      </c>
      <c r="AX2963" s="139" t="s">
        <v>7224</v>
      </c>
      <c r="AY2963" s="139" t="s">
        <v>9442</v>
      </c>
      <c r="AZ2963" s="139" t="s">
        <v>7381</v>
      </c>
      <c r="BA2963" s="139"/>
      <c r="BB2963" s="141">
        <v>45997</v>
      </c>
      <c r="BC2963" s="141">
        <v>45997</v>
      </c>
      <c r="BD2963" s="139" t="s">
        <v>17384</v>
      </c>
      <c r="BE2963" s="145" t="s">
        <v>21802</v>
      </c>
      <c r="BF2963" s="139" t="s">
        <v>2340</v>
      </c>
      <c r="BG2963" s="139" t="s">
        <v>7228</v>
      </c>
      <c r="BH2963" s="139" t="s">
        <v>7229</v>
      </c>
      <c r="BI2963" s="139">
        <v>0</v>
      </c>
      <c r="BJ2963" s="139" t="s">
        <v>2350</v>
      </c>
      <c r="BK2963" s="139">
        <v>1</v>
      </c>
      <c r="BL2963" s="139">
        <v>1</v>
      </c>
      <c r="BM2963" s="139" t="s">
        <v>17297</v>
      </c>
      <c r="BN2963" s="139"/>
      <c r="BO2963" s="139">
        <v>0</v>
      </c>
      <c r="BP2963" s="139">
        <v>0</v>
      </c>
      <c r="BQ2963" s="139"/>
      <c r="BR2963" s="139"/>
      <c r="BS2963" s="139">
        <v>0</v>
      </c>
      <c r="BT2963" s="139"/>
      <c r="BU2963" s="139" t="s">
        <v>2360</v>
      </c>
      <c r="BV2963" s="139"/>
      <c r="BW2963" s="139"/>
      <c r="BX2963" s="139"/>
      <c r="BY2963" s="139"/>
      <c r="BZ2963" s="139"/>
      <c r="CA2963" s="139"/>
      <c r="CB2963" s="139" t="s">
        <v>7231</v>
      </c>
      <c r="CC2963" s="139"/>
    </row>
    <row r="2964" spans="1:81">
      <c r="A2964" s="139">
        <v>2963</v>
      </c>
      <c r="B2964" s="139" t="s">
        <v>7210</v>
      </c>
      <c r="C2964" s="145" t="s">
        <v>21806</v>
      </c>
      <c r="D2964" s="139">
        <v>1</v>
      </c>
      <c r="E2964" s="139">
        <v>1</v>
      </c>
      <c r="F2964" s="139">
        <v>0</v>
      </c>
      <c r="G2964" s="139">
        <v>0</v>
      </c>
      <c r="H2964" s="139">
        <v>0</v>
      </c>
      <c r="I2964" s="139"/>
      <c r="J2964" s="139"/>
      <c r="K2964" s="140">
        <v>45993.8569444444</v>
      </c>
      <c r="L2964" s="140">
        <v>45993.8569444444</v>
      </c>
      <c r="M2964" s="139"/>
      <c r="N2964" s="139"/>
      <c r="O2964" s="139" t="s">
        <v>2340</v>
      </c>
      <c r="P2964" s="139" t="s">
        <v>21807</v>
      </c>
      <c r="Q2964" s="139" t="s">
        <v>2342</v>
      </c>
      <c r="R2964" s="145" t="s">
        <v>21808</v>
      </c>
      <c r="S2964" s="139">
        <v>7876586</v>
      </c>
      <c r="T2964" s="139" t="s">
        <v>21807</v>
      </c>
      <c r="U2964" s="139" t="s">
        <v>21807</v>
      </c>
      <c r="V2964" s="139">
        <v>1</v>
      </c>
      <c r="W2964" s="139">
        <v>3103090505</v>
      </c>
      <c r="X2964" s="139" t="s">
        <v>21809</v>
      </c>
      <c r="Y2964" s="139"/>
      <c r="Z2964" s="139"/>
      <c r="AA2964" s="139"/>
      <c r="AB2964" s="139"/>
      <c r="AC2964" s="139"/>
      <c r="AD2964" s="139"/>
      <c r="AE2964" s="139"/>
      <c r="AF2964" s="139"/>
      <c r="AG2964" s="139"/>
      <c r="AH2964" s="139"/>
      <c r="AI2964" s="139"/>
      <c r="AJ2964" s="139"/>
      <c r="AK2964" s="139"/>
      <c r="AL2964" s="139"/>
      <c r="AM2964" s="139"/>
      <c r="AN2964" s="139"/>
      <c r="AO2964" s="139"/>
      <c r="AP2964" s="139"/>
      <c r="AQ2964" s="139" t="s">
        <v>17295</v>
      </c>
      <c r="AR2964" s="139">
        <v>97455</v>
      </c>
      <c r="AS2964" s="139">
        <v>2025</v>
      </c>
      <c r="AT2964" s="139" t="s">
        <v>7291</v>
      </c>
      <c r="AU2964" s="139" t="s">
        <v>17296</v>
      </c>
      <c r="AV2964" s="139" t="s">
        <v>7222</v>
      </c>
      <c r="AW2964" s="139" t="s">
        <v>7223</v>
      </c>
      <c r="AX2964" s="139" t="s">
        <v>7224</v>
      </c>
      <c r="AY2964" s="139" t="s">
        <v>9442</v>
      </c>
      <c r="AZ2964" s="139" t="s">
        <v>7381</v>
      </c>
      <c r="BA2964" s="139"/>
      <c r="BB2964" s="141">
        <v>45997</v>
      </c>
      <c r="BC2964" s="141">
        <v>45997</v>
      </c>
      <c r="BD2964" s="139" t="s">
        <v>9788</v>
      </c>
      <c r="BE2964" s="145" t="s">
        <v>21806</v>
      </c>
      <c r="BF2964" s="139" t="s">
        <v>2340</v>
      </c>
      <c r="BG2964" s="139" t="s">
        <v>7228</v>
      </c>
      <c r="BH2964" s="139" t="s">
        <v>7229</v>
      </c>
      <c r="BI2964" s="139">
        <v>0</v>
      </c>
      <c r="BJ2964" s="139" t="s">
        <v>2350</v>
      </c>
      <c r="BK2964" s="139">
        <v>1</v>
      </c>
      <c r="BL2964" s="139">
        <v>1</v>
      </c>
      <c r="BM2964" s="139" t="s">
        <v>17297</v>
      </c>
      <c r="BN2964" s="139"/>
      <c r="BO2964" s="139">
        <v>0</v>
      </c>
      <c r="BP2964" s="139">
        <v>0</v>
      </c>
      <c r="BQ2964" s="139"/>
      <c r="BR2964" s="139"/>
      <c r="BS2964" s="139">
        <v>0</v>
      </c>
      <c r="BT2964" s="139"/>
      <c r="BU2964" s="139" t="s">
        <v>2360</v>
      </c>
      <c r="BV2964" s="139"/>
      <c r="BW2964" s="139"/>
      <c r="BX2964" s="139"/>
      <c r="BY2964" s="139"/>
      <c r="BZ2964" s="139"/>
      <c r="CA2964" s="139"/>
      <c r="CB2964" s="139" t="s">
        <v>7231</v>
      </c>
      <c r="CC2964" s="139"/>
    </row>
    <row r="2965" spans="1:81">
      <c r="A2965" s="139">
        <v>2964</v>
      </c>
      <c r="B2965" s="139" t="s">
        <v>7210</v>
      </c>
      <c r="C2965" s="145" t="s">
        <v>21810</v>
      </c>
      <c r="D2965" s="139">
        <v>1</v>
      </c>
      <c r="E2965" s="139">
        <v>1</v>
      </c>
      <c r="F2965" s="139">
        <v>0</v>
      </c>
      <c r="G2965" s="139">
        <v>0</v>
      </c>
      <c r="H2965" s="139">
        <v>0</v>
      </c>
      <c r="I2965" s="139"/>
      <c r="J2965" s="139"/>
      <c r="K2965" s="140">
        <v>45993.8569444444</v>
      </c>
      <c r="L2965" s="140">
        <v>45993.8569444444</v>
      </c>
      <c r="M2965" s="139"/>
      <c r="N2965" s="139"/>
      <c r="O2965" s="139" t="s">
        <v>2340</v>
      </c>
      <c r="P2965" s="139" t="s">
        <v>21811</v>
      </c>
      <c r="Q2965" s="139" t="s">
        <v>2342</v>
      </c>
      <c r="R2965" s="145" t="s">
        <v>21812</v>
      </c>
      <c r="S2965" s="139">
        <v>8203516</v>
      </c>
      <c r="T2965" s="139" t="s">
        <v>21811</v>
      </c>
      <c r="U2965" s="139" t="s">
        <v>2571</v>
      </c>
      <c r="V2965" s="139">
        <v>1</v>
      </c>
      <c r="W2965" s="139">
        <v>4438517145</v>
      </c>
      <c r="X2965" s="139" t="s">
        <v>21813</v>
      </c>
      <c r="Y2965" s="139"/>
      <c r="Z2965" s="139"/>
      <c r="AA2965" s="139"/>
      <c r="AB2965" s="139"/>
      <c r="AC2965" s="139"/>
      <c r="AD2965" s="139"/>
      <c r="AE2965" s="139"/>
      <c r="AF2965" s="139"/>
      <c r="AG2965" s="139"/>
      <c r="AH2965" s="139"/>
      <c r="AI2965" s="139"/>
      <c r="AJ2965" s="139"/>
      <c r="AK2965" s="139"/>
      <c r="AL2965" s="139"/>
      <c r="AM2965" s="139"/>
      <c r="AN2965" s="139"/>
      <c r="AO2965" s="139"/>
      <c r="AP2965" s="139"/>
      <c r="AQ2965" s="139" t="s">
        <v>17295</v>
      </c>
      <c r="AR2965" s="139">
        <v>97455</v>
      </c>
      <c r="AS2965" s="139">
        <v>2025</v>
      </c>
      <c r="AT2965" s="139" t="s">
        <v>7291</v>
      </c>
      <c r="AU2965" s="139" t="s">
        <v>17296</v>
      </c>
      <c r="AV2965" s="139" t="s">
        <v>7222</v>
      </c>
      <c r="AW2965" s="139" t="s">
        <v>7223</v>
      </c>
      <c r="AX2965" s="139" t="s">
        <v>7224</v>
      </c>
      <c r="AY2965" s="139" t="s">
        <v>9442</v>
      </c>
      <c r="AZ2965" s="139" t="s">
        <v>7381</v>
      </c>
      <c r="BA2965" s="139"/>
      <c r="BB2965" s="141">
        <v>45997</v>
      </c>
      <c r="BC2965" s="141">
        <v>45997</v>
      </c>
      <c r="BD2965" s="139" t="s">
        <v>9788</v>
      </c>
      <c r="BE2965" s="145" t="s">
        <v>21810</v>
      </c>
      <c r="BF2965" s="139" t="s">
        <v>2340</v>
      </c>
      <c r="BG2965" s="139" t="s">
        <v>7228</v>
      </c>
      <c r="BH2965" s="139" t="s">
        <v>7229</v>
      </c>
      <c r="BI2965" s="139">
        <v>0</v>
      </c>
      <c r="BJ2965" s="139" t="s">
        <v>2350</v>
      </c>
      <c r="BK2965" s="139">
        <v>1</v>
      </c>
      <c r="BL2965" s="139">
        <v>1</v>
      </c>
      <c r="BM2965" s="139" t="s">
        <v>17297</v>
      </c>
      <c r="BN2965" s="139"/>
      <c r="BO2965" s="139">
        <v>0</v>
      </c>
      <c r="BP2965" s="139">
        <v>0</v>
      </c>
      <c r="BQ2965" s="139"/>
      <c r="BR2965" s="139"/>
      <c r="BS2965" s="139">
        <v>0</v>
      </c>
      <c r="BT2965" s="139"/>
      <c r="BU2965" s="139" t="s">
        <v>2360</v>
      </c>
      <c r="BV2965" s="139"/>
      <c r="BW2965" s="139"/>
      <c r="BX2965" s="139"/>
      <c r="BY2965" s="139"/>
      <c r="BZ2965" s="139"/>
      <c r="CA2965" s="139"/>
      <c r="CB2965" s="139" t="s">
        <v>7231</v>
      </c>
      <c r="CC2965" s="139"/>
    </row>
    <row r="2966" spans="1:81">
      <c r="A2966" s="139">
        <v>2965</v>
      </c>
      <c r="B2966" s="139" t="s">
        <v>7210</v>
      </c>
      <c r="C2966" s="145" t="s">
        <v>21814</v>
      </c>
      <c r="D2966" s="139">
        <v>1</v>
      </c>
      <c r="E2966" s="139">
        <v>1</v>
      </c>
      <c r="F2966" s="139">
        <v>0</v>
      </c>
      <c r="G2966" s="139">
        <v>0</v>
      </c>
      <c r="H2966" s="139">
        <v>0</v>
      </c>
      <c r="I2966" s="139"/>
      <c r="J2966" s="139"/>
      <c r="K2966" s="140">
        <v>45993.8569444444</v>
      </c>
      <c r="L2966" s="140">
        <v>45993.8569444444</v>
      </c>
      <c r="M2966" s="139"/>
      <c r="N2966" s="139"/>
      <c r="O2966" s="139" t="s">
        <v>2340</v>
      </c>
      <c r="P2966" s="139" t="s">
        <v>21815</v>
      </c>
      <c r="Q2966" s="139" t="s">
        <v>2342</v>
      </c>
      <c r="R2966" s="145" t="s">
        <v>21816</v>
      </c>
      <c r="S2966" s="139">
        <v>8037307</v>
      </c>
      <c r="T2966" s="139" t="s">
        <v>21815</v>
      </c>
      <c r="U2966" s="139" t="s">
        <v>21817</v>
      </c>
      <c r="V2966" s="139">
        <v>1</v>
      </c>
      <c r="W2966" s="139">
        <v>9492832882</v>
      </c>
      <c r="X2966" s="139" t="s">
        <v>21818</v>
      </c>
      <c r="Y2966" s="139"/>
      <c r="Z2966" s="139"/>
      <c r="AA2966" s="139"/>
      <c r="AB2966" s="139"/>
      <c r="AC2966" s="139"/>
      <c r="AD2966" s="139"/>
      <c r="AE2966" s="139"/>
      <c r="AF2966" s="139"/>
      <c r="AG2966" s="139"/>
      <c r="AH2966" s="139"/>
      <c r="AI2966" s="139"/>
      <c r="AJ2966" s="139"/>
      <c r="AK2966" s="139"/>
      <c r="AL2966" s="139"/>
      <c r="AM2966" s="139"/>
      <c r="AN2966" s="139"/>
      <c r="AO2966" s="139"/>
      <c r="AP2966" s="139"/>
      <c r="AQ2966" s="139" t="s">
        <v>17295</v>
      </c>
      <c r="AR2966" s="139">
        <v>97452</v>
      </c>
      <c r="AS2966" s="139">
        <v>2025</v>
      </c>
      <c r="AT2966" s="139" t="s">
        <v>7291</v>
      </c>
      <c r="AU2966" s="139" t="s">
        <v>17296</v>
      </c>
      <c r="AV2966" s="139" t="s">
        <v>7222</v>
      </c>
      <c r="AW2966" s="139" t="s">
        <v>7223</v>
      </c>
      <c r="AX2966" s="139" t="s">
        <v>7224</v>
      </c>
      <c r="AY2966" s="139" t="s">
        <v>9442</v>
      </c>
      <c r="AZ2966" s="139" t="s">
        <v>7381</v>
      </c>
      <c r="BA2966" s="139"/>
      <c r="BB2966" s="141">
        <v>45997</v>
      </c>
      <c r="BC2966" s="141">
        <v>45997</v>
      </c>
      <c r="BD2966" s="139" t="s">
        <v>17384</v>
      </c>
      <c r="BE2966" s="145" t="s">
        <v>21814</v>
      </c>
      <c r="BF2966" s="139" t="s">
        <v>2340</v>
      </c>
      <c r="BG2966" s="139" t="s">
        <v>7228</v>
      </c>
      <c r="BH2966" s="139" t="s">
        <v>7229</v>
      </c>
      <c r="BI2966" s="139">
        <v>0</v>
      </c>
      <c r="BJ2966" s="139" t="s">
        <v>2350</v>
      </c>
      <c r="BK2966" s="139">
        <v>1</v>
      </c>
      <c r="BL2966" s="139">
        <v>1</v>
      </c>
      <c r="BM2966" s="139" t="s">
        <v>17297</v>
      </c>
      <c r="BN2966" s="139"/>
      <c r="BO2966" s="139">
        <v>0</v>
      </c>
      <c r="BP2966" s="139">
        <v>0</v>
      </c>
      <c r="BQ2966" s="139"/>
      <c r="BR2966" s="139"/>
      <c r="BS2966" s="139">
        <v>0</v>
      </c>
      <c r="BT2966" s="139"/>
      <c r="BU2966" s="139" t="s">
        <v>2397</v>
      </c>
      <c r="BV2966" s="139"/>
      <c r="BW2966" s="139"/>
      <c r="BX2966" s="139"/>
      <c r="BY2966" s="139"/>
      <c r="BZ2966" s="139"/>
      <c r="CA2966" s="139"/>
      <c r="CB2966" s="139" t="s">
        <v>7231</v>
      </c>
      <c r="CC2966" s="139"/>
    </row>
    <row r="2967" spans="1:81">
      <c r="A2967" s="139">
        <v>2966</v>
      </c>
      <c r="B2967" s="139" t="s">
        <v>7210</v>
      </c>
      <c r="C2967" s="145" t="s">
        <v>21819</v>
      </c>
      <c r="D2967" s="139">
        <v>1</v>
      </c>
      <c r="E2967" s="139">
        <v>1</v>
      </c>
      <c r="F2967" s="139">
        <v>0</v>
      </c>
      <c r="G2967" s="139">
        <v>0</v>
      </c>
      <c r="H2967" s="139">
        <v>0</v>
      </c>
      <c r="I2967" s="139"/>
      <c r="J2967" s="139"/>
      <c r="K2967" s="140">
        <v>45993.8534722222</v>
      </c>
      <c r="L2967" s="140">
        <v>45993.8534722222</v>
      </c>
      <c r="M2967" s="139"/>
      <c r="N2967" s="139"/>
      <c r="O2967" s="139" t="s">
        <v>2340</v>
      </c>
      <c r="P2967" s="139" t="s">
        <v>21820</v>
      </c>
      <c r="Q2967" s="139" t="s">
        <v>2342</v>
      </c>
      <c r="R2967" s="145" t="s">
        <v>21821</v>
      </c>
      <c r="S2967" s="139">
        <v>8257583</v>
      </c>
      <c r="T2967" s="139" t="s">
        <v>21820</v>
      </c>
      <c r="U2967" s="139" t="s">
        <v>3752</v>
      </c>
      <c r="V2967" s="139">
        <v>1</v>
      </c>
      <c r="W2967" s="139">
        <v>6267318285</v>
      </c>
      <c r="X2967" s="139" t="s">
        <v>21822</v>
      </c>
      <c r="Y2967" s="139"/>
      <c r="Z2967" s="139"/>
      <c r="AA2967" s="139"/>
      <c r="AB2967" s="139"/>
      <c r="AC2967" s="139"/>
      <c r="AD2967" s="139"/>
      <c r="AE2967" s="139"/>
      <c r="AF2967" s="139"/>
      <c r="AG2967" s="139"/>
      <c r="AH2967" s="139"/>
      <c r="AI2967" s="139"/>
      <c r="AJ2967" s="139"/>
      <c r="AK2967" s="139"/>
      <c r="AL2967" s="139"/>
      <c r="AM2967" s="139"/>
      <c r="AN2967" s="139"/>
      <c r="AO2967" s="139"/>
      <c r="AP2967" s="139"/>
      <c r="AQ2967" s="139" t="s">
        <v>17295</v>
      </c>
      <c r="AR2967" s="139">
        <v>97455</v>
      </c>
      <c r="AS2967" s="139">
        <v>2025</v>
      </c>
      <c r="AT2967" s="139" t="s">
        <v>7291</v>
      </c>
      <c r="AU2967" s="139" t="s">
        <v>17296</v>
      </c>
      <c r="AV2967" s="139" t="s">
        <v>7222</v>
      </c>
      <c r="AW2967" s="139" t="s">
        <v>7223</v>
      </c>
      <c r="AX2967" s="139" t="s">
        <v>7224</v>
      </c>
      <c r="AY2967" s="139" t="s">
        <v>9442</v>
      </c>
      <c r="AZ2967" s="139" t="s">
        <v>7381</v>
      </c>
      <c r="BA2967" s="139"/>
      <c r="BB2967" s="141">
        <v>45997</v>
      </c>
      <c r="BC2967" s="141">
        <v>45997</v>
      </c>
      <c r="BD2967" s="139" t="s">
        <v>9788</v>
      </c>
      <c r="BE2967" s="145" t="s">
        <v>21819</v>
      </c>
      <c r="BF2967" s="139" t="s">
        <v>2340</v>
      </c>
      <c r="BG2967" s="139" t="s">
        <v>7228</v>
      </c>
      <c r="BH2967" s="139" t="s">
        <v>7229</v>
      </c>
      <c r="BI2967" s="139">
        <v>0</v>
      </c>
      <c r="BJ2967" s="139" t="s">
        <v>2350</v>
      </c>
      <c r="BK2967" s="139">
        <v>1</v>
      </c>
      <c r="BL2967" s="139">
        <v>1</v>
      </c>
      <c r="BM2967" s="139" t="s">
        <v>17297</v>
      </c>
      <c r="BN2967" s="139"/>
      <c r="BO2967" s="139">
        <v>0</v>
      </c>
      <c r="BP2967" s="139">
        <v>0</v>
      </c>
      <c r="BQ2967" s="139"/>
      <c r="BR2967" s="139"/>
      <c r="BS2967" s="139">
        <v>0</v>
      </c>
      <c r="BT2967" s="139"/>
      <c r="BU2967" s="139" t="s">
        <v>2538</v>
      </c>
      <c r="BV2967" s="139"/>
      <c r="BW2967" s="139"/>
      <c r="BX2967" s="139"/>
      <c r="BY2967" s="139"/>
      <c r="BZ2967" s="139"/>
      <c r="CA2967" s="139"/>
      <c r="CB2967" s="139" t="s">
        <v>7231</v>
      </c>
      <c r="CC2967" s="139"/>
    </row>
    <row r="2968" spans="1:81">
      <c r="A2968" s="139">
        <v>2967</v>
      </c>
      <c r="B2968" s="139" t="s">
        <v>7210</v>
      </c>
      <c r="C2968" s="145" t="s">
        <v>21823</v>
      </c>
      <c r="D2968" s="139">
        <v>1</v>
      </c>
      <c r="E2968" s="139">
        <v>1</v>
      </c>
      <c r="F2968" s="139">
        <v>0</v>
      </c>
      <c r="G2968" s="139">
        <v>0</v>
      </c>
      <c r="H2968" s="139">
        <v>0</v>
      </c>
      <c r="I2968" s="139"/>
      <c r="J2968" s="139"/>
      <c r="K2968" s="140">
        <v>45993.85</v>
      </c>
      <c r="L2968" s="140">
        <v>45993.85</v>
      </c>
      <c r="M2968" s="139"/>
      <c r="N2968" s="139"/>
      <c r="O2968" s="139" t="s">
        <v>2340</v>
      </c>
      <c r="P2968" s="139" t="s">
        <v>21824</v>
      </c>
      <c r="Q2968" s="139" t="s">
        <v>2342</v>
      </c>
      <c r="R2968" s="145" t="s">
        <v>21825</v>
      </c>
      <c r="S2968" s="139">
        <v>7893530</v>
      </c>
      <c r="T2968" s="139" t="s">
        <v>21824</v>
      </c>
      <c r="U2968" s="139" t="s">
        <v>5599</v>
      </c>
      <c r="V2968" s="139">
        <v>1</v>
      </c>
      <c r="W2968" s="139">
        <v>6266885950</v>
      </c>
      <c r="X2968" s="139" t="s">
        <v>21826</v>
      </c>
      <c r="Y2968" s="139"/>
      <c r="Z2968" s="139"/>
      <c r="AA2968" s="139"/>
      <c r="AB2968" s="139"/>
      <c r="AC2968" s="139"/>
      <c r="AD2968" s="139"/>
      <c r="AE2968" s="139"/>
      <c r="AF2968" s="139"/>
      <c r="AG2968" s="139"/>
      <c r="AH2968" s="139"/>
      <c r="AI2968" s="139"/>
      <c r="AJ2968" s="139"/>
      <c r="AK2968" s="139"/>
      <c r="AL2968" s="139"/>
      <c r="AM2968" s="139"/>
      <c r="AN2968" s="139"/>
      <c r="AO2968" s="139"/>
      <c r="AP2968" s="139"/>
      <c r="AQ2968" s="139" t="s">
        <v>17295</v>
      </c>
      <c r="AR2968" s="139">
        <v>97445</v>
      </c>
      <c r="AS2968" s="139">
        <v>2025</v>
      </c>
      <c r="AT2968" s="139" t="s">
        <v>7291</v>
      </c>
      <c r="AU2968" s="139" t="s">
        <v>17296</v>
      </c>
      <c r="AV2968" s="139" t="s">
        <v>7222</v>
      </c>
      <c r="AW2968" s="139" t="s">
        <v>7223</v>
      </c>
      <c r="AX2968" s="139" t="s">
        <v>7224</v>
      </c>
      <c r="AY2968" s="139" t="s">
        <v>9442</v>
      </c>
      <c r="AZ2968" s="139" t="s">
        <v>7381</v>
      </c>
      <c r="BA2968" s="139"/>
      <c r="BB2968" s="141">
        <v>45996</v>
      </c>
      <c r="BC2968" s="141">
        <v>45996</v>
      </c>
      <c r="BD2968" s="139" t="s">
        <v>12248</v>
      </c>
      <c r="BE2968" s="145" t="s">
        <v>21823</v>
      </c>
      <c r="BF2968" s="139" t="s">
        <v>2340</v>
      </c>
      <c r="BG2968" s="139" t="s">
        <v>7228</v>
      </c>
      <c r="BH2968" s="139" t="s">
        <v>7229</v>
      </c>
      <c r="BI2968" s="139">
        <v>0</v>
      </c>
      <c r="BJ2968" s="139" t="s">
        <v>2350</v>
      </c>
      <c r="BK2968" s="139">
        <v>1</v>
      </c>
      <c r="BL2968" s="139">
        <v>1</v>
      </c>
      <c r="BM2968" s="139" t="s">
        <v>17799</v>
      </c>
      <c r="BN2968" s="139"/>
      <c r="BO2968" s="139">
        <v>0</v>
      </c>
      <c r="BP2968" s="139">
        <v>0</v>
      </c>
      <c r="BQ2968" s="139"/>
      <c r="BR2968" s="139"/>
      <c r="BS2968" s="139">
        <v>0</v>
      </c>
      <c r="BT2968" s="139"/>
      <c r="BU2968" s="139" t="s">
        <v>2538</v>
      </c>
      <c r="BV2968" s="139"/>
      <c r="BW2968" s="139"/>
      <c r="BX2968" s="139"/>
      <c r="BY2968" s="139"/>
      <c r="BZ2968" s="139"/>
      <c r="CA2968" s="139"/>
      <c r="CB2968" s="139" t="s">
        <v>7231</v>
      </c>
      <c r="CC2968" s="139"/>
    </row>
    <row r="2969" spans="1:81">
      <c r="A2969" s="139">
        <v>2968</v>
      </c>
      <c r="B2969" s="139" t="s">
        <v>7210</v>
      </c>
      <c r="C2969" s="145" t="s">
        <v>21827</v>
      </c>
      <c r="D2969" s="139">
        <v>1</v>
      </c>
      <c r="E2969" s="139">
        <v>1</v>
      </c>
      <c r="F2969" s="139">
        <v>0</v>
      </c>
      <c r="G2969" s="139">
        <v>0</v>
      </c>
      <c r="H2969" s="139">
        <v>0</v>
      </c>
      <c r="I2969" s="139"/>
      <c r="J2969" s="139"/>
      <c r="K2969" s="140">
        <v>45993.8458333333</v>
      </c>
      <c r="L2969" s="140">
        <v>45993.8458333333</v>
      </c>
      <c r="M2969" s="139"/>
      <c r="N2969" s="139"/>
      <c r="O2969" s="139" t="s">
        <v>2340</v>
      </c>
      <c r="P2969" s="139" t="s">
        <v>21828</v>
      </c>
      <c r="Q2969" s="139" t="s">
        <v>2342</v>
      </c>
      <c r="R2969" s="145" t="s">
        <v>21829</v>
      </c>
      <c r="S2969" s="139">
        <v>7932100</v>
      </c>
      <c r="T2969" s="139" t="s">
        <v>21828</v>
      </c>
      <c r="U2969" s="139" t="s">
        <v>4818</v>
      </c>
      <c r="V2969" s="139">
        <v>1</v>
      </c>
      <c r="W2969" s="139">
        <v>7142613072</v>
      </c>
      <c r="X2969" s="139" t="s">
        <v>21830</v>
      </c>
      <c r="Y2969" s="139"/>
      <c r="Z2969" s="139"/>
      <c r="AA2969" s="139"/>
      <c r="AB2969" s="139"/>
      <c r="AC2969" s="139"/>
      <c r="AD2969" s="139"/>
      <c r="AE2969" s="139"/>
      <c r="AF2969" s="139"/>
      <c r="AG2969" s="139"/>
      <c r="AH2969" s="139"/>
      <c r="AI2969" s="139"/>
      <c r="AJ2969" s="139"/>
      <c r="AK2969" s="139"/>
      <c r="AL2969" s="139"/>
      <c r="AM2969" s="139"/>
      <c r="AN2969" s="139"/>
      <c r="AO2969" s="139"/>
      <c r="AP2969" s="139"/>
      <c r="AQ2969" s="139" t="s">
        <v>17295</v>
      </c>
      <c r="AR2969" s="139">
        <v>97435</v>
      </c>
      <c r="AS2969" s="139">
        <v>2025</v>
      </c>
      <c r="AT2969" s="139" t="s">
        <v>7291</v>
      </c>
      <c r="AU2969" s="139" t="s">
        <v>17296</v>
      </c>
      <c r="AV2969" s="139" t="s">
        <v>7222</v>
      </c>
      <c r="AW2969" s="139" t="s">
        <v>7223</v>
      </c>
      <c r="AX2969" s="139" t="s">
        <v>7224</v>
      </c>
      <c r="AY2969" s="139" t="s">
        <v>9442</v>
      </c>
      <c r="AZ2969" s="139" t="s">
        <v>18933</v>
      </c>
      <c r="BA2969" s="139"/>
      <c r="BB2969" s="141">
        <v>45995</v>
      </c>
      <c r="BC2969" s="141">
        <v>45995</v>
      </c>
      <c r="BD2969" s="139" t="s">
        <v>11622</v>
      </c>
      <c r="BE2969" s="145" t="s">
        <v>21827</v>
      </c>
      <c r="BF2969" s="139" t="s">
        <v>2340</v>
      </c>
      <c r="BG2969" s="139" t="s">
        <v>7228</v>
      </c>
      <c r="BH2969" s="139" t="s">
        <v>7229</v>
      </c>
      <c r="BI2969" s="139">
        <v>0</v>
      </c>
      <c r="BJ2969" s="139" t="s">
        <v>2350</v>
      </c>
      <c r="BK2969" s="139">
        <v>1</v>
      </c>
      <c r="BL2969" s="139">
        <v>1</v>
      </c>
      <c r="BM2969" s="139" t="s">
        <v>18934</v>
      </c>
      <c r="BN2969" s="139"/>
      <c r="BO2969" s="139">
        <v>0</v>
      </c>
      <c r="BP2969" s="139">
        <v>0</v>
      </c>
      <c r="BQ2969" s="139"/>
      <c r="BR2969" s="139"/>
      <c r="BS2969" s="139">
        <v>0</v>
      </c>
      <c r="BT2969" s="139"/>
      <c r="BU2969" s="139" t="s">
        <v>2360</v>
      </c>
      <c r="BV2969" s="139"/>
      <c r="BW2969" s="139"/>
      <c r="BX2969" s="139"/>
      <c r="BY2969" s="139"/>
      <c r="BZ2969" s="139"/>
      <c r="CA2969" s="139"/>
      <c r="CB2969" s="139" t="s">
        <v>7231</v>
      </c>
      <c r="CC2969" s="139"/>
    </row>
    <row r="2970" spans="1:81">
      <c r="A2970" s="139">
        <v>2969</v>
      </c>
      <c r="B2970" s="139" t="s">
        <v>7210</v>
      </c>
      <c r="C2970" s="145" t="s">
        <v>21831</v>
      </c>
      <c r="D2970" s="139">
        <v>1</v>
      </c>
      <c r="E2970" s="139">
        <v>1</v>
      </c>
      <c r="F2970" s="139">
        <v>0</v>
      </c>
      <c r="G2970" s="139">
        <v>0</v>
      </c>
      <c r="H2970" s="139">
        <v>0</v>
      </c>
      <c r="I2970" s="139"/>
      <c r="J2970" s="139"/>
      <c r="K2970" s="140">
        <v>45993.8451388889</v>
      </c>
      <c r="L2970" s="140">
        <v>45993.8451388889</v>
      </c>
      <c r="M2970" s="139"/>
      <c r="N2970" s="139"/>
      <c r="O2970" s="139" t="s">
        <v>2340</v>
      </c>
      <c r="P2970" s="139" t="s">
        <v>21832</v>
      </c>
      <c r="Q2970" s="139" t="s">
        <v>2342</v>
      </c>
      <c r="R2970" s="145" t="s">
        <v>21833</v>
      </c>
      <c r="S2970" s="139">
        <v>8046284</v>
      </c>
      <c r="T2970" s="139" t="s">
        <v>21832</v>
      </c>
      <c r="U2970" s="139" t="s">
        <v>21834</v>
      </c>
      <c r="V2970" s="139">
        <v>1</v>
      </c>
      <c r="W2970" s="139">
        <v>3025098430</v>
      </c>
      <c r="X2970" s="139" t="s">
        <v>21835</v>
      </c>
      <c r="Y2970" s="139"/>
      <c r="Z2970" s="139"/>
      <c r="AA2970" s="139"/>
      <c r="AB2970" s="139"/>
      <c r="AC2970" s="139"/>
      <c r="AD2970" s="139"/>
      <c r="AE2970" s="139"/>
      <c r="AF2970" s="139"/>
      <c r="AG2970" s="139"/>
      <c r="AH2970" s="139"/>
      <c r="AI2970" s="139"/>
      <c r="AJ2970" s="139"/>
      <c r="AK2970" s="139"/>
      <c r="AL2970" s="139"/>
      <c r="AM2970" s="139"/>
      <c r="AN2970" s="139"/>
      <c r="AO2970" s="139"/>
      <c r="AP2970" s="139"/>
      <c r="AQ2970" s="139" t="s">
        <v>17295</v>
      </c>
      <c r="AR2970" s="139">
        <v>97445</v>
      </c>
      <c r="AS2970" s="139">
        <v>2025</v>
      </c>
      <c r="AT2970" s="139" t="s">
        <v>7291</v>
      </c>
      <c r="AU2970" s="139" t="s">
        <v>17296</v>
      </c>
      <c r="AV2970" s="139" t="s">
        <v>7222</v>
      </c>
      <c r="AW2970" s="139" t="s">
        <v>7223</v>
      </c>
      <c r="AX2970" s="139" t="s">
        <v>7224</v>
      </c>
      <c r="AY2970" s="139" t="s">
        <v>9442</v>
      </c>
      <c r="AZ2970" s="139" t="s">
        <v>7381</v>
      </c>
      <c r="BA2970" s="139"/>
      <c r="BB2970" s="141">
        <v>45996</v>
      </c>
      <c r="BC2970" s="141">
        <v>45996</v>
      </c>
      <c r="BD2970" s="139" t="s">
        <v>12248</v>
      </c>
      <c r="BE2970" s="145" t="s">
        <v>21831</v>
      </c>
      <c r="BF2970" s="139" t="s">
        <v>2340</v>
      </c>
      <c r="BG2970" s="139" t="s">
        <v>7228</v>
      </c>
      <c r="BH2970" s="139" t="s">
        <v>7229</v>
      </c>
      <c r="BI2970" s="139">
        <v>0</v>
      </c>
      <c r="BJ2970" s="139" t="s">
        <v>2350</v>
      </c>
      <c r="BK2970" s="139">
        <v>1</v>
      </c>
      <c r="BL2970" s="139">
        <v>1</v>
      </c>
      <c r="BM2970" s="139" t="s">
        <v>17799</v>
      </c>
      <c r="BN2970" s="139"/>
      <c r="BO2970" s="139">
        <v>0</v>
      </c>
      <c r="BP2970" s="139">
        <v>0</v>
      </c>
      <c r="BQ2970" s="139"/>
      <c r="BR2970" s="139"/>
      <c r="BS2970" s="139">
        <v>0</v>
      </c>
      <c r="BT2970" s="139"/>
      <c r="BU2970" s="139" t="s">
        <v>2360</v>
      </c>
      <c r="BV2970" s="139"/>
      <c r="BW2970" s="139"/>
      <c r="BX2970" s="139"/>
      <c r="BY2970" s="139"/>
      <c r="BZ2970" s="139"/>
      <c r="CA2970" s="139"/>
      <c r="CB2970" s="139" t="s">
        <v>7231</v>
      </c>
      <c r="CC2970" s="139"/>
    </row>
    <row r="2971" spans="1:81">
      <c r="A2971" s="139">
        <v>2970</v>
      </c>
      <c r="B2971" s="139" t="s">
        <v>7210</v>
      </c>
      <c r="C2971" s="145" t="s">
        <v>21836</v>
      </c>
      <c r="D2971" s="139">
        <v>1</v>
      </c>
      <c r="E2971" s="139">
        <v>1</v>
      </c>
      <c r="F2971" s="139">
        <v>0</v>
      </c>
      <c r="G2971" s="139">
        <v>0</v>
      </c>
      <c r="H2971" s="139">
        <v>0</v>
      </c>
      <c r="I2971" s="139"/>
      <c r="J2971" s="139"/>
      <c r="K2971" s="140">
        <v>45993.8444444444</v>
      </c>
      <c r="L2971" s="140">
        <v>45993.8444444444</v>
      </c>
      <c r="M2971" s="139"/>
      <c r="N2971" s="139"/>
      <c r="O2971" s="139" t="s">
        <v>2340</v>
      </c>
      <c r="P2971" s="139" t="s">
        <v>19158</v>
      </c>
      <c r="Q2971" s="139" t="s">
        <v>2342</v>
      </c>
      <c r="R2971" s="145" t="s">
        <v>21837</v>
      </c>
      <c r="S2971" s="139">
        <v>8299888</v>
      </c>
      <c r="T2971" s="139" t="s">
        <v>19158</v>
      </c>
      <c r="U2971" s="139" t="s">
        <v>21838</v>
      </c>
      <c r="V2971" s="139">
        <v>1</v>
      </c>
      <c r="W2971" s="139">
        <v>6176822269</v>
      </c>
      <c r="X2971" s="139" t="s">
        <v>19161</v>
      </c>
      <c r="Y2971" s="139"/>
      <c r="Z2971" s="139"/>
      <c r="AA2971" s="139"/>
      <c r="AB2971" s="139"/>
      <c r="AC2971" s="139"/>
      <c r="AD2971" s="139"/>
      <c r="AE2971" s="139"/>
      <c r="AF2971" s="139"/>
      <c r="AG2971" s="139"/>
      <c r="AH2971" s="139"/>
      <c r="AI2971" s="139"/>
      <c r="AJ2971" s="139"/>
      <c r="AK2971" s="139"/>
      <c r="AL2971" s="139"/>
      <c r="AM2971" s="139"/>
      <c r="AN2971" s="139"/>
      <c r="AO2971" s="139"/>
      <c r="AP2971" s="139"/>
      <c r="AQ2971" s="139" t="s">
        <v>17295</v>
      </c>
      <c r="AR2971" s="139">
        <v>97439</v>
      </c>
      <c r="AS2971" s="139">
        <v>2025</v>
      </c>
      <c r="AT2971" s="139" t="s">
        <v>7291</v>
      </c>
      <c r="AU2971" s="139" t="s">
        <v>17296</v>
      </c>
      <c r="AV2971" s="139" t="s">
        <v>7222</v>
      </c>
      <c r="AW2971" s="139" t="s">
        <v>7223</v>
      </c>
      <c r="AX2971" s="139" t="s">
        <v>7224</v>
      </c>
      <c r="AY2971" s="139" t="s">
        <v>9442</v>
      </c>
      <c r="AZ2971" s="139" t="s">
        <v>7381</v>
      </c>
      <c r="BA2971" s="139"/>
      <c r="BB2971" s="141">
        <v>45996</v>
      </c>
      <c r="BC2971" s="141">
        <v>45996</v>
      </c>
      <c r="BD2971" s="139" t="s">
        <v>18105</v>
      </c>
      <c r="BE2971" s="145" t="s">
        <v>21836</v>
      </c>
      <c r="BF2971" s="139" t="s">
        <v>2340</v>
      </c>
      <c r="BG2971" s="139" t="s">
        <v>7228</v>
      </c>
      <c r="BH2971" s="139" t="s">
        <v>7229</v>
      </c>
      <c r="BI2971" s="139">
        <v>0</v>
      </c>
      <c r="BJ2971" s="139" t="s">
        <v>2350</v>
      </c>
      <c r="BK2971" s="139">
        <v>1</v>
      </c>
      <c r="BL2971" s="139">
        <v>1</v>
      </c>
      <c r="BM2971" s="139" t="s">
        <v>17799</v>
      </c>
      <c r="BN2971" s="139"/>
      <c r="BO2971" s="139">
        <v>0</v>
      </c>
      <c r="BP2971" s="139">
        <v>0</v>
      </c>
      <c r="BQ2971" s="139"/>
      <c r="BR2971" s="139"/>
      <c r="BS2971" s="139">
        <v>0</v>
      </c>
      <c r="BT2971" s="139"/>
      <c r="BU2971" s="139" t="s">
        <v>2397</v>
      </c>
      <c r="BV2971" s="139"/>
      <c r="BW2971" s="139"/>
      <c r="BX2971" s="139"/>
      <c r="BY2971" s="139"/>
      <c r="BZ2971" s="139"/>
      <c r="CA2971" s="139"/>
      <c r="CB2971" s="139" t="s">
        <v>7231</v>
      </c>
      <c r="CC2971" s="139"/>
    </row>
    <row r="2972" spans="1:81">
      <c r="A2972" s="139">
        <v>2971</v>
      </c>
      <c r="B2972" s="139" t="s">
        <v>7210</v>
      </c>
      <c r="C2972" s="145" t="s">
        <v>21839</v>
      </c>
      <c r="D2972" s="139">
        <v>1</v>
      </c>
      <c r="E2972" s="139">
        <v>1</v>
      </c>
      <c r="F2972" s="139">
        <v>0</v>
      </c>
      <c r="G2972" s="139">
        <v>0</v>
      </c>
      <c r="H2972" s="139">
        <v>0</v>
      </c>
      <c r="I2972" s="139"/>
      <c r="J2972" s="139"/>
      <c r="K2972" s="140">
        <v>45993.84375</v>
      </c>
      <c r="L2972" s="140">
        <v>45993.84375</v>
      </c>
      <c r="M2972" s="139"/>
      <c r="N2972" s="139"/>
      <c r="O2972" s="139" t="s">
        <v>2340</v>
      </c>
      <c r="P2972" s="139" t="s">
        <v>21840</v>
      </c>
      <c r="Q2972" s="139" t="s">
        <v>2342</v>
      </c>
      <c r="R2972" s="145" t="s">
        <v>21841</v>
      </c>
      <c r="S2972" s="139">
        <v>8014300</v>
      </c>
      <c r="T2972" s="139" t="s">
        <v>21840</v>
      </c>
      <c r="U2972" s="139" t="s">
        <v>21842</v>
      </c>
      <c r="V2972" s="139">
        <v>1</v>
      </c>
      <c r="W2972" s="139">
        <v>6313275926</v>
      </c>
      <c r="X2972" s="139" t="s">
        <v>21843</v>
      </c>
      <c r="Y2972" s="139"/>
      <c r="Z2972" s="139"/>
      <c r="AA2972" s="139"/>
      <c r="AB2972" s="139"/>
      <c r="AC2972" s="139"/>
      <c r="AD2972" s="139"/>
      <c r="AE2972" s="139"/>
      <c r="AF2972" s="139"/>
      <c r="AG2972" s="139"/>
      <c r="AH2972" s="139"/>
      <c r="AI2972" s="139"/>
      <c r="AJ2972" s="139"/>
      <c r="AK2972" s="139"/>
      <c r="AL2972" s="139"/>
      <c r="AM2972" s="139"/>
      <c r="AN2972" s="139"/>
      <c r="AO2972" s="139"/>
      <c r="AP2972" s="139"/>
      <c r="AQ2972" s="139" t="s">
        <v>17295</v>
      </c>
      <c r="AR2972" s="139">
        <v>97435</v>
      </c>
      <c r="AS2972" s="139">
        <v>2025</v>
      </c>
      <c r="AT2972" s="139" t="s">
        <v>7291</v>
      </c>
      <c r="AU2972" s="139" t="s">
        <v>17296</v>
      </c>
      <c r="AV2972" s="139" t="s">
        <v>7222</v>
      </c>
      <c r="AW2972" s="139" t="s">
        <v>7223</v>
      </c>
      <c r="AX2972" s="139" t="s">
        <v>7224</v>
      </c>
      <c r="AY2972" s="139" t="s">
        <v>9442</v>
      </c>
      <c r="AZ2972" s="139" t="s">
        <v>18933</v>
      </c>
      <c r="BA2972" s="139"/>
      <c r="BB2972" s="141">
        <v>45995</v>
      </c>
      <c r="BC2972" s="141">
        <v>45995</v>
      </c>
      <c r="BD2972" s="139" t="s">
        <v>11622</v>
      </c>
      <c r="BE2972" s="145" t="s">
        <v>21839</v>
      </c>
      <c r="BF2972" s="139" t="s">
        <v>2340</v>
      </c>
      <c r="BG2972" s="139" t="s">
        <v>7228</v>
      </c>
      <c r="BH2972" s="139" t="s">
        <v>7229</v>
      </c>
      <c r="BI2972" s="139">
        <v>0</v>
      </c>
      <c r="BJ2972" s="139" t="s">
        <v>2350</v>
      </c>
      <c r="BK2972" s="139">
        <v>1</v>
      </c>
      <c r="BL2972" s="139">
        <v>1</v>
      </c>
      <c r="BM2972" s="139" t="s">
        <v>18934</v>
      </c>
      <c r="BN2972" s="139"/>
      <c r="BO2972" s="139">
        <v>0</v>
      </c>
      <c r="BP2972" s="139">
        <v>0</v>
      </c>
      <c r="BQ2972" s="139"/>
      <c r="BR2972" s="139"/>
      <c r="BS2972" s="139">
        <v>0</v>
      </c>
      <c r="BT2972" s="139"/>
      <c r="BU2972" s="139" t="s">
        <v>2360</v>
      </c>
      <c r="BV2972" s="139"/>
      <c r="BW2972" s="139"/>
      <c r="BX2972" s="139"/>
      <c r="BY2972" s="139"/>
      <c r="BZ2972" s="139"/>
      <c r="CA2972" s="139"/>
      <c r="CB2972" s="139" t="s">
        <v>7231</v>
      </c>
      <c r="CC2972" s="139"/>
    </row>
    <row r="2973" spans="1:81">
      <c r="A2973" s="139">
        <v>2972</v>
      </c>
      <c r="B2973" s="139" t="s">
        <v>7210</v>
      </c>
      <c r="C2973" s="145" t="s">
        <v>21844</v>
      </c>
      <c r="D2973" s="139">
        <v>1</v>
      </c>
      <c r="E2973" s="139">
        <v>1</v>
      </c>
      <c r="F2973" s="139">
        <v>0</v>
      </c>
      <c r="G2973" s="139">
        <v>0</v>
      </c>
      <c r="H2973" s="139">
        <v>0</v>
      </c>
      <c r="I2973" s="139"/>
      <c r="J2973" s="139"/>
      <c r="K2973" s="140">
        <v>45993.84375</v>
      </c>
      <c r="L2973" s="140">
        <v>45993.84375</v>
      </c>
      <c r="M2973" s="139"/>
      <c r="N2973" s="139"/>
      <c r="O2973" s="139" t="s">
        <v>2340</v>
      </c>
      <c r="P2973" s="139" t="s">
        <v>8974</v>
      </c>
      <c r="Q2973" s="139" t="s">
        <v>2342</v>
      </c>
      <c r="R2973" s="145" t="s">
        <v>21845</v>
      </c>
      <c r="S2973" s="139">
        <v>8340226</v>
      </c>
      <c r="T2973" s="139" t="s">
        <v>8974</v>
      </c>
      <c r="U2973" s="139" t="s">
        <v>21846</v>
      </c>
      <c r="V2973" s="139"/>
      <c r="W2973" s="139"/>
      <c r="X2973" s="139" t="s">
        <v>21847</v>
      </c>
      <c r="Y2973" s="139"/>
      <c r="Z2973" s="139"/>
      <c r="AA2973" s="139"/>
      <c r="AB2973" s="139"/>
      <c r="AC2973" s="139"/>
      <c r="AD2973" s="139"/>
      <c r="AE2973" s="139"/>
      <c r="AF2973" s="139"/>
      <c r="AG2973" s="139"/>
      <c r="AH2973" s="139"/>
      <c r="AI2973" s="139"/>
      <c r="AJ2973" s="139"/>
      <c r="AK2973" s="139"/>
      <c r="AL2973" s="139"/>
      <c r="AM2973" s="139"/>
      <c r="AN2973" s="139"/>
      <c r="AO2973" s="139"/>
      <c r="AP2973" s="139"/>
      <c r="AQ2973" s="139" t="s">
        <v>17295</v>
      </c>
      <c r="AR2973" s="139">
        <v>97452</v>
      </c>
      <c r="AS2973" s="139">
        <v>2025</v>
      </c>
      <c r="AT2973" s="139" t="s">
        <v>7291</v>
      </c>
      <c r="AU2973" s="139" t="s">
        <v>17296</v>
      </c>
      <c r="AV2973" s="139" t="s">
        <v>7222</v>
      </c>
      <c r="AW2973" s="139" t="s">
        <v>7223</v>
      </c>
      <c r="AX2973" s="139" t="s">
        <v>7224</v>
      </c>
      <c r="AY2973" s="139" t="s">
        <v>9442</v>
      </c>
      <c r="AZ2973" s="139" t="s">
        <v>7381</v>
      </c>
      <c r="BA2973" s="139"/>
      <c r="BB2973" s="141">
        <v>45997</v>
      </c>
      <c r="BC2973" s="141">
        <v>45997</v>
      </c>
      <c r="BD2973" s="139" t="s">
        <v>17384</v>
      </c>
      <c r="BE2973" s="145" t="s">
        <v>21844</v>
      </c>
      <c r="BF2973" s="139" t="s">
        <v>2340</v>
      </c>
      <c r="BG2973" s="139" t="s">
        <v>7228</v>
      </c>
      <c r="BH2973" s="139" t="s">
        <v>7229</v>
      </c>
      <c r="BI2973" s="139">
        <v>0</v>
      </c>
      <c r="BJ2973" s="139" t="s">
        <v>2350</v>
      </c>
      <c r="BK2973" s="139">
        <v>1</v>
      </c>
      <c r="BL2973" s="139">
        <v>1</v>
      </c>
      <c r="BM2973" s="139" t="s">
        <v>17297</v>
      </c>
      <c r="BN2973" s="139"/>
      <c r="BO2973" s="139">
        <v>0</v>
      </c>
      <c r="BP2973" s="139">
        <v>0</v>
      </c>
      <c r="BQ2973" s="139"/>
      <c r="BR2973" s="139"/>
      <c r="BS2973" s="139">
        <v>0</v>
      </c>
      <c r="BT2973" s="139"/>
      <c r="BU2973" s="139" t="s">
        <v>2397</v>
      </c>
      <c r="BV2973" s="139"/>
      <c r="BW2973" s="139"/>
      <c r="BX2973" s="139"/>
      <c r="BY2973" s="139"/>
      <c r="BZ2973" s="139"/>
      <c r="CA2973" s="139"/>
      <c r="CB2973" s="139" t="s">
        <v>7231</v>
      </c>
      <c r="CC2973" s="139"/>
    </row>
    <row r="2974" spans="1:81">
      <c r="A2974" s="139">
        <v>2973</v>
      </c>
      <c r="B2974" s="139" t="s">
        <v>7210</v>
      </c>
      <c r="C2974" s="145" t="s">
        <v>21848</v>
      </c>
      <c r="D2974" s="139">
        <v>1</v>
      </c>
      <c r="E2974" s="139">
        <v>1</v>
      </c>
      <c r="F2974" s="139">
        <v>1</v>
      </c>
      <c r="G2974" s="139">
        <v>0</v>
      </c>
      <c r="H2974" s="139">
        <v>1</v>
      </c>
      <c r="I2974" s="139"/>
      <c r="J2974" s="139"/>
      <c r="K2974" s="140">
        <v>45993.84375</v>
      </c>
      <c r="L2974" s="140">
        <v>45993.84375</v>
      </c>
      <c r="M2974" s="139" t="s">
        <v>2361</v>
      </c>
      <c r="N2974" s="139" t="s">
        <v>21849</v>
      </c>
      <c r="O2974" s="139" t="s">
        <v>2340</v>
      </c>
      <c r="P2974" s="139" t="s">
        <v>18562</v>
      </c>
      <c r="Q2974" s="139" t="s">
        <v>2342</v>
      </c>
      <c r="R2974" s="145" t="s">
        <v>18563</v>
      </c>
      <c r="S2974" s="139">
        <v>8249049</v>
      </c>
      <c r="T2974" s="139" t="s">
        <v>18562</v>
      </c>
      <c r="U2974" s="139" t="s">
        <v>6204</v>
      </c>
      <c r="V2974" s="139">
        <v>86</v>
      </c>
      <c r="W2974" s="139">
        <v>18221800936</v>
      </c>
      <c r="X2974" s="139" t="s">
        <v>3053</v>
      </c>
      <c r="Y2974" s="139"/>
      <c r="Z2974" s="139"/>
      <c r="AA2974" s="139"/>
      <c r="AB2974" s="139"/>
      <c r="AC2974" s="139"/>
      <c r="AD2974" s="139"/>
      <c r="AE2974" s="139"/>
      <c r="AF2974" s="139"/>
      <c r="AG2974" s="139"/>
      <c r="AH2974" s="139" t="s">
        <v>3054</v>
      </c>
      <c r="AI2974" s="139">
        <v>9499876878</v>
      </c>
      <c r="AJ2974" s="139" t="s">
        <v>3055</v>
      </c>
      <c r="AK2974" s="139"/>
      <c r="AL2974" s="139"/>
      <c r="AM2974" s="139" t="s">
        <v>2562</v>
      </c>
      <c r="AN2974" s="139" t="s">
        <v>2369</v>
      </c>
      <c r="AO2974" s="139" t="s">
        <v>2349</v>
      </c>
      <c r="AP2974" s="139">
        <v>92612</v>
      </c>
      <c r="AQ2974" s="139" t="s">
        <v>15652</v>
      </c>
      <c r="AR2974" s="139">
        <v>96948</v>
      </c>
      <c r="AS2974" s="139">
        <v>2025</v>
      </c>
      <c r="AT2974" s="139" t="s">
        <v>7291</v>
      </c>
      <c r="AU2974" s="139" t="s">
        <v>7364</v>
      </c>
      <c r="AV2974" s="139" t="s">
        <v>7222</v>
      </c>
      <c r="AW2974" s="139" t="s">
        <v>7293</v>
      </c>
      <c r="AX2974" s="139" t="s">
        <v>7294</v>
      </c>
      <c r="AY2974" s="139" t="s">
        <v>9442</v>
      </c>
      <c r="AZ2974" s="139" t="s">
        <v>7683</v>
      </c>
      <c r="BA2974" s="139"/>
      <c r="BB2974" s="141">
        <v>46005</v>
      </c>
      <c r="BC2974" s="141">
        <v>46005</v>
      </c>
      <c r="BD2974" s="139" t="s">
        <v>15653</v>
      </c>
      <c r="BE2974" s="145" t="s">
        <v>21848</v>
      </c>
      <c r="BF2974" s="139" t="s">
        <v>2340</v>
      </c>
      <c r="BG2974" s="139" t="s">
        <v>7228</v>
      </c>
      <c r="BH2974" s="139" t="s">
        <v>7229</v>
      </c>
      <c r="BI2974" s="139">
        <v>1</v>
      </c>
      <c r="BJ2974" s="139" t="s">
        <v>2350</v>
      </c>
      <c r="BK2974" s="139">
        <v>1</v>
      </c>
      <c r="BL2974" s="139">
        <v>1</v>
      </c>
      <c r="BM2974" s="139" t="s">
        <v>15363</v>
      </c>
      <c r="BN2974" s="139"/>
      <c r="BO2974" s="139">
        <v>1</v>
      </c>
      <c r="BP2974" s="139">
        <v>0</v>
      </c>
      <c r="BQ2974" s="139"/>
      <c r="BR2974" s="139"/>
      <c r="BS2974" s="139">
        <v>1</v>
      </c>
      <c r="BT2974" s="139"/>
      <c r="BU2974" s="139" t="s">
        <v>2360</v>
      </c>
      <c r="BV2974" s="139"/>
      <c r="BW2974" s="139"/>
      <c r="BX2974" s="139"/>
      <c r="BY2974" s="139"/>
      <c r="BZ2974" s="139"/>
      <c r="CA2974" s="139"/>
      <c r="CB2974" s="139" t="s">
        <v>7231</v>
      </c>
      <c r="CC2974" s="139"/>
    </row>
    <row r="2975" spans="1:81">
      <c r="A2975" s="139">
        <v>2974</v>
      </c>
      <c r="B2975" s="139" t="s">
        <v>7210</v>
      </c>
      <c r="C2975" s="145" t="s">
        <v>21850</v>
      </c>
      <c r="D2975" s="139">
        <v>1</v>
      </c>
      <c r="E2975" s="139">
        <v>2</v>
      </c>
      <c r="F2975" s="139">
        <v>35</v>
      </c>
      <c r="G2975" s="139">
        <v>0</v>
      </c>
      <c r="H2975" s="139">
        <v>35</v>
      </c>
      <c r="I2975" s="139"/>
      <c r="J2975" s="139"/>
      <c r="K2975" s="140">
        <v>45993.84375</v>
      </c>
      <c r="L2975" s="140">
        <v>45993.84375</v>
      </c>
      <c r="M2975" s="139" t="s">
        <v>2406</v>
      </c>
      <c r="N2975" s="139" t="s">
        <v>21851</v>
      </c>
      <c r="O2975" s="139" t="s">
        <v>2340</v>
      </c>
      <c r="P2975" s="139" t="s">
        <v>21852</v>
      </c>
      <c r="Q2975" s="139" t="s">
        <v>2342</v>
      </c>
      <c r="R2975" s="145" t="s">
        <v>21853</v>
      </c>
      <c r="S2975" s="139">
        <v>8340225</v>
      </c>
      <c r="T2975" s="139" t="s">
        <v>21852</v>
      </c>
      <c r="U2975" s="139" t="s">
        <v>21852</v>
      </c>
      <c r="V2975" s="139">
        <v>1</v>
      </c>
      <c r="W2975" s="139">
        <v>3156636101</v>
      </c>
      <c r="X2975" s="139" t="s">
        <v>5588</v>
      </c>
      <c r="Y2975" s="139"/>
      <c r="Z2975" s="139"/>
      <c r="AA2975" s="139"/>
      <c r="AB2975" s="139"/>
      <c r="AC2975" s="139"/>
      <c r="AD2975" s="139"/>
      <c r="AE2975" s="139"/>
      <c r="AF2975" s="139"/>
      <c r="AG2975" s="139"/>
      <c r="AH2975" s="139" t="s">
        <v>21854</v>
      </c>
      <c r="AI2975" s="139">
        <v>3156636101</v>
      </c>
      <c r="AJ2975" s="139" t="s">
        <v>21855</v>
      </c>
      <c r="AK2975" s="139"/>
      <c r="AL2975" s="139"/>
      <c r="AM2975" s="139" t="s">
        <v>2879</v>
      </c>
      <c r="AN2975" s="139" t="s">
        <v>2576</v>
      </c>
      <c r="AO2975" s="139" t="s">
        <v>2349</v>
      </c>
      <c r="AP2975" s="145" t="s">
        <v>21856</v>
      </c>
      <c r="AQ2975" s="139" t="s">
        <v>13231</v>
      </c>
      <c r="AR2975" s="139">
        <v>89803</v>
      </c>
      <c r="AS2975" s="139">
        <v>2025</v>
      </c>
      <c r="AT2975" s="139" t="s">
        <v>7291</v>
      </c>
      <c r="AU2975" s="139" t="s">
        <v>7292</v>
      </c>
      <c r="AV2975" s="139" t="s">
        <v>7222</v>
      </c>
      <c r="AW2975" s="139" t="s">
        <v>7413</v>
      </c>
      <c r="AX2975" s="139" t="s">
        <v>7224</v>
      </c>
      <c r="AY2975" s="139" t="s">
        <v>9442</v>
      </c>
      <c r="AZ2975" s="139" t="s">
        <v>10685</v>
      </c>
      <c r="BA2975" s="139"/>
      <c r="BB2975" s="141">
        <v>46007</v>
      </c>
      <c r="BC2975" s="141">
        <v>46007</v>
      </c>
      <c r="BD2975" s="139" t="s">
        <v>13232</v>
      </c>
      <c r="BE2975" s="145" t="s">
        <v>21857</v>
      </c>
      <c r="BF2975" s="139" t="s">
        <v>2340</v>
      </c>
      <c r="BG2975" s="139" t="s">
        <v>150</v>
      </c>
      <c r="BH2975" s="139" t="s">
        <v>150</v>
      </c>
      <c r="BI2975" s="139">
        <v>35</v>
      </c>
      <c r="BJ2975" s="139" t="s">
        <v>2350</v>
      </c>
      <c r="BK2975" s="139">
        <v>1</v>
      </c>
      <c r="BL2975" s="139">
        <v>1</v>
      </c>
      <c r="BM2975" s="139" t="s">
        <v>13234</v>
      </c>
      <c r="BN2975" s="139"/>
      <c r="BO2975" s="139">
        <v>35</v>
      </c>
      <c r="BP2975" s="139">
        <v>0</v>
      </c>
      <c r="BQ2975" s="139"/>
      <c r="BR2975" s="139"/>
      <c r="BS2975" s="139">
        <v>35</v>
      </c>
      <c r="BT2975" s="139"/>
      <c r="BU2975" s="139" t="s">
        <v>2397</v>
      </c>
      <c r="BV2975" s="139"/>
      <c r="BW2975" s="139"/>
      <c r="BX2975" s="139"/>
      <c r="BY2975" s="139"/>
      <c r="BZ2975" s="139"/>
      <c r="CA2975" s="139"/>
      <c r="CB2975" s="139" t="s">
        <v>7231</v>
      </c>
      <c r="CC2975" s="139" t="s">
        <v>7232</v>
      </c>
    </row>
    <row r="2976" spans="1:81">
      <c r="A2976" s="139">
        <v>2975</v>
      </c>
      <c r="B2976" s="139" t="s">
        <v>7210</v>
      </c>
      <c r="C2976" s="145" t="s">
        <v>21850</v>
      </c>
      <c r="D2976" s="139">
        <v>1</v>
      </c>
      <c r="E2976" s="139">
        <v>2</v>
      </c>
      <c r="F2976" s="139">
        <v>35</v>
      </c>
      <c r="G2976" s="139">
        <v>0</v>
      </c>
      <c r="H2976" s="139">
        <v>35</v>
      </c>
      <c r="I2976" s="139"/>
      <c r="J2976" s="139"/>
      <c r="K2976" s="140">
        <v>45993.84375</v>
      </c>
      <c r="L2976" s="140">
        <v>45993.84375</v>
      </c>
      <c r="M2976" s="139" t="s">
        <v>2406</v>
      </c>
      <c r="N2976" s="139" t="s">
        <v>21851</v>
      </c>
      <c r="O2976" s="139" t="s">
        <v>2340</v>
      </c>
      <c r="P2976" s="139" t="s">
        <v>21852</v>
      </c>
      <c r="Q2976" s="139" t="s">
        <v>2342</v>
      </c>
      <c r="R2976" s="145" t="s">
        <v>21853</v>
      </c>
      <c r="S2976" s="139">
        <v>8340225</v>
      </c>
      <c r="T2976" s="139" t="s">
        <v>21852</v>
      </c>
      <c r="U2976" s="139" t="s">
        <v>21852</v>
      </c>
      <c r="V2976" s="139">
        <v>1</v>
      </c>
      <c r="W2976" s="139">
        <v>3156636101</v>
      </c>
      <c r="X2976" s="139" t="s">
        <v>5588</v>
      </c>
      <c r="Y2976" s="139"/>
      <c r="Z2976" s="139"/>
      <c r="AA2976" s="139"/>
      <c r="AB2976" s="139"/>
      <c r="AC2976" s="139"/>
      <c r="AD2976" s="139"/>
      <c r="AE2976" s="139"/>
      <c r="AF2976" s="139"/>
      <c r="AG2976" s="139"/>
      <c r="AH2976" s="139" t="s">
        <v>21854</v>
      </c>
      <c r="AI2976" s="139">
        <v>3156636101</v>
      </c>
      <c r="AJ2976" s="139" t="s">
        <v>21855</v>
      </c>
      <c r="AK2976" s="139"/>
      <c r="AL2976" s="139"/>
      <c r="AM2976" s="139" t="s">
        <v>2879</v>
      </c>
      <c r="AN2976" s="139" t="s">
        <v>2576</v>
      </c>
      <c r="AO2976" s="139" t="s">
        <v>2349</v>
      </c>
      <c r="AP2976" s="145" t="s">
        <v>21856</v>
      </c>
      <c r="AQ2976" s="139" t="s">
        <v>13231</v>
      </c>
      <c r="AR2976" s="139">
        <v>89803</v>
      </c>
      <c r="AS2976" s="139">
        <v>2025</v>
      </c>
      <c r="AT2976" s="139" t="s">
        <v>7291</v>
      </c>
      <c r="AU2976" s="139" t="s">
        <v>7292</v>
      </c>
      <c r="AV2976" s="139" t="s">
        <v>7222</v>
      </c>
      <c r="AW2976" s="139" t="s">
        <v>7413</v>
      </c>
      <c r="AX2976" s="139" t="s">
        <v>7224</v>
      </c>
      <c r="AY2976" s="139" t="s">
        <v>9442</v>
      </c>
      <c r="AZ2976" s="139" t="s">
        <v>10685</v>
      </c>
      <c r="BA2976" s="139"/>
      <c r="BB2976" s="141">
        <v>46007</v>
      </c>
      <c r="BC2976" s="141">
        <v>46007</v>
      </c>
      <c r="BD2976" s="139" t="s">
        <v>13232</v>
      </c>
      <c r="BE2976" s="145" t="s">
        <v>21858</v>
      </c>
      <c r="BF2976" s="139" t="s">
        <v>2340</v>
      </c>
      <c r="BG2976" s="139" t="s">
        <v>7228</v>
      </c>
      <c r="BH2976" s="139" t="s">
        <v>7229</v>
      </c>
      <c r="BI2976" s="139">
        <v>10</v>
      </c>
      <c r="BJ2976" s="139" t="s">
        <v>2350</v>
      </c>
      <c r="BK2976" s="139">
        <v>1</v>
      </c>
      <c r="BL2976" s="139">
        <v>1</v>
      </c>
      <c r="BM2976" s="139" t="s">
        <v>13234</v>
      </c>
      <c r="BN2976" s="139"/>
      <c r="BO2976" s="139">
        <v>0</v>
      </c>
      <c r="BP2976" s="139">
        <v>0</v>
      </c>
      <c r="BQ2976" s="139"/>
      <c r="BR2976" s="139"/>
      <c r="BS2976" s="139">
        <v>0</v>
      </c>
      <c r="BT2976" s="139"/>
      <c r="BU2976" s="139" t="s">
        <v>2397</v>
      </c>
      <c r="BV2976" s="139"/>
      <c r="BW2976" s="139"/>
      <c r="BX2976" s="139"/>
      <c r="BY2976" s="139"/>
      <c r="BZ2976" s="139"/>
      <c r="CA2976" s="139"/>
      <c r="CB2976" s="139" t="s">
        <v>7231</v>
      </c>
      <c r="CC2976" s="139" t="s">
        <v>7232</v>
      </c>
    </row>
    <row r="2977" spans="1:81">
      <c r="A2977" s="139">
        <v>2976</v>
      </c>
      <c r="B2977" s="139" t="s">
        <v>7210</v>
      </c>
      <c r="C2977" s="145" t="s">
        <v>21859</v>
      </c>
      <c r="D2977" s="139">
        <v>1</v>
      </c>
      <c r="E2977" s="139">
        <v>1</v>
      </c>
      <c r="F2977" s="139">
        <v>0</v>
      </c>
      <c r="G2977" s="139">
        <v>0</v>
      </c>
      <c r="H2977" s="139">
        <v>0</v>
      </c>
      <c r="I2977" s="139"/>
      <c r="J2977" s="139"/>
      <c r="K2977" s="140">
        <v>45993.8430555556</v>
      </c>
      <c r="L2977" s="140">
        <v>45993.8430555556</v>
      </c>
      <c r="M2977" s="139"/>
      <c r="N2977" s="139"/>
      <c r="O2977" s="139" t="s">
        <v>2340</v>
      </c>
      <c r="P2977" s="139" t="s">
        <v>15448</v>
      </c>
      <c r="Q2977" s="139" t="s">
        <v>2342</v>
      </c>
      <c r="R2977" s="145" t="s">
        <v>15449</v>
      </c>
      <c r="S2977" s="139">
        <v>8294817</v>
      </c>
      <c r="T2977" s="139" t="s">
        <v>15448</v>
      </c>
      <c r="U2977" s="139" t="s">
        <v>6265</v>
      </c>
      <c r="V2977" s="139">
        <v>1</v>
      </c>
      <c r="W2977" s="139">
        <v>6504695308</v>
      </c>
      <c r="X2977" s="139" t="s">
        <v>15450</v>
      </c>
      <c r="Y2977" s="139"/>
      <c r="Z2977" s="139"/>
      <c r="AA2977" s="139"/>
      <c r="AB2977" s="139"/>
      <c r="AC2977" s="139"/>
      <c r="AD2977" s="139"/>
      <c r="AE2977" s="139"/>
      <c r="AF2977" s="139"/>
      <c r="AG2977" s="139"/>
      <c r="AH2977" s="139"/>
      <c r="AI2977" s="139"/>
      <c r="AJ2977" s="139"/>
      <c r="AK2977" s="139"/>
      <c r="AL2977" s="139"/>
      <c r="AM2977" s="139"/>
      <c r="AN2977" s="139"/>
      <c r="AO2977" s="139"/>
      <c r="AP2977" s="139"/>
      <c r="AQ2977" s="139" t="s">
        <v>17295</v>
      </c>
      <c r="AR2977" s="139">
        <v>97429</v>
      </c>
      <c r="AS2977" s="139">
        <v>2025</v>
      </c>
      <c r="AT2977" s="139" t="s">
        <v>7291</v>
      </c>
      <c r="AU2977" s="139" t="s">
        <v>17296</v>
      </c>
      <c r="AV2977" s="139" t="s">
        <v>7222</v>
      </c>
      <c r="AW2977" s="139" t="s">
        <v>7223</v>
      </c>
      <c r="AX2977" s="139" t="s">
        <v>7224</v>
      </c>
      <c r="AY2977" s="139" t="s">
        <v>9442</v>
      </c>
      <c r="AZ2977" s="139" t="s">
        <v>7381</v>
      </c>
      <c r="BA2977" s="139"/>
      <c r="BB2977" s="141">
        <v>45995</v>
      </c>
      <c r="BC2977" s="141">
        <v>45995</v>
      </c>
      <c r="BD2977" s="139" t="s">
        <v>8342</v>
      </c>
      <c r="BE2977" s="145" t="s">
        <v>21859</v>
      </c>
      <c r="BF2977" s="139" t="s">
        <v>2340</v>
      </c>
      <c r="BG2977" s="139" t="s">
        <v>7228</v>
      </c>
      <c r="BH2977" s="139" t="s">
        <v>7229</v>
      </c>
      <c r="BI2977" s="139">
        <v>0</v>
      </c>
      <c r="BJ2977" s="139" t="s">
        <v>2350</v>
      </c>
      <c r="BK2977" s="139">
        <v>1</v>
      </c>
      <c r="BL2977" s="139">
        <v>1</v>
      </c>
      <c r="BM2977" s="139" t="s">
        <v>18934</v>
      </c>
      <c r="BN2977" s="139"/>
      <c r="BO2977" s="139">
        <v>0</v>
      </c>
      <c r="BP2977" s="139">
        <v>0</v>
      </c>
      <c r="BQ2977" s="139"/>
      <c r="BR2977" s="139"/>
      <c r="BS2977" s="139">
        <v>0</v>
      </c>
      <c r="BT2977" s="139"/>
      <c r="BU2977" s="139" t="s">
        <v>2360</v>
      </c>
      <c r="BV2977" s="139"/>
      <c r="BW2977" s="139"/>
      <c r="BX2977" s="139"/>
      <c r="BY2977" s="139"/>
      <c r="BZ2977" s="139"/>
      <c r="CA2977" s="139"/>
      <c r="CB2977" s="139" t="s">
        <v>7231</v>
      </c>
      <c r="CC2977" s="139"/>
    </row>
    <row r="2978" spans="1:81">
      <c r="A2978" s="139">
        <v>2977</v>
      </c>
      <c r="B2978" s="139" t="s">
        <v>7210</v>
      </c>
      <c r="C2978" s="145" t="s">
        <v>21860</v>
      </c>
      <c r="D2978" s="139">
        <v>1</v>
      </c>
      <c r="E2978" s="139">
        <v>1</v>
      </c>
      <c r="F2978" s="139">
        <v>0</v>
      </c>
      <c r="G2978" s="139">
        <v>0</v>
      </c>
      <c r="H2978" s="139">
        <v>0</v>
      </c>
      <c r="I2978" s="139"/>
      <c r="J2978" s="139"/>
      <c r="K2978" s="140">
        <v>45993.8416666667</v>
      </c>
      <c r="L2978" s="140">
        <v>45993.8416666667</v>
      </c>
      <c r="M2978" s="139"/>
      <c r="N2978" s="139"/>
      <c r="O2978" s="139" t="s">
        <v>2340</v>
      </c>
      <c r="P2978" s="139" t="s">
        <v>10042</v>
      </c>
      <c r="Q2978" s="139" t="s">
        <v>2342</v>
      </c>
      <c r="R2978" s="145" t="s">
        <v>21861</v>
      </c>
      <c r="S2978" s="139">
        <v>7888907</v>
      </c>
      <c r="T2978" s="139" t="s">
        <v>10042</v>
      </c>
      <c r="U2978" s="139" t="s">
        <v>2571</v>
      </c>
      <c r="V2978" s="139">
        <v>1</v>
      </c>
      <c r="W2978" s="139">
        <v>6503041875</v>
      </c>
      <c r="X2978" s="139" t="s">
        <v>21862</v>
      </c>
      <c r="Y2978" s="139"/>
      <c r="Z2978" s="139"/>
      <c r="AA2978" s="139"/>
      <c r="AB2978" s="139"/>
      <c r="AC2978" s="139"/>
      <c r="AD2978" s="139"/>
      <c r="AE2978" s="139"/>
      <c r="AF2978" s="139"/>
      <c r="AG2978" s="139"/>
      <c r="AH2978" s="139"/>
      <c r="AI2978" s="139"/>
      <c r="AJ2978" s="139"/>
      <c r="AK2978" s="139"/>
      <c r="AL2978" s="139"/>
      <c r="AM2978" s="139"/>
      <c r="AN2978" s="139"/>
      <c r="AO2978" s="139"/>
      <c r="AP2978" s="139"/>
      <c r="AQ2978" s="139" t="s">
        <v>17295</v>
      </c>
      <c r="AR2978" s="139">
        <v>97435</v>
      </c>
      <c r="AS2978" s="139">
        <v>2025</v>
      </c>
      <c r="AT2978" s="139" t="s">
        <v>7291</v>
      </c>
      <c r="AU2978" s="139" t="s">
        <v>17296</v>
      </c>
      <c r="AV2978" s="139" t="s">
        <v>7222</v>
      </c>
      <c r="AW2978" s="139" t="s">
        <v>7223</v>
      </c>
      <c r="AX2978" s="139" t="s">
        <v>7224</v>
      </c>
      <c r="AY2978" s="139" t="s">
        <v>9442</v>
      </c>
      <c r="AZ2978" s="139" t="s">
        <v>18933</v>
      </c>
      <c r="BA2978" s="139"/>
      <c r="BB2978" s="141">
        <v>45995</v>
      </c>
      <c r="BC2978" s="141">
        <v>45995</v>
      </c>
      <c r="BD2978" s="139" t="s">
        <v>11622</v>
      </c>
      <c r="BE2978" s="145" t="s">
        <v>21860</v>
      </c>
      <c r="BF2978" s="139" t="s">
        <v>2340</v>
      </c>
      <c r="BG2978" s="139" t="s">
        <v>7228</v>
      </c>
      <c r="BH2978" s="139" t="s">
        <v>7229</v>
      </c>
      <c r="BI2978" s="139">
        <v>0</v>
      </c>
      <c r="BJ2978" s="139" t="s">
        <v>2350</v>
      </c>
      <c r="BK2978" s="139">
        <v>1</v>
      </c>
      <c r="BL2978" s="139">
        <v>1</v>
      </c>
      <c r="BM2978" s="139" t="s">
        <v>18934</v>
      </c>
      <c r="BN2978" s="139"/>
      <c r="BO2978" s="139">
        <v>0</v>
      </c>
      <c r="BP2978" s="139">
        <v>0</v>
      </c>
      <c r="BQ2978" s="139"/>
      <c r="BR2978" s="139"/>
      <c r="BS2978" s="139">
        <v>0</v>
      </c>
      <c r="BT2978" s="139"/>
      <c r="BU2978" s="139" t="s">
        <v>2360</v>
      </c>
      <c r="BV2978" s="139"/>
      <c r="BW2978" s="139"/>
      <c r="BX2978" s="139"/>
      <c r="BY2978" s="139"/>
      <c r="BZ2978" s="139"/>
      <c r="CA2978" s="139"/>
      <c r="CB2978" s="139" t="s">
        <v>7231</v>
      </c>
      <c r="CC2978" s="139"/>
    </row>
    <row r="2979" spans="1:81">
      <c r="A2979" s="139">
        <v>2978</v>
      </c>
      <c r="B2979" s="139" t="s">
        <v>7210</v>
      </c>
      <c r="C2979" s="145" t="s">
        <v>21863</v>
      </c>
      <c r="D2979" s="139">
        <v>1</v>
      </c>
      <c r="E2979" s="139">
        <v>1</v>
      </c>
      <c r="F2979" s="139">
        <v>0</v>
      </c>
      <c r="G2979" s="139">
        <v>0</v>
      </c>
      <c r="H2979" s="139">
        <v>0</v>
      </c>
      <c r="I2979" s="139"/>
      <c r="J2979" s="139"/>
      <c r="K2979" s="140">
        <v>45993.8409722222</v>
      </c>
      <c r="L2979" s="140">
        <v>45993.8409722222</v>
      </c>
      <c r="M2979" s="139"/>
      <c r="N2979" s="139"/>
      <c r="O2979" s="139" t="s">
        <v>2340</v>
      </c>
      <c r="P2979" s="139" t="s">
        <v>21864</v>
      </c>
      <c r="Q2979" s="139" t="s">
        <v>2342</v>
      </c>
      <c r="R2979" s="145" t="s">
        <v>21865</v>
      </c>
      <c r="S2979" s="139">
        <v>7882969</v>
      </c>
      <c r="T2979" s="139" t="s">
        <v>21864</v>
      </c>
      <c r="U2979" s="139" t="s">
        <v>4671</v>
      </c>
      <c r="V2979" s="139">
        <v>1</v>
      </c>
      <c r="W2979" s="139">
        <v>5106008785</v>
      </c>
      <c r="X2979" s="139" t="s">
        <v>21866</v>
      </c>
      <c r="Y2979" s="139"/>
      <c r="Z2979" s="139"/>
      <c r="AA2979" s="139"/>
      <c r="AB2979" s="139"/>
      <c r="AC2979" s="139"/>
      <c r="AD2979" s="139"/>
      <c r="AE2979" s="139"/>
      <c r="AF2979" s="139"/>
      <c r="AG2979" s="139"/>
      <c r="AH2979" s="139"/>
      <c r="AI2979" s="139"/>
      <c r="AJ2979" s="139"/>
      <c r="AK2979" s="139"/>
      <c r="AL2979" s="139"/>
      <c r="AM2979" s="139"/>
      <c r="AN2979" s="139"/>
      <c r="AO2979" s="139"/>
      <c r="AP2979" s="139"/>
      <c r="AQ2979" s="139" t="s">
        <v>17295</v>
      </c>
      <c r="AR2979" s="139">
        <v>97452</v>
      </c>
      <c r="AS2979" s="139">
        <v>2025</v>
      </c>
      <c r="AT2979" s="139" t="s">
        <v>7291</v>
      </c>
      <c r="AU2979" s="139" t="s">
        <v>17296</v>
      </c>
      <c r="AV2979" s="139" t="s">
        <v>7222</v>
      </c>
      <c r="AW2979" s="139" t="s">
        <v>7223</v>
      </c>
      <c r="AX2979" s="139" t="s">
        <v>7224</v>
      </c>
      <c r="AY2979" s="139" t="s">
        <v>9442</v>
      </c>
      <c r="AZ2979" s="139" t="s">
        <v>7381</v>
      </c>
      <c r="BA2979" s="139"/>
      <c r="BB2979" s="141">
        <v>45997</v>
      </c>
      <c r="BC2979" s="141">
        <v>45997</v>
      </c>
      <c r="BD2979" s="139" t="s">
        <v>17384</v>
      </c>
      <c r="BE2979" s="145" t="s">
        <v>21863</v>
      </c>
      <c r="BF2979" s="139" t="s">
        <v>2340</v>
      </c>
      <c r="BG2979" s="139" t="s">
        <v>7228</v>
      </c>
      <c r="BH2979" s="139" t="s">
        <v>7229</v>
      </c>
      <c r="BI2979" s="139">
        <v>0</v>
      </c>
      <c r="BJ2979" s="139" t="s">
        <v>2350</v>
      </c>
      <c r="BK2979" s="139">
        <v>1</v>
      </c>
      <c r="BL2979" s="139">
        <v>1</v>
      </c>
      <c r="BM2979" s="139" t="s">
        <v>17297</v>
      </c>
      <c r="BN2979" s="139"/>
      <c r="BO2979" s="139">
        <v>0</v>
      </c>
      <c r="BP2979" s="139">
        <v>0</v>
      </c>
      <c r="BQ2979" s="139"/>
      <c r="BR2979" s="139"/>
      <c r="BS2979" s="139">
        <v>0</v>
      </c>
      <c r="BT2979" s="139"/>
      <c r="BU2979" s="139" t="s">
        <v>2360</v>
      </c>
      <c r="BV2979" s="139"/>
      <c r="BW2979" s="139"/>
      <c r="BX2979" s="139"/>
      <c r="BY2979" s="139"/>
      <c r="BZ2979" s="139"/>
      <c r="CA2979" s="139"/>
      <c r="CB2979" s="139" t="s">
        <v>7231</v>
      </c>
      <c r="CC2979" s="139"/>
    </row>
    <row r="2980" spans="1:81">
      <c r="A2980" s="139">
        <v>2979</v>
      </c>
      <c r="B2980" s="139" t="s">
        <v>7210</v>
      </c>
      <c r="C2980" s="145" t="s">
        <v>21867</v>
      </c>
      <c r="D2980" s="139">
        <v>1</v>
      </c>
      <c r="E2980" s="139">
        <v>2</v>
      </c>
      <c r="F2980" s="139">
        <v>1310</v>
      </c>
      <c r="G2980" s="139">
        <v>20</v>
      </c>
      <c r="H2980" s="139">
        <v>1290</v>
      </c>
      <c r="I2980" s="139"/>
      <c r="J2980" s="139"/>
      <c r="K2980" s="140">
        <v>45993.8409722222</v>
      </c>
      <c r="L2980" s="140">
        <v>45993.8416666667</v>
      </c>
      <c r="M2980" s="139" t="s">
        <v>2338</v>
      </c>
      <c r="N2980" s="139" t="s">
        <v>21868</v>
      </c>
      <c r="O2980" s="139" t="s">
        <v>2340</v>
      </c>
      <c r="P2980" s="139" t="s">
        <v>21869</v>
      </c>
      <c r="Q2980" s="139" t="s">
        <v>2342</v>
      </c>
      <c r="R2980" s="145" t="s">
        <v>21870</v>
      </c>
      <c r="S2980" s="139">
        <v>8340178</v>
      </c>
      <c r="T2980" s="139" t="s">
        <v>21869</v>
      </c>
      <c r="U2980" s="139" t="s">
        <v>21871</v>
      </c>
      <c r="V2980" s="139">
        <v>1</v>
      </c>
      <c r="W2980" s="139">
        <v>9177751180</v>
      </c>
      <c r="X2980" s="139" t="s">
        <v>21872</v>
      </c>
      <c r="Y2980" s="139" t="s">
        <v>21869</v>
      </c>
      <c r="Z2980" s="139">
        <v>9177751180</v>
      </c>
      <c r="AA2980" s="139" t="s">
        <v>21873</v>
      </c>
      <c r="AB2980" s="139"/>
      <c r="AC2980" s="139"/>
      <c r="AD2980" s="139" t="s">
        <v>21874</v>
      </c>
      <c r="AE2980" s="139" t="s">
        <v>2733</v>
      </c>
      <c r="AF2980" s="139" t="s">
        <v>2349</v>
      </c>
      <c r="AG2980" s="139">
        <v>20882</v>
      </c>
      <c r="AH2980" s="139" t="s">
        <v>21869</v>
      </c>
      <c r="AI2980" s="139">
        <v>9177751180</v>
      </c>
      <c r="AJ2980" s="139" t="s">
        <v>21873</v>
      </c>
      <c r="AK2980" s="139"/>
      <c r="AL2980" s="139"/>
      <c r="AM2980" s="139" t="s">
        <v>21874</v>
      </c>
      <c r="AN2980" s="139" t="s">
        <v>2733</v>
      </c>
      <c r="AO2980" s="139" t="s">
        <v>2349</v>
      </c>
      <c r="AP2980" s="139">
        <v>20882</v>
      </c>
      <c r="AQ2980" s="139" t="s">
        <v>7278</v>
      </c>
      <c r="AR2980" s="139">
        <v>93367</v>
      </c>
      <c r="AS2980" s="139">
        <v>2026</v>
      </c>
      <c r="AT2980" s="139" t="s">
        <v>7220</v>
      </c>
      <c r="AU2980" s="139" t="s">
        <v>7256</v>
      </c>
      <c r="AV2980" s="139" t="s">
        <v>7222</v>
      </c>
      <c r="AW2980" s="139" t="s">
        <v>7223</v>
      </c>
      <c r="AX2980" s="139" t="s">
        <v>7224</v>
      </c>
      <c r="AY2980" s="139" t="s">
        <v>7238</v>
      </c>
      <c r="AZ2980" s="139" t="s">
        <v>7257</v>
      </c>
      <c r="BA2980" s="139"/>
      <c r="BB2980" s="141">
        <v>46033</v>
      </c>
      <c r="BC2980" s="141">
        <v>46166</v>
      </c>
      <c r="BD2980" s="139" t="s">
        <v>7730</v>
      </c>
      <c r="BE2980" s="145" t="s">
        <v>21875</v>
      </c>
      <c r="BF2980" s="139" t="s">
        <v>2340</v>
      </c>
      <c r="BG2980" s="139" t="s">
        <v>172</v>
      </c>
      <c r="BH2980" s="139" t="s">
        <v>7242</v>
      </c>
      <c r="BI2980" s="139">
        <v>50</v>
      </c>
      <c r="BJ2980" s="139" t="s">
        <v>2350</v>
      </c>
      <c r="BK2980" s="139">
        <v>18</v>
      </c>
      <c r="BL2980" s="139">
        <v>18</v>
      </c>
      <c r="BM2980" s="139" t="s">
        <v>7243</v>
      </c>
      <c r="BN2980" s="139"/>
      <c r="BO2980" s="139">
        <v>50</v>
      </c>
      <c r="BP2980" s="139">
        <v>0</v>
      </c>
      <c r="BQ2980" s="139"/>
      <c r="BR2980" s="139"/>
      <c r="BS2980" s="139">
        <v>50</v>
      </c>
      <c r="BT2980" s="139"/>
      <c r="BU2980" s="139" t="s">
        <v>2386</v>
      </c>
      <c r="BV2980" s="139"/>
      <c r="BW2980" s="139"/>
      <c r="BX2980" s="139"/>
      <c r="BY2980" s="139"/>
      <c r="BZ2980" s="139"/>
      <c r="CA2980" s="139"/>
      <c r="CB2980" s="139" t="s">
        <v>7231</v>
      </c>
      <c r="CC2980" s="139"/>
    </row>
    <row r="2981" spans="1:81">
      <c r="A2981" s="139">
        <v>2980</v>
      </c>
      <c r="B2981" s="139" t="s">
        <v>7210</v>
      </c>
      <c r="C2981" s="145" t="s">
        <v>21867</v>
      </c>
      <c r="D2981" s="139">
        <v>1</v>
      </c>
      <c r="E2981" s="139">
        <v>2</v>
      </c>
      <c r="F2981" s="139">
        <v>1310</v>
      </c>
      <c r="G2981" s="139">
        <v>20</v>
      </c>
      <c r="H2981" s="139">
        <v>1290</v>
      </c>
      <c r="I2981" s="139"/>
      <c r="J2981" s="139"/>
      <c r="K2981" s="140">
        <v>45993.8409722222</v>
      </c>
      <c r="L2981" s="140">
        <v>45993.8416666667</v>
      </c>
      <c r="M2981" s="139" t="s">
        <v>2338</v>
      </c>
      <c r="N2981" s="139" t="s">
        <v>21868</v>
      </c>
      <c r="O2981" s="139" t="s">
        <v>2340</v>
      </c>
      <c r="P2981" s="139" t="s">
        <v>21869</v>
      </c>
      <c r="Q2981" s="139" t="s">
        <v>2342</v>
      </c>
      <c r="R2981" s="145" t="s">
        <v>21870</v>
      </c>
      <c r="S2981" s="139">
        <v>8340178</v>
      </c>
      <c r="T2981" s="139" t="s">
        <v>21869</v>
      </c>
      <c r="U2981" s="139" t="s">
        <v>21871</v>
      </c>
      <c r="V2981" s="139">
        <v>1</v>
      </c>
      <c r="W2981" s="139">
        <v>9177751180</v>
      </c>
      <c r="X2981" s="139" t="s">
        <v>21872</v>
      </c>
      <c r="Y2981" s="139" t="s">
        <v>21869</v>
      </c>
      <c r="Z2981" s="139">
        <v>9177751180</v>
      </c>
      <c r="AA2981" s="139" t="s">
        <v>21873</v>
      </c>
      <c r="AB2981" s="139"/>
      <c r="AC2981" s="139"/>
      <c r="AD2981" s="139" t="s">
        <v>21874</v>
      </c>
      <c r="AE2981" s="139" t="s">
        <v>2733</v>
      </c>
      <c r="AF2981" s="139" t="s">
        <v>2349</v>
      </c>
      <c r="AG2981" s="139">
        <v>20882</v>
      </c>
      <c r="AH2981" s="139" t="s">
        <v>21869</v>
      </c>
      <c r="AI2981" s="139">
        <v>9177751180</v>
      </c>
      <c r="AJ2981" s="139" t="s">
        <v>21873</v>
      </c>
      <c r="AK2981" s="139"/>
      <c r="AL2981" s="139"/>
      <c r="AM2981" s="139" t="s">
        <v>21874</v>
      </c>
      <c r="AN2981" s="139" t="s">
        <v>2733</v>
      </c>
      <c r="AO2981" s="139" t="s">
        <v>2349</v>
      </c>
      <c r="AP2981" s="139">
        <v>20882</v>
      </c>
      <c r="AQ2981" s="139" t="s">
        <v>7278</v>
      </c>
      <c r="AR2981" s="139">
        <v>93367</v>
      </c>
      <c r="AS2981" s="139">
        <v>2026</v>
      </c>
      <c r="AT2981" s="139" t="s">
        <v>7220</v>
      </c>
      <c r="AU2981" s="139" t="s">
        <v>7256</v>
      </c>
      <c r="AV2981" s="139" t="s">
        <v>7222</v>
      </c>
      <c r="AW2981" s="139" t="s">
        <v>7223</v>
      </c>
      <c r="AX2981" s="139" t="s">
        <v>7224</v>
      </c>
      <c r="AY2981" s="139" t="s">
        <v>7238</v>
      </c>
      <c r="AZ2981" s="139" t="s">
        <v>7257</v>
      </c>
      <c r="BA2981" s="139"/>
      <c r="BB2981" s="141">
        <v>46033</v>
      </c>
      <c r="BC2981" s="141">
        <v>46166</v>
      </c>
      <c r="BD2981" s="139" t="s">
        <v>7730</v>
      </c>
      <c r="BE2981" s="145" t="s">
        <v>21876</v>
      </c>
      <c r="BF2981" s="139" t="s">
        <v>2340</v>
      </c>
      <c r="BG2981" s="139" t="s">
        <v>7228</v>
      </c>
      <c r="BH2981" s="139" t="s">
        <v>7229</v>
      </c>
      <c r="BI2981" s="139">
        <v>1260</v>
      </c>
      <c r="BJ2981" s="139" t="s">
        <v>2350</v>
      </c>
      <c r="BK2981" s="139">
        <v>18</v>
      </c>
      <c r="BL2981" s="139">
        <v>18</v>
      </c>
      <c r="BM2981" s="139" t="s">
        <v>7243</v>
      </c>
      <c r="BN2981" s="139"/>
      <c r="BO2981" s="139">
        <v>1260</v>
      </c>
      <c r="BP2981" s="139">
        <v>20</v>
      </c>
      <c r="BQ2981" s="139"/>
      <c r="BR2981" s="139"/>
      <c r="BS2981" s="139">
        <v>1240</v>
      </c>
      <c r="BT2981" s="139"/>
      <c r="BU2981" s="139" t="s">
        <v>2386</v>
      </c>
      <c r="BV2981" s="139"/>
      <c r="BW2981" s="139"/>
      <c r="BX2981" s="139"/>
      <c r="BY2981" s="139"/>
      <c r="BZ2981" s="139"/>
      <c r="CA2981" s="139"/>
      <c r="CB2981" s="139" t="s">
        <v>7231</v>
      </c>
      <c r="CC2981" s="139"/>
    </row>
    <row r="2982" spans="1:81">
      <c r="A2982" s="139">
        <v>2981</v>
      </c>
      <c r="B2982" s="139" t="s">
        <v>7210</v>
      </c>
      <c r="C2982" s="145" t="s">
        <v>21877</v>
      </c>
      <c r="D2982" s="139">
        <v>1</v>
      </c>
      <c r="E2982" s="139">
        <v>1</v>
      </c>
      <c r="F2982" s="139">
        <v>0</v>
      </c>
      <c r="G2982" s="139">
        <v>0</v>
      </c>
      <c r="H2982" s="139">
        <v>0</v>
      </c>
      <c r="I2982" s="139"/>
      <c r="J2982" s="139"/>
      <c r="K2982" s="140">
        <v>45993.8409722222</v>
      </c>
      <c r="L2982" s="140">
        <v>45993.8409722222</v>
      </c>
      <c r="M2982" s="139"/>
      <c r="N2982" s="139"/>
      <c r="O2982" s="139" t="s">
        <v>2340</v>
      </c>
      <c r="P2982" s="139" t="s">
        <v>21878</v>
      </c>
      <c r="Q2982" s="139" t="s">
        <v>2342</v>
      </c>
      <c r="R2982" s="145" t="s">
        <v>21879</v>
      </c>
      <c r="S2982" s="139">
        <v>7997146</v>
      </c>
      <c r="T2982" s="139" t="s">
        <v>21878</v>
      </c>
      <c r="U2982" s="139" t="s">
        <v>21878</v>
      </c>
      <c r="V2982" s="139">
        <v>1</v>
      </c>
      <c r="W2982" s="139">
        <v>4155702872</v>
      </c>
      <c r="X2982" s="139" t="s">
        <v>21880</v>
      </c>
      <c r="Y2982" s="139"/>
      <c r="Z2982" s="139"/>
      <c r="AA2982" s="139"/>
      <c r="AB2982" s="139"/>
      <c r="AC2982" s="139"/>
      <c r="AD2982" s="139"/>
      <c r="AE2982" s="139"/>
      <c r="AF2982" s="139"/>
      <c r="AG2982" s="139"/>
      <c r="AH2982" s="139"/>
      <c r="AI2982" s="139"/>
      <c r="AJ2982" s="139"/>
      <c r="AK2982" s="139"/>
      <c r="AL2982" s="139"/>
      <c r="AM2982" s="139"/>
      <c r="AN2982" s="139"/>
      <c r="AO2982" s="139"/>
      <c r="AP2982" s="139"/>
      <c r="AQ2982" s="139" t="s">
        <v>17295</v>
      </c>
      <c r="AR2982" s="139">
        <v>97445</v>
      </c>
      <c r="AS2982" s="139">
        <v>2025</v>
      </c>
      <c r="AT2982" s="139" t="s">
        <v>7291</v>
      </c>
      <c r="AU2982" s="139" t="s">
        <v>17296</v>
      </c>
      <c r="AV2982" s="139" t="s">
        <v>7222</v>
      </c>
      <c r="AW2982" s="139" t="s">
        <v>7223</v>
      </c>
      <c r="AX2982" s="139" t="s">
        <v>7224</v>
      </c>
      <c r="AY2982" s="139" t="s">
        <v>9442</v>
      </c>
      <c r="AZ2982" s="139" t="s">
        <v>7381</v>
      </c>
      <c r="BA2982" s="139"/>
      <c r="BB2982" s="141">
        <v>45996</v>
      </c>
      <c r="BC2982" s="141">
        <v>45996</v>
      </c>
      <c r="BD2982" s="139" t="s">
        <v>12248</v>
      </c>
      <c r="BE2982" s="145" t="s">
        <v>21877</v>
      </c>
      <c r="BF2982" s="139" t="s">
        <v>2340</v>
      </c>
      <c r="BG2982" s="139" t="s">
        <v>7228</v>
      </c>
      <c r="BH2982" s="139" t="s">
        <v>7229</v>
      </c>
      <c r="BI2982" s="139">
        <v>0</v>
      </c>
      <c r="BJ2982" s="139" t="s">
        <v>2350</v>
      </c>
      <c r="BK2982" s="139">
        <v>1</v>
      </c>
      <c r="BL2982" s="139">
        <v>1</v>
      </c>
      <c r="BM2982" s="139" t="s">
        <v>17799</v>
      </c>
      <c r="BN2982" s="139"/>
      <c r="BO2982" s="139">
        <v>0</v>
      </c>
      <c r="BP2982" s="139">
        <v>0</v>
      </c>
      <c r="BQ2982" s="139"/>
      <c r="BR2982" s="139"/>
      <c r="BS2982" s="139">
        <v>0</v>
      </c>
      <c r="BT2982" s="139"/>
      <c r="BU2982" s="139" t="s">
        <v>2360</v>
      </c>
      <c r="BV2982" s="139"/>
      <c r="BW2982" s="139"/>
      <c r="BX2982" s="139"/>
      <c r="BY2982" s="139"/>
      <c r="BZ2982" s="139"/>
      <c r="CA2982" s="139"/>
      <c r="CB2982" s="139" t="s">
        <v>7231</v>
      </c>
      <c r="CC2982" s="139"/>
    </row>
    <row r="2983" spans="1:81">
      <c r="A2983" s="139">
        <v>2982</v>
      </c>
      <c r="B2983" s="139" t="s">
        <v>7210</v>
      </c>
      <c r="C2983" s="145" t="s">
        <v>21881</v>
      </c>
      <c r="D2983" s="139">
        <v>1</v>
      </c>
      <c r="E2983" s="139">
        <v>1</v>
      </c>
      <c r="F2983" s="139">
        <v>0</v>
      </c>
      <c r="G2983" s="139">
        <v>0</v>
      </c>
      <c r="H2983" s="139">
        <v>0</v>
      </c>
      <c r="I2983" s="139"/>
      <c r="J2983" s="139"/>
      <c r="K2983" s="140">
        <v>45993.8409722222</v>
      </c>
      <c r="L2983" s="140">
        <v>45993.8409722222</v>
      </c>
      <c r="M2983" s="139"/>
      <c r="N2983" s="139"/>
      <c r="O2983" s="139" t="s">
        <v>2340</v>
      </c>
      <c r="P2983" s="139" t="s">
        <v>21882</v>
      </c>
      <c r="Q2983" s="139" t="s">
        <v>2342</v>
      </c>
      <c r="R2983" s="145" t="s">
        <v>21883</v>
      </c>
      <c r="S2983" s="139">
        <v>8032910</v>
      </c>
      <c r="T2983" s="139" t="s">
        <v>21882</v>
      </c>
      <c r="U2983" s="139" t="s">
        <v>3752</v>
      </c>
      <c r="V2983" s="139">
        <v>1</v>
      </c>
      <c r="W2983" s="139">
        <v>6466451721</v>
      </c>
      <c r="X2983" s="139" t="s">
        <v>21884</v>
      </c>
      <c r="Y2983" s="139"/>
      <c r="Z2983" s="139"/>
      <c r="AA2983" s="139"/>
      <c r="AB2983" s="139"/>
      <c r="AC2983" s="139"/>
      <c r="AD2983" s="139"/>
      <c r="AE2983" s="139"/>
      <c r="AF2983" s="139"/>
      <c r="AG2983" s="139"/>
      <c r="AH2983" s="139"/>
      <c r="AI2983" s="139"/>
      <c r="AJ2983" s="139"/>
      <c r="AK2983" s="139"/>
      <c r="AL2983" s="139"/>
      <c r="AM2983" s="139"/>
      <c r="AN2983" s="139"/>
      <c r="AO2983" s="139"/>
      <c r="AP2983" s="139"/>
      <c r="AQ2983" s="139" t="s">
        <v>17295</v>
      </c>
      <c r="AR2983" s="139">
        <v>97455</v>
      </c>
      <c r="AS2983" s="139">
        <v>2025</v>
      </c>
      <c r="AT2983" s="139" t="s">
        <v>7291</v>
      </c>
      <c r="AU2983" s="139" t="s">
        <v>17296</v>
      </c>
      <c r="AV2983" s="139" t="s">
        <v>7222</v>
      </c>
      <c r="AW2983" s="139" t="s">
        <v>7223</v>
      </c>
      <c r="AX2983" s="139" t="s">
        <v>7224</v>
      </c>
      <c r="AY2983" s="139" t="s">
        <v>9442</v>
      </c>
      <c r="AZ2983" s="139" t="s">
        <v>7381</v>
      </c>
      <c r="BA2983" s="139"/>
      <c r="BB2983" s="141">
        <v>45997</v>
      </c>
      <c r="BC2983" s="141">
        <v>45997</v>
      </c>
      <c r="BD2983" s="139" t="s">
        <v>9788</v>
      </c>
      <c r="BE2983" s="145" t="s">
        <v>21881</v>
      </c>
      <c r="BF2983" s="139" t="s">
        <v>2340</v>
      </c>
      <c r="BG2983" s="139" t="s">
        <v>7228</v>
      </c>
      <c r="BH2983" s="139" t="s">
        <v>7229</v>
      </c>
      <c r="BI2983" s="139">
        <v>0</v>
      </c>
      <c r="BJ2983" s="139" t="s">
        <v>2350</v>
      </c>
      <c r="BK2983" s="139">
        <v>1</v>
      </c>
      <c r="BL2983" s="139">
        <v>1</v>
      </c>
      <c r="BM2983" s="139" t="s">
        <v>17297</v>
      </c>
      <c r="BN2983" s="139"/>
      <c r="BO2983" s="139">
        <v>0</v>
      </c>
      <c r="BP2983" s="139">
        <v>0</v>
      </c>
      <c r="BQ2983" s="139"/>
      <c r="BR2983" s="139"/>
      <c r="BS2983" s="139">
        <v>0</v>
      </c>
      <c r="BT2983" s="139"/>
      <c r="BU2983" s="139" t="s">
        <v>2360</v>
      </c>
      <c r="BV2983" s="139"/>
      <c r="BW2983" s="139"/>
      <c r="BX2983" s="139"/>
      <c r="BY2983" s="139"/>
      <c r="BZ2983" s="139"/>
      <c r="CA2983" s="139"/>
      <c r="CB2983" s="139" t="s">
        <v>7231</v>
      </c>
      <c r="CC2983" s="139"/>
    </row>
    <row r="2984" spans="1:81">
      <c r="A2984" s="139">
        <v>2983</v>
      </c>
      <c r="B2984" s="139" t="s">
        <v>7210</v>
      </c>
      <c r="C2984" s="145" t="s">
        <v>21885</v>
      </c>
      <c r="D2984" s="139">
        <v>1</v>
      </c>
      <c r="E2984" s="139">
        <v>1</v>
      </c>
      <c r="F2984" s="139">
        <v>0</v>
      </c>
      <c r="G2984" s="139">
        <v>0</v>
      </c>
      <c r="H2984" s="139">
        <v>0</v>
      </c>
      <c r="I2984" s="139"/>
      <c r="J2984" s="139"/>
      <c r="K2984" s="140">
        <v>45993.8402777778</v>
      </c>
      <c r="L2984" s="140">
        <v>45993.8402777778</v>
      </c>
      <c r="M2984" s="139"/>
      <c r="N2984" s="139"/>
      <c r="O2984" s="139" t="s">
        <v>2340</v>
      </c>
      <c r="P2984" s="139" t="s">
        <v>6983</v>
      </c>
      <c r="Q2984" s="139" t="s">
        <v>2342</v>
      </c>
      <c r="R2984" s="145" t="s">
        <v>21886</v>
      </c>
      <c r="S2984" s="139">
        <v>8124371</v>
      </c>
      <c r="T2984" s="139" t="s">
        <v>6983</v>
      </c>
      <c r="U2984" s="139" t="s">
        <v>21887</v>
      </c>
      <c r="V2984" s="139">
        <v>1</v>
      </c>
      <c r="W2984" s="139">
        <v>6504175738</v>
      </c>
      <c r="X2984" s="139" t="s">
        <v>21888</v>
      </c>
      <c r="Y2984" s="139"/>
      <c r="Z2984" s="139"/>
      <c r="AA2984" s="139"/>
      <c r="AB2984" s="139"/>
      <c r="AC2984" s="139"/>
      <c r="AD2984" s="139"/>
      <c r="AE2984" s="139"/>
      <c r="AF2984" s="139"/>
      <c r="AG2984" s="139"/>
      <c r="AH2984" s="139"/>
      <c r="AI2984" s="139"/>
      <c r="AJ2984" s="139"/>
      <c r="AK2984" s="139"/>
      <c r="AL2984" s="139"/>
      <c r="AM2984" s="139"/>
      <c r="AN2984" s="139"/>
      <c r="AO2984" s="139"/>
      <c r="AP2984" s="139"/>
      <c r="AQ2984" s="139" t="s">
        <v>17295</v>
      </c>
      <c r="AR2984" s="139">
        <v>97452</v>
      </c>
      <c r="AS2984" s="139">
        <v>2025</v>
      </c>
      <c r="AT2984" s="139" t="s">
        <v>7291</v>
      </c>
      <c r="AU2984" s="139" t="s">
        <v>17296</v>
      </c>
      <c r="AV2984" s="139" t="s">
        <v>7222</v>
      </c>
      <c r="AW2984" s="139" t="s">
        <v>7223</v>
      </c>
      <c r="AX2984" s="139" t="s">
        <v>7224</v>
      </c>
      <c r="AY2984" s="139" t="s">
        <v>9442</v>
      </c>
      <c r="AZ2984" s="139" t="s">
        <v>7381</v>
      </c>
      <c r="BA2984" s="139"/>
      <c r="BB2984" s="141">
        <v>45997</v>
      </c>
      <c r="BC2984" s="141">
        <v>45997</v>
      </c>
      <c r="BD2984" s="139" t="s">
        <v>17384</v>
      </c>
      <c r="BE2984" s="145" t="s">
        <v>21885</v>
      </c>
      <c r="BF2984" s="139" t="s">
        <v>2340</v>
      </c>
      <c r="BG2984" s="139" t="s">
        <v>7228</v>
      </c>
      <c r="BH2984" s="139" t="s">
        <v>7229</v>
      </c>
      <c r="BI2984" s="139">
        <v>0</v>
      </c>
      <c r="BJ2984" s="139" t="s">
        <v>2350</v>
      </c>
      <c r="BK2984" s="139">
        <v>1</v>
      </c>
      <c r="BL2984" s="139">
        <v>1</v>
      </c>
      <c r="BM2984" s="139" t="s">
        <v>17297</v>
      </c>
      <c r="BN2984" s="139"/>
      <c r="BO2984" s="139">
        <v>0</v>
      </c>
      <c r="BP2984" s="139">
        <v>0</v>
      </c>
      <c r="BQ2984" s="139"/>
      <c r="BR2984" s="139"/>
      <c r="BS2984" s="139">
        <v>0</v>
      </c>
      <c r="BT2984" s="139"/>
      <c r="BU2984" s="139" t="s">
        <v>2360</v>
      </c>
      <c r="BV2984" s="139"/>
      <c r="BW2984" s="139"/>
      <c r="BX2984" s="139"/>
      <c r="BY2984" s="139"/>
      <c r="BZ2984" s="139"/>
      <c r="CA2984" s="139"/>
      <c r="CB2984" s="139" t="s">
        <v>7231</v>
      </c>
      <c r="CC2984" s="139"/>
    </row>
    <row r="2985" spans="1:81">
      <c r="A2985" s="139">
        <v>2984</v>
      </c>
      <c r="B2985" s="139" t="s">
        <v>7210</v>
      </c>
      <c r="C2985" s="145" t="s">
        <v>21889</v>
      </c>
      <c r="D2985" s="139">
        <v>1</v>
      </c>
      <c r="E2985" s="139">
        <v>1</v>
      </c>
      <c r="F2985" s="139">
        <v>0</v>
      </c>
      <c r="G2985" s="139">
        <v>0</v>
      </c>
      <c r="H2985" s="139">
        <v>0</v>
      </c>
      <c r="I2985" s="139"/>
      <c r="J2985" s="139"/>
      <c r="K2985" s="140">
        <v>45993.8402777778</v>
      </c>
      <c r="L2985" s="140">
        <v>45993.8402777778</v>
      </c>
      <c r="M2985" s="139"/>
      <c r="N2985" s="139"/>
      <c r="O2985" s="139" t="s">
        <v>2340</v>
      </c>
      <c r="P2985" s="139" t="s">
        <v>21890</v>
      </c>
      <c r="Q2985" s="139" t="s">
        <v>2342</v>
      </c>
      <c r="R2985" s="145" t="s">
        <v>21891</v>
      </c>
      <c r="S2985" s="139">
        <v>7883784</v>
      </c>
      <c r="T2985" s="139" t="s">
        <v>21890</v>
      </c>
      <c r="U2985" s="139" t="s">
        <v>10328</v>
      </c>
      <c r="V2985" s="139">
        <v>1</v>
      </c>
      <c r="W2985" s="139">
        <v>6132619283</v>
      </c>
      <c r="X2985" s="139" t="s">
        <v>21892</v>
      </c>
      <c r="Y2985" s="139"/>
      <c r="Z2985" s="139"/>
      <c r="AA2985" s="139"/>
      <c r="AB2985" s="139"/>
      <c r="AC2985" s="139"/>
      <c r="AD2985" s="139"/>
      <c r="AE2985" s="139"/>
      <c r="AF2985" s="139"/>
      <c r="AG2985" s="139"/>
      <c r="AH2985" s="139"/>
      <c r="AI2985" s="139"/>
      <c r="AJ2985" s="139"/>
      <c r="AK2985" s="139"/>
      <c r="AL2985" s="139"/>
      <c r="AM2985" s="139"/>
      <c r="AN2985" s="139"/>
      <c r="AO2985" s="139"/>
      <c r="AP2985" s="139"/>
      <c r="AQ2985" s="139" t="s">
        <v>17295</v>
      </c>
      <c r="AR2985" s="139">
        <v>97439</v>
      </c>
      <c r="AS2985" s="139">
        <v>2025</v>
      </c>
      <c r="AT2985" s="139" t="s">
        <v>7291</v>
      </c>
      <c r="AU2985" s="139" t="s">
        <v>17296</v>
      </c>
      <c r="AV2985" s="139" t="s">
        <v>7222</v>
      </c>
      <c r="AW2985" s="139" t="s">
        <v>7223</v>
      </c>
      <c r="AX2985" s="139" t="s">
        <v>7224</v>
      </c>
      <c r="AY2985" s="139" t="s">
        <v>9442</v>
      </c>
      <c r="AZ2985" s="139" t="s">
        <v>7381</v>
      </c>
      <c r="BA2985" s="139"/>
      <c r="BB2985" s="141">
        <v>45996</v>
      </c>
      <c r="BC2985" s="141">
        <v>45996</v>
      </c>
      <c r="BD2985" s="139" t="s">
        <v>18105</v>
      </c>
      <c r="BE2985" s="145" t="s">
        <v>21889</v>
      </c>
      <c r="BF2985" s="139" t="s">
        <v>2340</v>
      </c>
      <c r="BG2985" s="139" t="s">
        <v>7228</v>
      </c>
      <c r="BH2985" s="139" t="s">
        <v>7229</v>
      </c>
      <c r="BI2985" s="139">
        <v>0</v>
      </c>
      <c r="BJ2985" s="139" t="s">
        <v>2350</v>
      </c>
      <c r="BK2985" s="139">
        <v>1</v>
      </c>
      <c r="BL2985" s="139">
        <v>1</v>
      </c>
      <c r="BM2985" s="139" t="s">
        <v>17799</v>
      </c>
      <c r="BN2985" s="139"/>
      <c r="BO2985" s="139">
        <v>0</v>
      </c>
      <c r="BP2985" s="139">
        <v>0</v>
      </c>
      <c r="BQ2985" s="139"/>
      <c r="BR2985" s="139"/>
      <c r="BS2985" s="139">
        <v>0</v>
      </c>
      <c r="BT2985" s="139"/>
      <c r="BU2985" s="139" t="s">
        <v>2360</v>
      </c>
      <c r="BV2985" s="139"/>
      <c r="BW2985" s="139"/>
      <c r="BX2985" s="139"/>
      <c r="BY2985" s="139"/>
      <c r="BZ2985" s="139"/>
      <c r="CA2985" s="139"/>
      <c r="CB2985" s="139" t="s">
        <v>7231</v>
      </c>
      <c r="CC2985" s="139"/>
    </row>
    <row r="2986" spans="1:81">
      <c r="A2986" s="139">
        <v>2985</v>
      </c>
      <c r="B2986" s="139" t="s">
        <v>7210</v>
      </c>
      <c r="C2986" s="145" t="s">
        <v>21893</v>
      </c>
      <c r="D2986" s="139">
        <v>1</v>
      </c>
      <c r="E2986" s="139">
        <v>1</v>
      </c>
      <c r="F2986" s="139">
        <v>0</v>
      </c>
      <c r="G2986" s="139">
        <v>0</v>
      </c>
      <c r="H2986" s="139">
        <v>0</v>
      </c>
      <c r="I2986" s="139"/>
      <c r="J2986" s="139"/>
      <c r="K2986" s="140">
        <v>45993.8395833333</v>
      </c>
      <c r="L2986" s="140">
        <v>45993.8395833333</v>
      </c>
      <c r="M2986" s="139"/>
      <c r="N2986" s="139"/>
      <c r="O2986" s="139" t="s">
        <v>2340</v>
      </c>
      <c r="P2986" s="139" t="s">
        <v>3051</v>
      </c>
      <c r="Q2986" s="139" t="s">
        <v>2342</v>
      </c>
      <c r="R2986" s="145" t="s">
        <v>21894</v>
      </c>
      <c r="S2986" s="139">
        <v>8084996</v>
      </c>
      <c r="T2986" s="139" t="s">
        <v>3051</v>
      </c>
      <c r="U2986" s="139" t="s">
        <v>3052</v>
      </c>
      <c r="V2986" s="139">
        <v>86</v>
      </c>
      <c r="W2986" s="139">
        <v>18221800936</v>
      </c>
      <c r="X2986" s="139" t="s">
        <v>3053</v>
      </c>
      <c r="Y2986" s="139"/>
      <c r="Z2986" s="139"/>
      <c r="AA2986" s="139"/>
      <c r="AB2986" s="139"/>
      <c r="AC2986" s="139"/>
      <c r="AD2986" s="139"/>
      <c r="AE2986" s="139"/>
      <c r="AF2986" s="139"/>
      <c r="AG2986" s="139"/>
      <c r="AH2986" s="139"/>
      <c r="AI2986" s="139"/>
      <c r="AJ2986" s="139"/>
      <c r="AK2986" s="139"/>
      <c r="AL2986" s="139"/>
      <c r="AM2986" s="139"/>
      <c r="AN2986" s="139"/>
      <c r="AO2986" s="139"/>
      <c r="AP2986" s="139"/>
      <c r="AQ2986" s="139" t="s">
        <v>17295</v>
      </c>
      <c r="AR2986" s="139">
        <v>97439</v>
      </c>
      <c r="AS2986" s="139">
        <v>2025</v>
      </c>
      <c r="AT2986" s="139" t="s">
        <v>7291</v>
      </c>
      <c r="AU2986" s="139" t="s">
        <v>17296</v>
      </c>
      <c r="AV2986" s="139" t="s">
        <v>7222</v>
      </c>
      <c r="AW2986" s="139" t="s">
        <v>7223</v>
      </c>
      <c r="AX2986" s="139" t="s">
        <v>7224</v>
      </c>
      <c r="AY2986" s="139" t="s">
        <v>9442</v>
      </c>
      <c r="AZ2986" s="139" t="s">
        <v>7381</v>
      </c>
      <c r="BA2986" s="139"/>
      <c r="BB2986" s="141">
        <v>45996</v>
      </c>
      <c r="BC2986" s="141">
        <v>45996</v>
      </c>
      <c r="BD2986" s="139" t="s">
        <v>18105</v>
      </c>
      <c r="BE2986" s="145" t="s">
        <v>21893</v>
      </c>
      <c r="BF2986" s="139" t="s">
        <v>2340</v>
      </c>
      <c r="BG2986" s="139" t="s">
        <v>7228</v>
      </c>
      <c r="BH2986" s="139" t="s">
        <v>7229</v>
      </c>
      <c r="BI2986" s="139">
        <v>0</v>
      </c>
      <c r="BJ2986" s="139" t="s">
        <v>2350</v>
      </c>
      <c r="BK2986" s="139">
        <v>1</v>
      </c>
      <c r="BL2986" s="139">
        <v>1</v>
      </c>
      <c r="BM2986" s="139" t="s">
        <v>17799</v>
      </c>
      <c r="BN2986" s="139"/>
      <c r="BO2986" s="139">
        <v>0</v>
      </c>
      <c r="BP2986" s="139">
        <v>0</v>
      </c>
      <c r="BQ2986" s="139"/>
      <c r="BR2986" s="139"/>
      <c r="BS2986" s="139">
        <v>0</v>
      </c>
      <c r="BT2986" s="139"/>
      <c r="BU2986" s="139" t="s">
        <v>2360</v>
      </c>
      <c r="BV2986" s="139"/>
      <c r="BW2986" s="139"/>
      <c r="BX2986" s="139"/>
      <c r="BY2986" s="139"/>
      <c r="BZ2986" s="139"/>
      <c r="CA2986" s="139"/>
      <c r="CB2986" s="139" t="s">
        <v>7231</v>
      </c>
      <c r="CC2986" s="139"/>
    </row>
    <row r="2987" spans="1:81">
      <c r="A2987" s="139">
        <v>2986</v>
      </c>
      <c r="B2987" s="139" t="s">
        <v>7210</v>
      </c>
      <c r="C2987" s="145" t="s">
        <v>21895</v>
      </c>
      <c r="D2987" s="139">
        <v>1</v>
      </c>
      <c r="E2987" s="139">
        <v>1</v>
      </c>
      <c r="F2987" s="139">
        <v>0</v>
      </c>
      <c r="G2987" s="139">
        <v>0</v>
      </c>
      <c r="H2987" s="139">
        <v>0</v>
      </c>
      <c r="I2987" s="139"/>
      <c r="J2987" s="139"/>
      <c r="K2987" s="140">
        <v>45993.8395833333</v>
      </c>
      <c r="L2987" s="140">
        <v>45993.8395833333</v>
      </c>
      <c r="M2987" s="139"/>
      <c r="N2987" s="139"/>
      <c r="O2987" s="139" t="s">
        <v>2340</v>
      </c>
      <c r="P2987" s="139" t="s">
        <v>21896</v>
      </c>
      <c r="Q2987" s="139" t="s">
        <v>2342</v>
      </c>
      <c r="R2987" s="145" t="s">
        <v>21897</v>
      </c>
      <c r="S2987" s="139">
        <v>8008720</v>
      </c>
      <c r="T2987" s="139" t="s">
        <v>21896</v>
      </c>
      <c r="U2987" s="139" t="s">
        <v>21896</v>
      </c>
      <c r="V2987" s="139">
        <v>1</v>
      </c>
      <c r="W2987" s="139">
        <v>9515451808</v>
      </c>
      <c r="X2987" s="139" t="s">
        <v>21898</v>
      </c>
      <c r="Y2987" s="139"/>
      <c r="Z2987" s="139"/>
      <c r="AA2987" s="139"/>
      <c r="AB2987" s="139"/>
      <c r="AC2987" s="139"/>
      <c r="AD2987" s="139"/>
      <c r="AE2987" s="139"/>
      <c r="AF2987" s="139"/>
      <c r="AG2987" s="139"/>
      <c r="AH2987" s="139"/>
      <c r="AI2987" s="139"/>
      <c r="AJ2987" s="139"/>
      <c r="AK2987" s="139"/>
      <c r="AL2987" s="139"/>
      <c r="AM2987" s="139"/>
      <c r="AN2987" s="139"/>
      <c r="AO2987" s="139"/>
      <c r="AP2987" s="139"/>
      <c r="AQ2987" s="139" t="s">
        <v>17295</v>
      </c>
      <c r="AR2987" s="139">
        <v>97452</v>
      </c>
      <c r="AS2987" s="139">
        <v>2025</v>
      </c>
      <c r="AT2987" s="139" t="s">
        <v>7291</v>
      </c>
      <c r="AU2987" s="139" t="s">
        <v>17296</v>
      </c>
      <c r="AV2987" s="139" t="s">
        <v>7222</v>
      </c>
      <c r="AW2987" s="139" t="s">
        <v>7223</v>
      </c>
      <c r="AX2987" s="139" t="s">
        <v>7224</v>
      </c>
      <c r="AY2987" s="139" t="s">
        <v>9442</v>
      </c>
      <c r="AZ2987" s="139" t="s">
        <v>7381</v>
      </c>
      <c r="BA2987" s="139"/>
      <c r="BB2987" s="141">
        <v>45997</v>
      </c>
      <c r="BC2987" s="141">
        <v>45997</v>
      </c>
      <c r="BD2987" s="139" t="s">
        <v>17384</v>
      </c>
      <c r="BE2987" s="145" t="s">
        <v>21895</v>
      </c>
      <c r="BF2987" s="139" t="s">
        <v>2340</v>
      </c>
      <c r="BG2987" s="139" t="s">
        <v>7228</v>
      </c>
      <c r="BH2987" s="139" t="s">
        <v>7229</v>
      </c>
      <c r="BI2987" s="139">
        <v>0</v>
      </c>
      <c r="BJ2987" s="139" t="s">
        <v>2350</v>
      </c>
      <c r="BK2987" s="139">
        <v>1</v>
      </c>
      <c r="BL2987" s="139">
        <v>1</v>
      </c>
      <c r="BM2987" s="139" t="s">
        <v>17297</v>
      </c>
      <c r="BN2987" s="139"/>
      <c r="BO2987" s="139">
        <v>0</v>
      </c>
      <c r="BP2987" s="139">
        <v>0</v>
      </c>
      <c r="BQ2987" s="139"/>
      <c r="BR2987" s="139"/>
      <c r="BS2987" s="139">
        <v>0</v>
      </c>
      <c r="BT2987" s="139"/>
      <c r="BU2987" s="139" t="s">
        <v>2538</v>
      </c>
      <c r="BV2987" s="139"/>
      <c r="BW2987" s="139"/>
      <c r="BX2987" s="139"/>
      <c r="BY2987" s="139"/>
      <c r="BZ2987" s="139"/>
      <c r="CA2987" s="139"/>
      <c r="CB2987" s="139" t="s">
        <v>7231</v>
      </c>
      <c r="CC2987" s="139"/>
    </row>
    <row r="2988" spans="1:81">
      <c r="A2988" s="139">
        <v>2987</v>
      </c>
      <c r="B2988" s="139" t="s">
        <v>7210</v>
      </c>
      <c r="C2988" s="145" t="s">
        <v>21899</v>
      </c>
      <c r="D2988" s="139">
        <v>1</v>
      </c>
      <c r="E2988" s="139">
        <v>1</v>
      </c>
      <c r="F2988" s="139">
        <v>0</v>
      </c>
      <c r="G2988" s="139">
        <v>0</v>
      </c>
      <c r="H2988" s="139">
        <v>0</v>
      </c>
      <c r="I2988" s="139"/>
      <c r="J2988" s="139"/>
      <c r="K2988" s="140">
        <v>45993.8388888889</v>
      </c>
      <c r="L2988" s="140">
        <v>45993.8388888889</v>
      </c>
      <c r="M2988" s="139"/>
      <c r="N2988" s="139"/>
      <c r="O2988" s="139" t="s">
        <v>2340</v>
      </c>
      <c r="P2988" s="139" t="s">
        <v>21900</v>
      </c>
      <c r="Q2988" s="139" t="s">
        <v>2342</v>
      </c>
      <c r="R2988" s="145" t="s">
        <v>21901</v>
      </c>
      <c r="S2988" s="139">
        <v>7877934</v>
      </c>
      <c r="T2988" s="139" t="s">
        <v>21900</v>
      </c>
      <c r="U2988" s="139" t="s">
        <v>21902</v>
      </c>
      <c r="V2988" s="139">
        <v>1</v>
      </c>
      <c r="W2988" s="139">
        <v>2068893930</v>
      </c>
      <c r="X2988" s="139" t="s">
        <v>21903</v>
      </c>
      <c r="Y2988" s="139"/>
      <c r="Z2988" s="139"/>
      <c r="AA2988" s="139"/>
      <c r="AB2988" s="139"/>
      <c r="AC2988" s="139"/>
      <c r="AD2988" s="139"/>
      <c r="AE2988" s="139"/>
      <c r="AF2988" s="139"/>
      <c r="AG2988" s="139"/>
      <c r="AH2988" s="139"/>
      <c r="AI2988" s="139"/>
      <c r="AJ2988" s="139"/>
      <c r="AK2988" s="139"/>
      <c r="AL2988" s="139"/>
      <c r="AM2988" s="139"/>
      <c r="AN2988" s="139"/>
      <c r="AO2988" s="139"/>
      <c r="AP2988" s="139"/>
      <c r="AQ2988" s="139" t="s">
        <v>17295</v>
      </c>
      <c r="AR2988" s="139">
        <v>97445</v>
      </c>
      <c r="AS2988" s="139">
        <v>2025</v>
      </c>
      <c r="AT2988" s="139" t="s">
        <v>7291</v>
      </c>
      <c r="AU2988" s="139" t="s">
        <v>17296</v>
      </c>
      <c r="AV2988" s="139" t="s">
        <v>7222</v>
      </c>
      <c r="AW2988" s="139" t="s">
        <v>7223</v>
      </c>
      <c r="AX2988" s="139" t="s">
        <v>7224</v>
      </c>
      <c r="AY2988" s="139" t="s">
        <v>9442</v>
      </c>
      <c r="AZ2988" s="139" t="s">
        <v>7381</v>
      </c>
      <c r="BA2988" s="139"/>
      <c r="BB2988" s="141">
        <v>45996</v>
      </c>
      <c r="BC2988" s="141">
        <v>45996</v>
      </c>
      <c r="BD2988" s="139" t="s">
        <v>12248</v>
      </c>
      <c r="BE2988" s="145" t="s">
        <v>21899</v>
      </c>
      <c r="BF2988" s="139" t="s">
        <v>2340</v>
      </c>
      <c r="BG2988" s="139" t="s">
        <v>7228</v>
      </c>
      <c r="BH2988" s="139" t="s">
        <v>7229</v>
      </c>
      <c r="BI2988" s="139">
        <v>0</v>
      </c>
      <c r="BJ2988" s="139" t="s">
        <v>2350</v>
      </c>
      <c r="BK2988" s="139">
        <v>1</v>
      </c>
      <c r="BL2988" s="139">
        <v>1</v>
      </c>
      <c r="BM2988" s="139" t="s">
        <v>17799</v>
      </c>
      <c r="BN2988" s="139"/>
      <c r="BO2988" s="139">
        <v>0</v>
      </c>
      <c r="BP2988" s="139">
        <v>0</v>
      </c>
      <c r="BQ2988" s="139"/>
      <c r="BR2988" s="139"/>
      <c r="BS2988" s="139">
        <v>0</v>
      </c>
      <c r="BT2988" s="139"/>
      <c r="BU2988" s="139" t="s">
        <v>2360</v>
      </c>
      <c r="BV2988" s="139"/>
      <c r="BW2988" s="139"/>
      <c r="BX2988" s="139"/>
      <c r="BY2988" s="139"/>
      <c r="BZ2988" s="139"/>
      <c r="CA2988" s="139"/>
      <c r="CB2988" s="139" t="s">
        <v>7231</v>
      </c>
      <c r="CC2988" s="139"/>
    </row>
    <row r="2989" spans="1:81">
      <c r="A2989" s="139">
        <v>2988</v>
      </c>
      <c r="B2989" s="139" t="s">
        <v>7210</v>
      </c>
      <c r="C2989" s="145" t="s">
        <v>21904</v>
      </c>
      <c r="D2989" s="139">
        <v>1</v>
      </c>
      <c r="E2989" s="139">
        <v>1</v>
      </c>
      <c r="F2989" s="139">
        <v>0</v>
      </c>
      <c r="G2989" s="139">
        <v>0</v>
      </c>
      <c r="H2989" s="139">
        <v>0</v>
      </c>
      <c r="I2989" s="139"/>
      <c r="J2989" s="139"/>
      <c r="K2989" s="140">
        <v>45993.8388888889</v>
      </c>
      <c r="L2989" s="140">
        <v>45993.8388888889</v>
      </c>
      <c r="M2989" s="139"/>
      <c r="N2989" s="139"/>
      <c r="O2989" s="139" t="s">
        <v>2340</v>
      </c>
      <c r="P2989" s="139" t="s">
        <v>7627</v>
      </c>
      <c r="Q2989" s="139" t="s">
        <v>2342</v>
      </c>
      <c r="R2989" s="145" t="s">
        <v>21905</v>
      </c>
      <c r="S2989" s="139">
        <v>7886505</v>
      </c>
      <c r="T2989" s="139" t="s">
        <v>7627</v>
      </c>
      <c r="U2989" s="139" t="s">
        <v>3534</v>
      </c>
      <c r="V2989" s="139">
        <v>1</v>
      </c>
      <c r="W2989" s="139">
        <v>9178631088</v>
      </c>
      <c r="X2989" s="139" t="s">
        <v>21906</v>
      </c>
      <c r="Y2989" s="139"/>
      <c r="Z2989" s="139"/>
      <c r="AA2989" s="139"/>
      <c r="AB2989" s="139"/>
      <c r="AC2989" s="139"/>
      <c r="AD2989" s="139"/>
      <c r="AE2989" s="139"/>
      <c r="AF2989" s="139"/>
      <c r="AG2989" s="139"/>
      <c r="AH2989" s="139"/>
      <c r="AI2989" s="139"/>
      <c r="AJ2989" s="139"/>
      <c r="AK2989" s="139"/>
      <c r="AL2989" s="139"/>
      <c r="AM2989" s="139"/>
      <c r="AN2989" s="139"/>
      <c r="AO2989" s="139"/>
      <c r="AP2989" s="139"/>
      <c r="AQ2989" s="139" t="s">
        <v>17295</v>
      </c>
      <c r="AR2989" s="139">
        <v>97435</v>
      </c>
      <c r="AS2989" s="139">
        <v>2025</v>
      </c>
      <c r="AT2989" s="139" t="s">
        <v>7291</v>
      </c>
      <c r="AU2989" s="139" t="s">
        <v>17296</v>
      </c>
      <c r="AV2989" s="139" t="s">
        <v>7222</v>
      </c>
      <c r="AW2989" s="139" t="s">
        <v>7223</v>
      </c>
      <c r="AX2989" s="139" t="s">
        <v>7224</v>
      </c>
      <c r="AY2989" s="139" t="s">
        <v>9442</v>
      </c>
      <c r="AZ2989" s="139" t="s">
        <v>18933</v>
      </c>
      <c r="BA2989" s="139"/>
      <c r="BB2989" s="141">
        <v>45995</v>
      </c>
      <c r="BC2989" s="141">
        <v>45995</v>
      </c>
      <c r="BD2989" s="139" t="s">
        <v>11622</v>
      </c>
      <c r="BE2989" s="145" t="s">
        <v>21904</v>
      </c>
      <c r="BF2989" s="139" t="s">
        <v>2340</v>
      </c>
      <c r="BG2989" s="139" t="s">
        <v>7228</v>
      </c>
      <c r="BH2989" s="139" t="s">
        <v>7229</v>
      </c>
      <c r="BI2989" s="139">
        <v>0</v>
      </c>
      <c r="BJ2989" s="139" t="s">
        <v>2350</v>
      </c>
      <c r="BK2989" s="139">
        <v>1</v>
      </c>
      <c r="BL2989" s="139">
        <v>1</v>
      </c>
      <c r="BM2989" s="139" t="s">
        <v>18934</v>
      </c>
      <c r="BN2989" s="139"/>
      <c r="BO2989" s="139">
        <v>0</v>
      </c>
      <c r="BP2989" s="139">
        <v>0</v>
      </c>
      <c r="BQ2989" s="139"/>
      <c r="BR2989" s="139"/>
      <c r="BS2989" s="139">
        <v>0</v>
      </c>
      <c r="BT2989" s="139"/>
      <c r="BU2989" s="139" t="s">
        <v>2360</v>
      </c>
      <c r="BV2989" s="139"/>
      <c r="BW2989" s="139"/>
      <c r="BX2989" s="139"/>
      <c r="BY2989" s="139"/>
      <c r="BZ2989" s="139"/>
      <c r="CA2989" s="139"/>
      <c r="CB2989" s="139" t="s">
        <v>7231</v>
      </c>
      <c r="CC2989" s="139"/>
    </row>
    <row r="2990" spans="1:81">
      <c r="A2990" s="139">
        <v>2989</v>
      </c>
      <c r="B2990" s="139" t="s">
        <v>7210</v>
      </c>
      <c r="C2990" s="145" t="s">
        <v>21907</v>
      </c>
      <c r="D2990" s="139">
        <v>1</v>
      </c>
      <c r="E2990" s="139">
        <v>1</v>
      </c>
      <c r="F2990" s="139">
        <v>0</v>
      </c>
      <c r="G2990" s="139">
        <v>0</v>
      </c>
      <c r="H2990" s="139">
        <v>0</v>
      </c>
      <c r="I2990" s="139"/>
      <c r="J2990" s="139"/>
      <c r="K2990" s="140">
        <v>45993.8340277778</v>
      </c>
      <c r="L2990" s="140">
        <v>45993.8340277778</v>
      </c>
      <c r="M2990" s="139"/>
      <c r="N2990" s="139"/>
      <c r="O2990" s="139" t="s">
        <v>2340</v>
      </c>
      <c r="P2990" s="139" t="s">
        <v>5644</v>
      </c>
      <c r="Q2990" s="139" t="s">
        <v>2342</v>
      </c>
      <c r="R2990" s="145" t="s">
        <v>21908</v>
      </c>
      <c r="S2990" s="139">
        <v>7878922</v>
      </c>
      <c r="T2990" s="139" t="s">
        <v>5644</v>
      </c>
      <c r="U2990" s="139" t="s">
        <v>5644</v>
      </c>
      <c r="V2990" s="139">
        <v>1</v>
      </c>
      <c r="W2990" s="139">
        <v>8328668808</v>
      </c>
      <c r="X2990" s="139" t="s">
        <v>21909</v>
      </c>
      <c r="Y2990" s="139"/>
      <c r="Z2990" s="139"/>
      <c r="AA2990" s="139"/>
      <c r="AB2990" s="139"/>
      <c r="AC2990" s="139"/>
      <c r="AD2990" s="139"/>
      <c r="AE2990" s="139"/>
      <c r="AF2990" s="139"/>
      <c r="AG2990" s="139"/>
      <c r="AH2990" s="139"/>
      <c r="AI2990" s="139"/>
      <c r="AJ2990" s="139"/>
      <c r="AK2990" s="139"/>
      <c r="AL2990" s="139"/>
      <c r="AM2990" s="139"/>
      <c r="AN2990" s="139"/>
      <c r="AO2990" s="139"/>
      <c r="AP2990" s="139"/>
      <c r="AQ2990" s="139" t="s">
        <v>17295</v>
      </c>
      <c r="AR2990" s="139">
        <v>97429</v>
      </c>
      <c r="AS2990" s="139">
        <v>2025</v>
      </c>
      <c r="AT2990" s="139" t="s">
        <v>7291</v>
      </c>
      <c r="AU2990" s="139" t="s">
        <v>17296</v>
      </c>
      <c r="AV2990" s="139" t="s">
        <v>7222</v>
      </c>
      <c r="AW2990" s="139" t="s">
        <v>7223</v>
      </c>
      <c r="AX2990" s="139" t="s">
        <v>7224</v>
      </c>
      <c r="AY2990" s="139" t="s">
        <v>9442</v>
      </c>
      <c r="AZ2990" s="139" t="s">
        <v>7381</v>
      </c>
      <c r="BA2990" s="139"/>
      <c r="BB2990" s="141">
        <v>45995</v>
      </c>
      <c r="BC2990" s="141">
        <v>45995</v>
      </c>
      <c r="BD2990" s="139" t="s">
        <v>8342</v>
      </c>
      <c r="BE2990" s="145" t="s">
        <v>21907</v>
      </c>
      <c r="BF2990" s="139" t="s">
        <v>2340</v>
      </c>
      <c r="BG2990" s="139" t="s">
        <v>7228</v>
      </c>
      <c r="BH2990" s="139" t="s">
        <v>7229</v>
      </c>
      <c r="BI2990" s="139">
        <v>0</v>
      </c>
      <c r="BJ2990" s="139" t="s">
        <v>2350</v>
      </c>
      <c r="BK2990" s="139">
        <v>1</v>
      </c>
      <c r="BL2990" s="139">
        <v>1</v>
      </c>
      <c r="BM2990" s="139" t="s">
        <v>18934</v>
      </c>
      <c r="BN2990" s="139"/>
      <c r="BO2990" s="139">
        <v>0</v>
      </c>
      <c r="BP2990" s="139">
        <v>0</v>
      </c>
      <c r="BQ2990" s="139"/>
      <c r="BR2990" s="139"/>
      <c r="BS2990" s="139">
        <v>0</v>
      </c>
      <c r="BT2990" s="139"/>
      <c r="BU2990" s="139" t="s">
        <v>2360</v>
      </c>
      <c r="BV2990" s="139"/>
      <c r="BW2990" s="139"/>
      <c r="BX2990" s="139"/>
      <c r="BY2990" s="139"/>
      <c r="BZ2990" s="139"/>
      <c r="CA2990" s="139"/>
      <c r="CB2990" s="139" t="s">
        <v>7231</v>
      </c>
      <c r="CC2990" s="139"/>
    </row>
    <row r="2991" spans="1:81">
      <c r="A2991" s="139">
        <v>2990</v>
      </c>
      <c r="B2991" s="139" t="s">
        <v>7210</v>
      </c>
      <c r="C2991" s="145" t="s">
        <v>21910</v>
      </c>
      <c r="D2991" s="139">
        <v>1</v>
      </c>
      <c r="E2991" s="139">
        <v>1</v>
      </c>
      <c r="F2991" s="139">
        <v>0</v>
      </c>
      <c r="G2991" s="139">
        <v>0</v>
      </c>
      <c r="H2991" s="139">
        <v>0</v>
      </c>
      <c r="I2991" s="139"/>
      <c r="J2991" s="139"/>
      <c r="K2991" s="140">
        <v>45993.8333333333</v>
      </c>
      <c r="L2991" s="140">
        <v>45993.8333333333</v>
      </c>
      <c r="M2991" s="139"/>
      <c r="N2991" s="139"/>
      <c r="O2991" s="139" t="s">
        <v>2340</v>
      </c>
      <c r="P2991" s="139" t="s">
        <v>21911</v>
      </c>
      <c r="Q2991" s="139" t="s">
        <v>2342</v>
      </c>
      <c r="R2991" s="145" t="s">
        <v>21912</v>
      </c>
      <c r="S2991" s="139">
        <v>7890884</v>
      </c>
      <c r="T2991" s="139" t="s">
        <v>21911</v>
      </c>
      <c r="U2991" s="139" t="s">
        <v>21913</v>
      </c>
      <c r="V2991" s="139">
        <v>1</v>
      </c>
      <c r="W2991" s="139">
        <v>4256069808</v>
      </c>
      <c r="X2991" s="139" t="s">
        <v>21914</v>
      </c>
      <c r="Y2991" s="139"/>
      <c r="Z2991" s="139"/>
      <c r="AA2991" s="139"/>
      <c r="AB2991" s="139"/>
      <c r="AC2991" s="139"/>
      <c r="AD2991" s="139"/>
      <c r="AE2991" s="139"/>
      <c r="AF2991" s="139"/>
      <c r="AG2991" s="139"/>
      <c r="AH2991" s="139"/>
      <c r="AI2991" s="139"/>
      <c r="AJ2991" s="139"/>
      <c r="AK2991" s="139"/>
      <c r="AL2991" s="139"/>
      <c r="AM2991" s="139"/>
      <c r="AN2991" s="139"/>
      <c r="AO2991" s="139"/>
      <c r="AP2991" s="139"/>
      <c r="AQ2991" s="139" t="s">
        <v>17295</v>
      </c>
      <c r="AR2991" s="139">
        <v>97429</v>
      </c>
      <c r="AS2991" s="139">
        <v>2025</v>
      </c>
      <c r="AT2991" s="139" t="s">
        <v>7291</v>
      </c>
      <c r="AU2991" s="139" t="s">
        <v>17296</v>
      </c>
      <c r="AV2991" s="139" t="s">
        <v>7222</v>
      </c>
      <c r="AW2991" s="139" t="s">
        <v>7223</v>
      </c>
      <c r="AX2991" s="139" t="s">
        <v>7224</v>
      </c>
      <c r="AY2991" s="139" t="s">
        <v>9442</v>
      </c>
      <c r="AZ2991" s="139" t="s">
        <v>7381</v>
      </c>
      <c r="BA2991" s="139"/>
      <c r="BB2991" s="141">
        <v>45995</v>
      </c>
      <c r="BC2991" s="141">
        <v>45995</v>
      </c>
      <c r="BD2991" s="139" t="s">
        <v>8342</v>
      </c>
      <c r="BE2991" s="145" t="s">
        <v>21910</v>
      </c>
      <c r="BF2991" s="139" t="s">
        <v>2340</v>
      </c>
      <c r="BG2991" s="139" t="s">
        <v>7228</v>
      </c>
      <c r="BH2991" s="139" t="s">
        <v>7229</v>
      </c>
      <c r="BI2991" s="139">
        <v>0</v>
      </c>
      <c r="BJ2991" s="139" t="s">
        <v>2350</v>
      </c>
      <c r="BK2991" s="139">
        <v>1</v>
      </c>
      <c r="BL2991" s="139">
        <v>1</v>
      </c>
      <c r="BM2991" s="139" t="s">
        <v>18934</v>
      </c>
      <c r="BN2991" s="139"/>
      <c r="BO2991" s="139">
        <v>0</v>
      </c>
      <c r="BP2991" s="139">
        <v>0</v>
      </c>
      <c r="BQ2991" s="139"/>
      <c r="BR2991" s="139"/>
      <c r="BS2991" s="139">
        <v>0</v>
      </c>
      <c r="BT2991" s="139"/>
      <c r="BU2991" s="139" t="s">
        <v>2360</v>
      </c>
      <c r="BV2991" s="139"/>
      <c r="BW2991" s="139"/>
      <c r="BX2991" s="139"/>
      <c r="BY2991" s="139"/>
      <c r="BZ2991" s="139"/>
      <c r="CA2991" s="139"/>
      <c r="CB2991" s="139" t="s">
        <v>7231</v>
      </c>
      <c r="CC2991" s="139"/>
    </row>
    <row r="2992" spans="1:81">
      <c r="A2992" s="139">
        <v>2991</v>
      </c>
      <c r="B2992" s="139" t="s">
        <v>7210</v>
      </c>
      <c r="C2992" s="145" t="s">
        <v>21915</v>
      </c>
      <c r="D2992" s="139">
        <v>1</v>
      </c>
      <c r="E2992" s="139">
        <v>1</v>
      </c>
      <c r="F2992" s="139">
        <v>1</v>
      </c>
      <c r="G2992" s="139">
        <v>0</v>
      </c>
      <c r="H2992" s="139">
        <v>1</v>
      </c>
      <c r="I2992" s="139"/>
      <c r="J2992" s="139"/>
      <c r="K2992" s="140">
        <v>45993.8326388889</v>
      </c>
      <c r="L2992" s="140">
        <v>45993.8326388889</v>
      </c>
      <c r="M2992" s="139" t="s">
        <v>2424</v>
      </c>
      <c r="N2992" s="139" t="s">
        <v>21916</v>
      </c>
      <c r="O2992" s="139" t="s">
        <v>2340</v>
      </c>
      <c r="P2992" s="139" t="s">
        <v>21917</v>
      </c>
      <c r="Q2992" s="139" t="s">
        <v>2342</v>
      </c>
      <c r="R2992" s="145" t="s">
        <v>21918</v>
      </c>
      <c r="S2992" s="139">
        <v>7909692</v>
      </c>
      <c r="T2992" s="139" t="s">
        <v>21917</v>
      </c>
      <c r="U2992" s="139" t="s">
        <v>21919</v>
      </c>
      <c r="V2992" s="139">
        <v>1</v>
      </c>
      <c r="W2992" s="139">
        <v>5127848730</v>
      </c>
      <c r="X2992" s="139" t="s">
        <v>21920</v>
      </c>
      <c r="Y2992" s="139"/>
      <c r="Z2992" s="139"/>
      <c r="AA2992" s="139"/>
      <c r="AB2992" s="139"/>
      <c r="AC2992" s="139"/>
      <c r="AD2992" s="139"/>
      <c r="AE2992" s="139"/>
      <c r="AF2992" s="139"/>
      <c r="AG2992" s="139"/>
      <c r="AH2992" s="139" t="s">
        <v>21921</v>
      </c>
      <c r="AI2992" s="139">
        <v>5127848730</v>
      </c>
      <c r="AJ2992" s="139" t="s">
        <v>21922</v>
      </c>
      <c r="AK2992" s="139"/>
      <c r="AL2992" s="139"/>
      <c r="AM2992" s="139" t="s">
        <v>2562</v>
      </c>
      <c r="AN2992" s="139" t="s">
        <v>2498</v>
      </c>
      <c r="AO2992" s="139" t="s">
        <v>2349</v>
      </c>
      <c r="AP2992" s="139">
        <v>92620</v>
      </c>
      <c r="AQ2992" s="139" t="s">
        <v>21923</v>
      </c>
      <c r="AR2992" s="139">
        <v>97472</v>
      </c>
      <c r="AS2992" s="139">
        <v>2025</v>
      </c>
      <c r="AT2992" s="139" t="s">
        <v>7291</v>
      </c>
      <c r="AU2992" s="139" t="s">
        <v>7682</v>
      </c>
      <c r="AV2992" s="139" t="s">
        <v>7222</v>
      </c>
      <c r="AW2992" s="139" t="s">
        <v>7223</v>
      </c>
      <c r="AX2992" s="139" t="s">
        <v>7294</v>
      </c>
      <c r="AY2992" s="139" t="s">
        <v>7295</v>
      </c>
      <c r="AZ2992" s="139" t="s">
        <v>21924</v>
      </c>
      <c r="BA2992" s="139"/>
      <c r="BB2992" s="141">
        <v>46005</v>
      </c>
      <c r="BC2992" s="141">
        <v>46005</v>
      </c>
      <c r="BD2992" s="139" t="s">
        <v>21925</v>
      </c>
      <c r="BE2992" s="145" t="s">
        <v>21915</v>
      </c>
      <c r="BF2992" s="139" t="s">
        <v>2340</v>
      </c>
      <c r="BG2992" s="139" t="s">
        <v>7228</v>
      </c>
      <c r="BH2992" s="139" t="s">
        <v>7229</v>
      </c>
      <c r="BI2992" s="139">
        <v>1</v>
      </c>
      <c r="BJ2992" s="139" t="s">
        <v>2350</v>
      </c>
      <c r="BK2992" s="139">
        <v>1</v>
      </c>
      <c r="BL2992" s="139">
        <v>1</v>
      </c>
      <c r="BM2992" s="139" t="s">
        <v>15363</v>
      </c>
      <c r="BN2992" s="139"/>
      <c r="BO2992" s="139">
        <v>1</v>
      </c>
      <c r="BP2992" s="139">
        <v>0</v>
      </c>
      <c r="BQ2992" s="139"/>
      <c r="BR2992" s="139"/>
      <c r="BS2992" s="139">
        <v>1</v>
      </c>
      <c r="BT2992" s="139"/>
      <c r="BU2992" s="139" t="s">
        <v>2360</v>
      </c>
      <c r="BV2992" s="139"/>
      <c r="BW2992" s="139"/>
      <c r="BX2992" s="139"/>
      <c r="BY2992" s="139"/>
      <c r="BZ2992" s="139"/>
      <c r="CA2992" s="139"/>
      <c r="CB2992" s="139" t="s">
        <v>7231</v>
      </c>
      <c r="CC2992" s="139"/>
    </row>
    <row r="2993" spans="1:81">
      <c r="A2993" s="139">
        <v>2992</v>
      </c>
      <c r="B2993" s="139" t="s">
        <v>7210</v>
      </c>
      <c r="C2993" s="145" t="s">
        <v>21926</v>
      </c>
      <c r="D2993" s="139">
        <v>1</v>
      </c>
      <c r="E2993" s="139">
        <v>1</v>
      </c>
      <c r="F2993" s="139">
        <v>0</v>
      </c>
      <c r="G2993" s="139">
        <v>0</v>
      </c>
      <c r="H2993" s="139">
        <v>0</v>
      </c>
      <c r="I2993" s="139"/>
      <c r="J2993" s="139"/>
      <c r="K2993" s="140">
        <v>45993.8319444444</v>
      </c>
      <c r="L2993" s="140">
        <v>45993.8319444444</v>
      </c>
      <c r="M2993" s="139"/>
      <c r="N2993" s="139"/>
      <c r="O2993" s="139" t="s">
        <v>2340</v>
      </c>
      <c r="P2993" s="139" t="s">
        <v>8389</v>
      </c>
      <c r="Q2993" s="139" t="s">
        <v>2342</v>
      </c>
      <c r="R2993" s="145" t="s">
        <v>8390</v>
      </c>
      <c r="S2993" s="139">
        <v>7886879</v>
      </c>
      <c r="T2993" s="139" t="s">
        <v>8389</v>
      </c>
      <c r="U2993" s="139" t="s">
        <v>8389</v>
      </c>
      <c r="V2993" s="139">
        <v>1</v>
      </c>
      <c r="W2993" s="139">
        <v>4152983291</v>
      </c>
      <c r="X2993" s="139" t="s">
        <v>8391</v>
      </c>
      <c r="Y2993" s="139"/>
      <c r="Z2993" s="139"/>
      <c r="AA2993" s="139"/>
      <c r="AB2993" s="139"/>
      <c r="AC2993" s="139"/>
      <c r="AD2993" s="139"/>
      <c r="AE2993" s="139"/>
      <c r="AF2993" s="139"/>
      <c r="AG2993" s="139"/>
      <c r="AH2993" s="139"/>
      <c r="AI2993" s="139"/>
      <c r="AJ2993" s="139"/>
      <c r="AK2993" s="139"/>
      <c r="AL2993" s="139"/>
      <c r="AM2993" s="139"/>
      <c r="AN2993" s="139"/>
      <c r="AO2993" s="139"/>
      <c r="AP2993" s="139"/>
      <c r="AQ2993" s="139" t="s">
        <v>17295</v>
      </c>
      <c r="AR2993" s="139">
        <v>97429</v>
      </c>
      <c r="AS2993" s="139">
        <v>2025</v>
      </c>
      <c r="AT2993" s="139" t="s">
        <v>7291</v>
      </c>
      <c r="AU2993" s="139" t="s">
        <v>17296</v>
      </c>
      <c r="AV2993" s="139" t="s">
        <v>7222</v>
      </c>
      <c r="AW2993" s="139" t="s">
        <v>7223</v>
      </c>
      <c r="AX2993" s="139" t="s">
        <v>7224</v>
      </c>
      <c r="AY2993" s="139" t="s">
        <v>9442</v>
      </c>
      <c r="AZ2993" s="139" t="s">
        <v>7381</v>
      </c>
      <c r="BA2993" s="139"/>
      <c r="BB2993" s="141">
        <v>45995</v>
      </c>
      <c r="BC2993" s="141">
        <v>45995</v>
      </c>
      <c r="BD2993" s="139" t="s">
        <v>8342</v>
      </c>
      <c r="BE2993" s="145" t="s">
        <v>21926</v>
      </c>
      <c r="BF2993" s="139" t="s">
        <v>2340</v>
      </c>
      <c r="BG2993" s="139" t="s">
        <v>7228</v>
      </c>
      <c r="BH2993" s="139" t="s">
        <v>7229</v>
      </c>
      <c r="BI2993" s="139">
        <v>0</v>
      </c>
      <c r="BJ2993" s="139" t="s">
        <v>2350</v>
      </c>
      <c r="BK2993" s="139">
        <v>1</v>
      </c>
      <c r="BL2993" s="139">
        <v>1</v>
      </c>
      <c r="BM2993" s="139" t="s">
        <v>18934</v>
      </c>
      <c r="BN2993" s="139"/>
      <c r="BO2993" s="139">
        <v>0</v>
      </c>
      <c r="BP2993" s="139">
        <v>0</v>
      </c>
      <c r="BQ2993" s="139"/>
      <c r="BR2993" s="139"/>
      <c r="BS2993" s="139">
        <v>0</v>
      </c>
      <c r="BT2993" s="139"/>
      <c r="BU2993" s="139" t="s">
        <v>2360</v>
      </c>
      <c r="BV2993" s="139"/>
      <c r="BW2993" s="139"/>
      <c r="BX2993" s="139"/>
      <c r="BY2993" s="139"/>
      <c r="BZ2993" s="139"/>
      <c r="CA2993" s="139"/>
      <c r="CB2993" s="139" t="s">
        <v>7231</v>
      </c>
      <c r="CC2993" s="139"/>
    </row>
    <row r="2994" spans="1:81">
      <c r="A2994" s="139">
        <v>2993</v>
      </c>
      <c r="B2994" s="139" t="s">
        <v>7210</v>
      </c>
      <c r="C2994" s="145" t="s">
        <v>21927</v>
      </c>
      <c r="D2994" s="139">
        <v>1</v>
      </c>
      <c r="E2994" s="139">
        <v>1</v>
      </c>
      <c r="F2994" s="139">
        <v>0</v>
      </c>
      <c r="G2994" s="139">
        <v>0</v>
      </c>
      <c r="H2994" s="139">
        <v>0</v>
      </c>
      <c r="I2994" s="139"/>
      <c r="J2994" s="139"/>
      <c r="K2994" s="140">
        <v>45993.8298611111</v>
      </c>
      <c r="L2994" s="140">
        <v>45993.8298611111</v>
      </c>
      <c r="M2994" s="139"/>
      <c r="N2994" s="139"/>
      <c r="O2994" s="139" t="s">
        <v>2340</v>
      </c>
      <c r="P2994" s="139" t="s">
        <v>21928</v>
      </c>
      <c r="Q2994" s="139" t="s">
        <v>2342</v>
      </c>
      <c r="R2994" s="145" t="s">
        <v>21929</v>
      </c>
      <c r="S2994" s="139">
        <v>8244488</v>
      </c>
      <c r="T2994" s="139" t="s">
        <v>21928</v>
      </c>
      <c r="U2994" s="139" t="s">
        <v>21928</v>
      </c>
      <c r="V2994" s="139">
        <v>1</v>
      </c>
      <c r="W2994" s="139">
        <v>9174461765</v>
      </c>
      <c r="X2994" s="139" t="s">
        <v>21930</v>
      </c>
      <c r="Y2994" s="139"/>
      <c r="Z2994" s="139"/>
      <c r="AA2994" s="139"/>
      <c r="AB2994" s="139"/>
      <c r="AC2994" s="139"/>
      <c r="AD2994" s="139"/>
      <c r="AE2994" s="139"/>
      <c r="AF2994" s="139"/>
      <c r="AG2994" s="139"/>
      <c r="AH2994" s="139"/>
      <c r="AI2994" s="139"/>
      <c r="AJ2994" s="139"/>
      <c r="AK2994" s="139"/>
      <c r="AL2994" s="139"/>
      <c r="AM2994" s="139"/>
      <c r="AN2994" s="139"/>
      <c r="AO2994" s="139"/>
      <c r="AP2994" s="139"/>
      <c r="AQ2994" s="139" t="s">
        <v>17295</v>
      </c>
      <c r="AR2994" s="139">
        <v>97452</v>
      </c>
      <c r="AS2994" s="139">
        <v>2025</v>
      </c>
      <c r="AT2994" s="139" t="s">
        <v>7291</v>
      </c>
      <c r="AU2994" s="139" t="s">
        <v>17296</v>
      </c>
      <c r="AV2994" s="139" t="s">
        <v>7222</v>
      </c>
      <c r="AW2994" s="139" t="s">
        <v>7223</v>
      </c>
      <c r="AX2994" s="139" t="s">
        <v>7224</v>
      </c>
      <c r="AY2994" s="139" t="s">
        <v>9442</v>
      </c>
      <c r="AZ2994" s="139" t="s">
        <v>7381</v>
      </c>
      <c r="BA2994" s="139"/>
      <c r="BB2994" s="141">
        <v>45997</v>
      </c>
      <c r="BC2994" s="141">
        <v>45997</v>
      </c>
      <c r="BD2994" s="139" t="s">
        <v>17384</v>
      </c>
      <c r="BE2994" s="145" t="s">
        <v>21927</v>
      </c>
      <c r="BF2994" s="139" t="s">
        <v>2340</v>
      </c>
      <c r="BG2994" s="139" t="s">
        <v>7228</v>
      </c>
      <c r="BH2994" s="139" t="s">
        <v>7229</v>
      </c>
      <c r="BI2994" s="139">
        <v>0</v>
      </c>
      <c r="BJ2994" s="139" t="s">
        <v>2350</v>
      </c>
      <c r="BK2994" s="139">
        <v>1</v>
      </c>
      <c r="BL2994" s="139">
        <v>1</v>
      </c>
      <c r="BM2994" s="139" t="s">
        <v>17297</v>
      </c>
      <c r="BN2994" s="139"/>
      <c r="BO2994" s="139">
        <v>0</v>
      </c>
      <c r="BP2994" s="139">
        <v>0</v>
      </c>
      <c r="BQ2994" s="139"/>
      <c r="BR2994" s="139"/>
      <c r="BS2994" s="139">
        <v>0</v>
      </c>
      <c r="BT2994" s="139"/>
      <c r="BU2994" s="139" t="s">
        <v>2360</v>
      </c>
      <c r="BV2994" s="139"/>
      <c r="BW2994" s="139"/>
      <c r="BX2994" s="139"/>
      <c r="BY2994" s="139"/>
      <c r="BZ2994" s="139"/>
      <c r="CA2994" s="139"/>
      <c r="CB2994" s="139" t="s">
        <v>7231</v>
      </c>
      <c r="CC2994" s="139"/>
    </row>
    <row r="2995" spans="1:81">
      <c r="A2995" s="139">
        <v>2994</v>
      </c>
      <c r="B2995" s="139" t="s">
        <v>7210</v>
      </c>
      <c r="C2995" s="145" t="s">
        <v>21931</v>
      </c>
      <c r="D2995" s="139">
        <v>1</v>
      </c>
      <c r="E2995" s="139">
        <v>1</v>
      </c>
      <c r="F2995" s="139">
        <v>0</v>
      </c>
      <c r="G2995" s="139">
        <v>0</v>
      </c>
      <c r="H2995" s="139">
        <v>0</v>
      </c>
      <c r="I2995" s="139"/>
      <c r="J2995" s="139"/>
      <c r="K2995" s="140">
        <v>45993.8291666667</v>
      </c>
      <c r="L2995" s="140">
        <v>45993.8291666667</v>
      </c>
      <c r="M2995" s="139"/>
      <c r="N2995" s="139"/>
      <c r="O2995" s="139" t="s">
        <v>2340</v>
      </c>
      <c r="P2995" s="139" t="s">
        <v>21932</v>
      </c>
      <c r="Q2995" s="139" t="s">
        <v>2342</v>
      </c>
      <c r="R2995" s="145" t="s">
        <v>21933</v>
      </c>
      <c r="S2995" s="139">
        <v>8072115</v>
      </c>
      <c r="T2995" s="139" t="s">
        <v>21932</v>
      </c>
      <c r="U2995" s="139" t="s">
        <v>21932</v>
      </c>
      <c r="V2995" s="139">
        <v>86</v>
      </c>
      <c r="W2995" s="139">
        <v>15824181126</v>
      </c>
      <c r="X2995" s="139" t="s">
        <v>21934</v>
      </c>
      <c r="Y2995" s="139"/>
      <c r="Z2995" s="139"/>
      <c r="AA2995" s="139"/>
      <c r="AB2995" s="139"/>
      <c r="AC2995" s="139"/>
      <c r="AD2995" s="139"/>
      <c r="AE2995" s="139"/>
      <c r="AF2995" s="139"/>
      <c r="AG2995" s="139"/>
      <c r="AH2995" s="139"/>
      <c r="AI2995" s="139"/>
      <c r="AJ2995" s="139"/>
      <c r="AK2995" s="139"/>
      <c r="AL2995" s="139"/>
      <c r="AM2995" s="139"/>
      <c r="AN2995" s="139"/>
      <c r="AO2995" s="139"/>
      <c r="AP2995" s="139"/>
      <c r="AQ2995" s="139" t="s">
        <v>17295</v>
      </c>
      <c r="AR2995" s="139">
        <v>97452</v>
      </c>
      <c r="AS2995" s="139">
        <v>2025</v>
      </c>
      <c r="AT2995" s="139" t="s">
        <v>7291</v>
      </c>
      <c r="AU2995" s="139" t="s">
        <v>17296</v>
      </c>
      <c r="AV2995" s="139" t="s">
        <v>7222</v>
      </c>
      <c r="AW2995" s="139" t="s">
        <v>7223</v>
      </c>
      <c r="AX2995" s="139" t="s">
        <v>7224</v>
      </c>
      <c r="AY2995" s="139" t="s">
        <v>9442</v>
      </c>
      <c r="AZ2995" s="139" t="s">
        <v>7381</v>
      </c>
      <c r="BA2995" s="139"/>
      <c r="BB2995" s="141">
        <v>45997</v>
      </c>
      <c r="BC2995" s="141">
        <v>45997</v>
      </c>
      <c r="BD2995" s="139" t="s">
        <v>17384</v>
      </c>
      <c r="BE2995" s="145" t="s">
        <v>21931</v>
      </c>
      <c r="BF2995" s="139" t="s">
        <v>2340</v>
      </c>
      <c r="BG2995" s="139" t="s">
        <v>7228</v>
      </c>
      <c r="BH2995" s="139" t="s">
        <v>7229</v>
      </c>
      <c r="BI2995" s="139">
        <v>0</v>
      </c>
      <c r="BJ2995" s="139" t="s">
        <v>2350</v>
      </c>
      <c r="BK2995" s="139">
        <v>1</v>
      </c>
      <c r="BL2995" s="139">
        <v>1</v>
      </c>
      <c r="BM2995" s="139" t="s">
        <v>17297</v>
      </c>
      <c r="BN2995" s="139"/>
      <c r="BO2995" s="139">
        <v>0</v>
      </c>
      <c r="BP2995" s="139">
        <v>0</v>
      </c>
      <c r="BQ2995" s="139"/>
      <c r="BR2995" s="139"/>
      <c r="BS2995" s="139">
        <v>0</v>
      </c>
      <c r="BT2995" s="139"/>
      <c r="BU2995" s="139" t="s">
        <v>2360</v>
      </c>
      <c r="BV2995" s="139"/>
      <c r="BW2995" s="139"/>
      <c r="BX2995" s="139"/>
      <c r="BY2995" s="139"/>
      <c r="BZ2995" s="139"/>
      <c r="CA2995" s="139"/>
      <c r="CB2995" s="139" t="s">
        <v>7231</v>
      </c>
      <c r="CC2995" s="139"/>
    </row>
    <row r="2996" spans="1:81">
      <c r="A2996" s="139">
        <v>2995</v>
      </c>
      <c r="B2996" s="139" t="s">
        <v>7210</v>
      </c>
      <c r="C2996" s="145" t="s">
        <v>21935</v>
      </c>
      <c r="D2996" s="139">
        <v>1</v>
      </c>
      <c r="E2996" s="139">
        <v>1</v>
      </c>
      <c r="F2996" s="139">
        <v>0</v>
      </c>
      <c r="G2996" s="139">
        <v>0</v>
      </c>
      <c r="H2996" s="139">
        <v>0</v>
      </c>
      <c r="I2996" s="139"/>
      <c r="J2996" s="139"/>
      <c r="K2996" s="140">
        <v>45993.8284722222</v>
      </c>
      <c r="L2996" s="140">
        <v>45993.8284722222</v>
      </c>
      <c r="M2996" s="139"/>
      <c r="N2996" s="139"/>
      <c r="O2996" s="139" t="s">
        <v>2340</v>
      </c>
      <c r="P2996" s="139" t="s">
        <v>3898</v>
      </c>
      <c r="Q2996" s="139" t="s">
        <v>2342</v>
      </c>
      <c r="R2996" s="145" t="s">
        <v>21936</v>
      </c>
      <c r="S2996" s="139">
        <v>8159074</v>
      </c>
      <c r="T2996" s="139" t="s">
        <v>3898</v>
      </c>
      <c r="U2996" s="139" t="s">
        <v>3898</v>
      </c>
      <c r="V2996" s="139">
        <v>1</v>
      </c>
      <c r="W2996" s="139">
        <v>6199618603</v>
      </c>
      <c r="X2996" s="139" t="s">
        <v>3899</v>
      </c>
      <c r="Y2996" s="139"/>
      <c r="Z2996" s="139"/>
      <c r="AA2996" s="139"/>
      <c r="AB2996" s="139"/>
      <c r="AC2996" s="139"/>
      <c r="AD2996" s="139"/>
      <c r="AE2996" s="139"/>
      <c r="AF2996" s="139"/>
      <c r="AG2996" s="139"/>
      <c r="AH2996" s="139"/>
      <c r="AI2996" s="139"/>
      <c r="AJ2996" s="139"/>
      <c r="AK2996" s="139"/>
      <c r="AL2996" s="139"/>
      <c r="AM2996" s="139"/>
      <c r="AN2996" s="139"/>
      <c r="AO2996" s="139"/>
      <c r="AP2996" s="139"/>
      <c r="AQ2996" s="139" t="s">
        <v>17295</v>
      </c>
      <c r="AR2996" s="139">
        <v>97435</v>
      </c>
      <c r="AS2996" s="139">
        <v>2025</v>
      </c>
      <c r="AT2996" s="139" t="s">
        <v>7291</v>
      </c>
      <c r="AU2996" s="139" t="s">
        <v>17296</v>
      </c>
      <c r="AV2996" s="139" t="s">
        <v>7222</v>
      </c>
      <c r="AW2996" s="139" t="s">
        <v>7223</v>
      </c>
      <c r="AX2996" s="139" t="s">
        <v>7224</v>
      </c>
      <c r="AY2996" s="139" t="s">
        <v>9442</v>
      </c>
      <c r="AZ2996" s="139" t="s">
        <v>18933</v>
      </c>
      <c r="BA2996" s="139"/>
      <c r="BB2996" s="141">
        <v>45995</v>
      </c>
      <c r="BC2996" s="141">
        <v>45995</v>
      </c>
      <c r="BD2996" s="139" t="s">
        <v>11622</v>
      </c>
      <c r="BE2996" s="145" t="s">
        <v>21935</v>
      </c>
      <c r="BF2996" s="139" t="s">
        <v>2340</v>
      </c>
      <c r="BG2996" s="139" t="s">
        <v>7228</v>
      </c>
      <c r="BH2996" s="139" t="s">
        <v>7229</v>
      </c>
      <c r="BI2996" s="139">
        <v>0</v>
      </c>
      <c r="BJ2996" s="139" t="s">
        <v>2350</v>
      </c>
      <c r="BK2996" s="139">
        <v>1</v>
      </c>
      <c r="BL2996" s="139">
        <v>1</v>
      </c>
      <c r="BM2996" s="139" t="s">
        <v>18934</v>
      </c>
      <c r="BN2996" s="139"/>
      <c r="BO2996" s="139">
        <v>0</v>
      </c>
      <c r="BP2996" s="139">
        <v>0</v>
      </c>
      <c r="BQ2996" s="139"/>
      <c r="BR2996" s="139"/>
      <c r="BS2996" s="139">
        <v>0</v>
      </c>
      <c r="BT2996" s="139"/>
      <c r="BU2996" s="139" t="s">
        <v>2360</v>
      </c>
      <c r="BV2996" s="139"/>
      <c r="BW2996" s="139"/>
      <c r="BX2996" s="139"/>
      <c r="BY2996" s="139"/>
      <c r="BZ2996" s="139"/>
      <c r="CA2996" s="139"/>
      <c r="CB2996" s="139" t="s">
        <v>7231</v>
      </c>
      <c r="CC2996" s="139"/>
    </row>
    <row r="2997" spans="1:81">
      <c r="A2997" s="139">
        <v>2996</v>
      </c>
      <c r="B2997" s="139" t="s">
        <v>7210</v>
      </c>
      <c r="C2997" s="145" t="s">
        <v>21937</v>
      </c>
      <c r="D2997" s="139">
        <v>1</v>
      </c>
      <c r="E2997" s="139">
        <v>1</v>
      </c>
      <c r="F2997" s="139">
        <v>0</v>
      </c>
      <c r="G2997" s="139">
        <v>0</v>
      </c>
      <c r="H2997" s="139">
        <v>0</v>
      </c>
      <c r="I2997" s="139"/>
      <c r="J2997" s="139"/>
      <c r="K2997" s="140">
        <v>45993.8284722222</v>
      </c>
      <c r="L2997" s="140">
        <v>45993.8284722222</v>
      </c>
      <c r="M2997" s="139"/>
      <c r="N2997" s="139"/>
      <c r="O2997" s="139" t="s">
        <v>2340</v>
      </c>
      <c r="P2997" s="139" t="s">
        <v>21938</v>
      </c>
      <c r="Q2997" s="139" t="s">
        <v>2342</v>
      </c>
      <c r="R2997" s="145" t="s">
        <v>21939</v>
      </c>
      <c r="S2997" s="139">
        <v>8111422</v>
      </c>
      <c r="T2997" s="139" t="s">
        <v>21938</v>
      </c>
      <c r="U2997" s="139" t="s">
        <v>21940</v>
      </c>
      <c r="V2997" s="139">
        <v>1</v>
      </c>
      <c r="W2997" s="139">
        <v>4152184881</v>
      </c>
      <c r="X2997" s="139" t="s">
        <v>21941</v>
      </c>
      <c r="Y2997" s="139"/>
      <c r="Z2997" s="139"/>
      <c r="AA2997" s="139"/>
      <c r="AB2997" s="139"/>
      <c r="AC2997" s="139"/>
      <c r="AD2997" s="139"/>
      <c r="AE2997" s="139"/>
      <c r="AF2997" s="139"/>
      <c r="AG2997" s="139"/>
      <c r="AH2997" s="139"/>
      <c r="AI2997" s="139"/>
      <c r="AJ2997" s="139"/>
      <c r="AK2997" s="139"/>
      <c r="AL2997" s="139"/>
      <c r="AM2997" s="139"/>
      <c r="AN2997" s="139"/>
      <c r="AO2997" s="139"/>
      <c r="AP2997" s="139"/>
      <c r="AQ2997" s="139" t="s">
        <v>17295</v>
      </c>
      <c r="AR2997" s="139">
        <v>97435</v>
      </c>
      <c r="AS2997" s="139">
        <v>2025</v>
      </c>
      <c r="AT2997" s="139" t="s">
        <v>7291</v>
      </c>
      <c r="AU2997" s="139" t="s">
        <v>17296</v>
      </c>
      <c r="AV2997" s="139" t="s">
        <v>7222</v>
      </c>
      <c r="AW2997" s="139" t="s">
        <v>7223</v>
      </c>
      <c r="AX2997" s="139" t="s">
        <v>7224</v>
      </c>
      <c r="AY2997" s="139" t="s">
        <v>9442</v>
      </c>
      <c r="AZ2997" s="139" t="s">
        <v>18933</v>
      </c>
      <c r="BA2997" s="139"/>
      <c r="BB2997" s="141">
        <v>45995</v>
      </c>
      <c r="BC2997" s="141">
        <v>45995</v>
      </c>
      <c r="BD2997" s="139" t="s">
        <v>11622</v>
      </c>
      <c r="BE2997" s="145" t="s">
        <v>21937</v>
      </c>
      <c r="BF2997" s="139" t="s">
        <v>2340</v>
      </c>
      <c r="BG2997" s="139" t="s">
        <v>7228</v>
      </c>
      <c r="BH2997" s="139" t="s">
        <v>7229</v>
      </c>
      <c r="BI2997" s="139">
        <v>0</v>
      </c>
      <c r="BJ2997" s="139" t="s">
        <v>2350</v>
      </c>
      <c r="BK2997" s="139">
        <v>1</v>
      </c>
      <c r="BL2997" s="139">
        <v>1</v>
      </c>
      <c r="BM2997" s="139" t="s">
        <v>18934</v>
      </c>
      <c r="BN2997" s="139"/>
      <c r="BO2997" s="139">
        <v>0</v>
      </c>
      <c r="BP2997" s="139">
        <v>0</v>
      </c>
      <c r="BQ2997" s="139"/>
      <c r="BR2997" s="139"/>
      <c r="BS2997" s="139">
        <v>0</v>
      </c>
      <c r="BT2997" s="139"/>
      <c r="BU2997" s="139" t="s">
        <v>2397</v>
      </c>
      <c r="BV2997" s="139"/>
      <c r="BW2997" s="139"/>
      <c r="BX2997" s="139"/>
      <c r="BY2997" s="139"/>
      <c r="BZ2997" s="139"/>
      <c r="CA2997" s="139"/>
      <c r="CB2997" s="139" t="s">
        <v>7231</v>
      </c>
      <c r="CC2997" s="139"/>
    </row>
    <row r="2998" spans="1:81">
      <c r="A2998" s="139">
        <v>2997</v>
      </c>
      <c r="B2998" s="139" t="s">
        <v>7210</v>
      </c>
      <c r="C2998" s="145" t="s">
        <v>21942</v>
      </c>
      <c r="D2998" s="139">
        <v>1</v>
      </c>
      <c r="E2998" s="139">
        <v>1</v>
      </c>
      <c r="F2998" s="139">
        <v>0</v>
      </c>
      <c r="G2998" s="139">
        <v>0</v>
      </c>
      <c r="H2998" s="139">
        <v>0</v>
      </c>
      <c r="I2998" s="139"/>
      <c r="J2998" s="139"/>
      <c r="K2998" s="140">
        <v>45993.825</v>
      </c>
      <c r="L2998" s="140">
        <v>45993.825</v>
      </c>
      <c r="M2998" s="139"/>
      <c r="N2998" s="139"/>
      <c r="O2998" s="139" t="s">
        <v>2340</v>
      </c>
      <c r="P2998" s="139" t="s">
        <v>21943</v>
      </c>
      <c r="Q2998" s="139" t="s">
        <v>2342</v>
      </c>
      <c r="R2998" s="145" t="s">
        <v>21944</v>
      </c>
      <c r="S2998" s="139">
        <v>7879633</v>
      </c>
      <c r="T2998" s="139" t="s">
        <v>21943</v>
      </c>
      <c r="U2998" s="139" t="s">
        <v>21945</v>
      </c>
      <c r="V2998" s="139">
        <v>1</v>
      </c>
      <c r="W2998" s="139">
        <v>9036549797</v>
      </c>
      <c r="X2998" s="139" t="s">
        <v>21946</v>
      </c>
      <c r="Y2998" s="139"/>
      <c r="Z2998" s="139"/>
      <c r="AA2998" s="139"/>
      <c r="AB2998" s="139"/>
      <c r="AC2998" s="139"/>
      <c r="AD2998" s="139"/>
      <c r="AE2998" s="139"/>
      <c r="AF2998" s="139"/>
      <c r="AG2998" s="139"/>
      <c r="AH2998" s="139"/>
      <c r="AI2998" s="139"/>
      <c r="AJ2998" s="139"/>
      <c r="AK2998" s="139"/>
      <c r="AL2998" s="139"/>
      <c r="AM2998" s="139"/>
      <c r="AN2998" s="139"/>
      <c r="AO2998" s="139"/>
      <c r="AP2998" s="139"/>
      <c r="AQ2998" s="139" t="s">
        <v>17295</v>
      </c>
      <c r="AR2998" s="139">
        <v>97435</v>
      </c>
      <c r="AS2998" s="139">
        <v>2025</v>
      </c>
      <c r="AT2998" s="139" t="s">
        <v>7291</v>
      </c>
      <c r="AU2998" s="139" t="s">
        <v>17296</v>
      </c>
      <c r="AV2998" s="139" t="s">
        <v>7222</v>
      </c>
      <c r="AW2998" s="139" t="s">
        <v>7223</v>
      </c>
      <c r="AX2998" s="139" t="s">
        <v>7224</v>
      </c>
      <c r="AY2998" s="139" t="s">
        <v>9442</v>
      </c>
      <c r="AZ2998" s="139" t="s">
        <v>18933</v>
      </c>
      <c r="BA2998" s="139"/>
      <c r="BB2998" s="141">
        <v>45995</v>
      </c>
      <c r="BC2998" s="141">
        <v>45995</v>
      </c>
      <c r="BD2998" s="139" t="s">
        <v>11622</v>
      </c>
      <c r="BE2998" s="145" t="s">
        <v>21942</v>
      </c>
      <c r="BF2998" s="139" t="s">
        <v>2340</v>
      </c>
      <c r="BG2998" s="139" t="s">
        <v>7228</v>
      </c>
      <c r="BH2998" s="139" t="s">
        <v>7229</v>
      </c>
      <c r="BI2998" s="139">
        <v>0</v>
      </c>
      <c r="BJ2998" s="139" t="s">
        <v>2350</v>
      </c>
      <c r="BK2998" s="139">
        <v>1</v>
      </c>
      <c r="BL2998" s="139">
        <v>1</v>
      </c>
      <c r="BM2998" s="139" t="s">
        <v>18934</v>
      </c>
      <c r="BN2998" s="139"/>
      <c r="BO2998" s="139">
        <v>0</v>
      </c>
      <c r="BP2998" s="139">
        <v>0</v>
      </c>
      <c r="BQ2998" s="139"/>
      <c r="BR2998" s="139"/>
      <c r="BS2998" s="139">
        <v>0</v>
      </c>
      <c r="BT2998" s="139"/>
      <c r="BU2998" s="139" t="s">
        <v>2360</v>
      </c>
      <c r="BV2998" s="139"/>
      <c r="BW2998" s="139"/>
      <c r="BX2998" s="139"/>
      <c r="BY2998" s="139"/>
      <c r="BZ2998" s="139"/>
      <c r="CA2998" s="139"/>
      <c r="CB2998" s="139" t="s">
        <v>7231</v>
      </c>
      <c r="CC2998" s="139"/>
    </row>
    <row r="2999" spans="1:81">
      <c r="A2999" s="139">
        <v>2998</v>
      </c>
      <c r="B2999" s="139" t="s">
        <v>7210</v>
      </c>
      <c r="C2999" s="145" t="s">
        <v>21947</v>
      </c>
      <c r="D2999" s="139">
        <v>1</v>
      </c>
      <c r="E2999" s="139">
        <v>1</v>
      </c>
      <c r="F2999" s="139">
        <v>0</v>
      </c>
      <c r="G2999" s="139">
        <v>0</v>
      </c>
      <c r="H2999" s="139">
        <v>0</v>
      </c>
      <c r="I2999" s="139"/>
      <c r="J2999" s="139"/>
      <c r="K2999" s="140">
        <v>45993.8243055556</v>
      </c>
      <c r="L2999" s="140">
        <v>45993.8243055556</v>
      </c>
      <c r="M2999" s="139"/>
      <c r="N2999" s="139"/>
      <c r="O2999" s="139" t="s">
        <v>2340</v>
      </c>
      <c r="P2999" s="139" t="s">
        <v>3497</v>
      </c>
      <c r="Q2999" s="139" t="s">
        <v>2342</v>
      </c>
      <c r="R2999" s="145" t="s">
        <v>21948</v>
      </c>
      <c r="S2999" s="139">
        <v>7991220</v>
      </c>
      <c r="T2999" s="139" t="s">
        <v>3497</v>
      </c>
      <c r="U2999" s="139" t="s">
        <v>3497</v>
      </c>
      <c r="V2999" s="139">
        <v>1</v>
      </c>
      <c r="W2999" s="139">
        <v>8585006133</v>
      </c>
      <c r="X2999" s="139" t="s">
        <v>21949</v>
      </c>
      <c r="Y2999" s="139"/>
      <c r="Z2999" s="139"/>
      <c r="AA2999" s="139"/>
      <c r="AB2999" s="139"/>
      <c r="AC2999" s="139"/>
      <c r="AD2999" s="139"/>
      <c r="AE2999" s="139"/>
      <c r="AF2999" s="139"/>
      <c r="AG2999" s="139"/>
      <c r="AH2999" s="139"/>
      <c r="AI2999" s="139"/>
      <c r="AJ2999" s="139"/>
      <c r="AK2999" s="139"/>
      <c r="AL2999" s="139"/>
      <c r="AM2999" s="139"/>
      <c r="AN2999" s="139"/>
      <c r="AO2999" s="139"/>
      <c r="AP2999" s="139"/>
      <c r="AQ2999" s="139" t="s">
        <v>17295</v>
      </c>
      <c r="AR2999" s="139">
        <v>97452</v>
      </c>
      <c r="AS2999" s="139">
        <v>2025</v>
      </c>
      <c r="AT2999" s="139" t="s">
        <v>7291</v>
      </c>
      <c r="AU2999" s="139" t="s">
        <v>17296</v>
      </c>
      <c r="AV2999" s="139" t="s">
        <v>7222</v>
      </c>
      <c r="AW2999" s="139" t="s">
        <v>7223</v>
      </c>
      <c r="AX2999" s="139" t="s">
        <v>7224</v>
      </c>
      <c r="AY2999" s="139" t="s">
        <v>9442</v>
      </c>
      <c r="AZ2999" s="139" t="s">
        <v>7381</v>
      </c>
      <c r="BA2999" s="139"/>
      <c r="BB2999" s="141">
        <v>45997</v>
      </c>
      <c r="BC2999" s="141">
        <v>45997</v>
      </c>
      <c r="BD2999" s="139" t="s">
        <v>17384</v>
      </c>
      <c r="BE2999" s="145" t="s">
        <v>21947</v>
      </c>
      <c r="BF2999" s="139" t="s">
        <v>2340</v>
      </c>
      <c r="BG2999" s="139" t="s">
        <v>7228</v>
      </c>
      <c r="BH2999" s="139" t="s">
        <v>7229</v>
      </c>
      <c r="BI2999" s="139">
        <v>0</v>
      </c>
      <c r="BJ2999" s="139" t="s">
        <v>2350</v>
      </c>
      <c r="BK2999" s="139">
        <v>1</v>
      </c>
      <c r="BL2999" s="139">
        <v>1</v>
      </c>
      <c r="BM2999" s="139" t="s">
        <v>17297</v>
      </c>
      <c r="BN2999" s="139"/>
      <c r="BO2999" s="139">
        <v>0</v>
      </c>
      <c r="BP2999" s="139">
        <v>0</v>
      </c>
      <c r="BQ2999" s="139"/>
      <c r="BR2999" s="139"/>
      <c r="BS2999" s="139">
        <v>0</v>
      </c>
      <c r="BT2999" s="139"/>
      <c r="BU2999" s="139" t="s">
        <v>2360</v>
      </c>
      <c r="BV2999" s="139"/>
      <c r="BW2999" s="139"/>
      <c r="BX2999" s="139"/>
      <c r="BY2999" s="139"/>
      <c r="BZ2999" s="139"/>
      <c r="CA2999" s="139"/>
      <c r="CB2999" s="139" t="s">
        <v>7231</v>
      </c>
      <c r="CC2999" s="139"/>
    </row>
    <row r="3000" spans="1:81">
      <c r="A3000" s="139">
        <v>2999</v>
      </c>
      <c r="B3000" s="139" t="s">
        <v>7210</v>
      </c>
      <c r="C3000" s="145" t="s">
        <v>21950</v>
      </c>
      <c r="D3000" s="139">
        <v>1</v>
      </c>
      <c r="E3000" s="139">
        <v>1</v>
      </c>
      <c r="F3000" s="139">
        <v>480</v>
      </c>
      <c r="G3000" s="139">
        <v>0</v>
      </c>
      <c r="H3000" s="139">
        <v>480</v>
      </c>
      <c r="I3000" s="139"/>
      <c r="J3000" s="139"/>
      <c r="K3000" s="140">
        <v>45993.8236111111</v>
      </c>
      <c r="L3000" s="140">
        <v>45993.8243055556</v>
      </c>
      <c r="M3000" s="139" t="s">
        <v>2424</v>
      </c>
      <c r="N3000" s="139" t="s">
        <v>21951</v>
      </c>
      <c r="O3000" s="139" t="s">
        <v>2340</v>
      </c>
      <c r="P3000" s="139" t="s">
        <v>21952</v>
      </c>
      <c r="Q3000" s="139" t="s">
        <v>2342</v>
      </c>
      <c r="R3000" s="145" t="s">
        <v>21953</v>
      </c>
      <c r="S3000" s="139">
        <v>7890225</v>
      </c>
      <c r="T3000" s="139" t="s">
        <v>21952</v>
      </c>
      <c r="U3000" s="139" t="s">
        <v>21952</v>
      </c>
      <c r="V3000" s="139">
        <v>1</v>
      </c>
      <c r="W3000" s="139">
        <v>6504438404</v>
      </c>
      <c r="X3000" s="139" t="s">
        <v>21954</v>
      </c>
      <c r="Y3000" s="139"/>
      <c r="Z3000" s="139"/>
      <c r="AA3000" s="139"/>
      <c r="AB3000" s="139"/>
      <c r="AC3000" s="139"/>
      <c r="AD3000" s="139"/>
      <c r="AE3000" s="139"/>
      <c r="AF3000" s="139"/>
      <c r="AG3000" s="139"/>
      <c r="AH3000" s="139" t="s">
        <v>21955</v>
      </c>
      <c r="AI3000" s="139">
        <v>6504438404</v>
      </c>
      <c r="AJ3000" s="139" t="s">
        <v>21956</v>
      </c>
      <c r="AK3000" s="139"/>
      <c r="AL3000" s="139"/>
      <c r="AM3000" s="139" t="s">
        <v>21957</v>
      </c>
      <c r="AN3000" s="139" t="s">
        <v>2396</v>
      </c>
      <c r="AO3000" s="139" t="s">
        <v>2349</v>
      </c>
      <c r="AP3000" s="139">
        <v>94402</v>
      </c>
      <c r="AQ3000" s="139" t="s">
        <v>7715</v>
      </c>
      <c r="AR3000" s="139">
        <v>96868</v>
      </c>
      <c r="AS3000" s="139">
        <v>2025</v>
      </c>
      <c r="AT3000" s="139" t="s">
        <v>7291</v>
      </c>
      <c r="AU3000" s="139" t="s">
        <v>7379</v>
      </c>
      <c r="AV3000" s="139" t="s">
        <v>7222</v>
      </c>
      <c r="AW3000" s="139" t="s">
        <v>7293</v>
      </c>
      <c r="AX3000" s="139" t="s">
        <v>7224</v>
      </c>
      <c r="AY3000" s="139" t="s">
        <v>7716</v>
      </c>
      <c r="AZ3000" s="139" t="s">
        <v>7717</v>
      </c>
      <c r="BA3000" s="139"/>
      <c r="BB3000" s="141">
        <v>46002</v>
      </c>
      <c r="BC3000" s="141">
        <v>46051</v>
      </c>
      <c r="BD3000" s="139" t="s">
        <v>7670</v>
      </c>
      <c r="BE3000" s="145" t="s">
        <v>21950</v>
      </c>
      <c r="BF3000" s="139" t="s">
        <v>2340</v>
      </c>
      <c r="BG3000" s="139" t="s">
        <v>7228</v>
      </c>
      <c r="BH3000" s="139" t="s">
        <v>7229</v>
      </c>
      <c r="BI3000" s="139">
        <v>480</v>
      </c>
      <c r="BJ3000" s="139" t="s">
        <v>2350</v>
      </c>
      <c r="BK3000" s="139">
        <v>6</v>
      </c>
      <c r="BL3000" s="139">
        <v>6</v>
      </c>
      <c r="BM3000" s="139" t="s">
        <v>15143</v>
      </c>
      <c r="BN3000" s="139"/>
      <c r="BO3000" s="139">
        <v>480</v>
      </c>
      <c r="BP3000" s="139">
        <v>0</v>
      </c>
      <c r="BQ3000" s="139"/>
      <c r="BR3000" s="139"/>
      <c r="BS3000" s="139">
        <v>480</v>
      </c>
      <c r="BT3000" s="139"/>
      <c r="BU3000" s="139" t="s">
        <v>2423</v>
      </c>
      <c r="BV3000" s="139"/>
      <c r="BW3000" s="139"/>
      <c r="BX3000" s="139"/>
      <c r="BY3000" s="139"/>
      <c r="BZ3000" s="139"/>
      <c r="CA3000" s="139"/>
      <c r="CB3000" s="139" t="s">
        <v>7231</v>
      </c>
      <c r="CC3000" s="139" t="s">
        <v>7232</v>
      </c>
    </row>
    <row r="3001" spans="1:81">
      <c r="A3001" s="139">
        <v>3000</v>
      </c>
      <c r="B3001" s="139" t="s">
        <v>7210</v>
      </c>
      <c r="C3001" s="145" t="s">
        <v>21958</v>
      </c>
      <c r="D3001" s="139">
        <v>1</v>
      </c>
      <c r="E3001" s="139">
        <v>2</v>
      </c>
      <c r="F3001" s="139">
        <v>35</v>
      </c>
      <c r="G3001" s="139">
        <v>0</v>
      </c>
      <c r="H3001" s="139">
        <v>35</v>
      </c>
      <c r="I3001" s="139"/>
      <c r="J3001" s="139"/>
      <c r="K3001" s="140">
        <v>45993.8236111111</v>
      </c>
      <c r="L3001" s="140">
        <v>45993.8236111111</v>
      </c>
      <c r="M3001" s="139" t="s">
        <v>2424</v>
      </c>
      <c r="N3001" s="139" t="s">
        <v>21959</v>
      </c>
      <c r="O3001" s="139" t="s">
        <v>2340</v>
      </c>
      <c r="P3001" s="139" t="s">
        <v>21960</v>
      </c>
      <c r="Q3001" s="139" t="s">
        <v>2342</v>
      </c>
      <c r="R3001" s="145" t="s">
        <v>21961</v>
      </c>
      <c r="S3001" s="139">
        <v>7879207</v>
      </c>
      <c r="T3001" s="139" t="s">
        <v>21960</v>
      </c>
      <c r="U3001" s="139" t="s">
        <v>21960</v>
      </c>
      <c r="V3001" s="139">
        <v>1</v>
      </c>
      <c r="W3001" s="139">
        <v>6292442299</v>
      </c>
      <c r="X3001" s="139" t="s">
        <v>21962</v>
      </c>
      <c r="Y3001" s="139"/>
      <c r="Z3001" s="139"/>
      <c r="AA3001" s="139"/>
      <c r="AB3001" s="139"/>
      <c r="AC3001" s="139"/>
      <c r="AD3001" s="139"/>
      <c r="AE3001" s="139"/>
      <c r="AF3001" s="139"/>
      <c r="AG3001" s="139"/>
      <c r="AH3001" s="139" t="s">
        <v>21963</v>
      </c>
      <c r="AI3001" s="139">
        <v>6292442299</v>
      </c>
      <c r="AJ3001" s="139" t="s">
        <v>21964</v>
      </c>
      <c r="AK3001" s="139"/>
      <c r="AL3001" s="139"/>
      <c r="AM3001" s="139" t="s">
        <v>21965</v>
      </c>
      <c r="AN3001" s="139" t="s">
        <v>11173</v>
      </c>
      <c r="AO3001" s="139" t="s">
        <v>2349</v>
      </c>
      <c r="AP3001" s="139">
        <v>37067</v>
      </c>
      <c r="AQ3001" s="139" t="s">
        <v>16134</v>
      </c>
      <c r="AR3001" s="139">
        <v>89794</v>
      </c>
      <c r="AS3001" s="139">
        <v>2025</v>
      </c>
      <c r="AT3001" s="139" t="s">
        <v>7291</v>
      </c>
      <c r="AU3001" s="139" t="s">
        <v>7292</v>
      </c>
      <c r="AV3001" s="139" t="s">
        <v>7222</v>
      </c>
      <c r="AW3001" s="139" t="s">
        <v>7413</v>
      </c>
      <c r="AX3001" s="139" t="s">
        <v>7224</v>
      </c>
      <c r="AY3001" s="139" t="s">
        <v>9442</v>
      </c>
      <c r="AZ3001" s="139" t="s">
        <v>14796</v>
      </c>
      <c r="BA3001" s="139"/>
      <c r="BB3001" s="141">
        <v>46000</v>
      </c>
      <c r="BC3001" s="141">
        <v>46000</v>
      </c>
      <c r="BD3001" s="139" t="s">
        <v>13232</v>
      </c>
      <c r="BE3001" s="145" t="s">
        <v>21966</v>
      </c>
      <c r="BF3001" s="139" t="s">
        <v>2340</v>
      </c>
      <c r="BG3001" s="139" t="s">
        <v>150</v>
      </c>
      <c r="BH3001" s="139" t="s">
        <v>150</v>
      </c>
      <c r="BI3001" s="139">
        <v>35</v>
      </c>
      <c r="BJ3001" s="139" t="s">
        <v>2350</v>
      </c>
      <c r="BK3001" s="139">
        <v>1</v>
      </c>
      <c r="BL3001" s="139">
        <v>1</v>
      </c>
      <c r="BM3001" s="139" t="s">
        <v>16136</v>
      </c>
      <c r="BN3001" s="139"/>
      <c r="BO3001" s="139">
        <v>35</v>
      </c>
      <c r="BP3001" s="139">
        <v>0</v>
      </c>
      <c r="BQ3001" s="139"/>
      <c r="BR3001" s="139"/>
      <c r="BS3001" s="139">
        <v>35</v>
      </c>
      <c r="BT3001" s="139"/>
      <c r="BU3001" s="139" t="s">
        <v>2538</v>
      </c>
      <c r="BV3001" s="139"/>
      <c r="BW3001" s="139"/>
      <c r="BX3001" s="139"/>
      <c r="BY3001" s="139"/>
      <c r="BZ3001" s="139"/>
      <c r="CA3001" s="139"/>
      <c r="CB3001" s="139" t="s">
        <v>7231</v>
      </c>
      <c r="CC3001" s="139" t="s">
        <v>7232</v>
      </c>
    </row>
    <row r="3002" spans="1:81">
      <c r="A3002" s="139">
        <v>3001</v>
      </c>
      <c r="B3002" s="139" t="s">
        <v>7210</v>
      </c>
      <c r="C3002" s="145" t="s">
        <v>21958</v>
      </c>
      <c r="D3002" s="139">
        <v>1</v>
      </c>
      <c r="E3002" s="139">
        <v>2</v>
      </c>
      <c r="F3002" s="139">
        <v>35</v>
      </c>
      <c r="G3002" s="139">
        <v>0</v>
      </c>
      <c r="H3002" s="139">
        <v>35</v>
      </c>
      <c r="I3002" s="139"/>
      <c r="J3002" s="139"/>
      <c r="K3002" s="140">
        <v>45993.8236111111</v>
      </c>
      <c r="L3002" s="140">
        <v>45993.8236111111</v>
      </c>
      <c r="M3002" s="139" t="s">
        <v>2424</v>
      </c>
      <c r="N3002" s="139" t="s">
        <v>21959</v>
      </c>
      <c r="O3002" s="139" t="s">
        <v>2340</v>
      </c>
      <c r="P3002" s="139" t="s">
        <v>21960</v>
      </c>
      <c r="Q3002" s="139" t="s">
        <v>2342</v>
      </c>
      <c r="R3002" s="145" t="s">
        <v>21961</v>
      </c>
      <c r="S3002" s="139">
        <v>7879207</v>
      </c>
      <c r="T3002" s="139" t="s">
        <v>21960</v>
      </c>
      <c r="U3002" s="139" t="s">
        <v>21960</v>
      </c>
      <c r="V3002" s="139">
        <v>1</v>
      </c>
      <c r="W3002" s="139">
        <v>6292442299</v>
      </c>
      <c r="X3002" s="139" t="s">
        <v>21962</v>
      </c>
      <c r="Y3002" s="139"/>
      <c r="Z3002" s="139"/>
      <c r="AA3002" s="139"/>
      <c r="AB3002" s="139"/>
      <c r="AC3002" s="139"/>
      <c r="AD3002" s="139"/>
      <c r="AE3002" s="139"/>
      <c r="AF3002" s="139"/>
      <c r="AG3002" s="139"/>
      <c r="AH3002" s="139" t="s">
        <v>21963</v>
      </c>
      <c r="AI3002" s="139">
        <v>6292442299</v>
      </c>
      <c r="AJ3002" s="139" t="s">
        <v>21964</v>
      </c>
      <c r="AK3002" s="139"/>
      <c r="AL3002" s="139"/>
      <c r="AM3002" s="139" t="s">
        <v>21965</v>
      </c>
      <c r="AN3002" s="139" t="s">
        <v>11173</v>
      </c>
      <c r="AO3002" s="139" t="s">
        <v>2349</v>
      </c>
      <c r="AP3002" s="139">
        <v>37067</v>
      </c>
      <c r="AQ3002" s="139" t="s">
        <v>16134</v>
      </c>
      <c r="AR3002" s="139">
        <v>89794</v>
      </c>
      <c r="AS3002" s="139">
        <v>2025</v>
      </c>
      <c r="AT3002" s="139" t="s">
        <v>7291</v>
      </c>
      <c r="AU3002" s="139" t="s">
        <v>7292</v>
      </c>
      <c r="AV3002" s="139" t="s">
        <v>7222</v>
      </c>
      <c r="AW3002" s="139" t="s">
        <v>7413</v>
      </c>
      <c r="AX3002" s="139" t="s">
        <v>7224</v>
      </c>
      <c r="AY3002" s="139" t="s">
        <v>9442</v>
      </c>
      <c r="AZ3002" s="139" t="s">
        <v>14796</v>
      </c>
      <c r="BA3002" s="139"/>
      <c r="BB3002" s="141">
        <v>46000</v>
      </c>
      <c r="BC3002" s="141">
        <v>46000</v>
      </c>
      <c r="BD3002" s="139" t="s">
        <v>13232</v>
      </c>
      <c r="BE3002" s="145" t="s">
        <v>21967</v>
      </c>
      <c r="BF3002" s="139" t="s">
        <v>2340</v>
      </c>
      <c r="BG3002" s="139" t="s">
        <v>7228</v>
      </c>
      <c r="BH3002" s="139" t="s">
        <v>7229</v>
      </c>
      <c r="BI3002" s="139">
        <v>10</v>
      </c>
      <c r="BJ3002" s="139" t="s">
        <v>2350</v>
      </c>
      <c r="BK3002" s="139">
        <v>1</v>
      </c>
      <c r="BL3002" s="139">
        <v>1</v>
      </c>
      <c r="BM3002" s="139" t="s">
        <v>16136</v>
      </c>
      <c r="BN3002" s="139"/>
      <c r="BO3002" s="139">
        <v>0</v>
      </c>
      <c r="BP3002" s="139">
        <v>0</v>
      </c>
      <c r="BQ3002" s="139"/>
      <c r="BR3002" s="139"/>
      <c r="BS3002" s="139">
        <v>0</v>
      </c>
      <c r="BT3002" s="139"/>
      <c r="BU3002" s="139" t="s">
        <v>2538</v>
      </c>
      <c r="BV3002" s="139"/>
      <c r="BW3002" s="139"/>
      <c r="BX3002" s="139"/>
      <c r="BY3002" s="139"/>
      <c r="BZ3002" s="139"/>
      <c r="CA3002" s="139"/>
      <c r="CB3002" s="139" t="s">
        <v>7231</v>
      </c>
      <c r="CC3002" s="139" t="s">
        <v>7232</v>
      </c>
    </row>
    <row r="3003" spans="1:81">
      <c r="A3003" s="139">
        <v>3002</v>
      </c>
      <c r="B3003" s="139" t="s">
        <v>7210</v>
      </c>
      <c r="C3003" s="145" t="s">
        <v>21968</v>
      </c>
      <c r="D3003" s="139">
        <v>1</v>
      </c>
      <c r="E3003" s="139">
        <v>2</v>
      </c>
      <c r="F3003" s="139">
        <v>1100</v>
      </c>
      <c r="G3003" s="139">
        <v>20</v>
      </c>
      <c r="H3003" s="139">
        <v>1080</v>
      </c>
      <c r="I3003" s="139"/>
      <c r="J3003" s="139"/>
      <c r="K3003" s="140">
        <v>45993.8208333333</v>
      </c>
      <c r="L3003" s="140">
        <v>45993.8222222222</v>
      </c>
      <c r="M3003" s="139" t="s">
        <v>2338</v>
      </c>
      <c r="N3003" s="139" t="s">
        <v>21969</v>
      </c>
      <c r="O3003" s="139" t="s">
        <v>2340</v>
      </c>
      <c r="P3003" s="139" t="s">
        <v>6781</v>
      </c>
      <c r="Q3003" s="139" t="s">
        <v>2342</v>
      </c>
      <c r="R3003" s="145" t="s">
        <v>21758</v>
      </c>
      <c r="S3003" s="139">
        <v>8337903</v>
      </c>
      <c r="T3003" s="139" t="s">
        <v>6781</v>
      </c>
      <c r="U3003" s="139" t="s">
        <v>4049</v>
      </c>
      <c r="V3003" s="139">
        <v>1</v>
      </c>
      <c r="W3003" s="139">
        <v>4086416115</v>
      </c>
      <c r="X3003" s="139" t="s">
        <v>6782</v>
      </c>
      <c r="Y3003" s="139" t="s">
        <v>6783</v>
      </c>
      <c r="Z3003" s="139">
        <v>13917404807</v>
      </c>
      <c r="AA3003" s="139" t="s">
        <v>6784</v>
      </c>
      <c r="AB3003" s="139"/>
      <c r="AC3003" s="139" t="s">
        <v>6785</v>
      </c>
      <c r="AD3003" s="139" t="s">
        <v>6786</v>
      </c>
      <c r="AE3003" s="139" t="s">
        <v>6787</v>
      </c>
      <c r="AF3003" s="139" t="s">
        <v>2378</v>
      </c>
      <c r="AG3003" s="139"/>
      <c r="AH3003" s="139" t="s">
        <v>6783</v>
      </c>
      <c r="AI3003" s="139">
        <v>13917404807</v>
      </c>
      <c r="AJ3003" s="139" t="s">
        <v>6784</v>
      </c>
      <c r="AK3003" s="139"/>
      <c r="AL3003" s="139" t="s">
        <v>6785</v>
      </c>
      <c r="AM3003" s="139" t="s">
        <v>6786</v>
      </c>
      <c r="AN3003" s="139" t="s">
        <v>6787</v>
      </c>
      <c r="AO3003" s="139" t="s">
        <v>2378</v>
      </c>
      <c r="AP3003" s="139"/>
      <c r="AQ3003" s="139" t="s">
        <v>8508</v>
      </c>
      <c r="AR3003" s="139">
        <v>93771</v>
      </c>
      <c r="AS3003" s="139">
        <v>2026</v>
      </c>
      <c r="AT3003" s="139" t="s">
        <v>7220</v>
      </c>
      <c r="AU3003" s="139" t="s">
        <v>8509</v>
      </c>
      <c r="AV3003" s="139" t="s">
        <v>7222</v>
      </c>
      <c r="AW3003" s="139" t="s">
        <v>7223</v>
      </c>
      <c r="AX3003" s="139" t="s">
        <v>7224</v>
      </c>
      <c r="AY3003" s="139" t="s">
        <v>7238</v>
      </c>
      <c r="AZ3003" s="139" t="s">
        <v>13509</v>
      </c>
      <c r="BA3003" s="139"/>
      <c r="BB3003" s="141">
        <v>46032</v>
      </c>
      <c r="BC3003" s="141">
        <v>46144</v>
      </c>
      <c r="BD3003" s="139" t="s">
        <v>7258</v>
      </c>
      <c r="BE3003" s="145" t="s">
        <v>21970</v>
      </c>
      <c r="BF3003" s="139" t="s">
        <v>2340</v>
      </c>
      <c r="BG3003" s="139" t="s">
        <v>172</v>
      </c>
      <c r="BH3003" s="139" t="s">
        <v>7242</v>
      </c>
      <c r="BI3003" s="139">
        <v>50</v>
      </c>
      <c r="BJ3003" s="139" t="s">
        <v>2350</v>
      </c>
      <c r="BK3003" s="139">
        <v>15</v>
      </c>
      <c r="BL3003" s="139">
        <v>15</v>
      </c>
      <c r="BM3003" s="139" t="s">
        <v>7260</v>
      </c>
      <c r="BN3003" s="139"/>
      <c r="BO3003" s="139">
        <v>50</v>
      </c>
      <c r="BP3003" s="139">
        <v>0</v>
      </c>
      <c r="BQ3003" s="139"/>
      <c r="BR3003" s="139"/>
      <c r="BS3003" s="139">
        <v>50</v>
      </c>
      <c r="BT3003" s="139"/>
      <c r="BU3003" s="139" t="s">
        <v>2360</v>
      </c>
      <c r="BV3003" s="139"/>
      <c r="BW3003" s="139"/>
      <c r="BX3003" s="139"/>
      <c r="BY3003" s="139"/>
      <c r="BZ3003" s="139"/>
      <c r="CA3003" s="139"/>
      <c r="CB3003" s="139" t="s">
        <v>7231</v>
      </c>
      <c r="CC3003" s="139" t="s">
        <v>7232</v>
      </c>
    </row>
    <row r="3004" spans="1:81">
      <c r="A3004" s="139">
        <v>3003</v>
      </c>
      <c r="B3004" s="139" t="s">
        <v>7210</v>
      </c>
      <c r="C3004" s="145" t="s">
        <v>21968</v>
      </c>
      <c r="D3004" s="139">
        <v>1</v>
      </c>
      <c r="E3004" s="139">
        <v>2</v>
      </c>
      <c r="F3004" s="139">
        <v>1100</v>
      </c>
      <c r="G3004" s="139">
        <v>20</v>
      </c>
      <c r="H3004" s="139">
        <v>1080</v>
      </c>
      <c r="I3004" s="139"/>
      <c r="J3004" s="139"/>
      <c r="K3004" s="140">
        <v>45993.8208333333</v>
      </c>
      <c r="L3004" s="140">
        <v>45993.8222222222</v>
      </c>
      <c r="M3004" s="139" t="s">
        <v>2338</v>
      </c>
      <c r="N3004" s="139" t="s">
        <v>21969</v>
      </c>
      <c r="O3004" s="139" t="s">
        <v>2340</v>
      </c>
      <c r="P3004" s="139" t="s">
        <v>6781</v>
      </c>
      <c r="Q3004" s="139" t="s">
        <v>2342</v>
      </c>
      <c r="R3004" s="145" t="s">
        <v>21758</v>
      </c>
      <c r="S3004" s="139">
        <v>8337903</v>
      </c>
      <c r="T3004" s="139" t="s">
        <v>6781</v>
      </c>
      <c r="U3004" s="139" t="s">
        <v>4049</v>
      </c>
      <c r="V3004" s="139">
        <v>1</v>
      </c>
      <c r="W3004" s="139">
        <v>4086416115</v>
      </c>
      <c r="X3004" s="139" t="s">
        <v>6782</v>
      </c>
      <c r="Y3004" s="139" t="s">
        <v>6783</v>
      </c>
      <c r="Z3004" s="139">
        <v>13917404807</v>
      </c>
      <c r="AA3004" s="139" t="s">
        <v>6784</v>
      </c>
      <c r="AB3004" s="139"/>
      <c r="AC3004" s="139" t="s">
        <v>6785</v>
      </c>
      <c r="AD3004" s="139" t="s">
        <v>6786</v>
      </c>
      <c r="AE3004" s="139" t="s">
        <v>6787</v>
      </c>
      <c r="AF3004" s="139" t="s">
        <v>2378</v>
      </c>
      <c r="AG3004" s="139"/>
      <c r="AH3004" s="139" t="s">
        <v>6783</v>
      </c>
      <c r="AI3004" s="139">
        <v>13917404807</v>
      </c>
      <c r="AJ3004" s="139" t="s">
        <v>6784</v>
      </c>
      <c r="AK3004" s="139"/>
      <c r="AL3004" s="139" t="s">
        <v>6785</v>
      </c>
      <c r="AM3004" s="139" t="s">
        <v>6786</v>
      </c>
      <c r="AN3004" s="139" t="s">
        <v>6787</v>
      </c>
      <c r="AO3004" s="139" t="s">
        <v>2378</v>
      </c>
      <c r="AP3004" s="139"/>
      <c r="AQ3004" s="139" t="s">
        <v>8508</v>
      </c>
      <c r="AR3004" s="139">
        <v>93771</v>
      </c>
      <c r="AS3004" s="139">
        <v>2026</v>
      </c>
      <c r="AT3004" s="139" t="s">
        <v>7220</v>
      </c>
      <c r="AU3004" s="139" t="s">
        <v>8509</v>
      </c>
      <c r="AV3004" s="139" t="s">
        <v>7222</v>
      </c>
      <c r="AW3004" s="139" t="s">
        <v>7223</v>
      </c>
      <c r="AX3004" s="139" t="s">
        <v>7224</v>
      </c>
      <c r="AY3004" s="139" t="s">
        <v>7238</v>
      </c>
      <c r="AZ3004" s="139" t="s">
        <v>13509</v>
      </c>
      <c r="BA3004" s="139"/>
      <c r="BB3004" s="141">
        <v>46032</v>
      </c>
      <c r="BC3004" s="141">
        <v>46144</v>
      </c>
      <c r="BD3004" s="139" t="s">
        <v>7258</v>
      </c>
      <c r="BE3004" s="145" t="s">
        <v>21971</v>
      </c>
      <c r="BF3004" s="139" t="s">
        <v>2340</v>
      </c>
      <c r="BG3004" s="139" t="s">
        <v>7228</v>
      </c>
      <c r="BH3004" s="139" t="s">
        <v>7229</v>
      </c>
      <c r="BI3004" s="139">
        <v>1050</v>
      </c>
      <c r="BJ3004" s="139" t="s">
        <v>2350</v>
      </c>
      <c r="BK3004" s="139">
        <v>15</v>
      </c>
      <c r="BL3004" s="139">
        <v>15</v>
      </c>
      <c r="BM3004" s="139" t="s">
        <v>7260</v>
      </c>
      <c r="BN3004" s="139"/>
      <c r="BO3004" s="139">
        <v>1050</v>
      </c>
      <c r="BP3004" s="139">
        <v>20</v>
      </c>
      <c r="BQ3004" s="139"/>
      <c r="BR3004" s="139"/>
      <c r="BS3004" s="139">
        <v>1030</v>
      </c>
      <c r="BT3004" s="139"/>
      <c r="BU3004" s="139" t="s">
        <v>2360</v>
      </c>
      <c r="BV3004" s="139"/>
      <c r="BW3004" s="139"/>
      <c r="BX3004" s="139"/>
      <c r="BY3004" s="139"/>
      <c r="BZ3004" s="139"/>
      <c r="CA3004" s="139"/>
      <c r="CB3004" s="139" t="s">
        <v>7231</v>
      </c>
      <c r="CC3004" s="139" t="s">
        <v>7232</v>
      </c>
    </row>
    <row r="3005" spans="1:81">
      <c r="A3005" s="139">
        <v>3004</v>
      </c>
      <c r="B3005" s="139" t="s">
        <v>7210</v>
      </c>
      <c r="C3005" s="145" t="s">
        <v>21972</v>
      </c>
      <c r="D3005" s="139">
        <v>1</v>
      </c>
      <c r="E3005" s="139">
        <v>1</v>
      </c>
      <c r="F3005" s="139">
        <v>0</v>
      </c>
      <c r="G3005" s="139">
        <v>0</v>
      </c>
      <c r="H3005" s="139">
        <v>0</v>
      </c>
      <c r="I3005" s="139"/>
      <c r="J3005" s="139"/>
      <c r="K3005" s="140">
        <v>45993.8159722222</v>
      </c>
      <c r="L3005" s="140">
        <v>45993.8159722222</v>
      </c>
      <c r="M3005" s="139"/>
      <c r="N3005" s="139"/>
      <c r="O3005" s="139" t="s">
        <v>2340</v>
      </c>
      <c r="P3005" s="139" t="s">
        <v>21973</v>
      </c>
      <c r="Q3005" s="139" t="s">
        <v>2342</v>
      </c>
      <c r="R3005" s="145" t="s">
        <v>21974</v>
      </c>
      <c r="S3005" s="139">
        <v>7893133</v>
      </c>
      <c r="T3005" s="139" t="s">
        <v>21973</v>
      </c>
      <c r="U3005" s="139" t="s">
        <v>21975</v>
      </c>
      <c r="V3005" s="139">
        <v>1</v>
      </c>
      <c r="W3005" s="139">
        <v>4258299973</v>
      </c>
      <c r="X3005" s="139" t="s">
        <v>21976</v>
      </c>
      <c r="Y3005" s="139"/>
      <c r="Z3005" s="139"/>
      <c r="AA3005" s="139"/>
      <c r="AB3005" s="139"/>
      <c r="AC3005" s="139"/>
      <c r="AD3005" s="139"/>
      <c r="AE3005" s="139"/>
      <c r="AF3005" s="139"/>
      <c r="AG3005" s="139"/>
      <c r="AH3005" s="139"/>
      <c r="AI3005" s="139"/>
      <c r="AJ3005" s="139"/>
      <c r="AK3005" s="139"/>
      <c r="AL3005" s="139"/>
      <c r="AM3005" s="139"/>
      <c r="AN3005" s="139"/>
      <c r="AO3005" s="139"/>
      <c r="AP3005" s="139"/>
      <c r="AQ3005" s="139" t="s">
        <v>17295</v>
      </c>
      <c r="AR3005" s="139">
        <v>97429</v>
      </c>
      <c r="AS3005" s="139">
        <v>2025</v>
      </c>
      <c r="AT3005" s="139" t="s">
        <v>7291</v>
      </c>
      <c r="AU3005" s="139" t="s">
        <v>17296</v>
      </c>
      <c r="AV3005" s="139" t="s">
        <v>7222</v>
      </c>
      <c r="AW3005" s="139" t="s">
        <v>7223</v>
      </c>
      <c r="AX3005" s="139" t="s">
        <v>7224</v>
      </c>
      <c r="AY3005" s="139" t="s">
        <v>9442</v>
      </c>
      <c r="AZ3005" s="139" t="s">
        <v>7381</v>
      </c>
      <c r="BA3005" s="139"/>
      <c r="BB3005" s="141">
        <v>45995</v>
      </c>
      <c r="BC3005" s="141">
        <v>45995</v>
      </c>
      <c r="BD3005" s="139" t="s">
        <v>8342</v>
      </c>
      <c r="BE3005" s="145" t="s">
        <v>21972</v>
      </c>
      <c r="BF3005" s="139" t="s">
        <v>2340</v>
      </c>
      <c r="BG3005" s="139" t="s">
        <v>7228</v>
      </c>
      <c r="BH3005" s="139" t="s">
        <v>7229</v>
      </c>
      <c r="BI3005" s="139">
        <v>0</v>
      </c>
      <c r="BJ3005" s="139" t="s">
        <v>2350</v>
      </c>
      <c r="BK3005" s="139">
        <v>1</v>
      </c>
      <c r="BL3005" s="139">
        <v>1</v>
      </c>
      <c r="BM3005" s="139" t="s">
        <v>18934</v>
      </c>
      <c r="BN3005" s="139"/>
      <c r="BO3005" s="139">
        <v>0</v>
      </c>
      <c r="BP3005" s="139">
        <v>0</v>
      </c>
      <c r="BQ3005" s="139"/>
      <c r="BR3005" s="139"/>
      <c r="BS3005" s="139">
        <v>0</v>
      </c>
      <c r="BT3005" s="139"/>
      <c r="BU3005" s="139" t="s">
        <v>2360</v>
      </c>
      <c r="BV3005" s="139"/>
      <c r="BW3005" s="139"/>
      <c r="BX3005" s="139"/>
      <c r="BY3005" s="139"/>
      <c r="BZ3005" s="139"/>
      <c r="CA3005" s="139"/>
      <c r="CB3005" s="139" t="s">
        <v>7231</v>
      </c>
      <c r="CC3005" s="139"/>
    </row>
    <row r="3006" spans="1:81">
      <c r="A3006" s="139">
        <v>3005</v>
      </c>
      <c r="B3006" s="139" t="s">
        <v>7210</v>
      </c>
      <c r="C3006" s="145" t="s">
        <v>21977</v>
      </c>
      <c r="D3006" s="139">
        <v>1</v>
      </c>
      <c r="E3006" s="139">
        <v>1</v>
      </c>
      <c r="F3006" s="139">
        <v>0</v>
      </c>
      <c r="G3006" s="139">
        <v>0</v>
      </c>
      <c r="H3006" s="139">
        <v>0</v>
      </c>
      <c r="I3006" s="139"/>
      <c r="J3006" s="139"/>
      <c r="K3006" s="140">
        <v>45993.8131944444</v>
      </c>
      <c r="L3006" s="140">
        <v>45993.8131944444</v>
      </c>
      <c r="M3006" s="139"/>
      <c r="N3006" s="139"/>
      <c r="O3006" s="139" t="s">
        <v>2340</v>
      </c>
      <c r="P3006" s="139" t="s">
        <v>21978</v>
      </c>
      <c r="Q3006" s="139" t="s">
        <v>2342</v>
      </c>
      <c r="R3006" s="145" t="s">
        <v>21979</v>
      </c>
      <c r="S3006" s="139">
        <v>8289721</v>
      </c>
      <c r="T3006" s="139" t="s">
        <v>21978</v>
      </c>
      <c r="U3006" s="139" t="s">
        <v>12894</v>
      </c>
      <c r="V3006" s="139">
        <v>1</v>
      </c>
      <c r="W3006" s="139">
        <v>6572976883</v>
      </c>
      <c r="X3006" s="139" t="s">
        <v>21980</v>
      </c>
      <c r="Y3006" s="139"/>
      <c r="Z3006" s="139"/>
      <c r="AA3006" s="139"/>
      <c r="AB3006" s="139"/>
      <c r="AC3006" s="139"/>
      <c r="AD3006" s="139"/>
      <c r="AE3006" s="139"/>
      <c r="AF3006" s="139"/>
      <c r="AG3006" s="139"/>
      <c r="AH3006" s="139"/>
      <c r="AI3006" s="139"/>
      <c r="AJ3006" s="139"/>
      <c r="AK3006" s="139"/>
      <c r="AL3006" s="139"/>
      <c r="AM3006" s="139"/>
      <c r="AN3006" s="139"/>
      <c r="AO3006" s="139"/>
      <c r="AP3006" s="139"/>
      <c r="AQ3006" s="139" t="s">
        <v>17295</v>
      </c>
      <c r="AR3006" s="139">
        <v>97445</v>
      </c>
      <c r="AS3006" s="139">
        <v>2025</v>
      </c>
      <c r="AT3006" s="139" t="s">
        <v>7291</v>
      </c>
      <c r="AU3006" s="139" t="s">
        <v>17296</v>
      </c>
      <c r="AV3006" s="139" t="s">
        <v>7222</v>
      </c>
      <c r="AW3006" s="139" t="s">
        <v>7223</v>
      </c>
      <c r="AX3006" s="139" t="s">
        <v>7224</v>
      </c>
      <c r="AY3006" s="139" t="s">
        <v>9442</v>
      </c>
      <c r="AZ3006" s="139" t="s">
        <v>7381</v>
      </c>
      <c r="BA3006" s="139"/>
      <c r="BB3006" s="141">
        <v>45996</v>
      </c>
      <c r="BC3006" s="141">
        <v>45996</v>
      </c>
      <c r="BD3006" s="139" t="s">
        <v>12248</v>
      </c>
      <c r="BE3006" s="145" t="s">
        <v>21977</v>
      </c>
      <c r="BF3006" s="139" t="s">
        <v>2340</v>
      </c>
      <c r="BG3006" s="139" t="s">
        <v>7228</v>
      </c>
      <c r="BH3006" s="139" t="s">
        <v>7229</v>
      </c>
      <c r="BI3006" s="139">
        <v>0</v>
      </c>
      <c r="BJ3006" s="139" t="s">
        <v>2350</v>
      </c>
      <c r="BK3006" s="139">
        <v>1</v>
      </c>
      <c r="BL3006" s="139">
        <v>1</v>
      </c>
      <c r="BM3006" s="139" t="s">
        <v>17799</v>
      </c>
      <c r="BN3006" s="139"/>
      <c r="BO3006" s="139">
        <v>0</v>
      </c>
      <c r="BP3006" s="139">
        <v>0</v>
      </c>
      <c r="BQ3006" s="139"/>
      <c r="BR3006" s="139"/>
      <c r="BS3006" s="139">
        <v>0</v>
      </c>
      <c r="BT3006" s="139"/>
      <c r="BU3006" s="139" t="s">
        <v>2360</v>
      </c>
      <c r="BV3006" s="139"/>
      <c r="BW3006" s="139"/>
      <c r="BX3006" s="139"/>
      <c r="BY3006" s="139"/>
      <c r="BZ3006" s="139"/>
      <c r="CA3006" s="139"/>
      <c r="CB3006" s="139" t="s">
        <v>7231</v>
      </c>
      <c r="CC3006" s="139"/>
    </row>
    <row r="3007" spans="1:81">
      <c r="A3007" s="139">
        <v>3006</v>
      </c>
      <c r="B3007" s="139" t="s">
        <v>7210</v>
      </c>
      <c r="C3007" s="145" t="s">
        <v>21981</v>
      </c>
      <c r="D3007" s="139">
        <v>1</v>
      </c>
      <c r="E3007" s="139">
        <v>1</v>
      </c>
      <c r="F3007" s="139">
        <v>0</v>
      </c>
      <c r="G3007" s="139">
        <v>0</v>
      </c>
      <c r="H3007" s="139">
        <v>0</v>
      </c>
      <c r="I3007" s="139"/>
      <c r="J3007" s="139"/>
      <c r="K3007" s="140">
        <v>45993.8111111111</v>
      </c>
      <c r="L3007" s="140">
        <v>45993.8111111111</v>
      </c>
      <c r="M3007" s="139"/>
      <c r="N3007" s="139"/>
      <c r="O3007" s="139" t="s">
        <v>2340</v>
      </c>
      <c r="P3007" s="139" t="s">
        <v>13524</v>
      </c>
      <c r="Q3007" s="139" t="s">
        <v>2342</v>
      </c>
      <c r="R3007" s="145" t="s">
        <v>13525</v>
      </c>
      <c r="S3007" s="139">
        <v>8338762</v>
      </c>
      <c r="T3007" s="139" t="s">
        <v>13524</v>
      </c>
      <c r="U3007" s="139" t="s">
        <v>12598</v>
      </c>
      <c r="V3007" s="139">
        <v>1</v>
      </c>
      <c r="W3007" s="139">
        <v>6264924356</v>
      </c>
      <c r="X3007" s="139" t="s">
        <v>13526</v>
      </c>
      <c r="Y3007" s="139"/>
      <c r="Z3007" s="139"/>
      <c r="AA3007" s="139"/>
      <c r="AB3007" s="139"/>
      <c r="AC3007" s="139"/>
      <c r="AD3007" s="139"/>
      <c r="AE3007" s="139"/>
      <c r="AF3007" s="139"/>
      <c r="AG3007" s="139"/>
      <c r="AH3007" s="139"/>
      <c r="AI3007" s="139"/>
      <c r="AJ3007" s="139"/>
      <c r="AK3007" s="139"/>
      <c r="AL3007" s="139"/>
      <c r="AM3007" s="139"/>
      <c r="AN3007" s="139"/>
      <c r="AO3007" s="139"/>
      <c r="AP3007" s="139"/>
      <c r="AQ3007" s="139" t="s">
        <v>17295</v>
      </c>
      <c r="AR3007" s="139">
        <v>97452</v>
      </c>
      <c r="AS3007" s="139">
        <v>2025</v>
      </c>
      <c r="AT3007" s="139" t="s">
        <v>7291</v>
      </c>
      <c r="AU3007" s="139" t="s">
        <v>17296</v>
      </c>
      <c r="AV3007" s="139" t="s">
        <v>7222</v>
      </c>
      <c r="AW3007" s="139" t="s">
        <v>7223</v>
      </c>
      <c r="AX3007" s="139" t="s">
        <v>7224</v>
      </c>
      <c r="AY3007" s="139" t="s">
        <v>9442</v>
      </c>
      <c r="AZ3007" s="139" t="s">
        <v>7381</v>
      </c>
      <c r="BA3007" s="139"/>
      <c r="BB3007" s="141">
        <v>45997</v>
      </c>
      <c r="BC3007" s="141">
        <v>45997</v>
      </c>
      <c r="BD3007" s="139" t="s">
        <v>17384</v>
      </c>
      <c r="BE3007" s="145" t="s">
        <v>21981</v>
      </c>
      <c r="BF3007" s="139" t="s">
        <v>2340</v>
      </c>
      <c r="BG3007" s="139" t="s">
        <v>7228</v>
      </c>
      <c r="BH3007" s="139" t="s">
        <v>7229</v>
      </c>
      <c r="BI3007" s="139">
        <v>0</v>
      </c>
      <c r="BJ3007" s="139" t="s">
        <v>2350</v>
      </c>
      <c r="BK3007" s="139">
        <v>1</v>
      </c>
      <c r="BL3007" s="139">
        <v>1</v>
      </c>
      <c r="BM3007" s="139" t="s">
        <v>17297</v>
      </c>
      <c r="BN3007" s="139"/>
      <c r="BO3007" s="139">
        <v>0</v>
      </c>
      <c r="BP3007" s="139">
        <v>0</v>
      </c>
      <c r="BQ3007" s="139"/>
      <c r="BR3007" s="139"/>
      <c r="BS3007" s="139">
        <v>0</v>
      </c>
      <c r="BT3007" s="139"/>
      <c r="BU3007" s="139" t="s">
        <v>2386</v>
      </c>
      <c r="BV3007" s="139"/>
      <c r="BW3007" s="139"/>
      <c r="BX3007" s="139"/>
      <c r="BY3007" s="139"/>
      <c r="BZ3007" s="139"/>
      <c r="CA3007" s="139"/>
      <c r="CB3007" s="139" t="s">
        <v>7231</v>
      </c>
      <c r="CC3007" s="139"/>
    </row>
    <row r="3008" spans="1:81">
      <c r="A3008" s="139">
        <v>3007</v>
      </c>
      <c r="B3008" s="139" t="s">
        <v>7210</v>
      </c>
      <c r="C3008" s="145" t="s">
        <v>21982</v>
      </c>
      <c r="D3008" s="139">
        <v>1</v>
      </c>
      <c r="E3008" s="139">
        <v>1</v>
      </c>
      <c r="F3008" s="139">
        <v>0</v>
      </c>
      <c r="G3008" s="139">
        <v>0</v>
      </c>
      <c r="H3008" s="139">
        <v>0</v>
      </c>
      <c r="I3008" s="139"/>
      <c r="J3008" s="139"/>
      <c r="K3008" s="140">
        <v>45993.8104166667</v>
      </c>
      <c r="L3008" s="140">
        <v>45993.8104166667</v>
      </c>
      <c r="M3008" s="139"/>
      <c r="N3008" s="139"/>
      <c r="O3008" s="139" t="s">
        <v>2340</v>
      </c>
      <c r="P3008" s="139" t="s">
        <v>21983</v>
      </c>
      <c r="Q3008" s="139" t="s">
        <v>2342</v>
      </c>
      <c r="R3008" s="145" t="s">
        <v>21984</v>
      </c>
      <c r="S3008" s="139">
        <v>8125723</v>
      </c>
      <c r="T3008" s="139" t="s">
        <v>21983</v>
      </c>
      <c r="U3008" s="139" t="s">
        <v>4273</v>
      </c>
      <c r="V3008" s="139">
        <v>1</v>
      </c>
      <c r="W3008" s="139">
        <v>4254991561</v>
      </c>
      <c r="X3008" s="139" t="s">
        <v>21985</v>
      </c>
      <c r="Y3008" s="139"/>
      <c r="Z3008" s="139"/>
      <c r="AA3008" s="139"/>
      <c r="AB3008" s="139"/>
      <c r="AC3008" s="139"/>
      <c r="AD3008" s="139"/>
      <c r="AE3008" s="139"/>
      <c r="AF3008" s="139"/>
      <c r="AG3008" s="139"/>
      <c r="AH3008" s="139"/>
      <c r="AI3008" s="139"/>
      <c r="AJ3008" s="139"/>
      <c r="AK3008" s="139"/>
      <c r="AL3008" s="139"/>
      <c r="AM3008" s="139"/>
      <c r="AN3008" s="139"/>
      <c r="AO3008" s="139"/>
      <c r="AP3008" s="139"/>
      <c r="AQ3008" s="139" t="s">
        <v>17295</v>
      </c>
      <c r="AR3008" s="139">
        <v>97452</v>
      </c>
      <c r="AS3008" s="139">
        <v>2025</v>
      </c>
      <c r="AT3008" s="139" t="s">
        <v>7291</v>
      </c>
      <c r="AU3008" s="139" t="s">
        <v>17296</v>
      </c>
      <c r="AV3008" s="139" t="s">
        <v>7222</v>
      </c>
      <c r="AW3008" s="139" t="s">
        <v>7223</v>
      </c>
      <c r="AX3008" s="139" t="s">
        <v>7224</v>
      </c>
      <c r="AY3008" s="139" t="s">
        <v>9442</v>
      </c>
      <c r="AZ3008" s="139" t="s">
        <v>7381</v>
      </c>
      <c r="BA3008" s="139"/>
      <c r="BB3008" s="141">
        <v>45997</v>
      </c>
      <c r="BC3008" s="141">
        <v>45997</v>
      </c>
      <c r="BD3008" s="139" t="s">
        <v>17384</v>
      </c>
      <c r="BE3008" s="145" t="s">
        <v>21982</v>
      </c>
      <c r="BF3008" s="139" t="s">
        <v>2340</v>
      </c>
      <c r="BG3008" s="139" t="s">
        <v>7228</v>
      </c>
      <c r="BH3008" s="139" t="s">
        <v>7229</v>
      </c>
      <c r="BI3008" s="139">
        <v>0</v>
      </c>
      <c r="BJ3008" s="139" t="s">
        <v>2350</v>
      </c>
      <c r="BK3008" s="139">
        <v>1</v>
      </c>
      <c r="BL3008" s="139">
        <v>1</v>
      </c>
      <c r="BM3008" s="139" t="s">
        <v>17297</v>
      </c>
      <c r="BN3008" s="139"/>
      <c r="BO3008" s="139">
        <v>0</v>
      </c>
      <c r="BP3008" s="139">
        <v>0</v>
      </c>
      <c r="BQ3008" s="139"/>
      <c r="BR3008" s="139"/>
      <c r="BS3008" s="139">
        <v>0</v>
      </c>
      <c r="BT3008" s="139"/>
      <c r="BU3008" s="139" t="s">
        <v>2360</v>
      </c>
      <c r="BV3008" s="139"/>
      <c r="BW3008" s="139"/>
      <c r="BX3008" s="139"/>
      <c r="BY3008" s="139"/>
      <c r="BZ3008" s="139"/>
      <c r="CA3008" s="139"/>
      <c r="CB3008" s="139" t="s">
        <v>7231</v>
      </c>
      <c r="CC3008" s="139"/>
    </row>
    <row r="3009" spans="1:81">
      <c r="A3009" s="139">
        <v>3008</v>
      </c>
      <c r="B3009" s="139" t="s">
        <v>7210</v>
      </c>
      <c r="C3009" s="145" t="s">
        <v>21986</v>
      </c>
      <c r="D3009" s="139">
        <v>1</v>
      </c>
      <c r="E3009" s="139">
        <v>1</v>
      </c>
      <c r="F3009" s="139">
        <v>1</v>
      </c>
      <c r="G3009" s="139">
        <v>0</v>
      </c>
      <c r="H3009" s="139">
        <v>1</v>
      </c>
      <c r="I3009" s="139"/>
      <c r="J3009" s="139"/>
      <c r="K3009" s="140">
        <v>45993.8104166667</v>
      </c>
      <c r="L3009" s="140">
        <v>45993.8111111111</v>
      </c>
      <c r="M3009" s="139" t="s">
        <v>2726</v>
      </c>
      <c r="N3009" s="139" t="s">
        <v>21987</v>
      </c>
      <c r="O3009" s="139" t="s">
        <v>2389</v>
      </c>
      <c r="P3009" s="139" t="s">
        <v>21988</v>
      </c>
      <c r="Q3009" s="139" t="s">
        <v>2342</v>
      </c>
      <c r="R3009" s="145" t="s">
        <v>21989</v>
      </c>
      <c r="S3009" s="139">
        <v>7905693</v>
      </c>
      <c r="T3009" s="139" t="s">
        <v>21988</v>
      </c>
      <c r="U3009" s="139" t="s">
        <v>4049</v>
      </c>
      <c r="V3009" s="139">
        <v>1</v>
      </c>
      <c r="W3009" s="139">
        <v>4155306298</v>
      </c>
      <c r="X3009" s="139" t="s">
        <v>21990</v>
      </c>
      <c r="Y3009" s="139"/>
      <c r="Z3009" s="139"/>
      <c r="AA3009" s="139"/>
      <c r="AB3009" s="139"/>
      <c r="AC3009" s="139"/>
      <c r="AD3009" s="139"/>
      <c r="AE3009" s="139"/>
      <c r="AF3009" s="139"/>
      <c r="AG3009" s="139"/>
      <c r="AH3009" s="139" t="s">
        <v>21991</v>
      </c>
      <c r="AI3009" s="139">
        <v>4155306298</v>
      </c>
      <c r="AJ3009" s="139" t="s">
        <v>21992</v>
      </c>
      <c r="AK3009" s="139"/>
      <c r="AL3009" s="139"/>
      <c r="AM3009" s="139" t="s">
        <v>21993</v>
      </c>
      <c r="AN3009" s="139" t="s">
        <v>2498</v>
      </c>
      <c r="AO3009" s="139" t="s">
        <v>2349</v>
      </c>
      <c r="AP3009" s="139">
        <v>94132</v>
      </c>
      <c r="AQ3009" s="139" t="s">
        <v>15652</v>
      </c>
      <c r="AR3009" s="139">
        <v>96948</v>
      </c>
      <c r="AS3009" s="139">
        <v>2025</v>
      </c>
      <c r="AT3009" s="139" t="s">
        <v>7291</v>
      </c>
      <c r="AU3009" s="139" t="s">
        <v>7364</v>
      </c>
      <c r="AV3009" s="139" t="s">
        <v>7222</v>
      </c>
      <c r="AW3009" s="139" t="s">
        <v>7293</v>
      </c>
      <c r="AX3009" s="139" t="s">
        <v>7294</v>
      </c>
      <c r="AY3009" s="139" t="s">
        <v>9442</v>
      </c>
      <c r="AZ3009" s="139" t="s">
        <v>7683</v>
      </c>
      <c r="BA3009" s="139"/>
      <c r="BB3009" s="141">
        <v>46005</v>
      </c>
      <c r="BC3009" s="141">
        <v>46005</v>
      </c>
      <c r="BD3009" s="139" t="s">
        <v>15653</v>
      </c>
      <c r="BE3009" s="145" t="s">
        <v>21986</v>
      </c>
      <c r="BF3009" s="139" t="s">
        <v>2389</v>
      </c>
      <c r="BG3009" s="139" t="s">
        <v>7228</v>
      </c>
      <c r="BH3009" s="139" t="s">
        <v>7229</v>
      </c>
      <c r="BI3009" s="139">
        <v>1</v>
      </c>
      <c r="BJ3009" s="139" t="s">
        <v>2350</v>
      </c>
      <c r="BK3009" s="139">
        <v>1</v>
      </c>
      <c r="BL3009" s="139">
        <v>1</v>
      </c>
      <c r="BM3009" s="139" t="s">
        <v>15363</v>
      </c>
      <c r="BN3009" s="139"/>
      <c r="BO3009" s="139">
        <v>1</v>
      </c>
      <c r="BP3009" s="139">
        <v>0</v>
      </c>
      <c r="BQ3009" s="139"/>
      <c r="BR3009" s="139"/>
      <c r="BS3009" s="139">
        <v>1</v>
      </c>
      <c r="BT3009" s="139"/>
      <c r="BU3009" s="139" t="s">
        <v>2360</v>
      </c>
      <c r="BV3009" s="139"/>
      <c r="BW3009" s="139"/>
      <c r="BX3009" s="139"/>
      <c r="BY3009" s="139"/>
      <c r="BZ3009" s="139"/>
      <c r="CA3009" s="139"/>
      <c r="CB3009" s="139" t="s">
        <v>7231</v>
      </c>
      <c r="CC3009" s="139"/>
    </row>
    <row r="3010" spans="1:81">
      <c r="A3010" s="139">
        <v>3009</v>
      </c>
      <c r="B3010" s="139" t="s">
        <v>7210</v>
      </c>
      <c r="C3010" s="145" t="s">
        <v>21994</v>
      </c>
      <c r="D3010" s="139">
        <v>1</v>
      </c>
      <c r="E3010" s="139">
        <v>1</v>
      </c>
      <c r="F3010" s="139">
        <v>0</v>
      </c>
      <c r="G3010" s="139">
        <v>0</v>
      </c>
      <c r="H3010" s="139">
        <v>0</v>
      </c>
      <c r="I3010" s="139"/>
      <c r="J3010" s="139"/>
      <c r="K3010" s="140">
        <v>45993.8083333333</v>
      </c>
      <c r="L3010" s="140">
        <v>45993.8083333333</v>
      </c>
      <c r="M3010" s="139"/>
      <c r="N3010" s="139"/>
      <c r="O3010" s="139" t="s">
        <v>2340</v>
      </c>
      <c r="P3010" s="139" t="s">
        <v>21995</v>
      </c>
      <c r="Q3010" s="139" t="s">
        <v>2342</v>
      </c>
      <c r="R3010" s="145" t="s">
        <v>21996</v>
      </c>
      <c r="S3010" s="139">
        <v>7894450</v>
      </c>
      <c r="T3010" s="139" t="s">
        <v>21995</v>
      </c>
      <c r="U3010" s="139" t="s">
        <v>4649</v>
      </c>
      <c r="V3010" s="139">
        <v>1</v>
      </c>
      <c r="W3010" s="139">
        <v>6503059487</v>
      </c>
      <c r="X3010" s="139" t="s">
        <v>21997</v>
      </c>
      <c r="Y3010" s="139"/>
      <c r="Z3010" s="139"/>
      <c r="AA3010" s="139"/>
      <c r="AB3010" s="139"/>
      <c r="AC3010" s="139"/>
      <c r="AD3010" s="139"/>
      <c r="AE3010" s="139"/>
      <c r="AF3010" s="139"/>
      <c r="AG3010" s="139"/>
      <c r="AH3010" s="139"/>
      <c r="AI3010" s="139"/>
      <c r="AJ3010" s="139"/>
      <c r="AK3010" s="139"/>
      <c r="AL3010" s="139"/>
      <c r="AM3010" s="139"/>
      <c r="AN3010" s="139"/>
      <c r="AO3010" s="139"/>
      <c r="AP3010" s="139"/>
      <c r="AQ3010" s="139" t="s">
        <v>17295</v>
      </c>
      <c r="AR3010" s="139">
        <v>97435</v>
      </c>
      <c r="AS3010" s="139">
        <v>2025</v>
      </c>
      <c r="AT3010" s="139" t="s">
        <v>7291</v>
      </c>
      <c r="AU3010" s="139" t="s">
        <v>17296</v>
      </c>
      <c r="AV3010" s="139" t="s">
        <v>7222</v>
      </c>
      <c r="AW3010" s="139" t="s">
        <v>7223</v>
      </c>
      <c r="AX3010" s="139" t="s">
        <v>7224</v>
      </c>
      <c r="AY3010" s="139" t="s">
        <v>9442</v>
      </c>
      <c r="AZ3010" s="139" t="s">
        <v>18933</v>
      </c>
      <c r="BA3010" s="139"/>
      <c r="BB3010" s="141">
        <v>45995</v>
      </c>
      <c r="BC3010" s="141">
        <v>45995</v>
      </c>
      <c r="BD3010" s="139" t="s">
        <v>11622</v>
      </c>
      <c r="BE3010" s="145" t="s">
        <v>21994</v>
      </c>
      <c r="BF3010" s="139" t="s">
        <v>2340</v>
      </c>
      <c r="BG3010" s="139" t="s">
        <v>7228</v>
      </c>
      <c r="BH3010" s="139" t="s">
        <v>7229</v>
      </c>
      <c r="BI3010" s="139">
        <v>0</v>
      </c>
      <c r="BJ3010" s="139" t="s">
        <v>2350</v>
      </c>
      <c r="BK3010" s="139">
        <v>1</v>
      </c>
      <c r="BL3010" s="139">
        <v>1</v>
      </c>
      <c r="BM3010" s="139" t="s">
        <v>18934</v>
      </c>
      <c r="BN3010" s="139"/>
      <c r="BO3010" s="139">
        <v>0</v>
      </c>
      <c r="BP3010" s="139">
        <v>0</v>
      </c>
      <c r="BQ3010" s="139"/>
      <c r="BR3010" s="139"/>
      <c r="BS3010" s="139">
        <v>0</v>
      </c>
      <c r="BT3010" s="139"/>
      <c r="BU3010" s="139" t="s">
        <v>2423</v>
      </c>
      <c r="BV3010" s="139"/>
      <c r="BW3010" s="139"/>
      <c r="BX3010" s="139"/>
      <c r="BY3010" s="139"/>
      <c r="BZ3010" s="139"/>
      <c r="CA3010" s="139"/>
      <c r="CB3010" s="139" t="s">
        <v>7231</v>
      </c>
      <c r="CC3010" s="139"/>
    </row>
    <row r="3011" spans="1:81">
      <c r="A3011" s="139">
        <v>3010</v>
      </c>
      <c r="B3011" s="139" t="s">
        <v>7210</v>
      </c>
      <c r="C3011" s="145" t="s">
        <v>21998</v>
      </c>
      <c r="D3011" s="139">
        <v>1</v>
      </c>
      <c r="E3011" s="139">
        <v>1</v>
      </c>
      <c r="F3011" s="139">
        <v>0</v>
      </c>
      <c r="G3011" s="139">
        <v>0</v>
      </c>
      <c r="H3011" s="139">
        <v>0</v>
      </c>
      <c r="I3011" s="139"/>
      <c r="J3011" s="139"/>
      <c r="K3011" s="140">
        <v>45993.8083333333</v>
      </c>
      <c r="L3011" s="140">
        <v>45993.8083333333</v>
      </c>
      <c r="M3011" s="139"/>
      <c r="N3011" s="139"/>
      <c r="O3011" s="139" t="s">
        <v>2340</v>
      </c>
      <c r="P3011" s="139" t="s">
        <v>21999</v>
      </c>
      <c r="Q3011" s="139" t="s">
        <v>2342</v>
      </c>
      <c r="R3011" s="145" t="s">
        <v>22000</v>
      </c>
      <c r="S3011" s="139">
        <v>8049606</v>
      </c>
      <c r="T3011" s="139" t="s">
        <v>21999</v>
      </c>
      <c r="U3011" s="139" t="s">
        <v>17795</v>
      </c>
      <c r="V3011" s="139">
        <v>1</v>
      </c>
      <c r="W3011" s="139">
        <v>9496689602</v>
      </c>
      <c r="X3011" s="139" t="s">
        <v>22001</v>
      </c>
      <c r="Y3011" s="139"/>
      <c r="Z3011" s="139"/>
      <c r="AA3011" s="139"/>
      <c r="AB3011" s="139"/>
      <c r="AC3011" s="139"/>
      <c r="AD3011" s="139"/>
      <c r="AE3011" s="139"/>
      <c r="AF3011" s="139"/>
      <c r="AG3011" s="139"/>
      <c r="AH3011" s="139"/>
      <c r="AI3011" s="139"/>
      <c r="AJ3011" s="139"/>
      <c r="AK3011" s="139"/>
      <c r="AL3011" s="139"/>
      <c r="AM3011" s="139"/>
      <c r="AN3011" s="139"/>
      <c r="AO3011" s="139"/>
      <c r="AP3011" s="139"/>
      <c r="AQ3011" s="139" t="s">
        <v>17295</v>
      </c>
      <c r="AR3011" s="139">
        <v>97429</v>
      </c>
      <c r="AS3011" s="139">
        <v>2025</v>
      </c>
      <c r="AT3011" s="139" t="s">
        <v>7291</v>
      </c>
      <c r="AU3011" s="139" t="s">
        <v>17296</v>
      </c>
      <c r="AV3011" s="139" t="s">
        <v>7222</v>
      </c>
      <c r="AW3011" s="139" t="s">
        <v>7223</v>
      </c>
      <c r="AX3011" s="139" t="s">
        <v>7224</v>
      </c>
      <c r="AY3011" s="139" t="s">
        <v>9442</v>
      </c>
      <c r="AZ3011" s="139" t="s">
        <v>7381</v>
      </c>
      <c r="BA3011" s="139"/>
      <c r="BB3011" s="141">
        <v>45995</v>
      </c>
      <c r="BC3011" s="141">
        <v>45995</v>
      </c>
      <c r="BD3011" s="139" t="s">
        <v>8342</v>
      </c>
      <c r="BE3011" s="145" t="s">
        <v>21998</v>
      </c>
      <c r="BF3011" s="139" t="s">
        <v>2340</v>
      </c>
      <c r="BG3011" s="139" t="s">
        <v>7228</v>
      </c>
      <c r="BH3011" s="139" t="s">
        <v>7229</v>
      </c>
      <c r="BI3011" s="139">
        <v>0</v>
      </c>
      <c r="BJ3011" s="139" t="s">
        <v>2350</v>
      </c>
      <c r="BK3011" s="139">
        <v>1</v>
      </c>
      <c r="BL3011" s="139">
        <v>1</v>
      </c>
      <c r="BM3011" s="139" t="s">
        <v>18934</v>
      </c>
      <c r="BN3011" s="139"/>
      <c r="BO3011" s="139">
        <v>0</v>
      </c>
      <c r="BP3011" s="139">
        <v>0</v>
      </c>
      <c r="BQ3011" s="139"/>
      <c r="BR3011" s="139"/>
      <c r="BS3011" s="139">
        <v>0</v>
      </c>
      <c r="BT3011" s="139"/>
      <c r="BU3011" s="139" t="s">
        <v>2360</v>
      </c>
      <c r="BV3011" s="139"/>
      <c r="BW3011" s="139"/>
      <c r="BX3011" s="139"/>
      <c r="BY3011" s="139"/>
      <c r="BZ3011" s="139"/>
      <c r="CA3011" s="139"/>
      <c r="CB3011" s="139" t="s">
        <v>7231</v>
      </c>
      <c r="CC3011" s="139"/>
    </row>
    <row r="3012" spans="1:81">
      <c r="A3012" s="139">
        <v>3011</v>
      </c>
      <c r="B3012" s="139" t="s">
        <v>7210</v>
      </c>
      <c r="C3012" s="145" t="s">
        <v>22002</v>
      </c>
      <c r="D3012" s="139">
        <v>1</v>
      </c>
      <c r="E3012" s="139">
        <v>1</v>
      </c>
      <c r="F3012" s="139">
        <v>0</v>
      </c>
      <c r="G3012" s="139">
        <v>0</v>
      </c>
      <c r="H3012" s="139">
        <v>0</v>
      </c>
      <c r="I3012" s="139"/>
      <c r="J3012" s="139"/>
      <c r="K3012" s="140">
        <v>45993.8069444444</v>
      </c>
      <c r="L3012" s="140">
        <v>45993.8069444444</v>
      </c>
      <c r="M3012" s="139"/>
      <c r="N3012" s="139"/>
      <c r="O3012" s="139" t="s">
        <v>2340</v>
      </c>
      <c r="P3012" s="139" t="s">
        <v>6428</v>
      </c>
      <c r="Q3012" s="139" t="s">
        <v>2342</v>
      </c>
      <c r="R3012" s="145" t="s">
        <v>22003</v>
      </c>
      <c r="S3012" s="139">
        <v>7875481</v>
      </c>
      <c r="T3012" s="139" t="s">
        <v>6428</v>
      </c>
      <c r="U3012" s="139" t="s">
        <v>6428</v>
      </c>
      <c r="V3012" s="139">
        <v>1</v>
      </c>
      <c r="W3012" s="139">
        <v>9253218202</v>
      </c>
      <c r="X3012" s="139" t="s">
        <v>22004</v>
      </c>
      <c r="Y3012" s="139"/>
      <c r="Z3012" s="139"/>
      <c r="AA3012" s="139"/>
      <c r="AB3012" s="139"/>
      <c r="AC3012" s="139"/>
      <c r="AD3012" s="139"/>
      <c r="AE3012" s="139"/>
      <c r="AF3012" s="139"/>
      <c r="AG3012" s="139"/>
      <c r="AH3012" s="139"/>
      <c r="AI3012" s="139"/>
      <c r="AJ3012" s="139"/>
      <c r="AK3012" s="139"/>
      <c r="AL3012" s="139"/>
      <c r="AM3012" s="139"/>
      <c r="AN3012" s="139"/>
      <c r="AO3012" s="139"/>
      <c r="AP3012" s="139"/>
      <c r="AQ3012" s="139" t="s">
        <v>17295</v>
      </c>
      <c r="AR3012" s="139">
        <v>97455</v>
      </c>
      <c r="AS3012" s="139">
        <v>2025</v>
      </c>
      <c r="AT3012" s="139" t="s">
        <v>7291</v>
      </c>
      <c r="AU3012" s="139" t="s">
        <v>17296</v>
      </c>
      <c r="AV3012" s="139" t="s">
        <v>7222</v>
      </c>
      <c r="AW3012" s="139" t="s">
        <v>7223</v>
      </c>
      <c r="AX3012" s="139" t="s">
        <v>7224</v>
      </c>
      <c r="AY3012" s="139" t="s">
        <v>9442</v>
      </c>
      <c r="AZ3012" s="139" t="s">
        <v>7381</v>
      </c>
      <c r="BA3012" s="139"/>
      <c r="BB3012" s="141">
        <v>45997</v>
      </c>
      <c r="BC3012" s="141">
        <v>45997</v>
      </c>
      <c r="BD3012" s="139" t="s">
        <v>9788</v>
      </c>
      <c r="BE3012" s="145" t="s">
        <v>22002</v>
      </c>
      <c r="BF3012" s="139" t="s">
        <v>2340</v>
      </c>
      <c r="BG3012" s="139" t="s">
        <v>7228</v>
      </c>
      <c r="BH3012" s="139" t="s">
        <v>7229</v>
      </c>
      <c r="BI3012" s="139">
        <v>0</v>
      </c>
      <c r="BJ3012" s="139" t="s">
        <v>2350</v>
      </c>
      <c r="BK3012" s="139">
        <v>1</v>
      </c>
      <c r="BL3012" s="139">
        <v>1</v>
      </c>
      <c r="BM3012" s="139" t="s">
        <v>17297</v>
      </c>
      <c r="BN3012" s="139"/>
      <c r="BO3012" s="139">
        <v>0</v>
      </c>
      <c r="BP3012" s="139">
        <v>0</v>
      </c>
      <c r="BQ3012" s="139"/>
      <c r="BR3012" s="139"/>
      <c r="BS3012" s="139">
        <v>0</v>
      </c>
      <c r="BT3012" s="139"/>
      <c r="BU3012" s="139" t="s">
        <v>2360</v>
      </c>
      <c r="BV3012" s="139"/>
      <c r="BW3012" s="139"/>
      <c r="BX3012" s="139"/>
      <c r="BY3012" s="139"/>
      <c r="BZ3012" s="139"/>
      <c r="CA3012" s="139"/>
      <c r="CB3012" s="139" t="s">
        <v>7231</v>
      </c>
      <c r="CC3012" s="139"/>
    </row>
    <row r="3013" spans="1:81">
      <c r="A3013" s="139">
        <v>3012</v>
      </c>
      <c r="B3013" s="139" t="s">
        <v>7210</v>
      </c>
      <c r="C3013" s="145" t="s">
        <v>22005</v>
      </c>
      <c r="D3013" s="139">
        <v>1</v>
      </c>
      <c r="E3013" s="139">
        <v>1</v>
      </c>
      <c r="F3013" s="139">
        <v>0</v>
      </c>
      <c r="G3013" s="139">
        <v>0</v>
      </c>
      <c r="H3013" s="139">
        <v>0</v>
      </c>
      <c r="I3013" s="139"/>
      <c r="J3013" s="139"/>
      <c r="K3013" s="140">
        <v>45993.8069444444</v>
      </c>
      <c r="L3013" s="140">
        <v>45993.8069444444</v>
      </c>
      <c r="M3013" s="139"/>
      <c r="N3013" s="139"/>
      <c r="O3013" s="139" t="s">
        <v>2340</v>
      </c>
      <c r="P3013" s="139" t="s">
        <v>22006</v>
      </c>
      <c r="Q3013" s="139" t="s">
        <v>2342</v>
      </c>
      <c r="R3013" s="145" t="s">
        <v>22007</v>
      </c>
      <c r="S3013" s="139">
        <v>7965240</v>
      </c>
      <c r="T3013" s="139" t="s">
        <v>22006</v>
      </c>
      <c r="U3013" s="139" t="s">
        <v>18320</v>
      </c>
      <c r="V3013" s="139">
        <v>1</v>
      </c>
      <c r="W3013" s="139">
        <v>5044181460</v>
      </c>
      <c r="X3013" s="139" t="s">
        <v>22008</v>
      </c>
      <c r="Y3013" s="139"/>
      <c r="Z3013" s="139"/>
      <c r="AA3013" s="139"/>
      <c r="AB3013" s="139"/>
      <c r="AC3013" s="139"/>
      <c r="AD3013" s="139"/>
      <c r="AE3013" s="139"/>
      <c r="AF3013" s="139"/>
      <c r="AG3013" s="139"/>
      <c r="AH3013" s="139"/>
      <c r="AI3013" s="139"/>
      <c r="AJ3013" s="139"/>
      <c r="AK3013" s="139"/>
      <c r="AL3013" s="139"/>
      <c r="AM3013" s="139"/>
      <c r="AN3013" s="139"/>
      <c r="AO3013" s="139"/>
      <c r="AP3013" s="139"/>
      <c r="AQ3013" s="139" t="s">
        <v>17295</v>
      </c>
      <c r="AR3013" s="139">
        <v>97452</v>
      </c>
      <c r="AS3013" s="139">
        <v>2025</v>
      </c>
      <c r="AT3013" s="139" t="s">
        <v>7291</v>
      </c>
      <c r="AU3013" s="139" t="s">
        <v>17296</v>
      </c>
      <c r="AV3013" s="139" t="s">
        <v>7222</v>
      </c>
      <c r="AW3013" s="139" t="s">
        <v>7223</v>
      </c>
      <c r="AX3013" s="139" t="s">
        <v>7224</v>
      </c>
      <c r="AY3013" s="139" t="s">
        <v>9442</v>
      </c>
      <c r="AZ3013" s="139" t="s">
        <v>7381</v>
      </c>
      <c r="BA3013" s="139"/>
      <c r="BB3013" s="141">
        <v>45997</v>
      </c>
      <c r="BC3013" s="141">
        <v>45997</v>
      </c>
      <c r="BD3013" s="139" t="s">
        <v>17384</v>
      </c>
      <c r="BE3013" s="145" t="s">
        <v>22005</v>
      </c>
      <c r="BF3013" s="139" t="s">
        <v>2340</v>
      </c>
      <c r="BG3013" s="139" t="s">
        <v>7228</v>
      </c>
      <c r="BH3013" s="139" t="s">
        <v>7229</v>
      </c>
      <c r="BI3013" s="139">
        <v>0</v>
      </c>
      <c r="BJ3013" s="139" t="s">
        <v>2350</v>
      </c>
      <c r="BK3013" s="139">
        <v>1</v>
      </c>
      <c r="BL3013" s="139">
        <v>1</v>
      </c>
      <c r="BM3013" s="139" t="s">
        <v>17297</v>
      </c>
      <c r="BN3013" s="139"/>
      <c r="BO3013" s="139">
        <v>0</v>
      </c>
      <c r="BP3013" s="139">
        <v>0</v>
      </c>
      <c r="BQ3013" s="139"/>
      <c r="BR3013" s="139"/>
      <c r="BS3013" s="139">
        <v>0</v>
      </c>
      <c r="BT3013" s="139"/>
      <c r="BU3013" s="139" t="s">
        <v>2360</v>
      </c>
      <c r="BV3013" s="139"/>
      <c r="BW3013" s="139"/>
      <c r="BX3013" s="139"/>
      <c r="BY3013" s="139"/>
      <c r="BZ3013" s="139"/>
      <c r="CA3013" s="139"/>
      <c r="CB3013" s="139" t="s">
        <v>7231</v>
      </c>
      <c r="CC3013" s="139"/>
    </row>
    <row r="3014" spans="1:81">
      <c r="A3014" s="139">
        <v>3013</v>
      </c>
      <c r="B3014" s="139" t="s">
        <v>7210</v>
      </c>
      <c r="C3014" s="145" t="s">
        <v>22009</v>
      </c>
      <c r="D3014" s="139">
        <v>1</v>
      </c>
      <c r="E3014" s="139">
        <v>1</v>
      </c>
      <c r="F3014" s="139">
        <v>1</v>
      </c>
      <c r="G3014" s="139">
        <v>0</v>
      </c>
      <c r="H3014" s="139">
        <v>1</v>
      </c>
      <c r="I3014" s="139"/>
      <c r="J3014" s="139"/>
      <c r="K3014" s="140">
        <v>45993.8048611111</v>
      </c>
      <c r="L3014" s="140">
        <v>45993.8055555556</v>
      </c>
      <c r="M3014" s="139" t="s">
        <v>2361</v>
      </c>
      <c r="N3014" s="139" t="s">
        <v>22010</v>
      </c>
      <c r="O3014" s="139" t="s">
        <v>2340</v>
      </c>
      <c r="P3014" s="139" t="s">
        <v>14023</v>
      </c>
      <c r="Q3014" s="139" t="s">
        <v>2342</v>
      </c>
      <c r="R3014" s="145" t="s">
        <v>14024</v>
      </c>
      <c r="S3014" s="139">
        <v>8310636</v>
      </c>
      <c r="T3014" s="139" t="s">
        <v>14023</v>
      </c>
      <c r="U3014" s="139" t="s">
        <v>14025</v>
      </c>
      <c r="V3014" s="139"/>
      <c r="W3014" s="139"/>
      <c r="X3014" s="139" t="s">
        <v>14026</v>
      </c>
      <c r="Y3014" s="139"/>
      <c r="Z3014" s="139"/>
      <c r="AA3014" s="139"/>
      <c r="AB3014" s="139"/>
      <c r="AC3014" s="139"/>
      <c r="AD3014" s="139"/>
      <c r="AE3014" s="139"/>
      <c r="AF3014" s="139"/>
      <c r="AG3014" s="139"/>
      <c r="AH3014" s="139" t="s">
        <v>14023</v>
      </c>
      <c r="AI3014" s="139">
        <v>9497353998</v>
      </c>
      <c r="AJ3014" s="139" t="s">
        <v>14027</v>
      </c>
      <c r="AK3014" s="139"/>
      <c r="AL3014" s="139"/>
      <c r="AM3014" s="139" t="s">
        <v>2562</v>
      </c>
      <c r="AN3014" s="139" t="s">
        <v>2369</v>
      </c>
      <c r="AO3014" s="139" t="s">
        <v>2349</v>
      </c>
      <c r="AP3014" s="139">
        <v>92620</v>
      </c>
      <c r="AQ3014" s="139" t="s">
        <v>21923</v>
      </c>
      <c r="AR3014" s="139">
        <v>97472</v>
      </c>
      <c r="AS3014" s="139">
        <v>2025</v>
      </c>
      <c r="AT3014" s="139" t="s">
        <v>7291</v>
      </c>
      <c r="AU3014" s="139" t="s">
        <v>7682</v>
      </c>
      <c r="AV3014" s="139" t="s">
        <v>7222</v>
      </c>
      <c r="AW3014" s="139" t="s">
        <v>7223</v>
      </c>
      <c r="AX3014" s="139" t="s">
        <v>7294</v>
      </c>
      <c r="AY3014" s="139" t="s">
        <v>7295</v>
      </c>
      <c r="AZ3014" s="139" t="s">
        <v>21924</v>
      </c>
      <c r="BA3014" s="139"/>
      <c r="BB3014" s="141">
        <v>46005</v>
      </c>
      <c r="BC3014" s="141">
        <v>46005</v>
      </c>
      <c r="BD3014" s="139" t="s">
        <v>21925</v>
      </c>
      <c r="BE3014" s="145" t="s">
        <v>22009</v>
      </c>
      <c r="BF3014" s="139" t="s">
        <v>2340</v>
      </c>
      <c r="BG3014" s="139" t="s">
        <v>7228</v>
      </c>
      <c r="BH3014" s="139" t="s">
        <v>7229</v>
      </c>
      <c r="BI3014" s="139">
        <v>1</v>
      </c>
      <c r="BJ3014" s="139" t="s">
        <v>2350</v>
      </c>
      <c r="BK3014" s="139">
        <v>1</v>
      </c>
      <c r="BL3014" s="139">
        <v>1</v>
      </c>
      <c r="BM3014" s="139" t="s">
        <v>15363</v>
      </c>
      <c r="BN3014" s="139"/>
      <c r="BO3014" s="139">
        <v>1</v>
      </c>
      <c r="BP3014" s="139">
        <v>0</v>
      </c>
      <c r="BQ3014" s="139"/>
      <c r="BR3014" s="139"/>
      <c r="BS3014" s="139">
        <v>1</v>
      </c>
      <c r="BT3014" s="139"/>
      <c r="BU3014" s="139" t="s">
        <v>2521</v>
      </c>
      <c r="BV3014" s="139"/>
      <c r="BW3014" s="139"/>
      <c r="BX3014" s="139"/>
      <c r="BY3014" s="139"/>
      <c r="BZ3014" s="139"/>
      <c r="CA3014" s="139"/>
      <c r="CB3014" s="139" t="s">
        <v>7231</v>
      </c>
      <c r="CC3014" s="139"/>
    </row>
    <row r="3015" spans="1:81">
      <c r="A3015" s="139">
        <v>3014</v>
      </c>
      <c r="B3015" s="139" t="s">
        <v>7210</v>
      </c>
      <c r="C3015" s="145" t="s">
        <v>22011</v>
      </c>
      <c r="D3015" s="139">
        <v>1</v>
      </c>
      <c r="E3015" s="139">
        <v>1</v>
      </c>
      <c r="F3015" s="139">
        <v>1</v>
      </c>
      <c r="G3015" s="139">
        <v>0</v>
      </c>
      <c r="H3015" s="139">
        <v>1</v>
      </c>
      <c r="I3015" s="139"/>
      <c r="J3015" s="139"/>
      <c r="K3015" s="140">
        <v>45993.8048611111</v>
      </c>
      <c r="L3015" s="140">
        <v>45993.8048611111</v>
      </c>
      <c r="M3015" s="139" t="s">
        <v>2424</v>
      </c>
      <c r="N3015" s="139" t="s">
        <v>22012</v>
      </c>
      <c r="O3015" s="139" t="s">
        <v>2340</v>
      </c>
      <c r="P3015" s="139" t="s">
        <v>22013</v>
      </c>
      <c r="Q3015" s="139" t="s">
        <v>2342</v>
      </c>
      <c r="R3015" s="145" t="s">
        <v>22014</v>
      </c>
      <c r="S3015" s="139">
        <v>8020791</v>
      </c>
      <c r="T3015" s="139" t="s">
        <v>22013</v>
      </c>
      <c r="U3015" s="139" t="s">
        <v>22015</v>
      </c>
      <c r="V3015" s="139">
        <v>1</v>
      </c>
      <c r="W3015" s="139">
        <v>3109908868</v>
      </c>
      <c r="X3015" s="139" t="s">
        <v>22016</v>
      </c>
      <c r="Y3015" s="139"/>
      <c r="Z3015" s="139"/>
      <c r="AA3015" s="139"/>
      <c r="AB3015" s="139"/>
      <c r="AC3015" s="139"/>
      <c r="AD3015" s="139"/>
      <c r="AE3015" s="139"/>
      <c r="AF3015" s="139"/>
      <c r="AG3015" s="139"/>
      <c r="AH3015" s="139" t="s">
        <v>22017</v>
      </c>
      <c r="AI3015" s="139">
        <v>3109908868</v>
      </c>
      <c r="AJ3015" s="139" t="s">
        <v>22018</v>
      </c>
      <c r="AK3015" s="139"/>
      <c r="AL3015" s="139"/>
      <c r="AM3015" s="139" t="s">
        <v>22019</v>
      </c>
      <c r="AN3015" s="139" t="s">
        <v>2369</v>
      </c>
      <c r="AO3015" s="139" t="s">
        <v>2349</v>
      </c>
      <c r="AP3015" s="139">
        <v>92660</v>
      </c>
      <c r="AQ3015" s="139" t="s">
        <v>21923</v>
      </c>
      <c r="AR3015" s="139">
        <v>97472</v>
      </c>
      <c r="AS3015" s="139">
        <v>2025</v>
      </c>
      <c r="AT3015" s="139" t="s">
        <v>7291</v>
      </c>
      <c r="AU3015" s="139" t="s">
        <v>7682</v>
      </c>
      <c r="AV3015" s="139" t="s">
        <v>7222</v>
      </c>
      <c r="AW3015" s="139" t="s">
        <v>7223</v>
      </c>
      <c r="AX3015" s="139" t="s">
        <v>7294</v>
      </c>
      <c r="AY3015" s="139" t="s">
        <v>7295</v>
      </c>
      <c r="AZ3015" s="139" t="s">
        <v>21924</v>
      </c>
      <c r="BA3015" s="139"/>
      <c r="BB3015" s="141">
        <v>46005</v>
      </c>
      <c r="BC3015" s="141">
        <v>46005</v>
      </c>
      <c r="BD3015" s="139" t="s">
        <v>21925</v>
      </c>
      <c r="BE3015" s="145" t="s">
        <v>22011</v>
      </c>
      <c r="BF3015" s="139" t="s">
        <v>2340</v>
      </c>
      <c r="BG3015" s="139" t="s">
        <v>7228</v>
      </c>
      <c r="BH3015" s="139" t="s">
        <v>7229</v>
      </c>
      <c r="BI3015" s="139">
        <v>1</v>
      </c>
      <c r="BJ3015" s="139" t="s">
        <v>2350</v>
      </c>
      <c r="BK3015" s="139">
        <v>1</v>
      </c>
      <c r="BL3015" s="139">
        <v>1</v>
      </c>
      <c r="BM3015" s="139" t="s">
        <v>15363</v>
      </c>
      <c r="BN3015" s="139"/>
      <c r="BO3015" s="139">
        <v>1</v>
      </c>
      <c r="BP3015" s="139">
        <v>0</v>
      </c>
      <c r="BQ3015" s="139"/>
      <c r="BR3015" s="139"/>
      <c r="BS3015" s="139">
        <v>1</v>
      </c>
      <c r="BT3015" s="139"/>
      <c r="BU3015" s="139" t="s">
        <v>2423</v>
      </c>
      <c r="BV3015" s="139"/>
      <c r="BW3015" s="139"/>
      <c r="BX3015" s="139"/>
      <c r="BY3015" s="139"/>
      <c r="BZ3015" s="139"/>
      <c r="CA3015" s="139"/>
      <c r="CB3015" s="139" t="s">
        <v>7231</v>
      </c>
      <c r="CC3015" s="139"/>
    </row>
    <row r="3016" spans="1:81">
      <c r="A3016" s="139">
        <v>3015</v>
      </c>
      <c r="B3016" s="139" t="s">
        <v>7210</v>
      </c>
      <c r="C3016" s="145" t="s">
        <v>22020</v>
      </c>
      <c r="D3016" s="139">
        <v>1</v>
      </c>
      <c r="E3016" s="139">
        <v>1</v>
      </c>
      <c r="F3016" s="139">
        <v>1</v>
      </c>
      <c r="G3016" s="139">
        <v>0</v>
      </c>
      <c r="H3016" s="139">
        <v>1</v>
      </c>
      <c r="I3016" s="139"/>
      <c r="J3016" s="139"/>
      <c r="K3016" s="140">
        <v>45993.8041666667</v>
      </c>
      <c r="L3016" s="140">
        <v>45993.8041666667</v>
      </c>
      <c r="M3016" s="139" t="s">
        <v>2424</v>
      </c>
      <c r="N3016" s="139" t="s">
        <v>22021</v>
      </c>
      <c r="O3016" s="139" t="s">
        <v>2340</v>
      </c>
      <c r="P3016" s="139" t="s">
        <v>22022</v>
      </c>
      <c r="Q3016" s="139" t="s">
        <v>2342</v>
      </c>
      <c r="R3016" s="145" t="s">
        <v>22023</v>
      </c>
      <c r="S3016" s="139">
        <v>8305543</v>
      </c>
      <c r="T3016" s="139" t="s">
        <v>22022</v>
      </c>
      <c r="U3016" s="139" t="s">
        <v>22024</v>
      </c>
      <c r="V3016" s="139">
        <v>1</v>
      </c>
      <c r="W3016" s="139">
        <v>2066736979</v>
      </c>
      <c r="X3016" s="139" t="s">
        <v>22025</v>
      </c>
      <c r="Y3016" s="139"/>
      <c r="Z3016" s="139"/>
      <c r="AA3016" s="139"/>
      <c r="AB3016" s="139"/>
      <c r="AC3016" s="139"/>
      <c r="AD3016" s="139"/>
      <c r="AE3016" s="139"/>
      <c r="AF3016" s="139"/>
      <c r="AG3016" s="139"/>
      <c r="AH3016" s="139" t="s">
        <v>22022</v>
      </c>
      <c r="AI3016" s="139">
        <v>2066736979</v>
      </c>
      <c r="AJ3016" s="139" t="s">
        <v>22026</v>
      </c>
      <c r="AK3016" s="139"/>
      <c r="AL3016" s="139"/>
      <c r="AM3016" s="139" t="s">
        <v>2562</v>
      </c>
      <c r="AN3016" s="139" t="s">
        <v>2369</v>
      </c>
      <c r="AO3016" s="139" t="s">
        <v>2349</v>
      </c>
      <c r="AP3016" s="139">
        <v>92603</v>
      </c>
      <c r="AQ3016" s="139" t="s">
        <v>21923</v>
      </c>
      <c r="AR3016" s="139">
        <v>97472</v>
      </c>
      <c r="AS3016" s="139">
        <v>2025</v>
      </c>
      <c r="AT3016" s="139" t="s">
        <v>7291</v>
      </c>
      <c r="AU3016" s="139" t="s">
        <v>7682</v>
      </c>
      <c r="AV3016" s="139" t="s">
        <v>7222</v>
      </c>
      <c r="AW3016" s="139" t="s">
        <v>7223</v>
      </c>
      <c r="AX3016" s="139" t="s">
        <v>7294</v>
      </c>
      <c r="AY3016" s="139" t="s">
        <v>7295</v>
      </c>
      <c r="AZ3016" s="139" t="s">
        <v>21924</v>
      </c>
      <c r="BA3016" s="139"/>
      <c r="BB3016" s="141">
        <v>46005</v>
      </c>
      <c r="BC3016" s="141">
        <v>46005</v>
      </c>
      <c r="BD3016" s="139" t="s">
        <v>21925</v>
      </c>
      <c r="BE3016" s="145" t="s">
        <v>22020</v>
      </c>
      <c r="BF3016" s="139" t="s">
        <v>2340</v>
      </c>
      <c r="BG3016" s="139" t="s">
        <v>7228</v>
      </c>
      <c r="BH3016" s="139" t="s">
        <v>7229</v>
      </c>
      <c r="BI3016" s="139">
        <v>1</v>
      </c>
      <c r="BJ3016" s="139" t="s">
        <v>2350</v>
      </c>
      <c r="BK3016" s="139">
        <v>1</v>
      </c>
      <c r="BL3016" s="139">
        <v>1</v>
      </c>
      <c r="BM3016" s="139" t="s">
        <v>15363</v>
      </c>
      <c r="BN3016" s="139"/>
      <c r="BO3016" s="139">
        <v>1</v>
      </c>
      <c r="BP3016" s="139">
        <v>0</v>
      </c>
      <c r="BQ3016" s="139"/>
      <c r="BR3016" s="139"/>
      <c r="BS3016" s="139">
        <v>1</v>
      </c>
      <c r="BT3016" s="139"/>
      <c r="BU3016" s="139" t="s">
        <v>2360</v>
      </c>
      <c r="BV3016" s="139"/>
      <c r="BW3016" s="139"/>
      <c r="BX3016" s="139"/>
      <c r="BY3016" s="139"/>
      <c r="BZ3016" s="139"/>
      <c r="CA3016" s="139"/>
      <c r="CB3016" s="139" t="s">
        <v>7231</v>
      </c>
      <c r="CC3016" s="139"/>
    </row>
    <row r="3017" spans="1:81">
      <c r="A3017" s="139">
        <v>3016</v>
      </c>
      <c r="B3017" s="139" t="s">
        <v>7210</v>
      </c>
      <c r="C3017" s="145" t="s">
        <v>22027</v>
      </c>
      <c r="D3017" s="139">
        <v>1</v>
      </c>
      <c r="E3017" s="139">
        <v>1</v>
      </c>
      <c r="F3017" s="139">
        <v>0</v>
      </c>
      <c r="G3017" s="139">
        <v>0</v>
      </c>
      <c r="H3017" s="139">
        <v>0</v>
      </c>
      <c r="I3017" s="139"/>
      <c r="J3017" s="139"/>
      <c r="K3017" s="140">
        <v>45993.8041666667</v>
      </c>
      <c r="L3017" s="140">
        <v>45993.8041666667</v>
      </c>
      <c r="M3017" s="139"/>
      <c r="N3017" s="139"/>
      <c r="O3017" s="139" t="s">
        <v>2340</v>
      </c>
      <c r="P3017" s="139" t="s">
        <v>22028</v>
      </c>
      <c r="Q3017" s="139" t="s">
        <v>2342</v>
      </c>
      <c r="R3017" s="145" t="s">
        <v>22029</v>
      </c>
      <c r="S3017" s="139">
        <v>8296767</v>
      </c>
      <c r="T3017" s="139" t="s">
        <v>22028</v>
      </c>
      <c r="U3017" s="139" t="s">
        <v>22028</v>
      </c>
      <c r="V3017" s="139">
        <v>1</v>
      </c>
      <c r="W3017" s="139">
        <v>6263183259</v>
      </c>
      <c r="X3017" s="139" t="s">
        <v>15482</v>
      </c>
      <c r="Y3017" s="139"/>
      <c r="Z3017" s="139"/>
      <c r="AA3017" s="139"/>
      <c r="AB3017" s="139"/>
      <c r="AC3017" s="139"/>
      <c r="AD3017" s="139"/>
      <c r="AE3017" s="139"/>
      <c r="AF3017" s="139"/>
      <c r="AG3017" s="139"/>
      <c r="AH3017" s="139"/>
      <c r="AI3017" s="139"/>
      <c r="AJ3017" s="139"/>
      <c r="AK3017" s="139"/>
      <c r="AL3017" s="139"/>
      <c r="AM3017" s="139"/>
      <c r="AN3017" s="139"/>
      <c r="AO3017" s="139"/>
      <c r="AP3017" s="139"/>
      <c r="AQ3017" s="139" t="s">
        <v>17295</v>
      </c>
      <c r="AR3017" s="139">
        <v>97445</v>
      </c>
      <c r="AS3017" s="139">
        <v>2025</v>
      </c>
      <c r="AT3017" s="139" t="s">
        <v>7291</v>
      </c>
      <c r="AU3017" s="139" t="s">
        <v>17296</v>
      </c>
      <c r="AV3017" s="139" t="s">
        <v>7222</v>
      </c>
      <c r="AW3017" s="139" t="s">
        <v>7223</v>
      </c>
      <c r="AX3017" s="139" t="s">
        <v>7224</v>
      </c>
      <c r="AY3017" s="139" t="s">
        <v>9442</v>
      </c>
      <c r="AZ3017" s="139" t="s">
        <v>7381</v>
      </c>
      <c r="BA3017" s="139"/>
      <c r="BB3017" s="141">
        <v>45996</v>
      </c>
      <c r="BC3017" s="141">
        <v>45996</v>
      </c>
      <c r="BD3017" s="139" t="s">
        <v>12248</v>
      </c>
      <c r="BE3017" s="145" t="s">
        <v>22027</v>
      </c>
      <c r="BF3017" s="139" t="s">
        <v>2340</v>
      </c>
      <c r="BG3017" s="139" t="s">
        <v>7228</v>
      </c>
      <c r="BH3017" s="139" t="s">
        <v>7229</v>
      </c>
      <c r="BI3017" s="139">
        <v>0</v>
      </c>
      <c r="BJ3017" s="139" t="s">
        <v>2350</v>
      </c>
      <c r="BK3017" s="139">
        <v>1</v>
      </c>
      <c r="BL3017" s="139">
        <v>1</v>
      </c>
      <c r="BM3017" s="139" t="s">
        <v>17799</v>
      </c>
      <c r="BN3017" s="139"/>
      <c r="BO3017" s="139">
        <v>0</v>
      </c>
      <c r="BP3017" s="139">
        <v>0</v>
      </c>
      <c r="BQ3017" s="139"/>
      <c r="BR3017" s="139"/>
      <c r="BS3017" s="139">
        <v>0</v>
      </c>
      <c r="BT3017" s="139"/>
      <c r="BU3017" s="139" t="s">
        <v>2360</v>
      </c>
      <c r="BV3017" s="139"/>
      <c r="BW3017" s="139"/>
      <c r="BX3017" s="139"/>
      <c r="BY3017" s="139"/>
      <c r="BZ3017" s="139"/>
      <c r="CA3017" s="139"/>
      <c r="CB3017" s="139" t="s">
        <v>7231</v>
      </c>
      <c r="CC3017" s="139"/>
    </row>
    <row r="3018" spans="1:81">
      <c r="A3018" s="139">
        <v>3017</v>
      </c>
      <c r="B3018" s="139" t="s">
        <v>7210</v>
      </c>
      <c r="C3018" s="145" t="s">
        <v>22030</v>
      </c>
      <c r="D3018" s="139">
        <v>1</v>
      </c>
      <c r="E3018" s="139">
        <v>1</v>
      </c>
      <c r="F3018" s="139">
        <v>0</v>
      </c>
      <c r="G3018" s="139">
        <v>0</v>
      </c>
      <c r="H3018" s="139">
        <v>0</v>
      </c>
      <c r="I3018" s="139"/>
      <c r="J3018" s="139"/>
      <c r="K3018" s="140">
        <v>45993.8041666667</v>
      </c>
      <c r="L3018" s="140">
        <v>45993.8041666667</v>
      </c>
      <c r="M3018" s="139"/>
      <c r="N3018" s="139"/>
      <c r="O3018" s="139" t="s">
        <v>2340</v>
      </c>
      <c r="P3018" s="139" t="s">
        <v>22031</v>
      </c>
      <c r="Q3018" s="139" t="s">
        <v>2342</v>
      </c>
      <c r="R3018" s="145" t="s">
        <v>22032</v>
      </c>
      <c r="S3018" s="139">
        <v>8051587</v>
      </c>
      <c r="T3018" s="139" t="s">
        <v>22031</v>
      </c>
      <c r="U3018" s="139" t="s">
        <v>22033</v>
      </c>
      <c r="V3018" s="139">
        <v>1</v>
      </c>
      <c r="W3018" s="139">
        <v>2132458076</v>
      </c>
      <c r="X3018" s="139" t="s">
        <v>22034</v>
      </c>
      <c r="Y3018" s="139"/>
      <c r="Z3018" s="139"/>
      <c r="AA3018" s="139"/>
      <c r="AB3018" s="139"/>
      <c r="AC3018" s="139"/>
      <c r="AD3018" s="139"/>
      <c r="AE3018" s="139"/>
      <c r="AF3018" s="139"/>
      <c r="AG3018" s="139"/>
      <c r="AH3018" s="139"/>
      <c r="AI3018" s="139"/>
      <c r="AJ3018" s="139"/>
      <c r="AK3018" s="139"/>
      <c r="AL3018" s="139"/>
      <c r="AM3018" s="139"/>
      <c r="AN3018" s="139"/>
      <c r="AO3018" s="139"/>
      <c r="AP3018" s="139"/>
      <c r="AQ3018" s="139" t="s">
        <v>17295</v>
      </c>
      <c r="AR3018" s="139">
        <v>97445</v>
      </c>
      <c r="AS3018" s="139">
        <v>2025</v>
      </c>
      <c r="AT3018" s="139" t="s">
        <v>7291</v>
      </c>
      <c r="AU3018" s="139" t="s">
        <v>17296</v>
      </c>
      <c r="AV3018" s="139" t="s">
        <v>7222</v>
      </c>
      <c r="AW3018" s="139" t="s">
        <v>7223</v>
      </c>
      <c r="AX3018" s="139" t="s">
        <v>7224</v>
      </c>
      <c r="AY3018" s="139" t="s">
        <v>9442</v>
      </c>
      <c r="AZ3018" s="139" t="s">
        <v>7381</v>
      </c>
      <c r="BA3018" s="139"/>
      <c r="BB3018" s="141">
        <v>45996</v>
      </c>
      <c r="BC3018" s="141">
        <v>45996</v>
      </c>
      <c r="BD3018" s="139" t="s">
        <v>12248</v>
      </c>
      <c r="BE3018" s="145" t="s">
        <v>22030</v>
      </c>
      <c r="BF3018" s="139" t="s">
        <v>2340</v>
      </c>
      <c r="BG3018" s="139" t="s">
        <v>7228</v>
      </c>
      <c r="BH3018" s="139" t="s">
        <v>7229</v>
      </c>
      <c r="BI3018" s="139">
        <v>0</v>
      </c>
      <c r="BJ3018" s="139" t="s">
        <v>2350</v>
      </c>
      <c r="BK3018" s="139">
        <v>1</v>
      </c>
      <c r="BL3018" s="139">
        <v>1</v>
      </c>
      <c r="BM3018" s="139" t="s">
        <v>17799</v>
      </c>
      <c r="BN3018" s="139"/>
      <c r="BO3018" s="139">
        <v>0</v>
      </c>
      <c r="BP3018" s="139">
        <v>0</v>
      </c>
      <c r="BQ3018" s="139"/>
      <c r="BR3018" s="139"/>
      <c r="BS3018" s="139">
        <v>0</v>
      </c>
      <c r="BT3018" s="139"/>
      <c r="BU3018" s="139" t="s">
        <v>2360</v>
      </c>
      <c r="BV3018" s="139"/>
      <c r="BW3018" s="139"/>
      <c r="BX3018" s="139"/>
      <c r="BY3018" s="139"/>
      <c r="BZ3018" s="139"/>
      <c r="CA3018" s="139"/>
      <c r="CB3018" s="139" t="s">
        <v>7231</v>
      </c>
      <c r="CC3018" s="139"/>
    </row>
    <row r="3019" spans="1:81">
      <c r="A3019" s="139">
        <v>3018</v>
      </c>
      <c r="B3019" s="139" t="s">
        <v>7210</v>
      </c>
      <c r="C3019" s="145" t="s">
        <v>22035</v>
      </c>
      <c r="D3019" s="139">
        <v>1</v>
      </c>
      <c r="E3019" s="139">
        <v>1</v>
      </c>
      <c r="F3019" s="139">
        <v>0</v>
      </c>
      <c r="G3019" s="139">
        <v>0</v>
      </c>
      <c r="H3019" s="139">
        <v>0</v>
      </c>
      <c r="I3019" s="139"/>
      <c r="J3019" s="139"/>
      <c r="K3019" s="140">
        <v>45993.8034722222</v>
      </c>
      <c r="L3019" s="140">
        <v>45993.8034722222</v>
      </c>
      <c r="M3019" s="139"/>
      <c r="N3019" s="139"/>
      <c r="O3019" s="139" t="s">
        <v>2340</v>
      </c>
      <c r="P3019" s="139" t="s">
        <v>22036</v>
      </c>
      <c r="Q3019" s="139" t="s">
        <v>2342</v>
      </c>
      <c r="R3019" s="145" t="s">
        <v>22037</v>
      </c>
      <c r="S3019" s="139">
        <v>7983607</v>
      </c>
      <c r="T3019" s="139" t="s">
        <v>22036</v>
      </c>
      <c r="U3019" s="139" t="s">
        <v>22038</v>
      </c>
      <c r="V3019" s="139">
        <v>1</v>
      </c>
      <c r="W3019" s="139">
        <v>4256152731</v>
      </c>
      <c r="X3019" s="139" t="s">
        <v>22039</v>
      </c>
      <c r="Y3019" s="139"/>
      <c r="Z3019" s="139"/>
      <c r="AA3019" s="139"/>
      <c r="AB3019" s="139"/>
      <c r="AC3019" s="139"/>
      <c r="AD3019" s="139"/>
      <c r="AE3019" s="139"/>
      <c r="AF3019" s="139"/>
      <c r="AG3019" s="139"/>
      <c r="AH3019" s="139"/>
      <c r="AI3019" s="139"/>
      <c r="AJ3019" s="139"/>
      <c r="AK3019" s="139"/>
      <c r="AL3019" s="139"/>
      <c r="AM3019" s="139"/>
      <c r="AN3019" s="139"/>
      <c r="AO3019" s="139"/>
      <c r="AP3019" s="139"/>
      <c r="AQ3019" s="139" t="s">
        <v>17295</v>
      </c>
      <c r="AR3019" s="139">
        <v>97435</v>
      </c>
      <c r="AS3019" s="139">
        <v>2025</v>
      </c>
      <c r="AT3019" s="139" t="s">
        <v>7291</v>
      </c>
      <c r="AU3019" s="139" t="s">
        <v>17296</v>
      </c>
      <c r="AV3019" s="139" t="s">
        <v>7222</v>
      </c>
      <c r="AW3019" s="139" t="s">
        <v>7223</v>
      </c>
      <c r="AX3019" s="139" t="s">
        <v>7224</v>
      </c>
      <c r="AY3019" s="139" t="s">
        <v>9442</v>
      </c>
      <c r="AZ3019" s="139" t="s">
        <v>18933</v>
      </c>
      <c r="BA3019" s="139"/>
      <c r="BB3019" s="141">
        <v>45995</v>
      </c>
      <c r="BC3019" s="141">
        <v>45995</v>
      </c>
      <c r="BD3019" s="139" t="s">
        <v>11622</v>
      </c>
      <c r="BE3019" s="145" t="s">
        <v>22035</v>
      </c>
      <c r="BF3019" s="139" t="s">
        <v>2340</v>
      </c>
      <c r="BG3019" s="139" t="s">
        <v>7228</v>
      </c>
      <c r="BH3019" s="139" t="s">
        <v>7229</v>
      </c>
      <c r="BI3019" s="139">
        <v>0</v>
      </c>
      <c r="BJ3019" s="139" t="s">
        <v>2350</v>
      </c>
      <c r="BK3019" s="139">
        <v>1</v>
      </c>
      <c r="BL3019" s="139">
        <v>1</v>
      </c>
      <c r="BM3019" s="139" t="s">
        <v>18934</v>
      </c>
      <c r="BN3019" s="139"/>
      <c r="BO3019" s="139">
        <v>0</v>
      </c>
      <c r="BP3019" s="139">
        <v>0</v>
      </c>
      <c r="BQ3019" s="139"/>
      <c r="BR3019" s="139"/>
      <c r="BS3019" s="139">
        <v>0</v>
      </c>
      <c r="BT3019" s="139"/>
      <c r="BU3019" s="139" t="s">
        <v>2360</v>
      </c>
      <c r="BV3019" s="139"/>
      <c r="BW3019" s="139"/>
      <c r="BX3019" s="139"/>
      <c r="BY3019" s="139"/>
      <c r="BZ3019" s="139"/>
      <c r="CA3019" s="139"/>
      <c r="CB3019" s="139" t="s">
        <v>7231</v>
      </c>
      <c r="CC3019" s="139"/>
    </row>
    <row r="3020" spans="1:81">
      <c r="A3020" s="139">
        <v>3019</v>
      </c>
      <c r="B3020" s="139" t="s">
        <v>7210</v>
      </c>
      <c r="C3020" s="145" t="s">
        <v>22040</v>
      </c>
      <c r="D3020" s="139">
        <v>1</v>
      </c>
      <c r="E3020" s="139">
        <v>1</v>
      </c>
      <c r="F3020" s="139">
        <v>0</v>
      </c>
      <c r="G3020" s="139">
        <v>0</v>
      </c>
      <c r="H3020" s="139">
        <v>0</v>
      </c>
      <c r="I3020" s="139"/>
      <c r="J3020" s="139"/>
      <c r="K3020" s="140">
        <v>45993.8027777778</v>
      </c>
      <c r="L3020" s="140">
        <v>45993.8027777778</v>
      </c>
      <c r="M3020" s="139"/>
      <c r="N3020" s="139"/>
      <c r="O3020" s="139" t="s">
        <v>2340</v>
      </c>
      <c r="P3020" s="139" t="s">
        <v>22041</v>
      </c>
      <c r="Q3020" s="139" t="s">
        <v>2342</v>
      </c>
      <c r="R3020" s="145" t="s">
        <v>22042</v>
      </c>
      <c r="S3020" s="139">
        <v>8025648</v>
      </c>
      <c r="T3020" s="139" t="s">
        <v>22041</v>
      </c>
      <c r="U3020" s="139" t="s">
        <v>3001</v>
      </c>
      <c r="V3020" s="139">
        <v>1</v>
      </c>
      <c r="W3020" s="139">
        <v>9496689602</v>
      </c>
      <c r="X3020" s="139" t="s">
        <v>22001</v>
      </c>
      <c r="Y3020" s="139"/>
      <c r="Z3020" s="139"/>
      <c r="AA3020" s="139"/>
      <c r="AB3020" s="139"/>
      <c r="AC3020" s="139"/>
      <c r="AD3020" s="139"/>
      <c r="AE3020" s="139"/>
      <c r="AF3020" s="139"/>
      <c r="AG3020" s="139"/>
      <c r="AH3020" s="139"/>
      <c r="AI3020" s="139"/>
      <c r="AJ3020" s="139"/>
      <c r="AK3020" s="139"/>
      <c r="AL3020" s="139"/>
      <c r="AM3020" s="139"/>
      <c r="AN3020" s="139"/>
      <c r="AO3020" s="139"/>
      <c r="AP3020" s="139"/>
      <c r="AQ3020" s="139" t="s">
        <v>17295</v>
      </c>
      <c r="AR3020" s="139">
        <v>97451</v>
      </c>
      <c r="AS3020" s="139">
        <v>2025</v>
      </c>
      <c r="AT3020" s="139" t="s">
        <v>7291</v>
      </c>
      <c r="AU3020" s="139" t="s">
        <v>17296</v>
      </c>
      <c r="AV3020" s="139" t="s">
        <v>7222</v>
      </c>
      <c r="AW3020" s="139" t="s">
        <v>7223</v>
      </c>
      <c r="AX3020" s="139" t="s">
        <v>7224</v>
      </c>
      <c r="AY3020" s="139" t="s">
        <v>9442</v>
      </c>
      <c r="AZ3020" s="139" t="s">
        <v>7381</v>
      </c>
      <c r="BA3020" s="139"/>
      <c r="BB3020" s="141">
        <v>45997</v>
      </c>
      <c r="BC3020" s="141">
        <v>45997</v>
      </c>
      <c r="BD3020" s="139" t="s">
        <v>17384</v>
      </c>
      <c r="BE3020" s="145" t="s">
        <v>22040</v>
      </c>
      <c r="BF3020" s="139" t="s">
        <v>2340</v>
      </c>
      <c r="BG3020" s="139" t="s">
        <v>7228</v>
      </c>
      <c r="BH3020" s="139" t="s">
        <v>7229</v>
      </c>
      <c r="BI3020" s="139">
        <v>0</v>
      </c>
      <c r="BJ3020" s="139" t="s">
        <v>2350</v>
      </c>
      <c r="BK3020" s="139">
        <v>1</v>
      </c>
      <c r="BL3020" s="139">
        <v>1</v>
      </c>
      <c r="BM3020" s="139" t="s">
        <v>17297</v>
      </c>
      <c r="BN3020" s="139"/>
      <c r="BO3020" s="139">
        <v>0</v>
      </c>
      <c r="BP3020" s="139">
        <v>0</v>
      </c>
      <c r="BQ3020" s="139"/>
      <c r="BR3020" s="139"/>
      <c r="BS3020" s="139">
        <v>0</v>
      </c>
      <c r="BT3020" s="139"/>
      <c r="BU3020" s="139" t="s">
        <v>2538</v>
      </c>
      <c r="BV3020" s="139"/>
      <c r="BW3020" s="139"/>
      <c r="BX3020" s="139"/>
      <c r="BY3020" s="139"/>
      <c r="BZ3020" s="139"/>
      <c r="CA3020" s="139"/>
      <c r="CB3020" s="139" t="s">
        <v>7231</v>
      </c>
      <c r="CC3020" s="139"/>
    </row>
    <row r="3021" spans="1:81">
      <c r="A3021" s="139">
        <v>3020</v>
      </c>
      <c r="B3021" s="139" t="s">
        <v>7210</v>
      </c>
      <c r="C3021" s="145" t="s">
        <v>22043</v>
      </c>
      <c r="D3021" s="139">
        <v>1</v>
      </c>
      <c r="E3021" s="139">
        <v>1</v>
      </c>
      <c r="F3021" s="139">
        <v>0</v>
      </c>
      <c r="G3021" s="139">
        <v>0</v>
      </c>
      <c r="H3021" s="139">
        <v>0</v>
      </c>
      <c r="I3021" s="139"/>
      <c r="J3021" s="139"/>
      <c r="K3021" s="140">
        <v>45993.8027777778</v>
      </c>
      <c r="L3021" s="140">
        <v>45993.8027777778</v>
      </c>
      <c r="M3021" s="139"/>
      <c r="N3021" s="139"/>
      <c r="O3021" s="139" t="s">
        <v>2340</v>
      </c>
      <c r="P3021" s="139" t="s">
        <v>22044</v>
      </c>
      <c r="Q3021" s="139" t="s">
        <v>2342</v>
      </c>
      <c r="R3021" s="145" t="s">
        <v>22045</v>
      </c>
      <c r="S3021" s="139">
        <v>7882999</v>
      </c>
      <c r="T3021" s="139" t="s">
        <v>22044</v>
      </c>
      <c r="U3021" s="139" t="s">
        <v>22046</v>
      </c>
      <c r="V3021" s="139">
        <v>1</v>
      </c>
      <c r="W3021" s="139">
        <v>6262446080</v>
      </c>
      <c r="X3021" s="139" t="s">
        <v>22047</v>
      </c>
      <c r="Y3021" s="139"/>
      <c r="Z3021" s="139"/>
      <c r="AA3021" s="139"/>
      <c r="AB3021" s="139"/>
      <c r="AC3021" s="139"/>
      <c r="AD3021" s="139"/>
      <c r="AE3021" s="139"/>
      <c r="AF3021" s="139"/>
      <c r="AG3021" s="139"/>
      <c r="AH3021" s="139"/>
      <c r="AI3021" s="139"/>
      <c r="AJ3021" s="139"/>
      <c r="AK3021" s="139"/>
      <c r="AL3021" s="139"/>
      <c r="AM3021" s="139"/>
      <c r="AN3021" s="139"/>
      <c r="AO3021" s="139"/>
      <c r="AP3021" s="139"/>
      <c r="AQ3021" s="139" t="s">
        <v>17295</v>
      </c>
      <c r="AR3021" s="139">
        <v>97451</v>
      </c>
      <c r="AS3021" s="139">
        <v>2025</v>
      </c>
      <c r="AT3021" s="139" t="s">
        <v>7291</v>
      </c>
      <c r="AU3021" s="139" t="s">
        <v>17296</v>
      </c>
      <c r="AV3021" s="139" t="s">
        <v>7222</v>
      </c>
      <c r="AW3021" s="139" t="s">
        <v>7223</v>
      </c>
      <c r="AX3021" s="139" t="s">
        <v>7224</v>
      </c>
      <c r="AY3021" s="139" t="s">
        <v>9442</v>
      </c>
      <c r="AZ3021" s="139" t="s">
        <v>7381</v>
      </c>
      <c r="BA3021" s="139"/>
      <c r="BB3021" s="141">
        <v>45997</v>
      </c>
      <c r="BC3021" s="141">
        <v>45997</v>
      </c>
      <c r="BD3021" s="139" t="s">
        <v>17384</v>
      </c>
      <c r="BE3021" s="145" t="s">
        <v>22043</v>
      </c>
      <c r="BF3021" s="139" t="s">
        <v>2340</v>
      </c>
      <c r="BG3021" s="139" t="s">
        <v>7228</v>
      </c>
      <c r="BH3021" s="139" t="s">
        <v>7229</v>
      </c>
      <c r="BI3021" s="139">
        <v>0</v>
      </c>
      <c r="BJ3021" s="139" t="s">
        <v>2350</v>
      </c>
      <c r="BK3021" s="139">
        <v>1</v>
      </c>
      <c r="BL3021" s="139">
        <v>1</v>
      </c>
      <c r="BM3021" s="139" t="s">
        <v>17297</v>
      </c>
      <c r="BN3021" s="139"/>
      <c r="BO3021" s="139">
        <v>0</v>
      </c>
      <c r="BP3021" s="139">
        <v>0</v>
      </c>
      <c r="BQ3021" s="139"/>
      <c r="BR3021" s="139"/>
      <c r="BS3021" s="139">
        <v>0</v>
      </c>
      <c r="BT3021" s="139"/>
      <c r="BU3021" s="139" t="s">
        <v>2360</v>
      </c>
      <c r="BV3021" s="139"/>
      <c r="BW3021" s="139"/>
      <c r="BX3021" s="139"/>
      <c r="BY3021" s="139"/>
      <c r="BZ3021" s="139"/>
      <c r="CA3021" s="139"/>
      <c r="CB3021" s="139" t="s">
        <v>7231</v>
      </c>
      <c r="CC3021" s="139"/>
    </row>
    <row r="3022" spans="1:81">
      <c r="A3022" s="139">
        <v>3021</v>
      </c>
      <c r="B3022" s="139" t="s">
        <v>7210</v>
      </c>
      <c r="C3022" s="145" t="s">
        <v>22048</v>
      </c>
      <c r="D3022" s="139">
        <v>1</v>
      </c>
      <c r="E3022" s="139">
        <v>1</v>
      </c>
      <c r="F3022" s="139">
        <v>1</v>
      </c>
      <c r="G3022" s="139">
        <v>0</v>
      </c>
      <c r="H3022" s="139">
        <v>1</v>
      </c>
      <c r="I3022" s="139"/>
      <c r="J3022" s="139"/>
      <c r="K3022" s="140">
        <v>45993.8020833333</v>
      </c>
      <c r="L3022" s="140">
        <v>45993.8027777778</v>
      </c>
      <c r="M3022" s="139" t="s">
        <v>2361</v>
      </c>
      <c r="N3022" s="139" t="s">
        <v>22049</v>
      </c>
      <c r="O3022" s="139" t="s">
        <v>2340</v>
      </c>
      <c r="P3022" s="139" t="s">
        <v>22050</v>
      </c>
      <c r="Q3022" s="139" t="s">
        <v>2342</v>
      </c>
      <c r="R3022" s="145" t="s">
        <v>22051</v>
      </c>
      <c r="S3022" s="139">
        <v>8203080</v>
      </c>
      <c r="T3022" s="139" t="s">
        <v>22050</v>
      </c>
      <c r="U3022" s="139" t="s">
        <v>2524</v>
      </c>
      <c r="V3022" s="139">
        <v>1</v>
      </c>
      <c r="W3022" s="139">
        <v>6262557878</v>
      </c>
      <c r="X3022" s="139" t="s">
        <v>22052</v>
      </c>
      <c r="Y3022" s="139"/>
      <c r="Z3022" s="139"/>
      <c r="AA3022" s="139"/>
      <c r="AB3022" s="139"/>
      <c r="AC3022" s="139"/>
      <c r="AD3022" s="139"/>
      <c r="AE3022" s="139"/>
      <c r="AF3022" s="139"/>
      <c r="AG3022" s="139"/>
      <c r="AH3022" s="139" t="s">
        <v>22053</v>
      </c>
      <c r="AI3022" s="139">
        <v>6262557878</v>
      </c>
      <c r="AJ3022" s="139" t="s">
        <v>22054</v>
      </c>
      <c r="AK3022" s="139"/>
      <c r="AL3022" s="139"/>
      <c r="AM3022" s="139" t="s">
        <v>2562</v>
      </c>
      <c r="AN3022" s="139" t="s">
        <v>2369</v>
      </c>
      <c r="AO3022" s="139" t="s">
        <v>2349</v>
      </c>
      <c r="AP3022" s="139">
        <v>92620</v>
      </c>
      <c r="AQ3022" s="139" t="s">
        <v>17740</v>
      </c>
      <c r="AR3022" s="139">
        <v>98175</v>
      </c>
      <c r="AS3022" s="139">
        <v>2025</v>
      </c>
      <c r="AT3022" s="139" t="s">
        <v>7291</v>
      </c>
      <c r="AU3022" s="139" t="s">
        <v>7350</v>
      </c>
      <c r="AV3022" s="139" t="s">
        <v>7222</v>
      </c>
      <c r="AW3022" s="139" t="s">
        <v>7223</v>
      </c>
      <c r="AX3022" s="139" t="s">
        <v>7294</v>
      </c>
      <c r="AY3022" s="139" t="s">
        <v>7295</v>
      </c>
      <c r="AZ3022" s="139" t="s">
        <v>17741</v>
      </c>
      <c r="BA3022" s="139"/>
      <c r="BB3022" s="141">
        <v>45998</v>
      </c>
      <c r="BC3022" s="141">
        <v>45998</v>
      </c>
      <c r="BD3022" s="139" t="s">
        <v>17742</v>
      </c>
      <c r="BE3022" s="145" t="s">
        <v>22048</v>
      </c>
      <c r="BF3022" s="139" t="s">
        <v>2340</v>
      </c>
      <c r="BG3022" s="139" t="s">
        <v>7228</v>
      </c>
      <c r="BH3022" s="139" t="s">
        <v>7229</v>
      </c>
      <c r="BI3022" s="139">
        <v>1</v>
      </c>
      <c r="BJ3022" s="139" t="s">
        <v>2350</v>
      </c>
      <c r="BK3022" s="139">
        <v>1</v>
      </c>
      <c r="BL3022" s="139">
        <v>1</v>
      </c>
      <c r="BM3022" s="139" t="s">
        <v>17743</v>
      </c>
      <c r="BN3022" s="139"/>
      <c r="BO3022" s="139">
        <v>1</v>
      </c>
      <c r="BP3022" s="139">
        <v>0</v>
      </c>
      <c r="BQ3022" s="139"/>
      <c r="BR3022" s="139"/>
      <c r="BS3022" s="139">
        <v>1</v>
      </c>
      <c r="BT3022" s="139"/>
      <c r="BU3022" s="139" t="s">
        <v>2360</v>
      </c>
      <c r="BV3022" s="139"/>
      <c r="BW3022" s="139"/>
      <c r="BX3022" s="139"/>
      <c r="BY3022" s="139"/>
      <c r="BZ3022" s="139"/>
      <c r="CA3022" s="139"/>
      <c r="CB3022" s="139" t="s">
        <v>7231</v>
      </c>
      <c r="CC3022" s="139"/>
    </row>
    <row r="3023" spans="1:81">
      <c r="A3023" s="139">
        <v>3022</v>
      </c>
      <c r="B3023" s="139" t="s">
        <v>7210</v>
      </c>
      <c r="C3023" s="145" t="s">
        <v>22055</v>
      </c>
      <c r="D3023" s="139">
        <v>1</v>
      </c>
      <c r="E3023" s="139">
        <v>1</v>
      </c>
      <c r="F3023" s="139">
        <v>0</v>
      </c>
      <c r="G3023" s="139">
        <v>0</v>
      </c>
      <c r="H3023" s="139">
        <v>0</v>
      </c>
      <c r="I3023" s="139"/>
      <c r="J3023" s="139"/>
      <c r="K3023" s="140">
        <v>45993.8006944444</v>
      </c>
      <c r="L3023" s="140">
        <v>45993.8006944444</v>
      </c>
      <c r="M3023" s="139"/>
      <c r="N3023" s="139"/>
      <c r="O3023" s="139" t="s">
        <v>2340</v>
      </c>
      <c r="P3023" s="139" t="s">
        <v>22056</v>
      </c>
      <c r="Q3023" s="139" t="s">
        <v>2342</v>
      </c>
      <c r="R3023" s="145" t="s">
        <v>22057</v>
      </c>
      <c r="S3023" s="139">
        <v>8266496</v>
      </c>
      <c r="T3023" s="139" t="s">
        <v>22056</v>
      </c>
      <c r="U3023" s="139" t="s">
        <v>22056</v>
      </c>
      <c r="V3023" s="139">
        <v>1</v>
      </c>
      <c r="W3023" s="139">
        <v>5105063489</v>
      </c>
      <c r="X3023" s="139" t="s">
        <v>22058</v>
      </c>
      <c r="Y3023" s="139"/>
      <c r="Z3023" s="139"/>
      <c r="AA3023" s="139"/>
      <c r="AB3023" s="139"/>
      <c r="AC3023" s="139"/>
      <c r="AD3023" s="139"/>
      <c r="AE3023" s="139"/>
      <c r="AF3023" s="139"/>
      <c r="AG3023" s="139"/>
      <c r="AH3023" s="139"/>
      <c r="AI3023" s="139"/>
      <c r="AJ3023" s="139"/>
      <c r="AK3023" s="139"/>
      <c r="AL3023" s="139"/>
      <c r="AM3023" s="139"/>
      <c r="AN3023" s="139"/>
      <c r="AO3023" s="139"/>
      <c r="AP3023" s="139"/>
      <c r="AQ3023" s="139" t="s">
        <v>17295</v>
      </c>
      <c r="AR3023" s="139">
        <v>97455</v>
      </c>
      <c r="AS3023" s="139">
        <v>2025</v>
      </c>
      <c r="AT3023" s="139" t="s">
        <v>7291</v>
      </c>
      <c r="AU3023" s="139" t="s">
        <v>17296</v>
      </c>
      <c r="AV3023" s="139" t="s">
        <v>7222</v>
      </c>
      <c r="AW3023" s="139" t="s">
        <v>7223</v>
      </c>
      <c r="AX3023" s="139" t="s">
        <v>7224</v>
      </c>
      <c r="AY3023" s="139" t="s">
        <v>9442</v>
      </c>
      <c r="AZ3023" s="139" t="s">
        <v>7381</v>
      </c>
      <c r="BA3023" s="139"/>
      <c r="BB3023" s="141">
        <v>45997</v>
      </c>
      <c r="BC3023" s="141">
        <v>45997</v>
      </c>
      <c r="BD3023" s="139" t="s">
        <v>9788</v>
      </c>
      <c r="BE3023" s="145" t="s">
        <v>22055</v>
      </c>
      <c r="BF3023" s="139" t="s">
        <v>2340</v>
      </c>
      <c r="BG3023" s="139" t="s">
        <v>7228</v>
      </c>
      <c r="BH3023" s="139" t="s">
        <v>7229</v>
      </c>
      <c r="BI3023" s="139">
        <v>0</v>
      </c>
      <c r="BJ3023" s="139" t="s">
        <v>2350</v>
      </c>
      <c r="BK3023" s="139">
        <v>1</v>
      </c>
      <c r="BL3023" s="139">
        <v>1</v>
      </c>
      <c r="BM3023" s="139" t="s">
        <v>17297</v>
      </c>
      <c r="BN3023" s="139"/>
      <c r="BO3023" s="139">
        <v>0</v>
      </c>
      <c r="BP3023" s="139">
        <v>0</v>
      </c>
      <c r="BQ3023" s="139"/>
      <c r="BR3023" s="139"/>
      <c r="BS3023" s="139">
        <v>0</v>
      </c>
      <c r="BT3023" s="139"/>
      <c r="BU3023" s="139" t="s">
        <v>2538</v>
      </c>
      <c r="BV3023" s="139"/>
      <c r="BW3023" s="139"/>
      <c r="BX3023" s="139"/>
      <c r="BY3023" s="139"/>
      <c r="BZ3023" s="139"/>
      <c r="CA3023" s="139"/>
      <c r="CB3023" s="139" t="s">
        <v>7231</v>
      </c>
      <c r="CC3023" s="139"/>
    </row>
    <row r="3024" spans="1:81">
      <c r="A3024" s="139">
        <v>3023</v>
      </c>
      <c r="B3024" s="139" t="s">
        <v>7210</v>
      </c>
      <c r="C3024" s="145" t="s">
        <v>22059</v>
      </c>
      <c r="D3024" s="139">
        <v>1</v>
      </c>
      <c r="E3024" s="139">
        <v>1</v>
      </c>
      <c r="F3024" s="139">
        <v>0</v>
      </c>
      <c r="G3024" s="139">
        <v>0</v>
      </c>
      <c r="H3024" s="139">
        <v>0</v>
      </c>
      <c r="I3024" s="139"/>
      <c r="J3024" s="139"/>
      <c r="K3024" s="140">
        <v>45993.8006944444</v>
      </c>
      <c r="L3024" s="140">
        <v>45993.8006944444</v>
      </c>
      <c r="M3024" s="139"/>
      <c r="N3024" s="139"/>
      <c r="O3024" s="139" t="s">
        <v>2340</v>
      </c>
      <c r="P3024" s="139" t="s">
        <v>22060</v>
      </c>
      <c r="Q3024" s="139" t="s">
        <v>2342</v>
      </c>
      <c r="R3024" s="145" t="s">
        <v>22061</v>
      </c>
      <c r="S3024" s="139">
        <v>7999198</v>
      </c>
      <c r="T3024" s="139" t="s">
        <v>22060</v>
      </c>
      <c r="U3024" s="139" t="s">
        <v>22062</v>
      </c>
      <c r="V3024" s="139">
        <v>1</v>
      </c>
      <c r="W3024" s="139">
        <v>9178688448</v>
      </c>
      <c r="X3024" s="139" t="s">
        <v>22063</v>
      </c>
      <c r="Y3024" s="139"/>
      <c r="Z3024" s="139"/>
      <c r="AA3024" s="139"/>
      <c r="AB3024" s="139"/>
      <c r="AC3024" s="139"/>
      <c r="AD3024" s="139"/>
      <c r="AE3024" s="139"/>
      <c r="AF3024" s="139"/>
      <c r="AG3024" s="139"/>
      <c r="AH3024" s="139"/>
      <c r="AI3024" s="139"/>
      <c r="AJ3024" s="139"/>
      <c r="AK3024" s="139"/>
      <c r="AL3024" s="139"/>
      <c r="AM3024" s="139"/>
      <c r="AN3024" s="139"/>
      <c r="AO3024" s="139"/>
      <c r="AP3024" s="139"/>
      <c r="AQ3024" s="139" t="s">
        <v>17295</v>
      </c>
      <c r="AR3024" s="139">
        <v>97451</v>
      </c>
      <c r="AS3024" s="139">
        <v>2025</v>
      </c>
      <c r="AT3024" s="139" t="s">
        <v>7291</v>
      </c>
      <c r="AU3024" s="139" t="s">
        <v>17296</v>
      </c>
      <c r="AV3024" s="139" t="s">
        <v>7222</v>
      </c>
      <c r="AW3024" s="139" t="s">
        <v>7223</v>
      </c>
      <c r="AX3024" s="139" t="s">
        <v>7224</v>
      </c>
      <c r="AY3024" s="139" t="s">
        <v>9442</v>
      </c>
      <c r="AZ3024" s="139" t="s">
        <v>7381</v>
      </c>
      <c r="BA3024" s="139"/>
      <c r="BB3024" s="141">
        <v>45997</v>
      </c>
      <c r="BC3024" s="141">
        <v>45997</v>
      </c>
      <c r="BD3024" s="139" t="s">
        <v>17384</v>
      </c>
      <c r="BE3024" s="145" t="s">
        <v>22059</v>
      </c>
      <c r="BF3024" s="139" t="s">
        <v>2340</v>
      </c>
      <c r="BG3024" s="139" t="s">
        <v>7228</v>
      </c>
      <c r="BH3024" s="139" t="s">
        <v>7229</v>
      </c>
      <c r="BI3024" s="139">
        <v>0</v>
      </c>
      <c r="BJ3024" s="139" t="s">
        <v>2350</v>
      </c>
      <c r="BK3024" s="139">
        <v>1</v>
      </c>
      <c r="BL3024" s="139">
        <v>1</v>
      </c>
      <c r="BM3024" s="139" t="s">
        <v>17297</v>
      </c>
      <c r="BN3024" s="139"/>
      <c r="BO3024" s="139">
        <v>0</v>
      </c>
      <c r="BP3024" s="139">
        <v>0</v>
      </c>
      <c r="BQ3024" s="139"/>
      <c r="BR3024" s="139"/>
      <c r="BS3024" s="139">
        <v>0</v>
      </c>
      <c r="BT3024" s="139"/>
      <c r="BU3024" s="139" t="s">
        <v>2360</v>
      </c>
      <c r="BV3024" s="139"/>
      <c r="BW3024" s="139"/>
      <c r="BX3024" s="139"/>
      <c r="BY3024" s="139"/>
      <c r="BZ3024" s="139"/>
      <c r="CA3024" s="139"/>
      <c r="CB3024" s="139" t="s">
        <v>7231</v>
      </c>
      <c r="CC3024" s="139"/>
    </row>
    <row r="3025" spans="1:81">
      <c r="A3025" s="139">
        <v>3024</v>
      </c>
      <c r="B3025" s="139" t="s">
        <v>7210</v>
      </c>
      <c r="C3025" s="145" t="s">
        <v>22064</v>
      </c>
      <c r="D3025" s="139">
        <v>1</v>
      </c>
      <c r="E3025" s="139">
        <v>1</v>
      </c>
      <c r="F3025" s="139">
        <v>0</v>
      </c>
      <c r="G3025" s="139">
        <v>0</v>
      </c>
      <c r="H3025" s="139">
        <v>0</v>
      </c>
      <c r="I3025" s="139"/>
      <c r="J3025" s="139"/>
      <c r="K3025" s="140">
        <v>45993.8006944444</v>
      </c>
      <c r="L3025" s="140">
        <v>45993.8006944444</v>
      </c>
      <c r="M3025" s="139"/>
      <c r="N3025" s="139"/>
      <c r="O3025" s="139" t="s">
        <v>2340</v>
      </c>
      <c r="P3025" s="139" t="s">
        <v>22065</v>
      </c>
      <c r="Q3025" s="139" t="s">
        <v>2342</v>
      </c>
      <c r="R3025" s="145" t="s">
        <v>22066</v>
      </c>
      <c r="S3025" s="139">
        <v>8166273</v>
      </c>
      <c r="T3025" s="139" t="s">
        <v>22065</v>
      </c>
      <c r="U3025" s="139" t="s">
        <v>22065</v>
      </c>
      <c r="V3025" s="139">
        <v>1</v>
      </c>
      <c r="W3025" s="139">
        <v>6095296780</v>
      </c>
      <c r="X3025" s="139" t="s">
        <v>22067</v>
      </c>
      <c r="Y3025" s="139"/>
      <c r="Z3025" s="139"/>
      <c r="AA3025" s="139"/>
      <c r="AB3025" s="139"/>
      <c r="AC3025" s="139"/>
      <c r="AD3025" s="139"/>
      <c r="AE3025" s="139"/>
      <c r="AF3025" s="139"/>
      <c r="AG3025" s="139"/>
      <c r="AH3025" s="139"/>
      <c r="AI3025" s="139"/>
      <c r="AJ3025" s="139"/>
      <c r="AK3025" s="139"/>
      <c r="AL3025" s="139"/>
      <c r="AM3025" s="139"/>
      <c r="AN3025" s="139"/>
      <c r="AO3025" s="139"/>
      <c r="AP3025" s="139"/>
      <c r="AQ3025" s="139" t="s">
        <v>17295</v>
      </c>
      <c r="AR3025" s="139">
        <v>97451</v>
      </c>
      <c r="AS3025" s="139">
        <v>2025</v>
      </c>
      <c r="AT3025" s="139" t="s">
        <v>7291</v>
      </c>
      <c r="AU3025" s="139" t="s">
        <v>17296</v>
      </c>
      <c r="AV3025" s="139" t="s">
        <v>7222</v>
      </c>
      <c r="AW3025" s="139" t="s">
        <v>7223</v>
      </c>
      <c r="AX3025" s="139" t="s">
        <v>7224</v>
      </c>
      <c r="AY3025" s="139" t="s">
        <v>9442</v>
      </c>
      <c r="AZ3025" s="139" t="s">
        <v>7381</v>
      </c>
      <c r="BA3025" s="139"/>
      <c r="BB3025" s="141">
        <v>45997</v>
      </c>
      <c r="BC3025" s="141">
        <v>45997</v>
      </c>
      <c r="BD3025" s="139" t="s">
        <v>17384</v>
      </c>
      <c r="BE3025" s="145" t="s">
        <v>22064</v>
      </c>
      <c r="BF3025" s="139" t="s">
        <v>2340</v>
      </c>
      <c r="BG3025" s="139" t="s">
        <v>7228</v>
      </c>
      <c r="BH3025" s="139" t="s">
        <v>7229</v>
      </c>
      <c r="BI3025" s="139">
        <v>0</v>
      </c>
      <c r="BJ3025" s="139" t="s">
        <v>2350</v>
      </c>
      <c r="BK3025" s="139">
        <v>1</v>
      </c>
      <c r="BL3025" s="139">
        <v>1</v>
      </c>
      <c r="BM3025" s="139" t="s">
        <v>17297</v>
      </c>
      <c r="BN3025" s="139"/>
      <c r="BO3025" s="139">
        <v>0</v>
      </c>
      <c r="BP3025" s="139">
        <v>0</v>
      </c>
      <c r="BQ3025" s="139"/>
      <c r="BR3025" s="139"/>
      <c r="BS3025" s="139">
        <v>0</v>
      </c>
      <c r="BT3025" s="139"/>
      <c r="BU3025" s="139" t="s">
        <v>2360</v>
      </c>
      <c r="BV3025" s="139"/>
      <c r="BW3025" s="139"/>
      <c r="BX3025" s="139"/>
      <c r="BY3025" s="139"/>
      <c r="BZ3025" s="139"/>
      <c r="CA3025" s="139"/>
      <c r="CB3025" s="139" t="s">
        <v>7231</v>
      </c>
      <c r="CC3025" s="139"/>
    </row>
    <row r="3026" spans="1:81">
      <c r="A3026" s="139">
        <v>3025</v>
      </c>
      <c r="B3026" s="139" t="s">
        <v>7210</v>
      </c>
      <c r="C3026" s="145" t="s">
        <v>22068</v>
      </c>
      <c r="D3026" s="139">
        <v>1</v>
      </c>
      <c r="E3026" s="139">
        <v>1</v>
      </c>
      <c r="F3026" s="139">
        <v>0</v>
      </c>
      <c r="G3026" s="139">
        <v>0</v>
      </c>
      <c r="H3026" s="139">
        <v>0</v>
      </c>
      <c r="I3026" s="139"/>
      <c r="J3026" s="139"/>
      <c r="K3026" s="140">
        <v>45993.8</v>
      </c>
      <c r="L3026" s="140">
        <v>45993.8</v>
      </c>
      <c r="M3026" s="139"/>
      <c r="N3026" s="139"/>
      <c r="O3026" s="139" t="s">
        <v>2340</v>
      </c>
      <c r="P3026" s="139" t="s">
        <v>10046</v>
      </c>
      <c r="Q3026" s="139" t="s">
        <v>2342</v>
      </c>
      <c r="R3026" s="145" t="s">
        <v>22069</v>
      </c>
      <c r="S3026" s="139">
        <v>8264608</v>
      </c>
      <c r="T3026" s="139" t="s">
        <v>10046</v>
      </c>
      <c r="U3026" s="139" t="s">
        <v>10046</v>
      </c>
      <c r="V3026" s="139">
        <v>1</v>
      </c>
      <c r="W3026" s="139">
        <v>6088867251</v>
      </c>
      <c r="X3026" s="139" t="s">
        <v>22070</v>
      </c>
      <c r="Y3026" s="139"/>
      <c r="Z3026" s="139"/>
      <c r="AA3026" s="139"/>
      <c r="AB3026" s="139"/>
      <c r="AC3026" s="139"/>
      <c r="AD3026" s="139"/>
      <c r="AE3026" s="139"/>
      <c r="AF3026" s="139"/>
      <c r="AG3026" s="139"/>
      <c r="AH3026" s="139"/>
      <c r="AI3026" s="139"/>
      <c r="AJ3026" s="139"/>
      <c r="AK3026" s="139"/>
      <c r="AL3026" s="139"/>
      <c r="AM3026" s="139"/>
      <c r="AN3026" s="139"/>
      <c r="AO3026" s="139"/>
      <c r="AP3026" s="139"/>
      <c r="AQ3026" s="139" t="s">
        <v>17295</v>
      </c>
      <c r="AR3026" s="139">
        <v>97455</v>
      </c>
      <c r="AS3026" s="139">
        <v>2025</v>
      </c>
      <c r="AT3026" s="139" t="s">
        <v>7291</v>
      </c>
      <c r="AU3026" s="139" t="s">
        <v>17296</v>
      </c>
      <c r="AV3026" s="139" t="s">
        <v>7222</v>
      </c>
      <c r="AW3026" s="139" t="s">
        <v>7223</v>
      </c>
      <c r="AX3026" s="139" t="s">
        <v>7224</v>
      </c>
      <c r="AY3026" s="139" t="s">
        <v>9442</v>
      </c>
      <c r="AZ3026" s="139" t="s">
        <v>7381</v>
      </c>
      <c r="BA3026" s="139"/>
      <c r="BB3026" s="141">
        <v>45997</v>
      </c>
      <c r="BC3026" s="141">
        <v>45997</v>
      </c>
      <c r="BD3026" s="139" t="s">
        <v>9788</v>
      </c>
      <c r="BE3026" s="145" t="s">
        <v>22068</v>
      </c>
      <c r="BF3026" s="139" t="s">
        <v>2340</v>
      </c>
      <c r="BG3026" s="139" t="s">
        <v>7228</v>
      </c>
      <c r="BH3026" s="139" t="s">
        <v>7229</v>
      </c>
      <c r="BI3026" s="139">
        <v>0</v>
      </c>
      <c r="BJ3026" s="139" t="s">
        <v>2350</v>
      </c>
      <c r="BK3026" s="139">
        <v>1</v>
      </c>
      <c r="BL3026" s="139">
        <v>1</v>
      </c>
      <c r="BM3026" s="139" t="s">
        <v>17297</v>
      </c>
      <c r="BN3026" s="139"/>
      <c r="BO3026" s="139">
        <v>0</v>
      </c>
      <c r="BP3026" s="139">
        <v>0</v>
      </c>
      <c r="BQ3026" s="139"/>
      <c r="BR3026" s="139"/>
      <c r="BS3026" s="139">
        <v>0</v>
      </c>
      <c r="BT3026" s="139"/>
      <c r="BU3026" s="139" t="s">
        <v>2360</v>
      </c>
      <c r="BV3026" s="139"/>
      <c r="BW3026" s="139"/>
      <c r="BX3026" s="139"/>
      <c r="BY3026" s="139"/>
      <c r="BZ3026" s="139"/>
      <c r="CA3026" s="139"/>
      <c r="CB3026" s="139" t="s">
        <v>7231</v>
      </c>
      <c r="CC3026" s="139"/>
    </row>
    <row r="3027" spans="1:81">
      <c r="A3027" s="139">
        <v>3026</v>
      </c>
      <c r="B3027" s="139" t="s">
        <v>7210</v>
      </c>
      <c r="C3027" s="145" t="s">
        <v>22071</v>
      </c>
      <c r="D3027" s="139">
        <v>1</v>
      </c>
      <c r="E3027" s="139">
        <v>1</v>
      </c>
      <c r="F3027" s="139">
        <v>0</v>
      </c>
      <c r="G3027" s="139">
        <v>0</v>
      </c>
      <c r="H3027" s="139">
        <v>0</v>
      </c>
      <c r="I3027" s="139"/>
      <c r="J3027" s="139"/>
      <c r="K3027" s="140">
        <v>45993.7986111111</v>
      </c>
      <c r="L3027" s="140">
        <v>45993.7986111111</v>
      </c>
      <c r="M3027" s="139"/>
      <c r="N3027" s="139"/>
      <c r="O3027" s="139" t="s">
        <v>2340</v>
      </c>
      <c r="P3027" s="139" t="s">
        <v>22072</v>
      </c>
      <c r="Q3027" s="139" t="s">
        <v>2342</v>
      </c>
      <c r="R3027" s="145" t="s">
        <v>22073</v>
      </c>
      <c r="S3027" s="139">
        <v>7904672</v>
      </c>
      <c r="T3027" s="139" t="s">
        <v>22072</v>
      </c>
      <c r="U3027" s="139" t="s">
        <v>22072</v>
      </c>
      <c r="V3027" s="139">
        <v>1</v>
      </c>
      <c r="W3027" s="139">
        <v>8045517253</v>
      </c>
      <c r="X3027" s="139" t="s">
        <v>22074</v>
      </c>
      <c r="Y3027" s="139"/>
      <c r="Z3027" s="139"/>
      <c r="AA3027" s="139"/>
      <c r="AB3027" s="139"/>
      <c r="AC3027" s="139"/>
      <c r="AD3027" s="139"/>
      <c r="AE3027" s="139"/>
      <c r="AF3027" s="139"/>
      <c r="AG3027" s="139"/>
      <c r="AH3027" s="139"/>
      <c r="AI3027" s="139"/>
      <c r="AJ3027" s="139"/>
      <c r="AK3027" s="139"/>
      <c r="AL3027" s="139"/>
      <c r="AM3027" s="139"/>
      <c r="AN3027" s="139"/>
      <c r="AO3027" s="139"/>
      <c r="AP3027" s="139"/>
      <c r="AQ3027" s="139" t="s">
        <v>17295</v>
      </c>
      <c r="AR3027" s="139">
        <v>97455</v>
      </c>
      <c r="AS3027" s="139">
        <v>2025</v>
      </c>
      <c r="AT3027" s="139" t="s">
        <v>7291</v>
      </c>
      <c r="AU3027" s="139" t="s">
        <v>17296</v>
      </c>
      <c r="AV3027" s="139" t="s">
        <v>7222</v>
      </c>
      <c r="AW3027" s="139" t="s">
        <v>7223</v>
      </c>
      <c r="AX3027" s="139" t="s">
        <v>7224</v>
      </c>
      <c r="AY3027" s="139" t="s">
        <v>9442</v>
      </c>
      <c r="AZ3027" s="139" t="s">
        <v>7381</v>
      </c>
      <c r="BA3027" s="139"/>
      <c r="BB3027" s="141">
        <v>45997</v>
      </c>
      <c r="BC3027" s="141">
        <v>45997</v>
      </c>
      <c r="BD3027" s="139" t="s">
        <v>9788</v>
      </c>
      <c r="BE3027" s="145" t="s">
        <v>22071</v>
      </c>
      <c r="BF3027" s="139" t="s">
        <v>2340</v>
      </c>
      <c r="BG3027" s="139" t="s">
        <v>7228</v>
      </c>
      <c r="BH3027" s="139" t="s">
        <v>7229</v>
      </c>
      <c r="BI3027" s="139">
        <v>0</v>
      </c>
      <c r="BJ3027" s="139" t="s">
        <v>2350</v>
      </c>
      <c r="BK3027" s="139">
        <v>1</v>
      </c>
      <c r="BL3027" s="139">
        <v>1</v>
      </c>
      <c r="BM3027" s="139" t="s">
        <v>17297</v>
      </c>
      <c r="BN3027" s="139"/>
      <c r="BO3027" s="139">
        <v>0</v>
      </c>
      <c r="BP3027" s="139">
        <v>0</v>
      </c>
      <c r="BQ3027" s="139"/>
      <c r="BR3027" s="139"/>
      <c r="BS3027" s="139">
        <v>0</v>
      </c>
      <c r="BT3027" s="139"/>
      <c r="BU3027" s="139" t="s">
        <v>2360</v>
      </c>
      <c r="BV3027" s="139"/>
      <c r="BW3027" s="139"/>
      <c r="BX3027" s="139"/>
      <c r="BY3027" s="139"/>
      <c r="BZ3027" s="139"/>
      <c r="CA3027" s="139"/>
      <c r="CB3027" s="139" t="s">
        <v>7231</v>
      </c>
      <c r="CC3027" s="139"/>
    </row>
    <row r="3028" spans="1:81">
      <c r="A3028" s="139">
        <v>3027</v>
      </c>
      <c r="B3028" s="139" t="s">
        <v>7210</v>
      </c>
      <c r="C3028" s="145" t="s">
        <v>22075</v>
      </c>
      <c r="D3028" s="139">
        <v>1</v>
      </c>
      <c r="E3028" s="139">
        <v>1</v>
      </c>
      <c r="F3028" s="139">
        <v>0</v>
      </c>
      <c r="G3028" s="139">
        <v>0</v>
      </c>
      <c r="H3028" s="139">
        <v>0</v>
      </c>
      <c r="I3028" s="139"/>
      <c r="J3028" s="139"/>
      <c r="K3028" s="140">
        <v>45993.7979166667</v>
      </c>
      <c r="L3028" s="140">
        <v>45993.7979166667</v>
      </c>
      <c r="M3028" s="139"/>
      <c r="N3028" s="139"/>
      <c r="O3028" s="139" t="s">
        <v>2340</v>
      </c>
      <c r="P3028" s="139" t="s">
        <v>22076</v>
      </c>
      <c r="Q3028" s="139" t="s">
        <v>2342</v>
      </c>
      <c r="R3028" s="145" t="s">
        <v>22077</v>
      </c>
      <c r="S3028" s="139">
        <v>8304704</v>
      </c>
      <c r="T3028" s="139" t="s">
        <v>22076</v>
      </c>
      <c r="U3028" s="139" t="s">
        <v>4212</v>
      </c>
      <c r="V3028" s="139">
        <v>1</v>
      </c>
      <c r="W3028" s="139">
        <v>4086219178</v>
      </c>
      <c r="X3028" s="139" t="s">
        <v>22078</v>
      </c>
      <c r="Y3028" s="139"/>
      <c r="Z3028" s="139"/>
      <c r="AA3028" s="139"/>
      <c r="AB3028" s="139"/>
      <c r="AC3028" s="139"/>
      <c r="AD3028" s="139"/>
      <c r="AE3028" s="139"/>
      <c r="AF3028" s="139"/>
      <c r="AG3028" s="139"/>
      <c r="AH3028" s="139"/>
      <c r="AI3028" s="139"/>
      <c r="AJ3028" s="139"/>
      <c r="AK3028" s="139"/>
      <c r="AL3028" s="139"/>
      <c r="AM3028" s="139"/>
      <c r="AN3028" s="139"/>
      <c r="AO3028" s="139"/>
      <c r="AP3028" s="139"/>
      <c r="AQ3028" s="139" t="s">
        <v>17295</v>
      </c>
      <c r="AR3028" s="139">
        <v>97451</v>
      </c>
      <c r="AS3028" s="139">
        <v>2025</v>
      </c>
      <c r="AT3028" s="139" t="s">
        <v>7291</v>
      </c>
      <c r="AU3028" s="139" t="s">
        <v>17296</v>
      </c>
      <c r="AV3028" s="139" t="s">
        <v>7222</v>
      </c>
      <c r="AW3028" s="139" t="s">
        <v>7223</v>
      </c>
      <c r="AX3028" s="139" t="s">
        <v>7224</v>
      </c>
      <c r="AY3028" s="139" t="s">
        <v>9442</v>
      </c>
      <c r="AZ3028" s="139" t="s">
        <v>7381</v>
      </c>
      <c r="BA3028" s="139"/>
      <c r="BB3028" s="141">
        <v>45997</v>
      </c>
      <c r="BC3028" s="141">
        <v>45997</v>
      </c>
      <c r="BD3028" s="139" t="s">
        <v>17384</v>
      </c>
      <c r="BE3028" s="145" t="s">
        <v>22075</v>
      </c>
      <c r="BF3028" s="139" t="s">
        <v>2340</v>
      </c>
      <c r="BG3028" s="139" t="s">
        <v>7228</v>
      </c>
      <c r="BH3028" s="139" t="s">
        <v>7229</v>
      </c>
      <c r="BI3028" s="139">
        <v>0</v>
      </c>
      <c r="BJ3028" s="139" t="s">
        <v>2350</v>
      </c>
      <c r="BK3028" s="139">
        <v>1</v>
      </c>
      <c r="BL3028" s="139">
        <v>1</v>
      </c>
      <c r="BM3028" s="139" t="s">
        <v>17297</v>
      </c>
      <c r="BN3028" s="139"/>
      <c r="BO3028" s="139">
        <v>0</v>
      </c>
      <c r="BP3028" s="139">
        <v>0</v>
      </c>
      <c r="BQ3028" s="139"/>
      <c r="BR3028" s="139"/>
      <c r="BS3028" s="139">
        <v>0</v>
      </c>
      <c r="BT3028" s="139"/>
      <c r="BU3028" s="139" t="s">
        <v>2360</v>
      </c>
      <c r="BV3028" s="139"/>
      <c r="BW3028" s="139"/>
      <c r="BX3028" s="139"/>
      <c r="BY3028" s="139"/>
      <c r="BZ3028" s="139"/>
      <c r="CA3028" s="139"/>
      <c r="CB3028" s="139" t="s">
        <v>7231</v>
      </c>
      <c r="CC3028" s="139"/>
    </row>
    <row r="3029" spans="1:81">
      <c r="A3029" s="139">
        <v>3028</v>
      </c>
      <c r="B3029" s="139" t="s">
        <v>7210</v>
      </c>
      <c r="C3029" s="145" t="s">
        <v>22079</v>
      </c>
      <c r="D3029" s="139">
        <v>1</v>
      </c>
      <c r="E3029" s="139">
        <v>1</v>
      </c>
      <c r="F3029" s="139">
        <v>0</v>
      </c>
      <c r="G3029" s="139">
        <v>0</v>
      </c>
      <c r="H3029" s="139">
        <v>0</v>
      </c>
      <c r="I3029" s="139"/>
      <c r="J3029" s="139"/>
      <c r="K3029" s="140">
        <v>45993.7979166667</v>
      </c>
      <c r="L3029" s="140">
        <v>45993.7979166667</v>
      </c>
      <c r="M3029" s="139"/>
      <c r="N3029" s="139"/>
      <c r="O3029" s="139" t="s">
        <v>2340</v>
      </c>
      <c r="P3029" s="139" t="s">
        <v>22080</v>
      </c>
      <c r="Q3029" s="139" t="s">
        <v>2342</v>
      </c>
      <c r="R3029" s="145" t="s">
        <v>22081</v>
      </c>
      <c r="S3029" s="139">
        <v>8106079</v>
      </c>
      <c r="T3029" s="139" t="s">
        <v>22080</v>
      </c>
      <c r="U3029" s="139" t="s">
        <v>22080</v>
      </c>
      <c r="V3029" s="139">
        <v>1</v>
      </c>
      <c r="W3029" s="139">
        <v>4155137068</v>
      </c>
      <c r="X3029" s="139" t="s">
        <v>22082</v>
      </c>
      <c r="Y3029" s="139"/>
      <c r="Z3029" s="139"/>
      <c r="AA3029" s="139"/>
      <c r="AB3029" s="139"/>
      <c r="AC3029" s="139"/>
      <c r="AD3029" s="139"/>
      <c r="AE3029" s="139"/>
      <c r="AF3029" s="139"/>
      <c r="AG3029" s="139"/>
      <c r="AH3029" s="139"/>
      <c r="AI3029" s="139"/>
      <c r="AJ3029" s="139"/>
      <c r="AK3029" s="139"/>
      <c r="AL3029" s="139"/>
      <c r="AM3029" s="139"/>
      <c r="AN3029" s="139"/>
      <c r="AO3029" s="139"/>
      <c r="AP3029" s="139"/>
      <c r="AQ3029" s="139" t="s">
        <v>17295</v>
      </c>
      <c r="AR3029" s="139">
        <v>97451</v>
      </c>
      <c r="AS3029" s="139">
        <v>2025</v>
      </c>
      <c r="AT3029" s="139" t="s">
        <v>7291</v>
      </c>
      <c r="AU3029" s="139" t="s">
        <v>17296</v>
      </c>
      <c r="AV3029" s="139" t="s">
        <v>7222</v>
      </c>
      <c r="AW3029" s="139" t="s">
        <v>7223</v>
      </c>
      <c r="AX3029" s="139" t="s">
        <v>7224</v>
      </c>
      <c r="AY3029" s="139" t="s">
        <v>9442</v>
      </c>
      <c r="AZ3029" s="139" t="s">
        <v>7381</v>
      </c>
      <c r="BA3029" s="139"/>
      <c r="BB3029" s="141">
        <v>45997</v>
      </c>
      <c r="BC3029" s="141">
        <v>45997</v>
      </c>
      <c r="BD3029" s="139" t="s">
        <v>17384</v>
      </c>
      <c r="BE3029" s="145" t="s">
        <v>22079</v>
      </c>
      <c r="BF3029" s="139" t="s">
        <v>2340</v>
      </c>
      <c r="BG3029" s="139" t="s">
        <v>7228</v>
      </c>
      <c r="BH3029" s="139" t="s">
        <v>7229</v>
      </c>
      <c r="BI3029" s="139">
        <v>0</v>
      </c>
      <c r="BJ3029" s="139" t="s">
        <v>2350</v>
      </c>
      <c r="BK3029" s="139">
        <v>1</v>
      </c>
      <c r="BL3029" s="139">
        <v>1</v>
      </c>
      <c r="BM3029" s="139" t="s">
        <v>17297</v>
      </c>
      <c r="BN3029" s="139"/>
      <c r="BO3029" s="139">
        <v>0</v>
      </c>
      <c r="BP3029" s="139">
        <v>0</v>
      </c>
      <c r="BQ3029" s="139"/>
      <c r="BR3029" s="139"/>
      <c r="BS3029" s="139">
        <v>0</v>
      </c>
      <c r="BT3029" s="139"/>
      <c r="BU3029" s="139" t="s">
        <v>2360</v>
      </c>
      <c r="BV3029" s="139"/>
      <c r="BW3029" s="139"/>
      <c r="BX3029" s="139"/>
      <c r="BY3029" s="139"/>
      <c r="BZ3029" s="139"/>
      <c r="CA3029" s="139"/>
      <c r="CB3029" s="139" t="s">
        <v>7231</v>
      </c>
      <c r="CC3029" s="139"/>
    </row>
    <row r="3030" spans="1:81">
      <c r="A3030" s="139">
        <v>3029</v>
      </c>
      <c r="B3030" s="139" t="s">
        <v>7210</v>
      </c>
      <c r="C3030" s="145" t="s">
        <v>22083</v>
      </c>
      <c r="D3030" s="139">
        <v>1</v>
      </c>
      <c r="E3030" s="139">
        <v>1</v>
      </c>
      <c r="F3030" s="139">
        <v>0</v>
      </c>
      <c r="G3030" s="139">
        <v>0</v>
      </c>
      <c r="H3030" s="139">
        <v>0</v>
      </c>
      <c r="I3030" s="139"/>
      <c r="J3030" s="139"/>
      <c r="K3030" s="140">
        <v>45993.7965277778</v>
      </c>
      <c r="L3030" s="140">
        <v>45993.7965277778</v>
      </c>
      <c r="M3030" s="139"/>
      <c r="N3030" s="139"/>
      <c r="O3030" s="139" t="s">
        <v>2340</v>
      </c>
      <c r="P3030" s="139" t="s">
        <v>22084</v>
      </c>
      <c r="Q3030" s="139" t="s">
        <v>2342</v>
      </c>
      <c r="R3030" s="145" t="s">
        <v>22085</v>
      </c>
      <c r="S3030" s="139">
        <v>7944099</v>
      </c>
      <c r="T3030" s="139" t="s">
        <v>22084</v>
      </c>
      <c r="U3030" s="139" t="s">
        <v>3046</v>
      </c>
      <c r="V3030" s="139">
        <v>1</v>
      </c>
      <c r="W3030" s="139">
        <v>9495016591</v>
      </c>
      <c r="X3030" s="139" t="s">
        <v>22086</v>
      </c>
      <c r="Y3030" s="139"/>
      <c r="Z3030" s="139"/>
      <c r="AA3030" s="139"/>
      <c r="AB3030" s="139"/>
      <c r="AC3030" s="139"/>
      <c r="AD3030" s="139"/>
      <c r="AE3030" s="139"/>
      <c r="AF3030" s="139"/>
      <c r="AG3030" s="139"/>
      <c r="AH3030" s="139"/>
      <c r="AI3030" s="139"/>
      <c r="AJ3030" s="139"/>
      <c r="AK3030" s="139"/>
      <c r="AL3030" s="139"/>
      <c r="AM3030" s="139"/>
      <c r="AN3030" s="139"/>
      <c r="AO3030" s="139"/>
      <c r="AP3030" s="139"/>
      <c r="AQ3030" s="139" t="s">
        <v>17295</v>
      </c>
      <c r="AR3030" s="139">
        <v>97451</v>
      </c>
      <c r="AS3030" s="139">
        <v>2025</v>
      </c>
      <c r="AT3030" s="139" t="s">
        <v>7291</v>
      </c>
      <c r="AU3030" s="139" t="s">
        <v>17296</v>
      </c>
      <c r="AV3030" s="139" t="s">
        <v>7222</v>
      </c>
      <c r="AW3030" s="139" t="s">
        <v>7223</v>
      </c>
      <c r="AX3030" s="139" t="s">
        <v>7224</v>
      </c>
      <c r="AY3030" s="139" t="s">
        <v>9442</v>
      </c>
      <c r="AZ3030" s="139" t="s">
        <v>7381</v>
      </c>
      <c r="BA3030" s="139"/>
      <c r="BB3030" s="141">
        <v>45997</v>
      </c>
      <c r="BC3030" s="141">
        <v>45997</v>
      </c>
      <c r="BD3030" s="139" t="s">
        <v>17384</v>
      </c>
      <c r="BE3030" s="145" t="s">
        <v>22083</v>
      </c>
      <c r="BF3030" s="139" t="s">
        <v>2340</v>
      </c>
      <c r="BG3030" s="139" t="s">
        <v>7228</v>
      </c>
      <c r="BH3030" s="139" t="s">
        <v>7229</v>
      </c>
      <c r="BI3030" s="139">
        <v>0</v>
      </c>
      <c r="BJ3030" s="139" t="s">
        <v>2350</v>
      </c>
      <c r="BK3030" s="139">
        <v>1</v>
      </c>
      <c r="BL3030" s="139">
        <v>1</v>
      </c>
      <c r="BM3030" s="139" t="s">
        <v>17297</v>
      </c>
      <c r="BN3030" s="139"/>
      <c r="BO3030" s="139">
        <v>0</v>
      </c>
      <c r="BP3030" s="139">
        <v>0</v>
      </c>
      <c r="BQ3030" s="139"/>
      <c r="BR3030" s="139"/>
      <c r="BS3030" s="139">
        <v>0</v>
      </c>
      <c r="BT3030" s="139"/>
      <c r="BU3030" s="139" t="s">
        <v>2360</v>
      </c>
      <c r="BV3030" s="139"/>
      <c r="BW3030" s="139"/>
      <c r="BX3030" s="139"/>
      <c r="BY3030" s="139"/>
      <c r="BZ3030" s="139"/>
      <c r="CA3030" s="139"/>
      <c r="CB3030" s="139" t="s">
        <v>7231</v>
      </c>
      <c r="CC3030" s="139"/>
    </row>
    <row r="3031" spans="1:81">
      <c r="A3031" s="139">
        <v>3030</v>
      </c>
      <c r="B3031" s="139" t="s">
        <v>7210</v>
      </c>
      <c r="C3031" s="145" t="s">
        <v>22087</v>
      </c>
      <c r="D3031" s="139">
        <v>1</v>
      </c>
      <c r="E3031" s="139">
        <v>1</v>
      </c>
      <c r="F3031" s="139">
        <v>0</v>
      </c>
      <c r="G3031" s="139">
        <v>0</v>
      </c>
      <c r="H3031" s="139">
        <v>0</v>
      </c>
      <c r="I3031" s="139"/>
      <c r="J3031" s="139"/>
      <c r="K3031" s="140">
        <v>45993.7965277778</v>
      </c>
      <c r="L3031" s="140">
        <v>45993.7965277778</v>
      </c>
      <c r="M3031" s="139"/>
      <c r="N3031" s="139"/>
      <c r="O3031" s="139" t="s">
        <v>2340</v>
      </c>
      <c r="P3031" s="139" t="s">
        <v>22088</v>
      </c>
      <c r="Q3031" s="139" t="s">
        <v>2342</v>
      </c>
      <c r="R3031" s="145" t="s">
        <v>22089</v>
      </c>
      <c r="S3031" s="139">
        <v>8333253</v>
      </c>
      <c r="T3031" s="139" t="s">
        <v>22088</v>
      </c>
      <c r="U3031" s="139" t="s">
        <v>22090</v>
      </c>
      <c r="V3031" s="139">
        <v>1</v>
      </c>
      <c r="W3031" s="139">
        <v>5722020544</v>
      </c>
      <c r="X3031" s="139" t="s">
        <v>22091</v>
      </c>
      <c r="Y3031" s="139"/>
      <c r="Z3031" s="139"/>
      <c r="AA3031" s="139"/>
      <c r="AB3031" s="139"/>
      <c r="AC3031" s="139"/>
      <c r="AD3031" s="139"/>
      <c r="AE3031" s="139"/>
      <c r="AF3031" s="139"/>
      <c r="AG3031" s="139"/>
      <c r="AH3031" s="139"/>
      <c r="AI3031" s="139"/>
      <c r="AJ3031" s="139"/>
      <c r="AK3031" s="139"/>
      <c r="AL3031" s="139"/>
      <c r="AM3031" s="139"/>
      <c r="AN3031" s="139"/>
      <c r="AO3031" s="139"/>
      <c r="AP3031" s="139"/>
      <c r="AQ3031" s="139" t="s">
        <v>17295</v>
      </c>
      <c r="AR3031" s="139">
        <v>97435</v>
      </c>
      <c r="AS3031" s="139">
        <v>2025</v>
      </c>
      <c r="AT3031" s="139" t="s">
        <v>7291</v>
      </c>
      <c r="AU3031" s="139" t="s">
        <v>17296</v>
      </c>
      <c r="AV3031" s="139" t="s">
        <v>7222</v>
      </c>
      <c r="AW3031" s="139" t="s">
        <v>7223</v>
      </c>
      <c r="AX3031" s="139" t="s">
        <v>7224</v>
      </c>
      <c r="AY3031" s="139" t="s">
        <v>9442</v>
      </c>
      <c r="AZ3031" s="139" t="s">
        <v>18933</v>
      </c>
      <c r="BA3031" s="139"/>
      <c r="BB3031" s="141">
        <v>45995</v>
      </c>
      <c r="BC3031" s="141">
        <v>45995</v>
      </c>
      <c r="BD3031" s="139" t="s">
        <v>11622</v>
      </c>
      <c r="BE3031" s="145" t="s">
        <v>22087</v>
      </c>
      <c r="BF3031" s="139" t="s">
        <v>2340</v>
      </c>
      <c r="BG3031" s="139" t="s">
        <v>7228</v>
      </c>
      <c r="BH3031" s="139" t="s">
        <v>7229</v>
      </c>
      <c r="BI3031" s="139">
        <v>0</v>
      </c>
      <c r="BJ3031" s="139" t="s">
        <v>2350</v>
      </c>
      <c r="BK3031" s="139">
        <v>1</v>
      </c>
      <c r="BL3031" s="139">
        <v>1</v>
      </c>
      <c r="BM3031" s="139" t="s">
        <v>18934</v>
      </c>
      <c r="BN3031" s="139"/>
      <c r="BO3031" s="139">
        <v>0</v>
      </c>
      <c r="BP3031" s="139">
        <v>0</v>
      </c>
      <c r="BQ3031" s="139"/>
      <c r="BR3031" s="139"/>
      <c r="BS3031" s="139">
        <v>0</v>
      </c>
      <c r="BT3031" s="139"/>
      <c r="BU3031" s="139" t="s">
        <v>2360</v>
      </c>
      <c r="BV3031" s="139"/>
      <c r="BW3031" s="139"/>
      <c r="BX3031" s="139"/>
      <c r="BY3031" s="139"/>
      <c r="BZ3031" s="139"/>
      <c r="CA3031" s="139"/>
      <c r="CB3031" s="139" t="s">
        <v>7231</v>
      </c>
      <c r="CC3031" s="139"/>
    </row>
    <row r="3032" spans="1:81">
      <c r="A3032" s="139">
        <v>3031</v>
      </c>
      <c r="B3032" s="139" t="s">
        <v>7210</v>
      </c>
      <c r="C3032" s="145" t="s">
        <v>22092</v>
      </c>
      <c r="D3032" s="139">
        <v>1</v>
      </c>
      <c r="E3032" s="139">
        <v>1</v>
      </c>
      <c r="F3032" s="139">
        <v>0</v>
      </c>
      <c r="G3032" s="139">
        <v>0</v>
      </c>
      <c r="H3032" s="139">
        <v>0</v>
      </c>
      <c r="I3032" s="139"/>
      <c r="J3032" s="139"/>
      <c r="K3032" s="140">
        <v>45993.7958333333</v>
      </c>
      <c r="L3032" s="140">
        <v>45993.7958333333</v>
      </c>
      <c r="M3032" s="139"/>
      <c r="N3032" s="139"/>
      <c r="O3032" s="139" t="s">
        <v>2340</v>
      </c>
      <c r="P3032" s="139" t="s">
        <v>22093</v>
      </c>
      <c r="Q3032" s="139" t="s">
        <v>2342</v>
      </c>
      <c r="R3032" s="145" t="s">
        <v>22094</v>
      </c>
      <c r="S3032" s="139">
        <v>7998353</v>
      </c>
      <c r="T3032" s="139" t="s">
        <v>22093</v>
      </c>
      <c r="U3032" s="139" t="s">
        <v>22095</v>
      </c>
      <c r="V3032" s="139">
        <v>86</v>
      </c>
      <c r="W3032" s="139">
        <v>13469996678</v>
      </c>
      <c r="X3032" s="139" t="s">
        <v>22096</v>
      </c>
      <c r="Y3032" s="139"/>
      <c r="Z3032" s="139"/>
      <c r="AA3032" s="139"/>
      <c r="AB3032" s="139"/>
      <c r="AC3032" s="139"/>
      <c r="AD3032" s="139"/>
      <c r="AE3032" s="139"/>
      <c r="AF3032" s="139"/>
      <c r="AG3032" s="139"/>
      <c r="AH3032" s="139"/>
      <c r="AI3032" s="139"/>
      <c r="AJ3032" s="139"/>
      <c r="AK3032" s="139"/>
      <c r="AL3032" s="139"/>
      <c r="AM3032" s="139"/>
      <c r="AN3032" s="139"/>
      <c r="AO3032" s="139"/>
      <c r="AP3032" s="139"/>
      <c r="AQ3032" s="139" t="s">
        <v>17295</v>
      </c>
      <c r="AR3032" s="139">
        <v>97439</v>
      </c>
      <c r="AS3032" s="139">
        <v>2025</v>
      </c>
      <c r="AT3032" s="139" t="s">
        <v>7291</v>
      </c>
      <c r="AU3032" s="139" t="s">
        <v>17296</v>
      </c>
      <c r="AV3032" s="139" t="s">
        <v>7222</v>
      </c>
      <c r="AW3032" s="139" t="s">
        <v>7223</v>
      </c>
      <c r="AX3032" s="139" t="s">
        <v>7224</v>
      </c>
      <c r="AY3032" s="139" t="s">
        <v>9442</v>
      </c>
      <c r="AZ3032" s="139" t="s">
        <v>7381</v>
      </c>
      <c r="BA3032" s="139"/>
      <c r="BB3032" s="141">
        <v>45996</v>
      </c>
      <c r="BC3032" s="141">
        <v>45996</v>
      </c>
      <c r="BD3032" s="139" t="s">
        <v>18105</v>
      </c>
      <c r="BE3032" s="145" t="s">
        <v>22092</v>
      </c>
      <c r="BF3032" s="139" t="s">
        <v>2340</v>
      </c>
      <c r="BG3032" s="139" t="s">
        <v>7228</v>
      </c>
      <c r="BH3032" s="139" t="s">
        <v>7229</v>
      </c>
      <c r="BI3032" s="139">
        <v>0</v>
      </c>
      <c r="BJ3032" s="139" t="s">
        <v>2350</v>
      </c>
      <c r="BK3032" s="139">
        <v>1</v>
      </c>
      <c r="BL3032" s="139">
        <v>1</v>
      </c>
      <c r="BM3032" s="139" t="s">
        <v>17799</v>
      </c>
      <c r="BN3032" s="139"/>
      <c r="BO3032" s="139">
        <v>0</v>
      </c>
      <c r="BP3032" s="139">
        <v>0</v>
      </c>
      <c r="BQ3032" s="139"/>
      <c r="BR3032" s="139"/>
      <c r="BS3032" s="139">
        <v>0</v>
      </c>
      <c r="BT3032" s="139"/>
      <c r="BU3032" s="139" t="s">
        <v>2360</v>
      </c>
      <c r="BV3032" s="139"/>
      <c r="BW3032" s="139"/>
      <c r="BX3032" s="139"/>
      <c r="BY3032" s="139"/>
      <c r="BZ3032" s="139"/>
      <c r="CA3032" s="139"/>
      <c r="CB3032" s="139" t="s">
        <v>7231</v>
      </c>
      <c r="CC3032" s="139"/>
    </row>
    <row r="3033" spans="1:81">
      <c r="A3033" s="139">
        <v>3032</v>
      </c>
      <c r="B3033" s="139" t="s">
        <v>7210</v>
      </c>
      <c r="C3033" s="145" t="s">
        <v>22097</v>
      </c>
      <c r="D3033" s="139">
        <v>1</v>
      </c>
      <c r="E3033" s="139">
        <v>1</v>
      </c>
      <c r="F3033" s="139">
        <v>0</v>
      </c>
      <c r="G3033" s="139">
        <v>0</v>
      </c>
      <c r="H3033" s="139">
        <v>0</v>
      </c>
      <c r="I3033" s="139"/>
      <c r="J3033" s="139"/>
      <c r="K3033" s="140">
        <v>45993.7958333333</v>
      </c>
      <c r="L3033" s="140">
        <v>45993.7958333333</v>
      </c>
      <c r="M3033" s="139"/>
      <c r="N3033" s="139"/>
      <c r="O3033" s="139" t="s">
        <v>2340</v>
      </c>
      <c r="P3033" s="139" t="s">
        <v>22098</v>
      </c>
      <c r="Q3033" s="139" t="s">
        <v>2342</v>
      </c>
      <c r="R3033" s="145" t="s">
        <v>22099</v>
      </c>
      <c r="S3033" s="139">
        <v>7874924</v>
      </c>
      <c r="T3033" s="139" t="s">
        <v>22098</v>
      </c>
      <c r="U3033" s="139" t="s">
        <v>20672</v>
      </c>
      <c r="V3033" s="139">
        <v>1</v>
      </c>
      <c r="W3033" s="139">
        <v>6507850016</v>
      </c>
      <c r="X3033" s="139" t="s">
        <v>22100</v>
      </c>
      <c r="Y3033" s="139"/>
      <c r="Z3033" s="139"/>
      <c r="AA3033" s="139"/>
      <c r="AB3033" s="139"/>
      <c r="AC3033" s="139"/>
      <c r="AD3033" s="139"/>
      <c r="AE3033" s="139"/>
      <c r="AF3033" s="139"/>
      <c r="AG3033" s="139"/>
      <c r="AH3033" s="139"/>
      <c r="AI3033" s="139"/>
      <c r="AJ3033" s="139"/>
      <c r="AK3033" s="139"/>
      <c r="AL3033" s="139"/>
      <c r="AM3033" s="139"/>
      <c r="AN3033" s="139"/>
      <c r="AO3033" s="139"/>
      <c r="AP3033" s="139"/>
      <c r="AQ3033" s="139" t="s">
        <v>17295</v>
      </c>
      <c r="AR3033" s="139">
        <v>97451</v>
      </c>
      <c r="AS3033" s="139">
        <v>2025</v>
      </c>
      <c r="AT3033" s="139" t="s">
        <v>7291</v>
      </c>
      <c r="AU3033" s="139" t="s">
        <v>17296</v>
      </c>
      <c r="AV3033" s="139" t="s">
        <v>7222</v>
      </c>
      <c r="AW3033" s="139" t="s">
        <v>7223</v>
      </c>
      <c r="AX3033" s="139" t="s">
        <v>7224</v>
      </c>
      <c r="AY3033" s="139" t="s">
        <v>9442</v>
      </c>
      <c r="AZ3033" s="139" t="s">
        <v>7381</v>
      </c>
      <c r="BA3033" s="139"/>
      <c r="BB3033" s="141">
        <v>45997</v>
      </c>
      <c r="BC3033" s="141">
        <v>45997</v>
      </c>
      <c r="BD3033" s="139" t="s">
        <v>17384</v>
      </c>
      <c r="BE3033" s="145" t="s">
        <v>22097</v>
      </c>
      <c r="BF3033" s="139" t="s">
        <v>2340</v>
      </c>
      <c r="BG3033" s="139" t="s">
        <v>7228</v>
      </c>
      <c r="BH3033" s="139" t="s">
        <v>7229</v>
      </c>
      <c r="BI3033" s="139">
        <v>0</v>
      </c>
      <c r="BJ3033" s="139" t="s">
        <v>2350</v>
      </c>
      <c r="BK3033" s="139">
        <v>1</v>
      </c>
      <c r="BL3033" s="139">
        <v>1</v>
      </c>
      <c r="BM3033" s="139" t="s">
        <v>17297</v>
      </c>
      <c r="BN3033" s="139"/>
      <c r="BO3033" s="139">
        <v>0</v>
      </c>
      <c r="BP3033" s="139">
        <v>0</v>
      </c>
      <c r="BQ3033" s="139"/>
      <c r="BR3033" s="139"/>
      <c r="BS3033" s="139">
        <v>0</v>
      </c>
      <c r="BT3033" s="139"/>
      <c r="BU3033" s="139" t="s">
        <v>2360</v>
      </c>
      <c r="BV3033" s="139"/>
      <c r="BW3033" s="139"/>
      <c r="BX3033" s="139"/>
      <c r="BY3033" s="139"/>
      <c r="BZ3033" s="139"/>
      <c r="CA3033" s="139"/>
      <c r="CB3033" s="139" t="s">
        <v>7231</v>
      </c>
      <c r="CC3033" s="139"/>
    </row>
    <row r="3034" spans="1:81">
      <c r="A3034" s="139">
        <v>3033</v>
      </c>
      <c r="B3034" s="139" t="s">
        <v>7210</v>
      </c>
      <c r="C3034" s="145" t="s">
        <v>22101</v>
      </c>
      <c r="D3034" s="139">
        <v>1</v>
      </c>
      <c r="E3034" s="139">
        <v>1</v>
      </c>
      <c r="F3034" s="139">
        <v>0</v>
      </c>
      <c r="G3034" s="139">
        <v>0</v>
      </c>
      <c r="H3034" s="139">
        <v>0</v>
      </c>
      <c r="I3034" s="139"/>
      <c r="J3034" s="139"/>
      <c r="K3034" s="140">
        <v>45993.7951388889</v>
      </c>
      <c r="L3034" s="140">
        <v>45993.7951388889</v>
      </c>
      <c r="M3034" s="139"/>
      <c r="N3034" s="139"/>
      <c r="O3034" s="139" t="s">
        <v>2340</v>
      </c>
      <c r="P3034" s="139" t="s">
        <v>22102</v>
      </c>
      <c r="Q3034" s="139" t="s">
        <v>2342</v>
      </c>
      <c r="R3034" s="145" t="s">
        <v>22103</v>
      </c>
      <c r="S3034" s="139">
        <v>8227481</v>
      </c>
      <c r="T3034" s="139" t="s">
        <v>22102</v>
      </c>
      <c r="U3034" s="139" t="s">
        <v>3203</v>
      </c>
      <c r="V3034" s="139">
        <v>1</v>
      </c>
      <c r="W3034" s="139">
        <v>7177979057</v>
      </c>
      <c r="X3034" s="139" t="s">
        <v>22104</v>
      </c>
      <c r="Y3034" s="139"/>
      <c r="Z3034" s="139"/>
      <c r="AA3034" s="139"/>
      <c r="AB3034" s="139"/>
      <c r="AC3034" s="139"/>
      <c r="AD3034" s="139"/>
      <c r="AE3034" s="139"/>
      <c r="AF3034" s="139"/>
      <c r="AG3034" s="139"/>
      <c r="AH3034" s="139"/>
      <c r="AI3034" s="139"/>
      <c r="AJ3034" s="139"/>
      <c r="AK3034" s="139"/>
      <c r="AL3034" s="139"/>
      <c r="AM3034" s="139"/>
      <c r="AN3034" s="139"/>
      <c r="AO3034" s="139"/>
      <c r="AP3034" s="139"/>
      <c r="AQ3034" s="139" t="s">
        <v>17295</v>
      </c>
      <c r="AR3034" s="139">
        <v>97429</v>
      </c>
      <c r="AS3034" s="139">
        <v>2025</v>
      </c>
      <c r="AT3034" s="139" t="s">
        <v>7291</v>
      </c>
      <c r="AU3034" s="139" t="s">
        <v>17296</v>
      </c>
      <c r="AV3034" s="139" t="s">
        <v>7222</v>
      </c>
      <c r="AW3034" s="139" t="s">
        <v>7223</v>
      </c>
      <c r="AX3034" s="139" t="s">
        <v>7224</v>
      </c>
      <c r="AY3034" s="139" t="s">
        <v>9442</v>
      </c>
      <c r="AZ3034" s="139" t="s">
        <v>7381</v>
      </c>
      <c r="BA3034" s="139"/>
      <c r="BB3034" s="141">
        <v>45995</v>
      </c>
      <c r="BC3034" s="141">
        <v>45995</v>
      </c>
      <c r="BD3034" s="139" t="s">
        <v>8342</v>
      </c>
      <c r="BE3034" s="145" t="s">
        <v>22101</v>
      </c>
      <c r="BF3034" s="139" t="s">
        <v>2340</v>
      </c>
      <c r="BG3034" s="139" t="s">
        <v>7228</v>
      </c>
      <c r="BH3034" s="139" t="s">
        <v>7229</v>
      </c>
      <c r="BI3034" s="139">
        <v>0</v>
      </c>
      <c r="BJ3034" s="139" t="s">
        <v>2350</v>
      </c>
      <c r="BK3034" s="139">
        <v>1</v>
      </c>
      <c r="BL3034" s="139">
        <v>1</v>
      </c>
      <c r="BM3034" s="139" t="s">
        <v>18934</v>
      </c>
      <c r="BN3034" s="139"/>
      <c r="BO3034" s="139">
        <v>0</v>
      </c>
      <c r="BP3034" s="139">
        <v>0</v>
      </c>
      <c r="BQ3034" s="139"/>
      <c r="BR3034" s="139"/>
      <c r="BS3034" s="139">
        <v>0</v>
      </c>
      <c r="BT3034" s="139"/>
      <c r="BU3034" s="139" t="s">
        <v>2360</v>
      </c>
      <c r="BV3034" s="139"/>
      <c r="BW3034" s="139"/>
      <c r="BX3034" s="139"/>
      <c r="BY3034" s="139"/>
      <c r="BZ3034" s="139"/>
      <c r="CA3034" s="139"/>
      <c r="CB3034" s="139" t="s">
        <v>7231</v>
      </c>
      <c r="CC3034" s="139"/>
    </row>
    <row r="3035" spans="1:81">
      <c r="A3035" s="139">
        <v>3034</v>
      </c>
      <c r="B3035" s="139" t="s">
        <v>7210</v>
      </c>
      <c r="C3035" s="145" t="s">
        <v>22105</v>
      </c>
      <c r="D3035" s="139">
        <v>1</v>
      </c>
      <c r="E3035" s="139">
        <v>1</v>
      </c>
      <c r="F3035" s="139">
        <v>0</v>
      </c>
      <c r="G3035" s="139">
        <v>0</v>
      </c>
      <c r="H3035" s="139">
        <v>0</v>
      </c>
      <c r="I3035" s="139"/>
      <c r="J3035" s="139"/>
      <c r="K3035" s="140">
        <v>45993.7944444444</v>
      </c>
      <c r="L3035" s="140">
        <v>45993.7944444444</v>
      </c>
      <c r="M3035" s="139"/>
      <c r="N3035" s="139"/>
      <c r="O3035" s="139" t="s">
        <v>2340</v>
      </c>
      <c r="P3035" s="139" t="s">
        <v>22106</v>
      </c>
      <c r="Q3035" s="139" t="s">
        <v>2342</v>
      </c>
      <c r="R3035" s="145" t="s">
        <v>22107</v>
      </c>
      <c r="S3035" s="139">
        <v>7950654</v>
      </c>
      <c r="T3035" s="139" t="s">
        <v>22106</v>
      </c>
      <c r="U3035" s="139" t="s">
        <v>22106</v>
      </c>
      <c r="V3035" s="139">
        <v>1</v>
      </c>
      <c r="W3035" s="139">
        <v>3102101764</v>
      </c>
      <c r="X3035" s="139" t="s">
        <v>22108</v>
      </c>
      <c r="Y3035" s="139"/>
      <c r="Z3035" s="139"/>
      <c r="AA3035" s="139"/>
      <c r="AB3035" s="139"/>
      <c r="AC3035" s="139"/>
      <c r="AD3035" s="139"/>
      <c r="AE3035" s="139"/>
      <c r="AF3035" s="139"/>
      <c r="AG3035" s="139"/>
      <c r="AH3035" s="139"/>
      <c r="AI3035" s="139"/>
      <c r="AJ3035" s="139"/>
      <c r="AK3035" s="139"/>
      <c r="AL3035" s="139"/>
      <c r="AM3035" s="139"/>
      <c r="AN3035" s="139"/>
      <c r="AO3035" s="139"/>
      <c r="AP3035" s="139"/>
      <c r="AQ3035" s="139" t="s">
        <v>17295</v>
      </c>
      <c r="AR3035" s="139">
        <v>97435</v>
      </c>
      <c r="AS3035" s="139">
        <v>2025</v>
      </c>
      <c r="AT3035" s="139" t="s">
        <v>7291</v>
      </c>
      <c r="AU3035" s="139" t="s">
        <v>17296</v>
      </c>
      <c r="AV3035" s="139" t="s">
        <v>7222</v>
      </c>
      <c r="AW3035" s="139" t="s">
        <v>7223</v>
      </c>
      <c r="AX3035" s="139" t="s">
        <v>7224</v>
      </c>
      <c r="AY3035" s="139" t="s">
        <v>9442</v>
      </c>
      <c r="AZ3035" s="139" t="s">
        <v>18933</v>
      </c>
      <c r="BA3035" s="139"/>
      <c r="BB3035" s="141">
        <v>45995</v>
      </c>
      <c r="BC3035" s="141">
        <v>45995</v>
      </c>
      <c r="BD3035" s="139" t="s">
        <v>11622</v>
      </c>
      <c r="BE3035" s="145" t="s">
        <v>22105</v>
      </c>
      <c r="BF3035" s="139" t="s">
        <v>2340</v>
      </c>
      <c r="BG3035" s="139" t="s">
        <v>7228</v>
      </c>
      <c r="BH3035" s="139" t="s">
        <v>7229</v>
      </c>
      <c r="BI3035" s="139">
        <v>0</v>
      </c>
      <c r="BJ3035" s="139" t="s">
        <v>2350</v>
      </c>
      <c r="BK3035" s="139">
        <v>1</v>
      </c>
      <c r="BL3035" s="139">
        <v>1</v>
      </c>
      <c r="BM3035" s="139" t="s">
        <v>18934</v>
      </c>
      <c r="BN3035" s="139"/>
      <c r="BO3035" s="139">
        <v>0</v>
      </c>
      <c r="BP3035" s="139">
        <v>0</v>
      </c>
      <c r="BQ3035" s="139"/>
      <c r="BR3035" s="139"/>
      <c r="BS3035" s="139">
        <v>0</v>
      </c>
      <c r="BT3035" s="139"/>
      <c r="BU3035" s="139" t="s">
        <v>2360</v>
      </c>
      <c r="BV3035" s="139"/>
      <c r="BW3035" s="139"/>
      <c r="BX3035" s="139"/>
      <c r="BY3035" s="139"/>
      <c r="BZ3035" s="139"/>
      <c r="CA3035" s="139"/>
      <c r="CB3035" s="139" t="s">
        <v>7231</v>
      </c>
      <c r="CC3035" s="139"/>
    </row>
    <row r="3036" spans="1:81">
      <c r="A3036" s="139">
        <v>3035</v>
      </c>
      <c r="B3036" s="139" t="s">
        <v>7210</v>
      </c>
      <c r="C3036" s="145" t="s">
        <v>22109</v>
      </c>
      <c r="D3036" s="139">
        <v>1</v>
      </c>
      <c r="E3036" s="139">
        <v>1</v>
      </c>
      <c r="F3036" s="139">
        <v>0</v>
      </c>
      <c r="G3036" s="139">
        <v>0</v>
      </c>
      <c r="H3036" s="139">
        <v>0</v>
      </c>
      <c r="I3036" s="139"/>
      <c r="J3036" s="139"/>
      <c r="K3036" s="140">
        <v>45993.79375</v>
      </c>
      <c r="L3036" s="140">
        <v>45993.79375</v>
      </c>
      <c r="M3036" s="139"/>
      <c r="N3036" s="139"/>
      <c r="O3036" s="139" t="s">
        <v>2340</v>
      </c>
      <c r="P3036" s="139" t="s">
        <v>5266</v>
      </c>
      <c r="Q3036" s="139" t="s">
        <v>2342</v>
      </c>
      <c r="R3036" s="145" t="s">
        <v>22110</v>
      </c>
      <c r="S3036" s="139">
        <v>8328729</v>
      </c>
      <c r="T3036" s="139" t="s">
        <v>5266</v>
      </c>
      <c r="U3036" s="139" t="s">
        <v>22111</v>
      </c>
      <c r="V3036" s="139">
        <v>1</v>
      </c>
      <c r="W3036" s="139">
        <v>7325583251</v>
      </c>
      <c r="X3036" s="139" t="s">
        <v>22112</v>
      </c>
      <c r="Y3036" s="139"/>
      <c r="Z3036" s="139"/>
      <c r="AA3036" s="139"/>
      <c r="AB3036" s="139"/>
      <c r="AC3036" s="139"/>
      <c r="AD3036" s="139"/>
      <c r="AE3036" s="139"/>
      <c r="AF3036" s="139"/>
      <c r="AG3036" s="139"/>
      <c r="AH3036" s="139"/>
      <c r="AI3036" s="139"/>
      <c r="AJ3036" s="139"/>
      <c r="AK3036" s="139"/>
      <c r="AL3036" s="139"/>
      <c r="AM3036" s="139"/>
      <c r="AN3036" s="139"/>
      <c r="AO3036" s="139"/>
      <c r="AP3036" s="139"/>
      <c r="AQ3036" s="139" t="s">
        <v>17295</v>
      </c>
      <c r="AR3036" s="139">
        <v>97451</v>
      </c>
      <c r="AS3036" s="139">
        <v>2025</v>
      </c>
      <c r="AT3036" s="139" t="s">
        <v>7291</v>
      </c>
      <c r="AU3036" s="139" t="s">
        <v>17296</v>
      </c>
      <c r="AV3036" s="139" t="s">
        <v>7222</v>
      </c>
      <c r="AW3036" s="139" t="s">
        <v>7223</v>
      </c>
      <c r="AX3036" s="139" t="s">
        <v>7224</v>
      </c>
      <c r="AY3036" s="139" t="s">
        <v>9442</v>
      </c>
      <c r="AZ3036" s="139" t="s">
        <v>7381</v>
      </c>
      <c r="BA3036" s="139"/>
      <c r="BB3036" s="141">
        <v>45997</v>
      </c>
      <c r="BC3036" s="141">
        <v>45997</v>
      </c>
      <c r="BD3036" s="139" t="s">
        <v>17384</v>
      </c>
      <c r="BE3036" s="145" t="s">
        <v>22109</v>
      </c>
      <c r="BF3036" s="139" t="s">
        <v>2340</v>
      </c>
      <c r="BG3036" s="139" t="s">
        <v>7228</v>
      </c>
      <c r="BH3036" s="139" t="s">
        <v>7229</v>
      </c>
      <c r="BI3036" s="139">
        <v>0</v>
      </c>
      <c r="BJ3036" s="139" t="s">
        <v>2350</v>
      </c>
      <c r="BK3036" s="139">
        <v>1</v>
      </c>
      <c r="BL3036" s="139">
        <v>1</v>
      </c>
      <c r="BM3036" s="139" t="s">
        <v>17297</v>
      </c>
      <c r="BN3036" s="139"/>
      <c r="BO3036" s="139">
        <v>0</v>
      </c>
      <c r="BP3036" s="139">
        <v>0</v>
      </c>
      <c r="BQ3036" s="139"/>
      <c r="BR3036" s="139"/>
      <c r="BS3036" s="139">
        <v>0</v>
      </c>
      <c r="BT3036" s="139"/>
      <c r="BU3036" s="139" t="s">
        <v>2360</v>
      </c>
      <c r="BV3036" s="139"/>
      <c r="BW3036" s="139"/>
      <c r="BX3036" s="139"/>
      <c r="BY3036" s="139"/>
      <c r="BZ3036" s="139"/>
      <c r="CA3036" s="139"/>
      <c r="CB3036" s="139" t="s">
        <v>7231</v>
      </c>
      <c r="CC3036" s="139"/>
    </row>
    <row r="3037" spans="1:81">
      <c r="A3037" s="139">
        <v>3036</v>
      </c>
      <c r="B3037" s="139" t="s">
        <v>7210</v>
      </c>
      <c r="C3037" s="145" t="s">
        <v>22113</v>
      </c>
      <c r="D3037" s="139">
        <v>1</v>
      </c>
      <c r="E3037" s="139">
        <v>1</v>
      </c>
      <c r="F3037" s="139">
        <v>1</v>
      </c>
      <c r="G3037" s="139">
        <v>0</v>
      </c>
      <c r="H3037" s="139">
        <v>1</v>
      </c>
      <c r="I3037" s="139"/>
      <c r="J3037" s="139"/>
      <c r="K3037" s="140">
        <v>45993.7923611111</v>
      </c>
      <c r="L3037" s="140">
        <v>45993.7930555556</v>
      </c>
      <c r="M3037" s="139" t="s">
        <v>2424</v>
      </c>
      <c r="N3037" s="139" t="s">
        <v>22114</v>
      </c>
      <c r="O3037" s="139" t="s">
        <v>2340</v>
      </c>
      <c r="P3037" s="139" t="s">
        <v>22115</v>
      </c>
      <c r="Q3037" s="139" t="s">
        <v>2342</v>
      </c>
      <c r="R3037" s="145" t="s">
        <v>22116</v>
      </c>
      <c r="S3037" s="139">
        <v>8289033</v>
      </c>
      <c r="T3037" s="139" t="s">
        <v>22115</v>
      </c>
      <c r="U3037" s="139" t="s">
        <v>22117</v>
      </c>
      <c r="V3037" s="139">
        <v>1</v>
      </c>
      <c r="W3037" s="139">
        <v>6107800906</v>
      </c>
      <c r="X3037" s="139" t="s">
        <v>22118</v>
      </c>
      <c r="Y3037" s="139"/>
      <c r="Z3037" s="139"/>
      <c r="AA3037" s="139"/>
      <c r="AB3037" s="139"/>
      <c r="AC3037" s="139"/>
      <c r="AD3037" s="139"/>
      <c r="AE3037" s="139"/>
      <c r="AF3037" s="139"/>
      <c r="AG3037" s="139"/>
      <c r="AH3037" s="139" t="s">
        <v>22119</v>
      </c>
      <c r="AI3037" s="139">
        <v>6107800906</v>
      </c>
      <c r="AJ3037" s="139" t="s">
        <v>22120</v>
      </c>
      <c r="AK3037" s="139"/>
      <c r="AL3037" s="139"/>
      <c r="AM3037" s="139" t="s">
        <v>2562</v>
      </c>
      <c r="AN3037" s="139" t="s">
        <v>2369</v>
      </c>
      <c r="AO3037" s="139" t="s">
        <v>2349</v>
      </c>
      <c r="AP3037" s="139">
        <v>92602</v>
      </c>
      <c r="AQ3037" s="139" t="s">
        <v>17740</v>
      </c>
      <c r="AR3037" s="139">
        <v>98175</v>
      </c>
      <c r="AS3037" s="139">
        <v>2025</v>
      </c>
      <c r="AT3037" s="139" t="s">
        <v>7291</v>
      </c>
      <c r="AU3037" s="139" t="s">
        <v>7350</v>
      </c>
      <c r="AV3037" s="139" t="s">
        <v>7222</v>
      </c>
      <c r="AW3037" s="139" t="s">
        <v>7223</v>
      </c>
      <c r="AX3037" s="139" t="s">
        <v>7294</v>
      </c>
      <c r="AY3037" s="139" t="s">
        <v>7295</v>
      </c>
      <c r="AZ3037" s="139" t="s">
        <v>17741</v>
      </c>
      <c r="BA3037" s="139"/>
      <c r="BB3037" s="141">
        <v>45998</v>
      </c>
      <c r="BC3037" s="141">
        <v>45998</v>
      </c>
      <c r="BD3037" s="139" t="s">
        <v>17742</v>
      </c>
      <c r="BE3037" s="145" t="s">
        <v>22113</v>
      </c>
      <c r="BF3037" s="139" t="s">
        <v>2340</v>
      </c>
      <c r="BG3037" s="139" t="s">
        <v>7228</v>
      </c>
      <c r="BH3037" s="139" t="s">
        <v>7229</v>
      </c>
      <c r="BI3037" s="139">
        <v>1</v>
      </c>
      <c r="BJ3037" s="139" t="s">
        <v>2350</v>
      </c>
      <c r="BK3037" s="139">
        <v>1</v>
      </c>
      <c r="BL3037" s="139">
        <v>1</v>
      </c>
      <c r="BM3037" s="139" t="s">
        <v>17743</v>
      </c>
      <c r="BN3037" s="139"/>
      <c r="BO3037" s="139">
        <v>1</v>
      </c>
      <c r="BP3037" s="139">
        <v>0</v>
      </c>
      <c r="BQ3037" s="139"/>
      <c r="BR3037" s="139"/>
      <c r="BS3037" s="139">
        <v>1</v>
      </c>
      <c r="BT3037" s="139"/>
      <c r="BU3037" s="139" t="s">
        <v>2360</v>
      </c>
      <c r="BV3037" s="139"/>
      <c r="BW3037" s="139"/>
      <c r="BX3037" s="139"/>
      <c r="BY3037" s="139"/>
      <c r="BZ3037" s="139"/>
      <c r="CA3037" s="139"/>
      <c r="CB3037" s="139" t="s">
        <v>7231</v>
      </c>
      <c r="CC3037" s="139"/>
    </row>
    <row r="3038" spans="1:81">
      <c r="A3038" s="139">
        <v>3037</v>
      </c>
      <c r="B3038" s="139" t="s">
        <v>7210</v>
      </c>
      <c r="C3038" s="145" t="s">
        <v>22121</v>
      </c>
      <c r="D3038" s="139">
        <v>1</v>
      </c>
      <c r="E3038" s="139">
        <v>1</v>
      </c>
      <c r="F3038" s="139">
        <v>0</v>
      </c>
      <c r="G3038" s="139">
        <v>0</v>
      </c>
      <c r="H3038" s="139">
        <v>0</v>
      </c>
      <c r="I3038" s="139"/>
      <c r="J3038" s="139"/>
      <c r="K3038" s="140">
        <v>45993.7916666667</v>
      </c>
      <c r="L3038" s="140">
        <v>45993.7916666667</v>
      </c>
      <c r="M3038" s="139"/>
      <c r="N3038" s="139"/>
      <c r="O3038" s="139" t="s">
        <v>2340</v>
      </c>
      <c r="P3038" s="139" t="s">
        <v>22122</v>
      </c>
      <c r="Q3038" s="139" t="s">
        <v>2342</v>
      </c>
      <c r="R3038" s="145" t="s">
        <v>22123</v>
      </c>
      <c r="S3038" s="139">
        <v>8014041</v>
      </c>
      <c r="T3038" s="139" t="s">
        <v>22122</v>
      </c>
      <c r="U3038" s="139" t="s">
        <v>22122</v>
      </c>
      <c r="V3038" s="139">
        <v>1</v>
      </c>
      <c r="W3038" s="139">
        <v>5185963430</v>
      </c>
      <c r="X3038" s="139" t="s">
        <v>22124</v>
      </c>
      <c r="Y3038" s="139"/>
      <c r="Z3038" s="139"/>
      <c r="AA3038" s="139"/>
      <c r="AB3038" s="139"/>
      <c r="AC3038" s="139"/>
      <c r="AD3038" s="139"/>
      <c r="AE3038" s="139"/>
      <c r="AF3038" s="139"/>
      <c r="AG3038" s="139"/>
      <c r="AH3038" s="139"/>
      <c r="AI3038" s="139"/>
      <c r="AJ3038" s="139"/>
      <c r="AK3038" s="139"/>
      <c r="AL3038" s="139"/>
      <c r="AM3038" s="139"/>
      <c r="AN3038" s="139"/>
      <c r="AO3038" s="139"/>
      <c r="AP3038" s="139"/>
      <c r="AQ3038" s="139" t="s">
        <v>17295</v>
      </c>
      <c r="AR3038" s="139">
        <v>97429</v>
      </c>
      <c r="AS3038" s="139">
        <v>2025</v>
      </c>
      <c r="AT3038" s="139" t="s">
        <v>7291</v>
      </c>
      <c r="AU3038" s="139" t="s">
        <v>17296</v>
      </c>
      <c r="AV3038" s="139" t="s">
        <v>7222</v>
      </c>
      <c r="AW3038" s="139" t="s">
        <v>7223</v>
      </c>
      <c r="AX3038" s="139" t="s">
        <v>7224</v>
      </c>
      <c r="AY3038" s="139" t="s">
        <v>9442</v>
      </c>
      <c r="AZ3038" s="139" t="s">
        <v>7381</v>
      </c>
      <c r="BA3038" s="139"/>
      <c r="BB3038" s="141">
        <v>45995</v>
      </c>
      <c r="BC3038" s="141">
        <v>45995</v>
      </c>
      <c r="BD3038" s="139" t="s">
        <v>8342</v>
      </c>
      <c r="BE3038" s="145" t="s">
        <v>22121</v>
      </c>
      <c r="BF3038" s="139" t="s">
        <v>2340</v>
      </c>
      <c r="BG3038" s="139" t="s">
        <v>7228</v>
      </c>
      <c r="BH3038" s="139" t="s">
        <v>7229</v>
      </c>
      <c r="BI3038" s="139">
        <v>0</v>
      </c>
      <c r="BJ3038" s="139" t="s">
        <v>2350</v>
      </c>
      <c r="BK3038" s="139">
        <v>1</v>
      </c>
      <c r="BL3038" s="139">
        <v>1</v>
      </c>
      <c r="BM3038" s="139" t="s">
        <v>18934</v>
      </c>
      <c r="BN3038" s="139"/>
      <c r="BO3038" s="139">
        <v>0</v>
      </c>
      <c r="BP3038" s="139">
        <v>0</v>
      </c>
      <c r="BQ3038" s="139"/>
      <c r="BR3038" s="139"/>
      <c r="BS3038" s="139">
        <v>0</v>
      </c>
      <c r="BT3038" s="139"/>
      <c r="BU3038" s="139" t="s">
        <v>2360</v>
      </c>
      <c r="BV3038" s="139"/>
      <c r="BW3038" s="139"/>
      <c r="BX3038" s="139"/>
      <c r="BY3038" s="139"/>
      <c r="BZ3038" s="139"/>
      <c r="CA3038" s="139"/>
      <c r="CB3038" s="139" t="s">
        <v>7231</v>
      </c>
      <c r="CC3038" s="139"/>
    </row>
    <row r="3039" spans="1:81">
      <c r="A3039" s="139">
        <v>3038</v>
      </c>
      <c r="B3039" s="139" t="s">
        <v>7210</v>
      </c>
      <c r="C3039" s="145" t="s">
        <v>22125</v>
      </c>
      <c r="D3039" s="139">
        <v>1</v>
      </c>
      <c r="E3039" s="139">
        <v>1</v>
      </c>
      <c r="F3039" s="139">
        <v>1</v>
      </c>
      <c r="G3039" s="139">
        <v>0</v>
      </c>
      <c r="H3039" s="139">
        <v>1</v>
      </c>
      <c r="I3039" s="139"/>
      <c r="J3039" s="139"/>
      <c r="K3039" s="140">
        <v>45993.7916666667</v>
      </c>
      <c r="L3039" s="140">
        <v>45993.7916666667</v>
      </c>
      <c r="M3039" s="139" t="s">
        <v>2424</v>
      </c>
      <c r="N3039" s="139" t="s">
        <v>22126</v>
      </c>
      <c r="O3039" s="139" t="s">
        <v>2340</v>
      </c>
      <c r="P3039" s="139" t="s">
        <v>22127</v>
      </c>
      <c r="Q3039" s="139" t="s">
        <v>2342</v>
      </c>
      <c r="R3039" s="145" t="s">
        <v>22128</v>
      </c>
      <c r="S3039" s="139">
        <v>8245688</v>
      </c>
      <c r="T3039" s="139" t="s">
        <v>22127</v>
      </c>
      <c r="U3039" s="139" t="s">
        <v>22129</v>
      </c>
      <c r="V3039" s="139">
        <v>1</v>
      </c>
      <c r="W3039" s="139">
        <v>6265887972</v>
      </c>
      <c r="X3039" s="139" t="s">
        <v>22130</v>
      </c>
      <c r="Y3039" s="139"/>
      <c r="Z3039" s="139"/>
      <c r="AA3039" s="139"/>
      <c r="AB3039" s="139"/>
      <c r="AC3039" s="139"/>
      <c r="AD3039" s="139"/>
      <c r="AE3039" s="139"/>
      <c r="AF3039" s="139"/>
      <c r="AG3039" s="139"/>
      <c r="AH3039" s="139" t="s">
        <v>22129</v>
      </c>
      <c r="AI3039" s="139">
        <v>6265887972</v>
      </c>
      <c r="AJ3039" s="139" t="s">
        <v>22131</v>
      </c>
      <c r="AK3039" s="139"/>
      <c r="AL3039" s="139"/>
      <c r="AM3039" s="139" t="s">
        <v>22132</v>
      </c>
      <c r="AN3039" s="139" t="s">
        <v>2369</v>
      </c>
      <c r="AO3039" s="139" t="s">
        <v>2349</v>
      </c>
      <c r="AP3039" s="139">
        <v>92675</v>
      </c>
      <c r="AQ3039" s="139" t="s">
        <v>21923</v>
      </c>
      <c r="AR3039" s="139">
        <v>97472</v>
      </c>
      <c r="AS3039" s="139">
        <v>2025</v>
      </c>
      <c r="AT3039" s="139" t="s">
        <v>7291</v>
      </c>
      <c r="AU3039" s="139" t="s">
        <v>7682</v>
      </c>
      <c r="AV3039" s="139" t="s">
        <v>7222</v>
      </c>
      <c r="AW3039" s="139" t="s">
        <v>7223</v>
      </c>
      <c r="AX3039" s="139" t="s">
        <v>7294</v>
      </c>
      <c r="AY3039" s="139" t="s">
        <v>7295</v>
      </c>
      <c r="AZ3039" s="139" t="s">
        <v>21924</v>
      </c>
      <c r="BA3039" s="139"/>
      <c r="BB3039" s="141">
        <v>46005</v>
      </c>
      <c r="BC3039" s="141">
        <v>46005</v>
      </c>
      <c r="BD3039" s="139" t="s">
        <v>21925</v>
      </c>
      <c r="BE3039" s="145" t="s">
        <v>22125</v>
      </c>
      <c r="BF3039" s="139" t="s">
        <v>2340</v>
      </c>
      <c r="BG3039" s="139" t="s">
        <v>7228</v>
      </c>
      <c r="BH3039" s="139" t="s">
        <v>7229</v>
      </c>
      <c r="BI3039" s="139">
        <v>1</v>
      </c>
      <c r="BJ3039" s="139" t="s">
        <v>2350</v>
      </c>
      <c r="BK3039" s="139">
        <v>1</v>
      </c>
      <c r="BL3039" s="139">
        <v>1</v>
      </c>
      <c r="BM3039" s="139" t="s">
        <v>15363</v>
      </c>
      <c r="BN3039" s="139"/>
      <c r="BO3039" s="139">
        <v>1</v>
      </c>
      <c r="BP3039" s="139">
        <v>0</v>
      </c>
      <c r="BQ3039" s="139"/>
      <c r="BR3039" s="139"/>
      <c r="BS3039" s="139">
        <v>1</v>
      </c>
      <c r="BT3039" s="139"/>
      <c r="BU3039" s="139" t="s">
        <v>2360</v>
      </c>
      <c r="BV3039" s="139"/>
      <c r="BW3039" s="139"/>
      <c r="BX3039" s="139"/>
      <c r="BY3039" s="139"/>
      <c r="BZ3039" s="139"/>
      <c r="CA3039" s="139"/>
      <c r="CB3039" s="139" t="s">
        <v>7231</v>
      </c>
      <c r="CC3039" s="139"/>
    </row>
    <row r="3040" spans="1:81">
      <c r="A3040" s="139">
        <v>3039</v>
      </c>
      <c r="B3040" s="139" t="s">
        <v>7210</v>
      </c>
      <c r="C3040" s="145" t="s">
        <v>22133</v>
      </c>
      <c r="D3040" s="139">
        <v>1</v>
      </c>
      <c r="E3040" s="139">
        <v>1</v>
      </c>
      <c r="F3040" s="139">
        <v>1</v>
      </c>
      <c r="G3040" s="139">
        <v>0</v>
      </c>
      <c r="H3040" s="139">
        <v>1</v>
      </c>
      <c r="I3040" s="139"/>
      <c r="J3040" s="139"/>
      <c r="K3040" s="140">
        <v>45993.7916666667</v>
      </c>
      <c r="L3040" s="140">
        <v>45993.7916666667</v>
      </c>
      <c r="M3040" s="139" t="s">
        <v>2361</v>
      </c>
      <c r="N3040" s="139" t="s">
        <v>22134</v>
      </c>
      <c r="O3040" s="139" t="s">
        <v>2340</v>
      </c>
      <c r="P3040" s="139" t="s">
        <v>14179</v>
      </c>
      <c r="Q3040" s="139" t="s">
        <v>2342</v>
      </c>
      <c r="R3040" s="145" t="s">
        <v>14180</v>
      </c>
      <c r="S3040" s="139">
        <v>8203341</v>
      </c>
      <c r="T3040" s="139" t="s">
        <v>14179</v>
      </c>
      <c r="U3040" s="139" t="s">
        <v>14181</v>
      </c>
      <c r="V3040" s="139">
        <v>1</v>
      </c>
      <c r="W3040" s="139">
        <v>6269918895</v>
      </c>
      <c r="X3040" s="139" t="s">
        <v>14182</v>
      </c>
      <c r="Y3040" s="139"/>
      <c r="Z3040" s="139"/>
      <c r="AA3040" s="139"/>
      <c r="AB3040" s="139"/>
      <c r="AC3040" s="139"/>
      <c r="AD3040" s="139"/>
      <c r="AE3040" s="139"/>
      <c r="AF3040" s="139"/>
      <c r="AG3040" s="139"/>
      <c r="AH3040" s="139" t="s">
        <v>14183</v>
      </c>
      <c r="AI3040" s="139">
        <v>6269918895</v>
      </c>
      <c r="AJ3040" s="139" t="s">
        <v>14184</v>
      </c>
      <c r="AK3040" s="139"/>
      <c r="AL3040" s="139"/>
      <c r="AM3040" s="139" t="s">
        <v>13287</v>
      </c>
      <c r="AN3040" s="139" t="s">
        <v>2369</v>
      </c>
      <c r="AO3040" s="139" t="s">
        <v>2349</v>
      </c>
      <c r="AP3040" s="139">
        <v>92657</v>
      </c>
      <c r="AQ3040" s="139" t="s">
        <v>21923</v>
      </c>
      <c r="AR3040" s="139">
        <v>97472</v>
      </c>
      <c r="AS3040" s="139">
        <v>2025</v>
      </c>
      <c r="AT3040" s="139" t="s">
        <v>7291</v>
      </c>
      <c r="AU3040" s="139" t="s">
        <v>7682</v>
      </c>
      <c r="AV3040" s="139" t="s">
        <v>7222</v>
      </c>
      <c r="AW3040" s="139" t="s">
        <v>7223</v>
      </c>
      <c r="AX3040" s="139" t="s">
        <v>7294</v>
      </c>
      <c r="AY3040" s="139" t="s">
        <v>7295</v>
      </c>
      <c r="AZ3040" s="139" t="s">
        <v>21924</v>
      </c>
      <c r="BA3040" s="139"/>
      <c r="BB3040" s="141">
        <v>46005</v>
      </c>
      <c r="BC3040" s="141">
        <v>46005</v>
      </c>
      <c r="BD3040" s="139" t="s">
        <v>21925</v>
      </c>
      <c r="BE3040" s="145" t="s">
        <v>22133</v>
      </c>
      <c r="BF3040" s="139" t="s">
        <v>2340</v>
      </c>
      <c r="BG3040" s="139" t="s">
        <v>7228</v>
      </c>
      <c r="BH3040" s="139" t="s">
        <v>7229</v>
      </c>
      <c r="BI3040" s="139">
        <v>1</v>
      </c>
      <c r="BJ3040" s="139" t="s">
        <v>2350</v>
      </c>
      <c r="BK3040" s="139">
        <v>1</v>
      </c>
      <c r="BL3040" s="139">
        <v>1</v>
      </c>
      <c r="BM3040" s="139" t="s">
        <v>15363</v>
      </c>
      <c r="BN3040" s="139"/>
      <c r="BO3040" s="139">
        <v>1</v>
      </c>
      <c r="BP3040" s="139">
        <v>0</v>
      </c>
      <c r="BQ3040" s="139"/>
      <c r="BR3040" s="139"/>
      <c r="BS3040" s="139">
        <v>1</v>
      </c>
      <c r="BT3040" s="139"/>
      <c r="BU3040" s="139" t="s">
        <v>2360</v>
      </c>
      <c r="BV3040" s="139"/>
      <c r="BW3040" s="139"/>
      <c r="BX3040" s="139"/>
      <c r="BY3040" s="139"/>
      <c r="BZ3040" s="139"/>
      <c r="CA3040" s="139"/>
      <c r="CB3040" s="139" t="s">
        <v>7231</v>
      </c>
      <c r="CC3040" s="139"/>
    </row>
    <row r="3041" spans="1:81">
      <c r="A3041" s="139">
        <v>3040</v>
      </c>
      <c r="B3041" s="139" t="s">
        <v>7210</v>
      </c>
      <c r="C3041" s="145" t="s">
        <v>22135</v>
      </c>
      <c r="D3041" s="139">
        <v>1</v>
      </c>
      <c r="E3041" s="139">
        <v>1</v>
      </c>
      <c r="F3041" s="139">
        <v>1</v>
      </c>
      <c r="G3041" s="139">
        <v>0</v>
      </c>
      <c r="H3041" s="139">
        <v>1</v>
      </c>
      <c r="I3041" s="139"/>
      <c r="J3041" s="139"/>
      <c r="K3041" s="140">
        <v>45993.7909722222</v>
      </c>
      <c r="L3041" s="140">
        <v>45993.7916666667</v>
      </c>
      <c r="M3041" s="139" t="s">
        <v>2424</v>
      </c>
      <c r="N3041" s="139" t="s">
        <v>22136</v>
      </c>
      <c r="O3041" s="139" t="s">
        <v>2340</v>
      </c>
      <c r="P3041" s="139" t="s">
        <v>7073</v>
      </c>
      <c r="Q3041" s="139" t="s">
        <v>2342</v>
      </c>
      <c r="R3041" s="145" t="s">
        <v>14958</v>
      </c>
      <c r="S3041" s="139">
        <v>8252952</v>
      </c>
      <c r="T3041" s="139" t="s">
        <v>7073</v>
      </c>
      <c r="U3041" s="139" t="s">
        <v>7073</v>
      </c>
      <c r="V3041" s="139">
        <v>1</v>
      </c>
      <c r="W3041" s="139">
        <v>2195122203</v>
      </c>
      <c r="X3041" s="139" t="s">
        <v>7074</v>
      </c>
      <c r="Y3041" s="139"/>
      <c r="Z3041" s="139"/>
      <c r="AA3041" s="139"/>
      <c r="AB3041" s="139"/>
      <c r="AC3041" s="139"/>
      <c r="AD3041" s="139"/>
      <c r="AE3041" s="139"/>
      <c r="AF3041" s="139"/>
      <c r="AG3041" s="139"/>
      <c r="AH3041" s="139" t="s">
        <v>14959</v>
      </c>
      <c r="AI3041" s="139">
        <v>2195122203</v>
      </c>
      <c r="AJ3041" s="139" t="s">
        <v>14960</v>
      </c>
      <c r="AK3041" s="139"/>
      <c r="AL3041" s="139"/>
      <c r="AM3041" s="139" t="s">
        <v>5428</v>
      </c>
      <c r="AN3041" s="139" t="s">
        <v>2369</v>
      </c>
      <c r="AO3041" s="139" t="s">
        <v>2349</v>
      </c>
      <c r="AP3041" s="139">
        <v>92887</v>
      </c>
      <c r="AQ3041" s="139" t="s">
        <v>15652</v>
      </c>
      <c r="AR3041" s="139">
        <v>96948</v>
      </c>
      <c r="AS3041" s="139">
        <v>2025</v>
      </c>
      <c r="AT3041" s="139" t="s">
        <v>7291</v>
      </c>
      <c r="AU3041" s="139" t="s">
        <v>7364</v>
      </c>
      <c r="AV3041" s="139" t="s">
        <v>7222</v>
      </c>
      <c r="AW3041" s="139" t="s">
        <v>7293</v>
      </c>
      <c r="AX3041" s="139" t="s">
        <v>7294</v>
      </c>
      <c r="AY3041" s="139" t="s">
        <v>9442</v>
      </c>
      <c r="AZ3041" s="139" t="s">
        <v>7683</v>
      </c>
      <c r="BA3041" s="139"/>
      <c r="BB3041" s="141">
        <v>46005</v>
      </c>
      <c r="BC3041" s="141">
        <v>46005</v>
      </c>
      <c r="BD3041" s="139" t="s">
        <v>15653</v>
      </c>
      <c r="BE3041" s="145" t="s">
        <v>22135</v>
      </c>
      <c r="BF3041" s="139" t="s">
        <v>2340</v>
      </c>
      <c r="BG3041" s="139" t="s">
        <v>7228</v>
      </c>
      <c r="BH3041" s="139" t="s">
        <v>7229</v>
      </c>
      <c r="BI3041" s="139">
        <v>1</v>
      </c>
      <c r="BJ3041" s="139" t="s">
        <v>2350</v>
      </c>
      <c r="BK3041" s="139">
        <v>1</v>
      </c>
      <c r="BL3041" s="139">
        <v>1</v>
      </c>
      <c r="BM3041" s="139" t="s">
        <v>15363</v>
      </c>
      <c r="BN3041" s="139"/>
      <c r="BO3041" s="139">
        <v>1</v>
      </c>
      <c r="BP3041" s="139">
        <v>0</v>
      </c>
      <c r="BQ3041" s="139"/>
      <c r="BR3041" s="139"/>
      <c r="BS3041" s="139">
        <v>1</v>
      </c>
      <c r="BT3041" s="139"/>
      <c r="BU3041" s="139" t="s">
        <v>2360</v>
      </c>
      <c r="BV3041" s="139"/>
      <c r="BW3041" s="139"/>
      <c r="BX3041" s="139"/>
      <c r="BY3041" s="139"/>
      <c r="BZ3041" s="139"/>
      <c r="CA3041" s="139"/>
      <c r="CB3041" s="139" t="s">
        <v>7231</v>
      </c>
      <c r="CC3041" s="139"/>
    </row>
    <row r="3042" spans="1:81">
      <c r="A3042" s="139">
        <v>3041</v>
      </c>
      <c r="B3042" s="139" t="s">
        <v>7210</v>
      </c>
      <c r="C3042" s="145" t="s">
        <v>22137</v>
      </c>
      <c r="D3042" s="139">
        <v>1</v>
      </c>
      <c r="E3042" s="139">
        <v>1</v>
      </c>
      <c r="F3042" s="139">
        <v>1</v>
      </c>
      <c r="G3042" s="139">
        <v>0</v>
      </c>
      <c r="H3042" s="139">
        <v>1</v>
      </c>
      <c r="I3042" s="139"/>
      <c r="J3042" s="139"/>
      <c r="K3042" s="140">
        <v>45993.7888888889</v>
      </c>
      <c r="L3042" s="140">
        <v>45993.7895833333</v>
      </c>
      <c r="M3042" s="139" t="s">
        <v>2424</v>
      </c>
      <c r="N3042" s="139" t="s">
        <v>22138</v>
      </c>
      <c r="O3042" s="139" t="s">
        <v>2340</v>
      </c>
      <c r="P3042" s="139" t="s">
        <v>2636</v>
      </c>
      <c r="Q3042" s="139" t="s">
        <v>2342</v>
      </c>
      <c r="R3042" s="145" t="s">
        <v>22139</v>
      </c>
      <c r="S3042" s="139">
        <v>8288105</v>
      </c>
      <c r="T3042" s="139" t="s">
        <v>2636</v>
      </c>
      <c r="U3042" s="139" t="s">
        <v>2636</v>
      </c>
      <c r="V3042" s="139">
        <v>1</v>
      </c>
      <c r="W3042" s="139">
        <v>2132682180</v>
      </c>
      <c r="X3042" s="139" t="s">
        <v>22140</v>
      </c>
      <c r="Y3042" s="139"/>
      <c r="Z3042" s="139"/>
      <c r="AA3042" s="139"/>
      <c r="AB3042" s="139"/>
      <c r="AC3042" s="139"/>
      <c r="AD3042" s="139"/>
      <c r="AE3042" s="139"/>
      <c r="AF3042" s="139"/>
      <c r="AG3042" s="139"/>
      <c r="AH3042" s="139" t="s">
        <v>22141</v>
      </c>
      <c r="AI3042" s="139">
        <v>2132682180</v>
      </c>
      <c r="AJ3042" s="139" t="s">
        <v>22142</v>
      </c>
      <c r="AK3042" s="139"/>
      <c r="AL3042" s="139"/>
      <c r="AM3042" s="139" t="s">
        <v>4604</v>
      </c>
      <c r="AN3042" s="139" t="s">
        <v>2369</v>
      </c>
      <c r="AO3042" s="139" t="s">
        <v>2349</v>
      </c>
      <c r="AP3042" s="139">
        <v>92602</v>
      </c>
      <c r="AQ3042" s="139" t="s">
        <v>17740</v>
      </c>
      <c r="AR3042" s="139">
        <v>98175</v>
      </c>
      <c r="AS3042" s="139">
        <v>2025</v>
      </c>
      <c r="AT3042" s="139" t="s">
        <v>7291</v>
      </c>
      <c r="AU3042" s="139" t="s">
        <v>7350</v>
      </c>
      <c r="AV3042" s="139" t="s">
        <v>7222</v>
      </c>
      <c r="AW3042" s="139" t="s">
        <v>7223</v>
      </c>
      <c r="AX3042" s="139" t="s">
        <v>7294</v>
      </c>
      <c r="AY3042" s="139" t="s">
        <v>7295</v>
      </c>
      <c r="AZ3042" s="139" t="s">
        <v>17741</v>
      </c>
      <c r="BA3042" s="139"/>
      <c r="BB3042" s="141">
        <v>45998</v>
      </c>
      <c r="BC3042" s="141">
        <v>45998</v>
      </c>
      <c r="BD3042" s="139" t="s">
        <v>17742</v>
      </c>
      <c r="BE3042" s="145" t="s">
        <v>22137</v>
      </c>
      <c r="BF3042" s="139" t="s">
        <v>2340</v>
      </c>
      <c r="BG3042" s="139" t="s">
        <v>7228</v>
      </c>
      <c r="BH3042" s="139" t="s">
        <v>7229</v>
      </c>
      <c r="BI3042" s="139">
        <v>1</v>
      </c>
      <c r="BJ3042" s="139" t="s">
        <v>2350</v>
      </c>
      <c r="BK3042" s="139">
        <v>1</v>
      </c>
      <c r="BL3042" s="139">
        <v>1</v>
      </c>
      <c r="BM3042" s="139" t="s">
        <v>17743</v>
      </c>
      <c r="BN3042" s="139"/>
      <c r="BO3042" s="139">
        <v>1</v>
      </c>
      <c r="BP3042" s="139">
        <v>0</v>
      </c>
      <c r="BQ3042" s="139"/>
      <c r="BR3042" s="139"/>
      <c r="BS3042" s="139">
        <v>1</v>
      </c>
      <c r="BT3042" s="139"/>
      <c r="BU3042" s="139" t="s">
        <v>2360</v>
      </c>
      <c r="BV3042" s="139"/>
      <c r="BW3042" s="139"/>
      <c r="BX3042" s="139"/>
      <c r="BY3042" s="139"/>
      <c r="BZ3042" s="139"/>
      <c r="CA3042" s="139"/>
      <c r="CB3042" s="139" t="s">
        <v>7231</v>
      </c>
      <c r="CC3042" s="139"/>
    </row>
    <row r="3043" spans="1:81">
      <c r="A3043" s="139">
        <v>3042</v>
      </c>
      <c r="B3043" s="139" t="s">
        <v>7210</v>
      </c>
      <c r="C3043" s="145" t="s">
        <v>22143</v>
      </c>
      <c r="D3043" s="139">
        <v>1</v>
      </c>
      <c r="E3043" s="139">
        <v>1</v>
      </c>
      <c r="F3043" s="139">
        <v>1</v>
      </c>
      <c r="G3043" s="139">
        <v>0</v>
      </c>
      <c r="H3043" s="139">
        <v>1</v>
      </c>
      <c r="I3043" s="139"/>
      <c r="J3043" s="139"/>
      <c r="K3043" s="140">
        <v>45993.7888888889</v>
      </c>
      <c r="L3043" s="140">
        <v>45993.7888888889</v>
      </c>
      <c r="M3043" s="139" t="s">
        <v>2424</v>
      </c>
      <c r="N3043" s="139" t="s">
        <v>22144</v>
      </c>
      <c r="O3043" s="139" t="s">
        <v>2340</v>
      </c>
      <c r="P3043" s="139" t="s">
        <v>22145</v>
      </c>
      <c r="Q3043" s="139" t="s">
        <v>2342</v>
      </c>
      <c r="R3043" s="145" t="s">
        <v>22146</v>
      </c>
      <c r="S3043" s="139">
        <v>8292852</v>
      </c>
      <c r="T3043" s="139" t="s">
        <v>22145</v>
      </c>
      <c r="U3043" s="139" t="s">
        <v>22147</v>
      </c>
      <c r="V3043" s="139">
        <v>1</v>
      </c>
      <c r="W3043" s="139">
        <v>7706967580</v>
      </c>
      <c r="X3043" s="139" t="s">
        <v>22148</v>
      </c>
      <c r="Y3043" s="139"/>
      <c r="Z3043" s="139"/>
      <c r="AA3043" s="139"/>
      <c r="AB3043" s="139"/>
      <c r="AC3043" s="139"/>
      <c r="AD3043" s="139"/>
      <c r="AE3043" s="139"/>
      <c r="AF3043" s="139"/>
      <c r="AG3043" s="139"/>
      <c r="AH3043" s="139" t="s">
        <v>22149</v>
      </c>
      <c r="AI3043" s="139">
        <v>7706967580</v>
      </c>
      <c r="AJ3043" s="139" t="s">
        <v>22150</v>
      </c>
      <c r="AK3043" s="139"/>
      <c r="AL3043" s="139"/>
      <c r="AM3043" s="139" t="s">
        <v>2562</v>
      </c>
      <c r="AN3043" s="139" t="s">
        <v>2369</v>
      </c>
      <c r="AO3043" s="139" t="s">
        <v>2349</v>
      </c>
      <c r="AP3043" s="139">
        <v>92620</v>
      </c>
      <c r="AQ3043" s="139" t="s">
        <v>21923</v>
      </c>
      <c r="AR3043" s="139">
        <v>97472</v>
      </c>
      <c r="AS3043" s="139">
        <v>2025</v>
      </c>
      <c r="AT3043" s="139" t="s">
        <v>7291</v>
      </c>
      <c r="AU3043" s="139" t="s">
        <v>7682</v>
      </c>
      <c r="AV3043" s="139" t="s">
        <v>7222</v>
      </c>
      <c r="AW3043" s="139" t="s">
        <v>7223</v>
      </c>
      <c r="AX3043" s="139" t="s">
        <v>7294</v>
      </c>
      <c r="AY3043" s="139" t="s">
        <v>7295</v>
      </c>
      <c r="AZ3043" s="139" t="s">
        <v>21924</v>
      </c>
      <c r="BA3043" s="139"/>
      <c r="BB3043" s="141">
        <v>46005</v>
      </c>
      <c r="BC3043" s="141">
        <v>46005</v>
      </c>
      <c r="BD3043" s="139" t="s">
        <v>21925</v>
      </c>
      <c r="BE3043" s="145" t="s">
        <v>22143</v>
      </c>
      <c r="BF3043" s="139" t="s">
        <v>2340</v>
      </c>
      <c r="BG3043" s="139" t="s">
        <v>7228</v>
      </c>
      <c r="BH3043" s="139" t="s">
        <v>7229</v>
      </c>
      <c r="BI3043" s="139">
        <v>1</v>
      </c>
      <c r="BJ3043" s="139" t="s">
        <v>2350</v>
      </c>
      <c r="BK3043" s="139">
        <v>1</v>
      </c>
      <c r="BL3043" s="139">
        <v>1</v>
      </c>
      <c r="BM3043" s="139" t="s">
        <v>15363</v>
      </c>
      <c r="BN3043" s="139"/>
      <c r="BO3043" s="139">
        <v>1</v>
      </c>
      <c r="BP3043" s="139">
        <v>0</v>
      </c>
      <c r="BQ3043" s="139"/>
      <c r="BR3043" s="139"/>
      <c r="BS3043" s="139">
        <v>1</v>
      </c>
      <c r="BT3043" s="139"/>
      <c r="BU3043" s="139" t="s">
        <v>2360</v>
      </c>
      <c r="BV3043" s="139"/>
      <c r="BW3043" s="139"/>
      <c r="BX3043" s="139"/>
      <c r="BY3043" s="139"/>
      <c r="BZ3043" s="139"/>
      <c r="CA3043" s="139"/>
      <c r="CB3043" s="139" t="s">
        <v>7231</v>
      </c>
      <c r="CC3043" s="139"/>
    </row>
    <row r="3044" spans="1:81">
      <c r="A3044" s="139">
        <v>3043</v>
      </c>
      <c r="B3044" s="139" t="s">
        <v>7210</v>
      </c>
      <c r="C3044" s="145" t="s">
        <v>22151</v>
      </c>
      <c r="D3044" s="139">
        <v>1</v>
      </c>
      <c r="E3044" s="139">
        <v>1</v>
      </c>
      <c r="F3044" s="139">
        <v>1</v>
      </c>
      <c r="G3044" s="139">
        <v>0</v>
      </c>
      <c r="H3044" s="139">
        <v>1</v>
      </c>
      <c r="I3044" s="139"/>
      <c r="J3044" s="139"/>
      <c r="K3044" s="140">
        <v>45993.7888888889</v>
      </c>
      <c r="L3044" s="140">
        <v>45993.7888888889</v>
      </c>
      <c r="M3044" s="139" t="s">
        <v>2424</v>
      </c>
      <c r="N3044" s="139" t="s">
        <v>22152</v>
      </c>
      <c r="O3044" s="139" t="s">
        <v>2340</v>
      </c>
      <c r="P3044" s="139" t="s">
        <v>22153</v>
      </c>
      <c r="Q3044" s="139" t="s">
        <v>2342</v>
      </c>
      <c r="R3044" s="145" t="s">
        <v>22154</v>
      </c>
      <c r="S3044" s="139">
        <v>8299095</v>
      </c>
      <c r="T3044" s="139" t="s">
        <v>22153</v>
      </c>
      <c r="U3044" s="139" t="s">
        <v>22155</v>
      </c>
      <c r="V3044" s="139">
        <v>1</v>
      </c>
      <c r="W3044" s="139">
        <v>3858319519</v>
      </c>
      <c r="X3044" s="139" t="s">
        <v>22156</v>
      </c>
      <c r="Y3044" s="139"/>
      <c r="Z3044" s="139"/>
      <c r="AA3044" s="139"/>
      <c r="AB3044" s="139"/>
      <c r="AC3044" s="139"/>
      <c r="AD3044" s="139"/>
      <c r="AE3044" s="139"/>
      <c r="AF3044" s="139"/>
      <c r="AG3044" s="139"/>
      <c r="AH3044" s="139" t="s">
        <v>22157</v>
      </c>
      <c r="AI3044" s="139">
        <v>3858319519</v>
      </c>
      <c r="AJ3044" s="139" t="s">
        <v>22158</v>
      </c>
      <c r="AK3044" s="139"/>
      <c r="AL3044" s="139"/>
      <c r="AM3044" s="139" t="s">
        <v>4093</v>
      </c>
      <c r="AN3044" s="139" t="s">
        <v>2369</v>
      </c>
      <c r="AO3044" s="139" t="s">
        <v>2349</v>
      </c>
      <c r="AP3044" s="139">
        <v>92630</v>
      </c>
      <c r="AQ3044" s="139" t="s">
        <v>17740</v>
      </c>
      <c r="AR3044" s="139">
        <v>98175</v>
      </c>
      <c r="AS3044" s="139">
        <v>2025</v>
      </c>
      <c r="AT3044" s="139" t="s">
        <v>7291</v>
      </c>
      <c r="AU3044" s="139" t="s">
        <v>7350</v>
      </c>
      <c r="AV3044" s="139" t="s">
        <v>7222</v>
      </c>
      <c r="AW3044" s="139" t="s">
        <v>7223</v>
      </c>
      <c r="AX3044" s="139" t="s">
        <v>7294</v>
      </c>
      <c r="AY3044" s="139" t="s">
        <v>7295</v>
      </c>
      <c r="AZ3044" s="139" t="s">
        <v>17741</v>
      </c>
      <c r="BA3044" s="139"/>
      <c r="BB3044" s="141">
        <v>45998</v>
      </c>
      <c r="BC3044" s="141">
        <v>45998</v>
      </c>
      <c r="BD3044" s="139" t="s">
        <v>17742</v>
      </c>
      <c r="BE3044" s="145" t="s">
        <v>22151</v>
      </c>
      <c r="BF3044" s="139" t="s">
        <v>2340</v>
      </c>
      <c r="BG3044" s="139" t="s">
        <v>7228</v>
      </c>
      <c r="BH3044" s="139" t="s">
        <v>7229</v>
      </c>
      <c r="BI3044" s="139">
        <v>1</v>
      </c>
      <c r="BJ3044" s="139" t="s">
        <v>2350</v>
      </c>
      <c r="BK3044" s="139">
        <v>1</v>
      </c>
      <c r="BL3044" s="139">
        <v>1</v>
      </c>
      <c r="BM3044" s="139" t="s">
        <v>17743</v>
      </c>
      <c r="BN3044" s="139"/>
      <c r="BO3044" s="139">
        <v>1</v>
      </c>
      <c r="BP3044" s="139">
        <v>0</v>
      </c>
      <c r="BQ3044" s="139"/>
      <c r="BR3044" s="139"/>
      <c r="BS3044" s="139">
        <v>1</v>
      </c>
      <c r="BT3044" s="139"/>
      <c r="BU3044" s="139" t="s">
        <v>2397</v>
      </c>
      <c r="BV3044" s="139"/>
      <c r="BW3044" s="139"/>
      <c r="BX3044" s="139"/>
      <c r="BY3044" s="139"/>
      <c r="BZ3044" s="139"/>
      <c r="CA3044" s="139"/>
      <c r="CB3044" s="139" t="s">
        <v>7231</v>
      </c>
      <c r="CC3044" s="139"/>
    </row>
    <row r="3045" spans="1:81">
      <c r="A3045" s="139">
        <v>3044</v>
      </c>
      <c r="B3045" s="139" t="s">
        <v>7210</v>
      </c>
      <c r="C3045" s="145" t="s">
        <v>22159</v>
      </c>
      <c r="D3045" s="139">
        <v>1</v>
      </c>
      <c r="E3045" s="139">
        <v>1</v>
      </c>
      <c r="F3045" s="139">
        <v>1</v>
      </c>
      <c r="G3045" s="139">
        <v>0</v>
      </c>
      <c r="H3045" s="139">
        <v>1</v>
      </c>
      <c r="I3045" s="139"/>
      <c r="J3045" s="139"/>
      <c r="K3045" s="140">
        <v>45993.7888888889</v>
      </c>
      <c r="L3045" s="140">
        <v>45993.7888888889</v>
      </c>
      <c r="M3045" s="139" t="s">
        <v>2398</v>
      </c>
      <c r="N3045" s="139" t="s">
        <v>22160</v>
      </c>
      <c r="O3045" s="139" t="s">
        <v>2340</v>
      </c>
      <c r="P3045" s="139" t="s">
        <v>22161</v>
      </c>
      <c r="Q3045" s="139" t="s">
        <v>2342</v>
      </c>
      <c r="R3045" s="145" t="s">
        <v>22162</v>
      </c>
      <c r="S3045" s="139">
        <v>8205492</v>
      </c>
      <c r="T3045" s="139" t="s">
        <v>22161</v>
      </c>
      <c r="U3045" s="139" t="s">
        <v>22163</v>
      </c>
      <c r="V3045" s="139">
        <v>1</v>
      </c>
      <c r="W3045" s="139">
        <v>8589996658</v>
      </c>
      <c r="X3045" s="139" t="s">
        <v>22164</v>
      </c>
      <c r="Y3045" s="139"/>
      <c r="Z3045" s="139"/>
      <c r="AA3045" s="139"/>
      <c r="AB3045" s="139"/>
      <c r="AC3045" s="139"/>
      <c r="AD3045" s="139"/>
      <c r="AE3045" s="139"/>
      <c r="AF3045" s="139"/>
      <c r="AG3045" s="139"/>
      <c r="AH3045" s="139" t="s">
        <v>22165</v>
      </c>
      <c r="AI3045" s="139">
        <v>8589996658</v>
      </c>
      <c r="AJ3045" s="139" t="s">
        <v>22166</v>
      </c>
      <c r="AK3045" s="139"/>
      <c r="AL3045" s="139"/>
      <c r="AM3045" s="139" t="s">
        <v>22167</v>
      </c>
      <c r="AN3045" s="139" t="s">
        <v>2369</v>
      </c>
      <c r="AO3045" s="139" t="s">
        <v>2349</v>
      </c>
      <c r="AP3045" s="139">
        <v>92886</v>
      </c>
      <c r="AQ3045" s="139" t="s">
        <v>21923</v>
      </c>
      <c r="AR3045" s="139">
        <v>97472</v>
      </c>
      <c r="AS3045" s="139">
        <v>2025</v>
      </c>
      <c r="AT3045" s="139" t="s">
        <v>7291</v>
      </c>
      <c r="AU3045" s="139" t="s">
        <v>7682</v>
      </c>
      <c r="AV3045" s="139" t="s">
        <v>7222</v>
      </c>
      <c r="AW3045" s="139" t="s">
        <v>7223</v>
      </c>
      <c r="AX3045" s="139" t="s">
        <v>7294</v>
      </c>
      <c r="AY3045" s="139" t="s">
        <v>7295</v>
      </c>
      <c r="AZ3045" s="139" t="s">
        <v>21924</v>
      </c>
      <c r="BA3045" s="139"/>
      <c r="BB3045" s="141">
        <v>46005</v>
      </c>
      <c r="BC3045" s="141">
        <v>46005</v>
      </c>
      <c r="BD3045" s="139" t="s">
        <v>21925</v>
      </c>
      <c r="BE3045" s="145" t="s">
        <v>22159</v>
      </c>
      <c r="BF3045" s="139" t="s">
        <v>2340</v>
      </c>
      <c r="BG3045" s="139" t="s">
        <v>7228</v>
      </c>
      <c r="BH3045" s="139" t="s">
        <v>7229</v>
      </c>
      <c r="BI3045" s="139">
        <v>1</v>
      </c>
      <c r="BJ3045" s="139" t="s">
        <v>2350</v>
      </c>
      <c r="BK3045" s="139">
        <v>1</v>
      </c>
      <c r="BL3045" s="139">
        <v>1</v>
      </c>
      <c r="BM3045" s="139" t="s">
        <v>15363</v>
      </c>
      <c r="BN3045" s="139"/>
      <c r="BO3045" s="139">
        <v>1</v>
      </c>
      <c r="BP3045" s="139">
        <v>0</v>
      </c>
      <c r="BQ3045" s="139"/>
      <c r="BR3045" s="139"/>
      <c r="BS3045" s="139">
        <v>1</v>
      </c>
      <c r="BT3045" s="139"/>
      <c r="BU3045" s="139" t="s">
        <v>2360</v>
      </c>
      <c r="BV3045" s="139"/>
      <c r="BW3045" s="139"/>
      <c r="BX3045" s="139"/>
      <c r="BY3045" s="139"/>
      <c r="BZ3045" s="139"/>
      <c r="CA3045" s="139"/>
      <c r="CB3045" s="139" t="s">
        <v>7231</v>
      </c>
      <c r="CC3045" s="139"/>
    </row>
    <row r="3046" spans="1:81">
      <c r="A3046" s="139">
        <v>3045</v>
      </c>
      <c r="B3046" s="139" t="s">
        <v>7210</v>
      </c>
      <c r="C3046" s="145" t="s">
        <v>22168</v>
      </c>
      <c r="D3046" s="139">
        <v>1</v>
      </c>
      <c r="E3046" s="139">
        <v>1</v>
      </c>
      <c r="F3046" s="139">
        <v>1</v>
      </c>
      <c r="G3046" s="139">
        <v>0</v>
      </c>
      <c r="H3046" s="139">
        <v>1</v>
      </c>
      <c r="I3046" s="139"/>
      <c r="J3046" s="139"/>
      <c r="K3046" s="140">
        <v>45993.7881944444</v>
      </c>
      <c r="L3046" s="140">
        <v>45993.7888888889</v>
      </c>
      <c r="M3046" s="139" t="s">
        <v>2361</v>
      </c>
      <c r="N3046" s="139" t="s">
        <v>22169</v>
      </c>
      <c r="O3046" s="139" t="s">
        <v>2340</v>
      </c>
      <c r="P3046" s="139" t="s">
        <v>22170</v>
      </c>
      <c r="Q3046" s="139" t="s">
        <v>2342</v>
      </c>
      <c r="R3046" s="145" t="s">
        <v>22171</v>
      </c>
      <c r="S3046" s="139">
        <v>8297772</v>
      </c>
      <c r="T3046" s="139" t="s">
        <v>22170</v>
      </c>
      <c r="U3046" s="139" t="s">
        <v>22172</v>
      </c>
      <c r="V3046" s="139">
        <v>1</v>
      </c>
      <c r="W3046" s="139">
        <v>8188518662</v>
      </c>
      <c r="X3046" s="139" t="s">
        <v>22173</v>
      </c>
      <c r="Y3046" s="139"/>
      <c r="Z3046" s="139"/>
      <c r="AA3046" s="139"/>
      <c r="AB3046" s="139"/>
      <c r="AC3046" s="139"/>
      <c r="AD3046" s="139"/>
      <c r="AE3046" s="139"/>
      <c r="AF3046" s="139"/>
      <c r="AG3046" s="139"/>
      <c r="AH3046" s="139" t="s">
        <v>22174</v>
      </c>
      <c r="AI3046" s="139">
        <v>8188518662</v>
      </c>
      <c r="AJ3046" s="139" t="s">
        <v>22175</v>
      </c>
      <c r="AK3046" s="139"/>
      <c r="AL3046" s="139"/>
      <c r="AM3046" s="139" t="s">
        <v>2562</v>
      </c>
      <c r="AN3046" s="139" t="s">
        <v>2369</v>
      </c>
      <c r="AO3046" s="139" t="s">
        <v>2349</v>
      </c>
      <c r="AP3046" s="139">
        <v>92618</v>
      </c>
      <c r="AQ3046" s="139" t="s">
        <v>21923</v>
      </c>
      <c r="AR3046" s="139">
        <v>97472</v>
      </c>
      <c r="AS3046" s="139">
        <v>2025</v>
      </c>
      <c r="AT3046" s="139" t="s">
        <v>7291</v>
      </c>
      <c r="AU3046" s="139" t="s">
        <v>7682</v>
      </c>
      <c r="AV3046" s="139" t="s">
        <v>7222</v>
      </c>
      <c r="AW3046" s="139" t="s">
        <v>7223</v>
      </c>
      <c r="AX3046" s="139" t="s">
        <v>7294</v>
      </c>
      <c r="AY3046" s="139" t="s">
        <v>7295</v>
      </c>
      <c r="AZ3046" s="139" t="s">
        <v>21924</v>
      </c>
      <c r="BA3046" s="139"/>
      <c r="BB3046" s="141">
        <v>46005</v>
      </c>
      <c r="BC3046" s="141">
        <v>46005</v>
      </c>
      <c r="BD3046" s="139" t="s">
        <v>21925</v>
      </c>
      <c r="BE3046" s="145" t="s">
        <v>22168</v>
      </c>
      <c r="BF3046" s="139" t="s">
        <v>2340</v>
      </c>
      <c r="BG3046" s="139" t="s">
        <v>7228</v>
      </c>
      <c r="BH3046" s="139" t="s">
        <v>7229</v>
      </c>
      <c r="BI3046" s="139">
        <v>1</v>
      </c>
      <c r="BJ3046" s="139" t="s">
        <v>2350</v>
      </c>
      <c r="BK3046" s="139">
        <v>1</v>
      </c>
      <c r="BL3046" s="139">
        <v>1</v>
      </c>
      <c r="BM3046" s="139" t="s">
        <v>15363</v>
      </c>
      <c r="BN3046" s="139"/>
      <c r="BO3046" s="139">
        <v>1</v>
      </c>
      <c r="BP3046" s="139">
        <v>0</v>
      </c>
      <c r="BQ3046" s="139"/>
      <c r="BR3046" s="139"/>
      <c r="BS3046" s="139">
        <v>1</v>
      </c>
      <c r="BT3046" s="139"/>
      <c r="BU3046" s="139" t="s">
        <v>2360</v>
      </c>
      <c r="BV3046" s="139"/>
      <c r="BW3046" s="139"/>
      <c r="BX3046" s="139"/>
      <c r="BY3046" s="139"/>
      <c r="BZ3046" s="139"/>
      <c r="CA3046" s="139"/>
      <c r="CB3046" s="139" t="s">
        <v>7231</v>
      </c>
      <c r="CC3046" s="139"/>
    </row>
    <row r="3047" spans="1:81">
      <c r="A3047" s="139">
        <v>3046</v>
      </c>
      <c r="B3047" s="139" t="s">
        <v>7210</v>
      </c>
      <c r="C3047" s="145" t="s">
        <v>22176</v>
      </c>
      <c r="D3047" s="139">
        <v>1</v>
      </c>
      <c r="E3047" s="139">
        <v>1</v>
      </c>
      <c r="F3047" s="139">
        <v>0</v>
      </c>
      <c r="G3047" s="139">
        <v>0</v>
      </c>
      <c r="H3047" s="139">
        <v>0</v>
      </c>
      <c r="I3047" s="139"/>
      <c r="J3047" s="139"/>
      <c r="K3047" s="140">
        <v>45993.7875</v>
      </c>
      <c r="L3047" s="140">
        <v>45993.7875</v>
      </c>
      <c r="M3047" s="139"/>
      <c r="N3047" s="139"/>
      <c r="O3047" s="139" t="s">
        <v>2340</v>
      </c>
      <c r="P3047" s="139" t="s">
        <v>22177</v>
      </c>
      <c r="Q3047" s="139" t="s">
        <v>2342</v>
      </c>
      <c r="R3047" s="145" t="s">
        <v>22178</v>
      </c>
      <c r="S3047" s="139">
        <v>8108522</v>
      </c>
      <c r="T3047" s="139" t="s">
        <v>22177</v>
      </c>
      <c r="U3047" s="139" t="s">
        <v>22177</v>
      </c>
      <c r="V3047" s="139">
        <v>1</v>
      </c>
      <c r="W3047" s="139">
        <v>4252833272</v>
      </c>
      <c r="X3047" s="139" t="s">
        <v>22179</v>
      </c>
      <c r="Y3047" s="139"/>
      <c r="Z3047" s="139"/>
      <c r="AA3047" s="139"/>
      <c r="AB3047" s="139"/>
      <c r="AC3047" s="139"/>
      <c r="AD3047" s="139"/>
      <c r="AE3047" s="139"/>
      <c r="AF3047" s="139"/>
      <c r="AG3047" s="139"/>
      <c r="AH3047" s="139"/>
      <c r="AI3047" s="139"/>
      <c r="AJ3047" s="139"/>
      <c r="AK3047" s="139"/>
      <c r="AL3047" s="139"/>
      <c r="AM3047" s="139"/>
      <c r="AN3047" s="139"/>
      <c r="AO3047" s="139"/>
      <c r="AP3047" s="139"/>
      <c r="AQ3047" s="139" t="s">
        <v>17295</v>
      </c>
      <c r="AR3047" s="139">
        <v>97455</v>
      </c>
      <c r="AS3047" s="139">
        <v>2025</v>
      </c>
      <c r="AT3047" s="139" t="s">
        <v>7291</v>
      </c>
      <c r="AU3047" s="139" t="s">
        <v>17296</v>
      </c>
      <c r="AV3047" s="139" t="s">
        <v>7222</v>
      </c>
      <c r="AW3047" s="139" t="s">
        <v>7223</v>
      </c>
      <c r="AX3047" s="139" t="s">
        <v>7224</v>
      </c>
      <c r="AY3047" s="139" t="s">
        <v>9442</v>
      </c>
      <c r="AZ3047" s="139" t="s">
        <v>7381</v>
      </c>
      <c r="BA3047" s="139"/>
      <c r="BB3047" s="141">
        <v>45997</v>
      </c>
      <c r="BC3047" s="141">
        <v>45997</v>
      </c>
      <c r="BD3047" s="139" t="s">
        <v>9788</v>
      </c>
      <c r="BE3047" s="145" t="s">
        <v>22176</v>
      </c>
      <c r="BF3047" s="139" t="s">
        <v>2340</v>
      </c>
      <c r="BG3047" s="139" t="s">
        <v>7228</v>
      </c>
      <c r="BH3047" s="139" t="s">
        <v>7229</v>
      </c>
      <c r="BI3047" s="139">
        <v>0</v>
      </c>
      <c r="BJ3047" s="139" t="s">
        <v>2350</v>
      </c>
      <c r="BK3047" s="139">
        <v>1</v>
      </c>
      <c r="BL3047" s="139">
        <v>1</v>
      </c>
      <c r="BM3047" s="139" t="s">
        <v>17297</v>
      </c>
      <c r="BN3047" s="139"/>
      <c r="BO3047" s="139">
        <v>0</v>
      </c>
      <c r="BP3047" s="139">
        <v>0</v>
      </c>
      <c r="BQ3047" s="139"/>
      <c r="BR3047" s="139"/>
      <c r="BS3047" s="139">
        <v>0</v>
      </c>
      <c r="BT3047" s="139"/>
      <c r="BU3047" s="139" t="s">
        <v>2360</v>
      </c>
      <c r="BV3047" s="139"/>
      <c r="BW3047" s="139"/>
      <c r="BX3047" s="139"/>
      <c r="BY3047" s="139"/>
      <c r="BZ3047" s="139"/>
      <c r="CA3047" s="139"/>
      <c r="CB3047" s="139" t="s">
        <v>7231</v>
      </c>
      <c r="CC3047" s="139"/>
    </row>
    <row r="3048" spans="1:81">
      <c r="A3048" s="139">
        <v>3047</v>
      </c>
      <c r="B3048" s="139" t="s">
        <v>7210</v>
      </c>
      <c r="C3048" s="145" t="s">
        <v>22180</v>
      </c>
      <c r="D3048" s="139">
        <v>1</v>
      </c>
      <c r="E3048" s="139">
        <v>1</v>
      </c>
      <c r="F3048" s="139">
        <v>0</v>
      </c>
      <c r="G3048" s="139">
        <v>0</v>
      </c>
      <c r="H3048" s="139">
        <v>0</v>
      </c>
      <c r="I3048" s="139"/>
      <c r="J3048" s="139"/>
      <c r="K3048" s="140">
        <v>45993.7868055556</v>
      </c>
      <c r="L3048" s="140">
        <v>45993.7868055556</v>
      </c>
      <c r="M3048" s="139"/>
      <c r="N3048" s="139"/>
      <c r="O3048" s="139" t="s">
        <v>2340</v>
      </c>
      <c r="P3048" s="139" t="s">
        <v>13201</v>
      </c>
      <c r="Q3048" s="139" t="s">
        <v>2342</v>
      </c>
      <c r="R3048" s="145" t="s">
        <v>13202</v>
      </c>
      <c r="S3048" s="139">
        <v>8227287</v>
      </c>
      <c r="T3048" s="139" t="s">
        <v>13201</v>
      </c>
      <c r="U3048" s="139" t="s">
        <v>4305</v>
      </c>
      <c r="V3048" s="139">
        <v>1</v>
      </c>
      <c r="W3048" s="139">
        <v>9298661686</v>
      </c>
      <c r="X3048" s="139" t="s">
        <v>13203</v>
      </c>
      <c r="Y3048" s="139"/>
      <c r="Z3048" s="139"/>
      <c r="AA3048" s="139"/>
      <c r="AB3048" s="139"/>
      <c r="AC3048" s="139"/>
      <c r="AD3048" s="139"/>
      <c r="AE3048" s="139"/>
      <c r="AF3048" s="139"/>
      <c r="AG3048" s="139"/>
      <c r="AH3048" s="139"/>
      <c r="AI3048" s="139"/>
      <c r="AJ3048" s="139"/>
      <c r="AK3048" s="139"/>
      <c r="AL3048" s="139"/>
      <c r="AM3048" s="139"/>
      <c r="AN3048" s="139"/>
      <c r="AO3048" s="139"/>
      <c r="AP3048" s="139"/>
      <c r="AQ3048" s="139" t="s">
        <v>17295</v>
      </c>
      <c r="AR3048" s="139">
        <v>97435</v>
      </c>
      <c r="AS3048" s="139">
        <v>2025</v>
      </c>
      <c r="AT3048" s="139" t="s">
        <v>7291</v>
      </c>
      <c r="AU3048" s="139" t="s">
        <v>17296</v>
      </c>
      <c r="AV3048" s="139" t="s">
        <v>7222</v>
      </c>
      <c r="AW3048" s="139" t="s">
        <v>7223</v>
      </c>
      <c r="AX3048" s="139" t="s">
        <v>7224</v>
      </c>
      <c r="AY3048" s="139" t="s">
        <v>9442</v>
      </c>
      <c r="AZ3048" s="139" t="s">
        <v>18933</v>
      </c>
      <c r="BA3048" s="139"/>
      <c r="BB3048" s="141">
        <v>45995</v>
      </c>
      <c r="BC3048" s="141">
        <v>45995</v>
      </c>
      <c r="BD3048" s="139" t="s">
        <v>11622</v>
      </c>
      <c r="BE3048" s="145" t="s">
        <v>22180</v>
      </c>
      <c r="BF3048" s="139" t="s">
        <v>2340</v>
      </c>
      <c r="BG3048" s="139" t="s">
        <v>7228</v>
      </c>
      <c r="BH3048" s="139" t="s">
        <v>7229</v>
      </c>
      <c r="BI3048" s="139">
        <v>0</v>
      </c>
      <c r="BJ3048" s="139" t="s">
        <v>2350</v>
      </c>
      <c r="BK3048" s="139">
        <v>1</v>
      </c>
      <c r="BL3048" s="139">
        <v>1</v>
      </c>
      <c r="BM3048" s="139" t="s">
        <v>18934</v>
      </c>
      <c r="BN3048" s="139"/>
      <c r="BO3048" s="139">
        <v>0</v>
      </c>
      <c r="BP3048" s="139">
        <v>0</v>
      </c>
      <c r="BQ3048" s="139"/>
      <c r="BR3048" s="139"/>
      <c r="BS3048" s="139">
        <v>0</v>
      </c>
      <c r="BT3048" s="139"/>
      <c r="BU3048" s="139" t="s">
        <v>2360</v>
      </c>
      <c r="BV3048" s="139"/>
      <c r="BW3048" s="139"/>
      <c r="BX3048" s="139"/>
      <c r="BY3048" s="139"/>
      <c r="BZ3048" s="139"/>
      <c r="CA3048" s="139"/>
      <c r="CB3048" s="139" t="s">
        <v>7231</v>
      </c>
      <c r="CC3048" s="139"/>
    </row>
    <row r="3049" spans="1:81">
      <c r="A3049" s="139">
        <v>3048</v>
      </c>
      <c r="B3049" s="139" t="s">
        <v>7210</v>
      </c>
      <c r="C3049" s="145" t="s">
        <v>22181</v>
      </c>
      <c r="D3049" s="139">
        <v>1</v>
      </c>
      <c r="E3049" s="139">
        <v>1</v>
      </c>
      <c r="F3049" s="139">
        <v>1</v>
      </c>
      <c r="G3049" s="139">
        <v>0</v>
      </c>
      <c r="H3049" s="139">
        <v>1</v>
      </c>
      <c r="I3049" s="139"/>
      <c r="J3049" s="139"/>
      <c r="K3049" s="140">
        <v>45993.7861111111</v>
      </c>
      <c r="L3049" s="140">
        <v>45993.7868055556</v>
      </c>
      <c r="M3049" s="139" t="s">
        <v>2361</v>
      </c>
      <c r="N3049" s="139" t="s">
        <v>22182</v>
      </c>
      <c r="O3049" s="139" t="s">
        <v>2340</v>
      </c>
      <c r="P3049" s="139" t="s">
        <v>22183</v>
      </c>
      <c r="Q3049" s="139" t="s">
        <v>2342</v>
      </c>
      <c r="R3049" s="145" t="s">
        <v>22184</v>
      </c>
      <c r="S3049" s="139">
        <v>7964581</v>
      </c>
      <c r="T3049" s="139" t="s">
        <v>22183</v>
      </c>
      <c r="U3049" s="139" t="s">
        <v>22185</v>
      </c>
      <c r="V3049" s="139">
        <v>1</v>
      </c>
      <c r="W3049" s="139">
        <v>6265545509</v>
      </c>
      <c r="X3049" s="139" t="s">
        <v>22186</v>
      </c>
      <c r="Y3049" s="139"/>
      <c r="Z3049" s="139"/>
      <c r="AA3049" s="139"/>
      <c r="AB3049" s="139"/>
      <c r="AC3049" s="139"/>
      <c r="AD3049" s="139"/>
      <c r="AE3049" s="139"/>
      <c r="AF3049" s="139"/>
      <c r="AG3049" s="139"/>
      <c r="AH3049" s="139" t="s">
        <v>22187</v>
      </c>
      <c r="AI3049" s="139">
        <v>6265545509</v>
      </c>
      <c r="AJ3049" s="139" t="s">
        <v>22188</v>
      </c>
      <c r="AK3049" s="139"/>
      <c r="AL3049" s="139"/>
      <c r="AM3049" s="139" t="s">
        <v>6588</v>
      </c>
      <c r="AN3049" s="139"/>
      <c r="AO3049" s="139" t="s">
        <v>2349</v>
      </c>
      <c r="AP3049" s="139">
        <v>92618</v>
      </c>
      <c r="AQ3049" s="139" t="s">
        <v>15652</v>
      </c>
      <c r="AR3049" s="139">
        <v>96948</v>
      </c>
      <c r="AS3049" s="139">
        <v>2025</v>
      </c>
      <c r="AT3049" s="139" t="s">
        <v>7291</v>
      </c>
      <c r="AU3049" s="139" t="s">
        <v>7364</v>
      </c>
      <c r="AV3049" s="139" t="s">
        <v>7222</v>
      </c>
      <c r="AW3049" s="139" t="s">
        <v>7293</v>
      </c>
      <c r="AX3049" s="139" t="s">
        <v>7294</v>
      </c>
      <c r="AY3049" s="139" t="s">
        <v>9442</v>
      </c>
      <c r="AZ3049" s="139" t="s">
        <v>7683</v>
      </c>
      <c r="BA3049" s="139"/>
      <c r="BB3049" s="141">
        <v>46005</v>
      </c>
      <c r="BC3049" s="141">
        <v>46005</v>
      </c>
      <c r="BD3049" s="139" t="s">
        <v>15653</v>
      </c>
      <c r="BE3049" s="145" t="s">
        <v>22181</v>
      </c>
      <c r="BF3049" s="139" t="s">
        <v>2340</v>
      </c>
      <c r="BG3049" s="139" t="s">
        <v>7228</v>
      </c>
      <c r="BH3049" s="139" t="s">
        <v>7229</v>
      </c>
      <c r="BI3049" s="139">
        <v>1</v>
      </c>
      <c r="BJ3049" s="139" t="s">
        <v>2350</v>
      </c>
      <c r="BK3049" s="139">
        <v>1</v>
      </c>
      <c r="BL3049" s="139">
        <v>1</v>
      </c>
      <c r="BM3049" s="139" t="s">
        <v>15363</v>
      </c>
      <c r="BN3049" s="139"/>
      <c r="BO3049" s="139">
        <v>1</v>
      </c>
      <c r="BP3049" s="139">
        <v>0</v>
      </c>
      <c r="BQ3049" s="139"/>
      <c r="BR3049" s="139"/>
      <c r="BS3049" s="139">
        <v>1</v>
      </c>
      <c r="BT3049" s="139"/>
      <c r="BU3049" s="139" t="s">
        <v>2423</v>
      </c>
      <c r="BV3049" s="139"/>
      <c r="BW3049" s="139"/>
      <c r="BX3049" s="139"/>
      <c r="BY3049" s="139"/>
      <c r="BZ3049" s="139"/>
      <c r="CA3049" s="139"/>
      <c r="CB3049" s="139" t="s">
        <v>7231</v>
      </c>
      <c r="CC3049" s="139"/>
    </row>
    <row r="3050" spans="1:81">
      <c r="A3050" s="139">
        <v>3049</v>
      </c>
      <c r="B3050" s="139" t="s">
        <v>7210</v>
      </c>
      <c r="C3050" s="145" t="s">
        <v>22189</v>
      </c>
      <c r="D3050" s="139">
        <v>1</v>
      </c>
      <c r="E3050" s="139">
        <v>1</v>
      </c>
      <c r="F3050" s="139">
        <v>0</v>
      </c>
      <c r="G3050" s="139">
        <v>0</v>
      </c>
      <c r="H3050" s="139">
        <v>0</v>
      </c>
      <c r="I3050" s="139"/>
      <c r="J3050" s="139"/>
      <c r="K3050" s="140">
        <v>45993.7854166667</v>
      </c>
      <c r="L3050" s="140">
        <v>45993.7854166667</v>
      </c>
      <c r="M3050" s="139"/>
      <c r="N3050" s="139"/>
      <c r="O3050" s="139" t="s">
        <v>2340</v>
      </c>
      <c r="P3050" s="139" t="s">
        <v>22190</v>
      </c>
      <c r="Q3050" s="139" t="s">
        <v>2342</v>
      </c>
      <c r="R3050" s="145" t="s">
        <v>22191</v>
      </c>
      <c r="S3050" s="139">
        <v>7992932</v>
      </c>
      <c r="T3050" s="139" t="s">
        <v>22190</v>
      </c>
      <c r="U3050" s="139" t="s">
        <v>22190</v>
      </c>
      <c r="V3050" s="139">
        <v>1</v>
      </c>
      <c r="W3050" s="139">
        <v>9098599850</v>
      </c>
      <c r="X3050" s="139" t="s">
        <v>22192</v>
      </c>
      <c r="Y3050" s="139"/>
      <c r="Z3050" s="139"/>
      <c r="AA3050" s="139"/>
      <c r="AB3050" s="139"/>
      <c r="AC3050" s="139"/>
      <c r="AD3050" s="139"/>
      <c r="AE3050" s="139"/>
      <c r="AF3050" s="139"/>
      <c r="AG3050" s="139"/>
      <c r="AH3050" s="139"/>
      <c r="AI3050" s="139"/>
      <c r="AJ3050" s="139"/>
      <c r="AK3050" s="139"/>
      <c r="AL3050" s="139"/>
      <c r="AM3050" s="139"/>
      <c r="AN3050" s="139"/>
      <c r="AO3050" s="139"/>
      <c r="AP3050" s="139"/>
      <c r="AQ3050" s="139" t="s">
        <v>17295</v>
      </c>
      <c r="AR3050" s="139">
        <v>97429</v>
      </c>
      <c r="AS3050" s="139">
        <v>2025</v>
      </c>
      <c r="AT3050" s="139" t="s">
        <v>7291</v>
      </c>
      <c r="AU3050" s="139" t="s">
        <v>17296</v>
      </c>
      <c r="AV3050" s="139" t="s">
        <v>7222</v>
      </c>
      <c r="AW3050" s="139" t="s">
        <v>7223</v>
      </c>
      <c r="AX3050" s="139" t="s">
        <v>7224</v>
      </c>
      <c r="AY3050" s="139" t="s">
        <v>9442</v>
      </c>
      <c r="AZ3050" s="139" t="s">
        <v>7381</v>
      </c>
      <c r="BA3050" s="139"/>
      <c r="BB3050" s="141">
        <v>45995</v>
      </c>
      <c r="BC3050" s="141">
        <v>45995</v>
      </c>
      <c r="BD3050" s="139" t="s">
        <v>8342</v>
      </c>
      <c r="BE3050" s="145" t="s">
        <v>22189</v>
      </c>
      <c r="BF3050" s="139" t="s">
        <v>2340</v>
      </c>
      <c r="BG3050" s="139" t="s">
        <v>7228</v>
      </c>
      <c r="BH3050" s="139" t="s">
        <v>7229</v>
      </c>
      <c r="BI3050" s="139">
        <v>0</v>
      </c>
      <c r="BJ3050" s="139" t="s">
        <v>2350</v>
      </c>
      <c r="BK3050" s="139">
        <v>1</v>
      </c>
      <c r="BL3050" s="139">
        <v>1</v>
      </c>
      <c r="BM3050" s="139" t="s">
        <v>18934</v>
      </c>
      <c r="BN3050" s="139"/>
      <c r="BO3050" s="139">
        <v>0</v>
      </c>
      <c r="BP3050" s="139">
        <v>0</v>
      </c>
      <c r="BQ3050" s="139"/>
      <c r="BR3050" s="139"/>
      <c r="BS3050" s="139">
        <v>0</v>
      </c>
      <c r="BT3050" s="139"/>
      <c r="BU3050" s="139" t="s">
        <v>2360</v>
      </c>
      <c r="BV3050" s="139"/>
      <c r="BW3050" s="139"/>
      <c r="BX3050" s="139"/>
      <c r="BY3050" s="139"/>
      <c r="BZ3050" s="139"/>
      <c r="CA3050" s="139"/>
      <c r="CB3050" s="139" t="s">
        <v>7231</v>
      </c>
      <c r="CC3050" s="139"/>
    </row>
    <row r="3051" spans="1:81">
      <c r="A3051" s="139">
        <v>3050</v>
      </c>
      <c r="B3051" s="139" t="s">
        <v>7210</v>
      </c>
      <c r="C3051" s="145" t="s">
        <v>22193</v>
      </c>
      <c r="D3051" s="139">
        <v>1</v>
      </c>
      <c r="E3051" s="139">
        <v>1</v>
      </c>
      <c r="F3051" s="139">
        <v>1</v>
      </c>
      <c r="G3051" s="139">
        <v>0</v>
      </c>
      <c r="H3051" s="139">
        <v>1</v>
      </c>
      <c r="I3051" s="139"/>
      <c r="J3051" s="139"/>
      <c r="K3051" s="140">
        <v>45993.7847222222</v>
      </c>
      <c r="L3051" s="140">
        <v>45993.7847222222</v>
      </c>
      <c r="M3051" s="139" t="s">
        <v>2361</v>
      </c>
      <c r="N3051" s="139" t="s">
        <v>22194</v>
      </c>
      <c r="O3051" s="139" t="s">
        <v>2340</v>
      </c>
      <c r="P3051" s="139" t="s">
        <v>22195</v>
      </c>
      <c r="Q3051" s="139" t="s">
        <v>2342</v>
      </c>
      <c r="R3051" s="145" t="s">
        <v>22196</v>
      </c>
      <c r="S3051" s="139">
        <v>8161378</v>
      </c>
      <c r="T3051" s="139" t="s">
        <v>22195</v>
      </c>
      <c r="U3051" s="139" t="s">
        <v>22197</v>
      </c>
      <c r="V3051" s="139">
        <v>1</v>
      </c>
      <c r="W3051" s="139">
        <v>6266936877</v>
      </c>
      <c r="X3051" s="139" t="s">
        <v>22198</v>
      </c>
      <c r="Y3051" s="139"/>
      <c r="Z3051" s="139"/>
      <c r="AA3051" s="139"/>
      <c r="AB3051" s="139"/>
      <c r="AC3051" s="139"/>
      <c r="AD3051" s="139"/>
      <c r="AE3051" s="139"/>
      <c r="AF3051" s="139"/>
      <c r="AG3051" s="139"/>
      <c r="AH3051" s="139" t="s">
        <v>22199</v>
      </c>
      <c r="AI3051" s="139">
        <v>6266936877</v>
      </c>
      <c r="AJ3051" s="139" t="s">
        <v>22200</v>
      </c>
      <c r="AK3051" s="139"/>
      <c r="AL3051" s="139"/>
      <c r="AM3051" s="139" t="s">
        <v>22201</v>
      </c>
      <c r="AN3051" s="139" t="s">
        <v>2369</v>
      </c>
      <c r="AO3051" s="139" t="s">
        <v>2349</v>
      </c>
      <c r="AP3051" s="139">
        <v>92629</v>
      </c>
      <c r="AQ3051" s="139" t="s">
        <v>15652</v>
      </c>
      <c r="AR3051" s="139">
        <v>96948</v>
      </c>
      <c r="AS3051" s="139">
        <v>2025</v>
      </c>
      <c r="AT3051" s="139" t="s">
        <v>7291</v>
      </c>
      <c r="AU3051" s="139" t="s">
        <v>7364</v>
      </c>
      <c r="AV3051" s="139" t="s">
        <v>7222</v>
      </c>
      <c r="AW3051" s="139" t="s">
        <v>7293</v>
      </c>
      <c r="AX3051" s="139" t="s">
        <v>7294</v>
      </c>
      <c r="AY3051" s="139" t="s">
        <v>9442</v>
      </c>
      <c r="AZ3051" s="139" t="s">
        <v>7683</v>
      </c>
      <c r="BA3051" s="139"/>
      <c r="BB3051" s="141">
        <v>46005</v>
      </c>
      <c r="BC3051" s="141">
        <v>46005</v>
      </c>
      <c r="BD3051" s="139" t="s">
        <v>15653</v>
      </c>
      <c r="BE3051" s="145" t="s">
        <v>22193</v>
      </c>
      <c r="BF3051" s="139" t="s">
        <v>2340</v>
      </c>
      <c r="BG3051" s="139" t="s">
        <v>7228</v>
      </c>
      <c r="BH3051" s="139" t="s">
        <v>7229</v>
      </c>
      <c r="BI3051" s="139">
        <v>1</v>
      </c>
      <c r="BJ3051" s="139" t="s">
        <v>2350</v>
      </c>
      <c r="BK3051" s="139">
        <v>1</v>
      </c>
      <c r="BL3051" s="139">
        <v>1</v>
      </c>
      <c r="BM3051" s="139" t="s">
        <v>15363</v>
      </c>
      <c r="BN3051" s="139"/>
      <c r="BO3051" s="139">
        <v>1</v>
      </c>
      <c r="BP3051" s="139">
        <v>0</v>
      </c>
      <c r="BQ3051" s="139"/>
      <c r="BR3051" s="139"/>
      <c r="BS3051" s="139">
        <v>1</v>
      </c>
      <c r="BT3051" s="139"/>
      <c r="BU3051" s="139" t="s">
        <v>2360</v>
      </c>
      <c r="BV3051" s="139"/>
      <c r="BW3051" s="139"/>
      <c r="BX3051" s="139"/>
      <c r="BY3051" s="139"/>
      <c r="BZ3051" s="139"/>
      <c r="CA3051" s="139"/>
      <c r="CB3051" s="139" t="s">
        <v>7231</v>
      </c>
      <c r="CC3051" s="139"/>
    </row>
    <row r="3052" spans="1:81">
      <c r="A3052" s="139">
        <v>3051</v>
      </c>
      <c r="B3052" s="139" t="s">
        <v>7210</v>
      </c>
      <c r="C3052" s="145" t="s">
        <v>22202</v>
      </c>
      <c r="D3052" s="139">
        <v>1</v>
      </c>
      <c r="E3052" s="139">
        <v>1</v>
      </c>
      <c r="F3052" s="139">
        <v>1</v>
      </c>
      <c r="G3052" s="139">
        <v>0</v>
      </c>
      <c r="H3052" s="139">
        <v>1</v>
      </c>
      <c r="I3052" s="139"/>
      <c r="J3052" s="139"/>
      <c r="K3052" s="140">
        <v>45993.7840277778</v>
      </c>
      <c r="L3052" s="140">
        <v>45993.7847222222</v>
      </c>
      <c r="M3052" s="139" t="s">
        <v>2424</v>
      </c>
      <c r="N3052" s="139" t="s">
        <v>22203</v>
      </c>
      <c r="O3052" s="139" t="s">
        <v>2340</v>
      </c>
      <c r="P3052" s="139" t="s">
        <v>22204</v>
      </c>
      <c r="Q3052" s="139" t="s">
        <v>2342</v>
      </c>
      <c r="R3052" s="145" t="s">
        <v>22205</v>
      </c>
      <c r="S3052" s="139">
        <v>8220194</v>
      </c>
      <c r="T3052" s="139" t="s">
        <v>22204</v>
      </c>
      <c r="U3052" s="139" t="s">
        <v>22206</v>
      </c>
      <c r="V3052" s="139">
        <v>1</v>
      </c>
      <c r="W3052" s="139">
        <v>9492471116</v>
      </c>
      <c r="X3052" s="139" t="s">
        <v>22207</v>
      </c>
      <c r="Y3052" s="139"/>
      <c r="Z3052" s="139"/>
      <c r="AA3052" s="139"/>
      <c r="AB3052" s="139"/>
      <c r="AC3052" s="139"/>
      <c r="AD3052" s="139"/>
      <c r="AE3052" s="139"/>
      <c r="AF3052" s="139"/>
      <c r="AG3052" s="139"/>
      <c r="AH3052" s="139" t="s">
        <v>22208</v>
      </c>
      <c r="AI3052" s="139">
        <v>9492471116</v>
      </c>
      <c r="AJ3052" s="139" t="s">
        <v>22209</v>
      </c>
      <c r="AK3052" s="139"/>
      <c r="AL3052" s="139"/>
      <c r="AM3052" s="139" t="s">
        <v>2562</v>
      </c>
      <c r="AN3052" s="139" t="s">
        <v>2369</v>
      </c>
      <c r="AO3052" s="139" t="s">
        <v>2349</v>
      </c>
      <c r="AP3052" s="139">
        <v>92618</v>
      </c>
      <c r="AQ3052" s="139" t="s">
        <v>17740</v>
      </c>
      <c r="AR3052" s="139">
        <v>98175</v>
      </c>
      <c r="AS3052" s="139">
        <v>2025</v>
      </c>
      <c r="AT3052" s="139" t="s">
        <v>7291</v>
      </c>
      <c r="AU3052" s="139" t="s">
        <v>7350</v>
      </c>
      <c r="AV3052" s="139" t="s">
        <v>7222</v>
      </c>
      <c r="AW3052" s="139" t="s">
        <v>7223</v>
      </c>
      <c r="AX3052" s="139" t="s">
        <v>7294</v>
      </c>
      <c r="AY3052" s="139" t="s">
        <v>7295</v>
      </c>
      <c r="AZ3052" s="139" t="s">
        <v>17741</v>
      </c>
      <c r="BA3052" s="139"/>
      <c r="BB3052" s="141">
        <v>45998</v>
      </c>
      <c r="BC3052" s="141">
        <v>45998</v>
      </c>
      <c r="BD3052" s="139" t="s">
        <v>17742</v>
      </c>
      <c r="BE3052" s="145" t="s">
        <v>22202</v>
      </c>
      <c r="BF3052" s="139" t="s">
        <v>2340</v>
      </c>
      <c r="BG3052" s="139" t="s">
        <v>7228</v>
      </c>
      <c r="BH3052" s="139" t="s">
        <v>7229</v>
      </c>
      <c r="BI3052" s="139">
        <v>1</v>
      </c>
      <c r="BJ3052" s="139" t="s">
        <v>2350</v>
      </c>
      <c r="BK3052" s="139">
        <v>1</v>
      </c>
      <c r="BL3052" s="139">
        <v>1</v>
      </c>
      <c r="BM3052" s="139" t="s">
        <v>17743</v>
      </c>
      <c r="BN3052" s="139"/>
      <c r="BO3052" s="139">
        <v>1</v>
      </c>
      <c r="BP3052" s="139">
        <v>0</v>
      </c>
      <c r="BQ3052" s="139"/>
      <c r="BR3052" s="139"/>
      <c r="BS3052" s="139">
        <v>1</v>
      </c>
      <c r="BT3052" s="139"/>
      <c r="BU3052" s="139" t="s">
        <v>2521</v>
      </c>
      <c r="BV3052" s="139"/>
      <c r="BW3052" s="139"/>
      <c r="BX3052" s="139"/>
      <c r="BY3052" s="139"/>
      <c r="BZ3052" s="139"/>
      <c r="CA3052" s="139"/>
      <c r="CB3052" s="139" t="s">
        <v>7231</v>
      </c>
      <c r="CC3052" s="139"/>
    </row>
    <row r="3053" spans="1:81">
      <c r="A3053" s="139">
        <v>3052</v>
      </c>
      <c r="B3053" s="139" t="s">
        <v>7210</v>
      </c>
      <c r="C3053" s="145" t="s">
        <v>22210</v>
      </c>
      <c r="D3053" s="139">
        <v>1</v>
      </c>
      <c r="E3053" s="139">
        <v>1</v>
      </c>
      <c r="F3053" s="139">
        <v>0</v>
      </c>
      <c r="G3053" s="139">
        <v>0</v>
      </c>
      <c r="H3053" s="139">
        <v>0</v>
      </c>
      <c r="I3053" s="139"/>
      <c r="J3053" s="139"/>
      <c r="K3053" s="140">
        <v>45993.7840277778</v>
      </c>
      <c r="L3053" s="140">
        <v>45993.7840277778</v>
      </c>
      <c r="M3053" s="139"/>
      <c r="N3053" s="139"/>
      <c r="O3053" s="139" t="s">
        <v>2340</v>
      </c>
      <c r="P3053" s="139" t="s">
        <v>22211</v>
      </c>
      <c r="Q3053" s="139" t="s">
        <v>2342</v>
      </c>
      <c r="R3053" s="145" t="s">
        <v>22212</v>
      </c>
      <c r="S3053" s="139">
        <v>8265133</v>
      </c>
      <c r="T3053" s="139" t="s">
        <v>22211</v>
      </c>
      <c r="U3053" s="139" t="s">
        <v>22213</v>
      </c>
      <c r="V3053" s="139">
        <v>1</v>
      </c>
      <c r="W3053" s="139">
        <v>4243312388</v>
      </c>
      <c r="X3053" s="139" t="s">
        <v>22214</v>
      </c>
      <c r="Y3053" s="139"/>
      <c r="Z3053" s="139"/>
      <c r="AA3053" s="139"/>
      <c r="AB3053" s="139"/>
      <c r="AC3053" s="139"/>
      <c r="AD3053" s="139"/>
      <c r="AE3053" s="139"/>
      <c r="AF3053" s="139"/>
      <c r="AG3053" s="139"/>
      <c r="AH3053" s="139"/>
      <c r="AI3053" s="139"/>
      <c r="AJ3053" s="139"/>
      <c r="AK3053" s="139"/>
      <c r="AL3053" s="139"/>
      <c r="AM3053" s="139"/>
      <c r="AN3053" s="139"/>
      <c r="AO3053" s="139"/>
      <c r="AP3053" s="139"/>
      <c r="AQ3053" s="139" t="s">
        <v>17295</v>
      </c>
      <c r="AR3053" s="139">
        <v>97435</v>
      </c>
      <c r="AS3053" s="139">
        <v>2025</v>
      </c>
      <c r="AT3053" s="139" t="s">
        <v>7291</v>
      </c>
      <c r="AU3053" s="139" t="s">
        <v>17296</v>
      </c>
      <c r="AV3053" s="139" t="s">
        <v>7222</v>
      </c>
      <c r="AW3053" s="139" t="s">
        <v>7223</v>
      </c>
      <c r="AX3053" s="139" t="s">
        <v>7224</v>
      </c>
      <c r="AY3053" s="139" t="s">
        <v>9442</v>
      </c>
      <c r="AZ3053" s="139" t="s">
        <v>18933</v>
      </c>
      <c r="BA3053" s="139"/>
      <c r="BB3053" s="141">
        <v>45995</v>
      </c>
      <c r="BC3053" s="141">
        <v>45995</v>
      </c>
      <c r="BD3053" s="139" t="s">
        <v>11622</v>
      </c>
      <c r="BE3053" s="145" t="s">
        <v>22210</v>
      </c>
      <c r="BF3053" s="139" t="s">
        <v>2340</v>
      </c>
      <c r="BG3053" s="139" t="s">
        <v>7228</v>
      </c>
      <c r="BH3053" s="139" t="s">
        <v>7229</v>
      </c>
      <c r="BI3053" s="139">
        <v>0</v>
      </c>
      <c r="BJ3053" s="139" t="s">
        <v>2350</v>
      </c>
      <c r="BK3053" s="139">
        <v>1</v>
      </c>
      <c r="BL3053" s="139">
        <v>1</v>
      </c>
      <c r="BM3053" s="139" t="s">
        <v>18934</v>
      </c>
      <c r="BN3053" s="139"/>
      <c r="BO3053" s="139">
        <v>0</v>
      </c>
      <c r="BP3053" s="139">
        <v>0</v>
      </c>
      <c r="BQ3053" s="139"/>
      <c r="BR3053" s="139"/>
      <c r="BS3053" s="139">
        <v>0</v>
      </c>
      <c r="BT3053" s="139"/>
      <c r="BU3053" s="139" t="s">
        <v>2360</v>
      </c>
      <c r="BV3053" s="139"/>
      <c r="BW3053" s="139"/>
      <c r="BX3053" s="139"/>
      <c r="BY3053" s="139"/>
      <c r="BZ3053" s="139"/>
      <c r="CA3053" s="139"/>
      <c r="CB3053" s="139" t="s">
        <v>7231</v>
      </c>
      <c r="CC3053" s="139"/>
    </row>
    <row r="3054" spans="1:81">
      <c r="A3054" s="139">
        <v>3053</v>
      </c>
      <c r="B3054" s="139" t="s">
        <v>7210</v>
      </c>
      <c r="C3054" s="145" t="s">
        <v>22215</v>
      </c>
      <c r="D3054" s="139">
        <v>1</v>
      </c>
      <c r="E3054" s="139">
        <v>1</v>
      </c>
      <c r="F3054" s="139">
        <v>0</v>
      </c>
      <c r="G3054" s="139">
        <v>0</v>
      </c>
      <c r="H3054" s="139">
        <v>0</v>
      </c>
      <c r="I3054" s="139"/>
      <c r="J3054" s="139"/>
      <c r="K3054" s="140">
        <v>45993.7798611111</v>
      </c>
      <c r="L3054" s="140">
        <v>45993.7798611111</v>
      </c>
      <c r="M3054" s="139"/>
      <c r="N3054" s="139"/>
      <c r="O3054" s="139" t="s">
        <v>2340</v>
      </c>
      <c r="P3054" s="139" t="s">
        <v>22216</v>
      </c>
      <c r="Q3054" s="139" t="s">
        <v>2342</v>
      </c>
      <c r="R3054" s="145" t="s">
        <v>22217</v>
      </c>
      <c r="S3054" s="139">
        <v>7881140</v>
      </c>
      <c r="T3054" s="139" t="s">
        <v>22216</v>
      </c>
      <c r="U3054" s="139" t="s">
        <v>22218</v>
      </c>
      <c r="V3054" s="139">
        <v>1</v>
      </c>
      <c r="W3054" s="139">
        <v>4088875829</v>
      </c>
      <c r="X3054" s="139" t="s">
        <v>22219</v>
      </c>
      <c r="Y3054" s="139"/>
      <c r="Z3054" s="139"/>
      <c r="AA3054" s="139"/>
      <c r="AB3054" s="139"/>
      <c r="AC3054" s="139"/>
      <c r="AD3054" s="139"/>
      <c r="AE3054" s="139"/>
      <c r="AF3054" s="139"/>
      <c r="AG3054" s="139"/>
      <c r="AH3054" s="139"/>
      <c r="AI3054" s="139"/>
      <c r="AJ3054" s="139"/>
      <c r="AK3054" s="139"/>
      <c r="AL3054" s="139"/>
      <c r="AM3054" s="139"/>
      <c r="AN3054" s="139"/>
      <c r="AO3054" s="139"/>
      <c r="AP3054" s="139"/>
      <c r="AQ3054" s="139" t="s">
        <v>17295</v>
      </c>
      <c r="AR3054" s="139">
        <v>97451</v>
      </c>
      <c r="AS3054" s="139">
        <v>2025</v>
      </c>
      <c r="AT3054" s="139" t="s">
        <v>7291</v>
      </c>
      <c r="AU3054" s="139" t="s">
        <v>17296</v>
      </c>
      <c r="AV3054" s="139" t="s">
        <v>7222</v>
      </c>
      <c r="AW3054" s="139" t="s">
        <v>7223</v>
      </c>
      <c r="AX3054" s="139" t="s">
        <v>7224</v>
      </c>
      <c r="AY3054" s="139" t="s">
        <v>9442</v>
      </c>
      <c r="AZ3054" s="139" t="s">
        <v>7381</v>
      </c>
      <c r="BA3054" s="139"/>
      <c r="BB3054" s="141">
        <v>45997</v>
      </c>
      <c r="BC3054" s="141">
        <v>45997</v>
      </c>
      <c r="BD3054" s="139" t="s">
        <v>17384</v>
      </c>
      <c r="BE3054" s="145" t="s">
        <v>22215</v>
      </c>
      <c r="BF3054" s="139" t="s">
        <v>2340</v>
      </c>
      <c r="BG3054" s="139" t="s">
        <v>7228</v>
      </c>
      <c r="BH3054" s="139" t="s">
        <v>7229</v>
      </c>
      <c r="BI3054" s="139">
        <v>0</v>
      </c>
      <c r="BJ3054" s="139" t="s">
        <v>2350</v>
      </c>
      <c r="BK3054" s="139">
        <v>1</v>
      </c>
      <c r="BL3054" s="139">
        <v>1</v>
      </c>
      <c r="BM3054" s="139" t="s">
        <v>17297</v>
      </c>
      <c r="BN3054" s="139"/>
      <c r="BO3054" s="139">
        <v>0</v>
      </c>
      <c r="BP3054" s="139">
        <v>0</v>
      </c>
      <c r="BQ3054" s="139"/>
      <c r="BR3054" s="139"/>
      <c r="BS3054" s="139">
        <v>0</v>
      </c>
      <c r="BT3054" s="139"/>
      <c r="BU3054" s="139" t="s">
        <v>2360</v>
      </c>
      <c r="BV3054" s="139"/>
      <c r="BW3054" s="139"/>
      <c r="BX3054" s="139"/>
      <c r="BY3054" s="139"/>
      <c r="BZ3054" s="139"/>
      <c r="CA3054" s="139"/>
      <c r="CB3054" s="139" t="s">
        <v>7231</v>
      </c>
      <c r="CC3054" s="139"/>
    </row>
    <row r="3055" spans="1:81">
      <c r="A3055" s="139">
        <v>3054</v>
      </c>
      <c r="B3055" s="139" t="s">
        <v>7210</v>
      </c>
      <c r="C3055" s="145" t="s">
        <v>22220</v>
      </c>
      <c r="D3055" s="139">
        <v>1</v>
      </c>
      <c r="E3055" s="139">
        <v>1</v>
      </c>
      <c r="F3055" s="139">
        <v>1</v>
      </c>
      <c r="G3055" s="139">
        <v>0</v>
      </c>
      <c r="H3055" s="139">
        <v>1</v>
      </c>
      <c r="I3055" s="139"/>
      <c r="J3055" s="139"/>
      <c r="K3055" s="140">
        <v>45993.7798611111</v>
      </c>
      <c r="L3055" s="140">
        <v>45993.7798611111</v>
      </c>
      <c r="M3055" s="139" t="s">
        <v>2361</v>
      </c>
      <c r="N3055" s="139" t="s">
        <v>22221</v>
      </c>
      <c r="O3055" s="139" t="s">
        <v>2340</v>
      </c>
      <c r="P3055" s="139" t="s">
        <v>6199</v>
      </c>
      <c r="Q3055" s="139" t="s">
        <v>2342</v>
      </c>
      <c r="R3055" s="145" t="s">
        <v>22222</v>
      </c>
      <c r="S3055" s="139">
        <v>8186536</v>
      </c>
      <c r="T3055" s="139" t="s">
        <v>6199</v>
      </c>
      <c r="U3055" s="139" t="s">
        <v>2571</v>
      </c>
      <c r="V3055" s="139">
        <v>1</v>
      </c>
      <c r="W3055" s="139">
        <v>2068518185</v>
      </c>
      <c r="X3055" s="139" t="s">
        <v>22223</v>
      </c>
      <c r="Y3055" s="139"/>
      <c r="Z3055" s="139"/>
      <c r="AA3055" s="139"/>
      <c r="AB3055" s="139"/>
      <c r="AC3055" s="139"/>
      <c r="AD3055" s="139"/>
      <c r="AE3055" s="139"/>
      <c r="AF3055" s="139"/>
      <c r="AG3055" s="139"/>
      <c r="AH3055" s="139" t="s">
        <v>22224</v>
      </c>
      <c r="AI3055" s="139">
        <v>2068518185</v>
      </c>
      <c r="AJ3055" s="139" t="s">
        <v>22225</v>
      </c>
      <c r="AK3055" s="139"/>
      <c r="AL3055" s="139"/>
      <c r="AM3055" s="139" t="s">
        <v>15475</v>
      </c>
      <c r="AN3055" s="139" t="s">
        <v>2369</v>
      </c>
      <c r="AO3055" s="139" t="s">
        <v>2349</v>
      </c>
      <c r="AP3055" s="139">
        <v>91765</v>
      </c>
      <c r="AQ3055" s="139" t="s">
        <v>17740</v>
      </c>
      <c r="AR3055" s="139">
        <v>98175</v>
      </c>
      <c r="AS3055" s="139">
        <v>2025</v>
      </c>
      <c r="AT3055" s="139" t="s">
        <v>7291</v>
      </c>
      <c r="AU3055" s="139" t="s">
        <v>7350</v>
      </c>
      <c r="AV3055" s="139" t="s">
        <v>7222</v>
      </c>
      <c r="AW3055" s="139" t="s">
        <v>7223</v>
      </c>
      <c r="AX3055" s="139" t="s">
        <v>7294</v>
      </c>
      <c r="AY3055" s="139" t="s">
        <v>7295</v>
      </c>
      <c r="AZ3055" s="139" t="s">
        <v>17741</v>
      </c>
      <c r="BA3055" s="139"/>
      <c r="BB3055" s="141">
        <v>45998</v>
      </c>
      <c r="BC3055" s="141">
        <v>45998</v>
      </c>
      <c r="BD3055" s="139" t="s">
        <v>17742</v>
      </c>
      <c r="BE3055" s="145" t="s">
        <v>22220</v>
      </c>
      <c r="BF3055" s="139" t="s">
        <v>2340</v>
      </c>
      <c r="BG3055" s="139" t="s">
        <v>7228</v>
      </c>
      <c r="BH3055" s="139" t="s">
        <v>7229</v>
      </c>
      <c r="BI3055" s="139">
        <v>1</v>
      </c>
      <c r="BJ3055" s="139" t="s">
        <v>2350</v>
      </c>
      <c r="BK3055" s="139">
        <v>1</v>
      </c>
      <c r="BL3055" s="139">
        <v>1</v>
      </c>
      <c r="BM3055" s="139" t="s">
        <v>17743</v>
      </c>
      <c r="BN3055" s="139"/>
      <c r="BO3055" s="139">
        <v>1</v>
      </c>
      <c r="BP3055" s="139">
        <v>0</v>
      </c>
      <c r="BQ3055" s="139"/>
      <c r="BR3055" s="139"/>
      <c r="BS3055" s="139">
        <v>1</v>
      </c>
      <c r="BT3055" s="139"/>
      <c r="BU3055" s="139" t="s">
        <v>2360</v>
      </c>
      <c r="BV3055" s="139"/>
      <c r="BW3055" s="139"/>
      <c r="BX3055" s="139"/>
      <c r="BY3055" s="139"/>
      <c r="BZ3055" s="139"/>
      <c r="CA3055" s="139"/>
      <c r="CB3055" s="139" t="s">
        <v>7231</v>
      </c>
      <c r="CC3055" s="139"/>
    </row>
    <row r="3056" spans="1:81">
      <c r="A3056" s="139">
        <v>3055</v>
      </c>
      <c r="B3056" s="139" t="s">
        <v>7210</v>
      </c>
      <c r="C3056" s="145" t="s">
        <v>22226</v>
      </c>
      <c r="D3056" s="139">
        <v>1</v>
      </c>
      <c r="E3056" s="139">
        <v>1</v>
      </c>
      <c r="F3056" s="139">
        <v>1</v>
      </c>
      <c r="G3056" s="139">
        <v>0</v>
      </c>
      <c r="H3056" s="139">
        <v>1</v>
      </c>
      <c r="I3056" s="139"/>
      <c r="J3056" s="139"/>
      <c r="K3056" s="140">
        <v>45993.7770833333</v>
      </c>
      <c r="L3056" s="140">
        <v>45993.7770833333</v>
      </c>
      <c r="M3056" s="139" t="s">
        <v>2361</v>
      </c>
      <c r="N3056" s="139" t="s">
        <v>22227</v>
      </c>
      <c r="O3056" s="139" t="s">
        <v>2340</v>
      </c>
      <c r="P3056" s="139" t="s">
        <v>22228</v>
      </c>
      <c r="Q3056" s="139" t="s">
        <v>2342</v>
      </c>
      <c r="R3056" s="145" t="s">
        <v>22229</v>
      </c>
      <c r="S3056" s="139">
        <v>8103386</v>
      </c>
      <c r="T3056" s="139" t="s">
        <v>22228</v>
      </c>
      <c r="U3056" s="139" t="s">
        <v>22230</v>
      </c>
      <c r="V3056" s="139">
        <v>1</v>
      </c>
      <c r="W3056" s="139">
        <v>9495088816</v>
      </c>
      <c r="X3056" s="139" t="s">
        <v>22231</v>
      </c>
      <c r="Y3056" s="139"/>
      <c r="Z3056" s="139"/>
      <c r="AA3056" s="139"/>
      <c r="AB3056" s="139"/>
      <c r="AC3056" s="139"/>
      <c r="AD3056" s="139"/>
      <c r="AE3056" s="139"/>
      <c r="AF3056" s="139"/>
      <c r="AG3056" s="139"/>
      <c r="AH3056" s="139" t="s">
        <v>22232</v>
      </c>
      <c r="AI3056" s="139">
        <v>9495088816</v>
      </c>
      <c r="AJ3056" s="139" t="s">
        <v>22233</v>
      </c>
      <c r="AK3056" s="139"/>
      <c r="AL3056" s="139"/>
      <c r="AM3056" s="139" t="s">
        <v>22234</v>
      </c>
      <c r="AN3056" s="139" t="s">
        <v>2369</v>
      </c>
      <c r="AO3056" s="139" t="s">
        <v>2349</v>
      </c>
      <c r="AP3056" s="139">
        <v>92625</v>
      </c>
      <c r="AQ3056" s="139" t="s">
        <v>17740</v>
      </c>
      <c r="AR3056" s="139">
        <v>98175</v>
      </c>
      <c r="AS3056" s="139">
        <v>2025</v>
      </c>
      <c r="AT3056" s="139" t="s">
        <v>7291</v>
      </c>
      <c r="AU3056" s="139" t="s">
        <v>7350</v>
      </c>
      <c r="AV3056" s="139" t="s">
        <v>7222</v>
      </c>
      <c r="AW3056" s="139" t="s">
        <v>7223</v>
      </c>
      <c r="AX3056" s="139" t="s">
        <v>7294</v>
      </c>
      <c r="AY3056" s="139" t="s">
        <v>7295</v>
      </c>
      <c r="AZ3056" s="139" t="s">
        <v>17741</v>
      </c>
      <c r="BA3056" s="139"/>
      <c r="BB3056" s="141">
        <v>45998</v>
      </c>
      <c r="BC3056" s="141">
        <v>45998</v>
      </c>
      <c r="BD3056" s="139" t="s">
        <v>17742</v>
      </c>
      <c r="BE3056" s="145" t="s">
        <v>22226</v>
      </c>
      <c r="BF3056" s="139" t="s">
        <v>2340</v>
      </c>
      <c r="BG3056" s="139" t="s">
        <v>7228</v>
      </c>
      <c r="BH3056" s="139" t="s">
        <v>7229</v>
      </c>
      <c r="BI3056" s="139">
        <v>1</v>
      </c>
      <c r="BJ3056" s="139" t="s">
        <v>2350</v>
      </c>
      <c r="BK3056" s="139">
        <v>1</v>
      </c>
      <c r="BL3056" s="139">
        <v>1</v>
      </c>
      <c r="BM3056" s="139" t="s">
        <v>17743</v>
      </c>
      <c r="BN3056" s="139"/>
      <c r="BO3056" s="139">
        <v>1</v>
      </c>
      <c r="BP3056" s="139">
        <v>0</v>
      </c>
      <c r="BQ3056" s="139"/>
      <c r="BR3056" s="139"/>
      <c r="BS3056" s="139">
        <v>1</v>
      </c>
      <c r="BT3056" s="139"/>
      <c r="BU3056" s="139" t="s">
        <v>2521</v>
      </c>
      <c r="BV3056" s="139"/>
      <c r="BW3056" s="139"/>
      <c r="BX3056" s="139"/>
      <c r="BY3056" s="139"/>
      <c r="BZ3056" s="139"/>
      <c r="CA3056" s="139"/>
      <c r="CB3056" s="139" t="s">
        <v>7231</v>
      </c>
      <c r="CC3056" s="139"/>
    </row>
    <row r="3057" spans="1:81">
      <c r="A3057" s="139">
        <v>3056</v>
      </c>
      <c r="B3057" s="139" t="s">
        <v>7210</v>
      </c>
      <c r="C3057" s="145" t="s">
        <v>22235</v>
      </c>
      <c r="D3057" s="139">
        <v>1</v>
      </c>
      <c r="E3057" s="139">
        <v>1</v>
      </c>
      <c r="F3057" s="139">
        <v>1</v>
      </c>
      <c r="G3057" s="139">
        <v>0</v>
      </c>
      <c r="H3057" s="139">
        <v>1</v>
      </c>
      <c r="I3057" s="139"/>
      <c r="J3057" s="139"/>
      <c r="K3057" s="140">
        <v>45993.7756944444</v>
      </c>
      <c r="L3057" s="140">
        <v>45993.7763888889</v>
      </c>
      <c r="M3057" s="139" t="s">
        <v>2424</v>
      </c>
      <c r="N3057" s="139" t="s">
        <v>22236</v>
      </c>
      <c r="O3057" s="139" t="s">
        <v>2340</v>
      </c>
      <c r="P3057" s="139" t="s">
        <v>22237</v>
      </c>
      <c r="Q3057" s="139" t="s">
        <v>2342</v>
      </c>
      <c r="R3057" s="145" t="s">
        <v>22238</v>
      </c>
      <c r="S3057" s="139">
        <v>8209220</v>
      </c>
      <c r="T3057" s="139" t="s">
        <v>22237</v>
      </c>
      <c r="U3057" s="139" t="s">
        <v>3993</v>
      </c>
      <c r="V3057" s="139">
        <v>1</v>
      </c>
      <c r="W3057" s="139">
        <v>7144968220</v>
      </c>
      <c r="X3057" s="139" t="s">
        <v>22239</v>
      </c>
      <c r="Y3057" s="139"/>
      <c r="Z3057" s="139"/>
      <c r="AA3057" s="139"/>
      <c r="AB3057" s="139"/>
      <c r="AC3057" s="139"/>
      <c r="AD3057" s="139"/>
      <c r="AE3057" s="139"/>
      <c r="AF3057" s="139"/>
      <c r="AG3057" s="139"/>
      <c r="AH3057" s="139" t="s">
        <v>22237</v>
      </c>
      <c r="AI3057" s="139">
        <v>7144968220</v>
      </c>
      <c r="AJ3057" s="139" t="s">
        <v>22240</v>
      </c>
      <c r="AK3057" s="139"/>
      <c r="AL3057" s="139"/>
      <c r="AM3057" s="139" t="s">
        <v>2562</v>
      </c>
      <c r="AN3057" s="139" t="s">
        <v>2369</v>
      </c>
      <c r="AO3057" s="139" t="s">
        <v>2349</v>
      </c>
      <c r="AP3057" s="139">
        <v>92620</v>
      </c>
      <c r="AQ3057" s="139" t="s">
        <v>17740</v>
      </c>
      <c r="AR3057" s="139">
        <v>98175</v>
      </c>
      <c r="AS3057" s="139">
        <v>2025</v>
      </c>
      <c r="AT3057" s="139" t="s">
        <v>7291</v>
      </c>
      <c r="AU3057" s="139" t="s">
        <v>7350</v>
      </c>
      <c r="AV3057" s="139" t="s">
        <v>7222</v>
      </c>
      <c r="AW3057" s="139" t="s">
        <v>7223</v>
      </c>
      <c r="AX3057" s="139" t="s">
        <v>7294</v>
      </c>
      <c r="AY3057" s="139" t="s">
        <v>7295</v>
      </c>
      <c r="AZ3057" s="139" t="s">
        <v>17741</v>
      </c>
      <c r="BA3057" s="139"/>
      <c r="BB3057" s="141">
        <v>45998</v>
      </c>
      <c r="BC3057" s="141">
        <v>45998</v>
      </c>
      <c r="BD3057" s="139" t="s">
        <v>17742</v>
      </c>
      <c r="BE3057" s="145" t="s">
        <v>22235</v>
      </c>
      <c r="BF3057" s="139" t="s">
        <v>2340</v>
      </c>
      <c r="BG3057" s="139" t="s">
        <v>7228</v>
      </c>
      <c r="BH3057" s="139" t="s">
        <v>7229</v>
      </c>
      <c r="BI3057" s="139">
        <v>1</v>
      </c>
      <c r="BJ3057" s="139" t="s">
        <v>2350</v>
      </c>
      <c r="BK3057" s="139">
        <v>1</v>
      </c>
      <c r="BL3057" s="139">
        <v>1</v>
      </c>
      <c r="BM3057" s="139" t="s">
        <v>17743</v>
      </c>
      <c r="BN3057" s="139"/>
      <c r="BO3057" s="139">
        <v>1</v>
      </c>
      <c r="BP3057" s="139">
        <v>0</v>
      </c>
      <c r="BQ3057" s="139"/>
      <c r="BR3057" s="139"/>
      <c r="BS3057" s="139">
        <v>1</v>
      </c>
      <c r="BT3057" s="139"/>
      <c r="BU3057" s="139" t="s">
        <v>2360</v>
      </c>
      <c r="BV3057" s="139"/>
      <c r="BW3057" s="139"/>
      <c r="BX3057" s="139"/>
      <c r="BY3057" s="139"/>
      <c r="BZ3057" s="139"/>
      <c r="CA3057" s="139"/>
      <c r="CB3057" s="139" t="s">
        <v>7231</v>
      </c>
      <c r="CC3057" s="139"/>
    </row>
    <row r="3058" spans="1:81">
      <c r="A3058" s="139">
        <v>3057</v>
      </c>
      <c r="B3058" s="139" t="s">
        <v>7210</v>
      </c>
      <c r="C3058" s="145" t="s">
        <v>22241</v>
      </c>
      <c r="D3058" s="139">
        <v>1</v>
      </c>
      <c r="E3058" s="139">
        <v>1</v>
      </c>
      <c r="F3058" s="139">
        <v>0</v>
      </c>
      <c r="G3058" s="139">
        <v>0</v>
      </c>
      <c r="H3058" s="139">
        <v>0</v>
      </c>
      <c r="I3058" s="139"/>
      <c r="J3058" s="139"/>
      <c r="K3058" s="140">
        <v>45993.775</v>
      </c>
      <c r="L3058" s="140">
        <v>45993.775</v>
      </c>
      <c r="M3058" s="139"/>
      <c r="N3058" s="139"/>
      <c r="O3058" s="139" t="s">
        <v>2340</v>
      </c>
      <c r="P3058" s="139" t="s">
        <v>20342</v>
      </c>
      <c r="Q3058" s="139" t="s">
        <v>2342</v>
      </c>
      <c r="R3058" s="145" t="s">
        <v>22242</v>
      </c>
      <c r="S3058" s="139">
        <v>7881886</v>
      </c>
      <c r="T3058" s="139" t="s">
        <v>20342</v>
      </c>
      <c r="U3058" s="139" t="s">
        <v>20342</v>
      </c>
      <c r="V3058" s="139">
        <v>1</v>
      </c>
      <c r="W3058" s="139">
        <v>5302199840</v>
      </c>
      <c r="X3058" s="139" t="s">
        <v>22243</v>
      </c>
      <c r="Y3058" s="139"/>
      <c r="Z3058" s="139"/>
      <c r="AA3058" s="139"/>
      <c r="AB3058" s="139"/>
      <c r="AC3058" s="139"/>
      <c r="AD3058" s="139"/>
      <c r="AE3058" s="139"/>
      <c r="AF3058" s="139"/>
      <c r="AG3058" s="139"/>
      <c r="AH3058" s="139"/>
      <c r="AI3058" s="139"/>
      <c r="AJ3058" s="139"/>
      <c r="AK3058" s="139"/>
      <c r="AL3058" s="139"/>
      <c r="AM3058" s="139"/>
      <c r="AN3058" s="139"/>
      <c r="AO3058" s="139"/>
      <c r="AP3058" s="139"/>
      <c r="AQ3058" s="139" t="s">
        <v>17295</v>
      </c>
      <c r="AR3058" s="139">
        <v>97455</v>
      </c>
      <c r="AS3058" s="139">
        <v>2025</v>
      </c>
      <c r="AT3058" s="139" t="s">
        <v>7291</v>
      </c>
      <c r="AU3058" s="139" t="s">
        <v>17296</v>
      </c>
      <c r="AV3058" s="139" t="s">
        <v>7222</v>
      </c>
      <c r="AW3058" s="139" t="s">
        <v>7223</v>
      </c>
      <c r="AX3058" s="139" t="s">
        <v>7224</v>
      </c>
      <c r="AY3058" s="139" t="s">
        <v>9442</v>
      </c>
      <c r="AZ3058" s="139" t="s">
        <v>7381</v>
      </c>
      <c r="BA3058" s="139"/>
      <c r="BB3058" s="141">
        <v>45997</v>
      </c>
      <c r="BC3058" s="141">
        <v>45997</v>
      </c>
      <c r="BD3058" s="139" t="s">
        <v>9788</v>
      </c>
      <c r="BE3058" s="145" t="s">
        <v>22241</v>
      </c>
      <c r="BF3058" s="139" t="s">
        <v>2340</v>
      </c>
      <c r="BG3058" s="139" t="s">
        <v>7228</v>
      </c>
      <c r="BH3058" s="139" t="s">
        <v>7229</v>
      </c>
      <c r="BI3058" s="139">
        <v>0</v>
      </c>
      <c r="BJ3058" s="139" t="s">
        <v>2350</v>
      </c>
      <c r="BK3058" s="139">
        <v>1</v>
      </c>
      <c r="BL3058" s="139">
        <v>1</v>
      </c>
      <c r="BM3058" s="139" t="s">
        <v>17297</v>
      </c>
      <c r="BN3058" s="139"/>
      <c r="BO3058" s="139">
        <v>0</v>
      </c>
      <c r="BP3058" s="139">
        <v>0</v>
      </c>
      <c r="BQ3058" s="139"/>
      <c r="BR3058" s="139"/>
      <c r="BS3058" s="139">
        <v>0</v>
      </c>
      <c r="BT3058" s="139"/>
      <c r="BU3058" s="139" t="s">
        <v>2360</v>
      </c>
      <c r="BV3058" s="139"/>
      <c r="BW3058" s="139"/>
      <c r="BX3058" s="139"/>
      <c r="BY3058" s="139"/>
      <c r="BZ3058" s="139"/>
      <c r="CA3058" s="139"/>
      <c r="CB3058" s="139" t="s">
        <v>7231</v>
      </c>
      <c r="CC3058" s="139"/>
    </row>
    <row r="3059" spans="1:81">
      <c r="A3059" s="139">
        <v>3058</v>
      </c>
      <c r="B3059" s="139" t="s">
        <v>7210</v>
      </c>
      <c r="C3059" s="145" t="s">
        <v>22244</v>
      </c>
      <c r="D3059" s="139">
        <v>1</v>
      </c>
      <c r="E3059" s="139">
        <v>2</v>
      </c>
      <c r="F3059" s="139">
        <v>1550</v>
      </c>
      <c r="G3059" s="139">
        <v>50</v>
      </c>
      <c r="H3059" s="139">
        <v>1500</v>
      </c>
      <c r="I3059" s="139"/>
      <c r="J3059" s="139"/>
      <c r="K3059" s="140">
        <v>45993.7715277778</v>
      </c>
      <c r="L3059" s="140">
        <v>45993.7729166667</v>
      </c>
      <c r="M3059" s="139" t="s">
        <v>2768</v>
      </c>
      <c r="N3059" s="139" t="s">
        <v>22245</v>
      </c>
      <c r="O3059" s="139" t="s">
        <v>2340</v>
      </c>
      <c r="P3059" s="139" t="s">
        <v>12470</v>
      </c>
      <c r="Q3059" s="139" t="s">
        <v>2342</v>
      </c>
      <c r="R3059" s="145" t="s">
        <v>22246</v>
      </c>
      <c r="S3059" s="139">
        <v>8137693</v>
      </c>
      <c r="T3059" s="139" t="s">
        <v>12470</v>
      </c>
      <c r="U3059" s="139" t="s">
        <v>12470</v>
      </c>
      <c r="V3059" s="139">
        <v>1</v>
      </c>
      <c r="W3059" s="139">
        <v>6502831109</v>
      </c>
      <c r="X3059" s="139" t="s">
        <v>22247</v>
      </c>
      <c r="Y3059" s="139" t="s">
        <v>12470</v>
      </c>
      <c r="Z3059" s="139">
        <v>6502831109</v>
      </c>
      <c r="AA3059" s="139" t="s">
        <v>22248</v>
      </c>
      <c r="AB3059" s="139"/>
      <c r="AC3059" s="139"/>
      <c r="AD3059" s="139" t="s">
        <v>2451</v>
      </c>
      <c r="AE3059" s="139" t="s">
        <v>2369</v>
      </c>
      <c r="AF3059" s="139" t="s">
        <v>2349</v>
      </c>
      <c r="AG3059" s="139">
        <v>95129</v>
      </c>
      <c r="AH3059" s="139" t="s">
        <v>12470</v>
      </c>
      <c r="AI3059" s="139">
        <v>6502831109</v>
      </c>
      <c r="AJ3059" s="139" t="s">
        <v>22248</v>
      </c>
      <c r="AK3059" s="139"/>
      <c r="AL3059" s="139"/>
      <c r="AM3059" s="139" t="s">
        <v>2451</v>
      </c>
      <c r="AN3059" s="139" t="s">
        <v>2369</v>
      </c>
      <c r="AO3059" s="139" t="s">
        <v>2349</v>
      </c>
      <c r="AP3059" s="139">
        <v>95129</v>
      </c>
      <c r="AQ3059" s="139" t="s">
        <v>11343</v>
      </c>
      <c r="AR3059" s="139">
        <v>93958</v>
      </c>
      <c r="AS3059" s="139">
        <v>2026</v>
      </c>
      <c r="AT3059" s="139" t="s">
        <v>7220</v>
      </c>
      <c r="AU3059" s="139" t="s">
        <v>7544</v>
      </c>
      <c r="AV3059" s="139" t="s">
        <v>7222</v>
      </c>
      <c r="AW3059" s="139" t="s">
        <v>7413</v>
      </c>
      <c r="AX3059" s="139" t="s">
        <v>7294</v>
      </c>
      <c r="AY3059" s="139" t="s">
        <v>7238</v>
      </c>
      <c r="AZ3059" s="139" t="s">
        <v>11344</v>
      </c>
      <c r="BA3059" s="139"/>
      <c r="BB3059" s="141">
        <v>46032</v>
      </c>
      <c r="BC3059" s="141">
        <v>46144</v>
      </c>
      <c r="BD3059" s="139" t="s">
        <v>11345</v>
      </c>
      <c r="BE3059" s="145" t="s">
        <v>22249</v>
      </c>
      <c r="BF3059" s="139" t="s">
        <v>2340</v>
      </c>
      <c r="BG3059" s="139" t="s">
        <v>172</v>
      </c>
      <c r="BH3059" s="139" t="s">
        <v>7242</v>
      </c>
      <c r="BI3059" s="139">
        <v>50</v>
      </c>
      <c r="BJ3059" s="139" t="s">
        <v>2350</v>
      </c>
      <c r="BK3059" s="139">
        <v>15</v>
      </c>
      <c r="BL3059" s="139">
        <v>15</v>
      </c>
      <c r="BM3059" s="139" t="s">
        <v>7260</v>
      </c>
      <c r="BN3059" s="139"/>
      <c r="BO3059" s="139">
        <v>50</v>
      </c>
      <c r="BP3059" s="139">
        <v>0</v>
      </c>
      <c r="BQ3059" s="139"/>
      <c r="BR3059" s="139"/>
      <c r="BS3059" s="139">
        <v>50</v>
      </c>
      <c r="BT3059" s="139"/>
      <c r="BU3059" s="139" t="s">
        <v>2360</v>
      </c>
      <c r="BV3059" s="139"/>
      <c r="BW3059" s="139"/>
      <c r="BX3059" s="139"/>
      <c r="BY3059" s="139"/>
      <c r="BZ3059" s="139"/>
      <c r="CA3059" s="139"/>
      <c r="CB3059" s="139" t="s">
        <v>7231</v>
      </c>
      <c r="CC3059" s="139" t="s">
        <v>7244</v>
      </c>
    </row>
    <row r="3060" spans="1:81">
      <c r="A3060" s="139">
        <v>3059</v>
      </c>
      <c r="B3060" s="139" t="s">
        <v>7210</v>
      </c>
      <c r="C3060" s="145" t="s">
        <v>22244</v>
      </c>
      <c r="D3060" s="139">
        <v>1</v>
      </c>
      <c r="E3060" s="139">
        <v>2</v>
      </c>
      <c r="F3060" s="139">
        <v>1550</v>
      </c>
      <c r="G3060" s="139">
        <v>50</v>
      </c>
      <c r="H3060" s="139">
        <v>1500</v>
      </c>
      <c r="I3060" s="139"/>
      <c r="J3060" s="139"/>
      <c r="K3060" s="140">
        <v>45993.7715277778</v>
      </c>
      <c r="L3060" s="140">
        <v>45993.7729166667</v>
      </c>
      <c r="M3060" s="139" t="s">
        <v>2768</v>
      </c>
      <c r="N3060" s="139" t="s">
        <v>22245</v>
      </c>
      <c r="O3060" s="139" t="s">
        <v>2340</v>
      </c>
      <c r="P3060" s="139" t="s">
        <v>12470</v>
      </c>
      <c r="Q3060" s="139" t="s">
        <v>2342</v>
      </c>
      <c r="R3060" s="145" t="s">
        <v>22246</v>
      </c>
      <c r="S3060" s="139">
        <v>8137693</v>
      </c>
      <c r="T3060" s="139" t="s">
        <v>12470</v>
      </c>
      <c r="U3060" s="139" t="s">
        <v>12470</v>
      </c>
      <c r="V3060" s="139">
        <v>1</v>
      </c>
      <c r="W3060" s="139">
        <v>6502831109</v>
      </c>
      <c r="X3060" s="139" t="s">
        <v>22247</v>
      </c>
      <c r="Y3060" s="139" t="s">
        <v>12470</v>
      </c>
      <c r="Z3060" s="139">
        <v>6502831109</v>
      </c>
      <c r="AA3060" s="139" t="s">
        <v>22248</v>
      </c>
      <c r="AB3060" s="139"/>
      <c r="AC3060" s="139"/>
      <c r="AD3060" s="139" t="s">
        <v>2451</v>
      </c>
      <c r="AE3060" s="139" t="s">
        <v>2369</v>
      </c>
      <c r="AF3060" s="139" t="s">
        <v>2349</v>
      </c>
      <c r="AG3060" s="139">
        <v>95129</v>
      </c>
      <c r="AH3060" s="139" t="s">
        <v>12470</v>
      </c>
      <c r="AI3060" s="139">
        <v>6502831109</v>
      </c>
      <c r="AJ3060" s="139" t="s">
        <v>22248</v>
      </c>
      <c r="AK3060" s="139"/>
      <c r="AL3060" s="139"/>
      <c r="AM3060" s="139" t="s">
        <v>2451</v>
      </c>
      <c r="AN3060" s="139" t="s">
        <v>2369</v>
      </c>
      <c r="AO3060" s="139" t="s">
        <v>2349</v>
      </c>
      <c r="AP3060" s="139">
        <v>95129</v>
      </c>
      <c r="AQ3060" s="139" t="s">
        <v>11343</v>
      </c>
      <c r="AR3060" s="139">
        <v>93958</v>
      </c>
      <c r="AS3060" s="139">
        <v>2026</v>
      </c>
      <c r="AT3060" s="139" t="s">
        <v>7220</v>
      </c>
      <c r="AU3060" s="139" t="s">
        <v>7544</v>
      </c>
      <c r="AV3060" s="139" t="s">
        <v>7222</v>
      </c>
      <c r="AW3060" s="139" t="s">
        <v>7413</v>
      </c>
      <c r="AX3060" s="139" t="s">
        <v>7294</v>
      </c>
      <c r="AY3060" s="139" t="s">
        <v>7238</v>
      </c>
      <c r="AZ3060" s="139" t="s">
        <v>11344</v>
      </c>
      <c r="BA3060" s="139"/>
      <c r="BB3060" s="141">
        <v>46032</v>
      </c>
      <c r="BC3060" s="141">
        <v>46144</v>
      </c>
      <c r="BD3060" s="139" t="s">
        <v>11345</v>
      </c>
      <c r="BE3060" s="145" t="s">
        <v>22250</v>
      </c>
      <c r="BF3060" s="139" t="s">
        <v>2340</v>
      </c>
      <c r="BG3060" s="139" t="s">
        <v>7228</v>
      </c>
      <c r="BH3060" s="139" t="s">
        <v>7229</v>
      </c>
      <c r="BI3060" s="139">
        <v>1500</v>
      </c>
      <c r="BJ3060" s="139" t="s">
        <v>2350</v>
      </c>
      <c r="BK3060" s="139">
        <v>15</v>
      </c>
      <c r="BL3060" s="139">
        <v>15</v>
      </c>
      <c r="BM3060" s="139" t="s">
        <v>7260</v>
      </c>
      <c r="BN3060" s="139"/>
      <c r="BO3060" s="139">
        <v>1500</v>
      </c>
      <c r="BP3060" s="139">
        <v>50</v>
      </c>
      <c r="BQ3060" s="139"/>
      <c r="BR3060" s="139"/>
      <c r="BS3060" s="139">
        <v>1450</v>
      </c>
      <c r="BT3060" s="139"/>
      <c r="BU3060" s="139" t="s">
        <v>2360</v>
      </c>
      <c r="BV3060" s="139"/>
      <c r="BW3060" s="139"/>
      <c r="BX3060" s="139"/>
      <c r="BY3060" s="139"/>
      <c r="BZ3060" s="139"/>
      <c r="CA3060" s="139"/>
      <c r="CB3060" s="139" t="s">
        <v>7231</v>
      </c>
      <c r="CC3060" s="139" t="s">
        <v>7244</v>
      </c>
    </row>
    <row r="3061" spans="1:81">
      <c r="A3061" s="139">
        <v>3060</v>
      </c>
      <c r="B3061" s="139" t="s">
        <v>7210</v>
      </c>
      <c r="C3061" s="145" t="s">
        <v>22251</v>
      </c>
      <c r="D3061" s="139">
        <v>1</v>
      </c>
      <c r="E3061" s="139">
        <v>1</v>
      </c>
      <c r="F3061" s="139">
        <v>0</v>
      </c>
      <c r="G3061" s="139">
        <v>0</v>
      </c>
      <c r="H3061" s="139">
        <v>0</v>
      </c>
      <c r="I3061" s="139"/>
      <c r="J3061" s="139"/>
      <c r="K3061" s="140">
        <v>45993.7701388889</v>
      </c>
      <c r="L3061" s="140">
        <v>45993.7701388889</v>
      </c>
      <c r="M3061" s="139"/>
      <c r="N3061" s="139"/>
      <c r="O3061" s="139" t="s">
        <v>2340</v>
      </c>
      <c r="P3061" s="139" t="s">
        <v>22252</v>
      </c>
      <c r="Q3061" s="139" t="s">
        <v>2342</v>
      </c>
      <c r="R3061" s="145" t="s">
        <v>22253</v>
      </c>
      <c r="S3061" s="139">
        <v>8103368</v>
      </c>
      <c r="T3061" s="139" t="s">
        <v>22252</v>
      </c>
      <c r="U3061" s="139" t="s">
        <v>22254</v>
      </c>
      <c r="V3061" s="139">
        <v>1</v>
      </c>
      <c r="W3061" s="139">
        <v>6177589119</v>
      </c>
      <c r="X3061" s="139" t="s">
        <v>22255</v>
      </c>
      <c r="Y3061" s="139"/>
      <c r="Z3061" s="139"/>
      <c r="AA3061" s="139"/>
      <c r="AB3061" s="139"/>
      <c r="AC3061" s="139"/>
      <c r="AD3061" s="139"/>
      <c r="AE3061" s="139"/>
      <c r="AF3061" s="139"/>
      <c r="AG3061" s="139"/>
      <c r="AH3061" s="139"/>
      <c r="AI3061" s="139"/>
      <c r="AJ3061" s="139"/>
      <c r="AK3061" s="139"/>
      <c r="AL3061" s="139"/>
      <c r="AM3061" s="139"/>
      <c r="AN3061" s="139"/>
      <c r="AO3061" s="139"/>
      <c r="AP3061" s="139"/>
      <c r="AQ3061" s="139" t="s">
        <v>17295</v>
      </c>
      <c r="AR3061" s="139">
        <v>97451</v>
      </c>
      <c r="AS3061" s="139">
        <v>2025</v>
      </c>
      <c r="AT3061" s="139" t="s">
        <v>7291</v>
      </c>
      <c r="AU3061" s="139" t="s">
        <v>17296</v>
      </c>
      <c r="AV3061" s="139" t="s">
        <v>7222</v>
      </c>
      <c r="AW3061" s="139" t="s">
        <v>7223</v>
      </c>
      <c r="AX3061" s="139" t="s">
        <v>7224</v>
      </c>
      <c r="AY3061" s="139" t="s">
        <v>9442</v>
      </c>
      <c r="AZ3061" s="139" t="s">
        <v>7381</v>
      </c>
      <c r="BA3061" s="139"/>
      <c r="BB3061" s="141">
        <v>45997</v>
      </c>
      <c r="BC3061" s="141">
        <v>45997</v>
      </c>
      <c r="BD3061" s="139" t="s">
        <v>17384</v>
      </c>
      <c r="BE3061" s="145" t="s">
        <v>22251</v>
      </c>
      <c r="BF3061" s="139" t="s">
        <v>2340</v>
      </c>
      <c r="BG3061" s="139" t="s">
        <v>7228</v>
      </c>
      <c r="BH3061" s="139" t="s">
        <v>7229</v>
      </c>
      <c r="BI3061" s="139">
        <v>0</v>
      </c>
      <c r="BJ3061" s="139" t="s">
        <v>2350</v>
      </c>
      <c r="BK3061" s="139">
        <v>1</v>
      </c>
      <c r="BL3061" s="139">
        <v>1</v>
      </c>
      <c r="BM3061" s="139" t="s">
        <v>17297</v>
      </c>
      <c r="BN3061" s="139"/>
      <c r="BO3061" s="139">
        <v>0</v>
      </c>
      <c r="BP3061" s="139">
        <v>0</v>
      </c>
      <c r="BQ3061" s="139"/>
      <c r="BR3061" s="139"/>
      <c r="BS3061" s="139">
        <v>0</v>
      </c>
      <c r="BT3061" s="139"/>
      <c r="BU3061" s="139" t="s">
        <v>2360</v>
      </c>
      <c r="BV3061" s="139"/>
      <c r="BW3061" s="139"/>
      <c r="BX3061" s="139"/>
      <c r="BY3061" s="139"/>
      <c r="BZ3061" s="139"/>
      <c r="CA3061" s="139"/>
      <c r="CB3061" s="139" t="s">
        <v>7231</v>
      </c>
      <c r="CC3061" s="139"/>
    </row>
    <row r="3062" spans="1:81">
      <c r="A3062" s="139">
        <v>3061</v>
      </c>
      <c r="B3062" s="139" t="s">
        <v>7210</v>
      </c>
      <c r="C3062" s="145" t="s">
        <v>22256</v>
      </c>
      <c r="D3062" s="139">
        <v>1</v>
      </c>
      <c r="E3062" s="139">
        <v>1</v>
      </c>
      <c r="F3062" s="139">
        <v>1</v>
      </c>
      <c r="G3062" s="139">
        <v>0</v>
      </c>
      <c r="H3062" s="139">
        <v>1</v>
      </c>
      <c r="I3062" s="139"/>
      <c r="J3062" s="139"/>
      <c r="K3062" s="140">
        <v>45993.7701388889</v>
      </c>
      <c r="L3062" s="140">
        <v>45993.7708333333</v>
      </c>
      <c r="M3062" s="139" t="s">
        <v>3317</v>
      </c>
      <c r="N3062" s="139" t="s">
        <v>22257</v>
      </c>
      <c r="O3062" s="139" t="s">
        <v>2340</v>
      </c>
      <c r="P3062" s="139" t="s">
        <v>22258</v>
      </c>
      <c r="Q3062" s="139" t="s">
        <v>2342</v>
      </c>
      <c r="R3062" s="145" t="s">
        <v>22259</v>
      </c>
      <c r="S3062" s="139">
        <v>8203073</v>
      </c>
      <c r="T3062" s="139" t="s">
        <v>22258</v>
      </c>
      <c r="U3062" s="139" t="s">
        <v>15642</v>
      </c>
      <c r="V3062" s="139">
        <v>1</v>
      </c>
      <c r="W3062" s="139">
        <v>9496683875</v>
      </c>
      <c r="X3062" s="139" t="s">
        <v>22260</v>
      </c>
      <c r="Y3062" s="139"/>
      <c r="Z3062" s="139"/>
      <c r="AA3062" s="139"/>
      <c r="AB3062" s="139"/>
      <c r="AC3062" s="139"/>
      <c r="AD3062" s="139"/>
      <c r="AE3062" s="139"/>
      <c r="AF3062" s="139"/>
      <c r="AG3062" s="139"/>
      <c r="AH3062" s="139" t="s">
        <v>22261</v>
      </c>
      <c r="AI3062" s="139">
        <v>9496683875</v>
      </c>
      <c r="AJ3062" s="139" t="s">
        <v>22262</v>
      </c>
      <c r="AK3062" s="139"/>
      <c r="AL3062" s="139"/>
      <c r="AM3062" s="139" t="s">
        <v>6245</v>
      </c>
      <c r="AN3062" s="139" t="s">
        <v>2369</v>
      </c>
      <c r="AO3062" s="139" t="s">
        <v>2349</v>
      </c>
      <c r="AP3062" s="139">
        <v>92620</v>
      </c>
      <c r="AQ3062" s="139" t="s">
        <v>17740</v>
      </c>
      <c r="AR3062" s="139">
        <v>98175</v>
      </c>
      <c r="AS3062" s="139">
        <v>2025</v>
      </c>
      <c r="AT3062" s="139" t="s">
        <v>7291</v>
      </c>
      <c r="AU3062" s="139" t="s">
        <v>7350</v>
      </c>
      <c r="AV3062" s="139" t="s">
        <v>7222</v>
      </c>
      <c r="AW3062" s="139" t="s">
        <v>7223</v>
      </c>
      <c r="AX3062" s="139" t="s">
        <v>7294</v>
      </c>
      <c r="AY3062" s="139" t="s">
        <v>7295</v>
      </c>
      <c r="AZ3062" s="139" t="s">
        <v>17741</v>
      </c>
      <c r="BA3062" s="139"/>
      <c r="BB3062" s="141">
        <v>45998</v>
      </c>
      <c r="BC3062" s="141">
        <v>45998</v>
      </c>
      <c r="BD3062" s="139" t="s">
        <v>17742</v>
      </c>
      <c r="BE3062" s="145" t="s">
        <v>22256</v>
      </c>
      <c r="BF3062" s="139" t="s">
        <v>2340</v>
      </c>
      <c r="BG3062" s="139" t="s">
        <v>7228</v>
      </c>
      <c r="BH3062" s="139" t="s">
        <v>7229</v>
      </c>
      <c r="BI3062" s="139">
        <v>1</v>
      </c>
      <c r="BJ3062" s="139" t="s">
        <v>2350</v>
      </c>
      <c r="BK3062" s="139">
        <v>1</v>
      </c>
      <c r="BL3062" s="139">
        <v>1</v>
      </c>
      <c r="BM3062" s="139" t="s">
        <v>17743</v>
      </c>
      <c r="BN3062" s="139"/>
      <c r="BO3062" s="139">
        <v>1</v>
      </c>
      <c r="BP3062" s="139">
        <v>0</v>
      </c>
      <c r="BQ3062" s="139"/>
      <c r="BR3062" s="139"/>
      <c r="BS3062" s="139">
        <v>1</v>
      </c>
      <c r="BT3062" s="139"/>
      <c r="BU3062" s="139" t="s">
        <v>2360</v>
      </c>
      <c r="BV3062" s="139"/>
      <c r="BW3062" s="139"/>
      <c r="BX3062" s="139"/>
      <c r="BY3062" s="139"/>
      <c r="BZ3062" s="139"/>
      <c r="CA3062" s="139"/>
      <c r="CB3062" s="139" t="s">
        <v>7231</v>
      </c>
      <c r="CC3062" s="139"/>
    </row>
    <row r="3063" spans="1:81">
      <c r="A3063" s="139">
        <v>3062</v>
      </c>
      <c r="B3063" s="139" t="s">
        <v>7210</v>
      </c>
      <c r="C3063" s="145" t="s">
        <v>22263</v>
      </c>
      <c r="D3063" s="139">
        <v>1</v>
      </c>
      <c r="E3063" s="139">
        <v>1</v>
      </c>
      <c r="F3063" s="139">
        <v>0</v>
      </c>
      <c r="G3063" s="139">
        <v>0</v>
      </c>
      <c r="H3063" s="139">
        <v>0</v>
      </c>
      <c r="I3063" s="139"/>
      <c r="J3063" s="139"/>
      <c r="K3063" s="140">
        <v>45993.76875</v>
      </c>
      <c r="L3063" s="140">
        <v>45993.76875</v>
      </c>
      <c r="M3063" s="139"/>
      <c r="N3063" s="139"/>
      <c r="O3063" s="139" t="s">
        <v>2340</v>
      </c>
      <c r="P3063" s="139" t="s">
        <v>22264</v>
      </c>
      <c r="Q3063" s="139" t="s">
        <v>2342</v>
      </c>
      <c r="R3063" s="145" t="s">
        <v>22265</v>
      </c>
      <c r="S3063" s="139">
        <v>7892441</v>
      </c>
      <c r="T3063" s="139" t="s">
        <v>22264</v>
      </c>
      <c r="U3063" s="139" t="s">
        <v>22266</v>
      </c>
      <c r="V3063" s="139">
        <v>1</v>
      </c>
      <c r="W3063" s="139">
        <v>2063721780</v>
      </c>
      <c r="X3063" s="139" t="s">
        <v>22267</v>
      </c>
      <c r="Y3063" s="139"/>
      <c r="Z3063" s="139"/>
      <c r="AA3063" s="139"/>
      <c r="AB3063" s="139"/>
      <c r="AC3063" s="139"/>
      <c r="AD3063" s="139"/>
      <c r="AE3063" s="139"/>
      <c r="AF3063" s="139"/>
      <c r="AG3063" s="139"/>
      <c r="AH3063" s="139"/>
      <c r="AI3063" s="139"/>
      <c r="AJ3063" s="139"/>
      <c r="AK3063" s="139"/>
      <c r="AL3063" s="139"/>
      <c r="AM3063" s="139"/>
      <c r="AN3063" s="139"/>
      <c r="AO3063" s="139"/>
      <c r="AP3063" s="139"/>
      <c r="AQ3063" s="139" t="s">
        <v>17295</v>
      </c>
      <c r="AR3063" s="139">
        <v>97429</v>
      </c>
      <c r="AS3063" s="139">
        <v>2025</v>
      </c>
      <c r="AT3063" s="139" t="s">
        <v>7291</v>
      </c>
      <c r="AU3063" s="139" t="s">
        <v>17296</v>
      </c>
      <c r="AV3063" s="139" t="s">
        <v>7222</v>
      </c>
      <c r="AW3063" s="139" t="s">
        <v>7223</v>
      </c>
      <c r="AX3063" s="139" t="s">
        <v>7224</v>
      </c>
      <c r="AY3063" s="139" t="s">
        <v>9442</v>
      </c>
      <c r="AZ3063" s="139" t="s">
        <v>7381</v>
      </c>
      <c r="BA3063" s="139"/>
      <c r="BB3063" s="141">
        <v>45995</v>
      </c>
      <c r="BC3063" s="141">
        <v>45995</v>
      </c>
      <c r="BD3063" s="139" t="s">
        <v>8342</v>
      </c>
      <c r="BE3063" s="145" t="s">
        <v>22263</v>
      </c>
      <c r="BF3063" s="139" t="s">
        <v>2340</v>
      </c>
      <c r="BG3063" s="139" t="s">
        <v>7228</v>
      </c>
      <c r="BH3063" s="139" t="s">
        <v>7229</v>
      </c>
      <c r="BI3063" s="139">
        <v>0</v>
      </c>
      <c r="BJ3063" s="139" t="s">
        <v>2350</v>
      </c>
      <c r="BK3063" s="139">
        <v>1</v>
      </c>
      <c r="BL3063" s="139">
        <v>1</v>
      </c>
      <c r="BM3063" s="139" t="s">
        <v>18934</v>
      </c>
      <c r="BN3063" s="139"/>
      <c r="BO3063" s="139">
        <v>0</v>
      </c>
      <c r="BP3063" s="139">
        <v>0</v>
      </c>
      <c r="BQ3063" s="139"/>
      <c r="BR3063" s="139"/>
      <c r="BS3063" s="139">
        <v>0</v>
      </c>
      <c r="BT3063" s="139"/>
      <c r="BU3063" s="139" t="s">
        <v>2360</v>
      </c>
      <c r="BV3063" s="139"/>
      <c r="BW3063" s="139"/>
      <c r="BX3063" s="139"/>
      <c r="BY3063" s="139"/>
      <c r="BZ3063" s="139"/>
      <c r="CA3063" s="139"/>
      <c r="CB3063" s="139" t="s">
        <v>7231</v>
      </c>
      <c r="CC3063" s="139"/>
    </row>
    <row r="3064" spans="1:81">
      <c r="A3064" s="139">
        <v>3063</v>
      </c>
      <c r="B3064" s="139" t="s">
        <v>7210</v>
      </c>
      <c r="C3064" s="145" t="s">
        <v>22268</v>
      </c>
      <c r="D3064" s="139">
        <v>1</v>
      </c>
      <c r="E3064" s="139">
        <v>2</v>
      </c>
      <c r="F3064" s="139">
        <v>1130</v>
      </c>
      <c r="G3064" s="139">
        <v>540</v>
      </c>
      <c r="H3064" s="139">
        <v>590</v>
      </c>
      <c r="I3064" s="139"/>
      <c r="J3064" s="139"/>
      <c r="K3064" s="140">
        <v>45993.7659722222</v>
      </c>
      <c r="L3064" s="140">
        <v>45993.7666666667</v>
      </c>
      <c r="M3064" s="139" t="s">
        <v>2768</v>
      </c>
      <c r="N3064" s="139" t="s">
        <v>22269</v>
      </c>
      <c r="O3064" s="139" t="s">
        <v>2340</v>
      </c>
      <c r="P3064" s="139" t="s">
        <v>22270</v>
      </c>
      <c r="Q3064" s="139" t="s">
        <v>2342</v>
      </c>
      <c r="R3064" s="145" t="s">
        <v>22271</v>
      </c>
      <c r="S3064" s="139">
        <v>8129138</v>
      </c>
      <c r="T3064" s="139" t="s">
        <v>22270</v>
      </c>
      <c r="U3064" s="139" t="s">
        <v>22272</v>
      </c>
      <c r="V3064" s="139">
        <v>1</v>
      </c>
      <c r="W3064" s="139">
        <v>4082066167</v>
      </c>
      <c r="X3064" s="139" t="s">
        <v>22273</v>
      </c>
      <c r="Y3064" s="139" t="s">
        <v>22274</v>
      </c>
      <c r="Z3064" s="139">
        <v>4082066167</v>
      </c>
      <c r="AA3064" s="139" t="s">
        <v>22275</v>
      </c>
      <c r="AB3064" s="139"/>
      <c r="AC3064" s="139"/>
      <c r="AD3064" s="139" t="s">
        <v>2473</v>
      </c>
      <c r="AE3064" s="139" t="s">
        <v>2369</v>
      </c>
      <c r="AF3064" s="139" t="s">
        <v>2349</v>
      </c>
      <c r="AG3064" s="139">
        <v>94539</v>
      </c>
      <c r="AH3064" s="139" t="s">
        <v>22274</v>
      </c>
      <c r="AI3064" s="139">
        <v>4082066167</v>
      </c>
      <c r="AJ3064" s="139" t="s">
        <v>22275</v>
      </c>
      <c r="AK3064" s="139"/>
      <c r="AL3064" s="139"/>
      <c r="AM3064" s="139" t="s">
        <v>2473</v>
      </c>
      <c r="AN3064" s="139" t="s">
        <v>2369</v>
      </c>
      <c r="AO3064" s="139" t="s">
        <v>2349</v>
      </c>
      <c r="AP3064" s="139">
        <v>94539</v>
      </c>
      <c r="AQ3064" s="139" t="s">
        <v>7378</v>
      </c>
      <c r="AR3064" s="139">
        <v>93775</v>
      </c>
      <c r="AS3064" s="139">
        <v>2026</v>
      </c>
      <c r="AT3064" s="139" t="s">
        <v>7220</v>
      </c>
      <c r="AU3064" s="139" t="s">
        <v>7379</v>
      </c>
      <c r="AV3064" s="139" t="s">
        <v>7222</v>
      </c>
      <c r="AW3064" s="139" t="s">
        <v>7293</v>
      </c>
      <c r="AX3064" s="139" t="s">
        <v>7224</v>
      </c>
      <c r="AY3064" s="139" t="s">
        <v>7238</v>
      </c>
      <c r="AZ3064" s="139" t="s">
        <v>7380</v>
      </c>
      <c r="BA3064" s="139" t="s">
        <v>12002</v>
      </c>
      <c r="BB3064" s="141">
        <v>46031</v>
      </c>
      <c r="BC3064" s="141">
        <v>46164</v>
      </c>
      <c r="BD3064" s="139" t="s">
        <v>7382</v>
      </c>
      <c r="BE3064" s="145" t="s">
        <v>22276</v>
      </c>
      <c r="BF3064" s="139" t="s">
        <v>2340</v>
      </c>
      <c r="BG3064" s="139" t="s">
        <v>172</v>
      </c>
      <c r="BH3064" s="139" t="s">
        <v>7242</v>
      </c>
      <c r="BI3064" s="139">
        <v>50</v>
      </c>
      <c r="BJ3064" s="139" t="s">
        <v>2350</v>
      </c>
      <c r="BK3064" s="139">
        <v>18</v>
      </c>
      <c r="BL3064" s="139">
        <v>18</v>
      </c>
      <c r="BM3064" s="139" t="s">
        <v>7384</v>
      </c>
      <c r="BN3064" s="139"/>
      <c r="BO3064" s="139">
        <v>50</v>
      </c>
      <c r="BP3064" s="139">
        <v>0</v>
      </c>
      <c r="BQ3064" s="139"/>
      <c r="BR3064" s="139"/>
      <c r="BS3064" s="139">
        <v>50</v>
      </c>
      <c r="BT3064" s="139"/>
      <c r="BU3064" s="139" t="s">
        <v>2360</v>
      </c>
      <c r="BV3064" s="139"/>
      <c r="BW3064" s="139"/>
      <c r="BX3064" s="139"/>
      <c r="BY3064" s="139"/>
      <c r="BZ3064" s="139"/>
      <c r="CA3064" s="139"/>
      <c r="CB3064" s="139" t="s">
        <v>7231</v>
      </c>
      <c r="CC3064" s="139"/>
    </row>
    <row r="3065" spans="1:81">
      <c r="A3065" s="139">
        <v>3064</v>
      </c>
      <c r="B3065" s="139" t="s">
        <v>7210</v>
      </c>
      <c r="C3065" s="145" t="s">
        <v>22268</v>
      </c>
      <c r="D3065" s="139">
        <v>1</v>
      </c>
      <c r="E3065" s="139">
        <v>2</v>
      </c>
      <c r="F3065" s="139">
        <v>1130</v>
      </c>
      <c r="G3065" s="139">
        <v>540</v>
      </c>
      <c r="H3065" s="139">
        <v>590</v>
      </c>
      <c r="I3065" s="139"/>
      <c r="J3065" s="139"/>
      <c r="K3065" s="140">
        <v>45993.7659722222</v>
      </c>
      <c r="L3065" s="140">
        <v>45993.7666666667</v>
      </c>
      <c r="M3065" s="139" t="s">
        <v>2768</v>
      </c>
      <c r="N3065" s="139" t="s">
        <v>22269</v>
      </c>
      <c r="O3065" s="139" t="s">
        <v>2340</v>
      </c>
      <c r="P3065" s="139" t="s">
        <v>22270</v>
      </c>
      <c r="Q3065" s="139" t="s">
        <v>2342</v>
      </c>
      <c r="R3065" s="145" t="s">
        <v>22271</v>
      </c>
      <c r="S3065" s="139">
        <v>8129138</v>
      </c>
      <c r="T3065" s="139" t="s">
        <v>22270</v>
      </c>
      <c r="U3065" s="139" t="s">
        <v>22272</v>
      </c>
      <c r="V3065" s="139">
        <v>1</v>
      </c>
      <c r="W3065" s="139">
        <v>4082066167</v>
      </c>
      <c r="X3065" s="139" t="s">
        <v>22273</v>
      </c>
      <c r="Y3065" s="139" t="s">
        <v>22274</v>
      </c>
      <c r="Z3065" s="139">
        <v>4082066167</v>
      </c>
      <c r="AA3065" s="139" t="s">
        <v>22275</v>
      </c>
      <c r="AB3065" s="139"/>
      <c r="AC3065" s="139"/>
      <c r="AD3065" s="139" t="s">
        <v>2473</v>
      </c>
      <c r="AE3065" s="139" t="s">
        <v>2369</v>
      </c>
      <c r="AF3065" s="139" t="s">
        <v>2349</v>
      </c>
      <c r="AG3065" s="139">
        <v>94539</v>
      </c>
      <c r="AH3065" s="139" t="s">
        <v>22274</v>
      </c>
      <c r="AI3065" s="139">
        <v>4082066167</v>
      </c>
      <c r="AJ3065" s="139" t="s">
        <v>22275</v>
      </c>
      <c r="AK3065" s="139"/>
      <c r="AL3065" s="139"/>
      <c r="AM3065" s="139" t="s">
        <v>2473</v>
      </c>
      <c r="AN3065" s="139" t="s">
        <v>2369</v>
      </c>
      <c r="AO3065" s="139" t="s">
        <v>2349</v>
      </c>
      <c r="AP3065" s="139">
        <v>94539</v>
      </c>
      <c r="AQ3065" s="139" t="s">
        <v>7378</v>
      </c>
      <c r="AR3065" s="139">
        <v>93775</v>
      </c>
      <c r="AS3065" s="139">
        <v>2026</v>
      </c>
      <c r="AT3065" s="139" t="s">
        <v>7220</v>
      </c>
      <c r="AU3065" s="139" t="s">
        <v>7379</v>
      </c>
      <c r="AV3065" s="139" t="s">
        <v>7222</v>
      </c>
      <c r="AW3065" s="139" t="s">
        <v>7293</v>
      </c>
      <c r="AX3065" s="139" t="s">
        <v>7224</v>
      </c>
      <c r="AY3065" s="139" t="s">
        <v>7238</v>
      </c>
      <c r="AZ3065" s="139" t="s">
        <v>7380</v>
      </c>
      <c r="BA3065" s="139" t="s">
        <v>12002</v>
      </c>
      <c r="BB3065" s="141">
        <v>46031</v>
      </c>
      <c r="BC3065" s="141">
        <v>46164</v>
      </c>
      <c r="BD3065" s="139" t="s">
        <v>7382</v>
      </c>
      <c r="BE3065" s="145" t="s">
        <v>22277</v>
      </c>
      <c r="BF3065" s="139" t="s">
        <v>2340</v>
      </c>
      <c r="BG3065" s="139" t="s">
        <v>7228</v>
      </c>
      <c r="BH3065" s="139" t="s">
        <v>7229</v>
      </c>
      <c r="BI3065" s="139">
        <v>1080</v>
      </c>
      <c r="BJ3065" s="139" t="s">
        <v>2350</v>
      </c>
      <c r="BK3065" s="139">
        <v>18</v>
      </c>
      <c r="BL3065" s="139">
        <v>18</v>
      </c>
      <c r="BM3065" s="139" t="s">
        <v>7384</v>
      </c>
      <c r="BN3065" s="139"/>
      <c r="BO3065" s="139">
        <v>1080</v>
      </c>
      <c r="BP3065" s="139">
        <v>540</v>
      </c>
      <c r="BQ3065" s="139"/>
      <c r="BR3065" s="139"/>
      <c r="BS3065" s="139">
        <v>540</v>
      </c>
      <c r="BT3065" s="139"/>
      <c r="BU3065" s="139" t="s">
        <v>2360</v>
      </c>
      <c r="BV3065" s="139"/>
      <c r="BW3065" s="139"/>
      <c r="BX3065" s="139"/>
      <c r="BY3065" s="139"/>
      <c r="BZ3065" s="139"/>
      <c r="CA3065" s="139"/>
      <c r="CB3065" s="139" t="s">
        <v>7231</v>
      </c>
      <c r="CC3065" s="139"/>
    </row>
    <row r="3066" spans="1:81">
      <c r="A3066" s="139">
        <v>3065</v>
      </c>
      <c r="B3066" s="139" t="s">
        <v>7210</v>
      </c>
      <c r="C3066" s="145" t="s">
        <v>22278</v>
      </c>
      <c r="D3066" s="139">
        <v>1</v>
      </c>
      <c r="E3066" s="139">
        <v>2</v>
      </c>
      <c r="F3066" s="139">
        <v>35</v>
      </c>
      <c r="G3066" s="139">
        <v>0</v>
      </c>
      <c r="H3066" s="139">
        <v>35</v>
      </c>
      <c r="I3066" s="139"/>
      <c r="J3066" s="139"/>
      <c r="K3066" s="140">
        <v>45993.7631944444</v>
      </c>
      <c r="L3066" s="140">
        <v>45993.7715277778</v>
      </c>
      <c r="M3066" s="139" t="s">
        <v>2406</v>
      </c>
      <c r="N3066" s="139" t="s">
        <v>22279</v>
      </c>
      <c r="O3066" s="139" t="s">
        <v>2340</v>
      </c>
      <c r="P3066" s="139" t="s">
        <v>13514</v>
      </c>
      <c r="Q3066" s="139" t="s">
        <v>2342</v>
      </c>
      <c r="R3066" s="145" t="s">
        <v>22280</v>
      </c>
      <c r="S3066" s="139">
        <v>7994299</v>
      </c>
      <c r="T3066" s="139" t="s">
        <v>13514</v>
      </c>
      <c r="U3066" s="139" t="s">
        <v>13514</v>
      </c>
      <c r="V3066" s="139">
        <v>1</v>
      </c>
      <c r="W3066" s="139">
        <v>6263458272</v>
      </c>
      <c r="X3066" s="139" t="s">
        <v>22281</v>
      </c>
      <c r="Y3066" s="139"/>
      <c r="Z3066" s="139"/>
      <c r="AA3066" s="139"/>
      <c r="AB3066" s="139"/>
      <c r="AC3066" s="139"/>
      <c r="AD3066" s="139"/>
      <c r="AE3066" s="139"/>
      <c r="AF3066" s="139"/>
      <c r="AG3066" s="139"/>
      <c r="AH3066" s="139" t="s">
        <v>22282</v>
      </c>
      <c r="AI3066" s="139">
        <v>6263458272</v>
      </c>
      <c r="AJ3066" s="139" t="s">
        <v>22283</v>
      </c>
      <c r="AK3066" s="139"/>
      <c r="AL3066" s="139"/>
      <c r="AM3066" s="139" t="s">
        <v>15475</v>
      </c>
      <c r="AN3066" s="139" t="s">
        <v>2369</v>
      </c>
      <c r="AO3066" s="139" t="s">
        <v>2349</v>
      </c>
      <c r="AP3066" s="139">
        <v>91765</v>
      </c>
      <c r="AQ3066" s="139" t="s">
        <v>16134</v>
      </c>
      <c r="AR3066" s="139">
        <v>89794</v>
      </c>
      <c r="AS3066" s="139">
        <v>2025</v>
      </c>
      <c r="AT3066" s="139" t="s">
        <v>7291</v>
      </c>
      <c r="AU3066" s="139" t="s">
        <v>7292</v>
      </c>
      <c r="AV3066" s="139" t="s">
        <v>7222</v>
      </c>
      <c r="AW3066" s="139" t="s">
        <v>7413</v>
      </c>
      <c r="AX3066" s="139" t="s">
        <v>7224</v>
      </c>
      <c r="AY3066" s="139" t="s">
        <v>9442</v>
      </c>
      <c r="AZ3066" s="139" t="s">
        <v>14796</v>
      </c>
      <c r="BA3066" s="139"/>
      <c r="BB3066" s="141">
        <v>46000</v>
      </c>
      <c r="BC3066" s="141">
        <v>46000</v>
      </c>
      <c r="BD3066" s="139" t="s">
        <v>13232</v>
      </c>
      <c r="BE3066" s="145" t="s">
        <v>22284</v>
      </c>
      <c r="BF3066" s="139" t="s">
        <v>2340</v>
      </c>
      <c r="BG3066" s="139" t="s">
        <v>150</v>
      </c>
      <c r="BH3066" s="139" t="s">
        <v>150</v>
      </c>
      <c r="BI3066" s="139">
        <v>35</v>
      </c>
      <c r="BJ3066" s="139" t="s">
        <v>2350</v>
      </c>
      <c r="BK3066" s="139">
        <v>1</v>
      </c>
      <c r="BL3066" s="139">
        <v>1</v>
      </c>
      <c r="BM3066" s="139" t="s">
        <v>16136</v>
      </c>
      <c r="BN3066" s="139"/>
      <c r="BO3066" s="139">
        <v>35</v>
      </c>
      <c r="BP3066" s="139">
        <v>0</v>
      </c>
      <c r="BQ3066" s="139"/>
      <c r="BR3066" s="139"/>
      <c r="BS3066" s="139">
        <v>35</v>
      </c>
      <c r="BT3066" s="139"/>
      <c r="BU3066" s="139" t="s">
        <v>2360</v>
      </c>
      <c r="BV3066" s="139"/>
      <c r="BW3066" s="139"/>
      <c r="BX3066" s="139"/>
      <c r="BY3066" s="139"/>
      <c r="BZ3066" s="139"/>
      <c r="CA3066" s="139"/>
      <c r="CB3066" s="139" t="s">
        <v>7231</v>
      </c>
      <c r="CC3066" s="139" t="s">
        <v>7232</v>
      </c>
    </row>
    <row r="3067" spans="1:81">
      <c r="A3067" s="139">
        <v>3066</v>
      </c>
      <c r="B3067" s="139" t="s">
        <v>7210</v>
      </c>
      <c r="C3067" s="145" t="s">
        <v>22278</v>
      </c>
      <c r="D3067" s="139">
        <v>1</v>
      </c>
      <c r="E3067" s="139">
        <v>2</v>
      </c>
      <c r="F3067" s="139">
        <v>35</v>
      </c>
      <c r="G3067" s="139">
        <v>0</v>
      </c>
      <c r="H3067" s="139">
        <v>35</v>
      </c>
      <c r="I3067" s="139"/>
      <c r="J3067" s="139"/>
      <c r="K3067" s="140">
        <v>45993.7631944444</v>
      </c>
      <c r="L3067" s="140">
        <v>45993.7715277778</v>
      </c>
      <c r="M3067" s="139" t="s">
        <v>2406</v>
      </c>
      <c r="N3067" s="139" t="s">
        <v>22279</v>
      </c>
      <c r="O3067" s="139" t="s">
        <v>2340</v>
      </c>
      <c r="P3067" s="139" t="s">
        <v>13514</v>
      </c>
      <c r="Q3067" s="139" t="s">
        <v>2342</v>
      </c>
      <c r="R3067" s="145" t="s">
        <v>22280</v>
      </c>
      <c r="S3067" s="139">
        <v>7994299</v>
      </c>
      <c r="T3067" s="139" t="s">
        <v>13514</v>
      </c>
      <c r="U3067" s="139" t="s">
        <v>13514</v>
      </c>
      <c r="V3067" s="139">
        <v>1</v>
      </c>
      <c r="W3067" s="139">
        <v>6263458272</v>
      </c>
      <c r="X3067" s="139" t="s">
        <v>22281</v>
      </c>
      <c r="Y3067" s="139"/>
      <c r="Z3067" s="139"/>
      <c r="AA3067" s="139"/>
      <c r="AB3067" s="139"/>
      <c r="AC3067" s="139"/>
      <c r="AD3067" s="139"/>
      <c r="AE3067" s="139"/>
      <c r="AF3067" s="139"/>
      <c r="AG3067" s="139"/>
      <c r="AH3067" s="139" t="s">
        <v>22282</v>
      </c>
      <c r="AI3067" s="139">
        <v>6263458272</v>
      </c>
      <c r="AJ3067" s="139" t="s">
        <v>22283</v>
      </c>
      <c r="AK3067" s="139"/>
      <c r="AL3067" s="139"/>
      <c r="AM3067" s="139" t="s">
        <v>15475</v>
      </c>
      <c r="AN3067" s="139" t="s">
        <v>2369</v>
      </c>
      <c r="AO3067" s="139" t="s">
        <v>2349</v>
      </c>
      <c r="AP3067" s="139">
        <v>91765</v>
      </c>
      <c r="AQ3067" s="139" t="s">
        <v>16134</v>
      </c>
      <c r="AR3067" s="139">
        <v>89794</v>
      </c>
      <c r="AS3067" s="139">
        <v>2025</v>
      </c>
      <c r="AT3067" s="139" t="s">
        <v>7291</v>
      </c>
      <c r="AU3067" s="139" t="s">
        <v>7292</v>
      </c>
      <c r="AV3067" s="139" t="s">
        <v>7222</v>
      </c>
      <c r="AW3067" s="139" t="s">
        <v>7413</v>
      </c>
      <c r="AX3067" s="139" t="s">
        <v>7224</v>
      </c>
      <c r="AY3067" s="139" t="s">
        <v>9442</v>
      </c>
      <c r="AZ3067" s="139" t="s">
        <v>14796</v>
      </c>
      <c r="BA3067" s="139"/>
      <c r="BB3067" s="141">
        <v>46000</v>
      </c>
      <c r="BC3067" s="141">
        <v>46000</v>
      </c>
      <c r="BD3067" s="139" t="s">
        <v>13232</v>
      </c>
      <c r="BE3067" s="145" t="s">
        <v>22285</v>
      </c>
      <c r="BF3067" s="139" t="s">
        <v>2340</v>
      </c>
      <c r="BG3067" s="139" t="s">
        <v>7228</v>
      </c>
      <c r="BH3067" s="139" t="s">
        <v>7229</v>
      </c>
      <c r="BI3067" s="139">
        <v>10</v>
      </c>
      <c r="BJ3067" s="139" t="s">
        <v>2350</v>
      </c>
      <c r="BK3067" s="139">
        <v>1</v>
      </c>
      <c r="BL3067" s="139">
        <v>1</v>
      </c>
      <c r="BM3067" s="139" t="s">
        <v>16136</v>
      </c>
      <c r="BN3067" s="139"/>
      <c r="BO3067" s="139">
        <v>0</v>
      </c>
      <c r="BP3067" s="139">
        <v>0</v>
      </c>
      <c r="BQ3067" s="139"/>
      <c r="BR3067" s="139"/>
      <c r="BS3067" s="139">
        <v>0</v>
      </c>
      <c r="BT3067" s="139"/>
      <c r="BU3067" s="139" t="s">
        <v>2360</v>
      </c>
      <c r="BV3067" s="139"/>
      <c r="BW3067" s="139"/>
      <c r="BX3067" s="139"/>
      <c r="BY3067" s="139"/>
      <c r="BZ3067" s="139"/>
      <c r="CA3067" s="139"/>
      <c r="CB3067" s="139" t="s">
        <v>7231</v>
      </c>
      <c r="CC3067" s="139" t="s">
        <v>7232</v>
      </c>
    </row>
    <row r="3068" spans="1:81">
      <c r="A3068" s="139">
        <v>3067</v>
      </c>
      <c r="B3068" s="139" t="s">
        <v>7210</v>
      </c>
      <c r="C3068" s="145" t="s">
        <v>22286</v>
      </c>
      <c r="D3068" s="139">
        <v>1</v>
      </c>
      <c r="E3068" s="139">
        <v>1</v>
      </c>
      <c r="F3068" s="139">
        <v>0</v>
      </c>
      <c r="G3068" s="139">
        <v>0</v>
      </c>
      <c r="H3068" s="139">
        <v>0</v>
      </c>
      <c r="I3068" s="139"/>
      <c r="J3068" s="139"/>
      <c r="K3068" s="140">
        <v>45993.7604166667</v>
      </c>
      <c r="L3068" s="140">
        <v>45993.7604166667</v>
      </c>
      <c r="M3068" s="139"/>
      <c r="N3068" s="139"/>
      <c r="O3068" s="139" t="s">
        <v>2340</v>
      </c>
      <c r="P3068" s="139" t="s">
        <v>22287</v>
      </c>
      <c r="Q3068" s="139" t="s">
        <v>2342</v>
      </c>
      <c r="R3068" s="145" t="s">
        <v>22288</v>
      </c>
      <c r="S3068" s="139">
        <v>7975050</v>
      </c>
      <c r="T3068" s="139" t="s">
        <v>22287</v>
      </c>
      <c r="U3068" s="139" t="s">
        <v>18445</v>
      </c>
      <c r="V3068" s="139">
        <v>1</v>
      </c>
      <c r="W3068" s="139">
        <v>6127705174</v>
      </c>
      <c r="X3068" s="139" t="s">
        <v>22289</v>
      </c>
      <c r="Y3068" s="139"/>
      <c r="Z3068" s="139"/>
      <c r="AA3068" s="139"/>
      <c r="AB3068" s="139"/>
      <c r="AC3068" s="139"/>
      <c r="AD3068" s="139"/>
      <c r="AE3068" s="139"/>
      <c r="AF3068" s="139"/>
      <c r="AG3068" s="139"/>
      <c r="AH3068" s="139"/>
      <c r="AI3068" s="139"/>
      <c r="AJ3068" s="139"/>
      <c r="AK3068" s="139"/>
      <c r="AL3068" s="139"/>
      <c r="AM3068" s="139"/>
      <c r="AN3068" s="139"/>
      <c r="AO3068" s="139"/>
      <c r="AP3068" s="139"/>
      <c r="AQ3068" s="139" t="s">
        <v>17295</v>
      </c>
      <c r="AR3068" s="139">
        <v>97445</v>
      </c>
      <c r="AS3068" s="139">
        <v>2025</v>
      </c>
      <c r="AT3068" s="139" t="s">
        <v>7291</v>
      </c>
      <c r="AU3068" s="139" t="s">
        <v>17296</v>
      </c>
      <c r="AV3068" s="139" t="s">
        <v>7222</v>
      </c>
      <c r="AW3068" s="139" t="s">
        <v>7223</v>
      </c>
      <c r="AX3068" s="139" t="s">
        <v>7224</v>
      </c>
      <c r="AY3068" s="139" t="s">
        <v>9442</v>
      </c>
      <c r="AZ3068" s="139" t="s">
        <v>7381</v>
      </c>
      <c r="BA3068" s="139"/>
      <c r="BB3068" s="141">
        <v>45996</v>
      </c>
      <c r="BC3068" s="141">
        <v>45996</v>
      </c>
      <c r="BD3068" s="139" t="s">
        <v>12248</v>
      </c>
      <c r="BE3068" s="145" t="s">
        <v>22286</v>
      </c>
      <c r="BF3068" s="139" t="s">
        <v>2340</v>
      </c>
      <c r="BG3068" s="139" t="s">
        <v>7228</v>
      </c>
      <c r="BH3068" s="139" t="s">
        <v>7229</v>
      </c>
      <c r="BI3068" s="139">
        <v>0</v>
      </c>
      <c r="BJ3068" s="139" t="s">
        <v>2350</v>
      </c>
      <c r="BK3068" s="139">
        <v>1</v>
      </c>
      <c r="BL3068" s="139">
        <v>1</v>
      </c>
      <c r="BM3068" s="139" t="s">
        <v>17799</v>
      </c>
      <c r="BN3068" s="139"/>
      <c r="BO3068" s="139">
        <v>0</v>
      </c>
      <c r="BP3068" s="139">
        <v>0</v>
      </c>
      <c r="BQ3068" s="139"/>
      <c r="BR3068" s="139"/>
      <c r="BS3068" s="139">
        <v>0</v>
      </c>
      <c r="BT3068" s="139"/>
      <c r="BU3068" s="139" t="s">
        <v>2360</v>
      </c>
      <c r="BV3068" s="139"/>
      <c r="BW3068" s="139"/>
      <c r="BX3068" s="139"/>
      <c r="BY3068" s="139"/>
      <c r="BZ3068" s="139"/>
      <c r="CA3068" s="139"/>
      <c r="CB3068" s="139" t="s">
        <v>7231</v>
      </c>
      <c r="CC3068" s="139"/>
    </row>
    <row r="3069" spans="1:81">
      <c r="A3069" s="139">
        <v>3068</v>
      </c>
      <c r="B3069" s="139" t="s">
        <v>7210</v>
      </c>
      <c r="C3069" s="145" t="s">
        <v>22290</v>
      </c>
      <c r="D3069" s="139">
        <v>1</v>
      </c>
      <c r="E3069" s="139">
        <v>1</v>
      </c>
      <c r="F3069" s="139">
        <v>0</v>
      </c>
      <c r="G3069" s="139">
        <v>0</v>
      </c>
      <c r="H3069" s="139">
        <v>0</v>
      </c>
      <c r="I3069" s="139"/>
      <c r="J3069" s="139"/>
      <c r="K3069" s="140">
        <v>45993.7569444444</v>
      </c>
      <c r="L3069" s="140">
        <v>45993.7569444444</v>
      </c>
      <c r="M3069" s="139"/>
      <c r="N3069" s="139"/>
      <c r="O3069" s="139" t="s">
        <v>2340</v>
      </c>
      <c r="P3069" s="139" t="s">
        <v>22291</v>
      </c>
      <c r="Q3069" s="139" t="s">
        <v>2342</v>
      </c>
      <c r="R3069" s="145" t="s">
        <v>22292</v>
      </c>
      <c r="S3069" s="139">
        <v>8285561</v>
      </c>
      <c r="T3069" s="139" t="s">
        <v>22291</v>
      </c>
      <c r="U3069" s="139" t="s">
        <v>22293</v>
      </c>
      <c r="V3069" s="139">
        <v>1</v>
      </c>
      <c r="W3069" s="139">
        <v>9175208651</v>
      </c>
      <c r="X3069" s="139" t="s">
        <v>5966</v>
      </c>
      <c r="Y3069" s="139"/>
      <c r="Z3069" s="139"/>
      <c r="AA3069" s="139"/>
      <c r="AB3069" s="139"/>
      <c r="AC3069" s="139"/>
      <c r="AD3069" s="139"/>
      <c r="AE3069" s="139"/>
      <c r="AF3069" s="139"/>
      <c r="AG3069" s="139"/>
      <c r="AH3069" s="139"/>
      <c r="AI3069" s="139"/>
      <c r="AJ3069" s="139"/>
      <c r="AK3069" s="139"/>
      <c r="AL3069" s="139"/>
      <c r="AM3069" s="139"/>
      <c r="AN3069" s="139"/>
      <c r="AO3069" s="139"/>
      <c r="AP3069" s="139"/>
      <c r="AQ3069" s="139" t="s">
        <v>17295</v>
      </c>
      <c r="AR3069" s="139">
        <v>97439</v>
      </c>
      <c r="AS3069" s="139">
        <v>2025</v>
      </c>
      <c r="AT3069" s="139" t="s">
        <v>7291</v>
      </c>
      <c r="AU3069" s="139" t="s">
        <v>17296</v>
      </c>
      <c r="AV3069" s="139" t="s">
        <v>7222</v>
      </c>
      <c r="AW3069" s="139" t="s">
        <v>7223</v>
      </c>
      <c r="AX3069" s="139" t="s">
        <v>7224</v>
      </c>
      <c r="AY3069" s="139" t="s">
        <v>9442</v>
      </c>
      <c r="AZ3069" s="139" t="s">
        <v>7381</v>
      </c>
      <c r="BA3069" s="139"/>
      <c r="BB3069" s="141">
        <v>45996</v>
      </c>
      <c r="BC3069" s="141">
        <v>45996</v>
      </c>
      <c r="BD3069" s="139" t="s">
        <v>18105</v>
      </c>
      <c r="BE3069" s="145" t="s">
        <v>22290</v>
      </c>
      <c r="BF3069" s="139" t="s">
        <v>2340</v>
      </c>
      <c r="BG3069" s="139" t="s">
        <v>7228</v>
      </c>
      <c r="BH3069" s="139" t="s">
        <v>7229</v>
      </c>
      <c r="BI3069" s="139">
        <v>0</v>
      </c>
      <c r="BJ3069" s="139" t="s">
        <v>2350</v>
      </c>
      <c r="BK3069" s="139">
        <v>1</v>
      </c>
      <c r="BL3069" s="139">
        <v>1</v>
      </c>
      <c r="BM3069" s="139" t="s">
        <v>17799</v>
      </c>
      <c r="BN3069" s="139"/>
      <c r="BO3069" s="139">
        <v>0</v>
      </c>
      <c r="BP3069" s="139">
        <v>0</v>
      </c>
      <c r="BQ3069" s="139"/>
      <c r="BR3069" s="139"/>
      <c r="BS3069" s="139">
        <v>0</v>
      </c>
      <c r="BT3069" s="139"/>
      <c r="BU3069" s="139" t="s">
        <v>2360</v>
      </c>
      <c r="BV3069" s="139"/>
      <c r="BW3069" s="139"/>
      <c r="BX3069" s="139"/>
      <c r="BY3069" s="139"/>
      <c r="BZ3069" s="139"/>
      <c r="CA3069" s="139"/>
      <c r="CB3069" s="139" t="s">
        <v>7231</v>
      </c>
      <c r="CC3069" s="139"/>
    </row>
    <row r="3070" spans="1:81">
      <c r="A3070" s="139">
        <v>3069</v>
      </c>
      <c r="B3070" s="139" t="s">
        <v>7210</v>
      </c>
      <c r="C3070" s="145" t="s">
        <v>22294</v>
      </c>
      <c r="D3070" s="139">
        <v>1</v>
      </c>
      <c r="E3070" s="139">
        <v>1</v>
      </c>
      <c r="F3070" s="139">
        <v>0</v>
      </c>
      <c r="G3070" s="139">
        <v>0</v>
      </c>
      <c r="H3070" s="139">
        <v>0</v>
      </c>
      <c r="I3070" s="139"/>
      <c r="J3070" s="139"/>
      <c r="K3070" s="140">
        <v>45993.7555555556</v>
      </c>
      <c r="L3070" s="140">
        <v>45993.7555555556</v>
      </c>
      <c r="M3070" s="139"/>
      <c r="N3070" s="139"/>
      <c r="O3070" s="139" t="s">
        <v>2340</v>
      </c>
      <c r="P3070" s="139" t="s">
        <v>22295</v>
      </c>
      <c r="Q3070" s="139" t="s">
        <v>2342</v>
      </c>
      <c r="R3070" s="145" t="s">
        <v>22296</v>
      </c>
      <c r="S3070" s="139">
        <v>8271607</v>
      </c>
      <c r="T3070" s="139" t="s">
        <v>22295</v>
      </c>
      <c r="U3070" s="139" t="s">
        <v>22297</v>
      </c>
      <c r="V3070" s="139">
        <v>1</v>
      </c>
      <c r="W3070" s="139">
        <v>6078219228</v>
      </c>
      <c r="X3070" s="139" t="s">
        <v>22298</v>
      </c>
      <c r="Y3070" s="139"/>
      <c r="Z3070" s="139"/>
      <c r="AA3070" s="139"/>
      <c r="AB3070" s="139"/>
      <c r="AC3070" s="139"/>
      <c r="AD3070" s="139"/>
      <c r="AE3070" s="139"/>
      <c r="AF3070" s="139"/>
      <c r="AG3070" s="139"/>
      <c r="AH3070" s="139"/>
      <c r="AI3070" s="139"/>
      <c r="AJ3070" s="139"/>
      <c r="AK3070" s="139"/>
      <c r="AL3070" s="139"/>
      <c r="AM3070" s="139"/>
      <c r="AN3070" s="139"/>
      <c r="AO3070" s="139"/>
      <c r="AP3070" s="139"/>
      <c r="AQ3070" s="139" t="s">
        <v>17295</v>
      </c>
      <c r="AR3070" s="139">
        <v>97455</v>
      </c>
      <c r="AS3070" s="139">
        <v>2025</v>
      </c>
      <c r="AT3070" s="139" t="s">
        <v>7291</v>
      </c>
      <c r="AU3070" s="139" t="s">
        <v>17296</v>
      </c>
      <c r="AV3070" s="139" t="s">
        <v>7222</v>
      </c>
      <c r="AW3070" s="139" t="s">
        <v>7223</v>
      </c>
      <c r="AX3070" s="139" t="s">
        <v>7224</v>
      </c>
      <c r="AY3070" s="139" t="s">
        <v>9442</v>
      </c>
      <c r="AZ3070" s="139" t="s">
        <v>7381</v>
      </c>
      <c r="BA3070" s="139"/>
      <c r="BB3070" s="141">
        <v>45997</v>
      </c>
      <c r="BC3070" s="141">
        <v>45997</v>
      </c>
      <c r="BD3070" s="139" t="s">
        <v>9788</v>
      </c>
      <c r="BE3070" s="145" t="s">
        <v>22294</v>
      </c>
      <c r="BF3070" s="139" t="s">
        <v>2340</v>
      </c>
      <c r="BG3070" s="139" t="s">
        <v>7228</v>
      </c>
      <c r="BH3070" s="139" t="s">
        <v>7229</v>
      </c>
      <c r="BI3070" s="139">
        <v>0</v>
      </c>
      <c r="BJ3070" s="139" t="s">
        <v>2350</v>
      </c>
      <c r="BK3070" s="139">
        <v>1</v>
      </c>
      <c r="BL3070" s="139">
        <v>1</v>
      </c>
      <c r="BM3070" s="139" t="s">
        <v>17297</v>
      </c>
      <c r="BN3070" s="139"/>
      <c r="BO3070" s="139">
        <v>0</v>
      </c>
      <c r="BP3070" s="139">
        <v>0</v>
      </c>
      <c r="BQ3070" s="139"/>
      <c r="BR3070" s="139"/>
      <c r="BS3070" s="139">
        <v>0</v>
      </c>
      <c r="BT3070" s="139"/>
      <c r="BU3070" s="139" t="s">
        <v>2397</v>
      </c>
      <c r="BV3070" s="139"/>
      <c r="BW3070" s="139"/>
      <c r="BX3070" s="139"/>
      <c r="BY3070" s="139"/>
      <c r="BZ3070" s="139"/>
      <c r="CA3070" s="139"/>
      <c r="CB3070" s="139" t="s">
        <v>7231</v>
      </c>
      <c r="CC3070" s="139"/>
    </row>
    <row r="3071" spans="1:81">
      <c r="A3071" s="139">
        <v>3070</v>
      </c>
      <c r="B3071" s="139" t="s">
        <v>7210</v>
      </c>
      <c r="C3071" s="145" t="s">
        <v>22299</v>
      </c>
      <c r="D3071" s="139">
        <v>1</v>
      </c>
      <c r="E3071" s="139">
        <v>1</v>
      </c>
      <c r="F3071" s="139">
        <v>0</v>
      </c>
      <c r="G3071" s="139">
        <v>0</v>
      </c>
      <c r="H3071" s="139">
        <v>0</v>
      </c>
      <c r="I3071" s="139"/>
      <c r="J3071" s="139"/>
      <c r="K3071" s="140">
        <v>45993.7548611111</v>
      </c>
      <c r="L3071" s="140">
        <v>45993.7548611111</v>
      </c>
      <c r="M3071" s="139"/>
      <c r="N3071" s="139"/>
      <c r="O3071" s="139" t="s">
        <v>2340</v>
      </c>
      <c r="P3071" s="139" t="s">
        <v>5947</v>
      </c>
      <c r="Q3071" s="139" t="s">
        <v>2342</v>
      </c>
      <c r="R3071" s="145" t="s">
        <v>22300</v>
      </c>
      <c r="S3071" s="139">
        <v>8237528</v>
      </c>
      <c r="T3071" s="139" t="s">
        <v>5947</v>
      </c>
      <c r="U3071" s="139" t="s">
        <v>22301</v>
      </c>
      <c r="V3071" s="139">
        <v>1</v>
      </c>
      <c r="W3071" s="139">
        <v>9179404732</v>
      </c>
      <c r="X3071" s="139" t="s">
        <v>22302</v>
      </c>
      <c r="Y3071" s="139"/>
      <c r="Z3071" s="139"/>
      <c r="AA3071" s="139"/>
      <c r="AB3071" s="139"/>
      <c r="AC3071" s="139"/>
      <c r="AD3071" s="139"/>
      <c r="AE3071" s="139"/>
      <c r="AF3071" s="139"/>
      <c r="AG3071" s="139"/>
      <c r="AH3071" s="139"/>
      <c r="AI3071" s="139"/>
      <c r="AJ3071" s="139"/>
      <c r="AK3071" s="139"/>
      <c r="AL3071" s="139"/>
      <c r="AM3071" s="139"/>
      <c r="AN3071" s="139"/>
      <c r="AO3071" s="139"/>
      <c r="AP3071" s="139"/>
      <c r="AQ3071" s="139" t="s">
        <v>17295</v>
      </c>
      <c r="AR3071" s="139">
        <v>97445</v>
      </c>
      <c r="AS3071" s="139">
        <v>2025</v>
      </c>
      <c r="AT3071" s="139" t="s">
        <v>7291</v>
      </c>
      <c r="AU3071" s="139" t="s">
        <v>17296</v>
      </c>
      <c r="AV3071" s="139" t="s">
        <v>7222</v>
      </c>
      <c r="AW3071" s="139" t="s">
        <v>7223</v>
      </c>
      <c r="AX3071" s="139" t="s">
        <v>7224</v>
      </c>
      <c r="AY3071" s="139" t="s">
        <v>9442</v>
      </c>
      <c r="AZ3071" s="139" t="s">
        <v>7381</v>
      </c>
      <c r="BA3071" s="139"/>
      <c r="BB3071" s="141">
        <v>45996</v>
      </c>
      <c r="BC3071" s="141">
        <v>45996</v>
      </c>
      <c r="BD3071" s="139" t="s">
        <v>12248</v>
      </c>
      <c r="BE3071" s="145" t="s">
        <v>22299</v>
      </c>
      <c r="BF3071" s="139" t="s">
        <v>2340</v>
      </c>
      <c r="BG3071" s="139" t="s">
        <v>7228</v>
      </c>
      <c r="BH3071" s="139" t="s">
        <v>7229</v>
      </c>
      <c r="BI3071" s="139">
        <v>0</v>
      </c>
      <c r="BJ3071" s="139" t="s">
        <v>2350</v>
      </c>
      <c r="BK3071" s="139">
        <v>1</v>
      </c>
      <c r="BL3071" s="139">
        <v>1</v>
      </c>
      <c r="BM3071" s="139" t="s">
        <v>17799</v>
      </c>
      <c r="BN3071" s="139"/>
      <c r="BO3071" s="139">
        <v>0</v>
      </c>
      <c r="BP3071" s="139">
        <v>0</v>
      </c>
      <c r="BQ3071" s="139"/>
      <c r="BR3071" s="139"/>
      <c r="BS3071" s="139">
        <v>0</v>
      </c>
      <c r="BT3071" s="139"/>
      <c r="BU3071" s="139" t="s">
        <v>2360</v>
      </c>
      <c r="BV3071" s="139"/>
      <c r="BW3071" s="139"/>
      <c r="BX3071" s="139"/>
      <c r="BY3071" s="139"/>
      <c r="BZ3071" s="139"/>
      <c r="CA3071" s="139"/>
      <c r="CB3071" s="139" t="s">
        <v>7231</v>
      </c>
      <c r="CC3071" s="139"/>
    </row>
    <row r="3072" spans="1:81">
      <c r="A3072" s="139">
        <v>3071</v>
      </c>
      <c r="B3072" s="139" t="s">
        <v>7210</v>
      </c>
      <c r="C3072" s="145" t="s">
        <v>22303</v>
      </c>
      <c r="D3072" s="139">
        <v>1</v>
      </c>
      <c r="E3072" s="139">
        <v>1</v>
      </c>
      <c r="F3072" s="139">
        <v>1</v>
      </c>
      <c r="G3072" s="139">
        <v>0</v>
      </c>
      <c r="H3072" s="139">
        <v>1</v>
      </c>
      <c r="I3072" s="139"/>
      <c r="J3072" s="139"/>
      <c r="K3072" s="140">
        <v>45993.7541666667</v>
      </c>
      <c r="L3072" s="140">
        <v>45993.7541666667</v>
      </c>
      <c r="M3072" s="139" t="s">
        <v>2361</v>
      </c>
      <c r="N3072" s="139" t="s">
        <v>22304</v>
      </c>
      <c r="O3072" s="139" t="s">
        <v>2340</v>
      </c>
      <c r="P3072" s="139" t="s">
        <v>12119</v>
      </c>
      <c r="Q3072" s="139" t="s">
        <v>2342</v>
      </c>
      <c r="R3072" s="145" t="s">
        <v>12120</v>
      </c>
      <c r="S3072" s="139">
        <v>8276495</v>
      </c>
      <c r="T3072" s="139" t="s">
        <v>12119</v>
      </c>
      <c r="U3072" s="139" t="s">
        <v>12121</v>
      </c>
      <c r="V3072" s="139">
        <v>1</v>
      </c>
      <c r="W3072" s="139">
        <v>9497057190</v>
      </c>
      <c r="X3072" s="139" t="s">
        <v>12122</v>
      </c>
      <c r="Y3072" s="139"/>
      <c r="Z3072" s="139"/>
      <c r="AA3072" s="139"/>
      <c r="AB3072" s="139"/>
      <c r="AC3072" s="139"/>
      <c r="AD3072" s="139"/>
      <c r="AE3072" s="139"/>
      <c r="AF3072" s="139"/>
      <c r="AG3072" s="139"/>
      <c r="AH3072" s="139" t="s">
        <v>15258</v>
      </c>
      <c r="AI3072" s="139">
        <v>9497057190</v>
      </c>
      <c r="AJ3072" s="139" t="s">
        <v>22305</v>
      </c>
      <c r="AK3072" s="139"/>
      <c r="AL3072" s="139"/>
      <c r="AM3072" s="139" t="s">
        <v>2562</v>
      </c>
      <c r="AN3072" s="139" t="s">
        <v>4443</v>
      </c>
      <c r="AO3072" s="139" t="s">
        <v>2349</v>
      </c>
      <c r="AP3072" s="139">
        <v>92618</v>
      </c>
      <c r="AQ3072" s="139" t="s">
        <v>17740</v>
      </c>
      <c r="AR3072" s="139">
        <v>98175</v>
      </c>
      <c r="AS3072" s="139">
        <v>2025</v>
      </c>
      <c r="AT3072" s="139" t="s">
        <v>7291</v>
      </c>
      <c r="AU3072" s="139" t="s">
        <v>7350</v>
      </c>
      <c r="AV3072" s="139" t="s">
        <v>7222</v>
      </c>
      <c r="AW3072" s="139" t="s">
        <v>7223</v>
      </c>
      <c r="AX3072" s="139" t="s">
        <v>7294</v>
      </c>
      <c r="AY3072" s="139" t="s">
        <v>7295</v>
      </c>
      <c r="AZ3072" s="139" t="s">
        <v>17741</v>
      </c>
      <c r="BA3072" s="139"/>
      <c r="BB3072" s="141">
        <v>45998</v>
      </c>
      <c r="BC3072" s="141">
        <v>45998</v>
      </c>
      <c r="BD3072" s="139" t="s">
        <v>17742</v>
      </c>
      <c r="BE3072" s="145" t="s">
        <v>22303</v>
      </c>
      <c r="BF3072" s="139" t="s">
        <v>2340</v>
      </c>
      <c r="BG3072" s="139" t="s">
        <v>7228</v>
      </c>
      <c r="BH3072" s="139" t="s">
        <v>7229</v>
      </c>
      <c r="BI3072" s="139">
        <v>1</v>
      </c>
      <c r="BJ3072" s="139" t="s">
        <v>2350</v>
      </c>
      <c r="BK3072" s="139">
        <v>1</v>
      </c>
      <c r="BL3072" s="139">
        <v>1</v>
      </c>
      <c r="BM3072" s="139" t="s">
        <v>17743</v>
      </c>
      <c r="BN3072" s="139"/>
      <c r="BO3072" s="139">
        <v>1</v>
      </c>
      <c r="BP3072" s="139">
        <v>0</v>
      </c>
      <c r="BQ3072" s="139"/>
      <c r="BR3072" s="139"/>
      <c r="BS3072" s="139">
        <v>1</v>
      </c>
      <c r="BT3072" s="139"/>
      <c r="BU3072" s="139" t="s">
        <v>2360</v>
      </c>
      <c r="BV3072" s="139"/>
      <c r="BW3072" s="139"/>
      <c r="BX3072" s="139"/>
      <c r="BY3072" s="139"/>
      <c r="BZ3072" s="139"/>
      <c r="CA3072" s="139"/>
      <c r="CB3072" s="139" t="s">
        <v>7231</v>
      </c>
      <c r="CC3072" s="139"/>
    </row>
    <row r="3073" spans="1:81">
      <c r="A3073" s="139">
        <v>3072</v>
      </c>
      <c r="B3073" s="139" t="s">
        <v>7210</v>
      </c>
      <c r="C3073" s="145" t="s">
        <v>22306</v>
      </c>
      <c r="D3073" s="139">
        <v>1</v>
      </c>
      <c r="E3073" s="139">
        <v>1</v>
      </c>
      <c r="F3073" s="139">
        <v>0</v>
      </c>
      <c r="G3073" s="139">
        <v>0</v>
      </c>
      <c r="H3073" s="139">
        <v>0</v>
      </c>
      <c r="I3073" s="139"/>
      <c r="J3073" s="139"/>
      <c r="K3073" s="140">
        <v>45993.7541666667</v>
      </c>
      <c r="L3073" s="140">
        <v>45993.7541666667</v>
      </c>
      <c r="M3073" s="139"/>
      <c r="N3073" s="139"/>
      <c r="O3073" s="139" t="s">
        <v>2340</v>
      </c>
      <c r="P3073" s="139" t="s">
        <v>22307</v>
      </c>
      <c r="Q3073" s="139" t="s">
        <v>2342</v>
      </c>
      <c r="R3073" s="145" t="s">
        <v>22308</v>
      </c>
      <c r="S3073" s="139">
        <v>8269174</v>
      </c>
      <c r="T3073" s="139" t="s">
        <v>22307</v>
      </c>
      <c r="U3073" s="139" t="s">
        <v>22309</v>
      </c>
      <c r="V3073" s="139">
        <v>86</v>
      </c>
      <c r="W3073" s="139">
        <v>17317291768</v>
      </c>
      <c r="X3073" s="139" t="s">
        <v>22310</v>
      </c>
      <c r="Y3073" s="139"/>
      <c r="Z3073" s="139"/>
      <c r="AA3073" s="139"/>
      <c r="AB3073" s="139"/>
      <c r="AC3073" s="139"/>
      <c r="AD3073" s="139"/>
      <c r="AE3073" s="139"/>
      <c r="AF3073" s="139"/>
      <c r="AG3073" s="139"/>
      <c r="AH3073" s="139"/>
      <c r="AI3073" s="139"/>
      <c r="AJ3073" s="139"/>
      <c r="AK3073" s="139"/>
      <c r="AL3073" s="139"/>
      <c r="AM3073" s="139"/>
      <c r="AN3073" s="139"/>
      <c r="AO3073" s="139"/>
      <c r="AP3073" s="139"/>
      <c r="AQ3073" s="139" t="s">
        <v>17295</v>
      </c>
      <c r="AR3073" s="139">
        <v>97445</v>
      </c>
      <c r="AS3073" s="139">
        <v>2025</v>
      </c>
      <c r="AT3073" s="139" t="s">
        <v>7291</v>
      </c>
      <c r="AU3073" s="139" t="s">
        <v>17296</v>
      </c>
      <c r="AV3073" s="139" t="s">
        <v>7222</v>
      </c>
      <c r="AW3073" s="139" t="s">
        <v>7223</v>
      </c>
      <c r="AX3073" s="139" t="s">
        <v>7224</v>
      </c>
      <c r="AY3073" s="139" t="s">
        <v>9442</v>
      </c>
      <c r="AZ3073" s="139" t="s">
        <v>7381</v>
      </c>
      <c r="BA3073" s="139"/>
      <c r="BB3073" s="141">
        <v>45996</v>
      </c>
      <c r="BC3073" s="141">
        <v>45996</v>
      </c>
      <c r="BD3073" s="139" t="s">
        <v>12248</v>
      </c>
      <c r="BE3073" s="145" t="s">
        <v>22306</v>
      </c>
      <c r="BF3073" s="139" t="s">
        <v>2340</v>
      </c>
      <c r="BG3073" s="139" t="s">
        <v>7228</v>
      </c>
      <c r="BH3073" s="139" t="s">
        <v>7229</v>
      </c>
      <c r="BI3073" s="139">
        <v>0</v>
      </c>
      <c r="BJ3073" s="139" t="s">
        <v>2350</v>
      </c>
      <c r="BK3073" s="139">
        <v>1</v>
      </c>
      <c r="BL3073" s="139">
        <v>1</v>
      </c>
      <c r="BM3073" s="139" t="s">
        <v>17799</v>
      </c>
      <c r="BN3073" s="139"/>
      <c r="BO3073" s="139">
        <v>0</v>
      </c>
      <c r="BP3073" s="139">
        <v>0</v>
      </c>
      <c r="BQ3073" s="139"/>
      <c r="BR3073" s="139"/>
      <c r="BS3073" s="139">
        <v>0</v>
      </c>
      <c r="BT3073" s="139"/>
      <c r="BU3073" s="139" t="s">
        <v>2397</v>
      </c>
      <c r="BV3073" s="139"/>
      <c r="BW3073" s="139"/>
      <c r="BX3073" s="139"/>
      <c r="BY3073" s="139"/>
      <c r="BZ3073" s="139"/>
      <c r="CA3073" s="139"/>
      <c r="CB3073" s="139" t="s">
        <v>7231</v>
      </c>
      <c r="CC3073" s="139"/>
    </row>
    <row r="3074" spans="1:81">
      <c r="A3074" s="139">
        <v>3073</v>
      </c>
      <c r="B3074" s="139" t="s">
        <v>7210</v>
      </c>
      <c r="C3074" s="145" t="s">
        <v>22311</v>
      </c>
      <c r="D3074" s="139">
        <v>1</v>
      </c>
      <c r="E3074" s="139">
        <v>2</v>
      </c>
      <c r="F3074" s="139">
        <v>1100</v>
      </c>
      <c r="G3074" s="139">
        <v>50</v>
      </c>
      <c r="H3074" s="139">
        <v>1050</v>
      </c>
      <c r="I3074" s="139"/>
      <c r="J3074" s="139"/>
      <c r="K3074" s="140">
        <v>45993.7527777778</v>
      </c>
      <c r="L3074" s="140">
        <v>45993.7534722222</v>
      </c>
      <c r="M3074" s="139" t="s">
        <v>2406</v>
      </c>
      <c r="N3074" s="139" t="s">
        <v>22312</v>
      </c>
      <c r="O3074" s="139" t="s">
        <v>2340</v>
      </c>
      <c r="P3074" s="139" t="s">
        <v>13514</v>
      </c>
      <c r="Q3074" s="139" t="s">
        <v>2342</v>
      </c>
      <c r="R3074" s="145" t="s">
        <v>22280</v>
      </c>
      <c r="S3074" s="139">
        <v>7994299</v>
      </c>
      <c r="T3074" s="139" t="s">
        <v>13514</v>
      </c>
      <c r="U3074" s="139" t="s">
        <v>13514</v>
      </c>
      <c r="V3074" s="139">
        <v>1</v>
      </c>
      <c r="W3074" s="139">
        <v>6263458272</v>
      </c>
      <c r="X3074" s="139" t="s">
        <v>22281</v>
      </c>
      <c r="Y3074" s="139" t="s">
        <v>22282</v>
      </c>
      <c r="Z3074" s="139">
        <v>6263458272</v>
      </c>
      <c r="AA3074" s="139" t="s">
        <v>22283</v>
      </c>
      <c r="AB3074" s="139"/>
      <c r="AC3074" s="139"/>
      <c r="AD3074" s="139" t="s">
        <v>15475</v>
      </c>
      <c r="AE3074" s="139" t="s">
        <v>2369</v>
      </c>
      <c r="AF3074" s="139" t="s">
        <v>2349</v>
      </c>
      <c r="AG3074" s="139">
        <v>91765</v>
      </c>
      <c r="AH3074" s="139" t="s">
        <v>22282</v>
      </c>
      <c r="AI3074" s="139">
        <v>6263458272</v>
      </c>
      <c r="AJ3074" s="139" t="s">
        <v>22283</v>
      </c>
      <c r="AK3074" s="139"/>
      <c r="AL3074" s="139"/>
      <c r="AM3074" s="139" t="s">
        <v>15475</v>
      </c>
      <c r="AN3074" s="139" t="s">
        <v>2369</v>
      </c>
      <c r="AO3074" s="139" t="s">
        <v>2349</v>
      </c>
      <c r="AP3074" s="139">
        <v>91765</v>
      </c>
      <c r="AQ3074" s="139" t="s">
        <v>12095</v>
      </c>
      <c r="AR3074" s="139">
        <v>93755</v>
      </c>
      <c r="AS3074" s="139">
        <v>2026</v>
      </c>
      <c r="AT3074" s="139" t="s">
        <v>7220</v>
      </c>
      <c r="AU3074" s="139" t="s">
        <v>9552</v>
      </c>
      <c r="AV3074" s="139" t="s">
        <v>7222</v>
      </c>
      <c r="AW3074" s="139" t="s">
        <v>7668</v>
      </c>
      <c r="AX3074" s="139" t="s">
        <v>7224</v>
      </c>
      <c r="AY3074" s="139" t="s">
        <v>7238</v>
      </c>
      <c r="AZ3074" s="139" t="s">
        <v>22313</v>
      </c>
      <c r="BA3074" s="139"/>
      <c r="BB3074" s="141">
        <v>46033</v>
      </c>
      <c r="BC3074" s="141">
        <v>46145</v>
      </c>
      <c r="BD3074" s="139" t="s">
        <v>7279</v>
      </c>
      <c r="BE3074" s="145" t="s">
        <v>22314</v>
      </c>
      <c r="BF3074" s="139" t="s">
        <v>2340</v>
      </c>
      <c r="BG3074" s="139" t="s">
        <v>172</v>
      </c>
      <c r="BH3074" s="139" t="s">
        <v>7242</v>
      </c>
      <c r="BI3074" s="139">
        <v>50</v>
      </c>
      <c r="BJ3074" s="139" t="s">
        <v>2350</v>
      </c>
      <c r="BK3074" s="139">
        <v>15</v>
      </c>
      <c r="BL3074" s="139">
        <v>15</v>
      </c>
      <c r="BM3074" s="139" t="s">
        <v>7243</v>
      </c>
      <c r="BN3074" s="139"/>
      <c r="BO3074" s="139">
        <v>50</v>
      </c>
      <c r="BP3074" s="139">
        <v>0</v>
      </c>
      <c r="BQ3074" s="139"/>
      <c r="BR3074" s="139"/>
      <c r="BS3074" s="139">
        <v>50</v>
      </c>
      <c r="BT3074" s="139"/>
      <c r="BU3074" s="139" t="s">
        <v>2360</v>
      </c>
      <c r="BV3074" s="139"/>
      <c r="BW3074" s="139"/>
      <c r="BX3074" s="139"/>
      <c r="BY3074" s="139"/>
      <c r="BZ3074" s="139"/>
      <c r="CA3074" s="139"/>
      <c r="CB3074" s="139" t="s">
        <v>7231</v>
      </c>
      <c r="CC3074" s="139" t="s">
        <v>7244</v>
      </c>
    </row>
    <row r="3075" spans="1:81">
      <c r="A3075" s="139">
        <v>3074</v>
      </c>
      <c r="B3075" s="139" t="s">
        <v>7210</v>
      </c>
      <c r="C3075" s="145" t="s">
        <v>22311</v>
      </c>
      <c r="D3075" s="139">
        <v>1</v>
      </c>
      <c r="E3075" s="139">
        <v>2</v>
      </c>
      <c r="F3075" s="139">
        <v>1100</v>
      </c>
      <c r="G3075" s="139">
        <v>50</v>
      </c>
      <c r="H3075" s="139">
        <v>1050</v>
      </c>
      <c r="I3075" s="139"/>
      <c r="J3075" s="139"/>
      <c r="K3075" s="140">
        <v>45993.7527777778</v>
      </c>
      <c r="L3075" s="140">
        <v>45993.7534722222</v>
      </c>
      <c r="M3075" s="139" t="s">
        <v>2406</v>
      </c>
      <c r="N3075" s="139" t="s">
        <v>22312</v>
      </c>
      <c r="O3075" s="139" t="s">
        <v>2340</v>
      </c>
      <c r="P3075" s="139" t="s">
        <v>13514</v>
      </c>
      <c r="Q3075" s="139" t="s">
        <v>2342</v>
      </c>
      <c r="R3075" s="145" t="s">
        <v>22280</v>
      </c>
      <c r="S3075" s="139">
        <v>7994299</v>
      </c>
      <c r="T3075" s="139" t="s">
        <v>13514</v>
      </c>
      <c r="U3075" s="139" t="s">
        <v>13514</v>
      </c>
      <c r="V3075" s="139">
        <v>1</v>
      </c>
      <c r="W3075" s="139">
        <v>6263458272</v>
      </c>
      <c r="X3075" s="139" t="s">
        <v>22281</v>
      </c>
      <c r="Y3075" s="139" t="s">
        <v>22282</v>
      </c>
      <c r="Z3075" s="139">
        <v>6263458272</v>
      </c>
      <c r="AA3075" s="139" t="s">
        <v>22283</v>
      </c>
      <c r="AB3075" s="139"/>
      <c r="AC3075" s="139"/>
      <c r="AD3075" s="139" t="s">
        <v>15475</v>
      </c>
      <c r="AE3075" s="139" t="s">
        <v>2369</v>
      </c>
      <c r="AF3075" s="139" t="s">
        <v>2349</v>
      </c>
      <c r="AG3075" s="139">
        <v>91765</v>
      </c>
      <c r="AH3075" s="139" t="s">
        <v>22282</v>
      </c>
      <c r="AI3075" s="139">
        <v>6263458272</v>
      </c>
      <c r="AJ3075" s="139" t="s">
        <v>22283</v>
      </c>
      <c r="AK3075" s="139"/>
      <c r="AL3075" s="139"/>
      <c r="AM3075" s="139" t="s">
        <v>15475</v>
      </c>
      <c r="AN3075" s="139" t="s">
        <v>2369</v>
      </c>
      <c r="AO3075" s="139" t="s">
        <v>2349</v>
      </c>
      <c r="AP3075" s="139">
        <v>91765</v>
      </c>
      <c r="AQ3075" s="139" t="s">
        <v>12095</v>
      </c>
      <c r="AR3075" s="139">
        <v>93755</v>
      </c>
      <c r="AS3075" s="139">
        <v>2026</v>
      </c>
      <c r="AT3075" s="139" t="s">
        <v>7220</v>
      </c>
      <c r="AU3075" s="139" t="s">
        <v>9552</v>
      </c>
      <c r="AV3075" s="139" t="s">
        <v>7222</v>
      </c>
      <c r="AW3075" s="139" t="s">
        <v>7668</v>
      </c>
      <c r="AX3075" s="139" t="s">
        <v>7224</v>
      </c>
      <c r="AY3075" s="139" t="s">
        <v>7238</v>
      </c>
      <c r="AZ3075" s="139" t="s">
        <v>22313</v>
      </c>
      <c r="BA3075" s="139"/>
      <c r="BB3075" s="141">
        <v>46033</v>
      </c>
      <c r="BC3075" s="141">
        <v>46145</v>
      </c>
      <c r="BD3075" s="139" t="s">
        <v>7279</v>
      </c>
      <c r="BE3075" s="145" t="s">
        <v>22315</v>
      </c>
      <c r="BF3075" s="139" t="s">
        <v>2340</v>
      </c>
      <c r="BG3075" s="139" t="s">
        <v>7228</v>
      </c>
      <c r="BH3075" s="139" t="s">
        <v>7229</v>
      </c>
      <c r="BI3075" s="139">
        <v>1050</v>
      </c>
      <c r="BJ3075" s="139" t="s">
        <v>2350</v>
      </c>
      <c r="BK3075" s="139">
        <v>15</v>
      </c>
      <c r="BL3075" s="139">
        <v>15</v>
      </c>
      <c r="BM3075" s="139" t="s">
        <v>7243</v>
      </c>
      <c r="BN3075" s="139"/>
      <c r="BO3075" s="139">
        <v>1050</v>
      </c>
      <c r="BP3075" s="139">
        <v>50</v>
      </c>
      <c r="BQ3075" s="139"/>
      <c r="BR3075" s="139"/>
      <c r="BS3075" s="139">
        <v>1000</v>
      </c>
      <c r="BT3075" s="139"/>
      <c r="BU3075" s="139" t="s">
        <v>2360</v>
      </c>
      <c r="BV3075" s="139"/>
      <c r="BW3075" s="139"/>
      <c r="BX3075" s="139"/>
      <c r="BY3075" s="139"/>
      <c r="BZ3075" s="139"/>
      <c r="CA3075" s="139"/>
      <c r="CB3075" s="139" t="s">
        <v>7231</v>
      </c>
      <c r="CC3075" s="139" t="s">
        <v>7244</v>
      </c>
    </row>
    <row r="3076" spans="1:81">
      <c r="A3076" s="139">
        <v>3075</v>
      </c>
      <c r="B3076" s="139" t="s">
        <v>7210</v>
      </c>
      <c r="C3076" s="145" t="s">
        <v>22316</v>
      </c>
      <c r="D3076" s="139">
        <v>1</v>
      </c>
      <c r="E3076" s="139">
        <v>1</v>
      </c>
      <c r="F3076" s="139">
        <v>0</v>
      </c>
      <c r="G3076" s="139">
        <v>0</v>
      </c>
      <c r="H3076" s="139">
        <v>0</v>
      </c>
      <c r="I3076" s="139"/>
      <c r="J3076" s="139"/>
      <c r="K3076" s="140">
        <v>45993.7520833333</v>
      </c>
      <c r="L3076" s="140">
        <v>45993.7520833333</v>
      </c>
      <c r="M3076" s="139"/>
      <c r="N3076" s="139"/>
      <c r="O3076" s="139" t="s">
        <v>2340</v>
      </c>
      <c r="P3076" s="139" t="s">
        <v>22317</v>
      </c>
      <c r="Q3076" s="139" t="s">
        <v>2342</v>
      </c>
      <c r="R3076" s="145" t="s">
        <v>22318</v>
      </c>
      <c r="S3076" s="139">
        <v>8236452</v>
      </c>
      <c r="T3076" s="139" t="s">
        <v>22317</v>
      </c>
      <c r="U3076" s="139" t="s">
        <v>5496</v>
      </c>
      <c r="V3076" s="139">
        <v>1</v>
      </c>
      <c r="W3076" s="139">
        <v>9179007958</v>
      </c>
      <c r="X3076" s="139" t="s">
        <v>22319</v>
      </c>
      <c r="Y3076" s="139"/>
      <c r="Z3076" s="139"/>
      <c r="AA3076" s="139"/>
      <c r="AB3076" s="139"/>
      <c r="AC3076" s="139"/>
      <c r="AD3076" s="139"/>
      <c r="AE3076" s="139"/>
      <c r="AF3076" s="139"/>
      <c r="AG3076" s="139"/>
      <c r="AH3076" s="139"/>
      <c r="AI3076" s="139"/>
      <c r="AJ3076" s="139"/>
      <c r="AK3076" s="139"/>
      <c r="AL3076" s="139"/>
      <c r="AM3076" s="139"/>
      <c r="AN3076" s="139"/>
      <c r="AO3076" s="139"/>
      <c r="AP3076" s="139"/>
      <c r="AQ3076" s="139" t="s">
        <v>17295</v>
      </c>
      <c r="AR3076" s="139">
        <v>97445</v>
      </c>
      <c r="AS3076" s="139">
        <v>2025</v>
      </c>
      <c r="AT3076" s="139" t="s">
        <v>7291</v>
      </c>
      <c r="AU3076" s="139" t="s">
        <v>17296</v>
      </c>
      <c r="AV3076" s="139" t="s">
        <v>7222</v>
      </c>
      <c r="AW3076" s="139" t="s">
        <v>7223</v>
      </c>
      <c r="AX3076" s="139" t="s">
        <v>7224</v>
      </c>
      <c r="AY3076" s="139" t="s">
        <v>9442</v>
      </c>
      <c r="AZ3076" s="139" t="s">
        <v>7381</v>
      </c>
      <c r="BA3076" s="139"/>
      <c r="BB3076" s="141">
        <v>45996</v>
      </c>
      <c r="BC3076" s="141">
        <v>45996</v>
      </c>
      <c r="BD3076" s="139" t="s">
        <v>12248</v>
      </c>
      <c r="BE3076" s="145" t="s">
        <v>22316</v>
      </c>
      <c r="BF3076" s="139" t="s">
        <v>2340</v>
      </c>
      <c r="BG3076" s="139" t="s">
        <v>7228</v>
      </c>
      <c r="BH3076" s="139" t="s">
        <v>7229</v>
      </c>
      <c r="BI3076" s="139">
        <v>0</v>
      </c>
      <c r="BJ3076" s="139" t="s">
        <v>2350</v>
      </c>
      <c r="BK3076" s="139">
        <v>1</v>
      </c>
      <c r="BL3076" s="139">
        <v>1</v>
      </c>
      <c r="BM3076" s="139" t="s">
        <v>17799</v>
      </c>
      <c r="BN3076" s="139"/>
      <c r="BO3076" s="139">
        <v>0</v>
      </c>
      <c r="BP3076" s="139">
        <v>0</v>
      </c>
      <c r="BQ3076" s="139"/>
      <c r="BR3076" s="139"/>
      <c r="BS3076" s="139">
        <v>0</v>
      </c>
      <c r="BT3076" s="139"/>
      <c r="BU3076" s="139" t="s">
        <v>2360</v>
      </c>
      <c r="BV3076" s="139"/>
      <c r="BW3076" s="139"/>
      <c r="BX3076" s="139"/>
      <c r="BY3076" s="139"/>
      <c r="BZ3076" s="139"/>
      <c r="CA3076" s="139"/>
      <c r="CB3076" s="139" t="s">
        <v>7231</v>
      </c>
      <c r="CC3076" s="139"/>
    </row>
    <row r="3077" spans="1:81">
      <c r="A3077" s="139">
        <v>3076</v>
      </c>
      <c r="B3077" s="139" t="s">
        <v>7210</v>
      </c>
      <c r="C3077" s="145" t="s">
        <v>22320</v>
      </c>
      <c r="D3077" s="139">
        <v>1</v>
      </c>
      <c r="E3077" s="139">
        <v>1</v>
      </c>
      <c r="F3077" s="139">
        <v>0</v>
      </c>
      <c r="G3077" s="139">
        <v>0</v>
      </c>
      <c r="H3077" s="139">
        <v>0</v>
      </c>
      <c r="I3077" s="139"/>
      <c r="J3077" s="139"/>
      <c r="K3077" s="140">
        <v>45993.7506944444</v>
      </c>
      <c r="L3077" s="140">
        <v>45993.7506944444</v>
      </c>
      <c r="M3077" s="139"/>
      <c r="N3077" s="139"/>
      <c r="O3077" s="139" t="s">
        <v>2340</v>
      </c>
      <c r="P3077" s="139" t="s">
        <v>22321</v>
      </c>
      <c r="Q3077" s="139" t="s">
        <v>2342</v>
      </c>
      <c r="R3077" s="145" t="s">
        <v>22322</v>
      </c>
      <c r="S3077" s="139">
        <v>7964025</v>
      </c>
      <c r="T3077" s="139" t="s">
        <v>22321</v>
      </c>
      <c r="U3077" s="139" t="s">
        <v>2761</v>
      </c>
      <c r="V3077" s="139">
        <v>1</v>
      </c>
      <c r="W3077" s="139">
        <v>7329154093</v>
      </c>
      <c r="X3077" s="139" t="s">
        <v>22323</v>
      </c>
      <c r="Y3077" s="139"/>
      <c r="Z3077" s="139"/>
      <c r="AA3077" s="139"/>
      <c r="AB3077" s="139"/>
      <c r="AC3077" s="139"/>
      <c r="AD3077" s="139"/>
      <c r="AE3077" s="139"/>
      <c r="AF3077" s="139"/>
      <c r="AG3077" s="139"/>
      <c r="AH3077" s="139"/>
      <c r="AI3077" s="139"/>
      <c r="AJ3077" s="139"/>
      <c r="AK3077" s="139"/>
      <c r="AL3077" s="139"/>
      <c r="AM3077" s="139"/>
      <c r="AN3077" s="139"/>
      <c r="AO3077" s="139"/>
      <c r="AP3077" s="139"/>
      <c r="AQ3077" s="139" t="s">
        <v>17295</v>
      </c>
      <c r="AR3077" s="139">
        <v>97451</v>
      </c>
      <c r="AS3077" s="139">
        <v>2025</v>
      </c>
      <c r="AT3077" s="139" t="s">
        <v>7291</v>
      </c>
      <c r="AU3077" s="139" t="s">
        <v>17296</v>
      </c>
      <c r="AV3077" s="139" t="s">
        <v>7222</v>
      </c>
      <c r="AW3077" s="139" t="s">
        <v>7223</v>
      </c>
      <c r="AX3077" s="139" t="s">
        <v>7224</v>
      </c>
      <c r="AY3077" s="139" t="s">
        <v>9442</v>
      </c>
      <c r="AZ3077" s="139" t="s">
        <v>7381</v>
      </c>
      <c r="BA3077" s="139"/>
      <c r="BB3077" s="141">
        <v>45997</v>
      </c>
      <c r="BC3077" s="141">
        <v>45997</v>
      </c>
      <c r="BD3077" s="139" t="s">
        <v>17384</v>
      </c>
      <c r="BE3077" s="145" t="s">
        <v>22320</v>
      </c>
      <c r="BF3077" s="139" t="s">
        <v>2340</v>
      </c>
      <c r="BG3077" s="139" t="s">
        <v>7228</v>
      </c>
      <c r="BH3077" s="139" t="s">
        <v>7229</v>
      </c>
      <c r="BI3077" s="139">
        <v>0</v>
      </c>
      <c r="BJ3077" s="139" t="s">
        <v>2350</v>
      </c>
      <c r="BK3077" s="139">
        <v>1</v>
      </c>
      <c r="BL3077" s="139">
        <v>1</v>
      </c>
      <c r="BM3077" s="139" t="s">
        <v>17297</v>
      </c>
      <c r="BN3077" s="139"/>
      <c r="BO3077" s="139">
        <v>0</v>
      </c>
      <c r="BP3077" s="139">
        <v>0</v>
      </c>
      <c r="BQ3077" s="139"/>
      <c r="BR3077" s="139"/>
      <c r="BS3077" s="139">
        <v>0</v>
      </c>
      <c r="BT3077" s="139"/>
      <c r="BU3077" s="139" t="s">
        <v>2360</v>
      </c>
      <c r="BV3077" s="139"/>
      <c r="BW3077" s="139"/>
      <c r="BX3077" s="139"/>
      <c r="BY3077" s="139"/>
      <c r="BZ3077" s="139"/>
      <c r="CA3077" s="139"/>
      <c r="CB3077" s="139" t="s">
        <v>7231</v>
      </c>
      <c r="CC3077" s="139"/>
    </row>
    <row r="3078" spans="1:81">
      <c r="A3078" s="139">
        <v>3077</v>
      </c>
      <c r="B3078" s="139" t="s">
        <v>7210</v>
      </c>
      <c r="C3078" s="145" t="s">
        <v>22324</v>
      </c>
      <c r="D3078" s="139">
        <v>1</v>
      </c>
      <c r="E3078" s="139">
        <v>1</v>
      </c>
      <c r="F3078" s="139">
        <v>0</v>
      </c>
      <c r="G3078" s="139">
        <v>0</v>
      </c>
      <c r="H3078" s="139">
        <v>0</v>
      </c>
      <c r="I3078" s="139"/>
      <c r="J3078" s="139"/>
      <c r="K3078" s="140">
        <v>45993.7493055556</v>
      </c>
      <c r="L3078" s="140">
        <v>45993.7493055556</v>
      </c>
      <c r="M3078" s="139"/>
      <c r="N3078" s="139"/>
      <c r="O3078" s="139" t="s">
        <v>2340</v>
      </c>
      <c r="P3078" s="139" t="s">
        <v>22325</v>
      </c>
      <c r="Q3078" s="139" t="s">
        <v>2342</v>
      </c>
      <c r="R3078" s="145" t="s">
        <v>22326</v>
      </c>
      <c r="S3078" s="139">
        <v>7883999</v>
      </c>
      <c r="T3078" s="139" t="s">
        <v>22325</v>
      </c>
      <c r="U3078" s="139" t="s">
        <v>22327</v>
      </c>
      <c r="V3078" s="139">
        <v>1</v>
      </c>
      <c r="W3078" s="139">
        <v>6504164718</v>
      </c>
      <c r="X3078" s="139" t="s">
        <v>22328</v>
      </c>
      <c r="Y3078" s="139"/>
      <c r="Z3078" s="139"/>
      <c r="AA3078" s="139"/>
      <c r="AB3078" s="139"/>
      <c r="AC3078" s="139"/>
      <c r="AD3078" s="139"/>
      <c r="AE3078" s="139"/>
      <c r="AF3078" s="139"/>
      <c r="AG3078" s="139"/>
      <c r="AH3078" s="139"/>
      <c r="AI3078" s="139"/>
      <c r="AJ3078" s="139"/>
      <c r="AK3078" s="139"/>
      <c r="AL3078" s="139"/>
      <c r="AM3078" s="139"/>
      <c r="AN3078" s="139"/>
      <c r="AO3078" s="139"/>
      <c r="AP3078" s="139"/>
      <c r="AQ3078" s="139" t="s">
        <v>17295</v>
      </c>
      <c r="AR3078" s="139">
        <v>97435</v>
      </c>
      <c r="AS3078" s="139">
        <v>2025</v>
      </c>
      <c r="AT3078" s="139" t="s">
        <v>7291</v>
      </c>
      <c r="AU3078" s="139" t="s">
        <v>17296</v>
      </c>
      <c r="AV3078" s="139" t="s">
        <v>7222</v>
      </c>
      <c r="AW3078" s="139" t="s">
        <v>7223</v>
      </c>
      <c r="AX3078" s="139" t="s">
        <v>7224</v>
      </c>
      <c r="AY3078" s="139" t="s">
        <v>9442</v>
      </c>
      <c r="AZ3078" s="139" t="s">
        <v>18933</v>
      </c>
      <c r="BA3078" s="139"/>
      <c r="BB3078" s="141">
        <v>45995</v>
      </c>
      <c r="BC3078" s="141">
        <v>45995</v>
      </c>
      <c r="BD3078" s="139" t="s">
        <v>11622</v>
      </c>
      <c r="BE3078" s="145" t="s">
        <v>22324</v>
      </c>
      <c r="BF3078" s="139" t="s">
        <v>2340</v>
      </c>
      <c r="BG3078" s="139" t="s">
        <v>7228</v>
      </c>
      <c r="BH3078" s="139" t="s">
        <v>7229</v>
      </c>
      <c r="BI3078" s="139">
        <v>0</v>
      </c>
      <c r="BJ3078" s="139" t="s">
        <v>2350</v>
      </c>
      <c r="BK3078" s="139">
        <v>1</v>
      </c>
      <c r="BL3078" s="139">
        <v>1</v>
      </c>
      <c r="BM3078" s="139" t="s">
        <v>18934</v>
      </c>
      <c r="BN3078" s="139"/>
      <c r="BO3078" s="139">
        <v>0</v>
      </c>
      <c r="BP3078" s="139">
        <v>0</v>
      </c>
      <c r="BQ3078" s="139"/>
      <c r="BR3078" s="139"/>
      <c r="BS3078" s="139">
        <v>0</v>
      </c>
      <c r="BT3078" s="139"/>
      <c r="BU3078" s="139" t="s">
        <v>2360</v>
      </c>
      <c r="BV3078" s="139"/>
      <c r="BW3078" s="139"/>
      <c r="BX3078" s="139"/>
      <c r="BY3078" s="139"/>
      <c r="BZ3078" s="139"/>
      <c r="CA3078" s="139"/>
      <c r="CB3078" s="139" t="s">
        <v>7231</v>
      </c>
      <c r="CC3078" s="139"/>
    </row>
    <row r="3079" spans="1:81">
      <c r="A3079" s="139">
        <v>3078</v>
      </c>
      <c r="B3079" s="139" t="s">
        <v>7210</v>
      </c>
      <c r="C3079" s="145" t="s">
        <v>22329</v>
      </c>
      <c r="D3079" s="139">
        <v>1</v>
      </c>
      <c r="E3079" s="139">
        <v>2</v>
      </c>
      <c r="F3079" s="139">
        <v>995</v>
      </c>
      <c r="G3079" s="139">
        <v>20</v>
      </c>
      <c r="H3079" s="139">
        <v>975</v>
      </c>
      <c r="I3079" s="139"/>
      <c r="J3079" s="139"/>
      <c r="K3079" s="140">
        <v>45993.7472222222</v>
      </c>
      <c r="L3079" s="140">
        <v>45993.7493055556</v>
      </c>
      <c r="M3079" s="139" t="s">
        <v>2398</v>
      </c>
      <c r="N3079" s="139" t="s">
        <v>22330</v>
      </c>
      <c r="O3079" s="139" t="s">
        <v>2340</v>
      </c>
      <c r="P3079" s="139" t="s">
        <v>22331</v>
      </c>
      <c r="Q3079" s="139" t="s">
        <v>2342</v>
      </c>
      <c r="R3079" s="145" t="s">
        <v>22332</v>
      </c>
      <c r="S3079" s="139">
        <v>8338842</v>
      </c>
      <c r="T3079" s="139" t="s">
        <v>22331</v>
      </c>
      <c r="U3079" s="139" t="s">
        <v>22331</v>
      </c>
      <c r="V3079" s="139">
        <v>1</v>
      </c>
      <c r="W3079" s="139">
        <v>3058733738</v>
      </c>
      <c r="X3079" s="139" t="s">
        <v>22333</v>
      </c>
      <c r="Y3079" s="139" t="s">
        <v>22334</v>
      </c>
      <c r="Z3079" s="139">
        <v>15810100349</v>
      </c>
      <c r="AA3079" s="139" t="s">
        <v>22335</v>
      </c>
      <c r="AB3079" s="139"/>
      <c r="AC3079" s="139" t="s">
        <v>4122</v>
      </c>
      <c r="AD3079" s="139" t="s">
        <v>2376</v>
      </c>
      <c r="AE3079" s="139" t="s">
        <v>2599</v>
      </c>
      <c r="AF3079" s="139" t="s">
        <v>2378</v>
      </c>
      <c r="AG3079" s="139"/>
      <c r="AH3079" s="139" t="s">
        <v>22334</v>
      </c>
      <c r="AI3079" s="139">
        <v>15810100349</v>
      </c>
      <c r="AJ3079" s="139" t="s">
        <v>22335</v>
      </c>
      <c r="AK3079" s="139"/>
      <c r="AL3079" s="139" t="s">
        <v>4122</v>
      </c>
      <c r="AM3079" s="139" t="s">
        <v>2376</v>
      </c>
      <c r="AN3079" s="139" t="s">
        <v>2599</v>
      </c>
      <c r="AO3079" s="139" t="s">
        <v>2378</v>
      </c>
      <c r="AP3079" s="139"/>
      <c r="AQ3079" s="139" t="s">
        <v>8048</v>
      </c>
      <c r="AR3079" s="139">
        <v>93443</v>
      </c>
      <c r="AS3079" s="139">
        <v>2026</v>
      </c>
      <c r="AT3079" s="139" t="s">
        <v>7220</v>
      </c>
      <c r="AU3079" s="139" t="s">
        <v>7221</v>
      </c>
      <c r="AV3079" s="139" t="s">
        <v>7222</v>
      </c>
      <c r="AW3079" s="139" t="s">
        <v>7223</v>
      </c>
      <c r="AX3079" s="139" t="s">
        <v>7224</v>
      </c>
      <c r="AY3079" s="139" t="s">
        <v>7238</v>
      </c>
      <c r="AZ3079" s="139" t="s">
        <v>9030</v>
      </c>
      <c r="BA3079" s="139"/>
      <c r="BB3079" s="141">
        <v>46031</v>
      </c>
      <c r="BC3079" s="141">
        <v>46164</v>
      </c>
      <c r="BD3079" s="139" t="s">
        <v>8335</v>
      </c>
      <c r="BE3079" s="145" t="s">
        <v>22336</v>
      </c>
      <c r="BF3079" s="139" t="s">
        <v>2389</v>
      </c>
      <c r="BG3079" s="139" t="s">
        <v>172</v>
      </c>
      <c r="BH3079" s="139" t="s">
        <v>7242</v>
      </c>
      <c r="BI3079" s="139">
        <v>50</v>
      </c>
      <c r="BJ3079" s="139" t="s">
        <v>2350</v>
      </c>
      <c r="BK3079" s="139">
        <v>18</v>
      </c>
      <c r="BL3079" s="139">
        <v>18</v>
      </c>
      <c r="BM3079" s="139" t="s">
        <v>7384</v>
      </c>
      <c r="BN3079" s="139"/>
      <c r="BO3079" s="139">
        <v>50</v>
      </c>
      <c r="BP3079" s="139">
        <v>0</v>
      </c>
      <c r="BQ3079" s="139"/>
      <c r="BR3079" s="139"/>
      <c r="BS3079" s="139">
        <v>50</v>
      </c>
      <c r="BT3079" s="139"/>
      <c r="BU3079" s="139" t="s">
        <v>2351</v>
      </c>
      <c r="BV3079" s="139"/>
      <c r="BW3079" s="139"/>
      <c r="BX3079" s="139"/>
      <c r="BY3079" s="139"/>
      <c r="BZ3079" s="139"/>
      <c r="CA3079" s="139"/>
      <c r="CB3079" s="139" t="s">
        <v>7231</v>
      </c>
      <c r="CC3079" s="139" t="s">
        <v>7244</v>
      </c>
    </row>
    <row r="3080" spans="1:81">
      <c r="A3080" s="139">
        <v>3079</v>
      </c>
      <c r="B3080" s="139" t="s">
        <v>7210</v>
      </c>
      <c r="C3080" s="145" t="s">
        <v>22329</v>
      </c>
      <c r="D3080" s="139">
        <v>1</v>
      </c>
      <c r="E3080" s="139">
        <v>2</v>
      </c>
      <c r="F3080" s="139">
        <v>995</v>
      </c>
      <c r="G3080" s="139">
        <v>20</v>
      </c>
      <c r="H3080" s="139">
        <v>975</v>
      </c>
      <c r="I3080" s="139"/>
      <c r="J3080" s="139"/>
      <c r="K3080" s="140">
        <v>45993.7472222222</v>
      </c>
      <c r="L3080" s="140">
        <v>45993.7493055556</v>
      </c>
      <c r="M3080" s="139" t="s">
        <v>2398</v>
      </c>
      <c r="N3080" s="139" t="s">
        <v>22330</v>
      </c>
      <c r="O3080" s="139" t="s">
        <v>2340</v>
      </c>
      <c r="P3080" s="139" t="s">
        <v>22331</v>
      </c>
      <c r="Q3080" s="139" t="s">
        <v>2342</v>
      </c>
      <c r="R3080" s="145" t="s">
        <v>22332</v>
      </c>
      <c r="S3080" s="139">
        <v>8338842</v>
      </c>
      <c r="T3080" s="139" t="s">
        <v>22331</v>
      </c>
      <c r="U3080" s="139" t="s">
        <v>22331</v>
      </c>
      <c r="V3080" s="139">
        <v>1</v>
      </c>
      <c r="W3080" s="139">
        <v>3058733738</v>
      </c>
      <c r="X3080" s="139" t="s">
        <v>22333</v>
      </c>
      <c r="Y3080" s="139" t="s">
        <v>22334</v>
      </c>
      <c r="Z3080" s="139">
        <v>15810100349</v>
      </c>
      <c r="AA3080" s="139" t="s">
        <v>22335</v>
      </c>
      <c r="AB3080" s="139"/>
      <c r="AC3080" s="139" t="s">
        <v>4122</v>
      </c>
      <c r="AD3080" s="139" t="s">
        <v>2376</v>
      </c>
      <c r="AE3080" s="139" t="s">
        <v>2599</v>
      </c>
      <c r="AF3080" s="139" t="s">
        <v>2378</v>
      </c>
      <c r="AG3080" s="139"/>
      <c r="AH3080" s="139" t="s">
        <v>22334</v>
      </c>
      <c r="AI3080" s="139">
        <v>15810100349</v>
      </c>
      <c r="AJ3080" s="139" t="s">
        <v>22335</v>
      </c>
      <c r="AK3080" s="139"/>
      <c r="AL3080" s="139" t="s">
        <v>4122</v>
      </c>
      <c r="AM3080" s="139" t="s">
        <v>2376</v>
      </c>
      <c r="AN3080" s="139" t="s">
        <v>2599</v>
      </c>
      <c r="AO3080" s="139" t="s">
        <v>2378</v>
      </c>
      <c r="AP3080" s="139"/>
      <c r="AQ3080" s="139" t="s">
        <v>8048</v>
      </c>
      <c r="AR3080" s="139">
        <v>93443</v>
      </c>
      <c r="AS3080" s="139">
        <v>2026</v>
      </c>
      <c r="AT3080" s="139" t="s">
        <v>7220</v>
      </c>
      <c r="AU3080" s="139" t="s">
        <v>7221</v>
      </c>
      <c r="AV3080" s="139" t="s">
        <v>7222</v>
      </c>
      <c r="AW3080" s="139" t="s">
        <v>7223</v>
      </c>
      <c r="AX3080" s="139" t="s">
        <v>7224</v>
      </c>
      <c r="AY3080" s="139" t="s">
        <v>7238</v>
      </c>
      <c r="AZ3080" s="139" t="s">
        <v>9030</v>
      </c>
      <c r="BA3080" s="139"/>
      <c r="BB3080" s="141">
        <v>46031</v>
      </c>
      <c r="BC3080" s="141">
        <v>46164</v>
      </c>
      <c r="BD3080" s="139" t="s">
        <v>8335</v>
      </c>
      <c r="BE3080" s="145" t="s">
        <v>22337</v>
      </c>
      <c r="BF3080" s="139" t="s">
        <v>2389</v>
      </c>
      <c r="BG3080" s="139" t="s">
        <v>7228</v>
      </c>
      <c r="BH3080" s="139" t="s">
        <v>7229</v>
      </c>
      <c r="BI3080" s="139">
        <v>945</v>
      </c>
      <c r="BJ3080" s="139" t="s">
        <v>2350</v>
      </c>
      <c r="BK3080" s="139">
        <v>18</v>
      </c>
      <c r="BL3080" s="139">
        <v>18</v>
      </c>
      <c r="BM3080" s="139" t="s">
        <v>7384</v>
      </c>
      <c r="BN3080" s="139"/>
      <c r="BO3080" s="139">
        <v>945</v>
      </c>
      <c r="BP3080" s="139">
        <v>20</v>
      </c>
      <c r="BQ3080" s="139"/>
      <c r="BR3080" s="139"/>
      <c r="BS3080" s="139">
        <v>925</v>
      </c>
      <c r="BT3080" s="139"/>
      <c r="BU3080" s="139" t="s">
        <v>2351</v>
      </c>
      <c r="BV3080" s="139"/>
      <c r="BW3080" s="139"/>
      <c r="BX3080" s="139"/>
      <c r="BY3080" s="139"/>
      <c r="BZ3080" s="139"/>
      <c r="CA3080" s="139"/>
      <c r="CB3080" s="139" t="s">
        <v>7231</v>
      </c>
      <c r="CC3080" s="139" t="s">
        <v>7244</v>
      </c>
    </row>
    <row r="3081" spans="1:81">
      <c r="A3081" s="139">
        <v>3080</v>
      </c>
      <c r="B3081" s="139" t="s">
        <v>7210</v>
      </c>
      <c r="C3081" s="145" t="s">
        <v>22338</v>
      </c>
      <c r="D3081" s="139">
        <v>1</v>
      </c>
      <c r="E3081" s="139">
        <v>1</v>
      </c>
      <c r="F3081" s="139">
        <v>1</v>
      </c>
      <c r="G3081" s="139">
        <v>0</v>
      </c>
      <c r="H3081" s="139">
        <v>1</v>
      </c>
      <c r="I3081" s="139"/>
      <c r="J3081" s="139"/>
      <c r="K3081" s="140">
        <v>45993.7465277778</v>
      </c>
      <c r="L3081" s="140">
        <v>45993.7472222222</v>
      </c>
      <c r="M3081" s="139" t="s">
        <v>2361</v>
      </c>
      <c r="N3081" s="139" t="s">
        <v>22339</v>
      </c>
      <c r="O3081" s="139" t="s">
        <v>2340</v>
      </c>
      <c r="P3081" s="139" t="s">
        <v>22340</v>
      </c>
      <c r="Q3081" s="139" t="s">
        <v>2342</v>
      </c>
      <c r="R3081" s="145" t="s">
        <v>22341</v>
      </c>
      <c r="S3081" s="139">
        <v>8222953</v>
      </c>
      <c r="T3081" s="139" t="s">
        <v>22340</v>
      </c>
      <c r="U3081" s="139" t="s">
        <v>22342</v>
      </c>
      <c r="V3081" s="139">
        <v>1</v>
      </c>
      <c r="W3081" s="139">
        <v>9496186995</v>
      </c>
      <c r="X3081" s="139" t="s">
        <v>22343</v>
      </c>
      <c r="Y3081" s="139"/>
      <c r="Z3081" s="139"/>
      <c r="AA3081" s="139"/>
      <c r="AB3081" s="139"/>
      <c r="AC3081" s="139"/>
      <c r="AD3081" s="139"/>
      <c r="AE3081" s="139"/>
      <c r="AF3081" s="139"/>
      <c r="AG3081" s="139"/>
      <c r="AH3081" s="139" t="s">
        <v>22344</v>
      </c>
      <c r="AI3081" s="139">
        <v>9496186995</v>
      </c>
      <c r="AJ3081" s="139" t="s">
        <v>22345</v>
      </c>
      <c r="AK3081" s="139"/>
      <c r="AL3081" s="139"/>
      <c r="AM3081" s="139" t="s">
        <v>6245</v>
      </c>
      <c r="AN3081" s="139" t="s">
        <v>2369</v>
      </c>
      <c r="AO3081" s="139" t="s">
        <v>2349</v>
      </c>
      <c r="AP3081" s="139">
        <v>92602</v>
      </c>
      <c r="AQ3081" s="139" t="s">
        <v>17740</v>
      </c>
      <c r="AR3081" s="139">
        <v>98175</v>
      </c>
      <c r="AS3081" s="139">
        <v>2025</v>
      </c>
      <c r="AT3081" s="139" t="s">
        <v>7291</v>
      </c>
      <c r="AU3081" s="139" t="s">
        <v>7350</v>
      </c>
      <c r="AV3081" s="139" t="s">
        <v>7222</v>
      </c>
      <c r="AW3081" s="139" t="s">
        <v>7223</v>
      </c>
      <c r="AX3081" s="139" t="s">
        <v>7294</v>
      </c>
      <c r="AY3081" s="139" t="s">
        <v>7295</v>
      </c>
      <c r="AZ3081" s="139" t="s">
        <v>17741</v>
      </c>
      <c r="BA3081" s="139"/>
      <c r="BB3081" s="141">
        <v>45998</v>
      </c>
      <c r="BC3081" s="141">
        <v>45998</v>
      </c>
      <c r="BD3081" s="139" t="s">
        <v>17742</v>
      </c>
      <c r="BE3081" s="145" t="s">
        <v>22338</v>
      </c>
      <c r="BF3081" s="139" t="s">
        <v>2340</v>
      </c>
      <c r="BG3081" s="139" t="s">
        <v>7228</v>
      </c>
      <c r="BH3081" s="139" t="s">
        <v>7229</v>
      </c>
      <c r="BI3081" s="139">
        <v>1</v>
      </c>
      <c r="BJ3081" s="139" t="s">
        <v>2350</v>
      </c>
      <c r="BK3081" s="139">
        <v>1</v>
      </c>
      <c r="BL3081" s="139">
        <v>1</v>
      </c>
      <c r="BM3081" s="139" t="s">
        <v>17743</v>
      </c>
      <c r="BN3081" s="139"/>
      <c r="BO3081" s="139">
        <v>1</v>
      </c>
      <c r="BP3081" s="139">
        <v>0</v>
      </c>
      <c r="BQ3081" s="139"/>
      <c r="BR3081" s="139"/>
      <c r="BS3081" s="139">
        <v>1</v>
      </c>
      <c r="BT3081" s="139"/>
      <c r="BU3081" s="139" t="s">
        <v>2521</v>
      </c>
      <c r="BV3081" s="139"/>
      <c r="BW3081" s="139"/>
      <c r="BX3081" s="139"/>
      <c r="BY3081" s="139"/>
      <c r="BZ3081" s="139"/>
      <c r="CA3081" s="139"/>
      <c r="CB3081" s="139" t="s">
        <v>7231</v>
      </c>
      <c r="CC3081" s="139"/>
    </row>
    <row r="3082" spans="1:81">
      <c r="A3082" s="139">
        <v>3081</v>
      </c>
      <c r="B3082" s="139" t="s">
        <v>7210</v>
      </c>
      <c r="C3082" s="145" t="s">
        <v>22346</v>
      </c>
      <c r="D3082" s="139">
        <v>1</v>
      </c>
      <c r="E3082" s="139">
        <v>2</v>
      </c>
      <c r="F3082" s="139">
        <v>35</v>
      </c>
      <c r="G3082" s="139">
        <v>0</v>
      </c>
      <c r="H3082" s="139">
        <v>35</v>
      </c>
      <c r="I3082" s="139"/>
      <c r="J3082" s="139"/>
      <c r="K3082" s="140">
        <v>45993.74375</v>
      </c>
      <c r="L3082" s="140">
        <v>45993.7527777778</v>
      </c>
      <c r="M3082" s="139" t="s">
        <v>2406</v>
      </c>
      <c r="N3082" s="139" t="s">
        <v>22347</v>
      </c>
      <c r="O3082" s="139" t="s">
        <v>2340</v>
      </c>
      <c r="P3082" s="139" t="s">
        <v>5367</v>
      </c>
      <c r="Q3082" s="139" t="s">
        <v>2342</v>
      </c>
      <c r="R3082" s="145" t="s">
        <v>22348</v>
      </c>
      <c r="S3082" s="139">
        <v>8328380</v>
      </c>
      <c r="T3082" s="139" t="s">
        <v>5367</v>
      </c>
      <c r="U3082" s="139" t="s">
        <v>5367</v>
      </c>
      <c r="V3082" s="139"/>
      <c r="W3082" s="139"/>
      <c r="X3082" s="139" t="s">
        <v>5368</v>
      </c>
      <c r="Y3082" s="139"/>
      <c r="Z3082" s="139"/>
      <c r="AA3082" s="139"/>
      <c r="AB3082" s="139"/>
      <c r="AC3082" s="139"/>
      <c r="AD3082" s="139"/>
      <c r="AE3082" s="139"/>
      <c r="AF3082" s="139"/>
      <c r="AG3082" s="139"/>
      <c r="AH3082" s="139" t="s">
        <v>5369</v>
      </c>
      <c r="AI3082" s="139">
        <v>7349268233</v>
      </c>
      <c r="AJ3082" s="139" t="s">
        <v>5370</v>
      </c>
      <c r="AK3082" s="139"/>
      <c r="AL3082" s="139"/>
      <c r="AM3082" s="139" t="s">
        <v>5371</v>
      </c>
      <c r="AN3082" s="139" t="s">
        <v>2592</v>
      </c>
      <c r="AO3082" s="139" t="s">
        <v>2349</v>
      </c>
      <c r="AP3082" s="139">
        <v>30024</v>
      </c>
      <c r="AQ3082" s="139" t="s">
        <v>15919</v>
      </c>
      <c r="AR3082" s="139">
        <v>89799</v>
      </c>
      <c r="AS3082" s="139">
        <v>2025</v>
      </c>
      <c r="AT3082" s="139" t="s">
        <v>7291</v>
      </c>
      <c r="AU3082" s="139" t="s">
        <v>7292</v>
      </c>
      <c r="AV3082" s="139" t="s">
        <v>7222</v>
      </c>
      <c r="AW3082" s="139" t="s">
        <v>7413</v>
      </c>
      <c r="AX3082" s="139" t="s">
        <v>7224</v>
      </c>
      <c r="AY3082" s="139" t="s">
        <v>9442</v>
      </c>
      <c r="AZ3082" s="139" t="s">
        <v>10685</v>
      </c>
      <c r="BA3082" s="139"/>
      <c r="BB3082" s="141">
        <v>46002</v>
      </c>
      <c r="BC3082" s="141">
        <v>46002</v>
      </c>
      <c r="BD3082" s="139" t="s">
        <v>15920</v>
      </c>
      <c r="BE3082" s="145" t="s">
        <v>22349</v>
      </c>
      <c r="BF3082" s="139" t="s">
        <v>2340</v>
      </c>
      <c r="BG3082" s="139" t="s">
        <v>150</v>
      </c>
      <c r="BH3082" s="139" t="s">
        <v>150</v>
      </c>
      <c r="BI3082" s="139">
        <v>35</v>
      </c>
      <c r="BJ3082" s="139" t="s">
        <v>2350</v>
      </c>
      <c r="BK3082" s="139">
        <v>1</v>
      </c>
      <c r="BL3082" s="139">
        <v>1</v>
      </c>
      <c r="BM3082" s="139" t="s">
        <v>15143</v>
      </c>
      <c r="BN3082" s="139"/>
      <c r="BO3082" s="139">
        <v>35</v>
      </c>
      <c r="BP3082" s="139">
        <v>0</v>
      </c>
      <c r="BQ3082" s="139"/>
      <c r="BR3082" s="139"/>
      <c r="BS3082" s="139">
        <v>35</v>
      </c>
      <c r="BT3082" s="139"/>
      <c r="BU3082" s="139" t="s">
        <v>2397</v>
      </c>
      <c r="BV3082" s="139"/>
      <c r="BW3082" s="139"/>
      <c r="BX3082" s="139"/>
      <c r="BY3082" s="139"/>
      <c r="BZ3082" s="139"/>
      <c r="CA3082" s="139"/>
      <c r="CB3082" s="139" t="s">
        <v>7231</v>
      </c>
      <c r="CC3082" s="139" t="s">
        <v>7232</v>
      </c>
    </row>
    <row r="3083" spans="1:81">
      <c r="A3083" s="139">
        <v>3082</v>
      </c>
      <c r="B3083" s="139" t="s">
        <v>7210</v>
      </c>
      <c r="C3083" s="145" t="s">
        <v>22346</v>
      </c>
      <c r="D3083" s="139">
        <v>1</v>
      </c>
      <c r="E3083" s="139">
        <v>2</v>
      </c>
      <c r="F3083" s="139">
        <v>35</v>
      </c>
      <c r="G3083" s="139">
        <v>0</v>
      </c>
      <c r="H3083" s="139">
        <v>35</v>
      </c>
      <c r="I3083" s="139"/>
      <c r="J3083" s="139"/>
      <c r="K3083" s="140">
        <v>45993.74375</v>
      </c>
      <c r="L3083" s="140">
        <v>45993.7527777778</v>
      </c>
      <c r="M3083" s="139" t="s">
        <v>2406</v>
      </c>
      <c r="N3083" s="139" t="s">
        <v>22347</v>
      </c>
      <c r="O3083" s="139" t="s">
        <v>2340</v>
      </c>
      <c r="P3083" s="139" t="s">
        <v>5367</v>
      </c>
      <c r="Q3083" s="139" t="s">
        <v>2342</v>
      </c>
      <c r="R3083" s="145" t="s">
        <v>22348</v>
      </c>
      <c r="S3083" s="139">
        <v>8328380</v>
      </c>
      <c r="T3083" s="139" t="s">
        <v>5367</v>
      </c>
      <c r="U3083" s="139" t="s">
        <v>5367</v>
      </c>
      <c r="V3083" s="139"/>
      <c r="W3083" s="139"/>
      <c r="X3083" s="139" t="s">
        <v>5368</v>
      </c>
      <c r="Y3083" s="139"/>
      <c r="Z3083" s="139"/>
      <c r="AA3083" s="139"/>
      <c r="AB3083" s="139"/>
      <c r="AC3083" s="139"/>
      <c r="AD3083" s="139"/>
      <c r="AE3083" s="139"/>
      <c r="AF3083" s="139"/>
      <c r="AG3083" s="139"/>
      <c r="AH3083" s="139" t="s">
        <v>5369</v>
      </c>
      <c r="AI3083" s="139">
        <v>7349268233</v>
      </c>
      <c r="AJ3083" s="139" t="s">
        <v>5370</v>
      </c>
      <c r="AK3083" s="139"/>
      <c r="AL3083" s="139"/>
      <c r="AM3083" s="139" t="s">
        <v>5371</v>
      </c>
      <c r="AN3083" s="139" t="s">
        <v>2592</v>
      </c>
      <c r="AO3083" s="139" t="s">
        <v>2349</v>
      </c>
      <c r="AP3083" s="139">
        <v>30024</v>
      </c>
      <c r="AQ3083" s="139" t="s">
        <v>15919</v>
      </c>
      <c r="AR3083" s="139">
        <v>89799</v>
      </c>
      <c r="AS3083" s="139">
        <v>2025</v>
      </c>
      <c r="AT3083" s="139" t="s">
        <v>7291</v>
      </c>
      <c r="AU3083" s="139" t="s">
        <v>7292</v>
      </c>
      <c r="AV3083" s="139" t="s">
        <v>7222</v>
      </c>
      <c r="AW3083" s="139" t="s">
        <v>7413</v>
      </c>
      <c r="AX3083" s="139" t="s">
        <v>7224</v>
      </c>
      <c r="AY3083" s="139" t="s">
        <v>9442</v>
      </c>
      <c r="AZ3083" s="139" t="s">
        <v>10685</v>
      </c>
      <c r="BA3083" s="139"/>
      <c r="BB3083" s="141">
        <v>46002</v>
      </c>
      <c r="BC3083" s="141">
        <v>46002</v>
      </c>
      <c r="BD3083" s="139" t="s">
        <v>15920</v>
      </c>
      <c r="BE3083" s="145" t="s">
        <v>22350</v>
      </c>
      <c r="BF3083" s="139" t="s">
        <v>2340</v>
      </c>
      <c r="BG3083" s="139" t="s">
        <v>7228</v>
      </c>
      <c r="BH3083" s="139" t="s">
        <v>7229</v>
      </c>
      <c r="BI3083" s="139">
        <v>10</v>
      </c>
      <c r="BJ3083" s="139" t="s">
        <v>2350</v>
      </c>
      <c r="BK3083" s="139">
        <v>1</v>
      </c>
      <c r="BL3083" s="139">
        <v>1</v>
      </c>
      <c r="BM3083" s="139" t="s">
        <v>15143</v>
      </c>
      <c r="BN3083" s="139"/>
      <c r="BO3083" s="139">
        <v>0</v>
      </c>
      <c r="BP3083" s="139">
        <v>0</v>
      </c>
      <c r="BQ3083" s="139"/>
      <c r="BR3083" s="139"/>
      <c r="BS3083" s="139">
        <v>0</v>
      </c>
      <c r="BT3083" s="139"/>
      <c r="BU3083" s="139" t="s">
        <v>2397</v>
      </c>
      <c r="BV3083" s="139"/>
      <c r="BW3083" s="139"/>
      <c r="BX3083" s="139"/>
      <c r="BY3083" s="139"/>
      <c r="BZ3083" s="139"/>
      <c r="CA3083" s="139"/>
      <c r="CB3083" s="139" t="s">
        <v>7231</v>
      </c>
      <c r="CC3083" s="139" t="s">
        <v>7232</v>
      </c>
    </row>
    <row r="3084" spans="1:81">
      <c r="A3084" s="139">
        <v>3083</v>
      </c>
      <c r="B3084" s="139" t="s">
        <v>7210</v>
      </c>
      <c r="C3084" s="145" t="s">
        <v>22351</v>
      </c>
      <c r="D3084" s="139">
        <v>1</v>
      </c>
      <c r="E3084" s="139">
        <v>1</v>
      </c>
      <c r="F3084" s="139">
        <v>0</v>
      </c>
      <c r="G3084" s="139">
        <v>0</v>
      </c>
      <c r="H3084" s="139">
        <v>0</v>
      </c>
      <c r="I3084" s="139"/>
      <c r="J3084" s="139"/>
      <c r="K3084" s="140">
        <v>45993.7423611111</v>
      </c>
      <c r="L3084" s="140">
        <v>45993.7423611111</v>
      </c>
      <c r="M3084" s="139"/>
      <c r="N3084" s="139"/>
      <c r="O3084" s="139" t="s">
        <v>2340</v>
      </c>
      <c r="P3084" s="139" t="s">
        <v>22352</v>
      </c>
      <c r="Q3084" s="139" t="s">
        <v>2342</v>
      </c>
      <c r="R3084" s="145" t="s">
        <v>22353</v>
      </c>
      <c r="S3084" s="139">
        <v>7909687</v>
      </c>
      <c r="T3084" s="139" t="s">
        <v>22352</v>
      </c>
      <c r="U3084" s="139" t="s">
        <v>8228</v>
      </c>
      <c r="V3084" s="139">
        <v>1</v>
      </c>
      <c r="W3084" s="139">
        <v>4257868599</v>
      </c>
      <c r="X3084" s="139" t="s">
        <v>22354</v>
      </c>
      <c r="Y3084" s="139"/>
      <c r="Z3084" s="139"/>
      <c r="AA3084" s="139"/>
      <c r="AB3084" s="139"/>
      <c r="AC3084" s="139"/>
      <c r="AD3084" s="139"/>
      <c r="AE3084" s="139"/>
      <c r="AF3084" s="139"/>
      <c r="AG3084" s="139"/>
      <c r="AH3084" s="139"/>
      <c r="AI3084" s="139"/>
      <c r="AJ3084" s="139"/>
      <c r="AK3084" s="139"/>
      <c r="AL3084" s="139"/>
      <c r="AM3084" s="139"/>
      <c r="AN3084" s="139"/>
      <c r="AO3084" s="139"/>
      <c r="AP3084" s="139"/>
      <c r="AQ3084" s="139" t="s">
        <v>17295</v>
      </c>
      <c r="AR3084" s="139">
        <v>97435</v>
      </c>
      <c r="AS3084" s="139">
        <v>2025</v>
      </c>
      <c r="AT3084" s="139" t="s">
        <v>7291</v>
      </c>
      <c r="AU3084" s="139" t="s">
        <v>17296</v>
      </c>
      <c r="AV3084" s="139" t="s">
        <v>7222</v>
      </c>
      <c r="AW3084" s="139" t="s">
        <v>7223</v>
      </c>
      <c r="AX3084" s="139" t="s">
        <v>7224</v>
      </c>
      <c r="AY3084" s="139" t="s">
        <v>9442</v>
      </c>
      <c r="AZ3084" s="139" t="s">
        <v>18933</v>
      </c>
      <c r="BA3084" s="139"/>
      <c r="BB3084" s="141">
        <v>45995</v>
      </c>
      <c r="BC3084" s="141">
        <v>45995</v>
      </c>
      <c r="BD3084" s="139" t="s">
        <v>11622</v>
      </c>
      <c r="BE3084" s="145" t="s">
        <v>22351</v>
      </c>
      <c r="BF3084" s="139" t="s">
        <v>2340</v>
      </c>
      <c r="BG3084" s="139" t="s">
        <v>7228</v>
      </c>
      <c r="BH3084" s="139" t="s">
        <v>7229</v>
      </c>
      <c r="BI3084" s="139">
        <v>0</v>
      </c>
      <c r="BJ3084" s="139" t="s">
        <v>2350</v>
      </c>
      <c r="BK3084" s="139">
        <v>1</v>
      </c>
      <c r="BL3084" s="139">
        <v>1</v>
      </c>
      <c r="BM3084" s="139" t="s">
        <v>18934</v>
      </c>
      <c r="BN3084" s="139"/>
      <c r="BO3084" s="139">
        <v>0</v>
      </c>
      <c r="BP3084" s="139">
        <v>0</v>
      </c>
      <c r="BQ3084" s="139"/>
      <c r="BR3084" s="139"/>
      <c r="BS3084" s="139">
        <v>0</v>
      </c>
      <c r="BT3084" s="139"/>
      <c r="BU3084" s="139" t="s">
        <v>2360</v>
      </c>
      <c r="BV3084" s="139"/>
      <c r="BW3084" s="139"/>
      <c r="BX3084" s="139"/>
      <c r="BY3084" s="139"/>
      <c r="BZ3084" s="139"/>
      <c r="CA3084" s="139"/>
      <c r="CB3084" s="139" t="s">
        <v>7231</v>
      </c>
      <c r="CC3084" s="139"/>
    </row>
    <row r="3085" spans="1:81">
      <c r="A3085" s="139">
        <v>3084</v>
      </c>
      <c r="B3085" s="139" t="s">
        <v>7210</v>
      </c>
      <c r="C3085" s="145" t="s">
        <v>22355</v>
      </c>
      <c r="D3085" s="139">
        <v>1</v>
      </c>
      <c r="E3085" s="139">
        <v>1</v>
      </c>
      <c r="F3085" s="139">
        <v>0</v>
      </c>
      <c r="G3085" s="139">
        <v>0</v>
      </c>
      <c r="H3085" s="139">
        <v>0</v>
      </c>
      <c r="I3085" s="139"/>
      <c r="J3085" s="139"/>
      <c r="K3085" s="140">
        <v>45993.7416666667</v>
      </c>
      <c r="L3085" s="140">
        <v>45993.7416666667</v>
      </c>
      <c r="M3085" s="139"/>
      <c r="N3085" s="139"/>
      <c r="O3085" s="139" t="s">
        <v>2340</v>
      </c>
      <c r="P3085" s="139" t="s">
        <v>4056</v>
      </c>
      <c r="Q3085" s="139" t="s">
        <v>2342</v>
      </c>
      <c r="R3085" s="145" t="s">
        <v>22356</v>
      </c>
      <c r="S3085" s="139">
        <v>7952086</v>
      </c>
      <c r="T3085" s="139" t="s">
        <v>4056</v>
      </c>
      <c r="U3085" s="139" t="s">
        <v>4057</v>
      </c>
      <c r="V3085" s="139">
        <v>1</v>
      </c>
      <c r="W3085" s="139">
        <v>2482500193</v>
      </c>
      <c r="X3085" s="139" t="s">
        <v>4058</v>
      </c>
      <c r="Y3085" s="139"/>
      <c r="Z3085" s="139"/>
      <c r="AA3085" s="139"/>
      <c r="AB3085" s="139"/>
      <c r="AC3085" s="139"/>
      <c r="AD3085" s="139"/>
      <c r="AE3085" s="139"/>
      <c r="AF3085" s="139"/>
      <c r="AG3085" s="139"/>
      <c r="AH3085" s="139"/>
      <c r="AI3085" s="139"/>
      <c r="AJ3085" s="139"/>
      <c r="AK3085" s="139"/>
      <c r="AL3085" s="139"/>
      <c r="AM3085" s="139"/>
      <c r="AN3085" s="139"/>
      <c r="AO3085" s="139"/>
      <c r="AP3085" s="139"/>
      <c r="AQ3085" s="139" t="s">
        <v>17295</v>
      </c>
      <c r="AR3085" s="139">
        <v>97451</v>
      </c>
      <c r="AS3085" s="139">
        <v>2025</v>
      </c>
      <c r="AT3085" s="139" t="s">
        <v>7291</v>
      </c>
      <c r="AU3085" s="139" t="s">
        <v>17296</v>
      </c>
      <c r="AV3085" s="139" t="s">
        <v>7222</v>
      </c>
      <c r="AW3085" s="139" t="s">
        <v>7223</v>
      </c>
      <c r="AX3085" s="139" t="s">
        <v>7224</v>
      </c>
      <c r="AY3085" s="139" t="s">
        <v>9442</v>
      </c>
      <c r="AZ3085" s="139" t="s">
        <v>7381</v>
      </c>
      <c r="BA3085" s="139"/>
      <c r="BB3085" s="141">
        <v>45997</v>
      </c>
      <c r="BC3085" s="141">
        <v>45997</v>
      </c>
      <c r="BD3085" s="139" t="s">
        <v>17384</v>
      </c>
      <c r="BE3085" s="145" t="s">
        <v>22355</v>
      </c>
      <c r="BF3085" s="139" t="s">
        <v>2340</v>
      </c>
      <c r="BG3085" s="139" t="s">
        <v>7228</v>
      </c>
      <c r="BH3085" s="139" t="s">
        <v>7229</v>
      </c>
      <c r="BI3085" s="139">
        <v>0</v>
      </c>
      <c r="BJ3085" s="139" t="s">
        <v>2350</v>
      </c>
      <c r="BK3085" s="139">
        <v>1</v>
      </c>
      <c r="BL3085" s="139">
        <v>1</v>
      </c>
      <c r="BM3085" s="139" t="s">
        <v>17297</v>
      </c>
      <c r="BN3085" s="139"/>
      <c r="BO3085" s="139">
        <v>0</v>
      </c>
      <c r="BP3085" s="139">
        <v>0</v>
      </c>
      <c r="BQ3085" s="139"/>
      <c r="BR3085" s="139"/>
      <c r="BS3085" s="139">
        <v>0</v>
      </c>
      <c r="BT3085" s="139"/>
      <c r="BU3085" s="139" t="s">
        <v>2360</v>
      </c>
      <c r="BV3085" s="139"/>
      <c r="BW3085" s="139"/>
      <c r="BX3085" s="139"/>
      <c r="BY3085" s="139"/>
      <c r="BZ3085" s="139"/>
      <c r="CA3085" s="139"/>
      <c r="CB3085" s="139" t="s">
        <v>7231</v>
      </c>
      <c r="CC3085" s="139"/>
    </row>
    <row r="3086" spans="1:81">
      <c r="A3086" s="139">
        <v>3085</v>
      </c>
      <c r="B3086" s="139" t="s">
        <v>7210</v>
      </c>
      <c r="C3086" s="145" t="s">
        <v>22357</v>
      </c>
      <c r="D3086" s="139">
        <v>1</v>
      </c>
      <c r="E3086" s="139">
        <v>1</v>
      </c>
      <c r="F3086" s="139">
        <v>0</v>
      </c>
      <c r="G3086" s="139">
        <v>0</v>
      </c>
      <c r="H3086" s="139">
        <v>0</v>
      </c>
      <c r="I3086" s="139"/>
      <c r="J3086" s="139"/>
      <c r="K3086" s="140">
        <v>45993.7402777778</v>
      </c>
      <c r="L3086" s="140">
        <v>45993.7402777778</v>
      </c>
      <c r="M3086" s="139"/>
      <c r="N3086" s="139"/>
      <c r="O3086" s="139" t="s">
        <v>2340</v>
      </c>
      <c r="P3086" s="139" t="s">
        <v>22358</v>
      </c>
      <c r="Q3086" s="139" t="s">
        <v>2342</v>
      </c>
      <c r="R3086" s="145" t="s">
        <v>22359</v>
      </c>
      <c r="S3086" s="139">
        <v>7876581</v>
      </c>
      <c r="T3086" s="139" t="s">
        <v>22358</v>
      </c>
      <c r="U3086" s="139" t="s">
        <v>22360</v>
      </c>
      <c r="V3086" s="139">
        <v>1</v>
      </c>
      <c r="W3086" s="139">
        <v>7072288380</v>
      </c>
      <c r="X3086" s="139" t="s">
        <v>22361</v>
      </c>
      <c r="Y3086" s="139"/>
      <c r="Z3086" s="139"/>
      <c r="AA3086" s="139"/>
      <c r="AB3086" s="139"/>
      <c r="AC3086" s="139"/>
      <c r="AD3086" s="139"/>
      <c r="AE3086" s="139"/>
      <c r="AF3086" s="139"/>
      <c r="AG3086" s="139"/>
      <c r="AH3086" s="139"/>
      <c r="AI3086" s="139"/>
      <c r="AJ3086" s="139"/>
      <c r="AK3086" s="139"/>
      <c r="AL3086" s="139"/>
      <c r="AM3086" s="139"/>
      <c r="AN3086" s="139"/>
      <c r="AO3086" s="139"/>
      <c r="AP3086" s="139"/>
      <c r="AQ3086" s="139" t="s">
        <v>17295</v>
      </c>
      <c r="AR3086" s="139">
        <v>97435</v>
      </c>
      <c r="AS3086" s="139">
        <v>2025</v>
      </c>
      <c r="AT3086" s="139" t="s">
        <v>7291</v>
      </c>
      <c r="AU3086" s="139" t="s">
        <v>17296</v>
      </c>
      <c r="AV3086" s="139" t="s">
        <v>7222</v>
      </c>
      <c r="AW3086" s="139" t="s">
        <v>7223</v>
      </c>
      <c r="AX3086" s="139" t="s">
        <v>7224</v>
      </c>
      <c r="AY3086" s="139" t="s">
        <v>9442</v>
      </c>
      <c r="AZ3086" s="139" t="s">
        <v>18933</v>
      </c>
      <c r="BA3086" s="139"/>
      <c r="BB3086" s="141">
        <v>45995</v>
      </c>
      <c r="BC3086" s="141">
        <v>45995</v>
      </c>
      <c r="BD3086" s="139" t="s">
        <v>11622</v>
      </c>
      <c r="BE3086" s="145" t="s">
        <v>22357</v>
      </c>
      <c r="BF3086" s="139" t="s">
        <v>2340</v>
      </c>
      <c r="BG3086" s="139" t="s">
        <v>7228</v>
      </c>
      <c r="BH3086" s="139" t="s">
        <v>7229</v>
      </c>
      <c r="BI3086" s="139">
        <v>0</v>
      </c>
      <c r="BJ3086" s="139" t="s">
        <v>2350</v>
      </c>
      <c r="BK3086" s="139">
        <v>1</v>
      </c>
      <c r="BL3086" s="139">
        <v>1</v>
      </c>
      <c r="BM3086" s="139" t="s">
        <v>18934</v>
      </c>
      <c r="BN3086" s="139"/>
      <c r="BO3086" s="139">
        <v>0</v>
      </c>
      <c r="BP3086" s="139">
        <v>0</v>
      </c>
      <c r="BQ3086" s="139"/>
      <c r="BR3086" s="139"/>
      <c r="BS3086" s="139">
        <v>0</v>
      </c>
      <c r="BT3086" s="139"/>
      <c r="BU3086" s="139" t="s">
        <v>2360</v>
      </c>
      <c r="BV3086" s="139"/>
      <c r="BW3086" s="139"/>
      <c r="BX3086" s="139"/>
      <c r="BY3086" s="139"/>
      <c r="BZ3086" s="139"/>
      <c r="CA3086" s="139"/>
      <c r="CB3086" s="139" t="s">
        <v>7231</v>
      </c>
      <c r="CC3086" s="139"/>
    </row>
    <row r="3087" spans="1:81">
      <c r="A3087" s="139">
        <v>3086</v>
      </c>
      <c r="B3087" s="139" t="s">
        <v>7210</v>
      </c>
      <c r="C3087" s="145" t="s">
        <v>22362</v>
      </c>
      <c r="D3087" s="139">
        <v>1</v>
      </c>
      <c r="E3087" s="139">
        <v>1</v>
      </c>
      <c r="F3087" s="139">
        <v>1</v>
      </c>
      <c r="G3087" s="139">
        <v>0</v>
      </c>
      <c r="H3087" s="139">
        <v>1</v>
      </c>
      <c r="I3087" s="139"/>
      <c r="J3087" s="139"/>
      <c r="K3087" s="140">
        <v>45993.7381944444</v>
      </c>
      <c r="L3087" s="140">
        <v>45993.7381944444</v>
      </c>
      <c r="M3087" s="139" t="s">
        <v>2424</v>
      </c>
      <c r="N3087" s="139" t="s">
        <v>22363</v>
      </c>
      <c r="O3087" s="139" t="s">
        <v>2340</v>
      </c>
      <c r="P3087" s="139" t="s">
        <v>22364</v>
      </c>
      <c r="Q3087" s="139" t="s">
        <v>2342</v>
      </c>
      <c r="R3087" s="145" t="s">
        <v>22365</v>
      </c>
      <c r="S3087" s="139">
        <v>8203083</v>
      </c>
      <c r="T3087" s="139" t="s">
        <v>22364</v>
      </c>
      <c r="U3087" s="139" t="s">
        <v>3655</v>
      </c>
      <c r="V3087" s="139">
        <v>1</v>
      </c>
      <c r="W3087" s="139">
        <v>9495761128</v>
      </c>
      <c r="X3087" s="139" t="s">
        <v>22366</v>
      </c>
      <c r="Y3087" s="139"/>
      <c r="Z3087" s="139"/>
      <c r="AA3087" s="139"/>
      <c r="AB3087" s="139"/>
      <c r="AC3087" s="139"/>
      <c r="AD3087" s="139"/>
      <c r="AE3087" s="139"/>
      <c r="AF3087" s="139"/>
      <c r="AG3087" s="139"/>
      <c r="AH3087" s="139" t="s">
        <v>22367</v>
      </c>
      <c r="AI3087" s="139">
        <v>9495761128</v>
      </c>
      <c r="AJ3087" s="139" t="s">
        <v>22368</v>
      </c>
      <c r="AK3087" s="139"/>
      <c r="AL3087" s="139"/>
      <c r="AM3087" s="139" t="s">
        <v>2562</v>
      </c>
      <c r="AN3087" s="139" t="s">
        <v>2498</v>
      </c>
      <c r="AO3087" s="139" t="s">
        <v>2349</v>
      </c>
      <c r="AP3087" s="139">
        <v>92602</v>
      </c>
      <c r="AQ3087" s="139" t="s">
        <v>17740</v>
      </c>
      <c r="AR3087" s="139">
        <v>98175</v>
      </c>
      <c r="AS3087" s="139">
        <v>2025</v>
      </c>
      <c r="AT3087" s="139" t="s">
        <v>7291</v>
      </c>
      <c r="AU3087" s="139" t="s">
        <v>7350</v>
      </c>
      <c r="AV3087" s="139" t="s">
        <v>7222</v>
      </c>
      <c r="AW3087" s="139" t="s">
        <v>7223</v>
      </c>
      <c r="AX3087" s="139" t="s">
        <v>7294</v>
      </c>
      <c r="AY3087" s="139" t="s">
        <v>7295</v>
      </c>
      <c r="AZ3087" s="139" t="s">
        <v>17741</v>
      </c>
      <c r="BA3087" s="139"/>
      <c r="BB3087" s="141">
        <v>45998</v>
      </c>
      <c r="BC3087" s="141">
        <v>45998</v>
      </c>
      <c r="BD3087" s="139" t="s">
        <v>17742</v>
      </c>
      <c r="BE3087" s="145" t="s">
        <v>22362</v>
      </c>
      <c r="BF3087" s="139" t="s">
        <v>2340</v>
      </c>
      <c r="BG3087" s="139" t="s">
        <v>7228</v>
      </c>
      <c r="BH3087" s="139" t="s">
        <v>7229</v>
      </c>
      <c r="BI3087" s="139">
        <v>1</v>
      </c>
      <c r="BJ3087" s="139" t="s">
        <v>2350</v>
      </c>
      <c r="BK3087" s="139">
        <v>1</v>
      </c>
      <c r="BL3087" s="139">
        <v>1</v>
      </c>
      <c r="BM3087" s="139" t="s">
        <v>17743</v>
      </c>
      <c r="BN3087" s="139"/>
      <c r="BO3087" s="139">
        <v>1</v>
      </c>
      <c r="BP3087" s="139">
        <v>0</v>
      </c>
      <c r="BQ3087" s="139"/>
      <c r="BR3087" s="139"/>
      <c r="BS3087" s="139">
        <v>1</v>
      </c>
      <c r="BT3087" s="139"/>
      <c r="BU3087" s="139" t="s">
        <v>2360</v>
      </c>
      <c r="BV3087" s="139"/>
      <c r="BW3087" s="139"/>
      <c r="BX3087" s="139"/>
      <c r="BY3087" s="139"/>
      <c r="BZ3087" s="139"/>
      <c r="CA3087" s="139"/>
      <c r="CB3087" s="139" t="s">
        <v>7231</v>
      </c>
      <c r="CC3087" s="139"/>
    </row>
    <row r="3088" spans="1:81">
      <c r="A3088" s="139">
        <v>3087</v>
      </c>
      <c r="B3088" s="139" t="s">
        <v>7210</v>
      </c>
      <c r="C3088" s="145" t="s">
        <v>22369</v>
      </c>
      <c r="D3088" s="139">
        <v>1</v>
      </c>
      <c r="E3088" s="139">
        <v>1</v>
      </c>
      <c r="F3088" s="139">
        <v>0</v>
      </c>
      <c r="G3088" s="139">
        <v>0</v>
      </c>
      <c r="H3088" s="139">
        <v>0</v>
      </c>
      <c r="I3088" s="139"/>
      <c r="J3088" s="139"/>
      <c r="K3088" s="140">
        <v>45993.7361111111</v>
      </c>
      <c r="L3088" s="140">
        <v>45993.7361111111</v>
      </c>
      <c r="M3088" s="139"/>
      <c r="N3088" s="139"/>
      <c r="O3088" s="139" t="s">
        <v>2340</v>
      </c>
      <c r="P3088" s="139" t="s">
        <v>22370</v>
      </c>
      <c r="Q3088" s="139" t="s">
        <v>2342</v>
      </c>
      <c r="R3088" s="145" t="s">
        <v>22371</v>
      </c>
      <c r="S3088" s="139">
        <v>8104500</v>
      </c>
      <c r="T3088" s="139" t="s">
        <v>22370</v>
      </c>
      <c r="U3088" s="139" t="s">
        <v>22372</v>
      </c>
      <c r="V3088" s="139">
        <v>1</v>
      </c>
      <c r="W3088" s="139">
        <v>3466732902</v>
      </c>
      <c r="X3088" s="139" t="s">
        <v>22373</v>
      </c>
      <c r="Y3088" s="139"/>
      <c r="Z3088" s="139"/>
      <c r="AA3088" s="139"/>
      <c r="AB3088" s="139"/>
      <c r="AC3088" s="139"/>
      <c r="AD3088" s="139"/>
      <c r="AE3088" s="139"/>
      <c r="AF3088" s="139"/>
      <c r="AG3088" s="139"/>
      <c r="AH3088" s="139"/>
      <c r="AI3088" s="139"/>
      <c r="AJ3088" s="139"/>
      <c r="AK3088" s="139"/>
      <c r="AL3088" s="139"/>
      <c r="AM3088" s="139"/>
      <c r="AN3088" s="139"/>
      <c r="AO3088" s="139"/>
      <c r="AP3088" s="139"/>
      <c r="AQ3088" s="139" t="s">
        <v>17295</v>
      </c>
      <c r="AR3088" s="139">
        <v>97435</v>
      </c>
      <c r="AS3088" s="139">
        <v>2025</v>
      </c>
      <c r="AT3088" s="139" t="s">
        <v>7291</v>
      </c>
      <c r="AU3088" s="139" t="s">
        <v>17296</v>
      </c>
      <c r="AV3088" s="139" t="s">
        <v>7222</v>
      </c>
      <c r="AW3088" s="139" t="s">
        <v>7223</v>
      </c>
      <c r="AX3088" s="139" t="s">
        <v>7224</v>
      </c>
      <c r="AY3088" s="139" t="s">
        <v>9442</v>
      </c>
      <c r="AZ3088" s="139" t="s">
        <v>18933</v>
      </c>
      <c r="BA3088" s="139"/>
      <c r="BB3088" s="141">
        <v>45995</v>
      </c>
      <c r="BC3088" s="141">
        <v>45995</v>
      </c>
      <c r="BD3088" s="139" t="s">
        <v>11622</v>
      </c>
      <c r="BE3088" s="145" t="s">
        <v>22369</v>
      </c>
      <c r="BF3088" s="139" t="s">
        <v>2340</v>
      </c>
      <c r="BG3088" s="139" t="s">
        <v>7228</v>
      </c>
      <c r="BH3088" s="139" t="s">
        <v>7229</v>
      </c>
      <c r="BI3088" s="139">
        <v>0</v>
      </c>
      <c r="BJ3088" s="139" t="s">
        <v>2350</v>
      </c>
      <c r="BK3088" s="139">
        <v>1</v>
      </c>
      <c r="BL3088" s="139">
        <v>1</v>
      </c>
      <c r="BM3088" s="139" t="s">
        <v>18934</v>
      </c>
      <c r="BN3088" s="139"/>
      <c r="BO3088" s="139">
        <v>0</v>
      </c>
      <c r="BP3088" s="139">
        <v>0</v>
      </c>
      <c r="BQ3088" s="139"/>
      <c r="BR3088" s="139"/>
      <c r="BS3088" s="139">
        <v>0</v>
      </c>
      <c r="BT3088" s="139"/>
      <c r="BU3088" s="139" t="s">
        <v>2360</v>
      </c>
      <c r="BV3088" s="139"/>
      <c r="BW3088" s="139"/>
      <c r="BX3088" s="139"/>
      <c r="BY3088" s="139"/>
      <c r="BZ3088" s="139"/>
      <c r="CA3088" s="139"/>
      <c r="CB3088" s="139" t="s">
        <v>7231</v>
      </c>
      <c r="CC3088" s="139"/>
    </row>
    <row r="3089" spans="1:81">
      <c r="A3089" s="139">
        <v>3088</v>
      </c>
      <c r="B3089" s="139" t="s">
        <v>7210</v>
      </c>
      <c r="C3089" s="145" t="s">
        <v>22374</v>
      </c>
      <c r="D3089" s="139">
        <v>1</v>
      </c>
      <c r="E3089" s="139">
        <v>1</v>
      </c>
      <c r="F3089" s="139">
        <v>0</v>
      </c>
      <c r="G3089" s="139">
        <v>0</v>
      </c>
      <c r="H3089" s="139">
        <v>0</v>
      </c>
      <c r="I3089" s="139"/>
      <c r="J3089" s="139"/>
      <c r="K3089" s="140">
        <v>45993.7319444444</v>
      </c>
      <c r="L3089" s="140">
        <v>45993.7319444444</v>
      </c>
      <c r="M3089" s="139"/>
      <c r="N3089" s="139"/>
      <c r="O3089" s="139" t="s">
        <v>2340</v>
      </c>
      <c r="P3089" s="139" t="s">
        <v>22375</v>
      </c>
      <c r="Q3089" s="139" t="s">
        <v>2342</v>
      </c>
      <c r="R3089" s="145" t="s">
        <v>22376</v>
      </c>
      <c r="S3089" s="139">
        <v>8290537</v>
      </c>
      <c r="T3089" s="139" t="s">
        <v>22375</v>
      </c>
      <c r="U3089" s="139" t="s">
        <v>22375</v>
      </c>
      <c r="V3089" s="139">
        <v>1</v>
      </c>
      <c r="W3089" s="139">
        <v>9096621523</v>
      </c>
      <c r="X3089" s="139" t="s">
        <v>22377</v>
      </c>
      <c r="Y3089" s="139"/>
      <c r="Z3089" s="139"/>
      <c r="AA3089" s="139"/>
      <c r="AB3089" s="139"/>
      <c r="AC3089" s="139"/>
      <c r="AD3089" s="139"/>
      <c r="AE3089" s="139"/>
      <c r="AF3089" s="139"/>
      <c r="AG3089" s="139"/>
      <c r="AH3089" s="139"/>
      <c r="AI3089" s="139"/>
      <c r="AJ3089" s="139"/>
      <c r="AK3089" s="139"/>
      <c r="AL3089" s="139"/>
      <c r="AM3089" s="139"/>
      <c r="AN3089" s="139"/>
      <c r="AO3089" s="139"/>
      <c r="AP3089" s="139"/>
      <c r="AQ3089" s="139" t="s">
        <v>17295</v>
      </c>
      <c r="AR3089" s="139">
        <v>97444</v>
      </c>
      <c r="AS3089" s="139">
        <v>2025</v>
      </c>
      <c r="AT3089" s="139" t="s">
        <v>7291</v>
      </c>
      <c r="AU3089" s="139" t="s">
        <v>17296</v>
      </c>
      <c r="AV3089" s="139" t="s">
        <v>7222</v>
      </c>
      <c r="AW3089" s="139" t="s">
        <v>7223</v>
      </c>
      <c r="AX3089" s="139" t="s">
        <v>7224</v>
      </c>
      <c r="AY3089" s="139" t="s">
        <v>9442</v>
      </c>
      <c r="AZ3089" s="139" t="s">
        <v>7381</v>
      </c>
      <c r="BA3089" s="139"/>
      <c r="BB3089" s="141">
        <v>45996</v>
      </c>
      <c r="BC3089" s="141">
        <v>45996</v>
      </c>
      <c r="BD3089" s="139" t="s">
        <v>12248</v>
      </c>
      <c r="BE3089" s="145" t="s">
        <v>22374</v>
      </c>
      <c r="BF3089" s="139" t="s">
        <v>2340</v>
      </c>
      <c r="BG3089" s="139" t="s">
        <v>7228</v>
      </c>
      <c r="BH3089" s="139" t="s">
        <v>7229</v>
      </c>
      <c r="BI3089" s="139">
        <v>0</v>
      </c>
      <c r="BJ3089" s="139" t="s">
        <v>2350</v>
      </c>
      <c r="BK3089" s="139">
        <v>1</v>
      </c>
      <c r="BL3089" s="139">
        <v>1</v>
      </c>
      <c r="BM3089" s="139" t="s">
        <v>17799</v>
      </c>
      <c r="BN3089" s="139"/>
      <c r="BO3089" s="139">
        <v>0</v>
      </c>
      <c r="BP3089" s="139">
        <v>0</v>
      </c>
      <c r="BQ3089" s="139"/>
      <c r="BR3089" s="139"/>
      <c r="BS3089" s="139">
        <v>0</v>
      </c>
      <c r="BT3089" s="139"/>
      <c r="BU3089" s="139" t="s">
        <v>2360</v>
      </c>
      <c r="BV3089" s="139"/>
      <c r="BW3089" s="139"/>
      <c r="BX3089" s="139"/>
      <c r="BY3089" s="139"/>
      <c r="BZ3089" s="139"/>
      <c r="CA3089" s="139"/>
      <c r="CB3089" s="139" t="s">
        <v>7231</v>
      </c>
      <c r="CC3089" s="139"/>
    </row>
    <row r="3090" spans="1:81">
      <c r="A3090" s="139">
        <v>3089</v>
      </c>
      <c r="B3090" s="139" t="s">
        <v>7210</v>
      </c>
      <c r="C3090" s="145" t="s">
        <v>22378</v>
      </c>
      <c r="D3090" s="139">
        <v>1</v>
      </c>
      <c r="E3090" s="139">
        <v>1</v>
      </c>
      <c r="F3090" s="139">
        <v>1</v>
      </c>
      <c r="G3090" s="139">
        <v>0</v>
      </c>
      <c r="H3090" s="139">
        <v>1</v>
      </c>
      <c r="I3090" s="139"/>
      <c r="J3090" s="139"/>
      <c r="K3090" s="140">
        <v>45993.7305555556</v>
      </c>
      <c r="L3090" s="140">
        <v>45993.7305555556</v>
      </c>
      <c r="M3090" s="139" t="s">
        <v>2361</v>
      </c>
      <c r="N3090" s="139" t="s">
        <v>22379</v>
      </c>
      <c r="O3090" s="139" t="s">
        <v>2340</v>
      </c>
      <c r="P3090" s="139" t="s">
        <v>22380</v>
      </c>
      <c r="Q3090" s="139" t="s">
        <v>2342</v>
      </c>
      <c r="R3090" s="145" t="s">
        <v>22381</v>
      </c>
      <c r="S3090" s="139">
        <v>8295457</v>
      </c>
      <c r="T3090" s="139" t="s">
        <v>22380</v>
      </c>
      <c r="U3090" s="139" t="s">
        <v>5384</v>
      </c>
      <c r="V3090" s="139">
        <v>1</v>
      </c>
      <c r="W3090" s="139">
        <v>9495298670</v>
      </c>
      <c r="X3090" s="139" t="s">
        <v>22382</v>
      </c>
      <c r="Y3090" s="139"/>
      <c r="Z3090" s="139"/>
      <c r="AA3090" s="139"/>
      <c r="AB3090" s="139"/>
      <c r="AC3090" s="139"/>
      <c r="AD3090" s="139"/>
      <c r="AE3090" s="139"/>
      <c r="AF3090" s="139"/>
      <c r="AG3090" s="139"/>
      <c r="AH3090" s="139" t="s">
        <v>5384</v>
      </c>
      <c r="AI3090" s="139">
        <v>9495298670</v>
      </c>
      <c r="AJ3090" s="139" t="s">
        <v>22383</v>
      </c>
      <c r="AK3090" s="139"/>
      <c r="AL3090" s="139"/>
      <c r="AM3090" s="139" t="s">
        <v>6245</v>
      </c>
      <c r="AN3090" s="139" t="s">
        <v>8708</v>
      </c>
      <c r="AO3090" s="139" t="s">
        <v>2349</v>
      </c>
      <c r="AP3090" s="139">
        <v>92618</v>
      </c>
      <c r="AQ3090" s="139" t="s">
        <v>17740</v>
      </c>
      <c r="AR3090" s="139">
        <v>98175</v>
      </c>
      <c r="AS3090" s="139">
        <v>2025</v>
      </c>
      <c r="AT3090" s="139" t="s">
        <v>7291</v>
      </c>
      <c r="AU3090" s="139" t="s">
        <v>7350</v>
      </c>
      <c r="AV3090" s="139" t="s">
        <v>7222</v>
      </c>
      <c r="AW3090" s="139" t="s">
        <v>7223</v>
      </c>
      <c r="AX3090" s="139" t="s">
        <v>7294</v>
      </c>
      <c r="AY3090" s="139" t="s">
        <v>7295</v>
      </c>
      <c r="AZ3090" s="139" t="s">
        <v>17741</v>
      </c>
      <c r="BA3090" s="139"/>
      <c r="BB3090" s="141">
        <v>45998</v>
      </c>
      <c r="BC3090" s="141">
        <v>45998</v>
      </c>
      <c r="BD3090" s="139" t="s">
        <v>17742</v>
      </c>
      <c r="BE3090" s="145" t="s">
        <v>22378</v>
      </c>
      <c r="BF3090" s="139" t="s">
        <v>2340</v>
      </c>
      <c r="BG3090" s="139" t="s">
        <v>7228</v>
      </c>
      <c r="BH3090" s="139" t="s">
        <v>7229</v>
      </c>
      <c r="BI3090" s="139">
        <v>1</v>
      </c>
      <c r="BJ3090" s="139" t="s">
        <v>2350</v>
      </c>
      <c r="BK3090" s="139">
        <v>1</v>
      </c>
      <c r="BL3090" s="139">
        <v>1</v>
      </c>
      <c r="BM3090" s="139" t="s">
        <v>17743</v>
      </c>
      <c r="BN3090" s="139"/>
      <c r="BO3090" s="139">
        <v>1</v>
      </c>
      <c r="BP3090" s="139">
        <v>0</v>
      </c>
      <c r="BQ3090" s="139"/>
      <c r="BR3090" s="139"/>
      <c r="BS3090" s="139">
        <v>1</v>
      </c>
      <c r="BT3090" s="139"/>
      <c r="BU3090" s="139" t="s">
        <v>2360</v>
      </c>
      <c r="BV3090" s="139"/>
      <c r="BW3090" s="139"/>
      <c r="BX3090" s="139"/>
      <c r="BY3090" s="139"/>
      <c r="BZ3090" s="139"/>
      <c r="CA3090" s="139"/>
      <c r="CB3090" s="139" t="s">
        <v>7231</v>
      </c>
      <c r="CC3090" s="139"/>
    </row>
    <row r="3091" spans="1:81">
      <c r="A3091" s="139">
        <v>3090</v>
      </c>
      <c r="B3091" s="139" t="s">
        <v>7210</v>
      </c>
      <c r="C3091" s="145" t="s">
        <v>22384</v>
      </c>
      <c r="D3091" s="139">
        <v>1</v>
      </c>
      <c r="E3091" s="139">
        <v>1</v>
      </c>
      <c r="F3091" s="139">
        <v>0</v>
      </c>
      <c r="G3091" s="139">
        <v>0</v>
      </c>
      <c r="H3091" s="139">
        <v>0</v>
      </c>
      <c r="I3091" s="139"/>
      <c r="J3091" s="139"/>
      <c r="K3091" s="140">
        <v>45993.7298611111</v>
      </c>
      <c r="L3091" s="140">
        <v>45993.7298611111</v>
      </c>
      <c r="M3091" s="139"/>
      <c r="N3091" s="139"/>
      <c r="O3091" s="139" t="s">
        <v>2340</v>
      </c>
      <c r="P3091" s="139" t="s">
        <v>22385</v>
      </c>
      <c r="Q3091" s="139" t="s">
        <v>2342</v>
      </c>
      <c r="R3091" s="145" t="s">
        <v>22386</v>
      </c>
      <c r="S3091" s="139">
        <v>7945245</v>
      </c>
      <c r="T3091" s="139" t="s">
        <v>22385</v>
      </c>
      <c r="U3091" s="139" t="s">
        <v>3203</v>
      </c>
      <c r="V3091" s="139">
        <v>86</v>
      </c>
      <c r="W3091" s="139">
        <v>18427320816</v>
      </c>
      <c r="X3091" s="139" t="s">
        <v>22387</v>
      </c>
      <c r="Y3091" s="139"/>
      <c r="Z3091" s="139"/>
      <c r="AA3091" s="139"/>
      <c r="AB3091" s="139"/>
      <c r="AC3091" s="139"/>
      <c r="AD3091" s="139"/>
      <c r="AE3091" s="139"/>
      <c r="AF3091" s="139"/>
      <c r="AG3091" s="139"/>
      <c r="AH3091" s="139"/>
      <c r="AI3091" s="139"/>
      <c r="AJ3091" s="139"/>
      <c r="AK3091" s="139"/>
      <c r="AL3091" s="139"/>
      <c r="AM3091" s="139"/>
      <c r="AN3091" s="139"/>
      <c r="AO3091" s="139"/>
      <c r="AP3091" s="139"/>
      <c r="AQ3091" s="139" t="s">
        <v>17295</v>
      </c>
      <c r="AR3091" s="139">
        <v>97444</v>
      </c>
      <c r="AS3091" s="139">
        <v>2025</v>
      </c>
      <c r="AT3091" s="139" t="s">
        <v>7291</v>
      </c>
      <c r="AU3091" s="139" t="s">
        <v>17296</v>
      </c>
      <c r="AV3091" s="139" t="s">
        <v>7222</v>
      </c>
      <c r="AW3091" s="139" t="s">
        <v>7223</v>
      </c>
      <c r="AX3091" s="139" t="s">
        <v>7224</v>
      </c>
      <c r="AY3091" s="139" t="s">
        <v>9442</v>
      </c>
      <c r="AZ3091" s="139" t="s">
        <v>7381</v>
      </c>
      <c r="BA3091" s="139"/>
      <c r="BB3091" s="141">
        <v>45996</v>
      </c>
      <c r="BC3091" s="141">
        <v>45996</v>
      </c>
      <c r="BD3091" s="139" t="s">
        <v>12248</v>
      </c>
      <c r="BE3091" s="145" t="s">
        <v>22384</v>
      </c>
      <c r="BF3091" s="139" t="s">
        <v>2340</v>
      </c>
      <c r="BG3091" s="139" t="s">
        <v>7228</v>
      </c>
      <c r="BH3091" s="139" t="s">
        <v>7229</v>
      </c>
      <c r="BI3091" s="139">
        <v>0</v>
      </c>
      <c r="BJ3091" s="139" t="s">
        <v>2350</v>
      </c>
      <c r="BK3091" s="139">
        <v>1</v>
      </c>
      <c r="BL3091" s="139">
        <v>1</v>
      </c>
      <c r="BM3091" s="139" t="s">
        <v>17799</v>
      </c>
      <c r="BN3091" s="139"/>
      <c r="BO3091" s="139">
        <v>0</v>
      </c>
      <c r="BP3091" s="139">
        <v>0</v>
      </c>
      <c r="BQ3091" s="139"/>
      <c r="BR3091" s="139"/>
      <c r="BS3091" s="139">
        <v>0</v>
      </c>
      <c r="BT3091" s="139"/>
      <c r="BU3091" s="139" t="s">
        <v>2360</v>
      </c>
      <c r="BV3091" s="139"/>
      <c r="BW3091" s="139"/>
      <c r="BX3091" s="139"/>
      <c r="BY3091" s="139"/>
      <c r="BZ3091" s="139"/>
      <c r="CA3091" s="139"/>
      <c r="CB3091" s="139" t="s">
        <v>7231</v>
      </c>
      <c r="CC3091" s="139"/>
    </row>
    <row r="3092" spans="1:81">
      <c r="A3092" s="139">
        <v>3091</v>
      </c>
      <c r="B3092" s="139" t="s">
        <v>7210</v>
      </c>
      <c r="C3092" s="145" t="s">
        <v>22388</v>
      </c>
      <c r="D3092" s="139">
        <v>1</v>
      </c>
      <c r="E3092" s="139">
        <v>1</v>
      </c>
      <c r="F3092" s="139">
        <v>0</v>
      </c>
      <c r="G3092" s="139">
        <v>0</v>
      </c>
      <c r="H3092" s="139">
        <v>0</v>
      </c>
      <c r="I3092" s="139"/>
      <c r="J3092" s="139"/>
      <c r="K3092" s="140">
        <v>45993.7298611111</v>
      </c>
      <c r="L3092" s="140">
        <v>45993.7298611111</v>
      </c>
      <c r="M3092" s="139"/>
      <c r="N3092" s="139"/>
      <c r="O3092" s="139" t="s">
        <v>2340</v>
      </c>
      <c r="P3092" s="139" t="s">
        <v>22389</v>
      </c>
      <c r="Q3092" s="139" t="s">
        <v>2342</v>
      </c>
      <c r="R3092" s="145" t="s">
        <v>22390</v>
      </c>
      <c r="S3092" s="139">
        <v>8050052</v>
      </c>
      <c r="T3092" s="139" t="s">
        <v>22389</v>
      </c>
      <c r="U3092" s="139" t="s">
        <v>22391</v>
      </c>
      <c r="V3092" s="139">
        <v>1</v>
      </c>
      <c r="W3092" s="139">
        <v>4086661715</v>
      </c>
      <c r="X3092" s="139" t="s">
        <v>22392</v>
      </c>
      <c r="Y3092" s="139"/>
      <c r="Z3092" s="139"/>
      <c r="AA3092" s="139"/>
      <c r="AB3092" s="139"/>
      <c r="AC3092" s="139"/>
      <c r="AD3092" s="139"/>
      <c r="AE3092" s="139"/>
      <c r="AF3092" s="139"/>
      <c r="AG3092" s="139"/>
      <c r="AH3092" s="139"/>
      <c r="AI3092" s="139"/>
      <c r="AJ3092" s="139"/>
      <c r="AK3092" s="139"/>
      <c r="AL3092" s="139"/>
      <c r="AM3092" s="139"/>
      <c r="AN3092" s="139"/>
      <c r="AO3092" s="139"/>
      <c r="AP3092" s="139"/>
      <c r="AQ3092" s="139" t="s">
        <v>17295</v>
      </c>
      <c r="AR3092" s="139">
        <v>97444</v>
      </c>
      <c r="AS3092" s="139">
        <v>2025</v>
      </c>
      <c r="AT3092" s="139" t="s">
        <v>7291</v>
      </c>
      <c r="AU3092" s="139" t="s">
        <v>17296</v>
      </c>
      <c r="AV3092" s="139" t="s">
        <v>7222</v>
      </c>
      <c r="AW3092" s="139" t="s">
        <v>7223</v>
      </c>
      <c r="AX3092" s="139" t="s">
        <v>7224</v>
      </c>
      <c r="AY3092" s="139" t="s">
        <v>9442</v>
      </c>
      <c r="AZ3092" s="139" t="s">
        <v>7381</v>
      </c>
      <c r="BA3092" s="139"/>
      <c r="BB3092" s="141">
        <v>45996</v>
      </c>
      <c r="BC3092" s="141">
        <v>45996</v>
      </c>
      <c r="BD3092" s="139" t="s">
        <v>12248</v>
      </c>
      <c r="BE3092" s="145" t="s">
        <v>22388</v>
      </c>
      <c r="BF3092" s="139" t="s">
        <v>2340</v>
      </c>
      <c r="BG3092" s="139" t="s">
        <v>7228</v>
      </c>
      <c r="BH3092" s="139" t="s">
        <v>7229</v>
      </c>
      <c r="BI3092" s="139">
        <v>0</v>
      </c>
      <c r="BJ3092" s="139" t="s">
        <v>2350</v>
      </c>
      <c r="BK3092" s="139">
        <v>1</v>
      </c>
      <c r="BL3092" s="139">
        <v>1</v>
      </c>
      <c r="BM3092" s="139" t="s">
        <v>17799</v>
      </c>
      <c r="BN3092" s="139"/>
      <c r="BO3092" s="139">
        <v>0</v>
      </c>
      <c r="BP3092" s="139">
        <v>0</v>
      </c>
      <c r="BQ3092" s="139"/>
      <c r="BR3092" s="139"/>
      <c r="BS3092" s="139">
        <v>0</v>
      </c>
      <c r="BT3092" s="139"/>
      <c r="BU3092" s="139" t="s">
        <v>2360</v>
      </c>
      <c r="BV3092" s="139"/>
      <c r="BW3092" s="139"/>
      <c r="BX3092" s="139"/>
      <c r="BY3092" s="139"/>
      <c r="BZ3092" s="139"/>
      <c r="CA3092" s="139"/>
      <c r="CB3092" s="139" t="s">
        <v>7231</v>
      </c>
      <c r="CC3092" s="139"/>
    </row>
    <row r="3093" spans="1:81">
      <c r="A3093" s="139">
        <v>3092</v>
      </c>
      <c r="B3093" s="139" t="s">
        <v>7210</v>
      </c>
      <c r="C3093" s="145" t="s">
        <v>22393</v>
      </c>
      <c r="D3093" s="139">
        <v>1</v>
      </c>
      <c r="E3093" s="139">
        <v>1</v>
      </c>
      <c r="F3093" s="139">
        <v>0</v>
      </c>
      <c r="G3093" s="139">
        <v>0</v>
      </c>
      <c r="H3093" s="139">
        <v>0</v>
      </c>
      <c r="I3093" s="139"/>
      <c r="J3093" s="139"/>
      <c r="K3093" s="140">
        <v>45993.7291666667</v>
      </c>
      <c r="L3093" s="140">
        <v>45993.7291666667</v>
      </c>
      <c r="M3093" s="139"/>
      <c r="N3093" s="139"/>
      <c r="O3093" s="139" t="s">
        <v>2340</v>
      </c>
      <c r="P3093" s="139" t="s">
        <v>6196</v>
      </c>
      <c r="Q3093" s="139" t="s">
        <v>2342</v>
      </c>
      <c r="R3093" s="145" t="s">
        <v>22394</v>
      </c>
      <c r="S3093" s="139">
        <v>7979218</v>
      </c>
      <c r="T3093" s="139" t="s">
        <v>6196</v>
      </c>
      <c r="U3093" s="139" t="s">
        <v>6197</v>
      </c>
      <c r="V3093" s="139">
        <v>86</v>
      </c>
      <c r="W3093" s="139">
        <v>18916777777</v>
      </c>
      <c r="X3093" s="139" t="s">
        <v>6198</v>
      </c>
      <c r="Y3093" s="139"/>
      <c r="Z3093" s="139"/>
      <c r="AA3093" s="139"/>
      <c r="AB3093" s="139"/>
      <c r="AC3093" s="139"/>
      <c r="AD3093" s="139"/>
      <c r="AE3093" s="139"/>
      <c r="AF3093" s="139"/>
      <c r="AG3093" s="139"/>
      <c r="AH3093" s="139"/>
      <c r="AI3093" s="139"/>
      <c r="AJ3093" s="139"/>
      <c r="AK3093" s="139"/>
      <c r="AL3093" s="139"/>
      <c r="AM3093" s="139"/>
      <c r="AN3093" s="139"/>
      <c r="AO3093" s="139"/>
      <c r="AP3093" s="139"/>
      <c r="AQ3093" s="139" t="s">
        <v>17295</v>
      </c>
      <c r="AR3093" s="139">
        <v>97444</v>
      </c>
      <c r="AS3093" s="139">
        <v>2025</v>
      </c>
      <c r="AT3093" s="139" t="s">
        <v>7291</v>
      </c>
      <c r="AU3093" s="139" t="s">
        <v>17296</v>
      </c>
      <c r="AV3093" s="139" t="s">
        <v>7222</v>
      </c>
      <c r="AW3093" s="139" t="s">
        <v>7223</v>
      </c>
      <c r="AX3093" s="139" t="s">
        <v>7224</v>
      </c>
      <c r="AY3093" s="139" t="s">
        <v>9442</v>
      </c>
      <c r="AZ3093" s="139" t="s">
        <v>7381</v>
      </c>
      <c r="BA3093" s="139"/>
      <c r="BB3093" s="141">
        <v>45996</v>
      </c>
      <c r="BC3093" s="141">
        <v>45996</v>
      </c>
      <c r="BD3093" s="139" t="s">
        <v>12248</v>
      </c>
      <c r="BE3093" s="145" t="s">
        <v>22393</v>
      </c>
      <c r="BF3093" s="139" t="s">
        <v>2340</v>
      </c>
      <c r="BG3093" s="139" t="s">
        <v>7228</v>
      </c>
      <c r="BH3093" s="139" t="s">
        <v>7229</v>
      </c>
      <c r="BI3093" s="139">
        <v>0</v>
      </c>
      <c r="BJ3093" s="139" t="s">
        <v>2350</v>
      </c>
      <c r="BK3093" s="139">
        <v>1</v>
      </c>
      <c r="BL3093" s="139">
        <v>1</v>
      </c>
      <c r="BM3093" s="139" t="s">
        <v>17799</v>
      </c>
      <c r="BN3093" s="139"/>
      <c r="BO3093" s="139">
        <v>0</v>
      </c>
      <c r="BP3093" s="139">
        <v>0</v>
      </c>
      <c r="BQ3093" s="139"/>
      <c r="BR3093" s="139"/>
      <c r="BS3093" s="139">
        <v>0</v>
      </c>
      <c r="BT3093" s="139"/>
      <c r="BU3093" s="139" t="s">
        <v>2360</v>
      </c>
      <c r="BV3093" s="139"/>
      <c r="BW3093" s="139"/>
      <c r="BX3093" s="139"/>
      <c r="BY3093" s="139"/>
      <c r="BZ3093" s="139"/>
      <c r="CA3093" s="139"/>
      <c r="CB3093" s="139" t="s">
        <v>7231</v>
      </c>
      <c r="CC3093" s="139"/>
    </row>
    <row r="3094" spans="1:81">
      <c r="A3094" s="139">
        <v>3093</v>
      </c>
      <c r="B3094" s="139" t="s">
        <v>7210</v>
      </c>
      <c r="C3094" s="145" t="s">
        <v>22395</v>
      </c>
      <c r="D3094" s="139">
        <v>1</v>
      </c>
      <c r="E3094" s="139">
        <v>1</v>
      </c>
      <c r="F3094" s="139">
        <v>1</v>
      </c>
      <c r="G3094" s="139">
        <v>0</v>
      </c>
      <c r="H3094" s="139">
        <v>1</v>
      </c>
      <c r="I3094" s="139"/>
      <c r="J3094" s="139"/>
      <c r="K3094" s="140">
        <v>45993.7291666667</v>
      </c>
      <c r="L3094" s="140">
        <v>45993.7298611111</v>
      </c>
      <c r="M3094" s="139" t="s">
        <v>2361</v>
      </c>
      <c r="N3094" s="139" t="s">
        <v>22396</v>
      </c>
      <c r="O3094" s="139" t="s">
        <v>2340</v>
      </c>
      <c r="P3094" s="139" t="s">
        <v>22397</v>
      </c>
      <c r="Q3094" s="139" t="s">
        <v>2342</v>
      </c>
      <c r="R3094" s="145" t="s">
        <v>22398</v>
      </c>
      <c r="S3094" s="139">
        <v>8228790</v>
      </c>
      <c r="T3094" s="139" t="s">
        <v>22397</v>
      </c>
      <c r="U3094" s="139" t="s">
        <v>5622</v>
      </c>
      <c r="V3094" s="139">
        <v>1</v>
      </c>
      <c r="W3094" s="139">
        <v>6263536377</v>
      </c>
      <c r="X3094" s="139" t="s">
        <v>22399</v>
      </c>
      <c r="Y3094" s="139"/>
      <c r="Z3094" s="139"/>
      <c r="AA3094" s="139"/>
      <c r="AB3094" s="139"/>
      <c r="AC3094" s="139"/>
      <c r="AD3094" s="139"/>
      <c r="AE3094" s="139"/>
      <c r="AF3094" s="139"/>
      <c r="AG3094" s="139"/>
      <c r="AH3094" s="139" t="s">
        <v>22400</v>
      </c>
      <c r="AI3094" s="139">
        <v>6263536377</v>
      </c>
      <c r="AJ3094" s="139" t="s">
        <v>22401</v>
      </c>
      <c r="AK3094" s="139"/>
      <c r="AL3094" s="139"/>
      <c r="AM3094" s="139" t="s">
        <v>6245</v>
      </c>
      <c r="AN3094" s="139" t="s">
        <v>2369</v>
      </c>
      <c r="AO3094" s="139" t="s">
        <v>2349</v>
      </c>
      <c r="AP3094" s="139">
        <v>92618</v>
      </c>
      <c r="AQ3094" s="139" t="s">
        <v>17740</v>
      </c>
      <c r="AR3094" s="139">
        <v>98175</v>
      </c>
      <c r="AS3094" s="139">
        <v>2025</v>
      </c>
      <c r="AT3094" s="139" t="s">
        <v>7291</v>
      </c>
      <c r="AU3094" s="139" t="s">
        <v>7350</v>
      </c>
      <c r="AV3094" s="139" t="s">
        <v>7222</v>
      </c>
      <c r="AW3094" s="139" t="s">
        <v>7223</v>
      </c>
      <c r="AX3094" s="139" t="s">
        <v>7294</v>
      </c>
      <c r="AY3094" s="139" t="s">
        <v>7295</v>
      </c>
      <c r="AZ3094" s="139" t="s">
        <v>17741</v>
      </c>
      <c r="BA3094" s="139"/>
      <c r="BB3094" s="141">
        <v>45998</v>
      </c>
      <c r="BC3094" s="141">
        <v>45998</v>
      </c>
      <c r="BD3094" s="139" t="s">
        <v>17742</v>
      </c>
      <c r="BE3094" s="145" t="s">
        <v>22395</v>
      </c>
      <c r="BF3094" s="139" t="s">
        <v>2340</v>
      </c>
      <c r="BG3094" s="139" t="s">
        <v>7228</v>
      </c>
      <c r="BH3094" s="139" t="s">
        <v>7229</v>
      </c>
      <c r="BI3094" s="139">
        <v>1</v>
      </c>
      <c r="BJ3094" s="139" t="s">
        <v>2350</v>
      </c>
      <c r="BK3094" s="139">
        <v>1</v>
      </c>
      <c r="BL3094" s="139">
        <v>1</v>
      </c>
      <c r="BM3094" s="139" t="s">
        <v>17743</v>
      </c>
      <c r="BN3094" s="139"/>
      <c r="BO3094" s="139">
        <v>1</v>
      </c>
      <c r="BP3094" s="139">
        <v>0</v>
      </c>
      <c r="BQ3094" s="139"/>
      <c r="BR3094" s="139"/>
      <c r="BS3094" s="139">
        <v>1</v>
      </c>
      <c r="BT3094" s="139"/>
      <c r="BU3094" s="139" t="s">
        <v>2360</v>
      </c>
      <c r="BV3094" s="139"/>
      <c r="BW3094" s="139"/>
      <c r="BX3094" s="139"/>
      <c r="BY3094" s="139"/>
      <c r="BZ3094" s="139"/>
      <c r="CA3094" s="139"/>
      <c r="CB3094" s="139" t="s">
        <v>7231</v>
      </c>
      <c r="CC3094" s="139"/>
    </row>
    <row r="3095" spans="1:81">
      <c r="A3095" s="139">
        <v>3094</v>
      </c>
      <c r="B3095" s="139" t="s">
        <v>7210</v>
      </c>
      <c r="C3095" s="145" t="s">
        <v>22402</v>
      </c>
      <c r="D3095" s="139">
        <v>1</v>
      </c>
      <c r="E3095" s="139">
        <v>1</v>
      </c>
      <c r="F3095" s="139">
        <v>1</v>
      </c>
      <c r="G3095" s="139">
        <v>0</v>
      </c>
      <c r="H3095" s="139">
        <v>1</v>
      </c>
      <c r="I3095" s="139"/>
      <c r="J3095" s="139"/>
      <c r="K3095" s="140">
        <v>45993.7284722222</v>
      </c>
      <c r="L3095" s="140">
        <v>45993.7305555556</v>
      </c>
      <c r="M3095" s="139" t="s">
        <v>2338</v>
      </c>
      <c r="N3095" s="139" t="s">
        <v>22403</v>
      </c>
      <c r="O3095" s="139" t="s">
        <v>2340</v>
      </c>
      <c r="P3095" s="139" t="s">
        <v>22404</v>
      </c>
      <c r="Q3095" s="139" t="s">
        <v>2342</v>
      </c>
      <c r="R3095" s="145" t="s">
        <v>22405</v>
      </c>
      <c r="S3095" s="139">
        <v>8295523</v>
      </c>
      <c r="T3095" s="139" t="s">
        <v>22404</v>
      </c>
      <c r="U3095" s="139" t="s">
        <v>22406</v>
      </c>
      <c r="V3095" s="139">
        <v>1</v>
      </c>
      <c r="W3095" s="139">
        <v>6263206562</v>
      </c>
      <c r="X3095" s="139" t="s">
        <v>22407</v>
      </c>
      <c r="Y3095" s="139"/>
      <c r="Z3095" s="139"/>
      <c r="AA3095" s="139"/>
      <c r="AB3095" s="139"/>
      <c r="AC3095" s="139"/>
      <c r="AD3095" s="139"/>
      <c r="AE3095" s="139"/>
      <c r="AF3095" s="139"/>
      <c r="AG3095" s="139"/>
      <c r="AH3095" s="139" t="s">
        <v>2435</v>
      </c>
      <c r="AI3095" s="139">
        <v>6263206562</v>
      </c>
      <c r="AJ3095" s="139" t="s">
        <v>22408</v>
      </c>
      <c r="AK3095" s="139"/>
      <c r="AL3095" s="139"/>
      <c r="AM3095" s="139" t="s">
        <v>2562</v>
      </c>
      <c r="AN3095" s="139" t="s">
        <v>4443</v>
      </c>
      <c r="AO3095" s="139" t="s">
        <v>2349</v>
      </c>
      <c r="AP3095" s="139">
        <v>92618</v>
      </c>
      <c r="AQ3095" s="139" t="s">
        <v>17740</v>
      </c>
      <c r="AR3095" s="139">
        <v>98175</v>
      </c>
      <c r="AS3095" s="139">
        <v>2025</v>
      </c>
      <c r="AT3095" s="139" t="s">
        <v>7291</v>
      </c>
      <c r="AU3095" s="139" t="s">
        <v>7350</v>
      </c>
      <c r="AV3095" s="139" t="s">
        <v>7222</v>
      </c>
      <c r="AW3095" s="139" t="s">
        <v>7223</v>
      </c>
      <c r="AX3095" s="139" t="s">
        <v>7294</v>
      </c>
      <c r="AY3095" s="139" t="s">
        <v>7295</v>
      </c>
      <c r="AZ3095" s="139" t="s">
        <v>17741</v>
      </c>
      <c r="BA3095" s="139"/>
      <c r="BB3095" s="141">
        <v>45998</v>
      </c>
      <c r="BC3095" s="141">
        <v>45998</v>
      </c>
      <c r="BD3095" s="139" t="s">
        <v>17742</v>
      </c>
      <c r="BE3095" s="145" t="s">
        <v>22402</v>
      </c>
      <c r="BF3095" s="139" t="s">
        <v>2340</v>
      </c>
      <c r="BG3095" s="139" t="s">
        <v>7228</v>
      </c>
      <c r="BH3095" s="139" t="s">
        <v>7229</v>
      </c>
      <c r="BI3095" s="139">
        <v>1</v>
      </c>
      <c r="BJ3095" s="139" t="s">
        <v>2350</v>
      </c>
      <c r="BK3095" s="139">
        <v>1</v>
      </c>
      <c r="BL3095" s="139">
        <v>1</v>
      </c>
      <c r="BM3095" s="139" t="s">
        <v>17743</v>
      </c>
      <c r="BN3095" s="139"/>
      <c r="BO3095" s="139">
        <v>1</v>
      </c>
      <c r="BP3095" s="139">
        <v>0</v>
      </c>
      <c r="BQ3095" s="139"/>
      <c r="BR3095" s="139"/>
      <c r="BS3095" s="139">
        <v>1</v>
      </c>
      <c r="BT3095" s="139"/>
      <c r="BU3095" s="139" t="s">
        <v>2360</v>
      </c>
      <c r="BV3095" s="139"/>
      <c r="BW3095" s="139"/>
      <c r="BX3095" s="139"/>
      <c r="BY3095" s="139"/>
      <c r="BZ3095" s="139"/>
      <c r="CA3095" s="139"/>
      <c r="CB3095" s="139" t="s">
        <v>7231</v>
      </c>
      <c r="CC3095" s="139"/>
    </row>
    <row r="3096" spans="1:81">
      <c r="A3096" s="139">
        <v>3095</v>
      </c>
      <c r="B3096" s="139" t="s">
        <v>7210</v>
      </c>
      <c r="C3096" s="145" t="s">
        <v>22409</v>
      </c>
      <c r="D3096" s="139">
        <v>1</v>
      </c>
      <c r="E3096" s="139">
        <v>1</v>
      </c>
      <c r="F3096" s="139">
        <v>1</v>
      </c>
      <c r="G3096" s="139">
        <v>0</v>
      </c>
      <c r="H3096" s="139">
        <v>1</v>
      </c>
      <c r="I3096" s="139"/>
      <c r="J3096" s="139"/>
      <c r="K3096" s="140">
        <v>45993.7284722222</v>
      </c>
      <c r="L3096" s="140">
        <v>45993.7298611111</v>
      </c>
      <c r="M3096" s="139" t="s">
        <v>2338</v>
      </c>
      <c r="N3096" s="139" t="s">
        <v>22410</v>
      </c>
      <c r="O3096" s="139" t="s">
        <v>2340</v>
      </c>
      <c r="P3096" s="139" t="s">
        <v>22411</v>
      </c>
      <c r="Q3096" s="139" t="s">
        <v>2342</v>
      </c>
      <c r="R3096" s="145" t="s">
        <v>22412</v>
      </c>
      <c r="S3096" s="139">
        <v>8232069</v>
      </c>
      <c r="T3096" s="139" t="s">
        <v>22411</v>
      </c>
      <c r="U3096" s="139" t="s">
        <v>22413</v>
      </c>
      <c r="V3096" s="139">
        <v>1</v>
      </c>
      <c r="W3096" s="139">
        <v>9494690011</v>
      </c>
      <c r="X3096" s="139" t="s">
        <v>22414</v>
      </c>
      <c r="Y3096" s="139"/>
      <c r="Z3096" s="139"/>
      <c r="AA3096" s="139"/>
      <c r="AB3096" s="139"/>
      <c r="AC3096" s="139"/>
      <c r="AD3096" s="139"/>
      <c r="AE3096" s="139"/>
      <c r="AF3096" s="139"/>
      <c r="AG3096" s="139"/>
      <c r="AH3096" s="139" t="s">
        <v>22415</v>
      </c>
      <c r="AI3096" s="139">
        <v>9494690011</v>
      </c>
      <c r="AJ3096" s="139" t="s">
        <v>22416</v>
      </c>
      <c r="AK3096" s="139"/>
      <c r="AL3096" s="139"/>
      <c r="AM3096" s="139" t="s">
        <v>2562</v>
      </c>
      <c r="AN3096" s="139" t="s">
        <v>2369</v>
      </c>
      <c r="AO3096" s="139" t="s">
        <v>2349</v>
      </c>
      <c r="AP3096" s="139">
        <v>92620</v>
      </c>
      <c r="AQ3096" s="139" t="s">
        <v>17740</v>
      </c>
      <c r="AR3096" s="139">
        <v>98175</v>
      </c>
      <c r="AS3096" s="139">
        <v>2025</v>
      </c>
      <c r="AT3096" s="139" t="s">
        <v>7291</v>
      </c>
      <c r="AU3096" s="139" t="s">
        <v>7350</v>
      </c>
      <c r="AV3096" s="139" t="s">
        <v>7222</v>
      </c>
      <c r="AW3096" s="139" t="s">
        <v>7223</v>
      </c>
      <c r="AX3096" s="139" t="s">
        <v>7294</v>
      </c>
      <c r="AY3096" s="139" t="s">
        <v>7295</v>
      </c>
      <c r="AZ3096" s="139" t="s">
        <v>17741</v>
      </c>
      <c r="BA3096" s="139"/>
      <c r="BB3096" s="141">
        <v>45998</v>
      </c>
      <c r="BC3096" s="141">
        <v>45998</v>
      </c>
      <c r="BD3096" s="139" t="s">
        <v>17742</v>
      </c>
      <c r="BE3096" s="145" t="s">
        <v>22409</v>
      </c>
      <c r="BF3096" s="139" t="s">
        <v>2340</v>
      </c>
      <c r="BG3096" s="139" t="s">
        <v>7228</v>
      </c>
      <c r="BH3096" s="139" t="s">
        <v>7229</v>
      </c>
      <c r="BI3096" s="139">
        <v>1</v>
      </c>
      <c r="BJ3096" s="139" t="s">
        <v>2350</v>
      </c>
      <c r="BK3096" s="139">
        <v>1</v>
      </c>
      <c r="BL3096" s="139">
        <v>1</v>
      </c>
      <c r="BM3096" s="139" t="s">
        <v>17743</v>
      </c>
      <c r="BN3096" s="139"/>
      <c r="BO3096" s="139">
        <v>1</v>
      </c>
      <c r="BP3096" s="139">
        <v>0</v>
      </c>
      <c r="BQ3096" s="139"/>
      <c r="BR3096" s="139"/>
      <c r="BS3096" s="139">
        <v>1</v>
      </c>
      <c r="BT3096" s="139"/>
      <c r="BU3096" s="139" t="s">
        <v>2360</v>
      </c>
      <c r="BV3096" s="139"/>
      <c r="BW3096" s="139"/>
      <c r="BX3096" s="139"/>
      <c r="BY3096" s="139"/>
      <c r="BZ3096" s="139"/>
      <c r="CA3096" s="139"/>
      <c r="CB3096" s="139" t="s">
        <v>7231</v>
      </c>
      <c r="CC3096" s="139"/>
    </row>
    <row r="3097" spans="1:81">
      <c r="A3097" s="139">
        <v>3096</v>
      </c>
      <c r="B3097" s="139" t="s">
        <v>7210</v>
      </c>
      <c r="C3097" s="145" t="s">
        <v>22417</v>
      </c>
      <c r="D3097" s="139">
        <v>1</v>
      </c>
      <c r="E3097" s="139">
        <v>1</v>
      </c>
      <c r="F3097" s="139">
        <v>1</v>
      </c>
      <c r="G3097" s="139">
        <v>0</v>
      </c>
      <c r="H3097" s="139">
        <v>1</v>
      </c>
      <c r="I3097" s="139"/>
      <c r="J3097" s="139"/>
      <c r="K3097" s="140">
        <v>45993.7284722222</v>
      </c>
      <c r="L3097" s="140">
        <v>45993.7284722222</v>
      </c>
      <c r="M3097" s="139" t="s">
        <v>2361</v>
      </c>
      <c r="N3097" s="139" t="s">
        <v>22418</v>
      </c>
      <c r="O3097" s="139" t="s">
        <v>2340</v>
      </c>
      <c r="P3097" s="139" t="s">
        <v>5567</v>
      </c>
      <c r="Q3097" s="139" t="s">
        <v>2342</v>
      </c>
      <c r="R3097" s="145" t="s">
        <v>22419</v>
      </c>
      <c r="S3097" s="139">
        <v>7972959</v>
      </c>
      <c r="T3097" s="139" t="s">
        <v>5567</v>
      </c>
      <c r="U3097" s="139" t="s">
        <v>22420</v>
      </c>
      <c r="V3097" s="139">
        <v>1</v>
      </c>
      <c r="W3097" s="139">
        <v>6265375432</v>
      </c>
      <c r="X3097" s="139" t="s">
        <v>22421</v>
      </c>
      <c r="Y3097" s="139"/>
      <c r="Z3097" s="139"/>
      <c r="AA3097" s="139"/>
      <c r="AB3097" s="139"/>
      <c r="AC3097" s="139"/>
      <c r="AD3097" s="139"/>
      <c r="AE3097" s="139"/>
      <c r="AF3097" s="139"/>
      <c r="AG3097" s="139"/>
      <c r="AH3097" s="139" t="s">
        <v>22422</v>
      </c>
      <c r="AI3097" s="139">
        <v>6265375432</v>
      </c>
      <c r="AJ3097" s="139" t="s">
        <v>22423</v>
      </c>
      <c r="AK3097" s="139"/>
      <c r="AL3097" s="139"/>
      <c r="AM3097" s="139" t="s">
        <v>2562</v>
      </c>
      <c r="AN3097" s="139" t="s">
        <v>2369</v>
      </c>
      <c r="AO3097" s="139" t="s">
        <v>2349</v>
      </c>
      <c r="AP3097" s="139">
        <v>92618</v>
      </c>
      <c r="AQ3097" s="139" t="s">
        <v>17740</v>
      </c>
      <c r="AR3097" s="139">
        <v>98175</v>
      </c>
      <c r="AS3097" s="139">
        <v>2025</v>
      </c>
      <c r="AT3097" s="139" t="s">
        <v>7291</v>
      </c>
      <c r="AU3097" s="139" t="s">
        <v>7350</v>
      </c>
      <c r="AV3097" s="139" t="s">
        <v>7222</v>
      </c>
      <c r="AW3097" s="139" t="s">
        <v>7223</v>
      </c>
      <c r="AX3097" s="139" t="s">
        <v>7294</v>
      </c>
      <c r="AY3097" s="139" t="s">
        <v>7295</v>
      </c>
      <c r="AZ3097" s="139" t="s">
        <v>17741</v>
      </c>
      <c r="BA3097" s="139"/>
      <c r="BB3097" s="141">
        <v>45998</v>
      </c>
      <c r="BC3097" s="141">
        <v>45998</v>
      </c>
      <c r="BD3097" s="139" t="s">
        <v>17742</v>
      </c>
      <c r="BE3097" s="145" t="s">
        <v>22417</v>
      </c>
      <c r="BF3097" s="139" t="s">
        <v>2340</v>
      </c>
      <c r="BG3097" s="139" t="s">
        <v>7228</v>
      </c>
      <c r="BH3097" s="139" t="s">
        <v>7229</v>
      </c>
      <c r="BI3097" s="139">
        <v>1</v>
      </c>
      <c r="BJ3097" s="139" t="s">
        <v>2350</v>
      </c>
      <c r="BK3097" s="139">
        <v>1</v>
      </c>
      <c r="BL3097" s="139">
        <v>1</v>
      </c>
      <c r="BM3097" s="139" t="s">
        <v>17743</v>
      </c>
      <c r="BN3097" s="139"/>
      <c r="BO3097" s="139">
        <v>1</v>
      </c>
      <c r="BP3097" s="139">
        <v>0</v>
      </c>
      <c r="BQ3097" s="139"/>
      <c r="BR3097" s="139"/>
      <c r="BS3097" s="139">
        <v>1</v>
      </c>
      <c r="BT3097" s="139"/>
      <c r="BU3097" s="139" t="s">
        <v>2360</v>
      </c>
      <c r="BV3097" s="139"/>
      <c r="BW3097" s="139"/>
      <c r="BX3097" s="139"/>
      <c r="BY3097" s="139"/>
      <c r="BZ3097" s="139"/>
      <c r="CA3097" s="139"/>
      <c r="CB3097" s="139" t="s">
        <v>7231</v>
      </c>
      <c r="CC3097" s="139"/>
    </row>
    <row r="3098" spans="1:81">
      <c r="A3098" s="139">
        <v>3097</v>
      </c>
      <c r="B3098" s="139" t="s">
        <v>7210</v>
      </c>
      <c r="C3098" s="145" t="s">
        <v>22424</v>
      </c>
      <c r="D3098" s="139">
        <v>1</v>
      </c>
      <c r="E3098" s="139">
        <v>1</v>
      </c>
      <c r="F3098" s="139">
        <v>0</v>
      </c>
      <c r="G3098" s="139">
        <v>0</v>
      </c>
      <c r="H3098" s="139">
        <v>0</v>
      </c>
      <c r="I3098" s="139"/>
      <c r="J3098" s="139"/>
      <c r="K3098" s="140">
        <v>45993.7263888889</v>
      </c>
      <c r="L3098" s="140">
        <v>45993.7263888889</v>
      </c>
      <c r="M3098" s="139"/>
      <c r="N3098" s="139"/>
      <c r="O3098" s="139" t="s">
        <v>2340</v>
      </c>
      <c r="P3098" s="139" t="s">
        <v>22425</v>
      </c>
      <c r="Q3098" s="139" t="s">
        <v>2342</v>
      </c>
      <c r="R3098" s="145" t="s">
        <v>22426</v>
      </c>
      <c r="S3098" s="139">
        <v>7876102</v>
      </c>
      <c r="T3098" s="139" t="s">
        <v>22425</v>
      </c>
      <c r="U3098" s="139" t="s">
        <v>22425</v>
      </c>
      <c r="V3098" s="139">
        <v>1</v>
      </c>
      <c r="W3098" s="139">
        <v>4156083217</v>
      </c>
      <c r="X3098" s="139" t="s">
        <v>22427</v>
      </c>
      <c r="Y3098" s="139"/>
      <c r="Z3098" s="139"/>
      <c r="AA3098" s="139"/>
      <c r="AB3098" s="139"/>
      <c r="AC3098" s="139"/>
      <c r="AD3098" s="139"/>
      <c r="AE3098" s="139"/>
      <c r="AF3098" s="139"/>
      <c r="AG3098" s="139"/>
      <c r="AH3098" s="139"/>
      <c r="AI3098" s="139"/>
      <c r="AJ3098" s="139"/>
      <c r="AK3098" s="139"/>
      <c r="AL3098" s="139"/>
      <c r="AM3098" s="139"/>
      <c r="AN3098" s="139"/>
      <c r="AO3098" s="139"/>
      <c r="AP3098" s="139"/>
      <c r="AQ3098" s="139" t="s">
        <v>17295</v>
      </c>
      <c r="AR3098" s="139">
        <v>97455</v>
      </c>
      <c r="AS3098" s="139">
        <v>2025</v>
      </c>
      <c r="AT3098" s="139" t="s">
        <v>7291</v>
      </c>
      <c r="AU3098" s="139" t="s">
        <v>17296</v>
      </c>
      <c r="AV3098" s="139" t="s">
        <v>7222</v>
      </c>
      <c r="AW3098" s="139" t="s">
        <v>7223</v>
      </c>
      <c r="AX3098" s="139" t="s">
        <v>7224</v>
      </c>
      <c r="AY3098" s="139" t="s">
        <v>9442</v>
      </c>
      <c r="AZ3098" s="139" t="s">
        <v>7381</v>
      </c>
      <c r="BA3098" s="139"/>
      <c r="BB3098" s="141">
        <v>45997</v>
      </c>
      <c r="BC3098" s="141">
        <v>45997</v>
      </c>
      <c r="BD3098" s="139" t="s">
        <v>9788</v>
      </c>
      <c r="BE3098" s="145" t="s">
        <v>22424</v>
      </c>
      <c r="BF3098" s="139" t="s">
        <v>2340</v>
      </c>
      <c r="BG3098" s="139" t="s">
        <v>7228</v>
      </c>
      <c r="BH3098" s="139" t="s">
        <v>7229</v>
      </c>
      <c r="BI3098" s="139">
        <v>0</v>
      </c>
      <c r="BJ3098" s="139" t="s">
        <v>2350</v>
      </c>
      <c r="BK3098" s="139">
        <v>1</v>
      </c>
      <c r="BL3098" s="139">
        <v>1</v>
      </c>
      <c r="BM3098" s="139" t="s">
        <v>17297</v>
      </c>
      <c r="BN3098" s="139"/>
      <c r="BO3098" s="139">
        <v>0</v>
      </c>
      <c r="BP3098" s="139">
        <v>0</v>
      </c>
      <c r="BQ3098" s="139"/>
      <c r="BR3098" s="139"/>
      <c r="BS3098" s="139">
        <v>0</v>
      </c>
      <c r="BT3098" s="139"/>
      <c r="BU3098" s="139" t="s">
        <v>2360</v>
      </c>
      <c r="BV3098" s="139"/>
      <c r="BW3098" s="139"/>
      <c r="BX3098" s="139"/>
      <c r="BY3098" s="139"/>
      <c r="BZ3098" s="139"/>
      <c r="CA3098" s="139"/>
      <c r="CB3098" s="139" t="s">
        <v>7231</v>
      </c>
      <c r="CC3098" s="139"/>
    </row>
    <row r="3099" spans="1:81">
      <c r="A3099" s="139">
        <v>3098</v>
      </c>
      <c r="B3099" s="139" t="s">
        <v>7210</v>
      </c>
      <c r="C3099" s="145" t="s">
        <v>22428</v>
      </c>
      <c r="D3099" s="139">
        <v>1</v>
      </c>
      <c r="E3099" s="139">
        <v>1</v>
      </c>
      <c r="F3099" s="139">
        <v>0</v>
      </c>
      <c r="G3099" s="139">
        <v>0</v>
      </c>
      <c r="H3099" s="139">
        <v>0</v>
      </c>
      <c r="I3099" s="139"/>
      <c r="J3099" s="139"/>
      <c r="K3099" s="140">
        <v>45993.7229166667</v>
      </c>
      <c r="L3099" s="140">
        <v>45993.7229166667</v>
      </c>
      <c r="M3099" s="139"/>
      <c r="N3099" s="139"/>
      <c r="O3099" s="139" t="s">
        <v>2340</v>
      </c>
      <c r="P3099" s="139" t="s">
        <v>8031</v>
      </c>
      <c r="Q3099" s="139" t="s">
        <v>2342</v>
      </c>
      <c r="R3099" s="145" t="s">
        <v>22429</v>
      </c>
      <c r="S3099" s="139">
        <v>8205790</v>
      </c>
      <c r="T3099" s="139" t="s">
        <v>8031</v>
      </c>
      <c r="U3099" s="139" t="s">
        <v>8031</v>
      </c>
      <c r="V3099" s="139">
        <v>1</v>
      </c>
      <c r="W3099" s="139">
        <v>6466239989</v>
      </c>
      <c r="X3099" s="139" t="s">
        <v>22430</v>
      </c>
      <c r="Y3099" s="139"/>
      <c r="Z3099" s="139"/>
      <c r="AA3099" s="139"/>
      <c r="AB3099" s="139"/>
      <c r="AC3099" s="139"/>
      <c r="AD3099" s="139"/>
      <c r="AE3099" s="139"/>
      <c r="AF3099" s="139"/>
      <c r="AG3099" s="139"/>
      <c r="AH3099" s="139"/>
      <c r="AI3099" s="139"/>
      <c r="AJ3099" s="139"/>
      <c r="AK3099" s="139"/>
      <c r="AL3099" s="139"/>
      <c r="AM3099" s="139"/>
      <c r="AN3099" s="139"/>
      <c r="AO3099" s="139"/>
      <c r="AP3099" s="139"/>
      <c r="AQ3099" s="139" t="s">
        <v>22431</v>
      </c>
      <c r="AR3099" s="139">
        <v>96968</v>
      </c>
      <c r="AS3099" s="139">
        <v>2025</v>
      </c>
      <c r="AT3099" s="139" t="s">
        <v>7291</v>
      </c>
      <c r="AU3099" s="139" t="s">
        <v>7292</v>
      </c>
      <c r="AV3099" s="139" t="s">
        <v>7222</v>
      </c>
      <c r="AW3099" s="139" t="s">
        <v>7365</v>
      </c>
      <c r="AX3099" s="139" t="s">
        <v>7224</v>
      </c>
      <c r="AY3099" s="139" t="s">
        <v>9442</v>
      </c>
      <c r="AZ3099" s="139" t="s">
        <v>7381</v>
      </c>
      <c r="BA3099" s="139"/>
      <c r="BB3099" s="141">
        <v>45993</v>
      </c>
      <c r="BC3099" s="141">
        <v>45993</v>
      </c>
      <c r="BD3099" s="139" t="s">
        <v>22432</v>
      </c>
      <c r="BE3099" s="145" t="s">
        <v>22428</v>
      </c>
      <c r="BF3099" s="139" t="s">
        <v>2340</v>
      </c>
      <c r="BG3099" s="139" t="s">
        <v>7228</v>
      </c>
      <c r="BH3099" s="139" t="s">
        <v>7229</v>
      </c>
      <c r="BI3099" s="139">
        <v>0</v>
      </c>
      <c r="BJ3099" s="139" t="s">
        <v>2350</v>
      </c>
      <c r="BK3099" s="139">
        <v>1</v>
      </c>
      <c r="BL3099" s="139">
        <v>1</v>
      </c>
      <c r="BM3099" s="139" t="s">
        <v>22433</v>
      </c>
      <c r="BN3099" s="139"/>
      <c r="BO3099" s="139">
        <v>0</v>
      </c>
      <c r="BP3099" s="139">
        <v>0</v>
      </c>
      <c r="BQ3099" s="139"/>
      <c r="BR3099" s="139"/>
      <c r="BS3099" s="139">
        <v>0</v>
      </c>
      <c r="BT3099" s="139"/>
      <c r="BU3099" s="139" t="s">
        <v>2360</v>
      </c>
      <c r="BV3099" s="139"/>
      <c r="BW3099" s="139"/>
      <c r="BX3099" s="139"/>
      <c r="BY3099" s="139"/>
      <c r="BZ3099" s="139"/>
      <c r="CA3099" s="139"/>
      <c r="CB3099" s="139" t="s">
        <v>7231</v>
      </c>
      <c r="CC3099" s="139"/>
    </row>
    <row r="3100" spans="1:81">
      <c r="A3100" s="139">
        <v>3099</v>
      </c>
      <c r="B3100" s="139" t="s">
        <v>7210</v>
      </c>
      <c r="C3100" s="145" t="s">
        <v>22434</v>
      </c>
      <c r="D3100" s="139">
        <v>1</v>
      </c>
      <c r="E3100" s="139">
        <v>1</v>
      </c>
      <c r="F3100" s="139">
        <v>0</v>
      </c>
      <c r="G3100" s="139">
        <v>0</v>
      </c>
      <c r="H3100" s="139">
        <v>0</v>
      </c>
      <c r="I3100" s="139"/>
      <c r="J3100" s="139"/>
      <c r="K3100" s="140">
        <v>45993.7229166667</v>
      </c>
      <c r="L3100" s="140">
        <v>45993.7229166667</v>
      </c>
      <c r="M3100" s="139"/>
      <c r="N3100" s="139"/>
      <c r="O3100" s="139" t="s">
        <v>2340</v>
      </c>
      <c r="P3100" s="139" t="s">
        <v>22435</v>
      </c>
      <c r="Q3100" s="139" t="s">
        <v>2342</v>
      </c>
      <c r="R3100" s="145" t="s">
        <v>22436</v>
      </c>
      <c r="S3100" s="139">
        <v>8202724</v>
      </c>
      <c r="T3100" s="139" t="s">
        <v>22435</v>
      </c>
      <c r="U3100" s="139" t="s">
        <v>3250</v>
      </c>
      <c r="V3100" s="139">
        <v>1</v>
      </c>
      <c r="W3100" s="139">
        <v>6266829666</v>
      </c>
      <c r="X3100" s="139" t="s">
        <v>22437</v>
      </c>
      <c r="Y3100" s="139"/>
      <c r="Z3100" s="139"/>
      <c r="AA3100" s="139"/>
      <c r="AB3100" s="139"/>
      <c r="AC3100" s="139"/>
      <c r="AD3100" s="139"/>
      <c r="AE3100" s="139"/>
      <c r="AF3100" s="139"/>
      <c r="AG3100" s="139"/>
      <c r="AH3100" s="139"/>
      <c r="AI3100" s="139"/>
      <c r="AJ3100" s="139"/>
      <c r="AK3100" s="139"/>
      <c r="AL3100" s="139"/>
      <c r="AM3100" s="139"/>
      <c r="AN3100" s="139"/>
      <c r="AO3100" s="139"/>
      <c r="AP3100" s="139"/>
      <c r="AQ3100" s="139" t="s">
        <v>17295</v>
      </c>
      <c r="AR3100" s="139">
        <v>97451</v>
      </c>
      <c r="AS3100" s="139">
        <v>2025</v>
      </c>
      <c r="AT3100" s="139" t="s">
        <v>7291</v>
      </c>
      <c r="AU3100" s="139" t="s">
        <v>17296</v>
      </c>
      <c r="AV3100" s="139" t="s">
        <v>7222</v>
      </c>
      <c r="AW3100" s="139" t="s">
        <v>7223</v>
      </c>
      <c r="AX3100" s="139" t="s">
        <v>7224</v>
      </c>
      <c r="AY3100" s="139" t="s">
        <v>9442</v>
      </c>
      <c r="AZ3100" s="139" t="s">
        <v>7381</v>
      </c>
      <c r="BA3100" s="139"/>
      <c r="BB3100" s="141">
        <v>45997</v>
      </c>
      <c r="BC3100" s="141">
        <v>45997</v>
      </c>
      <c r="BD3100" s="139" t="s">
        <v>17384</v>
      </c>
      <c r="BE3100" s="145" t="s">
        <v>22434</v>
      </c>
      <c r="BF3100" s="139" t="s">
        <v>2340</v>
      </c>
      <c r="BG3100" s="139" t="s">
        <v>7228</v>
      </c>
      <c r="BH3100" s="139" t="s">
        <v>7229</v>
      </c>
      <c r="BI3100" s="139">
        <v>0</v>
      </c>
      <c r="BJ3100" s="139" t="s">
        <v>2350</v>
      </c>
      <c r="BK3100" s="139">
        <v>1</v>
      </c>
      <c r="BL3100" s="139">
        <v>1</v>
      </c>
      <c r="BM3100" s="139" t="s">
        <v>17297</v>
      </c>
      <c r="BN3100" s="139"/>
      <c r="BO3100" s="139">
        <v>0</v>
      </c>
      <c r="BP3100" s="139">
        <v>0</v>
      </c>
      <c r="BQ3100" s="139"/>
      <c r="BR3100" s="139"/>
      <c r="BS3100" s="139">
        <v>0</v>
      </c>
      <c r="BT3100" s="139"/>
      <c r="BU3100" s="139" t="s">
        <v>2397</v>
      </c>
      <c r="BV3100" s="139"/>
      <c r="BW3100" s="139"/>
      <c r="BX3100" s="139"/>
      <c r="BY3100" s="139"/>
      <c r="BZ3100" s="139"/>
      <c r="CA3100" s="139"/>
      <c r="CB3100" s="139" t="s">
        <v>7231</v>
      </c>
      <c r="CC3100" s="139"/>
    </row>
    <row r="3101" spans="1:81">
      <c r="A3101" s="139">
        <v>3100</v>
      </c>
      <c r="B3101" s="139" t="s">
        <v>7210</v>
      </c>
      <c r="C3101" s="145" t="s">
        <v>22438</v>
      </c>
      <c r="D3101" s="139">
        <v>1</v>
      </c>
      <c r="E3101" s="139">
        <v>1</v>
      </c>
      <c r="F3101" s="139">
        <v>0</v>
      </c>
      <c r="G3101" s="139">
        <v>0</v>
      </c>
      <c r="H3101" s="139">
        <v>0</v>
      </c>
      <c r="I3101" s="139"/>
      <c r="J3101" s="139"/>
      <c r="K3101" s="140">
        <v>45993.7215277778</v>
      </c>
      <c r="L3101" s="140">
        <v>45993.7215277778</v>
      </c>
      <c r="M3101" s="139"/>
      <c r="N3101" s="139"/>
      <c r="O3101" s="139" t="s">
        <v>2340</v>
      </c>
      <c r="P3101" s="139" t="s">
        <v>3521</v>
      </c>
      <c r="Q3101" s="139" t="s">
        <v>2342</v>
      </c>
      <c r="R3101" s="145" t="s">
        <v>17344</v>
      </c>
      <c r="S3101" s="139">
        <v>7886675</v>
      </c>
      <c r="T3101" s="139" t="s">
        <v>3521</v>
      </c>
      <c r="U3101" s="139" t="s">
        <v>3521</v>
      </c>
      <c r="V3101" s="139">
        <v>1</v>
      </c>
      <c r="W3101" s="139">
        <v>4256284728</v>
      </c>
      <c r="X3101" s="139" t="s">
        <v>17345</v>
      </c>
      <c r="Y3101" s="139"/>
      <c r="Z3101" s="139"/>
      <c r="AA3101" s="139"/>
      <c r="AB3101" s="139"/>
      <c r="AC3101" s="139"/>
      <c r="AD3101" s="139"/>
      <c r="AE3101" s="139"/>
      <c r="AF3101" s="139"/>
      <c r="AG3101" s="139"/>
      <c r="AH3101" s="139"/>
      <c r="AI3101" s="139"/>
      <c r="AJ3101" s="139"/>
      <c r="AK3101" s="139"/>
      <c r="AL3101" s="139"/>
      <c r="AM3101" s="139"/>
      <c r="AN3101" s="139"/>
      <c r="AO3101" s="139"/>
      <c r="AP3101" s="139"/>
      <c r="AQ3101" s="139" t="s">
        <v>22431</v>
      </c>
      <c r="AR3101" s="139">
        <v>96965</v>
      </c>
      <c r="AS3101" s="139">
        <v>2025</v>
      </c>
      <c r="AT3101" s="139" t="s">
        <v>7291</v>
      </c>
      <c r="AU3101" s="139" t="s">
        <v>7292</v>
      </c>
      <c r="AV3101" s="139" t="s">
        <v>7222</v>
      </c>
      <c r="AW3101" s="139" t="s">
        <v>7365</v>
      </c>
      <c r="AX3101" s="139" t="s">
        <v>7224</v>
      </c>
      <c r="AY3101" s="139" t="s">
        <v>9442</v>
      </c>
      <c r="AZ3101" s="139" t="s">
        <v>7381</v>
      </c>
      <c r="BA3101" s="139"/>
      <c r="BB3101" s="141">
        <v>45993</v>
      </c>
      <c r="BC3101" s="141">
        <v>45993</v>
      </c>
      <c r="BD3101" s="139" t="s">
        <v>22432</v>
      </c>
      <c r="BE3101" s="145" t="s">
        <v>22438</v>
      </c>
      <c r="BF3101" s="139" t="s">
        <v>2340</v>
      </c>
      <c r="BG3101" s="139" t="s">
        <v>7228</v>
      </c>
      <c r="BH3101" s="139" t="s">
        <v>7229</v>
      </c>
      <c r="BI3101" s="139">
        <v>0</v>
      </c>
      <c r="BJ3101" s="139" t="s">
        <v>2350</v>
      </c>
      <c r="BK3101" s="139">
        <v>1</v>
      </c>
      <c r="BL3101" s="139">
        <v>1</v>
      </c>
      <c r="BM3101" s="139" t="s">
        <v>22433</v>
      </c>
      <c r="BN3101" s="139"/>
      <c r="BO3101" s="139">
        <v>0</v>
      </c>
      <c r="BP3101" s="139">
        <v>0</v>
      </c>
      <c r="BQ3101" s="139"/>
      <c r="BR3101" s="139"/>
      <c r="BS3101" s="139">
        <v>0</v>
      </c>
      <c r="BT3101" s="139"/>
      <c r="BU3101" s="139" t="s">
        <v>2521</v>
      </c>
      <c r="BV3101" s="139"/>
      <c r="BW3101" s="139"/>
      <c r="BX3101" s="139"/>
      <c r="BY3101" s="139"/>
      <c r="BZ3101" s="139"/>
      <c r="CA3101" s="139"/>
      <c r="CB3101" s="139" t="s">
        <v>7231</v>
      </c>
      <c r="CC3101" s="139"/>
    </row>
    <row r="3102" spans="1:81">
      <c r="A3102" s="139">
        <v>3101</v>
      </c>
      <c r="B3102" s="139" t="s">
        <v>7210</v>
      </c>
      <c r="C3102" s="145" t="s">
        <v>22439</v>
      </c>
      <c r="D3102" s="139">
        <v>1</v>
      </c>
      <c r="E3102" s="139">
        <v>1</v>
      </c>
      <c r="F3102" s="139">
        <v>0</v>
      </c>
      <c r="G3102" s="139">
        <v>0</v>
      </c>
      <c r="H3102" s="139">
        <v>0</v>
      </c>
      <c r="I3102" s="139"/>
      <c r="J3102" s="139"/>
      <c r="K3102" s="140">
        <v>45993.7215277778</v>
      </c>
      <c r="L3102" s="140">
        <v>45993.7215277778</v>
      </c>
      <c r="M3102" s="139"/>
      <c r="N3102" s="139"/>
      <c r="O3102" s="139" t="s">
        <v>2340</v>
      </c>
      <c r="P3102" s="139" t="s">
        <v>22440</v>
      </c>
      <c r="Q3102" s="139" t="s">
        <v>2342</v>
      </c>
      <c r="R3102" s="145" t="s">
        <v>22441</v>
      </c>
      <c r="S3102" s="139">
        <v>7986952</v>
      </c>
      <c r="T3102" s="139" t="s">
        <v>22440</v>
      </c>
      <c r="U3102" s="139" t="s">
        <v>22440</v>
      </c>
      <c r="V3102" s="139">
        <v>1</v>
      </c>
      <c r="W3102" s="139">
        <v>2245568866</v>
      </c>
      <c r="X3102" s="139" t="s">
        <v>22442</v>
      </c>
      <c r="Y3102" s="139"/>
      <c r="Z3102" s="139"/>
      <c r="AA3102" s="139"/>
      <c r="AB3102" s="139"/>
      <c r="AC3102" s="139"/>
      <c r="AD3102" s="139"/>
      <c r="AE3102" s="139"/>
      <c r="AF3102" s="139"/>
      <c r="AG3102" s="139"/>
      <c r="AH3102" s="139"/>
      <c r="AI3102" s="139"/>
      <c r="AJ3102" s="139"/>
      <c r="AK3102" s="139"/>
      <c r="AL3102" s="139"/>
      <c r="AM3102" s="139"/>
      <c r="AN3102" s="139"/>
      <c r="AO3102" s="139"/>
      <c r="AP3102" s="139"/>
      <c r="AQ3102" s="139" t="s">
        <v>17295</v>
      </c>
      <c r="AR3102" s="139">
        <v>97455</v>
      </c>
      <c r="AS3102" s="139">
        <v>2025</v>
      </c>
      <c r="AT3102" s="139" t="s">
        <v>7291</v>
      </c>
      <c r="AU3102" s="139" t="s">
        <v>17296</v>
      </c>
      <c r="AV3102" s="139" t="s">
        <v>7222</v>
      </c>
      <c r="AW3102" s="139" t="s">
        <v>7223</v>
      </c>
      <c r="AX3102" s="139" t="s">
        <v>7224</v>
      </c>
      <c r="AY3102" s="139" t="s">
        <v>9442</v>
      </c>
      <c r="AZ3102" s="139" t="s">
        <v>7381</v>
      </c>
      <c r="BA3102" s="139"/>
      <c r="BB3102" s="141">
        <v>45997</v>
      </c>
      <c r="BC3102" s="141">
        <v>45997</v>
      </c>
      <c r="BD3102" s="139" t="s">
        <v>9788</v>
      </c>
      <c r="BE3102" s="145" t="s">
        <v>22439</v>
      </c>
      <c r="BF3102" s="139" t="s">
        <v>2340</v>
      </c>
      <c r="BG3102" s="139" t="s">
        <v>7228</v>
      </c>
      <c r="BH3102" s="139" t="s">
        <v>7229</v>
      </c>
      <c r="BI3102" s="139">
        <v>0</v>
      </c>
      <c r="BJ3102" s="139" t="s">
        <v>2350</v>
      </c>
      <c r="BK3102" s="139">
        <v>1</v>
      </c>
      <c r="BL3102" s="139">
        <v>1</v>
      </c>
      <c r="BM3102" s="139" t="s">
        <v>17297</v>
      </c>
      <c r="BN3102" s="139"/>
      <c r="BO3102" s="139">
        <v>0</v>
      </c>
      <c r="BP3102" s="139">
        <v>0</v>
      </c>
      <c r="BQ3102" s="139"/>
      <c r="BR3102" s="139"/>
      <c r="BS3102" s="139">
        <v>0</v>
      </c>
      <c r="BT3102" s="139"/>
      <c r="BU3102" s="139" t="s">
        <v>2360</v>
      </c>
      <c r="BV3102" s="139"/>
      <c r="BW3102" s="139"/>
      <c r="BX3102" s="139"/>
      <c r="BY3102" s="139"/>
      <c r="BZ3102" s="139"/>
      <c r="CA3102" s="139"/>
      <c r="CB3102" s="139" t="s">
        <v>7231</v>
      </c>
      <c r="CC3102" s="139"/>
    </row>
    <row r="3103" spans="1:81">
      <c r="A3103" s="139">
        <v>3102</v>
      </c>
      <c r="B3103" s="139" t="s">
        <v>7210</v>
      </c>
      <c r="C3103" s="145" t="s">
        <v>22443</v>
      </c>
      <c r="D3103" s="139">
        <v>1</v>
      </c>
      <c r="E3103" s="139">
        <v>1</v>
      </c>
      <c r="F3103" s="139">
        <v>0</v>
      </c>
      <c r="G3103" s="139">
        <v>0</v>
      </c>
      <c r="H3103" s="139">
        <v>0</v>
      </c>
      <c r="I3103" s="139"/>
      <c r="J3103" s="139"/>
      <c r="K3103" s="140">
        <v>45993.7215277778</v>
      </c>
      <c r="L3103" s="140">
        <v>45993.7215277778</v>
      </c>
      <c r="M3103" s="139"/>
      <c r="N3103" s="139"/>
      <c r="O3103" s="139" t="s">
        <v>2340</v>
      </c>
      <c r="P3103" s="139" t="s">
        <v>22444</v>
      </c>
      <c r="Q3103" s="139" t="s">
        <v>2342</v>
      </c>
      <c r="R3103" s="145" t="s">
        <v>22445</v>
      </c>
      <c r="S3103" s="139">
        <v>8223370</v>
      </c>
      <c r="T3103" s="139" t="s">
        <v>22444</v>
      </c>
      <c r="U3103" s="139" t="s">
        <v>22446</v>
      </c>
      <c r="V3103" s="139">
        <v>1</v>
      </c>
      <c r="W3103" s="139">
        <v>9868882628</v>
      </c>
      <c r="X3103" s="139" t="s">
        <v>22447</v>
      </c>
      <c r="Y3103" s="139"/>
      <c r="Z3103" s="139"/>
      <c r="AA3103" s="139"/>
      <c r="AB3103" s="139"/>
      <c r="AC3103" s="139"/>
      <c r="AD3103" s="139"/>
      <c r="AE3103" s="139"/>
      <c r="AF3103" s="139"/>
      <c r="AG3103" s="139"/>
      <c r="AH3103" s="139"/>
      <c r="AI3103" s="139"/>
      <c r="AJ3103" s="139"/>
      <c r="AK3103" s="139"/>
      <c r="AL3103" s="139"/>
      <c r="AM3103" s="139"/>
      <c r="AN3103" s="139"/>
      <c r="AO3103" s="139"/>
      <c r="AP3103" s="139"/>
      <c r="AQ3103" s="139" t="s">
        <v>17295</v>
      </c>
      <c r="AR3103" s="139">
        <v>97455</v>
      </c>
      <c r="AS3103" s="139">
        <v>2025</v>
      </c>
      <c r="AT3103" s="139" t="s">
        <v>7291</v>
      </c>
      <c r="AU3103" s="139" t="s">
        <v>17296</v>
      </c>
      <c r="AV3103" s="139" t="s">
        <v>7222</v>
      </c>
      <c r="AW3103" s="139" t="s">
        <v>7223</v>
      </c>
      <c r="AX3103" s="139" t="s">
        <v>7224</v>
      </c>
      <c r="AY3103" s="139" t="s">
        <v>9442</v>
      </c>
      <c r="AZ3103" s="139" t="s">
        <v>7381</v>
      </c>
      <c r="BA3103" s="139"/>
      <c r="BB3103" s="141">
        <v>45997</v>
      </c>
      <c r="BC3103" s="141">
        <v>45997</v>
      </c>
      <c r="BD3103" s="139" t="s">
        <v>9788</v>
      </c>
      <c r="BE3103" s="145" t="s">
        <v>22443</v>
      </c>
      <c r="BF3103" s="139" t="s">
        <v>2340</v>
      </c>
      <c r="BG3103" s="139" t="s">
        <v>7228</v>
      </c>
      <c r="BH3103" s="139" t="s">
        <v>7229</v>
      </c>
      <c r="BI3103" s="139">
        <v>0</v>
      </c>
      <c r="BJ3103" s="139" t="s">
        <v>2350</v>
      </c>
      <c r="BK3103" s="139">
        <v>1</v>
      </c>
      <c r="BL3103" s="139">
        <v>1</v>
      </c>
      <c r="BM3103" s="139" t="s">
        <v>17297</v>
      </c>
      <c r="BN3103" s="139"/>
      <c r="BO3103" s="139">
        <v>0</v>
      </c>
      <c r="BP3103" s="139">
        <v>0</v>
      </c>
      <c r="BQ3103" s="139"/>
      <c r="BR3103" s="139"/>
      <c r="BS3103" s="139">
        <v>0</v>
      </c>
      <c r="BT3103" s="139"/>
      <c r="BU3103" s="139" t="s">
        <v>2360</v>
      </c>
      <c r="BV3103" s="139"/>
      <c r="BW3103" s="139"/>
      <c r="BX3103" s="139"/>
      <c r="BY3103" s="139"/>
      <c r="BZ3103" s="139"/>
      <c r="CA3103" s="139"/>
      <c r="CB3103" s="139" t="s">
        <v>7231</v>
      </c>
      <c r="CC3103" s="139"/>
    </row>
    <row r="3104" spans="1:81">
      <c r="A3104" s="139">
        <v>3103</v>
      </c>
      <c r="B3104" s="139" t="s">
        <v>7210</v>
      </c>
      <c r="C3104" s="145" t="s">
        <v>22448</v>
      </c>
      <c r="D3104" s="139">
        <v>1</v>
      </c>
      <c r="E3104" s="139">
        <v>1</v>
      </c>
      <c r="F3104" s="139">
        <v>0</v>
      </c>
      <c r="G3104" s="139">
        <v>0</v>
      </c>
      <c r="H3104" s="139">
        <v>0</v>
      </c>
      <c r="I3104" s="139"/>
      <c r="J3104" s="139"/>
      <c r="K3104" s="140">
        <v>45993.7201388889</v>
      </c>
      <c r="L3104" s="140">
        <v>45993.7201388889</v>
      </c>
      <c r="M3104" s="139"/>
      <c r="N3104" s="139"/>
      <c r="O3104" s="139" t="s">
        <v>2340</v>
      </c>
      <c r="P3104" s="139" t="s">
        <v>22449</v>
      </c>
      <c r="Q3104" s="139" t="s">
        <v>2342</v>
      </c>
      <c r="R3104" s="145" t="s">
        <v>22450</v>
      </c>
      <c r="S3104" s="139">
        <v>7907327</v>
      </c>
      <c r="T3104" s="139" t="s">
        <v>22449</v>
      </c>
      <c r="U3104" s="139" t="s">
        <v>3946</v>
      </c>
      <c r="V3104" s="139">
        <v>1</v>
      </c>
      <c r="W3104" s="139">
        <v>3526651286</v>
      </c>
      <c r="X3104" s="139" t="s">
        <v>22451</v>
      </c>
      <c r="Y3104" s="139"/>
      <c r="Z3104" s="139"/>
      <c r="AA3104" s="139"/>
      <c r="AB3104" s="139"/>
      <c r="AC3104" s="139"/>
      <c r="AD3104" s="139"/>
      <c r="AE3104" s="139"/>
      <c r="AF3104" s="139"/>
      <c r="AG3104" s="139"/>
      <c r="AH3104" s="139"/>
      <c r="AI3104" s="139"/>
      <c r="AJ3104" s="139"/>
      <c r="AK3104" s="139"/>
      <c r="AL3104" s="139"/>
      <c r="AM3104" s="139"/>
      <c r="AN3104" s="139"/>
      <c r="AO3104" s="139"/>
      <c r="AP3104" s="139"/>
      <c r="AQ3104" s="139" t="s">
        <v>17295</v>
      </c>
      <c r="AR3104" s="139">
        <v>97435</v>
      </c>
      <c r="AS3104" s="139">
        <v>2025</v>
      </c>
      <c r="AT3104" s="139" t="s">
        <v>7291</v>
      </c>
      <c r="AU3104" s="139" t="s">
        <v>17296</v>
      </c>
      <c r="AV3104" s="139" t="s">
        <v>7222</v>
      </c>
      <c r="AW3104" s="139" t="s">
        <v>7223</v>
      </c>
      <c r="AX3104" s="139" t="s">
        <v>7224</v>
      </c>
      <c r="AY3104" s="139" t="s">
        <v>9442</v>
      </c>
      <c r="AZ3104" s="139" t="s">
        <v>18933</v>
      </c>
      <c r="BA3104" s="139"/>
      <c r="BB3104" s="141">
        <v>45995</v>
      </c>
      <c r="BC3104" s="141">
        <v>45995</v>
      </c>
      <c r="BD3104" s="139" t="s">
        <v>11622</v>
      </c>
      <c r="BE3104" s="145" t="s">
        <v>22448</v>
      </c>
      <c r="BF3104" s="139" t="s">
        <v>2340</v>
      </c>
      <c r="BG3104" s="139" t="s">
        <v>7228</v>
      </c>
      <c r="BH3104" s="139" t="s">
        <v>7229</v>
      </c>
      <c r="BI3104" s="139">
        <v>0</v>
      </c>
      <c r="BJ3104" s="139" t="s">
        <v>2350</v>
      </c>
      <c r="BK3104" s="139">
        <v>1</v>
      </c>
      <c r="BL3104" s="139">
        <v>1</v>
      </c>
      <c r="BM3104" s="139" t="s">
        <v>18934</v>
      </c>
      <c r="BN3104" s="139"/>
      <c r="BO3104" s="139">
        <v>0</v>
      </c>
      <c r="BP3104" s="139">
        <v>0</v>
      </c>
      <c r="BQ3104" s="139"/>
      <c r="BR3104" s="139"/>
      <c r="BS3104" s="139">
        <v>0</v>
      </c>
      <c r="BT3104" s="139"/>
      <c r="BU3104" s="139" t="s">
        <v>2360</v>
      </c>
      <c r="BV3104" s="139"/>
      <c r="BW3104" s="139"/>
      <c r="BX3104" s="139"/>
      <c r="BY3104" s="139"/>
      <c r="BZ3104" s="139"/>
      <c r="CA3104" s="139"/>
      <c r="CB3104" s="139" t="s">
        <v>7231</v>
      </c>
      <c r="CC3104" s="139"/>
    </row>
    <row r="3105" spans="1:81">
      <c r="A3105" s="139">
        <v>3104</v>
      </c>
      <c r="B3105" s="139" t="s">
        <v>7210</v>
      </c>
      <c r="C3105" s="145" t="s">
        <v>22452</v>
      </c>
      <c r="D3105" s="139">
        <v>1</v>
      </c>
      <c r="E3105" s="139">
        <v>1</v>
      </c>
      <c r="F3105" s="139">
        <v>0</v>
      </c>
      <c r="G3105" s="139">
        <v>0</v>
      </c>
      <c r="H3105" s="139">
        <v>0</v>
      </c>
      <c r="I3105" s="139"/>
      <c r="J3105" s="139"/>
      <c r="K3105" s="140">
        <v>45993.7194444444</v>
      </c>
      <c r="L3105" s="140">
        <v>45993.7201388889</v>
      </c>
      <c r="M3105" s="139"/>
      <c r="N3105" s="139"/>
      <c r="O3105" s="139" t="s">
        <v>2340</v>
      </c>
      <c r="P3105" s="139" t="s">
        <v>22453</v>
      </c>
      <c r="Q3105" s="139" t="s">
        <v>2342</v>
      </c>
      <c r="R3105" s="145" t="s">
        <v>22454</v>
      </c>
      <c r="S3105" s="139">
        <v>8128945</v>
      </c>
      <c r="T3105" s="139" t="s">
        <v>22453</v>
      </c>
      <c r="U3105" s="139" t="s">
        <v>22455</v>
      </c>
      <c r="V3105" s="139">
        <v>1</v>
      </c>
      <c r="W3105" s="139">
        <v>7328951169</v>
      </c>
      <c r="X3105" s="139" t="s">
        <v>22456</v>
      </c>
      <c r="Y3105" s="139"/>
      <c r="Z3105" s="139"/>
      <c r="AA3105" s="139"/>
      <c r="AB3105" s="139"/>
      <c r="AC3105" s="139"/>
      <c r="AD3105" s="139"/>
      <c r="AE3105" s="139"/>
      <c r="AF3105" s="139"/>
      <c r="AG3105" s="139"/>
      <c r="AH3105" s="139"/>
      <c r="AI3105" s="139"/>
      <c r="AJ3105" s="139"/>
      <c r="AK3105" s="139"/>
      <c r="AL3105" s="139"/>
      <c r="AM3105" s="139"/>
      <c r="AN3105" s="139"/>
      <c r="AO3105" s="139"/>
      <c r="AP3105" s="139"/>
      <c r="AQ3105" s="139" t="s">
        <v>17295</v>
      </c>
      <c r="AR3105" s="139">
        <v>97451</v>
      </c>
      <c r="AS3105" s="139">
        <v>2025</v>
      </c>
      <c r="AT3105" s="139" t="s">
        <v>7291</v>
      </c>
      <c r="AU3105" s="139" t="s">
        <v>17296</v>
      </c>
      <c r="AV3105" s="139" t="s">
        <v>7222</v>
      </c>
      <c r="AW3105" s="139" t="s">
        <v>7223</v>
      </c>
      <c r="AX3105" s="139" t="s">
        <v>7224</v>
      </c>
      <c r="AY3105" s="139" t="s">
        <v>9442</v>
      </c>
      <c r="AZ3105" s="139" t="s">
        <v>7381</v>
      </c>
      <c r="BA3105" s="139"/>
      <c r="BB3105" s="141">
        <v>45997</v>
      </c>
      <c r="BC3105" s="141">
        <v>45997</v>
      </c>
      <c r="BD3105" s="139" t="s">
        <v>17384</v>
      </c>
      <c r="BE3105" s="145" t="s">
        <v>22452</v>
      </c>
      <c r="BF3105" s="139" t="s">
        <v>2340</v>
      </c>
      <c r="BG3105" s="139" t="s">
        <v>7228</v>
      </c>
      <c r="BH3105" s="139" t="s">
        <v>7229</v>
      </c>
      <c r="BI3105" s="139">
        <v>0</v>
      </c>
      <c r="BJ3105" s="139" t="s">
        <v>2350</v>
      </c>
      <c r="BK3105" s="139">
        <v>1</v>
      </c>
      <c r="BL3105" s="139">
        <v>1</v>
      </c>
      <c r="BM3105" s="139" t="s">
        <v>17297</v>
      </c>
      <c r="BN3105" s="139"/>
      <c r="BO3105" s="139">
        <v>0</v>
      </c>
      <c r="BP3105" s="139">
        <v>0</v>
      </c>
      <c r="BQ3105" s="139"/>
      <c r="BR3105" s="139"/>
      <c r="BS3105" s="139">
        <v>0</v>
      </c>
      <c r="BT3105" s="139"/>
      <c r="BU3105" s="139" t="s">
        <v>2360</v>
      </c>
      <c r="BV3105" s="139"/>
      <c r="BW3105" s="139"/>
      <c r="BX3105" s="139"/>
      <c r="BY3105" s="139"/>
      <c r="BZ3105" s="139"/>
      <c r="CA3105" s="139"/>
      <c r="CB3105" s="139" t="s">
        <v>7231</v>
      </c>
      <c r="CC3105" s="139"/>
    </row>
    <row r="3106" spans="1:81">
      <c r="A3106" s="139">
        <v>3105</v>
      </c>
      <c r="B3106" s="139" t="s">
        <v>7210</v>
      </c>
      <c r="C3106" s="145" t="s">
        <v>22457</v>
      </c>
      <c r="D3106" s="139">
        <v>1</v>
      </c>
      <c r="E3106" s="139">
        <v>1</v>
      </c>
      <c r="F3106" s="139">
        <v>0</v>
      </c>
      <c r="G3106" s="139">
        <v>0</v>
      </c>
      <c r="H3106" s="139">
        <v>0</v>
      </c>
      <c r="I3106" s="139"/>
      <c r="J3106" s="139"/>
      <c r="K3106" s="140">
        <v>45993.7166666667</v>
      </c>
      <c r="L3106" s="140">
        <v>45993.7166666667</v>
      </c>
      <c r="M3106" s="139"/>
      <c r="N3106" s="139"/>
      <c r="O3106" s="139" t="s">
        <v>2340</v>
      </c>
      <c r="P3106" s="139" t="s">
        <v>22458</v>
      </c>
      <c r="Q3106" s="139" t="s">
        <v>2342</v>
      </c>
      <c r="R3106" s="145" t="s">
        <v>22459</v>
      </c>
      <c r="S3106" s="139">
        <v>7882081</v>
      </c>
      <c r="T3106" s="139" t="s">
        <v>22458</v>
      </c>
      <c r="U3106" s="139" t="s">
        <v>22460</v>
      </c>
      <c r="V3106" s="139">
        <v>1</v>
      </c>
      <c r="W3106" s="139">
        <v>4252005326</v>
      </c>
      <c r="X3106" s="139" t="s">
        <v>5917</v>
      </c>
      <c r="Y3106" s="139"/>
      <c r="Z3106" s="139"/>
      <c r="AA3106" s="139"/>
      <c r="AB3106" s="139"/>
      <c r="AC3106" s="139"/>
      <c r="AD3106" s="139"/>
      <c r="AE3106" s="139"/>
      <c r="AF3106" s="139"/>
      <c r="AG3106" s="139"/>
      <c r="AH3106" s="139"/>
      <c r="AI3106" s="139"/>
      <c r="AJ3106" s="139"/>
      <c r="AK3106" s="139"/>
      <c r="AL3106" s="139"/>
      <c r="AM3106" s="139"/>
      <c r="AN3106" s="139"/>
      <c r="AO3106" s="139"/>
      <c r="AP3106" s="139"/>
      <c r="AQ3106" s="139" t="s">
        <v>17295</v>
      </c>
      <c r="AR3106" s="139">
        <v>97444</v>
      </c>
      <c r="AS3106" s="139">
        <v>2025</v>
      </c>
      <c r="AT3106" s="139" t="s">
        <v>7291</v>
      </c>
      <c r="AU3106" s="139" t="s">
        <v>17296</v>
      </c>
      <c r="AV3106" s="139" t="s">
        <v>7222</v>
      </c>
      <c r="AW3106" s="139" t="s">
        <v>7223</v>
      </c>
      <c r="AX3106" s="139" t="s">
        <v>7224</v>
      </c>
      <c r="AY3106" s="139" t="s">
        <v>9442</v>
      </c>
      <c r="AZ3106" s="139" t="s">
        <v>7381</v>
      </c>
      <c r="BA3106" s="139"/>
      <c r="BB3106" s="141">
        <v>45996</v>
      </c>
      <c r="BC3106" s="141">
        <v>45996</v>
      </c>
      <c r="BD3106" s="139" t="s">
        <v>12248</v>
      </c>
      <c r="BE3106" s="145" t="s">
        <v>22457</v>
      </c>
      <c r="BF3106" s="139" t="s">
        <v>2340</v>
      </c>
      <c r="BG3106" s="139" t="s">
        <v>7228</v>
      </c>
      <c r="BH3106" s="139" t="s">
        <v>7229</v>
      </c>
      <c r="BI3106" s="139">
        <v>0</v>
      </c>
      <c r="BJ3106" s="139" t="s">
        <v>2350</v>
      </c>
      <c r="BK3106" s="139">
        <v>1</v>
      </c>
      <c r="BL3106" s="139">
        <v>1</v>
      </c>
      <c r="BM3106" s="139" t="s">
        <v>17799</v>
      </c>
      <c r="BN3106" s="139"/>
      <c r="BO3106" s="139">
        <v>0</v>
      </c>
      <c r="BP3106" s="139">
        <v>0</v>
      </c>
      <c r="BQ3106" s="139"/>
      <c r="BR3106" s="139"/>
      <c r="BS3106" s="139">
        <v>0</v>
      </c>
      <c r="BT3106" s="139"/>
      <c r="BU3106" s="139" t="s">
        <v>2360</v>
      </c>
      <c r="BV3106" s="139"/>
      <c r="BW3106" s="139"/>
      <c r="BX3106" s="139"/>
      <c r="BY3106" s="139"/>
      <c r="BZ3106" s="139"/>
      <c r="CA3106" s="139"/>
      <c r="CB3106" s="139" t="s">
        <v>7231</v>
      </c>
      <c r="CC3106" s="139"/>
    </row>
    <row r="3107" spans="1:81">
      <c r="A3107" s="139">
        <v>3106</v>
      </c>
      <c r="B3107" s="139" t="s">
        <v>7210</v>
      </c>
      <c r="C3107" s="145" t="s">
        <v>22461</v>
      </c>
      <c r="D3107" s="139">
        <v>1</v>
      </c>
      <c r="E3107" s="139">
        <v>1</v>
      </c>
      <c r="F3107" s="139">
        <v>0</v>
      </c>
      <c r="G3107" s="139">
        <v>0</v>
      </c>
      <c r="H3107" s="139">
        <v>0</v>
      </c>
      <c r="I3107" s="139"/>
      <c r="J3107" s="139"/>
      <c r="K3107" s="140">
        <v>45993.7166666667</v>
      </c>
      <c r="L3107" s="140">
        <v>45993.7166666667</v>
      </c>
      <c r="M3107" s="139"/>
      <c r="N3107" s="139"/>
      <c r="O3107" s="139" t="s">
        <v>2340</v>
      </c>
      <c r="P3107" s="139" t="s">
        <v>22462</v>
      </c>
      <c r="Q3107" s="139" t="s">
        <v>2342</v>
      </c>
      <c r="R3107" s="145" t="s">
        <v>22463</v>
      </c>
      <c r="S3107" s="139">
        <v>7952107</v>
      </c>
      <c r="T3107" s="139" t="s">
        <v>22462</v>
      </c>
      <c r="U3107" s="139" t="s">
        <v>3613</v>
      </c>
      <c r="V3107" s="139">
        <v>1</v>
      </c>
      <c r="W3107" s="139">
        <v>4082035069</v>
      </c>
      <c r="X3107" s="139" t="s">
        <v>22464</v>
      </c>
      <c r="Y3107" s="139"/>
      <c r="Z3107" s="139"/>
      <c r="AA3107" s="139"/>
      <c r="AB3107" s="139"/>
      <c r="AC3107" s="139"/>
      <c r="AD3107" s="139"/>
      <c r="AE3107" s="139"/>
      <c r="AF3107" s="139"/>
      <c r="AG3107" s="139"/>
      <c r="AH3107" s="139"/>
      <c r="AI3107" s="139"/>
      <c r="AJ3107" s="139"/>
      <c r="AK3107" s="139"/>
      <c r="AL3107" s="139"/>
      <c r="AM3107" s="139"/>
      <c r="AN3107" s="139"/>
      <c r="AO3107" s="139"/>
      <c r="AP3107" s="139"/>
      <c r="AQ3107" s="139" t="s">
        <v>17295</v>
      </c>
      <c r="AR3107" s="139">
        <v>97454</v>
      </c>
      <c r="AS3107" s="139">
        <v>2025</v>
      </c>
      <c r="AT3107" s="139" t="s">
        <v>7291</v>
      </c>
      <c r="AU3107" s="139" t="s">
        <v>17296</v>
      </c>
      <c r="AV3107" s="139" t="s">
        <v>7222</v>
      </c>
      <c r="AW3107" s="139" t="s">
        <v>7223</v>
      </c>
      <c r="AX3107" s="139" t="s">
        <v>7224</v>
      </c>
      <c r="AY3107" s="139" t="s">
        <v>9442</v>
      </c>
      <c r="AZ3107" s="139" t="s">
        <v>7381</v>
      </c>
      <c r="BA3107" s="139"/>
      <c r="BB3107" s="141">
        <v>45997</v>
      </c>
      <c r="BC3107" s="141">
        <v>45997</v>
      </c>
      <c r="BD3107" s="139" t="s">
        <v>9788</v>
      </c>
      <c r="BE3107" s="145" t="s">
        <v>22461</v>
      </c>
      <c r="BF3107" s="139" t="s">
        <v>2340</v>
      </c>
      <c r="BG3107" s="139" t="s">
        <v>7228</v>
      </c>
      <c r="BH3107" s="139" t="s">
        <v>7229</v>
      </c>
      <c r="BI3107" s="139">
        <v>0</v>
      </c>
      <c r="BJ3107" s="139" t="s">
        <v>2350</v>
      </c>
      <c r="BK3107" s="139">
        <v>1</v>
      </c>
      <c r="BL3107" s="139">
        <v>1</v>
      </c>
      <c r="BM3107" s="139" t="s">
        <v>17297</v>
      </c>
      <c r="BN3107" s="139"/>
      <c r="BO3107" s="139">
        <v>0</v>
      </c>
      <c r="BP3107" s="139">
        <v>0</v>
      </c>
      <c r="BQ3107" s="139"/>
      <c r="BR3107" s="139"/>
      <c r="BS3107" s="139">
        <v>0</v>
      </c>
      <c r="BT3107" s="139"/>
      <c r="BU3107" s="139" t="s">
        <v>2360</v>
      </c>
      <c r="BV3107" s="139"/>
      <c r="BW3107" s="139"/>
      <c r="BX3107" s="139"/>
      <c r="BY3107" s="139"/>
      <c r="BZ3107" s="139"/>
      <c r="CA3107" s="139"/>
      <c r="CB3107" s="139" t="s">
        <v>7231</v>
      </c>
      <c r="CC3107" s="139"/>
    </row>
    <row r="3108" spans="1:81">
      <c r="A3108" s="139">
        <v>3107</v>
      </c>
      <c r="B3108" s="139" t="s">
        <v>7210</v>
      </c>
      <c r="C3108" s="145" t="s">
        <v>22465</v>
      </c>
      <c r="D3108" s="139">
        <v>1</v>
      </c>
      <c r="E3108" s="139">
        <v>1</v>
      </c>
      <c r="F3108" s="139">
        <v>0</v>
      </c>
      <c r="G3108" s="139">
        <v>0</v>
      </c>
      <c r="H3108" s="139">
        <v>0</v>
      </c>
      <c r="I3108" s="139"/>
      <c r="J3108" s="139"/>
      <c r="K3108" s="140">
        <v>45993.7166666667</v>
      </c>
      <c r="L3108" s="140">
        <v>45993.7166666667</v>
      </c>
      <c r="M3108" s="139"/>
      <c r="N3108" s="139"/>
      <c r="O3108" s="139" t="s">
        <v>2340</v>
      </c>
      <c r="P3108" s="139" t="s">
        <v>22466</v>
      </c>
      <c r="Q3108" s="139" t="s">
        <v>2342</v>
      </c>
      <c r="R3108" s="145" t="s">
        <v>22467</v>
      </c>
      <c r="S3108" s="139">
        <v>7958974</v>
      </c>
      <c r="T3108" s="139" t="s">
        <v>22466</v>
      </c>
      <c r="U3108" s="139" t="s">
        <v>22468</v>
      </c>
      <c r="V3108" s="139">
        <v>1</v>
      </c>
      <c r="W3108" s="139">
        <v>4252005326</v>
      </c>
      <c r="X3108" s="139" t="s">
        <v>5917</v>
      </c>
      <c r="Y3108" s="139"/>
      <c r="Z3108" s="139"/>
      <c r="AA3108" s="139"/>
      <c r="AB3108" s="139"/>
      <c r="AC3108" s="139"/>
      <c r="AD3108" s="139"/>
      <c r="AE3108" s="139"/>
      <c r="AF3108" s="139"/>
      <c r="AG3108" s="139"/>
      <c r="AH3108" s="139"/>
      <c r="AI3108" s="139"/>
      <c r="AJ3108" s="139"/>
      <c r="AK3108" s="139"/>
      <c r="AL3108" s="139"/>
      <c r="AM3108" s="139"/>
      <c r="AN3108" s="139"/>
      <c r="AO3108" s="139"/>
      <c r="AP3108" s="139"/>
      <c r="AQ3108" s="139" t="s">
        <v>17295</v>
      </c>
      <c r="AR3108" s="139">
        <v>97444</v>
      </c>
      <c r="AS3108" s="139">
        <v>2025</v>
      </c>
      <c r="AT3108" s="139" t="s">
        <v>7291</v>
      </c>
      <c r="AU3108" s="139" t="s">
        <v>17296</v>
      </c>
      <c r="AV3108" s="139" t="s">
        <v>7222</v>
      </c>
      <c r="AW3108" s="139" t="s">
        <v>7223</v>
      </c>
      <c r="AX3108" s="139" t="s">
        <v>7224</v>
      </c>
      <c r="AY3108" s="139" t="s">
        <v>9442</v>
      </c>
      <c r="AZ3108" s="139" t="s">
        <v>7381</v>
      </c>
      <c r="BA3108" s="139"/>
      <c r="BB3108" s="141">
        <v>45996</v>
      </c>
      <c r="BC3108" s="141">
        <v>45996</v>
      </c>
      <c r="BD3108" s="139" t="s">
        <v>12248</v>
      </c>
      <c r="BE3108" s="145" t="s">
        <v>22465</v>
      </c>
      <c r="BF3108" s="139" t="s">
        <v>2340</v>
      </c>
      <c r="BG3108" s="139" t="s">
        <v>7228</v>
      </c>
      <c r="BH3108" s="139" t="s">
        <v>7229</v>
      </c>
      <c r="BI3108" s="139">
        <v>0</v>
      </c>
      <c r="BJ3108" s="139" t="s">
        <v>2350</v>
      </c>
      <c r="BK3108" s="139">
        <v>1</v>
      </c>
      <c r="BL3108" s="139">
        <v>1</v>
      </c>
      <c r="BM3108" s="139" t="s">
        <v>17799</v>
      </c>
      <c r="BN3108" s="139"/>
      <c r="BO3108" s="139">
        <v>0</v>
      </c>
      <c r="BP3108" s="139">
        <v>0</v>
      </c>
      <c r="BQ3108" s="139"/>
      <c r="BR3108" s="139"/>
      <c r="BS3108" s="139">
        <v>0</v>
      </c>
      <c r="BT3108" s="139"/>
      <c r="BU3108" s="139" t="s">
        <v>2360</v>
      </c>
      <c r="BV3108" s="139"/>
      <c r="BW3108" s="139"/>
      <c r="BX3108" s="139"/>
      <c r="BY3108" s="139"/>
      <c r="BZ3108" s="139"/>
      <c r="CA3108" s="139"/>
      <c r="CB3108" s="139" t="s">
        <v>7231</v>
      </c>
      <c r="CC3108" s="139"/>
    </row>
    <row r="3109" spans="1:81">
      <c r="A3109" s="139">
        <v>3108</v>
      </c>
      <c r="B3109" s="139" t="s">
        <v>7210</v>
      </c>
      <c r="C3109" s="145" t="s">
        <v>22469</v>
      </c>
      <c r="D3109" s="139">
        <v>1</v>
      </c>
      <c r="E3109" s="139">
        <v>1</v>
      </c>
      <c r="F3109" s="139">
        <v>0</v>
      </c>
      <c r="G3109" s="139">
        <v>0</v>
      </c>
      <c r="H3109" s="139">
        <v>0</v>
      </c>
      <c r="I3109" s="139"/>
      <c r="J3109" s="139"/>
      <c r="K3109" s="140">
        <v>45993.7159722222</v>
      </c>
      <c r="L3109" s="140">
        <v>45993.7159722222</v>
      </c>
      <c r="M3109" s="139"/>
      <c r="N3109" s="139"/>
      <c r="O3109" s="139" t="s">
        <v>2340</v>
      </c>
      <c r="P3109" s="139" t="s">
        <v>22470</v>
      </c>
      <c r="Q3109" s="139" t="s">
        <v>2342</v>
      </c>
      <c r="R3109" s="145" t="s">
        <v>22471</v>
      </c>
      <c r="S3109" s="139">
        <v>7898188</v>
      </c>
      <c r="T3109" s="139" t="s">
        <v>22470</v>
      </c>
      <c r="U3109" s="139" t="s">
        <v>22472</v>
      </c>
      <c r="V3109" s="139">
        <v>1</v>
      </c>
      <c r="W3109" s="139">
        <v>9086564236</v>
      </c>
      <c r="X3109" s="139" t="s">
        <v>22473</v>
      </c>
      <c r="Y3109" s="139"/>
      <c r="Z3109" s="139"/>
      <c r="AA3109" s="139"/>
      <c r="AB3109" s="139"/>
      <c r="AC3109" s="139"/>
      <c r="AD3109" s="139"/>
      <c r="AE3109" s="139"/>
      <c r="AF3109" s="139"/>
      <c r="AG3109" s="139"/>
      <c r="AH3109" s="139"/>
      <c r="AI3109" s="139"/>
      <c r="AJ3109" s="139"/>
      <c r="AK3109" s="139"/>
      <c r="AL3109" s="139"/>
      <c r="AM3109" s="139"/>
      <c r="AN3109" s="139"/>
      <c r="AO3109" s="139"/>
      <c r="AP3109" s="139"/>
      <c r="AQ3109" s="139" t="s">
        <v>17295</v>
      </c>
      <c r="AR3109" s="139">
        <v>97454</v>
      </c>
      <c r="AS3109" s="139">
        <v>2025</v>
      </c>
      <c r="AT3109" s="139" t="s">
        <v>7291</v>
      </c>
      <c r="AU3109" s="139" t="s">
        <v>17296</v>
      </c>
      <c r="AV3109" s="139" t="s">
        <v>7222</v>
      </c>
      <c r="AW3109" s="139" t="s">
        <v>7223</v>
      </c>
      <c r="AX3109" s="139" t="s">
        <v>7224</v>
      </c>
      <c r="AY3109" s="139" t="s">
        <v>9442</v>
      </c>
      <c r="AZ3109" s="139" t="s">
        <v>7381</v>
      </c>
      <c r="BA3109" s="139"/>
      <c r="BB3109" s="141">
        <v>45997</v>
      </c>
      <c r="BC3109" s="141">
        <v>45997</v>
      </c>
      <c r="BD3109" s="139" t="s">
        <v>9788</v>
      </c>
      <c r="BE3109" s="145" t="s">
        <v>22469</v>
      </c>
      <c r="BF3109" s="139" t="s">
        <v>2340</v>
      </c>
      <c r="BG3109" s="139" t="s">
        <v>7228</v>
      </c>
      <c r="BH3109" s="139" t="s">
        <v>7229</v>
      </c>
      <c r="BI3109" s="139">
        <v>0</v>
      </c>
      <c r="BJ3109" s="139" t="s">
        <v>2350</v>
      </c>
      <c r="BK3109" s="139">
        <v>1</v>
      </c>
      <c r="BL3109" s="139">
        <v>1</v>
      </c>
      <c r="BM3109" s="139" t="s">
        <v>17297</v>
      </c>
      <c r="BN3109" s="139"/>
      <c r="BO3109" s="139">
        <v>0</v>
      </c>
      <c r="BP3109" s="139">
        <v>0</v>
      </c>
      <c r="BQ3109" s="139"/>
      <c r="BR3109" s="139"/>
      <c r="BS3109" s="139">
        <v>0</v>
      </c>
      <c r="BT3109" s="139"/>
      <c r="BU3109" s="139" t="s">
        <v>2360</v>
      </c>
      <c r="BV3109" s="139"/>
      <c r="BW3109" s="139"/>
      <c r="BX3109" s="139"/>
      <c r="BY3109" s="139"/>
      <c r="BZ3109" s="139"/>
      <c r="CA3109" s="139"/>
      <c r="CB3109" s="139" t="s">
        <v>7231</v>
      </c>
      <c r="CC3109" s="139"/>
    </row>
    <row r="3110" spans="1:81">
      <c r="A3110" s="139">
        <v>3109</v>
      </c>
      <c r="B3110" s="139" t="s">
        <v>7210</v>
      </c>
      <c r="C3110" s="145" t="s">
        <v>22474</v>
      </c>
      <c r="D3110" s="139">
        <v>1</v>
      </c>
      <c r="E3110" s="139">
        <v>1</v>
      </c>
      <c r="F3110" s="139">
        <v>0</v>
      </c>
      <c r="G3110" s="139">
        <v>0</v>
      </c>
      <c r="H3110" s="139">
        <v>0</v>
      </c>
      <c r="I3110" s="139"/>
      <c r="J3110" s="139"/>
      <c r="K3110" s="140">
        <v>45993.7152777778</v>
      </c>
      <c r="L3110" s="140">
        <v>45993.7152777778</v>
      </c>
      <c r="M3110" s="139"/>
      <c r="N3110" s="139"/>
      <c r="O3110" s="139" t="s">
        <v>2340</v>
      </c>
      <c r="P3110" s="139" t="s">
        <v>22475</v>
      </c>
      <c r="Q3110" s="139" t="s">
        <v>2342</v>
      </c>
      <c r="R3110" s="145" t="s">
        <v>22476</v>
      </c>
      <c r="S3110" s="139">
        <v>7902254</v>
      </c>
      <c r="T3110" s="139" t="s">
        <v>22475</v>
      </c>
      <c r="U3110" s="139" t="s">
        <v>7215</v>
      </c>
      <c r="V3110" s="139">
        <v>1</v>
      </c>
      <c r="W3110" s="139">
        <v>4152600606</v>
      </c>
      <c r="X3110" s="139" t="s">
        <v>22477</v>
      </c>
      <c r="Y3110" s="139"/>
      <c r="Z3110" s="139"/>
      <c r="AA3110" s="139"/>
      <c r="AB3110" s="139"/>
      <c r="AC3110" s="139"/>
      <c r="AD3110" s="139"/>
      <c r="AE3110" s="139"/>
      <c r="AF3110" s="139"/>
      <c r="AG3110" s="139"/>
      <c r="AH3110" s="139"/>
      <c r="AI3110" s="139"/>
      <c r="AJ3110" s="139"/>
      <c r="AK3110" s="139"/>
      <c r="AL3110" s="139"/>
      <c r="AM3110" s="139"/>
      <c r="AN3110" s="139"/>
      <c r="AO3110" s="139"/>
      <c r="AP3110" s="139"/>
      <c r="AQ3110" s="139" t="s">
        <v>17295</v>
      </c>
      <c r="AR3110" s="139">
        <v>97451</v>
      </c>
      <c r="AS3110" s="139">
        <v>2025</v>
      </c>
      <c r="AT3110" s="139" t="s">
        <v>7291</v>
      </c>
      <c r="AU3110" s="139" t="s">
        <v>17296</v>
      </c>
      <c r="AV3110" s="139" t="s">
        <v>7222</v>
      </c>
      <c r="AW3110" s="139" t="s">
        <v>7223</v>
      </c>
      <c r="AX3110" s="139" t="s">
        <v>7224</v>
      </c>
      <c r="AY3110" s="139" t="s">
        <v>9442</v>
      </c>
      <c r="AZ3110" s="139" t="s">
        <v>7381</v>
      </c>
      <c r="BA3110" s="139"/>
      <c r="BB3110" s="141">
        <v>45997</v>
      </c>
      <c r="BC3110" s="141">
        <v>45997</v>
      </c>
      <c r="BD3110" s="139" t="s">
        <v>17384</v>
      </c>
      <c r="BE3110" s="145" t="s">
        <v>22474</v>
      </c>
      <c r="BF3110" s="139" t="s">
        <v>2340</v>
      </c>
      <c r="BG3110" s="139" t="s">
        <v>7228</v>
      </c>
      <c r="BH3110" s="139" t="s">
        <v>7229</v>
      </c>
      <c r="BI3110" s="139">
        <v>0</v>
      </c>
      <c r="BJ3110" s="139" t="s">
        <v>2350</v>
      </c>
      <c r="BK3110" s="139">
        <v>1</v>
      </c>
      <c r="BL3110" s="139">
        <v>1</v>
      </c>
      <c r="BM3110" s="139" t="s">
        <v>17297</v>
      </c>
      <c r="BN3110" s="139"/>
      <c r="BO3110" s="139">
        <v>0</v>
      </c>
      <c r="BP3110" s="139">
        <v>0</v>
      </c>
      <c r="BQ3110" s="139"/>
      <c r="BR3110" s="139"/>
      <c r="BS3110" s="139">
        <v>0</v>
      </c>
      <c r="BT3110" s="139"/>
      <c r="BU3110" s="139" t="s">
        <v>2360</v>
      </c>
      <c r="BV3110" s="139"/>
      <c r="BW3110" s="139"/>
      <c r="BX3110" s="139"/>
      <c r="BY3110" s="139"/>
      <c r="BZ3110" s="139"/>
      <c r="CA3110" s="139"/>
      <c r="CB3110" s="139" t="s">
        <v>7231</v>
      </c>
      <c r="CC3110" s="139"/>
    </row>
    <row r="3111" spans="1:81">
      <c r="A3111" s="139">
        <v>3110</v>
      </c>
      <c r="B3111" s="139" t="s">
        <v>7210</v>
      </c>
      <c r="C3111" s="145" t="s">
        <v>22478</v>
      </c>
      <c r="D3111" s="139">
        <v>1</v>
      </c>
      <c r="E3111" s="139">
        <v>1</v>
      </c>
      <c r="F3111" s="139">
        <v>0</v>
      </c>
      <c r="G3111" s="139">
        <v>0</v>
      </c>
      <c r="H3111" s="139">
        <v>0</v>
      </c>
      <c r="I3111" s="139"/>
      <c r="J3111" s="139"/>
      <c r="K3111" s="140">
        <v>45993.7138888889</v>
      </c>
      <c r="L3111" s="140">
        <v>45993.7138888889</v>
      </c>
      <c r="M3111" s="139"/>
      <c r="N3111" s="139"/>
      <c r="O3111" s="139" t="s">
        <v>2340</v>
      </c>
      <c r="P3111" s="139" t="s">
        <v>22479</v>
      </c>
      <c r="Q3111" s="139" t="s">
        <v>2342</v>
      </c>
      <c r="R3111" s="145" t="s">
        <v>22480</v>
      </c>
      <c r="S3111" s="139">
        <v>7902708</v>
      </c>
      <c r="T3111" s="139" t="s">
        <v>22479</v>
      </c>
      <c r="U3111" s="139" t="s">
        <v>2736</v>
      </c>
      <c r="V3111" s="139">
        <v>1</v>
      </c>
      <c r="W3111" s="139">
        <v>8326913653</v>
      </c>
      <c r="X3111" s="139" t="s">
        <v>22481</v>
      </c>
      <c r="Y3111" s="139"/>
      <c r="Z3111" s="139"/>
      <c r="AA3111" s="139"/>
      <c r="AB3111" s="139"/>
      <c r="AC3111" s="139"/>
      <c r="AD3111" s="139"/>
      <c r="AE3111" s="139"/>
      <c r="AF3111" s="139"/>
      <c r="AG3111" s="139"/>
      <c r="AH3111" s="139"/>
      <c r="AI3111" s="139"/>
      <c r="AJ3111" s="139"/>
      <c r="AK3111" s="139"/>
      <c r="AL3111" s="139"/>
      <c r="AM3111" s="139"/>
      <c r="AN3111" s="139"/>
      <c r="AO3111" s="139"/>
      <c r="AP3111" s="139"/>
      <c r="AQ3111" s="139" t="s">
        <v>17295</v>
      </c>
      <c r="AR3111" s="139">
        <v>97454</v>
      </c>
      <c r="AS3111" s="139">
        <v>2025</v>
      </c>
      <c r="AT3111" s="139" t="s">
        <v>7291</v>
      </c>
      <c r="AU3111" s="139" t="s">
        <v>17296</v>
      </c>
      <c r="AV3111" s="139" t="s">
        <v>7222</v>
      </c>
      <c r="AW3111" s="139" t="s">
        <v>7223</v>
      </c>
      <c r="AX3111" s="139" t="s">
        <v>7224</v>
      </c>
      <c r="AY3111" s="139" t="s">
        <v>9442</v>
      </c>
      <c r="AZ3111" s="139" t="s">
        <v>7381</v>
      </c>
      <c r="BA3111" s="139"/>
      <c r="BB3111" s="141">
        <v>45997</v>
      </c>
      <c r="BC3111" s="141">
        <v>45997</v>
      </c>
      <c r="BD3111" s="139" t="s">
        <v>9788</v>
      </c>
      <c r="BE3111" s="145" t="s">
        <v>22478</v>
      </c>
      <c r="BF3111" s="139" t="s">
        <v>2340</v>
      </c>
      <c r="BG3111" s="139" t="s">
        <v>7228</v>
      </c>
      <c r="BH3111" s="139" t="s">
        <v>7229</v>
      </c>
      <c r="BI3111" s="139">
        <v>0</v>
      </c>
      <c r="BJ3111" s="139" t="s">
        <v>2350</v>
      </c>
      <c r="BK3111" s="139">
        <v>1</v>
      </c>
      <c r="BL3111" s="139">
        <v>1</v>
      </c>
      <c r="BM3111" s="139" t="s">
        <v>17297</v>
      </c>
      <c r="BN3111" s="139"/>
      <c r="BO3111" s="139">
        <v>0</v>
      </c>
      <c r="BP3111" s="139">
        <v>0</v>
      </c>
      <c r="BQ3111" s="139"/>
      <c r="BR3111" s="139"/>
      <c r="BS3111" s="139">
        <v>0</v>
      </c>
      <c r="BT3111" s="139"/>
      <c r="BU3111" s="139" t="s">
        <v>2360</v>
      </c>
      <c r="BV3111" s="139"/>
      <c r="BW3111" s="139"/>
      <c r="BX3111" s="139"/>
      <c r="BY3111" s="139"/>
      <c r="BZ3111" s="139"/>
      <c r="CA3111" s="139"/>
      <c r="CB3111" s="139" t="s">
        <v>7231</v>
      </c>
      <c r="CC3111" s="139"/>
    </row>
    <row r="3112" spans="1:81">
      <c r="A3112" s="139">
        <v>3111</v>
      </c>
      <c r="B3112" s="139" t="s">
        <v>7210</v>
      </c>
      <c r="C3112" s="145" t="s">
        <v>22482</v>
      </c>
      <c r="D3112" s="139">
        <v>1</v>
      </c>
      <c r="E3112" s="139">
        <v>1</v>
      </c>
      <c r="F3112" s="139">
        <v>0</v>
      </c>
      <c r="G3112" s="139">
        <v>0</v>
      </c>
      <c r="H3112" s="139">
        <v>0</v>
      </c>
      <c r="I3112" s="139"/>
      <c r="J3112" s="139"/>
      <c r="K3112" s="140">
        <v>45993.7138888889</v>
      </c>
      <c r="L3112" s="140">
        <v>45993.7138888889</v>
      </c>
      <c r="M3112" s="139"/>
      <c r="N3112" s="139"/>
      <c r="O3112" s="139" t="s">
        <v>2340</v>
      </c>
      <c r="P3112" s="139" t="s">
        <v>22483</v>
      </c>
      <c r="Q3112" s="139" t="s">
        <v>2342</v>
      </c>
      <c r="R3112" s="145" t="s">
        <v>22484</v>
      </c>
      <c r="S3112" s="139">
        <v>7893398</v>
      </c>
      <c r="T3112" s="139" t="s">
        <v>22483</v>
      </c>
      <c r="U3112" s="139" t="s">
        <v>22483</v>
      </c>
      <c r="V3112" s="139">
        <v>1</v>
      </c>
      <c r="W3112" s="139">
        <v>6502766243</v>
      </c>
      <c r="X3112" s="139" t="s">
        <v>22485</v>
      </c>
      <c r="Y3112" s="139"/>
      <c r="Z3112" s="139"/>
      <c r="AA3112" s="139"/>
      <c r="AB3112" s="139"/>
      <c r="AC3112" s="139"/>
      <c r="AD3112" s="139"/>
      <c r="AE3112" s="139"/>
      <c r="AF3112" s="139"/>
      <c r="AG3112" s="139"/>
      <c r="AH3112" s="139"/>
      <c r="AI3112" s="139"/>
      <c r="AJ3112" s="139"/>
      <c r="AK3112" s="139"/>
      <c r="AL3112" s="139"/>
      <c r="AM3112" s="139"/>
      <c r="AN3112" s="139"/>
      <c r="AO3112" s="139"/>
      <c r="AP3112" s="139"/>
      <c r="AQ3112" s="139" t="s">
        <v>17295</v>
      </c>
      <c r="AR3112" s="139">
        <v>97454</v>
      </c>
      <c r="AS3112" s="139">
        <v>2025</v>
      </c>
      <c r="AT3112" s="139" t="s">
        <v>7291</v>
      </c>
      <c r="AU3112" s="139" t="s">
        <v>17296</v>
      </c>
      <c r="AV3112" s="139" t="s">
        <v>7222</v>
      </c>
      <c r="AW3112" s="139" t="s">
        <v>7223</v>
      </c>
      <c r="AX3112" s="139" t="s">
        <v>7224</v>
      </c>
      <c r="AY3112" s="139" t="s">
        <v>9442</v>
      </c>
      <c r="AZ3112" s="139" t="s">
        <v>7381</v>
      </c>
      <c r="BA3112" s="139"/>
      <c r="BB3112" s="141">
        <v>45997</v>
      </c>
      <c r="BC3112" s="141">
        <v>45997</v>
      </c>
      <c r="BD3112" s="139" t="s">
        <v>9788</v>
      </c>
      <c r="BE3112" s="145" t="s">
        <v>22482</v>
      </c>
      <c r="BF3112" s="139" t="s">
        <v>2340</v>
      </c>
      <c r="BG3112" s="139" t="s">
        <v>7228</v>
      </c>
      <c r="BH3112" s="139" t="s">
        <v>7229</v>
      </c>
      <c r="BI3112" s="139">
        <v>0</v>
      </c>
      <c r="BJ3112" s="139" t="s">
        <v>2350</v>
      </c>
      <c r="BK3112" s="139">
        <v>1</v>
      </c>
      <c r="BL3112" s="139">
        <v>1</v>
      </c>
      <c r="BM3112" s="139" t="s">
        <v>17297</v>
      </c>
      <c r="BN3112" s="139"/>
      <c r="BO3112" s="139">
        <v>0</v>
      </c>
      <c r="BP3112" s="139">
        <v>0</v>
      </c>
      <c r="BQ3112" s="139"/>
      <c r="BR3112" s="139"/>
      <c r="BS3112" s="139">
        <v>0</v>
      </c>
      <c r="BT3112" s="139"/>
      <c r="BU3112" s="139" t="s">
        <v>2360</v>
      </c>
      <c r="BV3112" s="139"/>
      <c r="BW3112" s="139"/>
      <c r="BX3112" s="139"/>
      <c r="BY3112" s="139"/>
      <c r="BZ3112" s="139"/>
      <c r="CA3112" s="139"/>
      <c r="CB3112" s="139" t="s">
        <v>7231</v>
      </c>
      <c r="CC3112" s="139"/>
    </row>
    <row r="3113" spans="1:81">
      <c r="A3113" s="139">
        <v>3112</v>
      </c>
      <c r="B3113" s="139" t="s">
        <v>7210</v>
      </c>
      <c r="C3113" s="145" t="s">
        <v>22486</v>
      </c>
      <c r="D3113" s="139">
        <v>1</v>
      </c>
      <c r="E3113" s="139">
        <v>1</v>
      </c>
      <c r="F3113" s="139">
        <v>0</v>
      </c>
      <c r="G3113" s="139">
        <v>0</v>
      </c>
      <c r="H3113" s="139">
        <v>0</v>
      </c>
      <c r="I3113" s="139"/>
      <c r="J3113" s="139"/>
      <c r="K3113" s="140">
        <v>45993.7131944444</v>
      </c>
      <c r="L3113" s="140">
        <v>45993.7131944444</v>
      </c>
      <c r="M3113" s="139"/>
      <c r="N3113" s="139"/>
      <c r="O3113" s="139" t="s">
        <v>2340</v>
      </c>
      <c r="P3113" s="139" t="s">
        <v>19804</v>
      </c>
      <c r="Q3113" s="139" t="s">
        <v>2342</v>
      </c>
      <c r="R3113" s="145" t="s">
        <v>19805</v>
      </c>
      <c r="S3113" s="139">
        <v>7882141</v>
      </c>
      <c r="T3113" s="139" t="s">
        <v>19804</v>
      </c>
      <c r="U3113" s="139" t="s">
        <v>19806</v>
      </c>
      <c r="V3113" s="139">
        <v>1</v>
      </c>
      <c r="W3113" s="139">
        <v>5405577944</v>
      </c>
      <c r="X3113" s="139" t="s">
        <v>19807</v>
      </c>
      <c r="Y3113" s="139"/>
      <c r="Z3113" s="139"/>
      <c r="AA3113" s="139"/>
      <c r="AB3113" s="139"/>
      <c r="AC3113" s="139"/>
      <c r="AD3113" s="139"/>
      <c r="AE3113" s="139"/>
      <c r="AF3113" s="139"/>
      <c r="AG3113" s="139"/>
      <c r="AH3113" s="139"/>
      <c r="AI3113" s="139"/>
      <c r="AJ3113" s="139"/>
      <c r="AK3113" s="139"/>
      <c r="AL3113" s="139"/>
      <c r="AM3113" s="139"/>
      <c r="AN3113" s="139"/>
      <c r="AO3113" s="139"/>
      <c r="AP3113" s="139"/>
      <c r="AQ3113" s="139" t="s">
        <v>22431</v>
      </c>
      <c r="AR3113" s="139">
        <v>96964</v>
      </c>
      <c r="AS3113" s="139">
        <v>2025</v>
      </c>
      <c r="AT3113" s="139" t="s">
        <v>7291</v>
      </c>
      <c r="AU3113" s="139" t="s">
        <v>7292</v>
      </c>
      <c r="AV3113" s="139" t="s">
        <v>7222</v>
      </c>
      <c r="AW3113" s="139" t="s">
        <v>7365</v>
      </c>
      <c r="AX3113" s="139" t="s">
        <v>7224</v>
      </c>
      <c r="AY3113" s="139" t="s">
        <v>9442</v>
      </c>
      <c r="AZ3113" s="139" t="s">
        <v>7381</v>
      </c>
      <c r="BA3113" s="139"/>
      <c r="BB3113" s="141">
        <v>45993</v>
      </c>
      <c r="BC3113" s="141">
        <v>45993</v>
      </c>
      <c r="BD3113" s="139" t="s">
        <v>22432</v>
      </c>
      <c r="BE3113" s="145" t="s">
        <v>22486</v>
      </c>
      <c r="BF3113" s="139" t="s">
        <v>2340</v>
      </c>
      <c r="BG3113" s="139" t="s">
        <v>7228</v>
      </c>
      <c r="BH3113" s="139" t="s">
        <v>7229</v>
      </c>
      <c r="BI3113" s="139">
        <v>0</v>
      </c>
      <c r="BJ3113" s="139" t="s">
        <v>2350</v>
      </c>
      <c r="BK3113" s="139">
        <v>1</v>
      </c>
      <c r="BL3113" s="139">
        <v>1</v>
      </c>
      <c r="BM3113" s="139" t="s">
        <v>22433</v>
      </c>
      <c r="BN3113" s="139"/>
      <c r="BO3113" s="139">
        <v>0</v>
      </c>
      <c r="BP3113" s="139">
        <v>0</v>
      </c>
      <c r="BQ3113" s="139"/>
      <c r="BR3113" s="139"/>
      <c r="BS3113" s="139">
        <v>0</v>
      </c>
      <c r="BT3113" s="139"/>
      <c r="BU3113" s="139" t="s">
        <v>2360</v>
      </c>
      <c r="BV3113" s="139"/>
      <c r="BW3113" s="139"/>
      <c r="BX3113" s="139"/>
      <c r="BY3113" s="139"/>
      <c r="BZ3113" s="139"/>
      <c r="CA3113" s="139"/>
      <c r="CB3113" s="139" t="s">
        <v>7231</v>
      </c>
      <c r="CC3113" s="139"/>
    </row>
    <row r="3114" spans="1:81">
      <c r="A3114" s="139">
        <v>3113</v>
      </c>
      <c r="B3114" s="139" t="s">
        <v>7210</v>
      </c>
      <c r="C3114" s="145" t="s">
        <v>22487</v>
      </c>
      <c r="D3114" s="139">
        <v>1</v>
      </c>
      <c r="E3114" s="139">
        <v>1</v>
      </c>
      <c r="F3114" s="139">
        <v>0</v>
      </c>
      <c r="G3114" s="139">
        <v>0</v>
      </c>
      <c r="H3114" s="139">
        <v>0</v>
      </c>
      <c r="I3114" s="139"/>
      <c r="J3114" s="139"/>
      <c r="K3114" s="140">
        <v>45993.7131944444</v>
      </c>
      <c r="L3114" s="140">
        <v>45993.7131944444</v>
      </c>
      <c r="M3114" s="139"/>
      <c r="N3114" s="139"/>
      <c r="O3114" s="139" t="s">
        <v>2340</v>
      </c>
      <c r="P3114" s="139" t="s">
        <v>22488</v>
      </c>
      <c r="Q3114" s="139" t="s">
        <v>2342</v>
      </c>
      <c r="R3114" s="145" t="s">
        <v>22489</v>
      </c>
      <c r="S3114" s="139">
        <v>8256196</v>
      </c>
      <c r="T3114" s="139" t="s">
        <v>22488</v>
      </c>
      <c r="U3114" s="139" t="s">
        <v>2571</v>
      </c>
      <c r="V3114" s="139">
        <v>1</v>
      </c>
      <c r="W3114" s="139">
        <v>4036208566</v>
      </c>
      <c r="X3114" s="139" t="s">
        <v>22490</v>
      </c>
      <c r="Y3114" s="139"/>
      <c r="Z3114" s="139"/>
      <c r="AA3114" s="139"/>
      <c r="AB3114" s="139"/>
      <c r="AC3114" s="139"/>
      <c r="AD3114" s="139"/>
      <c r="AE3114" s="139"/>
      <c r="AF3114" s="139"/>
      <c r="AG3114" s="139"/>
      <c r="AH3114" s="139"/>
      <c r="AI3114" s="139"/>
      <c r="AJ3114" s="139"/>
      <c r="AK3114" s="139"/>
      <c r="AL3114" s="139"/>
      <c r="AM3114" s="139"/>
      <c r="AN3114" s="139"/>
      <c r="AO3114" s="139"/>
      <c r="AP3114" s="139"/>
      <c r="AQ3114" s="139" t="s">
        <v>17295</v>
      </c>
      <c r="AR3114" s="139">
        <v>97451</v>
      </c>
      <c r="AS3114" s="139">
        <v>2025</v>
      </c>
      <c r="AT3114" s="139" t="s">
        <v>7291</v>
      </c>
      <c r="AU3114" s="139" t="s">
        <v>17296</v>
      </c>
      <c r="AV3114" s="139" t="s">
        <v>7222</v>
      </c>
      <c r="AW3114" s="139" t="s">
        <v>7223</v>
      </c>
      <c r="AX3114" s="139" t="s">
        <v>7224</v>
      </c>
      <c r="AY3114" s="139" t="s">
        <v>9442</v>
      </c>
      <c r="AZ3114" s="139" t="s">
        <v>7381</v>
      </c>
      <c r="BA3114" s="139"/>
      <c r="BB3114" s="141">
        <v>45997</v>
      </c>
      <c r="BC3114" s="141">
        <v>45997</v>
      </c>
      <c r="BD3114" s="139" t="s">
        <v>17384</v>
      </c>
      <c r="BE3114" s="145" t="s">
        <v>22487</v>
      </c>
      <c r="BF3114" s="139" t="s">
        <v>2340</v>
      </c>
      <c r="BG3114" s="139" t="s">
        <v>7228</v>
      </c>
      <c r="BH3114" s="139" t="s">
        <v>7229</v>
      </c>
      <c r="BI3114" s="139">
        <v>0</v>
      </c>
      <c r="BJ3114" s="139" t="s">
        <v>2350</v>
      </c>
      <c r="BK3114" s="139">
        <v>1</v>
      </c>
      <c r="BL3114" s="139">
        <v>1</v>
      </c>
      <c r="BM3114" s="139" t="s">
        <v>17297</v>
      </c>
      <c r="BN3114" s="139"/>
      <c r="BO3114" s="139">
        <v>0</v>
      </c>
      <c r="BP3114" s="139">
        <v>0</v>
      </c>
      <c r="BQ3114" s="139"/>
      <c r="BR3114" s="139"/>
      <c r="BS3114" s="139">
        <v>0</v>
      </c>
      <c r="BT3114" s="139"/>
      <c r="BU3114" s="139" t="s">
        <v>2360</v>
      </c>
      <c r="BV3114" s="139"/>
      <c r="BW3114" s="139"/>
      <c r="BX3114" s="139"/>
      <c r="BY3114" s="139"/>
      <c r="BZ3114" s="139"/>
      <c r="CA3114" s="139"/>
      <c r="CB3114" s="139" t="s">
        <v>7231</v>
      </c>
      <c r="CC3114" s="139"/>
    </row>
    <row r="3115" spans="1:81">
      <c r="A3115" s="139">
        <v>3114</v>
      </c>
      <c r="B3115" s="139" t="s">
        <v>7210</v>
      </c>
      <c r="C3115" s="145" t="s">
        <v>22491</v>
      </c>
      <c r="D3115" s="139">
        <v>1</v>
      </c>
      <c r="E3115" s="139">
        <v>1</v>
      </c>
      <c r="F3115" s="139">
        <v>0</v>
      </c>
      <c r="G3115" s="139">
        <v>0</v>
      </c>
      <c r="H3115" s="139">
        <v>0</v>
      </c>
      <c r="I3115" s="139"/>
      <c r="J3115" s="139"/>
      <c r="K3115" s="140">
        <v>45993.7131944444</v>
      </c>
      <c r="L3115" s="140">
        <v>45993.7131944444</v>
      </c>
      <c r="M3115" s="139"/>
      <c r="N3115" s="139"/>
      <c r="O3115" s="139" t="s">
        <v>2340</v>
      </c>
      <c r="P3115" s="139" t="s">
        <v>6553</v>
      </c>
      <c r="Q3115" s="139" t="s">
        <v>2342</v>
      </c>
      <c r="R3115" s="145" t="s">
        <v>19925</v>
      </c>
      <c r="S3115" s="139">
        <v>7902803</v>
      </c>
      <c r="T3115" s="139" t="s">
        <v>6553</v>
      </c>
      <c r="U3115" s="139" t="s">
        <v>2771</v>
      </c>
      <c r="V3115" s="139">
        <v>1</v>
      </c>
      <c r="W3115" s="139">
        <v>3016617992</v>
      </c>
      <c r="X3115" s="139" t="s">
        <v>6554</v>
      </c>
      <c r="Y3115" s="139"/>
      <c r="Z3115" s="139"/>
      <c r="AA3115" s="139"/>
      <c r="AB3115" s="139"/>
      <c r="AC3115" s="139"/>
      <c r="AD3115" s="139"/>
      <c r="AE3115" s="139"/>
      <c r="AF3115" s="139"/>
      <c r="AG3115" s="139"/>
      <c r="AH3115" s="139"/>
      <c r="AI3115" s="139"/>
      <c r="AJ3115" s="139"/>
      <c r="AK3115" s="139"/>
      <c r="AL3115" s="139"/>
      <c r="AM3115" s="139"/>
      <c r="AN3115" s="139"/>
      <c r="AO3115" s="139"/>
      <c r="AP3115" s="139"/>
      <c r="AQ3115" s="139" t="s">
        <v>17295</v>
      </c>
      <c r="AR3115" s="139">
        <v>97429</v>
      </c>
      <c r="AS3115" s="139">
        <v>2025</v>
      </c>
      <c r="AT3115" s="139" t="s">
        <v>7291</v>
      </c>
      <c r="AU3115" s="139" t="s">
        <v>17296</v>
      </c>
      <c r="AV3115" s="139" t="s">
        <v>7222</v>
      </c>
      <c r="AW3115" s="139" t="s">
        <v>7223</v>
      </c>
      <c r="AX3115" s="139" t="s">
        <v>7224</v>
      </c>
      <c r="AY3115" s="139" t="s">
        <v>9442</v>
      </c>
      <c r="AZ3115" s="139" t="s">
        <v>7381</v>
      </c>
      <c r="BA3115" s="139"/>
      <c r="BB3115" s="141">
        <v>45995</v>
      </c>
      <c r="BC3115" s="141">
        <v>45995</v>
      </c>
      <c r="BD3115" s="139" t="s">
        <v>8342</v>
      </c>
      <c r="BE3115" s="145" t="s">
        <v>22491</v>
      </c>
      <c r="BF3115" s="139" t="s">
        <v>2340</v>
      </c>
      <c r="BG3115" s="139" t="s">
        <v>7228</v>
      </c>
      <c r="BH3115" s="139" t="s">
        <v>7229</v>
      </c>
      <c r="BI3115" s="139">
        <v>0</v>
      </c>
      <c r="BJ3115" s="139" t="s">
        <v>2350</v>
      </c>
      <c r="BK3115" s="139">
        <v>1</v>
      </c>
      <c r="BL3115" s="139">
        <v>1</v>
      </c>
      <c r="BM3115" s="139" t="s">
        <v>18934</v>
      </c>
      <c r="BN3115" s="139"/>
      <c r="BO3115" s="139">
        <v>0</v>
      </c>
      <c r="BP3115" s="139">
        <v>0</v>
      </c>
      <c r="BQ3115" s="139"/>
      <c r="BR3115" s="139"/>
      <c r="BS3115" s="139">
        <v>0</v>
      </c>
      <c r="BT3115" s="139"/>
      <c r="BU3115" s="139" t="s">
        <v>2360</v>
      </c>
      <c r="BV3115" s="139"/>
      <c r="BW3115" s="139"/>
      <c r="BX3115" s="139"/>
      <c r="BY3115" s="139"/>
      <c r="BZ3115" s="139"/>
      <c r="CA3115" s="139"/>
      <c r="CB3115" s="139" t="s">
        <v>7231</v>
      </c>
      <c r="CC3115" s="139"/>
    </row>
    <row r="3116" spans="1:81">
      <c r="A3116" s="139">
        <v>3115</v>
      </c>
      <c r="B3116" s="139" t="s">
        <v>7210</v>
      </c>
      <c r="C3116" s="145" t="s">
        <v>22492</v>
      </c>
      <c r="D3116" s="139">
        <v>1</v>
      </c>
      <c r="E3116" s="139">
        <v>1</v>
      </c>
      <c r="F3116" s="139">
        <v>0</v>
      </c>
      <c r="G3116" s="139">
        <v>0</v>
      </c>
      <c r="H3116" s="139">
        <v>0</v>
      </c>
      <c r="I3116" s="139"/>
      <c r="J3116" s="139"/>
      <c r="K3116" s="140">
        <v>45993.7125</v>
      </c>
      <c r="L3116" s="140">
        <v>45993.7125</v>
      </c>
      <c r="M3116" s="139"/>
      <c r="N3116" s="139"/>
      <c r="O3116" s="139" t="s">
        <v>2340</v>
      </c>
      <c r="P3116" s="139" t="s">
        <v>16394</v>
      </c>
      <c r="Q3116" s="139" t="s">
        <v>2342</v>
      </c>
      <c r="R3116" s="145" t="s">
        <v>16395</v>
      </c>
      <c r="S3116" s="139">
        <v>8238087</v>
      </c>
      <c r="T3116" s="139" t="s">
        <v>16394</v>
      </c>
      <c r="U3116" s="139" t="s">
        <v>7215</v>
      </c>
      <c r="V3116" s="139">
        <v>1</v>
      </c>
      <c r="W3116" s="139">
        <v>6142563533</v>
      </c>
      <c r="X3116" s="139" t="s">
        <v>16396</v>
      </c>
      <c r="Y3116" s="139"/>
      <c r="Z3116" s="139"/>
      <c r="AA3116" s="139"/>
      <c r="AB3116" s="139"/>
      <c r="AC3116" s="139"/>
      <c r="AD3116" s="139"/>
      <c r="AE3116" s="139"/>
      <c r="AF3116" s="139"/>
      <c r="AG3116" s="139"/>
      <c r="AH3116" s="139"/>
      <c r="AI3116" s="139"/>
      <c r="AJ3116" s="139"/>
      <c r="AK3116" s="139"/>
      <c r="AL3116" s="139"/>
      <c r="AM3116" s="139"/>
      <c r="AN3116" s="139"/>
      <c r="AO3116" s="139"/>
      <c r="AP3116" s="139"/>
      <c r="AQ3116" s="139" t="s">
        <v>17797</v>
      </c>
      <c r="AR3116" s="139">
        <v>97842</v>
      </c>
      <c r="AS3116" s="139">
        <v>2025</v>
      </c>
      <c r="AT3116" s="139" t="s">
        <v>7291</v>
      </c>
      <c r="AU3116" s="139" t="s">
        <v>7292</v>
      </c>
      <c r="AV3116" s="139" t="s">
        <v>7222</v>
      </c>
      <c r="AW3116" s="139" t="s">
        <v>7365</v>
      </c>
      <c r="AX3116" s="139" t="s">
        <v>7224</v>
      </c>
      <c r="AY3116" s="139" t="s">
        <v>9442</v>
      </c>
      <c r="AZ3116" s="139" t="s">
        <v>7381</v>
      </c>
      <c r="BA3116" s="139"/>
      <c r="BB3116" s="141">
        <v>45996</v>
      </c>
      <c r="BC3116" s="141">
        <v>45996</v>
      </c>
      <c r="BD3116" s="139" t="s">
        <v>17798</v>
      </c>
      <c r="BE3116" s="145" t="s">
        <v>22492</v>
      </c>
      <c r="BF3116" s="139" t="s">
        <v>2340</v>
      </c>
      <c r="BG3116" s="139" t="s">
        <v>7228</v>
      </c>
      <c r="BH3116" s="139" t="s">
        <v>7229</v>
      </c>
      <c r="BI3116" s="139">
        <v>0</v>
      </c>
      <c r="BJ3116" s="139" t="s">
        <v>2350</v>
      </c>
      <c r="BK3116" s="139">
        <v>1</v>
      </c>
      <c r="BL3116" s="139">
        <v>1</v>
      </c>
      <c r="BM3116" s="139" t="s">
        <v>17799</v>
      </c>
      <c r="BN3116" s="139"/>
      <c r="BO3116" s="139">
        <v>0</v>
      </c>
      <c r="BP3116" s="139">
        <v>0</v>
      </c>
      <c r="BQ3116" s="139"/>
      <c r="BR3116" s="139"/>
      <c r="BS3116" s="139">
        <v>0</v>
      </c>
      <c r="BT3116" s="139"/>
      <c r="BU3116" s="139" t="s">
        <v>2360</v>
      </c>
      <c r="BV3116" s="139"/>
      <c r="BW3116" s="139"/>
      <c r="BX3116" s="139"/>
      <c r="BY3116" s="139"/>
      <c r="BZ3116" s="139"/>
      <c r="CA3116" s="139"/>
      <c r="CB3116" s="139" t="s">
        <v>7231</v>
      </c>
      <c r="CC3116" s="139"/>
    </row>
    <row r="3117" spans="1:81">
      <c r="A3117" s="139">
        <v>3116</v>
      </c>
      <c r="B3117" s="139" t="s">
        <v>7210</v>
      </c>
      <c r="C3117" s="145" t="s">
        <v>22493</v>
      </c>
      <c r="D3117" s="139">
        <v>1</v>
      </c>
      <c r="E3117" s="139">
        <v>1</v>
      </c>
      <c r="F3117" s="139">
        <v>0</v>
      </c>
      <c r="G3117" s="139">
        <v>0</v>
      </c>
      <c r="H3117" s="139">
        <v>0</v>
      </c>
      <c r="I3117" s="139"/>
      <c r="J3117" s="139"/>
      <c r="K3117" s="140">
        <v>45993.7118055556</v>
      </c>
      <c r="L3117" s="140">
        <v>45993.7118055556</v>
      </c>
      <c r="M3117" s="139"/>
      <c r="N3117" s="139"/>
      <c r="O3117" s="139" t="s">
        <v>2389</v>
      </c>
      <c r="P3117" s="139" t="s">
        <v>19892</v>
      </c>
      <c r="Q3117" s="139" t="s">
        <v>2342</v>
      </c>
      <c r="R3117" s="145" t="s">
        <v>22494</v>
      </c>
      <c r="S3117" s="139">
        <v>8328341</v>
      </c>
      <c r="T3117" s="139" t="s">
        <v>19892</v>
      </c>
      <c r="U3117" s="139" t="s">
        <v>22495</v>
      </c>
      <c r="V3117" s="139">
        <v>1</v>
      </c>
      <c r="W3117" s="139">
        <v>6464205298</v>
      </c>
      <c r="X3117" s="139" t="s">
        <v>19894</v>
      </c>
      <c r="Y3117" s="139"/>
      <c r="Z3117" s="139"/>
      <c r="AA3117" s="139"/>
      <c r="AB3117" s="139"/>
      <c r="AC3117" s="139"/>
      <c r="AD3117" s="139"/>
      <c r="AE3117" s="139"/>
      <c r="AF3117" s="139"/>
      <c r="AG3117" s="139"/>
      <c r="AH3117" s="139"/>
      <c r="AI3117" s="139"/>
      <c r="AJ3117" s="139"/>
      <c r="AK3117" s="139"/>
      <c r="AL3117" s="139"/>
      <c r="AM3117" s="139"/>
      <c r="AN3117" s="139"/>
      <c r="AO3117" s="139"/>
      <c r="AP3117" s="139"/>
      <c r="AQ3117" s="139" t="s">
        <v>17295</v>
      </c>
      <c r="AR3117" s="139">
        <v>97451</v>
      </c>
      <c r="AS3117" s="139">
        <v>2025</v>
      </c>
      <c r="AT3117" s="139" t="s">
        <v>7291</v>
      </c>
      <c r="AU3117" s="139" t="s">
        <v>17296</v>
      </c>
      <c r="AV3117" s="139" t="s">
        <v>7222</v>
      </c>
      <c r="AW3117" s="139" t="s">
        <v>7223</v>
      </c>
      <c r="AX3117" s="139" t="s">
        <v>7224</v>
      </c>
      <c r="AY3117" s="139" t="s">
        <v>9442</v>
      </c>
      <c r="AZ3117" s="139" t="s">
        <v>7381</v>
      </c>
      <c r="BA3117" s="139"/>
      <c r="BB3117" s="141">
        <v>45997</v>
      </c>
      <c r="BC3117" s="141">
        <v>45997</v>
      </c>
      <c r="BD3117" s="139" t="s">
        <v>17384</v>
      </c>
      <c r="BE3117" s="145" t="s">
        <v>22493</v>
      </c>
      <c r="BF3117" s="139" t="s">
        <v>2389</v>
      </c>
      <c r="BG3117" s="139" t="s">
        <v>7228</v>
      </c>
      <c r="BH3117" s="139" t="s">
        <v>7229</v>
      </c>
      <c r="BI3117" s="139">
        <v>0</v>
      </c>
      <c r="BJ3117" s="139" t="s">
        <v>2350</v>
      </c>
      <c r="BK3117" s="139">
        <v>1</v>
      </c>
      <c r="BL3117" s="139">
        <v>1</v>
      </c>
      <c r="BM3117" s="139" t="s">
        <v>17297</v>
      </c>
      <c r="BN3117" s="139"/>
      <c r="BO3117" s="139">
        <v>0</v>
      </c>
      <c r="BP3117" s="139">
        <v>0</v>
      </c>
      <c r="BQ3117" s="139"/>
      <c r="BR3117" s="139"/>
      <c r="BS3117" s="139">
        <v>0</v>
      </c>
      <c r="BT3117" s="139"/>
      <c r="BU3117" s="139" t="s">
        <v>2351</v>
      </c>
      <c r="BV3117" s="139"/>
      <c r="BW3117" s="139"/>
      <c r="BX3117" s="139"/>
      <c r="BY3117" s="139"/>
      <c r="BZ3117" s="139"/>
      <c r="CA3117" s="139"/>
      <c r="CB3117" s="139" t="s">
        <v>7231</v>
      </c>
      <c r="CC3117" s="139"/>
    </row>
    <row r="3118" spans="1:81">
      <c r="A3118" s="139">
        <v>3117</v>
      </c>
      <c r="B3118" s="139" t="s">
        <v>7210</v>
      </c>
      <c r="C3118" s="145" t="s">
        <v>22496</v>
      </c>
      <c r="D3118" s="139">
        <v>1</v>
      </c>
      <c r="E3118" s="139">
        <v>1</v>
      </c>
      <c r="F3118" s="139">
        <v>0</v>
      </c>
      <c r="G3118" s="139">
        <v>0</v>
      </c>
      <c r="H3118" s="139">
        <v>0</v>
      </c>
      <c r="I3118" s="139"/>
      <c r="J3118" s="139"/>
      <c r="K3118" s="140">
        <v>45993.7097222222</v>
      </c>
      <c r="L3118" s="140">
        <v>45993.7097222222</v>
      </c>
      <c r="M3118" s="139"/>
      <c r="N3118" s="139"/>
      <c r="O3118" s="139" t="s">
        <v>2340</v>
      </c>
      <c r="P3118" s="139" t="s">
        <v>5567</v>
      </c>
      <c r="Q3118" s="139" t="s">
        <v>2342</v>
      </c>
      <c r="R3118" s="145" t="s">
        <v>22497</v>
      </c>
      <c r="S3118" s="139">
        <v>8251218</v>
      </c>
      <c r="T3118" s="139" t="s">
        <v>5567</v>
      </c>
      <c r="U3118" s="139" t="s">
        <v>2571</v>
      </c>
      <c r="V3118" s="139">
        <v>1</v>
      </c>
      <c r="W3118" s="139">
        <v>9179436551</v>
      </c>
      <c r="X3118" s="139" t="s">
        <v>22498</v>
      </c>
      <c r="Y3118" s="139"/>
      <c r="Z3118" s="139"/>
      <c r="AA3118" s="139"/>
      <c r="AB3118" s="139"/>
      <c r="AC3118" s="139"/>
      <c r="AD3118" s="139"/>
      <c r="AE3118" s="139"/>
      <c r="AF3118" s="139"/>
      <c r="AG3118" s="139"/>
      <c r="AH3118" s="139"/>
      <c r="AI3118" s="139"/>
      <c r="AJ3118" s="139"/>
      <c r="AK3118" s="139"/>
      <c r="AL3118" s="139"/>
      <c r="AM3118" s="139"/>
      <c r="AN3118" s="139"/>
      <c r="AO3118" s="139"/>
      <c r="AP3118" s="139"/>
      <c r="AQ3118" s="139" t="s">
        <v>17295</v>
      </c>
      <c r="AR3118" s="139">
        <v>97429</v>
      </c>
      <c r="AS3118" s="139">
        <v>2025</v>
      </c>
      <c r="AT3118" s="139" t="s">
        <v>7291</v>
      </c>
      <c r="AU3118" s="139" t="s">
        <v>17296</v>
      </c>
      <c r="AV3118" s="139" t="s">
        <v>7222</v>
      </c>
      <c r="AW3118" s="139" t="s">
        <v>7223</v>
      </c>
      <c r="AX3118" s="139" t="s">
        <v>7224</v>
      </c>
      <c r="AY3118" s="139" t="s">
        <v>9442</v>
      </c>
      <c r="AZ3118" s="139" t="s">
        <v>7381</v>
      </c>
      <c r="BA3118" s="139"/>
      <c r="BB3118" s="141">
        <v>45995</v>
      </c>
      <c r="BC3118" s="141">
        <v>45995</v>
      </c>
      <c r="BD3118" s="139" t="s">
        <v>8342</v>
      </c>
      <c r="BE3118" s="145" t="s">
        <v>22496</v>
      </c>
      <c r="BF3118" s="139" t="s">
        <v>2340</v>
      </c>
      <c r="BG3118" s="139" t="s">
        <v>7228</v>
      </c>
      <c r="BH3118" s="139" t="s">
        <v>7229</v>
      </c>
      <c r="BI3118" s="139">
        <v>0</v>
      </c>
      <c r="BJ3118" s="139" t="s">
        <v>2350</v>
      </c>
      <c r="BK3118" s="139">
        <v>1</v>
      </c>
      <c r="BL3118" s="139">
        <v>1</v>
      </c>
      <c r="BM3118" s="139" t="s">
        <v>18934</v>
      </c>
      <c r="BN3118" s="139"/>
      <c r="BO3118" s="139">
        <v>0</v>
      </c>
      <c r="BP3118" s="139">
        <v>0</v>
      </c>
      <c r="BQ3118" s="139"/>
      <c r="BR3118" s="139"/>
      <c r="BS3118" s="139">
        <v>0</v>
      </c>
      <c r="BT3118" s="139"/>
      <c r="BU3118" s="139" t="s">
        <v>2360</v>
      </c>
      <c r="BV3118" s="139"/>
      <c r="BW3118" s="139"/>
      <c r="BX3118" s="139"/>
      <c r="BY3118" s="139"/>
      <c r="BZ3118" s="139"/>
      <c r="CA3118" s="139"/>
      <c r="CB3118" s="139" t="s">
        <v>7231</v>
      </c>
      <c r="CC3118" s="139"/>
    </row>
    <row r="3119" spans="1:81">
      <c r="A3119" s="139">
        <v>3118</v>
      </c>
      <c r="B3119" s="139" t="s">
        <v>7210</v>
      </c>
      <c r="C3119" s="145" t="s">
        <v>22499</v>
      </c>
      <c r="D3119" s="139">
        <v>1</v>
      </c>
      <c r="E3119" s="139">
        <v>1</v>
      </c>
      <c r="F3119" s="139">
        <v>0</v>
      </c>
      <c r="G3119" s="139">
        <v>0</v>
      </c>
      <c r="H3119" s="139">
        <v>0</v>
      </c>
      <c r="I3119" s="139"/>
      <c r="J3119" s="139"/>
      <c r="K3119" s="140">
        <v>45993.7090277778</v>
      </c>
      <c r="L3119" s="140">
        <v>45993.7090277778</v>
      </c>
      <c r="M3119" s="139"/>
      <c r="N3119" s="139"/>
      <c r="O3119" s="139" t="s">
        <v>2340</v>
      </c>
      <c r="P3119" s="139" t="s">
        <v>22500</v>
      </c>
      <c r="Q3119" s="139" t="s">
        <v>2342</v>
      </c>
      <c r="R3119" s="145" t="s">
        <v>22501</v>
      </c>
      <c r="S3119" s="139">
        <v>7897964</v>
      </c>
      <c r="T3119" s="139" t="s">
        <v>22500</v>
      </c>
      <c r="U3119" s="139" t="s">
        <v>22500</v>
      </c>
      <c r="V3119" s="139">
        <v>1</v>
      </c>
      <c r="W3119" s="139">
        <v>4082035727</v>
      </c>
      <c r="X3119" s="139" t="s">
        <v>22502</v>
      </c>
      <c r="Y3119" s="139"/>
      <c r="Z3119" s="139"/>
      <c r="AA3119" s="139"/>
      <c r="AB3119" s="139"/>
      <c r="AC3119" s="139"/>
      <c r="AD3119" s="139"/>
      <c r="AE3119" s="139"/>
      <c r="AF3119" s="139"/>
      <c r="AG3119" s="139"/>
      <c r="AH3119" s="139"/>
      <c r="AI3119" s="139"/>
      <c r="AJ3119" s="139"/>
      <c r="AK3119" s="139"/>
      <c r="AL3119" s="139"/>
      <c r="AM3119" s="139"/>
      <c r="AN3119" s="139"/>
      <c r="AO3119" s="139"/>
      <c r="AP3119" s="139"/>
      <c r="AQ3119" s="139" t="s">
        <v>17295</v>
      </c>
      <c r="AR3119" s="139">
        <v>97444</v>
      </c>
      <c r="AS3119" s="139">
        <v>2025</v>
      </c>
      <c r="AT3119" s="139" t="s">
        <v>7291</v>
      </c>
      <c r="AU3119" s="139" t="s">
        <v>17296</v>
      </c>
      <c r="AV3119" s="139" t="s">
        <v>7222</v>
      </c>
      <c r="AW3119" s="139" t="s">
        <v>7223</v>
      </c>
      <c r="AX3119" s="139" t="s">
        <v>7224</v>
      </c>
      <c r="AY3119" s="139" t="s">
        <v>9442</v>
      </c>
      <c r="AZ3119" s="139" t="s">
        <v>7381</v>
      </c>
      <c r="BA3119" s="139"/>
      <c r="BB3119" s="141">
        <v>45996</v>
      </c>
      <c r="BC3119" s="141">
        <v>45996</v>
      </c>
      <c r="BD3119" s="139" t="s">
        <v>12248</v>
      </c>
      <c r="BE3119" s="145" t="s">
        <v>22499</v>
      </c>
      <c r="BF3119" s="139" t="s">
        <v>2340</v>
      </c>
      <c r="BG3119" s="139" t="s">
        <v>7228</v>
      </c>
      <c r="BH3119" s="139" t="s">
        <v>7229</v>
      </c>
      <c r="BI3119" s="139">
        <v>0</v>
      </c>
      <c r="BJ3119" s="139" t="s">
        <v>2350</v>
      </c>
      <c r="BK3119" s="139">
        <v>1</v>
      </c>
      <c r="BL3119" s="139">
        <v>1</v>
      </c>
      <c r="BM3119" s="139" t="s">
        <v>17799</v>
      </c>
      <c r="BN3119" s="139"/>
      <c r="BO3119" s="139">
        <v>0</v>
      </c>
      <c r="BP3119" s="139">
        <v>0</v>
      </c>
      <c r="BQ3119" s="139"/>
      <c r="BR3119" s="139"/>
      <c r="BS3119" s="139">
        <v>0</v>
      </c>
      <c r="BT3119" s="139"/>
      <c r="BU3119" s="139" t="s">
        <v>2360</v>
      </c>
      <c r="BV3119" s="139"/>
      <c r="BW3119" s="139"/>
      <c r="BX3119" s="139"/>
      <c r="BY3119" s="139"/>
      <c r="BZ3119" s="139"/>
      <c r="CA3119" s="139"/>
      <c r="CB3119" s="139" t="s">
        <v>7231</v>
      </c>
      <c r="CC3119" s="139"/>
    </row>
    <row r="3120" spans="1:81">
      <c r="A3120" s="139">
        <v>3119</v>
      </c>
      <c r="B3120" s="139" t="s">
        <v>7210</v>
      </c>
      <c r="C3120" s="145" t="s">
        <v>22503</v>
      </c>
      <c r="D3120" s="139">
        <v>1</v>
      </c>
      <c r="E3120" s="139">
        <v>1</v>
      </c>
      <c r="F3120" s="139">
        <v>0</v>
      </c>
      <c r="G3120" s="139">
        <v>0</v>
      </c>
      <c r="H3120" s="139">
        <v>0</v>
      </c>
      <c r="I3120" s="139"/>
      <c r="J3120" s="139"/>
      <c r="K3120" s="140">
        <v>45993.7076388889</v>
      </c>
      <c r="L3120" s="140">
        <v>45993.7076388889</v>
      </c>
      <c r="M3120" s="139"/>
      <c r="N3120" s="139"/>
      <c r="O3120" s="139" t="s">
        <v>2340</v>
      </c>
      <c r="P3120" s="139" t="s">
        <v>22504</v>
      </c>
      <c r="Q3120" s="139" t="s">
        <v>2342</v>
      </c>
      <c r="R3120" s="145" t="s">
        <v>22505</v>
      </c>
      <c r="S3120" s="139">
        <v>7904416</v>
      </c>
      <c r="T3120" s="139" t="s">
        <v>22504</v>
      </c>
      <c r="U3120" s="139" t="s">
        <v>22506</v>
      </c>
      <c r="V3120" s="139">
        <v>1</v>
      </c>
      <c r="W3120" s="139">
        <v>2407146067</v>
      </c>
      <c r="X3120" s="139" t="s">
        <v>22507</v>
      </c>
      <c r="Y3120" s="139"/>
      <c r="Z3120" s="139"/>
      <c r="AA3120" s="139"/>
      <c r="AB3120" s="139"/>
      <c r="AC3120" s="139"/>
      <c r="AD3120" s="139"/>
      <c r="AE3120" s="139"/>
      <c r="AF3120" s="139"/>
      <c r="AG3120" s="139"/>
      <c r="AH3120" s="139"/>
      <c r="AI3120" s="139"/>
      <c r="AJ3120" s="139"/>
      <c r="AK3120" s="139"/>
      <c r="AL3120" s="139"/>
      <c r="AM3120" s="139"/>
      <c r="AN3120" s="139"/>
      <c r="AO3120" s="139"/>
      <c r="AP3120" s="139"/>
      <c r="AQ3120" s="139" t="s">
        <v>17295</v>
      </c>
      <c r="AR3120" s="139">
        <v>97451</v>
      </c>
      <c r="AS3120" s="139">
        <v>2025</v>
      </c>
      <c r="AT3120" s="139" t="s">
        <v>7291</v>
      </c>
      <c r="AU3120" s="139" t="s">
        <v>17296</v>
      </c>
      <c r="AV3120" s="139" t="s">
        <v>7222</v>
      </c>
      <c r="AW3120" s="139" t="s">
        <v>7223</v>
      </c>
      <c r="AX3120" s="139" t="s">
        <v>7224</v>
      </c>
      <c r="AY3120" s="139" t="s">
        <v>9442</v>
      </c>
      <c r="AZ3120" s="139" t="s">
        <v>7381</v>
      </c>
      <c r="BA3120" s="139"/>
      <c r="BB3120" s="141">
        <v>45997</v>
      </c>
      <c r="BC3120" s="141">
        <v>45997</v>
      </c>
      <c r="BD3120" s="139" t="s">
        <v>17384</v>
      </c>
      <c r="BE3120" s="145" t="s">
        <v>22503</v>
      </c>
      <c r="BF3120" s="139" t="s">
        <v>2340</v>
      </c>
      <c r="BG3120" s="139" t="s">
        <v>7228</v>
      </c>
      <c r="BH3120" s="139" t="s">
        <v>7229</v>
      </c>
      <c r="BI3120" s="139">
        <v>0</v>
      </c>
      <c r="BJ3120" s="139" t="s">
        <v>2350</v>
      </c>
      <c r="BK3120" s="139">
        <v>1</v>
      </c>
      <c r="BL3120" s="139">
        <v>1</v>
      </c>
      <c r="BM3120" s="139" t="s">
        <v>17297</v>
      </c>
      <c r="BN3120" s="139"/>
      <c r="BO3120" s="139">
        <v>0</v>
      </c>
      <c r="BP3120" s="139">
        <v>0</v>
      </c>
      <c r="BQ3120" s="139"/>
      <c r="BR3120" s="139"/>
      <c r="BS3120" s="139">
        <v>0</v>
      </c>
      <c r="BT3120" s="139"/>
      <c r="BU3120" s="139" t="s">
        <v>2360</v>
      </c>
      <c r="BV3120" s="139"/>
      <c r="BW3120" s="139"/>
      <c r="BX3120" s="139"/>
      <c r="BY3120" s="139"/>
      <c r="BZ3120" s="139"/>
      <c r="CA3120" s="139"/>
      <c r="CB3120" s="139" t="s">
        <v>7231</v>
      </c>
      <c r="CC3120" s="139"/>
    </row>
    <row r="3121" spans="1:81">
      <c r="A3121" s="139">
        <v>3120</v>
      </c>
      <c r="B3121" s="139" t="s">
        <v>7210</v>
      </c>
      <c r="C3121" s="145" t="s">
        <v>22508</v>
      </c>
      <c r="D3121" s="139">
        <v>1</v>
      </c>
      <c r="E3121" s="139">
        <v>1</v>
      </c>
      <c r="F3121" s="139">
        <v>0</v>
      </c>
      <c r="G3121" s="139">
        <v>0</v>
      </c>
      <c r="H3121" s="139">
        <v>0</v>
      </c>
      <c r="I3121" s="139"/>
      <c r="J3121" s="139"/>
      <c r="K3121" s="140">
        <v>45993.70625</v>
      </c>
      <c r="L3121" s="140">
        <v>45993.70625</v>
      </c>
      <c r="M3121" s="139"/>
      <c r="N3121" s="139"/>
      <c r="O3121" s="139" t="s">
        <v>2340</v>
      </c>
      <c r="P3121" s="139" t="s">
        <v>22509</v>
      </c>
      <c r="Q3121" s="139" t="s">
        <v>2342</v>
      </c>
      <c r="R3121" s="145" t="s">
        <v>22510</v>
      </c>
      <c r="S3121" s="139">
        <v>8144692</v>
      </c>
      <c r="T3121" s="139" t="s">
        <v>22509</v>
      </c>
      <c r="U3121" s="139" t="s">
        <v>22511</v>
      </c>
      <c r="V3121" s="139">
        <v>1</v>
      </c>
      <c r="W3121" s="139">
        <v>6265506243</v>
      </c>
      <c r="X3121" s="139" t="s">
        <v>22512</v>
      </c>
      <c r="Y3121" s="139"/>
      <c r="Z3121" s="139"/>
      <c r="AA3121" s="139"/>
      <c r="AB3121" s="139"/>
      <c r="AC3121" s="139"/>
      <c r="AD3121" s="139"/>
      <c r="AE3121" s="139"/>
      <c r="AF3121" s="139"/>
      <c r="AG3121" s="139"/>
      <c r="AH3121" s="139"/>
      <c r="AI3121" s="139"/>
      <c r="AJ3121" s="139"/>
      <c r="AK3121" s="139"/>
      <c r="AL3121" s="139"/>
      <c r="AM3121" s="139"/>
      <c r="AN3121" s="139"/>
      <c r="AO3121" s="139"/>
      <c r="AP3121" s="139"/>
      <c r="AQ3121" s="139" t="s">
        <v>17295</v>
      </c>
      <c r="AR3121" s="139">
        <v>97451</v>
      </c>
      <c r="AS3121" s="139">
        <v>2025</v>
      </c>
      <c r="AT3121" s="139" t="s">
        <v>7291</v>
      </c>
      <c r="AU3121" s="139" t="s">
        <v>17296</v>
      </c>
      <c r="AV3121" s="139" t="s">
        <v>7222</v>
      </c>
      <c r="AW3121" s="139" t="s">
        <v>7223</v>
      </c>
      <c r="AX3121" s="139" t="s">
        <v>7224</v>
      </c>
      <c r="AY3121" s="139" t="s">
        <v>9442</v>
      </c>
      <c r="AZ3121" s="139" t="s">
        <v>7381</v>
      </c>
      <c r="BA3121" s="139"/>
      <c r="BB3121" s="141">
        <v>45997</v>
      </c>
      <c r="BC3121" s="141">
        <v>45997</v>
      </c>
      <c r="BD3121" s="139" t="s">
        <v>17384</v>
      </c>
      <c r="BE3121" s="145" t="s">
        <v>22508</v>
      </c>
      <c r="BF3121" s="139" t="s">
        <v>2340</v>
      </c>
      <c r="BG3121" s="139" t="s">
        <v>7228</v>
      </c>
      <c r="BH3121" s="139" t="s">
        <v>7229</v>
      </c>
      <c r="BI3121" s="139">
        <v>0</v>
      </c>
      <c r="BJ3121" s="139" t="s">
        <v>2350</v>
      </c>
      <c r="BK3121" s="139">
        <v>1</v>
      </c>
      <c r="BL3121" s="139">
        <v>1</v>
      </c>
      <c r="BM3121" s="139" t="s">
        <v>17297</v>
      </c>
      <c r="BN3121" s="139"/>
      <c r="BO3121" s="139">
        <v>0</v>
      </c>
      <c r="BP3121" s="139">
        <v>0</v>
      </c>
      <c r="BQ3121" s="139"/>
      <c r="BR3121" s="139"/>
      <c r="BS3121" s="139">
        <v>0</v>
      </c>
      <c r="BT3121" s="139"/>
      <c r="BU3121" s="139" t="s">
        <v>2360</v>
      </c>
      <c r="BV3121" s="139"/>
      <c r="BW3121" s="139"/>
      <c r="BX3121" s="139"/>
      <c r="BY3121" s="139"/>
      <c r="BZ3121" s="139"/>
      <c r="CA3121" s="139"/>
      <c r="CB3121" s="139" t="s">
        <v>7231</v>
      </c>
      <c r="CC3121" s="139"/>
    </row>
    <row r="3122" spans="1:81">
      <c r="A3122" s="139">
        <v>3121</v>
      </c>
      <c r="B3122" s="139" t="s">
        <v>7210</v>
      </c>
      <c r="C3122" s="145" t="s">
        <v>22513</v>
      </c>
      <c r="D3122" s="139">
        <v>1</v>
      </c>
      <c r="E3122" s="139">
        <v>1</v>
      </c>
      <c r="F3122" s="139">
        <v>0</v>
      </c>
      <c r="G3122" s="139">
        <v>0</v>
      </c>
      <c r="H3122" s="139">
        <v>0</v>
      </c>
      <c r="I3122" s="139"/>
      <c r="J3122" s="139"/>
      <c r="K3122" s="140">
        <v>45993.7055555556</v>
      </c>
      <c r="L3122" s="140">
        <v>45993.7055555556</v>
      </c>
      <c r="M3122" s="139"/>
      <c r="N3122" s="139"/>
      <c r="O3122" s="139" t="s">
        <v>2340</v>
      </c>
      <c r="P3122" s="139" t="s">
        <v>22514</v>
      </c>
      <c r="Q3122" s="139" t="s">
        <v>2342</v>
      </c>
      <c r="R3122" s="145" t="s">
        <v>22515</v>
      </c>
      <c r="S3122" s="139">
        <v>8200308</v>
      </c>
      <c r="T3122" s="139" t="s">
        <v>22514</v>
      </c>
      <c r="U3122" s="139" t="s">
        <v>22516</v>
      </c>
      <c r="V3122" s="139">
        <v>1</v>
      </c>
      <c r="W3122" s="139">
        <v>4086910973</v>
      </c>
      <c r="X3122" s="139" t="s">
        <v>22517</v>
      </c>
      <c r="Y3122" s="139"/>
      <c r="Z3122" s="139"/>
      <c r="AA3122" s="139"/>
      <c r="AB3122" s="139"/>
      <c r="AC3122" s="139"/>
      <c r="AD3122" s="139"/>
      <c r="AE3122" s="139"/>
      <c r="AF3122" s="139"/>
      <c r="AG3122" s="139"/>
      <c r="AH3122" s="139"/>
      <c r="AI3122" s="139"/>
      <c r="AJ3122" s="139"/>
      <c r="AK3122" s="139"/>
      <c r="AL3122" s="139"/>
      <c r="AM3122" s="139"/>
      <c r="AN3122" s="139"/>
      <c r="AO3122" s="139"/>
      <c r="AP3122" s="139"/>
      <c r="AQ3122" s="139" t="s">
        <v>17295</v>
      </c>
      <c r="AR3122" s="139">
        <v>97451</v>
      </c>
      <c r="AS3122" s="139">
        <v>2025</v>
      </c>
      <c r="AT3122" s="139" t="s">
        <v>7291</v>
      </c>
      <c r="AU3122" s="139" t="s">
        <v>17296</v>
      </c>
      <c r="AV3122" s="139" t="s">
        <v>7222</v>
      </c>
      <c r="AW3122" s="139" t="s">
        <v>7223</v>
      </c>
      <c r="AX3122" s="139" t="s">
        <v>7224</v>
      </c>
      <c r="AY3122" s="139" t="s">
        <v>9442</v>
      </c>
      <c r="AZ3122" s="139" t="s">
        <v>7381</v>
      </c>
      <c r="BA3122" s="139"/>
      <c r="BB3122" s="141">
        <v>45997</v>
      </c>
      <c r="BC3122" s="141">
        <v>45997</v>
      </c>
      <c r="BD3122" s="139" t="s">
        <v>17384</v>
      </c>
      <c r="BE3122" s="145" t="s">
        <v>22513</v>
      </c>
      <c r="BF3122" s="139" t="s">
        <v>2340</v>
      </c>
      <c r="BG3122" s="139" t="s">
        <v>7228</v>
      </c>
      <c r="BH3122" s="139" t="s">
        <v>7229</v>
      </c>
      <c r="BI3122" s="139">
        <v>0</v>
      </c>
      <c r="BJ3122" s="139" t="s">
        <v>2350</v>
      </c>
      <c r="BK3122" s="139">
        <v>1</v>
      </c>
      <c r="BL3122" s="139">
        <v>1</v>
      </c>
      <c r="BM3122" s="139" t="s">
        <v>17297</v>
      </c>
      <c r="BN3122" s="139"/>
      <c r="BO3122" s="139">
        <v>0</v>
      </c>
      <c r="BP3122" s="139">
        <v>0</v>
      </c>
      <c r="BQ3122" s="139"/>
      <c r="BR3122" s="139"/>
      <c r="BS3122" s="139">
        <v>0</v>
      </c>
      <c r="BT3122" s="139"/>
      <c r="BU3122" s="139" t="s">
        <v>2360</v>
      </c>
      <c r="BV3122" s="139"/>
      <c r="BW3122" s="139"/>
      <c r="BX3122" s="139"/>
      <c r="BY3122" s="139"/>
      <c r="BZ3122" s="139"/>
      <c r="CA3122" s="139"/>
      <c r="CB3122" s="139" t="s">
        <v>7231</v>
      </c>
      <c r="CC3122" s="139"/>
    </row>
    <row r="3123" spans="1:81">
      <c r="A3123" s="139">
        <v>3122</v>
      </c>
      <c r="B3123" s="139" t="s">
        <v>7210</v>
      </c>
      <c r="C3123" s="145" t="s">
        <v>22518</v>
      </c>
      <c r="D3123" s="139">
        <v>1</v>
      </c>
      <c r="E3123" s="139">
        <v>1</v>
      </c>
      <c r="F3123" s="139">
        <v>0</v>
      </c>
      <c r="G3123" s="139">
        <v>0</v>
      </c>
      <c r="H3123" s="139">
        <v>0</v>
      </c>
      <c r="I3123" s="139"/>
      <c r="J3123" s="139"/>
      <c r="K3123" s="140">
        <v>45993.7048611111</v>
      </c>
      <c r="L3123" s="140">
        <v>45993.7048611111</v>
      </c>
      <c r="M3123" s="139"/>
      <c r="N3123" s="139"/>
      <c r="O3123" s="139" t="s">
        <v>2340</v>
      </c>
      <c r="P3123" s="139" t="s">
        <v>6808</v>
      </c>
      <c r="Q3123" s="139" t="s">
        <v>2342</v>
      </c>
      <c r="R3123" s="145" t="s">
        <v>22519</v>
      </c>
      <c r="S3123" s="139">
        <v>7908147</v>
      </c>
      <c r="T3123" s="139" t="s">
        <v>6808</v>
      </c>
      <c r="U3123" s="139" t="s">
        <v>6809</v>
      </c>
      <c r="V3123" s="139">
        <v>86</v>
      </c>
      <c r="W3123" s="139">
        <v>13910768630</v>
      </c>
      <c r="X3123" s="139" t="s">
        <v>6810</v>
      </c>
      <c r="Y3123" s="139"/>
      <c r="Z3123" s="139"/>
      <c r="AA3123" s="139"/>
      <c r="AB3123" s="139"/>
      <c r="AC3123" s="139"/>
      <c r="AD3123" s="139"/>
      <c r="AE3123" s="139"/>
      <c r="AF3123" s="139"/>
      <c r="AG3123" s="139"/>
      <c r="AH3123" s="139"/>
      <c r="AI3123" s="139"/>
      <c r="AJ3123" s="139"/>
      <c r="AK3123" s="139"/>
      <c r="AL3123" s="139"/>
      <c r="AM3123" s="139"/>
      <c r="AN3123" s="139"/>
      <c r="AO3123" s="139"/>
      <c r="AP3123" s="139"/>
      <c r="AQ3123" s="139" t="s">
        <v>17295</v>
      </c>
      <c r="AR3123" s="139">
        <v>97451</v>
      </c>
      <c r="AS3123" s="139">
        <v>2025</v>
      </c>
      <c r="AT3123" s="139" t="s">
        <v>7291</v>
      </c>
      <c r="AU3123" s="139" t="s">
        <v>17296</v>
      </c>
      <c r="AV3123" s="139" t="s">
        <v>7222</v>
      </c>
      <c r="AW3123" s="139" t="s">
        <v>7223</v>
      </c>
      <c r="AX3123" s="139" t="s">
        <v>7224</v>
      </c>
      <c r="AY3123" s="139" t="s">
        <v>9442</v>
      </c>
      <c r="AZ3123" s="139" t="s">
        <v>7381</v>
      </c>
      <c r="BA3123" s="139"/>
      <c r="BB3123" s="141">
        <v>45997</v>
      </c>
      <c r="BC3123" s="141">
        <v>45997</v>
      </c>
      <c r="BD3123" s="139" t="s">
        <v>17384</v>
      </c>
      <c r="BE3123" s="145" t="s">
        <v>22518</v>
      </c>
      <c r="BF3123" s="139" t="s">
        <v>2340</v>
      </c>
      <c r="BG3123" s="139" t="s">
        <v>7228</v>
      </c>
      <c r="BH3123" s="139" t="s">
        <v>7229</v>
      </c>
      <c r="BI3123" s="139">
        <v>0</v>
      </c>
      <c r="BJ3123" s="139" t="s">
        <v>2350</v>
      </c>
      <c r="BK3123" s="139">
        <v>1</v>
      </c>
      <c r="BL3123" s="139">
        <v>1</v>
      </c>
      <c r="BM3123" s="139" t="s">
        <v>17297</v>
      </c>
      <c r="BN3123" s="139"/>
      <c r="BO3123" s="139">
        <v>0</v>
      </c>
      <c r="BP3123" s="139">
        <v>0</v>
      </c>
      <c r="BQ3123" s="139"/>
      <c r="BR3123" s="139"/>
      <c r="BS3123" s="139">
        <v>0</v>
      </c>
      <c r="BT3123" s="139"/>
      <c r="BU3123" s="139" t="s">
        <v>2360</v>
      </c>
      <c r="BV3123" s="139"/>
      <c r="BW3123" s="139"/>
      <c r="BX3123" s="139"/>
      <c r="BY3123" s="139"/>
      <c r="BZ3123" s="139"/>
      <c r="CA3123" s="139"/>
      <c r="CB3123" s="139" t="s">
        <v>7231</v>
      </c>
      <c r="CC3123" s="139"/>
    </row>
    <row r="3124" spans="1:81">
      <c r="A3124" s="139">
        <v>3123</v>
      </c>
      <c r="B3124" s="139" t="s">
        <v>7210</v>
      </c>
      <c r="C3124" s="145" t="s">
        <v>22520</v>
      </c>
      <c r="D3124" s="139">
        <v>1</v>
      </c>
      <c r="E3124" s="139">
        <v>1</v>
      </c>
      <c r="F3124" s="139">
        <v>0</v>
      </c>
      <c r="G3124" s="139">
        <v>0</v>
      </c>
      <c r="H3124" s="139">
        <v>0</v>
      </c>
      <c r="I3124" s="139"/>
      <c r="J3124" s="139"/>
      <c r="K3124" s="140">
        <v>45993.7048611111</v>
      </c>
      <c r="L3124" s="140">
        <v>45993.7048611111</v>
      </c>
      <c r="M3124" s="139"/>
      <c r="N3124" s="139"/>
      <c r="O3124" s="139" t="s">
        <v>2340</v>
      </c>
      <c r="P3124" s="139" t="s">
        <v>22521</v>
      </c>
      <c r="Q3124" s="139" t="s">
        <v>2342</v>
      </c>
      <c r="R3124" s="145" t="s">
        <v>22522</v>
      </c>
      <c r="S3124" s="139">
        <v>7902879</v>
      </c>
      <c r="T3124" s="139" t="s">
        <v>22521</v>
      </c>
      <c r="U3124" s="139" t="s">
        <v>2858</v>
      </c>
      <c r="V3124" s="139">
        <v>1</v>
      </c>
      <c r="W3124" s="139">
        <v>2133001188</v>
      </c>
      <c r="X3124" s="139" t="s">
        <v>22523</v>
      </c>
      <c r="Y3124" s="139"/>
      <c r="Z3124" s="139"/>
      <c r="AA3124" s="139"/>
      <c r="AB3124" s="139"/>
      <c r="AC3124" s="139"/>
      <c r="AD3124" s="139"/>
      <c r="AE3124" s="139"/>
      <c r="AF3124" s="139"/>
      <c r="AG3124" s="139"/>
      <c r="AH3124" s="139"/>
      <c r="AI3124" s="139"/>
      <c r="AJ3124" s="139"/>
      <c r="AK3124" s="139"/>
      <c r="AL3124" s="139"/>
      <c r="AM3124" s="139"/>
      <c r="AN3124" s="139"/>
      <c r="AO3124" s="139"/>
      <c r="AP3124" s="139"/>
      <c r="AQ3124" s="139" t="s">
        <v>17295</v>
      </c>
      <c r="AR3124" s="139">
        <v>97451</v>
      </c>
      <c r="AS3124" s="139">
        <v>2025</v>
      </c>
      <c r="AT3124" s="139" t="s">
        <v>7291</v>
      </c>
      <c r="AU3124" s="139" t="s">
        <v>17296</v>
      </c>
      <c r="AV3124" s="139" t="s">
        <v>7222</v>
      </c>
      <c r="AW3124" s="139" t="s">
        <v>7223</v>
      </c>
      <c r="AX3124" s="139" t="s">
        <v>7224</v>
      </c>
      <c r="AY3124" s="139" t="s">
        <v>9442</v>
      </c>
      <c r="AZ3124" s="139" t="s">
        <v>7381</v>
      </c>
      <c r="BA3124" s="139"/>
      <c r="BB3124" s="141">
        <v>45997</v>
      </c>
      <c r="BC3124" s="141">
        <v>45997</v>
      </c>
      <c r="BD3124" s="139" t="s">
        <v>17384</v>
      </c>
      <c r="BE3124" s="145" t="s">
        <v>22520</v>
      </c>
      <c r="BF3124" s="139" t="s">
        <v>2340</v>
      </c>
      <c r="BG3124" s="139" t="s">
        <v>7228</v>
      </c>
      <c r="BH3124" s="139" t="s">
        <v>7229</v>
      </c>
      <c r="BI3124" s="139">
        <v>0</v>
      </c>
      <c r="BJ3124" s="139" t="s">
        <v>2350</v>
      </c>
      <c r="BK3124" s="139">
        <v>1</v>
      </c>
      <c r="BL3124" s="139">
        <v>1</v>
      </c>
      <c r="BM3124" s="139" t="s">
        <v>17297</v>
      </c>
      <c r="BN3124" s="139"/>
      <c r="BO3124" s="139">
        <v>0</v>
      </c>
      <c r="BP3124" s="139">
        <v>0</v>
      </c>
      <c r="BQ3124" s="139"/>
      <c r="BR3124" s="139"/>
      <c r="BS3124" s="139">
        <v>0</v>
      </c>
      <c r="BT3124" s="139"/>
      <c r="BU3124" s="139" t="s">
        <v>2423</v>
      </c>
      <c r="BV3124" s="139"/>
      <c r="BW3124" s="139"/>
      <c r="BX3124" s="139"/>
      <c r="BY3124" s="139"/>
      <c r="BZ3124" s="139"/>
      <c r="CA3124" s="139"/>
      <c r="CB3124" s="139" t="s">
        <v>7231</v>
      </c>
      <c r="CC3124" s="139"/>
    </row>
    <row r="3125" spans="1:81">
      <c r="A3125" s="139">
        <v>3124</v>
      </c>
      <c r="B3125" s="139" t="s">
        <v>7210</v>
      </c>
      <c r="C3125" s="145" t="s">
        <v>22524</v>
      </c>
      <c r="D3125" s="139">
        <v>1</v>
      </c>
      <c r="E3125" s="139">
        <v>1</v>
      </c>
      <c r="F3125" s="139">
        <v>0</v>
      </c>
      <c r="G3125" s="139">
        <v>0</v>
      </c>
      <c r="H3125" s="139">
        <v>0</v>
      </c>
      <c r="I3125" s="139"/>
      <c r="J3125" s="139"/>
      <c r="K3125" s="140">
        <v>45993.7041666667</v>
      </c>
      <c r="L3125" s="140">
        <v>45993.7041666667</v>
      </c>
      <c r="M3125" s="139"/>
      <c r="N3125" s="139"/>
      <c r="O3125" s="139" t="s">
        <v>2340</v>
      </c>
      <c r="P3125" s="139" t="s">
        <v>6532</v>
      </c>
      <c r="Q3125" s="139" t="s">
        <v>2342</v>
      </c>
      <c r="R3125" s="145" t="s">
        <v>22525</v>
      </c>
      <c r="S3125" s="139">
        <v>7962490</v>
      </c>
      <c r="T3125" s="139" t="s">
        <v>6532</v>
      </c>
      <c r="U3125" s="139" t="s">
        <v>6533</v>
      </c>
      <c r="V3125" s="139">
        <v>1</v>
      </c>
      <c r="W3125" s="139">
        <v>6692558946</v>
      </c>
      <c r="X3125" s="139" t="s">
        <v>6534</v>
      </c>
      <c r="Y3125" s="139"/>
      <c r="Z3125" s="139"/>
      <c r="AA3125" s="139"/>
      <c r="AB3125" s="139"/>
      <c r="AC3125" s="139"/>
      <c r="AD3125" s="139"/>
      <c r="AE3125" s="139"/>
      <c r="AF3125" s="139"/>
      <c r="AG3125" s="139"/>
      <c r="AH3125" s="139"/>
      <c r="AI3125" s="139"/>
      <c r="AJ3125" s="139"/>
      <c r="AK3125" s="139"/>
      <c r="AL3125" s="139"/>
      <c r="AM3125" s="139"/>
      <c r="AN3125" s="139"/>
      <c r="AO3125" s="139"/>
      <c r="AP3125" s="139"/>
      <c r="AQ3125" s="139" t="s">
        <v>17295</v>
      </c>
      <c r="AR3125" s="139">
        <v>97435</v>
      </c>
      <c r="AS3125" s="139">
        <v>2025</v>
      </c>
      <c r="AT3125" s="139" t="s">
        <v>7291</v>
      </c>
      <c r="AU3125" s="139" t="s">
        <v>17296</v>
      </c>
      <c r="AV3125" s="139" t="s">
        <v>7222</v>
      </c>
      <c r="AW3125" s="139" t="s">
        <v>7223</v>
      </c>
      <c r="AX3125" s="139" t="s">
        <v>7224</v>
      </c>
      <c r="AY3125" s="139" t="s">
        <v>9442</v>
      </c>
      <c r="AZ3125" s="139" t="s">
        <v>18933</v>
      </c>
      <c r="BA3125" s="139"/>
      <c r="BB3125" s="141">
        <v>45995</v>
      </c>
      <c r="BC3125" s="141">
        <v>45995</v>
      </c>
      <c r="BD3125" s="139" t="s">
        <v>11622</v>
      </c>
      <c r="BE3125" s="145" t="s">
        <v>22524</v>
      </c>
      <c r="BF3125" s="139" t="s">
        <v>2340</v>
      </c>
      <c r="BG3125" s="139" t="s">
        <v>7228</v>
      </c>
      <c r="BH3125" s="139" t="s">
        <v>7229</v>
      </c>
      <c r="BI3125" s="139">
        <v>0</v>
      </c>
      <c r="BJ3125" s="139" t="s">
        <v>2350</v>
      </c>
      <c r="BK3125" s="139">
        <v>1</v>
      </c>
      <c r="BL3125" s="139">
        <v>1</v>
      </c>
      <c r="BM3125" s="139" t="s">
        <v>18934</v>
      </c>
      <c r="BN3125" s="139"/>
      <c r="BO3125" s="139">
        <v>0</v>
      </c>
      <c r="BP3125" s="139">
        <v>0</v>
      </c>
      <c r="BQ3125" s="139"/>
      <c r="BR3125" s="139"/>
      <c r="BS3125" s="139">
        <v>0</v>
      </c>
      <c r="BT3125" s="139"/>
      <c r="BU3125" s="139" t="s">
        <v>2360</v>
      </c>
      <c r="BV3125" s="139"/>
      <c r="BW3125" s="139"/>
      <c r="BX3125" s="139"/>
      <c r="BY3125" s="139"/>
      <c r="BZ3125" s="139"/>
      <c r="CA3125" s="139"/>
      <c r="CB3125" s="139" t="s">
        <v>7231</v>
      </c>
      <c r="CC3125" s="139"/>
    </row>
    <row r="3126" spans="1:81">
      <c r="A3126" s="139">
        <v>3125</v>
      </c>
      <c r="B3126" s="139" t="s">
        <v>7210</v>
      </c>
      <c r="C3126" s="145" t="s">
        <v>22526</v>
      </c>
      <c r="D3126" s="139">
        <v>1</v>
      </c>
      <c r="E3126" s="139">
        <v>1</v>
      </c>
      <c r="F3126" s="139">
        <v>1</v>
      </c>
      <c r="G3126" s="139">
        <v>0</v>
      </c>
      <c r="H3126" s="139">
        <v>1</v>
      </c>
      <c r="I3126" s="139"/>
      <c r="J3126" s="139"/>
      <c r="K3126" s="140">
        <v>45993.7041666667</v>
      </c>
      <c r="L3126" s="140">
        <v>45993.7048611111</v>
      </c>
      <c r="M3126" s="139" t="s">
        <v>2361</v>
      </c>
      <c r="N3126" s="139" t="s">
        <v>22527</v>
      </c>
      <c r="O3126" s="139" t="s">
        <v>2340</v>
      </c>
      <c r="P3126" s="139" t="s">
        <v>22528</v>
      </c>
      <c r="Q3126" s="139" t="s">
        <v>2342</v>
      </c>
      <c r="R3126" s="145" t="s">
        <v>22529</v>
      </c>
      <c r="S3126" s="139">
        <v>8218655</v>
      </c>
      <c r="T3126" s="139" t="s">
        <v>22528</v>
      </c>
      <c r="U3126" s="139" t="s">
        <v>22528</v>
      </c>
      <c r="V3126" s="139">
        <v>86</v>
      </c>
      <c r="W3126" s="139">
        <v>18612532217</v>
      </c>
      <c r="X3126" s="139" t="s">
        <v>22530</v>
      </c>
      <c r="Y3126" s="139"/>
      <c r="Z3126" s="139"/>
      <c r="AA3126" s="139"/>
      <c r="AB3126" s="139"/>
      <c r="AC3126" s="139"/>
      <c r="AD3126" s="139"/>
      <c r="AE3126" s="139"/>
      <c r="AF3126" s="139"/>
      <c r="AG3126" s="139"/>
      <c r="AH3126" s="139" t="s">
        <v>22531</v>
      </c>
      <c r="AI3126" s="139">
        <v>18612532217</v>
      </c>
      <c r="AJ3126" s="139" t="s">
        <v>22532</v>
      </c>
      <c r="AK3126" s="139" t="s">
        <v>22533</v>
      </c>
      <c r="AL3126" s="139"/>
      <c r="AM3126" s="139" t="s">
        <v>2347</v>
      </c>
      <c r="AN3126" s="139" t="s">
        <v>2348</v>
      </c>
      <c r="AO3126" s="139" t="s">
        <v>2349</v>
      </c>
      <c r="AP3126" s="139">
        <v>98006</v>
      </c>
      <c r="AQ3126" s="139" t="s">
        <v>22534</v>
      </c>
      <c r="AR3126" s="139">
        <v>97203</v>
      </c>
      <c r="AS3126" s="139">
        <v>2025</v>
      </c>
      <c r="AT3126" s="139" t="s">
        <v>7291</v>
      </c>
      <c r="AU3126" s="139" t="s">
        <v>7221</v>
      </c>
      <c r="AV3126" s="139" t="s">
        <v>7222</v>
      </c>
      <c r="AW3126" s="139" t="s">
        <v>7413</v>
      </c>
      <c r="AX3126" s="139" t="s">
        <v>7224</v>
      </c>
      <c r="AY3126" s="139" t="s">
        <v>7295</v>
      </c>
      <c r="AZ3126" s="139" t="s">
        <v>10406</v>
      </c>
      <c r="BA3126" s="139"/>
      <c r="BB3126" s="141">
        <v>45993</v>
      </c>
      <c r="BC3126" s="141">
        <v>45993</v>
      </c>
      <c r="BD3126" s="139" t="s">
        <v>11161</v>
      </c>
      <c r="BE3126" s="145" t="s">
        <v>22526</v>
      </c>
      <c r="BF3126" s="139" t="s">
        <v>2340</v>
      </c>
      <c r="BG3126" s="139" t="s">
        <v>7228</v>
      </c>
      <c r="BH3126" s="139" t="s">
        <v>7229</v>
      </c>
      <c r="BI3126" s="139">
        <v>1</v>
      </c>
      <c r="BJ3126" s="139" t="s">
        <v>2350</v>
      </c>
      <c r="BK3126" s="139">
        <v>1</v>
      </c>
      <c r="BL3126" s="139">
        <v>1</v>
      </c>
      <c r="BM3126" s="139" t="s">
        <v>22433</v>
      </c>
      <c r="BN3126" s="139"/>
      <c r="BO3126" s="139">
        <v>1</v>
      </c>
      <c r="BP3126" s="139">
        <v>0</v>
      </c>
      <c r="BQ3126" s="139"/>
      <c r="BR3126" s="139"/>
      <c r="BS3126" s="139">
        <v>1</v>
      </c>
      <c r="BT3126" s="139"/>
      <c r="BU3126" s="139" t="s">
        <v>2521</v>
      </c>
      <c r="BV3126" s="139"/>
      <c r="BW3126" s="139"/>
      <c r="BX3126" s="139"/>
      <c r="BY3126" s="139"/>
      <c r="BZ3126" s="139"/>
      <c r="CA3126" s="139"/>
      <c r="CB3126" s="139" t="s">
        <v>7231</v>
      </c>
      <c r="CC3126" s="139"/>
    </row>
    <row r="3127" spans="1:81">
      <c r="A3127" s="139">
        <v>3126</v>
      </c>
      <c r="B3127" s="139" t="s">
        <v>7210</v>
      </c>
      <c r="C3127" s="145" t="s">
        <v>22535</v>
      </c>
      <c r="D3127" s="139">
        <v>1</v>
      </c>
      <c r="E3127" s="139">
        <v>1</v>
      </c>
      <c r="F3127" s="139">
        <v>0</v>
      </c>
      <c r="G3127" s="139">
        <v>0</v>
      </c>
      <c r="H3127" s="139">
        <v>0</v>
      </c>
      <c r="I3127" s="139"/>
      <c r="J3127" s="139"/>
      <c r="K3127" s="140">
        <v>45993.7041666667</v>
      </c>
      <c r="L3127" s="140">
        <v>45993.7041666667</v>
      </c>
      <c r="M3127" s="139"/>
      <c r="N3127" s="139"/>
      <c r="O3127" s="139" t="s">
        <v>2340</v>
      </c>
      <c r="P3127" s="139" t="s">
        <v>22453</v>
      </c>
      <c r="Q3127" s="139" t="s">
        <v>2342</v>
      </c>
      <c r="R3127" s="145" t="s">
        <v>22536</v>
      </c>
      <c r="S3127" s="139">
        <v>8128746</v>
      </c>
      <c r="T3127" s="139" t="s">
        <v>22453</v>
      </c>
      <c r="U3127" s="139" t="s">
        <v>22537</v>
      </c>
      <c r="V3127" s="139">
        <v>1</v>
      </c>
      <c r="W3127" s="139">
        <v>7327684064</v>
      </c>
      <c r="X3127" s="139" t="s">
        <v>22456</v>
      </c>
      <c r="Y3127" s="139"/>
      <c r="Z3127" s="139"/>
      <c r="AA3127" s="139"/>
      <c r="AB3127" s="139"/>
      <c r="AC3127" s="139"/>
      <c r="AD3127" s="139"/>
      <c r="AE3127" s="139"/>
      <c r="AF3127" s="139"/>
      <c r="AG3127" s="139"/>
      <c r="AH3127" s="139"/>
      <c r="AI3127" s="139"/>
      <c r="AJ3127" s="139"/>
      <c r="AK3127" s="139"/>
      <c r="AL3127" s="139"/>
      <c r="AM3127" s="139"/>
      <c r="AN3127" s="139"/>
      <c r="AO3127" s="139"/>
      <c r="AP3127" s="139"/>
      <c r="AQ3127" s="139" t="s">
        <v>17295</v>
      </c>
      <c r="AR3127" s="139">
        <v>97451</v>
      </c>
      <c r="AS3127" s="139">
        <v>2025</v>
      </c>
      <c r="AT3127" s="139" t="s">
        <v>7291</v>
      </c>
      <c r="AU3127" s="139" t="s">
        <v>17296</v>
      </c>
      <c r="AV3127" s="139" t="s">
        <v>7222</v>
      </c>
      <c r="AW3127" s="139" t="s">
        <v>7223</v>
      </c>
      <c r="AX3127" s="139" t="s">
        <v>7224</v>
      </c>
      <c r="AY3127" s="139" t="s">
        <v>9442</v>
      </c>
      <c r="AZ3127" s="139" t="s">
        <v>7381</v>
      </c>
      <c r="BA3127" s="139"/>
      <c r="BB3127" s="141">
        <v>45997</v>
      </c>
      <c r="BC3127" s="141">
        <v>45997</v>
      </c>
      <c r="BD3127" s="139" t="s">
        <v>17384</v>
      </c>
      <c r="BE3127" s="145" t="s">
        <v>22535</v>
      </c>
      <c r="BF3127" s="139" t="s">
        <v>2340</v>
      </c>
      <c r="BG3127" s="139" t="s">
        <v>7228</v>
      </c>
      <c r="BH3127" s="139" t="s">
        <v>7229</v>
      </c>
      <c r="BI3127" s="139">
        <v>0</v>
      </c>
      <c r="BJ3127" s="139" t="s">
        <v>2350</v>
      </c>
      <c r="BK3127" s="139">
        <v>1</v>
      </c>
      <c r="BL3127" s="139">
        <v>1</v>
      </c>
      <c r="BM3127" s="139" t="s">
        <v>17297</v>
      </c>
      <c r="BN3127" s="139"/>
      <c r="BO3127" s="139">
        <v>0</v>
      </c>
      <c r="BP3127" s="139">
        <v>0</v>
      </c>
      <c r="BQ3127" s="139"/>
      <c r="BR3127" s="139"/>
      <c r="BS3127" s="139">
        <v>0</v>
      </c>
      <c r="BT3127" s="139"/>
      <c r="BU3127" s="139" t="s">
        <v>2397</v>
      </c>
      <c r="BV3127" s="139"/>
      <c r="BW3127" s="139"/>
      <c r="BX3127" s="139"/>
      <c r="BY3127" s="139"/>
      <c r="BZ3127" s="139"/>
      <c r="CA3127" s="139"/>
      <c r="CB3127" s="139" t="s">
        <v>7231</v>
      </c>
      <c r="CC3127" s="139"/>
    </row>
    <row r="3128" spans="1:81">
      <c r="A3128" s="139">
        <v>3127</v>
      </c>
      <c r="B3128" s="139" t="s">
        <v>7210</v>
      </c>
      <c r="C3128" s="145" t="s">
        <v>22538</v>
      </c>
      <c r="D3128" s="139">
        <v>1</v>
      </c>
      <c r="E3128" s="139">
        <v>1</v>
      </c>
      <c r="F3128" s="139">
        <v>0</v>
      </c>
      <c r="G3128" s="139">
        <v>0</v>
      </c>
      <c r="H3128" s="139">
        <v>0</v>
      </c>
      <c r="I3128" s="139"/>
      <c r="J3128" s="139"/>
      <c r="K3128" s="140">
        <v>45993.7020833333</v>
      </c>
      <c r="L3128" s="140">
        <v>45993.7020833333</v>
      </c>
      <c r="M3128" s="139"/>
      <c r="N3128" s="139"/>
      <c r="O3128" s="139" t="s">
        <v>2340</v>
      </c>
      <c r="P3128" s="139" t="s">
        <v>7593</v>
      </c>
      <c r="Q3128" s="139" t="s">
        <v>2342</v>
      </c>
      <c r="R3128" s="145" t="s">
        <v>7594</v>
      </c>
      <c r="S3128" s="139">
        <v>8295136</v>
      </c>
      <c r="T3128" s="139" t="s">
        <v>7593</v>
      </c>
      <c r="U3128" s="139" t="s">
        <v>7595</v>
      </c>
      <c r="V3128" s="139">
        <v>1</v>
      </c>
      <c r="W3128" s="139">
        <v>7815724684</v>
      </c>
      <c r="X3128" s="139" t="s">
        <v>7596</v>
      </c>
      <c r="Y3128" s="139"/>
      <c r="Z3128" s="139"/>
      <c r="AA3128" s="139"/>
      <c r="AB3128" s="139"/>
      <c r="AC3128" s="139"/>
      <c r="AD3128" s="139"/>
      <c r="AE3128" s="139"/>
      <c r="AF3128" s="139"/>
      <c r="AG3128" s="139"/>
      <c r="AH3128" s="139"/>
      <c r="AI3128" s="139"/>
      <c r="AJ3128" s="139"/>
      <c r="AK3128" s="139"/>
      <c r="AL3128" s="139"/>
      <c r="AM3128" s="139"/>
      <c r="AN3128" s="139"/>
      <c r="AO3128" s="139"/>
      <c r="AP3128" s="139"/>
      <c r="AQ3128" s="139" t="s">
        <v>17295</v>
      </c>
      <c r="AR3128" s="139">
        <v>97454</v>
      </c>
      <c r="AS3128" s="139">
        <v>2025</v>
      </c>
      <c r="AT3128" s="139" t="s">
        <v>7291</v>
      </c>
      <c r="AU3128" s="139" t="s">
        <v>17296</v>
      </c>
      <c r="AV3128" s="139" t="s">
        <v>7222</v>
      </c>
      <c r="AW3128" s="139" t="s">
        <v>7223</v>
      </c>
      <c r="AX3128" s="139" t="s">
        <v>7224</v>
      </c>
      <c r="AY3128" s="139" t="s">
        <v>9442</v>
      </c>
      <c r="AZ3128" s="139" t="s">
        <v>7381</v>
      </c>
      <c r="BA3128" s="139"/>
      <c r="BB3128" s="141">
        <v>45997</v>
      </c>
      <c r="BC3128" s="141">
        <v>45997</v>
      </c>
      <c r="BD3128" s="139" t="s">
        <v>9788</v>
      </c>
      <c r="BE3128" s="145" t="s">
        <v>22538</v>
      </c>
      <c r="BF3128" s="139" t="s">
        <v>2340</v>
      </c>
      <c r="BG3128" s="139" t="s">
        <v>7228</v>
      </c>
      <c r="BH3128" s="139" t="s">
        <v>7229</v>
      </c>
      <c r="BI3128" s="139">
        <v>0</v>
      </c>
      <c r="BJ3128" s="139" t="s">
        <v>2350</v>
      </c>
      <c r="BK3128" s="139">
        <v>1</v>
      </c>
      <c r="BL3128" s="139">
        <v>1</v>
      </c>
      <c r="BM3128" s="139" t="s">
        <v>17297</v>
      </c>
      <c r="BN3128" s="139"/>
      <c r="BO3128" s="139">
        <v>0</v>
      </c>
      <c r="BP3128" s="139">
        <v>0</v>
      </c>
      <c r="BQ3128" s="139"/>
      <c r="BR3128" s="139"/>
      <c r="BS3128" s="139">
        <v>0</v>
      </c>
      <c r="BT3128" s="139"/>
      <c r="BU3128" s="139" t="s">
        <v>2360</v>
      </c>
      <c r="BV3128" s="139"/>
      <c r="BW3128" s="139"/>
      <c r="BX3128" s="139"/>
      <c r="BY3128" s="139"/>
      <c r="BZ3128" s="139"/>
      <c r="CA3128" s="139"/>
      <c r="CB3128" s="139" t="s">
        <v>7231</v>
      </c>
      <c r="CC3128" s="139"/>
    </row>
    <row r="3129" spans="1:81">
      <c r="A3129" s="139">
        <v>3128</v>
      </c>
      <c r="B3129" s="139" t="s">
        <v>7210</v>
      </c>
      <c r="C3129" s="145" t="s">
        <v>22539</v>
      </c>
      <c r="D3129" s="139">
        <v>1</v>
      </c>
      <c r="E3129" s="139">
        <v>1</v>
      </c>
      <c r="F3129" s="139">
        <v>0</v>
      </c>
      <c r="G3129" s="139">
        <v>0</v>
      </c>
      <c r="H3129" s="139">
        <v>0</v>
      </c>
      <c r="I3129" s="139"/>
      <c r="J3129" s="139"/>
      <c r="K3129" s="140">
        <v>45993.7013888889</v>
      </c>
      <c r="L3129" s="140">
        <v>45993.7013888889</v>
      </c>
      <c r="M3129" s="139"/>
      <c r="N3129" s="139"/>
      <c r="O3129" s="139" t="s">
        <v>2340</v>
      </c>
      <c r="P3129" s="139" t="s">
        <v>22540</v>
      </c>
      <c r="Q3129" s="139" t="s">
        <v>2342</v>
      </c>
      <c r="R3129" s="145" t="s">
        <v>22541</v>
      </c>
      <c r="S3129" s="139">
        <v>8287267</v>
      </c>
      <c r="T3129" s="139" t="s">
        <v>22540</v>
      </c>
      <c r="U3129" s="139" t="s">
        <v>22542</v>
      </c>
      <c r="V3129" s="139">
        <v>1</v>
      </c>
      <c r="W3129" s="139">
        <v>9062313102</v>
      </c>
      <c r="X3129" s="139" t="s">
        <v>22543</v>
      </c>
      <c r="Y3129" s="139"/>
      <c r="Z3129" s="139"/>
      <c r="AA3129" s="139"/>
      <c r="AB3129" s="139"/>
      <c r="AC3129" s="139"/>
      <c r="AD3129" s="139"/>
      <c r="AE3129" s="139"/>
      <c r="AF3129" s="139"/>
      <c r="AG3129" s="139"/>
      <c r="AH3129" s="139"/>
      <c r="AI3129" s="139"/>
      <c r="AJ3129" s="139"/>
      <c r="AK3129" s="139"/>
      <c r="AL3129" s="139"/>
      <c r="AM3129" s="139"/>
      <c r="AN3129" s="139"/>
      <c r="AO3129" s="139"/>
      <c r="AP3129" s="139"/>
      <c r="AQ3129" s="139" t="s">
        <v>17295</v>
      </c>
      <c r="AR3129" s="139">
        <v>97435</v>
      </c>
      <c r="AS3129" s="139">
        <v>2025</v>
      </c>
      <c r="AT3129" s="139" t="s">
        <v>7291</v>
      </c>
      <c r="AU3129" s="139" t="s">
        <v>17296</v>
      </c>
      <c r="AV3129" s="139" t="s">
        <v>7222</v>
      </c>
      <c r="AW3129" s="139" t="s">
        <v>7223</v>
      </c>
      <c r="AX3129" s="139" t="s">
        <v>7224</v>
      </c>
      <c r="AY3129" s="139" t="s">
        <v>9442</v>
      </c>
      <c r="AZ3129" s="139" t="s">
        <v>18933</v>
      </c>
      <c r="BA3129" s="139"/>
      <c r="BB3129" s="141">
        <v>45995</v>
      </c>
      <c r="BC3129" s="141">
        <v>45995</v>
      </c>
      <c r="BD3129" s="139" t="s">
        <v>11622</v>
      </c>
      <c r="BE3129" s="145" t="s">
        <v>22539</v>
      </c>
      <c r="BF3129" s="139" t="s">
        <v>2340</v>
      </c>
      <c r="BG3129" s="139" t="s">
        <v>7228</v>
      </c>
      <c r="BH3129" s="139" t="s">
        <v>7229</v>
      </c>
      <c r="BI3129" s="139">
        <v>0</v>
      </c>
      <c r="BJ3129" s="139" t="s">
        <v>2350</v>
      </c>
      <c r="BK3129" s="139">
        <v>1</v>
      </c>
      <c r="BL3129" s="139">
        <v>1</v>
      </c>
      <c r="BM3129" s="139" t="s">
        <v>18934</v>
      </c>
      <c r="BN3129" s="139"/>
      <c r="BO3129" s="139">
        <v>0</v>
      </c>
      <c r="BP3129" s="139">
        <v>0</v>
      </c>
      <c r="BQ3129" s="139"/>
      <c r="BR3129" s="139"/>
      <c r="BS3129" s="139">
        <v>0</v>
      </c>
      <c r="BT3129" s="139"/>
      <c r="BU3129" s="139" t="s">
        <v>2538</v>
      </c>
      <c r="BV3129" s="139"/>
      <c r="BW3129" s="139"/>
      <c r="BX3129" s="139"/>
      <c r="BY3129" s="139"/>
      <c r="BZ3129" s="139"/>
      <c r="CA3129" s="139"/>
      <c r="CB3129" s="139" t="s">
        <v>7231</v>
      </c>
      <c r="CC3129" s="139"/>
    </row>
    <row r="3130" spans="1:81">
      <c r="A3130" s="139">
        <v>3129</v>
      </c>
      <c r="B3130" s="139" t="s">
        <v>7210</v>
      </c>
      <c r="C3130" s="145" t="s">
        <v>22544</v>
      </c>
      <c r="D3130" s="139">
        <v>1</v>
      </c>
      <c r="E3130" s="139">
        <v>1</v>
      </c>
      <c r="F3130" s="139">
        <v>0</v>
      </c>
      <c r="G3130" s="139">
        <v>0</v>
      </c>
      <c r="H3130" s="139">
        <v>0</v>
      </c>
      <c r="I3130" s="139"/>
      <c r="J3130" s="139"/>
      <c r="K3130" s="140">
        <v>45993.7013888889</v>
      </c>
      <c r="L3130" s="140">
        <v>45993.7013888889</v>
      </c>
      <c r="M3130" s="139"/>
      <c r="N3130" s="139"/>
      <c r="O3130" s="139" t="s">
        <v>2340</v>
      </c>
      <c r="P3130" s="139" t="s">
        <v>4900</v>
      </c>
      <c r="Q3130" s="139" t="s">
        <v>2342</v>
      </c>
      <c r="R3130" s="145" t="s">
        <v>22545</v>
      </c>
      <c r="S3130" s="139">
        <v>8269123</v>
      </c>
      <c r="T3130" s="139" t="s">
        <v>4900</v>
      </c>
      <c r="U3130" s="139" t="s">
        <v>4900</v>
      </c>
      <c r="V3130" s="139">
        <v>1</v>
      </c>
      <c r="W3130" s="139">
        <v>4158277104</v>
      </c>
      <c r="X3130" s="139" t="s">
        <v>22546</v>
      </c>
      <c r="Y3130" s="139"/>
      <c r="Z3130" s="139"/>
      <c r="AA3130" s="139"/>
      <c r="AB3130" s="139"/>
      <c r="AC3130" s="139"/>
      <c r="AD3130" s="139"/>
      <c r="AE3130" s="139"/>
      <c r="AF3130" s="139"/>
      <c r="AG3130" s="139"/>
      <c r="AH3130" s="139"/>
      <c r="AI3130" s="139"/>
      <c r="AJ3130" s="139"/>
      <c r="AK3130" s="139"/>
      <c r="AL3130" s="139"/>
      <c r="AM3130" s="139"/>
      <c r="AN3130" s="139"/>
      <c r="AO3130" s="139"/>
      <c r="AP3130" s="139"/>
      <c r="AQ3130" s="139" t="s">
        <v>17295</v>
      </c>
      <c r="AR3130" s="139">
        <v>97454</v>
      </c>
      <c r="AS3130" s="139">
        <v>2025</v>
      </c>
      <c r="AT3130" s="139" t="s">
        <v>7291</v>
      </c>
      <c r="AU3130" s="139" t="s">
        <v>17296</v>
      </c>
      <c r="AV3130" s="139" t="s">
        <v>7222</v>
      </c>
      <c r="AW3130" s="139" t="s">
        <v>7223</v>
      </c>
      <c r="AX3130" s="139" t="s">
        <v>7224</v>
      </c>
      <c r="AY3130" s="139" t="s">
        <v>9442</v>
      </c>
      <c r="AZ3130" s="139" t="s">
        <v>7381</v>
      </c>
      <c r="BA3130" s="139"/>
      <c r="BB3130" s="141">
        <v>45997</v>
      </c>
      <c r="BC3130" s="141">
        <v>45997</v>
      </c>
      <c r="BD3130" s="139" t="s">
        <v>9788</v>
      </c>
      <c r="BE3130" s="145" t="s">
        <v>22544</v>
      </c>
      <c r="BF3130" s="139" t="s">
        <v>2340</v>
      </c>
      <c r="BG3130" s="139" t="s">
        <v>7228</v>
      </c>
      <c r="BH3130" s="139" t="s">
        <v>7229</v>
      </c>
      <c r="BI3130" s="139">
        <v>0</v>
      </c>
      <c r="BJ3130" s="139" t="s">
        <v>2350</v>
      </c>
      <c r="BK3130" s="139">
        <v>1</v>
      </c>
      <c r="BL3130" s="139">
        <v>1</v>
      </c>
      <c r="BM3130" s="139" t="s">
        <v>17297</v>
      </c>
      <c r="BN3130" s="139"/>
      <c r="BO3130" s="139">
        <v>0</v>
      </c>
      <c r="BP3130" s="139">
        <v>0</v>
      </c>
      <c r="BQ3130" s="139"/>
      <c r="BR3130" s="139"/>
      <c r="BS3130" s="139">
        <v>0</v>
      </c>
      <c r="BT3130" s="139"/>
      <c r="BU3130" s="139" t="s">
        <v>2360</v>
      </c>
      <c r="BV3130" s="139"/>
      <c r="BW3130" s="139"/>
      <c r="BX3130" s="139"/>
      <c r="BY3130" s="139"/>
      <c r="BZ3130" s="139"/>
      <c r="CA3130" s="139"/>
      <c r="CB3130" s="139" t="s">
        <v>7231</v>
      </c>
      <c r="CC3130" s="139"/>
    </row>
    <row r="3131" spans="1:81">
      <c r="A3131" s="139">
        <v>3130</v>
      </c>
      <c r="B3131" s="139" t="s">
        <v>7210</v>
      </c>
      <c r="C3131" s="145" t="s">
        <v>22547</v>
      </c>
      <c r="D3131" s="139">
        <v>1</v>
      </c>
      <c r="E3131" s="139">
        <v>1</v>
      </c>
      <c r="F3131" s="139">
        <v>0</v>
      </c>
      <c r="G3131" s="139">
        <v>0</v>
      </c>
      <c r="H3131" s="139">
        <v>0</v>
      </c>
      <c r="I3131" s="139"/>
      <c r="J3131" s="139"/>
      <c r="K3131" s="140">
        <v>45993.7013888889</v>
      </c>
      <c r="L3131" s="140">
        <v>45993.7013888889</v>
      </c>
      <c r="M3131" s="139"/>
      <c r="N3131" s="139"/>
      <c r="O3131" s="139" t="s">
        <v>2340</v>
      </c>
      <c r="P3131" s="139" t="s">
        <v>21550</v>
      </c>
      <c r="Q3131" s="139" t="s">
        <v>2342</v>
      </c>
      <c r="R3131" s="145" t="s">
        <v>22548</v>
      </c>
      <c r="S3131" s="139">
        <v>8284002</v>
      </c>
      <c r="T3131" s="139" t="s">
        <v>21550</v>
      </c>
      <c r="U3131" s="139" t="s">
        <v>21550</v>
      </c>
      <c r="V3131" s="139">
        <v>1</v>
      </c>
      <c r="W3131" s="139">
        <v>7204698787</v>
      </c>
      <c r="X3131" s="139" t="s">
        <v>15202</v>
      </c>
      <c r="Y3131" s="139"/>
      <c r="Z3131" s="139"/>
      <c r="AA3131" s="139"/>
      <c r="AB3131" s="139"/>
      <c r="AC3131" s="139"/>
      <c r="AD3131" s="139"/>
      <c r="AE3131" s="139"/>
      <c r="AF3131" s="139"/>
      <c r="AG3131" s="139"/>
      <c r="AH3131" s="139"/>
      <c r="AI3131" s="139"/>
      <c r="AJ3131" s="139"/>
      <c r="AK3131" s="139"/>
      <c r="AL3131" s="139"/>
      <c r="AM3131" s="139"/>
      <c r="AN3131" s="139"/>
      <c r="AO3131" s="139"/>
      <c r="AP3131" s="139"/>
      <c r="AQ3131" s="139" t="s">
        <v>17295</v>
      </c>
      <c r="AR3131" s="139">
        <v>97429</v>
      </c>
      <c r="AS3131" s="139">
        <v>2025</v>
      </c>
      <c r="AT3131" s="139" t="s">
        <v>7291</v>
      </c>
      <c r="AU3131" s="139" t="s">
        <v>17296</v>
      </c>
      <c r="AV3131" s="139" t="s">
        <v>7222</v>
      </c>
      <c r="AW3131" s="139" t="s">
        <v>7223</v>
      </c>
      <c r="AX3131" s="139" t="s">
        <v>7224</v>
      </c>
      <c r="AY3131" s="139" t="s">
        <v>9442</v>
      </c>
      <c r="AZ3131" s="139" t="s">
        <v>7381</v>
      </c>
      <c r="BA3131" s="139"/>
      <c r="BB3131" s="141">
        <v>45995</v>
      </c>
      <c r="BC3131" s="141">
        <v>45995</v>
      </c>
      <c r="BD3131" s="139" t="s">
        <v>8342</v>
      </c>
      <c r="BE3131" s="145" t="s">
        <v>22547</v>
      </c>
      <c r="BF3131" s="139" t="s">
        <v>2340</v>
      </c>
      <c r="BG3131" s="139" t="s">
        <v>7228</v>
      </c>
      <c r="BH3131" s="139" t="s">
        <v>7229</v>
      </c>
      <c r="BI3131" s="139">
        <v>0</v>
      </c>
      <c r="BJ3131" s="139" t="s">
        <v>2350</v>
      </c>
      <c r="BK3131" s="139">
        <v>1</v>
      </c>
      <c r="BL3131" s="139">
        <v>1</v>
      </c>
      <c r="BM3131" s="139" t="s">
        <v>18934</v>
      </c>
      <c r="BN3131" s="139"/>
      <c r="BO3131" s="139">
        <v>0</v>
      </c>
      <c r="BP3131" s="139">
        <v>0</v>
      </c>
      <c r="BQ3131" s="139"/>
      <c r="BR3131" s="139"/>
      <c r="BS3131" s="139">
        <v>0</v>
      </c>
      <c r="BT3131" s="139"/>
      <c r="BU3131" s="139" t="s">
        <v>2360</v>
      </c>
      <c r="BV3131" s="139"/>
      <c r="BW3131" s="139"/>
      <c r="BX3131" s="139"/>
      <c r="BY3131" s="139"/>
      <c r="BZ3131" s="139"/>
      <c r="CA3131" s="139"/>
      <c r="CB3131" s="139" t="s">
        <v>7231</v>
      </c>
      <c r="CC3131" s="139"/>
    </row>
    <row r="3132" spans="1:81">
      <c r="A3132" s="139">
        <v>3131</v>
      </c>
      <c r="B3132" s="139" t="s">
        <v>7210</v>
      </c>
      <c r="C3132" s="145" t="s">
        <v>22549</v>
      </c>
      <c r="D3132" s="139">
        <v>1</v>
      </c>
      <c r="E3132" s="139">
        <v>1</v>
      </c>
      <c r="F3132" s="139">
        <v>0</v>
      </c>
      <c r="G3132" s="139">
        <v>0</v>
      </c>
      <c r="H3132" s="139">
        <v>0</v>
      </c>
      <c r="I3132" s="139"/>
      <c r="J3132" s="139"/>
      <c r="K3132" s="140">
        <v>45993.7013888889</v>
      </c>
      <c r="L3132" s="140">
        <v>45993.7013888889</v>
      </c>
      <c r="M3132" s="139"/>
      <c r="N3132" s="139"/>
      <c r="O3132" s="139" t="s">
        <v>2340</v>
      </c>
      <c r="P3132" s="139" t="s">
        <v>22550</v>
      </c>
      <c r="Q3132" s="139" t="s">
        <v>2342</v>
      </c>
      <c r="R3132" s="145" t="s">
        <v>22551</v>
      </c>
      <c r="S3132" s="139">
        <v>8295100</v>
      </c>
      <c r="T3132" s="139" t="s">
        <v>22550</v>
      </c>
      <c r="U3132" s="139" t="s">
        <v>22550</v>
      </c>
      <c r="V3132" s="139">
        <v>1</v>
      </c>
      <c r="W3132" s="139">
        <v>6402192563</v>
      </c>
      <c r="X3132" s="139" t="s">
        <v>22552</v>
      </c>
      <c r="Y3132" s="139"/>
      <c r="Z3132" s="139"/>
      <c r="AA3132" s="139"/>
      <c r="AB3132" s="139"/>
      <c r="AC3132" s="139"/>
      <c r="AD3132" s="139"/>
      <c r="AE3132" s="139"/>
      <c r="AF3132" s="139"/>
      <c r="AG3132" s="139"/>
      <c r="AH3132" s="139"/>
      <c r="AI3132" s="139"/>
      <c r="AJ3132" s="139"/>
      <c r="AK3132" s="139"/>
      <c r="AL3132" s="139"/>
      <c r="AM3132" s="139"/>
      <c r="AN3132" s="139"/>
      <c r="AO3132" s="139"/>
      <c r="AP3132" s="139"/>
      <c r="AQ3132" s="139" t="s">
        <v>17295</v>
      </c>
      <c r="AR3132" s="139">
        <v>97444</v>
      </c>
      <c r="AS3132" s="139">
        <v>2025</v>
      </c>
      <c r="AT3132" s="139" t="s">
        <v>7291</v>
      </c>
      <c r="AU3132" s="139" t="s">
        <v>17296</v>
      </c>
      <c r="AV3132" s="139" t="s">
        <v>7222</v>
      </c>
      <c r="AW3132" s="139" t="s">
        <v>7223</v>
      </c>
      <c r="AX3132" s="139" t="s">
        <v>7224</v>
      </c>
      <c r="AY3132" s="139" t="s">
        <v>9442</v>
      </c>
      <c r="AZ3132" s="139" t="s">
        <v>7381</v>
      </c>
      <c r="BA3132" s="139"/>
      <c r="BB3132" s="141">
        <v>45996</v>
      </c>
      <c r="BC3132" s="141">
        <v>45996</v>
      </c>
      <c r="BD3132" s="139" t="s">
        <v>12248</v>
      </c>
      <c r="BE3132" s="145" t="s">
        <v>22549</v>
      </c>
      <c r="BF3132" s="139" t="s">
        <v>2340</v>
      </c>
      <c r="BG3132" s="139" t="s">
        <v>7228</v>
      </c>
      <c r="BH3132" s="139" t="s">
        <v>7229</v>
      </c>
      <c r="BI3132" s="139">
        <v>0</v>
      </c>
      <c r="BJ3132" s="139" t="s">
        <v>2350</v>
      </c>
      <c r="BK3132" s="139">
        <v>1</v>
      </c>
      <c r="BL3132" s="139">
        <v>1</v>
      </c>
      <c r="BM3132" s="139" t="s">
        <v>17799</v>
      </c>
      <c r="BN3132" s="139"/>
      <c r="BO3132" s="139">
        <v>0</v>
      </c>
      <c r="BP3132" s="139">
        <v>0</v>
      </c>
      <c r="BQ3132" s="139"/>
      <c r="BR3132" s="139"/>
      <c r="BS3132" s="139">
        <v>0</v>
      </c>
      <c r="BT3132" s="139"/>
      <c r="BU3132" s="139" t="s">
        <v>2360</v>
      </c>
      <c r="BV3132" s="139"/>
      <c r="BW3132" s="139"/>
      <c r="BX3132" s="139"/>
      <c r="BY3132" s="139"/>
      <c r="BZ3132" s="139"/>
      <c r="CA3132" s="139"/>
      <c r="CB3132" s="139" t="s">
        <v>7231</v>
      </c>
      <c r="CC3132" s="139"/>
    </row>
    <row r="3133" spans="1:81">
      <c r="A3133" s="139">
        <v>3132</v>
      </c>
      <c r="B3133" s="139" t="s">
        <v>7210</v>
      </c>
      <c r="C3133" s="145" t="s">
        <v>22553</v>
      </c>
      <c r="D3133" s="139">
        <v>1</v>
      </c>
      <c r="E3133" s="139">
        <v>1</v>
      </c>
      <c r="F3133" s="139">
        <v>0</v>
      </c>
      <c r="G3133" s="139">
        <v>0</v>
      </c>
      <c r="H3133" s="139">
        <v>0</v>
      </c>
      <c r="I3133" s="139"/>
      <c r="J3133" s="139"/>
      <c r="K3133" s="140">
        <v>45993.7013888889</v>
      </c>
      <c r="L3133" s="140">
        <v>45993.7013888889</v>
      </c>
      <c r="M3133" s="139"/>
      <c r="N3133" s="139"/>
      <c r="O3133" s="139" t="s">
        <v>2340</v>
      </c>
      <c r="P3133" s="139" t="s">
        <v>22554</v>
      </c>
      <c r="Q3133" s="139" t="s">
        <v>2342</v>
      </c>
      <c r="R3133" s="145" t="s">
        <v>22555</v>
      </c>
      <c r="S3133" s="139">
        <v>8228085</v>
      </c>
      <c r="T3133" s="139" t="s">
        <v>22554</v>
      </c>
      <c r="U3133" s="139" t="s">
        <v>22556</v>
      </c>
      <c r="V3133" s="139">
        <v>1</v>
      </c>
      <c r="W3133" s="139">
        <v>6506531076</v>
      </c>
      <c r="X3133" s="139" t="s">
        <v>5545</v>
      </c>
      <c r="Y3133" s="139"/>
      <c r="Z3133" s="139"/>
      <c r="AA3133" s="139"/>
      <c r="AB3133" s="139"/>
      <c r="AC3133" s="139"/>
      <c r="AD3133" s="139"/>
      <c r="AE3133" s="139"/>
      <c r="AF3133" s="139"/>
      <c r="AG3133" s="139"/>
      <c r="AH3133" s="139"/>
      <c r="AI3133" s="139"/>
      <c r="AJ3133" s="139"/>
      <c r="AK3133" s="139"/>
      <c r="AL3133" s="139"/>
      <c r="AM3133" s="139"/>
      <c r="AN3133" s="139"/>
      <c r="AO3133" s="139"/>
      <c r="AP3133" s="139"/>
      <c r="AQ3133" s="139" t="s">
        <v>17295</v>
      </c>
      <c r="AR3133" s="139">
        <v>97444</v>
      </c>
      <c r="AS3133" s="139">
        <v>2025</v>
      </c>
      <c r="AT3133" s="139" t="s">
        <v>7291</v>
      </c>
      <c r="AU3133" s="139" t="s">
        <v>17296</v>
      </c>
      <c r="AV3133" s="139" t="s">
        <v>7222</v>
      </c>
      <c r="AW3133" s="139" t="s">
        <v>7223</v>
      </c>
      <c r="AX3133" s="139" t="s">
        <v>7224</v>
      </c>
      <c r="AY3133" s="139" t="s">
        <v>9442</v>
      </c>
      <c r="AZ3133" s="139" t="s">
        <v>7381</v>
      </c>
      <c r="BA3133" s="139"/>
      <c r="BB3133" s="141">
        <v>45996</v>
      </c>
      <c r="BC3133" s="141">
        <v>45996</v>
      </c>
      <c r="BD3133" s="139" t="s">
        <v>12248</v>
      </c>
      <c r="BE3133" s="145" t="s">
        <v>22553</v>
      </c>
      <c r="BF3133" s="139" t="s">
        <v>2340</v>
      </c>
      <c r="BG3133" s="139" t="s">
        <v>7228</v>
      </c>
      <c r="BH3133" s="139" t="s">
        <v>7229</v>
      </c>
      <c r="BI3133" s="139">
        <v>0</v>
      </c>
      <c r="BJ3133" s="139" t="s">
        <v>2350</v>
      </c>
      <c r="BK3133" s="139">
        <v>1</v>
      </c>
      <c r="BL3133" s="139">
        <v>1</v>
      </c>
      <c r="BM3133" s="139" t="s">
        <v>17799</v>
      </c>
      <c r="BN3133" s="139"/>
      <c r="BO3133" s="139">
        <v>0</v>
      </c>
      <c r="BP3133" s="139">
        <v>0</v>
      </c>
      <c r="BQ3133" s="139"/>
      <c r="BR3133" s="139"/>
      <c r="BS3133" s="139">
        <v>0</v>
      </c>
      <c r="BT3133" s="139"/>
      <c r="BU3133" s="139" t="s">
        <v>2397</v>
      </c>
      <c r="BV3133" s="139"/>
      <c r="BW3133" s="139"/>
      <c r="BX3133" s="139"/>
      <c r="BY3133" s="139"/>
      <c r="BZ3133" s="139"/>
      <c r="CA3133" s="139"/>
      <c r="CB3133" s="139" t="s">
        <v>7231</v>
      </c>
      <c r="CC3133" s="139"/>
    </row>
    <row r="3134" spans="1:81">
      <c r="A3134" s="139">
        <v>3133</v>
      </c>
      <c r="B3134" s="139" t="s">
        <v>7210</v>
      </c>
      <c r="C3134" s="145" t="s">
        <v>22557</v>
      </c>
      <c r="D3134" s="139">
        <v>1</v>
      </c>
      <c r="E3134" s="139">
        <v>1</v>
      </c>
      <c r="F3134" s="139">
        <v>0</v>
      </c>
      <c r="G3134" s="139">
        <v>0</v>
      </c>
      <c r="H3134" s="139">
        <v>0</v>
      </c>
      <c r="I3134" s="139"/>
      <c r="J3134" s="139"/>
      <c r="K3134" s="140">
        <v>45993.7006944444</v>
      </c>
      <c r="L3134" s="140">
        <v>45993.7006944444</v>
      </c>
      <c r="M3134" s="139"/>
      <c r="N3134" s="139"/>
      <c r="O3134" s="139" t="s">
        <v>2340</v>
      </c>
      <c r="P3134" s="139" t="s">
        <v>22558</v>
      </c>
      <c r="Q3134" s="139" t="s">
        <v>2342</v>
      </c>
      <c r="R3134" s="145" t="s">
        <v>22559</v>
      </c>
      <c r="S3134" s="139">
        <v>8243434</v>
      </c>
      <c r="T3134" s="139" t="s">
        <v>22558</v>
      </c>
      <c r="U3134" s="139" t="s">
        <v>22560</v>
      </c>
      <c r="V3134" s="139">
        <v>1</v>
      </c>
      <c r="W3134" s="139">
        <v>5102292745</v>
      </c>
      <c r="X3134" s="139" t="s">
        <v>22561</v>
      </c>
      <c r="Y3134" s="139"/>
      <c r="Z3134" s="139"/>
      <c r="AA3134" s="139"/>
      <c r="AB3134" s="139"/>
      <c r="AC3134" s="139"/>
      <c r="AD3134" s="139"/>
      <c r="AE3134" s="139"/>
      <c r="AF3134" s="139"/>
      <c r="AG3134" s="139"/>
      <c r="AH3134" s="139"/>
      <c r="AI3134" s="139"/>
      <c r="AJ3134" s="139"/>
      <c r="AK3134" s="139"/>
      <c r="AL3134" s="139"/>
      <c r="AM3134" s="139"/>
      <c r="AN3134" s="139"/>
      <c r="AO3134" s="139"/>
      <c r="AP3134" s="139"/>
      <c r="AQ3134" s="139" t="s">
        <v>17295</v>
      </c>
      <c r="AR3134" s="139">
        <v>97444</v>
      </c>
      <c r="AS3134" s="139">
        <v>2025</v>
      </c>
      <c r="AT3134" s="139" t="s">
        <v>7291</v>
      </c>
      <c r="AU3134" s="139" t="s">
        <v>17296</v>
      </c>
      <c r="AV3134" s="139" t="s">
        <v>7222</v>
      </c>
      <c r="AW3134" s="139" t="s">
        <v>7223</v>
      </c>
      <c r="AX3134" s="139" t="s">
        <v>7224</v>
      </c>
      <c r="AY3134" s="139" t="s">
        <v>9442</v>
      </c>
      <c r="AZ3134" s="139" t="s">
        <v>7381</v>
      </c>
      <c r="BA3134" s="139"/>
      <c r="BB3134" s="141">
        <v>45996</v>
      </c>
      <c r="BC3134" s="141">
        <v>45996</v>
      </c>
      <c r="BD3134" s="139" t="s">
        <v>12248</v>
      </c>
      <c r="BE3134" s="145" t="s">
        <v>22557</v>
      </c>
      <c r="BF3134" s="139" t="s">
        <v>2340</v>
      </c>
      <c r="BG3134" s="139" t="s">
        <v>7228</v>
      </c>
      <c r="BH3134" s="139" t="s">
        <v>7229</v>
      </c>
      <c r="BI3134" s="139">
        <v>0</v>
      </c>
      <c r="BJ3134" s="139" t="s">
        <v>2350</v>
      </c>
      <c r="BK3134" s="139">
        <v>1</v>
      </c>
      <c r="BL3134" s="139">
        <v>1</v>
      </c>
      <c r="BM3134" s="139" t="s">
        <v>17799</v>
      </c>
      <c r="BN3134" s="139"/>
      <c r="BO3134" s="139">
        <v>0</v>
      </c>
      <c r="BP3134" s="139">
        <v>0</v>
      </c>
      <c r="BQ3134" s="139"/>
      <c r="BR3134" s="139"/>
      <c r="BS3134" s="139">
        <v>0</v>
      </c>
      <c r="BT3134" s="139"/>
      <c r="BU3134" s="139" t="s">
        <v>2360</v>
      </c>
      <c r="BV3134" s="139"/>
      <c r="BW3134" s="139"/>
      <c r="BX3134" s="139"/>
      <c r="BY3134" s="139"/>
      <c r="BZ3134" s="139"/>
      <c r="CA3134" s="139"/>
      <c r="CB3134" s="139" t="s">
        <v>7231</v>
      </c>
      <c r="CC3134" s="139"/>
    </row>
    <row r="3135" spans="1:81">
      <c r="A3135" s="139">
        <v>3134</v>
      </c>
      <c r="B3135" s="139" t="s">
        <v>7210</v>
      </c>
      <c r="C3135" s="145" t="s">
        <v>22562</v>
      </c>
      <c r="D3135" s="139">
        <v>1</v>
      </c>
      <c r="E3135" s="139">
        <v>1</v>
      </c>
      <c r="F3135" s="139">
        <v>0</v>
      </c>
      <c r="G3135" s="139">
        <v>0</v>
      </c>
      <c r="H3135" s="139">
        <v>0</v>
      </c>
      <c r="I3135" s="139"/>
      <c r="J3135" s="139"/>
      <c r="K3135" s="140">
        <v>45993.7006944444</v>
      </c>
      <c r="L3135" s="140">
        <v>45993.7006944444</v>
      </c>
      <c r="M3135" s="139"/>
      <c r="N3135" s="139"/>
      <c r="O3135" s="139" t="s">
        <v>2340</v>
      </c>
      <c r="P3135" s="139" t="s">
        <v>22563</v>
      </c>
      <c r="Q3135" s="139" t="s">
        <v>2342</v>
      </c>
      <c r="R3135" s="145" t="s">
        <v>22564</v>
      </c>
      <c r="S3135" s="139">
        <v>8276589</v>
      </c>
      <c r="T3135" s="139" t="s">
        <v>22563</v>
      </c>
      <c r="U3135" s="139" t="s">
        <v>22565</v>
      </c>
      <c r="V3135" s="139"/>
      <c r="W3135" s="139"/>
      <c r="X3135" s="139" t="s">
        <v>22566</v>
      </c>
      <c r="Y3135" s="139"/>
      <c r="Z3135" s="139"/>
      <c r="AA3135" s="139"/>
      <c r="AB3135" s="139"/>
      <c r="AC3135" s="139"/>
      <c r="AD3135" s="139"/>
      <c r="AE3135" s="139"/>
      <c r="AF3135" s="139"/>
      <c r="AG3135" s="139"/>
      <c r="AH3135" s="139"/>
      <c r="AI3135" s="139"/>
      <c r="AJ3135" s="139"/>
      <c r="AK3135" s="139"/>
      <c r="AL3135" s="139"/>
      <c r="AM3135" s="139"/>
      <c r="AN3135" s="139"/>
      <c r="AO3135" s="139"/>
      <c r="AP3135" s="139"/>
      <c r="AQ3135" s="139" t="s">
        <v>17295</v>
      </c>
      <c r="AR3135" s="139">
        <v>97454</v>
      </c>
      <c r="AS3135" s="139">
        <v>2025</v>
      </c>
      <c r="AT3135" s="139" t="s">
        <v>7291</v>
      </c>
      <c r="AU3135" s="139" t="s">
        <v>17296</v>
      </c>
      <c r="AV3135" s="139" t="s">
        <v>7222</v>
      </c>
      <c r="AW3135" s="139" t="s">
        <v>7223</v>
      </c>
      <c r="AX3135" s="139" t="s">
        <v>7224</v>
      </c>
      <c r="AY3135" s="139" t="s">
        <v>9442</v>
      </c>
      <c r="AZ3135" s="139" t="s">
        <v>7381</v>
      </c>
      <c r="BA3135" s="139"/>
      <c r="BB3135" s="141">
        <v>45997</v>
      </c>
      <c r="BC3135" s="141">
        <v>45997</v>
      </c>
      <c r="BD3135" s="139" t="s">
        <v>9788</v>
      </c>
      <c r="BE3135" s="145" t="s">
        <v>22562</v>
      </c>
      <c r="BF3135" s="139" t="s">
        <v>2340</v>
      </c>
      <c r="BG3135" s="139" t="s">
        <v>7228</v>
      </c>
      <c r="BH3135" s="139" t="s">
        <v>7229</v>
      </c>
      <c r="BI3135" s="139">
        <v>0</v>
      </c>
      <c r="BJ3135" s="139" t="s">
        <v>2350</v>
      </c>
      <c r="BK3135" s="139">
        <v>1</v>
      </c>
      <c r="BL3135" s="139">
        <v>1</v>
      </c>
      <c r="BM3135" s="139" t="s">
        <v>17297</v>
      </c>
      <c r="BN3135" s="139"/>
      <c r="BO3135" s="139">
        <v>0</v>
      </c>
      <c r="BP3135" s="139">
        <v>0</v>
      </c>
      <c r="BQ3135" s="139"/>
      <c r="BR3135" s="139"/>
      <c r="BS3135" s="139">
        <v>0</v>
      </c>
      <c r="BT3135" s="139"/>
      <c r="BU3135" s="139" t="s">
        <v>2397</v>
      </c>
      <c r="BV3135" s="139"/>
      <c r="BW3135" s="139"/>
      <c r="BX3135" s="139"/>
      <c r="BY3135" s="139"/>
      <c r="BZ3135" s="139"/>
      <c r="CA3135" s="139"/>
      <c r="CB3135" s="139" t="s">
        <v>7231</v>
      </c>
      <c r="CC3135" s="139"/>
    </row>
    <row r="3136" spans="1:81">
      <c r="A3136" s="139">
        <v>3135</v>
      </c>
      <c r="B3136" s="139" t="s">
        <v>7210</v>
      </c>
      <c r="C3136" s="145" t="s">
        <v>22567</v>
      </c>
      <c r="D3136" s="139">
        <v>1</v>
      </c>
      <c r="E3136" s="139">
        <v>1</v>
      </c>
      <c r="F3136" s="139">
        <v>0</v>
      </c>
      <c r="G3136" s="139">
        <v>0</v>
      </c>
      <c r="H3136" s="139">
        <v>0</v>
      </c>
      <c r="I3136" s="139"/>
      <c r="J3136" s="139"/>
      <c r="K3136" s="140">
        <v>45993.7006944444</v>
      </c>
      <c r="L3136" s="140">
        <v>45993.7006944444</v>
      </c>
      <c r="M3136" s="139"/>
      <c r="N3136" s="139"/>
      <c r="O3136" s="139" t="s">
        <v>2340</v>
      </c>
      <c r="P3136" s="139" t="s">
        <v>22568</v>
      </c>
      <c r="Q3136" s="139" t="s">
        <v>2342</v>
      </c>
      <c r="R3136" s="145" t="s">
        <v>22569</v>
      </c>
      <c r="S3136" s="139">
        <v>8306760</v>
      </c>
      <c r="T3136" s="139" t="s">
        <v>22568</v>
      </c>
      <c r="U3136" s="139" t="s">
        <v>22570</v>
      </c>
      <c r="V3136" s="139">
        <v>1</v>
      </c>
      <c r="W3136" s="139">
        <v>4087710405</v>
      </c>
      <c r="X3136" s="139" t="s">
        <v>22571</v>
      </c>
      <c r="Y3136" s="139"/>
      <c r="Z3136" s="139"/>
      <c r="AA3136" s="139"/>
      <c r="AB3136" s="139"/>
      <c r="AC3136" s="139"/>
      <c r="AD3136" s="139"/>
      <c r="AE3136" s="139"/>
      <c r="AF3136" s="139"/>
      <c r="AG3136" s="139"/>
      <c r="AH3136" s="139"/>
      <c r="AI3136" s="139"/>
      <c r="AJ3136" s="139"/>
      <c r="AK3136" s="139"/>
      <c r="AL3136" s="139"/>
      <c r="AM3136" s="139"/>
      <c r="AN3136" s="139"/>
      <c r="AO3136" s="139"/>
      <c r="AP3136" s="139"/>
      <c r="AQ3136" s="139" t="s">
        <v>17295</v>
      </c>
      <c r="AR3136" s="139">
        <v>97451</v>
      </c>
      <c r="AS3136" s="139">
        <v>2025</v>
      </c>
      <c r="AT3136" s="139" t="s">
        <v>7291</v>
      </c>
      <c r="AU3136" s="139" t="s">
        <v>17296</v>
      </c>
      <c r="AV3136" s="139" t="s">
        <v>7222</v>
      </c>
      <c r="AW3136" s="139" t="s">
        <v>7223</v>
      </c>
      <c r="AX3136" s="139" t="s">
        <v>7224</v>
      </c>
      <c r="AY3136" s="139" t="s">
        <v>9442</v>
      </c>
      <c r="AZ3136" s="139" t="s">
        <v>7381</v>
      </c>
      <c r="BA3136" s="139"/>
      <c r="BB3136" s="141">
        <v>45997</v>
      </c>
      <c r="BC3136" s="141">
        <v>45997</v>
      </c>
      <c r="BD3136" s="139" t="s">
        <v>17384</v>
      </c>
      <c r="BE3136" s="145" t="s">
        <v>22567</v>
      </c>
      <c r="BF3136" s="139" t="s">
        <v>2340</v>
      </c>
      <c r="BG3136" s="139" t="s">
        <v>7228</v>
      </c>
      <c r="BH3136" s="139" t="s">
        <v>7229</v>
      </c>
      <c r="BI3136" s="139">
        <v>0</v>
      </c>
      <c r="BJ3136" s="139" t="s">
        <v>2350</v>
      </c>
      <c r="BK3136" s="139">
        <v>1</v>
      </c>
      <c r="BL3136" s="139">
        <v>1</v>
      </c>
      <c r="BM3136" s="139" t="s">
        <v>17297</v>
      </c>
      <c r="BN3136" s="139"/>
      <c r="BO3136" s="139">
        <v>0</v>
      </c>
      <c r="BP3136" s="139">
        <v>0</v>
      </c>
      <c r="BQ3136" s="139"/>
      <c r="BR3136" s="139"/>
      <c r="BS3136" s="139">
        <v>0</v>
      </c>
      <c r="BT3136" s="139"/>
      <c r="BU3136" s="139" t="s">
        <v>2397</v>
      </c>
      <c r="BV3136" s="139"/>
      <c r="BW3136" s="139"/>
      <c r="BX3136" s="139"/>
      <c r="BY3136" s="139"/>
      <c r="BZ3136" s="139"/>
      <c r="CA3136" s="139"/>
      <c r="CB3136" s="139" t="s">
        <v>7231</v>
      </c>
      <c r="CC3136" s="139"/>
    </row>
    <row r="3137" spans="1:81">
      <c r="A3137" s="139">
        <v>3136</v>
      </c>
      <c r="B3137" s="139" t="s">
        <v>7210</v>
      </c>
      <c r="C3137" s="145" t="s">
        <v>22572</v>
      </c>
      <c r="D3137" s="139">
        <v>1</v>
      </c>
      <c r="E3137" s="139">
        <v>1</v>
      </c>
      <c r="F3137" s="139">
        <v>0</v>
      </c>
      <c r="G3137" s="139">
        <v>0</v>
      </c>
      <c r="H3137" s="139">
        <v>0</v>
      </c>
      <c r="I3137" s="139"/>
      <c r="J3137" s="139"/>
      <c r="K3137" s="140">
        <v>45993.7006944444</v>
      </c>
      <c r="L3137" s="140">
        <v>45993.7006944444</v>
      </c>
      <c r="M3137" s="139"/>
      <c r="N3137" s="139"/>
      <c r="O3137" s="139" t="s">
        <v>2340</v>
      </c>
      <c r="P3137" s="139" t="s">
        <v>22573</v>
      </c>
      <c r="Q3137" s="139" t="s">
        <v>2342</v>
      </c>
      <c r="R3137" s="145" t="s">
        <v>22574</v>
      </c>
      <c r="S3137" s="139">
        <v>8305286</v>
      </c>
      <c r="T3137" s="139" t="s">
        <v>22573</v>
      </c>
      <c r="U3137" s="139" t="s">
        <v>22573</v>
      </c>
      <c r="V3137" s="139">
        <v>1</v>
      </c>
      <c r="W3137" s="139">
        <v>9498387833</v>
      </c>
      <c r="X3137" s="139" t="s">
        <v>22575</v>
      </c>
      <c r="Y3137" s="139"/>
      <c r="Z3137" s="139"/>
      <c r="AA3137" s="139"/>
      <c r="AB3137" s="139"/>
      <c r="AC3137" s="139"/>
      <c r="AD3137" s="139"/>
      <c r="AE3137" s="139"/>
      <c r="AF3137" s="139"/>
      <c r="AG3137" s="139"/>
      <c r="AH3137" s="139"/>
      <c r="AI3137" s="139"/>
      <c r="AJ3137" s="139"/>
      <c r="AK3137" s="139"/>
      <c r="AL3137" s="139"/>
      <c r="AM3137" s="139"/>
      <c r="AN3137" s="139"/>
      <c r="AO3137" s="139"/>
      <c r="AP3137" s="139"/>
      <c r="AQ3137" s="139" t="s">
        <v>17295</v>
      </c>
      <c r="AR3137" s="139">
        <v>97454</v>
      </c>
      <c r="AS3137" s="139">
        <v>2025</v>
      </c>
      <c r="AT3137" s="139" t="s">
        <v>7291</v>
      </c>
      <c r="AU3137" s="139" t="s">
        <v>17296</v>
      </c>
      <c r="AV3137" s="139" t="s">
        <v>7222</v>
      </c>
      <c r="AW3137" s="139" t="s">
        <v>7223</v>
      </c>
      <c r="AX3137" s="139" t="s">
        <v>7224</v>
      </c>
      <c r="AY3137" s="139" t="s">
        <v>9442</v>
      </c>
      <c r="AZ3137" s="139" t="s">
        <v>7381</v>
      </c>
      <c r="BA3137" s="139"/>
      <c r="BB3137" s="141">
        <v>45997</v>
      </c>
      <c r="BC3137" s="141">
        <v>45997</v>
      </c>
      <c r="BD3137" s="139" t="s">
        <v>9788</v>
      </c>
      <c r="BE3137" s="145" t="s">
        <v>22572</v>
      </c>
      <c r="BF3137" s="139" t="s">
        <v>2340</v>
      </c>
      <c r="BG3137" s="139" t="s">
        <v>7228</v>
      </c>
      <c r="BH3137" s="139" t="s">
        <v>7229</v>
      </c>
      <c r="BI3137" s="139">
        <v>0</v>
      </c>
      <c r="BJ3137" s="139" t="s">
        <v>2350</v>
      </c>
      <c r="BK3137" s="139">
        <v>1</v>
      </c>
      <c r="BL3137" s="139">
        <v>1</v>
      </c>
      <c r="BM3137" s="139" t="s">
        <v>17297</v>
      </c>
      <c r="BN3137" s="139"/>
      <c r="BO3137" s="139">
        <v>0</v>
      </c>
      <c r="BP3137" s="139">
        <v>0</v>
      </c>
      <c r="BQ3137" s="139"/>
      <c r="BR3137" s="139"/>
      <c r="BS3137" s="139">
        <v>0</v>
      </c>
      <c r="BT3137" s="139"/>
      <c r="BU3137" s="139" t="s">
        <v>2360</v>
      </c>
      <c r="BV3137" s="139"/>
      <c r="BW3137" s="139"/>
      <c r="BX3137" s="139"/>
      <c r="BY3137" s="139"/>
      <c r="BZ3137" s="139"/>
      <c r="CA3137" s="139"/>
      <c r="CB3137" s="139" t="s">
        <v>7231</v>
      </c>
      <c r="CC3137" s="139"/>
    </row>
    <row r="3138" spans="1:81">
      <c r="A3138" s="139">
        <v>3137</v>
      </c>
      <c r="B3138" s="139" t="s">
        <v>7210</v>
      </c>
      <c r="C3138" s="145" t="s">
        <v>22576</v>
      </c>
      <c r="D3138" s="139">
        <v>1</v>
      </c>
      <c r="E3138" s="139">
        <v>1</v>
      </c>
      <c r="F3138" s="139">
        <v>0</v>
      </c>
      <c r="G3138" s="139">
        <v>0</v>
      </c>
      <c r="H3138" s="139">
        <v>0</v>
      </c>
      <c r="I3138" s="139"/>
      <c r="J3138" s="139"/>
      <c r="K3138" s="140">
        <v>45993.7</v>
      </c>
      <c r="L3138" s="140">
        <v>45993.7</v>
      </c>
      <c r="M3138" s="139"/>
      <c r="N3138" s="139"/>
      <c r="O3138" s="139" t="s">
        <v>2340</v>
      </c>
      <c r="P3138" s="139" t="s">
        <v>22577</v>
      </c>
      <c r="Q3138" s="139" t="s">
        <v>2342</v>
      </c>
      <c r="R3138" s="145" t="s">
        <v>22578</v>
      </c>
      <c r="S3138" s="139">
        <v>7876829</v>
      </c>
      <c r="T3138" s="139" t="s">
        <v>22577</v>
      </c>
      <c r="U3138" s="139" t="s">
        <v>22579</v>
      </c>
      <c r="V3138" s="139">
        <v>1</v>
      </c>
      <c r="W3138" s="139">
        <v>2133611742</v>
      </c>
      <c r="X3138" s="139" t="s">
        <v>8197</v>
      </c>
      <c r="Y3138" s="139"/>
      <c r="Z3138" s="139"/>
      <c r="AA3138" s="139"/>
      <c r="AB3138" s="139"/>
      <c r="AC3138" s="139"/>
      <c r="AD3138" s="139"/>
      <c r="AE3138" s="139"/>
      <c r="AF3138" s="139"/>
      <c r="AG3138" s="139"/>
      <c r="AH3138" s="139"/>
      <c r="AI3138" s="139"/>
      <c r="AJ3138" s="139"/>
      <c r="AK3138" s="139"/>
      <c r="AL3138" s="139"/>
      <c r="AM3138" s="139"/>
      <c r="AN3138" s="139"/>
      <c r="AO3138" s="139"/>
      <c r="AP3138" s="139"/>
      <c r="AQ3138" s="139" t="s">
        <v>17295</v>
      </c>
      <c r="AR3138" s="139">
        <v>97435</v>
      </c>
      <c r="AS3138" s="139">
        <v>2025</v>
      </c>
      <c r="AT3138" s="139" t="s">
        <v>7291</v>
      </c>
      <c r="AU3138" s="139" t="s">
        <v>17296</v>
      </c>
      <c r="AV3138" s="139" t="s">
        <v>7222</v>
      </c>
      <c r="AW3138" s="139" t="s">
        <v>7223</v>
      </c>
      <c r="AX3138" s="139" t="s">
        <v>7224</v>
      </c>
      <c r="AY3138" s="139" t="s">
        <v>9442</v>
      </c>
      <c r="AZ3138" s="139" t="s">
        <v>18933</v>
      </c>
      <c r="BA3138" s="139"/>
      <c r="BB3138" s="141">
        <v>45995</v>
      </c>
      <c r="BC3138" s="141">
        <v>45995</v>
      </c>
      <c r="BD3138" s="139" t="s">
        <v>11622</v>
      </c>
      <c r="BE3138" s="145" t="s">
        <v>22576</v>
      </c>
      <c r="BF3138" s="139" t="s">
        <v>2340</v>
      </c>
      <c r="BG3138" s="139" t="s">
        <v>7228</v>
      </c>
      <c r="BH3138" s="139" t="s">
        <v>7229</v>
      </c>
      <c r="BI3138" s="139">
        <v>0</v>
      </c>
      <c r="BJ3138" s="139" t="s">
        <v>2350</v>
      </c>
      <c r="BK3138" s="139">
        <v>1</v>
      </c>
      <c r="BL3138" s="139">
        <v>1</v>
      </c>
      <c r="BM3138" s="139" t="s">
        <v>18934</v>
      </c>
      <c r="BN3138" s="139"/>
      <c r="BO3138" s="139">
        <v>0</v>
      </c>
      <c r="BP3138" s="139">
        <v>0</v>
      </c>
      <c r="BQ3138" s="139"/>
      <c r="BR3138" s="139"/>
      <c r="BS3138" s="139">
        <v>0</v>
      </c>
      <c r="BT3138" s="139"/>
      <c r="BU3138" s="139" t="s">
        <v>2360</v>
      </c>
      <c r="BV3138" s="139"/>
      <c r="BW3138" s="139"/>
      <c r="BX3138" s="139"/>
      <c r="BY3138" s="139"/>
      <c r="BZ3138" s="139"/>
      <c r="CA3138" s="139"/>
      <c r="CB3138" s="139" t="s">
        <v>7231</v>
      </c>
      <c r="CC3138" s="139"/>
    </row>
    <row r="3139" spans="1:81">
      <c r="A3139" s="139">
        <v>3138</v>
      </c>
      <c r="B3139" s="139" t="s">
        <v>7210</v>
      </c>
      <c r="C3139" s="145" t="s">
        <v>22580</v>
      </c>
      <c r="D3139" s="139">
        <v>1</v>
      </c>
      <c r="E3139" s="139">
        <v>1</v>
      </c>
      <c r="F3139" s="139">
        <v>0</v>
      </c>
      <c r="G3139" s="139">
        <v>0</v>
      </c>
      <c r="H3139" s="139">
        <v>0</v>
      </c>
      <c r="I3139" s="139"/>
      <c r="J3139" s="139"/>
      <c r="K3139" s="140">
        <v>45993.7</v>
      </c>
      <c r="L3139" s="140">
        <v>45993.7</v>
      </c>
      <c r="M3139" s="139"/>
      <c r="N3139" s="139"/>
      <c r="O3139" s="139" t="s">
        <v>2340</v>
      </c>
      <c r="P3139" s="139" t="s">
        <v>22581</v>
      </c>
      <c r="Q3139" s="139" t="s">
        <v>2342</v>
      </c>
      <c r="R3139" s="145" t="s">
        <v>22582</v>
      </c>
      <c r="S3139" s="139">
        <v>8284711</v>
      </c>
      <c r="T3139" s="139" t="s">
        <v>22581</v>
      </c>
      <c r="U3139" s="139" t="s">
        <v>22581</v>
      </c>
      <c r="V3139" s="139">
        <v>1</v>
      </c>
      <c r="W3139" s="139">
        <v>6269276577</v>
      </c>
      <c r="X3139" s="139" t="s">
        <v>22583</v>
      </c>
      <c r="Y3139" s="139"/>
      <c r="Z3139" s="139"/>
      <c r="AA3139" s="139"/>
      <c r="AB3139" s="139"/>
      <c r="AC3139" s="139"/>
      <c r="AD3139" s="139"/>
      <c r="AE3139" s="139"/>
      <c r="AF3139" s="139"/>
      <c r="AG3139" s="139"/>
      <c r="AH3139" s="139"/>
      <c r="AI3139" s="139"/>
      <c r="AJ3139" s="139"/>
      <c r="AK3139" s="139"/>
      <c r="AL3139" s="139"/>
      <c r="AM3139" s="139"/>
      <c r="AN3139" s="139"/>
      <c r="AO3139" s="139"/>
      <c r="AP3139" s="139"/>
      <c r="AQ3139" s="139" t="s">
        <v>17295</v>
      </c>
      <c r="AR3139" s="139">
        <v>97429</v>
      </c>
      <c r="AS3139" s="139">
        <v>2025</v>
      </c>
      <c r="AT3139" s="139" t="s">
        <v>7291</v>
      </c>
      <c r="AU3139" s="139" t="s">
        <v>17296</v>
      </c>
      <c r="AV3139" s="139" t="s">
        <v>7222</v>
      </c>
      <c r="AW3139" s="139" t="s">
        <v>7223</v>
      </c>
      <c r="AX3139" s="139" t="s">
        <v>7224</v>
      </c>
      <c r="AY3139" s="139" t="s">
        <v>9442</v>
      </c>
      <c r="AZ3139" s="139" t="s">
        <v>7381</v>
      </c>
      <c r="BA3139" s="139"/>
      <c r="BB3139" s="141">
        <v>45995</v>
      </c>
      <c r="BC3139" s="141">
        <v>45995</v>
      </c>
      <c r="BD3139" s="139" t="s">
        <v>8342</v>
      </c>
      <c r="BE3139" s="145" t="s">
        <v>22580</v>
      </c>
      <c r="BF3139" s="139" t="s">
        <v>2340</v>
      </c>
      <c r="BG3139" s="139" t="s">
        <v>7228</v>
      </c>
      <c r="BH3139" s="139" t="s">
        <v>7229</v>
      </c>
      <c r="BI3139" s="139">
        <v>0</v>
      </c>
      <c r="BJ3139" s="139" t="s">
        <v>2350</v>
      </c>
      <c r="BK3139" s="139">
        <v>1</v>
      </c>
      <c r="BL3139" s="139">
        <v>1</v>
      </c>
      <c r="BM3139" s="139" t="s">
        <v>18934</v>
      </c>
      <c r="BN3139" s="139"/>
      <c r="BO3139" s="139">
        <v>0</v>
      </c>
      <c r="BP3139" s="139">
        <v>0</v>
      </c>
      <c r="BQ3139" s="139"/>
      <c r="BR3139" s="139"/>
      <c r="BS3139" s="139">
        <v>0</v>
      </c>
      <c r="BT3139" s="139"/>
      <c r="BU3139" s="139" t="s">
        <v>2360</v>
      </c>
      <c r="BV3139" s="139"/>
      <c r="BW3139" s="139"/>
      <c r="BX3139" s="139"/>
      <c r="BY3139" s="139"/>
      <c r="BZ3139" s="139"/>
      <c r="CA3139" s="139"/>
      <c r="CB3139" s="139" t="s">
        <v>7231</v>
      </c>
      <c r="CC3139" s="139"/>
    </row>
    <row r="3140" spans="1:81">
      <c r="A3140" s="139">
        <v>3139</v>
      </c>
      <c r="B3140" s="139" t="s">
        <v>7210</v>
      </c>
      <c r="C3140" s="145" t="s">
        <v>22584</v>
      </c>
      <c r="D3140" s="139">
        <v>1</v>
      </c>
      <c r="E3140" s="139">
        <v>1</v>
      </c>
      <c r="F3140" s="139">
        <v>1</v>
      </c>
      <c r="G3140" s="139">
        <v>0</v>
      </c>
      <c r="H3140" s="139">
        <v>1</v>
      </c>
      <c r="I3140" s="139"/>
      <c r="J3140" s="139"/>
      <c r="K3140" s="140">
        <v>45993.7</v>
      </c>
      <c r="L3140" s="140">
        <v>45993.7006944444</v>
      </c>
      <c r="M3140" s="139" t="s">
        <v>2406</v>
      </c>
      <c r="N3140" s="139" t="s">
        <v>22585</v>
      </c>
      <c r="O3140" s="139" t="s">
        <v>2340</v>
      </c>
      <c r="P3140" s="139" t="s">
        <v>22586</v>
      </c>
      <c r="Q3140" s="139" t="s">
        <v>2342</v>
      </c>
      <c r="R3140" s="145" t="s">
        <v>22587</v>
      </c>
      <c r="S3140" s="139">
        <v>8209420</v>
      </c>
      <c r="T3140" s="139" t="s">
        <v>22586</v>
      </c>
      <c r="U3140" s="139" t="s">
        <v>19274</v>
      </c>
      <c r="V3140" s="139">
        <v>1</v>
      </c>
      <c r="W3140" s="139">
        <v>4255335359</v>
      </c>
      <c r="X3140" s="139" t="s">
        <v>22588</v>
      </c>
      <c r="Y3140" s="139"/>
      <c r="Z3140" s="139"/>
      <c r="AA3140" s="139"/>
      <c r="AB3140" s="139"/>
      <c r="AC3140" s="139"/>
      <c r="AD3140" s="139"/>
      <c r="AE3140" s="139"/>
      <c r="AF3140" s="139"/>
      <c r="AG3140" s="139"/>
      <c r="AH3140" s="139" t="s">
        <v>22589</v>
      </c>
      <c r="AI3140" s="139">
        <v>4255335359</v>
      </c>
      <c r="AJ3140" s="139" t="s">
        <v>22590</v>
      </c>
      <c r="AK3140" s="139"/>
      <c r="AL3140" s="139"/>
      <c r="AM3140" s="139" t="s">
        <v>7541</v>
      </c>
      <c r="AN3140" s="139" t="s">
        <v>2348</v>
      </c>
      <c r="AO3140" s="139" t="s">
        <v>2349</v>
      </c>
      <c r="AP3140" s="139">
        <v>98052</v>
      </c>
      <c r="AQ3140" s="139" t="s">
        <v>22534</v>
      </c>
      <c r="AR3140" s="139">
        <v>97203</v>
      </c>
      <c r="AS3140" s="139">
        <v>2025</v>
      </c>
      <c r="AT3140" s="139" t="s">
        <v>7291</v>
      </c>
      <c r="AU3140" s="139" t="s">
        <v>7221</v>
      </c>
      <c r="AV3140" s="139" t="s">
        <v>7222</v>
      </c>
      <c r="AW3140" s="139" t="s">
        <v>7413</v>
      </c>
      <c r="AX3140" s="139" t="s">
        <v>7224</v>
      </c>
      <c r="AY3140" s="139" t="s">
        <v>7295</v>
      </c>
      <c r="AZ3140" s="139" t="s">
        <v>10406</v>
      </c>
      <c r="BA3140" s="139"/>
      <c r="BB3140" s="141">
        <v>45993</v>
      </c>
      <c r="BC3140" s="141">
        <v>45993</v>
      </c>
      <c r="BD3140" s="139" t="s">
        <v>11161</v>
      </c>
      <c r="BE3140" s="145" t="s">
        <v>22584</v>
      </c>
      <c r="BF3140" s="139" t="s">
        <v>2340</v>
      </c>
      <c r="BG3140" s="139" t="s">
        <v>7228</v>
      </c>
      <c r="BH3140" s="139" t="s">
        <v>7229</v>
      </c>
      <c r="BI3140" s="139">
        <v>1</v>
      </c>
      <c r="BJ3140" s="139" t="s">
        <v>2350</v>
      </c>
      <c r="BK3140" s="139">
        <v>1</v>
      </c>
      <c r="BL3140" s="139">
        <v>1</v>
      </c>
      <c r="BM3140" s="139" t="s">
        <v>22433</v>
      </c>
      <c r="BN3140" s="139"/>
      <c r="BO3140" s="139">
        <v>1</v>
      </c>
      <c r="BP3140" s="139">
        <v>0</v>
      </c>
      <c r="BQ3140" s="139"/>
      <c r="BR3140" s="139"/>
      <c r="BS3140" s="139">
        <v>1</v>
      </c>
      <c r="BT3140" s="139"/>
      <c r="BU3140" s="139" t="s">
        <v>2538</v>
      </c>
      <c r="BV3140" s="139"/>
      <c r="BW3140" s="139"/>
      <c r="BX3140" s="139"/>
      <c r="BY3140" s="139"/>
      <c r="BZ3140" s="139"/>
      <c r="CA3140" s="139"/>
      <c r="CB3140" s="139" t="s">
        <v>7231</v>
      </c>
      <c r="CC3140" s="139"/>
    </row>
    <row r="3141" spans="1:81">
      <c r="A3141" s="139">
        <v>3140</v>
      </c>
      <c r="B3141" s="139" t="s">
        <v>7210</v>
      </c>
      <c r="C3141" s="145" t="s">
        <v>22591</v>
      </c>
      <c r="D3141" s="139">
        <v>1</v>
      </c>
      <c r="E3141" s="139">
        <v>1</v>
      </c>
      <c r="F3141" s="139">
        <v>0</v>
      </c>
      <c r="G3141" s="139">
        <v>0</v>
      </c>
      <c r="H3141" s="139">
        <v>0</v>
      </c>
      <c r="I3141" s="139"/>
      <c r="J3141" s="139"/>
      <c r="K3141" s="140">
        <v>45993.6993055556</v>
      </c>
      <c r="L3141" s="140">
        <v>45993.6993055556</v>
      </c>
      <c r="M3141" s="139"/>
      <c r="N3141" s="139"/>
      <c r="O3141" s="139" t="s">
        <v>2340</v>
      </c>
      <c r="P3141" s="139" t="s">
        <v>22592</v>
      </c>
      <c r="Q3141" s="139" t="s">
        <v>2342</v>
      </c>
      <c r="R3141" s="145" t="s">
        <v>22593</v>
      </c>
      <c r="S3141" s="139">
        <v>7915053</v>
      </c>
      <c r="T3141" s="139" t="s">
        <v>22592</v>
      </c>
      <c r="U3141" s="139" t="s">
        <v>22594</v>
      </c>
      <c r="V3141" s="139">
        <v>1</v>
      </c>
      <c r="W3141" s="139">
        <v>7163801668</v>
      </c>
      <c r="X3141" s="139" t="s">
        <v>22595</v>
      </c>
      <c r="Y3141" s="139"/>
      <c r="Z3141" s="139"/>
      <c r="AA3141" s="139"/>
      <c r="AB3141" s="139"/>
      <c r="AC3141" s="139"/>
      <c r="AD3141" s="139"/>
      <c r="AE3141" s="139"/>
      <c r="AF3141" s="139"/>
      <c r="AG3141" s="139"/>
      <c r="AH3141" s="139"/>
      <c r="AI3141" s="139"/>
      <c r="AJ3141" s="139"/>
      <c r="AK3141" s="139"/>
      <c r="AL3141" s="139"/>
      <c r="AM3141" s="139"/>
      <c r="AN3141" s="139"/>
      <c r="AO3141" s="139"/>
      <c r="AP3141" s="139"/>
      <c r="AQ3141" s="139" t="s">
        <v>17295</v>
      </c>
      <c r="AR3141" s="139">
        <v>97451</v>
      </c>
      <c r="AS3141" s="139">
        <v>2025</v>
      </c>
      <c r="AT3141" s="139" t="s">
        <v>7291</v>
      </c>
      <c r="AU3141" s="139" t="s">
        <v>17296</v>
      </c>
      <c r="AV3141" s="139" t="s">
        <v>7222</v>
      </c>
      <c r="AW3141" s="139" t="s">
        <v>7223</v>
      </c>
      <c r="AX3141" s="139" t="s">
        <v>7224</v>
      </c>
      <c r="AY3141" s="139" t="s">
        <v>9442</v>
      </c>
      <c r="AZ3141" s="139" t="s">
        <v>7381</v>
      </c>
      <c r="BA3141" s="139"/>
      <c r="BB3141" s="141">
        <v>45997</v>
      </c>
      <c r="BC3141" s="141">
        <v>45997</v>
      </c>
      <c r="BD3141" s="139" t="s">
        <v>17384</v>
      </c>
      <c r="BE3141" s="145" t="s">
        <v>22591</v>
      </c>
      <c r="BF3141" s="139" t="s">
        <v>2340</v>
      </c>
      <c r="BG3141" s="139" t="s">
        <v>7228</v>
      </c>
      <c r="BH3141" s="139" t="s">
        <v>7229</v>
      </c>
      <c r="BI3141" s="139">
        <v>0</v>
      </c>
      <c r="BJ3141" s="139" t="s">
        <v>2350</v>
      </c>
      <c r="BK3141" s="139">
        <v>1</v>
      </c>
      <c r="BL3141" s="139">
        <v>1</v>
      </c>
      <c r="BM3141" s="139" t="s">
        <v>17297</v>
      </c>
      <c r="BN3141" s="139"/>
      <c r="BO3141" s="139">
        <v>0</v>
      </c>
      <c r="BP3141" s="139">
        <v>0</v>
      </c>
      <c r="BQ3141" s="139"/>
      <c r="BR3141" s="139"/>
      <c r="BS3141" s="139">
        <v>0</v>
      </c>
      <c r="BT3141" s="139"/>
      <c r="BU3141" s="139" t="s">
        <v>2360</v>
      </c>
      <c r="BV3141" s="139"/>
      <c r="BW3141" s="139"/>
      <c r="BX3141" s="139"/>
      <c r="BY3141" s="139"/>
      <c r="BZ3141" s="139"/>
      <c r="CA3141" s="139"/>
      <c r="CB3141" s="139" t="s">
        <v>7231</v>
      </c>
      <c r="CC3141" s="139"/>
    </row>
    <row r="3142" spans="1:81">
      <c r="A3142" s="139">
        <v>3141</v>
      </c>
      <c r="B3142" s="139" t="s">
        <v>7210</v>
      </c>
      <c r="C3142" s="145" t="s">
        <v>22596</v>
      </c>
      <c r="D3142" s="139">
        <v>1</v>
      </c>
      <c r="E3142" s="139">
        <v>1</v>
      </c>
      <c r="F3142" s="139">
        <v>0</v>
      </c>
      <c r="G3142" s="139">
        <v>0</v>
      </c>
      <c r="H3142" s="139">
        <v>0</v>
      </c>
      <c r="I3142" s="139"/>
      <c r="J3142" s="139"/>
      <c r="K3142" s="140">
        <v>45993.6986111111</v>
      </c>
      <c r="L3142" s="140">
        <v>45993.6986111111</v>
      </c>
      <c r="M3142" s="139"/>
      <c r="N3142" s="139"/>
      <c r="O3142" s="139" t="s">
        <v>2340</v>
      </c>
      <c r="P3142" s="139" t="s">
        <v>22597</v>
      </c>
      <c r="Q3142" s="139" t="s">
        <v>2342</v>
      </c>
      <c r="R3142" s="145" t="s">
        <v>22598</v>
      </c>
      <c r="S3142" s="139">
        <v>8266866</v>
      </c>
      <c r="T3142" s="139" t="s">
        <v>22597</v>
      </c>
      <c r="U3142" s="139" t="s">
        <v>22597</v>
      </c>
      <c r="V3142" s="139">
        <v>1</v>
      </c>
      <c r="W3142" s="139">
        <v>6469831638</v>
      </c>
      <c r="X3142" s="139" t="s">
        <v>22599</v>
      </c>
      <c r="Y3142" s="139"/>
      <c r="Z3142" s="139"/>
      <c r="AA3142" s="139"/>
      <c r="AB3142" s="139"/>
      <c r="AC3142" s="139"/>
      <c r="AD3142" s="139"/>
      <c r="AE3142" s="139"/>
      <c r="AF3142" s="139"/>
      <c r="AG3142" s="139"/>
      <c r="AH3142" s="139"/>
      <c r="AI3142" s="139"/>
      <c r="AJ3142" s="139"/>
      <c r="AK3142" s="139"/>
      <c r="AL3142" s="139"/>
      <c r="AM3142" s="139"/>
      <c r="AN3142" s="139"/>
      <c r="AO3142" s="139"/>
      <c r="AP3142" s="139"/>
      <c r="AQ3142" s="139" t="s">
        <v>17295</v>
      </c>
      <c r="AR3142" s="139">
        <v>97444</v>
      </c>
      <c r="AS3142" s="139">
        <v>2025</v>
      </c>
      <c r="AT3142" s="139" t="s">
        <v>7291</v>
      </c>
      <c r="AU3142" s="139" t="s">
        <v>17296</v>
      </c>
      <c r="AV3142" s="139" t="s">
        <v>7222</v>
      </c>
      <c r="AW3142" s="139" t="s">
        <v>7223</v>
      </c>
      <c r="AX3142" s="139" t="s">
        <v>7224</v>
      </c>
      <c r="AY3142" s="139" t="s">
        <v>9442</v>
      </c>
      <c r="AZ3142" s="139" t="s">
        <v>7381</v>
      </c>
      <c r="BA3142" s="139"/>
      <c r="BB3142" s="141">
        <v>45996</v>
      </c>
      <c r="BC3142" s="141">
        <v>45996</v>
      </c>
      <c r="BD3142" s="139" t="s">
        <v>12248</v>
      </c>
      <c r="BE3142" s="145" t="s">
        <v>22596</v>
      </c>
      <c r="BF3142" s="139" t="s">
        <v>2340</v>
      </c>
      <c r="BG3142" s="139" t="s">
        <v>7228</v>
      </c>
      <c r="BH3142" s="139" t="s">
        <v>7229</v>
      </c>
      <c r="BI3142" s="139">
        <v>0</v>
      </c>
      <c r="BJ3142" s="139" t="s">
        <v>2350</v>
      </c>
      <c r="BK3142" s="139">
        <v>1</v>
      </c>
      <c r="BL3142" s="139">
        <v>1</v>
      </c>
      <c r="BM3142" s="139" t="s">
        <v>17799</v>
      </c>
      <c r="BN3142" s="139"/>
      <c r="BO3142" s="139">
        <v>0</v>
      </c>
      <c r="BP3142" s="139">
        <v>0</v>
      </c>
      <c r="BQ3142" s="139"/>
      <c r="BR3142" s="139"/>
      <c r="BS3142" s="139">
        <v>0</v>
      </c>
      <c r="BT3142" s="139"/>
      <c r="BU3142" s="139" t="s">
        <v>2360</v>
      </c>
      <c r="BV3142" s="139"/>
      <c r="BW3142" s="139"/>
      <c r="BX3142" s="139"/>
      <c r="BY3142" s="139"/>
      <c r="BZ3142" s="139"/>
      <c r="CA3142" s="139"/>
      <c r="CB3142" s="139" t="s">
        <v>7231</v>
      </c>
      <c r="CC3142" s="139"/>
    </row>
    <row r="3143" spans="1:81">
      <c r="A3143" s="139">
        <v>3142</v>
      </c>
      <c r="B3143" s="139" t="s">
        <v>7210</v>
      </c>
      <c r="C3143" s="145" t="s">
        <v>22600</v>
      </c>
      <c r="D3143" s="139">
        <v>1</v>
      </c>
      <c r="E3143" s="139">
        <v>1</v>
      </c>
      <c r="F3143" s="139">
        <v>0</v>
      </c>
      <c r="G3143" s="139">
        <v>0</v>
      </c>
      <c r="H3143" s="139">
        <v>0</v>
      </c>
      <c r="I3143" s="139"/>
      <c r="J3143" s="139"/>
      <c r="K3143" s="140">
        <v>45993.6986111111</v>
      </c>
      <c r="L3143" s="140">
        <v>45993.6986111111</v>
      </c>
      <c r="M3143" s="139"/>
      <c r="N3143" s="139"/>
      <c r="O3143" s="139" t="s">
        <v>2340</v>
      </c>
      <c r="P3143" s="139" t="s">
        <v>22601</v>
      </c>
      <c r="Q3143" s="139" t="s">
        <v>2342</v>
      </c>
      <c r="R3143" s="145" t="s">
        <v>22602</v>
      </c>
      <c r="S3143" s="139">
        <v>7898229</v>
      </c>
      <c r="T3143" s="139" t="s">
        <v>22601</v>
      </c>
      <c r="U3143" s="139" t="s">
        <v>6166</v>
      </c>
      <c r="V3143" s="139">
        <v>1</v>
      </c>
      <c r="W3143" s="139">
        <v>4125135481</v>
      </c>
      <c r="X3143" s="139" t="s">
        <v>22603</v>
      </c>
      <c r="Y3143" s="139"/>
      <c r="Z3143" s="139"/>
      <c r="AA3143" s="139"/>
      <c r="AB3143" s="139"/>
      <c r="AC3143" s="139"/>
      <c r="AD3143" s="139"/>
      <c r="AE3143" s="139"/>
      <c r="AF3143" s="139"/>
      <c r="AG3143" s="139"/>
      <c r="AH3143" s="139"/>
      <c r="AI3143" s="139"/>
      <c r="AJ3143" s="139"/>
      <c r="AK3143" s="139"/>
      <c r="AL3143" s="139"/>
      <c r="AM3143" s="139"/>
      <c r="AN3143" s="139"/>
      <c r="AO3143" s="139"/>
      <c r="AP3143" s="139"/>
      <c r="AQ3143" s="139" t="s">
        <v>17295</v>
      </c>
      <c r="AR3143" s="139">
        <v>97435</v>
      </c>
      <c r="AS3143" s="139">
        <v>2025</v>
      </c>
      <c r="AT3143" s="139" t="s">
        <v>7291</v>
      </c>
      <c r="AU3143" s="139" t="s">
        <v>17296</v>
      </c>
      <c r="AV3143" s="139" t="s">
        <v>7222</v>
      </c>
      <c r="AW3143" s="139" t="s">
        <v>7223</v>
      </c>
      <c r="AX3143" s="139" t="s">
        <v>7224</v>
      </c>
      <c r="AY3143" s="139" t="s">
        <v>9442</v>
      </c>
      <c r="AZ3143" s="139" t="s">
        <v>18933</v>
      </c>
      <c r="BA3143" s="139"/>
      <c r="BB3143" s="141">
        <v>45995</v>
      </c>
      <c r="BC3143" s="141">
        <v>45995</v>
      </c>
      <c r="BD3143" s="139" t="s">
        <v>11622</v>
      </c>
      <c r="BE3143" s="145" t="s">
        <v>22600</v>
      </c>
      <c r="BF3143" s="139" t="s">
        <v>2340</v>
      </c>
      <c r="BG3143" s="139" t="s">
        <v>7228</v>
      </c>
      <c r="BH3143" s="139" t="s">
        <v>7229</v>
      </c>
      <c r="BI3143" s="139">
        <v>0</v>
      </c>
      <c r="BJ3143" s="139" t="s">
        <v>2350</v>
      </c>
      <c r="BK3143" s="139">
        <v>1</v>
      </c>
      <c r="BL3143" s="139">
        <v>1</v>
      </c>
      <c r="BM3143" s="139" t="s">
        <v>18934</v>
      </c>
      <c r="BN3143" s="139"/>
      <c r="BO3143" s="139">
        <v>0</v>
      </c>
      <c r="BP3143" s="139">
        <v>0</v>
      </c>
      <c r="BQ3143" s="139"/>
      <c r="BR3143" s="139"/>
      <c r="BS3143" s="139">
        <v>0</v>
      </c>
      <c r="BT3143" s="139"/>
      <c r="BU3143" s="139" t="s">
        <v>2538</v>
      </c>
      <c r="BV3143" s="139"/>
      <c r="BW3143" s="139"/>
      <c r="BX3143" s="139"/>
      <c r="BY3143" s="139"/>
      <c r="BZ3143" s="139"/>
      <c r="CA3143" s="139"/>
      <c r="CB3143" s="139" t="s">
        <v>7231</v>
      </c>
      <c r="CC3143" s="139"/>
    </row>
    <row r="3144" spans="1:81">
      <c r="A3144" s="139">
        <v>3143</v>
      </c>
      <c r="B3144" s="139" t="s">
        <v>7210</v>
      </c>
      <c r="C3144" s="145" t="s">
        <v>22604</v>
      </c>
      <c r="D3144" s="139">
        <v>1</v>
      </c>
      <c r="E3144" s="139">
        <v>1</v>
      </c>
      <c r="F3144" s="139">
        <v>0</v>
      </c>
      <c r="G3144" s="139">
        <v>0</v>
      </c>
      <c r="H3144" s="139">
        <v>0</v>
      </c>
      <c r="I3144" s="139"/>
      <c r="J3144" s="139"/>
      <c r="K3144" s="140">
        <v>45993.6979166667</v>
      </c>
      <c r="L3144" s="140">
        <v>45993.6979166667</v>
      </c>
      <c r="M3144" s="139"/>
      <c r="N3144" s="139"/>
      <c r="O3144" s="139" t="s">
        <v>2340</v>
      </c>
      <c r="P3144" s="139" t="s">
        <v>22605</v>
      </c>
      <c r="Q3144" s="139" t="s">
        <v>2342</v>
      </c>
      <c r="R3144" s="145" t="s">
        <v>22606</v>
      </c>
      <c r="S3144" s="139">
        <v>8219605</v>
      </c>
      <c r="T3144" s="139" t="s">
        <v>22605</v>
      </c>
      <c r="U3144" s="139" t="s">
        <v>22607</v>
      </c>
      <c r="V3144" s="139">
        <v>1</v>
      </c>
      <c r="W3144" s="139">
        <v>6466331587</v>
      </c>
      <c r="X3144" s="139" t="s">
        <v>22608</v>
      </c>
      <c r="Y3144" s="139"/>
      <c r="Z3144" s="139"/>
      <c r="AA3144" s="139"/>
      <c r="AB3144" s="139"/>
      <c r="AC3144" s="139"/>
      <c r="AD3144" s="139"/>
      <c r="AE3144" s="139"/>
      <c r="AF3144" s="139"/>
      <c r="AG3144" s="139"/>
      <c r="AH3144" s="139"/>
      <c r="AI3144" s="139"/>
      <c r="AJ3144" s="139"/>
      <c r="AK3144" s="139"/>
      <c r="AL3144" s="139"/>
      <c r="AM3144" s="139"/>
      <c r="AN3144" s="139"/>
      <c r="AO3144" s="139"/>
      <c r="AP3144" s="139"/>
      <c r="AQ3144" s="139" t="s">
        <v>17295</v>
      </c>
      <c r="AR3144" s="139">
        <v>97435</v>
      </c>
      <c r="AS3144" s="139">
        <v>2025</v>
      </c>
      <c r="AT3144" s="139" t="s">
        <v>7291</v>
      </c>
      <c r="AU3144" s="139" t="s">
        <v>17296</v>
      </c>
      <c r="AV3144" s="139" t="s">
        <v>7222</v>
      </c>
      <c r="AW3144" s="139" t="s">
        <v>7223</v>
      </c>
      <c r="AX3144" s="139" t="s">
        <v>7224</v>
      </c>
      <c r="AY3144" s="139" t="s">
        <v>9442</v>
      </c>
      <c r="AZ3144" s="139" t="s">
        <v>18933</v>
      </c>
      <c r="BA3144" s="139"/>
      <c r="BB3144" s="141">
        <v>45995</v>
      </c>
      <c r="BC3144" s="141">
        <v>45995</v>
      </c>
      <c r="BD3144" s="139" t="s">
        <v>11622</v>
      </c>
      <c r="BE3144" s="145" t="s">
        <v>22604</v>
      </c>
      <c r="BF3144" s="139" t="s">
        <v>2340</v>
      </c>
      <c r="BG3144" s="139" t="s">
        <v>7228</v>
      </c>
      <c r="BH3144" s="139" t="s">
        <v>7229</v>
      </c>
      <c r="BI3144" s="139">
        <v>0</v>
      </c>
      <c r="BJ3144" s="139" t="s">
        <v>2350</v>
      </c>
      <c r="BK3144" s="139">
        <v>1</v>
      </c>
      <c r="BL3144" s="139">
        <v>1</v>
      </c>
      <c r="BM3144" s="139" t="s">
        <v>18934</v>
      </c>
      <c r="BN3144" s="139"/>
      <c r="BO3144" s="139">
        <v>0</v>
      </c>
      <c r="BP3144" s="139">
        <v>0</v>
      </c>
      <c r="BQ3144" s="139"/>
      <c r="BR3144" s="139"/>
      <c r="BS3144" s="139">
        <v>0</v>
      </c>
      <c r="BT3144" s="139"/>
      <c r="BU3144" s="139" t="s">
        <v>2397</v>
      </c>
      <c r="BV3144" s="139"/>
      <c r="BW3144" s="139"/>
      <c r="BX3144" s="139"/>
      <c r="BY3144" s="139"/>
      <c r="BZ3144" s="139"/>
      <c r="CA3144" s="139"/>
      <c r="CB3144" s="139" t="s">
        <v>7231</v>
      </c>
      <c r="CC3144" s="139"/>
    </row>
    <row r="3145" spans="1:81">
      <c r="A3145" s="139">
        <v>3144</v>
      </c>
      <c r="B3145" s="139" t="s">
        <v>7210</v>
      </c>
      <c r="C3145" s="145" t="s">
        <v>22609</v>
      </c>
      <c r="D3145" s="139">
        <v>1</v>
      </c>
      <c r="E3145" s="139">
        <v>1</v>
      </c>
      <c r="F3145" s="139">
        <v>0</v>
      </c>
      <c r="G3145" s="139">
        <v>0</v>
      </c>
      <c r="H3145" s="139">
        <v>0</v>
      </c>
      <c r="I3145" s="139"/>
      <c r="J3145" s="139"/>
      <c r="K3145" s="140">
        <v>45993.6979166667</v>
      </c>
      <c r="L3145" s="140">
        <v>45993.6979166667</v>
      </c>
      <c r="M3145" s="139"/>
      <c r="N3145" s="139"/>
      <c r="O3145" s="139" t="s">
        <v>2340</v>
      </c>
      <c r="P3145" s="139" t="s">
        <v>2913</v>
      </c>
      <c r="Q3145" s="139" t="s">
        <v>2342</v>
      </c>
      <c r="R3145" s="145" t="s">
        <v>22610</v>
      </c>
      <c r="S3145" s="139">
        <v>8048227</v>
      </c>
      <c r="T3145" s="139" t="s">
        <v>2913</v>
      </c>
      <c r="U3145" s="139" t="s">
        <v>2913</v>
      </c>
      <c r="V3145" s="139">
        <v>1</v>
      </c>
      <c r="W3145" s="139">
        <v>9496034812</v>
      </c>
      <c r="X3145" s="139" t="s">
        <v>22611</v>
      </c>
      <c r="Y3145" s="139"/>
      <c r="Z3145" s="139"/>
      <c r="AA3145" s="139"/>
      <c r="AB3145" s="139"/>
      <c r="AC3145" s="139"/>
      <c r="AD3145" s="139"/>
      <c r="AE3145" s="139"/>
      <c r="AF3145" s="139"/>
      <c r="AG3145" s="139"/>
      <c r="AH3145" s="139"/>
      <c r="AI3145" s="139"/>
      <c r="AJ3145" s="139"/>
      <c r="AK3145" s="139"/>
      <c r="AL3145" s="139"/>
      <c r="AM3145" s="139"/>
      <c r="AN3145" s="139"/>
      <c r="AO3145" s="139"/>
      <c r="AP3145" s="139"/>
      <c r="AQ3145" s="139" t="s">
        <v>17295</v>
      </c>
      <c r="AR3145" s="139">
        <v>97454</v>
      </c>
      <c r="AS3145" s="139">
        <v>2025</v>
      </c>
      <c r="AT3145" s="139" t="s">
        <v>7291</v>
      </c>
      <c r="AU3145" s="139" t="s">
        <v>17296</v>
      </c>
      <c r="AV3145" s="139" t="s">
        <v>7222</v>
      </c>
      <c r="AW3145" s="139" t="s">
        <v>7223</v>
      </c>
      <c r="AX3145" s="139" t="s">
        <v>7224</v>
      </c>
      <c r="AY3145" s="139" t="s">
        <v>9442</v>
      </c>
      <c r="AZ3145" s="139" t="s">
        <v>7381</v>
      </c>
      <c r="BA3145" s="139"/>
      <c r="BB3145" s="141">
        <v>45997</v>
      </c>
      <c r="BC3145" s="141">
        <v>45997</v>
      </c>
      <c r="BD3145" s="139" t="s">
        <v>9788</v>
      </c>
      <c r="BE3145" s="145" t="s">
        <v>22609</v>
      </c>
      <c r="BF3145" s="139" t="s">
        <v>2340</v>
      </c>
      <c r="BG3145" s="139" t="s">
        <v>7228</v>
      </c>
      <c r="BH3145" s="139" t="s">
        <v>7229</v>
      </c>
      <c r="BI3145" s="139">
        <v>0</v>
      </c>
      <c r="BJ3145" s="139" t="s">
        <v>2350</v>
      </c>
      <c r="BK3145" s="139">
        <v>1</v>
      </c>
      <c r="BL3145" s="139">
        <v>1</v>
      </c>
      <c r="BM3145" s="139" t="s">
        <v>17297</v>
      </c>
      <c r="BN3145" s="139"/>
      <c r="BO3145" s="139">
        <v>0</v>
      </c>
      <c r="BP3145" s="139">
        <v>0</v>
      </c>
      <c r="BQ3145" s="139"/>
      <c r="BR3145" s="139"/>
      <c r="BS3145" s="139">
        <v>0</v>
      </c>
      <c r="BT3145" s="139"/>
      <c r="BU3145" s="139" t="s">
        <v>2360</v>
      </c>
      <c r="BV3145" s="139"/>
      <c r="BW3145" s="139"/>
      <c r="BX3145" s="139"/>
      <c r="BY3145" s="139"/>
      <c r="BZ3145" s="139"/>
      <c r="CA3145" s="139"/>
      <c r="CB3145" s="139" t="s">
        <v>7231</v>
      </c>
      <c r="CC3145" s="139"/>
    </row>
    <row r="3146" spans="1:81">
      <c r="A3146" s="139">
        <v>3145</v>
      </c>
      <c r="B3146" s="139" t="s">
        <v>7210</v>
      </c>
      <c r="C3146" s="145" t="s">
        <v>22612</v>
      </c>
      <c r="D3146" s="139">
        <v>1</v>
      </c>
      <c r="E3146" s="139">
        <v>1</v>
      </c>
      <c r="F3146" s="139">
        <v>0</v>
      </c>
      <c r="G3146" s="139">
        <v>0</v>
      </c>
      <c r="H3146" s="139">
        <v>0</v>
      </c>
      <c r="I3146" s="139"/>
      <c r="J3146" s="139"/>
      <c r="K3146" s="140">
        <v>45993.6972222222</v>
      </c>
      <c r="L3146" s="140">
        <v>45993.6972222222</v>
      </c>
      <c r="M3146" s="139"/>
      <c r="N3146" s="139"/>
      <c r="O3146" s="139" t="s">
        <v>2340</v>
      </c>
      <c r="P3146" s="139" t="s">
        <v>22613</v>
      </c>
      <c r="Q3146" s="139" t="s">
        <v>2342</v>
      </c>
      <c r="R3146" s="145" t="s">
        <v>22614</v>
      </c>
      <c r="S3146" s="139">
        <v>7899195</v>
      </c>
      <c r="T3146" s="139" t="s">
        <v>22613</v>
      </c>
      <c r="U3146" s="139" t="s">
        <v>4426</v>
      </c>
      <c r="V3146" s="139">
        <v>1</v>
      </c>
      <c r="W3146" s="139">
        <v>8582305344</v>
      </c>
      <c r="X3146" s="139" t="s">
        <v>22615</v>
      </c>
      <c r="Y3146" s="139"/>
      <c r="Z3146" s="139"/>
      <c r="AA3146" s="139"/>
      <c r="AB3146" s="139"/>
      <c r="AC3146" s="139"/>
      <c r="AD3146" s="139"/>
      <c r="AE3146" s="139"/>
      <c r="AF3146" s="139"/>
      <c r="AG3146" s="139"/>
      <c r="AH3146" s="139"/>
      <c r="AI3146" s="139"/>
      <c r="AJ3146" s="139"/>
      <c r="AK3146" s="139"/>
      <c r="AL3146" s="139"/>
      <c r="AM3146" s="139"/>
      <c r="AN3146" s="139"/>
      <c r="AO3146" s="139"/>
      <c r="AP3146" s="139"/>
      <c r="AQ3146" s="139" t="s">
        <v>17295</v>
      </c>
      <c r="AR3146" s="139">
        <v>97454</v>
      </c>
      <c r="AS3146" s="139">
        <v>2025</v>
      </c>
      <c r="AT3146" s="139" t="s">
        <v>7291</v>
      </c>
      <c r="AU3146" s="139" t="s">
        <v>17296</v>
      </c>
      <c r="AV3146" s="139" t="s">
        <v>7222</v>
      </c>
      <c r="AW3146" s="139" t="s">
        <v>7223</v>
      </c>
      <c r="AX3146" s="139" t="s">
        <v>7224</v>
      </c>
      <c r="AY3146" s="139" t="s">
        <v>9442</v>
      </c>
      <c r="AZ3146" s="139" t="s">
        <v>7381</v>
      </c>
      <c r="BA3146" s="139"/>
      <c r="BB3146" s="141">
        <v>45997</v>
      </c>
      <c r="BC3146" s="141">
        <v>45997</v>
      </c>
      <c r="BD3146" s="139" t="s">
        <v>9788</v>
      </c>
      <c r="BE3146" s="145" t="s">
        <v>22612</v>
      </c>
      <c r="BF3146" s="139" t="s">
        <v>2340</v>
      </c>
      <c r="BG3146" s="139" t="s">
        <v>7228</v>
      </c>
      <c r="BH3146" s="139" t="s">
        <v>7229</v>
      </c>
      <c r="BI3146" s="139">
        <v>0</v>
      </c>
      <c r="BJ3146" s="139" t="s">
        <v>2350</v>
      </c>
      <c r="BK3146" s="139">
        <v>1</v>
      </c>
      <c r="BL3146" s="139">
        <v>1</v>
      </c>
      <c r="BM3146" s="139" t="s">
        <v>17297</v>
      </c>
      <c r="BN3146" s="139"/>
      <c r="BO3146" s="139">
        <v>0</v>
      </c>
      <c r="BP3146" s="139">
        <v>0</v>
      </c>
      <c r="BQ3146" s="139"/>
      <c r="BR3146" s="139"/>
      <c r="BS3146" s="139">
        <v>0</v>
      </c>
      <c r="BT3146" s="139"/>
      <c r="BU3146" s="139" t="s">
        <v>2360</v>
      </c>
      <c r="BV3146" s="139"/>
      <c r="BW3146" s="139"/>
      <c r="BX3146" s="139"/>
      <c r="BY3146" s="139"/>
      <c r="BZ3146" s="139"/>
      <c r="CA3146" s="139"/>
      <c r="CB3146" s="139" t="s">
        <v>7231</v>
      </c>
      <c r="CC3146" s="139"/>
    </row>
    <row r="3147" spans="1:81">
      <c r="A3147" s="139">
        <v>3146</v>
      </c>
      <c r="B3147" s="139" t="s">
        <v>7210</v>
      </c>
      <c r="C3147" s="145" t="s">
        <v>22616</v>
      </c>
      <c r="D3147" s="139">
        <v>1</v>
      </c>
      <c r="E3147" s="139">
        <v>1</v>
      </c>
      <c r="F3147" s="139">
        <v>0</v>
      </c>
      <c r="G3147" s="139">
        <v>0</v>
      </c>
      <c r="H3147" s="139">
        <v>0</v>
      </c>
      <c r="I3147" s="139"/>
      <c r="J3147" s="139"/>
      <c r="K3147" s="140">
        <v>45993.6972222222</v>
      </c>
      <c r="L3147" s="140">
        <v>45993.6972222222</v>
      </c>
      <c r="M3147" s="139"/>
      <c r="N3147" s="139"/>
      <c r="O3147" s="139" t="s">
        <v>2340</v>
      </c>
      <c r="P3147" s="139" t="s">
        <v>22617</v>
      </c>
      <c r="Q3147" s="139" t="s">
        <v>2342</v>
      </c>
      <c r="R3147" s="145" t="s">
        <v>22618</v>
      </c>
      <c r="S3147" s="139">
        <v>8296667</v>
      </c>
      <c r="T3147" s="139" t="s">
        <v>22617</v>
      </c>
      <c r="U3147" s="139" t="s">
        <v>3203</v>
      </c>
      <c r="V3147" s="139">
        <v>1</v>
      </c>
      <c r="W3147" s="139">
        <v>6262025613</v>
      </c>
      <c r="X3147" s="139" t="s">
        <v>22619</v>
      </c>
      <c r="Y3147" s="139"/>
      <c r="Z3147" s="139"/>
      <c r="AA3147" s="139"/>
      <c r="AB3147" s="139"/>
      <c r="AC3147" s="139"/>
      <c r="AD3147" s="139"/>
      <c r="AE3147" s="139"/>
      <c r="AF3147" s="139"/>
      <c r="AG3147" s="139"/>
      <c r="AH3147" s="139"/>
      <c r="AI3147" s="139"/>
      <c r="AJ3147" s="139"/>
      <c r="AK3147" s="139"/>
      <c r="AL3147" s="139"/>
      <c r="AM3147" s="139"/>
      <c r="AN3147" s="139"/>
      <c r="AO3147" s="139"/>
      <c r="AP3147" s="139"/>
      <c r="AQ3147" s="139" t="s">
        <v>17295</v>
      </c>
      <c r="AR3147" s="139">
        <v>97444</v>
      </c>
      <c r="AS3147" s="139">
        <v>2025</v>
      </c>
      <c r="AT3147" s="139" t="s">
        <v>7291</v>
      </c>
      <c r="AU3147" s="139" t="s">
        <v>17296</v>
      </c>
      <c r="AV3147" s="139" t="s">
        <v>7222</v>
      </c>
      <c r="AW3147" s="139" t="s">
        <v>7223</v>
      </c>
      <c r="AX3147" s="139" t="s">
        <v>7224</v>
      </c>
      <c r="AY3147" s="139" t="s">
        <v>9442</v>
      </c>
      <c r="AZ3147" s="139" t="s">
        <v>7381</v>
      </c>
      <c r="BA3147" s="139"/>
      <c r="BB3147" s="141">
        <v>45996</v>
      </c>
      <c r="BC3147" s="141">
        <v>45996</v>
      </c>
      <c r="BD3147" s="139" t="s">
        <v>12248</v>
      </c>
      <c r="BE3147" s="145" t="s">
        <v>22616</v>
      </c>
      <c r="BF3147" s="139" t="s">
        <v>2340</v>
      </c>
      <c r="BG3147" s="139" t="s">
        <v>7228</v>
      </c>
      <c r="BH3147" s="139" t="s">
        <v>7229</v>
      </c>
      <c r="BI3147" s="139">
        <v>0</v>
      </c>
      <c r="BJ3147" s="139" t="s">
        <v>2350</v>
      </c>
      <c r="BK3147" s="139">
        <v>1</v>
      </c>
      <c r="BL3147" s="139">
        <v>1</v>
      </c>
      <c r="BM3147" s="139" t="s">
        <v>17799</v>
      </c>
      <c r="BN3147" s="139"/>
      <c r="BO3147" s="139">
        <v>0</v>
      </c>
      <c r="BP3147" s="139">
        <v>0</v>
      </c>
      <c r="BQ3147" s="139"/>
      <c r="BR3147" s="139"/>
      <c r="BS3147" s="139">
        <v>0</v>
      </c>
      <c r="BT3147" s="139"/>
      <c r="BU3147" s="139" t="s">
        <v>2360</v>
      </c>
      <c r="BV3147" s="139"/>
      <c r="BW3147" s="139"/>
      <c r="BX3147" s="139"/>
      <c r="BY3147" s="139"/>
      <c r="BZ3147" s="139"/>
      <c r="CA3147" s="139"/>
      <c r="CB3147" s="139" t="s">
        <v>7231</v>
      </c>
      <c r="CC3147" s="139"/>
    </row>
    <row r="3148" spans="1:81">
      <c r="A3148" s="139">
        <v>3147</v>
      </c>
      <c r="B3148" s="139" t="s">
        <v>7210</v>
      </c>
      <c r="C3148" s="145" t="s">
        <v>22620</v>
      </c>
      <c r="D3148" s="139">
        <v>1</v>
      </c>
      <c r="E3148" s="139">
        <v>1</v>
      </c>
      <c r="F3148" s="139">
        <v>0</v>
      </c>
      <c r="G3148" s="139">
        <v>0</v>
      </c>
      <c r="H3148" s="139">
        <v>0</v>
      </c>
      <c r="I3148" s="139"/>
      <c r="J3148" s="139"/>
      <c r="K3148" s="140">
        <v>45993.6972222222</v>
      </c>
      <c r="L3148" s="140">
        <v>45993.6972222222</v>
      </c>
      <c r="M3148" s="139"/>
      <c r="N3148" s="139"/>
      <c r="O3148" s="139" t="s">
        <v>2340</v>
      </c>
      <c r="P3148" s="139" t="s">
        <v>22621</v>
      </c>
      <c r="Q3148" s="139" t="s">
        <v>2342</v>
      </c>
      <c r="R3148" s="145" t="s">
        <v>22622</v>
      </c>
      <c r="S3148" s="139">
        <v>8286189</v>
      </c>
      <c r="T3148" s="139" t="s">
        <v>22621</v>
      </c>
      <c r="U3148" s="139" t="s">
        <v>22623</v>
      </c>
      <c r="V3148" s="139">
        <v>1</v>
      </c>
      <c r="W3148" s="139">
        <v>9095164948</v>
      </c>
      <c r="X3148" s="139" t="s">
        <v>22624</v>
      </c>
      <c r="Y3148" s="139"/>
      <c r="Z3148" s="139"/>
      <c r="AA3148" s="139"/>
      <c r="AB3148" s="139"/>
      <c r="AC3148" s="139"/>
      <c r="AD3148" s="139"/>
      <c r="AE3148" s="139"/>
      <c r="AF3148" s="139"/>
      <c r="AG3148" s="139"/>
      <c r="AH3148" s="139"/>
      <c r="AI3148" s="139"/>
      <c r="AJ3148" s="139"/>
      <c r="AK3148" s="139"/>
      <c r="AL3148" s="139"/>
      <c r="AM3148" s="139"/>
      <c r="AN3148" s="139"/>
      <c r="AO3148" s="139"/>
      <c r="AP3148" s="139"/>
      <c r="AQ3148" s="139" t="s">
        <v>17295</v>
      </c>
      <c r="AR3148" s="139">
        <v>97435</v>
      </c>
      <c r="AS3148" s="139">
        <v>2025</v>
      </c>
      <c r="AT3148" s="139" t="s">
        <v>7291</v>
      </c>
      <c r="AU3148" s="139" t="s">
        <v>17296</v>
      </c>
      <c r="AV3148" s="139" t="s">
        <v>7222</v>
      </c>
      <c r="AW3148" s="139" t="s">
        <v>7223</v>
      </c>
      <c r="AX3148" s="139" t="s">
        <v>7224</v>
      </c>
      <c r="AY3148" s="139" t="s">
        <v>9442</v>
      </c>
      <c r="AZ3148" s="139" t="s">
        <v>18933</v>
      </c>
      <c r="BA3148" s="139"/>
      <c r="BB3148" s="141">
        <v>45995</v>
      </c>
      <c r="BC3148" s="141">
        <v>45995</v>
      </c>
      <c r="BD3148" s="139" t="s">
        <v>11622</v>
      </c>
      <c r="BE3148" s="145" t="s">
        <v>22620</v>
      </c>
      <c r="BF3148" s="139" t="s">
        <v>2340</v>
      </c>
      <c r="BG3148" s="139" t="s">
        <v>7228</v>
      </c>
      <c r="BH3148" s="139" t="s">
        <v>7229</v>
      </c>
      <c r="BI3148" s="139">
        <v>0</v>
      </c>
      <c r="BJ3148" s="139" t="s">
        <v>2350</v>
      </c>
      <c r="BK3148" s="139">
        <v>1</v>
      </c>
      <c r="BL3148" s="139">
        <v>1</v>
      </c>
      <c r="BM3148" s="139" t="s">
        <v>18934</v>
      </c>
      <c r="BN3148" s="139"/>
      <c r="BO3148" s="139">
        <v>0</v>
      </c>
      <c r="BP3148" s="139">
        <v>0</v>
      </c>
      <c r="BQ3148" s="139"/>
      <c r="BR3148" s="139"/>
      <c r="BS3148" s="139">
        <v>0</v>
      </c>
      <c r="BT3148" s="139"/>
      <c r="BU3148" s="139" t="s">
        <v>2360</v>
      </c>
      <c r="BV3148" s="139"/>
      <c r="BW3148" s="139"/>
      <c r="BX3148" s="139"/>
      <c r="BY3148" s="139"/>
      <c r="BZ3148" s="139"/>
      <c r="CA3148" s="139"/>
      <c r="CB3148" s="139" t="s">
        <v>7231</v>
      </c>
      <c r="CC3148" s="139"/>
    </row>
    <row r="3149" spans="1:81">
      <c r="A3149" s="139">
        <v>3148</v>
      </c>
      <c r="B3149" s="139" t="s">
        <v>7210</v>
      </c>
      <c r="C3149" s="145" t="s">
        <v>22625</v>
      </c>
      <c r="D3149" s="139">
        <v>1</v>
      </c>
      <c r="E3149" s="139">
        <v>1</v>
      </c>
      <c r="F3149" s="139">
        <v>0</v>
      </c>
      <c r="G3149" s="139">
        <v>0</v>
      </c>
      <c r="H3149" s="139">
        <v>0</v>
      </c>
      <c r="I3149" s="139"/>
      <c r="J3149" s="139"/>
      <c r="K3149" s="140">
        <v>45993.6972222222</v>
      </c>
      <c r="L3149" s="140">
        <v>45993.6972222222</v>
      </c>
      <c r="M3149" s="139"/>
      <c r="N3149" s="139"/>
      <c r="O3149" s="139" t="s">
        <v>2340</v>
      </c>
      <c r="P3149" s="139" t="s">
        <v>5929</v>
      </c>
      <c r="Q3149" s="139" t="s">
        <v>2342</v>
      </c>
      <c r="R3149" s="145" t="s">
        <v>22626</v>
      </c>
      <c r="S3149" s="139">
        <v>8286803</v>
      </c>
      <c r="T3149" s="139" t="s">
        <v>5929</v>
      </c>
      <c r="U3149" s="139" t="s">
        <v>5929</v>
      </c>
      <c r="V3149" s="139">
        <v>1</v>
      </c>
      <c r="W3149" s="139">
        <v>5104027980</v>
      </c>
      <c r="X3149" s="139" t="s">
        <v>5930</v>
      </c>
      <c r="Y3149" s="139"/>
      <c r="Z3149" s="139"/>
      <c r="AA3149" s="139"/>
      <c r="AB3149" s="139"/>
      <c r="AC3149" s="139"/>
      <c r="AD3149" s="139"/>
      <c r="AE3149" s="139"/>
      <c r="AF3149" s="139"/>
      <c r="AG3149" s="139"/>
      <c r="AH3149" s="139"/>
      <c r="AI3149" s="139"/>
      <c r="AJ3149" s="139"/>
      <c r="AK3149" s="139"/>
      <c r="AL3149" s="139"/>
      <c r="AM3149" s="139"/>
      <c r="AN3149" s="139"/>
      <c r="AO3149" s="139"/>
      <c r="AP3149" s="139"/>
      <c r="AQ3149" s="139" t="s">
        <v>17295</v>
      </c>
      <c r="AR3149" s="139">
        <v>97454</v>
      </c>
      <c r="AS3149" s="139">
        <v>2025</v>
      </c>
      <c r="AT3149" s="139" t="s">
        <v>7291</v>
      </c>
      <c r="AU3149" s="139" t="s">
        <v>17296</v>
      </c>
      <c r="AV3149" s="139" t="s">
        <v>7222</v>
      </c>
      <c r="AW3149" s="139" t="s">
        <v>7223</v>
      </c>
      <c r="AX3149" s="139" t="s">
        <v>7224</v>
      </c>
      <c r="AY3149" s="139" t="s">
        <v>9442</v>
      </c>
      <c r="AZ3149" s="139" t="s">
        <v>7381</v>
      </c>
      <c r="BA3149" s="139"/>
      <c r="BB3149" s="141">
        <v>45997</v>
      </c>
      <c r="BC3149" s="141">
        <v>45997</v>
      </c>
      <c r="BD3149" s="139" t="s">
        <v>9788</v>
      </c>
      <c r="BE3149" s="145" t="s">
        <v>22625</v>
      </c>
      <c r="BF3149" s="139" t="s">
        <v>2340</v>
      </c>
      <c r="BG3149" s="139" t="s">
        <v>7228</v>
      </c>
      <c r="BH3149" s="139" t="s">
        <v>7229</v>
      </c>
      <c r="BI3149" s="139">
        <v>0</v>
      </c>
      <c r="BJ3149" s="139" t="s">
        <v>2350</v>
      </c>
      <c r="BK3149" s="139">
        <v>1</v>
      </c>
      <c r="BL3149" s="139">
        <v>1</v>
      </c>
      <c r="BM3149" s="139" t="s">
        <v>17297</v>
      </c>
      <c r="BN3149" s="139"/>
      <c r="BO3149" s="139">
        <v>0</v>
      </c>
      <c r="BP3149" s="139">
        <v>0</v>
      </c>
      <c r="BQ3149" s="139"/>
      <c r="BR3149" s="139"/>
      <c r="BS3149" s="139">
        <v>0</v>
      </c>
      <c r="BT3149" s="139"/>
      <c r="BU3149" s="139" t="s">
        <v>2360</v>
      </c>
      <c r="BV3149" s="139"/>
      <c r="BW3149" s="139"/>
      <c r="BX3149" s="139"/>
      <c r="BY3149" s="139"/>
      <c r="BZ3149" s="139"/>
      <c r="CA3149" s="139"/>
      <c r="CB3149" s="139" t="s">
        <v>7231</v>
      </c>
      <c r="CC3149" s="139"/>
    </row>
    <row r="3150" spans="1:81">
      <c r="A3150" s="139">
        <v>3149</v>
      </c>
      <c r="B3150" s="139" t="s">
        <v>7210</v>
      </c>
      <c r="C3150" s="145" t="s">
        <v>22627</v>
      </c>
      <c r="D3150" s="139">
        <v>1</v>
      </c>
      <c r="E3150" s="139">
        <v>1</v>
      </c>
      <c r="F3150" s="139">
        <v>0</v>
      </c>
      <c r="G3150" s="139">
        <v>0</v>
      </c>
      <c r="H3150" s="139">
        <v>0</v>
      </c>
      <c r="I3150" s="139"/>
      <c r="J3150" s="139"/>
      <c r="K3150" s="140">
        <v>45993.6972222222</v>
      </c>
      <c r="L3150" s="140">
        <v>45993.6972222222</v>
      </c>
      <c r="M3150" s="139"/>
      <c r="N3150" s="139"/>
      <c r="O3150" s="139" t="s">
        <v>2340</v>
      </c>
      <c r="P3150" s="139" t="s">
        <v>22628</v>
      </c>
      <c r="Q3150" s="139" t="s">
        <v>2342</v>
      </c>
      <c r="R3150" s="145" t="s">
        <v>22629</v>
      </c>
      <c r="S3150" s="139">
        <v>8306584</v>
      </c>
      <c r="T3150" s="139" t="s">
        <v>22628</v>
      </c>
      <c r="U3150" s="139" t="s">
        <v>22628</v>
      </c>
      <c r="V3150" s="139">
        <v>1</v>
      </c>
      <c r="W3150" s="139">
        <v>8578005049</v>
      </c>
      <c r="X3150" s="139" t="s">
        <v>22630</v>
      </c>
      <c r="Y3150" s="139"/>
      <c r="Z3150" s="139"/>
      <c r="AA3150" s="139"/>
      <c r="AB3150" s="139"/>
      <c r="AC3150" s="139"/>
      <c r="AD3150" s="139"/>
      <c r="AE3150" s="139"/>
      <c r="AF3150" s="139"/>
      <c r="AG3150" s="139"/>
      <c r="AH3150" s="139"/>
      <c r="AI3150" s="139"/>
      <c r="AJ3150" s="139"/>
      <c r="AK3150" s="139"/>
      <c r="AL3150" s="139"/>
      <c r="AM3150" s="139"/>
      <c r="AN3150" s="139"/>
      <c r="AO3150" s="139"/>
      <c r="AP3150" s="139"/>
      <c r="AQ3150" s="139" t="s">
        <v>17295</v>
      </c>
      <c r="AR3150" s="139">
        <v>97451</v>
      </c>
      <c r="AS3150" s="139">
        <v>2025</v>
      </c>
      <c r="AT3150" s="139" t="s">
        <v>7291</v>
      </c>
      <c r="AU3150" s="139" t="s">
        <v>17296</v>
      </c>
      <c r="AV3150" s="139" t="s">
        <v>7222</v>
      </c>
      <c r="AW3150" s="139" t="s">
        <v>7223</v>
      </c>
      <c r="AX3150" s="139" t="s">
        <v>7224</v>
      </c>
      <c r="AY3150" s="139" t="s">
        <v>9442</v>
      </c>
      <c r="AZ3150" s="139" t="s">
        <v>7381</v>
      </c>
      <c r="BA3150" s="139"/>
      <c r="BB3150" s="141">
        <v>45997</v>
      </c>
      <c r="BC3150" s="141">
        <v>45997</v>
      </c>
      <c r="BD3150" s="139" t="s">
        <v>17384</v>
      </c>
      <c r="BE3150" s="145" t="s">
        <v>22627</v>
      </c>
      <c r="BF3150" s="139" t="s">
        <v>2340</v>
      </c>
      <c r="BG3150" s="139" t="s">
        <v>7228</v>
      </c>
      <c r="BH3150" s="139" t="s">
        <v>7229</v>
      </c>
      <c r="BI3150" s="139">
        <v>0</v>
      </c>
      <c r="BJ3150" s="139" t="s">
        <v>2350</v>
      </c>
      <c r="BK3150" s="139">
        <v>1</v>
      </c>
      <c r="BL3150" s="139">
        <v>1</v>
      </c>
      <c r="BM3150" s="139" t="s">
        <v>17297</v>
      </c>
      <c r="BN3150" s="139"/>
      <c r="BO3150" s="139">
        <v>0</v>
      </c>
      <c r="BP3150" s="139">
        <v>0</v>
      </c>
      <c r="BQ3150" s="139"/>
      <c r="BR3150" s="139"/>
      <c r="BS3150" s="139">
        <v>0</v>
      </c>
      <c r="BT3150" s="139"/>
      <c r="BU3150" s="139" t="s">
        <v>2360</v>
      </c>
      <c r="BV3150" s="139"/>
      <c r="BW3150" s="139"/>
      <c r="BX3150" s="139"/>
      <c r="BY3150" s="139"/>
      <c r="BZ3150" s="139"/>
      <c r="CA3150" s="139"/>
      <c r="CB3150" s="139" t="s">
        <v>7231</v>
      </c>
      <c r="CC3150" s="139"/>
    </row>
    <row r="3151" spans="1:81">
      <c r="A3151" s="139">
        <v>3150</v>
      </c>
      <c r="B3151" s="139" t="s">
        <v>7210</v>
      </c>
      <c r="C3151" s="145" t="s">
        <v>22631</v>
      </c>
      <c r="D3151" s="139">
        <v>1</v>
      </c>
      <c r="E3151" s="139">
        <v>1</v>
      </c>
      <c r="F3151" s="139">
        <v>0</v>
      </c>
      <c r="G3151" s="139">
        <v>0</v>
      </c>
      <c r="H3151" s="139">
        <v>0</v>
      </c>
      <c r="I3151" s="139"/>
      <c r="J3151" s="139"/>
      <c r="K3151" s="140">
        <v>45993.6972222222</v>
      </c>
      <c r="L3151" s="140">
        <v>45993.6972222222</v>
      </c>
      <c r="M3151" s="139"/>
      <c r="N3151" s="139"/>
      <c r="O3151" s="139" t="s">
        <v>2340</v>
      </c>
      <c r="P3151" s="139" t="s">
        <v>22632</v>
      </c>
      <c r="Q3151" s="139" t="s">
        <v>2342</v>
      </c>
      <c r="R3151" s="145" t="s">
        <v>22633</v>
      </c>
      <c r="S3151" s="139">
        <v>7905217</v>
      </c>
      <c r="T3151" s="139" t="s">
        <v>22632</v>
      </c>
      <c r="U3151" s="139" t="s">
        <v>22634</v>
      </c>
      <c r="V3151" s="139">
        <v>1</v>
      </c>
      <c r="W3151" s="139">
        <v>2107636663</v>
      </c>
      <c r="X3151" s="139" t="s">
        <v>22635</v>
      </c>
      <c r="Y3151" s="139"/>
      <c r="Z3151" s="139"/>
      <c r="AA3151" s="139"/>
      <c r="AB3151" s="139"/>
      <c r="AC3151" s="139"/>
      <c r="AD3151" s="139"/>
      <c r="AE3151" s="139"/>
      <c r="AF3151" s="139"/>
      <c r="AG3151" s="139"/>
      <c r="AH3151" s="139"/>
      <c r="AI3151" s="139"/>
      <c r="AJ3151" s="139"/>
      <c r="AK3151" s="139"/>
      <c r="AL3151" s="139"/>
      <c r="AM3151" s="139"/>
      <c r="AN3151" s="139"/>
      <c r="AO3151" s="139"/>
      <c r="AP3151" s="139"/>
      <c r="AQ3151" s="139" t="s">
        <v>17295</v>
      </c>
      <c r="AR3151" s="139">
        <v>97439</v>
      </c>
      <c r="AS3151" s="139">
        <v>2025</v>
      </c>
      <c r="AT3151" s="139" t="s">
        <v>7291</v>
      </c>
      <c r="AU3151" s="139" t="s">
        <v>17296</v>
      </c>
      <c r="AV3151" s="139" t="s">
        <v>7222</v>
      </c>
      <c r="AW3151" s="139" t="s">
        <v>7223</v>
      </c>
      <c r="AX3151" s="139" t="s">
        <v>7224</v>
      </c>
      <c r="AY3151" s="139" t="s">
        <v>9442</v>
      </c>
      <c r="AZ3151" s="139" t="s">
        <v>7381</v>
      </c>
      <c r="BA3151" s="139"/>
      <c r="BB3151" s="141">
        <v>45996</v>
      </c>
      <c r="BC3151" s="141">
        <v>45996</v>
      </c>
      <c r="BD3151" s="139" t="s">
        <v>18105</v>
      </c>
      <c r="BE3151" s="145" t="s">
        <v>22631</v>
      </c>
      <c r="BF3151" s="139" t="s">
        <v>2340</v>
      </c>
      <c r="BG3151" s="139" t="s">
        <v>7228</v>
      </c>
      <c r="BH3151" s="139" t="s">
        <v>7229</v>
      </c>
      <c r="BI3151" s="139">
        <v>0</v>
      </c>
      <c r="BJ3151" s="139" t="s">
        <v>2350</v>
      </c>
      <c r="BK3151" s="139">
        <v>1</v>
      </c>
      <c r="BL3151" s="139">
        <v>1</v>
      </c>
      <c r="BM3151" s="139" t="s">
        <v>17799</v>
      </c>
      <c r="BN3151" s="139"/>
      <c r="BO3151" s="139">
        <v>0</v>
      </c>
      <c r="BP3151" s="139">
        <v>0</v>
      </c>
      <c r="BQ3151" s="139"/>
      <c r="BR3151" s="139"/>
      <c r="BS3151" s="139">
        <v>0</v>
      </c>
      <c r="BT3151" s="139"/>
      <c r="BU3151" s="139" t="s">
        <v>2360</v>
      </c>
      <c r="BV3151" s="139"/>
      <c r="BW3151" s="139"/>
      <c r="BX3151" s="139"/>
      <c r="BY3151" s="139"/>
      <c r="BZ3151" s="139"/>
      <c r="CA3151" s="139"/>
      <c r="CB3151" s="139" t="s">
        <v>7231</v>
      </c>
      <c r="CC3151" s="139"/>
    </row>
    <row r="3152" spans="1:81">
      <c r="A3152" s="139">
        <v>3151</v>
      </c>
      <c r="B3152" s="139" t="s">
        <v>7210</v>
      </c>
      <c r="C3152" s="145" t="s">
        <v>22636</v>
      </c>
      <c r="D3152" s="139">
        <v>1</v>
      </c>
      <c r="E3152" s="139">
        <v>1</v>
      </c>
      <c r="F3152" s="139">
        <v>0</v>
      </c>
      <c r="G3152" s="139">
        <v>0</v>
      </c>
      <c r="H3152" s="139">
        <v>0</v>
      </c>
      <c r="I3152" s="139"/>
      <c r="J3152" s="139"/>
      <c r="K3152" s="140">
        <v>45993.6972222222</v>
      </c>
      <c r="L3152" s="140">
        <v>45993.6972222222</v>
      </c>
      <c r="M3152" s="139"/>
      <c r="N3152" s="139"/>
      <c r="O3152" s="139" t="s">
        <v>2340</v>
      </c>
      <c r="P3152" s="139" t="s">
        <v>22637</v>
      </c>
      <c r="Q3152" s="139" t="s">
        <v>2342</v>
      </c>
      <c r="R3152" s="145" t="s">
        <v>22638</v>
      </c>
      <c r="S3152" s="139">
        <v>8257532</v>
      </c>
      <c r="T3152" s="139" t="s">
        <v>22637</v>
      </c>
      <c r="U3152" s="139" t="s">
        <v>22637</v>
      </c>
      <c r="V3152" s="139">
        <v>1</v>
      </c>
      <c r="W3152" s="139">
        <v>6268992604</v>
      </c>
      <c r="X3152" s="139" t="s">
        <v>22639</v>
      </c>
      <c r="Y3152" s="139"/>
      <c r="Z3152" s="139"/>
      <c r="AA3152" s="139"/>
      <c r="AB3152" s="139"/>
      <c r="AC3152" s="139"/>
      <c r="AD3152" s="139"/>
      <c r="AE3152" s="139"/>
      <c r="AF3152" s="139"/>
      <c r="AG3152" s="139"/>
      <c r="AH3152" s="139"/>
      <c r="AI3152" s="139"/>
      <c r="AJ3152" s="139"/>
      <c r="AK3152" s="139"/>
      <c r="AL3152" s="139"/>
      <c r="AM3152" s="139"/>
      <c r="AN3152" s="139"/>
      <c r="AO3152" s="139"/>
      <c r="AP3152" s="139"/>
      <c r="AQ3152" s="139" t="s">
        <v>17295</v>
      </c>
      <c r="AR3152" s="139">
        <v>97444</v>
      </c>
      <c r="AS3152" s="139">
        <v>2025</v>
      </c>
      <c r="AT3152" s="139" t="s">
        <v>7291</v>
      </c>
      <c r="AU3152" s="139" t="s">
        <v>17296</v>
      </c>
      <c r="AV3152" s="139" t="s">
        <v>7222</v>
      </c>
      <c r="AW3152" s="139" t="s">
        <v>7223</v>
      </c>
      <c r="AX3152" s="139" t="s">
        <v>7224</v>
      </c>
      <c r="AY3152" s="139" t="s">
        <v>9442</v>
      </c>
      <c r="AZ3152" s="139" t="s">
        <v>7381</v>
      </c>
      <c r="BA3152" s="139"/>
      <c r="BB3152" s="141">
        <v>45996</v>
      </c>
      <c r="BC3152" s="141">
        <v>45996</v>
      </c>
      <c r="BD3152" s="139" t="s">
        <v>12248</v>
      </c>
      <c r="BE3152" s="145" t="s">
        <v>22636</v>
      </c>
      <c r="BF3152" s="139" t="s">
        <v>2340</v>
      </c>
      <c r="BG3152" s="139" t="s">
        <v>7228</v>
      </c>
      <c r="BH3152" s="139" t="s">
        <v>7229</v>
      </c>
      <c r="BI3152" s="139">
        <v>0</v>
      </c>
      <c r="BJ3152" s="139" t="s">
        <v>2350</v>
      </c>
      <c r="BK3152" s="139">
        <v>1</v>
      </c>
      <c r="BL3152" s="139">
        <v>1</v>
      </c>
      <c r="BM3152" s="139" t="s">
        <v>17799</v>
      </c>
      <c r="BN3152" s="139"/>
      <c r="BO3152" s="139">
        <v>0</v>
      </c>
      <c r="BP3152" s="139">
        <v>0</v>
      </c>
      <c r="BQ3152" s="139"/>
      <c r="BR3152" s="139"/>
      <c r="BS3152" s="139">
        <v>0</v>
      </c>
      <c r="BT3152" s="139"/>
      <c r="BU3152" s="139" t="s">
        <v>2360</v>
      </c>
      <c r="BV3152" s="139"/>
      <c r="BW3152" s="139"/>
      <c r="BX3152" s="139"/>
      <c r="BY3152" s="139"/>
      <c r="BZ3152" s="139"/>
      <c r="CA3152" s="139"/>
      <c r="CB3152" s="139" t="s">
        <v>7231</v>
      </c>
      <c r="CC3152" s="139"/>
    </row>
    <row r="3153" spans="1:81">
      <c r="A3153" s="139">
        <v>3152</v>
      </c>
      <c r="B3153" s="139" t="s">
        <v>7210</v>
      </c>
      <c r="C3153" s="145" t="s">
        <v>22640</v>
      </c>
      <c r="D3153" s="139">
        <v>1</v>
      </c>
      <c r="E3153" s="139">
        <v>1</v>
      </c>
      <c r="F3153" s="139">
        <v>0</v>
      </c>
      <c r="G3153" s="139">
        <v>0</v>
      </c>
      <c r="H3153" s="139">
        <v>0</v>
      </c>
      <c r="I3153" s="139"/>
      <c r="J3153" s="139"/>
      <c r="K3153" s="140">
        <v>45993.6972222222</v>
      </c>
      <c r="L3153" s="140">
        <v>45993.6972222222</v>
      </c>
      <c r="M3153" s="139"/>
      <c r="N3153" s="139"/>
      <c r="O3153" s="139" t="s">
        <v>2340</v>
      </c>
      <c r="P3153" s="139" t="s">
        <v>4614</v>
      </c>
      <c r="Q3153" s="139" t="s">
        <v>2342</v>
      </c>
      <c r="R3153" s="145" t="s">
        <v>22641</v>
      </c>
      <c r="S3153" s="139">
        <v>7932195</v>
      </c>
      <c r="T3153" s="139" t="s">
        <v>4614</v>
      </c>
      <c r="U3153" s="139" t="s">
        <v>4614</v>
      </c>
      <c r="V3153" s="139">
        <v>1</v>
      </c>
      <c r="W3153" s="139">
        <v>9179296997</v>
      </c>
      <c r="X3153" s="139" t="s">
        <v>4615</v>
      </c>
      <c r="Y3153" s="139"/>
      <c r="Z3153" s="139"/>
      <c r="AA3153" s="139"/>
      <c r="AB3153" s="139"/>
      <c r="AC3153" s="139"/>
      <c r="AD3153" s="139"/>
      <c r="AE3153" s="139"/>
      <c r="AF3153" s="139"/>
      <c r="AG3153" s="139"/>
      <c r="AH3153" s="139"/>
      <c r="AI3153" s="139"/>
      <c r="AJ3153" s="139"/>
      <c r="AK3153" s="139"/>
      <c r="AL3153" s="139"/>
      <c r="AM3153" s="139"/>
      <c r="AN3153" s="139"/>
      <c r="AO3153" s="139"/>
      <c r="AP3153" s="139"/>
      <c r="AQ3153" s="139" t="s">
        <v>17295</v>
      </c>
      <c r="AR3153" s="139">
        <v>97435</v>
      </c>
      <c r="AS3153" s="139">
        <v>2025</v>
      </c>
      <c r="AT3153" s="139" t="s">
        <v>7291</v>
      </c>
      <c r="AU3153" s="139" t="s">
        <v>17296</v>
      </c>
      <c r="AV3153" s="139" t="s">
        <v>7222</v>
      </c>
      <c r="AW3153" s="139" t="s">
        <v>7223</v>
      </c>
      <c r="AX3153" s="139" t="s">
        <v>7224</v>
      </c>
      <c r="AY3153" s="139" t="s">
        <v>9442</v>
      </c>
      <c r="AZ3153" s="139" t="s">
        <v>18933</v>
      </c>
      <c r="BA3153" s="139"/>
      <c r="BB3153" s="141">
        <v>45995</v>
      </c>
      <c r="BC3153" s="141">
        <v>45995</v>
      </c>
      <c r="BD3153" s="139" t="s">
        <v>11622</v>
      </c>
      <c r="BE3153" s="145" t="s">
        <v>22640</v>
      </c>
      <c r="BF3153" s="139" t="s">
        <v>2340</v>
      </c>
      <c r="BG3153" s="139" t="s">
        <v>7228</v>
      </c>
      <c r="BH3153" s="139" t="s">
        <v>7229</v>
      </c>
      <c r="BI3153" s="139">
        <v>0</v>
      </c>
      <c r="BJ3153" s="139" t="s">
        <v>2350</v>
      </c>
      <c r="BK3153" s="139">
        <v>1</v>
      </c>
      <c r="BL3153" s="139">
        <v>1</v>
      </c>
      <c r="BM3153" s="139" t="s">
        <v>18934</v>
      </c>
      <c r="BN3153" s="139"/>
      <c r="BO3153" s="139">
        <v>0</v>
      </c>
      <c r="BP3153" s="139">
        <v>0</v>
      </c>
      <c r="BQ3153" s="139"/>
      <c r="BR3153" s="139"/>
      <c r="BS3153" s="139">
        <v>0</v>
      </c>
      <c r="BT3153" s="139"/>
      <c r="BU3153" s="139" t="s">
        <v>2360</v>
      </c>
      <c r="BV3153" s="139"/>
      <c r="BW3153" s="139"/>
      <c r="BX3153" s="139"/>
      <c r="BY3153" s="139"/>
      <c r="BZ3153" s="139"/>
      <c r="CA3153" s="139"/>
      <c r="CB3153" s="139" t="s">
        <v>7231</v>
      </c>
      <c r="CC3153" s="139"/>
    </row>
    <row r="3154" spans="1:81">
      <c r="A3154" s="139">
        <v>3153</v>
      </c>
      <c r="B3154" s="139" t="s">
        <v>7210</v>
      </c>
      <c r="C3154" s="145" t="s">
        <v>22642</v>
      </c>
      <c r="D3154" s="139">
        <v>1</v>
      </c>
      <c r="E3154" s="139">
        <v>1</v>
      </c>
      <c r="F3154" s="139">
        <v>0</v>
      </c>
      <c r="G3154" s="139">
        <v>0</v>
      </c>
      <c r="H3154" s="139">
        <v>0</v>
      </c>
      <c r="I3154" s="139"/>
      <c r="J3154" s="139"/>
      <c r="K3154" s="140">
        <v>45993.6958333333</v>
      </c>
      <c r="L3154" s="140">
        <v>45993.6958333333</v>
      </c>
      <c r="M3154" s="139"/>
      <c r="N3154" s="139"/>
      <c r="O3154" s="139" t="s">
        <v>2340</v>
      </c>
      <c r="P3154" s="139" t="s">
        <v>22643</v>
      </c>
      <c r="Q3154" s="139" t="s">
        <v>2342</v>
      </c>
      <c r="R3154" s="145" t="s">
        <v>22644</v>
      </c>
      <c r="S3154" s="139">
        <v>8160710</v>
      </c>
      <c r="T3154" s="139" t="s">
        <v>22643</v>
      </c>
      <c r="U3154" s="139" t="s">
        <v>22645</v>
      </c>
      <c r="V3154" s="139">
        <v>1</v>
      </c>
      <c r="W3154" s="139">
        <v>2673194335</v>
      </c>
      <c r="X3154" s="139" t="s">
        <v>22646</v>
      </c>
      <c r="Y3154" s="139"/>
      <c r="Z3154" s="139"/>
      <c r="AA3154" s="139"/>
      <c r="AB3154" s="139"/>
      <c r="AC3154" s="139"/>
      <c r="AD3154" s="139"/>
      <c r="AE3154" s="139"/>
      <c r="AF3154" s="139"/>
      <c r="AG3154" s="139"/>
      <c r="AH3154" s="139"/>
      <c r="AI3154" s="139"/>
      <c r="AJ3154" s="139"/>
      <c r="AK3154" s="139"/>
      <c r="AL3154" s="139"/>
      <c r="AM3154" s="139"/>
      <c r="AN3154" s="139"/>
      <c r="AO3154" s="139"/>
      <c r="AP3154" s="139"/>
      <c r="AQ3154" s="139" t="s">
        <v>17295</v>
      </c>
      <c r="AR3154" s="139">
        <v>97439</v>
      </c>
      <c r="AS3154" s="139">
        <v>2025</v>
      </c>
      <c r="AT3154" s="139" t="s">
        <v>7291</v>
      </c>
      <c r="AU3154" s="139" t="s">
        <v>17296</v>
      </c>
      <c r="AV3154" s="139" t="s">
        <v>7222</v>
      </c>
      <c r="AW3154" s="139" t="s">
        <v>7223</v>
      </c>
      <c r="AX3154" s="139" t="s">
        <v>7224</v>
      </c>
      <c r="AY3154" s="139" t="s">
        <v>9442</v>
      </c>
      <c r="AZ3154" s="139" t="s">
        <v>7381</v>
      </c>
      <c r="BA3154" s="139"/>
      <c r="BB3154" s="141">
        <v>45996</v>
      </c>
      <c r="BC3154" s="141">
        <v>45996</v>
      </c>
      <c r="BD3154" s="139" t="s">
        <v>18105</v>
      </c>
      <c r="BE3154" s="145" t="s">
        <v>22642</v>
      </c>
      <c r="BF3154" s="139" t="s">
        <v>2340</v>
      </c>
      <c r="BG3154" s="139" t="s">
        <v>7228</v>
      </c>
      <c r="BH3154" s="139" t="s">
        <v>7229</v>
      </c>
      <c r="BI3154" s="139">
        <v>0</v>
      </c>
      <c r="BJ3154" s="139" t="s">
        <v>2350</v>
      </c>
      <c r="BK3154" s="139">
        <v>1</v>
      </c>
      <c r="BL3154" s="139">
        <v>1</v>
      </c>
      <c r="BM3154" s="139" t="s">
        <v>17799</v>
      </c>
      <c r="BN3154" s="139"/>
      <c r="BO3154" s="139">
        <v>0</v>
      </c>
      <c r="BP3154" s="139">
        <v>0</v>
      </c>
      <c r="BQ3154" s="139"/>
      <c r="BR3154" s="139"/>
      <c r="BS3154" s="139">
        <v>0</v>
      </c>
      <c r="BT3154" s="139"/>
      <c r="BU3154" s="139" t="s">
        <v>2360</v>
      </c>
      <c r="BV3154" s="139"/>
      <c r="BW3154" s="139"/>
      <c r="BX3154" s="139"/>
      <c r="BY3154" s="139"/>
      <c r="BZ3154" s="139"/>
      <c r="CA3154" s="139"/>
      <c r="CB3154" s="139" t="s">
        <v>7231</v>
      </c>
      <c r="CC3154" s="139"/>
    </row>
    <row r="3155" spans="1:81">
      <c r="A3155" s="139">
        <v>3154</v>
      </c>
      <c r="B3155" s="139" t="s">
        <v>7210</v>
      </c>
      <c r="C3155" s="145" t="s">
        <v>22647</v>
      </c>
      <c r="D3155" s="139">
        <v>1</v>
      </c>
      <c r="E3155" s="139">
        <v>1</v>
      </c>
      <c r="F3155" s="139">
        <v>0</v>
      </c>
      <c r="G3155" s="139">
        <v>0</v>
      </c>
      <c r="H3155" s="139">
        <v>0</v>
      </c>
      <c r="I3155" s="139"/>
      <c r="J3155" s="139"/>
      <c r="K3155" s="140">
        <v>45993.6951388889</v>
      </c>
      <c r="L3155" s="140">
        <v>45993.6951388889</v>
      </c>
      <c r="M3155" s="139"/>
      <c r="N3155" s="139"/>
      <c r="O3155" s="139" t="s">
        <v>2340</v>
      </c>
      <c r="P3155" s="139" t="s">
        <v>7264</v>
      </c>
      <c r="Q3155" s="139" t="s">
        <v>2342</v>
      </c>
      <c r="R3155" s="145" t="s">
        <v>22648</v>
      </c>
      <c r="S3155" s="139">
        <v>7894562</v>
      </c>
      <c r="T3155" s="139" t="s">
        <v>7264</v>
      </c>
      <c r="U3155" s="139" t="s">
        <v>2744</v>
      </c>
      <c r="V3155" s="139">
        <v>1</v>
      </c>
      <c r="W3155" s="139">
        <v>2063994601</v>
      </c>
      <c r="X3155" s="139" t="s">
        <v>22649</v>
      </c>
      <c r="Y3155" s="139"/>
      <c r="Z3155" s="139"/>
      <c r="AA3155" s="139"/>
      <c r="AB3155" s="139"/>
      <c r="AC3155" s="139"/>
      <c r="AD3155" s="139"/>
      <c r="AE3155" s="139"/>
      <c r="AF3155" s="139"/>
      <c r="AG3155" s="139"/>
      <c r="AH3155" s="139"/>
      <c r="AI3155" s="139"/>
      <c r="AJ3155" s="139"/>
      <c r="AK3155" s="139"/>
      <c r="AL3155" s="139"/>
      <c r="AM3155" s="139"/>
      <c r="AN3155" s="139"/>
      <c r="AO3155" s="139"/>
      <c r="AP3155" s="139"/>
      <c r="AQ3155" s="139" t="s">
        <v>17295</v>
      </c>
      <c r="AR3155" s="139">
        <v>97451</v>
      </c>
      <c r="AS3155" s="139">
        <v>2025</v>
      </c>
      <c r="AT3155" s="139" t="s">
        <v>7291</v>
      </c>
      <c r="AU3155" s="139" t="s">
        <v>17296</v>
      </c>
      <c r="AV3155" s="139" t="s">
        <v>7222</v>
      </c>
      <c r="AW3155" s="139" t="s">
        <v>7223</v>
      </c>
      <c r="AX3155" s="139" t="s">
        <v>7224</v>
      </c>
      <c r="AY3155" s="139" t="s">
        <v>9442</v>
      </c>
      <c r="AZ3155" s="139" t="s">
        <v>7381</v>
      </c>
      <c r="BA3155" s="139"/>
      <c r="BB3155" s="141">
        <v>45997</v>
      </c>
      <c r="BC3155" s="141">
        <v>45997</v>
      </c>
      <c r="BD3155" s="139" t="s">
        <v>17384</v>
      </c>
      <c r="BE3155" s="145" t="s">
        <v>22647</v>
      </c>
      <c r="BF3155" s="139" t="s">
        <v>2340</v>
      </c>
      <c r="BG3155" s="139" t="s">
        <v>7228</v>
      </c>
      <c r="BH3155" s="139" t="s">
        <v>7229</v>
      </c>
      <c r="BI3155" s="139">
        <v>0</v>
      </c>
      <c r="BJ3155" s="139" t="s">
        <v>2350</v>
      </c>
      <c r="BK3155" s="139">
        <v>1</v>
      </c>
      <c r="BL3155" s="139">
        <v>1</v>
      </c>
      <c r="BM3155" s="139" t="s">
        <v>17297</v>
      </c>
      <c r="BN3155" s="139"/>
      <c r="BO3155" s="139">
        <v>0</v>
      </c>
      <c r="BP3155" s="139">
        <v>0</v>
      </c>
      <c r="BQ3155" s="139"/>
      <c r="BR3155" s="139"/>
      <c r="BS3155" s="139">
        <v>0</v>
      </c>
      <c r="BT3155" s="139"/>
      <c r="BU3155" s="139" t="s">
        <v>2360</v>
      </c>
      <c r="BV3155" s="139"/>
      <c r="BW3155" s="139"/>
      <c r="BX3155" s="139"/>
      <c r="BY3155" s="139"/>
      <c r="BZ3155" s="139"/>
      <c r="CA3155" s="139"/>
      <c r="CB3155" s="139" t="s">
        <v>7231</v>
      </c>
      <c r="CC3155" s="139"/>
    </row>
    <row r="3156" spans="1:81">
      <c r="A3156" s="139">
        <v>3155</v>
      </c>
      <c r="B3156" s="139" t="s">
        <v>7210</v>
      </c>
      <c r="C3156" s="145" t="s">
        <v>22650</v>
      </c>
      <c r="D3156" s="139">
        <v>1</v>
      </c>
      <c r="E3156" s="139">
        <v>1</v>
      </c>
      <c r="F3156" s="139">
        <v>0</v>
      </c>
      <c r="G3156" s="139">
        <v>0</v>
      </c>
      <c r="H3156" s="139">
        <v>0</v>
      </c>
      <c r="I3156" s="139"/>
      <c r="J3156" s="139"/>
      <c r="K3156" s="140">
        <v>45993.6951388889</v>
      </c>
      <c r="L3156" s="140">
        <v>45993.6951388889</v>
      </c>
      <c r="M3156" s="139"/>
      <c r="N3156" s="139"/>
      <c r="O3156" s="139" t="s">
        <v>2340</v>
      </c>
      <c r="P3156" s="139" t="s">
        <v>22651</v>
      </c>
      <c r="Q3156" s="139" t="s">
        <v>2342</v>
      </c>
      <c r="R3156" s="145" t="s">
        <v>22652</v>
      </c>
      <c r="S3156" s="139">
        <v>7916323</v>
      </c>
      <c r="T3156" s="139" t="s">
        <v>22651</v>
      </c>
      <c r="U3156" s="139" t="s">
        <v>2558</v>
      </c>
      <c r="V3156" s="139">
        <v>1</v>
      </c>
      <c r="W3156" s="139">
        <v>2068999698</v>
      </c>
      <c r="X3156" s="139" t="s">
        <v>22653</v>
      </c>
      <c r="Y3156" s="139"/>
      <c r="Z3156" s="139"/>
      <c r="AA3156" s="139"/>
      <c r="AB3156" s="139"/>
      <c r="AC3156" s="139"/>
      <c r="AD3156" s="139"/>
      <c r="AE3156" s="139"/>
      <c r="AF3156" s="139"/>
      <c r="AG3156" s="139"/>
      <c r="AH3156" s="139"/>
      <c r="AI3156" s="139"/>
      <c r="AJ3156" s="139"/>
      <c r="AK3156" s="139"/>
      <c r="AL3156" s="139"/>
      <c r="AM3156" s="139"/>
      <c r="AN3156" s="139"/>
      <c r="AO3156" s="139"/>
      <c r="AP3156" s="139"/>
      <c r="AQ3156" s="139" t="s">
        <v>17295</v>
      </c>
      <c r="AR3156" s="139">
        <v>97435</v>
      </c>
      <c r="AS3156" s="139">
        <v>2025</v>
      </c>
      <c r="AT3156" s="139" t="s">
        <v>7291</v>
      </c>
      <c r="AU3156" s="139" t="s">
        <v>17296</v>
      </c>
      <c r="AV3156" s="139" t="s">
        <v>7222</v>
      </c>
      <c r="AW3156" s="139" t="s">
        <v>7223</v>
      </c>
      <c r="AX3156" s="139" t="s">
        <v>7224</v>
      </c>
      <c r="AY3156" s="139" t="s">
        <v>9442</v>
      </c>
      <c r="AZ3156" s="139" t="s">
        <v>18933</v>
      </c>
      <c r="BA3156" s="139"/>
      <c r="BB3156" s="141">
        <v>45995</v>
      </c>
      <c r="BC3156" s="141">
        <v>45995</v>
      </c>
      <c r="BD3156" s="139" t="s">
        <v>11622</v>
      </c>
      <c r="BE3156" s="145" t="s">
        <v>22650</v>
      </c>
      <c r="BF3156" s="139" t="s">
        <v>2340</v>
      </c>
      <c r="BG3156" s="139" t="s">
        <v>7228</v>
      </c>
      <c r="BH3156" s="139" t="s">
        <v>7229</v>
      </c>
      <c r="BI3156" s="139">
        <v>0</v>
      </c>
      <c r="BJ3156" s="139" t="s">
        <v>2350</v>
      </c>
      <c r="BK3156" s="139">
        <v>1</v>
      </c>
      <c r="BL3156" s="139">
        <v>1</v>
      </c>
      <c r="BM3156" s="139" t="s">
        <v>18934</v>
      </c>
      <c r="BN3156" s="139"/>
      <c r="BO3156" s="139">
        <v>0</v>
      </c>
      <c r="BP3156" s="139">
        <v>0</v>
      </c>
      <c r="BQ3156" s="139"/>
      <c r="BR3156" s="139"/>
      <c r="BS3156" s="139">
        <v>0</v>
      </c>
      <c r="BT3156" s="139"/>
      <c r="BU3156" s="139" t="s">
        <v>2360</v>
      </c>
      <c r="BV3156" s="139"/>
      <c r="BW3156" s="139"/>
      <c r="BX3156" s="139"/>
      <c r="BY3156" s="139"/>
      <c r="BZ3156" s="139"/>
      <c r="CA3156" s="139"/>
      <c r="CB3156" s="139" t="s">
        <v>7231</v>
      </c>
      <c r="CC3156" s="139"/>
    </row>
    <row r="3157" spans="1:81">
      <c r="A3157" s="139">
        <v>3156</v>
      </c>
      <c r="B3157" s="139" t="s">
        <v>7210</v>
      </c>
      <c r="C3157" s="145" t="s">
        <v>22654</v>
      </c>
      <c r="D3157" s="139">
        <v>1</v>
      </c>
      <c r="E3157" s="139">
        <v>1</v>
      </c>
      <c r="F3157" s="139">
        <v>0</v>
      </c>
      <c r="G3157" s="139">
        <v>0</v>
      </c>
      <c r="H3157" s="139">
        <v>0</v>
      </c>
      <c r="I3157" s="139"/>
      <c r="J3157" s="139"/>
      <c r="K3157" s="140">
        <v>45993.6951388889</v>
      </c>
      <c r="L3157" s="140">
        <v>45993.6951388889</v>
      </c>
      <c r="M3157" s="139"/>
      <c r="N3157" s="139"/>
      <c r="O3157" s="139" t="s">
        <v>2340</v>
      </c>
      <c r="P3157" s="139" t="s">
        <v>22655</v>
      </c>
      <c r="Q3157" s="139" t="s">
        <v>2342</v>
      </c>
      <c r="R3157" s="145" t="s">
        <v>22656</v>
      </c>
      <c r="S3157" s="139">
        <v>8207959</v>
      </c>
      <c r="T3157" s="139" t="s">
        <v>22655</v>
      </c>
      <c r="U3157" s="139" t="s">
        <v>19953</v>
      </c>
      <c r="V3157" s="139">
        <v>1</v>
      </c>
      <c r="W3157" s="139">
        <v>9493818908</v>
      </c>
      <c r="X3157" s="139" t="s">
        <v>22657</v>
      </c>
      <c r="Y3157" s="139"/>
      <c r="Z3157" s="139"/>
      <c r="AA3157" s="139"/>
      <c r="AB3157" s="139"/>
      <c r="AC3157" s="139"/>
      <c r="AD3157" s="139"/>
      <c r="AE3157" s="139"/>
      <c r="AF3157" s="139"/>
      <c r="AG3157" s="139"/>
      <c r="AH3157" s="139"/>
      <c r="AI3157" s="139"/>
      <c r="AJ3157" s="139"/>
      <c r="AK3157" s="139"/>
      <c r="AL3157" s="139"/>
      <c r="AM3157" s="139"/>
      <c r="AN3157" s="139"/>
      <c r="AO3157" s="139"/>
      <c r="AP3157" s="139"/>
      <c r="AQ3157" s="139" t="s">
        <v>17295</v>
      </c>
      <c r="AR3157" s="139">
        <v>97451</v>
      </c>
      <c r="AS3157" s="139">
        <v>2025</v>
      </c>
      <c r="AT3157" s="139" t="s">
        <v>7291</v>
      </c>
      <c r="AU3157" s="139" t="s">
        <v>17296</v>
      </c>
      <c r="AV3157" s="139" t="s">
        <v>7222</v>
      </c>
      <c r="AW3157" s="139" t="s">
        <v>7223</v>
      </c>
      <c r="AX3157" s="139" t="s">
        <v>7224</v>
      </c>
      <c r="AY3157" s="139" t="s">
        <v>9442</v>
      </c>
      <c r="AZ3157" s="139" t="s">
        <v>7381</v>
      </c>
      <c r="BA3157" s="139"/>
      <c r="BB3157" s="141">
        <v>45997</v>
      </c>
      <c r="BC3157" s="141">
        <v>45997</v>
      </c>
      <c r="BD3157" s="139" t="s">
        <v>17384</v>
      </c>
      <c r="BE3157" s="145" t="s">
        <v>22654</v>
      </c>
      <c r="BF3157" s="139" t="s">
        <v>2340</v>
      </c>
      <c r="BG3157" s="139" t="s">
        <v>7228</v>
      </c>
      <c r="BH3157" s="139" t="s">
        <v>7229</v>
      </c>
      <c r="BI3157" s="139">
        <v>0</v>
      </c>
      <c r="BJ3157" s="139" t="s">
        <v>2350</v>
      </c>
      <c r="BK3157" s="139">
        <v>1</v>
      </c>
      <c r="BL3157" s="139">
        <v>1</v>
      </c>
      <c r="BM3157" s="139" t="s">
        <v>17297</v>
      </c>
      <c r="BN3157" s="139"/>
      <c r="BO3157" s="139">
        <v>0</v>
      </c>
      <c r="BP3157" s="139">
        <v>0</v>
      </c>
      <c r="BQ3157" s="139"/>
      <c r="BR3157" s="139"/>
      <c r="BS3157" s="139">
        <v>0</v>
      </c>
      <c r="BT3157" s="139"/>
      <c r="BU3157" s="139" t="s">
        <v>2360</v>
      </c>
      <c r="BV3157" s="139"/>
      <c r="BW3157" s="139"/>
      <c r="BX3157" s="139"/>
      <c r="BY3157" s="139"/>
      <c r="BZ3157" s="139"/>
      <c r="CA3157" s="139"/>
      <c r="CB3157" s="139" t="s">
        <v>7231</v>
      </c>
      <c r="CC3157" s="139"/>
    </row>
    <row r="3158" spans="1:81">
      <c r="A3158" s="139">
        <v>3157</v>
      </c>
      <c r="B3158" s="139" t="s">
        <v>7210</v>
      </c>
      <c r="C3158" s="145" t="s">
        <v>22658</v>
      </c>
      <c r="D3158" s="139">
        <v>1</v>
      </c>
      <c r="E3158" s="139">
        <v>1</v>
      </c>
      <c r="F3158" s="139">
        <v>0</v>
      </c>
      <c r="G3158" s="139">
        <v>0</v>
      </c>
      <c r="H3158" s="139">
        <v>0</v>
      </c>
      <c r="I3158" s="139"/>
      <c r="J3158" s="139"/>
      <c r="K3158" s="140">
        <v>45993.6944444444</v>
      </c>
      <c r="L3158" s="140">
        <v>45993.6944444444</v>
      </c>
      <c r="M3158" s="139"/>
      <c r="N3158" s="139"/>
      <c r="O3158" s="139" t="s">
        <v>2340</v>
      </c>
      <c r="P3158" s="139" t="s">
        <v>22659</v>
      </c>
      <c r="Q3158" s="139" t="s">
        <v>2342</v>
      </c>
      <c r="R3158" s="145" t="s">
        <v>22660</v>
      </c>
      <c r="S3158" s="139">
        <v>8275571</v>
      </c>
      <c r="T3158" s="139" t="s">
        <v>22659</v>
      </c>
      <c r="U3158" s="139" t="s">
        <v>4557</v>
      </c>
      <c r="V3158" s="139">
        <v>1</v>
      </c>
      <c r="W3158" s="139">
        <v>2029998709</v>
      </c>
      <c r="X3158" s="139" t="s">
        <v>22661</v>
      </c>
      <c r="Y3158" s="139"/>
      <c r="Z3158" s="139"/>
      <c r="AA3158" s="139"/>
      <c r="AB3158" s="139"/>
      <c r="AC3158" s="139"/>
      <c r="AD3158" s="139"/>
      <c r="AE3158" s="139"/>
      <c r="AF3158" s="139"/>
      <c r="AG3158" s="139"/>
      <c r="AH3158" s="139"/>
      <c r="AI3158" s="139"/>
      <c r="AJ3158" s="139"/>
      <c r="AK3158" s="139"/>
      <c r="AL3158" s="139"/>
      <c r="AM3158" s="139"/>
      <c r="AN3158" s="139"/>
      <c r="AO3158" s="139"/>
      <c r="AP3158" s="139"/>
      <c r="AQ3158" s="139" t="s">
        <v>17295</v>
      </c>
      <c r="AR3158" s="139">
        <v>97434</v>
      </c>
      <c r="AS3158" s="139">
        <v>2025</v>
      </c>
      <c r="AT3158" s="139" t="s">
        <v>7291</v>
      </c>
      <c r="AU3158" s="139" t="s">
        <v>17296</v>
      </c>
      <c r="AV3158" s="139" t="s">
        <v>7222</v>
      </c>
      <c r="AW3158" s="139" t="s">
        <v>7223</v>
      </c>
      <c r="AX3158" s="139" t="s">
        <v>7224</v>
      </c>
      <c r="AY3158" s="139" t="s">
        <v>9442</v>
      </c>
      <c r="AZ3158" s="139" t="s">
        <v>18933</v>
      </c>
      <c r="BA3158" s="139"/>
      <c r="BB3158" s="141">
        <v>45995</v>
      </c>
      <c r="BC3158" s="141">
        <v>45995</v>
      </c>
      <c r="BD3158" s="139" t="s">
        <v>11622</v>
      </c>
      <c r="BE3158" s="145" t="s">
        <v>22658</v>
      </c>
      <c r="BF3158" s="139" t="s">
        <v>2340</v>
      </c>
      <c r="BG3158" s="139" t="s">
        <v>7228</v>
      </c>
      <c r="BH3158" s="139" t="s">
        <v>7229</v>
      </c>
      <c r="BI3158" s="139">
        <v>0</v>
      </c>
      <c r="BJ3158" s="139" t="s">
        <v>2350</v>
      </c>
      <c r="BK3158" s="139">
        <v>1</v>
      </c>
      <c r="BL3158" s="139">
        <v>1</v>
      </c>
      <c r="BM3158" s="139" t="s">
        <v>18934</v>
      </c>
      <c r="BN3158" s="139"/>
      <c r="BO3158" s="139">
        <v>0</v>
      </c>
      <c r="BP3158" s="139">
        <v>0</v>
      </c>
      <c r="BQ3158" s="139"/>
      <c r="BR3158" s="139"/>
      <c r="BS3158" s="139">
        <v>0</v>
      </c>
      <c r="BT3158" s="139"/>
      <c r="BU3158" s="139" t="s">
        <v>2538</v>
      </c>
      <c r="BV3158" s="139"/>
      <c r="BW3158" s="139"/>
      <c r="BX3158" s="139"/>
      <c r="BY3158" s="139"/>
      <c r="BZ3158" s="139"/>
      <c r="CA3158" s="139"/>
      <c r="CB3158" s="139" t="s">
        <v>7231</v>
      </c>
      <c r="CC3158" s="139"/>
    </row>
    <row r="3159" spans="1:81">
      <c r="A3159" s="139">
        <v>3158</v>
      </c>
      <c r="B3159" s="139" t="s">
        <v>7210</v>
      </c>
      <c r="C3159" s="145" t="s">
        <v>22662</v>
      </c>
      <c r="D3159" s="139">
        <v>1</v>
      </c>
      <c r="E3159" s="139">
        <v>1</v>
      </c>
      <c r="F3159" s="139">
        <v>0</v>
      </c>
      <c r="G3159" s="139">
        <v>0</v>
      </c>
      <c r="H3159" s="139">
        <v>0</v>
      </c>
      <c r="I3159" s="139"/>
      <c r="J3159" s="139"/>
      <c r="K3159" s="140">
        <v>45993.6944444444</v>
      </c>
      <c r="L3159" s="140">
        <v>45993.6944444444</v>
      </c>
      <c r="M3159" s="139"/>
      <c r="N3159" s="139"/>
      <c r="O3159" s="139" t="s">
        <v>2340</v>
      </c>
      <c r="P3159" s="139" t="s">
        <v>22663</v>
      </c>
      <c r="Q3159" s="139" t="s">
        <v>2342</v>
      </c>
      <c r="R3159" s="145" t="s">
        <v>22664</v>
      </c>
      <c r="S3159" s="139">
        <v>8125203</v>
      </c>
      <c r="T3159" s="139" t="s">
        <v>22663</v>
      </c>
      <c r="U3159" s="139" t="s">
        <v>4818</v>
      </c>
      <c r="V3159" s="139">
        <v>1</v>
      </c>
      <c r="W3159" s="139">
        <v>9493466975</v>
      </c>
      <c r="X3159" s="139" t="s">
        <v>22665</v>
      </c>
      <c r="Y3159" s="139"/>
      <c r="Z3159" s="139"/>
      <c r="AA3159" s="139"/>
      <c r="AB3159" s="139"/>
      <c r="AC3159" s="139"/>
      <c r="AD3159" s="139"/>
      <c r="AE3159" s="139"/>
      <c r="AF3159" s="139"/>
      <c r="AG3159" s="139"/>
      <c r="AH3159" s="139"/>
      <c r="AI3159" s="139"/>
      <c r="AJ3159" s="139"/>
      <c r="AK3159" s="139"/>
      <c r="AL3159" s="139"/>
      <c r="AM3159" s="139"/>
      <c r="AN3159" s="139"/>
      <c r="AO3159" s="139"/>
      <c r="AP3159" s="139"/>
      <c r="AQ3159" s="139" t="s">
        <v>17295</v>
      </c>
      <c r="AR3159" s="139">
        <v>97444</v>
      </c>
      <c r="AS3159" s="139">
        <v>2025</v>
      </c>
      <c r="AT3159" s="139" t="s">
        <v>7291</v>
      </c>
      <c r="AU3159" s="139" t="s">
        <v>17296</v>
      </c>
      <c r="AV3159" s="139" t="s">
        <v>7222</v>
      </c>
      <c r="AW3159" s="139" t="s">
        <v>7223</v>
      </c>
      <c r="AX3159" s="139" t="s">
        <v>7224</v>
      </c>
      <c r="AY3159" s="139" t="s">
        <v>9442</v>
      </c>
      <c r="AZ3159" s="139" t="s">
        <v>7381</v>
      </c>
      <c r="BA3159" s="139"/>
      <c r="BB3159" s="141">
        <v>45996</v>
      </c>
      <c r="BC3159" s="141">
        <v>45996</v>
      </c>
      <c r="BD3159" s="139" t="s">
        <v>12248</v>
      </c>
      <c r="BE3159" s="145" t="s">
        <v>22662</v>
      </c>
      <c r="BF3159" s="139" t="s">
        <v>2340</v>
      </c>
      <c r="BG3159" s="139" t="s">
        <v>7228</v>
      </c>
      <c r="BH3159" s="139" t="s">
        <v>7229</v>
      </c>
      <c r="BI3159" s="139">
        <v>0</v>
      </c>
      <c r="BJ3159" s="139" t="s">
        <v>2350</v>
      </c>
      <c r="BK3159" s="139">
        <v>1</v>
      </c>
      <c r="BL3159" s="139">
        <v>1</v>
      </c>
      <c r="BM3159" s="139" t="s">
        <v>17799</v>
      </c>
      <c r="BN3159" s="139"/>
      <c r="BO3159" s="139">
        <v>0</v>
      </c>
      <c r="BP3159" s="139">
        <v>0</v>
      </c>
      <c r="BQ3159" s="139"/>
      <c r="BR3159" s="139"/>
      <c r="BS3159" s="139">
        <v>0</v>
      </c>
      <c r="BT3159" s="139"/>
      <c r="BU3159" s="139" t="s">
        <v>2360</v>
      </c>
      <c r="BV3159" s="139"/>
      <c r="BW3159" s="139"/>
      <c r="BX3159" s="139"/>
      <c r="BY3159" s="139"/>
      <c r="BZ3159" s="139"/>
      <c r="CA3159" s="139"/>
      <c r="CB3159" s="139" t="s">
        <v>7231</v>
      </c>
      <c r="CC3159" s="139"/>
    </row>
    <row r="3160" spans="1:81">
      <c r="A3160" s="139">
        <v>3159</v>
      </c>
      <c r="B3160" s="139" t="s">
        <v>7210</v>
      </c>
      <c r="C3160" s="145" t="s">
        <v>22666</v>
      </c>
      <c r="D3160" s="139">
        <v>1</v>
      </c>
      <c r="E3160" s="139">
        <v>1</v>
      </c>
      <c r="F3160" s="139">
        <v>0</v>
      </c>
      <c r="G3160" s="139">
        <v>0</v>
      </c>
      <c r="H3160" s="139">
        <v>0</v>
      </c>
      <c r="I3160" s="139"/>
      <c r="J3160" s="139"/>
      <c r="K3160" s="140">
        <v>45993.6902777778</v>
      </c>
      <c r="L3160" s="140">
        <v>45993.6902777778</v>
      </c>
      <c r="M3160" s="139"/>
      <c r="N3160" s="139"/>
      <c r="O3160" s="139" t="s">
        <v>2340</v>
      </c>
      <c r="P3160" s="139" t="s">
        <v>17649</v>
      </c>
      <c r="Q3160" s="139" t="s">
        <v>2342</v>
      </c>
      <c r="R3160" s="145" t="s">
        <v>17650</v>
      </c>
      <c r="S3160" s="139">
        <v>7890715</v>
      </c>
      <c r="T3160" s="139" t="s">
        <v>17649</v>
      </c>
      <c r="U3160" s="139" t="s">
        <v>3059</v>
      </c>
      <c r="V3160" s="139">
        <v>1</v>
      </c>
      <c r="W3160" s="139">
        <v>6263489909</v>
      </c>
      <c r="X3160" s="139" t="s">
        <v>17651</v>
      </c>
      <c r="Y3160" s="139"/>
      <c r="Z3160" s="139"/>
      <c r="AA3160" s="139"/>
      <c r="AB3160" s="139"/>
      <c r="AC3160" s="139"/>
      <c r="AD3160" s="139"/>
      <c r="AE3160" s="139"/>
      <c r="AF3160" s="139"/>
      <c r="AG3160" s="139"/>
      <c r="AH3160" s="139"/>
      <c r="AI3160" s="139"/>
      <c r="AJ3160" s="139"/>
      <c r="AK3160" s="139"/>
      <c r="AL3160" s="139"/>
      <c r="AM3160" s="139"/>
      <c r="AN3160" s="139"/>
      <c r="AO3160" s="139"/>
      <c r="AP3160" s="139"/>
      <c r="AQ3160" s="139" t="s">
        <v>17295</v>
      </c>
      <c r="AR3160" s="139">
        <v>97444</v>
      </c>
      <c r="AS3160" s="139">
        <v>2025</v>
      </c>
      <c r="AT3160" s="139" t="s">
        <v>7291</v>
      </c>
      <c r="AU3160" s="139" t="s">
        <v>17296</v>
      </c>
      <c r="AV3160" s="139" t="s">
        <v>7222</v>
      </c>
      <c r="AW3160" s="139" t="s">
        <v>7223</v>
      </c>
      <c r="AX3160" s="139" t="s">
        <v>7224</v>
      </c>
      <c r="AY3160" s="139" t="s">
        <v>9442</v>
      </c>
      <c r="AZ3160" s="139" t="s">
        <v>7381</v>
      </c>
      <c r="BA3160" s="139"/>
      <c r="BB3160" s="141">
        <v>45996</v>
      </c>
      <c r="BC3160" s="141">
        <v>45996</v>
      </c>
      <c r="BD3160" s="139" t="s">
        <v>12248</v>
      </c>
      <c r="BE3160" s="145" t="s">
        <v>22666</v>
      </c>
      <c r="BF3160" s="139" t="s">
        <v>2340</v>
      </c>
      <c r="BG3160" s="139" t="s">
        <v>7228</v>
      </c>
      <c r="BH3160" s="139" t="s">
        <v>7229</v>
      </c>
      <c r="BI3160" s="139">
        <v>0</v>
      </c>
      <c r="BJ3160" s="139" t="s">
        <v>2350</v>
      </c>
      <c r="BK3160" s="139">
        <v>1</v>
      </c>
      <c r="BL3160" s="139">
        <v>1</v>
      </c>
      <c r="BM3160" s="139" t="s">
        <v>17799</v>
      </c>
      <c r="BN3160" s="139"/>
      <c r="BO3160" s="139">
        <v>0</v>
      </c>
      <c r="BP3160" s="139">
        <v>0</v>
      </c>
      <c r="BQ3160" s="139"/>
      <c r="BR3160" s="139"/>
      <c r="BS3160" s="139">
        <v>0</v>
      </c>
      <c r="BT3160" s="139"/>
      <c r="BU3160" s="139" t="s">
        <v>2360</v>
      </c>
      <c r="BV3160" s="139"/>
      <c r="BW3160" s="139"/>
      <c r="BX3160" s="139"/>
      <c r="BY3160" s="139"/>
      <c r="BZ3160" s="139"/>
      <c r="CA3160" s="139"/>
      <c r="CB3160" s="139" t="s">
        <v>7231</v>
      </c>
      <c r="CC3160" s="139"/>
    </row>
    <row r="3161" spans="1:81">
      <c r="A3161" s="139">
        <v>3160</v>
      </c>
      <c r="B3161" s="139" t="s">
        <v>7210</v>
      </c>
      <c r="C3161" s="145" t="s">
        <v>22667</v>
      </c>
      <c r="D3161" s="139">
        <v>1</v>
      </c>
      <c r="E3161" s="139">
        <v>1</v>
      </c>
      <c r="F3161" s="139">
        <v>0</v>
      </c>
      <c r="G3161" s="139">
        <v>0</v>
      </c>
      <c r="H3161" s="139">
        <v>0</v>
      </c>
      <c r="I3161" s="139"/>
      <c r="J3161" s="139"/>
      <c r="K3161" s="140">
        <v>45993.6895833333</v>
      </c>
      <c r="L3161" s="140">
        <v>45993.6895833333</v>
      </c>
      <c r="M3161" s="139"/>
      <c r="N3161" s="139"/>
      <c r="O3161" s="139" t="s">
        <v>2340</v>
      </c>
      <c r="P3161" s="139" t="s">
        <v>22668</v>
      </c>
      <c r="Q3161" s="139" t="s">
        <v>2342</v>
      </c>
      <c r="R3161" s="145" t="s">
        <v>22669</v>
      </c>
      <c r="S3161" s="139">
        <v>7939657</v>
      </c>
      <c r="T3161" s="139" t="s">
        <v>22668</v>
      </c>
      <c r="U3161" s="139" t="s">
        <v>5892</v>
      </c>
      <c r="V3161" s="139">
        <v>1</v>
      </c>
      <c r="W3161" s="139">
        <v>3173733662</v>
      </c>
      <c r="X3161" s="139" t="s">
        <v>22670</v>
      </c>
      <c r="Y3161" s="139"/>
      <c r="Z3161" s="139"/>
      <c r="AA3161" s="139"/>
      <c r="AB3161" s="139"/>
      <c r="AC3161" s="139"/>
      <c r="AD3161" s="139"/>
      <c r="AE3161" s="139"/>
      <c r="AF3161" s="139"/>
      <c r="AG3161" s="139"/>
      <c r="AH3161" s="139"/>
      <c r="AI3161" s="139"/>
      <c r="AJ3161" s="139"/>
      <c r="AK3161" s="139"/>
      <c r="AL3161" s="139"/>
      <c r="AM3161" s="139"/>
      <c r="AN3161" s="139"/>
      <c r="AO3161" s="139"/>
      <c r="AP3161" s="139"/>
      <c r="AQ3161" s="139" t="s">
        <v>17295</v>
      </c>
      <c r="AR3161" s="139">
        <v>97444</v>
      </c>
      <c r="AS3161" s="139">
        <v>2025</v>
      </c>
      <c r="AT3161" s="139" t="s">
        <v>7291</v>
      </c>
      <c r="AU3161" s="139" t="s">
        <v>17296</v>
      </c>
      <c r="AV3161" s="139" t="s">
        <v>7222</v>
      </c>
      <c r="AW3161" s="139" t="s">
        <v>7223</v>
      </c>
      <c r="AX3161" s="139" t="s">
        <v>7224</v>
      </c>
      <c r="AY3161" s="139" t="s">
        <v>9442</v>
      </c>
      <c r="AZ3161" s="139" t="s">
        <v>7381</v>
      </c>
      <c r="BA3161" s="139"/>
      <c r="BB3161" s="141">
        <v>45996</v>
      </c>
      <c r="BC3161" s="141">
        <v>45996</v>
      </c>
      <c r="BD3161" s="139" t="s">
        <v>12248</v>
      </c>
      <c r="BE3161" s="145" t="s">
        <v>22667</v>
      </c>
      <c r="BF3161" s="139" t="s">
        <v>2340</v>
      </c>
      <c r="BG3161" s="139" t="s">
        <v>7228</v>
      </c>
      <c r="BH3161" s="139" t="s">
        <v>7229</v>
      </c>
      <c r="BI3161" s="139">
        <v>0</v>
      </c>
      <c r="BJ3161" s="139" t="s">
        <v>2350</v>
      </c>
      <c r="BK3161" s="139">
        <v>1</v>
      </c>
      <c r="BL3161" s="139">
        <v>1</v>
      </c>
      <c r="BM3161" s="139" t="s">
        <v>17799</v>
      </c>
      <c r="BN3161" s="139"/>
      <c r="BO3161" s="139">
        <v>0</v>
      </c>
      <c r="BP3161" s="139">
        <v>0</v>
      </c>
      <c r="BQ3161" s="139"/>
      <c r="BR3161" s="139"/>
      <c r="BS3161" s="139">
        <v>0</v>
      </c>
      <c r="BT3161" s="139"/>
      <c r="BU3161" s="139" t="s">
        <v>2360</v>
      </c>
      <c r="BV3161" s="139"/>
      <c r="BW3161" s="139"/>
      <c r="BX3161" s="139"/>
      <c r="BY3161" s="139"/>
      <c r="BZ3161" s="139"/>
      <c r="CA3161" s="139"/>
      <c r="CB3161" s="139" t="s">
        <v>7231</v>
      </c>
      <c r="CC3161" s="139"/>
    </row>
    <row r="3162" spans="1:81">
      <c r="A3162" s="139">
        <v>3161</v>
      </c>
      <c r="B3162" s="139" t="s">
        <v>7210</v>
      </c>
      <c r="C3162" s="145" t="s">
        <v>22671</v>
      </c>
      <c r="D3162" s="139">
        <v>1</v>
      </c>
      <c r="E3162" s="139">
        <v>1</v>
      </c>
      <c r="F3162" s="139">
        <v>0</v>
      </c>
      <c r="G3162" s="139">
        <v>0</v>
      </c>
      <c r="H3162" s="139">
        <v>0</v>
      </c>
      <c r="I3162" s="139"/>
      <c r="J3162" s="139"/>
      <c r="K3162" s="140">
        <v>45993.6895833333</v>
      </c>
      <c r="L3162" s="140">
        <v>45993.6895833333</v>
      </c>
      <c r="M3162" s="139"/>
      <c r="N3162" s="139"/>
      <c r="O3162" s="139" t="s">
        <v>2340</v>
      </c>
      <c r="P3162" s="139" t="s">
        <v>22672</v>
      </c>
      <c r="Q3162" s="139" t="s">
        <v>2342</v>
      </c>
      <c r="R3162" s="145" t="s">
        <v>22673</v>
      </c>
      <c r="S3162" s="139">
        <v>8026387</v>
      </c>
      <c r="T3162" s="139" t="s">
        <v>22672</v>
      </c>
      <c r="U3162" s="139" t="s">
        <v>9480</v>
      </c>
      <c r="V3162" s="139">
        <v>61</v>
      </c>
      <c r="W3162" s="145" t="s">
        <v>22674</v>
      </c>
      <c r="X3162" s="139" t="s">
        <v>22675</v>
      </c>
      <c r="Y3162" s="139"/>
      <c r="Z3162" s="139"/>
      <c r="AA3162" s="139"/>
      <c r="AB3162" s="139"/>
      <c r="AC3162" s="139"/>
      <c r="AD3162" s="139"/>
      <c r="AE3162" s="139"/>
      <c r="AF3162" s="139"/>
      <c r="AG3162" s="139"/>
      <c r="AH3162" s="139"/>
      <c r="AI3162" s="139"/>
      <c r="AJ3162" s="139"/>
      <c r="AK3162" s="139"/>
      <c r="AL3162" s="139"/>
      <c r="AM3162" s="139"/>
      <c r="AN3162" s="139"/>
      <c r="AO3162" s="139"/>
      <c r="AP3162" s="139"/>
      <c r="AQ3162" s="139" t="s">
        <v>17295</v>
      </c>
      <c r="AR3162" s="139">
        <v>97439</v>
      </c>
      <c r="AS3162" s="139">
        <v>2025</v>
      </c>
      <c r="AT3162" s="139" t="s">
        <v>7291</v>
      </c>
      <c r="AU3162" s="139" t="s">
        <v>17296</v>
      </c>
      <c r="AV3162" s="139" t="s">
        <v>7222</v>
      </c>
      <c r="AW3162" s="139" t="s">
        <v>7223</v>
      </c>
      <c r="AX3162" s="139" t="s">
        <v>7224</v>
      </c>
      <c r="AY3162" s="139" t="s">
        <v>9442</v>
      </c>
      <c r="AZ3162" s="139" t="s">
        <v>7381</v>
      </c>
      <c r="BA3162" s="139"/>
      <c r="BB3162" s="141">
        <v>45996</v>
      </c>
      <c r="BC3162" s="141">
        <v>45996</v>
      </c>
      <c r="BD3162" s="139" t="s">
        <v>18105</v>
      </c>
      <c r="BE3162" s="145" t="s">
        <v>22671</v>
      </c>
      <c r="BF3162" s="139" t="s">
        <v>2340</v>
      </c>
      <c r="BG3162" s="139" t="s">
        <v>7228</v>
      </c>
      <c r="BH3162" s="139" t="s">
        <v>7229</v>
      </c>
      <c r="BI3162" s="139">
        <v>0</v>
      </c>
      <c r="BJ3162" s="139" t="s">
        <v>2350</v>
      </c>
      <c r="BK3162" s="139">
        <v>1</v>
      </c>
      <c r="BL3162" s="139">
        <v>1</v>
      </c>
      <c r="BM3162" s="139" t="s">
        <v>17799</v>
      </c>
      <c r="BN3162" s="139"/>
      <c r="BO3162" s="139">
        <v>0</v>
      </c>
      <c r="BP3162" s="139">
        <v>0</v>
      </c>
      <c r="BQ3162" s="139"/>
      <c r="BR3162" s="139"/>
      <c r="BS3162" s="139">
        <v>0</v>
      </c>
      <c r="BT3162" s="139"/>
      <c r="BU3162" s="139" t="s">
        <v>2360</v>
      </c>
      <c r="BV3162" s="139"/>
      <c r="BW3162" s="139"/>
      <c r="BX3162" s="139"/>
      <c r="BY3162" s="139"/>
      <c r="BZ3162" s="139"/>
      <c r="CA3162" s="139"/>
      <c r="CB3162" s="139" t="s">
        <v>7231</v>
      </c>
      <c r="CC3162" s="139"/>
    </row>
    <row r="3163" spans="1:81">
      <c r="A3163" s="139">
        <v>3162</v>
      </c>
      <c r="B3163" s="139" t="s">
        <v>7210</v>
      </c>
      <c r="C3163" s="145" t="s">
        <v>22676</v>
      </c>
      <c r="D3163" s="139">
        <v>1</v>
      </c>
      <c r="E3163" s="139">
        <v>1</v>
      </c>
      <c r="F3163" s="139">
        <v>0</v>
      </c>
      <c r="G3163" s="139">
        <v>0</v>
      </c>
      <c r="H3163" s="139">
        <v>0</v>
      </c>
      <c r="I3163" s="139"/>
      <c r="J3163" s="139"/>
      <c r="K3163" s="140">
        <v>45993.6875</v>
      </c>
      <c r="L3163" s="140">
        <v>45993.6875</v>
      </c>
      <c r="M3163" s="139"/>
      <c r="N3163" s="139"/>
      <c r="O3163" s="139" t="s">
        <v>2340</v>
      </c>
      <c r="P3163" s="139" t="s">
        <v>3880</v>
      </c>
      <c r="Q3163" s="139" t="s">
        <v>2342</v>
      </c>
      <c r="R3163" s="145" t="s">
        <v>22677</v>
      </c>
      <c r="S3163" s="139">
        <v>8246006</v>
      </c>
      <c r="T3163" s="139" t="s">
        <v>3880</v>
      </c>
      <c r="U3163" s="139" t="s">
        <v>2858</v>
      </c>
      <c r="V3163" s="139">
        <v>1</v>
      </c>
      <c r="W3163" s="139">
        <v>5182689252</v>
      </c>
      <c r="X3163" s="139" t="s">
        <v>3881</v>
      </c>
      <c r="Y3163" s="139"/>
      <c r="Z3163" s="139"/>
      <c r="AA3163" s="139"/>
      <c r="AB3163" s="139"/>
      <c r="AC3163" s="139"/>
      <c r="AD3163" s="139"/>
      <c r="AE3163" s="139"/>
      <c r="AF3163" s="139"/>
      <c r="AG3163" s="139"/>
      <c r="AH3163" s="139"/>
      <c r="AI3163" s="139"/>
      <c r="AJ3163" s="139"/>
      <c r="AK3163" s="139"/>
      <c r="AL3163" s="139"/>
      <c r="AM3163" s="139"/>
      <c r="AN3163" s="139"/>
      <c r="AO3163" s="139"/>
      <c r="AP3163" s="139"/>
      <c r="AQ3163" s="139" t="s">
        <v>17295</v>
      </c>
      <c r="AR3163" s="139">
        <v>97450</v>
      </c>
      <c r="AS3163" s="139">
        <v>2025</v>
      </c>
      <c r="AT3163" s="139" t="s">
        <v>7291</v>
      </c>
      <c r="AU3163" s="139" t="s">
        <v>17296</v>
      </c>
      <c r="AV3163" s="139" t="s">
        <v>7222</v>
      </c>
      <c r="AW3163" s="139" t="s">
        <v>7223</v>
      </c>
      <c r="AX3163" s="139" t="s">
        <v>7224</v>
      </c>
      <c r="AY3163" s="139" t="s">
        <v>9442</v>
      </c>
      <c r="AZ3163" s="139" t="s">
        <v>7381</v>
      </c>
      <c r="BA3163" s="139"/>
      <c r="BB3163" s="141">
        <v>45997</v>
      </c>
      <c r="BC3163" s="141">
        <v>45997</v>
      </c>
      <c r="BD3163" s="139" t="s">
        <v>17384</v>
      </c>
      <c r="BE3163" s="145" t="s">
        <v>22676</v>
      </c>
      <c r="BF3163" s="139" t="s">
        <v>2340</v>
      </c>
      <c r="BG3163" s="139" t="s">
        <v>7228</v>
      </c>
      <c r="BH3163" s="139" t="s">
        <v>7229</v>
      </c>
      <c r="BI3163" s="139">
        <v>0</v>
      </c>
      <c r="BJ3163" s="139" t="s">
        <v>2350</v>
      </c>
      <c r="BK3163" s="139">
        <v>1</v>
      </c>
      <c r="BL3163" s="139">
        <v>1</v>
      </c>
      <c r="BM3163" s="139" t="s">
        <v>17297</v>
      </c>
      <c r="BN3163" s="139"/>
      <c r="BO3163" s="139">
        <v>0</v>
      </c>
      <c r="BP3163" s="139">
        <v>0</v>
      </c>
      <c r="BQ3163" s="139"/>
      <c r="BR3163" s="139"/>
      <c r="BS3163" s="139">
        <v>0</v>
      </c>
      <c r="BT3163" s="139"/>
      <c r="BU3163" s="139" t="s">
        <v>2360</v>
      </c>
      <c r="BV3163" s="139"/>
      <c r="BW3163" s="139"/>
      <c r="BX3163" s="139"/>
      <c r="BY3163" s="139"/>
      <c r="BZ3163" s="139"/>
      <c r="CA3163" s="139"/>
      <c r="CB3163" s="139" t="s">
        <v>7231</v>
      </c>
      <c r="CC3163" s="139"/>
    </row>
    <row r="3164" spans="1:81">
      <c r="A3164" s="139">
        <v>3163</v>
      </c>
      <c r="B3164" s="139" t="s">
        <v>7210</v>
      </c>
      <c r="C3164" s="145" t="s">
        <v>22678</v>
      </c>
      <c r="D3164" s="139">
        <v>1</v>
      </c>
      <c r="E3164" s="139">
        <v>1</v>
      </c>
      <c r="F3164" s="139">
        <v>0</v>
      </c>
      <c r="G3164" s="139">
        <v>0</v>
      </c>
      <c r="H3164" s="139">
        <v>0</v>
      </c>
      <c r="I3164" s="139"/>
      <c r="J3164" s="139"/>
      <c r="K3164" s="140">
        <v>45993.6875</v>
      </c>
      <c r="L3164" s="140">
        <v>45993.6875</v>
      </c>
      <c r="M3164" s="139"/>
      <c r="N3164" s="139"/>
      <c r="O3164" s="139" t="s">
        <v>2340</v>
      </c>
      <c r="P3164" s="139" t="s">
        <v>22679</v>
      </c>
      <c r="Q3164" s="139" t="s">
        <v>2342</v>
      </c>
      <c r="R3164" s="145" t="s">
        <v>22680</v>
      </c>
      <c r="S3164" s="139">
        <v>8093546</v>
      </c>
      <c r="T3164" s="139" t="s">
        <v>22679</v>
      </c>
      <c r="U3164" s="139" t="s">
        <v>22679</v>
      </c>
      <c r="V3164" s="139">
        <v>1</v>
      </c>
      <c r="W3164" s="139">
        <v>6093835368</v>
      </c>
      <c r="X3164" s="139" t="s">
        <v>22681</v>
      </c>
      <c r="Y3164" s="139"/>
      <c r="Z3164" s="139"/>
      <c r="AA3164" s="139"/>
      <c r="AB3164" s="139"/>
      <c r="AC3164" s="139"/>
      <c r="AD3164" s="139"/>
      <c r="AE3164" s="139"/>
      <c r="AF3164" s="139"/>
      <c r="AG3164" s="139"/>
      <c r="AH3164" s="139"/>
      <c r="AI3164" s="139"/>
      <c r="AJ3164" s="139"/>
      <c r="AK3164" s="139"/>
      <c r="AL3164" s="139"/>
      <c r="AM3164" s="139"/>
      <c r="AN3164" s="139"/>
      <c r="AO3164" s="139"/>
      <c r="AP3164" s="139"/>
      <c r="AQ3164" s="139" t="s">
        <v>22431</v>
      </c>
      <c r="AR3164" s="139">
        <v>97834</v>
      </c>
      <c r="AS3164" s="139">
        <v>2025</v>
      </c>
      <c r="AT3164" s="139" t="s">
        <v>7291</v>
      </c>
      <c r="AU3164" s="139" t="s">
        <v>7292</v>
      </c>
      <c r="AV3164" s="139" t="s">
        <v>7222</v>
      </c>
      <c r="AW3164" s="139" t="s">
        <v>7365</v>
      </c>
      <c r="AX3164" s="139" t="s">
        <v>7224</v>
      </c>
      <c r="AY3164" s="139" t="s">
        <v>9442</v>
      </c>
      <c r="AZ3164" s="139" t="s">
        <v>7381</v>
      </c>
      <c r="BA3164" s="139"/>
      <c r="BB3164" s="141">
        <v>45993</v>
      </c>
      <c r="BC3164" s="141">
        <v>45993</v>
      </c>
      <c r="BD3164" s="139" t="s">
        <v>22432</v>
      </c>
      <c r="BE3164" s="145" t="s">
        <v>22678</v>
      </c>
      <c r="BF3164" s="139" t="s">
        <v>2340</v>
      </c>
      <c r="BG3164" s="139" t="s">
        <v>7228</v>
      </c>
      <c r="BH3164" s="139" t="s">
        <v>7229</v>
      </c>
      <c r="BI3164" s="139">
        <v>0</v>
      </c>
      <c r="BJ3164" s="139" t="s">
        <v>2350</v>
      </c>
      <c r="BK3164" s="139">
        <v>1</v>
      </c>
      <c r="BL3164" s="139">
        <v>1</v>
      </c>
      <c r="BM3164" s="139" t="s">
        <v>22433</v>
      </c>
      <c r="BN3164" s="139"/>
      <c r="BO3164" s="139">
        <v>0</v>
      </c>
      <c r="BP3164" s="139">
        <v>0</v>
      </c>
      <c r="BQ3164" s="139"/>
      <c r="BR3164" s="139"/>
      <c r="BS3164" s="139">
        <v>0</v>
      </c>
      <c r="BT3164" s="139"/>
      <c r="BU3164" s="139" t="s">
        <v>2360</v>
      </c>
      <c r="BV3164" s="139"/>
      <c r="BW3164" s="139"/>
      <c r="BX3164" s="139"/>
      <c r="BY3164" s="139"/>
      <c r="BZ3164" s="139"/>
      <c r="CA3164" s="139"/>
      <c r="CB3164" s="139" t="s">
        <v>7231</v>
      </c>
      <c r="CC3164" s="139"/>
    </row>
    <row r="3165" spans="1:81">
      <c r="A3165" s="139">
        <v>3164</v>
      </c>
      <c r="B3165" s="139" t="s">
        <v>7210</v>
      </c>
      <c r="C3165" s="145" t="s">
        <v>22682</v>
      </c>
      <c r="D3165" s="139">
        <v>1</v>
      </c>
      <c r="E3165" s="139">
        <v>1</v>
      </c>
      <c r="F3165" s="139">
        <v>0</v>
      </c>
      <c r="G3165" s="139">
        <v>0</v>
      </c>
      <c r="H3165" s="139">
        <v>0</v>
      </c>
      <c r="I3165" s="139"/>
      <c r="J3165" s="139"/>
      <c r="K3165" s="140">
        <v>45993.6875</v>
      </c>
      <c r="L3165" s="140">
        <v>45993.6875</v>
      </c>
      <c r="M3165" s="139"/>
      <c r="N3165" s="139"/>
      <c r="O3165" s="139" t="s">
        <v>2340</v>
      </c>
      <c r="P3165" s="139" t="s">
        <v>22683</v>
      </c>
      <c r="Q3165" s="139" t="s">
        <v>2342</v>
      </c>
      <c r="R3165" s="145" t="s">
        <v>22684</v>
      </c>
      <c r="S3165" s="139">
        <v>8090614</v>
      </c>
      <c r="T3165" s="139" t="s">
        <v>22683</v>
      </c>
      <c r="U3165" s="139" t="s">
        <v>22685</v>
      </c>
      <c r="V3165" s="139">
        <v>1</v>
      </c>
      <c r="W3165" s="139">
        <v>9198576880</v>
      </c>
      <c r="X3165" s="139" t="s">
        <v>22686</v>
      </c>
      <c r="Y3165" s="139"/>
      <c r="Z3165" s="139"/>
      <c r="AA3165" s="139"/>
      <c r="AB3165" s="139"/>
      <c r="AC3165" s="139"/>
      <c r="AD3165" s="139"/>
      <c r="AE3165" s="139"/>
      <c r="AF3165" s="139"/>
      <c r="AG3165" s="139"/>
      <c r="AH3165" s="139"/>
      <c r="AI3165" s="139"/>
      <c r="AJ3165" s="139"/>
      <c r="AK3165" s="139"/>
      <c r="AL3165" s="139"/>
      <c r="AM3165" s="139"/>
      <c r="AN3165" s="139"/>
      <c r="AO3165" s="139"/>
      <c r="AP3165" s="139"/>
      <c r="AQ3165" s="139" t="s">
        <v>17295</v>
      </c>
      <c r="AR3165" s="139">
        <v>97450</v>
      </c>
      <c r="AS3165" s="139">
        <v>2025</v>
      </c>
      <c r="AT3165" s="139" t="s">
        <v>7291</v>
      </c>
      <c r="AU3165" s="139" t="s">
        <v>17296</v>
      </c>
      <c r="AV3165" s="139" t="s">
        <v>7222</v>
      </c>
      <c r="AW3165" s="139" t="s">
        <v>7223</v>
      </c>
      <c r="AX3165" s="139" t="s">
        <v>7224</v>
      </c>
      <c r="AY3165" s="139" t="s">
        <v>9442</v>
      </c>
      <c r="AZ3165" s="139" t="s">
        <v>7381</v>
      </c>
      <c r="BA3165" s="139"/>
      <c r="BB3165" s="141">
        <v>45997</v>
      </c>
      <c r="BC3165" s="141">
        <v>45997</v>
      </c>
      <c r="BD3165" s="139" t="s">
        <v>17384</v>
      </c>
      <c r="BE3165" s="145" t="s">
        <v>22682</v>
      </c>
      <c r="BF3165" s="139" t="s">
        <v>2340</v>
      </c>
      <c r="BG3165" s="139" t="s">
        <v>7228</v>
      </c>
      <c r="BH3165" s="139" t="s">
        <v>7229</v>
      </c>
      <c r="BI3165" s="139">
        <v>0</v>
      </c>
      <c r="BJ3165" s="139" t="s">
        <v>2350</v>
      </c>
      <c r="BK3165" s="139">
        <v>1</v>
      </c>
      <c r="BL3165" s="139">
        <v>1</v>
      </c>
      <c r="BM3165" s="139" t="s">
        <v>17297</v>
      </c>
      <c r="BN3165" s="139"/>
      <c r="BO3165" s="139">
        <v>0</v>
      </c>
      <c r="BP3165" s="139">
        <v>0</v>
      </c>
      <c r="BQ3165" s="139"/>
      <c r="BR3165" s="139"/>
      <c r="BS3165" s="139">
        <v>0</v>
      </c>
      <c r="BT3165" s="139"/>
      <c r="BU3165" s="139" t="s">
        <v>2360</v>
      </c>
      <c r="BV3165" s="139"/>
      <c r="BW3165" s="139"/>
      <c r="BX3165" s="139"/>
      <c r="BY3165" s="139"/>
      <c r="BZ3165" s="139"/>
      <c r="CA3165" s="139"/>
      <c r="CB3165" s="139" t="s">
        <v>7231</v>
      </c>
      <c r="CC3165" s="139"/>
    </row>
    <row r="3166" spans="1:81">
      <c r="A3166" s="139">
        <v>3165</v>
      </c>
      <c r="B3166" s="139" t="s">
        <v>7210</v>
      </c>
      <c r="C3166" s="145" t="s">
        <v>22687</v>
      </c>
      <c r="D3166" s="139">
        <v>1</v>
      </c>
      <c r="E3166" s="139">
        <v>1</v>
      </c>
      <c r="F3166" s="139">
        <v>0</v>
      </c>
      <c r="G3166" s="139">
        <v>0</v>
      </c>
      <c r="H3166" s="139">
        <v>0</v>
      </c>
      <c r="I3166" s="139"/>
      <c r="J3166" s="139"/>
      <c r="K3166" s="140">
        <v>45993.6847222222</v>
      </c>
      <c r="L3166" s="140">
        <v>45993.6847222222</v>
      </c>
      <c r="M3166" s="139"/>
      <c r="N3166" s="139"/>
      <c r="O3166" s="139" t="s">
        <v>2340</v>
      </c>
      <c r="P3166" s="139" t="s">
        <v>4493</v>
      </c>
      <c r="Q3166" s="139" t="s">
        <v>2342</v>
      </c>
      <c r="R3166" s="145" t="s">
        <v>22688</v>
      </c>
      <c r="S3166" s="139">
        <v>8210665</v>
      </c>
      <c r="T3166" s="139" t="s">
        <v>4493</v>
      </c>
      <c r="U3166" s="139" t="s">
        <v>22689</v>
      </c>
      <c r="V3166" s="139">
        <v>1</v>
      </c>
      <c r="W3166" s="139">
        <v>9253769888</v>
      </c>
      <c r="X3166" s="139" t="s">
        <v>4494</v>
      </c>
      <c r="Y3166" s="139"/>
      <c r="Z3166" s="139"/>
      <c r="AA3166" s="139"/>
      <c r="AB3166" s="139"/>
      <c r="AC3166" s="139"/>
      <c r="AD3166" s="139"/>
      <c r="AE3166" s="139"/>
      <c r="AF3166" s="139"/>
      <c r="AG3166" s="139"/>
      <c r="AH3166" s="139"/>
      <c r="AI3166" s="139"/>
      <c r="AJ3166" s="139"/>
      <c r="AK3166" s="139"/>
      <c r="AL3166" s="139"/>
      <c r="AM3166" s="139"/>
      <c r="AN3166" s="139"/>
      <c r="AO3166" s="139"/>
      <c r="AP3166" s="139"/>
      <c r="AQ3166" s="139" t="s">
        <v>17295</v>
      </c>
      <c r="AR3166" s="139">
        <v>97454</v>
      </c>
      <c r="AS3166" s="139">
        <v>2025</v>
      </c>
      <c r="AT3166" s="139" t="s">
        <v>7291</v>
      </c>
      <c r="AU3166" s="139" t="s">
        <v>17296</v>
      </c>
      <c r="AV3166" s="139" t="s">
        <v>7222</v>
      </c>
      <c r="AW3166" s="139" t="s">
        <v>7223</v>
      </c>
      <c r="AX3166" s="139" t="s">
        <v>7224</v>
      </c>
      <c r="AY3166" s="139" t="s">
        <v>9442</v>
      </c>
      <c r="AZ3166" s="139" t="s">
        <v>7381</v>
      </c>
      <c r="BA3166" s="139"/>
      <c r="BB3166" s="141">
        <v>45997</v>
      </c>
      <c r="BC3166" s="141">
        <v>45997</v>
      </c>
      <c r="BD3166" s="139" t="s">
        <v>9788</v>
      </c>
      <c r="BE3166" s="145" t="s">
        <v>22687</v>
      </c>
      <c r="BF3166" s="139" t="s">
        <v>2340</v>
      </c>
      <c r="BG3166" s="139" t="s">
        <v>7228</v>
      </c>
      <c r="BH3166" s="139" t="s">
        <v>7229</v>
      </c>
      <c r="BI3166" s="139">
        <v>0</v>
      </c>
      <c r="BJ3166" s="139" t="s">
        <v>2350</v>
      </c>
      <c r="BK3166" s="139">
        <v>1</v>
      </c>
      <c r="BL3166" s="139">
        <v>1</v>
      </c>
      <c r="BM3166" s="139" t="s">
        <v>17297</v>
      </c>
      <c r="BN3166" s="139"/>
      <c r="BO3166" s="139">
        <v>0</v>
      </c>
      <c r="BP3166" s="139">
        <v>0</v>
      </c>
      <c r="BQ3166" s="139"/>
      <c r="BR3166" s="139"/>
      <c r="BS3166" s="139">
        <v>0</v>
      </c>
      <c r="BT3166" s="139"/>
      <c r="BU3166" s="139" t="s">
        <v>2397</v>
      </c>
      <c r="BV3166" s="139"/>
      <c r="BW3166" s="139"/>
      <c r="BX3166" s="139"/>
      <c r="BY3166" s="139"/>
      <c r="BZ3166" s="139"/>
      <c r="CA3166" s="139"/>
      <c r="CB3166" s="139" t="s">
        <v>7231</v>
      </c>
      <c r="CC3166" s="139"/>
    </row>
    <row r="3167" spans="1:81">
      <c r="A3167" s="139">
        <v>3166</v>
      </c>
      <c r="B3167" s="139" t="s">
        <v>7210</v>
      </c>
      <c r="C3167" s="145" t="s">
        <v>22690</v>
      </c>
      <c r="D3167" s="139">
        <v>1</v>
      </c>
      <c r="E3167" s="139">
        <v>2</v>
      </c>
      <c r="F3167" s="139">
        <v>995</v>
      </c>
      <c r="G3167" s="139">
        <v>20</v>
      </c>
      <c r="H3167" s="139">
        <v>975</v>
      </c>
      <c r="I3167" s="139"/>
      <c r="J3167" s="139"/>
      <c r="K3167" s="140">
        <v>45993.6847222222</v>
      </c>
      <c r="L3167" s="140">
        <v>45993.6854166667</v>
      </c>
      <c r="M3167" s="139" t="s">
        <v>2338</v>
      </c>
      <c r="N3167" s="139" t="s">
        <v>22691</v>
      </c>
      <c r="O3167" s="139" t="s">
        <v>2340</v>
      </c>
      <c r="P3167" s="139" t="s">
        <v>22692</v>
      </c>
      <c r="Q3167" s="139" t="s">
        <v>2342</v>
      </c>
      <c r="R3167" s="145" t="s">
        <v>22693</v>
      </c>
      <c r="S3167" s="139">
        <v>8340143</v>
      </c>
      <c r="T3167" s="139" t="s">
        <v>22692</v>
      </c>
      <c r="U3167" s="139" t="s">
        <v>22694</v>
      </c>
      <c r="V3167" s="139">
        <v>1</v>
      </c>
      <c r="W3167" s="139">
        <v>6099215682</v>
      </c>
      <c r="X3167" s="139" t="s">
        <v>22695</v>
      </c>
      <c r="Y3167" s="139" t="s">
        <v>22696</v>
      </c>
      <c r="Z3167" s="139">
        <v>6099215682</v>
      </c>
      <c r="AA3167" s="139" t="s">
        <v>22697</v>
      </c>
      <c r="AB3167" s="139"/>
      <c r="AC3167" s="139"/>
      <c r="AD3167" s="139" t="s">
        <v>2879</v>
      </c>
      <c r="AE3167" s="139" t="s">
        <v>2576</v>
      </c>
      <c r="AF3167" s="139" t="s">
        <v>2349</v>
      </c>
      <c r="AG3167" s="145" t="s">
        <v>21856</v>
      </c>
      <c r="AH3167" s="139" t="s">
        <v>22696</v>
      </c>
      <c r="AI3167" s="139">
        <v>6099215682</v>
      </c>
      <c r="AJ3167" s="139" t="s">
        <v>22697</v>
      </c>
      <c r="AK3167" s="139"/>
      <c r="AL3167" s="139"/>
      <c r="AM3167" s="139" t="s">
        <v>2879</v>
      </c>
      <c r="AN3167" s="139" t="s">
        <v>2576</v>
      </c>
      <c r="AO3167" s="139" t="s">
        <v>2349</v>
      </c>
      <c r="AP3167" s="145" t="s">
        <v>21856</v>
      </c>
      <c r="AQ3167" s="139" t="s">
        <v>15500</v>
      </c>
      <c r="AR3167" s="139">
        <v>93313</v>
      </c>
      <c r="AS3167" s="139">
        <v>2026</v>
      </c>
      <c r="AT3167" s="139" t="s">
        <v>7220</v>
      </c>
      <c r="AU3167" s="139" t="s">
        <v>7707</v>
      </c>
      <c r="AV3167" s="139" t="s">
        <v>7222</v>
      </c>
      <c r="AW3167" s="139" t="s">
        <v>7223</v>
      </c>
      <c r="AX3167" s="139" t="s">
        <v>7224</v>
      </c>
      <c r="AY3167" s="139" t="s">
        <v>7238</v>
      </c>
      <c r="AZ3167" s="139" t="s">
        <v>8379</v>
      </c>
      <c r="BA3167" s="139"/>
      <c r="BB3167" s="141">
        <v>46029</v>
      </c>
      <c r="BC3167" s="141">
        <v>46162</v>
      </c>
      <c r="BD3167" s="139" t="s">
        <v>15501</v>
      </c>
      <c r="BE3167" s="145" t="s">
        <v>22698</v>
      </c>
      <c r="BF3167" s="139" t="s">
        <v>2340</v>
      </c>
      <c r="BG3167" s="139" t="s">
        <v>172</v>
      </c>
      <c r="BH3167" s="139" t="s">
        <v>7242</v>
      </c>
      <c r="BI3167" s="139">
        <v>50</v>
      </c>
      <c r="BJ3167" s="139" t="s">
        <v>2350</v>
      </c>
      <c r="BK3167" s="139">
        <v>18</v>
      </c>
      <c r="BL3167" s="139">
        <v>18</v>
      </c>
      <c r="BM3167" s="139" t="s">
        <v>8191</v>
      </c>
      <c r="BN3167" s="139"/>
      <c r="BO3167" s="139">
        <v>50</v>
      </c>
      <c r="BP3167" s="139">
        <v>0</v>
      </c>
      <c r="BQ3167" s="139"/>
      <c r="BR3167" s="139"/>
      <c r="BS3167" s="139">
        <v>50</v>
      </c>
      <c r="BT3167" s="139"/>
      <c r="BU3167" s="139" t="s">
        <v>2386</v>
      </c>
      <c r="BV3167" s="139"/>
      <c r="BW3167" s="139"/>
      <c r="BX3167" s="139"/>
      <c r="BY3167" s="139"/>
      <c r="BZ3167" s="139"/>
      <c r="CA3167" s="139"/>
      <c r="CB3167" s="139" t="s">
        <v>7231</v>
      </c>
      <c r="CC3167" s="139" t="s">
        <v>7244</v>
      </c>
    </row>
    <row r="3168" spans="1:81">
      <c r="A3168" s="139">
        <v>3167</v>
      </c>
      <c r="B3168" s="139" t="s">
        <v>7210</v>
      </c>
      <c r="C3168" s="145" t="s">
        <v>22690</v>
      </c>
      <c r="D3168" s="139">
        <v>1</v>
      </c>
      <c r="E3168" s="139">
        <v>2</v>
      </c>
      <c r="F3168" s="139">
        <v>995</v>
      </c>
      <c r="G3168" s="139">
        <v>20</v>
      </c>
      <c r="H3168" s="139">
        <v>975</v>
      </c>
      <c r="I3168" s="139"/>
      <c r="J3168" s="139"/>
      <c r="K3168" s="140">
        <v>45993.6847222222</v>
      </c>
      <c r="L3168" s="140">
        <v>45993.6854166667</v>
      </c>
      <c r="M3168" s="139" t="s">
        <v>2338</v>
      </c>
      <c r="N3168" s="139" t="s">
        <v>22691</v>
      </c>
      <c r="O3168" s="139" t="s">
        <v>2340</v>
      </c>
      <c r="P3168" s="139" t="s">
        <v>22692</v>
      </c>
      <c r="Q3168" s="139" t="s">
        <v>2342</v>
      </c>
      <c r="R3168" s="145" t="s">
        <v>22693</v>
      </c>
      <c r="S3168" s="139">
        <v>8340143</v>
      </c>
      <c r="T3168" s="139" t="s">
        <v>22692</v>
      </c>
      <c r="U3168" s="139" t="s">
        <v>22694</v>
      </c>
      <c r="V3168" s="139">
        <v>1</v>
      </c>
      <c r="W3168" s="139">
        <v>6099215682</v>
      </c>
      <c r="X3168" s="139" t="s">
        <v>22695</v>
      </c>
      <c r="Y3168" s="139" t="s">
        <v>22696</v>
      </c>
      <c r="Z3168" s="139">
        <v>6099215682</v>
      </c>
      <c r="AA3168" s="139" t="s">
        <v>22697</v>
      </c>
      <c r="AB3168" s="139"/>
      <c r="AC3168" s="139"/>
      <c r="AD3168" s="139" t="s">
        <v>2879</v>
      </c>
      <c r="AE3168" s="139" t="s">
        <v>2576</v>
      </c>
      <c r="AF3168" s="139" t="s">
        <v>2349</v>
      </c>
      <c r="AG3168" s="145" t="s">
        <v>21856</v>
      </c>
      <c r="AH3168" s="139" t="s">
        <v>22696</v>
      </c>
      <c r="AI3168" s="139">
        <v>6099215682</v>
      </c>
      <c r="AJ3168" s="139" t="s">
        <v>22697</v>
      </c>
      <c r="AK3168" s="139"/>
      <c r="AL3168" s="139"/>
      <c r="AM3168" s="139" t="s">
        <v>2879</v>
      </c>
      <c r="AN3168" s="139" t="s">
        <v>2576</v>
      </c>
      <c r="AO3168" s="139" t="s">
        <v>2349</v>
      </c>
      <c r="AP3168" s="145" t="s">
        <v>21856</v>
      </c>
      <c r="AQ3168" s="139" t="s">
        <v>15500</v>
      </c>
      <c r="AR3168" s="139">
        <v>93313</v>
      </c>
      <c r="AS3168" s="139">
        <v>2026</v>
      </c>
      <c r="AT3168" s="139" t="s">
        <v>7220</v>
      </c>
      <c r="AU3168" s="139" t="s">
        <v>7707</v>
      </c>
      <c r="AV3168" s="139" t="s">
        <v>7222</v>
      </c>
      <c r="AW3168" s="139" t="s">
        <v>7223</v>
      </c>
      <c r="AX3168" s="139" t="s">
        <v>7224</v>
      </c>
      <c r="AY3168" s="139" t="s">
        <v>7238</v>
      </c>
      <c r="AZ3168" s="139" t="s">
        <v>8379</v>
      </c>
      <c r="BA3168" s="139"/>
      <c r="BB3168" s="141">
        <v>46029</v>
      </c>
      <c r="BC3168" s="141">
        <v>46162</v>
      </c>
      <c r="BD3168" s="139" t="s">
        <v>15501</v>
      </c>
      <c r="BE3168" s="145" t="s">
        <v>22699</v>
      </c>
      <c r="BF3168" s="139" t="s">
        <v>2340</v>
      </c>
      <c r="BG3168" s="139" t="s">
        <v>7228</v>
      </c>
      <c r="BH3168" s="139" t="s">
        <v>7229</v>
      </c>
      <c r="BI3168" s="139">
        <v>945</v>
      </c>
      <c r="BJ3168" s="139" t="s">
        <v>2350</v>
      </c>
      <c r="BK3168" s="139">
        <v>18</v>
      </c>
      <c r="BL3168" s="139">
        <v>18</v>
      </c>
      <c r="BM3168" s="139" t="s">
        <v>8191</v>
      </c>
      <c r="BN3168" s="139"/>
      <c r="BO3168" s="139">
        <v>945</v>
      </c>
      <c r="BP3168" s="139">
        <v>20</v>
      </c>
      <c r="BQ3168" s="139"/>
      <c r="BR3168" s="139"/>
      <c r="BS3168" s="139">
        <v>925</v>
      </c>
      <c r="BT3168" s="139"/>
      <c r="BU3168" s="139" t="s">
        <v>2386</v>
      </c>
      <c r="BV3168" s="139"/>
      <c r="BW3168" s="139"/>
      <c r="BX3168" s="139"/>
      <c r="BY3168" s="139"/>
      <c r="BZ3168" s="139"/>
      <c r="CA3168" s="139"/>
      <c r="CB3168" s="139" t="s">
        <v>7231</v>
      </c>
      <c r="CC3168" s="139" t="s">
        <v>7244</v>
      </c>
    </row>
    <row r="3169" spans="1:81">
      <c r="A3169" s="139">
        <v>3168</v>
      </c>
      <c r="B3169" s="139" t="s">
        <v>7210</v>
      </c>
      <c r="C3169" s="145" t="s">
        <v>22700</v>
      </c>
      <c r="D3169" s="139">
        <v>1</v>
      </c>
      <c r="E3169" s="139">
        <v>2</v>
      </c>
      <c r="F3169" s="139">
        <v>1490</v>
      </c>
      <c r="G3169" s="139">
        <v>20</v>
      </c>
      <c r="H3169" s="139">
        <v>1470</v>
      </c>
      <c r="I3169" s="139"/>
      <c r="J3169" s="139"/>
      <c r="K3169" s="140">
        <v>45993.6847222222</v>
      </c>
      <c r="L3169" s="140">
        <v>45993.6854166667</v>
      </c>
      <c r="M3169" s="139" t="s">
        <v>2338</v>
      </c>
      <c r="N3169" s="139" t="s">
        <v>22701</v>
      </c>
      <c r="O3169" s="139" t="s">
        <v>2340</v>
      </c>
      <c r="P3169" s="139" t="s">
        <v>22702</v>
      </c>
      <c r="Q3169" s="139" t="s">
        <v>2342</v>
      </c>
      <c r="R3169" s="145" t="s">
        <v>22703</v>
      </c>
      <c r="S3169" s="139">
        <v>8340149</v>
      </c>
      <c r="T3169" s="139" t="s">
        <v>22702</v>
      </c>
      <c r="U3169" s="139" t="s">
        <v>22704</v>
      </c>
      <c r="V3169" s="139">
        <v>1</v>
      </c>
      <c r="W3169" s="139">
        <v>6266890218</v>
      </c>
      <c r="X3169" s="139" t="s">
        <v>22705</v>
      </c>
      <c r="Y3169" s="139" t="s">
        <v>22706</v>
      </c>
      <c r="Z3169" s="139">
        <v>6266890218</v>
      </c>
      <c r="AA3169" s="139" t="s">
        <v>22707</v>
      </c>
      <c r="AB3169" s="139"/>
      <c r="AC3169" s="139"/>
      <c r="AD3169" s="139" t="s">
        <v>2562</v>
      </c>
      <c r="AE3169" s="139" t="s">
        <v>2369</v>
      </c>
      <c r="AF3169" s="139" t="s">
        <v>2349</v>
      </c>
      <c r="AG3169" s="139">
        <v>92603</v>
      </c>
      <c r="AH3169" s="139" t="s">
        <v>22706</v>
      </c>
      <c r="AI3169" s="139">
        <v>6266890218</v>
      </c>
      <c r="AJ3169" s="139" t="s">
        <v>22707</v>
      </c>
      <c r="AK3169" s="139"/>
      <c r="AL3169" s="139"/>
      <c r="AM3169" s="139" t="s">
        <v>2562</v>
      </c>
      <c r="AN3169" s="139" t="s">
        <v>2369</v>
      </c>
      <c r="AO3169" s="139" t="s">
        <v>2349</v>
      </c>
      <c r="AP3169" s="139">
        <v>92603</v>
      </c>
      <c r="AQ3169" s="139" t="s">
        <v>22708</v>
      </c>
      <c r="AR3169" s="139">
        <v>93716</v>
      </c>
      <c r="AS3169" s="139">
        <v>2026</v>
      </c>
      <c r="AT3169" s="139" t="s">
        <v>7220</v>
      </c>
      <c r="AU3169" s="139" t="s">
        <v>7707</v>
      </c>
      <c r="AV3169" s="139" t="s">
        <v>7222</v>
      </c>
      <c r="AW3169" s="139" t="s">
        <v>7413</v>
      </c>
      <c r="AX3169" s="139" t="s">
        <v>7294</v>
      </c>
      <c r="AY3169" s="139" t="s">
        <v>7238</v>
      </c>
      <c r="AZ3169" s="139" t="s">
        <v>13933</v>
      </c>
      <c r="BA3169" s="139"/>
      <c r="BB3169" s="141">
        <v>46032</v>
      </c>
      <c r="BC3169" s="141">
        <v>46158</v>
      </c>
      <c r="BD3169" s="139" t="s">
        <v>8586</v>
      </c>
      <c r="BE3169" s="145" t="s">
        <v>22709</v>
      </c>
      <c r="BF3169" s="139" t="s">
        <v>2340</v>
      </c>
      <c r="BG3169" s="139" t="s">
        <v>172</v>
      </c>
      <c r="BH3169" s="139" t="s">
        <v>7242</v>
      </c>
      <c r="BI3169" s="139">
        <v>50</v>
      </c>
      <c r="BJ3169" s="139" t="s">
        <v>2350</v>
      </c>
      <c r="BK3169" s="139">
        <v>18</v>
      </c>
      <c r="BL3169" s="139">
        <v>18</v>
      </c>
      <c r="BM3169" s="139" t="s">
        <v>7260</v>
      </c>
      <c r="BN3169" s="139"/>
      <c r="BO3169" s="139">
        <v>50</v>
      </c>
      <c r="BP3169" s="139">
        <v>0</v>
      </c>
      <c r="BQ3169" s="139"/>
      <c r="BR3169" s="139"/>
      <c r="BS3169" s="139">
        <v>50</v>
      </c>
      <c r="BT3169" s="139"/>
      <c r="BU3169" s="139" t="s">
        <v>2386</v>
      </c>
      <c r="BV3169" s="139"/>
      <c r="BW3169" s="139"/>
      <c r="BX3169" s="139"/>
      <c r="BY3169" s="139"/>
      <c r="BZ3169" s="139"/>
      <c r="CA3169" s="139"/>
      <c r="CB3169" s="139" t="s">
        <v>7231</v>
      </c>
      <c r="CC3169" s="139" t="s">
        <v>7232</v>
      </c>
    </row>
    <row r="3170" spans="1:81">
      <c r="A3170" s="139">
        <v>3169</v>
      </c>
      <c r="B3170" s="139" t="s">
        <v>7210</v>
      </c>
      <c r="C3170" s="145" t="s">
        <v>22700</v>
      </c>
      <c r="D3170" s="139">
        <v>1</v>
      </c>
      <c r="E3170" s="139">
        <v>2</v>
      </c>
      <c r="F3170" s="139">
        <v>1490</v>
      </c>
      <c r="G3170" s="139">
        <v>20</v>
      </c>
      <c r="H3170" s="139">
        <v>1470</v>
      </c>
      <c r="I3170" s="139"/>
      <c r="J3170" s="139"/>
      <c r="K3170" s="140">
        <v>45993.6847222222</v>
      </c>
      <c r="L3170" s="140">
        <v>45993.6854166667</v>
      </c>
      <c r="M3170" s="139" t="s">
        <v>2338</v>
      </c>
      <c r="N3170" s="139" t="s">
        <v>22701</v>
      </c>
      <c r="O3170" s="139" t="s">
        <v>2340</v>
      </c>
      <c r="P3170" s="139" t="s">
        <v>22702</v>
      </c>
      <c r="Q3170" s="139" t="s">
        <v>2342</v>
      </c>
      <c r="R3170" s="145" t="s">
        <v>22703</v>
      </c>
      <c r="S3170" s="139">
        <v>8340149</v>
      </c>
      <c r="T3170" s="139" t="s">
        <v>22702</v>
      </c>
      <c r="U3170" s="139" t="s">
        <v>22704</v>
      </c>
      <c r="V3170" s="139">
        <v>1</v>
      </c>
      <c r="W3170" s="139">
        <v>6266890218</v>
      </c>
      <c r="X3170" s="139" t="s">
        <v>22705</v>
      </c>
      <c r="Y3170" s="139" t="s">
        <v>22706</v>
      </c>
      <c r="Z3170" s="139">
        <v>6266890218</v>
      </c>
      <c r="AA3170" s="139" t="s">
        <v>22707</v>
      </c>
      <c r="AB3170" s="139"/>
      <c r="AC3170" s="139"/>
      <c r="AD3170" s="139" t="s">
        <v>2562</v>
      </c>
      <c r="AE3170" s="139" t="s">
        <v>2369</v>
      </c>
      <c r="AF3170" s="139" t="s">
        <v>2349</v>
      </c>
      <c r="AG3170" s="139">
        <v>92603</v>
      </c>
      <c r="AH3170" s="139" t="s">
        <v>22706</v>
      </c>
      <c r="AI3170" s="139">
        <v>6266890218</v>
      </c>
      <c r="AJ3170" s="139" t="s">
        <v>22707</v>
      </c>
      <c r="AK3170" s="139"/>
      <c r="AL3170" s="139"/>
      <c r="AM3170" s="139" t="s">
        <v>2562</v>
      </c>
      <c r="AN3170" s="139" t="s">
        <v>2369</v>
      </c>
      <c r="AO3170" s="139" t="s">
        <v>2349</v>
      </c>
      <c r="AP3170" s="139">
        <v>92603</v>
      </c>
      <c r="AQ3170" s="139" t="s">
        <v>22708</v>
      </c>
      <c r="AR3170" s="139">
        <v>93716</v>
      </c>
      <c r="AS3170" s="139">
        <v>2026</v>
      </c>
      <c r="AT3170" s="139" t="s">
        <v>7220</v>
      </c>
      <c r="AU3170" s="139" t="s">
        <v>7707</v>
      </c>
      <c r="AV3170" s="139" t="s">
        <v>7222</v>
      </c>
      <c r="AW3170" s="139" t="s">
        <v>7413</v>
      </c>
      <c r="AX3170" s="139" t="s">
        <v>7294</v>
      </c>
      <c r="AY3170" s="139" t="s">
        <v>7238</v>
      </c>
      <c r="AZ3170" s="139" t="s">
        <v>13933</v>
      </c>
      <c r="BA3170" s="139"/>
      <c r="BB3170" s="141">
        <v>46032</v>
      </c>
      <c r="BC3170" s="141">
        <v>46158</v>
      </c>
      <c r="BD3170" s="139" t="s">
        <v>8586</v>
      </c>
      <c r="BE3170" s="145" t="s">
        <v>22710</v>
      </c>
      <c r="BF3170" s="139" t="s">
        <v>2340</v>
      </c>
      <c r="BG3170" s="139" t="s">
        <v>7228</v>
      </c>
      <c r="BH3170" s="139" t="s">
        <v>7229</v>
      </c>
      <c r="BI3170" s="139">
        <v>1440</v>
      </c>
      <c r="BJ3170" s="139" t="s">
        <v>2350</v>
      </c>
      <c r="BK3170" s="139">
        <v>18</v>
      </c>
      <c r="BL3170" s="139">
        <v>18</v>
      </c>
      <c r="BM3170" s="139" t="s">
        <v>7260</v>
      </c>
      <c r="BN3170" s="139"/>
      <c r="BO3170" s="139">
        <v>1440</v>
      </c>
      <c r="BP3170" s="139">
        <v>20</v>
      </c>
      <c r="BQ3170" s="139"/>
      <c r="BR3170" s="139"/>
      <c r="BS3170" s="139">
        <v>1420</v>
      </c>
      <c r="BT3170" s="139"/>
      <c r="BU3170" s="139" t="s">
        <v>2386</v>
      </c>
      <c r="BV3170" s="139"/>
      <c r="BW3170" s="139"/>
      <c r="BX3170" s="139"/>
      <c r="BY3170" s="139"/>
      <c r="BZ3170" s="139"/>
      <c r="CA3170" s="139"/>
      <c r="CB3170" s="139" t="s">
        <v>7231</v>
      </c>
      <c r="CC3170" s="139" t="s">
        <v>7232</v>
      </c>
    </row>
    <row r="3171" spans="1:81">
      <c r="A3171" s="139">
        <v>3170</v>
      </c>
      <c r="B3171" s="139" t="s">
        <v>7210</v>
      </c>
      <c r="C3171" s="145" t="s">
        <v>22711</v>
      </c>
      <c r="D3171" s="139">
        <v>1</v>
      </c>
      <c r="E3171" s="139">
        <v>2</v>
      </c>
      <c r="F3171" s="139">
        <v>35</v>
      </c>
      <c r="G3171" s="139">
        <v>0</v>
      </c>
      <c r="H3171" s="139">
        <v>35</v>
      </c>
      <c r="I3171" s="139"/>
      <c r="J3171" s="139"/>
      <c r="K3171" s="140">
        <v>45993.6777777778</v>
      </c>
      <c r="L3171" s="140">
        <v>45993.6777777778</v>
      </c>
      <c r="M3171" s="139" t="s">
        <v>2726</v>
      </c>
      <c r="N3171" s="139" t="s">
        <v>22712</v>
      </c>
      <c r="O3171" s="139" t="s">
        <v>2340</v>
      </c>
      <c r="P3171" s="139" t="s">
        <v>20837</v>
      </c>
      <c r="Q3171" s="139" t="s">
        <v>2342</v>
      </c>
      <c r="R3171" s="145" t="s">
        <v>20838</v>
      </c>
      <c r="S3171" s="139">
        <v>7876588</v>
      </c>
      <c r="T3171" s="139" t="s">
        <v>20837</v>
      </c>
      <c r="U3171" s="139" t="s">
        <v>20837</v>
      </c>
      <c r="V3171" s="139">
        <v>1</v>
      </c>
      <c r="W3171" s="139">
        <v>8584050484</v>
      </c>
      <c r="X3171" s="139" t="s">
        <v>20839</v>
      </c>
      <c r="Y3171" s="139"/>
      <c r="Z3171" s="139"/>
      <c r="AA3171" s="139"/>
      <c r="AB3171" s="139"/>
      <c r="AC3171" s="139"/>
      <c r="AD3171" s="139"/>
      <c r="AE3171" s="139"/>
      <c r="AF3171" s="139"/>
      <c r="AG3171" s="139"/>
      <c r="AH3171" s="139" t="s">
        <v>22713</v>
      </c>
      <c r="AI3171" s="139">
        <v>8584050484</v>
      </c>
      <c r="AJ3171" s="139" t="s">
        <v>22714</v>
      </c>
      <c r="AK3171" s="139"/>
      <c r="AL3171" s="139"/>
      <c r="AM3171" s="139" t="s">
        <v>2758</v>
      </c>
      <c r="AN3171" s="139" t="s">
        <v>2498</v>
      </c>
      <c r="AO3171" s="139" t="s">
        <v>2349</v>
      </c>
      <c r="AP3171" s="139">
        <v>92127</v>
      </c>
      <c r="AQ3171" s="139" t="s">
        <v>16134</v>
      </c>
      <c r="AR3171" s="139">
        <v>89794</v>
      </c>
      <c r="AS3171" s="139">
        <v>2025</v>
      </c>
      <c r="AT3171" s="139" t="s">
        <v>7291</v>
      </c>
      <c r="AU3171" s="139" t="s">
        <v>7292</v>
      </c>
      <c r="AV3171" s="139" t="s">
        <v>7222</v>
      </c>
      <c r="AW3171" s="139" t="s">
        <v>7413</v>
      </c>
      <c r="AX3171" s="139" t="s">
        <v>7224</v>
      </c>
      <c r="AY3171" s="139" t="s">
        <v>9442</v>
      </c>
      <c r="AZ3171" s="139" t="s">
        <v>14796</v>
      </c>
      <c r="BA3171" s="139"/>
      <c r="BB3171" s="141">
        <v>46000</v>
      </c>
      <c r="BC3171" s="141">
        <v>46000</v>
      </c>
      <c r="BD3171" s="139" t="s">
        <v>13232</v>
      </c>
      <c r="BE3171" s="145" t="s">
        <v>22715</v>
      </c>
      <c r="BF3171" s="139" t="s">
        <v>2340</v>
      </c>
      <c r="BG3171" s="139" t="s">
        <v>150</v>
      </c>
      <c r="BH3171" s="139" t="s">
        <v>150</v>
      </c>
      <c r="BI3171" s="139">
        <v>35</v>
      </c>
      <c r="BJ3171" s="139" t="s">
        <v>2350</v>
      </c>
      <c r="BK3171" s="139">
        <v>1</v>
      </c>
      <c r="BL3171" s="139">
        <v>1</v>
      </c>
      <c r="BM3171" s="139" t="s">
        <v>16136</v>
      </c>
      <c r="BN3171" s="139"/>
      <c r="BO3171" s="139">
        <v>35</v>
      </c>
      <c r="BP3171" s="139">
        <v>0</v>
      </c>
      <c r="BQ3171" s="139"/>
      <c r="BR3171" s="139"/>
      <c r="BS3171" s="139">
        <v>35</v>
      </c>
      <c r="BT3171" s="139"/>
      <c r="BU3171" s="139" t="s">
        <v>2360</v>
      </c>
      <c r="BV3171" s="139"/>
      <c r="BW3171" s="139"/>
      <c r="BX3171" s="139"/>
      <c r="BY3171" s="139"/>
      <c r="BZ3171" s="139"/>
      <c r="CA3171" s="139"/>
      <c r="CB3171" s="139" t="s">
        <v>7231</v>
      </c>
      <c r="CC3171" s="139" t="s">
        <v>7232</v>
      </c>
    </row>
    <row r="3172" spans="1:81">
      <c r="A3172" s="139">
        <v>3171</v>
      </c>
      <c r="B3172" s="139" t="s">
        <v>7210</v>
      </c>
      <c r="C3172" s="145" t="s">
        <v>22711</v>
      </c>
      <c r="D3172" s="139">
        <v>1</v>
      </c>
      <c r="E3172" s="139">
        <v>2</v>
      </c>
      <c r="F3172" s="139">
        <v>35</v>
      </c>
      <c r="G3172" s="139">
        <v>0</v>
      </c>
      <c r="H3172" s="139">
        <v>35</v>
      </c>
      <c r="I3172" s="139"/>
      <c r="J3172" s="139"/>
      <c r="K3172" s="140">
        <v>45993.6777777778</v>
      </c>
      <c r="L3172" s="140">
        <v>45993.6777777778</v>
      </c>
      <c r="M3172" s="139" t="s">
        <v>2726</v>
      </c>
      <c r="N3172" s="139" t="s">
        <v>22712</v>
      </c>
      <c r="O3172" s="139" t="s">
        <v>2340</v>
      </c>
      <c r="P3172" s="139" t="s">
        <v>20837</v>
      </c>
      <c r="Q3172" s="139" t="s">
        <v>2342</v>
      </c>
      <c r="R3172" s="145" t="s">
        <v>20838</v>
      </c>
      <c r="S3172" s="139">
        <v>7876588</v>
      </c>
      <c r="T3172" s="139" t="s">
        <v>20837</v>
      </c>
      <c r="U3172" s="139" t="s">
        <v>20837</v>
      </c>
      <c r="V3172" s="139">
        <v>1</v>
      </c>
      <c r="W3172" s="139">
        <v>8584050484</v>
      </c>
      <c r="X3172" s="139" t="s">
        <v>20839</v>
      </c>
      <c r="Y3172" s="139"/>
      <c r="Z3172" s="139"/>
      <c r="AA3172" s="139"/>
      <c r="AB3172" s="139"/>
      <c r="AC3172" s="139"/>
      <c r="AD3172" s="139"/>
      <c r="AE3172" s="139"/>
      <c r="AF3172" s="139"/>
      <c r="AG3172" s="139"/>
      <c r="AH3172" s="139" t="s">
        <v>22713</v>
      </c>
      <c r="AI3172" s="139">
        <v>8584050484</v>
      </c>
      <c r="AJ3172" s="139" t="s">
        <v>22714</v>
      </c>
      <c r="AK3172" s="139"/>
      <c r="AL3172" s="139"/>
      <c r="AM3172" s="139" t="s">
        <v>2758</v>
      </c>
      <c r="AN3172" s="139" t="s">
        <v>2498</v>
      </c>
      <c r="AO3172" s="139" t="s">
        <v>2349</v>
      </c>
      <c r="AP3172" s="139">
        <v>92127</v>
      </c>
      <c r="AQ3172" s="139" t="s">
        <v>16134</v>
      </c>
      <c r="AR3172" s="139">
        <v>89794</v>
      </c>
      <c r="AS3172" s="139">
        <v>2025</v>
      </c>
      <c r="AT3172" s="139" t="s">
        <v>7291</v>
      </c>
      <c r="AU3172" s="139" t="s">
        <v>7292</v>
      </c>
      <c r="AV3172" s="139" t="s">
        <v>7222</v>
      </c>
      <c r="AW3172" s="139" t="s">
        <v>7413</v>
      </c>
      <c r="AX3172" s="139" t="s">
        <v>7224</v>
      </c>
      <c r="AY3172" s="139" t="s">
        <v>9442</v>
      </c>
      <c r="AZ3172" s="139" t="s">
        <v>14796</v>
      </c>
      <c r="BA3172" s="139"/>
      <c r="BB3172" s="141">
        <v>46000</v>
      </c>
      <c r="BC3172" s="141">
        <v>46000</v>
      </c>
      <c r="BD3172" s="139" t="s">
        <v>13232</v>
      </c>
      <c r="BE3172" s="145" t="s">
        <v>22716</v>
      </c>
      <c r="BF3172" s="139" t="s">
        <v>2340</v>
      </c>
      <c r="BG3172" s="139" t="s">
        <v>7228</v>
      </c>
      <c r="BH3172" s="139" t="s">
        <v>7229</v>
      </c>
      <c r="BI3172" s="139">
        <v>10</v>
      </c>
      <c r="BJ3172" s="139" t="s">
        <v>2350</v>
      </c>
      <c r="BK3172" s="139">
        <v>1</v>
      </c>
      <c r="BL3172" s="139">
        <v>1</v>
      </c>
      <c r="BM3172" s="139" t="s">
        <v>16136</v>
      </c>
      <c r="BN3172" s="139"/>
      <c r="BO3172" s="139">
        <v>0</v>
      </c>
      <c r="BP3172" s="139">
        <v>0</v>
      </c>
      <c r="BQ3172" s="139"/>
      <c r="BR3172" s="139"/>
      <c r="BS3172" s="139">
        <v>0</v>
      </c>
      <c r="BT3172" s="139"/>
      <c r="BU3172" s="139" t="s">
        <v>2360</v>
      </c>
      <c r="BV3172" s="139"/>
      <c r="BW3172" s="139"/>
      <c r="BX3172" s="139"/>
      <c r="BY3172" s="139"/>
      <c r="BZ3172" s="139"/>
      <c r="CA3172" s="139"/>
      <c r="CB3172" s="139" t="s">
        <v>7231</v>
      </c>
      <c r="CC3172" s="139" t="s">
        <v>7232</v>
      </c>
    </row>
    <row r="3173" spans="1:81">
      <c r="A3173" s="139">
        <v>3172</v>
      </c>
      <c r="B3173" s="139" t="s">
        <v>7210</v>
      </c>
      <c r="C3173" s="145" t="s">
        <v>22717</v>
      </c>
      <c r="D3173" s="139">
        <v>1</v>
      </c>
      <c r="E3173" s="139">
        <v>2</v>
      </c>
      <c r="F3173" s="139">
        <v>1400</v>
      </c>
      <c r="G3173" s="139">
        <v>0</v>
      </c>
      <c r="H3173" s="139">
        <v>1400</v>
      </c>
      <c r="I3173" s="139"/>
      <c r="J3173" s="139"/>
      <c r="K3173" s="140">
        <v>45993.6770833333</v>
      </c>
      <c r="L3173" s="140">
        <v>45993.6777777778</v>
      </c>
      <c r="M3173" s="139" t="s">
        <v>2768</v>
      </c>
      <c r="N3173" s="139" t="s">
        <v>22718</v>
      </c>
      <c r="O3173" s="139" t="s">
        <v>2340</v>
      </c>
      <c r="P3173" s="139" t="s">
        <v>22719</v>
      </c>
      <c r="Q3173" s="139" t="s">
        <v>2342</v>
      </c>
      <c r="R3173" s="145" t="s">
        <v>22720</v>
      </c>
      <c r="S3173" s="139">
        <v>8301479</v>
      </c>
      <c r="T3173" s="139" t="s">
        <v>22719</v>
      </c>
      <c r="U3173" s="139" t="s">
        <v>22721</v>
      </c>
      <c r="V3173" s="139">
        <v>1</v>
      </c>
      <c r="W3173" s="139">
        <v>6173205355</v>
      </c>
      <c r="X3173" s="139" t="s">
        <v>22722</v>
      </c>
      <c r="Y3173" s="139" t="s">
        <v>22723</v>
      </c>
      <c r="Z3173" s="139">
        <v>6173205355</v>
      </c>
      <c r="AA3173" s="139" t="s">
        <v>22724</v>
      </c>
      <c r="AB3173" s="139"/>
      <c r="AC3173" s="139"/>
      <c r="AD3173" s="139" t="s">
        <v>2347</v>
      </c>
      <c r="AE3173" s="139" t="s">
        <v>2348</v>
      </c>
      <c r="AF3173" s="139" t="s">
        <v>2349</v>
      </c>
      <c r="AG3173" s="139">
        <v>98004</v>
      </c>
      <c r="AH3173" s="139" t="s">
        <v>22723</v>
      </c>
      <c r="AI3173" s="139">
        <v>6173205355</v>
      </c>
      <c r="AJ3173" s="139" t="s">
        <v>22724</v>
      </c>
      <c r="AK3173" s="139"/>
      <c r="AL3173" s="139"/>
      <c r="AM3173" s="139" t="s">
        <v>2347</v>
      </c>
      <c r="AN3173" s="139" t="s">
        <v>2348</v>
      </c>
      <c r="AO3173" s="139" t="s">
        <v>2349</v>
      </c>
      <c r="AP3173" s="139">
        <v>98004</v>
      </c>
      <c r="AQ3173" s="139" t="s">
        <v>7349</v>
      </c>
      <c r="AR3173" s="139">
        <v>92472</v>
      </c>
      <c r="AS3173" s="139">
        <v>2026</v>
      </c>
      <c r="AT3173" s="139" t="s">
        <v>7220</v>
      </c>
      <c r="AU3173" s="139" t="s">
        <v>7350</v>
      </c>
      <c r="AV3173" s="139" t="s">
        <v>7222</v>
      </c>
      <c r="AW3173" s="139" t="s">
        <v>7223</v>
      </c>
      <c r="AX3173" s="139" t="s">
        <v>7294</v>
      </c>
      <c r="AY3173" s="139" t="s">
        <v>7238</v>
      </c>
      <c r="AZ3173" s="139" t="s">
        <v>10880</v>
      </c>
      <c r="BA3173" s="139"/>
      <c r="BB3173" s="141">
        <v>46033</v>
      </c>
      <c r="BC3173" s="141">
        <v>46166</v>
      </c>
      <c r="BD3173" s="139" t="s">
        <v>12133</v>
      </c>
      <c r="BE3173" s="145" t="s">
        <v>22725</v>
      </c>
      <c r="BF3173" s="139" t="s">
        <v>2340</v>
      </c>
      <c r="BG3173" s="139" t="s">
        <v>172</v>
      </c>
      <c r="BH3173" s="139" t="s">
        <v>7242</v>
      </c>
      <c r="BI3173" s="139">
        <v>50</v>
      </c>
      <c r="BJ3173" s="139" t="s">
        <v>2350</v>
      </c>
      <c r="BK3173" s="139">
        <v>18</v>
      </c>
      <c r="BL3173" s="139">
        <v>18</v>
      </c>
      <c r="BM3173" s="139" t="s">
        <v>7243</v>
      </c>
      <c r="BN3173" s="139"/>
      <c r="BO3173" s="139">
        <v>50</v>
      </c>
      <c r="BP3173" s="139">
        <v>0</v>
      </c>
      <c r="BQ3173" s="139"/>
      <c r="BR3173" s="139"/>
      <c r="BS3173" s="139">
        <v>50</v>
      </c>
      <c r="BT3173" s="139"/>
      <c r="BU3173" s="139" t="s">
        <v>2360</v>
      </c>
      <c r="BV3173" s="139"/>
      <c r="BW3173" s="139"/>
      <c r="BX3173" s="139"/>
      <c r="BY3173" s="139"/>
      <c r="BZ3173" s="139"/>
      <c r="CA3173" s="139"/>
      <c r="CB3173" s="139" t="s">
        <v>7231</v>
      </c>
      <c r="CC3173" s="139" t="s">
        <v>7244</v>
      </c>
    </row>
    <row r="3174" spans="1:81">
      <c r="A3174" s="139">
        <v>3173</v>
      </c>
      <c r="B3174" s="139" t="s">
        <v>7210</v>
      </c>
      <c r="C3174" s="145" t="s">
        <v>22717</v>
      </c>
      <c r="D3174" s="139">
        <v>1</v>
      </c>
      <c r="E3174" s="139">
        <v>2</v>
      </c>
      <c r="F3174" s="139">
        <v>1400</v>
      </c>
      <c r="G3174" s="139">
        <v>0</v>
      </c>
      <c r="H3174" s="139">
        <v>1400</v>
      </c>
      <c r="I3174" s="139"/>
      <c r="J3174" s="139"/>
      <c r="K3174" s="140">
        <v>45993.6770833333</v>
      </c>
      <c r="L3174" s="140">
        <v>45993.6777777778</v>
      </c>
      <c r="M3174" s="139" t="s">
        <v>2768</v>
      </c>
      <c r="N3174" s="139" t="s">
        <v>22718</v>
      </c>
      <c r="O3174" s="139" t="s">
        <v>2340</v>
      </c>
      <c r="P3174" s="139" t="s">
        <v>22719</v>
      </c>
      <c r="Q3174" s="139" t="s">
        <v>2342</v>
      </c>
      <c r="R3174" s="145" t="s">
        <v>22720</v>
      </c>
      <c r="S3174" s="139">
        <v>8301479</v>
      </c>
      <c r="T3174" s="139" t="s">
        <v>22719</v>
      </c>
      <c r="U3174" s="139" t="s">
        <v>22721</v>
      </c>
      <c r="V3174" s="139">
        <v>1</v>
      </c>
      <c r="W3174" s="139">
        <v>6173205355</v>
      </c>
      <c r="X3174" s="139" t="s">
        <v>22722</v>
      </c>
      <c r="Y3174" s="139" t="s">
        <v>22723</v>
      </c>
      <c r="Z3174" s="139">
        <v>6173205355</v>
      </c>
      <c r="AA3174" s="139" t="s">
        <v>22724</v>
      </c>
      <c r="AB3174" s="139"/>
      <c r="AC3174" s="139"/>
      <c r="AD3174" s="139" t="s">
        <v>2347</v>
      </c>
      <c r="AE3174" s="139" t="s">
        <v>2348</v>
      </c>
      <c r="AF3174" s="139" t="s">
        <v>2349</v>
      </c>
      <c r="AG3174" s="139">
        <v>98004</v>
      </c>
      <c r="AH3174" s="139" t="s">
        <v>22723</v>
      </c>
      <c r="AI3174" s="139">
        <v>6173205355</v>
      </c>
      <c r="AJ3174" s="139" t="s">
        <v>22724</v>
      </c>
      <c r="AK3174" s="139"/>
      <c r="AL3174" s="139"/>
      <c r="AM3174" s="139" t="s">
        <v>2347</v>
      </c>
      <c r="AN3174" s="139" t="s">
        <v>2348</v>
      </c>
      <c r="AO3174" s="139" t="s">
        <v>2349</v>
      </c>
      <c r="AP3174" s="139">
        <v>98004</v>
      </c>
      <c r="AQ3174" s="139" t="s">
        <v>7349</v>
      </c>
      <c r="AR3174" s="139">
        <v>92472</v>
      </c>
      <c r="AS3174" s="139">
        <v>2026</v>
      </c>
      <c r="AT3174" s="139" t="s">
        <v>7220</v>
      </c>
      <c r="AU3174" s="139" t="s">
        <v>7350</v>
      </c>
      <c r="AV3174" s="139" t="s">
        <v>7222</v>
      </c>
      <c r="AW3174" s="139" t="s">
        <v>7223</v>
      </c>
      <c r="AX3174" s="139" t="s">
        <v>7294</v>
      </c>
      <c r="AY3174" s="139" t="s">
        <v>7238</v>
      </c>
      <c r="AZ3174" s="139" t="s">
        <v>10880</v>
      </c>
      <c r="BA3174" s="139"/>
      <c r="BB3174" s="141">
        <v>46033</v>
      </c>
      <c r="BC3174" s="141">
        <v>46166</v>
      </c>
      <c r="BD3174" s="139" t="s">
        <v>12133</v>
      </c>
      <c r="BE3174" s="145" t="s">
        <v>22726</v>
      </c>
      <c r="BF3174" s="139" t="s">
        <v>2340</v>
      </c>
      <c r="BG3174" s="139" t="s">
        <v>7228</v>
      </c>
      <c r="BH3174" s="139" t="s">
        <v>7229</v>
      </c>
      <c r="BI3174" s="139">
        <v>1350</v>
      </c>
      <c r="BJ3174" s="139" t="s">
        <v>2350</v>
      </c>
      <c r="BK3174" s="139">
        <v>18</v>
      </c>
      <c r="BL3174" s="139">
        <v>18</v>
      </c>
      <c r="BM3174" s="139" t="s">
        <v>7243</v>
      </c>
      <c r="BN3174" s="139"/>
      <c r="BO3174" s="139">
        <v>1350</v>
      </c>
      <c r="BP3174" s="139">
        <v>0</v>
      </c>
      <c r="BQ3174" s="139"/>
      <c r="BR3174" s="139"/>
      <c r="BS3174" s="139">
        <v>1350</v>
      </c>
      <c r="BT3174" s="139"/>
      <c r="BU3174" s="139" t="s">
        <v>2360</v>
      </c>
      <c r="BV3174" s="139"/>
      <c r="BW3174" s="139"/>
      <c r="BX3174" s="139"/>
      <c r="BY3174" s="139"/>
      <c r="BZ3174" s="139"/>
      <c r="CA3174" s="139"/>
      <c r="CB3174" s="139" t="s">
        <v>7231</v>
      </c>
      <c r="CC3174" s="139" t="s">
        <v>7244</v>
      </c>
    </row>
    <row r="3175" spans="1:81">
      <c r="A3175" s="139">
        <v>3174</v>
      </c>
      <c r="B3175" s="139" t="s">
        <v>7210</v>
      </c>
      <c r="C3175" s="145" t="s">
        <v>22727</v>
      </c>
      <c r="D3175" s="139">
        <v>1</v>
      </c>
      <c r="E3175" s="139">
        <v>1</v>
      </c>
      <c r="F3175" s="139">
        <v>480</v>
      </c>
      <c r="G3175" s="139">
        <v>50</v>
      </c>
      <c r="H3175" s="139">
        <v>430</v>
      </c>
      <c r="I3175" s="139"/>
      <c r="J3175" s="139"/>
      <c r="K3175" s="140">
        <v>45993.6770833333</v>
      </c>
      <c r="L3175" s="140">
        <v>45993.6770833333</v>
      </c>
      <c r="M3175" s="139" t="s">
        <v>2361</v>
      </c>
      <c r="N3175" s="139" t="s">
        <v>22728</v>
      </c>
      <c r="O3175" s="139" t="s">
        <v>2389</v>
      </c>
      <c r="P3175" s="139" t="s">
        <v>22729</v>
      </c>
      <c r="Q3175" s="139" t="s">
        <v>2342</v>
      </c>
      <c r="R3175" s="145" t="s">
        <v>22730</v>
      </c>
      <c r="S3175" s="139">
        <v>7893903</v>
      </c>
      <c r="T3175" s="139" t="s">
        <v>22729</v>
      </c>
      <c r="U3175" s="139" t="s">
        <v>22729</v>
      </c>
      <c r="V3175" s="139">
        <v>1</v>
      </c>
      <c r="W3175" s="139">
        <v>6503355382</v>
      </c>
      <c r="X3175" s="139" t="s">
        <v>22731</v>
      </c>
      <c r="Y3175" s="139"/>
      <c r="Z3175" s="139"/>
      <c r="AA3175" s="139"/>
      <c r="AB3175" s="139"/>
      <c r="AC3175" s="139"/>
      <c r="AD3175" s="139"/>
      <c r="AE3175" s="139"/>
      <c r="AF3175" s="139"/>
      <c r="AG3175" s="139"/>
      <c r="AH3175" s="139" t="s">
        <v>16983</v>
      </c>
      <c r="AI3175" s="139">
        <v>6503355382</v>
      </c>
      <c r="AJ3175" s="139" t="s">
        <v>22732</v>
      </c>
      <c r="AK3175" s="139"/>
      <c r="AL3175" s="139"/>
      <c r="AM3175" s="139" t="s">
        <v>2347</v>
      </c>
      <c r="AN3175" s="139" t="s">
        <v>2970</v>
      </c>
      <c r="AO3175" s="139" t="s">
        <v>2349</v>
      </c>
      <c r="AP3175" s="139">
        <v>98004</v>
      </c>
      <c r="AQ3175" s="139" t="s">
        <v>7715</v>
      </c>
      <c r="AR3175" s="139">
        <v>96868</v>
      </c>
      <c r="AS3175" s="139">
        <v>2025</v>
      </c>
      <c r="AT3175" s="139" t="s">
        <v>7291</v>
      </c>
      <c r="AU3175" s="139" t="s">
        <v>7379</v>
      </c>
      <c r="AV3175" s="139" t="s">
        <v>7222</v>
      </c>
      <c r="AW3175" s="139" t="s">
        <v>7293</v>
      </c>
      <c r="AX3175" s="139" t="s">
        <v>7224</v>
      </c>
      <c r="AY3175" s="139" t="s">
        <v>7716</v>
      </c>
      <c r="AZ3175" s="139" t="s">
        <v>7717</v>
      </c>
      <c r="BA3175" s="139"/>
      <c r="BB3175" s="141">
        <v>46002</v>
      </c>
      <c r="BC3175" s="141">
        <v>46051</v>
      </c>
      <c r="BD3175" s="139" t="s">
        <v>7670</v>
      </c>
      <c r="BE3175" s="145" t="s">
        <v>22727</v>
      </c>
      <c r="BF3175" s="139" t="s">
        <v>2389</v>
      </c>
      <c r="BG3175" s="139" t="s">
        <v>7228</v>
      </c>
      <c r="BH3175" s="139" t="s">
        <v>7229</v>
      </c>
      <c r="BI3175" s="139">
        <v>480</v>
      </c>
      <c r="BJ3175" s="139" t="s">
        <v>2350</v>
      </c>
      <c r="BK3175" s="139">
        <v>6</v>
      </c>
      <c r="BL3175" s="139">
        <v>6</v>
      </c>
      <c r="BM3175" s="139" t="s">
        <v>15143</v>
      </c>
      <c r="BN3175" s="139"/>
      <c r="BO3175" s="139">
        <v>480</v>
      </c>
      <c r="BP3175" s="139">
        <v>50</v>
      </c>
      <c r="BQ3175" s="139"/>
      <c r="BR3175" s="139"/>
      <c r="BS3175" s="139">
        <v>430</v>
      </c>
      <c r="BT3175" s="139"/>
      <c r="BU3175" s="139" t="s">
        <v>2360</v>
      </c>
      <c r="BV3175" s="139"/>
      <c r="BW3175" s="139"/>
      <c r="BX3175" s="139"/>
      <c r="BY3175" s="139"/>
      <c r="BZ3175" s="139"/>
      <c r="CA3175" s="139"/>
      <c r="CB3175" s="139" t="s">
        <v>7231</v>
      </c>
      <c r="CC3175" s="139" t="s">
        <v>7232</v>
      </c>
    </row>
    <row r="3176" spans="1:81">
      <c r="A3176" s="139">
        <v>3175</v>
      </c>
      <c r="B3176" s="139" t="s">
        <v>7210</v>
      </c>
      <c r="C3176" s="145" t="s">
        <v>22733</v>
      </c>
      <c r="D3176" s="139">
        <v>1</v>
      </c>
      <c r="E3176" s="139">
        <v>1</v>
      </c>
      <c r="F3176" s="139">
        <v>0</v>
      </c>
      <c r="G3176" s="139">
        <v>0</v>
      </c>
      <c r="H3176" s="139">
        <v>0</v>
      </c>
      <c r="I3176" s="139"/>
      <c r="J3176" s="139"/>
      <c r="K3176" s="140">
        <v>45993.675</v>
      </c>
      <c r="L3176" s="140">
        <v>45993.675</v>
      </c>
      <c r="M3176" s="139"/>
      <c r="N3176" s="139"/>
      <c r="O3176" s="139" t="s">
        <v>2340</v>
      </c>
      <c r="P3176" s="139" t="s">
        <v>22734</v>
      </c>
      <c r="Q3176" s="139" t="s">
        <v>2342</v>
      </c>
      <c r="R3176" s="145" t="s">
        <v>22735</v>
      </c>
      <c r="S3176" s="139">
        <v>7947574</v>
      </c>
      <c r="T3176" s="139" t="s">
        <v>22734</v>
      </c>
      <c r="U3176" s="139" t="s">
        <v>22736</v>
      </c>
      <c r="V3176" s="139">
        <v>1</v>
      </c>
      <c r="W3176" s="139">
        <v>6147877188</v>
      </c>
      <c r="X3176" s="139" t="s">
        <v>10569</v>
      </c>
      <c r="Y3176" s="139"/>
      <c r="Z3176" s="139"/>
      <c r="AA3176" s="139"/>
      <c r="AB3176" s="139"/>
      <c r="AC3176" s="139"/>
      <c r="AD3176" s="139"/>
      <c r="AE3176" s="139"/>
      <c r="AF3176" s="139"/>
      <c r="AG3176" s="139"/>
      <c r="AH3176" s="139"/>
      <c r="AI3176" s="139"/>
      <c r="AJ3176" s="139"/>
      <c r="AK3176" s="139"/>
      <c r="AL3176" s="139"/>
      <c r="AM3176" s="139"/>
      <c r="AN3176" s="139"/>
      <c r="AO3176" s="139"/>
      <c r="AP3176" s="139"/>
      <c r="AQ3176" s="139" t="s">
        <v>17295</v>
      </c>
      <c r="AR3176" s="139">
        <v>97454</v>
      </c>
      <c r="AS3176" s="139">
        <v>2025</v>
      </c>
      <c r="AT3176" s="139" t="s">
        <v>7291</v>
      </c>
      <c r="AU3176" s="139" t="s">
        <v>17296</v>
      </c>
      <c r="AV3176" s="139" t="s">
        <v>7222</v>
      </c>
      <c r="AW3176" s="139" t="s">
        <v>7223</v>
      </c>
      <c r="AX3176" s="139" t="s">
        <v>7224</v>
      </c>
      <c r="AY3176" s="139" t="s">
        <v>9442</v>
      </c>
      <c r="AZ3176" s="139" t="s">
        <v>7381</v>
      </c>
      <c r="BA3176" s="139"/>
      <c r="BB3176" s="141">
        <v>45997</v>
      </c>
      <c r="BC3176" s="141">
        <v>45997</v>
      </c>
      <c r="BD3176" s="139" t="s">
        <v>9788</v>
      </c>
      <c r="BE3176" s="145" t="s">
        <v>22733</v>
      </c>
      <c r="BF3176" s="139" t="s">
        <v>2340</v>
      </c>
      <c r="BG3176" s="139" t="s">
        <v>7228</v>
      </c>
      <c r="BH3176" s="139" t="s">
        <v>7229</v>
      </c>
      <c r="BI3176" s="139">
        <v>0</v>
      </c>
      <c r="BJ3176" s="139" t="s">
        <v>2350</v>
      </c>
      <c r="BK3176" s="139">
        <v>1</v>
      </c>
      <c r="BL3176" s="139">
        <v>1</v>
      </c>
      <c r="BM3176" s="139" t="s">
        <v>17297</v>
      </c>
      <c r="BN3176" s="139"/>
      <c r="BO3176" s="139">
        <v>0</v>
      </c>
      <c r="BP3176" s="139">
        <v>0</v>
      </c>
      <c r="BQ3176" s="139"/>
      <c r="BR3176" s="139"/>
      <c r="BS3176" s="139">
        <v>0</v>
      </c>
      <c r="BT3176" s="139"/>
      <c r="BU3176" s="139" t="s">
        <v>2360</v>
      </c>
      <c r="BV3176" s="139"/>
      <c r="BW3176" s="139"/>
      <c r="BX3176" s="139"/>
      <c r="BY3176" s="139"/>
      <c r="BZ3176" s="139"/>
      <c r="CA3176" s="139"/>
      <c r="CB3176" s="139" t="s">
        <v>7231</v>
      </c>
      <c r="CC3176" s="139"/>
    </row>
    <row r="3177" spans="1:81">
      <c r="A3177" s="139">
        <v>3176</v>
      </c>
      <c r="B3177" s="139" t="s">
        <v>7210</v>
      </c>
      <c r="C3177" s="145" t="s">
        <v>22737</v>
      </c>
      <c r="D3177" s="139">
        <v>1</v>
      </c>
      <c r="E3177" s="139">
        <v>1</v>
      </c>
      <c r="F3177" s="139">
        <v>10</v>
      </c>
      <c r="G3177" s="139">
        <v>0</v>
      </c>
      <c r="H3177" s="139">
        <v>10</v>
      </c>
      <c r="I3177" s="139"/>
      <c r="J3177" s="139"/>
      <c r="K3177" s="140">
        <v>45993.6708333333</v>
      </c>
      <c r="L3177" s="140">
        <v>45993.6715277778</v>
      </c>
      <c r="M3177" s="139" t="s">
        <v>2338</v>
      </c>
      <c r="N3177" s="139" t="s">
        <v>22738</v>
      </c>
      <c r="O3177" s="139" t="s">
        <v>2340</v>
      </c>
      <c r="P3177" s="139" t="s">
        <v>22739</v>
      </c>
      <c r="Q3177" s="139" t="s">
        <v>2342</v>
      </c>
      <c r="R3177" s="145" t="s">
        <v>22740</v>
      </c>
      <c r="S3177" s="139">
        <v>8263754</v>
      </c>
      <c r="T3177" s="139" t="s">
        <v>22739</v>
      </c>
      <c r="U3177" s="139" t="s">
        <v>22741</v>
      </c>
      <c r="V3177" s="139">
        <v>1</v>
      </c>
      <c r="W3177" s="139">
        <v>4252464027</v>
      </c>
      <c r="X3177" s="139" t="s">
        <v>22742</v>
      </c>
      <c r="Y3177" s="139"/>
      <c r="Z3177" s="139"/>
      <c r="AA3177" s="139"/>
      <c r="AB3177" s="139"/>
      <c r="AC3177" s="139"/>
      <c r="AD3177" s="139"/>
      <c r="AE3177" s="139"/>
      <c r="AF3177" s="139"/>
      <c r="AG3177" s="139"/>
      <c r="AH3177" s="139" t="s">
        <v>22739</v>
      </c>
      <c r="AI3177" s="139">
        <v>4252464027</v>
      </c>
      <c r="AJ3177" s="139" t="s">
        <v>22743</v>
      </c>
      <c r="AK3177" s="139"/>
      <c r="AL3177" s="139"/>
      <c r="AM3177" s="139" t="s">
        <v>11375</v>
      </c>
      <c r="AN3177" s="139" t="s">
        <v>2348</v>
      </c>
      <c r="AO3177" s="139" t="s">
        <v>2349</v>
      </c>
      <c r="AP3177" s="139">
        <v>98012</v>
      </c>
      <c r="AQ3177" s="139" t="s">
        <v>19867</v>
      </c>
      <c r="AR3177" s="139">
        <v>87562</v>
      </c>
      <c r="AS3177" s="139">
        <v>2025</v>
      </c>
      <c r="AT3177" s="139" t="s">
        <v>4600</v>
      </c>
      <c r="AU3177" s="139" t="s">
        <v>7568</v>
      </c>
      <c r="AV3177" s="139" t="s">
        <v>7222</v>
      </c>
      <c r="AW3177" s="139" t="s">
        <v>7569</v>
      </c>
      <c r="AX3177" s="139" t="s">
        <v>7294</v>
      </c>
      <c r="AY3177" s="139" t="s">
        <v>7295</v>
      </c>
      <c r="AZ3177" s="139" t="s">
        <v>7570</v>
      </c>
      <c r="BA3177" s="139"/>
      <c r="BB3177" s="141">
        <v>46045</v>
      </c>
      <c r="BC3177" s="141">
        <v>46045</v>
      </c>
      <c r="BD3177" s="139" t="s">
        <v>19868</v>
      </c>
      <c r="BE3177" s="145" t="s">
        <v>22737</v>
      </c>
      <c r="BF3177" s="139" t="s">
        <v>2340</v>
      </c>
      <c r="BG3177" s="139" t="s">
        <v>7228</v>
      </c>
      <c r="BH3177" s="139" t="s">
        <v>7229</v>
      </c>
      <c r="BI3177" s="139">
        <v>10</v>
      </c>
      <c r="BJ3177" s="139" t="s">
        <v>2350</v>
      </c>
      <c r="BK3177" s="139">
        <v>1</v>
      </c>
      <c r="BL3177" s="139">
        <v>1</v>
      </c>
      <c r="BM3177" s="139" t="s">
        <v>7508</v>
      </c>
      <c r="BN3177" s="139"/>
      <c r="BO3177" s="139">
        <v>10</v>
      </c>
      <c r="BP3177" s="139">
        <v>0</v>
      </c>
      <c r="BQ3177" s="139"/>
      <c r="BR3177" s="139"/>
      <c r="BS3177" s="139">
        <v>10</v>
      </c>
      <c r="BT3177" s="139"/>
      <c r="BU3177" s="139" t="s">
        <v>2521</v>
      </c>
      <c r="BV3177" s="139"/>
      <c r="BW3177" s="139"/>
      <c r="BX3177" s="139"/>
      <c r="BY3177" s="139"/>
      <c r="BZ3177" s="139"/>
      <c r="CA3177" s="139"/>
      <c r="CB3177" s="139" t="s">
        <v>7231</v>
      </c>
      <c r="CC3177" s="139"/>
    </row>
    <row r="3178" spans="1:81">
      <c r="A3178" s="139">
        <v>3177</v>
      </c>
      <c r="B3178" s="139" t="s">
        <v>7210</v>
      </c>
      <c r="C3178" s="145" t="s">
        <v>22744</v>
      </c>
      <c r="D3178" s="139">
        <v>1</v>
      </c>
      <c r="E3178" s="139">
        <v>1</v>
      </c>
      <c r="F3178" s="139">
        <v>0</v>
      </c>
      <c r="G3178" s="139">
        <v>0</v>
      </c>
      <c r="H3178" s="139">
        <v>0</v>
      </c>
      <c r="I3178" s="139"/>
      <c r="J3178" s="139"/>
      <c r="K3178" s="140">
        <v>45993.66875</v>
      </c>
      <c r="L3178" s="140">
        <v>45993.66875</v>
      </c>
      <c r="M3178" s="139"/>
      <c r="N3178" s="139"/>
      <c r="O3178" s="139" t="s">
        <v>2340</v>
      </c>
      <c r="P3178" s="139" t="s">
        <v>22745</v>
      </c>
      <c r="Q3178" s="139" t="s">
        <v>2342</v>
      </c>
      <c r="R3178" s="145" t="s">
        <v>22746</v>
      </c>
      <c r="S3178" s="139">
        <v>8210617</v>
      </c>
      <c r="T3178" s="139" t="s">
        <v>22745</v>
      </c>
      <c r="U3178" s="139" t="s">
        <v>3916</v>
      </c>
      <c r="V3178" s="139">
        <v>1</v>
      </c>
      <c r="W3178" s="139">
        <v>9172886380</v>
      </c>
      <c r="X3178" s="139" t="s">
        <v>22747</v>
      </c>
      <c r="Y3178" s="139"/>
      <c r="Z3178" s="139"/>
      <c r="AA3178" s="139"/>
      <c r="AB3178" s="139"/>
      <c r="AC3178" s="139"/>
      <c r="AD3178" s="139"/>
      <c r="AE3178" s="139"/>
      <c r="AF3178" s="139"/>
      <c r="AG3178" s="139"/>
      <c r="AH3178" s="139"/>
      <c r="AI3178" s="139"/>
      <c r="AJ3178" s="139"/>
      <c r="AK3178" s="139"/>
      <c r="AL3178" s="139"/>
      <c r="AM3178" s="139"/>
      <c r="AN3178" s="139"/>
      <c r="AO3178" s="139"/>
      <c r="AP3178" s="139"/>
      <c r="AQ3178" s="139" t="s">
        <v>17295</v>
      </c>
      <c r="AR3178" s="139">
        <v>97434</v>
      </c>
      <c r="AS3178" s="139">
        <v>2025</v>
      </c>
      <c r="AT3178" s="139" t="s">
        <v>7291</v>
      </c>
      <c r="AU3178" s="139" t="s">
        <v>17296</v>
      </c>
      <c r="AV3178" s="139" t="s">
        <v>7222</v>
      </c>
      <c r="AW3178" s="139" t="s">
        <v>7223</v>
      </c>
      <c r="AX3178" s="139" t="s">
        <v>7224</v>
      </c>
      <c r="AY3178" s="139" t="s">
        <v>9442</v>
      </c>
      <c r="AZ3178" s="139" t="s">
        <v>18933</v>
      </c>
      <c r="BA3178" s="139"/>
      <c r="BB3178" s="141">
        <v>45995</v>
      </c>
      <c r="BC3178" s="141">
        <v>45995</v>
      </c>
      <c r="BD3178" s="139" t="s">
        <v>11622</v>
      </c>
      <c r="BE3178" s="145" t="s">
        <v>22744</v>
      </c>
      <c r="BF3178" s="139" t="s">
        <v>2340</v>
      </c>
      <c r="BG3178" s="139" t="s">
        <v>7228</v>
      </c>
      <c r="BH3178" s="139" t="s">
        <v>7229</v>
      </c>
      <c r="BI3178" s="139">
        <v>0</v>
      </c>
      <c r="BJ3178" s="139" t="s">
        <v>2350</v>
      </c>
      <c r="BK3178" s="139">
        <v>1</v>
      </c>
      <c r="BL3178" s="139">
        <v>1</v>
      </c>
      <c r="BM3178" s="139" t="s">
        <v>18934</v>
      </c>
      <c r="BN3178" s="139"/>
      <c r="BO3178" s="139">
        <v>0</v>
      </c>
      <c r="BP3178" s="139">
        <v>0</v>
      </c>
      <c r="BQ3178" s="139"/>
      <c r="BR3178" s="139"/>
      <c r="BS3178" s="139">
        <v>0</v>
      </c>
      <c r="BT3178" s="139"/>
      <c r="BU3178" s="139" t="s">
        <v>2397</v>
      </c>
      <c r="BV3178" s="139"/>
      <c r="BW3178" s="139"/>
      <c r="BX3178" s="139"/>
      <c r="BY3178" s="139"/>
      <c r="BZ3178" s="139"/>
      <c r="CA3178" s="139"/>
      <c r="CB3178" s="139" t="s">
        <v>7231</v>
      </c>
      <c r="CC3178" s="139"/>
    </row>
    <row r="3179" spans="1:81">
      <c r="A3179" s="139">
        <v>3178</v>
      </c>
      <c r="B3179" s="139" t="s">
        <v>7210</v>
      </c>
      <c r="C3179" s="145" t="s">
        <v>22748</v>
      </c>
      <c r="D3179" s="139">
        <v>1</v>
      </c>
      <c r="E3179" s="139">
        <v>1</v>
      </c>
      <c r="F3179" s="139">
        <v>0</v>
      </c>
      <c r="G3179" s="139">
        <v>0</v>
      </c>
      <c r="H3179" s="139">
        <v>0</v>
      </c>
      <c r="I3179" s="139"/>
      <c r="J3179" s="139"/>
      <c r="K3179" s="140">
        <v>45993.6645833333</v>
      </c>
      <c r="L3179" s="140">
        <v>45993.6645833333</v>
      </c>
      <c r="M3179" s="139"/>
      <c r="N3179" s="139"/>
      <c r="O3179" s="139" t="s">
        <v>2340</v>
      </c>
      <c r="P3179" s="139" t="s">
        <v>4513</v>
      </c>
      <c r="Q3179" s="139" t="s">
        <v>2342</v>
      </c>
      <c r="R3179" s="145" t="s">
        <v>22749</v>
      </c>
      <c r="S3179" s="139">
        <v>8220038</v>
      </c>
      <c r="T3179" s="139" t="s">
        <v>4513</v>
      </c>
      <c r="U3179" s="139" t="s">
        <v>4513</v>
      </c>
      <c r="V3179" s="139">
        <v>1</v>
      </c>
      <c r="W3179" s="139">
        <v>9513319710</v>
      </c>
      <c r="X3179" s="139" t="s">
        <v>4514</v>
      </c>
      <c r="Y3179" s="139"/>
      <c r="Z3179" s="139"/>
      <c r="AA3179" s="139"/>
      <c r="AB3179" s="139"/>
      <c r="AC3179" s="139"/>
      <c r="AD3179" s="139"/>
      <c r="AE3179" s="139"/>
      <c r="AF3179" s="139"/>
      <c r="AG3179" s="139"/>
      <c r="AH3179" s="139"/>
      <c r="AI3179" s="139"/>
      <c r="AJ3179" s="139"/>
      <c r="AK3179" s="139"/>
      <c r="AL3179" s="139"/>
      <c r="AM3179" s="139"/>
      <c r="AN3179" s="139"/>
      <c r="AO3179" s="139"/>
      <c r="AP3179" s="139"/>
      <c r="AQ3179" s="139" t="s">
        <v>17295</v>
      </c>
      <c r="AR3179" s="139">
        <v>97434</v>
      </c>
      <c r="AS3179" s="139">
        <v>2025</v>
      </c>
      <c r="AT3179" s="139" t="s">
        <v>7291</v>
      </c>
      <c r="AU3179" s="139" t="s">
        <v>17296</v>
      </c>
      <c r="AV3179" s="139" t="s">
        <v>7222</v>
      </c>
      <c r="AW3179" s="139" t="s">
        <v>7223</v>
      </c>
      <c r="AX3179" s="139" t="s">
        <v>7224</v>
      </c>
      <c r="AY3179" s="139" t="s">
        <v>9442</v>
      </c>
      <c r="AZ3179" s="139" t="s">
        <v>18933</v>
      </c>
      <c r="BA3179" s="139"/>
      <c r="BB3179" s="141">
        <v>45995</v>
      </c>
      <c r="BC3179" s="141">
        <v>45995</v>
      </c>
      <c r="BD3179" s="139" t="s">
        <v>11622</v>
      </c>
      <c r="BE3179" s="145" t="s">
        <v>22748</v>
      </c>
      <c r="BF3179" s="139" t="s">
        <v>2340</v>
      </c>
      <c r="BG3179" s="139" t="s">
        <v>7228</v>
      </c>
      <c r="BH3179" s="139" t="s">
        <v>7229</v>
      </c>
      <c r="BI3179" s="139">
        <v>0</v>
      </c>
      <c r="BJ3179" s="139" t="s">
        <v>2350</v>
      </c>
      <c r="BK3179" s="139">
        <v>1</v>
      </c>
      <c r="BL3179" s="139">
        <v>1</v>
      </c>
      <c r="BM3179" s="139" t="s">
        <v>18934</v>
      </c>
      <c r="BN3179" s="139"/>
      <c r="BO3179" s="139">
        <v>0</v>
      </c>
      <c r="BP3179" s="139">
        <v>0</v>
      </c>
      <c r="BQ3179" s="139"/>
      <c r="BR3179" s="139"/>
      <c r="BS3179" s="139">
        <v>0</v>
      </c>
      <c r="BT3179" s="139"/>
      <c r="BU3179" s="139" t="s">
        <v>2360</v>
      </c>
      <c r="BV3179" s="139"/>
      <c r="BW3179" s="139"/>
      <c r="BX3179" s="139"/>
      <c r="BY3179" s="139"/>
      <c r="BZ3179" s="139"/>
      <c r="CA3179" s="139"/>
      <c r="CB3179" s="139" t="s">
        <v>7231</v>
      </c>
      <c r="CC3179" s="139"/>
    </row>
    <row r="3180" spans="1:81">
      <c r="A3180" s="139">
        <v>3179</v>
      </c>
      <c r="B3180" s="139" t="s">
        <v>7210</v>
      </c>
      <c r="C3180" s="145" t="s">
        <v>22750</v>
      </c>
      <c r="D3180" s="139">
        <v>1</v>
      </c>
      <c r="E3180" s="139">
        <v>1</v>
      </c>
      <c r="F3180" s="139">
        <v>480</v>
      </c>
      <c r="G3180" s="139">
        <v>0</v>
      </c>
      <c r="H3180" s="139">
        <v>480</v>
      </c>
      <c r="I3180" s="139"/>
      <c r="J3180" s="139"/>
      <c r="K3180" s="140">
        <v>45993.6625</v>
      </c>
      <c r="L3180" s="140">
        <v>45993.6631944444</v>
      </c>
      <c r="M3180" s="139" t="s">
        <v>7341</v>
      </c>
      <c r="N3180" s="139" t="s">
        <v>22751</v>
      </c>
      <c r="O3180" s="139" t="s">
        <v>2340</v>
      </c>
      <c r="P3180" s="139" t="s">
        <v>4900</v>
      </c>
      <c r="Q3180" s="139" t="s">
        <v>2342</v>
      </c>
      <c r="R3180" s="145" t="s">
        <v>22752</v>
      </c>
      <c r="S3180" s="139">
        <v>7907399</v>
      </c>
      <c r="T3180" s="139" t="s">
        <v>4900</v>
      </c>
      <c r="U3180" s="139" t="s">
        <v>4900</v>
      </c>
      <c r="V3180" s="139">
        <v>1</v>
      </c>
      <c r="W3180" s="139">
        <v>3037469967</v>
      </c>
      <c r="X3180" s="139" t="s">
        <v>22753</v>
      </c>
      <c r="Y3180" s="139"/>
      <c r="Z3180" s="139"/>
      <c r="AA3180" s="139"/>
      <c r="AB3180" s="139"/>
      <c r="AC3180" s="139"/>
      <c r="AD3180" s="139"/>
      <c r="AE3180" s="139"/>
      <c r="AF3180" s="139"/>
      <c r="AG3180" s="139"/>
      <c r="AH3180" s="139" t="s">
        <v>22754</v>
      </c>
      <c r="AI3180" s="139">
        <v>3037469967</v>
      </c>
      <c r="AJ3180" s="139" t="s">
        <v>22755</v>
      </c>
      <c r="AK3180" s="139"/>
      <c r="AL3180" s="139"/>
      <c r="AM3180" s="139" t="s">
        <v>22756</v>
      </c>
      <c r="AN3180" s="139" t="s">
        <v>22757</v>
      </c>
      <c r="AO3180" s="139" t="s">
        <v>2349</v>
      </c>
      <c r="AP3180" s="145" t="s">
        <v>22758</v>
      </c>
      <c r="AQ3180" s="139" t="s">
        <v>13103</v>
      </c>
      <c r="AR3180" s="139">
        <v>96878</v>
      </c>
      <c r="AS3180" s="139">
        <v>2025</v>
      </c>
      <c r="AT3180" s="139" t="s">
        <v>7291</v>
      </c>
      <c r="AU3180" s="139" t="s">
        <v>7379</v>
      </c>
      <c r="AV3180" s="139" t="s">
        <v>7222</v>
      </c>
      <c r="AW3180" s="139" t="s">
        <v>7293</v>
      </c>
      <c r="AX3180" s="139" t="s">
        <v>7224</v>
      </c>
      <c r="AY3180" s="139" t="s">
        <v>7716</v>
      </c>
      <c r="AZ3180" s="139" t="s">
        <v>8968</v>
      </c>
      <c r="BA3180" s="139"/>
      <c r="BB3180" s="141">
        <v>46001</v>
      </c>
      <c r="BC3180" s="141">
        <v>46050</v>
      </c>
      <c r="BD3180" s="139" t="s">
        <v>8858</v>
      </c>
      <c r="BE3180" s="145" t="s">
        <v>22750</v>
      </c>
      <c r="BF3180" s="139" t="s">
        <v>2340</v>
      </c>
      <c r="BG3180" s="139" t="s">
        <v>7228</v>
      </c>
      <c r="BH3180" s="139" t="s">
        <v>7229</v>
      </c>
      <c r="BI3180" s="139">
        <v>480</v>
      </c>
      <c r="BJ3180" s="139" t="s">
        <v>2350</v>
      </c>
      <c r="BK3180" s="139">
        <v>6</v>
      </c>
      <c r="BL3180" s="139">
        <v>6</v>
      </c>
      <c r="BM3180" s="139" t="s">
        <v>15637</v>
      </c>
      <c r="BN3180" s="139"/>
      <c r="BO3180" s="139">
        <v>480</v>
      </c>
      <c r="BP3180" s="139">
        <v>0</v>
      </c>
      <c r="BQ3180" s="139"/>
      <c r="BR3180" s="139"/>
      <c r="BS3180" s="139">
        <v>480</v>
      </c>
      <c r="BT3180" s="139"/>
      <c r="BU3180" s="139" t="s">
        <v>2360</v>
      </c>
      <c r="BV3180" s="139"/>
      <c r="BW3180" s="139"/>
      <c r="BX3180" s="139"/>
      <c r="BY3180" s="139"/>
      <c r="BZ3180" s="139"/>
      <c r="CA3180" s="139"/>
      <c r="CB3180" s="139" t="s">
        <v>7231</v>
      </c>
      <c r="CC3180" s="139" t="s">
        <v>7232</v>
      </c>
    </row>
    <row r="3181" spans="1:81">
      <c r="A3181" s="139">
        <v>3180</v>
      </c>
      <c r="B3181" s="139" t="s">
        <v>7210</v>
      </c>
      <c r="C3181" s="145" t="s">
        <v>22759</v>
      </c>
      <c r="D3181" s="139">
        <v>1</v>
      </c>
      <c r="E3181" s="139">
        <v>2</v>
      </c>
      <c r="F3181" s="139">
        <v>166.25</v>
      </c>
      <c r="G3181" s="139">
        <v>30</v>
      </c>
      <c r="H3181" s="139">
        <v>136.25</v>
      </c>
      <c r="I3181" s="139"/>
      <c r="J3181" s="139"/>
      <c r="K3181" s="140">
        <v>45993.6611111111</v>
      </c>
      <c r="L3181" s="140">
        <v>45993.6736111111</v>
      </c>
      <c r="M3181" s="139" t="s">
        <v>7341</v>
      </c>
      <c r="N3181" s="139" t="s">
        <v>22760</v>
      </c>
      <c r="O3181" s="139" t="s">
        <v>2340</v>
      </c>
      <c r="P3181" s="139" t="s">
        <v>5595</v>
      </c>
      <c r="Q3181" s="139" t="s">
        <v>2342</v>
      </c>
      <c r="R3181" s="145" t="s">
        <v>9071</v>
      </c>
      <c r="S3181" s="139">
        <v>7983813</v>
      </c>
      <c r="T3181" s="139" t="s">
        <v>5595</v>
      </c>
      <c r="U3181" s="139" t="s">
        <v>5596</v>
      </c>
      <c r="V3181" s="139">
        <v>1</v>
      </c>
      <c r="W3181" s="139">
        <v>6476131691</v>
      </c>
      <c r="X3181" s="139" t="s">
        <v>5597</v>
      </c>
      <c r="Y3181" s="139"/>
      <c r="Z3181" s="139"/>
      <c r="AA3181" s="139"/>
      <c r="AB3181" s="139"/>
      <c r="AC3181" s="139"/>
      <c r="AD3181" s="139"/>
      <c r="AE3181" s="139"/>
      <c r="AF3181" s="139"/>
      <c r="AG3181" s="139"/>
      <c r="AH3181" s="139" t="s">
        <v>6881</v>
      </c>
      <c r="AI3181" s="139">
        <v>6476131691</v>
      </c>
      <c r="AJ3181" s="139" t="s">
        <v>6882</v>
      </c>
      <c r="AK3181" s="139"/>
      <c r="AL3181" s="139"/>
      <c r="AM3181" s="139" t="s">
        <v>6883</v>
      </c>
      <c r="AN3181" s="139" t="s">
        <v>6884</v>
      </c>
      <c r="AO3181" s="139" t="s">
        <v>2623</v>
      </c>
      <c r="AP3181" s="139" t="s">
        <v>6885</v>
      </c>
      <c r="AQ3181" s="139" t="s">
        <v>16109</v>
      </c>
      <c r="AR3181" s="139">
        <v>96860</v>
      </c>
      <c r="AS3181" s="139">
        <v>2025</v>
      </c>
      <c r="AT3181" s="139" t="s">
        <v>7291</v>
      </c>
      <c r="AU3181" s="139" t="s">
        <v>7682</v>
      </c>
      <c r="AV3181" s="139" t="s">
        <v>7222</v>
      </c>
      <c r="AW3181" s="139" t="s">
        <v>7365</v>
      </c>
      <c r="AX3181" s="139" t="s">
        <v>7224</v>
      </c>
      <c r="AY3181" s="139" t="s">
        <v>7716</v>
      </c>
      <c r="AZ3181" s="139" t="s">
        <v>16110</v>
      </c>
      <c r="BA3181" s="139"/>
      <c r="BB3181" s="141">
        <v>45981</v>
      </c>
      <c r="BC3181" s="141">
        <v>46009</v>
      </c>
      <c r="BD3181" s="139" t="s">
        <v>16111</v>
      </c>
      <c r="BE3181" s="145" t="s">
        <v>22761</v>
      </c>
      <c r="BF3181" s="139" t="s">
        <v>2340</v>
      </c>
      <c r="BG3181" s="139" t="s">
        <v>150</v>
      </c>
      <c r="BH3181" s="139" t="s">
        <v>150</v>
      </c>
      <c r="BI3181" s="139">
        <v>35</v>
      </c>
      <c r="BJ3181" s="139" t="s">
        <v>2350</v>
      </c>
      <c r="BK3181" s="139">
        <v>4</v>
      </c>
      <c r="BL3181" s="139">
        <v>3</v>
      </c>
      <c r="BM3181" s="139" t="s">
        <v>19950</v>
      </c>
      <c r="BN3181" s="139"/>
      <c r="BO3181" s="139">
        <v>35</v>
      </c>
      <c r="BP3181" s="139">
        <v>30</v>
      </c>
      <c r="BQ3181" s="139"/>
      <c r="BR3181" s="139"/>
      <c r="BS3181" s="139">
        <v>5</v>
      </c>
      <c r="BT3181" s="139"/>
      <c r="BU3181" s="139" t="s">
        <v>2360</v>
      </c>
      <c r="BV3181" s="139"/>
      <c r="BW3181" s="139"/>
      <c r="BX3181" s="139"/>
      <c r="BY3181" s="139"/>
      <c r="BZ3181" s="139"/>
      <c r="CA3181" s="139"/>
      <c r="CB3181" s="139" t="s">
        <v>7231</v>
      </c>
      <c r="CC3181" s="139" t="s">
        <v>7232</v>
      </c>
    </row>
    <row r="3182" spans="1:81">
      <c r="A3182" s="139">
        <v>3181</v>
      </c>
      <c r="B3182" s="139" t="s">
        <v>7210</v>
      </c>
      <c r="C3182" s="145" t="s">
        <v>22759</v>
      </c>
      <c r="D3182" s="139">
        <v>1</v>
      </c>
      <c r="E3182" s="139">
        <v>2</v>
      </c>
      <c r="F3182" s="139">
        <v>166.25</v>
      </c>
      <c r="G3182" s="139">
        <v>30</v>
      </c>
      <c r="H3182" s="139">
        <v>136.25</v>
      </c>
      <c r="I3182" s="139"/>
      <c r="J3182" s="139"/>
      <c r="K3182" s="140">
        <v>45993.6611111111</v>
      </c>
      <c r="L3182" s="140">
        <v>45993.6736111111</v>
      </c>
      <c r="M3182" s="139" t="s">
        <v>7341</v>
      </c>
      <c r="N3182" s="139" t="s">
        <v>22760</v>
      </c>
      <c r="O3182" s="139" t="s">
        <v>2340</v>
      </c>
      <c r="P3182" s="139" t="s">
        <v>5595</v>
      </c>
      <c r="Q3182" s="139" t="s">
        <v>2342</v>
      </c>
      <c r="R3182" s="145" t="s">
        <v>9071</v>
      </c>
      <c r="S3182" s="139">
        <v>7983813</v>
      </c>
      <c r="T3182" s="139" t="s">
        <v>5595</v>
      </c>
      <c r="U3182" s="139" t="s">
        <v>5596</v>
      </c>
      <c r="V3182" s="139">
        <v>1</v>
      </c>
      <c r="W3182" s="139">
        <v>6476131691</v>
      </c>
      <c r="X3182" s="139" t="s">
        <v>5597</v>
      </c>
      <c r="Y3182" s="139"/>
      <c r="Z3182" s="139"/>
      <c r="AA3182" s="139"/>
      <c r="AB3182" s="139"/>
      <c r="AC3182" s="139"/>
      <c r="AD3182" s="139"/>
      <c r="AE3182" s="139"/>
      <c r="AF3182" s="139"/>
      <c r="AG3182" s="139"/>
      <c r="AH3182" s="139" t="s">
        <v>6881</v>
      </c>
      <c r="AI3182" s="139">
        <v>6476131691</v>
      </c>
      <c r="AJ3182" s="139" t="s">
        <v>6882</v>
      </c>
      <c r="AK3182" s="139"/>
      <c r="AL3182" s="139"/>
      <c r="AM3182" s="139" t="s">
        <v>6883</v>
      </c>
      <c r="AN3182" s="139" t="s">
        <v>6884</v>
      </c>
      <c r="AO3182" s="139" t="s">
        <v>2623</v>
      </c>
      <c r="AP3182" s="139" t="s">
        <v>6885</v>
      </c>
      <c r="AQ3182" s="139" t="s">
        <v>16109</v>
      </c>
      <c r="AR3182" s="139">
        <v>96860</v>
      </c>
      <c r="AS3182" s="139">
        <v>2025</v>
      </c>
      <c r="AT3182" s="139" t="s">
        <v>7291</v>
      </c>
      <c r="AU3182" s="139" t="s">
        <v>7682</v>
      </c>
      <c r="AV3182" s="139" t="s">
        <v>7222</v>
      </c>
      <c r="AW3182" s="139" t="s">
        <v>7365</v>
      </c>
      <c r="AX3182" s="139" t="s">
        <v>7224</v>
      </c>
      <c r="AY3182" s="139" t="s">
        <v>7716</v>
      </c>
      <c r="AZ3182" s="139" t="s">
        <v>16110</v>
      </c>
      <c r="BA3182" s="139"/>
      <c r="BB3182" s="141">
        <v>45981</v>
      </c>
      <c r="BC3182" s="141">
        <v>46009</v>
      </c>
      <c r="BD3182" s="139" t="s">
        <v>16111</v>
      </c>
      <c r="BE3182" s="145" t="s">
        <v>22762</v>
      </c>
      <c r="BF3182" s="139" t="s">
        <v>2340</v>
      </c>
      <c r="BG3182" s="139" t="s">
        <v>7228</v>
      </c>
      <c r="BH3182" s="139" t="s">
        <v>7229</v>
      </c>
      <c r="BI3182" s="139">
        <v>131.25</v>
      </c>
      <c r="BJ3182" s="139" t="s">
        <v>2350</v>
      </c>
      <c r="BK3182" s="139">
        <v>4</v>
      </c>
      <c r="BL3182" s="139">
        <v>3</v>
      </c>
      <c r="BM3182" s="139" t="s">
        <v>19950</v>
      </c>
      <c r="BN3182" s="139"/>
      <c r="BO3182" s="139">
        <v>131.25</v>
      </c>
      <c r="BP3182" s="139">
        <v>0</v>
      </c>
      <c r="BQ3182" s="139"/>
      <c r="BR3182" s="139"/>
      <c r="BS3182" s="139">
        <v>131.25</v>
      </c>
      <c r="BT3182" s="139"/>
      <c r="BU3182" s="139" t="s">
        <v>2360</v>
      </c>
      <c r="BV3182" s="139"/>
      <c r="BW3182" s="139"/>
      <c r="BX3182" s="139"/>
      <c r="BY3182" s="139"/>
      <c r="BZ3182" s="139"/>
      <c r="CA3182" s="139"/>
      <c r="CB3182" s="139" t="s">
        <v>7231</v>
      </c>
      <c r="CC3182" s="139" t="s">
        <v>7232</v>
      </c>
    </row>
    <row r="3183" spans="1:81">
      <c r="A3183" s="139">
        <v>3182</v>
      </c>
      <c r="B3183" s="139" t="s">
        <v>7210</v>
      </c>
      <c r="C3183" s="145" t="s">
        <v>22763</v>
      </c>
      <c r="D3183" s="139">
        <v>1</v>
      </c>
      <c r="E3183" s="139">
        <v>1</v>
      </c>
      <c r="F3183" s="139">
        <v>0</v>
      </c>
      <c r="G3183" s="139">
        <v>0</v>
      </c>
      <c r="H3183" s="139">
        <v>0</v>
      </c>
      <c r="I3183" s="139"/>
      <c r="J3183" s="139"/>
      <c r="K3183" s="140">
        <v>45993.6604166667</v>
      </c>
      <c r="L3183" s="140">
        <v>45993.6611111111</v>
      </c>
      <c r="M3183" s="139"/>
      <c r="N3183" s="139"/>
      <c r="O3183" s="139" t="s">
        <v>2340</v>
      </c>
      <c r="P3183" s="139" t="s">
        <v>22764</v>
      </c>
      <c r="Q3183" s="139" t="s">
        <v>2342</v>
      </c>
      <c r="R3183" s="145" t="s">
        <v>22765</v>
      </c>
      <c r="S3183" s="139">
        <v>7892456</v>
      </c>
      <c r="T3183" s="139" t="s">
        <v>22764</v>
      </c>
      <c r="U3183" s="139" t="s">
        <v>22766</v>
      </c>
      <c r="V3183" s="139">
        <v>1</v>
      </c>
      <c r="W3183" s="139">
        <v>6263761110</v>
      </c>
      <c r="X3183" s="139" t="s">
        <v>22767</v>
      </c>
      <c r="Y3183" s="139"/>
      <c r="Z3183" s="139"/>
      <c r="AA3183" s="139"/>
      <c r="AB3183" s="139"/>
      <c r="AC3183" s="139"/>
      <c r="AD3183" s="139"/>
      <c r="AE3183" s="139"/>
      <c r="AF3183" s="139"/>
      <c r="AG3183" s="139"/>
      <c r="AH3183" s="139"/>
      <c r="AI3183" s="139"/>
      <c r="AJ3183" s="139"/>
      <c r="AK3183" s="139"/>
      <c r="AL3183" s="139"/>
      <c r="AM3183" s="139"/>
      <c r="AN3183" s="139"/>
      <c r="AO3183" s="139"/>
      <c r="AP3183" s="139"/>
      <c r="AQ3183" s="139" t="s">
        <v>17295</v>
      </c>
      <c r="AR3183" s="139">
        <v>97439</v>
      </c>
      <c r="AS3183" s="139">
        <v>2025</v>
      </c>
      <c r="AT3183" s="139" t="s">
        <v>7291</v>
      </c>
      <c r="AU3183" s="139" t="s">
        <v>17296</v>
      </c>
      <c r="AV3183" s="139" t="s">
        <v>7222</v>
      </c>
      <c r="AW3183" s="139" t="s">
        <v>7223</v>
      </c>
      <c r="AX3183" s="139" t="s">
        <v>7224</v>
      </c>
      <c r="AY3183" s="139" t="s">
        <v>9442</v>
      </c>
      <c r="AZ3183" s="139" t="s">
        <v>7381</v>
      </c>
      <c r="BA3183" s="139"/>
      <c r="BB3183" s="141">
        <v>45996</v>
      </c>
      <c r="BC3183" s="141">
        <v>45996</v>
      </c>
      <c r="BD3183" s="139" t="s">
        <v>18105</v>
      </c>
      <c r="BE3183" s="145" t="s">
        <v>22763</v>
      </c>
      <c r="BF3183" s="139" t="s">
        <v>2340</v>
      </c>
      <c r="BG3183" s="139" t="s">
        <v>7228</v>
      </c>
      <c r="BH3183" s="139" t="s">
        <v>7229</v>
      </c>
      <c r="BI3183" s="139">
        <v>0</v>
      </c>
      <c r="BJ3183" s="139" t="s">
        <v>2350</v>
      </c>
      <c r="BK3183" s="139">
        <v>1</v>
      </c>
      <c r="BL3183" s="139">
        <v>1</v>
      </c>
      <c r="BM3183" s="139" t="s">
        <v>17799</v>
      </c>
      <c r="BN3183" s="139"/>
      <c r="BO3183" s="139">
        <v>0</v>
      </c>
      <c r="BP3183" s="139">
        <v>0</v>
      </c>
      <c r="BQ3183" s="139"/>
      <c r="BR3183" s="139"/>
      <c r="BS3183" s="139">
        <v>0</v>
      </c>
      <c r="BT3183" s="139"/>
      <c r="BU3183" s="139" t="s">
        <v>2397</v>
      </c>
      <c r="BV3183" s="139"/>
      <c r="BW3183" s="139"/>
      <c r="BX3183" s="139"/>
      <c r="BY3183" s="139"/>
      <c r="BZ3183" s="139"/>
      <c r="CA3183" s="139"/>
      <c r="CB3183" s="139" t="s">
        <v>7231</v>
      </c>
      <c r="CC3183" s="139"/>
    </row>
    <row r="3184" spans="1:81">
      <c r="A3184" s="139">
        <v>3183</v>
      </c>
      <c r="B3184" s="139" t="s">
        <v>7210</v>
      </c>
      <c r="C3184" s="145" t="s">
        <v>22768</v>
      </c>
      <c r="D3184" s="139">
        <v>1</v>
      </c>
      <c r="E3184" s="139">
        <v>1</v>
      </c>
      <c r="F3184" s="139">
        <v>0</v>
      </c>
      <c r="G3184" s="139">
        <v>0</v>
      </c>
      <c r="H3184" s="139">
        <v>0</v>
      </c>
      <c r="I3184" s="139"/>
      <c r="J3184" s="139"/>
      <c r="K3184" s="140">
        <v>45993.6583333333</v>
      </c>
      <c r="L3184" s="140">
        <v>45993.6583333333</v>
      </c>
      <c r="M3184" s="139"/>
      <c r="N3184" s="139"/>
      <c r="O3184" s="139" t="s">
        <v>2340</v>
      </c>
      <c r="P3184" s="139" t="s">
        <v>22769</v>
      </c>
      <c r="Q3184" s="139" t="s">
        <v>2342</v>
      </c>
      <c r="R3184" s="145" t="s">
        <v>22770</v>
      </c>
      <c r="S3184" s="139">
        <v>8246690</v>
      </c>
      <c r="T3184" s="139" t="s">
        <v>22769</v>
      </c>
      <c r="U3184" s="139" t="s">
        <v>22771</v>
      </c>
      <c r="V3184" s="139">
        <v>1</v>
      </c>
      <c r="W3184" s="139">
        <v>6465913606</v>
      </c>
      <c r="X3184" s="139" t="s">
        <v>22772</v>
      </c>
      <c r="Y3184" s="139"/>
      <c r="Z3184" s="139"/>
      <c r="AA3184" s="139"/>
      <c r="AB3184" s="139"/>
      <c r="AC3184" s="139"/>
      <c r="AD3184" s="139"/>
      <c r="AE3184" s="139"/>
      <c r="AF3184" s="139"/>
      <c r="AG3184" s="139"/>
      <c r="AH3184" s="139"/>
      <c r="AI3184" s="139"/>
      <c r="AJ3184" s="139"/>
      <c r="AK3184" s="139"/>
      <c r="AL3184" s="139"/>
      <c r="AM3184" s="139"/>
      <c r="AN3184" s="139"/>
      <c r="AO3184" s="139"/>
      <c r="AP3184" s="139"/>
      <c r="AQ3184" s="139" t="s">
        <v>17295</v>
      </c>
      <c r="AR3184" s="139">
        <v>97444</v>
      </c>
      <c r="AS3184" s="139">
        <v>2025</v>
      </c>
      <c r="AT3184" s="139" t="s">
        <v>7291</v>
      </c>
      <c r="AU3184" s="139" t="s">
        <v>17296</v>
      </c>
      <c r="AV3184" s="139" t="s">
        <v>7222</v>
      </c>
      <c r="AW3184" s="139" t="s">
        <v>7223</v>
      </c>
      <c r="AX3184" s="139" t="s">
        <v>7224</v>
      </c>
      <c r="AY3184" s="139" t="s">
        <v>9442</v>
      </c>
      <c r="AZ3184" s="139" t="s">
        <v>7381</v>
      </c>
      <c r="BA3184" s="139"/>
      <c r="BB3184" s="141">
        <v>45996</v>
      </c>
      <c r="BC3184" s="141">
        <v>45996</v>
      </c>
      <c r="BD3184" s="139" t="s">
        <v>12248</v>
      </c>
      <c r="BE3184" s="145" t="s">
        <v>22768</v>
      </c>
      <c r="BF3184" s="139" t="s">
        <v>2340</v>
      </c>
      <c r="BG3184" s="139" t="s">
        <v>7228</v>
      </c>
      <c r="BH3184" s="139" t="s">
        <v>7229</v>
      </c>
      <c r="BI3184" s="139">
        <v>0</v>
      </c>
      <c r="BJ3184" s="139" t="s">
        <v>2350</v>
      </c>
      <c r="BK3184" s="139">
        <v>1</v>
      </c>
      <c r="BL3184" s="139">
        <v>1</v>
      </c>
      <c r="BM3184" s="139" t="s">
        <v>17799</v>
      </c>
      <c r="BN3184" s="139"/>
      <c r="BO3184" s="139">
        <v>0</v>
      </c>
      <c r="BP3184" s="139">
        <v>0</v>
      </c>
      <c r="BQ3184" s="139"/>
      <c r="BR3184" s="139"/>
      <c r="BS3184" s="139">
        <v>0</v>
      </c>
      <c r="BT3184" s="139"/>
      <c r="BU3184" s="139" t="s">
        <v>2360</v>
      </c>
      <c r="BV3184" s="139"/>
      <c r="BW3184" s="139"/>
      <c r="BX3184" s="139"/>
      <c r="BY3184" s="139"/>
      <c r="BZ3184" s="139"/>
      <c r="CA3184" s="139"/>
      <c r="CB3184" s="139" t="s">
        <v>7231</v>
      </c>
      <c r="CC3184" s="139"/>
    </row>
    <row r="3185" spans="1:81">
      <c r="A3185" s="139">
        <v>3184</v>
      </c>
      <c r="B3185" s="139" t="s">
        <v>7210</v>
      </c>
      <c r="C3185" s="145" t="s">
        <v>22773</v>
      </c>
      <c r="D3185" s="139">
        <v>1</v>
      </c>
      <c r="E3185" s="139">
        <v>1</v>
      </c>
      <c r="F3185" s="139">
        <v>1</v>
      </c>
      <c r="G3185" s="139">
        <v>0</v>
      </c>
      <c r="H3185" s="139">
        <v>1</v>
      </c>
      <c r="I3185" s="139"/>
      <c r="J3185" s="139"/>
      <c r="K3185" s="140">
        <v>45993.6527777778</v>
      </c>
      <c r="L3185" s="140">
        <v>45993.6534722222</v>
      </c>
      <c r="M3185" s="139" t="s">
        <v>2338</v>
      </c>
      <c r="N3185" s="139" t="s">
        <v>22774</v>
      </c>
      <c r="O3185" s="139" t="s">
        <v>2340</v>
      </c>
      <c r="P3185" s="139" t="s">
        <v>22775</v>
      </c>
      <c r="Q3185" s="139" t="s">
        <v>2342</v>
      </c>
      <c r="R3185" s="145" t="s">
        <v>22776</v>
      </c>
      <c r="S3185" s="139">
        <v>7984168</v>
      </c>
      <c r="T3185" s="139" t="s">
        <v>22775</v>
      </c>
      <c r="U3185" s="139" t="s">
        <v>22775</v>
      </c>
      <c r="V3185" s="139">
        <v>1</v>
      </c>
      <c r="W3185" s="139">
        <v>4256791892</v>
      </c>
      <c r="X3185" s="139" t="s">
        <v>22777</v>
      </c>
      <c r="Y3185" s="139"/>
      <c r="Z3185" s="139"/>
      <c r="AA3185" s="139"/>
      <c r="AB3185" s="139"/>
      <c r="AC3185" s="139"/>
      <c r="AD3185" s="139"/>
      <c r="AE3185" s="139"/>
      <c r="AF3185" s="139"/>
      <c r="AG3185" s="139"/>
      <c r="AH3185" s="139" t="s">
        <v>22778</v>
      </c>
      <c r="AI3185" s="139">
        <v>4256791892</v>
      </c>
      <c r="AJ3185" s="139" t="s">
        <v>22779</v>
      </c>
      <c r="AK3185" s="139"/>
      <c r="AL3185" s="139"/>
      <c r="AM3185" s="139" t="s">
        <v>4750</v>
      </c>
      <c r="AN3185" s="139" t="s">
        <v>2348</v>
      </c>
      <c r="AO3185" s="139" t="s">
        <v>2349</v>
      </c>
      <c r="AP3185" s="139">
        <v>98008</v>
      </c>
      <c r="AQ3185" s="139" t="s">
        <v>22780</v>
      </c>
      <c r="AR3185" s="139">
        <v>97202</v>
      </c>
      <c r="AS3185" s="139">
        <v>2025</v>
      </c>
      <c r="AT3185" s="139" t="s">
        <v>7291</v>
      </c>
      <c r="AU3185" s="139" t="s">
        <v>7638</v>
      </c>
      <c r="AV3185" s="139" t="s">
        <v>7222</v>
      </c>
      <c r="AW3185" s="139" t="s">
        <v>7413</v>
      </c>
      <c r="AX3185" s="139" t="s">
        <v>7224</v>
      </c>
      <c r="AY3185" s="139" t="s">
        <v>7295</v>
      </c>
      <c r="AZ3185" s="139" t="s">
        <v>10792</v>
      </c>
      <c r="BA3185" s="139"/>
      <c r="BB3185" s="141">
        <v>45998</v>
      </c>
      <c r="BC3185" s="141">
        <v>45998</v>
      </c>
      <c r="BD3185" s="139" t="s">
        <v>22781</v>
      </c>
      <c r="BE3185" s="145" t="s">
        <v>22773</v>
      </c>
      <c r="BF3185" s="139" t="s">
        <v>2340</v>
      </c>
      <c r="BG3185" s="139" t="s">
        <v>7228</v>
      </c>
      <c r="BH3185" s="139" t="s">
        <v>7229</v>
      </c>
      <c r="BI3185" s="139">
        <v>1</v>
      </c>
      <c r="BJ3185" s="139" t="s">
        <v>2350</v>
      </c>
      <c r="BK3185" s="139">
        <v>1</v>
      </c>
      <c r="BL3185" s="139">
        <v>1</v>
      </c>
      <c r="BM3185" s="139" t="s">
        <v>17743</v>
      </c>
      <c r="BN3185" s="139"/>
      <c r="BO3185" s="139">
        <v>1</v>
      </c>
      <c r="BP3185" s="139">
        <v>0</v>
      </c>
      <c r="BQ3185" s="139"/>
      <c r="BR3185" s="139"/>
      <c r="BS3185" s="139">
        <v>1</v>
      </c>
      <c r="BT3185" s="139"/>
      <c r="BU3185" s="139" t="s">
        <v>2360</v>
      </c>
      <c r="BV3185" s="139"/>
      <c r="BW3185" s="139"/>
      <c r="BX3185" s="139"/>
      <c r="BY3185" s="139"/>
      <c r="BZ3185" s="139"/>
      <c r="CA3185" s="139"/>
      <c r="CB3185" s="139" t="s">
        <v>7231</v>
      </c>
      <c r="CC3185" s="139"/>
    </row>
    <row r="3186" spans="1:81">
      <c r="A3186" s="139">
        <v>3185</v>
      </c>
      <c r="B3186" s="139" t="s">
        <v>7210</v>
      </c>
      <c r="C3186" s="145" t="s">
        <v>22782</v>
      </c>
      <c r="D3186" s="139">
        <v>1</v>
      </c>
      <c r="E3186" s="139">
        <v>1</v>
      </c>
      <c r="F3186" s="139">
        <v>0</v>
      </c>
      <c r="G3186" s="139">
        <v>0</v>
      </c>
      <c r="H3186" s="139">
        <v>0</v>
      </c>
      <c r="I3186" s="139"/>
      <c r="J3186" s="139"/>
      <c r="K3186" s="140">
        <v>45993.6479166667</v>
      </c>
      <c r="L3186" s="140">
        <v>45993.6479166667</v>
      </c>
      <c r="M3186" s="139"/>
      <c r="N3186" s="139"/>
      <c r="O3186" s="139" t="s">
        <v>2340</v>
      </c>
      <c r="P3186" s="139" t="s">
        <v>22783</v>
      </c>
      <c r="Q3186" s="139" t="s">
        <v>2342</v>
      </c>
      <c r="R3186" s="145" t="s">
        <v>22784</v>
      </c>
      <c r="S3186" s="139">
        <v>7974997</v>
      </c>
      <c r="T3186" s="139" t="s">
        <v>22783</v>
      </c>
      <c r="U3186" s="139" t="s">
        <v>22785</v>
      </c>
      <c r="V3186" s="139">
        <v>1</v>
      </c>
      <c r="W3186" s="139">
        <v>9723758863</v>
      </c>
      <c r="X3186" s="139" t="s">
        <v>22786</v>
      </c>
      <c r="Y3186" s="139"/>
      <c r="Z3186" s="139"/>
      <c r="AA3186" s="139"/>
      <c r="AB3186" s="139"/>
      <c r="AC3186" s="139"/>
      <c r="AD3186" s="139"/>
      <c r="AE3186" s="139"/>
      <c r="AF3186" s="139"/>
      <c r="AG3186" s="139"/>
      <c r="AH3186" s="139"/>
      <c r="AI3186" s="139"/>
      <c r="AJ3186" s="139"/>
      <c r="AK3186" s="139"/>
      <c r="AL3186" s="139"/>
      <c r="AM3186" s="139"/>
      <c r="AN3186" s="139"/>
      <c r="AO3186" s="139"/>
      <c r="AP3186" s="139"/>
      <c r="AQ3186" s="139" t="s">
        <v>17295</v>
      </c>
      <c r="AR3186" s="139">
        <v>97439</v>
      </c>
      <c r="AS3186" s="139">
        <v>2025</v>
      </c>
      <c r="AT3186" s="139" t="s">
        <v>7291</v>
      </c>
      <c r="AU3186" s="139" t="s">
        <v>17296</v>
      </c>
      <c r="AV3186" s="139" t="s">
        <v>7222</v>
      </c>
      <c r="AW3186" s="139" t="s">
        <v>7223</v>
      </c>
      <c r="AX3186" s="139" t="s">
        <v>7224</v>
      </c>
      <c r="AY3186" s="139" t="s">
        <v>9442</v>
      </c>
      <c r="AZ3186" s="139" t="s">
        <v>7381</v>
      </c>
      <c r="BA3186" s="139"/>
      <c r="BB3186" s="141">
        <v>45996</v>
      </c>
      <c r="BC3186" s="141">
        <v>45996</v>
      </c>
      <c r="BD3186" s="139" t="s">
        <v>18105</v>
      </c>
      <c r="BE3186" s="145" t="s">
        <v>22782</v>
      </c>
      <c r="BF3186" s="139" t="s">
        <v>2340</v>
      </c>
      <c r="BG3186" s="139" t="s">
        <v>7228</v>
      </c>
      <c r="BH3186" s="139" t="s">
        <v>7229</v>
      </c>
      <c r="BI3186" s="139">
        <v>0</v>
      </c>
      <c r="BJ3186" s="139" t="s">
        <v>2350</v>
      </c>
      <c r="BK3186" s="139">
        <v>1</v>
      </c>
      <c r="BL3186" s="139">
        <v>1</v>
      </c>
      <c r="BM3186" s="139" t="s">
        <v>17799</v>
      </c>
      <c r="BN3186" s="139"/>
      <c r="BO3186" s="139">
        <v>0</v>
      </c>
      <c r="BP3186" s="139">
        <v>0</v>
      </c>
      <c r="BQ3186" s="139"/>
      <c r="BR3186" s="139"/>
      <c r="BS3186" s="139">
        <v>0</v>
      </c>
      <c r="BT3186" s="139"/>
      <c r="BU3186" s="139" t="s">
        <v>2360</v>
      </c>
      <c r="BV3186" s="139"/>
      <c r="BW3186" s="139"/>
      <c r="BX3186" s="139"/>
      <c r="BY3186" s="139"/>
      <c r="BZ3186" s="139"/>
      <c r="CA3186" s="139"/>
      <c r="CB3186" s="139" t="s">
        <v>7231</v>
      </c>
      <c r="CC3186" s="139"/>
    </row>
    <row r="3187" spans="1:81">
      <c r="A3187" s="139">
        <v>3186</v>
      </c>
      <c r="B3187" s="139" t="s">
        <v>7210</v>
      </c>
      <c r="C3187" s="145" t="s">
        <v>22787</v>
      </c>
      <c r="D3187" s="139">
        <v>1</v>
      </c>
      <c r="E3187" s="139">
        <v>1</v>
      </c>
      <c r="F3187" s="139">
        <v>0</v>
      </c>
      <c r="G3187" s="139">
        <v>0</v>
      </c>
      <c r="H3187" s="139">
        <v>0</v>
      </c>
      <c r="I3187" s="139"/>
      <c r="J3187" s="139"/>
      <c r="K3187" s="140">
        <v>45993.6458333333</v>
      </c>
      <c r="L3187" s="140">
        <v>45993.6458333333</v>
      </c>
      <c r="M3187" s="139"/>
      <c r="N3187" s="139"/>
      <c r="O3187" s="139" t="s">
        <v>2340</v>
      </c>
      <c r="P3187" s="139" t="s">
        <v>22788</v>
      </c>
      <c r="Q3187" s="139" t="s">
        <v>2342</v>
      </c>
      <c r="R3187" s="145" t="s">
        <v>22789</v>
      </c>
      <c r="S3187" s="139">
        <v>8308693</v>
      </c>
      <c r="T3187" s="139" t="s">
        <v>22788</v>
      </c>
      <c r="U3187" s="139" t="s">
        <v>22788</v>
      </c>
      <c r="V3187" s="139">
        <v>1</v>
      </c>
      <c r="W3187" s="139">
        <v>9297594029</v>
      </c>
      <c r="X3187" s="139" t="s">
        <v>22790</v>
      </c>
      <c r="Y3187" s="139"/>
      <c r="Z3187" s="139"/>
      <c r="AA3187" s="139"/>
      <c r="AB3187" s="139"/>
      <c r="AC3187" s="139"/>
      <c r="AD3187" s="139"/>
      <c r="AE3187" s="139"/>
      <c r="AF3187" s="139"/>
      <c r="AG3187" s="139"/>
      <c r="AH3187" s="139"/>
      <c r="AI3187" s="139"/>
      <c r="AJ3187" s="139"/>
      <c r="AK3187" s="139"/>
      <c r="AL3187" s="139"/>
      <c r="AM3187" s="139"/>
      <c r="AN3187" s="139"/>
      <c r="AO3187" s="139"/>
      <c r="AP3187" s="139"/>
      <c r="AQ3187" s="139" t="s">
        <v>17295</v>
      </c>
      <c r="AR3187" s="139">
        <v>97450</v>
      </c>
      <c r="AS3187" s="139">
        <v>2025</v>
      </c>
      <c r="AT3187" s="139" t="s">
        <v>7291</v>
      </c>
      <c r="AU3187" s="139" t="s">
        <v>17296</v>
      </c>
      <c r="AV3187" s="139" t="s">
        <v>7222</v>
      </c>
      <c r="AW3187" s="139" t="s">
        <v>7223</v>
      </c>
      <c r="AX3187" s="139" t="s">
        <v>7224</v>
      </c>
      <c r="AY3187" s="139" t="s">
        <v>9442</v>
      </c>
      <c r="AZ3187" s="139" t="s">
        <v>7381</v>
      </c>
      <c r="BA3187" s="139"/>
      <c r="BB3187" s="141">
        <v>45997</v>
      </c>
      <c r="BC3187" s="141">
        <v>45997</v>
      </c>
      <c r="BD3187" s="139" t="s">
        <v>17384</v>
      </c>
      <c r="BE3187" s="145" t="s">
        <v>22787</v>
      </c>
      <c r="BF3187" s="139" t="s">
        <v>2340</v>
      </c>
      <c r="BG3187" s="139" t="s">
        <v>7228</v>
      </c>
      <c r="BH3187" s="139" t="s">
        <v>7229</v>
      </c>
      <c r="BI3187" s="139">
        <v>0</v>
      </c>
      <c r="BJ3187" s="139" t="s">
        <v>2350</v>
      </c>
      <c r="BK3187" s="139">
        <v>1</v>
      </c>
      <c r="BL3187" s="139">
        <v>1</v>
      </c>
      <c r="BM3187" s="139" t="s">
        <v>17297</v>
      </c>
      <c r="BN3187" s="139"/>
      <c r="BO3187" s="139">
        <v>0</v>
      </c>
      <c r="BP3187" s="139">
        <v>0</v>
      </c>
      <c r="BQ3187" s="139"/>
      <c r="BR3187" s="139"/>
      <c r="BS3187" s="139">
        <v>0</v>
      </c>
      <c r="BT3187" s="139"/>
      <c r="BU3187" s="139" t="s">
        <v>2360</v>
      </c>
      <c r="BV3187" s="139"/>
      <c r="BW3187" s="139"/>
      <c r="BX3187" s="139"/>
      <c r="BY3187" s="139"/>
      <c r="BZ3187" s="139"/>
      <c r="CA3187" s="139"/>
      <c r="CB3187" s="139" t="s">
        <v>7231</v>
      </c>
      <c r="CC3187" s="139"/>
    </row>
    <row r="3188" spans="1:81">
      <c r="A3188" s="139">
        <v>3187</v>
      </c>
      <c r="B3188" s="139" t="s">
        <v>7210</v>
      </c>
      <c r="C3188" s="145" t="s">
        <v>22791</v>
      </c>
      <c r="D3188" s="139">
        <v>1</v>
      </c>
      <c r="E3188" s="139">
        <v>1</v>
      </c>
      <c r="F3188" s="139">
        <v>9.9</v>
      </c>
      <c r="G3188" s="139">
        <v>0</v>
      </c>
      <c r="H3188" s="139">
        <v>9.9</v>
      </c>
      <c r="I3188" s="139"/>
      <c r="J3188" s="139"/>
      <c r="K3188" s="140">
        <v>45993.6451388889</v>
      </c>
      <c r="L3188" s="140">
        <v>45993.6458333333</v>
      </c>
      <c r="M3188" s="139" t="s">
        <v>2398</v>
      </c>
      <c r="N3188" s="139" t="s">
        <v>22792</v>
      </c>
      <c r="O3188" s="139" t="s">
        <v>2389</v>
      </c>
      <c r="P3188" s="139" t="s">
        <v>22793</v>
      </c>
      <c r="Q3188" s="139" t="s">
        <v>2342</v>
      </c>
      <c r="R3188" s="145" t="s">
        <v>22794</v>
      </c>
      <c r="S3188" s="139">
        <v>8340170</v>
      </c>
      <c r="T3188" s="139" t="s">
        <v>22793</v>
      </c>
      <c r="U3188" s="139" t="s">
        <v>22795</v>
      </c>
      <c r="V3188" s="139">
        <v>1</v>
      </c>
      <c r="W3188" s="139">
        <v>6506957798</v>
      </c>
      <c r="X3188" s="139" t="s">
        <v>22796</v>
      </c>
      <c r="Y3188" s="139"/>
      <c r="Z3188" s="139"/>
      <c r="AA3188" s="139"/>
      <c r="AB3188" s="139"/>
      <c r="AC3188" s="139"/>
      <c r="AD3188" s="139"/>
      <c r="AE3188" s="139"/>
      <c r="AF3188" s="139"/>
      <c r="AG3188" s="139"/>
      <c r="AH3188" s="139" t="s">
        <v>22797</v>
      </c>
      <c r="AI3188" s="139">
        <v>6506957798</v>
      </c>
      <c r="AJ3188" s="139" t="s">
        <v>22798</v>
      </c>
      <c r="AK3188" s="139"/>
      <c r="AL3188" s="139"/>
      <c r="AM3188" s="139" t="s">
        <v>2520</v>
      </c>
      <c r="AN3188" s="139" t="s">
        <v>2369</v>
      </c>
      <c r="AO3188" s="139" t="s">
        <v>2349</v>
      </c>
      <c r="AP3188" s="139">
        <v>94043</v>
      </c>
      <c r="AQ3188" s="139" t="s">
        <v>18327</v>
      </c>
      <c r="AR3188" s="139">
        <v>94981</v>
      </c>
      <c r="AS3188" s="139">
        <v>2025</v>
      </c>
      <c r="AT3188" s="139" t="s">
        <v>7291</v>
      </c>
      <c r="AU3188" s="139" t="s">
        <v>7237</v>
      </c>
      <c r="AV3188" s="139" t="s">
        <v>7222</v>
      </c>
      <c r="AW3188" s="139" t="s">
        <v>8427</v>
      </c>
      <c r="AX3188" s="139" t="s">
        <v>7294</v>
      </c>
      <c r="AY3188" s="139" t="s">
        <v>9442</v>
      </c>
      <c r="AZ3188" s="139" t="s">
        <v>18328</v>
      </c>
      <c r="BA3188" s="139"/>
      <c r="BB3188" s="141">
        <v>46000</v>
      </c>
      <c r="BC3188" s="141">
        <v>46000</v>
      </c>
      <c r="BD3188" s="139" t="s">
        <v>18329</v>
      </c>
      <c r="BE3188" s="145" t="s">
        <v>22791</v>
      </c>
      <c r="BF3188" s="139" t="s">
        <v>2389</v>
      </c>
      <c r="BG3188" s="139" t="s">
        <v>7228</v>
      </c>
      <c r="BH3188" s="139" t="s">
        <v>7229</v>
      </c>
      <c r="BI3188" s="139">
        <v>9.9</v>
      </c>
      <c r="BJ3188" s="139" t="s">
        <v>2350</v>
      </c>
      <c r="BK3188" s="139">
        <v>1</v>
      </c>
      <c r="BL3188" s="139">
        <v>1</v>
      </c>
      <c r="BM3188" s="139" t="s">
        <v>16136</v>
      </c>
      <c r="BN3188" s="139"/>
      <c r="BO3188" s="139">
        <v>9.9</v>
      </c>
      <c r="BP3188" s="139">
        <v>0</v>
      </c>
      <c r="BQ3188" s="139"/>
      <c r="BR3188" s="139"/>
      <c r="BS3188" s="139">
        <v>9.9</v>
      </c>
      <c r="BT3188" s="139"/>
      <c r="BU3188" s="139" t="s">
        <v>2351</v>
      </c>
      <c r="BV3188" s="139"/>
      <c r="BW3188" s="139"/>
      <c r="BX3188" s="139"/>
      <c r="BY3188" s="139"/>
      <c r="BZ3188" s="139"/>
      <c r="CA3188" s="139"/>
      <c r="CB3188" s="139" t="s">
        <v>7231</v>
      </c>
      <c r="CC3188" s="139"/>
    </row>
    <row r="3189" spans="1:81">
      <c r="A3189" s="139">
        <v>3188</v>
      </c>
      <c r="B3189" s="139" t="s">
        <v>7210</v>
      </c>
      <c r="C3189" s="145" t="s">
        <v>22799</v>
      </c>
      <c r="D3189" s="139">
        <v>1</v>
      </c>
      <c r="E3189" s="139">
        <v>2</v>
      </c>
      <c r="F3189" s="139">
        <v>837.5</v>
      </c>
      <c r="G3189" s="139">
        <v>0</v>
      </c>
      <c r="H3189" s="139">
        <v>837.5</v>
      </c>
      <c r="I3189" s="139"/>
      <c r="J3189" s="139"/>
      <c r="K3189" s="140">
        <v>45993.6444444444</v>
      </c>
      <c r="L3189" s="140">
        <v>45993.6458333333</v>
      </c>
      <c r="M3189" s="139" t="s">
        <v>2726</v>
      </c>
      <c r="N3189" s="139" t="s">
        <v>22800</v>
      </c>
      <c r="O3189" s="139" t="s">
        <v>2340</v>
      </c>
      <c r="P3189" s="139" t="s">
        <v>5802</v>
      </c>
      <c r="Q3189" s="139" t="s">
        <v>2342</v>
      </c>
      <c r="R3189" s="145" t="s">
        <v>15607</v>
      </c>
      <c r="S3189" s="139">
        <v>8224415</v>
      </c>
      <c r="T3189" s="139" t="s">
        <v>5802</v>
      </c>
      <c r="U3189" s="139" t="s">
        <v>3873</v>
      </c>
      <c r="V3189" s="139">
        <v>1</v>
      </c>
      <c r="W3189" s="139">
        <v>4088889788</v>
      </c>
      <c r="X3189" s="139" t="s">
        <v>5803</v>
      </c>
      <c r="Y3189" s="139" t="s">
        <v>5804</v>
      </c>
      <c r="Z3189" s="139">
        <v>4088889788</v>
      </c>
      <c r="AA3189" s="139" t="s">
        <v>15608</v>
      </c>
      <c r="AB3189" s="139"/>
      <c r="AC3189" s="139"/>
      <c r="AD3189" s="139" t="s">
        <v>3760</v>
      </c>
      <c r="AE3189" s="139" t="s">
        <v>2369</v>
      </c>
      <c r="AF3189" s="139" t="s">
        <v>2349</v>
      </c>
      <c r="AG3189" s="139">
        <v>95051</v>
      </c>
      <c r="AH3189" s="139" t="s">
        <v>5802</v>
      </c>
      <c r="AI3189" s="139">
        <v>4088889788</v>
      </c>
      <c r="AJ3189" s="139" t="s">
        <v>22801</v>
      </c>
      <c r="AK3189" s="139"/>
      <c r="AL3189" s="139"/>
      <c r="AM3189" s="139" t="s">
        <v>3760</v>
      </c>
      <c r="AN3189" s="139" t="s">
        <v>2369</v>
      </c>
      <c r="AO3189" s="139" t="s">
        <v>2349</v>
      </c>
      <c r="AP3189" s="139">
        <v>95051</v>
      </c>
      <c r="AQ3189" s="139" t="s">
        <v>8798</v>
      </c>
      <c r="AR3189" s="139">
        <v>97809</v>
      </c>
      <c r="AS3189" s="139">
        <v>2026</v>
      </c>
      <c r="AT3189" s="139" t="s">
        <v>7220</v>
      </c>
      <c r="AU3189" s="139" t="s">
        <v>7682</v>
      </c>
      <c r="AV3189" s="139" t="s">
        <v>7222</v>
      </c>
      <c r="AW3189" s="139" t="s">
        <v>7365</v>
      </c>
      <c r="AX3189" s="139" t="s">
        <v>7224</v>
      </c>
      <c r="AY3189" s="139" t="s">
        <v>7238</v>
      </c>
      <c r="AZ3189" s="139" t="s">
        <v>7683</v>
      </c>
      <c r="BA3189" s="139"/>
      <c r="BB3189" s="141">
        <v>46046</v>
      </c>
      <c r="BC3189" s="141">
        <v>46151</v>
      </c>
      <c r="BD3189" s="139" t="s">
        <v>7531</v>
      </c>
      <c r="BE3189" s="145" t="s">
        <v>22802</v>
      </c>
      <c r="BF3189" s="139" t="s">
        <v>2340</v>
      </c>
      <c r="BG3189" s="139" t="s">
        <v>172</v>
      </c>
      <c r="BH3189" s="139" t="s">
        <v>7242</v>
      </c>
      <c r="BI3189" s="139">
        <v>50</v>
      </c>
      <c r="BJ3189" s="139" t="s">
        <v>2350</v>
      </c>
      <c r="BK3189" s="139">
        <v>15</v>
      </c>
      <c r="BL3189" s="139">
        <v>15</v>
      </c>
      <c r="BM3189" s="139" t="s">
        <v>7298</v>
      </c>
      <c r="BN3189" s="139"/>
      <c r="BO3189" s="139">
        <v>50</v>
      </c>
      <c r="BP3189" s="139">
        <v>0</v>
      </c>
      <c r="BQ3189" s="139"/>
      <c r="BR3189" s="139"/>
      <c r="BS3189" s="139">
        <v>50</v>
      </c>
      <c r="BT3189" s="139"/>
      <c r="BU3189" s="139" t="s">
        <v>2360</v>
      </c>
      <c r="BV3189" s="139"/>
      <c r="BW3189" s="139"/>
      <c r="BX3189" s="139"/>
      <c r="BY3189" s="139"/>
      <c r="BZ3189" s="139"/>
      <c r="CA3189" s="139"/>
      <c r="CB3189" s="139" t="s">
        <v>7231</v>
      </c>
      <c r="CC3189" s="139"/>
    </row>
    <row r="3190" spans="1:81">
      <c r="A3190" s="139">
        <v>3189</v>
      </c>
      <c r="B3190" s="139" t="s">
        <v>7210</v>
      </c>
      <c r="C3190" s="145" t="s">
        <v>22799</v>
      </c>
      <c r="D3190" s="139">
        <v>1</v>
      </c>
      <c r="E3190" s="139">
        <v>2</v>
      </c>
      <c r="F3190" s="139">
        <v>837.5</v>
      </c>
      <c r="G3190" s="139">
        <v>0</v>
      </c>
      <c r="H3190" s="139">
        <v>837.5</v>
      </c>
      <c r="I3190" s="139"/>
      <c r="J3190" s="139"/>
      <c r="K3190" s="140">
        <v>45993.6444444444</v>
      </c>
      <c r="L3190" s="140">
        <v>45993.6458333333</v>
      </c>
      <c r="M3190" s="139" t="s">
        <v>2726</v>
      </c>
      <c r="N3190" s="139" t="s">
        <v>22800</v>
      </c>
      <c r="O3190" s="139" t="s">
        <v>2340</v>
      </c>
      <c r="P3190" s="139" t="s">
        <v>5802</v>
      </c>
      <c r="Q3190" s="139" t="s">
        <v>2342</v>
      </c>
      <c r="R3190" s="145" t="s">
        <v>15607</v>
      </c>
      <c r="S3190" s="139">
        <v>8224415</v>
      </c>
      <c r="T3190" s="139" t="s">
        <v>5802</v>
      </c>
      <c r="U3190" s="139" t="s">
        <v>3873</v>
      </c>
      <c r="V3190" s="139">
        <v>1</v>
      </c>
      <c r="W3190" s="139">
        <v>4088889788</v>
      </c>
      <c r="X3190" s="139" t="s">
        <v>5803</v>
      </c>
      <c r="Y3190" s="139" t="s">
        <v>5804</v>
      </c>
      <c r="Z3190" s="139">
        <v>4088889788</v>
      </c>
      <c r="AA3190" s="139" t="s">
        <v>15608</v>
      </c>
      <c r="AB3190" s="139"/>
      <c r="AC3190" s="139"/>
      <c r="AD3190" s="139" t="s">
        <v>3760</v>
      </c>
      <c r="AE3190" s="139" t="s">
        <v>2369</v>
      </c>
      <c r="AF3190" s="139" t="s">
        <v>2349</v>
      </c>
      <c r="AG3190" s="139">
        <v>95051</v>
      </c>
      <c r="AH3190" s="139" t="s">
        <v>5802</v>
      </c>
      <c r="AI3190" s="139">
        <v>4088889788</v>
      </c>
      <c r="AJ3190" s="139" t="s">
        <v>22801</v>
      </c>
      <c r="AK3190" s="139"/>
      <c r="AL3190" s="139"/>
      <c r="AM3190" s="139" t="s">
        <v>3760</v>
      </c>
      <c r="AN3190" s="139" t="s">
        <v>2369</v>
      </c>
      <c r="AO3190" s="139" t="s">
        <v>2349</v>
      </c>
      <c r="AP3190" s="139">
        <v>95051</v>
      </c>
      <c r="AQ3190" s="139" t="s">
        <v>8798</v>
      </c>
      <c r="AR3190" s="139">
        <v>97809</v>
      </c>
      <c r="AS3190" s="139">
        <v>2026</v>
      </c>
      <c r="AT3190" s="139" t="s">
        <v>7220</v>
      </c>
      <c r="AU3190" s="139" t="s">
        <v>7682</v>
      </c>
      <c r="AV3190" s="139" t="s">
        <v>7222</v>
      </c>
      <c r="AW3190" s="139" t="s">
        <v>7365</v>
      </c>
      <c r="AX3190" s="139" t="s">
        <v>7224</v>
      </c>
      <c r="AY3190" s="139" t="s">
        <v>7238</v>
      </c>
      <c r="AZ3190" s="139" t="s">
        <v>7683</v>
      </c>
      <c r="BA3190" s="139"/>
      <c r="BB3190" s="141">
        <v>46046</v>
      </c>
      <c r="BC3190" s="141">
        <v>46151</v>
      </c>
      <c r="BD3190" s="139" t="s">
        <v>7531</v>
      </c>
      <c r="BE3190" s="145" t="s">
        <v>22803</v>
      </c>
      <c r="BF3190" s="139" t="s">
        <v>2389</v>
      </c>
      <c r="BG3190" s="139" t="s">
        <v>7228</v>
      </c>
      <c r="BH3190" s="139" t="s">
        <v>7229</v>
      </c>
      <c r="BI3190" s="139">
        <v>787.5</v>
      </c>
      <c r="BJ3190" s="139" t="s">
        <v>2350</v>
      </c>
      <c r="BK3190" s="139">
        <v>15</v>
      </c>
      <c r="BL3190" s="139">
        <v>15</v>
      </c>
      <c r="BM3190" s="139" t="s">
        <v>7298</v>
      </c>
      <c r="BN3190" s="139"/>
      <c r="BO3190" s="139">
        <v>787.5</v>
      </c>
      <c r="BP3190" s="139">
        <v>0</v>
      </c>
      <c r="BQ3190" s="139"/>
      <c r="BR3190" s="139"/>
      <c r="BS3190" s="139">
        <v>787.5</v>
      </c>
      <c r="BT3190" s="139"/>
      <c r="BU3190" s="139" t="s">
        <v>2360</v>
      </c>
      <c r="BV3190" s="139"/>
      <c r="BW3190" s="139"/>
      <c r="BX3190" s="139"/>
      <c r="BY3190" s="139"/>
      <c r="BZ3190" s="139"/>
      <c r="CA3190" s="139"/>
      <c r="CB3190" s="139" t="s">
        <v>7231</v>
      </c>
      <c r="CC3190" s="139"/>
    </row>
    <row r="3191" spans="1:81">
      <c r="A3191" s="139">
        <v>3190</v>
      </c>
      <c r="B3191" s="139" t="s">
        <v>7210</v>
      </c>
      <c r="C3191" s="145" t="s">
        <v>22804</v>
      </c>
      <c r="D3191" s="139">
        <v>1</v>
      </c>
      <c r="E3191" s="139">
        <v>1</v>
      </c>
      <c r="F3191" s="139">
        <v>1</v>
      </c>
      <c r="G3191" s="139">
        <v>0</v>
      </c>
      <c r="H3191" s="139">
        <v>1</v>
      </c>
      <c r="I3191" s="139"/>
      <c r="J3191" s="139"/>
      <c r="K3191" s="140">
        <v>45993.6416666667</v>
      </c>
      <c r="L3191" s="140">
        <v>45993.6444444444</v>
      </c>
      <c r="M3191" s="139" t="s">
        <v>2406</v>
      </c>
      <c r="N3191" s="139" t="s">
        <v>22805</v>
      </c>
      <c r="O3191" s="139" t="s">
        <v>2340</v>
      </c>
      <c r="P3191" s="139" t="s">
        <v>22806</v>
      </c>
      <c r="Q3191" s="139" t="s">
        <v>2342</v>
      </c>
      <c r="R3191" s="145" t="s">
        <v>22807</v>
      </c>
      <c r="S3191" s="139">
        <v>8256961</v>
      </c>
      <c r="T3191" s="139" t="s">
        <v>22806</v>
      </c>
      <c r="U3191" s="139" t="s">
        <v>22808</v>
      </c>
      <c r="V3191" s="139">
        <v>1</v>
      </c>
      <c r="W3191" s="139">
        <v>3109633510</v>
      </c>
      <c r="X3191" s="139" t="s">
        <v>22809</v>
      </c>
      <c r="Y3191" s="139"/>
      <c r="Z3191" s="139"/>
      <c r="AA3191" s="139"/>
      <c r="AB3191" s="139"/>
      <c r="AC3191" s="139"/>
      <c r="AD3191" s="139"/>
      <c r="AE3191" s="139"/>
      <c r="AF3191" s="139"/>
      <c r="AG3191" s="139"/>
      <c r="AH3191" s="139" t="s">
        <v>22810</v>
      </c>
      <c r="AI3191" s="139">
        <v>3109633510</v>
      </c>
      <c r="AJ3191" s="139" t="s">
        <v>22811</v>
      </c>
      <c r="AK3191" s="139"/>
      <c r="AL3191" s="139"/>
      <c r="AM3191" s="139" t="s">
        <v>2562</v>
      </c>
      <c r="AN3191" s="139" t="s">
        <v>2369</v>
      </c>
      <c r="AO3191" s="139" t="s">
        <v>2349</v>
      </c>
      <c r="AP3191" s="139">
        <v>92604</v>
      </c>
      <c r="AQ3191" s="139" t="s">
        <v>17806</v>
      </c>
      <c r="AR3191" s="139">
        <v>97144</v>
      </c>
      <c r="AS3191" s="139">
        <v>2025</v>
      </c>
      <c r="AT3191" s="139" t="s">
        <v>7291</v>
      </c>
      <c r="AU3191" s="139" t="s">
        <v>7707</v>
      </c>
      <c r="AV3191" s="139" t="s">
        <v>7222</v>
      </c>
      <c r="AW3191" s="139" t="s">
        <v>7293</v>
      </c>
      <c r="AX3191" s="139" t="s">
        <v>7294</v>
      </c>
      <c r="AY3191" s="139" t="s">
        <v>9442</v>
      </c>
      <c r="AZ3191" s="139" t="s">
        <v>7683</v>
      </c>
      <c r="BA3191" s="139"/>
      <c r="BB3191" s="141">
        <v>45998</v>
      </c>
      <c r="BC3191" s="141">
        <v>45998</v>
      </c>
      <c r="BD3191" s="139" t="s">
        <v>17807</v>
      </c>
      <c r="BE3191" s="145" t="s">
        <v>22804</v>
      </c>
      <c r="BF3191" s="139" t="s">
        <v>2340</v>
      </c>
      <c r="BG3191" s="139" t="s">
        <v>7228</v>
      </c>
      <c r="BH3191" s="139" t="s">
        <v>7229</v>
      </c>
      <c r="BI3191" s="139">
        <v>1</v>
      </c>
      <c r="BJ3191" s="139" t="s">
        <v>2350</v>
      </c>
      <c r="BK3191" s="139">
        <v>1</v>
      </c>
      <c r="BL3191" s="139">
        <v>1</v>
      </c>
      <c r="BM3191" s="139" t="s">
        <v>17743</v>
      </c>
      <c r="BN3191" s="139"/>
      <c r="BO3191" s="139">
        <v>1</v>
      </c>
      <c r="BP3191" s="139">
        <v>0</v>
      </c>
      <c r="BQ3191" s="139"/>
      <c r="BR3191" s="139"/>
      <c r="BS3191" s="139">
        <v>1</v>
      </c>
      <c r="BT3191" s="139"/>
      <c r="BU3191" s="139" t="s">
        <v>2360</v>
      </c>
      <c r="BV3191" s="139"/>
      <c r="BW3191" s="139"/>
      <c r="BX3191" s="139"/>
      <c r="BY3191" s="139"/>
      <c r="BZ3191" s="139"/>
      <c r="CA3191" s="139"/>
      <c r="CB3191" s="139" t="s">
        <v>7231</v>
      </c>
      <c r="CC3191" s="139"/>
    </row>
    <row r="3192" spans="1:81">
      <c r="A3192" s="139">
        <v>3191</v>
      </c>
      <c r="B3192" s="139" t="s">
        <v>7210</v>
      </c>
      <c r="C3192" s="145" t="s">
        <v>22812</v>
      </c>
      <c r="D3192" s="139">
        <v>1</v>
      </c>
      <c r="E3192" s="139">
        <v>2</v>
      </c>
      <c r="F3192" s="139">
        <v>1400</v>
      </c>
      <c r="G3192" s="139">
        <v>67.5</v>
      </c>
      <c r="H3192" s="139">
        <v>1332.5</v>
      </c>
      <c r="I3192" s="139"/>
      <c r="J3192" s="139"/>
      <c r="K3192" s="140">
        <v>45993.6381944444</v>
      </c>
      <c r="L3192" s="140">
        <v>45993.6388888889</v>
      </c>
      <c r="M3192" s="139" t="s">
        <v>2424</v>
      </c>
      <c r="N3192" s="139" t="s">
        <v>22813</v>
      </c>
      <c r="O3192" s="139" t="s">
        <v>2340</v>
      </c>
      <c r="P3192" s="139" t="s">
        <v>22814</v>
      </c>
      <c r="Q3192" s="139" t="s">
        <v>2342</v>
      </c>
      <c r="R3192" s="145" t="s">
        <v>22815</v>
      </c>
      <c r="S3192" s="139">
        <v>8264939</v>
      </c>
      <c r="T3192" s="139" t="s">
        <v>22814</v>
      </c>
      <c r="U3192" s="139" t="s">
        <v>5248</v>
      </c>
      <c r="V3192" s="139">
        <v>1</v>
      </c>
      <c r="W3192" s="139">
        <v>3109135378</v>
      </c>
      <c r="X3192" s="139" t="s">
        <v>22816</v>
      </c>
      <c r="Y3192" s="139" t="s">
        <v>22817</v>
      </c>
      <c r="Z3192" s="139">
        <v>3109135378</v>
      </c>
      <c r="AA3192" s="139" t="s">
        <v>22818</v>
      </c>
      <c r="AB3192" s="139"/>
      <c r="AC3192" s="139"/>
      <c r="AD3192" s="139" t="s">
        <v>2520</v>
      </c>
      <c r="AE3192" s="139" t="s">
        <v>2369</v>
      </c>
      <c r="AF3192" s="139" t="s">
        <v>2349</v>
      </c>
      <c r="AG3192" s="139">
        <v>94043</v>
      </c>
      <c r="AH3192" s="139" t="s">
        <v>22817</v>
      </c>
      <c r="AI3192" s="139">
        <v>3109135378</v>
      </c>
      <c r="AJ3192" s="139" t="s">
        <v>22818</v>
      </c>
      <c r="AK3192" s="139"/>
      <c r="AL3192" s="139"/>
      <c r="AM3192" s="139" t="s">
        <v>2520</v>
      </c>
      <c r="AN3192" s="139" t="s">
        <v>2369</v>
      </c>
      <c r="AO3192" s="139" t="s">
        <v>2349</v>
      </c>
      <c r="AP3192" s="139">
        <v>94043</v>
      </c>
      <c r="AQ3192" s="139" t="s">
        <v>22819</v>
      </c>
      <c r="AR3192" s="139">
        <v>94061</v>
      </c>
      <c r="AS3192" s="139">
        <v>2026</v>
      </c>
      <c r="AT3192" s="139" t="s">
        <v>7220</v>
      </c>
      <c r="AU3192" s="139" t="s">
        <v>7350</v>
      </c>
      <c r="AV3192" s="139" t="s">
        <v>7222</v>
      </c>
      <c r="AW3192" s="139" t="s">
        <v>7223</v>
      </c>
      <c r="AX3192" s="139" t="s">
        <v>7294</v>
      </c>
      <c r="AY3192" s="139" t="s">
        <v>7238</v>
      </c>
      <c r="AZ3192" s="139" t="s">
        <v>14003</v>
      </c>
      <c r="BA3192" s="139"/>
      <c r="BB3192" s="141">
        <v>46032</v>
      </c>
      <c r="BC3192" s="141">
        <v>46165</v>
      </c>
      <c r="BD3192" s="139" t="s">
        <v>7520</v>
      </c>
      <c r="BE3192" s="145" t="s">
        <v>22820</v>
      </c>
      <c r="BF3192" s="139" t="s">
        <v>2340</v>
      </c>
      <c r="BG3192" s="139" t="s">
        <v>172</v>
      </c>
      <c r="BH3192" s="139" t="s">
        <v>7242</v>
      </c>
      <c r="BI3192" s="139">
        <v>50</v>
      </c>
      <c r="BJ3192" s="139" t="s">
        <v>2350</v>
      </c>
      <c r="BK3192" s="139">
        <v>18</v>
      </c>
      <c r="BL3192" s="139">
        <v>18</v>
      </c>
      <c r="BM3192" s="139" t="s">
        <v>7260</v>
      </c>
      <c r="BN3192" s="139"/>
      <c r="BO3192" s="139">
        <v>50</v>
      </c>
      <c r="BP3192" s="139">
        <v>0</v>
      </c>
      <c r="BQ3192" s="139"/>
      <c r="BR3192" s="139"/>
      <c r="BS3192" s="139">
        <v>50</v>
      </c>
      <c r="BT3192" s="139"/>
      <c r="BU3192" s="139" t="s">
        <v>2360</v>
      </c>
      <c r="BV3192" s="139"/>
      <c r="BW3192" s="139"/>
      <c r="BX3192" s="139"/>
      <c r="BY3192" s="139"/>
      <c r="BZ3192" s="139"/>
      <c r="CA3192" s="139"/>
      <c r="CB3192" s="139" t="s">
        <v>7231</v>
      </c>
      <c r="CC3192" s="139" t="s">
        <v>7244</v>
      </c>
    </row>
    <row r="3193" spans="1:81">
      <c r="A3193" s="139">
        <v>3192</v>
      </c>
      <c r="B3193" s="139" t="s">
        <v>7210</v>
      </c>
      <c r="C3193" s="145" t="s">
        <v>22812</v>
      </c>
      <c r="D3193" s="139">
        <v>1</v>
      </c>
      <c r="E3193" s="139">
        <v>2</v>
      </c>
      <c r="F3193" s="139">
        <v>1400</v>
      </c>
      <c r="G3193" s="139">
        <v>67.5</v>
      </c>
      <c r="H3193" s="139">
        <v>1332.5</v>
      </c>
      <c r="I3193" s="139"/>
      <c r="J3193" s="139"/>
      <c r="K3193" s="140">
        <v>45993.6381944444</v>
      </c>
      <c r="L3193" s="140">
        <v>45993.6388888889</v>
      </c>
      <c r="M3193" s="139" t="s">
        <v>2424</v>
      </c>
      <c r="N3193" s="139" t="s">
        <v>22813</v>
      </c>
      <c r="O3193" s="139" t="s">
        <v>2340</v>
      </c>
      <c r="P3193" s="139" t="s">
        <v>22814</v>
      </c>
      <c r="Q3193" s="139" t="s">
        <v>2342</v>
      </c>
      <c r="R3193" s="145" t="s">
        <v>22815</v>
      </c>
      <c r="S3193" s="139">
        <v>8264939</v>
      </c>
      <c r="T3193" s="139" t="s">
        <v>22814</v>
      </c>
      <c r="U3193" s="139" t="s">
        <v>5248</v>
      </c>
      <c r="V3193" s="139">
        <v>1</v>
      </c>
      <c r="W3193" s="139">
        <v>3109135378</v>
      </c>
      <c r="X3193" s="139" t="s">
        <v>22816</v>
      </c>
      <c r="Y3193" s="139" t="s">
        <v>22817</v>
      </c>
      <c r="Z3193" s="139">
        <v>3109135378</v>
      </c>
      <c r="AA3193" s="139" t="s">
        <v>22818</v>
      </c>
      <c r="AB3193" s="139"/>
      <c r="AC3193" s="139"/>
      <c r="AD3193" s="139" t="s">
        <v>2520</v>
      </c>
      <c r="AE3193" s="139" t="s">
        <v>2369</v>
      </c>
      <c r="AF3193" s="139" t="s">
        <v>2349</v>
      </c>
      <c r="AG3193" s="139">
        <v>94043</v>
      </c>
      <c r="AH3193" s="139" t="s">
        <v>22817</v>
      </c>
      <c r="AI3193" s="139">
        <v>3109135378</v>
      </c>
      <c r="AJ3193" s="139" t="s">
        <v>22818</v>
      </c>
      <c r="AK3193" s="139"/>
      <c r="AL3193" s="139"/>
      <c r="AM3193" s="139" t="s">
        <v>2520</v>
      </c>
      <c r="AN3193" s="139" t="s">
        <v>2369</v>
      </c>
      <c r="AO3193" s="139" t="s">
        <v>2349</v>
      </c>
      <c r="AP3193" s="139">
        <v>94043</v>
      </c>
      <c r="AQ3193" s="139" t="s">
        <v>22819</v>
      </c>
      <c r="AR3193" s="139">
        <v>94061</v>
      </c>
      <c r="AS3193" s="139">
        <v>2026</v>
      </c>
      <c r="AT3193" s="139" t="s">
        <v>7220</v>
      </c>
      <c r="AU3193" s="139" t="s">
        <v>7350</v>
      </c>
      <c r="AV3193" s="139" t="s">
        <v>7222</v>
      </c>
      <c r="AW3193" s="139" t="s">
        <v>7223</v>
      </c>
      <c r="AX3193" s="139" t="s">
        <v>7294</v>
      </c>
      <c r="AY3193" s="139" t="s">
        <v>7238</v>
      </c>
      <c r="AZ3193" s="139" t="s">
        <v>14003</v>
      </c>
      <c r="BA3193" s="139"/>
      <c r="BB3193" s="141">
        <v>46032</v>
      </c>
      <c r="BC3193" s="141">
        <v>46165</v>
      </c>
      <c r="BD3193" s="139" t="s">
        <v>7520</v>
      </c>
      <c r="BE3193" s="145" t="s">
        <v>22821</v>
      </c>
      <c r="BF3193" s="139" t="s">
        <v>2340</v>
      </c>
      <c r="BG3193" s="139" t="s">
        <v>7228</v>
      </c>
      <c r="BH3193" s="139" t="s">
        <v>7229</v>
      </c>
      <c r="BI3193" s="139">
        <v>1350</v>
      </c>
      <c r="BJ3193" s="139" t="s">
        <v>2350</v>
      </c>
      <c r="BK3193" s="139">
        <v>18</v>
      </c>
      <c r="BL3193" s="139">
        <v>18</v>
      </c>
      <c r="BM3193" s="139" t="s">
        <v>7260</v>
      </c>
      <c r="BN3193" s="139"/>
      <c r="BO3193" s="139">
        <v>1350</v>
      </c>
      <c r="BP3193" s="139">
        <v>67.5</v>
      </c>
      <c r="BQ3193" s="139"/>
      <c r="BR3193" s="139"/>
      <c r="BS3193" s="139">
        <v>1282.5</v>
      </c>
      <c r="BT3193" s="139"/>
      <c r="BU3193" s="139" t="s">
        <v>2360</v>
      </c>
      <c r="BV3193" s="139"/>
      <c r="BW3193" s="139"/>
      <c r="BX3193" s="139"/>
      <c r="BY3193" s="139"/>
      <c r="BZ3193" s="139"/>
      <c r="CA3193" s="139"/>
      <c r="CB3193" s="139" t="s">
        <v>7231</v>
      </c>
      <c r="CC3193" s="139" t="s">
        <v>7244</v>
      </c>
    </row>
    <row r="3194" spans="1:81">
      <c r="A3194" s="139">
        <v>3193</v>
      </c>
      <c r="B3194" s="139" t="s">
        <v>7210</v>
      </c>
      <c r="C3194" s="145" t="s">
        <v>22822</v>
      </c>
      <c r="D3194" s="139">
        <v>1</v>
      </c>
      <c r="E3194" s="139">
        <v>1</v>
      </c>
      <c r="F3194" s="139">
        <v>0</v>
      </c>
      <c r="G3194" s="139">
        <v>0</v>
      </c>
      <c r="H3194" s="139">
        <v>0</v>
      </c>
      <c r="I3194" s="139"/>
      <c r="J3194" s="139"/>
      <c r="K3194" s="140">
        <v>45993.6361111111</v>
      </c>
      <c r="L3194" s="140">
        <v>45993.6361111111</v>
      </c>
      <c r="M3194" s="139"/>
      <c r="N3194" s="139"/>
      <c r="O3194" s="139" t="s">
        <v>2340</v>
      </c>
      <c r="P3194" s="139" t="s">
        <v>5219</v>
      </c>
      <c r="Q3194" s="139" t="s">
        <v>2342</v>
      </c>
      <c r="R3194" s="145" t="s">
        <v>22823</v>
      </c>
      <c r="S3194" s="139">
        <v>8287360</v>
      </c>
      <c r="T3194" s="139" t="s">
        <v>5219</v>
      </c>
      <c r="U3194" s="139" t="s">
        <v>5219</v>
      </c>
      <c r="V3194" s="139">
        <v>1</v>
      </c>
      <c r="W3194" s="139">
        <v>2159326125</v>
      </c>
      <c r="X3194" s="139" t="s">
        <v>22824</v>
      </c>
      <c r="Y3194" s="139"/>
      <c r="Z3194" s="139"/>
      <c r="AA3194" s="139"/>
      <c r="AB3194" s="139"/>
      <c r="AC3194" s="139"/>
      <c r="AD3194" s="139"/>
      <c r="AE3194" s="139"/>
      <c r="AF3194" s="139"/>
      <c r="AG3194" s="139"/>
      <c r="AH3194" s="139"/>
      <c r="AI3194" s="139"/>
      <c r="AJ3194" s="139"/>
      <c r="AK3194" s="139"/>
      <c r="AL3194" s="139"/>
      <c r="AM3194" s="139"/>
      <c r="AN3194" s="139"/>
      <c r="AO3194" s="139"/>
      <c r="AP3194" s="139"/>
      <c r="AQ3194" s="139" t="s">
        <v>17295</v>
      </c>
      <c r="AR3194" s="139">
        <v>97450</v>
      </c>
      <c r="AS3194" s="139">
        <v>2025</v>
      </c>
      <c r="AT3194" s="139" t="s">
        <v>7291</v>
      </c>
      <c r="AU3194" s="139" t="s">
        <v>17296</v>
      </c>
      <c r="AV3194" s="139" t="s">
        <v>7222</v>
      </c>
      <c r="AW3194" s="139" t="s">
        <v>7223</v>
      </c>
      <c r="AX3194" s="139" t="s">
        <v>7224</v>
      </c>
      <c r="AY3194" s="139" t="s">
        <v>9442</v>
      </c>
      <c r="AZ3194" s="139" t="s">
        <v>7381</v>
      </c>
      <c r="BA3194" s="139"/>
      <c r="BB3194" s="141">
        <v>45997</v>
      </c>
      <c r="BC3194" s="141">
        <v>45997</v>
      </c>
      <c r="BD3194" s="139" t="s">
        <v>17384</v>
      </c>
      <c r="BE3194" s="145" t="s">
        <v>22822</v>
      </c>
      <c r="BF3194" s="139" t="s">
        <v>2340</v>
      </c>
      <c r="BG3194" s="139" t="s">
        <v>7228</v>
      </c>
      <c r="BH3194" s="139" t="s">
        <v>7229</v>
      </c>
      <c r="BI3194" s="139">
        <v>0</v>
      </c>
      <c r="BJ3194" s="139" t="s">
        <v>2350</v>
      </c>
      <c r="BK3194" s="139">
        <v>1</v>
      </c>
      <c r="BL3194" s="139">
        <v>1</v>
      </c>
      <c r="BM3194" s="139" t="s">
        <v>17297</v>
      </c>
      <c r="BN3194" s="139"/>
      <c r="BO3194" s="139">
        <v>0</v>
      </c>
      <c r="BP3194" s="139">
        <v>0</v>
      </c>
      <c r="BQ3194" s="139"/>
      <c r="BR3194" s="139"/>
      <c r="BS3194" s="139">
        <v>0</v>
      </c>
      <c r="BT3194" s="139"/>
      <c r="BU3194" s="139" t="s">
        <v>2360</v>
      </c>
      <c r="BV3194" s="139"/>
      <c r="BW3194" s="139"/>
      <c r="BX3194" s="139"/>
      <c r="BY3194" s="139"/>
      <c r="BZ3194" s="139"/>
      <c r="CA3194" s="139"/>
      <c r="CB3194" s="139" t="s">
        <v>7231</v>
      </c>
      <c r="CC3194" s="139"/>
    </row>
    <row r="3195" spans="1:81">
      <c r="A3195" s="139">
        <v>3194</v>
      </c>
      <c r="B3195" s="139" t="s">
        <v>7210</v>
      </c>
      <c r="C3195" s="145" t="s">
        <v>22825</v>
      </c>
      <c r="D3195" s="139">
        <v>1</v>
      </c>
      <c r="E3195" s="139">
        <v>1</v>
      </c>
      <c r="F3195" s="139">
        <v>1</v>
      </c>
      <c r="G3195" s="139">
        <v>0</v>
      </c>
      <c r="H3195" s="139">
        <v>1</v>
      </c>
      <c r="I3195" s="139"/>
      <c r="J3195" s="139"/>
      <c r="K3195" s="140">
        <v>45993.6319444444</v>
      </c>
      <c r="L3195" s="140">
        <v>45993.6319444444</v>
      </c>
      <c r="M3195" s="139" t="s">
        <v>2424</v>
      </c>
      <c r="N3195" s="139" t="s">
        <v>22826</v>
      </c>
      <c r="O3195" s="139" t="s">
        <v>2340</v>
      </c>
      <c r="P3195" s="139" t="s">
        <v>22827</v>
      </c>
      <c r="Q3195" s="139" t="s">
        <v>2342</v>
      </c>
      <c r="R3195" s="145" t="s">
        <v>22828</v>
      </c>
      <c r="S3195" s="139">
        <v>8136503</v>
      </c>
      <c r="T3195" s="139" t="s">
        <v>22827</v>
      </c>
      <c r="U3195" s="139" t="s">
        <v>22827</v>
      </c>
      <c r="V3195" s="139">
        <v>1</v>
      </c>
      <c r="W3195" s="139">
        <v>4258294191</v>
      </c>
      <c r="X3195" s="139" t="s">
        <v>22829</v>
      </c>
      <c r="Y3195" s="139"/>
      <c r="Z3195" s="139"/>
      <c r="AA3195" s="139"/>
      <c r="AB3195" s="139"/>
      <c r="AC3195" s="139"/>
      <c r="AD3195" s="139"/>
      <c r="AE3195" s="139"/>
      <c r="AF3195" s="139"/>
      <c r="AG3195" s="139"/>
      <c r="AH3195" s="139" t="s">
        <v>22830</v>
      </c>
      <c r="AI3195" s="139">
        <v>4258294191</v>
      </c>
      <c r="AJ3195" s="139" t="s">
        <v>22831</v>
      </c>
      <c r="AK3195" s="139"/>
      <c r="AL3195" s="139"/>
      <c r="AM3195" s="139" t="s">
        <v>12132</v>
      </c>
      <c r="AN3195" s="139" t="s">
        <v>2348</v>
      </c>
      <c r="AO3195" s="139" t="s">
        <v>2349</v>
      </c>
      <c r="AP3195" s="139">
        <v>98029</v>
      </c>
      <c r="AQ3195" s="139" t="s">
        <v>20910</v>
      </c>
      <c r="AR3195" s="139">
        <v>97198</v>
      </c>
      <c r="AS3195" s="139">
        <v>2025</v>
      </c>
      <c r="AT3195" s="139" t="s">
        <v>7291</v>
      </c>
      <c r="AU3195" s="139" t="s">
        <v>7707</v>
      </c>
      <c r="AV3195" s="139" t="s">
        <v>7222</v>
      </c>
      <c r="AW3195" s="139" t="s">
        <v>7413</v>
      </c>
      <c r="AX3195" s="139" t="s">
        <v>7224</v>
      </c>
      <c r="AY3195" s="139" t="s">
        <v>7295</v>
      </c>
      <c r="AZ3195" s="139" t="s">
        <v>10792</v>
      </c>
      <c r="BA3195" s="139"/>
      <c r="BB3195" s="141">
        <v>45994</v>
      </c>
      <c r="BC3195" s="141">
        <v>45994</v>
      </c>
      <c r="BD3195" s="139" t="s">
        <v>20911</v>
      </c>
      <c r="BE3195" s="145" t="s">
        <v>22825</v>
      </c>
      <c r="BF3195" s="139" t="s">
        <v>2340</v>
      </c>
      <c r="BG3195" s="139" t="s">
        <v>7228</v>
      </c>
      <c r="BH3195" s="139" t="s">
        <v>7229</v>
      </c>
      <c r="BI3195" s="139">
        <v>1</v>
      </c>
      <c r="BJ3195" s="139" t="s">
        <v>2350</v>
      </c>
      <c r="BK3195" s="139">
        <v>1</v>
      </c>
      <c r="BL3195" s="139">
        <v>1</v>
      </c>
      <c r="BM3195" s="139" t="s">
        <v>20912</v>
      </c>
      <c r="BN3195" s="139"/>
      <c r="BO3195" s="139">
        <v>1</v>
      </c>
      <c r="BP3195" s="139">
        <v>0</v>
      </c>
      <c r="BQ3195" s="139"/>
      <c r="BR3195" s="139"/>
      <c r="BS3195" s="139">
        <v>1</v>
      </c>
      <c r="BT3195" s="139"/>
      <c r="BU3195" s="139" t="s">
        <v>2521</v>
      </c>
      <c r="BV3195" s="139"/>
      <c r="BW3195" s="139"/>
      <c r="BX3195" s="139"/>
      <c r="BY3195" s="139"/>
      <c r="BZ3195" s="139"/>
      <c r="CA3195" s="139"/>
      <c r="CB3195" s="139" t="s">
        <v>7231</v>
      </c>
      <c r="CC3195" s="139"/>
    </row>
    <row r="3196" spans="1:81">
      <c r="A3196" s="139">
        <v>3195</v>
      </c>
      <c r="B3196" s="139" t="s">
        <v>7210</v>
      </c>
      <c r="C3196" s="145" t="s">
        <v>22832</v>
      </c>
      <c r="D3196" s="139">
        <v>1</v>
      </c>
      <c r="E3196" s="139">
        <v>1</v>
      </c>
      <c r="F3196" s="139">
        <v>1</v>
      </c>
      <c r="G3196" s="139">
        <v>0</v>
      </c>
      <c r="H3196" s="139">
        <v>1</v>
      </c>
      <c r="I3196" s="139"/>
      <c r="J3196" s="139"/>
      <c r="K3196" s="140">
        <v>45993.6298611111</v>
      </c>
      <c r="L3196" s="140">
        <v>45993.6305555556</v>
      </c>
      <c r="M3196" s="139" t="s">
        <v>2424</v>
      </c>
      <c r="N3196" s="139" t="s">
        <v>22833</v>
      </c>
      <c r="O3196" s="139" t="s">
        <v>2340</v>
      </c>
      <c r="P3196" s="139" t="s">
        <v>7073</v>
      </c>
      <c r="Q3196" s="139" t="s">
        <v>2342</v>
      </c>
      <c r="R3196" s="145" t="s">
        <v>14958</v>
      </c>
      <c r="S3196" s="139">
        <v>8252952</v>
      </c>
      <c r="T3196" s="139" t="s">
        <v>7073</v>
      </c>
      <c r="U3196" s="139" t="s">
        <v>7073</v>
      </c>
      <c r="V3196" s="139">
        <v>1</v>
      </c>
      <c r="W3196" s="139">
        <v>2195122203</v>
      </c>
      <c r="X3196" s="139" t="s">
        <v>7074</v>
      </c>
      <c r="Y3196" s="139"/>
      <c r="Z3196" s="139"/>
      <c r="AA3196" s="139"/>
      <c r="AB3196" s="139"/>
      <c r="AC3196" s="139"/>
      <c r="AD3196" s="139"/>
      <c r="AE3196" s="139"/>
      <c r="AF3196" s="139"/>
      <c r="AG3196" s="139"/>
      <c r="AH3196" s="139" t="s">
        <v>14959</v>
      </c>
      <c r="AI3196" s="139">
        <v>2195122203</v>
      </c>
      <c r="AJ3196" s="139" t="s">
        <v>14960</v>
      </c>
      <c r="AK3196" s="139"/>
      <c r="AL3196" s="139"/>
      <c r="AM3196" s="139" t="s">
        <v>5428</v>
      </c>
      <c r="AN3196" s="139" t="s">
        <v>2369</v>
      </c>
      <c r="AO3196" s="139" t="s">
        <v>2349</v>
      </c>
      <c r="AP3196" s="139">
        <v>92887</v>
      </c>
      <c r="AQ3196" s="139" t="s">
        <v>17806</v>
      </c>
      <c r="AR3196" s="139">
        <v>97144</v>
      </c>
      <c r="AS3196" s="139">
        <v>2025</v>
      </c>
      <c r="AT3196" s="139" t="s">
        <v>7291</v>
      </c>
      <c r="AU3196" s="139" t="s">
        <v>7707</v>
      </c>
      <c r="AV3196" s="139" t="s">
        <v>7222</v>
      </c>
      <c r="AW3196" s="139" t="s">
        <v>7293</v>
      </c>
      <c r="AX3196" s="139" t="s">
        <v>7294</v>
      </c>
      <c r="AY3196" s="139" t="s">
        <v>9442</v>
      </c>
      <c r="AZ3196" s="139" t="s">
        <v>7683</v>
      </c>
      <c r="BA3196" s="139"/>
      <c r="BB3196" s="141">
        <v>45998</v>
      </c>
      <c r="BC3196" s="141">
        <v>45998</v>
      </c>
      <c r="BD3196" s="139" t="s">
        <v>17807</v>
      </c>
      <c r="BE3196" s="145" t="s">
        <v>22832</v>
      </c>
      <c r="BF3196" s="139" t="s">
        <v>2340</v>
      </c>
      <c r="BG3196" s="139" t="s">
        <v>7228</v>
      </c>
      <c r="BH3196" s="139" t="s">
        <v>7229</v>
      </c>
      <c r="BI3196" s="139">
        <v>1</v>
      </c>
      <c r="BJ3196" s="139" t="s">
        <v>2350</v>
      </c>
      <c r="BK3196" s="139">
        <v>1</v>
      </c>
      <c r="BL3196" s="139">
        <v>1</v>
      </c>
      <c r="BM3196" s="139" t="s">
        <v>17743</v>
      </c>
      <c r="BN3196" s="139"/>
      <c r="BO3196" s="139">
        <v>1</v>
      </c>
      <c r="BP3196" s="139">
        <v>0</v>
      </c>
      <c r="BQ3196" s="139"/>
      <c r="BR3196" s="139"/>
      <c r="BS3196" s="139">
        <v>1</v>
      </c>
      <c r="BT3196" s="139"/>
      <c r="BU3196" s="139" t="s">
        <v>2360</v>
      </c>
      <c r="BV3196" s="139"/>
      <c r="BW3196" s="139"/>
      <c r="BX3196" s="139"/>
      <c r="BY3196" s="139"/>
      <c r="BZ3196" s="139"/>
      <c r="CA3196" s="139"/>
      <c r="CB3196" s="139" t="s">
        <v>7231</v>
      </c>
      <c r="CC3196" s="139"/>
    </row>
    <row r="3197" spans="1:81">
      <c r="A3197" s="139">
        <v>3196</v>
      </c>
      <c r="B3197" s="139" t="s">
        <v>7210</v>
      </c>
      <c r="C3197" s="145" t="s">
        <v>22834</v>
      </c>
      <c r="D3197" s="139">
        <v>1</v>
      </c>
      <c r="E3197" s="139">
        <v>2</v>
      </c>
      <c r="F3197" s="139">
        <v>35</v>
      </c>
      <c r="G3197" s="139">
        <v>0</v>
      </c>
      <c r="H3197" s="139">
        <v>35</v>
      </c>
      <c r="I3197" s="139"/>
      <c r="J3197" s="139"/>
      <c r="K3197" s="140">
        <v>45993.6298611111</v>
      </c>
      <c r="L3197" s="140">
        <v>45993.6298611111</v>
      </c>
      <c r="M3197" s="139" t="s">
        <v>2338</v>
      </c>
      <c r="N3197" s="139" t="s">
        <v>22835</v>
      </c>
      <c r="O3197" s="139" t="s">
        <v>2340</v>
      </c>
      <c r="P3197" s="139" t="s">
        <v>16931</v>
      </c>
      <c r="Q3197" s="139" t="s">
        <v>2342</v>
      </c>
      <c r="R3197" s="145" t="s">
        <v>16932</v>
      </c>
      <c r="S3197" s="139">
        <v>7957780</v>
      </c>
      <c r="T3197" s="139" t="s">
        <v>16931</v>
      </c>
      <c r="U3197" s="139" t="s">
        <v>7112</v>
      </c>
      <c r="V3197" s="139">
        <v>1</v>
      </c>
      <c r="W3197" s="139">
        <v>6178165307</v>
      </c>
      <c r="X3197" s="139" t="s">
        <v>16933</v>
      </c>
      <c r="Y3197" s="139"/>
      <c r="Z3197" s="139"/>
      <c r="AA3197" s="139"/>
      <c r="AB3197" s="139"/>
      <c r="AC3197" s="139"/>
      <c r="AD3197" s="139"/>
      <c r="AE3197" s="139"/>
      <c r="AF3197" s="139"/>
      <c r="AG3197" s="139"/>
      <c r="AH3197" s="139" t="s">
        <v>16934</v>
      </c>
      <c r="AI3197" s="139">
        <v>6178165307</v>
      </c>
      <c r="AJ3197" s="139" t="s">
        <v>16935</v>
      </c>
      <c r="AK3197" s="139"/>
      <c r="AL3197" s="139"/>
      <c r="AM3197" s="139" t="s">
        <v>16936</v>
      </c>
      <c r="AN3197" s="139" t="s">
        <v>2767</v>
      </c>
      <c r="AO3197" s="139" t="s">
        <v>2349</v>
      </c>
      <c r="AP3197" s="145" t="s">
        <v>16937</v>
      </c>
      <c r="AQ3197" s="139" t="s">
        <v>16134</v>
      </c>
      <c r="AR3197" s="139">
        <v>89794</v>
      </c>
      <c r="AS3197" s="139">
        <v>2025</v>
      </c>
      <c r="AT3197" s="139" t="s">
        <v>7291</v>
      </c>
      <c r="AU3197" s="139" t="s">
        <v>7292</v>
      </c>
      <c r="AV3197" s="139" t="s">
        <v>7222</v>
      </c>
      <c r="AW3197" s="139" t="s">
        <v>7413</v>
      </c>
      <c r="AX3197" s="139" t="s">
        <v>7224</v>
      </c>
      <c r="AY3197" s="139" t="s">
        <v>9442</v>
      </c>
      <c r="AZ3197" s="139" t="s">
        <v>14796</v>
      </c>
      <c r="BA3197" s="139"/>
      <c r="BB3197" s="141">
        <v>46000</v>
      </c>
      <c r="BC3197" s="141">
        <v>46000</v>
      </c>
      <c r="BD3197" s="139" t="s">
        <v>13232</v>
      </c>
      <c r="BE3197" s="145" t="s">
        <v>22836</v>
      </c>
      <c r="BF3197" s="139" t="s">
        <v>2340</v>
      </c>
      <c r="BG3197" s="139" t="s">
        <v>150</v>
      </c>
      <c r="BH3197" s="139" t="s">
        <v>150</v>
      </c>
      <c r="BI3197" s="139">
        <v>35</v>
      </c>
      <c r="BJ3197" s="139" t="s">
        <v>2350</v>
      </c>
      <c r="BK3197" s="139">
        <v>1</v>
      </c>
      <c r="BL3197" s="139">
        <v>1</v>
      </c>
      <c r="BM3197" s="139" t="s">
        <v>16136</v>
      </c>
      <c r="BN3197" s="139"/>
      <c r="BO3197" s="139">
        <v>35</v>
      </c>
      <c r="BP3197" s="139">
        <v>0</v>
      </c>
      <c r="BQ3197" s="139"/>
      <c r="BR3197" s="139"/>
      <c r="BS3197" s="139">
        <v>35</v>
      </c>
      <c r="BT3197" s="139"/>
      <c r="BU3197" s="139" t="s">
        <v>2521</v>
      </c>
      <c r="BV3197" s="139"/>
      <c r="BW3197" s="139"/>
      <c r="BX3197" s="139"/>
      <c r="BY3197" s="139"/>
      <c r="BZ3197" s="139"/>
      <c r="CA3197" s="139"/>
      <c r="CB3197" s="139" t="s">
        <v>7231</v>
      </c>
      <c r="CC3197" s="139" t="s">
        <v>7232</v>
      </c>
    </row>
    <row r="3198" spans="1:81">
      <c r="A3198" s="139">
        <v>3197</v>
      </c>
      <c r="B3198" s="139" t="s">
        <v>7210</v>
      </c>
      <c r="C3198" s="145" t="s">
        <v>22834</v>
      </c>
      <c r="D3198" s="139">
        <v>1</v>
      </c>
      <c r="E3198" s="139">
        <v>2</v>
      </c>
      <c r="F3198" s="139">
        <v>35</v>
      </c>
      <c r="G3198" s="139">
        <v>0</v>
      </c>
      <c r="H3198" s="139">
        <v>35</v>
      </c>
      <c r="I3198" s="139"/>
      <c r="J3198" s="139"/>
      <c r="K3198" s="140">
        <v>45993.6298611111</v>
      </c>
      <c r="L3198" s="140">
        <v>45993.6298611111</v>
      </c>
      <c r="M3198" s="139" t="s">
        <v>2338</v>
      </c>
      <c r="N3198" s="139" t="s">
        <v>22835</v>
      </c>
      <c r="O3198" s="139" t="s">
        <v>2340</v>
      </c>
      <c r="P3198" s="139" t="s">
        <v>16931</v>
      </c>
      <c r="Q3198" s="139" t="s">
        <v>2342</v>
      </c>
      <c r="R3198" s="145" t="s">
        <v>16932</v>
      </c>
      <c r="S3198" s="139">
        <v>7957780</v>
      </c>
      <c r="T3198" s="139" t="s">
        <v>16931</v>
      </c>
      <c r="U3198" s="139" t="s">
        <v>7112</v>
      </c>
      <c r="V3198" s="139">
        <v>1</v>
      </c>
      <c r="W3198" s="139">
        <v>6178165307</v>
      </c>
      <c r="X3198" s="139" t="s">
        <v>16933</v>
      </c>
      <c r="Y3198" s="139"/>
      <c r="Z3198" s="139"/>
      <c r="AA3198" s="139"/>
      <c r="AB3198" s="139"/>
      <c r="AC3198" s="139"/>
      <c r="AD3198" s="139"/>
      <c r="AE3198" s="139"/>
      <c r="AF3198" s="139"/>
      <c r="AG3198" s="139"/>
      <c r="AH3198" s="139" t="s">
        <v>16934</v>
      </c>
      <c r="AI3198" s="139">
        <v>6178165307</v>
      </c>
      <c r="AJ3198" s="139" t="s">
        <v>16935</v>
      </c>
      <c r="AK3198" s="139"/>
      <c r="AL3198" s="139"/>
      <c r="AM3198" s="139" t="s">
        <v>16936</v>
      </c>
      <c r="AN3198" s="139" t="s">
        <v>2767</v>
      </c>
      <c r="AO3198" s="139" t="s">
        <v>2349</v>
      </c>
      <c r="AP3198" s="145" t="s">
        <v>16937</v>
      </c>
      <c r="AQ3198" s="139" t="s">
        <v>16134</v>
      </c>
      <c r="AR3198" s="139">
        <v>89794</v>
      </c>
      <c r="AS3198" s="139">
        <v>2025</v>
      </c>
      <c r="AT3198" s="139" t="s">
        <v>7291</v>
      </c>
      <c r="AU3198" s="139" t="s">
        <v>7292</v>
      </c>
      <c r="AV3198" s="139" t="s">
        <v>7222</v>
      </c>
      <c r="AW3198" s="139" t="s">
        <v>7413</v>
      </c>
      <c r="AX3198" s="139" t="s">
        <v>7224</v>
      </c>
      <c r="AY3198" s="139" t="s">
        <v>9442</v>
      </c>
      <c r="AZ3198" s="139" t="s">
        <v>14796</v>
      </c>
      <c r="BA3198" s="139"/>
      <c r="BB3198" s="141">
        <v>46000</v>
      </c>
      <c r="BC3198" s="141">
        <v>46000</v>
      </c>
      <c r="BD3198" s="139" t="s">
        <v>13232</v>
      </c>
      <c r="BE3198" s="145" t="s">
        <v>22837</v>
      </c>
      <c r="BF3198" s="139" t="s">
        <v>2340</v>
      </c>
      <c r="BG3198" s="139" t="s">
        <v>7228</v>
      </c>
      <c r="BH3198" s="139" t="s">
        <v>7229</v>
      </c>
      <c r="BI3198" s="139">
        <v>10</v>
      </c>
      <c r="BJ3198" s="139" t="s">
        <v>2350</v>
      </c>
      <c r="BK3198" s="139">
        <v>1</v>
      </c>
      <c r="BL3198" s="139">
        <v>1</v>
      </c>
      <c r="BM3198" s="139" t="s">
        <v>16136</v>
      </c>
      <c r="BN3198" s="139"/>
      <c r="BO3198" s="139">
        <v>0</v>
      </c>
      <c r="BP3198" s="139">
        <v>0</v>
      </c>
      <c r="BQ3198" s="139"/>
      <c r="BR3198" s="139"/>
      <c r="BS3198" s="139">
        <v>0</v>
      </c>
      <c r="BT3198" s="139"/>
      <c r="BU3198" s="139" t="s">
        <v>2521</v>
      </c>
      <c r="BV3198" s="139"/>
      <c r="BW3198" s="139"/>
      <c r="BX3198" s="139"/>
      <c r="BY3198" s="139"/>
      <c r="BZ3198" s="139"/>
      <c r="CA3198" s="139"/>
      <c r="CB3198" s="139" t="s">
        <v>7231</v>
      </c>
      <c r="CC3198" s="139" t="s">
        <v>7232</v>
      </c>
    </row>
    <row r="3199" spans="1:81">
      <c r="A3199" s="139">
        <v>3198</v>
      </c>
      <c r="B3199" s="139" t="s">
        <v>7210</v>
      </c>
      <c r="C3199" s="145" t="s">
        <v>22838</v>
      </c>
      <c r="D3199" s="139">
        <v>1</v>
      </c>
      <c r="E3199" s="139">
        <v>1</v>
      </c>
      <c r="F3199" s="139">
        <v>0</v>
      </c>
      <c r="G3199" s="139">
        <v>0</v>
      </c>
      <c r="H3199" s="139">
        <v>0</v>
      </c>
      <c r="I3199" s="139"/>
      <c r="J3199" s="139"/>
      <c r="K3199" s="140">
        <v>45993.6284722222</v>
      </c>
      <c r="L3199" s="140">
        <v>45993.6284722222</v>
      </c>
      <c r="M3199" s="139"/>
      <c r="N3199" s="139"/>
      <c r="O3199" s="139" t="s">
        <v>2340</v>
      </c>
      <c r="P3199" s="139" t="s">
        <v>22839</v>
      </c>
      <c r="Q3199" s="139" t="s">
        <v>2342</v>
      </c>
      <c r="R3199" s="145" t="s">
        <v>22840</v>
      </c>
      <c r="S3199" s="139">
        <v>7909222</v>
      </c>
      <c r="T3199" s="139" t="s">
        <v>22839</v>
      </c>
      <c r="U3199" s="139" t="s">
        <v>22841</v>
      </c>
      <c r="V3199" s="139">
        <v>1</v>
      </c>
      <c r="W3199" s="139">
        <v>2035250987</v>
      </c>
      <c r="X3199" s="139" t="s">
        <v>22842</v>
      </c>
      <c r="Y3199" s="139"/>
      <c r="Z3199" s="139"/>
      <c r="AA3199" s="139"/>
      <c r="AB3199" s="139"/>
      <c r="AC3199" s="139"/>
      <c r="AD3199" s="139"/>
      <c r="AE3199" s="139"/>
      <c r="AF3199" s="139"/>
      <c r="AG3199" s="139"/>
      <c r="AH3199" s="139"/>
      <c r="AI3199" s="139"/>
      <c r="AJ3199" s="139"/>
      <c r="AK3199" s="139"/>
      <c r="AL3199" s="139"/>
      <c r="AM3199" s="139"/>
      <c r="AN3199" s="139"/>
      <c r="AO3199" s="139"/>
      <c r="AP3199" s="139"/>
      <c r="AQ3199" s="139" t="s">
        <v>17295</v>
      </c>
      <c r="AR3199" s="139">
        <v>97450</v>
      </c>
      <c r="AS3199" s="139">
        <v>2025</v>
      </c>
      <c r="AT3199" s="139" t="s">
        <v>7291</v>
      </c>
      <c r="AU3199" s="139" t="s">
        <v>17296</v>
      </c>
      <c r="AV3199" s="139" t="s">
        <v>7222</v>
      </c>
      <c r="AW3199" s="139" t="s">
        <v>7223</v>
      </c>
      <c r="AX3199" s="139" t="s">
        <v>7224</v>
      </c>
      <c r="AY3199" s="139" t="s">
        <v>9442</v>
      </c>
      <c r="AZ3199" s="139" t="s">
        <v>7381</v>
      </c>
      <c r="BA3199" s="139"/>
      <c r="BB3199" s="141">
        <v>45997</v>
      </c>
      <c r="BC3199" s="141">
        <v>45997</v>
      </c>
      <c r="BD3199" s="139" t="s">
        <v>17384</v>
      </c>
      <c r="BE3199" s="145" t="s">
        <v>22838</v>
      </c>
      <c r="BF3199" s="139" t="s">
        <v>2340</v>
      </c>
      <c r="BG3199" s="139" t="s">
        <v>7228</v>
      </c>
      <c r="BH3199" s="139" t="s">
        <v>7229</v>
      </c>
      <c r="BI3199" s="139">
        <v>0</v>
      </c>
      <c r="BJ3199" s="139" t="s">
        <v>2350</v>
      </c>
      <c r="BK3199" s="139">
        <v>1</v>
      </c>
      <c r="BL3199" s="139">
        <v>1</v>
      </c>
      <c r="BM3199" s="139" t="s">
        <v>17297</v>
      </c>
      <c r="BN3199" s="139"/>
      <c r="BO3199" s="139">
        <v>0</v>
      </c>
      <c r="BP3199" s="139">
        <v>0</v>
      </c>
      <c r="BQ3199" s="139"/>
      <c r="BR3199" s="139"/>
      <c r="BS3199" s="139">
        <v>0</v>
      </c>
      <c r="BT3199" s="139"/>
      <c r="BU3199" s="139" t="s">
        <v>2360</v>
      </c>
      <c r="BV3199" s="139"/>
      <c r="BW3199" s="139"/>
      <c r="BX3199" s="139"/>
      <c r="BY3199" s="139"/>
      <c r="BZ3199" s="139"/>
      <c r="CA3199" s="139"/>
      <c r="CB3199" s="139" t="s">
        <v>7231</v>
      </c>
      <c r="CC3199" s="139"/>
    </row>
    <row r="3200" spans="1:81">
      <c r="A3200" s="139">
        <v>3199</v>
      </c>
      <c r="B3200" s="139" t="s">
        <v>7210</v>
      </c>
      <c r="C3200" s="145" t="s">
        <v>22843</v>
      </c>
      <c r="D3200" s="139">
        <v>1</v>
      </c>
      <c r="E3200" s="139">
        <v>1</v>
      </c>
      <c r="F3200" s="139">
        <v>1</v>
      </c>
      <c r="G3200" s="139">
        <v>0</v>
      </c>
      <c r="H3200" s="139">
        <v>1</v>
      </c>
      <c r="I3200" s="139"/>
      <c r="J3200" s="139"/>
      <c r="K3200" s="140">
        <v>45993.6097222222</v>
      </c>
      <c r="L3200" s="140">
        <v>45993.6104166667</v>
      </c>
      <c r="M3200" s="139" t="s">
        <v>2361</v>
      </c>
      <c r="N3200" s="139" t="s">
        <v>22844</v>
      </c>
      <c r="O3200" s="139" t="s">
        <v>2340</v>
      </c>
      <c r="P3200" s="139" t="s">
        <v>22845</v>
      </c>
      <c r="Q3200" s="139" t="s">
        <v>2342</v>
      </c>
      <c r="R3200" s="145" t="s">
        <v>22846</v>
      </c>
      <c r="S3200" s="139">
        <v>8117975</v>
      </c>
      <c r="T3200" s="139" t="s">
        <v>22845</v>
      </c>
      <c r="U3200" s="139" t="s">
        <v>22847</v>
      </c>
      <c r="V3200" s="139">
        <v>1</v>
      </c>
      <c r="W3200" s="139">
        <v>9495728877</v>
      </c>
      <c r="X3200" s="139" t="s">
        <v>22848</v>
      </c>
      <c r="Y3200" s="139"/>
      <c r="Z3200" s="139"/>
      <c r="AA3200" s="139"/>
      <c r="AB3200" s="139"/>
      <c r="AC3200" s="139"/>
      <c r="AD3200" s="139"/>
      <c r="AE3200" s="139"/>
      <c r="AF3200" s="139"/>
      <c r="AG3200" s="139"/>
      <c r="AH3200" s="139" t="s">
        <v>22849</v>
      </c>
      <c r="AI3200" s="139">
        <v>9495728877</v>
      </c>
      <c r="AJ3200" s="139" t="s">
        <v>22850</v>
      </c>
      <c r="AK3200" s="139"/>
      <c r="AL3200" s="139"/>
      <c r="AM3200" s="139" t="s">
        <v>22851</v>
      </c>
      <c r="AN3200" s="139" t="s">
        <v>2369</v>
      </c>
      <c r="AO3200" s="139" t="s">
        <v>2349</v>
      </c>
      <c r="AP3200" s="139">
        <v>92630</v>
      </c>
      <c r="AQ3200" s="139" t="s">
        <v>17806</v>
      </c>
      <c r="AR3200" s="139">
        <v>97144</v>
      </c>
      <c r="AS3200" s="139">
        <v>2025</v>
      </c>
      <c r="AT3200" s="139" t="s">
        <v>7291</v>
      </c>
      <c r="AU3200" s="139" t="s">
        <v>7707</v>
      </c>
      <c r="AV3200" s="139" t="s">
        <v>7222</v>
      </c>
      <c r="AW3200" s="139" t="s">
        <v>7293</v>
      </c>
      <c r="AX3200" s="139" t="s">
        <v>7294</v>
      </c>
      <c r="AY3200" s="139" t="s">
        <v>9442</v>
      </c>
      <c r="AZ3200" s="139" t="s">
        <v>7683</v>
      </c>
      <c r="BA3200" s="139"/>
      <c r="BB3200" s="141">
        <v>45998</v>
      </c>
      <c r="BC3200" s="141">
        <v>45998</v>
      </c>
      <c r="BD3200" s="139" t="s">
        <v>17807</v>
      </c>
      <c r="BE3200" s="145" t="s">
        <v>22843</v>
      </c>
      <c r="BF3200" s="139" t="s">
        <v>2340</v>
      </c>
      <c r="BG3200" s="139" t="s">
        <v>7228</v>
      </c>
      <c r="BH3200" s="139" t="s">
        <v>7229</v>
      </c>
      <c r="BI3200" s="139">
        <v>1</v>
      </c>
      <c r="BJ3200" s="139" t="s">
        <v>2350</v>
      </c>
      <c r="BK3200" s="139">
        <v>1</v>
      </c>
      <c r="BL3200" s="139">
        <v>1</v>
      </c>
      <c r="BM3200" s="139" t="s">
        <v>17743</v>
      </c>
      <c r="BN3200" s="139"/>
      <c r="BO3200" s="139">
        <v>1</v>
      </c>
      <c r="BP3200" s="139">
        <v>0</v>
      </c>
      <c r="BQ3200" s="139"/>
      <c r="BR3200" s="139"/>
      <c r="BS3200" s="139">
        <v>1</v>
      </c>
      <c r="BT3200" s="139"/>
      <c r="BU3200" s="139" t="s">
        <v>2360</v>
      </c>
      <c r="BV3200" s="139"/>
      <c r="BW3200" s="139"/>
      <c r="BX3200" s="139"/>
      <c r="BY3200" s="139"/>
      <c r="BZ3200" s="139"/>
      <c r="CA3200" s="139"/>
      <c r="CB3200" s="139" t="s">
        <v>7231</v>
      </c>
      <c r="CC3200" s="139"/>
    </row>
    <row r="3201" spans="1:81">
      <c r="A3201" s="139">
        <v>3200</v>
      </c>
      <c r="B3201" s="139" t="s">
        <v>7210</v>
      </c>
      <c r="C3201" s="145" t="s">
        <v>22852</v>
      </c>
      <c r="D3201" s="139">
        <v>1</v>
      </c>
      <c r="E3201" s="139">
        <v>1</v>
      </c>
      <c r="F3201" s="139">
        <v>1</v>
      </c>
      <c r="G3201" s="139">
        <v>0</v>
      </c>
      <c r="H3201" s="139">
        <v>1</v>
      </c>
      <c r="I3201" s="139"/>
      <c r="J3201" s="139"/>
      <c r="K3201" s="140">
        <v>45993.6048611111</v>
      </c>
      <c r="L3201" s="140">
        <v>45993.6055555556</v>
      </c>
      <c r="M3201" s="139" t="s">
        <v>2424</v>
      </c>
      <c r="N3201" s="139" t="s">
        <v>22853</v>
      </c>
      <c r="O3201" s="139" t="s">
        <v>2340</v>
      </c>
      <c r="P3201" s="139" t="s">
        <v>22854</v>
      </c>
      <c r="Q3201" s="139" t="s">
        <v>2342</v>
      </c>
      <c r="R3201" s="145" t="s">
        <v>22855</v>
      </c>
      <c r="S3201" s="139">
        <v>8234138</v>
      </c>
      <c r="T3201" s="139" t="s">
        <v>22854</v>
      </c>
      <c r="U3201" s="139" t="s">
        <v>22856</v>
      </c>
      <c r="V3201" s="139">
        <v>1</v>
      </c>
      <c r="W3201" s="139">
        <v>9192188369</v>
      </c>
      <c r="X3201" s="139" t="s">
        <v>22857</v>
      </c>
      <c r="Y3201" s="139"/>
      <c r="Z3201" s="139"/>
      <c r="AA3201" s="139"/>
      <c r="AB3201" s="139"/>
      <c r="AC3201" s="139"/>
      <c r="AD3201" s="139"/>
      <c r="AE3201" s="139"/>
      <c r="AF3201" s="139"/>
      <c r="AG3201" s="139"/>
      <c r="AH3201" s="139" t="s">
        <v>22858</v>
      </c>
      <c r="AI3201" s="139">
        <v>9192188369</v>
      </c>
      <c r="AJ3201" s="139" t="s">
        <v>22859</v>
      </c>
      <c r="AK3201" s="139"/>
      <c r="AL3201" s="139"/>
      <c r="AM3201" s="139" t="s">
        <v>2562</v>
      </c>
      <c r="AN3201" s="139" t="s">
        <v>2369</v>
      </c>
      <c r="AO3201" s="139" t="s">
        <v>2349</v>
      </c>
      <c r="AP3201" s="139">
        <v>92618</v>
      </c>
      <c r="AQ3201" s="139" t="s">
        <v>17806</v>
      </c>
      <c r="AR3201" s="139">
        <v>97144</v>
      </c>
      <c r="AS3201" s="139">
        <v>2025</v>
      </c>
      <c r="AT3201" s="139" t="s">
        <v>7291</v>
      </c>
      <c r="AU3201" s="139" t="s">
        <v>7707</v>
      </c>
      <c r="AV3201" s="139" t="s">
        <v>7222</v>
      </c>
      <c r="AW3201" s="139" t="s">
        <v>7293</v>
      </c>
      <c r="AX3201" s="139" t="s">
        <v>7294</v>
      </c>
      <c r="AY3201" s="139" t="s">
        <v>9442</v>
      </c>
      <c r="AZ3201" s="139" t="s">
        <v>7683</v>
      </c>
      <c r="BA3201" s="139"/>
      <c r="BB3201" s="141">
        <v>45998</v>
      </c>
      <c r="BC3201" s="141">
        <v>45998</v>
      </c>
      <c r="BD3201" s="139" t="s">
        <v>17807</v>
      </c>
      <c r="BE3201" s="145" t="s">
        <v>22852</v>
      </c>
      <c r="BF3201" s="139" t="s">
        <v>2340</v>
      </c>
      <c r="BG3201" s="139" t="s">
        <v>7228</v>
      </c>
      <c r="BH3201" s="139" t="s">
        <v>7229</v>
      </c>
      <c r="BI3201" s="139">
        <v>1</v>
      </c>
      <c r="BJ3201" s="139" t="s">
        <v>2350</v>
      </c>
      <c r="BK3201" s="139">
        <v>1</v>
      </c>
      <c r="BL3201" s="139">
        <v>1</v>
      </c>
      <c r="BM3201" s="139" t="s">
        <v>17743</v>
      </c>
      <c r="BN3201" s="139"/>
      <c r="BO3201" s="139">
        <v>1</v>
      </c>
      <c r="BP3201" s="139">
        <v>0</v>
      </c>
      <c r="BQ3201" s="139"/>
      <c r="BR3201" s="139"/>
      <c r="BS3201" s="139">
        <v>1</v>
      </c>
      <c r="BT3201" s="139"/>
      <c r="BU3201" s="139" t="s">
        <v>2360</v>
      </c>
      <c r="BV3201" s="139"/>
      <c r="BW3201" s="139"/>
      <c r="BX3201" s="139"/>
      <c r="BY3201" s="139"/>
      <c r="BZ3201" s="139"/>
      <c r="CA3201" s="139"/>
      <c r="CB3201" s="139" t="s">
        <v>7231</v>
      </c>
      <c r="CC3201" s="139"/>
    </row>
    <row r="3202" spans="1:81">
      <c r="A3202" s="139">
        <v>3201</v>
      </c>
      <c r="B3202" s="139" t="s">
        <v>7210</v>
      </c>
      <c r="C3202" s="145" t="s">
        <v>22860</v>
      </c>
      <c r="D3202" s="139">
        <v>1</v>
      </c>
      <c r="E3202" s="139">
        <v>1</v>
      </c>
      <c r="F3202" s="139">
        <v>0</v>
      </c>
      <c r="G3202" s="139">
        <v>0</v>
      </c>
      <c r="H3202" s="139">
        <v>0</v>
      </c>
      <c r="I3202" s="139"/>
      <c r="J3202" s="139"/>
      <c r="K3202" s="140">
        <v>45993.6013888889</v>
      </c>
      <c r="L3202" s="140">
        <v>45993.6013888889</v>
      </c>
      <c r="M3202" s="139"/>
      <c r="N3202" s="139"/>
      <c r="O3202" s="139" t="s">
        <v>2340</v>
      </c>
      <c r="P3202" s="139" t="s">
        <v>5689</v>
      </c>
      <c r="Q3202" s="139" t="s">
        <v>2342</v>
      </c>
      <c r="R3202" s="145" t="s">
        <v>22861</v>
      </c>
      <c r="S3202" s="139">
        <v>8020932</v>
      </c>
      <c r="T3202" s="139" t="s">
        <v>5689</v>
      </c>
      <c r="U3202" s="139" t="s">
        <v>22862</v>
      </c>
      <c r="V3202" s="139">
        <v>1</v>
      </c>
      <c r="W3202" s="139">
        <v>5162078294</v>
      </c>
      <c r="X3202" s="139" t="s">
        <v>22863</v>
      </c>
      <c r="Y3202" s="139"/>
      <c r="Z3202" s="139"/>
      <c r="AA3202" s="139"/>
      <c r="AB3202" s="139"/>
      <c r="AC3202" s="139"/>
      <c r="AD3202" s="139"/>
      <c r="AE3202" s="139"/>
      <c r="AF3202" s="139"/>
      <c r="AG3202" s="139"/>
      <c r="AH3202" s="139"/>
      <c r="AI3202" s="139"/>
      <c r="AJ3202" s="139"/>
      <c r="AK3202" s="139"/>
      <c r="AL3202" s="139"/>
      <c r="AM3202" s="139"/>
      <c r="AN3202" s="139"/>
      <c r="AO3202" s="139"/>
      <c r="AP3202" s="139"/>
      <c r="AQ3202" s="139" t="s">
        <v>17295</v>
      </c>
      <c r="AR3202" s="139">
        <v>97450</v>
      </c>
      <c r="AS3202" s="139">
        <v>2025</v>
      </c>
      <c r="AT3202" s="139" t="s">
        <v>7291</v>
      </c>
      <c r="AU3202" s="139" t="s">
        <v>17296</v>
      </c>
      <c r="AV3202" s="139" t="s">
        <v>7222</v>
      </c>
      <c r="AW3202" s="139" t="s">
        <v>7223</v>
      </c>
      <c r="AX3202" s="139" t="s">
        <v>7224</v>
      </c>
      <c r="AY3202" s="139" t="s">
        <v>9442</v>
      </c>
      <c r="AZ3202" s="139" t="s">
        <v>7381</v>
      </c>
      <c r="BA3202" s="139"/>
      <c r="BB3202" s="141">
        <v>45997</v>
      </c>
      <c r="BC3202" s="141">
        <v>45997</v>
      </c>
      <c r="BD3202" s="139" t="s">
        <v>17384</v>
      </c>
      <c r="BE3202" s="145" t="s">
        <v>22860</v>
      </c>
      <c r="BF3202" s="139" t="s">
        <v>2340</v>
      </c>
      <c r="BG3202" s="139" t="s">
        <v>7228</v>
      </c>
      <c r="BH3202" s="139" t="s">
        <v>7229</v>
      </c>
      <c r="BI3202" s="139">
        <v>0</v>
      </c>
      <c r="BJ3202" s="139" t="s">
        <v>2350</v>
      </c>
      <c r="BK3202" s="139">
        <v>1</v>
      </c>
      <c r="BL3202" s="139">
        <v>1</v>
      </c>
      <c r="BM3202" s="139" t="s">
        <v>17297</v>
      </c>
      <c r="BN3202" s="139"/>
      <c r="BO3202" s="139">
        <v>0</v>
      </c>
      <c r="BP3202" s="139">
        <v>0</v>
      </c>
      <c r="BQ3202" s="139"/>
      <c r="BR3202" s="139"/>
      <c r="BS3202" s="139">
        <v>0</v>
      </c>
      <c r="BT3202" s="139"/>
      <c r="BU3202" s="139" t="s">
        <v>2360</v>
      </c>
      <c r="BV3202" s="139"/>
      <c r="BW3202" s="139"/>
      <c r="BX3202" s="139"/>
      <c r="BY3202" s="139"/>
      <c r="BZ3202" s="139"/>
      <c r="CA3202" s="139"/>
      <c r="CB3202" s="139" t="s">
        <v>7231</v>
      </c>
      <c r="CC3202" s="139"/>
    </row>
    <row r="3203" spans="1:81">
      <c r="A3203" s="139">
        <v>3202</v>
      </c>
      <c r="B3203" s="139" t="s">
        <v>7210</v>
      </c>
      <c r="C3203" s="145" t="s">
        <v>22864</v>
      </c>
      <c r="D3203" s="139">
        <v>1</v>
      </c>
      <c r="E3203" s="139">
        <v>1</v>
      </c>
      <c r="F3203" s="139">
        <v>1</v>
      </c>
      <c r="G3203" s="139">
        <v>0</v>
      </c>
      <c r="H3203" s="139">
        <v>1</v>
      </c>
      <c r="I3203" s="139"/>
      <c r="J3203" s="139"/>
      <c r="K3203" s="140">
        <v>45993.6</v>
      </c>
      <c r="L3203" s="140">
        <v>45993.6006944444</v>
      </c>
      <c r="M3203" s="139" t="s">
        <v>2361</v>
      </c>
      <c r="N3203" s="139" t="s">
        <v>22865</v>
      </c>
      <c r="O3203" s="139" t="s">
        <v>2340</v>
      </c>
      <c r="P3203" s="139" t="s">
        <v>22195</v>
      </c>
      <c r="Q3203" s="139" t="s">
        <v>2342</v>
      </c>
      <c r="R3203" s="145" t="s">
        <v>22196</v>
      </c>
      <c r="S3203" s="139">
        <v>8161378</v>
      </c>
      <c r="T3203" s="139" t="s">
        <v>22195</v>
      </c>
      <c r="U3203" s="139" t="s">
        <v>22197</v>
      </c>
      <c r="V3203" s="139">
        <v>1</v>
      </c>
      <c r="W3203" s="139">
        <v>6266936877</v>
      </c>
      <c r="X3203" s="139" t="s">
        <v>22198</v>
      </c>
      <c r="Y3203" s="139"/>
      <c r="Z3203" s="139"/>
      <c r="AA3203" s="139"/>
      <c r="AB3203" s="139"/>
      <c r="AC3203" s="139"/>
      <c r="AD3203" s="139"/>
      <c r="AE3203" s="139"/>
      <c r="AF3203" s="139"/>
      <c r="AG3203" s="139"/>
      <c r="AH3203" s="139" t="s">
        <v>22199</v>
      </c>
      <c r="AI3203" s="139">
        <v>6266936877</v>
      </c>
      <c r="AJ3203" s="139" t="s">
        <v>22200</v>
      </c>
      <c r="AK3203" s="139"/>
      <c r="AL3203" s="139"/>
      <c r="AM3203" s="139" t="s">
        <v>22201</v>
      </c>
      <c r="AN3203" s="139" t="s">
        <v>2369</v>
      </c>
      <c r="AO3203" s="139" t="s">
        <v>2349</v>
      </c>
      <c r="AP3203" s="139">
        <v>92629</v>
      </c>
      <c r="AQ3203" s="139" t="s">
        <v>17806</v>
      </c>
      <c r="AR3203" s="139">
        <v>97144</v>
      </c>
      <c r="AS3203" s="139">
        <v>2025</v>
      </c>
      <c r="AT3203" s="139" t="s">
        <v>7291</v>
      </c>
      <c r="AU3203" s="139" t="s">
        <v>7707</v>
      </c>
      <c r="AV3203" s="139" t="s">
        <v>7222</v>
      </c>
      <c r="AW3203" s="139" t="s">
        <v>7293</v>
      </c>
      <c r="AX3203" s="139" t="s">
        <v>7294</v>
      </c>
      <c r="AY3203" s="139" t="s">
        <v>9442</v>
      </c>
      <c r="AZ3203" s="139" t="s">
        <v>7683</v>
      </c>
      <c r="BA3203" s="139"/>
      <c r="BB3203" s="141">
        <v>45998</v>
      </c>
      <c r="BC3203" s="141">
        <v>45998</v>
      </c>
      <c r="BD3203" s="139" t="s">
        <v>17807</v>
      </c>
      <c r="BE3203" s="145" t="s">
        <v>22864</v>
      </c>
      <c r="BF3203" s="139" t="s">
        <v>2340</v>
      </c>
      <c r="BG3203" s="139" t="s">
        <v>7228</v>
      </c>
      <c r="BH3203" s="139" t="s">
        <v>7229</v>
      </c>
      <c r="BI3203" s="139">
        <v>1</v>
      </c>
      <c r="BJ3203" s="139" t="s">
        <v>2350</v>
      </c>
      <c r="BK3203" s="139">
        <v>1</v>
      </c>
      <c r="BL3203" s="139">
        <v>1</v>
      </c>
      <c r="BM3203" s="139" t="s">
        <v>17743</v>
      </c>
      <c r="BN3203" s="139"/>
      <c r="BO3203" s="139">
        <v>1</v>
      </c>
      <c r="BP3203" s="139">
        <v>0</v>
      </c>
      <c r="BQ3203" s="139"/>
      <c r="BR3203" s="139"/>
      <c r="BS3203" s="139">
        <v>1</v>
      </c>
      <c r="BT3203" s="139"/>
      <c r="BU3203" s="139" t="s">
        <v>2360</v>
      </c>
      <c r="BV3203" s="139"/>
      <c r="BW3203" s="139"/>
      <c r="BX3203" s="139"/>
      <c r="BY3203" s="139"/>
      <c r="BZ3203" s="139"/>
      <c r="CA3203" s="139"/>
      <c r="CB3203" s="139" t="s">
        <v>7231</v>
      </c>
      <c r="CC3203" s="139"/>
    </row>
    <row r="3204" spans="1:81">
      <c r="A3204" s="139">
        <v>3203</v>
      </c>
      <c r="B3204" s="139" t="s">
        <v>7210</v>
      </c>
      <c r="C3204" s="145" t="s">
        <v>22866</v>
      </c>
      <c r="D3204" s="139">
        <v>1</v>
      </c>
      <c r="E3204" s="139">
        <v>1</v>
      </c>
      <c r="F3204" s="139">
        <v>0</v>
      </c>
      <c r="G3204" s="139">
        <v>0</v>
      </c>
      <c r="H3204" s="139">
        <v>0</v>
      </c>
      <c r="I3204" s="139"/>
      <c r="J3204" s="139"/>
      <c r="K3204" s="140">
        <v>45993.5993055556</v>
      </c>
      <c r="L3204" s="140">
        <v>45993.5993055556</v>
      </c>
      <c r="M3204" s="139"/>
      <c r="N3204" s="139"/>
      <c r="O3204" s="139" t="s">
        <v>2340</v>
      </c>
      <c r="P3204" s="139" t="s">
        <v>22867</v>
      </c>
      <c r="Q3204" s="139" t="s">
        <v>2342</v>
      </c>
      <c r="R3204" s="145" t="s">
        <v>22868</v>
      </c>
      <c r="S3204" s="139">
        <v>8127961</v>
      </c>
      <c r="T3204" s="139" t="s">
        <v>22867</v>
      </c>
      <c r="U3204" s="139" t="s">
        <v>22869</v>
      </c>
      <c r="V3204" s="139">
        <v>1</v>
      </c>
      <c r="W3204" s="139">
        <v>4084060530</v>
      </c>
      <c r="X3204" s="139" t="s">
        <v>22870</v>
      </c>
      <c r="Y3204" s="139"/>
      <c r="Z3204" s="139"/>
      <c r="AA3204" s="139"/>
      <c r="AB3204" s="139"/>
      <c r="AC3204" s="139"/>
      <c r="AD3204" s="139"/>
      <c r="AE3204" s="139"/>
      <c r="AF3204" s="139"/>
      <c r="AG3204" s="139"/>
      <c r="AH3204" s="139"/>
      <c r="AI3204" s="139"/>
      <c r="AJ3204" s="139"/>
      <c r="AK3204" s="139"/>
      <c r="AL3204" s="139"/>
      <c r="AM3204" s="139"/>
      <c r="AN3204" s="139"/>
      <c r="AO3204" s="139"/>
      <c r="AP3204" s="139"/>
      <c r="AQ3204" s="139" t="s">
        <v>17295</v>
      </c>
      <c r="AR3204" s="139">
        <v>97454</v>
      </c>
      <c r="AS3204" s="139">
        <v>2025</v>
      </c>
      <c r="AT3204" s="139" t="s">
        <v>7291</v>
      </c>
      <c r="AU3204" s="139" t="s">
        <v>17296</v>
      </c>
      <c r="AV3204" s="139" t="s">
        <v>7222</v>
      </c>
      <c r="AW3204" s="139" t="s">
        <v>7223</v>
      </c>
      <c r="AX3204" s="139" t="s">
        <v>7224</v>
      </c>
      <c r="AY3204" s="139" t="s">
        <v>9442</v>
      </c>
      <c r="AZ3204" s="139" t="s">
        <v>7381</v>
      </c>
      <c r="BA3204" s="139"/>
      <c r="BB3204" s="141">
        <v>45997</v>
      </c>
      <c r="BC3204" s="141">
        <v>45997</v>
      </c>
      <c r="BD3204" s="139" t="s">
        <v>9788</v>
      </c>
      <c r="BE3204" s="145" t="s">
        <v>22866</v>
      </c>
      <c r="BF3204" s="139" t="s">
        <v>2340</v>
      </c>
      <c r="BG3204" s="139" t="s">
        <v>7228</v>
      </c>
      <c r="BH3204" s="139" t="s">
        <v>7229</v>
      </c>
      <c r="BI3204" s="139">
        <v>0</v>
      </c>
      <c r="BJ3204" s="139" t="s">
        <v>2350</v>
      </c>
      <c r="BK3204" s="139">
        <v>1</v>
      </c>
      <c r="BL3204" s="139">
        <v>1</v>
      </c>
      <c r="BM3204" s="139" t="s">
        <v>17297</v>
      </c>
      <c r="BN3204" s="139"/>
      <c r="BO3204" s="139">
        <v>0</v>
      </c>
      <c r="BP3204" s="139">
        <v>0</v>
      </c>
      <c r="BQ3204" s="139"/>
      <c r="BR3204" s="139"/>
      <c r="BS3204" s="139">
        <v>0</v>
      </c>
      <c r="BT3204" s="139"/>
      <c r="BU3204" s="139" t="s">
        <v>2360</v>
      </c>
      <c r="BV3204" s="139"/>
      <c r="BW3204" s="139"/>
      <c r="BX3204" s="139"/>
      <c r="BY3204" s="139"/>
      <c r="BZ3204" s="139"/>
      <c r="CA3204" s="139"/>
      <c r="CB3204" s="139" t="s">
        <v>7231</v>
      </c>
      <c r="CC3204" s="139"/>
    </row>
    <row r="3205" spans="1:81">
      <c r="A3205" s="139">
        <v>3204</v>
      </c>
      <c r="B3205" s="139" t="s">
        <v>7210</v>
      </c>
      <c r="C3205" s="145" t="s">
        <v>22871</v>
      </c>
      <c r="D3205" s="139">
        <v>1</v>
      </c>
      <c r="E3205" s="139">
        <v>1</v>
      </c>
      <c r="F3205" s="139">
        <v>1</v>
      </c>
      <c r="G3205" s="139">
        <v>0</v>
      </c>
      <c r="H3205" s="139">
        <v>1</v>
      </c>
      <c r="I3205" s="139"/>
      <c r="J3205" s="139"/>
      <c r="K3205" s="140">
        <v>45993.5972222222</v>
      </c>
      <c r="L3205" s="140">
        <v>45993.5972222222</v>
      </c>
      <c r="M3205" s="139" t="s">
        <v>2424</v>
      </c>
      <c r="N3205" s="139" t="s">
        <v>22872</v>
      </c>
      <c r="O3205" s="139" t="s">
        <v>2340</v>
      </c>
      <c r="P3205" s="139" t="s">
        <v>22873</v>
      </c>
      <c r="Q3205" s="139" t="s">
        <v>2342</v>
      </c>
      <c r="R3205" s="145" t="s">
        <v>22874</v>
      </c>
      <c r="S3205" s="139">
        <v>8128820</v>
      </c>
      <c r="T3205" s="139" t="s">
        <v>22873</v>
      </c>
      <c r="U3205" s="139" t="s">
        <v>22875</v>
      </c>
      <c r="V3205" s="139">
        <v>1</v>
      </c>
      <c r="W3205" s="139">
        <v>9099790303</v>
      </c>
      <c r="X3205" s="139" t="s">
        <v>22876</v>
      </c>
      <c r="Y3205" s="139"/>
      <c r="Z3205" s="139"/>
      <c r="AA3205" s="139"/>
      <c r="AB3205" s="139"/>
      <c r="AC3205" s="139"/>
      <c r="AD3205" s="139"/>
      <c r="AE3205" s="139"/>
      <c r="AF3205" s="139"/>
      <c r="AG3205" s="139"/>
      <c r="AH3205" s="139" t="s">
        <v>22877</v>
      </c>
      <c r="AI3205" s="139">
        <v>9099790303</v>
      </c>
      <c r="AJ3205" s="139" t="s">
        <v>22878</v>
      </c>
      <c r="AK3205" s="139"/>
      <c r="AL3205" s="139"/>
      <c r="AM3205" s="139" t="s">
        <v>6588</v>
      </c>
      <c r="AN3205" s="139" t="s">
        <v>2369</v>
      </c>
      <c r="AO3205" s="139" t="s">
        <v>2349</v>
      </c>
      <c r="AP3205" s="139">
        <v>92614</v>
      </c>
      <c r="AQ3205" s="139" t="s">
        <v>17806</v>
      </c>
      <c r="AR3205" s="139">
        <v>97144</v>
      </c>
      <c r="AS3205" s="139">
        <v>2025</v>
      </c>
      <c r="AT3205" s="139" t="s">
        <v>7291</v>
      </c>
      <c r="AU3205" s="139" t="s">
        <v>7707</v>
      </c>
      <c r="AV3205" s="139" t="s">
        <v>7222</v>
      </c>
      <c r="AW3205" s="139" t="s">
        <v>7293</v>
      </c>
      <c r="AX3205" s="139" t="s">
        <v>7294</v>
      </c>
      <c r="AY3205" s="139" t="s">
        <v>9442</v>
      </c>
      <c r="AZ3205" s="139" t="s">
        <v>7683</v>
      </c>
      <c r="BA3205" s="139"/>
      <c r="BB3205" s="141">
        <v>45998</v>
      </c>
      <c r="BC3205" s="141">
        <v>45998</v>
      </c>
      <c r="BD3205" s="139" t="s">
        <v>17807</v>
      </c>
      <c r="BE3205" s="145" t="s">
        <v>22871</v>
      </c>
      <c r="BF3205" s="139" t="s">
        <v>2340</v>
      </c>
      <c r="BG3205" s="139" t="s">
        <v>7228</v>
      </c>
      <c r="BH3205" s="139" t="s">
        <v>7229</v>
      </c>
      <c r="BI3205" s="139">
        <v>1</v>
      </c>
      <c r="BJ3205" s="139" t="s">
        <v>2350</v>
      </c>
      <c r="BK3205" s="139">
        <v>1</v>
      </c>
      <c r="BL3205" s="139">
        <v>1</v>
      </c>
      <c r="BM3205" s="139" t="s">
        <v>17743</v>
      </c>
      <c r="BN3205" s="139"/>
      <c r="BO3205" s="139">
        <v>1</v>
      </c>
      <c r="BP3205" s="139">
        <v>0</v>
      </c>
      <c r="BQ3205" s="139"/>
      <c r="BR3205" s="139"/>
      <c r="BS3205" s="139">
        <v>1</v>
      </c>
      <c r="BT3205" s="139"/>
      <c r="BU3205" s="139" t="s">
        <v>2360</v>
      </c>
      <c r="BV3205" s="139"/>
      <c r="BW3205" s="139"/>
      <c r="BX3205" s="139"/>
      <c r="BY3205" s="139"/>
      <c r="BZ3205" s="139"/>
      <c r="CA3205" s="139"/>
      <c r="CB3205" s="139" t="s">
        <v>7231</v>
      </c>
      <c r="CC3205" s="139"/>
    </row>
    <row r="3206" spans="1:81">
      <c r="A3206" s="139">
        <v>3205</v>
      </c>
      <c r="B3206" s="139" t="s">
        <v>7210</v>
      </c>
      <c r="C3206" s="145" t="s">
        <v>22879</v>
      </c>
      <c r="D3206" s="139">
        <v>1</v>
      </c>
      <c r="E3206" s="139">
        <v>1</v>
      </c>
      <c r="F3206" s="139">
        <v>0</v>
      </c>
      <c r="G3206" s="139">
        <v>0</v>
      </c>
      <c r="H3206" s="139">
        <v>0</v>
      </c>
      <c r="I3206" s="139"/>
      <c r="J3206" s="139"/>
      <c r="K3206" s="140">
        <v>45993.5965277778</v>
      </c>
      <c r="L3206" s="140">
        <v>45993.5965277778</v>
      </c>
      <c r="M3206" s="139"/>
      <c r="N3206" s="139"/>
      <c r="O3206" s="139" t="s">
        <v>2340</v>
      </c>
      <c r="P3206" s="139" t="s">
        <v>22880</v>
      </c>
      <c r="Q3206" s="139" t="s">
        <v>2342</v>
      </c>
      <c r="R3206" s="145" t="s">
        <v>22881</v>
      </c>
      <c r="S3206" s="139">
        <v>8299902</v>
      </c>
      <c r="T3206" s="139" t="s">
        <v>22880</v>
      </c>
      <c r="U3206" s="139" t="s">
        <v>22880</v>
      </c>
      <c r="V3206" s="139">
        <v>1</v>
      </c>
      <c r="W3206" s="139">
        <v>4153706749</v>
      </c>
      <c r="X3206" s="139" t="s">
        <v>22882</v>
      </c>
      <c r="Y3206" s="139"/>
      <c r="Z3206" s="139"/>
      <c r="AA3206" s="139"/>
      <c r="AB3206" s="139"/>
      <c r="AC3206" s="139"/>
      <c r="AD3206" s="139"/>
      <c r="AE3206" s="139"/>
      <c r="AF3206" s="139"/>
      <c r="AG3206" s="139"/>
      <c r="AH3206" s="139"/>
      <c r="AI3206" s="139"/>
      <c r="AJ3206" s="139"/>
      <c r="AK3206" s="139"/>
      <c r="AL3206" s="139"/>
      <c r="AM3206" s="139"/>
      <c r="AN3206" s="139"/>
      <c r="AO3206" s="139"/>
      <c r="AP3206" s="139"/>
      <c r="AQ3206" s="139" t="s">
        <v>17295</v>
      </c>
      <c r="AR3206" s="139">
        <v>97450</v>
      </c>
      <c r="AS3206" s="139">
        <v>2025</v>
      </c>
      <c r="AT3206" s="139" t="s">
        <v>7291</v>
      </c>
      <c r="AU3206" s="139" t="s">
        <v>17296</v>
      </c>
      <c r="AV3206" s="139" t="s">
        <v>7222</v>
      </c>
      <c r="AW3206" s="139" t="s">
        <v>7223</v>
      </c>
      <c r="AX3206" s="139" t="s">
        <v>7224</v>
      </c>
      <c r="AY3206" s="139" t="s">
        <v>9442</v>
      </c>
      <c r="AZ3206" s="139" t="s">
        <v>7381</v>
      </c>
      <c r="BA3206" s="139"/>
      <c r="BB3206" s="141">
        <v>45997</v>
      </c>
      <c r="BC3206" s="141">
        <v>45997</v>
      </c>
      <c r="BD3206" s="139" t="s">
        <v>17384</v>
      </c>
      <c r="BE3206" s="145" t="s">
        <v>22879</v>
      </c>
      <c r="BF3206" s="139" t="s">
        <v>2340</v>
      </c>
      <c r="BG3206" s="139" t="s">
        <v>7228</v>
      </c>
      <c r="BH3206" s="139" t="s">
        <v>7229</v>
      </c>
      <c r="BI3206" s="139">
        <v>0</v>
      </c>
      <c r="BJ3206" s="139" t="s">
        <v>2350</v>
      </c>
      <c r="BK3206" s="139">
        <v>1</v>
      </c>
      <c r="BL3206" s="139">
        <v>1</v>
      </c>
      <c r="BM3206" s="139" t="s">
        <v>17297</v>
      </c>
      <c r="BN3206" s="139"/>
      <c r="BO3206" s="139">
        <v>0</v>
      </c>
      <c r="BP3206" s="139">
        <v>0</v>
      </c>
      <c r="BQ3206" s="139"/>
      <c r="BR3206" s="139"/>
      <c r="BS3206" s="139">
        <v>0</v>
      </c>
      <c r="BT3206" s="139"/>
      <c r="BU3206" s="139" t="s">
        <v>2360</v>
      </c>
      <c r="BV3206" s="139"/>
      <c r="BW3206" s="139"/>
      <c r="BX3206" s="139"/>
      <c r="BY3206" s="139"/>
      <c r="BZ3206" s="139"/>
      <c r="CA3206" s="139"/>
      <c r="CB3206" s="139" t="s">
        <v>7231</v>
      </c>
      <c r="CC3206" s="139"/>
    </row>
    <row r="3207" spans="1:81">
      <c r="A3207" s="139">
        <v>3206</v>
      </c>
      <c r="B3207" s="139" t="s">
        <v>7210</v>
      </c>
      <c r="C3207" s="145" t="s">
        <v>22883</v>
      </c>
      <c r="D3207" s="139">
        <v>1</v>
      </c>
      <c r="E3207" s="139">
        <v>2</v>
      </c>
      <c r="F3207" s="139">
        <v>1310</v>
      </c>
      <c r="G3207" s="139">
        <v>20</v>
      </c>
      <c r="H3207" s="139">
        <v>1290</v>
      </c>
      <c r="I3207" s="139"/>
      <c r="J3207" s="139"/>
      <c r="K3207" s="140">
        <v>45993.5944444444</v>
      </c>
      <c r="L3207" s="140">
        <v>45993.5965277778</v>
      </c>
      <c r="M3207" s="139" t="s">
        <v>2338</v>
      </c>
      <c r="N3207" s="139" t="s">
        <v>22884</v>
      </c>
      <c r="O3207" s="139" t="s">
        <v>2340</v>
      </c>
      <c r="P3207" s="139" t="s">
        <v>22885</v>
      </c>
      <c r="Q3207" s="139" t="s">
        <v>2342</v>
      </c>
      <c r="R3207" s="145" t="s">
        <v>22886</v>
      </c>
      <c r="S3207" s="139">
        <v>8339590</v>
      </c>
      <c r="T3207" s="139" t="s">
        <v>22885</v>
      </c>
      <c r="U3207" s="139" t="s">
        <v>22885</v>
      </c>
      <c r="V3207" s="139">
        <v>1</v>
      </c>
      <c r="W3207" s="139">
        <v>9796763896</v>
      </c>
      <c r="X3207" s="139" t="s">
        <v>22887</v>
      </c>
      <c r="Y3207" s="139" t="s">
        <v>22888</v>
      </c>
      <c r="Z3207" s="139">
        <v>9796763896</v>
      </c>
      <c r="AA3207" s="139" t="s">
        <v>22889</v>
      </c>
      <c r="AB3207" s="139"/>
      <c r="AC3207" s="139"/>
      <c r="AD3207" s="139" t="s">
        <v>22890</v>
      </c>
      <c r="AE3207" s="139" t="s">
        <v>2674</v>
      </c>
      <c r="AF3207" s="139" t="s">
        <v>2349</v>
      </c>
      <c r="AG3207" s="139">
        <v>77845</v>
      </c>
      <c r="AH3207" s="139" t="s">
        <v>22888</v>
      </c>
      <c r="AI3207" s="139">
        <v>9796763896</v>
      </c>
      <c r="AJ3207" s="139" t="s">
        <v>22889</v>
      </c>
      <c r="AK3207" s="139"/>
      <c r="AL3207" s="139"/>
      <c r="AM3207" s="139" t="s">
        <v>22890</v>
      </c>
      <c r="AN3207" s="139" t="s">
        <v>2674</v>
      </c>
      <c r="AO3207" s="139" t="s">
        <v>2349</v>
      </c>
      <c r="AP3207" s="139">
        <v>77845</v>
      </c>
      <c r="AQ3207" s="139" t="s">
        <v>11124</v>
      </c>
      <c r="AR3207" s="139">
        <v>93585</v>
      </c>
      <c r="AS3207" s="139">
        <v>2026</v>
      </c>
      <c r="AT3207" s="139" t="s">
        <v>7220</v>
      </c>
      <c r="AU3207" s="139" t="s">
        <v>8980</v>
      </c>
      <c r="AV3207" s="139" t="s">
        <v>7222</v>
      </c>
      <c r="AW3207" s="139" t="s">
        <v>7293</v>
      </c>
      <c r="AX3207" s="139" t="s">
        <v>7224</v>
      </c>
      <c r="AY3207" s="139" t="s">
        <v>7238</v>
      </c>
      <c r="AZ3207" s="139" t="s">
        <v>8981</v>
      </c>
      <c r="BA3207" s="139"/>
      <c r="BB3207" s="141">
        <v>46029</v>
      </c>
      <c r="BC3207" s="141">
        <v>46162</v>
      </c>
      <c r="BD3207" s="139" t="s">
        <v>8232</v>
      </c>
      <c r="BE3207" s="145" t="s">
        <v>22891</v>
      </c>
      <c r="BF3207" s="139" t="s">
        <v>2340</v>
      </c>
      <c r="BG3207" s="139" t="s">
        <v>172</v>
      </c>
      <c r="BH3207" s="139" t="s">
        <v>7242</v>
      </c>
      <c r="BI3207" s="139">
        <v>50</v>
      </c>
      <c r="BJ3207" s="139" t="s">
        <v>2350</v>
      </c>
      <c r="BK3207" s="139">
        <v>18</v>
      </c>
      <c r="BL3207" s="139">
        <v>18</v>
      </c>
      <c r="BM3207" s="139" t="s">
        <v>8191</v>
      </c>
      <c r="BN3207" s="139"/>
      <c r="BO3207" s="139">
        <v>50</v>
      </c>
      <c r="BP3207" s="139">
        <v>0</v>
      </c>
      <c r="BQ3207" s="139"/>
      <c r="BR3207" s="139"/>
      <c r="BS3207" s="139">
        <v>50</v>
      </c>
      <c r="BT3207" s="139"/>
      <c r="BU3207" s="139" t="s">
        <v>2386</v>
      </c>
      <c r="BV3207" s="139"/>
      <c r="BW3207" s="139"/>
      <c r="BX3207" s="139"/>
      <c r="BY3207" s="139"/>
      <c r="BZ3207" s="139"/>
      <c r="CA3207" s="139"/>
      <c r="CB3207" s="139" t="s">
        <v>7231</v>
      </c>
      <c r="CC3207" s="139" t="s">
        <v>7244</v>
      </c>
    </row>
    <row r="3208" spans="1:81">
      <c r="A3208" s="139">
        <v>3207</v>
      </c>
      <c r="B3208" s="139" t="s">
        <v>7210</v>
      </c>
      <c r="C3208" s="145" t="s">
        <v>22883</v>
      </c>
      <c r="D3208" s="139">
        <v>1</v>
      </c>
      <c r="E3208" s="139">
        <v>2</v>
      </c>
      <c r="F3208" s="139">
        <v>1310</v>
      </c>
      <c r="G3208" s="139">
        <v>20</v>
      </c>
      <c r="H3208" s="139">
        <v>1290</v>
      </c>
      <c r="I3208" s="139"/>
      <c r="J3208" s="139"/>
      <c r="K3208" s="140">
        <v>45993.5944444444</v>
      </c>
      <c r="L3208" s="140">
        <v>45993.5965277778</v>
      </c>
      <c r="M3208" s="139" t="s">
        <v>2338</v>
      </c>
      <c r="N3208" s="139" t="s">
        <v>22884</v>
      </c>
      <c r="O3208" s="139" t="s">
        <v>2340</v>
      </c>
      <c r="P3208" s="139" t="s">
        <v>22885</v>
      </c>
      <c r="Q3208" s="139" t="s">
        <v>2342</v>
      </c>
      <c r="R3208" s="145" t="s">
        <v>22886</v>
      </c>
      <c r="S3208" s="139">
        <v>8339590</v>
      </c>
      <c r="T3208" s="139" t="s">
        <v>22885</v>
      </c>
      <c r="U3208" s="139" t="s">
        <v>22885</v>
      </c>
      <c r="V3208" s="139">
        <v>1</v>
      </c>
      <c r="W3208" s="139">
        <v>9796763896</v>
      </c>
      <c r="X3208" s="139" t="s">
        <v>22887</v>
      </c>
      <c r="Y3208" s="139" t="s">
        <v>22888</v>
      </c>
      <c r="Z3208" s="139">
        <v>9796763896</v>
      </c>
      <c r="AA3208" s="139" t="s">
        <v>22889</v>
      </c>
      <c r="AB3208" s="139"/>
      <c r="AC3208" s="139"/>
      <c r="AD3208" s="139" t="s">
        <v>22890</v>
      </c>
      <c r="AE3208" s="139" t="s">
        <v>2674</v>
      </c>
      <c r="AF3208" s="139" t="s">
        <v>2349</v>
      </c>
      <c r="AG3208" s="139">
        <v>77845</v>
      </c>
      <c r="AH3208" s="139" t="s">
        <v>22888</v>
      </c>
      <c r="AI3208" s="139">
        <v>9796763896</v>
      </c>
      <c r="AJ3208" s="139" t="s">
        <v>22889</v>
      </c>
      <c r="AK3208" s="139"/>
      <c r="AL3208" s="139"/>
      <c r="AM3208" s="139" t="s">
        <v>22890</v>
      </c>
      <c r="AN3208" s="139" t="s">
        <v>2674</v>
      </c>
      <c r="AO3208" s="139" t="s">
        <v>2349</v>
      </c>
      <c r="AP3208" s="139">
        <v>77845</v>
      </c>
      <c r="AQ3208" s="139" t="s">
        <v>11124</v>
      </c>
      <c r="AR3208" s="139">
        <v>93585</v>
      </c>
      <c r="AS3208" s="139">
        <v>2026</v>
      </c>
      <c r="AT3208" s="139" t="s">
        <v>7220</v>
      </c>
      <c r="AU3208" s="139" t="s">
        <v>8980</v>
      </c>
      <c r="AV3208" s="139" t="s">
        <v>7222</v>
      </c>
      <c r="AW3208" s="139" t="s">
        <v>7293</v>
      </c>
      <c r="AX3208" s="139" t="s">
        <v>7224</v>
      </c>
      <c r="AY3208" s="139" t="s">
        <v>7238</v>
      </c>
      <c r="AZ3208" s="139" t="s">
        <v>8981</v>
      </c>
      <c r="BA3208" s="139"/>
      <c r="BB3208" s="141">
        <v>46029</v>
      </c>
      <c r="BC3208" s="141">
        <v>46162</v>
      </c>
      <c r="BD3208" s="139" t="s">
        <v>8232</v>
      </c>
      <c r="BE3208" s="145" t="s">
        <v>22892</v>
      </c>
      <c r="BF3208" s="139" t="s">
        <v>2340</v>
      </c>
      <c r="BG3208" s="139" t="s">
        <v>7228</v>
      </c>
      <c r="BH3208" s="139" t="s">
        <v>7229</v>
      </c>
      <c r="BI3208" s="139">
        <v>1260</v>
      </c>
      <c r="BJ3208" s="139" t="s">
        <v>2350</v>
      </c>
      <c r="BK3208" s="139">
        <v>18</v>
      </c>
      <c r="BL3208" s="139">
        <v>18</v>
      </c>
      <c r="BM3208" s="139" t="s">
        <v>8191</v>
      </c>
      <c r="BN3208" s="139"/>
      <c r="BO3208" s="139">
        <v>1260</v>
      </c>
      <c r="BP3208" s="139">
        <v>20</v>
      </c>
      <c r="BQ3208" s="139"/>
      <c r="BR3208" s="139"/>
      <c r="BS3208" s="139">
        <v>1240</v>
      </c>
      <c r="BT3208" s="139"/>
      <c r="BU3208" s="139" t="s">
        <v>2386</v>
      </c>
      <c r="BV3208" s="139"/>
      <c r="BW3208" s="139"/>
      <c r="BX3208" s="139"/>
      <c r="BY3208" s="139"/>
      <c r="BZ3208" s="139"/>
      <c r="CA3208" s="139"/>
      <c r="CB3208" s="139" t="s">
        <v>7231</v>
      </c>
      <c r="CC3208" s="139" t="s">
        <v>7244</v>
      </c>
    </row>
    <row r="3209" spans="1:81">
      <c r="A3209" s="139">
        <v>3208</v>
      </c>
      <c r="B3209" s="139" t="s">
        <v>7210</v>
      </c>
      <c r="C3209" s="145" t="s">
        <v>22893</v>
      </c>
      <c r="D3209" s="139">
        <v>1</v>
      </c>
      <c r="E3209" s="139">
        <v>1</v>
      </c>
      <c r="F3209" s="139">
        <v>0</v>
      </c>
      <c r="G3209" s="139">
        <v>0</v>
      </c>
      <c r="H3209" s="139">
        <v>0</v>
      </c>
      <c r="I3209" s="139"/>
      <c r="J3209" s="139"/>
      <c r="K3209" s="140">
        <v>45993.5944444444</v>
      </c>
      <c r="L3209" s="140">
        <v>45993.5944444444</v>
      </c>
      <c r="M3209" s="139"/>
      <c r="N3209" s="139"/>
      <c r="O3209" s="139" t="s">
        <v>2340</v>
      </c>
      <c r="P3209" s="139" t="s">
        <v>22894</v>
      </c>
      <c r="Q3209" s="139" t="s">
        <v>2342</v>
      </c>
      <c r="R3209" s="145" t="s">
        <v>22895</v>
      </c>
      <c r="S3209" s="139">
        <v>8266867</v>
      </c>
      <c r="T3209" s="139" t="s">
        <v>22894</v>
      </c>
      <c r="U3209" s="139" t="s">
        <v>6036</v>
      </c>
      <c r="V3209" s="139">
        <v>1</v>
      </c>
      <c r="W3209" s="139">
        <v>6469831638</v>
      </c>
      <c r="X3209" s="139" t="s">
        <v>22599</v>
      </c>
      <c r="Y3209" s="139"/>
      <c r="Z3209" s="139"/>
      <c r="AA3209" s="139"/>
      <c r="AB3209" s="139"/>
      <c r="AC3209" s="139"/>
      <c r="AD3209" s="139"/>
      <c r="AE3209" s="139"/>
      <c r="AF3209" s="139"/>
      <c r="AG3209" s="139"/>
      <c r="AH3209" s="139"/>
      <c r="AI3209" s="139"/>
      <c r="AJ3209" s="139"/>
      <c r="AK3209" s="139"/>
      <c r="AL3209" s="139"/>
      <c r="AM3209" s="139"/>
      <c r="AN3209" s="139"/>
      <c r="AO3209" s="139"/>
      <c r="AP3209" s="139"/>
      <c r="AQ3209" s="139" t="s">
        <v>17295</v>
      </c>
      <c r="AR3209" s="139">
        <v>97444</v>
      </c>
      <c r="AS3209" s="139">
        <v>2025</v>
      </c>
      <c r="AT3209" s="139" t="s">
        <v>7291</v>
      </c>
      <c r="AU3209" s="139" t="s">
        <v>17296</v>
      </c>
      <c r="AV3209" s="139" t="s">
        <v>7222</v>
      </c>
      <c r="AW3209" s="139" t="s">
        <v>7223</v>
      </c>
      <c r="AX3209" s="139" t="s">
        <v>7224</v>
      </c>
      <c r="AY3209" s="139" t="s">
        <v>9442</v>
      </c>
      <c r="AZ3209" s="139" t="s">
        <v>7381</v>
      </c>
      <c r="BA3209" s="139"/>
      <c r="BB3209" s="141">
        <v>45996</v>
      </c>
      <c r="BC3209" s="141">
        <v>45996</v>
      </c>
      <c r="BD3209" s="139" t="s">
        <v>12248</v>
      </c>
      <c r="BE3209" s="145" t="s">
        <v>22893</v>
      </c>
      <c r="BF3209" s="139" t="s">
        <v>2340</v>
      </c>
      <c r="BG3209" s="139" t="s">
        <v>7228</v>
      </c>
      <c r="BH3209" s="139" t="s">
        <v>7229</v>
      </c>
      <c r="BI3209" s="139">
        <v>0</v>
      </c>
      <c r="BJ3209" s="139" t="s">
        <v>2350</v>
      </c>
      <c r="BK3209" s="139">
        <v>1</v>
      </c>
      <c r="BL3209" s="139">
        <v>1</v>
      </c>
      <c r="BM3209" s="139" t="s">
        <v>17799</v>
      </c>
      <c r="BN3209" s="139"/>
      <c r="BO3209" s="139">
        <v>0</v>
      </c>
      <c r="BP3209" s="139">
        <v>0</v>
      </c>
      <c r="BQ3209" s="139"/>
      <c r="BR3209" s="139"/>
      <c r="BS3209" s="139">
        <v>0</v>
      </c>
      <c r="BT3209" s="139"/>
      <c r="BU3209" s="139" t="s">
        <v>2360</v>
      </c>
      <c r="BV3209" s="139"/>
      <c r="BW3209" s="139"/>
      <c r="BX3209" s="139"/>
      <c r="BY3209" s="139"/>
      <c r="BZ3209" s="139"/>
      <c r="CA3209" s="139"/>
      <c r="CB3209" s="139" t="s">
        <v>7231</v>
      </c>
      <c r="CC3209" s="139"/>
    </row>
    <row r="3210" spans="1:81">
      <c r="A3210" s="139">
        <v>3209</v>
      </c>
      <c r="B3210" s="139" t="s">
        <v>7210</v>
      </c>
      <c r="C3210" s="145" t="s">
        <v>22896</v>
      </c>
      <c r="D3210" s="139">
        <v>1</v>
      </c>
      <c r="E3210" s="139">
        <v>2</v>
      </c>
      <c r="F3210" s="139">
        <v>166.25</v>
      </c>
      <c r="G3210" s="139">
        <v>0</v>
      </c>
      <c r="H3210" s="139">
        <v>166.25</v>
      </c>
      <c r="I3210" s="139"/>
      <c r="J3210" s="139"/>
      <c r="K3210" s="140">
        <v>45993.59375</v>
      </c>
      <c r="L3210" s="140">
        <v>45993.5944444444</v>
      </c>
      <c r="M3210" s="139" t="s">
        <v>2406</v>
      </c>
      <c r="N3210" s="139" t="s">
        <v>22897</v>
      </c>
      <c r="O3210" s="139" t="s">
        <v>2340</v>
      </c>
      <c r="P3210" s="139" t="s">
        <v>6434</v>
      </c>
      <c r="Q3210" s="139" t="s">
        <v>2342</v>
      </c>
      <c r="R3210" s="145" t="s">
        <v>22898</v>
      </c>
      <c r="S3210" s="139">
        <v>7967129</v>
      </c>
      <c r="T3210" s="139" t="s">
        <v>6434</v>
      </c>
      <c r="U3210" s="139" t="s">
        <v>6435</v>
      </c>
      <c r="V3210" s="139">
        <v>1</v>
      </c>
      <c r="W3210" s="139">
        <v>5129212576</v>
      </c>
      <c r="X3210" s="139" t="s">
        <v>6436</v>
      </c>
      <c r="Y3210" s="139"/>
      <c r="Z3210" s="139"/>
      <c r="AA3210" s="139"/>
      <c r="AB3210" s="139"/>
      <c r="AC3210" s="139"/>
      <c r="AD3210" s="139"/>
      <c r="AE3210" s="139"/>
      <c r="AF3210" s="139"/>
      <c r="AG3210" s="139"/>
      <c r="AH3210" s="139" t="s">
        <v>22899</v>
      </c>
      <c r="AI3210" s="139">
        <v>5129212576</v>
      </c>
      <c r="AJ3210" s="139" t="s">
        <v>22900</v>
      </c>
      <c r="AK3210" s="139"/>
      <c r="AL3210" s="139"/>
      <c r="AM3210" s="139" t="s">
        <v>2473</v>
      </c>
      <c r="AN3210" s="139" t="s">
        <v>2369</v>
      </c>
      <c r="AO3210" s="139" t="s">
        <v>2349</v>
      </c>
      <c r="AP3210" s="139">
        <v>94539</v>
      </c>
      <c r="AQ3210" s="139" t="s">
        <v>16109</v>
      </c>
      <c r="AR3210" s="139">
        <v>96923</v>
      </c>
      <c r="AS3210" s="139">
        <v>2025</v>
      </c>
      <c r="AT3210" s="139" t="s">
        <v>7291</v>
      </c>
      <c r="AU3210" s="139" t="s">
        <v>7682</v>
      </c>
      <c r="AV3210" s="139" t="s">
        <v>7222</v>
      </c>
      <c r="AW3210" s="139" t="s">
        <v>7365</v>
      </c>
      <c r="AX3210" s="139" t="s">
        <v>7224</v>
      </c>
      <c r="AY3210" s="139" t="s">
        <v>7716</v>
      </c>
      <c r="AZ3210" s="139" t="s">
        <v>9273</v>
      </c>
      <c r="BA3210" s="139"/>
      <c r="BB3210" s="141">
        <v>45984</v>
      </c>
      <c r="BC3210" s="141">
        <v>46012</v>
      </c>
      <c r="BD3210" s="139" t="s">
        <v>10644</v>
      </c>
      <c r="BE3210" s="145" t="s">
        <v>22901</v>
      </c>
      <c r="BF3210" s="139" t="s">
        <v>2340</v>
      </c>
      <c r="BG3210" s="139" t="s">
        <v>150</v>
      </c>
      <c r="BH3210" s="139" t="s">
        <v>150</v>
      </c>
      <c r="BI3210" s="139">
        <v>35</v>
      </c>
      <c r="BJ3210" s="139" t="s">
        <v>2350</v>
      </c>
      <c r="BK3210" s="139">
        <v>4</v>
      </c>
      <c r="BL3210" s="139">
        <v>3</v>
      </c>
      <c r="BM3210" s="139" t="s">
        <v>22902</v>
      </c>
      <c r="BN3210" s="139"/>
      <c r="BO3210" s="139">
        <v>35</v>
      </c>
      <c r="BP3210" s="139">
        <v>0</v>
      </c>
      <c r="BQ3210" s="139"/>
      <c r="BR3210" s="139"/>
      <c r="BS3210" s="139">
        <v>35</v>
      </c>
      <c r="BT3210" s="139"/>
      <c r="BU3210" s="139" t="s">
        <v>2397</v>
      </c>
      <c r="BV3210" s="139"/>
      <c r="BW3210" s="139"/>
      <c r="BX3210" s="139"/>
      <c r="BY3210" s="139"/>
      <c r="BZ3210" s="139"/>
      <c r="CA3210" s="139"/>
      <c r="CB3210" s="139" t="s">
        <v>7231</v>
      </c>
      <c r="CC3210" s="139" t="s">
        <v>7244</v>
      </c>
    </row>
    <row r="3211" spans="1:81">
      <c r="A3211" s="139">
        <v>3210</v>
      </c>
      <c r="B3211" s="139" t="s">
        <v>7210</v>
      </c>
      <c r="C3211" s="145" t="s">
        <v>22896</v>
      </c>
      <c r="D3211" s="139">
        <v>1</v>
      </c>
      <c r="E3211" s="139">
        <v>2</v>
      </c>
      <c r="F3211" s="139">
        <v>166.25</v>
      </c>
      <c r="G3211" s="139">
        <v>0</v>
      </c>
      <c r="H3211" s="139">
        <v>166.25</v>
      </c>
      <c r="I3211" s="139"/>
      <c r="J3211" s="139"/>
      <c r="K3211" s="140">
        <v>45993.59375</v>
      </c>
      <c r="L3211" s="140">
        <v>45993.5944444444</v>
      </c>
      <c r="M3211" s="139" t="s">
        <v>2406</v>
      </c>
      <c r="N3211" s="139" t="s">
        <v>22897</v>
      </c>
      <c r="O3211" s="139" t="s">
        <v>2340</v>
      </c>
      <c r="P3211" s="139" t="s">
        <v>6434</v>
      </c>
      <c r="Q3211" s="139" t="s">
        <v>2342</v>
      </c>
      <c r="R3211" s="145" t="s">
        <v>22898</v>
      </c>
      <c r="S3211" s="139">
        <v>7967129</v>
      </c>
      <c r="T3211" s="139" t="s">
        <v>6434</v>
      </c>
      <c r="U3211" s="139" t="s">
        <v>6435</v>
      </c>
      <c r="V3211" s="139">
        <v>1</v>
      </c>
      <c r="W3211" s="139">
        <v>5129212576</v>
      </c>
      <c r="X3211" s="139" t="s">
        <v>6436</v>
      </c>
      <c r="Y3211" s="139"/>
      <c r="Z3211" s="139"/>
      <c r="AA3211" s="139"/>
      <c r="AB3211" s="139"/>
      <c r="AC3211" s="139"/>
      <c r="AD3211" s="139"/>
      <c r="AE3211" s="139"/>
      <c r="AF3211" s="139"/>
      <c r="AG3211" s="139"/>
      <c r="AH3211" s="139" t="s">
        <v>22899</v>
      </c>
      <c r="AI3211" s="139">
        <v>5129212576</v>
      </c>
      <c r="AJ3211" s="139" t="s">
        <v>22900</v>
      </c>
      <c r="AK3211" s="139"/>
      <c r="AL3211" s="139"/>
      <c r="AM3211" s="139" t="s">
        <v>2473</v>
      </c>
      <c r="AN3211" s="139" t="s">
        <v>2369</v>
      </c>
      <c r="AO3211" s="139" t="s">
        <v>2349</v>
      </c>
      <c r="AP3211" s="139">
        <v>94539</v>
      </c>
      <c r="AQ3211" s="139" t="s">
        <v>16109</v>
      </c>
      <c r="AR3211" s="139">
        <v>96923</v>
      </c>
      <c r="AS3211" s="139">
        <v>2025</v>
      </c>
      <c r="AT3211" s="139" t="s">
        <v>7291</v>
      </c>
      <c r="AU3211" s="139" t="s">
        <v>7682</v>
      </c>
      <c r="AV3211" s="139" t="s">
        <v>7222</v>
      </c>
      <c r="AW3211" s="139" t="s">
        <v>7365</v>
      </c>
      <c r="AX3211" s="139" t="s">
        <v>7224</v>
      </c>
      <c r="AY3211" s="139" t="s">
        <v>7716</v>
      </c>
      <c r="AZ3211" s="139" t="s">
        <v>9273</v>
      </c>
      <c r="BA3211" s="139"/>
      <c r="BB3211" s="141">
        <v>45984</v>
      </c>
      <c r="BC3211" s="141">
        <v>46012</v>
      </c>
      <c r="BD3211" s="139" t="s">
        <v>10644</v>
      </c>
      <c r="BE3211" s="145" t="s">
        <v>22903</v>
      </c>
      <c r="BF3211" s="139" t="s">
        <v>2340</v>
      </c>
      <c r="BG3211" s="139" t="s">
        <v>7228</v>
      </c>
      <c r="BH3211" s="139" t="s">
        <v>7229</v>
      </c>
      <c r="BI3211" s="139">
        <v>131.25</v>
      </c>
      <c r="BJ3211" s="139" t="s">
        <v>2350</v>
      </c>
      <c r="BK3211" s="139">
        <v>4</v>
      </c>
      <c r="BL3211" s="139">
        <v>3</v>
      </c>
      <c r="BM3211" s="139" t="s">
        <v>22902</v>
      </c>
      <c r="BN3211" s="139"/>
      <c r="BO3211" s="139">
        <v>131.25</v>
      </c>
      <c r="BP3211" s="139">
        <v>0</v>
      </c>
      <c r="BQ3211" s="139"/>
      <c r="BR3211" s="139"/>
      <c r="BS3211" s="139">
        <v>131.25</v>
      </c>
      <c r="BT3211" s="139"/>
      <c r="BU3211" s="139" t="s">
        <v>2397</v>
      </c>
      <c r="BV3211" s="139"/>
      <c r="BW3211" s="139"/>
      <c r="BX3211" s="139"/>
      <c r="BY3211" s="139"/>
      <c r="BZ3211" s="139"/>
      <c r="CA3211" s="139"/>
      <c r="CB3211" s="139" t="s">
        <v>7231</v>
      </c>
      <c r="CC3211" s="139" t="s">
        <v>7244</v>
      </c>
    </row>
    <row r="3212" spans="1:81">
      <c r="A3212" s="139">
        <v>3211</v>
      </c>
      <c r="B3212" s="139" t="s">
        <v>7210</v>
      </c>
      <c r="C3212" s="145" t="s">
        <v>22904</v>
      </c>
      <c r="D3212" s="139">
        <v>1</v>
      </c>
      <c r="E3212" s="139">
        <v>1</v>
      </c>
      <c r="F3212" s="139">
        <v>0</v>
      </c>
      <c r="G3212" s="139">
        <v>0</v>
      </c>
      <c r="H3212" s="139">
        <v>0</v>
      </c>
      <c r="I3212" s="139"/>
      <c r="J3212" s="139"/>
      <c r="K3212" s="140">
        <v>45993.5895833333</v>
      </c>
      <c r="L3212" s="140">
        <v>45993.5895833333</v>
      </c>
      <c r="M3212" s="139"/>
      <c r="N3212" s="139"/>
      <c r="O3212" s="139" t="s">
        <v>2340</v>
      </c>
      <c r="P3212" s="139" t="s">
        <v>16789</v>
      </c>
      <c r="Q3212" s="139" t="s">
        <v>2342</v>
      </c>
      <c r="R3212" s="145" t="s">
        <v>22905</v>
      </c>
      <c r="S3212" s="139">
        <v>7907625</v>
      </c>
      <c r="T3212" s="139" t="s">
        <v>16789</v>
      </c>
      <c r="U3212" s="139" t="s">
        <v>14722</v>
      </c>
      <c r="V3212" s="139">
        <v>1</v>
      </c>
      <c r="W3212" s="139">
        <v>4083388231</v>
      </c>
      <c r="X3212" s="139" t="s">
        <v>22906</v>
      </c>
      <c r="Y3212" s="139"/>
      <c r="Z3212" s="139"/>
      <c r="AA3212" s="139"/>
      <c r="AB3212" s="139"/>
      <c r="AC3212" s="139"/>
      <c r="AD3212" s="139"/>
      <c r="AE3212" s="139"/>
      <c r="AF3212" s="139"/>
      <c r="AG3212" s="139"/>
      <c r="AH3212" s="139"/>
      <c r="AI3212" s="139"/>
      <c r="AJ3212" s="139"/>
      <c r="AK3212" s="139"/>
      <c r="AL3212" s="139"/>
      <c r="AM3212" s="139"/>
      <c r="AN3212" s="139"/>
      <c r="AO3212" s="139"/>
      <c r="AP3212" s="139"/>
      <c r="AQ3212" s="139" t="s">
        <v>17295</v>
      </c>
      <c r="AR3212" s="139">
        <v>97450</v>
      </c>
      <c r="AS3212" s="139">
        <v>2025</v>
      </c>
      <c r="AT3212" s="139" t="s">
        <v>7291</v>
      </c>
      <c r="AU3212" s="139" t="s">
        <v>17296</v>
      </c>
      <c r="AV3212" s="139" t="s">
        <v>7222</v>
      </c>
      <c r="AW3212" s="139" t="s">
        <v>7223</v>
      </c>
      <c r="AX3212" s="139" t="s">
        <v>7224</v>
      </c>
      <c r="AY3212" s="139" t="s">
        <v>9442</v>
      </c>
      <c r="AZ3212" s="139" t="s">
        <v>7381</v>
      </c>
      <c r="BA3212" s="139"/>
      <c r="BB3212" s="141">
        <v>45997</v>
      </c>
      <c r="BC3212" s="141">
        <v>45997</v>
      </c>
      <c r="BD3212" s="139" t="s">
        <v>17384</v>
      </c>
      <c r="BE3212" s="145" t="s">
        <v>22904</v>
      </c>
      <c r="BF3212" s="139" t="s">
        <v>2340</v>
      </c>
      <c r="BG3212" s="139" t="s">
        <v>7228</v>
      </c>
      <c r="BH3212" s="139" t="s">
        <v>7229</v>
      </c>
      <c r="BI3212" s="139">
        <v>0</v>
      </c>
      <c r="BJ3212" s="139" t="s">
        <v>2350</v>
      </c>
      <c r="BK3212" s="139">
        <v>1</v>
      </c>
      <c r="BL3212" s="139">
        <v>1</v>
      </c>
      <c r="BM3212" s="139" t="s">
        <v>17297</v>
      </c>
      <c r="BN3212" s="139"/>
      <c r="BO3212" s="139">
        <v>0</v>
      </c>
      <c r="BP3212" s="139">
        <v>0</v>
      </c>
      <c r="BQ3212" s="139"/>
      <c r="BR3212" s="139"/>
      <c r="BS3212" s="139">
        <v>0</v>
      </c>
      <c r="BT3212" s="139"/>
      <c r="BU3212" s="139" t="s">
        <v>2360</v>
      </c>
      <c r="BV3212" s="139"/>
      <c r="BW3212" s="139"/>
      <c r="BX3212" s="139"/>
      <c r="BY3212" s="139"/>
      <c r="BZ3212" s="139"/>
      <c r="CA3212" s="139"/>
      <c r="CB3212" s="139" t="s">
        <v>7231</v>
      </c>
      <c r="CC3212" s="139"/>
    </row>
    <row r="3213" spans="1:81">
      <c r="A3213" s="139">
        <v>3212</v>
      </c>
      <c r="B3213" s="139" t="s">
        <v>7210</v>
      </c>
      <c r="C3213" s="145" t="s">
        <v>22907</v>
      </c>
      <c r="D3213" s="139">
        <v>1</v>
      </c>
      <c r="E3213" s="139">
        <v>1</v>
      </c>
      <c r="F3213" s="139">
        <v>0</v>
      </c>
      <c r="G3213" s="139">
        <v>0</v>
      </c>
      <c r="H3213" s="139">
        <v>0</v>
      </c>
      <c r="I3213" s="139"/>
      <c r="J3213" s="139"/>
      <c r="K3213" s="140">
        <v>45993.5861111111</v>
      </c>
      <c r="L3213" s="140">
        <v>45993.5861111111</v>
      </c>
      <c r="M3213" s="139"/>
      <c r="N3213" s="139"/>
      <c r="O3213" s="139" t="s">
        <v>2340</v>
      </c>
      <c r="P3213" s="139" t="s">
        <v>22908</v>
      </c>
      <c r="Q3213" s="139" t="s">
        <v>2342</v>
      </c>
      <c r="R3213" s="145" t="s">
        <v>22909</v>
      </c>
      <c r="S3213" s="139">
        <v>7955355</v>
      </c>
      <c r="T3213" s="139" t="s">
        <v>22908</v>
      </c>
      <c r="U3213" s="139" t="s">
        <v>16405</v>
      </c>
      <c r="V3213" s="139">
        <v>1</v>
      </c>
      <c r="W3213" s="139">
        <v>4089300799</v>
      </c>
      <c r="X3213" s="139" t="s">
        <v>22910</v>
      </c>
      <c r="Y3213" s="139"/>
      <c r="Z3213" s="139"/>
      <c r="AA3213" s="139"/>
      <c r="AB3213" s="139"/>
      <c r="AC3213" s="139"/>
      <c r="AD3213" s="139"/>
      <c r="AE3213" s="139"/>
      <c r="AF3213" s="139"/>
      <c r="AG3213" s="139"/>
      <c r="AH3213" s="139"/>
      <c r="AI3213" s="139"/>
      <c r="AJ3213" s="139"/>
      <c r="AK3213" s="139"/>
      <c r="AL3213" s="139"/>
      <c r="AM3213" s="139"/>
      <c r="AN3213" s="139"/>
      <c r="AO3213" s="139"/>
      <c r="AP3213" s="139"/>
      <c r="AQ3213" s="139" t="s">
        <v>17295</v>
      </c>
      <c r="AR3213" s="139">
        <v>97454</v>
      </c>
      <c r="AS3213" s="139">
        <v>2025</v>
      </c>
      <c r="AT3213" s="139" t="s">
        <v>7291</v>
      </c>
      <c r="AU3213" s="139" t="s">
        <v>17296</v>
      </c>
      <c r="AV3213" s="139" t="s">
        <v>7222</v>
      </c>
      <c r="AW3213" s="139" t="s">
        <v>7223</v>
      </c>
      <c r="AX3213" s="139" t="s">
        <v>7224</v>
      </c>
      <c r="AY3213" s="139" t="s">
        <v>9442</v>
      </c>
      <c r="AZ3213" s="139" t="s">
        <v>7381</v>
      </c>
      <c r="BA3213" s="139"/>
      <c r="BB3213" s="141">
        <v>45997</v>
      </c>
      <c r="BC3213" s="141">
        <v>45997</v>
      </c>
      <c r="BD3213" s="139" t="s">
        <v>9788</v>
      </c>
      <c r="BE3213" s="145" t="s">
        <v>22907</v>
      </c>
      <c r="BF3213" s="139" t="s">
        <v>2340</v>
      </c>
      <c r="BG3213" s="139" t="s">
        <v>7228</v>
      </c>
      <c r="BH3213" s="139" t="s">
        <v>7229</v>
      </c>
      <c r="BI3213" s="139">
        <v>0</v>
      </c>
      <c r="BJ3213" s="139" t="s">
        <v>2350</v>
      </c>
      <c r="BK3213" s="139">
        <v>1</v>
      </c>
      <c r="BL3213" s="139">
        <v>1</v>
      </c>
      <c r="BM3213" s="139" t="s">
        <v>17297</v>
      </c>
      <c r="BN3213" s="139"/>
      <c r="BO3213" s="139">
        <v>0</v>
      </c>
      <c r="BP3213" s="139">
        <v>0</v>
      </c>
      <c r="BQ3213" s="139"/>
      <c r="BR3213" s="139"/>
      <c r="BS3213" s="139">
        <v>0</v>
      </c>
      <c r="BT3213" s="139"/>
      <c r="BU3213" s="139" t="s">
        <v>2360</v>
      </c>
      <c r="BV3213" s="139"/>
      <c r="BW3213" s="139"/>
      <c r="BX3213" s="139"/>
      <c r="BY3213" s="139"/>
      <c r="BZ3213" s="139"/>
      <c r="CA3213" s="139"/>
      <c r="CB3213" s="139" t="s">
        <v>7231</v>
      </c>
      <c r="CC3213" s="139"/>
    </row>
    <row r="3214" spans="1:81">
      <c r="A3214" s="139">
        <v>3213</v>
      </c>
      <c r="B3214" s="139" t="s">
        <v>7210</v>
      </c>
      <c r="C3214" s="145" t="s">
        <v>22911</v>
      </c>
      <c r="D3214" s="139">
        <v>1</v>
      </c>
      <c r="E3214" s="139">
        <v>1</v>
      </c>
      <c r="F3214" s="139">
        <v>0</v>
      </c>
      <c r="G3214" s="139">
        <v>0</v>
      </c>
      <c r="H3214" s="139">
        <v>0</v>
      </c>
      <c r="I3214" s="139"/>
      <c r="J3214" s="139"/>
      <c r="K3214" s="140">
        <v>45993.5840277778</v>
      </c>
      <c r="L3214" s="140">
        <v>45993.5840277778</v>
      </c>
      <c r="M3214" s="139"/>
      <c r="N3214" s="139"/>
      <c r="O3214" s="139" t="s">
        <v>2340</v>
      </c>
      <c r="P3214" s="139" t="s">
        <v>4939</v>
      </c>
      <c r="Q3214" s="139" t="s">
        <v>2342</v>
      </c>
      <c r="R3214" s="145" t="s">
        <v>22912</v>
      </c>
      <c r="S3214" s="139">
        <v>7986630</v>
      </c>
      <c r="T3214" s="139" t="s">
        <v>4939</v>
      </c>
      <c r="U3214" s="139" t="s">
        <v>4939</v>
      </c>
      <c r="V3214" s="139">
        <v>1</v>
      </c>
      <c r="W3214" s="139">
        <v>3397075272</v>
      </c>
      <c r="X3214" s="139" t="s">
        <v>22913</v>
      </c>
      <c r="Y3214" s="139"/>
      <c r="Z3214" s="139"/>
      <c r="AA3214" s="139"/>
      <c r="AB3214" s="139"/>
      <c r="AC3214" s="139"/>
      <c r="AD3214" s="139"/>
      <c r="AE3214" s="139"/>
      <c r="AF3214" s="139"/>
      <c r="AG3214" s="139"/>
      <c r="AH3214" s="139"/>
      <c r="AI3214" s="139"/>
      <c r="AJ3214" s="139"/>
      <c r="AK3214" s="139"/>
      <c r="AL3214" s="139"/>
      <c r="AM3214" s="139"/>
      <c r="AN3214" s="139"/>
      <c r="AO3214" s="139"/>
      <c r="AP3214" s="139"/>
      <c r="AQ3214" s="139" t="s">
        <v>17295</v>
      </c>
      <c r="AR3214" s="139">
        <v>97439</v>
      </c>
      <c r="AS3214" s="139">
        <v>2025</v>
      </c>
      <c r="AT3214" s="139" t="s">
        <v>7291</v>
      </c>
      <c r="AU3214" s="139" t="s">
        <v>17296</v>
      </c>
      <c r="AV3214" s="139" t="s">
        <v>7222</v>
      </c>
      <c r="AW3214" s="139" t="s">
        <v>7223</v>
      </c>
      <c r="AX3214" s="139" t="s">
        <v>7224</v>
      </c>
      <c r="AY3214" s="139" t="s">
        <v>9442</v>
      </c>
      <c r="AZ3214" s="139" t="s">
        <v>7381</v>
      </c>
      <c r="BA3214" s="139"/>
      <c r="BB3214" s="141">
        <v>45996</v>
      </c>
      <c r="BC3214" s="141">
        <v>45996</v>
      </c>
      <c r="BD3214" s="139" t="s">
        <v>18105</v>
      </c>
      <c r="BE3214" s="145" t="s">
        <v>22911</v>
      </c>
      <c r="BF3214" s="139" t="s">
        <v>2340</v>
      </c>
      <c r="BG3214" s="139" t="s">
        <v>7228</v>
      </c>
      <c r="BH3214" s="139" t="s">
        <v>7229</v>
      </c>
      <c r="BI3214" s="139">
        <v>0</v>
      </c>
      <c r="BJ3214" s="139" t="s">
        <v>2350</v>
      </c>
      <c r="BK3214" s="139">
        <v>1</v>
      </c>
      <c r="BL3214" s="139">
        <v>1</v>
      </c>
      <c r="BM3214" s="139" t="s">
        <v>17799</v>
      </c>
      <c r="BN3214" s="139"/>
      <c r="BO3214" s="139">
        <v>0</v>
      </c>
      <c r="BP3214" s="139">
        <v>0</v>
      </c>
      <c r="BQ3214" s="139"/>
      <c r="BR3214" s="139"/>
      <c r="BS3214" s="139">
        <v>0</v>
      </c>
      <c r="BT3214" s="139"/>
      <c r="BU3214" s="139" t="s">
        <v>2360</v>
      </c>
      <c r="BV3214" s="139"/>
      <c r="BW3214" s="139"/>
      <c r="BX3214" s="139"/>
      <c r="BY3214" s="139"/>
      <c r="BZ3214" s="139"/>
      <c r="CA3214" s="139"/>
      <c r="CB3214" s="139" t="s">
        <v>7231</v>
      </c>
      <c r="CC3214" s="139"/>
    </row>
    <row r="3215" spans="1:81">
      <c r="A3215" s="139">
        <v>3214</v>
      </c>
      <c r="B3215" s="139" t="s">
        <v>7210</v>
      </c>
      <c r="C3215" s="145" t="s">
        <v>22914</v>
      </c>
      <c r="D3215" s="139">
        <v>1</v>
      </c>
      <c r="E3215" s="139">
        <v>1</v>
      </c>
      <c r="F3215" s="139">
        <v>0</v>
      </c>
      <c r="G3215" s="139">
        <v>0</v>
      </c>
      <c r="H3215" s="139">
        <v>0</v>
      </c>
      <c r="I3215" s="139"/>
      <c r="J3215" s="139"/>
      <c r="K3215" s="140">
        <v>45993.5791666667</v>
      </c>
      <c r="L3215" s="140">
        <v>45993.5791666667</v>
      </c>
      <c r="M3215" s="139"/>
      <c r="N3215" s="139"/>
      <c r="O3215" s="139" t="s">
        <v>2340</v>
      </c>
      <c r="P3215" s="139" t="s">
        <v>22915</v>
      </c>
      <c r="Q3215" s="139" t="s">
        <v>2342</v>
      </c>
      <c r="R3215" s="145" t="s">
        <v>22916</v>
      </c>
      <c r="S3215" s="139">
        <v>8243591</v>
      </c>
      <c r="T3215" s="139" t="s">
        <v>22915</v>
      </c>
      <c r="U3215" s="139" t="s">
        <v>22917</v>
      </c>
      <c r="V3215" s="139">
        <v>1</v>
      </c>
      <c r="W3215" s="139">
        <v>4136877628</v>
      </c>
      <c r="X3215" s="139" t="s">
        <v>22918</v>
      </c>
      <c r="Y3215" s="139"/>
      <c r="Z3215" s="139"/>
      <c r="AA3215" s="139"/>
      <c r="AB3215" s="139"/>
      <c r="AC3215" s="139"/>
      <c r="AD3215" s="139"/>
      <c r="AE3215" s="139"/>
      <c r="AF3215" s="139"/>
      <c r="AG3215" s="139"/>
      <c r="AH3215" s="139"/>
      <c r="AI3215" s="139"/>
      <c r="AJ3215" s="139"/>
      <c r="AK3215" s="139"/>
      <c r="AL3215" s="139"/>
      <c r="AM3215" s="139"/>
      <c r="AN3215" s="139"/>
      <c r="AO3215" s="139"/>
      <c r="AP3215" s="139"/>
      <c r="AQ3215" s="139" t="s">
        <v>17295</v>
      </c>
      <c r="AR3215" s="139">
        <v>97450</v>
      </c>
      <c r="AS3215" s="139">
        <v>2025</v>
      </c>
      <c r="AT3215" s="139" t="s">
        <v>7291</v>
      </c>
      <c r="AU3215" s="139" t="s">
        <v>17296</v>
      </c>
      <c r="AV3215" s="139" t="s">
        <v>7222</v>
      </c>
      <c r="AW3215" s="139" t="s">
        <v>7223</v>
      </c>
      <c r="AX3215" s="139" t="s">
        <v>7224</v>
      </c>
      <c r="AY3215" s="139" t="s">
        <v>9442</v>
      </c>
      <c r="AZ3215" s="139" t="s">
        <v>7381</v>
      </c>
      <c r="BA3215" s="139"/>
      <c r="BB3215" s="141">
        <v>45997</v>
      </c>
      <c r="BC3215" s="141">
        <v>45997</v>
      </c>
      <c r="BD3215" s="139" t="s">
        <v>17384</v>
      </c>
      <c r="BE3215" s="145" t="s">
        <v>22914</v>
      </c>
      <c r="BF3215" s="139" t="s">
        <v>2340</v>
      </c>
      <c r="BG3215" s="139" t="s">
        <v>7228</v>
      </c>
      <c r="BH3215" s="139" t="s">
        <v>7229</v>
      </c>
      <c r="BI3215" s="139">
        <v>0</v>
      </c>
      <c r="BJ3215" s="139" t="s">
        <v>2350</v>
      </c>
      <c r="BK3215" s="139">
        <v>1</v>
      </c>
      <c r="BL3215" s="139">
        <v>1</v>
      </c>
      <c r="BM3215" s="139" t="s">
        <v>17297</v>
      </c>
      <c r="BN3215" s="139"/>
      <c r="BO3215" s="139">
        <v>0</v>
      </c>
      <c r="BP3215" s="139">
        <v>0</v>
      </c>
      <c r="BQ3215" s="139"/>
      <c r="BR3215" s="139"/>
      <c r="BS3215" s="139">
        <v>0</v>
      </c>
      <c r="BT3215" s="139"/>
      <c r="BU3215" s="139" t="s">
        <v>2360</v>
      </c>
      <c r="BV3215" s="139"/>
      <c r="BW3215" s="139"/>
      <c r="BX3215" s="139"/>
      <c r="BY3215" s="139"/>
      <c r="BZ3215" s="139"/>
      <c r="CA3215" s="139"/>
      <c r="CB3215" s="139" t="s">
        <v>7231</v>
      </c>
      <c r="CC3215" s="139"/>
    </row>
    <row r="3216" spans="1:81">
      <c r="A3216" s="139">
        <v>3215</v>
      </c>
      <c r="B3216" s="139" t="s">
        <v>7210</v>
      </c>
      <c r="C3216" s="145" t="s">
        <v>22919</v>
      </c>
      <c r="D3216" s="139">
        <v>1</v>
      </c>
      <c r="E3216" s="139">
        <v>1</v>
      </c>
      <c r="F3216" s="139">
        <v>0</v>
      </c>
      <c r="G3216" s="139">
        <v>0</v>
      </c>
      <c r="H3216" s="139">
        <v>0</v>
      </c>
      <c r="I3216" s="139"/>
      <c r="J3216" s="139"/>
      <c r="K3216" s="140">
        <v>45993.5645833333</v>
      </c>
      <c r="L3216" s="140">
        <v>45993.5645833333</v>
      </c>
      <c r="M3216" s="139"/>
      <c r="N3216" s="139"/>
      <c r="O3216" s="139" t="s">
        <v>2340</v>
      </c>
      <c r="P3216" s="139" t="s">
        <v>22920</v>
      </c>
      <c r="Q3216" s="139" t="s">
        <v>2342</v>
      </c>
      <c r="R3216" s="145" t="s">
        <v>22921</v>
      </c>
      <c r="S3216" s="139">
        <v>7881859</v>
      </c>
      <c r="T3216" s="139" t="s">
        <v>22920</v>
      </c>
      <c r="U3216" s="139" t="s">
        <v>22920</v>
      </c>
      <c r="V3216" s="139">
        <v>1</v>
      </c>
      <c r="W3216" s="139">
        <v>9178686786</v>
      </c>
      <c r="X3216" s="139" t="s">
        <v>22922</v>
      </c>
      <c r="Y3216" s="139"/>
      <c r="Z3216" s="139"/>
      <c r="AA3216" s="139"/>
      <c r="AB3216" s="139"/>
      <c r="AC3216" s="139"/>
      <c r="AD3216" s="139"/>
      <c r="AE3216" s="139"/>
      <c r="AF3216" s="139"/>
      <c r="AG3216" s="139"/>
      <c r="AH3216" s="139"/>
      <c r="AI3216" s="139"/>
      <c r="AJ3216" s="139"/>
      <c r="AK3216" s="139"/>
      <c r="AL3216" s="139"/>
      <c r="AM3216" s="139"/>
      <c r="AN3216" s="139"/>
      <c r="AO3216" s="139"/>
      <c r="AP3216" s="139"/>
      <c r="AQ3216" s="139" t="s">
        <v>17295</v>
      </c>
      <c r="AR3216" s="139">
        <v>97449</v>
      </c>
      <c r="AS3216" s="139">
        <v>2025</v>
      </c>
      <c r="AT3216" s="139" t="s">
        <v>7291</v>
      </c>
      <c r="AU3216" s="139" t="s">
        <v>17296</v>
      </c>
      <c r="AV3216" s="139" t="s">
        <v>7222</v>
      </c>
      <c r="AW3216" s="139" t="s">
        <v>7223</v>
      </c>
      <c r="AX3216" s="139" t="s">
        <v>7224</v>
      </c>
      <c r="AY3216" s="139" t="s">
        <v>9442</v>
      </c>
      <c r="AZ3216" s="139" t="s">
        <v>7381</v>
      </c>
      <c r="BA3216" s="139"/>
      <c r="BB3216" s="141">
        <v>45997</v>
      </c>
      <c r="BC3216" s="141">
        <v>45997</v>
      </c>
      <c r="BD3216" s="139" t="s">
        <v>17384</v>
      </c>
      <c r="BE3216" s="145" t="s">
        <v>22919</v>
      </c>
      <c r="BF3216" s="139" t="s">
        <v>2340</v>
      </c>
      <c r="BG3216" s="139" t="s">
        <v>7228</v>
      </c>
      <c r="BH3216" s="139" t="s">
        <v>7229</v>
      </c>
      <c r="BI3216" s="139">
        <v>0</v>
      </c>
      <c r="BJ3216" s="139" t="s">
        <v>2350</v>
      </c>
      <c r="BK3216" s="139">
        <v>1</v>
      </c>
      <c r="BL3216" s="139">
        <v>1</v>
      </c>
      <c r="BM3216" s="139" t="s">
        <v>17297</v>
      </c>
      <c r="BN3216" s="139"/>
      <c r="BO3216" s="139">
        <v>0</v>
      </c>
      <c r="BP3216" s="139">
        <v>0</v>
      </c>
      <c r="BQ3216" s="139"/>
      <c r="BR3216" s="139"/>
      <c r="BS3216" s="139">
        <v>0</v>
      </c>
      <c r="BT3216" s="139"/>
      <c r="BU3216" s="139" t="s">
        <v>2360</v>
      </c>
      <c r="BV3216" s="139"/>
      <c r="BW3216" s="139"/>
      <c r="BX3216" s="139"/>
      <c r="BY3216" s="139"/>
      <c r="BZ3216" s="139"/>
      <c r="CA3216" s="139"/>
      <c r="CB3216" s="139" t="s">
        <v>7231</v>
      </c>
      <c r="CC3216" s="139"/>
    </row>
    <row r="3217" spans="1:81">
      <c r="A3217" s="139">
        <v>3216</v>
      </c>
      <c r="B3217" s="139" t="s">
        <v>7210</v>
      </c>
      <c r="C3217" s="145" t="s">
        <v>22923</v>
      </c>
      <c r="D3217" s="139">
        <v>1</v>
      </c>
      <c r="E3217" s="139">
        <v>1</v>
      </c>
      <c r="F3217" s="139">
        <v>0</v>
      </c>
      <c r="G3217" s="139">
        <v>0</v>
      </c>
      <c r="H3217" s="139">
        <v>0</v>
      </c>
      <c r="I3217" s="139"/>
      <c r="J3217" s="139"/>
      <c r="K3217" s="140">
        <v>45993.5625</v>
      </c>
      <c r="L3217" s="140">
        <v>45993.5625</v>
      </c>
      <c r="M3217" s="139"/>
      <c r="N3217" s="139"/>
      <c r="O3217" s="139" t="s">
        <v>2340</v>
      </c>
      <c r="P3217" s="139" t="s">
        <v>22924</v>
      </c>
      <c r="Q3217" s="139" t="s">
        <v>2342</v>
      </c>
      <c r="R3217" s="145" t="s">
        <v>22925</v>
      </c>
      <c r="S3217" s="139">
        <v>7907415</v>
      </c>
      <c r="T3217" s="139" t="s">
        <v>22924</v>
      </c>
      <c r="U3217" s="139" t="s">
        <v>22926</v>
      </c>
      <c r="V3217" s="139">
        <v>1</v>
      </c>
      <c r="W3217" s="139">
        <v>9517569356</v>
      </c>
      <c r="X3217" s="139" t="s">
        <v>22927</v>
      </c>
      <c r="Y3217" s="139"/>
      <c r="Z3217" s="139"/>
      <c r="AA3217" s="139"/>
      <c r="AB3217" s="139"/>
      <c r="AC3217" s="139"/>
      <c r="AD3217" s="139"/>
      <c r="AE3217" s="139"/>
      <c r="AF3217" s="139"/>
      <c r="AG3217" s="139"/>
      <c r="AH3217" s="139"/>
      <c r="AI3217" s="139"/>
      <c r="AJ3217" s="139"/>
      <c r="AK3217" s="139"/>
      <c r="AL3217" s="139"/>
      <c r="AM3217" s="139"/>
      <c r="AN3217" s="139"/>
      <c r="AO3217" s="139"/>
      <c r="AP3217" s="139"/>
      <c r="AQ3217" s="139" t="s">
        <v>17295</v>
      </c>
      <c r="AR3217" s="139">
        <v>97429</v>
      </c>
      <c r="AS3217" s="139">
        <v>2025</v>
      </c>
      <c r="AT3217" s="139" t="s">
        <v>7291</v>
      </c>
      <c r="AU3217" s="139" t="s">
        <v>17296</v>
      </c>
      <c r="AV3217" s="139" t="s">
        <v>7222</v>
      </c>
      <c r="AW3217" s="139" t="s">
        <v>7223</v>
      </c>
      <c r="AX3217" s="139" t="s">
        <v>7224</v>
      </c>
      <c r="AY3217" s="139" t="s">
        <v>9442</v>
      </c>
      <c r="AZ3217" s="139" t="s">
        <v>7381</v>
      </c>
      <c r="BA3217" s="139"/>
      <c r="BB3217" s="141">
        <v>45995</v>
      </c>
      <c r="BC3217" s="141">
        <v>45995</v>
      </c>
      <c r="BD3217" s="139" t="s">
        <v>8342</v>
      </c>
      <c r="BE3217" s="145" t="s">
        <v>22923</v>
      </c>
      <c r="BF3217" s="139" t="s">
        <v>2340</v>
      </c>
      <c r="BG3217" s="139" t="s">
        <v>7228</v>
      </c>
      <c r="BH3217" s="139" t="s">
        <v>7229</v>
      </c>
      <c r="BI3217" s="139">
        <v>0</v>
      </c>
      <c r="BJ3217" s="139" t="s">
        <v>2350</v>
      </c>
      <c r="BK3217" s="139">
        <v>1</v>
      </c>
      <c r="BL3217" s="139">
        <v>1</v>
      </c>
      <c r="BM3217" s="139" t="s">
        <v>18934</v>
      </c>
      <c r="BN3217" s="139"/>
      <c r="BO3217" s="139">
        <v>0</v>
      </c>
      <c r="BP3217" s="139">
        <v>0</v>
      </c>
      <c r="BQ3217" s="139"/>
      <c r="BR3217" s="139"/>
      <c r="BS3217" s="139">
        <v>0</v>
      </c>
      <c r="BT3217" s="139"/>
      <c r="BU3217" s="139" t="s">
        <v>2360</v>
      </c>
      <c r="BV3217" s="139"/>
      <c r="BW3217" s="139"/>
      <c r="BX3217" s="139"/>
      <c r="BY3217" s="139"/>
      <c r="BZ3217" s="139"/>
      <c r="CA3217" s="139"/>
      <c r="CB3217" s="139" t="s">
        <v>7231</v>
      </c>
      <c r="CC3217" s="139"/>
    </row>
    <row r="3218" spans="1:81">
      <c r="A3218" s="139">
        <v>3217</v>
      </c>
      <c r="B3218" s="139" t="s">
        <v>7210</v>
      </c>
      <c r="C3218" s="145" t="s">
        <v>22928</v>
      </c>
      <c r="D3218" s="139">
        <v>1</v>
      </c>
      <c r="E3218" s="139">
        <v>1</v>
      </c>
      <c r="F3218" s="139">
        <v>0</v>
      </c>
      <c r="G3218" s="139">
        <v>0</v>
      </c>
      <c r="H3218" s="139">
        <v>0</v>
      </c>
      <c r="I3218" s="139"/>
      <c r="J3218" s="139"/>
      <c r="K3218" s="140">
        <v>45993.5618055556</v>
      </c>
      <c r="L3218" s="140">
        <v>45993.5618055556</v>
      </c>
      <c r="M3218" s="139"/>
      <c r="N3218" s="139"/>
      <c r="O3218" s="139" t="s">
        <v>2340</v>
      </c>
      <c r="P3218" s="139" t="s">
        <v>3667</v>
      </c>
      <c r="Q3218" s="139" t="s">
        <v>2342</v>
      </c>
      <c r="R3218" s="145" t="s">
        <v>22929</v>
      </c>
      <c r="S3218" s="139">
        <v>8266863</v>
      </c>
      <c r="T3218" s="139" t="s">
        <v>3667</v>
      </c>
      <c r="U3218" s="139" t="s">
        <v>3667</v>
      </c>
      <c r="V3218" s="139">
        <v>1</v>
      </c>
      <c r="W3218" s="139">
        <v>2152003526</v>
      </c>
      <c r="X3218" s="139" t="s">
        <v>3668</v>
      </c>
      <c r="Y3218" s="139"/>
      <c r="Z3218" s="139"/>
      <c r="AA3218" s="139"/>
      <c r="AB3218" s="139"/>
      <c r="AC3218" s="139"/>
      <c r="AD3218" s="139"/>
      <c r="AE3218" s="139"/>
      <c r="AF3218" s="139"/>
      <c r="AG3218" s="139"/>
      <c r="AH3218" s="139"/>
      <c r="AI3218" s="139"/>
      <c r="AJ3218" s="139"/>
      <c r="AK3218" s="139"/>
      <c r="AL3218" s="139"/>
      <c r="AM3218" s="139"/>
      <c r="AN3218" s="139"/>
      <c r="AO3218" s="139"/>
      <c r="AP3218" s="139"/>
      <c r="AQ3218" s="139" t="s">
        <v>17295</v>
      </c>
      <c r="AR3218" s="139">
        <v>97429</v>
      </c>
      <c r="AS3218" s="139">
        <v>2025</v>
      </c>
      <c r="AT3218" s="139" t="s">
        <v>7291</v>
      </c>
      <c r="AU3218" s="139" t="s">
        <v>17296</v>
      </c>
      <c r="AV3218" s="139" t="s">
        <v>7222</v>
      </c>
      <c r="AW3218" s="139" t="s">
        <v>7223</v>
      </c>
      <c r="AX3218" s="139" t="s">
        <v>7224</v>
      </c>
      <c r="AY3218" s="139" t="s">
        <v>9442</v>
      </c>
      <c r="AZ3218" s="139" t="s">
        <v>7381</v>
      </c>
      <c r="BA3218" s="139"/>
      <c r="BB3218" s="141">
        <v>45995</v>
      </c>
      <c r="BC3218" s="141">
        <v>45995</v>
      </c>
      <c r="BD3218" s="139" t="s">
        <v>8342</v>
      </c>
      <c r="BE3218" s="145" t="s">
        <v>22928</v>
      </c>
      <c r="BF3218" s="139" t="s">
        <v>2340</v>
      </c>
      <c r="BG3218" s="139" t="s">
        <v>7228</v>
      </c>
      <c r="BH3218" s="139" t="s">
        <v>7229</v>
      </c>
      <c r="BI3218" s="139">
        <v>0</v>
      </c>
      <c r="BJ3218" s="139" t="s">
        <v>2350</v>
      </c>
      <c r="BK3218" s="139">
        <v>1</v>
      </c>
      <c r="BL3218" s="139">
        <v>1</v>
      </c>
      <c r="BM3218" s="139" t="s">
        <v>18934</v>
      </c>
      <c r="BN3218" s="139"/>
      <c r="BO3218" s="139">
        <v>0</v>
      </c>
      <c r="BP3218" s="139">
        <v>0</v>
      </c>
      <c r="BQ3218" s="139"/>
      <c r="BR3218" s="139"/>
      <c r="BS3218" s="139">
        <v>0</v>
      </c>
      <c r="BT3218" s="139"/>
      <c r="BU3218" s="139" t="s">
        <v>2360</v>
      </c>
      <c r="BV3218" s="139"/>
      <c r="BW3218" s="139"/>
      <c r="BX3218" s="139"/>
      <c r="BY3218" s="139"/>
      <c r="BZ3218" s="139"/>
      <c r="CA3218" s="139"/>
      <c r="CB3218" s="139" t="s">
        <v>7231</v>
      </c>
      <c r="CC3218" s="139"/>
    </row>
    <row r="3219" spans="1:81">
      <c r="A3219" s="139">
        <v>3218</v>
      </c>
      <c r="B3219" s="139" t="s">
        <v>7210</v>
      </c>
      <c r="C3219" s="145" t="s">
        <v>22930</v>
      </c>
      <c r="D3219" s="139">
        <v>1</v>
      </c>
      <c r="E3219" s="139">
        <v>1</v>
      </c>
      <c r="F3219" s="139">
        <v>0</v>
      </c>
      <c r="G3219" s="139">
        <v>0</v>
      </c>
      <c r="H3219" s="139">
        <v>0</v>
      </c>
      <c r="I3219" s="139"/>
      <c r="J3219" s="139"/>
      <c r="K3219" s="140">
        <v>45993.5611111111</v>
      </c>
      <c r="L3219" s="140">
        <v>45993.5611111111</v>
      </c>
      <c r="M3219" s="139"/>
      <c r="N3219" s="139"/>
      <c r="O3219" s="139" t="s">
        <v>2340</v>
      </c>
      <c r="P3219" s="139" t="s">
        <v>22931</v>
      </c>
      <c r="Q3219" s="139" t="s">
        <v>2342</v>
      </c>
      <c r="R3219" s="145" t="s">
        <v>22932</v>
      </c>
      <c r="S3219" s="139">
        <v>7934133</v>
      </c>
      <c r="T3219" s="139" t="s">
        <v>22931</v>
      </c>
      <c r="U3219" s="139" t="s">
        <v>22931</v>
      </c>
      <c r="V3219" s="139">
        <v>1</v>
      </c>
      <c r="W3219" s="139">
        <v>8147771094</v>
      </c>
      <c r="X3219" s="139" t="s">
        <v>22933</v>
      </c>
      <c r="Y3219" s="139"/>
      <c r="Z3219" s="139"/>
      <c r="AA3219" s="139"/>
      <c r="AB3219" s="139"/>
      <c r="AC3219" s="139"/>
      <c r="AD3219" s="139"/>
      <c r="AE3219" s="139"/>
      <c r="AF3219" s="139"/>
      <c r="AG3219" s="139"/>
      <c r="AH3219" s="139"/>
      <c r="AI3219" s="139"/>
      <c r="AJ3219" s="139"/>
      <c r="AK3219" s="139"/>
      <c r="AL3219" s="139"/>
      <c r="AM3219" s="139"/>
      <c r="AN3219" s="139"/>
      <c r="AO3219" s="139"/>
      <c r="AP3219" s="139"/>
      <c r="AQ3219" s="139" t="s">
        <v>17295</v>
      </c>
      <c r="AR3219" s="139">
        <v>97444</v>
      </c>
      <c r="AS3219" s="139">
        <v>2025</v>
      </c>
      <c r="AT3219" s="139" t="s">
        <v>7291</v>
      </c>
      <c r="AU3219" s="139" t="s">
        <v>17296</v>
      </c>
      <c r="AV3219" s="139" t="s">
        <v>7222</v>
      </c>
      <c r="AW3219" s="139" t="s">
        <v>7223</v>
      </c>
      <c r="AX3219" s="139" t="s">
        <v>7224</v>
      </c>
      <c r="AY3219" s="139" t="s">
        <v>9442</v>
      </c>
      <c r="AZ3219" s="139" t="s">
        <v>7381</v>
      </c>
      <c r="BA3219" s="139"/>
      <c r="BB3219" s="141">
        <v>45996</v>
      </c>
      <c r="BC3219" s="141">
        <v>45996</v>
      </c>
      <c r="BD3219" s="139" t="s">
        <v>12248</v>
      </c>
      <c r="BE3219" s="145" t="s">
        <v>22930</v>
      </c>
      <c r="BF3219" s="139" t="s">
        <v>2340</v>
      </c>
      <c r="BG3219" s="139" t="s">
        <v>7228</v>
      </c>
      <c r="BH3219" s="139" t="s">
        <v>7229</v>
      </c>
      <c r="BI3219" s="139">
        <v>0</v>
      </c>
      <c r="BJ3219" s="139" t="s">
        <v>2350</v>
      </c>
      <c r="BK3219" s="139">
        <v>1</v>
      </c>
      <c r="BL3219" s="139">
        <v>1</v>
      </c>
      <c r="BM3219" s="139" t="s">
        <v>17799</v>
      </c>
      <c r="BN3219" s="139"/>
      <c r="BO3219" s="139">
        <v>0</v>
      </c>
      <c r="BP3219" s="139">
        <v>0</v>
      </c>
      <c r="BQ3219" s="139"/>
      <c r="BR3219" s="139"/>
      <c r="BS3219" s="139">
        <v>0</v>
      </c>
      <c r="BT3219" s="139"/>
      <c r="BU3219" s="139" t="s">
        <v>2360</v>
      </c>
      <c r="BV3219" s="139"/>
      <c r="BW3219" s="139"/>
      <c r="BX3219" s="139"/>
      <c r="BY3219" s="139"/>
      <c r="BZ3219" s="139"/>
      <c r="CA3219" s="139"/>
      <c r="CB3219" s="139" t="s">
        <v>7231</v>
      </c>
      <c r="CC3219" s="139"/>
    </row>
    <row r="3220" spans="1:81">
      <c r="A3220" s="139">
        <v>3219</v>
      </c>
      <c r="B3220" s="139" t="s">
        <v>7210</v>
      </c>
      <c r="C3220" s="145" t="s">
        <v>22934</v>
      </c>
      <c r="D3220" s="139">
        <v>1</v>
      </c>
      <c r="E3220" s="139">
        <v>1</v>
      </c>
      <c r="F3220" s="139">
        <v>0</v>
      </c>
      <c r="G3220" s="139">
        <v>0</v>
      </c>
      <c r="H3220" s="139">
        <v>0</v>
      </c>
      <c r="I3220" s="139"/>
      <c r="J3220" s="139"/>
      <c r="K3220" s="140">
        <v>45993.5597222222</v>
      </c>
      <c r="L3220" s="140">
        <v>45993.5597222222</v>
      </c>
      <c r="M3220" s="139"/>
      <c r="N3220" s="139"/>
      <c r="O3220" s="139" t="s">
        <v>2340</v>
      </c>
      <c r="P3220" s="139" t="s">
        <v>22935</v>
      </c>
      <c r="Q3220" s="139" t="s">
        <v>2342</v>
      </c>
      <c r="R3220" s="145" t="s">
        <v>22936</v>
      </c>
      <c r="S3220" s="139">
        <v>8269958</v>
      </c>
      <c r="T3220" s="139" t="s">
        <v>22935</v>
      </c>
      <c r="U3220" s="139" t="s">
        <v>22937</v>
      </c>
      <c r="V3220" s="139">
        <v>1</v>
      </c>
      <c r="W3220" s="139">
        <v>2152003526</v>
      </c>
      <c r="X3220" s="139" t="s">
        <v>3668</v>
      </c>
      <c r="Y3220" s="139"/>
      <c r="Z3220" s="139"/>
      <c r="AA3220" s="139"/>
      <c r="AB3220" s="139"/>
      <c r="AC3220" s="139"/>
      <c r="AD3220" s="139"/>
      <c r="AE3220" s="139"/>
      <c r="AF3220" s="139"/>
      <c r="AG3220" s="139"/>
      <c r="AH3220" s="139"/>
      <c r="AI3220" s="139"/>
      <c r="AJ3220" s="139"/>
      <c r="AK3220" s="139"/>
      <c r="AL3220" s="139"/>
      <c r="AM3220" s="139"/>
      <c r="AN3220" s="139"/>
      <c r="AO3220" s="139"/>
      <c r="AP3220" s="139"/>
      <c r="AQ3220" s="139" t="s">
        <v>17295</v>
      </c>
      <c r="AR3220" s="139">
        <v>97454</v>
      </c>
      <c r="AS3220" s="139">
        <v>2025</v>
      </c>
      <c r="AT3220" s="139" t="s">
        <v>7291</v>
      </c>
      <c r="AU3220" s="139" t="s">
        <v>17296</v>
      </c>
      <c r="AV3220" s="139" t="s">
        <v>7222</v>
      </c>
      <c r="AW3220" s="139" t="s">
        <v>7223</v>
      </c>
      <c r="AX3220" s="139" t="s">
        <v>7224</v>
      </c>
      <c r="AY3220" s="139" t="s">
        <v>9442</v>
      </c>
      <c r="AZ3220" s="139" t="s">
        <v>7381</v>
      </c>
      <c r="BA3220" s="139"/>
      <c r="BB3220" s="141">
        <v>45997</v>
      </c>
      <c r="BC3220" s="141">
        <v>45997</v>
      </c>
      <c r="BD3220" s="139" t="s">
        <v>9788</v>
      </c>
      <c r="BE3220" s="145" t="s">
        <v>22934</v>
      </c>
      <c r="BF3220" s="139" t="s">
        <v>2340</v>
      </c>
      <c r="BG3220" s="139" t="s">
        <v>7228</v>
      </c>
      <c r="BH3220" s="139" t="s">
        <v>7229</v>
      </c>
      <c r="BI3220" s="139">
        <v>0</v>
      </c>
      <c r="BJ3220" s="139" t="s">
        <v>2350</v>
      </c>
      <c r="BK3220" s="139">
        <v>1</v>
      </c>
      <c r="BL3220" s="139">
        <v>1</v>
      </c>
      <c r="BM3220" s="139" t="s">
        <v>17297</v>
      </c>
      <c r="BN3220" s="139"/>
      <c r="BO3220" s="139">
        <v>0</v>
      </c>
      <c r="BP3220" s="139">
        <v>0</v>
      </c>
      <c r="BQ3220" s="139"/>
      <c r="BR3220" s="139"/>
      <c r="BS3220" s="139">
        <v>0</v>
      </c>
      <c r="BT3220" s="139"/>
      <c r="BU3220" s="139" t="s">
        <v>2360</v>
      </c>
      <c r="BV3220" s="139"/>
      <c r="BW3220" s="139"/>
      <c r="BX3220" s="139"/>
      <c r="BY3220" s="139"/>
      <c r="BZ3220" s="139"/>
      <c r="CA3220" s="139"/>
      <c r="CB3220" s="139" t="s">
        <v>7231</v>
      </c>
      <c r="CC3220" s="139"/>
    </row>
    <row r="3221" spans="1:81">
      <c r="A3221" s="139">
        <v>3220</v>
      </c>
      <c r="B3221" s="139" t="s">
        <v>7210</v>
      </c>
      <c r="C3221" s="145" t="s">
        <v>22938</v>
      </c>
      <c r="D3221" s="139">
        <v>1</v>
      </c>
      <c r="E3221" s="139">
        <v>1</v>
      </c>
      <c r="F3221" s="139">
        <v>10</v>
      </c>
      <c r="G3221" s="139">
        <v>0</v>
      </c>
      <c r="H3221" s="139">
        <v>10</v>
      </c>
      <c r="I3221" s="139"/>
      <c r="J3221" s="139"/>
      <c r="K3221" s="140">
        <v>45993.5569444444</v>
      </c>
      <c r="L3221" s="140">
        <v>45993.5576388889</v>
      </c>
      <c r="M3221" s="139" t="s">
        <v>2338</v>
      </c>
      <c r="N3221" s="139" t="s">
        <v>22939</v>
      </c>
      <c r="O3221" s="139" t="s">
        <v>2340</v>
      </c>
      <c r="P3221" s="139" t="s">
        <v>22940</v>
      </c>
      <c r="Q3221" s="139" t="s">
        <v>2342</v>
      </c>
      <c r="R3221" s="145" t="s">
        <v>22941</v>
      </c>
      <c r="S3221" s="139">
        <v>8340147</v>
      </c>
      <c r="T3221" s="139" t="s">
        <v>22940</v>
      </c>
      <c r="U3221" s="139" t="s">
        <v>22942</v>
      </c>
      <c r="V3221" s="139"/>
      <c r="W3221" s="139"/>
      <c r="X3221" s="139" t="s">
        <v>22943</v>
      </c>
      <c r="Y3221" s="139"/>
      <c r="Z3221" s="139"/>
      <c r="AA3221" s="139"/>
      <c r="AB3221" s="139"/>
      <c r="AC3221" s="139"/>
      <c r="AD3221" s="139"/>
      <c r="AE3221" s="139"/>
      <c r="AF3221" s="139"/>
      <c r="AG3221" s="139"/>
      <c r="AH3221" s="139" t="s">
        <v>22944</v>
      </c>
      <c r="AI3221" s="139">
        <v>4085069999</v>
      </c>
      <c r="AJ3221" s="139" t="s">
        <v>22945</v>
      </c>
      <c r="AK3221" s="139"/>
      <c r="AL3221" s="139"/>
      <c r="AM3221" s="139" t="s">
        <v>2368</v>
      </c>
      <c r="AN3221" s="139" t="s">
        <v>2369</v>
      </c>
      <c r="AO3221" s="139" t="s">
        <v>2349</v>
      </c>
      <c r="AP3221" s="139">
        <v>95014</v>
      </c>
      <c r="AQ3221" s="139" t="s">
        <v>7801</v>
      </c>
      <c r="AR3221" s="139">
        <v>88439</v>
      </c>
      <c r="AS3221" s="139">
        <v>2025</v>
      </c>
      <c r="AT3221" s="139" t="s">
        <v>7291</v>
      </c>
      <c r="AU3221" s="139" t="s">
        <v>7309</v>
      </c>
      <c r="AV3221" s="139" t="s">
        <v>7222</v>
      </c>
      <c r="AW3221" s="139" t="s">
        <v>7223</v>
      </c>
      <c r="AX3221" s="139" t="s">
        <v>7294</v>
      </c>
      <c r="AY3221" s="139" t="s">
        <v>7295</v>
      </c>
      <c r="AZ3221" s="139" t="s">
        <v>7310</v>
      </c>
      <c r="BA3221" s="139"/>
      <c r="BB3221" s="141">
        <v>46047</v>
      </c>
      <c r="BC3221" s="141">
        <v>46047</v>
      </c>
      <c r="BD3221" s="139" t="s">
        <v>7802</v>
      </c>
      <c r="BE3221" s="145" t="s">
        <v>22938</v>
      </c>
      <c r="BF3221" s="139" t="s">
        <v>2340</v>
      </c>
      <c r="BG3221" s="139" t="s">
        <v>7228</v>
      </c>
      <c r="BH3221" s="139" t="s">
        <v>7229</v>
      </c>
      <c r="BI3221" s="139">
        <v>10</v>
      </c>
      <c r="BJ3221" s="139" t="s">
        <v>2350</v>
      </c>
      <c r="BK3221" s="139">
        <v>1</v>
      </c>
      <c r="BL3221" s="139">
        <v>1</v>
      </c>
      <c r="BM3221" s="139" t="s">
        <v>7572</v>
      </c>
      <c r="BN3221" s="139"/>
      <c r="BO3221" s="139">
        <v>10</v>
      </c>
      <c r="BP3221" s="139">
        <v>0</v>
      </c>
      <c r="BQ3221" s="139"/>
      <c r="BR3221" s="139"/>
      <c r="BS3221" s="139">
        <v>10</v>
      </c>
      <c r="BT3221" s="139"/>
      <c r="BU3221" s="139" t="s">
        <v>2521</v>
      </c>
      <c r="BV3221" s="139"/>
      <c r="BW3221" s="139"/>
      <c r="BX3221" s="139"/>
      <c r="BY3221" s="139"/>
      <c r="BZ3221" s="139"/>
      <c r="CA3221" s="139"/>
      <c r="CB3221" s="139" t="s">
        <v>7231</v>
      </c>
      <c r="CC3221" s="139" t="s">
        <v>7244</v>
      </c>
    </row>
    <row r="3222" spans="1:81">
      <c r="A3222" s="139">
        <v>3221</v>
      </c>
      <c r="B3222" s="139" t="s">
        <v>7210</v>
      </c>
      <c r="C3222" s="145" t="s">
        <v>22946</v>
      </c>
      <c r="D3222" s="139">
        <v>1</v>
      </c>
      <c r="E3222" s="139">
        <v>1</v>
      </c>
      <c r="F3222" s="139">
        <v>0</v>
      </c>
      <c r="G3222" s="139">
        <v>0</v>
      </c>
      <c r="H3222" s="139">
        <v>0</v>
      </c>
      <c r="I3222" s="139"/>
      <c r="J3222" s="139"/>
      <c r="K3222" s="140">
        <v>45993.5451388889</v>
      </c>
      <c r="L3222" s="140">
        <v>45993.5451388889</v>
      </c>
      <c r="M3222" s="139"/>
      <c r="N3222" s="139"/>
      <c r="O3222" s="139" t="s">
        <v>2340</v>
      </c>
      <c r="P3222" s="139" t="s">
        <v>2804</v>
      </c>
      <c r="Q3222" s="139" t="s">
        <v>2342</v>
      </c>
      <c r="R3222" s="145" t="s">
        <v>22947</v>
      </c>
      <c r="S3222" s="139">
        <v>7912905</v>
      </c>
      <c r="T3222" s="139" t="s">
        <v>2804</v>
      </c>
      <c r="U3222" s="139" t="s">
        <v>2805</v>
      </c>
      <c r="V3222" s="139">
        <v>1</v>
      </c>
      <c r="W3222" s="139">
        <v>3478219363</v>
      </c>
      <c r="X3222" s="139" t="s">
        <v>2806</v>
      </c>
      <c r="Y3222" s="139"/>
      <c r="Z3222" s="139"/>
      <c r="AA3222" s="139"/>
      <c r="AB3222" s="139"/>
      <c r="AC3222" s="139"/>
      <c r="AD3222" s="139"/>
      <c r="AE3222" s="139"/>
      <c r="AF3222" s="139"/>
      <c r="AG3222" s="139"/>
      <c r="AH3222" s="139"/>
      <c r="AI3222" s="139"/>
      <c r="AJ3222" s="139"/>
      <c r="AK3222" s="139"/>
      <c r="AL3222" s="139"/>
      <c r="AM3222" s="139"/>
      <c r="AN3222" s="139"/>
      <c r="AO3222" s="139"/>
      <c r="AP3222" s="139"/>
      <c r="AQ3222" s="139" t="s">
        <v>22431</v>
      </c>
      <c r="AR3222" s="139">
        <v>96967</v>
      </c>
      <c r="AS3222" s="139">
        <v>2025</v>
      </c>
      <c r="AT3222" s="139" t="s">
        <v>7291</v>
      </c>
      <c r="AU3222" s="139" t="s">
        <v>7292</v>
      </c>
      <c r="AV3222" s="139" t="s">
        <v>7222</v>
      </c>
      <c r="AW3222" s="139" t="s">
        <v>7365</v>
      </c>
      <c r="AX3222" s="139" t="s">
        <v>7224</v>
      </c>
      <c r="AY3222" s="139" t="s">
        <v>9442</v>
      </c>
      <c r="AZ3222" s="139" t="s">
        <v>7381</v>
      </c>
      <c r="BA3222" s="139"/>
      <c r="BB3222" s="141">
        <v>45993</v>
      </c>
      <c r="BC3222" s="141">
        <v>45993</v>
      </c>
      <c r="BD3222" s="139" t="s">
        <v>22432</v>
      </c>
      <c r="BE3222" s="145" t="s">
        <v>22946</v>
      </c>
      <c r="BF3222" s="139" t="s">
        <v>2340</v>
      </c>
      <c r="BG3222" s="139" t="s">
        <v>7228</v>
      </c>
      <c r="BH3222" s="139" t="s">
        <v>7229</v>
      </c>
      <c r="BI3222" s="139">
        <v>0</v>
      </c>
      <c r="BJ3222" s="139" t="s">
        <v>2350</v>
      </c>
      <c r="BK3222" s="139">
        <v>1</v>
      </c>
      <c r="BL3222" s="139">
        <v>1</v>
      </c>
      <c r="BM3222" s="139" t="s">
        <v>22433</v>
      </c>
      <c r="BN3222" s="139"/>
      <c r="BO3222" s="139">
        <v>0</v>
      </c>
      <c r="BP3222" s="139">
        <v>0</v>
      </c>
      <c r="BQ3222" s="139"/>
      <c r="BR3222" s="139"/>
      <c r="BS3222" s="139">
        <v>0</v>
      </c>
      <c r="BT3222" s="139"/>
      <c r="BU3222" s="139" t="s">
        <v>2360</v>
      </c>
      <c r="BV3222" s="139"/>
      <c r="BW3222" s="139"/>
      <c r="BX3222" s="139"/>
      <c r="BY3222" s="139"/>
      <c r="BZ3222" s="139"/>
      <c r="CA3222" s="139"/>
      <c r="CB3222" s="139" t="s">
        <v>7231</v>
      </c>
      <c r="CC3222" s="139"/>
    </row>
    <row r="3223" spans="1:81">
      <c r="A3223" s="139">
        <v>3222</v>
      </c>
      <c r="B3223" s="139" t="s">
        <v>7210</v>
      </c>
      <c r="C3223" s="145" t="s">
        <v>22948</v>
      </c>
      <c r="D3223" s="139">
        <v>1</v>
      </c>
      <c r="E3223" s="139">
        <v>1</v>
      </c>
      <c r="F3223" s="139">
        <v>0</v>
      </c>
      <c r="G3223" s="139">
        <v>0</v>
      </c>
      <c r="H3223" s="139">
        <v>0</v>
      </c>
      <c r="I3223" s="139"/>
      <c r="J3223" s="139"/>
      <c r="K3223" s="140">
        <v>45993.5166666667</v>
      </c>
      <c r="L3223" s="140">
        <v>45993.5166666667</v>
      </c>
      <c r="M3223" s="139"/>
      <c r="N3223" s="139"/>
      <c r="O3223" s="139" t="s">
        <v>2340</v>
      </c>
      <c r="P3223" s="139" t="s">
        <v>22949</v>
      </c>
      <c r="Q3223" s="139" t="s">
        <v>2342</v>
      </c>
      <c r="R3223" s="145" t="s">
        <v>22950</v>
      </c>
      <c r="S3223" s="139">
        <v>7904567</v>
      </c>
      <c r="T3223" s="139" t="s">
        <v>22949</v>
      </c>
      <c r="U3223" s="139" t="s">
        <v>13751</v>
      </c>
      <c r="V3223" s="139">
        <v>1</v>
      </c>
      <c r="W3223" s="139">
        <v>4252954859</v>
      </c>
      <c r="X3223" s="139" t="s">
        <v>22951</v>
      </c>
      <c r="Y3223" s="139"/>
      <c r="Z3223" s="139"/>
      <c r="AA3223" s="139"/>
      <c r="AB3223" s="139"/>
      <c r="AC3223" s="139"/>
      <c r="AD3223" s="139"/>
      <c r="AE3223" s="139"/>
      <c r="AF3223" s="139"/>
      <c r="AG3223" s="139"/>
      <c r="AH3223" s="139"/>
      <c r="AI3223" s="139"/>
      <c r="AJ3223" s="139"/>
      <c r="AK3223" s="139"/>
      <c r="AL3223" s="139"/>
      <c r="AM3223" s="139"/>
      <c r="AN3223" s="139"/>
      <c r="AO3223" s="139"/>
      <c r="AP3223" s="139"/>
      <c r="AQ3223" s="139" t="s">
        <v>17295</v>
      </c>
      <c r="AR3223" s="139">
        <v>97450</v>
      </c>
      <c r="AS3223" s="139">
        <v>2025</v>
      </c>
      <c r="AT3223" s="139" t="s">
        <v>7291</v>
      </c>
      <c r="AU3223" s="139" t="s">
        <v>17296</v>
      </c>
      <c r="AV3223" s="139" t="s">
        <v>7222</v>
      </c>
      <c r="AW3223" s="139" t="s">
        <v>7223</v>
      </c>
      <c r="AX3223" s="139" t="s">
        <v>7224</v>
      </c>
      <c r="AY3223" s="139" t="s">
        <v>9442</v>
      </c>
      <c r="AZ3223" s="139" t="s">
        <v>7381</v>
      </c>
      <c r="BA3223" s="139"/>
      <c r="BB3223" s="141">
        <v>45997</v>
      </c>
      <c r="BC3223" s="141">
        <v>45997</v>
      </c>
      <c r="BD3223" s="139" t="s">
        <v>17384</v>
      </c>
      <c r="BE3223" s="145" t="s">
        <v>22948</v>
      </c>
      <c r="BF3223" s="139" t="s">
        <v>2340</v>
      </c>
      <c r="BG3223" s="139" t="s">
        <v>7228</v>
      </c>
      <c r="BH3223" s="139" t="s">
        <v>7229</v>
      </c>
      <c r="BI3223" s="139">
        <v>0</v>
      </c>
      <c r="BJ3223" s="139" t="s">
        <v>2350</v>
      </c>
      <c r="BK3223" s="139">
        <v>1</v>
      </c>
      <c r="BL3223" s="139">
        <v>1</v>
      </c>
      <c r="BM3223" s="139" t="s">
        <v>17297</v>
      </c>
      <c r="BN3223" s="139"/>
      <c r="BO3223" s="139">
        <v>0</v>
      </c>
      <c r="BP3223" s="139">
        <v>0</v>
      </c>
      <c r="BQ3223" s="139"/>
      <c r="BR3223" s="139"/>
      <c r="BS3223" s="139">
        <v>0</v>
      </c>
      <c r="BT3223" s="139"/>
      <c r="BU3223" s="139" t="s">
        <v>2360</v>
      </c>
      <c r="BV3223" s="139"/>
      <c r="BW3223" s="139"/>
      <c r="BX3223" s="139"/>
      <c r="BY3223" s="139"/>
      <c r="BZ3223" s="139"/>
      <c r="CA3223" s="139"/>
      <c r="CB3223" s="139" t="s">
        <v>7231</v>
      </c>
      <c r="CC3223" s="139"/>
    </row>
    <row r="3224" spans="1:81">
      <c r="A3224" s="139">
        <v>3223</v>
      </c>
      <c r="B3224" s="139" t="s">
        <v>7210</v>
      </c>
      <c r="C3224" s="145" t="s">
        <v>22952</v>
      </c>
      <c r="D3224" s="139">
        <v>1</v>
      </c>
      <c r="E3224" s="139">
        <v>2</v>
      </c>
      <c r="F3224" s="139">
        <v>995</v>
      </c>
      <c r="G3224" s="139">
        <v>47.25</v>
      </c>
      <c r="H3224" s="139">
        <v>947.75</v>
      </c>
      <c r="I3224" s="139"/>
      <c r="J3224" s="139"/>
      <c r="K3224" s="140">
        <v>45993.5076388889</v>
      </c>
      <c r="L3224" s="140">
        <v>45993.5076388889</v>
      </c>
      <c r="M3224" s="139" t="s">
        <v>2338</v>
      </c>
      <c r="N3224" s="139" t="s">
        <v>22953</v>
      </c>
      <c r="O3224" s="139" t="s">
        <v>2340</v>
      </c>
      <c r="P3224" s="139" t="s">
        <v>22954</v>
      </c>
      <c r="Q3224" s="139" t="s">
        <v>2342</v>
      </c>
      <c r="R3224" s="145" t="s">
        <v>22955</v>
      </c>
      <c r="S3224" s="139">
        <v>8005010</v>
      </c>
      <c r="T3224" s="139" t="s">
        <v>22954</v>
      </c>
      <c r="U3224" s="139" t="s">
        <v>22954</v>
      </c>
      <c r="V3224" s="139">
        <v>1</v>
      </c>
      <c r="W3224" s="139">
        <v>2138808662</v>
      </c>
      <c r="X3224" s="139" t="s">
        <v>22956</v>
      </c>
      <c r="Y3224" s="139" t="s">
        <v>22957</v>
      </c>
      <c r="Z3224" s="139">
        <v>2138808662</v>
      </c>
      <c r="AA3224" s="139" t="s">
        <v>22958</v>
      </c>
      <c r="AB3224" s="139"/>
      <c r="AC3224" s="139"/>
      <c r="AD3224" s="139" t="s">
        <v>5273</v>
      </c>
      <c r="AE3224" s="139" t="s">
        <v>2369</v>
      </c>
      <c r="AF3224" s="139" t="s">
        <v>2349</v>
      </c>
      <c r="AG3224" s="139">
        <v>91775</v>
      </c>
      <c r="AH3224" s="139" t="s">
        <v>22957</v>
      </c>
      <c r="AI3224" s="139">
        <v>2138808662</v>
      </c>
      <c r="AJ3224" s="139" t="s">
        <v>22958</v>
      </c>
      <c r="AK3224" s="139"/>
      <c r="AL3224" s="139"/>
      <c r="AM3224" s="139" t="s">
        <v>5273</v>
      </c>
      <c r="AN3224" s="139" t="s">
        <v>2369</v>
      </c>
      <c r="AO3224" s="139" t="s">
        <v>2349</v>
      </c>
      <c r="AP3224" s="139">
        <v>91775</v>
      </c>
      <c r="AQ3224" s="139" t="s">
        <v>10337</v>
      </c>
      <c r="AR3224" s="139">
        <v>93438</v>
      </c>
      <c r="AS3224" s="139">
        <v>2026</v>
      </c>
      <c r="AT3224" s="139" t="s">
        <v>7220</v>
      </c>
      <c r="AU3224" s="139" t="s">
        <v>7221</v>
      </c>
      <c r="AV3224" s="139" t="s">
        <v>7222</v>
      </c>
      <c r="AW3224" s="139" t="s">
        <v>8427</v>
      </c>
      <c r="AX3224" s="139" t="s">
        <v>7224</v>
      </c>
      <c r="AY3224" s="139" t="s">
        <v>7238</v>
      </c>
      <c r="AZ3224" s="139" t="s">
        <v>10338</v>
      </c>
      <c r="BA3224" s="139"/>
      <c r="BB3224" s="141">
        <v>46031</v>
      </c>
      <c r="BC3224" s="141">
        <v>46164</v>
      </c>
      <c r="BD3224" s="139" t="s">
        <v>8335</v>
      </c>
      <c r="BE3224" s="145" t="s">
        <v>22959</v>
      </c>
      <c r="BF3224" s="139" t="s">
        <v>2340</v>
      </c>
      <c r="BG3224" s="139" t="s">
        <v>172</v>
      </c>
      <c r="BH3224" s="139" t="s">
        <v>7242</v>
      </c>
      <c r="BI3224" s="139">
        <v>50</v>
      </c>
      <c r="BJ3224" s="139" t="s">
        <v>2350</v>
      </c>
      <c r="BK3224" s="139">
        <v>18</v>
      </c>
      <c r="BL3224" s="139">
        <v>18</v>
      </c>
      <c r="BM3224" s="139" t="s">
        <v>7384</v>
      </c>
      <c r="BN3224" s="139"/>
      <c r="BO3224" s="139">
        <v>50</v>
      </c>
      <c r="BP3224" s="139">
        <v>0</v>
      </c>
      <c r="BQ3224" s="139"/>
      <c r="BR3224" s="139"/>
      <c r="BS3224" s="139">
        <v>50</v>
      </c>
      <c r="BT3224" s="139"/>
      <c r="BU3224" s="139" t="s">
        <v>2360</v>
      </c>
      <c r="BV3224" s="139"/>
      <c r="BW3224" s="139"/>
      <c r="BX3224" s="139"/>
      <c r="BY3224" s="139"/>
      <c r="BZ3224" s="139"/>
      <c r="CA3224" s="139"/>
      <c r="CB3224" s="139" t="s">
        <v>7231</v>
      </c>
      <c r="CC3224" s="139" t="s">
        <v>7232</v>
      </c>
    </row>
    <row r="3225" spans="1:81">
      <c r="A3225" s="139">
        <v>3224</v>
      </c>
      <c r="B3225" s="139" t="s">
        <v>7210</v>
      </c>
      <c r="C3225" s="145" t="s">
        <v>22952</v>
      </c>
      <c r="D3225" s="139">
        <v>1</v>
      </c>
      <c r="E3225" s="139">
        <v>2</v>
      </c>
      <c r="F3225" s="139">
        <v>995</v>
      </c>
      <c r="G3225" s="139">
        <v>47.25</v>
      </c>
      <c r="H3225" s="139">
        <v>947.75</v>
      </c>
      <c r="I3225" s="139"/>
      <c r="J3225" s="139"/>
      <c r="K3225" s="140">
        <v>45993.5076388889</v>
      </c>
      <c r="L3225" s="140">
        <v>45993.5076388889</v>
      </c>
      <c r="M3225" s="139" t="s">
        <v>2338</v>
      </c>
      <c r="N3225" s="139" t="s">
        <v>22953</v>
      </c>
      <c r="O3225" s="139" t="s">
        <v>2340</v>
      </c>
      <c r="P3225" s="139" t="s">
        <v>22954</v>
      </c>
      <c r="Q3225" s="139" t="s">
        <v>2342</v>
      </c>
      <c r="R3225" s="145" t="s">
        <v>22955</v>
      </c>
      <c r="S3225" s="139">
        <v>8005010</v>
      </c>
      <c r="T3225" s="139" t="s">
        <v>22954</v>
      </c>
      <c r="U3225" s="139" t="s">
        <v>22954</v>
      </c>
      <c r="V3225" s="139">
        <v>1</v>
      </c>
      <c r="W3225" s="139">
        <v>2138808662</v>
      </c>
      <c r="X3225" s="139" t="s">
        <v>22956</v>
      </c>
      <c r="Y3225" s="139" t="s">
        <v>22957</v>
      </c>
      <c r="Z3225" s="139">
        <v>2138808662</v>
      </c>
      <c r="AA3225" s="139" t="s">
        <v>22958</v>
      </c>
      <c r="AB3225" s="139"/>
      <c r="AC3225" s="139"/>
      <c r="AD3225" s="139" t="s">
        <v>5273</v>
      </c>
      <c r="AE3225" s="139" t="s">
        <v>2369</v>
      </c>
      <c r="AF3225" s="139" t="s">
        <v>2349</v>
      </c>
      <c r="AG3225" s="139">
        <v>91775</v>
      </c>
      <c r="AH3225" s="139" t="s">
        <v>22957</v>
      </c>
      <c r="AI3225" s="139">
        <v>2138808662</v>
      </c>
      <c r="AJ3225" s="139" t="s">
        <v>22958</v>
      </c>
      <c r="AK3225" s="139"/>
      <c r="AL3225" s="139"/>
      <c r="AM3225" s="139" t="s">
        <v>5273</v>
      </c>
      <c r="AN3225" s="139" t="s">
        <v>2369</v>
      </c>
      <c r="AO3225" s="139" t="s">
        <v>2349</v>
      </c>
      <c r="AP3225" s="139">
        <v>91775</v>
      </c>
      <c r="AQ3225" s="139" t="s">
        <v>10337</v>
      </c>
      <c r="AR3225" s="139">
        <v>93438</v>
      </c>
      <c r="AS3225" s="139">
        <v>2026</v>
      </c>
      <c r="AT3225" s="139" t="s">
        <v>7220</v>
      </c>
      <c r="AU3225" s="139" t="s">
        <v>7221</v>
      </c>
      <c r="AV3225" s="139" t="s">
        <v>7222</v>
      </c>
      <c r="AW3225" s="139" t="s">
        <v>8427</v>
      </c>
      <c r="AX3225" s="139" t="s">
        <v>7224</v>
      </c>
      <c r="AY3225" s="139" t="s">
        <v>7238</v>
      </c>
      <c r="AZ3225" s="139" t="s">
        <v>10338</v>
      </c>
      <c r="BA3225" s="139"/>
      <c r="BB3225" s="141">
        <v>46031</v>
      </c>
      <c r="BC3225" s="141">
        <v>46164</v>
      </c>
      <c r="BD3225" s="139" t="s">
        <v>8335</v>
      </c>
      <c r="BE3225" s="145" t="s">
        <v>22960</v>
      </c>
      <c r="BF3225" s="139" t="s">
        <v>2340</v>
      </c>
      <c r="BG3225" s="139" t="s">
        <v>7228</v>
      </c>
      <c r="BH3225" s="139" t="s">
        <v>7229</v>
      </c>
      <c r="BI3225" s="139">
        <v>945</v>
      </c>
      <c r="BJ3225" s="139" t="s">
        <v>2350</v>
      </c>
      <c r="BK3225" s="139">
        <v>18</v>
      </c>
      <c r="BL3225" s="139">
        <v>18</v>
      </c>
      <c r="BM3225" s="139" t="s">
        <v>7384</v>
      </c>
      <c r="BN3225" s="139"/>
      <c r="BO3225" s="139">
        <v>945</v>
      </c>
      <c r="BP3225" s="139">
        <v>47.25</v>
      </c>
      <c r="BQ3225" s="139"/>
      <c r="BR3225" s="139"/>
      <c r="BS3225" s="139">
        <v>897.75</v>
      </c>
      <c r="BT3225" s="139"/>
      <c r="BU3225" s="139" t="s">
        <v>2360</v>
      </c>
      <c r="BV3225" s="139"/>
      <c r="BW3225" s="139"/>
      <c r="BX3225" s="139"/>
      <c r="BY3225" s="139"/>
      <c r="BZ3225" s="139"/>
      <c r="CA3225" s="139"/>
      <c r="CB3225" s="139" t="s">
        <v>7231</v>
      </c>
      <c r="CC3225" s="139" t="s">
        <v>7232</v>
      </c>
    </row>
    <row r="3226" spans="1:81">
      <c r="A3226" s="139">
        <v>3225</v>
      </c>
      <c r="B3226" s="139" t="s">
        <v>7210</v>
      </c>
      <c r="C3226" s="145" t="s">
        <v>22961</v>
      </c>
      <c r="D3226" s="139">
        <v>1</v>
      </c>
      <c r="E3226" s="139">
        <v>1</v>
      </c>
      <c r="F3226" s="139">
        <v>0</v>
      </c>
      <c r="G3226" s="139">
        <v>0</v>
      </c>
      <c r="H3226" s="139">
        <v>0</v>
      </c>
      <c r="I3226" s="139"/>
      <c r="J3226" s="139"/>
      <c r="K3226" s="140">
        <v>45993.4993055556</v>
      </c>
      <c r="L3226" s="140">
        <v>45993.4993055556</v>
      </c>
      <c r="M3226" s="139"/>
      <c r="N3226" s="139"/>
      <c r="O3226" s="139" t="s">
        <v>2340</v>
      </c>
      <c r="P3226" s="139" t="s">
        <v>22962</v>
      </c>
      <c r="Q3226" s="139" t="s">
        <v>2342</v>
      </c>
      <c r="R3226" s="145" t="s">
        <v>22963</v>
      </c>
      <c r="S3226" s="139">
        <v>7876209</v>
      </c>
      <c r="T3226" s="139" t="s">
        <v>22962</v>
      </c>
      <c r="U3226" s="139" t="s">
        <v>4862</v>
      </c>
      <c r="V3226" s="139">
        <v>1</v>
      </c>
      <c r="W3226" s="139">
        <v>4086096869</v>
      </c>
      <c r="X3226" s="139" t="s">
        <v>22964</v>
      </c>
      <c r="Y3226" s="139"/>
      <c r="Z3226" s="139"/>
      <c r="AA3226" s="139"/>
      <c r="AB3226" s="139"/>
      <c r="AC3226" s="139"/>
      <c r="AD3226" s="139"/>
      <c r="AE3226" s="139"/>
      <c r="AF3226" s="139"/>
      <c r="AG3226" s="139"/>
      <c r="AH3226" s="139"/>
      <c r="AI3226" s="139"/>
      <c r="AJ3226" s="139"/>
      <c r="AK3226" s="139"/>
      <c r="AL3226" s="139"/>
      <c r="AM3226" s="139"/>
      <c r="AN3226" s="139"/>
      <c r="AO3226" s="139"/>
      <c r="AP3226" s="139"/>
      <c r="AQ3226" s="139" t="s">
        <v>17797</v>
      </c>
      <c r="AR3226" s="139">
        <v>97844</v>
      </c>
      <c r="AS3226" s="139">
        <v>2025</v>
      </c>
      <c r="AT3226" s="139" t="s">
        <v>7291</v>
      </c>
      <c r="AU3226" s="139" t="s">
        <v>7292</v>
      </c>
      <c r="AV3226" s="139" t="s">
        <v>7222</v>
      </c>
      <c r="AW3226" s="139" t="s">
        <v>7365</v>
      </c>
      <c r="AX3226" s="139" t="s">
        <v>7224</v>
      </c>
      <c r="AY3226" s="139" t="s">
        <v>9442</v>
      </c>
      <c r="AZ3226" s="139" t="s">
        <v>7381</v>
      </c>
      <c r="BA3226" s="139"/>
      <c r="BB3226" s="141">
        <v>45996</v>
      </c>
      <c r="BC3226" s="141">
        <v>45996</v>
      </c>
      <c r="BD3226" s="139" t="s">
        <v>17798</v>
      </c>
      <c r="BE3226" s="145" t="s">
        <v>22961</v>
      </c>
      <c r="BF3226" s="139" t="s">
        <v>2340</v>
      </c>
      <c r="BG3226" s="139" t="s">
        <v>7228</v>
      </c>
      <c r="BH3226" s="139" t="s">
        <v>7229</v>
      </c>
      <c r="BI3226" s="139">
        <v>0</v>
      </c>
      <c r="BJ3226" s="139" t="s">
        <v>2350</v>
      </c>
      <c r="BK3226" s="139">
        <v>1</v>
      </c>
      <c r="BL3226" s="139">
        <v>1</v>
      </c>
      <c r="BM3226" s="139" t="s">
        <v>17799</v>
      </c>
      <c r="BN3226" s="139"/>
      <c r="BO3226" s="139">
        <v>0</v>
      </c>
      <c r="BP3226" s="139">
        <v>0</v>
      </c>
      <c r="BQ3226" s="139"/>
      <c r="BR3226" s="139"/>
      <c r="BS3226" s="139">
        <v>0</v>
      </c>
      <c r="BT3226" s="139"/>
      <c r="BU3226" s="139" t="s">
        <v>2360</v>
      </c>
      <c r="BV3226" s="139"/>
      <c r="BW3226" s="139"/>
      <c r="BX3226" s="139"/>
      <c r="BY3226" s="139"/>
      <c r="BZ3226" s="139"/>
      <c r="CA3226" s="139"/>
      <c r="CB3226" s="139" t="s">
        <v>7231</v>
      </c>
      <c r="CC3226" s="139"/>
    </row>
    <row r="3227" spans="1:81">
      <c r="A3227" s="139">
        <v>3226</v>
      </c>
      <c r="B3227" s="139" t="s">
        <v>7210</v>
      </c>
      <c r="C3227" s="145" t="s">
        <v>22965</v>
      </c>
      <c r="D3227" s="139">
        <v>1</v>
      </c>
      <c r="E3227" s="139">
        <v>1</v>
      </c>
      <c r="F3227" s="139">
        <v>0</v>
      </c>
      <c r="G3227" s="139">
        <v>0</v>
      </c>
      <c r="H3227" s="139">
        <v>0</v>
      </c>
      <c r="I3227" s="139"/>
      <c r="J3227" s="139"/>
      <c r="K3227" s="140">
        <v>45993.4951388889</v>
      </c>
      <c r="L3227" s="140">
        <v>45993.4951388889</v>
      </c>
      <c r="M3227" s="139"/>
      <c r="N3227" s="139"/>
      <c r="O3227" s="139" t="s">
        <v>2340</v>
      </c>
      <c r="P3227" s="139" t="s">
        <v>22966</v>
      </c>
      <c r="Q3227" s="139" t="s">
        <v>2342</v>
      </c>
      <c r="R3227" s="145" t="s">
        <v>22967</v>
      </c>
      <c r="S3227" s="139">
        <v>8026204</v>
      </c>
      <c r="T3227" s="139" t="s">
        <v>22966</v>
      </c>
      <c r="U3227" s="139" t="s">
        <v>22968</v>
      </c>
      <c r="V3227" s="139">
        <v>1</v>
      </c>
      <c r="W3227" s="139">
        <v>4087078818</v>
      </c>
      <c r="X3227" s="139"/>
      <c r="Y3227" s="139"/>
      <c r="Z3227" s="139"/>
      <c r="AA3227" s="139"/>
      <c r="AB3227" s="139"/>
      <c r="AC3227" s="139"/>
      <c r="AD3227" s="139"/>
      <c r="AE3227" s="139"/>
      <c r="AF3227" s="139"/>
      <c r="AG3227" s="139"/>
      <c r="AH3227" s="139"/>
      <c r="AI3227" s="139"/>
      <c r="AJ3227" s="139"/>
      <c r="AK3227" s="139"/>
      <c r="AL3227" s="139"/>
      <c r="AM3227" s="139"/>
      <c r="AN3227" s="139"/>
      <c r="AO3227" s="139"/>
      <c r="AP3227" s="139"/>
      <c r="AQ3227" s="139" t="s">
        <v>17295</v>
      </c>
      <c r="AR3227" s="139">
        <v>97450</v>
      </c>
      <c r="AS3227" s="139">
        <v>2025</v>
      </c>
      <c r="AT3227" s="139" t="s">
        <v>7291</v>
      </c>
      <c r="AU3227" s="139" t="s">
        <v>17296</v>
      </c>
      <c r="AV3227" s="139" t="s">
        <v>7222</v>
      </c>
      <c r="AW3227" s="139" t="s">
        <v>7223</v>
      </c>
      <c r="AX3227" s="139" t="s">
        <v>7224</v>
      </c>
      <c r="AY3227" s="139" t="s">
        <v>9442</v>
      </c>
      <c r="AZ3227" s="139" t="s">
        <v>7381</v>
      </c>
      <c r="BA3227" s="139"/>
      <c r="BB3227" s="141">
        <v>45997</v>
      </c>
      <c r="BC3227" s="141">
        <v>45997</v>
      </c>
      <c r="BD3227" s="139" t="s">
        <v>17384</v>
      </c>
      <c r="BE3227" s="145" t="s">
        <v>22965</v>
      </c>
      <c r="BF3227" s="139" t="s">
        <v>2340</v>
      </c>
      <c r="BG3227" s="139" t="s">
        <v>7228</v>
      </c>
      <c r="BH3227" s="139" t="s">
        <v>7229</v>
      </c>
      <c r="BI3227" s="139">
        <v>0</v>
      </c>
      <c r="BJ3227" s="139" t="s">
        <v>2350</v>
      </c>
      <c r="BK3227" s="139">
        <v>1</v>
      </c>
      <c r="BL3227" s="139">
        <v>1</v>
      </c>
      <c r="BM3227" s="139" t="s">
        <v>17297</v>
      </c>
      <c r="BN3227" s="139"/>
      <c r="BO3227" s="139">
        <v>0</v>
      </c>
      <c r="BP3227" s="139">
        <v>0</v>
      </c>
      <c r="BQ3227" s="139"/>
      <c r="BR3227" s="139"/>
      <c r="BS3227" s="139">
        <v>0</v>
      </c>
      <c r="BT3227" s="139"/>
      <c r="BU3227" s="139" t="s">
        <v>2397</v>
      </c>
      <c r="BV3227" s="139"/>
      <c r="BW3227" s="139"/>
      <c r="BX3227" s="139"/>
      <c r="BY3227" s="139"/>
      <c r="BZ3227" s="139"/>
      <c r="CA3227" s="139"/>
      <c r="CB3227" s="139" t="s">
        <v>7231</v>
      </c>
      <c r="CC3227" s="139"/>
    </row>
    <row r="3228" spans="1:81">
      <c r="A3228" s="139">
        <v>3227</v>
      </c>
      <c r="B3228" s="139" t="s">
        <v>7210</v>
      </c>
      <c r="C3228" s="145" t="s">
        <v>22969</v>
      </c>
      <c r="D3228" s="139">
        <v>1</v>
      </c>
      <c r="E3228" s="139">
        <v>1</v>
      </c>
      <c r="F3228" s="139">
        <v>0</v>
      </c>
      <c r="G3228" s="139">
        <v>0</v>
      </c>
      <c r="H3228" s="139">
        <v>0</v>
      </c>
      <c r="I3228" s="139"/>
      <c r="J3228" s="139"/>
      <c r="K3228" s="140">
        <v>45993.4694444444</v>
      </c>
      <c r="L3228" s="140">
        <v>45993.4694444444</v>
      </c>
      <c r="M3228" s="139"/>
      <c r="N3228" s="139"/>
      <c r="O3228" s="139" t="s">
        <v>2340</v>
      </c>
      <c r="P3228" s="139" t="s">
        <v>22970</v>
      </c>
      <c r="Q3228" s="139" t="s">
        <v>2342</v>
      </c>
      <c r="R3228" s="145" t="s">
        <v>22971</v>
      </c>
      <c r="S3228" s="139">
        <v>7980493</v>
      </c>
      <c r="T3228" s="139" t="s">
        <v>22970</v>
      </c>
      <c r="U3228" s="139" t="s">
        <v>22972</v>
      </c>
      <c r="V3228" s="139">
        <v>1</v>
      </c>
      <c r="W3228" s="139">
        <v>6504304918</v>
      </c>
      <c r="X3228" s="139" t="s">
        <v>22973</v>
      </c>
      <c r="Y3228" s="139"/>
      <c r="Z3228" s="139"/>
      <c r="AA3228" s="139"/>
      <c r="AB3228" s="139"/>
      <c r="AC3228" s="139"/>
      <c r="AD3228" s="139"/>
      <c r="AE3228" s="139"/>
      <c r="AF3228" s="139"/>
      <c r="AG3228" s="139"/>
      <c r="AH3228" s="139"/>
      <c r="AI3228" s="139"/>
      <c r="AJ3228" s="139"/>
      <c r="AK3228" s="139"/>
      <c r="AL3228" s="139"/>
      <c r="AM3228" s="139"/>
      <c r="AN3228" s="139"/>
      <c r="AO3228" s="139"/>
      <c r="AP3228" s="139"/>
      <c r="AQ3228" s="139" t="s">
        <v>17295</v>
      </c>
      <c r="AR3228" s="139">
        <v>97438</v>
      </c>
      <c r="AS3228" s="139">
        <v>2025</v>
      </c>
      <c r="AT3228" s="139" t="s">
        <v>7291</v>
      </c>
      <c r="AU3228" s="139" t="s">
        <v>17296</v>
      </c>
      <c r="AV3228" s="139" t="s">
        <v>7222</v>
      </c>
      <c r="AW3228" s="139" t="s">
        <v>7223</v>
      </c>
      <c r="AX3228" s="139" t="s">
        <v>7224</v>
      </c>
      <c r="AY3228" s="139" t="s">
        <v>9442</v>
      </c>
      <c r="AZ3228" s="139" t="s">
        <v>7381</v>
      </c>
      <c r="BA3228" s="139"/>
      <c r="BB3228" s="141">
        <v>45996</v>
      </c>
      <c r="BC3228" s="141">
        <v>45996</v>
      </c>
      <c r="BD3228" s="139" t="s">
        <v>18105</v>
      </c>
      <c r="BE3228" s="145" t="s">
        <v>22969</v>
      </c>
      <c r="BF3228" s="139" t="s">
        <v>2340</v>
      </c>
      <c r="BG3228" s="139" t="s">
        <v>7228</v>
      </c>
      <c r="BH3228" s="139" t="s">
        <v>7229</v>
      </c>
      <c r="BI3228" s="139">
        <v>0</v>
      </c>
      <c r="BJ3228" s="139" t="s">
        <v>2350</v>
      </c>
      <c r="BK3228" s="139">
        <v>1</v>
      </c>
      <c r="BL3228" s="139">
        <v>1</v>
      </c>
      <c r="BM3228" s="139" t="s">
        <v>17799</v>
      </c>
      <c r="BN3228" s="139"/>
      <c r="BO3228" s="139">
        <v>0</v>
      </c>
      <c r="BP3228" s="139">
        <v>0</v>
      </c>
      <c r="BQ3228" s="139"/>
      <c r="BR3228" s="139"/>
      <c r="BS3228" s="139">
        <v>0</v>
      </c>
      <c r="BT3228" s="139"/>
      <c r="BU3228" s="139" t="s">
        <v>2360</v>
      </c>
      <c r="BV3228" s="139"/>
      <c r="BW3228" s="139"/>
      <c r="BX3228" s="139"/>
      <c r="BY3228" s="139"/>
      <c r="BZ3228" s="139"/>
      <c r="CA3228" s="139"/>
      <c r="CB3228" s="139" t="s">
        <v>7231</v>
      </c>
      <c r="CC3228" s="139"/>
    </row>
    <row r="3229" spans="1:81">
      <c r="A3229" s="139">
        <v>3228</v>
      </c>
      <c r="B3229" s="139" t="s">
        <v>7210</v>
      </c>
      <c r="C3229" s="145" t="s">
        <v>22974</v>
      </c>
      <c r="D3229" s="139">
        <v>1</v>
      </c>
      <c r="E3229" s="139">
        <v>1</v>
      </c>
      <c r="F3229" s="139">
        <v>0</v>
      </c>
      <c r="G3229" s="139">
        <v>0</v>
      </c>
      <c r="H3229" s="139">
        <v>0</v>
      </c>
      <c r="I3229" s="139"/>
      <c r="J3229" s="139"/>
      <c r="K3229" s="140">
        <v>45993.4666666667</v>
      </c>
      <c r="L3229" s="140">
        <v>45993.4666666667</v>
      </c>
      <c r="M3229" s="139"/>
      <c r="N3229" s="139"/>
      <c r="O3229" s="139" t="s">
        <v>2340</v>
      </c>
      <c r="P3229" s="139" t="s">
        <v>22975</v>
      </c>
      <c r="Q3229" s="139" t="s">
        <v>2342</v>
      </c>
      <c r="R3229" s="145" t="s">
        <v>22976</v>
      </c>
      <c r="S3229" s="139">
        <v>8304055</v>
      </c>
      <c r="T3229" s="139" t="s">
        <v>22975</v>
      </c>
      <c r="U3229" s="139" t="s">
        <v>22975</v>
      </c>
      <c r="V3229" s="139">
        <v>1</v>
      </c>
      <c r="W3229" s="139">
        <v>9173307165</v>
      </c>
      <c r="X3229" s="139" t="s">
        <v>17013</v>
      </c>
      <c r="Y3229" s="139"/>
      <c r="Z3229" s="139"/>
      <c r="AA3229" s="139"/>
      <c r="AB3229" s="139"/>
      <c r="AC3229" s="139"/>
      <c r="AD3229" s="139"/>
      <c r="AE3229" s="139"/>
      <c r="AF3229" s="139"/>
      <c r="AG3229" s="139"/>
      <c r="AH3229" s="139"/>
      <c r="AI3229" s="139"/>
      <c r="AJ3229" s="139"/>
      <c r="AK3229" s="139"/>
      <c r="AL3229" s="139"/>
      <c r="AM3229" s="139"/>
      <c r="AN3229" s="139"/>
      <c r="AO3229" s="139"/>
      <c r="AP3229" s="139"/>
      <c r="AQ3229" s="139" t="s">
        <v>17295</v>
      </c>
      <c r="AR3229" s="139">
        <v>97450</v>
      </c>
      <c r="AS3229" s="139">
        <v>2025</v>
      </c>
      <c r="AT3229" s="139" t="s">
        <v>7291</v>
      </c>
      <c r="AU3229" s="139" t="s">
        <v>17296</v>
      </c>
      <c r="AV3229" s="139" t="s">
        <v>7222</v>
      </c>
      <c r="AW3229" s="139" t="s">
        <v>7223</v>
      </c>
      <c r="AX3229" s="139" t="s">
        <v>7224</v>
      </c>
      <c r="AY3229" s="139" t="s">
        <v>9442</v>
      </c>
      <c r="AZ3229" s="139" t="s">
        <v>7381</v>
      </c>
      <c r="BA3229" s="139"/>
      <c r="BB3229" s="141">
        <v>45997</v>
      </c>
      <c r="BC3229" s="141">
        <v>45997</v>
      </c>
      <c r="BD3229" s="139" t="s">
        <v>17384</v>
      </c>
      <c r="BE3229" s="145" t="s">
        <v>22974</v>
      </c>
      <c r="BF3229" s="139" t="s">
        <v>2340</v>
      </c>
      <c r="BG3229" s="139" t="s">
        <v>7228</v>
      </c>
      <c r="BH3229" s="139" t="s">
        <v>7229</v>
      </c>
      <c r="BI3229" s="139">
        <v>0</v>
      </c>
      <c r="BJ3229" s="139" t="s">
        <v>2350</v>
      </c>
      <c r="BK3229" s="139">
        <v>1</v>
      </c>
      <c r="BL3229" s="139">
        <v>1</v>
      </c>
      <c r="BM3229" s="139" t="s">
        <v>17297</v>
      </c>
      <c r="BN3229" s="139"/>
      <c r="BO3229" s="139">
        <v>0</v>
      </c>
      <c r="BP3229" s="139">
        <v>0</v>
      </c>
      <c r="BQ3229" s="139"/>
      <c r="BR3229" s="139"/>
      <c r="BS3229" s="139">
        <v>0</v>
      </c>
      <c r="BT3229" s="139"/>
      <c r="BU3229" s="139" t="s">
        <v>2360</v>
      </c>
      <c r="BV3229" s="139"/>
      <c r="BW3229" s="139"/>
      <c r="BX3229" s="139"/>
      <c r="BY3229" s="139"/>
      <c r="BZ3229" s="139"/>
      <c r="CA3229" s="139"/>
      <c r="CB3229" s="139" t="s">
        <v>7231</v>
      </c>
      <c r="CC3229" s="139"/>
    </row>
    <row r="3230" spans="1:81">
      <c r="A3230" s="139">
        <v>3229</v>
      </c>
      <c r="B3230" s="139" t="s">
        <v>7210</v>
      </c>
      <c r="C3230" s="145" t="s">
        <v>22977</v>
      </c>
      <c r="D3230" s="139">
        <v>1</v>
      </c>
      <c r="E3230" s="139">
        <v>1</v>
      </c>
      <c r="F3230" s="139">
        <v>0</v>
      </c>
      <c r="G3230" s="139">
        <v>0</v>
      </c>
      <c r="H3230" s="139">
        <v>0</v>
      </c>
      <c r="I3230" s="139"/>
      <c r="J3230" s="139"/>
      <c r="K3230" s="140">
        <v>45993.4090277778</v>
      </c>
      <c r="L3230" s="140">
        <v>45993.4090277778</v>
      </c>
      <c r="M3230" s="139"/>
      <c r="N3230" s="139"/>
      <c r="O3230" s="139" t="s">
        <v>2340</v>
      </c>
      <c r="P3230" s="139" t="s">
        <v>22978</v>
      </c>
      <c r="Q3230" s="139" t="s">
        <v>2342</v>
      </c>
      <c r="R3230" s="145" t="s">
        <v>22979</v>
      </c>
      <c r="S3230" s="139">
        <v>8307994</v>
      </c>
      <c r="T3230" s="139" t="s">
        <v>22978</v>
      </c>
      <c r="U3230" s="139" t="s">
        <v>22980</v>
      </c>
      <c r="V3230" s="139">
        <v>1</v>
      </c>
      <c r="W3230" s="139">
        <v>7024289048</v>
      </c>
      <c r="X3230" s="139" t="s">
        <v>22981</v>
      </c>
      <c r="Y3230" s="139"/>
      <c r="Z3230" s="139"/>
      <c r="AA3230" s="139"/>
      <c r="AB3230" s="139"/>
      <c r="AC3230" s="139"/>
      <c r="AD3230" s="139"/>
      <c r="AE3230" s="139"/>
      <c r="AF3230" s="139"/>
      <c r="AG3230" s="139"/>
      <c r="AH3230" s="139"/>
      <c r="AI3230" s="139"/>
      <c r="AJ3230" s="139"/>
      <c r="AK3230" s="139"/>
      <c r="AL3230" s="139"/>
      <c r="AM3230" s="139"/>
      <c r="AN3230" s="139"/>
      <c r="AO3230" s="139"/>
      <c r="AP3230" s="139"/>
      <c r="AQ3230" s="139" t="s">
        <v>17295</v>
      </c>
      <c r="AR3230" s="139">
        <v>97454</v>
      </c>
      <c r="AS3230" s="139">
        <v>2025</v>
      </c>
      <c r="AT3230" s="139" t="s">
        <v>7291</v>
      </c>
      <c r="AU3230" s="139" t="s">
        <v>17296</v>
      </c>
      <c r="AV3230" s="139" t="s">
        <v>7222</v>
      </c>
      <c r="AW3230" s="139" t="s">
        <v>7223</v>
      </c>
      <c r="AX3230" s="139" t="s">
        <v>7224</v>
      </c>
      <c r="AY3230" s="139" t="s">
        <v>9442</v>
      </c>
      <c r="AZ3230" s="139" t="s">
        <v>7381</v>
      </c>
      <c r="BA3230" s="139"/>
      <c r="BB3230" s="141">
        <v>45997</v>
      </c>
      <c r="BC3230" s="141">
        <v>45997</v>
      </c>
      <c r="BD3230" s="139" t="s">
        <v>9788</v>
      </c>
      <c r="BE3230" s="145" t="s">
        <v>22977</v>
      </c>
      <c r="BF3230" s="139" t="s">
        <v>2340</v>
      </c>
      <c r="BG3230" s="139" t="s">
        <v>7228</v>
      </c>
      <c r="BH3230" s="139" t="s">
        <v>7229</v>
      </c>
      <c r="BI3230" s="139">
        <v>0</v>
      </c>
      <c r="BJ3230" s="139" t="s">
        <v>2350</v>
      </c>
      <c r="BK3230" s="139">
        <v>1</v>
      </c>
      <c r="BL3230" s="139">
        <v>1</v>
      </c>
      <c r="BM3230" s="139" t="s">
        <v>17297</v>
      </c>
      <c r="BN3230" s="139"/>
      <c r="BO3230" s="139">
        <v>0</v>
      </c>
      <c r="BP3230" s="139">
        <v>0</v>
      </c>
      <c r="BQ3230" s="139"/>
      <c r="BR3230" s="139"/>
      <c r="BS3230" s="139">
        <v>0</v>
      </c>
      <c r="BT3230" s="139"/>
      <c r="BU3230" s="139" t="s">
        <v>2360</v>
      </c>
      <c r="BV3230" s="139"/>
      <c r="BW3230" s="139"/>
      <c r="BX3230" s="139"/>
      <c r="BY3230" s="139"/>
      <c r="BZ3230" s="139"/>
      <c r="CA3230" s="139"/>
      <c r="CB3230" s="139" t="s">
        <v>7231</v>
      </c>
      <c r="CC3230" s="139"/>
    </row>
    <row r="3231" spans="1:81">
      <c r="A3231" s="139">
        <v>3230</v>
      </c>
      <c r="B3231" s="139" t="s">
        <v>7210</v>
      </c>
      <c r="C3231" s="145" t="s">
        <v>22982</v>
      </c>
      <c r="D3231" s="139">
        <v>1</v>
      </c>
      <c r="E3231" s="139">
        <v>1</v>
      </c>
      <c r="F3231" s="139">
        <v>1</v>
      </c>
      <c r="G3231" s="139">
        <v>0</v>
      </c>
      <c r="H3231" s="139">
        <v>1</v>
      </c>
      <c r="I3231" s="139"/>
      <c r="J3231" s="139"/>
      <c r="K3231" s="140">
        <v>45993.3354166667</v>
      </c>
      <c r="L3231" s="140">
        <v>45993.3361111111</v>
      </c>
      <c r="M3231" s="139" t="s">
        <v>2338</v>
      </c>
      <c r="N3231" s="139" t="s">
        <v>22983</v>
      </c>
      <c r="O3231" s="139" t="s">
        <v>2340</v>
      </c>
      <c r="P3231" s="139" t="s">
        <v>6844</v>
      </c>
      <c r="Q3231" s="139" t="s">
        <v>2342</v>
      </c>
      <c r="R3231" s="145" t="s">
        <v>22984</v>
      </c>
      <c r="S3231" s="139">
        <v>8210926</v>
      </c>
      <c r="T3231" s="139" t="s">
        <v>6844</v>
      </c>
      <c r="U3231" s="139" t="s">
        <v>22985</v>
      </c>
      <c r="V3231" s="139">
        <v>1</v>
      </c>
      <c r="W3231" s="139">
        <v>2032069172</v>
      </c>
      <c r="X3231" s="139" t="s">
        <v>22986</v>
      </c>
      <c r="Y3231" s="139"/>
      <c r="Z3231" s="139"/>
      <c r="AA3231" s="139"/>
      <c r="AB3231" s="139"/>
      <c r="AC3231" s="139"/>
      <c r="AD3231" s="139"/>
      <c r="AE3231" s="139"/>
      <c r="AF3231" s="139"/>
      <c r="AG3231" s="139"/>
      <c r="AH3231" s="139" t="s">
        <v>22987</v>
      </c>
      <c r="AI3231" s="139">
        <v>2032069172</v>
      </c>
      <c r="AJ3231" s="139" t="s">
        <v>22988</v>
      </c>
      <c r="AK3231" s="139"/>
      <c r="AL3231" s="139"/>
      <c r="AM3231" s="139" t="s">
        <v>4988</v>
      </c>
      <c r="AN3231" s="139"/>
      <c r="AO3231" s="139" t="s">
        <v>2349</v>
      </c>
      <c r="AP3231" s="139">
        <v>98033</v>
      </c>
      <c r="AQ3231" s="139" t="s">
        <v>19817</v>
      </c>
      <c r="AR3231" s="139">
        <v>97204</v>
      </c>
      <c r="AS3231" s="139">
        <v>2025</v>
      </c>
      <c r="AT3231" s="139" t="s">
        <v>7291</v>
      </c>
      <c r="AU3231" s="139" t="s">
        <v>7221</v>
      </c>
      <c r="AV3231" s="139" t="s">
        <v>7222</v>
      </c>
      <c r="AW3231" s="139" t="s">
        <v>7413</v>
      </c>
      <c r="AX3231" s="139" t="s">
        <v>7224</v>
      </c>
      <c r="AY3231" s="139" t="s">
        <v>7295</v>
      </c>
      <c r="AZ3231" s="139" t="s">
        <v>10792</v>
      </c>
      <c r="BA3231" s="139"/>
      <c r="BB3231" s="141">
        <v>45996</v>
      </c>
      <c r="BC3231" s="141">
        <v>45996</v>
      </c>
      <c r="BD3231" s="139" t="s">
        <v>19818</v>
      </c>
      <c r="BE3231" s="145" t="s">
        <v>22982</v>
      </c>
      <c r="BF3231" s="139" t="s">
        <v>2340</v>
      </c>
      <c r="BG3231" s="139" t="s">
        <v>7228</v>
      </c>
      <c r="BH3231" s="139" t="s">
        <v>7229</v>
      </c>
      <c r="BI3231" s="139">
        <v>1</v>
      </c>
      <c r="BJ3231" s="139" t="s">
        <v>2350</v>
      </c>
      <c r="BK3231" s="139">
        <v>1</v>
      </c>
      <c r="BL3231" s="139">
        <v>1</v>
      </c>
      <c r="BM3231" s="139" t="s">
        <v>17799</v>
      </c>
      <c r="BN3231" s="139"/>
      <c r="BO3231" s="139">
        <v>1</v>
      </c>
      <c r="BP3231" s="139">
        <v>0</v>
      </c>
      <c r="BQ3231" s="139"/>
      <c r="BR3231" s="139"/>
      <c r="BS3231" s="139">
        <v>1</v>
      </c>
      <c r="BT3231" s="139"/>
      <c r="BU3231" s="139" t="s">
        <v>2521</v>
      </c>
      <c r="BV3231" s="139"/>
      <c r="BW3231" s="139"/>
      <c r="BX3231" s="139"/>
      <c r="BY3231" s="139"/>
      <c r="BZ3231" s="139"/>
      <c r="CA3231" s="139"/>
      <c r="CB3231" s="139" t="s">
        <v>7231</v>
      </c>
      <c r="CC3231" s="139"/>
    </row>
    <row r="3232" spans="1:81">
      <c r="A3232" s="139">
        <v>3231</v>
      </c>
      <c r="B3232" s="139" t="s">
        <v>7210</v>
      </c>
      <c r="C3232" s="145" t="s">
        <v>22989</v>
      </c>
      <c r="D3232" s="139">
        <v>1</v>
      </c>
      <c r="E3232" s="139">
        <v>1</v>
      </c>
      <c r="F3232" s="139">
        <v>1</v>
      </c>
      <c r="G3232" s="139">
        <v>0</v>
      </c>
      <c r="H3232" s="139">
        <v>1</v>
      </c>
      <c r="I3232" s="139"/>
      <c r="J3232" s="139"/>
      <c r="K3232" s="140">
        <v>45993.3326388889</v>
      </c>
      <c r="L3232" s="140">
        <v>45993.3333333333</v>
      </c>
      <c r="M3232" s="139" t="s">
        <v>2338</v>
      </c>
      <c r="N3232" s="139" t="s">
        <v>22990</v>
      </c>
      <c r="O3232" s="139" t="s">
        <v>2340</v>
      </c>
      <c r="P3232" s="139" t="s">
        <v>22991</v>
      </c>
      <c r="Q3232" s="139" t="s">
        <v>2342</v>
      </c>
      <c r="R3232" s="145" t="s">
        <v>22992</v>
      </c>
      <c r="S3232" s="139">
        <v>8228608</v>
      </c>
      <c r="T3232" s="139" t="s">
        <v>22991</v>
      </c>
      <c r="U3232" s="139" t="s">
        <v>4699</v>
      </c>
      <c r="V3232" s="139">
        <v>1</v>
      </c>
      <c r="W3232" s="139">
        <v>2032069172</v>
      </c>
      <c r="X3232" s="139" t="s">
        <v>22986</v>
      </c>
      <c r="Y3232" s="139"/>
      <c r="Z3232" s="139"/>
      <c r="AA3232" s="139"/>
      <c r="AB3232" s="139"/>
      <c r="AC3232" s="139"/>
      <c r="AD3232" s="139"/>
      <c r="AE3232" s="139"/>
      <c r="AF3232" s="139"/>
      <c r="AG3232" s="139"/>
      <c r="AH3232" s="139" t="s">
        <v>22987</v>
      </c>
      <c r="AI3232" s="139">
        <v>2032069172</v>
      </c>
      <c r="AJ3232" s="139" t="s">
        <v>22988</v>
      </c>
      <c r="AK3232" s="139"/>
      <c r="AL3232" s="139"/>
      <c r="AM3232" s="139" t="s">
        <v>4988</v>
      </c>
      <c r="AN3232" s="139"/>
      <c r="AO3232" s="139" t="s">
        <v>2349</v>
      </c>
      <c r="AP3232" s="139">
        <v>98033</v>
      </c>
      <c r="AQ3232" s="139" t="s">
        <v>22993</v>
      </c>
      <c r="AR3232" s="139">
        <v>97199</v>
      </c>
      <c r="AS3232" s="139">
        <v>2025</v>
      </c>
      <c r="AT3232" s="139" t="s">
        <v>7291</v>
      </c>
      <c r="AU3232" s="139" t="s">
        <v>7707</v>
      </c>
      <c r="AV3232" s="139" t="s">
        <v>7222</v>
      </c>
      <c r="AW3232" s="139" t="s">
        <v>7413</v>
      </c>
      <c r="AX3232" s="139" t="s">
        <v>7224</v>
      </c>
      <c r="AY3232" s="139" t="s">
        <v>7295</v>
      </c>
      <c r="AZ3232" s="139" t="s">
        <v>10792</v>
      </c>
      <c r="BA3232" s="139"/>
      <c r="BB3232" s="141">
        <v>45998</v>
      </c>
      <c r="BC3232" s="141">
        <v>45998</v>
      </c>
      <c r="BD3232" s="139" t="s">
        <v>9348</v>
      </c>
      <c r="BE3232" s="145" t="s">
        <v>22989</v>
      </c>
      <c r="BF3232" s="139" t="s">
        <v>2340</v>
      </c>
      <c r="BG3232" s="139" t="s">
        <v>7228</v>
      </c>
      <c r="BH3232" s="139" t="s">
        <v>7229</v>
      </c>
      <c r="BI3232" s="139">
        <v>1</v>
      </c>
      <c r="BJ3232" s="139" t="s">
        <v>2350</v>
      </c>
      <c r="BK3232" s="139">
        <v>1</v>
      </c>
      <c r="BL3232" s="139">
        <v>1</v>
      </c>
      <c r="BM3232" s="139" t="s">
        <v>17743</v>
      </c>
      <c r="BN3232" s="139"/>
      <c r="BO3232" s="139">
        <v>1</v>
      </c>
      <c r="BP3232" s="139">
        <v>0</v>
      </c>
      <c r="BQ3232" s="139"/>
      <c r="BR3232" s="139"/>
      <c r="BS3232" s="139">
        <v>1</v>
      </c>
      <c r="BT3232" s="139"/>
      <c r="BU3232" s="139" t="s">
        <v>2521</v>
      </c>
      <c r="BV3232" s="139"/>
      <c r="BW3232" s="139"/>
      <c r="BX3232" s="139"/>
      <c r="BY3232" s="139"/>
      <c r="BZ3232" s="139"/>
      <c r="CA3232" s="139"/>
      <c r="CB3232" s="139" t="s">
        <v>7231</v>
      </c>
      <c r="CC3232" s="139"/>
    </row>
    <row r="3233" spans="1:81">
      <c r="A3233" s="139">
        <v>3232</v>
      </c>
      <c r="B3233" s="139" t="s">
        <v>7210</v>
      </c>
      <c r="C3233" s="145" t="s">
        <v>22994</v>
      </c>
      <c r="D3233" s="139">
        <v>1</v>
      </c>
      <c r="E3233" s="139">
        <v>1</v>
      </c>
      <c r="F3233" s="139">
        <v>0</v>
      </c>
      <c r="G3233" s="139">
        <v>0</v>
      </c>
      <c r="H3233" s="139">
        <v>0</v>
      </c>
      <c r="I3233" s="139"/>
      <c r="J3233" s="139"/>
      <c r="K3233" s="140">
        <v>45993.3027777778</v>
      </c>
      <c r="L3233" s="140">
        <v>45993.3027777778</v>
      </c>
      <c r="M3233" s="139"/>
      <c r="N3233" s="139"/>
      <c r="O3233" s="139" t="s">
        <v>2340</v>
      </c>
      <c r="P3233" s="139" t="s">
        <v>22995</v>
      </c>
      <c r="Q3233" s="139" t="s">
        <v>2342</v>
      </c>
      <c r="R3233" s="145" t="s">
        <v>22996</v>
      </c>
      <c r="S3233" s="139">
        <v>8020457</v>
      </c>
      <c r="T3233" s="139" t="s">
        <v>22995</v>
      </c>
      <c r="U3233" s="139" t="s">
        <v>22997</v>
      </c>
      <c r="V3233" s="139">
        <v>86</v>
      </c>
      <c r="W3233" s="139">
        <v>13482160820</v>
      </c>
      <c r="X3233" s="139" t="s">
        <v>22998</v>
      </c>
      <c r="Y3233" s="139"/>
      <c r="Z3233" s="139"/>
      <c r="AA3233" s="139"/>
      <c r="AB3233" s="139"/>
      <c r="AC3233" s="139"/>
      <c r="AD3233" s="139"/>
      <c r="AE3233" s="139"/>
      <c r="AF3233" s="139"/>
      <c r="AG3233" s="139"/>
      <c r="AH3233" s="139"/>
      <c r="AI3233" s="139"/>
      <c r="AJ3233" s="139"/>
      <c r="AK3233" s="139"/>
      <c r="AL3233" s="139"/>
      <c r="AM3233" s="139"/>
      <c r="AN3233" s="139"/>
      <c r="AO3233" s="139"/>
      <c r="AP3233" s="139"/>
      <c r="AQ3233" s="139" t="s">
        <v>17295</v>
      </c>
      <c r="AR3233" s="139">
        <v>97434</v>
      </c>
      <c r="AS3233" s="139">
        <v>2025</v>
      </c>
      <c r="AT3233" s="139" t="s">
        <v>7291</v>
      </c>
      <c r="AU3233" s="139" t="s">
        <v>17296</v>
      </c>
      <c r="AV3233" s="139" t="s">
        <v>7222</v>
      </c>
      <c r="AW3233" s="139" t="s">
        <v>7223</v>
      </c>
      <c r="AX3233" s="139" t="s">
        <v>7224</v>
      </c>
      <c r="AY3233" s="139" t="s">
        <v>9442</v>
      </c>
      <c r="AZ3233" s="139" t="s">
        <v>18933</v>
      </c>
      <c r="BA3233" s="139"/>
      <c r="BB3233" s="141">
        <v>45995</v>
      </c>
      <c r="BC3233" s="141">
        <v>45995</v>
      </c>
      <c r="BD3233" s="139" t="s">
        <v>11622</v>
      </c>
      <c r="BE3233" s="145" t="s">
        <v>22994</v>
      </c>
      <c r="BF3233" s="139" t="s">
        <v>2340</v>
      </c>
      <c r="BG3233" s="139" t="s">
        <v>7228</v>
      </c>
      <c r="BH3233" s="139" t="s">
        <v>7229</v>
      </c>
      <c r="BI3233" s="139">
        <v>0</v>
      </c>
      <c r="BJ3233" s="139" t="s">
        <v>2350</v>
      </c>
      <c r="BK3233" s="139">
        <v>1</v>
      </c>
      <c r="BL3233" s="139">
        <v>1</v>
      </c>
      <c r="BM3233" s="139" t="s">
        <v>18934</v>
      </c>
      <c r="BN3233" s="139"/>
      <c r="BO3233" s="139">
        <v>0</v>
      </c>
      <c r="BP3233" s="139">
        <v>0</v>
      </c>
      <c r="BQ3233" s="139"/>
      <c r="BR3233" s="139"/>
      <c r="BS3233" s="139">
        <v>0</v>
      </c>
      <c r="BT3233" s="139"/>
      <c r="BU3233" s="139" t="s">
        <v>2423</v>
      </c>
      <c r="BV3233" s="139"/>
      <c r="BW3233" s="139"/>
      <c r="BX3233" s="139"/>
      <c r="BY3233" s="139"/>
      <c r="BZ3233" s="139"/>
      <c r="CA3233" s="139"/>
      <c r="CB3233" s="139" t="s">
        <v>7231</v>
      </c>
      <c r="CC3233" s="139"/>
    </row>
    <row r="3234" spans="1:81">
      <c r="A3234" s="139">
        <v>3233</v>
      </c>
      <c r="B3234" s="139" t="s">
        <v>7210</v>
      </c>
      <c r="C3234" s="145" t="s">
        <v>22999</v>
      </c>
      <c r="D3234" s="139">
        <v>1</v>
      </c>
      <c r="E3234" s="139">
        <v>1</v>
      </c>
      <c r="F3234" s="139">
        <v>0</v>
      </c>
      <c r="G3234" s="139">
        <v>0</v>
      </c>
      <c r="H3234" s="139">
        <v>0</v>
      </c>
      <c r="I3234" s="139"/>
      <c r="J3234" s="139"/>
      <c r="K3234" s="140">
        <v>45993.3006944444</v>
      </c>
      <c r="L3234" s="140">
        <v>45993.3006944444</v>
      </c>
      <c r="M3234" s="139"/>
      <c r="N3234" s="139"/>
      <c r="O3234" s="139" t="s">
        <v>2340</v>
      </c>
      <c r="P3234" s="139" t="s">
        <v>3162</v>
      </c>
      <c r="Q3234" s="139" t="s">
        <v>2342</v>
      </c>
      <c r="R3234" s="145" t="s">
        <v>23000</v>
      </c>
      <c r="S3234" s="139">
        <v>8256489</v>
      </c>
      <c r="T3234" s="139" t="s">
        <v>3162</v>
      </c>
      <c r="U3234" s="139" t="s">
        <v>3163</v>
      </c>
      <c r="V3234" s="139">
        <v>1</v>
      </c>
      <c r="W3234" s="139">
        <v>4237419179</v>
      </c>
      <c r="X3234" s="139" t="s">
        <v>3164</v>
      </c>
      <c r="Y3234" s="139"/>
      <c r="Z3234" s="139"/>
      <c r="AA3234" s="139"/>
      <c r="AB3234" s="139"/>
      <c r="AC3234" s="139"/>
      <c r="AD3234" s="139"/>
      <c r="AE3234" s="139"/>
      <c r="AF3234" s="139"/>
      <c r="AG3234" s="139"/>
      <c r="AH3234" s="139"/>
      <c r="AI3234" s="139"/>
      <c r="AJ3234" s="139"/>
      <c r="AK3234" s="139"/>
      <c r="AL3234" s="139"/>
      <c r="AM3234" s="139"/>
      <c r="AN3234" s="139"/>
      <c r="AO3234" s="139"/>
      <c r="AP3234" s="139"/>
      <c r="AQ3234" s="139" t="s">
        <v>17295</v>
      </c>
      <c r="AR3234" s="139">
        <v>97444</v>
      </c>
      <c r="AS3234" s="139">
        <v>2025</v>
      </c>
      <c r="AT3234" s="139" t="s">
        <v>7291</v>
      </c>
      <c r="AU3234" s="139" t="s">
        <v>17296</v>
      </c>
      <c r="AV3234" s="139" t="s">
        <v>7222</v>
      </c>
      <c r="AW3234" s="139" t="s">
        <v>7223</v>
      </c>
      <c r="AX3234" s="139" t="s">
        <v>7224</v>
      </c>
      <c r="AY3234" s="139" t="s">
        <v>9442</v>
      </c>
      <c r="AZ3234" s="139" t="s">
        <v>7381</v>
      </c>
      <c r="BA3234" s="139"/>
      <c r="BB3234" s="141">
        <v>45996</v>
      </c>
      <c r="BC3234" s="141">
        <v>45996</v>
      </c>
      <c r="BD3234" s="139" t="s">
        <v>12248</v>
      </c>
      <c r="BE3234" s="145" t="s">
        <v>22999</v>
      </c>
      <c r="BF3234" s="139" t="s">
        <v>2340</v>
      </c>
      <c r="BG3234" s="139" t="s">
        <v>7228</v>
      </c>
      <c r="BH3234" s="139" t="s">
        <v>7229</v>
      </c>
      <c r="BI3234" s="139">
        <v>0</v>
      </c>
      <c r="BJ3234" s="139" t="s">
        <v>2350</v>
      </c>
      <c r="BK3234" s="139">
        <v>1</v>
      </c>
      <c r="BL3234" s="139">
        <v>1</v>
      </c>
      <c r="BM3234" s="139" t="s">
        <v>17799</v>
      </c>
      <c r="BN3234" s="139"/>
      <c r="BO3234" s="139">
        <v>0</v>
      </c>
      <c r="BP3234" s="139">
        <v>0</v>
      </c>
      <c r="BQ3234" s="139"/>
      <c r="BR3234" s="139"/>
      <c r="BS3234" s="139">
        <v>0</v>
      </c>
      <c r="BT3234" s="139"/>
      <c r="BU3234" s="139" t="s">
        <v>2360</v>
      </c>
      <c r="BV3234" s="139"/>
      <c r="BW3234" s="139"/>
      <c r="BX3234" s="139"/>
      <c r="BY3234" s="139"/>
      <c r="BZ3234" s="139"/>
      <c r="CA3234" s="139"/>
      <c r="CB3234" s="139" t="s">
        <v>7231</v>
      </c>
      <c r="CC3234" s="139"/>
    </row>
    <row r="3235" spans="1:81">
      <c r="A3235" s="139">
        <v>3234</v>
      </c>
      <c r="B3235" s="139" t="s">
        <v>7210</v>
      </c>
      <c r="C3235" s="145" t="s">
        <v>23001</v>
      </c>
      <c r="D3235" s="139">
        <v>1</v>
      </c>
      <c r="E3235" s="139">
        <v>1</v>
      </c>
      <c r="F3235" s="139">
        <v>0</v>
      </c>
      <c r="G3235" s="139">
        <v>0</v>
      </c>
      <c r="H3235" s="139">
        <v>0</v>
      </c>
      <c r="I3235" s="139"/>
      <c r="J3235" s="139"/>
      <c r="K3235" s="140">
        <v>45993.2875</v>
      </c>
      <c r="L3235" s="140">
        <v>45993.2875</v>
      </c>
      <c r="M3235" s="139"/>
      <c r="N3235" s="139"/>
      <c r="O3235" s="139" t="s">
        <v>2340</v>
      </c>
      <c r="P3235" s="139" t="s">
        <v>23002</v>
      </c>
      <c r="Q3235" s="139" t="s">
        <v>2342</v>
      </c>
      <c r="R3235" s="145" t="s">
        <v>23003</v>
      </c>
      <c r="S3235" s="139">
        <v>7932040</v>
      </c>
      <c r="T3235" s="139" t="s">
        <v>23002</v>
      </c>
      <c r="U3235" s="139" t="s">
        <v>4305</v>
      </c>
      <c r="V3235" s="139">
        <v>1</v>
      </c>
      <c r="W3235" s="139">
        <v>6468122017</v>
      </c>
      <c r="X3235" s="139" t="s">
        <v>23004</v>
      </c>
      <c r="Y3235" s="139"/>
      <c r="Z3235" s="139"/>
      <c r="AA3235" s="139"/>
      <c r="AB3235" s="139"/>
      <c r="AC3235" s="139"/>
      <c r="AD3235" s="139"/>
      <c r="AE3235" s="139"/>
      <c r="AF3235" s="139"/>
      <c r="AG3235" s="139"/>
      <c r="AH3235" s="139"/>
      <c r="AI3235" s="139"/>
      <c r="AJ3235" s="139"/>
      <c r="AK3235" s="139"/>
      <c r="AL3235" s="139"/>
      <c r="AM3235" s="139"/>
      <c r="AN3235" s="139"/>
      <c r="AO3235" s="139"/>
      <c r="AP3235" s="139"/>
      <c r="AQ3235" s="139" t="s">
        <v>17295</v>
      </c>
      <c r="AR3235" s="139">
        <v>97429</v>
      </c>
      <c r="AS3235" s="139">
        <v>2025</v>
      </c>
      <c r="AT3235" s="139" t="s">
        <v>7291</v>
      </c>
      <c r="AU3235" s="139" t="s">
        <v>17296</v>
      </c>
      <c r="AV3235" s="139" t="s">
        <v>7222</v>
      </c>
      <c r="AW3235" s="139" t="s">
        <v>7223</v>
      </c>
      <c r="AX3235" s="139" t="s">
        <v>7224</v>
      </c>
      <c r="AY3235" s="139" t="s">
        <v>9442</v>
      </c>
      <c r="AZ3235" s="139" t="s">
        <v>7381</v>
      </c>
      <c r="BA3235" s="139"/>
      <c r="BB3235" s="141">
        <v>45995</v>
      </c>
      <c r="BC3235" s="141">
        <v>45995</v>
      </c>
      <c r="BD3235" s="139" t="s">
        <v>8342</v>
      </c>
      <c r="BE3235" s="145" t="s">
        <v>23001</v>
      </c>
      <c r="BF3235" s="139" t="s">
        <v>2340</v>
      </c>
      <c r="BG3235" s="139" t="s">
        <v>7228</v>
      </c>
      <c r="BH3235" s="139" t="s">
        <v>7229</v>
      </c>
      <c r="BI3235" s="139">
        <v>0</v>
      </c>
      <c r="BJ3235" s="139" t="s">
        <v>2350</v>
      </c>
      <c r="BK3235" s="139">
        <v>1</v>
      </c>
      <c r="BL3235" s="139">
        <v>1</v>
      </c>
      <c r="BM3235" s="139" t="s">
        <v>18934</v>
      </c>
      <c r="BN3235" s="139"/>
      <c r="BO3235" s="139">
        <v>0</v>
      </c>
      <c r="BP3235" s="139">
        <v>0</v>
      </c>
      <c r="BQ3235" s="139"/>
      <c r="BR3235" s="139"/>
      <c r="BS3235" s="139">
        <v>0</v>
      </c>
      <c r="BT3235" s="139"/>
      <c r="BU3235" s="139" t="s">
        <v>2360</v>
      </c>
      <c r="BV3235" s="139"/>
      <c r="BW3235" s="139"/>
      <c r="BX3235" s="139"/>
      <c r="BY3235" s="139"/>
      <c r="BZ3235" s="139"/>
      <c r="CA3235" s="139"/>
      <c r="CB3235" s="139" t="s">
        <v>7231</v>
      </c>
      <c r="CC3235" s="139"/>
    </row>
    <row r="3236" spans="1:81">
      <c r="A3236" s="139">
        <v>3235</v>
      </c>
      <c r="B3236" s="139" t="s">
        <v>7210</v>
      </c>
      <c r="C3236" s="145" t="s">
        <v>23005</v>
      </c>
      <c r="D3236" s="139">
        <v>1</v>
      </c>
      <c r="E3236" s="139">
        <v>1</v>
      </c>
      <c r="F3236" s="139">
        <v>0</v>
      </c>
      <c r="G3236" s="139">
        <v>0</v>
      </c>
      <c r="H3236" s="139">
        <v>0</v>
      </c>
      <c r="I3236" s="139"/>
      <c r="J3236" s="139"/>
      <c r="K3236" s="140">
        <v>45993.1645833333</v>
      </c>
      <c r="L3236" s="140">
        <v>45993.1645833333</v>
      </c>
      <c r="M3236" s="139"/>
      <c r="N3236" s="139"/>
      <c r="O3236" s="139" t="s">
        <v>2340</v>
      </c>
      <c r="P3236" s="139" t="s">
        <v>23006</v>
      </c>
      <c r="Q3236" s="139" t="s">
        <v>2342</v>
      </c>
      <c r="R3236" s="145" t="s">
        <v>23007</v>
      </c>
      <c r="S3236" s="139">
        <v>8311745</v>
      </c>
      <c r="T3236" s="139" t="s">
        <v>23006</v>
      </c>
      <c r="U3236" s="139" t="s">
        <v>23008</v>
      </c>
      <c r="V3236" s="139">
        <v>1</v>
      </c>
      <c r="W3236" s="139">
        <v>6465734299</v>
      </c>
      <c r="X3236" s="139" t="s">
        <v>23009</v>
      </c>
      <c r="Y3236" s="139"/>
      <c r="Z3236" s="139"/>
      <c r="AA3236" s="139"/>
      <c r="AB3236" s="139"/>
      <c r="AC3236" s="139"/>
      <c r="AD3236" s="139"/>
      <c r="AE3236" s="139"/>
      <c r="AF3236" s="139"/>
      <c r="AG3236" s="139"/>
      <c r="AH3236" s="139"/>
      <c r="AI3236" s="139"/>
      <c r="AJ3236" s="139"/>
      <c r="AK3236" s="139"/>
      <c r="AL3236" s="139"/>
      <c r="AM3236" s="139"/>
      <c r="AN3236" s="139"/>
      <c r="AO3236" s="139"/>
      <c r="AP3236" s="139"/>
      <c r="AQ3236" s="139" t="s">
        <v>17295</v>
      </c>
      <c r="AR3236" s="139">
        <v>97438</v>
      </c>
      <c r="AS3236" s="139">
        <v>2025</v>
      </c>
      <c r="AT3236" s="139" t="s">
        <v>7291</v>
      </c>
      <c r="AU3236" s="139" t="s">
        <v>17296</v>
      </c>
      <c r="AV3236" s="139" t="s">
        <v>7222</v>
      </c>
      <c r="AW3236" s="139" t="s">
        <v>7223</v>
      </c>
      <c r="AX3236" s="139" t="s">
        <v>7224</v>
      </c>
      <c r="AY3236" s="139" t="s">
        <v>9442</v>
      </c>
      <c r="AZ3236" s="139" t="s">
        <v>7381</v>
      </c>
      <c r="BA3236" s="139"/>
      <c r="BB3236" s="141">
        <v>45996</v>
      </c>
      <c r="BC3236" s="141">
        <v>45996</v>
      </c>
      <c r="BD3236" s="139" t="s">
        <v>18105</v>
      </c>
      <c r="BE3236" s="145" t="s">
        <v>23005</v>
      </c>
      <c r="BF3236" s="139" t="s">
        <v>2340</v>
      </c>
      <c r="BG3236" s="139" t="s">
        <v>7228</v>
      </c>
      <c r="BH3236" s="139" t="s">
        <v>7229</v>
      </c>
      <c r="BI3236" s="139">
        <v>0</v>
      </c>
      <c r="BJ3236" s="139" t="s">
        <v>2350</v>
      </c>
      <c r="BK3236" s="139">
        <v>1</v>
      </c>
      <c r="BL3236" s="139">
        <v>1</v>
      </c>
      <c r="BM3236" s="139" t="s">
        <v>17799</v>
      </c>
      <c r="BN3236" s="139"/>
      <c r="BO3236" s="139">
        <v>0</v>
      </c>
      <c r="BP3236" s="139">
        <v>0</v>
      </c>
      <c r="BQ3236" s="139"/>
      <c r="BR3236" s="139"/>
      <c r="BS3236" s="139">
        <v>0</v>
      </c>
      <c r="BT3236" s="139"/>
      <c r="BU3236" s="139" t="s">
        <v>2538</v>
      </c>
      <c r="BV3236" s="139"/>
      <c r="BW3236" s="139"/>
      <c r="BX3236" s="139"/>
      <c r="BY3236" s="139"/>
      <c r="BZ3236" s="139"/>
      <c r="CA3236" s="139"/>
      <c r="CB3236" s="139" t="s">
        <v>7231</v>
      </c>
      <c r="CC3236" s="139"/>
    </row>
    <row r="3237" spans="1:81">
      <c r="A3237" s="139">
        <v>3236</v>
      </c>
      <c r="B3237" s="139" t="s">
        <v>7210</v>
      </c>
      <c r="C3237" s="145" t="s">
        <v>23010</v>
      </c>
      <c r="D3237" s="139">
        <v>1</v>
      </c>
      <c r="E3237" s="139">
        <v>1</v>
      </c>
      <c r="F3237" s="139">
        <v>0</v>
      </c>
      <c r="G3237" s="139">
        <v>0</v>
      </c>
      <c r="H3237" s="139">
        <v>0</v>
      </c>
      <c r="I3237" s="139"/>
      <c r="J3237" s="139"/>
      <c r="K3237" s="140">
        <v>45993.0625</v>
      </c>
      <c r="L3237" s="140">
        <v>45993.0625</v>
      </c>
      <c r="M3237" s="139"/>
      <c r="N3237" s="139"/>
      <c r="O3237" s="139" t="s">
        <v>2340</v>
      </c>
      <c r="P3237" s="139" t="s">
        <v>23011</v>
      </c>
      <c r="Q3237" s="139" t="s">
        <v>2342</v>
      </c>
      <c r="R3237" s="145" t="s">
        <v>23012</v>
      </c>
      <c r="S3237" s="139">
        <v>8329728</v>
      </c>
      <c r="T3237" s="139" t="s">
        <v>23011</v>
      </c>
      <c r="U3237" s="139" t="s">
        <v>3544</v>
      </c>
      <c r="V3237" s="139">
        <v>1</v>
      </c>
      <c r="W3237" s="139">
        <v>7032013862</v>
      </c>
      <c r="X3237" s="139" t="s">
        <v>23013</v>
      </c>
      <c r="Y3237" s="139"/>
      <c r="Z3237" s="139"/>
      <c r="AA3237" s="139"/>
      <c r="AB3237" s="139"/>
      <c r="AC3237" s="139"/>
      <c r="AD3237" s="139"/>
      <c r="AE3237" s="139"/>
      <c r="AF3237" s="139"/>
      <c r="AG3237" s="139"/>
      <c r="AH3237" s="139"/>
      <c r="AI3237" s="139"/>
      <c r="AJ3237" s="139"/>
      <c r="AK3237" s="139"/>
      <c r="AL3237" s="139"/>
      <c r="AM3237" s="139"/>
      <c r="AN3237" s="139"/>
      <c r="AO3237" s="139"/>
      <c r="AP3237" s="139"/>
      <c r="AQ3237" s="139" t="s">
        <v>17295</v>
      </c>
      <c r="AR3237" s="139">
        <v>97429</v>
      </c>
      <c r="AS3237" s="139">
        <v>2025</v>
      </c>
      <c r="AT3237" s="139" t="s">
        <v>7291</v>
      </c>
      <c r="AU3237" s="139" t="s">
        <v>17296</v>
      </c>
      <c r="AV3237" s="139" t="s">
        <v>7222</v>
      </c>
      <c r="AW3237" s="139" t="s">
        <v>7223</v>
      </c>
      <c r="AX3237" s="139" t="s">
        <v>7224</v>
      </c>
      <c r="AY3237" s="139" t="s">
        <v>9442</v>
      </c>
      <c r="AZ3237" s="139" t="s">
        <v>7381</v>
      </c>
      <c r="BA3237" s="139"/>
      <c r="BB3237" s="141">
        <v>45995</v>
      </c>
      <c r="BC3237" s="141">
        <v>45995</v>
      </c>
      <c r="BD3237" s="139" t="s">
        <v>8342</v>
      </c>
      <c r="BE3237" s="145" t="s">
        <v>23010</v>
      </c>
      <c r="BF3237" s="139" t="s">
        <v>2340</v>
      </c>
      <c r="BG3237" s="139" t="s">
        <v>7228</v>
      </c>
      <c r="BH3237" s="139" t="s">
        <v>7229</v>
      </c>
      <c r="BI3237" s="139">
        <v>0</v>
      </c>
      <c r="BJ3237" s="139" t="s">
        <v>2350</v>
      </c>
      <c r="BK3237" s="139">
        <v>1</v>
      </c>
      <c r="BL3237" s="139">
        <v>1</v>
      </c>
      <c r="BM3237" s="139" t="s">
        <v>18934</v>
      </c>
      <c r="BN3237" s="139"/>
      <c r="BO3237" s="139">
        <v>0</v>
      </c>
      <c r="BP3237" s="139">
        <v>0</v>
      </c>
      <c r="BQ3237" s="139"/>
      <c r="BR3237" s="139"/>
      <c r="BS3237" s="139">
        <v>0</v>
      </c>
      <c r="BT3237" s="139"/>
      <c r="BU3237" s="139" t="s">
        <v>2360</v>
      </c>
      <c r="BV3237" s="139"/>
      <c r="BW3237" s="139"/>
      <c r="BX3237" s="139"/>
      <c r="BY3237" s="139"/>
      <c r="BZ3237" s="139"/>
      <c r="CA3237" s="139"/>
      <c r="CB3237" s="139" t="s">
        <v>7231</v>
      </c>
      <c r="CC3237" s="139"/>
    </row>
    <row r="3238" spans="1:81">
      <c r="A3238" s="139">
        <v>3237</v>
      </c>
      <c r="B3238" s="139" t="s">
        <v>7210</v>
      </c>
      <c r="C3238" s="145" t="s">
        <v>23014</v>
      </c>
      <c r="D3238" s="139">
        <v>1</v>
      </c>
      <c r="E3238" s="139">
        <v>1</v>
      </c>
      <c r="F3238" s="139">
        <v>0</v>
      </c>
      <c r="G3238" s="139">
        <v>0</v>
      </c>
      <c r="H3238" s="139">
        <v>0</v>
      </c>
      <c r="I3238" s="139"/>
      <c r="J3238" s="139"/>
      <c r="K3238" s="140">
        <v>45993.0555555556</v>
      </c>
      <c r="L3238" s="140">
        <v>45993.0555555556</v>
      </c>
      <c r="M3238" s="139"/>
      <c r="N3238" s="139"/>
      <c r="O3238" s="139" t="s">
        <v>2340</v>
      </c>
      <c r="P3238" s="139" t="s">
        <v>23015</v>
      </c>
      <c r="Q3238" s="139" t="s">
        <v>2342</v>
      </c>
      <c r="R3238" s="145" t="s">
        <v>23016</v>
      </c>
      <c r="S3238" s="139">
        <v>8273684</v>
      </c>
      <c r="T3238" s="139" t="s">
        <v>23015</v>
      </c>
      <c r="U3238" s="139" t="s">
        <v>23015</v>
      </c>
      <c r="V3238" s="139">
        <v>1</v>
      </c>
      <c r="W3238" s="139">
        <v>7165983843</v>
      </c>
      <c r="X3238" s="139" t="s">
        <v>23017</v>
      </c>
      <c r="Y3238" s="139"/>
      <c r="Z3238" s="139"/>
      <c r="AA3238" s="139"/>
      <c r="AB3238" s="139"/>
      <c r="AC3238" s="139"/>
      <c r="AD3238" s="139"/>
      <c r="AE3238" s="139"/>
      <c r="AF3238" s="139"/>
      <c r="AG3238" s="139"/>
      <c r="AH3238" s="139"/>
      <c r="AI3238" s="139"/>
      <c r="AJ3238" s="139"/>
      <c r="AK3238" s="139"/>
      <c r="AL3238" s="139"/>
      <c r="AM3238" s="139"/>
      <c r="AN3238" s="139"/>
      <c r="AO3238" s="139"/>
      <c r="AP3238" s="139"/>
      <c r="AQ3238" s="139" t="s">
        <v>17295</v>
      </c>
      <c r="AR3238" s="139">
        <v>97443</v>
      </c>
      <c r="AS3238" s="139">
        <v>2025</v>
      </c>
      <c r="AT3238" s="139" t="s">
        <v>7291</v>
      </c>
      <c r="AU3238" s="139" t="s">
        <v>17296</v>
      </c>
      <c r="AV3238" s="139" t="s">
        <v>7222</v>
      </c>
      <c r="AW3238" s="139" t="s">
        <v>7223</v>
      </c>
      <c r="AX3238" s="139" t="s">
        <v>7224</v>
      </c>
      <c r="AY3238" s="139" t="s">
        <v>9442</v>
      </c>
      <c r="AZ3238" s="139" t="s">
        <v>7381</v>
      </c>
      <c r="BA3238" s="139"/>
      <c r="BB3238" s="141">
        <v>45996</v>
      </c>
      <c r="BC3238" s="141">
        <v>45996</v>
      </c>
      <c r="BD3238" s="139" t="s">
        <v>12248</v>
      </c>
      <c r="BE3238" s="145" t="s">
        <v>23014</v>
      </c>
      <c r="BF3238" s="139" t="s">
        <v>2340</v>
      </c>
      <c r="BG3238" s="139" t="s">
        <v>7228</v>
      </c>
      <c r="BH3238" s="139" t="s">
        <v>7229</v>
      </c>
      <c r="BI3238" s="139">
        <v>0</v>
      </c>
      <c r="BJ3238" s="139" t="s">
        <v>2350</v>
      </c>
      <c r="BK3238" s="139">
        <v>1</v>
      </c>
      <c r="BL3238" s="139">
        <v>1</v>
      </c>
      <c r="BM3238" s="139" t="s">
        <v>17799</v>
      </c>
      <c r="BN3238" s="139"/>
      <c r="BO3238" s="139">
        <v>0</v>
      </c>
      <c r="BP3238" s="139">
        <v>0</v>
      </c>
      <c r="BQ3238" s="139"/>
      <c r="BR3238" s="139"/>
      <c r="BS3238" s="139">
        <v>0</v>
      </c>
      <c r="BT3238" s="139"/>
      <c r="BU3238" s="139" t="s">
        <v>2360</v>
      </c>
      <c r="BV3238" s="139"/>
      <c r="BW3238" s="139"/>
      <c r="BX3238" s="139"/>
      <c r="BY3238" s="139"/>
      <c r="BZ3238" s="139"/>
      <c r="CA3238" s="139"/>
      <c r="CB3238" s="139" t="s">
        <v>7231</v>
      </c>
      <c r="CC3238" s="139"/>
    </row>
    <row r="3239" spans="1:81">
      <c r="A3239" s="139">
        <v>3238</v>
      </c>
      <c r="B3239" s="139" t="s">
        <v>7210</v>
      </c>
      <c r="C3239" s="145" t="s">
        <v>23018</v>
      </c>
      <c r="D3239" s="139">
        <v>1</v>
      </c>
      <c r="E3239" s="139">
        <v>1</v>
      </c>
      <c r="F3239" s="139">
        <v>1</v>
      </c>
      <c r="G3239" s="139">
        <v>0</v>
      </c>
      <c r="H3239" s="139">
        <v>1</v>
      </c>
      <c r="I3239" s="139"/>
      <c r="J3239" s="139"/>
      <c r="K3239" s="140">
        <v>45992.9722222222</v>
      </c>
      <c r="L3239" s="140">
        <v>45992.9722222222</v>
      </c>
      <c r="M3239" s="139" t="s">
        <v>2424</v>
      </c>
      <c r="N3239" s="139" t="s">
        <v>23019</v>
      </c>
      <c r="O3239" s="139" t="s">
        <v>2340</v>
      </c>
      <c r="P3239" s="139" t="s">
        <v>14411</v>
      </c>
      <c r="Q3239" s="139" t="s">
        <v>2342</v>
      </c>
      <c r="R3239" s="145" t="s">
        <v>14412</v>
      </c>
      <c r="S3239" s="139">
        <v>7890455</v>
      </c>
      <c r="T3239" s="139" t="s">
        <v>14411</v>
      </c>
      <c r="U3239" s="139" t="s">
        <v>11750</v>
      </c>
      <c r="V3239" s="139">
        <v>1</v>
      </c>
      <c r="W3239" s="139">
        <v>5303044549</v>
      </c>
      <c r="X3239" s="139" t="s">
        <v>12255</v>
      </c>
      <c r="Y3239" s="139"/>
      <c r="Z3239" s="139"/>
      <c r="AA3239" s="139"/>
      <c r="AB3239" s="139"/>
      <c r="AC3239" s="139"/>
      <c r="AD3239" s="139"/>
      <c r="AE3239" s="139"/>
      <c r="AF3239" s="139"/>
      <c r="AG3239" s="139"/>
      <c r="AH3239" s="139" t="s">
        <v>14413</v>
      </c>
      <c r="AI3239" s="139">
        <v>5303044549</v>
      </c>
      <c r="AJ3239" s="139" t="s">
        <v>14414</v>
      </c>
      <c r="AK3239" s="139"/>
      <c r="AL3239" s="139"/>
      <c r="AM3239" s="139" t="s">
        <v>2562</v>
      </c>
      <c r="AN3239" s="139" t="s">
        <v>2369</v>
      </c>
      <c r="AO3239" s="139" t="s">
        <v>2349</v>
      </c>
      <c r="AP3239" s="139">
        <v>92604</v>
      </c>
      <c r="AQ3239" s="139" t="s">
        <v>17806</v>
      </c>
      <c r="AR3239" s="139">
        <v>97144</v>
      </c>
      <c r="AS3239" s="139">
        <v>2025</v>
      </c>
      <c r="AT3239" s="139" t="s">
        <v>7291</v>
      </c>
      <c r="AU3239" s="139" t="s">
        <v>7707</v>
      </c>
      <c r="AV3239" s="139" t="s">
        <v>7222</v>
      </c>
      <c r="AW3239" s="139" t="s">
        <v>7293</v>
      </c>
      <c r="AX3239" s="139" t="s">
        <v>7294</v>
      </c>
      <c r="AY3239" s="139" t="s">
        <v>9442</v>
      </c>
      <c r="AZ3239" s="139" t="s">
        <v>7683</v>
      </c>
      <c r="BA3239" s="139"/>
      <c r="BB3239" s="141">
        <v>45998</v>
      </c>
      <c r="BC3239" s="141">
        <v>45998</v>
      </c>
      <c r="BD3239" s="139" t="s">
        <v>17807</v>
      </c>
      <c r="BE3239" s="145" t="s">
        <v>23018</v>
      </c>
      <c r="BF3239" s="139" t="s">
        <v>2340</v>
      </c>
      <c r="BG3239" s="139" t="s">
        <v>7228</v>
      </c>
      <c r="BH3239" s="139" t="s">
        <v>7229</v>
      </c>
      <c r="BI3239" s="139">
        <v>1</v>
      </c>
      <c r="BJ3239" s="139" t="s">
        <v>2350</v>
      </c>
      <c r="BK3239" s="139">
        <v>1</v>
      </c>
      <c r="BL3239" s="139">
        <v>1</v>
      </c>
      <c r="BM3239" s="139" t="s">
        <v>17743</v>
      </c>
      <c r="BN3239" s="139"/>
      <c r="BO3239" s="139">
        <v>1</v>
      </c>
      <c r="BP3239" s="139">
        <v>0</v>
      </c>
      <c r="BQ3239" s="139"/>
      <c r="BR3239" s="139"/>
      <c r="BS3239" s="139">
        <v>1</v>
      </c>
      <c r="BT3239" s="139"/>
      <c r="BU3239" s="139" t="s">
        <v>2360</v>
      </c>
      <c r="BV3239" s="139"/>
      <c r="BW3239" s="139"/>
      <c r="BX3239" s="139"/>
      <c r="BY3239" s="139"/>
      <c r="BZ3239" s="139"/>
      <c r="CA3239" s="139"/>
      <c r="CB3239" s="139" t="s">
        <v>7231</v>
      </c>
      <c r="CC3239" s="139"/>
    </row>
    <row r="3240" spans="1:81">
      <c r="A3240" s="139">
        <v>3239</v>
      </c>
      <c r="B3240" s="139" t="s">
        <v>7210</v>
      </c>
      <c r="C3240" s="145" t="s">
        <v>23020</v>
      </c>
      <c r="D3240" s="139">
        <v>1</v>
      </c>
      <c r="E3240" s="139">
        <v>1</v>
      </c>
      <c r="F3240" s="139">
        <v>0</v>
      </c>
      <c r="G3240" s="139">
        <v>0</v>
      </c>
      <c r="H3240" s="139">
        <v>0</v>
      </c>
      <c r="I3240" s="139"/>
      <c r="J3240" s="139"/>
      <c r="K3240" s="140">
        <v>45992.9645833333</v>
      </c>
      <c r="L3240" s="140">
        <v>45992.9645833333</v>
      </c>
      <c r="M3240" s="139"/>
      <c r="N3240" s="139"/>
      <c r="O3240" s="139" t="s">
        <v>2340</v>
      </c>
      <c r="P3240" s="139" t="s">
        <v>6532</v>
      </c>
      <c r="Q3240" s="139" t="s">
        <v>2342</v>
      </c>
      <c r="R3240" s="145" t="s">
        <v>22525</v>
      </c>
      <c r="S3240" s="139">
        <v>7962490</v>
      </c>
      <c r="T3240" s="139" t="s">
        <v>6532</v>
      </c>
      <c r="U3240" s="139" t="s">
        <v>6533</v>
      </c>
      <c r="V3240" s="139">
        <v>1</v>
      </c>
      <c r="W3240" s="139">
        <v>6692558946</v>
      </c>
      <c r="X3240" s="139" t="s">
        <v>6534</v>
      </c>
      <c r="Y3240" s="139"/>
      <c r="Z3240" s="139"/>
      <c r="AA3240" s="139"/>
      <c r="AB3240" s="139"/>
      <c r="AC3240" s="139"/>
      <c r="AD3240" s="139"/>
      <c r="AE3240" s="139"/>
      <c r="AF3240" s="139"/>
      <c r="AG3240" s="139"/>
      <c r="AH3240" s="139"/>
      <c r="AI3240" s="139"/>
      <c r="AJ3240" s="139"/>
      <c r="AK3240" s="139"/>
      <c r="AL3240" s="139"/>
      <c r="AM3240" s="139"/>
      <c r="AN3240" s="139"/>
      <c r="AO3240" s="139"/>
      <c r="AP3240" s="139"/>
      <c r="AQ3240" s="139" t="s">
        <v>17797</v>
      </c>
      <c r="AR3240" s="139">
        <v>97843</v>
      </c>
      <c r="AS3240" s="139">
        <v>2025</v>
      </c>
      <c r="AT3240" s="139" t="s">
        <v>7291</v>
      </c>
      <c r="AU3240" s="139" t="s">
        <v>7292</v>
      </c>
      <c r="AV3240" s="139" t="s">
        <v>7222</v>
      </c>
      <c r="AW3240" s="139" t="s">
        <v>7365</v>
      </c>
      <c r="AX3240" s="139" t="s">
        <v>7224</v>
      </c>
      <c r="AY3240" s="139" t="s">
        <v>9442</v>
      </c>
      <c r="AZ3240" s="139" t="s">
        <v>7381</v>
      </c>
      <c r="BA3240" s="139"/>
      <c r="BB3240" s="141">
        <v>45996</v>
      </c>
      <c r="BC3240" s="141">
        <v>45996</v>
      </c>
      <c r="BD3240" s="139" t="s">
        <v>17798</v>
      </c>
      <c r="BE3240" s="145" t="s">
        <v>23020</v>
      </c>
      <c r="BF3240" s="139" t="s">
        <v>2340</v>
      </c>
      <c r="BG3240" s="139" t="s">
        <v>7228</v>
      </c>
      <c r="BH3240" s="139" t="s">
        <v>7229</v>
      </c>
      <c r="BI3240" s="139">
        <v>0</v>
      </c>
      <c r="BJ3240" s="139" t="s">
        <v>2350</v>
      </c>
      <c r="BK3240" s="139">
        <v>1</v>
      </c>
      <c r="BL3240" s="139">
        <v>1</v>
      </c>
      <c r="BM3240" s="139" t="s">
        <v>17799</v>
      </c>
      <c r="BN3240" s="139"/>
      <c r="BO3240" s="139">
        <v>0</v>
      </c>
      <c r="BP3240" s="139">
        <v>0</v>
      </c>
      <c r="BQ3240" s="139"/>
      <c r="BR3240" s="139"/>
      <c r="BS3240" s="139">
        <v>0</v>
      </c>
      <c r="BT3240" s="139"/>
      <c r="BU3240" s="139" t="s">
        <v>2360</v>
      </c>
      <c r="BV3240" s="139"/>
      <c r="BW3240" s="139"/>
      <c r="BX3240" s="139"/>
      <c r="BY3240" s="139"/>
      <c r="BZ3240" s="139"/>
      <c r="CA3240" s="139"/>
      <c r="CB3240" s="139" t="s">
        <v>7231</v>
      </c>
      <c r="CC3240" s="139"/>
    </row>
    <row r="3241" spans="1:81">
      <c r="A3241" s="139">
        <v>3240</v>
      </c>
      <c r="B3241" s="139" t="s">
        <v>7210</v>
      </c>
      <c r="C3241" s="145" t="s">
        <v>23021</v>
      </c>
      <c r="D3241" s="139">
        <v>1</v>
      </c>
      <c r="E3241" s="139">
        <v>1</v>
      </c>
      <c r="F3241" s="139">
        <v>0</v>
      </c>
      <c r="G3241" s="139">
        <v>0</v>
      </c>
      <c r="H3241" s="139">
        <v>0</v>
      </c>
      <c r="I3241" s="139"/>
      <c r="J3241" s="139"/>
      <c r="K3241" s="140">
        <v>45992.9638888889</v>
      </c>
      <c r="L3241" s="140">
        <v>45992.9638888889</v>
      </c>
      <c r="M3241" s="139"/>
      <c r="N3241" s="139"/>
      <c r="O3241" s="139" t="s">
        <v>2389</v>
      </c>
      <c r="P3241" s="139" t="s">
        <v>23022</v>
      </c>
      <c r="Q3241" s="139" t="s">
        <v>2342</v>
      </c>
      <c r="R3241" s="145" t="s">
        <v>23023</v>
      </c>
      <c r="S3241" s="139">
        <v>8123587</v>
      </c>
      <c r="T3241" s="139" t="s">
        <v>23022</v>
      </c>
      <c r="U3241" s="139" t="s">
        <v>23024</v>
      </c>
      <c r="V3241" s="139">
        <v>1</v>
      </c>
      <c r="W3241" s="139">
        <v>8582414884</v>
      </c>
      <c r="X3241" s="139" t="s">
        <v>23025</v>
      </c>
      <c r="Y3241" s="139"/>
      <c r="Z3241" s="139"/>
      <c r="AA3241" s="139"/>
      <c r="AB3241" s="139"/>
      <c r="AC3241" s="139"/>
      <c r="AD3241" s="139"/>
      <c r="AE3241" s="139"/>
      <c r="AF3241" s="139"/>
      <c r="AG3241" s="139"/>
      <c r="AH3241" s="139"/>
      <c r="AI3241" s="139"/>
      <c r="AJ3241" s="139"/>
      <c r="AK3241" s="139"/>
      <c r="AL3241" s="139"/>
      <c r="AM3241" s="139"/>
      <c r="AN3241" s="139"/>
      <c r="AO3241" s="139"/>
      <c r="AP3241" s="139"/>
      <c r="AQ3241" s="139" t="s">
        <v>17295</v>
      </c>
      <c r="AR3241" s="139">
        <v>97434</v>
      </c>
      <c r="AS3241" s="139">
        <v>2025</v>
      </c>
      <c r="AT3241" s="139" t="s">
        <v>7291</v>
      </c>
      <c r="AU3241" s="139" t="s">
        <v>17296</v>
      </c>
      <c r="AV3241" s="139" t="s">
        <v>7222</v>
      </c>
      <c r="AW3241" s="139" t="s">
        <v>7223</v>
      </c>
      <c r="AX3241" s="139" t="s">
        <v>7224</v>
      </c>
      <c r="AY3241" s="139" t="s">
        <v>9442</v>
      </c>
      <c r="AZ3241" s="139" t="s">
        <v>18933</v>
      </c>
      <c r="BA3241" s="139"/>
      <c r="BB3241" s="141">
        <v>45995</v>
      </c>
      <c r="BC3241" s="141">
        <v>45995</v>
      </c>
      <c r="BD3241" s="139" t="s">
        <v>11622</v>
      </c>
      <c r="BE3241" s="145" t="s">
        <v>23021</v>
      </c>
      <c r="BF3241" s="139" t="s">
        <v>2389</v>
      </c>
      <c r="BG3241" s="139" t="s">
        <v>7228</v>
      </c>
      <c r="BH3241" s="139" t="s">
        <v>7229</v>
      </c>
      <c r="BI3241" s="139">
        <v>0</v>
      </c>
      <c r="BJ3241" s="139" t="s">
        <v>2350</v>
      </c>
      <c r="BK3241" s="139">
        <v>1</v>
      </c>
      <c r="BL3241" s="139">
        <v>1</v>
      </c>
      <c r="BM3241" s="139" t="s">
        <v>18934</v>
      </c>
      <c r="BN3241" s="139"/>
      <c r="BO3241" s="139">
        <v>0</v>
      </c>
      <c r="BP3241" s="139">
        <v>0</v>
      </c>
      <c r="BQ3241" s="139"/>
      <c r="BR3241" s="139"/>
      <c r="BS3241" s="139">
        <v>0</v>
      </c>
      <c r="BT3241" s="139"/>
      <c r="BU3241" s="139" t="s">
        <v>2351</v>
      </c>
      <c r="BV3241" s="139"/>
      <c r="BW3241" s="139"/>
      <c r="BX3241" s="139"/>
      <c r="BY3241" s="139"/>
      <c r="BZ3241" s="139"/>
      <c r="CA3241" s="139"/>
      <c r="CB3241" s="139" t="s">
        <v>7231</v>
      </c>
      <c r="CC3241" s="139"/>
    </row>
    <row r="3242" spans="1:81">
      <c r="A3242" s="139">
        <v>3241</v>
      </c>
      <c r="B3242" s="139" t="s">
        <v>7210</v>
      </c>
      <c r="C3242" s="145" t="s">
        <v>23026</v>
      </c>
      <c r="D3242" s="139">
        <v>1</v>
      </c>
      <c r="E3242" s="139">
        <v>1</v>
      </c>
      <c r="F3242" s="139">
        <v>0</v>
      </c>
      <c r="G3242" s="139">
        <v>0</v>
      </c>
      <c r="H3242" s="139">
        <v>0</v>
      </c>
      <c r="I3242" s="139"/>
      <c r="J3242" s="139"/>
      <c r="K3242" s="140">
        <v>45992.9409722222</v>
      </c>
      <c r="L3242" s="140">
        <v>45992.9409722222</v>
      </c>
      <c r="M3242" s="139"/>
      <c r="N3242" s="139"/>
      <c r="O3242" s="139" t="s">
        <v>2340</v>
      </c>
      <c r="P3242" s="139" t="s">
        <v>23027</v>
      </c>
      <c r="Q3242" s="139" t="s">
        <v>2342</v>
      </c>
      <c r="R3242" s="145" t="s">
        <v>23028</v>
      </c>
      <c r="S3242" s="139">
        <v>8308440</v>
      </c>
      <c r="T3242" s="139" t="s">
        <v>23027</v>
      </c>
      <c r="U3242" s="139" t="s">
        <v>4212</v>
      </c>
      <c r="V3242" s="139">
        <v>1</v>
      </c>
      <c r="W3242" s="139">
        <v>2245188893</v>
      </c>
      <c r="X3242" s="139" t="s">
        <v>23029</v>
      </c>
      <c r="Y3242" s="139"/>
      <c r="Z3242" s="139"/>
      <c r="AA3242" s="139"/>
      <c r="AB3242" s="139"/>
      <c r="AC3242" s="139"/>
      <c r="AD3242" s="139"/>
      <c r="AE3242" s="139"/>
      <c r="AF3242" s="139"/>
      <c r="AG3242" s="139"/>
      <c r="AH3242" s="139"/>
      <c r="AI3242" s="139"/>
      <c r="AJ3242" s="139"/>
      <c r="AK3242" s="139"/>
      <c r="AL3242" s="139"/>
      <c r="AM3242" s="139"/>
      <c r="AN3242" s="139"/>
      <c r="AO3242" s="139"/>
      <c r="AP3242" s="139"/>
      <c r="AQ3242" s="139" t="s">
        <v>17295</v>
      </c>
      <c r="AR3242" s="139">
        <v>97444</v>
      </c>
      <c r="AS3242" s="139">
        <v>2025</v>
      </c>
      <c r="AT3242" s="139" t="s">
        <v>7291</v>
      </c>
      <c r="AU3242" s="139" t="s">
        <v>17296</v>
      </c>
      <c r="AV3242" s="139" t="s">
        <v>7222</v>
      </c>
      <c r="AW3242" s="139" t="s">
        <v>7223</v>
      </c>
      <c r="AX3242" s="139" t="s">
        <v>7224</v>
      </c>
      <c r="AY3242" s="139" t="s">
        <v>9442</v>
      </c>
      <c r="AZ3242" s="139" t="s">
        <v>7381</v>
      </c>
      <c r="BA3242" s="139"/>
      <c r="BB3242" s="141">
        <v>45996</v>
      </c>
      <c r="BC3242" s="141">
        <v>45996</v>
      </c>
      <c r="BD3242" s="139" t="s">
        <v>12248</v>
      </c>
      <c r="BE3242" s="145" t="s">
        <v>23026</v>
      </c>
      <c r="BF3242" s="139" t="s">
        <v>2340</v>
      </c>
      <c r="BG3242" s="139" t="s">
        <v>7228</v>
      </c>
      <c r="BH3242" s="139" t="s">
        <v>7229</v>
      </c>
      <c r="BI3242" s="139">
        <v>0</v>
      </c>
      <c r="BJ3242" s="139" t="s">
        <v>2350</v>
      </c>
      <c r="BK3242" s="139">
        <v>1</v>
      </c>
      <c r="BL3242" s="139">
        <v>1</v>
      </c>
      <c r="BM3242" s="139" t="s">
        <v>17799</v>
      </c>
      <c r="BN3242" s="139"/>
      <c r="BO3242" s="139">
        <v>0</v>
      </c>
      <c r="BP3242" s="139">
        <v>0</v>
      </c>
      <c r="BQ3242" s="139"/>
      <c r="BR3242" s="139"/>
      <c r="BS3242" s="139">
        <v>0</v>
      </c>
      <c r="BT3242" s="139"/>
      <c r="BU3242" s="139" t="s">
        <v>2360</v>
      </c>
      <c r="BV3242" s="139"/>
      <c r="BW3242" s="139"/>
      <c r="BX3242" s="139"/>
      <c r="BY3242" s="139"/>
      <c r="BZ3242" s="139"/>
      <c r="CA3242" s="139"/>
      <c r="CB3242" s="139" t="s">
        <v>7231</v>
      </c>
      <c r="CC3242" s="139"/>
    </row>
    <row r="3243" spans="1:81">
      <c r="A3243" s="139">
        <v>3242</v>
      </c>
      <c r="B3243" s="139" t="s">
        <v>7210</v>
      </c>
      <c r="C3243" s="145" t="s">
        <v>23030</v>
      </c>
      <c r="D3243" s="139">
        <v>1</v>
      </c>
      <c r="E3243" s="139">
        <v>1</v>
      </c>
      <c r="F3243" s="139">
        <v>450</v>
      </c>
      <c r="G3243" s="139">
        <v>0</v>
      </c>
      <c r="H3243" s="139">
        <v>450</v>
      </c>
      <c r="I3243" s="139"/>
      <c r="J3243" s="139"/>
      <c r="K3243" s="140">
        <v>45992.9375</v>
      </c>
      <c r="L3243" s="140">
        <v>45992.9375</v>
      </c>
      <c r="M3243" s="139" t="s">
        <v>2819</v>
      </c>
      <c r="N3243" s="139" t="s">
        <v>23031</v>
      </c>
      <c r="O3243" s="139" t="s">
        <v>2340</v>
      </c>
      <c r="P3243" s="139" t="s">
        <v>23032</v>
      </c>
      <c r="Q3243" s="139" t="s">
        <v>2342</v>
      </c>
      <c r="R3243" s="145" t="s">
        <v>23033</v>
      </c>
      <c r="S3243" s="139">
        <v>8152114</v>
      </c>
      <c r="T3243" s="139" t="s">
        <v>23032</v>
      </c>
      <c r="U3243" s="139" t="s">
        <v>23034</v>
      </c>
      <c r="V3243" s="139">
        <v>1</v>
      </c>
      <c r="W3243" s="139">
        <v>5105993601</v>
      </c>
      <c r="X3243" s="139" t="s">
        <v>23035</v>
      </c>
      <c r="Y3243" s="139"/>
      <c r="Z3243" s="139"/>
      <c r="AA3243" s="139"/>
      <c r="AB3243" s="139"/>
      <c r="AC3243" s="139"/>
      <c r="AD3243" s="139"/>
      <c r="AE3243" s="139"/>
      <c r="AF3243" s="139"/>
      <c r="AG3243" s="139"/>
      <c r="AH3243" s="139" t="s">
        <v>23036</v>
      </c>
      <c r="AI3243" s="139">
        <v>5105993601</v>
      </c>
      <c r="AJ3243" s="139" t="s">
        <v>23037</v>
      </c>
      <c r="AK3243" s="139"/>
      <c r="AL3243" s="139"/>
      <c r="AM3243" s="139" t="s">
        <v>2818</v>
      </c>
      <c r="AN3243" s="139" t="s">
        <v>2369</v>
      </c>
      <c r="AO3243" s="139" t="s">
        <v>2349</v>
      </c>
      <c r="AP3243" s="139">
        <v>95070</v>
      </c>
      <c r="AQ3243" s="139" t="s">
        <v>18220</v>
      </c>
      <c r="AR3243" s="139">
        <v>86838</v>
      </c>
      <c r="AS3243" s="139">
        <v>2025</v>
      </c>
      <c r="AT3243" s="139" t="s">
        <v>7291</v>
      </c>
      <c r="AU3243" s="139" t="s">
        <v>18221</v>
      </c>
      <c r="AV3243" s="139" t="s">
        <v>7222</v>
      </c>
      <c r="AW3243" s="139" t="s">
        <v>7460</v>
      </c>
      <c r="AX3243" s="139" t="s">
        <v>7294</v>
      </c>
      <c r="AY3243" s="139" t="s">
        <v>7716</v>
      </c>
      <c r="AZ3243" s="139" t="s">
        <v>16020</v>
      </c>
      <c r="BA3243" s="139"/>
      <c r="BB3243" s="141">
        <v>45998</v>
      </c>
      <c r="BC3243" s="141">
        <v>46039</v>
      </c>
      <c r="BD3243" s="139" t="s">
        <v>18222</v>
      </c>
      <c r="BE3243" s="145" t="s">
        <v>23030</v>
      </c>
      <c r="BF3243" s="139" t="s">
        <v>2340</v>
      </c>
      <c r="BG3243" s="139" t="s">
        <v>7228</v>
      </c>
      <c r="BH3243" s="139" t="s">
        <v>7229</v>
      </c>
      <c r="BI3243" s="139">
        <v>450</v>
      </c>
      <c r="BJ3243" s="139" t="s">
        <v>2350</v>
      </c>
      <c r="BK3243" s="139">
        <v>6</v>
      </c>
      <c r="BL3243" s="139">
        <v>6</v>
      </c>
      <c r="BM3243" s="139" t="s">
        <v>17743</v>
      </c>
      <c r="BN3243" s="139"/>
      <c r="BO3243" s="139">
        <v>450</v>
      </c>
      <c r="BP3243" s="139">
        <v>0</v>
      </c>
      <c r="BQ3243" s="139"/>
      <c r="BR3243" s="139"/>
      <c r="BS3243" s="139">
        <v>450</v>
      </c>
      <c r="BT3243" s="139"/>
      <c r="BU3243" s="139" t="s">
        <v>2360</v>
      </c>
      <c r="BV3243" s="139"/>
      <c r="BW3243" s="139"/>
      <c r="BX3243" s="139"/>
      <c r="BY3243" s="139"/>
      <c r="BZ3243" s="139"/>
      <c r="CA3243" s="139"/>
      <c r="CB3243" s="139" t="s">
        <v>7231</v>
      </c>
      <c r="CC3243" s="139" t="s">
        <v>7244</v>
      </c>
    </row>
    <row r="3244" spans="1:81">
      <c r="A3244" s="139">
        <v>3243</v>
      </c>
      <c r="B3244" s="139" t="s">
        <v>7210</v>
      </c>
      <c r="C3244" s="145" t="s">
        <v>23038</v>
      </c>
      <c r="D3244" s="139">
        <v>1</v>
      </c>
      <c r="E3244" s="139">
        <v>1</v>
      </c>
      <c r="F3244" s="139">
        <v>450</v>
      </c>
      <c r="G3244" s="139">
        <v>225</v>
      </c>
      <c r="H3244" s="139">
        <v>225</v>
      </c>
      <c r="I3244" s="139"/>
      <c r="J3244" s="139"/>
      <c r="K3244" s="140">
        <v>45992.9361111111</v>
      </c>
      <c r="L3244" s="140">
        <v>45992.9368055556</v>
      </c>
      <c r="M3244" s="139" t="s">
        <v>2819</v>
      </c>
      <c r="N3244" s="139" t="s">
        <v>23039</v>
      </c>
      <c r="O3244" s="139" t="s">
        <v>2340</v>
      </c>
      <c r="P3244" s="139" t="s">
        <v>23040</v>
      </c>
      <c r="Q3244" s="139" t="s">
        <v>2342</v>
      </c>
      <c r="R3244" s="145" t="s">
        <v>23041</v>
      </c>
      <c r="S3244" s="139">
        <v>8152118</v>
      </c>
      <c r="T3244" s="139" t="s">
        <v>23040</v>
      </c>
      <c r="U3244" s="139" t="s">
        <v>23042</v>
      </c>
      <c r="V3244" s="139">
        <v>1</v>
      </c>
      <c r="W3244" s="139">
        <v>5105993601</v>
      </c>
      <c r="X3244" s="139" t="s">
        <v>23035</v>
      </c>
      <c r="Y3244" s="139"/>
      <c r="Z3244" s="139"/>
      <c r="AA3244" s="139"/>
      <c r="AB3244" s="139"/>
      <c r="AC3244" s="139"/>
      <c r="AD3244" s="139"/>
      <c r="AE3244" s="139"/>
      <c r="AF3244" s="139"/>
      <c r="AG3244" s="139"/>
      <c r="AH3244" s="139" t="s">
        <v>23036</v>
      </c>
      <c r="AI3244" s="139">
        <v>5105993601</v>
      </c>
      <c r="AJ3244" s="139" t="s">
        <v>23037</v>
      </c>
      <c r="AK3244" s="139"/>
      <c r="AL3244" s="139"/>
      <c r="AM3244" s="139" t="s">
        <v>2818</v>
      </c>
      <c r="AN3244" s="139" t="s">
        <v>2369</v>
      </c>
      <c r="AO3244" s="139" t="s">
        <v>2349</v>
      </c>
      <c r="AP3244" s="139">
        <v>95070</v>
      </c>
      <c r="AQ3244" s="139" t="s">
        <v>18220</v>
      </c>
      <c r="AR3244" s="139">
        <v>86838</v>
      </c>
      <c r="AS3244" s="139">
        <v>2025</v>
      </c>
      <c r="AT3244" s="139" t="s">
        <v>7291</v>
      </c>
      <c r="AU3244" s="139" t="s">
        <v>18221</v>
      </c>
      <c r="AV3244" s="139" t="s">
        <v>7222</v>
      </c>
      <c r="AW3244" s="139" t="s">
        <v>7460</v>
      </c>
      <c r="AX3244" s="139" t="s">
        <v>7294</v>
      </c>
      <c r="AY3244" s="139" t="s">
        <v>7716</v>
      </c>
      <c r="AZ3244" s="139" t="s">
        <v>16020</v>
      </c>
      <c r="BA3244" s="139"/>
      <c r="BB3244" s="141">
        <v>45998</v>
      </c>
      <c r="BC3244" s="141">
        <v>46039</v>
      </c>
      <c r="BD3244" s="139" t="s">
        <v>18222</v>
      </c>
      <c r="BE3244" s="145" t="s">
        <v>23038</v>
      </c>
      <c r="BF3244" s="139" t="s">
        <v>2340</v>
      </c>
      <c r="BG3244" s="139" t="s">
        <v>7228</v>
      </c>
      <c r="BH3244" s="139" t="s">
        <v>7229</v>
      </c>
      <c r="BI3244" s="139">
        <v>450</v>
      </c>
      <c r="BJ3244" s="139" t="s">
        <v>2350</v>
      </c>
      <c r="BK3244" s="139">
        <v>6</v>
      </c>
      <c r="BL3244" s="139">
        <v>6</v>
      </c>
      <c r="BM3244" s="139" t="s">
        <v>17743</v>
      </c>
      <c r="BN3244" s="139"/>
      <c r="BO3244" s="139">
        <v>450</v>
      </c>
      <c r="BP3244" s="139">
        <v>225</v>
      </c>
      <c r="BQ3244" s="139"/>
      <c r="BR3244" s="139"/>
      <c r="BS3244" s="139">
        <v>225</v>
      </c>
      <c r="BT3244" s="139"/>
      <c r="BU3244" s="139" t="s">
        <v>2360</v>
      </c>
      <c r="BV3244" s="139"/>
      <c r="BW3244" s="139"/>
      <c r="BX3244" s="139"/>
      <c r="BY3244" s="139"/>
      <c r="BZ3244" s="139"/>
      <c r="CA3244" s="139"/>
      <c r="CB3244" s="139" t="s">
        <v>7231</v>
      </c>
      <c r="CC3244" s="139" t="s">
        <v>7244</v>
      </c>
    </row>
    <row r="3245" spans="1:81">
      <c r="A3245" s="139">
        <v>3244</v>
      </c>
      <c r="B3245" s="139" t="s">
        <v>7210</v>
      </c>
      <c r="C3245" s="145" t="s">
        <v>23043</v>
      </c>
      <c r="D3245" s="139">
        <v>1</v>
      </c>
      <c r="E3245" s="139">
        <v>1</v>
      </c>
      <c r="F3245" s="139">
        <v>0</v>
      </c>
      <c r="G3245" s="139">
        <v>0</v>
      </c>
      <c r="H3245" s="139">
        <v>0</v>
      </c>
      <c r="I3245" s="139"/>
      <c r="J3245" s="139"/>
      <c r="K3245" s="140">
        <v>45992.93125</v>
      </c>
      <c r="L3245" s="140">
        <v>45992.93125</v>
      </c>
      <c r="M3245" s="139"/>
      <c r="N3245" s="139"/>
      <c r="O3245" s="139" t="s">
        <v>2340</v>
      </c>
      <c r="P3245" s="139" t="s">
        <v>17356</v>
      </c>
      <c r="Q3245" s="139" t="s">
        <v>2342</v>
      </c>
      <c r="R3245" s="145" t="s">
        <v>23044</v>
      </c>
      <c r="S3245" s="139">
        <v>8302562</v>
      </c>
      <c r="T3245" s="139" t="s">
        <v>17356</v>
      </c>
      <c r="U3245" s="139" t="s">
        <v>23045</v>
      </c>
      <c r="V3245" s="139">
        <v>1</v>
      </c>
      <c r="W3245" s="139">
        <v>6128594622</v>
      </c>
      <c r="X3245" s="139" t="s">
        <v>17358</v>
      </c>
      <c r="Y3245" s="139"/>
      <c r="Z3245" s="139"/>
      <c r="AA3245" s="139"/>
      <c r="AB3245" s="139"/>
      <c r="AC3245" s="139"/>
      <c r="AD3245" s="139"/>
      <c r="AE3245" s="139"/>
      <c r="AF3245" s="139"/>
      <c r="AG3245" s="139"/>
      <c r="AH3245" s="139"/>
      <c r="AI3245" s="139"/>
      <c r="AJ3245" s="139"/>
      <c r="AK3245" s="139"/>
      <c r="AL3245" s="139"/>
      <c r="AM3245" s="139"/>
      <c r="AN3245" s="139"/>
      <c r="AO3245" s="139"/>
      <c r="AP3245" s="139"/>
      <c r="AQ3245" s="139" t="s">
        <v>17295</v>
      </c>
      <c r="AR3245" s="139">
        <v>97450</v>
      </c>
      <c r="AS3245" s="139">
        <v>2025</v>
      </c>
      <c r="AT3245" s="139" t="s">
        <v>7291</v>
      </c>
      <c r="AU3245" s="139" t="s">
        <v>17296</v>
      </c>
      <c r="AV3245" s="139" t="s">
        <v>7222</v>
      </c>
      <c r="AW3245" s="139" t="s">
        <v>7223</v>
      </c>
      <c r="AX3245" s="139" t="s">
        <v>7224</v>
      </c>
      <c r="AY3245" s="139" t="s">
        <v>9442</v>
      </c>
      <c r="AZ3245" s="139" t="s">
        <v>7381</v>
      </c>
      <c r="BA3245" s="139"/>
      <c r="BB3245" s="141">
        <v>45997</v>
      </c>
      <c r="BC3245" s="141">
        <v>45997</v>
      </c>
      <c r="BD3245" s="139" t="s">
        <v>17384</v>
      </c>
      <c r="BE3245" s="145" t="s">
        <v>23043</v>
      </c>
      <c r="BF3245" s="139" t="s">
        <v>2340</v>
      </c>
      <c r="BG3245" s="139" t="s">
        <v>7228</v>
      </c>
      <c r="BH3245" s="139" t="s">
        <v>7229</v>
      </c>
      <c r="BI3245" s="139">
        <v>0</v>
      </c>
      <c r="BJ3245" s="139" t="s">
        <v>2350</v>
      </c>
      <c r="BK3245" s="139">
        <v>1</v>
      </c>
      <c r="BL3245" s="139">
        <v>1</v>
      </c>
      <c r="BM3245" s="139" t="s">
        <v>17297</v>
      </c>
      <c r="BN3245" s="139"/>
      <c r="BO3245" s="139">
        <v>0</v>
      </c>
      <c r="BP3245" s="139">
        <v>0</v>
      </c>
      <c r="BQ3245" s="139"/>
      <c r="BR3245" s="139"/>
      <c r="BS3245" s="139">
        <v>0</v>
      </c>
      <c r="BT3245" s="139"/>
      <c r="BU3245" s="139" t="s">
        <v>2397</v>
      </c>
      <c r="BV3245" s="139"/>
      <c r="BW3245" s="139"/>
      <c r="BX3245" s="139"/>
      <c r="BY3245" s="139"/>
      <c r="BZ3245" s="139"/>
      <c r="CA3245" s="139"/>
      <c r="CB3245" s="139" t="s">
        <v>7231</v>
      </c>
      <c r="CC3245" s="139"/>
    </row>
    <row r="3246" spans="1:81">
      <c r="A3246" s="139">
        <v>3245</v>
      </c>
      <c r="B3246" s="139" t="s">
        <v>7210</v>
      </c>
      <c r="C3246" s="145" t="s">
        <v>23046</v>
      </c>
      <c r="D3246" s="139">
        <v>1</v>
      </c>
      <c r="E3246" s="139">
        <v>2</v>
      </c>
      <c r="F3246" s="139">
        <v>35</v>
      </c>
      <c r="G3246" s="139">
        <v>35</v>
      </c>
      <c r="H3246" s="139">
        <v>0</v>
      </c>
      <c r="I3246" s="139"/>
      <c r="J3246" s="139"/>
      <c r="K3246" s="140">
        <v>45992.9291666667</v>
      </c>
      <c r="L3246" s="140">
        <v>45992.9291666667</v>
      </c>
      <c r="M3246" s="139"/>
      <c r="N3246" s="139"/>
      <c r="O3246" s="139" t="s">
        <v>2340</v>
      </c>
      <c r="P3246" s="139" t="s">
        <v>5773</v>
      </c>
      <c r="Q3246" s="139" t="s">
        <v>2342</v>
      </c>
      <c r="R3246" s="145" t="s">
        <v>23047</v>
      </c>
      <c r="S3246" s="139">
        <v>7956020</v>
      </c>
      <c r="T3246" s="139" t="s">
        <v>5773</v>
      </c>
      <c r="U3246" s="139" t="s">
        <v>5774</v>
      </c>
      <c r="V3246" s="139">
        <v>86</v>
      </c>
      <c r="W3246" s="139">
        <v>13676885712</v>
      </c>
      <c r="X3246" s="139" t="s">
        <v>5775</v>
      </c>
      <c r="Y3246" s="139"/>
      <c r="Z3246" s="139"/>
      <c r="AA3246" s="139"/>
      <c r="AB3246" s="139"/>
      <c r="AC3246" s="139"/>
      <c r="AD3246" s="139"/>
      <c r="AE3246" s="139"/>
      <c r="AF3246" s="139"/>
      <c r="AG3246" s="139"/>
      <c r="AH3246" s="139"/>
      <c r="AI3246" s="139"/>
      <c r="AJ3246" s="139"/>
      <c r="AK3246" s="139"/>
      <c r="AL3246" s="139"/>
      <c r="AM3246" s="139"/>
      <c r="AN3246" s="139"/>
      <c r="AO3246" s="139"/>
      <c r="AP3246" s="139"/>
      <c r="AQ3246" s="139" t="s">
        <v>16134</v>
      </c>
      <c r="AR3246" s="139">
        <v>89793</v>
      </c>
      <c r="AS3246" s="139">
        <v>2025</v>
      </c>
      <c r="AT3246" s="139" t="s">
        <v>7291</v>
      </c>
      <c r="AU3246" s="139" t="s">
        <v>7292</v>
      </c>
      <c r="AV3246" s="139" t="s">
        <v>7222</v>
      </c>
      <c r="AW3246" s="139" t="s">
        <v>7413</v>
      </c>
      <c r="AX3246" s="139" t="s">
        <v>7224</v>
      </c>
      <c r="AY3246" s="139" t="s">
        <v>9442</v>
      </c>
      <c r="AZ3246" s="139" t="s">
        <v>14796</v>
      </c>
      <c r="BA3246" s="139"/>
      <c r="BB3246" s="141">
        <v>46000</v>
      </c>
      <c r="BC3246" s="141">
        <v>46000</v>
      </c>
      <c r="BD3246" s="139" t="s">
        <v>13232</v>
      </c>
      <c r="BE3246" s="145" t="s">
        <v>23048</v>
      </c>
      <c r="BF3246" s="139" t="s">
        <v>2340</v>
      </c>
      <c r="BG3246" s="139" t="s">
        <v>150</v>
      </c>
      <c r="BH3246" s="139" t="s">
        <v>150</v>
      </c>
      <c r="BI3246" s="139">
        <v>35</v>
      </c>
      <c r="BJ3246" s="139" t="s">
        <v>2350</v>
      </c>
      <c r="BK3246" s="139">
        <v>1</v>
      </c>
      <c r="BL3246" s="139">
        <v>1</v>
      </c>
      <c r="BM3246" s="139" t="s">
        <v>16136</v>
      </c>
      <c r="BN3246" s="139"/>
      <c r="BO3246" s="139">
        <v>35</v>
      </c>
      <c r="BP3246" s="139">
        <v>35</v>
      </c>
      <c r="BQ3246" s="139"/>
      <c r="BR3246" s="139"/>
      <c r="BS3246" s="139">
        <v>0</v>
      </c>
      <c r="BT3246" s="139"/>
      <c r="BU3246" s="139" t="s">
        <v>2360</v>
      </c>
      <c r="BV3246" s="139"/>
      <c r="BW3246" s="139"/>
      <c r="BX3246" s="139"/>
      <c r="BY3246" s="139"/>
      <c r="BZ3246" s="139"/>
      <c r="CA3246" s="139"/>
      <c r="CB3246" s="139" t="s">
        <v>7231</v>
      </c>
      <c r="CC3246" s="139" t="s">
        <v>7232</v>
      </c>
    </row>
    <row r="3247" spans="1:81">
      <c r="A3247" s="139">
        <v>3246</v>
      </c>
      <c r="B3247" s="139" t="s">
        <v>7210</v>
      </c>
      <c r="C3247" s="145" t="s">
        <v>23046</v>
      </c>
      <c r="D3247" s="139">
        <v>1</v>
      </c>
      <c r="E3247" s="139">
        <v>2</v>
      </c>
      <c r="F3247" s="139">
        <v>35</v>
      </c>
      <c r="G3247" s="139">
        <v>35</v>
      </c>
      <c r="H3247" s="139">
        <v>0</v>
      </c>
      <c r="I3247" s="139"/>
      <c r="J3247" s="139"/>
      <c r="K3247" s="140">
        <v>45992.9291666667</v>
      </c>
      <c r="L3247" s="140">
        <v>45992.9291666667</v>
      </c>
      <c r="M3247" s="139"/>
      <c r="N3247" s="139"/>
      <c r="O3247" s="139" t="s">
        <v>2340</v>
      </c>
      <c r="P3247" s="139" t="s">
        <v>5773</v>
      </c>
      <c r="Q3247" s="139" t="s">
        <v>2342</v>
      </c>
      <c r="R3247" s="145" t="s">
        <v>23047</v>
      </c>
      <c r="S3247" s="139">
        <v>7956020</v>
      </c>
      <c r="T3247" s="139" t="s">
        <v>5773</v>
      </c>
      <c r="U3247" s="139" t="s">
        <v>5774</v>
      </c>
      <c r="V3247" s="139">
        <v>86</v>
      </c>
      <c r="W3247" s="139">
        <v>13676885712</v>
      </c>
      <c r="X3247" s="139" t="s">
        <v>5775</v>
      </c>
      <c r="Y3247" s="139"/>
      <c r="Z3247" s="139"/>
      <c r="AA3247" s="139"/>
      <c r="AB3247" s="139"/>
      <c r="AC3247" s="139"/>
      <c r="AD3247" s="139"/>
      <c r="AE3247" s="139"/>
      <c r="AF3247" s="139"/>
      <c r="AG3247" s="139"/>
      <c r="AH3247" s="139"/>
      <c r="AI3247" s="139"/>
      <c r="AJ3247" s="139"/>
      <c r="AK3247" s="139"/>
      <c r="AL3247" s="139"/>
      <c r="AM3247" s="139"/>
      <c r="AN3247" s="139"/>
      <c r="AO3247" s="139"/>
      <c r="AP3247" s="139"/>
      <c r="AQ3247" s="139" t="s">
        <v>16134</v>
      </c>
      <c r="AR3247" s="139">
        <v>89793</v>
      </c>
      <c r="AS3247" s="139">
        <v>2025</v>
      </c>
      <c r="AT3247" s="139" t="s">
        <v>7291</v>
      </c>
      <c r="AU3247" s="139" t="s">
        <v>7292</v>
      </c>
      <c r="AV3247" s="139" t="s">
        <v>7222</v>
      </c>
      <c r="AW3247" s="139" t="s">
        <v>7413</v>
      </c>
      <c r="AX3247" s="139" t="s">
        <v>7224</v>
      </c>
      <c r="AY3247" s="139" t="s">
        <v>9442</v>
      </c>
      <c r="AZ3247" s="139" t="s">
        <v>14796</v>
      </c>
      <c r="BA3247" s="139"/>
      <c r="BB3247" s="141">
        <v>46000</v>
      </c>
      <c r="BC3247" s="141">
        <v>46000</v>
      </c>
      <c r="BD3247" s="139" t="s">
        <v>13232</v>
      </c>
      <c r="BE3247" s="145" t="s">
        <v>23049</v>
      </c>
      <c r="BF3247" s="139" t="s">
        <v>2340</v>
      </c>
      <c r="BG3247" s="139" t="s">
        <v>7228</v>
      </c>
      <c r="BH3247" s="139" t="s">
        <v>7229</v>
      </c>
      <c r="BI3247" s="139">
        <v>10</v>
      </c>
      <c r="BJ3247" s="139" t="s">
        <v>2350</v>
      </c>
      <c r="BK3247" s="139">
        <v>1</v>
      </c>
      <c r="BL3247" s="139">
        <v>1</v>
      </c>
      <c r="BM3247" s="139" t="s">
        <v>16136</v>
      </c>
      <c r="BN3247" s="139"/>
      <c r="BO3247" s="139">
        <v>0</v>
      </c>
      <c r="BP3247" s="139">
        <v>0</v>
      </c>
      <c r="BQ3247" s="139"/>
      <c r="BR3247" s="139"/>
      <c r="BS3247" s="139">
        <v>0</v>
      </c>
      <c r="BT3247" s="139"/>
      <c r="BU3247" s="139" t="s">
        <v>2360</v>
      </c>
      <c r="BV3247" s="139"/>
      <c r="BW3247" s="139"/>
      <c r="BX3247" s="139"/>
      <c r="BY3247" s="139"/>
      <c r="BZ3247" s="139"/>
      <c r="CA3247" s="139"/>
      <c r="CB3247" s="139" t="s">
        <v>7231</v>
      </c>
      <c r="CC3247" s="139" t="s">
        <v>7232</v>
      </c>
    </row>
    <row r="3248" spans="1:81">
      <c r="A3248" s="139">
        <v>3247</v>
      </c>
      <c r="B3248" s="139" t="s">
        <v>7210</v>
      </c>
      <c r="C3248" s="145" t="s">
        <v>23050</v>
      </c>
      <c r="D3248" s="139">
        <v>1</v>
      </c>
      <c r="E3248" s="139">
        <v>1</v>
      </c>
      <c r="F3248" s="139">
        <v>0</v>
      </c>
      <c r="G3248" s="139">
        <v>0</v>
      </c>
      <c r="H3248" s="139">
        <v>0</v>
      </c>
      <c r="I3248" s="139"/>
      <c r="J3248" s="139"/>
      <c r="K3248" s="140">
        <v>45992.9055555556</v>
      </c>
      <c r="L3248" s="140">
        <v>45992.9055555556</v>
      </c>
      <c r="M3248" s="139"/>
      <c r="N3248" s="139"/>
      <c r="O3248" s="139" t="s">
        <v>2340</v>
      </c>
      <c r="P3248" s="139" t="s">
        <v>19485</v>
      </c>
      <c r="Q3248" s="139" t="s">
        <v>2342</v>
      </c>
      <c r="R3248" s="145" t="s">
        <v>23051</v>
      </c>
      <c r="S3248" s="139">
        <v>8295114</v>
      </c>
      <c r="T3248" s="139" t="s">
        <v>19485</v>
      </c>
      <c r="U3248" s="139" t="s">
        <v>4426</v>
      </c>
      <c r="V3248" s="139">
        <v>1</v>
      </c>
      <c r="W3248" s="139">
        <v>4084167545</v>
      </c>
      <c r="X3248" s="139" t="s">
        <v>23052</v>
      </c>
      <c r="Y3248" s="139"/>
      <c r="Z3248" s="139"/>
      <c r="AA3248" s="139"/>
      <c r="AB3248" s="139"/>
      <c r="AC3248" s="139"/>
      <c r="AD3248" s="139"/>
      <c r="AE3248" s="139"/>
      <c r="AF3248" s="139"/>
      <c r="AG3248" s="139"/>
      <c r="AH3248" s="139"/>
      <c r="AI3248" s="139"/>
      <c r="AJ3248" s="139"/>
      <c r="AK3248" s="139"/>
      <c r="AL3248" s="139"/>
      <c r="AM3248" s="139"/>
      <c r="AN3248" s="139"/>
      <c r="AO3248" s="139"/>
      <c r="AP3248" s="139"/>
      <c r="AQ3248" s="139" t="s">
        <v>17295</v>
      </c>
      <c r="AR3248" s="139">
        <v>97429</v>
      </c>
      <c r="AS3248" s="139">
        <v>2025</v>
      </c>
      <c r="AT3248" s="139" t="s">
        <v>7291</v>
      </c>
      <c r="AU3248" s="139" t="s">
        <v>17296</v>
      </c>
      <c r="AV3248" s="139" t="s">
        <v>7222</v>
      </c>
      <c r="AW3248" s="139" t="s">
        <v>7223</v>
      </c>
      <c r="AX3248" s="139" t="s">
        <v>7224</v>
      </c>
      <c r="AY3248" s="139" t="s">
        <v>9442</v>
      </c>
      <c r="AZ3248" s="139" t="s">
        <v>7381</v>
      </c>
      <c r="BA3248" s="139"/>
      <c r="BB3248" s="141">
        <v>45995</v>
      </c>
      <c r="BC3248" s="141">
        <v>45995</v>
      </c>
      <c r="BD3248" s="139" t="s">
        <v>8342</v>
      </c>
      <c r="BE3248" s="145" t="s">
        <v>23050</v>
      </c>
      <c r="BF3248" s="139" t="s">
        <v>2340</v>
      </c>
      <c r="BG3248" s="139" t="s">
        <v>7228</v>
      </c>
      <c r="BH3248" s="139" t="s">
        <v>7229</v>
      </c>
      <c r="BI3248" s="139">
        <v>0</v>
      </c>
      <c r="BJ3248" s="139" t="s">
        <v>2350</v>
      </c>
      <c r="BK3248" s="139">
        <v>1</v>
      </c>
      <c r="BL3248" s="139">
        <v>1</v>
      </c>
      <c r="BM3248" s="139" t="s">
        <v>18934</v>
      </c>
      <c r="BN3248" s="139"/>
      <c r="BO3248" s="139">
        <v>0</v>
      </c>
      <c r="BP3248" s="139">
        <v>0</v>
      </c>
      <c r="BQ3248" s="139"/>
      <c r="BR3248" s="139"/>
      <c r="BS3248" s="139">
        <v>0</v>
      </c>
      <c r="BT3248" s="139"/>
      <c r="BU3248" s="139" t="s">
        <v>2538</v>
      </c>
      <c r="BV3248" s="139"/>
      <c r="BW3248" s="139"/>
      <c r="BX3248" s="139"/>
      <c r="BY3248" s="139"/>
      <c r="BZ3248" s="139"/>
      <c r="CA3248" s="139"/>
      <c r="CB3248" s="139" t="s">
        <v>7231</v>
      </c>
      <c r="CC3248" s="139"/>
    </row>
    <row r="3249" spans="1:81">
      <c r="A3249" s="139">
        <v>3248</v>
      </c>
      <c r="B3249" s="139" t="s">
        <v>7210</v>
      </c>
      <c r="C3249" s="145" t="s">
        <v>23053</v>
      </c>
      <c r="D3249" s="139">
        <v>1</v>
      </c>
      <c r="E3249" s="139">
        <v>2</v>
      </c>
      <c r="F3249" s="139">
        <v>837.5</v>
      </c>
      <c r="G3249" s="139">
        <v>50</v>
      </c>
      <c r="H3249" s="139">
        <v>787.5</v>
      </c>
      <c r="I3249" s="139"/>
      <c r="J3249" s="139"/>
      <c r="K3249" s="140">
        <v>45992.8916666667</v>
      </c>
      <c r="L3249" s="140">
        <v>45992.8923611111</v>
      </c>
      <c r="M3249" s="139" t="s">
        <v>2424</v>
      </c>
      <c r="N3249" s="139" t="s">
        <v>23054</v>
      </c>
      <c r="O3249" s="139" t="s">
        <v>2340</v>
      </c>
      <c r="P3249" s="139" t="s">
        <v>7155</v>
      </c>
      <c r="Q3249" s="139" t="s">
        <v>2342</v>
      </c>
      <c r="R3249" s="145" t="s">
        <v>23055</v>
      </c>
      <c r="S3249" s="139">
        <v>8163100</v>
      </c>
      <c r="T3249" s="139" t="s">
        <v>7155</v>
      </c>
      <c r="U3249" s="139" t="s">
        <v>3203</v>
      </c>
      <c r="V3249" s="139">
        <v>1</v>
      </c>
      <c r="W3249" s="139">
        <v>6504952410</v>
      </c>
      <c r="X3249" s="139" t="s">
        <v>7156</v>
      </c>
      <c r="Y3249" s="139" t="s">
        <v>23056</v>
      </c>
      <c r="Z3249" s="139">
        <v>6504952410</v>
      </c>
      <c r="AA3249" s="139" t="s">
        <v>23057</v>
      </c>
      <c r="AB3249" s="139"/>
      <c r="AC3249" s="139"/>
      <c r="AD3249" s="139" t="s">
        <v>3153</v>
      </c>
      <c r="AE3249" s="139" t="s">
        <v>2369</v>
      </c>
      <c r="AF3249" s="139" t="s">
        <v>2349</v>
      </c>
      <c r="AG3249" s="139">
        <v>94087</v>
      </c>
      <c r="AH3249" s="139" t="s">
        <v>23056</v>
      </c>
      <c r="AI3249" s="139">
        <v>6504952410</v>
      </c>
      <c r="AJ3249" s="139" t="s">
        <v>23057</v>
      </c>
      <c r="AK3249" s="139"/>
      <c r="AL3249" s="139"/>
      <c r="AM3249" s="139" t="s">
        <v>3153</v>
      </c>
      <c r="AN3249" s="139" t="s">
        <v>2369</v>
      </c>
      <c r="AO3249" s="139" t="s">
        <v>2349</v>
      </c>
      <c r="AP3249" s="139">
        <v>94087</v>
      </c>
      <c r="AQ3249" s="139" t="s">
        <v>8798</v>
      </c>
      <c r="AR3249" s="139">
        <v>97809</v>
      </c>
      <c r="AS3249" s="139">
        <v>2026</v>
      </c>
      <c r="AT3249" s="139" t="s">
        <v>7220</v>
      </c>
      <c r="AU3249" s="139" t="s">
        <v>7682</v>
      </c>
      <c r="AV3249" s="139" t="s">
        <v>7222</v>
      </c>
      <c r="AW3249" s="139" t="s">
        <v>7365</v>
      </c>
      <c r="AX3249" s="139" t="s">
        <v>7224</v>
      </c>
      <c r="AY3249" s="139" t="s">
        <v>7238</v>
      </c>
      <c r="AZ3249" s="139" t="s">
        <v>7683</v>
      </c>
      <c r="BA3249" s="139"/>
      <c r="BB3249" s="141">
        <v>46046</v>
      </c>
      <c r="BC3249" s="141">
        <v>46151</v>
      </c>
      <c r="BD3249" s="139" t="s">
        <v>7531</v>
      </c>
      <c r="BE3249" s="145" t="s">
        <v>23058</v>
      </c>
      <c r="BF3249" s="139" t="s">
        <v>2340</v>
      </c>
      <c r="BG3249" s="139" t="s">
        <v>172</v>
      </c>
      <c r="BH3249" s="139" t="s">
        <v>7242</v>
      </c>
      <c r="BI3249" s="139">
        <v>50</v>
      </c>
      <c r="BJ3249" s="139" t="s">
        <v>2350</v>
      </c>
      <c r="BK3249" s="139">
        <v>15</v>
      </c>
      <c r="BL3249" s="139">
        <v>15</v>
      </c>
      <c r="BM3249" s="139" t="s">
        <v>7298</v>
      </c>
      <c r="BN3249" s="139"/>
      <c r="BO3249" s="139">
        <v>50</v>
      </c>
      <c r="BP3249" s="139">
        <v>0</v>
      </c>
      <c r="BQ3249" s="139"/>
      <c r="BR3249" s="139"/>
      <c r="BS3249" s="139">
        <v>50</v>
      </c>
      <c r="BT3249" s="139"/>
      <c r="BU3249" s="139" t="s">
        <v>2360</v>
      </c>
      <c r="BV3249" s="139"/>
      <c r="BW3249" s="139"/>
      <c r="BX3249" s="139"/>
      <c r="BY3249" s="139"/>
      <c r="BZ3249" s="139"/>
      <c r="CA3249" s="139"/>
      <c r="CB3249" s="139" t="s">
        <v>7231</v>
      </c>
      <c r="CC3249" s="139"/>
    </row>
    <row r="3250" spans="1:81">
      <c r="A3250" s="139">
        <v>3249</v>
      </c>
      <c r="B3250" s="139" t="s">
        <v>7210</v>
      </c>
      <c r="C3250" s="145" t="s">
        <v>23053</v>
      </c>
      <c r="D3250" s="139">
        <v>1</v>
      </c>
      <c r="E3250" s="139">
        <v>2</v>
      </c>
      <c r="F3250" s="139">
        <v>837.5</v>
      </c>
      <c r="G3250" s="139">
        <v>50</v>
      </c>
      <c r="H3250" s="139">
        <v>787.5</v>
      </c>
      <c r="I3250" s="139"/>
      <c r="J3250" s="139"/>
      <c r="K3250" s="140">
        <v>45992.8916666667</v>
      </c>
      <c r="L3250" s="140">
        <v>45992.8923611111</v>
      </c>
      <c r="M3250" s="139" t="s">
        <v>2424</v>
      </c>
      <c r="N3250" s="139" t="s">
        <v>23054</v>
      </c>
      <c r="O3250" s="139" t="s">
        <v>2340</v>
      </c>
      <c r="P3250" s="139" t="s">
        <v>7155</v>
      </c>
      <c r="Q3250" s="139" t="s">
        <v>2342</v>
      </c>
      <c r="R3250" s="145" t="s">
        <v>23055</v>
      </c>
      <c r="S3250" s="139">
        <v>8163100</v>
      </c>
      <c r="T3250" s="139" t="s">
        <v>7155</v>
      </c>
      <c r="U3250" s="139" t="s">
        <v>3203</v>
      </c>
      <c r="V3250" s="139">
        <v>1</v>
      </c>
      <c r="W3250" s="139">
        <v>6504952410</v>
      </c>
      <c r="X3250" s="139" t="s">
        <v>7156</v>
      </c>
      <c r="Y3250" s="139" t="s">
        <v>23056</v>
      </c>
      <c r="Z3250" s="139">
        <v>6504952410</v>
      </c>
      <c r="AA3250" s="139" t="s">
        <v>23057</v>
      </c>
      <c r="AB3250" s="139"/>
      <c r="AC3250" s="139"/>
      <c r="AD3250" s="139" t="s">
        <v>3153</v>
      </c>
      <c r="AE3250" s="139" t="s">
        <v>2369</v>
      </c>
      <c r="AF3250" s="139" t="s">
        <v>2349</v>
      </c>
      <c r="AG3250" s="139">
        <v>94087</v>
      </c>
      <c r="AH3250" s="139" t="s">
        <v>23056</v>
      </c>
      <c r="AI3250" s="139">
        <v>6504952410</v>
      </c>
      <c r="AJ3250" s="139" t="s">
        <v>23057</v>
      </c>
      <c r="AK3250" s="139"/>
      <c r="AL3250" s="139"/>
      <c r="AM3250" s="139" t="s">
        <v>3153</v>
      </c>
      <c r="AN3250" s="139" t="s">
        <v>2369</v>
      </c>
      <c r="AO3250" s="139" t="s">
        <v>2349</v>
      </c>
      <c r="AP3250" s="139">
        <v>94087</v>
      </c>
      <c r="AQ3250" s="139" t="s">
        <v>8798</v>
      </c>
      <c r="AR3250" s="139">
        <v>97809</v>
      </c>
      <c r="AS3250" s="139">
        <v>2026</v>
      </c>
      <c r="AT3250" s="139" t="s">
        <v>7220</v>
      </c>
      <c r="AU3250" s="139" t="s">
        <v>7682</v>
      </c>
      <c r="AV3250" s="139" t="s">
        <v>7222</v>
      </c>
      <c r="AW3250" s="139" t="s">
        <v>7365</v>
      </c>
      <c r="AX3250" s="139" t="s">
        <v>7224</v>
      </c>
      <c r="AY3250" s="139" t="s">
        <v>7238</v>
      </c>
      <c r="AZ3250" s="139" t="s">
        <v>7683</v>
      </c>
      <c r="BA3250" s="139"/>
      <c r="BB3250" s="141">
        <v>46046</v>
      </c>
      <c r="BC3250" s="141">
        <v>46151</v>
      </c>
      <c r="BD3250" s="139" t="s">
        <v>7531</v>
      </c>
      <c r="BE3250" s="145" t="s">
        <v>23059</v>
      </c>
      <c r="BF3250" s="139" t="s">
        <v>2340</v>
      </c>
      <c r="BG3250" s="139" t="s">
        <v>7228</v>
      </c>
      <c r="BH3250" s="139" t="s">
        <v>7229</v>
      </c>
      <c r="BI3250" s="139">
        <v>787.5</v>
      </c>
      <c r="BJ3250" s="139" t="s">
        <v>2350</v>
      </c>
      <c r="BK3250" s="139">
        <v>15</v>
      </c>
      <c r="BL3250" s="139">
        <v>15</v>
      </c>
      <c r="BM3250" s="139" t="s">
        <v>7298</v>
      </c>
      <c r="BN3250" s="139"/>
      <c r="BO3250" s="139">
        <v>787.5</v>
      </c>
      <c r="BP3250" s="139">
        <v>50</v>
      </c>
      <c r="BQ3250" s="139"/>
      <c r="BR3250" s="139"/>
      <c r="BS3250" s="139">
        <v>737.5</v>
      </c>
      <c r="BT3250" s="139"/>
      <c r="BU3250" s="139" t="s">
        <v>2360</v>
      </c>
      <c r="BV3250" s="139"/>
      <c r="BW3250" s="139"/>
      <c r="BX3250" s="139"/>
      <c r="BY3250" s="139"/>
      <c r="BZ3250" s="139"/>
      <c r="CA3250" s="139"/>
      <c r="CB3250" s="139" t="s">
        <v>7231</v>
      </c>
      <c r="CC3250" s="139"/>
    </row>
    <row r="3251" spans="1:81">
      <c r="A3251" s="139">
        <v>3250</v>
      </c>
      <c r="B3251" s="139" t="s">
        <v>7210</v>
      </c>
      <c r="C3251" s="145" t="s">
        <v>23060</v>
      </c>
      <c r="D3251" s="139">
        <v>1</v>
      </c>
      <c r="E3251" s="139">
        <v>1</v>
      </c>
      <c r="F3251" s="139">
        <v>480</v>
      </c>
      <c r="G3251" s="139">
        <v>0</v>
      </c>
      <c r="H3251" s="139">
        <v>480</v>
      </c>
      <c r="I3251" s="139"/>
      <c r="J3251" s="139"/>
      <c r="K3251" s="140">
        <v>45992.8847222222</v>
      </c>
      <c r="L3251" s="140">
        <v>45992.8854166667</v>
      </c>
      <c r="M3251" s="139" t="s">
        <v>2338</v>
      </c>
      <c r="N3251" s="139" t="s">
        <v>23061</v>
      </c>
      <c r="O3251" s="139" t="s">
        <v>2340</v>
      </c>
      <c r="P3251" s="139" t="s">
        <v>9156</v>
      </c>
      <c r="Q3251" s="139" t="s">
        <v>2342</v>
      </c>
      <c r="R3251" s="145" t="s">
        <v>9157</v>
      </c>
      <c r="S3251" s="139">
        <v>8307027</v>
      </c>
      <c r="T3251" s="139" t="s">
        <v>9156</v>
      </c>
      <c r="U3251" s="139" t="s">
        <v>9158</v>
      </c>
      <c r="V3251" s="139"/>
      <c r="W3251" s="139"/>
      <c r="X3251" s="139" t="s">
        <v>9159</v>
      </c>
      <c r="Y3251" s="139"/>
      <c r="Z3251" s="139"/>
      <c r="AA3251" s="139"/>
      <c r="AB3251" s="139"/>
      <c r="AC3251" s="139"/>
      <c r="AD3251" s="139"/>
      <c r="AE3251" s="139"/>
      <c r="AF3251" s="139"/>
      <c r="AG3251" s="139"/>
      <c r="AH3251" s="139" t="s">
        <v>23062</v>
      </c>
      <c r="AI3251" s="139">
        <v>7275511924</v>
      </c>
      <c r="AJ3251" s="139" t="s">
        <v>23063</v>
      </c>
      <c r="AK3251" s="139"/>
      <c r="AL3251" s="139"/>
      <c r="AM3251" s="139" t="s">
        <v>4897</v>
      </c>
      <c r="AN3251" s="139" t="s">
        <v>2369</v>
      </c>
      <c r="AO3251" s="139" t="s">
        <v>2349</v>
      </c>
      <c r="AP3251" s="139">
        <v>94583</v>
      </c>
      <c r="AQ3251" s="139" t="s">
        <v>13103</v>
      </c>
      <c r="AR3251" s="139">
        <v>96878</v>
      </c>
      <c r="AS3251" s="139">
        <v>2025</v>
      </c>
      <c r="AT3251" s="139" t="s">
        <v>7291</v>
      </c>
      <c r="AU3251" s="139" t="s">
        <v>7379</v>
      </c>
      <c r="AV3251" s="139" t="s">
        <v>7222</v>
      </c>
      <c r="AW3251" s="139" t="s">
        <v>7293</v>
      </c>
      <c r="AX3251" s="139" t="s">
        <v>7224</v>
      </c>
      <c r="AY3251" s="139" t="s">
        <v>7716</v>
      </c>
      <c r="AZ3251" s="139" t="s">
        <v>8968</v>
      </c>
      <c r="BA3251" s="139"/>
      <c r="BB3251" s="141">
        <v>46001</v>
      </c>
      <c r="BC3251" s="141">
        <v>46050</v>
      </c>
      <c r="BD3251" s="139" t="s">
        <v>8858</v>
      </c>
      <c r="BE3251" s="145" t="s">
        <v>23060</v>
      </c>
      <c r="BF3251" s="139" t="s">
        <v>2340</v>
      </c>
      <c r="BG3251" s="139" t="s">
        <v>7228</v>
      </c>
      <c r="BH3251" s="139" t="s">
        <v>7229</v>
      </c>
      <c r="BI3251" s="139">
        <v>480</v>
      </c>
      <c r="BJ3251" s="139" t="s">
        <v>2350</v>
      </c>
      <c r="BK3251" s="139">
        <v>6</v>
      </c>
      <c r="BL3251" s="139">
        <v>6</v>
      </c>
      <c r="BM3251" s="139" t="s">
        <v>15637</v>
      </c>
      <c r="BN3251" s="139"/>
      <c r="BO3251" s="139">
        <v>480</v>
      </c>
      <c r="BP3251" s="139">
        <v>0</v>
      </c>
      <c r="BQ3251" s="139"/>
      <c r="BR3251" s="139"/>
      <c r="BS3251" s="139">
        <v>480</v>
      </c>
      <c r="BT3251" s="139"/>
      <c r="BU3251" s="139" t="s">
        <v>2521</v>
      </c>
      <c r="BV3251" s="139"/>
      <c r="BW3251" s="139"/>
      <c r="BX3251" s="139"/>
      <c r="BY3251" s="139"/>
      <c r="BZ3251" s="139"/>
      <c r="CA3251" s="139"/>
      <c r="CB3251" s="139" t="s">
        <v>7231</v>
      </c>
      <c r="CC3251" s="139" t="s">
        <v>7232</v>
      </c>
    </row>
    <row r="3252" spans="1:81">
      <c r="A3252" s="139">
        <v>3251</v>
      </c>
      <c r="B3252" s="139" t="s">
        <v>7210</v>
      </c>
      <c r="C3252" s="145" t="s">
        <v>23064</v>
      </c>
      <c r="D3252" s="139">
        <v>1</v>
      </c>
      <c r="E3252" s="139">
        <v>2</v>
      </c>
      <c r="F3252" s="139">
        <v>190</v>
      </c>
      <c r="G3252" s="139">
        <v>0</v>
      </c>
      <c r="H3252" s="139">
        <v>190</v>
      </c>
      <c r="I3252" s="139"/>
      <c r="J3252" s="139"/>
      <c r="K3252" s="140">
        <v>45992.88125</v>
      </c>
      <c r="L3252" s="140">
        <v>45992.8819444444</v>
      </c>
      <c r="M3252" s="139" t="s">
        <v>2424</v>
      </c>
      <c r="N3252" s="139" t="s">
        <v>23065</v>
      </c>
      <c r="O3252" s="139" t="s">
        <v>2340</v>
      </c>
      <c r="P3252" s="139" t="s">
        <v>13749</v>
      </c>
      <c r="Q3252" s="139" t="s">
        <v>2342</v>
      </c>
      <c r="R3252" s="145" t="s">
        <v>13750</v>
      </c>
      <c r="S3252" s="139">
        <v>7913140</v>
      </c>
      <c r="T3252" s="139" t="s">
        <v>13749</v>
      </c>
      <c r="U3252" s="139" t="s">
        <v>13751</v>
      </c>
      <c r="V3252" s="139">
        <v>1</v>
      </c>
      <c r="W3252" s="139">
        <v>9786607198</v>
      </c>
      <c r="X3252" s="139" t="s">
        <v>13752</v>
      </c>
      <c r="Y3252" s="139" t="s">
        <v>5599</v>
      </c>
      <c r="Z3252" s="139">
        <v>9786607198</v>
      </c>
      <c r="AA3252" s="139" t="s">
        <v>13753</v>
      </c>
      <c r="AB3252" s="139"/>
      <c r="AC3252" s="139"/>
      <c r="AD3252" s="139" t="s">
        <v>13754</v>
      </c>
      <c r="AE3252" s="139" t="s">
        <v>3035</v>
      </c>
      <c r="AF3252" s="139" t="s">
        <v>2349</v>
      </c>
      <c r="AG3252" s="145" t="s">
        <v>13755</v>
      </c>
      <c r="AH3252" s="139" t="s">
        <v>5599</v>
      </c>
      <c r="AI3252" s="139">
        <v>9786607198</v>
      </c>
      <c r="AJ3252" s="139" t="s">
        <v>13753</v>
      </c>
      <c r="AK3252" s="139"/>
      <c r="AL3252" s="139"/>
      <c r="AM3252" s="139" t="s">
        <v>13754</v>
      </c>
      <c r="AN3252" s="139" t="s">
        <v>3035</v>
      </c>
      <c r="AO3252" s="139" t="s">
        <v>2349</v>
      </c>
      <c r="AP3252" s="145" t="s">
        <v>13755</v>
      </c>
      <c r="AQ3252" s="139" t="s">
        <v>23066</v>
      </c>
      <c r="AR3252" s="139">
        <v>87789</v>
      </c>
      <c r="AS3252" s="139">
        <v>2025</v>
      </c>
      <c r="AT3252" s="139" t="s">
        <v>7291</v>
      </c>
      <c r="AU3252" s="139" t="s">
        <v>7292</v>
      </c>
      <c r="AV3252" s="139" t="s">
        <v>7222</v>
      </c>
      <c r="AW3252" s="139" t="s">
        <v>7293</v>
      </c>
      <c r="AX3252" s="139" t="s">
        <v>7224</v>
      </c>
      <c r="AY3252" s="139" t="s">
        <v>7238</v>
      </c>
      <c r="AZ3252" s="139" t="s">
        <v>8981</v>
      </c>
      <c r="BA3252" s="139"/>
      <c r="BB3252" s="141">
        <v>45893</v>
      </c>
      <c r="BC3252" s="141">
        <v>46005</v>
      </c>
      <c r="BD3252" s="139" t="s">
        <v>17213</v>
      </c>
      <c r="BE3252" s="145" t="s">
        <v>23067</v>
      </c>
      <c r="BF3252" s="139" t="s">
        <v>2389</v>
      </c>
      <c r="BG3252" s="139" t="s">
        <v>172</v>
      </c>
      <c r="BH3252" s="139" t="s">
        <v>7242</v>
      </c>
      <c r="BI3252" s="139">
        <v>50</v>
      </c>
      <c r="BJ3252" s="139" t="s">
        <v>2350</v>
      </c>
      <c r="BK3252" s="139">
        <v>15</v>
      </c>
      <c r="BL3252" s="139">
        <v>2</v>
      </c>
      <c r="BM3252" s="139" t="s">
        <v>16825</v>
      </c>
      <c r="BN3252" s="139"/>
      <c r="BO3252" s="139">
        <v>50</v>
      </c>
      <c r="BP3252" s="139">
        <v>0</v>
      </c>
      <c r="BQ3252" s="139"/>
      <c r="BR3252" s="139"/>
      <c r="BS3252" s="139">
        <v>50</v>
      </c>
      <c r="BT3252" s="139"/>
      <c r="BU3252" s="139" t="s">
        <v>2360</v>
      </c>
      <c r="BV3252" s="139"/>
      <c r="BW3252" s="139"/>
      <c r="BX3252" s="139"/>
      <c r="BY3252" s="139"/>
      <c r="BZ3252" s="139"/>
      <c r="CA3252" s="139"/>
      <c r="CB3252" s="139" t="s">
        <v>7231</v>
      </c>
      <c r="CC3252" s="139" t="s">
        <v>23068</v>
      </c>
    </row>
    <row r="3253" spans="1:81">
      <c r="A3253" s="139">
        <v>3252</v>
      </c>
      <c r="B3253" s="139" t="s">
        <v>7210</v>
      </c>
      <c r="C3253" s="145" t="s">
        <v>23064</v>
      </c>
      <c r="D3253" s="139">
        <v>1</v>
      </c>
      <c r="E3253" s="139">
        <v>2</v>
      </c>
      <c r="F3253" s="139">
        <v>190</v>
      </c>
      <c r="G3253" s="139">
        <v>0</v>
      </c>
      <c r="H3253" s="139">
        <v>190</v>
      </c>
      <c r="I3253" s="139"/>
      <c r="J3253" s="139"/>
      <c r="K3253" s="140">
        <v>45992.88125</v>
      </c>
      <c r="L3253" s="140">
        <v>45992.8819444444</v>
      </c>
      <c r="M3253" s="139" t="s">
        <v>2424</v>
      </c>
      <c r="N3253" s="139" t="s">
        <v>23065</v>
      </c>
      <c r="O3253" s="139" t="s">
        <v>2340</v>
      </c>
      <c r="P3253" s="139" t="s">
        <v>13749</v>
      </c>
      <c r="Q3253" s="139" t="s">
        <v>2342</v>
      </c>
      <c r="R3253" s="145" t="s">
        <v>13750</v>
      </c>
      <c r="S3253" s="139">
        <v>7913140</v>
      </c>
      <c r="T3253" s="139" t="s">
        <v>13749</v>
      </c>
      <c r="U3253" s="139" t="s">
        <v>13751</v>
      </c>
      <c r="V3253" s="139">
        <v>1</v>
      </c>
      <c r="W3253" s="139">
        <v>9786607198</v>
      </c>
      <c r="X3253" s="139" t="s">
        <v>13752</v>
      </c>
      <c r="Y3253" s="139" t="s">
        <v>5599</v>
      </c>
      <c r="Z3253" s="139">
        <v>9786607198</v>
      </c>
      <c r="AA3253" s="139" t="s">
        <v>13753</v>
      </c>
      <c r="AB3253" s="139"/>
      <c r="AC3253" s="139"/>
      <c r="AD3253" s="139" t="s">
        <v>13754</v>
      </c>
      <c r="AE3253" s="139" t="s">
        <v>3035</v>
      </c>
      <c r="AF3253" s="139" t="s">
        <v>2349</v>
      </c>
      <c r="AG3253" s="145" t="s">
        <v>13755</v>
      </c>
      <c r="AH3253" s="139" t="s">
        <v>5599</v>
      </c>
      <c r="AI3253" s="139">
        <v>9786607198</v>
      </c>
      <c r="AJ3253" s="139" t="s">
        <v>13753</v>
      </c>
      <c r="AK3253" s="139"/>
      <c r="AL3253" s="139"/>
      <c r="AM3253" s="139" t="s">
        <v>13754</v>
      </c>
      <c r="AN3253" s="139" t="s">
        <v>3035</v>
      </c>
      <c r="AO3253" s="139" t="s">
        <v>2349</v>
      </c>
      <c r="AP3253" s="145" t="s">
        <v>13755</v>
      </c>
      <c r="AQ3253" s="139" t="s">
        <v>23066</v>
      </c>
      <c r="AR3253" s="139">
        <v>87789</v>
      </c>
      <c r="AS3253" s="139">
        <v>2025</v>
      </c>
      <c r="AT3253" s="139" t="s">
        <v>7291</v>
      </c>
      <c r="AU3253" s="139" t="s">
        <v>7292</v>
      </c>
      <c r="AV3253" s="139" t="s">
        <v>7222</v>
      </c>
      <c r="AW3253" s="139" t="s">
        <v>7293</v>
      </c>
      <c r="AX3253" s="139" t="s">
        <v>7224</v>
      </c>
      <c r="AY3253" s="139" t="s">
        <v>7238</v>
      </c>
      <c r="AZ3253" s="139" t="s">
        <v>8981</v>
      </c>
      <c r="BA3253" s="139"/>
      <c r="BB3253" s="141">
        <v>45893</v>
      </c>
      <c r="BC3253" s="141">
        <v>46005</v>
      </c>
      <c r="BD3253" s="139" t="s">
        <v>17213</v>
      </c>
      <c r="BE3253" s="145" t="s">
        <v>23069</v>
      </c>
      <c r="BF3253" s="139" t="s">
        <v>2340</v>
      </c>
      <c r="BG3253" s="139" t="s">
        <v>7228</v>
      </c>
      <c r="BH3253" s="139" t="s">
        <v>7229</v>
      </c>
      <c r="BI3253" s="139">
        <v>140</v>
      </c>
      <c r="BJ3253" s="139" t="s">
        <v>2350</v>
      </c>
      <c r="BK3253" s="139">
        <v>15</v>
      </c>
      <c r="BL3253" s="139">
        <v>2</v>
      </c>
      <c r="BM3253" s="139" t="s">
        <v>16825</v>
      </c>
      <c r="BN3253" s="139"/>
      <c r="BO3253" s="139">
        <v>140</v>
      </c>
      <c r="BP3253" s="139">
        <v>0</v>
      </c>
      <c r="BQ3253" s="139"/>
      <c r="BR3253" s="139"/>
      <c r="BS3253" s="139">
        <v>140</v>
      </c>
      <c r="BT3253" s="139"/>
      <c r="BU3253" s="139" t="s">
        <v>2360</v>
      </c>
      <c r="BV3253" s="139"/>
      <c r="BW3253" s="139"/>
      <c r="BX3253" s="139"/>
      <c r="BY3253" s="139"/>
      <c r="BZ3253" s="139"/>
      <c r="CA3253" s="139"/>
      <c r="CB3253" s="139" t="s">
        <v>7231</v>
      </c>
      <c r="CC3253" s="139" t="s">
        <v>23068</v>
      </c>
    </row>
    <row r="3254" spans="1:81">
      <c r="A3254" s="139">
        <v>3253</v>
      </c>
      <c r="B3254" s="139" t="s">
        <v>7210</v>
      </c>
      <c r="C3254" s="145" t="s">
        <v>23070</v>
      </c>
      <c r="D3254" s="139">
        <v>1</v>
      </c>
      <c r="E3254" s="139">
        <v>1</v>
      </c>
      <c r="F3254" s="139">
        <v>10</v>
      </c>
      <c r="G3254" s="139">
        <v>0</v>
      </c>
      <c r="H3254" s="139">
        <v>10</v>
      </c>
      <c r="I3254" s="139"/>
      <c r="J3254" s="139"/>
      <c r="K3254" s="140">
        <v>45992.8798611111</v>
      </c>
      <c r="L3254" s="140">
        <v>45992.8798611111</v>
      </c>
      <c r="M3254" s="139" t="s">
        <v>2406</v>
      </c>
      <c r="N3254" s="139" t="s">
        <v>23071</v>
      </c>
      <c r="O3254" s="139" t="s">
        <v>2340</v>
      </c>
      <c r="P3254" s="139" t="s">
        <v>5386</v>
      </c>
      <c r="Q3254" s="139" t="s">
        <v>2342</v>
      </c>
      <c r="R3254" s="145" t="s">
        <v>23072</v>
      </c>
      <c r="S3254" s="139">
        <v>8339940</v>
      </c>
      <c r="T3254" s="139" t="s">
        <v>5386</v>
      </c>
      <c r="U3254" s="139" t="s">
        <v>23073</v>
      </c>
      <c r="V3254" s="139"/>
      <c r="W3254" s="139"/>
      <c r="X3254" s="139" t="s">
        <v>23074</v>
      </c>
      <c r="Y3254" s="139"/>
      <c r="Z3254" s="139"/>
      <c r="AA3254" s="139"/>
      <c r="AB3254" s="139"/>
      <c r="AC3254" s="139"/>
      <c r="AD3254" s="139"/>
      <c r="AE3254" s="139"/>
      <c r="AF3254" s="139"/>
      <c r="AG3254" s="139"/>
      <c r="AH3254" s="139" t="s">
        <v>15023</v>
      </c>
      <c r="AI3254" s="139">
        <v>4252290346</v>
      </c>
      <c r="AJ3254" s="139" t="s">
        <v>23075</v>
      </c>
      <c r="AK3254" s="139"/>
      <c r="AL3254" s="139"/>
      <c r="AM3254" s="139" t="s">
        <v>6095</v>
      </c>
      <c r="AN3254" s="139" t="s">
        <v>2348</v>
      </c>
      <c r="AO3254" s="139" t="s">
        <v>2349</v>
      </c>
      <c r="AP3254" s="139">
        <v>98119</v>
      </c>
      <c r="AQ3254" s="139" t="s">
        <v>8870</v>
      </c>
      <c r="AR3254" s="139">
        <v>87561</v>
      </c>
      <c r="AS3254" s="139">
        <v>2025</v>
      </c>
      <c r="AT3254" s="139" t="s">
        <v>4600</v>
      </c>
      <c r="AU3254" s="139" t="s">
        <v>7568</v>
      </c>
      <c r="AV3254" s="139" t="s">
        <v>7222</v>
      </c>
      <c r="AW3254" s="139" t="s">
        <v>7569</v>
      </c>
      <c r="AX3254" s="139" t="s">
        <v>7294</v>
      </c>
      <c r="AY3254" s="139" t="s">
        <v>7295</v>
      </c>
      <c r="AZ3254" s="139" t="s">
        <v>7570</v>
      </c>
      <c r="BA3254" s="139"/>
      <c r="BB3254" s="141">
        <v>46044</v>
      </c>
      <c r="BC3254" s="141">
        <v>46044</v>
      </c>
      <c r="BD3254" s="139" t="s">
        <v>8871</v>
      </c>
      <c r="BE3254" s="145" t="s">
        <v>23070</v>
      </c>
      <c r="BF3254" s="139" t="s">
        <v>2340</v>
      </c>
      <c r="BG3254" s="139" t="s">
        <v>7228</v>
      </c>
      <c r="BH3254" s="139" t="s">
        <v>7229</v>
      </c>
      <c r="BI3254" s="139">
        <v>10</v>
      </c>
      <c r="BJ3254" s="139" t="s">
        <v>2350</v>
      </c>
      <c r="BK3254" s="139">
        <v>1</v>
      </c>
      <c r="BL3254" s="139">
        <v>1</v>
      </c>
      <c r="BM3254" s="139" t="s">
        <v>8872</v>
      </c>
      <c r="BN3254" s="139"/>
      <c r="BO3254" s="139">
        <v>10</v>
      </c>
      <c r="BP3254" s="139">
        <v>0</v>
      </c>
      <c r="BQ3254" s="139"/>
      <c r="BR3254" s="139"/>
      <c r="BS3254" s="139">
        <v>10</v>
      </c>
      <c r="BT3254" s="139"/>
      <c r="BU3254" s="139" t="s">
        <v>2521</v>
      </c>
      <c r="BV3254" s="139"/>
      <c r="BW3254" s="139"/>
      <c r="BX3254" s="139"/>
      <c r="BY3254" s="139"/>
      <c r="BZ3254" s="139"/>
      <c r="CA3254" s="139"/>
      <c r="CB3254" s="139" t="s">
        <v>7231</v>
      </c>
      <c r="CC3254" s="139"/>
    </row>
    <row r="3255" spans="1:81">
      <c r="A3255" s="139">
        <v>3254</v>
      </c>
      <c r="B3255" s="139" t="s">
        <v>7210</v>
      </c>
      <c r="C3255" s="145" t="s">
        <v>23076</v>
      </c>
      <c r="D3255" s="139">
        <v>1</v>
      </c>
      <c r="E3255" s="139">
        <v>2</v>
      </c>
      <c r="F3255" s="139">
        <v>166.25</v>
      </c>
      <c r="G3255" s="139">
        <v>0</v>
      </c>
      <c r="H3255" s="139">
        <v>166.25</v>
      </c>
      <c r="I3255" s="139"/>
      <c r="J3255" s="139"/>
      <c r="K3255" s="140">
        <v>45992.8645833333</v>
      </c>
      <c r="L3255" s="140">
        <v>45992.8673611111</v>
      </c>
      <c r="M3255" s="139" t="s">
        <v>2406</v>
      </c>
      <c r="N3255" s="139" t="s">
        <v>23077</v>
      </c>
      <c r="O3255" s="139" t="s">
        <v>2340</v>
      </c>
      <c r="P3255" s="139" t="s">
        <v>3521</v>
      </c>
      <c r="Q3255" s="139" t="s">
        <v>2342</v>
      </c>
      <c r="R3255" s="145" t="s">
        <v>23078</v>
      </c>
      <c r="S3255" s="139">
        <v>7913672</v>
      </c>
      <c r="T3255" s="139" t="s">
        <v>3521</v>
      </c>
      <c r="U3255" s="139" t="s">
        <v>2761</v>
      </c>
      <c r="V3255" s="139">
        <v>1</v>
      </c>
      <c r="W3255" s="139">
        <v>7654046621</v>
      </c>
      <c r="X3255" s="139" t="s">
        <v>23079</v>
      </c>
      <c r="Y3255" s="139"/>
      <c r="Z3255" s="139"/>
      <c r="AA3255" s="139"/>
      <c r="AB3255" s="139"/>
      <c r="AC3255" s="139"/>
      <c r="AD3255" s="139"/>
      <c r="AE3255" s="139"/>
      <c r="AF3255" s="139"/>
      <c r="AG3255" s="139"/>
      <c r="AH3255" s="139" t="s">
        <v>23080</v>
      </c>
      <c r="AI3255" s="139">
        <v>7654046621</v>
      </c>
      <c r="AJ3255" s="139" t="s">
        <v>23081</v>
      </c>
      <c r="AK3255" s="139"/>
      <c r="AL3255" s="139"/>
      <c r="AM3255" s="139" t="s">
        <v>7754</v>
      </c>
      <c r="AN3255" s="139" t="s">
        <v>2369</v>
      </c>
      <c r="AO3255" s="139" t="s">
        <v>2349</v>
      </c>
      <c r="AP3255" s="139">
        <v>94070</v>
      </c>
      <c r="AQ3255" s="139" t="s">
        <v>19316</v>
      </c>
      <c r="AR3255" s="139">
        <v>96865</v>
      </c>
      <c r="AS3255" s="139">
        <v>2025</v>
      </c>
      <c r="AT3255" s="139" t="s">
        <v>7291</v>
      </c>
      <c r="AU3255" s="139" t="s">
        <v>7364</v>
      </c>
      <c r="AV3255" s="139" t="s">
        <v>7222</v>
      </c>
      <c r="AW3255" s="139" t="s">
        <v>7365</v>
      </c>
      <c r="AX3255" s="139" t="s">
        <v>7224</v>
      </c>
      <c r="AY3255" s="139" t="s">
        <v>7716</v>
      </c>
      <c r="AZ3255" s="139" t="s">
        <v>8489</v>
      </c>
      <c r="BA3255" s="139"/>
      <c r="BB3255" s="141">
        <v>45983</v>
      </c>
      <c r="BC3255" s="141">
        <v>46011</v>
      </c>
      <c r="BD3255" s="139" t="s">
        <v>7531</v>
      </c>
      <c r="BE3255" s="145" t="s">
        <v>23082</v>
      </c>
      <c r="BF3255" s="139" t="s">
        <v>2340</v>
      </c>
      <c r="BG3255" s="139" t="s">
        <v>150</v>
      </c>
      <c r="BH3255" s="139" t="s">
        <v>150</v>
      </c>
      <c r="BI3255" s="139">
        <v>35</v>
      </c>
      <c r="BJ3255" s="139" t="s">
        <v>2350</v>
      </c>
      <c r="BK3255" s="139">
        <v>4</v>
      </c>
      <c r="BL3255" s="139">
        <v>3</v>
      </c>
      <c r="BM3255" s="139" t="s">
        <v>19720</v>
      </c>
      <c r="BN3255" s="139"/>
      <c r="BO3255" s="139">
        <v>35</v>
      </c>
      <c r="BP3255" s="139">
        <v>0</v>
      </c>
      <c r="BQ3255" s="139"/>
      <c r="BR3255" s="139"/>
      <c r="BS3255" s="139">
        <v>35</v>
      </c>
      <c r="BT3255" s="139"/>
      <c r="BU3255" s="139" t="s">
        <v>2386</v>
      </c>
      <c r="BV3255" s="139"/>
      <c r="BW3255" s="139"/>
      <c r="BX3255" s="139"/>
      <c r="BY3255" s="139"/>
      <c r="BZ3255" s="139"/>
      <c r="CA3255" s="139"/>
      <c r="CB3255" s="139" t="s">
        <v>7231</v>
      </c>
      <c r="CC3255" s="139" t="s">
        <v>7244</v>
      </c>
    </row>
    <row r="3256" spans="1:81">
      <c r="A3256" s="139">
        <v>3255</v>
      </c>
      <c r="B3256" s="139" t="s">
        <v>7210</v>
      </c>
      <c r="C3256" s="145" t="s">
        <v>23076</v>
      </c>
      <c r="D3256" s="139">
        <v>1</v>
      </c>
      <c r="E3256" s="139">
        <v>2</v>
      </c>
      <c r="F3256" s="139">
        <v>166.25</v>
      </c>
      <c r="G3256" s="139">
        <v>0</v>
      </c>
      <c r="H3256" s="139">
        <v>166.25</v>
      </c>
      <c r="I3256" s="139"/>
      <c r="J3256" s="139"/>
      <c r="K3256" s="140">
        <v>45992.8645833333</v>
      </c>
      <c r="L3256" s="140">
        <v>45992.8673611111</v>
      </c>
      <c r="M3256" s="139" t="s">
        <v>2406</v>
      </c>
      <c r="N3256" s="139" t="s">
        <v>23077</v>
      </c>
      <c r="O3256" s="139" t="s">
        <v>2340</v>
      </c>
      <c r="P3256" s="139" t="s">
        <v>3521</v>
      </c>
      <c r="Q3256" s="139" t="s">
        <v>2342</v>
      </c>
      <c r="R3256" s="145" t="s">
        <v>23078</v>
      </c>
      <c r="S3256" s="139">
        <v>7913672</v>
      </c>
      <c r="T3256" s="139" t="s">
        <v>3521</v>
      </c>
      <c r="U3256" s="139" t="s">
        <v>2761</v>
      </c>
      <c r="V3256" s="139">
        <v>1</v>
      </c>
      <c r="W3256" s="139">
        <v>7654046621</v>
      </c>
      <c r="X3256" s="139" t="s">
        <v>23079</v>
      </c>
      <c r="Y3256" s="139"/>
      <c r="Z3256" s="139"/>
      <c r="AA3256" s="139"/>
      <c r="AB3256" s="139"/>
      <c r="AC3256" s="139"/>
      <c r="AD3256" s="139"/>
      <c r="AE3256" s="139"/>
      <c r="AF3256" s="139"/>
      <c r="AG3256" s="139"/>
      <c r="AH3256" s="139" t="s">
        <v>23080</v>
      </c>
      <c r="AI3256" s="139">
        <v>7654046621</v>
      </c>
      <c r="AJ3256" s="139" t="s">
        <v>23081</v>
      </c>
      <c r="AK3256" s="139"/>
      <c r="AL3256" s="139"/>
      <c r="AM3256" s="139" t="s">
        <v>7754</v>
      </c>
      <c r="AN3256" s="139" t="s">
        <v>2369</v>
      </c>
      <c r="AO3256" s="139" t="s">
        <v>2349</v>
      </c>
      <c r="AP3256" s="139">
        <v>94070</v>
      </c>
      <c r="AQ3256" s="139" t="s">
        <v>19316</v>
      </c>
      <c r="AR3256" s="139">
        <v>96865</v>
      </c>
      <c r="AS3256" s="139">
        <v>2025</v>
      </c>
      <c r="AT3256" s="139" t="s">
        <v>7291</v>
      </c>
      <c r="AU3256" s="139" t="s">
        <v>7364</v>
      </c>
      <c r="AV3256" s="139" t="s">
        <v>7222</v>
      </c>
      <c r="AW3256" s="139" t="s">
        <v>7365</v>
      </c>
      <c r="AX3256" s="139" t="s">
        <v>7224</v>
      </c>
      <c r="AY3256" s="139" t="s">
        <v>7716</v>
      </c>
      <c r="AZ3256" s="139" t="s">
        <v>8489</v>
      </c>
      <c r="BA3256" s="139"/>
      <c r="BB3256" s="141">
        <v>45983</v>
      </c>
      <c r="BC3256" s="141">
        <v>46011</v>
      </c>
      <c r="BD3256" s="139" t="s">
        <v>7531</v>
      </c>
      <c r="BE3256" s="145" t="s">
        <v>23083</v>
      </c>
      <c r="BF3256" s="139" t="s">
        <v>2340</v>
      </c>
      <c r="BG3256" s="139" t="s">
        <v>7228</v>
      </c>
      <c r="BH3256" s="139" t="s">
        <v>7229</v>
      </c>
      <c r="BI3256" s="139">
        <v>131.25</v>
      </c>
      <c r="BJ3256" s="139" t="s">
        <v>2350</v>
      </c>
      <c r="BK3256" s="139">
        <v>4</v>
      </c>
      <c r="BL3256" s="139">
        <v>3</v>
      </c>
      <c r="BM3256" s="139" t="s">
        <v>19720</v>
      </c>
      <c r="BN3256" s="139"/>
      <c r="BO3256" s="139">
        <v>131.25</v>
      </c>
      <c r="BP3256" s="139">
        <v>0</v>
      </c>
      <c r="BQ3256" s="139"/>
      <c r="BR3256" s="139"/>
      <c r="BS3256" s="139">
        <v>131.25</v>
      </c>
      <c r="BT3256" s="139"/>
      <c r="BU3256" s="139" t="s">
        <v>2386</v>
      </c>
      <c r="BV3256" s="139"/>
      <c r="BW3256" s="139"/>
      <c r="BX3256" s="139"/>
      <c r="BY3256" s="139"/>
      <c r="BZ3256" s="139"/>
      <c r="CA3256" s="139"/>
      <c r="CB3256" s="139" t="s">
        <v>7231</v>
      </c>
      <c r="CC3256" s="139" t="s">
        <v>7244</v>
      </c>
    </row>
    <row r="3257" spans="1:81">
      <c r="A3257" s="139">
        <v>3256</v>
      </c>
      <c r="B3257" s="139" t="s">
        <v>7210</v>
      </c>
      <c r="C3257" s="145" t="s">
        <v>23084</v>
      </c>
      <c r="D3257" s="139">
        <v>1</v>
      </c>
      <c r="E3257" s="139">
        <v>1</v>
      </c>
      <c r="F3257" s="139">
        <v>0</v>
      </c>
      <c r="G3257" s="139">
        <v>0</v>
      </c>
      <c r="H3257" s="139">
        <v>0</v>
      </c>
      <c r="I3257" s="139"/>
      <c r="J3257" s="139"/>
      <c r="K3257" s="140">
        <v>45992.8625</v>
      </c>
      <c r="L3257" s="140">
        <v>45992.8625</v>
      </c>
      <c r="M3257" s="139"/>
      <c r="N3257" s="139"/>
      <c r="O3257" s="139" t="s">
        <v>2340</v>
      </c>
      <c r="P3257" s="139" t="s">
        <v>23085</v>
      </c>
      <c r="Q3257" s="139" t="s">
        <v>2342</v>
      </c>
      <c r="R3257" s="145" t="s">
        <v>23086</v>
      </c>
      <c r="S3257" s="139">
        <v>8289348</v>
      </c>
      <c r="T3257" s="139" t="s">
        <v>23085</v>
      </c>
      <c r="U3257" s="139" t="s">
        <v>23085</v>
      </c>
      <c r="V3257" s="139">
        <v>1</v>
      </c>
      <c r="W3257" s="139">
        <v>8328662866</v>
      </c>
      <c r="X3257" s="139" t="s">
        <v>23087</v>
      </c>
      <c r="Y3257" s="139"/>
      <c r="Z3257" s="139"/>
      <c r="AA3257" s="139"/>
      <c r="AB3257" s="139"/>
      <c r="AC3257" s="139"/>
      <c r="AD3257" s="139"/>
      <c r="AE3257" s="139"/>
      <c r="AF3257" s="139"/>
      <c r="AG3257" s="139"/>
      <c r="AH3257" s="139"/>
      <c r="AI3257" s="139"/>
      <c r="AJ3257" s="139"/>
      <c r="AK3257" s="139"/>
      <c r="AL3257" s="139"/>
      <c r="AM3257" s="139"/>
      <c r="AN3257" s="139"/>
      <c r="AO3257" s="139"/>
      <c r="AP3257" s="139"/>
      <c r="AQ3257" s="139" t="s">
        <v>17295</v>
      </c>
      <c r="AR3257" s="139">
        <v>97454</v>
      </c>
      <c r="AS3257" s="139">
        <v>2025</v>
      </c>
      <c r="AT3257" s="139" t="s">
        <v>7291</v>
      </c>
      <c r="AU3257" s="139" t="s">
        <v>17296</v>
      </c>
      <c r="AV3257" s="139" t="s">
        <v>7222</v>
      </c>
      <c r="AW3257" s="139" t="s">
        <v>7223</v>
      </c>
      <c r="AX3257" s="139" t="s">
        <v>7224</v>
      </c>
      <c r="AY3257" s="139" t="s">
        <v>9442</v>
      </c>
      <c r="AZ3257" s="139" t="s">
        <v>7381</v>
      </c>
      <c r="BA3257" s="139"/>
      <c r="BB3257" s="141">
        <v>45997</v>
      </c>
      <c r="BC3257" s="141">
        <v>45997</v>
      </c>
      <c r="BD3257" s="139" t="s">
        <v>9788</v>
      </c>
      <c r="BE3257" s="145" t="s">
        <v>23084</v>
      </c>
      <c r="BF3257" s="139" t="s">
        <v>2340</v>
      </c>
      <c r="BG3257" s="139" t="s">
        <v>7228</v>
      </c>
      <c r="BH3257" s="139" t="s">
        <v>7229</v>
      </c>
      <c r="BI3257" s="139">
        <v>0</v>
      </c>
      <c r="BJ3257" s="139" t="s">
        <v>2350</v>
      </c>
      <c r="BK3257" s="139">
        <v>1</v>
      </c>
      <c r="BL3257" s="139">
        <v>1</v>
      </c>
      <c r="BM3257" s="139" t="s">
        <v>17297</v>
      </c>
      <c r="BN3257" s="139"/>
      <c r="BO3257" s="139">
        <v>0</v>
      </c>
      <c r="BP3257" s="139">
        <v>0</v>
      </c>
      <c r="BQ3257" s="139"/>
      <c r="BR3257" s="139"/>
      <c r="BS3257" s="139">
        <v>0</v>
      </c>
      <c r="BT3257" s="139"/>
      <c r="BU3257" s="139" t="s">
        <v>2538</v>
      </c>
      <c r="BV3257" s="139"/>
      <c r="BW3257" s="139"/>
      <c r="BX3257" s="139"/>
      <c r="BY3257" s="139"/>
      <c r="BZ3257" s="139"/>
      <c r="CA3257" s="139"/>
      <c r="CB3257" s="139" t="s">
        <v>7231</v>
      </c>
      <c r="CC3257" s="139"/>
    </row>
    <row r="3258" spans="1:81">
      <c r="A3258" s="139">
        <v>3257</v>
      </c>
      <c r="B3258" s="139" t="s">
        <v>7210</v>
      </c>
      <c r="C3258" s="145" t="s">
        <v>23088</v>
      </c>
      <c r="D3258" s="139">
        <v>1</v>
      </c>
      <c r="E3258" s="139">
        <v>1</v>
      </c>
      <c r="F3258" s="139">
        <v>0</v>
      </c>
      <c r="G3258" s="139">
        <v>0</v>
      </c>
      <c r="H3258" s="139">
        <v>0</v>
      </c>
      <c r="I3258" s="139"/>
      <c r="J3258" s="139"/>
      <c r="K3258" s="140">
        <v>45992.8611111111</v>
      </c>
      <c r="L3258" s="140">
        <v>45992.8611111111</v>
      </c>
      <c r="M3258" s="139"/>
      <c r="N3258" s="139"/>
      <c r="O3258" s="139" t="s">
        <v>2340</v>
      </c>
      <c r="P3258" s="139" t="s">
        <v>23089</v>
      </c>
      <c r="Q3258" s="139" t="s">
        <v>2342</v>
      </c>
      <c r="R3258" s="145" t="s">
        <v>23090</v>
      </c>
      <c r="S3258" s="139">
        <v>8111011</v>
      </c>
      <c r="T3258" s="139" t="s">
        <v>23089</v>
      </c>
      <c r="U3258" s="139" t="s">
        <v>5493</v>
      </c>
      <c r="V3258" s="139">
        <v>1</v>
      </c>
      <c r="W3258" s="139">
        <v>4079289649</v>
      </c>
      <c r="X3258" s="139" t="s">
        <v>23091</v>
      </c>
      <c r="Y3258" s="139"/>
      <c r="Z3258" s="139"/>
      <c r="AA3258" s="139"/>
      <c r="AB3258" s="139"/>
      <c r="AC3258" s="139"/>
      <c r="AD3258" s="139"/>
      <c r="AE3258" s="139"/>
      <c r="AF3258" s="139"/>
      <c r="AG3258" s="139"/>
      <c r="AH3258" s="139"/>
      <c r="AI3258" s="139"/>
      <c r="AJ3258" s="139"/>
      <c r="AK3258" s="139"/>
      <c r="AL3258" s="139"/>
      <c r="AM3258" s="139"/>
      <c r="AN3258" s="139"/>
      <c r="AO3258" s="139"/>
      <c r="AP3258" s="139"/>
      <c r="AQ3258" s="139" t="s">
        <v>17295</v>
      </c>
      <c r="AR3258" s="139">
        <v>97434</v>
      </c>
      <c r="AS3258" s="139">
        <v>2025</v>
      </c>
      <c r="AT3258" s="139" t="s">
        <v>7291</v>
      </c>
      <c r="AU3258" s="139" t="s">
        <v>17296</v>
      </c>
      <c r="AV3258" s="139" t="s">
        <v>7222</v>
      </c>
      <c r="AW3258" s="139" t="s">
        <v>7223</v>
      </c>
      <c r="AX3258" s="139" t="s">
        <v>7224</v>
      </c>
      <c r="AY3258" s="139" t="s">
        <v>9442</v>
      </c>
      <c r="AZ3258" s="139" t="s">
        <v>18933</v>
      </c>
      <c r="BA3258" s="139"/>
      <c r="BB3258" s="141">
        <v>45995</v>
      </c>
      <c r="BC3258" s="141">
        <v>45995</v>
      </c>
      <c r="BD3258" s="139" t="s">
        <v>11622</v>
      </c>
      <c r="BE3258" s="145" t="s">
        <v>23088</v>
      </c>
      <c r="BF3258" s="139" t="s">
        <v>2340</v>
      </c>
      <c r="BG3258" s="139" t="s">
        <v>7228</v>
      </c>
      <c r="BH3258" s="139" t="s">
        <v>7229</v>
      </c>
      <c r="BI3258" s="139">
        <v>0</v>
      </c>
      <c r="BJ3258" s="139" t="s">
        <v>2350</v>
      </c>
      <c r="BK3258" s="139">
        <v>1</v>
      </c>
      <c r="BL3258" s="139">
        <v>1</v>
      </c>
      <c r="BM3258" s="139" t="s">
        <v>18934</v>
      </c>
      <c r="BN3258" s="139"/>
      <c r="BO3258" s="139">
        <v>0</v>
      </c>
      <c r="BP3258" s="139">
        <v>0</v>
      </c>
      <c r="BQ3258" s="139"/>
      <c r="BR3258" s="139"/>
      <c r="BS3258" s="139">
        <v>0</v>
      </c>
      <c r="BT3258" s="139"/>
      <c r="BU3258" s="139" t="s">
        <v>2360</v>
      </c>
      <c r="BV3258" s="139"/>
      <c r="BW3258" s="139"/>
      <c r="BX3258" s="139"/>
      <c r="BY3258" s="139"/>
      <c r="BZ3258" s="139"/>
      <c r="CA3258" s="139"/>
      <c r="CB3258" s="139" t="s">
        <v>7231</v>
      </c>
      <c r="CC3258" s="139"/>
    </row>
    <row r="3259" spans="1:81">
      <c r="A3259" s="139">
        <v>3258</v>
      </c>
      <c r="B3259" s="139" t="s">
        <v>7210</v>
      </c>
      <c r="C3259" s="145" t="s">
        <v>23092</v>
      </c>
      <c r="D3259" s="139">
        <v>1</v>
      </c>
      <c r="E3259" s="139">
        <v>2</v>
      </c>
      <c r="F3259" s="139">
        <v>35</v>
      </c>
      <c r="G3259" s="139">
        <v>0</v>
      </c>
      <c r="H3259" s="139">
        <v>35</v>
      </c>
      <c r="I3259" s="139"/>
      <c r="J3259" s="139"/>
      <c r="K3259" s="140">
        <v>45992.8527777778</v>
      </c>
      <c r="L3259" s="140">
        <v>45992.8527777778</v>
      </c>
      <c r="M3259" s="139" t="s">
        <v>2424</v>
      </c>
      <c r="N3259" s="139" t="s">
        <v>23093</v>
      </c>
      <c r="O3259" s="139" t="s">
        <v>2340</v>
      </c>
      <c r="P3259" s="139" t="s">
        <v>21453</v>
      </c>
      <c r="Q3259" s="139" t="s">
        <v>2342</v>
      </c>
      <c r="R3259" s="145" t="s">
        <v>21454</v>
      </c>
      <c r="S3259" s="139">
        <v>8031288</v>
      </c>
      <c r="T3259" s="139" t="s">
        <v>21453</v>
      </c>
      <c r="U3259" s="139" t="s">
        <v>21455</v>
      </c>
      <c r="V3259" s="139">
        <v>1</v>
      </c>
      <c r="W3259" s="139">
        <v>9493736477</v>
      </c>
      <c r="X3259" s="139" t="s">
        <v>21456</v>
      </c>
      <c r="Y3259" s="139"/>
      <c r="Z3259" s="139"/>
      <c r="AA3259" s="139"/>
      <c r="AB3259" s="139"/>
      <c r="AC3259" s="139"/>
      <c r="AD3259" s="139"/>
      <c r="AE3259" s="139"/>
      <c r="AF3259" s="139"/>
      <c r="AG3259" s="139"/>
      <c r="AH3259" s="139" t="s">
        <v>23094</v>
      </c>
      <c r="AI3259" s="139">
        <v>9493736477</v>
      </c>
      <c r="AJ3259" s="139" t="s">
        <v>23095</v>
      </c>
      <c r="AK3259" s="139"/>
      <c r="AL3259" s="139"/>
      <c r="AM3259" s="139" t="s">
        <v>23096</v>
      </c>
      <c r="AN3259" s="139" t="s">
        <v>2369</v>
      </c>
      <c r="AO3259" s="139" t="s">
        <v>2349</v>
      </c>
      <c r="AP3259" s="139">
        <v>94556</v>
      </c>
      <c r="AQ3259" s="139" t="s">
        <v>13231</v>
      </c>
      <c r="AR3259" s="139">
        <v>89803</v>
      </c>
      <c r="AS3259" s="139">
        <v>2025</v>
      </c>
      <c r="AT3259" s="139" t="s">
        <v>7291</v>
      </c>
      <c r="AU3259" s="139" t="s">
        <v>7292</v>
      </c>
      <c r="AV3259" s="139" t="s">
        <v>7222</v>
      </c>
      <c r="AW3259" s="139" t="s">
        <v>7413</v>
      </c>
      <c r="AX3259" s="139" t="s">
        <v>7224</v>
      </c>
      <c r="AY3259" s="139" t="s">
        <v>9442</v>
      </c>
      <c r="AZ3259" s="139" t="s">
        <v>10685</v>
      </c>
      <c r="BA3259" s="139"/>
      <c r="BB3259" s="141">
        <v>46007</v>
      </c>
      <c r="BC3259" s="141">
        <v>46007</v>
      </c>
      <c r="BD3259" s="139" t="s">
        <v>13232</v>
      </c>
      <c r="BE3259" s="145" t="s">
        <v>23097</v>
      </c>
      <c r="BF3259" s="139" t="s">
        <v>2340</v>
      </c>
      <c r="BG3259" s="139" t="s">
        <v>150</v>
      </c>
      <c r="BH3259" s="139" t="s">
        <v>150</v>
      </c>
      <c r="BI3259" s="139">
        <v>35</v>
      </c>
      <c r="BJ3259" s="139" t="s">
        <v>2350</v>
      </c>
      <c r="BK3259" s="139">
        <v>1</v>
      </c>
      <c r="BL3259" s="139">
        <v>1</v>
      </c>
      <c r="BM3259" s="139" t="s">
        <v>13234</v>
      </c>
      <c r="BN3259" s="139"/>
      <c r="BO3259" s="139">
        <v>35</v>
      </c>
      <c r="BP3259" s="139">
        <v>0</v>
      </c>
      <c r="BQ3259" s="139"/>
      <c r="BR3259" s="139"/>
      <c r="BS3259" s="139">
        <v>35</v>
      </c>
      <c r="BT3259" s="139"/>
      <c r="BU3259" s="139" t="s">
        <v>2360</v>
      </c>
      <c r="BV3259" s="139"/>
      <c r="BW3259" s="139"/>
      <c r="BX3259" s="139"/>
      <c r="BY3259" s="139"/>
      <c r="BZ3259" s="139"/>
      <c r="CA3259" s="139"/>
      <c r="CB3259" s="139" t="s">
        <v>7231</v>
      </c>
      <c r="CC3259" s="139" t="s">
        <v>7232</v>
      </c>
    </row>
    <row r="3260" spans="1:81">
      <c r="A3260" s="139">
        <v>3259</v>
      </c>
      <c r="B3260" s="139" t="s">
        <v>7210</v>
      </c>
      <c r="C3260" s="145" t="s">
        <v>23092</v>
      </c>
      <c r="D3260" s="139">
        <v>1</v>
      </c>
      <c r="E3260" s="139">
        <v>2</v>
      </c>
      <c r="F3260" s="139">
        <v>35</v>
      </c>
      <c r="G3260" s="139">
        <v>0</v>
      </c>
      <c r="H3260" s="139">
        <v>35</v>
      </c>
      <c r="I3260" s="139"/>
      <c r="J3260" s="139"/>
      <c r="K3260" s="140">
        <v>45992.8527777778</v>
      </c>
      <c r="L3260" s="140">
        <v>45992.8527777778</v>
      </c>
      <c r="M3260" s="139" t="s">
        <v>2424</v>
      </c>
      <c r="N3260" s="139" t="s">
        <v>23093</v>
      </c>
      <c r="O3260" s="139" t="s">
        <v>2340</v>
      </c>
      <c r="P3260" s="139" t="s">
        <v>21453</v>
      </c>
      <c r="Q3260" s="139" t="s">
        <v>2342</v>
      </c>
      <c r="R3260" s="145" t="s">
        <v>21454</v>
      </c>
      <c r="S3260" s="139">
        <v>8031288</v>
      </c>
      <c r="T3260" s="139" t="s">
        <v>21453</v>
      </c>
      <c r="U3260" s="139" t="s">
        <v>21455</v>
      </c>
      <c r="V3260" s="139">
        <v>1</v>
      </c>
      <c r="W3260" s="139">
        <v>9493736477</v>
      </c>
      <c r="X3260" s="139" t="s">
        <v>21456</v>
      </c>
      <c r="Y3260" s="139"/>
      <c r="Z3260" s="139"/>
      <c r="AA3260" s="139"/>
      <c r="AB3260" s="139"/>
      <c r="AC3260" s="139"/>
      <c r="AD3260" s="139"/>
      <c r="AE3260" s="139"/>
      <c r="AF3260" s="139"/>
      <c r="AG3260" s="139"/>
      <c r="AH3260" s="139" t="s">
        <v>23094</v>
      </c>
      <c r="AI3260" s="139">
        <v>9493736477</v>
      </c>
      <c r="AJ3260" s="139" t="s">
        <v>23095</v>
      </c>
      <c r="AK3260" s="139"/>
      <c r="AL3260" s="139"/>
      <c r="AM3260" s="139" t="s">
        <v>23096</v>
      </c>
      <c r="AN3260" s="139" t="s">
        <v>2369</v>
      </c>
      <c r="AO3260" s="139" t="s">
        <v>2349</v>
      </c>
      <c r="AP3260" s="139">
        <v>94556</v>
      </c>
      <c r="AQ3260" s="139" t="s">
        <v>13231</v>
      </c>
      <c r="AR3260" s="139">
        <v>89803</v>
      </c>
      <c r="AS3260" s="139">
        <v>2025</v>
      </c>
      <c r="AT3260" s="139" t="s">
        <v>7291</v>
      </c>
      <c r="AU3260" s="139" t="s">
        <v>7292</v>
      </c>
      <c r="AV3260" s="139" t="s">
        <v>7222</v>
      </c>
      <c r="AW3260" s="139" t="s">
        <v>7413</v>
      </c>
      <c r="AX3260" s="139" t="s">
        <v>7224</v>
      </c>
      <c r="AY3260" s="139" t="s">
        <v>9442</v>
      </c>
      <c r="AZ3260" s="139" t="s">
        <v>10685</v>
      </c>
      <c r="BA3260" s="139"/>
      <c r="BB3260" s="141">
        <v>46007</v>
      </c>
      <c r="BC3260" s="141">
        <v>46007</v>
      </c>
      <c r="BD3260" s="139" t="s">
        <v>13232</v>
      </c>
      <c r="BE3260" s="145" t="s">
        <v>23098</v>
      </c>
      <c r="BF3260" s="139" t="s">
        <v>2340</v>
      </c>
      <c r="BG3260" s="139" t="s">
        <v>7228</v>
      </c>
      <c r="BH3260" s="139" t="s">
        <v>7229</v>
      </c>
      <c r="BI3260" s="139">
        <v>10</v>
      </c>
      <c r="BJ3260" s="139" t="s">
        <v>2350</v>
      </c>
      <c r="BK3260" s="139">
        <v>1</v>
      </c>
      <c r="BL3260" s="139">
        <v>1</v>
      </c>
      <c r="BM3260" s="139" t="s">
        <v>13234</v>
      </c>
      <c r="BN3260" s="139"/>
      <c r="BO3260" s="139">
        <v>0</v>
      </c>
      <c r="BP3260" s="139">
        <v>0</v>
      </c>
      <c r="BQ3260" s="139"/>
      <c r="BR3260" s="139"/>
      <c r="BS3260" s="139">
        <v>0</v>
      </c>
      <c r="BT3260" s="139"/>
      <c r="BU3260" s="139" t="s">
        <v>2360</v>
      </c>
      <c r="BV3260" s="139"/>
      <c r="BW3260" s="139"/>
      <c r="BX3260" s="139"/>
      <c r="BY3260" s="139"/>
      <c r="BZ3260" s="139"/>
      <c r="CA3260" s="139"/>
      <c r="CB3260" s="139" t="s">
        <v>7231</v>
      </c>
      <c r="CC3260" s="139" t="s">
        <v>7232</v>
      </c>
    </row>
    <row r="3261" spans="1:81">
      <c r="A3261" s="139">
        <v>3260</v>
      </c>
      <c r="B3261" s="139" t="s">
        <v>7210</v>
      </c>
      <c r="C3261" s="145" t="s">
        <v>23099</v>
      </c>
      <c r="D3261" s="139">
        <v>1</v>
      </c>
      <c r="E3261" s="139">
        <v>1</v>
      </c>
      <c r="F3261" s="139">
        <v>0</v>
      </c>
      <c r="G3261" s="139">
        <v>0</v>
      </c>
      <c r="H3261" s="139">
        <v>0</v>
      </c>
      <c r="I3261" s="139"/>
      <c r="J3261" s="139"/>
      <c r="K3261" s="140">
        <v>45992.8520833333</v>
      </c>
      <c r="L3261" s="140">
        <v>45992.8520833333</v>
      </c>
      <c r="M3261" s="139"/>
      <c r="N3261" s="139"/>
      <c r="O3261" s="139" t="s">
        <v>2340</v>
      </c>
      <c r="P3261" s="139" t="s">
        <v>23100</v>
      </c>
      <c r="Q3261" s="139" t="s">
        <v>2342</v>
      </c>
      <c r="R3261" s="145" t="s">
        <v>23101</v>
      </c>
      <c r="S3261" s="139">
        <v>8294776</v>
      </c>
      <c r="T3261" s="139" t="s">
        <v>23100</v>
      </c>
      <c r="U3261" s="139" t="s">
        <v>23100</v>
      </c>
      <c r="V3261" s="139">
        <v>1</v>
      </c>
      <c r="W3261" s="139">
        <v>3106899780</v>
      </c>
      <c r="X3261" s="139" t="s">
        <v>23102</v>
      </c>
      <c r="Y3261" s="139"/>
      <c r="Z3261" s="139"/>
      <c r="AA3261" s="139"/>
      <c r="AB3261" s="139"/>
      <c r="AC3261" s="139"/>
      <c r="AD3261" s="139"/>
      <c r="AE3261" s="139"/>
      <c r="AF3261" s="139"/>
      <c r="AG3261" s="139"/>
      <c r="AH3261" s="139"/>
      <c r="AI3261" s="139"/>
      <c r="AJ3261" s="139"/>
      <c r="AK3261" s="139"/>
      <c r="AL3261" s="139"/>
      <c r="AM3261" s="139"/>
      <c r="AN3261" s="139"/>
      <c r="AO3261" s="139"/>
      <c r="AP3261" s="139"/>
      <c r="AQ3261" s="139" t="s">
        <v>17295</v>
      </c>
      <c r="AR3261" s="139">
        <v>97434</v>
      </c>
      <c r="AS3261" s="139">
        <v>2025</v>
      </c>
      <c r="AT3261" s="139" t="s">
        <v>7291</v>
      </c>
      <c r="AU3261" s="139" t="s">
        <v>17296</v>
      </c>
      <c r="AV3261" s="139" t="s">
        <v>7222</v>
      </c>
      <c r="AW3261" s="139" t="s">
        <v>7223</v>
      </c>
      <c r="AX3261" s="139" t="s">
        <v>7224</v>
      </c>
      <c r="AY3261" s="139" t="s">
        <v>9442</v>
      </c>
      <c r="AZ3261" s="139" t="s">
        <v>18933</v>
      </c>
      <c r="BA3261" s="139"/>
      <c r="BB3261" s="141">
        <v>45995</v>
      </c>
      <c r="BC3261" s="141">
        <v>45995</v>
      </c>
      <c r="BD3261" s="139" t="s">
        <v>11622</v>
      </c>
      <c r="BE3261" s="145" t="s">
        <v>23099</v>
      </c>
      <c r="BF3261" s="139" t="s">
        <v>2340</v>
      </c>
      <c r="BG3261" s="139" t="s">
        <v>7228</v>
      </c>
      <c r="BH3261" s="139" t="s">
        <v>7229</v>
      </c>
      <c r="BI3261" s="139">
        <v>0</v>
      </c>
      <c r="BJ3261" s="139" t="s">
        <v>2350</v>
      </c>
      <c r="BK3261" s="139">
        <v>1</v>
      </c>
      <c r="BL3261" s="139">
        <v>1</v>
      </c>
      <c r="BM3261" s="139" t="s">
        <v>18934</v>
      </c>
      <c r="BN3261" s="139"/>
      <c r="BO3261" s="139">
        <v>0</v>
      </c>
      <c r="BP3261" s="139">
        <v>0</v>
      </c>
      <c r="BQ3261" s="139"/>
      <c r="BR3261" s="139"/>
      <c r="BS3261" s="139">
        <v>0</v>
      </c>
      <c r="BT3261" s="139"/>
      <c r="BU3261" s="139" t="s">
        <v>2360</v>
      </c>
      <c r="BV3261" s="139"/>
      <c r="BW3261" s="139"/>
      <c r="BX3261" s="139"/>
      <c r="BY3261" s="139"/>
      <c r="BZ3261" s="139"/>
      <c r="CA3261" s="139"/>
      <c r="CB3261" s="139" t="s">
        <v>7231</v>
      </c>
      <c r="CC3261" s="139"/>
    </row>
    <row r="3262" spans="1:81">
      <c r="A3262" s="139">
        <v>3261</v>
      </c>
      <c r="B3262" s="139" t="s">
        <v>7210</v>
      </c>
      <c r="C3262" s="145" t="s">
        <v>23103</v>
      </c>
      <c r="D3262" s="139">
        <v>1</v>
      </c>
      <c r="E3262" s="139">
        <v>2</v>
      </c>
      <c r="F3262" s="139">
        <v>35</v>
      </c>
      <c r="G3262" s="139">
        <v>30</v>
      </c>
      <c r="H3262" s="139">
        <v>5</v>
      </c>
      <c r="I3262" s="139"/>
      <c r="J3262" s="139"/>
      <c r="K3262" s="140">
        <v>45992.85</v>
      </c>
      <c r="L3262" s="140">
        <v>45992.85</v>
      </c>
      <c r="M3262" s="139" t="s">
        <v>2726</v>
      </c>
      <c r="N3262" s="139" t="s">
        <v>23104</v>
      </c>
      <c r="O3262" s="139" t="s">
        <v>2340</v>
      </c>
      <c r="P3262" s="139" t="s">
        <v>23105</v>
      </c>
      <c r="Q3262" s="139" t="s">
        <v>2342</v>
      </c>
      <c r="R3262" s="145" t="s">
        <v>23106</v>
      </c>
      <c r="S3262" s="139">
        <v>7893562</v>
      </c>
      <c r="T3262" s="139" t="s">
        <v>23105</v>
      </c>
      <c r="U3262" s="139" t="s">
        <v>23107</v>
      </c>
      <c r="V3262" s="139">
        <v>1</v>
      </c>
      <c r="W3262" s="139">
        <v>3104830223</v>
      </c>
      <c r="X3262" s="139" t="s">
        <v>23108</v>
      </c>
      <c r="Y3262" s="139"/>
      <c r="Z3262" s="139"/>
      <c r="AA3262" s="139"/>
      <c r="AB3262" s="139"/>
      <c r="AC3262" s="139"/>
      <c r="AD3262" s="139"/>
      <c r="AE3262" s="139"/>
      <c r="AF3262" s="139"/>
      <c r="AG3262" s="139"/>
      <c r="AH3262" s="139" t="s">
        <v>23109</v>
      </c>
      <c r="AI3262" s="139">
        <v>3104830223</v>
      </c>
      <c r="AJ3262" s="139" t="s">
        <v>23110</v>
      </c>
      <c r="AK3262" s="139"/>
      <c r="AL3262" s="139"/>
      <c r="AM3262" s="139" t="s">
        <v>11945</v>
      </c>
      <c r="AN3262" s="139" t="s">
        <v>4443</v>
      </c>
      <c r="AO3262" s="139" t="s">
        <v>2349</v>
      </c>
      <c r="AP3262" s="139">
        <v>90275</v>
      </c>
      <c r="AQ3262" s="139" t="s">
        <v>15919</v>
      </c>
      <c r="AR3262" s="139">
        <v>89799</v>
      </c>
      <c r="AS3262" s="139">
        <v>2025</v>
      </c>
      <c r="AT3262" s="139" t="s">
        <v>7291</v>
      </c>
      <c r="AU3262" s="139" t="s">
        <v>7292</v>
      </c>
      <c r="AV3262" s="139" t="s">
        <v>7222</v>
      </c>
      <c r="AW3262" s="139" t="s">
        <v>7413</v>
      </c>
      <c r="AX3262" s="139" t="s">
        <v>7224</v>
      </c>
      <c r="AY3262" s="139" t="s">
        <v>9442</v>
      </c>
      <c r="AZ3262" s="139" t="s">
        <v>10685</v>
      </c>
      <c r="BA3262" s="139"/>
      <c r="BB3262" s="141">
        <v>46002</v>
      </c>
      <c r="BC3262" s="141">
        <v>46002</v>
      </c>
      <c r="BD3262" s="139" t="s">
        <v>15920</v>
      </c>
      <c r="BE3262" s="145" t="s">
        <v>23111</v>
      </c>
      <c r="BF3262" s="139" t="s">
        <v>2340</v>
      </c>
      <c r="BG3262" s="139" t="s">
        <v>150</v>
      </c>
      <c r="BH3262" s="139" t="s">
        <v>150</v>
      </c>
      <c r="BI3262" s="139">
        <v>35</v>
      </c>
      <c r="BJ3262" s="139" t="s">
        <v>2350</v>
      </c>
      <c r="BK3262" s="139">
        <v>1</v>
      </c>
      <c r="BL3262" s="139">
        <v>1</v>
      </c>
      <c r="BM3262" s="139" t="s">
        <v>15143</v>
      </c>
      <c r="BN3262" s="139"/>
      <c r="BO3262" s="139">
        <v>35</v>
      </c>
      <c r="BP3262" s="139">
        <v>30</v>
      </c>
      <c r="BQ3262" s="139"/>
      <c r="BR3262" s="139"/>
      <c r="BS3262" s="139">
        <v>5</v>
      </c>
      <c r="BT3262" s="139"/>
      <c r="BU3262" s="139" t="s">
        <v>2360</v>
      </c>
      <c r="BV3262" s="139"/>
      <c r="BW3262" s="139"/>
      <c r="BX3262" s="139"/>
      <c r="BY3262" s="139"/>
      <c r="BZ3262" s="139"/>
      <c r="CA3262" s="139"/>
      <c r="CB3262" s="139" t="s">
        <v>7231</v>
      </c>
      <c r="CC3262" s="139" t="s">
        <v>7232</v>
      </c>
    </row>
    <row r="3263" spans="1:81">
      <c r="A3263" s="139">
        <v>3262</v>
      </c>
      <c r="B3263" s="139" t="s">
        <v>7210</v>
      </c>
      <c r="C3263" s="145" t="s">
        <v>23103</v>
      </c>
      <c r="D3263" s="139">
        <v>1</v>
      </c>
      <c r="E3263" s="139">
        <v>2</v>
      </c>
      <c r="F3263" s="139">
        <v>35</v>
      </c>
      <c r="G3263" s="139">
        <v>30</v>
      </c>
      <c r="H3263" s="139">
        <v>5</v>
      </c>
      <c r="I3263" s="139"/>
      <c r="J3263" s="139"/>
      <c r="K3263" s="140">
        <v>45992.85</v>
      </c>
      <c r="L3263" s="140">
        <v>45992.85</v>
      </c>
      <c r="M3263" s="139" t="s">
        <v>2726</v>
      </c>
      <c r="N3263" s="139" t="s">
        <v>23104</v>
      </c>
      <c r="O3263" s="139" t="s">
        <v>2340</v>
      </c>
      <c r="P3263" s="139" t="s">
        <v>23105</v>
      </c>
      <c r="Q3263" s="139" t="s">
        <v>2342</v>
      </c>
      <c r="R3263" s="145" t="s">
        <v>23106</v>
      </c>
      <c r="S3263" s="139">
        <v>7893562</v>
      </c>
      <c r="T3263" s="139" t="s">
        <v>23105</v>
      </c>
      <c r="U3263" s="139" t="s">
        <v>23107</v>
      </c>
      <c r="V3263" s="139">
        <v>1</v>
      </c>
      <c r="W3263" s="139">
        <v>3104830223</v>
      </c>
      <c r="X3263" s="139" t="s">
        <v>23108</v>
      </c>
      <c r="Y3263" s="139"/>
      <c r="Z3263" s="139"/>
      <c r="AA3263" s="139"/>
      <c r="AB3263" s="139"/>
      <c r="AC3263" s="139"/>
      <c r="AD3263" s="139"/>
      <c r="AE3263" s="139"/>
      <c r="AF3263" s="139"/>
      <c r="AG3263" s="139"/>
      <c r="AH3263" s="139" t="s">
        <v>23109</v>
      </c>
      <c r="AI3263" s="139">
        <v>3104830223</v>
      </c>
      <c r="AJ3263" s="139" t="s">
        <v>23110</v>
      </c>
      <c r="AK3263" s="139"/>
      <c r="AL3263" s="139"/>
      <c r="AM3263" s="139" t="s">
        <v>11945</v>
      </c>
      <c r="AN3263" s="139" t="s">
        <v>4443</v>
      </c>
      <c r="AO3263" s="139" t="s">
        <v>2349</v>
      </c>
      <c r="AP3263" s="139">
        <v>90275</v>
      </c>
      <c r="AQ3263" s="139" t="s">
        <v>15919</v>
      </c>
      <c r="AR3263" s="139">
        <v>89799</v>
      </c>
      <c r="AS3263" s="139">
        <v>2025</v>
      </c>
      <c r="AT3263" s="139" t="s">
        <v>7291</v>
      </c>
      <c r="AU3263" s="139" t="s">
        <v>7292</v>
      </c>
      <c r="AV3263" s="139" t="s">
        <v>7222</v>
      </c>
      <c r="AW3263" s="139" t="s">
        <v>7413</v>
      </c>
      <c r="AX3263" s="139" t="s">
        <v>7224</v>
      </c>
      <c r="AY3263" s="139" t="s">
        <v>9442</v>
      </c>
      <c r="AZ3263" s="139" t="s">
        <v>10685</v>
      </c>
      <c r="BA3263" s="139"/>
      <c r="BB3263" s="141">
        <v>46002</v>
      </c>
      <c r="BC3263" s="141">
        <v>46002</v>
      </c>
      <c r="BD3263" s="139" t="s">
        <v>15920</v>
      </c>
      <c r="BE3263" s="145" t="s">
        <v>23112</v>
      </c>
      <c r="BF3263" s="139" t="s">
        <v>2340</v>
      </c>
      <c r="BG3263" s="139" t="s">
        <v>7228</v>
      </c>
      <c r="BH3263" s="139" t="s">
        <v>7229</v>
      </c>
      <c r="BI3263" s="139">
        <v>10</v>
      </c>
      <c r="BJ3263" s="139" t="s">
        <v>2350</v>
      </c>
      <c r="BK3263" s="139">
        <v>1</v>
      </c>
      <c r="BL3263" s="139">
        <v>1</v>
      </c>
      <c r="BM3263" s="139" t="s">
        <v>15143</v>
      </c>
      <c r="BN3263" s="139"/>
      <c r="BO3263" s="139">
        <v>0</v>
      </c>
      <c r="BP3263" s="139">
        <v>0</v>
      </c>
      <c r="BQ3263" s="139"/>
      <c r="BR3263" s="139"/>
      <c r="BS3263" s="139">
        <v>0</v>
      </c>
      <c r="BT3263" s="139"/>
      <c r="BU3263" s="139" t="s">
        <v>2360</v>
      </c>
      <c r="BV3263" s="139"/>
      <c r="BW3263" s="139"/>
      <c r="BX3263" s="139"/>
      <c r="BY3263" s="139"/>
      <c r="BZ3263" s="139"/>
      <c r="CA3263" s="139"/>
      <c r="CB3263" s="139" t="s">
        <v>7231</v>
      </c>
      <c r="CC3263" s="139" t="s">
        <v>7232</v>
      </c>
    </row>
    <row r="3264" spans="1:81">
      <c r="A3264" s="139">
        <v>3263</v>
      </c>
      <c r="B3264" s="139" t="s">
        <v>7210</v>
      </c>
      <c r="C3264" s="145" t="s">
        <v>23113</v>
      </c>
      <c r="D3264" s="139">
        <v>1</v>
      </c>
      <c r="E3264" s="139">
        <v>2</v>
      </c>
      <c r="F3264" s="139">
        <v>1100</v>
      </c>
      <c r="G3264" s="139">
        <v>102.5</v>
      </c>
      <c r="H3264" s="139">
        <v>997.5</v>
      </c>
      <c r="I3264" s="139"/>
      <c r="J3264" s="139"/>
      <c r="K3264" s="140">
        <v>45992.8472222222</v>
      </c>
      <c r="L3264" s="140">
        <v>45992.8479166667</v>
      </c>
      <c r="M3264" s="139" t="s">
        <v>2508</v>
      </c>
      <c r="N3264" s="139" t="s">
        <v>23114</v>
      </c>
      <c r="O3264" s="139" t="s">
        <v>2340</v>
      </c>
      <c r="P3264" s="139" t="s">
        <v>23115</v>
      </c>
      <c r="Q3264" s="139" t="s">
        <v>2342</v>
      </c>
      <c r="R3264" s="145" t="s">
        <v>23116</v>
      </c>
      <c r="S3264" s="139">
        <v>7877429</v>
      </c>
      <c r="T3264" s="139" t="s">
        <v>23115</v>
      </c>
      <c r="U3264" s="139" t="s">
        <v>23117</v>
      </c>
      <c r="V3264" s="139">
        <v>1</v>
      </c>
      <c r="W3264" s="139">
        <v>6503047318</v>
      </c>
      <c r="X3264" s="139" t="s">
        <v>19778</v>
      </c>
      <c r="Y3264" s="139" t="s">
        <v>23118</v>
      </c>
      <c r="Z3264" s="139">
        <v>6503047318</v>
      </c>
      <c r="AA3264" s="139" t="s">
        <v>23119</v>
      </c>
      <c r="AB3264" s="139"/>
      <c r="AC3264" s="139"/>
      <c r="AD3264" s="139" t="s">
        <v>4137</v>
      </c>
      <c r="AE3264" s="139" t="s">
        <v>4443</v>
      </c>
      <c r="AF3264" s="139" t="s">
        <v>2349</v>
      </c>
      <c r="AG3264" s="139">
        <v>94025</v>
      </c>
      <c r="AH3264" s="139" t="s">
        <v>23118</v>
      </c>
      <c r="AI3264" s="139">
        <v>6503047318</v>
      </c>
      <c r="AJ3264" s="139" t="s">
        <v>23119</v>
      </c>
      <c r="AK3264" s="139"/>
      <c r="AL3264" s="139"/>
      <c r="AM3264" s="139" t="s">
        <v>4137</v>
      </c>
      <c r="AN3264" s="139" t="s">
        <v>4443</v>
      </c>
      <c r="AO3264" s="139" t="s">
        <v>2349</v>
      </c>
      <c r="AP3264" s="139">
        <v>94025</v>
      </c>
      <c r="AQ3264" s="139" t="s">
        <v>7543</v>
      </c>
      <c r="AR3264" s="139">
        <v>93614</v>
      </c>
      <c r="AS3264" s="139">
        <v>2026</v>
      </c>
      <c r="AT3264" s="139" t="s">
        <v>7220</v>
      </c>
      <c r="AU3264" s="139" t="s">
        <v>7544</v>
      </c>
      <c r="AV3264" s="139" t="s">
        <v>7222</v>
      </c>
      <c r="AW3264" s="139" t="s">
        <v>7545</v>
      </c>
      <c r="AX3264" s="139" t="s">
        <v>7224</v>
      </c>
      <c r="AY3264" s="139" t="s">
        <v>7238</v>
      </c>
      <c r="AZ3264" s="139" t="s">
        <v>8304</v>
      </c>
      <c r="BA3264" s="139"/>
      <c r="BB3264" s="141">
        <v>46031</v>
      </c>
      <c r="BC3264" s="141">
        <v>46143</v>
      </c>
      <c r="BD3264" s="139" t="s">
        <v>7382</v>
      </c>
      <c r="BE3264" s="145" t="s">
        <v>23120</v>
      </c>
      <c r="BF3264" s="139" t="s">
        <v>2340</v>
      </c>
      <c r="BG3264" s="139" t="s">
        <v>172</v>
      </c>
      <c r="BH3264" s="139" t="s">
        <v>7242</v>
      </c>
      <c r="BI3264" s="139">
        <v>50</v>
      </c>
      <c r="BJ3264" s="139" t="s">
        <v>2350</v>
      </c>
      <c r="BK3264" s="139">
        <v>15</v>
      </c>
      <c r="BL3264" s="139">
        <v>15</v>
      </c>
      <c r="BM3264" s="139" t="s">
        <v>7384</v>
      </c>
      <c r="BN3264" s="139"/>
      <c r="BO3264" s="139">
        <v>50</v>
      </c>
      <c r="BP3264" s="139">
        <v>0</v>
      </c>
      <c r="BQ3264" s="139"/>
      <c r="BR3264" s="139"/>
      <c r="BS3264" s="139">
        <v>50</v>
      </c>
      <c r="BT3264" s="139"/>
      <c r="BU3264" s="139" t="s">
        <v>2360</v>
      </c>
      <c r="BV3264" s="139"/>
      <c r="BW3264" s="139"/>
      <c r="BX3264" s="139"/>
      <c r="BY3264" s="139"/>
      <c r="BZ3264" s="139"/>
      <c r="CA3264" s="139"/>
      <c r="CB3264" s="139" t="s">
        <v>7231</v>
      </c>
      <c r="CC3264" s="139" t="s">
        <v>7232</v>
      </c>
    </row>
    <row r="3265" spans="1:81">
      <c r="A3265" s="139">
        <v>3264</v>
      </c>
      <c r="B3265" s="139" t="s">
        <v>7210</v>
      </c>
      <c r="C3265" s="145" t="s">
        <v>23113</v>
      </c>
      <c r="D3265" s="139">
        <v>1</v>
      </c>
      <c r="E3265" s="139">
        <v>2</v>
      </c>
      <c r="F3265" s="139">
        <v>1100</v>
      </c>
      <c r="G3265" s="139">
        <v>102.5</v>
      </c>
      <c r="H3265" s="139">
        <v>997.5</v>
      </c>
      <c r="I3265" s="139"/>
      <c r="J3265" s="139"/>
      <c r="K3265" s="140">
        <v>45992.8472222222</v>
      </c>
      <c r="L3265" s="140">
        <v>45992.8479166667</v>
      </c>
      <c r="M3265" s="139" t="s">
        <v>2508</v>
      </c>
      <c r="N3265" s="139" t="s">
        <v>23114</v>
      </c>
      <c r="O3265" s="139" t="s">
        <v>2340</v>
      </c>
      <c r="P3265" s="139" t="s">
        <v>23115</v>
      </c>
      <c r="Q3265" s="139" t="s">
        <v>2342</v>
      </c>
      <c r="R3265" s="145" t="s">
        <v>23116</v>
      </c>
      <c r="S3265" s="139">
        <v>7877429</v>
      </c>
      <c r="T3265" s="139" t="s">
        <v>23115</v>
      </c>
      <c r="U3265" s="139" t="s">
        <v>23117</v>
      </c>
      <c r="V3265" s="139">
        <v>1</v>
      </c>
      <c r="W3265" s="139">
        <v>6503047318</v>
      </c>
      <c r="X3265" s="139" t="s">
        <v>19778</v>
      </c>
      <c r="Y3265" s="139" t="s">
        <v>23118</v>
      </c>
      <c r="Z3265" s="139">
        <v>6503047318</v>
      </c>
      <c r="AA3265" s="139" t="s">
        <v>23119</v>
      </c>
      <c r="AB3265" s="139"/>
      <c r="AC3265" s="139"/>
      <c r="AD3265" s="139" t="s">
        <v>4137</v>
      </c>
      <c r="AE3265" s="139" t="s">
        <v>4443</v>
      </c>
      <c r="AF3265" s="139" t="s">
        <v>2349</v>
      </c>
      <c r="AG3265" s="139">
        <v>94025</v>
      </c>
      <c r="AH3265" s="139" t="s">
        <v>23118</v>
      </c>
      <c r="AI3265" s="139">
        <v>6503047318</v>
      </c>
      <c r="AJ3265" s="139" t="s">
        <v>23119</v>
      </c>
      <c r="AK3265" s="139"/>
      <c r="AL3265" s="139"/>
      <c r="AM3265" s="139" t="s">
        <v>4137</v>
      </c>
      <c r="AN3265" s="139" t="s">
        <v>4443</v>
      </c>
      <c r="AO3265" s="139" t="s">
        <v>2349</v>
      </c>
      <c r="AP3265" s="139">
        <v>94025</v>
      </c>
      <c r="AQ3265" s="139" t="s">
        <v>7543</v>
      </c>
      <c r="AR3265" s="139">
        <v>93614</v>
      </c>
      <c r="AS3265" s="139">
        <v>2026</v>
      </c>
      <c r="AT3265" s="139" t="s">
        <v>7220</v>
      </c>
      <c r="AU3265" s="139" t="s">
        <v>7544</v>
      </c>
      <c r="AV3265" s="139" t="s">
        <v>7222</v>
      </c>
      <c r="AW3265" s="139" t="s">
        <v>7545</v>
      </c>
      <c r="AX3265" s="139" t="s">
        <v>7224</v>
      </c>
      <c r="AY3265" s="139" t="s">
        <v>7238</v>
      </c>
      <c r="AZ3265" s="139" t="s">
        <v>8304</v>
      </c>
      <c r="BA3265" s="139"/>
      <c r="BB3265" s="141">
        <v>46031</v>
      </c>
      <c r="BC3265" s="141">
        <v>46143</v>
      </c>
      <c r="BD3265" s="139" t="s">
        <v>7382</v>
      </c>
      <c r="BE3265" s="145" t="s">
        <v>23121</v>
      </c>
      <c r="BF3265" s="139" t="s">
        <v>2340</v>
      </c>
      <c r="BG3265" s="139" t="s">
        <v>7228</v>
      </c>
      <c r="BH3265" s="139" t="s">
        <v>7229</v>
      </c>
      <c r="BI3265" s="139">
        <v>1050</v>
      </c>
      <c r="BJ3265" s="139" t="s">
        <v>2350</v>
      </c>
      <c r="BK3265" s="139">
        <v>15</v>
      </c>
      <c r="BL3265" s="139">
        <v>15</v>
      </c>
      <c r="BM3265" s="139" t="s">
        <v>7384</v>
      </c>
      <c r="BN3265" s="139"/>
      <c r="BO3265" s="139">
        <v>1050</v>
      </c>
      <c r="BP3265" s="139">
        <v>102.5</v>
      </c>
      <c r="BQ3265" s="139"/>
      <c r="BR3265" s="139"/>
      <c r="BS3265" s="139">
        <v>947.5</v>
      </c>
      <c r="BT3265" s="139"/>
      <c r="BU3265" s="139" t="s">
        <v>2360</v>
      </c>
      <c r="BV3265" s="139"/>
      <c r="BW3265" s="139"/>
      <c r="BX3265" s="139"/>
      <c r="BY3265" s="139"/>
      <c r="BZ3265" s="139"/>
      <c r="CA3265" s="139"/>
      <c r="CB3265" s="139" t="s">
        <v>7231</v>
      </c>
      <c r="CC3265" s="139" t="s">
        <v>7232</v>
      </c>
    </row>
    <row r="3266" spans="1:81">
      <c r="A3266" s="139">
        <v>3265</v>
      </c>
      <c r="B3266" s="139" t="s">
        <v>7210</v>
      </c>
      <c r="C3266" s="145" t="s">
        <v>23122</v>
      </c>
      <c r="D3266" s="139">
        <v>1</v>
      </c>
      <c r="E3266" s="139">
        <v>1</v>
      </c>
      <c r="F3266" s="139">
        <v>0</v>
      </c>
      <c r="G3266" s="139">
        <v>0</v>
      </c>
      <c r="H3266" s="139">
        <v>0</v>
      </c>
      <c r="I3266" s="139"/>
      <c r="J3266" s="139"/>
      <c r="K3266" s="140">
        <v>45992.8465277778</v>
      </c>
      <c r="L3266" s="140">
        <v>45992.8465277778</v>
      </c>
      <c r="M3266" s="139"/>
      <c r="N3266" s="139"/>
      <c r="O3266" s="139" t="s">
        <v>2389</v>
      </c>
      <c r="P3266" s="139" t="s">
        <v>23123</v>
      </c>
      <c r="Q3266" s="139" t="s">
        <v>2342</v>
      </c>
      <c r="R3266" s="145" t="s">
        <v>23124</v>
      </c>
      <c r="S3266" s="139">
        <v>8294717</v>
      </c>
      <c r="T3266" s="139" t="s">
        <v>23123</v>
      </c>
      <c r="U3266" s="139" t="s">
        <v>23123</v>
      </c>
      <c r="V3266" s="139">
        <v>1</v>
      </c>
      <c r="W3266" s="139">
        <v>3106899780</v>
      </c>
      <c r="X3266" s="139" t="s">
        <v>23102</v>
      </c>
      <c r="Y3266" s="139"/>
      <c r="Z3266" s="139"/>
      <c r="AA3266" s="139"/>
      <c r="AB3266" s="139"/>
      <c r="AC3266" s="139"/>
      <c r="AD3266" s="139"/>
      <c r="AE3266" s="139"/>
      <c r="AF3266" s="139"/>
      <c r="AG3266" s="139"/>
      <c r="AH3266" s="139"/>
      <c r="AI3266" s="139"/>
      <c r="AJ3266" s="139"/>
      <c r="AK3266" s="139"/>
      <c r="AL3266" s="139"/>
      <c r="AM3266" s="139"/>
      <c r="AN3266" s="139"/>
      <c r="AO3266" s="139"/>
      <c r="AP3266" s="139"/>
      <c r="AQ3266" s="139" t="s">
        <v>17295</v>
      </c>
      <c r="AR3266" s="139">
        <v>97434</v>
      </c>
      <c r="AS3266" s="139">
        <v>2025</v>
      </c>
      <c r="AT3266" s="139" t="s">
        <v>7291</v>
      </c>
      <c r="AU3266" s="139" t="s">
        <v>17296</v>
      </c>
      <c r="AV3266" s="139" t="s">
        <v>7222</v>
      </c>
      <c r="AW3266" s="139" t="s">
        <v>7223</v>
      </c>
      <c r="AX3266" s="139" t="s">
        <v>7224</v>
      </c>
      <c r="AY3266" s="139" t="s">
        <v>9442</v>
      </c>
      <c r="AZ3266" s="139" t="s">
        <v>18933</v>
      </c>
      <c r="BA3266" s="139"/>
      <c r="BB3266" s="141">
        <v>45995</v>
      </c>
      <c r="BC3266" s="141">
        <v>45995</v>
      </c>
      <c r="BD3266" s="139" t="s">
        <v>11622</v>
      </c>
      <c r="BE3266" s="145" t="s">
        <v>23122</v>
      </c>
      <c r="BF3266" s="139" t="s">
        <v>2389</v>
      </c>
      <c r="BG3266" s="139" t="s">
        <v>7228</v>
      </c>
      <c r="BH3266" s="139" t="s">
        <v>7229</v>
      </c>
      <c r="BI3266" s="139">
        <v>0</v>
      </c>
      <c r="BJ3266" s="139" t="s">
        <v>2350</v>
      </c>
      <c r="BK3266" s="139">
        <v>1</v>
      </c>
      <c r="BL3266" s="139">
        <v>1</v>
      </c>
      <c r="BM3266" s="139" t="s">
        <v>18934</v>
      </c>
      <c r="BN3266" s="139"/>
      <c r="BO3266" s="139">
        <v>0</v>
      </c>
      <c r="BP3266" s="139">
        <v>0</v>
      </c>
      <c r="BQ3266" s="139"/>
      <c r="BR3266" s="139"/>
      <c r="BS3266" s="139">
        <v>0</v>
      </c>
      <c r="BT3266" s="139"/>
      <c r="BU3266" s="139" t="s">
        <v>2360</v>
      </c>
      <c r="BV3266" s="139"/>
      <c r="BW3266" s="139"/>
      <c r="BX3266" s="139"/>
      <c r="BY3266" s="139"/>
      <c r="BZ3266" s="139"/>
      <c r="CA3266" s="139"/>
      <c r="CB3266" s="139" t="s">
        <v>7231</v>
      </c>
      <c r="CC3266" s="139"/>
    </row>
    <row r="3267" spans="1:81">
      <c r="A3267" s="139">
        <v>3266</v>
      </c>
      <c r="B3267" s="139" t="s">
        <v>7210</v>
      </c>
      <c r="C3267" s="145" t="s">
        <v>23125</v>
      </c>
      <c r="D3267" s="139">
        <v>1</v>
      </c>
      <c r="E3267" s="139">
        <v>1</v>
      </c>
      <c r="F3267" s="139">
        <v>20</v>
      </c>
      <c r="G3267" s="139">
        <v>0</v>
      </c>
      <c r="H3267" s="139">
        <v>20</v>
      </c>
      <c r="I3267" s="139"/>
      <c r="J3267" s="139"/>
      <c r="K3267" s="140">
        <v>45992.84375</v>
      </c>
      <c r="L3267" s="140">
        <v>45992.8444444444</v>
      </c>
      <c r="M3267" s="139" t="s">
        <v>4430</v>
      </c>
      <c r="N3267" s="139" t="s">
        <v>23126</v>
      </c>
      <c r="O3267" s="139" t="s">
        <v>2340</v>
      </c>
      <c r="P3267" s="139" t="s">
        <v>4578</v>
      </c>
      <c r="Q3267" s="139" t="s">
        <v>2342</v>
      </c>
      <c r="R3267" s="145" t="s">
        <v>23127</v>
      </c>
      <c r="S3267" s="139">
        <v>8149627</v>
      </c>
      <c r="T3267" s="139" t="s">
        <v>4578</v>
      </c>
      <c r="U3267" s="139" t="s">
        <v>4579</v>
      </c>
      <c r="V3267" s="139">
        <v>1</v>
      </c>
      <c r="W3267" s="139">
        <v>3157089099</v>
      </c>
      <c r="X3267" s="139" t="s">
        <v>4580</v>
      </c>
      <c r="Y3267" s="139"/>
      <c r="Z3267" s="139"/>
      <c r="AA3267" s="139"/>
      <c r="AB3267" s="139"/>
      <c r="AC3267" s="139"/>
      <c r="AD3267" s="139"/>
      <c r="AE3267" s="139"/>
      <c r="AF3267" s="139"/>
      <c r="AG3267" s="139"/>
      <c r="AH3267" s="139" t="s">
        <v>4581</v>
      </c>
      <c r="AI3267" s="139">
        <v>3157089099</v>
      </c>
      <c r="AJ3267" s="139" t="s">
        <v>4582</v>
      </c>
      <c r="AK3267" s="139"/>
      <c r="AL3267" s="139"/>
      <c r="AM3267" s="139" t="s">
        <v>3615</v>
      </c>
      <c r="AN3267" s="139" t="s">
        <v>2369</v>
      </c>
      <c r="AO3267" s="139" t="s">
        <v>2349</v>
      </c>
      <c r="AP3267" s="139">
        <v>95032</v>
      </c>
      <c r="AQ3267" s="139" t="s">
        <v>21790</v>
      </c>
      <c r="AR3267" s="139">
        <v>91826</v>
      </c>
      <c r="AS3267" s="139">
        <v>2025</v>
      </c>
      <c r="AT3267" s="139" t="s">
        <v>7291</v>
      </c>
      <c r="AU3267" s="139" t="s">
        <v>7682</v>
      </c>
      <c r="AV3267" s="139" t="s">
        <v>7222</v>
      </c>
      <c r="AW3267" s="139" t="s">
        <v>8427</v>
      </c>
      <c r="AX3267" s="139" t="s">
        <v>7294</v>
      </c>
      <c r="AY3267" s="139" t="s">
        <v>7295</v>
      </c>
      <c r="AZ3267" s="139" t="s">
        <v>20864</v>
      </c>
      <c r="BA3267" s="139"/>
      <c r="BB3267" s="141">
        <v>45993</v>
      </c>
      <c r="BC3267" s="141">
        <v>45993</v>
      </c>
      <c r="BD3267" s="139" t="s">
        <v>23128</v>
      </c>
      <c r="BE3267" s="145" t="s">
        <v>23125</v>
      </c>
      <c r="BF3267" s="139" t="s">
        <v>2340</v>
      </c>
      <c r="BG3267" s="139" t="s">
        <v>7228</v>
      </c>
      <c r="BH3267" s="139" t="s">
        <v>7229</v>
      </c>
      <c r="BI3267" s="139">
        <v>20</v>
      </c>
      <c r="BJ3267" s="139" t="s">
        <v>2350</v>
      </c>
      <c r="BK3267" s="139">
        <v>1</v>
      </c>
      <c r="BL3267" s="139">
        <v>1</v>
      </c>
      <c r="BM3267" s="139" t="s">
        <v>22433</v>
      </c>
      <c r="BN3267" s="139"/>
      <c r="BO3267" s="139">
        <v>20</v>
      </c>
      <c r="BP3267" s="139">
        <v>0</v>
      </c>
      <c r="BQ3267" s="139"/>
      <c r="BR3267" s="139"/>
      <c r="BS3267" s="139">
        <v>20</v>
      </c>
      <c r="BT3267" s="139"/>
      <c r="BU3267" s="139" t="s">
        <v>2521</v>
      </c>
      <c r="BV3267" s="139"/>
      <c r="BW3267" s="139"/>
      <c r="BX3267" s="139"/>
      <c r="BY3267" s="139"/>
      <c r="BZ3267" s="139"/>
      <c r="CA3267" s="139"/>
      <c r="CB3267" s="139" t="s">
        <v>7231</v>
      </c>
      <c r="CC3267" s="139" t="s">
        <v>7244</v>
      </c>
    </row>
    <row r="3268" spans="1:81">
      <c r="A3268" s="139">
        <v>3267</v>
      </c>
      <c r="B3268" s="139" t="s">
        <v>7210</v>
      </c>
      <c r="C3268" s="145" t="s">
        <v>23129</v>
      </c>
      <c r="D3268" s="139">
        <v>1</v>
      </c>
      <c r="E3268" s="139">
        <v>1</v>
      </c>
      <c r="F3268" s="139">
        <v>0</v>
      </c>
      <c r="G3268" s="139">
        <v>0</v>
      </c>
      <c r="H3268" s="139">
        <v>0</v>
      </c>
      <c r="I3268" s="139"/>
      <c r="J3268" s="139"/>
      <c r="K3268" s="140">
        <v>45992.8305555556</v>
      </c>
      <c r="L3268" s="140">
        <v>45992.8305555556</v>
      </c>
      <c r="M3268" s="139"/>
      <c r="N3268" s="139"/>
      <c r="O3268" s="139" t="s">
        <v>2340</v>
      </c>
      <c r="P3268" s="139" t="s">
        <v>23130</v>
      </c>
      <c r="Q3268" s="139" t="s">
        <v>2342</v>
      </c>
      <c r="R3268" s="145" t="s">
        <v>23131</v>
      </c>
      <c r="S3268" s="139">
        <v>8285889</v>
      </c>
      <c r="T3268" s="139" t="s">
        <v>23130</v>
      </c>
      <c r="U3268" s="139" t="s">
        <v>7031</v>
      </c>
      <c r="V3268" s="139">
        <v>1</v>
      </c>
      <c r="W3268" s="139">
        <v>5599060606</v>
      </c>
      <c r="X3268" s="139" t="s">
        <v>23132</v>
      </c>
      <c r="Y3268" s="139"/>
      <c r="Z3268" s="139"/>
      <c r="AA3268" s="139"/>
      <c r="AB3268" s="139"/>
      <c r="AC3268" s="139"/>
      <c r="AD3268" s="139"/>
      <c r="AE3268" s="139"/>
      <c r="AF3268" s="139"/>
      <c r="AG3268" s="139"/>
      <c r="AH3268" s="139"/>
      <c r="AI3268" s="139"/>
      <c r="AJ3268" s="139"/>
      <c r="AK3268" s="139"/>
      <c r="AL3268" s="139"/>
      <c r="AM3268" s="139"/>
      <c r="AN3268" s="139"/>
      <c r="AO3268" s="139"/>
      <c r="AP3268" s="139"/>
      <c r="AQ3268" s="139" t="s">
        <v>17295</v>
      </c>
      <c r="AR3268" s="139">
        <v>97450</v>
      </c>
      <c r="AS3268" s="139">
        <v>2025</v>
      </c>
      <c r="AT3268" s="139" t="s">
        <v>7291</v>
      </c>
      <c r="AU3268" s="139" t="s">
        <v>17296</v>
      </c>
      <c r="AV3268" s="139" t="s">
        <v>7222</v>
      </c>
      <c r="AW3268" s="139" t="s">
        <v>7223</v>
      </c>
      <c r="AX3268" s="139" t="s">
        <v>7224</v>
      </c>
      <c r="AY3268" s="139" t="s">
        <v>9442</v>
      </c>
      <c r="AZ3268" s="139" t="s">
        <v>7381</v>
      </c>
      <c r="BA3268" s="139"/>
      <c r="BB3268" s="141">
        <v>45997</v>
      </c>
      <c r="BC3268" s="141">
        <v>45997</v>
      </c>
      <c r="BD3268" s="139" t="s">
        <v>17384</v>
      </c>
      <c r="BE3268" s="145" t="s">
        <v>23129</v>
      </c>
      <c r="BF3268" s="139" t="s">
        <v>2340</v>
      </c>
      <c r="BG3268" s="139" t="s">
        <v>7228</v>
      </c>
      <c r="BH3268" s="139" t="s">
        <v>7229</v>
      </c>
      <c r="BI3268" s="139">
        <v>0</v>
      </c>
      <c r="BJ3268" s="139" t="s">
        <v>2350</v>
      </c>
      <c r="BK3268" s="139">
        <v>1</v>
      </c>
      <c r="BL3268" s="139">
        <v>1</v>
      </c>
      <c r="BM3268" s="139" t="s">
        <v>17297</v>
      </c>
      <c r="BN3268" s="139"/>
      <c r="BO3268" s="139">
        <v>0</v>
      </c>
      <c r="BP3268" s="139">
        <v>0</v>
      </c>
      <c r="BQ3268" s="139"/>
      <c r="BR3268" s="139"/>
      <c r="BS3268" s="139">
        <v>0</v>
      </c>
      <c r="BT3268" s="139"/>
      <c r="BU3268" s="139" t="s">
        <v>2360</v>
      </c>
      <c r="BV3268" s="139"/>
      <c r="BW3268" s="139"/>
      <c r="BX3268" s="139"/>
      <c r="BY3268" s="139"/>
      <c r="BZ3268" s="139"/>
      <c r="CA3268" s="139"/>
      <c r="CB3268" s="139" t="s">
        <v>7231</v>
      </c>
      <c r="CC3268" s="139"/>
    </row>
    <row r="3269" spans="1:81">
      <c r="A3269" s="139">
        <v>3268</v>
      </c>
      <c r="B3269" s="139" t="s">
        <v>7210</v>
      </c>
      <c r="C3269" s="145" t="s">
        <v>23133</v>
      </c>
      <c r="D3269" s="139">
        <v>1</v>
      </c>
      <c r="E3269" s="139">
        <v>2</v>
      </c>
      <c r="F3269" s="139">
        <v>190</v>
      </c>
      <c r="G3269" s="139">
        <v>57</v>
      </c>
      <c r="H3269" s="139">
        <v>133</v>
      </c>
      <c r="I3269" s="139"/>
      <c r="J3269" s="139"/>
      <c r="K3269" s="140">
        <v>45992.8305555556</v>
      </c>
      <c r="L3269" s="140">
        <v>45992.8305555556</v>
      </c>
      <c r="M3269" s="139" t="s">
        <v>2406</v>
      </c>
      <c r="N3269" s="139" t="s">
        <v>23134</v>
      </c>
      <c r="O3269" s="139" t="s">
        <v>2340</v>
      </c>
      <c r="P3269" s="139" t="s">
        <v>7057</v>
      </c>
      <c r="Q3269" s="139" t="s">
        <v>2342</v>
      </c>
      <c r="R3269" s="145" t="s">
        <v>23135</v>
      </c>
      <c r="S3269" s="139">
        <v>8338670</v>
      </c>
      <c r="T3269" s="139" t="s">
        <v>7057</v>
      </c>
      <c r="U3269" s="139" t="s">
        <v>7058</v>
      </c>
      <c r="V3269" s="139">
        <v>1</v>
      </c>
      <c r="W3269" s="139">
        <v>8039206493</v>
      </c>
      <c r="X3269" s="139" t="s">
        <v>7059</v>
      </c>
      <c r="Y3269" s="139" t="s">
        <v>7060</v>
      </c>
      <c r="Z3269" s="139">
        <v>8039206493</v>
      </c>
      <c r="AA3269" s="139" t="s">
        <v>7061</v>
      </c>
      <c r="AB3269" s="139"/>
      <c r="AC3269" s="139"/>
      <c r="AD3269" s="139" t="s">
        <v>7062</v>
      </c>
      <c r="AE3269" s="139" t="s">
        <v>2733</v>
      </c>
      <c r="AF3269" s="139" t="s">
        <v>2349</v>
      </c>
      <c r="AG3269" s="139">
        <v>21012</v>
      </c>
      <c r="AH3269" s="139" t="s">
        <v>7060</v>
      </c>
      <c r="AI3269" s="139">
        <v>8039206493</v>
      </c>
      <c r="AJ3269" s="139" t="s">
        <v>7061</v>
      </c>
      <c r="AK3269" s="139"/>
      <c r="AL3269" s="139"/>
      <c r="AM3269" s="139" t="s">
        <v>7062</v>
      </c>
      <c r="AN3269" s="139" t="s">
        <v>2733</v>
      </c>
      <c r="AO3269" s="139" t="s">
        <v>2349</v>
      </c>
      <c r="AP3269" s="139">
        <v>21012</v>
      </c>
      <c r="AQ3269" s="139" t="s">
        <v>23136</v>
      </c>
      <c r="AR3269" s="139">
        <v>87884</v>
      </c>
      <c r="AS3269" s="139">
        <v>2025</v>
      </c>
      <c r="AT3269" s="139" t="s">
        <v>7291</v>
      </c>
      <c r="AU3269" s="139" t="s">
        <v>23137</v>
      </c>
      <c r="AV3269" s="139" t="s">
        <v>7222</v>
      </c>
      <c r="AW3269" s="139" t="s">
        <v>7413</v>
      </c>
      <c r="AX3269" s="139" t="s">
        <v>7224</v>
      </c>
      <c r="AY3269" s="139" t="s">
        <v>7238</v>
      </c>
      <c r="AZ3269" s="139" t="s">
        <v>16009</v>
      </c>
      <c r="BA3269" s="139"/>
      <c r="BB3269" s="141">
        <v>45892</v>
      </c>
      <c r="BC3269" s="141">
        <v>46004</v>
      </c>
      <c r="BD3269" s="139" t="s">
        <v>21759</v>
      </c>
      <c r="BE3269" s="145" t="s">
        <v>23138</v>
      </c>
      <c r="BF3269" s="139" t="s">
        <v>2340</v>
      </c>
      <c r="BG3269" s="139" t="s">
        <v>172</v>
      </c>
      <c r="BH3269" s="139" t="s">
        <v>7242</v>
      </c>
      <c r="BI3269" s="139">
        <v>50</v>
      </c>
      <c r="BJ3269" s="139" t="s">
        <v>2350</v>
      </c>
      <c r="BK3269" s="139">
        <v>15</v>
      </c>
      <c r="BL3269" s="139">
        <v>2</v>
      </c>
      <c r="BM3269" s="139" t="s">
        <v>18435</v>
      </c>
      <c r="BN3269" s="139"/>
      <c r="BO3269" s="139">
        <v>50</v>
      </c>
      <c r="BP3269" s="139">
        <v>0</v>
      </c>
      <c r="BQ3269" s="139"/>
      <c r="BR3269" s="139"/>
      <c r="BS3269" s="139">
        <v>50</v>
      </c>
      <c r="BT3269" s="139"/>
      <c r="BU3269" s="139" t="s">
        <v>2360</v>
      </c>
      <c r="BV3269" s="139"/>
      <c r="BW3269" s="139"/>
      <c r="BX3269" s="139"/>
      <c r="BY3269" s="139"/>
      <c r="BZ3269" s="139"/>
      <c r="CA3269" s="139"/>
      <c r="CB3269" s="139" t="s">
        <v>7231</v>
      </c>
      <c r="CC3269" s="139" t="s">
        <v>7232</v>
      </c>
    </row>
    <row r="3270" spans="1:81">
      <c r="A3270" s="139">
        <v>3269</v>
      </c>
      <c r="B3270" s="139" t="s">
        <v>7210</v>
      </c>
      <c r="C3270" s="145" t="s">
        <v>23133</v>
      </c>
      <c r="D3270" s="139">
        <v>1</v>
      </c>
      <c r="E3270" s="139">
        <v>2</v>
      </c>
      <c r="F3270" s="139">
        <v>190</v>
      </c>
      <c r="G3270" s="139">
        <v>57</v>
      </c>
      <c r="H3270" s="139">
        <v>133</v>
      </c>
      <c r="I3270" s="139"/>
      <c r="J3270" s="139"/>
      <c r="K3270" s="140">
        <v>45992.8305555556</v>
      </c>
      <c r="L3270" s="140">
        <v>45992.8305555556</v>
      </c>
      <c r="M3270" s="139" t="s">
        <v>2406</v>
      </c>
      <c r="N3270" s="139" t="s">
        <v>23134</v>
      </c>
      <c r="O3270" s="139" t="s">
        <v>2340</v>
      </c>
      <c r="P3270" s="139" t="s">
        <v>7057</v>
      </c>
      <c r="Q3270" s="139" t="s">
        <v>2342</v>
      </c>
      <c r="R3270" s="145" t="s">
        <v>23135</v>
      </c>
      <c r="S3270" s="139">
        <v>8338670</v>
      </c>
      <c r="T3270" s="139" t="s">
        <v>7057</v>
      </c>
      <c r="U3270" s="139" t="s">
        <v>7058</v>
      </c>
      <c r="V3270" s="139">
        <v>1</v>
      </c>
      <c r="W3270" s="139">
        <v>8039206493</v>
      </c>
      <c r="X3270" s="139" t="s">
        <v>7059</v>
      </c>
      <c r="Y3270" s="139" t="s">
        <v>7060</v>
      </c>
      <c r="Z3270" s="139">
        <v>8039206493</v>
      </c>
      <c r="AA3270" s="139" t="s">
        <v>7061</v>
      </c>
      <c r="AB3270" s="139"/>
      <c r="AC3270" s="139"/>
      <c r="AD3270" s="139" t="s">
        <v>7062</v>
      </c>
      <c r="AE3270" s="139" t="s">
        <v>2733</v>
      </c>
      <c r="AF3270" s="139" t="s">
        <v>2349</v>
      </c>
      <c r="AG3270" s="139">
        <v>21012</v>
      </c>
      <c r="AH3270" s="139" t="s">
        <v>7060</v>
      </c>
      <c r="AI3270" s="139">
        <v>8039206493</v>
      </c>
      <c r="AJ3270" s="139" t="s">
        <v>7061</v>
      </c>
      <c r="AK3270" s="139"/>
      <c r="AL3270" s="139"/>
      <c r="AM3270" s="139" t="s">
        <v>7062</v>
      </c>
      <c r="AN3270" s="139" t="s">
        <v>2733</v>
      </c>
      <c r="AO3270" s="139" t="s">
        <v>2349</v>
      </c>
      <c r="AP3270" s="139">
        <v>21012</v>
      </c>
      <c r="AQ3270" s="139" t="s">
        <v>23136</v>
      </c>
      <c r="AR3270" s="139">
        <v>87884</v>
      </c>
      <c r="AS3270" s="139">
        <v>2025</v>
      </c>
      <c r="AT3270" s="139" t="s">
        <v>7291</v>
      </c>
      <c r="AU3270" s="139" t="s">
        <v>23137</v>
      </c>
      <c r="AV3270" s="139" t="s">
        <v>7222</v>
      </c>
      <c r="AW3270" s="139" t="s">
        <v>7413</v>
      </c>
      <c r="AX3270" s="139" t="s">
        <v>7224</v>
      </c>
      <c r="AY3270" s="139" t="s">
        <v>7238</v>
      </c>
      <c r="AZ3270" s="139" t="s">
        <v>16009</v>
      </c>
      <c r="BA3270" s="139"/>
      <c r="BB3270" s="141">
        <v>45892</v>
      </c>
      <c r="BC3270" s="141">
        <v>46004</v>
      </c>
      <c r="BD3270" s="139" t="s">
        <v>21759</v>
      </c>
      <c r="BE3270" s="145" t="s">
        <v>23139</v>
      </c>
      <c r="BF3270" s="139" t="s">
        <v>2340</v>
      </c>
      <c r="BG3270" s="139" t="s">
        <v>7228</v>
      </c>
      <c r="BH3270" s="139" t="s">
        <v>7229</v>
      </c>
      <c r="BI3270" s="139">
        <v>140</v>
      </c>
      <c r="BJ3270" s="139" t="s">
        <v>2350</v>
      </c>
      <c r="BK3270" s="139">
        <v>15</v>
      </c>
      <c r="BL3270" s="139">
        <v>2</v>
      </c>
      <c r="BM3270" s="139" t="s">
        <v>18435</v>
      </c>
      <c r="BN3270" s="139"/>
      <c r="BO3270" s="139">
        <v>140</v>
      </c>
      <c r="BP3270" s="139">
        <v>57</v>
      </c>
      <c r="BQ3270" s="139"/>
      <c r="BR3270" s="139"/>
      <c r="BS3270" s="139">
        <v>83</v>
      </c>
      <c r="BT3270" s="139"/>
      <c r="BU3270" s="139" t="s">
        <v>2360</v>
      </c>
      <c r="BV3270" s="139"/>
      <c r="BW3270" s="139"/>
      <c r="BX3270" s="139"/>
      <c r="BY3270" s="139"/>
      <c r="BZ3270" s="139"/>
      <c r="CA3270" s="139"/>
      <c r="CB3270" s="139" t="s">
        <v>7231</v>
      </c>
      <c r="CC3270" s="139" t="s">
        <v>7232</v>
      </c>
    </row>
    <row r="3271" spans="1:81">
      <c r="A3271" s="139">
        <v>3270</v>
      </c>
      <c r="B3271" s="139" t="s">
        <v>7210</v>
      </c>
      <c r="C3271" s="145" t="s">
        <v>23140</v>
      </c>
      <c r="D3271" s="139">
        <v>1</v>
      </c>
      <c r="E3271" s="139">
        <v>1</v>
      </c>
      <c r="F3271" s="139">
        <v>0</v>
      </c>
      <c r="G3271" s="139">
        <v>0</v>
      </c>
      <c r="H3271" s="139">
        <v>0</v>
      </c>
      <c r="I3271" s="139"/>
      <c r="J3271" s="139"/>
      <c r="K3271" s="140">
        <v>45992.8284722222</v>
      </c>
      <c r="L3271" s="140">
        <v>45992.8284722222</v>
      </c>
      <c r="M3271" s="139"/>
      <c r="N3271" s="139"/>
      <c r="O3271" s="139" t="s">
        <v>2340</v>
      </c>
      <c r="P3271" s="139" t="s">
        <v>23141</v>
      </c>
      <c r="Q3271" s="139" t="s">
        <v>2342</v>
      </c>
      <c r="R3271" s="145" t="s">
        <v>23142</v>
      </c>
      <c r="S3271" s="139">
        <v>8134487</v>
      </c>
      <c r="T3271" s="139" t="s">
        <v>23141</v>
      </c>
      <c r="U3271" s="139" t="s">
        <v>23143</v>
      </c>
      <c r="V3271" s="139">
        <v>1</v>
      </c>
      <c r="W3271" s="139">
        <v>9177053267</v>
      </c>
      <c r="X3271" s="139" t="s">
        <v>23144</v>
      </c>
      <c r="Y3271" s="139"/>
      <c r="Z3271" s="139"/>
      <c r="AA3271" s="139"/>
      <c r="AB3271" s="139"/>
      <c r="AC3271" s="139"/>
      <c r="AD3271" s="139"/>
      <c r="AE3271" s="139"/>
      <c r="AF3271" s="139"/>
      <c r="AG3271" s="139"/>
      <c r="AH3271" s="139"/>
      <c r="AI3271" s="139"/>
      <c r="AJ3271" s="139"/>
      <c r="AK3271" s="139"/>
      <c r="AL3271" s="139"/>
      <c r="AM3271" s="139"/>
      <c r="AN3271" s="139"/>
      <c r="AO3271" s="139"/>
      <c r="AP3271" s="139"/>
      <c r="AQ3271" s="139" t="s">
        <v>17797</v>
      </c>
      <c r="AR3271" s="139">
        <v>97842</v>
      </c>
      <c r="AS3271" s="139">
        <v>2025</v>
      </c>
      <c r="AT3271" s="139" t="s">
        <v>7291</v>
      </c>
      <c r="AU3271" s="139" t="s">
        <v>7292</v>
      </c>
      <c r="AV3271" s="139" t="s">
        <v>7222</v>
      </c>
      <c r="AW3271" s="139" t="s">
        <v>7365</v>
      </c>
      <c r="AX3271" s="139" t="s">
        <v>7224</v>
      </c>
      <c r="AY3271" s="139" t="s">
        <v>9442</v>
      </c>
      <c r="AZ3271" s="139" t="s">
        <v>7381</v>
      </c>
      <c r="BA3271" s="139"/>
      <c r="BB3271" s="141">
        <v>45996</v>
      </c>
      <c r="BC3271" s="141">
        <v>45996</v>
      </c>
      <c r="BD3271" s="139" t="s">
        <v>17798</v>
      </c>
      <c r="BE3271" s="145" t="s">
        <v>23140</v>
      </c>
      <c r="BF3271" s="139" t="s">
        <v>2340</v>
      </c>
      <c r="BG3271" s="139" t="s">
        <v>7228</v>
      </c>
      <c r="BH3271" s="139" t="s">
        <v>7229</v>
      </c>
      <c r="BI3271" s="139">
        <v>0</v>
      </c>
      <c r="BJ3271" s="139" t="s">
        <v>2350</v>
      </c>
      <c r="BK3271" s="139">
        <v>1</v>
      </c>
      <c r="BL3271" s="139">
        <v>1</v>
      </c>
      <c r="BM3271" s="139" t="s">
        <v>17799</v>
      </c>
      <c r="BN3271" s="139"/>
      <c r="BO3271" s="139">
        <v>0</v>
      </c>
      <c r="BP3271" s="139">
        <v>0</v>
      </c>
      <c r="BQ3271" s="139"/>
      <c r="BR3271" s="139"/>
      <c r="BS3271" s="139">
        <v>0</v>
      </c>
      <c r="BT3271" s="139"/>
      <c r="BU3271" s="139" t="s">
        <v>2360</v>
      </c>
      <c r="BV3271" s="139"/>
      <c r="BW3271" s="139"/>
      <c r="BX3271" s="139"/>
      <c r="BY3271" s="139"/>
      <c r="BZ3271" s="139"/>
      <c r="CA3271" s="139"/>
      <c r="CB3271" s="139" t="s">
        <v>7231</v>
      </c>
      <c r="CC3271" s="139"/>
    </row>
    <row r="3272" spans="1:81">
      <c r="A3272" s="139">
        <v>3271</v>
      </c>
      <c r="B3272" s="139" t="s">
        <v>7210</v>
      </c>
      <c r="C3272" s="145" t="s">
        <v>23145</v>
      </c>
      <c r="D3272" s="139">
        <v>1</v>
      </c>
      <c r="E3272" s="139">
        <v>1</v>
      </c>
      <c r="F3272" s="139">
        <v>0</v>
      </c>
      <c r="G3272" s="139">
        <v>0</v>
      </c>
      <c r="H3272" s="139">
        <v>0</v>
      </c>
      <c r="I3272" s="139"/>
      <c r="J3272" s="139"/>
      <c r="K3272" s="140">
        <v>45992.8277777778</v>
      </c>
      <c r="L3272" s="140">
        <v>45992.8277777778</v>
      </c>
      <c r="M3272" s="139"/>
      <c r="N3272" s="139"/>
      <c r="O3272" s="139" t="s">
        <v>2340</v>
      </c>
      <c r="P3272" s="139" t="s">
        <v>4059</v>
      </c>
      <c r="Q3272" s="139" t="s">
        <v>2342</v>
      </c>
      <c r="R3272" s="145" t="s">
        <v>17144</v>
      </c>
      <c r="S3272" s="139">
        <v>8125974</v>
      </c>
      <c r="T3272" s="139" t="s">
        <v>4059</v>
      </c>
      <c r="U3272" s="139" t="s">
        <v>9578</v>
      </c>
      <c r="V3272" s="139">
        <v>1</v>
      </c>
      <c r="W3272" s="139">
        <v>9177053267</v>
      </c>
      <c r="X3272" s="139" t="s">
        <v>17145</v>
      </c>
      <c r="Y3272" s="139"/>
      <c r="Z3272" s="139"/>
      <c r="AA3272" s="139"/>
      <c r="AB3272" s="139"/>
      <c r="AC3272" s="139"/>
      <c r="AD3272" s="139"/>
      <c r="AE3272" s="139"/>
      <c r="AF3272" s="139"/>
      <c r="AG3272" s="139"/>
      <c r="AH3272" s="139"/>
      <c r="AI3272" s="139"/>
      <c r="AJ3272" s="139"/>
      <c r="AK3272" s="139"/>
      <c r="AL3272" s="139"/>
      <c r="AM3272" s="139"/>
      <c r="AN3272" s="139"/>
      <c r="AO3272" s="139"/>
      <c r="AP3272" s="139"/>
      <c r="AQ3272" s="139" t="s">
        <v>17797</v>
      </c>
      <c r="AR3272" s="139">
        <v>96973</v>
      </c>
      <c r="AS3272" s="139">
        <v>2025</v>
      </c>
      <c r="AT3272" s="139" t="s">
        <v>7291</v>
      </c>
      <c r="AU3272" s="139" t="s">
        <v>7292</v>
      </c>
      <c r="AV3272" s="139" t="s">
        <v>7222</v>
      </c>
      <c r="AW3272" s="139" t="s">
        <v>7365</v>
      </c>
      <c r="AX3272" s="139" t="s">
        <v>7224</v>
      </c>
      <c r="AY3272" s="139" t="s">
        <v>9442</v>
      </c>
      <c r="AZ3272" s="139" t="s">
        <v>7381</v>
      </c>
      <c r="BA3272" s="139"/>
      <c r="BB3272" s="141">
        <v>45996</v>
      </c>
      <c r="BC3272" s="141">
        <v>45996</v>
      </c>
      <c r="BD3272" s="139" t="s">
        <v>17798</v>
      </c>
      <c r="BE3272" s="145" t="s">
        <v>23145</v>
      </c>
      <c r="BF3272" s="139" t="s">
        <v>2340</v>
      </c>
      <c r="BG3272" s="139" t="s">
        <v>7228</v>
      </c>
      <c r="BH3272" s="139" t="s">
        <v>7229</v>
      </c>
      <c r="BI3272" s="139">
        <v>0</v>
      </c>
      <c r="BJ3272" s="139" t="s">
        <v>2350</v>
      </c>
      <c r="BK3272" s="139">
        <v>1</v>
      </c>
      <c r="BL3272" s="139">
        <v>1</v>
      </c>
      <c r="BM3272" s="139" t="s">
        <v>17799</v>
      </c>
      <c r="BN3272" s="139"/>
      <c r="BO3272" s="139">
        <v>0</v>
      </c>
      <c r="BP3272" s="139">
        <v>0</v>
      </c>
      <c r="BQ3272" s="139"/>
      <c r="BR3272" s="139"/>
      <c r="BS3272" s="139">
        <v>0</v>
      </c>
      <c r="BT3272" s="139"/>
      <c r="BU3272" s="139" t="s">
        <v>2360</v>
      </c>
      <c r="BV3272" s="139"/>
      <c r="BW3272" s="139"/>
      <c r="BX3272" s="139"/>
      <c r="BY3272" s="139"/>
      <c r="BZ3272" s="139"/>
      <c r="CA3272" s="139"/>
      <c r="CB3272" s="139" t="s">
        <v>7231</v>
      </c>
      <c r="CC3272" s="139"/>
    </row>
    <row r="3273" spans="1:81">
      <c r="A3273" s="139">
        <v>3272</v>
      </c>
      <c r="B3273" s="139" t="s">
        <v>7210</v>
      </c>
      <c r="C3273" s="145" t="s">
        <v>23146</v>
      </c>
      <c r="D3273" s="139">
        <v>1</v>
      </c>
      <c r="E3273" s="139">
        <v>2</v>
      </c>
      <c r="F3273" s="139">
        <v>35</v>
      </c>
      <c r="G3273" s="139">
        <v>20</v>
      </c>
      <c r="H3273" s="139">
        <v>15</v>
      </c>
      <c r="I3273" s="139"/>
      <c r="J3273" s="139"/>
      <c r="K3273" s="140">
        <v>45992.8208333333</v>
      </c>
      <c r="L3273" s="140">
        <v>45992.8222222222</v>
      </c>
      <c r="M3273" s="139" t="s">
        <v>2424</v>
      </c>
      <c r="N3273" s="139" t="s">
        <v>23147</v>
      </c>
      <c r="O3273" s="139" t="s">
        <v>2340</v>
      </c>
      <c r="P3273" s="139" t="s">
        <v>22449</v>
      </c>
      <c r="Q3273" s="139" t="s">
        <v>2342</v>
      </c>
      <c r="R3273" s="145" t="s">
        <v>22450</v>
      </c>
      <c r="S3273" s="139">
        <v>7907327</v>
      </c>
      <c r="T3273" s="139" t="s">
        <v>22449</v>
      </c>
      <c r="U3273" s="139" t="s">
        <v>3946</v>
      </c>
      <c r="V3273" s="139">
        <v>1</v>
      </c>
      <c r="W3273" s="139">
        <v>3526651286</v>
      </c>
      <c r="X3273" s="139" t="s">
        <v>22451</v>
      </c>
      <c r="Y3273" s="139"/>
      <c r="Z3273" s="139"/>
      <c r="AA3273" s="139"/>
      <c r="AB3273" s="139"/>
      <c r="AC3273" s="139"/>
      <c r="AD3273" s="139"/>
      <c r="AE3273" s="139"/>
      <c r="AF3273" s="139"/>
      <c r="AG3273" s="139"/>
      <c r="AH3273" s="139" t="s">
        <v>23148</v>
      </c>
      <c r="AI3273" s="139">
        <v>3526651286</v>
      </c>
      <c r="AJ3273" s="139" t="s">
        <v>23149</v>
      </c>
      <c r="AK3273" s="139"/>
      <c r="AL3273" s="139"/>
      <c r="AM3273" s="139" t="s">
        <v>23150</v>
      </c>
      <c r="AN3273" s="139" t="s">
        <v>2970</v>
      </c>
      <c r="AO3273" s="139" t="s">
        <v>2349</v>
      </c>
      <c r="AP3273" s="139">
        <v>98033</v>
      </c>
      <c r="AQ3273" s="139" t="s">
        <v>15919</v>
      </c>
      <c r="AR3273" s="139">
        <v>89799</v>
      </c>
      <c r="AS3273" s="139">
        <v>2025</v>
      </c>
      <c r="AT3273" s="139" t="s">
        <v>7291</v>
      </c>
      <c r="AU3273" s="139" t="s">
        <v>7292</v>
      </c>
      <c r="AV3273" s="139" t="s">
        <v>7222</v>
      </c>
      <c r="AW3273" s="139" t="s">
        <v>7413</v>
      </c>
      <c r="AX3273" s="139" t="s">
        <v>7224</v>
      </c>
      <c r="AY3273" s="139" t="s">
        <v>9442</v>
      </c>
      <c r="AZ3273" s="139" t="s">
        <v>10685</v>
      </c>
      <c r="BA3273" s="139"/>
      <c r="BB3273" s="141">
        <v>46002</v>
      </c>
      <c r="BC3273" s="141">
        <v>46002</v>
      </c>
      <c r="BD3273" s="139" t="s">
        <v>15920</v>
      </c>
      <c r="BE3273" s="145" t="s">
        <v>23151</v>
      </c>
      <c r="BF3273" s="139" t="s">
        <v>2340</v>
      </c>
      <c r="BG3273" s="139" t="s">
        <v>150</v>
      </c>
      <c r="BH3273" s="139" t="s">
        <v>150</v>
      </c>
      <c r="BI3273" s="139">
        <v>35</v>
      </c>
      <c r="BJ3273" s="139" t="s">
        <v>2350</v>
      </c>
      <c r="BK3273" s="139">
        <v>1</v>
      </c>
      <c r="BL3273" s="139">
        <v>1</v>
      </c>
      <c r="BM3273" s="139" t="s">
        <v>15143</v>
      </c>
      <c r="BN3273" s="139"/>
      <c r="BO3273" s="139">
        <v>35</v>
      </c>
      <c r="BP3273" s="139">
        <v>20</v>
      </c>
      <c r="BQ3273" s="139"/>
      <c r="BR3273" s="139"/>
      <c r="BS3273" s="139">
        <v>15</v>
      </c>
      <c r="BT3273" s="139"/>
      <c r="BU3273" s="139" t="s">
        <v>2360</v>
      </c>
      <c r="BV3273" s="139"/>
      <c r="BW3273" s="139"/>
      <c r="BX3273" s="139"/>
      <c r="BY3273" s="139"/>
      <c r="BZ3273" s="139"/>
      <c r="CA3273" s="139"/>
      <c r="CB3273" s="139" t="s">
        <v>7231</v>
      </c>
      <c r="CC3273" s="139" t="s">
        <v>7232</v>
      </c>
    </row>
    <row r="3274" spans="1:81">
      <c r="A3274" s="139">
        <v>3273</v>
      </c>
      <c r="B3274" s="139" t="s">
        <v>7210</v>
      </c>
      <c r="C3274" s="145" t="s">
        <v>23146</v>
      </c>
      <c r="D3274" s="139">
        <v>1</v>
      </c>
      <c r="E3274" s="139">
        <v>2</v>
      </c>
      <c r="F3274" s="139">
        <v>35</v>
      </c>
      <c r="G3274" s="139">
        <v>20</v>
      </c>
      <c r="H3274" s="139">
        <v>15</v>
      </c>
      <c r="I3274" s="139"/>
      <c r="J3274" s="139"/>
      <c r="K3274" s="140">
        <v>45992.8208333333</v>
      </c>
      <c r="L3274" s="140">
        <v>45992.8222222222</v>
      </c>
      <c r="M3274" s="139" t="s">
        <v>2424</v>
      </c>
      <c r="N3274" s="139" t="s">
        <v>23147</v>
      </c>
      <c r="O3274" s="139" t="s">
        <v>2340</v>
      </c>
      <c r="P3274" s="139" t="s">
        <v>22449</v>
      </c>
      <c r="Q3274" s="139" t="s">
        <v>2342</v>
      </c>
      <c r="R3274" s="145" t="s">
        <v>22450</v>
      </c>
      <c r="S3274" s="139">
        <v>7907327</v>
      </c>
      <c r="T3274" s="139" t="s">
        <v>22449</v>
      </c>
      <c r="U3274" s="139" t="s">
        <v>3946</v>
      </c>
      <c r="V3274" s="139">
        <v>1</v>
      </c>
      <c r="W3274" s="139">
        <v>3526651286</v>
      </c>
      <c r="X3274" s="139" t="s">
        <v>22451</v>
      </c>
      <c r="Y3274" s="139"/>
      <c r="Z3274" s="139"/>
      <c r="AA3274" s="139"/>
      <c r="AB3274" s="139"/>
      <c r="AC3274" s="139"/>
      <c r="AD3274" s="139"/>
      <c r="AE3274" s="139"/>
      <c r="AF3274" s="139"/>
      <c r="AG3274" s="139"/>
      <c r="AH3274" s="139" t="s">
        <v>23148</v>
      </c>
      <c r="AI3274" s="139">
        <v>3526651286</v>
      </c>
      <c r="AJ3274" s="139" t="s">
        <v>23149</v>
      </c>
      <c r="AK3274" s="139"/>
      <c r="AL3274" s="139"/>
      <c r="AM3274" s="139" t="s">
        <v>23150</v>
      </c>
      <c r="AN3274" s="139" t="s">
        <v>2970</v>
      </c>
      <c r="AO3274" s="139" t="s">
        <v>2349</v>
      </c>
      <c r="AP3274" s="139">
        <v>98033</v>
      </c>
      <c r="AQ3274" s="139" t="s">
        <v>15919</v>
      </c>
      <c r="AR3274" s="139">
        <v>89799</v>
      </c>
      <c r="AS3274" s="139">
        <v>2025</v>
      </c>
      <c r="AT3274" s="139" t="s">
        <v>7291</v>
      </c>
      <c r="AU3274" s="139" t="s">
        <v>7292</v>
      </c>
      <c r="AV3274" s="139" t="s">
        <v>7222</v>
      </c>
      <c r="AW3274" s="139" t="s">
        <v>7413</v>
      </c>
      <c r="AX3274" s="139" t="s">
        <v>7224</v>
      </c>
      <c r="AY3274" s="139" t="s">
        <v>9442</v>
      </c>
      <c r="AZ3274" s="139" t="s">
        <v>10685</v>
      </c>
      <c r="BA3274" s="139"/>
      <c r="BB3274" s="141">
        <v>46002</v>
      </c>
      <c r="BC3274" s="141">
        <v>46002</v>
      </c>
      <c r="BD3274" s="139" t="s">
        <v>15920</v>
      </c>
      <c r="BE3274" s="145" t="s">
        <v>23152</v>
      </c>
      <c r="BF3274" s="139" t="s">
        <v>2340</v>
      </c>
      <c r="BG3274" s="139" t="s">
        <v>7228</v>
      </c>
      <c r="BH3274" s="139" t="s">
        <v>7229</v>
      </c>
      <c r="BI3274" s="139">
        <v>10</v>
      </c>
      <c r="BJ3274" s="139" t="s">
        <v>2350</v>
      </c>
      <c r="BK3274" s="139">
        <v>1</v>
      </c>
      <c r="BL3274" s="139">
        <v>1</v>
      </c>
      <c r="BM3274" s="139" t="s">
        <v>15143</v>
      </c>
      <c r="BN3274" s="139"/>
      <c r="BO3274" s="139">
        <v>0</v>
      </c>
      <c r="BP3274" s="139">
        <v>0</v>
      </c>
      <c r="BQ3274" s="139"/>
      <c r="BR3274" s="139"/>
      <c r="BS3274" s="139">
        <v>0</v>
      </c>
      <c r="BT3274" s="139"/>
      <c r="BU3274" s="139" t="s">
        <v>2360</v>
      </c>
      <c r="BV3274" s="139"/>
      <c r="BW3274" s="139"/>
      <c r="BX3274" s="139"/>
      <c r="BY3274" s="139"/>
      <c r="BZ3274" s="139"/>
      <c r="CA3274" s="139"/>
      <c r="CB3274" s="139" t="s">
        <v>7231</v>
      </c>
      <c r="CC3274" s="139" t="s">
        <v>7232</v>
      </c>
    </row>
    <row r="3275" spans="1:81">
      <c r="A3275" s="139">
        <v>3274</v>
      </c>
      <c r="B3275" s="139" t="s">
        <v>7210</v>
      </c>
      <c r="C3275" s="145" t="s">
        <v>23153</v>
      </c>
      <c r="D3275" s="139">
        <v>1</v>
      </c>
      <c r="E3275" s="139">
        <v>2</v>
      </c>
      <c r="F3275" s="139">
        <v>35</v>
      </c>
      <c r="G3275" s="139">
        <v>30</v>
      </c>
      <c r="H3275" s="139">
        <v>5</v>
      </c>
      <c r="I3275" s="139"/>
      <c r="J3275" s="139"/>
      <c r="K3275" s="140">
        <v>45992.8201388889</v>
      </c>
      <c r="L3275" s="140">
        <v>45992.8208333333</v>
      </c>
      <c r="M3275" s="139" t="s">
        <v>2726</v>
      </c>
      <c r="N3275" s="139" t="s">
        <v>23154</v>
      </c>
      <c r="O3275" s="139" t="s">
        <v>2340</v>
      </c>
      <c r="P3275" s="139" t="s">
        <v>23155</v>
      </c>
      <c r="Q3275" s="139" t="s">
        <v>2342</v>
      </c>
      <c r="R3275" s="145" t="s">
        <v>23156</v>
      </c>
      <c r="S3275" s="139">
        <v>7946987</v>
      </c>
      <c r="T3275" s="139" t="s">
        <v>23155</v>
      </c>
      <c r="U3275" s="139" t="s">
        <v>23157</v>
      </c>
      <c r="V3275" s="139">
        <v>1</v>
      </c>
      <c r="W3275" s="139">
        <v>7349458365</v>
      </c>
      <c r="X3275" s="139" t="s">
        <v>23158</v>
      </c>
      <c r="Y3275" s="139"/>
      <c r="Z3275" s="139"/>
      <c r="AA3275" s="139"/>
      <c r="AB3275" s="139"/>
      <c r="AC3275" s="139"/>
      <c r="AD3275" s="139"/>
      <c r="AE3275" s="139"/>
      <c r="AF3275" s="139"/>
      <c r="AG3275" s="139"/>
      <c r="AH3275" s="139" t="s">
        <v>23159</v>
      </c>
      <c r="AI3275" s="139">
        <v>7349458365</v>
      </c>
      <c r="AJ3275" s="139" t="s">
        <v>23160</v>
      </c>
      <c r="AK3275" s="139"/>
      <c r="AL3275" s="139"/>
      <c r="AM3275" s="139" t="s">
        <v>4825</v>
      </c>
      <c r="AN3275" s="139" t="s">
        <v>2498</v>
      </c>
      <c r="AO3275" s="139" t="s">
        <v>2349</v>
      </c>
      <c r="AP3275" s="139">
        <v>94560</v>
      </c>
      <c r="AQ3275" s="139" t="s">
        <v>16134</v>
      </c>
      <c r="AR3275" s="139">
        <v>89793</v>
      </c>
      <c r="AS3275" s="139">
        <v>2025</v>
      </c>
      <c r="AT3275" s="139" t="s">
        <v>7291</v>
      </c>
      <c r="AU3275" s="139" t="s">
        <v>7292</v>
      </c>
      <c r="AV3275" s="139" t="s">
        <v>7222</v>
      </c>
      <c r="AW3275" s="139" t="s">
        <v>7413</v>
      </c>
      <c r="AX3275" s="139" t="s">
        <v>7224</v>
      </c>
      <c r="AY3275" s="139" t="s">
        <v>9442</v>
      </c>
      <c r="AZ3275" s="139" t="s">
        <v>14796</v>
      </c>
      <c r="BA3275" s="139"/>
      <c r="BB3275" s="141">
        <v>46000</v>
      </c>
      <c r="BC3275" s="141">
        <v>46000</v>
      </c>
      <c r="BD3275" s="139" t="s">
        <v>13232</v>
      </c>
      <c r="BE3275" s="145" t="s">
        <v>23161</v>
      </c>
      <c r="BF3275" s="139" t="s">
        <v>2340</v>
      </c>
      <c r="BG3275" s="139" t="s">
        <v>150</v>
      </c>
      <c r="BH3275" s="139" t="s">
        <v>150</v>
      </c>
      <c r="BI3275" s="139">
        <v>35</v>
      </c>
      <c r="BJ3275" s="139" t="s">
        <v>2350</v>
      </c>
      <c r="BK3275" s="139">
        <v>1</v>
      </c>
      <c r="BL3275" s="139">
        <v>1</v>
      </c>
      <c r="BM3275" s="139" t="s">
        <v>16136</v>
      </c>
      <c r="BN3275" s="139"/>
      <c r="BO3275" s="139">
        <v>35</v>
      </c>
      <c r="BP3275" s="139">
        <v>30</v>
      </c>
      <c r="BQ3275" s="139"/>
      <c r="BR3275" s="139"/>
      <c r="BS3275" s="139">
        <v>5</v>
      </c>
      <c r="BT3275" s="139"/>
      <c r="BU3275" s="139" t="s">
        <v>2360</v>
      </c>
      <c r="BV3275" s="139"/>
      <c r="BW3275" s="139"/>
      <c r="BX3275" s="139"/>
      <c r="BY3275" s="139"/>
      <c r="BZ3275" s="139"/>
      <c r="CA3275" s="139"/>
      <c r="CB3275" s="139" t="s">
        <v>7231</v>
      </c>
      <c r="CC3275" s="139" t="s">
        <v>7232</v>
      </c>
    </row>
    <row r="3276" spans="1:81">
      <c r="A3276" s="139">
        <v>3275</v>
      </c>
      <c r="B3276" s="139" t="s">
        <v>7210</v>
      </c>
      <c r="C3276" s="145" t="s">
        <v>23153</v>
      </c>
      <c r="D3276" s="139">
        <v>1</v>
      </c>
      <c r="E3276" s="139">
        <v>2</v>
      </c>
      <c r="F3276" s="139">
        <v>35</v>
      </c>
      <c r="G3276" s="139">
        <v>30</v>
      </c>
      <c r="H3276" s="139">
        <v>5</v>
      </c>
      <c r="I3276" s="139"/>
      <c r="J3276" s="139"/>
      <c r="K3276" s="140">
        <v>45992.8201388889</v>
      </c>
      <c r="L3276" s="140">
        <v>45992.8208333333</v>
      </c>
      <c r="M3276" s="139" t="s">
        <v>2726</v>
      </c>
      <c r="N3276" s="139" t="s">
        <v>23154</v>
      </c>
      <c r="O3276" s="139" t="s">
        <v>2340</v>
      </c>
      <c r="P3276" s="139" t="s">
        <v>23155</v>
      </c>
      <c r="Q3276" s="139" t="s">
        <v>2342</v>
      </c>
      <c r="R3276" s="145" t="s">
        <v>23156</v>
      </c>
      <c r="S3276" s="139">
        <v>7946987</v>
      </c>
      <c r="T3276" s="139" t="s">
        <v>23155</v>
      </c>
      <c r="U3276" s="139" t="s">
        <v>23157</v>
      </c>
      <c r="V3276" s="139">
        <v>1</v>
      </c>
      <c r="W3276" s="139">
        <v>7349458365</v>
      </c>
      <c r="X3276" s="139" t="s">
        <v>23158</v>
      </c>
      <c r="Y3276" s="139"/>
      <c r="Z3276" s="139"/>
      <c r="AA3276" s="139"/>
      <c r="AB3276" s="139"/>
      <c r="AC3276" s="139"/>
      <c r="AD3276" s="139"/>
      <c r="AE3276" s="139"/>
      <c r="AF3276" s="139"/>
      <c r="AG3276" s="139"/>
      <c r="AH3276" s="139" t="s">
        <v>23159</v>
      </c>
      <c r="AI3276" s="139">
        <v>7349458365</v>
      </c>
      <c r="AJ3276" s="139" t="s">
        <v>23160</v>
      </c>
      <c r="AK3276" s="139"/>
      <c r="AL3276" s="139"/>
      <c r="AM3276" s="139" t="s">
        <v>4825</v>
      </c>
      <c r="AN3276" s="139" t="s">
        <v>2498</v>
      </c>
      <c r="AO3276" s="139" t="s">
        <v>2349</v>
      </c>
      <c r="AP3276" s="139">
        <v>94560</v>
      </c>
      <c r="AQ3276" s="139" t="s">
        <v>16134</v>
      </c>
      <c r="AR3276" s="139">
        <v>89793</v>
      </c>
      <c r="AS3276" s="139">
        <v>2025</v>
      </c>
      <c r="AT3276" s="139" t="s">
        <v>7291</v>
      </c>
      <c r="AU3276" s="139" t="s">
        <v>7292</v>
      </c>
      <c r="AV3276" s="139" t="s">
        <v>7222</v>
      </c>
      <c r="AW3276" s="139" t="s">
        <v>7413</v>
      </c>
      <c r="AX3276" s="139" t="s">
        <v>7224</v>
      </c>
      <c r="AY3276" s="139" t="s">
        <v>9442</v>
      </c>
      <c r="AZ3276" s="139" t="s">
        <v>14796</v>
      </c>
      <c r="BA3276" s="139"/>
      <c r="BB3276" s="141">
        <v>46000</v>
      </c>
      <c r="BC3276" s="141">
        <v>46000</v>
      </c>
      <c r="BD3276" s="139" t="s">
        <v>13232</v>
      </c>
      <c r="BE3276" s="145" t="s">
        <v>23162</v>
      </c>
      <c r="BF3276" s="139" t="s">
        <v>2340</v>
      </c>
      <c r="BG3276" s="139" t="s">
        <v>7228</v>
      </c>
      <c r="BH3276" s="139" t="s">
        <v>7229</v>
      </c>
      <c r="BI3276" s="139">
        <v>10</v>
      </c>
      <c r="BJ3276" s="139" t="s">
        <v>2350</v>
      </c>
      <c r="BK3276" s="139">
        <v>1</v>
      </c>
      <c r="BL3276" s="139">
        <v>1</v>
      </c>
      <c r="BM3276" s="139" t="s">
        <v>16136</v>
      </c>
      <c r="BN3276" s="139"/>
      <c r="BO3276" s="139">
        <v>0</v>
      </c>
      <c r="BP3276" s="139">
        <v>0</v>
      </c>
      <c r="BQ3276" s="139"/>
      <c r="BR3276" s="139"/>
      <c r="BS3276" s="139">
        <v>0</v>
      </c>
      <c r="BT3276" s="139"/>
      <c r="BU3276" s="139" t="s">
        <v>2360</v>
      </c>
      <c r="BV3276" s="139"/>
      <c r="BW3276" s="139"/>
      <c r="BX3276" s="139"/>
      <c r="BY3276" s="139"/>
      <c r="BZ3276" s="139"/>
      <c r="CA3276" s="139"/>
      <c r="CB3276" s="139" t="s">
        <v>7231</v>
      </c>
      <c r="CC3276" s="139" t="s">
        <v>7232</v>
      </c>
    </row>
    <row r="3277" spans="1:81">
      <c r="A3277" s="139">
        <v>3276</v>
      </c>
      <c r="B3277" s="139" t="s">
        <v>7210</v>
      </c>
      <c r="C3277" s="145" t="s">
        <v>23163</v>
      </c>
      <c r="D3277" s="139">
        <v>1</v>
      </c>
      <c r="E3277" s="139">
        <v>1</v>
      </c>
      <c r="F3277" s="139">
        <v>480</v>
      </c>
      <c r="G3277" s="139">
        <v>50</v>
      </c>
      <c r="H3277" s="139">
        <v>430</v>
      </c>
      <c r="I3277" s="139"/>
      <c r="J3277" s="139"/>
      <c r="K3277" s="140">
        <v>45992.8111111111</v>
      </c>
      <c r="L3277" s="140">
        <v>45992.8118055556</v>
      </c>
      <c r="M3277" s="139" t="s">
        <v>2406</v>
      </c>
      <c r="N3277" s="139" t="s">
        <v>23164</v>
      </c>
      <c r="O3277" s="139" t="s">
        <v>2340</v>
      </c>
      <c r="P3277" s="139" t="s">
        <v>19108</v>
      </c>
      <c r="Q3277" s="139" t="s">
        <v>2342</v>
      </c>
      <c r="R3277" s="145" t="s">
        <v>19109</v>
      </c>
      <c r="S3277" s="139">
        <v>7894738</v>
      </c>
      <c r="T3277" s="139" t="s">
        <v>19108</v>
      </c>
      <c r="U3277" s="139" t="s">
        <v>4713</v>
      </c>
      <c r="V3277" s="139">
        <v>1</v>
      </c>
      <c r="W3277" s="139">
        <v>5749043652</v>
      </c>
      <c r="X3277" s="139" t="s">
        <v>19110</v>
      </c>
      <c r="Y3277" s="139"/>
      <c r="Z3277" s="139"/>
      <c r="AA3277" s="139"/>
      <c r="AB3277" s="139"/>
      <c r="AC3277" s="139"/>
      <c r="AD3277" s="139"/>
      <c r="AE3277" s="139"/>
      <c r="AF3277" s="139"/>
      <c r="AG3277" s="139"/>
      <c r="AH3277" s="139" t="s">
        <v>23165</v>
      </c>
      <c r="AI3277" s="139">
        <v>5749043652</v>
      </c>
      <c r="AJ3277" s="139" t="s">
        <v>23166</v>
      </c>
      <c r="AK3277" s="139"/>
      <c r="AL3277" s="139"/>
      <c r="AM3277" s="139" t="s">
        <v>23167</v>
      </c>
      <c r="AN3277" s="139" t="s">
        <v>13230</v>
      </c>
      <c r="AO3277" s="139" t="s">
        <v>2349</v>
      </c>
      <c r="AP3277" s="139">
        <v>67228</v>
      </c>
      <c r="AQ3277" s="139" t="s">
        <v>13103</v>
      </c>
      <c r="AR3277" s="139">
        <v>96878</v>
      </c>
      <c r="AS3277" s="139">
        <v>2025</v>
      </c>
      <c r="AT3277" s="139" t="s">
        <v>7291</v>
      </c>
      <c r="AU3277" s="139" t="s">
        <v>7379</v>
      </c>
      <c r="AV3277" s="139" t="s">
        <v>7222</v>
      </c>
      <c r="AW3277" s="139" t="s">
        <v>7293</v>
      </c>
      <c r="AX3277" s="139" t="s">
        <v>7224</v>
      </c>
      <c r="AY3277" s="139" t="s">
        <v>7716</v>
      </c>
      <c r="AZ3277" s="139" t="s">
        <v>8968</v>
      </c>
      <c r="BA3277" s="139"/>
      <c r="BB3277" s="141">
        <v>46001</v>
      </c>
      <c r="BC3277" s="141">
        <v>46050</v>
      </c>
      <c r="BD3277" s="139" t="s">
        <v>8858</v>
      </c>
      <c r="BE3277" s="145" t="s">
        <v>23163</v>
      </c>
      <c r="BF3277" s="139" t="s">
        <v>2340</v>
      </c>
      <c r="BG3277" s="139" t="s">
        <v>7228</v>
      </c>
      <c r="BH3277" s="139" t="s">
        <v>7229</v>
      </c>
      <c r="BI3277" s="139">
        <v>480</v>
      </c>
      <c r="BJ3277" s="139" t="s">
        <v>2350</v>
      </c>
      <c r="BK3277" s="139">
        <v>6</v>
      </c>
      <c r="BL3277" s="139">
        <v>6</v>
      </c>
      <c r="BM3277" s="139" t="s">
        <v>15637</v>
      </c>
      <c r="BN3277" s="139"/>
      <c r="BO3277" s="139">
        <v>480</v>
      </c>
      <c r="BP3277" s="139">
        <v>50</v>
      </c>
      <c r="BQ3277" s="139"/>
      <c r="BR3277" s="139"/>
      <c r="BS3277" s="139">
        <v>430</v>
      </c>
      <c r="BT3277" s="139"/>
      <c r="BU3277" s="139" t="s">
        <v>2538</v>
      </c>
      <c r="BV3277" s="139"/>
      <c r="BW3277" s="139"/>
      <c r="BX3277" s="139"/>
      <c r="BY3277" s="139"/>
      <c r="BZ3277" s="139"/>
      <c r="CA3277" s="139"/>
      <c r="CB3277" s="139" t="s">
        <v>7231</v>
      </c>
      <c r="CC3277" s="139" t="s">
        <v>7232</v>
      </c>
    </row>
    <row r="3278" spans="1:81">
      <c r="A3278" s="139">
        <v>3277</v>
      </c>
      <c r="B3278" s="139" t="s">
        <v>7210</v>
      </c>
      <c r="C3278" s="145" t="s">
        <v>23168</v>
      </c>
      <c r="D3278" s="139">
        <v>1</v>
      </c>
      <c r="E3278" s="139">
        <v>1</v>
      </c>
      <c r="F3278" s="139">
        <v>0</v>
      </c>
      <c r="G3278" s="139">
        <v>0</v>
      </c>
      <c r="H3278" s="139">
        <v>0</v>
      </c>
      <c r="I3278" s="139"/>
      <c r="J3278" s="139"/>
      <c r="K3278" s="140">
        <v>45992.8083333333</v>
      </c>
      <c r="L3278" s="140">
        <v>45992.8083333333</v>
      </c>
      <c r="M3278" s="139"/>
      <c r="N3278" s="139"/>
      <c r="O3278" s="139" t="s">
        <v>2340</v>
      </c>
      <c r="P3278" s="139" t="s">
        <v>3992</v>
      </c>
      <c r="Q3278" s="139" t="s">
        <v>2342</v>
      </c>
      <c r="R3278" s="145" t="s">
        <v>23169</v>
      </c>
      <c r="S3278" s="139">
        <v>8225403</v>
      </c>
      <c r="T3278" s="139" t="s">
        <v>3992</v>
      </c>
      <c r="U3278" s="139" t="s">
        <v>3993</v>
      </c>
      <c r="V3278" s="139">
        <v>1</v>
      </c>
      <c r="W3278" s="139">
        <v>9257335648</v>
      </c>
      <c r="X3278" s="139" t="s">
        <v>3994</v>
      </c>
      <c r="Y3278" s="139"/>
      <c r="Z3278" s="139"/>
      <c r="AA3278" s="139"/>
      <c r="AB3278" s="139"/>
      <c r="AC3278" s="139"/>
      <c r="AD3278" s="139"/>
      <c r="AE3278" s="139"/>
      <c r="AF3278" s="139"/>
      <c r="AG3278" s="139"/>
      <c r="AH3278" s="139"/>
      <c r="AI3278" s="139"/>
      <c r="AJ3278" s="139"/>
      <c r="AK3278" s="139"/>
      <c r="AL3278" s="139"/>
      <c r="AM3278" s="139"/>
      <c r="AN3278" s="139"/>
      <c r="AO3278" s="139"/>
      <c r="AP3278" s="139"/>
      <c r="AQ3278" s="139" t="s">
        <v>17295</v>
      </c>
      <c r="AR3278" s="139">
        <v>97444</v>
      </c>
      <c r="AS3278" s="139">
        <v>2025</v>
      </c>
      <c r="AT3278" s="139" t="s">
        <v>7291</v>
      </c>
      <c r="AU3278" s="139" t="s">
        <v>17296</v>
      </c>
      <c r="AV3278" s="139" t="s">
        <v>7222</v>
      </c>
      <c r="AW3278" s="139" t="s">
        <v>7223</v>
      </c>
      <c r="AX3278" s="139" t="s">
        <v>7224</v>
      </c>
      <c r="AY3278" s="139" t="s">
        <v>9442</v>
      </c>
      <c r="AZ3278" s="139" t="s">
        <v>7381</v>
      </c>
      <c r="BA3278" s="139"/>
      <c r="BB3278" s="141">
        <v>45996</v>
      </c>
      <c r="BC3278" s="141">
        <v>45996</v>
      </c>
      <c r="BD3278" s="139" t="s">
        <v>12248</v>
      </c>
      <c r="BE3278" s="145" t="s">
        <v>23168</v>
      </c>
      <c r="BF3278" s="139" t="s">
        <v>2340</v>
      </c>
      <c r="BG3278" s="139" t="s">
        <v>7228</v>
      </c>
      <c r="BH3278" s="139" t="s">
        <v>7229</v>
      </c>
      <c r="BI3278" s="139">
        <v>0</v>
      </c>
      <c r="BJ3278" s="139" t="s">
        <v>2350</v>
      </c>
      <c r="BK3278" s="139">
        <v>1</v>
      </c>
      <c r="BL3278" s="139">
        <v>1</v>
      </c>
      <c r="BM3278" s="139" t="s">
        <v>17799</v>
      </c>
      <c r="BN3278" s="139"/>
      <c r="BO3278" s="139">
        <v>0</v>
      </c>
      <c r="BP3278" s="139">
        <v>0</v>
      </c>
      <c r="BQ3278" s="139"/>
      <c r="BR3278" s="139"/>
      <c r="BS3278" s="139">
        <v>0</v>
      </c>
      <c r="BT3278" s="139"/>
      <c r="BU3278" s="139" t="s">
        <v>2360</v>
      </c>
      <c r="BV3278" s="139"/>
      <c r="BW3278" s="139"/>
      <c r="BX3278" s="139"/>
      <c r="BY3278" s="139"/>
      <c r="BZ3278" s="139"/>
      <c r="CA3278" s="139"/>
      <c r="CB3278" s="139" t="s">
        <v>7231</v>
      </c>
      <c r="CC3278" s="139"/>
    </row>
    <row r="3279" spans="1:81">
      <c r="A3279" s="139">
        <v>3278</v>
      </c>
      <c r="B3279" s="139" t="s">
        <v>7210</v>
      </c>
      <c r="C3279" s="145" t="s">
        <v>23170</v>
      </c>
      <c r="D3279" s="139">
        <v>1</v>
      </c>
      <c r="E3279" s="139">
        <v>1</v>
      </c>
      <c r="F3279" s="139">
        <v>10</v>
      </c>
      <c r="G3279" s="139">
        <v>0</v>
      </c>
      <c r="H3279" s="139">
        <v>10</v>
      </c>
      <c r="I3279" s="139"/>
      <c r="J3279" s="139"/>
      <c r="K3279" s="140">
        <v>45992.80625</v>
      </c>
      <c r="L3279" s="140">
        <v>45992.8069444444</v>
      </c>
      <c r="M3279" s="139" t="s">
        <v>2338</v>
      </c>
      <c r="N3279" s="139" t="s">
        <v>23171</v>
      </c>
      <c r="O3279" s="139" t="s">
        <v>2340</v>
      </c>
      <c r="P3279" s="139" t="s">
        <v>23172</v>
      </c>
      <c r="Q3279" s="139" t="s">
        <v>2342</v>
      </c>
      <c r="R3279" s="145" t="s">
        <v>23173</v>
      </c>
      <c r="S3279" s="139">
        <v>8339915</v>
      </c>
      <c r="T3279" s="139" t="s">
        <v>23172</v>
      </c>
      <c r="U3279" s="139" t="s">
        <v>23174</v>
      </c>
      <c r="V3279" s="139"/>
      <c r="W3279" s="139"/>
      <c r="X3279" s="139" t="s">
        <v>23175</v>
      </c>
      <c r="Y3279" s="139"/>
      <c r="Z3279" s="139"/>
      <c r="AA3279" s="139"/>
      <c r="AB3279" s="139"/>
      <c r="AC3279" s="139"/>
      <c r="AD3279" s="139"/>
      <c r="AE3279" s="139"/>
      <c r="AF3279" s="139"/>
      <c r="AG3279" s="139"/>
      <c r="AH3279" s="139" t="s">
        <v>23176</v>
      </c>
      <c r="AI3279" s="139">
        <v>4153475548</v>
      </c>
      <c r="AJ3279" s="139" t="s">
        <v>23177</v>
      </c>
      <c r="AK3279" s="139"/>
      <c r="AL3279" s="139"/>
      <c r="AM3279" s="139" t="s">
        <v>4137</v>
      </c>
      <c r="AN3279" s="139" t="s">
        <v>2369</v>
      </c>
      <c r="AO3279" s="139" t="s">
        <v>2349</v>
      </c>
      <c r="AP3279" s="139">
        <v>94026</v>
      </c>
      <c r="AQ3279" s="139" t="s">
        <v>10348</v>
      </c>
      <c r="AR3279" s="139">
        <v>88444</v>
      </c>
      <c r="AS3279" s="139">
        <v>2025</v>
      </c>
      <c r="AT3279" s="139" t="s">
        <v>7291</v>
      </c>
      <c r="AU3279" s="139" t="s">
        <v>7309</v>
      </c>
      <c r="AV3279" s="139" t="s">
        <v>7222</v>
      </c>
      <c r="AW3279" s="139" t="s">
        <v>7223</v>
      </c>
      <c r="AX3279" s="139" t="s">
        <v>7294</v>
      </c>
      <c r="AY3279" s="139" t="s">
        <v>7295</v>
      </c>
      <c r="AZ3279" s="139" t="s">
        <v>7494</v>
      </c>
      <c r="BA3279" s="139"/>
      <c r="BB3279" s="141">
        <v>46049</v>
      </c>
      <c r="BC3279" s="141">
        <v>46049</v>
      </c>
      <c r="BD3279" s="139" t="s">
        <v>10349</v>
      </c>
      <c r="BE3279" s="145" t="s">
        <v>23170</v>
      </c>
      <c r="BF3279" s="139" t="s">
        <v>2340</v>
      </c>
      <c r="BG3279" s="139" t="s">
        <v>7228</v>
      </c>
      <c r="BH3279" s="139" t="s">
        <v>7229</v>
      </c>
      <c r="BI3279" s="139">
        <v>10</v>
      </c>
      <c r="BJ3279" s="139" t="s">
        <v>2350</v>
      </c>
      <c r="BK3279" s="139">
        <v>1</v>
      </c>
      <c r="BL3279" s="139">
        <v>1</v>
      </c>
      <c r="BM3279" s="139" t="s">
        <v>7496</v>
      </c>
      <c r="BN3279" s="139"/>
      <c r="BO3279" s="139">
        <v>10</v>
      </c>
      <c r="BP3279" s="139">
        <v>0</v>
      </c>
      <c r="BQ3279" s="139"/>
      <c r="BR3279" s="139"/>
      <c r="BS3279" s="139">
        <v>10</v>
      </c>
      <c r="BT3279" s="139"/>
      <c r="BU3279" s="139" t="s">
        <v>2521</v>
      </c>
      <c r="BV3279" s="139"/>
      <c r="BW3279" s="139"/>
      <c r="BX3279" s="139"/>
      <c r="BY3279" s="139"/>
      <c r="BZ3279" s="139"/>
      <c r="CA3279" s="139"/>
      <c r="CB3279" s="139" t="s">
        <v>7231</v>
      </c>
      <c r="CC3279" s="139" t="s">
        <v>7244</v>
      </c>
    </row>
    <row r="3280" spans="1:81">
      <c r="A3280" s="139">
        <v>3279</v>
      </c>
      <c r="B3280" s="139" t="s">
        <v>7210</v>
      </c>
      <c r="C3280" s="145" t="s">
        <v>23178</v>
      </c>
      <c r="D3280" s="139">
        <v>1</v>
      </c>
      <c r="E3280" s="139">
        <v>1</v>
      </c>
      <c r="F3280" s="139">
        <v>0</v>
      </c>
      <c r="G3280" s="139">
        <v>0</v>
      </c>
      <c r="H3280" s="139">
        <v>0</v>
      </c>
      <c r="I3280" s="139"/>
      <c r="J3280" s="139"/>
      <c r="K3280" s="140">
        <v>45992.7972222222</v>
      </c>
      <c r="L3280" s="140">
        <v>45992.7972222222</v>
      </c>
      <c r="M3280" s="139"/>
      <c r="N3280" s="139"/>
      <c r="O3280" s="139" t="s">
        <v>2340</v>
      </c>
      <c r="P3280" s="139" t="s">
        <v>23179</v>
      </c>
      <c r="Q3280" s="139" t="s">
        <v>2342</v>
      </c>
      <c r="R3280" s="145" t="s">
        <v>23180</v>
      </c>
      <c r="S3280" s="139">
        <v>8266027</v>
      </c>
      <c r="T3280" s="139" t="s">
        <v>23179</v>
      </c>
      <c r="U3280" s="139" t="s">
        <v>3752</v>
      </c>
      <c r="V3280" s="139">
        <v>1</v>
      </c>
      <c r="W3280" s="139">
        <v>6503878523</v>
      </c>
      <c r="X3280" s="139" t="s">
        <v>23181</v>
      </c>
      <c r="Y3280" s="139"/>
      <c r="Z3280" s="139"/>
      <c r="AA3280" s="139"/>
      <c r="AB3280" s="139"/>
      <c r="AC3280" s="139"/>
      <c r="AD3280" s="139"/>
      <c r="AE3280" s="139"/>
      <c r="AF3280" s="139"/>
      <c r="AG3280" s="139"/>
      <c r="AH3280" s="139"/>
      <c r="AI3280" s="139"/>
      <c r="AJ3280" s="139"/>
      <c r="AK3280" s="139"/>
      <c r="AL3280" s="139"/>
      <c r="AM3280" s="139"/>
      <c r="AN3280" s="139"/>
      <c r="AO3280" s="139"/>
      <c r="AP3280" s="139"/>
      <c r="AQ3280" s="139" t="s">
        <v>17295</v>
      </c>
      <c r="AR3280" s="139">
        <v>97450</v>
      </c>
      <c r="AS3280" s="139">
        <v>2025</v>
      </c>
      <c r="AT3280" s="139" t="s">
        <v>7291</v>
      </c>
      <c r="AU3280" s="139" t="s">
        <v>17296</v>
      </c>
      <c r="AV3280" s="139" t="s">
        <v>7222</v>
      </c>
      <c r="AW3280" s="139" t="s">
        <v>7223</v>
      </c>
      <c r="AX3280" s="139" t="s">
        <v>7224</v>
      </c>
      <c r="AY3280" s="139" t="s">
        <v>9442</v>
      </c>
      <c r="AZ3280" s="139" t="s">
        <v>7381</v>
      </c>
      <c r="BA3280" s="139"/>
      <c r="BB3280" s="141">
        <v>45997</v>
      </c>
      <c r="BC3280" s="141">
        <v>45997</v>
      </c>
      <c r="BD3280" s="139" t="s">
        <v>17384</v>
      </c>
      <c r="BE3280" s="145" t="s">
        <v>23178</v>
      </c>
      <c r="BF3280" s="139" t="s">
        <v>2340</v>
      </c>
      <c r="BG3280" s="139" t="s">
        <v>7228</v>
      </c>
      <c r="BH3280" s="139" t="s">
        <v>7229</v>
      </c>
      <c r="BI3280" s="139">
        <v>0</v>
      </c>
      <c r="BJ3280" s="139" t="s">
        <v>2350</v>
      </c>
      <c r="BK3280" s="139">
        <v>1</v>
      </c>
      <c r="BL3280" s="139">
        <v>1</v>
      </c>
      <c r="BM3280" s="139" t="s">
        <v>17297</v>
      </c>
      <c r="BN3280" s="139"/>
      <c r="BO3280" s="139">
        <v>0</v>
      </c>
      <c r="BP3280" s="139">
        <v>0</v>
      </c>
      <c r="BQ3280" s="139"/>
      <c r="BR3280" s="139"/>
      <c r="BS3280" s="139">
        <v>0</v>
      </c>
      <c r="BT3280" s="139"/>
      <c r="BU3280" s="139" t="s">
        <v>2360</v>
      </c>
      <c r="BV3280" s="139"/>
      <c r="BW3280" s="139"/>
      <c r="BX3280" s="139"/>
      <c r="BY3280" s="139"/>
      <c r="BZ3280" s="139"/>
      <c r="CA3280" s="139"/>
      <c r="CB3280" s="139" t="s">
        <v>7231</v>
      </c>
      <c r="CC3280" s="139"/>
    </row>
    <row r="3281" spans="1:81">
      <c r="A3281" s="139">
        <v>3280</v>
      </c>
      <c r="B3281" s="139" t="s">
        <v>7210</v>
      </c>
      <c r="C3281" s="145" t="s">
        <v>23182</v>
      </c>
      <c r="D3281" s="139">
        <v>1</v>
      </c>
      <c r="E3281" s="139">
        <v>1</v>
      </c>
      <c r="F3281" s="139">
        <v>0</v>
      </c>
      <c r="G3281" s="139">
        <v>0</v>
      </c>
      <c r="H3281" s="139">
        <v>0</v>
      </c>
      <c r="I3281" s="139"/>
      <c r="J3281" s="139"/>
      <c r="K3281" s="140">
        <v>45992.7951388889</v>
      </c>
      <c r="L3281" s="140">
        <v>45992.7951388889</v>
      </c>
      <c r="M3281" s="139"/>
      <c r="N3281" s="139"/>
      <c r="O3281" s="139" t="s">
        <v>2340</v>
      </c>
      <c r="P3281" s="139" t="s">
        <v>23183</v>
      </c>
      <c r="Q3281" s="139" t="s">
        <v>2342</v>
      </c>
      <c r="R3281" s="145" t="s">
        <v>23184</v>
      </c>
      <c r="S3281" s="139">
        <v>8266287</v>
      </c>
      <c r="T3281" s="139" t="s">
        <v>23183</v>
      </c>
      <c r="U3281" s="139" t="s">
        <v>23183</v>
      </c>
      <c r="V3281" s="139">
        <v>1</v>
      </c>
      <c r="W3281" s="139">
        <v>5124579584</v>
      </c>
      <c r="X3281" s="139" t="s">
        <v>23185</v>
      </c>
      <c r="Y3281" s="139"/>
      <c r="Z3281" s="139"/>
      <c r="AA3281" s="139"/>
      <c r="AB3281" s="139"/>
      <c r="AC3281" s="139"/>
      <c r="AD3281" s="139"/>
      <c r="AE3281" s="139"/>
      <c r="AF3281" s="139"/>
      <c r="AG3281" s="139"/>
      <c r="AH3281" s="139"/>
      <c r="AI3281" s="139"/>
      <c r="AJ3281" s="139"/>
      <c r="AK3281" s="139"/>
      <c r="AL3281" s="139"/>
      <c r="AM3281" s="139"/>
      <c r="AN3281" s="139"/>
      <c r="AO3281" s="139"/>
      <c r="AP3281" s="139"/>
      <c r="AQ3281" s="139" t="s">
        <v>17295</v>
      </c>
      <c r="AR3281" s="139">
        <v>97450</v>
      </c>
      <c r="AS3281" s="139">
        <v>2025</v>
      </c>
      <c r="AT3281" s="139" t="s">
        <v>7291</v>
      </c>
      <c r="AU3281" s="139" t="s">
        <v>17296</v>
      </c>
      <c r="AV3281" s="139" t="s">
        <v>7222</v>
      </c>
      <c r="AW3281" s="139" t="s">
        <v>7223</v>
      </c>
      <c r="AX3281" s="139" t="s">
        <v>7224</v>
      </c>
      <c r="AY3281" s="139" t="s">
        <v>9442</v>
      </c>
      <c r="AZ3281" s="139" t="s">
        <v>7381</v>
      </c>
      <c r="BA3281" s="139"/>
      <c r="BB3281" s="141">
        <v>45997</v>
      </c>
      <c r="BC3281" s="141">
        <v>45997</v>
      </c>
      <c r="BD3281" s="139" t="s">
        <v>17384</v>
      </c>
      <c r="BE3281" s="145" t="s">
        <v>23182</v>
      </c>
      <c r="BF3281" s="139" t="s">
        <v>2340</v>
      </c>
      <c r="BG3281" s="139" t="s">
        <v>7228</v>
      </c>
      <c r="BH3281" s="139" t="s">
        <v>7229</v>
      </c>
      <c r="BI3281" s="139">
        <v>0</v>
      </c>
      <c r="BJ3281" s="139" t="s">
        <v>2350</v>
      </c>
      <c r="BK3281" s="139">
        <v>1</v>
      </c>
      <c r="BL3281" s="139">
        <v>1</v>
      </c>
      <c r="BM3281" s="139" t="s">
        <v>17297</v>
      </c>
      <c r="BN3281" s="139"/>
      <c r="BO3281" s="139">
        <v>0</v>
      </c>
      <c r="BP3281" s="139">
        <v>0</v>
      </c>
      <c r="BQ3281" s="139"/>
      <c r="BR3281" s="139"/>
      <c r="BS3281" s="139">
        <v>0</v>
      </c>
      <c r="BT3281" s="139"/>
      <c r="BU3281" s="139" t="s">
        <v>2538</v>
      </c>
      <c r="BV3281" s="139"/>
      <c r="BW3281" s="139"/>
      <c r="BX3281" s="139"/>
      <c r="BY3281" s="139"/>
      <c r="BZ3281" s="139"/>
      <c r="CA3281" s="139"/>
      <c r="CB3281" s="139" t="s">
        <v>7231</v>
      </c>
      <c r="CC3281" s="139"/>
    </row>
    <row r="3282" spans="1:81">
      <c r="A3282" s="139">
        <v>3281</v>
      </c>
      <c r="B3282" s="139" t="s">
        <v>7210</v>
      </c>
      <c r="C3282" s="145" t="s">
        <v>23186</v>
      </c>
      <c r="D3282" s="139">
        <v>1</v>
      </c>
      <c r="E3282" s="139">
        <v>1</v>
      </c>
      <c r="F3282" s="139">
        <v>0</v>
      </c>
      <c r="G3282" s="139">
        <v>0</v>
      </c>
      <c r="H3282" s="139">
        <v>0</v>
      </c>
      <c r="I3282" s="139"/>
      <c r="J3282" s="139"/>
      <c r="K3282" s="140">
        <v>45992.7951388889</v>
      </c>
      <c r="L3282" s="140">
        <v>45992.7951388889</v>
      </c>
      <c r="M3282" s="139"/>
      <c r="N3282" s="139"/>
      <c r="O3282" s="139" t="s">
        <v>2340</v>
      </c>
      <c r="P3282" s="139" t="s">
        <v>23187</v>
      </c>
      <c r="Q3282" s="139" t="s">
        <v>2342</v>
      </c>
      <c r="R3282" s="145" t="s">
        <v>23188</v>
      </c>
      <c r="S3282" s="139">
        <v>7931687</v>
      </c>
      <c r="T3282" s="139" t="s">
        <v>23187</v>
      </c>
      <c r="U3282" s="139" t="s">
        <v>23189</v>
      </c>
      <c r="V3282" s="139">
        <v>86</v>
      </c>
      <c r="W3282" s="139">
        <v>13910622162</v>
      </c>
      <c r="X3282" s="139" t="s">
        <v>23190</v>
      </c>
      <c r="Y3282" s="139"/>
      <c r="Z3282" s="139"/>
      <c r="AA3282" s="139"/>
      <c r="AB3282" s="139"/>
      <c r="AC3282" s="139"/>
      <c r="AD3282" s="139"/>
      <c r="AE3282" s="139"/>
      <c r="AF3282" s="139"/>
      <c r="AG3282" s="139"/>
      <c r="AH3282" s="139"/>
      <c r="AI3282" s="139"/>
      <c r="AJ3282" s="139"/>
      <c r="AK3282" s="139"/>
      <c r="AL3282" s="139"/>
      <c r="AM3282" s="139"/>
      <c r="AN3282" s="139"/>
      <c r="AO3282" s="139"/>
      <c r="AP3282" s="139"/>
      <c r="AQ3282" s="139" t="s">
        <v>17295</v>
      </c>
      <c r="AR3282" s="139">
        <v>97444</v>
      </c>
      <c r="AS3282" s="139">
        <v>2025</v>
      </c>
      <c r="AT3282" s="139" t="s">
        <v>7291</v>
      </c>
      <c r="AU3282" s="139" t="s">
        <v>17296</v>
      </c>
      <c r="AV3282" s="139" t="s">
        <v>7222</v>
      </c>
      <c r="AW3282" s="139" t="s">
        <v>7223</v>
      </c>
      <c r="AX3282" s="139" t="s">
        <v>7224</v>
      </c>
      <c r="AY3282" s="139" t="s">
        <v>9442</v>
      </c>
      <c r="AZ3282" s="139" t="s">
        <v>7381</v>
      </c>
      <c r="BA3282" s="139"/>
      <c r="BB3282" s="141">
        <v>45996</v>
      </c>
      <c r="BC3282" s="141">
        <v>45996</v>
      </c>
      <c r="BD3282" s="139" t="s">
        <v>12248</v>
      </c>
      <c r="BE3282" s="145" t="s">
        <v>23186</v>
      </c>
      <c r="BF3282" s="139" t="s">
        <v>2340</v>
      </c>
      <c r="BG3282" s="139" t="s">
        <v>7228</v>
      </c>
      <c r="BH3282" s="139" t="s">
        <v>7229</v>
      </c>
      <c r="BI3282" s="139">
        <v>0</v>
      </c>
      <c r="BJ3282" s="139" t="s">
        <v>2350</v>
      </c>
      <c r="BK3282" s="139">
        <v>1</v>
      </c>
      <c r="BL3282" s="139">
        <v>1</v>
      </c>
      <c r="BM3282" s="139" t="s">
        <v>17799</v>
      </c>
      <c r="BN3282" s="139"/>
      <c r="BO3282" s="139">
        <v>0</v>
      </c>
      <c r="BP3282" s="139">
        <v>0</v>
      </c>
      <c r="BQ3282" s="139"/>
      <c r="BR3282" s="139"/>
      <c r="BS3282" s="139">
        <v>0</v>
      </c>
      <c r="BT3282" s="139"/>
      <c r="BU3282" s="139" t="s">
        <v>2360</v>
      </c>
      <c r="BV3282" s="139"/>
      <c r="BW3282" s="139"/>
      <c r="BX3282" s="139"/>
      <c r="BY3282" s="139"/>
      <c r="BZ3282" s="139"/>
      <c r="CA3282" s="139"/>
      <c r="CB3282" s="139" t="s">
        <v>7231</v>
      </c>
      <c r="CC3282" s="139"/>
    </row>
    <row r="3283" spans="1:81">
      <c r="A3283" s="139">
        <v>3282</v>
      </c>
      <c r="B3283" s="139" t="s">
        <v>7210</v>
      </c>
      <c r="C3283" s="145" t="s">
        <v>23191</v>
      </c>
      <c r="D3283" s="139">
        <v>1</v>
      </c>
      <c r="E3283" s="139">
        <v>2</v>
      </c>
      <c r="F3283" s="139">
        <v>1100</v>
      </c>
      <c r="G3283" s="139">
        <v>52.5</v>
      </c>
      <c r="H3283" s="139">
        <v>1047.5</v>
      </c>
      <c r="I3283" s="139"/>
      <c r="J3283" s="139"/>
      <c r="K3283" s="140">
        <v>45992.7881944444</v>
      </c>
      <c r="L3283" s="140">
        <v>45992.7881944444</v>
      </c>
      <c r="M3283" s="139" t="s">
        <v>2768</v>
      </c>
      <c r="N3283" s="139" t="s">
        <v>23192</v>
      </c>
      <c r="O3283" s="139" t="s">
        <v>2340</v>
      </c>
      <c r="P3283" s="139" t="s">
        <v>23193</v>
      </c>
      <c r="Q3283" s="139" t="s">
        <v>2342</v>
      </c>
      <c r="R3283" s="145" t="s">
        <v>23194</v>
      </c>
      <c r="S3283" s="139">
        <v>7882797</v>
      </c>
      <c r="T3283" s="139" t="s">
        <v>23193</v>
      </c>
      <c r="U3283" s="139" t="s">
        <v>23195</v>
      </c>
      <c r="V3283" s="139">
        <v>1</v>
      </c>
      <c r="W3283" s="139">
        <v>9143103075</v>
      </c>
      <c r="X3283" s="139" t="s">
        <v>23196</v>
      </c>
      <c r="Y3283" s="139" t="s">
        <v>23197</v>
      </c>
      <c r="Z3283" s="139">
        <v>9143103075</v>
      </c>
      <c r="AA3283" s="139" t="s">
        <v>23198</v>
      </c>
      <c r="AB3283" s="139"/>
      <c r="AC3283" s="139"/>
      <c r="AD3283" s="139" t="s">
        <v>4914</v>
      </c>
      <c r="AE3283" s="139" t="s">
        <v>2810</v>
      </c>
      <c r="AF3283" s="139" t="s">
        <v>5086</v>
      </c>
      <c r="AG3283" s="139">
        <v>10583</v>
      </c>
      <c r="AH3283" s="139" t="s">
        <v>23197</v>
      </c>
      <c r="AI3283" s="139">
        <v>9143103075</v>
      </c>
      <c r="AJ3283" s="139" t="s">
        <v>23198</v>
      </c>
      <c r="AK3283" s="139"/>
      <c r="AL3283" s="139"/>
      <c r="AM3283" s="139" t="s">
        <v>4914</v>
      </c>
      <c r="AN3283" s="139" t="s">
        <v>2810</v>
      </c>
      <c r="AO3283" s="139" t="s">
        <v>5086</v>
      </c>
      <c r="AP3283" s="139">
        <v>10583</v>
      </c>
      <c r="AQ3283" s="139" t="s">
        <v>7543</v>
      </c>
      <c r="AR3283" s="139">
        <v>93614</v>
      </c>
      <c r="AS3283" s="139">
        <v>2026</v>
      </c>
      <c r="AT3283" s="139" t="s">
        <v>7220</v>
      </c>
      <c r="AU3283" s="139" t="s">
        <v>7544</v>
      </c>
      <c r="AV3283" s="139" t="s">
        <v>7222</v>
      </c>
      <c r="AW3283" s="139" t="s">
        <v>7545</v>
      </c>
      <c r="AX3283" s="139" t="s">
        <v>7224</v>
      </c>
      <c r="AY3283" s="139" t="s">
        <v>7238</v>
      </c>
      <c r="AZ3283" s="139" t="s">
        <v>8304</v>
      </c>
      <c r="BA3283" s="139"/>
      <c r="BB3283" s="141">
        <v>46031</v>
      </c>
      <c r="BC3283" s="141">
        <v>46143</v>
      </c>
      <c r="BD3283" s="139" t="s">
        <v>7382</v>
      </c>
      <c r="BE3283" s="145" t="s">
        <v>23199</v>
      </c>
      <c r="BF3283" s="139" t="s">
        <v>2340</v>
      </c>
      <c r="BG3283" s="139" t="s">
        <v>172</v>
      </c>
      <c r="BH3283" s="139" t="s">
        <v>7242</v>
      </c>
      <c r="BI3283" s="139">
        <v>50</v>
      </c>
      <c r="BJ3283" s="139" t="s">
        <v>2350</v>
      </c>
      <c r="BK3283" s="139">
        <v>15</v>
      </c>
      <c r="BL3283" s="139">
        <v>15</v>
      </c>
      <c r="BM3283" s="139" t="s">
        <v>7384</v>
      </c>
      <c r="BN3283" s="139"/>
      <c r="BO3283" s="139">
        <v>50</v>
      </c>
      <c r="BP3283" s="139">
        <v>0</v>
      </c>
      <c r="BQ3283" s="139"/>
      <c r="BR3283" s="139"/>
      <c r="BS3283" s="139">
        <v>50</v>
      </c>
      <c r="BT3283" s="139"/>
      <c r="BU3283" s="139" t="s">
        <v>2360</v>
      </c>
      <c r="BV3283" s="139"/>
      <c r="BW3283" s="139"/>
      <c r="BX3283" s="139"/>
      <c r="BY3283" s="139"/>
      <c r="BZ3283" s="139"/>
      <c r="CA3283" s="139"/>
      <c r="CB3283" s="139" t="s">
        <v>7231</v>
      </c>
      <c r="CC3283" s="139" t="s">
        <v>7232</v>
      </c>
    </row>
    <row r="3284" spans="1:81">
      <c r="A3284" s="139">
        <v>3283</v>
      </c>
      <c r="B3284" s="139" t="s">
        <v>7210</v>
      </c>
      <c r="C3284" s="145" t="s">
        <v>23191</v>
      </c>
      <c r="D3284" s="139">
        <v>1</v>
      </c>
      <c r="E3284" s="139">
        <v>2</v>
      </c>
      <c r="F3284" s="139">
        <v>1100</v>
      </c>
      <c r="G3284" s="139">
        <v>52.5</v>
      </c>
      <c r="H3284" s="139">
        <v>1047.5</v>
      </c>
      <c r="I3284" s="139"/>
      <c r="J3284" s="139"/>
      <c r="K3284" s="140">
        <v>45992.7881944444</v>
      </c>
      <c r="L3284" s="140">
        <v>45992.7881944444</v>
      </c>
      <c r="M3284" s="139" t="s">
        <v>2768</v>
      </c>
      <c r="N3284" s="139" t="s">
        <v>23192</v>
      </c>
      <c r="O3284" s="139" t="s">
        <v>2340</v>
      </c>
      <c r="P3284" s="139" t="s">
        <v>23193</v>
      </c>
      <c r="Q3284" s="139" t="s">
        <v>2342</v>
      </c>
      <c r="R3284" s="145" t="s">
        <v>23194</v>
      </c>
      <c r="S3284" s="139">
        <v>7882797</v>
      </c>
      <c r="T3284" s="139" t="s">
        <v>23193</v>
      </c>
      <c r="U3284" s="139" t="s">
        <v>23195</v>
      </c>
      <c r="V3284" s="139">
        <v>1</v>
      </c>
      <c r="W3284" s="139">
        <v>9143103075</v>
      </c>
      <c r="X3284" s="139" t="s">
        <v>23196</v>
      </c>
      <c r="Y3284" s="139" t="s">
        <v>23197</v>
      </c>
      <c r="Z3284" s="139">
        <v>9143103075</v>
      </c>
      <c r="AA3284" s="139" t="s">
        <v>23198</v>
      </c>
      <c r="AB3284" s="139"/>
      <c r="AC3284" s="139"/>
      <c r="AD3284" s="139" t="s">
        <v>4914</v>
      </c>
      <c r="AE3284" s="139" t="s">
        <v>2810</v>
      </c>
      <c r="AF3284" s="139" t="s">
        <v>5086</v>
      </c>
      <c r="AG3284" s="139">
        <v>10583</v>
      </c>
      <c r="AH3284" s="139" t="s">
        <v>23197</v>
      </c>
      <c r="AI3284" s="139">
        <v>9143103075</v>
      </c>
      <c r="AJ3284" s="139" t="s">
        <v>23198</v>
      </c>
      <c r="AK3284" s="139"/>
      <c r="AL3284" s="139"/>
      <c r="AM3284" s="139" t="s">
        <v>4914</v>
      </c>
      <c r="AN3284" s="139" t="s">
        <v>2810</v>
      </c>
      <c r="AO3284" s="139" t="s">
        <v>5086</v>
      </c>
      <c r="AP3284" s="139">
        <v>10583</v>
      </c>
      <c r="AQ3284" s="139" t="s">
        <v>7543</v>
      </c>
      <c r="AR3284" s="139">
        <v>93614</v>
      </c>
      <c r="AS3284" s="139">
        <v>2026</v>
      </c>
      <c r="AT3284" s="139" t="s">
        <v>7220</v>
      </c>
      <c r="AU3284" s="139" t="s">
        <v>7544</v>
      </c>
      <c r="AV3284" s="139" t="s">
        <v>7222</v>
      </c>
      <c r="AW3284" s="139" t="s">
        <v>7545</v>
      </c>
      <c r="AX3284" s="139" t="s">
        <v>7224</v>
      </c>
      <c r="AY3284" s="139" t="s">
        <v>7238</v>
      </c>
      <c r="AZ3284" s="139" t="s">
        <v>8304</v>
      </c>
      <c r="BA3284" s="139"/>
      <c r="BB3284" s="141">
        <v>46031</v>
      </c>
      <c r="BC3284" s="141">
        <v>46143</v>
      </c>
      <c r="BD3284" s="139" t="s">
        <v>7382</v>
      </c>
      <c r="BE3284" s="145" t="s">
        <v>23200</v>
      </c>
      <c r="BF3284" s="139" t="s">
        <v>2340</v>
      </c>
      <c r="BG3284" s="139" t="s">
        <v>7228</v>
      </c>
      <c r="BH3284" s="139" t="s">
        <v>7229</v>
      </c>
      <c r="BI3284" s="139">
        <v>1050</v>
      </c>
      <c r="BJ3284" s="139" t="s">
        <v>2350</v>
      </c>
      <c r="BK3284" s="139">
        <v>15</v>
      </c>
      <c r="BL3284" s="139">
        <v>15</v>
      </c>
      <c r="BM3284" s="139" t="s">
        <v>7384</v>
      </c>
      <c r="BN3284" s="139"/>
      <c r="BO3284" s="139">
        <v>1050</v>
      </c>
      <c r="BP3284" s="139">
        <v>52.5</v>
      </c>
      <c r="BQ3284" s="139"/>
      <c r="BR3284" s="139"/>
      <c r="BS3284" s="139">
        <v>997.5</v>
      </c>
      <c r="BT3284" s="139"/>
      <c r="BU3284" s="139" t="s">
        <v>2360</v>
      </c>
      <c r="BV3284" s="139"/>
      <c r="BW3284" s="139"/>
      <c r="BX3284" s="139"/>
      <c r="BY3284" s="139"/>
      <c r="BZ3284" s="139"/>
      <c r="CA3284" s="139"/>
      <c r="CB3284" s="139" t="s">
        <v>7231</v>
      </c>
      <c r="CC3284" s="139" t="s">
        <v>7232</v>
      </c>
    </row>
    <row r="3285" spans="1:81">
      <c r="A3285" s="139">
        <v>3284</v>
      </c>
      <c r="B3285" s="139" t="s">
        <v>7210</v>
      </c>
      <c r="C3285" s="145" t="s">
        <v>23201</v>
      </c>
      <c r="D3285" s="139">
        <v>1</v>
      </c>
      <c r="E3285" s="139">
        <v>1</v>
      </c>
      <c r="F3285" s="139">
        <v>0</v>
      </c>
      <c r="G3285" s="139">
        <v>0</v>
      </c>
      <c r="H3285" s="139">
        <v>0</v>
      </c>
      <c r="I3285" s="139"/>
      <c r="J3285" s="139"/>
      <c r="K3285" s="140">
        <v>45992.7854166667</v>
      </c>
      <c r="L3285" s="140">
        <v>45992.7854166667</v>
      </c>
      <c r="M3285" s="139"/>
      <c r="N3285" s="139"/>
      <c r="O3285" s="139" t="s">
        <v>2340</v>
      </c>
      <c r="P3285" s="139" t="s">
        <v>23202</v>
      </c>
      <c r="Q3285" s="139" t="s">
        <v>2342</v>
      </c>
      <c r="R3285" s="145" t="s">
        <v>23203</v>
      </c>
      <c r="S3285" s="139">
        <v>8328050</v>
      </c>
      <c r="T3285" s="139" t="s">
        <v>23202</v>
      </c>
      <c r="U3285" s="139" t="s">
        <v>23204</v>
      </c>
      <c r="V3285" s="139"/>
      <c r="W3285" s="139"/>
      <c r="X3285" s="139" t="s">
        <v>23205</v>
      </c>
      <c r="Y3285" s="139"/>
      <c r="Z3285" s="139"/>
      <c r="AA3285" s="139"/>
      <c r="AB3285" s="139"/>
      <c r="AC3285" s="139"/>
      <c r="AD3285" s="139"/>
      <c r="AE3285" s="139"/>
      <c r="AF3285" s="139"/>
      <c r="AG3285" s="139"/>
      <c r="AH3285" s="139"/>
      <c r="AI3285" s="139"/>
      <c r="AJ3285" s="139"/>
      <c r="AK3285" s="139"/>
      <c r="AL3285" s="139"/>
      <c r="AM3285" s="139"/>
      <c r="AN3285" s="139"/>
      <c r="AO3285" s="139"/>
      <c r="AP3285" s="139"/>
      <c r="AQ3285" s="139" t="s">
        <v>17295</v>
      </c>
      <c r="AR3285" s="139">
        <v>97454</v>
      </c>
      <c r="AS3285" s="139">
        <v>2025</v>
      </c>
      <c r="AT3285" s="139" t="s">
        <v>7291</v>
      </c>
      <c r="AU3285" s="139" t="s">
        <v>17296</v>
      </c>
      <c r="AV3285" s="139" t="s">
        <v>7222</v>
      </c>
      <c r="AW3285" s="139" t="s">
        <v>7223</v>
      </c>
      <c r="AX3285" s="139" t="s">
        <v>7224</v>
      </c>
      <c r="AY3285" s="139" t="s">
        <v>9442</v>
      </c>
      <c r="AZ3285" s="139" t="s">
        <v>7381</v>
      </c>
      <c r="BA3285" s="139"/>
      <c r="BB3285" s="141">
        <v>45997</v>
      </c>
      <c r="BC3285" s="141">
        <v>45997</v>
      </c>
      <c r="BD3285" s="139" t="s">
        <v>9788</v>
      </c>
      <c r="BE3285" s="145" t="s">
        <v>23201</v>
      </c>
      <c r="BF3285" s="139" t="s">
        <v>2340</v>
      </c>
      <c r="BG3285" s="139" t="s">
        <v>7228</v>
      </c>
      <c r="BH3285" s="139" t="s">
        <v>7229</v>
      </c>
      <c r="BI3285" s="139">
        <v>0</v>
      </c>
      <c r="BJ3285" s="139" t="s">
        <v>2350</v>
      </c>
      <c r="BK3285" s="139">
        <v>1</v>
      </c>
      <c r="BL3285" s="139">
        <v>1</v>
      </c>
      <c r="BM3285" s="139" t="s">
        <v>17297</v>
      </c>
      <c r="BN3285" s="139"/>
      <c r="BO3285" s="139">
        <v>0</v>
      </c>
      <c r="BP3285" s="139">
        <v>0</v>
      </c>
      <c r="BQ3285" s="139"/>
      <c r="BR3285" s="139"/>
      <c r="BS3285" s="139">
        <v>0</v>
      </c>
      <c r="BT3285" s="139"/>
      <c r="BU3285" s="139" t="s">
        <v>2397</v>
      </c>
      <c r="BV3285" s="139"/>
      <c r="BW3285" s="139"/>
      <c r="BX3285" s="139"/>
      <c r="BY3285" s="139"/>
      <c r="BZ3285" s="139"/>
      <c r="CA3285" s="139"/>
      <c r="CB3285" s="139" t="s">
        <v>7231</v>
      </c>
      <c r="CC3285" s="139"/>
    </row>
    <row r="3286" spans="1:81">
      <c r="A3286" s="139">
        <v>3285</v>
      </c>
      <c r="B3286" s="139" t="s">
        <v>7210</v>
      </c>
      <c r="C3286" s="145" t="s">
        <v>23206</v>
      </c>
      <c r="D3286" s="139">
        <v>1</v>
      </c>
      <c r="E3286" s="139">
        <v>1</v>
      </c>
      <c r="F3286" s="139">
        <v>0</v>
      </c>
      <c r="G3286" s="139">
        <v>0</v>
      </c>
      <c r="H3286" s="139">
        <v>0</v>
      </c>
      <c r="I3286" s="139"/>
      <c r="J3286" s="139"/>
      <c r="K3286" s="140">
        <v>45992.7777777778</v>
      </c>
      <c r="L3286" s="140">
        <v>45992.7777777778</v>
      </c>
      <c r="M3286" s="139"/>
      <c r="N3286" s="139"/>
      <c r="O3286" s="139" t="s">
        <v>2340</v>
      </c>
      <c r="P3286" s="139" t="s">
        <v>18530</v>
      </c>
      <c r="Q3286" s="139" t="s">
        <v>2342</v>
      </c>
      <c r="R3286" s="145" t="s">
        <v>18531</v>
      </c>
      <c r="S3286" s="139">
        <v>8255259</v>
      </c>
      <c r="T3286" s="139" t="s">
        <v>18530</v>
      </c>
      <c r="U3286" s="139" t="s">
        <v>18532</v>
      </c>
      <c r="V3286" s="139">
        <v>1</v>
      </c>
      <c r="W3286" s="139">
        <v>3413451892</v>
      </c>
      <c r="X3286" s="139" t="s">
        <v>18528</v>
      </c>
      <c r="Y3286" s="139"/>
      <c r="Z3286" s="139"/>
      <c r="AA3286" s="139"/>
      <c r="AB3286" s="139"/>
      <c r="AC3286" s="139"/>
      <c r="AD3286" s="139"/>
      <c r="AE3286" s="139"/>
      <c r="AF3286" s="139"/>
      <c r="AG3286" s="139"/>
      <c r="AH3286" s="139"/>
      <c r="AI3286" s="139"/>
      <c r="AJ3286" s="139"/>
      <c r="AK3286" s="139"/>
      <c r="AL3286" s="139"/>
      <c r="AM3286" s="139"/>
      <c r="AN3286" s="139"/>
      <c r="AO3286" s="139"/>
      <c r="AP3286" s="139"/>
      <c r="AQ3286" s="139" t="s">
        <v>22431</v>
      </c>
      <c r="AR3286" s="139">
        <v>97837</v>
      </c>
      <c r="AS3286" s="139">
        <v>2025</v>
      </c>
      <c r="AT3286" s="139" t="s">
        <v>7291</v>
      </c>
      <c r="AU3286" s="139" t="s">
        <v>7292</v>
      </c>
      <c r="AV3286" s="139" t="s">
        <v>7222</v>
      </c>
      <c r="AW3286" s="139" t="s">
        <v>7365</v>
      </c>
      <c r="AX3286" s="139" t="s">
        <v>7224</v>
      </c>
      <c r="AY3286" s="139" t="s">
        <v>9442</v>
      </c>
      <c r="AZ3286" s="139" t="s">
        <v>7381</v>
      </c>
      <c r="BA3286" s="139"/>
      <c r="BB3286" s="141">
        <v>45993</v>
      </c>
      <c r="BC3286" s="141">
        <v>45993</v>
      </c>
      <c r="BD3286" s="139" t="s">
        <v>22432</v>
      </c>
      <c r="BE3286" s="145" t="s">
        <v>23206</v>
      </c>
      <c r="BF3286" s="139" t="s">
        <v>2340</v>
      </c>
      <c r="BG3286" s="139" t="s">
        <v>7228</v>
      </c>
      <c r="BH3286" s="139" t="s">
        <v>7229</v>
      </c>
      <c r="BI3286" s="139">
        <v>0</v>
      </c>
      <c r="BJ3286" s="139" t="s">
        <v>2350</v>
      </c>
      <c r="BK3286" s="139">
        <v>1</v>
      </c>
      <c r="BL3286" s="139">
        <v>1</v>
      </c>
      <c r="BM3286" s="139" t="s">
        <v>22433</v>
      </c>
      <c r="BN3286" s="139"/>
      <c r="BO3286" s="139">
        <v>0</v>
      </c>
      <c r="BP3286" s="139">
        <v>0</v>
      </c>
      <c r="BQ3286" s="139"/>
      <c r="BR3286" s="139"/>
      <c r="BS3286" s="139">
        <v>0</v>
      </c>
      <c r="BT3286" s="139"/>
      <c r="BU3286" s="139" t="s">
        <v>2538</v>
      </c>
      <c r="BV3286" s="139"/>
      <c r="BW3286" s="139"/>
      <c r="BX3286" s="139"/>
      <c r="BY3286" s="139"/>
      <c r="BZ3286" s="139"/>
      <c r="CA3286" s="139"/>
      <c r="CB3286" s="139" t="s">
        <v>7231</v>
      </c>
      <c r="CC3286" s="139"/>
    </row>
    <row r="3287" spans="1:81">
      <c r="A3287" s="139">
        <v>3286</v>
      </c>
      <c r="B3287" s="139" t="s">
        <v>7210</v>
      </c>
      <c r="C3287" s="145" t="s">
        <v>23207</v>
      </c>
      <c r="D3287" s="139">
        <v>1</v>
      </c>
      <c r="E3287" s="139">
        <v>1</v>
      </c>
      <c r="F3287" s="139">
        <v>0</v>
      </c>
      <c r="G3287" s="139">
        <v>0</v>
      </c>
      <c r="H3287" s="139">
        <v>0</v>
      </c>
      <c r="I3287" s="139"/>
      <c r="J3287" s="139"/>
      <c r="K3287" s="140">
        <v>45992.7770833333</v>
      </c>
      <c r="L3287" s="140">
        <v>45992.7770833333</v>
      </c>
      <c r="M3287" s="139"/>
      <c r="N3287" s="139"/>
      <c r="O3287" s="139" t="s">
        <v>2340</v>
      </c>
      <c r="P3287" s="139" t="s">
        <v>16394</v>
      </c>
      <c r="Q3287" s="139" t="s">
        <v>2342</v>
      </c>
      <c r="R3287" s="145" t="s">
        <v>23208</v>
      </c>
      <c r="S3287" s="139">
        <v>8267660</v>
      </c>
      <c r="T3287" s="139" t="s">
        <v>16394</v>
      </c>
      <c r="U3287" s="139" t="s">
        <v>16394</v>
      </c>
      <c r="V3287" s="139">
        <v>1</v>
      </c>
      <c r="W3287" s="139">
        <v>6266202716</v>
      </c>
      <c r="X3287" s="139" t="s">
        <v>23209</v>
      </c>
      <c r="Y3287" s="139"/>
      <c r="Z3287" s="139"/>
      <c r="AA3287" s="139"/>
      <c r="AB3287" s="139"/>
      <c r="AC3287" s="139"/>
      <c r="AD3287" s="139"/>
      <c r="AE3287" s="139"/>
      <c r="AF3287" s="139"/>
      <c r="AG3287" s="139"/>
      <c r="AH3287" s="139"/>
      <c r="AI3287" s="139"/>
      <c r="AJ3287" s="139"/>
      <c r="AK3287" s="139"/>
      <c r="AL3287" s="139"/>
      <c r="AM3287" s="139"/>
      <c r="AN3287" s="139"/>
      <c r="AO3287" s="139"/>
      <c r="AP3287" s="139"/>
      <c r="AQ3287" s="139" t="s">
        <v>17295</v>
      </c>
      <c r="AR3287" s="139">
        <v>97434</v>
      </c>
      <c r="AS3287" s="139">
        <v>2025</v>
      </c>
      <c r="AT3287" s="139" t="s">
        <v>7291</v>
      </c>
      <c r="AU3287" s="139" t="s">
        <v>17296</v>
      </c>
      <c r="AV3287" s="139" t="s">
        <v>7222</v>
      </c>
      <c r="AW3287" s="139" t="s">
        <v>7223</v>
      </c>
      <c r="AX3287" s="139" t="s">
        <v>7224</v>
      </c>
      <c r="AY3287" s="139" t="s">
        <v>9442</v>
      </c>
      <c r="AZ3287" s="139" t="s">
        <v>18933</v>
      </c>
      <c r="BA3287" s="139"/>
      <c r="BB3287" s="141">
        <v>45995</v>
      </c>
      <c r="BC3287" s="141">
        <v>45995</v>
      </c>
      <c r="BD3287" s="139" t="s">
        <v>11622</v>
      </c>
      <c r="BE3287" s="145" t="s">
        <v>23207</v>
      </c>
      <c r="BF3287" s="139" t="s">
        <v>2340</v>
      </c>
      <c r="BG3287" s="139" t="s">
        <v>7228</v>
      </c>
      <c r="BH3287" s="139" t="s">
        <v>7229</v>
      </c>
      <c r="BI3287" s="139">
        <v>0</v>
      </c>
      <c r="BJ3287" s="139" t="s">
        <v>2350</v>
      </c>
      <c r="BK3287" s="139">
        <v>1</v>
      </c>
      <c r="BL3287" s="139">
        <v>1</v>
      </c>
      <c r="BM3287" s="139" t="s">
        <v>18934</v>
      </c>
      <c r="BN3287" s="139"/>
      <c r="BO3287" s="139">
        <v>0</v>
      </c>
      <c r="BP3287" s="139">
        <v>0</v>
      </c>
      <c r="BQ3287" s="139"/>
      <c r="BR3287" s="139"/>
      <c r="BS3287" s="139">
        <v>0</v>
      </c>
      <c r="BT3287" s="139"/>
      <c r="BU3287" s="139" t="s">
        <v>2538</v>
      </c>
      <c r="BV3287" s="139"/>
      <c r="BW3287" s="139"/>
      <c r="BX3287" s="139"/>
      <c r="BY3287" s="139"/>
      <c r="BZ3287" s="139"/>
      <c r="CA3287" s="139"/>
      <c r="CB3287" s="139" t="s">
        <v>7231</v>
      </c>
      <c r="CC3287" s="139"/>
    </row>
    <row r="3288" spans="1:81">
      <c r="A3288" s="139">
        <v>3287</v>
      </c>
      <c r="B3288" s="139" t="s">
        <v>7210</v>
      </c>
      <c r="C3288" s="145" t="s">
        <v>23210</v>
      </c>
      <c r="D3288" s="139">
        <v>1</v>
      </c>
      <c r="E3288" s="139">
        <v>1</v>
      </c>
      <c r="F3288" s="139">
        <v>0</v>
      </c>
      <c r="G3288" s="139">
        <v>0</v>
      </c>
      <c r="H3288" s="139">
        <v>0</v>
      </c>
      <c r="I3288" s="139"/>
      <c r="J3288" s="139"/>
      <c r="K3288" s="140">
        <v>45992.7659722222</v>
      </c>
      <c r="L3288" s="140">
        <v>45992.7659722222</v>
      </c>
      <c r="M3288" s="139"/>
      <c r="N3288" s="139"/>
      <c r="O3288" s="139" t="s">
        <v>2340</v>
      </c>
      <c r="P3288" s="139" t="s">
        <v>23211</v>
      </c>
      <c r="Q3288" s="139" t="s">
        <v>2342</v>
      </c>
      <c r="R3288" s="145" t="s">
        <v>23212</v>
      </c>
      <c r="S3288" s="139">
        <v>7999124</v>
      </c>
      <c r="T3288" s="139" t="s">
        <v>23211</v>
      </c>
      <c r="U3288" s="139" t="s">
        <v>4865</v>
      </c>
      <c r="V3288" s="139">
        <v>1</v>
      </c>
      <c r="W3288" s="139">
        <v>3476541688</v>
      </c>
      <c r="X3288" s="139" t="s">
        <v>23213</v>
      </c>
      <c r="Y3288" s="139"/>
      <c r="Z3288" s="139"/>
      <c r="AA3288" s="139"/>
      <c r="AB3288" s="139"/>
      <c r="AC3288" s="139"/>
      <c r="AD3288" s="139"/>
      <c r="AE3288" s="139"/>
      <c r="AF3288" s="139"/>
      <c r="AG3288" s="139"/>
      <c r="AH3288" s="139"/>
      <c r="AI3288" s="139"/>
      <c r="AJ3288" s="139"/>
      <c r="AK3288" s="139"/>
      <c r="AL3288" s="139"/>
      <c r="AM3288" s="139"/>
      <c r="AN3288" s="139"/>
      <c r="AO3288" s="139"/>
      <c r="AP3288" s="139"/>
      <c r="AQ3288" s="139" t="s">
        <v>17797</v>
      </c>
      <c r="AR3288" s="139">
        <v>97843</v>
      </c>
      <c r="AS3288" s="139">
        <v>2025</v>
      </c>
      <c r="AT3288" s="139" t="s">
        <v>7291</v>
      </c>
      <c r="AU3288" s="139" t="s">
        <v>7292</v>
      </c>
      <c r="AV3288" s="139" t="s">
        <v>7222</v>
      </c>
      <c r="AW3288" s="139" t="s">
        <v>7365</v>
      </c>
      <c r="AX3288" s="139" t="s">
        <v>7224</v>
      </c>
      <c r="AY3288" s="139" t="s">
        <v>9442</v>
      </c>
      <c r="AZ3288" s="139" t="s">
        <v>7381</v>
      </c>
      <c r="BA3288" s="139"/>
      <c r="BB3288" s="141">
        <v>45996</v>
      </c>
      <c r="BC3288" s="141">
        <v>45996</v>
      </c>
      <c r="BD3288" s="139" t="s">
        <v>17798</v>
      </c>
      <c r="BE3288" s="145" t="s">
        <v>23210</v>
      </c>
      <c r="BF3288" s="139" t="s">
        <v>2340</v>
      </c>
      <c r="BG3288" s="139" t="s">
        <v>7228</v>
      </c>
      <c r="BH3288" s="139" t="s">
        <v>7229</v>
      </c>
      <c r="BI3288" s="139">
        <v>0</v>
      </c>
      <c r="BJ3288" s="139" t="s">
        <v>2350</v>
      </c>
      <c r="BK3288" s="139">
        <v>1</v>
      </c>
      <c r="BL3288" s="139">
        <v>1</v>
      </c>
      <c r="BM3288" s="139" t="s">
        <v>17799</v>
      </c>
      <c r="BN3288" s="139"/>
      <c r="BO3288" s="139">
        <v>0</v>
      </c>
      <c r="BP3288" s="139">
        <v>0</v>
      </c>
      <c r="BQ3288" s="139"/>
      <c r="BR3288" s="139"/>
      <c r="BS3288" s="139">
        <v>0</v>
      </c>
      <c r="BT3288" s="139"/>
      <c r="BU3288" s="139" t="s">
        <v>2360</v>
      </c>
      <c r="BV3288" s="139"/>
      <c r="BW3288" s="139"/>
      <c r="BX3288" s="139"/>
      <c r="BY3288" s="139"/>
      <c r="BZ3288" s="139"/>
      <c r="CA3288" s="139"/>
      <c r="CB3288" s="139" t="s">
        <v>7231</v>
      </c>
      <c r="CC3288" s="139"/>
    </row>
    <row r="3289" spans="1:81">
      <c r="A3289" s="139">
        <v>3288</v>
      </c>
      <c r="B3289" s="139" t="s">
        <v>7210</v>
      </c>
      <c r="C3289" s="145" t="s">
        <v>23214</v>
      </c>
      <c r="D3289" s="139">
        <v>1</v>
      </c>
      <c r="E3289" s="139">
        <v>1</v>
      </c>
      <c r="F3289" s="139">
        <v>10</v>
      </c>
      <c r="G3289" s="139">
        <v>0</v>
      </c>
      <c r="H3289" s="139">
        <v>10</v>
      </c>
      <c r="I3289" s="139"/>
      <c r="J3289" s="139"/>
      <c r="K3289" s="140">
        <v>45992.7652777778</v>
      </c>
      <c r="L3289" s="140">
        <v>45992.7666666667</v>
      </c>
      <c r="M3289" s="139" t="s">
        <v>2338</v>
      </c>
      <c r="N3289" s="139" t="s">
        <v>23215</v>
      </c>
      <c r="O3289" s="139" t="s">
        <v>2340</v>
      </c>
      <c r="P3289" s="139" t="s">
        <v>23216</v>
      </c>
      <c r="Q3289" s="139" t="s">
        <v>2342</v>
      </c>
      <c r="R3289" s="145" t="s">
        <v>23217</v>
      </c>
      <c r="S3289" s="139">
        <v>7981983</v>
      </c>
      <c r="T3289" s="139" t="s">
        <v>23216</v>
      </c>
      <c r="U3289" s="139" t="s">
        <v>23216</v>
      </c>
      <c r="V3289" s="139">
        <v>1</v>
      </c>
      <c r="W3289" s="139">
        <v>6266468810</v>
      </c>
      <c r="X3289" s="139" t="s">
        <v>23218</v>
      </c>
      <c r="Y3289" s="139"/>
      <c r="Z3289" s="139"/>
      <c r="AA3289" s="139"/>
      <c r="AB3289" s="139"/>
      <c r="AC3289" s="139"/>
      <c r="AD3289" s="139"/>
      <c r="AE3289" s="139"/>
      <c r="AF3289" s="139"/>
      <c r="AG3289" s="139"/>
      <c r="AH3289" s="139" t="s">
        <v>23216</v>
      </c>
      <c r="AI3289" s="139">
        <v>6264074903</v>
      </c>
      <c r="AJ3289" s="139" t="s">
        <v>23219</v>
      </c>
      <c r="AK3289" s="139"/>
      <c r="AL3289" s="139"/>
      <c r="AM3289" s="139" t="s">
        <v>23220</v>
      </c>
      <c r="AN3289" s="139" t="s">
        <v>2369</v>
      </c>
      <c r="AO3289" s="139" t="s">
        <v>2349</v>
      </c>
      <c r="AP3289" s="139">
        <v>90703</v>
      </c>
      <c r="AQ3289" s="139" t="s">
        <v>9396</v>
      </c>
      <c r="AR3289" s="139">
        <v>90607</v>
      </c>
      <c r="AS3289" s="139">
        <v>2025</v>
      </c>
      <c r="AT3289" s="139" t="s">
        <v>7291</v>
      </c>
      <c r="AU3289" s="139" t="s">
        <v>11225</v>
      </c>
      <c r="AV3289" s="139" t="s">
        <v>7222</v>
      </c>
      <c r="AW3289" s="139" t="s">
        <v>7293</v>
      </c>
      <c r="AX3289" s="139" t="s">
        <v>7294</v>
      </c>
      <c r="AY3289" s="139" t="s">
        <v>7295</v>
      </c>
      <c r="AZ3289" s="139" t="s">
        <v>7296</v>
      </c>
      <c r="BA3289" s="139"/>
      <c r="BB3289" s="141">
        <v>46047</v>
      </c>
      <c r="BC3289" s="141">
        <v>46047</v>
      </c>
      <c r="BD3289" s="139" t="s">
        <v>9397</v>
      </c>
      <c r="BE3289" s="145" t="s">
        <v>23214</v>
      </c>
      <c r="BF3289" s="139" t="s">
        <v>2340</v>
      </c>
      <c r="BG3289" s="139" t="s">
        <v>7228</v>
      </c>
      <c r="BH3289" s="139" t="s">
        <v>7229</v>
      </c>
      <c r="BI3289" s="139">
        <v>10</v>
      </c>
      <c r="BJ3289" s="139" t="s">
        <v>2350</v>
      </c>
      <c r="BK3289" s="139">
        <v>1</v>
      </c>
      <c r="BL3289" s="139">
        <v>1</v>
      </c>
      <c r="BM3289" s="139" t="s">
        <v>7572</v>
      </c>
      <c r="BN3289" s="139"/>
      <c r="BO3289" s="139">
        <v>10</v>
      </c>
      <c r="BP3289" s="139">
        <v>0</v>
      </c>
      <c r="BQ3289" s="139"/>
      <c r="BR3289" s="139"/>
      <c r="BS3289" s="139">
        <v>10</v>
      </c>
      <c r="BT3289" s="139"/>
      <c r="BU3289" s="139" t="s">
        <v>2360</v>
      </c>
      <c r="BV3289" s="139"/>
      <c r="BW3289" s="139"/>
      <c r="BX3289" s="139"/>
      <c r="BY3289" s="139"/>
      <c r="BZ3289" s="139"/>
      <c r="CA3289" s="139"/>
      <c r="CB3289" s="139" t="s">
        <v>7231</v>
      </c>
      <c r="CC3289" s="139"/>
    </row>
    <row r="3290" spans="1:81">
      <c r="A3290" s="139">
        <v>3289</v>
      </c>
      <c r="B3290" s="139" t="s">
        <v>7210</v>
      </c>
      <c r="C3290" s="145" t="s">
        <v>23221</v>
      </c>
      <c r="D3290" s="139">
        <v>1</v>
      </c>
      <c r="E3290" s="139">
        <v>1</v>
      </c>
      <c r="F3290" s="139">
        <v>0</v>
      </c>
      <c r="G3290" s="139">
        <v>0</v>
      </c>
      <c r="H3290" s="139">
        <v>0</v>
      </c>
      <c r="I3290" s="139"/>
      <c r="J3290" s="139"/>
      <c r="K3290" s="140">
        <v>45992.7618055556</v>
      </c>
      <c r="L3290" s="140">
        <v>45992.7618055556</v>
      </c>
      <c r="M3290" s="139"/>
      <c r="N3290" s="139"/>
      <c r="O3290" s="139" t="s">
        <v>2340</v>
      </c>
      <c r="P3290" s="139" t="s">
        <v>5982</v>
      </c>
      <c r="Q3290" s="139" t="s">
        <v>2342</v>
      </c>
      <c r="R3290" s="145" t="s">
        <v>23222</v>
      </c>
      <c r="S3290" s="139">
        <v>7878992</v>
      </c>
      <c r="T3290" s="139" t="s">
        <v>5982</v>
      </c>
      <c r="U3290" s="139" t="s">
        <v>3946</v>
      </c>
      <c r="V3290" s="139">
        <v>1</v>
      </c>
      <c r="W3290" s="139">
        <v>8328083888</v>
      </c>
      <c r="X3290" s="139" t="s">
        <v>23223</v>
      </c>
      <c r="Y3290" s="139"/>
      <c r="Z3290" s="139"/>
      <c r="AA3290" s="139"/>
      <c r="AB3290" s="139"/>
      <c r="AC3290" s="139"/>
      <c r="AD3290" s="139"/>
      <c r="AE3290" s="139"/>
      <c r="AF3290" s="139"/>
      <c r="AG3290" s="139"/>
      <c r="AH3290" s="139"/>
      <c r="AI3290" s="139"/>
      <c r="AJ3290" s="139"/>
      <c r="AK3290" s="139"/>
      <c r="AL3290" s="139"/>
      <c r="AM3290" s="139"/>
      <c r="AN3290" s="139"/>
      <c r="AO3290" s="139"/>
      <c r="AP3290" s="139"/>
      <c r="AQ3290" s="139" t="s">
        <v>17295</v>
      </c>
      <c r="AR3290" s="139">
        <v>97454</v>
      </c>
      <c r="AS3290" s="139">
        <v>2025</v>
      </c>
      <c r="AT3290" s="139" t="s">
        <v>7291</v>
      </c>
      <c r="AU3290" s="139" t="s">
        <v>17296</v>
      </c>
      <c r="AV3290" s="139" t="s">
        <v>7222</v>
      </c>
      <c r="AW3290" s="139" t="s">
        <v>7223</v>
      </c>
      <c r="AX3290" s="139" t="s">
        <v>7224</v>
      </c>
      <c r="AY3290" s="139" t="s">
        <v>9442</v>
      </c>
      <c r="AZ3290" s="139" t="s">
        <v>7381</v>
      </c>
      <c r="BA3290" s="139"/>
      <c r="BB3290" s="141">
        <v>45997</v>
      </c>
      <c r="BC3290" s="141">
        <v>45997</v>
      </c>
      <c r="BD3290" s="139" t="s">
        <v>9788</v>
      </c>
      <c r="BE3290" s="145" t="s">
        <v>23221</v>
      </c>
      <c r="BF3290" s="139" t="s">
        <v>2340</v>
      </c>
      <c r="BG3290" s="139" t="s">
        <v>7228</v>
      </c>
      <c r="BH3290" s="139" t="s">
        <v>7229</v>
      </c>
      <c r="BI3290" s="139">
        <v>0</v>
      </c>
      <c r="BJ3290" s="139" t="s">
        <v>2350</v>
      </c>
      <c r="BK3290" s="139">
        <v>1</v>
      </c>
      <c r="BL3290" s="139">
        <v>1</v>
      </c>
      <c r="BM3290" s="139" t="s">
        <v>17297</v>
      </c>
      <c r="BN3290" s="139"/>
      <c r="BO3290" s="139">
        <v>0</v>
      </c>
      <c r="BP3290" s="139">
        <v>0</v>
      </c>
      <c r="BQ3290" s="139"/>
      <c r="BR3290" s="139"/>
      <c r="BS3290" s="139">
        <v>0</v>
      </c>
      <c r="BT3290" s="139"/>
      <c r="BU3290" s="139" t="s">
        <v>2360</v>
      </c>
      <c r="BV3290" s="139"/>
      <c r="BW3290" s="139"/>
      <c r="BX3290" s="139"/>
      <c r="BY3290" s="139"/>
      <c r="BZ3290" s="139"/>
      <c r="CA3290" s="139"/>
      <c r="CB3290" s="139" t="s">
        <v>7231</v>
      </c>
      <c r="CC3290" s="139"/>
    </row>
    <row r="3291" spans="1:81">
      <c r="A3291" s="139">
        <v>3290</v>
      </c>
      <c r="B3291" s="139" t="s">
        <v>7210</v>
      </c>
      <c r="C3291" s="145" t="s">
        <v>23224</v>
      </c>
      <c r="D3291" s="139">
        <v>1</v>
      </c>
      <c r="E3291" s="139">
        <v>1</v>
      </c>
      <c r="F3291" s="139">
        <v>0</v>
      </c>
      <c r="G3291" s="139">
        <v>0</v>
      </c>
      <c r="H3291" s="139">
        <v>0</v>
      </c>
      <c r="I3291" s="139"/>
      <c r="J3291" s="139"/>
      <c r="K3291" s="140">
        <v>45992.7604166667</v>
      </c>
      <c r="L3291" s="140">
        <v>45992.7604166667</v>
      </c>
      <c r="M3291" s="139"/>
      <c r="N3291" s="139"/>
      <c r="O3291" s="139" t="s">
        <v>2340</v>
      </c>
      <c r="P3291" s="139" t="s">
        <v>23225</v>
      </c>
      <c r="Q3291" s="139" t="s">
        <v>2342</v>
      </c>
      <c r="R3291" s="145" t="s">
        <v>23226</v>
      </c>
      <c r="S3291" s="139">
        <v>7937147</v>
      </c>
      <c r="T3291" s="139" t="s">
        <v>23225</v>
      </c>
      <c r="U3291" s="139" t="s">
        <v>4971</v>
      </c>
      <c r="V3291" s="139">
        <v>1</v>
      </c>
      <c r="W3291" s="139">
        <v>4088861811</v>
      </c>
      <c r="X3291" s="139" t="s">
        <v>23227</v>
      </c>
      <c r="Y3291" s="139"/>
      <c r="Z3291" s="139"/>
      <c r="AA3291" s="139"/>
      <c r="AB3291" s="139"/>
      <c r="AC3291" s="139"/>
      <c r="AD3291" s="139"/>
      <c r="AE3291" s="139"/>
      <c r="AF3291" s="139"/>
      <c r="AG3291" s="139"/>
      <c r="AH3291" s="139"/>
      <c r="AI3291" s="139"/>
      <c r="AJ3291" s="139"/>
      <c r="AK3291" s="139"/>
      <c r="AL3291" s="139"/>
      <c r="AM3291" s="139"/>
      <c r="AN3291" s="139"/>
      <c r="AO3291" s="139"/>
      <c r="AP3291" s="139"/>
      <c r="AQ3291" s="139" t="s">
        <v>17295</v>
      </c>
      <c r="AR3291" s="139">
        <v>97450</v>
      </c>
      <c r="AS3291" s="139">
        <v>2025</v>
      </c>
      <c r="AT3291" s="139" t="s">
        <v>7291</v>
      </c>
      <c r="AU3291" s="139" t="s">
        <v>17296</v>
      </c>
      <c r="AV3291" s="139" t="s">
        <v>7222</v>
      </c>
      <c r="AW3291" s="139" t="s">
        <v>7223</v>
      </c>
      <c r="AX3291" s="139" t="s">
        <v>7224</v>
      </c>
      <c r="AY3291" s="139" t="s">
        <v>9442</v>
      </c>
      <c r="AZ3291" s="139" t="s">
        <v>7381</v>
      </c>
      <c r="BA3291" s="139"/>
      <c r="BB3291" s="141">
        <v>45997</v>
      </c>
      <c r="BC3291" s="141">
        <v>45997</v>
      </c>
      <c r="BD3291" s="139" t="s">
        <v>17384</v>
      </c>
      <c r="BE3291" s="145" t="s">
        <v>23224</v>
      </c>
      <c r="BF3291" s="139" t="s">
        <v>2340</v>
      </c>
      <c r="BG3291" s="139" t="s">
        <v>7228</v>
      </c>
      <c r="BH3291" s="139" t="s">
        <v>7229</v>
      </c>
      <c r="BI3291" s="139">
        <v>0</v>
      </c>
      <c r="BJ3291" s="139" t="s">
        <v>2350</v>
      </c>
      <c r="BK3291" s="139">
        <v>1</v>
      </c>
      <c r="BL3291" s="139">
        <v>1</v>
      </c>
      <c r="BM3291" s="139" t="s">
        <v>17297</v>
      </c>
      <c r="BN3291" s="139"/>
      <c r="BO3291" s="139">
        <v>0</v>
      </c>
      <c r="BP3291" s="139">
        <v>0</v>
      </c>
      <c r="BQ3291" s="139"/>
      <c r="BR3291" s="139"/>
      <c r="BS3291" s="139">
        <v>0</v>
      </c>
      <c r="BT3291" s="139"/>
      <c r="BU3291" s="139" t="s">
        <v>2360</v>
      </c>
      <c r="BV3291" s="139"/>
      <c r="BW3291" s="139"/>
      <c r="BX3291" s="139"/>
      <c r="BY3291" s="139"/>
      <c r="BZ3291" s="139"/>
      <c r="CA3291" s="139"/>
      <c r="CB3291" s="139" t="s">
        <v>7231</v>
      </c>
      <c r="CC3291" s="139"/>
    </row>
    <row r="3292" spans="1:81">
      <c r="A3292" s="139">
        <v>3291</v>
      </c>
      <c r="B3292" s="139" t="s">
        <v>7210</v>
      </c>
      <c r="C3292" s="145" t="s">
        <v>23228</v>
      </c>
      <c r="D3292" s="139">
        <v>1</v>
      </c>
      <c r="E3292" s="139">
        <v>1</v>
      </c>
      <c r="F3292" s="139">
        <v>0</v>
      </c>
      <c r="G3292" s="139">
        <v>0</v>
      </c>
      <c r="H3292" s="139">
        <v>0</v>
      </c>
      <c r="I3292" s="139"/>
      <c r="J3292" s="139"/>
      <c r="K3292" s="140">
        <v>45992.7583333333</v>
      </c>
      <c r="L3292" s="140">
        <v>45992.7583333333</v>
      </c>
      <c r="M3292" s="139"/>
      <c r="N3292" s="139"/>
      <c r="O3292" s="139" t="s">
        <v>2340</v>
      </c>
      <c r="P3292" s="139" t="s">
        <v>23229</v>
      </c>
      <c r="Q3292" s="139" t="s">
        <v>2342</v>
      </c>
      <c r="R3292" s="145" t="s">
        <v>23230</v>
      </c>
      <c r="S3292" s="139">
        <v>7932208</v>
      </c>
      <c r="T3292" s="139" t="s">
        <v>23229</v>
      </c>
      <c r="U3292" s="139" t="s">
        <v>5398</v>
      </c>
      <c r="V3292" s="139">
        <v>1</v>
      </c>
      <c r="W3292" s="139">
        <v>4088861811</v>
      </c>
      <c r="X3292" s="139" t="s">
        <v>23227</v>
      </c>
      <c r="Y3292" s="139"/>
      <c r="Z3292" s="139"/>
      <c r="AA3292" s="139"/>
      <c r="AB3292" s="139"/>
      <c r="AC3292" s="139"/>
      <c r="AD3292" s="139"/>
      <c r="AE3292" s="139"/>
      <c r="AF3292" s="139"/>
      <c r="AG3292" s="139"/>
      <c r="AH3292" s="139"/>
      <c r="AI3292" s="139"/>
      <c r="AJ3292" s="139"/>
      <c r="AK3292" s="139"/>
      <c r="AL3292" s="139"/>
      <c r="AM3292" s="139"/>
      <c r="AN3292" s="139"/>
      <c r="AO3292" s="139"/>
      <c r="AP3292" s="139"/>
      <c r="AQ3292" s="139" t="s">
        <v>17295</v>
      </c>
      <c r="AR3292" s="139">
        <v>97444</v>
      </c>
      <c r="AS3292" s="139">
        <v>2025</v>
      </c>
      <c r="AT3292" s="139" t="s">
        <v>7291</v>
      </c>
      <c r="AU3292" s="139" t="s">
        <v>17296</v>
      </c>
      <c r="AV3292" s="139" t="s">
        <v>7222</v>
      </c>
      <c r="AW3292" s="139" t="s">
        <v>7223</v>
      </c>
      <c r="AX3292" s="139" t="s">
        <v>7224</v>
      </c>
      <c r="AY3292" s="139" t="s">
        <v>9442</v>
      </c>
      <c r="AZ3292" s="139" t="s">
        <v>7381</v>
      </c>
      <c r="BA3292" s="139"/>
      <c r="BB3292" s="141">
        <v>45996</v>
      </c>
      <c r="BC3292" s="141">
        <v>45996</v>
      </c>
      <c r="BD3292" s="139" t="s">
        <v>12248</v>
      </c>
      <c r="BE3292" s="145" t="s">
        <v>23228</v>
      </c>
      <c r="BF3292" s="139" t="s">
        <v>2340</v>
      </c>
      <c r="BG3292" s="139" t="s">
        <v>7228</v>
      </c>
      <c r="BH3292" s="139" t="s">
        <v>7229</v>
      </c>
      <c r="BI3292" s="139">
        <v>0</v>
      </c>
      <c r="BJ3292" s="139" t="s">
        <v>2350</v>
      </c>
      <c r="BK3292" s="139">
        <v>1</v>
      </c>
      <c r="BL3292" s="139">
        <v>1</v>
      </c>
      <c r="BM3292" s="139" t="s">
        <v>17799</v>
      </c>
      <c r="BN3292" s="139"/>
      <c r="BO3292" s="139">
        <v>0</v>
      </c>
      <c r="BP3292" s="139">
        <v>0</v>
      </c>
      <c r="BQ3292" s="139"/>
      <c r="BR3292" s="139"/>
      <c r="BS3292" s="139">
        <v>0</v>
      </c>
      <c r="BT3292" s="139"/>
      <c r="BU3292" s="139" t="s">
        <v>2360</v>
      </c>
      <c r="BV3292" s="139"/>
      <c r="BW3292" s="139"/>
      <c r="BX3292" s="139"/>
      <c r="BY3292" s="139"/>
      <c r="BZ3292" s="139"/>
      <c r="CA3292" s="139"/>
      <c r="CB3292" s="139" t="s">
        <v>7231</v>
      </c>
      <c r="CC3292" s="139"/>
    </row>
    <row r="3293" spans="1:81">
      <c r="A3293" s="139">
        <v>3292</v>
      </c>
      <c r="B3293" s="139" t="s">
        <v>7210</v>
      </c>
      <c r="C3293" s="145" t="s">
        <v>23231</v>
      </c>
      <c r="D3293" s="139">
        <v>1</v>
      </c>
      <c r="E3293" s="139">
        <v>1</v>
      </c>
      <c r="F3293" s="139">
        <v>0</v>
      </c>
      <c r="G3293" s="139">
        <v>0</v>
      </c>
      <c r="H3293" s="139">
        <v>0</v>
      </c>
      <c r="I3293" s="139"/>
      <c r="J3293" s="139"/>
      <c r="K3293" s="140">
        <v>45992.7541666667</v>
      </c>
      <c r="L3293" s="140">
        <v>45992.7541666667</v>
      </c>
      <c r="M3293" s="139"/>
      <c r="N3293" s="139"/>
      <c r="O3293" s="139" t="s">
        <v>2340</v>
      </c>
      <c r="P3293" s="139" t="s">
        <v>23216</v>
      </c>
      <c r="Q3293" s="139" t="s">
        <v>2342</v>
      </c>
      <c r="R3293" s="145" t="s">
        <v>23217</v>
      </c>
      <c r="S3293" s="139">
        <v>7981983</v>
      </c>
      <c r="T3293" s="139" t="s">
        <v>23216</v>
      </c>
      <c r="U3293" s="139" t="s">
        <v>23216</v>
      </c>
      <c r="V3293" s="139">
        <v>1</v>
      </c>
      <c r="W3293" s="139">
        <v>6266468810</v>
      </c>
      <c r="X3293" s="139" t="s">
        <v>23218</v>
      </c>
      <c r="Y3293" s="139"/>
      <c r="Z3293" s="139"/>
      <c r="AA3293" s="139"/>
      <c r="AB3293" s="139"/>
      <c r="AC3293" s="139"/>
      <c r="AD3293" s="139"/>
      <c r="AE3293" s="139"/>
      <c r="AF3293" s="139"/>
      <c r="AG3293" s="139"/>
      <c r="AH3293" s="139"/>
      <c r="AI3293" s="139"/>
      <c r="AJ3293" s="139"/>
      <c r="AK3293" s="139"/>
      <c r="AL3293" s="139"/>
      <c r="AM3293" s="139"/>
      <c r="AN3293" s="139"/>
      <c r="AO3293" s="139"/>
      <c r="AP3293" s="139"/>
      <c r="AQ3293" s="139" t="s">
        <v>22431</v>
      </c>
      <c r="AR3293" s="139">
        <v>97837</v>
      </c>
      <c r="AS3293" s="139">
        <v>2025</v>
      </c>
      <c r="AT3293" s="139" t="s">
        <v>7291</v>
      </c>
      <c r="AU3293" s="139" t="s">
        <v>7292</v>
      </c>
      <c r="AV3293" s="139" t="s">
        <v>7222</v>
      </c>
      <c r="AW3293" s="139" t="s">
        <v>7365</v>
      </c>
      <c r="AX3293" s="139" t="s">
        <v>7224</v>
      </c>
      <c r="AY3293" s="139" t="s">
        <v>9442</v>
      </c>
      <c r="AZ3293" s="139" t="s">
        <v>7381</v>
      </c>
      <c r="BA3293" s="139"/>
      <c r="BB3293" s="141">
        <v>45993</v>
      </c>
      <c r="BC3293" s="141">
        <v>45993</v>
      </c>
      <c r="BD3293" s="139" t="s">
        <v>22432</v>
      </c>
      <c r="BE3293" s="145" t="s">
        <v>23231</v>
      </c>
      <c r="BF3293" s="139" t="s">
        <v>2340</v>
      </c>
      <c r="BG3293" s="139" t="s">
        <v>7228</v>
      </c>
      <c r="BH3293" s="139" t="s">
        <v>7229</v>
      </c>
      <c r="BI3293" s="139">
        <v>0</v>
      </c>
      <c r="BJ3293" s="139" t="s">
        <v>2350</v>
      </c>
      <c r="BK3293" s="139">
        <v>1</v>
      </c>
      <c r="BL3293" s="139">
        <v>1</v>
      </c>
      <c r="BM3293" s="139" t="s">
        <v>22433</v>
      </c>
      <c r="BN3293" s="139"/>
      <c r="BO3293" s="139">
        <v>0</v>
      </c>
      <c r="BP3293" s="139">
        <v>0</v>
      </c>
      <c r="BQ3293" s="139"/>
      <c r="BR3293" s="139"/>
      <c r="BS3293" s="139">
        <v>0</v>
      </c>
      <c r="BT3293" s="139"/>
      <c r="BU3293" s="139" t="s">
        <v>2360</v>
      </c>
      <c r="BV3293" s="139"/>
      <c r="BW3293" s="139"/>
      <c r="BX3293" s="139"/>
      <c r="BY3293" s="139"/>
      <c r="BZ3293" s="139"/>
      <c r="CA3293" s="139"/>
      <c r="CB3293" s="139" t="s">
        <v>7231</v>
      </c>
      <c r="CC3293" s="139"/>
    </row>
    <row r="3294" spans="1:81">
      <c r="A3294" s="139">
        <v>3293</v>
      </c>
      <c r="B3294" s="139" t="s">
        <v>7210</v>
      </c>
      <c r="C3294" s="145" t="s">
        <v>23232</v>
      </c>
      <c r="D3294" s="139">
        <v>1</v>
      </c>
      <c r="E3294" s="139">
        <v>1</v>
      </c>
      <c r="F3294" s="139">
        <v>0</v>
      </c>
      <c r="G3294" s="139">
        <v>0</v>
      </c>
      <c r="H3294" s="139">
        <v>0</v>
      </c>
      <c r="I3294" s="139"/>
      <c r="J3294" s="139"/>
      <c r="K3294" s="140">
        <v>45992.7527777778</v>
      </c>
      <c r="L3294" s="140">
        <v>45992.7527777778</v>
      </c>
      <c r="M3294" s="139"/>
      <c r="N3294" s="139"/>
      <c r="O3294" s="139" t="s">
        <v>2340</v>
      </c>
      <c r="P3294" s="139" t="s">
        <v>23233</v>
      </c>
      <c r="Q3294" s="139" t="s">
        <v>2342</v>
      </c>
      <c r="R3294" s="145" t="s">
        <v>23234</v>
      </c>
      <c r="S3294" s="139">
        <v>8242766</v>
      </c>
      <c r="T3294" s="139" t="s">
        <v>23233</v>
      </c>
      <c r="U3294" s="139" t="s">
        <v>23233</v>
      </c>
      <c r="V3294" s="139">
        <v>1</v>
      </c>
      <c r="W3294" s="139">
        <v>3479039999</v>
      </c>
      <c r="X3294" s="139" t="s">
        <v>23235</v>
      </c>
      <c r="Y3294" s="139"/>
      <c r="Z3294" s="139"/>
      <c r="AA3294" s="139"/>
      <c r="AB3294" s="139"/>
      <c r="AC3294" s="139"/>
      <c r="AD3294" s="139"/>
      <c r="AE3294" s="139"/>
      <c r="AF3294" s="139"/>
      <c r="AG3294" s="139"/>
      <c r="AH3294" s="139"/>
      <c r="AI3294" s="139"/>
      <c r="AJ3294" s="139"/>
      <c r="AK3294" s="139"/>
      <c r="AL3294" s="139"/>
      <c r="AM3294" s="139"/>
      <c r="AN3294" s="139"/>
      <c r="AO3294" s="139"/>
      <c r="AP3294" s="139"/>
      <c r="AQ3294" s="139" t="s">
        <v>17295</v>
      </c>
      <c r="AR3294" s="139">
        <v>97450</v>
      </c>
      <c r="AS3294" s="139">
        <v>2025</v>
      </c>
      <c r="AT3294" s="139" t="s">
        <v>7291</v>
      </c>
      <c r="AU3294" s="139" t="s">
        <v>17296</v>
      </c>
      <c r="AV3294" s="139" t="s">
        <v>7222</v>
      </c>
      <c r="AW3294" s="139" t="s">
        <v>7223</v>
      </c>
      <c r="AX3294" s="139" t="s">
        <v>7224</v>
      </c>
      <c r="AY3294" s="139" t="s">
        <v>9442</v>
      </c>
      <c r="AZ3294" s="139" t="s">
        <v>7381</v>
      </c>
      <c r="BA3294" s="139"/>
      <c r="BB3294" s="141">
        <v>45997</v>
      </c>
      <c r="BC3294" s="141">
        <v>45997</v>
      </c>
      <c r="BD3294" s="139" t="s">
        <v>17384</v>
      </c>
      <c r="BE3294" s="145" t="s">
        <v>23232</v>
      </c>
      <c r="BF3294" s="139" t="s">
        <v>2340</v>
      </c>
      <c r="BG3294" s="139" t="s">
        <v>7228</v>
      </c>
      <c r="BH3294" s="139" t="s">
        <v>7229</v>
      </c>
      <c r="BI3294" s="139">
        <v>0</v>
      </c>
      <c r="BJ3294" s="139" t="s">
        <v>2350</v>
      </c>
      <c r="BK3294" s="139">
        <v>1</v>
      </c>
      <c r="BL3294" s="139">
        <v>1</v>
      </c>
      <c r="BM3294" s="139" t="s">
        <v>17297</v>
      </c>
      <c r="BN3294" s="139"/>
      <c r="BO3294" s="139">
        <v>0</v>
      </c>
      <c r="BP3294" s="139">
        <v>0</v>
      </c>
      <c r="BQ3294" s="139"/>
      <c r="BR3294" s="139"/>
      <c r="BS3294" s="139">
        <v>0</v>
      </c>
      <c r="BT3294" s="139"/>
      <c r="BU3294" s="139" t="s">
        <v>2538</v>
      </c>
      <c r="BV3294" s="139"/>
      <c r="BW3294" s="139"/>
      <c r="BX3294" s="139"/>
      <c r="BY3294" s="139"/>
      <c r="BZ3294" s="139"/>
      <c r="CA3294" s="139"/>
      <c r="CB3294" s="139" t="s">
        <v>7231</v>
      </c>
      <c r="CC3294" s="139"/>
    </row>
    <row r="3295" spans="1:81">
      <c r="A3295" s="139">
        <v>3294</v>
      </c>
      <c r="B3295" s="139" t="s">
        <v>7210</v>
      </c>
      <c r="C3295" s="145" t="s">
        <v>23236</v>
      </c>
      <c r="D3295" s="139">
        <v>1</v>
      </c>
      <c r="E3295" s="139">
        <v>1</v>
      </c>
      <c r="F3295" s="139">
        <v>0</v>
      </c>
      <c r="G3295" s="139">
        <v>0</v>
      </c>
      <c r="H3295" s="139">
        <v>0</v>
      </c>
      <c r="I3295" s="139"/>
      <c r="J3295" s="139"/>
      <c r="K3295" s="140">
        <v>45992.75</v>
      </c>
      <c r="L3295" s="140">
        <v>45992.75</v>
      </c>
      <c r="M3295" s="139"/>
      <c r="N3295" s="139"/>
      <c r="O3295" s="139" t="s">
        <v>2340</v>
      </c>
      <c r="P3295" s="139" t="s">
        <v>23237</v>
      </c>
      <c r="Q3295" s="139" t="s">
        <v>2342</v>
      </c>
      <c r="R3295" s="145" t="s">
        <v>23238</v>
      </c>
      <c r="S3295" s="139">
        <v>8159328</v>
      </c>
      <c r="T3295" s="139" t="s">
        <v>23237</v>
      </c>
      <c r="U3295" s="139" t="s">
        <v>23239</v>
      </c>
      <c r="V3295" s="139">
        <v>1</v>
      </c>
      <c r="W3295" s="139">
        <v>9176402821</v>
      </c>
      <c r="X3295" s="139" t="s">
        <v>23240</v>
      </c>
      <c r="Y3295" s="139"/>
      <c r="Z3295" s="139"/>
      <c r="AA3295" s="139"/>
      <c r="AB3295" s="139"/>
      <c r="AC3295" s="139"/>
      <c r="AD3295" s="139"/>
      <c r="AE3295" s="139"/>
      <c r="AF3295" s="139"/>
      <c r="AG3295" s="139"/>
      <c r="AH3295" s="139"/>
      <c r="AI3295" s="139"/>
      <c r="AJ3295" s="139"/>
      <c r="AK3295" s="139"/>
      <c r="AL3295" s="139"/>
      <c r="AM3295" s="139"/>
      <c r="AN3295" s="139"/>
      <c r="AO3295" s="139"/>
      <c r="AP3295" s="139"/>
      <c r="AQ3295" s="139" t="s">
        <v>22431</v>
      </c>
      <c r="AR3295" s="139">
        <v>97837</v>
      </c>
      <c r="AS3295" s="139">
        <v>2025</v>
      </c>
      <c r="AT3295" s="139" t="s">
        <v>7291</v>
      </c>
      <c r="AU3295" s="139" t="s">
        <v>7292</v>
      </c>
      <c r="AV3295" s="139" t="s">
        <v>7222</v>
      </c>
      <c r="AW3295" s="139" t="s">
        <v>7365</v>
      </c>
      <c r="AX3295" s="139" t="s">
        <v>7224</v>
      </c>
      <c r="AY3295" s="139" t="s">
        <v>9442</v>
      </c>
      <c r="AZ3295" s="139" t="s">
        <v>7381</v>
      </c>
      <c r="BA3295" s="139"/>
      <c r="BB3295" s="141">
        <v>45993</v>
      </c>
      <c r="BC3295" s="141">
        <v>45993</v>
      </c>
      <c r="BD3295" s="139" t="s">
        <v>22432</v>
      </c>
      <c r="BE3295" s="145" t="s">
        <v>23236</v>
      </c>
      <c r="BF3295" s="139" t="s">
        <v>2340</v>
      </c>
      <c r="BG3295" s="139" t="s">
        <v>7228</v>
      </c>
      <c r="BH3295" s="139" t="s">
        <v>7229</v>
      </c>
      <c r="BI3295" s="139">
        <v>0</v>
      </c>
      <c r="BJ3295" s="139" t="s">
        <v>2350</v>
      </c>
      <c r="BK3295" s="139">
        <v>1</v>
      </c>
      <c r="BL3295" s="139">
        <v>1</v>
      </c>
      <c r="BM3295" s="139" t="s">
        <v>22433</v>
      </c>
      <c r="BN3295" s="139"/>
      <c r="BO3295" s="139">
        <v>0</v>
      </c>
      <c r="BP3295" s="139">
        <v>0</v>
      </c>
      <c r="BQ3295" s="139"/>
      <c r="BR3295" s="139"/>
      <c r="BS3295" s="139">
        <v>0</v>
      </c>
      <c r="BT3295" s="139"/>
      <c r="BU3295" s="139" t="s">
        <v>2360</v>
      </c>
      <c r="BV3295" s="139"/>
      <c r="BW3295" s="139"/>
      <c r="BX3295" s="139"/>
      <c r="BY3295" s="139"/>
      <c r="BZ3295" s="139"/>
      <c r="CA3295" s="139"/>
      <c r="CB3295" s="139" t="s">
        <v>7231</v>
      </c>
      <c r="CC3295" s="139"/>
    </row>
    <row r="3296" spans="1:81">
      <c r="A3296" s="139">
        <v>3295</v>
      </c>
      <c r="B3296" s="139" t="s">
        <v>7210</v>
      </c>
      <c r="C3296" s="145" t="s">
        <v>23241</v>
      </c>
      <c r="D3296" s="139">
        <v>1</v>
      </c>
      <c r="E3296" s="139">
        <v>1</v>
      </c>
      <c r="F3296" s="139">
        <v>0</v>
      </c>
      <c r="G3296" s="139">
        <v>0</v>
      </c>
      <c r="H3296" s="139">
        <v>0</v>
      </c>
      <c r="I3296" s="139"/>
      <c r="J3296" s="139"/>
      <c r="K3296" s="140">
        <v>45992.7472222222</v>
      </c>
      <c r="L3296" s="140">
        <v>45992.7472222222</v>
      </c>
      <c r="M3296" s="139"/>
      <c r="N3296" s="139"/>
      <c r="O3296" s="139" t="s">
        <v>2340</v>
      </c>
      <c r="P3296" s="139" t="s">
        <v>23242</v>
      </c>
      <c r="Q3296" s="139" t="s">
        <v>2342</v>
      </c>
      <c r="R3296" s="145" t="s">
        <v>23243</v>
      </c>
      <c r="S3296" s="139">
        <v>8256996</v>
      </c>
      <c r="T3296" s="139" t="s">
        <v>23242</v>
      </c>
      <c r="U3296" s="139" t="s">
        <v>23244</v>
      </c>
      <c r="V3296" s="139">
        <v>1</v>
      </c>
      <c r="W3296" s="139">
        <v>8587409136</v>
      </c>
      <c r="X3296" s="139" t="s">
        <v>23245</v>
      </c>
      <c r="Y3296" s="139"/>
      <c r="Z3296" s="139"/>
      <c r="AA3296" s="139"/>
      <c r="AB3296" s="139"/>
      <c r="AC3296" s="139"/>
      <c r="AD3296" s="139"/>
      <c r="AE3296" s="139"/>
      <c r="AF3296" s="139"/>
      <c r="AG3296" s="139"/>
      <c r="AH3296" s="139"/>
      <c r="AI3296" s="139"/>
      <c r="AJ3296" s="139"/>
      <c r="AK3296" s="139"/>
      <c r="AL3296" s="139"/>
      <c r="AM3296" s="139"/>
      <c r="AN3296" s="139"/>
      <c r="AO3296" s="139"/>
      <c r="AP3296" s="139"/>
      <c r="AQ3296" s="139" t="s">
        <v>17295</v>
      </c>
      <c r="AR3296" s="139">
        <v>97450</v>
      </c>
      <c r="AS3296" s="139">
        <v>2025</v>
      </c>
      <c r="AT3296" s="139" t="s">
        <v>7291</v>
      </c>
      <c r="AU3296" s="139" t="s">
        <v>17296</v>
      </c>
      <c r="AV3296" s="139" t="s">
        <v>7222</v>
      </c>
      <c r="AW3296" s="139" t="s">
        <v>7223</v>
      </c>
      <c r="AX3296" s="139" t="s">
        <v>7224</v>
      </c>
      <c r="AY3296" s="139" t="s">
        <v>9442</v>
      </c>
      <c r="AZ3296" s="139" t="s">
        <v>7381</v>
      </c>
      <c r="BA3296" s="139"/>
      <c r="BB3296" s="141">
        <v>45997</v>
      </c>
      <c r="BC3296" s="141">
        <v>45997</v>
      </c>
      <c r="BD3296" s="139" t="s">
        <v>17384</v>
      </c>
      <c r="BE3296" s="145" t="s">
        <v>23241</v>
      </c>
      <c r="BF3296" s="139" t="s">
        <v>2340</v>
      </c>
      <c r="BG3296" s="139" t="s">
        <v>7228</v>
      </c>
      <c r="BH3296" s="139" t="s">
        <v>7229</v>
      </c>
      <c r="BI3296" s="139">
        <v>0</v>
      </c>
      <c r="BJ3296" s="139" t="s">
        <v>2350</v>
      </c>
      <c r="BK3296" s="139">
        <v>1</v>
      </c>
      <c r="BL3296" s="139">
        <v>1</v>
      </c>
      <c r="BM3296" s="139" t="s">
        <v>17297</v>
      </c>
      <c r="BN3296" s="139"/>
      <c r="BO3296" s="139">
        <v>0</v>
      </c>
      <c r="BP3296" s="139">
        <v>0</v>
      </c>
      <c r="BQ3296" s="139"/>
      <c r="BR3296" s="139"/>
      <c r="BS3296" s="139">
        <v>0</v>
      </c>
      <c r="BT3296" s="139"/>
      <c r="BU3296" s="139" t="s">
        <v>2397</v>
      </c>
      <c r="BV3296" s="139"/>
      <c r="BW3296" s="139"/>
      <c r="BX3296" s="139"/>
      <c r="BY3296" s="139"/>
      <c r="BZ3296" s="139"/>
      <c r="CA3296" s="139"/>
      <c r="CB3296" s="139" t="s">
        <v>7231</v>
      </c>
      <c r="CC3296" s="139"/>
    </row>
    <row r="3297" spans="1:81">
      <c r="A3297" s="139">
        <v>3296</v>
      </c>
      <c r="B3297" s="139" t="s">
        <v>7210</v>
      </c>
      <c r="C3297" s="145" t="s">
        <v>23246</v>
      </c>
      <c r="D3297" s="139">
        <v>1</v>
      </c>
      <c r="E3297" s="139">
        <v>1</v>
      </c>
      <c r="F3297" s="139">
        <v>480</v>
      </c>
      <c r="G3297" s="139">
        <v>0</v>
      </c>
      <c r="H3297" s="139">
        <v>480</v>
      </c>
      <c r="I3297" s="139"/>
      <c r="J3297" s="139"/>
      <c r="K3297" s="140">
        <v>45992.7458333333</v>
      </c>
      <c r="L3297" s="140">
        <v>45992.7486111111</v>
      </c>
      <c r="M3297" s="139" t="s">
        <v>4430</v>
      </c>
      <c r="N3297" s="139" t="s">
        <v>23247</v>
      </c>
      <c r="O3297" s="139" t="s">
        <v>2389</v>
      </c>
      <c r="P3297" s="139" t="s">
        <v>23248</v>
      </c>
      <c r="Q3297" s="139" t="s">
        <v>2342</v>
      </c>
      <c r="R3297" s="145" t="s">
        <v>23249</v>
      </c>
      <c r="S3297" s="139">
        <v>8061071</v>
      </c>
      <c r="T3297" s="139" t="s">
        <v>23248</v>
      </c>
      <c r="U3297" s="139" t="s">
        <v>23248</v>
      </c>
      <c r="V3297" s="139">
        <v>1</v>
      </c>
      <c r="W3297" s="139">
        <v>6282281216</v>
      </c>
      <c r="X3297" s="139" t="s">
        <v>23250</v>
      </c>
      <c r="Y3297" s="139"/>
      <c r="Z3297" s="139"/>
      <c r="AA3297" s="139"/>
      <c r="AB3297" s="139"/>
      <c r="AC3297" s="139"/>
      <c r="AD3297" s="139"/>
      <c r="AE3297" s="139"/>
      <c r="AF3297" s="139"/>
      <c r="AG3297" s="139"/>
      <c r="AH3297" s="139" t="s">
        <v>23251</v>
      </c>
      <c r="AI3297" s="139">
        <v>6282281216</v>
      </c>
      <c r="AJ3297" s="139" t="s">
        <v>23252</v>
      </c>
      <c r="AK3297" s="139"/>
      <c r="AL3297" s="139"/>
      <c r="AM3297" s="139" t="s">
        <v>4153</v>
      </c>
      <c r="AN3297" s="139" t="s">
        <v>2369</v>
      </c>
      <c r="AO3297" s="139" t="s">
        <v>2349</v>
      </c>
      <c r="AP3297" s="139">
        <v>94568</v>
      </c>
      <c r="AQ3297" s="139" t="s">
        <v>7715</v>
      </c>
      <c r="AR3297" s="139">
        <v>96868</v>
      </c>
      <c r="AS3297" s="139">
        <v>2025</v>
      </c>
      <c r="AT3297" s="139" t="s">
        <v>7291</v>
      </c>
      <c r="AU3297" s="139" t="s">
        <v>7379</v>
      </c>
      <c r="AV3297" s="139" t="s">
        <v>7222</v>
      </c>
      <c r="AW3297" s="139" t="s">
        <v>7293</v>
      </c>
      <c r="AX3297" s="139" t="s">
        <v>7224</v>
      </c>
      <c r="AY3297" s="139" t="s">
        <v>7716</v>
      </c>
      <c r="AZ3297" s="139" t="s">
        <v>7717</v>
      </c>
      <c r="BA3297" s="139"/>
      <c r="BB3297" s="141">
        <v>46002</v>
      </c>
      <c r="BC3297" s="141">
        <v>46051</v>
      </c>
      <c r="BD3297" s="139" t="s">
        <v>7670</v>
      </c>
      <c r="BE3297" s="145" t="s">
        <v>23246</v>
      </c>
      <c r="BF3297" s="139" t="s">
        <v>2389</v>
      </c>
      <c r="BG3297" s="139" t="s">
        <v>7228</v>
      </c>
      <c r="BH3297" s="139" t="s">
        <v>7229</v>
      </c>
      <c r="BI3297" s="139">
        <v>480</v>
      </c>
      <c r="BJ3297" s="139" t="s">
        <v>2350</v>
      </c>
      <c r="BK3297" s="139">
        <v>6</v>
      </c>
      <c r="BL3297" s="139">
        <v>6</v>
      </c>
      <c r="BM3297" s="139" t="s">
        <v>15143</v>
      </c>
      <c r="BN3297" s="139"/>
      <c r="BO3297" s="139">
        <v>480</v>
      </c>
      <c r="BP3297" s="139">
        <v>0</v>
      </c>
      <c r="BQ3297" s="139"/>
      <c r="BR3297" s="139"/>
      <c r="BS3297" s="139">
        <v>480</v>
      </c>
      <c r="BT3297" s="139"/>
      <c r="BU3297" s="139" t="s">
        <v>2423</v>
      </c>
      <c r="BV3297" s="139"/>
      <c r="BW3297" s="139"/>
      <c r="BX3297" s="139"/>
      <c r="BY3297" s="139"/>
      <c r="BZ3297" s="139"/>
      <c r="CA3297" s="139"/>
      <c r="CB3297" s="139" t="s">
        <v>7231</v>
      </c>
      <c r="CC3297" s="139" t="s">
        <v>7232</v>
      </c>
    </row>
    <row r="3298" spans="1:81">
      <c r="A3298" s="139">
        <v>3297</v>
      </c>
      <c r="B3298" s="139" t="s">
        <v>7210</v>
      </c>
      <c r="C3298" s="145" t="s">
        <v>23253</v>
      </c>
      <c r="D3298" s="139">
        <v>1</v>
      </c>
      <c r="E3298" s="139">
        <v>1</v>
      </c>
      <c r="F3298" s="139">
        <v>0</v>
      </c>
      <c r="G3298" s="139">
        <v>0</v>
      </c>
      <c r="H3298" s="139">
        <v>0</v>
      </c>
      <c r="I3298" s="139"/>
      <c r="J3298" s="139"/>
      <c r="K3298" s="140">
        <v>45992.7444444444</v>
      </c>
      <c r="L3298" s="140">
        <v>45992.7444444444</v>
      </c>
      <c r="M3298" s="139"/>
      <c r="N3298" s="139"/>
      <c r="O3298" s="139" t="s">
        <v>2340</v>
      </c>
      <c r="P3298" s="139" t="s">
        <v>23254</v>
      </c>
      <c r="Q3298" s="139" t="s">
        <v>2342</v>
      </c>
      <c r="R3298" s="145" t="s">
        <v>23255</v>
      </c>
      <c r="S3298" s="139">
        <v>8300282</v>
      </c>
      <c r="T3298" s="139" t="s">
        <v>23254</v>
      </c>
      <c r="U3298" s="139" t="s">
        <v>23256</v>
      </c>
      <c r="V3298" s="139">
        <v>1</v>
      </c>
      <c r="W3298" s="139">
        <v>4155397033</v>
      </c>
      <c r="X3298" s="139" t="s">
        <v>23257</v>
      </c>
      <c r="Y3298" s="139"/>
      <c r="Z3298" s="139"/>
      <c r="AA3298" s="139"/>
      <c r="AB3298" s="139"/>
      <c r="AC3298" s="139"/>
      <c r="AD3298" s="139"/>
      <c r="AE3298" s="139"/>
      <c r="AF3298" s="139"/>
      <c r="AG3298" s="139"/>
      <c r="AH3298" s="139"/>
      <c r="AI3298" s="139"/>
      <c r="AJ3298" s="139"/>
      <c r="AK3298" s="139"/>
      <c r="AL3298" s="139"/>
      <c r="AM3298" s="139"/>
      <c r="AN3298" s="139"/>
      <c r="AO3298" s="139"/>
      <c r="AP3298" s="139"/>
      <c r="AQ3298" s="139" t="s">
        <v>17295</v>
      </c>
      <c r="AR3298" s="139">
        <v>97450</v>
      </c>
      <c r="AS3298" s="139">
        <v>2025</v>
      </c>
      <c r="AT3298" s="139" t="s">
        <v>7291</v>
      </c>
      <c r="AU3298" s="139" t="s">
        <v>17296</v>
      </c>
      <c r="AV3298" s="139" t="s">
        <v>7222</v>
      </c>
      <c r="AW3298" s="139" t="s">
        <v>7223</v>
      </c>
      <c r="AX3298" s="139" t="s">
        <v>7224</v>
      </c>
      <c r="AY3298" s="139" t="s">
        <v>9442</v>
      </c>
      <c r="AZ3298" s="139" t="s">
        <v>7381</v>
      </c>
      <c r="BA3298" s="139"/>
      <c r="BB3298" s="141">
        <v>45997</v>
      </c>
      <c r="BC3298" s="141">
        <v>45997</v>
      </c>
      <c r="BD3298" s="139" t="s">
        <v>17384</v>
      </c>
      <c r="BE3298" s="145" t="s">
        <v>23253</v>
      </c>
      <c r="BF3298" s="139" t="s">
        <v>2340</v>
      </c>
      <c r="BG3298" s="139" t="s">
        <v>7228</v>
      </c>
      <c r="BH3298" s="139" t="s">
        <v>7229</v>
      </c>
      <c r="BI3298" s="139">
        <v>0</v>
      </c>
      <c r="BJ3298" s="139" t="s">
        <v>2350</v>
      </c>
      <c r="BK3298" s="139">
        <v>1</v>
      </c>
      <c r="BL3298" s="139">
        <v>1</v>
      </c>
      <c r="BM3298" s="139" t="s">
        <v>17297</v>
      </c>
      <c r="BN3298" s="139"/>
      <c r="BO3298" s="139">
        <v>0</v>
      </c>
      <c r="BP3298" s="139">
        <v>0</v>
      </c>
      <c r="BQ3298" s="139"/>
      <c r="BR3298" s="139"/>
      <c r="BS3298" s="139">
        <v>0</v>
      </c>
      <c r="BT3298" s="139"/>
      <c r="BU3298" s="139" t="s">
        <v>2360</v>
      </c>
      <c r="BV3298" s="139"/>
      <c r="BW3298" s="139"/>
      <c r="BX3298" s="139"/>
      <c r="BY3298" s="139"/>
      <c r="BZ3298" s="139"/>
      <c r="CA3298" s="139"/>
      <c r="CB3298" s="139" t="s">
        <v>7231</v>
      </c>
      <c r="CC3298" s="139"/>
    </row>
    <row r="3299" spans="1:81">
      <c r="A3299" s="139">
        <v>3298</v>
      </c>
      <c r="B3299" s="139" t="s">
        <v>7210</v>
      </c>
      <c r="C3299" s="145" t="s">
        <v>23258</v>
      </c>
      <c r="D3299" s="139">
        <v>1</v>
      </c>
      <c r="E3299" s="139">
        <v>1</v>
      </c>
      <c r="F3299" s="139">
        <v>0</v>
      </c>
      <c r="G3299" s="139">
        <v>0</v>
      </c>
      <c r="H3299" s="139">
        <v>0</v>
      </c>
      <c r="I3299" s="139"/>
      <c r="J3299" s="139"/>
      <c r="K3299" s="140">
        <v>45992.7430555556</v>
      </c>
      <c r="L3299" s="140">
        <v>45992.7430555556</v>
      </c>
      <c r="M3299" s="139"/>
      <c r="N3299" s="139"/>
      <c r="O3299" s="139" t="s">
        <v>2340</v>
      </c>
      <c r="P3299" s="139" t="s">
        <v>19462</v>
      </c>
      <c r="Q3299" s="139" t="s">
        <v>2342</v>
      </c>
      <c r="R3299" s="145" t="s">
        <v>19463</v>
      </c>
      <c r="S3299" s="139">
        <v>7899891</v>
      </c>
      <c r="T3299" s="139" t="s">
        <v>19462</v>
      </c>
      <c r="U3299" s="139" t="s">
        <v>19464</v>
      </c>
      <c r="V3299" s="139">
        <v>1</v>
      </c>
      <c r="W3299" s="139">
        <v>9178588185</v>
      </c>
      <c r="X3299" s="139" t="s">
        <v>19465</v>
      </c>
      <c r="Y3299" s="139"/>
      <c r="Z3299" s="139"/>
      <c r="AA3299" s="139"/>
      <c r="AB3299" s="139"/>
      <c r="AC3299" s="139"/>
      <c r="AD3299" s="139"/>
      <c r="AE3299" s="139"/>
      <c r="AF3299" s="139"/>
      <c r="AG3299" s="139"/>
      <c r="AH3299" s="139"/>
      <c r="AI3299" s="139"/>
      <c r="AJ3299" s="139"/>
      <c r="AK3299" s="139"/>
      <c r="AL3299" s="139"/>
      <c r="AM3299" s="139"/>
      <c r="AN3299" s="139"/>
      <c r="AO3299" s="139"/>
      <c r="AP3299" s="139"/>
      <c r="AQ3299" s="139" t="s">
        <v>17797</v>
      </c>
      <c r="AR3299" s="139">
        <v>97842</v>
      </c>
      <c r="AS3299" s="139">
        <v>2025</v>
      </c>
      <c r="AT3299" s="139" t="s">
        <v>7291</v>
      </c>
      <c r="AU3299" s="139" t="s">
        <v>7292</v>
      </c>
      <c r="AV3299" s="139" t="s">
        <v>7222</v>
      </c>
      <c r="AW3299" s="139" t="s">
        <v>7365</v>
      </c>
      <c r="AX3299" s="139" t="s">
        <v>7224</v>
      </c>
      <c r="AY3299" s="139" t="s">
        <v>9442</v>
      </c>
      <c r="AZ3299" s="139" t="s">
        <v>7381</v>
      </c>
      <c r="BA3299" s="139"/>
      <c r="BB3299" s="141">
        <v>45996</v>
      </c>
      <c r="BC3299" s="141">
        <v>45996</v>
      </c>
      <c r="BD3299" s="139" t="s">
        <v>17798</v>
      </c>
      <c r="BE3299" s="145" t="s">
        <v>23258</v>
      </c>
      <c r="BF3299" s="139" t="s">
        <v>2340</v>
      </c>
      <c r="BG3299" s="139" t="s">
        <v>7228</v>
      </c>
      <c r="BH3299" s="139" t="s">
        <v>7229</v>
      </c>
      <c r="BI3299" s="139">
        <v>0</v>
      </c>
      <c r="BJ3299" s="139" t="s">
        <v>2350</v>
      </c>
      <c r="BK3299" s="139">
        <v>1</v>
      </c>
      <c r="BL3299" s="139">
        <v>1</v>
      </c>
      <c r="BM3299" s="139" t="s">
        <v>17799</v>
      </c>
      <c r="BN3299" s="139"/>
      <c r="BO3299" s="139">
        <v>0</v>
      </c>
      <c r="BP3299" s="139">
        <v>0</v>
      </c>
      <c r="BQ3299" s="139"/>
      <c r="BR3299" s="139"/>
      <c r="BS3299" s="139">
        <v>0</v>
      </c>
      <c r="BT3299" s="139"/>
      <c r="BU3299" s="139" t="s">
        <v>2538</v>
      </c>
      <c r="BV3299" s="139"/>
      <c r="BW3299" s="139"/>
      <c r="BX3299" s="139"/>
      <c r="BY3299" s="139"/>
      <c r="BZ3299" s="139"/>
      <c r="CA3299" s="139"/>
      <c r="CB3299" s="139" t="s">
        <v>7231</v>
      </c>
      <c r="CC3299" s="139"/>
    </row>
    <row r="3300" spans="1:81">
      <c r="A3300" s="139">
        <v>3299</v>
      </c>
      <c r="B3300" s="139" t="s">
        <v>7210</v>
      </c>
      <c r="C3300" s="145" t="s">
        <v>23259</v>
      </c>
      <c r="D3300" s="139">
        <v>1</v>
      </c>
      <c r="E3300" s="139">
        <v>1</v>
      </c>
      <c r="F3300" s="139">
        <v>0</v>
      </c>
      <c r="G3300" s="139">
        <v>0</v>
      </c>
      <c r="H3300" s="139">
        <v>0</v>
      </c>
      <c r="I3300" s="139"/>
      <c r="J3300" s="139"/>
      <c r="K3300" s="140">
        <v>45992.7430555556</v>
      </c>
      <c r="L3300" s="140">
        <v>45992.7430555556</v>
      </c>
      <c r="M3300" s="139"/>
      <c r="N3300" s="139"/>
      <c r="O3300" s="139" t="s">
        <v>2340</v>
      </c>
      <c r="P3300" s="139" t="s">
        <v>23260</v>
      </c>
      <c r="Q3300" s="139" t="s">
        <v>2342</v>
      </c>
      <c r="R3300" s="145" t="s">
        <v>23261</v>
      </c>
      <c r="S3300" s="139">
        <v>8136603</v>
      </c>
      <c r="T3300" s="139" t="s">
        <v>23260</v>
      </c>
      <c r="U3300" s="139" t="s">
        <v>23262</v>
      </c>
      <c r="V3300" s="139">
        <v>1</v>
      </c>
      <c r="W3300" s="139">
        <v>3238681969</v>
      </c>
      <c r="X3300" s="139" t="s">
        <v>23263</v>
      </c>
      <c r="Y3300" s="139"/>
      <c r="Z3300" s="139"/>
      <c r="AA3300" s="139"/>
      <c r="AB3300" s="139"/>
      <c r="AC3300" s="139"/>
      <c r="AD3300" s="139"/>
      <c r="AE3300" s="139"/>
      <c r="AF3300" s="139"/>
      <c r="AG3300" s="139"/>
      <c r="AH3300" s="139"/>
      <c r="AI3300" s="139"/>
      <c r="AJ3300" s="139"/>
      <c r="AK3300" s="139"/>
      <c r="AL3300" s="139"/>
      <c r="AM3300" s="139"/>
      <c r="AN3300" s="139"/>
      <c r="AO3300" s="139"/>
      <c r="AP3300" s="139"/>
      <c r="AQ3300" s="139" t="s">
        <v>17295</v>
      </c>
      <c r="AR3300" s="139">
        <v>97450</v>
      </c>
      <c r="AS3300" s="139">
        <v>2025</v>
      </c>
      <c r="AT3300" s="139" t="s">
        <v>7291</v>
      </c>
      <c r="AU3300" s="139" t="s">
        <v>17296</v>
      </c>
      <c r="AV3300" s="139" t="s">
        <v>7222</v>
      </c>
      <c r="AW3300" s="139" t="s">
        <v>7223</v>
      </c>
      <c r="AX3300" s="139" t="s">
        <v>7224</v>
      </c>
      <c r="AY3300" s="139" t="s">
        <v>9442</v>
      </c>
      <c r="AZ3300" s="139" t="s">
        <v>7381</v>
      </c>
      <c r="BA3300" s="139"/>
      <c r="BB3300" s="141">
        <v>45997</v>
      </c>
      <c r="BC3300" s="141">
        <v>45997</v>
      </c>
      <c r="BD3300" s="139" t="s">
        <v>17384</v>
      </c>
      <c r="BE3300" s="145" t="s">
        <v>23259</v>
      </c>
      <c r="BF3300" s="139" t="s">
        <v>2340</v>
      </c>
      <c r="BG3300" s="139" t="s">
        <v>7228</v>
      </c>
      <c r="BH3300" s="139" t="s">
        <v>7229</v>
      </c>
      <c r="BI3300" s="139">
        <v>0</v>
      </c>
      <c r="BJ3300" s="139" t="s">
        <v>2350</v>
      </c>
      <c r="BK3300" s="139">
        <v>1</v>
      </c>
      <c r="BL3300" s="139">
        <v>1</v>
      </c>
      <c r="BM3300" s="139" t="s">
        <v>17297</v>
      </c>
      <c r="BN3300" s="139"/>
      <c r="BO3300" s="139">
        <v>0</v>
      </c>
      <c r="BP3300" s="139">
        <v>0</v>
      </c>
      <c r="BQ3300" s="139"/>
      <c r="BR3300" s="139"/>
      <c r="BS3300" s="139">
        <v>0</v>
      </c>
      <c r="BT3300" s="139"/>
      <c r="BU3300" s="139" t="s">
        <v>2360</v>
      </c>
      <c r="BV3300" s="139"/>
      <c r="BW3300" s="139"/>
      <c r="BX3300" s="139"/>
      <c r="BY3300" s="139"/>
      <c r="BZ3300" s="139"/>
      <c r="CA3300" s="139"/>
      <c r="CB3300" s="139" t="s">
        <v>7231</v>
      </c>
      <c r="CC3300" s="139"/>
    </row>
    <row r="3301" spans="1:81">
      <c r="A3301" s="139">
        <v>3300</v>
      </c>
      <c r="B3301" s="139" t="s">
        <v>7210</v>
      </c>
      <c r="C3301" s="145" t="s">
        <v>23264</v>
      </c>
      <c r="D3301" s="139">
        <v>1</v>
      </c>
      <c r="E3301" s="139">
        <v>1</v>
      </c>
      <c r="F3301" s="139">
        <v>0</v>
      </c>
      <c r="G3301" s="139">
        <v>0</v>
      </c>
      <c r="H3301" s="139">
        <v>0</v>
      </c>
      <c r="I3301" s="139"/>
      <c r="J3301" s="139"/>
      <c r="K3301" s="140">
        <v>45992.7388888889</v>
      </c>
      <c r="L3301" s="140">
        <v>45992.7388888889</v>
      </c>
      <c r="M3301" s="139"/>
      <c r="N3301" s="139"/>
      <c r="O3301" s="139" t="s">
        <v>2340</v>
      </c>
      <c r="P3301" s="139" t="s">
        <v>23265</v>
      </c>
      <c r="Q3301" s="139" t="s">
        <v>2342</v>
      </c>
      <c r="R3301" s="145" t="s">
        <v>23266</v>
      </c>
      <c r="S3301" s="139">
        <v>8251312</v>
      </c>
      <c r="T3301" s="139" t="s">
        <v>23265</v>
      </c>
      <c r="U3301" s="139" t="s">
        <v>23265</v>
      </c>
      <c r="V3301" s="139">
        <v>1</v>
      </c>
      <c r="W3301" s="139">
        <v>4084069164</v>
      </c>
      <c r="X3301" s="139" t="s">
        <v>23267</v>
      </c>
      <c r="Y3301" s="139"/>
      <c r="Z3301" s="139"/>
      <c r="AA3301" s="139"/>
      <c r="AB3301" s="139"/>
      <c r="AC3301" s="139"/>
      <c r="AD3301" s="139"/>
      <c r="AE3301" s="139"/>
      <c r="AF3301" s="139"/>
      <c r="AG3301" s="139"/>
      <c r="AH3301" s="139"/>
      <c r="AI3301" s="139"/>
      <c r="AJ3301" s="139"/>
      <c r="AK3301" s="139"/>
      <c r="AL3301" s="139"/>
      <c r="AM3301" s="139"/>
      <c r="AN3301" s="139"/>
      <c r="AO3301" s="139"/>
      <c r="AP3301" s="139"/>
      <c r="AQ3301" s="139" t="s">
        <v>17295</v>
      </c>
      <c r="AR3301" s="139">
        <v>97450</v>
      </c>
      <c r="AS3301" s="139">
        <v>2025</v>
      </c>
      <c r="AT3301" s="139" t="s">
        <v>7291</v>
      </c>
      <c r="AU3301" s="139" t="s">
        <v>17296</v>
      </c>
      <c r="AV3301" s="139" t="s">
        <v>7222</v>
      </c>
      <c r="AW3301" s="139" t="s">
        <v>7223</v>
      </c>
      <c r="AX3301" s="139" t="s">
        <v>7224</v>
      </c>
      <c r="AY3301" s="139" t="s">
        <v>9442</v>
      </c>
      <c r="AZ3301" s="139" t="s">
        <v>7381</v>
      </c>
      <c r="BA3301" s="139"/>
      <c r="BB3301" s="141">
        <v>45997</v>
      </c>
      <c r="BC3301" s="141">
        <v>45997</v>
      </c>
      <c r="BD3301" s="139" t="s">
        <v>17384</v>
      </c>
      <c r="BE3301" s="145" t="s">
        <v>23264</v>
      </c>
      <c r="BF3301" s="139" t="s">
        <v>2340</v>
      </c>
      <c r="BG3301" s="139" t="s">
        <v>7228</v>
      </c>
      <c r="BH3301" s="139" t="s">
        <v>7229</v>
      </c>
      <c r="BI3301" s="139">
        <v>0</v>
      </c>
      <c r="BJ3301" s="139" t="s">
        <v>2350</v>
      </c>
      <c r="BK3301" s="139">
        <v>1</v>
      </c>
      <c r="BL3301" s="139">
        <v>1</v>
      </c>
      <c r="BM3301" s="139" t="s">
        <v>17297</v>
      </c>
      <c r="BN3301" s="139"/>
      <c r="BO3301" s="139">
        <v>0</v>
      </c>
      <c r="BP3301" s="139">
        <v>0</v>
      </c>
      <c r="BQ3301" s="139"/>
      <c r="BR3301" s="139"/>
      <c r="BS3301" s="139">
        <v>0</v>
      </c>
      <c r="BT3301" s="139"/>
      <c r="BU3301" s="139" t="s">
        <v>2360</v>
      </c>
      <c r="BV3301" s="139"/>
      <c r="BW3301" s="139"/>
      <c r="BX3301" s="139"/>
      <c r="BY3301" s="139"/>
      <c r="BZ3301" s="139"/>
      <c r="CA3301" s="139"/>
      <c r="CB3301" s="139" t="s">
        <v>7231</v>
      </c>
      <c r="CC3301" s="139"/>
    </row>
    <row r="3302" spans="1:81">
      <c r="A3302" s="139">
        <v>3301</v>
      </c>
      <c r="B3302" s="139" t="s">
        <v>7210</v>
      </c>
      <c r="C3302" s="145" t="s">
        <v>23268</v>
      </c>
      <c r="D3302" s="139">
        <v>1</v>
      </c>
      <c r="E3302" s="139">
        <v>2</v>
      </c>
      <c r="F3302" s="139">
        <v>35</v>
      </c>
      <c r="G3302" s="139">
        <v>0</v>
      </c>
      <c r="H3302" s="139">
        <v>35</v>
      </c>
      <c r="I3302" s="139"/>
      <c r="J3302" s="139"/>
      <c r="K3302" s="140">
        <v>45992.7375</v>
      </c>
      <c r="L3302" s="140">
        <v>45992.7381944444</v>
      </c>
      <c r="M3302" s="139" t="s">
        <v>2338</v>
      </c>
      <c r="N3302" s="139" t="s">
        <v>23269</v>
      </c>
      <c r="O3302" s="139" t="s">
        <v>2340</v>
      </c>
      <c r="P3302" s="139" t="s">
        <v>22592</v>
      </c>
      <c r="Q3302" s="139" t="s">
        <v>2342</v>
      </c>
      <c r="R3302" s="145" t="s">
        <v>22593</v>
      </c>
      <c r="S3302" s="139">
        <v>7915053</v>
      </c>
      <c r="T3302" s="139" t="s">
        <v>22592</v>
      </c>
      <c r="U3302" s="139" t="s">
        <v>22594</v>
      </c>
      <c r="V3302" s="139">
        <v>1</v>
      </c>
      <c r="W3302" s="139">
        <v>7163801668</v>
      </c>
      <c r="X3302" s="139" t="s">
        <v>22595</v>
      </c>
      <c r="Y3302" s="139"/>
      <c r="Z3302" s="139"/>
      <c r="AA3302" s="139"/>
      <c r="AB3302" s="139"/>
      <c r="AC3302" s="139"/>
      <c r="AD3302" s="139"/>
      <c r="AE3302" s="139"/>
      <c r="AF3302" s="139"/>
      <c r="AG3302" s="139"/>
      <c r="AH3302" s="139" t="s">
        <v>23270</v>
      </c>
      <c r="AI3302" s="139">
        <v>7163801668</v>
      </c>
      <c r="AJ3302" s="139" t="s">
        <v>23271</v>
      </c>
      <c r="AK3302" s="139"/>
      <c r="AL3302" s="139"/>
      <c r="AM3302" s="139" t="s">
        <v>23272</v>
      </c>
      <c r="AN3302" s="139" t="s">
        <v>23273</v>
      </c>
      <c r="AO3302" s="139" t="s">
        <v>2349</v>
      </c>
      <c r="AP3302" s="139">
        <v>60089</v>
      </c>
      <c r="AQ3302" s="139" t="s">
        <v>15919</v>
      </c>
      <c r="AR3302" s="139">
        <v>89799</v>
      </c>
      <c r="AS3302" s="139">
        <v>2025</v>
      </c>
      <c r="AT3302" s="139" t="s">
        <v>7291</v>
      </c>
      <c r="AU3302" s="139" t="s">
        <v>7292</v>
      </c>
      <c r="AV3302" s="139" t="s">
        <v>7222</v>
      </c>
      <c r="AW3302" s="139" t="s">
        <v>7413</v>
      </c>
      <c r="AX3302" s="139" t="s">
        <v>7224</v>
      </c>
      <c r="AY3302" s="139" t="s">
        <v>9442</v>
      </c>
      <c r="AZ3302" s="139" t="s">
        <v>10685</v>
      </c>
      <c r="BA3302" s="139"/>
      <c r="BB3302" s="141">
        <v>46002</v>
      </c>
      <c r="BC3302" s="141">
        <v>46002</v>
      </c>
      <c r="BD3302" s="139" t="s">
        <v>15920</v>
      </c>
      <c r="BE3302" s="145" t="s">
        <v>23274</v>
      </c>
      <c r="BF3302" s="139" t="s">
        <v>2340</v>
      </c>
      <c r="BG3302" s="139" t="s">
        <v>150</v>
      </c>
      <c r="BH3302" s="139" t="s">
        <v>150</v>
      </c>
      <c r="BI3302" s="139">
        <v>35</v>
      </c>
      <c r="BJ3302" s="139" t="s">
        <v>2350</v>
      </c>
      <c r="BK3302" s="139">
        <v>1</v>
      </c>
      <c r="BL3302" s="139">
        <v>1</v>
      </c>
      <c r="BM3302" s="139" t="s">
        <v>15143</v>
      </c>
      <c r="BN3302" s="139"/>
      <c r="BO3302" s="139">
        <v>35</v>
      </c>
      <c r="BP3302" s="139">
        <v>0</v>
      </c>
      <c r="BQ3302" s="139"/>
      <c r="BR3302" s="139"/>
      <c r="BS3302" s="139">
        <v>35</v>
      </c>
      <c r="BT3302" s="139"/>
      <c r="BU3302" s="139" t="s">
        <v>2360</v>
      </c>
      <c r="BV3302" s="139"/>
      <c r="BW3302" s="139"/>
      <c r="BX3302" s="139"/>
      <c r="BY3302" s="139"/>
      <c r="BZ3302" s="139"/>
      <c r="CA3302" s="139"/>
      <c r="CB3302" s="139" t="s">
        <v>7231</v>
      </c>
      <c r="CC3302" s="139" t="s">
        <v>7232</v>
      </c>
    </row>
    <row r="3303" spans="1:81">
      <c r="A3303" s="139">
        <v>3302</v>
      </c>
      <c r="B3303" s="139" t="s">
        <v>7210</v>
      </c>
      <c r="C3303" s="145" t="s">
        <v>23268</v>
      </c>
      <c r="D3303" s="139">
        <v>1</v>
      </c>
      <c r="E3303" s="139">
        <v>2</v>
      </c>
      <c r="F3303" s="139">
        <v>35</v>
      </c>
      <c r="G3303" s="139">
        <v>0</v>
      </c>
      <c r="H3303" s="139">
        <v>35</v>
      </c>
      <c r="I3303" s="139"/>
      <c r="J3303" s="139"/>
      <c r="K3303" s="140">
        <v>45992.7375</v>
      </c>
      <c r="L3303" s="140">
        <v>45992.7381944444</v>
      </c>
      <c r="M3303" s="139" t="s">
        <v>2338</v>
      </c>
      <c r="N3303" s="139" t="s">
        <v>23269</v>
      </c>
      <c r="O3303" s="139" t="s">
        <v>2340</v>
      </c>
      <c r="P3303" s="139" t="s">
        <v>22592</v>
      </c>
      <c r="Q3303" s="139" t="s">
        <v>2342</v>
      </c>
      <c r="R3303" s="145" t="s">
        <v>22593</v>
      </c>
      <c r="S3303" s="139">
        <v>7915053</v>
      </c>
      <c r="T3303" s="139" t="s">
        <v>22592</v>
      </c>
      <c r="U3303" s="139" t="s">
        <v>22594</v>
      </c>
      <c r="V3303" s="139">
        <v>1</v>
      </c>
      <c r="W3303" s="139">
        <v>7163801668</v>
      </c>
      <c r="X3303" s="139" t="s">
        <v>22595</v>
      </c>
      <c r="Y3303" s="139"/>
      <c r="Z3303" s="139"/>
      <c r="AA3303" s="139"/>
      <c r="AB3303" s="139"/>
      <c r="AC3303" s="139"/>
      <c r="AD3303" s="139"/>
      <c r="AE3303" s="139"/>
      <c r="AF3303" s="139"/>
      <c r="AG3303" s="139"/>
      <c r="AH3303" s="139" t="s">
        <v>23270</v>
      </c>
      <c r="AI3303" s="139">
        <v>7163801668</v>
      </c>
      <c r="AJ3303" s="139" t="s">
        <v>23271</v>
      </c>
      <c r="AK3303" s="139"/>
      <c r="AL3303" s="139"/>
      <c r="AM3303" s="139" t="s">
        <v>23272</v>
      </c>
      <c r="AN3303" s="139" t="s">
        <v>23273</v>
      </c>
      <c r="AO3303" s="139" t="s">
        <v>2349</v>
      </c>
      <c r="AP3303" s="139">
        <v>60089</v>
      </c>
      <c r="AQ3303" s="139" t="s">
        <v>15919</v>
      </c>
      <c r="AR3303" s="139">
        <v>89799</v>
      </c>
      <c r="AS3303" s="139">
        <v>2025</v>
      </c>
      <c r="AT3303" s="139" t="s">
        <v>7291</v>
      </c>
      <c r="AU3303" s="139" t="s">
        <v>7292</v>
      </c>
      <c r="AV3303" s="139" t="s">
        <v>7222</v>
      </c>
      <c r="AW3303" s="139" t="s">
        <v>7413</v>
      </c>
      <c r="AX3303" s="139" t="s">
        <v>7224</v>
      </c>
      <c r="AY3303" s="139" t="s">
        <v>9442</v>
      </c>
      <c r="AZ3303" s="139" t="s">
        <v>10685</v>
      </c>
      <c r="BA3303" s="139"/>
      <c r="BB3303" s="141">
        <v>46002</v>
      </c>
      <c r="BC3303" s="141">
        <v>46002</v>
      </c>
      <c r="BD3303" s="139" t="s">
        <v>15920</v>
      </c>
      <c r="BE3303" s="145" t="s">
        <v>23275</v>
      </c>
      <c r="BF3303" s="139" t="s">
        <v>2340</v>
      </c>
      <c r="BG3303" s="139" t="s">
        <v>7228</v>
      </c>
      <c r="BH3303" s="139" t="s">
        <v>7229</v>
      </c>
      <c r="BI3303" s="139">
        <v>10</v>
      </c>
      <c r="BJ3303" s="139" t="s">
        <v>2350</v>
      </c>
      <c r="BK3303" s="139">
        <v>1</v>
      </c>
      <c r="BL3303" s="139">
        <v>1</v>
      </c>
      <c r="BM3303" s="139" t="s">
        <v>15143</v>
      </c>
      <c r="BN3303" s="139"/>
      <c r="BO3303" s="139">
        <v>0</v>
      </c>
      <c r="BP3303" s="139">
        <v>0</v>
      </c>
      <c r="BQ3303" s="139"/>
      <c r="BR3303" s="139"/>
      <c r="BS3303" s="139">
        <v>0</v>
      </c>
      <c r="BT3303" s="139"/>
      <c r="BU3303" s="139" t="s">
        <v>2360</v>
      </c>
      <c r="BV3303" s="139"/>
      <c r="BW3303" s="139"/>
      <c r="BX3303" s="139"/>
      <c r="BY3303" s="139"/>
      <c r="BZ3303" s="139"/>
      <c r="CA3303" s="139"/>
      <c r="CB3303" s="139" t="s">
        <v>7231</v>
      </c>
      <c r="CC3303" s="139" t="s">
        <v>7232</v>
      </c>
    </row>
    <row r="3304" spans="1:81">
      <c r="A3304" s="139">
        <v>3303</v>
      </c>
      <c r="B3304" s="139" t="s">
        <v>7210</v>
      </c>
      <c r="C3304" s="145" t="s">
        <v>23276</v>
      </c>
      <c r="D3304" s="139">
        <v>1</v>
      </c>
      <c r="E3304" s="139">
        <v>1</v>
      </c>
      <c r="F3304" s="139">
        <v>0</v>
      </c>
      <c r="G3304" s="139">
        <v>0</v>
      </c>
      <c r="H3304" s="139">
        <v>0</v>
      </c>
      <c r="I3304" s="139"/>
      <c r="J3304" s="139"/>
      <c r="K3304" s="140">
        <v>45992.7354166667</v>
      </c>
      <c r="L3304" s="140">
        <v>45992.7354166667</v>
      </c>
      <c r="M3304" s="139"/>
      <c r="N3304" s="139"/>
      <c r="O3304" s="139" t="s">
        <v>2340</v>
      </c>
      <c r="P3304" s="139" t="s">
        <v>23277</v>
      </c>
      <c r="Q3304" s="139" t="s">
        <v>2342</v>
      </c>
      <c r="R3304" s="145" t="s">
        <v>23278</v>
      </c>
      <c r="S3304" s="139">
        <v>8295467</v>
      </c>
      <c r="T3304" s="139" t="s">
        <v>23277</v>
      </c>
      <c r="U3304" s="139" t="s">
        <v>23277</v>
      </c>
      <c r="V3304" s="139">
        <v>81</v>
      </c>
      <c r="W3304" s="145" t="s">
        <v>23279</v>
      </c>
      <c r="X3304" s="139" t="s">
        <v>23280</v>
      </c>
      <c r="Y3304" s="139"/>
      <c r="Z3304" s="139"/>
      <c r="AA3304" s="139"/>
      <c r="AB3304" s="139"/>
      <c r="AC3304" s="139"/>
      <c r="AD3304" s="139"/>
      <c r="AE3304" s="139"/>
      <c r="AF3304" s="139"/>
      <c r="AG3304" s="139"/>
      <c r="AH3304" s="139"/>
      <c r="AI3304" s="139"/>
      <c r="AJ3304" s="139"/>
      <c r="AK3304" s="139"/>
      <c r="AL3304" s="139"/>
      <c r="AM3304" s="139"/>
      <c r="AN3304" s="139"/>
      <c r="AO3304" s="139"/>
      <c r="AP3304" s="139"/>
      <c r="AQ3304" s="139" t="s">
        <v>17295</v>
      </c>
      <c r="AR3304" s="139">
        <v>97438</v>
      </c>
      <c r="AS3304" s="139">
        <v>2025</v>
      </c>
      <c r="AT3304" s="139" t="s">
        <v>7291</v>
      </c>
      <c r="AU3304" s="139" t="s">
        <v>17296</v>
      </c>
      <c r="AV3304" s="139" t="s">
        <v>7222</v>
      </c>
      <c r="AW3304" s="139" t="s">
        <v>7223</v>
      </c>
      <c r="AX3304" s="139" t="s">
        <v>7224</v>
      </c>
      <c r="AY3304" s="139" t="s">
        <v>9442</v>
      </c>
      <c r="AZ3304" s="139" t="s">
        <v>7381</v>
      </c>
      <c r="BA3304" s="139"/>
      <c r="BB3304" s="141">
        <v>45996</v>
      </c>
      <c r="BC3304" s="141">
        <v>45996</v>
      </c>
      <c r="BD3304" s="139" t="s">
        <v>18105</v>
      </c>
      <c r="BE3304" s="145" t="s">
        <v>23276</v>
      </c>
      <c r="BF3304" s="139" t="s">
        <v>2340</v>
      </c>
      <c r="BG3304" s="139" t="s">
        <v>7228</v>
      </c>
      <c r="BH3304" s="139" t="s">
        <v>7229</v>
      </c>
      <c r="BI3304" s="139">
        <v>0</v>
      </c>
      <c r="BJ3304" s="139" t="s">
        <v>2350</v>
      </c>
      <c r="BK3304" s="139">
        <v>1</v>
      </c>
      <c r="BL3304" s="139">
        <v>1</v>
      </c>
      <c r="BM3304" s="139" t="s">
        <v>17799</v>
      </c>
      <c r="BN3304" s="139"/>
      <c r="BO3304" s="139">
        <v>0</v>
      </c>
      <c r="BP3304" s="139">
        <v>0</v>
      </c>
      <c r="BQ3304" s="139"/>
      <c r="BR3304" s="139"/>
      <c r="BS3304" s="139">
        <v>0</v>
      </c>
      <c r="BT3304" s="139"/>
      <c r="BU3304" s="139" t="s">
        <v>2360</v>
      </c>
      <c r="BV3304" s="139"/>
      <c r="BW3304" s="139"/>
      <c r="BX3304" s="139"/>
      <c r="BY3304" s="139"/>
      <c r="BZ3304" s="139"/>
      <c r="CA3304" s="139"/>
      <c r="CB3304" s="139" t="s">
        <v>7231</v>
      </c>
      <c r="CC3304" s="139"/>
    </row>
    <row r="3305" spans="1:81">
      <c r="A3305" s="139">
        <v>3304</v>
      </c>
      <c r="B3305" s="139" t="s">
        <v>7210</v>
      </c>
      <c r="C3305" s="145" t="s">
        <v>23281</v>
      </c>
      <c r="D3305" s="139">
        <v>1</v>
      </c>
      <c r="E3305" s="139">
        <v>1</v>
      </c>
      <c r="F3305" s="139">
        <v>0</v>
      </c>
      <c r="G3305" s="139">
        <v>0</v>
      </c>
      <c r="H3305" s="139">
        <v>0</v>
      </c>
      <c r="I3305" s="139"/>
      <c r="J3305" s="139"/>
      <c r="K3305" s="140">
        <v>45992.7340277778</v>
      </c>
      <c r="L3305" s="140">
        <v>45992.7340277778</v>
      </c>
      <c r="M3305" s="139"/>
      <c r="N3305" s="139"/>
      <c r="O3305" s="139" t="s">
        <v>2340</v>
      </c>
      <c r="P3305" s="139" t="s">
        <v>23282</v>
      </c>
      <c r="Q3305" s="139" t="s">
        <v>2342</v>
      </c>
      <c r="R3305" s="145" t="s">
        <v>23283</v>
      </c>
      <c r="S3305" s="139">
        <v>7877025</v>
      </c>
      <c r="T3305" s="139" t="s">
        <v>23282</v>
      </c>
      <c r="U3305" s="139" t="s">
        <v>23284</v>
      </c>
      <c r="V3305" s="139">
        <v>1</v>
      </c>
      <c r="W3305" s="139">
        <v>8048190972</v>
      </c>
      <c r="X3305" s="139" t="s">
        <v>23285</v>
      </c>
      <c r="Y3305" s="139"/>
      <c r="Z3305" s="139"/>
      <c r="AA3305" s="139"/>
      <c r="AB3305" s="139"/>
      <c r="AC3305" s="139"/>
      <c r="AD3305" s="139"/>
      <c r="AE3305" s="139"/>
      <c r="AF3305" s="139"/>
      <c r="AG3305" s="139"/>
      <c r="AH3305" s="139"/>
      <c r="AI3305" s="139"/>
      <c r="AJ3305" s="139"/>
      <c r="AK3305" s="139"/>
      <c r="AL3305" s="139"/>
      <c r="AM3305" s="139"/>
      <c r="AN3305" s="139"/>
      <c r="AO3305" s="139"/>
      <c r="AP3305" s="139"/>
      <c r="AQ3305" s="139" t="s">
        <v>17295</v>
      </c>
      <c r="AR3305" s="139">
        <v>97434</v>
      </c>
      <c r="AS3305" s="139">
        <v>2025</v>
      </c>
      <c r="AT3305" s="139" t="s">
        <v>7291</v>
      </c>
      <c r="AU3305" s="139" t="s">
        <v>17296</v>
      </c>
      <c r="AV3305" s="139" t="s">
        <v>7222</v>
      </c>
      <c r="AW3305" s="139" t="s">
        <v>7223</v>
      </c>
      <c r="AX3305" s="139" t="s">
        <v>7224</v>
      </c>
      <c r="AY3305" s="139" t="s">
        <v>9442</v>
      </c>
      <c r="AZ3305" s="139" t="s">
        <v>18933</v>
      </c>
      <c r="BA3305" s="139"/>
      <c r="BB3305" s="141">
        <v>45995</v>
      </c>
      <c r="BC3305" s="141">
        <v>45995</v>
      </c>
      <c r="BD3305" s="139" t="s">
        <v>11622</v>
      </c>
      <c r="BE3305" s="145" t="s">
        <v>23281</v>
      </c>
      <c r="BF3305" s="139" t="s">
        <v>2340</v>
      </c>
      <c r="BG3305" s="139" t="s">
        <v>7228</v>
      </c>
      <c r="BH3305" s="139" t="s">
        <v>7229</v>
      </c>
      <c r="BI3305" s="139">
        <v>0</v>
      </c>
      <c r="BJ3305" s="139" t="s">
        <v>2350</v>
      </c>
      <c r="BK3305" s="139">
        <v>1</v>
      </c>
      <c r="BL3305" s="139">
        <v>1</v>
      </c>
      <c r="BM3305" s="139" t="s">
        <v>18934</v>
      </c>
      <c r="BN3305" s="139"/>
      <c r="BO3305" s="139">
        <v>0</v>
      </c>
      <c r="BP3305" s="139">
        <v>0</v>
      </c>
      <c r="BQ3305" s="139"/>
      <c r="BR3305" s="139"/>
      <c r="BS3305" s="139">
        <v>0</v>
      </c>
      <c r="BT3305" s="139"/>
      <c r="BU3305" s="139" t="s">
        <v>2360</v>
      </c>
      <c r="BV3305" s="139"/>
      <c r="BW3305" s="139"/>
      <c r="BX3305" s="139"/>
      <c r="BY3305" s="139"/>
      <c r="BZ3305" s="139"/>
      <c r="CA3305" s="139"/>
      <c r="CB3305" s="139" t="s">
        <v>7231</v>
      </c>
      <c r="CC3305" s="139"/>
    </row>
    <row r="3306" spans="1:81">
      <c r="A3306" s="139">
        <v>3305</v>
      </c>
      <c r="B3306" s="139" t="s">
        <v>7210</v>
      </c>
      <c r="C3306" s="145" t="s">
        <v>23286</v>
      </c>
      <c r="D3306" s="139">
        <v>1</v>
      </c>
      <c r="E3306" s="139">
        <v>1</v>
      </c>
      <c r="F3306" s="139">
        <v>0</v>
      </c>
      <c r="G3306" s="139">
        <v>0</v>
      </c>
      <c r="H3306" s="139">
        <v>0</v>
      </c>
      <c r="I3306" s="139"/>
      <c r="J3306" s="139"/>
      <c r="K3306" s="140">
        <v>45992.7340277778</v>
      </c>
      <c r="L3306" s="140">
        <v>45992.7340277778</v>
      </c>
      <c r="M3306" s="139"/>
      <c r="N3306" s="139"/>
      <c r="O3306" s="139" t="s">
        <v>2340</v>
      </c>
      <c r="P3306" s="139" t="s">
        <v>23287</v>
      </c>
      <c r="Q3306" s="139" t="s">
        <v>2342</v>
      </c>
      <c r="R3306" s="145" t="s">
        <v>23288</v>
      </c>
      <c r="S3306" s="139">
        <v>8257913</v>
      </c>
      <c r="T3306" s="139" t="s">
        <v>23287</v>
      </c>
      <c r="U3306" s="139" t="s">
        <v>2920</v>
      </c>
      <c r="V3306" s="139">
        <v>1</v>
      </c>
      <c r="W3306" s="139">
        <v>4694497164</v>
      </c>
      <c r="X3306" s="139" t="s">
        <v>23289</v>
      </c>
      <c r="Y3306" s="139"/>
      <c r="Z3306" s="139"/>
      <c r="AA3306" s="139"/>
      <c r="AB3306" s="139"/>
      <c r="AC3306" s="139"/>
      <c r="AD3306" s="139"/>
      <c r="AE3306" s="139"/>
      <c r="AF3306" s="139"/>
      <c r="AG3306" s="139"/>
      <c r="AH3306" s="139"/>
      <c r="AI3306" s="139"/>
      <c r="AJ3306" s="139"/>
      <c r="AK3306" s="139"/>
      <c r="AL3306" s="139"/>
      <c r="AM3306" s="139"/>
      <c r="AN3306" s="139"/>
      <c r="AO3306" s="139"/>
      <c r="AP3306" s="139"/>
      <c r="AQ3306" s="139" t="s">
        <v>17295</v>
      </c>
      <c r="AR3306" s="139">
        <v>97438</v>
      </c>
      <c r="AS3306" s="139">
        <v>2025</v>
      </c>
      <c r="AT3306" s="139" t="s">
        <v>7291</v>
      </c>
      <c r="AU3306" s="139" t="s">
        <v>17296</v>
      </c>
      <c r="AV3306" s="139" t="s">
        <v>7222</v>
      </c>
      <c r="AW3306" s="139" t="s">
        <v>7223</v>
      </c>
      <c r="AX3306" s="139" t="s">
        <v>7224</v>
      </c>
      <c r="AY3306" s="139" t="s">
        <v>9442</v>
      </c>
      <c r="AZ3306" s="139" t="s">
        <v>7381</v>
      </c>
      <c r="BA3306" s="139"/>
      <c r="BB3306" s="141">
        <v>45996</v>
      </c>
      <c r="BC3306" s="141">
        <v>45996</v>
      </c>
      <c r="BD3306" s="139" t="s">
        <v>18105</v>
      </c>
      <c r="BE3306" s="145" t="s">
        <v>23286</v>
      </c>
      <c r="BF3306" s="139" t="s">
        <v>2340</v>
      </c>
      <c r="BG3306" s="139" t="s">
        <v>7228</v>
      </c>
      <c r="BH3306" s="139" t="s">
        <v>7229</v>
      </c>
      <c r="BI3306" s="139">
        <v>0</v>
      </c>
      <c r="BJ3306" s="139" t="s">
        <v>2350</v>
      </c>
      <c r="BK3306" s="139">
        <v>1</v>
      </c>
      <c r="BL3306" s="139">
        <v>1</v>
      </c>
      <c r="BM3306" s="139" t="s">
        <v>17799</v>
      </c>
      <c r="BN3306" s="139"/>
      <c r="BO3306" s="139">
        <v>0</v>
      </c>
      <c r="BP3306" s="139">
        <v>0</v>
      </c>
      <c r="BQ3306" s="139"/>
      <c r="BR3306" s="139"/>
      <c r="BS3306" s="139">
        <v>0</v>
      </c>
      <c r="BT3306" s="139"/>
      <c r="BU3306" s="139" t="s">
        <v>2360</v>
      </c>
      <c r="BV3306" s="139"/>
      <c r="BW3306" s="139"/>
      <c r="BX3306" s="139"/>
      <c r="BY3306" s="139"/>
      <c r="BZ3306" s="139"/>
      <c r="CA3306" s="139"/>
      <c r="CB3306" s="139" t="s">
        <v>7231</v>
      </c>
      <c r="CC3306" s="139"/>
    </row>
    <row r="3307" spans="1:81">
      <c r="A3307" s="139">
        <v>3306</v>
      </c>
      <c r="B3307" s="139" t="s">
        <v>7210</v>
      </c>
      <c r="C3307" s="145" t="s">
        <v>23290</v>
      </c>
      <c r="D3307" s="139">
        <v>1</v>
      </c>
      <c r="E3307" s="139">
        <v>1</v>
      </c>
      <c r="F3307" s="139">
        <v>0</v>
      </c>
      <c r="G3307" s="139">
        <v>0</v>
      </c>
      <c r="H3307" s="139">
        <v>0</v>
      </c>
      <c r="I3307" s="139"/>
      <c r="J3307" s="139"/>
      <c r="K3307" s="140">
        <v>45992.7333333333</v>
      </c>
      <c r="L3307" s="140">
        <v>45992.7333333333</v>
      </c>
      <c r="M3307" s="139"/>
      <c r="N3307" s="139"/>
      <c r="O3307" s="139" t="s">
        <v>2340</v>
      </c>
      <c r="P3307" s="139" t="s">
        <v>15538</v>
      </c>
      <c r="Q3307" s="139" t="s">
        <v>2342</v>
      </c>
      <c r="R3307" s="145" t="s">
        <v>23291</v>
      </c>
      <c r="S3307" s="139">
        <v>7909224</v>
      </c>
      <c r="T3307" s="139" t="s">
        <v>15538</v>
      </c>
      <c r="U3307" s="139" t="s">
        <v>15538</v>
      </c>
      <c r="V3307" s="139">
        <v>1</v>
      </c>
      <c r="W3307" s="139">
        <v>6262259908</v>
      </c>
      <c r="X3307" s="139" t="s">
        <v>23292</v>
      </c>
      <c r="Y3307" s="139"/>
      <c r="Z3307" s="139"/>
      <c r="AA3307" s="139"/>
      <c r="AB3307" s="139"/>
      <c r="AC3307" s="139"/>
      <c r="AD3307" s="139"/>
      <c r="AE3307" s="139"/>
      <c r="AF3307" s="139"/>
      <c r="AG3307" s="139"/>
      <c r="AH3307" s="139"/>
      <c r="AI3307" s="139"/>
      <c r="AJ3307" s="139"/>
      <c r="AK3307" s="139"/>
      <c r="AL3307" s="139"/>
      <c r="AM3307" s="139"/>
      <c r="AN3307" s="139"/>
      <c r="AO3307" s="139"/>
      <c r="AP3307" s="139"/>
      <c r="AQ3307" s="139" t="s">
        <v>17295</v>
      </c>
      <c r="AR3307" s="139">
        <v>97450</v>
      </c>
      <c r="AS3307" s="139">
        <v>2025</v>
      </c>
      <c r="AT3307" s="139" t="s">
        <v>7291</v>
      </c>
      <c r="AU3307" s="139" t="s">
        <v>17296</v>
      </c>
      <c r="AV3307" s="139" t="s">
        <v>7222</v>
      </c>
      <c r="AW3307" s="139" t="s">
        <v>7223</v>
      </c>
      <c r="AX3307" s="139" t="s">
        <v>7224</v>
      </c>
      <c r="AY3307" s="139" t="s">
        <v>9442</v>
      </c>
      <c r="AZ3307" s="139" t="s">
        <v>7381</v>
      </c>
      <c r="BA3307" s="139"/>
      <c r="BB3307" s="141">
        <v>45997</v>
      </c>
      <c r="BC3307" s="141">
        <v>45997</v>
      </c>
      <c r="BD3307" s="139" t="s">
        <v>17384</v>
      </c>
      <c r="BE3307" s="145" t="s">
        <v>23290</v>
      </c>
      <c r="BF3307" s="139" t="s">
        <v>2340</v>
      </c>
      <c r="BG3307" s="139" t="s">
        <v>7228</v>
      </c>
      <c r="BH3307" s="139" t="s">
        <v>7229</v>
      </c>
      <c r="BI3307" s="139">
        <v>0</v>
      </c>
      <c r="BJ3307" s="139" t="s">
        <v>2350</v>
      </c>
      <c r="BK3307" s="139">
        <v>1</v>
      </c>
      <c r="BL3307" s="139">
        <v>1</v>
      </c>
      <c r="BM3307" s="139" t="s">
        <v>17297</v>
      </c>
      <c r="BN3307" s="139"/>
      <c r="BO3307" s="139">
        <v>0</v>
      </c>
      <c r="BP3307" s="139">
        <v>0</v>
      </c>
      <c r="BQ3307" s="139"/>
      <c r="BR3307" s="139"/>
      <c r="BS3307" s="139">
        <v>0</v>
      </c>
      <c r="BT3307" s="139"/>
      <c r="BU3307" s="139" t="s">
        <v>2538</v>
      </c>
      <c r="BV3307" s="139"/>
      <c r="BW3307" s="139"/>
      <c r="BX3307" s="139"/>
      <c r="BY3307" s="139"/>
      <c r="BZ3307" s="139"/>
      <c r="CA3307" s="139"/>
      <c r="CB3307" s="139" t="s">
        <v>7231</v>
      </c>
      <c r="CC3307" s="139"/>
    </row>
    <row r="3308" spans="1:81">
      <c r="A3308" s="139">
        <v>3307</v>
      </c>
      <c r="B3308" s="139" t="s">
        <v>7210</v>
      </c>
      <c r="C3308" s="145" t="s">
        <v>23293</v>
      </c>
      <c r="D3308" s="139">
        <v>1</v>
      </c>
      <c r="E3308" s="139">
        <v>1</v>
      </c>
      <c r="F3308" s="139">
        <v>0</v>
      </c>
      <c r="G3308" s="139">
        <v>0</v>
      </c>
      <c r="H3308" s="139">
        <v>0</v>
      </c>
      <c r="I3308" s="139"/>
      <c r="J3308" s="139"/>
      <c r="K3308" s="140">
        <v>45992.73125</v>
      </c>
      <c r="L3308" s="140">
        <v>45992.73125</v>
      </c>
      <c r="M3308" s="139"/>
      <c r="N3308" s="139"/>
      <c r="O3308" s="139" t="s">
        <v>2340</v>
      </c>
      <c r="P3308" s="139" t="s">
        <v>23294</v>
      </c>
      <c r="Q3308" s="139" t="s">
        <v>2342</v>
      </c>
      <c r="R3308" s="145" t="s">
        <v>23295</v>
      </c>
      <c r="S3308" s="139">
        <v>8272025</v>
      </c>
      <c r="T3308" s="139" t="s">
        <v>23294</v>
      </c>
      <c r="U3308" s="139" t="s">
        <v>23296</v>
      </c>
      <c r="V3308" s="139">
        <v>1</v>
      </c>
      <c r="W3308" s="139">
        <v>6154760265</v>
      </c>
      <c r="X3308" s="139" t="s">
        <v>23297</v>
      </c>
      <c r="Y3308" s="139"/>
      <c r="Z3308" s="139"/>
      <c r="AA3308" s="139"/>
      <c r="AB3308" s="139"/>
      <c r="AC3308" s="139"/>
      <c r="AD3308" s="139"/>
      <c r="AE3308" s="139"/>
      <c r="AF3308" s="139"/>
      <c r="AG3308" s="139"/>
      <c r="AH3308" s="139"/>
      <c r="AI3308" s="139"/>
      <c r="AJ3308" s="139"/>
      <c r="AK3308" s="139"/>
      <c r="AL3308" s="139"/>
      <c r="AM3308" s="139"/>
      <c r="AN3308" s="139"/>
      <c r="AO3308" s="139"/>
      <c r="AP3308" s="139"/>
      <c r="AQ3308" s="139" t="s">
        <v>17295</v>
      </c>
      <c r="AR3308" s="139">
        <v>97429</v>
      </c>
      <c r="AS3308" s="139">
        <v>2025</v>
      </c>
      <c r="AT3308" s="139" t="s">
        <v>7291</v>
      </c>
      <c r="AU3308" s="139" t="s">
        <v>17296</v>
      </c>
      <c r="AV3308" s="139" t="s">
        <v>7222</v>
      </c>
      <c r="AW3308" s="139" t="s">
        <v>7223</v>
      </c>
      <c r="AX3308" s="139" t="s">
        <v>7224</v>
      </c>
      <c r="AY3308" s="139" t="s">
        <v>9442</v>
      </c>
      <c r="AZ3308" s="139" t="s">
        <v>7381</v>
      </c>
      <c r="BA3308" s="139"/>
      <c r="BB3308" s="141">
        <v>45995</v>
      </c>
      <c r="BC3308" s="141">
        <v>45995</v>
      </c>
      <c r="BD3308" s="139" t="s">
        <v>8342</v>
      </c>
      <c r="BE3308" s="145" t="s">
        <v>23293</v>
      </c>
      <c r="BF3308" s="139" t="s">
        <v>2340</v>
      </c>
      <c r="BG3308" s="139" t="s">
        <v>7228</v>
      </c>
      <c r="BH3308" s="139" t="s">
        <v>7229</v>
      </c>
      <c r="BI3308" s="139">
        <v>0</v>
      </c>
      <c r="BJ3308" s="139" t="s">
        <v>2350</v>
      </c>
      <c r="BK3308" s="139">
        <v>1</v>
      </c>
      <c r="BL3308" s="139">
        <v>1</v>
      </c>
      <c r="BM3308" s="139" t="s">
        <v>18934</v>
      </c>
      <c r="BN3308" s="139"/>
      <c r="BO3308" s="139">
        <v>0</v>
      </c>
      <c r="BP3308" s="139">
        <v>0</v>
      </c>
      <c r="BQ3308" s="139"/>
      <c r="BR3308" s="139"/>
      <c r="BS3308" s="139">
        <v>0</v>
      </c>
      <c r="BT3308" s="139"/>
      <c r="BU3308" s="139" t="s">
        <v>2360</v>
      </c>
      <c r="BV3308" s="139"/>
      <c r="BW3308" s="139"/>
      <c r="BX3308" s="139"/>
      <c r="BY3308" s="139"/>
      <c r="BZ3308" s="139"/>
      <c r="CA3308" s="139"/>
      <c r="CB3308" s="139" t="s">
        <v>7231</v>
      </c>
      <c r="CC3308" s="139"/>
    </row>
    <row r="3309" spans="1:81">
      <c r="A3309" s="139">
        <v>3308</v>
      </c>
      <c r="B3309" s="139" t="s">
        <v>7210</v>
      </c>
      <c r="C3309" s="145" t="s">
        <v>23298</v>
      </c>
      <c r="D3309" s="139">
        <v>1</v>
      </c>
      <c r="E3309" s="139">
        <v>1</v>
      </c>
      <c r="F3309" s="139">
        <v>0</v>
      </c>
      <c r="G3309" s="139">
        <v>0</v>
      </c>
      <c r="H3309" s="139">
        <v>0</v>
      </c>
      <c r="I3309" s="139"/>
      <c r="J3309" s="139"/>
      <c r="K3309" s="140">
        <v>45992.7291666667</v>
      </c>
      <c r="L3309" s="140">
        <v>45992.7291666667</v>
      </c>
      <c r="M3309" s="139"/>
      <c r="N3309" s="139"/>
      <c r="O3309" s="139" t="s">
        <v>2340</v>
      </c>
      <c r="P3309" s="139" t="s">
        <v>23299</v>
      </c>
      <c r="Q3309" s="139" t="s">
        <v>2342</v>
      </c>
      <c r="R3309" s="145" t="s">
        <v>23300</v>
      </c>
      <c r="S3309" s="139">
        <v>8080340</v>
      </c>
      <c r="T3309" s="139" t="s">
        <v>23299</v>
      </c>
      <c r="U3309" s="139" t="s">
        <v>23301</v>
      </c>
      <c r="V3309" s="139">
        <v>1</v>
      </c>
      <c r="W3309" s="139">
        <v>9495339452</v>
      </c>
      <c r="X3309" s="139" t="s">
        <v>23302</v>
      </c>
      <c r="Y3309" s="139"/>
      <c r="Z3309" s="139"/>
      <c r="AA3309" s="139"/>
      <c r="AB3309" s="139"/>
      <c r="AC3309" s="139"/>
      <c r="AD3309" s="139"/>
      <c r="AE3309" s="139"/>
      <c r="AF3309" s="139"/>
      <c r="AG3309" s="139"/>
      <c r="AH3309" s="139"/>
      <c r="AI3309" s="139"/>
      <c r="AJ3309" s="139"/>
      <c r="AK3309" s="139"/>
      <c r="AL3309" s="139"/>
      <c r="AM3309" s="139"/>
      <c r="AN3309" s="139"/>
      <c r="AO3309" s="139"/>
      <c r="AP3309" s="139"/>
      <c r="AQ3309" s="139" t="s">
        <v>17295</v>
      </c>
      <c r="AR3309" s="139">
        <v>97450</v>
      </c>
      <c r="AS3309" s="139">
        <v>2025</v>
      </c>
      <c r="AT3309" s="139" t="s">
        <v>7291</v>
      </c>
      <c r="AU3309" s="139" t="s">
        <v>17296</v>
      </c>
      <c r="AV3309" s="139" t="s">
        <v>7222</v>
      </c>
      <c r="AW3309" s="139" t="s">
        <v>7223</v>
      </c>
      <c r="AX3309" s="139" t="s">
        <v>7224</v>
      </c>
      <c r="AY3309" s="139" t="s">
        <v>9442</v>
      </c>
      <c r="AZ3309" s="139" t="s">
        <v>7381</v>
      </c>
      <c r="BA3309" s="139"/>
      <c r="BB3309" s="141">
        <v>45997</v>
      </c>
      <c r="BC3309" s="141">
        <v>45997</v>
      </c>
      <c r="BD3309" s="139" t="s">
        <v>17384</v>
      </c>
      <c r="BE3309" s="145" t="s">
        <v>23298</v>
      </c>
      <c r="BF3309" s="139" t="s">
        <v>2340</v>
      </c>
      <c r="BG3309" s="139" t="s">
        <v>7228</v>
      </c>
      <c r="BH3309" s="139" t="s">
        <v>7229</v>
      </c>
      <c r="BI3309" s="139">
        <v>0</v>
      </c>
      <c r="BJ3309" s="139" t="s">
        <v>2350</v>
      </c>
      <c r="BK3309" s="139">
        <v>1</v>
      </c>
      <c r="BL3309" s="139">
        <v>1</v>
      </c>
      <c r="BM3309" s="139" t="s">
        <v>17297</v>
      </c>
      <c r="BN3309" s="139"/>
      <c r="BO3309" s="139">
        <v>0</v>
      </c>
      <c r="BP3309" s="139">
        <v>0</v>
      </c>
      <c r="BQ3309" s="139"/>
      <c r="BR3309" s="139"/>
      <c r="BS3309" s="139">
        <v>0</v>
      </c>
      <c r="BT3309" s="139"/>
      <c r="BU3309" s="139" t="s">
        <v>2360</v>
      </c>
      <c r="BV3309" s="139"/>
      <c r="BW3309" s="139"/>
      <c r="BX3309" s="139"/>
      <c r="BY3309" s="139"/>
      <c r="BZ3309" s="139"/>
      <c r="CA3309" s="139"/>
      <c r="CB3309" s="139" t="s">
        <v>7231</v>
      </c>
      <c r="CC3309" s="139"/>
    </row>
    <row r="3310" spans="1:81">
      <c r="A3310" s="139">
        <v>3309</v>
      </c>
      <c r="B3310" s="139" t="s">
        <v>7210</v>
      </c>
      <c r="C3310" s="145" t="s">
        <v>23303</v>
      </c>
      <c r="D3310" s="139">
        <v>1</v>
      </c>
      <c r="E3310" s="139">
        <v>2</v>
      </c>
      <c r="F3310" s="139">
        <v>190</v>
      </c>
      <c r="G3310" s="139">
        <v>50</v>
      </c>
      <c r="H3310" s="139">
        <v>140</v>
      </c>
      <c r="I3310" s="139"/>
      <c r="J3310" s="139"/>
      <c r="K3310" s="140">
        <v>45992.7243055556</v>
      </c>
      <c r="L3310" s="140">
        <v>45992.725</v>
      </c>
      <c r="M3310" s="139" t="s">
        <v>2338</v>
      </c>
      <c r="N3310" s="139" t="s">
        <v>23304</v>
      </c>
      <c r="O3310" s="139" t="s">
        <v>2340</v>
      </c>
      <c r="P3310" s="139" t="s">
        <v>23305</v>
      </c>
      <c r="Q3310" s="139" t="s">
        <v>2342</v>
      </c>
      <c r="R3310" s="145" t="s">
        <v>23306</v>
      </c>
      <c r="S3310" s="139">
        <v>8338444</v>
      </c>
      <c r="T3310" s="139" t="s">
        <v>23305</v>
      </c>
      <c r="U3310" s="139" t="s">
        <v>23307</v>
      </c>
      <c r="V3310" s="139">
        <v>1</v>
      </c>
      <c r="W3310" s="139">
        <v>3475066661</v>
      </c>
      <c r="X3310" s="139" t="s">
        <v>23308</v>
      </c>
      <c r="Y3310" s="139" t="s">
        <v>23309</v>
      </c>
      <c r="Z3310" s="139">
        <v>3475066661</v>
      </c>
      <c r="AA3310" s="139" t="s">
        <v>23310</v>
      </c>
      <c r="AB3310" s="139"/>
      <c r="AC3310" s="139"/>
      <c r="AD3310" s="139" t="s">
        <v>23311</v>
      </c>
      <c r="AE3310" s="139" t="s">
        <v>2359</v>
      </c>
      <c r="AF3310" s="139" t="s">
        <v>2349</v>
      </c>
      <c r="AG3310" s="139">
        <v>18326</v>
      </c>
      <c r="AH3310" s="139" t="s">
        <v>23309</v>
      </c>
      <c r="AI3310" s="139">
        <v>3475066661</v>
      </c>
      <c r="AJ3310" s="139" t="s">
        <v>23310</v>
      </c>
      <c r="AK3310" s="139"/>
      <c r="AL3310" s="139"/>
      <c r="AM3310" s="139" t="s">
        <v>23311</v>
      </c>
      <c r="AN3310" s="139" t="s">
        <v>2359</v>
      </c>
      <c r="AO3310" s="139" t="s">
        <v>2349</v>
      </c>
      <c r="AP3310" s="139">
        <v>18326</v>
      </c>
      <c r="AQ3310" s="139" t="s">
        <v>23312</v>
      </c>
      <c r="AR3310" s="139">
        <v>87808</v>
      </c>
      <c r="AS3310" s="139">
        <v>2025</v>
      </c>
      <c r="AT3310" s="139" t="s">
        <v>7291</v>
      </c>
      <c r="AU3310" s="139" t="s">
        <v>7256</v>
      </c>
      <c r="AV3310" s="139" t="s">
        <v>7222</v>
      </c>
      <c r="AW3310" s="139" t="s">
        <v>7223</v>
      </c>
      <c r="AX3310" s="139" t="s">
        <v>7224</v>
      </c>
      <c r="AY3310" s="139" t="s">
        <v>7238</v>
      </c>
      <c r="AZ3310" s="139" t="s">
        <v>7483</v>
      </c>
      <c r="BA3310" s="139"/>
      <c r="BB3310" s="141">
        <v>45892</v>
      </c>
      <c r="BC3310" s="141">
        <v>46004</v>
      </c>
      <c r="BD3310" s="139" t="s">
        <v>16760</v>
      </c>
      <c r="BE3310" s="145" t="s">
        <v>23313</v>
      </c>
      <c r="BF3310" s="139" t="s">
        <v>2389</v>
      </c>
      <c r="BG3310" s="139" t="s">
        <v>172</v>
      </c>
      <c r="BH3310" s="139" t="s">
        <v>7242</v>
      </c>
      <c r="BI3310" s="139">
        <v>50</v>
      </c>
      <c r="BJ3310" s="139" t="s">
        <v>2350</v>
      </c>
      <c r="BK3310" s="139">
        <v>15</v>
      </c>
      <c r="BL3310" s="139">
        <v>2</v>
      </c>
      <c r="BM3310" s="139" t="s">
        <v>18435</v>
      </c>
      <c r="BN3310" s="139"/>
      <c r="BO3310" s="139">
        <v>50</v>
      </c>
      <c r="BP3310" s="139">
        <v>0</v>
      </c>
      <c r="BQ3310" s="139"/>
      <c r="BR3310" s="139"/>
      <c r="BS3310" s="139">
        <v>50</v>
      </c>
      <c r="BT3310" s="139"/>
      <c r="BU3310" s="139" t="s">
        <v>2360</v>
      </c>
      <c r="BV3310" s="139"/>
      <c r="BW3310" s="139"/>
      <c r="BX3310" s="139"/>
      <c r="BY3310" s="139"/>
      <c r="BZ3310" s="139"/>
      <c r="CA3310" s="139"/>
      <c r="CB3310" s="139" t="s">
        <v>7231</v>
      </c>
      <c r="CC3310" s="139" t="s">
        <v>7244</v>
      </c>
    </row>
    <row r="3311" spans="1:81">
      <c r="A3311" s="139">
        <v>3310</v>
      </c>
      <c r="B3311" s="139" t="s">
        <v>7210</v>
      </c>
      <c r="C3311" s="145" t="s">
        <v>23303</v>
      </c>
      <c r="D3311" s="139">
        <v>1</v>
      </c>
      <c r="E3311" s="139">
        <v>2</v>
      </c>
      <c r="F3311" s="139">
        <v>190</v>
      </c>
      <c r="G3311" s="139">
        <v>50</v>
      </c>
      <c r="H3311" s="139">
        <v>140</v>
      </c>
      <c r="I3311" s="139"/>
      <c r="J3311" s="139"/>
      <c r="K3311" s="140">
        <v>45992.7243055556</v>
      </c>
      <c r="L3311" s="140">
        <v>45992.725</v>
      </c>
      <c r="M3311" s="139" t="s">
        <v>2338</v>
      </c>
      <c r="N3311" s="139" t="s">
        <v>23304</v>
      </c>
      <c r="O3311" s="139" t="s">
        <v>2340</v>
      </c>
      <c r="P3311" s="139" t="s">
        <v>23305</v>
      </c>
      <c r="Q3311" s="139" t="s">
        <v>2342</v>
      </c>
      <c r="R3311" s="145" t="s">
        <v>23306</v>
      </c>
      <c r="S3311" s="139">
        <v>8338444</v>
      </c>
      <c r="T3311" s="139" t="s">
        <v>23305</v>
      </c>
      <c r="U3311" s="139" t="s">
        <v>23307</v>
      </c>
      <c r="V3311" s="139">
        <v>1</v>
      </c>
      <c r="W3311" s="139">
        <v>3475066661</v>
      </c>
      <c r="X3311" s="139" t="s">
        <v>23308</v>
      </c>
      <c r="Y3311" s="139" t="s">
        <v>23309</v>
      </c>
      <c r="Z3311" s="139">
        <v>3475066661</v>
      </c>
      <c r="AA3311" s="139" t="s">
        <v>23310</v>
      </c>
      <c r="AB3311" s="139"/>
      <c r="AC3311" s="139"/>
      <c r="AD3311" s="139" t="s">
        <v>23311</v>
      </c>
      <c r="AE3311" s="139" t="s">
        <v>2359</v>
      </c>
      <c r="AF3311" s="139" t="s">
        <v>2349</v>
      </c>
      <c r="AG3311" s="139">
        <v>18326</v>
      </c>
      <c r="AH3311" s="139" t="s">
        <v>23309</v>
      </c>
      <c r="AI3311" s="139">
        <v>3475066661</v>
      </c>
      <c r="AJ3311" s="139" t="s">
        <v>23310</v>
      </c>
      <c r="AK3311" s="139"/>
      <c r="AL3311" s="139"/>
      <c r="AM3311" s="139" t="s">
        <v>23311</v>
      </c>
      <c r="AN3311" s="139" t="s">
        <v>2359</v>
      </c>
      <c r="AO3311" s="139" t="s">
        <v>2349</v>
      </c>
      <c r="AP3311" s="139">
        <v>18326</v>
      </c>
      <c r="AQ3311" s="139" t="s">
        <v>23312</v>
      </c>
      <c r="AR3311" s="139">
        <v>87808</v>
      </c>
      <c r="AS3311" s="139">
        <v>2025</v>
      </c>
      <c r="AT3311" s="139" t="s">
        <v>7291</v>
      </c>
      <c r="AU3311" s="139" t="s">
        <v>7256</v>
      </c>
      <c r="AV3311" s="139" t="s">
        <v>7222</v>
      </c>
      <c r="AW3311" s="139" t="s">
        <v>7223</v>
      </c>
      <c r="AX3311" s="139" t="s">
        <v>7224</v>
      </c>
      <c r="AY3311" s="139" t="s">
        <v>7238</v>
      </c>
      <c r="AZ3311" s="139" t="s">
        <v>7483</v>
      </c>
      <c r="BA3311" s="139"/>
      <c r="BB3311" s="141">
        <v>45892</v>
      </c>
      <c r="BC3311" s="141">
        <v>46004</v>
      </c>
      <c r="BD3311" s="139" t="s">
        <v>16760</v>
      </c>
      <c r="BE3311" s="145" t="s">
        <v>23314</v>
      </c>
      <c r="BF3311" s="139" t="s">
        <v>2340</v>
      </c>
      <c r="BG3311" s="139" t="s">
        <v>7228</v>
      </c>
      <c r="BH3311" s="139" t="s">
        <v>7229</v>
      </c>
      <c r="BI3311" s="139">
        <v>140</v>
      </c>
      <c r="BJ3311" s="139" t="s">
        <v>2350</v>
      </c>
      <c r="BK3311" s="139">
        <v>15</v>
      </c>
      <c r="BL3311" s="139">
        <v>2</v>
      </c>
      <c r="BM3311" s="139" t="s">
        <v>18435</v>
      </c>
      <c r="BN3311" s="139"/>
      <c r="BO3311" s="139">
        <v>140</v>
      </c>
      <c r="BP3311" s="139">
        <v>50</v>
      </c>
      <c r="BQ3311" s="139"/>
      <c r="BR3311" s="139"/>
      <c r="BS3311" s="139">
        <v>90</v>
      </c>
      <c r="BT3311" s="139"/>
      <c r="BU3311" s="139" t="s">
        <v>2360</v>
      </c>
      <c r="BV3311" s="139"/>
      <c r="BW3311" s="139"/>
      <c r="BX3311" s="139"/>
      <c r="BY3311" s="139"/>
      <c r="BZ3311" s="139"/>
      <c r="CA3311" s="139"/>
      <c r="CB3311" s="139" t="s">
        <v>7231</v>
      </c>
      <c r="CC3311" s="139" t="s">
        <v>7244</v>
      </c>
    </row>
    <row r="3312" spans="1:81">
      <c r="A3312" s="139">
        <v>3311</v>
      </c>
      <c r="B3312" s="139" t="s">
        <v>7210</v>
      </c>
      <c r="C3312" s="145" t="s">
        <v>23315</v>
      </c>
      <c r="D3312" s="139">
        <v>1</v>
      </c>
      <c r="E3312" s="139">
        <v>1</v>
      </c>
      <c r="F3312" s="139">
        <v>0</v>
      </c>
      <c r="G3312" s="139">
        <v>0</v>
      </c>
      <c r="H3312" s="139">
        <v>0</v>
      </c>
      <c r="I3312" s="139"/>
      <c r="J3312" s="139"/>
      <c r="K3312" s="140">
        <v>45992.7215277778</v>
      </c>
      <c r="L3312" s="140">
        <v>45992.7215277778</v>
      </c>
      <c r="M3312" s="139"/>
      <c r="N3312" s="139"/>
      <c r="O3312" s="139" t="s">
        <v>2340</v>
      </c>
      <c r="P3312" s="139" t="s">
        <v>23316</v>
      </c>
      <c r="Q3312" s="139" t="s">
        <v>2342</v>
      </c>
      <c r="R3312" s="145" t="s">
        <v>23317</v>
      </c>
      <c r="S3312" s="139">
        <v>7963178</v>
      </c>
      <c r="T3312" s="139" t="s">
        <v>23316</v>
      </c>
      <c r="U3312" s="139" t="s">
        <v>20409</v>
      </c>
      <c r="V3312" s="139">
        <v>1</v>
      </c>
      <c r="W3312" s="139">
        <v>5103208968</v>
      </c>
      <c r="X3312" s="139" t="s">
        <v>23318</v>
      </c>
      <c r="Y3312" s="139"/>
      <c r="Z3312" s="139"/>
      <c r="AA3312" s="139"/>
      <c r="AB3312" s="139"/>
      <c r="AC3312" s="139"/>
      <c r="AD3312" s="139"/>
      <c r="AE3312" s="139"/>
      <c r="AF3312" s="139"/>
      <c r="AG3312" s="139"/>
      <c r="AH3312" s="139"/>
      <c r="AI3312" s="139"/>
      <c r="AJ3312" s="139"/>
      <c r="AK3312" s="139"/>
      <c r="AL3312" s="139"/>
      <c r="AM3312" s="139"/>
      <c r="AN3312" s="139"/>
      <c r="AO3312" s="139"/>
      <c r="AP3312" s="139"/>
      <c r="AQ3312" s="139" t="s">
        <v>17295</v>
      </c>
      <c r="AR3312" s="139">
        <v>97438</v>
      </c>
      <c r="AS3312" s="139">
        <v>2025</v>
      </c>
      <c r="AT3312" s="139" t="s">
        <v>7291</v>
      </c>
      <c r="AU3312" s="139" t="s">
        <v>17296</v>
      </c>
      <c r="AV3312" s="139" t="s">
        <v>7222</v>
      </c>
      <c r="AW3312" s="139" t="s">
        <v>7223</v>
      </c>
      <c r="AX3312" s="139" t="s">
        <v>7224</v>
      </c>
      <c r="AY3312" s="139" t="s">
        <v>9442</v>
      </c>
      <c r="AZ3312" s="139" t="s">
        <v>7381</v>
      </c>
      <c r="BA3312" s="139"/>
      <c r="BB3312" s="141">
        <v>45996</v>
      </c>
      <c r="BC3312" s="141">
        <v>45996</v>
      </c>
      <c r="BD3312" s="139" t="s">
        <v>18105</v>
      </c>
      <c r="BE3312" s="145" t="s">
        <v>23315</v>
      </c>
      <c r="BF3312" s="139" t="s">
        <v>2340</v>
      </c>
      <c r="BG3312" s="139" t="s">
        <v>7228</v>
      </c>
      <c r="BH3312" s="139" t="s">
        <v>7229</v>
      </c>
      <c r="BI3312" s="139">
        <v>0</v>
      </c>
      <c r="BJ3312" s="139" t="s">
        <v>2350</v>
      </c>
      <c r="BK3312" s="139">
        <v>1</v>
      </c>
      <c r="BL3312" s="139">
        <v>1</v>
      </c>
      <c r="BM3312" s="139" t="s">
        <v>17799</v>
      </c>
      <c r="BN3312" s="139"/>
      <c r="BO3312" s="139">
        <v>0</v>
      </c>
      <c r="BP3312" s="139">
        <v>0</v>
      </c>
      <c r="BQ3312" s="139"/>
      <c r="BR3312" s="139"/>
      <c r="BS3312" s="139">
        <v>0</v>
      </c>
      <c r="BT3312" s="139"/>
      <c r="BU3312" s="139" t="s">
        <v>2360</v>
      </c>
      <c r="BV3312" s="139"/>
      <c r="BW3312" s="139"/>
      <c r="BX3312" s="139"/>
      <c r="BY3312" s="139"/>
      <c r="BZ3312" s="139"/>
      <c r="CA3312" s="139"/>
      <c r="CB3312" s="139" t="s">
        <v>7231</v>
      </c>
      <c r="CC3312" s="139"/>
    </row>
    <row r="3313" spans="1:81">
      <c r="A3313" s="139">
        <v>3312</v>
      </c>
      <c r="B3313" s="139" t="s">
        <v>7210</v>
      </c>
      <c r="C3313" s="145" t="s">
        <v>23319</v>
      </c>
      <c r="D3313" s="139">
        <v>1</v>
      </c>
      <c r="E3313" s="139">
        <v>2</v>
      </c>
      <c r="F3313" s="139">
        <v>590</v>
      </c>
      <c r="G3313" s="139">
        <v>20</v>
      </c>
      <c r="H3313" s="139">
        <v>570</v>
      </c>
      <c r="I3313" s="139"/>
      <c r="J3313" s="139"/>
      <c r="K3313" s="140">
        <v>45992.7208333333</v>
      </c>
      <c r="L3313" s="140">
        <v>45992.7208333333</v>
      </c>
      <c r="M3313" s="139" t="s">
        <v>2361</v>
      </c>
      <c r="N3313" s="139" t="s">
        <v>23320</v>
      </c>
      <c r="O3313" s="139" t="s">
        <v>2340</v>
      </c>
      <c r="P3313" s="139" t="s">
        <v>23321</v>
      </c>
      <c r="Q3313" s="139" t="s">
        <v>2342</v>
      </c>
      <c r="R3313" s="145" t="s">
        <v>23322</v>
      </c>
      <c r="S3313" s="139">
        <v>8334921</v>
      </c>
      <c r="T3313" s="139" t="s">
        <v>23321</v>
      </c>
      <c r="U3313" s="139" t="s">
        <v>19114</v>
      </c>
      <c r="V3313" s="139">
        <v>1</v>
      </c>
      <c r="W3313" s="139">
        <v>9496685217</v>
      </c>
      <c r="X3313" s="139" t="s">
        <v>23323</v>
      </c>
      <c r="Y3313" s="139" t="s">
        <v>23324</v>
      </c>
      <c r="Z3313" s="139">
        <v>9496685217</v>
      </c>
      <c r="AA3313" s="139" t="s">
        <v>23325</v>
      </c>
      <c r="AB3313" s="139"/>
      <c r="AC3313" s="139"/>
      <c r="AD3313" s="139" t="s">
        <v>23326</v>
      </c>
      <c r="AE3313" s="139" t="s">
        <v>2369</v>
      </c>
      <c r="AF3313" s="139" t="s">
        <v>2349</v>
      </c>
      <c r="AG3313" s="139">
        <v>92618</v>
      </c>
      <c r="AH3313" s="139" t="s">
        <v>23324</v>
      </c>
      <c r="AI3313" s="139">
        <v>9496685217</v>
      </c>
      <c r="AJ3313" s="139" t="s">
        <v>23325</v>
      </c>
      <c r="AK3313" s="139"/>
      <c r="AL3313" s="139"/>
      <c r="AM3313" s="139" t="s">
        <v>23326</v>
      </c>
      <c r="AN3313" s="139" t="s">
        <v>2369</v>
      </c>
      <c r="AO3313" s="139" t="s">
        <v>2349</v>
      </c>
      <c r="AP3313" s="139">
        <v>92618</v>
      </c>
      <c r="AQ3313" s="139" t="s">
        <v>7425</v>
      </c>
      <c r="AR3313" s="139">
        <v>93208</v>
      </c>
      <c r="AS3313" s="139">
        <v>2026</v>
      </c>
      <c r="AT3313" s="139" t="s">
        <v>7220</v>
      </c>
      <c r="AU3313" s="139" t="s">
        <v>7237</v>
      </c>
      <c r="AV3313" s="139" t="s">
        <v>7222</v>
      </c>
      <c r="AW3313" s="139" t="s">
        <v>7223</v>
      </c>
      <c r="AX3313" s="139" t="s">
        <v>7224</v>
      </c>
      <c r="AY3313" s="139" t="s">
        <v>7238</v>
      </c>
      <c r="AZ3313" s="139" t="s">
        <v>7865</v>
      </c>
      <c r="BA3313" s="139"/>
      <c r="BB3313" s="141">
        <v>46031</v>
      </c>
      <c r="BC3313" s="141">
        <v>46164</v>
      </c>
      <c r="BD3313" s="139" t="s">
        <v>7866</v>
      </c>
      <c r="BE3313" s="145" t="s">
        <v>23327</v>
      </c>
      <c r="BF3313" s="139" t="s">
        <v>2340</v>
      </c>
      <c r="BG3313" s="139" t="s">
        <v>172</v>
      </c>
      <c r="BH3313" s="139" t="s">
        <v>7242</v>
      </c>
      <c r="BI3313" s="139">
        <v>50</v>
      </c>
      <c r="BJ3313" s="139" t="s">
        <v>2350</v>
      </c>
      <c r="BK3313" s="139">
        <v>18</v>
      </c>
      <c r="BL3313" s="139">
        <v>18</v>
      </c>
      <c r="BM3313" s="139" t="s">
        <v>7384</v>
      </c>
      <c r="BN3313" s="139"/>
      <c r="BO3313" s="139">
        <v>50</v>
      </c>
      <c r="BP3313" s="139">
        <v>0</v>
      </c>
      <c r="BQ3313" s="139"/>
      <c r="BR3313" s="139"/>
      <c r="BS3313" s="139">
        <v>50</v>
      </c>
      <c r="BT3313" s="139"/>
      <c r="BU3313" s="139" t="s">
        <v>2386</v>
      </c>
      <c r="BV3313" s="139"/>
      <c r="BW3313" s="139"/>
      <c r="BX3313" s="139"/>
      <c r="BY3313" s="139"/>
      <c r="BZ3313" s="139"/>
      <c r="CA3313" s="139"/>
      <c r="CB3313" s="139" t="s">
        <v>7231</v>
      </c>
      <c r="CC3313" s="139" t="s">
        <v>7232</v>
      </c>
    </row>
    <row r="3314" spans="1:81">
      <c r="A3314" s="139">
        <v>3313</v>
      </c>
      <c r="B3314" s="139" t="s">
        <v>7210</v>
      </c>
      <c r="C3314" s="145" t="s">
        <v>23319</v>
      </c>
      <c r="D3314" s="139">
        <v>1</v>
      </c>
      <c r="E3314" s="139">
        <v>2</v>
      </c>
      <c r="F3314" s="139">
        <v>590</v>
      </c>
      <c r="G3314" s="139">
        <v>20</v>
      </c>
      <c r="H3314" s="139">
        <v>570</v>
      </c>
      <c r="I3314" s="139"/>
      <c r="J3314" s="139"/>
      <c r="K3314" s="140">
        <v>45992.7208333333</v>
      </c>
      <c r="L3314" s="140">
        <v>45992.7208333333</v>
      </c>
      <c r="M3314" s="139" t="s">
        <v>2361</v>
      </c>
      <c r="N3314" s="139" t="s">
        <v>23320</v>
      </c>
      <c r="O3314" s="139" t="s">
        <v>2340</v>
      </c>
      <c r="P3314" s="139" t="s">
        <v>23321</v>
      </c>
      <c r="Q3314" s="139" t="s">
        <v>2342</v>
      </c>
      <c r="R3314" s="145" t="s">
        <v>23322</v>
      </c>
      <c r="S3314" s="139">
        <v>8334921</v>
      </c>
      <c r="T3314" s="139" t="s">
        <v>23321</v>
      </c>
      <c r="U3314" s="139" t="s">
        <v>19114</v>
      </c>
      <c r="V3314" s="139">
        <v>1</v>
      </c>
      <c r="W3314" s="139">
        <v>9496685217</v>
      </c>
      <c r="X3314" s="139" t="s">
        <v>23323</v>
      </c>
      <c r="Y3314" s="139" t="s">
        <v>23324</v>
      </c>
      <c r="Z3314" s="139">
        <v>9496685217</v>
      </c>
      <c r="AA3314" s="139" t="s">
        <v>23325</v>
      </c>
      <c r="AB3314" s="139"/>
      <c r="AC3314" s="139"/>
      <c r="AD3314" s="139" t="s">
        <v>23326</v>
      </c>
      <c r="AE3314" s="139" t="s">
        <v>2369</v>
      </c>
      <c r="AF3314" s="139" t="s">
        <v>2349</v>
      </c>
      <c r="AG3314" s="139">
        <v>92618</v>
      </c>
      <c r="AH3314" s="139" t="s">
        <v>23324</v>
      </c>
      <c r="AI3314" s="139">
        <v>9496685217</v>
      </c>
      <c r="AJ3314" s="139" t="s">
        <v>23325</v>
      </c>
      <c r="AK3314" s="139"/>
      <c r="AL3314" s="139"/>
      <c r="AM3314" s="139" t="s">
        <v>23326</v>
      </c>
      <c r="AN3314" s="139" t="s">
        <v>2369</v>
      </c>
      <c r="AO3314" s="139" t="s">
        <v>2349</v>
      </c>
      <c r="AP3314" s="139">
        <v>92618</v>
      </c>
      <c r="AQ3314" s="139" t="s">
        <v>7425</v>
      </c>
      <c r="AR3314" s="139">
        <v>93208</v>
      </c>
      <c r="AS3314" s="139">
        <v>2026</v>
      </c>
      <c r="AT3314" s="139" t="s">
        <v>7220</v>
      </c>
      <c r="AU3314" s="139" t="s">
        <v>7237</v>
      </c>
      <c r="AV3314" s="139" t="s">
        <v>7222</v>
      </c>
      <c r="AW3314" s="139" t="s">
        <v>7223</v>
      </c>
      <c r="AX3314" s="139" t="s">
        <v>7224</v>
      </c>
      <c r="AY3314" s="139" t="s">
        <v>7238</v>
      </c>
      <c r="AZ3314" s="139" t="s">
        <v>7865</v>
      </c>
      <c r="BA3314" s="139"/>
      <c r="BB3314" s="141">
        <v>46031</v>
      </c>
      <c r="BC3314" s="141">
        <v>46164</v>
      </c>
      <c r="BD3314" s="139" t="s">
        <v>7866</v>
      </c>
      <c r="BE3314" s="145" t="s">
        <v>23328</v>
      </c>
      <c r="BF3314" s="139" t="s">
        <v>2340</v>
      </c>
      <c r="BG3314" s="139" t="s">
        <v>7228</v>
      </c>
      <c r="BH3314" s="139" t="s">
        <v>7229</v>
      </c>
      <c r="BI3314" s="139">
        <v>540</v>
      </c>
      <c r="BJ3314" s="139" t="s">
        <v>2350</v>
      </c>
      <c r="BK3314" s="139">
        <v>18</v>
      </c>
      <c r="BL3314" s="139">
        <v>18</v>
      </c>
      <c r="BM3314" s="139" t="s">
        <v>7384</v>
      </c>
      <c r="BN3314" s="139"/>
      <c r="BO3314" s="139">
        <v>540</v>
      </c>
      <c r="BP3314" s="139">
        <v>20</v>
      </c>
      <c r="BQ3314" s="139"/>
      <c r="BR3314" s="139"/>
      <c r="BS3314" s="139">
        <v>520</v>
      </c>
      <c r="BT3314" s="139"/>
      <c r="BU3314" s="139" t="s">
        <v>2386</v>
      </c>
      <c r="BV3314" s="139"/>
      <c r="BW3314" s="139"/>
      <c r="BX3314" s="139"/>
      <c r="BY3314" s="139"/>
      <c r="BZ3314" s="139"/>
      <c r="CA3314" s="139"/>
      <c r="CB3314" s="139" t="s">
        <v>7231</v>
      </c>
      <c r="CC3314" s="139" t="s">
        <v>7232</v>
      </c>
    </row>
    <row r="3315" spans="1:81">
      <c r="A3315" s="139">
        <v>3314</v>
      </c>
      <c r="B3315" s="139" t="s">
        <v>7210</v>
      </c>
      <c r="C3315" s="145" t="s">
        <v>23329</v>
      </c>
      <c r="D3315" s="139">
        <v>1</v>
      </c>
      <c r="E3315" s="139">
        <v>2</v>
      </c>
      <c r="F3315" s="139">
        <v>1310</v>
      </c>
      <c r="G3315" s="139">
        <v>20</v>
      </c>
      <c r="H3315" s="139">
        <v>1290</v>
      </c>
      <c r="I3315" s="139"/>
      <c r="J3315" s="139"/>
      <c r="K3315" s="140">
        <v>45992.71875</v>
      </c>
      <c r="L3315" s="140">
        <v>45992.7215277778</v>
      </c>
      <c r="M3315" s="139" t="s">
        <v>2338</v>
      </c>
      <c r="N3315" s="139" t="s">
        <v>23330</v>
      </c>
      <c r="O3315" s="139" t="s">
        <v>2340</v>
      </c>
      <c r="P3315" s="139" t="s">
        <v>23305</v>
      </c>
      <c r="Q3315" s="139" t="s">
        <v>2342</v>
      </c>
      <c r="R3315" s="145" t="s">
        <v>23306</v>
      </c>
      <c r="S3315" s="139">
        <v>8338444</v>
      </c>
      <c r="T3315" s="139" t="s">
        <v>23305</v>
      </c>
      <c r="U3315" s="139" t="s">
        <v>23307</v>
      </c>
      <c r="V3315" s="139">
        <v>1</v>
      </c>
      <c r="W3315" s="139">
        <v>3475066661</v>
      </c>
      <c r="X3315" s="139" t="s">
        <v>23308</v>
      </c>
      <c r="Y3315" s="139" t="s">
        <v>23309</v>
      </c>
      <c r="Z3315" s="139">
        <v>3475066661</v>
      </c>
      <c r="AA3315" s="139" t="s">
        <v>23310</v>
      </c>
      <c r="AB3315" s="139"/>
      <c r="AC3315" s="139"/>
      <c r="AD3315" s="139" t="s">
        <v>23311</v>
      </c>
      <c r="AE3315" s="139" t="s">
        <v>2359</v>
      </c>
      <c r="AF3315" s="139" t="s">
        <v>2349</v>
      </c>
      <c r="AG3315" s="139">
        <v>18326</v>
      </c>
      <c r="AH3315" s="139" t="s">
        <v>23309</v>
      </c>
      <c r="AI3315" s="139">
        <v>3475066661</v>
      </c>
      <c r="AJ3315" s="139" t="s">
        <v>23310</v>
      </c>
      <c r="AK3315" s="139"/>
      <c r="AL3315" s="139"/>
      <c r="AM3315" s="139" t="s">
        <v>23311</v>
      </c>
      <c r="AN3315" s="139" t="s">
        <v>2359</v>
      </c>
      <c r="AO3315" s="139" t="s">
        <v>2349</v>
      </c>
      <c r="AP3315" s="139">
        <v>18326</v>
      </c>
      <c r="AQ3315" s="139" t="s">
        <v>7255</v>
      </c>
      <c r="AR3315" s="139">
        <v>93460</v>
      </c>
      <c r="AS3315" s="139">
        <v>2026</v>
      </c>
      <c r="AT3315" s="139" t="s">
        <v>7220</v>
      </c>
      <c r="AU3315" s="139" t="s">
        <v>7256</v>
      </c>
      <c r="AV3315" s="139" t="s">
        <v>7222</v>
      </c>
      <c r="AW3315" s="139" t="s">
        <v>7223</v>
      </c>
      <c r="AX3315" s="139" t="s">
        <v>7224</v>
      </c>
      <c r="AY3315" s="139" t="s">
        <v>7238</v>
      </c>
      <c r="AZ3315" s="139" t="s">
        <v>7483</v>
      </c>
      <c r="BA3315" s="139"/>
      <c r="BB3315" s="141">
        <v>46032</v>
      </c>
      <c r="BC3315" s="141">
        <v>46165</v>
      </c>
      <c r="BD3315" s="139" t="s">
        <v>8586</v>
      </c>
      <c r="BE3315" s="145" t="s">
        <v>23331</v>
      </c>
      <c r="BF3315" s="139" t="s">
        <v>2340</v>
      </c>
      <c r="BG3315" s="139" t="s">
        <v>172</v>
      </c>
      <c r="BH3315" s="139" t="s">
        <v>7242</v>
      </c>
      <c r="BI3315" s="139">
        <v>50</v>
      </c>
      <c r="BJ3315" s="139" t="s">
        <v>2350</v>
      </c>
      <c r="BK3315" s="139">
        <v>18</v>
      </c>
      <c r="BL3315" s="139">
        <v>18</v>
      </c>
      <c r="BM3315" s="139" t="s">
        <v>7260</v>
      </c>
      <c r="BN3315" s="139"/>
      <c r="BO3315" s="139">
        <v>50</v>
      </c>
      <c r="BP3315" s="139">
        <v>0</v>
      </c>
      <c r="BQ3315" s="139"/>
      <c r="BR3315" s="139"/>
      <c r="BS3315" s="139">
        <v>50</v>
      </c>
      <c r="BT3315" s="139"/>
      <c r="BU3315" s="139" t="s">
        <v>2360</v>
      </c>
      <c r="BV3315" s="139"/>
      <c r="BW3315" s="139"/>
      <c r="BX3315" s="139"/>
      <c r="BY3315" s="139"/>
      <c r="BZ3315" s="139"/>
      <c r="CA3315" s="139"/>
      <c r="CB3315" s="139" t="s">
        <v>7231</v>
      </c>
      <c r="CC3315" s="139" t="s">
        <v>7244</v>
      </c>
    </row>
    <row r="3316" spans="1:81">
      <c r="A3316" s="139">
        <v>3315</v>
      </c>
      <c r="B3316" s="139" t="s">
        <v>7210</v>
      </c>
      <c r="C3316" s="145" t="s">
        <v>23329</v>
      </c>
      <c r="D3316" s="139">
        <v>1</v>
      </c>
      <c r="E3316" s="139">
        <v>2</v>
      </c>
      <c r="F3316" s="139">
        <v>1310</v>
      </c>
      <c r="G3316" s="139">
        <v>20</v>
      </c>
      <c r="H3316" s="139">
        <v>1290</v>
      </c>
      <c r="I3316" s="139"/>
      <c r="J3316" s="139"/>
      <c r="K3316" s="140">
        <v>45992.71875</v>
      </c>
      <c r="L3316" s="140">
        <v>45992.7215277778</v>
      </c>
      <c r="M3316" s="139" t="s">
        <v>2338</v>
      </c>
      <c r="N3316" s="139" t="s">
        <v>23330</v>
      </c>
      <c r="O3316" s="139" t="s">
        <v>2340</v>
      </c>
      <c r="P3316" s="139" t="s">
        <v>23305</v>
      </c>
      <c r="Q3316" s="139" t="s">
        <v>2342</v>
      </c>
      <c r="R3316" s="145" t="s">
        <v>23306</v>
      </c>
      <c r="S3316" s="139">
        <v>8338444</v>
      </c>
      <c r="T3316" s="139" t="s">
        <v>23305</v>
      </c>
      <c r="U3316" s="139" t="s">
        <v>23307</v>
      </c>
      <c r="V3316" s="139">
        <v>1</v>
      </c>
      <c r="W3316" s="139">
        <v>3475066661</v>
      </c>
      <c r="X3316" s="139" t="s">
        <v>23308</v>
      </c>
      <c r="Y3316" s="139" t="s">
        <v>23309</v>
      </c>
      <c r="Z3316" s="139">
        <v>3475066661</v>
      </c>
      <c r="AA3316" s="139" t="s">
        <v>23310</v>
      </c>
      <c r="AB3316" s="139"/>
      <c r="AC3316" s="139"/>
      <c r="AD3316" s="139" t="s">
        <v>23311</v>
      </c>
      <c r="AE3316" s="139" t="s">
        <v>2359</v>
      </c>
      <c r="AF3316" s="139" t="s">
        <v>2349</v>
      </c>
      <c r="AG3316" s="139">
        <v>18326</v>
      </c>
      <c r="AH3316" s="139" t="s">
        <v>23309</v>
      </c>
      <c r="AI3316" s="139">
        <v>3475066661</v>
      </c>
      <c r="AJ3316" s="139" t="s">
        <v>23310</v>
      </c>
      <c r="AK3316" s="139"/>
      <c r="AL3316" s="139"/>
      <c r="AM3316" s="139" t="s">
        <v>23311</v>
      </c>
      <c r="AN3316" s="139" t="s">
        <v>2359</v>
      </c>
      <c r="AO3316" s="139" t="s">
        <v>2349</v>
      </c>
      <c r="AP3316" s="139">
        <v>18326</v>
      </c>
      <c r="AQ3316" s="139" t="s">
        <v>7255</v>
      </c>
      <c r="AR3316" s="139">
        <v>93460</v>
      </c>
      <c r="AS3316" s="139">
        <v>2026</v>
      </c>
      <c r="AT3316" s="139" t="s">
        <v>7220</v>
      </c>
      <c r="AU3316" s="139" t="s">
        <v>7256</v>
      </c>
      <c r="AV3316" s="139" t="s">
        <v>7222</v>
      </c>
      <c r="AW3316" s="139" t="s">
        <v>7223</v>
      </c>
      <c r="AX3316" s="139" t="s">
        <v>7224</v>
      </c>
      <c r="AY3316" s="139" t="s">
        <v>7238</v>
      </c>
      <c r="AZ3316" s="139" t="s">
        <v>7483</v>
      </c>
      <c r="BA3316" s="139"/>
      <c r="BB3316" s="141">
        <v>46032</v>
      </c>
      <c r="BC3316" s="141">
        <v>46165</v>
      </c>
      <c r="BD3316" s="139" t="s">
        <v>8586</v>
      </c>
      <c r="BE3316" s="145" t="s">
        <v>23332</v>
      </c>
      <c r="BF3316" s="139" t="s">
        <v>2340</v>
      </c>
      <c r="BG3316" s="139" t="s">
        <v>7228</v>
      </c>
      <c r="BH3316" s="139" t="s">
        <v>7229</v>
      </c>
      <c r="BI3316" s="139">
        <v>1260</v>
      </c>
      <c r="BJ3316" s="139" t="s">
        <v>2350</v>
      </c>
      <c r="BK3316" s="139">
        <v>18</v>
      </c>
      <c r="BL3316" s="139">
        <v>18</v>
      </c>
      <c r="BM3316" s="139" t="s">
        <v>7260</v>
      </c>
      <c r="BN3316" s="139"/>
      <c r="BO3316" s="139">
        <v>1260</v>
      </c>
      <c r="BP3316" s="139">
        <v>20</v>
      </c>
      <c r="BQ3316" s="139"/>
      <c r="BR3316" s="139"/>
      <c r="BS3316" s="139">
        <v>1240</v>
      </c>
      <c r="BT3316" s="139"/>
      <c r="BU3316" s="139" t="s">
        <v>2360</v>
      </c>
      <c r="BV3316" s="139"/>
      <c r="BW3316" s="139"/>
      <c r="BX3316" s="139"/>
      <c r="BY3316" s="139"/>
      <c r="BZ3316" s="139"/>
      <c r="CA3316" s="139"/>
      <c r="CB3316" s="139" t="s">
        <v>7231</v>
      </c>
      <c r="CC3316" s="139" t="s">
        <v>7244</v>
      </c>
    </row>
    <row r="3317" spans="1:81">
      <c r="A3317" s="139">
        <v>3316</v>
      </c>
      <c r="B3317" s="139" t="s">
        <v>7210</v>
      </c>
      <c r="C3317" s="145" t="s">
        <v>23333</v>
      </c>
      <c r="D3317" s="139">
        <v>1</v>
      </c>
      <c r="E3317" s="139">
        <v>1</v>
      </c>
      <c r="F3317" s="139">
        <v>0</v>
      </c>
      <c r="G3317" s="139">
        <v>0</v>
      </c>
      <c r="H3317" s="139">
        <v>0</v>
      </c>
      <c r="I3317" s="139"/>
      <c r="J3317" s="139"/>
      <c r="K3317" s="140">
        <v>45992.7166666667</v>
      </c>
      <c r="L3317" s="140">
        <v>45992.7166666667</v>
      </c>
      <c r="M3317" s="139"/>
      <c r="N3317" s="139"/>
      <c r="O3317" s="139" t="s">
        <v>2340</v>
      </c>
      <c r="P3317" s="139" t="s">
        <v>23334</v>
      </c>
      <c r="Q3317" s="139" t="s">
        <v>2342</v>
      </c>
      <c r="R3317" s="145" t="s">
        <v>23335</v>
      </c>
      <c r="S3317" s="139">
        <v>7901284</v>
      </c>
      <c r="T3317" s="139" t="s">
        <v>23334</v>
      </c>
      <c r="U3317" s="139" t="s">
        <v>23336</v>
      </c>
      <c r="V3317" s="139">
        <v>1</v>
      </c>
      <c r="W3317" s="139">
        <v>7738881019</v>
      </c>
      <c r="X3317" s="139" t="s">
        <v>23337</v>
      </c>
      <c r="Y3317" s="139"/>
      <c r="Z3317" s="139"/>
      <c r="AA3317" s="139"/>
      <c r="AB3317" s="139"/>
      <c r="AC3317" s="139"/>
      <c r="AD3317" s="139"/>
      <c r="AE3317" s="139"/>
      <c r="AF3317" s="139"/>
      <c r="AG3317" s="139"/>
      <c r="AH3317" s="139"/>
      <c r="AI3317" s="139"/>
      <c r="AJ3317" s="139"/>
      <c r="AK3317" s="139"/>
      <c r="AL3317" s="139"/>
      <c r="AM3317" s="139"/>
      <c r="AN3317" s="139"/>
      <c r="AO3317" s="139"/>
      <c r="AP3317" s="139"/>
      <c r="AQ3317" s="139" t="s">
        <v>17295</v>
      </c>
      <c r="AR3317" s="139">
        <v>97434</v>
      </c>
      <c r="AS3317" s="139">
        <v>2025</v>
      </c>
      <c r="AT3317" s="139" t="s">
        <v>7291</v>
      </c>
      <c r="AU3317" s="139" t="s">
        <v>17296</v>
      </c>
      <c r="AV3317" s="139" t="s">
        <v>7222</v>
      </c>
      <c r="AW3317" s="139" t="s">
        <v>7223</v>
      </c>
      <c r="AX3317" s="139" t="s">
        <v>7224</v>
      </c>
      <c r="AY3317" s="139" t="s">
        <v>9442</v>
      </c>
      <c r="AZ3317" s="139" t="s">
        <v>18933</v>
      </c>
      <c r="BA3317" s="139"/>
      <c r="BB3317" s="141">
        <v>45995</v>
      </c>
      <c r="BC3317" s="141">
        <v>45995</v>
      </c>
      <c r="BD3317" s="139" t="s">
        <v>11622</v>
      </c>
      <c r="BE3317" s="145" t="s">
        <v>23333</v>
      </c>
      <c r="BF3317" s="139" t="s">
        <v>2340</v>
      </c>
      <c r="BG3317" s="139" t="s">
        <v>7228</v>
      </c>
      <c r="BH3317" s="139" t="s">
        <v>7229</v>
      </c>
      <c r="BI3317" s="139">
        <v>0</v>
      </c>
      <c r="BJ3317" s="139" t="s">
        <v>2350</v>
      </c>
      <c r="BK3317" s="139">
        <v>1</v>
      </c>
      <c r="BL3317" s="139">
        <v>1</v>
      </c>
      <c r="BM3317" s="139" t="s">
        <v>18934</v>
      </c>
      <c r="BN3317" s="139"/>
      <c r="BO3317" s="139">
        <v>0</v>
      </c>
      <c r="BP3317" s="139">
        <v>0</v>
      </c>
      <c r="BQ3317" s="139"/>
      <c r="BR3317" s="139"/>
      <c r="BS3317" s="139">
        <v>0</v>
      </c>
      <c r="BT3317" s="139"/>
      <c r="BU3317" s="139" t="s">
        <v>2360</v>
      </c>
      <c r="BV3317" s="139"/>
      <c r="BW3317" s="139"/>
      <c r="BX3317" s="139"/>
      <c r="BY3317" s="139"/>
      <c r="BZ3317" s="139"/>
      <c r="CA3317" s="139"/>
      <c r="CB3317" s="139" t="s">
        <v>7231</v>
      </c>
      <c r="CC3317" s="139"/>
    </row>
    <row r="3318" spans="1:81">
      <c r="A3318" s="139">
        <v>3317</v>
      </c>
      <c r="B3318" s="139" t="s">
        <v>7210</v>
      </c>
      <c r="C3318" s="145" t="s">
        <v>23338</v>
      </c>
      <c r="D3318" s="139">
        <v>1</v>
      </c>
      <c r="E3318" s="139">
        <v>1</v>
      </c>
      <c r="F3318" s="139">
        <v>0</v>
      </c>
      <c r="G3318" s="139">
        <v>0</v>
      </c>
      <c r="H3318" s="139">
        <v>0</v>
      </c>
      <c r="I3318" s="139"/>
      <c r="J3318" s="139"/>
      <c r="K3318" s="140">
        <v>45992.7152777778</v>
      </c>
      <c r="L3318" s="140">
        <v>45992.7152777778</v>
      </c>
      <c r="M3318" s="139"/>
      <c r="N3318" s="139"/>
      <c r="O3318" s="139" t="s">
        <v>2340</v>
      </c>
      <c r="P3318" s="139" t="s">
        <v>23339</v>
      </c>
      <c r="Q3318" s="139" t="s">
        <v>2342</v>
      </c>
      <c r="R3318" s="145" t="s">
        <v>23340</v>
      </c>
      <c r="S3318" s="139">
        <v>8279032</v>
      </c>
      <c r="T3318" s="139" t="s">
        <v>23339</v>
      </c>
      <c r="U3318" s="139" t="s">
        <v>3563</v>
      </c>
      <c r="V3318" s="139">
        <v>1</v>
      </c>
      <c r="W3318" s="139">
        <v>9498707637</v>
      </c>
      <c r="X3318" s="139" t="s">
        <v>23341</v>
      </c>
      <c r="Y3318" s="139"/>
      <c r="Z3318" s="139"/>
      <c r="AA3318" s="139"/>
      <c r="AB3318" s="139"/>
      <c r="AC3318" s="139"/>
      <c r="AD3318" s="139"/>
      <c r="AE3318" s="139"/>
      <c r="AF3318" s="139"/>
      <c r="AG3318" s="139"/>
      <c r="AH3318" s="139"/>
      <c r="AI3318" s="139"/>
      <c r="AJ3318" s="139"/>
      <c r="AK3318" s="139"/>
      <c r="AL3318" s="139"/>
      <c r="AM3318" s="139"/>
      <c r="AN3318" s="139"/>
      <c r="AO3318" s="139"/>
      <c r="AP3318" s="139"/>
      <c r="AQ3318" s="139" t="s">
        <v>17295</v>
      </c>
      <c r="AR3318" s="139">
        <v>97438</v>
      </c>
      <c r="AS3318" s="139">
        <v>2025</v>
      </c>
      <c r="AT3318" s="139" t="s">
        <v>7291</v>
      </c>
      <c r="AU3318" s="139" t="s">
        <v>17296</v>
      </c>
      <c r="AV3318" s="139" t="s">
        <v>7222</v>
      </c>
      <c r="AW3318" s="139" t="s">
        <v>7223</v>
      </c>
      <c r="AX3318" s="139" t="s">
        <v>7224</v>
      </c>
      <c r="AY3318" s="139" t="s">
        <v>9442</v>
      </c>
      <c r="AZ3318" s="139" t="s">
        <v>7381</v>
      </c>
      <c r="BA3318" s="139"/>
      <c r="BB3318" s="141">
        <v>45996</v>
      </c>
      <c r="BC3318" s="141">
        <v>45996</v>
      </c>
      <c r="BD3318" s="139" t="s">
        <v>18105</v>
      </c>
      <c r="BE3318" s="145" t="s">
        <v>23338</v>
      </c>
      <c r="BF3318" s="139" t="s">
        <v>2340</v>
      </c>
      <c r="BG3318" s="139" t="s">
        <v>7228</v>
      </c>
      <c r="BH3318" s="139" t="s">
        <v>7229</v>
      </c>
      <c r="BI3318" s="139">
        <v>0</v>
      </c>
      <c r="BJ3318" s="139" t="s">
        <v>2350</v>
      </c>
      <c r="BK3318" s="139">
        <v>1</v>
      </c>
      <c r="BL3318" s="139">
        <v>1</v>
      </c>
      <c r="BM3318" s="139" t="s">
        <v>17799</v>
      </c>
      <c r="BN3318" s="139"/>
      <c r="BO3318" s="139">
        <v>0</v>
      </c>
      <c r="BP3318" s="139">
        <v>0</v>
      </c>
      <c r="BQ3318" s="139"/>
      <c r="BR3318" s="139"/>
      <c r="BS3318" s="139">
        <v>0</v>
      </c>
      <c r="BT3318" s="139"/>
      <c r="BU3318" s="139" t="s">
        <v>2360</v>
      </c>
      <c r="BV3318" s="139"/>
      <c r="BW3318" s="139"/>
      <c r="BX3318" s="139"/>
      <c r="BY3318" s="139"/>
      <c r="BZ3318" s="139"/>
      <c r="CA3318" s="139"/>
      <c r="CB3318" s="139" t="s">
        <v>7231</v>
      </c>
      <c r="CC3318" s="139"/>
    </row>
    <row r="3319" spans="1:81">
      <c r="A3319" s="139">
        <v>3318</v>
      </c>
      <c r="B3319" s="139" t="s">
        <v>7210</v>
      </c>
      <c r="C3319" s="145" t="s">
        <v>23342</v>
      </c>
      <c r="D3319" s="139">
        <v>1</v>
      </c>
      <c r="E3319" s="139">
        <v>1</v>
      </c>
      <c r="F3319" s="139">
        <v>0</v>
      </c>
      <c r="G3319" s="139">
        <v>0</v>
      </c>
      <c r="H3319" s="139">
        <v>0</v>
      </c>
      <c r="I3319" s="139"/>
      <c r="J3319" s="139"/>
      <c r="K3319" s="140">
        <v>45992.7145833333</v>
      </c>
      <c r="L3319" s="140">
        <v>45992.7145833333</v>
      </c>
      <c r="M3319" s="139"/>
      <c r="N3319" s="139"/>
      <c r="O3319" s="139" t="s">
        <v>2340</v>
      </c>
      <c r="P3319" s="139" t="s">
        <v>23343</v>
      </c>
      <c r="Q3319" s="139" t="s">
        <v>2342</v>
      </c>
      <c r="R3319" s="145" t="s">
        <v>23344</v>
      </c>
      <c r="S3319" s="139">
        <v>7876619</v>
      </c>
      <c r="T3319" s="139" t="s">
        <v>23343</v>
      </c>
      <c r="U3319" s="139" t="s">
        <v>2771</v>
      </c>
      <c r="V3319" s="139">
        <v>1</v>
      </c>
      <c r="W3319" s="139">
        <v>3472851966</v>
      </c>
      <c r="X3319" s="139" t="s">
        <v>23345</v>
      </c>
      <c r="Y3319" s="139"/>
      <c r="Z3319" s="139"/>
      <c r="AA3319" s="139"/>
      <c r="AB3319" s="139"/>
      <c r="AC3319" s="139"/>
      <c r="AD3319" s="139"/>
      <c r="AE3319" s="139"/>
      <c r="AF3319" s="139"/>
      <c r="AG3319" s="139"/>
      <c r="AH3319" s="139"/>
      <c r="AI3319" s="139"/>
      <c r="AJ3319" s="139"/>
      <c r="AK3319" s="139"/>
      <c r="AL3319" s="139"/>
      <c r="AM3319" s="139"/>
      <c r="AN3319" s="139"/>
      <c r="AO3319" s="139"/>
      <c r="AP3319" s="139"/>
      <c r="AQ3319" s="139" t="s">
        <v>17295</v>
      </c>
      <c r="AR3319" s="139">
        <v>97438</v>
      </c>
      <c r="AS3319" s="139">
        <v>2025</v>
      </c>
      <c r="AT3319" s="139" t="s">
        <v>7291</v>
      </c>
      <c r="AU3319" s="139" t="s">
        <v>17296</v>
      </c>
      <c r="AV3319" s="139" t="s">
        <v>7222</v>
      </c>
      <c r="AW3319" s="139" t="s">
        <v>7223</v>
      </c>
      <c r="AX3319" s="139" t="s">
        <v>7224</v>
      </c>
      <c r="AY3319" s="139" t="s">
        <v>9442</v>
      </c>
      <c r="AZ3319" s="139" t="s">
        <v>7381</v>
      </c>
      <c r="BA3319" s="139"/>
      <c r="BB3319" s="141">
        <v>45996</v>
      </c>
      <c r="BC3319" s="141">
        <v>45996</v>
      </c>
      <c r="BD3319" s="139" t="s">
        <v>18105</v>
      </c>
      <c r="BE3319" s="145" t="s">
        <v>23342</v>
      </c>
      <c r="BF3319" s="139" t="s">
        <v>2340</v>
      </c>
      <c r="BG3319" s="139" t="s">
        <v>7228</v>
      </c>
      <c r="BH3319" s="139" t="s">
        <v>7229</v>
      </c>
      <c r="BI3319" s="139">
        <v>0</v>
      </c>
      <c r="BJ3319" s="139" t="s">
        <v>2350</v>
      </c>
      <c r="BK3319" s="139">
        <v>1</v>
      </c>
      <c r="BL3319" s="139">
        <v>1</v>
      </c>
      <c r="BM3319" s="139" t="s">
        <v>17799</v>
      </c>
      <c r="BN3319" s="139"/>
      <c r="BO3319" s="139">
        <v>0</v>
      </c>
      <c r="BP3319" s="139">
        <v>0</v>
      </c>
      <c r="BQ3319" s="139"/>
      <c r="BR3319" s="139"/>
      <c r="BS3319" s="139">
        <v>0</v>
      </c>
      <c r="BT3319" s="139"/>
      <c r="BU3319" s="139" t="s">
        <v>2360</v>
      </c>
      <c r="BV3319" s="139"/>
      <c r="BW3319" s="139"/>
      <c r="BX3319" s="139"/>
      <c r="BY3319" s="139"/>
      <c r="BZ3319" s="139"/>
      <c r="CA3319" s="139"/>
      <c r="CB3319" s="139" t="s">
        <v>7231</v>
      </c>
      <c r="CC3319" s="139"/>
    </row>
    <row r="3320" spans="1:81">
      <c r="A3320" s="139">
        <v>3319</v>
      </c>
      <c r="B3320" s="139" t="s">
        <v>7210</v>
      </c>
      <c r="C3320" s="145" t="s">
        <v>23346</v>
      </c>
      <c r="D3320" s="139">
        <v>1</v>
      </c>
      <c r="E3320" s="139">
        <v>1</v>
      </c>
      <c r="F3320" s="139">
        <v>0</v>
      </c>
      <c r="G3320" s="139">
        <v>0</v>
      </c>
      <c r="H3320" s="139">
        <v>0</v>
      </c>
      <c r="I3320" s="139"/>
      <c r="J3320" s="139"/>
      <c r="K3320" s="140">
        <v>45992.7145833333</v>
      </c>
      <c r="L3320" s="140">
        <v>45992.7145833333</v>
      </c>
      <c r="M3320" s="139"/>
      <c r="N3320" s="139"/>
      <c r="O3320" s="139" t="s">
        <v>2340</v>
      </c>
      <c r="P3320" s="139" t="s">
        <v>23347</v>
      </c>
      <c r="Q3320" s="139" t="s">
        <v>2342</v>
      </c>
      <c r="R3320" s="145" t="s">
        <v>23348</v>
      </c>
      <c r="S3320" s="139">
        <v>7917441</v>
      </c>
      <c r="T3320" s="139" t="s">
        <v>23347</v>
      </c>
      <c r="U3320" s="139" t="s">
        <v>23349</v>
      </c>
      <c r="V3320" s="139">
        <v>1</v>
      </c>
      <c r="W3320" s="139">
        <v>5089812439</v>
      </c>
      <c r="X3320" s="139" t="s">
        <v>23350</v>
      </c>
      <c r="Y3320" s="139"/>
      <c r="Z3320" s="139"/>
      <c r="AA3320" s="139"/>
      <c r="AB3320" s="139"/>
      <c r="AC3320" s="139"/>
      <c r="AD3320" s="139"/>
      <c r="AE3320" s="139"/>
      <c r="AF3320" s="139"/>
      <c r="AG3320" s="139"/>
      <c r="AH3320" s="139"/>
      <c r="AI3320" s="139"/>
      <c r="AJ3320" s="139"/>
      <c r="AK3320" s="139"/>
      <c r="AL3320" s="139"/>
      <c r="AM3320" s="139"/>
      <c r="AN3320" s="139"/>
      <c r="AO3320" s="139"/>
      <c r="AP3320" s="139"/>
      <c r="AQ3320" s="139" t="s">
        <v>17295</v>
      </c>
      <c r="AR3320" s="139">
        <v>97438</v>
      </c>
      <c r="AS3320" s="139">
        <v>2025</v>
      </c>
      <c r="AT3320" s="139" t="s">
        <v>7291</v>
      </c>
      <c r="AU3320" s="139" t="s">
        <v>17296</v>
      </c>
      <c r="AV3320" s="139" t="s">
        <v>7222</v>
      </c>
      <c r="AW3320" s="139" t="s">
        <v>7223</v>
      </c>
      <c r="AX3320" s="139" t="s">
        <v>7224</v>
      </c>
      <c r="AY3320" s="139" t="s">
        <v>9442</v>
      </c>
      <c r="AZ3320" s="139" t="s">
        <v>7381</v>
      </c>
      <c r="BA3320" s="139"/>
      <c r="BB3320" s="141">
        <v>45996</v>
      </c>
      <c r="BC3320" s="141">
        <v>45996</v>
      </c>
      <c r="BD3320" s="139" t="s">
        <v>18105</v>
      </c>
      <c r="BE3320" s="145" t="s">
        <v>23346</v>
      </c>
      <c r="BF3320" s="139" t="s">
        <v>2340</v>
      </c>
      <c r="BG3320" s="139" t="s">
        <v>7228</v>
      </c>
      <c r="BH3320" s="139" t="s">
        <v>7229</v>
      </c>
      <c r="BI3320" s="139">
        <v>0</v>
      </c>
      <c r="BJ3320" s="139" t="s">
        <v>2350</v>
      </c>
      <c r="BK3320" s="139">
        <v>1</v>
      </c>
      <c r="BL3320" s="139">
        <v>1</v>
      </c>
      <c r="BM3320" s="139" t="s">
        <v>17799</v>
      </c>
      <c r="BN3320" s="139"/>
      <c r="BO3320" s="139">
        <v>0</v>
      </c>
      <c r="BP3320" s="139">
        <v>0</v>
      </c>
      <c r="BQ3320" s="139"/>
      <c r="BR3320" s="139"/>
      <c r="BS3320" s="139">
        <v>0</v>
      </c>
      <c r="BT3320" s="139"/>
      <c r="BU3320" s="139" t="s">
        <v>2360</v>
      </c>
      <c r="BV3320" s="139"/>
      <c r="BW3320" s="139"/>
      <c r="BX3320" s="139"/>
      <c r="BY3320" s="139"/>
      <c r="BZ3320" s="139"/>
      <c r="CA3320" s="139"/>
      <c r="CB3320" s="139" t="s">
        <v>7231</v>
      </c>
      <c r="CC3320" s="139"/>
    </row>
    <row r="3321" spans="1:81">
      <c r="A3321" s="139">
        <v>3320</v>
      </c>
      <c r="B3321" s="139" t="s">
        <v>7210</v>
      </c>
      <c r="C3321" s="145" t="s">
        <v>23351</v>
      </c>
      <c r="D3321" s="139">
        <v>1</v>
      </c>
      <c r="E3321" s="139">
        <v>1</v>
      </c>
      <c r="F3321" s="139">
        <v>0</v>
      </c>
      <c r="G3321" s="139">
        <v>0</v>
      </c>
      <c r="H3321" s="139">
        <v>0</v>
      </c>
      <c r="I3321" s="139"/>
      <c r="J3321" s="139"/>
      <c r="K3321" s="140">
        <v>45992.7138888889</v>
      </c>
      <c r="L3321" s="140">
        <v>45992.7138888889</v>
      </c>
      <c r="M3321" s="139"/>
      <c r="N3321" s="139"/>
      <c r="O3321" s="139" t="s">
        <v>2340</v>
      </c>
      <c r="P3321" s="139" t="s">
        <v>9639</v>
      </c>
      <c r="Q3321" s="139" t="s">
        <v>2342</v>
      </c>
      <c r="R3321" s="145" t="s">
        <v>23352</v>
      </c>
      <c r="S3321" s="139">
        <v>8296717</v>
      </c>
      <c r="T3321" s="139" t="s">
        <v>9639</v>
      </c>
      <c r="U3321" s="139" t="s">
        <v>9639</v>
      </c>
      <c r="V3321" s="139">
        <v>1</v>
      </c>
      <c r="W3321" s="139">
        <v>9178683397</v>
      </c>
      <c r="X3321" s="139" t="s">
        <v>23353</v>
      </c>
      <c r="Y3321" s="139"/>
      <c r="Z3321" s="139"/>
      <c r="AA3321" s="139"/>
      <c r="AB3321" s="139"/>
      <c r="AC3321" s="139"/>
      <c r="AD3321" s="139"/>
      <c r="AE3321" s="139"/>
      <c r="AF3321" s="139"/>
      <c r="AG3321" s="139"/>
      <c r="AH3321" s="139"/>
      <c r="AI3321" s="139"/>
      <c r="AJ3321" s="139"/>
      <c r="AK3321" s="139"/>
      <c r="AL3321" s="139"/>
      <c r="AM3321" s="139"/>
      <c r="AN3321" s="139"/>
      <c r="AO3321" s="139"/>
      <c r="AP3321" s="139"/>
      <c r="AQ3321" s="139" t="s">
        <v>17295</v>
      </c>
      <c r="AR3321" s="139">
        <v>97428</v>
      </c>
      <c r="AS3321" s="139">
        <v>2025</v>
      </c>
      <c r="AT3321" s="139" t="s">
        <v>7291</v>
      </c>
      <c r="AU3321" s="139" t="s">
        <v>17296</v>
      </c>
      <c r="AV3321" s="139" t="s">
        <v>7222</v>
      </c>
      <c r="AW3321" s="139" t="s">
        <v>7223</v>
      </c>
      <c r="AX3321" s="139" t="s">
        <v>7224</v>
      </c>
      <c r="AY3321" s="139" t="s">
        <v>9442</v>
      </c>
      <c r="AZ3321" s="139" t="s">
        <v>7381</v>
      </c>
      <c r="BA3321" s="139"/>
      <c r="BB3321" s="141">
        <v>45995</v>
      </c>
      <c r="BC3321" s="141">
        <v>45995</v>
      </c>
      <c r="BD3321" s="139" t="s">
        <v>8342</v>
      </c>
      <c r="BE3321" s="145" t="s">
        <v>23351</v>
      </c>
      <c r="BF3321" s="139" t="s">
        <v>2340</v>
      </c>
      <c r="BG3321" s="139" t="s">
        <v>7228</v>
      </c>
      <c r="BH3321" s="139" t="s">
        <v>7229</v>
      </c>
      <c r="BI3321" s="139">
        <v>0</v>
      </c>
      <c r="BJ3321" s="139" t="s">
        <v>2350</v>
      </c>
      <c r="BK3321" s="139">
        <v>1</v>
      </c>
      <c r="BL3321" s="139">
        <v>1</v>
      </c>
      <c r="BM3321" s="139" t="s">
        <v>18934</v>
      </c>
      <c r="BN3321" s="139"/>
      <c r="BO3321" s="139">
        <v>0</v>
      </c>
      <c r="BP3321" s="139">
        <v>0</v>
      </c>
      <c r="BQ3321" s="139"/>
      <c r="BR3321" s="139"/>
      <c r="BS3321" s="139">
        <v>0</v>
      </c>
      <c r="BT3321" s="139"/>
      <c r="BU3321" s="139" t="s">
        <v>2360</v>
      </c>
      <c r="BV3321" s="139"/>
      <c r="BW3321" s="139"/>
      <c r="BX3321" s="139"/>
      <c r="BY3321" s="139"/>
      <c r="BZ3321" s="139"/>
      <c r="CA3321" s="139"/>
      <c r="CB3321" s="139" t="s">
        <v>7231</v>
      </c>
      <c r="CC3321" s="139"/>
    </row>
    <row r="3322" spans="1:81">
      <c r="A3322" s="139">
        <v>3321</v>
      </c>
      <c r="B3322" s="139" t="s">
        <v>7210</v>
      </c>
      <c r="C3322" s="145" t="s">
        <v>23354</v>
      </c>
      <c r="D3322" s="139">
        <v>1</v>
      </c>
      <c r="E3322" s="139">
        <v>1</v>
      </c>
      <c r="F3322" s="139">
        <v>0</v>
      </c>
      <c r="G3322" s="139">
        <v>0</v>
      </c>
      <c r="H3322" s="139">
        <v>0</v>
      </c>
      <c r="I3322" s="139"/>
      <c r="J3322" s="139"/>
      <c r="K3322" s="140">
        <v>45992.7097222222</v>
      </c>
      <c r="L3322" s="140">
        <v>45992.7097222222</v>
      </c>
      <c r="M3322" s="139"/>
      <c r="N3322" s="139"/>
      <c r="O3322" s="139" t="s">
        <v>2340</v>
      </c>
      <c r="P3322" s="139" t="s">
        <v>23355</v>
      </c>
      <c r="Q3322" s="139" t="s">
        <v>2342</v>
      </c>
      <c r="R3322" s="145" t="s">
        <v>23356</v>
      </c>
      <c r="S3322" s="139">
        <v>8220248</v>
      </c>
      <c r="T3322" s="139" t="s">
        <v>23355</v>
      </c>
      <c r="U3322" s="139" t="s">
        <v>23357</v>
      </c>
      <c r="V3322" s="139">
        <v>1</v>
      </c>
      <c r="W3322" s="139">
        <v>7654091958</v>
      </c>
      <c r="X3322" s="139" t="s">
        <v>23358</v>
      </c>
      <c r="Y3322" s="139"/>
      <c r="Z3322" s="139"/>
      <c r="AA3322" s="139"/>
      <c r="AB3322" s="139"/>
      <c r="AC3322" s="139"/>
      <c r="AD3322" s="139"/>
      <c r="AE3322" s="139"/>
      <c r="AF3322" s="139"/>
      <c r="AG3322" s="139"/>
      <c r="AH3322" s="139"/>
      <c r="AI3322" s="139"/>
      <c r="AJ3322" s="139"/>
      <c r="AK3322" s="139"/>
      <c r="AL3322" s="139"/>
      <c r="AM3322" s="139"/>
      <c r="AN3322" s="139"/>
      <c r="AO3322" s="139"/>
      <c r="AP3322" s="139"/>
      <c r="AQ3322" s="139" t="s">
        <v>22431</v>
      </c>
      <c r="AR3322" s="139">
        <v>97835</v>
      </c>
      <c r="AS3322" s="139">
        <v>2025</v>
      </c>
      <c r="AT3322" s="139" t="s">
        <v>7291</v>
      </c>
      <c r="AU3322" s="139" t="s">
        <v>7292</v>
      </c>
      <c r="AV3322" s="139" t="s">
        <v>7222</v>
      </c>
      <c r="AW3322" s="139" t="s">
        <v>7365</v>
      </c>
      <c r="AX3322" s="139" t="s">
        <v>7224</v>
      </c>
      <c r="AY3322" s="139" t="s">
        <v>9442</v>
      </c>
      <c r="AZ3322" s="139" t="s">
        <v>7381</v>
      </c>
      <c r="BA3322" s="139"/>
      <c r="BB3322" s="141">
        <v>45993</v>
      </c>
      <c r="BC3322" s="141">
        <v>45993</v>
      </c>
      <c r="BD3322" s="139" t="s">
        <v>22432</v>
      </c>
      <c r="BE3322" s="145" t="s">
        <v>23354</v>
      </c>
      <c r="BF3322" s="139" t="s">
        <v>2340</v>
      </c>
      <c r="BG3322" s="139" t="s">
        <v>7228</v>
      </c>
      <c r="BH3322" s="139" t="s">
        <v>7229</v>
      </c>
      <c r="BI3322" s="139">
        <v>0</v>
      </c>
      <c r="BJ3322" s="139" t="s">
        <v>2350</v>
      </c>
      <c r="BK3322" s="139">
        <v>1</v>
      </c>
      <c r="BL3322" s="139">
        <v>1</v>
      </c>
      <c r="BM3322" s="139" t="s">
        <v>22433</v>
      </c>
      <c r="BN3322" s="139"/>
      <c r="BO3322" s="139">
        <v>0</v>
      </c>
      <c r="BP3322" s="139">
        <v>0</v>
      </c>
      <c r="BQ3322" s="139"/>
      <c r="BR3322" s="139"/>
      <c r="BS3322" s="139">
        <v>0</v>
      </c>
      <c r="BT3322" s="139"/>
      <c r="BU3322" s="139" t="s">
        <v>2360</v>
      </c>
      <c r="BV3322" s="139"/>
      <c r="BW3322" s="139"/>
      <c r="BX3322" s="139"/>
      <c r="BY3322" s="139"/>
      <c r="BZ3322" s="139"/>
      <c r="CA3322" s="139"/>
      <c r="CB3322" s="139" t="s">
        <v>7231</v>
      </c>
      <c r="CC3322" s="139"/>
    </row>
    <row r="3323" spans="1:81">
      <c r="A3323" s="139">
        <v>3322</v>
      </c>
      <c r="B3323" s="139" t="s">
        <v>7210</v>
      </c>
      <c r="C3323" s="145" t="s">
        <v>23359</v>
      </c>
      <c r="D3323" s="139">
        <v>1</v>
      </c>
      <c r="E3323" s="139">
        <v>1</v>
      </c>
      <c r="F3323" s="139">
        <v>0</v>
      </c>
      <c r="G3323" s="139">
        <v>0</v>
      </c>
      <c r="H3323" s="139">
        <v>0</v>
      </c>
      <c r="I3323" s="139"/>
      <c r="J3323" s="139"/>
      <c r="K3323" s="140">
        <v>45992.7041666667</v>
      </c>
      <c r="L3323" s="140">
        <v>45992.7041666667</v>
      </c>
      <c r="M3323" s="139"/>
      <c r="N3323" s="139"/>
      <c r="O3323" s="139" t="s">
        <v>2340</v>
      </c>
      <c r="P3323" s="139" t="s">
        <v>23360</v>
      </c>
      <c r="Q3323" s="139" t="s">
        <v>2342</v>
      </c>
      <c r="R3323" s="145" t="s">
        <v>23361</v>
      </c>
      <c r="S3323" s="139">
        <v>8258023</v>
      </c>
      <c r="T3323" s="139" t="s">
        <v>23360</v>
      </c>
      <c r="U3323" s="139" t="s">
        <v>23360</v>
      </c>
      <c r="V3323" s="139">
        <v>1</v>
      </c>
      <c r="W3323" s="139">
        <v>6465209852</v>
      </c>
      <c r="X3323" s="139" t="s">
        <v>7407</v>
      </c>
      <c r="Y3323" s="139"/>
      <c r="Z3323" s="139"/>
      <c r="AA3323" s="139"/>
      <c r="AB3323" s="139"/>
      <c r="AC3323" s="139"/>
      <c r="AD3323" s="139"/>
      <c r="AE3323" s="139"/>
      <c r="AF3323" s="139"/>
      <c r="AG3323" s="139"/>
      <c r="AH3323" s="139"/>
      <c r="AI3323" s="139"/>
      <c r="AJ3323" s="139"/>
      <c r="AK3323" s="139"/>
      <c r="AL3323" s="139"/>
      <c r="AM3323" s="139"/>
      <c r="AN3323" s="139"/>
      <c r="AO3323" s="139"/>
      <c r="AP3323" s="139"/>
      <c r="AQ3323" s="139" t="s">
        <v>17295</v>
      </c>
      <c r="AR3323" s="139">
        <v>97454</v>
      </c>
      <c r="AS3323" s="139">
        <v>2025</v>
      </c>
      <c r="AT3323" s="139" t="s">
        <v>7291</v>
      </c>
      <c r="AU3323" s="139" t="s">
        <v>17296</v>
      </c>
      <c r="AV3323" s="139" t="s">
        <v>7222</v>
      </c>
      <c r="AW3323" s="139" t="s">
        <v>7223</v>
      </c>
      <c r="AX3323" s="139" t="s">
        <v>7224</v>
      </c>
      <c r="AY3323" s="139" t="s">
        <v>9442</v>
      </c>
      <c r="AZ3323" s="139" t="s">
        <v>7381</v>
      </c>
      <c r="BA3323" s="139"/>
      <c r="BB3323" s="141">
        <v>45997</v>
      </c>
      <c r="BC3323" s="141">
        <v>45997</v>
      </c>
      <c r="BD3323" s="139" t="s">
        <v>9788</v>
      </c>
      <c r="BE3323" s="145" t="s">
        <v>23359</v>
      </c>
      <c r="BF3323" s="139" t="s">
        <v>2340</v>
      </c>
      <c r="BG3323" s="139" t="s">
        <v>7228</v>
      </c>
      <c r="BH3323" s="139" t="s">
        <v>7229</v>
      </c>
      <c r="BI3323" s="139">
        <v>0</v>
      </c>
      <c r="BJ3323" s="139" t="s">
        <v>2350</v>
      </c>
      <c r="BK3323" s="139">
        <v>1</v>
      </c>
      <c r="BL3323" s="139">
        <v>1</v>
      </c>
      <c r="BM3323" s="139" t="s">
        <v>17297</v>
      </c>
      <c r="BN3323" s="139"/>
      <c r="BO3323" s="139">
        <v>0</v>
      </c>
      <c r="BP3323" s="139">
        <v>0</v>
      </c>
      <c r="BQ3323" s="139"/>
      <c r="BR3323" s="139"/>
      <c r="BS3323" s="139">
        <v>0</v>
      </c>
      <c r="BT3323" s="139"/>
      <c r="BU3323" s="139" t="s">
        <v>2360</v>
      </c>
      <c r="BV3323" s="139"/>
      <c r="BW3323" s="139"/>
      <c r="BX3323" s="139"/>
      <c r="BY3323" s="139"/>
      <c r="BZ3323" s="139"/>
      <c r="CA3323" s="139"/>
      <c r="CB3323" s="139" t="s">
        <v>7231</v>
      </c>
      <c r="CC3323" s="139"/>
    </row>
    <row r="3324" spans="1:81">
      <c r="A3324" s="139">
        <v>3323</v>
      </c>
      <c r="B3324" s="139" t="s">
        <v>7210</v>
      </c>
      <c r="C3324" s="145" t="s">
        <v>23362</v>
      </c>
      <c r="D3324" s="139">
        <v>1</v>
      </c>
      <c r="E3324" s="139">
        <v>1</v>
      </c>
      <c r="F3324" s="139">
        <v>0</v>
      </c>
      <c r="G3324" s="139">
        <v>0</v>
      </c>
      <c r="H3324" s="139">
        <v>0</v>
      </c>
      <c r="I3324" s="139"/>
      <c r="J3324" s="139"/>
      <c r="K3324" s="140">
        <v>45992.7020833333</v>
      </c>
      <c r="L3324" s="140">
        <v>45992.7020833333</v>
      </c>
      <c r="M3324" s="139"/>
      <c r="N3324" s="139"/>
      <c r="O3324" s="139" t="s">
        <v>2340</v>
      </c>
      <c r="P3324" s="139" t="s">
        <v>5782</v>
      </c>
      <c r="Q3324" s="139" t="s">
        <v>2342</v>
      </c>
      <c r="R3324" s="145" t="s">
        <v>23363</v>
      </c>
      <c r="S3324" s="139">
        <v>8289052</v>
      </c>
      <c r="T3324" s="139" t="s">
        <v>5782</v>
      </c>
      <c r="U3324" s="139" t="s">
        <v>5783</v>
      </c>
      <c r="V3324" s="139">
        <v>1</v>
      </c>
      <c r="W3324" s="139">
        <v>7735249531</v>
      </c>
      <c r="X3324" s="139" t="s">
        <v>5784</v>
      </c>
      <c r="Y3324" s="139"/>
      <c r="Z3324" s="139"/>
      <c r="AA3324" s="139"/>
      <c r="AB3324" s="139"/>
      <c r="AC3324" s="139"/>
      <c r="AD3324" s="139"/>
      <c r="AE3324" s="139"/>
      <c r="AF3324" s="139"/>
      <c r="AG3324" s="139"/>
      <c r="AH3324" s="139"/>
      <c r="AI3324" s="139"/>
      <c r="AJ3324" s="139"/>
      <c r="AK3324" s="139"/>
      <c r="AL3324" s="139"/>
      <c r="AM3324" s="139"/>
      <c r="AN3324" s="139"/>
      <c r="AO3324" s="139"/>
      <c r="AP3324" s="139"/>
      <c r="AQ3324" s="139" t="s">
        <v>17295</v>
      </c>
      <c r="AR3324" s="139">
        <v>97454</v>
      </c>
      <c r="AS3324" s="139">
        <v>2025</v>
      </c>
      <c r="AT3324" s="139" t="s">
        <v>7291</v>
      </c>
      <c r="AU3324" s="139" t="s">
        <v>17296</v>
      </c>
      <c r="AV3324" s="139" t="s">
        <v>7222</v>
      </c>
      <c r="AW3324" s="139" t="s">
        <v>7223</v>
      </c>
      <c r="AX3324" s="139" t="s">
        <v>7224</v>
      </c>
      <c r="AY3324" s="139" t="s">
        <v>9442</v>
      </c>
      <c r="AZ3324" s="139" t="s">
        <v>7381</v>
      </c>
      <c r="BA3324" s="139"/>
      <c r="BB3324" s="141">
        <v>45997</v>
      </c>
      <c r="BC3324" s="141">
        <v>45997</v>
      </c>
      <c r="BD3324" s="139" t="s">
        <v>9788</v>
      </c>
      <c r="BE3324" s="145" t="s">
        <v>23362</v>
      </c>
      <c r="BF3324" s="139" t="s">
        <v>2340</v>
      </c>
      <c r="BG3324" s="139" t="s">
        <v>7228</v>
      </c>
      <c r="BH3324" s="139" t="s">
        <v>7229</v>
      </c>
      <c r="BI3324" s="139">
        <v>0</v>
      </c>
      <c r="BJ3324" s="139" t="s">
        <v>2350</v>
      </c>
      <c r="BK3324" s="139">
        <v>1</v>
      </c>
      <c r="BL3324" s="139">
        <v>1</v>
      </c>
      <c r="BM3324" s="139" t="s">
        <v>17297</v>
      </c>
      <c r="BN3324" s="139"/>
      <c r="BO3324" s="139">
        <v>0</v>
      </c>
      <c r="BP3324" s="139">
        <v>0</v>
      </c>
      <c r="BQ3324" s="139"/>
      <c r="BR3324" s="139"/>
      <c r="BS3324" s="139">
        <v>0</v>
      </c>
      <c r="BT3324" s="139"/>
      <c r="BU3324" s="139" t="s">
        <v>2538</v>
      </c>
      <c r="BV3324" s="139"/>
      <c r="BW3324" s="139"/>
      <c r="BX3324" s="139"/>
      <c r="BY3324" s="139"/>
      <c r="BZ3324" s="139"/>
      <c r="CA3324" s="139"/>
      <c r="CB3324" s="139" t="s">
        <v>7231</v>
      </c>
      <c r="CC3324" s="139"/>
    </row>
    <row r="3325" spans="1:81">
      <c r="A3325" s="139">
        <v>3324</v>
      </c>
      <c r="B3325" s="139" t="s">
        <v>7210</v>
      </c>
      <c r="C3325" s="145" t="s">
        <v>23364</v>
      </c>
      <c r="D3325" s="139">
        <v>1</v>
      </c>
      <c r="E3325" s="139">
        <v>2</v>
      </c>
      <c r="F3325" s="139">
        <v>35</v>
      </c>
      <c r="G3325" s="139">
        <v>30</v>
      </c>
      <c r="H3325" s="139">
        <v>5</v>
      </c>
      <c r="I3325" s="139"/>
      <c r="J3325" s="139"/>
      <c r="K3325" s="140">
        <v>45992.6993055556</v>
      </c>
      <c r="L3325" s="140">
        <v>45992.7006944444</v>
      </c>
      <c r="M3325" s="139" t="s">
        <v>2338</v>
      </c>
      <c r="N3325" s="139" t="s">
        <v>23365</v>
      </c>
      <c r="O3325" s="139" t="s">
        <v>2340</v>
      </c>
      <c r="P3325" s="139" t="s">
        <v>23366</v>
      </c>
      <c r="Q3325" s="139" t="s">
        <v>2342</v>
      </c>
      <c r="R3325" s="145" t="s">
        <v>23367</v>
      </c>
      <c r="S3325" s="139">
        <v>8277106</v>
      </c>
      <c r="T3325" s="139" t="s">
        <v>23366</v>
      </c>
      <c r="U3325" s="139" t="s">
        <v>23368</v>
      </c>
      <c r="V3325" s="139">
        <v>1</v>
      </c>
      <c r="W3325" s="139">
        <v>5105416148</v>
      </c>
      <c r="X3325" s="139" t="s">
        <v>23369</v>
      </c>
      <c r="Y3325" s="139"/>
      <c r="Z3325" s="139"/>
      <c r="AA3325" s="139"/>
      <c r="AB3325" s="139"/>
      <c r="AC3325" s="139"/>
      <c r="AD3325" s="139"/>
      <c r="AE3325" s="139"/>
      <c r="AF3325" s="139"/>
      <c r="AG3325" s="139"/>
      <c r="AH3325" s="139" t="s">
        <v>23370</v>
      </c>
      <c r="AI3325" s="139">
        <v>5105416148</v>
      </c>
      <c r="AJ3325" s="139" t="s">
        <v>23371</v>
      </c>
      <c r="AK3325" s="139"/>
      <c r="AL3325" s="139"/>
      <c r="AM3325" s="139" t="s">
        <v>7095</v>
      </c>
      <c r="AN3325" s="139" t="s">
        <v>2369</v>
      </c>
      <c r="AO3325" s="139" t="s">
        <v>2349</v>
      </c>
      <c r="AP3325" s="139">
        <v>94582</v>
      </c>
      <c r="AQ3325" s="139" t="s">
        <v>13231</v>
      </c>
      <c r="AR3325" s="139">
        <v>89803</v>
      </c>
      <c r="AS3325" s="139">
        <v>2025</v>
      </c>
      <c r="AT3325" s="139" t="s">
        <v>7291</v>
      </c>
      <c r="AU3325" s="139" t="s">
        <v>7292</v>
      </c>
      <c r="AV3325" s="139" t="s">
        <v>7222</v>
      </c>
      <c r="AW3325" s="139" t="s">
        <v>7413</v>
      </c>
      <c r="AX3325" s="139" t="s">
        <v>7224</v>
      </c>
      <c r="AY3325" s="139" t="s">
        <v>9442</v>
      </c>
      <c r="AZ3325" s="139" t="s">
        <v>10685</v>
      </c>
      <c r="BA3325" s="139"/>
      <c r="BB3325" s="141">
        <v>46007</v>
      </c>
      <c r="BC3325" s="141">
        <v>46007</v>
      </c>
      <c r="BD3325" s="139" t="s">
        <v>13232</v>
      </c>
      <c r="BE3325" s="145" t="s">
        <v>23372</v>
      </c>
      <c r="BF3325" s="139" t="s">
        <v>2340</v>
      </c>
      <c r="BG3325" s="139" t="s">
        <v>150</v>
      </c>
      <c r="BH3325" s="139" t="s">
        <v>150</v>
      </c>
      <c r="BI3325" s="139">
        <v>35</v>
      </c>
      <c r="BJ3325" s="139" t="s">
        <v>2350</v>
      </c>
      <c r="BK3325" s="139">
        <v>1</v>
      </c>
      <c r="BL3325" s="139">
        <v>1</v>
      </c>
      <c r="BM3325" s="139" t="s">
        <v>13234</v>
      </c>
      <c r="BN3325" s="139"/>
      <c r="BO3325" s="139">
        <v>35</v>
      </c>
      <c r="BP3325" s="139">
        <v>30</v>
      </c>
      <c r="BQ3325" s="139"/>
      <c r="BR3325" s="139"/>
      <c r="BS3325" s="139">
        <v>5</v>
      </c>
      <c r="BT3325" s="139"/>
      <c r="BU3325" s="139" t="s">
        <v>2360</v>
      </c>
      <c r="BV3325" s="139"/>
      <c r="BW3325" s="139"/>
      <c r="BX3325" s="139"/>
      <c r="BY3325" s="139"/>
      <c r="BZ3325" s="139"/>
      <c r="CA3325" s="139"/>
      <c r="CB3325" s="139" t="s">
        <v>7231</v>
      </c>
      <c r="CC3325" s="139" t="s">
        <v>7232</v>
      </c>
    </row>
    <row r="3326" spans="1:81">
      <c r="A3326" s="139">
        <v>3325</v>
      </c>
      <c r="B3326" s="139" t="s">
        <v>7210</v>
      </c>
      <c r="C3326" s="145" t="s">
        <v>23364</v>
      </c>
      <c r="D3326" s="139">
        <v>1</v>
      </c>
      <c r="E3326" s="139">
        <v>2</v>
      </c>
      <c r="F3326" s="139">
        <v>35</v>
      </c>
      <c r="G3326" s="139">
        <v>30</v>
      </c>
      <c r="H3326" s="139">
        <v>5</v>
      </c>
      <c r="I3326" s="139"/>
      <c r="J3326" s="139"/>
      <c r="K3326" s="140">
        <v>45992.6993055556</v>
      </c>
      <c r="L3326" s="140">
        <v>45992.7006944444</v>
      </c>
      <c r="M3326" s="139" t="s">
        <v>2338</v>
      </c>
      <c r="N3326" s="139" t="s">
        <v>23365</v>
      </c>
      <c r="O3326" s="139" t="s">
        <v>2340</v>
      </c>
      <c r="P3326" s="139" t="s">
        <v>23366</v>
      </c>
      <c r="Q3326" s="139" t="s">
        <v>2342</v>
      </c>
      <c r="R3326" s="145" t="s">
        <v>23367</v>
      </c>
      <c r="S3326" s="139">
        <v>8277106</v>
      </c>
      <c r="T3326" s="139" t="s">
        <v>23366</v>
      </c>
      <c r="U3326" s="139" t="s">
        <v>23368</v>
      </c>
      <c r="V3326" s="139">
        <v>1</v>
      </c>
      <c r="W3326" s="139">
        <v>5105416148</v>
      </c>
      <c r="X3326" s="139" t="s">
        <v>23369</v>
      </c>
      <c r="Y3326" s="139"/>
      <c r="Z3326" s="139"/>
      <c r="AA3326" s="139"/>
      <c r="AB3326" s="139"/>
      <c r="AC3326" s="139"/>
      <c r="AD3326" s="139"/>
      <c r="AE3326" s="139"/>
      <c r="AF3326" s="139"/>
      <c r="AG3326" s="139"/>
      <c r="AH3326" s="139" t="s">
        <v>23370</v>
      </c>
      <c r="AI3326" s="139">
        <v>5105416148</v>
      </c>
      <c r="AJ3326" s="139" t="s">
        <v>23371</v>
      </c>
      <c r="AK3326" s="139"/>
      <c r="AL3326" s="139"/>
      <c r="AM3326" s="139" t="s">
        <v>7095</v>
      </c>
      <c r="AN3326" s="139" t="s">
        <v>2369</v>
      </c>
      <c r="AO3326" s="139" t="s">
        <v>2349</v>
      </c>
      <c r="AP3326" s="139">
        <v>94582</v>
      </c>
      <c r="AQ3326" s="139" t="s">
        <v>13231</v>
      </c>
      <c r="AR3326" s="139">
        <v>89803</v>
      </c>
      <c r="AS3326" s="139">
        <v>2025</v>
      </c>
      <c r="AT3326" s="139" t="s">
        <v>7291</v>
      </c>
      <c r="AU3326" s="139" t="s">
        <v>7292</v>
      </c>
      <c r="AV3326" s="139" t="s">
        <v>7222</v>
      </c>
      <c r="AW3326" s="139" t="s">
        <v>7413</v>
      </c>
      <c r="AX3326" s="139" t="s">
        <v>7224</v>
      </c>
      <c r="AY3326" s="139" t="s">
        <v>9442</v>
      </c>
      <c r="AZ3326" s="139" t="s">
        <v>10685</v>
      </c>
      <c r="BA3326" s="139"/>
      <c r="BB3326" s="141">
        <v>46007</v>
      </c>
      <c r="BC3326" s="141">
        <v>46007</v>
      </c>
      <c r="BD3326" s="139" t="s">
        <v>13232</v>
      </c>
      <c r="BE3326" s="145" t="s">
        <v>23373</v>
      </c>
      <c r="BF3326" s="139" t="s">
        <v>2340</v>
      </c>
      <c r="BG3326" s="139" t="s">
        <v>7228</v>
      </c>
      <c r="BH3326" s="139" t="s">
        <v>7229</v>
      </c>
      <c r="BI3326" s="139">
        <v>10</v>
      </c>
      <c r="BJ3326" s="139" t="s">
        <v>2350</v>
      </c>
      <c r="BK3326" s="139">
        <v>1</v>
      </c>
      <c r="BL3326" s="139">
        <v>1</v>
      </c>
      <c r="BM3326" s="139" t="s">
        <v>13234</v>
      </c>
      <c r="BN3326" s="139"/>
      <c r="BO3326" s="139">
        <v>0</v>
      </c>
      <c r="BP3326" s="139">
        <v>0</v>
      </c>
      <c r="BQ3326" s="139"/>
      <c r="BR3326" s="139"/>
      <c r="BS3326" s="139">
        <v>0</v>
      </c>
      <c r="BT3326" s="139"/>
      <c r="BU3326" s="139" t="s">
        <v>2360</v>
      </c>
      <c r="BV3326" s="139"/>
      <c r="BW3326" s="139"/>
      <c r="BX3326" s="139"/>
      <c r="BY3326" s="139"/>
      <c r="BZ3326" s="139"/>
      <c r="CA3326" s="139"/>
      <c r="CB3326" s="139" t="s">
        <v>7231</v>
      </c>
      <c r="CC3326" s="139" t="s">
        <v>7232</v>
      </c>
    </row>
    <row r="3327" spans="1:81">
      <c r="A3327" s="139">
        <v>3326</v>
      </c>
      <c r="B3327" s="139" t="s">
        <v>7210</v>
      </c>
      <c r="C3327" s="145" t="s">
        <v>23374</v>
      </c>
      <c r="D3327" s="139">
        <v>1</v>
      </c>
      <c r="E3327" s="139">
        <v>1</v>
      </c>
      <c r="F3327" s="139">
        <v>0</v>
      </c>
      <c r="G3327" s="139">
        <v>0</v>
      </c>
      <c r="H3327" s="139">
        <v>0</v>
      </c>
      <c r="I3327" s="139"/>
      <c r="J3327" s="139"/>
      <c r="K3327" s="140">
        <v>45992.6965277778</v>
      </c>
      <c r="L3327" s="140">
        <v>45992.6965277778</v>
      </c>
      <c r="M3327" s="139"/>
      <c r="N3327" s="139"/>
      <c r="O3327" s="139" t="s">
        <v>2340</v>
      </c>
      <c r="P3327" s="139" t="s">
        <v>6551</v>
      </c>
      <c r="Q3327" s="139" t="s">
        <v>2342</v>
      </c>
      <c r="R3327" s="145" t="s">
        <v>23375</v>
      </c>
      <c r="S3327" s="139">
        <v>8306720</v>
      </c>
      <c r="T3327" s="139" t="s">
        <v>6551</v>
      </c>
      <c r="U3327" s="139" t="s">
        <v>5593</v>
      </c>
      <c r="V3327" s="139">
        <v>1</v>
      </c>
      <c r="W3327" s="139">
        <v>9496219936</v>
      </c>
      <c r="X3327" s="139" t="s">
        <v>6552</v>
      </c>
      <c r="Y3327" s="139"/>
      <c r="Z3327" s="139"/>
      <c r="AA3327" s="139"/>
      <c r="AB3327" s="139"/>
      <c r="AC3327" s="139"/>
      <c r="AD3327" s="139"/>
      <c r="AE3327" s="139"/>
      <c r="AF3327" s="139"/>
      <c r="AG3327" s="139"/>
      <c r="AH3327" s="139"/>
      <c r="AI3327" s="139"/>
      <c r="AJ3327" s="139"/>
      <c r="AK3327" s="139"/>
      <c r="AL3327" s="139"/>
      <c r="AM3327" s="139"/>
      <c r="AN3327" s="139"/>
      <c r="AO3327" s="139"/>
      <c r="AP3327" s="139"/>
      <c r="AQ3327" s="139" t="s">
        <v>17295</v>
      </c>
      <c r="AR3327" s="139">
        <v>97438</v>
      </c>
      <c r="AS3327" s="139">
        <v>2025</v>
      </c>
      <c r="AT3327" s="139" t="s">
        <v>7291</v>
      </c>
      <c r="AU3327" s="139" t="s">
        <v>17296</v>
      </c>
      <c r="AV3327" s="139" t="s">
        <v>7222</v>
      </c>
      <c r="AW3327" s="139" t="s">
        <v>7223</v>
      </c>
      <c r="AX3327" s="139" t="s">
        <v>7224</v>
      </c>
      <c r="AY3327" s="139" t="s">
        <v>9442</v>
      </c>
      <c r="AZ3327" s="139" t="s">
        <v>7381</v>
      </c>
      <c r="BA3327" s="139"/>
      <c r="BB3327" s="141">
        <v>45996</v>
      </c>
      <c r="BC3327" s="141">
        <v>45996</v>
      </c>
      <c r="BD3327" s="139" t="s">
        <v>18105</v>
      </c>
      <c r="BE3327" s="145" t="s">
        <v>23374</v>
      </c>
      <c r="BF3327" s="139" t="s">
        <v>2340</v>
      </c>
      <c r="BG3327" s="139" t="s">
        <v>7228</v>
      </c>
      <c r="BH3327" s="139" t="s">
        <v>7229</v>
      </c>
      <c r="BI3327" s="139">
        <v>0</v>
      </c>
      <c r="BJ3327" s="139" t="s">
        <v>2350</v>
      </c>
      <c r="BK3327" s="139">
        <v>1</v>
      </c>
      <c r="BL3327" s="139">
        <v>1</v>
      </c>
      <c r="BM3327" s="139" t="s">
        <v>17799</v>
      </c>
      <c r="BN3327" s="139"/>
      <c r="BO3327" s="139">
        <v>0</v>
      </c>
      <c r="BP3327" s="139">
        <v>0</v>
      </c>
      <c r="BQ3327" s="139"/>
      <c r="BR3327" s="139"/>
      <c r="BS3327" s="139">
        <v>0</v>
      </c>
      <c r="BT3327" s="139"/>
      <c r="BU3327" s="139" t="s">
        <v>2360</v>
      </c>
      <c r="BV3327" s="139"/>
      <c r="BW3327" s="139"/>
      <c r="BX3327" s="139"/>
      <c r="BY3327" s="139"/>
      <c r="BZ3327" s="139"/>
      <c r="CA3327" s="139"/>
      <c r="CB3327" s="139" t="s">
        <v>7231</v>
      </c>
      <c r="CC3327" s="139"/>
    </row>
    <row r="3328" spans="1:81">
      <c r="A3328" s="139">
        <v>3327</v>
      </c>
      <c r="B3328" s="139" t="s">
        <v>7210</v>
      </c>
      <c r="C3328" s="145" t="s">
        <v>23376</v>
      </c>
      <c r="D3328" s="139">
        <v>1</v>
      </c>
      <c r="E3328" s="139">
        <v>1</v>
      </c>
      <c r="F3328" s="139">
        <v>0</v>
      </c>
      <c r="G3328" s="139">
        <v>0</v>
      </c>
      <c r="H3328" s="139">
        <v>0</v>
      </c>
      <c r="I3328" s="139"/>
      <c r="J3328" s="139"/>
      <c r="K3328" s="140">
        <v>45992.6958333333</v>
      </c>
      <c r="L3328" s="140">
        <v>45992.6958333333</v>
      </c>
      <c r="M3328" s="139"/>
      <c r="N3328" s="139"/>
      <c r="O3328" s="139" t="s">
        <v>2340</v>
      </c>
      <c r="P3328" s="139" t="s">
        <v>23377</v>
      </c>
      <c r="Q3328" s="139" t="s">
        <v>2342</v>
      </c>
      <c r="R3328" s="145" t="s">
        <v>23378</v>
      </c>
      <c r="S3328" s="139">
        <v>8330025</v>
      </c>
      <c r="T3328" s="139" t="s">
        <v>23377</v>
      </c>
      <c r="U3328" s="139" t="s">
        <v>23379</v>
      </c>
      <c r="V3328" s="139">
        <v>1</v>
      </c>
      <c r="W3328" s="139">
        <v>9499698683</v>
      </c>
      <c r="X3328" s="139" t="s">
        <v>23380</v>
      </c>
      <c r="Y3328" s="139"/>
      <c r="Z3328" s="139"/>
      <c r="AA3328" s="139"/>
      <c r="AB3328" s="139"/>
      <c r="AC3328" s="139"/>
      <c r="AD3328" s="139"/>
      <c r="AE3328" s="139"/>
      <c r="AF3328" s="139"/>
      <c r="AG3328" s="139"/>
      <c r="AH3328" s="139"/>
      <c r="AI3328" s="139"/>
      <c r="AJ3328" s="139"/>
      <c r="AK3328" s="139"/>
      <c r="AL3328" s="139"/>
      <c r="AM3328" s="139"/>
      <c r="AN3328" s="139"/>
      <c r="AO3328" s="139"/>
      <c r="AP3328" s="139"/>
      <c r="AQ3328" s="139" t="s">
        <v>17295</v>
      </c>
      <c r="AR3328" s="139">
        <v>97438</v>
      </c>
      <c r="AS3328" s="139">
        <v>2025</v>
      </c>
      <c r="AT3328" s="139" t="s">
        <v>7291</v>
      </c>
      <c r="AU3328" s="139" t="s">
        <v>17296</v>
      </c>
      <c r="AV3328" s="139" t="s">
        <v>7222</v>
      </c>
      <c r="AW3328" s="139" t="s">
        <v>7223</v>
      </c>
      <c r="AX3328" s="139" t="s">
        <v>7224</v>
      </c>
      <c r="AY3328" s="139" t="s">
        <v>9442</v>
      </c>
      <c r="AZ3328" s="139" t="s">
        <v>7381</v>
      </c>
      <c r="BA3328" s="139"/>
      <c r="BB3328" s="141">
        <v>45996</v>
      </c>
      <c r="BC3328" s="141">
        <v>45996</v>
      </c>
      <c r="BD3328" s="139" t="s">
        <v>18105</v>
      </c>
      <c r="BE3328" s="145" t="s">
        <v>23376</v>
      </c>
      <c r="BF3328" s="139" t="s">
        <v>2340</v>
      </c>
      <c r="BG3328" s="139" t="s">
        <v>7228</v>
      </c>
      <c r="BH3328" s="139" t="s">
        <v>7229</v>
      </c>
      <c r="BI3328" s="139">
        <v>0</v>
      </c>
      <c r="BJ3328" s="139" t="s">
        <v>2350</v>
      </c>
      <c r="BK3328" s="139">
        <v>1</v>
      </c>
      <c r="BL3328" s="139">
        <v>1</v>
      </c>
      <c r="BM3328" s="139" t="s">
        <v>17799</v>
      </c>
      <c r="BN3328" s="139"/>
      <c r="BO3328" s="139">
        <v>0</v>
      </c>
      <c r="BP3328" s="139">
        <v>0</v>
      </c>
      <c r="BQ3328" s="139"/>
      <c r="BR3328" s="139"/>
      <c r="BS3328" s="139">
        <v>0</v>
      </c>
      <c r="BT3328" s="139"/>
      <c r="BU3328" s="139" t="s">
        <v>2360</v>
      </c>
      <c r="BV3328" s="139"/>
      <c r="BW3328" s="139"/>
      <c r="BX3328" s="139"/>
      <c r="BY3328" s="139"/>
      <c r="BZ3328" s="139"/>
      <c r="CA3328" s="139"/>
      <c r="CB3328" s="139" t="s">
        <v>7231</v>
      </c>
      <c r="CC3328" s="139"/>
    </row>
    <row r="3329" spans="1:81">
      <c r="A3329" s="139">
        <v>3328</v>
      </c>
      <c r="B3329" s="139" t="s">
        <v>7210</v>
      </c>
      <c r="C3329" s="145" t="s">
        <v>23381</v>
      </c>
      <c r="D3329" s="139">
        <v>1</v>
      </c>
      <c r="E3329" s="139">
        <v>2</v>
      </c>
      <c r="F3329" s="139">
        <v>190</v>
      </c>
      <c r="G3329" s="139">
        <v>50</v>
      </c>
      <c r="H3329" s="139">
        <v>140</v>
      </c>
      <c r="I3329" s="139"/>
      <c r="J3329" s="139"/>
      <c r="K3329" s="140">
        <v>45992.6944444444</v>
      </c>
      <c r="L3329" s="140">
        <v>45992.6958333333</v>
      </c>
      <c r="M3329" s="139" t="s">
        <v>2338</v>
      </c>
      <c r="N3329" s="139" t="s">
        <v>23382</v>
      </c>
      <c r="O3329" s="139" t="s">
        <v>2340</v>
      </c>
      <c r="P3329" s="139" t="s">
        <v>23383</v>
      </c>
      <c r="Q3329" s="139" t="s">
        <v>2342</v>
      </c>
      <c r="R3329" s="145" t="s">
        <v>23384</v>
      </c>
      <c r="S3329" s="139">
        <v>7890748</v>
      </c>
      <c r="T3329" s="139" t="s">
        <v>23383</v>
      </c>
      <c r="U3329" s="139" t="s">
        <v>3967</v>
      </c>
      <c r="V3329" s="139">
        <v>1</v>
      </c>
      <c r="W3329" s="139">
        <v>5013391478</v>
      </c>
      <c r="X3329" s="139" t="s">
        <v>23385</v>
      </c>
      <c r="Y3329" s="139" t="s">
        <v>23386</v>
      </c>
      <c r="Z3329" s="139">
        <v>5013391478</v>
      </c>
      <c r="AA3329" s="139" t="s">
        <v>23387</v>
      </c>
      <c r="AB3329" s="139"/>
      <c r="AC3329" s="139"/>
      <c r="AD3329" s="139" t="s">
        <v>23388</v>
      </c>
      <c r="AE3329" s="139" t="s">
        <v>6166</v>
      </c>
      <c r="AF3329" s="139" t="s">
        <v>2349</v>
      </c>
      <c r="AG3329" s="139">
        <v>79424</v>
      </c>
      <c r="AH3329" s="139" t="s">
        <v>23386</v>
      </c>
      <c r="AI3329" s="139">
        <v>5013391478</v>
      </c>
      <c r="AJ3329" s="139" t="s">
        <v>23387</v>
      </c>
      <c r="AK3329" s="139"/>
      <c r="AL3329" s="139"/>
      <c r="AM3329" s="139" t="s">
        <v>23388</v>
      </c>
      <c r="AN3329" s="139" t="s">
        <v>6166</v>
      </c>
      <c r="AO3329" s="139" t="s">
        <v>2349</v>
      </c>
      <c r="AP3329" s="139">
        <v>79424</v>
      </c>
      <c r="AQ3329" s="139" t="s">
        <v>23389</v>
      </c>
      <c r="AR3329" s="139">
        <v>87991</v>
      </c>
      <c r="AS3329" s="139">
        <v>2025</v>
      </c>
      <c r="AT3329" s="139" t="s">
        <v>7291</v>
      </c>
      <c r="AU3329" s="139" t="s">
        <v>7638</v>
      </c>
      <c r="AV3329" s="139" t="s">
        <v>7222</v>
      </c>
      <c r="AW3329" s="139" t="s">
        <v>7697</v>
      </c>
      <c r="AX3329" s="139" t="s">
        <v>7224</v>
      </c>
      <c r="AY3329" s="139" t="s">
        <v>7238</v>
      </c>
      <c r="AZ3329" s="139" t="s">
        <v>23390</v>
      </c>
      <c r="BA3329" s="139"/>
      <c r="BB3329" s="141">
        <v>45892</v>
      </c>
      <c r="BC3329" s="141">
        <v>46004</v>
      </c>
      <c r="BD3329" s="139" t="s">
        <v>21759</v>
      </c>
      <c r="BE3329" s="145" t="s">
        <v>23391</v>
      </c>
      <c r="BF3329" s="139" t="s">
        <v>2389</v>
      </c>
      <c r="BG3329" s="139" t="s">
        <v>172</v>
      </c>
      <c r="BH3329" s="139" t="s">
        <v>7242</v>
      </c>
      <c r="BI3329" s="139">
        <v>50</v>
      </c>
      <c r="BJ3329" s="139" t="s">
        <v>2350</v>
      </c>
      <c r="BK3329" s="139">
        <v>15</v>
      </c>
      <c r="BL3329" s="139">
        <v>2</v>
      </c>
      <c r="BM3329" s="139" t="s">
        <v>18435</v>
      </c>
      <c r="BN3329" s="139"/>
      <c r="BO3329" s="139">
        <v>50</v>
      </c>
      <c r="BP3329" s="139">
        <v>0</v>
      </c>
      <c r="BQ3329" s="139"/>
      <c r="BR3329" s="139"/>
      <c r="BS3329" s="139">
        <v>50</v>
      </c>
      <c r="BT3329" s="139"/>
      <c r="BU3329" s="139" t="s">
        <v>2360</v>
      </c>
      <c r="BV3329" s="139"/>
      <c r="BW3329" s="139"/>
      <c r="BX3329" s="139"/>
      <c r="BY3329" s="139"/>
      <c r="BZ3329" s="139"/>
      <c r="CA3329" s="139"/>
      <c r="CB3329" s="139" t="s">
        <v>7231</v>
      </c>
      <c r="CC3329" s="139" t="s">
        <v>23068</v>
      </c>
    </row>
    <row r="3330" spans="1:81">
      <c r="A3330" s="139">
        <v>3329</v>
      </c>
      <c r="B3330" s="139" t="s">
        <v>7210</v>
      </c>
      <c r="C3330" s="145" t="s">
        <v>23381</v>
      </c>
      <c r="D3330" s="139">
        <v>1</v>
      </c>
      <c r="E3330" s="139">
        <v>2</v>
      </c>
      <c r="F3330" s="139">
        <v>190</v>
      </c>
      <c r="G3330" s="139">
        <v>50</v>
      </c>
      <c r="H3330" s="139">
        <v>140</v>
      </c>
      <c r="I3330" s="139"/>
      <c r="J3330" s="139"/>
      <c r="K3330" s="140">
        <v>45992.6944444444</v>
      </c>
      <c r="L3330" s="140">
        <v>45992.6958333333</v>
      </c>
      <c r="M3330" s="139" t="s">
        <v>2338</v>
      </c>
      <c r="N3330" s="139" t="s">
        <v>23382</v>
      </c>
      <c r="O3330" s="139" t="s">
        <v>2340</v>
      </c>
      <c r="P3330" s="139" t="s">
        <v>23383</v>
      </c>
      <c r="Q3330" s="139" t="s">
        <v>2342</v>
      </c>
      <c r="R3330" s="145" t="s">
        <v>23384</v>
      </c>
      <c r="S3330" s="139">
        <v>7890748</v>
      </c>
      <c r="T3330" s="139" t="s">
        <v>23383</v>
      </c>
      <c r="U3330" s="139" t="s">
        <v>3967</v>
      </c>
      <c r="V3330" s="139">
        <v>1</v>
      </c>
      <c r="W3330" s="139">
        <v>5013391478</v>
      </c>
      <c r="X3330" s="139" t="s">
        <v>23385</v>
      </c>
      <c r="Y3330" s="139" t="s">
        <v>23386</v>
      </c>
      <c r="Z3330" s="139">
        <v>5013391478</v>
      </c>
      <c r="AA3330" s="139" t="s">
        <v>23387</v>
      </c>
      <c r="AB3330" s="139"/>
      <c r="AC3330" s="139"/>
      <c r="AD3330" s="139" t="s">
        <v>23388</v>
      </c>
      <c r="AE3330" s="139" t="s">
        <v>6166</v>
      </c>
      <c r="AF3330" s="139" t="s">
        <v>2349</v>
      </c>
      <c r="AG3330" s="139">
        <v>79424</v>
      </c>
      <c r="AH3330" s="139" t="s">
        <v>23386</v>
      </c>
      <c r="AI3330" s="139">
        <v>5013391478</v>
      </c>
      <c r="AJ3330" s="139" t="s">
        <v>23387</v>
      </c>
      <c r="AK3330" s="139"/>
      <c r="AL3330" s="139"/>
      <c r="AM3330" s="139" t="s">
        <v>23388</v>
      </c>
      <c r="AN3330" s="139" t="s">
        <v>6166</v>
      </c>
      <c r="AO3330" s="139" t="s">
        <v>2349</v>
      </c>
      <c r="AP3330" s="139">
        <v>79424</v>
      </c>
      <c r="AQ3330" s="139" t="s">
        <v>23389</v>
      </c>
      <c r="AR3330" s="139">
        <v>87991</v>
      </c>
      <c r="AS3330" s="139">
        <v>2025</v>
      </c>
      <c r="AT3330" s="139" t="s">
        <v>7291</v>
      </c>
      <c r="AU3330" s="139" t="s">
        <v>7638</v>
      </c>
      <c r="AV3330" s="139" t="s">
        <v>7222</v>
      </c>
      <c r="AW3330" s="139" t="s">
        <v>7697</v>
      </c>
      <c r="AX3330" s="139" t="s">
        <v>7224</v>
      </c>
      <c r="AY3330" s="139" t="s">
        <v>7238</v>
      </c>
      <c r="AZ3330" s="139" t="s">
        <v>23390</v>
      </c>
      <c r="BA3330" s="139"/>
      <c r="BB3330" s="141">
        <v>45892</v>
      </c>
      <c r="BC3330" s="141">
        <v>46004</v>
      </c>
      <c r="BD3330" s="139" t="s">
        <v>21759</v>
      </c>
      <c r="BE3330" s="145" t="s">
        <v>23392</v>
      </c>
      <c r="BF3330" s="139" t="s">
        <v>2340</v>
      </c>
      <c r="BG3330" s="139" t="s">
        <v>7228</v>
      </c>
      <c r="BH3330" s="139" t="s">
        <v>7229</v>
      </c>
      <c r="BI3330" s="139">
        <v>140</v>
      </c>
      <c r="BJ3330" s="139" t="s">
        <v>2350</v>
      </c>
      <c r="BK3330" s="139">
        <v>15</v>
      </c>
      <c r="BL3330" s="139">
        <v>2</v>
      </c>
      <c r="BM3330" s="139" t="s">
        <v>18435</v>
      </c>
      <c r="BN3330" s="139"/>
      <c r="BO3330" s="139">
        <v>140</v>
      </c>
      <c r="BP3330" s="139">
        <v>50</v>
      </c>
      <c r="BQ3330" s="139"/>
      <c r="BR3330" s="139"/>
      <c r="BS3330" s="139">
        <v>90</v>
      </c>
      <c r="BT3330" s="139"/>
      <c r="BU3330" s="139" t="s">
        <v>2360</v>
      </c>
      <c r="BV3330" s="139"/>
      <c r="BW3330" s="139"/>
      <c r="BX3330" s="139"/>
      <c r="BY3330" s="139"/>
      <c r="BZ3330" s="139"/>
      <c r="CA3330" s="139"/>
      <c r="CB3330" s="139" t="s">
        <v>7231</v>
      </c>
      <c r="CC3330" s="139" t="s">
        <v>23068</v>
      </c>
    </row>
    <row r="3331" spans="1:81">
      <c r="A3331" s="139">
        <v>3330</v>
      </c>
      <c r="B3331" s="139" t="s">
        <v>7210</v>
      </c>
      <c r="C3331" s="145" t="s">
        <v>23393</v>
      </c>
      <c r="D3331" s="139">
        <v>1</v>
      </c>
      <c r="E3331" s="139">
        <v>1</v>
      </c>
      <c r="F3331" s="139">
        <v>450</v>
      </c>
      <c r="G3331" s="139">
        <v>225</v>
      </c>
      <c r="H3331" s="139">
        <v>225</v>
      </c>
      <c r="I3331" s="139"/>
      <c r="J3331" s="139"/>
      <c r="K3331" s="140">
        <v>45992.6902777778</v>
      </c>
      <c r="L3331" s="140">
        <v>45992.6902777778</v>
      </c>
      <c r="M3331" s="139" t="s">
        <v>2819</v>
      </c>
      <c r="N3331" s="139" t="s">
        <v>23394</v>
      </c>
      <c r="O3331" s="139" t="s">
        <v>2340</v>
      </c>
      <c r="P3331" s="139" t="s">
        <v>6319</v>
      </c>
      <c r="Q3331" s="139" t="s">
        <v>2342</v>
      </c>
      <c r="R3331" s="145" t="s">
        <v>17275</v>
      </c>
      <c r="S3331" s="139">
        <v>7883445</v>
      </c>
      <c r="T3331" s="139" t="s">
        <v>6319</v>
      </c>
      <c r="U3331" s="139" t="s">
        <v>6320</v>
      </c>
      <c r="V3331" s="139">
        <v>1</v>
      </c>
      <c r="W3331" s="139">
        <v>3124937162</v>
      </c>
      <c r="X3331" s="139" t="s">
        <v>6321</v>
      </c>
      <c r="Y3331" s="139"/>
      <c r="Z3331" s="139"/>
      <c r="AA3331" s="139"/>
      <c r="AB3331" s="139"/>
      <c r="AC3331" s="139"/>
      <c r="AD3331" s="139"/>
      <c r="AE3331" s="139"/>
      <c r="AF3331" s="139"/>
      <c r="AG3331" s="139"/>
      <c r="AH3331" s="139" t="s">
        <v>6319</v>
      </c>
      <c r="AI3331" s="139">
        <v>3124937162</v>
      </c>
      <c r="AJ3331" s="139" t="s">
        <v>17276</v>
      </c>
      <c r="AK3331" s="139"/>
      <c r="AL3331" s="139"/>
      <c r="AM3331" s="139" t="s">
        <v>2703</v>
      </c>
      <c r="AN3331" s="139" t="s">
        <v>2498</v>
      </c>
      <c r="AO3331" s="139" t="s">
        <v>2349</v>
      </c>
      <c r="AP3331" s="139">
        <v>94306</v>
      </c>
      <c r="AQ3331" s="139" t="s">
        <v>18220</v>
      </c>
      <c r="AR3331" s="139">
        <v>86838</v>
      </c>
      <c r="AS3331" s="139">
        <v>2025</v>
      </c>
      <c r="AT3331" s="139" t="s">
        <v>7291</v>
      </c>
      <c r="AU3331" s="139" t="s">
        <v>18221</v>
      </c>
      <c r="AV3331" s="139" t="s">
        <v>7222</v>
      </c>
      <c r="AW3331" s="139" t="s">
        <v>7460</v>
      </c>
      <c r="AX3331" s="139" t="s">
        <v>7294</v>
      </c>
      <c r="AY3331" s="139" t="s">
        <v>7716</v>
      </c>
      <c r="AZ3331" s="139" t="s">
        <v>16020</v>
      </c>
      <c r="BA3331" s="139"/>
      <c r="BB3331" s="141">
        <v>45998</v>
      </c>
      <c r="BC3331" s="141">
        <v>46039</v>
      </c>
      <c r="BD3331" s="139" t="s">
        <v>18222</v>
      </c>
      <c r="BE3331" s="145" t="s">
        <v>23393</v>
      </c>
      <c r="BF3331" s="139" t="s">
        <v>2340</v>
      </c>
      <c r="BG3331" s="139" t="s">
        <v>7228</v>
      </c>
      <c r="BH3331" s="139" t="s">
        <v>7229</v>
      </c>
      <c r="BI3331" s="139">
        <v>450</v>
      </c>
      <c r="BJ3331" s="139" t="s">
        <v>2350</v>
      </c>
      <c r="BK3331" s="139">
        <v>6</v>
      </c>
      <c r="BL3331" s="139">
        <v>6</v>
      </c>
      <c r="BM3331" s="139" t="s">
        <v>17743</v>
      </c>
      <c r="BN3331" s="139"/>
      <c r="BO3331" s="139">
        <v>450</v>
      </c>
      <c r="BP3331" s="139">
        <v>225</v>
      </c>
      <c r="BQ3331" s="139"/>
      <c r="BR3331" s="139"/>
      <c r="BS3331" s="139">
        <v>225</v>
      </c>
      <c r="BT3331" s="139"/>
      <c r="BU3331" s="139" t="s">
        <v>2360</v>
      </c>
      <c r="BV3331" s="139"/>
      <c r="BW3331" s="139"/>
      <c r="BX3331" s="139"/>
      <c r="BY3331" s="139"/>
      <c r="BZ3331" s="139"/>
      <c r="CA3331" s="139"/>
      <c r="CB3331" s="139" t="s">
        <v>7231</v>
      </c>
      <c r="CC3331" s="139" t="s">
        <v>7244</v>
      </c>
    </row>
    <row r="3332" spans="1:81">
      <c r="A3332" s="139">
        <v>3331</v>
      </c>
      <c r="B3332" s="139" t="s">
        <v>7210</v>
      </c>
      <c r="C3332" s="145" t="s">
        <v>23395</v>
      </c>
      <c r="D3332" s="139">
        <v>1</v>
      </c>
      <c r="E3332" s="139">
        <v>1</v>
      </c>
      <c r="F3332" s="139">
        <v>0</v>
      </c>
      <c r="G3332" s="139">
        <v>0</v>
      </c>
      <c r="H3332" s="139">
        <v>0</v>
      </c>
      <c r="I3332" s="139"/>
      <c r="J3332" s="139"/>
      <c r="K3332" s="140">
        <v>45992.6875</v>
      </c>
      <c r="L3332" s="140">
        <v>45992.6875</v>
      </c>
      <c r="M3332" s="139"/>
      <c r="N3332" s="139"/>
      <c r="O3332" s="139" t="s">
        <v>2340</v>
      </c>
      <c r="P3332" s="139" t="s">
        <v>23396</v>
      </c>
      <c r="Q3332" s="139" t="s">
        <v>2342</v>
      </c>
      <c r="R3332" s="145" t="s">
        <v>23397</v>
      </c>
      <c r="S3332" s="139">
        <v>8281063</v>
      </c>
      <c r="T3332" s="139" t="s">
        <v>23396</v>
      </c>
      <c r="U3332" s="139" t="s">
        <v>23396</v>
      </c>
      <c r="V3332" s="139">
        <v>1</v>
      </c>
      <c r="W3332" s="139">
        <v>8328591360</v>
      </c>
      <c r="X3332" s="139" t="s">
        <v>23398</v>
      </c>
      <c r="Y3332" s="139"/>
      <c r="Z3332" s="139"/>
      <c r="AA3332" s="139"/>
      <c r="AB3332" s="139"/>
      <c r="AC3332" s="139"/>
      <c r="AD3332" s="139"/>
      <c r="AE3332" s="139"/>
      <c r="AF3332" s="139"/>
      <c r="AG3332" s="139"/>
      <c r="AH3332" s="139"/>
      <c r="AI3332" s="139"/>
      <c r="AJ3332" s="139"/>
      <c r="AK3332" s="139"/>
      <c r="AL3332" s="139"/>
      <c r="AM3332" s="139"/>
      <c r="AN3332" s="139"/>
      <c r="AO3332" s="139"/>
      <c r="AP3332" s="139"/>
      <c r="AQ3332" s="139" t="s">
        <v>17295</v>
      </c>
      <c r="AR3332" s="139">
        <v>97454</v>
      </c>
      <c r="AS3332" s="139">
        <v>2025</v>
      </c>
      <c r="AT3332" s="139" t="s">
        <v>7291</v>
      </c>
      <c r="AU3332" s="139" t="s">
        <v>17296</v>
      </c>
      <c r="AV3332" s="139" t="s">
        <v>7222</v>
      </c>
      <c r="AW3332" s="139" t="s">
        <v>7223</v>
      </c>
      <c r="AX3332" s="139" t="s">
        <v>7224</v>
      </c>
      <c r="AY3332" s="139" t="s">
        <v>9442</v>
      </c>
      <c r="AZ3332" s="139" t="s">
        <v>7381</v>
      </c>
      <c r="BA3332" s="139"/>
      <c r="BB3332" s="141">
        <v>45997</v>
      </c>
      <c r="BC3332" s="141">
        <v>45997</v>
      </c>
      <c r="BD3332" s="139" t="s">
        <v>9788</v>
      </c>
      <c r="BE3332" s="145" t="s">
        <v>23395</v>
      </c>
      <c r="BF3332" s="139" t="s">
        <v>2340</v>
      </c>
      <c r="BG3332" s="139" t="s">
        <v>7228</v>
      </c>
      <c r="BH3332" s="139" t="s">
        <v>7229</v>
      </c>
      <c r="BI3332" s="139">
        <v>0</v>
      </c>
      <c r="BJ3332" s="139" t="s">
        <v>2350</v>
      </c>
      <c r="BK3332" s="139">
        <v>1</v>
      </c>
      <c r="BL3332" s="139">
        <v>1</v>
      </c>
      <c r="BM3332" s="139" t="s">
        <v>17297</v>
      </c>
      <c r="BN3332" s="139"/>
      <c r="BO3332" s="139">
        <v>0</v>
      </c>
      <c r="BP3332" s="139">
        <v>0</v>
      </c>
      <c r="BQ3332" s="139"/>
      <c r="BR3332" s="139"/>
      <c r="BS3332" s="139">
        <v>0</v>
      </c>
      <c r="BT3332" s="139"/>
      <c r="BU3332" s="139" t="s">
        <v>2360</v>
      </c>
      <c r="BV3332" s="139"/>
      <c r="BW3332" s="139"/>
      <c r="BX3332" s="139"/>
      <c r="BY3332" s="139"/>
      <c r="BZ3332" s="139"/>
      <c r="CA3332" s="139"/>
      <c r="CB3332" s="139" t="s">
        <v>7231</v>
      </c>
      <c r="CC3332" s="139"/>
    </row>
    <row r="3333" spans="1:81">
      <c r="A3333" s="139">
        <v>3332</v>
      </c>
      <c r="B3333" s="139" t="s">
        <v>7210</v>
      </c>
      <c r="C3333" s="145" t="s">
        <v>23399</v>
      </c>
      <c r="D3333" s="139">
        <v>1</v>
      </c>
      <c r="E3333" s="139">
        <v>1</v>
      </c>
      <c r="F3333" s="139">
        <v>0</v>
      </c>
      <c r="G3333" s="139">
        <v>0</v>
      </c>
      <c r="H3333" s="139">
        <v>0</v>
      </c>
      <c r="I3333" s="139"/>
      <c r="J3333" s="139"/>
      <c r="K3333" s="140">
        <v>45992.6868055556</v>
      </c>
      <c r="L3333" s="140">
        <v>45992.6868055556</v>
      </c>
      <c r="M3333" s="139"/>
      <c r="N3333" s="139"/>
      <c r="O3333" s="139" t="s">
        <v>2340</v>
      </c>
      <c r="P3333" s="139" t="s">
        <v>23400</v>
      </c>
      <c r="Q3333" s="139" t="s">
        <v>2342</v>
      </c>
      <c r="R3333" s="145" t="s">
        <v>23401</v>
      </c>
      <c r="S3333" s="139">
        <v>8247812</v>
      </c>
      <c r="T3333" s="139" t="s">
        <v>23400</v>
      </c>
      <c r="U3333" s="139" t="s">
        <v>23402</v>
      </c>
      <c r="V3333" s="139">
        <v>1</v>
      </c>
      <c r="W3333" s="139">
        <v>7817751528</v>
      </c>
      <c r="X3333" s="139" t="s">
        <v>23403</v>
      </c>
      <c r="Y3333" s="139"/>
      <c r="Z3333" s="139"/>
      <c r="AA3333" s="139"/>
      <c r="AB3333" s="139"/>
      <c r="AC3333" s="139"/>
      <c r="AD3333" s="139"/>
      <c r="AE3333" s="139"/>
      <c r="AF3333" s="139"/>
      <c r="AG3333" s="139"/>
      <c r="AH3333" s="139"/>
      <c r="AI3333" s="139"/>
      <c r="AJ3333" s="139"/>
      <c r="AK3333" s="139"/>
      <c r="AL3333" s="139"/>
      <c r="AM3333" s="139"/>
      <c r="AN3333" s="139"/>
      <c r="AO3333" s="139"/>
      <c r="AP3333" s="139"/>
      <c r="AQ3333" s="139" t="s">
        <v>23404</v>
      </c>
      <c r="AR3333" s="139">
        <v>96963</v>
      </c>
      <c r="AS3333" s="139">
        <v>2025</v>
      </c>
      <c r="AT3333" s="139" t="s">
        <v>7291</v>
      </c>
      <c r="AU3333" s="139" t="s">
        <v>7292</v>
      </c>
      <c r="AV3333" s="139" t="s">
        <v>7222</v>
      </c>
      <c r="AW3333" s="139" t="s">
        <v>7365</v>
      </c>
      <c r="AX3333" s="139" t="s">
        <v>7224</v>
      </c>
      <c r="AY3333" s="139" t="s">
        <v>9442</v>
      </c>
      <c r="AZ3333" s="139" t="s">
        <v>7381</v>
      </c>
      <c r="BA3333" s="139"/>
      <c r="BB3333" s="141">
        <v>45992</v>
      </c>
      <c r="BC3333" s="141">
        <v>45992</v>
      </c>
      <c r="BD3333" s="139" t="s">
        <v>23405</v>
      </c>
      <c r="BE3333" s="145" t="s">
        <v>23399</v>
      </c>
      <c r="BF3333" s="139" t="s">
        <v>2340</v>
      </c>
      <c r="BG3333" s="139" t="s">
        <v>7228</v>
      </c>
      <c r="BH3333" s="139" t="s">
        <v>7229</v>
      </c>
      <c r="BI3333" s="139">
        <v>0</v>
      </c>
      <c r="BJ3333" s="139" t="s">
        <v>2350</v>
      </c>
      <c r="BK3333" s="139">
        <v>1</v>
      </c>
      <c r="BL3333" s="139">
        <v>1</v>
      </c>
      <c r="BM3333" s="139" t="s">
        <v>23406</v>
      </c>
      <c r="BN3333" s="139"/>
      <c r="BO3333" s="139">
        <v>0</v>
      </c>
      <c r="BP3333" s="139">
        <v>0</v>
      </c>
      <c r="BQ3333" s="139"/>
      <c r="BR3333" s="139"/>
      <c r="BS3333" s="139">
        <v>0</v>
      </c>
      <c r="BT3333" s="139"/>
      <c r="BU3333" s="139" t="s">
        <v>2397</v>
      </c>
      <c r="BV3333" s="139"/>
      <c r="BW3333" s="139"/>
      <c r="BX3333" s="139"/>
      <c r="BY3333" s="139"/>
      <c r="BZ3333" s="139"/>
      <c r="CA3333" s="139"/>
      <c r="CB3333" s="139" t="s">
        <v>7231</v>
      </c>
      <c r="CC3333" s="139"/>
    </row>
    <row r="3334" spans="1:81">
      <c r="A3334" s="139">
        <v>3333</v>
      </c>
      <c r="B3334" s="139" t="s">
        <v>7210</v>
      </c>
      <c r="C3334" s="145" t="s">
        <v>23407</v>
      </c>
      <c r="D3334" s="139">
        <v>1</v>
      </c>
      <c r="E3334" s="139">
        <v>1</v>
      </c>
      <c r="F3334" s="139">
        <v>0</v>
      </c>
      <c r="G3334" s="139">
        <v>0</v>
      </c>
      <c r="H3334" s="139">
        <v>0</v>
      </c>
      <c r="I3334" s="139"/>
      <c r="J3334" s="139"/>
      <c r="K3334" s="140">
        <v>45992.6833333333</v>
      </c>
      <c r="L3334" s="140">
        <v>45992.6833333333</v>
      </c>
      <c r="M3334" s="139"/>
      <c r="N3334" s="139"/>
      <c r="O3334" s="139" t="s">
        <v>2340</v>
      </c>
      <c r="P3334" s="139" t="s">
        <v>23408</v>
      </c>
      <c r="Q3334" s="139" t="s">
        <v>2342</v>
      </c>
      <c r="R3334" s="145" t="s">
        <v>23409</v>
      </c>
      <c r="S3334" s="139">
        <v>8282660</v>
      </c>
      <c r="T3334" s="139" t="s">
        <v>23408</v>
      </c>
      <c r="U3334" s="139" t="s">
        <v>6681</v>
      </c>
      <c r="V3334" s="139">
        <v>1</v>
      </c>
      <c r="W3334" s="139">
        <v>9176503636</v>
      </c>
      <c r="X3334" s="139" t="s">
        <v>23410</v>
      </c>
      <c r="Y3334" s="139"/>
      <c r="Z3334" s="139"/>
      <c r="AA3334" s="139"/>
      <c r="AB3334" s="139"/>
      <c r="AC3334" s="139"/>
      <c r="AD3334" s="139"/>
      <c r="AE3334" s="139"/>
      <c r="AF3334" s="139"/>
      <c r="AG3334" s="139"/>
      <c r="AH3334" s="139"/>
      <c r="AI3334" s="139"/>
      <c r="AJ3334" s="139"/>
      <c r="AK3334" s="139"/>
      <c r="AL3334" s="139"/>
      <c r="AM3334" s="139"/>
      <c r="AN3334" s="139"/>
      <c r="AO3334" s="139"/>
      <c r="AP3334" s="139"/>
      <c r="AQ3334" s="139" t="s">
        <v>17295</v>
      </c>
      <c r="AR3334" s="139">
        <v>97450</v>
      </c>
      <c r="AS3334" s="139">
        <v>2025</v>
      </c>
      <c r="AT3334" s="139" t="s">
        <v>7291</v>
      </c>
      <c r="AU3334" s="139" t="s">
        <v>17296</v>
      </c>
      <c r="AV3334" s="139" t="s">
        <v>7222</v>
      </c>
      <c r="AW3334" s="139" t="s">
        <v>7223</v>
      </c>
      <c r="AX3334" s="139" t="s">
        <v>7224</v>
      </c>
      <c r="AY3334" s="139" t="s">
        <v>9442</v>
      </c>
      <c r="AZ3334" s="139" t="s">
        <v>7381</v>
      </c>
      <c r="BA3334" s="139"/>
      <c r="BB3334" s="141">
        <v>45997</v>
      </c>
      <c r="BC3334" s="141">
        <v>45997</v>
      </c>
      <c r="BD3334" s="139" t="s">
        <v>17384</v>
      </c>
      <c r="BE3334" s="145" t="s">
        <v>23407</v>
      </c>
      <c r="BF3334" s="139" t="s">
        <v>2340</v>
      </c>
      <c r="BG3334" s="139" t="s">
        <v>7228</v>
      </c>
      <c r="BH3334" s="139" t="s">
        <v>7229</v>
      </c>
      <c r="BI3334" s="139">
        <v>0</v>
      </c>
      <c r="BJ3334" s="139" t="s">
        <v>2350</v>
      </c>
      <c r="BK3334" s="139">
        <v>1</v>
      </c>
      <c r="BL3334" s="139">
        <v>1</v>
      </c>
      <c r="BM3334" s="139" t="s">
        <v>17297</v>
      </c>
      <c r="BN3334" s="139"/>
      <c r="BO3334" s="139">
        <v>0</v>
      </c>
      <c r="BP3334" s="139">
        <v>0</v>
      </c>
      <c r="BQ3334" s="139"/>
      <c r="BR3334" s="139"/>
      <c r="BS3334" s="139">
        <v>0</v>
      </c>
      <c r="BT3334" s="139"/>
      <c r="BU3334" s="139" t="s">
        <v>2360</v>
      </c>
      <c r="BV3334" s="139"/>
      <c r="BW3334" s="139"/>
      <c r="BX3334" s="139"/>
      <c r="BY3334" s="139"/>
      <c r="BZ3334" s="139"/>
      <c r="CA3334" s="139"/>
      <c r="CB3334" s="139" t="s">
        <v>7231</v>
      </c>
      <c r="CC3334" s="139"/>
    </row>
    <row r="3335" spans="1:81">
      <c r="A3335" s="139">
        <v>3334</v>
      </c>
      <c r="B3335" s="139" t="s">
        <v>7210</v>
      </c>
      <c r="C3335" s="145" t="s">
        <v>23411</v>
      </c>
      <c r="D3335" s="139">
        <v>1</v>
      </c>
      <c r="E3335" s="139">
        <v>1</v>
      </c>
      <c r="F3335" s="139">
        <v>450</v>
      </c>
      <c r="G3335" s="139">
        <v>225</v>
      </c>
      <c r="H3335" s="139">
        <v>225</v>
      </c>
      <c r="I3335" s="139"/>
      <c r="J3335" s="139"/>
      <c r="K3335" s="140">
        <v>45992.6784722222</v>
      </c>
      <c r="L3335" s="140">
        <v>45992.6784722222</v>
      </c>
      <c r="M3335" s="139" t="s">
        <v>2819</v>
      </c>
      <c r="N3335" s="139" t="s">
        <v>23412</v>
      </c>
      <c r="O3335" s="139" t="s">
        <v>2340</v>
      </c>
      <c r="P3335" s="139" t="s">
        <v>3253</v>
      </c>
      <c r="Q3335" s="139" t="s">
        <v>2342</v>
      </c>
      <c r="R3335" s="145" t="s">
        <v>23413</v>
      </c>
      <c r="S3335" s="139">
        <v>7948560</v>
      </c>
      <c r="T3335" s="139" t="s">
        <v>3253</v>
      </c>
      <c r="U3335" s="139" t="s">
        <v>3203</v>
      </c>
      <c r="V3335" s="139">
        <v>1</v>
      </c>
      <c r="W3335" s="139">
        <v>9793938528</v>
      </c>
      <c r="X3335" s="139" t="s">
        <v>23414</v>
      </c>
      <c r="Y3335" s="139"/>
      <c r="Z3335" s="139"/>
      <c r="AA3335" s="139"/>
      <c r="AB3335" s="139"/>
      <c r="AC3335" s="139"/>
      <c r="AD3335" s="139"/>
      <c r="AE3335" s="139"/>
      <c r="AF3335" s="139"/>
      <c r="AG3335" s="139"/>
      <c r="AH3335" s="139" t="s">
        <v>3253</v>
      </c>
      <c r="AI3335" s="139">
        <v>9793938528</v>
      </c>
      <c r="AJ3335" s="139" t="s">
        <v>23415</v>
      </c>
      <c r="AK3335" s="139"/>
      <c r="AL3335" s="139"/>
      <c r="AM3335" s="139" t="s">
        <v>2520</v>
      </c>
      <c r="AN3335" s="139" t="s">
        <v>2498</v>
      </c>
      <c r="AO3335" s="139" t="s">
        <v>2349</v>
      </c>
      <c r="AP3335" s="139">
        <v>94040</v>
      </c>
      <c r="AQ3335" s="139" t="s">
        <v>18220</v>
      </c>
      <c r="AR3335" s="139">
        <v>86838</v>
      </c>
      <c r="AS3335" s="139">
        <v>2025</v>
      </c>
      <c r="AT3335" s="139" t="s">
        <v>7291</v>
      </c>
      <c r="AU3335" s="139" t="s">
        <v>18221</v>
      </c>
      <c r="AV3335" s="139" t="s">
        <v>7222</v>
      </c>
      <c r="AW3335" s="139" t="s">
        <v>7460</v>
      </c>
      <c r="AX3335" s="139" t="s">
        <v>7294</v>
      </c>
      <c r="AY3335" s="139" t="s">
        <v>7716</v>
      </c>
      <c r="AZ3335" s="139" t="s">
        <v>16020</v>
      </c>
      <c r="BA3335" s="139"/>
      <c r="BB3335" s="141">
        <v>45998</v>
      </c>
      <c r="BC3335" s="141">
        <v>46039</v>
      </c>
      <c r="BD3335" s="139" t="s">
        <v>18222</v>
      </c>
      <c r="BE3335" s="145" t="s">
        <v>23411</v>
      </c>
      <c r="BF3335" s="139" t="s">
        <v>2340</v>
      </c>
      <c r="BG3335" s="139" t="s">
        <v>7228</v>
      </c>
      <c r="BH3335" s="139" t="s">
        <v>7229</v>
      </c>
      <c r="BI3335" s="139">
        <v>450</v>
      </c>
      <c r="BJ3335" s="139" t="s">
        <v>2350</v>
      </c>
      <c r="BK3335" s="139">
        <v>6</v>
      </c>
      <c r="BL3335" s="139">
        <v>6</v>
      </c>
      <c r="BM3335" s="139" t="s">
        <v>17743</v>
      </c>
      <c r="BN3335" s="139"/>
      <c r="BO3335" s="139">
        <v>450</v>
      </c>
      <c r="BP3335" s="139">
        <v>225</v>
      </c>
      <c r="BQ3335" s="139"/>
      <c r="BR3335" s="139"/>
      <c r="BS3335" s="139">
        <v>225</v>
      </c>
      <c r="BT3335" s="139"/>
      <c r="BU3335" s="139" t="s">
        <v>2360</v>
      </c>
      <c r="BV3335" s="139"/>
      <c r="BW3335" s="139"/>
      <c r="BX3335" s="139"/>
      <c r="BY3335" s="139"/>
      <c r="BZ3335" s="139"/>
      <c r="CA3335" s="139"/>
      <c r="CB3335" s="139" t="s">
        <v>7231</v>
      </c>
      <c r="CC3335" s="139" t="s">
        <v>7244</v>
      </c>
    </row>
    <row r="3336" spans="1:81">
      <c r="A3336" s="139">
        <v>3335</v>
      </c>
      <c r="B3336" s="139" t="s">
        <v>7210</v>
      </c>
      <c r="C3336" s="145" t="s">
        <v>23416</v>
      </c>
      <c r="D3336" s="139">
        <v>1</v>
      </c>
      <c r="E3336" s="139">
        <v>2</v>
      </c>
      <c r="F3336" s="139">
        <v>590</v>
      </c>
      <c r="G3336" s="139">
        <v>0</v>
      </c>
      <c r="H3336" s="139">
        <v>590</v>
      </c>
      <c r="I3336" s="139"/>
      <c r="J3336" s="139"/>
      <c r="K3336" s="140">
        <v>45992.6756944444</v>
      </c>
      <c r="L3336" s="140">
        <v>45992.6756944444</v>
      </c>
      <c r="M3336" s="139" t="s">
        <v>2361</v>
      </c>
      <c r="N3336" s="139" t="s">
        <v>23417</v>
      </c>
      <c r="O3336" s="139" t="s">
        <v>2340</v>
      </c>
      <c r="P3336" s="139" t="s">
        <v>23321</v>
      </c>
      <c r="Q3336" s="139" t="s">
        <v>2342</v>
      </c>
      <c r="R3336" s="145" t="s">
        <v>23322</v>
      </c>
      <c r="S3336" s="139">
        <v>8334921</v>
      </c>
      <c r="T3336" s="139" t="s">
        <v>23321</v>
      </c>
      <c r="U3336" s="139" t="s">
        <v>19114</v>
      </c>
      <c r="V3336" s="139">
        <v>1</v>
      </c>
      <c r="W3336" s="139">
        <v>9496685217</v>
      </c>
      <c r="X3336" s="139" t="s">
        <v>23323</v>
      </c>
      <c r="Y3336" s="139" t="s">
        <v>23324</v>
      </c>
      <c r="Z3336" s="139">
        <v>9496685217</v>
      </c>
      <c r="AA3336" s="139" t="s">
        <v>23325</v>
      </c>
      <c r="AB3336" s="139"/>
      <c r="AC3336" s="139"/>
      <c r="AD3336" s="139" t="s">
        <v>23326</v>
      </c>
      <c r="AE3336" s="139" t="s">
        <v>2369</v>
      </c>
      <c r="AF3336" s="139" t="s">
        <v>2349</v>
      </c>
      <c r="AG3336" s="139">
        <v>92618</v>
      </c>
      <c r="AH3336" s="139" t="s">
        <v>23324</v>
      </c>
      <c r="AI3336" s="139">
        <v>9496685217</v>
      </c>
      <c r="AJ3336" s="139" t="s">
        <v>23325</v>
      </c>
      <c r="AK3336" s="139"/>
      <c r="AL3336" s="139"/>
      <c r="AM3336" s="139" t="s">
        <v>23326</v>
      </c>
      <c r="AN3336" s="139" t="s">
        <v>2369</v>
      </c>
      <c r="AO3336" s="139" t="s">
        <v>2349</v>
      </c>
      <c r="AP3336" s="139">
        <v>92618</v>
      </c>
      <c r="AQ3336" s="139" t="s">
        <v>7425</v>
      </c>
      <c r="AR3336" s="139">
        <v>93208</v>
      </c>
      <c r="AS3336" s="139">
        <v>2026</v>
      </c>
      <c r="AT3336" s="139" t="s">
        <v>7220</v>
      </c>
      <c r="AU3336" s="139" t="s">
        <v>7237</v>
      </c>
      <c r="AV3336" s="139" t="s">
        <v>7222</v>
      </c>
      <c r="AW3336" s="139" t="s">
        <v>7223</v>
      </c>
      <c r="AX3336" s="139" t="s">
        <v>7224</v>
      </c>
      <c r="AY3336" s="139" t="s">
        <v>7238</v>
      </c>
      <c r="AZ3336" s="139" t="s">
        <v>7865</v>
      </c>
      <c r="BA3336" s="139"/>
      <c r="BB3336" s="141">
        <v>46031</v>
      </c>
      <c r="BC3336" s="141">
        <v>46164</v>
      </c>
      <c r="BD3336" s="139" t="s">
        <v>7866</v>
      </c>
      <c r="BE3336" s="145" t="s">
        <v>23418</v>
      </c>
      <c r="BF3336" s="139" t="s">
        <v>2389</v>
      </c>
      <c r="BG3336" s="139" t="s">
        <v>172</v>
      </c>
      <c r="BH3336" s="139" t="s">
        <v>7242</v>
      </c>
      <c r="BI3336" s="139">
        <v>50</v>
      </c>
      <c r="BJ3336" s="139" t="s">
        <v>2350</v>
      </c>
      <c r="BK3336" s="139">
        <v>18</v>
      </c>
      <c r="BL3336" s="139">
        <v>18</v>
      </c>
      <c r="BM3336" s="139" t="s">
        <v>7384</v>
      </c>
      <c r="BN3336" s="139"/>
      <c r="BO3336" s="139">
        <v>50</v>
      </c>
      <c r="BP3336" s="139">
        <v>0</v>
      </c>
      <c r="BQ3336" s="139"/>
      <c r="BR3336" s="139"/>
      <c r="BS3336" s="139">
        <v>50</v>
      </c>
      <c r="BT3336" s="139"/>
      <c r="BU3336" s="139" t="s">
        <v>2386</v>
      </c>
      <c r="BV3336" s="139"/>
      <c r="BW3336" s="139"/>
      <c r="BX3336" s="139"/>
      <c r="BY3336" s="139"/>
      <c r="BZ3336" s="139"/>
      <c r="CA3336" s="139"/>
      <c r="CB3336" s="139" t="s">
        <v>7231</v>
      </c>
      <c r="CC3336" s="139" t="s">
        <v>7232</v>
      </c>
    </row>
    <row r="3337" spans="1:81">
      <c r="A3337" s="139">
        <v>3336</v>
      </c>
      <c r="B3337" s="139" t="s">
        <v>7210</v>
      </c>
      <c r="C3337" s="145" t="s">
        <v>23416</v>
      </c>
      <c r="D3337" s="139">
        <v>1</v>
      </c>
      <c r="E3337" s="139">
        <v>2</v>
      </c>
      <c r="F3337" s="139">
        <v>590</v>
      </c>
      <c r="G3337" s="139">
        <v>0</v>
      </c>
      <c r="H3337" s="139">
        <v>590</v>
      </c>
      <c r="I3337" s="139"/>
      <c r="J3337" s="139"/>
      <c r="K3337" s="140">
        <v>45992.6756944444</v>
      </c>
      <c r="L3337" s="140">
        <v>45992.6756944444</v>
      </c>
      <c r="M3337" s="139" t="s">
        <v>2361</v>
      </c>
      <c r="N3337" s="139" t="s">
        <v>23417</v>
      </c>
      <c r="O3337" s="139" t="s">
        <v>2340</v>
      </c>
      <c r="P3337" s="139" t="s">
        <v>23321</v>
      </c>
      <c r="Q3337" s="139" t="s">
        <v>2342</v>
      </c>
      <c r="R3337" s="145" t="s">
        <v>23322</v>
      </c>
      <c r="S3337" s="139">
        <v>8334921</v>
      </c>
      <c r="T3337" s="139" t="s">
        <v>23321</v>
      </c>
      <c r="U3337" s="139" t="s">
        <v>19114</v>
      </c>
      <c r="V3337" s="139">
        <v>1</v>
      </c>
      <c r="W3337" s="139">
        <v>9496685217</v>
      </c>
      <c r="X3337" s="139" t="s">
        <v>23323</v>
      </c>
      <c r="Y3337" s="139" t="s">
        <v>23324</v>
      </c>
      <c r="Z3337" s="139">
        <v>9496685217</v>
      </c>
      <c r="AA3337" s="139" t="s">
        <v>23325</v>
      </c>
      <c r="AB3337" s="139"/>
      <c r="AC3337" s="139"/>
      <c r="AD3337" s="139" t="s">
        <v>23326</v>
      </c>
      <c r="AE3337" s="139" t="s">
        <v>2369</v>
      </c>
      <c r="AF3337" s="139" t="s">
        <v>2349</v>
      </c>
      <c r="AG3337" s="139">
        <v>92618</v>
      </c>
      <c r="AH3337" s="139" t="s">
        <v>23324</v>
      </c>
      <c r="AI3337" s="139">
        <v>9496685217</v>
      </c>
      <c r="AJ3337" s="139" t="s">
        <v>23325</v>
      </c>
      <c r="AK3337" s="139"/>
      <c r="AL3337" s="139"/>
      <c r="AM3337" s="139" t="s">
        <v>23326</v>
      </c>
      <c r="AN3337" s="139" t="s">
        <v>2369</v>
      </c>
      <c r="AO3337" s="139" t="s">
        <v>2349</v>
      </c>
      <c r="AP3337" s="139">
        <v>92618</v>
      </c>
      <c r="AQ3337" s="139" t="s">
        <v>7425</v>
      </c>
      <c r="AR3337" s="139">
        <v>93208</v>
      </c>
      <c r="AS3337" s="139">
        <v>2026</v>
      </c>
      <c r="AT3337" s="139" t="s">
        <v>7220</v>
      </c>
      <c r="AU3337" s="139" t="s">
        <v>7237</v>
      </c>
      <c r="AV3337" s="139" t="s">
        <v>7222</v>
      </c>
      <c r="AW3337" s="139" t="s">
        <v>7223</v>
      </c>
      <c r="AX3337" s="139" t="s">
        <v>7224</v>
      </c>
      <c r="AY3337" s="139" t="s">
        <v>7238</v>
      </c>
      <c r="AZ3337" s="139" t="s">
        <v>7865</v>
      </c>
      <c r="BA3337" s="139"/>
      <c r="BB3337" s="141">
        <v>46031</v>
      </c>
      <c r="BC3337" s="141">
        <v>46164</v>
      </c>
      <c r="BD3337" s="139" t="s">
        <v>7866</v>
      </c>
      <c r="BE3337" s="145" t="s">
        <v>23419</v>
      </c>
      <c r="BF3337" s="139" t="s">
        <v>2389</v>
      </c>
      <c r="BG3337" s="139" t="s">
        <v>7228</v>
      </c>
      <c r="BH3337" s="139" t="s">
        <v>7229</v>
      </c>
      <c r="BI3337" s="139">
        <v>540</v>
      </c>
      <c r="BJ3337" s="139" t="s">
        <v>2350</v>
      </c>
      <c r="BK3337" s="139">
        <v>18</v>
      </c>
      <c r="BL3337" s="139">
        <v>18</v>
      </c>
      <c r="BM3337" s="139" t="s">
        <v>7384</v>
      </c>
      <c r="BN3337" s="139"/>
      <c r="BO3337" s="139">
        <v>540</v>
      </c>
      <c r="BP3337" s="139">
        <v>0</v>
      </c>
      <c r="BQ3337" s="139"/>
      <c r="BR3337" s="139"/>
      <c r="BS3337" s="139">
        <v>540</v>
      </c>
      <c r="BT3337" s="139"/>
      <c r="BU3337" s="139" t="s">
        <v>2386</v>
      </c>
      <c r="BV3337" s="139"/>
      <c r="BW3337" s="139"/>
      <c r="BX3337" s="139"/>
      <c r="BY3337" s="139"/>
      <c r="BZ3337" s="139"/>
      <c r="CA3337" s="139"/>
      <c r="CB3337" s="139" t="s">
        <v>7231</v>
      </c>
      <c r="CC3337" s="139" t="s">
        <v>7232</v>
      </c>
    </row>
    <row r="3338" spans="1:81">
      <c r="A3338" s="139">
        <v>3337</v>
      </c>
      <c r="B3338" s="139" t="s">
        <v>7210</v>
      </c>
      <c r="C3338" s="145" t="s">
        <v>23420</v>
      </c>
      <c r="D3338" s="139">
        <v>1</v>
      </c>
      <c r="E3338" s="139">
        <v>1</v>
      </c>
      <c r="F3338" s="139">
        <v>0</v>
      </c>
      <c r="G3338" s="139">
        <v>0</v>
      </c>
      <c r="H3338" s="139">
        <v>0</v>
      </c>
      <c r="I3338" s="139"/>
      <c r="J3338" s="139"/>
      <c r="K3338" s="140">
        <v>45992.675</v>
      </c>
      <c r="L3338" s="140">
        <v>45992.675</v>
      </c>
      <c r="M3338" s="139"/>
      <c r="N3338" s="139"/>
      <c r="O3338" s="139" t="s">
        <v>2340</v>
      </c>
      <c r="P3338" s="139" t="s">
        <v>23421</v>
      </c>
      <c r="Q3338" s="139" t="s">
        <v>2342</v>
      </c>
      <c r="R3338" s="145" t="s">
        <v>23422</v>
      </c>
      <c r="S3338" s="139">
        <v>8301187</v>
      </c>
      <c r="T3338" s="139" t="s">
        <v>23421</v>
      </c>
      <c r="U3338" s="139" t="s">
        <v>23423</v>
      </c>
      <c r="V3338" s="139">
        <v>1</v>
      </c>
      <c r="W3338" s="139">
        <v>5169889969</v>
      </c>
      <c r="X3338" s="139" t="s">
        <v>23424</v>
      </c>
      <c r="Y3338" s="139"/>
      <c r="Z3338" s="139"/>
      <c r="AA3338" s="139"/>
      <c r="AB3338" s="139"/>
      <c r="AC3338" s="139"/>
      <c r="AD3338" s="139"/>
      <c r="AE3338" s="139"/>
      <c r="AF3338" s="139"/>
      <c r="AG3338" s="139"/>
      <c r="AH3338" s="139"/>
      <c r="AI3338" s="139"/>
      <c r="AJ3338" s="139"/>
      <c r="AK3338" s="139"/>
      <c r="AL3338" s="139"/>
      <c r="AM3338" s="139"/>
      <c r="AN3338" s="139"/>
      <c r="AO3338" s="139"/>
      <c r="AP3338" s="139"/>
      <c r="AQ3338" s="139" t="s">
        <v>17295</v>
      </c>
      <c r="AR3338" s="139">
        <v>97454</v>
      </c>
      <c r="AS3338" s="139">
        <v>2025</v>
      </c>
      <c r="AT3338" s="139" t="s">
        <v>7291</v>
      </c>
      <c r="AU3338" s="139" t="s">
        <v>17296</v>
      </c>
      <c r="AV3338" s="139" t="s">
        <v>7222</v>
      </c>
      <c r="AW3338" s="139" t="s">
        <v>7223</v>
      </c>
      <c r="AX3338" s="139" t="s">
        <v>7224</v>
      </c>
      <c r="AY3338" s="139" t="s">
        <v>9442</v>
      </c>
      <c r="AZ3338" s="139" t="s">
        <v>7381</v>
      </c>
      <c r="BA3338" s="139"/>
      <c r="BB3338" s="141">
        <v>45997</v>
      </c>
      <c r="BC3338" s="141">
        <v>45997</v>
      </c>
      <c r="BD3338" s="139" t="s">
        <v>9788</v>
      </c>
      <c r="BE3338" s="145" t="s">
        <v>23420</v>
      </c>
      <c r="BF3338" s="139" t="s">
        <v>2340</v>
      </c>
      <c r="BG3338" s="139" t="s">
        <v>7228</v>
      </c>
      <c r="BH3338" s="139" t="s">
        <v>7229</v>
      </c>
      <c r="BI3338" s="139">
        <v>0</v>
      </c>
      <c r="BJ3338" s="139" t="s">
        <v>2350</v>
      </c>
      <c r="BK3338" s="139">
        <v>1</v>
      </c>
      <c r="BL3338" s="139">
        <v>1</v>
      </c>
      <c r="BM3338" s="139" t="s">
        <v>17297</v>
      </c>
      <c r="BN3338" s="139"/>
      <c r="BO3338" s="139">
        <v>0</v>
      </c>
      <c r="BP3338" s="139">
        <v>0</v>
      </c>
      <c r="BQ3338" s="139"/>
      <c r="BR3338" s="139"/>
      <c r="BS3338" s="139">
        <v>0</v>
      </c>
      <c r="BT3338" s="139"/>
      <c r="BU3338" s="139" t="s">
        <v>2538</v>
      </c>
      <c r="BV3338" s="139"/>
      <c r="BW3338" s="139"/>
      <c r="BX3338" s="139"/>
      <c r="BY3338" s="139"/>
      <c r="BZ3338" s="139"/>
      <c r="CA3338" s="139"/>
      <c r="CB3338" s="139" t="s">
        <v>7231</v>
      </c>
      <c r="CC3338" s="139"/>
    </row>
    <row r="3339" spans="1:81">
      <c r="A3339" s="139">
        <v>3338</v>
      </c>
      <c r="B3339" s="139" t="s">
        <v>7210</v>
      </c>
      <c r="C3339" s="145" t="s">
        <v>23425</v>
      </c>
      <c r="D3339" s="139">
        <v>1</v>
      </c>
      <c r="E3339" s="139">
        <v>1</v>
      </c>
      <c r="F3339" s="139">
        <v>0</v>
      </c>
      <c r="G3339" s="139">
        <v>0</v>
      </c>
      <c r="H3339" s="139">
        <v>0</v>
      </c>
      <c r="I3339" s="139"/>
      <c r="J3339" s="139"/>
      <c r="K3339" s="140">
        <v>45992.6743055556</v>
      </c>
      <c r="L3339" s="140">
        <v>45992.6743055556</v>
      </c>
      <c r="M3339" s="139"/>
      <c r="N3339" s="139"/>
      <c r="O3339" s="139" t="s">
        <v>2340</v>
      </c>
      <c r="P3339" s="139" t="s">
        <v>17626</v>
      </c>
      <c r="Q3339" s="139" t="s">
        <v>2342</v>
      </c>
      <c r="R3339" s="145" t="s">
        <v>17627</v>
      </c>
      <c r="S3339" s="139">
        <v>7990565</v>
      </c>
      <c r="T3339" s="139" t="s">
        <v>17626</v>
      </c>
      <c r="U3339" s="139" t="s">
        <v>9475</v>
      </c>
      <c r="V3339" s="139">
        <v>1</v>
      </c>
      <c r="W3339" s="139">
        <v>6145586717</v>
      </c>
      <c r="X3339" s="139" t="s">
        <v>17628</v>
      </c>
      <c r="Y3339" s="139"/>
      <c r="Z3339" s="139"/>
      <c r="AA3339" s="139"/>
      <c r="AB3339" s="139"/>
      <c r="AC3339" s="139"/>
      <c r="AD3339" s="139"/>
      <c r="AE3339" s="139"/>
      <c r="AF3339" s="139"/>
      <c r="AG3339" s="139"/>
      <c r="AH3339" s="139"/>
      <c r="AI3339" s="139"/>
      <c r="AJ3339" s="139"/>
      <c r="AK3339" s="139"/>
      <c r="AL3339" s="139"/>
      <c r="AM3339" s="139"/>
      <c r="AN3339" s="139"/>
      <c r="AO3339" s="139"/>
      <c r="AP3339" s="139"/>
      <c r="AQ3339" s="139" t="s">
        <v>23404</v>
      </c>
      <c r="AR3339" s="139">
        <v>97839</v>
      </c>
      <c r="AS3339" s="139">
        <v>2025</v>
      </c>
      <c r="AT3339" s="139" t="s">
        <v>7291</v>
      </c>
      <c r="AU3339" s="139" t="s">
        <v>7292</v>
      </c>
      <c r="AV3339" s="139" t="s">
        <v>7222</v>
      </c>
      <c r="AW3339" s="139" t="s">
        <v>7365</v>
      </c>
      <c r="AX3339" s="139" t="s">
        <v>7224</v>
      </c>
      <c r="AY3339" s="139" t="s">
        <v>9442</v>
      </c>
      <c r="AZ3339" s="139" t="s">
        <v>7381</v>
      </c>
      <c r="BA3339" s="139"/>
      <c r="BB3339" s="141">
        <v>45992</v>
      </c>
      <c r="BC3339" s="141">
        <v>45992</v>
      </c>
      <c r="BD3339" s="139" t="s">
        <v>23405</v>
      </c>
      <c r="BE3339" s="145" t="s">
        <v>23425</v>
      </c>
      <c r="BF3339" s="139" t="s">
        <v>2340</v>
      </c>
      <c r="BG3339" s="139" t="s">
        <v>7228</v>
      </c>
      <c r="BH3339" s="139" t="s">
        <v>7229</v>
      </c>
      <c r="BI3339" s="139">
        <v>0</v>
      </c>
      <c r="BJ3339" s="139" t="s">
        <v>2350</v>
      </c>
      <c r="BK3339" s="139">
        <v>1</v>
      </c>
      <c r="BL3339" s="139">
        <v>1</v>
      </c>
      <c r="BM3339" s="139" t="s">
        <v>23406</v>
      </c>
      <c r="BN3339" s="139"/>
      <c r="BO3339" s="139">
        <v>0</v>
      </c>
      <c r="BP3339" s="139">
        <v>0</v>
      </c>
      <c r="BQ3339" s="139"/>
      <c r="BR3339" s="139"/>
      <c r="BS3339" s="139">
        <v>0</v>
      </c>
      <c r="BT3339" s="139"/>
      <c r="BU3339" s="139" t="s">
        <v>2521</v>
      </c>
      <c r="BV3339" s="139"/>
      <c r="BW3339" s="139"/>
      <c r="BX3339" s="139"/>
      <c r="BY3339" s="139"/>
      <c r="BZ3339" s="139"/>
      <c r="CA3339" s="139"/>
      <c r="CB3339" s="139" t="s">
        <v>7231</v>
      </c>
      <c r="CC3339" s="139"/>
    </row>
    <row r="3340" spans="1:81">
      <c r="A3340" s="139">
        <v>3339</v>
      </c>
      <c r="B3340" s="139" t="s">
        <v>7210</v>
      </c>
      <c r="C3340" s="145" t="s">
        <v>23426</v>
      </c>
      <c r="D3340" s="139">
        <v>1</v>
      </c>
      <c r="E3340" s="139">
        <v>1</v>
      </c>
      <c r="F3340" s="139">
        <v>0</v>
      </c>
      <c r="G3340" s="139">
        <v>0</v>
      </c>
      <c r="H3340" s="139">
        <v>0</v>
      </c>
      <c r="I3340" s="139"/>
      <c r="J3340" s="139"/>
      <c r="K3340" s="140">
        <v>45992.6729166667</v>
      </c>
      <c r="L3340" s="140">
        <v>45992.6729166667</v>
      </c>
      <c r="M3340" s="139"/>
      <c r="N3340" s="139"/>
      <c r="O3340" s="139" t="s">
        <v>2340</v>
      </c>
      <c r="P3340" s="139" t="s">
        <v>6005</v>
      </c>
      <c r="Q3340" s="139" t="s">
        <v>2342</v>
      </c>
      <c r="R3340" s="145" t="s">
        <v>23427</v>
      </c>
      <c r="S3340" s="139">
        <v>8297119</v>
      </c>
      <c r="T3340" s="139" t="s">
        <v>6005</v>
      </c>
      <c r="U3340" s="139" t="s">
        <v>5892</v>
      </c>
      <c r="V3340" s="139">
        <v>1</v>
      </c>
      <c r="W3340" s="139">
        <v>6262480905</v>
      </c>
      <c r="X3340" s="139" t="s">
        <v>23428</v>
      </c>
      <c r="Y3340" s="139"/>
      <c r="Z3340" s="139"/>
      <c r="AA3340" s="139"/>
      <c r="AB3340" s="139"/>
      <c r="AC3340" s="139"/>
      <c r="AD3340" s="139"/>
      <c r="AE3340" s="139"/>
      <c r="AF3340" s="139"/>
      <c r="AG3340" s="139"/>
      <c r="AH3340" s="139"/>
      <c r="AI3340" s="139"/>
      <c r="AJ3340" s="139"/>
      <c r="AK3340" s="139"/>
      <c r="AL3340" s="139"/>
      <c r="AM3340" s="139"/>
      <c r="AN3340" s="139"/>
      <c r="AO3340" s="139"/>
      <c r="AP3340" s="139"/>
      <c r="AQ3340" s="139" t="s">
        <v>17295</v>
      </c>
      <c r="AR3340" s="139">
        <v>97428</v>
      </c>
      <c r="AS3340" s="139">
        <v>2025</v>
      </c>
      <c r="AT3340" s="139" t="s">
        <v>7291</v>
      </c>
      <c r="AU3340" s="139" t="s">
        <v>17296</v>
      </c>
      <c r="AV3340" s="139" t="s">
        <v>7222</v>
      </c>
      <c r="AW3340" s="139" t="s">
        <v>7223</v>
      </c>
      <c r="AX3340" s="139" t="s">
        <v>7224</v>
      </c>
      <c r="AY3340" s="139" t="s">
        <v>9442</v>
      </c>
      <c r="AZ3340" s="139" t="s">
        <v>7381</v>
      </c>
      <c r="BA3340" s="139"/>
      <c r="BB3340" s="141">
        <v>45995</v>
      </c>
      <c r="BC3340" s="141">
        <v>45995</v>
      </c>
      <c r="BD3340" s="139" t="s">
        <v>8342</v>
      </c>
      <c r="BE3340" s="145" t="s">
        <v>23426</v>
      </c>
      <c r="BF3340" s="139" t="s">
        <v>2340</v>
      </c>
      <c r="BG3340" s="139" t="s">
        <v>7228</v>
      </c>
      <c r="BH3340" s="139" t="s">
        <v>7229</v>
      </c>
      <c r="BI3340" s="139">
        <v>0</v>
      </c>
      <c r="BJ3340" s="139" t="s">
        <v>2350</v>
      </c>
      <c r="BK3340" s="139">
        <v>1</v>
      </c>
      <c r="BL3340" s="139">
        <v>1</v>
      </c>
      <c r="BM3340" s="139" t="s">
        <v>18934</v>
      </c>
      <c r="BN3340" s="139"/>
      <c r="BO3340" s="139">
        <v>0</v>
      </c>
      <c r="BP3340" s="139">
        <v>0</v>
      </c>
      <c r="BQ3340" s="139"/>
      <c r="BR3340" s="139"/>
      <c r="BS3340" s="139">
        <v>0</v>
      </c>
      <c r="BT3340" s="139"/>
      <c r="BU3340" s="139" t="s">
        <v>2360</v>
      </c>
      <c r="BV3340" s="139"/>
      <c r="BW3340" s="139"/>
      <c r="BX3340" s="139"/>
      <c r="BY3340" s="139"/>
      <c r="BZ3340" s="139"/>
      <c r="CA3340" s="139"/>
      <c r="CB3340" s="139" t="s">
        <v>7231</v>
      </c>
      <c r="CC3340" s="139"/>
    </row>
    <row r="3341" spans="1:81">
      <c r="A3341" s="139">
        <v>3340</v>
      </c>
      <c r="B3341" s="139" t="s">
        <v>7210</v>
      </c>
      <c r="C3341" s="145" t="s">
        <v>23429</v>
      </c>
      <c r="D3341" s="139">
        <v>1</v>
      </c>
      <c r="E3341" s="139">
        <v>1</v>
      </c>
      <c r="F3341" s="139">
        <v>0</v>
      </c>
      <c r="G3341" s="139">
        <v>0</v>
      </c>
      <c r="H3341" s="139">
        <v>0</v>
      </c>
      <c r="I3341" s="139"/>
      <c r="J3341" s="139"/>
      <c r="K3341" s="140">
        <v>45992.6701388889</v>
      </c>
      <c r="L3341" s="140">
        <v>45992.6701388889</v>
      </c>
      <c r="M3341" s="139"/>
      <c r="N3341" s="139"/>
      <c r="O3341" s="139" t="s">
        <v>2340</v>
      </c>
      <c r="P3341" s="139" t="s">
        <v>23430</v>
      </c>
      <c r="Q3341" s="139" t="s">
        <v>2342</v>
      </c>
      <c r="R3341" s="145" t="s">
        <v>23431</v>
      </c>
      <c r="S3341" s="139">
        <v>8191475</v>
      </c>
      <c r="T3341" s="139" t="s">
        <v>23430</v>
      </c>
      <c r="U3341" s="139" t="s">
        <v>3265</v>
      </c>
      <c r="V3341" s="139">
        <v>1</v>
      </c>
      <c r="W3341" s="139">
        <v>9175398488</v>
      </c>
      <c r="X3341" s="139" t="s">
        <v>23432</v>
      </c>
      <c r="Y3341" s="139"/>
      <c r="Z3341" s="139"/>
      <c r="AA3341" s="139"/>
      <c r="AB3341" s="139"/>
      <c r="AC3341" s="139"/>
      <c r="AD3341" s="139"/>
      <c r="AE3341" s="139"/>
      <c r="AF3341" s="139"/>
      <c r="AG3341" s="139"/>
      <c r="AH3341" s="139"/>
      <c r="AI3341" s="139"/>
      <c r="AJ3341" s="139"/>
      <c r="AK3341" s="139"/>
      <c r="AL3341" s="139"/>
      <c r="AM3341" s="139"/>
      <c r="AN3341" s="139"/>
      <c r="AO3341" s="139"/>
      <c r="AP3341" s="139"/>
      <c r="AQ3341" s="139" t="s">
        <v>17295</v>
      </c>
      <c r="AR3341" s="139">
        <v>97428</v>
      </c>
      <c r="AS3341" s="139">
        <v>2025</v>
      </c>
      <c r="AT3341" s="139" t="s">
        <v>7291</v>
      </c>
      <c r="AU3341" s="139" t="s">
        <v>17296</v>
      </c>
      <c r="AV3341" s="139" t="s">
        <v>7222</v>
      </c>
      <c r="AW3341" s="139" t="s">
        <v>7223</v>
      </c>
      <c r="AX3341" s="139" t="s">
        <v>7224</v>
      </c>
      <c r="AY3341" s="139" t="s">
        <v>9442</v>
      </c>
      <c r="AZ3341" s="139" t="s">
        <v>7381</v>
      </c>
      <c r="BA3341" s="139"/>
      <c r="BB3341" s="141">
        <v>45995</v>
      </c>
      <c r="BC3341" s="141">
        <v>45995</v>
      </c>
      <c r="BD3341" s="139" t="s">
        <v>8342</v>
      </c>
      <c r="BE3341" s="145" t="s">
        <v>23429</v>
      </c>
      <c r="BF3341" s="139" t="s">
        <v>2340</v>
      </c>
      <c r="BG3341" s="139" t="s">
        <v>7228</v>
      </c>
      <c r="BH3341" s="139" t="s">
        <v>7229</v>
      </c>
      <c r="BI3341" s="139">
        <v>0</v>
      </c>
      <c r="BJ3341" s="139" t="s">
        <v>2350</v>
      </c>
      <c r="BK3341" s="139">
        <v>1</v>
      </c>
      <c r="BL3341" s="139">
        <v>1</v>
      </c>
      <c r="BM3341" s="139" t="s">
        <v>18934</v>
      </c>
      <c r="BN3341" s="139"/>
      <c r="BO3341" s="139">
        <v>0</v>
      </c>
      <c r="BP3341" s="139">
        <v>0</v>
      </c>
      <c r="BQ3341" s="139"/>
      <c r="BR3341" s="139"/>
      <c r="BS3341" s="139">
        <v>0</v>
      </c>
      <c r="BT3341" s="139"/>
      <c r="BU3341" s="139" t="s">
        <v>2360</v>
      </c>
      <c r="BV3341" s="139"/>
      <c r="BW3341" s="139"/>
      <c r="BX3341" s="139"/>
      <c r="BY3341" s="139"/>
      <c r="BZ3341" s="139"/>
      <c r="CA3341" s="139"/>
      <c r="CB3341" s="139" t="s">
        <v>7231</v>
      </c>
      <c r="CC3341" s="139"/>
    </row>
    <row r="3342" spans="1:81">
      <c r="A3342" s="139">
        <v>3341</v>
      </c>
      <c r="B3342" s="139" t="s">
        <v>7210</v>
      </c>
      <c r="C3342" s="145" t="s">
        <v>23433</v>
      </c>
      <c r="D3342" s="139">
        <v>1</v>
      </c>
      <c r="E3342" s="139">
        <v>1</v>
      </c>
      <c r="F3342" s="139">
        <v>0</v>
      </c>
      <c r="G3342" s="139">
        <v>0</v>
      </c>
      <c r="H3342" s="139">
        <v>0</v>
      </c>
      <c r="I3342" s="139"/>
      <c r="J3342" s="139"/>
      <c r="K3342" s="140">
        <v>45992.6680555556</v>
      </c>
      <c r="L3342" s="140">
        <v>45992.6680555556</v>
      </c>
      <c r="M3342" s="139"/>
      <c r="N3342" s="139"/>
      <c r="O3342" s="139" t="s">
        <v>2340</v>
      </c>
      <c r="P3342" s="139" t="s">
        <v>23434</v>
      </c>
      <c r="Q3342" s="139" t="s">
        <v>2342</v>
      </c>
      <c r="R3342" s="145" t="s">
        <v>23435</v>
      </c>
      <c r="S3342" s="139">
        <v>8243202</v>
      </c>
      <c r="T3342" s="139" t="s">
        <v>23434</v>
      </c>
      <c r="U3342" s="139" t="s">
        <v>23434</v>
      </c>
      <c r="V3342" s="139">
        <v>1</v>
      </c>
      <c r="W3342" s="139">
        <v>2817538343</v>
      </c>
      <c r="X3342" s="139" t="s">
        <v>23436</v>
      </c>
      <c r="Y3342" s="139"/>
      <c r="Z3342" s="139"/>
      <c r="AA3342" s="139"/>
      <c r="AB3342" s="139"/>
      <c r="AC3342" s="139"/>
      <c r="AD3342" s="139"/>
      <c r="AE3342" s="139"/>
      <c r="AF3342" s="139"/>
      <c r="AG3342" s="139"/>
      <c r="AH3342" s="139"/>
      <c r="AI3342" s="139"/>
      <c r="AJ3342" s="139"/>
      <c r="AK3342" s="139"/>
      <c r="AL3342" s="139"/>
      <c r="AM3342" s="139"/>
      <c r="AN3342" s="139"/>
      <c r="AO3342" s="139"/>
      <c r="AP3342" s="139"/>
      <c r="AQ3342" s="139" t="s">
        <v>17295</v>
      </c>
      <c r="AR3342" s="139">
        <v>97438</v>
      </c>
      <c r="AS3342" s="139">
        <v>2025</v>
      </c>
      <c r="AT3342" s="139" t="s">
        <v>7291</v>
      </c>
      <c r="AU3342" s="139" t="s">
        <v>17296</v>
      </c>
      <c r="AV3342" s="139" t="s">
        <v>7222</v>
      </c>
      <c r="AW3342" s="139" t="s">
        <v>7223</v>
      </c>
      <c r="AX3342" s="139" t="s">
        <v>7224</v>
      </c>
      <c r="AY3342" s="139" t="s">
        <v>9442</v>
      </c>
      <c r="AZ3342" s="139" t="s">
        <v>7381</v>
      </c>
      <c r="BA3342" s="139"/>
      <c r="BB3342" s="141">
        <v>45996</v>
      </c>
      <c r="BC3342" s="141">
        <v>45996</v>
      </c>
      <c r="BD3342" s="139" t="s">
        <v>18105</v>
      </c>
      <c r="BE3342" s="145" t="s">
        <v>23433</v>
      </c>
      <c r="BF3342" s="139" t="s">
        <v>2340</v>
      </c>
      <c r="BG3342" s="139" t="s">
        <v>7228</v>
      </c>
      <c r="BH3342" s="139" t="s">
        <v>7229</v>
      </c>
      <c r="BI3342" s="139">
        <v>0</v>
      </c>
      <c r="BJ3342" s="139" t="s">
        <v>2350</v>
      </c>
      <c r="BK3342" s="139">
        <v>1</v>
      </c>
      <c r="BL3342" s="139">
        <v>1</v>
      </c>
      <c r="BM3342" s="139" t="s">
        <v>17799</v>
      </c>
      <c r="BN3342" s="139"/>
      <c r="BO3342" s="139">
        <v>0</v>
      </c>
      <c r="BP3342" s="139">
        <v>0</v>
      </c>
      <c r="BQ3342" s="139"/>
      <c r="BR3342" s="139"/>
      <c r="BS3342" s="139">
        <v>0</v>
      </c>
      <c r="BT3342" s="139"/>
      <c r="BU3342" s="139" t="s">
        <v>2538</v>
      </c>
      <c r="BV3342" s="139"/>
      <c r="BW3342" s="139"/>
      <c r="BX3342" s="139"/>
      <c r="BY3342" s="139"/>
      <c r="BZ3342" s="139"/>
      <c r="CA3342" s="139"/>
      <c r="CB3342" s="139" t="s">
        <v>7231</v>
      </c>
      <c r="CC3342" s="139"/>
    </row>
    <row r="3343" spans="1:81">
      <c r="A3343" s="139">
        <v>3342</v>
      </c>
      <c r="B3343" s="139" t="s">
        <v>7210</v>
      </c>
      <c r="C3343" s="145" t="s">
        <v>23437</v>
      </c>
      <c r="D3343" s="139">
        <v>1</v>
      </c>
      <c r="E3343" s="139">
        <v>1</v>
      </c>
      <c r="F3343" s="139">
        <v>0</v>
      </c>
      <c r="G3343" s="139">
        <v>0</v>
      </c>
      <c r="H3343" s="139">
        <v>0</v>
      </c>
      <c r="I3343" s="139"/>
      <c r="J3343" s="139"/>
      <c r="K3343" s="140">
        <v>45992.6680555556</v>
      </c>
      <c r="L3343" s="140">
        <v>45992.6680555556</v>
      </c>
      <c r="M3343" s="139"/>
      <c r="N3343" s="139"/>
      <c r="O3343" s="139" t="s">
        <v>2340</v>
      </c>
      <c r="P3343" s="139" t="s">
        <v>23438</v>
      </c>
      <c r="Q3343" s="139" t="s">
        <v>2342</v>
      </c>
      <c r="R3343" s="145" t="s">
        <v>23439</v>
      </c>
      <c r="S3343" s="139">
        <v>8283463</v>
      </c>
      <c r="T3343" s="139" t="s">
        <v>23438</v>
      </c>
      <c r="U3343" s="139" t="s">
        <v>23440</v>
      </c>
      <c r="V3343" s="139">
        <v>1</v>
      </c>
      <c r="W3343" s="139">
        <v>6463183354</v>
      </c>
      <c r="X3343" s="139" t="s">
        <v>23441</v>
      </c>
      <c r="Y3343" s="139"/>
      <c r="Z3343" s="139"/>
      <c r="AA3343" s="139"/>
      <c r="AB3343" s="139"/>
      <c r="AC3343" s="139"/>
      <c r="AD3343" s="139"/>
      <c r="AE3343" s="139"/>
      <c r="AF3343" s="139"/>
      <c r="AG3343" s="139"/>
      <c r="AH3343" s="139"/>
      <c r="AI3343" s="139"/>
      <c r="AJ3343" s="139"/>
      <c r="AK3343" s="139"/>
      <c r="AL3343" s="139"/>
      <c r="AM3343" s="139"/>
      <c r="AN3343" s="139"/>
      <c r="AO3343" s="139"/>
      <c r="AP3343" s="139"/>
      <c r="AQ3343" s="139" t="s">
        <v>17295</v>
      </c>
      <c r="AR3343" s="139">
        <v>97434</v>
      </c>
      <c r="AS3343" s="139">
        <v>2025</v>
      </c>
      <c r="AT3343" s="139" t="s">
        <v>7291</v>
      </c>
      <c r="AU3343" s="139" t="s">
        <v>17296</v>
      </c>
      <c r="AV3343" s="139" t="s">
        <v>7222</v>
      </c>
      <c r="AW3343" s="139" t="s">
        <v>7223</v>
      </c>
      <c r="AX3343" s="139" t="s">
        <v>7224</v>
      </c>
      <c r="AY3343" s="139" t="s">
        <v>9442</v>
      </c>
      <c r="AZ3343" s="139" t="s">
        <v>18933</v>
      </c>
      <c r="BA3343" s="139"/>
      <c r="BB3343" s="141">
        <v>45995</v>
      </c>
      <c r="BC3343" s="141">
        <v>45995</v>
      </c>
      <c r="BD3343" s="139" t="s">
        <v>11622</v>
      </c>
      <c r="BE3343" s="145" t="s">
        <v>23437</v>
      </c>
      <c r="BF3343" s="139" t="s">
        <v>2340</v>
      </c>
      <c r="BG3343" s="139" t="s">
        <v>7228</v>
      </c>
      <c r="BH3343" s="139" t="s">
        <v>7229</v>
      </c>
      <c r="BI3343" s="139">
        <v>0</v>
      </c>
      <c r="BJ3343" s="139" t="s">
        <v>2350</v>
      </c>
      <c r="BK3343" s="139">
        <v>1</v>
      </c>
      <c r="BL3343" s="139">
        <v>1</v>
      </c>
      <c r="BM3343" s="139" t="s">
        <v>18934</v>
      </c>
      <c r="BN3343" s="139"/>
      <c r="BO3343" s="139">
        <v>0</v>
      </c>
      <c r="BP3343" s="139">
        <v>0</v>
      </c>
      <c r="BQ3343" s="139"/>
      <c r="BR3343" s="139"/>
      <c r="BS3343" s="139">
        <v>0</v>
      </c>
      <c r="BT3343" s="139"/>
      <c r="BU3343" s="139" t="s">
        <v>2397</v>
      </c>
      <c r="BV3343" s="139"/>
      <c r="BW3343" s="139"/>
      <c r="BX3343" s="139"/>
      <c r="BY3343" s="139"/>
      <c r="BZ3343" s="139"/>
      <c r="CA3343" s="139"/>
      <c r="CB3343" s="139" t="s">
        <v>7231</v>
      </c>
      <c r="CC3343" s="139"/>
    </row>
    <row r="3344" spans="1:81">
      <c r="A3344" s="139">
        <v>3343</v>
      </c>
      <c r="B3344" s="139" t="s">
        <v>7210</v>
      </c>
      <c r="C3344" s="145" t="s">
        <v>23442</v>
      </c>
      <c r="D3344" s="139">
        <v>1</v>
      </c>
      <c r="E3344" s="139">
        <v>1</v>
      </c>
      <c r="F3344" s="139">
        <v>0</v>
      </c>
      <c r="G3344" s="139">
        <v>0</v>
      </c>
      <c r="H3344" s="139">
        <v>0</v>
      </c>
      <c r="I3344" s="139"/>
      <c r="J3344" s="139"/>
      <c r="K3344" s="140">
        <v>45992.6659722222</v>
      </c>
      <c r="L3344" s="140">
        <v>45992.6659722222</v>
      </c>
      <c r="M3344" s="139"/>
      <c r="N3344" s="139"/>
      <c r="O3344" s="139" t="s">
        <v>2340</v>
      </c>
      <c r="P3344" s="139" t="s">
        <v>23443</v>
      </c>
      <c r="Q3344" s="139" t="s">
        <v>2342</v>
      </c>
      <c r="R3344" s="145" t="s">
        <v>23444</v>
      </c>
      <c r="S3344" s="139">
        <v>7879038</v>
      </c>
      <c r="T3344" s="139" t="s">
        <v>23443</v>
      </c>
      <c r="U3344" s="139" t="s">
        <v>23445</v>
      </c>
      <c r="V3344" s="139">
        <v>1</v>
      </c>
      <c r="W3344" s="139">
        <v>6264299990</v>
      </c>
      <c r="X3344" s="139" t="s">
        <v>23446</v>
      </c>
      <c r="Y3344" s="139"/>
      <c r="Z3344" s="139"/>
      <c r="AA3344" s="139"/>
      <c r="AB3344" s="139"/>
      <c r="AC3344" s="139"/>
      <c r="AD3344" s="139"/>
      <c r="AE3344" s="139"/>
      <c r="AF3344" s="139"/>
      <c r="AG3344" s="139"/>
      <c r="AH3344" s="139"/>
      <c r="AI3344" s="139"/>
      <c r="AJ3344" s="139"/>
      <c r="AK3344" s="139"/>
      <c r="AL3344" s="139"/>
      <c r="AM3344" s="139"/>
      <c r="AN3344" s="139"/>
      <c r="AO3344" s="139"/>
      <c r="AP3344" s="139"/>
      <c r="AQ3344" s="139" t="s">
        <v>17295</v>
      </c>
      <c r="AR3344" s="139">
        <v>97434</v>
      </c>
      <c r="AS3344" s="139">
        <v>2025</v>
      </c>
      <c r="AT3344" s="139" t="s">
        <v>7291</v>
      </c>
      <c r="AU3344" s="139" t="s">
        <v>17296</v>
      </c>
      <c r="AV3344" s="139" t="s">
        <v>7222</v>
      </c>
      <c r="AW3344" s="139" t="s">
        <v>7223</v>
      </c>
      <c r="AX3344" s="139" t="s">
        <v>7224</v>
      </c>
      <c r="AY3344" s="139" t="s">
        <v>9442</v>
      </c>
      <c r="AZ3344" s="139" t="s">
        <v>18933</v>
      </c>
      <c r="BA3344" s="139"/>
      <c r="BB3344" s="141">
        <v>45995</v>
      </c>
      <c r="BC3344" s="141">
        <v>45995</v>
      </c>
      <c r="BD3344" s="139" t="s">
        <v>11622</v>
      </c>
      <c r="BE3344" s="145" t="s">
        <v>23442</v>
      </c>
      <c r="BF3344" s="139" t="s">
        <v>2340</v>
      </c>
      <c r="BG3344" s="139" t="s">
        <v>7228</v>
      </c>
      <c r="BH3344" s="139" t="s">
        <v>7229</v>
      </c>
      <c r="BI3344" s="139">
        <v>0</v>
      </c>
      <c r="BJ3344" s="139" t="s">
        <v>2350</v>
      </c>
      <c r="BK3344" s="139">
        <v>1</v>
      </c>
      <c r="BL3344" s="139">
        <v>1</v>
      </c>
      <c r="BM3344" s="139" t="s">
        <v>18934</v>
      </c>
      <c r="BN3344" s="139"/>
      <c r="BO3344" s="139">
        <v>0</v>
      </c>
      <c r="BP3344" s="139">
        <v>0</v>
      </c>
      <c r="BQ3344" s="139"/>
      <c r="BR3344" s="139"/>
      <c r="BS3344" s="139">
        <v>0</v>
      </c>
      <c r="BT3344" s="139"/>
      <c r="BU3344" s="139" t="s">
        <v>2360</v>
      </c>
      <c r="BV3344" s="139"/>
      <c r="BW3344" s="139"/>
      <c r="BX3344" s="139"/>
      <c r="BY3344" s="139"/>
      <c r="BZ3344" s="139"/>
      <c r="CA3344" s="139"/>
      <c r="CB3344" s="139" t="s">
        <v>7231</v>
      </c>
      <c r="CC3344" s="139"/>
    </row>
    <row r="3345" spans="1:81">
      <c r="A3345" s="139">
        <v>3344</v>
      </c>
      <c r="B3345" s="139" t="s">
        <v>7210</v>
      </c>
      <c r="C3345" s="145" t="s">
        <v>23447</v>
      </c>
      <c r="D3345" s="139">
        <v>1</v>
      </c>
      <c r="E3345" s="139">
        <v>1</v>
      </c>
      <c r="F3345" s="139">
        <v>0</v>
      </c>
      <c r="G3345" s="139">
        <v>0</v>
      </c>
      <c r="H3345" s="139">
        <v>0</v>
      </c>
      <c r="I3345" s="139"/>
      <c r="J3345" s="139"/>
      <c r="K3345" s="140">
        <v>45992.6659722222</v>
      </c>
      <c r="L3345" s="140">
        <v>45992.6659722222</v>
      </c>
      <c r="M3345" s="139"/>
      <c r="N3345" s="139"/>
      <c r="O3345" s="139" t="s">
        <v>2340</v>
      </c>
      <c r="P3345" s="139" t="s">
        <v>21108</v>
      </c>
      <c r="Q3345" s="139" t="s">
        <v>2342</v>
      </c>
      <c r="R3345" s="145" t="s">
        <v>23448</v>
      </c>
      <c r="S3345" s="139">
        <v>8288504</v>
      </c>
      <c r="T3345" s="139" t="s">
        <v>21108</v>
      </c>
      <c r="U3345" s="139" t="s">
        <v>21108</v>
      </c>
      <c r="V3345" s="139">
        <v>1</v>
      </c>
      <c r="W3345" s="139">
        <v>2817799158</v>
      </c>
      <c r="X3345" s="139" t="s">
        <v>23449</v>
      </c>
      <c r="Y3345" s="139"/>
      <c r="Z3345" s="139"/>
      <c r="AA3345" s="139"/>
      <c r="AB3345" s="139"/>
      <c r="AC3345" s="139"/>
      <c r="AD3345" s="139"/>
      <c r="AE3345" s="139"/>
      <c r="AF3345" s="139"/>
      <c r="AG3345" s="139"/>
      <c r="AH3345" s="139"/>
      <c r="AI3345" s="139"/>
      <c r="AJ3345" s="139"/>
      <c r="AK3345" s="139"/>
      <c r="AL3345" s="139"/>
      <c r="AM3345" s="139"/>
      <c r="AN3345" s="139"/>
      <c r="AO3345" s="139"/>
      <c r="AP3345" s="139"/>
      <c r="AQ3345" s="139" t="s">
        <v>17295</v>
      </c>
      <c r="AR3345" s="139">
        <v>97450</v>
      </c>
      <c r="AS3345" s="139">
        <v>2025</v>
      </c>
      <c r="AT3345" s="139" t="s">
        <v>7291</v>
      </c>
      <c r="AU3345" s="139" t="s">
        <v>17296</v>
      </c>
      <c r="AV3345" s="139" t="s">
        <v>7222</v>
      </c>
      <c r="AW3345" s="139" t="s">
        <v>7223</v>
      </c>
      <c r="AX3345" s="139" t="s">
        <v>7224</v>
      </c>
      <c r="AY3345" s="139" t="s">
        <v>9442</v>
      </c>
      <c r="AZ3345" s="139" t="s">
        <v>7381</v>
      </c>
      <c r="BA3345" s="139"/>
      <c r="BB3345" s="141">
        <v>45997</v>
      </c>
      <c r="BC3345" s="141">
        <v>45997</v>
      </c>
      <c r="BD3345" s="139" t="s">
        <v>17384</v>
      </c>
      <c r="BE3345" s="145" t="s">
        <v>23447</v>
      </c>
      <c r="BF3345" s="139" t="s">
        <v>2340</v>
      </c>
      <c r="BG3345" s="139" t="s">
        <v>7228</v>
      </c>
      <c r="BH3345" s="139" t="s">
        <v>7229</v>
      </c>
      <c r="BI3345" s="139">
        <v>0</v>
      </c>
      <c r="BJ3345" s="139" t="s">
        <v>2350</v>
      </c>
      <c r="BK3345" s="139">
        <v>1</v>
      </c>
      <c r="BL3345" s="139">
        <v>1</v>
      </c>
      <c r="BM3345" s="139" t="s">
        <v>17297</v>
      </c>
      <c r="BN3345" s="139"/>
      <c r="BO3345" s="139">
        <v>0</v>
      </c>
      <c r="BP3345" s="139">
        <v>0</v>
      </c>
      <c r="BQ3345" s="139"/>
      <c r="BR3345" s="139"/>
      <c r="BS3345" s="139">
        <v>0</v>
      </c>
      <c r="BT3345" s="139"/>
      <c r="BU3345" s="139" t="s">
        <v>2360</v>
      </c>
      <c r="BV3345" s="139"/>
      <c r="BW3345" s="139"/>
      <c r="BX3345" s="139"/>
      <c r="BY3345" s="139"/>
      <c r="BZ3345" s="139"/>
      <c r="CA3345" s="139"/>
      <c r="CB3345" s="139" t="s">
        <v>7231</v>
      </c>
      <c r="CC3345" s="139"/>
    </row>
    <row r="3346" spans="1:81">
      <c r="A3346" s="139">
        <v>3345</v>
      </c>
      <c r="B3346" s="139" t="s">
        <v>7210</v>
      </c>
      <c r="C3346" s="145" t="s">
        <v>23450</v>
      </c>
      <c r="D3346" s="139">
        <v>1</v>
      </c>
      <c r="E3346" s="139">
        <v>1</v>
      </c>
      <c r="F3346" s="139">
        <v>0</v>
      </c>
      <c r="G3346" s="139">
        <v>0</v>
      </c>
      <c r="H3346" s="139">
        <v>0</v>
      </c>
      <c r="I3346" s="139"/>
      <c r="J3346" s="139"/>
      <c r="K3346" s="140">
        <v>45992.64375</v>
      </c>
      <c r="L3346" s="140">
        <v>45992.64375</v>
      </c>
      <c r="M3346" s="139"/>
      <c r="N3346" s="139"/>
      <c r="O3346" s="139" t="s">
        <v>2340</v>
      </c>
      <c r="P3346" s="139" t="s">
        <v>23451</v>
      </c>
      <c r="Q3346" s="139" t="s">
        <v>2342</v>
      </c>
      <c r="R3346" s="145" t="s">
        <v>23452</v>
      </c>
      <c r="S3346" s="139">
        <v>7874968</v>
      </c>
      <c r="T3346" s="139" t="s">
        <v>23451</v>
      </c>
      <c r="U3346" s="139" t="s">
        <v>18320</v>
      </c>
      <c r="V3346" s="139">
        <v>1</v>
      </c>
      <c r="W3346" s="139">
        <v>6465925147</v>
      </c>
      <c r="X3346" s="139" t="s">
        <v>23453</v>
      </c>
      <c r="Y3346" s="139"/>
      <c r="Z3346" s="139"/>
      <c r="AA3346" s="139"/>
      <c r="AB3346" s="139"/>
      <c r="AC3346" s="139"/>
      <c r="AD3346" s="139"/>
      <c r="AE3346" s="139"/>
      <c r="AF3346" s="139"/>
      <c r="AG3346" s="139"/>
      <c r="AH3346" s="139"/>
      <c r="AI3346" s="139"/>
      <c r="AJ3346" s="139"/>
      <c r="AK3346" s="139"/>
      <c r="AL3346" s="139"/>
      <c r="AM3346" s="139"/>
      <c r="AN3346" s="139"/>
      <c r="AO3346" s="139"/>
      <c r="AP3346" s="139"/>
      <c r="AQ3346" s="139" t="s">
        <v>17295</v>
      </c>
      <c r="AR3346" s="139">
        <v>97454</v>
      </c>
      <c r="AS3346" s="139">
        <v>2025</v>
      </c>
      <c r="AT3346" s="139" t="s">
        <v>7291</v>
      </c>
      <c r="AU3346" s="139" t="s">
        <v>17296</v>
      </c>
      <c r="AV3346" s="139" t="s">
        <v>7222</v>
      </c>
      <c r="AW3346" s="139" t="s">
        <v>7223</v>
      </c>
      <c r="AX3346" s="139" t="s">
        <v>7224</v>
      </c>
      <c r="AY3346" s="139" t="s">
        <v>9442</v>
      </c>
      <c r="AZ3346" s="139" t="s">
        <v>7381</v>
      </c>
      <c r="BA3346" s="139"/>
      <c r="BB3346" s="141">
        <v>45997</v>
      </c>
      <c r="BC3346" s="141">
        <v>45997</v>
      </c>
      <c r="BD3346" s="139" t="s">
        <v>9788</v>
      </c>
      <c r="BE3346" s="145" t="s">
        <v>23450</v>
      </c>
      <c r="BF3346" s="139" t="s">
        <v>2340</v>
      </c>
      <c r="BG3346" s="139" t="s">
        <v>7228</v>
      </c>
      <c r="BH3346" s="139" t="s">
        <v>7229</v>
      </c>
      <c r="BI3346" s="139">
        <v>0</v>
      </c>
      <c r="BJ3346" s="139" t="s">
        <v>2350</v>
      </c>
      <c r="BK3346" s="139">
        <v>1</v>
      </c>
      <c r="BL3346" s="139">
        <v>1</v>
      </c>
      <c r="BM3346" s="139" t="s">
        <v>17297</v>
      </c>
      <c r="BN3346" s="139"/>
      <c r="BO3346" s="139">
        <v>0</v>
      </c>
      <c r="BP3346" s="139">
        <v>0</v>
      </c>
      <c r="BQ3346" s="139"/>
      <c r="BR3346" s="139"/>
      <c r="BS3346" s="139">
        <v>0</v>
      </c>
      <c r="BT3346" s="139"/>
      <c r="BU3346" s="139" t="s">
        <v>2538</v>
      </c>
      <c r="BV3346" s="139"/>
      <c r="BW3346" s="139"/>
      <c r="BX3346" s="139"/>
      <c r="BY3346" s="139"/>
      <c r="BZ3346" s="139"/>
      <c r="CA3346" s="139"/>
      <c r="CB3346" s="139" t="s">
        <v>7231</v>
      </c>
      <c r="CC3346" s="139"/>
    </row>
    <row r="3347" spans="1:81">
      <c r="A3347" s="139">
        <v>3346</v>
      </c>
      <c r="B3347" s="139" t="s">
        <v>7210</v>
      </c>
      <c r="C3347" s="145" t="s">
        <v>23454</v>
      </c>
      <c r="D3347" s="139">
        <v>1</v>
      </c>
      <c r="E3347" s="139">
        <v>1</v>
      </c>
      <c r="F3347" s="139">
        <v>0</v>
      </c>
      <c r="G3347" s="139">
        <v>0</v>
      </c>
      <c r="H3347" s="139">
        <v>0</v>
      </c>
      <c r="I3347" s="139"/>
      <c r="J3347" s="139"/>
      <c r="K3347" s="140">
        <v>45992.6340277778</v>
      </c>
      <c r="L3347" s="140">
        <v>45992.6340277778</v>
      </c>
      <c r="M3347" s="139"/>
      <c r="N3347" s="139"/>
      <c r="O3347" s="139" t="s">
        <v>2340</v>
      </c>
      <c r="P3347" s="139" t="s">
        <v>23455</v>
      </c>
      <c r="Q3347" s="139" t="s">
        <v>2342</v>
      </c>
      <c r="R3347" s="145" t="s">
        <v>23456</v>
      </c>
      <c r="S3347" s="139">
        <v>8283545</v>
      </c>
      <c r="T3347" s="139" t="s">
        <v>23455</v>
      </c>
      <c r="U3347" s="139" t="s">
        <v>23457</v>
      </c>
      <c r="V3347" s="139">
        <v>1</v>
      </c>
      <c r="W3347" s="139">
        <v>3129296652</v>
      </c>
      <c r="X3347" s="139" t="s">
        <v>23458</v>
      </c>
      <c r="Y3347" s="139"/>
      <c r="Z3347" s="139"/>
      <c r="AA3347" s="139"/>
      <c r="AB3347" s="139"/>
      <c r="AC3347" s="139"/>
      <c r="AD3347" s="139"/>
      <c r="AE3347" s="139"/>
      <c r="AF3347" s="139"/>
      <c r="AG3347" s="139"/>
      <c r="AH3347" s="139"/>
      <c r="AI3347" s="139"/>
      <c r="AJ3347" s="139"/>
      <c r="AK3347" s="139"/>
      <c r="AL3347" s="139"/>
      <c r="AM3347" s="139"/>
      <c r="AN3347" s="139"/>
      <c r="AO3347" s="139"/>
      <c r="AP3347" s="139"/>
      <c r="AQ3347" s="139" t="s">
        <v>17295</v>
      </c>
      <c r="AR3347" s="139">
        <v>97450</v>
      </c>
      <c r="AS3347" s="139">
        <v>2025</v>
      </c>
      <c r="AT3347" s="139" t="s">
        <v>7291</v>
      </c>
      <c r="AU3347" s="139" t="s">
        <v>17296</v>
      </c>
      <c r="AV3347" s="139" t="s">
        <v>7222</v>
      </c>
      <c r="AW3347" s="139" t="s">
        <v>7223</v>
      </c>
      <c r="AX3347" s="139" t="s">
        <v>7224</v>
      </c>
      <c r="AY3347" s="139" t="s">
        <v>9442</v>
      </c>
      <c r="AZ3347" s="139" t="s">
        <v>7381</v>
      </c>
      <c r="BA3347" s="139"/>
      <c r="BB3347" s="141">
        <v>45997</v>
      </c>
      <c r="BC3347" s="141">
        <v>45997</v>
      </c>
      <c r="BD3347" s="139" t="s">
        <v>17384</v>
      </c>
      <c r="BE3347" s="145" t="s">
        <v>23454</v>
      </c>
      <c r="BF3347" s="139" t="s">
        <v>2340</v>
      </c>
      <c r="BG3347" s="139" t="s">
        <v>7228</v>
      </c>
      <c r="BH3347" s="139" t="s">
        <v>7229</v>
      </c>
      <c r="BI3347" s="139">
        <v>0</v>
      </c>
      <c r="BJ3347" s="139" t="s">
        <v>2350</v>
      </c>
      <c r="BK3347" s="139">
        <v>1</v>
      </c>
      <c r="BL3347" s="139">
        <v>1</v>
      </c>
      <c r="BM3347" s="139" t="s">
        <v>17297</v>
      </c>
      <c r="BN3347" s="139"/>
      <c r="BO3347" s="139">
        <v>0</v>
      </c>
      <c r="BP3347" s="139">
        <v>0</v>
      </c>
      <c r="BQ3347" s="139"/>
      <c r="BR3347" s="139"/>
      <c r="BS3347" s="139">
        <v>0</v>
      </c>
      <c r="BT3347" s="139"/>
      <c r="BU3347" s="139" t="s">
        <v>2360</v>
      </c>
      <c r="BV3347" s="139"/>
      <c r="BW3347" s="139"/>
      <c r="BX3347" s="139"/>
      <c r="BY3347" s="139"/>
      <c r="BZ3347" s="139"/>
      <c r="CA3347" s="139"/>
      <c r="CB3347" s="139" t="s">
        <v>7231</v>
      </c>
      <c r="CC3347" s="139"/>
    </row>
    <row r="3348" spans="1:81">
      <c r="A3348" s="139">
        <v>3347</v>
      </c>
      <c r="B3348" s="139" t="s">
        <v>7210</v>
      </c>
      <c r="C3348" s="145" t="s">
        <v>23459</v>
      </c>
      <c r="D3348" s="139">
        <v>1</v>
      </c>
      <c r="E3348" s="139">
        <v>1</v>
      </c>
      <c r="F3348" s="139">
        <v>0</v>
      </c>
      <c r="G3348" s="139">
        <v>0</v>
      </c>
      <c r="H3348" s="139">
        <v>0</v>
      </c>
      <c r="I3348" s="139"/>
      <c r="J3348" s="139"/>
      <c r="K3348" s="140">
        <v>45992.6215277778</v>
      </c>
      <c r="L3348" s="140">
        <v>45992.6215277778</v>
      </c>
      <c r="M3348" s="139"/>
      <c r="N3348" s="139"/>
      <c r="O3348" s="139" t="s">
        <v>2340</v>
      </c>
      <c r="P3348" s="139" t="s">
        <v>23460</v>
      </c>
      <c r="Q3348" s="139" t="s">
        <v>2342</v>
      </c>
      <c r="R3348" s="145" t="s">
        <v>23461</v>
      </c>
      <c r="S3348" s="139">
        <v>8244906</v>
      </c>
      <c r="T3348" s="139" t="s">
        <v>23460</v>
      </c>
      <c r="U3348" s="139" t="s">
        <v>23460</v>
      </c>
      <c r="V3348" s="139">
        <v>1</v>
      </c>
      <c r="W3348" s="139">
        <v>9096887509</v>
      </c>
      <c r="X3348" s="139" t="s">
        <v>23462</v>
      </c>
      <c r="Y3348" s="139"/>
      <c r="Z3348" s="139"/>
      <c r="AA3348" s="139"/>
      <c r="AB3348" s="139"/>
      <c r="AC3348" s="139"/>
      <c r="AD3348" s="139"/>
      <c r="AE3348" s="139"/>
      <c r="AF3348" s="139"/>
      <c r="AG3348" s="139"/>
      <c r="AH3348" s="139"/>
      <c r="AI3348" s="139"/>
      <c r="AJ3348" s="139"/>
      <c r="AK3348" s="139"/>
      <c r="AL3348" s="139"/>
      <c r="AM3348" s="139"/>
      <c r="AN3348" s="139"/>
      <c r="AO3348" s="139"/>
      <c r="AP3348" s="139"/>
      <c r="AQ3348" s="139" t="s">
        <v>17295</v>
      </c>
      <c r="AR3348" s="139">
        <v>97450</v>
      </c>
      <c r="AS3348" s="139">
        <v>2025</v>
      </c>
      <c r="AT3348" s="139" t="s">
        <v>7291</v>
      </c>
      <c r="AU3348" s="139" t="s">
        <v>17296</v>
      </c>
      <c r="AV3348" s="139" t="s">
        <v>7222</v>
      </c>
      <c r="AW3348" s="139" t="s">
        <v>7223</v>
      </c>
      <c r="AX3348" s="139" t="s">
        <v>7224</v>
      </c>
      <c r="AY3348" s="139" t="s">
        <v>9442</v>
      </c>
      <c r="AZ3348" s="139" t="s">
        <v>7381</v>
      </c>
      <c r="BA3348" s="139"/>
      <c r="BB3348" s="141">
        <v>45997</v>
      </c>
      <c r="BC3348" s="141">
        <v>45997</v>
      </c>
      <c r="BD3348" s="139" t="s">
        <v>17384</v>
      </c>
      <c r="BE3348" s="145" t="s">
        <v>23459</v>
      </c>
      <c r="BF3348" s="139" t="s">
        <v>2340</v>
      </c>
      <c r="BG3348" s="139" t="s">
        <v>7228</v>
      </c>
      <c r="BH3348" s="139" t="s">
        <v>7229</v>
      </c>
      <c r="BI3348" s="139">
        <v>0</v>
      </c>
      <c r="BJ3348" s="139" t="s">
        <v>2350</v>
      </c>
      <c r="BK3348" s="139">
        <v>1</v>
      </c>
      <c r="BL3348" s="139">
        <v>1</v>
      </c>
      <c r="BM3348" s="139" t="s">
        <v>17297</v>
      </c>
      <c r="BN3348" s="139"/>
      <c r="BO3348" s="139">
        <v>0</v>
      </c>
      <c r="BP3348" s="139">
        <v>0</v>
      </c>
      <c r="BQ3348" s="139"/>
      <c r="BR3348" s="139"/>
      <c r="BS3348" s="139">
        <v>0</v>
      </c>
      <c r="BT3348" s="139"/>
      <c r="BU3348" s="139" t="s">
        <v>2360</v>
      </c>
      <c r="BV3348" s="139"/>
      <c r="BW3348" s="139"/>
      <c r="BX3348" s="139"/>
      <c r="BY3348" s="139"/>
      <c r="BZ3348" s="139"/>
      <c r="CA3348" s="139"/>
      <c r="CB3348" s="139" t="s">
        <v>7231</v>
      </c>
      <c r="CC3348" s="139"/>
    </row>
    <row r="3349" spans="1:81">
      <c r="A3349" s="139">
        <v>3348</v>
      </c>
      <c r="B3349" s="139" t="s">
        <v>7210</v>
      </c>
      <c r="C3349" s="145" t="s">
        <v>23463</v>
      </c>
      <c r="D3349" s="139">
        <v>1</v>
      </c>
      <c r="E3349" s="139">
        <v>2</v>
      </c>
      <c r="F3349" s="139">
        <v>1130</v>
      </c>
      <c r="G3349" s="139">
        <v>50</v>
      </c>
      <c r="H3349" s="139">
        <v>1080</v>
      </c>
      <c r="I3349" s="139"/>
      <c r="J3349" s="139"/>
      <c r="K3349" s="140">
        <v>45992.6194444444</v>
      </c>
      <c r="L3349" s="140">
        <v>45992.6194444444</v>
      </c>
      <c r="M3349" s="139" t="s">
        <v>2819</v>
      </c>
      <c r="N3349" s="139" t="s">
        <v>23464</v>
      </c>
      <c r="O3349" s="139" t="s">
        <v>2340</v>
      </c>
      <c r="P3349" s="139" t="s">
        <v>21639</v>
      </c>
      <c r="Q3349" s="139" t="s">
        <v>2342</v>
      </c>
      <c r="R3349" s="145" t="s">
        <v>21640</v>
      </c>
      <c r="S3349" s="139">
        <v>8117248</v>
      </c>
      <c r="T3349" s="139" t="s">
        <v>21639</v>
      </c>
      <c r="U3349" s="139" t="s">
        <v>21108</v>
      </c>
      <c r="V3349" s="139">
        <v>1</v>
      </c>
      <c r="W3349" s="139">
        <v>2066122777</v>
      </c>
      <c r="X3349" s="139" t="s">
        <v>21641</v>
      </c>
      <c r="Y3349" s="139" t="s">
        <v>21642</v>
      </c>
      <c r="Z3349" s="139">
        <v>2067470960</v>
      </c>
      <c r="AA3349" s="139" t="s">
        <v>21643</v>
      </c>
      <c r="AB3349" s="139"/>
      <c r="AC3349" s="139"/>
      <c r="AD3349" s="139" t="s">
        <v>21644</v>
      </c>
      <c r="AE3349" s="139"/>
      <c r="AF3349" s="139" t="s">
        <v>2349</v>
      </c>
      <c r="AG3349" s="139">
        <v>98040</v>
      </c>
      <c r="AH3349" s="139" t="s">
        <v>21642</v>
      </c>
      <c r="AI3349" s="139">
        <v>2067470960</v>
      </c>
      <c r="AJ3349" s="139" t="s">
        <v>21643</v>
      </c>
      <c r="AK3349" s="139"/>
      <c r="AL3349" s="139"/>
      <c r="AM3349" s="139" t="s">
        <v>21644</v>
      </c>
      <c r="AN3349" s="139"/>
      <c r="AO3349" s="139" t="s">
        <v>2349</v>
      </c>
      <c r="AP3349" s="139">
        <v>98040</v>
      </c>
      <c r="AQ3349" s="139" t="s">
        <v>7652</v>
      </c>
      <c r="AR3349" s="139">
        <v>93781</v>
      </c>
      <c r="AS3349" s="139">
        <v>2026</v>
      </c>
      <c r="AT3349" s="139" t="s">
        <v>7220</v>
      </c>
      <c r="AU3349" s="139" t="s">
        <v>7379</v>
      </c>
      <c r="AV3349" s="139" t="s">
        <v>7222</v>
      </c>
      <c r="AW3349" s="139" t="s">
        <v>7293</v>
      </c>
      <c r="AX3349" s="139" t="s">
        <v>7224</v>
      </c>
      <c r="AY3349" s="139" t="s">
        <v>7238</v>
      </c>
      <c r="AZ3349" s="139" t="s">
        <v>7380</v>
      </c>
      <c r="BA3349" s="139" t="s">
        <v>8106</v>
      </c>
      <c r="BB3349" s="141">
        <v>46032</v>
      </c>
      <c r="BC3349" s="141">
        <v>46165</v>
      </c>
      <c r="BD3349" s="139" t="s">
        <v>7258</v>
      </c>
      <c r="BE3349" s="145" t="s">
        <v>23465</v>
      </c>
      <c r="BF3349" s="139" t="s">
        <v>2340</v>
      </c>
      <c r="BG3349" s="139" t="s">
        <v>172</v>
      </c>
      <c r="BH3349" s="139" t="s">
        <v>7242</v>
      </c>
      <c r="BI3349" s="139">
        <v>50</v>
      </c>
      <c r="BJ3349" s="139" t="s">
        <v>2350</v>
      </c>
      <c r="BK3349" s="139">
        <v>18</v>
      </c>
      <c r="BL3349" s="139">
        <v>18</v>
      </c>
      <c r="BM3349" s="139" t="s">
        <v>7260</v>
      </c>
      <c r="BN3349" s="139"/>
      <c r="BO3349" s="139">
        <v>50</v>
      </c>
      <c r="BP3349" s="139">
        <v>0</v>
      </c>
      <c r="BQ3349" s="139"/>
      <c r="BR3349" s="139"/>
      <c r="BS3349" s="139">
        <v>50</v>
      </c>
      <c r="BT3349" s="139"/>
      <c r="BU3349" s="139" t="s">
        <v>2360</v>
      </c>
      <c r="BV3349" s="139"/>
      <c r="BW3349" s="139"/>
      <c r="BX3349" s="139"/>
      <c r="BY3349" s="139"/>
      <c r="BZ3349" s="139"/>
      <c r="CA3349" s="139"/>
      <c r="CB3349" s="139" t="s">
        <v>7231</v>
      </c>
      <c r="CC3349" s="139"/>
    </row>
    <row r="3350" spans="1:81">
      <c r="A3350" s="139">
        <v>3349</v>
      </c>
      <c r="B3350" s="139" t="s">
        <v>7210</v>
      </c>
      <c r="C3350" s="145" t="s">
        <v>23463</v>
      </c>
      <c r="D3350" s="139">
        <v>1</v>
      </c>
      <c r="E3350" s="139">
        <v>2</v>
      </c>
      <c r="F3350" s="139">
        <v>1130</v>
      </c>
      <c r="G3350" s="139">
        <v>50</v>
      </c>
      <c r="H3350" s="139">
        <v>1080</v>
      </c>
      <c r="I3350" s="139"/>
      <c r="J3350" s="139"/>
      <c r="K3350" s="140">
        <v>45992.6194444444</v>
      </c>
      <c r="L3350" s="140">
        <v>45992.6194444444</v>
      </c>
      <c r="M3350" s="139" t="s">
        <v>2819</v>
      </c>
      <c r="N3350" s="139" t="s">
        <v>23464</v>
      </c>
      <c r="O3350" s="139" t="s">
        <v>2340</v>
      </c>
      <c r="P3350" s="139" t="s">
        <v>21639</v>
      </c>
      <c r="Q3350" s="139" t="s">
        <v>2342</v>
      </c>
      <c r="R3350" s="145" t="s">
        <v>21640</v>
      </c>
      <c r="S3350" s="139">
        <v>8117248</v>
      </c>
      <c r="T3350" s="139" t="s">
        <v>21639</v>
      </c>
      <c r="U3350" s="139" t="s">
        <v>21108</v>
      </c>
      <c r="V3350" s="139">
        <v>1</v>
      </c>
      <c r="W3350" s="139">
        <v>2066122777</v>
      </c>
      <c r="X3350" s="139" t="s">
        <v>21641</v>
      </c>
      <c r="Y3350" s="139" t="s">
        <v>21642</v>
      </c>
      <c r="Z3350" s="139">
        <v>2067470960</v>
      </c>
      <c r="AA3350" s="139" t="s">
        <v>21643</v>
      </c>
      <c r="AB3350" s="139"/>
      <c r="AC3350" s="139"/>
      <c r="AD3350" s="139" t="s">
        <v>21644</v>
      </c>
      <c r="AE3350" s="139"/>
      <c r="AF3350" s="139" t="s">
        <v>2349</v>
      </c>
      <c r="AG3350" s="139">
        <v>98040</v>
      </c>
      <c r="AH3350" s="139" t="s">
        <v>21642</v>
      </c>
      <c r="AI3350" s="139">
        <v>2067470960</v>
      </c>
      <c r="AJ3350" s="139" t="s">
        <v>21643</v>
      </c>
      <c r="AK3350" s="139"/>
      <c r="AL3350" s="139"/>
      <c r="AM3350" s="139" t="s">
        <v>21644</v>
      </c>
      <c r="AN3350" s="139"/>
      <c r="AO3350" s="139" t="s">
        <v>2349</v>
      </c>
      <c r="AP3350" s="139">
        <v>98040</v>
      </c>
      <c r="AQ3350" s="139" t="s">
        <v>7652</v>
      </c>
      <c r="AR3350" s="139">
        <v>93781</v>
      </c>
      <c r="AS3350" s="139">
        <v>2026</v>
      </c>
      <c r="AT3350" s="139" t="s">
        <v>7220</v>
      </c>
      <c r="AU3350" s="139" t="s">
        <v>7379</v>
      </c>
      <c r="AV3350" s="139" t="s">
        <v>7222</v>
      </c>
      <c r="AW3350" s="139" t="s">
        <v>7293</v>
      </c>
      <c r="AX3350" s="139" t="s">
        <v>7224</v>
      </c>
      <c r="AY3350" s="139" t="s">
        <v>7238</v>
      </c>
      <c r="AZ3350" s="139" t="s">
        <v>7380</v>
      </c>
      <c r="BA3350" s="139" t="s">
        <v>8106</v>
      </c>
      <c r="BB3350" s="141">
        <v>46032</v>
      </c>
      <c r="BC3350" s="141">
        <v>46165</v>
      </c>
      <c r="BD3350" s="139" t="s">
        <v>7258</v>
      </c>
      <c r="BE3350" s="145" t="s">
        <v>23466</v>
      </c>
      <c r="BF3350" s="139" t="s">
        <v>2340</v>
      </c>
      <c r="BG3350" s="139" t="s">
        <v>7228</v>
      </c>
      <c r="BH3350" s="139" t="s">
        <v>7229</v>
      </c>
      <c r="BI3350" s="139">
        <v>1080</v>
      </c>
      <c r="BJ3350" s="139" t="s">
        <v>2350</v>
      </c>
      <c r="BK3350" s="139">
        <v>18</v>
      </c>
      <c r="BL3350" s="139">
        <v>18</v>
      </c>
      <c r="BM3350" s="139" t="s">
        <v>7260</v>
      </c>
      <c r="BN3350" s="139"/>
      <c r="BO3350" s="139">
        <v>1080</v>
      </c>
      <c r="BP3350" s="139">
        <v>50</v>
      </c>
      <c r="BQ3350" s="139"/>
      <c r="BR3350" s="139"/>
      <c r="BS3350" s="139">
        <v>1030</v>
      </c>
      <c r="BT3350" s="139"/>
      <c r="BU3350" s="139" t="s">
        <v>2360</v>
      </c>
      <c r="BV3350" s="139"/>
      <c r="BW3350" s="139"/>
      <c r="BX3350" s="139"/>
      <c r="BY3350" s="139"/>
      <c r="BZ3350" s="139"/>
      <c r="CA3350" s="139"/>
      <c r="CB3350" s="139" t="s">
        <v>7231</v>
      </c>
      <c r="CC3350" s="139"/>
    </row>
    <row r="3351" spans="1:81">
      <c r="A3351" s="139">
        <v>3350</v>
      </c>
      <c r="B3351" s="139" t="s">
        <v>7210</v>
      </c>
      <c r="C3351" s="145" t="s">
        <v>23467</v>
      </c>
      <c r="D3351" s="139">
        <v>1</v>
      </c>
      <c r="E3351" s="139">
        <v>2</v>
      </c>
      <c r="F3351" s="139">
        <v>166.25</v>
      </c>
      <c r="G3351" s="139">
        <v>35</v>
      </c>
      <c r="H3351" s="139">
        <v>131.25</v>
      </c>
      <c r="I3351" s="139"/>
      <c r="J3351" s="139"/>
      <c r="K3351" s="140">
        <v>45992.61875</v>
      </c>
      <c r="L3351" s="140">
        <v>45992.61875</v>
      </c>
      <c r="M3351" s="139" t="s">
        <v>2726</v>
      </c>
      <c r="N3351" s="139" t="s">
        <v>23468</v>
      </c>
      <c r="O3351" s="139" t="s">
        <v>2340</v>
      </c>
      <c r="P3351" s="139" t="s">
        <v>23469</v>
      </c>
      <c r="Q3351" s="139" t="s">
        <v>2342</v>
      </c>
      <c r="R3351" s="145" t="s">
        <v>23470</v>
      </c>
      <c r="S3351" s="139">
        <v>8154747</v>
      </c>
      <c r="T3351" s="139" t="s">
        <v>23469</v>
      </c>
      <c r="U3351" s="139" t="s">
        <v>23469</v>
      </c>
      <c r="V3351" s="139">
        <v>1</v>
      </c>
      <c r="W3351" s="139">
        <v>5413268769</v>
      </c>
      <c r="X3351" s="139" t="s">
        <v>23471</v>
      </c>
      <c r="Y3351" s="139"/>
      <c r="Z3351" s="139"/>
      <c r="AA3351" s="139"/>
      <c r="AB3351" s="139"/>
      <c r="AC3351" s="139"/>
      <c r="AD3351" s="139"/>
      <c r="AE3351" s="139"/>
      <c r="AF3351" s="139"/>
      <c r="AG3351" s="139"/>
      <c r="AH3351" s="139" t="s">
        <v>23472</v>
      </c>
      <c r="AI3351" s="139">
        <v>5413268769</v>
      </c>
      <c r="AJ3351" s="139" t="s">
        <v>23473</v>
      </c>
      <c r="AK3351" s="139"/>
      <c r="AL3351" s="139"/>
      <c r="AM3351" s="139" t="s">
        <v>12662</v>
      </c>
      <c r="AN3351" s="139" t="s">
        <v>2592</v>
      </c>
      <c r="AO3351" s="139" t="s">
        <v>2349</v>
      </c>
      <c r="AP3351" s="139">
        <v>30009</v>
      </c>
      <c r="AQ3351" s="139" t="s">
        <v>16109</v>
      </c>
      <c r="AR3351" s="139">
        <v>96923</v>
      </c>
      <c r="AS3351" s="139">
        <v>2025</v>
      </c>
      <c r="AT3351" s="139" t="s">
        <v>7291</v>
      </c>
      <c r="AU3351" s="139" t="s">
        <v>7682</v>
      </c>
      <c r="AV3351" s="139" t="s">
        <v>7222</v>
      </c>
      <c r="AW3351" s="139" t="s">
        <v>7365</v>
      </c>
      <c r="AX3351" s="139" t="s">
        <v>7224</v>
      </c>
      <c r="AY3351" s="139" t="s">
        <v>7716</v>
      </c>
      <c r="AZ3351" s="139" t="s">
        <v>9273</v>
      </c>
      <c r="BA3351" s="139"/>
      <c r="BB3351" s="141">
        <v>45984</v>
      </c>
      <c r="BC3351" s="141">
        <v>46012</v>
      </c>
      <c r="BD3351" s="139" t="s">
        <v>10644</v>
      </c>
      <c r="BE3351" s="145" t="s">
        <v>23474</v>
      </c>
      <c r="BF3351" s="139" t="s">
        <v>2340</v>
      </c>
      <c r="BG3351" s="139" t="s">
        <v>150</v>
      </c>
      <c r="BH3351" s="139" t="s">
        <v>150</v>
      </c>
      <c r="BI3351" s="139">
        <v>35</v>
      </c>
      <c r="BJ3351" s="139" t="s">
        <v>2350</v>
      </c>
      <c r="BK3351" s="139">
        <v>4</v>
      </c>
      <c r="BL3351" s="139">
        <v>3</v>
      </c>
      <c r="BM3351" s="139" t="s">
        <v>22902</v>
      </c>
      <c r="BN3351" s="139"/>
      <c r="BO3351" s="139">
        <v>35</v>
      </c>
      <c r="BP3351" s="139">
        <v>35</v>
      </c>
      <c r="BQ3351" s="139"/>
      <c r="BR3351" s="139"/>
      <c r="BS3351" s="139">
        <v>0</v>
      </c>
      <c r="BT3351" s="139"/>
      <c r="BU3351" s="139" t="s">
        <v>2360</v>
      </c>
      <c r="BV3351" s="139"/>
      <c r="BW3351" s="139"/>
      <c r="BX3351" s="139"/>
      <c r="BY3351" s="139"/>
      <c r="BZ3351" s="139"/>
      <c r="CA3351" s="139"/>
      <c r="CB3351" s="139" t="s">
        <v>7231</v>
      </c>
      <c r="CC3351" s="139" t="s">
        <v>7244</v>
      </c>
    </row>
    <row r="3352" spans="1:81">
      <c r="A3352" s="139">
        <v>3351</v>
      </c>
      <c r="B3352" s="139" t="s">
        <v>7210</v>
      </c>
      <c r="C3352" s="145" t="s">
        <v>23467</v>
      </c>
      <c r="D3352" s="139">
        <v>1</v>
      </c>
      <c r="E3352" s="139">
        <v>2</v>
      </c>
      <c r="F3352" s="139">
        <v>166.25</v>
      </c>
      <c r="G3352" s="139">
        <v>35</v>
      </c>
      <c r="H3352" s="139">
        <v>131.25</v>
      </c>
      <c r="I3352" s="139"/>
      <c r="J3352" s="139"/>
      <c r="K3352" s="140">
        <v>45992.61875</v>
      </c>
      <c r="L3352" s="140">
        <v>45992.61875</v>
      </c>
      <c r="M3352" s="139" t="s">
        <v>2726</v>
      </c>
      <c r="N3352" s="139" t="s">
        <v>23468</v>
      </c>
      <c r="O3352" s="139" t="s">
        <v>2340</v>
      </c>
      <c r="P3352" s="139" t="s">
        <v>23469</v>
      </c>
      <c r="Q3352" s="139" t="s">
        <v>2342</v>
      </c>
      <c r="R3352" s="145" t="s">
        <v>23470</v>
      </c>
      <c r="S3352" s="139">
        <v>8154747</v>
      </c>
      <c r="T3352" s="139" t="s">
        <v>23469</v>
      </c>
      <c r="U3352" s="139" t="s">
        <v>23469</v>
      </c>
      <c r="V3352" s="139">
        <v>1</v>
      </c>
      <c r="W3352" s="139">
        <v>5413268769</v>
      </c>
      <c r="X3352" s="139" t="s">
        <v>23471</v>
      </c>
      <c r="Y3352" s="139"/>
      <c r="Z3352" s="139"/>
      <c r="AA3352" s="139"/>
      <c r="AB3352" s="139"/>
      <c r="AC3352" s="139"/>
      <c r="AD3352" s="139"/>
      <c r="AE3352" s="139"/>
      <c r="AF3352" s="139"/>
      <c r="AG3352" s="139"/>
      <c r="AH3352" s="139" t="s">
        <v>23472</v>
      </c>
      <c r="AI3352" s="139">
        <v>5413268769</v>
      </c>
      <c r="AJ3352" s="139" t="s">
        <v>23473</v>
      </c>
      <c r="AK3352" s="139"/>
      <c r="AL3352" s="139"/>
      <c r="AM3352" s="139" t="s">
        <v>12662</v>
      </c>
      <c r="AN3352" s="139" t="s">
        <v>2592</v>
      </c>
      <c r="AO3352" s="139" t="s">
        <v>2349</v>
      </c>
      <c r="AP3352" s="139">
        <v>30009</v>
      </c>
      <c r="AQ3352" s="139" t="s">
        <v>16109</v>
      </c>
      <c r="AR3352" s="139">
        <v>96923</v>
      </c>
      <c r="AS3352" s="139">
        <v>2025</v>
      </c>
      <c r="AT3352" s="139" t="s">
        <v>7291</v>
      </c>
      <c r="AU3352" s="139" t="s">
        <v>7682</v>
      </c>
      <c r="AV3352" s="139" t="s">
        <v>7222</v>
      </c>
      <c r="AW3352" s="139" t="s">
        <v>7365</v>
      </c>
      <c r="AX3352" s="139" t="s">
        <v>7224</v>
      </c>
      <c r="AY3352" s="139" t="s">
        <v>7716</v>
      </c>
      <c r="AZ3352" s="139" t="s">
        <v>9273</v>
      </c>
      <c r="BA3352" s="139"/>
      <c r="BB3352" s="141">
        <v>45984</v>
      </c>
      <c r="BC3352" s="141">
        <v>46012</v>
      </c>
      <c r="BD3352" s="139" t="s">
        <v>10644</v>
      </c>
      <c r="BE3352" s="145" t="s">
        <v>23475</v>
      </c>
      <c r="BF3352" s="139" t="s">
        <v>2340</v>
      </c>
      <c r="BG3352" s="139" t="s">
        <v>7228</v>
      </c>
      <c r="BH3352" s="139" t="s">
        <v>7229</v>
      </c>
      <c r="BI3352" s="139">
        <v>131.25</v>
      </c>
      <c r="BJ3352" s="139" t="s">
        <v>2350</v>
      </c>
      <c r="BK3352" s="139">
        <v>4</v>
      </c>
      <c r="BL3352" s="139">
        <v>3</v>
      </c>
      <c r="BM3352" s="139" t="s">
        <v>22902</v>
      </c>
      <c r="BN3352" s="139"/>
      <c r="BO3352" s="139">
        <v>131.25</v>
      </c>
      <c r="BP3352" s="139">
        <v>0</v>
      </c>
      <c r="BQ3352" s="139"/>
      <c r="BR3352" s="139"/>
      <c r="BS3352" s="139">
        <v>131.25</v>
      </c>
      <c r="BT3352" s="139"/>
      <c r="BU3352" s="139" t="s">
        <v>2360</v>
      </c>
      <c r="BV3352" s="139"/>
      <c r="BW3352" s="139"/>
      <c r="BX3352" s="139"/>
      <c r="BY3352" s="139"/>
      <c r="BZ3352" s="139"/>
      <c r="CA3352" s="139"/>
      <c r="CB3352" s="139" t="s">
        <v>7231</v>
      </c>
      <c r="CC3352" s="139" t="s">
        <v>7244</v>
      </c>
    </row>
    <row r="3353" spans="1:81">
      <c r="A3353" s="139">
        <v>3352</v>
      </c>
      <c r="B3353" s="139" t="s">
        <v>7210</v>
      </c>
      <c r="C3353" s="145" t="s">
        <v>23476</v>
      </c>
      <c r="D3353" s="139">
        <v>1</v>
      </c>
      <c r="E3353" s="139">
        <v>1</v>
      </c>
      <c r="F3353" s="139">
        <v>20</v>
      </c>
      <c r="G3353" s="139">
        <v>0</v>
      </c>
      <c r="H3353" s="139">
        <v>20</v>
      </c>
      <c r="I3353" s="139"/>
      <c r="J3353" s="139"/>
      <c r="K3353" s="140">
        <v>45992.5743055556</v>
      </c>
      <c r="L3353" s="140">
        <v>45992.5743055556</v>
      </c>
      <c r="M3353" s="139" t="s">
        <v>2424</v>
      </c>
      <c r="N3353" s="139" t="s">
        <v>23477</v>
      </c>
      <c r="O3353" s="139" t="s">
        <v>2340</v>
      </c>
      <c r="P3353" s="139" t="s">
        <v>23478</v>
      </c>
      <c r="Q3353" s="139" t="s">
        <v>2342</v>
      </c>
      <c r="R3353" s="145" t="s">
        <v>23479</v>
      </c>
      <c r="S3353" s="139">
        <v>8171789</v>
      </c>
      <c r="T3353" s="139" t="s">
        <v>23478</v>
      </c>
      <c r="U3353" s="139" t="s">
        <v>23480</v>
      </c>
      <c r="V3353" s="139">
        <v>1</v>
      </c>
      <c r="W3353" s="139">
        <v>8188234879</v>
      </c>
      <c r="X3353" s="139" t="s">
        <v>23481</v>
      </c>
      <c r="Y3353" s="139"/>
      <c r="Z3353" s="139"/>
      <c r="AA3353" s="139"/>
      <c r="AB3353" s="139"/>
      <c r="AC3353" s="139"/>
      <c r="AD3353" s="139"/>
      <c r="AE3353" s="139"/>
      <c r="AF3353" s="139"/>
      <c r="AG3353" s="139"/>
      <c r="AH3353" s="139" t="s">
        <v>23482</v>
      </c>
      <c r="AI3353" s="139">
        <v>5122066286</v>
      </c>
      <c r="AJ3353" s="139" t="s">
        <v>23483</v>
      </c>
      <c r="AK3353" s="139"/>
      <c r="AL3353" s="139"/>
      <c r="AM3353" s="139" t="s">
        <v>4634</v>
      </c>
      <c r="AN3353" s="139" t="s">
        <v>2369</v>
      </c>
      <c r="AO3353" s="139" t="s">
        <v>2349</v>
      </c>
      <c r="AP3353" s="139">
        <v>95014</v>
      </c>
      <c r="AQ3353" s="139" t="s">
        <v>21790</v>
      </c>
      <c r="AR3353" s="139">
        <v>91831</v>
      </c>
      <c r="AS3353" s="139">
        <v>2025</v>
      </c>
      <c r="AT3353" s="139" t="s">
        <v>7291</v>
      </c>
      <c r="AU3353" s="139" t="s">
        <v>7682</v>
      </c>
      <c r="AV3353" s="139" t="s">
        <v>7222</v>
      </c>
      <c r="AW3353" s="139" t="s">
        <v>8427</v>
      </c>
      <c r="AX3353" s="139" t="s">
        <v>7294</v>
      </c>
      <c r="AY3353" s="139" t="s">
        <v>7295</v>
      </c>
      <c r="AZ3353" s="139" t="s">
        <v>23484</v>
      </c>
      <c r="BA3353" s="139"/>
      <c r="BB3353" s="141">
        <v>45997</v>
      </c>
      <c r="BC3353" s="141">
        <v>45997</v>
      </c>
      <c r="BD3353" s="139" t="s">
        <v>21792</v>
      </c>
      <c r="BE3353" s="145" t="s">
        <v>23476</v>
      </c>
      <c r="BF3353" s="139" t="s">
        <v>2340</v>
      </c>
      <c r="BG3353" s="139" t="s">
        <v>7228</v>
      </c>
      <c r="BH3353" s="139" t="s">
        <v>7229</v>
      </c>
      <c r="BI3353" s="139">
        <v>20</v>
      </c>
      <c r="BJ3353" s="139" t="s">
        <v>2350</v>
      </c>
      <c r="BK3353" s="139">
        <v>1</v>
      </c>
      <c r="BL3353" s="139">
        <v>1</v>
      </c>
      <c r="BM3353" s="139" t="s">
        <v>17297</v>
      </c>
      <c r="BN3353" s="139"/>
      <c r="BO3353" s="139">
        <v>20</v>
      </c>
      <c r="BP3353" s="139">
        <v>0</v>
      </c>
      <c r="BQ3353" s="139"/>
      <c r="BR3353" s="139"/>
      <c r="BS3353" s="139">
        <v>20</v>
      </c>
      <c r="BT3353" s="139"/>
      <c r="BU3353" s="139" t="s">
        <v>2423</v>
      </c>
      <c r="BV3353" s="139"/>
      <c r="BW3353" s="139"/>
      <c r="BX3353" s="139"/>
      <c r="BY3353" s="139"/>
      <c r="BZ3353" s="139"/>
      <c r="CA3353" s="139"/>
      <c r="CB3353" s="139" t="s">
        <v>7231</v>
      </c>
      <c r="CC3353" s="139" t="s">
        <v>7244</v>
      </c>
    </row>
    <row r="3354" spans="1:81">
      <c r="A3354" s="139">
        <v>3353</v>
      </c>
      <c r="B3354" s="139" t="s">
        <v>7210</v>
      </c>
      <c r="C3354" s="145" t="s">
        <v>23485</v>
      </c>
      <c r="D3354" s="139">
        <v>1</v>
      </c>
      <c r="E3354" s="139">
        <v>1</v>
      </c>
      <c r="F3354" s="139">
        <v>0</v>
      </c>
      <c r="G3354" s="139">
        <v>0</v>
      </c>
      <c r="H3354" s="139">
        <v>0</v>
      </c>
      <c r="I3354" s="139"/>
      <c r="J3354" s="139"/>
      <c r="K3354" s="140">
        <v>45992.5680555556</v>
      </c>
      <c r="L3354" s="140">
        <v>45992.5680555556</v>
      </c>
      <c r="M3354" s="139"/>
      <c r="N3354" s="139"/>
      <c r="O3354" s="139" t="s">
        <v>2340</v>
      </c>
      <c r="P3354" s="139" t="s">
        <v>23486</v>
      </c>
      <c r="Q3354" s="139" t="s">
        <v>2342</v>
      </c>
      <c r="R3354" s="145" t="s">
        <v>23487</v>
      </c>
      <c r="S3354" s="139">
        <v>8270127</v>
      </c>
      <c r="T3354" s="139" t="s">
        <v>23486</v>
      </c>
      <c r="U3354" s="139" t="s">
        <v>14722</v>
      </c>
      <c r="V3354" s="139">
        <v>1</v>
      </c>
      <c r="W3354" s="139">
        <v>8064453456</v>
      </c>
      <c r="X3354" s="139" t="s">
        <v>23488</v>
      </c>
      <c r="Y3354" s="139"/>
      <c r="Z3354" s="139"/>
      <c r="AA3354" s="139"/>
      <c r="AB3354" s="139"/>
      <c r="AC3354" s="139"/>
      <c r="AD3354" s="139"/>
      <c r="AE3354" s="139"/>
      <c r="AF3354" s="139"/>
      <c r="AG3354" s="139"/>
      <c r="AH3354" s="139"/>
      <c r="AI3354" s="139"/>
      <c r="AJ3354" s="139"/>
      <c r="AK3354" s="139"/>
      <c r="AL3354" s="139"/>
      <c r="AM3354" s="139"/>
      <c r="AN3354" s="139"/>
      <c r="AO3354" s="139"/>
      <c r="AP3354" s="139"/>
      <c r="AQ3354" s="139" t="s">
        <v>17295</v>
      </c>
      <c r="AR3354" s="139">
        <v>97434</v>
      </c>
      <c r="AS3354" s="139">
        <v>2025</v>
      </c>
      <c r="AT3354" s="139" t="s">
        <v>7291</v>
      </c>
      <c r="AU3354" s="139" t="s">
        <v>17296</v>
      </c>
      <c r="AV3354" s="139" t="s">
        <v>7222</v>
      </c>
      <c r="AW3354" s="139" t="s">
        <v>7223</v>
      </c>
      <c r="AX3354" s="139" t="s">
        <v>7224</v>
      </c>
      <c r="AY3354" s="139" t="s">
        <v>9442</v>
      </c>
      <c r="AZ3354" s="139" t="s">
        <v>18933</v>
      </c>
      <c r="BA3354" s="139"/>
      <c r="BB3354" s="141">
        <v>45995</v>
      </c>
      <c r="BC3354" s="141">
        <v>45995</v>
      </c>
      <c r="BD3354" s="139" t="s">
        <v>11622</v>
      </c>
      <c r="BE3354" s="145" t="s">
        <v>23485</v>
      </c>
      <c r="BF3354" s="139" t="s">
        <v>2340</v>
      </c>
      <c r="BG3354" s="139" t="s">
        <v>7228</v>
      </c>
      <c r="BH3354" s="139" t="s">
        <v>7229</v>
      </c>
      <c r="BI3354" s="139">
        <v>0</v>
      </c>
      <c r="BJ3354" s="139" t="s">
        <v>2350</v>
      </c>
      <c r="BK3354" s="139">
        <v>1</v>
      </c>
      <c r="BL3354" s="139">
        <v>1</v>
      </c>
      <c r="BM3354" s="139" t="s">
        <v>18934</v>
      </c>
      <c r="BN3354" s="139"/>
      <c r="BO3354" s="139">
        <v>0</v>
      </c>
      <c r="BP3354" s="139">
        <v>0</v>
      </c>
      <c r="BQ3354" s="139"/>
      <c r="BR3354" s="139"/>
      <c r="BS3354" s="139">
        <v>0</v>
      </c>
      <c r="BT3354" s="139"/>
      <c r="BU3354" s="139" t="s">
        <v>2360</v>
      </c>
      <c r="BV3354" s="139"/>
      <c r="BW3354" s="139"/>
      <c r="BX3354" s="139"/>
      <c r="BY3354" s="139"/>
      <c r="BZ3354" s="139"/>
      <c r="CA3354" s="139"/>
      <c r="CB3354" s="139" t="s">
        <v>7231</v>
      </c>
      <c r="CC3354" s="139"/>
    </row>
    <row r="3355" spans="1:81">
      <c r="A3355" s="139">
        <v>3354</v>
      </c>
      <c r="B3355" s="139" t="s">
        <v>7210</v>
      </c>
      <c r="C3355" s="145" t="s">
        <v>23489</v>
      </c>
      <c r="D3355" s="139">
        <v>1</v>
      </c>
      <c r="E3355" s="139">
        <v>1</v>
      </c>
      <c r="F3355" s="139">
        <v>10</v>
      </c>
      <c r="G3355" s="139">
        <v>0</v>
      </c>
      <c r="H3355" s="139">
        <v>10</v>
      </c>
      <c r="I3355" s="139"/>
      <c r="J3355" s="139"/>
      <c r="K3355" s="140">
        <v>45992.5652777778</v>
      </c>
      <c r="L3355" s="140">
        <v>45992.5652777778</v>
      </c>
      <c r="M3355" s="139" t="s">
        <v>2361</v>
      </c>
      <c r="N3355" s="139" t="s">
        <v>23490</v>
      </c>
      <c r="O3355" s="139" t="s">
        <v>2340</v>
      </c>
      <c r="P3355" s="139" t="s">
        <v>23491</v>
      </c>
      <c r="Q3355" s="139" t="s">
        <v>2342</v>
      </c>
      <c r="R3355" s="145" t="s">
        <v>23492</v>
      </c>
      <c r="S3355" s="139">
        <v>7888925</v>
      </c>
      <c r="T3355" s="139" t="s">
        <v>23491</v>
      </c>
      <c r="U3355" s="139" t="s">
        <v>18681</v>
      </c>
      <c r="V3355" s="139">
        <v>1</v>
      </c>
      <c r="W3355" s="139">
        <v>6692524697</v>
      </c>
      <c r="X3355" s="139" t="s">
        <v>23493</v>
      </c>
      <c r="Y3355" s="139"/>
      <c r="Z3355" s="139"/>
      <c r="AA3355" s="139"/>
      <c r="AB3355" s="139"/>
      <c r="AC3355" s="139"/>
      <c r="AD3355" s="139"/>
      <c r="AE3355" s="139"/>
      <c r="AF3355" s="139"/>
      <c r="AG3355" s="139"/>
      <c r="AH3355" s="139" t="s">
        <v>23494</v>
      </c>
      <c r="AI3355" s="139">
        <v>6692524697</v>
      </c>
      <c r="AJ3355" s="139" t="s">
        <v>23495</v>
      </c>
      <c r="AK3355" s="139"/>
      <c r="AL3355" s="139"/>
      <c r="AM3355" s="139" t="s">
        <v>3153</v>
      </c>
      <c r="AN3355" s="139" t="s">
        <v>2396</v>
      </c>
      <c r="AO3355" s="139" t="s">
        <v>2349</v>
      </c>
      <c r="AP3355" s="139">
        <v>94086</v>
      </c>
      <c r="AQ3355" s="139" t="s">
        <v>7308</v>
      </c>
      <c r="AR3355" s="139">
        <v>88442</v>
      </c>
      <c r="AS3355" s="139">
        <v>2025</v>
      </c>
      <c r="AT3355" s="139" t="s">
        <v>7291</v>
      </c>
      <c r="AU3355" s="139" t="s">
        <v>7309</v>
      </c>
      <c r="AV3355" s="139" t="s">
        <v>7222</v>
      </c>
      <c r="AW3355" s="139" t="s">
        <v>7223</v>
      </c>
      <c r="AX3355" s="139" t="s">
        <v>7294</v>
      </c>
      <c r="AY3355" s="139" t="s">
        <v>7295</v>
      </c>
      <c r="AZ3355" s="139" t="s">
        <v>7310</v>
      </c>
      <c r="BA3355" s="139"/>
      <c r="BB3355" s="141">
        <v>46048</v>
      </c>
      <c r="BC3355" s="141">
        <v>46048</v>
      </c>
      <c r="BD3355" s="139" t="s">
        <v>7311</v>
      </c>
      <c r="BE3355" s="145" t="s">
        <v>23489</v>
      </c>
      <c r="BF3355" s="139" t="s">
        <v>2340</v>
      </c>
      <c r="BG3355" s="139" t="s">
        <v>7228</v>
      </c>
      <c r="BH3355" s="139" t="s">
        <v>7229</v>
      </c>
      <c r="BI3355" s="139">
        <v>10</v>
      </c>
      <c r="BJ3355" s="139" t="s">
        <v>2350</v>
      </c>
      <c r="BK3355" s="139">
        <v>1</v>
      </c>
      <c r="BL3355" s="139">
        <v>1</v>
      </c>
      <c r="BM3355" s="139" t="s">
        <v>7312</v>
      </c>
      <c r="BN3355" s="139"/>
      <c r="BO3355" s="139">
        <v>10</v>
      </c>
      <c r="BP3355" s="139">
        <v>0</v>
      </c>
      <c r="BQ3355" s="139"/>
      <c r="BR3355" s="139"/>
      <c r="BS3355" s="139">
        <v>10</v>
      </c>
      <c r="BT3355" s="139"/>
      <c r="BU3355" s="139" t="s">
        <v>2423</v>
      </c>
      <c r="BV3355" s="139"/>
      <c r="BW3355" s="139"/>
      <c r="BX3355" s="139"/>
      <c r="BY3355" s="139"/>
      <c r="BZ3355" s="139"/>
      <c r="CA3355" s="139"/>
      <c r="CB3355" s="139" t="s">
        <v>7231</v>
      </c>
      <c r="CC3355" s="139" t="s">
        <v>7244</v>
      </c>
    </row>
    <row r="3356" spans="1:81">
      <c r="A3356" s="139">
        <v>3355</v>
      </c>
      <c r="B3356" s="139" t="s">
        <v>7210</v>
      </c>
      <c r="C3356" s="145" t="s">
        <v>23496</v>
      </c>
      <c r="D3356" s="139">
        <v>1</v>
      </c>
      <c r="E3356" s="139">
        <v>1</v>
      </c>
      <c r="F3356" s="139">
        <v>0</v>
      </c>
      <c r="G3356" s="139">
        <v>0</v>
      </c>
      <c r="H3356" s="139">
        <v>0</v>
      </c>
      <c r="I3356" s="139"/>
      <c r="J3356" s="139"/>
      <c r="K3356" s="140">
        <v>45992.5645833333</v>
      </c>
      <c r="L3356" s="140">
        <v>45992.5645833333</v>
      </c>
      <c r="M3356" s="139"/>
      <c r="N3356" s="139"/>
      <c r="O3356" s="139" t="s">
        <v>2340</v>
      </c>
      <c r="P3356" s="139" t="s">
        <v>23497</v>
      </c>
      <c r="Q3356" s="139" t="s">
        <v>2342</v>
      </c>
      <c r="R3356" s="145" t="s">
        <v>23498</v>
      </c>
      <c r="S3356" s="139">
        <v>8275427</v>
      </c>
      <c r="T3356" s="139" t="s">
        <v>23497</v>
      </c>
      <c r="U3356" s="139" t="s">
        <v>23497</v>
      </c>
      <c r="V3356" s="139">
        <v>1</v>
      </c>
      <c r="W3356" s="139">
        <v>9784279232</v>
      </c>
      <c r="X3356" s="139" t="s">
        <v>23499</v>
      </c>
      <c r="Y3356" s="139"/>
      <c r="Z3356" s="139"/>
      <c r="AA3356" s="139"/>
      <c r="AB3356" s="139"/>
      <c r="AC3356" s="139"/>
      <c r="AD3356" s="139"/>
      <c r="AE3356" s="139"/>
      <c r="AF3356" s="139"/>
      <c r="AG3356" s="139"/>
      <c r="AH3356" s="139"/>
      <c r="AI3356" s="139"/>
      <c r="AJ3356" s="139"/>
      <c r="AK3356" s="139"/>
      <c r="AL3356" s="139"/>
      <c r="AM3356" s="139"/>
      <c r="AN3356" s="139"/>
      <c r="AO3356" s="139"/>
      <c r="AP3356" s="139"/>
      <c r="AQ3356" s="139" t="s">
        <v>17295</v>
      </c>
      <c r="AR3356" s="139">
        <v>97450</v>
      </c>
      <c r="AS3356" s="139">
        <v>2025</v>
      </c>
      <c r="AT3356" s="139" t="s">
        <v>7291</v>
      </c>
      <c r="AU3356" s="139" t="s">
        <v>17296</v>
      </c>
      <c r="AV3356" s="139" t="s">
        <v>7222</v>
      </c>
      <c r="AW3356" s="139" t="s">
        <v>7223</v>
      </c>
      <c r="AX3356" s="139" t="s">
        <v>7224</v>
      </c>
      <c r="AY3356" s="139" t="s">
        <v>9442</v>
      </c>
      <c r="AZ3356" s="139" t="s">
        <v>7381</v>
      </c>
      <c r="BA3356" s="139"/>
      <c r="BB3356" s="141">
        <v>45997</v>
      </c>
      <c r="BC3356" s="141">
        <v>45997</v>
      </c>
      <c r="BD3356" s="139" t="s">
        <v>17384</v>
      </c>
      <c r="BE3356" s="145" t="s">
        <v>23496</v>
      </c>
      <c r="BF3356" s="139" t="s">
        <v>2340</v>
      </c>
      <c r="BG3356" s="139" t="s">
        <v>7228</v>
      </c>
      <c r="BH3356" s="139" t="s">
        <v>7229</v>
      </c>
      <c r="BI3356" s="139">
        <v>0</v>
      </c>
      <c r="BJ3356" s="139" t="s">
        <v>2350</v>
      </c>
      <c r="BK3356" s="139">
        <v>1</v>
      </c>
      <c r="BL3356" s="139">
        <v>1</v>
      </c>
      <c r="BM3356" s="139" t="s">
        <v>17297</v>
      </c>
      <c r="BN3356" s="139"/>
      <c r="BO3356" s="139">
        <v>0</v>
      </c>
      <c r="BP3356" s="139">
        <v>0</v>
      </c>
      <c r="BQ3356" s="139"/>
      <c r="BR3356" s="139"/>
      <c r="BS3356" s="139">
        <v>0</v>
      </c>
      <c r="BT3356" s="139"/>
      <c r="BU3356" s="139" t="s">
        <v>2538</v>
      </c>
      <c r="BV3356" s="139"/>
      <c r="BW3356" s="139"/>
      <c r="BX3356" s="139"/>
      <c r="BY3356" s="139"/>
      <c r="BZ3356" s="139"/>
      <c r="CA3356" s="139"/>
      <c r="CB3356" s="139" t="s">
        <v>7231</v>
      </c>
      <c r="CC3356" s="139"/>
    </row>
    <row r="3357" spans="1:81">
      <c r="A3357" s="139">
        <v>3356</v>
      </c>
      <c r="B3357" s="139" t="s">
        <v>7210</v>
      </c>
      <c r="C3357" s="145" t="s">
        <v>23500</v>
      </c>
      <c r="D3357" s="139">
        <v>1</v>
      </c>
      <c r="E3357" s="139">
        <v>1</v>
      </c>
      <c r="F3357" s="139">
        <v>5</v>
      </c>
      <c r="G3357" s="139">
        <v>0</v>
      </c>
      <c r="H3357" s="139">
        <v>5</v>
      </c>
      <c r="I3357" s="139"/>
      <c r="J3357" s="139"/>
      <c r="K3357" s="140">
        <v>45992.5631944444</v>
      </c>
      <c r="L3357" s="140">
        <v>45992.5638888889</v>
      </c>
      <c r="M3357" s="139" t="s">
        <v>2424</v>
      </c>
      <c r="N3357" s="139" t="s">
        <v>23501</v>
      </c>
      <c r="O3357" s="139" t="s">
        <v>2340</v>
      </c>
      <c r="P3357" s="139" t="s">
        <v>23502</v>
      </c>
      <c r="Q3357" s="139" t="s">
        <v>2342</v>
      </c>
      <c r="R3357" s="145" t="s">
        <v>23503</v>
      </c>
      <c r="S3357" s="139">
        <v>8339860</v>
      </c>
      <c r="T3357" s="139" t="s">
        <v>23502</v>
      </c>
      <c r="U3357" s="139" t="s">
        <v>23504</v>
      </c>
      <c r="V3357" s="139">
        <v>1</v>
      </c>
      <c r="W3357" s="139">
        <v>3522157890</v>
      </c>
      <c r="X3357" s="139" t="s">
        <v>23505</v>
      </c>
      <c r="Y3357" s="139"/>
      <c r="Z3357" s="139"/>
      <c r="AA3357" s="139"/>
      <c r="AB3357" s="139"/>
      <c r="AC3357" s="139"/>
      <c r="AD3357" s="139"/>
      <c r="AE3357" s="139"/>
      <c r="AF3357" s="139"/>
      <c r="AG3357" s="139"/>
      <c r="AH3357" s="139" t="s">
        <v>23506</v>
      </c>
      <c r="AI3357" s="139">
        <v>3522157890</v>
      </c>
      <c r="AJ3357" s="139" t="s">
        <v>23507</v>
      </c>
      <c r="AK3357" s="139"/>
      <c r="AL3357" s="139"/>
      <c r="AM3357" s="139" t="s">
        <v>2562</v>
      </c>
      <c r="AN3357" s="139" t="s">
        <v>2369</v>
      </c>
      <c r="AO3357" s="139" t="s">
        <v>2349</v>
      </c>
      <c r="AP3357" s="139">
        <v>92614</v>
      </c>
      <c r="AQ3357" s="139" t="s">
        <v>19155</v>
      </c>
      <c r="AR3357" s="139">
        <v>97473</v>
      </c>
      <c r="AS3357" s="139">
        <v>2025</v>
      </c>
      <c r="AT3357" s="139" t="s">
        <v>7291</v>
      </c>
      <c r="AU3357" s="139" t="s">
        <v>7237</v>
      </c>
      <c r="AV3357" s="139" t="s">
        <v>7222</v>
      </c>
      <c r="AW3357" s="139" t="s">
        <v>7223</v>
      </c>
      <c r="AX3357" s="139" t="s">
        <v>7294</v>
      </c>
      <c r="AY3357" s="139" t="s">
        <v>9442</v>
      </c>
      <c r="AZ3357" s="139" t="s">
        <v>7683</v>
      </c>
      <c r="BA3357" s="139"/>
      <c r="BB3357" s="141">
        <v>45998</v>
      </c>
      <c r="BC3357" s="141">
        <v>45998</v>
      </c>
      <c r="BD3357" s="139" t="s">
        <v>19156</v>
      </c>
      <c r="BE3357" s="145" t="s">
        <v>23500</v>
      </c>
      <c r="BF3357" s="139" t="s">
        <v>2340</v>
      </c>
      <c r="BG3357" s="139" t="s">
        <v>7228</v>
      </c>
      <c r="BH3357" s="139" t="s">
        <v>7229</v>
      </c>
      <c r="BI3357" s="139">
        <v>5</v>
      </c>
      <c r="BJ3357" s="139" t="s">
        <v>2350</v>
      </c>
      <c r="BK3357" s="139">
        <v>1</v>
      </c>
      <c r="BL3357" s="139">
        <v>1</v>
      </c>
      <c r="BM3357" s="139" t="s">
        <v>17743</v>
      </c>
      <c r="BN3357" s="139"/>
      <c r="BO3357" s="139">
        <v>5</v>
      </c>
      <c r="BP3357" s="139">
        <v>0</v>
      </c>
      <c r="BQ3357" s="139"/>
      <c r="BR3357" s="139"/>
      <c r="BS3357" s="139">
        <v>5</v>
      </c>
      <c r="BT3357" s="139"/>
      <c r="BU3357" s="139" t="s">
        <v>2397</v>
      </c>
      <c r="BV3357" s="139"/>
      <c r="BW3357" s="139"/>
      <c r="BX3357" s="139"/>
      <c r="BY3357" s="139"/>
      <c r="BZ3357" s="139"/>
      <c r="CA3357" s="139"/>
      <c r="CB3357" s="139" t="s">
        <v>7231</v>
      </c>
      <c r="CC3357" s="139"/>
    </row>
    <row r="3358" spans="1:81">
      <c r="A3358" s="139">
        <v>3357</v>
      </c>
      <c r="B3358" s="139" t="s">
        <v>7210</v>
      </c>
      <c r="C3358" s="145" t="s">
        <v>23508</v>
      </c>
      <c r="D3358" s="139">
        <v>1</v>
      </c>
      <c r="E3358" s="139">
        <v>1</v>
      </c>
      <c r="F3358" s="139">
        <v>0</v>
      </c>
      <c r="G3358" s="139">
        <v>0</v>
      </c>
      <c r="H3358" s="139">
        <v>0</v>
      </c>
      <c r="I3358" s="139"/>
      <c r="J3358" s="139"/>
      <c r="K3358" s="140">
        <v>45992.5625</v>
      </c>
      <c r="L3358" s="140">
        <v>45992.5625</v>
      </c>
      <c r="M3358" s="139"/>
      <c r="N3358" s="139"/>
      <c r="O3358" s="139" t="s">
        <v>2340</v>
      </c>
      <c r="P3358" s="139" t="s">
        <v>23509</v>
      </c>
      <c r="Q3358" s="139" t="s">
        <v>2342</v>
      </c>
      <c r="R3358" s="145" t="s">
        <v>23510</v>
      </c>
      <c r="S3358" s="139">
        <v>8296463</v>
      </c>
      <c r="T3358" s="139" t="s">
        <v>23509</v>
      </c>
      <c r="U3358" s="139" t="s">
        <v>4426</v>
      </c>
      <c r="V3358" s="139">
        <v>1</v>
      </c>
      <c r="W3358" s="139">
        <v>5044288028</v>
      </c>
      <c r="X3358" s="139" t="s">
        <v>23511</v>
      </c>
      <c r="Y3358" s="139"/>
      <c r="Z3358" s="139"/>
      <c r="AA3358" s="139"/>
      <c r="AB3358" s="139"/>
      <c r="AC3358" s="139"/>
      <c r="AD3358" s="139"/>
      <c r="AE3358" s="139"/>
      <c r="AF3358" s="139"/>
      <c r="AG3358" s="139"/>
      <c r="AH3358" s="139"/>
      <c r="AI3358" s="139"/>
      <c r="AJ3358" s="139"/>
      <c r="AK3358" s="139"/>
      <c r="AL3358" s="139"/>
      <c r="AM3358" s="139"/>
      <c r="AN3358" s="139"/>
      <c r="AO3358" s="139"/>
      <c r="AP3358" s="139"/>
      <c r="AQ3358" s="139" t="s">
        <v>17295</v>
      </c>
      <c r="AR3358" s="139">
        <v>97444</v>
      </c>
      <c r="AS3358" s="139">
        <v>2025</v>
      </c>
      <c r="AT3358" s="139" t="s">
        <v>7291</v>
      </c>
      <c r="AU3358" s="139" t="s">
        <v>17296</v>
      </c>
      <c r="AV3358" s="139" t="s">
        <v>7222</v>
      </c>
      <c r="AW3358" s="139" t="s">
        <v>7223</v>
      </c>
      <c r="AX3358" s="139" t="s">
        <v>7224</v>
      </c>
      <c r="AY3358" s="139" t="s">
        <v>9442</v>
      </c>
      <c r="AZ3358" s="139" t="s">
        <v>7381</v>
      </c>
      <c r="BA3358" s="139"/>
      <c r="BB3358" s="141">
        <v>45996</v>
      </c>
      <c r="BC3358" s="141">
        <v>45996</v>
      </c>
      <c r="BD3358" s="139" t="s">
        <v>12248</v>
      </c>
      <c r="BE3358" s="145" t="s">
        <v>23508</v>
      </c>
      <c r="BF3358" s="139" t="s">
        <v>2340</v>
      </c>
      <c r="BG3358" s="139" t="s">
        <v>7228</v>
      </c>
      <c r="BH3358" s="139" t="s">
        <v>7229</v>
      </c>
      <c r="BI3358" s="139">
        <v>0</v>
      </c>
      <c r="BJ3358" s="139" t="s">
        <v>2350</v>
      </c>
      <c r="BK3358" s="139">
        <v>1</v>
      </c>
      <c r="BL3358" s="139">
        <v>1</v>
      </c>
      <c r="BM3358" s="139" t="s">
        <v>17799</v>
      </c>
      <c r="BN3358" s="139"/>
      <c r="BO3358" s="139">
        <v>0</v>
      </c>
      <c r="BP3358" s="139">
        <v>0</v>
      </c>
      <c r="BQ3358" s="139"/>
      <c r="BR3358" s="139"/>
      <c r="BS3358" s="139">
        <v>0</v>
      </c>
      <c r="BT3358" s="139"/>
      <c r="BU3358" s="139" t="s">
        <v>2360</v>
      </c>
      <c r="BV3358" s="139"/>
      <c r="BW3358" s="139"/>
      <c r="BX3358" s="139"/>
      <c r="BY3358" s="139"/>
      <c r="BZ3358" s="139"/>
      <c r="CA3358" s="139"/>
      <c r="CB3358" s="139" t="s">
        <v>7231</v>
      </c>
      <c r="CC3358" s="139"/>
    </row>
    <row r="3359" spans="1:81">
      <c r="A3359" s="139">
        <v>3358</v>
      </c>
      <c r="B3359" s="139" t="s">
        <v>7210</v>
      </c>
      <c r="C3359" s="145" t="s">
        <v>23512</v>
      </c>
      <c r="D3359" s="139">
        <v>1</v>
      </c>
      <c r="E3359" s="139">
        <v>1</v>
      </c>
      <c r="F3359" s="139">
        <v>0</v>
      </c>
      <c r="G3359" s="139">
        <v>0</v>
      </c>
      <c r="H3359" s="139">
        <v>0</v>
      </c>
      <c r="I3359" s="139"/>
      <c r="J3359" s="139"/>
      <c r="K3359" s="140">
        <v>45992.5527777778</v>
      </c>
      <c r="L3359" s="140">
        <v>45992.5527777778</v>
      </c>
      <c r="M3359" s="139"/>
      <c r="N3359" s="139"/>
      <c r="O3359" s="139" t="s">
        <v>2340</v>
      </c>
      <c r="P3359" s="139" t="s">
        <v>23513</v>
      </c>
      <c r="Q3359" s="139" t="s">
        <v>2342</v>
      </c>
      <c r="R3359" s="145" t="s">
        <v>23514</v>
      </c>
      <c r="S3359" s="139">
        <v>7883470</v>
      </c>
      <c r="T3359" s="139" t="s">
        <v>23513</v>
      </c>
      <c r="U3359" s="139" t="s">
        <v>23513</v>
      </c>
      <c r="V3359" s="139">
        <v>1</v>
      </c>
      <c r="W3359" s="139">
        <v>8587051057</v>
      </c>
      <c r="X3359" s="139" t="s">
        <v>23515</v>
      </c>
      <c r="Y3359" s="139"/>
      <c r="Z3359" s="139"/>
      <c r="AA3359" s="139"/>
      <c r="AB3359" s="139"/>
      <c r="AC3359" s="139"/>
      <c r="AD3359" s="139"/>
      <c r="AE3359" s="139"/>
      <c r="AF3359" s="139"/>
      <c r="AG3359" s="139"/>
      <c r="AH3359" s="139"/>
      <c r="AI3359" s="139"/>
      <c r="AJ3359" s="139"/>
      <c r="AK3359" s="139"/>
      <c r="AL3359" s="139"/>
      <c r="AM3359" s="139"/>
      <c r="AN3359" s="139"/>
      <c r="AO3359" s="139"/>
      <c r="AP3359" s="139"/>
      <c r="AQ3359" s="139" t="s">
        <v>17295</v>
      </c>
      <c r="AR3359" s="139">
        <v>97454</v>
      </c>
      <c r="AS3359" s="139">
        <v>2025</v>
      </c>
      <c r="AT3359" s="139" t="s">
        <v>7291</v>
      </c>
      <c r="AU3359" s="139" t="s">
        <v>17296</v>
      </c>
      <c r="AV3359" s="139" t="s">
        <v>7222</v>
      </c>
      <c r="AW3359" s="139" t="s">
        <v>7223</v>
      </c>
      <c r="AX3359" s="139" t="s">
        <v>7224</v>
      </c>
      <c r="AY3359" s="139" t="s">
        <v>9442</v>
      </c>
      <c r="AZ3359" s="139" t="s">
        <v>7381</v>
      </c>
      <c r="BA3359" s="139"/>
      <c r="BB3359" s="141">
        <v>45997</v>
      </c>
      <c r="BC3359" s="141">
        <v>45997</v>
      </c>
      <c r="BD3359" s="139" t="s">
        <v>9788</v>
      </c>
      <c r="BE3359" s="145" t="s">
        <v>23512</v>
      </c>
      <c r="BF3359" s="139" t="s">
        <v>2340</v>
      </c>
      <c r="BG3359" s="139" t="s">
        <v>7228</v>
      </c>
      <c r="BH3359" s="139" t="s">
        <v>7229</v>
      </c>
      <c r="BI3359" s="139">
        <v>0</v>
      </c>
      <c r="BJ3359" s="139" t="s">
        <v>2350</v>
      </c>
      <c r="BK3359" s="139">
        <v>1</v>
      </c>
      <c r="BL3359" s="139">
        <v>1</v>
      </c>
      <c r="BM3359" s="139" t="s">
        <v>17297</v>
      </c>
      <c r="BN3359" s="139"/>
      <c r="BO3359" s="139">
        <v>0</v>
      </c>
      <c r="BP3359" s="139">
        <v>0</v>
      </c>
      <c r="BQ3359" s="139"/>
      <c r="BR3359" s="139"/>
      <c r="BS3359" s="139">
        <v>0</v>
      </c>
      <c r="BT3359" s="139"/>
      <c r="BU3359" s="139" t="s">
        <v>2360</v>
      </c>
      <c r="BV3359" s="139"/>
      <c r="BW3359" s="139"/>
      <c r="BX3359" s="139"/>
      <c r="BY3359" s="139"/>
      <c r="BZ3359" s="139"/>
      <c r="CA3359" s="139"/>
      <c r="CB3359" s="139" t="s">
        <v>7231</v>
      </c>
      <c r="CC3359" s="139"/>
    </row>
    <row r="3360" spans="1:81">
      <c r="A3360" s="139">
        <v>3359</v>
      </c>
      <c r="B3360" s="139" t="s">
        <v>7210</v>
      </c>
      <c r="C3360" s="145" t="s">
        <v>23516</v>
      </c>
      <c r="D3360" s="139">
        <v>1</v>
      </c>
      <c r="E3360" s="139">
        <v>1</v>
      </c>
      <c r="F3360" s="139">
        <v>0</v>
      </c>
      <c r="G3360" s="139">
        <v>0</v>
      </c>
      <c r="H3360" s="139">
        <v>0</v>
      </c>
      <c r="I3360" s="139"/>
      <c r="J3360" s="139"/>
      <c r="K3360" s="140">
        <v>45992.5465277778</v>
      </c>
      <c r="L3360" s="140">
        <v>45992.5465277778</v>
      </c>
      <c r="M3360" s="139"/>
      <c r="N3360" s="139"/>
      <c r="O3360" s="139" t="s">
        <v>2340</v>
      </c>
      <c r="P3360" s="139" t="s">
        <v>23517</v>
      </c>
      <c r="Q3360" s="139" t="s">
        <v>2342</v>
      </c>
      <c r="R3360" s="145" t="s">
        <v>23518</v>
      </c>
      <c r="S3360" s="139">
        <v>8225770</v>
      </c>
      <c r="T3360" s="139" t="s">
        <v>23517</v>
      </c>
      <c r="U3360" s="139" t="s">
        <v>23519</v>
      </c>
      <c r="V3360" s="139">
        <v>1</v>
      </c>
      <c r="W3360" s="139">
        <v>6194847116</v>
      </c>
      <c r="X3360" s="139" t="s">
        <v>23520</v>
      </c>
      <c r="Y3360" s="139"/>
      <c r="Z3360" s="139"/>
      <c r="AA3360" s="139"/>
      <c r="AB3360" s="139"/>
      <c r="AC3360" s="139"/>
      <c r="AD3360" s="139"/>
      <c r="AE3360" s="139"/>
      <c r="AF3360" s="139"/>
      <c r="AG3360" s="139"/>
      <c r="AH3360" s="139"/>
      <c r="AI3360" s="139"/>
      <c r="AJ3360" s="139"/>
      <c r="AK3360" s="139"/>
      <c r="AL3360" s="139"/>
      <c r="AM3360" s="139"/>
      <c r="AN3360" s="139"/>
      <c r="AO3360" s="139"/>
      <c r="AP3360" s="139"/>
      <c r="AQ3360" s="139" t="s">
        <v>17295</v>
      </c>
      <c r="AR3360" s="139">
        <v>97450</v>
      </c>
      <c r="AS3360" s="139">
        <v>2025</v>
      </c>
      <c r="AT3360" s="139" t="s">
        <v>7291</v>
      </c>
      <c r="AU3360" s="139" t="s">
        <v>17296</v>
      </c>
      <c r="AV3360" s="139" t="s">
        <v>7222</v>
      </c>
      <c r="AW3360" s="139" t="s">
        <v>7223</v>
      </c>
      <c r="AX3360" s="139" t="s">
        <v>7224</v>
      </c>
      <c r="AY3360" s="139" t="s">
        <v>9442</v>
      </c>
      <c r="AZ3360" s="139" t="s">
        <v>7381</v>
      </c>
      <c r="BA3360" s="139"/>
      <c r="BB3360" s="141">
        <v>45997</v>
      </c>
      <c r="BC3360" s="141">
        <v>45997</v>
      </c>
      <c r="BD3360" s="139" t="s">
        <v>17384</v>
      </c>
      <c r="BE3360" s="145" t="s">
        <v>23516</v>
      </c>
      <c r="BF3360" s="139" t="s">
        <v>2340</v>
      </c>
      <c r="BG3360" s="139" t="s">
        <v>7228</v>
      </c>
      <c r="BH3360" s="139" t="s">
        <v>7229</v>
      </c>
      <c r="BI3360" s="139">
        <v>0</v>
      </c>
      <c r="BJ3360" s="139" t="s">
        <v>2350</v>
      </c>
      <c r="BK3360" s="139">
        <v>1</v>
      </c>
      <c r="BL3360" s="139">
        <v>1</v>
      </c>
      <c r="BM3360" s="139" t="s">
        <v>17297</v>
      </c>
      <c r="BN3360" s="139"/>
      <c r="BO3360" s="139">
        <v>0</v>
      </c>
      <c r="BP3360" s="139">
        <v>0</v>
      </c>
      <c r="BQ3360" s="139"/>
      <c r="BR3360" s="139"/>
      <c r="BS3360" s="139">
        <v>0</v>
      </c>
      <c r="BT3360" s="139"/>
      <c r="BU3360" s="139" t="s">
        <v>2360</v>
      </c>
      <c r="BV3360" s="139"/>
      <c r="BW3360" s="139"/>
      <c r="BX3360" s="139"/>
      <c r="BY3360" s="139"/>
      <c r="BZ3360" s="139"/>
      <c r="CA3360" s="139"/>
      <c r="CB3360" s="139" t="s">
        <v>7231</v>
      </c>
      <c r="CC3360" s="139"/>
    </row>
    <row r="3361" spans="1:81">
      <c r="A3361" s="139">
        <v>3360</v>
      </c>
      <c r="B3361" s="139" t="s">
        <v>7210</v>
      </c>
      <c r="C3361" s="145" t="s">
        <v>23521</v>
      </c>
      <c r="D3361" s="139">
        <v>1</v>
      </c>
      <c r="E3361" s="139">
        <v>1</v>
      </c>
      <c r="F3361" s="139">
        <v>0</v>
      </c>
      <c r="G3361" s="139">
        <v>0</v>
      </c>
      <c r="H3361" s="139">
        <v>0</v>
      </c>
      <c r="I3361" s="139"/>
      <c r="J3361" s="139"/>
      <c r="K3361" s="140">
        <v>45992.5458333333</v>
      </c>
      <c r="L3361" s="140">
        <v>45992.5458333333</v>
      </c>
      <c r="M3361" s="139"/>
      <c r="N3361" s="139"/>
      <c r="O3361" s="139" t="s">
        <v>2340</v>
      </c>
      <c r="P3361" s="139" t="s">
        <v>6162</v>
      </c>
      <c r="Q3361" s="139" t="s">
        <v>2342</v>
      </c>
      <c r="R3361" s="145" t="s">
        <v>23522</v>
      </c>
      <c r="S3361" s="139">
        <v>7876840</v>
      </c>
      <c r="T3361" s="139" t="s">
        <v>6162</v>
      </c>
      <c r="U3361" s="139" t="s">
        <v>5384</v>
      </c>
      <c r="V3361" s="139">
        <v>1</v>
      </c>
      <c r="W3361" s="139">
        <v>4085949635</v>
      </c>
      <c r="X3361" s="139" t="s">
        <v>6163</v>
      </c>
      <c r="Y3361" s="139"/>
      <c r="Z3361" s="139"/>
      <c r="AA3361" s="139"/>
      <c r="AB3361" s="139"/>
      <c r="AC3361" s="139"/>
      <c r="AD3361" s="139"/>
      <c r="AE3361" s="139"/>
      <c r="AF3361" s="139"/>
      <c r="AG3361" s="139"/>
      <c r="AH3361" s="139"/>
      <c r="AI3361" s="139"/>
      <c r="AJ3361" s="139"/>
      <c r="AK3361" s="139"/>
      <c r="AL3361" s="139"/>
      <c r="AM3361" s="139"/>
      <c r="AN3361" s="139"/>
      <c r="AO3361" s="139"/>
      <c r="AP3361" s="139"/>
      <c r="AQ3361" s="139" t="s">
        <v>17295</v>
      </c>
      <c r="AR3361" s="139">
        <v>97453</v>
      </c>
      <c r="AS3361" s="139">
        <v>2025</v>
      </c>
      <c r="AT3361" s="139" t="s">
        <v>7291</v>
      </c>
      <c r="AU3361" s="139" t="s">
        <v>17296</v>
      </c>
      <c r="AV3361" s="139" t="s">
        <v>7222</v>
      </c>
      <c r="AW3361" s="139" t="s">
        <v>7223</v>
      </c>
      <c r="AX3361" s="139" t="s">
        <v>7224</v>
      </c>
      <c r="AY3361" s="139" t="s">
        <v>9442</v>
      </c>
      <c r="AZ3361" s="139" t="s">
        <v>7381</v>
      </c>
      <c r="BA3361" s="139"/>
      <c r="BB3361" s="141">
        <v>45997</v>
      </c>
      <c r="BC3361" s="141">
        <v>45997</v>
      </c>
      <c r="BD3361" s="139" t="s">
        <v>9788</v>
      </c>
      <c r="BE3361" s="145" t="s">
        <v>23521</v>
      </c>
      <c r="BF3361" s="139" t="s">
        <v>2340</v>
      </c>
      <c r="BG3361" s="139" t="s">
        <v>7228</v>
      </c>
      <c r="BH3361" s="139" t="s">
        <v>7229</v>
      </c>
      <c r="BI3361" s="139">
        <v>0</v>
      </c>
      <c r="BJ3361" s="139" t="s">
        <v>2350</v>
      </c>
      <c r="BK3361" s="139">
        <v>1</v>
      </c>
      <c r="BL3361" s="139">
        <v>1</v>
      </c>
      <c r="BM3361" s="139" t="s">
        <v>17297</v>
      </c>
      <c r="BN3361" s="139"/>
      <c r="BO3361" s="139">
        <v>0</v>
      </c>
      <c r="BP3361" s="139">
        <v>0</v>
      </c>
      <c r="BQ3361" s="139"/>
      <c r="BR3361" s="139"/>
      <c r="BS3361" s="139">
        <v>0</v>
      </c>
      <c r="BT3361" s="139"/>
      <c r="BU3361" s="139" t="s">
        <v>2360</v>
      </c>
      <c r="BV3361" s="139"/>
      <c r="BW3361" s="139"/>
      <c r="BX3361" s="139"/>
      <c r="BY3361" s="139"/>
      <c r="BZ3361" s="139"/>
      <c r="CA3361" s="139"/>
      <c r="CB3361" s="139" t="s">
        <v>7231</v>
      </c>
      <c r="CC3361" s="139"/>
    </row>
    <row r="3362" spans="1:81">
      <c r="A3362" s="139">
        <v>3361</v>
      </c>
      <c r="B3362" s="139" t="s">
        <v>7210</v>
      </c>
      <c r="C3362" s="145" t="s">
        <v>23523</v>
      </c>
      <c r="D3362" s="139">
        <v>1</v>
      </c>
      <c r="E3362" s="139">
        <v>2</v>
      </c>
      <c r="F3362" s="139">
        <v>837.5</v>
      </c>
      <c r="G3362" s="139">
        <v>50</v>
      </c>
      <c r="H3362" s="139">
        <v>787.5</v>
      </c>
      <c r="I3362" s="139"/>
      <c r="J3362" s="139"/>
      <c r="K3362" s="140">
        <v>45992.5402777778</v>
      </c>
      <c r="L3362" s="140">
        <v>45992.5506944444</v>
      </c>
      <c r="M3362" s="139" t="s">
        <v>2819</v>
      </c>
      <c r="N3362" s="139" t="s">
        <v>23524</v>
      </c>
      <c r="O3362" s="139" t="s">
        <v>2340</v>
      </c>
      <c r="P3362" s="139" t="s">
        <v>23525</v>
      </c>
      <c r="Q3362" s="139" t="s">
        <v>2342</v>
      </c>
      <c r="R3362" s="145" t="s">
        <v>23526</v>
      </c>
      <c r="S3362" s="139">
        <v>8271079</v>
      </c>
      <c r="T3362" s="139" t="s">
        <v>23525</v>
      </c>
      <c r="U3362" s="139" t="s">
        <v>23525</v>
      </c>
      <c r="V3362" s="139">
        <v>1</v>
      </c>
      <c r="W3362" s="139">
        <v>6465101786</v>
      </c>
      <c r="X3362" s="139" t="s">
        <v>23527</v>
      </c>
      <c r="Y3362" s="139" t="s">
        <v>23528</v>
      </c>
      <c r="Z3362" s="139">
        <v>6465101786</v>
      </c>
      <c r="AA3362" s="139" t="s">
        <v>23529</v>
      </c>
      <c r="AB3362" s="139" t="s">
        <v>23530</v>
      </c>
      <c r="AC3362" s="139"/>
      <c r="AD3362" s="139" t="s">
        <v>3851</v>
      </c>
      <c r="AE3362" s="139" t="s">
        <v>2422</v>
      </c>
      <c r="AF3362" s="139" t="s">
        <v>2349</v>
      </c>
      <c r="AG3362" s="139">
        <v>10019</v>
      </c>
      <c r="AH3362" s="139" t="s">
        <v>23528</v>
      </c>
      <c r="AI3362" s="139">
        <v>6465101786</v>
      </c>
      <c r="AJ3362" s="139" t="s">
        <v>23529</v>
      </c>
      <c r="AK3362" s="139" t="s">
        <v>23530</v>
      </c>
      <c r="AL3362" s="139"/>
      <c r="AM3362" s="139" t="s">
        <v>3851</v>
      </c>
      <c r="AN3362" s="139" t="s">
        <v>2422</v>
      </c>
      <c r="AO3362" s="139" t="s">
        <v>2349</v>
      </c>
      <c r="AP3362" s="139">
        <v>10019</v>
      </c>
      <c r="AQ3362" s="139" t="s">
        <v>7859</v>
      </c>
      <c r="AR3362" s="139">
        <v>97807</v>
      </c>
      <c r="AS3362" s="139">
        <v>2026</v>
      </c>
      <c r="AT3362" s="139" t="s">
        <v>7220</v>
      </c>
      <c r="AU3362" s="139" t="s">
        <v>7682</v>
      </c>
      <c r="AV3362" s="139" t="s">
        <v>7222</v>
      </c>
      <c r="AW3362" s="139" t="s">
        <v>7365</v>
      </c>
      <c r="AX3362" s="139" t="s">
        <v>7224</v>
      </c>
      <c r="AY3362" s="139" t="s">
        <v>7238</v>
      </c>
      <c r="AZ3362" s="139" t="s">
        <v>7683</v>
      </c>
      <c r="BA3362" s="139"/>
      <c r="BB3362" s="141">
        <v>46045</v>
      </c>
      <c r="BC3362" s="141">
        <v>46150</v>
      </c>
      <c r="BD3362" s="139" t="s">
        <v>7506</v>
      </c>
      <c r="BE3362" s="145" t="s">
        <v>23531</v>
      </c>
      <c r="BF3362" s="139" t="s">
        <v>2340</v>
      </c>
      <c r="BG3362" s="139" t="s">
        <v>172</v>
      </c>
      <c r="BH3362" s="139" t="s">
        <v>7242</v>
      </c>
      <c r="BI3362" s="139">
        <v>50</v>
      </c>
      <c r="BJ3362" s="139" t="s">
        <v>2350</v>
      </c>
      <c r="BK3362" s="139">
        <v>15</v>
      </c>
      <c r="BL3362" s="139">
        <v>15</v>
      </c>
      <c r="BM3362" s="139" t="s">
        <v>7508</v>
      </c>
      <c r="BN3362" s="139"/>
      <c r="BO3362" s="139">
        <v>50</v>
      </c>
      <c r="BP3362" s="139">
        <v>0</v>
      </c>
      <c r="BQ3362" s="139"/>
      <c r="BR3362" s="139"/>
      <c r="BS3362" s="139">
        <v>50</v>
      </c>
      <c r="BT3362" s="139"/>
      <c r="BU3362" s="139" t="s">
        <v>2360</v>
      </c>
      <c r="BV3362" s="139"/>
      <c r="BW3362" s="139"/>
      <c r="BX3362" s="139"/>
      <c r="BY3362" s="139"/>
      <c r="BZ3362" s="139"/>
      <c r="CA3362" s="139"/>
      <c r="CB3362" s="139" t="s">
        <v>7231</v>
      </c>
      <c r="CC3362" s="139"/>
    </row>
    <row r="3363" spans="1:81">
      <c r="A3363" s="139">
        <v>3362</v>
      </c>
      <c r="B3363" s="139" t="s">
        <v>7210</v>
      </c>
      <c r="C3363" s="145" t="s">
        <v>23523</v>
      </c>
      <c r="D3363" s="139">
        <v>1</v>
      </c>
      <c r="E3363" s="139">
        <v>2</v>
      </c>
      <c r="F3363" s="139">
        <v>837.5</v>
      </c>
      <c r="G3363" s="139">
        <v>50</v>
      </c>
      <c r="H3363" s="139">
        <v>787.5</v>
      </c>
      <c r="I3363" s="139"/>
      <c r="J3363" s="139"/>
      <c r="K3363" s="140">
        <v>45992.5402777778</v>
      </c>
      <c r="L3363" s="140">
        <v>45992.5506944444</v>
      </c>
      <c r="M3363" s="139" t="s">
        <v>2819</v>
      </c>
      <c r="N3363" s="139" t="s">
        <v>23524</v>
      </c>
      <c r="O3363" s="139" t="s">
        <v>2340</v>
      </c>
      <c r="P3363" s="139" t="s">
        <v>23525</v>
      </c>
      <c r="Q3363" s="139" t="s">
        <v>2342</v>
      </c>
      <c r="R3363" s="145" t="s">
        <v>23526</v>
      </c>
      <c r="S3363" s="139">
        <v>8271079</v>
      </c>
      <c r="T3363" s="139" t="s">
        <v>23525</v>
      </c>
      <c r="U3363" s="139" t="s">
        <v>23525</v>
      </c>
      <c r="V3363" s="139">
        <v>1</v>
      </c>
      <c r="W3363" s="139">
        <v>6465101786</v>
      </c>
      <c r="X3363" s="139" t="s">
        <v>23527</v>
      </c>
      <c r="Y3363" s="139" t="s">
        <v>23528</v>
      </c>
      <c r="Z3363" s="139">
        <v>6465101786</v>
      </c>
      <c r="AA3363" s="139" t="s">
        <v>23529</v>
      </c>
      <c r="AB3363" s="139" t="s">
        <v>23530</v>
      </c>
      <c r="AC3363" s="139"/>
      <c r="AD3363" s="139" t="s">
        <v>3851</v>
      </c>
      <c r="AE3363" s="139" t="s">
        <v>2422</v>
      </c>
      <c r="AF3363" s="139" t="s">
        <v>2349</v>
      </c>
      <c r="AG3363" s="139">
        <v>10019</v>
      </c>
      <c r="AH3363" s="139" t="s">
        <v>23528</v>
      </c>
      <c r="AI3363" s="139">
        <v>6465101786</v>
      </c>
      <c r="AJ3363" s="139" t="s">
        <v>23529</v>
      </c>
      <c r="AK3363" s="139" t="s">
        <v>23530</v>
      </c>
      <c r="AL3363" s="139"/>
      <c r="AM3363" s="139" t="s">
        <v>3851</v>
      </c>
      <c r="AN3363" s="139" t="s">
        <v>2422</v>
      </c>
      <c r="AO3363" s="139" t="s">
        <v>2349</v>
      </c>
      <c r="AP3363" s="139">
        <v>10019</v>
      </c>
      <c r="AQ3363" s="139" t="s">
        <v>7859</v>
      </c>
      <c r="AR3363" s="139">
        <v>97807</v>
      </c>
      <c r="AS3363" s="139">
        <v>2026</v>
      </c>
      <c r="AT3363" s="139" t="s">
        <v>7220</v>
      </c>
      <c r="AU3363" s="139" t="s">
        <v>7682</v>
      </c>
      <c r="AV3363" s="139" t="s">
        <v>7222</v>
      </c>
      <c r="AW3363" s="139" t="s">
        <v>7365</v>
      </c>
      <c r="AX3363" s="139" t="s">
        <v>7224</v>
      </c>
      <c r="AY3363" s="139" t="s">
        <v>7238</v>
      </c>
      <c r="AZ3363" s="139" t="s">
        <v>7683</v>
      </c>
      <c r="BA3363" s="139"/>
      <c r="BB3363" s="141">
        <v>46045</v>
      </c>
      <c r="BC3363" s="141">
        <v>46150</v>
      </c>
      <c r="BD3363" s="139" t="s">
        <v>7506</v>
      </c>
      <c r="BE3363" s="145" t="s">
        <v>23532</v>
      </c>
      <c r="BF3363" s="139" t="s">
        <v>2340</v>
      </c>
      <c r="BG3363" s="139" t="s">
        <v>7228</v>
      </c>
      <c r="BH3363" s="139" t="s">
        <v>7229</v>
      </c>
      <c r="BI3363" s="139">
        <v>787.5</v>
      </c>
      <c r="BJ3363" s="139" t="s">
        <v>2350</v>
      </c>
      <c r="BK3363" s="139">
        <v>15</v>
      </c>
      <c r="BL3363" s="139">
        <v>15</v>
      </c>
      <c r="BM3363" s="139" t="s">
        <v>7508</v>
      </c>
      <c r="BN3363" s="139"/>
      <c r="BO3363" s="139">
        <v>787.5</v>
      </c>
      <c r="BP3363" s="139">
        <v>50</v>
      </c>
      <c r="BQ3363" s="139"/>
      <c r="BR3363" s="139"/>
      <c r="BS3363" s="139">
        <v>737.5</v>
      </c>
      <c r="BT3363" s="139"/>
      <c r="BU3363" s="139" t="s">
        <v>2360</v>
      </c>
      <c r="BV3363" s="139"/>
      <c r="BW3363" s="139"/>
      <c r="BX3363" s="139"/>
      <c r="BY3363" s="139"/>
      <c r="BZ3363" s="139"/>
      <c r="CA3363" s="139"/>
      <c r="CB3363" s="139" t="s">
        <v>7231</v>
      </c>
      <c r="CC3363" s="139"/>
    </row>
    <row r="3364" spans="1:81">
      <c r="A3364" s="139">
        <v>3363</v>
      </c>
      <c r="B3364" s="139" t="s">
        <v>7210</v>
      </c>
      <c r="C3364" s="145" t="s">
        <v>23533</v>
      </c>
      <c r="D3364" s="139">
        <v>1</v>
      </c>
      <c r="E3364" s="139">
        <v>1</v>
      </c>
      <c r="F3364" s="139">
        <v>0</v>
      </c>
      <c r="G3364" s="139">
        <v>0</v>
      </c>
      <c r="H3364" s="139">
        <v>0</v>
      </c>
      <c r="I3364" s="139"/>
      <c r="J3364" s="139"/>
      <c r="K3364" s="140">
        <v>45992.5395833333</v>
      </c>
      <c r="L3364" s="140">
        <v>45992.5395833333</v>
      </c>
      <c r="M3364" s="139"/>
      <c r="N3364" s="139"/>
      <c r="O3364" s="139" t="s">
        <v>2340</v>
      </c>
      <c r="P3364" s="139" t="s">
        <v>23534</v>
      </c>
      <c r="Q3364" s="139" t="s">
        <v>2342</v>
      </c>
      <c r="R3364" s="145" t="s">
        <v>23535</v>
      </c>
      <c r="S3364" s="139">
        <v>8254574</v>
      </c>
      <c r="T3364" s="139" t="s">
        <v>23534</v>
      </c>
      <c r="U3364" s="139" t="s">
        <v>23536</v>
      </c>
      <c r="V3364" s="139">
        <v>1</v>
      </c>
      <c r="W3364" s="139">
        <v>7075294409</v>
      </c>
      <c r="X3364" s="139" t="s">
        <v>23537</v>
      </c>
      <c r="Y3364" s="139"/>
      <c r="Z3364" s="139"/>
      <c r="AA3364" s="139"/>
      <c r="AB3364" s="139"/>
      <c r="AC3364" s="139"/>
      <c r="AD3364" s="139"/>
      <c r="AE3364" s="139"/>
      <c r="AF3364" s="139"/>
      <c r="AG3364" s="139"/>
      <c r="AH3364" s="139"/>
      <c r="AI3364" s="139"/>
      <c r="AJ3364" s="139"/>
      <c r="AK3364" s="139"/>
      <c r="AL3364" s="139"/>
      <c r="AM3364" s="139"/>
      <c r="AN3364" s="139"/>
      <c r="AO3364" s="139"/>
      <c r="AP3364" s="139"/>
      <c r="AQ3364" s="139" t="s">
        <v>17295</v>
      </c>
      <c r="AR3364" s="139">
        <v>97428</v>
      </c>
      <c r="AS3364" s="139">
        <v>2025</v>
      </c>
      <c r="AT3364" s="139" t="s">
        <v>7291</v>
      </c>
      <c r="AU3364" s="139" t="s">
        <v>17296</v>
      </c>
      <c r="AV3364" s="139" t="s">
        <v>7222</v>
      </c>
      <c r="AW3364" s="139" t="s">
        <v>7223</v>
      </c>
      <c r="AX3364" s="139" t="s">
        <v>7224</v>
      </c>
      <c r="AY3364" s="139" t="s">
        <v>9442</v>
      </c>
      <c r="AZ3364" s="139" t="s">
        <v>7381</v>
      </c>
      <c r="BA3364" s="139"/>
      <c r="BB3364" s="141">
        <v>45995</v>
      </c>
      <c r="BC3364" s="141">
        <v>45995</v>
      </c>
      <c r="BD3364" s="139" t="s">
        <v>8342</v>
      </c>
      <c r="BE3364" s="145" t="s">
        <v>23533</v>
      </c>
      <c r="BF3364" s="139" t="s">
        <v>2340</v>
      </c>
      <c r="BG3364" s="139" t="s">
        <v>7228</v>
      </c>
      <c r="BH3364" s="139" t="s">
        <v>7229</v>
      </c>
      <c r="BI3364" s="139">
        <v>0</v>
      </c>
      <c r="BJ3364" s="139" t="s">
        <v>2350</v>
      </c>
      <c r="BK3364" s="139">
        <v>1</v>
      </c>
      <c r="BL3364" s="139">
        <v>1</v>
      </c>
      <c r="BM3364" s="139" t="s">
        <v>18934</v>
      </c>
      <c r="BN3364" s="139"/>
      <c r="BO3364" s="139">
        <v>0</v>
      </c>
      <c r="BP3364" s="139">
        <v>0</v>
      </c>
      <c r="BQ3364" s="139"/>
      <c r="BR3364" s="139"/>
      <c r="BS3364" s="139">
        <v>0</v>
      </c>
      <c r="BT3364" s="139"/>
      <c r="BU3364" s="139" t="s">
        <v>2360</v>
      </c>
      <c r="BV3364" s="139"/>
      <c r="BW3364" s="139"/>
      <c r="BX3364" s="139"/>
      <c r="BY3364" s="139"/>
      <c r="BZ3364" s="139"/>
      <c r="CA3364" s="139"/>
      <c r="CB3364" s="139" t="s">
        <v>7231</v>
      </c>
      <c r="CC3364" s="139"/>
    </row>
    <row r="3365" spans="1:81">
      <c r="A3365" s="139">
        <v>3364</v>
      </c>
      <c r="B3365" s="139" t="s">
        <v>7210</v>
      </c>
      <c r="C3365" s="145" t="s">
        <v>23538</v>
      </c>
      <c r="D3365" s="139">
        <v>1</v>
      </c>
      <c r="E3365" s="139">
        <v>2</v>
      </c>
      <c r="F3365" s="139">
        <v>1400</v>
      </c>
      <c r="G3365" s="139">
        <v>0</v>
      </c>
      <c r="H3365" s="139">
        <v>1400</v>
      </c>
      <c r="I3365" s="139"/>
      <c r="J3365" s="139"/>
      <c r="K3365" s="140">
        <v>45992.5381944444</v>
      </c>
      <c r="L3365" s="140">
        <v>45992.5381944444</v>
      </c>
      <c r="M3365" s="139" t="s">
        <v>2406</v>
      </c>
      <c r="N3365" s="139" t="s">
        <v>23539</v>
      </c>
      <c r="O3365" s="139" t="s">
        <v>2340</v>
      </c>
      <c r="P3365" s="139" t="s">
        <v>16407</v>
      </c>
      <c r="Q3365" s="139" t="s">
        <v>2342</v>
      </c>
      <c r="R3365" s="145" t="s">
        <v>23540</v>
      </c>
      <c r="S3365" s="139">
        <v>8264419</v>
      </c>
      <c r="T3365" s="139" t="s">
        <v>16407</v>
      </c>
      <c r="U3365" s="139" t="s">
        <v>16407</v>
      </c>
      <c r="V3365" s="139">
        <v>1</v>
      </c>
      <c r="W3365" s="139">
        <v>6692261020</v>
      </c>
      <c r="X3365" s="139" t="s">
        <v>23541</v>
      </c>
      <c r="Y3365" s="139" t="s">
        <v>23542</v>
      </c>
      <c r="Z3365" s="139">
        <v>6692261020</v>
      </c>
      <c r="AA3365" s="139" t="s">
        <v>23543</v>
      </c>
      <c r="AB3365" s="139"/>
      <c r="AC3365" s="139"/>
      <c r="AD3365" s="139" t="s">
        <v>4165</v>
      </c>
      <c r="AE3365" s="139" t="s">
        <v>2369</v>
      </c>
      <c r="AF3365" s="139" t="s">
        <v>2349</v>
      </c>
      <c r="AG3365" s="139">
        <v>95070</v>
      </c>
      <c r="AH3365" s="139" t="s">
        <v>23542</v>
      </c>
      <c r="AI3365" s="139">
        <v>6692261020</v>
      </c>
      <c r="AJ3365" s="139" t="s">
        <v>23543</v>
      </c>
      <c r="AK3365" s="139"/>
      <c r="AL3365" s="139"/>
      <c r="AM3365" s="139" t="s">
        <v>4165</v>
      </c>
      <c r="AN3365" s="139" t="s">
        <v>2369</v>
      </c>
      <c r="AO3365" s="139" t="s">
        <v>2349</v>
      </c>
      <c r="AP3365" s="139">
        <v>95070</v>
      </c>
      <c r="AQ3365" s="139" t="s">
        <v>23544</v>
      </c>
      <c r="AR3365" s="139">
        <v>93986</v>
      </c>
      <c r="AS3365" s="139">
        <v>2026</v>
      </c>
      <c r="AT3365" s="139" t="s">
        <v>7220</v>
      </c>
      <c r="AU3365" s="139" t="s">
        <v>7412</v>
      </c>
      <c r="AV3365" s="139" t="s">
        <v>7222</v>
      </c>
      <c r="AW3365" s="139" t="s">
        <v>7413</v>
      </c>
      <c r="AX3365" s="139" t="s">
        <v>7294</v>
      </c>
      <c r="AY3365" s="139" t="s">
        <v>7238</v>
      </c>
      <c r="AZ3365" s="139" t="s">
        <v>12157</v>
      </c>
      <c r="BA3365" s="139"/>
      <c r="BB3365" s="141">
        <v>46031</v>
      </c>
      <c r="BC3365" s="141">
        <v>46164</v>
      </c>
      <c r="BD3365" s="139" t="s">
        <v>8819</v>
      </c>
      <c r="BE3365" s="145" t="s">
        <v>23545</v>
      </c>
      <c r="BF3365" s="139" t="s">
        <v>2340</v>
      </c>
      <c r="BG3365" s="139" t="s">
        <v>172</v>
      </c>
      <c r="BH3365" s="139" t="s">
        <v>7242</v>
      </c>
      <c r="BI3365" s="139">
        <v>50</v>
      </c>
      <c r="BJ3365" s="139" t="s">
        <v>2350</v>
      </c>
      <c r="BK3365" s="139">
        <v>18</v>
      </c>
      <c r="BL3365" s="139">
        <v>18</v>
      </c>
      <c r="BM3365" s="139" t="s">
        <v>7384</v>
      </c>
      <c r="BN3365" s="139"/>
      <c r="BO3365" s="139">
        <v>50</v>
      </c>
      <c r="BP3365" s="139">
        <v>0</v>
      </c>
      <c r="BQ3365" s="139"/>
      <c r="BR3365" s="139"/>
      <c r="BS3365" s="139">
        <v>50</v>
      </c>
      <c r="BT3365" s="139"/>
      <c r="BU3365" s="139" t="s">
        <v>2360</v>
      </c>
      <c r="BV3365" s="139"/>
      <c r="BW3365" s="139"/>
      <c r="BX3365" s="139"/>
      <c r="BY3365" s="139"/>
      <c r="BZ3365" s="139"/>
      <c r="CA3365" s="139"/>
      <c r="CB3365" s="139" t="s">
        <v>7231</v>
      </c>
      <c r="CC3365" s="139" t="s">
        <v>7244</v>
      </c>
    </row>
    <row r="3366" spans="1:81">
      <c r="A3366" s="139">
        <v>3365</v>
      </c>
      <c r="B3366" s="139" t="s">
        <v>7210</v>
      </c>
      <c r="C3366" s="145" t="s">
        <v>23538</v>
      </c>
      <c r="D3366" s="139">
        <v>1</v>
      </c>
      <c r="E3366" s="139">
        <v>2</v>
      </c>
      <c r="F3366" s="139">
        <v>1400</v>
      </c>
      <c r="G3366" s="139">
        <v>0</v>
      </c>
      <c r="H3366" s="139">
        <v>1400</v>
      </c>
      <c r="I3366" s="139"/>
      <c r="J3366" s="139"/>
      <c r="K3366" s="140">
        <v>45992.5381944444</v>
      </c>
      <c r="L3366" s="140">
        <v>45992.5381944444</v>
      </c>
      <c r="M3366" s="139" t="s">
        <v>2406</v>
      </c>
      <c r="N3366" s="139" t="s">
        <v>23539</v>
      </c>
      <c r="O3366" s="139" t="s">
        <v>2340</v>
      </c>
      <c r="P3366" s="139" t="s">
        <v>16407</v>
      </c>
      <c r="Q3366" s="139" t="s">
        <v>2342</v>
      </c>
      <c r="R3366" s="145" t="s">
        <v>23540</v>
      </c>
      <c r="S3366" s="139">
        <v>8264419</v>
      </c>
      <c r="T3366" s="139" t="s">
        <v>16407</v>
      </c>
      <c r="U3366" s="139" t="s">
        <v>16407</v>
      </c>
      <c r="V3366" s="139">
        <v>1</v>
      </c>
      <c r="W3366" s="139">
        <v>6692261020</v>
      </c>
      <c r="X3366" s="139" t="s">
        <v>23541</v>
      </c>
      <c r="Y3366" s="139" t="s">
        <v>23542</v>
      </c>
      <c r="Z3366" s="139">
        <v>6692261020</v>
      </c>
      <c r="AA3366" s="139" t="s">
        <v>23543</v>
      </c>
      <c r="AB3366" s="139"/>
      <c r="AC3366" s="139"/>
      <c r="AD3366" s="139" t="s">
        <v>4165</v>
      </c>
      <c r="AE3366" s="139" t="s">
        <v>2369</v>
      </c>
      <c r="AF3366" s="139" t="s">
        <v>2349</v>
      </c>
      <c r="AG3366" s="139">
        <v>95070</v>
      </c>
      <c r="AH3366" s="139" t="s">
        <v>23542</v>
      </c>
      <c r="AI3366" s="139">
        <v>6692261020</v>
      </c>
      <c r="AJ3366" s="139" t="s">
        <v>23543</v>
      </c>
      <c r="AK3366" s="139"/>
      <c r="AL3366" s="139"/>
      <c r="AM3366" s="139" t="s">
        <v>4165</v>
      </c>
      <c r="AN3366" s="139" t="s">
        <v>2369</v>
      </c>
      <c r="AO3366" s="139" t="s">
        <v>2349</v>
      </c>
      <c r="AP3366" s="139">
        <v>95070</v>
      </c>
      <c r="AQ3366" s="139" t="s">
        <v>23544</v>
      </c>
      <c r="AR3366" s="139">
        <v>93986</v>
      </c>
      <c r="AS3366" s="139">
        <v>2026</v>
      </c>
      <c r="AT3366" s="139" t="s">
        <v>7220</v>
      </c>
      <c r="AU3366" s="139" t="s">
        <v>7412</v>
      </c>
      <c r="AV3366" s="139" t="s">
        <v>7222</v>
      </c>
      <c r="AW3366" s="139" t="s">
        <v>7413</v>
      </c>
      <c r="AX3366" s="139" t="s">
        <v>7294</v>
      </c>
      <c r="AY3366" s="139" t="s">
        <v>7238</v>
      </c>
      <c r="AZ3366" s="139" t="s">
        <v>12157</v>
      </c>
      <c r="BA3366" s="139"/>
      <c r="BB3366" s="141">
        <v>46031</v>
      </c>
      <c r="BC3366" s="141">
        <v>46164</v>
      </c>
      <c r="BD3366" s="139" t="s">
        <v>8819</v>
      </c>
      <c r="BE3366" s="145" t="s">
        <v>23546</v>
      </c>
      <c r="BF3366" s="139" t="s">
        <v>2340</v>
      </c>
      <c r="BG3366" s="139" t="s">
        <v>7228</v>
      </c>
      <c r="BH3366" s="139" t="s">
        <v>7229</v>
      </c>
      <c r="BI3366" s="139">
        <v>1350</v>
      </c>
      <c r="BJ3366" s="139" t="s">
        <v>2350</v>
      </c>
      <c r="BK3366" s="139">
        <v>18</v>
      </c>
      <c r="BL3366" s="139">
        <v>18</v>
      </c>
      <c r="BM3366" s="139" t="s">
        <v>7384</v>
      </c>
      <c r="BN3366" s="139"/>
      <c r="BO3366" s="139">
        <v>1350</v>
      </c>
      <c r="BP3366" s="139">
        <v>0</v>
      </c>
      <c r="BQ3366" s="139"/>
      <c r="BR3366" s="139"/>
      <c r="BS3366" s="139">
        <v>1350</v>
      </c>
      <c r="BT3366" s="139"/>
      <c r="BU3366" s="139" t="s">
        <v>2360</v>
      </c>
      <c r="BV3366" s="139"/>
      <c r="BW3366" s="139"/>
      <c r="BX3366" s="139"/>
      <c r="BY3366" s="139"/>
      <c r="BZ3366" s="139"/>
      <c r="CA3366" s="139"/>
      <c r="CB3366" s="139" t="s">
        <v>7231</v>
      </c>
      <c r="CC3366" s="139" t="s">
        <v>7244</v>
      </c>
    </row>
    <row r="3367" spans="1:81">
      <c r="A3367" s="139">
        <v>3366</v>
      </c>
      <c r="B3367" s="139" t="s">
        <v>7210</v>
      </c>
      <c r="C3367" s="145" t="s">
        <v>23547</v>
      </c>
      <c r="D3367" s="139">
        <v>1</v>
      </c>
      <c r="E3367" s="139">
        <v>1</v>
      </c>
      <c r="F3367" s="139">
        <v>1</v>
      </c>
      <c r="G3367" s="139">
        <v>0</v>
      </c>
      <c r="H3367" s="139">
        <v>1</v>
      </c>
      <c r="I3367" s="139"/>
      <c r="J3367" s="139"/>
      <c r="K3367" s="140">
        <v>45992.4944444444</v>
      </c>
      <c r="L3367" s="140">
        <v>45992.4951388889</v>
      </c>
      <c r="M3367" s="139" t="s">
        <v>2338</v>
      </c>
      <c r="N3367" s="139" t="s">
        <v>23548</v>
      </c>
      <c r="O3367" s="139" t="s">
        <v>2340</v>
      </c>
      <c r="P3367" s="139" t="s">
        <v>7477</v>
      </c>
      <c r="Q3367" s="139" t="s">
        <v>2342</v>
      </c>
      <c r="R3367" s="145" t="s">
        <v>7478</v>
      </c>
      <c r="S3367" s="139">
        <v>7886564</v>
      </c>
      <c r="T3367" s="139" t="s">
        <v>7477</v>
      </c>
      <c r="U3367" s="139" t="s">
        <v>4212</v>
      </c>
      <c r="V3367" s="139">
        <v>1</v>
      </c>
      <c r="W3367" s="139">
        <v>4158069238</v>
      </c>
      <c r="X3367" s="139" t="s">
        <v>7479</v>
      </c>
      <c r="Y3367" s="139"/>
      <c r="Z3367" s="139"/>
      <c r="AA3367" s="139"/>
      <c r="AB3367" s="139"/>
      <c r="AC3367" s="139"/>
      <c r="AD3367" s="139"/>
      <c r="AE3367" s="139"/>
      <c r="AF3367" s="139"/>
      <c r="AG3367" s="139"/>
      <c r="AH3367" s="139" t="s">
        <v>7480</v>
      </c>
      <c r="AI3367" s="139">
        <v>4158069238</v>
      </c>
      <c r="AJ3367" s="139" t="s">
        <v>7481</v>
      </c>
      <c r="AK3367" s="139"/>
      <c r="AL3367" s="139"/>
      <c r="AM3367" s="139" t="s">
        <v>7482</v>
      </c>
      <c r="AN3367" s="139" t="s">
        <v>2498</v>
      </c>
      <c r="AO3367" s="139" t="s">
        <v>2349</v>
      </c>
      <c r="AP3367" s="139">
        <v>94577</v>
      </c>
      <c r="AQ3367" s="139" t="s">
        <v>16222</v>
      </c>
      <c r="AR3367" s="139">
        <v>97672</v>
      </c>
      <c r="AS3367" s="139">
        <v>2025</v>
      </c>
      <c r="AT3367" s="139" t="s">
        <v>7291</v>
      </c>
      <c r="AU3367" s="139" t="s">
        <v>7256</v>
      </c>
      <c r="AV3367" s="139" t="s">
        <v>7222</v>
      </c>
      <c r="AW3367" s="139" t="s">
        <v>7223</v>
      </c>
      <c r="AX3367" s="139" t="s">
        <v>7224</v>
      </c>
      <c r="AY3367" s="139" t="s">
        <v>7225</v>
      </c>
      <c r="AZ3367" s="139" t="s">
        <v>7483</v>
      </c>
      <c r="BA3367" s="139"/>
      <c r="BB3367" s="141">
        <v>45998</v>
      </c>
      <c r="BC3367" s="141">
        <v>45998</v>
      </c>
      <c r="BD3367" s="139" t="s">
        <v>8070</v>
      </c>
      <c r="BE3367" s="145" t="s">
        <v>23547</v>
      </c>
      <c r="BF3367" s="139" t="s">
        <v>2340</v>
      </c>
      <c r="BG3367" s="139" t="s">
        <v>7228</v>
      </c>
      <c r="BH3367" s="139" t="s">
        <v>7229</v>
      </c>
      <c r="BI3367" s="139">
        <v>1</v>
      </c>
      <c r="BJ3367" s="139" t="s">
        <v>2350</v>
      </c>
      <c r="BK3367" s="139">
        <v>1</v>
      </c>
      <c r="BL3367" s="139">
        <v>1</v>
      </c>
      <c r="BM3367" s="139" t="s">
        <v>17743</v>
      </c>
      <c r="BN3367" s="139"/>
      <c r="BO3367" s="139">
        <v>1</v>
      </c>
      <c r="BP3367" s="139">
        <v>0</v>
      </c>
      <c r="BQ3367" s="139"/>
      <c r="BR3367" s="139"/>
      <c r="BS3367" s="139">
        <v>1</v>
      </c>
      <c r="BT3367" s="139"/>
      <c r="BU3367" s="139" t="s">
        <v>2386</v>
      </c>
      <c r="BV3367" s="139"/>
      <c r="BW3367" s="139"/>
      <c r="BX3367" s="139"/>
      <c r="BY3367" s="139"/>
      <c r="BZ3367" s="139"/>
      <c r="CA3367" s="139"/>
      <c r="CB3367" s="139" t="s">
        <v>7231</v>
      </c>
      <c r="CC3367" s="139" t="s">
        <v>7244</v>
      </c>
    </row>
    <row r="3368" spans="1:81">
      <c r="A3368" s="139">
        <v>3367</v>
      </c>
      <c r="B3368" s="139" t="s">
        <v>7210</v>
      </c>
      <c r="C3368" s="145" t="s">
        <v>23549</v>
      </c>
      <c r="D3368" s="139">
        <v>1</v>
      </c>
      <c r="E3368" s="139">
        <v>2</v>
      </c>
      <c r="F3368" s="139">
        <v>260</v>
      </c>
      <c r="G3368" s="139">
        <v>13.33</v>
      </c>
      <c r="H3368" s="139">
        <v>246.67</v>
      </c>
      <c r="I3368" s="139"/>
      <c r="J3368" s="139"/>
      <c r="K3368" s="140">
        <v>45992.4888888889</v>
      </c>
      <c r="L3368" s="140">
        <v>45992.4902777778</v>
      </c>
      <c r="M3368" s="139" t="s">
        <v>2406</v>
      </c>
      <c r="N3368" s="139" t="s">
        <v>23550</v>
      </c>
      <c r="O3368" s="139" t="s">
        <v>2340</v>
      </c>
      <c r="P3368" s="139" t="s">
        <v>23551</v>
      </c>
      <c r="Q3368" s="139" t="s">
        <v>2342</v>
      </c>
      <c r="R3368" s="145" t="s">
        <v>23552</v>
      </c>
      <c r="S3368" s="139">
        <v>8009231</v>
      </c>
      <c r="T3368" s="139" t="s">
        <v>23551</v>
      </c>
      <c r="U3368" s="139" t="s">
        <v>23553</v>
      </c>
      <c r="V3368" s="139">
        <v>1</v>
      </c>
      <c r="W3368" s="139">
        <v>4082501045</v>
      </c>
      <c r="X3368" s="139" t="s">
        <v>23554</v>
      </c>
      <c r="Y3368" s="139" t="s">
        <v>19390</v>
      </c>
      <c r="Z3368" s="139">
        <v>4082501045</v>
      </c>
      <c r="AA3368" s="139" t="s">
        <v>23555</v>
      </c>
      <c r="AB3368" s="139"/>
      <c r="AC3368" s="139"/>
      <c r="AD3368" s="139" t="s">
        <v>4153</v>
      </c>
      <c r="AE3368" s="139" t="s">
        <v>2369</v>
      </c>
      <c r="AF3368" s="139" t="s">
        <v>2349</v>
      </c>
      <c r="AG3368" s="139">
        <v>94568</v>
      </c>
      <c r="AH3368" s="139" t="s">
        <v>19390</v>
      </c>
      <c r="AI3368" s="139">
        <v>4082501045</v>
      </c>
      <c r="AJ3368" s="139" t="s">
        <v>23555</v>
      </c>
      <c r="AK3368" s="139"/>
      <c r="AL3368" s="139"/>
      <c r="AM3368" s="139" t="s">
        <v>4153</v>
      </c>
      <c r="AN3368" s="139" t="s">
        <v>2369</v>
      </c>
      <c r="AO3368" s="139" t="s">
        <v>2349</v>
      </c>
      <c r="AP3368" s="139">
        <v>94568</v>
      </c>
      <c r="AQ3368" s="139" t="s">
        <v>7363</v>
      </c>
      <c r="AR3368" s="139">
        <v>97814</v>
      </c>
      <c r="AS3368" s="139">
        <v>2026</v>
      </c>
      <c r="AT3368" s="139" t="s">
        <v>7220</v>
      </c>
      <c r="AU3368" s="139" t="s">
        <v>7364</v>
      </c>
      <c r="AV3368" s="139" t="s">
        <v>7222</v>
      </c>
      <c r="AW3368" s="139" t="s">
        <v>7365</v>
      </c>
      <c r="AX3368" s="139" t="s">
        <v>7224</v>
      </c>
      <c r="AY3368" s="139" t="s">
        <v>7238</v>
      </c>
      <c r="AZ3368" s="139" t="s">
        <v>7366</v>
      </c>
      <c r="BA3368" s="139"/>
      <c r="BB3368" s="141">
        <v>46046</v>
      </c>
      <c r="BC3368" s="141">
        <v>46151</v>
      </c>
      <c r="BD3368" s="139" t="s">
        <v>7531</v>
      </c>
      <c r="BE3368" s="145" t="s">
        <v>23556</v>
      </c>
      <c r="BF3368" s="139" t="s">
        <v>2340</v>
      </c>
      <c r="BG3368" s="139" t="s">
        <v>172</v>
      </c>
      <c r="BH3368" s="139" t="s">
        <v>7242</v>
      </c>
      <c r="BI3368" s="139">
        <v>50</v>
      </c>
      <c r="BJ3368" s="139" t="s">
        <v>2350</v>
      </c>
      <c r="BK3368" s="139">
        <v>15</v>
      </c>
      <c r="BL3368" s="139">
        <v>15</v>
      </c>
      <c r="BM3368" s="139" t="s">
        <v>7298</v>
      </c>
      <c r="BN3368" s="139"/>
      <c r="BO3368" s="139">
        <v>50</v>
      </c>
      <c r="BP3368" s="139">
        <v>0</v>
      </c>
      <c r="BQ3368" s="139"/>
      <c r="BR3368" s="139"/>
      <c r="BS3368" s="139">
        <v>50</v>
      </c>
      <c r="BT3368" s="139"/>
      <c r="BU3368" s="139" t="s">
        <v>2360</v>
      </c>
      <c r="BV3368" s="139"/>
      <c r="BW3368" s="139"/>
      <c r="BX3368" s="139"/>
      <c r="BY3368" s="139"/>
      <c r="BZ3368" s="139"/>
      <c r="CA3368" s="139"/>
      <c r="CB3368" s="139" t="s">
        <v>7231</v>
      </c>
      <c r="CC3368" s="139"/>
    </row>
    <row r="3369" spans="1:81">
      <c r="A3369" s="139">
        <v>3368</v>
      </c>
      <c r="B3369" s="139" t="s">
        <v>7210</v>
      </c>
      <c r="C3369" s="145" t="s">
        <v>23549</v>
      </c>
      <c r="D3369" s="139">
        <v>1</v>
      </c>
      <c r="E3369" s="139">
        <v>2</v>
      </c>
      <c r="F3369" s="139">
        <v>260</v>
      </c>
      <c r="G3369" s="139">
        <v>13.33</v>
      </c>
      <c r="H3369" s="139">
        <v>246.67</v>
      </c>
      <c r="I3369" s="139"/>
      <c r="J3369" s="139"/>
      <c r="K3369" s="140">
        <v>45992.4888888889</v>
      </c>
      <c r="L3369" s="140">
        <v>45992.4902777778</v>
      </c>
      <c r="M3369" s="139" t="s">
        <v>2406</v>
      </c>
      <c r="N3369" s="139" t="s">
        <v>23550</v>
      </c>
      <c r="O3369" s="139" t="s">
        <v>2340</v>
      </c>
      <c r="P3369" s="139" t="s">
        <v>23551</v>
      </c>
      <c r="Q3369" s="139" t="s">
        <v>2342</v>
      </c>
      <c r="R3369" s="145" t="s">
        <v>23552</v>
      </c>
      <c r="S3369" s="139">
        <v>8009231</v>
      </c>
      <c r="T3369" s="139" t="s">
        <v>23551</v>
      </c>
      <c r="U3369" s="139" t="s">
        <v>23553</v>
      </c>
      <c r="V3369" s="139">
        <v>1</v>
      </c>
      <c r="W3369" s="139">
        <v>4082501045</v>
      </c>
      <c r="X3369" s="139" t="s">
        <v>23554</v>
      </c>
      <c r="Y3369" s="139" t="s">
        <v>19390</v>
      </c>
      <c r="Z3369" s="139">
        <v>4082501045</v>
      </c>
      <c r="AA3369" s="139" t="s">
        <v>23555</v>
      </c>
      <c r="AB3369" s="139"/>
      <c r="AC3369" s="139"/>
      <c r="AD3369" s="139" t="s">
        <v>4153</v>
      </c>
      <c r="AE3369" s="139" t="s">
        <v>2369</v>
      </c>
      <c r="AF3369" s="139" t="s">
        <v>2349</v>
      </c>
      <c r="AG3369" s="139">
        <v>94568</v>
      </c>
      <c r="AH3369" s="139" t="s">
        <v>19390</v>
      </c>
      <c r="AI3369" s="139">
        <v>4082501045</v>
      </c>
      <c r="AJ3369" s="139" t="s">
        <v>23555</v>
      </c>
      <c r="AK3369" s="139"/>
      <c r="AL3369" s="139"/>
      <c r="AM3369" s="139" t="s">
        <v>4153</v>
      </c>
      <c r="AN3369" s="139" t="s">
        <v>2369</v>
      </c>
      <c r="AO3369" s="139" t="s">
        <v>2349</v>
      </c>
      <c r="AP3369" s="139">
        <v>94568</v>
      </c>
      <c r="AQ3369" s="139" t="s">
        <v>7363</v>
      </c>
      <c r="AR3369" s="139">
        <v>97814</v>
      </c>
      <c r="AS3369" s="139">
        <v>2026</v>
      </c>
      <c r="AT3369" s="139" t="s">
        <v>7220</v>
      </c>
      <c r="AU3369" s="139" t="s">
        <v>7364</v>
      </c>
      <c r="AV3369" s="139" t="s">
        <v>7222</v>
      </c>
      <c r="AW3369" s="139" t="s">
        <v>7365</v>
      </c>
      <c r="AX3369" s="139" t="s">
        <v>7224</v>
      </c>
      <c r="AY3369" s="139" t="s">
        <v>7238</v>
      </c>
      <c r="AZ3369" s="139" t="s">
        <v>7366</v>
      </c>
      <c r="BA3369" s="139"/>
      <c r="BB3369" s="141">
        <v>46046</v>
      </c>
      <c r="BC3369" s="141">
        <v>46151</v>
      </c>
      <c r="BD3369" s="139" t="s">
        <v>7531</v>
      </c>
      <c r="BE3369" s="145" t="s">
        <v>23557</v>
      </c>
      <c r="BF3369" s="139" t="s">
        <v>2340</v>
      </c>
      <c r="BG3369" s="139" t="s">
        <v>7228</v>
      </c>
      <c r="BH3369" s="139" t="s">
        <v>7229</v>
      </c>
      <c r="BI3369" s="139">
        <v>787.5</v>
      </c>
      <c r="BJ3369" s="139" t="s">
        <v>2350</v>
      </c>
      <c r="BK3369" s="139">
        <v>15</v>
      </c>
      <c r="BL3369" s="139">
        <v>4</v>
      </c>
      <c r="BM3369" s="139" t="s">
        <v>7298</v>
      </c>
      <c r="BN3369" s="139">
        <v>1</v>
      </c>
      <c r="BO3369" s="139">
        <v>210</v>
      </c>
      <c r="BP3369" s="139">
        <v>13.33</v>
      </c>
      <c r="BQ3369" s="139"/>
      <c r="BR3369" s="139"/>
      <c r="BS3369" s="139">
        <v>196.67</v>
      </c>
      <c r="BT3369" s="139"/>
      <c r="BU3369" s="139" t="s">
        <v>2360</v>
      </c>
      <c r="BV3369" s="139"/>
      <c r="BW3369" s="139"/>
      <c r="BX3369" s="139"/>
      <c r="BY3369" s="139"/>
      <c r="BZ3369" s="139"/>
      <c r="CA3369" s="139"/>
      <c r="CB3369" s="139" t="s">
        <v>7231</v>
      </c>
      <c r="CC3369" s="139"/>
    </row>
    <row r="3370" spans="1:81">
      <c r="A3370" s="139">
        <v>3369</v>
      </c>
      <c r="B3370" s="139" t="s">
        <v>7210</v>
      </c>
      <c r="C3370" s="145" t="s">
        <v>23558</v>
      </c>
      <c r="D3370" s="139">
        <v>1</v>
      </c>
      <c r="E3370" s="139">
        <v>2</v>
      </c>
      <c r="F3370" s="139">
        <v>837.5</v>
      </c>
      <c r="G3370" s="139">
        <v>0</v>
      </c>
      <c r="H3370" s="139">
        <v>837.5</v>
      </c>
      <c r="I3370" s="139"/>
      <c r="J3370" s="139"/>
      <c r="K3370" s="140">
        <v>45992.4548611111</v>
      </c>
      <c r="L3370" s="140">
        <v>45992.4548611111</v>
      </c>
      <c r="M3370" s="139" t="s">
        <v>2726</v>
      </c>
      <c r="N3370" s="139" t="s">
        <v>23559</v>
      </c>
      <c r="O3370" s="139" t="s">
        <v>2340</v>
      </c>
      <c r="P3370" s="139" t="s">
        <v>6708</v>
      </c>
      <c r="Q3370" s="139" t="s">
        <v>2342</v>
      </c>
      <c r="R3370" s="145" t="s">
        <v>23560</v>
      </c>
      <c r="S3370" s="139">
        <v>8244569</v>
      </c>
      <c r="T3370" s="139" t="s">
        <v>6708</v>
      </c>
      <c r="U3370" s="139" t="s">
        <v>6709</v>
      </c>
      <c r="V3370" s="139">
        <v>1</v>
      </c>
      <c r="W3370" s="139">
        <v>3056692974</v>
      </c>
      <c r="X3370" s="139" t="s">
        <v>6710</v>
      </c>
      <c r="Y3370" s="139" t="s">
        <v>23561</v>
      </c>
      <c r="Z3370" s="139">
        <v>3056692974</v>
      </c>
      <c r="AA3370" s="139" t="s">
        <v>23562</v>
      </c>
      <c r="AB3370" s="139"/>
      <c r="AC3370" s="139"/>
      <c r="AD3370" s="139" t="s">
        <v>23563</v>
      </c>
      <c r="AE3370" s="139" t="s">
        <v>2444</v>
      </c>
      <c r="AF3370" s="139" t="s">
        <v>2349</v>
      </c>
      <c r="AG3370" s="139">
        <v>33143</v>
      </c>
      <c r="AH3370" s="139" t="s">
        <v>23561</v>
      </c>
      <c r="AI3370" s="139">
        <v>3056692974</v>
      </c>
      <c r="AJ3370" s="139" t="s">
        <v>23562</v>
      </c>
      <c r="AK3370" s="139"/>
      <c r="AL3370" s="139"/>
      <c r="AM3370" s="139" t="s">
        <v>23563</v>
      </c>
      <c r="AN3370" s="139" t="s">
        <v>2444</v>
      </c>
      <c r="AO3370" s="139" t="s">
        <v>2349</v>
      </c>
      <c r="AP3370" s="139">
        <v>33143</v>
      </c>
      <c r="AQ3370" s="139" t="s">
        <v>7505</v>
      </c>
      <c r="AR3370" s="139">
        <v>97812</v>
      </c>
      <c r="AS3370" s="139">
        <v>2026</v>
      </c>
      <c r="AT3370" s="139" t="s">
        <v>7220</v>
      </c>
      <c r="AU3370" s="139" t="s">
        <v>7364</v>
      </c>
      <c r="AV3370" s="139" t="s">
        <v>7222</v>
      </c>
      <c r="AW3370" s="139" t="s">
        <v>7365</v>
      </c>
      <c r="AX3370" s="139" t="s">
        <v>7224</v>
      </c>
      <c r="AY3370" s="139" t="s">
        <v>7238</v>
      </c>
      <c r="AZ3370" s="139" t="s">
        <v>7366</v>
      </c>
      <c r="BA3370" s="139"/>
      <c r="BB3370" s="141">
        <v>46045</v>
      </c>
      <c r="BC3370" s="141">
        <v>46150</v>
      </c>
      <c r="BD3370" s="139" t="s">
        <v>7506</v>
      </c>
      <c r="BE3370" s="145" t="s">
        <v>23564</v>
      </c>
      <c r="BF3370" s="139" t="s">
        <v>2340</v>
      </c>
      <c r="BG3370" s="139" t="s">
        <v>172</v>
      </c>
      <c r="BH3370" s="139" t="s">
        <v>7242</v>
      </c>
      <c r="BI3370" s="139">
        <v>50</v>
      </c>
      <c r="BJ3370" s="139" t="s">
        <v>2350</v>
      </c>
      <c r="BK3370" s="139">
        <v>15</v>
      </c>
      <c r="BL3370" s="139">
        <v>15</v>
      </c>
      <c r="BM3370" s="139" t="s">
        <v>7508</v>
      </c>
      <c r="BN3370" s="139"/>
      <c r="BO3370" s="139">
        <v>50</v>
      </c>
      <c r="BP3370" s="139">
        <v>0</v>
      </c>
      <c r="BQ3370" s="139"/>
      <c r="BR3370" s="139"/>
      <c r="BS3370" s="139">
        <v>50</v>
      </c>
      <c r="BT3370" s="139"/>
      <c r="BU3370" s="139" t="s">
        <v>2360</v>
      </c>
      <c r="BV3370" s="139"/>
      <c r="BW3370" s="139"/>
      <c r="BX3370" s="139"/>
      <c r="BY3370" s="139"/>
      <c r="BZ3370" s="139"/>
      <c r="CA3370" s="139"/>
      <c r="CB3370" s="139" t="s">
        <v>7231</v>
      </c>
      <c r="CC3370" s="139"/>
    </row>
    <row r="3371" spans="1:81">
      <c r="A3371" s="139">
        <v>3370</v>
      </c>
      <c r="B3371" s="139" t="s">
        <v>7210</v>
      </c>
      <c r="C3371" s="145" t="s">
        <v>23558</v>
      </c>
      <c r="D3371" s="139">
        <v>1</v>
      </c>
      <c r="E3371" s="139">
        <v>2</v>
      </c>
      <c r="F3371" s="139">
        <v>837.5</v>
      </c>
      <c r="G3371" s="139">
        <v>0</v>
      </c>
      <c r="H3371" s="139">
        <v>837.5</v>
      </c>
      <c r="I3371" s="139"/>
      <c r="J3371" s="139"/>
      <c r="K3371" s="140">
        <v>45992.4548611111</v>
      </c>
      <c r="L3371" s="140">
        <v>45992.4548611111</v>
      </c>
      <c r="M3371" s="139" t="s">
        <v>2726</v>
      </c>
      <c r="N3371" s="139" t="s">
        <v>23559</v>
      </c>
      <c r="O3371" s="139" t="s">
        <v>2340</v>
      </c>
      <c r="P3371" s="139" t="s">
        <v>6708</v>
      </c>
      <c r="Q3371" s="139" t="s">
        <v>2342</v>
      </c>
      <c r="R3371" s="145" t="s">
        <v>23560</v>
      </c>
      <c r="S3371" s="139">
        <v>8244569</v>
      </c>
      <c r="T3371" s="139" t="s">
        <v>6708</v>
      </c>
      <c r="U3371" s="139" t="s">
        <v>6709</v>
      </c>
      <c r="V3371" s="139">
        <v>1</v>
      </c>
      <c r="W3371" s="139">
        <v>3056692974</v>
      </c>
      <c r="X3371" s="139" t="s">
        <v>6710</v>
      </c>
      <c r="Y3371" s="139" t="s">
        <v>23561</v>
      </c>
      <c r="Z3371" s="139">
        <v>3056692974</v>
      </c>
      <c r="AA3371" s="139" t="s">
        <v>23562</v>
      </c>
      <c r="AB3371" s="139"/>
      <c r="AC3371" s="139"/>
      <c r="AD3371" s="139" t="s">
        <v>23563</v>
      </c>
      <c r="AE3371" s="139" t="s">
        <v>2444</v>
      </c>
      <c r="AF3371" s="139" t="s">
        <v>2349</v>
      </c>
      <c r="AG3371" s="139">
        <v>33143</v>
      </c>
      <c r="AH3371" s="139" t="s">
        <v>23561</v>
      </c>
      <c r="AI3371" s="139">
        <v>3056692974</v>
      </c>
      <c r="AJ3371" s="139" t="s">
        <v>23562</v>
      </c>
      <c r="AK3371" s="139"/>
      <c r="AL3371" s="139"/>
      <c r="AM3371" s="139" t="s">
        <v>23563</v>
      </c>
      <c r="AN3371" s="139" t="s">
        <v>2444</v>
      </c>
      <c r="AO3371" s="139" t="s">
        <v>2349</v>
      </c>
      <c r="AP3371" s="139">
        <v>33143</v>
      </c>
      <c r="AQ3371" s="139" t="s">
        <v>7505</v>
      </c>
      <c r="AR3371" s="139">
        <v>97812</v>
      </c>
      <c r="AS3371" s="139">
        <v>2026</v>
      </c>
      <c r="AT3371" s="139" t="s">
        <v>7220</v>
      </c>
      <c r="AU3371" s="139" t="s">
        <v>7364</v>
      </c>
      <c r="AV3371" s="139" t="s">
        <v>7222</v>
      </c>
      <c r="AW3371" s="139" t="s">
        <v>7365</v>
      </c>
      <c r="AX3371" s="139" t="s">
        <v>7224</v>
      </c>
      <c r="AY3371" s="139" t="s">
        <v>7238</v>
      </c>
      <c r="AZ3371" s="139" t="s">
        <v>7366</v>
      </c>
      <c r="BA3371" s="139"/>
      <c r="BB3371" s="141">
        <v>46045</v>
      </c>
      <c r="BC3371" s="141">
        <v>46150</v>
      </c>
      <c r="BD3371" s="139" t="s">
        <v>7506</v>
      </c>
      <c r="BE3371" s="145" t="s">
        <v>23565</v>
      </c>
      <c r="BF3371" s="139" t="s">
        <v>2340</v>
      </c>
      <c r="BG3371" s="139" t="s">
        <v>7228</v>
      </c>
      <c r="BH3371" s="139" t="s">
        <v>7229</v>
      </c>
      <c r="BI3371" s="139">
        <v>787.5</v>
      </c>
      <c r="BJ3371" s="139" t="s">
        <v>2350</v>
      </c>
      <c r="BK3371" s="139">
        <v>15</v>
      </c>
      <c r="BL3371" s="139">
        <v>15</v>
      </c>
      <c r="BM3371" s="139" t="s">
        <v>7508</v>
      </c>
      <c r="BN3371" s="139"/>
      <c r="BO3371" s="139">
        <v>787.5</v>
      </c>
      <c r="BP3371" s="139">
        <v>0</v>
      </c>
      <c r="BQ3371" s="139"/>
      <c r="BR3371" s="139"/>
      <c r="BS3371" s="139">
        <v>787.5</v>
      </c>
      <c r="BT3371" s="139"/>
      <c r="BU3371" s="139" t="s">
        <v>2360</v>
      </c>
      <c r="BV3371" s="139"/>
      <c r="BW3371" s="139"/>
      <c r="BX3371" s="139"/>
      <c r="BY3371" s="139"/>
      <c r="BZ3371" s="139"/>
      <c r="CA3371" s="139"/>
      <c r="CB3371" s="139" t="s">
        <v>7231</v>
      </c>
      <c r="CC3371" s="139"/>
    </row>
    <row r="3372" spans="1:81">
      <c r="A3372" s="139">
        <v>3371</v>
      </c>
      <c r="B3372" s="139" t="s">
        <v>7210</v>
      </c>
      <c r="C3372" s="145" t="s">
        <v>23566</v>
      </c>
      <c r="D3372" s="139">
        <v>1</v>
      </c>
      <c r="E3372" s="139">
        <v>2</v>
      </c>
      <c r="F3372" s="139">
        <v>837.5</v>
      </c>
      <c r="G3372" s="139">
        <v>50</v>
      </c>
      <c r="H3372" s="139">
        <v>787.5</v>
      </c>
      <c r="I3372" s="139"/>
      <c r="J3372" s="139"/>
      <c r="K3372" s="140">
        <v>45992.3923611111</v>
      </c>
      <c r="L3372" s="140">
        <v>45992.3930555556</v>
      </c>
      <c r="M3372" s="139" t="s">
        <v>7341</v>
      </c>
      <c r="N3372" s="139" t="s">
        <v>23567</v>
      </c>
      <c r="O3372" s="139" t="s">
        <v>2340</v>
      </c>
      <c r="P3372" s="139" t="s">
        <v>23568</v>
      </c>
      <c r="Q3372" s="139" t="s">
        <v>2342</v>
      </c>
      <c r="R3372" s="145" t="s">
        <v>23569</v>
      </c>
      <c r="S3372" s="139">
        <v>8166195</v>
      </c>
      <c r="T3372" s="139" t="s">
        <v>23568</v>
      </c>
      <c r="U3372" s="139" t="s">
        <v>5991</v>
      </c>
      <c r="V3372" s="139">
        <v>1</v>
      </c>
      <c r="W3372" s="139">
        <v>4084170291</v>
      </c>
      <c r="X3372" s="139" t="s">
        <v>23570</v>
      </c>
      <c r="Y3372" s="139" t="s">
        <v>23571</v>
      </c>
      <c r="Z3372" s="139">
        <v>4084170291</v>
      </c>
      <c r="AA3372" s="139" t="s">
        <v>23572</v>
      </c>
      <c r="AB3372" s="139"/>
      <c r="AC3372" s="139"/>
      <c r="AD3372" s="139" t="s">
        <v>12039</v>
      </c>
      <c r="AE3372" s="139" t="s">
        <v>2369</v>
      </c>
      <c r="AF3372" s="139" t="s">
        <v>2349</v>
      </c>
      <c r="AG3372" s="139">
        <v>95050</v>
      </c>
      <c r="AH3372" s="139" t="s">
        <v>23571</v>
      </c>
      <c r="AI3372" s="139">
        <v>4084170291</v>
      </c>
      <c r="AJ3372" s="139" t="s">
        <v>23572</v>
      </c>
      <c r="AK3372" s="139"/>
      <c r="AL3372" s="139"/>
      <c r="AM3372" s="139" t="s">
        <v>12039</v>
      </c>
      <c r="AN3372" s="139" t="s">
        <v>2369</v>
      </c>
      <c r="AO3372" s="139" t="s">
        <v>2349</v>
      </c>
      <c r="AP3372" s="139">
        <v>95050</v>
      </c>
      <c r="AQ3372" s="139" t="s">
        <v>7363</v>
      </c>
      <c r="AR3372" s="139">
        <v>97815</v>
      </c>
      <c r="AS3372" s="139">
        <v>2026</v>
      </c>
      <c r="AT3372" s="139" t="s">
        <v>7220</v>
      </c>
      <c r="AU3372" s="139" t="s">
        <v>7364</v>
      </c>
      <c r="AV3372" s="139" t="s">
        <v>7222</v>
      </c>
      <c r="AW3372" s="139" t="s">
        <v>7365</v>
      </c>
      <c r="AX3372" s="139" t="s">
        <v>7224</v>
      </c>
      <c r="AY3372" s="139" t="s">
        <v>7238</v>
      </c>
      <c r="AZ3372" s="139" t="s">
        <v>7366</v>
      </c>
      <c r="BA3372" s="139"/>
      <c r="BB3372" s="141">
        <v>46046</v>
      </c>
      <c r="BC3372" s="141">
        <v>46151</v>
      </c>
      <c r="BD3372" s="139" t="s">
        <v>7367</v>
      </c>
      <c r="BE3372" s="145" t="s">
        <v>23573</v>
      </c>
      <c r="BF3372" s="139" t="s">
        <v>2340</v>
      </c>
      <c r="BG3372" s="139" t="s">
        <v>172</v>
      </c>
      <c r="BH3372" s="139" t="s">
        <v>7242</v>
      </c>
      <c r="BI3372" s="139">
        <v>50</v>
      </c>
      <c r="BJ3372" s="139" t="s">
        <v>2350</v>
      </c>
      <c r="BK3372" s="139">
        <v>15</v>
      </c>
      <c r="BL3372" s="139">
        <v>15</v>
      </c>
      <c r="BM3372" s="139" t="s">
        <v>7298</v>
      </c>
      <c r="BN3372" s="139"/>
      <c r="BO3372" s="139">
        <v>50</v>
      </c>
      <c r="BP3372" s="139">
        <v>0</v>
      </c>
      <c r="BQ3372" s="139"/>
      <c r="BR3372" s="139"/>
      <c r="BS3372" s="139">
        <v>50</v>
      </c>
      <c r="BT3372" s="139"/>
      <c r="BU3372" s="139" t="s">
        <v>2360</v>
      </c>
      <c r="BV3372" s="139"/>
      <c r="BW3372" s="139"/>
      <c r="BX3372" s="139"/>
      <c r="BY3372" s="139"/>
      <c r="BZ3372" s="139"/>
      <c r="CA3372" s="139"/>
      <c r="CB3372" s="139" t="s">
        <v>7231</v>
      </c>
      <c r="CC3372" s="139"/>
    </row>
    <row r="3373" spans="1:81">
      <c r="A3373" s="139">
        <v>3372</v>
      </c>
      <c r="B3373" s="139" t="s">
        <v>7210</v>
      </c>
      <c r="C3373" s="145" t="s">
        <v>23566</v>
      </c>
      <c r="D3373" s="139">
        <v>1</v>
      </c>
      <c r="E3373" s="139">
        <v>2</v>
      </c>
      <c r="F3373" s="139">
        <v>837.5</v>
      </c>
      <c r="G3373" s="139">
        <v>50</v>
      </c>
      <c r="H3373" s="139">
        <v>787.5</v>
      </c>
      <c r="I3373" s="139"/>
      <c r="J3373" s="139"/>
      <c r="K3373" s="140">
        <v>45992.3923611111</v>
      </c>
      <c r="L3373" s="140">
        <v>45992.3930555556</v>
      </c>
      <c r="M3373" s="139" t="s">
        <v>7341</v>
      </c>
      <c r="N3373" s="139" t="s">
        <v>23567</v>
      </c>
      <c r="O3373" s="139" t="s">
        <v>2340</v>
      </c>
      <c r="P3373" s="139" t="s">
        <v>23568</v>
      </c>
      <c r="Q3373" s="139" t="s">
        <v>2342</v>
      </c>
      <c r="R3373" s="145" t="s">
        <v>23569</v>
      </c>
      <c r="S3373" s="139">
        <v>8166195</v>
      </c>
      <c r="T3373" s="139" t="s">
        <v>23568</v>
      </c>
      <c r="U3373" s="139" t="s">
        <v>5991</v>
      </c>
      <c r="V3373" s="139">
        <v>1</v>
      </c>
      <c r="W3373" s="139">
        <v>4084170291</v>
      </c>
      <c r="X3373" s="139" t="s">
        <v>23570</v>
      </c>
      <c r="Y3373" s="139" t="s">
        <v>23571</v>
      </c>
      <c r="Z3373" s="139">
        <v>4084170291</v>
      </c>
      <c r="AA3373" s="139" t="s">
        <v>23572</v>
      </c>
      <c r="AB3373" s="139"/>
      <c r="AC3373" s="139"/>
      <c r="AD3373" s="139" t="s">
        <v>12039</v>
      </c>
      <c r="AE3373" s="139" t="s">
        <v>2369</v>
      </c>
      <c r="AF3373" s="139" t="s">
        <v>2349</v>
      </c>
      <c r="AG3373" s="139">
        <v>95050</v>
      </c>
      <c r="AH3373" s="139" t="s">
        <v>23571</v>
      </c>
      <c r="AI3373" s="139">
        <v>4084170291</v>
      </c>
      <c r="AJ3373" s="139" t="s">
        <v>23572</v>
      </c>
      <c r="AK3373" s="139"/>
      <c r="AL3373" s="139"/>
      <c r="AM3373" s="139" t="s">
        <v>12039</v>
      </c>
      <c r="AN3373" s="139" t="s">
        <v>2369</v>
      </c>
      <c r="AO3373" s="139" t="s">
        <v>2349</v>
      </c>
      <c r="AP3373" s="139">
        <v>95050</v>
      </c>
      <c r="AQ3373" s="139" t="s">
        <v>7363</v>
      </c>
      <c r="AR3373" s="139">
        <v>97815</v>
      </c>
      <c r="AS3373" s="139">
        <v>2026</v>
      </c>
      <c r="AT3373" s="139" t="s">
        <v>7220</v>
      </c>
      <c r="AU3373" s="139" t="s">
        <v>7364</v>
      </c>
      <c r="AV3373" s="139" t="s">
        <v>7222</v>
      </c>
      <c r="AW3373" s="139" t="s">
        <v>7365</v>
      </c>
      <c r="AX3373" s="139" t="s">
        <v>7224</v>
      </c>
      <c r="AY3373" s="139" t="s">
        <v>7238</v>
      </c>
      <c r="AZ3373" s="139" t="s">
        <v>7366</v>
      </c>
      <c r="BA3373" s="139"/>
      <c r="BB3373" s="141">
        <v>46046</v>
      </c>
      <c r="BC3373" s="141">
        <v>46151</v>
      </c>
      <c r="BD3373" s="139" t="s">
        <v>7367</v>
      </c>
      <c r="BE3373" s="145" t="s">
        <v>23574</v>
      </c>
      <c r="BF3373" s="139" t="s">
        <v>2340</v>
      </c>
      <c r="BG3373" s="139" t="s">
        <v>7228</v>
      </c>
      <c r="BH3373" s="139" t="s">
        <v>7229</v>
      </c>
      <c r="BI3373" s="139">
        <v>787.5</v>
      </c>
      <c r="BJ3373" s="139" t="s">
        <v>2350</v>
      </c>
      <c r="BK3373" s="139">
        <v>15</v>
      </c>
      <c r="BL3373" s="139">
        <v>15</v>
      </c>
      <c r="BM3373" s="139" t="s">
        <v>7298</v>
      </c>
      <c r="BN3373" s="139"/>
      <c r="BO3373" s="139">
        <v>787.5</v>
      </c>
      <c r="BP3373" s="139">
        <v>50</v>
      </c>
      <c r="BQ3373" s="139"/>
      <c r="BR3373" s="139"/>
      <c r="BS3373" s="139">
        <v>737.5</v>
      </c>
      <c r="BT3373" s="139"/>
      <c r="BU3373" s="139" t="s">
        <v>2360</v>
      </c>
      <c r="BV3373" s="139"/>
      <c r="BW3373" s="139"/>
      <c r="BX3373" s="139"/>
      <c r="BY3373" s="139"/>
      <c r="BZ3373" s="139"/>
      <c r="CA3373" s="139"/>
      <c r="CB3373" s="139" t="s">
        <v>7231</v>
      </c>
      <c r="CC3373" s="139"/>
    </row>
    <row r="3374" spans="1:81">
      <c r="A3374" s="139">
        <v>3373</v>
      </c>
      <c r="B3374" s="139" t="s">
        <v>7210</v>
      </c>
      <c r="C3374" s="145" t="s">
        <v>23575</v>
      </c>
      <c r="D3374" s="139">
        <v>1</v>
      </c>
      <c r="E3374" s="139">
        <v>2</v>
      </c>
      <c r="F3374" s="139">
        <v>1100</v>
      </c>
      <c r="G3374" s="139">
        <v>50</v>
      </c>
      <c r="H3374" s="139">
        <v>1050</v>
      </c>
      <c r="I3374" s="139"/>
      <c r="J3374" s="139"/>
      <c r="K3374" s="140">
        <v>45992.3208333333</v>
      </c>
      <c r="L3374" s="140">
        <v>45992.3222222222</v>
      </c>
      <c r="M3374" s="139" t="s">
        <v>2406</v>
      </c>
      <c r="N3374" s="139" t="s">
        <v>23576</v>
      </c>
      <c r="O3374" s="139" t="s">
        <v>2340</v>
      </c>
      <c r="P3374" s="139" t="s">
        <v>23577</v>
      </c>
      <c r="Q3374" s="139" t="s">
        <v>2342</v>
      </c>
      <c r="R3374" s="145" t="s">
        <v>23578</v>
      </c>
      <c r="S3374" s="139">
        <v>7944048</v>
      </c>
      <c r="T3374" s="139" t="s">
        <v>23577</v>
      </c>
      <c r="U3374" s="139" t="s">
        <v>23579</v>
      </c>
      <c r="V3374" s="139">
        <v>1</v>
      </c>
      <c r="W3374" s="139">
        <v>6179096860</v>
      </c>
      <c r="X3374" s="139" t="s">
        <v>23580</v>
      </c>
      <c r="Y3374" s="139" t="s">
        <v>23577</v>
      </c>
      <c r="Z3374" s="139">
        <v>6179096860</v>
      </c>
      <c r="AA3374" s="139" t="s">
        <v>23581</v>
      </c>
      <c r="AB3374" s="139"/>
      <c r="AC3374" s="139"/>
      <c r="AD3374" s="139" t="s">
        <v>23582</v>
      </c>
      <c r="AE3374" s="139" t="s">
        <v>2810</v>
      </c>
      <c r="AF3374" s="139" t="s">
        <v>2349</v>
      </c>
      <c r="AG3374" s="139">
        <v>10528</v>
      </c>
      <c r="AH3374" s="139" t="s">
        <v>23577</v>
      </c>
      <c r="AI3374" s="139">
        <v>6179096860</v>
      </c>
      <c r="AJ3374" s="139" t="s">
        <v>23581</v>
      </c>
      <c r="AK3374" s="139"/>
      <c r="AL3374" s="139"/>
      <c r="AM3374" s="139" t="s">
        <v>23582</v>
      </c>
      <c r="AN3374" s="139" t="s">
        <v>2810</v>
      </c>
      <c r="AO3374" s="139" t="s">
        <v>2349</v>
      </c>
      <c r="AP3374" s="139">
        <v>10528</v>
      </c>
      <c r="AQ3374" s="139" t="s">
        <v>10622</v>
      </c>
      <c r="AR3374" s="139">
        <v>93605</v>
      </c>
      <c r="AS3374" s="139">
        <v>2026</v>
      </c>
      <c r="AT3374" s="139" t="s">
        <v>7220</v>
      </c>
      <c r="AU3374" s="139" t="s">
        <v>7544</v>
      </c>
      <c r="AV3374" s="139" t="s">
        <v>7222</v>
      </c>
      <c r="AW3374" s="139" t="s">
        <v>7545</v>
      </c>
      <c r="AX3374" s="139" t="s">
        <v>7224</v>
      </c>
      <c r="AY3374" s="139" t="s">
        <v>7238</v>
      </c>
      <c r="AZ3374" s="139" t="s">
        <v>23583</v>
      </c>
      <c r="BA3374" s="139"/>
      <c r="BB3374" s="141">
        <v>46032</v>
      </c>
      <c r="BC3374" s="141">
        <v>46144</v>
      </c>
      <c r="BD3374" s="139" t="s">
        <v>7258</v>
      </c>
      <c r="BE3374" s="145" t="s">
        <v>23584</v>
      </c>
      <c r="BF3374" s="139" t="s">
        <v>2340</v>
      </c>
      <c r="BG3374" s="139" t="s">
        <v>172</v>
      </c>
      <c r="BH3374" s="139" t="s">
        <v>7242</v>
      </c>
      <c r="BI3374" s="139">
        <v>50</v>
      </c>
      <c r="BJ3374" s="139" t="s">
        <v>2350</v>
      </c>
      <c r="BK3374" s="139">
        <v>15</v>
      </c>
      <c r="BL3374" s="139">
        <v>15</v>
      </c>
      <c r="BM3374" s="139" t="s">
        <v>7260</v>
      </c>
      <c r="BN3374" s="139"/>
      <c r="BO3374" s="139">
        <v>50</v>
      </c>
      <c r="BP3374" s="139">
        <v>0</v>
      </c>
      <c r="BQ3374" s="139"/>
      <c r="BR3374" s="139"/>
      <c r="BS3374" s="139">
        <v>50</v>
      </c>
      <c r="BT3374" s="139"/>
      <c r="BU3374" s="139" t="s">
        <v>2360</v>
      </c>
      <c r="BV3374" s="139"/>
      <c r="BW3374" s="139"/>
      <c r="BX3374" s="139"/>
      <c r="BY3374" s="139"/>
      <c r="BZ3374" s="139"/>
      <c r="CA3374" s="139"/>
      <c r="CB3374" s="139" t="s">
        <v>7231</v>
      </c>
      <c r="CC3374" s="139" t="s">
        <v>7244</v>
      </c>
    </row>
    <row r="3375" spans="1:81">
      <c r="A3375" s="139">
        <v>3374</v>
      </c>
      <c r="B3375" s="139" t="s">
        <v>7210</v>
      </c>
      <c r="C3375" s="145" t="s">
        <v>23575</v>
      </c>
      <c r="D3375" s="139">
        <v>1</v>
      </c>
      <c r="E3375" s="139">
        <v>2</v>
      </c>
      <c r="F3375" s="139">
        <v>1100</v>
      </c>
      <c r="G3375" s="139">
        <v>50</v>
      </c>
      <c r="H3375" s="139">
        <v>1050</v>
      </c>
      <c r="I3375" s="139"/>
      <c r="J3375" s="139"/>
      <c r="K3375" s="140">
        <v>45992.3208333333</v>
      </c>
      <c r="L3375" s="140">
        <v>45992.3222222222</v>
      </c>
      <c r="M3375" s="139" t="s">
        <v>2406</v>
      </c>
      <c r="N3375" s="139" t="s">
        <v>23576</v>
      </c>
      <c r="O3375" s="139" t="s">
        <v>2340</v>
      </c>
      <c r="P3375" s="139" t="s">
        <v>23577</v>
      </c>
      <c r="Q3375" s="139" t="s">
        <v>2342</v>
      </c>
      <c r="R3375" s="145" t="s">
        <v>23578</v>
      </c>
      <c r="S3375" s="139">
        <v>7944048</v>
      </c>
      <c r="T3375" s="139" t="s">
        <v>23577</v>
      </c>
      <c r="U3375" s="139" t="s">
        <v>23579</v>
      </c>
      <c r="V3375" s="139">
        <v>1</v>
      </c>
      <c r="W3375" s="139">
        <v>6179096860</v>
      </c>
      <c r="X3375" s="139" t="s">
        <v>23580</v>
      </c>
      <c r="Y3375" s="139" t="s">
        <v>23577</v>
      </c>
      <c r="Z3375" s="139">
        <v>6179096860</v>
      </c>
      <c r="AA3375" s="139" t="s">
        <v>23581</v>
      </c>
      <c r="AB3375" s="139"/>
      <c r="AC3375" s="139"/>
      <c r="AD3375" s="139" t="s">
        <v>23582</v>
      </c>
      <c r="AE3375" s="139" t="s">
        <v>2810</v>
      </c>
      <c r="AF3375" s="139" t="s">
        <v>2349</v>
      </c>
      <c r="AG3375" s="139">
        <v>10528</v>
      </c>
      <c r="AH3375" s="139" t="s">
        <v>23577</v>
      </c>
      <c r="AI3375" s="139">
        <v>6179096860</v>
      </c>
      <c r="AJ3375" s="139" t="s">
        <v>23581</v>
      </c>
      <c r="AK3375" s="139"/>
      <c r="AL3375" s="139"/>
      <c r="AM3375" s="139" t="s">
        <v>23582</v>
      </c>
      <c r="AN3375" s="139" t="s">
        <v>2810</v>
      </c>
      <c r="AO3375" s="139" t="s">
        <v>2349</v>
      </c>
      <c r="AP3375" s="139">
        <v>10528</v>
      </c>
      <c r="AQ3375" s="139" t="s">
        <v>10622</v>
      </c>
      <c r="AR3375" s="139">
        <v>93605</v>
      </c>
      <c r="AS3375" s="139">
        <v>2026</v>
      </c>
      <c r="AT3375" s="139" t="s">
        <v>7220</v>
      </c>
      <c r="AU3375" s="139" t="s">
        <v>7544</v>
      </c>
      <c r="AV3375" s="139" t="s">
        <v>7222</v>
      </c>
      <c r="AW3375" s="139" t="s">
        <v>7545</v>
      </c>
      <c r="AX3375" s="139" t="s">
        <v>7224</v>
      </c>
      <c r="AY3375" s="139" t="s">
        <v>7238</v>
      </c>
      <c r="AZ3375" s="139" t="s">
        <v>23583</v>
      </c>
      <c r="BA3375" s="139"/>
      <c r="BB3375" s="141">
        <v>46032</v>
      </c>
      <c r="BC3375" s="141">
        <v>46144</v>
      </c>
      <c r="BD3375" s="139" t="s">
        <v>7258</v>
      </c>
      <c r="BE3375" s="145" t="s">
        <v>23585</v>
      </c>
      <c r="BF3375" s="139" t="s">
        <v>2340</v>
      </c>
      <c r="BG3375" s="139" t="s">
        <v>7228</v>
      </c>
      <c r="BH3375" s="139" t="s">
        <v>7229</v>
      </c>
      <c r="BI3375" s="139">
        <v>1050</v>
      </c>
      <c r="BJ3375" s="139" t="s">
        <v>2350</v>
      </c>
      <c r="BK3375" s="139">
        <v>15</v>
      </c>
      <c r="BL3375" s="139">
        <v>15</v>
      </c>
      <c r="BM3375" s="139" t="s">
        <v>7260</v>
      </c>
      <c r="BN3375" s="139"/>
      <c r="BO3375" s="139">
        <v>1050</v>
      </c>
      <c r="BP3375" s="139">
        <v>50</v>
      </c>
      <c r="BQ3375" s="139"/>
      <c r="BR3375" s="139"/>
      <c r="BS3375" s="139">
        <v>1000</v>
      </c>
      <c r="BT3375" s="139"/>
      <c r="BU3375" s="139" t="s">
        <v>2360</v>
      </c>
      <c r="BV3375" s="139"/>
      <c r="BW3375" s="139"/>
      <c r="BX3375" s="139"/>
      <c r="BY3375" s="139"/>
      <c r="BZ3375" s="139"/>
      <c r="CA3375" s="139"/>
      <c r="CB3375" s="139" t="s">
        <v>7231</v>
      </c>
      <c r="CC3375" s="139" t="s">
        <v>7244</v>
      </c>
    </row>
    <row r="3376" spans="1:81">
      <c r="A3376" s="139">
        <v>3375</v>
      </c>
      <c r="B3376" s="139" t="s">
        <v>7210</v>
      </c>
      <c r="C3376" s="145" t="s">
        <v>23586</v>
      </c>
      <c r="D3376" s="139">
        <v>1</v>
      </c>
      <c r="E3376" s="139">
        <v>1</v>
      </c>
      <c r="F3376" s="139">
        <v>480</v>
      </c>
      <c r="G3376" s="139">
        <v>0</v>
      </c>
      <c r="H3376" s="139">
        <v>480</v>
      </c>
      <c r="I3376" s="139"/>
      <c r="J3376" s="139"/>
      <c r="K3376" s="140">
        <v>45992.3</v>
      </c>
      <c r="L3376" s="140">
        <v>45992.3006944444</v>
      </c>
      <c r="M3376" s="139" t="s">
        <v>2361</v>
      </c>
      <c r="N3376" s="139" t="s">
        <v>23587</v>
      </c>
      <c r="O3376" s="139" t="s">
        <v>2340</v>
      </c>
      <c r="P3376" s="139" t="s">
        <v>23588</v>
      </c>
      <c r="Q3376" s="139" t="s">
        <v>2342</v>
      </c>
      <c r="R3376" s="145" t="s">
        <v>23589</v>
      </c>
      <c r="S3376" s="139">
        <v>7931344</v>
      </c>
      <c r="T3376" s="139" t="s">
        <v>23588</v>
      </c>
      <c r="U3376" s="139" t="s">
        <v>23590</v>
      </c>
      <c r="V3376" s="139">
        <v>86</v>
      </c>
      <c r="W3376" s="139">
        <v>13818309331</v>
      </c>
      <c r="X3376" s="139" t="s">
        <v>23591</v>
      </c>
      <c r="Y3376" s="139"/>
      <c r="Z3376" s="139"/>
      <c r="AA3376" s="139"/>
      <c r="AB3376" s="139"/>
      <c r="AC3376" s="139"/>
      <c r="AD3376" s="139"/>
      <c r="AE3376" s="139"/>
      <c r="AF3376" s="139"/>
      <c r="AG3376" s="139"/>
      <c r="AH3376" s="139" t="s">
        <v>23588</v>
      </c>
      <c r="AI3376" s="139">
        <v>13818309331</v>
      </c>
      <c r="AJ3376" s="139" t="s">
        <v>23592</v>
      </c>
      <c r="AK3376" s="139"/>
      <c r="AL3376" s="139"/>
      <c r="AM3376" s="139" t="s">
        <v>4604</v>
      </c>
      <c r="AN3376" s="139" t="s">
        <v>2369</v>
      </c>
      <c r="AO3376" s="139" t="s">
        <v>2349</v>
      </c>
      <c r="AP3376" s="139">
        <v>92618</v>
      </c>
      <c r="AQ3376" s="139" t="s">
        <v>9867</v>
      </c>
      <c r="AR3376" s="139">
        <v>97477</v>
      </c>
      <c r="AS3376" s="139">
        <v>2025</v>
      </c>
      <c r="AT3376" s="139" t="s">
        <v>7291</v>
      </c>
      <c r="AU3376" s="139" t="s">
        <v>7379</v>
      </c>
      <c r="AV3376" s="139" t="s">
        <v>7222</v>
      </c>
      <c r="AW3376" s="139" t="s">
        <v>7293</v>
      </c>
      <c r="AX3376" s="139" t="s">
        <v>7224</v>
      </c>
      <c r="AY3376" s="139" t="s">
        <v>7716</v>
      </c>
      <c r="AZ3376" s="139" t="s">
        <v>8968</v>
      </c>
      <c r="BA3376" s="139" t="s">
        <v>7381</v>
      </c>
      <c r="BB3376" s="141">
        <v>46004</v>
      </c>
      <c r="BC3376" s="141">
        <v>46053</v>
      </c>
      <c r="BD3376" s="139" t="s">
        <v>8586</v>
      </c>
      <c r="BE3376" s="145" t="s">
        <v>23586</v>
      </c>
      <c r="BF3376" s="139" t="s">
        <v>2340</v>
      </c>
      <c r="BG3376" s="139" t="s">
        <v>7228</v>
      </c>
      <c r="BH3376" s="139" t="s">
        <v>7229</v>
      </c>
      <c r="BI3376" s="139">
        <v>480</v>
      </c>
      <c r="BJ3376" s="139" t="s">
        <v>2350</v>
      </c>
      <c r="BK3376" s="139">
        <v>6</v>
      </c>
      <c r="BL3376" s="139">
        <v>6</v>
      </c>
      <c r="BM3376" s="139" t="s">
        <v>14284</v>
      </c>
      <c r="BN3376" s="139"/>
      <c r="BO3376" s="139">
        <v>480</v>
      </c>
      <c r="BP3376" s="139">
        <v>0</v>
      </c>
      <c r="BQ3376" s="139"/>
      <c r="BR3376" s="139"/>
      <c r="BS3376" s="139">
        <v>480</v>
      </c>
      <c r="BT3376" s="139"/>
      <c r="BU3376" s="139" t="s">
        <v>2360</v>
      </c>
      <c r="BV3376" s="139"/>
      <c r="BW3376" s="139"/>
      <c r="BX3376" s="139"/>
      <c r="BY3376" s="139"/>
      <c r="BZ3376" s="139"/>
      <c r="CA3376" s="139"/>
      <c r="CB3376" s="139" t="s">
        <v>7231</v>
      </c>
      <c r="CC3376" s="139" t="s">
        <v>7232</v>
      </c>
    </row>
    <row r="3377" spans="1:81">
      <c r="A3377" s="139">
        <v>3376</v>
      </c>
      <c r="B3377" s="139" t="s">
        <v>7210</v>
      </c>
      <c r="C3377" s="145" t="s">
        <v>23593</v>
      </c>
      <c r="D3377" s="139">
        <v>1</v>
      </c>
      <c r="E3377" s="139">
        <v>1</v>
      </c>
      <c r="F3377" s="139">
        <v>0</v>
      </c>
      <c r="G3377" s="139">
        <v>0</v>
      </c>
      <c r="H3377" s="139">
        <v>0</v>
      </c>
      <c r="I3377" s="139"/>
      <c r="J3377" s="139"/>
      <c r="K3377" s="140">
        <v>45992.2527777778</v>
      </c>
      <c r="L3377" s="140">
        <v>45992.2527777778</v>
      </c>
      <c r="M3377" s="139"/>
      <c r="N3377" s="139"/>
      <c r="O3377" s="139" t="s">
        <v>2340</v>
      </c>
      <c r="P3377" s="139" t="s">
        <v>23594</v>
      </c>
      <c r="Q3377" s="139" t="s">
        <v>2342</v>
      </c>
      <c r="R3377" s="145" t="s">
        <v>23595</v>
      </c>
      <c r="S3377" s="139">
        <v>8048710</v>
      </c>
      <c r="T3377" s="139" t="s">
        <v>23594</v>
      </c>
      <c r="U3377" s="139" t="s">
        <v>23594</v>
      </c>
      <c r="V3377" s="139">
        <v>1</v>
      </c>
      <c r="W3377" s="139">
        <v>7807292889</v>
      </c>
      <c r="X3377" s="139" t="s">
        <v>23596</v>
      </c>
      <c r="Y3377" s="139"/>
      <c r="Z3377" s="139"/>
      <c r="AA3377" s="139"/>
      <c r="AB3377" s="139"/>
      <c r="AC3377" s="139"/>
      <c r="AD3377" s="139"/>
      <c r="AE3377" s="139"/>
      <c r="AF3377" s="139"/>
      <c r="AG3377" s="139"/>
      <c r="AH3377" s="139"/>
      <c r="AI3377" s="139"/>
      <c r="AJ3377" s="139"/>
      <c r="AK3377" s="139"/>
      <c r="AL3377" s="139"/>
      <c r="AM3377" s="139"/>
      <c r="AN3377" s="139"/>
      <c r="AO3377" s="139"/>
      <c r="AP3377" s="139"/>
      <c r="AQ3377" s="139" t="s">
        <v>17295</v>
      </c>
      <c r="AR3377" s="139">
        <v>97434</v>
      </c>
      <c r="AS3377" s="139">
        <v>2025</v>
      </c>
      <c r="AT3377" s="139" t="s">
        <v>7291</v>
      </c>
      <c r="AU3377" s="139" t="s">
        <v>17296</v>
      </c>
      <c r="AV3377" s="139" t="s">
        <v>7222</v>
      </c>
      <c r="AW3377" s="139" t="s">
        <v>7223</v>
      </c>
      <c r="AX3377" s="139" t="s">
        <v>7224</v>
      </c>
      <c r="AY3377" s="139" t="s">
        <v>9442</v>
      </c>
      <c r="AZ3377" s="139" t="s">
        <v>18933</v>
      </c>
      <c r="BA3377" s="139"/>
      <c r="BB3377" s="141">
        <v>45995</v>
      </c>
      <c r="BC3377" s="141">
        <v>45995</v>
      </c>
      <c r="BD3377" s="139" t="s">
        <v>11622</v>
      </c>
      <c r="BE3377" s="145" t="s">
        <v>23593</v>
      </c>
      <c r="BF3377" s="139" t="s">
        <v>2340</v>
      </c>
      <c r="BG3377" s="139" t="s">
        <v>7228</v>
      </c>
      <c r="BH3377" s="139" t="s">
        <v>7229</v>
      </c>
      <c r="BI3377" s="139">
        <v>0</v>
      </c>
      <c r="BJ3377" s="139" t="s">
        <v>2350</v>
      </c>
      <c r="BK3377" s="139">
        <v>1</v>
      </c>
      <c r="BL3377" s="139">
        <v>1</v>
      </c>
      <c r="BM3377" s="139" t="s">
        <v>18934</v>
      </c>
      <c r="BN3377" s="139"/>
      <c r="BO3377" s="139">
        <v>0</v>
      </c>
      <c r="BP3377" s="139">
        <v>0</v>
      </c>
      <c r="BQ3377" s="139"/>
      <c r="BR3377" s="139"/>
      <c r="BS3377" s="139">
        <v>0</v>
      </c>
      <c r="BT3377" s="139"/>
      <c r="BU3377" s="139" t="s">
        <v>2360</v>
      </c>
      <c r="BV3377" s="139"/>
      <c r="BW3377" s="139"/>
      <c r="BX3377" s="139"/>
      <c r="BY3377" s="139"/>
      <c r="BZ3377" s="139"/>
      <c r="CA3377" s="139"/>
      <c r="CB3377" s="139" t="s">
        <v>7231</v>
      </c>
      <c r="CC3377" s="139"/>
    </row>
    <row r="3378" spans="1:81">
      <c r="A3378" s="139">
        <v>3377</v>
      </c>
      <c r="B3378" s="139" t="s">
        <v>7210</v>
      </c>
      <c r="C3378" s="145" t="s">
        <v>23597</v>
      </c>
      <c r="D3378" s="139">
        <v>1</v>
      </c>
      <c r="E3378" s="139">
        <v>2</v>
      </c>
      <c r="F3378" s="139">
        <v>35</v>
      </c>
      <c r="G3378" s="139">
        <v>35</v>
      </c>
      <c r="H3378" s="139">
        <v>0</v>
      </c>
      <c r="I3378" s="139"/>
      <c r="J3378" s="139"/>
      <c r="K3378" s="140">
        <v>45992.2340277778</v>
      </c>
      <c r="L3378" s="140">
        <v>45992.2340277778</v>
      </c>
      <c r="M3378" s="139"/>
      <c r="N3378" s="139"/>
      <c r="O3378" s="139" t="s">
        <v>2340</v>
      </c>
      <c r="P3378" s="139" t="s">
        <v>19350</v>
      </c>
      <c r="Q3378" s="139" t="s">
        <v>2342</v>
      </c>
      <c r="R3378" s="145" t="s">
        <v>19351</v>
      </c>
      <c r="S3378" s="139">
        <v>8242233</v>
      </c>
      <c r="T3378" s="139" t="s">
        <v>19350</v>
      </c>
      <c r="U3378" s="139" t="s">
        <v>19352</v>
      </c>
      <c r="V3378" s="139">
        <v>1</v>
      </c>
      <c r="W3378" s="139">
        <v>7164498120</v>
      </c>
      <c r="X3378" s="139" t="s">
        <v>19353</v>
      </c>
      <c r="Y3378" s="139"/>
      <c r="Z3378" s="139"/>
      <c r="AA3378" s="139"/>
      <c r="AB3378" s="139"/>
      <c r="AC3378" s="139"/>
      <c r="AD3378" s="139"/>
      <c r="AE3378" s="139"/>
      <c r="AF3378" s="139"/>
      <c r="AG3378" s="139"/>
      <c r="AH3378" s="139"/>
      <c r="AI3378" s="139"/>
      <c r="AJ3378" s="139"/>
      <c r="AK3378" s="139"/>
      <c r="AL3378" s="139"/>
      <c r="AM3378" s="139"/>
      <c r="AN3378" s="139"/>
      <c r="AO3378" s="139"/>
      <c r="AP3378" s="139"/>
      <c r="AQ3378" s="139" t="s">
        <v>16134</v>
      </c>
      <c r="AR3378" s="139">
        <v>89793</v>
      </c>
      <c r="AS3378" s="139">
        <v>2025</v>
      </c>
      <c r="AT3378" s="139" t="s">
        <v>7291</v>
      </c>
      <c r="AU3378" s="139" t="s">
        <v>7292</v>
      </c>
      <c r="AV3378" s="139" t="s">
        <v>7222</v>
      </c>
      <c r="AW3378" s="139" t="s">
        <v>7413</v>
      </c>
      <c r="AX3378" s="139" t="s">
        <v>7224</v>
      </c>
      <c r="AY3378" s="139" t="s">
        <v>9442</v>
      </c>
      <c r="AZ3378" s="139" t="s">
        <v>14796</v>
      </c>
      <c r="BA3378" s="139"/>
      <c r="BB3378" s="141">
        <v>46000</v>
      </c>
      <c r="BC3378" s="141">
        <v>46000</v>
      </c>
      <c r="BD3378" s="139" t="s">
        <v>13232</v>
      </c>
      <c r="BE3378" s="145" t="s">
        <v>23598</v>
      </c>
      <c r="BF3378" s="139" t="s">
        <v>2340</v>
      </c>
      <c r="BG3378" s="139" t="s">
        <v>150</v>
      </c>
      <c r="BH3378" s="139" t="s">
        <v>150</v>
      </c>
      <c r="BI3378" s="139">
        <v>35</v>
      </c>
      <c r="BJ3378" s="139" t="s">
        <v>2350</v>
      </c>
      <c r="BK3378" s="139">
        <v>1</v>
      </c>
      <c r="BL3378" s="139">
        <v>1</v>
      </c>
      <c r="BM3378" s="139" t="s">
        <v>16136</v>
      </c>
      <c r="BN3378" s="139"/>
      <c r="BO3378" s="139">
        <v>35</v>
      </c>
      <c r="BP3378" s="139">
        <v>35</v>
      </c>
      <c r="BQ3378" s="139"/>
      <c r="BR3378" s="139"/>
      <c r="BS3378" s="139">
        <v>0</v>
      </c>
      <c r="BT3378" s="139"/>
      <c r="BU3378" s="139" t="s">
        <v>2360</v>
      </c>
      <c r="BV3378" s="139"/>
      <c r="BW3378" s="139"/>
      <c r="BX3378" s="139"/>
      <c r="BY3378" s="139"/>
      <c r="BZ3378" s="139"/>
      <c r="CA3378" s="139"/>
      <c r="CB3378" s="139" t="s">
        <v>7231</v>
      </c>
      <c r="CC3378" s="139" t="s">
        <v>7232</v>
      </c>
    </row>
    <row r="3379" spans="1:81">
      <c r="A3379" s="139">
        <v>3378</v>
      </c>
      <c r="B3379" s="139" t="s">
        <v>7210</v>
      </c>
      <c r="C3379" s="145" t="s">
        <v>23597</v>
      </c>
      <c r="D3379" s="139">
        <v>1</v>
      </c>
      <c r="E3379" s="139">
        <v>2</v>
      </c>
      <c r="F3379" s="139">
        <v>35</v>
      </c>
      <c r="G3379" s="139">
        <v>35</v>
      </c>
      <c r="H3379" s="139">
        <v>0</v>
      </c>
      <c r="I3379" s="139"/>
      <c r="J3379" s="139"/>
      <c r="K3379" s="140">
        <v>45992.2340277778</v>
      </c>
      <c r="L3379" s="140">
        <v>45992.2340277778</v>
      </c>
      <c r="M3379" s="139"/>
      <c r="N3379" s="139"/>
      <c r="O3379" s="139" t="s">
        <v>2340</v>
      </c>
      <c r="P3379" s="139" t="s">
        <v>19350</v>
      </c>
      <c r="Q3379" s="139" t="s">
        <v>2342</v>
      </c>
      <c r="R3379" s="145" t="s">
        <v>19351</v>
      </c>
      <c r="S3379" s="139">
        <v>8242233</v>
      </c>
      <c r="T3379" s="139" t="s">
        <v>19350</v>
      </c>
      <c r="U3379" s="139" t="s">
        <v>19352</v>
      </c>
      <c r="V3379" s="139">
        <v>1</v>
      </c>
      <c r="W3379" s="139">
        <v>7164498120</v>
      </c>
      <c r="X3379" s="139" t="s">
        <v>19353</v>
      </c>
      <c r="Y3379" s="139"/>
      <c r="Z3379" s="139"/>
      <c r="AA3379" s="139"/>
      <c r="AB3379" s="139"/>
      <c r="AC3379" s="139"/>
      <c r="AD3379" s="139"/>
      <c r="AE3379" s="139"/>
      <c r="AF3379" s="139"/>
      <c r="AG3379" s="139"/>
      <c r="AH3379" s="139"/>
      <c r="AI3379" s="139"/>
      <c r="AJ3379" s="139"/>
      <c r="AK3379" s="139"/>
      <c r="AL3379" s="139"/>
      <c r="AM3379" s="139"/>
      <c r="AN3379" s="139"/>
      <c r="AO3379" s="139"/>
      <c r="AP3379" s="139"/>
      <c r="AQ3379" s="139" t="s">
        <v>16134</v>
      </c>
      <c r="AR3379" s="139">
        <v>89793</v>
      </c>
      <c r="AS3379" s="139">
        <v>2025</v>
      </c>
      <c r="AT3379" s="139" t="s">
        <v>7291</v>
      </c>
      <c r="AU3379" s="139" t="s">
        <v>7292</v>
      </c>
      <c r="AV3379" s="139" t="s">
        <v>7222</v>
      </c>
      <c r="AW3379" s="139" t="s">
        <v>7413</v>
      </c>
      <c r="AX3379" s="139" t="s">
        <v>7224</v>
      </c>
      <c r="AY3379" s="139" t="s">
        <v>9442</v>
      </c>
      <c r="AZ3379" s="139" t="s">
        <v>14796</v>
      </c>
      <c r="BA3379" s="139"/>
      <c r="BB3379" s="141">
        <v>46000</v>
      </c>
      <c r="BC3379" s="141">
        <v>46000</v>
      </c>
      <c r="BD3379" s="139" t="s">
        <v>13232</v>
      </c>
      <c r="BE3379" s="145" t="s">
        <v>23599</v>
      </c>
      <c r="BF3379" s="139" t="s">
        <v>2340</v>
      </c>
      <c r="BG3379" s="139" t="s">
        <v>7228</v>
      </c>
      <c r="BH3379" s="139" t="s">
        <v>7229</v>
      </c>
      <c r="BI3379" s="139">
        <v>10</v>
      </c>
      <c r="BJ3379" s="139" t="s">
        <v>2350</v>
      </c>
      <c r="BK3379" s="139">
        <v>1</v>
      </c>
      <c r="BL3379" s="139">
        <v>1</v>
      </c>
      <c r="BM3379" s="139" t="s">
        <v>16136</v>
      </c>
      <c r="BN3379" s="139"/>
      <c r="BO3379" s="139">
        <v>0</v>
      </c>
      <c r="BP3379" s="139">
        <v>0</v>
      </c>
      <c r="BQ3379" s="139"/>
      <c r="BR3379" s="139"/>
      <c r="BS3379" s="139">
        <v>0</v>
      </c>
      <c r="BT3379" s="139"/>
      <c r="BU3379" s="139" t="s">
        <v>2360</v>
      </c>
      <c r="BV3379" s="139"/>
      <c r="BW3379" s="139"/>
      <c r="BX3379" s="139"/>
      <c r="BY3379" s="139"/>
      <c r="BZ3379" s="139"/>
      <c r="CA3379" s="139"/>
      <c r="CB3379" s="139" t="s">
        <v>7231</v>
      </c>
      <c r="CC3379" s="139" t="s">
        <v>7232</v>
      </c>
    </row>
    <row r="3380" spans="1:81">
      <c r="A3380" s="139">
        <v>3379</v>
      </c>
      <c r="B3380" s="139" t="s">
        <v>7210</v>
      </c>
      <c r="C3380" s="145" t="s">
        <v>23600</v>
      </c>
      <c r="D3380" s="139">
        <v>1</v>
      </c>
      <c r="E3380" s="139">
        <v>1</v>
      </c>
      <c r="F3380" s="139">
        <v>10</v>
      </c>
      <c r="G3380" s="139">
        <v>0</v>
      </c>
      <c r="H3380" s="139">
        <v>10</v>
      </c>
      <c r="I3380" s="139"/>
      <c r="J3380" s="139"/>
      <c r="K3380" s="140">
        <v>45992.0777777778</v>
      </c>
      <c r="L3380" s="140">
        <v>45992.0784722222</v>
      </c>
      <c r="M3380" s="139" t="s">
        <v>2338</v>
      </c>
      <c r="N3380" s="139" t="s">
        <v>23601</v>
      </c>
      <c r="O3380" s="139" t="s">
        <v>2340</v>
      </c>
      <c r="P3380" s="139" t="s">
        <v>23602</v>
      </c>
      <c r="Q3380" s="139" t="s">
        <v>2342</v>
      </c>
      <c r="R3380" s="145" t="s">
        <v>23603</v>
      </c>
      <c r="S3380" s="139">
        <v>8339740</v>
      </c>
      <c r="T3380" s="139" t="s">
        <v>23602</v>
      </c>
      <c r="U3380" s="139" t="s">
        <v>23604</v>
      </c>
      <c r="V3380" s="139">
        <v>1</v>
      </c>
      <c r="W3380" s="139">
        <v>6502835176</v>
      </c>
      <c r="X3380" s="139" t="s">
        <v>23605</v>
      </c>
      <c r="Y3380" s="139"/>
      <c r="Z3380" s="139"/>
      <c r="AA3380" s="139"/>
      <c r="AB3380" s="139"/>
      <c r="AC3380" s="139"/>
      <c r="AD3380" s="139"/>
      <c r="AE3380" s="139"/>
      <c r="AF3380" s="139"/>
      <c r="AG3380" s="139"/>
      <c r="AH3380" s="139" t="s">
        <v>23606</v>
      </c>
      <c r="AI3380" s="139">
        <v>6502835176</v>
      </c>
      <c r="AJ3380" s="139" t="s">
        <v>23607</v>
      </c>
      <c r="AK3380" s="139"/>
      <c r="AL3380" s="139"/>
      <c r="AM3380" s="139" t="s">
        <v>3760</v>
      </c>
      <c r="AN3380" s="139" t="s">
        <v>2369</v>
      </c>
      <c r="AO3380" s="139" t="s">
        <v>2349</v>
      </c>
      <c r="AP3380" s="139">
        <v>95051</v>
      </c>
      <c r="AQ3380" s="139" t="s">
        <v>7320</v>
      </c>
      <c r="AR3380" s="139">
        <v>88441</v>
      </c>
      <c r="AS3380" s="139">
        <v>2025</v>
      </c>
      <c r="AT3380" s="139" t="s">
        <v>7291</v>
      </c>
      <c r="AU3380" s="139" t="s">
        <v>7309</v>
      </c>
      <c r="AV3380" s="139" t="s">
        <v>7222</v>
      </c>
      <c r="AW3380" s="139" t="s">
        <v>7223</v>
      </c>
      <c r="AX3380" s="139" t="s">
        <v>7294</v>
      </c>
      <c r="AY3380" s="139" t="s">
        <v>7295</v>
      </c>
      <c r="AZ3380" s="139" t="s">
        <v>7310</v>
      </c>
      <c r="BA3380" s="139"/>
      <c r="BB3380" s="141">
        <v>46048</v>
      </c>
      <c r="BC3380" s="141">
        <v>46048</v>
      </c>
      <c r="BD3380" s="139" t="s">
        <v>7321</v>
      </c>
      <c r="BE3380" s="145" t="s">
        <v>23600</v>
      </c>
      <c r="BF3380" s="139" t="s">
        <v>2340</v>
      </c>
      <c r="BG3380" s="139" t="s">
        <v>7228</v>
      </c>
      <c r="BH3380" s="139" t="s">
        <v>7229</v>
      </c>
      <c r="BI3380" s="139">
        <v>10</v>
      </c>
      <c r="BJ3380" s="139" t="s">
        <v>2350</v>
      </c>
      <c r="BK3380" s="139">
        <v>1</v>
      </c>
      <c r="BL3380" s="139">
        <v>1</v>
      </c>
      <c r="BM3380" s="139" t="s">
        <v>7312</v>
      </c>
      <c r="BN3380" s="139"/>
      <c r="BO3380" s="139">
        <v>10</v>
      </c>
      <c r="BP3380" s="139">
        <v>0</v>
      </c>
      <c r="BQ3380" s="139"/>
      <c r="BR3380" s="139"/>
      <c r="BS3380" s="139">
        <v>10</v>
      </c>
      <c r="BT3380" s="139"/>
      <c r="BU3380" s="139" t="s">
        <v>2521</v>
      </c>
      <c r="BV3380" s="139"/>
      <c r="BW3380" s="139"/>
      <c r="BX3380" s="139"/>
      <c r="BY3380" s="139"/>
      <c r="BZ3380" s="139"/>
      <c r="CA3380" s="139"/>
      <c r="CB3380" s="139" t="s">
        <v>7231</v>
      </c>
      <c r="CC3380" s="139" t="s">
        <v>7244</v>
      </c>
    </row>
    <row r="3381" spans="1:81">
      <c r="A3381" s="139">
        <v>3380</v>
      </c>
      <c r="B3381" s="139" t="s">
        <v>7210</v>
      </c>
      <c r="C3381" s="145" t="s">
        <v>23608</v>
      </c>
      <c r="D3381" s="139">
        <v>1</v>
      </c>
      <c r="E3381" s="139">
        <v>1</v>
      </c>
      <c r="F3381" s="139">
        <v>10</v>
      </c>
      <c r="G3381" s="139">
        <v>0</v>
      </c>
      <c r="H3381" s="139">
        <v>10</v>
      </c>
      <c r="I3381" s="139"/>
      <c r="J3381" s="139"/>
      <c r="K3381" s="140">
        <v>45992.0395833333</v>
      </c>
      <c r="L3381" s="140">
        <v>45992.0402777778</v>
      </c>
      <c r="M3381" s="139" t="s">
        <v>2406</v>
      </c>
      <c r="N3381" s="139" t="s">
        <v>23609</v>
      </c>
      <c r="O3381" s="139" t="s">
        <v>2340</v>
      </c>
      <c r="P3381" s="139" t="s">
        <v>23610</v>
      </c>
      <c r="Q3381" s="139" t="s">
        <v>2342</v>
      </c>
      <c r="R3381" s="145" t="s">
        <v>23611</v>
      </c>
      <c r="S3381" s="139">
        <v>8339730</v>
      </c>
      <c r="T3381" s="139" t="s">
        <v>23610</v>
      </c>
      <c r="U3381" s="139" t="s">
        <v>23612</v>
      </c>
      <c r="V3381" s="139"/>
      <c r="W3381" s="139"/>
      <c r="X3381" s="139" t="s">
        <v>23613</v>
      </c>
      <c r="Y3381" s="139"/>
      <c r="Z3381" s="139"/>
      <c r="AA3381" s="139"/>
      <c r="AB3381" s="139"/>
      <c r="AC3381" s="139"/>
      <c r="AD3381" s="139"/>
      <c r="AE3381" s="139"/>
      <c r="AF3381" s="139"/>
      <c r="AG3381" s="139"/>
      <c r="AH3381" s="139" t="s">
        <v>23614</v>
      </c>
      <c r="AI3381" s="139">
        <v>4257868403</v>
      </c>
      <c r="AJ3381" s="139" t="s">
        <v>23615</v>
      </c>
      <c r="AK3381" s="139"/>
      <c r="AL3381" s="139"/>
      <c r="AM3381" s="139" t="s">
        <v>2710</v>
      </c>
      <c r="AN3381" s="139" t="s">
        <v>2348</v>
      </c>
      <c r="AO3381" s="139" t="s">
        <v>2349</v>
      </c>
      <c r="AP3381" s="139">
        <v>98075</v>
      </c>
      <c r="AQ3381" s="139" t="s">
        <v>8870</v>
      </c>
      <c r="AR3381" s="139">
        <v>87561</v>
      </c>
      <c r="AS3381" s="139">
        <v>2025</v>
      </c>
      <c r="AT3381" s="139" t="s">
        <v>4600</v>
      </c>
      <c r="AU3381" s="139" t="s">
        <v>7568</v>
      </c>
      <c r="AV3381" s="139" t="s">
        <v>7222</v>
      </c>
      <c r="AW3381" s="139" t="s">
        <v>7569</v>
      </c>
      <c r="AX3381" s="139" t="s">
        <v>7294</v>
      </c>
      <c r="AY3381" s="139" t="s">
        <v>7295</v>
      </c>
      <c r="AZ3381" s="139" t="s">
        <v>7570</v>
      </c>
      <c r="BA3381" s="139"/>
      <c r="BB3381" s="141">
        <v>46044</v>
      </c>
      <c r="BC3381" s="141">
        <v>46044</v>
      </c>
      <c r="BD3381" s="139" t="s">
        <v>8871</v>
      </c>
      <c r="BE3381" s="145" t="s">
        <v>23608</v>
      </c>
      <c r="BF3381" s="139" t="s">
        <v>2340</v>
      </c>
      <c r="BG3381" s="139" t="s">
        <v>7228</v>
      </c>
      <c r="BH3381" s="139" t="s">
        <v>7229</v>
      </c>
      <c r="BI3381" s="139">
        <v>10</v>
      </c>
      <c r="BJ3381" s="139" t="s">
        <v>2350</v>
      </c>
      <c r="BK3381" s="139">
        <v>1</v>
      </c>
      <c r="BL3381" s="139">
        <v>1</v>
      </c>
      <c r="BM3381" s="139" t="s">
        <v>8872</v>
      </c>
      <c r="BN3381" s="139"/>
      <c r="BO3381" s="139">
        <v>10</v>
      </c>
      <c r="BP3381" s="139">
        <v>0</v>
      </c>
      <c r="BQ3381" s="139"/>
      <c r="BR3381" s="139"/>
      <c r="BS3381" s="139">
        <v>10</v>
      </c>
      <c r="BT3381" s="139"/>
      <c r="BU3381" s="139" t="s">
        <v>2521</v>
      </c>
      <c r="BV3381" s="139"/>
      <c r="BW3381" s="139"/>
      <c r="BX3381" s="139"/>
      <c r="BY3381" s="139"/>
      <c r="BZ3381" s="139"/>
      <c r="CA3381" s="139"/>
      <c r="CB3381" s="139" t="s">
        <v>7231</v>
      </c>
      <c r="CC3381" s="139"/>
    </row>
    <row r="3382" spans="1:81">
      <c r="A3382" s="139">
        <v>3381</v>
      </c>
      <c r="B3382" s="139" t="s">
        <v>7210</v>
      </c>
      <c r="C3382" s="145" t="s">
        <v>23616</v>
      </c>
      <c r="D3382" s="139">
        <v>1</v>
      </c>
      <c r="E3382" s="139">
        <v>1</v>
      </c>
      <c r="F3382" s="139">
        <v>10</v>
      </c>
      <c r="G3382" s="139">
        <v>0</v>
      </c>
      <c r="H3382" s="139">
        <v>10</v>
      </c>
      <c r="I3382" s="139"/>
      <c r="J3382" s="139"/>
      <c r="K3382" s="140">
        <v>45992.03125</v>
      </c>
      <c r="L3382" s="140">
        <v>45992.0319444444</v>
      </c>
      <c r="M3382" s="139" t="s">
        <v>2406</v>
      </c>
      <c r="N3382" s="139" t="s">
        <v>23617</v>
      </c>
      <c r="O3382" s="139" t="s">
        <v>2340</v>
      </c>
      <c r="P3382" s="139" t="s">
        <v>23618</v>
      </c>
      <c r="Q3382" s="139" t="s">
        <v>2342</v>
      </c>
      <c r="R3382" s="145" t="s">
        <v>23619</v>
      </c>
      <c r="S3382" s="139">
        <v>8339726</v>
      </c>
      <c r="T3382" s="139" t="s">
        <v>23618</v>
      </c>
      <c r="U3382" s="139" t="s">
        <v>23620</v>
      </c>
      <c r="V3382" s="139"/>
      <c r="W3382" s="139"/>
      <c r="X3382" s="139" t="s">
        <v>23613</v>
      </c>
      <c r="Y3382" s="139"/>
      <c r="Z3382" s="139"/>
      <c r="AA3382" s="139"/>
      <c r="AB3382" s="139"/>
      <c r="AC3382" s="139"/>
      <c r="AD3382" s="139"/>
      <c r="AE3382" s="139"/>
      <c r="AF3382" s="139"/>
      <c r="AG3382" s="139"/>
      <c r="AH3382" s="139" t="s">
        <v>23614</v>
      </c>
      <c r="AI3382" s="139">
        <v>4257868403</v>
      </c>
      <c r="AJ3382" s="139" t="s">
        <v>23615</v>
      </c>
      <c r="AK3382" s="139"/>
      <c r="AL3382" s="139"/>
      <c r="AM3382" s="139" t="s">
        <v>2710</v>
      </c>
      <c r="AN3382" s="139" t="s">
        <v>2348</v>
      </c>
      <c r="AO3382" s="139" t="s">
        <v>2349</v>
      </c>
      <c r="AP3382" s="139">
        <v>98075</v>
      </c>
      <c r="AQ3382" s="139" t="s">
        <v>8870</v>
      </c>
      <c r="AR3382" s="139">
        <v>87561</v>
      </c>
      <c r="AS3382" s="139">
        <v>2025</v>
      </c>
      <c r="AT3382" s="139" t="s">
        <v>4600</v>
      </c>
      <c r="AU3382" s="139" t="s">
        <v>7568</v>
      </c>
      <c r="AV3382" s="139" t="s">
        <v>7222</v>
      </c>
      <c r="AW3382" s="139" t="s">
        <v>7569</v>
      </c>
      <c r="AX3382" s="139" t="s">
        <v>7294</v>
      </c>
      <c r="AY3382" s="139" t="s">
        <v>7295</v>
      </c>
      <c r="AZ3382" s="139" t="s">
        <v>7570</v>
      </c>
      <c r="BA3382" s="139"/>
      <c r="BB3382" s="141">
        <v>46044</v>
      </c>
      <c r="BC3382" s="141">
        <v>46044</v>
      </c>
      <c r="BD3382" s="139" t="s">
        <v>8871</v>
      </c>
      <c r="BE3382" s="145" t="s">
        <v>23616</v>
      </c>
      <c r="BF3382" s="139" t="s">
        <v>2340</v>
      </c>
      <c r="BG3382" s="139" t="s">
        <v>7228</v>
      </c>
      <c r="BH3382" s="139" t="s">
        <v>7229</v>
      </c>
      <c r="BI3382" s="139">
        <v>10</v>
      </c>
      <c r="BJ3382" s="139" t="s">
        <v>2350</v>
      </c>
      <c r="BK3382" s="139">
        <v>1</v>
      </c>
      <c r="BL3382" s="139">
        <v>1</v>
      </c>
      <c r="BM3382" s="139" t="s">
        <v>8872</v>
      </c>
      <c r="BN3382" s="139"/>
      <c r="BO3382" s="139">
        <v>10</v>
      </c>
      <c r="BP3382" s="139">
        <v>0</v>
      </c>
      <c r="BQ3382" s="139"/>
      <c r="BR3382" s="139"/>
      <c r="BS3382" s="139">
        <v>10</v>
      </c>
      <c r="BT3382" s="139"/>
      <c r="BU3382" s="139" t="s">
        <v>2521</v>
      </c>
      <c r="BV3382" s="139"/>
      <c r="BW3382" s="139"/>
      <c r="BX3382" s="139"/>
      <c r="BY3382" s="139"/>
      <c r="BZ3382" s="139"/>
      <c r="CA3382" s="139"/>
      <c r="CB3382" s="139" t="s">
        <v>7231</v>
      </c>
      <c r="CC3382" s="139"/>
    </row>
    <row r="3383" spans="1:81">
      <c r="A3383" s="139">
        <v>3382</v>
      </c>
      <c r="B3383" s="139" t="s">
        <v>7210</v>
      </c>
      <c r="C3383" s="145" t="s">
        <v>23621</v>
      </c>
      <c r="D3383" s="139">
        <v>1</v>
      </c>
      <c r="E3383" s="139">
        <v>1</v>
      </c>
      <c r="F3383" s="139">
        <v>480</v>
      </c>
      <c r="G3383" s="139">
        <v>0</v>
      </c>
      <c r="H3383" s="139">
        <v>480</v>
      </c>
      <c r="I3383" s="139"/>
      <c r="J3383" s="139"/>
      <c r="K3383" s="140">
        <v>45992.0048611111</v>
      </c>
      <c r="L3383" s="140">
        <v>45992.0055555556</v>
      </c>
      <c r="M3383" s="139" t="s">
        <v>2406</v>
      </c>
      <c r="N3383" s="139" t="s">
        <v>23622</v>
      </c>
      <c r="O3383" s="139" t="s">
        <v>2340</v>
      </c>
      <c r="P3383" s="139" t="s">
        <v>23623</v>
      </c>
      <c r="Q3383" s="139" t="s">
        <v>2342</v>
      </c>
      <c r="R3383" s="145" t="s">
        <v>23624</v>
      </c>
      <c r="S3383" s="139">
        <v>8339362</v>
      </c>
      <c r="T3383" s="139" t="s">
        <v>23623</v>
      </c>
      <c r="U3383" s="139" t="s">
        <v>5183</v>
      </c>
      <c r="V3383" s="139">
        <v>1</v>
      </c>
      <c r="W3383" s="139">
        <v>4088812321</v>
      </c>
      <c r="X3383" s="139" t="s">
        <v>23625</v>
      </c>
      <c r="Y3383" s="139"/>
      <c r="Z3383" s="139"/>
      <c r="AA3383" s="139"/>
      <c r="AB3383" s="139"/>
      <c r="AC3383" s="139"/>
      <c r="AD3383" s="139"/>
      <c r="AE3383" s="139"/>
      <c r="AF3383" s="139"/>
      <c r="AG3383" s="139"/>
      <c r="AH3383" s="139" t="s">
        <v>5402</v>
      </c>
      <c r="AI3383" s="139">
        <v>4088812321</v>
      </c>
      <c r="AJ3383" s="139" t="s">
        <v>23626</v>
      </c>
      <c r="AK3383" s="139"/>
      <c r="AL3383" s="139"/>
      <c r="AM3383" s="139" t="s">
        <v>2473</v>
      </c>
      <c r="AN3383" s="139" t="s">
        <v>2369</v>
      </c>
      <c r="AO3383" s="139" t="s">
        <v>2349</v>
      </c>
      <c r="AP3383" s="139">
        <v>94555</v>
      </c>
      <c r="AQ3383" s="139" t="s">
        <v>7715</v>
      </c>
      <c r="AR3383" s="139">
        <v>96868</v>
      </c>
      <c r="AS3383" s="139">
        <v>2025</v>
      </c>
      <c r="AT3383" s="139" t="s">
        <v>7291</v>
      </c>
      <c r="AU3383" s="139" t="s">
        <v>7379</v>
      </c>
      <c r="AV3383" s="139" t="s">
        <v>7222</v>
      </c>
      <c r="AW3383" s="139" t="s">
        <v>7293</v>
      </c>
      <c r="AX3383" s="139" t="s">
        <v>7224</v>
      </c>
      <c r="AY3383" s="139" t="s">
        <v>7716</v>
      </c>
      <c r="AZ3383" s="139" t="s">
        <v>7717</v>
      </c>
      <c r="BA3383" s="139"/>
      <c r="BB3383" s="141">
        <v>46002</v>
      </c>
      <c r="BC3383" s="141">
        <v>46051</v>
      </c>
      <c r="BD3383" s="139" t="s">
        <v>7670</v>
      </c>
      <c r="BE3383" s="145" t="s">
        <v>23621</v>
      </c>
      <c r="BF3383" s="139" t="s">
        <v>2340</v>
      </c>
      <c r="BG3383" s="139" t="s">
        <v>7228</v>
      </c>
      <c r="BH3383" s="139" t="s">
        <v>7229</v>
      </c>
      <c r="BI3383" s="139">
        <v>480</v>
      </c>
      <c r="BJ3383" s="139" t="s">
        <v>2350</v>
      </c>
      <c r="BK3383" s="139">
        <v>6</v>
      </c>
      <c r="BL3383" s="139">
        <v>6</v>
      </c>
      <c r="BM3383" s="139" t="s">
        <v>15143</v>
      </c>
      <c r="BN3383" s="139"/>
      <c r="BO3383" s="139">
        <v>480</v>
      </c>
      <c r="BP3383" s="139">
        <v>0</v>
      </c>
      <c r="BQ3383" s="139"/>
      <c r="BR3383" s="139"/>
      <c r="BS3383" s="139">
        <v>480</v>
      </c>
      <c r="BT3383" s="139"/>
      <c r="BU3383" s="139" t="s">
        <v>2521</v>
      </c>
      <c r="BV3383" s="139"/>
      <c r="BW3383" s="139"/>
      <c r="BX3383" s="139"/>
      <c r="BY3383" s="139"/>
      <c r="BZ3383" s="139"/>
      <c r="CA3383" s="139"/>
      <c r="CB3383" s="139" t="s">
        <v>7231</v>
      </c>
      <c r="CC3383" s="139" t="s">
        <v>7232</v>
      </c>
    </row>
    <row r="3384" spans="1:81">
      <c r="A3384" s="139">
        <v>3383</v>
      </c>
      <c r="B3384" s="139" t="s">
        <v>7210</v>
      </c>
      <c r="C3384" s="145" t="s">
        <v>23627</v>
      </c>
      <c r="D3384" s="139">
        <v>1</v>
      </c>
      <c r="E3384" s="139">
        <v>1</v>
      </c>
      <c r="F3384" s="139">
        <v>630</v>
      </c>
      <c r="G3384" s="139">
        <v>0</v>
      </c>
      <c r="H3384" s="139">
        <v>630</v>
      </c>
      <c r="I3384" s="139"/>
      <c r="J3384" s="139"/>
      <c r="K3384" s="140">
        <v>45991.7729166667</v>
      </c>
      <c r="L3384" s="140">
        <v>45992.4076388889</v>
      </c>
      <c r="M3384" s="139" t="s">
        <v>2338</v>
      </c>
      <c r="N3384" s="139" t="s">
        <v>23628</v>
      </c>
      <c r="O3384" s="139" t="s">
        <v>2389</v>
      </c>
      <c r="P3384" s="139" t="s">
        <v>23629</v>
      </c>
      <c r="Q3384" s="139" t="s">
        <v>2342</v>
      </c>
      <c r="R3384" s="145" t="s">
        <v>23630</v>
      </c>
      <c r="S3384" s="139">
        <v>8334540</v>
      </c>
      <c r="T3384" s="139" t="s">
        <v>23629</v>
      </c>
      <c r="U3384" s="139" t="s">
        <v>23631</v>
      </c>
      <c r="V3384" s="139">
        <v>1</v>
      </c>
      <c r="W3384" s="139">
        <v>6505044412</v>
      </c>
      <c r="X3384" s="139" t="s">
        <v>23632</v>
      </c>
      <c r="Y3384" s="139"/>
      <c r="Z3384" s="139"/>
      <c r="AA3384" s="139"/>
      <c r="AB3384" s="139"/>
      <c r="AC3384" s="139"/>
      <c r="AD3384" s="139"/>
      <c r="AE3384" s="139"/>
      <c r="AF3384" s="139"/>
      <c r="AG3384" s="139"/>
      <c r="AH3384" s="139" t="s">
        <v>23633</v>
      </c>
      <c r="AI3384" s="139">
        <v>6505044412</v>
      </c>
      <c r="AJ3384" s="139" t="s">
        <v>23634</v>
      </c>
      <c r="AK3384" s="139"/>
      <c r="AL3384" s="139"/>
      <c r="AM3384" s="139" t="s">
        <v>2473</v>
      </c>
      <c r="AN3384" s="139" t="s">
        <v>2369</v>
      </c>
      <c r="AO3384" s="139" t="s">
        <v>2349</v>
      </c>
      <c r="AP3384" s="139">
        <v>94555</v>
      </c>
      <c r="AQ3384" s="139" t="s">
        <v>16018</v>
      </c>
      <c r="AR3384" s="139">
        <v>97427</v>
      </c>
      <c r="AS3384" s="139">
        <v>2025</v>
      </c>
      <c r="AT3384" s="139" t="s">
        <v>7291</v>
      </c>
      <c r="AU3384" s="139" t="s">
        <v>16019</v>
      </c>
      <c r="AV3384" s="139" t="s">
        <v>7222</v>
      </c>
      <c r="AW3384" s="139" t="s">
        <v>7460</v>
      </c>
      <c r="AX3384" s="139" t="s">
        <v>7294</v>
      </c>
      <c r="AY3384" s="139" t="s">
        <v>7716</v>
      </c>
      <c r="AZ3384" s="139" t="s">
        <v>16020</v>
      </c>
      <c r="BA3384" s="139"/>
      <c r="BB3384" s="141">
        <v>45994</v>
      </c>
      <c r="BC3384" s="141">
        <v>46043</v>
      </c>
      <c r="BD3384" s="139" t="s">
        <v>23635</v>
      </c>
      <c r="BE3384" s="145" t="s">
        <v>23627</v>
      </c>
      <c r="BF3384" s="139" t="s">
        <v>2389</v>
      </c>
      <c r="BG3384" s="139" t="s">
        <v>7228</v>
      </c>
      <c r="BH3384" s="139" t="s">
        <v>7229</v>
      </c>
      <c r="BI3384" s="139">
        <v>630</v>
      </c>
      <c r="BJ3384" s="139" t="s">
        <v>2350</v>
      </c>
      <c r="BK3384" s="139">
        <v>6</v>
      </c>
      <c r="BL3384" s="139">
        <v>6</v>
      </c>
      <c r="BM3384" s="139" t="s">
        <v>20912</v>
      </c>
      <c r="BN3384" s="139"/>
      <c r="BO3384" s="139">
        <v>630</v>
      </c>
      <c r="BP3384" s="139">
        <v>0</v>
      </c>
      <c r="BQ3384" s="139"/>
      <c r="BR3384" s="139"/>
      <c r="BS3384" s="139">
        <v>630</v>
      </c>
      <c r="BT3384" s="139"/>
      <c r="BU3384" s="139" t="s">
        <v>2351</v>
      </c>
      <c r="BV3384" s="139"/>
      <c r="BW3384" s="139"/>
      <c r="BX3384" s="139"/>
      <c r="BY3384" s="139"/>
      <c r="BZ3384" s="139"/>
      <c r="CA3384" s="139"/>
      <c r="CB3384" s="139" t="s">
        <v>7231</v>
      </c>
      <c r="CC3384" s="139" t="s">
        <v>7244</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topLeftCell="B1" workbookViewId="0">
      <selection activeCell="K7" sqref="K7"/>
    </sheetView>
  </sheetViews>
  <sheetFormatPr defaultColWidth="9" defaultRowHeight="13.85"/>
  <cols>
    <col min="5" max="6" width="11.4690265486726" customWidth="1"/>
    <col min="10" max="10" width="20.8672566371681" customWidth="1"/>
    <col min="11" max="11" width="17" customWidth="1"/>
    <col min="12" max="12" width="9.86725663716814" customWidth="1"/>
  </cols>
  <sheetData>
    <row r="1" spans="1:11">
      <c r="A1" s="129" t="s">
        <v>23636</v>
      </c>
      <c r="B1" s="129" t="s">
        <v>23637</v>
      </c>
      <c r="C1" s="129" t="s">
        <v>23638</v>
      </c>
      <c r="D1" s="129" t="s">
        <v>23639</v>
      </c>
      <c r="E1" s="129" t="s">
        <v>23640</v>
      </c>
      <c r="F1" s="129" t="s">
        <v>23641</v>
      </c>
      <c r="G1" s="129" t="s">
        <v>23642</v>
      </c>
      <c r="H1" s="129"/>
    </row>
    <row r="2" ht="13.9" spans="1:11">
      <c r="A2" s="130"/>
      <c r="B2" s="130"/>
      <c r="C2" s="130"/>
      <c r="D2" s="130" t="s">
        <v>23643</v>
      </c>
      <c r="E2" s="131"/>
      <c r="F2" s="131"/>
      <c r="G2" s="130" t="s">
        <v>23644</v>
      </c>
      <c r="H2" s="131"/>
      <c r="K2" s="132" t="s">
        <v>23645</v>
      </c>
    </row>
    <row r="3" spans="1:11">
      <c r="A3" s="130" t="s">
        <v>23646</v>
      </c>
      <c r="B3" s="130" t="s">
        <v>23646</v>
      </c>
      <c r="C3" s="130" t="s">
        <v>23647</v>
      </c>
      <c r="D3" s="130" t="s">
        <v>23648</v>
      </c>
      <c r="E3" s="131">
        <v>696310.38</v>
      </c>
      <c r="F3" s="131"/>
      <c r="G3" s="130" t="s">
        <v>23649</v>
      </c>
      <c r="H3" s="131">
        <v>696310.38</v>
      </c>
    </row>
    <row r="4" spans="1:11">
      <c r="A4" s="130" t="s">
        <v>23646</v>
      </c>
      <c r="B4" s="130" t="s">
        <v>23646</v>
      </c>
      <c r="C4" s="130" t="s">
        <v>23650</v>
      </c>
      <c r="D4" s="130" t="s">
        <v>23651</v>
      </c>
      <c r="E4" s="131"/>
      <c r="F4" s="131">
        <v>14846.9</v>
      </c>
      <c r="G4" s="130" t="s">
        <v>23649</v>
      </c>
      <c r="H4" s="131">
        <v>681463.48</v>
      </c>
      <c r="J4" s="133" t="s">
        <v>23652</v>
      </c>
    </row>
    <row r="5" spans="1:11">
      <c r="A5" s="130" t="s">
        <v>23646</v>
      </c>
      <c r="B5" s="130" t="s">
        <v>23646</v>
      </c>
      <c r="C5" s="130" t="s">
        <v>23650</v>
      </c>
      <c r="D5" s="130" t="s">
        <v>23653</v>
      </c>
      <c r="E5" s="131">
        <v>1198</v>
      </c>
      <c r="F5" s="131"/>
      <c r="G5" s="130" t="s">
        <v>23649</v>
      </c>
      <c r="H5" s="131">
        <v>682661.48</v>
      </c>
      <c r="J5" t="s">
        <v>23654</v>
      </c>
      <c r="K5" s="134">
        <f>F16</f>
        <v>881447.19</v>
      </c>
    </row>
    <row r="6" spans="1:11">
      <c r="A6" s="130" t="s">
        <v>23646</v>
      </c>
      <c r="B6" s="130" t="s">
        <v>23646</v>
      </c>
      <c r="C6" s="130" t="s">
        <v>23655</v>
      </c>
      <c r="D6" s="130" t="s">
        <v>23656</v>
      </c>
      <c r="E6" s="131"/>
      <c r="F6" s="131">
        <v>261264.45</v>
      </c>
      <c r="G6" s="130" t="s">
        <v>23649</v>
      </c>
      <c r="H6" s="131">
        <v>421397.03</v>
      </c>
    </row>
    <row r="7" spans="1:11">
      <c r="A7" s="130" t="s">
        <v>23646</v>
      </c>
      <c r="B7" s="130" t="s">
        <v>23646</v>
      </c>
      <c r="C7" s="130" t="s">
        <v>23655</v>
      </c>
      <c r="D7" s="130" t="s">
        <v>23657</v>
      </c>
      <c r="E7" s="131">
        <v>38220.15</v>
      </c>
      <c r="F7" s="131"/>
      <c r="G7" s="130" t="s">
        <v>23649</v>
      </c>
      <c r="H7" s="131">
        <v>459617.18</v>
      </c>
      <c r="J7" s="135" t="s">
        <v>23658</v>
      </c>
      <c r="K7" s="136">
        <f>SUM('主表（右键刷新）'!G:G)</f>
        <v>881447.190000001</v>
      </c>
    </row>
    <row r="8" spans="1:11">
      <c r="A8" s="130" t="s">
        <v>23646</v>
      </c>
      <c r="B8" s="130" t="s">
        <v>23646</v>
      </c>
      <c r="C8" s="130" t="s">
        <v>23659</v>
      </c>
      <c r="D8" s="130" t="s">
        <v>23660</v>
      </c>
      <c r="E8" s="131"/>
      <c r="F8" s="131">
        <v>242226.34</v>
      </c>
      <c r="G8" s="130" t="s">
        <v>23649</v>
      </c>
      <c r="H8" s="131">
        <v>217390.84</v>
      </c>
    </row>
    <row r="9" spans="1:11">
      <c r="A9" s="130" t="s">
        <v>23646</v>
      </c>
      <c r="B9" s="130" t="s">
        <v>23646</v>
      </c>
      <c r="C9" s="130" t="s">
        <v>23659</v>
      </c>
      <c r="D9" s="130" t="s">
        <v>23661</v>
      </c>
      <c r="E9" s="131">
        <v>68214.51</v>
      </c>
      <c r="F9" s="131"/>
      <c r="G9" s="130" t="s">
        <v>23649</v>
      </c>
      <c r="H9" s="131">
        <v>285605.35</v>
      </c>
    </row>
    <row r="10" spans="1:11">
      <c r="A10" s="130" t="s">
        <v>23646</v>
      </c>
      <c r="B10" s="130" t="s">
        <v>23646</v>
      </c>
      <c r="C10" s="130" t="s">
        <v>23662</v>
      </c>
      <c r="D10" s="130" t="s">
        <v>23663</v>
      </c>
      <c r="E10" s="131"/>
      <c r="F10" s="131">
        <v>259972.87</v>
      </c>
      <c r="G10" s="130" t="s">
        <v>23649</v>
      </c>
      <c r="H10" s="131">
        <v>25632.48</v>
      </c>
    </row>
    <row r="11" spans="1:11">
      <c r="A11" s="130" t="s">
        <v>23646</v>
      </c>
      <c r="B11" s="130" t="s">
        <v>23646</v>
      </c>
      <c r="C11" s="130" t="s">
        <v>23662</v>
      </c>
      <c r="D11" s="130" t="s">
        <v>23664</v>
      </c>
      <c r="E11" s="131">
        <v>64210.35</v>
      </c>
      <c r="F11" s="131"/>
      <c r="G11" s="130" t="s">
        <v>23649</v>
      </c>
      <c r="H11" s="131">
        <v>89842.83</v>
      </c>
    </row>
    <row r="12" spans="1:11">
      <c r="A12" s="130" t="s">
        <v>23646</v>
      </c>
      <c r="B12" s="130" t="s">
        <v>23646</v>
      </c>
      <c r="C12" s="130" t="s">
        <v>23665</v>
      </c>
      <c r="D12" s="130" t="s">
        <v>23666</v>
      </c>
      <c r="E12" s="131"/>
      <c r="F12" s="131">
        <v>927.75</v>
      </c>
      <c r="G12" s="130" t="s">
        <v>23649</v>
      </c>
      <c r="H12" s="131">
        <v>88915.08</v>
      </c>
    </row>
    <row r="13" spans="1:11">
      <c r="A13" s="130" t="s">
        <v>23646</v>
      </c>
      <c r="B13" s="130" t="s">
        <v>23646</v>
      </c>
      <c r="C13" s="130" t="s">
        <v>23667</v>
      </c>
      <c r="D13" s="130" t="s">
        <v>23668</v>
      </c>
      <c r="E13" s="131"/>
      <c r="F13" s="131">
        <v>2260</v>
      </c>
      <c r="G13" s="130" t="s">
        <v>23649</v>
      </c>
      <c r="H13" s="131">
        <v>86655.08</v>
      </c>
    </row>
    <row r="14" spans="1:11">
      <c r="A14" s="130" t="s">
        <v>23646</v>
      </c>
      <c r="B14" s="130" t="s">
        <v>23646</v>
      </c>
      <c r="C14" s="130" t="s">
        <v>23669</v>
      </c>
      <c r="D14" s="130" t="s">
        <v>23670</v>
      </c>
      <c r="E14" s="131"/>
      <c r="F14" s="131">
        <v>99948.88</v>
      </c>
      <c r="G14" s="130" t="s">
        <v>23671</v>
      </c>
      <c r="H14" s="131">
        <v>13293.8</v>
      </c>
    </row>
    <row r="15" spans="1:11">
      <c r="A15" s="130" t="s">
        <v>23646</v>
      </c>
      <c r="B15" s="130" t="s">
        <v>23646</v>
      </c>
      <c r="C15" s="130" t="s">
        <v>23669</v>
      </c>
      <c r="D15" s="130" t="s">
        <v>23672</v>
      </c>
      <c r="E15" s="131">
        <v>13293.8</v>
      </c>
      <c r="F15" s="131"/>
      <c r="G15" s="130" t="s">
        <v>23644</v>
      </c>
      <c r="H15" s="131"/>
    </row>
    <row r="16" spans="1:11">
      <c r="A16" s="137" t="s">
        <v>23646</v>
      </c>
      <c r="B16" s="137"/>
      <c r="C16" s="137"/>
      <c r="D16" s="137" t="s">
        <v>23673</v>
      </c>
      <c r="E16" s="138">
        <v>881447.19</v>
      </c>
      <c r="F16" s="138">
        <v>881447.19</v>
      </c>
      <c r="G16" s="137" t="s">
        <v>23644</v>
      </c>
      <c r="H16" s="138"/>
    </row>
    <row r="17" spans="1:8">
      <c r="A17" s="137" t="s">
        <v>23646</v>
      </c>
      <c r="B17" s="137"/>
      <c r="C17" s="137"/>
      <c r="D17" s="137" t="s">
        <v>23674</v>
      </c>
      <c r="E17" s="138">
        <v>35264755.47</v>
      </c>
      <c r="F17" s="138">
        <v>35264755.47</v>
      </c>
      <c r="G17" s="137" t="s">
        <v>23644</v>
      </c>
      <c r="H17" s="138"/>
    </row>
  </sheetData>
  <mergeCells count="1">
    <mergeCell ref="G1:H1"/>
  </mergeCells>
  <pageMargins left="0.7" right="0.7" top="0.75" bottom="0.75" header="0.3" footer="0.3"/>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991"/>
  <sheetViews>
    <sheetView tabSelected="1" topLeftCell="F1" workbookViewId="0">
      <selection activeCell="I24" sqref="I24"/>
    </sheetView>
  </sheetViews>
  <sheetFormatPr defaultColWidth="9" defaultRowHeight="13.85"/>
  <cols>
    <col min="1" max="1" width="7.13274336283186" customWidth="1"/>
    <col min="2" max="2" width="13.2654867256637" customWidth="1"/>
    <col min="3" max="3" width="15.7964601769912" customWidth="1"/>
    <col min="4" max="4" width="18.6637168141593" customWidth="1"/>
    <col min="5" max="5" width="11.8672566371681" customWidth="1"/>
    <col min="6" max="6" width="95.5309734513274" customWidth="1"/>
    <col min="7" max="7" width="10.3362831858407" customWidth="1"/>
    <col min="8" max="8" width="14.929203539823" customWidth="1"/>
    <col min="9" max="9" width="14.7964601769912" customWidth="1"/>
    <col min="10" max="10" width="10.7345132743363" customWidth="1"/>
    <col min="11" max="11" width="14.4690265486726" customWidth="1"/>
    <col min="12" max="12" width="25.3362831858407" customWidth="1"/>
    <col min="13" max="13" width="22" customWidth="1"/>
    <col min="14" max="14" width="16.7345132743363" customWidth="1"/>
    <col min="15" max="15" width="11.070796460177" customWidth="1"/>
    <col min="16" max="16" width="11" customWidth="1"/>
    <col min="17" max="17" width="23.929203539823" style="126" customWidth="1"/>
    <col min="18" max="18" width="18.8672566371681" style="67" customWidth="1"/>
    <col min="19" max="19" width="20.2035398230088" style="126" customWidth="1"/>
    <col min="20" max="20" width="16" style="67" customWidth="1"/>
  </cols>
  <sheetData>
    <row r="1" spans="1:20">
      <c r="A1" s="67" t="s">
        <v>2285</v>
      </c>
      <c r="B1" s="67" t="s">
        <v>2286</v>
      </c>
      <c r="C1" s="67" t="s">
        <v>2293</v>
      </c>
      <c r="D1" s="67" t="s">
        <v>23675</v>
      </c>
      <c r="E1" s="67" t="s">
        <v>23676</v>
      </c>
      <c r="F1" s="67" t="s">
        <v>23677</v>
      </c>
      <c r="G1" s="67" t="s">
        <v>23678</v>
      </c>
      <c r="H1" s="127" t="s">
        <v>23679</v>
      </c>
      <c r="I1" s="67" t="s">
        <v>23680</v>
      </c>
      <c r="J1" s="67" t="s">
        <v>23681</v>
      </c>
      <c r="K1" s="67" t="s">
        <v>23682</v>
      </c>
      <c r="L1" s="67" t="s">
        <v>23683</v>
      </c>
      <c r="M1" s="67" t="s">
        <v>23684</v>
      </c>
      <c r="N1" s="67" t="s">
        <v>2321</v>
      </c>
      <c r="O1" s="67" t="s">
        <v>23685</v>
      </c>
      <c r="P1" s="67" t="s">
        <v>7188</v>
      </c>
      <c r="Q1" s="126" t="s">
        <v>23686</v>
      </c>
      <c r="R1" s="67" t="s">
        <v>23687</v>
      </c>
      <c r="S1" s="126" t="s">
        <v>23688</v>
      </c>
      <c r="T1" s="127" t="s">
        <v>23689</v>
      </c>
    </row>
    <row r="2" spans="1:20">
      <c r="A2" s="67">
        <v>1</v>
      </c>
      <c r="B2" s="67" t="s">
        <v>20</v>
      </c>
      <c r="C2" s="128">
        <v>46022.9430555556</v>
      </c>
      <c r="D2" s="67" t="s">
        <v>5278</v>
      </c>
      <c r="E2" s="67" t="s">
        <v>22</v>
      </c>
      <c r="F2" s="67" t="s">
        <v>23</v>
      </c>
      <c r="G2" s="67">
        <v>14.9</v>
      </c>
      <c r="H2" s="67" t="s">
        <v>23690</v>
      </c>
      <c r="I2" s="67" t="s">
        <v>23691</v>
      </c>
      <c r="J2" s="67" t="s">
        <v>23691</v>
      </c>
      <c r="K2" s="67" t="s">
        <v>23691</v>
      </c>
      <c r="L2" s="67" t="s">
        <v>23691</v>
      </c>
      <c r="M2" s="67" t="s">
        <v>23692</v>
      </c>
      <c r="N2" s="67" t="s">
        <v>2349</v>
      </c>
      <c r="O2" s="67" t="s">
        <v>23693</v>
      </c>
      <c r="P2" s="67"/>
    </row>
    <row r="3" spans="1:20">
      <c r="A3" s="67">
        <v>2</v>
      </c>
      <c r="B3" s="67" t="s">
        <v>29</v>
      </c>
      <c r="C3" s="128">
        <v>46022.8138888889</v>
      </c>
      <c r="D3" s="67" t="s">
        <v>5278</v>
      </c>
      <c r="E3" s="67" t="s">
        <v>30</v>
      </c>
      <c r="F3" s="67" t="s">
        <v>31</v>
      </c>
      <c r="G3" s="67">
        <v>43.75</v>
      </c>
      <c r="H3" s="67" t="s">
        <v>23690</v>
      </c>
      <c r="I3" s="67" t="s">
        <v>23691</v>
      </c>
      <c r="J3" s="67" t="s">
        <v>23691</v>
      </c>
      <c r="K3" s="67" t="s">
        <v>23691</v>
      </c>
      <c r="L3" s="67" t="s">
        <v>23691</v>
      </c>
      <c r="M3" s="67" t="s">
        <v>23694</v>
      </c>
      <c r="N3" s="67" t="s">
        <v>2349</v>
      </c>
      <c r="O3" s="67" t="s">
        <v>23695</v>
      </c>
      <c r="P3" s="67"/>
    </row>
    <row r="4" spans="1:20">
      <c r="A4" s="67">
        <v>3</v>
      </c>
      <c r="B4" s="67" t="s">
        <v>34</v>
      </c>
      <c r="C4" s="128">
        <v>46022.8069444444</v>
      </c>
      <c r="D4" s="67" t="s">
        <v>5278</v>
      </c>
      <c r="E4" s="67" t="s">
        <v>35</v>
      </c>
      <c r="F4" s="67" t="s">
        <v>36</v>
      </c>
      <c r="G4" s="67">
        <v>1</v>
      </c>
      <c r="H4" s="67" t="s">
        <v>23690</v>
      </c>
      <c r="I4" s="67" t="s">
        <v>23691</v>
      </c>
      <c r="J4" s="67" t="s">
        <v>23691</v>
      </c>
      <c r="K4" s="67" t="s">
        <v>23691</v>
      </c>
      <c r="L4" s="67" t="s">
        <v>23691</v>
      </c>
      <c r="M4" s="67" t="s">
        <v>2498</v>
      </c>
      <c r="N4" s="67" t="s">
        <v>2349</v>
      </c>
      <c r="O4" s="67" t="s">
        <v>23696</v>
      </c>
      <c r="P4" s="67"/>
      <c r="Q4" s="126">
        <v>0.0913</v>
      </c>
      <c r="R4" s="67">
        <v>0.0913</v>
      </c>
      <c r="S4" s="126">
        <v>0.0188</v>
      </c>
      <c r="T4" s="67">
        <v>0.0188</v>
      </c>
    </row>
    <row r="5" spans="1:20">
      <c r="A5" s="67">
        <v>4</v>
      </c>
      <c r="B5" s="67" t="s">
        <v>39</v>
      </c>
      <c r="C5" s="128">
        <v>46022.7958333333</v>
      </c>
      <c r="D5" s="67" t="s">
        <v>5278</v>
      </c>
      <c r="E5" s="67" t="s">
        <v>35</v>
      </c>
      <c r="F5" s="67" t="s">
        <v>36</v>
      </c>
      <c r="G5" s="67">
        <v>1</v>
      </c>
      <c r="H5" s="67" t="s">
        <v>23690</v>
      </c>
      <c r="I5" s="67" t="s">
        <v>23691</v>
      </c>
      <c r="J5" s="67" t="s">
        <v>23691</v>
      </c>
      <c r="K5" s="67" t="s">
        <v>23691</v>
      </c>
      <c r="L5" s="67" t="s">
        <v>23691</v>
      </c>
      <c r="M5" s="67" t="s">
        <v>2377</v>
      </c>
      <c r="N5" s="67" t="s">
        <v>2378</v>
      </c>
      <c r="O5" s="67" t="s">
        <v>23697</v>
      </c>
      <c r="P5" s="67"/>
    </row>
    <row r="6" spans="1:20">
      <c r="A6" s="67">
        <v>5</v>
      </c>
      <c r="B6" s="67" t="s">
        <v>40</v>
      </c>
      <c r="C6" s="128">
        <v>46022.6777777778</v>
      </c>
      <c r="D6" s="67" t="s">
        <v>5278</v>
      </c>
      <c r="E6" s="67" t="s">
        <v>35</v>
      </c>
      <c r="F6" s="67" t="s">
        <v>36</v>
      </c>
      <c r="G6" s="67">
        <v>1</v>
      </c>
      <c r="H6" s="67" t="s">
        <v>23690</v>
      </c>
      <c r="I6" s="67" t="s">
        <v>23691</v>
      </c>
      <c r="J6" s="67" t="s">
        <v>23691</v>
      </c>
      <c r="K6" s="67" t="s">
        <v>23691</v>
      </c>
      <c r="L6" s="67" t="s">
        <v>23691</v>
      </c>
      <c r="M6" s="67" t="s">
        <v>2498</v>
      </c>
      <c r="N6" s="67" t="s">
        <v>2349</v>
      </c>
      <c r="O6" s="67" t="s">
        <v>23698</v>
      </c>
      <c r="P6" s="67"/>
      <c r="Q6" s="126">
        <v>0.09875</v>
      </c>
      <c r="R6" s="67">
        <v>0.09875</v>
      </c>
      <c r="S6" s="126">
        <v>0.02625</v>
      </c>
      <c r="T6" s="67">
        <v>0.02625</v>
      </c>
    </row>
    <row r="7" spans="1:20">
      <c r="A7" s="67">
        <v>6</v>
      </c>
      <c r="B7" s="67" t="s">
        <v>41</v>
      </c>
      <c r="C7" s="128">
        <v>46022.5319444444</v>
      </c>
      <c r="D7" s="67" t="s">
        <v>5278</v>
      </c>
      <c r="E7" s="67" t="s">
        <v>35</v>
      </c>
      <c r="F7" s="67" t="s">
        <v>36</v>
      </c>
      <c r="G7" s="67">
        <v>1</v>
      </c>
      <c r="H7" s="67" t="s">
        <v>23690</v>
      </c>
      <c r="I7" s="67" t="s">
        <v>23691</v>
      </c>
      <c r="J7" s="67" t="s">
        <v>23691</v>
      </c>
      <c r="K7" s="67" t="s">
        <v>23691</v>
      </c>
      <c r="L7" s="67" t="s">
        <v>23691</v>
      </c>
      <c r="M7" s="67" t="s">
        <v>2498</v>
      </c>
      <c r="N7" s="67" t="s">
        <v>2349</v>
      </c>
      <c r="O7" s="67" t="s">
        <v>23699</v>
      </c>
      <c r="P7" s="67"/>
      <c r="Q7" s="126">
        <v>0.1075</v>
      </c>
      <c r="R7" s="67">
        <v>0.1075</v>
      </c>
      <c r="S7" s="126">
        <v>0.035</v>
      </c>
      <c r="T7" s="67">
        <v>0.035</v>
      </c>
    </row>
    <row r="8" spans="1:20">
      <c r="A8" s="67">
        <v>7</v>
      </c>
      <c r="B8" s="67" t="s">
        <v>42</v>
      </c>
      <c r="C8" s="128">
        <v>46022.51875</v>
      </c>
      <c r="D8" s="67" t="s">
        <v>5278</v>
      </c>
      <c r="E8" s="67" t="s">
        <v>35</v>
      </c>
      <c r="F8" s="67" t="s">
        <v>36</v>
      </c>
      <c r="G8" s="67">
        <v>1</v>
      </c>
      <c r="H8" s="67" t="s">
        <v>23690</v>
      </c>
      <c r="I8" s="67" t="s">
        <v>23691</v>
      </c>
      <c r="J8" s="67" t="s">
        <v>23691</v>
      </c>
      <c r="K8" s="67" t="s">
        <v>23691</v>
      </c>
      <c r="L8" s="67" t="s">
        <v>23691</v>
      </c>
      <c r="M8" s="67" t="s">
        <v>23700</v>
      </c>
      <c r="N8" s="67" t="s">
        <v>2349</v>
      </c>
      <c r="O8" s="67" t="s">
        <v>23701</v>
      </c>
      <c r="P8" s="67"/>
    </row>
    <row r="9" spans="1:20">
      <c r="A9" s="67">
        <v>8</v>
      </c>
      <c r="B9" s="67" t="s">
        <v>43</v>
      </c>
      <c r="C9" s="128">
        <v>46022.35625</v>
      </c>
      <c r="D9" s="67" t="s">
        <v>5278</v>
      </c>
      <c r="E9" s="67" t="s">
        <v>35</v>
      </c>
      <c r="F9" s="67" t="s">
        <v>36</v>
      </c>
      <c r="G9" s="67">
        <v>1</v>
      </c>
      <c r="H9" s="67" t="s">
        <v>23690</v>
      </c>
      <c r="I9" s="67" t="s">
        <v>23691</v>
      </c>
      <c r="J9" s="67" t="s">
        <v>23691</v>
      </c>
      <c r="K9" s="67" t="s">
        <v>23691</v>
      </c>
      <c r="L9" s="67" t="s">
        <v>23691</v>
      </c>
      <c r="M9" s="67" t="s">
        <v>2498</v>
      </c>
      <c r="N9" s="67" t="s">
        <v>2349</v>
      </c>
      <c r="O9" s="67" t="s">
        <v>23702</v>
      </c>
      <c r="P9" s="67"/>
      <c r="Q9" s="126">
        <v>0.1075</v>
      </c>
      <c r="R9" s="67">
        <v>0.1075</v>
      </c>
      <c r="S9" s="126">
        <v>0.035</v>
      </c>
      <c r="T9" s="67">
        <v>0.035</v>
      </c>
    </row>
    <row r="10" spans="1:20">
      <c r="A10" s="67">
        <v>9</v>
      </c>
      <c r="B10" s="67" t="s">
        <v>44</v>
      </c>
      <c r="C10" s="128">
        <v>46022.0458333333</v>
      </c>
      <c r="D10" s="67" t="s">
        <v>5278</v>
      </c>
      <c r="E10" s="67" t="s">
        <v>30</v>
      </c>
      <c r="F10" s="67" t="s">
        <v>45</v>
      </c>
      <c r="G10" s="67">
        <v>160</v>
      </c>
      <c r="H10" s="67" t="s">
        <v>23690</v>
      </c>
      <c r="I10" s="67" t="s">
        <v>23691</v>
      </c>
      <c r="J10" s="67" t="s">
        <v>23691</v>
      </c>
      <c r="K10" s="67" t="s">
        <v>23691</v>
      </c>
      <c r="L10" s="67" t="s">
        <v>23691</v>
      </c>
      <c r="M10" s="67" t="s">
        <v>23703</v>
      </c>
      <c r="N10" s="67" t="s">
        <v>2349</v>
      </c>
      <c r="O10" s="67" t="s">
        <v>23704</v>
      </c>
      <c r="P10" s="67"/>
    </row>
    <row r="11" spans="1:20">
      <c r="A11" s="67">
        <v>10</v>
      </c>
      <c r="B11" s="67" t="s">
        <v>48</v>
      </c>
      <c r="C11" s="128">
        <v>46021.9659722222</v>
      </c>
      <c r="D11" s="67" t="s">
        <v>5278</v>
      </c>
      <c r="E11" s="67" t="s">
        <v>49</v>
      </c>
      <c r="F11" s="67" t="s">
        <v>50</v>
      </c>
      <c r="G11" s="67">
        <v>1</v>
      </c>
      <c r="H11" s="67" t="s">
        <v>23690</v>
      </c>
      <c r="I11" s="67" t="s">
        <v>23691</v>
      </c>
      <c r="J11" s="67" t="s">
        <v>23691</v>
      </c>
      <c r="K11" s="67" t="s">
        <v>23691</v>
      </c>
      <c r="L11" s="67" t="s">
        <v>23691</v>
      </c>
      <c r="M11" s="67" t="s">
        <v>23705</v>
      </c>
      <c r="N11" s="67" t="s">
        <v>2349</v>
      </c>
      <c r="O11" s="67" t="s">
        <v>23706</v>
      </c>
      <c r="P11" s="67"/>
    </row>
    <row r="12" spans="1:20">
      <c r="A12" s="67">
        <v>11</v>
      </c>
      <c r="B12" s="67" t="s">
        <v>52</v>
      </c>
      <c r="C12" s="128">
        <v>46021.9645833333</v>
      </c>
      <c r="D12" s="67" t="s">
        <v>5278</v>
      </c>
      <c r="E12" s="67" t="s">
        <v>49</v>
      </c>
      <c r="F12" s="67" t="s">
        <v>50</v>
      </c>
      <c r="G12" s="67">
        <v>1</v>
      </c>
      <c r="H12" s="67" t="s">
        <v>23690</v>
      </c>
      <c r="I12" s="67" t="s">
        <v>23691</v>
      </c>
      <c r="J12" s="67" t="s">
        <v>23691</v>
      </c>
      <c r="K12" s="67" t="s">
        <v>23691</v>
      </c>
      <c r="L12" s="67" t="s">
        <v>23691</v>
      </c>
      <c r="M12" s="67" t="s">
        <v>23705</v>
      </c>
      <c r="N12" s="67" t="s">
        <v>2349</v>
      </c>
      <c r="O12" s="67" t="s">
        <v>23706</v>
      </c>
      <c r="P12" s="67"/>
    </row>
    <row r="13" spans="1:20">
      <c r="A13" s="67">
        <v>12</v>
      </c>
      <c r="B13" s="67" t="s">
        <v>53</v>
      </c>
      <c r="C13" s="128">
        <v>46021.8993055556</v>
      </c>
      <c r="D13" s="67" t="s">
        <v>5278</v>
      </c>
      <c r="E13" s="67" t="s">
        <v>30</v>
      </c>
      <c r="F13" s="67" t="s">
        <v>54</v>
      </c>
      <c r="G13" s="67">
        <v>51.25</v>
      </c>
      <c r="H13" s="67" t="s">
        <v>23690</v>
      </c>
      <c r="I13" s="67" t="s">
        <v>23691</v>
      </c>
      <c r="J13" s="67" t="s">
        <v>23691</v>
      </c>
      <c r="K13" s="67" t="s">
        <v>23691</v>
      </c>
      <c r="L13" s="67" t="s">
        <v>23691</v>
      </c>
      <c r="M13" s="67" t="s">
        <v>23707</v>
      </c>
      <c r="N13" s="67" t="s">
        <v>2349</v>
      </c>
      <c r="O13" s="67" t="s">
        <v>23708</v>
      </c>
      <c r="P13" s="67"/>
    </row>
    <row r="14" spans="1:20">
      <c r="A14" s="67">
        <v>13</v>
      </c>
      <c r="B14" s="67" t="s">
        <v>57</v>
      </c>
      <c r="C14" s="128">
        <v>46021.88125</v>
      </c>
      <c r="D14" s="67" t="s">
        <v>5278</v>
      </c>
      <c r="E14" s="67" t="s">
        <v>49</v>
      </c>
      <c r="F14" s="67" t="s">
        <v>50</v>
      </c>
      <c r="G14" s="67">
        <v>1</v>
      </c>
      <c r="H14" s="67" t="s">
        <v>23690</v>
      </c>
      <c r="I14" s="67" t="s">
        <v>23691</v>
      </c>
      <c r="J14" s="67" t="s">
        <v>23691</v>
      </c>
      <c r="K14" s="67" t="s">
        <v>23691</v>
      </c>
      <c r="L14" s="67" t="s">
        <v>23691</v>
      </c>
      <c r="M14" s="67" t="s">
        <v>2498</v>
      </c>
      <c r="N14" s="67" t="s">
        <v>2349</v>
      </c>
      <c r="O14" s="67" t="s">
        <v>23709</v>
      </c>
      <c r="P14" s="67"/>
      <c r="Q14" s="126">
        <v>0.0913</v>
      </c>
      <c r="R14" s="67">
        <v>0.0913</v>
      </c>
      <c r="S14" s="126">
        <v>0.0188</v>
      </c>
      <c r="T14" s="67">
        <v>0.0188</v>
      </c>
    </row>
    <row r="15" spans="1:20">
      <c r="A15" s="67">
        <v>14</v>
      </c>
      <c r="B15" s="67" t="s">
        <v>58</v>
      </c>
      <c r="C15" s="128">
        <v>46021.8520833333</v>
      </c>
      <c r="D15" s="67" t="s">
        <v>5278</v>
      </c>
      <c r="E15" s="67" t="s">
        <v>49</v>
      </c>
      <c r="F15" s="67" t="s">
        <v>50</v>
      </c>
      <c r="G15" s="67">
        <v>1</v>
      </c>
      <c r="H15" s="67" t="s">
        <v>23690</v>
      </c>
      <c r="I15" s="67" t="s">
        <v>23691</v>
      </c>
      <c r="J15" s="67" t="s">
        <v>23691</v>
      </c>
      <c r="K15" s="67" t="s">
        <v>23691</v>
      </c>
      <c r="L15" s="67" t="s">
        <v>23691</v>
      </c>
      <c r="M15" s="67" t="s">
        <v>2498</v>
      </c>
      <c r="N15" s="67" t="s">
        <v>2349</v>
      </c>
      <c r="O15" s="67" t="s">
        <v>23710</v>
      </c>
      <c r="P15" s="67"/>
      <c r="Q15" s="126">
        <v>0.09625</v>
      </c>
      <c r="R15" s="67">
        <v>0.09625</v>
      </c>
      <c r="S15" s="126">
        <v>0.02375</v>
      </c>
      <c r="T15" s="67">
        <v>0.02375</v>
      </c>
    </row>
    <row r="16" spans="1:20">
      <c r="A16" s="67">
        <v>15</v>
      </c>
      <c r="B16" s="67" t="s">
        <v>59</v>
      </c>
      <c r="C16" s="128">
        <v>46021.8520833333</v>
      </c>
      <c r="D16" s="67" t="s">
        <v>5278</v>
      </c>
      <c r="E16" s="67" t="s">
        <v>49</v>
      </c>
      <c r="F16" s="67" t="s">
        <v>50</v>
      </c>
      <c r="G16" s="67">
        <v>1</v>
      </c>
      <c r="H16" s="67" t="s">
        <v>23690</v>
      </c>
      <c r="I16" s="67" t="s">
        <v>23691</v>
      </c>
      <c r="J16" s="67" t="s">
        <v>23691</v>
      </c>
      <c r="K16" s="67" t="s">
        <v>23691</v>
      </c>
      <c r="L16" s="67" t="s">
        <v>23691</v>
      </c>
      <c r="M16" s="67" t="s">
        <v>2377</v>
      </c>
      <c r="N16" s="67" t="s">
        <v>2378</v>
      </c>
      <c r="O16" s="67"/>
      <c r="P16" s="67"/>
    </row>
    <row r="17" spans="1:20">
      <c r="A17" s="67">
        <v>16</v>
      </c>
      <c r="B17" s="67" t="s">
        <v>60</v>
      </c>
      <c r="C17" s="128">
        <v>46021.7965277778</v>
      </c>
      <c r="D17" s="67" t="s">
        <v>5278</v>
      </c>
      <c r="E17" s="67" t="s">
        <v>49</v>
      </c>
      <c r="F17" s="67" t="s">
        <v>50</v>
      </c>
      <c r="G17" s="67">
        <v>1</v>
      </c>
      <c r="H17" s="67" t="s">
        <v>23690</v>
      </c>
      <c r="I17" s="67" t="s">
        <v>23691</v>
      </c>
      <c r="J17" s="67" t="s">
        <v>23691</v>
      </c>
      <c r="K17" s="67" t="s">
        <v>23691</v>
      </c>
      <c r="L17" s="67" t="s">
        <v>23691</v>
      </c>
      <c r="M17" s="67" t="s">
        <v>2498</v>
      </c>
      <c r="N17" s="67" t="s">
        <v>2349</v>
      </c>
      <c r="O17" s="67" t="s">
        <v>23711</v>
      </c>
      <c r="P17" s="67"/>
      <c r="Q17" s="126">
        <v>0.0975</v>
      </c>
      <c r="R17" s="67">
        <v>0.0975</v>
      </c>
      <c r="S17" s="126">
        <v>0.025</v>
      </c>
      <c r="T17" s="67">
        <v>0.025</v>
      </c>
    </row>
    <row r="18" spans="1:20">
      <c r="A18" s="67">
        <v>17</v>
      </c>
      <c r="B18" s="67" t="s">
        <v>61</v>
      </c>
      <c r="C18" s="128">
        <v>46021.7923611111</v>
      </c>
      <c r="D18" s="67" t="s">
        <v>5278</v>
      </c>
      <c r="E18" s="67" t="s">
        <v>49</v>
      </c>
      <c r="F18" s="67" t="s">
        <v>50</v>
      </c>
      <c r="G18" s="67">
        <v>1</v>
      </c>
      <c r="H18" s="67" t="s">
        <v>23690</v>
      </c>
      <c r="I18" s="67" t="s">
        <v>23691</v>
      </c>
      <c r="J18" s="67" t="s">
        <v>23691</v>
      </c>
      <c r="K18" s="67" t="s">
        <v>23691</v>
      </c>
      <c r="L18" s="67" t="s">
        <v>23691</v>
      </c>
      <c r="M18" s="67" t="s">
        <v>2498</v>
      </c>
      <c r="N18" s="67" t="s">
        <v>2349</v>
      </c>
      <c r="O18" s="67" t="s">
        <v>23712</v>
      </c>
      <c r="P18" s="67"/>
      <c r="Q18" s="126">
        <v>0.1075</v>
      </c>
      <c r="R18" s="67">
        <v>0.1075</v>
      </c>
      <c r="S18" s="126">
        <v>0.035</v>
      </c>
      <c r="T18" s="67">
        <v>0.035</v>
      </c>
    </row>
    <row r="19" spans="1:20">
      <c r="A19" s="67">
        <v>18</v>
      </c>
      <c r="B19" s="67" t="s">
        <v>62</v>
      </c>
      <c r="C19" s="128">
        <v>46021.7145833333</v>
      </c>
      <c r="D19" s="67" t="s">
        <v>5278</v>
      </c>
      <c r="E19" s="67" t="s">
        <v>49</v>
      </c>
      <c r="F19" s="67" t="s">
        <v>50</v>
      </c>
      <c r="G19" s="67">
        <v>1</v>
      </c>
      <c r="H19" s="67" t="s">
        <v>23690</v>
      </c>
      <c r="I19" s="67" t="s">
        <v>23691</v>
      </c>
      <c r="J19" s="67" t="s">
        <v>23691</v>
      </c>
      <c r="K19" s="67" t="s">
        <v>23691</v>
      </c>
      <c r="L19" s="67" t="s">
        <v>23691</v>
      </c>
      <c r="M19" s="67" t="s">
        <v>23703</v>
      </c>
      <c r="N19" s="67" t="s">
        <v>2349</v>
      </c>
      <c r="O19" s="67" t="s">
        <v>23713</v>
      </c>
      <c r="P19" s="67"/>
    </row>
    <row r="20" spans="1:20">
      <c r="A20" s="67">
        <v>19</v>
      </c>
      <c r="B20" s="67" t="s">
        <v>63</v>
      </c>
      <c r="C20" s="128">
        <v>46021.6958333333</v>
      </c>
      <c r="D20" s="67" t="s">
        <v>5278</v>
      </c>
      <c r="E20" s="67" t="s">
        <v>35</v>
      </c>
      <c r="F20" s="67" t="s">
        <v>64</v>
      </c>
      <c r="G20" s="67">
        <v>30</v>
      </c>
      <c r="H20" s="67" t="s">
        <v>23690</v>
      </c>
      <c r="I20" s="67" t="s">
        <v>23691</v>
      </c>
      <c r="J20" s="67" t="s">
        <v>23691</v>
      </c>
      <c r="K20" s="67" t="s">
        <v>23691</v>
      </c>
      <c r="L20" s="67" t="s">
        <v>23691</v>
      </c>
      <c r="M20" s="67" t="s">
        <v>2498</v>
      </c>
      <c r="N20" s="67" t="s">
        <v>2349</v>
      </c>
      <c r="O20" s="67" t="s">
        <v>23714</v>
      </c>
      <c r="P20" s="67"/>
      <c r="Q20" s="126">
        <v>0.08875</v>
      </c>
      <c r="R20" s="67">
        <v>2.6625</v>
      </c>
      <c r="S20" s="126">
        <v>0.01625</v>
      </c>
      <c r="T20" s="67">
        <v>0.4875</v>
      </c>
    </row>
    <row r="21" spans="1:20">
      <c r="A21" s="67">
        <v>20</v>
      </c>
      <c r="B21" s="67" t="s">
        <v>67</v>
      </c>
      <c r="C21" s="128">
        <v>46021.6388888889</v>
      </c>
      <c r="D21" s="67" t="s">
        <v>5278</v>
      </c>
      <c r="E21" s="67" t="s">
        <v>49</v>
      </c>
      <c r="F21" s="67" t="s">
        <v>50</v>
      </c>
      <c r="G21" s="67">
        <v>1</v>
      </c>
      <c r="H21" s="67" t="s">
        <v>23690</v>
      </c>
      <c r="I21" s="67" t="s">
        <v>23691</v>
      </c>
      <c r="J21" s="67" t="s">
        <v>23691</v>
      </c>
      <c r="K21" s="67" t="s">
        <v>23691</v>
      </c>
      <c r="L21" s="67" t="s">
        <v>23691</v>
      </c>
      <c r="M21" s="67" t="s">
        <v>23703</v>
      </c>
      <c r="N21" s="67" t="s">
        <v>2349</v>
      </c>
      <c r="O21" s="67" t="s">
        <v>23715</v>
      </c>
      <c r="P21" s="67"/>
    </row>
    <row r="22" spans="1:20">
      <c r="A22" s="67">
        <v>21</v>
      </c>
      <c r="B22" s="67" t="s">
        <v>68</v>
      </c>
      <c r="C22" s="128">
        <v>46021.63125</v>
      </c>
      <c r="D22" s="67" t="s">
        <v>5278</v>
      </c>
      <c r="E22" s="67" t="s">
        <v>30</v>
      </c>
      <c r="F22" s="67" t="s">
        <v>69</v>
      </c>
      <c r="G22" s="67">
        <v>35</v>
      </c>
      <c r="H22" s="67" t="s">
        <v>23690</v>
      </c>
      <c r="I22" s="67" t="s">
        <v>23691</v>
      </c>
      <c r="J22" s="67" t="s">
        <v>23691</v>
      </c>
      <c r="K22" s="67" t="s">
        <v>23691</v>
      </c>
      <c r="L22" s="67" t="s">
        <v>23691</v>
      </c>
      <c r="M22" s="67" t="s">
        <v>2498</v>
      </c>
      <c r="N22" s="67" t="s">
        <v>2349</v>
      </c>
      <c r="O22" s="67" t="s">
        <v>23710</v>
      </c>
      <c r="P22" s="67"/>
      <c r="Q22" s="126">
        <v>0.09625</v>
      </c>
      <c r="R22" s="67">
        <v>3.36875</v>
      </c>
      <c r="S22" s="126">
        <v>0.02375</v>
      </c>
      <c r="T22" s="67">
        <v>0.83125</v>
      </c>
    </row>
    <row r="23" spans="1:20">
      <c r="A23" s="67">
        <v>22</v>
      </c>
      <c r="B23" s="67" t="s">
        <v>72</v>
      </c>
      <c r="C23" s="128">
        <v>46021.6215277778</v>
      </c>
      <c r="D23" s="67" t="s">
        <v>5278</v>
      </c>
      <c r="E23" s="67" t="s">
        <v>49</v>
      </c>
      <c r="F23" s="67" t="s">
        <v>50</v>
      </c>
      <c r="G23" s="67">
        <v>1</v>
      </c>
      <c r="H23" s="67" t="s">
        <v>23690</v>
      </c>
      <c r="I23" s="67" t="s">
        <v>23691</v>
      </c>
      <c r="J23" s="67" t="s">
        <v>23691</v>
      </c>
      <c r="K23" s="67" t="s">
        <v>23691</v>
      </c>
      <c r="L23" s="67" t="s">
        <v>23691</v>
      </c>
      <c r="M23" s="67" t="s">
        <v>23692</v>
      </c>
      <c r="N23" s="67" t="s">
        <v>2349</v>
      </c>
      <c r="O23" s="67" t="s">
        <v>23693</v>
      </c>
      <c r="P23" s="67"/>
    </row>
    <row r="24" spans="1:20">
      <c r="A24" s="67">
        <v>23</v>
      </c>
      <c r="B24" s="67" t="s">
        <v>76</v>
      </c>
      <c r="C24" s="128">
        <v>46021.5597222222</v>
      </c>
      <c r="D24" s="67" t="s">
        <v>5278</v>
      </c>
      <c r="E24" s="67" t="s">
        <v>30</v>
      </c>
      <c r="F24" s="67" t="s">
        <v>78</v>
      </c>
      <c r="G24" s="67">
        <v>35</v>
      </c>
      <c r="H24" s="67" t="s">
        <v>23690</v>
      </c>
      <c r="I24" s="67" t="s">
        <v>23691</v>
      </c>
      <c r="J24" s="67" t="s">
        <v>23691</v>
      </c>
      <c r="K24" s="67" t="s">
        <v>23691</v>
      </c>
      <c r="L24" s="67" t="s">
        <v>23691</v>
      </c>
      <c r="M24" s="67" t="s">
        <v>2498</v>
      </c>
      <c r="N24" s="67" t="s">
        <v>2349</v>
      </c>
      <c r="O24" s="67" t="s">
        <v>23716</v>
      </c>
      <c r="P24" s="67"/>
      <c r="Q24" s="126">
        <v>0.08875</v>
      </c>
      <c r="R24" s="67">
        <v>3.10625</v>
      </c>
      <c r="S24" s="126">
        <v>0.01625</v>
      </c>
      <c r="T24" s="67">
        <v>0.56875</v>
      </c>
    </row>
    <row r="25" spans="1:20">
      <c r="A25" s="67">
        <v>24</v>
      </c>
      <c r="B25" s="67" t="s">
        <v>80</v>
      </c>
      <c r="C25" s="128">
        <v>46021.5597222222</v>
      </c>
      <c r="D25" s="67" t="s">
        <v>5278</v>
      </c>
      <c r="E25" s="67" t="s">
        <v>30</v>
      </c>
      <c r="F25" s="67" t="s">
        <v>81</v>
      </c>
      <c r="G25" s="67">
        <v>35</v>
      </c>
      <c r="H25" s="67" t="s">
        <v>23690</v>
      </c>
      <c r="I25" s="67" t="s">
        <v>23691</v>
      </c>
      <c r="J25" s="67" t="s">
        <v>23691</v>
      </c>
      <c r="K25" s="67" t="s">
        <v>23691</v>
      </c>
      <c r="L25" s="67" t="s">
        <v>23691</v>
      </c>
      <c r="M25" s="67" t="s">
        <v>2498</v>
      </c>
      <c r="N25" s="67" t="s">
        <v>2349</v>
      </c>
      <c r="O25" s="67" t="s">
        <v>23716</v>
      </c>
      <c r="P25" s="67"/>
      <c r="Q25" s="126">
        <v>0.08875</v>
      </c>
      <c r="R25" s="67">
        <v>3.10625</v>
      </c>
      <c r="S25" s="126">
        <v>0.01625</v>
      </c>
      <c r="T25" s="67">
        <v>0.56875</v>
      </c>
    </row>
    <row r="26" spans="1:20">
      <c r="A26" s="67">
        <v>25</v>
      </c>
      <c r="B26" s="67" t="s">
        <v>83</v>
      </c>
      <c r="C26" s="128">
        <v>46021.5597222222</v>
      </c>
      <c r="D26" s="67" t="s">
        <v>5278</v>
      </c>
      <c r="E26" s="67" t="s">
        <v>30</v>
      </c>
      <c r="F26" s="67" t="s">
        <v>84</v>
      </c>
      <c r="G26" s="67">
        <v>35</v>
      </c>
      <c r="H26" s="67" t="s">
        <v>23690</v>
      </c>
      <c r="I26" s="67" t="s">
        <v>23691</v>
      </c>
      <c r="J26" s="67" t="s">
        <v>23691</v>
      </c>
      <c r="K26" s="67" t="s">
        <v>23691</v>
      </c>
      <c r="L26" s="67" t="s">
        <v>23691</v>
      </c>
      <c r="M26" s="67" t="s">
        <v>2498</v>
      </c>
      <c r="N26" s="67" t="s">
        <v>2349</v>
      </c>
      <c r="O26" s="67" t="s">
        <v>23716</v>
      </c>
      <c r="P26" s="67"/>
      <c r="Q26" s="126">
        <v>0.08875</v>
      </c>
      <c r="R26" s="67">
        <v>3.10625</v>
      </c>
      <c r="S26" s="126">
        <v>0.01625</v>
      </c>
      <c r="T26" s="67">
        <v>0.56875</v>
      </c>
    </row>
    <row r="27" spans="1:20">
      <c r="A27" s="67">
        <v>26</v>
      </c>
      <c r="B27" s="67" t="s">
        <v>86</v>
      </c>
      <c r="C27" s="128">
        <v>46021.5597222222</v>
      </c>
      <c r="D27" s="67" t="s">
        <v>5278</v>
      </c>
      <c r="E27" s="67" t="s">
        <v>30</v>
      </c>
      <c r="F27" s="67" t="s">
        <v>69</v>
      </c>
      <c r="G27" s="67">
        <v>35</v>
      </c>
      <c r="H27" s="67" t="s">
        <v>23690</v>
      </c>
      <c r="I27" s="67" t="s">
        <v>23691</v>
      </c>
      <c r="J27" s="67" t="s">
        <v>23691</v>
      </c>
      <c r="K27" s="67" t="s">
        <v>23691</v>
      </c>
      <c r="L27" s="67" t="s">
        <v>23691</v>
      </c>
      <c r="M27" s="67" t="s">
        <v>2498</v>
      </c>
      <c r="N27" s="67" t="s">
        <v>2349</v>
      </c>
      <c r="O27" s="67" t="s">
        <v>23716</v>
      </c>
      <c r="P27" s="67"/>
      <c r="Q27" s="126">
        <v>0.08875</v>
      </c>
      <c r="R27" s="67">
        <v>3.10625</v>
      </c>
      <c r="S27" s="126">
        <v>0.01625</v>
      </c>
      <c r="T27" s="67">
        <v>0.56875</v>
      </c>
    </row>
    <row r="28" spans="1:20">
      <c r="A28" s="67">
        <v>27</v>
      </c>
      <c r="B28" s="67" t="s">
        <v>87</v>
      </c>
      <c r="C28" s="128">
        <v>46021.5166666667</v>
      </c>
      <c r="D28" s="67" t="s">
        <v>5278</v>
      </c>
      <c r="E28" s="67" t="s">
        <v>49</v>
      </c>
      <c r="F28" s="67" t="s">
        <v>50</v>
      </c>
      <c r="G28" s="67">
        <v>1</v>
      </c>
      <c r="H28" s="67" t="s">
        <v>23690</v>
      </c>
      <c r="I28" s="67" t="s">
        <v>23691</v>
      </c>
      <c r="J28" s="67" t="s">
        <v>23691</v>
      </c>
      <c r="K28" s="67" t="s">
        <v>23691</v>
      </c>
      <c r="L28" s="67" t="s">
        <v>23691</v>
      </c>
      <c r="M28" s="67" t="s">
        <v>2498</v>
      </c>
      <c r="N28" s="67" t="s">
        <v>2349</v>
      </c>
      <c r="O28" s="67" t="s">
        <v>23717</v>
      </c>
      <c r="P28" s="67"/>
      <c r="Q28" s="126">
        <v>0.0913</v>
      </c>
      <c r="R28" s="67">
        <v>0.0913</v>
      </c>
      <c r="S28" s="126">
        <v>0.0188</v>
      </c>
      <c r="T28" s="67">
        <v>0.0188</v>
      </c>
    </row>
    <row r="29" spans="1:20">
      <c r="A29" s="67">
        <v>28</v>
      </c>
      <c r="B29" s="67" t="s">
        <v>88</v>
      </c>
      <c r="C29" s="128">
        <v>46021.4965277778</v>
      </c>
      <c r="D29" s="67" t="s">
        <v>5278</v>
      </c>
      <c r="E29" s="67" t="s">
        <v>35</v>
      </c>
      <c r="F29" s="67" t="s">
        <v>36</v>
      </c>
      <c r="G29" s="67">
        <v>1</v>
      </c>
      <c r="H29" s="67" t="s">
        <v>23690</v>
      </c>
      <c r="I29" s="67" t="s">
        <v>23691</v>
      </c>
      <c r="J29" s="67" t="s">
        <v>23691</v>
      </c>
      <c r="K29" s="67" t="s">
        <v>23691</v>
      </c>
      <c r="L29" s="67" t="s">
        <v>23691</v>
      </c>
      <c r="M29" s="67" t="s">
        <v>23692</v>
      </c>
      <c r="N29" s="67" t="s">
        <v>2349</v>
      </c>
      <c r="O29" s="67" t="s">
        <v>2529</v>
      </c>
      <c r="P29" s="67"/>
    </row>
    <row r="30" spans="1:20">
      <c r="A30" s="67">
        <v>29</v>
      </c>
      <c r="B30" s="67" t="s">
        <v>89</v>
      </c>
      <c r="C30" s="128">
        <v>46021.0909722222</v>
      </c>
      <c r="D30" s="67" t="s">
        <v>5278</v>
      </c>
      <c r="E30" s="67" t="s">
        <v>30</v>
      </c>
      <c r="F30" s="67" t="s">
        <v>69</v>
      </c>
      <c r="G30" s="67">
        <v>35</v>
      </c>
      <c r="H30" s="67" t="s">
        <v>23690</v>
      </c>
      <c r="I30" s="67" t="s">
        <v>23691</v>
      </c>
      <c r="J30" s="67" t="s">
        <v>23691</v>
      </c>
      <c r="K30" s="67" t="s">
        <v>23691</v>
      </c>
      <c r="L30" s="67" t="s">
        <v>23691</v>
      </c>
      <c r="M30" s="67"/>
      <c r="N30" s="67" t="s">
        <v>2537</v>
      </c>
      <c r="O30" s="67" t="s">
        <v>23718</v>
      </c>
      <c r="P30" s="67"/>
    </row>
    <row r="31" spans="1:20">
      <c r="A31" s="67">
        <v>30</v>
      </c>
      <c r="B31" s="67" t="s">
        <v>90</v>
      </c>
      <c r="C31" s="128">
        <v>46021.0027777778</v>
      </c>
      <c r="D31" s="67" t="s">
        <v>5278</v>
      </c>
      <c r="E31" s="67" t="s">
        <v>30</v>
      </c>
      <c r="F31" s="67" t="s">
        <v>69</v>
      </c>
      <c r="G31" s="67">
        <v>35</v>
      </c>
      <c r="H31" s="67" t="s">
        <v>23690</v>
      </c>
      <c r="I31" s="67" t="s">
        <v>23691</v>
      </c>
      <c r="J31" s="67" t="s">
        <v>23691</v>
      </c>
      <c r="K31" s="67" t="s">
        <v>23691</v>
      </c>
      <c r="L31" s="67" t="s">
        <v>23691</v>
      </c>
      <c r="M31" s="67" t="s">
        <v>2498</v>
      </c>
      <c r="N31" s="67" t="s">
        <v>2349</v>
      </c>
      <c r="O31" s="67" t="s">
        <v>23719</v>
      </c>
      <c r="P31" s="67"/>
      <c r="Q31" s="126">
        <v>0.105</v>
      </c>
      <c r="R31" s="67">
        <v>3.675</v>
      </c>
      <c r="S31" s="126">
        <v>0.0325</v>
      </c>
      <c r="T31" s="67">
        <v>1.1375</v>
      </c>
    </row>
    <row r="32" spans="1:20">
      <c r="A32" s="67">
        <v>31</v>
      </c>
      <c r="B32" s="67" t="s">
        <v>91</v>
      </c>
      <c r="C32" s="128">
        <v>46020.9875</v>
      </c>
      <c r="D32" s="67" t="s">
        <v>5278</v>
      </c>
      <c r="E32" s="67" t="s">
        <v>49</v>
      </c>
      <c r="F32" s="67" t="s">
        <v>50</v>
      </c>
      <c r="G32" s="67">
        <v>1</v>
      </c>
      <c r="H32" s="67" t="s">
        <v>23690</v>
      </c>
      <c r="I32" s="67" t="s">
        <v>23691</v>
      </c>
      <c r="J32" s="67" t="s">
        <v>23691</v>
      </c>
      <c r="K32" s="67" t="s">
        <v>23691</v>
      </c>
      <c r="L32" s="67" t="s">
        <v>23691</v>
      </c>
      <c r="M32" s="67" t="s">
        <v>2498</v>
      </c>
      <c r="N32" s="67" t="s">
        <v>2349</v>
      </c>
      <c r="O32" s="67" t="s">
        <v>23720</v>
      </c>
      <c r="P32" s="67"/>
      <c r="Q32" s="126">
        <v>0.105</v>
      </c>
      <c r="R32" s="67">
        <v>0.105</v>
      </c>
      <c r="S32" s="126">
        <v>0.0325</v>
      </c>
      <c r="T32" s="67">
        <v>0.0325</v>
      </c>
    </row>
    <row r="33" spans="1:20">
      <c r="A33" s="67">
        <v>32</v>
      </c>
      <c r="B33" s="67" t="s">
        <v>92</v>
      </c>
      <c r="C33" s="128">
        <v>46020.9048611111</v>
      </c>
      <c r="D33" s="67" t="s">
        <v>5278</v>
      </c>
      <c r="E33" s="67" t="s">
        <v>49</v>
      </c>
      <c r="F33" s="67" t="s">
        <v>50</v>
      </c>
      <c r="G33" s="67">
        <v>1</v>
      </c>
      <c r="H33" s="67" t="s">
        <v>23690</v>
      </c>
      <c r="I33" s="67" t="s">
        <v>23691</v>
      </c>
      <c r="J33" s="67" t="s">
        <v>23691</v>
      </c>
      <c r="K33" s="67" t="s">
        <v>23691</v>
      </c>
      <c r="L33" s="67" t="s">
        <v>23691</v>
      </c>
      <c r="M33" s="67" t="s">
        <v>2498</v>
      </c>
      <c r="N33" s="67" t="s">
        <v>2349</v>
      </c>
      <c r="O33" s="67" t="s">
        <v>23721</v>
      </c>
      <c r="P33" s="67"/>
      <c r="Q33" s="126">
        <v>0.0875</v>
      </c>
      <c r="R33" s="67">
        <v>0.0875</v>
      </c>
      <c r="S33" s="126">
        <v>0.015</v>
      </c>
      <c r="T33" s="67">
        <v>0.015</v>
      </c>
    </row>
    <row r="34" spans="1:20">
      <c r="A34" s="67">
        <v>33</v>
      </c>
      <c r="B34" s="67" t="s">
        <v>93</v>
      </c>
      <c r="C34" s="128">
        <v>46020.9020833333</v>
      </c>
      <c r="D34" s="67" t="s">
        <v>5278</v>
      </c>
      <c r="E34" s="67" t="s">
        <v>30</v>
      </c>
      <c r="F34" s="67" t="s">
        <v>69</v>
      </c>
      <c r="G34" s="67">
        <v>35</v>
      </c>
      <c r="H34" s="67" t="s">
        <v>23690</v>
      </c>
      <c r="I34" s="67" t="s">
        <v>23691</v>
      </c>
      <c r="J34" s="67" t="s">
        <v>23691</v>
      </c>
      <c r="K34" s="67" t="s">
        <v>23691</v>
      </c>
      <c r="L34" s="67" t="s">
        <v>23691</v>
      </c>
      <c r="M34" s="67" t="s">
        <v>2498</v>
      </c>
      <c r="N34" s="67" t="s">
        <v>2349</v>
      </c>
      <c r="O34" s="67" t="s">
        <v>23722</v>
      </c>
      <c r="P34" s="67"/>
      <c r="Q34" s="126">
        <v>0.0775</v>
      </c>
      <c r="R34" s="67">
        <v>2.7125</v>
      </c>
      <c r="S34" s="126">
        <v>0.005</v>
      </c>
      <c r="T34" s="67">
        <v>0.175</v>
      </c>
    </row>
    <row r="35" spans="1:20">
      <c r="A35" s="67">
        <v>34</v>
      </c>
      <c r="B35" s="67" t="s">
        <v>94</v>
      </c>
      <c r="C35" s="128">
        <v>46020.8722222222</v>
      </c>
      <c r="D35" s="67" t="s">
        <v>5278</v>
      </c>
      <c r="E35" s="67" t="s">
        <v>49</v>
      </c>
      <c r="F35" s="67" t="s">
        <v>50</v>
      </c>
      <c r="G35" s="67">
        <v>1</v>
      </c>
      <c r="H35" s="67" t="s">
        <v>23690</v>
      </c>
      <c r="I35" s="67" t="s">
        <v>23691</v>
      </c>
      <c r="J35" s="67" t="s">
        <v>23691</v>
      </c>
      <c r="K35" s="67" t="s">
        <v>23691</v>
      </c>
      <c r="L35" s="67" t="s">
        <v>23691</v>
      </c>
      <c r="M35" s="67" t="s">
        <v>23703</v>
      </c>
      <c r="N35" s="67" t="s">
        <v>2349</v>
      </c>
      <c r="O35" s="67" t="s">
        <v>23723</v>
      </c>
      <c r="P35" s="67"/>
    </row>
    <row r="36" spans="1:20">
      <c r="A36" s="67">
        <v>35</v>
      </c>
      <c r="B36" s="67" t="s">
        <v>95</v>
      </c>
      <c r="C36" s="128">
        <v>46020.8118055556</v>
      </c>
      <c r="D36" s="67" t="s">
        <v>5278</v>
      </c>
      <c r="E36" s="67" t="s">
        <v>30</v>
      </c>
      <c r="F36" s="67" t="s">
        <v>96</v>
      </c>
      <c r="G36" s="67">
        <v>281.25</v>
      </c>
      <c r="H36" s="67" t="s">
        <v>23690</v>
      </c>
      <c r="I36" s="67" t="s">
        <v>23691</v>
      </c>
      <c r="J36" s="67" t="s">
        <v>23691</v>
      </c>
      <c r="K36" s="67" t="s">
        <v>23691</v>
      </c>
      <c r="L36" s="67" t="s">
        <v>23691</v>
      </c>
      <c r="M36" s="67" t="s">
        <v>6133</v>
      </c>
      <c r="N36" s="67" t="s">
        <v>2349</v>
      </c>
      <c r="O36" s="67" t="s">
        <v>23724</v>
      </c>
      <c r="P36" s="67"/>
    </row>
    <row r="37" spans="1:20">
      <c r="A37" s="67">
        <v>36</v>
      </c>
      <c r="B37" s="67" t="s">
        <v>99</v>
      </c>
      <c r="C37" s="128">
        <v>46020.8111111111</v>
      </c>
      <c r="D37" s="67" t="s">
        <v>5278</v>
      </c>
      <c r="E37" s="67" t="s">
        <v>49</v>
      </c>
      <c r="F37" s="67" t="s">
        <v>50</v>
      </c>
      <c r="G37" s="67">
        <v>1</v>
      </c>
      <c r="H37" s="67" t="s">
        <v>23690</v>
      </c>
      <c r="I37" s="67" t="s">
        <v>23691</v>
      </c>
      <c r="J37" s="67" t="s">
        <v>23691</v>
      </c>
      <c r="K37" s="67" t="s">
        <v>23691</v>
      </c>
      <c r="L37" s="67" t="s">
        <v>23691</v>
      </c>
      <c r="M37" s="67"/>
      <c r="N37" s="67" t="s">
        <v>2349</v>
      </c>
      <c r="O37" s="67" t="s">
        <v>23725</v>
      </c>
      <c r="P37" s="67"/>
    </row>
    <row r="38" spans="1:20">
      <c r="A38" s="67">
        <v>37</v>
      </c>
      <c r="B38" s="67" t="s">
        <v>100</v>
      </c>
      <c r="C38" s="128">
        <v>46020.78125</v>
      </c>
      <c r="D38" s="67" t="s">
        <v>5278</v>
      </c>
      <c r="E38" s="67" t="s">
        <v>35</v>
      </c>
      <c r="F38" s="67" t="s">
        <v>36</v>
      </c>
      <c r="G38" s="67">
        <v>1</v>
      </c>
      <c r="H38" s="67" t="s">
        <v>23690</v>
      </c>
      <c r="I38" s="67" t="s">
        <v>23691</v>
      </c>
      <c r="J38" s="67" t="s">
        <v>23691</v>
      </c>
      <c r="K38" s="67" t="s">
        <v>23691</v>
      </c>
      <c r="L38" s="67" t="s">
        <v>23691</v>
      </c>
      <c r="M38" s="67" t="s">
        <v>23726</v>
      </c>
      <c r="N38" s="67" t="s">
        <v>2349</v>
      </c>
      <c r="O38" s="67" t="s">
        <v>23727</v>
      </c>
      <c r="P38" s="67"/>
    </row>
    <row r="39" spans="1:20">
      <c r="A39" s="67">
        <v>38</v>
      </c>
      <c r="B39" s="67" t="s">
        <v>102</v>
      </c>
      <c r="C39" s="128">
        <v>46020.7659722222</v>
      </c>
      <c r="D39" s="67" t="s">
        <v>5278</v>
      </c>
      <c r="E39" s="67" t="s">
        <v>49</v>
      </c>
      <c r="F39" s="67" t="s">
        <v>50</v>
      </c>
      <c r="G39" s="67">
        <v>1</v>
      </c>
      <c r="H39" s="67" t="s">
        <v>23690</v>
      </c>
      <c r="I39" s="67" t="s">
        <v>23691</v>
      </c>
      <c r="J39" s="67" t="s">
        <v>23691</v>
      </c>
      <c r="K39" s="67" t="s">
        <v>23691</v>
      </c>
      <c r="L39" s="67" t="s">
        <v>23691</v>
      </c>
      <c r="M39" s="67" t="s">
        <v>2599</v>
      </c>
      <c r="N39" s="67" t="s">
        <v>2378</v>
      </c>
      <c r="O39" s="67" t="s">
        <v>2600</v>
      </c>
      <c r="P39" s="67"/>
    </row>
    <row r="40" spans="1:20">
      <c r="A40" s="67">
        <v>39</v>
      </c>
      <c r="B40" s="67" t="s">
        <v>103</v>
      </c>
      <c r="C40" s="128">
        <v>46020.7597222222</v>
      </c>
      <c r="D40" s="67" t="s">
        <v>5278</v>
      </c>
      <c r="E40" s="67" t="s">
        <v>49</v>
      </c>
      <c r="F40" s="67" t="s">
        <v>50</v>
      </c>
      <c r="G40" s="67">
        <v>1</v>
      </c>
      <c r="H40" s="67" t="s">
        <v>23690</v>
      </c>
      <c r="I40" s="67" t="s">
        <v>23691</v>
      </c>
      <c r="J40" s="67" t="s">
        <v>23691</v>
      </c>
      <c r="K40" s="67" t="s">
        <v>23691</v>
      </c>
      <c r="L40" s="67" t="s">
        <v>23691</v>
      </c>
      <c r="M40" s="67" t="s">
        <v>2599</v>
      </c>
      <c r="N40" s="67" t="s">
        <v>2378</v>
      </c>
      <c r="O40" s="67" t="s">
        <v>23728</v>
      </c>
      <c r="P40" s="67"/>
    </row>
    <row r="41" spans="1:20">
      <c r="A41" s="67">
        <v>40</v>
      </c>
      <c r="B41" s="67" t="s">
        <v>104</v>
      </c>
      <c r="C41" s="128">
        <v>46020.7027777778</v>
      </c>
      <c r="D41" s="67" t="s">
        <v>5278</v>
      </c>
      <c r="E41" s="67" t="s">
        <v>49</v>
      </c>
      <c r="F41" s="67" t="s">
        <v>50</v>
      </c>
      <c r="G41" s="67">
        <v>1</v>
      </c>
      <c r="H41" s="67" t="s">
        <v>23690</v>
      </c>
      <c r="I41" s="67" t="s">
        <v>23691</v>
      </c>
      <c r="J41" s="67" t="s">
        <v>23691</v>
      </c>
      <c r="K41" s="67" t="s">
        <v>23691</v>
      </c>
      <c r="L41" s="67" t="s">
        <v>23691</v>
      </c>
      <c r="M41" s="67" t="s">
        <v>23703</v>
      </c>
      <c r="N41" s="67" t="s">
        <v>2349</v>
      </c>
      <c r="O41" s="67" t="s">
        <v>23729</v>
      </c>
      <c r="P41" s="67"/>
    </row>
    <row r="42" spans="1:20">
      <c r="A42" s="67">
        <v>41</v>
      </c>
      <c r="B42" s="67" t="s">
        <v>105</v>
      </c>
      <c r="C42" s="128">
        <v>46020.7</v>
      </c>
      <c r="D42" s="67" t="s">
        <v>5278</v>
      </c>
      <c r="E42" s="67" t="s">
        <v>30</v>
      </c>
      <c r="F42" s="67" t="s">
        <v>69</v>
      </c>
      <c r="G42" s="67">
        <v>35</v>
      </c>
      <c r="H42" s="67" t="s">
        <v>23690</v>
      </c>
      <c r="I42" s="67" t="s">
        <v>23691</v>
      </c>
      <c r="J42" s="67" t="s">
        <v>23691</v>
      </c>
      <c r="K42" s="67" t="s">
        <v>23691</v>
      </c>
      <c r="L42" s="67" t="s">
        <v>23691</v>
      </c>
      <c r="M42" s="67" t="s">
        <v>2498</v>
      </c>
      <c r="N42" s="67" t="s">
        <v>2349</v>
      </c>
      <c r="O42" s="67" t="s">
        <v>23712</v>
      </c>
      <c r="P42" s="67"/>
      <c r="Q42" s="126">
        <v>0.1075</v>
      </c>
      <c r="R42" s="67">
        <v>3.7625</v>
      </c>
      <c r="S42" s="126">
        <v>0.035</v>
      </c>
      <c r="T42" s="67">
        <v>1.225</v>
      </c>
    </row>
    <row r="43" spans="1:20">
      <c r="A43" s="67">
        <v>42</v>
      </c>
      <c r="B43" s="67" t="s">
        <v>107</v>
      </c>
      <c r="C43" s="128">
        <v>46020.7</v>
      </c>
      <c r="D43" s="67" t="s">
        <v>5278</v>
      </c>
      <c r="E43" s="67" t="s">
        <v>30</v>
      </c>
      <c r="F43" s="67" t="s">
        <v>78</v>
      </c>
      <c r="G43" s="67">
        <v>35</v>
      </c>
      <c r="H43" s="67" t="s">
        <v>23690</v>
      </c>
      <c r="I43" s="67" t="s">
        <v>23691</v>
      </c>
      <c r="J43" s="67" t="s">
        <v>23691</v>
      </c>
      <c r="K43" s="67" t="s">
        <v>23691</v>
      </c>
      <c r="L43" s="67" t="s">
        <v>23691</v>
      </c>
      <c r="M43" s="67" t="s">
        <v>2498</v>
      </c>
      <c r="N43" s="67" t="s">
        <v>2349</v>
      </c>
      <c r="O43" s="67" t="s">
        <v>23712</v>
      </c>
      <c r="P43" s="67"/>
      <c r="Q43" s="126">
        <v>0.1075</v>
      </c>
      <c r="R43" s="67">
        <v>3.7625</v>
      </c>
      <c r="S43" s="126">
        <v>0.035</v>
      </c>
      <c r="T43" s="67">
        <v>1.225</v>
      </c>
    </row>
    <row r="44" spans="1:20">
      <c r="A44" s="67">
        <v>43</v>
      </c>
      <c r="B44" s="67" t="s">
        <v>108</v>
      </c>
      <c r="C44" s="128">
        <v>46020.6833333333</v>
      </c>
      <c r="D44" s="67" t="s">
        <v>5278</v>
      </c>
      <c r="E44" s="67" t="s">
        <v>49</v>
      </c>
      <c r="F44" s="67" t="s">
        <v>50</v>
      </c>
      <c r="G44" s="67">
        <v>1</v>
      </c>
      <c r="H44" s="67" t="s">
        <v>23690</v>
      </c>
      <c r="I44" s="67" t="s">
        <v>23691</v>
      </c>
      <c r="J44" s="67" t="s">
        <v>23691</v>
      </c>
      <c r="K44" s="67" t="s">
        <v>23691</v>
      </c>
      <c r="L44" s="67" t="s">
        <v>23691</v>
      </c>
      <c r="M44" s="67" t="s">
        <v>2622</v>
      </c>
      <c r="N44" s="67" t="s">
        <v>2623</v>
      </c>
      <c r="O44" s="67" t="s">
        <v>2624</v>
      </c>
      <c r="P44" s="67"/>
    </row>
    <row r="45" spans="1:20">
      <c r="A45" s="67">
        <v>44</v>
      </c>
      <c r="B45" s="67" t="s">
        <v>109</v>
      </c>
      <c r="C45" s="128">
        <v>46020.6090277778</v>
      </c>
      <c r="D45" s="67" t="s">
        <v>5278</v>
      </c>
      <c r="E45" s="67" t="s">
        <v>35</v>
      </c>
      <c r="F45" s="67" t="s">
        <v>64</v>
      </c>
      <c r="G45" s="67">
        <v>30</v>
      </c>
      <c r="H45" s="67" t="s">
        <v>23690</v>
      </c>
      <c r="I45" s="67" t="s">
        <v>23691</v>
      </c>
      <c r="J45" s="67" t="s">
        <v>23691</v>
      </c>
      <c r="K45" s="67" t="s">
        <v>23691</v>
      </c>
      <c r="L45" s="67" t="s">
        <v>23691</v>
      </c>
      <c r="M45" s="67" t="s">
        <v>2498</v>
      </c>
      <c r="N45" s="67" t="s">
        <v>2349</v>
      </c>
      <c r="O45" s="67" t="s">
        <v>23714</v>
      </c>
      <c r="P45" s="67"/>
      <c r="Q45" s="126">
        <v>0.08875</v>
      </c>
      <c r="R45" s="67">
        <v>2.6625</v>
      </c>
      <c r="S45" s="126">
        <v>0.01625</v>
      </c>
      <c r="T45" s="67">
        <v>0.4875</v>
      </c>
    </row>
    <row r="46" spans="1:20">
      <c r="A46" s="67">
        <v>45</v>
      </c>
      <c r="B46" s="67" t="s">
        <v>110</v>
      </c>
      <c r="C46" s="128">
        <v>46020.6048611111</v>
      </c>
      <c r="D46" s="67" t="s">
        <v>5278</v>
      </c>
      <c r="E46" s="67" t="s">
        <v>35</v>
      </c>
      <c r="F46" s="67" t="s">
        <v>111</v>
      </c>
      <c r="G46" s="67">
        <v>9.9</v>
      </c>
      <c r="H46" s="67" t="s">
        <v>23690</v>
      </c>
      <c r="I46" s="67" t="s">
        <v>23691</v>
      </c>
      <c r="J46" s="67" t="s">
        <v>23691</v>
      </c>
      <c r="K46" s="67" t="s">
        <v>23691</v>
      </c>
      <c r="L46" s="67" t="s">
        <v>23691</v>
      </c>
      <c r="M46" s="67" t="s">
        <v>23703</v>
      </c>
      <c r="N46" s="67" t="s">
        <v>2349</v>
      </c>
      <c r="O46" s="67" t="s">
        <v>23730</v>
      </c>
      <c r="P46" s="67"/>
    </row>
    <row r="47" spans="1:20">
      <c r="A47" s="67">
        <v>46</v>
      </c>
      <c r="B47" s="67" t="s">
        <v>115</v>
      </c>
      <c r="C47" s="128">
        <v>46020.5368055556</v>
      </c>
      <c r="D47" s="67" t="s">
        <v>5278</v>
      </c>
      <c r="E47" s="67" t="s">
        <v>30</v>
      </c>
      <c r="F47" s="67" t="s">
        <v>54</v>
      </c>
      <c r="G47" s="67">
        <v>51.25</v>
      </c>
      <c r="H47" s="67" t="s">
        <v>23690</v>
      </c>
      <c r="I47" s="67" t="s">
        <v>23691</v>
      </c>
      <c r="J47" s="67" t="s">
        <v>23691</v>
      </c>
      <c r="K47" s="67" t="s">
        <v>23691</v>
      </c>
      <c r="L47" s="67" t="s">
        <v>23691</v>
      </c>
      <c r="M47" s="67" t="s">
        <v>23707</v>
      </c>
      <c r="N47" s="67" t="s">
        <v>2349</v>
      </c>
      <c r="O47" s="67" t="s">
        <v>23708</v>
      </c>
      <c r="P47" s="67"/>
    </row>
    <row r="48" spans="1:20">
      <c r="A48" s="67">
        <v>47</v>
      </c>
      <c r="B48" s="67" t="s">
        <v>148</v>
      </c>
      <c r="C48" s="128">
        <v>46020.4986111111</v>
      </c>
      <c r="D48" s="67" t="s">
        <v>5278</v>
      </c>
      <c r="E48" s="67" t="s">
        <v>49</v>
      </c>
      <c r="F48" s="67" t="s">
        <v>50</v>
      </c>
      <c r="G48" s="67">
        <v>1</v>
      </c>
      <c r="H48" s="67" t="s">
        <v>23690</v>
      </c>
      <c r="I48" s="67" t="s">
        <v>23691</v>
      </c>
      <c r="J48" s="67" t="s">
        <v>23691</v>
      </c>
      <c r="K48" s="67" t="s">
        <v>23691</v>
      </c>
      <c r="L48" s="67" t="s">
        <v>23691</v>
      </c>
      <c r="M48" s="67" t="s">
        <v>2498</v>
      </c>
      <c r="N48" s="67" t="s">
        <v>2349</v>
      </c>
      <c r="O48" s="67" t="s">
        <v>23731</v>
      </c>
      <c r="P48" s="67"/>
      <c r="Q48" s="126">
        <v>0.105</v>
      </c>
      <c r="R48" s="67">
        <v>0.105</v>
      </c>
      <c r="S48" s="126">
        <v>0.0325</v>
      </c>
      <c r="T48" s="67">
        <v>0.0325</v>
      </c>
    </row>
    <row r="49" spans="1:20">
      <c r="A49" s="67">
        <v>48</v>
      </c>
      <c r="B49" s="67" t="s">
        <v>149</v>
      </c>
      <c r="C49" s="128">
        <v>46020.3881944444</v>
      </c>
      <c r="D49" s="67" t="s">
        <v>5278</v>
      </c>
      <c r="E49" s="67" t="s">
        <v>150</v>
      </c>
      <c r="F49" s="67" t="s">
        <v>151</v>
      </c>
      <c r="G49" s="67">
        <v>0.1</v>
      </c>
      <c r="H49" s="67" t="s">
        <v>23690</v>
      </c>
      <c r="I49" s="67" t="s">
        <v>23691</v>
      </c>
      <c r="J49" s="67" t="s">
        <v>23691</v>
      </c>
      <c r="K49" s="67" t="s">
        <v>23691</v>
      </c>
      <c r="L49" s="67" t="s">
        <v>23691</v>
      </c>
      <c r="M49" s="67" t="s">
        <v>2498</v>
      </c>
      <c r="N49" s="67" t="s">
        <v>2349</v>
      </c>
      <c r="O49" s="67" t="s">
        <v>23732</v>
      </c>
      <c r="P49" s="67"/>
      <c r="Q49" s="126">
        <v>0.0913</v>
      </c>
      <c r="R49" s="67">
        <v>0.00913</v>
      </c>
      <c r="S49" s="126">
        <v>0.0188</v>
      </c>
      <c r="T49" s="67">
        <v>0.00188</v>
      </c>
    </row>
    <row r="50" spans="1:20">
      <c r="A50" s="67">
        <v>49</v>
      </c>
      <c r="B50" s="67" t="s">
        <v>154</v>
      </c>
      <c r="C50" s="128">
        <v>46019.8923611111</v>
      </c>
      <c r="D50" s="67" t="s">
        <v>5278</v>
      </c>
      <c r="E50" s="67" t="s">
        <v>49</v>
      </c>
      <c r="F50" s="67" t="s">
        <v>50</v>
      </c>
      <c r="G50" s="67">
        <v>1</v>
      </c>
      <c r="H50" s="67" t="s">
        <v>23690</v>
      </c>
      <c r="I50" s="67" t="s">
        <v>23691</v>
      </c>
      <c r="J50" s="67" t="s">
        <v>23691</v>
      </c>
      <c r="K50" s="67" t="s">
        <v>23691</v>
      </c>
      <c r="L50" s="67" t="s">
        <v>23691</v>
      </c>
      <c r="M50" s="67" t="s">
        <v>23703</v>
      </c>
      <c r="N50" s="67" t="s">
        <v>2349</v>
      </c>
      <c r="O50" s="67" t="s">
        <v>23733</v>
      </c>
      <c r="P50" s="67"/>
    </row>
    <row r="51" spans="1:20">
      <c r="A51" s="67">
        <v>50</v>
      </c>
      <c r="B51" s="67" t="s">
        <v>155</v>
      </c>
      <c r="C51" s="128">
        <v>46019.8527777778</v>
      </c>
      <c r="D51" s="67" t="s">
        <v>5278</v>
      </c>
      <c r="E51" s="67" t="s">
        <v>49</v>
      </c>
      <c r="F51" s="67" t="s">
        <v>50</v>
      </c>
      <c r="G51" s="67">
        <v>1</v>
      </c>
      <c r="H51" s="67" t="s">
        <v>23690</v>
      </c>
      <c r="I51" s="67" t="s">
        <v>23691</v>
      </c>
      <c r="J51" s="67" t="s">
        <v>23691</v>
      </c>
      <c r="K51" s="67" t="s">
        <v>23691</v>
      </c>
      <c r="L51" s="67" t="s">
        <v>23691</v>
      </c>
      <c r="M51" s="67" t="s">
        <v>23705</v>
      </c>
      <c r="N51" s="67" t="s">
        <v>2349</v>
      </c>
      <c r="O51" s="67" t="s">
        <v>23734</v>
      </c>
      <c r="P51" s="67"/>
    </row>
    <row r="52" spans="1:20">
      <c r="A52" s="67">
        <v>51</v>
      </c>
      <c r="B52" s="67" t="s">
        <v>156</v>
      </c>
      <c r="C52" s="128">
        <v>46019.8243055556</v>
      </c>
      <c r="D52" s="67" t="s">
        <v>5278</v>
      </c>
      <c r="E52" s="67" t="s">
        <v>35</v>
      </c>
      <c r="F52" s="67" t="s">
        <v>36</v>
      </c>
      <c r="G52" s="67">
        <v>1</v>
      </c>
      <c r="H52" s="67" t="s">
        <v>23690</v>
      </c>
      <c r="I52" s="67" t="s">
        <v>23691</v>
      </c>
      <c r="J52" s="67" t="s">
        <v>23691</v>
      </c>
      <c r="K52" s="67" t="s">
        <v>23691</v>
      </c>
      <c r="L52" s="67" t="s">
        <v>23691</v>
      </c>
      <c r="M52" s="67" t="s">
        <v>23735</v>
      </c>
      <c r="N52" s="67" t="s">
        <v>2349</v>
      </c>
      <c r="O52" s="67" t="s">
        <v>23736</v>
      </c>
      <c r="P52" s="67"/>
    </row>
    <row r="53" spans="1:20">
      <c r="A53" s="67">
        <v>52</v>
      </c>
      <c r="B53" s="67" t="s">
        <v>157</v>
      </c>
      <c r="C53" s="128">
        <v>46019.7847222222</v>
      </c>
      <c r="D53" s="67" t="s">
        <v>5278</v>
      </c>
      <c r="E53" s="67" t="s">
        <v>49</v>
      </c>
      <c r="F53" s="67" t="s">
        <v>50</v>
      </c>
      <c r="G53" s="67">
        <v>1</v>
      </c>
      <c r="H53" s="67" t="s">
        <v>23690</v>
      </c>
      <c r="I53" s="67" t="s">
        <v>23691</v>
      </c>
      <c r="J53" s="67" t="s">
        <v>23691</v>
      </c>
      <c r="K53" s="67" t="s">
        <v>23691</v>
      </c>
      <c r="L53" s="67" t="s">
        <v>23691</v>
      </c>
      <c r="M53" s="67" t="s">
        <v>23692</v>
      </c>
      <c r="N53" s="67" t="s">
        <v>2349</v>
      </c>
      <c r="O53" s="67" t="s">
        <v>23737</v>
      </c>
      <c r="P53" s="67"/>
    </row>
    <row r="54" spans="1:20">
      <c r="A54" s="67">
        <v>53</v>
      </c>
      <c r="B54" s="67" t="s">
        <v>158</v>
      </c>
      <c r="C54" s="128">
        <v>46019.7666666667</v>
      </c>
      <c r="D54" s="67" t="s">
        <v>5278</v>
      </c>
      <c r="E54" s="67" t="s">
        <v>30</v>
      </c>
      <c r="F54" s="67" t="s">
        <v>45</v>
      </c>
      <c r="G54" s="67">
        <v>160</v>
      </c>
      <c r="H54" s="67" t="s">
        <v>23690</v>
      </c>
      <c r="I54" s="67" t="s">
        <v>23691</v>
      </c>
      <c r="J54" s="67" t="s">
        <v>23691</v>
      </c>
      <c r="K54" s="67" t="s">
        <v>23691</v>
      </c>
      <c r="L54" s="67" t="s">
        <v>23691</v>
      </c>
      <c r="M54" s="67" t="s">
        <v>2689</v>
      </c>
      <c r="N54" s="67" t="s">
        <v>2349</v>
      </c>
      <c r="O54" s="67" t="s">
        <v>23738</v>
      </c>
      <c r="P54" s="67"/>
    </row>
    <row r="55" spans="1:20">
      <c r="A55" s="67">
        <v>54</v>
      </c>
      <c r="B55" s="67" t="s">
        <v>159</v>
      </c>
      <c r="C55" s="128">
        <v>46019.7375</v>
      </c>
      <c r="D55" s="67" t="s">
        <v>5278</v>
      </c>
      <c r="E55" s="67" t="s">
        <v>49</v>
      </c>
      <c r="F55" s="67" t="s">
        <v>50</v>
      </c>
      <c r="G55" s="67">
        <v>1</v>
      </c>
      <c r="H55" s="67" t="s">
        <v>23690</v>
      </c>
      <c r="I55" s="67" t="s">
        <v>23691</v>
      </c>
      <c r="J55" s="67" t="s">
        <v>23691</v>
      </c>
      <c r="K55" s="67" t="s">
        <v>23691</v>
      </c>
      <c r="L55" s="67" t="s">
        <v>23691</v>
      </c>
      <c r="M55" s="67" t="s">
        <v>6133</v>
      </c>
      <c r="N55" s="67" t="s">
        <v>2349</v>
      </c>
      <c r="O55" s="67" t="s">
        <v>23739</v>
      </c>
      <c r="P55" s="67"/>
    </row>
    <row r="56" spans="1:20">
      <c r="A56" s="67">
        <v>55</v>
      </c>
      <c r="B56" s="67" t="s">
        <v>160</v>
      </c>
      <c r="C56" s="128">
        <v>46019.7236111111</v>
      </c>
      <c r="D56" s="67" t="s">
        <v>5278</v>
      </c>
      <c r="E56" s="67" t="s">
        <v>49</v>
      </c>
      <c r="F56" s="67" t="s">
        <v>50</v>
      </c>
      <c r="G56" s="67">
        <v>1</v>
      </c>
      <c r="H56" s="67" t="s">
        <v>23690</v>
      </c>
      <c r="I56" s="67" t="s">
        <v>23691</v>
      </c>
      <c r="J56" s="67" t="s">
        <v>23691</v>
      </c>
      <c r="K56" s="67" t="s">
        <v>23691</v>
      </c>
      <c r="L56" s="67" t="s">
        <v>23691</v>
      </c>
      <c r="M56" s="67" t="s">
        <v>2498</v>
      </c>
      <c r="N56" s="67" t="s">
        <v>2349</v>
      </c>
      <c r="O56" s="67" t="s">
        <v>23740</v>
      </c>
      <c r="P56" s="67"/>
      <c r="Q56" s="126">
        <v>0.09875</v>
      </c>
      <c r="R56" s="67">
        <v>0.09875</v>
      </c>
      <c r="S56" s="126">
        <v>0.02625</v>
      </c>
      <c r="T56" s="67">
        <v>0.02625</v>
      </c>
    </row>
    <row r="57" spans="1:20">
      <c r="A57" s="67">
        <v>56</v>
      </c>
      <c r="B57" s="67" t="s">
        <v>161</v>
      </c>
      <c r="C57" s="128">
        <v>46019.6951388889</v>
      </c>
      <c r="D57" s="67" t="s">
        <v>5278</v>
      </c>
      <c r="E57" s="67" t="s">
        <v>35</v>
      </c>
      <c r="F57" s="67" t="s">
        <v>162</v>
      </c>
      <c r="G57" s="67">
        <v>1</v>
      </c>
      <c r="H57" s="67" t="s">
        <v>23690</v>
      </c>
      <c r="I57" s="67" t="s">
        <v>23691</v>
      </c>
      <c r="J57" s="67" t="s">
        <v>23691</v>
      </c>
      <c r="K57" s="67" t="s">
        <v>23691</v>
      </c>
      <c r="L57" s="67" t="s">
        <v>23691</v>
      </c>
      <c r="M57" s="67"/>
      <c r="N57" s="67" t="s">
        <v>2349</v>
      </c>
      <c r="O57" s="67" t="s">
        <v>23741</v>
      </c>
      <c r="P57" s="67"/>
    </row>
    <row r="58" spans="1:20">
      <c r="A58" s="67">
        <v>57</v>
      </c>
      <c r="B58" s="67" t="s">
        <v>164</v>
      </c>
      <c r="C58" s="128">
        <v>46019.6430555556</v>
      </c>
      <c r="D58" s="67" t="s">
        <v>5278</v>
      </c>
      <c r="E58" s="67" t="s">
        <v>49</v>
      </c>
      <c r="F58" s="67" t="s">
        <v>50</v>
      </c>
      <c r="G58" s="67">
        <v>1</v>
      </c>
      <c r="H58" s="67" t="s">
        <v>23690</v>
      </c>
      <c r="I58" s="67" t="s">
        <v>23691</v>
      </c>
      <c r="J58" s="67" t="s">
        <v>23691</v>
      </c>
      <c r="K58" s="67" t="s">
        <v>23691</v>
      </c>
      <c r="L58" s="67" t="s">
        <v>23691</v>
      </c>
      <c r="M58" s="67" t="s">
        <v>23742</v>
      </c>
      <c r="N58" s="67" t="s">
        <v>2349</v>
      </c>
      <c r="O58" s="67" t="s">
        <v>23743</v>
      </c>
      <c r="P58" s="67"/>
    </row>
    <row r="59" spans="1:20">
      <c r="A59" s="67">
        <v>58</v>
      </c>
      <c r="B59" s="67" t="s">
        <v>165</v>
      </c>
      <c r="C59" s="128">
        <v>46019.5798611111</v>
      </c>
      <c r="D59" s="67" t="s">
        <v>5278</v>
      </c>
      <c r="E59" s="67" t="s">
        <v>49</v>
      </c>
      <c r="F59" s="67" t="s">
        <v>50</v>
      </c>
      <c r="G59" s="67">
        <v>1</v>
      </c>
      <c r="H59" s="67" t="s">
        <v>23690</v>
      </c>
      <c r="I59" s="67" t="s">
        <v>23691</v>
      </c>
      <c r="J59" s="67" t="s">
        <v>23691</v>
      </c>
      <c r="K59" s="67" t="s">
        <v>23691</v>
      </c>
      <c r="L59" s="67" t="s">
        <v>23691</v>
      </c>
      <c r="M59" s="67" t="s">
        <v>6133</v>
      </c>
      <c r="N59" s="67" t="s">
        <v>2349</v>
      </c>
      <c r="O59" s="67" t="s">
        <v>23744</v>
      </c>
      <c r="P59" s="67"/>
    </row>
    <row r="60" spans="1:20">
      <c r="A60" s="67">
        <v>59</v>
      </c>
      <c r="B60" s="67" t="s">
        <v>166</v>
      </c>
      <c r="C60" s="128">
        <v>46019.4006944444</v>
      </c>
      <c r="D60" s="67" t="s">
        <v>5278</v>
      </c>
      <c r="E60" s="67" t="s">
        <v>30</v>
      </c>
      <c r="F60" s="67" t="s">
        <v>78</v>
      </c>
      <c r="G60" s="67">
        <v>35</v>
      </c>
      <c r="H60" s="67" t="s">
        <v>23690</v>
      </c>
      <c r="I60" s="67" t="s">
        <v>23691</v>
      </c>
      <c r="J60" s="67" t="s">
        <v>23691</v>
      </c>
      <c r="K60" s="67" t="s">
        <v>23691</v>
      </c>
      <c r="L60" s="67" t="s">
        <v>23691</v>
      </c>
      <c r="M60" s="67" t="s">
        <v>23745</v>
      </c>
      <c r="N60" s="67" t="s">
        <v>2349</v>
      </c>
      <c r="O60" s="67" t="s">
        <v>23746</v>
      </c>
      <c r="P60" s="67"/>
    </row>
    <row r="61" spans="1:20">
      <c r="A61" s="67">
        <v>60</v>
      </c>
      <c r="B61" s="67" t="s">
        <v>167</v>
      </c>
      <c r="C61" s="128">
        <v>46019.39375</v>
      </c>
      <c r="D61" s="67" t="s">
        <v>5278</v>
      </c>
      <c r="E61" s="67" t="s">
        <v>35</v>
      </c>
      <c r="F61" s="67" t="s">
        <v>36</v>
      </c>
      <c r="G61" s="67">
        <v>1</v>
      </c>
      <c r="H61" s="67" t="s">
        <v>23690</v>
      </c>
      <c r="I61" s="67" t="s">
        <v>23691</v>
      </c>
      <c r="J61" s="67" t="s">
        <v>23691</v>
      </c>
      <c r="K61" s="67" t="s">
        <v>23691</v>
      </c>
      <c r="L61" s="67" t="s">
        <v>23691</v>
      </c>
      <c r="M61" s="67" t="s">
        <v>23747</v>
      </c>
      <c r="N61" s="67" t="s">
        <v>2349</v>
      </c>
      <c r="O61" s="67" t="s">
        <v>23748</v>
      </c>
      <c r="P61" s="67"/>
    </row>
    <row r="62" spans="1:20">
      <c r="A62" s="67">
        <v>61</v>
      </c>
      <c r="B62" s="67" t="s">
        <v>168</v>
      </c>
      <c r="C62" s="128">
        <v>46019.3909722222</v>
      </c>
      <c r="D62" s="67" t="s">
        <v>5278</v>
      </c>
      <c r="E62" s="67" t="s">
        <v>35</v>
      </c>
      <c r="F62" s="67" t="s">
        <v>36</v>
      </c>
      <c r="G62" s="67">
        <v>1</v>
      </c>
      <c r="H62" s="67" t="s">
        <v>23690</v>
      </c>
      <c r="I62" s="67" t="s">
        <v>23691</v>
      </c>
      <c r="J62" s="67" t="s">
        <v>23691</v>
      </c>
      <c r="K62" s="67" t="s">
        <v>23691</v>
      </c>
      <c r="L62" s="67" t="s">
        <v>23691</v>
      </c>
      <c r="M62" s="67" t="s">
        <v>23747</v>
      </c>
      <c r="N62" s="67" t="s">
        <v>2349</v>
      </c>
      <c r="O62" s="67" t="s">
        <v>23748</v>
      </c>
      <c r="P62" s="67"/>
    </row>
    <row r="63" spans="1:20">
      <c r="A63" s="67">
        <v>62</v>
      </c>
      <c r="B63" s="67" t="s">
        <v>169</v>
      </c>
      <c r="C63" s="128">
        <v>46018.8701388889</v>
      </c>
      <c r="D63" s="67" t="s">
        <v>5278</v>
      </c>
      <c r="E63" s="67" t="s">
        <v>49</v>
      </c>
      <c r="F63" s="67" t="s">
        <v>50</v>
      </c>
      <c r="G63" s="67">
        <v>1</v>
      </c>
      <c r="H63" s="67" t="s">
        <v>23690</v>
      </c>
      <c r="I63" s="67" t="s">
        <v>23691</v>
      </c>
      <c r="J63" s="67" t="s">
        <v>23691</v>
      </c>
      <c r="K63" s="67" t="s">
        <v>23691</v>
      </c>
      <c r="L63" s="67" t="s">
        <v>23691</v>
      </c>
      <c r="M63" s="67" t="s">
        <v>23749</v>
      </c>
      <c r="N63" s="67" t="s">
        <v>2349</v>
      </c>
      <c r="O63" s="67" t="s">
        <v>23750</v>
      </c>
      <c r="P63" s="67"/>
    </row>
    <row r="64" spans="1:20">
      <c r="A64" s="67">
        <v>63</v>
      </c>
      <c r="B64" s="67" t="s">
        <v>170</v>
      </c>
      <c r="C64" s="128">
        <v>46018.8409722222</v>
      </c>
      <c r="D64" s="67" t="s">
        <v>5278</v>
      </c>
      <c r="E64" s="67" t="s">
        <v>49</v>
      </c>
      <c r="F64" s="67" t="s">
        <v>50</v>
      </c>
      <c r="G64" s="67">
        <v>1</v>
      </c>
      <c r="H64" s="67" t="s">
        <v>23690</v>
      </c>
      <c r="I64" s="67" t="s">
        <v>23691</v>
      </c>
      <c r="J64" s="67" t="s">
        <v>23691</v>
      </c>
      <c r="K64" s="67" t="s">
        <v>23691</v>
      </c>
      <c r="L64" s="67" t="s">
        <v>23691</v>
      </c>
      <c r="M64" s="67" t="s">
        <v>2498</v>
      </c>
      <c r="N64" s="67" t="s">
        <v>2349</v>
      </c>
      <c r="O64" s="67" t="s">
        <v>23751</v>
      </c>
      <c r="P64" s="67"/>
      <c r="Q64" s="126">
        <v>0.0775</v>
      </c>
      <c r="R64" s="67">
        <v>0.0775</v>
      </c>
      <c r="S64" s="126">
        <v>0.005</v>
      </c>
      <c r="T64" s="67">
        <v>0.005</v>
      </c>
    </row>
    <row r="65" spans="1:20">
      <c r="A65" s="67">
        <v>64</v>
      </c>
      <c r="B65" s="67" t="s">
        <v>171</v>
      </c>
      <c r="C65" s="128">
        <v>46018.8381944444</v>
      </c>
      <c r="D65" s="67" t="s">
        <v>5278</v>
      </c>
      <c r="E65" s="67" t="s">
        <v>172</v>
      </c>
      <c r="F65" s="67" t="s">
        <v>173</v>
      </c>
      <c r="G65" s="67">
        <v>50</v>
      </c>
      <c r="H65" s="67" t="s">
        <v>23752</v>
      </c>
      <c r="I65" s="67" t="s">
        <v>23691</v>
      </c>
      <c r="J65" s="67" t="s">
        <v>23691</v>
      </c>
      <c r="K65" s="67" t="s">
        <v>23691</v>
      </c>
      <c r="L65" s="67" t="s">
        <v>23691</v>
      </c>
      <c r="M65" s="67" t="s">
        <v>23753</v>
      </c>
      <c r="N65" s="67" t="s">
        <v>2349</v>
      </c>
      <c r="O65" s="67" t="s">
        <v>23754</v>
      </c>
      <c r="P65" s="67"/>
    </row>
    <row r="66" spans="1:20">
      <c r="A66" s="67">
        <v>65</v>
      </c>
      <c r="B66" s="67" t="s">
        <v>176</v>
      </c>
      <c r="C66" s="128">
        <v>46018.8208333333</v>
      </c>
      <c r="D66" s="67" t="s">
        <v>5278</v>
      </c>
      <c r="E66" s="67" t="s">
        <v>172</v>
      </c>
      <c r="F66" s="67" t="s">
        <v>178</v>
      </c>
      <c r="G66" s="67">
        <v>50</v>
      </c>
      <c r="H66" s="67" t="s">
        <v>23752</v>
      </c>
      <c r="I66" s="67" t="s">
        <v>23691</v>
      </c>
      <c r="J66" s="67" t="s">
        <v>23691</v>
      </c>
      <c r="K66" s="67" t="s">
        <v>23691</v>
      </c>
      <c r="L66" s="67" t="s">
        <v>23691</v>
      </c>
      <c r="M66" s="67"/>
      <c r="N66" s="67" t="s">
        <v>2623</v>
      </c>
      <c r="O66" s="67" t="s">
        <v>2776</v>
      </c>
      <c r="P66" s="67"/>
    </row>
    <row r="67" spans="1:20">
      <c r="A67" s="67">
        <v>66</v>
      </c>
      <c r="B67" s="67" t="s">
        <v>180</v>
      </c>
      <c r="C67" s="128">
        <v>46018.8208333333</v>
      </c>
      <c r="D67" s="67" t="s">
        <v>5278</v>
      </c>
      <c r="E67" s="67" t="s">
        <v>172</v>
      </c>
      <c r="F67" s="67" t="s">
        <v>181</v>
      </c>
      <c r="G67" s="67">
        <v>25</v>
      </c>
      <c r="H67" s="67" t="s">
        <v>23752</v>
      </c>
      <c r="I67" s="67" t="s">
        <v>23691</v>
      </c>
      <c r="J67" s="67" t="s">
        <v>23691</v>
      </c>
      <c r="K67" s="67" t="s">
        <v>23691</v>
      </c>
      <c r="L67" s="67" t="s">
        <v>23691</v>
      </c>
      <c r="M67" s="67"/>
      <c r="N67" s="67" t="s">
        <v>2623</v>
      </c>
      <c r="O67" s="67" t="s">
        <v>2776</v>
      </c>
      <c r="P67" s="67"/>
    </row>
    <row r="68" spans="1:20">
      <c r="A68" s="67">
        <v>67</v>
      </c>
      <c r="B68" s="67" t="s">
        <v>184</v>
      </c>
      <c r="C68" s="128">
        <v>46018.8027777778</v>
      </c>
      <c r="D68" s="67" t="s">
        <v>5278</v>
      </c>
      <c r="E68" s="67" t="s">
        <v>49</v>
      </c>
      <c r="F68" s="67" t="s">
        <v>50</v>
      </c>
      <c r="G68" s="67">
        <v>1</v>
      </c>
      <c r="H68" s="67" t="s">
        <v>23690</v>
      </c>
      <c r="I68" s="67" t="s">
        <v>23691</v>
      </c>
      <c r="J68" s="67" t="s">
        <v>23691</v>
      </c>
      <c r="K68" s="67" t="s">
        <v>23691</v>
      </c>
      <c r="L68" s="67" t="s">
        <v>23691</v>
      </c>
      <c r="M68" s="67" t="s">
        <v>6133</v>
      </c>
      <c r="N68" s="67" t="s">
        <v>2349</v>
      </c>
      <c r="O68" s="67" t="s">
        <v>23755</v>
      </c>
      <c r="P68" s="67"/>
    </row>
    <row r="69" spans="1:20">
      <c r="A69" s="67">
        <v>68</v>
      </c>
      <c r="B69" s="67" t="s">
        <v>185</v>
      </c>
      <c r="C69" s="128">
        <v>46018.7958333333</v>
      </c>
      <c r="D69" s="67" t="s">
        <v>5278</v>
      </c>
      <c r="E69" s="67" t="s">
        <v>49</v>
      </c>
      <c r="F69" s="67" t="s">
        <v>50</v>
      </c>
      <c r="G69" s="67">
        <v>1</v>
      </c>
      <c r="H69" s="67" t="s">
        <v>23690</v>
      </c>
      <c r="I69" s="67" t="s">
        <v>23691</v>
      </c>
      <c r="J69" s="67" t="s">
        <v>23691</v>
      </c>
      <c r="K69" s="67" t="s">
        <v>23691</v>
      </c>
      <c r="L69" s="67" t="s">
        <v>23691</v>
      </c>
      <c r="M69" s="67" t="s">
        <v>2377</v>
      </c>
      <c r="N69" s="67" t="s">
        <v>2378</v>
      </c>
      <c r="O69" s="67" t="s">
        <v>23756</v>
      </c>
      <c r="P69" s="67"/>
    </row>
    <row r="70" spans="1:20">
      <c r="A70" s="67">
        <v>69</v>
      </c>
      <c r="B70" s="67" t="s">
        <v>187</v>
      </c>
      <c r="C70" s="128">
        <v>46018.71875</v>
      </c>
      <c r="D70" s="67" t="s">
        <v>5278</v>
      </c>
      <c r="E70" s="67" t="s">
        <v>49</v>
      </c>
      <c r="F70" s="67" t="s">
        <v>50</v>
      </c>
      <c r="G70" s="67">
        <v>1</v>
      </c>
      <c r="H70" s="67" t="s">
        <v>23690</v>
      </c>
      <c r="I70" s="67" t="s">
        <v>23691</v>
      </c>
      <c r="J70" s="67" t="s">
        <v>23691</v>
      </c>
      <c r="K70" s="67" t="s">
        <v>23691</v>
      </c>
      <c r="L70" s="67" t="s">
        <v>23691</v>
      </c>
      <c r="M70" s="67" t="s">
        <v>23757</v>
      </c>
      <c r="N70" s="67" t="s">
        <v>2349</v>
      </c>
      <c r="O70" s="67" t="s">
        <v>23758</v>
      </c>
      <c r="P70" s="67"/>
    </row>
    <row r="71" spans="1:20">
      <c r="A71" s="67">
        <v>70</v>
      </c>
      <c r="B71" s="67" t="s">
        <v>188</v>
      </c>
      <c r="C71" s="128">
        <v>46018.6875</v>
      </c>
      <c r="D71" s="67" t="s">
        <v>5278</v>
      </c>
      <c r="E71" s="67" t="s">
        <v>49</v>
      </c>
      <c r="F71" s="67" t="s">
        <v>50</v>
      </c>
      <c r="G71" s="67">
        <v>1</v>
      </c>
      <c r="H71" s="67" t="s">
        <v>23690</v>
      </c>
      <c r="I71" s="67" t="s">
        <v>23691</v>
      </c>
      <c r="J71" s="67" t="s">
        <v>23691</v>
      </c>
      <c r="K71" s="67" t="s">
        <v>23691</v>
      </c>
      <c r="L71" s="67" t="s">
        <v>23691</v>
      </c>
      <c r="M71" s="67" t="s">
        <v>23742</v>
      </c>
      <c r="N71" s="67" t="s">
        <v>2349</v>
      </c>
      <c r="O71" s="67" t="s">
        <v>23743</v>
      </c>
      <c r="P71" s="67"/>
    </row>
    <row r="72" spans="1:20">
      <c r="A72" s="67">
        <v>71</v>
      </c>
      <c r="B72" s="67" t="s">
        <v>189</v>
      </c>
      <c r="C72" s="128">
        <v>46018.6708333333</v>
      </c>
      <c r="D72" s="67" t="s">
        <v>5278</v>
      </c>
      <c r="E72" s="67" t="s">
        <v>49</v>
      </c>
      <c r="F72" s="67" t="s">
        <v>50</v>
      </c>
      <c r="G72" s="67">
        <v>1</v>
      </c>
      <c r="H72" s="67" t="s">
        <v>23690</v>
      </c>
      <c r="I72" s="67" t="s">
        <v>23691</v>
      </c>
      <c r="J72" s="67" t="s">
        <v>23691</v>
      </c>
      <c r="K72" s="67" t="s">
        <v>23691</v>
      </c>
      <c r="L72" s="67" t="s">
        <v>23691</v>
      </c>
      <c r="M72" s="67" t="s">
        <v>23747</v>
      </c>
      <c r="N72" s="67" t="s">
        <v>2349</v>
      </c>
      <c r="O72" s="67" t="s">
        <v>23759</v>
      </c>
      <c r="P72" s="67"/>
    </row>
    <row r="73" spans="1:20">
      <c r="A73" s="67">
        <v>72</v>
      </c>
      <c r="B73" s="67" t="s">
        <v>190</v>
      </c>
      <c r="C73" s="128">
        <v>46018.59375</v>
      </c>
      <c r="D73" s="67" t="s">
        <v>5278</v>
      </c>
      <c r="E73" s="67" t="s">
        <v>30</v>
      </c>
      <c r="F73" s="67" t="s">
        <v>69</v>
      </c>
      <c r="G73" s="67">
        <v>35</v>
      </c>
      <c r="H73" s="67" t="s">
        <v>23690</v>
      </c>
      <c r="I73" s="67" t="s">
        <v>23691</v>
      </c>
      <c r="J73" s="67" t="s">
        <v>23691</v>
      </c>
      <c r="K73" s="67" t="s">
        <v>23691</v>
      </c>
      <c r="L73" s="67" t="s">
        <v>23691</v>
      </c>
      <c r="M73" s="67" t="s">
        <v>2810</v>
      </c>
      <c r="N73" s="67" t="s">
        <v>2349</v>
      </c>
      <c r="O73" s="67" t="s">
        <v>23760</v>
      </c>
      <c r="P73" s="67"/>
    </row>
    <row r="74" spans="1:20">
      <c r="A74" s="67">
        <v>73</v>
      </c>
      <c r="B74" s="67" t="s">
        <v>192</v>
      </c>
      <c r="C74" s="128">
        <v>46018.4618055556</v>
      </c>
      <c r="D74" s="67" t="s">
        <v>5278</v>
      </c>
      <c r="E74" s="67" t="s">
        <v>30</v>
      </c>
      <c r="F74" s="67" t="s">
        <v>78</v>
      </c>
      <c r="G74" s="67">
        <v>35</v>
      </c>
      <c r="H74" s="67" t="s">
        <v>23690</v>
      </c>
      <c r="I74" s="67" t="s">
        <v>23691</v>
      </c>
      <c r="J74" s="67" t="s">
        <v>23691</v>
      </c>
      <c r="K74" s="67" t="s">
        <v>23691</v>
      </c>
      <c r="L74" s="67" t="s">
        <v>23691</v>
      </c>
      <c r="M74" s="67" t="s">
        <v>2498</v>
      </c>
      <c r="N74" s="67" t="s">
        <v>2349</v>
      </c>
      <c r="O74" s="67" t="s">
        <v>23761</v>
      </c>
      <c r="P74" s="67"/>
      <c r="Q74" s="126">
        <v>0.0913</v>
      </c>
      <c r="R74" s="67">
        <v>3.1955</v>
      </c>
      <c r="S74" s="126">
        <v>0.0188</v>
      </c>
      <c r="T74" s="67">
        <v>0.658</v>
      </c>
    </row>
    <row r="75" spans="1:20">
      <c r="A75" s="67">
        <v>74</v>
      </c>
      <c r="B75" s="67" t="s">
        <v>193</v>
      </c>
      <c r="C75" s="128">
        <v>46018.4569444444</v>
      </c>
      <c r="D75" s="67" t="s">
        <v>5278</v>
      </c>
      <c r="E75" s="67" t="s">
        <v>30</v>
      </c>
      <c r="F75" s="67" t="s">
        <v>69</v>
      </c>
      <c r="G75" s="67">
        <v>35</v>
      </c>
      <c r="H75" s="67" t="s">
        <v>23690</v>
      </c>
      <c r="I75" s="67" t="s">
        <v>23691</v>
      </c>
      <c r="J75" s="67" t="s">
        <v>23691</v>
      </c>
      <c r="K75" s="67" t="s">
        <v>23691</v>
      </c>
      <c r="L75" s="67" t="s">
        <v>23691</v>
      </c>
      <c r="M75" s="67" t="s">
        <v>23735</v>
      </c>
      <c r="N75" s="67" t="s">
        <v>2349</v>
      </c>
      <c r="O75" s="67" t="s">
        <v>23762</v>
      </c>
      <c r="P75" s="67"/>
    </row>
    <row r="76" spans="1:20">
      <c r="A76" s="67">
        <v>75</v>
      </c>
      <c r="B76" s="67" t="s">
        <v>194</v>
      </c>
      <c r="C76" s="128">
        <v>46018.3256944444</v>
      </c>
      <c r="D76" s="67" t="s">
        <v>5278</v>
      </c>
      <c r="E76" s="67" t="s">
        <v>49</v>
      </c>
      <c r="F76" s="67" t="s">
        <v>50</v>
      </c>
      <c r="G76" s="67">
        <v>1</v>
      </c>
      <c r="H76" s="67" t="s">
        <v>23690</v>
      </c>
      <c r="I76" s="67" t="s">
        <v>23691</v>
      </c>
      <c r="J76" s="67" t="s">
        <v>23691</v>
      </c>
      <c r="K76" s="67" t="s">
        <v>23691</v>
      </c>
      <c r="L76" s="67" t="s">
        <v>23691</v>
      </c>
      <c r="M76" s="67" t="s">
        <v>23703</v>
      </c>
      <c r="N76" s="67" t="s">
        <v>2349</v>
      </c>
      <c r="O76" s="67" t="s">
        <v>23763</v>
      </c>
      <c r="P76" s="67"/>
    </row>
    <row r="77" spans="1:20">
      <c r="A77" s="67">
        <v>76</v>
      </c>
      <c r="B77" s="67" t="s">
        <v>206</v>
      </c>
      <c r="C77" s="128">
        <v>46017.7902777778</v>
      </c>
      <c r="D77" s="67" t="s">
        <v>5278</v>
      </c>
      <c r="E77" s="67" t="s">
        <v>49</v>
      </c>
      <c r="F77" s="67" t="s">
        <v>50</v>
      </c>
      <c r="G77" s="67">
        <v>1</v>
      </c>
      <c r="H77" s="67" t="s">
        <v>23690</v>
      </c>
      <c r="I77" s="67" t="s">
        <v>23691</v>
      </c>
      <c r="J77" s="67" t="s">
        <v>23691</v>
      </c>
      <c r="K77" s="67" t="s">
        <v>23691</v>
      </c>
      <c r="L77" s="67" t="s">
        <v>23691</v>
      </c>
      <c r="M77" s="67" t="s">
        <v>2498</v>
      </c>
      <c r="N77" s="67" t="s">
        <v>2349</v>
      </c>
      <c r="O77" s="67" t="s">
        <v>23720</v>
      </c>
      <c r="P77" s="67"/>
      <c r="Q77" s="126">
        <v>0.105</v>
      </c>
      <c r="R77" s="67">
        <v>0.105</v>
      </c>
      <c r="S77" s="126">
        <v>0.0325</v>
      </c>
      <c r="T77" s="67">
        <v>0.0325</v>
      </c>
    </row>
    <row r="78" spans="1:20">
      <c r="A78" s="67">
        <v>77</v>
      </c>
      <c r="B78" s="67" t="s">
        <v>207</v>
      </c>
      <c r="C78" s="128">
        <v>46017.7277777778</v>
      </c>
      <c r="D78" s="67" t="s">
        <v>5278</v>
      </c>
      <c r="E78" s="67" t="s">
        <v>49</v>
      </c>
      <c r="F78" s="67" t="s">
        <v>50</v>
      </c>
      <c r="G78" s="67">
        <v>1</v>
      </c>
      <c r="H78" s="67" t="s">
        <v>23690</v>
      </c>
      <c r="I78" s="67" t="s">
        <v>23691</v>
      </c>
      <c r="J78" s="67" t="s">
        <v>23691</v>
      </c>
      <c r="K78" s="67" t="s">
        <v>23691</v>
      </c>
      <c r="L78" s="67" t="s">
        <v>23691</v>
      </c>
      <c r="M78" s="67" t="s">
        <v>23757</v>
      </c>
      <c r="N78" s="67" t="s">
        <v>2349</v>
      </c>
      <c r="O78" s="67" t="s">
        <v>23764</v>
      </c>
      <c r="P78" s="67"/>
    </row>
    <row r="79" spans="1:20">
      <c r="A79" s="67">
        <v>78</v>
      </c>
      <c r="B79" s="67" t="s">
        <v>208</v>
      </c>
      <c r="C79" s="128">
        <v>46017.7215277778</v>
      </c>
      <c r="D79" s="67" t="s">
        <v>5278</v>
      </c>
      <c r="E79" s="67" t="s">
        <v>49</v>
      </c>
      <c r="F79" s="67" t="s">
        <v>50</v>
      </c>
      <c r="G79" s="67">
        <v>1</v>
      </c>
      <c r="H79" s="67" t="s">
        <v>23690</v>
      </c>
      <c r="I79" s="67" t="s">
        <v>23691</v>
      </c>
      <c r="J79" s="67" t="s">
        <v>23691</v>
      </c>
      <c r="K79" s="67" t="s">
        <v>23691</v>
      </c>
      <c r="L79" s="67" t="s">
        <v>23691</v>
      </c>
      <c r="M79" s="67" t="s">
        <v>2377</v>
      </c>
      <c r="N79" s="67" t="s">
        <v>2378</v>
      </c>
      <c r="O79" s="67" t="s">
        <v>23765</v>
      </c>
      <c r="P79" s="67"/>
    </row>
    <row r="80" spans="1:20">
      <c r="A80" s="67">
        <v>79</v>
      </c>
      <c r="B80" s="67" t="s">
        <v>210</v>
      </c>
      <c r="C80" s="128">
        <v>46017.6590277778</v>
      </c>
      <c r="D80" s="67" t="s">
        <v>5278</v>
      </c>
      <c r="E80" s="67" t="s">
        <v>49</v>
      </c>
      <c r="F80" s="67" t="s">
        <v>50</v>
      </c>
      <c r="G80" s="67">
        <v>1</v>
      </c>
      <c r="H80" s="67" t="s">
        <v>23690</v>
      </c>
      <c r="I80" s="67" t="s">
        <v>23691</v>
      </c>
      <c r="J80" s="67" t="s">
        <v>23691</v>
      </c>
      <c r="K80" s="67" t="s">
        <v>23691</v>
      </c>
      <c r="L80" s="67" t="s">
        <v>23691</v>
      </c>
      <c r="M80" s="67" t="s">
        <v>23747</v>
      </c>
      <c r="N80" s="67" t="s">
        <v>2349</v>
      </c>
      <c r="O80" s="67" t="s">
        <v>23759</v>
      </c>
      <c r="P80" s="67"/>
    </row>
    <row r="81" spans="1:20">
      <c r="A81" s="67">
        <v>80</v>
      </c>
      <c r="B81" s="67" t="s">
        <v>211</v>
      </c>
      <c r="C81" s="128">
        <v>46017.5069444444</v>
      </c>
      <c r="D81" s="67" t="s">
        <v>5278</v>
      </c>
      <c r="E81" s="67" t="s">
        <v>49</v>
      </c>
      <c r="F81" s="67" t="s">
        <v>50</v>
      </c>
      <c r="G81" s="67">
        <v>1</v>
      </c>
      <c r="H81" s="67" t="s">
        <v>23690</v>
      </c>
      <c r="I81" s="67" t="s">
        <v>23691</v>
      </c>
      <c r="J81" s="67" t="s">
        <v>23691</v>
      </c>
      <c r="K81" s="67" t="s">
        <v>23691</v>
      </c>
      <c r="L81" s="67" t="s">
        <v>23691</v>
      </c>
      <c r="M81" s="67" t="s">
        <v>23735</v>
      </c>
      <c r="N81" s="67" t="s">
        <v>2349</v>
      </c>
      <c r="O81" s="67" t="s">
        <v>23766</v>
      </c>
      <c r="P81" s="67"/>
    </row>
    <row r="82" spans="1:20">
      <c r="A82" s="67">
        <v>81</v>
      </c>
      <c r="B82" s="67" t="s">
        <v>212</v>
      </c>
      <c r="C82" s="128">
        <v>46017.4229166667</v>
      </c>
      <c r="D82" s="67" t="s">
        <v>5278</v>
      </c>
      <c r="E82" s="67" t="s">
        <v>49</v>
      </c>
      <c r="F82" s="67" t="s">
        <v>50</v>
      </c>
      <c r="G82" s="67">
        <v>1</v>
      </c>
      <c r="H82" s="67" t="s">
        <v>23690</v>
      </c>
      <c r="I82" s="67" t="s">
        <v>23691</v>
      </c>
      <c r="J82" s="67" t="s">
        <v>23691</v>
      </c>
      <c r="K82" s="67" t="s">
        <v>23691</v>
      </c>
      <c r="L82" s="67" t="s">
        <v>23691</v>
      </c>
      <c r="M82" s="67" t="s">
        <v>6133</v>
      </c>
      <c r="N82" s="67" t="s">
        <v>2349</v>
      </c>
      <c r="O82" s="67" t="s">
        <v>23767</v>
      </c>
      <c r="P82" s="67"/>
    </row>
    <row r="83" spans="1:20">
      <c r="A83" s="67">
        <v>82</v>
      </c>
      <c r="B83" s="67" t="s">
        <v>213</v>
      </c>
      <c r="C83" s="128">
        <v>46017.2597222222</v>
      </c>
      <c r="D83" s="67" t="s">
        <v>5278</v>
      </c>
      <c r="E83" s="67" t="s">
        <v>30</v>
      </c>
      <c r="F83" s="67" t="s">
        <v>81</v>
      </c>
      <c r="G83" s="67">
        <v>35</v>
      </c>
      <c r="H83" s="67" t="s">
        <v>23690</v>
      </c>
      <c r="I83" s="67" t="s">
        <v>23691</v>
      </c>
      <c r="J83" s="67" t="s">
        <v>23691</v>
      </c>
      <c r="K83" s="67" t="s">
        <v>23691</v>
      </c>
      <c r="L83" s="67" t="s">
        <v>23691</v>
      </c>
      <c r="M83" s="67" t="s">
        <v>2689</v>
      </c>
      <c r="N83" s="67" t="s">
        <v>2349</v>
      </c>
      <c r="O83" s="67" t="s">
        <v>23768</v>
      </c>
      <c r="P83" s="67"/>
    </row>
    <row r="84" spans="1:20">
      <c r="A84" s="67">
        <v>83</v>
      </c>
      <c r="B84" s="67" t="s">
        <v>214</v>
      </c>
      <c r="C84" s="128">
        <v>46016.9368055556</v>
      </c>
      <c r="D84" s="67" t="s">
        <v>5278</v>
      </c>
      <c r="E84" s="67" t="s">
        <v>49</v>
      </c>
      <c r="F84" s="67" t="s">
        <v>50</v>
      </c>
      <c r="G84" s="67">
        <v>1</v>
      </c>
      <c r="H84" s="67" t="s">
        <v>23690</v>
      </c>
      <c r="I84" s="67" t="s">
        <v>23691</v>
      </c>
      <c r="J84" s="67" t="s">
        <v>23691</v>
      </c>
      <c r="K84" s="67" t="s">
        <v>23691</v>
      </c>
      <c r="L84" s="67" t="s">
        <v>23691</v>
      </c>
      <c r="M84" s="67" t="s">
        <v>2377</v>
      </c>
      <c r="N84" s="67" t="s">
        <v>2378</v>
      </c>
      <c r="O84" s="67" t="s">
        <v>23769</v>
      </c>
      <c r="P84" s="67"/>
    </row>
    <row r="85" spans="1:20">
      <c r="A85" s="67">
        <v>84</v>
      </c>
      <c r="B85" s="67" t="s">
        <v>216</v>
      </c>
      <c r="C85" s="128">
        <v>46016.8013888889</v>
      </c>
      <c r="D85" s="67" t="s">
        <v>5278</v>
      </c>
      <c r="E85" s="67" t="s">
        <v>49</v>
      </c>
      <c r="F85" s="67" t="s">
        <v>50</v>
      </c>
      <c r="G85" s="67">
        <v>1</v>
      </c>
      <c r="H85" s="67" t="s">
        <v>23690</v>
      </c>
      <c r="I85" s="67" t="s">
        <v>23691</v>
      </c>
      <c r="J85" s="67" t="s">
        <v>23691</v>
      </c>
      <c r="K85" s="67" t="s">
        <v>23691</v>
      </c>
      <c r="L85" s="67" t="s">
        <v>23691</v>
      </c>
      <c r="M85" s="67" t="s">
        <v>2498</v>
      </c>
      <c r="N85" s="67" t="s">
        <v>2349</v>
      </c>
      <c r="O85" s="67" t="s">
        <v>23770</v>
      </c>
      <c r="P85" s="67"/>
      <c r="Q85" s="126">
        <v>0.0775</v>
      </c>
      <c r="R85" s="67">
        <v>0.0775</v>
      </c>
      <c r="S85" s="126">
        <v>0.005</v>
      </c>
      <c r="T85" s="67">
        <v>0.005</v>
      </c>
    </row>
    <row r="86" spans="1:20">
      <c r="A86" s="67">
        <v>85</v>
      </c>
      <c r="B86" s="67" t="s">
        <v>217</v>
      </c>
      <c r="C86" s="128">
        <v>46016.6583333333</v>
      </c>
      <c r="D86" s="67" t="s">
        <v>5278</v>
      </c>
      <c r="E86" s="67" t="s">
        <v>49</v>
      </c>
      <c r="F86" s="67" t="s">
        <v>50</v>
      </c>
      <c r="G86" s="67">
        <v>1</v>
      </c>
      <c r="H86" s="67" t="s">
        <v>23690</v>
      </c>
      <c r="I86" s="67" t="s">
        <v>23691</v>
      </c>
      <c r="J86" s="67" t="s">
        <v>23691</v>
      </c>
      <c r="K86" s="67" t="s">
        <v>23691</v>
      </c>
      <c r="L86" s="67" t="s">
        <v>23691</v>
      </c>
      <c r="M86" s="67" t="s">
        <v>2498</v>
      </c>
      <c r="N86" s="67" t="s">
        <v>2349</v>
      </c>
      <c r="O86" s="67" t="s">
        <v>23771</v>
      </c>
      <c r="P86" s="67"/>
      <c r="Q86" s="126">
        <v>0.09875</v>
      </c>
      <c r="R86" s="67">
        <v>0.09875</v>
      </c>
      <c r="S86" s="126">
        <v>0.02625</v>
      </c>
      <c r="T86" s="67">
        <v>0.02625</v>
      </c>
    </row>
    <row r="87" spans="1:20">
      <c r="A87" s="67">
        <v>86</v>
      </c>
      <c r="B87" s="67" t="s">
        <v>218</v>
      </c>
      <c r="C87" s="128">
        <v>46016.6319444444</v>
      </c>
      <c r="D87" s="67" t="s">
        <v>5278</v>
      </c>
      <c r="E87" s="67" t="s">
        <v>49</v>
      </c>
      <c r="F87" s="67" t="s">
        <v>50</v>
      </c>
      <c r="G87" s="67">
        <v>1</v>
      </c>
      <c r="H87" s="67" t="s">
        <v>23690</v>
      </c>
      <c r="I87" s="67" t="s">
        <v>23691</v>
      </c>
      <c r="J87" s="67" t="s">
        <v>23691</v>
      </c>
      <c r="K87" s="67" t="s">
        <v>23691</v>
      </c>
      <c r="L87" s="67" t="s">
        <v>23691</v>
      </c>
      <c r="M87" s="67" t="s">
        <v>2498</v>
      </c>
      <c r="N87" s="67" t="s">
        <v>2349</v>
      </c>
      <c r="O87" s="67" t="s">
        <v>23772</v>
      </c>
      <c r="P87" s="67"/>
      <c r="Q87" s="126">
        <v>0.09875</v>
      </c>
      <c r="R87" s="67">
        <v>0.09875</v>
      </c>
      <c r="S87" s="126">
        <v>0.02625</v>
      </c>
      <c r="T87" s="67">
        <v>0.02625</v>
      </c>
    </row>
    <row r="88" spans="1:20">
      <c r="A88" s="67">
        <v>87</v>
      </c>
      <c r="B88" s="67" t="s">
        <v>220</v>
      </c>
      <c r="C88" s="128">
        <v>46016.4944444444</v>
      </c>
      <c r="D88" s="67" t="s">
        <v>5278</v>
      </c>
      <c r="E88" s="67" t="s">
        <v>35</v>
      </c>
      <c r="F88" s="67" t="s">
        <v>36</v>
      </c>
      <c r="G88" s="67">
        <v>1</v>
      </c>
      <c r="H88" s="67" t="s">
        <v>23690</v>
      </c>
      <c r="I88" s="67" t="s">
        <v>23691</v>
      </c>
      <c r="J88" s="67" t="s">
        <v>23691</v>
      </c>
      <c r="K88" s="67" t="s">
        <v>23691</v>
      </c>
      <c r="L88" s="67" t="s">
        <v>23691</v>
      </c>
      <c r="M88" s="67" t="s">
        <v>2498</v>
      </c>
      <c r="N88" s="67" t="s">
        <v>2349</v>
      </c>
      <c r="O88" s="67" t="s">
        <v>23773</v>
      </c>
      <c r="P88" s="67"/>
      <c r="Q88" s="126">
        <v>0.09875</v>
      </c>
      <c r="R88" s="67">
        <v>0.09875</v>
      </c>
      <c r="S88" s="126">
        <v>0.02625</v>
      </c>
      <c r="T88" s="67">
        <v>0.02625</v>
      </c>
    </row>
    <row r="89" spans="1:20">
      <c r="A89" s="67">
        <v>88</v>
      </c>
      <c r="B89" s="67" t="s">
        <v>222</v>
      </c>
      <c r="C89" s="128">
        <v>46016.1368055556</v>
      </c>
      <c r="D89" s="67" t="s">
        <v>5278</v>
      </c>
      <c r="E89" s="67" t="s">
        <v>49</v>
      </c>
      <c r="F89" s="67" t="s">
        <v>50</v>
      </c>
      <c r="G89" s="67">
        <v>1</v>
      </c>
      <c r="H89" s="67" t="s">
        <v>23690</v>
      </c>
      <c r="I89" s="67" t="s">
        <v>23691</v>
      </c>
      <c r="J89" s="67" t="s">
        <v>23691</v>
      </c>
      <c r="K89" s="67" t="s">
        <v>23691</v>
      </c>
      <c r="L89" s="67" t="s">
        <v>23691</v>
      </c>
      <c r="M89" s="67" t="s">
        <v>2377</v>
      </c>
      <c r="N89" s="67" t="s">
        <v>2378</v>
      </c>
      <c r="O89" s="67" t="s">
        <v>23774</v>
      </c>
      <c r="P89" s="67"/>
    </row>
    <row r="90" spans="1:20">
      <c r="A90" s="67">
        <v>89</v>
      </c>
      <c r="B90" s="67" t="s">
        <v>223</v>
      </c>
      <c r="C90" s="128">
        <v>46016.0868055556</v>
      </c>
      <c r="D90" s="67" t="s">
        <v>5278</v>
      </c>
      <c r="E90" s="67" t="s">
        <v>49</v>
      </c>
      <c r="F90" s="67" t="s">
        <v>50</v>
      </c>
      <c r="G90" s="67">
        <v>1</v>
      </c>
      <c r="H90" s="67" t="s">
        <v>23690</v>
      </c>
      <c r="I90" s="67" t="s">
        <v>23691</v>
      </c>
      <c r="J90" s="67" t="s">
        <v>23691</v>
      </c>
      <c r="K90" s="67" t="s">
        <v>23691</v>
      </c>
      <c r="L90" s="67" t="s">
        <v>23691</v>
      </c>
      <c r="M90" s="67" t="s">
        <v>23775</v>
      </c>
      <c r="N90" s="67" t="s">
        <v>2349</v>
      </c>
      <c r="O90" s="67" t="s">
        <v>23776</v>
      </c>
      <c r="P90" s="67"/>
    </row>
    <row r="91" spans="1:20">
      <c r="A91" s="67">
        <v>90</v>
      </c>
      <c r="B91" s="67" t="s">
        <v>224</v>
      </c>
      <c r="C91" s="128">
        <v>46015.7131944444</v>
      </c>
      <c r="D91" s="67" t="s">
        <v>5278</v>
      </c>
      <c r="E91" s="67" t="s">
        <v>49</v>
      </c>
      <c r="F91" s="67" t="s">
        <v>50</v>
      </c>
      <c r="G91" s="67">
        <v>1</v>
      </c>
      <c r="H91" s="67" t="s">
        <v>23690</v>
      </c>
      <c r="I91" s="67" t="s">
        <v>23691</v>
      </c>
      <c r="J91" s="67" t="s">
        <v>23691</v>
      </c>
      <c r="K91" s="67" t="s">
        <v>23691</v>
      </c>
      <c r="L91" s="67" t="s">
        <v>23691</v>
      </c>
      <c r="M91" s="67" t="s">
        <v>2939</v>
      </c>
      <c r="N91" s="67" t="s">
        <v>2378</v>
      </c>
      <c r="O91" s="67"/>
      <c r="P91" s="67"/>
    </row>
    <row r="92" spans="1:20">
      <c r="A92" s="67">
        <v>91</v>
      </c>
      <c r="B92" s="67" t="s">
        <v>225</v>
      </c>
      <c r="C92" s="128">
        <v>46015.4083333333</v>
      </c>
      <c r="D92" s="67" t="s">
        <v>5278</v>
      </c>
      <c r="E92" s="67" t="s">
        <v>30</v>
      </c>
      <c r="F92" s="67" t="s">
        <v>78</v>
      </c>
      <c r="G92" s="67">
        <v>35</v>
      </c>
      <c r="H92" s="67" t="s">
        <v>23690</v>
      </c>
      <c r="I92" s="67" t="s">
        <v>23691</v>
      </c>
      <c r="J92" s="67" t="s">
        <v>23691</v>
      </c>
      <c r="K92" s="67" t="s">
        <v>23691</v>
      </c>
      <c r="L92" s="67" t="s">
        <v>23691</v>
      </c>
      <c r="M92" s="67" t="s">
        <v>23703</v>
      </c>
      <c r="N92" s="67" t="s">
        <v>2349</v>
      </c>
      <c r="O92" s="67" t="s">
        <v>23777</v>
      </c>
      <c r="P92" s="67"/>
    </row>
    <row r="93" spans="1:20">
      <c r="A93" s="67">
        <v>92</v>
      </c>
      <c r="B93" s="67" t="s">
        <v>226</v>
      </c>
      <c r="C93" s="128">
        <v>46015.3465277778</v>
      </c>
      <c r="D93" s="67" t="s">
        <v>5278</v>
      </c>
      <c r="E93" s="67" t="s">
        <v>30</v>
      </c>
      <c r="F93" s="67" t="s">
        <v>69</v>
      </c>
      <c r="G93" s="67">
        <v>35</v>
      </c>
      <c r="H93" s="67" t="s">
        <v>23690</v>
      </c>
      <c r="I93" s="67" t="s">
        <v>23691</v>
      </c>
      <c r="J93" s="67" t="s">
        <v>23691</v>
      </c>
      <c r="K93" s="67" t="s">
        <v>23691</v>
      </c>
      <c r="L93" s="67" t="s">
        <v>23691</v>
      </c>
      <c r="M93" s="67" t="s">
        <v>23703</v>
      </c>
      <c r="N93" s="67" t="s">
        <v>2349</v>
      </c>
      <c r="O93" s="67" t="s">
        <v>23778</v>
      </c>
      <c r="P93" s="67"/>
    </row>
    <row r="94" spans="1:20">
      <c r="A94" s="67">
        <v>93</v>
      </c>
      <c r="B94" s="67" t="s">
        <v>227</v>
      </c>
      <c r="C94" s="128">
        <v>46015.0013888889</v>
      </c>
      <c r="D94" s="67" t="s">
        <v>5278</v>
      </c>
      <c r="E94" s="67" t="s">
        <v>49</v>
      </c>
      <c r="F94" s="67" t="s">
        <v>50</v>
      </c>
      <c r="G94" s="67">
        <v>1</v>
      </c>
      <c r="H94" s="67" t="s">
        <v>23690</v>
      </c>
      <c r="I94" s="67" t="s">
        <v>23691</v>
      </c>
      <c r="J94" s="67" t="s">
        <v>23691</v>
      </c>
      <c r="K94" s="67" t="s">
        <v>23691</v>
      </c>
      <c r="L94" s="67" t="s">
        <v>23691</v>
      </c>
      <c r="M94" s="67" t="s">
        <v>2498</v>
      </c>
      <c r="N94" s="67" t="s">
        <v>2349</v>
      </c>
      <c r="O94" s="67" t="s">
        <v>23779</v>
      </c>
      <c r="P94" s="67"/>
      <c r="Q94" s="126">
        <v>0.1075</v>
      </c>
      <c r="R94" s="67">
        <v>0.1075</v>
      </c>
      <c r="S94" s="126">
        <v>0.035</v>
      </c>
      <c r="T94" s="67">
        <v>0.035</v>
      </c>
    </row>
    <row r="95" spans="1:20">
      <c r="A95" s="67">
        <v>94</v>
      </c>
      <c r="B95" s="67" t="s">
        <v>228</v>
      </c>
      <c r="C95" s="128">
        <v>46014.9</v>
      </c>
      <c r="D95" s="67" t="s">
        <v>5278</v>
      </c>
      <c r="E95" s="67" t="s">
        <v>49</v>
      </c>
      <c r="F95" s="67" t="s">
        <v>50</v>
      </c>
      <c r="G95" s="67">
        <v>1</v>
      </c>
      <c r="H95" s="67" t="s">
        <v>23690</v>
      </c>
      <c r="I95" s="67" t="s">
        <v>23691</v>
      </c>
      <c r="J95" s="67" t="s">
        <v>23691</v>
      </c>
      <c r="K95" s="67" t="s">
        <v>23691</v>
      </c>
      <c r="L95" s="67" t="s">
        <v>23691</v>
      </c>
      <c r="M95" s="67" t="s">
        <v>23703</v>
      </c>
      <c r="N95" s="67" t="s">
        <v>2349</v>
      </c>
      <c r="O95" s="67" t="s">
        <v>23780</v>
      </c>
      <c r="P95" s="67"/>
    </row>
    <row r="96" spans="1:20">
      <c r="A96" s="67">
        <v>95</v>
      </c>
      <c r="B96" s="67" t="s">
        <v>229</v>
      </c>
      <c r="C96" s="128">
        <v>46014.875</v>
      </c>
      <c r="D96" s="67" t="s">
        <v>5278</v>
      </c>
      <c r="E96" s="67" t="s">
        <v>172</v>
      </c>
      <c r="F96" s="67" t="s">
        <v>231</v>
      </c>
      <c r="G96" s="67">
        <v>50</v>
      </c>
      <c r="H96" s="67" t="s">
        <v>23752</v>
      </c>
      <c r="I96" s="67" t="s">
        <v>23691</v>
      </c>
      <c r="J96" s="67" t="s">
        <v>23691</v>
      </c>
      <c r="K96" s="67" t="s">
        <v>23691</v>
      </c>
      <c r="L96" s="67" t="s">
        <v>23691</v>
      </c>
      <c r="M96" s="67" t="s">
        <v>2970</v>
      </c>
      <c r="N96" s="67" t="s">
        <v>2349</v>
      </c>
      <c r="O96" s="67" t="s">
        <v>23781</v>
      </c>
      <c r="P96" s="67"/>
    </row>
    <row r="97" spans="1:20">
      <c r="A97" s="67">
        <v>96</v>
      </c>
      <c r="B97" s="67" t="s">
        <v>233</v>
      </c>
      <c r="C97" s="128">
        <v>46014.875</v>
      </c>
      <c r="D97" s="67" t="s">
        <v>5278</v>
      </c>
      <c r="E97" s="67" t="s">
        <v>172</v>
      </c>
      <c r="F97" s="67" t="s">
        <v>234</v>
      </c>
      <c r="G97" s="67">
        <v>50</v>
      </c>
      <c r="H97" s="67" t="s">
        <v>23752</v>
      </c>
      <c r="I97" s="67" t="s">
        <v>23691</v>
      </c>
      <c r="J97" s="67" t="s">
        <v>23691</v>
      </c>
      <c r="K97" s="67" t="s">
        <v>23691</v>
      </c>
      <c r="L97" s="67" t="s">
        <v>23691</v>
      </c>
      <c r="M97" s="67" t="s">
        <v>2970</v>
      </c>
      <c r="N97" s="67" t="s">
        <v>2349</v>
      </c>
      <c r="O97" s="67" t="s">
        <v>23781</v>
      </c>
      <c r="P97" s="67"/>
    </row>
    <row r="98" spans="1:20">
      <c r="A98" s="67">
        <v>97</v>
      </c>
      <c r="B98" s="67" t="s">
        <v>236</v>
      </c>
      <c r="C98" s="128">
        <v>46014.875</v>
      </c>
      <c r="D98" s="67" t="s">
        <v>5278</v>
      </c>
      <c r="E98" s="67" t="s">
        <v>172</v>
      </c>
      <c r="F98" s="67" t="s">
        <v>237</v>
      </c>
      <c r="G98" s="67">
        <v>10</v>
      </c>
      <c r="H98" s="67" t="s">
        <v>23752</v>
      </c>
      <c r="I98" s="67" t="s">
        <v>23691</v>
      </c>
      <c r="J98" s="67" t="s">
        <v>23691</v>
      </c>
      <c r="K98" s="67" t="s">
        <v>23691</v>
      </c>
      <c r="L98" s="67" t="s">
        <v>23691</v>
      </c>
      <c r="M98" s="67" t="s">
        <v>2970</v>
      </c>
      <c r="N98" s="67" t="s">
        <v>2349</v>
      </c>
      <c r="O98" s="67" t="s">
        <v>23781</v>
      </c>
      <c r="P98" s="67"/>
    </row>
    <row r="99" spans="1:20">
      <c r="A99" s="67">
        <v>98</v>
      </c>
      <c r="B99" s="67" t="s">
        <v>240</v>
      </c>
      <c r="C99" s="128">
        <v>46014.8131944444</v>
      </c>
      <c r="D99" s="67" t="s">
        <v>5278</v>
      </c>
      <c r="E99" s="67" t="s">
        <v>172</v>
      </c>
      <c r="F99" s="67" t="s">
        <v>173</v>
      </c>
      <c r="G99" s="67">
        <v>50</v>
      </c>
      <c r="H99" s="67" t="s">
        <v>23752</v>
      </c>
      <c r="I99" s="67" t="s">
        <v>23691</v>
      </c>
      <c r="J99" s="67" t="s">
        <v>23691</v>
      </c>
      <c r="K99" s="67" t="s">
        <v>23691</v>
      </c>
      <c r="L99" s="67" t="s">
        <v>23691</v>
      </c>
      <c r="M99" s="67"/>
      <c r="N99" s="67" t="s">
        <v>2979</v>
      </c>
      <c r="O99" s="67" t="s">
        <v>23782</v>
      </c>
      <c r="P99" s="67"/>
    </row>
    <row r="100" spans="1:20">
      <c r="A100" s="67">
        <v>99</v>
      </c>
      <c r="B100" s="67" t="s">
        <v>241</v>
      </c>
      <c r="C100" s="128">
        <v>46014.7673611111</v>
      </c>
      <c r="D100" s="67" t="s">
        <v>5278</v>
      </c>
      <c r="E100" s="67" t="s">
        <v>49</v>
      </c>
      <c r="F100" s="67" t="s">
        <v>50</v>
      </c>
      <c r="G100" s="67">
        <v>1</v>
      </c>
      <c r="H100" s="67" t="s">
        <v>23690</v>
      </c>
      <c r="I100" s="67" t="s">
        <v>23691</v>
      </c>
      <c r="J100" s="67" t="s">
        <v>23691</v>
      </c>
      <c r="K100" s="67" t="s">
        <v>23691</v>
      </c>
      <c r="L100" s="67" t="s">
        <v>23691</v>
      </c>
      <c r="M100" s="67" t="s">
        <v>6133</v>
      </c>
      <c r="N100" s="67" t="s">
        <v>2349</v>
      </c>
      <c r="O100" s="67" t="s">
        <v>23783</v>
      </c>
      <c r="P100" s="67"/>
    </row>
    <row r="101" spans="1:20">
      <c r="A101" s="67">
        <v>100</v>
      </c>
      <c r="B101" s="67" t="s">
        <v>242</v>
      </c>
      <c r="C101" s="128">
        <v>46014.3166666667</v>
      </c>
      <c r="D101" s="67" t="s">
        <v>5278</v>
      </c>
      <c r="E101" s="67" t="s">
        <v>49</v>
      </c>
      <c r="F101" s="67" t="s">
        <v>50</v>
      </c>
      <c r="G101" s="67">
        <v>1</v>
      </c>
      <c r="H101" s="67" t="s">
        <v>23690</v>
      </c>
      <c r="I101" s="67" t="s">
        <v>23691</v>
      </c>
      <c r="J101" s="67" t="s">
        <v>23691</v>
      </c>
      <c r="K101" s="67" t="s">
        <v>23691</v>
      </c>
      <c r="L101" s="67" t="s">
        <v>23691</v>
      </c>
      <c r="M101" s="67" t="s">
        <v>23703</v>
      </c>
      <c r="N101" s="67" t="s">
        <v>2349</v>
      </c>
      <c r="O101" s="67" t="s">
        <v>23784</v>
      </c>
      <c r="P101" s="67"/>
    </row>
    <row r="102" spans="1:20">
      <c r="A102" s="67">
        <v>101</v>
      </c>
      <c r="B102" s="67" t="s">
        <v>243</v>
      </c>
      <c r="C102" s="128">
        <v>46013.9604166667</v>
      </c>
      <c r="D102" s="67" t="s">
        <v>5278</v>
      </c>
      <c r="E102" s="67" t="s">
        <v>30</v>
      </c>
      <c r="F102" s="67" t="s">
        <v>78</v>
      </c>
      <c r="G102" s="67">
        <v>35</v>
      </c>
      <c r="H102" s="67" t="s">
        <v>23690</v>
      </c>
      <c r="I102" s="67" t="s">
        <v>23691</v>
      </c>
      <c r="J102" s="67" t="s">
        <v>23691</v>
      </c>
      <c r="K102" s="67" t="s">
        <v>23691</v>
      </c>
      <c r="L102" s="67" t="s">
        <v>23691</v>
      </c>
      <c r="M102" s="67" t="s">
        <v>23785</v>
      </c>
      <c r="N102" s="67" t="s">
        <v>2349</v>
      </c>
      <c r="O102" s="67" t="s">
        <v>23786</v>
      </c>
      <c r="P102" s="67"/>
    </row>
    <row r="103" spans="1:20">
      <c r="A103" s="67">
        <v>102</v>
      </c>
      <c r="B103" s="67" t="s">
        <v>245</v>
      </c>
      <c r="C103" s="128">
        <v>46013.9604166667</v>
      </c>
      <c r="D103" s="67" t="s">
        <v>5278</v>
      </c>
      <c r="E103" s="67" t="s">
        <v>30</v>
      </c>
      <c r="F103" s="67" t="s">
        <v>81</v>
      </c>
      <c r="G103" s="67">
        <v>35</v>
      </c>
      <c r="H103" s="67" t="s">
        <v>23690</v>
      </c>
      <c r="I103" s="67" t="s">
        <v>23691</v>
      </c>
      <c r="J103" s="67" t="s">
        <v>23691</v>
      </c>
      <c r="K103" s="67" t="s">
        <v>23691</v>
      </c>
      <c r="L103" s="67" t="s">
        <v>23691</v>
      </c>
      <c r="M103" s="67" t="s">
        <v>23785</v>
      </c>
      <c r="N103" s="67" t="s">
        <v>2349</v>
      </c>
      <c r="O103" s="67" t="s">
        <v>23786</v>
      </c>
      <c r="P103" s="67"/>
    </row>
    <row r="104" spans="1:20">
      <c r="A104" s="67">
        <v>103</v>
      </c>
      <c r="B104" s="67" t="s">
        <v>246</v>
      </c>
      <c r="C104" s="128">
        <v>46013.9604166667</v>
      </c>
      <c r="D104" s="67" t="s">
        <v>5278</v>
      </c>
      <c r="E104" s="67" t="s">
        <v>30</v>
      </c>
      <c r="F104" s="67" t="s">
        <v>84</v>
      </c>
      <c r="G104" s="67">
        <v>35</v>
      </c>
      <c r="H104" s="67" t="s">
        <v>23690</v>
      </c>
      <c r="I104" s="67" t="s">
        <v>23691</v>
      </c>
      <c r="J104" s="67" t="s">
        <v>23691</v>
      </c>
      <c r="K104" s="67" t="s">
        <v>23691</v>
      </c>
      <c r="L104" s="67" t="s">
        <v>23691</v>
      </c>
      <c r="M104" s="67" t="s">
        <v>23785</v>
      </c>
      <c r="N104" s="67" t="s">
        <v>2349</v>
      </c>
      <c r="O104" s="67" t="s">
        <v>23786</v>
      </c>
      <c r="P104" s="67"/>
    </row>
    <row r="105" spans="1:20">
      <c r="A105" s="67">
        <v>104</v>
      </c>
      <c r="B105" s="67" t="s">
        <v>247</v>
      </c>
      <c r="C105" s="128">
        <v>46013.9604166667</v>
      </c>
      <c r="D105" s="67" t="s">
        <v>5278</v>
      </c>
      <c r="E105" s="67" t="s">
        <v>30</v>
      </c>
      <c r="F105" s="67" t="s">
        <v>69</v>
      </c>
      <c r="G105" s="67">
        <v>35</v>
      </c>
      <c r="H105" s="67" t="s">
        <v>23690</v>
      </c>
      <c r="I105" s="67" t="s">
        <v>23691</v>
      </c>
      <c r="J105" s="67" t="s">
        <v>23691</v>
      </c>
      <c r="K105" s="67" t="s">
        <v>23691</v>
      </c>
      <c r="L105" s="67" t="s">
        <v>23691</v>
      </c>
      <c r="M105" s="67" t="s">
        <v>23785</v>
      </c>
      <c r="N105" s="67" t="s">
        <v>2349</v>
      </c>
      <c r="O105" s="67" t="s">
        <v>23786</v>
      </c>
      <c r="P105" s="67"/>
    </row>
    <row r="106" spans="1:20">
      <c r="A106" s="67">
        <v>105</v>
      </c>
      <c r="B106" s="67" t="s">
        <v>248</v>
      </c>
      <c r="C106" s="128">
        <v>46013.9375</v>
      </c>
      <c r="D106" s="67" t="s">
        <v>5278</v>
      </c>
      <c r="E106" s="67" t="s">
        <v>49</v>
      </c>
      <c r="F106" s="67" t="s">
        <v>50</v>
      </c>
      <c r="G106" s="67">
        <v>1</v>
      </c>
      <c r="H106" s="67" t="s">
        <v>23690</v>
      </c>
      <c r="I106" s="67" t="s">
        <v>23691</v>
      </c>
      <c r="J106" s="67" t="s">
        <v>23691</v>
      </c>
      <c r="K106" s="67" t="s">
        <v>23691</v>
      </c>
      <c r="L106" s="67" t="s">
        <v>23691</v>
      </c>
      <c r="M106" s="67" t="s">
        <v>2498</v>
      </c>
      <c r="N106" s="67" t="s">
        <v>2349</v>
      </c>
      <c r="O106" s="67" t="s">
        <v>23787</v>
      </c>
      <c r="P106" s="67"/>
      <c r="Q106" s="126">
        <v>0.0913</v>
      </c>
      <c r="R106" s="67">
        <v>0.0913</v>
      </c>
      <c r="S106" s="126">
        <v>0.0188</v>
      </c>
      <c r="T106" s="67">
        <v>0.0188</v>
      </c>
    </row>
    <row r="107" spans="1:20">
      <c r="A107" s="67">
        <v>106</v>
      </c>
      <c r="B107" s="67" t="s">
        <v>249</v>
      </c>
      <c r="C107" s="128">
        <v>46013.8861111111</v>
      </c>
      <c r="D107" s="67" t="s">
        <v>5278</v>
      </c>
      <c r="E107" s="67" t="s">
        <v>49</v>
      </c>
      <c r="F107" s="67" t="s">
        <v>50</v>
      </c>
      <c r="G107" s="67">
        <v>1</v>
      </c>
      <c r="H107" s="67" t="s">
        <v>23690</v>
      </c>
      <c r="I107" s="67" t="s">
        <v>23691</v>
      </c>
      <c r="J107" s="67" t="s">
        <v>23691</v>
      </c>
      <c r="K107" s="67" t="s">
        <v>23691</v>
      </c>
      <c r="L107" s="67" t="s">
        <v>23691</v>
      </c>
      <c r="M107" s="67" t="s">
        <v>2498</v>
      </c>
      <c r="N107" s="67" t="s">
        <v>2349</v>
      </c>
      <c r="O107" s="67" t="s">
        <v>23788</v>
      </c>
      <c r="P107" s="67"/>
      <c r="Q107" s="126">
        <v>0.105</v>
      </c>
      <c r="R107" s="67">
        <v>0.105</v>
      </c>
      <c r="S107" s="126">
        <v>0.0325</v>
      </c>
      <c r="T107" s="67">
        <v>0.0325</v>
      </c>
    </row>
    <row r="108" spans="1:20">
      <c r="A108" s="67">
        <v>107</v>
      </c>
      <c r="B108" s="67" t="s">
        <v>250</v>
      </c>
      <c r="C108" s="128">
        <v>46013.8722222222</v>
      </c>
      <c r="D108" s="67" t="s">
        <v>5278</v>
      </c>
      <c r="E108" s="67" t="s">
        <v>49</v>
      </c>
      <c r="F108" s="67" t="s">
        <v>50</v>
      </c>
      <c r="G108" s="67">
        <v>1</v>
      </c>
      <c r="H108" s="67" t="s">
        <v>23690</v>
      </c>
      <c r="I108" s="67" t="s">
        <v>23691</v>
      </c>
      <c r="J108" s="67" t="s">
        <v>23691</v>
      </c>
      <c r="K108" s="67" t="s">
        <v>23691</v>
      </c>
      <c r="L108" s="67" t="s">
        <v>23691</v>
      </c>
      <c r="M108" s="67" t="s">
        <v>23747</v>
      </c>
      <c r="N108" s="67" t="s">
        <v>2349</v>
      </c>
      <c r="O108" s="67" t="s">
        <v>23789</v>
      </c>
      <c r="P108" s="67"/>
    </row>
    <row r="109" spans="1:20">
      <c r="A109" s="67">
        <v>108</v>
      </c>
      <c r="B109" s="67" t="s">
        <v>251</v>
      </c>
      <c r="C109" s="128">
        <v>46013.8527777778</v>
      </c>
      <c r="D109" s="67" t="s">
        <v>5278</v>
      </c>
      <c r="E109" s="67" t="s">
        <v>49</v>
      </c>
      <c r="F109" s="67" t="s">
        <v>50</v>
      </c>
      <c r="G109" s="67">
        <v>1</v>
      </c>
      <c r="H109" s="67" t="s">
        <v>23690</v>
      </c>
      <c r="I109" s="67" t="s">
        <v>23691</v>
      </c>
      <c r="J109" s="67" t="s">
        <v>23691</v>
      </c>
      <c r="K109" s="67" t="s">
        <v>23691</v>
      </c>
      <c r="L109" s="67" t="s">
        <v>23691</v>
      </c>
      <c r="M109" s="67" t="s">
        <v>2498</v>
      </c>
      <c r="N109" s="67" t="s">
        <v>2349</v>
      </c>
      <c r="O109" s="67" t="s">
        <v>23790</v>
      </c>
      <c r="P109" s="67"/>
      <c r="Q109" s="126">
        <v>0.0913</v>
      </c>
      <c r="R109" s="67">
        <v>0.0913</v>
      </c>
      <c r="S109" s="126">
        <v>0.0188</v>
      </c>
      <c r="T109" s="67">
        <v>0.0188</v>
      </c>
    </row>
    <row r="110" spans="1:20">
      <c r="A110" s="67">
        <v>109</v>
      </c>
      <c r="B110" s="67" t="s">
        <v>252</v>
      </c>
      <c r="C110" s="128">
        <v>46013.8333333333</v>
      </c>
      <c r="D110" s="67" t="s">
        <v>5278</v>
      </c>
      <c r="E110" s="67" t="s">
        <v>49</v>
      </c>
      <c r="F110" s="67" t="s">
        <v>50</v>
      </c>
      <c r="G110" s="67">
        <v>1</v>
      </c>
      <c r="H110" s="67" t="s">
        <v>23690</v>
      </c>
      <c r="I110" s="67" t="s">
        <v>23691</v>
      </c>
      <c r="J110" s="67" t="s">
        <v>23691</v>
      </c>
      <c r="K110" s="67" t="s">
        <v>23691</v>
      </c>
      <c r="L110" s="67" t="s">
        <v>23691</v>
      </c>
      <c r="M110" s="67" t="s">
        <v>23785</v>
      </c>
      <c r="N110" s="67" t="s">
        <v>2349</v>
      </c>
      <c r="O110" s="67" t="s">
        <v>23791</v>
      </c>
      <c r="P110" s="67"/>
    </row>
    <row r="111" spans="1:20">
      <c r="A111" s="67">
        <v>110</v>
      </c>
      <c r="B111" s="67" t="s">
        <v>253</v>
      </c>
      <c r="C111" s="128">
        <v>46013.8104166667</v>
      </c>
      <c r="D111" s="67" t="s">
        <v>5278</v>
      </c>
      <c r="E111" s="67" t="s">
        <v>30</v>
      </c>
      <c r="F111" s="67" t="s">
        <v>45</v>
      </c>
      <c r="G111" s="67">
        <v>160</v>
      </c>
      <c r="H111" s="67" t="s">
        <v>23690</v>
      </c>
      <c r="I111" s="67" t="s">
        <v>23691</v>
      </c>
      <c r="J111" s="67" t="s">
        <v>23691</v>
      </c>
      <c r="K111" s="67" t="s">
        <v>23691</v>
      </c>
      <c r="L111" s="67" t="s">
        <v>23691</v>
      </c>
      <c r="M111" s="67" t="s">
        <v>3035</v>
      </c>
      <c r="N111" s="67" t="s">
        <v>2349</v>
      </c>
      <c r="O111" s="67" t="s">
        <v>23792</v>
      </c>
      <c r="P111" s="67"/>
    </row>
    <row r="112" spans="1:20">
      <c r="A112" s="67">
        <v>111</v>
      </c>
      <c r="B112" s="67" t="s">
        <v>254</v>
      </c>
      <c r="C112" s="128">
        <v>46013.7805555556</v>
      </c>
      <c r="D112" s="67" t="s">
        <v>5278</v>
      </c>
      <c r="E112" s="67" t="s">
        <v>49</v>
      </c>
      <c r="F112" s="67" t="s">
        <v>50</v>
      </c>
      <c r="G112" s="67">
        <v>1</v>
      </c>
      <c r="H112" s="67" t="s">
        <v>23690</v>
      </c>
      <c r="I112" s="67" t="s">
        <v>23691</v>
      </c>
      <c r="J112" s="67" t="s">
        <v>23691</v>
      </c>
      <c r="K112" s="67" t="s">
        <v>23691</v>
      </c>
      <c r="L112" s="67" t="s">
        <v>23691</v>
      </c>
      <c r="M112" s="67" t="s">
        <v>23793</v>
      </c>
      <c r="N112" s="67" t="s">
        <v>2349</v>
      </c>
      <c r="O112" s="67" t="s">
        <v>23794</v>
      </c>
      <c r="P112" s="67"/>
    </row>
    <row r="113" spans="1:20">
      <c r="A113" s="67">
        <v>112</v>
      </c>
      <c r="B113" s="67" t="s">
        <v>255</v>
      </c>
      <c r="C113" s="128">
        <v>46013.7548611111</v>
      </c>
      <c r="D113" s="67" t="s">
        <v>5278</v>
      </c>
      <c r="E113" s="67" t="s">
        <v>49</v>
      </c>
      <c r="F113" s="67" t="s">
        <v>50</v>
      </c>
      <c r="G113" s="67">
        <v>1</v>
      </c>
      <c r="H113" s="67" t="s">
        <v>23690</v>
      </c>
      <c r="I113" s="67" t="s">
        <v>23691</v>
      </c>
      <c r="J113" s="67" t="s">
        <v>23691</v>
      </c>
      <c r="K113" s="67" t="s">
        <v>23691</v>
      </c>
      <c r="L113" s="67" t="s">
        <v>23691</v>
      </c>
      <c r="M113" s="67" t="s">
        <v>2599</v>
      </c>
      <c r="N113" s="67" t="s">
        <v>2378</v>
      </c>
      <c r="O113" s="67" t="s">
        <v>23795</v>
      </c>
      <c r="P113" s="67"/>
    </row>
    <row r="114" spans="1:20">
      <c r="A114" s="67">
        <v>113</v>
      </c>
      <c r="B114" s="67" t="s">
        <v>256</v>
      </c>
      <c r="C114" s="128">
        <v>46013.7055555556</v>
      </c>
      <c r="D114" s="67" t="s">
        <v>5278</v>
      </c>
      <c r="E114" s="67" t="s">
        <v>30</v>
      </c>
      <c r="F114" s="67" t="s">
        <v>81</v>
      </c>
      <c r="G114" s="67">
        <v>35</v>
      </c>
      <c r="H114" s="67" t="s">
        <v>23690</v>
      </c>
      <c r="I114" s="67" t="s">
        <v>23691</v>
      </c>
      <c r="J114" s="67" t="s">
        <v>23691</v>
      </c>
      <c r="K114" s="67" t="s">
        <v>23691</v>
      </c>
      <c r="L114" s="67" t="s">
        <v>23691</v>
      </c>
      <c r="M114" s="67" t="s">
        <v>2498</v>
      </c>
      <c r="N114" s="67" t="s">
        <v>2349</v>
      </c>
      <c r="O114" s="67" t="s">
        <v>23796</v>
      </c>
      <c r="P114" s="67"/>
      <c r="Q114" s="126">
        <v>0.0775</v>
      </c>
      <c r="R114" s="67">
        <v>2.7125</v>
      </c>
      <c r="S114" s="126">
        <v>0.005</v>
      </c>
      <c r="T114" s="67">
        <v>0.175</v>
      </c>
    </row>
    <row r="115" spans="1:20">
      <c r="A115" s="67">
        <v>114</v>
      </c>
      <c r="B115" s="67" t="s">
        <v>257</v>
      </c>
      <c r="C115" s="128">
        <v>46013.7027777778</v>
      </c>
      <c r="D115" s="67" t="s">
        <v>5278</v>
      </c>
      <c r="E115" s="67" t="s">
        <v>30</v>
      </c>
      <c r="F115" s="67" t="s">
        <v>78</v>
      </c>
      <c r="G115" s="67">
        <v>35</v>
      </c>
      <c r="H115" s="67" t="s">
        <v>23690</v>
      </c>
      <c r="I115" s="67" t="s">
        <v>23691</v>
      </c>
      <c r="J115" s="67" t="s">
        <v>23691</v>
      </c>
      <c r="K115" s="67" t="s">
        <v>23691</v>
      </c>
      <c r="L115" s="67" t="s">
        <v>23691</v>
      </c>
      <c r="M115" s="67" t="s">
        <v>2498</v>
      </c>
      <c r="N115" s="67" t="s">
        <v>2349</v>
      </c>
      <c r="O115" s="67" t="s">
        <v>23796</v>
      </c>
      <c r="P115" s="67"/>
      <c r="Q115" s="126">
        <v>0.0775</v>
      </c>
      <c r="R115" s="67">
        <v>2.7125</v>
      </c>
      <c r="S115" s="126">
        <v>0.005</v>
      </c>
      <c r="T115" s="67">
        <v>0.175</v>
      </c>
    </row>
    <row r="116" spans="1:20">
      <c r="A116" s="67">
        <v>115</v>
      </c>
      <c r="B116" s="67" t="s">
        <v>258</v>
      </c>
      <c r="C116" s="128">
        <v>46013.7027777778</v>
      </c>
      <c r="D116" s="67" t="s">
        <v>5278</v>
      </c>
      <c r="E116" s="67" t="s">
        <v>30</v>
      </c>
      <c r="F116" s="67" t="s">
        <v>69</v>
      </c>
      <c r="G116" s="67">
        <v>35</v>
      </c>
      <c r="H116" s="67" t="s">
        <v>23690</v>
      </c>
      <c r="I116" s="67" t="s">
        <v>23691</v>
      </c>
      <c r="J116" s="67" t="s">
        <v>23691</v>
      </c>
      <c r="K116" s="67" t="s">
        <v>23691</v>
      </c>
      <c r="L116" s="67" t="s">
        <v>23691</v>
      </c>
      <c r="M116" s="67" t="s">
        <v>2498</v>
      </c>
      <c r="N116" s="67" t="s">
        <v>2349</v>
      </c>
      <c r="O116" s="67" t="s">
        <v>23796</v>
      </c>
      <c r="P116" s="67"/>
      <c r="Q116" s="126">
        <v>0.0775</v>
      </c>
      <c r="R116" s="67">
        <v>2.7125</v>
      </c>
      <c r="S116" s="126">
        <v>0.005</v>
      </c>
      <c r="T116" s="67">
        <v>0.175</v>
      </c>
    </row>
    <row r="117" spans="1:20">
      <c r="A117" s="67">
        <v>116</v>
      </c>
      <c r="B117" s="67" t="s">
        <v>259</v>
      </c>
      <c r="C117" s="128">
        <v>46013.6930555556</v>
      </c>
      <c r="D117" s="67" t="s">
        <v>5278</v>
      </c>
      <c r="E117" s="67" t="s">
        <v>49</v>
      </c>
      <c r="F117" s="67" t="s">
        <v>50</v>
      </c>
      <c r="G117" s="67">
        <v>1</v>
      </c>
      <c r="H117" s="67" t="s">
        <v>23690</v>
      </c>
      <c r="I117" s="67" t="s">
        <v>23691</v>
      </c>
      <c r="J117" s="67" t="s">
        <v>23691</v>
      </c>
      <c r="K117" s="67" t="s">
        <v>23691</v>
      </c>
      <c r="L117" s="67" t="s">
        <v>23691</v>
      </c>
      <c r="M117" s="67" t="s">
        <v>23703</v>
      </c>
      <c r="N117" s="67" t="s">
        <v>2349</v>
      </c>
      <c r="O117" s="67" t="s">
        <v>23797</v>
      </c>
      <c r="P117" s="67"/>
    </row>
    <row r="118" spans="1:20">
      <c r="A118" s="67">
        <v>117</v>
      </c>
      <c r="B118" s="67" t="s">
        <v>260</v>
      </c>
      <c r="C118" s="128">
        <v>46013.5694444444</v>
      </c>
      <c r="D118" s="67" t="s">
        <v>5278</v>
      </c>
      <c r="E118" s="67" t="s">
        <v>22</v>
      </c>
      <c r="F118" s="67" t="s">
        <v>23</v>
      </c>
      <c r="G118" s="67">
        <v>14.9</v>
      </c>
      <c r="H118" s="67" t="s">
        <v>23690</v>
      </c>
      <c r="I118" s="67" t="s">
        <v>23691</v>
      </c>
      <c r="J118" s="67" t="s">
        <v>23691</v>
      </c>
      <c r="K118" s="67" t="s">
        <v>23691</v>
      </c>
      <c r="L118" s="67" t="s">
        <v>23691</v>
      </c>
      <c r="M118" s="67" t="s">
        <v>23692</v>
      </c>
      <c r="N118" s="67" t="s">
        <v>2349</v>
      </c>
      <c r="O118" s="67" t="s">
        <v>23741</v>
      </c>
      <c r="P118" s="67"/>
    </row>
    <row r="119" spans="1:20">
      <c r="A119" s="67">
        <v>118</v>
      </c>
      <c r="B119" s="67" t="s">
        <v>261</v>
      </c>
      <c r="C119" s="128">
        <v>46013.5118055556</v>
      </c>
      <c r="D119" s="67" t="s">
        <v>5278</v>
      </c>
      <c r="E119" s="67" t="s">
        <v>30</v>
      </c>
      <c r="F119" s="67" t="s">
        <v>78</v>
      </c>
      <c r="G119" s="67">
        <v>35</v>
      </c>
      <c r="H119" s="67" t="s">
        <v>23690</v>
      </c>
      <c r="I119" s="67" t="s">
        <v>23691</v>
      </c>
      <c r="J119" s="67" t="s">
        <v>23691</v>
      </c>
      <c r="K119" s="67" t="s">
        <v>23691</v>
      </c>
      <c r="L119" s="67" t="s">
        <v>23691</v>
      </c>
      <c r="M119" s="67" t="s">
        <v>23703</v>
      </c>
      <c r="N119" s="67" t="s">
        <v>2349</v>
      </c>
      <c r="O119" s="67" t="s">
        <v>23777</v>
      </c>
      <c r="P119" s="67"/>
    </row>
    <row r="120" spans="1:20">
      <c r="A120" s="67">
        <v>119</v>
      </c>
      <c r="B120" s="67" t="s">
        <v>262</v>
      </c>
      <c r="C120" s="128">
        <v>46013.5027777778</v>
      </c>
      <c r="D120" s="67" t="s">
        <v>5278</v>
      </c>
      <c r="E120" s="67" t="s">
        <v>172</v>
      </c>
      <c r="F120" s="67" t="s">
        <v>237</v>
      </c>
      <c r="G120" s="67">
        <v>10</v>
      </c>
      <c r="H120" s="67" t="s">
        <v>23752</v>
      </c>
      <c r="I120" s="67" t="s">
        <v>23691</v>
      </c>
      <c r="J120" s="67" t="s">
        <v>23691</v>
      </c>
      <c r="K120" s="67" t="s">
        <v>23691</v>
      </c>
      <c r="L120" s="67" t="s">
        <v>23691</v>
      </c>
      <c r="M120" s="67" t="s">
        <v>23703</v>
      </c>
      <c r="N120" s="67" t="s">
        <v>2349</v>
      </c>
      <c r="O120" s="67" t="s">
        <v>23780</v>
      </c>
      <c r="P120" s="67"/>
    </row>
    <row r="121" spans="1:20">
      <c r="A121" s="67">
        <v>120</v>
      </c>
      <c r="B121" s="67" t="s">
        <v>263</v>
      </c>
      <c r="C121" s="128">
        <v>46013.4777777778</v>
      </c>
      <c r="D121" s="67" t="s">
        <v>5278</v>
      </c>
      <c r="E121" s="67" t="s">
        <v>172</v>
      </c>
      <c r="F121" s="67" t="s">
        <v>264</v>
      </c>
      <c r="G121" s="67">
        <v>50</v>
      </c>
      <c r="H121" s="67" t="s">
        <v>23752</v>
      </c>
      <c r="I121" s="67" t="s">
        <v>23691</v>
      </c>
      <c r="J121" s="67" t="s">
        <v>23691</v>
      </c>
      <c r="K121" s="67" t="s">
        <v>23691</v>
      </c>
      <c r="L121" s="67" t="s">
        <v>23691</v>
      </c>
      <c r="M121" s="67" t="s">
        <v>23703</v>
      </c>
      <c r="N121" s="67" t="s">
        <v>2349</v>
      </c>
      <c r="O121" s="67" t="s">
        <v>23780</v>
      </c>
      <c r="P121" s="67"/>
    </row>
    <row r="122" spans="1:20">
      <c r="A122" s="67">
        <v>121</v>
      </c>
      <c r="B122" s="67" t="s">
        <v>277</v>
      </c>
      <c r="C122" s="128">
        <v>46013.4347222222</v>
      </c>
      <c r="D122" s="67" t="s">
        <v>5278</v>
      </c>
      <c r="E122" s="67" t="s">
        <v>22</v>
      </c>
      <c r="F122" s="67" t="s">
        <v>23</v>
      </c>
      <c r="G122" s="67">
        <v>14.9</v>
      </c>
      <c r="H122" s="67" t="s">
        <v>23690</v>
      </c>
      <c r="I122" s="67" t="s">
        <v>23691</v>
      </c>
      <c r="J122" s="67" t="s">
        <v>23691</v>
      </c>
      <c r="K122" s="67" t="s">
        <v>23691</v>
      </c>
      <c r="L122" s="67" t="s">
        <v>23691</v>
      </c>
      <c r="M122" s="67" t="s">
        <v>23692</v>
      </c>
      <c r="N122" s="67" t="s">
        <v>2349</v>
      </c>
      <c r="O122" s="67" t="s">
        <v>23693</v>
      </c>
      <c r="P122" s="67"/>
    </row>
    <row r="123" spans="1:20">
      <c r="A123" s="67">
        <v>122</v>
      </c>
      <c r="B123" s="67" t="s">
        <v>278</v>
      </c>
      <c r="C123" s="128">
        <v>46013.4284722222</v>
      </c>
      <c r="D123" s="67" t="s">
        <v>5278</v>
      </c>
      <c r="E123" s="67" t="s">
        <v>35</v>
      </c>
      <c r="F123" s="67" t="s">
        <v>36</v>
      </c>
      <c r="G123" s="67">
        <v>1</v>
      </c>
      <c r="H123" s="67" t="s">
        <v>23690</v>
      </c>
      <c r="I123" s="67" t="s">
        <v>23691</v>
      </c>
      <c r="J123" s="67" t="s">
        <v>23691</v>
      </c>
      <c r="K123" s="67" t="s">
        <v>23691</v>
      </c>
      <c r="L123" s="67" t="s">
        <v>23691</v>
      </c>
      <c r="M123" s="67" t="s">
        <v>6133</v>
      </c>
      <c r="N123" s="67" t="s">
        <v>2349</v>
      </c>
      <c r="O123" s="67" t="s">
        <v>23798</v>
      </c>
      <c r="P123" s="67"/>
    </row>
    <row r="124" spans="1:20">
      <c r="A124" s="67">
        <v>123</v>
      </c>
      <c r="B124" s="67" t="s">
        <v>279</v>
      </c>
      <c r="C124" s="128">
        <v>46012.8965277778</v>
      </c>
      <c r="D124" s="67" t="s">
        <v>5278</v>
      </c>
      <c r="E124" s="67" t="s">
        <v>35</v>
      </c>
      <c r="F124" s="67" t="s">
        <v>36</v>
      </c>
      <c r="G124" s="67">
        <v>1</v>
      </c>
      <c r="H124" s="67" t="s">
        <v>23690</v>
      </c>
      <c r="I124" s="67" t="s">
        <v>23691</v>
      </c>
      <c r="J124" s="67" t="s">
        <v>23691</v>
      </c>
      <c r="K124" s="67" t="s">
        <v>23691</v>
      </c>
      <c r="L124" s="67" t="s">
        <v>23691</v>
      </c>
      <c r="M124" s="67" t="s">
        <v>2498</v>
      </c>
      <c r="N124" s="67" t="s">
        <v>2349</v>
      </c>
      <c r="O124" s="67" t="s">
        <v>23761</v>
      </c>
      <c r="P124" s="67"/>
      <c r="Q124" s="126">
        <v>0.0913</v>
      </c>
      <c r="R124" s="67">
        <v>0.0913</v>
      </c>
      <c r="S124" s="126">
        <v>0.0188</v>
      </c>
      <c r="T124" s="67">
        <v>0.0188</v>
      </c>
    </row>
    <row r="125" spans="1:20">
      <c r="A125" s="67">
        <v>124</v>
      </c>
      <c r="B125" s="67" t="s">
        <v>280</v>
      </c>
      <c r="C125" s="128">
        <v>46012.8583333333</v>
      </c>
      <c r="D125" s="67" t="s">
        <v>5278</v>
      </c>
      <c r="E125" s="67" t="s">
        <v>49</v>
      </c>
      <c r="F125" s="67" t="s">
        <v>50</v>
      </c>
      <c r="G125" s="67">
        <v>1</v>
      </c>
      <c r="H125" s="67" t="s">
        <v>23690</v>
      </c>
      <c r="I125" s="67" t="s">
        <v>23691</v>
      </c>
      <c r="J125" s="67" t="s">
        <v>23691</v>
      </c>
      <c r="K125" s="67" t="s">
        <v>23691</v>
      </c>
      <c r="L125" s="67" t="s">
        <v>23691</v>
      </c>
      <c r="M125" s="67" t="s">
        <v>23700</v>
      </c>
      <c r="N125" s="67" t="s">
        <v>2349</v>
      </c>
      <c r="O125" s="67" t="s">
        <v>23799</v>
      </c>
      <c r="P125" s="67"/>
    </row>
    <row r="126" spans="1:20">
      <c r="A126" s="67">
        <v>125</v>
      </c>
      <c r="B126" s="67" t="s">
        <v>281</v>
      </c>
      <c r="C126" s="128">
        <v>46012.8555555556</v>
      </c>
      <c r="D126" s="67" t="s">
        <v>5278</v>
      </c>
      <c r="E126" s="67" t="s">
        <v>49</v>
      </c>
      <c r="F126" s="67" t="s">
        <v>50</v>
      </c>
      <c r="G126" s="67">
        <v>1</v>
      </c>
      <c r="H126" s="67" t="s">
        <v>23690</v>
      </c>
      <c r="I126" s="67" t="s">
        <v>23691</v>
      </c>
      <c r="J126" s="67" t="s">
        <v>23691</v>
      </c>
      <c r="K126" s="67" t="s">
        <v>23691</v>
      </c>
      <c r="L126" s="67" t="s">
        <v>23691</v>
      </c>
      <c r="M126" s="67" t="s">
        <v>2498</v>
      </c>
      <c r="N126" s="67" t="s">
        <v>2349</v>
      </c>
      <c r="O126" s="67" t="s">
        <v>23800</v>
      </c>
      <c r="P126" s="67"/>
      <c r="Q126" s="126">
        <v>0.0975</v>
      </c>
      <c r="R126" s="67">
        <v>0.0975</v>
      </c>
      <c r="S126" s="126">
        <v>0.025</v>
      </c>
      <c r="T126" s="67">
        <v>0.025</v>
      </c>
    </row>
    <row r="127" spans="1:20">
      <c r="A127" s="67">
        <v>126</v>
      </c>
      <c r="B127" s="67" t="s">
        <v>282</v>
      </c>
      <c r="C127" s="128">
        <v>46012.8027777778</v>
      </c>
      <c r="D127" s="67" t="s">
        <v>5278</v>
      </c>
      <c r="E127" s="67" t="s">
        <v>49</v>
      </c>
      <c r="F127" s="67" t="s">
        <v>50</v>
      </c>
      <c r="G127" s="67">
        <v>1</v>
      </c>
      <c r="H127" s="67" t="s">
        <v>23690</v>
      </c>
      <c r="I127" s="67" t="s">
        <v>23691</v>
      </c>
      <c r="J127" s="67" t="s">
        <v>23691</v>
      </c>
      <c r="K127" s="67" t="s">
        <v>23691</v>
      </c>
      <c r="L127" s="67" t="s">
        <v>23691</v>
      </c>
      <c r="M127" s="67" t="s">
        <v>23793</v>
      </c>
      <c r="N127" s="67" t="s">
        <v>2349</v>
      </c>
      <c r="O127" s="67" t="s">
        <v>23801</v>
      </c>
      <c r="P127" s="67"/>
    </row>
    <row r="128" spans="1:20">
      <c r="A128" s="67">
        <v>127</v>
      </c>
      <c r="B128" s="67" t="s">
        <v>283</v>
      </c>
      <c r="C128" s="128">
        <v>46012.7715277778</v>
      </c>
      <c r="D128" s="67" t="s">
        <v>5278</v>
      </c>
      <c r="E128" s="67" t="s">
        <v>49</v>
      </c>
      <c r="F128" s="67" t="s">
        <v>50</v>
      </c>
      <c r="G128" s="67">
        <v>1</v>
      </c>
      <c r="H128" s="67" t="s">
        <v>23690</v>
      </c>
      <c r="I128" s="67" t="s">
        <v>23691</v>
      </c>
      <c r="J128" s="67" t="s">
        <v>23691</v>
      </c>
      <c r="K128" s="67" t="s">
        <v>23691</v>
      </c>
      <c r="L128" s="67" t="s">
        <v>23691</v>
      </c>
      <c r="M128" s="67" t="s">
        <v>23747</v>
      </c>
      <c r="N128" s="67" t="s">
        <v>2349</v>
      </c>
      <c r="O128" s="67" t="s">
        <v>23802</v>
      </c>
      <c r="P128" s="67"/>
    </row>
    <row r="129" spans="1:20">
      <c r="A129" s="67">
        <v>128</v>
      </c>
      <c r="B129" s="67" t="s">
        <v>284</v>
      </c>
      <c r="C129" s="128">
        <v>46012.7548611111</v>
      </c>
      <c r="D129" s="67" t="s">
        <v>5278</v>
      </c>
      <c r="E129" s="67" t="s">
        <v>172</v>
      </c>
      <c r="F129" s="67" t="s">
        <v>237</v>
      </c>
      <c r="G129" s="67">
        <v>10</v>
      </c>
      <c r="H129" s="67" t="s">
        <v>23752</v>
      </c>
      <c r="I129" s="67" t="s">
        <v>23691</v>
      </c>
      <c r="J129" s="67" t="s">
        <v>23691</v>
      </c>
      <c r="K129" s="67" t="s">
        <v>23691</v>
      </c>
      <c r="L129" s="67" t="s">
        <v>23691</v>
      </c>
      <c r="M129" s="67" t="s">
        <v>23692</v>
      </c>
      <c r="N129" s="67" t="s">
        <v>2349</v>
      </c>
      <c r="O129" s="67" t="s">
        <v>23803</v>
      </c>
      <c r="P129" s="67"/>
    </row>
    <row r="130" spans="1:20">
      <c r="A130" s="67">
        <v>129</v>
      </c>
      <c r="B130" s="67" t="s">
        <v>285</v>
      </c>
      <c r="C130" s="128">
        <v>46012.7541666667</v>
      </c>
      <c r="D130" s="67" t="s">
        <v>5278</v>
      </c>
      <c r="E130" s="67" t="s">
        <v>172</v>
      </c>
      <c r="F130" s="67" t="s">
        <v>287</v>
      </c>
      <c r="G130" s="67">
        <v>50</v>
      </c>
      <c r="H130" s="67" t="s">
        <v>23752</v>
      </c>
      <c r="I130" s="67" t="s">
        <v>23691</v>
      </c>
      <c r="J130" s="67" t="s">
        <v>23691</v>
      </c>
      <c r="K130" s="67" t="s">
        <v>23691</v>
      </c>
      <c r="L130" s="67" t="s">
        <v>23691</v>
      </c>
      <c r="M130" s="67" t="s">
        <v>23692</v>
      </c>
      <c r="N130" s="67" t="s">
        <v>2349</v>
      </c>
      <c r="O130" s="67" t="s">
        <v>23803</v>
      </c>
      <c r="P130" s="67"/>
    </row>
    <row r="131" spans="1:20">
      <c r="A131" s="67">
        <v>130</v>
      </c>
      <c r="B131" s="67" t="s">
        <v>289</v>
      </c>
      <c r="C131" s="128">
        <v>46012.7541666667</v>
      </c>
      <c r="D131" s="67" t="s">
        <v>5278</v>
      </c>
      <c r="E131" s="67" t="s">
        <v>172</v>
      </c>
      <c r="F131" s="67" t="s">
        <v>290</v>
      </c>
      <c r="G131" s="67">
        <v>50</v>
      </c>
      <c r="H131" s="67" t="s">
        <v>23752</v>
      </c>
      <c r="I131" s="67" t="s">
        <v>23691</v>
      </c>
      <c r="J131" s="67" t="s">
        <v>23691</v>
      </c>
      <c r="K131" s="67" t="s">
        <v>23691</v>
      </c>
      <c r="L131" s="67" t="s">
        <v>23691</v>
      </c>
      <c r="M131" s="67" t="s">
        <v>23692</v>
      </c>
      <c r="N131" s="67" t="s">
        <v>2349</v>
      </c>
      <c r="O131" s="67" t="s">
        <v>23803</v>
      </c>
      <c r="P131" s="67"/>
    </row>
    <row r="132" spans="1:20">
      <c r="A132" s="67">
        <v>131</v>
      </c>
      <c r="B132" s="67" t="s">
        <v>292</v>
      </c>
      <c r="C132" s="128">
        <v>46012.7541666667</v>
      </c>
      <c r="D132" s="67" t="s">
        <v>5278</v>
      </c>
      <c r="E132" s="67" t="s">
        <v>172</v>
      </c>
      <c r="F132" s="67" t="s">
        <v>293</v>
      </c>
      <c r="G132" s="67">
        <v>50</v>
      </c>
      <c r="H132" s="67" t="s">
        <v>23752</v>
      </c>
      <c r="I132" s="67" t="s">
        <v>23691</v>
      </c>
      <c r="J132" s="67" t="s">
        <v>23691</v>
      </c>
      <c r="K132" s="67" t="s">
        <v>23691</v>
      </c>
      <c r="L132" s="67" t="s">
        <v>23691</v>
      </c>
      <c r="M132" s="67" t="s">
        <v>23692</v>
      </c>
      <c r="N132" s="67" t="s">
        <v>2349</v>
      </c>
      <c r="O132" s="67" t="s">
        <v>23803</v>
      </c>
      <c r="P132" s="67"/>
    </row>
    <row r="133" spans="1:20">
      <c r="A133" s="67">
        <v>132</v>
      </c>
      <c r="B133" s="67" t="s">
        <v>295</v>
      </c>
      <c r="C133" s="128">
        <v>46012.7319444444</v>
      </c>
      <c r="D133" s="67" t="s">
        <v>5278</v>
      </c>
      <c r="E133" s="67" t="s">
        <v>150</v>
      </c>
      <c r="F133" s="67" t="s">
        <v>296</v>
      </c>
      <c r="G133" s="67">
        <v>50</v>
      </c>
      <c r="H133" s="67" t="s">
        <v>23690</v>
      </c>
      <c r="I133" s="67" t="s">
        <v>23691</v>
      </c>
      <c r="J133" s="67" t="s">
        <v>23691</v>
      </c>
      <c r="K133" s="67" t="s">
        <v>23691</v>
      </c>
      <c r="L133" s="67" t="s">
        <v>23691</v>
      </c>
      <c r="M133" s="67" t="s">
        <v>2498</v>
      </c>
      <c r="N133" s="67" t="s">
        <v>2349</v>
      </c>
      <c r="O133" s="67" t="s">
        <v>23740</v>
      </c>
      <c r="P133" s="67"/>
      <c r="Q133" s="126">
        <v>0.09875</v>
      </c>
      <c r="R133" s="67">
        <v>4.9375</v>
      </c>
      <c r="S133" s="126">
        <v>0.02625</v>
      </c>
      <c r="T133" s="67">
        <v>1.3125</v>
      </c>
    </row>
    <row r="134" spans="1:20">
      <c r="A134" s="67">
        <v>133</v>
      </c>
      <c r="B134" s="67" t="s">
        <v>298</v>
      </c>
      <c r="C134" s="128">
        <v>46012.7076388889</v>
      </c>
      <c r="D134" s="67" t="s">
        <v>5278</v>
      </c>
      <c r="E134" s="67" t="s">
        <v>49</v>
      </c>
      <c r="F134" s="67" t="s">
        <v>50</v>
      </c>
      <c r="G134" s="67">
        <v>1</v>
      </c>
      <c r="H134" s="67" t="s">
        <v>23690</v>
      </c>
      <c r="I134" s="67" t="s">
        <v>23691</v>
      </c>
      <c r="J134" s="67" t="s">
        <v>23691</v>
      </c>
      <c r="K134" s="67" t="s">
        <v>23691</v>
      </c>
      <c r="L134" s="67" t="s">
        <v>23691</v>
      </c>
      <c r="M134" s="67" t="s">
        <v>2498</v>
      </c>
      <c r="N134" s="67" t="s">
        <v>2349</v>
      </c>
      <c r="O134" s="67" t="s">
        <v>23790</v>
      </c>
      <c r="P134" s="67"/>
      <c r="Q134" s="126">
        <v>0.0913</v>
      </c>
      <c r="R134" s="67">
        <v>0.0913</v>
      </c>
      <c r="S134" s="126">
        <v>0.0188</v>
      </c>
      <c r="T134" s="67">
        <v>0.0188</v>
      </c>
    </row>
    <row r="135" spans="1:20">
      <c r="A135" s="67">
        <v>134</v>
      </c>
      <c r="B135" s="67" t="s">
        <v>299</v>
      </c>
      <c r="C135" s="128">
        <v>46012.5923611111</v>
      </c>
      <c r="D135" s="67" t="s">
        <v>5278</v>
      </c>
      <c r="E135" s="67" t="s">
        <v>49</v>
      </c>
      <c r="F135" s="67" t="s">
        <v>50</v>
      </c>
      <c r="G135" s="67">
        <v>1</v>
      </c>
      <c r="H135" s="67" t="s">
        <v>23690</v>
      </c>
      <c r="I135" s="67" t="s">
        <v>23691</v>
      </c>
      <c r="J135" s="67" t="s">
        <v>23691</v>
      </c>
      <c r="K135" s="67" t="s">
        <v>23691</v>
      </c>
      <c r="L135" s="67" t="s">
        <v>23691</v>
      </c>
      <c r="M135" s="67" t="s">
        <v>2498</v>
      </c>
      <c r="N135" s="67" t="s">
        <v>2349</v>
      </c>
      <c r="O135" s="67" t="s">
        <v>23804</v>
      </c>
      <c r="P135" s="67"/>
      <c r="Q135" s="126">
        <v>0.0913</v>
      </c>
      <c r="R135" s="67">
        <v>0.0913</v>
      </c>
      <c r="S135" s="126">
        <v>0.0188</v>
      </c>
      <c r="T135" s="67">
        <v>0.0188</v>
      </c>
    </row>
    <row r="136" spans="1:20">
      <c r="A136" s="67">
        <v>135</v>
      </c>
      <c r="B136" s="67" t="s">
        <v>300</v>
      </c>
      <c r="C136" s="128">
        <v>46012.5708333333</v>
      </c>
      <c r="D136" s="67" t="s">
        <v>5278</v>
      </c>
      <c r="E136" s="67" t="s">
        <v>30</v>
      </c>
      <c r="F136" s="67" t="s">
        <v>78</v>
      </c>
      <c r="G136" s="67">
        <v>35</v>
      </c>
      <c r="H136" s="67" t="s">
        <v>23690</v>
      </c>
      <c r="I136" s="67" t="s">
        <v>23691</v>
      </c>
      <c r="J136" s="67" t="s">
        <v>23691</v>
      </c>
      <c r="K136" s="67" t="s">
        <v>23691</v>
      </c>
      <c r="L136" s="67" t="s">
        <v>23691</v>
      </c>
      <c r="M136" s="67" t="s">
        <v>23703</v>
      </c>
      <c r="N136" s="67" t="s">
        <v>2349</v>
      </c>
      <c r="O136" s="67" t="s">
        <v>23805</v>
      </c>
      <c r="P136" s="67"/>
    </row>
    <row r="137" spans="1:20">
      <c r="A137" s="67">
        <v>136</v>
      </c>
      <c r="B137" s="67" t="s">
        <v>301</v>
      </c>
      <c r="C137" s="128">
        <v>46012.5493055556</v>
      </c>
      <c r="D137" s="67" t="s">
        <v>5278</v>
      </c>
      <c r="E137" s="67" t="s">
        <v>172</v>
      </c>
      <c r="F137" s="67" t="s">
        <v>302</v>
      </c>
      <c r="G137" s="67">
        <v>50</v>
      </c>
      <c r="H137" s="67" t="s">
        <v>23752</v>
      </c>
      <c r="I137" s="67" t="s">
        <v>23691</v>
      </c>
      <c r="J137" s="67" t="s">
        <v>23691</v>
      </c>
      <c r="K137" s="67" t="s">
        <v>23691</v>
      </c>
      <c r="L137" s="67" t="s">
        <v>23691</v>
      </c>
      <c r="M137" s="67" t="s">
        <v>23806</v>
      </c>
      <c r="N137" s="67" t="s">
        <v>2349</v>
      </c>
      <c r="O137" s="67" t="s">
        <v>23807</v>
      </c>
      <c r="P137" s="67"/>
    </row>
    <row r="138" spans="1:20">
      <c r="A138" s="67">
        <v>137</v>
      </c>
      <c r="B138" s="67" t="s">
        <v>304</v>
      </c>
      <c r="C138" s="128">
        <v>46012.5027777778</v>
      </c>
      <c r="D138" s="67" t="s">
        <v>5278</v>
      </c>
      <c r="E138" s="67" t="s">
        <v>172</v>
      </c>
      <c r="F138" s="67" t="s">
        <v>237</v>
      </c>
      <c r="G138" s="67">
        <v>10</v>
      </c>
      <c r="H138" s="67" t="s">
        <v>23752</v>
      </c>
      <c r="I138" s="67" t="s">
        <v>23691</v>
      </c>
      <c r="J138" s="67" t="s">
        <v>23691</v>
      </c>
      <c r="K138" s="67" t="s">
        <v>23691</v>
      </c>
      <c r="L138" s="67" t="s">
        <v>23691</v>
      </c>
      <c r="M138" s="67" t="s">
        <v>2498</v>
      </c>
      <c r="N138" s="67" t="s">
        <v>2349</v>
      </c>
      <c r="O138" s="67" t="s">
        <v>23709</v>
      </c>
      <c r="P138" s="67"/>
      <c r="Q138" s="126">
        <v>0.0913</v>
      </c>
      <c r="R138" s="67">
        <v>0.913</v>
      </c>
      <c r="S138" s="126">
        <v>0.0188</v>
      </c>
      <c r="T138" s="67">
        <v>0.188</v>
      </c>
    </row>
    <row r="139" spans="1:20">
      <c r="A139" s="67">
        <v>138</v>
      </c>
      <c r="B139" s="67" t="s">
        <v>305</v>
      </c>
      <c r="C139" s="128">
        <v>46012.4256944444</v>
      </c>
      <c r="D139" s="67" t="s">
        <v>5278</v>
      </c>
      <c r="E139" s="67" t="s">
        <v>49</v>
      </c>
      <c r="F139" s="67" t="s">
        <v>50</v>
      </c>
      <c r="G139" s="67">
        <v>1</v>
      </c>
      <c r="H139" s="67" t="s">
        <v>23690</v>
      </c>
      <c r="I139" s="67" t="s">
        <v>23691</v>
      </c>
      <c r="J139" s="67" t="s">
        <v>23691</v>
      </c>
      <c r="K139" s="67" t="s">
        <v>23691</v>
      </c>
      <c r="L139" s="67" t="s">
        <v>23691</v>
      </c>
      <c r="M139" s="67" t="s">
        <v>23793</v>
      </c>
      <c r="N139" s="67" t="s">
        <v>2349</v>
      </c>
      <c r="O139" s="67" t="s">
        <v>23794</v>
      </c>
      <c r="P139" s="67"/>
    </row>
    <row r="140" spans="1:20">
      <c r="A140" s="67">
        <v>139</v>
      </c>
      <c r="B140" s="67" t="s">
        <v>306</v>
      </c>
      <c r="C140" s="128">
        <v>46011.9388888889</v>
      </c>
      <c r="D140" s="67" t="s">
        <v>5278</v>
      </c>
      <c r="E140" s="67" t="s">
        <v>150</v>
      </c>
      <c r="F140" s="67" t="s">
        <v>307</v>
      </c>
      <c r="G140" s="67">
        <v>600</v>
      </c>
      <c r="H140" s="67" t="s">
        <v>23690</v>
      </c>
      <c r="I140" s="67" t="s">
        <v>23691</v>
      </c>
      <c r="J140" s="67" t="s">
        <v>23691</v>
      </c>
      <c r="K140" s="67" t="s">
        <v>23691</v>
      </c>
      <c r="L140" s="67" t="s">
        <v>23691</v>
      </c>
      <c r="M140" s="67" t="s">
        <v>2498</v>
      </c>
      <c r="N140" s="67" t="s">
        <v>2349</v>
      </c>
      <c r="O140" s="67" t="s">
        <v>23808</v>
      </c>
      <c r="P140" s="67"/>
      <c r="Q140" s="126">
        <v>0.0938</v>
      </c>
      <c r="R140" s="67">
        <v>56.28</v>
      </c>
      <c r="S140" s="126">
        <v>0.0213</v>
      </c>
      <c r="T140" s="67">
        <v>12.78</v>
      </c>
    </row>
    <row r="141" spans="1:20">
      <c r="A141" s="67">
        <v>140</v>
      </c>
      <c r="B141" s="67" t="s">
        <v>310</v>
      </c>
      <c r="C141" s="128">
        <v>46011.825</v>
      </c>
      <c r="D141" s="67" t="s">
        <v>5278</v>
      </c>
      <c r="E141" s="67" t="s">
        <v>49</v>
      </c>
      <c r="F141" s="67" t="s">
        <v>50</v>
      </c>
      <c r="G141" s="67">
        <v>1</v>
      </c>
      <c r="H141" s="67" t="s">
        <v>23690</v>
      </c>
      <c r="I141" s="67" t="s">
        <v>23691</v>
      </c>
      <c r="J141" s="67" t="s">
        <v>23691</v>
      </c>
      <c r="K141" s="67" t="s">
        <v>23691</v>
      </c>
      <c r="L141" s="67" t="s">
        <v>23691</v>
      </c>
      <c r="M141" s="67" t="s">
        <v>23703</v>
      </c>
      <c r="N141" s="67" t="s">
        <v>2349</v>
      </c>
      <c r="O141" s="67" t="s">
        <v>23809</v>
      </c>
      <c r="P141" s="67"/>
    </row>
    <row r="142" spans="1:20">
      <c r="A142" s="67">
        <v>141</v>
      </c>
      <c r="B142" s="67" t="s">
        <v>311</v>
      </c>
      <c r="C142" s="128">
        <v>46011.8118055556</v>
      </c>
      <c r="D142" s="67" t="s">
        <v>5278</v>
      </c>
      <c r="E142" s="67" t="s">
        <v>49</v>
      </c>
      <c r="F142" s="67" t="s">
        <v>50</v>
      </c>
      <c r="G142" s="67">
        <v>1</v>
      </c>
      <c r="H142" s="67" t="s">
        <v>23690</v>
      </c>
      <c r="I142" s="67" t="s">
        <v>23691</v>
      </c>
      <c r="J142" s="67" t="s">
        <v>23691</v>
      </c>
      <c r="K142" s="67" t="s">
        <v>23691</v>
      </c>
      <c r="L142" s="67" t="s">
        <v>23691</v>
      </c>
      <c r="M142" s="67" t="s">
        <v>23703</v>
      </c>
      <c r="N142" s="67" t="s">
        <v>2349</v>
      </c>
      <c r="O142" s="67" t="s">
        <v>23780</v>
      </c>
      <c r="P142" s="67"/>
    </row>
    <row r="143" spans="1:20">
      <c r="A143" s="67">
        <v>142</v>
      </c>
      <c r="B143" s="67" t="s">
        <v>312</v>
      </c>
      <c r="C143" s="128">
        <v>46011.7194444444</v>
      </c>
      <c r="D143" s="67" t="s">
        <v>5278</v>
      </c>
      <c r="E143" s="67" t="s">
        <v>35</v>
      </c>
      <c r="F143" s="67" t="s">
        <v>36</v>
      </c>
      <c r="G143" s="67">
        <v>1</v>
      </c>
      <c r="H143" s="67" t="s">
        <v>23690</v>
      </c>
      <c r="I143" s="67" t="s">
        <v>23691</v>
      </c>
      <c r="J143" s="67" t="s">
        <v>23691</v>
      </c>
      <c r="K143" s="67" t="s">
        <v>23691</v>
      </c>
      <c r="L143" s="67" t="s">
        <v>23691</v>
      </c>
      <c r="M143" s="67" t="s">
        <v>2498</v>
      </c>
      <c r="N143" s="67" t="s">
        <v>2349</v>
      </c>
      <c r="O143" s="67" t="s">
        <v>23810</v>
      </c>
      <c r="P143" s="67"/>
      <c r="Q143" s="126">
        <v>0.0775</v>
      </c>
      <c r="R143" s="67">
        <v>0.0775</v>
      </c>
      <c r="S143" s="126">
        <v>0.005</v>
      </c>
      <c r="T143" s="67">
        <v>0.005</v>
      </c>
    </row>
    <row r="144" spans="1:20">
      <c r="A144" s="67">
        <v>143</v>
      </c>
      <c r="B144" s="67" t="s">
        <v>313</v>
      </c>
      <c r="C144" s="128">
        <v>46011.71875</v>
      </c>
      <c r="D144" s="67" t="s">
        <v>5278</v>
      </c>
      <c r="E144" s="67" t="s">
        <v>35</v>
      </c>
      <c r="F144" s="67" t="s">
        <v>36</v>
      </c>
      <c r="G144" s="67">
        <v>1</v>
      </c>
      <c r="H144" s="67" t="s">
        <v>23690</v>
      </c>
      <c r="I144" s="67" t="s">
        <v>23691</v>
      </c>
      <c r="J144" s="67" t="s">
        <v>23691</v>
      </c>
      <c r="K144" s="67" t="s">
        <v>23691</v>
      </c>
      <c r="L144" s="67" t="s">
        <v>23691</v>
      </c>
      <c r="M144" s="67" t="s">
        <v>6133</v>
      </c>
      <c r="N144" s="67" t="s">
        <v>2349</v>
      </c>
      <c r="O144" s="67" t="s">
        <v>23738</v>
      </c>
      <c r="P144" s="67"/>
    </row>
    <row r="145" spans="1:20">
      <c r="A145" s="67">
        <v>144</v>
      </c>
      <c r="B145" s="67" t="s">
        <v>314</v>
      </c>
      <c r="C145" s="128">
        <v>46011.6611111111</v>
      </c>
      <c r="D145" s="67" t="s">
        <v>5278</v>
      </c>
      <c r="E145" s="67" t="s">
        <v>49</v>
      </c>
      <c r="F145" s="67" t="s">
        <v>50</v>
      </c>
      <c r="G145" s="67">
        <v>1</v>
      </c>
      <c r="H145" s="67" t="s">
        <v>23690</v>
      </c>
      <c r="I145" s="67" t="s">
        <v>23691</v>
      </c>
      <c r="J145" s="67" t="s">
        <v>23691</v>
      </c>
      <c r="K145" s="67" t="s">
        <v>23691</v>
      </c>
      <c r="L145" s="67" t="s">
        <v>23691</v>
      </c>
      <c r="M145" s="67" t="s">
        <v>23700</v>
      </c>
      <c r="N145" s="67" t="s">
        <v>2349</v>
      </c>
      <c r="O145" s="67" t="s">
        <v>23799</v>
      </c>
      <c r="P145" s="67"/>
    </row>
    <row r="146" spans="1:20">
      <c r="A146" s="67">
        <v>145</v>
      </c>
      <c r="B146" s="67" t="s">
        <v>315</v>
      </c>
      <c r="C146" s="128">
        <v>46011.5340277778</v>
      </c>
      <c r="D146" s="67" t="s">
        <v>5278</v>
      </c>
      <c r="E146" s="67" t="s">
        <v>22</v>
      </c>
      <c r="F146" s="67" t="s">
        <v>23</v>
      </c>
      <c r="G146" s="67">
        <v>14.9</v>
      </c>
      <c r="H146" s="67" t="s">
        <v>23690</v>
      </c>
      <c r="I146" s="67" t="s">
        <v>23691</v>
      </c>
      <c r="J146" s="67" t="s">
        <v>23691</v>
      </c>
      <c r="K146" s="67" t="s">
        <v>23691</v>
      </c>
      <c r="L146" s="67" t="s">
        <v>23691</v>
      </c>
      <c r="M146" s="67" t="s">
        <v>23692</v>
      </c>
      <c r="N146" s="67" t="s">
        <v>2349</v>
      </c>
      <c r="O146" s="67" t="s">
        <v>23803</v>
      </c>
      <c r="P146" s="67"/>
    </row>
    <row r="147" spans="1:20">
      <c r="A147" s="67">
        <v>146</v>
      </c>
      <c r="B147" s="67" t="s">
        <v>316</v>
      </c>
      <c r="C147" s="128">
        <v>46011.4270833333</v>
      </c>
      <c r="D147" s="67" t="s">
        <v>5278</v>
      </c>
      <c r="E147" s="67" t="s">
        <v>49</v>
      </c>
      <c r="F147" s="67" t="s">
        <v>317</v>
      </c>
      <c r="G147" s="67">
        <v>5</v>
      </c>
      <c r="H147" s="67" t="s">
        <v>23690</v>
      </c>
      <c r="I147" s="67" t="s">
        <v>23691</v>
      </c>
      <c r="J147" s="67" t="s">
        <v>23691</v>
      </c>
      <c r="K147" s="67" t="s">
        <v>23691</v>
      </c>
      <c r="L147" s="67" t="s">
        <v>23691</v>
      </c>
      <c r="M147" s="67" t="s">
        <v>2498</v>
      </c>
      <c r="N147" s="67" t="s">
        <v>2349</v>
      </c>
      <c r="O147" s="67" t="s">
        <v>23811</v>
      </c>
      <c r="P147" s="67"/>
      <c r="Q147" s="126">
        <v>0.0875</v>
      </c>
      <c r="R147" s="67">
        <v>0.4375</v>
      </c>
      <c r="S147" s="126">
        <v>0.015</v>
      </c>
      <c r="T147" s="67">
        <v>0.075</v>
      </c>
    </row>
    <row r="148" spans="1:20">
      <c r="A148" s="67">
        <v>147</v>
      </c>
      <c r="B148" s="67" t="s">
        <v>320</v>
      </c>
      <c r="C148" s="128">
        <v>46011.4</v>
      </c>
      <c r="D148" s="67" t="s">
        <v>5278</v>
      </c>
      <c r="E148" s="67" t="s">
        <v>49</v>
      </c>
      <c r="F148" s="67" t="s">
        <v>50</v>
      </c>
      <c r="G148" s="67">
        <v>1</v>
      </c>
      <c r="H148" s="67" t="s">
        <v>23690</v>
      </c>
      <c r="I148" s="67" t="s">
        <v>23691</v>
      </c>
      <c r="J148" s="67" t="s">
        <v>23691</v>
      </c>
      <c r="K148" s="67" t="s">
        <v>23691</v>
      </c>
      <c r="L148" s="67" t="s">
        <v>23691</v>
      </c>
      <c r="M148" s="67" t="s">
        <v>23735</v>
      </c>
      <c r="N148" s="67" t="s">
        <v>2349</v>
      </c>
      <c r="O148" s="67" t="s">
        <v>23812</v>
      </c>
      <c r="P148" s="67"/>
    </row>
    <row r="149" spans="1:20">
      <c r="A149" s="67">
        <v>148</v>
      </c>
      <c r="B149" s="67" t="s">
        <v>321</v>
      </c>
      <c r="C149" s="128">
        <v>46011.3979166667</v>
      </c>
      <c r="D149" s="67" t="s">
        <v>5278</v>
      </c>
      <c r="E149" s="67" t="s">
        <v>49</v>
      </c>
      <c r="F149" s="67" t="s">
        <v>50</v>
      </c>
      <c r="G149" s="67">
        <v>1</v>
      </c>
      <c r="H149" s="67" t="s">
        <v>23690</v>
      </c>
      <c r="I149" s="67" t="s">
        <v>23691</v>
      </c>
      <c r="J149" s="67" t="s">
        <v>23691</v>
      </c>
      <c r="K149" s="67" t="s">
        <v>23691</v>
      </c>
      <c r="L149" s="67" t="s">
        <v>23691</v>
      </c>
      <c r="M149" s="67" t="s">
        <v>23703</v>
      </c>
      <c r="N149" s="67" t="s">
        <v>2349</v>
      </c>
      <c r="O149" s="67" t="s">
        <v>23813</v>
      </c>
      <c r="P149" s="67"/>
    </row>
    <row r="150" spans="1:20">
      <c r="A150" s="67">
        <v>149</v>
      </c>
      <c r="B150" s="67" t="s">
        <v>322</v>
      </c>
      <c r="C150" s="128">
        <v>46011.3972222222</v>
      </c>
      <c r="D150" s="67" t="s">
        <v>5278</v>
      </c>
      <c r="E150" s="67" t="s">
        <v>49</v>
      </c>
      <c r="F150" s="67" t="s">
        <v>50</v>
      </c>
      <c r="G150" s="67">
        <v>1</v>
      </c>
      <c r="H150" s="67" t="s">
        <v>23690</v>
      </c>
      <c r="I150" s="67" t="s">
        <v>23691</v>
      </c>
      <c r="J150" s="67" t="s">
        <v>23691</v>
      </c>
      <c r="K150" s="67" t="s">
        <v>23691</v>
      </c>
      <c r="L150" s="67" t="s">
        <v>23691</v>
      </c>
      <c r="M150" s="67" t="s">
        <v>23703</v>
      </c>
      <c r="N150" s="67" t="s">
        <v>2349</v>
      </c>
      <c r="O150" s="67" t="s">
        <v>23813</v>
      </c>
      <c r="P150" s="67"/>
    </row>
    <row r="151" spans="1:20">
      <c r="A151" s="67">
        <v>150</v>
      </c>
      <c r="B151" s="67" t="s">
        <v>323</v>
      </c>
      <c r="C151" s="128">
        <v>46011.3243055556</v>
      </c>
      <c r="D151" s="67" t="s">
        <v>5278</v>
      </c>
      <c r="E151" s="67" t="s">
        <v>49</v>
      </c>
      <c r="F151" s="67" t="s">
        <v>50</v>
      </c>
      <c r="G151" s="67">
        <v>1</v>
      </c>
      <c r="H151" s="67" t="s">
        <v>23690</v>
      </c>
      <c r="I151" s="67" t="s">
        <v>23691</v>
      </c>
      <c r="J151" s="67" t="s">
        <v>23691</v>
      </c>
      <c r="K151" s="67" t="s">
        <v>23691</v>
      </c>
      <c r="L151" s="67" t="s">
        <v>23691</v>
      </c>
      <c r="M151" s="67" t="s">
        <v>2498</v>
      </c>
      <c r="N151" s="67" t="s">
        <v>2349</v>
      </c>
      <c r="O151" s="67" t="s">
        <v>23814</v>
      </c>
      <c r="P151" s="67"/>
      <c r="Q151" s="126">
        <v>0.1075</v>
      </c>
      <c r="R151" s="67">
        <v>0.1075</v>
      </c>
      <c r="S151" s="126">
        <v>0.035</v>
      </c>
      <c r="T151" s="67">
        <v>0.035</v>
      </c>
    </row>
    <row r="152" spans="1:20">
      <c r="A152" s="67">
        <v>151</v>
      </c>
      <c r="B152" s="67" t="s">
        <v>324</v>
      </c>
      <c r="C152" s="128">
        <v>46010.9041666667</v>
      </c>
      <c r="D152" s="67" t="s">
        <v>5278</v>
      </c>
      <c r="E152" s="67" t="s">
        <v>35</v>
      </c>
      <c r="F152" s="67" t="s">
        <v>36</v>
      </c>
      <c r="G152" s="67">
        <v>1</v>
      </c>
      <c r="H152" s="67" t="s">
        <v>23690</v>
      </c>
      <c r="I152" s="67" t="s">
        <v>23691</v>
      </c>
      <c r="J152" s="67" t="s">
        <v>23691</v>
      </c>
      <c r="K152" s="67" t="s">
        <v>23691</v>
      </c>
      <c r="L152" s="67" t="s">
        <v>23691</v>
      </c>
      <c r="M152" s="67" t="s">
        <v>2498</v>
      </c>
      <c r="N152" s="67" t="s">
        <v>2349</v>
      </c>
      <c r="O152" s="67" t="s">
        <v>23810</v>
      </c>
      <c r="P152" s="67"/>
      <c r="Q152" s="126">
        <v>0.0775</v>
      </c>
      <c r="R152" s="67">
        <v>0.0775</v>
      </c>
      <c r="S152" s="126">
        <v>0.005</v>
      </c>
      <c r="T152" s="67">
        <v>0.005</v>
      </c>
    </row>
    <row r="153" spans="1:20">
      <c r="A153" s="67">
        <v>152</v>
      </c>
      <c r="B153" s="67" t="s">
        <v>325</v>
      </c>
      <c r="C153" s="128">
        <v>46010.8388888889</v>
      </c>
      <c r="D153" s="67" t="s">
        <v>5278</v>
      </c>
      <c r="E153" s="67" t="s">
        <v>35</v>
      </c>
      <c r="F153" s="67" t="s">
        <v>36</v>
      </c>
      <c r="G153" s="67">
        <v>1</v>
      </c>
      <c r="H153" s="67" t="s">
        <v>23690</v>
      </c>
      <c r="I153" s="67" t="s">
        <v>23691</v>
      </c>
      <c r="J153" s="67" t="s">
        <v>23691</v>
      </c>
      <c r="K153" s="67" t="s">
        <v>23691</v>
      </c>
      <c r="L153" s="67" t="s">
        <v>23691</v>
      </c>
      <c r="M153" s="67" t="s">
        <v>2498</v>
      </c>
      <c r="N153" s="67" t="s">
        <v>2349</v>
      </c>
      <c r="O153" s="67" t="s">
        <v>23815</v>
      </c>
      <c r="P153" s="67"/>
      <c r="Q153" s="126">
        <v>0.09875</v>
      </c>
      <c r="R153" s="67">
        <v>0.09875</v>
      </c>
      <c r="S153" s="126">
        <v>0.02625</v>
      </c>
      <c r="T153" s="67">
        <v>0.02625</v>
      </c>
    </row>
    <row r="154" spans="1:20">
      <c r="A154" s="67">
        <v>153</v>
      </c>
      <c r="B154" s="67" t="s">
        <v>326</v>
      </c>
      <c r="C154" s="128">
        <v>46010.7597222222</v>
      </c>
      <c r="D154" s="67" t="s">
        <v>5278</v>
      </c>
      <c r="E154" s="67" t="s">
        <v>49</v>
      </c>
      <c r="F154" s="67" t="s">
        <v>50</v>
      </c>
      <c r="G154" s="67">
        <v>1</v>
      </c>
      <c r="H154" s="67" t="s">
        <v>23690</v>
      </c>
      <c r="I154" s="67" t="s">
        <v>23691</v>
      </c>
      <c r="J154" s="67" t="s">
        <v>23691</v>
      </c>
      <c r="K154" s="67" t="s">
        <v>23691</v>
      </c>
      <c r="L154" s="67" t="s">
        <v>23691</v>
      </c>
      <c r="M154" s="67" t="s">
        <v>23735</v>
      </c>
      <c r="N154" s="67" t="s">
        <v>2349</v>
      </c>
      <c r="O154" s="67" t="s">
        <v>23816</v>
      </c>
      <c r="P154" s="67"/>
    </row>
    <row r="155" spans="1:20">
      <c r="A155" s="67">
        <v>154</v>
      </c>
      <c r="B155" s="67" t="s">
        <v>327</v>
      </c>
      <c r="C155" s="128">
        <v>46010.7381944444</v>
      </c>
      <c r="D155" s="67" t="s">
        <v>5278</v>
      </c>
      <c r="E155" s="67" t="s">
        <v>49</v>
      </c>
      <c r="F155" s="67" t="s">
        <v>50</v>
      </c>
      <c r="G155" s="67">
        <v>1</v>
      </c>
      <c r="H155" s="67" t="s">
        <v>23690</v>
      </c>
      <c r="I155" s="67" t="s">
        <v>23691</v>
      </c>
      <c r="J155" s="67" t="s">
        <v>23691</v>
      </c>
      <c r="K155" s="67" t="s">
        <v>23691</v>
      </c>
      <c r="L155" s="67" t="s">
        <v>23691</v>
      </c>
      <c r="M155" s="67" t="s">
        <v>2498</v>
      </c>
      <c r="N155" s="67" t="s">
        <v>2349</v>
      </c>
      <c r="O155" s="67" t="s">
        <v>23817</v>
      </c>
      <c r="P155" s="67"/>
      <c r="Q155" s="126">
        <v>0.0913</v>
      </c>
      <c r="R155" s="67">
        <v>0.0913</v>
      </c>
      <c r="S155" s="126">
        <v>0.0188</v>
      </c>
      <c r="T155" s="67">
        <v>0.0188</v>
      </c>
    </row>
    <row r="156" spans="1:20">
      <c r="A156" s="67">
        <v>155</v>
      </c>
      <c r="B156" s="67" t="s">
        <v>328</v>
      </c>
      <c r="C156" s="128">
        <v>46010.7118055556</v>
      </c>
      <c r="D156" s="67" t="s">
        <v>5278</v>
      </c>
      <c r="E156" s="67" t="s">
        <v>150</v>
      </c>
      <c r="F156" s="67" t="s">
        <v>329</v>
      </c>
      <c r="G156" s="67">
        <v>0.1</v>
      </c>
      <c r="H156" s="67" t="s">
        <v>23690</v>
      </c>
      <c r="I156" s="67" t="s">
        <v>23691</v>
      </c>
      <c r="J156" s="67" t="s">
        <v>23691</v>
      </c>
      <c r="K156" s="67" t="s">
        <v>23691</v>
      </c>
      <c r="L156" s="67" t="s">
        <v>23691</v>
      </c>
      <c r="M156" s="67" t="s">
        <v>2498</v>
      </c>
      <c r="N156" s="67" t="s">
        <v>2349</v>
      </c>
      <c r="O156" s="67" t="s">
        <v>23709</v>
      </c>
      <c r="P156" s="67"/>
      <c r="Q156" s="126">
        <v>0.0913</v>
      </c>
      <c r="R156" s="67">
        <v>0.00913</v>
      </c>
      <c r="S156" s="126">
        <v>0.0188</v>
      </c>
      <c r="T156" s="67">
        <v>0.00188</v>
      </c>
    </row>
    <row r="157" spans="1:20">
      <c r="A157" s="67">
        <v>156</v>
      </c>
      <c r="B157" s="67" t="s">
        <v>331</v>
      </c>
      <c r="C157" s="128">
        <v>46010.6979166667</v>
      </c>
      <c r="D157" s="67" t="s">
        <v>5278</v>
      </c>
      <c r="E157" s="67" t="s">
        <v>49</v>
      </c>
      <c r="F157" s="67" t="s">
        <v>50</v>
      </c>
      <c r="G157" s="67">
        <v>1</v>
      </c>
      <c r="H157" s="67" t="s">
        <v>23690</v>
      </c>
      <c r="I157" s="67" t="s">
        <v>23691</v>
      </c>
      <c r="J157" s="67" t="s">
        <v>23691</v>
      </c>
      <c r="K157" s="67" t="s">
        <v>23691</v>
      </c>
      <c r="L157" s="67" t="s">
        <v>23691</v>
      </c>
      <c r="M157" s="67" t="s">
        <v>23818</v>
      </c>
      <c r="N157" s="67" t="s">
        <v>2349</v>
      </c>
      <c r="O157" s="67" t="s">
        <v>23819</v>
      </c>
      <c r="P157" s="67"/>
    </row>
    <row r="158" spans="1:20">
      <c r="A158" s="67">
        <v>157</v>
      </c>
      <c r="B158" s="67" t="s">
        <v>332</v>
      </c>
      <c r="C158" s="128">
        <v>46010.6902777778</v>
      </c>
      <c r="D158" s="67" t="s">
        <v>5278</v>
      </c>
      <c r="E158" s="67" t="s">
        <v>49</v>
      </c>
      <c r="F158" s="67" t="s">
        <v>50</v>
      </c>
      <c r="G158" s="67">
        <v>1</v>
      </c>
      <c r="H158" s="67" t="s">
        <v>23690</v>
      </c>
      <c r="I158" s="67" t="s">
        <v>23691</v>
      </c>
      <c r="J158" s="67" t="s">
        <v>23691</v>
      </c>
      <c r="K158" s="67" t="s">
        <v>23691</v>
      </c>
      <c r="L158" s="67" t="s">
        <v>23691</v>
      </c>
      <c r="M158" s="67" t="s">
        <v>23692</v>
      </c>
      <c r="N158" s="67" t="s">
        <v>2349</v>
      </c>
      <c r="O158" s="67" t="s">
        <v>23803</v>
      </c>
      <c r="P158" s="67"/>
    </row>
    <row r="159" spans="1:20">
      <c r="A159" s="67">
        <v>158</v>
      </c>
      <c r="B159" s="67" t="s">
        <v>333</v>
      </c>
      <c r="C159" s="128">
        <v>46010.6479166667</v>
      </c>
      <c r="D159" s="67" t="s">
        <v>5278</v>
      </c>
      <c r="E159" s="67" t="s">
        <v>150</v>
      </c>
      <c r="F159" s="67" t="s">
        <v>296</v>
      </c>
      <c r="G159" s="67">
        <v>100</v>
      </c>
      <c r="H159" s="67" t="s">
        <v>23690</v>
      </c>
      <c r="I159" s="67" t="s">
        <v>23691</v>
      </c>
      <c r="J159" s="67" t="s">
        <v>23691</v>
      </c>
      <c r="K159" s="67" t="s">
        <v>23691</v>
      </c>
      <c r="L159" s="67" t="s">
        <v>23691</v>
      </c>
      <c r="M159" s="67" t="s">
        <v>2498</v>
      </c>
      <c r="N159" s="67" t="s">
        <v>2349</v>
      </c>
      <c r="O159" s="67" t="s">
        <v>23761</v>
      </c>
      <c r="P159" s="67"/>
      <c r="Q159" s="126">
        <v>0.0913</v>
      </c>
      <c r="R159" s="67">
        <v>9.13</v>
      </c>
      <c r="S159" s="126">
        <v>0.0188</v>
      </c>
      <c r="T159" s="67">
        <v>1.88</v>
      </c>
    </row>
    <row r="160" spans="1:20">
      <c r="A160" s="67">
        <v>159</v>
      </c>
      <c r="B160" s="67" t="s">
        <v>335</v>
      </c>
      <c r="C160" s="128">
        <v>46010.5680555556</v>
      </c>
      <c r="D160" s="67" t="s">
        <v>5278</v>
      </c>
      <c r="E160" s="67" t="s">
        <v>35</v>
      </c>
      <c r="F160" s="67" t="s">
        <v>36</v>
      </c>
      <c r="G160" s="67">
        <v>1</v>
      </c>
      <c r="H160" s="67" t="s">
        <v>23690</v>
      </c>
      <c r="I160" s="67" t="s">
        <v>23691</v>
      </c>
      <c r="J160" s="67" t="s">
        <v>23691</v>
      </c>
      <c r="K160" s="67" t="s">
        <v>23691</v>
      </c>
      <c r="L160" s="67" t="s">
        <v>23691</v>
      </c>
      <c r="M160" s="67" t="s">
        <v>23785</v>
      </c>
      <c r="N160" s="67" t="s">
        <v>2349</v>
      </c>
      <c r="O160" s="67" t="s">
        <v>23791</v>
      </c>
      <c r="P160" s="67"/>
    </row>
    <row r="161" spans="1:20">
      <c r="A161" s="67">
        <v>160</v>
      </c>
      <c r="B161" s="67" t="s">
        <v>336</v>
      </c>
      <c r="C161" s="128">
        <v>46010.5354166667</v>
      </c>
      <c r="D161" s="67" t="s">
        <v>5278</v>
      </c>
      <c r="E161" s="67" t="s">
        <v>49</v>
      </c>
      <c r="F161" s="67" t="s">
        <v>50</v>
      </c>
      <c r="G161" s="67">
        <v>1</v>
      </c>
      <c r="H161" s="67" t="s">
        <v>23690</v>
      </c>
      <c r="I161" s="67" t="s">
        <v>23691</v>
      </c>
      <c r="J161" s="67" t="s">
        <v>23691</v>
      </c>
      <c r="K161" s="67" t="s">
        <v>23691</v>
      </c>
      <c r="L161" s="67" t="s">
        <v>23691</v>
      </c>
      <c r="M161" s="67" t="s">
        <v>2498</v>
      </c>
      <c r="N161" s="67" t="s">
        <v>2349</v>
      </c>
      <c r="O161" s="67" t="s">
        <v>23820</v>
      </c>
      <c r="P161" s="67"/>
      <c r="Q161" s="126">
        <v>0.0925</v>
      </c>
      <c r="R161" s="67">
        <v>0.0925</v>
      </c>
      <c r="S161" s="126">
        <v>0.02</v>
      </c>
      <c r="T161" s="67">
        <v>0.02</v>
      </c>
    </row>
    <row r="162" spans="1:20">
      <c r="A162" s="67">
        <v>161</v>
      </c>
      <c r="B162" s="67" t="s">
        <v>337</v>
      </c>
      <c r="C162" s="128">
        <v>46010.4715277778</v>
      </c>
      <c r="D162" s="67" t="s">
        <v>5278</v>
      </c>
      <c r="E162" s="67" t="s">
        <v>150</v>
      </c>
      <c r="F162" s="67" t="s">
        <v>329</v>
      </c>
      <c r="G162" s="67">
        <v>0.1</v>
      </c>
      <c r="H162" s="67" t="s">
        <v>23690</v>
      </c>
      <c r="I162" s="67" t="s">
        <v>23691</v>
      </c>
      <c r="J162" s="67" t="s">
        <v>23691</v>
      </c>
      <c r="K162" s="67" t="s">
        <v>23691</v>
      </c>
      <c r="L162" s="67" t="s">
        <v>23691</v>
      </c>
      <c r="M162" s="67" t="s">
        <v>2498</v>
      </c>
      <c r="N162" s="67" t="s">
        <v>2349</v>
      </c>
      <c r="O162" s="67" t="s">
        <v>23821</v>
      </c>
      <c r="P162" s="67"/>
      <c r="Q162" s="126">
        <v>0.09125</v>
      </c>
      <c r="R162" s="67">
        <v>0.009125</v>
      </c>
      <c r="S162" s="126">
        <v>0.01875</v>
      </c>
      <c r="T162" s="67">
        <v>0.001875</v>
      </c>
    </row>
    <row r="163" spans="1:20">
      <c r="A163" s="67">
        <v>162</v>
      </c>
      <c r="B163" s="67" t="s">
        <v>338</v>
      </c>
      <c r="C163" s="128">
        <v>46010.4076388889</v>
      </c>
      <c r="D163" s="67" t="s">
        <v>5278</v>
      </c>
      <c r="E163" s="67" t="s">
        <v>35</v>
      </c>
      <c r="F163" s="67" t="s">
        <v>36</v>
      </c>
      <c r="G163" s="67">
        <v>1</v>
      </c>
      <c r="H163" s="67" t="s">
        <v>23690</v>
      </c>
      <c r="I163" s="67" t="s">
        <v>23691</v>
      </c>
      <c r="J163" s="67" t="s">
        <v>23691</v>
      </c>
      <c r="K163" s="67" t="s">
        <v>23691</v>
      </c>
      <c r="L163" s="67" t="s">
        <v>23691</v>
      </c>
      <c r="M163" s="67" t="s">
        <v>2498</v>
      </c>
      <c r="N163" s="67" t="s">
        <v>2349</v>
      </c>
      <c r="O163" s="67" t="s">
        <v>23822</v>
      </c>
      <c r="P163" s="67"/>
      <c r="Q163" s="126">
        <v>0.0913</v>
      </c>
      <c r="R163" s="67">
        <v>0.0913</v>
      </c>
      <c r="S163" s="126">
        <v>0.0188</v>
      </c>
      <c r="T163" s="67">
        <v>0.0188</v>
      </c>
    </row>
    <row r="164" spans="1:20">
      <c r="A164" s="67">
        <v>163</v>
      </c>
      <c r="B164" s="67" t="s">
        <v>340</v>
      </c>
      <c r="C164" s="128">
        <v>46010.3763888889</v>
      </c>
      <c r="D164" s="67" t="s">
        <v>5278</v>
      </c>
      <c r="E164" s="67" t="s">
        <v>172</v>
      </c>
      <c r="F164" s="67" t="s">
        <v>237</v>
      </c>
      <c r="G164" s="67">
        <v>10</v>
      </c>
      <c r="H164" s="67" t="s">
        <v>23752</v>
      </c>
      <c r="I164" s="67" t="s">
        <v>23691</v>
      </c>
      <c r="J164" s="67" t="s">
        <v>23691</v>
      </c>
      <c r="K164" s="67" t="s">
        <v>23691</v>
      </c>
      <c r="L164" s="67" t="s">
        <v>23691</v>
      </c>
      <c r="M164" s="67" t="s">
        <v>23823</v>
      </c>
      <c r="N164" s="67" t="s">
        <v>2349</v>
      </c>
      <c r="O164" s="67" t="s">
        <v>23824</v>
      </c>
      <c r="P164" s="67"/>
    </row>
    <row r="165" spans="1:20">
      <c r="A165" s="67">
        <v>164</v>
      </c>
      <c r="B165" s="67" t="s">
        <v>341</v>
      </c>
      <c r="C165" s="128">
        <v>46010.3756944444</v>
      </c>
      <c r="D165" s="67" t="s">
        <v>5278</v>
      </c>
      <c r="E165" s="67" t="s">
        <v>172</v>
      </c>
      <c r="F165" s="67" t="s">
        <v>342</v>
      </c>
      <c r="G165" s="67">
        <v>25</v>
      </c>
      <c r="H165" s="67" t="s">
        <v>23752</v>
      </c>
      <c r="I165" s="67" t="s">
        <v>23691</v>
      </c>
      <c r="J165" s="67" t="s">
        <v>23691</v>
      </c>
      <c r="K165" s="67" t="s">
        <v>23691</v>
      </c>
      <c r="L165" s="67" t="s">
        <v>23691</v>
      </c>
      <c r="M165" s="67" t="s">
        <v>23823</v>
      </c>
      <c r="N165" s="67" t="s">
        <v>2349</v>
      </c>
      <c r="O165" s="67" t="s">
        <v>23824</v>
      </c>
      <c r="P165" s="67"/>
    </row>
    <row r="166" spans="1:20">
      <c r="A166" s="67">
        <v>165</v>
      </c>
      <c r="B166" s="67" t="s">
        <v>344</v>
      </c>
      <c r="C166" s="128">
        <v>46009.9895833333</v>
      </c>
      <c r="D166" s="67" t="s">
        <v>5278</v>
      </c>
      <c r="E166" s="67" t="s">
        <v>35</v>
      </c>
      <c r="F166" s="67" t="s">
        <v>345</v>
      </c>
      <c r="G166" s="67">
        <v>9.9</v>
      </c>
      <c r="H166" s="67" t="s">
        <v>23690</v>
      </c>
      <c r="I166" s="67" t="s">
        <v>23691</v>
      </c>
      <c r="J166" s="67" t="s">
        <v>23691</v>
      </c>
      <c r="K166" s="67" t="s">
        <v>23691</v>
      </c>
      <c r="L166" s="67" t="s">
        <v>23691</v>
      </c>
      <c r="M166" s="67" t="s">
        <v>2498</v>
      </c>
      <c r="N166" s="67" t="s">
        <v>2349</v>
      </c>
      <c r="O166" s="67" t="s">
        <v>23825</v>
      </c>
      <c r="P166" s="67"/>
      <c r="Q166" s="126">
        <v>0.0913</v>
      </c>
      <c r="R166" s="67">
        <v>0.90387</v>
      </c>
      <c r="S166" s="126">
        <v>0.0188</v>
      </c>
      <c r="T166" s="67">
        <v>0.18612</v>
      </c>
    </row>
    <row r="167" spans="1:20">
      <c r="A167" s="67">
        <v>166</v>
      </c>
      <c r="B167" s="67" t="s">
        <v>347</v>
      </c>
      <c r="C167" s="128">
        <v>46009.9152777778</v>
      </c>
      <c r="D167" s="67" t="s">
        <v>5278</v>
      </c>
      <c r="E167" s="67" t="s">
        <v>35</v>
      </c>
      <c r="F167" s="67" t="s">
        <v>36</v>
      </c>
      <c r="G167" s="67">
        <v>1</v>
      </c>
      <c r="H167" s="67" t="s">
        <v>23690</v>
      </c>
      <c r="I167" s="67" t="s">
        <v>23691</v>
      </c>
      <c r="J167" s="67" t="s">
        <v>23691</v>
      </c>
      <c r="K167" s="67" t="s">
        <v>23691</v>
      </c>
      <c r="L167" s="67" t="s">
        <v>23691</v>
      </c>
      <c r="M167" s="67" t="s">
        <v>6133</v>
      </c>
      <c r="N167" s="67" t="s">
        <v>2349</v>
      </c>
      <c r="O167" s="67" t="s">
        <v>23826</v>
      </c>
      <c r="P167" s="67"/>
    </row>
    <row r="168" spans="1:20">
      <c r="A168" s="67">
        <v>167</v>
      </c>
      <c r="B168" s="67" t="s">
        <v>348</v>
      </c>
      <c r="C168" s="128">
        <v>46009.9131944444</v>
      </c>
      <c r="D168" s="67" t="s">
        <v>5278</v>
      </c>
      <c r="E168" s="67" t="s">
        <v>172</v>
      </c>
      <c r="F168" s="67" t="s">
        <v>349</v>
      </c>
      <c r="G168" s="67">
        <v>50</v>
      </c>
      <c r="H168" s="67" t="s">
        <v>23752</v>
      </c>
      <c r="I168" s="67" t="s">
        <v>23691</v>
      </c>
      <c r="J168" s="67" t="s">
        <v>23691</v>
      </c>
      <c r="K168" s="67" t="s">
        <v>23691</v>
      </c>
      <c r="L168" s="67" t="s">
        <v>23691</v>
      </c>
      <c r="M168" s="67" t="s">
        <v>2498</v>
      </c>
      <c r="N168" s="67" t="s">
        <v>2349</v>
      </c>
      <c r="O168" s="67" t="s">
        <v>23810</v>
      </c>
      <c r="P168" s="67"/>
      <c r="Q168" s="126">
        <v>0.0775</v>
      </c>
      <c r="R168" s="67">
        <v>3.875</v>
      </c>
      <c r="S168" s="126">
        <v>0.005</v>
      </c>
      <c r="T168" s="67">
        <v>0.25</v>
      </c>
    </row>
    <row r="169" spans="1:20">
      <c r="A169" s="67">
        <v>168</v>
      </c>
      <c r="B169" s="67" t="s">
        <v>351</v>
      </c>
      <c r="C169" s="128">
        <v>46009.9104166667</v>
      </c>
      <c r="D169" s="67" t="s">
        <v>5278</v>
      </c>
      <c r="E169" s="67" t="s">
        <v>35</v>
      </c>
      <c r="F169" s="67" t="s">
        <v>36</v>
      </c>
      <c r="G169" s="67">
        <v>1</v>
      </c>
      <c r="H169" s="67" t="s">
        <v>23690</v>
      </c>
      <c r="I169" s="67" t="s">
        <v>23691</v>
      </c>
      <c r="J169" s="67" t="s">
        <v>23691</v>
      </c>
      <c r="K169" s="67" t="s">
        <v>23691</v>
      </c>
      <c r="L169" s="67" t="s">
        <v>23691</v>
      </c>
      <c r="M169" s="67" t="s">
        <v>6133</v>
      </c>
      <c r="N169" s="67" t="s">
        <v>2349</v>
      </c>
      <c r="O169" s="67" t="s">
        <v>23826</v>
      </c>
      <c r="P169" s="67"/>
    </row>
    <row r="170" spans="1:20">
      <c r="A170" s="67">
        <v>169</v>
      </c>
      <c r="B170" s="67" t="s">
        <v>352</v>
      </c>
      <c r="C170" s="128">
        <v>46009.8791666667</v>
      </c>
      <c r="D170" s="67" t="s">
        <v>5278</v>
      </c>
      <c r="E170" s="67" t="s">
        <v>35</v>
      </c>
      <c r="F170" s="67" t="s">
        <v>111</v>
      </c>
      <c r="G170" s="67">
        <v>9.9</v>
      </c>
      <c r="H170" s="67" t="s">
        <v>23690</v>
      </c>
      <c r="I170" s="67" t="s">
        <v>23691</v>
      </c>
      <c r="J170" s="67" t="s">
        <v>23691</v>
      </c>
      <c r="K170" s="67" t="s">
        <v>23691</v>
      </c>
      <c r="L170" s="67" t="s">
        <v>23691</v>
      </c>
      <c r="M170" s="67" t="s">
        <v>2498</v>
      </c>
      <c r="N170" s="67" t="s">
        <v>2349</v>
      </c>
      <c r="O170" s="67" t="s">
        <v>23827</v>
      </c>
      <c r="P170" s="67"/>
      <c r="Q170" s="126">
        <v>0.0775</v>
      </c>
      <c r="R170" s="67">
        <v>0.76725</v>
      </c>
      <c r="S170" s="126">
        <v>0.005</v>
      </c>
      <c r="T170" s="67">
        <v>0.0495</v>
      </c>
    </row>
    <row r="171" spans="1:20">
      <c r="A171" s="67">
        <v>170</v>
      </c>
      <c r="B171" s="67" t="s">
        <v>353</v>
      </c>
      <c r="C171" s="128">
        <v>46009.8784722222</v>
      </c>
      <c r="D171" s="67" t="s">
        <v>5278</v>
      </c>
      <c r="E171" s="67" t="s">
        <v>35</v>
      </c>
      <c r="F171" s="67" t="s">
        <v>354</v>
      </c>
      <c r="G171" s="67">
        <v>9.9</v>
      </c>
      <c r="H171" s="67" t="s">
        <v>23690</v>
      </c>
      <c r="I171" s="67" t="s">
        <v>23691</v>
      </c>
      <c r="J171" s="67" t="s">
        <v>23691</v>
      </c>
      <c r="K171" s="67" t="s">
        <v>23691</v>
      </c>
      <c r="L171" s="67" t="s">
        <v>23691</v>
      </c>
      <c r="M171" s="67" t="s">
        <v>2498</v>
      </c>
      <c r="N171" s="67" t="s">
        <v>2349</v>
      </c>
      <c r="O171" s="67" t="s">
        <v>23827</v>
      </c>
      <c r="P171" s="67"/>
      <c r="Q171" s="126">
        <v>0.0775</v>
      </c>
      <c r="R171" s="67">
        <v>0.76725</v>
      </c>
      <c r="S171" s="126">
        <v>0.005</v>
      </c>
      <c r="T171" s="67">
        <v>0.0495</v>
      </c>
    </row>
    <row r="172" spans="1:20">
      <c r="A172" s="67">
        <v>171</v>
      </c>
      <c r="B172" s="67" t="s">
        <v>356</v>
      </c>
      <c r="C172" s="128">
        <v>46009.8756944444</v>
      </c>
      <c r="D172" s="67" t="s">
        <v>5278</v>
      </c>
      <c r="E172" s="67" t="s">
        <v>35</v>
      </c>
      <c r="F172" s="67" t="s">
        <v>36</v>
      </c>
      <c r="G172" s="67">
        <v>1</v>
      </c>
      <c r="H172" s="67" t="s">
        <v>23690</v>
      </c>
      <c r="I172" s="67" t="s">
        <v>23691</v>
      </c>
      <c r="J172" s="67" t="s">
        <v>23691</v>
      </c>
      <c r="K172" s="67" t="s">
        <v>23691</v>
      </c>
      <c r="L172" s="67" t="s">
        <v>23691</v>
      </c>
      <c r="M172" s="67" t="s">
        <v>23692</v>
      </c>
      <c r="N172" s="67" t="s">
        <v>2349</v>
      </c>
      <c r="O172" s="67" t="s">
        <v>23828</v>
      </c>
      <c r="P172" s="67"/>
    </row>
    <row r="173" spans="1:20">
      <c r="A173" s="67">
        <v>172</v>
      </c>
      <c r="B173" s="67" t="s">
        <v>357</v>
      </c>
      <c r="C173" s="128">
        <v>46009.8138888889</v>
      </c>
      <c r="D173" s="67" t="s">
        <v>5278</v>
      </c>
      <c r="E173" s="67" t="s">
        <v>172</v>
      </c>
      <c r="F173" s="67" t="s">
        <v>359</v>
      </c>
      <c r="G173" s="67">
        <v>50</v>
      </c>
      <c r="H173" s="67" t="s">
        <v>23752</v>
      </c>
      <c r="I173" s="67" t="s">
        <v>23691</v>
      </c>
      <c r="J173" s="67" t="s">
        <v>23691</v>
      </c>
      <c r="K173" s="67" t="s">
        <v>23691</v>
      </c>
      <c r="L173" s="67" t="s">
        <v>23691</v>
      </c>
      <c r="M173" s="67" t="s">
        <v>23703</v>
      </c>
      <c r="N173" s="67" t="s">
        <v>2349</v>
      </c>
      <c r="O173" s="67" t="s">
        <v>23813</v>
      </c>
      <c r="P173" s="67"/>
    </row>
    <row r="174" spans="1:20">
      <c r="A174" s="67">
        <v>173</v>
      </c>
      <c r="B174" s="67" t="s">
        <v>361</v>
      </c>
      <c r="C174" s="128">
        <v>46009.8138888889</v>
      </c>
      <c r="D174" s="67" t="s">
        <v>5278</v>
      </c>
      <c r="E174" s="67" t="s">
        <v>172</v>
      </c>
      <c r="F174" s="67" t="s">
        <v>362</v>
      </c>
      <c r="G174" s="67">
        <v>50</v>
      </c>
      <c r="H174" s="67" t="s">
        <v>23752</v>
      </c>
      <c r="I174" s="67" t="s">
        <v>23691</v>
      </c>
      <c r="J174" s="67" t="s">
        <v>23691</v>
      </c>
      <c r="K174" s="67" t="s">
        <v>23691</v>
      </c>
      <c r="L174" s="67" t="s">
        <v>23691</v>
      </c>
      <c r="M174" s="67" t="s">
        <v>23703</v>
      </c>
      <c r="N174" s="67" t="s">
        <v>2349</v>
      </c>
      <c r="O174" s="67" t="s">
        <v>23813</v>
      </c>
      <c r="P174" s="67"/>
    </row>
    <row r="175" spans="1:20">
      <c r="A175" s="67">
        <v>174</v>
      </c>
      <c r="B175" s="67" t="s">
        <v>364</v>
      </c>
      <c r="C175" s="128">
        <v>46009.7805555556</v>
      </c>
      <c r="D175" s="67" t="s">
        <v>5278</v>
      </c>
      <c r="E175" s="67" t="s">
        <v>35</v>
      </c>
      <c r="F175" s="67" t="s">
        <v>36</v>
      </c>
      <c r="G175" s="67">
        <v>1</v>
      </c>
      <c r="H175" s="67" t="s">
        <v>23690</v>
      </c>
      <c r="I175" s="67" t="s">
        <v>23691</v>
      </c>
      <c r="J175" s="67" t="s">
        <v>23691</v>
      </c>
      <c r="K175" s="67" t="s">
        <v>23691</v>
      </c>
      <c r="L175" s="67" t="s">
        <v>23691</v>
      </c>
      <c r="M175" s="67" t="s">
        <v>23703</v>
      </c>
      <c r="N175" s="67" t="s">
        <v>2349</v>
      </c>
      <c r="O175" s="67" t="s">
        <v>23829</v>
      </c>
      <c r="P175" s="67"/>
    </row>
    <row r="176" spans="1:20">
      <c r="A176" s="67">
        <v>175</v>
      </c>
      <c r="B176" s="67" t="s">
        <v>365</v>
      </c>
      <c r="C176" s="128">
        <v>46009.7583333333</v>
      </c>
      <c r="D176" s="67" t="s">
        <v>5278</v>
      </c>
      <c r="E176" s="67" t="s">
        <v>35</v>
      </c>
      <c r="F176" s="67" t="s">
        <v>345</v>
      </c>
      <c r="G176" s="67">
        <v>9.9</v>
      </c>
      <c r="H176" s="67" t="s">
        <v>23690</v>
      </c>
      <c r="I176" s="67" t="s">
        <v>23691</v>
      </c>
      <c r="J176" s="67" t="s">
        <v>23691</v>
      </c>
      <c r="K176" s="67" t="s">
        <v>23691</v>
      </c>
      <c r="L176" s="67" t="s">
        <v>23691</v>
      </c>
      <c r="M176" s="67"/>
      <c r="N176" s="67" t="s">
        <v>2349</v>
      </c>
      <c r="O176" s="67" t="s">
        <v>23830</v>
      </c>
      <c r="P176" s="67"/>
      <c r="Q176" s="126">
        <v>0.0925</v>
      </c>
      <c r="R176" s="67">
        <v>0.91575</v>
      </c>
      <c r="S176" s="126">
        <v>0.02</v>
      </c>
      <c r="T176" s="67">
        <v>0.198</v>
      </c>
    </row>
    <row r="177" spans="1:20">
      <c r="A177" s="67">
        <v>176</v>
      </c>
      <c r="B177" s="67" t="s">
        <v>366</v>
      </c>
      <c r="C177" s="128">
        <v>46009.7465277778</v>
      </c>
      <c r="D177" s="67" t="s">
        <v>5278</v>
      </c>
      <c r="E177" s="67" t="s">
        <v>49</v>
      </c>
      <c r="F177" s="67" t="s">
        <v>50</v>
      </c>
      <c r="G177" s="67">
        <v>1</v>
      </c>
      <c r="H177" s="67" t="s">
        <v>23690</v>
      </c>
      <c r="I177" s="67" t="s">
        <v>23691</v>
      </c>
      <c r="J177" s="67" t="s">
        <v>23691</v>
      </c>
      <c r="K177" s="67" t="s">
        <v>23691</v>
      </c>
      <c r="L177" s="67" t="s">
        <v>23691</v>
      </c>
      <c r="M177" s="67" t="s">
        <v>2498</v>
      </c>
      <c r="N177" s="67" t="s">
        <v>2349</v>
      </c>
      <c r="O177" s="67" t="s">
        <v>23831</v>
      </c>
      <c r="P177" s="67"/>
      <c r="Q177" s="126">
        <v>0.105</v>
      </c>
      <c r="R177" s="67">
        <v>0.105</v>
      </c>
      <c r="S177" s="126">
        <v>0.0325</v>
      </c>
      <c r="T177" s="67">
        <v>0.0325</v>
      </c>
    </row>
    <row r="178" spans="1:20">
      <c r="A178" s="67">
        <v>177</v>
      </c>
      <c r="B178" s="67" t="s">
        <v>367</v>
      </c>
      <c r="C178" s="128">
        <v>46009.7381944444</v>
      </c>
      <c r="D178" s="67" t="s">
        <v>5278</v>
      </c>
      <c r="E178" s="67" t="s">
        <v>150</v>
      </c>
      <c r="F178" s="67" t="s">
        <v>296</v>
      </c>
      <c r="G178" s="67">
        <v>50</v>
      </c>
      <c r="H178" s="67" t="s">
        <v>23690</v>
      </c>
      <c r="I178" s="67" t="s">
        <v>23691</v>
      </c>
      <c r="J178" s="67" t="s">
        <v>23691</v>
      </c>
      <c r="K178" s="67" t="s">
        <v>23691</v>
      </c>
      <c r="L178" s="67" t="s">
        <v>23691</v>
      </c>
      <c r="M178" s="67" t="s">
        <v>2498</v>
      </c>
      <c r="N178" s="67" t="s">
        <v>2349</v>
      </c>
      <c r="O178" s="67" t="s">
        <v>23740</v>
      </c>
      <c r="P178" s="67"/>
      <c r="Q178" s="126">
        <v>0.09875</v>
      </c>
      <c r="R178" s="67">
        <v>4.9375</v>
      </c>
      <c r="S178" s="126">
        <v>0.02625</v>
      </c>
      <c r="T178" s="67">
        <v>1.3125</v>
      </c>
    </row>
    <row r="179" spans="1:20">
      <c r="A179" s="67">
        <v>178</v>
      </c>
      <c r="B179" s="67" t="s">
        <v>368</v>
      </c>
      <c r="C179" s="128">
        <v>46009.7090277778</v>
      </c>
      <c r="D179" s="67" t="s">
        <v>5278</v>
      </c>
      <c r="E179" s="67" t="s">
        <v>49</v>
      </c>
      <c r="F179" s="67" t="s">
        <v>50</v>
      </c>
      <c r="G179" s="67">
        <v>1</v>
      </c>
      <c r="H179" s="67" t="s">
        <v>23690</v>
      </c>
      <c r="I179" s="67" t="s">
        <v>23691</v>
      </c>
      <c r="J179" s="67" t="s">
        <v>23691</v>
      </c>
      <c r="K179" s="67" t="s">
        <v>23691</v>
      </c>
      <c r="L179" s="67" t="s">
        <v>23691</v>
      </c>
      <c r="M179" s="67" t="s">
        <v>6133</v>
      </c>
      <c r="N179" s="67" t="s">
        <v>2349</v>
      </c>
      <c r="O179" s="67" t="s">
        <v>23832</v>
      </c>
      <c r="P179" s="67"/>
    </row>
    <row r="180" spans="1:20">
      <c r="A180" s="67">
        <v>179</v>
      </c>
      <c r="B180" s="67" t="s">
        <v>380</v>
      </c>
      <c r="C180" s="128">
        <v>46009.6590277778</v>
      </c>
      <c r="D180" s="67" t="s">
        <v>5278</v>
      </c>
      <c r="E180" s="67" t="s">
        <v>22</v>
      </c>
      <c r="F180" s="67" t="s">
        <v>23</v>
      </c>
      <c r="G180" s="67">
        <v>14.9</v>
      </c>
      <c r="H180" s="67" t="s">
        <v>23690</v>
      </c>
      <c r="I180" s="67" t="s">
        <v>23691</v>
      </c>
      <c r="J180" s="67" t="s">
        <v>23691</v>
      </c>
      <c r="K180" s="67" t="s">
        <v>23691</v>
      </c>
      <c r="L180" s="67" t="s">
        <v>23691</v>
      </c>
      <c r="M180" s="67" t="s">
        <v>2970</v>
      </c>
      <c r="N180" s="67" t="s">
        <v>2349</v>
      </c>
      <c r="O180" s="67" t="s">
        <v>23693</v>
      </c>
      <c r="P180" s="67"/>
    </row>
    <row r="181" spans="1:20">
      <c r="A181" s="67">
        <v>180</v>
      </c>
      <c r="B181" s="67" t="s">
        <v>381</v>
      </c>
      <c r="C181" s="128">
        <v>46009.6173611111</v>
      </c>
      <c r="D181" s="67" t="s">
        <v>5278</v>
      </c>
      <c r="E181" s="67" t="s">
        <v>35</v>
      </c>
      <c r="F181" s="67" t="s">
        <v>382</v>
      </c>
      <c r="G181" s="67">
        <v>1</v>
      </c>
      <c r="H181" s="67" t="s">
        <v>23690</v>
      </c>
      <c r="I181" s="67" t="s">
        <v>23691</v>
      </c>
      <c r="J181" s="67" t="s">
        <v>23691</v>
      </c>
      <c r="K181" s="67" t="s">
        <v>23691</v>
      </c>
      <c r="L181" s="67" t="s">
        <v>23691</v>
      </c>
      <c r="M181" s="67" t="s">
        <v>23735</v>
      </c>
      <c r="N181" s="67" t="s">
        <v>2349</v>
      </c>
      <c r="O181" s="67" t="s">
        <v>23833</v>
      </c>
      <c r="P181" s="67"/>
    </row>
    <row r="182" spans="1:20">
      <c r="A182" s="67">
        <v>181</v>
      </c>
      <c r="B182" s="67" t="s">
        <v>384</v>
      </c>
      <c r="C182" s="128">
        <v>46009.6277777778</v>
      </c>
      <c r="D182" s="67" t="s">
        <v>5278</v>
      </c>
      <c r="E182" s="67" t="s">
        <v>35</v>
      </c>
      <c r="F182" s="67" t="s">
        <v>111</v>
      </c>
      <c r="G182" s="67">
        <v>9.9</v>
      </c>
      <c r="H182" s="67" t="s">
        <v>23690</v>
      </c>
      <c r="I182" s="67" t="s">
        <v>23691</v>
      </c>
      <c r="J182" s="67" t="s">
        <v>23691</v>
      </c>
      <c r="K182" s="67" t="s">
        <v>23691</v>
      </c>
      <c r="L182" s="67" t="s">
        <v>23691</v>
      </c>
      <c r="M182" s="67" t="s">
        <v>23818</v>
      </c>
      <c r="N182" s="67" t="s">
        <v>2349</v>
      </c>
      <c r="O182" s="67" t="s">
        <v>23834</v>
      </c>
      <c r="P182" s="67"/>
    </row>
    <row r="183" spans="1:20">
      <c r="A183" s="67">
        <v>182</v>
      </c>
      <c r="B183" s="67" t="s">
        <v>392</v>
      </c>
      <c r="C183" s="128">
        <v>46009.5708333333</v>
      </c>
      <c r="D183" s="67" t="s">
        <v>5278</v>
      </c>
      <c r="E183" s="67" t="s">
        <v>35</v>
      </c>
      <c r="F183" s="67" t="s">
        <v>111</v>
      </c>
      <c r="G183" s="67">
        <v>9.9</v>
      </c>
      <c r="H183" s="67" t="s">
        <v>23690</v>
      </c>
      <c r="I183" s="67" t="s">
        <v>23691</v>
      </c>
      <c r="J183" s="67" t="s">
        <v>23691</v>
      </c>
      <c r="K183" s="67" t="s">
        <v>23691</v>
      </c>
      <c r="L183" s="67" t="s">
        <v>23691</v>
      </c>
      <c r="M183" s="67" t="s">
        <v>2498</v>
      </c>
      <c r="N183" s="67" t="s">
        <v>2349</v>
      </c>
      <c r="O183" s="67" t="s">
        <v>23835</v>
      </c>
      <c r="P183" s="67"/>
      <c r="Q183" s="126">
        <v>0.0775</v>
      </c>
      <c r="R183" s="67">
        <v>0.76725</v>
      </c>
      <c r="S183" s="126">
        <v>0.005</v>
      </c>
      <c r="T183" s="67">
        <v>0.0495</v>
      </c>
    </row>
    <row r="184" spans="1:20">
      <c r="A184" s="67">
        <v>183</v>
      </c>
      <c r="B184" s="67" t="s">
        <v>393</v>
      </c>
      <c r="C184" s="128">
        <v>46009.5701388889</v>
      </c>
      <c r="D184" s="67" t="s">
        <v>5278</v>
      </c>
      <c r="E184" s="67" t="s">
        <v>35</v>
      </c>
      <c r="F184" s="67" t="s">
        <v>354</v>
      </c>
      <c r="G184" s="67">
        <v>9.9</v>
      </c>
      <c r="H184" s="67" t="s">
        <v>23690</v>
      </c>
      <c r="I184" s="67" t="s">
        <v>23691</v>
      </c>
      <c r="J184" s="67" t="s">
        <v>23691</v>
      </c>
      <c r="K184" s="67" t="s">
        <v>23691</v>
      </c>
      <c r="L184" s="67" t="s">
        <v>23691</v>
      </c>
      <c r="M184" s="67" t="s">
        <v>2498</v>
      </c>
      <c r="N184" s="67" t="s">
        <v>2349</v>
      </c>
      <c r="O184" s="67" t="s">
        <v>23835</v>
      </c>
      <c r="P184" s="67"/>
      <c r="Q184" s="126">
        <v>0.0775</v>
      </c>
      <c r="R184" s="67">
        <v>0.76725</v>
      </c>
      <c r="S184" s="126">
        <v>0.005</v>
      </c>
      <c r="T184" s="67">
        <v>0.0495</v>
      </c>
    </row>
    <row r="185" spans="1:20">
      <c r="A185" s="67">
        <v>184</v>
      </c>
      <c r="B185" s="67" t="s">
        <v>394</v>
      </c>
      <c r="C185" s="128">
        <v>46009.5548611111</v>
      </c>
      <c r="D185" s="67" t="s">
        <v>5278</v>
      </c>
      <c r="E185" s="67" t="s">
        <v>49</v>
      </c>
      <c r="F185" s="67" t="s">
        <v>50</v>
      </c>
      <c r="G185" s="67">
        <v>1</v>
      </c>
      <c r="H185" s="67" t="s">
        <v>23690</v>
      </c>
      <c r="I185" s="67" t="s">
        <v>23691</v>
      </c>
      <c r="J185" s="67" t="s">
        <v>23691</v>
      </c>
      <c r="K185" s="67" t="s">
        <v>23691</v>
      </c>
      <c r="L185" s="67" t="s">
        <v>23691</v>
      </c>
      <c r="M185" s="67" t="s">
        <v>23703</v>
      </c>
      <c r="N185" s="67" t="s">
        <v>2349</v>
      </c>
      <c r="O185" s="67" t="s">
        <v>23836</v>
      </c>
      <c r="P185" s="67"/>
    </row>
    <row r="186" spans="1:20">
      <c r="A186" s="67">
        <v>185</v>
      </c>
      <c r="B186" s="67" t="s">
        <v>406</v>
      </c>
      <c r="C186" s="128">
        <v>46009.4618055556</v>
      </c>
      <c r="D186" s="67" t="s">
        <v>5278</v>
      </c>
      <c r="E186" s="67" t="s">
        <v>172</v>
      </c>
      <c r="F186" s="67" t="s">
        <v>408</v>
      </c>
      <c r="G186" s="67">
        <v>50</v>
      </c>
      <c r="H186" s="67" t="s">
        <v>23752</v>
      </c>
      <c r="I186" s="67" t="s">
        <v>23691</v>
      </c>
      <c r="J186" s="67" t="s">
        <v>23691</v>
      </c>
      <c r="K186" s="67" t="s">
        <v>23691</v>
      </c>
      <c r="L186" s="67" t="s">
        <v>23691</v>
      </c>
      <c r="M186" s="67" t="s">
        <v>23703</v>
      </c>
      <c r="N186" s="67" t="s">
        <v>2349</v>
      </c>
      <c r="O186" s="67" t="s">
        <v>23813</v>
      </c>
      <c r="P186" s="67"/>
    </row>
    <row r="187" spans="1:20">
      <c r="A187" s="67">
        <v>186</v>
      </c>
      <c r="B187" s="67" t="s">
        <v>410</v>
      </c>
      <c r="C187" s="128">
        <v>46009.4618055556</v>
      </c>
      <c r="D187" s="67" t="s">
        <v>5278</v>
      </c>
      <c r="E187" s="67" t="s">
        <v>172</v>
      </c>
      <c r="F187" s="67" t="s">
        <v>411</v>
      </c>
      <c r="G187" s="67">
        <v>50</v>
      </c>
      <c r="H187" s="67" t="s">
        <v>23752</v>
      </c>
      <c r="I187" s="67" t="s">
        <v>23691</v>
      </c>
      <c r="J187" s="67" t="s">
        <v>23691</v>
      </c>
      <c r="K187" s="67" t="s">
        <v>23691</v>
      </c>
      <c r="L187" s="67" t="s">
        <v>23691</v>
      </c>
      <c r="M187" s="67" t="s">
        <v>23703</v>
      </c>
      <c r="N187" s="67" t="s">
        <v>2349</v>
      </c>
      <c r="O187" s="67" t="s">
        <v>23813</v>
      </c>
      <c r="P187" s="67"/>
    </row>
    <row r="188" spans="1:20">
      <c r="A188" s="67">
        <v>187</v>
      </c>
      <c r="B188" s="67" t="s">
        <v>413</v>
      </c>
      <c r="C188" s="128">
        <v>46009.4618055556</v>
      </c>
      <c r="D188" s="67" t="s">
        <v>5278</v>
      </c>
      <c r="E188" s="67" t="s">
        <v>172</v>
      </c>
      <c r="F188" s="67" t="s">
        <v>237</v>
      </c>
      <c r="G188" s="67">
        <v>10</v>
      </c>
      <c r="H188" s="67" t="s">
        <v>23752</v>
      </c>
      <c r="I188" s="67" t="s">
        <v>23691</v>
      </c>
      <c r="J188" s="67" t="s">
        <v>23691</v>
      </c>
      <c r="K188" s="67" t="s">
        <v>23691</v>
      </c>
      <c r="L188" s="67" t="s">
        <v>23691</v>
      </c>
      <c r="M188" s="67" t="s">
        <v>23703</v>
      </c>
      <c r="N188" s="67" t="s">
        <v>2349</v>
      </c>
      <c r="O188" s="67" t="s">
        <v>23813</v>
      </c>
      <c r="P188" s="67"/>
    </row>
    <row r="189" spans="1:20">
      <c r="A189" s="67">
        <v>188</v>
      </c>
      <c r="B189" s="67" t="s">
        <v>414</v>
      </c>
      <c r="C189" s="128">
        <v>46009.4409722222</v>
      </c>
      <c r="D189" s="67" t="s">
        <v>5278</v>
      </c>
      <c r="E189" s="67" t="s">
        <v>49</v>
      </c>
      <c r="F189" s="67" t="s">
        <v>50</v>
      </c>
      <c r="G189" s="67">
        <v>1</v>
      </c>
      <c r="H189" s="67" t="s">
        <v>23690</v>
      </c>
      <c r="I189" s="67" t="s">
        <v>23691</v>
      </c>
      <c r="J189" s="67" t="s">
        <v>23691</v>
      </c>
      <c r="K189" s="67" t="s">
        <v>23691</v>
      </c>
      <c r="L189" s="67" t="s">
        <v>23691</v>
      </c>
      <c r="M189" s="67" t="s">
        <v>6133</v>
      </c>
      <c r="N189" s="67" t="s">
        <v>2349</v>
      </c>
      <c r="O189" s="67" t="s">
        <v>23837</v>
      </c>
      <c r="P189" s="67"/>
    </row>
    <row r="190" spans="1:20">
      <c r="A190" s="67">
        <v>189</v>
      </c>
      <c r="B190" s="67" t="s">
        <v>415</v>
      </c>
      <c r="C190" s="128">
        <v>46009.4020833333</v>
      </c>
      <c r="D190" s="67" t="s">
        <v>5278</v>
      </c>
      <c r="E190" s="67" t="s">
        <v>49</v>
      </c>
      <c r="F190" s="67" t="s">
        <v>50</v>
      </c>
      <c r="G190" s="67">
        <v>1</v>
      </c>
      <c r="H190" s="67" t="s">
        <v>23690</v>
      </c>
      <c r="I190" s="67" t="s">
        <v>23691</v>
      </c>
      <c r="J190" s="67" t="s">
        <v>23691</v>
      </c>
      <c r="K190" s="67" t="s">
        <v>23691</v>
      </c>
      <c r="L190" s="67" t="s">
        <v>23691</v>
      </c>
      <c r="M190" s="67" t="s">
        <v>23703</v>
      </c>
      <c r="N190" s="67" t="s">
        <v>2349</v>
      </c>
      <c r="O190" s="67" t="s">
        <v>23780</v>
      </c>
      <c r="P190" s="67"/>
    </row>
    <row r="191" spans="1:20">
      <c r="A191" s="67">
        <v>190</v>
      </c>
      <c r="B191" s="67" t="s">
        <v>416</v>
      </c>
      <c r="C191" s="128">
        <v>46009.3979166667</v>
      </c>
      <c r="D191" s="67" t="s">
        <v>5278</v>
      </c>
      <c r="E191" s="67" t="s">
        <v>22</v>
      </c>
      <c r="F191" s="67" t="s">
        <v>23</v>
      </c>
      <c r="G191" s="67">
        <v>14.9</v>
      </c>
      <c r="H191" s="67" t="s">
        <v>23690</v>
      </c>
      <c r="I191" s="67" t="s">
        <v>23691</v>
      </c>
      <c r="J191" s="67" t="s">
        <v>23691</v>
      </c>
      <c r="K191" s="67" t="s">
        <v>23691</v>
      </c>
      <c r="L191" s="67" t="s">
        <v>23691</v>
      </c>
      <c r="M191" s="67" t="s">
        <v>2970</v>
      </c>
      <c r="N191" s="67" t="s">
        <v>2349</v>
      </c>
      <c r="O191" s="67" t="s">
        <v>23803</v>
      </c>
      <c r="P191" s="67"/>
    </row>
    <row r="192" spans="1:20">
      <c r="A192" s="67">
        <v>191</v>
      </c>
      <c r="B192" s="67" t="s">
        <v>425</v>
      </c>
      <c r="C192" s="128">
        <v>46009.1631944444</v>
      </c>
      <c r="D192" s="67" t="s">
        <v>5278</v>
      </c>
      <c r="E192" s="67" t="s">
        <v>35</v>
      </c>
      <c r="F192" s="67" t="s">
        <v>36</v>
      </c>
      <c r="G192" s="67">
        <v>1</v>
      </c>
      <c r="H192" s="67" t="s">
        <v>23690</v>
      </c>
      <c r="I192" s="67" t="s">
        <v>23691</v>
      </c>
      <c r="J192" s="67" t="s">
        <v>23691</v>
      </c>
      <c r="K192" s="67" t="s">
        <v>23691</v>
      </c>
      <c r="L192" s="67" t="s">
        <v>23691</v>
      </c>
      <c r="M192" s="67" t="s">
        <v>2599</v>
      </c>
      <c r="N192" s="67" t="s">
        <v>2378</v>
      </c>
      <c r="O192" s="67" t="s">
        <v>23728</v>
      </c>
      <c r="P192" s="67"/>
    </row>
    <row r="193" spans="1:20">
      <c r="A193" s="67">
        <v>192</v>
      </c>
      <c r="B193" s="67" t="s">
        <v>426</v>
      </c>
      <c r="C193" s="128">
        <v>46009.1618055556</v>
      </c>
      <c r="D193" s="67" t="s">
        <v>5278</v>
      </c>
      <c r="E193" s="67" t="s">
        <v>35</v>
      </c>
      <c r="F193" s="67" t="s">
        <v>36</v>
      </c>
      <c r="G193" s="67">
        <v>1</v>
      </c>
      <c r="H193" s="67" t="s">
        <v>23690</v>
      </c>
      <c r="I193" s="67" t="s">
        <v>23691</v>
      </c>
      <c r="J193" s="67" t="s">
        <v>23691</v>
      </c>
      <c r="K193" s="67" t="s">
        <v>23691</v>
      </c>
      <c r="L193" s="67" t="s">
        <v>23691</v>
      </c>
      <c r="M193" s="67" t="s">
        <v>2599</v>
      </c>
      <c r="N193" s="67" t="s">
        <v>2378</v>
      </c>
      <c r="O193" s="67" t="s">
        <v>23728</v>
      </c>
      <c r="P193" s="67"/>
    </row>
    <row r="194" spans="1:20">
      <c r="A194" s="67">
        <v>193</v>
      </c>
      <c r="B194" s="67" t="s">
        <v>427</v>
      </c>
      <c r="C194" s="128">
        <v>46009.1118055556</v>
      </c>
      <c r="D194" s="67" t="s">
        <v>5278</v>
      </c>
      <c r="E194" s="67" t="s">
        <v>35</v>
      </c>
      <c r="F194" s="67" t="s">
        <v>36</v>
      </c>
      <c r="G194" s="67">
        <v>1</v>
      </c>
      <c r="H194" s="67" t="s">
        <v>23690</v>
      </c>
      <c r="I194" s="67" t="s">
        <v>23691</v>
      </c>
      <c r="J194" s="67" t="s">
        <v>23691</v>
      </c>
      <c r="K194" s="67" t="s">
        <v>23691</v>
      </c>
      <c r="L194" s="67" t="s">
        <v>23691</v>
      </c>
      <c r="M194" s="67" t="s">
        <v>2599</v>
      </c>
      <c r="N194" s="67" t="s">
        <v>2378</v>
      </c>
      <c r="O194" s="67" t="s">
        <v>23728</v>
      </c>
      <c r="P194" s="67"/>
    </row>
    <row r="195" spans="1:20">
      <c r="A195" s="67">
        <v>194</v>
      </c>
      <c r="B195" s="67" t="s">
        <v>428</v>
      </c>
      <c r="C195" s="128">
        <v>46008.9965277778</v>
      </c>
      <c r="D195" s="67" t="s">
        <v>5278</v>
      </c>
      <c r="E195" s="67" t="s">
        <v>35</v>
      </c>
      <c r="F195" s="67" t="s">
        <v>36</v>
      </c>
      <c r="G195" s="67">
        <v>1</v>
      </c>
      <c r="H195" s="67" t="s">
        <v>23690</v>
      </c>
      <c r="I195" s="67" t="s">
        <v>23691</v>
      </c>
      <c r="J195" s="67" t="s">
        <v>23691</v>
      </c>
      <c r="K195" s="67" t="s">
        <v>23691</v>
      </c>
      <c r="L195" s="67" t="s">
        <v>23691</v>
      </c>
      <c r="M195" s="67" t="s">
        <v>3466</v>
      </c>
      <c r="N195" s="67" t="s">
        <v>2349</v>
      </c>
      <c r="O195" s="67" t="s">
        <v>23838</v>
      </c>
      <c r="P195" s="67"/>
    </row>
    <row r="196" spans="1:20">
      <c r="A196" s="67">
        <v>195</v>
      </c>
      <c r="B196" s="67" t="s">
        <v>429</v>
      </c>
      <c r="C196" s="128">
        <v>46008.9493055556</v>
      </c>
      <c r="D196" s="67" t="s">
        <v>5278</v>
      </c>
      <c r="E196" s="67" t="s">
        <v>172</v>
      </c>
      <c r="F196" s="67" t="s">
        <v>237</v>
      </c>
      <c r="G196" s="67">
        <v>10</v>
      </c>
      <c r="H196" s="67" t="s">
        <v>23752</v>
      </c>
      <c r="I196" s="67" t="s">
        <v>23691</v>
      </c>
      <c r="J196" s="67" t="s">
        <v>23691</v>
      </c>
      <c r="K196" s="67" t="s">
        <v>23691</v>
      </c>
      <c r="L196" s="67" t="s">
        <v>23691</v>
      </c>
      <c r="M196" s="67" t="s">
        <v>23692</v>
      </c>
      <c r="N196" s="67" t="s">
        <v>2349</v>
      </c>
      <c r="O196" s="67" t="s">
        <v>23781</v>
      </c>
      <c r="P196" s="67"/>
    </row>
    <row r="197" spans="1:20">
      <c r="A197" s="67">
        <v>196</v>
      </c>
      <c r="B197" s="67" t="s">
        <v>431</v>
      </c>
      <c r="C197" s="128">
        <v>46008.9493055556</v>
      </c>
      <c r="D197" s="67" t="s">
        <v>5278</v>
      </c>
      <c r="E197" s="67" t="s">
        <v>172</v>
      </c>
      <c r="F197" s="67" t="s">
        <v>432</v>
      </c>
      <c r="G197" s="67">
        <v>50</v>
      </c>
      <c r="H197" s="67" t="s">
        <v>23752</v>
      </c>
      <c r="I197" s="67" t="s">
        <v>23691</v>
      </c>
      <c r="J197" s="67" t="s">
        <v>23691</v>
      </c>
      <c r="K197" s="67" t="s">
        <v>23691</v>
      </c>
      <c r="L197" s="67" t="s">
        <v>23691</v>
      </c>
      <c r="M197" s="67" t="s">
        <v>23692</v>
      </c>
      <c r="N197" s="67" t="s">
        <v>2349</v>
      </c>
      <c r="O197" s="67" t="s">
        <v>23781</v>
      </c>
      <c r="P197" s="67"/>
    </row>
    <row r="198" spans="1:20">
      <c r="A198" s="67">
        <v>197</v>
      </c>
      <c r="B198" s="67" t="s">
        <v>434</v>
      </c>
      <c r="C198" s="128">
        <v>46008.8611111111</v>
      </c>
      <c r="D198" s="67" t="s">
        <v>5278</v>
      </c>
      <c r="E198" s="67" t="s">
        <v>49</v>
      </c>
      <c r="F198" s="67" t="s">
        <v>50</v>
      </c>
      <c r="G198" s="67">
        <v>1</v>
      </c>
      <c r="H198" s="67" t="s">
        <v>23690</v>
      </c>
      <c r="I198" s="67" t="s">
        <v>23691</v>
      </c>
      <c r="J198" s="67" t="s">
        <v>23691</v>
      </c>
      <c r="K198" s="67" t="s">
        <v>23691</v>
      </c>
      <c r="L198" s="67" t="s">
        <v>23691</v>
      </c>
      <c r="M198" s="67" t="s">
        <v>2498</v>
      </c>
      <c r="N198" s="67" t="s">
        <v>2349</v>
      </c>
      <c r="O198" s="67" t="s">
        <v>23698</v>
      </c>
      <c r="P198" s="67"/>
      <c r="Q198" s="126">
        <v>0.09875</v>
      </c>
      <c r="R198" s="67">
        <v>0.09875</v>
      </c>
      <c r="S198" s="126">
        <v>0.02625</v>
      </c>
      <c r="T198" s="67">
        <v>0.02625</v>
      </c>
    </row>
    <row r="199" spans="1:20">
      <c r="A199" s="67">
        <v>198</v>
      </c>
      <c r="B199" s="67" t="s">
        <v>435</v>
      </c>
      <c r="C199" s="128">
        <v>46008.85625</v>
      </c>
      <c r="D199" s="67" t="s">
        <v>5278</v>
      </c>
      <c r="E199" s="67" t="s">
        <v>49</v>
      </c>
      <c r="F199" s="67" t="s">
        <v>50</v>
      </c>
      <c r="G199" s="67">
        <v>1</v>
      </c>
      <c r="H199" s="67" t="s">
        <v>23690</v>
      </c>
      <c r="I199" s="67" t="s">
        <v>23691</v>
      </c>
      <c r="J199" s="67" t="s">
        <v>23691</v>
      </c>
      <c r="K199" s="67" t="s">
        <v>23691</v>
      </c>
      <c r="L199" s="67" t="s">
        <v>23691</v>
      </c>
      <c r="M199" s="67" t="s">
        <v>23745</v>
      </c>
      <c r="N199" s="67" t="s">
        <v>2349</v>
      </c>
      <c r="O199" s="67" t="s">
        <v>23839</v>
      </c>
      <c r="P199" s="67"/>
    </row>
    <row r="200" spans="1:20">
      <c r="A200" s="67">
        <v>199</v>
      </c>
      <c r="B200" s="67" t="s">
        <v>436</v>
      </c>
      <c r="C200" s="128">
        <v>46008.8277777778</v>
      </c>
      <c r="D200" s="67" t="s">
        <v>5278</v>
      </c>
      <c r="E200" s="67" t="s">
        <v>49</v>
      </c>
      <c r="F200" s="67" t="s">
        <v>50</v>
      </c>
      <c r="G200" s="67">
        <v>1</v>
      </c>
      <c r="H200" s="67" t="s">
        <v>23690</v>
      </c>
      <c r="I200" s="67" t="s">
        <v>23691</v>
      </c>
      <c r="J200" s="67" t="s">
        <v>23691</v>
      </c>
      <c r="K200" s="67" t="s">
        <v>23691</v>
      </c>
      <c r="L200" s="67" t="s">
        <v>23691</v>
      </c>
      <c r="M200" s="67" t="s">
        <v>2498</v>
      </c>
      <c r="N200" s="67" t="s">
        <v>2349</v>
      </c>
      <c r="O200" s="67" t="s">
        <v>23840</v>
      </c>
      <c r="P200" s="67"/>
      <c r="Q200" s="126">
        <v>0.0775</v>
      </c>
      <c r="R200" s="67">
        <v>0.0775</v>
      </c>
      <c r="S200" s="126">
        <v>0.005</v>
      </c>
      <c r="T200" s="67">
        <v>0.005</v>
      </c>
    </row>
    <row r="201" spans="1:20">
      <c r="A201" s="67">
        <v>200</v>
      </c>
      <c r="B201" s="67" t="s">
        <v>437</v>
      </c>
      <c r="C201" s="128">
        <v>46008.8173611111</v>
      </c>
      <c r="D201" s="67" t="s">
        <v>5278</v>
      </c>
      <c r="E201" s="67" t="s">
        <v>49</v>
      </c>
      <c r="F201" s="67" t="s">
        <v>50</v>
      </c>
      <c r="G201" s="67">
        <v>1</v>
      </c>
      <c r="H201" s="67" t="s">
        <v>23690</v>
      </c>
      <c r="I201" s="67" t="s">
        <v>23691</v>
      </c>
      <c r="J201" s="67" t="s">
        <v>23691</v>
      </c>
      <c r="K201" s="67" t="s">
        <v>23691</v>
      </c>
      <c r="L201" s="67" t="s">
        <v>23691</v>
      </c>
      <c r="M201" s="67" t="s">
        <v>2498</v>
      </c>
      <c r="N201" s="67" t="s">
        <v>2349</v>
      </c>
      <c r="O201" s="67" t="s">
        <v>23841</v>
      </c>
      <c r="P201" s="67"/>
      <c r="Q201" s="126">
        <v>0.0875</v>
      </c>
      <c r="R201" s="67">
        <v>0.0875</v>
      </c>
      <c r="S201" s="126">
        <v>0.015</v>
      </c>
      <c r="T201" s="67">
        <v>0.015</v>
      </c>
    </row>
    <row r="202" spans="1:20">
      <c r="A202" s="67">
        <v>201</v>
      </c>
      <c r="B202" s="67" t="s">
        <v>438</v>
      </c>
      <c r="C202" s="128">
        <v>46008.8180555556</v>
      </c>
      <c r="D202" s="67" t="s">
        <v>5278</v>
      </c>
      <c r="E202" s="67" t="s">
        <v>49</v>
      </c>
      <c r="F202" s="67" t="s">
        <v>50</v>
      </c>
      <c r="G202" s="67">
        <v>1</v>
      </c>
      <c r="H202" s="67" t="s">
        <v>23690</v>
      </c>
      <c r="I202" s="67" t="s">
        <v>23691</v>
      </c>
      <c r="J202" s="67" t="s">
        <v>23691</v>
      </c>
      <c r="K202" s="67" t="s">
        <v>23691</v>
      </c>
      <c r="L202" s="67" t="s">
        <v>23691</v>
      </c>
      <c r="M202" s="67" t="s">
        <v>2498</v>
      </c>
      <c r="N202" s="67" t="s">
        <v>2349</v>
      </c>
      <c r="O202" s="67" t="s">
        <v>23841</v>
      </c>
      <c r="P202" s="67"/>
      <c r="Q202" s="126">
        <v>0.0875</v>
      </c>
      <c r="R202" s="67">
        <v>0.0875</v>
      </c>
      <c r="S202" s="126">
        <v>0.015</v>
      </c>
      <c r="T202" s="67">
        <v>0.015</v>
      </c>
    </row>
    <row r="203" spans="1:20">
      <c r="A203" s="67">
        <v>202</v>
      </c>
      <c r="B203" s="67" t="s">
        <v>450</v>
      </c>
      <c r="C203" s="128">
        <v>46008.7604166667</v>
      </c>
      <c r="D203" s="67" t="s">
        <v>5278</v>
      </c>
      <c r="E203" s="67" t="s">
        <v>49</v>
      </c>
      <c r="F203" s="67" t="s">
        <v>50</v>
      </c>
      <c r="G203" s="67">
        <v>1</v>
      </c>
      <c r="H203" s="67" t="s">
        <v>23690</v>
      </c>
      <c r="I203" s="67" t="s">
        <v>23691</v>
      </c>
      <c r="J203" s="67" t="s">
        <v>23691</v>
      </c>
      <c r="K203" s="67" t="s">
        <v>23691</v>
      </c>
      <c r="L203" s="67" t="s">
        <v>23691</v>
      </c>
      <c r="M203" s="67" t="s">
        <v>23703</v>
      </c>
      <c r="N203" s="67" t="s">
        <v>2349</v>
      </c>
      <c r="O203" s="67" t="s">
        <v>23842</v>
      </c>
      <c r="P203" s="67"/>
    </row>
    <row r="204" spans="1:20">
      <c r="A204" s="67">
        <v>203</v>
      </c>
      <c r="B204" s="67" t="s">
        <v>462</v>
      </c>
      <c r="C204" s="128">
        <v>46008.7027777778</v>
      </c>
      <c r="D204" s="67" t="s">
        <v>5278</v>
      </c>
      <c r="E204" s="67" t="s">
        <v>172</v>
      </c>
      <c r="F204" s="67" t="s">
        <v>463</v>
      </c>
      <c r="G204" s="67">
        <v>50</v>
      </c>
      <c r="H204" s="67" t="s">
        <v>23752</v>
      </c>
      <c r="I204" s="67" t="s">
        <v>23691</v>
      </c>
      <c r="J204" s="67" t="s">
        <v>23691</v>
      </c>
      <c r="K204" s="67" t="s">
        <v>23691</v>
      </c>
      <c r="L204" s="67" t="s">
        <v>23691</v>
      </c>
      <c r="M204" s="67" t="s">
        <v>2498</v>
      </c>
      <c r="N204" s="67" t="s">
        <v>2349</v>
      </c>
      <c r="O204" s="67" t="s">
        <v>23709</v>
      </c>
      <c r="P204" s="67"/>
      <c r="Q204" s="126">
        <v>0.0913</v>
      </c>
      <c r="R204" s="67">
        <v>4.565</v>
      </c>
      <c r="S204" s="126">
        <v>0.0188</v>
      </c>
      <c r="T204" s="67">
        <v>0.940000000000001</v>
      </c>
    </row>
    <row r="205" spans="1:20">
      <c r="A205" s="67">
        <v>204</v>
      </c>
      <c r="B205" s="67" t="s">
        <v>465</v>
      </c>
      <c r="C205" s="128">
        <v>46008.6513888889</v>
      </c>
      <c r="D205" s="67" t="s">
        <v>5278</v>
      </c>
      <c r="E205" s="67" t="s">
        <v>49</v>
      </c>
      <c r="F205" s="67" t="s">
        <v>50</v>
      </c>
      <c r="G205" s="67">
        <v>1</v>
      </c>
      <c r="H205" s="67" t="s">
        <v>23690</v>
      </c>
      <c r="I205" s="67" t="s">
        <v>23691</v>
      </c>
      <c r="J205" s="67" t="s">
        <v>23691</v>
      </c>
      <c r="K205" s="67" t="s">
        <v>23691</v>
      </c>
      <c r="L205" s="67" t="s">
        <v>23691</v>
      </c>
      <c r="M205" s="67" t="s">
        <v>6133</v>
      </c>
      <c r="N205" s="67" t="s">
        <v>2349</v>
      </c>
      <c r="O205" s="67" t="s">
        <v>23843</v>
      </c>
      <c r="P205" s="67"/>
    </row>
    <row r="206" spans="1:20">
      <c r="A206" s="67">
        <v>205</v>
      </c>
      <c r="B206" s="67" t="s">
        <v>466</v>
      </c>
      <c r="C206" s="128">
        <v>46008.6215277778</v>
      </c>
      <c r="D206" s="67" t="s">
        <v>5278</v>
      </c>
      <c r="E206" s="67" t="s">
        <v>35</v>
      </c>
      <c r="F206" s="67" t="s">
        <v>345</v>
      </c>
      <c r="G206" s="67">
        <v>9.9</v>
      </c>
      <c r="H206" s="67" t="s">
        <v>23690</v>
      </c>
      <c r="I206" s="67" t="s">
        <v>23691</v>
      </c>
      <c r="J206" s="67" t="s">
        <v>23691</v>
      </c>
      <c r="K206" s="67" t="s">
        <v>23691</v>
      </c>
      <c r="L206" s="67" t="s">
        <v>23691</v>
      </c>
      <c r="M206" s="67" t="s">
        <v>2498</v>
      </c>
      <c r="N206" s="67" t="s">
        <v>2349</v>
      </c>
      <c r="O206" s="67" t="s">
        <v>23844</v>
      </c>
      <c r="P206" s="67"/>
      <c r="Q206" s="126">
        <v>0.0913</v>
      </c>
      <c r="R206" s="67">
        <v>0.90387</v>
      </c>
      <c r="S206" s="126">
        <v>0.0188</v>
      </c>
      <c r="T206" s="67">
        <v>0.18612</v>
      </c>
    </row>
    <row r="207" spans="1:20">
      <c r="A207" s="67">
        <v>206</v>
      </c>
      <c r="B207" s="67" t="s">
        <v>511</v>
      </c>
      <c r="C207" s="128">
        <v>46008.5270833333</v>
      </c>
      <c r="D207" s="67" t="s">
        <v>5278</v>
      </c>
      <c r="E207" s="67" t="s">
        <v>35</v>
      </c>
      <c r="F207" s="67" t="s">
        <v>345</v>
      </c>
      <c r="G207" s="67">
        <v>9.9</v>
      </c>
      <c r="H207" s="67" t="s">
        <v>23690</v>
      </c>
      <c r="I207" s="67" t="s">
        <v>23691</v>
      </c>
      <c r="J207" s="67" t="s">
        <v>23691</v>
      </c>
      <c r="K207" s="67" t="s">
        <v>23691</v>
      </c>
      <c r="L207" s="67" t="s">
        <v>23691</v>
      </c>
      <c r="M207" s="67" t="s">
        <v>2498</v>
      </c>
      <c r="N207" s="67" t="s">
        <v>2349</v>
      </c>
      <c r="O207" s="67" t="s">
        <v>23844</v>
      </c>
      <c r="P207" s="67"/>
      <c r="Q207" s="126">
        <v>0.0913</v>
      </c>
      <c r="R207" s="67">
        <v>0.90387</v>
      </c>
      <c r="S207" s="126">
        <v>0.0188</v>
      </c>
      <c r="T207" s="67">
        <v>0.18612</v>
      </c>
    </row>
    <row r="208" spans="1:20">
      <c r="A208" s="67">
        <v>207</v>
      </c>
      <c r="B208" s="67" t="s">
        <v>512</v>
      </c>
      <c r="C208" s="128">
        <v>46008.4902777778</v>
      </c>
      <c r="D208" s="67" t="s">
        <v>5278</v>
      </c>
      <c r="E208" s="67" t="s">
        <v>49</v>
      </c>
      <c r="F208" s="67" t="s">
        <v>50</v>
      </c>
      <c r="G208" s="67">
        <v>1</v>
      </c>
      <c r="H208" s="67" t="s">
        <v>23690</v>
      </c>
      <c r="I208" s="67" t="s">
        <v>23691</v>
      </c>
      <c r="J208" s="67" t="s">
        <v>23691</v>
      </c>
      <c r="K208" s="67" t="s">
        <v>23691</v>
      </c>
      <c r="L208" s="67" t="s">
        <v>23691</v>
      </c>
      <c r="M208" s="67" t="s">
        <v>23735</v>
      </c>
      <c r="N208" s="67" t="s">
        <v>2349</v>
      </c>
      <c r="O208" s="67" t="s">
        <v>23845</v>
      </c>
      <c r="P208" s="67"/>
    </row>
    <row r="209" spans="1:20">
      <c r="A209" s="67">
        <v>208</v>
      </c>
      <c r="B209" s="67" t="s">
        <v>516</v>
      </c>
      <c r="C209" s="128">
        <v>46008.4652777778</v>
      </c>
      <c r="D209" s="67" t="s">
        <v>5278</v>
      </c>
      <c r="E209" s="67" t="s">
        <v>150</v>
      </c>
      <c r="F209" s="67" t="s">
        <v>296</v>
      </c>
      <c r="G209" s="67">
        <v>50</v>
      </c>
      <c r="H209" s="67" t="s">
        <v>23690</v>
      </c>
      <c r="I209" s="67" t="s">
        <v>23691</v>
      </c>
      <c r="J209" s="67" t="s">
        <v>23691</v>
      </c>
      <c r="K209" s="67" t="s">
        <v>23691</v>
      </c>
      <c r="L209" s="67" t="s">
        <v>23691</v>
      </c>
      <c r="M209" s="67" t="s">
        <v>2498</v>
      </c>
      <c r="N209" s="67" t="s">
        <v>2349</v>
      </c>
      <c r="O209" s="67" t="s">
        <v>23787</v>
      </c>
      <c r="P209" s="67"/>
      <c r="Q209" s="126">
        <v>0.0913</v>
      </c>
      <c r="R209" s="67">
        <v>4.565</v>
      </c>
      <c r="S209" s="126">
        <v>0.0188</v>
      </c>
      <c r="T209" s="67">
        <v>0.940000000000001</v>
      </c>
    </row>
    <row r="210" spans="1:20">
      <c r="A210" s="67">
        <v>209</v>
      </c>
      <c r="B210" s="67" t="s">
        <v>524</v>
      </c>
      <c r="C210" s="128">
        <v>46008.4111111111</v>
      </c>
      <c r="D210" s="67" t="s">
        <v>5278</v>
      </c>
      <c r="E210" s="67" t="s">
        <v>49</v>
      </c>
      <c r="F210" s="67" t="s">
        <v>50</v>
      </c>
      <c r="G210" s="67">
        <v>1</v>
      </c>
      <c r="H210" s="67" t="s">
        <v>23690</v>
      </c>
      <c r="I210" s="67" t="s">
        <v>23691</v>
      </c>
      <c r="J210" s="67" t="s">
        <v>23691</v>
      </c>
      <c r="K210" s="67" t="s">
        <v>23691</v>
      </c>
      <c r="L210" s="67" t="s">
        <v>23691</v>
      </c>
      <c r="M210" s="67"/>
      <c r="N210" s="67" t="s">
        <v>3574</v>
      </c>
      <c r="O210" s="67" t="s">
        <v>23846</v>
      </c>
      <c r="P210" s="67"/>
    </row>
    <row r="211" spans="1:20">
      <c r="A211" s="67">
        <v>210</v>
      </c>
      <c r="B211" s="67" t="s">
        <v>525</v>
      </c>
      <c r="C211" s="128">
        <v>46008.3972222222</v>
      </c>
      <c r="D211" s="67" t="s">
        <v>5278</v>
      </c>
      <c r="E211" s="67" t="s">
        <v>49</v>
      </c>
      <c r="F211" s="67" t="s">
        <v>50</v>
      </c>
      <c r="G211" s="67">
        <v>1</v>
      </c>
      <c r="H211" s="67" t="s">
        <v>23690</v>
      </c>
      <c r="I211" s="67" t="s">
        <v>23691</v>
      </c>
      <c r="J211" s="67" t="s">
        <v>23691</v>
      </c>
      <c r="K211" s="67" t="s">
        <v>23691</v>
      </c>
      <c r="L211" s="67" t="s">
        <v>23691</v>
      </c>
      <c r="M211" s="67" t="s">
        <v>23818</v>
      </c>
      <c r="N211" s="67" t="s">
        <v>2349</v>
      </c>
      <c r="O211" s="67" t="s">
        <v>23847</v>
      </c>
      <c r="P211" s="67"/>
    </row>
    <row r="212" spans="1:20">
      <c r="A212" s="67">
        <v>211</v>
      </c>
      <c r="B212" s="67" t="s">
        <v>526</v>
      </c>
      <c r="C212" s="128">
        <v>46008.3590277778</v>
      </c>
      <c r="D212" s="67" t="s">
        <v>5278</v>
      </c>
      <c r="E212" s="67" t="s">
        <v>49</v>
      </c>
      <c r="F212" s="67" t="s">
        <v>50</v>
      </c>
      <c r="G212" s="67">
        <v>1</v>
      </c>
      <c r="H212" s="67" t="s">
        <v>23690</v>
      </c>
      <c r="I212" s="67" t="s">
        <v>23691</v>
      </c>
      <c r="J212" s="67" t="s">
        <v>23691</v>
      </c>
      <c r="K212" s="67" t="s">
        <v>23691</v>
      </c>
      <c r="L212" s="67" t="s">
        <v>23691</v>
      </c>
      <c r="M212" s="67" t="s">
        <v>23848</v>
      </c>
      <c r="N212" s="67" t="s">
        <v>2349</v>
      </c>
      <c r="O212" s="67" t="s">
        <v>23849</v>
      </c>
      <c r="P212" s="67"/>
    </row>
    <row r="213" spans="1:20">
      <c r="A213" s="67">
        <v>212</v>
      </c>
      <c r="B213" s="67" t="s">
        <v>530</v>
      </c>
      <c r="C213" s="128">
        <v>46008.2305555556</v>
      </c>
      <c r="D213" s="67" t="s">
        <v>5278</v>
      </c>
      <c r="E213" s="67" t="s">
        <v>49</v>
      </c>
      <c r="F213" s="67" t="s">
        <v>50</v>
      </c>
      <c r="G213" s="67">
        <v>1</v>
      </c>
      <c r="H213" s="67" t="s">
        <v>23690</v>
      </c>
      <c r="I213" s="67" t="s">
        <v>23691</v>
      </c>
      <c r="J213" s="67" t="s">
        <v>23691</v>
      </c>
      <c r="K213" s="67" t="s">
        <v>23691</v>
      </c>
      <c r="L213" s="67" t="s">
        <v>23691</v>
      </c>
      <c r="M213" s="67" t="s">
        <v>23703</v>
      </c>
      <c r="N213" s="67" t="s">
        <v>2349</v>
      </c>
      <c r="O213" s="67" t="s">
        <v>23813</v>
      </c>
      <c r="P213" s="67"/>
    </row>
    <row r="214" spans="1:20">
      <c r="A214" s="67">
        <v>213</v>
      </c>
      <c r="B214" s="67" t="s">
        <v>535</v>
      </c>
      <c r="C214" s="128">
        <v>46007.9055555556</v>
      </c>
      <c r="D214" s="67" t="s">
        <v>5278</v>
      </c>
      <c r="E214" s="67" t="s">
        <v>49</v>
      </c>
      <c r="F214" s="67" t="s">
        <v>50</v>
      </c>
      <c r="G214" s="67">
        <v>1</v>
      </c>
      <c r="H214" s="67" t="s">
        <v>23690</v>
      </c>
      <c r="I214" s="67" t="s">
        <v>23691</v>
      </c>
      <c r="J214" s="67" t="s">
        <v>23691</v>
      </c>
      <c r="K214" s="67" t="s">
        <v>23691</v>
      </c>
      <c r="L214" s="67" t="s">
        <v>23691</v>
      </c>
      <c r="M214" s="67" t="s">
        <v>2498</v>
      </c>
      <c r="N214" s="67" t="s">
        <v>2349</v>
      </c>
      <c r="O214" s="67" t="s">
        <v>23850</v>
      </c>
      <c r="P214" s="67"/>
      <c r="Q214" s="126">
        <v>0.08875</v>
      </c>
      <c r="R214" s="67">
        <v>0.08875</v>
      </c>
      <c r="S214" s="126">
        <v>0.01625</v>
      </c>
      <c r="T214" s="67">
        <v>0.01625</v>
      </c>
    </row>
    <row r="215" spans="1:20">
      <c r="A215" s="67">
        <v>214</v>
      </c>
      <c r="B215" s="67" t="s">
        <v>539</v>
      </c>
      <c r="C215" s="128">
        <v>46007.8381944444</v>
      </c>
      <c r="D215" s="67" t="s">
        <v>5278</v>
      </c>
      <c r="E215" s="67" t="s">
        <v>49</v>
      </c>
      <c r="F215" s="67" t="s">
        <v>50</v>
      </c>
      <c r="G215" s="67">
        <v>1</v>
      </c>
      <c r="H215" s="67" t="s">
        <v>23690</v>
      </c>
      <c r="I215" s="67" t="s">
        <v>23691</v>
      </c>
      <c r="J215" s="67" t="s">
        <v>23691</v>
      </c>
      <c r="K215" s="67" t="s">
        <v>23691</v>
      </c>
      <c r="L215" s="67" t="s">
        <v>23691</v>
      </c>
      <c r="M215" s="67" t="s">
        <v>2377</v>
      </c>
      <c r="N215" s="67" t="s">
        <v>2378</v>
      </c>
      <c r="O215" s="67" t="s">
        <v>23851</v>
      </c>
      <c r="P215" s="67"/>
    </row>
    <row r="216" spans="1:20">
      <c r="A216" s="67">
        <v>215</v>
      </c>
      <c r="B216" s="67" t="s">
        <v>542</v>
      </c>
      <c r="C216" s="128">
        <v>46007.8256944444</v>
      </c>
      <c r="D216" s="67" t="s">
        <v>5278</v>
      </c>
      <c r="E216" s="67" t="s">
        <v>49</v>
      </c>
      <c r="F216" s="67" t="s">
        <v>50</v>
      </c>
      <c r="G216" s="67">
        <v>1</v>
      </c>
      <c r="H216" s="67" t="s">
        <v>23690</v>
      </c>
      <c r="I216" s="67" t="s">
        <v>23691</v>
      </c>
      <c r="J216" s="67" t="s">
        <v>23691</v>
      </c>
      <c r="K216" s="67" t="s">
        <v>23691</v>
      </c>
      <c r="L216" s="67" t="s">
        <v>23691</v>
      </c>
      <c r="M216" s="67" t="s">
        <v>2498</v>
      </c>
      <c r="N216" s="67" t="s">
        <v>2349</v>
      </c>
      <c r="O216" s="67" t="s">
        <v>23709</v>
      </c>
      <c r="P216" s="67"/>
      <c r="Q216" s="126">
        <v>0.0913</v>
      </c>
      <c r="R216" s="67">
        <v>0.0913</v>
      </c>
      <c r="S216" s="126">
        <v>0.0188</v>
      </c>
      <c r="T216" s="67">
        <v>0.0188</v>
      </c>
    </row>
    <row r="217" spans="1:20">
      <c r="A217" s="67">
        <v>216</v>
      </c>
      <c r="B217" s="67" t="s">
        <v>544</v>
      </c>
      <c r="C217" s="128">
        <v>46007.8131944444</v>
      </c>
      <c r="D217" s="67" t="s">
        <v>5278</v>
      </c>
      <c r="E217" s="67" t="s">
        <v>49</v>
      </c>
      <c r="F217" s="67" t="s">
        <v>50</v>
      </c>
      <c r="G217" s="67">
        <v>1</v>
      </c>
      <c r="H217" s="67" t="s">
        <v>23690</v>
      </c>
      <c r="I217" s="67" t="s">
        <v>23691</v>
      </c>
      <c r="J217" s="67" t="s">
        <v>23691</v>
      </c>
      <c r="K217" s="67" t="s">
        <v>23691</v>
      </c>
      <c r="L217" s="67" t="s">
        <v>23691</v>
      </c>
      <c r="M217" s="67" t="s">
        <v>23703</v>
      </c>
      <c r="N217" s="67" t="s">
        <v>2349</v>
      </c>
      <c r="O217" s="67" t="s">
        <v>23852</v>
      </c>
      <c r="P217" s="67"/>
    </row>
    <row r="218" spans="1:20">
      <c r="A218" s="67">
        <v>217</v>
      </c>
      <c r="B218" s="67" t="s">
        <v>558</v>
      </c>
      <c r="C218" s="128">
        <v>46007.7979166667</v>
      </c>
      <c r="D218" s="67" t="s">
        <v>5278</v>
      </c>
      <c r="E218" s="67" t="s">
        <v>35</v>
      </c>
      <c r="F218" s="67" t="s">
        <v>3527</v>
      </c>
      <c r="G218" s="67">
        <v>9.9</v>
      </c>
      <c r="H218" s="67" t="s">
        <v>23690</v>
      </c>
      <c r="I218" s="67" t="s">
        <v>23691</v>
      </c>
      <c r="J218" s="67" t="s">
        <v>23691</v>
      </c>
      <c r="K218" s="67" t="s">
        <v>23691</v>
      </c>
      <c r="L218" s="67" t="s">
        <v>23691</v>
      </c>
      <c r="M218" s="67" t="s">
        <v>2498</v>
      </c>
      <c r="N218" s="67" t="s">
        <v>2349</v>
      </c>
      <c r="O218" s="67" t="s">
        <v>23853</v>
      </c>
      <c r="P218" s="67"/>
      <c r="Q218" s="126">
        <v>0.0913</v>
      </c>
      <c r="R218" s="67">
        <v>0.90387</v>
      </c>
      <c r="S218" s="126">
        <v>0.0188</v>
      </c>
      <c r="T218" s="67">
        <v>0.18612</v>
      </c>
    </row>
    <row r="219" spans="1:20">
      <c r="A219" s="67">
        <v>218</v>
      </c>
      <c r="B219" s="67" t="s">
        <v>562</v>
      </c>
      <c r="C219" s="128">
        <v>46007.7791666667</v>
      </c>
      <c r="D219" s="67" t="s">
        <v>5278</v>
      </c>
      <c r="E219" s="67" t="s">
        <v>150</v>
      </c>
      <c r="F219" s="67" t="s">
        <v>296</v>
      </c>
      <c r="G219" s="67">
        <v>50</v>
      </c>
      <c r="H219" s="67" t="s">
        <v>23690</v>
      </c>
      <c r="I219" s="67" t="s">
        <v>23691</v>
      </c>
      <c r="J219" s="67" t="s">
        <v>23691</v>
      </c>
      <c r="K219" s="67" t="s">
        <v>23691</v>
      </c>
      <c r="L219" s="67" t="s">
        <v>23691</v>
      </c>
      <c r="M219" s="67" t="s">
        <v>2498</v>
      </c>
      <c r="N219" s="67" t="s">
        <v>2349</v>
      </c>
      <c r="O219" s="67" t="s">
        <v>23854</v>
      </c>
      <c r="P219" s="67"/>
      <c r="Q219" s="126">
        <v>0.1075</v>
      </c>
      <c r="R219" s="67">
        <v>5.375</v>
      </c>
      <c r="S219" s="126">
        <v>0.035</v>
      </c>
      <c r="T219" s="67">
        <v>1.75</v>
      </c>
    </row>
    <row r="220" spans="1:20">
      <c r="A220" s="67">
        <v>219</v>
      </c>
      <c r="B220" s="67" t="s">
        <v>564</v>
      </c>
      <c r="C220" s="128">
        <v>46007.7736111111</v>
      </c>
      <c r="D220" s="67" t="s">
        <v>5278</v>
      </c>
      <c r="E220" s="67" t="s">
        <v>35</v>
      </c>
      <c r="F220" s="67" t="s">
        <v>36</v>
      </c>
      <c r="G220" s="67">
        <v>1</v>
      </c>
      <c r="H220" s="67" t="s">
        <v>23690</v>
      </c>
      <c r="I220" s="67" t="s">
        <v>23691</v>
      </c>
      <c r="J220" s="67" t="s">
        <v>23691</v>
      </c>
      <c r="K220" s="67" t="s">
        <v>23691</v>
      </c>
      <c r="L220" s="67" t="s">
        <v>23691</v>
      </c>
      <c r="M220" s="67" t="s">
        <v>6133</v>
      </c>
      <c r="N220" s="67" t="s">
        <v>2349</v>
      </c>
      <c r="O220" s="67" t="s">
        <v>23724</v>
      </c>
      <c r="P220" s="67"/>
    </row>
    <row r="221" spans="1:20">
      <c r="A221" s="67">
        <v>220</v>
      </c>
      <c r="B221" s="67" t="s">
        <v>565</v>
      </c>
      <c r="C221" s="128">
        <v>46007.7736111111</v>
      </c>
      <c r="D221" s="67" t="s">
        <v>5278</v>
      </c>
      <c r="E221" s="67" t="s">
        <v>172</v>
      </c>
      <c r="F221" s="67" t="s">
        <v>432</v>
      </c>
      <c r="G221" s="67">
        <v>50</v>
      </c>
      <c r="H221" s="67" t="s">
        <v>23752</v>
      </c>
      <c r="I221" s="67" t="s">
        <v>23691</v>
      </c>
      <c r="J221" s="67" t="s">
        <v>23691</v>
      </c>
      <c r="K221" s="67" t="s">
        <v>23691</v>
      </c>
      <c r="L221" s="67" t="s">
        <v>23691</v>
      </c>
      <c r="M221" s="67" t="s">
        <v>2970</v>
      </c>
      <c r="N221" s="67" t="s">
        <v>2349</v>
      </c>
      <c r="O221" s="67" t="s">
        <v>23693</v>
      </c>
      <c r="P221" s="67"/>
    </row>
    <row r="222" spans="1:20">
      <c r="A222" s="67">
        <v>221</v>
      </c>
      <c r="B222" s="67" t="s">
        <v>566</v>
      </c>
      <c r="C222" s="128">
        <v>46007.7736111111</v>
      </c>
      <c r="D222" s="67" t="s">
        <v>5278</v>
      </c>
      <c r="E222" s="67" t="s">
        <v>172</v>
      </c>
      <c r="F222" s="67" t="s">
        <v>290</v>
      </c>
      <c r="G222" s="67">
        <v>50</v>
      </c>
      <c r="H222" s="67" t="s">
        <v>23752</v>
      </c>
      <c r="I222" s="67" t="s">
        <v>23691</v>
      </c>
      <c r="J222" s="67" t="s">
        <v>23691</v>
      </c>
      <c r="K222" s="67" t="s">
        <v>23691</v>
      </c>
      <c r="L222" s="67" t="s">
        <v>23691</v>
      </c>
      <c r="M222" s="67" t="s">
        <v>2970</v>
      </c>
      <c r="N222" s="67" t="s">
        <v>2349</v>
      </c>
      <c r="O222" s="67" t="s">
        <v>23693</v>
      </c>
      <c r="P222" s="67"/>
    </row>
    <row r="223" spans="1:20">
      <c r="A223" s="67">
        <v>222</v>
      </c>
      <c r="B223" s="67" t="s">
        <v>568</v>
      </c>
      <c r="C223" s="128">
        <v>46007.7736111111</v>
      </c>
      <c r="D223" s="67" t="s">
        <v>5278</v>
      </c>
      <c r="E223" s="67" t="s">
        <v>172</v>
      </c>
      <c r="F223" s="67" t="s">
        <v>237</v>
      </c>
      <c r="G223" s="67">
        <v>10</v>
      </c>
      <c r="H223" s="67" t="s">
        <v>23752</v>
      </c>
      <c r="I223" s="67" t="s">
        <v>23691</v>
      </c>
      <c r="J223" s="67" t="s">
        <v>23691</v>
      </c>
      <c r="K223" s="67" t="s">
        <v>23691</v>
      </c>
      <c r="L223" s="67" t="s">
        <v>23691</v>
      </c>
      <c r="M223" s="67" t="s">
        <v>2970</v>
      </c>
      <c r="N223" s="67" t="s">
        <v>2349</v>
      </c>
      <c r="O223" s="67" t="s">
        <v>23693</v>
      </c>
      <c r="P223" s="67"/>
    </row>
    <row r="224" spans="1:20">
      <c r="A224" s="67">
        <v>223</v>
      </c>
      <c r="B224" s="67" t="s">
        <v>571</v>
      </c>
      <c r="C224" s="128">
        <v>46007.7548611111</v>
      </c>
      <c r="D224" s="67" t="s">
        <v>5278</v>
      </c>
      <c r="E224" s="67" t="s">
        <v>172</v>
      </c>
      <c r="F224" s="67" t="s">
        <v>237</v>
      </c>
      <c r="G224" s="67">
        <v>10</v>
      </c>
      <c r="H224" s="67" t="s">
        <v>23752</v>
      </c>
      <c r="I224" s="67" t="s">
        <v>23691</v>
      </c>
      <c r="J224" s="67" t="s">
        <v>23691</v>
      </c>
      <c r="K224" s="67" t="s">
        <v>23691</v>
      </c>
      <c r="L224" s="67" t="s">
        <v>23691</v>
      </c>
      <c r="M224" s="67" t="s">
        <v>23692</v>
      </c>
      <c r="N224" s="67" t="s">
        <v>2349</v>
      </c>
      <c r="O224" s="67" t="s">
        <v>23855</v>
      </c>
      <c r="P224" s="67"/>
    </row>
    <row r="225" spans="1:20">
      <c r="A225" s="67">
        <v>224</v>
      </c>
      <c r="B225" s="67" t="s">
        <v>572</v>
      </c>
      <c r="C225" s="128">
        <v>46007.7493055556</v>
      </c>
      <c r="D225" s="67" t="s">
        <v>5278</v>
      </c>
      <c r="E225" s="67" t="s">
        <v>49</v>
      </c>
      <c r="F225" s="67" t="s">
        <v>50</v>
      </c>
      <c r="G225" s="67">
        <v>1</v>
      </c>
      <c r="H225" s="67" t="s">
        <v>23690</v>
      </c>
      <c r="I225" s="67" t="s">
        <v>23691</v>
      </c>
      <c r="J225" s="67" t="s">
        <v>23691</v>
      </c>
      <c r="K225" s="67" t="s">
        <v>23691</v>
      </c>
      <c r="L225" s="67" t="s">
        <v>23691</v>
      </c>
      <c r="M225" s="67" t="s">
        <v>2498</v>
      </c>
      <c r="N225" s="67" t="s">
        <v>2349</v>
      </c>
      <c r="O225" s="67" t="s">
        <v>23856</v>
      </c>
      <c r="P225" s="67"/>
      <c r="Q225" s="126">
        <v>0.09625</v>
      </c>
      <c r="R225" s="67">
        <v>0.09625</v>
      </c>
      <c r="S225" s="126">
        <v>0.02375</v>
      </c>
      <c r="T225" s="67">
        <v>0.02375</v>
      </c>
    </row>
    <row r="226" spans="1:20">
      <c r="A226" s="67">
        <v>225</v>
      </c>
      <c r="B226" s="67" t="s">
        <v>584</v>
      </c>
      <c r="C226" s="128">
        <v>46007.6916666667</v>
      </c>
      <c r="D226" s="67" t="s">
        <v>5278</v>
      </c>
      <c r="E226" s="67" t="s">
        <v>35</v>
      </c>
      <c r="F226" s="67" t="s">
        <v>111</v>
      </c>
      <c r="G226" s="67">
        <v>9.9</v>
      </c>
      <c r="H226" s="67" t="s">
        <v>23690</v>
      </c>
      <c r="I226" s="67" t="s">
        <v>23691</v>
      </c>
      <c r="J226" s="67" t="s">
        <v>23691</v>
      </c>
      <c r="K226" s="67" t="s">
        <v>23691</v>
      </c>
      <c r="L226" s="67" t="s">
        <v>23691</v>
      </c>
      <c r="M226" s="67" t="s">
        <v>2498</v>
      </c>
      <c r="N226" s="67" t="s">
        <v>2349</v>
      </c>
      <c r="O226" s="67" t="s">
        <v>23857</v>
      </c>
      <c r="P226" s="67"/>
      <c r="Q226" s="126">
        <v>0.1075</v>
      </c>
      <c r="R226" s="67">
        <v>1.06425</v>
      </c>
      <c r="S226" s="126">
        <v>0.035</v>
      </c>
      <c r="T226" s="67">
        <v>0.3465</v>
      </c>
    </row>
    <row r="227" spans="1:20">
      <c r="A227" s="67">
        <v>226</v>
      </c>
      <c r="B227" s="67" t="s">
        <v>586</v>
      </c>
      <c r="C227" s="128">
        <v>46007.6833333333</v>
      </c>
      <c r="D227" s="67" t="s">
        <v>5278</v>
      </c>
      <c r="E227" s="67" t="s">
        <v>150</v>
      </c>
      <c r="F227" s="67" t="s">
        <v>296</v>
      </c>
      <c r="G227" s="67">
        <v>50</v>
      </c>
      <c r="H227" s="67" t="s">
        <v>23690</v>
      </c>
      <c r="I227" s="67" t="s">
        <v>23691</v>
      </c>
      <c r="J227" s="67" t="s">
        <v>23691</v>
      </c>
      <c r="K227" s="67" t="s">
        <v>23691</v>
      </c>
      <c r="L227" s="67" t="s">
        <v>23691</v>
      </c>
      <c r="M227" s="67"/>
      <c r="N227" s="67" t="s">
        <v>2349</v>
      </c>
      <c r="O227" s="67" t="s">
        <v>23858</v>
      </c>
      <c r="P227" s="67"/>
      <c r="Q227" s="126">
        <v>0.0913</v>
      </c>
      <c r="R227" s="67">
        <v>4.565</v>
      </c>
      <c r="S227" s="126">
        <v>0.0188</v>
      </c>
      <c r="T227" s="67">
        <v>0.940000000000001</v>
      </c>
    </row>
    <row r="228" spans="1:20">
      <c r="A228" s="67">
        <v>227</v>
      </c>
      <c r="B228" s="67" t="s">
        <v>588</v>
      </c>
      <c r="C228" s="128">
        <v>46007.5472222222</v>
      </c>
      <c r="D228" s="67" t="s">
        <v>5278</v>
      </c>
      <c r="E228" s="67" t="s">
        <v>49</v>
      </c>
      <c r="F228" s="67" t="s">
        <v>50</v>
      </c>
      <c r="G228" s="67">
        <v>1</v>
      </c>
      <c r="H228" s="67" t="s">
        <v>23690</v>
      </c>
      <c r="I228" s="67" t="s">
        <v>23691</v>
      </c>
      <c r="J228" s="67" t="s">
        <v>23691</v>
      </c>
      <c r="K228" s="67" t="s">
        <v>23691</v>
      </c>
      <c r="L228" s="67" t="s">
        <v>23691</v>
      </c>
      <c r="M228" s="67" t="s">
        <v>6133</v>
      </c>
      <c r="N228" s="67" t="s">
        <v>2349</v>
      </c>
      <c r="O228" s="67" t="s">
        <v>23859</v>
      </c>
      <c r="P228" s="67"/>
    </row>
    <row r="229" spans="1:20">
      <c r="A229" s="67">
        <v>228</v>
      </c>
      <c r="B229" s="67" t="s">
        <v>596</v>
      </c>
      <c r="C229" s="128">
        <v>46007.4875</v>
      </c>
      <c r="D229" s="67" t="s">
        <v>5278</v>
      </c>
      <c r="E229" s="67" t="s">
        <v>49</v>
      </c>
      <c r="F229" s="67" t="s">
        <v>50</v>
      </c>
      <c r="G229" s="67">
        <v>1</v>
      </c>
      <c r="H229" s="67" t="s">
        <v>23690</v>
      </c>
      <c r="I229" s="67" t="s">
        <v>23691</v>
      </c>
      <c r="J229" s="67" t="s">
        <v>23691</v>
      </c>
      <c r="K229" s="67" t="s">
        <v>23691</v>
      </c>
      <c r="L229" s="67" t="s">
        <v>23691</v>
      </c>
      <c r="M229" s="67" t="s">
        <v>2498</v>
      </c>
      <c r="N229" s="67" t="s">
        <v>2349</v>
      </c>
      <c r="O229" s="67" t="s">
        <v>23860</v>
      </c>
      <c r="P229" s="67"/>
      <c r="Q229" s="126">
        <v>0.0913</v>
      </c>
      <c r="R229" s="67">
        <v>0.0913</v>
      </c>
      <c r="S229" s="126">
        <v>0.0188</v>
      </c>
      <c r="T229" s="67">
        <v>0.0188</v>
      </c>
    </row>
    <row r="230" spans="1:20">
      <c r="A230" s="67">
        <v>229</v>
      </c>
      <c r="B230" s="67" t="s">
        <v>597</v>
      </c>
      <c r="C230" s="128">
        <v>46007.4055555556</v>
      </c>
      <c r="D230" s="67" t="s">
        <v>5278</v>
      </c>
      <c r="E230" s="67" t="s">
        <v>49</v>
      </c>
      <c r="F230" s="67" t="s">
        <v>50</v>
      </c>
      <c r="G230" s="67">
        <v>1</v>
      </c>
      <c r="H230" s="67" t="s">
        <v>23690</v>
      </c>
      <c r="I230" s="67" t="s">
        <v>23691</v>
      </c>
      <c r="J230" s="67" t="s">
        <v>23691</v>
      </c>
      <c r="K230" s="67" t="s">
        <v>23691</v>
      </c>
      <c r="L230" s="67" t="s">
        <v>23691</v>
      </c>
      <c r="M230" s="67" t="s">
        <v>2498</v>
      </c>
      <c r="N230" s="67" t="s">
        <v>2349</v>
      </c>
      <c r="O230" s="67" t="s">
        <v>23779</v>
      </c>
      <c r="P230" s="67"/>
      <c r="Q230" s="126">
        <v>0.1075</v>
      </c>
      <c r="R230" s="67">
        <v>0.1075</v>
      </c>
      <c r="S230" s="126">
        <v>0.035</v>
      </c>
      <c r="T230" s="67">
        <v>0.035</v>
      </c>
    </row>
    <row r="231" spans="1:20">
      <c r="A231" s="67">
        <v>230</v>
      </c>
      <c r="B231" s="67" t="s">
        <v>614</v>
      </c>
      <c r="C231" s="128">
        <v>46007.1923611111</v>
      </c>
      <c r="D231" s="67" t="s">
        <v>5278</v>
      </c>
      <c r="E231" s="67" t="s">
        <v>30</v>
      </c>
      <c r="F231" s="67" t="s">
        <v>45</v>
      </c>
      <c r="G231" s="67">
        <v>80</v>
      </c>
      <c r="H231" s="67" t="s">
        <v>23690</v>
      </c>
      <c r="I231" s="67" t="s">
        <v>23691</v>
      </c>
      <c r="J231" s="67" t="s">
        <v>23691</v>
      </c>
      <c r="K231" s="67" t="s">
        <v>23691</v>
      </c>
      <c r="L231" s="67" t="s">
        <v>23691</v>
      </c>
      <c r="M231" s="67" t="s">
        <v>23753</v>
      </c>
      <c r="N231" s="67" t="s">
        <v>2349</v>
      </c>
      <c r="O231" s="67" t="s">
        <v>23861</v>
      </c>
      <c r="P231" s="67"/>
    </row>
    <row r="232" spans="1:20">
      <c r="A232" s="67">
        <v>231</v>
      </c>
      <c r="B232" s="67" t="s">
        <v>640</v>
      </c>
      <c r="C232" s="128">
        <v>46006.8486111111</v>
      </c>
      <c r="D232" s="67" t="s">
        <v>5278</v>
      </c>
      <c r="E232" s="67" t="s">
        <v>49</v>
      </c>
      <c r="F232" s="67" t="s">
        <v>50</v>
      </c>
      <c r="G232" s="67">
        <v>1</v>
      </c>
      <c r="H232" s="67" t="s">
        <v>23690</v>
      </c>
      <c r="I232" s="67" t="s">
        <v>23691</v>
      </c>
      <c r="J232" s="67" t="s">
        <v>23691</v>
      </c>
      <c r="K232" s="67" t="s">
        <v>23691</v>
      </c>
      <c r="L232" s="67" t="s">
        <v>23691</v>
      </c>
      <c r="M232" s="67" t="s">
        <v>2498</v>
      </c>
      <c r="N232" s="67" t="s">
        <v>2349</v>
      </c>
      <c r="O232" s="67" t="s">
        <v>23788</v>
      </c>
      <c r="P232" s="67"/>
      <c r="Q232" s="126">
        <v>0.105</v>
      </c>
      <c r="R232" s="67">
        <v>0.105</v>
      </c>
      <c r="S232" s="126">
        <v>0.0325</v>
      </c>
      <c r="T232" s="67">
        <v>0.0325</v>
      </c>
    </row>
    <row r="233" spans="1:20">
      <c r="A233" s="67">
        <v>232</v>
      </c>
      <c r="B233" s="67" t="s">
        <v>642</v>
      </c>
      <c r="C233" s="128">
        <v>46006.8284722222</v>
      </c>
      <c r="D233" s="67" t="s">
        <v>5278</v>
      </c>
      <c r="E233" s="67" t="s">
        <v>49</v>
      </c>
      <c r="F233" s="67" t="s">
        <v>50</v>
      </c>
      <c r="G233" s="67">
        <v>1</v>
      </c>
      <c r="H233" s="67" t="s">
        <v>23690</v>
      </c>
      <c r="I233" s="67" t="s">
        <v>23691</v>
      </c>
      <c r="J233" s="67" t="s">
        <v>23691</v>
      </c>
      <c r="K233" s="67" t="s">
        <v>23691</v>
      </c>
      <c r="L233" s="67" t="s">
        <v>23691</v>
      </c>
      <c r="M233" s="67" t="s">
        <v>23862</v>
      </c>
      <c r="N233" s="67" t="s">
        <v>2349</v>
      </c>
      <c r="O233" s="67" t="s">
        <v>23863</v>
      </c>
      <c r="P233" s="67"/>
    </row>
    <row r="234" spans="1:20">
      <c r="A234" s="67">
        <v>233</v>
      </c>
      <c r="B234" s="67" t="s">
        <v>643</v>
      </c>
      <c r="C234" s="128">
        <v>46006.8270833333</v>
      </c>
      <c r="D234" s="67" t="s">
        <v>5278</v>
      </c>
      <c r="E234" s="67" t="s">
        <v>49</v>
      </c>
      <c r="F234" s="67" t="s">
        <v>50</v>
      </c>
      <c r="G234" s="67">
        <v>1</v>
      </c>
      <c r="H234" s="67" t="s">
        <v>23690</v>
      </c>
      <c r="I234" s="67" t="s">
        <v>23691</v>
      </c>
      <c r="J234" s="67" t="s">
        <v>23691</v>
      </c>
      <c r="K234" s="67" t="s">
        <v>23691</v>
      </c>
      <c r="L234" s="67" t="s">
        <v>23691</v>
      </c>
      <c r="M234" s="67" t="s">
        <v>23862</v>
      </c>
      <c r="N234" s="67" t="s">
        <v>2349</v>
      </c>
      <c r="O234" s="67" t="s">
        <v>23863</v>
      </c>
      <c r="P234" s="67"/>
    </row>
    <row r="235" spans="1:20">
      <c r="A235" s="67">
        <v>234</v>
      </c>
      <c r="B235" s="67" t="s">
        <v>647</v>
      </c>
      <c r="C235" s="128">
        <v>46006.8097222222</v>
      </c>
      <c r="D235" s="67" t="s">
        <v>5278</v>
      </c>
      <c r="E235" s="67" t="s">
        <v>172</v>
      </c>
      <c r="F235" s="67" t="s">
        <v>237</v>
      </c>
      <c r="G235" s="67">
        <v>10</v>
      </c>
      <c r="H235" s="67" t="s">
        <v>23752</v>
      </c>
      <c r="I235" s="67" t="s">
        <v>23691</v>
      </c>
      <c r="J235" s="67" t="s">
        <v>23691</v>
      </c>
      <c r="K235" s="67" t="s">
        <v>23691</v>
      </c>
      <c r="L235" s="67" t="s">
        <v>23691</v>
      </c>
      <c r="M235" s="67" t="s">
        <v>23703</v>
      </c>
      <c r="N235" s="67" t="s">
        <v>2349</v>
      </c>
      <c r="O235" s="67" t="s">
        <v>23864</v>
      </c>
      <c r="P235" s="67"/>
    </row>
    <row r="236" spans="1:20">
      <c r="A236" s="67">
        <v>235</v>
      </c>
      <c r="B236" s="67" t="s">
        <v>649</v>
      </c>
      <c r="C236" s="128">
        <v>46006.8041666667</v>
      </c>
      <c r="D236" s="67" t="s">
        <v>5278</v>
      </c>
      <c r="E236" s="67" t="s">
        <v>49</v>
      </c>
      <c r="F236" s="67" t="s">
        <v>50</v>
      </c>
      <c r="G236" s="67">
        <v>1</v>
      </c>
      <c r="H236" s="67" t="s">
        <v>23690</v>
      </c>
      <c r="I236" s="67" t="s">
        <v>23691</v>
      </c>
      <c r="J236" s="67" t="s">
        <v>23691</v>
      </c>
      <c r="K236" s="67" t="s">
        <v>23691</v>
      </c>
      <c r="L236" s="67" t="s">
        <v>23691</v>
      </c>
      <c r="M236" s="67" t="s">
        <v>2498</v>
      </c>
      <c r="N236" s="67" t="s">
        <v>2349</v>
      </c>
      <c r="O236" s="67" t="s">
        <v>23865</v>
      </c>
      <c r="P236" s="67"/>
      <c r="Q236" s="126">
        <v>0.105</v>
      </c>
      <c r="R236" s="67">
        <v>0.105</v>
      </c>
      <c r="S236" s="126">
        <v>0.0325</v>
      </c>
      <c r="T236" s="67">
        <v>0.0325</v>
      </c>
    </row>
    <row r="237" spans="1:20">
      <c r="A237" s="67">
        <v>236</v>
      </c>
      <c r="B237" s="67" t="s">
        <v>651</v>
      </c>
      <c r="C237" s="128">
        <v>46006.8013888889</v>
      </c>
      <c r="D237" s="67" t="s">
        <v>5278</v>
      </c>
      <c r="E237" s="67" t="s">
        <v>49</v>
      </c>
      <c r="F237" s="67" t="s">
        <v>50</v>
      </c>
      <c r="G237" s="67">
        <v>1</v>
      </c>
      <c r="H237" s="67" t="s">
        <v>23690</v>
      </c>
      <c r="I237" s="67" t="s">
        <v>23691</v>
      </c>
      <c r="J237" s="67" t="s">
        <v>23691</v>
      </c>
      <c r="K237" s="67" t="s">
        <v>23691</v>
      </c>
      <c r="L237" s="67" t="s">
        <v>23691</v>
      </c>
      <c r="M237" s="67" t="s">
        <v>2498</v>
      </c>
      <c r="N237" s="67" t="s">
        <v>2349</v>
      </c>
      <c r="O237" s="67" t="s">
        <v>23865</v>
      </c>
      <c r="P237" s="67"/>
      <c r="Q237" s="126">
        <v>0.105</v>
      </c>
      <c r="R237" s="67">
        <v>0.105</v>
      </c>
      <c r="S237" s="126">
        <v>0.0325</v>
      </c>
      <c r="T237" s="67">
        <v>0.0325</v>
      </c>
    </row>
    <row r="238" spans="1:20">
      <c r="A238" s="67">
        <v>237</v>
      </c>
      <c r="B238" s="67" t="s">
        <v>681</v>
      </c>
      <c r="C238" s="128">
        <v>46006.775</v>
      </c>
      <c r="D238" s="67" t="s">
        <v>5278</v>
      </c>
      <c r="E238" s="67" t="s">
        <v>172</v>
      </c>
      <c r="F238" s="67" t="s">
        <v>237</v>
      </c>
      <c r="G238" s="67">
        <v>10</v>
      </c>
      <c r="H238" s="67" t="s">
        <v>23752</v>
      </c>
      <c r="I238" s="67" t="s">
        <v>23691</v>
      </c>
      <c r="J238" s="67" t="s">
        <v>23691</v>
      </c>
      <c r="K238" s="67" t="s">
        <v>23691</v>
      </c>
      <c r="L238" s="67" t="s">
        <v>23691</v>
      </c>
      <c r="M238" s="67" t="s">
        <v>23703</v>
      </c>
      <c r="N238" s="67" t="s">
        <v>2349</v>
      </c>
      <c r="O238" s="67" t="s">
        <v>23866</v>
      </c>
      <c r="P238" s="67"/>
    </row>
    <row r="239" spans="1:20">
      <c r="A239" s="67">
        <v>238</v>
      </c>
      <c r="B239" s="67" t="s">
        <v>682</v>
      </c>
      <c r="C239" s="128">
        <v>46006.7736111111</v>
      </c>
      <c r="D239" s="67" t="s">
        <v>5278</v>
      </c>
      <c r="E239" s="67" t="s">
        <v>172</v>
      </c>
      <c r="F239" s="67" t="s">
        <v>290</v>
      </c>
      <c r="G239" s="67">
        <v>50</v>
      </c>
      <c r="H239" s="67" t="s">
        <v>23752</v>
      </c>
      <c r="I239" s="67" t="s">
        <v>23691</v>
      </c>
      <c r="J239" s="67" t="s">
        <v>23691</v>
      </c>
      <c r="K239" s="67" t="s">
        <v>23691</v>
      </c>
      <c r="L239" s="67" t="s">
        <v>23691</v>
      </c>
      <c r="M239" s="67" t="s">
        <v>23703</v>
      </c>
      <c r="N239" s="67" t="s">
        <v>2349</v>
      </c>
      <c r="O239" s="67" t="s">
        <v>23866</v>
      </c>
      <c r="P239" s="67"/>
    </row>
    <row r="240" spans="1:20">
      <c r="A240" s="67">
        <v>239</v>
      </c>
      <c r="B240" s="67" t="s">
        <v>703</v>
      </c>
      <c r="C240" s="128">
        <v>46006.7458333333</v>
      </c>
      <c r="D240" s="67" t="s">
        <v>5278</v>
      </c>
      <c r="E240" s="67" t="s">
        <v>49</v>
      </c>
      <c r="F240" s="67" t="s">
        <v>50</v>
      </c>
      <c r="G240" s="67">
        <v>1</v>
      </c>
      <c r="H240" s="67" t="s">
        <v>23690</v>
      </c>
      <c r="I240" s="67" t="s">
        <v>23691</v>
      </c>
      <c r="J240" s="67" t="s">
        <v>23691</v>
      </c>
      <c r="K240" s="67" t="s">
        <v>23691</v>
      </c>
      <c r="L240" s="67" t="s">
        <v>23691</v>
      </c>
      <c r="M240" s="67" t="s">
        <v>23735</v>
      </c>
      <c r="N240" s="67" t="s">
        <v>2349</v>
      </c>
      <c r="O240" s="67" t="s">
        <v>23867</v>
      </c>
      <c r="P240" s="67"/>
    </row>
    <row r="241" spans="1:20">
      <c r="A241" s="67">
        <v>240</v>
      </c>
      <c r="B241" s="67" t="s">
        <v>706</v>
      </c>
      <c r="C241" s="128">
        <v>46006.7375</v>
      </c>
      <c r="D241" s="67" t="s">
        <v>5278</v>
      </c>
      <c r="E241" s="67" t="s">
        <v>49</v>
      </c>
      <c r="F241" s="67" t="s">
        <v>50</v>
      </c>
      <c r="G241" s="67">
        <v>1</v>
      </c>
      <c r="H241" s="67" t="s">
        <v>23690</v>
      </c>
      <c r="I241" s="67" t="s">
        <v>23691</v>
      </c>
      <c r="J241" s="67" t="s">
        <v>23691</v>
      </c>
      <c r="K241" s="67" t="s">
        <v>23691</v>
      </c>
      <c r="L241" s="67" t="s">
        <v>23691</v>
      </c>
      <c r="M241" s="67" t="s">
        <v>23753</v>
      </c>
      <c r="N241" s="67" t="s">
        <v>2349</v>
      </c>
      <c r="O241" s="67" t="s">
        <v>23868</v>
      </c>
      <c r="P241" s="67"/>
    </row>
    <row r="242" spans="1:20">
      <c r="A242" s="67">
        <v>241</v>
      </c>
      <c r="B242" s="67" t="s">
        <v>765</v>
      </c>
      <c r="C242" s="128">
        <v>46006.6861111111</v>
      </c>
      <c r="D242" s="67" t="s">
        <v>5278</v>
      </c>
      <c r="E242" s="67" t="s">
        <v>49</v>
      </c>
      <c r="F242" s="67" t="s">
        <v>50</v>
      </c>
      <c r="G242" s="67">
        <v>1</v>
      </c>
      <c r="H242" s="67" t="s">
        <v>23690</v>
      </c>
      <c r="I242" s="67" t="s">
        <v>23691</v>
      </c>
      <c r="J242" s="67" t="s">
        <v>23691</v>
      </c>
      <c r="K242" s="67" t="s">
        <v>23691</v>
      </c>
      <c r="L242" s="67" t="s">
        <v>23691</v>
      </c>
      <c r="M242" s="67" t="s">
        <v>2498</v>
      </c>
      <c r="N242" s="67" t="s">
        <v>2349</v>
      </c>
      <c r="O242" s="67" t="s">
        <v>23869</v>
      </c>
      <c r="P242" s="67"/>
      <c r="Q242" s="126">
        <v>0.105</v>
      </c>
      <c r="R242" s="67">
        <v>0.105</v>
      </c>
      <c r="S242" s="126">
        <v>0.0325</v>
      </c>
      <c r="T242" s="67">
        <v>0.0325</v>
      </c>
    </row>
    <row r="243" spans="1:20">
      <c r="A243" s="67">
        <v>242</v>
      </c>
      <c r="B243" s="67" t="s">
        <v>766</v>
      </c>
      <c r="C243" s="128">
        <v>46006.6791666667</v>
      </c>
      <c r="D243" s="67" t="s">
        <v>5278</v>
      </c>
      <c r="E243" s="67" t="s">
        <v>49</v>
      </c>
      <c r="F243" s="67" t="s">
        <v>50</v>
      </c>
      <c r="G243" s="67">
        <v>1</v>
      </c>
      <c r="H243" s="67" t="s">
        <v>23690</v>
      </c>
      <c r="I243" s="67" t="s">
        <v>23691</v>
      </c>
      <c r="J243" s="67" t="s">
        <v>23691</v>
      </c>
      <c r="K243" s="67" t="s">
        <v>23691</v>
      </c>
      <c r="L243" s="67" t="s">
        <v>23691</v>
      </c>
      <c r="M243" s="67" t="s">
        <v>2498</v>
      </c>
      <c r="N243" s="67" t="s">
        <v>2349</v>
      </c>
      <c r="O243" s="67" t="s">
        <v>23796</v>
      </c>
      <c r="P243" s="67"/>
      <c r="Q243" s="126">
        <v>0.0775</v>
      </c>
      <c r="R243" s="67">
        <v>0.0775</v>
      </c>
      <c r="S243" s="126">
        <v>0.005</v>
      </c>
      <c r="T243" s="67">
        <v>0.005</v>
      </c>
    </row>
    <row r="244" spans="1:20">
      <c r="A244" s="67">
        <v>243</v>
      </c>
      <c r="B244" s="67" t="s">
        <v>824</v>
      </c>
      <c r="C244" s="128">
        <v>46006.3791666667</v>
      </c>
      <c r="D244" s="67" t="s">
        <v>5278</v>
      </c>
      <c r="E244" s="67" t="s">
        <v>35</v>
      </c>
      <c r="F244" s="67" t="s">
        <v>36</v>
      </c>
      <c r="G244" s="67">
        <v>1</v>
      </c>
      <c r="H244" s="67" t="s">
        <v>23690</v>
      </c>
      <c r="I244" s="67" t="s">
        <v>23691</v>
      </c>
      <c r="J244" s="67" t="s">
        <v>23691</v>
      </c>
      <c r="K244" s="67" t="s">
        <v>23691</v>
      </c>
      <c r="L244" s="67" t="s">
        <v>23691</v>
      </c>
      <c r="M244" s="67" t="s">
        <v>6133</v>
      </c>
      <c r="N244" s="67" t="s">
        <v>2349</v>
      </c>
      <c r="O244" s="67" t="s">
        <v>23837</v>
      </c>
      <c r="P244" s="67"/>
    </row>
    <row r="245" spans="1:20">
      <c r="A245" s="67">
        <v>244</v>
      </c>
      <c r="B245" s="67" t="s">
        <v>825</v>
      </c>
      <c r="C245" s="128">
        <v>46006.3506944444</v>
      </c>
      <c r="D245" s="67" t="s">
        <v>5278</v>
      </c>
      <c r="E245" s="67" t="s">
        <v>35</v>
      </c>
      <c r="F245" s="67" t="s">
        <v>111</v>
      </c>
      <c r="G245" s="67">
        <v>9.9</v>
      </c>
      <c r="H245" s="67" t="s">
        <v>23690</v>
      </c>
      <c r="I245" s="67" t="s">
        <v>23691</v>
      </c>
      <c r="J245" s="67" t="s">
        <v>23691</v>
      </c>
      <c r="K245" s="67" t="s">
        <v>23691</v>
      </c>
      <c r="L245" s="67" t="s">
        <v>23691</v>
      </c>
      <c r="M245" s="67" t="s">
        <v>23823</v>
      </c>
      <c r="N245" s="67" t="s">
        <v>2349</v>
      </c>
      <c r="O245" s="67" t="s">
        <v>23870</v>
      </c>
      <c r="P245" s="67"/>
    </row>
    <row r="246" spans="1:20">
      <c r="A246" s="67">
        <v>245</v>
      </c>
      <c r="B246" s="67" t="s">
        <v>826</v>
      </c>
      <c r="C246" s="128">
        <v>46006.3493055556</v>
      </c>
      <c r="D246" s="67" t="s">
        <v>5278</v>
      </c>
      <c r="E246" s="67" t="s">
        <v>35</v>
      </c>
      <c r="F246" s="67" t="s">
        <v>354</v>
      </c>
      <c r="G246" s="67">
        <v>9.9</v>
      </c>
      <c r="H246" s="67" t="s">
        <v>23690</v>
      </c>
      <c r="I246" s="67" t="s">
        <v>23691</v>
      </c>
      <c r="J246" s="67" t="s">
        <v>23691</v>
      </c>
      <c r="K246" s="67" t="s">
        <v>23691</v>
      </c>
      <c r="L246" s="67" t="s">
        <v>23691</v>
      </c>
      <c r="M246" s="67" t="s">
        <v>23823</v>
      </c>
      <c r="N246" s="67" t="s">
        <v>2349</v>
      </c>
      <c r="O246" s="67" t="s">
        <v>23870</v>
      </c>
      <c r="P246" s="67"/>
    </row>
    <row r="247" spans="1:20">
      <c r="A247" s="67">
        <v>246</v>
      </c>
      <c r="B247" s="67" t="s">
        <v>827</v>
      </c>
      <c r="C247" s="128">
        <v>46006.2722222222</v>
      </c>
      <c r="D247" s="67" t="s">
        <v>5278</v>
      </c>
      <c r="E247" s="67" t="s">
        <v>49</v>
      </c>
      <c r="F247" s="67" t="s">
        <v>50</v>
      </c>
      <c r="G247" s="67">
        <v>1</v>
      </c>
      <c r="H247" s="67" t="s">
        <v>23690</v>
      </c>
      <c r="I247" s="67" t="s">
        <v>23691</v>
      </c>
      <c r="J247" s="67" t="s">
        <v>23691</v>
      </c>
      <c r="K247" s="67" t="s">
        <v>23691</v>
      </c>
      <c r="L247" s="67" t="s">
        <v>23691</v>
      </c>
      <c r="M247" s="67" t="s">
        <v>23703</v>
      </c>
      <c r="N247" s="67" t="s">
        <v>2349</v>
      </c>
      <c r="O247" s="67" t="s">
        <v>23805</v>
      </c>
      <c r="P247" s="67"/>
    </row>
    <row r="248" spans="1:20">
      <c r="A248" s="67">
        <v>247</v>
      </c>
      <c r="B248" s="67" t="s">
        <v>831</v>
      </c>
      <c r="C248" s="128">
        <v>46005.9395833333</v>
      </c>
      <c r="D248" s="67" t="s">
        <v>5278</v>
      </c>
      <c r="E248" s="67" t="s">
        <v>49</v>
      </c>
      <c r="F248" s="67" t="s">
        <v>50</v>
      </c>
      <c r="G248" s="67">
        <v>1</v>
      </c>
      <c r="H248" s="67" t="s">
        <v>23690</v>
      </c>
      <c r="I248" s="67" t="s">
        <v>23691</v>
      </c>
      <c r="J248" s="67" t="s">
        <v>23691</v>
      </c>
      <c r="K248" s="67" t="s">
        <v>23691</v>
      </c>
      <c r="L248" s="67" t="s">
        <v>23691</v>
      </c>
      <c r="M248" s="67" t="s">
        <v>2939</v>
      </c>
      <c r="N248" s="67" t="s">
        <v>2378</v>
      </c>
      <c r="O248" s="67" t="s">
        <v>23871</v>
      </c>
      <c r="P248" s="67"/>
    </row>
    <row r="249" spans="1:20">
      <c r="A249" s="67">
        <v>248</v>
      </c>
      <c r="B249" s="67" t="s">
        <v>836</v>
      </c>
      <c r="C249" s="128">
        <v>46005.8736111111</v>
      </c>
      <c r="D249" s="67" t="s">
        <v>5278</v>
      </c>
      <c r="E249" s="67" t="s">
        <v>49</v>
      </c>
      <c r="F249" s="67" t="s">
        <v>50</v>
      </c>
      <c r="G249" s="67">
        <v>1</v>
      </c>
      <c r="H249" s="67" t="s">
        <v>23690</v>
      </c>
      <c r="I249" s="67" t="s">
        <v>23691</v>
      </c>
      <c r="J249" s="67" t="s">
        <v>23691</v>
      </c>
      <c r="K249" s="67" t="s">
        <v>23691</v>
      </c>
      <c r="L249" s="67" t="s">
        <v>23691</v>
      </c>
      <c r="M249" s="67" t="s">
        <v>2622</v>
      </c>
      <c r="N249" s="67" t="s">
        <v>2623</v>
      </c>
      <c r="O249" s="67" t="s">
        <v>4086</v>
      </c>
      <c r="P249" s="67"/>
    </row>
    <row r="250" spans="1:20">
      <c r="A250" s="67">
        <v>249</v>
      </c>
      <c r="B250" s="67" t="s">
        <v>837</v>
      </c>
      <c r="C250" s="128">
        <v>46005.8722222222</v>
      </c>
      <c r="D250" s="67" t="s">
        <v>5278</v>
      </c>
      <c r="E250" s="67" t="s">
        <v>172</v>
      </c>
      <c r="F250" s="67" t="s">
        <v>838</v>
      </c>
      <c r="G250" s="67">
        <v>50</v>
      </c>
      <c r="H250" s="67" t="s">
        <v>23752</v>
      </c>
      <c r="I250" s="67" t="s">
        <v>23691</v>
      </c>
      <c r="J250" s="67" t="s">
        <v>23691</v>
      </c>
      <c r="K250" s="67" t="s">
        <v>23691</v>
      </c>
      <c r="L250" s="67" t="s">
        <v>23691</v>
      </c>
      <c r="M250" s="67" t="s">
        <v>2498</v>
      </c>
      <c r="N250" s="67" t="s">
        <v>2349</v>
      </c>
      <c r="O250" s="67" t="s">
        <v>23872</v>
      </c>
      <c r="P250" s="67"/>
      <c r="Q250" s="126">
        <v>0.0775</v>
      </c>
      <c r="R250" s="67">
        <v>3.875</v>
      </c>
      <c r="S250" s="126">
        <v>0.005</v>
      </c>
      <c r="T250" s="67">
        <v>0.25</v>
      </c>
    </row>
    <row r="251" spans="1:20">
      <c r="A251" s="67">
        <v>250</v>
      </c>
      <c r="B251" s="67" t="s">
        <v>840</v>
      </c>
      <c r="C251" s="128">
        <v>46005.8513888889</v>
      </c>
      <c r="D251" s="67" t="s">
        <v>5278</v>
      </c>
      <c r="E251" s="67" t="s">
        <v>49</v>
      </c>
      <c r="F251" s="67" t="s">
        <v>50</v>
      </c>
      <c r="G251" s="67">
        <v>1</v>
      </c>
      <c r="H251" s="67" t="s">
        <v>23690</v>
      </c>
      <c r="I251" s="67" t="s">
        <v>23691</v>
      </c>
      <c r="J251" s="67" t="s">
        <v>23691</v>
      </c>
      <c r="K251" s="67" t="s">
        <v>23691</v>
      </c>
      <c r="L251" s="67" t="s">
        <v>23691</v>
      </c>
      <c r="M251" s="67" t="s">
        <v>2939</v>
      </c>
      <c r="N251" s="67" t="s">
        <v>2378</v>
      </c>
      <c r="O251" s="67" t="s">
        <v>23873</v>
      </c>
      <c r="P251" s="67"/>
    </row>
    <row r="252" spans="1:20">
      <c r="A252" s="67">
        <v>251</v>
      </c>
      <c r="B252" s="67" t="s">
        <v>841</v>
      </c>
      <c r="C252" s="128">
        <v>46005.8451388889</v>
      </c>
      <c r="D252" s="67" t="s">
        <v>5278</v>
      </c>
      <c r="E252" s="67" t="s">
        <v>49</v>
      </c>
      <c r="F252" s="67" t="s">
        <v>50</v>
      </c>
      <c r="G252" s="67">
        <v>1</v>
      </c>
      <c r="H252" s="67" t="s">
        <v>23690</v>
      </c>
      <c r="I252" s="67" t="s">
        <v>23691</v>
      </c>
      <c r="J252" s="67" t="s">
        <v>23691</v>
      </c>
      <c r="K252" s="67" t="s">
        <v>23691</v>
      </c>
      <c r="L252" s="67" t="s">
        <v>23691</v>
      </c>
      <c r="M252" s="67" t="s">
        <v>23692</v>
      </c>
      <c r="N252" s="67" t="s">
        <v>2349</v>
      </c>
      <c r="O252" s="67" t="s">
        <v>23874</v>
      </c>
      <c r="P252" s="67"/>
    </row>
    <row r="253" spans="1:20">
      <c r="A253" s="67">
        <v>252</v>
      </c>
      <c r="B253" s="67" t="s">
        <v>842</v>
      </c>
      <c r="C253" s="128">
        <v>46005.8201388889</v>
      </c>
      <c r="D253" s="67" t="s">
        <v>5278</v>
      </c>
      <c r="E253" s="67" t="s">
        <v>172</v>
      </c>
      <c r="F253" s="67" t="s">
        <v>237</v>
      </c>
      <c r="G253" s="67">
        <v>10</v>
      </c>
      <c r="H253" s="67" t="s">
        <v>23752</v>
      </c>
      <c r="I253" s="67" t="s">
        <v>23691</v>
      </c>
      <c r="J253" s="67" t="s">
        <v>23691</v>
      </c>
      <c r="K253" s="67" t="s">
        <v>23691</v>
      </c>
      <c r="L253" s="67" t="s">
        <v>23691</v>
      </c>
      <c r="M253" s="67" t="s">
        <v>2498</v>
      </c>
      <c r="N253" s="67" t="s">
        <v>2349</v>
      </c>
      <c r="O253" s="67" t="s">
        <v>23875</v>
      </c>
      <c r="P253" s="67"/>
      <c r="Q253" s="126">
        <v>0.0975</v>
      </c>
      <c r="R253" s="67">
        <v>0.975</v>
      </c>
      <c r="S253" s="126">
        <v>0.025</v>
      </c>
      <c r="T253" s="67">
        <v>0.25</v>
      </c>
    </row>
    <row r="254" spans="1:20">
      <c r="A254" s="67">
        <v>253</v>
      </c>
      <c r="B254" s="67" t="s">
        <v>844</v>
      </c>
      <c r="C254" s="128">
        <v>46005.8159722222</v>
      </c>
      <c r="D254" s="67" t="s">
        <v>5278</v>
      </c>
      <c r="E254" s="67" t="s">
        <v>49</v>
      </c>
      <c r="F254" s="67" t="s">
        <v>50</v>
      </c>
      <c r="G254" s="67">
        <v>1</v>
      </c>
      <c r="H254" s="67" t="s">
        <v>23690</v>
      </c>
      <c r="I254" s="67" t="s">
        <v>23691</v>
      </c>
      <c r="J254" s="67" t="s">
        <v>23691</v>
      </c>
      <c r="K254" s="67" t="s">
        <v>23691</v>
      </c>
      <c r="L254" s="67" t="s">
        <v>23691</v>
      </c>
      <c r="M254" s="67" t="s">
        <v>2599</v>
      </c>
      <c r="N254" s="67" t="s">
        <v>2378</v>
      </c>
      <c r="O254" s="67"/>
      <c r="P254" s="67"/>
    </row>
    <row r="255" spans="1:20">
      <c r="A255" s="67">
        <v>254</v>
      </c>
      <c r="B255" s="67" t="s">
        <v>845</v>
      </c>
      <c r="C255" s="128">
        <v>46005.8145833333</v>
      </c>
      <c r="D255" s="67" t="s">
        <v>5278</v>
      </c>
      <c r="E255" s="67" t="s">
        <v>49</v>
      </c>
      <c r="F255" s="67" t="s">
        <v>50</v>
      </c>
      <c r="G255" s="67">
        <v>1</v>
      </c>
      <c r="H255" s="67" t="s">
        <v>23690</v>
      </c>
      <c r="I255" s="67" t="s">
        <v>23691</v>
      </c>
      <c r="J255" s="67" t="s">
        <v>23691</v>
      </c>
      <c r="K255" s="67" t="s">
        <v>23691</v>
      </c>
      <c r="L255" s="67" t="s">
        <v>23691</v>
      </c>
      <c r="M255" s="67" t="s">
        <v>2599</v>
      </c>
      <c r="N255" s="67" t="s">
        <v>2378</v>
      </c>
      <c r="O255" s="67"/>
      <c r="P255" s="67"/>
    </row>
    <row r="256" spans="1:20">
      <c r="A256" s="67">
        <v>255</v>
      </c>
      <c r="B256" s="67" t="s">
        <v>847</v>
      </c>
      <c r="C256" s="128">
        <v>46005.7881944444</v>
      </c>
      <c r="D256" s="67" t="s">
        <v>5278</v>
      </c>
      <c r="E256" s="67" t="s">
        <v>49</v>
      </c>
      <c r="F256" s="67" t="s">
        <v>50</v>
      </c>
      <c r="G256" s="67">
        <v>1</v>
      </c>
      <c r="H256" s="67" t="s">
        <v>23690</v>
      </c>
      <c r="I256" s="67" t="s">
        <v>23691</v>
      </c>
      <c r="J256" s="67" t="s">
        <v>23691</v>
      </c>
      <c r="K256" s="67" t="s">
        <v>23691</v>
      </c>
      <c r="L256" s="67" t="s">
        <v>23691</v>
      </c>
      <c r="M256" s="67" t="s">
        <v>23793</v>
      </c>
      <c r="N256" s="67" t="s">
        <v>2349</v>
      </c>
      <c r="O256" s="67" t="s">
        <v>23876</v>
      </c>
      <c r="P256" s="67"/>
    </row>
    <row r="257" spans="1:20">
      <c r="A257" s="67">
        <v>256</v>
      </c>
      <c r="B257" s="67" t="s">
        <v>848</v>
      </c>
      <c r="C257" s="128">
        <v>46005.7701388889</v>
      </c>
      <c r="D257" s="67" t="s">
        <v>5278</v>
      </c>
      <c r="E257" s="67" t="s">
        <v>150</v>
      </c>
      <c r="F257" s="67" t="s">
        <v>296</v>
      </c>
      <c r="G257" s="67">
        <v>50</v>
      </c>
      <c r="H257" s="67" t="s">
        <v>23690</v>
      </c>
      <c r="I257" s="67" t="s">
        <v>23691</v>
      </c>
      <c r="J257" s="67" t="s">
        <v>23691</v>
      </c>
      <c r="K257" s="67" t="s">
        <v>23691</v>
      </c>
      <c r="L257" s="67" t="s">
        <v>23691</v>
      </c>
      <c r="M257" s="67"/>
      <c r="N257" s="67" t="s">
        <v>2349</v>
      </c>
      <c r="O257" s="67" t="s">
        <v>23877</v>
      </c>
      <c r="P257" s="67"/>
      <c r="Q257" s="126">
        <v>0.09875</v>
      </c>
      <c r="R257" s="67">
        <v>4.9375</v>
      </c>
      <c r="S257" s="126">
        <v>0.02625</v>
      </c>
      <c r="T257" s="67">
        <v>1.3125</v>
      </c>
    </row>
    <row r="258" spans="1:20">
      <c r="A258" s="67">
        <v>257</v>
      </c>
      <c r="B258" s="67" t="s">
        <v>849</v>
      </c>
      <c r="C258" s="128">
        <v>46005.7590277778</v>
      </c>
      <c r="D258" s="67" t="s">
        <v>5278</v>
      </c>
      <c r="E258" s="67" t="s">
        <v>172</v>
      </c>
      <c r="F258" s="67" t="s">
        <v>850</v>
      </c>
      <c r="G258" s="67">
        <v>50</v>
      </c>
      <c r="H258" s="67" t="s">
        <v>23752</v>
      </c>
      <c r="I258" s="67" t="s">
        <v>23691</v>
      </c>
      <c r="J258" s="67" t="s">
        <v>23691</v>
      </c>
      <c r="K258" s="67" t="s">
        <v>23691</v>
      </c>
      <c r="L258" s="67" t="s">
        <v>23691</v>
      </c>
      <c r="M258" s="67" t="s">
        <v>2498</v>
      </c>
      <c r="N258" s="67" t="s">
        <v>2349</v>
      </c>
      <c r="O258" s="67" t="s">
        <v>23875</v>
      </c>
      <c r="P258" s="67"/>
      <c r="Q258" s="126">
        <v>0.0975</v>
      </c>
      <c r="R258" s="67">
        <v>4.875</v>
      </c>
      <c r="S258" s="126">
        <v>0.025</v>
      </c>
      <c r="T258" s="67">
        <v>1.25</v>
      </c>
    </row>
    <row r="259" spans="1:20">
      <c r="A259" s="67">
        <v>258</v>
      </c>
      <c r="B259" s="67" t="s">
        <v>852</v>
      </c>
      <c r="C259" s="128">
        <v>46005.7555555556</v>
      </c>
      <c r="D259" s="67" t="s">
        <v>5278</v>
      </c>
      <c r="E259" s="67" t="s">
        <v>35</v>
      </c>
      <c r="F259" s="67" t="s">
        <v>3527</v>
      </c>
      <c r="G259" s="67">
        <v>9.9</v>
      </c>
      <c r="H259" s="67" t="s">
        <v>23690</v>
      </c>
      <c r="I259" s="67" t="s">
        <v>23691</v>
      </c>
      <c r="J259" s="67" t="s">
        <v>23691</v>
      </c>
      <c r="K259" s="67" t="s">
        <v>23691</v>
      </c>
      <c r="L259" s="67" t="s">
        <v>23691</v>
      </c>
      <c r="M259" s="67" t="s">
        <v>2599</v>
      </c>
      <c r="N259" s="67" t="s">
        <v>2378</v>
      </c>
      <c r="O259" s="67"/>
      <c r="P259" s="67"/>
    </row>
    <row r="260" spans="1:20">
      <c r="A260" s="67">
        <v>259</v>
      </c>
      <c r="B260" s="67" t="s">
        <v>853</v>
      </c>
      <c r="C260" s="128">
        <v>46005.7527777778</v>
      </c>
      <c r="D260" s="67" t="s">
        <v>5278</v>
      </c>
      <c r="E260" s="67" t="s">
        <v>49</v>
      </c>
      <c r="F260" s="67" t="s">
        <v>50</v>
      </c>
      <c r="G260" s="67">
        <v>1</v>
      </c>
      <c r="H260" s="67" t="s">
        <v>23690</v>
      </c>
      <c r="I260" s="67" t="s">
        <v>23691</v>
      </c>
      <c r="J260" s="67" t="s">
        <v>23691</v>
      </c>
      <c r="K260" s="67" t="s">
        <v>23691</v>
      </c>
      <c r="L260" s="67" t="s">
        <v>23691</v>
      </c>
      <c r="M260" s="67" t="s">
        <v>2498</v>
      </c>
      <c r="N260" s="67" t="s">
        <v>2349</v>
      </c>
      <c r="O260" s="67" t="s">
        <v>23714</v>
      </c>
      <c r="P260" s="67"/>
      <c r="Q260" s="126">
        <v>0.08875</v>
      </c>
      <c r="R260" s="67">
        <v>0.08875</v>
      </c>
      <c r="S260" s="126">
        <v>0.01625</v>
      </c>
      <c r="T260" s="67">
        <v>0.01625</v>
      </c>
    </row>
    <row r="261" spans="1:20">
      <c r="A261" s="67">
        <v>260</v>
      </c>
      <c r="B261" s="67" t="s">
        <v>854</v>
      </c>
      <c r="C261" s="128">
        <v>46005.75</v>
      </c>
      <c r="D261" s="67" t="s">
        <v>5278</v>
      </c>
      <c r="E261" s="67" t="s">
        <v>172</v>
      </c>
      <c r="F261" s="67" t="s">
        <v>290</v>
      </c>
      <c r="G261" s="67">
        <v>50</v>
      </c>
      <c r="H261" s="67" t="s">
        <v>23752</v>
      </c>
      <c r="I261" s="67" t="s">
        <v>23691</v>
      </c>
      <c r="J261" s="67" t="s">
        <v>23691</v>
      </c>
      <c r="K261" s="67" t="s">
        <v>23691</v>
      </c>
      <c r="L261" s="67" t="s">
        <v>23691</v>
      </c>
      <c r="M261" s="67" t="s">
        <v>2498</v>
      </c>
      <c r="N261" s="67" t="s">
        <v>2349</v>
      </c>
      <c r="O261" s="67" t="s">
        <v>23857</v>
      </c>
      <c r="P261" s="67"/>
      <c r="Q261" s="126">
        <v>0.1075</v>
      </c>
      <c r="R261" s="67">
        <v>5.375</v>
      </c>
      <c r="S261" s="126">
        <v>0.035</v>
      </c>
      <c r="T261" s="67">
        <v>1.75</v>
      </c>
    </row>
    <row r="262" spans="1:20">
      <c r="A262" s="67">
        <v>261</v>
      </c>
      <c r="B262" s="67" t="s">
        <v>855</v>
      </c>
      <c r="C262" s="128">
        <v>46005.7444444444</v>
      </c>
      <c r="D262" s="67" t="s">
        <v>5278</v>
      </c>
      <c r="E262" s="67" t="s">
        <v>49</v>
      </c>
      <c r="F262" s="67" t="s">
        <v>50</v>
      </c>
      <c r="G262" s="67">
        <v>1</v>
      </c>
      <c r="H262" s="67" t="s">
        <v>23690</v>
      </c>
      <c r="I262" s="67" t="s">
        <v>23691</v>
      </c>
      <c r="J262" s="67" t="s">
        <v>23691</v>
      </c>
      <c r="K262" s="67" t="s">
        <v>23691</v>
      </c>
      <c r="L262" s="67" t="s">
        <v>23691</v>
      </c>
      <c r="M262" s="67" t="s">
        <v>23703</v>
      </c>
      <c r="N262" s="67" t="s">
        <v>2349</v>
      </c>
      <c r="O262" s="67" t="s">
        <v>23842</v>
      </c>
      <c r="P262" s="67"/>
    </row>
    <row r="263" spans="1:20">
      <c r="A263" s="67">
        <v>262</v>
      </c>
      <c r="B263" s="67" t="s">
        <v>856</v>
      </c>
      <c r="C263" s="128">
        <v>46005.71875</v>
      </c>
      <c r="D263" s="67" t="s">
        <v>5278</v>
      </c>
      <c r="E263" s="67" t="s">
        <v>35</v>
      </c>
      <c r="F263" s="67" t="s">
        <v>3527</v>
      </c>
      <c r="G263" s="67">
        <v>9.9</v>
      </c>
      <c r="H263" s="67" t="s">
        <v>23690</v>
      </c>
      <c r="I263" s="67" t="s">
        <v>23691</v>
      </c>
      <c r="J263" s="67" t="s">
        <v>23691</v>
      </c>
      <c r="K263" s="67" t="s">
        <v>23691</v>
      </c>
      <c r="L263" s="67" t="s">
        <v>23691</v>
      </c>
      <c r="M263" s="67" t="s">
        <v>23775</v>
      </c>
      <c r="N263" s="67" t="s">
        <v>2349</v>
      </c>
      <c r="O263" s="67" t="s">
        <v>23878</v>
      </c>
      <c r="P263" s="67"/>
    </row>
    <row r="264" spans="1:20">
      <c r="A264" s="67">
        <v>263</v>
      </c>
      <c r="B264" s="67" t="s">
        <v>857</v>
      </c>
      <c r="C264" s="128">
        <v>46005.7111111111</v>
      </c>
      <c r="D264" s="67" t="s">
        <v>5278</v>
      </c>
      <c r="E264" s="67" t="s">
        <v>150</v>
      </c>
      <c r="F264" s="67" t="s">
        <v>296</v>
      </c>
      <c r="G264" s="67">
        <v>50</v>
      </c>
      <c r="H264" s="67" t="s">
        <v>23690</v>
      </c>
      <c r="I264" s="67" t="s">
        <v>23691</v>
      </c>
      <c r="J264" s="67" t="s">
        <v>23691</v>
      </c>
      <c r="K264" s="67" t="s">
        <v>23691</v>
      </c>
      <c r="L264" s="67" t="s">
        <v>23691</v>
      </c>
      <c r="M264" s="67" t="s">
        <v>2498</v>
      </c>
      <c r="N264" s="67" t="s">
        <v>2349</v>
      </c>
      <c r="O264" s="67" t="s">
        <v>23761</v>
      </c>
      <c r="P264" s="67"/>
      <c r="Q264" s="126">
        <v>0.0913</v>
      </c>
      <c r="R264" s="67">
        <v>4.565</v>
      </c>
      <c r="S264" s="126">
        <v>0.0188</v>
      </c>
      <c r="T264" s="67">
        <v>0.940000000000001</v>
      </c>
    </row>
    <row r="265" spans="1:20">
      <c r="A265" s="67">
        <v>264</v>
      </c>
      <c r="B265" s="67" t="s">
        <v>871</v>
      </c>
      <c r="C265" s="128">
        <v>46005.6611111111</v>
      </c>
      <c r="D265" s="67" t="s">
        <v>5278</v>
      </c>
      <c r="E265" s="67" t="s">
        <v>49</v>
      </c>
      <c r="F265" s="67" t="s">
        <v>50</v>
      </c>
      <c r="G265" s="67">
        <v>1</v>
      </c>
      <c r="H265" s="67" t="s">
        <v>23690</v>
      </c>
      <c r="I265" s="67" t="s">
        <v>23691</v>
      </c>
      <c r="J265" s="67" t="s">
        <v>23691</v>
      </c>
      <c r="K265" s="67" t="s">
        <v>23691</v>
      </c>
      <c r="L265" s="67" t="s">
        <v>23691</v>
      </c>
      <c r="M265" s="67" t="s">
        <v>2498</v>
      </c>
      <c r="N265" s="67" t="s">
        <v>2349</v>
      </c>
      <c r="O265" s="67" t="s">
        <v>23879</v>
      </c>
      <c r="P265" s="67"/>
      <c r="Q265" s="126">
        <v>0.105</v>
      </c>
      <c r="R265" s="67">
        <v>0.105</v>
      </c>
      <c r="S265" s="126">
        <v>0.0325</v>
      </c>
      <c r="T265" s="67">
        <v>0.0325</v>
      </c>
    </row>
    <row r="266" spans="1:20">
      <c r="A266" s="67">
        <v>265</v>
      </c>
      <c r="B266" s="67" t="s">
        <v>872</v>
      </c>
      <c r="C266" s="128">
        <v>46005.6527777778</v>
      </c>
      <c r="D266" s="67" t="s">
        <v>5278</v>
      </c>
      <c r="E266" s="67" t="s">
        <v>150</v>
      </c>
      <c r="F266" s="67" t="s">
        <v>296</v>
      </c>
      <c r="G266" s="67">
        <v>50</v>
      </c>
      <c r="H266" s="67" t="s">
        <v>23690</v>
      </c>
      <c r="I266" s="67" t="s">
        <v>23691</v>
      </c>
      <c r="J266" s="67" t="s">
        <v>23691</v>
      </c>
      <c r="K266" s="67" t="s">
        <v>23691</v>
      </c>
      <c r="L266" s="67" t="s">
        <v>23691</v>
      </c>
      <c r="M266" s="67" t="s">
        <v>2498</v>
      </c>
      <c r="N266" s="67" t="s">
        <v>2349</v>
      </c>
      <c r="O266" s="67" t="s">
        <v>23761</v>
      </c>
      <c r="P266" s="67"/>
      <c r="Q266" s="126">
        <v>0.0913</v>
      </c>
      <c r="R266" s="67">
        <v>4.565</v>
      </c>
      <c r="S266" s="126">
        <v>0.0188</v>
      </c>
      <c r="T266" s="67">
        <v>0.940000000000001</v>
      </c>
    </row>
    <row r="267" spans="1:20">
      <c r="A267" s="67">
        <v>266</v>
      </c>
      <c r="B267" s="67" t="s">
        <v>873</v>
      </c>
      <c r="C267" s="128">
        <v>46005.6430555556</v>
      </c>
      <c r="D267" s="67" t="s">
        <v>5278</v>
      </c>
      <c r="E267" s="67" t="s">
        <v>172</v>
      </c>
      <c r="F267" s="67" t="s">
        <v>874</v>
      </c>
      <c r="G267" s="67">
        <v>50</v>
      </c>
      <c r="H267" s="67" t="s">
        <v>23752</v>
      </c>
      <c r="I267" s="67" t="s">
        <v>23691</v>
      </c>
      <c r="J267" s="67" t="s">
        <v>23691</v>
      </c>
      <c r="K267" s="67" t="s">
        <v>23691</v>
      </c>
      <c r="L267" s="67" t="s">
        <v>23691</v>
      </c>
      <c r="M267" s="67" t="s">
        <v>4193</v>
      </c>
      <c r="N267" s="67" t="s">
        <v>2378</v>
      </c>
      <c r="O267" s="67"/>
      <c r="P267" s="67"/>
    </row>
    <row r="268" spans="1:20">
      <c r="A268" s="67">
        <v>267</v>
      </c>
      <c r="B268" s="67" t="s">
        <v>876</v>
      </c>
      <c r="C268" s="128">
        <v>46005.6270833333</v>
      </c>
      <c r="D268" s="67" t="s">
        <v>5278</v>
      </c>
      <c r="E268" s="67" t="s">
        <v>150</v>
      </c>
      <c r="F268" s="67" t="s">
        <v>296</v>
      </c>
      <c r="G268" s="67">
        <v>50</v>
      </c>
      <c r="H268" s="67" t="s">
        <v>23690</v>
      </c>
      <c r="I268" s="67" t="s">
        <v>23691</v>
      </c>
      <c r="J268" s="67" t="s">
        <v>23691</v>
      </c>
      <c r="K268" s="67" t="s">
        <v>23691</v>
      </c>
      <c r="L268" s="67" t="s">
        <v>23691</v>
      </c>
      <c r="M268" s="67" t="s">
        <v>2498</v>
      </c>
      <c r="N268" s="67" t="s">
        <v>2349</v>
      </c>
      <c r="O268" s="67" t="s">
        <v>23877</v>
      </c>
      <c r="P268" s="67"/>
      <c r="Q268" s="126">
        <v>0.09875</v>
      </c>
      <c r="R268" s="67">
        <v>4.9375</v>
      </c>
      <c r="S268" s="126">
        <v>0.02625</v>
      </c>
      <c r="T268" s="67">
        <v>1.3125</v>
      </c>
    </row>
    <row r="269" spans="1:20">
      <c r="A269" s="67">
        <v>268</v>
      </c>
      <c r="B269" s="67" t="s">
        <v>877</v>
      </c>
      <c r="C269" s="128">
        <v>46005.6152777778</v>
      </c>
      <c r="D269" s="67" t="s">
        <v>5278</v>
      </c>
      <c r="E269" s="67" t="s">
        <v>35</v>
      </c>
      <c r="F269" s="67" t="s">
        <v>345</v>
      </c>
      <c r="G269" s="67">
        <v>9.9</v>
      </c>
      <c r="H269" s="67" t="s">
        <v>23690</v>
      </c>
      <c r="I269" s="67" t="s">
        <v>23691</v>
      </c>
      <c r="J269" s="67" t="s">
        <v>23691</v>
      </c>
      <c r="K269" s="67" t="s">
        <v>23691</v>
      </c>
      <c r="L269" s="67" t="s">
        <v>23691</v>
      </c>
      <c r="M269" s="67" t="s">
        <v>2498</v>
      </c>
      <c r="N269" s="67" t="s">
        <v>2349</v>
      </c>
      <c r="O269" s="67" t="s">
        <v>23790</v>
      </c>
      <c r="P269" s="67"/>
      <c r="Q269" s="126">
        <v>0.0913</v>
      </c>
      <c r="R269" s="67">
        <v>0.90387</v>
      </c>
      <c r="S269" s="126">
        <v>0.0188</v>
      </c>
      <c r="T269" s="67">
        <v>0.18612</v>
      </c>
    </row>
    <row r="270" spans="1:20">
      <c r="A270" s="67">
        <v>269</v>
      </c>
      <c r="B270" s="67" t="s">
        <v>879</v>
      </c>
      <c r="C270" s="128">
        <v>46005.5534722222</v>
      </c>
      <c r="D270" s="67" t="s">
        <v>5278</v>
      </c>
      <c r="E270" s="67" t="s">
        <v>150</v>
      </c>
      <c r="F270" s="67" t="s">
        <v>296</v>
      </c>
      <c r="G270" s="67">
        <v>100</v>
      </c>
      <c r="H270" s="67" t="s">
        <v>23690</v>
      </c>
      <c r="I270" s="67" t="s">
        <v>23691</v>
      </c>
      <c r="J270" s="67" t="s">
        <v>23691</v>
      </c>
      <c r="K270" s="67" t="s">
        <v>23691</v>
      </c>
      <c r="L270" s="67" t="s">
        <v>23691</v>
      </c>
      <c r="M270" s="67"/>
      <c r="N270" s="67" t="s">
        <v>2349</v>
      </c>
      <c r="O270" s="67" t="s">
        <v>23858</v>
      </c>
      <c r="P270" s="67"/>
      <c r="Q270" s="126">
        <v>0.0913</v>
      </c>
      <c r="R270" s="67">
        <v>9.13</v>
      </c>
      <c r="S270" s="126">
        <v>0.0188</v>
      </c>
      <c r="T270" s="67">
        <v>1.88</v>
      </c>
    </row>
    <row r="271" spans="1:20">
      <c r="A271" s="67">
        <v>270</v>
      </c>
      <c r="B271" s="67" t="s">
        <v>882</v>
      </c>
      <c r="C271" s="128">
        <v>46005.5083333333</v>
      </c>
      <c r="D271" s="67" t="s">
        <v>5278</v>
      </c>
      <c r="E271" s="67" t="s">
        <v>150</v>
      </c>
      <c r="F271" s="67" t="s">
        <v>883</v>
      </c>
      <c r="G271" s="67">
        <v>25</v>
      </c>
      <c r="H271" s="67" t="s">
        <v>23690</v>
      </c>
      <c r="I271" s="67" t="s">
        <v>23691</v>
      </c>
      <c r="J271" s="67" t="s">
        <v>23691</v>
      </c>
      <c r="K271" s="67" t="s">
        <v>23691</v>
      </c>
      <c r="L271" s="67" t="s">
        <v>23691</v>
      </c>
      <c r="M271" s="67" t="s">
        <v>2498</v>
      </c>
      <c r="N271" s="67" t="s">
        <v>2349</v>
      </c>
      <c r="O271" s="67" t="s">
        <v>23740</v>
      </c>
      <c r="P271" s="67"/>
      <c r="Q271" s="126">
        <v>0.09875</v>
      </c>
      <c r="R271" s="67">
        <v>2.46875</v>
      </c>
      <c r="S271" s="126">
        <v>0.02625</v>
      </c>
      <c r="T271" s="67">
        <v>0.65625</v>
      </c>
    </row>
    <row r="272" spans="1:20">
      <c r="A272" s="67">
        <v>271</v>
      </c>
      <c r="B272" s="67" t="s">
        <v>897</v>
      </c>
      <c r="C272" s="128">
        <v>46005.5041666667</v>
      </c>
      <c r="D272" s="67" t="s">
        <v>5278</v>
      </c>
      <c r="E272" s="67" t="s">
        <v>49</v>
      </c>
      <c r="F272" s="67" t="s">
        <v>50</v>
      </c>
      <c r="G272" s="67">
        <v>1</v>
      </c>
      <c r="H272" s="67" t="s">
        <v>23690</v>
      </c>
      <c r="I272" s="67" t="s">
        <v>23691</v>
      </c>
      <c r="J272" s="67" t="s">
        <v>23691</v>
      </c>
      <c r="K272" s="67" t="s">
        <v>23691</v>
      </c>
      <c r="L272" s="67" t="s">
        <v>23691</v>
      </c>
      <c r="M272" s="67" t="s">
        <v>2498</v>
      </c>
      <c r="N272" s="67" t="s">
        <v>2349</v>
      </c>
      <c r="O272" s="67" t="s">
        <v>23696</v>
      </c>
      <c r="P272" s="67"/>
      <c r="Q272" s="126">
        <v>0.0913</v>
      </c>
      <c r="R272" s="67">
        <v>0.0913</v>
      </c>
      <c r="S272" s="126">
        <v>0.0188</v>
      </c>
      <c r="T272" s="67">
        <v>0.0188</v>
      </c>
    </row>
    <row r="273" spans="1:20">
      <c r="A273" s="67">
        <v>272</v>
      </c>
      <c r="B273" s="67" t="s">
        <v>898</v>
      </c>
      <c r="C273" s="128">
        <v>46005.4972222222</v>
      </c>
      <c r="D273" s="67" t="s">
        <v>5278</v>
      </c>
      <c r="E273" s="67" t="s">
        <v>150</v>
      </c>
      <c r="F273" s="67" t="s">
        <v>296</v>
      </c>
      <c r="G273" s="67">
        <v>50</v>
      </c>
      <c r="H273" s="67" t="s">
        <v>23690</v>
      </c>
      <c r="I273" s="67" t="s">
        <v>23691</v>
      </c>
      <c r="J273" s="67" t="s">
        <v>23691</v>
      </c>
      <c r="K273" s="67" t="s">
        <v>23691</v>
      </c>
      <c r="L273" s="67" t="s">
        <v>23691</v>
      </c>
      <c r="M273" s="67" t="s">
        <v>2498</v>
      </c>
      <c r="N273" s="67" t="s">
        <v>2349</v>
      </c>
      <c r="O273" s="67" t="s">
        <v>23880</v>
      </c>
      <c r="P273" s="67"/>
      <c r="Q273" s="126">
        <v>0.0913</v>
      </c>
      <c r="R273" s="67">
        <v>4.565</v>
      </c>
      <c r="S273" s="126">
        <v>0.0188</v>
      </c>
      <c r="T273" s="67">
        <v>0.940000000000001</v>
      </c>
    </row>
    <row r="274" spans="1:20">
      <c r="A274" s="67">
        <v>273</v>
      </c>
      <c r="B274" s="67" t="s">
        <v>899</v>
      </c>
      <c r="C274" s="128">
        <v>46005.4916666667</v>
      </c>
      <c r="D274" s="67" t="s">
        <v>5278</v>
      </c>
      <c r="E274" s="67" t="s">
        <v>49</v>
      </c>
      <c r="F274" s="67" t="s">
        <v>50</v>
      </c>
      <c r="G274" s="67">
        <v>1</v>
      </c>
      <c r="H274" s="67" t="s">
        <v>23690</v>
      </c>
      <c r="I274" s="67" t="s">
        <v>23691</v>
      </c>
      <c r="J274" s="67" t="s">
        <v>23691</v>
      </c>
      <c r="K274" s="67" t="s">
        <v>23691</v>
      </c>
      <c r="L274" s="67" t="s">
        <v>23691</v>
      </c>
      <c r="M274" s="67" t="s">
        <v>2498</v>
      </c>
      <c r="N274" s="67" t="s">
        <v>2349</v>
      </c>
      <c r="O274" s="67" t="s">
        <v>23881</v>
      </c>
      <c r="P274" s="67"/>
      <c r="Q274" s="126">
        <v>0.1075</v>
      </c>
      <c r="R274" s="67">
        <v>0.1075</v>
      </c>
      <c r="S274" s="126">
        <v>0.035</v>
      </c>
      <c r="T274" s="67">
        <v>0.035</v>
      </c>
    </row>
    <row r="275" spans="1:20">
      <c r="A275" s="67">
        <v>274</v>
      </c>
      <c r="B275" s="67" t="s">
        <v>900</v>
      </c>
      <c r="C275" s="128">
        <v>46005.4916666667</v>
      </c>
      <c r="D275" s="67" t="s">
        <v>5278</v>
      </c>
      <c r="E275" s="67" t="s">
        <v>35</v>
      </c>
      <c r="F275" s="67" t="s">
        <v>3527</v>
      </c>
      <c r="G275" s="67">
        <v>9.9</v>
      </c>
      <c r="H275" s="67" t="s">
        <v>23690</v>
      </c>
      <c r="I275" s="67" t="s">
        <v>23691</v>
      </c>
      <c r="J275" s="67" t="s">
        <v>23691</v>
      </c>
      <c r="K275" s="67" t="s">
        <v>23691</v>
      </c>
      <c r="L275" s="67" t="s">
        <v>23691</v>
      </c>
      <c r="M275" s="67" t="s">
        <v>23703</v>
      </c>
      <c r="N275" s="67" t="s">
        <v>2349</v>
      </c>
      <c r="O275" s="67" t="s">
        <v>23882</v>
      </c>
      <c r="P275" s="67"/>
    </row>
    <row r="276" spans="1:20">
      <c r="A276" s="67">
        <v>275</v>
      </c>
      <c r="B276" s="67" t="s">
        <v>901</v>
      </c>
      <c r="C276" s="128">
        <v>46005.4472222222</v>
      </c>
      <c r="D276" s="67" t="s">
        <v>5278</v>
      </c>
      <c r="E276" s="67" t="s">
        <v>35</v>
      </c>
      <c r="F276" s="67" t="s">
        <v>345</v>
      </c>
      <c r="G276" s="67">
        <v>9.9</v>
      </c>
      <c r="H276" s="67" t="s">
        <v>23690</v>
      </c>
      <c r="I276" s="67" t="s">
        <v>23691</v>
      </c>
      <c r="J276" s="67" t="s">
        <v>23691</v>
      </c>
      <c r="K276" s="67" t="s">
        <v>23691</v>
      </c>
      <c r="L276" s="67" t="s">
        <v>23691</v>
      </c>
      <c r="M276" s="67" t="s">
        <v>2498</v>
      </c>
      <c r="N276" s="67" t="s">
        <v>2349</v>
      </c>
      <c r="O276" s="67" t="s">
        <v>23787</v>
      </c>
      <c r="P276" s="67"/>
      <c r="Q276" s="126">
        <v>0.0913</v>
      </c>
      <c r="R276" s="67">
        <v>0.90387</v>
      </c>
      <c r="S276" s="126">
        <v>0.0188</v>
      </c>
      <c r="T276" s="67">
        <v>0.18612</v>
      </c>
    </row>
    <row r="277" spans="1:20">
      <c r="A277" s="67">
        <v>276</v>
      </c>
      <c r="B277" s="67" t="s">
        <v>902</v>
      </c>
      <c r="C277" s="128">
        <v>46005.4451388889</v>
      </c>
      <c r="D277" s="67" t="s">
        <v>5278</v>
      </c>
      <c r="E277" s="67" t="s">
        <v>35</v>
      </c>
      <c r="F277" s="67" t="s">
        <v>903</v>
      </c>
      <c r="G277" s="67">
        <v>9.9</v>
      </c>
      <c r="H277" s="67" t="s">
        <v>23690</v>
      </c>
      <c r="I277" s="67" t="s">
        <v>23691</v>
      </c>
      <c r="J277" s="67" t="s">
        <v>23691</v>
      </c>
      <c r="K277" s="67" t="s">
        <v>23691</v>
      </c>
      <c r="L277" s="67" t="s">
        <v>23691</v>
      </c>
      <c r="M277" s="67" t="s">
        <v>2498</v>
      </c>
      <c r="N277" s="67" t="s">
        <v>2349</v>
      </c>
      <c r="O277" s="67" t="s">
        <v>23761</v>
      </c>
      <c r="P277" s="67"/>
      <c r="Q277" s="126">
        <v>0.0913</v>
      </c>
      <c r="R277" s="67">
        <v>0.90387</v>
      </c>
      <c r="S277" s="126">
        <v>0.0188</v>
      </c>
      <c r="T277" s="67">
        <v>0.18612</v>
      </c>
    </row>
    <row r="278" spans="1:20">
      <c r="A278" s="67">
        <v>277</v>
      </c>
      <c r="B278" s="67" t="s">
        <v>906</v>
      </c>
      <c r="C278" s="128">
        <v>46005.35</v>
      </c>
      <c r="D278" s="67" t="s">
        <v>5278</v>
      </c>
      <c r="E278" s="67" t="s">
        <v>49</v>
      </c>
      <c r="F278" s="67" t="s">
        <v>50</v>
      </c>
      <c r="G278" s="67">
        <v>1</v>
      </c>
      <c r="H278" s="67" t="s">
        <v>23690</v>
      </c>
      <c r="I278" s="67" t="s">
        <v>23691</v>
      </c>
      <c r="J278" s="67" t="s">
        <v>23691</v>
      </c>
      <c r="K278" s="67" t="s">
        <v>23691</v>
      </c>
      <c r="L278" s="67" t="s">
        <v>23691</v>
      </c>
      <c r="M278" s="67"/>
      <c r="N278" s="67" t="s">
        <v>4265</v>
      </c>
      <c r="O278" s="67" t="s">
        <v>4266</v>
      </c>
      <c r="P278" s="67"/>
    </row>
    <row r="279" spans="1:20">
      <c r="A279" s="67">
        <v>278</v>
      </c>
      <c r="B279" s="67" t="s">
        <v>910</v>
      </c>
      <c r="C279" s="128">
        <v>46004.9347222222</v>
      </c>
      <c r="D279" s="67" t="s">
        <v>5278</v>
      </c>
      <c r="E279" s="67" t="s">
        <v>35</v>
      </c>
      <c r="F279" s="67" t="s">
        <v>36</v>
      </c>
      <c r="G279" s="67">
        <v>1</v>
      </c>
      <c r="H279" s="67" t="s">
        <v>23690</v>
      </c>
      <c r="I279" s="67" t="s">
        <v>23691</v>
      </c>
      <c r="J279" s="67" t="s">
        <v>23691</v>
      </c>
      <c r="K279" s="67" t="s">
        <v>23691</v>
      </c>
      <c r="L279" s="67" t="s">
        <v>23691</v>
      </c>
      <c r="M279" s="67" t="s">
        <v>2498</v>
      </c>
      <c r="N279" s="67" t="s">
        <v>2349</v>
      </c>
      <c r="O279" s="67" t="s">
        <v>23740</v>
      </c>
      <c r="P279" s="67"/>
      <c r="Q279" s="126">
        <v>0.09875</v>
      </c>
      <c r="R279" s="67">
        <v>0.09875</v>
      </c>
      <c r="S279" s="126">
        <v>0.02625</v>
      </c>
      <c r="T279" s="67">
        <v>0.02625</v>
      </c>
    </row>
    <row r="280" spans="1:20">
      <c r="A280" s="67">
        <v>279</v>
      </c>
      <c r="B280" s="67" t="s">
        <v>912</v>
      </c>
      <c r="C280" s="128">
        <v>46004.8402777778</v>
      </c>
      <c r="D280" s="67" t="s">
        <v>5278</v>
      </c>
      <c r="E280" s="67" t="s">
        <v>49</v>
      </c>
      <c r="F280" s="67" t="s">
        <v>50</v>
      </c>
      <c r="G280" s="67">
        <v>1</v>
      </c>
      <c r="H280" s="67" t="s">
        <v>23690</v>
      </c>
      <c r="I280" s="67" t="s">
        <v>23691</v>
      </c>
      <c r="J280" s="67" t="s">
        <v>23691</v>
      </c>
      <c r="K280" s="67" t="s">
        <v>23691</v>
      </c>
      <c r="L280" s="67" t="s">
        <v>23691</v>
      </c>
      <c r="M280" s="67" t="s">
        <v>6133</v>
      </c>
      <c r="N280" s="67" t="s">
        <v>2349</v>
      </c>
      <c r="O280" s="67" t="s">
        <v>23883</v>
      </c>
      <c r="P280" s="67"/>
    </row>
    <row r="281" spans="1:20">
      <c r="A281" s="67">
        <v>280</v>
      </c>
      <c r="B281" s="67" t="s">
        <v>915</v>
      </c>
      <c r="C281" s="128">
        <v>46004.7979166667</v>
      </c>
      <c r="D281" s="67" t="s">
        <v>5278</v>
      </c>
      <c r="E281" s="67" t="s">
        <v>49</v>
      </c>
      <c r="F281" s="67" t="s">
        <v>50</v>
      </c>
      <c r="G281" s="67">
        <v>1</v>
      </c>
      <c r="H281" s="67" t="s">
        <v>23690</v>
      </c>
      <c r="I281" s="67" t="s">
        <v>23691</v>
      </c>
      <c r="J281" s="67" t="s">
        <v>23691</v>
      </c>
      <c r="K281" s="67" t="s">
        <v>23691</v>
      </c>
      <c r="L281" s="67" t="s">
        <v>23691</v>
      </c>
      <c r="M281" s="67" t="s">
        <v>23884</v>
      </c>
      <c r="N281" s="67" t="s">
        <v>2349</v>
      </c>
      <c r="O281" s="67" t="s">
        <v>23885</v>
      </c>
      <c r="P281" s="67"/>
    </row>
    <row r="282" spans="1:20">
      <c r="A282" s="67">
        <v>281</v>
      </c>
      <c r="B282" s="67" t="s">
        <v>916</v>
      </c>
      <c r="C282" s="128">
        <v>46004.7923611111</v>
      </c>
      <c r="D282" s="67" t="s">
        <v>5278</v>
      </c>
      <c r="E282" s="67" t="s">
        <v>49</v>
      </c>
      <c r="F282" s="67" t="s">
        <v>50</v>
      </c>
      <c r="G282" s="67">
        <v>1</v>
      </c>
      <c r="H282" s="67" t="s">
        <v>23690</v>
      </c>
      <c r="I282" s="67" t="s">
        <v>23691</v>
      </c>
      <c r="J282" s="67" t="s">
        <v>23691</v>
      </c>
      <c r="K282" s="67" t="s">
        <v>23691</v>
      </c>
      <c r="L282" s="67" t="s">
        <v>23691</v>
      </c>
      <c r="M282" s="67" t="s">
        <v>23703</v>
      </c>
      <c r="N282" s="67" t="s">
        <v>2349</v>
      </c>
      <c r="O282" s="67" t="s">
        <v>23842</v>
      </c>
      <c r="P282" s="67"/>
    </row>
    <row r="283" spans="1:20">
      <c r="A283" s="67">
        <v>282</v>
      </c>
      <c r="B283" s="67" t="s">
        <v>917</v>
      </c>
      <c r="C283" s="128">
        <v>46004.7861111111</v>
      </c>
      <c r="D283" s="67" t="s">
        <v>5278</v>
      </c>
      <c r="E283" s="67" t="s">
        <v>150</v>
      </c>
      <c r="F283" s="67" t="s">
        <v>296</v>
      </c>
      <c r="G283" s="67">
        <v>150</v>
      </c>
      <c r="H283" s="67" t="s">
        <v>23690</v>
      </c>
      <c r="I283" s="67" t="s">
        <v>23691</v>
      </c>
      <c r="J283" s="67" t="s">
        <v>23691</v>
      </c>
      <c r="K283" s="67" t="s">
        <v>23691</v>
      </c>
      <c r="L283" s="67" t="s">
        <v>23691</v>
      </c>
      <c r="M283" s="67" t="s">
        <v>2498</v>
      </c>
      <c r="N283" s="67" t="s">
        <v>2349</v>
      </c>
      <c r="O283" s="67" t="s">
        <v>23717</v>
      </c>
      <c r="P283" s="67"/>
      <c r="Q283" s="126">
        <v>0.0913</v>
      </c>
      <c r="R283" s="67">
        <v>13.695</v>
      </c>
      <c r="S283" s="126">
        <v>0.0188</v>
      </c>
      <c r="T283" s="67">
        <v>2.82</v>
      </c>
    </row>
    <row r="284" spans="1:20">
      <c r="A284" s="67">
        <v>283</v>
      </c>
      <c r="B284" s="67" t="s">
        <v>919</v>
      </c>
      <c r="C284" s="128">
        <v>46004.7861111111</v>
      </c>
      <c r="D284" s="67" t="s">
        <v>5278</v>
      </c>
      <c r="E284" s="67" t="s">
        <v>172</v>
      </c>
      <c r="F284" s="67" t="s">
        <v>920</v>
      </c>
      <c r="G284" s="67">
        <v>50</v>
      </c>
      <c r="H284" s="67" t="s">
        <v>23752</v>
      </c>
      <c r="I284" s="67" t="s">
        <v>23691</v>
      </c>
      <c r="J284" s="67" t="s">
        <v>23691</v>
      </c>
      <c r="K284" s="67" t="s">
        <v>23691</v>
      </c>
      <c r="L284" s="67" t="s">
        <v>23691</v>
      </c>
      <c r="M284" s="67" t="s">
        <v>2498</v>
      </c>
      <c r="N284" s="67" t="s">
        <v>2349</v>
      </c>
      <c r="O284" s="67" t="s">
        <v>23886</v>
      </c>
      <c r="P284" s="67"/>
      <c r="Q284" s="126">
        <v>0.1075</v>
      </c>
      <c r="R284" s="67">
        <v>5.375</v>
      </c>
      <c r="S284" s="126">
        <v>0.035</v>
      </c>
      <c r="T284" s="67">
        <v>1.75</v>
      </c>
    </row>
    <row r="285" spans="1:20">
      <c r="A285" s="67">
        <v>284</v>
      </c>
      <c r="B285" s="67" t="s">
        <v>923</v>
      </c>
      <c r="C285" s="128">
        <v>46004.78125</v>
      </c>
      <c r="D285" s="67" t="s">
        <v>5278</v>
      </c>
      <c r="E285" s="67" t="s">
        <v>35</v>
      </c>
      <c r="F285" s="67" t="s">
        <v>3527</v>
      </c>
      <c r="G285" s="67">
        <v>9.9</v>
      </c>
      <c r="H285" s="67" t="s">
        <v>23690</v>
      </c>
      <c r="I285" s="67" t="s">
        <v>23691</v>
      </c>
      <c r="J285" s="67" t="s">
        <v>23691</v>
      </c>
      <c r="K285" s="67" t="s">
        <v>23691</v>
      </c>
      <c r="L285" s="67" t="s">
        <v>23691</v>
      </c>
      <c r="M285" s="67" t="s">
        <v>23785</v>
      </c>
      <c r="N285" s="67" t="s">
        <v>2349</v>
      </c>
      <c r="O285" s="67" t="s">
        <v>23887</v>
      </c>
      <c r="P285" s="67"/>
    </row>
    <row r="286" spans="1:20">
      <c r="A286" s="67">
        <v>285</v>
      </c>
      <c r="B286" s="67" t="s">
        <v>924</v>
      </c>
      <c r="C286" s="128">
        <v>46004.7881944444</v>
      </c>
      <c r="D286" s="67" t="s">
        <v>5278</v>
      </c>
      <c r="E286" s="67" t="s">
        <v>35</v>
      </c>
      <c r="F286" s="67" t="s">
        <v>925</v>
      </c>
      <c r="G286" s="67">
        <v>9.9</v>
      </c>
      <c r="H286" s="67" t="s">
        <v>23690</v>
      </c>
      <c r="I286" s="67" t="s">
        <v>23691</v>
      </c>
      <c r="J286" s="67" t="s">
        <v>23691</v>
      </c>
      <c r="K286" s="67" t="s">
        <v>23691</v>
      </c>
      <c r="L286" s="67" t="s">
        <v>23691</v>
      </c>
      <c r="M286" s="67" t="s">
        <v>23888</v>
      </c>
      <c r="N286" s="67" t="s">
        <v>2349</v>
      </c>
      <c r="O286" s="67" t="s">
        <v>23889</v>
      </c>
      <c r="P286" s="67"/>
    </row>
    <row r="287" spans="1:20">
      <c r="A287" s="67">
        <v>286</v>
      </c>
      <c r="B287" s="67" t="s">
        <v>927</v>
      </c>
      <c r="C287" s="128">
        <v>46004.7888888889</v>
      </c>
      <c r="D287" s="67" t="s">
        <v>5278</v>
      </c>
      <c r="E287" s="67" t="s">
        <v>35</v>
      </c>
      <c r="F287" s="67" t="s">
        <v>928</v>
      </c>
      <c r="G287" s="67">
        <v>9.9</v>
      </c>
      <c r="H287" s="67" t="s">
        <v>23690</v>
      </c>
      <c r="I287" s="67" t="s">
        <v>23691</v>
      </c>
      <c r="J287" s="67" t="s">
        <v>23691</v>
      </c>
      <c r="K287" s="67" t="s">
        <v>23691</v>
      </c>
      <c r="L287" s="67" t="s">
        <v>23691</v>
      </c>
      <c r="M287" s="67" t="s">
        <v>23888</v>
      </c>
      <c r="N287" s="67" t="s">
        <v>2349</v>
      </c>
      <c r="O287" s="67" t="s">
        <v>23889</v>
      </c>
      <c r="P287" s="67"/>
    </row>
    <row r="288" spans="1:20">
      <c r="A288" s="67">
        <v>287</v>
      </c>
      <c r="B288" s="67" t="s">
        <v>931</v>
      </c>
      <c r="C288" s="128">
        <v>46004.7472222222</v>
      </c>
      <c r="D288" s="67" t="s">
        <v>5278</v>
      </c>
      <c r="E288" s="67" t="s">
        <v>150</v>
      </c>
      <c r="F288" s="67" t="s">
        <v>296</v>
      </c>
      <c r="G288" s="67">
        <v>50</v>
      </c>
      <c r="H288" s="67" t="s">
        <v>23690</v>
      </c>
      <c r="I288" s="67" t="s">
        <v>23691</v>
      </c>
      <c r="J288" s="67" t="s">
        <v>23691</v>
      </c>
      <c r="K288" s="67" t="s">
        <v>23691</v>
      </c>
      <c r="L288" s="67" t="s">
        <v>23691</v>
      </c>
      <c r="M288" s="67" t="s">
        <v>2498</v>
      </c>
      <c r="N288" s="67" t="s">
        <v>2349</v>
      </c>
      <c r="O288" s="67" t="s">
        <v>23709</v>
      </c>
      <c r="P288" s="67"/>
      <c r="Q288" s="126">
        <v>0.0913</v>
      </c>
      <c r="R288" s="67">
        <v>4.565</v>
      </c>
      <c r="S288" s="126">
        <v>0.0188</v>
      </c>
      <c r="T288" s="67">
        <v>0.940000000000001</v>
      </c>
    </row>
    <row r="289" spans="1:20">
      <c r="A289" s="67">
        <v>288</v>
      </c>
      <c r="B289" s="67" t="s">
        <v>932</v>
      </c>
      <c r="C289" s="128">
        <v>46004.7076388889</v>
      </c>
      <c r="D289" s="67" t="s">
        <v>5278</v>
      </c>
      <c r="E289" s="67" t="s">
        <v>150</v>
      </c>
      <c r="F289" s="67" t="s">
        <v>296</v>
      </c>
      <c r="G289" s="67">
        <v>50</v>
      </c>
      <c r="H289" s="67" t="s">
        <v>23690</v>
      </c>
      <c r="I289" s="67" t="s">
        <v>23691</v>
      </c>
      <c r="J289" s="67" t="s">
        <v>23691</v>
      </c>
      <c r="K289" s="67" t="s">
        <v>23691</v>
      </c>
      <c r="L289" s="67" t="s">
        <v>23691</v>
      </c>
      <c r="M289" s="67" t="s">
        <v>2498</v>
      </c>
      <c r="N289" s="67" t="s">
        <v>2349</v>
      </c>
      <c r="O289" s="67" t="s">
        <v>23821</v>
      </c>
      <c r="P289" s="67"/>
      <c r="Q289" s="126">
        <v>0.09125</v>
      </c>
      <c r="R289" s="67">
        <v>4.5625</v>
      </c>
      <c r="S289" s="126">
        <v>0.01875</v>
      </c>
      <c r="T289" s="67">
        <v>0.9375</v>
      </c>
    </row>
    <row r="290" spans="1:20">
      <c r="A290" s="67">
        <v>289</v>
      </c>
      <c r="B290" s="67" t="s">
        <v>934</v>
      </c>
      <c r="C290" s="128">
        <v>46004.7006944444</v>
      </c>
      <c r="D290" s="67" t="s">
        <v>5278</v>
      </c>
      <c r="E290" s="67" t="s">
        <v>49</v>
      </c>
      <c r="F290" s="67" t="s">
        <v>50</v>
      </c>
      <c r="G290" s="67">
        <v>1</v>
      </c>
      <c r="H290" s="67" t="s">
        <v>23690</v>
      </c>
      <c r="I290" s="67" t="s">
        <v>23691</v>
      </c>
      <c r="J290" s="67" t="s">
        <v>23691</v>
      </c>
      <c r="K290" s="67" t="s">
        <v>23691</v>
      </c>
      <c r="L290" s="67" t="s">
        <v>23691</v>
      </c>
      <c r="M290" s="67" t="s">
        <v>23785</v>
      </c>
      <c r="N290" s="67" t="s">
        <v>2349</v>
      </c>
      <c r="O290" s="67" t="s">
        <v>23890</v>
      </c>
      <c r="P290" s="67"/>
    </row>
    <row r="291" spans="1:20">
      <c r="A291" s="67">
        <v>290</v>
      </c>
      <c r="B291" s="67" t="s">
        <v>935</v>
      </c>
      <c r="C291" s="128">
        <v>46004.6868055556</v>
      </c>
      <c r="D291" s="67" t="s">
        <v>5278</v>
      </c>
      <c r="E291" s="67" t="s">
        <v>35</v>
      </c>
      <c r="F291" s="67" t="s">
        <v>345</v>
      </c>
      <c r="G291" s="67">
        <v>9.9</v>
      </c>
      <c r="H291" s="67" t="s">
        <v>23690</v>
      </c>
      <c r="I291" s="67" t="s">
        <v>23691</v>
      </c>
      <c r="J291" s="67" t="s">
        <v>23691</v>
      </c>
      <c r="K291" s="67" t="s">
        <v>23691</v>
      </c>
      <c r="L291" s="67" t="s">
        <v>23691</v>
      </c>
      <c r="M291" s="67" t="s">
        <v>2498</v>
      </c>
      <c r="N291" s="67" t="s">
        <v>2349</v>
      </c>
      <c r="O291" s="67" t="s">
        <v>23891</v>
      </c>
      <c r="P291" s="67"/>
      <c r="Q291" s="126">
        <v>0.0913</v>
      </c>
      <c r="R291" s="67">
        <v>0.90387</v>
      </c>
      <c r="S291" s="126">
        <v>0.0188</v>
      </c>
      <c r="T291" s="67">
        <v>0.18612</v>
      </c>
    </row>
    <row r="292" spans="1:20">
      <c r="A292" s="67">
        <v>291</v>
      </c>
      <c r="B292" s="67" t="s">
        <v>936</v>
      </c>
      <c r="C292" s="128">
        <v>46004.6736111111</v>
      </c>
      <c r="D292" s="67" t="s">
        <v>5278</v>
      </c>
      <c r="E292" s="67" t="s">
        <v>150</v>
      </c>
      <c r="F292" s="67" t="s">
        <v>296</v>
      </c>
      <c r="G292" s="67">
        <v>50</v>
      </c>
      <c r="H292" s="67" t="s">
        <v>23690</v>
      </c>
      <c r="I292" s="67" t="s">
        <v>23691</v>
      </c>
      <c r="J292" s="67" t="s">
        <v>23691</v>
      </c>
      <c r="K292" s="67" t="s">
        <v>23691</v>
      </c>
      <c r="L292" s="67" t="s">
        <v>23691</v>
      </c>
      <c r="M292" s="67" t="s">
        <v>2498</v>
      </c>
      <c r="N292" s="67" t="s">
        <v>2349</v>
      </c>
      <c r="O292" s="67" t="s">
        <v>23804</v>
      </c>
      <c r="P292" s="67"/>
      <c r="Q292" s="126">
        <v>0.0913</v>
      </c>
      <c r="R292" s="67">
        <v>4.565</v>
      </c>
      <c r="S292" s="126">
        <v>0.0188</v>
      </c>
      <c r="T292" s="67">
        <v>0.940000000000001</v>
      </c>
    </row>
    <row r="293" spans="1:20">
      <c r="A293" s="67">
        <v>292</v>
      </c>
      <c r="B293" s="67" t="s">
        <v>937</v>
      </c>
      <c r="C293" s="128">
        <v>46004.6597222222</v>
      </c>
      <c r="D293" s="67" t="s">
        <v>5278</v>
      </c>
      <c r="E293" s="67" t="s">
        <v>49</v>
      </c>
      <c r="F293" s="67" t="s">
        <v>50</v>
      </c>
      <c r="G293" s="67">
        <v>1</v>
      </c>
      <c r="H293" s="67" t="s">
        <v>23690</v>
      </c>
      <c r="I293" s="67" t="s">
        <v>23691</v>
      </c>
      <c r="J293" s="67" t="s">
        <v>23691</v>
      </c>
      <c r="K293" s="67" t="s">
        <v>23691</v>
      </c>
      <c r="L293" s="67" t="s">
        <v>23691</v>
      </c>
      <c r="M293" s="67" t="s">
        <v>2498</v>
      </c>
      <c r="N293" s="67" t="s">
        <v>2349</v>
      </c>
      <c r="O293" s="67" t="s">
        <v>23800</v>
      </c>
      <c r="P293" s="67"/>
      <c r="Q293" s="126">
        <v>0.0975</v>
      </c>
      <c r="R293" s="67">
        <v>0.0975</v>
      </c>
      <c r="S293" s="126">
        <v>0.025</v>
      </c>
      <c r="T293" s="67">
        <v>0.025</v>
      </c>
    </row>
    <row r="294" spans="1:20">
      <c r="A294" s="67">
        <v>293</v>
      </c>
      <c r="B294" s="67" t="s">
        <v>938</v>
      </c>
      <c r="C294" s="128">
        <v>46004.6479166667</v>
      </c>
      <c r="D294" s="67" t="s">
        <v>5278</v>
      </c>
      <c r="E294" s="67" t="s">
        <v>30</v>
      </c>
      <c r="F294" s="67" t="s">
        <v>940</v>
      </c>
      <c r="G294" s="67">
        <v>119.9</v>
      </c>
      <c r="H294" s="67" t="s">
        <v>23690</v>
      </c>
      <c r="I294" s="67" t="s">
        <v>23691</v>
      </c>
      <c r="J294" s="67" t="s">
        <v>23691</v>
      </c>
      <c r="K294" s="67" t="s">
        <v>23691</v>
      </c>
      <c r="L294" s="67" t="s">
        <v>23691</v>
      </c>
      <c r="M294" s="67" t="s">
        <v>2498</v>
      </c>
      <c r="N294" s="67" t="s">
        <v>2349</v>
      </c>
      <c r="O294" s="67" t="s">
        <v>23892</v>
      </c>
      <c r="P294" s="67"/>
      <c r="Q294" s="126">
        <v>0.0775</v>
      </c>
      <c r="R294" s="67">
        <v>9.29225</v>
      </c>
      <c r="S294" s="126">
        <v>0.005</v>
      </c>
      <c r="T294" s="67">
        <v>0.599500000000001</v>
      </c>
    </row>
    <row r="295" spans="1:20">
      <c r="A295" s="67">
        <v>294</v>
      </c>
      <c r="B295" s="67" t="s">
        <v>943</v>
      </c>
      <c r="C295" s="128">
        <v>46004.6479166667</v>
      </c>
      <c r="D295" s="67" t="s">
        <v>5278</v>
      </c>
      <c r="E295" s="67" t="s">
        <v>30</v>
      </c>
      <c r="F295" s="67" t="s">
        <v>944</v>
      </c>
      <c r="G295" s="67">
        <v>119.9</v>
      </c>
      <c r="H295" s="67" t="s">
        <v>23690</v>
      </c>
      <c r="I295" s="67" t="s">
        <v>23691</v>
      </c>
      <c r="J295" s="67" t="s">
        <v>23691</v>
      </c>
      <c r="K295" s="67" t="s">
        <v>23691</v>
      </c>
      <c r="L295" s="67" t="s">
        <v>23691</v>
      </c>
      <c r="M295" s="67" t="s">
        <v>2498</v>
      </c>
      <c r="N295" s="67" t="s">
        <v>2349</v>
      </c>
      <c r="O295" s="67" t="s">
        <v>23892</v>
      </c>
      <c r="P295" s="67"/>
      <c r="Q295" s="126">
        <v>0.0775</v>
      </c>
      <c r="R295" s="67">
        <v>9.29225</v>
      </c>
      <c r="S295" s="126">
        <v>0.005</v>
      </c>
      <c r="T295" s="67">
        <v>0.599500000000001</v>
      </c>
    </row>
    <row r="296" spans="1:20">
      <c r="A296" s="67">
        <v>295</v>
      </c>
      <c r="B296" s="67" t="s">
        <v>948</v>
      </c>
      <c r="C296" s="128">
        <v>46004.6145833333</v>
      </c>
      <c r="D296" s="67" t="s">
        <v>5278</v>
      </c>
      <c r="E296" s="67" t="s">
        <v>35</v>
      </c>
      <c r="F296" s="67" t="s">
        <v>354</v>
      </c>
      <c r="G296" s="67">
        <v>9.9</v>
      </c>
      <c r="H296" s="67" t="s">
        <v>23690</v>
      </c>
      <c r="I296" s="67" t="s">
        <v>23691</v>
      </c>
      <c r="J296" s="67" t="s">
        <v>23691</v>
      </c>
      <c r="K296" s="67" t="s">
        <v>23691</v>
      </c>
      <c r="L296" s="67" t="s">
        <v>23691</v>
      </c>
      <c r="M296" s="67" t="s">
        <v>23707</v>
      </c>
      <c r="N296" s="67" t="s">
        <v>2349</v>
      </c>
      <c r="O296" s="67" t="s">
        <v>23893</v>
      </c>
      <c r="P296" s="67"/>
    </row>
    <row r="297" spans="1:20">
      <c r="A297" s="67">
        <v>296</v>
      </c>
      <c r="B297" s="67" t="s">
        <v>949</v>
      </c>
      <c r="C297" s="128">
        <v>46004.6104166667</v>
      </c>
      <c r="D297" s="67" t="s">
        <v>5278</v>
      </c>
      <c r="E297" s="67" t="s">
        <v>35</v>
      </c>
      <c r="F297" s="67" t="s">
        <v>111</v>
      </c>
      <c r="G297" s="67">
        <v>9.9</v>
      </c>
      <c r="H297" s="67" t="s">
        <v>23690</v>
      </c>
      <c r="I297" s="67" t="s">
        <v>23691</v>
      </c>
      <c r="J297" s="67" t="s">
        <v>23691</v>
      </c>
      <c r="K297" s="67" t="s">
        <v>23691</v>
      </c>
      <c r="L297" s="67" t="s">
        <v>23691</v>
      </c>
      <c r="M297" s="67" t="s">
        <v>23707</v>
      </c>
      <c r="N297" s="67" t="s">
        <v>2349</v>
      </c>
      <c r="O297" s="67" t="s">
        <v>23893</v>
      </c>
      <c r="P297" s="67"/>
    </row>
    <row r="298" spans="1:20">
      <c r="A298" s="67">
        <v>297</v>
      </c>
      <c r="B298" s="67" t="s">
        <v>950</v>
      </c>
      <c r="C298" s="128">
        <v>46004.6055555556</v>
      </c>
      <c r="D298" s="67" t="s">
        <v>5278</v>
      </c>
      <c r="E298" s="67" t="s">
        <v>35</v>
      </c>
      <c r="F298" s="67" t="s">
        <v>951</v>
      </c>
      <c r="G298" s="67">
        <v>59.9</v>
      </c>
      <c r="H298" s="67" t="s">
        <v>23690</v>
      </c>
      <c r="I298" s="67" t="s">
        <v>23691</v>
      </c>
      <c r="J298" s="67" t="s">
        <v>23691</v>
      </c>
      <c r="K298" s="67" t="s">
        <v>23691</v>
      </c>
      <c r="L298" s="67" t="s">
        <v>23691</v>
      </c>
      <c r="M298" s="67" t="s">
        <v>23703</v>
      </c>
      <c r="N298" s="67" t="s">
        <v>2349</v>
      </c>
      <c r="O298" s="67" t="s">
        <v>23842</v>
      </c>
      <c r="P298" s="67"/>
    </row>
    <row r="299" spans="1:20">
      <c r="A299" s="67">
        <v>298</v>
      </c>
      <c r="B299" s="67" t="s">
        <v>954</v>
      </c>
      <c r="C299" s="128">
        <v>46004.5666666667</v>
      </c>
      <c r="D299" s="67" t="s">
        <v>5278</v>
      </c>
      <c r="E299" s="67" t="s">
        <v>150</v>
      </c>
      <c r="F299" s="67" t="s">
        <v>296</v>
      </c>
      <c r="G299" s="67">
        <v>50</v>
      </c>
      <c r="H299" s="67" t="s">
        <v>23690</v>
      </c>
      <c r="I299" s="67" t="s">
        <v>23691</v>
      </c>
      <c r="J299" s="67" t="s">
        <v>23691</v>
      </c>
      <c r="K299" s="67" t="s">
        <v>23691</v>
      </c>
      <c r="L299" s="67" t="s">
        <v>23691</v>
      </c>
      <c r="M299" s="67" t="s">
        <v>2498</v>
      </c>
      <c r="N299" s="67" t="s">
        <v>2349</v>
      </c>
      <c r="O299" s="67" t="s">
        <v>23740</v>
      </c>
      <c r="P299" s="67"/>
      <c r="Q299" s="126">
        <v>0.09875</v>
      </c>
      <c r="R299" s="67">
        <v>4.9375</v>
      </c>
      <c r="S299" s="126">
        <v>0.02625</v>
      </c>
      <c r="T299" s="67">
        <v>1.3125</v>
      </c>
    </row>
    <row r="300" spans="1:20">
      <c r="A300" s="67">
        <v>299</v>
      </c>
      <c r="B300" s="67" t="s">
        <v>955</v>
      </c>
      <c r="C300" s="128">
        <v>46004.5611111111</v>
      </c>
      <c r="D300" s="67" t="s">
        <v>5278</v>
      </c>
      <c r="E300" s="67" t="s">
        <v>49</v>
      </c>
      <c r="F300" s="67" t="s">
        <v>50</v>
      </c>
      <c r="G300" s="67">
        <v>1</v>
      </c>
      <c r="H300" s="67" t="s">
        <v>23690</v>
      </c>
      <c r="I300" s="67" t="s">
        <v>23691</v>
      </c>
      <c r="J300" s="67" t="s">
        <v>23691</v>
      </c>
      <c r="K300" s="67" t="s">
        <v>23691</v>
      </c>
      <c r="L300" s="67" t="s">
        <v>23691</v>
      </c>
      <c r="M300" s="67" t="s">
        <v>2498</v>
      </c>
      <c r="N300" s="67" t="s">
        <v>2349</v>
      </c>
      <c r="O300" s="67" t="s">
        <v>23894</v>
      </c>
      <c r="P300" s="67"/>
      <c r="Q300" s="126">
        <v>0.0775</v>
      </c>
      <c r="R300" s="67">
        <v>0.0775</v>
      </c>
      <c r="S300" s="126">
        <v>0.005</v>
      </c>
      <c r="T300" s="67">
        <v>0.005</v>
      </c>
    </row>
    <row r="301" spans="1:20">
      <c r="A301" s="67">
        <v>300</v>
      </c>
      <c r="B301" s="67" t="s">
        <v>958</v>
      </c>
      <c r="C301" s="128">
        <v>46004.5069444444</v>
      </c>
      <c r="D301" s="67" t="s">
        <v>5278</v>
      </c>
      <c r="E301" s="67" t="s">
        <v>150</v>
      </c>
      <c r="F301" s="67" t="s">
        <v>296</v>
      </c>
      <c r="G301" s="67">
        <v>50</v>
      </c>
      <c r="H301" s="67" t="s">
        <v>23690</v>
      </c>
      <c r="I301" s="67" t="s">
        <v>23691</v>
      </c>
      <c r="J301" s="67" t="s">
        <v>23691</v>
      </c>
      <c r="K301" s="67" t="s">
        <v>23691</v>
      </c>
      <c r="L301" s="67" t="s">
        <v>23691</v>
      </c>
      <c r="M301" s="67" t="s">
        <v>2498</v>
      </c>
      <c r="N301" s="67" t="s">
        <v>2349</v>
      </c>
      <c r="O301" s="67" t="s">
        <v>23804</v>
      </c>
      <c r="P301" s="67"/>
      <c r="Q301" s="126">
        <v>0.0913</v>
      </c>
      <c r="R301" s="67">
        <v>4.565</v>
      </c>
      <c r="S301" s="126">
        <v>0.0188</v>
      </c>
      <c r="T301" s="67">
        <v>0.940000000000001</v>
      </c>
    </row>
    <row r="302" spans="1:20">
      <c r="A302" s="67">
        <v>301</v>
      </c>
      <c r="B302" s="67" t="s">
        <v>959</v>
      </c>
      <c r="C302" s="128">
        <v>46004.4916666667</v>
      </c>
      <c r="D302" s="67" t="s">
        <v>5278</v>
      </c>
      <c r="E302" s="67" t="s">
        <v>150</v>
      </c>
      <c r="F302" s="67" t="s">
        <v>296</v>
      </c>
      <c r="G302" s="67">
        <v>150</v>
      </c>
      <c r="H302" s="67" t="s">
        <v>23690</v>
      </c>
      <c r="I302" s="67" t="s">
        <v>23691</v>
      </c>
      <c r="J302" s="67" t="s">
        <v>23691</v>
      </c>
      <c r="K302" s="67" t="s">
        <v>23691</v>
      </c>
      <c r="L302" s="67" t="s">
        <v>23691</v>
      </c>
      <c r="M302" s="67" t="s">
        <v>2498</v>
      </c>
      <c r="N302" s="67" t="s">
        <v>2349</v>
      </c>
      <c r="O302" s="67" t="s">
        <v>23709</v>
      </c>
      <c r="P302" s="67"/>
      <c r="Q302" s="126">
        <v>0.0913</v>
      </c>
      <c r="R302" s="67">
        <v>13.695</v>
      </c>
      <c r="S302" s="126">
        <v>0.0188</v>
      </c>
      <c r="T302" s="67">
        <v>2.82</v>
      </c>
    </row>
    <row r="303" spans="1:20">
      <c r="A303" s="67">
        <v>302</v>
      </c>
      <c r="B303" s="67" t="s">
        <v>960</v>
      </c>
      <c r="C303" s="128">
        <v>46004.4694444444</v>
      </c>
      <c r="D303" s="67" t="s">
        <v>5278</v>
      </c>
      <c r="E303" s="67" t="s">
        <v>22</v>
      </c>
      <c r="F303" s="67" t="s">
        <v>23</v>
      </c>
      <c r="G303" s="67">
        <v>14.9</v>
      </c>
      <c r="H303" s="67" t="s">
        <v>23690</v>
      </c>
      <c r="I303" s="67" t="s">
        <v>23691</v>
      </c>
      <c r="J303" s="67" t="s">
        <v>23691</v>
      </c>
      <c r="K303" s="67" t="s">
        <v>23691</v>
      </c>
      <c r="L303" s="67" t="s">
        <v>23691</v>
      </c>
      <c r="M303" s="67" t="s">
        <v>23692</v>
      </c>
      <c r="N303" s="67" t="s">
        <v>2349</v>
      </c>
      <c r="O303" s="67" t="s">
        <v>23895</v>
      </c>
      <c r="P303" s="67"/>
    </row>
    <row r="304" spans="1:20">
      <c r="A304" s="67">
        <v>303</v>
      </c>
      <c r="B304" s="67" t="s">
        <v>962</v>
      </c>
      <c r="C304" s="128">
        <v>46004.4659722222</v>
      </c>
      <c r="D304" s="67" t="s">
        <v>5278</v>
      </c>
      <c r="E304" s="67" t="s">
        <v>150</v>
      </c>
      <c r="F304" s="67" t="s">
        <v>296</v>
      </c>
      <c r="G304" s="67">
        <v>50</v>
      </c>
      <c r="H304" s="67" t="s">
        <v>23690</v>
      </c>
      <c r="I304" s="67" t="s">
        <v>23691</v>
      </c>
      <c r="J304" s="67" t="s">
        <v>23691</v>
      </c>
      <c r="K304" s="67" t="s">
        <v>23691</v>
      </c>
      <c r="L304" s="67" t="s">
        <v>23691</v>
      </c>
      <c r="M304" s="67" t="s">
        <v>2498</v>
      </c>
      <c r="N304" s="67" t="s">
        <v>2349</v>
      </c>
      <c r="O304" s="67" t="s">
        <v>23896</v>
      </c>
      <c r="P304" s="67"/>
      <c r="Q304" s="126">
        <v>0.0913</v>
      </c>
      <c r="R304" s="67">
        <v>4.565</v>
      </c>
      <c r="S304" s="126">
        <v>0.0188</v>
      </c>
      <c r="T304" s="67">
        <v>0.940000000000001</v>
      </c>
    </row>
    <row r="305" spans="1:20">
      <c r="A305" s="67">
        <v>304</v>
      </c>
      <c r="B305" s="67" t="s">
        <v>963</v>
      </c>
      <c r="C305" s="128">
        <v>46004.4541666667</v>
      </c>
      <c r="D305" s="67" t="s">
        <v>5278</v>
      </c>
      <c r="E305" s="67" t="s">
        <v>150</v>
      </c>
      <c r="F305" s="67" t="s">
        <v>296</v>
      </c>
      <c r="G305" s="67">
        <v>50</v>
      </c>
      <c r="H305" s="67" t="s">
        <v>23690</v>
      </c>
      <c r="I305" s="67" t="s">
        <v>23691</v>
      </c>
      <c r="J305" s="67" t="s">
        <v>23691</v>
      </c>
      <c r="K305" s="67" t="s">
        <v>23691</v>
      </c>
      <c r="L305" s="67" t="s">
        <v>23691</v>
      </c>
      <c r="M305" s="67" t="s">
        <v>2498</v>
      </c>
      <c r="N305" s="67" t="s">
        <v>2349</v>
      </c>
      <c r="O305" s="67" t="s">
        <v>23896</v>
      </c>
      <c r="P305" s="67"/>
      <c r="Q305" s="126">
        <v>0.0913</v>
      </c>
      <c r="R305" s="67">
        <v>4.565</v>
      </c>
      <c r="S305" s="126">
        <v>0.0188</v>
      </c>
      <c r="T305" s="67">
        <v>0.940000000000001</v>
      </c>
    </row>
    <row r="306" spans="1:20">
      <c r="A306" s="67">
        <v>305</v>
      </c>
      <c r="B306" s="67" t="s">
        <v>964</v>
      </c>
      <c r="C306" s="128">
        <v>46004.4527777778</v>
      </c>
      <c r="D306" s="67" t="s">
        <v>5278</v>
      </c>
      <c r="E306" s="67" t="s">
        <v>150</v>
      </c>
      <c r="F306" s="67" t="s">
        <v>296</v>
      </c>
      <c r="G306" s="67">
        <v>50</v>
      </c>
      <c r="H306" s="67" t="s">
        <v>23690</v>
      </c>
      <c r="I306" s="67" t="s">
        <v>23691</v>
      </c>
      <c r="J306" s="67" t="s">
        <v>23691</v>
      </c>
      <c r="K306" s="67" t="s">
        <v>23691</v>
      </c>
      <c r="L306" s="67" t="s">
        <v>23691</v>
      </c>
      <c r="M306" s="67" t="s">
        <v>2498</v>
      </c>
      <c r="N306" s="67" t="s">
        <v>2349</v>
      </c>
      <c r="O306" s="67" t="s">
        <v>23732</v>
      </c>
      <c r="P306" s="67"/>
      <c r="Q306" s="126">
        <v>0.0913</v>
      </c>
      <c r="R306" s="67">
        <v>4.565</v>
      </c>
      <c r="S306" s="126">
        <v>0.0188</v>
      </c>
      <c r="T306" s="67">
        <v>0.940000000000001</v>
      </c>
    </row>
    <row r="307" spans="1:20">
      <c r="A307" s="67">
        <v>306</v>
      </c>
      <c r="B307" s="67" t="s">
        <v>965</v>
      </c>
      <c r="C307" s="128">
        <v>46004.4402777778</v>
      </c>
      <c r="D307" s="67" t="s">
        <v>5278</v>
      </c>
      <c r="E307" s="67" t="s">
        <v>150</v>
      </c>
      <c r="F307" s="67" t="s">
        <v>296</v>
      </c>
      <c r="G307" s="67">
        <v>50</v>
      </c>
      <c r="H307" s="67" t="s">
        <v>23690</v>
      </c>
      <c r="I307" s="67" t="s">
        <v>23691</v>
      </c>
      <c r="J307" s="67" t="s">
        <v>23691</v>
      </c>
      <c r="K307" s="67" t="s">
        <v>23691</v>
      </c>
      <c r="L307" s="67" t="s">
        <v>23691</v>
      </c>
      <c r="M307" s="67" t="s">
        <v>2498</v>
      </c>
      <c r="N307" s="67" t="s">
        <v>2349</v>
      </c>
      <c r="O307" s="67" t="s">
        <v>23891</v>
      </c>
      <c r="P307" s="67"/>
      <c r="Q307" s="126">
        <v>0.0913</v>
      </c>
      <c r="R307" s="67">
        <v>4.565</v>
      </c>
      <c r="S307" s="126">
        <v>0.0188</v>
      </c>
      <c r="T307" s="67">
        <v>0.940000000000001</v>
      </c>
    </row>
    <row r="308" spans="1:20">
      <c r="A308" s="67">
        <v>307</v>
      </c>
      <c r="B308" s="67" t="s">
        <v>966</v>
      </c>
      <c r="C308" s="128">
        <v>46004.4354166667</v>
      </c>
      <c r="D308" s="67" t="s">
        <v>5278</v>
      </c>
      <c r="E308" s="67" t="s">
        <v>150</v>
      </c>
      <c r="F308" s="67" t="s">
        <v>296</v>
      </c>
      <c r="G308" s="67">
        <v>50</v>
      </c>
      <c r="H308" s="67" t="s">
        <v>23690</v>
      </c>
      <c r="I308" s="67" t="s">
        <v>23691</v>
      </c>
      <c r="J308" s="67" t="s">
        <v>23691</v>
      </c>
      <c r="K308" s="67" t="s">
        <v>23691</v>
      </c>
      <c r="L308" s="67" t="s">
        <v>23691</v>
      </c>
      <c r="M308" s="67" t="s">
        <v>2498</v>
      </c>
      <c r="N308" s="67" t="s">
        <v>2349</v>
      </c>
      <c r="O308" s="67" t="s">
        <v>23822</v>
      </c>
      <c r="P308" s="67"/>
      <c r="Q308" s="126">
        <v>0.0913</v>
      </c>
      <c r="R308" s="67">
        <v>4.565</v>
      </c>
      <c r="S308" s="126">
        <v>0.0188</v>
      </c>
      <c r="T308" s="67">
        <v>0.940000000000001</v>
      </c>
    </row>
    <row r="309" spans="1:20">
      <c r="A309" s="67">
        <v>308</v>
      </c>
      <c r="B309" s="67" t="s">
        <v>968</v>
      </c>
      <c r="C309" s="128">
        <v>46004.35</v>
      </c>
      <c r="D309" s="67" t="s">
        <v>5278</v>
      </c>
      <c r="E309" s="67" t="s">
        <v>35</v>
      </c>
      <c r="F309" s="67" t="s">
        <v>36</v>
      </c>
      <c r="G309" s="67">
        <v>1</v>
      </c>
      <c r="H309" s="67" t="s">
        <v>23690</v>
      </c>
      <c r="I309" s="67" t="s">
        <v>23691</v>
      </c>
      <c r="J309" s="67" t="s">
        <v>23691</v>
      </c>
      <c r="K309" s="67" t="s">
        <v>23691</v>
      </c>
      <c r="L309" s="67" t="s">
        <v>23691</v>
      </c>
      <c r="M309" s="67" t="s">
        <v>6133</v>
      </c>
      <c r="N309" s="67" t="s">
        <v>2349</v>
      </c>
      <c r="O309" s="67" t="s">
        <v>23897</v>
      </c>
      <c r="P309" s="67"/>
    </row>
    <row r="310" spans="1:20">
      <c r="A310" s="67">
        <v>309</v>
      </c>
      <c r="B310" s="67" t="s">
        <v>969</v>
      </c>
      <c r="C310" s="128">
        <v>46004.3270833333</v>
      </c>
      <c r="D310" s="67" t="s">
        <v>5278</v>
      </c>
      <c r="E310" s="67" t="s">
        <v>35</v>
      </c>
      <c r="F310" s="67" t="s">
        <v>3527</v>
      </c>
      <c r="G310" s="67">
        <v>9.9</v>
      </c>
      <c r="H310" s="67" t="s">
        <v>23690</v>
      </c>
      <c r="I310" s="67" t="s">
        <v>23691</v>
      </c>
      <c r="J310" s="67" t="s">
        <v>23691</v>
      </c>
      <c r="K310" s="67" t="s">
        <v>23691</v>
      </c>
      <c r="L310" s="67" t="s">
        <v>23691</v>
      </c>
      <c r="M310" s="67" t="s">
        <v>2498</v>
      </c>
      <c r="N310" s="67" t="s">
        <v>2349</v>
      </c>
      <c r="O310" s="67" t="s">
        <v>23898</v>
      </c>
      <c r="P310" s="67"/>
      <c r="Q310" s="126">
        <v>0.0775</v>
      </c>
      <c r="R310" s="67">
        <v>0.76725</v>
      </c>
      <c r="S310" s="126">
        <v>0.005</v>
      </c>
      <c r="T310" s="67">
        <v>0.0495</v>
      </c>
    </row>
    <row r="311" spans="1:20">
      <c r="A311" s="67">
        <v>310</v>
      </c>
      <c r="B311" s="67" t="s">
        <v>970</v>
      </c>
      <c r="C311" s="128">
        <v>46004.3263888889</v>
      </c>
      <c r="D311" s="67" t="s">
        <v>5278</v>
      </c>
      <c r="E311" s="67" t="s">
        <v>35</v>
      </c>
      <c r="F311" s="67" t="s">
        <v>3527</v>
      </c>
      <c r="G311" s="67">
        <v>9.9</v>
      </c>
      <c r="H311" s="67" t="s">
        <v>23690</v>
      </c>
      <c r="I311" s="67" t="s">
        <v>23691</v>
      </c>
      <c r="J311" s="67" t="s">
        <v>23691</v>
      </c>
      <c r="K311" s="67" t="s">
        <v>23691</v>
      </c>
      <c r="L311" s="67" t="s">
        <v>23691</v>
      </c>
      <c r="M311" s="67" t="s">
        <v>2498</v>
      </c>
      <c r="N311" s="67" t="s">
        <v>2349</v>
      </c>
      <c r="O311" s="67" t="s">
        <v>23898</v>
      </c>
      <c r="P311" s="67"/>
      <c r="Q311" s="126">
        <v>0.0775</v>
      </c>
      <c r="R311" s="67">
        <v>0.76725</v>
      </c>
      <c r="S311" s="126">
        <v>0.005</v>
      </c>
      <c r="T311" s="67">
        <v>0.0495</v>
      </c>
    </row>
    <row r="312" spans="1:20">
      <c r="A312" s="67">
        <v>311</v>
      </c>
      <c r="B312" s="67" t="s">
        <v>971</v>
      </c>
      <c r="C312" s="128">
        <v>46003.9354166667</v>
      </c>
      <c r="D312" s="67" t="s">
        <v>5278</v>
      </c>
      <c r="E312" s="67" t="s">
        <v>49</v>
      </c>
      <c r="F312" s="67" t="s">
        <v>50</v>
      </c>
      <c r="G312" s="67">
        <v>1</v>
      </c>
      <c r="H312" s="67" t="s">
        <v>23690</v>
      </c>
      <c r="I312" s="67" t="s">
        <v>23691</v>
      </c>
      <c r="J312" s="67" t="s">
        <v>23691</v>
      </c>
      <c r="K312" s="67" t="s">
        <v>23691</v>
      </c>
      <c r="L312" s="67" t="s">
        <v>23691</v>
      </c>
      <c r="M312" s="67" t="s">
        <v>4470</v>
      </c>
      <c r="N312" s="67" t="s">
        <v>2378</v>
      </c>
      <c r="O312" s="67"/>
      <c r="P312" s="67"/>
    </row>
    <row r="313" spans="1:20">
      <c r="A313" s="67">
        <v>312</v>
      </c>
      <c r="B313" s="67" t="s">
        <v>972</v>
      </c>
      <c r="C313" s="128">
        <v>46003.9319444444</v>
      </c>
      <c r="D313" s="67" t="s">
        <v>5278</v>
      </c>
      <c r="E313" s="67" t="s">
        <v>49</v>
      </c>
      <c r="F313" s="67" t="s">
        <v>50</v>
      </c>
      <c r="G313" s="67">
        <v>1</v>
      </c>
      <c r="H313" s="67" t="s">
        <v>23690</v>
      </c>
      <c r="I313" s="67" t="s">
        <v>23691</v>
      </c>
      <c r="J313" s="67" t="s">
        <v>23691</v>
      </c>
      <c r="K313" s="67" t="s">
        <v>23691</v>
      </c>
      <c r="L313" s="67" t="s">
        <v>23691</v>
      </c>
      <c r="M313" s="67" t="s">
        <v>4470</v>
      </c>
      <c r="N313" s="67" t="s">
        <v>2378</v>
      </c>
      <c r="O313" s="67"/>
      <c r="P313" s="67"/>
    </row>
    <row r="314" spans="1:20">
      <c r="A314" s="67">
        <v>313</v>
      </c>
      <c r="B314" s="67" t="s">
        <v>974</v>
      </c>
      <c r="C314" s="128">
        <v>46003.9125</v>
      </c>
      <c r="D314" s="67" t="s">
        <v>5278</v>
      </c>
      <c r="E314" s="67" t="s">
        <v>150</v>
      </c>
      <c r="F314" s="67" t="s">
        <v>329</v>
      </c>
      <c r="G314" s="67">
        <v>0.1</v>
      </c>
      <c r="H314" s="67" t="s">
        <v>23690</v>
      </c>
      <c r="I314" s="67" t="s">
        <v>23691</v>
      </c>
      <c r="J314" s="67" t="s">
        <v>23691</v>
      </c>
      <c r="K314" s="67" t="s">
        <v>23691</v>
      </c>
      <c r="L314" s="67" t="s">
        <v>23691</v>
      </c>
      <c r="M314" s="67" t="s">
        <v>2498</v>
      </c>
      <c r="N314" s="67" t="s">
        <v>2349</v>
      </c>
      <c r="O314" s="67" t="s">
        <v>23899</v>
      </c>
      <c r="P314" s="67"/>
      <c r="Q314" s="126">
        <v>0.105</v>
      </c>
      <c r="R314" s="67">
        <v>0.0105</v>
      </c>
      <c r="S314" s="126">
        <v>0.0325</v>
      </c>
      <c r="T314" s="67">
        <v>0.00325</v>
      </c>
    </row>
    <row r="315" spans="1:20">
      <c r="A315" s="67">
        <v>314</v>
      </c>
      <c r="B315" s="67" t="s">
        <v>976</v>
      </c>
      <c r="C315" s="128">
        <v>46003.9125</v>
      </c>
      <c r="D315" s="67" t="s">
        <v>5278</v>
      </c>
      <c r="E315" s="67" t="s">
        <v>150</v>
      </c>
      <c r="F315" s="67" t="s">
        <v>151</v>
      </c>
      <c r="G315" s="67">
        <v>0.1</v>
      </c>
      <c r="H315" s="67" t="s">
        <v>23690</v>
      </c>
      <c r="I315" s="67" t="s">
        <v>23691</v>
      </c>
      <c r="J315" s="67" t="s">
        <v>23691</v>
      </c>
      <c r="K315" s="67" t="s">
        <v>23691</v>
      </c>
      <c r="L315" s="67" t="s">
        <v>23691</v>
      </c>
      <c r="M315" s="67" t="s">
        <v>2498</v>
      </c>
      <c r="N315" s="67" t="s">
        <v>2349</v>
      </c>
      <c r="O315" s="67" t="s">
        <v>23899</v>
      </c>
      <c r="P315" s="67"/>
      <c r="Q315" s="126">
        <v>0.105</v>
      </c>
      <c r="R315" s="67">
        <v>0.0105</v>
      </c>
      <c r="S315" s="126">
        <v>0.0325</v>
      </c>
      <c r="T315" s="67">
        <v>0.00325</v>
      </c>
    </row>
    <row r="316" spans="1:20">
      <c r="A316" s="67">
        <v>315</v>
      </c>
      <c r="B316" s="67" t="s">
        <v>977</v>
      </c>
      <c r="C316" s="128">
        <v>46003.9034722222</v>
      </c>
      <c r="D316" s="67" t="s">
        <v>5278</v>
      </c>
      <c r="E316" s="67" t="s">
        <v>49</v>
      </c>
      <c r="F316" s="67" t="s">
        <v>50</v>
      </c>
      <c r="G316" s="67">
        <v>1</v>
      </c>
      <c r="H316" s="67" t="s">
        <v>23690</v>
      </c>
      <c r="I316" s="67" t="s">
        <v>23691</v>
      </c>
      <c r="J316" s="67" t="s">
        <v>23691</v>
      </c>
      <c r="K316" s="67" t="s">
        <v>23691</v>
      </c>
      <c r="L316" s="67" t="s">
        <v>23691</v>
      </c>
      <c r="M316" s="67"/>
      <c r="N316" s="67" t="s">
        <v>4490</v>
      </c>
      <c r="O316" s="67" t="s">
        <v>23900</v>
      </c>
      <c r="P316" s="67"/>
    </row>
    <row r="317" spans="1:20">
      <c r="A317" s="67">
        <v>316</v>
      </c>
      <c r="B317" s="67" t="s">
        <v>980</v>
      </c>
      <c r="C317" s="128">
        <v>46003.8645833333</v>
      </c>
      <c r="D317" s="67" t="s">
        <v>5278</v>
      </c>
      <c r="E317" s="67" t="s">
        <v>22</v>
      </c>
      <c r="F317" s="67" t="s">
        <v>23</v>
      </c>
      <c r="G317" s="67">
        <v>14.9</v>
      </c>
      <c r="H317" s="67" t="s">
        <v>23690</v>
      </c>
      <c r="I317" s="67" t="s">
        <v>23691</v>
      </c>
      <c r="J317" s="67" t="s">
        <v>23691</v>
      </c>
      <c r="K317" s="67" t="s">
        <v>23691</v>
      </c>
      <c r="L317" s="67" t="s">
        <v>23691</v>
      </c>
      <c r="M317" s="67" t="s">
        <v>23692</v>
      </c>
      <c r="N317" s="67" t="s">
        <v>2349</v>
      </c>
      <c r="O317" s="67" t="s">
        <v>23781</v>
      </c>
      <c r="P317" s="67"/>
    </row>
    <row r="318" spans="1:20">
      <c r="A318" s="67">
        <v>317</v>
      </c>
      <c r="B318" s="67" t="s">
        <v>984</v>
      </c>
      <c r="C318" s="128">
        <v>46003.8472222222</v>
      </c>
      <c r="D318" s="67" t="s">
        <v>5278</v>
      </c>
      <c r="E318" s="67" t="s">
        <v>49</v>
      </c>
      <c r="F318" s="67" t="s">
        <v>50</v>
      </c>
      <c r="G318" s="67">
        <v>1</v>
      </c>
      <c r="H318" s="67" t="s">
        <v>23690</v>
      </c>
      <c r="I318" s="67" t="s">
        <v>23691</v>
      </c>
      <c r="J318" s="67" t="s">
        <v>23691</v>
      </c>
      <c r="K318" s="67" t="s">
        <v>23691</v>
      </c>
      <c r="L318" s="67" t="s">
        <v>23691</v>
      </c>
      <c r="M318" s="67" t="s">
        <v>23703</v>
      </c>
      <c r="N318" s="67" t="s">
        <v>2349</v>
      </c>
      <c r="O318" s="67" t="s">
        <v>23715</v>
      </c>
      <c r="P318" s="67"/>
    </row>
    <row r="319" spans="1:20">
      <c r="A319" s="67">
        <v>318</v>
      </c>
      <c r="B319" s="67" t="s">
        <v>986</v>
      </c>
      <c r="C319" s="128">
        <v>46003.8458333333</v>
      </c>
      <c r="D319" s="67" t="s">
        <v>5278</v>
      </c>
      <c r="E319" s="67" t="s">
        <v>35</v>
      </c>
      <c r="F319" s="67" t="s">
        <v>354</v>
      </c>
      <c r="G319" s="67">
        <v>9.9</v>
      </c>
      <c r="H319" s="67" t="s">
        <v>23690</v>
      </c>
      <c r="I319" s="67" t="s">
        <v>23691</v>
      </c>
      <c r="J319" s="67" t="s">
        <v>23691</v>
      </c>
      <c r="K319" s="67" t="s">
        <v>23691</v>
      </c>
      <c r="L319" s="67" t="s">
        <v>23691</v>
      </c>
      <c r="M319" s="67" t="s">
        <v>23703</v>
      </c>
      <c r="N319" s="67" t="s">
        <v>2349</v>
      </c>
      <c r="O319" s="67" t="s">
        <v>23730</v>
      </c>
      <c r="P319" s="67"/>
    </row>
    <row r="320" spans="1:20">
      <c r="A320" s="67">
        <v>319</v>
      </c>
      <c r="B320" s="67" t="s">
        <v>988</v>
      </c>
      <c r="C320" s="128">
        <v>46003.8375</v>
      </c>
      <c r="D320" s="67" t="s">
        <v>5278</v>
      </c>
      <c r="E320" s="67" t="s">
        <v>35</v>
      </c>
      <c r="F320" s="67" t="s">
        <v>3527</v>
      </c>
      <c r="G320" s="67">
        <v>9.9</v>
      </c>
      <c r="H320" s="67" t="s">
        <v>23690</v>
      </c>
      <c r="I320" s="67" t="s">
        <v>23691</v>
      </c>
      <c r="J320" s="67" t="s">
        <v>23691</v>
      </c>
      <c r="K320" s="67" t="s">
        <v>23691</v>
      </c>
      <c r="L320" s="67" t="s">
        <v>23691</v>
      </c>
      <c r="M320" s="67" t="s">
        <v>23785</v>
      </c>
      <c r="N320" s="67" t="s">
        <v>2349</v>
      </c>
      <c r="O320" s="67" t="s">
        <v>23901</v>
      </c>
      <c r="P320" s="67"/>
    </row>
    <row r="321" spans="1:20">
      <c r="A321" s="67">
        <v>320</v>
      </c>
      <c r="B321" s="67" t="s">
        <v>989</v>
      </c>
      <c r="C321" s="128">
        <v>46003.8319444444</v>
      </c>
      <c r="D321" s="67" t="s">
        <v>5278</v>
      </c>
      <c r="E321" s="67" t="s">
        <v>49</v>
      </c>
      <c r="F321" s="67" t="s">
        <v>50</v>
      </c>
      <c r="G321" s="67">
        <v>1</v>
      </c>
      <c r="H321" s="67" t="s">
        <v>23690</v>
      </c>
      <c r="I321" s="67" t="s">
        <v>23691</v>
      </c>
      <c r="J321" s="67" t="s">
        <v>23691</v>
      </c>
      <c r="K321" s="67" t="s">
        <v>23691</v>
      </c>
      <c r="L321" s="67" t="s">
        <v>23691</v>
      </c>
      <c r="M321" s="67" t="s">
        <v>23735</v>
      </c>
      <c r="N321" s="67" t="s">
        <v>2349</v>
      </c>
      <c r="O321" s="67" t="s">
        <v>23902</v>
      </c>
      <c r="P321" s="67"/>
    </row>
    <row r="322" spans="1:20">
      <c r="A322" s="67">
        <v>321</v>
      </c>
      <c r="B322" s="67" t="s">
        <v>990</v>
      </c>
      <c r="C322" s="128">
        <v>46003.8131944444</v>
      </c>
      <c r="D322" s="67" t="s">
        <v>5278</v>
      </c>
      <c r="E322" s="67" t="s">
        <v>49</v>
      </c>
      <c r="F322" s="67" t="s">
        <v>50</v>
      </c>
      <c r="G322" s="67">
        <v>1</v>
      </c>
      <c r="H322" s="67" t="s">
        <v>23690</v>
      </c>
      <c r="I322" s="67" t="s">
        <v>23691</v>
      </c>
      <c r="J322" s="67" t="s">
        <v>23691</v>
      </c>
      <c r="K322" s="67" t="s">
        <v>23691</v>
      </c>
      <c r="L322" s="67" t="s">
        <v>23691</v>
      </c>
      <c r="M322" s="67" t="s">
        <v>23888</v>
      </c>
      <c r="N322" s="67" t="s">
        <v>2349</v>
      </c>
      <c r="O322" s="67" t="s">
        <v>23903</v>
      </c>
      <c r="P322" s="67"/>
    </row>
    <row r="323" spans="1:20">
      <c r="A323" s="67">
        <v>322</v>
      </c>
      <c r="B323" s="67" t="s">
        <v>991</v>
      </c>
      <c r="C323" s="128">
        <v>46003.8104166667</v>
      </c>
      <c r="D323" s="67" t="s">
        <v>5278</v>
      </c>
      <c r="E323" s="67" t="s">
        <v>35</v>
      </c>
      <c r="F323" s="67" t="s">
        <v>111</v>
      </c>
      <c r="G323" s="67">
        <v>9.9</v>
      </c>
      <c r="H323" s="67" t="s">
        <v>23690</v>
      </c>
      <c r="I323" s="67" t="s">
        <v>23691</v>
      </c>
      <c r="J323" s="67" t="s">
        <v>23691</v>
      </c>
      <c r="K323" s="67" t="s">
        <v>23691</v>
      </c>
      <c r="L323" s="67" t="s">
        <v>23691</v>
      </c>
      <c r="M323" s="67" t="s">
        <v>2498</v>
      </c>
      <c r="N323" s="67" t="s">
        <v>2349</v>
      </c>
      <c r="O323" s="67" t="s">
        <v>23904</v>
      </c>
      <c r="P323" s="67"/>
      <c r="Q323" s="126">
        <v>0.0775</v>
      </c>
      <c r="R323" s="67">
        <v>0.76725</v>
      </c>
      <c r="S323" s="126">
        <v>0.005</v>
      </c>
      <c r="T323" s="67">
        <v>0.0495</v>
      </c>
    </row>
    <row r="324" spans="1:20">
      <c r="A324" s="67">
        <v>323</v>
      </c>
      <c r="B324" s="67" t="s">
        <v>995</v>
      </c>
      <c r="C324" s="128">
        <v>46003.7416666667</v>
      </c>
      <c r="D324" s="67" t="s">
        <v>5278</v>
      </c>
      <c r="E324" s="67" t="s">
        <v>150</v>
      </c>
      <c r="F324" s="67" t="s">
        <v>996</v>
      </c>
      <c r="G324" s="67">
        <v>29.9</v>
      </c>
      <c r="H324" s="67" t="s">
        <v>23690</v>
      </c>
      <c r="I324" s="67" t="s">
        <v>23691</v>
      </c>
      <c r="J324" s="67" t="s">
        <v>23691</v>
      </c>
      <c r="K324" s="67" t="s">
        <v>23691</v>
      </c>
      <c r="L324" s="67" t="s">
        <v>23691</v>
      </c>
      <c r="M324" s="67" t="s">
        <v>2498</v>
      </c>
      <c r="N324" s="67" t="s">
        <v>2349</v>
      </c>
      <c r="O324" s="67" t="s">
        <v>23732</v>
      </c>
      <c r="P324" s="67"/>
      <c r="Q324" s="126">
        <v>0.0913</v>
      </c>
      <c r="R324" s="67">
        <v>2.72987</v>
      </c>
      <c r="S324" s="126">
        <v>0.0188</v>
      </c>
      <c r="T324" s="67">
        <v>0.56212</v>
      </c>
    </row>
    <row r="325" spans="1:20">
      <c r="A325" s="67">
        <v>324</v>
      </c>
      <c r="B325" s="67" t="s">
        <v>999</v>
      </c>
      <c r="C325" s="128">
        <v>46003.7409722222</v>
      </c>
      <c r="D325" s="67" t="s">
        <v>5278</v>
      </c>
      <c r="E325" s="67" t="s">
        <v>49</v>
      </c>
      <c r="F325" s="67" t="s">
        <v>50</v>
      </c>
      <c r="G325" s="67">
        <v>1</v>
      </c>
      <c r="H325" s="67" t="s">
        <v>23690</v>
      </c>
      <c r="I325" s="67" t="s">
        <v>23691</v>
      </c>
      <c r="J325" s="67" t="s">
        <v>23691</v>
      </c>
      <c r="K325" s="67" t="s">
        <v>23691</v>
      </c>
      <c r="L325" s="67" t="s">
        <v>23691</v>
      </c>
      <c r="M325" s="67" t="s">
        <v>6133</v>
      </c>
      <c r="N325" s="67" t="s">
        <v>2349</v>
      </c>
      <c r="O325" s="67" t="s">
        <v>23905</v>
      </c>
      <c r="P325" s="67"/>
    </row>
    <row r="326" spans="1:20">
      <c r="A326" s="67">
        <v>325</v>
      </c>
      <c r="B326" s="67" t="s">
        <v>1000</v>
      </c>
      <c r="C326" s="128">
        <v>46003.7333333333</v>
      </c>
      <c r="D326" s="67" t="s">
        <v>5278</v>
      </c>
      <c r="E326" s="67" t="s">
        <v>49</v>
      </c>
      <c r="F326" s="67" t="s">
        <v>50</v>
      </c>
      <c r="G326" s="67">
        <v>1</v>
      </c>
      <c r="H326" s="67" t="s">
        <v>23690</v>
      </c>
      <c r="I326" s="67" t="s">
        <v>23691</v>
      </c>
      <c r="J326" s="67" t="s">
        <v>23691</v>
      </c>
      <c r="K326" s="67" t="s">
        <v>23691</v>
      </c>
      <c r="L326" s="67" t="s">
        <v>23691</v>
      </c>
      <c r="M326" s="67" t="s">
        <v>23735</v>
      </c>
      <c r="N326" s="67" t="s">
        <v>2349</v>
      </c>
      <c r="O326" s="67" t="s">
        <v>23906</v>
      </c>
      <c r="P326" s="67"/>
    </row>
    <row r="327" spans="1:20">
      <c r="A327" s="67">
        <v>326</v>
      </c>
      <c r="B327" s="67" t="s">
        <v>1001</v>
      </c>
      <c r="C327" s="128">
        <v>46003.6902777778</v>
      </c>
      <c r="D327" s="67" t="s">
        <v>5278</v>
      </c>
      <c r="E327" s="67" t="s">
        <v>35</v>
      </c>
      <c r="F327" s="67" t="s">
        <v>354</v>
      </c>
      <c r="G327" s="67">
        <v>9.9</v>
      </c>
      <c r="H327" s="67" t="s">
        <v>23690</v>
      </c>
      <c r="I327" s="67" t="s">
        <v>23691</v>
      </c>
      <c r="J327" s="67" t="s">
        <v>23691</v>
      </c>
      <c r="K327" s="67" t="s">
        <v>23691</v>
      </c>
      <c r="L327" s="67" t="s">
        <v>23691</v>
      </c>
      <c r="M327" s="67"/>
      <c r="N327" s="67" t="s">
        <v>4490</v>
      </c>
      <c r="O327" s="67" t="s">
        <v>23907</v>
      </c>
      <c r="P327" s="67"/>
    </row>
    <row r="328" spans="1:20">
      <c r="A328" s="67">
        <v>327</v>
      </c>
      <c r="B328" s="67" t="s">
        <v>1002</v>
      </c>
      <c r="C328" s="128">
        <v>46003.6895833333</v>
      </c>
      <c r="D328" s="67" t="s">
        <v>5278</v>
      </c>
      <c r="E328" s="67" t="s">
        <v>35</v>
      </c>
      <c r="F328" s="67" t="s">
        <v>111</v>
      </c>
      <c r="G328" s="67">
        <v>9.9</v>
      </c>
      <c r="H328" s="67" t="s">
        <v>23690</v>
      </c>
      <c r="I328" s="67" t="s">
        <v>23691</v>
      </c>
      <c r="J328" s="67" t="s">
        <v>23691</v>
      </c>
      <c r="K328" s="67" t="s">
        <v>23691</v>
      </c>
      <c r="L328" s="67" t="s">
        <v>23691</v>
      </c>
      <c r="M328" s="67"/>
      <c r="N328" s="67" t="s">
        <v>4490</v>
      </c>
      <c r="O328" s="67" t="s">
        <v>23907</v>
      </c>
      <c r="P328" s="67"/>
    </row>
    <row r="329" spans="1:20">
      <c r="A329" s="67">
        <v>328</v>
      </c>
      <c r="B329" s="67" t="s">
        <v>1003</v>
      </c>
      <c r="C329" s="128">
        <v>46003.6756944444</v>
      </c>
      <c r="D329" s="67" t="s">
        <v>5278</v>
      </c>
      <c r="E329" s="67" t="s">
        <v>49</v>
      </c>
      <c r="F329" s="67" t="s">
        <v>50</v>
      </c>
      <c r="G329" s="67">
        <v>1</v>
      </c>
      <c r="H329" s="67" t="s">
        <v>23690</v>
      </c>
      <c r="I329" s="67" t="s">
        <v>23691</v>
      </c>
      <c r="J329" s="67" t="s">
        <v>23691</v>
      </c>
      <c r="K329" s="67" t="s">
        <v>23691</v>
      </c>
      <c r="L329" s="67" t="s">
        <v>23691</v>
      </c>
      <c r="M329" s="67" t="s">
        <v>23908</v>
      </c>
      <c r="N329" s="67" t="s">
        <v>2349</v>
      </c>
      <c r="O329" s="67" t="s">
        <v>23909</v>
      </c>
      <c r="P329" s="67"/>
    </row>
    <row r="330" spans="1:20">
      <c r="A330" s="67">
        <v>329</v>
      </c>
      <c r="B330" s="67" t="s">
        <v>1004</v>
      </c>
      <c r="C330" s="128">
        <v>46003.6729166667</v>
      </c>
      <c r="D330" s="67" t="s">
        <v>5278</v>
      </c>
      <c r="E330" s="67" t="s">
        <v>49</v>
      </c>
      <c r="F330" s="67" t="s">
        <v>50</v>
      </c>
      <c r="G330" s="67">
        <v>1</v>
      </c>
      <c r="H330" s="67" t="s">
        <v>23690</v>
      </c>
      <c r="I330" s="67" t="s">
        <v>23691</v>
      </c>
      <c r="J330" s="67" t="s">
        <v>23691</v>
      </c>
      <c r="K330" s="67" t="s">
        <v>23691</v>
      </c>
      <c r="L330" s="67" t="s">
        <v>23691</v>
      </c>
      <c r="M330" s="67" t="s">
        <v>23703</v>
      </c>
      <c r="N330" s="67" t="s">
        <v>2349</v>
      </c>
      <c r="O330" s="67" t="s">
        <v>23813</v>
      </c>
      <c r="P330" s="67"/>
    </row>
    <row r="331" spans="1:20">
      <c r="A331" s="67">
        <v>330</v>
      </c>
      <c r="B331" s="67" t="s">
        <v>1005</v>
      </c>
      <c r="C331" s="128">
        <v>46003.6638888889</v>
      </c>
      <c r="D331" s="67" t="s">
        <v>5278</v>
      </c>
      <c r="E331" s="67" t="s">
        <v>35</v>
      </c>
      <c r="F331" s="67" t="s">
        <v>111</v>
      </c>
      <c r="G331" s="67">
        <v>9.9</v>
      </c>
      <c r="H331" s="67" t="s">
        <v>23690</v>
      </c>
      <c r="I331" s="67" t="s">
        <v>23691</v>
      </c>
      <c r="J331" s="67" t="s">
        <v>23691</v>
      </c>
      <c r="K331" s="67" t="s">
        <v>23691</v>
      </c>
      <c r="L331" s="67" t="s">
        <v>23691</v>
      </c>
      <c r="M331" s="67" t="s">
        <v>2498</v>
      </c>
      <c r="N331" s="67" t="s">
        <v>2349</v>
      </c>
      <c r="O331" s="67" t="s">
        <v>23850</v>
      </c>
      <c r="P331" s="67"/>
      <c r="Q331" s="126">
        <v>0.08875</v>
      </c>
      <c r="R331" s="67">
        <v>0.878625</v>
      </c>
      <c r="S331" s="126">
        <v>0.01625</v>
      </c>
      <c r="T331" s="67">
        <v>0.160875</v>
      </c>
    </row>
    <row r="332" spans="1:20">
      <c r="A332" s="67">
        <v>331</v>
      </c>
      <c r="B332" s="67" t="s">
        <v>1006</v>
      </c>
      <c r="C332" s="128">
        <v>46003.6715277778</v>
      </c>
      <c r="D332" s="67" t="s">
        <v>5278</v>
      </c>
      <c r="E332" s="67" t="s">
        <v>49</v>
      </c>
      <c r="F332" s="67" t="s">
        <v>50</v>
      </c>
      <c r="G332" s="67">
        <v>1</v>
      </c>
      <c r="H332" s="67" t="s">
        <v>23690</v>
      </c>
      <c r="I332" s="67" t="s">
        <v>23691</v>
      </c>
      <c r="J332" s="67" t="s">
        <v>23691</v>
      </c>
      <c r="K332" s="67" t="s">
        <v>23691</v>
      </c>
      <c r="L332" s="67" t="s">
        <v>23691</v>
      </c>
      <c r="M332" s="67" t="s">
        <v>2498</v>
      </c>
      <c r="N332" s="67" t="s">
        <v>2349</v>
      </c>
      <c r="O332" s="67" t="s">
        <v>23858</v>
      </c>
      <c r="P332" s="67"/>
      <c r="Q332" s="126">
        <v>0.0913</v>
      </c>
      <c r="R332" s="67">
        <v>0.0913</v>
      </c>
      <c r="S332" s="126">
        <v>0.0188</v>
      </c>
      <c r="T332" s="67">
        <v>0.0188</v>
      </c>
    </row>
    <row r="333" spans="1:20">
      <c r="A333" s="67">
        <v>332</v>
      </c>
      <c r="B333" s="67" t="s">
        <v>1008</v>
      </c>
      <c r="C333" s="128">
        <v>46003.6381944444</v>
      </c>
      <c r="D333" s="67" t="s">
        <v>5278</v>
      </c>
      <c r="E333" s="67" t="s">
        <v>49</v>
      </c>
      <c r="F333" s="67" t="s">
        <v>50</v>
      </c>
      <c r="G333" s="67">
        <v>1</v>
      </c>
      <c r="H333" s="67" t="s">
        <v>23690</v>
      </c>
      <c r="I333" s="67" t="s">
        <v>23691</v>
      </c>
      <c r="J333" s="67" t="s">
        <v>23691</v>
      </c>
      <c r="K333" s="67" t="s">
        <v>23691</v>
      </c>
      <c r="L333" s="67" t="s">
        <v>23691</v>
      </c>
      <c r="M333" s="67" t="s">
        <v>23703</v>
      </c>
      <c r="N333" s="67" t="s">
        <v>2349</v>
      </c>
      <c r="O333" s="67" t="s">
        <v>23910</v>
      </c>
      <c r="P333" s="67"/>
    </row>
    <row r="334" spans="1:20">
      <c r="A334" s="67">
        <v>333</v>
      </c>
      <c r="B334" s="67" t="s">
        <v>1009</v>
      </c>
      <c r="C334" s="128">
        <v>46003.6125</v>
      </c>
      <c r="D334" s="67" t="s">
        <v>5278</v>
      </c>
      <c r="E334" s="67" t="s">
        <v>35</v>
      </c>
      <c r="F334" s="67" t="s">
        <v>111</v>
      </c>
      <c r="G334" s="67">
        <v>9.9</v>
      </c>
      <c r="H334" s="67" t="s">
        <v>23690</v>
      </c>
      <c r="I334" s="67" t="s">
        <v>23691</v>
      </c>
      <c r="J334" s="67" t="s">
        <v>23691</v>
      </c>
      <c r="K334" s="67" t="s">
        <v>23691</v>
      </c>
      <c r="L334" s="67" t="s">
        <v>23691</v>
      </c>
      <c r="M334" s="67" t="s">
        <v>2498</v>
      </c>
      <c r="N334" s="67" t="s">
        <v>2349</v>
      </c>
      <c r="O334" s="67" t="s">
        <v>23894</v>
      </c>
      <c r="P334" s="67"/>
      <c r="Q334" s="126">
        <v>0.0775</v>
      </c>
      <c r="R334" s="67">
        <v>0.76725</v>
      </c>
      <c r="S334" s="126">
        <v>0.005</v>
      </c>
      <c r="T334" s="67">
        <v>0.0495</v>
      </c>
    </row>
    <row r="335" spans="1:20">
      <c r="A335" s="67">
        <v>334</v>
      </c>
      <c r="B335" s="67" t="s">
        <v>1011</v>
      </c>
      <c r="C335" s="128">
        <v>46003.6097222222</v>
      </c>
      <c r="D335" s="67" t="s">
        <v>5278</v>
      </c>
      <c r="E335" s="67" t="s">
        <v>172</v>
      </c>
      <c r="F335" s="67" t="s">
        <v>838</v>
      </c>
      <c r="G335" s="67">
        <v>50</v>
      </c>
      <c r="H335" s="67" t="s">
        <v>23752</v>
      </c>
      <c r="I335" s="67" t="s">
        <v>23691</v>
      </c>
      <c r="J335" s="67" t="s">
        <v>23691</v>
      </c>
      <c r="K335" s="67" t="s">
        <v>23691</v>
      </c>
      <c r="L335" s="67" t="s">
        <v>23691</v>
      </c>
      <c r="M335" s="67" t="s">
        <v>2498</v>
      </c>
      <c r="N335" s="67" t="s">
        <v>2349</v>
      </c>
      <c r="O335" s="67" t="s">
        <v>23740</v>
      </c>
      <c r="P335" s="67"/>
      <c r="Q335" s="126">
        <v>0.09875</v>
      </c>
      <c r="R335" s="67">
        <v>4.9375</v>
      </c>
      <c r="S335" s="126">
        <v>0.02625</v>
      </c>
      <c r="T335" s="67">
        <v>1.3125</v>
      </c>
    </row>
    <row r="336" spans="1:20">
      <c r="A336" s="67">
        <v>335</v>
      </c>
      <c r="B336" s="67" t="s">
        <v>1014</v>
      </c>
      <c r="C336" s="128">
        <v>46003.5909722222</v>
      </c>
      <c r="D336" s="67" t="s">
        <v>5278</v>
      </c>
      <c r="E336" s="67" t="s">
        <v>172</v>
      </c>
      <c r="F336" s="67" t="s">
        <v>1015</v>
      </c>
      <c r="G336" s="67">
        <v>50</v>
      </c>
      <c r="H336" s="67" t="s">
        <v>23752</v>
      </c>
      <c r="I336" s="67" t="s">
        <v>23691</v>
      </c>
      <c r="J336" s="67" t="s">
        <v>23691</v>
      </c>
      <c r="K336" s="67" t="s">
        <v>23691</v>
      </c>
      <c r="L336" s="67" t="s">
        <v>23691</v>
      </c>
      <c r="M336" s="67" t="s">
        <v>2498</v>
      </c>
      <c r="N336" s="67" t="s">
        <v>2349</v>
      </c>
      <c r="O336" s="67" t="s">
        <v>23773</v>
      </c>
      <c r="P336" s="67"/>
      <c r="Q336" s="126">
        <v>0.09875</v>
      </c>
      <c r="R336" s="67">
        <v>4.9375</v>
      </c>
      <c r="S336" s="126">
        <v>0.02625</v>
      </c>
      <c r="T336" s="67">
        <v>1.3125</v>
      </c>
    </row>
    <row r="337" spans="1:20">
      <c r="A337" s="67">
        <v>336</v>
      </c>
      <c r="B337" s="67" t="s">
        <v>1017</v>
      </c>
      <c r="C337" s="128">
        <v>46003.5784722222</v>
      </c>
      <c r="D337" s="67" t="s">
        <v>5278</v>
      </c>
      <c r="E337" s="67" t="s">
        <v>35</v>
      </c>
      <c r="F337" s="67" t="s">
        <v>928</v>
      </c>
      <c r="G337" s="67">
        <v>9.9</v>
      </c>
      <c r="H337" s="67" t="s">
        <v>23690</v>
      </c>
      <c r="I337" s="67" t="s">
        <v>23691</v>
      </c>
      <c r="J337" s="67" t="s">
        <v>23691</v>
      </c>
      <c r="K337" s="67" t="s">
        <v>23691</v>
      </c>
      <c r="L337" s="67" t="s">
        <v>23691</v>
      </c>
      <c r="M337" s="67" t="s">
        <v>2498</v>
      </c>
      <c r="N337" s="67" t="s">
        <v>2349</v>
      </c>
      <c r="O337" s="67" t="s">
        <v>23817</v>
      </c>
      <c r="P337" s="67"/>
      <c r="Q337" s="126">
        <v>0.0913</v>
      </c>
      <c r="R337" s="67">
        <v>0.90387</v>
      </c>
      <c r="S337" s="126">
        <v>0.0188</v>
      </c>
      <c r="T337" s="67">
        <v>0.18612</v>
      </c>
    </row>
    <row r="338" spans="1:20">
      <c r="A338" s="67">
        <v>337</v>
      </c>
      <c r="B338" s="67" t="s">
        <v>1018</v>
      </c>
      <c r="C338" s="128">
        <v>46003.4798611111</v>
      </c>
      <c r="D338" s="67" t="s">
        <v>5278</v>
      </c>
      <c r="E338" s="67" t="s">
        <v>35</v>
      </c>
      <c r="F338" s="67" t="s">
        <v>64</v>
      </c>
      <c r="G338" s="67">
        <v>30</v>
      </c>
      <c r="H338" s="67" t="s">
        <v>23690</v>
      </c>
      <c r="I338" s="67" t="s">
        <v>23691</v>
      </c>
      <c r="J338" s="67" t="s">
        <v>23691</v>
      </c>
      <c r="K338" s="67" t="s">
        <v>23691</v>
      </c>
      <c r="L338" s="67" t="s">
        <v>23691</v>
      </c>
      <c r="M338" s="67" t="s">
        <v>2498</v>
      </c>
      <c r="N338" s="67" t="s">
        <v>2349</v>
      </c>
      <c r="O338" s="67" t="s">
        <v>23696</v>
      </c>
      <c r="P338" s="67"/>
      <c r="Q338" s="126">
        <v>0.0913</v>
      </c>
      <c r="R338" s="67">
        <v>2.739</v>
      </c>
      <c r="S338" s="126">
        <v>0.0188</v>
      </c>
      <c r="T338" s="67">
        <v>0.564</v>
      </c>
    </row>
    <row r="339" spans="1:20">
      <c r="A339" s="67">
        <v>338</v>
      </c>
      <c r="B339" s="67" t="s">
        <v>1019</v>
      </c>
      <c r="C339" s="128">
        <v>46003.4618055556</v>
      </c>
      <c r="D339" s="67" t="s">
        <v>5278</v>
      </c>
      <c r="E339" s="67" t="s">
        <v>35</v>
      </c>
      <c r="F339" s="67" t="s">
        <v>3527</v>
      </c>
      <c r="G339" s="67">
        <v>9.9</v>
      </c>
      <c r="H339" s="67" t="s">
        <v>23690</v>
      </c>
      <c r="I339" s="67" t="s">
        <v>23691</v>
      </c>
      <c r="J339" s="67" t="s">
        <v>23691</v>
      </c>
      <c r="K339" s="67" t="s">
        <v>23691</v>
      </c>
      <c r="L339" s="67" t="s">
        <v>23691</v>
      </c>
      <c r="M339" s="67" t="s">
        <v>23703</v>
      </c>
      <c r="N339" s="67" t="s">
        <v>2349</v>
      </c>
      <c r="O339" s="67" t="s">
        <v>23911</v>
      </c>
      <c r="P339" s="67"/>
    </row>
    <row r="340" spans="1:20">
      <c r="A340" s="67">
        <v>339</v>
      </c>
      <c r="B340" s="67" t="s">
        <v>1020</v>
      </c>
      <c r="C340" s="128">
        <v>46003.3618055556</v>
      </c>
      <c r="D340" s="67" t="s">
        <v>5278</v>
      </c>
      <c r="E340" s="67" t="s">
        <v>35</v>
      </c>
      <c r="F340" s="67" t="s">
        <v>36</v>
      </c>
      <c r="G340" s="67">
        <v>1</v>
      </c>
      <c r="H340" s="67" t="s">
        <v>23690</v>
      </c>
      <c r="I340" s="67" t="s">
        <v>23691</v>
      </c>
      <c r="J340" s="67" t="s">
        <v>23691</v>
      </c>
      <c r="K340" s="67" t="s">
        <v>23691</v>
      </c>
      <c r="L340" s="67" t="s">
        <v>23691</v>
      </c>
      <c r="M340" s="67" t="s">
        <v>2498</v>
      </c>
      <c r="N340" s="67" t="s">
        <v>2349</v>
      </c>
      <c r="O340" s="67" t="s">
        <v>23894</v>
      </c>
      <c r="P340" s="67"/>
      <c r="Q340" s="126">
        <v>0.0775</v>
      </c>
      <c r="R340" s="67">
        <v>0.0775</v>
      </c>
      <c r="S340" s="126">
        <v>0.005</v>
      </c>
      <c r="T340" s="67">
        <v>0.005</v>
      </c>
    </row>
    <row r="341" spans="1:20">
      <c r="A341" s="67">
        <v>340</v>
      </c>
      <c r="B341" s="67" t="s">
        <v>1021</v>
      </c>
      <c r="C341" s="128">
        <v>46003.3430555556</v>
      </c>
      <c r="D341" s="67" t="s">
        <v>5278</v>
      </c>
      <c r="E341" s="67" t="s">
        <v>49</v>
      </c>
      <c r="F341" s="67" t="s">
        <v>50</v>
      </c>
      <c r="G341" s="67">
        <v>1</v>
      </c>
      <c r="H341" s="67" t="s">
        <v>23690</v>
      </c>
      <c r="I341" s="67" t="s">
        <v>23691</v>
      </c>
      <c r="J341" s="67" t="s">
        <v>23691</v>
      </c>
      <c r="K341" s="67" t="s">
        <v>23691</v>
      </c>
      <c r="L341" s="67" t="s">
        <v>23691</v>
      </c>
      <c r="M341" s="67" t="s">
        <v>23735</v>
      </c>
      <c r="N341" s="67" t="s">
        <v>2349</v>
      </c>
      <c r="O341" s="67" t="s">
        <v>23912</v>
      </c>
      <c r="P341" s="67"/>
    </row>
    <row r="342" spans="1:20">
      <c r="A342" s="67">
        <v>341</v>
      </c>
      <c r="B342" s="67" t="s">
        <v>1022</v>
      </c>
      <c r="C342" s="128">
        <v>46002.8881944444</v>
      </c>
      <c r="D342" s="67" t="s">
        <v>5278</v>
      </c>
      <c r="E342" s="67" t="s">
        <v>49</v>
      </c>
      <c r="F342" s="67" t="s">
        <v>50</v>
      </c>
      <c r="G342" s="67">
        <v>1</v>
      </c>
      <c r="H342" s="67" t="s">
        <v>23690</v>
      </c>
      <c r="I342" s="67" t="s">
        <v>23691</v>
      </c>
      <c r="J342" s="67" t="s">
        <v>23691</v>
      </c>
      <c r="K342" s="67" t="s">
        <v>23691</v>
      </c>
      <c r="L342" s="67" t="s">
        <v>23691</v>
      </c>
      <c r="M342" s="67" t="s">
        <v>23913</v>
      </c>
      <c r="N342" s="67" t="s">
        <v>2349</v>
      </c>
      <c r="O342" s="67" t="s">
        <v>23914</v>
      </c>
      <c r="P342" s="67"/>
    </row>
    <row r="343" spans="1:20">
      <c r="A343" s="67">
        <v>342</v>
      </c>
      <c r="B343" s="67" t="s">
        <v>1023</v>
      </c>
      <c r="C343" s="128">
        <v>46002.8881944444</v>
      </c>
      <c r="D343" s="67" t="s">
        <v>5278</v>
      </c>
      <c r="E343" s="67" t="s">
        <v>49</v>
      </c>
      <c r="F343" s="67" t="s">
        <v>50</v>
      </c>
      <c r="G343" s="67">
        <v>1</v>
      </c>
      <c r="H343" s="67" t="s">
        <v>23690</v>
      </c>
      <c r="I343" s="67" t="s">
        <v>23691</v>
      </c>
      <c r="J343" s="67" t="s">
        <v>23691</v>
      </c>
      <c r="K343" s="67" t="s">
        <v>23691</v>
      </c>
      <c r="L343" s="67" t="s">
        <v>23691</v>
      </c>
      <c r="M343" s="67" t="s">
        <v>23913</v>
      </c>
      <c r="N343" s="67" t="s">
        <v>2349</v>
      </c>
      <c r="O343" s="67" t="s">
        <v>23914</v>
      </c>
      <c r="P343" s="67"/>
    </row>
    <row r="344" spans="1:20">
      <c r="A344" s="67">
        <v>343</v>
      </c>
      <c r="B344" s="67" t="s">
        <v>1024</v>
      </c>
      <c r="C344" s="128">
        <v>46002.8715277778</v>
      </c>
      <c r="D344" s="67" t="s">
        <v>5278</v>
      </c>
      <c r="E344" s="67" t="s">
        <v>35</v>
      </c>
      <c r="F344" s="67" t="s">
        <v>111</v>
      </c>
      <c r="G344" s="67">
        <v>9.9</v>
      </c>
      <c r="H344" s="67" t="s">
        <v>23690</v>
      </c>
      <c r="I344" s="67" t="s">
        <v>23691</v>
      </c>
      <c r="J344" s="67" t="s">
        <v>23691</v>
      </c>
      <c r="K344" s="67" t="s">
        <v>23691</v>
      </c>
      <c r="L344" s="67" t="s">
        <v>23691</v>
      </c>
      <c r="M344" s="67" t="s">
        <v>2599</v>
      </c>
      <c r="N344" s="67" t="s">
        <v>2378</v>
      </c>
      <c r="O344" s="67" t="s">
        <v>23915</v>
      </c>
      <c r="P344" s="67"/>
    </row>
    <row r="345" spans="1:20">
      <c r="A345" s="67">
        <v>344</v>
      </c>
      <c r="B345" s="67" t="s">
        <v>1025</v>
      </c>
      <c r="C345" s="128">
        <v>46002.8652777778</v>
      </c>
      <c r="D345" s="67" t="s">
        <v>5278</v>
      </c>
      <c r="E345" s="67" t="s">
        <v>150</v>
      </c>
      <c r="F345" s="67" t="s">
        <v>1026</v>
      </c>
      <c r="G345" s="67">
        <v>200</v>
      </c>
      <c r="H345" s="67" t="s">
        <v>23690</v>
      </c>
      <c r="I345" s="67" t="s">
        <v>23691</v>
      </c>
      <c r="J345" s="67" t="s">
        <v>23691</v>
      </c>
      <c r="K345" s="67" t="s">
        <v>23691</v>
      </c>
      <c r="L345" s="67" t="s">
        <v>23691</v>
      </c>
      <c r="M345" s="67" t="s">
        <v>4677</v>
      </c>
      <c r="N345" s="67" t="s">
        <v>4678</v>
      </c>
      <c r="O345" s="67"/>
      <c r="P345" s="67"/>
    </row>
    <row r="346" spans="1:20">
      <c r="A346" s="67">
        <v>345</v>
      </c>
      <c r="B346" s="67" t="s">
        <v>1029</v>
      </c>
      <c r="C346" s="128">
        <v>46002.8472222222</v>
      </c>
      <c r="D346" s="67" t="s">
        <v>5278</v>
      </c>
      <c r="E346" s="67" t="s">
        <v>49</v>
      </c>
      <c r="F346" s="67" t="s">
        <v>50</v>
      </c>
      <c r="G346" s="67">
        <v>1</v>
      </c>
      <c r="H346" s="67" t="s">
        <v>23690</v>
      </c>
      <c r="I346" s="67" t="s">
        <v>23691</v>
      </c>
      <c r="J346" s="67" t="s">
        <v>23691</v>
      </c>
      <c r="K346" s="67" t="s">
        <v>23691</v>
      </c>
      <c r="L346" s="67" t="s">
        <v>23691</v>
      </c>
      <c r="M346" s="67" t="s">
        <v>23785</v>
      </c>
      <c r="N346" s="67" t="s">
        <v>2349</v>
      </c>
      <c r="O346" s="67" t="s">
        <v>23916</v>
      </c>
      <c r="P346" s="67"/>
    </row>
    <row r="347" spans="1:20">
      <c r="A347" s="67">
        <v>346</v>
      </c>
      <c r="B347" s="67" t="s">
        <v>1030</v>
      </c>
      <c r="C347" s="128">
        <v>46002.8354166667</v>
      </c>
      <c r="D347" s="67" t="s">
        <v>5278</v>
      </c>
      <c r="E347" s="67" t="s">
        <v>49</v>
      </c>
      <c r="F347" s="67" t="s">
        <v>50</v>
      </c>
      <c r="G347" s="67">
        <v>1</v>
      </c>
      <c r="H347" s="67" t="s">
        <v>23690</v>
      </c>
      <c r="I347" s="67" t="s">
        <v>23691</v>
      </c>
      <c r="J347" s="67" t="s">
        <v>23691</v>
      </c>
      <c r="K347" s="67" t="s">
        <v>23691</v>
      </c>
      <c r="L347" s="67" t="s">
        <v>23691</v>
      </c>
      <c r="M347" s="67" t="s">
        <v>4691</v>
      </c>
      <c r="N347" s="67" t="s">
        <v>2378</v>
      </c>
      <c r="O347" s="67" t="s">
        <v>23917</v>
      </c>
      <c r="P347" s="67"/>
    </row>
    <row r="348" spans="1:20">
      <c r="A348" s="67">
        <v>347</v>
      </c>
      <c r="B348" s="67" t="s">
        <v>1031</v>
      </c>
      <c r="C348" s="128">
        <v>46002.8159722222</v>
      </c>
      <c r="D348" s="67" t="s">
        <v>5278</v>
      </c>
      <c r="E348" s="67" t="s">
        <v>35</v>
      </c>
      <c r="F348" s="67" t="s">
        <v>903</v>
      </c>
      <c r="G348" s="67">
        <v>9.9</v>
      </c>
      <c r="H348" s="67" t="s">
        <v>23690</v>
      </c>
      <c r="I348" s="67" t="s">
        <v>23691</v>
      </c>
      <c r="J348" s="67" t="s">
        <v>23691</v>
      </c>
      <c r="K348" s="67" t="s">
        <v>23691</v>
      </c>
      <c r="L348" s="67" t="s">
        <v>23691</v>
      </c>
      <c r="M348" s="67" t="s">
        <v>2498</v>
      </c>
      <c r="N348" s="67" t="s">
        <v>2349</v>
      </c>
      <c r="O348" s="67" t="s">
        <v>23696</v>
      </c>
      <c r="P348" s="67"/>
      <c r="Q348" s="126">
        <v>0.0913</v>
      </c>
      <c r="R348" s="67">
        <v>0.90387</v>
      </c>
      <c r="S348" s="126">
        <v>0.0188</v>
      </c>
      <c r="T348" s="67">
        <v>0.18612</v>
      </c>
    </row>
    <row r="349" spans="1:20">
      <c r="A349" s="67">
        <v>348</v>
      </c>
      <c r="B349" s="67" t="s">
        <v>1032</v>
      </c>
      <c r="C349" s="128">
        <v>46002.7930555556</v>
      </c>
      <c r="D349" s="67" t="s">
        <v>5278</v>
      </c>
      <c r="E349" s="67" t="s">
        <v>49</v>
      </c>
      <c r="F349" s="67" t="s">
        <v>50</v>
      </c>
      <c r="G349" s="67">
        <v>1</v>
      </c>
      <c r="H349" s="67" t="s">
        <v>23690</v>
      </c>
      <c r="I349" s="67" t="s">
        <v>23691</v>
      </c>
      <c r="J349" s="67" t="s">
        <v>23691</v>
      </c>
      <c r="K349" s="67" t="s">
        <v>23691</v>
      </c>
      <c r="L349" s="67" t="s">
        <v>23691</v>
      </c>
      <c r="M349" s="67" t="s">
        <v>23692</v>
      </c>
      <c r="N349" s="67" t="s">
        <v>2349</v>
      </c>
      <c r="O349" s="67" t="s">
        <v>23803</v>
      </c>
      <c r="P349" s="67"/>
    </row>
    <row r="350" spans="1:20">
      <c r="A350" s="67">
        <v>349</v>
      </c>
      <c r="B350" s="67" t="s">
        <v>1045</v>
      </c>
      <c r="C350" s="128">
        <v>46002.7833333333</v>
      </c>
      <c r="D350" s="67" t="s">
        <v>5278</v>
      </c>
      <c r="E350" s="67" t="s">
        <v>49</v>
      </c>
      <c r="F350" s="67" t="s">
        <v>50</v>
      </c>
      <c r="G350" s="67">
        <v>1</v>
      </c>
      <c r="H350" s="67" t="s">
        <v>23690</v>
      </c>
      <c r="I350" s="67" t="s">
        <v>23691</v>
      </c>
      <c r="J350" s="67" t="s">
        <v>23691</v>
      </c>
      <c r="K350" s="67" t="s">
        <v>23691</v>
      </c>
      <c r="L350" s="67" t="s">
        <v>23691</v>
      </c>
      <c r="M350" s="67" t="s">
        <v>2498</v>
      </c>
      <c r="N350" s="67" t="s">
        <v>2349</v>
      </c>
      <c r="O350" s="67" t="s">
        <v>23918</v>
      </c>
      <c r="P350" s="67"/>
      <c r="Q350" s="126">
        <v>0.0875</v>
      </c>
      <c r="R350" s="67">
        <v>0.0875</v>
      </c>
      <c r="S350" s="126">
        <v>0.015</v>
      </c>
      <c r="T350" s="67">
        <v>0.015</v>
      </c>
    </row>
    <row r="351" spans="1:20">
      <c r="A351" s="67">
        <v>350</v>
      </c>
      <c r="B351" s="67" t="s">
        <v>1046</v>
      </c>
      <c r="C351" s="128">
        <v>46002.7826388889</v>
      </c>
      <c r="D351" s="67" t="s">
        <v>5278</v>
      </c>
      <c r="E351" s="67" t="s">
        <v>35</v>
      </c>
      <c r="F351" s="67" t="s">
        <v>928</v>
      </c>
      <c r="G351" s="67">
        <v>9.9</v>
      </c>
      <c r="H351" s="67" t="s">
        <v>23690</v>
      </c>
      <c r="I351" s="67" t="s">
        <v>23691</v>
      </c>
      <c r="J351" s="67" t="s">
        <v>23691</v>
      </c>
      <c r="K351" s="67" t="s">
        <v>23691</v>
      </c>
      <c r="L351" s="67" t="s">
        <v>23691</v>
      </c>
      <c r="M351" s="67" t="s">
        <v>23745</v>
      </c>
      <c r="N351" s="67" t="s">
        <v>2349</v>
      </c>
      <c r="O351" s="67" t="s">
        <v>23919</v>
      </c>
      <c r="P351" s="67"/>
    </row>
    <row r="352" spans="1:20">
      <c r="A352" s="67">
        <v>351</v>
      </c>
      <c r="B352" s="67" t="s">
        <v>1047</v>
      </c>
      <c r="C352" s="128">
        <v>46002.7743055556</v>
      </c>
      <c r="D352" s="67" t="s">
        <v>5278</v>
      </c>
      <c r="E352" s="67" t="s">
        <v>35</v>
      </c>
      <c r="F352" s="67" t="s">
        <v>3527</v>
      </c>
      <c r="G352" s="67">
        <v>9.9</v>
      </c>
      <c r="H352" s="67" t="s">
        <v>23690</v>
      </c>
      <c r="I352" s="67" t="s">
        <v>23691</v>
      </c>
      <c r="J352" s="67" t="s">
        <v>23691</v>
      </c>
      <c r="K352" s="67" t="s">
        <v>23691</v>
      </c>
      <c r="L352" s="67" t="s">
        <v>23691</v>
      </c>
      <c r="M352" s="67" t="s">
        <v>23920</v>
      </c>
      <c r="N352" s="67" t="s">
        <v>2349</v>
      </c>
      <c r="O352" s="67" t="s">
        <v>23921</v>
      </c>
      <c r="P352" s="67"/>
    </row>
    <row r="353" spans="1:20">
      <c r="A353" s="67">
        <v>352</v>
      </c>
      <c r="B353" s="67" t="s">
        <v>1048</v>
      </c>
      <c r="C353" s="128">
        <v>46002.7729166667</v>
      </c>
      <c r="D353" s="67" t="s">
        <v>5278</v>
      </c>
      <c r="E353" s="67" t="s">
        <v>35</v>
      </c>
      <c r="F353" s="67" t="s">
        <v>111</v>
      </c>
      <c r="G353" s="67">
        <v>9.9</v>
      </c>
      <c r="H353" s="67" t="s">
        <v>23690</v>
      </c>
      <c r="I353" s="67" t="s">
        <v>23691</v>
      </c>
      <c r="J353" s="67" t="s">
        <v>23691</v>
      </c>
      <c r="K353" s="67" t="s">
        <v>23691</v>
      </c>
      <c r="L353" s="67" t="s">
        <v>23691</v>
      </c>
      <c r="M353" s="67" t="s">
        <v>23692</v>
      </c>
      <c r="N353" s="67" t="s">
        <v>2349</v>
      </c>
      <c r="O353" s="67" t="s">
        <v>23781</v>
      </c>
      <c r="P353" s="67"/>
    </row>
    <row r="354" spans="1:20">
      <c r="A354" s="67">
        <v>353</v>
      </c>
      <c r="B354" s="67" t="s">
        <v>1049</v>
      </c>
      <c r="C354" s="128">
        <v>46002.7722222222</v>
      </c>
      <c r="D354" s="67" t="s">
        <v>5278</v>
      </c>
      <c r="E354" s="67" t="s">
        <v>35</v>
      </c>
      <c r="F354" s="67" t="s">
        <v>354</v>
      </c>
      <c r="G354" s="67">
        <v>9.9</v>
      </c>
      <c r="H354" s="67" t="s">
        <v>23690</v>
      </c>
      <c r="I354" s="67" t="s">
        <v>23691</v>
      </c>
      <c r="J354" s="67" t="s">
        <v>23691</v>
      </c>
      <c r="K354" s="67" t="s">
        <v>23691</v>
      </c>
      <c r="L354" s="67" t="s">
        <v>23691</v>
      </c>
      <c r="M354" s="67" t="s">
        <v>23692</v>
      </c>
      <c r="N354" s="67" t="s">
        <v>2349</v>
      </c>
      <c r="O354" s="67" t="s">
        <v>23781</v>
      </c>
      <c r="P354" s="67"/>
    </row>
    <row r="355" spans="1:20">
      <c r="A355" s="67">
        <v>354</v>
      </c>
      <c r="B355" s="67" t="s">
        <v>1063</v>
      </c>
      <c r="C355" s="128">
        <v>46002.7576388889</v>
      </c>
      <c r="D355" s="67" t="s">
        <v>5278</v>
      </c>
      <c r="E355" s="67" t="s">
        <v>22</v>
      </c>
      <c r="F355" s="67" t="s">
        <v>23</v>
      </c>
      <c r="G355" s="67">
        <v>14.9</v>
      </c>
      <c r="H355" s="67" t="s">
        <v>23690</v>
      </c>
      <c r="I355" s="67" t="s">
        <v>23691</v>
      </c>
      <c r="J355" s="67" t="s">
        <v>23691</v>
      </c>
      <c r="K355" s="67" t="s">
        <v>23691</v>
      </c>
      <c r="L355" s="67" t="s">
        <v>23691</v>
      </c>
      <c r="M355" s="67" t="s">
        <v>23692</v>
      </c>
      <c r="N355" s="67" t="s">
        <v>2349</v>
      </c>
      <c r="O355" s="67" t="s">
        <v>23922</v>
      </c>
      <c r="P355" s="67"/>
    </row>
    <row r="356" spans="1:20">
      <c r="A356" s="67">
        <v>355</v>
      </c>
      <c r="B356" s="67" t="s">
        <v>1067</v>
      </c>
      <c r="C356" s="128">
        <v>46002.7493055556</v>
      </c>
      <c r="D356" s="67" t="s">
        <v>5278</v>
      </c>
      <c r="E356" s="67" t="s">
        <v>49</v>
      </c>
      <c r="F356" s="67" t="s">
        <v>50</v>
      </c>
      <c r="G356" s="67">
        <v>1</v>
      </c>
      <c r="H356" s="67" t="s">
        <v>23690</v>
      </c>
      <c r="I356" s="67" t="s">
        <v>23691</v>
      </c>
      <c r="J356" s="67" t="s">
        <v>23691</v>
      </c>
      <c r="K356" s="67" t="s">
        <v>23691</v>
      </c>
      <c r="L356" s="67" t="s">
        <v>23691</v>
      </c>
      <c r="M356" s="67" t="s">
        <v>23775</v>
      </c>
      <c r="N356" s="67" t="s">
        <v>2349</v>
      </c>
      <c r="O356" s="67" t="s">
        <v>23923</v>
      </c>
      <c r="P356" s="67"/>
    </row>
    <row r="357" spans="1:20">
      <c r="A357" s="67">
        <v>356</v>
      </c>
      <c r="B357" s="67" t="s">
        <v>1068</v>
      </c>
      <c r="C357" s="128">
        <v>46002.7451388889</v>
      </c>
      <c r="D357" s="67" t="s">
        <v>5278</v>
      </c>
      <c r="E357" s="67" t="s">
        <v>35</v>
      </c>
      <c r="F357" s="67" t="s">
        <v>925</v>
      </c>
      <c r="G357" s="67">
        <v>9.9</v>
      </c>
      <c r="H357" s="67" t="s">
        <v>23690</v>
      </c>
      <c r="I357" s="67" t="s">
        <v>23691</v>
      </c>
      <c r="J357" s="67" t="s">
        <v>23691</v>
      </c>
      <c r="K357" s="67" t="s">
        <v>23691</v>
      </c>
      <c r="L357" s="67" t="s">
        <v>23691</v>
      </c>
      <c r="M357" s="67" t="s">
        <v>2498</v>
      </c>
      <c r="N357" s="67" t="s">
        <v>2349</v>
      </c>
      <c r="O357" s="67" t="s">
        <v>23924</v>
      </c>
      <c r="P357" s="67"/>
      <c r="Q357" s="126">
        <v>0.0913</v>
      </c>
      <c r="R357" s="67">
        <v>0.90387</v>
      </c>
      <c r="S357" s="126">
        <v>0.0188</v>
      </c>
      <c r="T357" s="67">
        <v>0.18612</v>
      </c>
    </row>
    <row r="358" spans="1:20">
      <c r="A358" s="67">
        <v>357</v>
      </c>
      <c r="B358" s="67" t="s">
        <v>1069</v>
      </c>
      <c r="C358" s="128">
        <v>46002.7409722222</v>
      </c>
      <c r="D358" s="67" t="s">
        <v>5278</v>
      </c>
      <c r="E358" s="67" t="s">
        <v>22</v>
      </c>
      <c r="F358" s="67" t="s">
        <v>23</v>
      </c>
      <c r="G358" s="67">
        <v>14.9</v>
      </c>
      <c r="H358" s="67" t="s">
        <v>23690</v>
      </c>
      <c r="I358" s="67" t="s">
        <v>23691</v>
      </c>
      <c r="J358" s="67" t="s">
        <v>23691</v>
      </c>
      <c r="K358" s="67" t="s">
        <v>23691</v>
      </c>
      <c r="L358" s="67" t="s">
        <v>23691</v>
      </c>
      <c r="M358" s="67" t="s">
        <v>2970</v>
      </c>
      <c r="N358" s="67" t="s">
        <v>2349</v>
      </c>
      <c r="O358" s="67" t="s">
        <v>23922</v>
      </c>
      <c r="P358" s="67"/>
    </row>
    <row r="359" spans="1:20">
      <c r="A359" s="67">
        <v>358</v>
      </c>
      <c r="B359" s="67" t="s">
        <v>1072</v>
      </c>
      <c r="C359" s="128">
        <v>46002.7256944444</v>
      </c>
      <c r="D359" s="67" t="s">
        <v>5278</v>
      </c>
      <c r="E359" s="67" t="s">
        <v>49</v>
      </c>
      <c r="F359" s="67" t="s">
        <v>50</v>
      </c>
      <c r="G359" s="67">
        <v>1</v>
      </c>
      <c r="H359" s="67" t="s">
        <v>23690</v>
      </c>
      <c r="I359" s="67" t="s">
        <v>23691</v>
      </c>
      <c r="J359" s="67" t="s">
        <v>23691</v>
      </c>
      <c r="K359" s="67" t="s">
        <v>23691</v>
      </c>
      <c r="L359" s="67" t="s">
        <v>23691</v>
      </c>
      <c r="M359" s="67" t="s">
        <v>23925</v>
      </c>
      <c r="N359" s="67" t="s">
        <v>2349</v>
      </c>
      <c r="O359" s="67" t="s">
        <v>23926</v>
      </c>
      <c r="P359" s="67"/>
    </row>
    <row r="360" spans="1:20">
      <c r="A360" s="67">
        <v>359</v>
      </c>
      <c r="B360" s="67" t="s">
        <v>1074</v>
      </c>
      <c r="C360" s="128">
        <v>46002.7173611111</v>
      </c>
      <c r="D360" s="67" t="s">
        <v>5278</v>
      </c>
      <c r="E360" s="67" t="s">
        <v>49</v>
      </c>
      <c r="F360" s="67" t="s">
        <v>50</v>
      </c>
      <c r="G360" s="67">
        <v>1</v>
      </c>
      <c r="H360" s="67" t="s">
        <v>23690</v>
      </c>
      <c r="I360" s="67" t="s">
        <v>23691</v>
      </c>
      <c r="J360" s="67" t="s">
        <v>23691</v>
      </c>
      <c r="K360" s="67" t="s">
        <v>23691</v>
      </c>
      <c r="L360" s="67" t="s">
        <v>23691</v>
      </c>
      <c r="M360" s="67" t="s">
        <v>2498</v>
      </c>
      <c r="N360" s="67" t="s">
        <v>2349</v>
      </c>
      <c r="O360" s="67" t="s">
        <v>23927</v>
      </c>
      <c r="P360" s="67"/>
      <c r="Q360" s="126">
        <v>0.0913</v>
      </c>
      <c r="R360" s="67">
        <v>0.0913</v>
      </c>
      <c r="S360" s="126">
        <v>0.0188</v>
      </c>
      <c r="T360" s="67">
        <v>0.0188</v>
      </c>
    </row>
    <row r="361" spans="1:20">
      <c r="A361" s="67">
        <v>360</v>
      </c>
      <c r="B361" s="67" t="s">
        <v>1076</v>
      </c>
      <c r="C361" s="128">
        <v>46002.7041666667</v>
      </c>
      <c r="D361" s="67" t="s">
        <v>5278</v>
      </c>
      <c r="E361" s="67" t="s">
        <v>35</v>
      </c>
      <c r="F361" s="67" t="s">
        <v>111</v>
      </c>
      <c r="G361" s="67">
        <v>9.9</v>
      </c>
      <c r="H361" s="67" t="s">
        <v>23690</v>
      </c>
      <c r="I361" s="67" t="s">
        <v>23691</v>
      </c>
      <c r="J361" s="67" t="s">
        <v>23691</v>
      </c>
      <c r="K361" s="67" t="s">
        <v>23691</v>
      </c>
      <c r="L361" s="67" t="s">
        <v>23691</v>
      </c>
      <c r="M361" s="67" t="s">
        <v>23735</v>
      </c>
      <c r="N361" s="67" t="s">
        <v>2349</v>
      </c>
      <c r="O361" s="67" t="s">
        <v>23833</v>
      </c>
      <c r="P361" s="67"/>
    </row>
    <row r="362" spans="1:20">
      <c r="A362" s="67">
        <v>361</v>
      </c>
      <c r="B362" s="67" t="s">
        <v>1078</v>
      </c>
      <c r="C362" s="128">
        <v>46002.7027777778</v>
      </c>
      <c r="D362" s="67" t="s">
        <v>5278</v>
      </c>
      <c r="E362" s="67" t="s">
        <v>35</v>
      </c>
      <c r="F362" s="67" t="s">
        <v>354</v>
      </c>
      <c r="G362" s="67">
        <v>9.9</v>
      </c>
      <c r="H362" s="67" t="s">
        <v>23690</v>
      </c>
      <c r="I362" s="67" t="s">
        <v>23691</v>
      </c>
      <c r="J362" s="67" t="s">
        <v>23691</v>
      </c>
      <c r="K362" s="67" t="s">
        <v>23691</v>
      </c>
      <c r="L362" s="67" t="s">
        <v>23691</v>
      </c>
      <c r="M362" s="67" t="s">
        <v>23735</v>
      </c>
      <c r="N362" s="67" t="s">
        <v>2349</v>
      </c>
      <c r="O362" s="67" t="s">
        <v>23833</v>
      </c>
      <c r="P362" s="67"/>
    </row>
    <row r="363" spans="1:20">
      <c r="A363" s="67">
        <v>362</v>
      </c>
      <c r="B363" s="67" t="s">
        <v>1085</v>
      </c>
      <c r="C363" s="128">
        <v>46002.6701388889</v>
      </c>
      <c r="D363" s="67" t="s">
        <v>5278</v>
      </c>
      <c r="E363" s="67" t="s">
        <v>150</v>
      </c>
      <c r="F363" s="67" t="s">
        <v>329</v>
      </c>
      <c r="G363" s="67">
        <v>0.1</v>
      </c>
      <c r="H363" s="67" t="s">
        <v>23690</v>
      </c>
      <c r="I363" s="67" t="s">
        <v>23691</v>
      </c>
      <c r="J363" s="67" t="s">
        <v>23691</v>
      </c>
      <c r="K363" s="67" t="s">
        <v>23691</v>
      </c>
      <c r="L363" s="67" t="s">
        <v>23691</v>
      </c>
      <c r="M363" s="67" t="s">
        <v>2498</v>
      </c>
      <c r="N363" s="67" t="s">
        <v>2349</v>
      </c>
      <c r="O363" s="67" t="s">
        <v>23928</v>
      </c>
      <c r="P363" s="67"/>
      <c r="Q363" s="126">
        <v>0.1075</v>
      </c>
      <c r="R363" s="67">
        <v>0.01075</v>
      </c>
      <c r="S363" s="126">
        <v>0.035</v>
      </c>
      <c r="T363" s="67">
        <v>0.0035</v>
      </c>
    </row>
    <row r="364" spans="1:20">
      <c r="A364" s="67">
        <v>363</v>
      </c>
      <c r="B364" s="67" t="s">
        <v>1086</v>
      </c>
      <c r="C364" s="128">
        <v>46002.66875</v>
      </c>
      <c r="D364" s="67" t="s">
        <v>5278</v>
      </c>
      <c r="E364" s="67" t="s">
        <v>150</v>
      </c>
      <c r="F364" s="67" t="s">
        <v>151</v>
      </c>
      <c r="G364" s="67">
        <v>0.1</v>
      </c>
      <c r="H364" s="67" t="s">
        <v>23690</v>
      </c>
      <c r="I364" s="67" t="s">
        <v>23691</v>
      </c>
      <c r="J364" s="67" t="s">
        <v>23691</v>
      </c>
      <c r="K364" s="67" t="s">
        <v>23691</v>
      </c>
      <c r="L364" s="67" t="s">
        <v>23691</v>
      </c>
      <c r="M364" s="67" t="s">
        <v>2498</v>
      </c>
      <c r="N364" s="67" t="s">
        <v>2349</v>
      </c>
      <c r="O364" s="67" t="s">
        <v>23928</v>
      </c>
      <c r="P364" s="67"/>
      <c r="Q364" s="126">
        <v>0.1075</v>
      </c>
      <c r="R364" s="67">
        <v>0.01075</v>
      </c>
      <c r="S364" s="126">
        <v>0.035</v>
      </c>
      <c r="T364" s="67">
        <v>0.0035</v>
      </c>
    </row>
    <row r="365" spans="1:20">
      <c r="A365" s="67">
        <v>364</v>
      </c>
      <c r="B365" s="67" t="s">
        <v>1087</v>
      </c>
      <c r="C365" s="128">
        <v>46002.6680555556</v>
      </c>
      <c r="D365" s="67" t="s">
        <v>5278</v>
      </c>
      <c r="E365" s="67" t="s">
        <v>22</v>
      </c>
      <c r="F365" s="67" t="s">
        <v>23</v>
      </c>
      <c r="G365" s="67">
        <v>14.9</v>
      </c>
      <c r="H365" s="67" t="s">
        <v>23690</v>
      </c>
      <c r="I365" s="67" t="s">
        <v>23691</v>
      </c>
      <c r="J365" s="67" t="s">
        <v>23691</v>
      </c>
      <c r="K365" s="67" t="s">
        <v>23691</v>
      </c>
      <c r="L365" s="67" t="s">
        <v>23691</v>
      </c>
      <c r="M365" s="67" t="s">
        <v>23692</v>
      </c>
      <c r="N365" s="67" t="s">
        <v>2349</v>
      </c>
      <c r="O365" s="67" t="s">
        <v>23855</v>
      </c>
      <c r="P365" s="67"/>
    </row>
    <row r="366" spans="1:20">
      <c r="A366" s="67">
        <v>365</v>
      </c>
      <c r="B366" s="67" t="s">
        <v>1090</v>
      </c>
      <c r="C366" s="128">
        <v>46002.6479166667</v>
      </c>
      <c r="D366" s="67" t="s">
        <v>5278</v>
      </c>
      <c r="E366" s="67" t="s">
        <v>22</v>
      </c>
      <c r="F366" s="67" t="s">
        <v>23</v>
      </c>
      <c r="G366" s="67">
        <v>14.9</v>
      </c>
      <c r="H366" s="67" t="s">
        <v>23690</v>
      </c>
      <c r="I366" s="67" t="s">
        <v>23691</v>
      </c>
      <c r="J366" s="67" t="s">
        <v>23691</v>
      </c>
      <c r="K366" s="67" t="s">
        <v>23691</v>
      </c>
      <c r="L366" s="67" t="s">
        <v>23691</v>
      </c>
      <c r="M366" s="67" t="s">
        <v>23692</v>
      </c>
      <c r="N366" s="67" t="s">
        <v>2349</v>
      </c>
      <c r="O366" s="67" t="s">
        <v>23693</v>
      </c>
      <c r="P366" s="67"/>
    </row>
    <row r="367" spans="1:20">
      <c r="A367" s="67">
        <v>366</v>
      </c>
      <c r="B367" s="67" t="s">
        <v>1095</v>
      </c>
      <c r="C367" s="128">
        <v>46002.6166666667</v>
      </c>
      <c r="D367" s="67" t="s">
        <v>5278</v>
      </c>
      <c r="E367" s="67" t="s">
        <v>35</v>
      </c>
      <c r="F367" s="67" t="s">
        <v>3527</v>
      </c>
      <c r="G367" s="67">
        <v>9.9</v>
      </c>
      <c r="H367" s="67" t="s">
        <v>23690</v>
      </c>
      <c r="I367" s="67" t="s">
        <v>23691</v>
      </c>
      <c r="J367" s="67" t="s">
        <v>23691</v>
      </c>
      <c r="K367" s="67" t="s">
        <v>23691</v>
      </c>
      <c r="L367" s="67" t="s">
        <v>23691</v>
      </c>
      <c r="M367" s="67" t="s">
        <v>2498</v>
      </c>
      <c r="N367" s="67" t="s">
        <v>2349</v>
      </c>
      <c r="O367" s="67" t="s">
        <v>23860</v>
      </c>
      <c r="P367" s="67"/>
      <c r="Q367" s="126">
        <v>0.0913</v>
      </c>
      <c r="R367" s="67">
        <v>0.90387</v>
      </c>
      <c r="S367" s="126">
        <v>0.0188</v>
      </c>
      <c r="T367" s="67">
        <v>0.18612</v>
      </c>
    </row>
    <row r="368" spans="1:20">
      <c r="A368" s="67">
        <v>367</v>
      </c>
      <c r="B368" s="67" t="s">
        <v>1096</v>
      </c>
      <c r="C368" s="128">
        <v>46002.6006944444</v>
      </c>
      <c r="D368" s="67" t="s">
        <v>5278</v>
      </c>
      <c r="E368" s="67" t="s">
        <v>172</v>
      </c>
      <c r="F368" s="67" t="s">
        <v>237</v>
      </c>
      <c r="G368" s="67">
        <v>10</v>
      </c>
      <c r="H368" s="67" t="s">
        <v>23752</v>
      </c>
      <c r="I368" s="67" t="s">
        <v>23691</v>
      </c>
      <c r="J368" s="67" t="s">
        <v>23691</v>
      </c>
      <c r="K368" s="67" t="s">
        <v>23691</v>
      </c>
      <c r="L368" s="67" t="s">
        <v>23691</v>
      </c>
      <c r="M368" s="67" t="s">
        <v>2498</v>
      </c>
      <c r="N368" s="67" t="s">
        <v>2349</v>
      </c>
      <c r="O368" s="67" t="s">
        <v>23929</v>
      </c>
      <c r="P368" s="67"/>
      <c r="Q368" s="126">
        <v>0.08375</v>
      </c>
      <c r="R368" s="67">
        <v>0.8375</v>
      </c>
      <c r="S368" s="126">
        <v>0.01125</v>
      </c>
      <c r="T368" s="67">
        <v>0.1125</v>
      </c>
    </row>
    <row r="369" spans="1:20">
      <c r="A369" s="67">
        <v>368</v>
      </c>
      <c r="B369" s="67" t="s">
        <v>1098</v>
      </c>
      <c r="C369" s="128">
        <v>46002.6006944444</v>
      </c>
      <c r="D369" s="67" t="s">
        <v>5278</v>
      </c>
      <c r="E369" s="67" t="s">
        <v>172</v>
      </c>
      <c r="F369" s="67" t="s">
        <v>874</v>
      </c>
      <c r="G369" s="67">
        <v>50</v>
      </c>
      <c r="H369" s="67" t="s">
        <v>23752</v>
      </c>
      <c r="I369" s="67" t="s">
        <v>23691</v>
      </c>
      <c r="J369" s="67" t="s">
        <v>23691</v>
      </c>
      <c r="K369" s="67" t="s">
        <v>23691</v>
      </c>
      <c r="L369" s="67" t="s">
        <v>23691</v>
      </c>
      <c r="M369" s="67" t="s">
        <v>2498</v>
      </c>
      <c r="N369" s="67" t="s">
        <v>2349</v>
      </c>
      <c r="O369" s="67" t="s">
        <v>23929</v>
      </c>
      <c r="P369" s="67"/>
      <c r="Q369" s="126">
        <v>0.08375</v>
      </c>
      <c r="R369" s="67">
        <v>4.1875</v>
      </c>
      <c r="S369" s="126">
        <v>0.01125</v>
      </c>
      <c r="T369" s="67">
        <v>0.5625</v>
      </c>
    </row>
    <row r="370" spans="1:20">
      <c r="A370" s="67">
        <v>369</v>
      </c>
      <c r="B370" s="67" t="s">
        <v>1131</v>
      </c>
      <c r="C370" s="128">
        <v>46002.375</v>
      </c>
      <c r="D370" s="67" t="s">
        <v>5278</v>
      </c>
      <c r="E370" s="67" t="s">
        <v>35</v>
      </c>
      <c r="F370" s="67" t="s">
        <v>951</v>
      </c>
      <c r="G370" s="67">
        <v>59.9</v>
      </c>
      <c r="H370" s="67" t="s">
        <v>23690</v>
      </c>
      <c r="I370" s="67" t="s">
        <v>23691</v>
      </c>
      <c r="J370" s="67" t="s">
        <v>23691</v>
      </c>
      <c r="K370" s="67" t="s">
        <v>23691</v>
      </c>
      <c r="L370" s="67" t="s">
        <v>23691</v>
      </c>
      <c r="M370" s="67" t="s">
        <v>2498</v>
      </c>
      <c r="N370" s="67" t="s">
        <v>2349</v>
      </c>
      <c r="O370" s="67" t="s">
        <v>23930</v>
      </c>
      <c r="P370" s="67"/>
      <c r="Q370" s="126">
        <v>0.0975</v>
      </c>
      <c r="R370" s="67">
        <v>5.84025</v>
      </c>
      <c r="S370" s="126">
        <v>0.025</v>
      </c>
      <c r="T370" s="67">
        <v>1.4975</v>
      </c>
    </row>
    <row r="371" spans="1:20">
      <c r="A371" s="67">
        <v>370</v>
      </c>
      <c r="B371" s="67" t="s">
        <v>1135</v>
      </c>
      <c r="C371" s="128">
        <v>46002.2979166667</v>
      </c>
      <c r="D371" s="67" t="s">
        <v>5278</v>
      </c>
      <c r="E371" s="67" t="s">
        <v>49</v>
      </c>
      <c r="F371" s="67" t="s">
        <v>50</v>
      </c>
      <c r="G371" s="67">
        <v>1</v>
      </c>
      <c r="H371" s="67" t="s">
        <v>23690</v>
      </c>
      <c r="I371" s="67" t="s">
        <v>23691</v>
      </c>
      <c r="J371" s="67" t="s">
        <v>23691</v>
      </c>
      <c r="K371" s="67" t="s">
        <v>23691</v>
      </c>
      <c r="L371" s="67" t="s">
        <v>23691</v>
      </c>
      <c r="M371" s="67" t="s">
        <v>23735</v>
      </c>
      <c r="N371" s="67" t="s">
        <v>2349</v>
      </c>
      <c r="O371" s="67" t="s">
        <v>23931</v>
      </c>
      <c r="P371" s="67"/>
    </row>
    <row r="372" spans="1:20">
      <c r="A372" s="67">
        <v>371</v>
      </c>
      <c r="B372" s="67" t="s">
        <v>1136</v>
      </c>
      <c r="C372" s="128">
        <v>46002.2972222222</v>
      </c>
      <c r="D372" s="67" t="s">
        <v>5278</v>
      </c>
      <c r="E372" s="67" t="s">
        <v>49</v>
      </c>
      <c r="F372" s="67" t="s">
        <v>50</v>
      </c>
      <c r="G372" s="67">
        <v>1</v>
      </c>
      <c r="H372" s="67" t="s">
        <v>23690</v>
      </c>
      <c r="I372" s="67" t="s">
        <v>23691</v>
      </c>
      <c r="J372" s="67" t="s">
        <v>23691</v>
      </c>
      <c r="K372" s="67" t="s">
        <v>23691</v>
      </c>
      <c r="L372" s="67" t="s">
        <v>23691</v>
      </c>
      <c r="M372" s="67" t="s">
        <v>23703</v>
      </c>
      <c r="N372" s="67" t="s">
        <v>2349</v>
      </c>
      <c r="O372" s="67" t="s">
        <v>23866</v>
      </c>
      <c r="P372" s="67"/>
    </row>
    <row r="373" spans="1:20">
      <c r="A373" s="67">
        <v>372</v>
      </c>
      <c r="B373" s="67" t="s">
        <v>1156</v>
      </c>
      <c r="C373" s="128">
        <v>46001.99375</v>
      </c>
      <c r="D373" s="67" t="s">
        <v>5278</v>
      </c>
      <c r="E373" s="67" t="s">
        <v>49</v>
      </c>
      <c r="F373" s="67" t="s">
        <v>50</v>
      </c>
      <c r="G373" s="67">
        <v>1</v>
      </c>
      <c r="H373" s="67" t="s">
        <v>23690</v>
      </c>
      <c r="I373" s="67" t="s">
        <v>23691</v>
      </c>
      <c r="J373" s="67" t="s">
        <v>23691</v>
      </c>
      <c r="K373" s="67" t="s">
        <v>23691</v>
      </c>
      <c r="L373" s="67" t="s">
        <v>23691</v>
      </c>
      <c r="M373" s="67" t="s">
        <v>2622</v>
      </c>
      <c r="N373" s="67" t="s">
        <v>2623</v>
      </c>
      <c r="O373" s="67" t="s">
        <v>4944</v>
      </c>
      <c r="P373" s="67"/>
    </row>
    <row r="374" spans="1:20">
      <c r="A374" s="67">
        <v>373</v>
      </c>
      <c r="B374" s="67" t="s">
        <v>1164</v>
      </c>
      <c r="C374" s="128">
        <v>46001.9701388889</v>
      </c>
      <c r="D374" s="67" t="s">
        <v>5278</v>
      </c>
      <c r="E374" s="67" t="s">
        <v>22</v>
      </c>
      <c r="F374" s="67" t="s">
        <v>23</v>
      </c>
      <c r="G374" s="67">
        <v>14.9</v>
      </c>
      <c r="H374" s="67" t="s">
        <v>23690</v>
      </c>
      <c r="I374" s="67" t="s">
        <v>23691</v>
      </c>
      <c r="J374" s="67" t="s">
        <v>23691</v>
      </c>
      <c r="K374" s="67" t="s">
        <v>23691</v>
      </c>
      <c r="L374" s="67" t="s">
        <v>23691</v>
      </c>
      <c r="M374" s="67" t="s">
        <v>23692</v>
      </c>
      <c r="N374" s="67" t="s">
        <v>2349</v>
      </c>
      <c r="O374" s="67" t="s">
        <v>23922</v>
      </c>
      <c r="P374" s="67"/>
    </row>
    <row r="375" spans="1:20">
      <c r="A375" s="67">
        <v>374</v>
      </c>
      <c r="B375" s="67" t="s">
        <v>1169</v>
      </c>
      <c r="C375" s="128">
        <v>46001.9527777778</v>
      </c>
      <c r="D375" s="67" t="s">
        <v>5278</v>
      </c>
      <c r="E375" s="67" t="s">
        <v>22</v>
      </c>
      <c r="F375" s="67" t="s">
        <v>23</v>
      </c>
      <c r="G375" s="67">
        <v>14.9</v>
      </c>
      <c r="H375" s="67" t="s">
        <v>23690</v>
      </c>
      <c r="I375" s="67" t="s">
        <v>23691</v>
      </c>
      <c r="J375" s="67" t="s">
        <v>23691</v>
      </c>
      <c r="K375" s="67" t="s">
        <v>23691</v>
      </c>
      <c r="L375" s="67" t="s">
        <v>23691</v>
      </c>
      <c r="M375" s="67" t="s">
        <v>23692</v>
      </c>
      <c r="N375" s="67" t="s">
        <v>2349</v>
      </c>
      <c r="O375" s="67" t="s">
        <v>23922</v>
      </c>
      <c r="P375" s="67"/>
    </row>
    <row r="376" spans="1:20">
      <c r="A376" s="67">
        <v>375</v>
      </c>
      <c r="B376" s="67" t="s">
        <v>1170</v>
      </c>
      <c r="C376" s="128">
        <v>46001.9513888889</v>
      </c>
      <c r="D376" s="67" t="s">
        <v>5278</v>
      </c>
      <c r="E376" s="67" t="s">
        <v>22</v>
      </c>
      <c r="F376" s="67" t="s">
        <v>23</v>
      </c>
      <c r="G376" s="67">
        <v>14.9</v>
      </c>
      <c r="H376" s="67" t="s">
        <v>23690</v>
      </c>
      <c r="I376" s="67" t="s">
        <v>23691</v>
      </c>
      <c r="J376" s="67" t="s">
        <v>23691</v>
      </c>
      <c r="K376" s="67" t="s">
        <v>23691</v>
      </c>
      <c r="L376" s="67" t="s">
        <v>23691</v>
      </c>
      <c r="M376" s="67"/>
      <c r="N376" s="67" t="s">
        <v>2349</v>
      </c>
      <c r="O376" s="67" t="s">
        <v>23932</v>
      </c>
      <c r="P376" s="67"/>
    </row>
    <row r="377" spans="1:20">
      <c r="A377" s="67">
        <v>376</v>
      </c>
      <c r="B377" s="67" t="s">
        <v>1171</v>
      </c>
      <c r="C377" s="128">
        <v>46001.95</v>
      </c>
      <c r="D377" s="67" t="s">
        <v>5278</v>
      </c>
      <c r="E377" s="67" t="s">
        <v>22</v>
      </c>
      <c r="F377" s="67" t="s">
        <v>23</v>
      </c>
      <c r="G377" s="67">
        <v>14.9</v>
      </c>
      <c r="H377" s="67" t="s">
        <v>23690</v>
      </c>
      <c r="I377" s="67" t="s">
        <v>23691</v>
      </c>
      <c r="J377" s="67" t="s">
        <v>23691</v>
      </c>
      <c r="K377" s="67" t="s">
        <v>23691</v>
      </c>
      <c r="L377" s="67" t="s">
        <v>23691</v>
      </c>
      <c r="M377" s="67" t="s">
        <v>23692</v>
      </c>
      <c r="N377" s="67" t="s">
        <v>2349</v>
      </c>
      <c r="O377" s="67" t="s">
        <v>23922</v>
      </c>
      <c r="P377" s="67"/>
    </row>
    <row r="378" spans="1:20">
      <c r="A378" s="67">
        <v>377</v>
      </c>
      <c r="B378" s="67" t="s">
        <v>1172</v>
      </c>
      <c r="C378" s="128">
        <v>46001.95</v>
      </c>
      <c r="D378" s="67" t="s">
        <v>5278</v>
      </c>
      <c r="E378" s="67" t="s">
        <v>22</v>
      </c>
      <c r="F378" s="67" t="s">
        <v>23</v>
      </c>
      <c r="G378" s="67">
        <v>14.9</v>
      </c>
      <c r="H378" s="67" t="s">
        <v>23690</v>
      </c>
      <c r="I378" s="67" t="s">
        <v>23691</v>
      </c>
      <c r="J378" s="67" t="s">
        <v>23691</v>
      </c>
      <c r="K378" s="67" t="s">
        <v>23691</v>
      </c>
      <c r="L378" s="67" t="s">
        <v>23691</v>
      </c>
      <c r="M378" s="67" t="s">
        <v>23692</v>
      </c>
      <c r="N378" s="67" t="s">
        <v>2349</v>
      </c>
      <c r="O378" s="67" t="s">
        <v>23803</v>
      </c>
      <c r="P378" s="67"/>
    </row>
    <row r="379" spans="1:20">
      <c r="A379" s="67">
        <v>378</v>
      </c>
      <c r="B379" s="67" t="s">
        <v>1178</v>
      </c>
      <c r="C379" s="128">
        <v>46001.9347222222</v>
      </c>
      <c r="D379" s="67" t="s">
        <v>5278</v>
      </c>
      <c r="E379" s="67" t="s">
        <v>22</v>
      </c>
      <c r="F379" s="67" t="s">
        <v>23</v>
      </c>
      <c r="G379" s="67">
        <v>14.9</v>
      </c>
      <c r="H379" s="67" t="s">
        <v>23690</v>
      </c>
      <c r="I379" s="67" t="s">
        <v>23691</v>
      </c>
      <c r="J379" s="67" t="s">
        <v>23691</v>
      </c>
      <c r="K379" s="67" t="s">
        <v>23691</v>
      </c>
      <c r="L379" s="67" t="s">
        <v>23691</v>
      </c>
      <c r="M379" s="67" t="s">
        <v>23692</v>
      </c>
      <c r="N379" s="67" t="s">
        <v>2349</v>
      </c>
      <c r="O379" s="67" t="s">
        <v>23855</v>
      </c>
      <c r="P379" s="67"/>
    </row>
    <row r="380" spans="1:20">
      <c r="A380" s="67">
        <v>379</v>
      </c>
      <c r="B380" s="67" t="s">
        <v>1181</v>
      </c>
      <c r="C380" s="128">
        <v>46001.9340277778</v>
      </c>
      <c r="D380" s="67" t="s">
        <v>5278</v>
      </c>
      <c r="E380" s="67" t="s">
        <v>22</v>
      </c>
      <c r="F380" s="67" t="s">
        <v>23</v>
      </c>
      <c r="G380" s="67">
        <v>14.9</v>
      </c>
      <c r="H380" s="67" t="s">
        <v>23690</v>
      </c>
      <c r="I380" s="67" t="s">
        <v>23691</v>
      </c>
      <c r="J380" s="67" t="s">
        <v>23691</v>
      </c>
      <c r="K380" s="67" t="s">
        <v>23691</v>
      </c>
      <c r="L380" s="67" t="s">
        <v>23691</v>
      </c>
      <c r="M380" s="67" t="s">
        <v>23692</v>
      </c>
      <c r="N380" s="67" t="s">
        <v>2349</v>
      </c>
      <c r="O380" s="67" t="s">
        <v>23933</v>
      </c>
      <c r="P380" s="67"/>
    </row>
    <row r="381" spans="1:20">
      <c r="A381" s="67">
        <v>380</v>
      </c>
      <c r="B381" s="67" t="s">
        <v>1182</v>
      </c>
      <c r="C381" s="128">
        <v>46001.9319444444</v>
      </c>
      <c r="D381" s="67" t="s">
        <v>5278</v>
      </c>
      <c r="E381" s="67" t="s">
        <v>22</v>
      </c>
      <c r="F381" s="67" t="s">
        <v>23</v>
      </c>
      <c r="G381" s="67">
        <v>14.9</v>
      </c>
      <c r="H381" s="67" t="s">
        <v>23690</v>
      </c>
      <c r="I381" s="67" t="s">
        <v>23691</v>
      </c>
      <c r="J381" s="67" t="s">
        <v>23691</v>
      </c>
      <c r="K381" s="67" t="s">
        <v>23691</v>
      </c>
      <c r="L381" s="67" t="s">
        <v>23691</v>
      </c>
      <c r="M381" s="67" t="s">
        <v>23692</v>
      </c>
      <c r="N381" s="67" t="s">
        <v>2349</v>
      </c>
      <c r="O381" s="67" t="s">
        <v>23855</v>
      </c>
      <c r="P381" s="67"/>
    </row>
    <row r="382" spans="1:20">
      <c r="A382" s="67">
        <v>381</v>
      </c>
      <c r="B382" s="67" t="s">
        <v>1191</v>
      </c>
      <c r="C382" s="128">
        <v>46001.9243055556</v>
      </c>
      <c r="D382" s="67" t="s">
        <v>5278</v>
      </c>
      <c r="E382" s="67" t="s">
        <v>22</v>
      </c>
      <c r="F382" s="67" t="s">
        <v>23</v>
      </c>
      <c r="G382" s="67">
        <v>14.9</v>
      </c>
      <c r="H382" s="67" t="s">
        <v>23690</v>
      </c>
      <c r="I382" s="67" t="s">
        <v>23691</v>
      </c>
      <c r="J382" s="67" t="s">
        <v>23691</v>
      </c>
      <c r="K382" s="67" t="s">
        <v>23691</v>
      </c>
      <c r="L382" s="67" t="s">
        <v>23691</v>
      </c>
      <c r="M382" s="67" t="s">
        <v>23692</v>
      </c>
      <c r="N382" s="67" t="s">
        <v>2349</v>
      </c>
      <c r="O382" s="67" t="s">
        <v>23693</v>
      </c>
      <c r="P382" s="67"/>
    </row>
    <row r="383" spans="1:20">
      <c r="A383" s="67">
        <v>382</v>
      </c>
      <c r="B383" s="67" t="s">
        <v>1202</v>
      </c>
      <c r="C383" s="128">
        <v>46001.9173611111</v>
      </c>
      <c r="D383" s="67" t="s">
        <v>5278</v>
      </c>
      <c r="E383" s="67" t="s">
        <v>22</v>
      </c>
      <c r="F383" s="67" t="s">
        <v>23</v>
      </c>
      <c r="G383" s="67">
        <v>14.9</v>
      </c>
      <c r="H383" s="67" t="s">
        <v>23690</v>
      </c>
      <c r="I383" s="67" t="s">
        <v>23691</v>
      </c>
      <c r="J383" s="67" t="s">
        <v>23691</v>
      </c>
      <c r="K383" s="67" t="s">
        <v>23691</v>
      </c>
      <c r="L383" s="67" t="s">
        <v>23691</v>
      </c>
      <c r="M383" s="67" t="s">
        <v>23692</v>
      </c>
      <c r="N383" s="67" t="s">
        <v>2349</v>
      </c>
      <c r="O383" s="67" t="s">
        <v>23934</v>
      </c>
      <c r="P383" s="67"/>
    </row>
    <row r="384" spans="1:20">
      <c r="A384" s="67">
        <v>383</v>
      </c>
      <c r="B384" s="67" t="s">
        <v>1203</v>
      </c>
      <c r="C384" s="128">
        <v>46001.9118055556</v>
      </c>
      <c r="D384" s="67" t="s">
        <v>5278</v>
      </c>
      <c r="E384" s="67" t="s">
        <v>22</v>
      </c>
      <c r="F384" s="67" t="s">
        <v>23</v>
      </c>
      <c r="G384" s="67">
        <v>14.9</v>
      </c>
      <c r="H384" s="67" t="s">
        <v>23690</v>
      </c>
      <c r="I384" s="67" t="s">
        <v>23691</v>
      </c>
      <c r="J384" s="67" t="s">
        <v>23691</v>
      </c>
      <c r="K384" s="67" t="s">
        <v>23691</v>
      </c>
      <c r="L384" s="67" t="s">
        <v>23691</v>
      </c>
      <c r="M384" s="67" t="s">
        <v>2970</v>
      </c>
      <c r="N384" s="67" t="s">
        <v>5086</v>
      </c>
      <c r="O384" s="67" t="s">
        <v>23935</v>
      </c>
      <c r="P384" s="67"/>
    </row>
    <row r="385" spans="1:20">
      <c r="A385" s="67">
        <v>384</v>
      </c>
      <c r="B385" s="67" t="s">
        <v>1204</v>
      </c>
      <c r="C385" s="128">
        <v>46001.9125</v>
      </c>
      <c r="D385" s="67" t="s">
        <v>5278</v>
      </c>
      <c r="E385" s="67" t="s">
        <v>22</v>
      </c>
      <c r="F385" s="67" t="s">
        <v>23</v>
      </c>
      <c r="G385" s="67">
        <v>14.9</v>
      </c>
      <c r="H385" s="67" t="s">
        <v>23690</v>
      </c>
      <c r="I385" s="67" t="s">
        <v>23691</v>
      </c>
      <c r="J385" s="67" t="s">
        <v>23691</v>
      </c>
      <c r="K385" s="67" t="s">
        <v>23691</v>
      </c>
      <c r="L385" s="67" t="s">
        <v>23691</v>
      </c>
      <c r="M385" s="67" t="s">
        <v>23692</v>
      </c>
      <c r="N385" s="67" t="s">
        <v>2349</v>
      </c>
      <c r="O385" s="67" t="s">
        <v>23936</v>
      </c>
      <c r="P385" s="67"/>
    </row>
    <row r="386" spans="1:20">
      <c r="A386" s="67">
        <v>385</v>
      </c>
      <c r="B386" s="67" t="s">
        <v>1205</v>
      </c>
      <c r="C386" s="128">
        <v>46001.9069444444</v>
      </c>
      <c r="D386" s="67" t="s">
        <v>5278</v>
      </c>
      <c r="E386" s="67" t="s">
        <v>22</v>
      </c>
      <c r="F386" s="67" t="s">
        <v>23</v>
      </c>
      <c r="G386" s="67">
        <v>14.9</v>
      </c>
      <c r="H386" s="67" t="s">
        <v>23690</v>
      </c>
      <c r="I386" s="67" t="s">
        <v>23691</v>
      </c>
      <c r="J386" s="67" t="s">
        <v>23691</v>
      </c>
      <c r="K386" s="67" t="s">
        <v>23691</v>
      </c>
      <c r="L386" s="67" t="s">
        <v>23691</v>
      </c>
      <c r="M386" s="67" t="s">
        <v>23692</v>
      </c>
      <c r="N386" s="67" t="s">
        <v>2349</v>
      </c>
      <c r="O386" s="67" t="s">
        <v>23922</v>
      </c>
      <c r="P386" s="67"/>
    </row>
    <row r="387" spans="1:20">
      <c r="A387" s="67">
        <v>386</v>
      </c>
      <c r="B387" s="67" t="s">
        <v>1206</v>
      </c>
      <c r="C387" s="128">
        <v>46001.90625</v>
      </c>
      <c r="D387" s="67" t="s">
        <v>5278</v>
      </c>
      <c r="E387" s="67" t="s">
        <v>22</v>
      </c>
      <c r="F387" s="67" t="s">
        <v>23</v>
      </c>
      <c r="G387" s="67">
        <v>14.9</v>
      </c>
      <c r="H387" s="67" t="s">
        <v>23690</v>
      </c>
      <c r="I387" s="67" t="s">
        <v>23691</v>
      </c>
      <c r="J387" s="67" t="s">
        <v>23691</v>
      </c>
      <c r="K387" s="67" t="s">
        <v>23691</v>
      </c>
      <c r="L387" s="67" t="s">
        <v>23691</v>
      </c>
      <c r="M387" s="67" t="s">
        <v>23692</v>
      </c>
      <c r="N387" s="67" t="s">
        <v>2349</v>
      </c>
      <c r="O387" s="67" t="s">
        <v>23895</v>
      </c>
      <c r="P387" s="67"/>
    </row>
    <row r="388" spans="1:20">
      <c r="A388" s="67">
        <v>387</v>
      </c>
      <c r="B388" s="67" t="s">
        <v>1207</v>
      </c>
      <c r="C388" s="128">
        <v>46001.9055555556</v>
      </c>
      <c r="D388" s="67" t="s">
        <v>5278</v>
      </c>
      <c r="E388" s="67" t="s">
        <v>22</v>
      </c>
      <c r="F388" s="67" t="s">
        <v>23</v>
      </c>
      <c r="G388" s="67">
        <v>14.9</v>
      </c>
      <c r="H388" s="67" t="s">
        <v>23690</v>
      </c>
      <c r="I388" s="67" t="s">
        <v>23691</v>
      </c>
      <c r="J388" s="67" t="s">
        <v>23691</v>
      </c>
      <c r="K388" s="67" t="s">
        <v>23691</v>
      </c>
      <c r="L388" s="67" t="s">
        <v>23691</v>
      </c>
      <c r="M388" s="67" t="s">
        <v>2970</v>
      </c>
      <c r="N388" s="67" t="s">
        <v>2349</v>
      </c>
      <c r="O388" s="67" t="s">
        <v>23803</v>
      </c>
      <c r="P388" s="67"/>
    </row>
    <row r="389" spans="1:20">
      <c r="A389" s="67">
        <v>388</v>
      </c>
      <c r="B389" s="67" t="s">
        <v>1208</v>
      </c>
      <c r="C389" s="128">
        <v>46001.9048611111</v>
      </c>
      <c r="D389" s="67" t="s">
        <v>5278</v>
      </c>
      <c r="E389" s="67" t="s">
        <v>22</v>
      </c>
      <c r="F389" s="67" t="s">
        <v>23</v>
      </c>
      <c r="G389" s="67">
        <v>14.9</v>
      </c>
      <c r="H389" s="67" t="s">
        <v>23690</v>
      </c>
      <c r="I389" s="67" t="s">
        <v>23691</v>
      </c>
      <c r="J389" s="67" t="s">
        <v>23691</v>
      </c>
      <c r="K389" s="67" t="s">
        <v>23691</v>
      </c>
      <c r="L389" s="67" t="s">
        <v>23691</v>
      </c>
      <c r="M389" s="67" t="s">
        <v>23692</v>
      </c>
      <c r="N389" s="67" t="s">
        <v>2349</v>
      </c>
      <c r="O389" s="67" t="s">
        <v>23922</v>
      </c>
      <c r="P389" s="67"/>
    </row>
    <row r="390" spans="1:20">
      <c r="A390" s="67">
        <v>389</v>
      </c>
      <c r="B390" s="67" t="s">
        <v>1209</v>
      </c>
      <c r="C390" s="128">
        <v>46001.9027777778</v>
      </c>
      <c r="D390" s="67" t="s">
        <v>5278</v>
      </c>
      <c r="E390" s="67" t="s">
        <v>22</v>
      </c>
      <c r="F390" s="67" t="s">
        <v>23</v>
      </c>
      <c r="G390" s="67">
        <v>14.9</v>
      </c>
      <c r="H390" s="67" t="s">
        <v>23690</v>
      </c>
      <c r="I390" s="67" t="s">
        <v>23691</v>
      </c>
      <c r="J390" s="67" t="s">
        <v>23691</v>
      </c>
      <c r="K390" s="67" t="s">
        <v>23691</v>
      </c>
      <c r="L390" s="67" t="s">
        <v>23691</v>
      </c>
      <c r="M390" s="67" t="s">
        <v>23692</v>
      </c>
      <c r="N390" s="67" t="s">
        <v>2349</v>
      </c>
      <c r="O390" s="67" t="s">
        <v>23693</v>
      </c>
      <c r="P390" s="67"/>
    </row>
    <row r="391" spans="1:20">
      <c r="A391" s="67">
        <v>390</v>
      </c>
      <c r="B391" s="67" t="s">
        <v>1210</v>
      </c>
      <c r="C391" s="128">
        <v>46001.9020833333</v>
      </c>
      <c r="D391" s="67" t="s">
        <v>5278</v>
      </c>
      <c r="E391" s="67" t="s">
        <v>22</v>
      </c>
      <c r="F391" s="67" t="s">
        <v>23</v>
      </c>
      <c r="G391" s="67">
        <v>14.9</v>
      </c>
      <c r="H391" s="67" t="s">
        <v>23690</v>
      </c>
      <c r="I391" s="67" t="s">
        <v>23691</v>
      </c>
      <c r="J391" s="67" t="s">
        <v>23691</v>
      </c>
      <c r="K391" s="67" t="s">
        <v>23691</v>
      </c>
      <c r="L391" s="67" t="s">
        <v>23691</v>
      </c>
      <c r="M391" s="67" t="s">
        <v>23692</v>
      </c>
      <c r="N391" s="67" t="s">
        <v>2349</v>
      </c>
      <c r="O391" s="67" t="s">
        <v>23895</v>
      </c>
      <c r="P391" s="67"/>
    </row>
    <row r="392" spans="1:20">
      <c r="A392" s="67">
        <v>391</v>
      </c>
      <c r="B392" s="67" t="s">
        <v>1211</v>
      </c>
      <c r="C392" s="128">
        <v>46001.9020833333</v>
      </c>
      <c r="D392" s="67" t="s">
        <v>5278</v>
      </c>
      <c r="E392" s="67" t="s">
        <v>22</v>
      </c>
      <c r="F392" s="67" t="s">
        <v>23</v>
      </c>
      <c r="G392" s="67">
        <v>14.9</v>
      </c>
      <c r="H392" s="67" t="s">
        <v>23690</v>
      </c>
      <c r="I392" s="67" t="s">
        <v>23691</v>
      </c>
      <c r="J392" s="67" t="s">
        <v>23691</v>
      </c>
      <c r="K392" s="67" t="s">
        <v>23691</v>
      </c>
      <c r="L392" s="67" t="s">
        <v>23691</v>
      </c>
      <c r="M392" s="67" t="s">
        <v>2970</v>
      </c>
      <c r="N392" s="67" t="s">
        <v>2349</v>
      </c>
      <c r="O392" s="67" t="s">
        <v>23937</v>
      </c>
      <c r="P392" s="67"/>
    </row>
    <row r="393" spans="1:20">
      <c r="A393" s="67">
        <v>392</v>
      </c>
      <c r="B393" s="67" t="s">
        <v>1212</v>
      </c>
      <c r="C393" s="128">
        <v>46001.9013888889</v>
      </c>
      <c r="D393" s="67" t="s">
        <v>5278</v>
      </c>
      <c r="E393" s="67" t="s">
        <v>22</v>
      </c>
      <c r="F393" s="67" t="s">
        <v>23</v>
      </c>
      <c r="G393" s="67">
        <v>14.9</v>
      </c>
      <c r="H393" s="67" t="s">
        <v>23690</v>
      </c>
      <c r="I393" s="67" t="s">
        <v>23691</v>
      </c>
      <c r="J393" s="67" t="s">
        <v>23691</v>
      </c>
      <c r="K393" s="67" t="s">
        <v>23691</v>
      </c>
      <c r="L393" s="67" t="s">
        <v>23691</v>
      </c>
      <c r="M393" s="67" t="s">
        <v>23692</v>
      </c>
      <c r="N393" s="67" t="s">
        <v>2349</v>
      </c>
      <c r="O393" s="67" t="s">
        <v>23693</v>
      </c>
      <c r="P393" s="67"/>
    </row>
    <row r="394" spans="1:20">
      <c r="A394" s="67">
        <v>393</v>
      </c>
      <c r="B394" s="67" t="s">
        <v>1213</v>
      </c>
      <c r="C394" s="128">
        <v>46001.9027777778</v>
      </c>
      <c r="D394" s="67" t="s">
        <v>5278</v>
      </c>
      <c r="E394" s="67" t="s">
        <v>49</v>
      </c>
      <c r="F394" s="67" t="s">
        <v>50</v>
      </c>
      <c r="G394" s="67">
        <v>1</v>
      </c>
      <c r="H394" s="67" t="s">
        <v>23690</v>
      </c>
      <c r="I394" s="67" t="s">
        <v>23691</v>
      </c>
      <c r="J394" s="67" t="s">
        <v>23691</v>
      </c>
      <c r="K394" s="67" t="s">
        <v>23691</v>
      </c>
      <c r="L394" s="67" t="s">
        <v>23691</v>
      </c>
      <c r="M394" s="67" t="s">
        <v>2498</v>
      </c>
      <c r="N394" s="67" t="s">
        <v>2349</v>
      </c>
      <c r="O394" s="67" t="s">
        <v>23938</v>
      </c>
      <c r="P394" s="67"/>
      <c r="Q394" s="126">
        <v>0.0975</v>
      </c>
      <c r="R394" s="67">
        <v>0.0975</v>
      </c>
      <c r="S394" s="126">
        <v>0.025</v>
      </c>
      <c r="T394" s="67">
        <v>0.025</v>
      </c>
    </row>
    <row r="395" spans="1:20">
      <c r="A395" s="67">
        <v>394</v>
      </c>
      <c r="B395" s="67" t="s">
        <v>1214</v>
      </c>
      <c r="C395" s="128">
        <v>46001.9013888889</v>
      </c>
      <c r="D395" s="67" t="s">
        <v>5278</v>
      </c>
      <c r="E395" s="67" t="s">
        <v>22</v>
      </c>
      <c r="F395" s="67" t="s">
        <v>23</v>
      </c>
      <c r="G395" s="67">
        <v>14.9</v>
      </c>
      <c r="H395" s="67" t="s">
        <v>23690</v>
      </c>
      <c r="I395" s="67" t="s">
        <v>23691</v>
      </c>
      <c r="J395" s="67" t="s">
        <v>23691</v>
      </c>
      <c r="K395" s="67" t="s">
        <v>23691</v>
      </c>
      <c r="L395" s="67" t="s">
        <v>23691</v>
      </c>
      <c r="M395" s="67" t="s">
        <v>23692</v>
      </c>
      <c r="N395" s="67" t="s">
        <v>2349</v>
      </c>
      <c r="O395" s="67" t="s">
        <v>23922</v>
      </c>
      <c r="P395" s="67"/>
    </row>
    <row r="396" spans="1:20">
      <c r="A396" s="67">
        <v>395</v>
      </c>
      <c r="B396" s="67" t="s">
        <v>1215</v>
      </c>
      <c r="C396" s="128">
        <v>46001.9013888889</v>
      </c>
      <c r="D396" s="67" t="s">
        <v>5278</v>
      </c>
      <c r="E396" s="67" t="s">
        <v>22</v>
      </c>
      <c r="F396" s="67" t="s">
        <v>23</v>
      </c>
      <c r="G396" s="67">
        <v>14.9</v>
      </c>
      <c r="H396" s="67" t="s">
        <v>23690</v>
      </c>
      <c r="I396" s="67" t="s">
        <v>23691</v>
      </c>
      <c r="J396" s="67" t="s">
        <v>23691</v>
      </c>
      <c r="K396" s="67" t="s">
        <v>23691</v>
      </c>
      <c r="L396" s="67" t="s">
        <v>23691</v>
      </c>
      <c r="M396" s="67" t="s">
        <v>23692</v>
      </c>
      <c r="N396" s="67" t="s">
        <v>2349</v>
      </c>
      <c r="O396" s="67" t="s">
        <v>23895</v>
      </c>
      <c r="P396" s="67"/>
    </row>
    <row r="397" spans="1:20">
      <c r="A397" s="67">
        <v>396</v>
      </c>
      <c r="B397" s="67" t="s">
        <v>1216</v>
      </c>
      <c r="C397" s="128">
        <v>46001.9006944444</v>
      </c>
      <c r="D397" s="67" t="s">
        <v>5278</v>
      </c>
      <c r="E397" s="67" t="s">
        <v>22</v>
      </c>
      <c r="F397" s="67" t="s">
        <v>23</v>
      </c>
      <c r="G397" s="67">
        <v>14.9</v>
      </c>
      <c r="H397" s="67" t="s">
        <v>23690</v>
      </c>
      <c r="I397" s="67" t="s">
        <v>23691</v>
      </c>
      <c r="J397" s="67" t="s">
        <v>23691</v>
      </c>
      <c r="K397" s="67" t="s">
        <v>23691</v>
      </c>
      <c r="L397" s="67" t="s">
        <v>23691</v>
      </c>
      <c r="M397" s="67" t="s">
        <v>23692</v>
      </c>
      <c r="N397" s="67" t="s">
        <v>2349</v>
      </c>
      <c r="O397" s="67" t="s">
        <v>23935</v>
      </c>
      <c r="P397" s="67"/>
    </row>
    <row r="398" spans="1:20">
      <c r="A398" s="67">
        <v>397</v>
      </c>
      <c r="B398" s="67" t="s">
        <v>1217</v>
      </c>
      <c r="C398" s="128">
        <v>46001.8993055556</v>
      </c>
      <c r="D398" s="67" t="s">
        <v>5278</v>
      </c>
      <c r="E398" s="67" t="s">
        <v>22</v>
      </c>
      <c r="F398" s="67" t="s">
        <v>23</v>
      </c>
      <c r="G398" s="67">
        <v>14.9</v>
      </c>
      <c r="H398" s="67" t="s">
        <v>23690</v>
      </c>
      <c r="I398" s="67" t="s">
        <v>23691</v>
      </c>
      <c r="J398" s="67" t="s">
        <v>23691</v>
      </c>
      <c r="K398" s="67" t="s">
        <v>23691</v>
      </c>
      <c r="L398" s="67" t="s">
        <v>23691</v>
      </c>
      <c r="M398" s="67" t="s">
        <v>23692</v>
      </c>
      <c r="N398" s="67" t="s">
        <v>2349</v>
      </c>
      <c r="O398" s="67" t="s">
        <v>23781</v>
      </c>
      <c r="P398" s="67"/>
    </row>
    <row r="399" spans="1:20">
      <c r="A399" s="67">
        <v>398</v>
      </c>
      <c r="B399" s="67" t="s">
        <v>1218</v>
      </c>
      <c r="C399" s="128">
        <v>46001.8993055556</v>
      </c>
      <c r="D399" s="67" t="s">
        <v>5278</v>
      </c>
      <c r="E399" s="67" t="s">
        <v>22</v>
      </c>
      <c r="F399" s="67" t="s">
        <v>23</v>
      </c>
      <c r="G399" s="67">
        <v>14.9</v>
      </c>
      <c r="H399" s="67" t="s">
        <v>23690</v>
      </c>
      <c r="I399" s="67" t="s">
        <v>23691</v>
      </c>
      <c r="J399" s="67" t="s">
        <v>23691</v>
      </c>
      <c r="K399" s="67" t="s">
        <v>23691</v>
      </c>
      <c r="L399" s="67" t="s">
        <v>23691</v>
      </c>
      <c r="M399" s="67" t="s">
        <v>23692</v>
      </c>
      <c r="N399" s="67" t="s">
        <v>2349</v>
      </c>
      <c r="O399" s="67" t="s">
        <v>23895</v>
      </c>
      <c r="P399" s="67"/>
    </row>
    <row r="400" spans="1:20">
      <c r="A400" s="67">
        <v>399</v>
      </c>
      <c r="B400" s="67" t="s">
        <v>1219</v>
      </c>
      <c r="C400" s="128">
        <v>46001.8986111111</v>
      </c>
      <c r="D400" s="67" t="s">
        <v>5278</v>
      </c>
      <c r="E400" s="67" t="s">
        <v>22</v>
      </c>
      <c r="F400" s="67" t="s">
        <v>23</v>
      </c>
      <c r="G400" s="67">
        <v>14.9</v>
      </c>
      <c r="H400" s="67" t="s">
        <v>23690</v>
      </c>
      <c r="I400" s="67" t="s">
        <v>23691</v>
      </c>
      <c r="J400" s="67" t="s">
        <v>23691</v>
      </c>
      <c r="K400" s="67" t="s">
        <v>23691</v>
      </c>
      <c r="L400" s="67" t="s">
        <v>23691</v>
      </c>
      <c r="M400" s="67" t="s">
        <v>23692</v>
      </c>
      <c r="N400" s="67" t="s">
        <v>2349</v>
      </c>
      <c r="O400" s="67" t="s">
        <v>23693</v>
      </c>
      <c r="P400" s="67"/>
    </row>
    <row r="401" spans="1:20">
      <c r="A401" s="67">
        <v>400</v>
      </c>
      <c r="B401" s="67" t="s">
        <v>1221</v>
      </c>
      <c r="C401" s="128">
        <v>46001.8944444444</v>
      </c>
      <c r="D401" s="67" t="s">
        <v>5278</v>
      </c>
      <c r="E401" s="67" t="s">
        <v>172</v>
      </c>
      <c r="F401" s="67" t="s">
        <v>237</v>
      </c>
      <c r="G401" s="67">
        <v>10</v>
      </c>
      <c r="H401" s="67" t="s">
        <v>23752</v>
      </c>
      <c r="I401" s="67" t="s">
        <v>23691</v>
      </c>
      <c r="J401" s="67" t="s">
        <v>23691</v>
      </c>
      <c r="K401" s="67" t="s">
        <v>23691</v>
      </c>
      <c r="L401" s="67" t="s">
        <v>23691</v>
      </c>
      <c r="M401" s="67" t="s">
        <v>2498</v>
      </c>
      <c r="N401" s="67" t="s">
        <v>2349</v>
      </c>
      <c r="O401" s="67" t="s">
        <v>23857</v>
      </c>
      <c r="P401" s="67"/>
      <c r="Q401" s="126">
        <v>0.1075</v>
      </c>
      <c r="R401" s="67">
        <v>1.075</v>
      </c>
      <c r="S401" s="126">
        <v>0.035</v>
      </c>
      <c r="T401" s="67">
        <v>0.35</v>
      </c>
    </row>
    <row r="402" spans="1:20">
      <c r="A402" s="67">
        <v>401</v>
      </c>
      <c r="B402" s="67" t="s">
        <v>1233</v>
      </c>
      <c r="C402" s="128">
        <v>46001.8645833333</v>
      </c>
      <c r="D402" s="67" t="s">
        <v>5278</v>
      </c>
      <c r="E402" s="67" t="s">
        <v>49</v>
      </c>
      <c r="F402" s="67" t="s">
        <v>50</v>
      </c>
      <c r="G402" s="67">
        <v>1</v>
      </c>
      <c r="H402" s="67" t="s">
        <v>23690</v>
      </c>
      <c r="I402" s="67" t="s">
        <v>23691</v>
      </c>
      <c r="J402" s="67" t="s">
        <v>23691</v>
      </c>
      <c r="K402" s="67" t="s">
        <v>23691</v>
      </c>
      <c r="L402" s="67" t="s">
        <v>23691</v>
      </c>
      <c r="M402" s="67" t="s">
        <v>2498</v>
      </c>
      <c r="N402" s="67" t="s">
        <v>2349</v>
      </c>
      <c r="O402" s="67" t="s">
        <v>23939</v>
      </c>
      <c r="P402" s="67"/>
      <c r="Q402" s="126">
        <v>0.0775</v>
      </c>
      <c r="R402" s="67">
        <v>0.0775</v>
      </c>
      <c r="S402" s="126">
        <v>0.005</v>
      </c>
      <c r="T402" s="67">
        <v>0.005</v>
      </c>
    </row>
    <row r="403" spans="1:20">
      <c r="A403" s="67">
        <v>402</v>
      </c>
      <c r="B403" s="67" t="s">
        <v>1234</v>
      </c>
      <c r="C403" s="128">
        <v>46001.8611111111</v>
      </c>
      <c r="D403" s="67" t="s">
        <v>5278</v>
      </c>
      <c r="E403" s="67" t="s">
        <v>49</v>
      </c>
      <c r="F403" s="67" t="s">
        <v>50</v>
      </c>
      <c r="G403" s="67">
        <v>1</v>
      </c>
      <c r="H403" s="67" t="s">
        <v>23690</v>
      </c>
      <c r="I403" s="67" t="s">
        <v>23691</v>
      </c>
      <c r="J403" s="67" t="s">
        <v>23691</v>
      </c>
      <c r="K403" s="67" t="s">
        <v>23691</v>
      </c>
      <c r="L403" s="67" t="s">
        <v>23691</v>
      </c>
      <c r="M403" s="67" t="s">
        <v>6133</v>
      </c>
      <c r="N403" s="67" t="s">
        <v>2349</v>
      </c>
      <c r="O403" s="67" t="s">
        <v>23940</v>
      </c>
      <c r="P403" s="67"/>
    </row>
    <row r="404" spans="1:20">
      <c r="A404" s="67">
        <v>403</v>
      </c>
      <c r="B404" s="67" t="s">
        <v>1235</v>
      </c>
      <c r="C404" s="128">
        <v>46001.8555555556</v>
      </c>
      <c r="D404" s="67" t="s">
        <v>5278</v>
      </c>
      <c r="E404" s="67" t="s">
        <v>49</v>
      </c>
      <c r="F404" s="67" t="s">
        <v>50</v>
      </c>
      <c r="G404" s="67">
        <v>1</v>
      </c>
      <c r="H404" s="67" t="s">
        <v>23690</v>
      </c>
      <c r="I404" s="67" t="s">
        <v>23691</v>
      </c>
      <c r="J404" s="67" t="s">
        <v>23691</v>
      </c>
      <c r="K404" s="67" t="s">
        <v>23691</v>
      </c>
      <c r="L404" s="67" t="s">
        <v>23691</v>
      </c>
      <c r="M404" s="67" t="s">
        <v>23941</v>
      </c>
      <c r="N404" s="67" t="s">
        <v>2349</v>
      </c>
      <c r="O404" s="67" t="s">
        <v>23942</v>
      </c>
      <c r="P404" s="67"/>
    </row>
    <row r="405" spans="1:20">
      <c r="A405" s="67">
        <v>404</v>
      </c>
      <c r="B405" s="67" t="s">
        <v>1236</v>
      </c>
      <c r="C405" s="128">
        <v>46001.8534722222</v>
      </c>
      <c r="D405" s="67" t="s">
        <v>5278</v>
      </c>
      <c r="E405" s="67" t="s">
        <v>49</v>
      </c>
      <c r="F405" s="67" t="s">
        <v>50</v>
      </c>
      <c r="G405" s="67">
        <v>1</v>
      </c>
      <c r="H405" s="67" t="s">
        <v>23690</v>
      </c>
      <c r="I405" s="67" t="s">
        <v>23691</v>
      </c>
      <c r="J405" s="67" t="s">
        <v>23691</v>
      </c>
      <c r="K405" s="67" t="s">
        <v>23691</v>
      </c>
      <c r="L405" s="67" t="s">
        <v>23691</v>
      </c>
      <c r="M405" s="67" t="s">
        <v>23913</v>
      </c>
      <c r="N405" s="67" t="s">
        <v>2349</v>
      </c>
      <c r="O405" s="67" t="s">
        <v>23943</v>
      </c>
      <c r="P405" s="67"/>
    </row>
    <row r="406" spans="1:20">
      <c r="A406" s="67">
        <v>405</v>
      </c>
      <c r="B406" s="67" t="s">
        <v>1237</v>
      </c>
      <c r="C406" s="128">
        <v>46001.8506944444</v>
      </c>
      <c r="D406" s="67" t="s">
        <v>5278</v>
      </c>
      <c r="E406" s="67" t="s">
        <v>49</v>
      </c>
      <c r="F406" s="67" t="s">
        <v>50</v>
      </c>
      <c r="G406" s="67">
        <v>1</v>
      </c>
      <c r="H406" s="67" t="s">
        <v>23690</v>
      </c>
      <c r="I406" s="67" t="s">
        <v>23691</v>
      </c>
      <c r="J406" s="67" t="s">
        <v>23691</v>
      </c>
      <c r="K406" s="67" t="s">
        <v>23691</v>
      </c>
      <c r="L406" s="67" t="s">
        <v>23691</v>
      </c>
      <c r="M406" s="67" t="s">
        <v>2377</v>
      </c>
      <c r="N406" s="67" t="s">
        <v>2378</v>
      </c>
      <c r="O406" s="67"/>
      <c r="P406" s="67"/>
    </row>
    <row r="407" spans="1:20">
      <c r="A407" s="67">
        <v>406</v>
      </c>
      <c r="B407" s="67" t="s">
        <v>1238</v>
      </c>
      <c r="C407" s="128">
        <v>46001.8375</v>
      </c>
      <c r="D407" s="67" t="s">
        <v>5278</v>
      </c>
      <c r="E407" s="67" t="s">
        <v>49</v>
      </c>
      <c r="F407" s="67" t="s">
        <v>50</v>
      </c>
      <c r="G407" s="67">
        <v>1</v>
      </c>
      <c r="H407" s="67" t="s">
        <v>23690</v>
      </c>
      <c r="I407" s="67" t="s">
        <v>23691</v>
      </c>
      <c r="J407" s="67" t="s">
        <v>23691</v>
      </c>
      <c r="K407" s="67" t="s">
        <v>23691</v>
      </c>
      <c r="L407" s="67" t="s">
        <v>23691</v>
      </c>
      <c r="M407" s="67" t="s">
        <v>23692</v>
      </c>
      <c r="N407" s="67" t="s">
        <v>2349</v>
      </c>
      <c r="O407" s="67" t="s">
        <v>23944</v>
      </c>
      <c r="P407" s="67"/>
    </row>
    <row r="408" spans="1:20">
      <c r="A408" s="67">
        <v>407</v>
      </c>
      <c r="B408" s="67" t="s">
        <v>1239</v>
      </c>
      <c r="C408" s="128">
        <v>46001.81875</v>
      </c>
      <c r="D408" s="67" t="s">
        <v>5278</v>
      </c>
      <c r="E408" s="67" t="s">
        <v>172</v>
      </c>
      <c r="F408" s="67" t="s">
        <v>287</v>
      </c>
      <c r="G408" s="67">
        <v>50</v>
      </c>
      <c r="H408" s="67" t="s">
        <v>23752</v>
      </c>
      <c r="I408" s="67" t="s">
        <v>23691</v>
      </c>
      <c r="J408" s="67" t="s">
        <v>23691</v>
      </c>
      <c r="K408" s="67" t="s">
        <v>23691</v>
      </c>
      <c r="L408" s="67" t="s">
        <v>23691</v>
      </c>
      <c r="M408" s="67" t="s">
        <v>2498</v>
      </c>
      <c r="N408" s="67" t="s">
        <v>2349</v>
      </c>
      <c r="O408" s="67" t="s">
        <v>23857</v>
      </c>
      <c r="P408" s="67"/>
      <c r="Q408" s="126">
        <v>0.1075</v>
      </c>
      <c r="R408" s="67">
        <v>5.375</v>
      </c>
      <c r="S408" s="126">
        <v>0.035</v>
      </c>
      <c r="T408" s="67">
        <v>1.75</v>
      </c>
    </row>
    <row r="409" spans="1:20">
      <c r="A409" s="67">
        <v>408</v>
      </c>
      <c r="B409" s="67" t="s">
        <v>1251</v>
      </c>
      <c r="C409" s="128">
        <v>46001.7729166667</v>
      </c>
      <c r="D409" s="67" t="s">
        <v>5278</v>
      </c>
      <c r="E409" s="67" t="s">
        <v>49</v>
      </c>
      <c r="F409" s="67" t="s">
        <v>50</v>
      </c>
      <c r="G409" s="67">
        <v>1</v>
      </c>
      <c r="H409" s="67" t="s">
        <v>23690</v>
      </c>
      <c r="I409" s="67" t="s">
        <v>23691</v>
      </c>
      <c r="J409" s="67" t="s">
        <v>23691</v>
      </c>
      <c r="K409" s="67" t="s">
        <v>23691</v>
      </c>
      <c r="L409" s="67" t="s">
        <v>23691</v>
      </c>
      <c r="M409" s="67" t="s">
        <v>2599</v>
      </c>
      <c r="N409" s="67" t="s">
        <v>2378</v>
      </c>
      <c r="O409" s="67"/>
      <c r="P409" s="67"/>
    </row>
    <row r="410" spans="1:20">
      <c r="A410" s="67">
        <v>409</v>
      </c>
      <c r="B410" s="67" t="s">
        <v>1252</v>
      </c>
      <c r="C410" s="128">
        <v>46001.7708333333</v>
      </c>
      <c r="D410" s="67" t="s">
        <v>5278</v>
      </c>
      <c r="E410" s="67" t="s">
        <v>49</v>
      </c>
      <c r="F410" s="67" t="s">
        <v>50</v>
      </c>
      <c r="G410" s="67">
        <v>1</v>
      </c>
      <c r="H410" s="67" t="s">
        <v>23690</v>
      </c>
      <c r="I410" s="67" t="s">
        <v>23691</v>
      </c>
      <c r="J410" s="67" t="s">
        <v>23691</v>
      </c>
      <c r="K410" s="67" t="s">
        <v>23691</v>
      </c>
      <c r="L410" s="67" t="s">
        <v>23691</v>
      </c>
      <c r="M410" s="67" t="s">
        <v>23735</v>
      </c>
      <c r="N410" s="67" t="s">
        <v>2349</v>
      </c>
      <c r="O410" s="67" t="s">
        <v>23945</v>
      </c>
      <c r="P410" s="67"/>
    </row>
    <row r="411" spans="1:20">
      <c r="A411" s="67">
        <v>410</v>
      </c>
      <c r="B411" s="67" t="s">
        <v>1264</v>
      </c>
      <c r="C411" s="128">
        <v>46001.7513888889</v>
      </c>
      <c r="D411" s="67" t="s">
        <v>5278</v>
      </c>
      <c r="E411" s="67" t="s">
        <v>49</v>
      </c>
      <c r="F411" s="67" t="s">
        <v>50</v>
      </c>
      <c r="G411" s="67">
        <v>1</v>
      </c>
      <c r="H411" s="67" t="s">
        <v>23690</v>
      </c>
      <c r="I411" s="67" t="s">
        <v>23691</v>
      </c>
      <c r="J411" s="67" t="s">
        <v>23691</v>
      </c>
      <c r="K411" s="67" t="s">
        <v>23691</v>
      </c>
      <c r="L411" s="67" t="s">
        <v>23691</v>
      </c>
      <c r="M411" s="67" t="s">
        <v>2498</v>
      </c>
      <c r="N411" s="67" t="s">
        <v>2349</v>
      </c>
      <c r="O411" s="67" t="s">
        <v>23946</v>
      </c>
      <c r="P411" s="67"/>
      <c r="Q411" s="126">
        <v>0.1075</v>
      </c>
      <c r="R411" s="67">
        <v>0.1075</v>
      </c>
      <c r="S411" s="126">
        <v>0.035</v>
      </c>
      <c r="T411" s="67">
        <v>0.035</v>
      </c>
    </row>
    <row r="412" spans="1:20">
      <c r="A412" s="67">
        <v>411</v>
      </c>
      <c r="B412" s="67" t="s">
        <v>1265</v>
      </c>
      <c r="C412" s="128">
        <v>46001.7506944444</v>
      </c>
      <c r="D412" s="67" t="s">
        <v>5278</v>
      </c>
      <c r="E412" s="67" t="s">
        <v>49</v>
      </c>
      <c r="F412" s="67" t="s">
        <v>50</v>
      </c>
      <c r="G412" s="67">
        <v>1</v>
      </c>
      <c r="H412" s="67" t="s">
        <v>23690</v>
      </c>
      <c r="I412" s="67" t="s">
        <v>23691</v>
      </c>
      <c r="J412" s="67" t="s">
        <v>23691</v>
      </c>
      <c r="K412" s="67" t="s">
        <v>23691</v>
      </c>
      <c r="L412" s="67" t="s">
        <v>23691</v>
      </c>
      <c r="M412" s="67" t="s">
        <v>23908</v>
      </c>
      <c r="N412" s="67" t="s">
        <v>2349</v>
      </c>
      <c r="O412" s="67" t="s">
        <v>23947</v>
      </c>
      <c r="P412" s="67"/>
    </row>
    <row r="413" spans="1:20">
      <c r="A413" s="67">
        <v>412</v>
      </c>
      <c r="B413" s="67" t="s">
        <v>1266</v>
      </c>
      <c r="C413" s="128">
        <v>46001.7479166667</v>
      </c>
      <c r="D413" s="67" t="s">
        <v>5278</v>
      </c>
      <c r="E413" s="67" t="s">
        <v>35</v>
      </c>
      <c r="F413" s="67" t="s">
        <v>345</v>
      </c>
      <c r="G413" s="67">
        <v>9.9</v>
      </c>
      <c r="H413" s="67" t="s">
        <v>23690</v>
      </c>
      <c r="I413" s="67" t="s">
        <v>23691</v>
      </c>
      <c r="J413" s="67" t="s">
        <v>23691</v>
      </c>
      <c r="K413" s="67" t="s">
        <v>23691</v>
      </c>
      <c r="L413" s="67" t="s">
        <v>23691</v>
      </c>
      <c r="M413" s="67" t="s">
        <v>2498</v>
      </c>
      <c r="N413" s="67" t="s">
        <v>2349</v>
      </c>
      <c r="O413" s="67" t="s">
        <v>23804</v>
      </c>
      <c r="P413" s="67"/>
      <c r="Q413" s="126">
        <v>0.0913</v>
      </c>
      <c r="R413" s="67">
        <v>0.90387</v>
      </c>
      <c r="S413" s="126">
        <v>0.0188</v>
      </c>
      <c r="T413" s="67">
        <v>0.18612</v>
      </c>
    </row>
    <row r="414" spans="1:20">
      <c r="A414" s="67">
        <v>413</v>
      </c>
      <c r="B414" s="67" t="s">
        <v>1268</v>
      </c>
      <c r="C414" s="128">
        <v>46001.71875</v>
      </c>
      <c r="D414" s="67" t="s">
        <v>5278</v>
      </c>
      <c r="E414" s="67" t="s">
        <v>35</v>
      </c>
      <c r="F414" s="67" t="s">
        <v>951</v>
      </c>
      <c r="G414" s="67">
        <v>59.9</v>
      </c>
      <c r="H414" s="67" t="s">
        <v>23690</v>
      </c>
      <c r="I414" s="67" t="s">
        <v>23691</v>
      </c>
      <c r="J414" s="67" t="s">
        <v>23691</v>
      </c>
      <c r="K414" s="67" t="s">
        <v>23691</v>
      </c>
      <c r="L414" s="67" t="s">
        <v>23691</v>
      </c>
      <c r="M414" s="67"/>
      <c r="N414" s="67" t="s">
        <v>2349</v>
      </c>
      <c r="O414" s="67" t="s">
        <v>23860</v>
      </c>
      <c r="P414" s="67"/>
      <c r="Q414" s="126">
        <v>0.0913</v>
      </c>
      <c r="R414" s="67">
        <v>5.46887</v>
      </c>
      <c r="S414" s="126">
        <v>0.0188</v>
      </c>
      <c r="T414" s="67">
        <v>1.12612</v>
      </c>
    </row>
    <row r="415" spans="1:20">
      <c r="A415" s="67">
        <v>414</v>
      </c>
      <c r="B415" s="67" t="s">
        <v>1271</v>
      </c>
      <c r="C415" s="128">
        <v>46001.6854166667</v>
      </c>
      <c r="D415" s="67" t="s">
        <v>5278</v>
      </c>
      <c r="E415" s="67" t="s">
        <v>35</v>
      </c>
      <c r="F415" s="67" t="s">
        <v>345</v>
      </c>
      <c r="G415" s="67">
        <v>9.9</v>
      </c>
      <c r="H415" s="67" t="s">
        <v>23690</v>
      </c>
      <c r="I415" s="67" t="s">
        <v>23691</v>
      </c>
      <c r="J415" s="67" t="s">
        <v>23691</v>
      </c>
      <c r="K415" s="67" t="s">
        <v>23691</v>
      </c>
      <c r="L415" s="67" t="s">
        <v>23691</v>
      </c>
      <c r="M415" s="67" t="s">
        <v>2498</v>
      </c>
      <c r="N415" s="67" t="s">
        <v>2349</v>
      </c>
      <c r="O415" s="67" t="s">
        <v>23696</v>
      </c>
      <c r="P415" s="67"/>
      <c r="Q415" s="126">
        <v>0.0913</v>
      </c>
      <c r="R415" s="67">
        <v>0.90387</v>
      </c>
      <c r="S415" s="126">
        <v>0.0188</v>
      </c>
      <c r="T415" s="67">
        <v>0.18612</v>
      </c>
    </row>
    <row r="416" spans="1:20">
      <c r="A416" s="67">
        <v>415</v>
      </c>
      <c r="B416" s="67" t="s">
        <v>1272</v>
      </c>
      <c r="C416" s="128">
        <v>46001.6680555556</v>
      </c>
      <c r="D416" s="67" t="s">
        <v>5278</v>
      </c>
      <c r="E416" s="67" t="s">
        <v>49</v>
      </c>
      <c r="F416" s="67" t="s">
        <v>5260</v>
      </c>
      <c r="G416" s="67">
        <v>1</v>
      </c>
      <c r="H416" s="67" t="s">
        <v>23690</v>
      </c>
      <c r="I416" s="67" t="s">
        <v>23691</v>
      </c>
      <c r="J416" s="67" t="s">
        <v>23691</v>
      </c>
      <c r="K416" s="67" t="s">
        <v>23691</v>
      </c>
      <c r="L416" s="67" t="s">
        <v>23691</v>
      </c>
      <c r="M416" s="67" t="s">
        <v>2498</v>
      </c>
      <c r="N416" s="67" t="s">
        <v>2349</v>
      </c>
      <c r="O416" s="67" t="s">
        <v>23854</v>
      </c>
      <c r="P416" s="67"/>
      <c r="Q416" s="126">
        <v>0.1075</v>
      </c>
      <c r="R416" s="67">
        <v>0.1075</v>
      </c>
      <c r="S416" s="126">
        <v>0.035</v>
      </c>
      <c r="T416" s="67">
        <v>0.035</v>
      </c>
    </row>
    <row r="417" spans="1:20">
      <c r="A417" s="67">
        <v>416</v>
      </c>
      <c r="B417" s="67" t="s">
        <v>1273</v>
      </c>
      <c r="C417" s="128">
        <v>46001.6673611111</v>
      </c>
      <c r="D417" s="67" t="s">
        <v>5278</v>
      </c>
      <c r="E417" s="67" t="s">
        <v>35</v>
      </c>
      <c r="F417" s="67" t="s">
        <v>64</v>
      </c>
      <c r="G417" s="67">
        <v>30</v>
      </c>
      <c r="H417" s="67" t="s">
        <v>23690</v>
      </c>
      <c r="I417" s="67" t="s">
        <v>23691</v>
      </c>
      <c r="J417" s="67" t="s">
        <v>23691</v>
      </c>
      <c r="K417" s="67" t="s">
        <v>23691</v>
      </c>
      <c r="L417" s="67" t="s">
        <v>23691</v>
      </c>
      <c r="M417" s="67" t="s">
        <v>2498</v>
      </c>
      <c r="N417" s="67" t="s">
        <v>2349</v>
      </c>
      <c r="O417" s="67" t="s">
        <v>23787</v>
      </c>
      <c r="P417" s="67"/>
      <c r="Q417" s="126">
        <v>0.0913</v>
      </c>
      <c r="R417" s="67">
        <v>2.739</v>
      </c>
      <c r="S417" s="126">
        <v>0.0188</v>
      </c>
      <c r="T417" s="67">
        <v>0.564</v>
      </c>
    </row>
    <row r="418" spans="1:20">
      <c r="A418" s="67">
        <v>417</v>
      </c>
      <c r="B418" s="67" t="s">
        <v>1297</v>
      </c>
      <c r="C418" s="128">
        <v>46001.6298611111</v>
      </c>
      <c r="D418" s="67" t="s">
        <v>5278</v>
      </c>
      <c r="E418" s="67" t="s">
        <v>49</v>
      </c>
      <c r="F418" s="67" t="s">
        <v>5260</v>
      </c>
      <c r="G418" s="67">
        <v>1</v>
      </c>
      <c r="H418" s="67" t="s">
        <v>23690</v>
      </c>
      <c r="I418" s="67" t="s">
        <v>23691</v>
      </c>
      <c r="J418" s="67" t="s">
        <v>23691</v>
      </c>
      <c r="K418" s="67" t="s">
        <v>23691</v>
      </c>
      <c r="L418" s="67" t="s">
        <v>23691</v>
      </c>
      <c r="M418" s="67" t="s">
        <v>2498</v>
      </c>
      <c r="N418" s="67" t="s">
        <v>2349</v>
      </c>
      <c r="O418" s="67" t="s">
        <v>23948</v>
      </c>
      <c r="P418" s="67"/>
      <c r="Q418" s="126">
        <v>0.105</v>
      </c>
      <c r="R418" s="67">
        <v>0.105</v>
      </c>
      <c r="S418" s="126">
        <v>0.0325</v>
      </c>
      <c r="T418" s="67">
        <v>0.0325</v>
      </c>
    </row>
    <row r="419" spans="1:20">
      <c r="A419" s="67">
        <v>418</v>
      </c>
      <c r="B419" s="67" t="s">
        <v>1298</v>
      </c>
      <c r="C419" s="128">
        <v>46001.6284722222</v>
      </c>
      <c r="D419" s="67" t="s">
        <v>5278</v>
      </c>
      <c r="E419" s="67" t="s">
        <v>49</v>
      </c>
      <c r="F419" s="67" t="s">
        <v>5260</v>
      </c>
      <c r="G419" s="67">
        <v>1</v>
      </c>
      <c r="H419" s="67" t="s">
        <v>23690</v>
      </c>
      <c r="I419" s="67" t="s">
        <v>23691</v>
      </c>
      <c r="J419" s="67" t="s">
        <v>23691</v>
      </c>
      <c r="K419" s="67" t="s">
        <v>23691</v>
      </c>
      <c r="L419" s="67" t="s">
        <v>23691</v>
      </c>
      <c r="M419" s="67" t="s">
        <v>2498</v>
      </c>
      <c r="N419" s="67" t="s">
        <v>2349</v>
      </c>
      <c r="O419" s="67" t="s">
        <v>23948</v>
      </c>
      <c r="P419" s="67"/>
      <c r="Q419" s="126">
        <v>0.105</v>
      </c>
      <c r="R419" s="67">
        <v>0.105</v>
      </c>
      <c r="S419" s="126">
        <v>0.0325</v>
      </c>
      <c r="T419" s="67">
        <v>0.0325</v>
      </c>
    </row>
    <row r="420" spans="1:20">
      <c r="A420" s="67">
        <v>419</v>
      </c>
      <c r="B420" s="67" t="s">
        <v>1310</v>
      </c>
      <c r="C420" s="128">
        <v>46001.6145833333</v>
      </c>
      <c r="D420" s="67" t="s">
        <v>5278</v>
      </c>
      <c r="E420" s="67" t="s">
        <v>49</v>
      </c>
      <c r="F420" s="67" t="s">
        <v>5260</v>
      </c>
      <c r="G420" s="67">
        <v>1</v>
      </c>
      <c r="H420" s="67" t="s">
        <v>23690</v>
      </c>
      <c r="I420" s="67" t="s">
        <v>23691</v>
      </c>
      <c r="J420" s="67" t="s">
        <v>23691</v>
      </c>
      <c r="K420" s="67" t="s">
        <v>23691</v>
      </c>
      <c r="L420" s="67" t="s">
        <v>23691</v>
      </c>
      <c r="M420" s="67" t="s">
        <v>2498</v>
      </c>
      <c r="N420" s="67" t="s">
        <v>2349</v>
      </c>
      <c r="O420" s="67" t="s">
        <v>23949</v>
      </c>
      <c r="P420" s="67"/>
      <c r="Q420" s="126">
        <v>0.105</v>
      </c>
      <c r="R420" s="67">
        <v>0.105</v>
      </c>
      <c r="S420" s="126">
        <v>0.0325</v>
      </c>
      <c r="T420" s="67">
        <v>0.0325</v>
      </c>
    </row>
    <row r="421" spans="1:20">
      <c r="A421" s="67">
        <v>420</v>
      </c>
      <c r="B421" s="67" t="s">
        <v>1323</v>
      </c>
      <c r="C421" s="128">
        <v>46001.5986111111</v>
      </c>
      <c r="D421" s="67" t="s">
        <v>5278</v>
      </c>
      <c r="E421" s="67" t="s">
        <v>35</v>
      </c>
      <c r="F421" s="67" t="s">
        <v>3527</v>
      </c>
      <c r="G421" s="67">
        <v>9.9</v>
      </c>
      <c r="H421" s="67" t="s">
        <v>23690</v>
      </c>
      <c r="I421" s="67" t="s">
        <v>23691</v>
      </c>
      <c r="J421" s="67" t="s">
        <v>23691</v>
      </c>
      <c r="K421" s="67" t="s">
        <v>23691</v>
      </c>
      <c r="L421" s="67" t="s">
        <v>23691</v>
      </c>
      <c r="M421" s="67" t="s">
        <v>2498</v>
      </c>
      <c r="N421" s="67" t="s">
        <v>2349</v>
      </c>
      <c r="O421" s="67" t="s">
        <v>23822</v>
      </c>
      <c r="P421" s="67"/>
      <c r="Q421" s="126">
        <v>0.0913</v>
      </c>
      <c r="R421" s="67">
        <v>0.90387</v>
      </c>
      <c r="S421" s="126">
        <v>0.0188</v>
      </c>
      <c r="T421" s="67">
        <v>0.18612</v>
      </c>
    </row>
    <row r="422" spans="1:20">
      <c r="A422" s="67">
        <v>421</v>
      </c>
      <c r="B422" s="67" t="s">
        <v>1325</v>
      </c>
      <c r="C422" s="128">
        <v>46001.5847222222</v>
      </c>
      <c r="D422" s="67" t="s">
        <v>5278</v>
      </c>
      <c r="E422" s="67" t="s">
        <v>49</v>
      </c>
      <c r="F422" s="67" t="s">
        <v>5260</v>
      </c>
      <c r="G422" s="67">
        <v>1</v>
      </c>
      <c r="H422" s="67" t="s">
        <v>23690</v>
      </c>
      <c r="I422" s="67" t="s">
        <v>23691</v>
      </c>
      <c r="J422" s="67" t="s">
        <v>23691</v>
      </c>
      <c r="K422" s="67" t="s">
        <v>23691</v>
      </c>
      <c r="L422" s="67" t="s">
        <v>23691</v>
      </c>
      <c r="M422" s="67" t="s">
        <v>2498</v>
      </c>
      <c r="N422" s="67" t="s">
        <v>2349</v>
      </c>
      <c r="O422" s="67" t="s">
        <v>23950</v>
      </c>
      <c r="P422" s="67"/>
      <c r="Q422" s="126">
        <v>0.105</v>
      </c>
      <c r="R422" s="67">
        <v>0.105</v>
      </c>
      <c r="S422" s="126">
        <v>0.0325</v>
      </c>
      <c r="T422" s="67">
        <v>0.0325</v>
      </c>
    </row>
    <row r="423" spans="1:20">
      <c r="A423" s="67">
        <v>422</v>
      </c>
      <c r="B423" s="67" t="s">
        <v>1326</v>
      </c>
      <c r="C423" s="128">
        <v>46001.5826388889</v>
      </c>
      <c r="D423" s="67" t="s">
        <v>5278</v>
      </c>
      <c r="E423" s="67" t="s">
        <v>49</v>
      </c>
      <c r="F423" s="67" t="s">
        <v>5260</v>
      </c>
      <c r="G423" s="67">
        <v>1</v>
      </c>
      <c r="H423" s="67" t="s">
        <v>23690</v>
      </c>
      <c r="I423" s="67" t="s">
        <v>23691</v>
      </c>
      <c r="J423" s="67" t="s">
        <v>23691</v>
      </c>
      <c r="K423" s="67" t="s">
        <v>23691</v>
      </c>
      <c r="L423" s="67" t="s">
        <v>23691</v>
      </c>
      <c r="M423" s="67" t="s">
        <v>2498</v>
      </c>
      <c r="N423" s="67" t="s">
        <v>2349</v>
      </c>
      <c r="O423" s="67" t="s">
        <v>23950</v>
      </c>
      <c r="P423" s="67"/>
      <c r="Q423" s="126">
        <v>0.105</v>
      </c>
      <c r="R423" s="67">
        <v>0.105</v>
      </c>
      <c r="S423" s="126">
        <v>0.0325</v>
      </c>
      <c r="T423" s="67">
        <v>0.0325</v>
      </c>
    </row>
    <row r="424" spans="1:20">
      <c r="A424" s="67">
        <v>423</v>
      </c>
      <c r="B424" s="67" t="s">
        <v>1327</v>
      </c>
      <c r="C424" s="128">
        <v>46001.4895833333</v>
      </c>
      <c r="D424" s="67" t="s">
        <v>5278</v>
      </c>
      <c r="E424" s="67" t="s">
        <v>49</v>
      </c>
      <c r="F424" s="67" t="s">
        <v>5260</v>
      </c>
      <c r="G424" s="67">
        <v>1</v>
      </c>
      <c r="H424" s="67" t="s">
        <v>23690</v>
      </c>
      <c r="I424" s="67" t="s">
        <v>23691</v>
      </c>
      <c r="J424" s="67" t="s">
        <v>23691</v>
      </c>
      <c r="K424" s="67" t="s">
        <v>23691</v>
      </c>
      <c r="L424" s="67" t="s">
        <v>23691</v>
      </c>
      <c r="M424" s="67" t="s">
        <v>23735</v>
      </c>
      <c r="N424" s="67" t="s">
        <v>2349</v>
      </c>
      <c r="O424" s="67" t="s">
        <v>23833</v>
      </c>
      <c r="P424" s="67"/>
    </row>
    <row r="425" spans="1:20">
      <c r="A425" s="67">
        <v>424</v>
      </c>
      <c r="B425" s="67" t="s">
        <v>1355</v>
      </c>
      <c r="C425" s="128">
        <v>46001.1965277778</v>
      </c>
      <c r="D425" s="67" t="s">
        <v>5278</v>
      </c>
      <c r="E425" s="67" t="s">
        <v>35</v>
      </c>
      <c r="F425" s="67" t="s">
        <v>3527</v>
      </c>
      <c r="G425" s="67">
        <v>9.9</v>
      </c>
      <c r="H425" s="67" t="s">
        <v>23690</v>
      </c>
      <c r="I425" s="67" t="s">
        <v>23691</v>
      </c>
      <c r="J425" s="67" t="s">
        <v>23691</v>
      </c>
      <c r="K425" s="67" t="s">
        <v>23691</v>
      </c>
      <c r="L425" s="67" t="s">
        <v>23691</v>
      </c>
      <c r="M425" s="67" t="s">
        <v>23818</v>
      </c>
      <c r="N425" s="67" t="s">
        <v>2349</v>
      </c>
      <c r="O425" s="67" t="s">
        <v>23834</v>
      </c>
      <c r="P425" s="67"/>
    </row>
    <row r="426" spans="1:20">
      <c r="A426" s="67">
        <v>425</v>
      </c>
      <c r="B426" s="67" t="s">
        <v>1361</v>
      </c>
      <c r="C426" s="128">
        <v>46000.8868055556</v>
      </c>
      <c r="D426" s="67" t="s">
        <v>5278</v>
      </c>
      <c r="E426" s="67" t="s">
        <v>49</v>
      </c>
      <c r="F426" s="67" t="s">
        <v>5260</v>
      </c>
      <c r="G426" s="67">
        <v>1</v>
      </c>
      <c r="H426" s="67" t="s">
        <v>23690</v>
      </c>
      <c r="I426" s="67" t="s">
        <v>23691</v>
      </c>
      <c r="J426" s="67" t="s">
        <v>23691</v>
      </c>
      <c r="K426" s="67" t="s">
        <v>23691</v>
      </c>
      <c r="L426" s="67" t="s">
        <v>23691</v>
      </c>
      <c r="M426" s="67" t="s">
        <v>2622</v>
      </c>
      <c r="N426" s="67" t="s">
        <v>2623</v>
      </c>
      <c r="O426" s="67" t="s">
        <v>5355</v>
      </c>
      <c r="P426" s="67"/>
    </row>
    <row r="427" spans="1:20">
      <c r="A427" s="67">
        <v>426</v>
      </c>
      <c r="B427" s="67" t="s">
        <v>1363</v>
      </c>
      <c r="C427" s="128">
        <v>46000.83125</v>
      </c>
      <c r="D427" s="67" t="s">
        <v>5278</v>
      </c>
      <c r="E427" s="67" t="s">
        <v>35</v>
      </c>
      <c r="F427" s="67" t="s">
        <v>5365</v>
      </c>
      <c r="G427" s="67">
        <v>1</v>
      </c>
      <c r="H427" s="67" t="s">
        <v>23690</v>
      </c>
      <c r="I427" s="67" t="s">
        <v>23691</v>
      </c>
      <c r="J427" s="67" t="s">
        <v>23691</v>
      </c>
      <c r="K427" s="67" t="s">
        <v>23691</v>
      </c>
      <c r="L427" s="67" t="s">
        <v>23691</v>
      </c>
      <c r="M427" s="67" t="s">
        <v>2498</v>
      </c>
      <c r="N427" s="67" t="s">
        <v>2349</v>
      </c>
      <c r="O427" s="67" t="s">
        <v>23790</v>
      </c>
      <c r="P427" s="67"/>
      <c r="Q427" s="126">
        <v>0.0913</v>
      </c>
      <c r="R427" s="67">
        <v>0.0913</v>
      </c>
      <c r="S427" s="126">
        <v>0.0188</v>
      </c>
      <c r="T427" s="67">
        <v>0.0188</v>
      </c>
    </row>
    <row r="428" spans="1:20">
      <c r="A428" s="67">
        <v>427</v>
      </c>
      <c r="B428" s="67" t="s">
        <v>1364</v>
      </c>
      <c r="C428" s="128">
        <v>46000.8256944444</v>
      </c>
      <c r="D428" s="67" t="s">
        <v>5278</v>
      </c>
      <c r="E428" s="67" t="s">
        <v>150</v>
      </c>
      <c r="F428" s="67" t="s">
        <v>1365</v>
      </c>
      <c r="G428" s="67">
        <v>9.9</v>
      </c>
      <c r="H428" s="67" t="s">
        <v>23690</v>
      </c>
      <c r="I428" s="67" t="s">
        <v>23691</v>
      </c>
      <c r="J428" s="67" t="s">
        <v>23691</v>
      </c>
      <c r="K428" s="67" t="s">
        <v>23691</v>
      </c>
      <c r="L428" s="67" t="s">
        <v>23691</v>
      </c>
      <c r="M428" s="67" t="s">
        <v>23726</v>
      </c>
      <c r="N428" s="67" t="s">
        <v>2349</v>
      </c>
      <c r="O428" s="67" t="s">
        <v>23951</v>
      </c>
      <c r="P428" s="67"/>
    </row>
    <row r="429" spans="1:20">
      <c r="A429" s="67">
        <v>428</v>
      </c>
      <c r="B429" s="67" t="s">
        <v>1399</v>
      </c>
      <c r="C429" s="128">
        <v>46000.7486111111</v>
      </c>
      <c r="D429" s="67" t="s">
        <v>5278</v>
      </c>
      <c r="E429" s="67" t="s">
        <v>150</v>
      </c>
      <c r="F429" s="67" t="s">
        <v>996</v>
      </c>
      <c r="G429" s="67">
        <v>29.9</v>
      </c>
      <c r="H429" s="67" t="s">
        <v>23690</v>
      </c>
      <c r="I429" s="67" t="s">
        <v>23691</v>
      </c>
      <c r="J429" s="67" t="s">
        <v>23691</v>
      </c>
      <c r="K429" s="67" t="s">
        <v>23691</v>
      </c>
      <c r="L429" s="67" t="s">
        <v>23691</v>
      </c>
      <c r="M429" s="67" t="s">
        <v>2498</v>
      </c>
      <c r="N429" s="67" t="s">
        <v>2349</v>
      </c>
      <c r="O429" s="67" t="s">
        <v>23709</v>
      </c>
      <c r="P429" s="67"/>
      <c r="Q429" s="126">
        <v>0.0913</v>
      </c>
      <c r="R429" s="67">
        <v>2.72987</v>
      </c>
      <c r="S429" s="126">
        <v>0.0188</v>
      </c>
      <c r="T429" s="67">
        <v>0.56212</v>
      </c>
    </row>
    <row r="430" spans="1:20">
      <c r="A430" s="67">
        <v>429</v>
      </c>
      <c r="B430" s="67" t="s">
        <v>1400</v>
      </c>
      <c r="C430" s="128">
        <v>46000.7465277778</v>
      </c>
      <c r="D430" s="67" t="s">
        <v>5278</v>
      </c>
      <c r="E430" s="67" t="s">
        <v>35</v>
      </c>
      <c r="F430" s="67" t="s">
        <v>5365</v>
      </c>
      <c r="G430" s="67">
        <v>1</v>
      </c>
      <c r="H430" s="67" t="s">
        <v>23690</v>
      </c>
      <c r="I430" s="67" t="s">
        <v>23691</v>
      </c>
      <c r="J430" s="67" t="s">
        <v>23691</v>
      </c>
      <c r="K430" s="67" t="s">
        <v>23691</v>
      </c>
      <c r="L430" s="67" t="s">
        <v>23691</v>
      </c>
      <c r="M430" s="67" t="s">
        <v>23806</v>
      </c>
      <c r="N430" s="67" t="s">
        <v>2349</v>
      </c>
      <c r="O430" s="67" t="s">
        <v>23952</v>
      </c>
      <c r="P430" s="67"/>
    </row>
    <row r="431" spans="1:20">
      <c r="A431" s="67">
        <v>430</v>
      </c>
      <c r="B431" s="67" t="s">
        <v>1408</v>
      </c>
      <c r="C431" s="128">
        <v>46000.7229166667</v>
      </c>
      <c r="D431" s="67" t="s">
        <v>5278</v>
      </c>
      <c r="E431" s="67" t="s">
        <v>49</v>
      </c>
      <c r="F431" s="67" t="s">
        <v>5260</v>
      </c>
      <c r="G431" s="67">
        <v>1</v>
      </c>
      <c r="H431" s="67" t="s">
        <v>23690</v>
      </c>
      <c r="I431" s="67" t="s">
        <v>23691</v>
      </c>
      <c r="J431" s="67" t="s">
        <v>23691</v>
      </c>
      <c r="K431" s="67" t="s">
        <v>23691</v>
      </c>
      <c r="L431" s="67" t="s">
        <v>23691</v>
      </c>
      <c r="M431" s="67" t="s">
        <v>2498</v>
      </c>
      <c r="N431" s="67" t="s">
        <v>2349</v>
      </c>
      <c r="O431" s="67" t="s">
        <v>23953</v>
      </c>
      <c r="P431" s="67"/>
      <c r="Q431" s="126">
        <v>0.0875</v>
      </c>
      <c r="R431" s="67">
        <v>0.0875</v>
      </c>
      <c r="S431" s="126">
        <v>0.015</v>
      </c>
      <c r="T431" s="67">
        <v>0.015</v>
      </c>
    </row>
    <row r="432" spans="1:20">
      <c r="A432" s="67">
        <v>431</v>
      </c>
      <c r="B432" s="67" t="s">
        <v>1409</v>
      </c>
      <c r="C432" s="128">
        <v>46000.7215277778</v>
      </c>
      <c r="D432" s="67" t="s">
        <v>5278</v>
      </c>
      <c r="E432" s="67" t="s">
        <v>49</v>
      </c>
      <c r="F432" s="67" t="s">
        <v>5260</v>
      </c>
      <c r="G432" s="67">
        <v>1</v>
      </c>
      <c r="H432" s="67" t="s">
        <v>23690</v>
      </c>
      <c r="I432" s="67" t="s">
        <v>23691</v>
      </c>
      <c r="J432" s="67" t="s">
        <v>23691</v>
      </c>
      <c r="K432" s="67" t="s">
        <v>23691</v>
      </c>
      <c r="L432" s="67" t="s">
        <v>23691</v>
      </c>
      <c r="M432" s="67" t="s">
        <v>2498</v>
      </c>
      <c r="N432" s="67" t="s">
        <v>2349</v>
      </c>
      <c r="O432" s="67" t="s">
        <v>23953</v>
      </c>
      <c r="P432" s="67"/>
      <c r="Q432" s="126">
        <v>0.0875</v>
      </c>
      <c r="R432" s="67">
        <v>0.0875</v>
      </c>
      <c r="S432" s="126">
        <v>0.015</v>
      </c>
      <c r="T432" s="67">
        <v>0.015</v>
      </c>
    </row>
    <row r="433" spans="1:20">
      <c r="A433" s="67">
        <v>432</v>
      </c>
      <c r="B433" s="67" t="s">
        <v>1414</v>
      </c>
      <c r="C433" s="128">
        <v>46000.7138888889</v>
      </c>
      <c r="D433" s="67" t="s">
        <v>5278</v>
      </c>
      <c r="E433" s="67" t="s">
        <v>35</v>
      </c>
      <c r="F433" s="67" t="s">
        <v>928</v>
      </c>
      <c r="G433" s="67">
        <v>9.9</v>
      </c>
      <c r="H433" s="67" t="s">
        <v>23690</v>
      </c>
      <c r="I433" s="67" t="s">
        <v>23691</v>
      </c>
      <c r="J433" s="67" t="s">
        <v>23691</v>
      </c>
      <c r="K433" s="67" t="s">
        <v>23691</v>
      </c>
      <c r="L433" s="67" t="s">
        <v>23691</v>
      </c>
      <c r="M433" s="67" t="s">
        <v>23785</v>
      </c>
      <c r="N433" s="67" t="s">
        <v>2349</v>
      </c>
      <c r="O433" s="67" t="s">
        <v>23901</v>
      </c>
      <c r="P433" s="67"/>
    </row>
    <row r="434" spans="1:20">
      <c r="A434" s="67">
        <v>433</v>
      </c>
      <c r="B434" s="67" t="s">
        <v>1415</v>
      </c>
      <c r="C434" s="128">
        <v>46000.7145833333</v>
      </c>
      <c r="D434" s="67" t="s">
        <v>5278</v>
      </c>
      <c r="E434" s="67" t="s">
        <v>35</v>
      </c>
      <c r="F434" s="67" t="s">
        <v>3527</v>
      </c>
      <c r="G434" s="67">
        <v>9.9</v>
      </c>
      <c r="H434" s="67" t="s">
        <v>23690</v>
      </c>
      <c r="I434" s="67" t="s">
        <v>23691</v>
      </c>
      <c r="J434" s="67" t="s">
        <v>23691</v>
      </c>
      <c r="K434" s="67" t="s">
        <v>23691</v>
      </c>
      <c r="L434" s="67" t="s">
        <v>23691</v>
      </c>
      <c r="M434" s="67" t="s">
        <v>2377</v>
      </c>
      <c r="N434" s="67" t="s">
        <v>2378</v>
      </c>
      <c r="O434" s="67" t="s">
        <v>23697</v>
      </c>
      <c r="P434" s="67"/>
    </row>
    <row r="435" spans="1:20">
      <c r="A435" s="67">
        <v>434</v>
      </c>
      <c r="B435" s="67" t="s">
        <v>1416</v>
      </c>
      <c r="C435" s="128">
        <v>46000.7131944444</v>
      </c>
      <c r="D435" s="67" t="s">
        <v>5278</v>
      </c>
      <c r="E435" s="67" t="s">
        <v>35</v>
      </c>
      <c r="F435" s="67" t="s">
        <v>3527</v>
      </c>
      <c r="G435" s="67">
        <v>9.9</v>
      </c>
      <c r="H435" s="67" t="s">
        <v>23690</v>
      </c>
      <c r="I435" s="67" t="s">
        <v>23691</v>
      </c>
      <c r="J435" s="67" t="s">
        <v>23691</v>
      </c>
      <c r="K435" s="67" t="s">
        <v>23691</v>
      </c>
      <c r="L435" s="67" t="s">
        <v>23691</v>
      </c>
      <c r="M435" s="67" t="s">
        <v>2377</v>
      </c>
      <c r="N435" s="67" t="s">
        <v>2378</v>
      </c>
      <c r="O435" s="67" t="s">
        <v>23697</v>
      </c>
      <c r="P435" s="67"/>
    </row>
    <row r="436" spans="1:20">
      <c r="A436" s="67">
        <v>435</v>
      </c>
      <c r="B436" s="67" t="s">
        <v>1417</v>
      </c>
      <c r="C436" s="128">
        <v>46000.7131944444</v>
      </c>
      <c r="D436" s="67" t="s">
        <v>5278</v>
      </c>
      <c r="E436" s="67" t="s">
        <v>35</v>
      </c>
      <c r="F436" s="67" t="s">
        <v>925</v>
      </c>
      <c r="G436" s="67">
        <v>9.9</v>
      </c>
      <c r="H436" s="67" t="s">
        <v>23690</v>
      </c>
      <c r="I436" s="67" t="s">
        <v>23691</v>
      </c>
      <c r="J436" s="67" t="s">
        <v>23691</v>
      </c>
      <c r="K436" s="67" t="s">
        <v>23691</v>
      </c>
      <c r="L436" s="67" t="s">
        <v>23691</v>
      </c>
      <c r="M436" s="67" t="s">
        <v>23785</v>
      </c>
      <c r="N436" s="67" t="s">
        <v>2349</v>
      </c>
      <c r="O436" s="67" t="s">
        <v>23901</v>
      </c>
      <c r="P436" s="67"/>
    </row>
    <row r="437" spans="1:20">
      <c r="A437" s="67">
        <v>436</v>
      </c>
      <c r="B437" s="67" t="s">
        <v>1418</v>
      </c>
      <c r="C437" s="128">
        <v>46000.7111111111</v>
      </c>
      <c r="D437" s="67" t="s">
        <v>5278</v>
      </c>
      <c r="E437" s="67" t="s">
        <v>35</v>
      </c>
      <c r="F437" s="67" t="s">
        <v>111</v>
      </c>
      <c r="G437" s="67">
        <v>9.9</v>
      </c>
      <c r="H437" s="67" t="s">
        <v>23690</v>
      </c>
      <c r="I437" s="67" t="s">
        <v>23691</v>
      </c>
      <c r="J437" s="67" t="s">
        <v>23691</v>
      </c>
      <c r="K437" s="67" t="s">
        <v>23691</v>
      </c>
      <c r="L437" s="67" t="s">
        <v>23691</v>
      </c>
      <c r="M437" s="67" t="s">
        <v>23785</v>
      </c>
      <c r="N437" s="67" t="s">
        <v>2349</v>
      </c>
      <c r="O437" s="67" t="s">
        <v>23901</v>
      </c>
      <c r="P437" s="67"/>
    </row>
    <row r="438" spans="1:20">
      <c r="A438" s="67">
        <v>437</v>
      </c>
      <c r="B438" s="67" t="s">
        <v>1430</v>
      </c>
      <c r="C438" s="128">
        <v>46000.7104166667</v>
      </c>
      <c r="D438" s="67" t="s">
        <v>5278</v>
      </c>
      <c r="E438" s="67" t="s">
        <v>35</v>
      </c>
      <c r="F438" s="67" t="s">
        <v>354</v>
      </c>
      <c r="G438" s="67">
        <v>9.9</v>
      </c>
      <c r="H438" s="67" t="s">
        <v>23690</v>
      </c>
      <c r="I438" s="67" t="s">
        <v>23691</v>
      </c>
      <c r="J438" s="67" t="s">
        <v>23691</v>
      </c>
      <c r="K438" s="67" t="s">
        <v>23691</v>
      </c>
      <c r="L438" s="67" t="s">
        <v>23691</v>
      </c>
      <c r="M438" s="67" t="s">
        <v>23785</v>
      </c>
      <c r="N438" s="67" t="s">
        <v>2349</v>
      </c>
      <c r="O438" s="67" t="s">
        <v>23901</v>
      </c>
      <c r="P438" s="67"/>
    </row>
    <row r="439" spans="1:20">
      <c r="A439" s="67">
        <v>438</v>
      </c>
      <c r="B439" s="67" t="s">
        <v>1431</v>
      </c>
      <c r="C439" s="128">
        <v>46000.7097222222</v>
      </c>
      <c r="D439" s="67" t="s">
        <v>5278</v>
      </c>
      <c r="E439" s="67" t="s">
        <v>35</v>
      </c>
      <c r="F439" s="67" t="s">
        <v>3527</v>
      </c>
      <c r="G439" s="67">
        <v>9.9</v>
      </c>
      <c r="H439" s="67" t="s">
        <v>23690</v>
      </c>
      <c r="I439" s="67" t="s">
        <v>23691</v>
      </c>
      <c r="J439" s="67" t="s">
        <v>23691</v>
      </c>
      <c r="K439" s="67" t="s">
        <v>23691</v>
      </c>
      <c r="L439" s="67" t="s">
        <v>23691</v>
      </c>
      <c r="M439" s="67" t="s">
        <v>2498</v>
      </c>
      <c r="N439" s="67" t="s">
        <v>2349</v>
      </c>
      <c r="O439" s="67" t="s">
        <v>23954</v>
      </c>
      <c r="P439" s="67"/>
      <c r="Q439" s="126">
        <v>0.0875</v>
      </c>
      <c r="R439" s="67">
        <v>0.86625</v>
      </c>
      <c r="S439" s="126">
        <v>0.015</v>
      </c>
      <c r="T439" s="67">
        <v>0.1485</v>
      </c>
    </row>
    <row r="440" spans="1:20">
      <c r="A440" s="67">
        <v>439</v>
      </c>
      <c r="B440" s="67" t="s">
        <v>1461</v>
      </c>
      <c r="C440" s="128">
        <v>46000.6631944444</v>
      </c>
      <c r="D440" s="67" t="s">
        <v>5278</v>
      </c>
      <c r="E440" s="67" t="s">
        <v>49</v>
      </c>
      <c r="F440" s="67" t="s">
        <v>5260</v>
      </c>
      <c r="G440" s="67">
        <v>1</v>
      </c>
      <c r="H440" s="67" t="s">
        <v>23690</v>
      </c>
      <c r="I440" s="67" t="s">
        <v>23691</v>
      </c>
      <c r="J440" s="67" t="s">
        <v>23691</v>
      </c>
      <c r="K440" s="67" t="s">
        <v>23691</v>
      </c>
      <c r="L440" s="67" t="s">
        <v>23691</v>
      </c>
      <c r="M440" s="67" t="s">
        <v>23703</v>
      </c>
      <c r="N440" s="67" t="s">
        <v>2349</v>
      </c>
      <c r="O440" s="67" t="s">
        <v>23723</v>
      </c>
      <c r="P440" s="67"/>
    </row>
    <row r="441" spans="1:20">
      <c r="A441" s="67">
        <v>440</v>
      </c>
      <c r="B441" s="67" t="s">
        <v>1462</v>
      </c>
      <c r="C441" s="128">
        <v>46000.65625</v>
      </c>
      <c r="D441" s="67" t="s">
        <v>5278</v>
      </c>
      <c r="E441" s="67" t="s">
        <v>150</v>
      </c>
      <c r="F441" s="67" t="s">
        <v>1464</v>
      </c>
      <c r="G441" s="67">
        <v>9.9</v>
      </c>
      <c r="H441" s="67" t="s">
        <v>23690</v>
      </c>
      <c r="I441" s="67" t="s">
        <v>23691</v>
      </c>
      <c r="J441" s="67" t="s">
        <v>23691</v>
      </c>
      <c r="K441" s="67" t="s">
        <v>23691</v>
      </c>
      <c r="L441" s="67" t="s">
        <v>23691</v>
      </c>
      <c r="M441" s="67" t="s">
        <v>23785</v>
      </c>
      <c r="N441" s="67" t="s">
        <v>2349</v>
      </c>
      <c r="O441" s="67" t="s">
        <v>23786</v>
      </c>
      <c r="P441" s="67"/>
    </row>
    <row r="442" spans="1:20">
      <c r="A442" s="67">
        <v>441</v>
      </c>
      <c r="B442" s="67" t="s">
        <v>1466</v>
      </c>
      <c r="C442" s="128">
        <v>46000.65625</v>
      </c>
      <c r="D442" s="67" t="s">
        <v>5278</v>
      </c>
      <c r="E442" s="67" t="s">
        <v>150</v>
      </c>
      <c r="F442" s="67" t="s">
        <v>1365</v>
      </c>
      <c r="G442" s="67">
        <v>9.9</v>
      </c>
      <c r="H442" s="67" t="s">
        <v>23690</v>
      </c>
      <c r="I442" s="67" t="s">
        <v>23691</v>
      </c>
      <c r="J442" s="67" t="s">
        <v>23691</v>
      </c>
      <c r="K442" s="67" t="s">
        <v>23691</v>
      </c>
      <c r="L442" s="67" t="s">
        <v>23691</v>
      </c>
      <c r="M442" s="67" t="s">
        <v>23785</v>
      </c>
      <c r="N442" s="67" t="s">
        <v>2349</v>
      </c>
      <c r="O442" s="67" t="s">
        <v>23786</v>
      </c>
      <c r="P442" s="67"/>
    </row>
    <row r="443" spans="1:20">
      <c r="A443" s="67">
        <v>442</v>
      </c>
      <c r="B443" s="67" t="s">
        <v>1467</v>
      </c>
      <c r="C443" s="128">
        <v>46000.65625</v>
      </c>
      <c r="D443" s="67" t="s">
        <v>5278</v>
      </c>
      <c r="E443" s="67" t="s">
        <v>150</v>
      </c>
      <c r="F443" s="67" t="s">
        <v>1468</v>
      </c>
      <c r="G443" s="67">
        <v>9.9</v>
      </c>
      <c r="H443" s="67" t="s">
        <v>23690</v>
      </c>
      <c r="I443" s="67" t="s">
        <v>23691</v>
      </c>
      <c r="J443" s="67" t="s">
        <v>23691</v>
      </c>
      <c r="K443" s="67" t="s">
        <v>23691</v>
      </c>
      <c r="L443" s="67" t="s">
        <v>23691</v>
      </c>
      <c r="M443" s="67" t="s">
        <v>23785</v>
      </c>
      <c r="N443" s="67" t="s">
        <v>2349</v>
      </c>
      <c r="O443" s="67" t="s">
        <v>23786</v>
      </c>
      <c r="P443" s="67"/>
    </row>
    <row r="444" spans="1:20">
      <c r="A444" s="67">
        <v>443</v>
      </c>
      <c r="B444" s="67" t="s">
        <v>1481</v>
      </c>
      <c r="C444" s="128">
        <v>46000.6534722222</v>
      </c>
      <c r="D444" s="67" t="s">
        <v>5278</v>
      </c>
      <c r="E444" s="67" t="s">
        <v>35</v>
      </c>
      <c r="F444" s="67" t="s">
        <v>64</v>
      </c>
      <c r="G444" s="67">
        <v>30</v>
      </c>
      <c r="H444" s="67" t="s">
        <v>23690</v>
      </c>
      <c r="I444" s="67" t="s">
        <v>23691</v>
      </c>
      <c r="J444" s="67" t="s">
        <v>23691</v>
      </c>
      <c r="K444" s="67" t="s">
        <v>23691</v>
      </c>
      <c r="L444" s="67" t="s">
        <v>23691</v>
      </c>
      <c r="M444" s="67" t="s">
        <v>2498</v>
      </c>
      <c r="N444" s="67" t="s">
        <v>2349</v>
      </c>
      <c r="O444" s="67" t="s">
        <v>23928</v>
      </c>
      <c r="P444" s="67"/>
      <c r="Q444" s="126">
        <v>0.1075</v>
      </c>
      <c r="R444" s="67">
        <v>3.225</v>
      </c>
      <c r="S444" s="126">
        <v>0.035</v>
      </c>
      <c r="T444" s="67">
        <v>1.05</v>
      </c>
    </row>
    <row r="445" spans="1:20">
      <c r="A445" s="67">
        <v>444</v>
      </c>
      <c r="B445" s="67" t="s">
        <v>1482</v>
      </c>
      <c r="C445" s="128">
        <v>46000.6493055556</v>
      </c>
      <c r="D445" s="67" t="s">
        <v>5278</v>
      </c>
      <c r="E445" s="67" t="s">
        <v>172</v>
      </c>
      <c r="F445" s="67" t="s">
        <v>408</v>
      </c>
      <c r="G445" s="67">
        <v>50</v>
      </c>
      <c r="H445" s="67" t="s">
        <v>23752</v>
      </c>
      <c r="I445" s="67" t="s">
        <v>23691</v>
      </c>
      <c r="J445" s="67" t="s">
        <v>23691</v>
      </c>
      <c r="K445" s="67" t="s">
        <v>23691</v>
      </c>
      <c r="L445" s="67" t="s">
        <v>23691</v>
      </c>
      <c r="M445" s="67" t="s">
        <v>23735</v>
      </c>
      <c r="N445" s="67" t="s">
        <v>2349</v>
      </c>
      <c r="O445" s="67" t="s">
        <v>23955</v>
      </c>
      <c r="P445" s="67"/>
    </row>
    <row r="446" spans="1:20">
      <c r="A446" s="67">
        <v>445</v>
      </c>
      <c r="B446" s="67" t="s">
        <v>1484</v>
      </c>
      <c r="C446" s="128">
        <v>46000.6493055556</v>
      </c>
      <c r="D446" s="67" t="s">
        <v>5278</v>
      </c>
      <c r="E446" s="67" t="s">
        <v>172</v>
      </c>
      <c r="F446" s="67" t="s">
        <v>237</v>
      </c>
      <c r="G446" s="67">
        <v>10</v>
      </c>
      <c r="H446" s="67" t="s">
        <v>23752</v>
      </c>
      <c r="I446" s="67" t="s">
        <v>23691</v>
      </c>
      <c r="J446" s="67" t="s">
        <v>23691</v>
      </c>
      <c r="K446" s="67" t="s">
        <v>23691</v>
      </c>
      <c r="L446" s="67" t="s">
        <v>23691</v>
      </c>
      <c r="M446" s="67" t="s">
        <v>23735</v>
      </c>
      <c r="N446" s="67" t="s">
        <v>2349</v>
      </c>
      <c r="O446" s="67" t="s">
        <v>23955</v>
      </c>
      <c r="P446" s="67"/>
    </row>
    <row r="447" spans="1:20">
      <c r="A447" s="67">
        <v>446</v>
      </c>
      <c r="B447" s="67" t="s">
        <v>1499</v>
      </c>
      <c r="C447" s="128">
        <v>46000.575</v>
      </c>
      <c r="D447" s="67" t="s">
        <v>5278</v>
      </c>
      <c r="E447" s="67" t="s">
        <v>35</v>
      </c>
      <c r="F447" s="67" t="s">
        <v>64</v>
      </c>
      <c r="G447" s="67">
        <v>30</v>
      </c>
      <c r="H447" s="67" t="s">
        <v>23690</v>
      </c>
      <c r="I447" s="67" t="s">
        <v>23691</v>
      </c>
      <c r="J447" s="67" t="s">
        <v>23691</v>
      </c>
      <c r="K447" s="67" t="s">
        <v>23691</v>
      </c>
      <c r="L447" s="67" t="s">
        <v>23691</v>
      </c>
      <c r="M447" s="67" t="s">
        <v>2498</v>
      </c>
      <c r="N447" s="67" t="s">
        <v>2349</v>
      </c>
      <c r="O447" s="67" t="s">
        <v>23790</v>
      </c>
      <c r="P447" s="67"/>
      <c r="Q447" s="126">
        <v>0.0913</v>
      </c>
      <c r="R447" s="67">
        <v>2.739</v>
      </c>
      <c r="S447" s="126">
        <v>0.0188</v>
      </c>
      <c r="T447" s="67">
        <v>0.564</v>
      </c>
    </row>
    <row r="448" spans="1:20">
      <c r="A448" s="67">
        <v>447</v>
      </c>
      <c r="B448" s="67" t="s">
        <v>1567</v>
      </c>
      <c r="C448" s="128">
        <v>46000.5</v>
      </c>
      <c r="D448" s="67" t="s">
        <v>5278</v>
      </c>
      <c r="E448" s="67" t="s">
        <v>49</v>
      </c>
      <c r="F448" s="67" t="s">
        <v>5260</v>
      </c>
      <c r="G448" s="67">
        <v>1</v>
      </c>
      <c r="H448" s="67" t="s">
        <v>23690</v>
      </c>
      <c r="I448" s="67" t="s">
        <v>23691</v>
      </c>
      <c r="J448" s="67" t="s">
        <v>23691</v>
      </c>
      <c r="K448" s="67" t="s">
        <v>23691</v>
      </c>
      <c r="L448" s="67" t="s">
        <v>23691</v>
      </c>
      <c r="M448" s="67" t="s">
        <v>23735</v>
      </c>
      <c r="N448" s="67" t="s">
        <v>2349</v>
      </c>
      <c r="O448" s="67" t="s">
        <v>23956</v>
      </c>
      <c r="P448" s="67"/>
    </row>
    <row r="449" spans="1:20">
      <c r="A449" s="67">
        <v>448</v>
      </c>
      <c r="B449" s="67" t="s">
        <v>1571</v>
      </c>
      <c r="C449" s="128">
        <v>46000.4215277778</v>
      </c>
      <c r="D449" s="67" t="s">
        <v>5278</v>
      </c>
      <c r="E449" s="67" t="s">
        <v>49</v>
      </c>
      <c r="F449" s="67" t="s">
        <v>5260</v>
      </c>
      <c r="G449" s="67">
        <v>1</v>
      </c>
      <c r="H449" s="67" t="s">
        <v>23690</v>
      </c>
      <c r="I449" s="67" t="s">
        <v>23691</v>
      </c>
      <c r="J449" s="67" t="s">
        <v>23691</v>
      </c>
      <c r="K449" s="67" t="s">
        <v>23691</v>
      </c>
      <c r="L449" s="67" t="s">
        <v>23691</v>
      </c>
      <c r="M449" s="67" t="s">
        <v>23703</v>
      </c>
      <c r="N449" s="67" t="s">
        <v>2349</v>
      </c>
      <c r="O449" s="67" t="s">
        <v>23715</v>
      </c>
      <c r="P449" s="67"/>
    </row>
    <row r="450" spans="1:20">
      <c r="A450" s="67">
        <v>449</v>
      </c>
      <c r="B450" s="67" t="s">
        <v>1575</v>
      </c>
      <c r="C450" s="128">
        <v>46000.3729166667</v>
      </c>
      <c r="D450" s="67" t="s">
        <v>5278</v>
      </c>
      <c r="E450" s="67" t="s">
        <v>35</v>
      </c>
      <c r="F450" s="67" t="s">
        <v>5365</v>
      </c>
      <c r="G450" s="67">
        <v>1</v>
      </c>
      <c r="H450" s="67" t="s">
        <v>23690</v>
      </c>
      <c r="I450" s="67" t="s">
        <v>23691</v>
      </c>
      <c r="J450" s="67" t="s">
        <v>23691</v>
      </c>
      <c r="K450" s="67" t="s">
        <v>23691</v>
      </c>
      <c r="L450" s="67" t="s">
        <v>23691</v>
      </c>
      <c r="M450" s="67" t="s">
        <v>23703</v>
      </c>
      <c r="N450" s="67" t="s">
        <v>2349</v>
      </c>
      <c r="O450" s="67" t="s">
        <v>23852</v>
      </c>
      <c r="P450" s="67"/>
    </row>
    <row r="451" spans="1:20">
      <c r="A451" s="67">
        <v>450</v>
      </c>
      <c r="B451" s="67" t="s">
        <v>1579</v>
      </c>
      <c r="C451" s="128">
        <v>46000.2902777778</v>
      </c>
      <c r="D451" s="67" t="s">
        <v>5278</v>
      </c>
      <c r="E451" s="67" t="s">
        <v>35</v>
      </c>
      <c r="F451" s="67" t="s">
        <v>5365</v>
      </c>
      <c r="G451" s="67">
        <v>1</v>
      </c>
      <c r="H451" s="67" t="s">
        <v>23690</v>
      </c>
      <c r="I451" s="67" t="s">
        <v>23691</v>
      </c>
      <c r="J451" s="67" t="s">
        <v>23691</v>
      </c>
      <c r="K451" s="67" t="s">
        <v>23691</v>
      </c>
      <c r="L451" s="67" t="s">
        <v>23691</v>
      </c>
      <c r="M451" s="67" t="s">
        <v>6133</v>
      </c>
      <c r="N451" s="67" t="s">
        <v>2349</v>
      </c>
      <c r="O451" s="67" t="s">
        <v>23957</v>
      </c>
      <c r="P451" s="67"/>
    </row>
    <row r="452" spans="1:20">
      <c r="A452" s="67">
        <v>451</v>
      </c>
      <c r="B452" s="67" t="s">
        <v>1586</v>
      </c>
      <c r="C452" s="128">
        <v>46000.2465277778</v>
      </c>
      <c r="D452" s="67" t="s">
        <v>5278</v>
      </c>
      <c r="E452" s="67" t="s">
        <v>35</v>
      </c>
      <c r="F452" s="67" t="s">
        <v>5365</v>
      </c>
      <c r="G452" s="67">
        <v>1</v>
      </c>
      <c r="H452" s="67" t="s">
        <v>23690</v>
      </c>
      <c r="I452" s="67" t="s">
        <v>23691</v>
      </c>
      <c r="J452" s="67" t="s">
        <v>23691</v>
      </c>
      <c r="K452" s="67" t="s">
        <v>23691</v>
      </c>
      <c r="L452" s="67" t="s">
        <v>23691</v>
      </c>
      <c r="M452" s="67" t="s">
        <v>5585</v>
      </c>
      <c r="N452" s="67" t="s">
        <v>2378</v>
      </c>
      <c r="O452" s="67"/>
      <c r="P452" s="67"/>
    </row>
    <row r="453" spans="1:20">
      <c r="A453" s="67">
        <v>452</v>
      </c>
      <c r="B453" s="67" t="s">
        <v>1596</v>
      </c>
      <c r="C453" s="128">
        <v>45999.8958333333</v>
      </c>
      <c r="D453" s="67" t="s">
        <v>5278</v>
      </c>
      <c r="E453" s="67" t="s">
        <v>49</v>
      </c>
      <c r="F453" s="67" t="s">
        <v>5260</v>
      </c>
      <c r="G453" s="67">
        <v>1</v>
      </c>
      <c r="H453" s="67" t="s">
        <v>23690</v>
      </c>
      <c r="I453" s="67" t="s">
        <v>23691</v>
      </c>
      <c r="J453" s="67" t="s">
        <v>23691</v>
      </c>
      <c r="K453" s="67" t="s">
        <v>23691</v>
      </c>
      <c r="L453" s="67" t="s">
        <v>23691</v>
      </c>
      <c r="M453" s="67" t="s">
        <v>2498</v>
      </c>
      <c r="N453" s="67" t="s">
        <v>2349</v>
      </c>
      <c r="O453" s="67" t="s">
        <v>23894</v>
      </c>
      <c r="P453" s="67"/>
      <c r="Q453" s="126">
        <v>0.0775</v>
      </c>
      <c r="R453" s="67">
        <v>0.0775</v>
      </c>
      <c r="S453" s="126">
        <v>0.005</v>
      </c>
      <c r="T453" s="67">
        <v>0.005</v>
      </c>
    </row>
    <row r="454" spans="1:20">
      <c r="A454" s="67">
        <v>453</v>
      </c>
      <c r="B454" s="67" t="s">
        <v>1599</v>
      </c>
      <c r="C454" s="128">
        <v>45999.8652777778</v>
      </c>
      <c r="D454" s="67" t="s">
        <v>5278</v>
      </c>
      <c r="E454" s="67" t="s">
        <v>49</v>
      </c>
      <c r="F454" s="67" t="s">
        <v>5260</v>
      </c>
      <c r="G454" s="67">
        <v>1</v>
      </c>
      <c r="H454" s="67" t="s">
        <v>23690</v>
      </c>
      <c r="I454" s="67" t="s">
        <v>23691</v>
      </c>
      <c r="J454" s="67" t="s">
        <v>23691</v>
      </c>
      <c r="K454" s="67" t="s">
        <v>23691</v>
      </c>
      <c r="L454" s="67" t="s">
        <v>23691</v>
      </c>
      <c r="M454" s="67" t="s">
        <v>2498</v>
      </c>
      <c r="N454" s="67" t="s">
        <v>2349</v>
      </c>
      <c r="O454" s="67" t="s">
        <v>23881</v>
      </c>
      <c r="P454" s="67"/>
      <c r="Q454" s="126">
        <v>0.1075</v>
      </c>
      <c r="R454" s="67">
        <v>0.1075</v>
      </c>
      <c r="S454" s="126">
        <v>0.035</v>
      </c>
      <c r="T454" s="67">
        <v>0.035</v>
      </c>
    </row>
    <row r="455" spans="1:20">
      <c r="A455" s="67">
        <v>454</v>
      </c>
      <c r="B455" s="67" t="s">
        <v>1603</v>
      </c>
      <c r="C455" s="128">
        <v>45999.8361111111</v>
      </c>
      <c r="D455" s="67" t="s">
        <v>5278</v>
      </c>
      <c r="E455" s="67" t="s">
        <v>35</v>
      </c>
      <c r="F455" s="67" t="s">
        <v>925</v>
      </c>
      <c r="G455" s="67">
        <v>9.9</v>
      </c>
      <c r="H455" s="67" t="s">
        <v>23690</v>
      </c>
      <c r="I455" s="67" t="s">
        <v>23691</v>
      </c>
      <c r="J455" s="67" t="s">
        <v>23691</v>
      </c>
      <c r="K455" s="67" t="s">
        <v>23691</v>
      </c>
      <c r="L455" s="67" t="s">
        <v>23691</v>
      </c>
      <c r="M455" s="67" t="s">
        <v>23703</v>
      </c>
      <c r="N455" s="67" t="s">
        <v>2349</v>
      </c>
      <c r="O455" s="67" t="s">
        <v>23723</v>
      </c>
      <c r="P455" s="67"/>
    </row>
    <row r="456" spans="1:20">
      <c r="A456" s="67">
        <v>455</v>
      </c>
      <c r="B456" s="67" t="s">
        <v>1604</v>
      </c>
      <c r="C456" s="128">
        <v>45999.8354166667</v>
      </c>
      <c r="D456" s="67" t="s">
        <v>5278</v>
      </c>
      <c r="E456" s="67" t="s">
        <v>49</v>
      </c>
      <c r="F456" s="67" t="s">
        <v>5260</v>
      </c>
      <c r="G456" s="67">
        <v>1</v>
      </c>
      <c r="H456" s="67" t="s">
        <v>23690</v>
      </c>
      <c r="I456" s="67" t="s">
        <v>23691</v>
      </c>
      <c r="J456" s="67" t="s">
        <v>23691</v>
      </c>
      <c r="K456" s="67" t="s">
        <v>23691</v>
      </c>
      <c r="L456" s="67" t="s">
        <v>23691</v>
      </c>
      <c r="M456" s="67" t="s">
        <v>23848</v>
      </c>
      <c r="N456" s="67" t="s">
        <v>2349</v>
      </c>
      <c r="O456" s="67" t="s">
        <v>23958</v>
      </c>
      <c r="P456" s="67"/>
    </row>
    <row r="457" spans="1:20">
      <c r="A457" s="67">
        <v>456</v>
      </c>
      <c r="B457" s="67" t="s">
        <v>1606</v>
      </c>
      <c r="C457" s="128">
        <v>45999.8152777778</v>
      </c>
      <c r="D457" s="67" t="s">
        <v>5278</v>
      </c>
      <c r="E457" s="67" t="s">
        <v>35</v>
      </c>
      <c r="F457" s="67" t="s">
        <v>3527</v>
      </c>
      <c r="G457" s="67">
        <v>9.9</v>
      </c>
      <c r="H457" s="67" t="s">
        <v>23690</v>
      </c>
      <c r="I457" s="67" t="s">
        <v>23691</v>
      </c>
      <c r="J457" s="67" t="s">
        <v>23691</v>
      </c>
      <c r="K457" s="67" t="s">
        <v>23691</v>
      </c>
      <c r="L457" s="67" t="s">
        <v>23691</v>
      </c>
      <c r="M457" s="67" t="s">
        <v>23785</v>
      </c>
      <c r="N457" s="67" t="s">
        <v>2349</v>
      </c>
      <c r="O457" s="67" t="s">
        <v>23959</v>
      </c>
      <c r="P457" s="67"/>
    </row>
    <row r="458" spans="1:20">
      <c r="A458" s="67">
        <v>457</v>
      </c>
      <c r="B458" s="67" t="s">
        <v>1609</v>
      </c>
      <c r="C458" s="128">
        <v>45999.76875</v>
      </c>
      <c r="D458" s="67" t="s">
        <v>5278</v>
      </c>
      <c r="E458" s="67" t="s">
        <v>49</v>
      </c>
      <c r="F458" s="67" t="s">
        <v>5260</v>
      </c>
      <c r="G458" s="67">
        <v>1</v>
      </c>
      <c r="H458" s="67" t="s">
        <v>23690</v>
      </c>
      <c r="I458" s="67" t="s">
        <v>23691</v>
      </c>
      <c r="J458" s="67" t="s">
        <v>23691</v>
      </c>
      <c r="K458" s="67" t="s">
        <v>23691</v>
      </c>
      <c r="L458" s="67" t="s">
        <v>23691</v>
      </c>
      <c r="M458" s="67" t="s">
        <v>23735</v>
      </c>
      <c r="N458" s="67" t="s">
        <v>2349</v>
      </c>
      <c r="O458" s="67" t="s">
        <v>23960</v>
      </c>
      <c r="P458" s="67"/>
    </row>
    <row r="459" spans="1:20">
      <c r="A459" s="67">
        <v>458</v>
      </c>
      <c r="B459" s="67" t="s">
        <v>1610</v>
      </c>
      <c r="C459" s="128">
        <v>45999.7354166667</v>
      </c>
      <c r="D459" s="67" t="s">
        <v>5278</v>
      </c>
      <c r="E459" s="67" t="s">
        <v>35</v>
      </c>
      <c r="F459" s="67" t="s">
        <v>111</v>
      </c>
      <c r="G459" s="67">
        <v>9.9</v>
      </c>
      <c r="H459" s="67" t="s">
        <v>23690</v>
      </c>
      <c r="I459" s="67" t="s">
        <v>23691</v>
      </c>
      <c r="J459" s="67" t="s">
        <v>23691</v>
      </c>
      <c r="K459" s="67" t="s">
        <v>23691</v>
      </c>
      <c r="L459" s="67" t="s">
        <v>23691</v>
      </c>
      <c r="M459" s="67" t="s">
        <v>2498</v>
      </c>
      <c r="N459" s="67" t="s">
        <v>2349</v>
      </c>
      <c r="O459" s="67" t="s">
        <v>23810</v>
      </c>
      <c r="P459" s="67"/>
      <c r="Q459" s="126">
        <v>0.0775</v>
      </c>
      <c r="R459" s="67">
        <v>0.76725</v>
      </c>
      <c r="S459" s="126">
        <v>0.005</v>
      </c>
      <c r="T459" s="67">
        <v>0.0495</v>
      </c>
    </row>
    <row r="460" spans="1:20">
      <c r="A460" s="67">
        <v>459</v>
      </c>
      <c r="B460" s="67" t="s">
        <v>1611</v>
      </c>
      <c r="C460" s="128">
        <v>45999.7333333333</v>
      </c>
      <c r="D460" s="67" t="s">
        <v>5278</v>
      </c>
      <c r="E460" s="67" t="s">
        <v>35</v>
      </c>
      <c r="F460" s="67" t="s">
        <v>354</v>
      </c>
      <c r="G460" s="67">
        <v>9.9</v>
      </c>
      <c r="H460" s="67" t="s">
        <v>23690</v>
      </c>
      <c r="I460" s="67" t="s">
        <v>23691</v>
      </c>
      <c r="J460" s="67" t="s">
        <v>23691</v>
      </c>
      <c r="K460" s="67" t="s">
        <v>23691</v>
      </c>
      <c r="L460" s="67" t="s">
        <v>23691</v>
      </c>
      <c r="M460" s="67" t="s">
        <v>2498</v>
      </c>
      <c r="N460" s="67" t="s">
        <v>2349</v>
      </c>
      <c r="O460" s="67" t="s">
        <v>23810</v>
      </c>
      <c r="P460" s="67"/>
      <c r="Q460" s="126">
        <v>0.0775</v>
      </c>
      <c r="R460" s="67">
        <v>0.76725</v>
      </c>
      <c r="S460" s="126">
        <v>0.005</v>
      </c>
      <c r="T460" s="67">
        <v>0.0495</v>
      </c>
    </row>
    <row r="461" spans="1:20">
      <c r="A461" s="67">
        <v>460</v>
      </c>
      <c r="B461" s="67" t="s">
        <v>1619</v>
      </c>
      <c r="C461" s="128">
        <v>45999.7</v>
      </c>
      <c r="D461" s="67" t="s">
        <v>5278</v>
      </c>
      <c r="E461" s="67" t="s">
        <v>35</v>
      </c>
      <c r="F461" s="67" t="s">
        <v>111</v>
      </c>
      <c r="G461" s="67">
        <v>9.9</v>
      </c>
      <c r="H461" s="67" t="s">
        <v>23690</v>
      </c>
      <c r="I461" s="67" t="s">
        <v>23691</v>
      </c>
      <c r="J461" s="67" t="s">
        <v>23691</v>
      </c>
      <c r="K461" s="67" t="s">
        <v>23691</v>
      </c>
      <c r="L461" s="67" t="s">
        <v>23691</v>
      </c>
      <c r="M461" s="67" t="s">
        <v>2498</v>
      </c>
      <c r="N461" s="67" t="s">
        <v>2349</v>
      </c>
      <c r="O461" s="67" t="s">
        <v>23961</v>
      </c>
      <c r="P461" s="67"/>
      <c r="Q461" s="126">
        <v>0.0913</v>
      </c>
      <c r="R461" s="67">
        <v>0.90387</v>
      </c>
      <c r="S461" s="126">
        <v>0.0188</v>
      </c>
      <c r="T461" s="67">
        <v>0.18612</v>
      </c>
    </row>
    <row r="462" spans="1:20">
      <c r="A462" s="67">
        <v>461</v>
      </c>
      <c r="B462" s="67" t="s">
        <v>1620</v>
      </c>
      <c r="C462" s="128">
        <v>45999.6986111111</v>
      </c>
      <c r="D462" s="67" t="s">
        <v>5278</v>
      </c>
      <c r="E462" s="67" t="s">
        <v>35</v>
      </c>
      <c r="F462" s="67" t="s">
        <v>354</v>
      </c>
      <c r="G462" s="67">
        <v>9.9</v>
      </c>
      <c r="H462" s="67" t="s">
        <v>23690</v>
      </c>
      <c r="I462" s="67" t="s">
        <v>23691</v>
      </c>
      <c r="J462" s="67" t="s">
        <v>23691</v>
      </c>
      <c r="K462" s="67" t="s">
        <v>23691</v>
      </c>
      <c r="L462" s="67" t="s">
        <v>23691</v>
      </c>
      <c r="M462" s="67" t="s">
        <v>2498</v>
      </c>
      <c r="N462" s="67" t="s">
        <v>2349</v>
      </c>
      <c r="O462" s="67" t="s">
        <v>23961</v>
      </c>
      <c r="P462" s="67"/>
      <c r="Q462" s="126">
        <v>0.0913</v>
      </c>
      <c r="R462" s="67">
        <v>0.90387</v>
      </c>
      <c r="S462" s="126">
        <v>0.0188</v>
      </c>
      <c r="T462" s="67">
        <v>0.18612</v>
      </c>
    </row>
    <row r="463" spans="1:20">
      <c r="A463" s="67">
        <v>462</v>
      </c>
      <c r="B463" s="67" t="s">
        <v>1623</v>
      </c>
      <c r="C463" s="128">
        <v>45999.6868055556</v>
      </c>
      <c r="D463" s="67" t="s">
        <v>5278</v>
      </c>
      <c r="E463" s="67" t="s">
        <v>35</v>
      </c>
      <c r="F463" s="67" t="s">
        <v>111</v>
      </c>
      <c r="G463" s="67">
        <v>9.9</v>
      </c>
      <c r="H463" s="67" t="s">
        <v>23690</v>
      </c>
      <c r="I463" s="67" t="s">
        <v>23691</v>
      </c>
      <c r="J463" s="67" t="s">
        <v>23691</v>
      </c>
      <c r="K463" s="67" t="s">
        <v>23691</v>
      </c>
      <c r="L463" s="67" t="s">
        <v>23691</v>
      </c>
      <c r="M463" s="67" t="s">
        <v>23962</v>
      </c>
      <c r="N463" s="67" t="s">
        <v>2349</v>
      </c>
      <c r="O463" s="67" t="s">
        <v>23963</v>
      </c>
      <c r="P463" s="67"/>
    </row>
    <row r="464" spans="1:20">
      <c r="A464" s="67">
        <v>463</v>
      </c>
      <c r="B464" s="67" t="s">
        <v>1637</v>
      </c>
      <c r="C464" s="128">
        <v>45999.6243055556</v>
      </c>
      <c r="D464" s="67" t="s">
        <v>5278</v>
      </c>
      <c r="E464" s="67" t="s">
        <v>172</v>
      </c>
      <c r="F464" s="67" t="s">
        <v>237</v>
      </c>
      <c r="G464" s="67">
        <v>10</v>
      </c>
      <c r="H464" s="67" t="s">
        <v>23752</v>
      </c>
      <c r="I464" s="67" t="s">
        <v>23691</v>
      </c>
      <c r="J464" s="67" t="s">
        <v>23691</v>
      </c>
      <c r="K464" s="67" t="s">
        <v>23691</v>
      </c>
      <c r="L464" s="67" t="s">
        <v>23691</v>
      </c>
      <c r="M464" s="67" t="s">
        <v>2498</v>
      </c>
      <c r="N464" s="67" t="s">
        <v>2349</v>
      </c>
      <c r="O464" s="67" t="s">
        <v>23964</v>
      </c>
      <c r="P464" s="67"/>
      <c r="Q464" s="126">
        <v>0.0775</v>
      </c>
      <c r="R464" s="67">
        <v>0.775</v>
      </c>
      <c r="S464" s="126">
        <v>0.005</v>
      </c>
      <c r="T464" s="67">
        <v>0.05</v>
      </c>
    </row>
    <row r="465" spans="1:20">
      <c r="A465" s="67">
        <v>464</v>
      </c>
      <c r="B465" s="67" t="s">
        <v>1638</v>
      </c>
      <c r="C465" s="128">
        <v>45999.6111111111</v>
      </c>
      <c r="D465" s="67" t="s">
        <v>5278</v>
      </c>
      <c r="E465" s="67" t="s">
        <v>49</v>
      </c>
      <c r="F465" s="67" t="s">
        <v>5260</v>
      </c>
      <c r="G465" s="67">
        <v>1</v>
      </c>
      <c r="H465" s="67" t="s">
        <v>23690</v>
      </c>
      <c r="I465" s="67" t="s">
        <v>23691</v>
      </c>
      <c r="J465" s="67" t="s">
        <v>23691</v>
      </c>
      <c r="K465" s="67" t="s">
        <v>23691</v>
      </c>
      <c r="L465" s="67" t="s">
        <v>23691</v>
      </c>
      <c r="M465" s="67" t="s">
        <v>23735</v>
      </c>
      <c r="N465" s="67" t="s">
        <v>2349</v>
      </c>
      <c r="O465" s="67" t="s">
        <v>23833</v>
      </c>
      <c r="P465" s="67"/>
    </row>
    <row r="466" spans="1:20">
      <c r="A466" s="67">
        <v>465</v>
      </c>
      <c r="B466" s="67" t="s">
        <v>1664</v>
      </c>
      <c r="C466" s="128">
        <v>45999.4854166667</v>
      </c>
      <c r="D466" s="67" t="s">
        <v>5278</v>
      </c>
      <c r="E466" s="67" t="s">
        <v>35</v>
      </c>
      <c r="F466" s="67" t="s">
        <v>3527</v>
      </c>
      <c r="G466" s="67">
        <v>9.9</v>
      </c>
      <c r="H466" s="67" t="s">
        <v>23690</v>
      </c>
      <c r="I466" s="67" t="s">
        <v>23691</v>
      </c>
      <c r="J466" s="67" t="s">
        <v>23691</v>
      </c>
      <c r="K466" s="67" t="s">
        <v>23691</v>
      </c>
      <c r="L466" s="67" t="s">
        <v>23691</v>
      </c>
      <c r="M466" s="67" t="s">
        <v>23785</v>
      </c>
      <c r="N466" s="67" t="s">
        <v>2349</v>
      </c>
      <c r="O466" s="67" t="s">
        <v>23965</v>
      </c>
      <c r="P466" s="67"/>
    </row>
    <row r="467" spans="1:20">
      <c r="A467" s="67">
        <v>466</v>
      </c>
      <c r="B467" s="67" t="s">
        <v>1665</v>
      </c>
      <c r="C467" s="128">
        <v>45999.4652777778</v>
      </c>
      <c r="D467" s="67" t="s">
        <v>5278</v>
      </c>
      <c r="E467" s="67" t="s">
        <v>35</v>
      </c>
      <c r="F467" s="67" t="s">
        <v>3527</v>
      </c>
      <c r="G467" s="67">
        <v>9.9</v>
      </c>
      <c r="H467" s="67" t="s">
        <v>23690</v>
      </c>
      <c r="I467" s="67" t="s">
        <v>23691</v>
      </c>
      <c r="J467" s="67" t="s">
        <v>23691</v>
      </c>
      <c r="K467" s="67" t="s">
        <v>23691</v>
      </c>
      <c r="L467" s="67" t="s">
        <v>23691</v>
      </c>
      <c r="M467" s="67" t="s">
        <v>2498</v>
      </c>
      <c r="N467" s="67" t="s">
        <v>2349</v>
      </c>
      <c r="O467" s="67" t="s">
        <v>23966</v>
      </c>
      <c r="P467" s="67"/>
      <c r="Q467" s="126">
        <v>0.0875</v>
      </c>
      <c r="R467" s="67">
        <v>0.86625</v>
      </c>
      <c r="S467" s="126">
        <v>0.015</v>
      </c>
      <c r="T467" s="67">
        <v>0.1485</v>
      </c>
    </row>
    <row r="468" spans="1:20">
      <c r="A468" s="67">
        <v>467</v>
      </c>
      <c r="B468" s="67" t="s">
        <v>1667</v>
      </c>
      <c r="C468" s="128">
        <v>45999.4430555556</v>
      </c>
      <c r="D468" s="67" t="s">
        <v>5278</v>
      </c>
      <c r="E468" s="67" t="s">
        <v>172</v>
      </c>
      <c r="F468" s="67" t="s">
        <v>408</v>
      </c>
      <c r="G468" s="67">
        <v>50</v>
      </c>
      <c r="H468" s="67" t="s">
        <v>23752</v>
      </c>
      <c r="I468" s="67" t="s">
        <v>23691</v>
      </c>
      <c r="J468" s="67" t="s">
        <v>23691</v>
      </c>
      <c r="K468" s="67" t="s">
        <v>23691</v>
      </c>
      <c r="L468" s="67" t="s">
        <v>23691</v>
      </c>
      <c r="M468" s="67" t="s">
        <v>23703</v>
      </c>
      <c r="N468" s="67" t="s">
        <v>2349</v>
      </c>
      <c r="O468" s="67" t="s">
        <v>23967</v>
      </c>
      <c r="P468" s="67"/>
    </row>
    <row r="469" spans="1:20">
      <c r="A469" s="67">
        <v>468</v>
      </c>
      <c r="B469" s="67" t="s">
        <v>1670</v>
      </c>
      <c r="C469" s="128">
        <v>45999.2618055556</v>
      </c>
      <c r="D469" s="67" t="s">
        <v>5278</v>
      </c>
      <c r="E469" s="67" t="s">
        <v>150</v>
      </c>
      <c r="F469" s="67" t="s">
        <v>1468</v>
      </c>
      <c r="G469" s="67">
        <v>9.9</v>
      </c>
      <c r="H469" s="67" t="s">
        <v>23690</v>
      </c>
      <c r="I469" s="67" t="s">
        <v>23691</v>
      </c>
      <c r="J469" s="67" t="s">
        <v>23691</v>
      </c>
      <c r="K469" s="67" t="s">
        <v>23691</v>
      </c>
      <c r="L469" s="67" t="s">
        <v>23691</v>
      </c>
      <c r="M469" s="67" t="s">
        <v>6133</v>
      </c>
      <c r="N469" s="67" t="s">
        <v>2349</v>
      </c>
      <c r="O469" s="67" t="s">
        <v>23968</v>
      </c>
      <c r="P469" s="67"/>
    </row>
    <row r="470" spans="1:20">
      <c r="A470" s="67">
        <v>469</v>
      </c>
      <c r="B470" s="67" t="s">
        <v>1671</v>
      </c>
      <c r="C470" s="128">
        <v>45999.125</v>
      </c>
      <c r="D470" s="67" t="s">
        <v>5278</v>
      </c>
      <c r="E470" s="67" t="s">
        <v>35</v>
      </c>
      <c r="F470" s="67" t="s">
        <v>3527</v>
      </c>
      <c r="G470" s="67">
        <v>9.9</v>
      </c>
      <c r="H470" s="67" t="s">
        <v>23690</v>
      </c>
      <c r="I470" s="67" t="s">
        <v>23691</v>
      </c>
      <c r="J470" s="67" t="s">
        <v>23691</v>
      </c>
      <c r="K470" s="67" t="s">
        <v>23691</v>
      </c>
      <c r="L470" s="67" t="s">
        <v>23691</v>
      </c>
      <c r="M470" s="67"/>
      <c r="N470" s="67" t="s">
        <v>3574</v>
      </c>
      <c r="O470" s="67" t="s">
        <v>23969</v>
      </c>
      <c r="P470" s="67"/>
    </row>
    <row r="471" spans="1:20">
      <c r="A471" s="67">
        <v>470</v>
      </c>
      <c r="B471" s="67" t="s">
        <v>1685</v>
      </c>
      <c r="C471" s="128">
        <v>45998.9395833333</v>
      </c>
      <c r="D471" s="67" t="s">
        <v>5278</v>
      </c>
      <c r="E471" s="67" t="s">
        <v>49</v>
      </c>
      <c r="F471" s="67" t="s">
        <v>5260</v>
      </c>
      <c r="G471" s="67">
        <v>1</v>
      </c>
      <c r="H471" s="67" t="s">
        <v>23690</v>
      </c>
      <c r="I471" s="67" t="s">
        <v>23691</v>
      </c>
      <c r="J471" s="67" t="s">
        <v>23691</v>
      </c>
      <c r="K471" s="67" t="s">
        <v>23691</v>
      </c>
      <c r="L471" s="67" t="s">
        <v>23691</v>
      </c>
      <c r="M471" s="67" t="s">
        <v>2498</v>
      </c>
      <c r="N471" s="67" t="s">
        <v>2349</v>
      </c>
      <c r="O471" s="67" t="s">
        <v>23731</v>
      </c>
      <c r="P471" s="67"/>
      <c r="Q471" s="126">
        <v>0.105</v>
      </c>
      <c r="R471" s="67">
        <v>0.105</v>
      </c>
      <c r="S471" s="126">
        <v>0.0325</v>
      </c>
      <c r="T471" s="67">
        <v>0.0325</v>
      </c>
    </row>
    <row r="472" spans="1:20">
      <c r="A472" s="67">
        <v>471</v>
      </c>
      <c r="B472" s="67" t="s">
        <v>1686</v>
      </c>
      <c r="C472" s="128">
        <v>45998.9388888889</v>
      </c>
      <c r="D472" s="67" t="s">
        <v>5278</v>
      </c>
      <c r="E472" s="67" t="s">
        <v>49</v>
      </c>
      <c r="F472" s="67" t="s">
        <v>5260</v>
      </c>
      <c r="G472" s="67">
        <v>1</v>
      </c>
      <c r="H472" s="67" t="s">
        <v>23690</v>
      </c>
      <c r="I472" s="67" t="s">
        <v>23691</v>
      </c>
      <c r="J472" s="67" t="s">
        <v>23691</v>
      </c>
      <c r="K472" s="67" t="s">
        <v>23691</v>
      </c>
      <c r="L472" s="67" t="s">
        <v>23691</v>
      </c>
      <c r="M472" s="67" t="s">
        <v>2498</v>
      </c>
      <c r="N472" s="67" t="s">
        <v>2349</v>
      </c>
      <c r="O472" s="67" t="s">
        <v>23731</v>
      </c>
      <c r="P472" s="67"/>
      <c r="Q472" s="126">
        <v>0.105</v>
      </c>
      <c r="R472" s="67">
        <v>0.105</v>
      </c>
      <c r="S472" s="126">
        <v>0.0325</v>
      </c>
      <c r="T472" s="67">
        <v>0.0325</v>
      </c>
    </row>
    <row r="473" spans="1:20">
      <c r="A473" s="67">
        <v>472</v>
      </c>
      <c r="B473" s="67" t="s">
        <v>1698</v>
      </c>
      <c r="C473" s="128">
        <v>45998.8708333333</v>
      </c>
      <c r="D473" s="67" t="s">
        <v>5278</v>
      </c>
      <c r="E473" s="67" t="s">
        <v>49</v>
      </c>
      <c r="F473" s="67" t="s">
        <v>5260</v>
      </c>
      <c r="G473" s="67">
        <v>1</v>
      </c>
      <c r="H473" s="67" t="s">
        <v>23690</v>
      </c>
      <c r="I473" s="67" t="s">
        <v>23691</v>
      </c>
      <c r="J473" s="67" t="s">
        <v>23691</v>
      </c>
      <c r="K473" s="67" t="s">
        <v>23691</v>
      </c>
      <c r="L473" s="67" t="s">
        <v>23691</v>
      </c>
      <c r="M473" s="67" t="s">
        <v>2599</v>
      </c>
      <c r="N473" s="67" t="s">
        <v>2378</v>
      </c>
      <c r="O473" s="67" t="s">
        <v>23970</v>
      </c>
      <c r="P473" s="67"/>
    </row>
    <row r="474" spans="1:20">
      <c r="A474" s="67">
        <v>473</v>
      </c>
      <c r="B474" s="67" t="s">
        <v>1701</v>
      </c>
      <c r="C474" s="128">
        <v>45998.8270833333</v>
      </c>
      <c r="D474" s="67" t="s">
        <v>5278</v>
      </c>
      <c r="E474" s="67" t="s">
        <v>49</v>
      </c>
      <c r="F474" s="67" t="s">
        <v>5260</v>
      </c>
      <c r="G474" s="67">
        <v>1</v>
      </c>
      <c r="H474" s="67" t="s">
        <v>23690</v>
      </c>
      <c r="I474" s="67" t="s">
        <v>23691</v>
      </c>
      <c r="J474" s="67" t="s">
        <v>23691</v>
      </c>
      <c r="K474" s="67" t="s">
        <v>23691</v>
      </c>
      <c r="L474" s="67" t="s">
        <v>23691</v>
      </c>
      <c r="M474" s="67" t="s">
        <v>2498</v>
      </c>
      <c r="N474" s="67" t="s">
        <v>2349</v>
      </c>
      <c r="O474" s="67" t="s">
        <v>23971</v>
      </c>
      <c r="P474" s="67"/>
      <c r="Q474" s="126">
        <v>0.105</v>
      </c>
      <c r="R474" s="67">
        <v>0.105</v>
      </c>
      <c r="S474" s="126">
        <v>0.0325</v>
      </c>
      <c r="T474" s="67">
        <v>0.0325</v>
      </c>
    </row>
    <row r="475" spans="1:20">
      <c r="A475" s="67">
        <v>474</v>
      </c>
      <c r="B475" s="67" t="s">
        <v>1715</v>
      </c>
      <c r="C475" s="128">
        <v>45998.8166666667</v>
      </c>
      <c r="D475" s="67" t="s">
        <v>5278</v>
      </c>
      <c r="E475" s="67" t="s">
        <v>150</v>
      </c>
      <c r="F475" s="67" t="s">
        <v>883</v>
      </c>
      <c r="G475" s="67">
        <v>25</v>
      </c>
      <c r="H475" s="67" t="s">
        <v>23690</v>
      </c>
      <c r="I475" s="67" t="s">
        <v>23691</v>
      </c>
      <c r="J475" s="67" t="s">
        <v>23691</v>
      </c>
      <c r="K475" s="67" t="s">
        <v>23691</v>
      </c>
      <c r="L475" s="67" t="s">
        <v>23691</v>
      </c>
      <c r="M475" s="67" t="s">
        <v>2498</v>
      </c>
      <c r="N475" s="67" t="s">
        <v>2349</v>
      </c>
      <c r="O475" s="67" t="s">
        <v>23740</v>
      </c>
      <c r="P475" s="67"/>
      <c r="Q475" s="126">
        <v>0.09875</v>
      </c>
      <c r="R475" s="67">
        <v>2.46875</v>
      </c>
      <c r="S475" s="126">
        <v>0.02625</v>
      </c>
      <c r="T475" s="67">
        <v>0.65625</v>
      </c>
    </row>
    <row r="476" spans="1:20">
      <c r="A476" s="67">
        <v>475</v>
      </c>
      <c r="B476" s="67" t="s">
        <v>1717</v>
      </c>
      <c r="C476" s="128">
        <v>45998.8152777778</v>
      </c>
      <c r="D476" s="67" t="s">
        <v>5278</v>
      </c>
      <c r="E476" s="67" t="s">
        <v>150</v>
      </c>
      <c r="F476" s="67" t="s">
        <v>883</v>
      </c>
      <c r="G476" s="67">
        <v>25</v>
      </c>
      <c r="H476" s="67" t="s">
        <v>23690</v>
      </c>
      <c r="I476" s="67" t="s">
        <v>23691</v>
      </c>
      <c r="J476" s="67" t="s">
        <v>23691</v>
      </c>
      <c r="K476" s="67" t="s">
        <v>23691</v>
      </c>
      <c r="L476" s="67" t="s">
        <v>23691</v>
      </c>
      <c r="M476" s="67" t="s">
        <v>2498</v>
      </c>
      <c r="N476" s="67" t="s">
        <v>2349</v>
      </c>
      <c r="O476" s="67" t="s">
        <v>23740</v>
      </c>
      <c r="P476" s="67"/>
      <c r="Q476" s="126">
        <v>0.09875</v>
      </c>
      <c r="R476" s="67">
        <v>2.46875</v>
      </c>
      <c r="S476" s="126">
        <v>0.02625</v>
      </c>
      <c r="T476" s="67">
        <v>0.65625</v>
      </c>
    </row>
    <row r="477" spans="1:20">
      <c r="A477" s="67">
        <v>476</v>
      </c>
      <c r="B477" s="67" t="s">
        <v>1719</v>
      </c>
      <c r="C477" s="128">
        <v>45998.8111111111</v>
      </c>
      <c r="D477" s="67" t="s">
        <v>5278</v>
      </c>
      <c r="E477" s="67" t="s">
        <v>150</v>
      </c>
      <c r="F477" s="67" t="s">
        <v>151</v>
      </c>
      <c r="G477" s="67">
        <v>0.1</v>
      </c>
      <c r="H477" s="67" t="s">
        <v>23690</v>
      </c>
      <c r="I477" s="67" t="s">
        <v>23691</v>
      </c>
      <c r="J477" s="67" t="s">
        <v>23691</v>
      </c>
      <c r="K477" s="67" t="s">
        <v>23691</v>
      </c>
      <c r="L477" s="67" t="s">
        <v>23691</v>
      </c>
      <c r="M477" s="67" t="s">
        <v>2498</v>
      </c>
      <c r="N477" s="67" t="s">
        <v>2349</v>
      </c>
      <c r="O477" s="67" t="s">
        <v>23860</v>
      </c>
      <c r="P477" s="67"/>
      <c r="Q477" s="126">
        <v>0.0913</v>
      </c>
      <c r="R477" s="67">
        <v>0.00913</v>
      </c>
      <c r="S477" s="126">
        <v>0.0188</v>
      </c>
      <c r="T477" s="67">
        <v>0.00188</v>
      </c>
    </row>
    <row r="478" spans="1:20">
      <c r="A478" s="67">
        <v>477</v>
      </c>
      <c r="B478" s="67" t="s">
        <v>1720</v>
      </c>
      <c r="C478" s="128">
        <v>45998.8104166667</v>
      </c>
      <c r="D478" s="67" t="s">
        <v>5278</v>
      </c>
      <c r="E478" s="67" t="s">
        <v>150</v>
      </c>
      <c r="F478" s="67" t="s">
        <v>329</v>
      </c>
      <c r="G478" s="67">
        <v>0.1</v>
      </c>
      <c r="H478" s="67" t="s">
        <v>23690</v>
      </c>
      <c r="I478" s="67" t="s">
        <v>23691</v>
      </c>
      <c r="J478" s="67" t="s">
        <v>23691</v>
      </c>
      <c r="K478" s="67" t="s">
        <v>23691</v>
      </c>
      <c r="L478" s="67" t="s">
        <v>23691</v>
      </c>
      <c r="M478" s="67" t="s">
        <v>2498</v>
      </c>
      <c r="N478" s="67" t="s">
        <v>2349</v>
      </c>
      <c r="O478" s="67" t="s">
        <v>23860</v>
      </c>
      <c r="P478" s="67"/>
      <c r="Q478" s="126">
        <v>0.0913</v>
      </c>
      <c r="R478" s="67">
        <v>0.00913</v>
      </c>
      <c r="S478" s="126">
        <v>0.0188</v>
      </c>
      <c r="T478" s="67">
        <v>0.00188</v>
      </c>
    </row>
    <row r="479" spans="1:20">
      <c r="A479" s="67">
        <v>478</v>
      </c>
      <c r="B479" s="67" t="s">
        <v>1721</v>
      </c>
      <c r="C479" s="128">
        <v>45998.8090277778</v>
      </c>
      <c r="D479" s="67" t="s">
        <v>5278</v>
      </c>
      <c r="E479" s="67" t="s">
        <v>49</v>
      </c>
      <c r="F479" s="67" t="s">
        <v>5260</v>
      </c>
      <c r="G479" s="67">
        <v>1</v>
      </c>
      <c r="H479" s="67" t="s">
        <v>23690</v>
      </c>
      <c r="I479" s="67" t="s">
        <v>23691</v>
      </c>
      <c r="J479" s="67" t="s">
        <v>23691</v>
      </c>
      <c r="K479" s="67" t="s">
        <v>23691</v>
      </c>
      <c r="L479" s="67" t="s">
        <v>23691</v>
      </c>
      <c r="M479" s="67" t="s">
        <v>2498</v>
      </c>
      <c r="N479" s="67" t="s">
        <v>2349</v>
      </c>
      <c r="O479" s="67" t="s">
        <v>23720</v>
      </c>
      <c r="P479" s="67"/>
      <c r="Q479" s="126">
        <v>0.105</v>
      </c>
      <c r="R479" s="67">
        <v>0.105</v>
      </c>
      <c r="S479" s="126">
        <v>0.0325</v>
      </c>
      <c r="T479" s="67">
        <v>0.0325</v>
      </c>
    </row>
    <row r="480" spans="1:20">
      <c r="A480" s="67">
        <v>479</v>
      </c>
      <c r="B480" s="67" t="s">
        <v>1722</v>
      </c>
      <c r="C480" s="128">
        <v>45998.8041666667</v>
      </c>
      <c r="D480" s="67" t="s">
        <v>5278</v>
      </c>
      <c r="E480" s="67" t="s">
        <v>49</v>
      </c>
      <c r="F480" s="67" t="s">
        <v>5260</v>
      </c>
      <c r="G480" s="67">
        <v>1</v>
      </c>
      <c r="H480" s="67" t="s">
        <v>23690</v>
      </c>
      <c r="I480" s="67" t="s">
        <v>23691</v>
      </c>
      <c r="J480" s="67" t="s">
        <v>23691</v>
      </c>
      <c r="K480" s="67" t="s">
        <v>23691</v>
      </c>
      <c r="L480" s="67" t="s">
        <v>23691</v>
      </c>
      <c r="M480" s="67" t="s">
        <v>23726</v>
      </c>
      <c r="N480" s="67" t="s">
        <v>2349</v>
      </c>
      <c r="O480" s="67" t="s">
        <v>23972</v>
      </c>
      <c r="P480" s="67"/>
    </row>
    <row r="481" spans="1:20">
      <c r="A481" s="67">
        <v>480</v>
      </c>
      <c r="B481" s="67" t="s">
        <v>1724</v>
      </c>
      <c r="C481" s="128">
        <v>45998.8</v>
      </c>
      <c r="D481" s="67" t="s">
        <v>5278</v>
      </c>
      <c r="E481" s="67" t="s">
        <v>35</v>
      </c>
      <c r="F481" s="67" t="s">
        <v>354</v>
      </c>
      <c r="G481" s="67">
        <v>9.9</v>
      </c>
      <c r="H481" s="67" t="s">
        <v>23690</v>
      </c>
      <c r="I481" s="67" t="s">
        <v>23691</v>
      </c>
      <c r="J481" s="67" t="s">
        <v>23691</v>
      </c>
      <c r="K481" s="67" t="s">
        <v>23691</v>
      </c>
      <c r="L481" s="67" t="s">
        <v>23691</v>
      </c>
      <c r="M481" s="67" t="s">
        <v>23818</v>
      </c>
      <c r="N481" s="67" t="s">
        <v>2349</v>
      </c>
      <c r="O481" s="67" t="s">
        <v>23973</v>
      </c>
      <c r="P481" s="67"/>
    </row>
    <row r="482" spans="1:20">
      <c r="A482" s="67">
        <v>481</v>
      </c>
      <c r="B482" s="67" t="s">
        <v>1729</v>
      </c>
      <c r="C482" s="128">
        <v>45998.7618055556</v>
      </c>
      <c r="D482" s="67" t="s">
        <v>5278</v>
      </c>
      <c r="E482" s="67" t="s">
        <v>35</v>
      </c>
      <c r="F482" s="67" t="s">
        <v>3527</v>
      </c>
      <c r="G482" s="67">
        <v>9.9</v>
      </c>
      <c r="H482" s="67" t="s">
        <v>23690</v>
      </c>
      <c r="I482" s="67" t="s">
        <v>23691</v>
      </c>
      <c r="J482" s="67" t="s">
        <v>23691</v>
      </c>
      <c r="K482" s="67" t="s">
        <v>23691</v>
      </c>
      <c r="L482" s="67" t="s">
        <v>23691</v>
      </c>
      <c r="M482" s="67" t="s">
        <v>23747</v>
      </c>
      <c r="N482" s="67" t="s">
        <v>2349</v>
      </c>
      <c r="O482" s="67" t="s">
        <v>23974</v>
      </c>
      <c r="P482" s="67"/>
    </row>
    <row r="483" spans="1:20">
      <c r="A483" s="67">
        <v>482</v>
      </c>
      <c r="B483" s="67" t="s">
        <v>1731</v>
      </c>
      <c r="C483" s="128">
        <v>45998.7284722222</v>
      </c>
      <c r="D483" s="67" t="s">
        <v>5278</v>
      </c>
      <c r="E483" s="67" t="s">
        <v>49</v>
      </c>
      <c r="F483" s="67" t="s">
        <v>5260</v>
      </c>
      <c r="G483" s="67">
        <v>1</v>
      </c>
      <c r="H483" s="67" t="s">
        <v>23690</v>
      </c>
      <c r="I483" s="67" t="s">
        <v>23691</v>
      </c>
      <c r="J483" s="67" t="s">
        <v>23691</v>
      </c>
      <c r="K483" s="67" t="s">
        <v>23691</v>
      </c>
      <c r="L483" s="67" t="s">
        <v>23691</v>
      </c>
      <c r="M483" s="67" t="s">
        <v>2498</v>
      </c>
      <c r="N483" s="67" t="s">
        <v>2349</v>
      </c>
      <c r="O483" s="67" t="s">
        <v>23709</v>
      </c>
      <c r="P483" s="67"/>
      <c r="Q483" s="126">
        <v>0.0913</v>
      </c>
      <c r="R483" s="67">
        <v>0.0913</v>
      </c>
      <c r="S483" s="126">
        <v>0.0188</v>
      </c>
      <c r="T483" s="67">
        <v>0.0188</v>
      </c>
    </row>
    <row r="484" spans="1:20">
      <c r="A484" s="67">
        <v>483</v>
      </c>
      <c r="B484" s="67" t="s">
        <v>1733</v>
      </c>
      <c r="C484" s="128">
        <v>45998.7180555556</v>
      </c>
      <c r="D484" s="67" t="s">
        <v>5278</v>
      </c>
      <c r="E484" s="67" t="s">
        <v>49</v>
      </c>
      <c r="F484" s="67" t="s">
        <v>5260</v>
      </c>
      <c r="G484" s="67">
        <v>1</v>
      </c>
      <c r="H484" s="67" t="s">
        <v>23690</v>
      </c>
      <c r="I484" s="67" t="s">
        <v>23691</v>
      </c>
      <c r="J484" s="67" t="s">
        <v>23691</v>
      </c>
      <c r="K484" s="67" t="s">
        <v>23691</v>
      </c>
      <c r="L484" s="67" t="s">
        <v>23691</v>
      </c>
      <c r="M484" s="67" t="s">
        <v>2498</v>
      </c>
      <c r="N484" s="67" t="s">
        <v>2349</v>
      </c>
      <c r="O484" s="67" t="s">
        <v>23857</v>
      </c>
      <c r="P484" s="67"/>
      <c r="Q484" s="126">
        <v>0.1075</v>
      </c>
      <c r="R484" s="67">
        <v>0.1075</v>
      </c>
      <c r="S484" s="126">
        <v>0.035</v>
      </c>
      <c r="T484" s="67">
        <v>0.035</v>
      </c>
    </row>
    <row r="485" spans="1:20">
      <c r="A485" s="67">
        <v>484</v>
      </c>
      <c r="B485" s="67" t="s">
        <v>1734</v>
      </c>
      <c r="C485" s="128">
        <v>45998.7138888889</v>
      </c>
      <c r="D485" s="67" t="s">
        <v>5278</v>
      </c>
      <c r="E485" s="67" t="s">
        <v>35</v>
      </c>
      <c r="F485" s="67" t="s">
        <v>951</v>
      </c>
      <c r="G485" s="67">
        <v>59.9</v>
      </c>
      <c r="H485" s="67" t="s">
        <v>23690</v>
      </c>
      <c r="I485" s="67" t="s">
        <v>23691</v>
      </c>
      <c r="J485" s="67" t="s">
        <v>23691</v>
      </c>
      <c r="K485" s="67" t="s">
        <v>23691</v>
      </c>
      <c r="L485" s="67" t="s">
        <v>23691</v>
      </c>
      <c r="M485" s="67" t="s">
        <v>23975</v>
      </c>
      <c r="N485" s="67" t="s">
        <v>2349</v>
      </c>
      <c r="O485" s="67" t="s">
        <v>23976</v>
      </c>
      <c r="P485" s="67"/>
    </row>
    <row r="486" spans="1:20">
      <c r="A486" s="67">
        <v>485</v>
      </c>
      <c r="B486" s="67" t="s">
        <v>1735</v>
      </c>
      <c r="C486" s="128">
        <v>45998.6965277778</v>
      </c>
      <c r="D486" s="67" t="s">
        <v>5278</v>
      </c>
      <c r="E486" s="67" t="s">
        <v>150</v>
      </c>
      <c r="F486" s="67" t="s">
        <v>151</v>
      </c>
      <c r="G486" s="67">
        <v>0.1</v>
      </c>
      <c r="H486" s="67" t="s">
        <v>23690</v>
      </c>
      <c r="I486" s="67" t="s">
        <v>23691</v>
      </c>
      <c r="J486" s="67" t="s">
        <v>23691</v>
      </c>
      <c r="K486" s="67" t="s">
        <v>23691</v>
      </c>
      <c r="L486" s="67" t="s">
        <v>23691</v>
      </c>
      <c r="M486" s="67" t="s">
        <v>2498</v>
      </c>
      <c r="N486" s="67" t="s">
        <v>2349</v>
      </c>
      <c r="O486" s="67" t="s">
        <v>23822</v>
      </c>
      <c r="P486" s="67"/>
      <c r="Q486" s="126">
        <v>0.0913</v>
      </c>
      <c r="R486" s="67">
        <v>0.00913</v>
      </c>
      <c r="S486" s="126">
        <v>0.0188</v>
      </c>
      <c r="T486" s="67">
        <v>0.00188</v>
      </c>
    </row>
    <row r="487" spans="1:20">
      <c r="A487" s="67">
        <v>486</v>
      </c>
      <c r="B487" s="67" t="s">
        <v>1736</v>
      </c>
      <c r="C487" s="128">
        <v>45998.69375</v>
      </c>
      <c r="D487" s="67" t="s">
        <v>5278</v>
      </c>
      <c r="E487" s="67" t="s">
        <v>49</v>
      </c>
      <c r="F487" s="67" t="s">
        <v>5260</v>
      </c>
      <c r="G487" s="67">
        <v>1</v>
      </c>
      <c r="H487" s="67" t="s">
        <v>23690</v>
      </c>
      <c r="I487" s="67" t="s">
        <v>23691</v>
      </c>
      <c r="J487" s="67" t="s">
        <v>23691</v>
      </c>
      <c r="K487" s="67" t="s">
        <v>23691</v>
      </c>
      <c r="L487" s="67" t="s">
        <v>23691</v>
      </c>
      <c r="M487" s="67" t="s">
        <v>2810</v>
      </c>
      <c r="N487" s="67" t="s">
        <v>2349</v>
      </c>
      <c r="O487" s="67" t="s">
        <v>23977</v>
      </c>
      <c r="P487" s="67"/>
    </row>
    <row r="488" spans="1:20">
      <c r="A488" s="67">
        <v>487</v>
      </c>
      <c r="B488" s="67" t="s">
        <v>1737</v>
      </c>
      <c r="C488" s="128">
        <v>45998.69375</v>
      </c>
      <c r="D488" s="67" t="s">
        <v>5278</v>
      </c>
      <c r="E488" s="67" t="s">
        <v>35</v>
      </c>
      <c r="F488" s="67" t="s">
        <v>3527</v>
      </c>
      <c r="G488" s="67">
        <v>9.9</v>
      </c>
      <c r="H488" s="67" t="s">
        <v>23690</v>
      </c>
      <c r="I488" s="67" t="s">
        <v>23691</v>
      </c>
      <c r="J488" s="67" t="s">
        <v>23691</v>
      </c>
      <c r="K488" s="67" t="s">
        <v>23691</v>
      </c>
      <c r="L488" s="67" t="s">
        <v>23691</v>
      </c>
      <c r="M488" s="67" t="s">
        <v>23913</v>
      </c>
      <c r="N488" s="67" t="s">
        <v>2349</v>
      </c>
      <c r="O488" s="67" t="s">
        <v>23978</v>
      </c>
      <c r="P488" s="67"/>
    </row>
    <row r="489" spans="1:20">
      <c r="A489" s="67">
        <v>488</v>
      </c>
      <c r="B489" s="67" t="s">
        <v>1738</v>
      </c>
      <c r="C489" s="128">
        <v>45998.6847222222</v>
      </c>
      <c r="D489" s="67" t="s">
        <v>5278</v>
      </c>
      <c r="E489" s="67" t="s">
        <v>150</v>
      </c>
      <c r="F489" s="67" t="s">
        <v>329</v>
      </c>
      <c r="G489" s="67">
        <v>0.1</v>
      </c>
      <c r="H489" s="67" t="s">
        <v>23690</v>
      </c>
      <c r="I489" s="67" t="s">
        <v>23691</v>
      </c>
      <c r="J489" s="67" t="s">
        <v>23691</v>
      </c>
      <c r="K489" s="67" t="s">
        <v>23691</v>
      </c>
      <c r="L489" s="67" t="s">
        <v>23691</v>
      </c>
      <c r="M489" s="67" t="s">
        <v>2498</v>
      </c>
      <c r="N489" s="67" t="s">
        <v>2349</v>
      </c>
      <c r="O489" s="67" t="s">
        <v>23804</v>
      </c>
      <c r="P489" s="67"/>
      <c r="Q489" s="126">
        <v>0.0913</v>
      </c>
      <c r="R489" s="67">
        <v>0.00913</v>
      </c>
      <c r="S489" s="126">
        <v>0.0188</v>
      </c>
      <c r="T489" s="67">
        <v>0.00188</v>
      </c>
    </row>
    <row r="490" spans="1:20">
      <c r="A490" s="67">
        <v>489</v>
      </c>
      <c r="B490" s="67" t="s">
        <v>1739</v>
      </c>
      <c r="C490" s="128">
        <v>45998.6777777778</v>
      </c>
      <c r="D490" s="67" t="s">
        <v>5278</v>
      </c>
      <c r="E490" s="67" t="s">
        <v>49</v>
      </c>
      <c r="F490" s="67" t="s">
        <v>5260</v>
      </c>
      <c r="G490" s="67">
        <v>1</v>
      </c>
      <c r="H490" s="67" t="s">
        <v>23690</v>
      </c>
      <c r="I490" s="67" t="s">
        <v>23691</v>
      </c>
      <c r="J490" s="67" t="s">
        <v>23691</v>
      </c>
      <c r="K490" s="67" t="s">
        <v>23691</v>
      </c>
      <c r="L490" s="67" t="s">
        <v>23691</v>
      </c>
      <c r="M490" s="67" t="s">
        <v>2498</v>
      </c>
      <c r="N490" s="67" t="s">
        <v>2349</v>
      </c>
      <c r="O490" s="67" t="s">
        <v>23804</v>
      </c>
      <c r="P490" s="67"/>
      <c r="Q490" s="126">
        <v>0.0913</v>
      </c>
      <c r="R490" s="67">
        <v>0.0913</v>
      </c>
      <c r="S490" s="126">
        <v>0.0188</v>
      </c>
      <c r="T490" s="67">
        <v>0.0188</v>
      </c>
    </row>
    <row r="491" spans="1:20">
      <c r="A491" s="67">
        <v>490</v>
      </c>
      <c r="B491" s="67" t="s">
        <v>1740</v>
      </c>
      <c r="C491" s="128">
        <v>45998.6645833333</v>
      </c>
      <c r="D491" s="67" t="s">
        <v>5278</v>
      </c>
      <c r="E491" s="67" t="s">
        <v>35</v>
      </c>
      <c r="F491" s="67" t="s">
        <v>111</v>
      </c>
      <c r="G491" s="67">
        <v>9.9</v>
      </c>
      <c r="H491" s="67" t="s">
        <v>23690</v>
      </c>
      <c r="I491" s="67" t="s">
        <v>23691</v>
      </c>
      <c r="J491" s="67" t="s">
        <v>23691</v>
      </c>
      <c r="K491" s="67" t="s">
        <v>23691</v>
      </c>
      <c r="L491" s="67" t="s">
        <v>23691</v>
      </c>
      <c r="M491" s="67" t="s">
        <v>2498</v>
      </c>
      <c r="N491" s="67" t="s">
        <v>2349</v>
      </c>
      <c r="O491" s="67" t="s">
        <v>23696</v>
      </c>
      <c r="P491" s="67"/>
      <c r="Q491" s="126">
        <v>0.0913</v>
      </c>
      <c r="R491" s="67">
        <v>0.90387</v>
      </c>
      <c r="S491" s="126">
        <v>0.0188</v>
      </c>
      <c r="T491" s="67">
        <v>0.18612</v>
      </c>
    </row>
    <row r="492" spans="1:20">
      <c r="A492" s="67">
        <v>491</v>
      </c>
      <c r="B492" s="67" t="s">
        <v>1741</v>
      </c>
      <c r="C492" s="128">
        <v>45998.6631944444</v>
      </c>
      <c r="D492" s="67" t="s">
        <v>5278</v>
      </c>
      <c r="E492" s="67" t="s">
        <v>35</v>
      </c>
      <c r="F492" s="67" t="s">
        <v>354</v>
      </c>
      <c r="G492" s="67">
        <v>9.9</v>
      </c>
      <c r="H492" s="67" t="s">
        <v>23690</v>
      </c>
      <c r="I492" s="67" t="s">
        <v>23691</v>
      </c>
      <c r="J492" s="67" t="s">
        <v>23691</v>
      </c>
      <c r="K492" s="67" t="s">
        <v>23691</v>
      </c>
      <c r="L492" s="67" t="s">
        <v>23691</v>
      </c>
      <c r="M492" s="67" t="s">
        <v>2498</v>
      </c>
      <c r="N492" s="67" t="s">
        <v>2349</v>
      </c>
      <c r="O492" s="67" t="s">
        <v>23696</v>
      </c>
      <c r="P492" s="67"/>
      <c r="Q492" s="126">
        <v>0.0913</v>
      </c>
      <c r="R492" s="67">
        <v>0.90387</v>
      </c>
      <c r="S492" s="126">
        <v>0.0188</v>
      </c>
      <c r="T492" s="67">
        <v>0.18612</v>
      </c>
    </row>
    <row r="493" spans="1:20">
      <c r="A493" s="67">
        <v>492</v>
      </c>
      <c r="B493" s="67" t="s">
        <v>1742</v>
      </c>
      <c r="C493" s="128">
        <v>45998.6555555556</v>
      </c>
      <c r="D493" s="67" t="s">
        <v>5278</v>
      </c>
      <c r="E493" s="67" t="s">
        <v>35</v>
      </c>
      <c r="F493" s="67" t="s">
        <v>3527</v>
      </c>
      <c r="G493" s="67">
        <v>9.9</v>
      </c>
      <c r="H493" s="67" t="s">
        <v>23690</v>
      </c>
      <c r="I493" s="67" t="s">
        <v>23691</v>
      </c>
      <c r="J493" s="67" t="s">
        <v>23691</v>
      </c>
      <c r="K493" s="67" t="s">
        <v>23691</v>
      </c>
      <c r="L493" s="67" t="s">
        <v>23691</v>
      </c>
      <c r="M493" s="67" t="s">
        <v>23745</v>
      </c>
      <c r="N493" s="67" t="s">
        <v>2349</v>
      </c>
      <c r="O493" s="67" t="s">
        <v>23919</v>
      </c>
      <c r="P493" s="67"/>
    </row>
    <row r="494" spans="1:20">
      <c r="A494" s="67">
        <v>493</v>
      </c>
      <c r="B494" s="67" t="s">
        <v>1743</v>
      </c>
      <c r="C494" s="128">
        <v>45998.6493055556</v>
      </c>
      <c r="D494" s="67" t="s">
        <v>5278</v>
      </c>
      <c r="E494" s="67" t="s">
        <v>49</v>
      </c>
      <c r="F494" s="67" t="s">
        <v>5260</v>
      </c>
      <c r="G494" s="67">
        <v>1</v>
      </c>
      <c r="H494" s="67" t="s">
        <v>23690</v>
      </c>
      <c r="I494" s="67" t="s">
        <v>23691</v>
      </c>
      <c r="J494" s="67" t="s">
        <v>23691</v>
      </c>
      <c r="K494" s="67" t="s">
        <v>23691</v>
      </c>
      <c r="L494" s="67" t="s">
        <v>23691</v>
      </c>
      <c r="M494" s="67" t="s">
        <v>23745</v>
      </c>
      <c r="N494" s="67" t="s">
        <v>2349</v>
      </c>
      <c r="O494" s="67" t="s">
        <v>23919</v>
      </c>
      <c r="P494" s="67"/>
    </row>
    <row r="495" spans="1:20">
      <c r="A495" s="67">
        <v>494</v>
      </c>
      <c r="B495" s="67" t="s">
        <v>1748</v>
      </c>
      <c r="C495" s="128">
        <v>45998.6041666667</v>
      </c>
      <c r="D495" s="67" t="s">
        <v>5278</v>
      </c>
      <c r="E495" s="67" t="s">
        <v>30</v>
      </c>
      <c r="F495" s="67" t="s">
        <v>1750</v>
      </c>
      <c r="G495" s="67">
        <v>51.25</v>
      </c>
      <c r="H495" s="67" t="s">
        <v>23690</v>
      </c>
      <c r="I495" s="67" t="s">
        <v>23691</v>
      </c>
      <c r="J495" s="67" t="s">
        <v>23691</v>
      </c>
      <c r="K495" s="67" t="s">
        <v>23691</v>
      </c>
      <c r="L495" s="67" t="s">
        <v>23691</v>
      </c>
      <c r="M495" s="67"/>
      <c r="N495" s="67" t="s">
        <v>5906</v>
      </c>
      <c r="O495" s="67" t="s">
        <v>23979</v>
      </c>
      <c r="P495" s="67"/>
    </row>
    <row r="496" spans="1:20">
      <c r="A496" s="67">
        <v>495</v>
      </c>
      <c r="B496" s="67" t="s">
        <v>1752</v>
      </c>
      <c r="C496" s="128">
        <v>45998.6041666667</v>
      </c>
      <c r="D496" s="67" t="s">
        <v>5278</v>
      </c>
      <c r="E496" s="67" t="s">
        <v>30</v>
      </c>
      <c r="F496" s="67" t="s">
        <v>1753</v>
      </c>
      <c r="G496" s="67">
        <v>51.25</v>
      </c>
      <c r="H496" s="67" t="s">
        <v>23690</v>
      </c>
      <c r="I496" s="67" t="s">
        <v>23691</v>
      </c>
      <c r="J496" s="67" t="s">
        <v>23691</v>
      </c>
      <c r="K496" s="67" t="s">
        <v>23691</v>
      </c>
      <c r="L496" s="67" t="s">
        <v>23691</v>
      </c>
      <c r="M496" s="67"/>
      <c r="N496" s="67" t="s">
        <v>5906</v>
      </c>
      <c r="O496" s="67" t="s">
        <v>23979</v>
      </c>
      <c r="P496" s="67"/>
    </row>
    <row r="497" spans="1:20">
      <c r="A497" s="67">
        <v>496</v>
      </c>
      <c r="B497" s="67" t="s">
        <v>1755</v>
      </c>
      <c r="C497" s="128">
        <v>45998.5875</v>
      </c>
      <c r="D497" s="67" t="s">
        <v>5278</v>
      </c>
      <c r="E497" s="67" t="s">
        <v>172</v>
      </c>
      <c r="F497" s="67" t="s">
        <v>234</v>
      </c>
      <c r="G497" s="67">
        <v>50</v>
      </c>
      <c r="H497" s="67" t="s">
        <v>23752</v>
      </c>
      <c r="I497" s="67" t="s">
        <v>23691</v>
      </c>
      <c r="J497" s="67" t="s">
        <v>23691</v>
      </c>
      <c r="K497" s="67" t="s">
        <v>23691</v>
      </c>
      <c r="L497" s="67" t="s">
        <v>23691</v>
      </c>
      <c r="M497" s="67" t="s">
        <v>2498</v>
      </c>
      <c r="N497" s="67" t="s">
        <v>2349</v>
      </c>
      <c r="O497" s="67" t="s">
        <v>23964</v>
      </c>
      <c r="P497" s="67"/>
      <c r="Q497" s="126">
        <v>0.0775</v>
      </c>
      <c r="R497" s="67">
        <v>3.875</v>
      </c>
      <c r="S497" s="126">
        <v>0.005</v>
      </c>
      <c r="T497" s="67">
        <v>0.25</v>
      </c>
    </row>
    <row r="498" spans="1:20">
      <c r="A498" s="67">
        <v>497</v>
      </c>
      <c r="B498" s="67" t="s">
        <v>1757</v>
      </c>
      <c r="C498" s="128">
        <v>45998.5875</v>
      </c>
      <c r="D498" s="67" t="s">
        <v>5278</v>
      </c>
      <c r="E498" s="67" t="s">
        <v>172</v>
      </c>
      <c r="F498" s="67" t="s">
        <v>231</v>
      </c>
      <c r="G498" s="67">
        <v>50</v>
      </c>
      <c r="H498" s="67" t="s">
        <v>23752</v>
      </c>
      <c r="I498" s="67" t="s">
        <v>23691</v>
      </c>
      <c r="J498" s="67" t="s">
        <v>23691</v>
      </c>
      <c r="K498" s="67" t="s">
        <v>23691</v>
      </c>
      <c r="L498" s="67" t="s">
        <v>23691</v>
      </c>
      <c r="M498" s="67" t="s">
        <v>2498</v>
      </c>
      <c r="N498" s="67" t="s">
        <v>2349</v>
      </c>
      <c r="O498" s="67" t="s">
        <v>23964</v>
      </c>
      <c r="P498" s="67"/>
      <c r="Q498" s="126">
        <v>0.0775</v>
      </c>
      <c r="R498" s="67">
        <v>3.875</v>
      </c>
      <c r="S498" s="126">
        <v>0.005</v>
      </c>
      <c r="T498" s="67">
        <v>0.25</v>
      </c>
    </row>
    <row r="499" spans="1:20">
      <c r="A499" s="67">
        <v>498</v>
      </c>
      <c r="B499" s="67" t="s">
        <v>1772</v>
      </c>
      <c r="C499" s="128">
        <v>45998.5159722222</v>
      </c>
      <c r="D499" s="67" t="s">
        <v>5278</v>
      </c>
      <c r="E499" s="67" t="s">
        <v>172</v>
      </c>
      <c r="F499" s="67" t="s">
        <v>920</v>
      </c>
      <c r="G499" s="67">
        <v>50</v>
      </c>
      <c r="H499" s="67" t="s">
        <v>23752</v>
      </c>
      <c r="I499" s="67" t="s">
        <v>23691</v>
      </c>
      <c r="J499" s="67" t="s">
        <v>23691</v>
      </c>
      <c r="K499" s="67" t="s">
        <v>23691</v>
      </c>
      <c r="L499" s="67" t="s">
        <v>23691</v>
      </c>
      <c r="M499" s="67"/>
      <c r="N499" s="67"/>
      <c r="O499" s="67"/>
      <c r="P499" s="67"/>
    </row>
    <row r="500" spans="1:20">
      <c r="A500" s="67">
        <v>499</v>
      </c>
      <c r="B500" s="67" t="s">
        <v>1784</v>
      </c>
      <c r="C500" s="128">
        <v>45998.5104166667</v>
      </c>
      <c r="D500" s="67" t="s">
        <v>5278</v>
      </c>
      <c r="E500" s="67" t="s">
        <v>150</v>
      </c>
      <c r="F500" s="67" t="s">
        <v>883</v>
      </c>
      <c r="G500" s="67">
        <v>50</v>
      </c>
      <c r="H500" s="67" t="s">
        <v>23690</v>
      </c>
      <c r="I500" s="67" t="s">
        <v>23691</v>
      </c>
      <c r="J500" s="67" t="s">
        <v>23691</v>
      </c>
      <c r="K500" s="67" t="s">
        <v>23691</v>
      </c>
      <c r="L500" s="67" t="s">
        <v>23691</v>
      </c>
      <c r="M500" s="67" t="s">
        <v>2498</v>
      </c>
      <c r="N500" s="67" t="s">
        <v>2349</v>
      </c>
      <c r="O500" s="67" t="s">
        <v>23860</v>
      </c>
      <c r="P500" s="67"/>
      <c r="Q500" s="126">
        <v>0.0913</v>
      </c>
      <c r="R500" s="67">
        <v>4.565</v>
      </c>
      <c r="S500" s="126">
        <v>0.0188</v>
      </c>
      <c r="T500" s="67">
        <v>0.940000000000001</v>
      </c>
    </row>
    <row r="501" spans="1:20">
      <c r="A501" s="67">
        <v>500</v>
      </c>
      <c r="B501" s="67" t="s">
        <v>1785</v>
      </c>
      <c r="C501" s="128">
        <v>45998.5006944444</v>
      </c>
      <c r="D501" s="67" t="s">
        <v>5278</v>
      </c>
      <c r="E501" s="67" t="s">
        <v>49</v>
      </c>
      <c r="F501" s="67" t="s">
        <v>5260</v>
      </c>
      <c r="G501" s="67">
        <v>1</v>
      </c>
      <c r="H501" s="67" t="s">
        <v>23690</v>
      </c>
      <c r="I501" s="67" t="s">
        <v>23691</v>
      </c>
      <c r="J501" s="67" t="s">
        <v>23691</v>
      </c>
      <c r="K501" s="67" t="s">
        <v>23691</v>
      </c>
      <c r="L501" s="67" t="s">
        <v>23691</v>
      </c>
      <c r="M501" s="67" t="s">
        <v>2498</v>
      </c>
      <c r="N501" s="67" t="s">
        <v>2349</v>
      </c>
      <c r="O501" s="67" t="s">
        <v>23709</v>
      </c>
      <c r="P501" s="67"/>
      <c r="Q501" s="126">
        <v>0.0913</v>
      </c>
      <c r="R501" s="67">
        <v>0.0913</v>
      </c>
      <c r="S501" s="126">
        <v>0.0188</v>
      </c>
      <c r="T501" s="67">
        <v>0.0188</v>
      </c>
    </row>
    <row r="502" spans="1:20">
      <c r="A502" s="67">
        <v>501</v>
      </c>
      <c r="B502" s="67" t="s">
        <v>1788</v>
      </c>
      <c r="C502" s="128">
        <v>45998.43125</v>
      </c>
      <c r="D502" s="67" t="s">
        <v>5278</v>
      </c>
      <c r="E502" s="67" t="s">
        <v>49</v>
      </c>
      <c r="F502" s="67" t="s">
        <v>5260</v>
      </c>
      <c r="G502" s="67">
        <v>1</v>
      </c>
      <c r="H502" s="67" t="s">
        <v>23690</v>
      </c>
      <c r="I502" s="67" t="s">
        <v>23691</v>
      </c>
      <c r="J502" s="67" t="s">
        <v>23691</v>
      </c>
      <c r="K502" s="67" t="s">
        <v>23691</v>
      </c>
      <c r="L502" s="67" t="s">
        <v>23691</v>
      </c>
      <c r="M502" s="67" t="s">
        <v>2498</v>
      </c>
      <c r="N502" s="67" t="s">
        <v>2349</v>
      </c>
      <c r="O502" s="67" t="s">
        <v>23721</v>
      </c>
      <c r="P502" s="67"/>
      <c r="Q502" s="126">
        <v>0.0875</v>
      </c>
      <c r="R502" s="67">
        <v>0.0875</v>
      </c>
      <c r="S502" s="126">
        <v>0.015</v>
      </c>
      <c r="T502" s="67">
        <v>0.015</v>
      </c>
    </row>
    <row r="503" spans="1:20">
      <c r="A503" s="67">
        <v>502</v>
      </c>
      <c r="B503" s="67" t="s">
        <v>1791</v>
      </c>
      <c r="C503" s="128">
        <v>45998.3736111111</v>
      </c>
      <c r="D503" s="67" t="s">
        <v>5278</v>
      </c>
      <c r="E503" s="67" t="s">
        <v>35</v>
      </c>
      <c r="F503" s="67" t="s">
        <v>928</v>
      </c>
      <c r="G503" s="67">
        <v>9.9</v>
      </c>
      <c r="H503" s="67" t="s">
        <v>23690</v>
      </c>
      <c r="I503" s="67" t="s">
        <v>23691</v>
      </c>
      <c r="J503" s="67" t="s">
        <v>23691</v>
      </c>
      <c r="K503" s="67" t="s">
        <v>23691</v>
      </c>
      <c r="L503" s="67" t="s">
        <v>23691</v>
      </c>
      <c r="M503" s="67" t="s">
        <v>2498</v>
      </c>
      <c r="N503" s="67" t="s">
        <v>2349</v>
      </c>
      <c r="O503" s="67" t="s">
        <v>23875</v>
      </c>
      <c r="P503" s="67"/>
      <c r="Q503" s="126">
        <v>0.0975</v>
      </c>
      <c r="R503" s="67">
        <v>0.96525</v>
      </c>
      <c r="S503" s="126">
        <v>0.025</v>
      </c>
      <c r="T503" s="67">
        <v>0.2475</v>
      </c>
    </row>
    <row r="504" spans="1:20">
      <c r="A504" s="67">
        <v>503</v>
      </c>
      <c r="B504" s="67" t="s">
        <v>1793</v>
      </c>
      <c r="C504" s="128">
        <v>45998.3729166667</v>
      </c>
      <c r="D504" s="67" t="s">
        <v>5278</v>
      </c>
      <c r="E504" s="67" t="s">
        <v>35</v>
      </c>
      <c r="F504" s="67" t="s">
        <v>925</v>
      </c>
      <c r="G504" s="67">
        <v>9.9</v>
      </c>
      <c r="H504" s="67" t="s">
        <v>23690</v>
      </c>
      <c r="I504" s="67" t="s">
        <v>23691</v>
      </c>
      <c r="J504" s="67" t="s">
        <v>23691</v>
      </c>
      <c r="K504" s="67" t="s">
        <v>23691</v>
      </c>
      <c r="L504" s="67" t="s">
        <v>23691</v>
      </c>
      <c r="M504" s="67" t="s">
        <v>2498</v>
      </c>
      <c r="N504" s="67" t="s">
        <v>2349</v>
      </c>
      <c r="O504" s="67" t="s">
        <v>23875</v>
      </c>
      <c r="P504" s="67"/>
      <c r="Q504" s="126">
        <v>0.0975</v>
      </c>
      <c r="R504" s="67">
        <v>0.96525</v>
      </c>
      <c r="S504" s="126">
        <v>0.025</v>
      </c>
      <c r="T504" s="67">
        <v>0.2475</v>
      </c>
    </row>
    <row r="505" spans="1:20">
      <c r="A505" s="67">
        <v>504</v>
      </c>
      <c r="B505" s="67" t="s">
        <v>1798</v>
      </c>
      <c r="C505" s="128">
        <v>45998.2493055556</v>
      </c>
      <c r="D505" s="67" t="s">
        <v>5278</v>
      </c>
      <c r="E505" s="67" t="s">
        <v>49</v>
      </c>
      <c r="F505" s="67" t="s">
        <v>5260</v>
      </c>
      <c r="G505" s="67">
        <v>1</v>
      </c>
      <c r="H505" s="67" t="s">
        <v>23690</v>
      </c>
      <c r="I505" s="67" t="s">
        <v>23691</v>
      </c>
      <c r="J505" s="67" t="s">
        <v>23691</v>
      </c>
      <c r="K505" s="67" t="s">
        <v>23691</v>
      </c>
      <c r="L505" s="67" t="s">
        <v>23691</v>
      </c>
      <c r="M505" s="67" t="s">
        <v>23747</v>
      </c>
      <c r="N505" s="67" t="s">
        <v>2349</v>
      </c>
      <c r="O505" s="67" t="s">
        <v>23980</v>
      </c>
      <c r="P505" s="67"/>
    </row>
    <row r="506" spans="1:20">
      <c r="A506" s="67">
        <v>505</v>
      </c>
      <c r="B506" s="67" t="s">
        <v>1818</v>
      </c>
      <c r="C506" s="128">
        <v>45997.9430555556</v>
      </c>
      <c r="D506" s="67" t="s">
        <v>5278</v>
      </c>
      <c r="E506" s="67" t="s">
        <v>35</v>
      </c>
      <c r="F506" s="67" t="s">
        <v>64</v>
      </c>
      <c r="G506" s="67">
        <v>30</v>
      </c>
      <c r="H506" s="67" t="s">
        <v>23690</v>
      </c>
      <c r="I506" s="67" t="s">
        <v>23691</v>
      </c>
      <c r="J506" s="67" t="s">
        <v>23691</v>
      </c>
      <c r="K506" s="67" t="s">
        <v>23691</v>
      </c>
      <c r="L506" s="67" t="s">
        <v>23691</v>
      </c>
      <c r="M506" s="67" t="s">
        <v>2498</v>
      </c>
      <c r="N506" s="67" t="s">
        <v>2349</v>
      </c>
      <c r="O506" s="67" t="s">
        <v>23860</v>
      </c>
      <c r="P506" s="67"/>
      <c r="Q506" s="126">
        <v>0.0913</v>
      </c>
      <c r="R506" s="67">
        <v>2.739</v>
      </c>
      <c r="S506" s="126">
        <v>0.0188</v>
      </c>
      <c r="T506" s="67">
        <v>0.564</v>
      </c>
    </row>
    <row r="507" spans="1:20">
      <c r="A507" s="67">
        <v>506</v>
      </c>
      <c r="B507" s="67" t="s">
        <v>1821</v>
      </c>
      <c r="C507" s="128">
        <v>45997.9215277778</v>
      </c>
      <c r="D507" s="67" t="s">
        <v>5278</v>
      </c>
      <c r="E507" s="67" t="s">
        <v>35</v>
      </c>
      <c r="F507" s="67" t="s">
        <v>1822</v>
      </c>
      <c r="G507" s="67">
        <v>19.9</v>
      </c>
      <c r="H507" s="67" t="s">
        <v>23690</v>
      </c>
      <c r="I507" s="67" t="s">
        <v>23691</v>
      </c>
      <c r="J507" s="67" t="s">
        <v>23691</v>
      </c>
      <c r="K507" s="67" t="s">
        <v>23691</v>
      </c>
      <c r="L507" s="67" t="s">
        <v>23691</v>
      </c>
      <c r="M507" s="67" t="s">
        <v>23692</v>
      </c>
      <c r="N507" s="67" t="s">
        <v>2349</v>
      </c>
      <c r="O507" s="67" t="s">
        <v>23981</v>
      </c>
      <c r="P507" s="67"/>
    </row>
    <row r="508" spans="1:20">
      <c r="A508" s="67">
        <v>507</v>
      </c>
      <c r="B508" s="67" t="s">
        <v>1828</v>
      </c>
      <c r="C508" s="128">
        <v>45997.8902777778</v>
      </c>
      <c r="D508" s="67" t="s">
        <v>5278</v>
      </c>
      <c r="E508" s="67" t="s">
        <v>35</v>
      </c>
      <c r="F508" s="67" t="s">
        <v>5365</v>
      </c>
      <c r="G508" s="67">
        <v>1</v>
      </c>
      <c r="H508" s="67" t="s">
        <v>23690</v>
      </c>
      <c r="I508" s="67" t="s">
        <v>23691</v>
      </c>
      <c r="J508" s="67" t="s">
        <v>23691</v>
      </c>
      <c r="K508" s="67" t="s">
        <v>23691</v>
      </c>
      <c r="L508" s="67" t="s">
        <v>23691</v>
      </c>
      <c r="M508" s="67" t="s">
        <v>2498</v>
      </c>
      <c r="N508" s="67" t="s">
        <v>2349</v>
      </c>
      <c r="O508" s="67" t="s">
        <v>23788</v>
      </c>
      <c r="P508" s="67"/>
      <c r="Q508" s="126">
        <v>0.105</v>
      </c>
      <c r="R508" s="67">
        <v>0.105</v>
      </c>
      <c r="S508" s="126">
        <v>0.0325</v>
      </c>
      <c r="T508" s="67">
        <v>0.0325</v>
      </c>
    </row>
    <row r="509" spans="1:20">
      <c r="A509" s="67">
        <v>508</v>
      </c>
      <c r="B509" s="67" t="s">
        <v>1834</v>
      </c>
      <c r="C509" s="128">
        <v>45997.8715277778</v>
      </c>
      <c r="D509" s="67" t="s">
        <v>5278</v>
      </c>
      <c r="E509" s="67" t="s">
        <v>35</v>
      </c>
      <c r="F509" s="67" t="s">
        <v>5365</v>
      </c>
      <c r="G509" s="67">
        <v>1</v>
      </c>
      <c r="H509" s="67" t="s">
        <v>23690</v>
      </c>
      <c r="I509" s="67" t="s">
        <v>23691</v>
      </c>
      <c r="J509" s="67" t="s">
        <v>23691</v>
      </c>
      <c r="K509" s="67" t="s">
        <v>23691</v>
      </c>
      <c r="L509" s="67" t="s">
        <v>23691</v>
      </c>
      <c r="M509" s="67" t="s">
        <v>2939</v>
      </c>
      <c r="N509" s="67" t="s">
        <v>2378</v>
      </c>
      <c r="O509" s="67" t="s">
        <v>23982</v>
      </c>
      <c r="P509" s="67"/>
    </row>
    <row r="510" spans="1:20">
      <c r="A510" s="67">
        <v>509</v>
      </c>
      <c r="B510" s="67" t="s">
        <v>1836</v>
      </c>
      <c r="C510" s="128">
        <v>45997.8604166667</v>
      </c>
      <c r="D510" s="67" t="s">
        <v>5278</v>
      </c>
      <c r="E510" s="67" t="s">
        <v>49</v>
      </c>
      <c r="F510" s="67" t="s">
        <v>5260</v>
      </c>
      <c r="G510" s="67">
        <v>1</v>
      </c>
      <c r="H510" s="67" t="s">
        <v>23690</v>
      </c>
      <c r="I510" s="67" t="s">
        <v>23691</v>
      </c>
      <c r="J510" s="67" t="s">
        <v>23691</v>
      </c>
      <c r="K510" s="67" t="s">
        <v>23691</v>
      </c>
      <c r="L510" s="67" t="s">
        <v>23691</v>
      </c>
      <c r="M510" s="67" t="s">
        <v>2498</v>
      </c>
      <c r="N510" s="67" t="s">
        <v>2349</v>
      </c>
      <c r="O510" s="67" t="s">
        <v>23894</v>
      </c>
      <c r="P510" s="67"/>
      <c r="Q510" s="126">
        <v>0.0775</v>
      </c>
      <c r="R510" s="67">
        <v>0.0775</v>
      </c>
      <c r="S510" s="126">
        <v>0.005</v>
      </c>
      <c r="T510" s="67">
        <v>0.005</v>
      </c>
    </row>
    <row r="511" spans="1:20">
      <c r="A511" s="67">
        <v>510</v>
      </c>
      <c r="B511" s="67" t="s">
        <v>1838</v>
      </c>
      <c r="C511" s="128">
        <v>45997.8506944444</v>
      </c>
      <c r="D511" s="67" t="s">
        <v>5278</v>
      </c>
      <c r="E511" s="67" t="s">
        <v>35</v>
      </c>
      <c r="F511" s="67" t="s">
        <v>111</v>
      </c>
      <c r="G511" s="67">
        <v>9.9</v>
      </c>
      <c r="H511" s="67" t="s">
        <v>23690</v>
      </c>
      <c r="I511" s="67" t="s">
        <v>23691</v>
      </c>
      <c r="J511" s="67" t="s">
        <v>23691</v>
      </c>
      <c r="K511" s="67" t="s">
        <v>23691</v>
      </c>
      <c r="L511" s="67" t="s">
        <v>23691</v>
      </c>
      <c r="M511" s="67" t="s">
        <v>23692</v>
      </c>
      <c r="N511" s="67" t="s">
        <v>2349</v>
      </c>
      <c r="O511" s="67" t="s">
        <v>23922</v>
      </c>
      <c r="P511" s="67"/>
    </row>
    <row r="512" spans="1:20">
      <c r="A512" s="67">
        <v>511</v>
      </c>
      <c r="B512" s="67" t="s">
        <v>1839</v>
      </c>
      <c r="C512" s="128">
        <v>45997.8486111111</v>
      </c>
      <c r="D512" s="67" t="s">
        <v>5278</v>
      </c>
      <c r="E512" s="67" t="s">
        <v>35</v>
      </c>
      <c r="F512" s="67" t="s">
        <v>354</v>
      </c>
      <c r="G512" s="67">
        <v>9.9</v>
      </c>
      <c r="H512" s="67" t="s">
        <v>23690</v>
      </c>
      <c r="I512" s="67" t="s">
        <v>23691</v>
      </c>
      <c r="J512" s="67" t="s">
        <v>23691</v>
      </c>
      <c r="K512" s="67" t="s">
        <v>23691</v>
      </c>
      <c r="L512" s="67" t="s">
        <v>23691</v>
      </c>
      <c r="M512" s="67" t="s">
        <v>23692</v>
      </c>
      <c r="N512" s="67" t="s">
        <v>2349</v>
      </c>
      <c r="O512" s="67" t="s">
        <v>23922</v>
      </c>
      <c r="P512" s="67"/>
    </row>
    <row r="513" spans="1:20">
      <c r="A513" s="67">
        <v>512</v>
      </c>
      <c r="B513" s="67" t="s">
        <v>1849</v>
      </c>
      <c r="C513" s="128">
        <v>45997.8076388889</v>
      </c>
      <c r="D513" s="67" t="s">
        <v>5278</v>
      </c>
      <c r="E513" s="67" t="s">
        <v>35</v>
      </c>
      <c r="F513" s="67" t="s">
        <v>928</v>
      </c>
      <c r="G513" s="67">
        <v>9.9</v>
      </c>
      <c r="H513" s="67" t="s">
        <v>23690</v>
      </c>
      <c r="I513" s="67" t="s">
        <v>23691</v>
      </c>
      <c r="J513" s="67" t="s">
        <v>23691</v>
      </c>
      <c r="K513" s="67" t="s">
        <v>23691</v>
      </c>
      <c r="L513" s="67" t="s">
        <v>23691</v>
      </c>
      <c r="M513" s="67" t="s">
        <v>2498</v>
      </c>
      <c r="N513" s="67" t="s">
        <v>2349</v>
      </c>
      <c r="O513" s="67" t="s">
        <v>23983</v>
      </c>
      <c r="P513" s="67"/>
      <c r="Q513" s="126">
        <v>0.0975</v>
      </c>
      <c r="R513" s="67">
        <v>0.96525</v>
      </c>
      <c r="S513" s="126">
        <v>0.025</v>
      </c>
      <c r="T513" s="67">
        <v>0.2475</v>
      </c>
    </row>
    <row r="514" spans="1:20">
      <c r="A514" s="67">
        <v>513</v>
      </c>
      <c r="B514" s="67" t="s">
        <v>1850</v>
      </c>
      <c r="C514" s="128">
        <v>45997.8069444444</v>
      </c>
      <c r="D514" s="67" t="s">
        <v>5278</v>
      </c>
      <c r="E514" s="67" t="s">
        <v>35</v>
      </c>
      <c r="F514" s="67" t="s">
        <v>925</v>
      </c>
      <c r="G514" s="67">
        <v>9.9</v>
      </c>
      <c r="H514" s="67" t="s">
        <v>23690</v>
      </c>
      <c r="I514" s="67" t="s">
        <v>23691</v>
      </c>
      <c r="J514" s="67" t="s">
        <v>23691</v>
      </c>
      <c r="K514" s="67" t="s">
        <v>23691</v>
      </c>
      <c r="L514" s="67" t="s">
        <v>23691</v>
      </c>
      <c r="M514" s="67" t="s">
        <v>2498</v>
      </c>
      <c r="N514" s="67" t="s">
        <v>2349</v>
      </c>
      <c r="O514" s="67" t="s">
        <v>23983</v>
      </c>
      <c r="P514" s="67"/>
      <c r="Q514" s="126">
        <v>0.0975</v>
      </c>
      <c r="R514" s="67">
        <v>0.96525</v>
      </c>
      <c r="S514" s="126">
        <v>0.025</v>
      </c>
      <c r="T514" s="67">
        <v>0.2475</v>
      </c>
    </row>
    <row r="515" spans="1:20">
      <c r="A515" s="67">
        <v>514</v>
      </c>
      <c r="B515" s="67" t="s">
        <v>1851</v>
      </c>
      <c r="C515" s="128">
        <v>45997.8020833333</v>
      </c>
      <c r="D515" s="67" t="s">
        <v>5278</v>
      </c>
      <c r="E515" s="67" t="s">
        <v>35</v>
      </c>
      <c r="F515" s="67" t="s">
        <v>345</v>
      </c>
      <c r="G515" s="67">
        <v>9.9</v>
      </c>
      <c r="H515" s="67" t="s">
        <v>23690</v>
      </c>
      <c r="I515" s="67" t="s">
        <v>23691</v>
      </c>
      <c r="J515" s="67" t="s">
        <v>23691</v>
      </c>
      <c r="K515" s="67" t="s">
        <v>23691</v>
      </c>
      <c r="L515" s="67" t="s">
        <v>23691</v>
      </c>
      <c r="M515" s="67" t="s">
        <v>2498</v>
      </c>
      <c r="N515" s="67" t="s">
        <v>2349</v>
      </c>
      <c r="O515" s="67" t="s">
        <v>23716</v>
      </c>
      <c r="P515" s="67"/>
      <c r="Q515" s="126">
        <v>0.08875</v>
      </c>
      <c r="R515" s="67">
        <v>0.878625</v>
      </c>
      <c r="S515" s="126">
        <v>0.01625</v>
      </c>
      <c r="T515" s="67">
        <v>0.160875</v>
      </c>
    </row>
    <row r="516" spans="1:20">
      <c r="A516" s="67">
        <v>515</v>
      </c>
      <c r="B516" s="67" t="s">
        <v>1854</v>
      </c>
      <c r="C516" s="128">
        <v>45997.7590277778</v>
      </c>
      <c r="D516" s="67" t="s">
        <v>5278</v>
      </c>
      <c r="E516" s="67" t="s">
        <v>49</v>
      </c>
      <c r="F516" s="67" t="s">
        <v>5260</v>
      </c>
      <c r="G516" s="67">
        <v>1</v>
      </c>
      <c r="H516" s="67" t="s">
        <v>23690</v>
      </c>
      <c r="I516" s="67" t="s">
        <v>23691</v>
      </c>
      <c r="J516" s="67" t="s">
        <v>23691</v>
      </c>
      <c r="K516" s="67" t="s">
        <v>23691</v>
      </c>
      <c r="L516" s="67" t="s">
        <v>23691</v>
      </c>
      <c r="M516" s="67"/>
      <c r="N516" s="67" t="s">
        <v>4490</v>
      </c>
      <c r="O516" s="67" t="s">
        <v>23984</v>
      </c>
      <c r="P516" s="67"/>
    </row>
    <row r="517" spans="1:20">
      <c r="A517" s="67">
        <v>516</v>
      </c>
      <c r="B517" s="67" t="s">
        <v>1855</v>
      </c>
      <c r="C517" s="128">
        <v>45997.7375</v>
      </c>
      <c r="D517" s="67" t="s">
        <v>5278</v>
      </c>
      <c r="E517" s="67" t="s">
        <v>49</v>
      </c>
      <c r="F517" s="67" t="s">
        <v>5260</v>
      </c>
      <c r="G517" s="67">
        <v>1</v>
      </c>
      <c r="H517" s="67" t="s">
        <v>23690</v>
      </c>
      <c r="I517" s="67" t="s">
        <v>23691</v>
      </c>
      <c r="J517" s="67" t="s">
        <v>23691</v>
      </c>
      <c r="K517" s="67" t="s">
        <v>23691</v>
      </c>
      <c r="L517" s="67" t="s">
        <v>23691</v>
      </c>
      <c r="M517" s="67" t="s">
        <v>2599</v>
      </c>
      <c r="N517" s="67" t="s">
        <v>2378</v>
      </c>
      <c r="O517" s="67"/>
      <c r="P517" s="67"/>
    </row>
    <row r="518" spans="1:20">
      <c r="A518" s="67">
        <v>517</v>
      </c>
      <c r="B518" s="67" t="s">
        <v>1856</v>
      </c>
      <c r="C518" s="128">
        <v>45997.7375</v>
      </c>
      <c r="D518" s="67" t="s">
        <v>5278</v>
      </c>
      <c r="E518" s="67" t="s">
        <v>35</v>
      </c>
      <c r="F518" s="67" t="s">
        <v>928</v>
      </c>
      <c r="G518" s="67">
        <v>9.9</v>
      </c>
      <c r="H518" s="67" t="s">
        <v>23690</v>
      </c>
      <c r="I518" s="67" t="s">
        <v>23691</v>
      </c>
      <c r="J518" s="67" t="s">
        <v>23691</v>
      </c>
      <c r="K518" s="67" t="s">
        <v>23691</v>
      </c>
      <c r="L518" s="67" t="s">
        <v>23691</v>
      </c>
      <c r="M518" s="67"/>
      <c r="N518" s="67" t="s">
        <v>4490</v>
      </c>
      <c r="O518" s="67" t="s">
        <v>23907</v>
      </c>
      <c r="P518" s="67"/>
    </row>
    <row r="519" spans="1:20">
      <c r="A519" s="67">
        <v>518</v>
      </c>
      <c r="B519" s="67" t="s">
        <v>1858</v>
      </c>
      <c r="C519" s="128">
        <v>45997.7347222222</v>
      </c>
      <c r="D519" s="67" t="s">
        <v>5278</v>
      </c>
      <c r="E519" s="67" t="s">
        <v>49</v>
      </c>
      <c r="F519" s="67" t="s">
        <v>5260</v>
      </c>
      <c r="G519" s="67">
        <v>1</v>
      </c>
      <c r="H519" s="67" t="s">
        <v>23690</v>
      </c>
      <c r="I519" s="67" t="s">
        <v>23691</v>
      </c>
      <c r="J519" s="67" t="s">
        <v>23691</v>
      </c>
      <c r="K519" s="67" t="s">
        <v>23691</v>
      </c>
      <c r="L519" s="67" t="s">
        <v>23691</v>
      </c>
      <c r="M519" s="67" t="s">
        <v>2599</v>
      </c>
      <c r="N519" s="67" t="s">
        <v>2378</v>
      </c>
      <c r="O519" s="67"/>
      <c r="P519" s="67"/>
    </row>
    <row r="520" spans="1:20">
      <c r="A520" s="67">
        <v>519</v>
      </c>
      <c r="B520" s="67" t="s">
        <v>1859</v>
      </c>
      <c r="C520" s="128">
        <v>45997.7291666667</v>
      </c>
      <c r="D520" s="67" t="s">
        <v>5278</v>
      </c>
      <c r="E520" s="67" t="s">
        <v>35</v>
      </c>
      <c r="F520" s="67" t="s">
        <v>925</v>
      </c>
      <c r="G520" s="67">
        <v>9.9</v>
      </c>
      <c r="H520" s="67" t="s">
        <v>23690</v>
      </c>
      <c r="I520" s="67" t="s">
        <v>23691</v>
      </c>
      <c r="J520" s="67" t="s">
        <v>23691</v>
      </c>
      <c r="K520" s="67" t="s">
        <v>23691</v>
      </c>
      <c r="L520" s="67" t="s">
        <v>23691</v>
      </c>
      <c r="M520" s="67"/>
      <c r="N520" s="67" t="s">
        <v>4490</v>
      </c>
      <c r="O520" s="67" t="s">
        <v>23907</v>
      </c>
      <c r="P520" s="67"/>
    </row>
    <row r="521" spans="1:20">
      <c r="A521" s="67">
        <v>520</v>
      </c>
      <c r="B521" s="67" t="s">
        <v>1860</v>
      </c>
      <c r="C521" s="128">
        <v>45997.7277777778</v>
      </c>
      <c r="D521" s="67" t="s">
        <v>5278</v>
      </c>
      <c r="E521" s="67" t="s">
        <v>49</v>
      </c>
      <c r="F521" s="67" t="s">
        <v>5260</v>
      </c>
      <c r="G521" s="67">
        <v>1</v>
      </c>
      <c r="H521" s="67" t="s">
        <v>23690</v>
      </c>
      <c r="I521" s="67" t="s">
        <v>23691</v>
      </c>
      <c r="J521" s="67" t="s">
        <v>23691</v>
      </c>
      <c r="K521" s="67" t="s">
        <v>23691</v>
      </c>
      <c r="L521" s="67" t="s">
        <v>23691</v>
      </c>
      <c r="M521" s="67" t="s">
        <v>23692</v>
      </c>
      <c r="N521" s="67" t="s">
        <v>2349</v>
      </c>
      <c r="O521" s="67" t="s">
        <v>23985</v>
      </c>
      <c r="P521" s="67"/>
    </row>
    <row r="522" spans="1:20">
      <c r="A522" s="67">
        <v>521</v>
      </c>
      <c r="B522" s="67" t="s">
        <v>1863</v>
      </c>
      <c r="C522" s="128">
        <v>45997.6590277778</v>
      </c>
      <c r="D522" s="67" t="s">
        <v>5278</v>
      </c>
      <c r="E522" s="67" t="s">
        <v>35</v>
      </c>
      <c r="F522" s="67" t="s">
        <v>5365</v>
      </c>
      <c r="G522" s="67">
        <v>1</v>
      </c>
      <c r="H522" s="67" t="s">
        <v>23690</v>
      </c>
      <c r="I522" s="67" t="s">
        <v>23691</v>
      </c>
      <c r="J522" s="67" t="s">
        <v>23691</v>
      </c>
      <c r="K522" s="67" t="s">
        <v>23691</v>
      </c>
      <c r="L522" s="67" t="s">
        <v>23691</v>
      </c>
      <c r="M522" s="67" t="s">
        <v>23692</v>
      </c>
      <c r="N522" s="67" t="s">
        <v>2349</v>
      </c>
      <c r="O522" s="67" t="s">
        <v>23986</v>
      </c>
      <c r="P522" s="67"/>
    </row>
    <row r="523" spans="1:20">
      <c r="A523" s="67">
        <v>522</v>
      </c>
      <c r="B523" s="67" t="s">
        <v>1865</v>
      </c>
      <c r="C523" s="128">
        <v>45997.63125</v>
      </c>
      <c r="D523" s="67" t="s">
        <v>5278</v>
      </c>
      <c r="E523" s="67" t="s">
        <v>49</v>
      </c>
      <c r="F523" s="67" t="s">
        <v>5260</v>
      </c>
      <c r="G523" s="67">
        <v>1</v>
      </c>
      <c r="H523" s="67" t="s">
        <v>23690</v>
      </c>
      <c r="I523" s="67" t="s">
        <v>23691</v>
      </c>
      <c r="J523" s="67" t="s">
        <v>23691</v>
      </c>
      <c r="K523" s="67" t="s">
        <v>23691</v>
      </c>
      <c r="L523" s="67" t="s">
        <v>23691</v>
      </c>
      <c r="M523" s="67" t="s">
        <v>23703</v>
      </c>
      <c r="N523" s="67" t="s">
        <v>2349</v>
      </c>
      <c r="O523" s="67" t="s">
        <v>23987</v>
      </c>
      <c r="P523" s="67"/>
    </row>
    <row r="524" spans="1:20">
      <c r="A524" s="67">
        <v>523</v>
      </c>
      <c r="B524" s="67" t="s">
        <v>1868</v>
      </c>
      <c r="C524" s="128">
        <v>45997.5756944444</v>
      </c>
      <c r="D524" s="67" t="s">
        <v>5278</v>
      </c>
      <c r="E524" s="67" t="s">
        <v>49</v>
      </c>
      <c r="F524" s="67" t="s">
        <v>5260</v>
      </c>
      <c r="G524" s="67">
        <v>1</v>
      </c>
      <c r="H524" s="67" t="s">
        <v>23690</v>
      </c>
      <c r="I524" s="67" t="s">
        <v>23691</v>
      </c>
      <c r="J524" s="67" t="s">
        <v>23691</v>
      </c>
      <c r="K524" s="67" t="s">
        <v>23691</v>
      </c>
      <c r="L524" s="67" t="s">
        <v>23691</v>
      </c>
      <c r="M524" s="67" t="s">
        <v>23913</v>
      </c>
      <c r="N524" s="67" t="s">
        <v>2349</v>
      </c>
      <c r="O524" s="67" t="s">
        <v>23988</v>
      </c>
      <c r="P524" s="67"/>
    </row>
    <row r="525" spans="1:20">
      <c r="A525" s="67">
        <v>524</v>
      </c>
      <c r="B525" s="67" t="s">
        <v>1870</v>
      </c>
      <c r="C525" s="128">
        <v>45997.5277777778</v>
      </c>
      <c r="D525" s="67" t="s">
        <v>5278</v>
      </c>
      <c r="E525" s="67" t="s">
        <v>35</v>
      </c>
      <c r="F525" s="67" t="s">
        <v>5365</v>
      </c>
      <c r="G525" s="67">
        <v>1</v>
      </c>
      <c r="H525" s="67" t="s">
        <v>23690</v>
      </c>
      <c r="I525" s="67" t="s">
        <v>23691</v>
      </c>
      <c r="J525" s="67" t="s">
        <v>23691</v>
      </c>
      <c r="K525" s="67" t="s">
        <v>23691</v>
      </c>
      <c r="L525" s="67" t="s">
        <v>23691</v>
      </c>
      <c r="M525" s="67" t="s">
        <v>23818</v>
      </c>
      <c r="N525" s="67" t="s">
        <v>2349</v>
      </c>
      <c r="O525" s="67" t="s">
        <v>23989</v>
      </c>
      <c r="P525" s="67"/>
    </row>
    <row r="526" spans="1:20">
      <c r="A526" s="67">
        <v>525</v>
      </c>
      <c r="B526" s="67" t="s">
        <v>1871</v>
      </c>
      <c r="C526" s="128">
        <v>45997.5201388889</v>
      </c>
      <c r="D526" s="67" t="s">
        <v>5278</v>
      </c>
      <c r="E526" s="67" t="s">
        <v>35</v>
      </c>
      <c r="F526" s="67" t="s">
        <v>3527</v>
      </c>
      <c r="G526" s="67">
        <v>9.9</v>
      </c>
      <c r="H526" s="67" t="s">
        <v>23690</v>
      </c>
      <c r="I526" s="67" t="s">
        <v>23691</v>
      </c>
      <c r="J526" s="67" t="s">
        <v>23691</v>
      </c>
      <c r="K526" s="67" t="s">
        <v>23691</v>
      </c>
      <c r="L526" s="67" t="s">
        <v>23691</v>
      </c>
      <c r="M526" s="67" t="s">
        <v>2498</v>
      </c>
      <c r="N526" s="67" t="s">
        <v>2349</v>
      </c>
      <c r="O526" s="67" t="s">
        <v>23948</v>
      </c>
      <c r="P526" s="67"/>
      <c r="Q526" s="126">
        <v>0.105</v>
      </c>
      <c r="R526" s="67">
        <v>1.0395</v>
      </c>
      <c r="S526" s="126">
        <v>0.0325</v>
      </c>
      <c r="T526" s="67">
        <v>0.32175</v>
      </c>
    </row>
    <row r="527" spans="1:20">
      <c r="A527" s="67">
        <v>526</v>
      </c>
      <c r="B527" s="67" t="s">
        <v>1872</v>
      </c>
      <c r="C527" s="128">
        <v>45997.5145833333</v>
      </c>
      <c r="D527" s="67" t="s">
        <v>5278</v>
      </c>
      <c r="E527" s="67" t="s">
        <v>35</v>
      </c>
      <c r="F527" s="67" t="s">
        <v>5365</v>
      </c>
      <c r="G527" s="67">
        <v>1</v>
      </c>
      <c r="H527" s="67" t="s">
        <v>23690</v>
      </c>
      <c r="I527" s="67" t="s">
        <v>23691</v>
      </c>
      <c r="J527" s="67" t="s">
        <v>23691</v>
      </c>
      <c r="K527" s="67" t="s">
        <v>23691</v>
      </c>
      <c r="L527" s="67" t="s">
        <v>23691</v>
      </c>
      <c r="M527" s="67" t="s">
        <v>6133</v>
      </c>
      <c r="N527" s="67" t="s">
        <v>2349</v>
      </c>
      <c r="O527" s="67" t="s">
        <v>23990</v>
      </c>
      <c r="P527" s="67"/>
    </row>
    <row r="528" spans="1:20">
      <c r="A528" s="67">
        <v>527</v>
      </c>
      <c r="B528" s="67" t="s">
        <v>1874</v>
      </c>
      <c r="C528" s="128">
        <v>45997.48125</v>
      </c>
      <c r="D528" s="67" t="s">
        <v>5278</v>
      </c>
      <c r="E528" s="67" t="s">
        <v>35</v>
      </c>
      <c r="F528" s="67" t="s">
        <v>5365</v>
      </c>
      <c r="G528" s="67">
        <v>1</v>
      </c>
      <c r="H528" s="67" t="s">
        <v>23690</v>
      </c>
      <c r="I528" s="67" t="s">
        <v>23691</v>
      </c>
      <c r="J528" s="67" t="s">
        <v>23691</v>
      </c>
      <c r="K528" s="67" t="s">
        <v>23691</v>
      </c>
      <c r="L528" s="67" t="s">
        <v>23691</v>
      </c>
      <c r="M528" s="67" t="s">
        <v>2498</v>
      </c>
      <c r="N528" s="67" t="s">
        <v>2349</v>
      </c>
      <c r="O528" s="67" t="s">
        <v>23761</v>
      </c>
      <c r="P528" s="67"/>
      <c r="Q528" s="126">
        <v>0.0913</v>
      </c>
      <c r="R528" s="67">
        <v>0.0913</v>
      </c>
      <c r="S528" s="126">
        <v>0.0188</v>
      </c>
      <c r="T528" s="67">
        <v>0.0188</v>
      </c>
    </row>
    <row r="529" spans="1:20">
      <c r="A529" s="67">
        <v>528</v>
      </c>
      <c r="B529" s="67" t="s">
        <v>1875</v>
      </c>
      <c r="C529" s="128">
        <v>45997.4680555556</v>
      </c>
      <c r="D529" s="67" t="s">
        <v>5278</v>
      </c>
      <c r="E529" s="67" t="s">
        <v>49</v>
      </c>
      <c r="F529" s="67" t="s">
        <v>5260</v>
      </c>
      <c r="G529" s="67">
        <v>1</v>
      </c>
      <c r="H529" s="67" t="s">
        <v>23690</v>
      </c>
      <c r="I529" s="67" t="s">
        <v>23691</v>
      </c>
      <c r="J529" s="67" t="s">
        <v>23691</v>
      </c>
      <c r="K529" s="67" t="s">
        <v>23691</v>
      </c>
      <c r="L529" s="67" t="s">
        <v>23691</v>
      </c>
      <c r="M529" s="67" t="s">
        <v>23735</v>
      </c>
      <c r="N529" s="67" t="s">
        <v>2349</v>
      </c>
      <c r="O529" s="67" t="s">
        <v>23991</v>
      </c>
      <c r="P529" s="67"/>
    </row>
    <row r="530" spans="1:20">
      <c r="A530" s="67">
        <v>529</v>
      </c>
      <c r="B530" s="67" t="s">
        <v>1876</v>
      </c>
      <c r="C530" s="128">
        <v>45997.4638888889</v>
      </c>
      <c r="D530" s="67" t="s">
        <v>5278</v>
      </c>
      <c r="E530" s="67" t="s">
        <v>35</v>
      </c>
      <c r="F530" s="67" t="s">
        <v>3527</v>
      </c>
      <c r="G530" s="67">
        <v>9.9</v>
      </c>
      <c r="H530" s="67" t="s">
        <v>23690</v>
      </c>
      <c r="I530" s="67" t="s">
        <v>23691</v>
      </c>
      <c r="J530" s="67" t="s">
        <v>23691</v>
      </c>
      <c r="K530" s="67" t="s">
        <v>23691</v>
      </c>
      <c r="L530" s="67" t="s">
        <v>23691</v>
      </c>
      <c r="M530" s="67" t="s">
        <v>23735</v>
      </c>
      <c r="N530" s="67" t="s">
        <v>2349</v>
      </c>
      <c r="O530" s="67" t="s">
        <v>23833</v>
      </c>
      <c r="P530" s="67"/>
    </row>
    <row r="531" spans="1:20">
      <c r="A531" s="67">
        <v>530</v>
      </c>
      <c r="B531" s="67" t="s">
        <v>1878</v>
      </c>
      <c r="C531" s="128">
        <v>45997.4416666667</v>
      </c>
      <c r="D531" s="67" t="s">
        <v>5278</v>
      </c>
      <c r="E531" s="67" t="s">
        <v>49</v>
      </c>
      <c r="F531" s="67" t="s">
        <v>5260</v>
      </c>
      <c r="G531" s="67">
        <v>1</v>
      </c>
      <c r="H531" s="67" t="s">
        <v>23690</v>
      </c>
      <c r="I531" s="67" t="s">
        <v>23691</v>
      </c>
      <c r="J531" s="67" t="s">
        <v>23691</v>
      </c>
      <c r="K531" s="67" t="s">
        <v>23691</v>
      </c>
      <c r="L531" s="67" t="s">
        <v>23691</v>
      </c>
      <c r="M531" s="67" t="s">
        <v>6133</v>
      </c>
      <c r="N531" s="67" t="s">
        <v>2349</v>
      </c>
      <c r="O531" s="67" t="s">
        <v>23826</v>
      </c>
      <c r="P531" s="67"/>
    </row>
    <row r="532" spans="1:20">
      <c r="A532" s="67">
        <v>531</v>
      </c>
      <c r="B532" s="67" t="s">
        <v>1880</v>
      </c>
      <c r="C532" s="128">
        <v>45997.4388888889</v>
      </c>
      <c r="D532" s="67" t="s">
        <v>5278</v>
      </c>
      <c r="E532" s="67" t="s">
        <v>150</v>
      </c>
      <c r="F532" s="67" t="s">
        <v>883</v>
      </c>
      <c r="G532" s="67">
        <v>25</v>
      </c>
      <c r="H532" s="67" t="s">
        <v>23690</v>
      </c>
      <c r="I532" s="67" t="s">
        <v>23691</v>
      </c>
      <c r="J532" s="67" t="s">
        <v>23691</v>
      </c>
      <c r="K532" s="67" t="s">
        <v>23691</v>
      </c>
      <c r="L532" s="67" t="s">
        <v>23691</v>
      </c>
      <c r="M532" s="67" t="s">
        <v>2498</v>
      </c>
      <c r="N532" s="67" t="s">
        <v>2349</v>
      </c>
      <c r="O532" s="67" t="s">
        <v>23696</v>
      </c>
      <c r="P532" s="67"/>
      <c r="Q532" s="126">
        <v>0.0913</v>
      </c>
      <c r="R532" s="67">
        <v>2.2825</v>
      </c>
      <c r="S532" s="126">
        <v>0.0188</v>
      </c>
      <c r="T532" s="67">
        <v>0.47</v>
      </c>
    </row>
    <row r="533" spans="1:20">
      <c r="A533" s="67">
        <v>532</v>
      </c>
      <c r="B533" s="67" t="s">
        <v>1881</v>
      </c>
      <c r="C533" s="128">
        <v>45997.3805555556</v>
      </c>
      <c r="D533" s="67" t="s">
        <v>5278</v>
      </c>
      <c r="E533" s="67" t="s">
        <v>35</v>
      </c>
      <c r="F533" s="67" t="s">
        <v>928</v>
      </c>
      <c r="G533" s="67">
        <v>9.9</v>
      </c>
      <c r="H533" s="67" t="s">
        <v>23690</v>
      </c>
      <c r="I533" s="67" t="s">
        <v>23691</v>
      </c>
      <c r="J533" s="67" t="s">
        <v>23691</v>
      </c>
      <c r="K533" s="67" t="s">
        <v>23691</v>
      </c>
      <c r="L533" s="67" t="s">
        <v>23691</v>
      </c>
      <c r="M533" s="67" t="s">
        <v>6166</v>
      </c>
      <c r="N533" s="67" t="s">
        <v>2349</v>
      </c>
      <c r="O533" s="67" t="s">
        <v>23833</v>
      </c>
      <c r="P533" s="67"/>
    </row>
    <row r="534" spans="1:20">
      <c r="A534" s="67">
        <v>533</v>
      </c>
      <c r="B534" s="67" t="s">
        <v>1882</v>
      </c>
      <c r="C534" s="128">
        <v>45997.3798611111</v>
      </c>
      <c r="D534" s="67" t="s">
        <v>5278</v>
      </c>
      <c r="E534" s="67" t="s">
        <v>35</v>
      </c>
      <c r="F534" s="67" t="s">
        <v>925</v>
      </c>
      <c r="G534" s="67">
        <v>9.9</v>
      </c>
      <c r="H534" s="67" t="s">
        <v>23690</v>
      </c>
      <c r="I534" s="67" t="s">
        <v>23691</v>
      </c>
      <c r="J534" s="67" t="s">
        <v>23691</v>
      </c>
      <c r="K534" s="67" t="s">
        <v>23691</v>
      </c>
      <c r="L534" s="67" t="s">
        <v>23691</v>
      </c>
      <c r="M534" s="67" t="s">
        <v>6166</v>
      </c>
      <c r="N534" s="67" t="s">
        <v>2349</v>
      </c>
      <c r="O534" s="67" t="s">
        <v>23833</v>
      </c>
      <c r="P534" s="67"/>
    </row>
    <row r="535" spans="1:20">
      <c r="A535" s="67">
        <v>534</v>
      </c>
      <c r="B535" s="67" t="s">
        <v>1884</v>
      </c>
      <c r="C535" s="128">
        <v>45997.31875</v>
      </c>
      <c r="D535" s="67" t="s">
        <v>5278</v>
      </c>
      <c r="E535" s="67" t="s">
        <v>150</v>
      </c>
      <c r="F535" s="67" t="s">
        <v>1464</v>
      </c>
      <c r="G535" s="67">
        <v>9.9</v>
      </c>
      <c r="H535" s="67" t="s">
        <v>23690</v>
      </c>
      <c r="I535" s="67" t="s">
        <v>23691</v>
      </c>
      <c r="J535" s="67" t="s">
        <v>23691</v>
      </c>
      <c r="K535" s="67" t="s">
        <v>23691</v>
      </c>
      <c r="L535" s="67" t="s">
        <v>23691</v>
      </c>
      <c r="M535" s="67" t="s">
        <v>23735</v>
      </c>
      <c r="N535" s="67" t="s">
        <v>2349</v>
      </c>
      <c r="O535" s="67" t="s">
        <v>23736</v>
      </c>
      <c r="P535" s="67"/>
    </row>
    <row r="536" spans="1:20">
      <c r="A536" s="67">
        <v>535</v>
      </c>
      <c r="B536" s="67" t="s">
        <v>1886</v>
      </c>
      <c r="C536" s="128">
        <v>45997.31875</v>
      </c>
      <c r="D536" s="67" t="s">
        <v>5278</v>
      </c>
      <c r="E536" s="67" t="s">
        <v>150</v>
      </c>
      <c r="F536" s="67" t="s">
        <v>1365</v>
      </c>
      <c r="G536" s="67">
        <v>9.9</v>
      </c>
      <c r="H536" s="67" t="s">
        <v>23690</v>
      </c>
      <c r="I536" s="67" t="s">
        <v>23691</v>
      </c>
      <c r="J536" s="67" t="s">
        <v>23691</v>
      </c>
      <c r="K536" s="67" t="s">
        <v>23691</v>
      </c>
      <c r="L536" s="67" t="s">
        <v>23691</v>
      </c>
      <c r="M536" s="67" t="s">
        <v>23735</v>
      </c>
      <c r="N536" s="67" t="s">
        <v>2349</v>
      </c>
      <c r="O536" s="67" t="s">
        <v>23736</v>
      </c>
      <c r="P536" s="67"/>
    </row>
    <row r="537" spans="1:20">
      <c r="A537" s="67">
        <v>536</v>
      </c>
      <c r="B537" s="67" t="s">
        <v>1893</v>
      </c>
      <c r="C537" s="128">
        <v>45996.9284722222</v>
      </c>
      <c r="D537" s="67" t="s">
        <v>5278</v>
      </c>
      <c r="E537" s="67" t="s">
        <v>49</v>
      </c>
      <c r="F537" s="67" t="s">
        <v>5260</v>
      </c>
      <c r="G537" s="67">
        <v>1</v>
      </c>
      <c r="H537" s="67" t="s">
        <v>23690</v>
      </c>
      <c r="I537" s="67" t="s">
        <v>23691</v>
      </c>
      <c r="J537" s="67" t="s">
        <v>23691</v>
      </c>
      <c r="K537" s="67" t="s">
        <v>23691</v>
      </c>
      <c r="L537" s="67" t="s">
        <v>23691</v>
      </c>
      <c r="M537" s="67" t="s">
        <v>23692</v>
      </c>
      <c r="N537" s="67" t="s">
        <v>2349</v>
      </c>
      <c r="O537" s="67" t="s">
        <v>23741</v>
      </c>
      <c r="P537" s="67"/>
    </row>
    <row r="538" spans="1:20">
      <c r="A538" s="67">
        <v>537</v>
      </c>
      <c r="B538" s="67" t="s">
        <v>1896</v>
      </c>
      <c r="C538" s="128">
        <v>45996.8701388889</v>
      </c>
      <c r="D538" s="67" t="s">
        <v>5278</v>
      </c>
      <c r="E538" s="67" t="s">
        <v>49</v>
      </c>
      <c r="F538" s="67" t="s">
        <v>5260</v>
      </c>
      <c r="G538" s="67">
        <v>1</v>
      </c>
      <c r="H538" s="67" t="s">
        <v>23690</v>
      </c>
      <c r="I538" s="67" t="s">
        <v>23691</v>
      </c>
      <c r="J538" s="67" t="s">
        <v>23691</v>
      </c>
      <c r="K538" s="67" t="s">
        <v>23691</v>
      </c>
      <c r="L538" s="67" t="s">
        <v>23691</v>
      </c>
      <c r="M538" s="67" t="s">
        <v>2498</v>
      </c>
      <c r="N538" s="67" t="s">
        <v>2349</v>
      </c>
      <c r="O538" s="67" t="s">
        <v>23992</v>
      </c>
      <c r="P538" s="67"/>
      <c r="Q538" s="126">
        <v>0.105</v>
      </c>
      <c r="R538" s="67">
        <v>0.105</v>
      </c>
      <c r="S538" s="126">
        <v>0.0325</v>
      </c>
      <c r="T538" s="67">
        <v>0.0325</v>
      </c>
    </row>
    <row r="539" spans="1:20">
      <c r="A539" s="67">
        <v>538</v>
      </c>
      <c r="B539" s="67" t="s">
        <v>1903</v>
      </c>
      <c r="C539" s="128">
        <v>45996.8375</v>
      </c>
      <c r="D539" s="67" t="s">
        <v>5278</v>
      </c>
      <c r="E539" s="67" t="s">
        <v>49</v>
      </c>
      <c r="F539" s="67" t="s">
        <v>5260</v>
      </c>
      <c r="G539" s="67">
        <v>1</v>
      </c>
      <c r="H539" s="67" t="s">
        <v>23690</v>
      </c>
      <c r="I539" s="67" t="s">
        <v>23691</v>
      </c>
      <c r="J539" s="67" t="s">
        <v>23691</v>
      </c>
      <c r="K539" s="67" t="s">
        <v>23691</v>
      </c>
      <c r="L539" s="67" t="s">
        <v>23691</v>
      </c>
      <c r="M539" s="67" t="s">
        <v>2498</v>
      </c>
      <c r="N539" s="67" t="s">
        <v>2349</v>
      </c>
      <c r="O539" s="67" t="s">
        <v>23993</v>
      </c>
      <c r="P539" s="67"/>
      <c r="Q539" s="126">
        <v>0.105</v>
      </c>
      <c r="R539" s="67">
        <v>0.105</v>
      </c>
      <c r="S539" s="126">
        <v>0.0325</v>
      </c>
      <c r="T539" s="67">
        <v>0.0325</v>
      </c>
    </row>
    <row r="540" spans="1:20">
      <c r="A540" s="67">
        <v>539</v>
      </c>
      <c r="B540" s="67" t="s">
        <v>1904</v>
      </c>
      <c r="C540" s="128">
        <v>45996.8291666667</v>
      </c>
      <c r="D540" s="67" t="s">
        <v>5278</v>
      </c>
      <c r="E540" s="67" t="s">
        <v>49</v>
      </c>
      <c r="F540" s="67" t="s">
        <v>5260</v>
      </c>
      <c r="G540" s="67">
        <v>1</v>
      </c>
      <c r="H540" s="67" t="s">
        <v>23690</v>
      </c>
      <c r="I540" s="67" t="s">
        <v>23691</v>
      </c>
      <c r="J540" s="67" t="s">
        <v>23691</v>
      </c>
      <c r="K540" s="67" t="s">
        <v>23691</v>
      </c>
      <c r="L540" s="67" t="s">
        <v>23691</v>
      </c>
      <c r="M540" s="67" t="s">
        <v>23703</v>
      </c>
      <c r="N540" s="67" t="s">
        <v>2349</v>
      </c>
      <c r="O540" s="67" t="s">
        <v>23994</v>
      </c>
      <c r="P540" s="67"/>
    </row>
    <row r="541" spans="1:20">
      <c r="A541" s="67">
        <v>540</v>
      </c>
      <c r="B541" s="67" t="s">
        <v>1906</v>
      </c>
      <c r="C541" s="128">
        <v>45996.8180555556</v>
      </c>
      <c r="D541" s="67" t="s">
        <v>5278</v>
      </c>
      <c r="E541" s="67" t="s">
        <v>49</v>
      </c>
      <c r="F541" s="67" t="s">
        <v>5260</v>
      </c>
      <c r="G541" s="67">
        <v>1</v>
      </c>
      <c r="H541" s="67" t="s">
        <v>23690</v>
      </c>
      <c r="I541" s="67" t="s">
        <v>23691</v>
      </c>
      <c r="J541" s="67" t="s">
        <v>23691</v>
      </c>
      <c r="K541" s="67" t="s">
        <v>23691</v>
      </c>
      <c r="L541" s="67" t="s">
        <v>23691</v>
      </c>
      <c r="M541" s="67" t="s">
        <v>2498</v>
      </c>
      <c r="N541" s="67" t="s">
        <v>2349</v>
      </c>
      <c r="O541" s="67" t="s">
        <v>23995</v>
      </c>
      <c r="P541" s="67"/>
      <c r="Q541" s="126">
        <v>0.105</v>
      </c>
      <c r="R541" s="67">
        <v>0.105</v>
      </c>
      <c r="S541" s="126">
        <v>0.0325</v>
      </c>
      <c r="T541" s="67">
        <v>0.0325</v>
      </c>
    </row>
    <row r="542" spans="1:20">
      <c r="A542" s="67">
        <v>541</v>
      </c>
      <c r="B542" s="67" t="s">
        <v>1907</v>
      </c>
      <c r="C542" s="128">
        <v>45996.8076388889</v>
      </c>
      <c r="D542" s="67" t="s">
        <v>5278</v>
      </c>
      <c r="E542" s="67" t="s">
        <v>49</v>
      </c>
      <c r="F542" s="67" t="s">
        <v>317</v>
      </c>
      <c r="G542" s="67">
        <v>5</v>
      </c>
      <c r="H542" s="67" t="s">
        <v>23690</v>
      </c>
      <c r="I542" s="67" t="s">
        <v>23691</v>
      </c>
      <c r="J542" s="67" t="s">
        <v>23691</v>
      </c>
      <c r="K542" s="67" t="s">
        <v>23691</v>
      </c>
      <c r="L542" s="67" t="s">
        <v>23691</v>
      </c>
      <c r="M542" s="67" t="s">
        <v>2498</v>
      </c>
      <c r="N542" s="67" t="s">
        <v>2349</v>
      </c>
      <c r="O542" s="67" t="s">
        <v>23898</v>
      </c>
      <c r="P542" s="67"/>
      <c r="Q542" s="126">
        <v>0.0775</v>
      </c>
      <c r="R542" s="67">
        <v>0.3875</v>
      </c>
      <c r="S542" s="126">
        <v>0.005</v>
      </c>
      <c r="T542" s="67">
        <v>0.025</v>
      </c>
    </row>
    <row r="543" spans="1:20">
      <c r="A543" s="67">
        <v>542</v>
      </c>
      <c r="B543" s="67" t="s">
        <v>1909</v>
      </c>
      <c r="C543" s="128">
        <v>45996.7972222222</v>
      </c>
      <c r="D543" s="67" t="s">
        <v>5278</v>
      </c>
      <c r="E543" s="67" t="s">
        <v>49</v>
      </c>
      <c r="F543" s="67" t="s">
        <v>5260</v>
      </c>
      <c r="G543" s="67">
        <v>1</v>
      </c>
      <c r="H543" s="67" t="s">
        <v>23690</v>
      </c>
      <c r="I543" s="67" t="s">
        <v>23691</v>
      </c>
      <c r="J543" s="67" t="s">
        <v>23691</v>
      </c>
      <c r="K543" s="67" t="s">
        <v>23691</v>
      </c>
      <c r="L543" s="67" t="s">
        <v>23691</v>
      </c>
      <c r="M543" s="67" t="s">
        <v>2599</v>
      </c>
      <c r="N543" s="67" t="s">
        <v>2378</v>
      </c>
      <c r="O543" s="67" t="s">
        <v>23996</v>
      </c>
      <c r="P543" s="67"/>
    </row>
    <row r="544" spans="1:20">
      <c r="A544" s="67">
        <v>543</v>
      </c>
      <c r="B544" s="67" t="s">
        <v>1910</v>
      </c>
      <c r="C544" s="128">
        <v>45996.79375</v>
      </c>
      <c r="D544" s="67" t="s">
        <v>5278</v>
      </c>
      <c r="E544" s="67" t="s">
        <v>49</v>
      </c>
      <c r="F544" s="67" t="s">
        <v>5260</v>
      </c>
      <c r="G544" s="67">
        <v>1</v>
      </c>
      <c r="H544" s="67" t="s">
        <v>23690</v>
      </c>
      <c r="I544" s="67" t="s">
        <v>23691</v>
      </c>
      <c r="J544" s="67" t="s">
        <v>23691</v>
      </c>
      <c r="K544" s="67" t="s">
        <v>23691</v>
      </c>
      <c r="L544" s="67" t="s">
        <v>23691</v>
      </c>
      <c r="M544" s="67" t="s">
        <v>23703</v>
      </c>
      <c r="N544" s="67" t="s">
        <v>2349</v>
      </c>
      <c r="O544" s="67" t="s">
        <v>23997</v>
      </c>
      <c r="P544" s="67"/>
    </row>
    <row r="545" spans="1:20">
      <c r="A545" s="67">
        <v>544</v>
      </c>
      <c r="B545" s="67" t="s">
        <v>1914</v>
      </c>
      <c r="C545" s="128">
        <v>45996.7027777778</v>
      </c>
      <c r="D545" s="67" t="s">
        <v>5278</v>
      </c>
      <c r="E545" s="67" t="s">
        <v>49</v>
      </c>
      <c r="F545" s="67" t="s">
        <v>5260</v>
      </c>
      <c r="G545" s="67">
        <v>1</v>
      </c>
      <c r="H545" s="67" t="s">
        <v>23690</v>
      </c>
      <c r="I545" s="67" t="s">
        <v>23691</v>
      </c>
      <c r="J545" s="67" t="s">
        <v>23691</v>
      </c>
      <c r="K545" s="67" t="s">
        <v>23691</v>
      </c>
      <c r="L545" s="67" t="s">
        <v>23691</v>
      </c>
      <c r="M545" s="67" t="s">
        <v>23818</v>
      </c>
      <c r="N545" s="67" t="s">
        <v>2349</v>
      </c>
      <c r="O545" s="67" t="s">
        <v>23998</v>
      </c>
      <c r="P545" s="67"/>
    </row>
    <row r="546" spans="1:20">
      <c r="A546" s="67">
        <v>545</v>
      </c>
      <c r="B546" s="67" t="s">
        <v>1921</v>
      </c>
      <c r="C546" s="128">
        <v>45996.5284722222</v>
      </c>
      <c r="D546" s="67" t="s">
        <v>5278</v>
      </c>
      <c r="E546" s="67" t="s">
        <v>49</v>
      </c>
      <c r="F546" s="67" t="s">
        <v>5260</v>
      </c>
      <c r="G546" s="67">
        <v>1</v>
      </c>
      <c r="H546" s="67" t="s">
        <v>23690</v>
      </c>
      <c r="I546" s="67" t="s">
        <v>23691</v>
      </c>
      <c r="J546" s="67" t="s">
        <v>23691</v>
      </c>
      <c r="K546" s="67" t="s">
        <v>23691</v>
      </c>
      <c r="L546" s="67" t="s">
        <v>23691</v>
      </c>
      <c r="M546" s="67" t="s">
        <v>2498</v>
      </c>
      <c r="N546" s="67" t="s">
        <v>2349</v>
      </c>
      <c r="O546" s="67" t="s">
        <v>23822</v>
      </c>
      <c r="P546" s="67"/>
      <c r="Q546" s="126">
        <v>0.0913</v>
      </c>
      <c r="R546" s="67">
        <v>0.0913</v>
      </c>
      <c r="S546" s="126">
        <v>0.0188</v>
      </c>
      <c r="T546" s="67">
        <v>0.0188</v>
      </c>
    </row>
    <row r="547" spans="1:20">
      <c r="A547" s="67">
        <v>546</v>
      </c>
      <c r="B547" s="67" t="s">
        <v>1922</v>
      </c>
      <c r="C547" s="128">
        <v>45996.5090277778</v>
      </c>
      <c r="D547" s="67" t="s">
        <v>5278</v>
      </c>
      <c r="E547" s="67" t="s">
        <v>150</v>
      </c>
      <c r="F547" s="67" t="s">
        <v>1468</v>
      </c>
      <c r="G547" s="67">
        <v>9.9</v>
      </c>
      <c r="H547" s="67" t="s">
        <v>23690</v>
      </c>
      <c r="I547" s="67" t="s">
        <v>23691</v>
      </c>
      <c r="J547" s="67" t="s">
        <v>23691</v>
      </c>
      <c r="K547" s="67" t="s">
        <v>23691</v>
      </c>
      <c r="L547" s="67" t="s">
        <v>23691</v>
      </c>
      <c r="M547" s="67" t="s">
        <v>23692</v>
      </c>
      <c r="N547" s="67" t="s">
        <v>2349</v>
      </c>
      <c r="O547" s="67" t="s">
        <v>23781</v>
      </c>
      <c r="P547" s="67"/>
    </row>
    <row r="548" spans="1:20">
      <c r="A548" s="67">
        <v>547</v>
      </c>
      <c r="B548" s="67" t="s">
        <v>1924</v>
      </c>
      <c r="C548" s="128">
        <v>45996.5090277778</v>
      </c>
      <c r="D548" s="67" t="s">
        <v>5278</v>
      </c>
      <c r="E548" s="67" t="s">
        <v>150</v>
      </c>
      <c r="F548" s="67" t="s">
        <v>1464</v>
      </c>
      <c r="G548" s="67">
        <v>9.9</v>
      </c>
      <c r="H548" s="67" t="s">
        <v>23690</v>
      </c>
      <c r="I548" s="67" t="s">
        <v>23691</v>
      </c>
      <c r="J548" s="67" t="s">
        <v>23691</v>
      </c>
      <c r="K548" s="67" t="s">
        <v>23691</v>
      </c>
      <c r="L548" s="67" t="s">
        <v>23691</v>
      </c>
      <c r="M548" s="67" t="s">
        <v>23692</v>
      </c>
      <c r="N548" s="67" t="s">
        <v>2349</v>
      </c>
      <c r="O548" s="67" t="s">
        <v>23781</v>
      </c>
      <c r="P548" s="67"/>
    </row>
    <row r="549" spans="1:20">
      <c r="A549" s="67">
        <v>548</v>
      </c>
      <c r="B549" s="67" t="s">
        <v>1925</v>
      </c>
      <c r="C549" s="128">
        <v>45996.5090277778</v>
      </c>
      <c r="D549" s="67" t="s">
        <v>5278</v>
      </c>
      <c r="E549" s="67" t="s">
        <v>150</v>
      </c>
      <c r="F549" s="67" t="s">
        <v>1365</v>
      </c>
      <c r="G549" s="67">
        <v>9.9</v>
      </c>
      <c r="H549" s="67" t="s">
        <v>23690</v>
      </c>
      <c r="I549" s="67" t="s">
        <v>23691</v>
      </c>
      <c r="J549" s="67" t="s">
        <v>23691</v>
      </c>
      <c r="K549" s="67" t="s">
        <v>23691</v>
      </c>
      <c r="L549" s="67" t="s">
        <v>23691</v>
      </c>
      <c r="M549" s="67" t="s">
        <v>23692</v>
      </c>
      <c r="N549" s="67" t="s">
        <v>2349</v>
      </c>
      <c r="O549" s="67" t="s">
        <v>23781</v>
      </c>
      <c r="P549" s="67"/>
    </row>
    <row r="550" spans="1:20">
      <c r="A550" s="67">
        <v>549</v>
      </c>
      <c r="B550" s="67" t="s">
        <v>1934</v>
      </c>
      <c r="C550" s="128">
        <v>45996.21875</v>
      </c>
      <c r="D550" s="67" t="s">
        <v>5278</v>
      </c>
      <c r="E550" s="67" t="s">
        <v>150</v>
      </c>
      <c r="F550" s="67" t="s">
        <v>1464</v>
      </c>
      <c r="G550" s="67">
        <v>9.9</v>
      </c>
      <c r="H550" s="67" t="s">
        <v>23690</v>
      </c>
      <c r="I550" s="67" t="s">
        <v>23691</v>
      </c>
      <c r="J550" s="67" t="s">
        <v>23691</v>
      </c>
      <c r="K550" s="67" t="s">
        <v>23691</v>
      </c>
      <c r="L550" s="67" t="s">
        <v>23691</v>
      </c>
      <c r="M550" s="67" t="s">
        <v>23818</v>
      </c>
      <c r="N550" s="67" t="s">
        <v>2349</v>
      </c>
      <c r="O550" s="67" t="s">
        <v>23999</v>
      </c>
      <c r="P550" s="67"/>
    </row>
    <row r="551" spans="1:20">
      <c r="A551" s="67">
        <v>550</v>
      </c>
      <c r="B551" s="67" t="s">
        <v>1936</v>
      </c>
      <c r="C551" s="128">
        <v>45996.21875</v>
      </c>
      <c r="D551" s="67" t="s">
        <v>5278</v>
      </c>
      <c r="E551" s="67" t="s">
        <v>150</v>
      </c>
      <c r="F551" s="67" t="s">
        <v>1365</v>
      </c>
      <c r="G551" s="67">
        <v>9.9</v>
      </c>
      <c r="H551" s="67" t="s">
        <v>23690</v>
      </c>
      <c r="I551" s="67" t="s">
        <v>23691</v>
      </c>
      <c r="J551" s="67" t="s">
        <v>23691</v>
      </c>
      <c r="K551" s="67" t="s">
        <v>23691</v>
      </c>
      <c r="L551" s="67" t="s">
        <v>23691</v>
      </c>
      <c r="M551" s="67" t="s">
        <v>23818</v>
      </c>
      <c r="N551" s="67" t="s">
        <v>2349</v>
      </c>
      <c r="O551" s="67" t="s">
        <v>23999</v>
      </c>
      <c r="P551" s="67"/>
    </row>
    <row r="552" spans="1:20">
      <c r="A552" s="67">
        <v>551</v>
      </c>
      <c r="B552" s="67" t="s">
        <v>1937</v>
      </c>
      <c r="C552" s="128">
        <v>45996.21875</v>
      </c>
      <c r="D552" s="67" t="s">
        <v>5278</v>
      </c>
      <c r="E552" s="67" t="s">
        <v>150</v>
      </c>
      <c r="F552" s="67" t="s">
        <v>1468</v>
      </c>
      <c r="G552" s="67">
        <v>9.9</v>
      </c>
      <c r="H552" s="67" t="s">
        <v>23690</v>
      </c>
      <c r="I552" s="67" t="s">
        <v>23691</v>
      </c>
      <c r="J552" s="67" t="s">
        <v>23691</v>
      </c>
      <c r="K552" s="67" t="s">
        <v>23691</v>
      </c>
      <c r="L552" s="67" t="s">
        <v>23691</v>
      </c>
      <c r="M552" s="67" t="s">
        <v>23818</v>
      </c>
      <c r="N552" s="67" t="s">
        <v>2349</v>
      </c>
      <c r="O552" s="67" t="s">
        <v>23999</v>
      </c>
      <c r="P552" s="67"/>
    </row>
    <row r="553" spans="1:20">
      <c r="A553" s="67">
        <v>552</v>
      </c>
      <c r="B553" s="67" t="s">
        <v>1947</v>
      </c>
      <c r="C553" s="128">
        <v>45995.8868055556</v>
      </c>
      <c r="D553" s="67" t="s">
        <v>5278</v>
      </c>
      <c r="E553" s="67" t="s">
        <v>150</v>
      </c>
      <c r="F553" s="67" t="s">
        <v>151</v>
      </c>
      <c r="G553" s="67">
        <v>0.1</v>
      </c>
      <c r="H553" s="67" t="s">
        <v>23690</v>
      </c>
      <c r="I553" s="67" t="s">
        <v>23691</v>
      </c>
      <c r="J553" s="67" t="s">
        <v>23691</v>
      </c>
      <c r="K553" s="67" t="s">
        <v>23691</v>
      </c>
      <c r="L553" s="67" t="s">
        <v>23691</v>
      </c>
      <c r="M553" s="67" t="s">
        <v>2498</v>
      </c>
      <c r="N553" s="67" t="s">
        <v>2349</v>
      </c>
      <c r="O553" s="67" t="s">
        <v>23710</v>
      </c>
      <c r="P553" s="67"/>
      <c r="Q553" s="126">
        <v>0.09625</v>
      </c>
      <c r="R553" s="67">
        <v>0.009625</v>
      </c>
      <c r="S553" s="126">
        <v>0.02375</v>
      </c>
      <c r="T553" s="67">
        <v>0.002375</v>
      </c>
    </row>
    <row r="554" spans="1:20">
      <c r="A554" s="67">
        <v>553</v>
      </c>
      <c r="B554" s="67" t="s">
        <v>1954</v>
      </c>
      <c r="C554" s="128">
        <v>45995.84375</v>
      </c>
      <c r="D554" s="67" t="s">
        <v>5278</v>
      </c>
      <c r="E554" s="67" t="s">
        <v>150</v>
      </c>
      <c r="F554" s="67" t="s">
        <v>329</v>
      </c>
      <c r="G554" s="67">
        <v>0.1</v>
      </c>
      <c r="H554" s="67" t="s">
        <v>23690</v>
      </c>
      <c r="I554" s="67" t="s">
        <v>23691</v>
      </c>
      <c r="J554" s="67" t="s">
        <v>23691</v>
      </c>
      <c r="K554" s="67" t="s">
        <v>23691</v>
      </c>
      <c r="L554" s="67" t="s">
        <v>23691</v>
      </c>
      <c r="M554" s="67" t="s">
        <v>2498</v>
      </c>
      <c r="N554" s="67" t="s">
        <v>2349</v>
      </c>
      <c r="O554" s="67" t="s">
        <v>23710</v>
      </c>
      <c r="P554" s="67"/>
      <c r="Q554" s="126">
        <v>0.09625</v>
      </c>
      <c r="R554" s="67">
        <v>0.009625</v>
      </c>
      <c r="S554" s="126">
        <v>0.02375</v>
      </c>
      <c r="T554" s="67">
        <v>0.002375</v>
      </c>
    </row>
    <row r="555" spans="1:20">
      <c r="A555" s="67">
        <v>554</v>
      </c>
      <c r="B555" s="67" t="s">
        <v>1956</v>
      </c>
      <c r="C555" s="128">
        <v>45995.8333333333</v>
      </c>
      <c r="D555" s="67" t="s">
        <v>5278</v>
      </c>
      <c r="E555" s="67" t="s">
        <v>150</v>
      </c>
      <c r="F555" s="67" t="s">
        <v>329</v>
      </c>
      <c r="G555" s="67">
        <v>0.1</v>
      </c>
      <c r="H555" s="67" t="s">
        <v>23690</v>
      </c>
      <c r="I555" s="67" t="s">
        <v>23691</v>
      </c>
      <c r="J555" s="67" t="s">
        <v>23691</v>
      </c>
      <c r="K555" s="67" t="s">
        <v>23691</v>
      </c>
      <c r="L555" s="67" t="s">
        <v>23691</v>
      </c>
      <c r="M555" s="67" t="s">
        <v>2498</v>
      </c>
      <c r="N555" s="67" t="s">
        <v>2349</v>
      </c>
      <c r="O555" s="67" t="s">
        <v>24000</v>
      </c>
      <c r="P555" s="67"/>
      <c r="Q555" s="126">
        <v>0.1075</v>
      </c>
      <c r="R555" s="67">
        <v>0.01075</v>
      </c>
      <c r="S555" s="126">
        <v>0.035</v>
      </c>
      <c r="T555" s="67">
        <v>0.0035</v>
      </c>
    </row>
    <row r="556" spans="1:20">
      <c r="A556" s="67">
        <v>555</v>
      </c>
      <c r="B556" s="67" t="s">
        <v>1957</v>
      </c>
      <c r="C556" s="128">
        <v>45995.8194444444</v>
      </c>
      <c r="D556" s="67" t="s">
        <v>5278</v>
      </c>
      <c r="E556" s="67" t="s">
        <v>49</v>
      </c>
      <c r="F556" s="67" t="s">
        <v>5260</v>
      </c>
      <c r="G556" s="67">
        <v>1</v>
      </c>
      <c r="H556" s="67" t="s">
        <v>23690</v>
      </c>
      <c r="I556" s="67" t="s">
        <v>23691</v>
      </c>
      <c r="J556" s="67" t="s">
        <v>23691</v>
      </c>
      <c r="K556" s="67" t="s">
        <v>23691</v>
      </c>
      <c r="L556" s="67" t="s">
        <v>23691</v>
      </c>
      <c r="M556" s="67" t="s">
        <v>23735</v>
      </c>
      <c r="N556" s="67" t="s">
        <v>2349</v>
      </c>
      <c r="O556" s="67" t="s">
        <v>24001</v>
      </c>
      <c r="P556" s="67"/>
    </row>
    <row r="557" spans="1:20">
      <c r="A557" s="67">
        <v>556</v>
      </c>
      <c r="B557" s="67" t="s">
        <v>1958</v>
      </c>
      <c r="C557" s="128">
        <v>45995.8138888889</v>
      </c>
      <c r="D557" s="67" t="s">
        <v>5278</v>
      </c>
      <c r="E557" s="67" t="s">
        <v>35</v>
      </c>
      <c r="F557" s="67" t="s">
        <v>3527</v>
      </c>
      <c r="G557" s="67">
        <v>9.9</v>
      </c>
      <c r="H557" s="67" t="s">
        <v>23690</v>
      </c>
      <c r="I557" s="67" t="s">
        <v>23691</v>
      </c>
      <c r="J557" s="67" t="s">
        <v>23691</v>
      </c>
      <c r="K557" s="67" t="s">
        <v>23691</v>
      </c>
      <c r="L557" s="67" t="s">
        <v>23691</v>
      </c>
      <c r="M557" s="67" t="s">
        <v>23703</v>
      </c>
      <c r="N557" s="67" t="s">
        <v>2349</v>
      </c>
      <c r="O557" s="67" t="s">
        <v>23723</v>
      </c>
      <c r="P557" s="67"/>
    </row>
    <row r="558" spans="1:20">
      <c r="A558" s="67">
        <v>557</v>
      </c>
      <c r="B558" s="67" t="s">
        <v>1960</v>
      </c>
      <c r="C558" s="128">
        <v>45995.8104166667</v>
      </c>
      <c r="D558" s="67" t="s">
        <v>5278</v>
      </c>
      <c r="E558" s="67" t="s">
        <v>35</v>
      </c>
      <c r="F558" s="67" t="s">
        <v>3527</v>
      </c>
      <c r="G558" s="67">
        <v>9.9</v>
      </c>
      <c r="H558" s="67" t="s">
        <v>23690</v>
      </c>
      <c r="I558" s="67" t="s">
        <v>23691</v>
      </c>
      <c r="J558" s="67" t="s">
        <v>23691</v>
      </c>
      <c r="K558" s="67" t="s">
        <v>23691</v>
      </c>
      <c r="L558" s="67" t="s">
        <v>23691</v>
      </c>
      <c r="M558" s="67" t="s">
        <v>23818</v>
      </c>
      <c r="N558" s="67" t="s">
        <v>2349</v>
      </c>
      <c r="O558" s="67" t="s">
        <v>24002</v>
      </c>
      <c r="P558" s="67"/>
    </row>
    <row r="559" spans="1:20">
      <c r="A559" s="67">
        <v>558</v>
      </c>
      <c r="B559" s="67" t="s">
        <v>1961</v>
      </c>
      <c r="C559" s="128">
        <v>45995.8097222222</v>
      </c>
      <c r="D559" s="67" t="s">
        <v>5278</v>
      </c>
      <c r="E559" s="67" t="s">
        <v>35</v>
      </c>
      <c r="F559" s="67" t="s">
        <v>3527</v>
      </c>
      <c r="G559" s="67">
        <v>9.9</v>
      </c>
      <c r="H559" s="67" t="s">
        <v>23690</v>
      </c>
      <c r="I559" s="67" t="s">
        <v>23691</v>
      </c>
      <c r="J559" s="67" t="s">
        <v>23691</v>
      </c>
      <c r="K559" s="67" t="s">
        <v>23691</v>
      </c>
      <c r="L559" s="67" t="s">
        <v>23691</v>
      </c>
      <c r="M559" s="67" t="s">
        <v>23818</v>
      </c>
      <c r="N559" s="67" t="s">
        <v>2349</v>
      </c>
      <c r="O559" s="67" t="s">
        <v>24002</v>
      </c>
      <c r="P559" s="67"/>
    </row>
    <row r="560" spans="1:20">
      <c r="A560" s="67">
        <v>559</v>
      </c>
      <c r="B560" s="67" t="s">
        <v>1962</v>
      </c>
      <c r="C560" s="128">
        <v>45995.7965277778</v>
      </c>
      <c r="D560" s="67" t="s">
        <v>5278</v>
      </c>
      <c r="E560" s="67" t="s">
        <v>35</v>
      </c>
      <c r="F560" s="67" t="s">
        <v>5365</v>
      </c>
      <c r="G560" s="67">
        <v>1</v>
      </c>
      <c r="H560" s="67" t="s">
        <v>23690</v>
      </c>
      <c r="I560" s="67" t="s">
        <v>23691</v>
      </c>
      <c r="J560" s="67" t="s">
        <v>23691</v>
      </c>
      <c r="K560" s="67" t="s">
        <v>23691</v>
      </c>
      <c r="L560" s="67" t="s">
        <v>23691</v>
      </c>
      <c r="M560" s="67" t="s">
        <v>23735</v>
      </c>
      <c r="N560" s="67" t="s">
        <v>2349</v>
      </c>
      <c r="O560" s="67" t="s">
        <v>24003</v>
      </c>
      <c r="P560" s="67"/>
    </row>
    <row r="561" spans="1:20">
      <c r="A561" s="67">
        <v>560</v>
      </c>
      <c r="B561" s="67" t="s">
        <v>1963</v>
      </c>
      <c r="C561" s="128">
        <v>45995.7972222222</v>
      </c>
      <c r="D561" s="67" t="s">
        <v>5278</v>
      </c>
      <c r="E561" s="67" t="s">
        <v>172</v>
      </c>
      <c r="F561" s="67" t="s">
        <v>349</v>
      </c>
      <c r="G561" s="67">
        <v>50</v>
      </c>
      <c r="H561" s="67" t="s">
        <v>23752</v>
      </c>
      <c r="I561" s="67" t="s">
        <v>23691</v>
      </c>
      <c r="J561" s="67" t="s">
        <v>23691</v>
      </c>
      <c r="K561" s="67" t="s">
        <v>23691</v>
      </c>
      <c r="L561" s="67" t="s">
        <v>23691</v>
      </c>
      <c r="M561" s="67" t="s">
        <v>2498</v>
      </c>
      <c r="N561" s="67" t="s">
        <v>2349</v>
      </c>
      <c r="O561" s="67" t="s">
        <v>23822</v>
      </c>
      <c r="P561" s="67"/>
      <c r="Q561" s="126">
        <v>0.0913</v>
      </c>
      <c r="R561" s="67">
        <v>4.565</v>
      </c>
      <c r="S561" s="126">
        <v>0.0188</v>
      </c>
      <c r="T561" s="67">
        <v>0.940000000000001</v>
      </c>
    </row>
    <row r="562" spans="1:20">
      <c r="A562" s="67">
        <v>561</v>
      </c>
      <c r="B562" s="67" t="s">
        <v>1965</v>
      </c>
      <c r="C562" s="128">
        <v>45995.7930555556</v>
      </c>
      <c r="D562" s="67" t="s">
        <v>5278</v>
      </c>
      <c r="E562" s="67" t="s">
        <v>49</v>
      </c>
      <c r="F562" s="67" t="s">
        <v>5260</v>
      </c>
      <c r="G562" s="67">
        <v>1</v>
      </c>
      <c r="H562" s="67" t="s">
        <v>23690</v>
      </c>
      <c r="I562" s="67" t="s">
        <v>23691</v>
      </c>
      <c r="J562" s="67" t="s">
        <v>23691</v>
      </c>
      <c r="K562" s="67" t="s">
        <v>23691</v>
      </c>
      <c r="L562" s="67" t="s">
        <v>23691</v>
      </c>
      <c r="M562" s="67" t="s">
        <v>2498</v>
      </c>
      <c r="N562" s="67" t="s">
        <v>2349</v>
      </c>
      <c r="O562" s="67" t="s">
        <v>23761</v>
      </c>
      <c r="P562" s="67"/>
      <c r="Q562" s="126">
        <v>0.0913</v>
      </c>
      <c r="R562" s="67">
        <v>0.0913</v>
      </c>
      <c r="S562" s="126">
        <v>0.0188</v>
      </c>
      <c r="T562" s="67">
        <v>0.0188</v>
      </c>
    </row>
    <row r="563" spans="1:20">
      <c r="A563" s="67">
        <v>562</v>
      </c>
      <c r="B563" s="67" t="s">
        <v>1966</v>
      </c>
      <c r="C563" s="128">
        <v>45995.7569444444</v>
      </c>
      <c r="D563" s="67" t="s">
        <v>5278</v>
      </c>
      <c r="E563" s="67" t="s">
        <v>35</v>
      </c>
      <c r="F563" s="67" t="s">
        <v>3527</v>
      </c>
      <c r="G563" s="67">
        <v>9.9</v>
      </c>
      <c r="H563" s="67" t="s">
        <v>23690</v>
      </c>
      <c r="I563" s="67" t="s">
        <v>23691</v>
      </c>
      <c r="J563" s="67" t="s">
        <v>23691</v>
      </c>
      <c r="K563" s="67" t="s">
        <v>23691</v>
      </c>
      <c r="L563" s="67" t="s">
        <v>23691</v>
      </c>
      <c r="M563" s="67" t="s">
        <v>23735</v>
      </c>
      <c r="N563" s="67" t="s">
        <v>2349</v>
      </c>
      <c r="O563" s="67" t="s">
        <v>24004</v>
      </c>
      <c r="P563" s="67"/>
    </row>
    <row r="564" spans="1:20">
      <c r="A564" s="67">
        <v>563</v>
      </c>
      <c r="B564" s="67" t="s">
        <v>1968</v>
      </c>
      <c r="C564" s="128">
        <v>45995.7381944444</v>
      </c>
      <c r="D564" s="67" t="s">
        <v>5278</v>
      </c>
      <c r="E564" s="67" t="s">
        <v>49</v>
      </c>
      <c r="F564" s="67" t="s">
        <v>5260</v>
      </c>
      <c r="G564" s="67">
        <v>1</v>
      </c>
      <c r="H564" s="67" t="s">
        <v>23690</v>
      </c>
      <c r="I564" s="67" t="s">
        <v>23691</v>
      </c>
      <c r="J564" s="67" t="s">
        <v>23691</v>
      </c>
      <c r="K564" s="67" t="s">
        <v>23691</v>
      </c>
      <c r="L564" s="67" t="s">
        <v>23691</v>
      </c>
      <c r="M564" s="67" t="s">
        <v>5585</v>
      </c>
      <c r="N564" s="67" t="s">
        <v>2378</v>
      </c>
      <c r="O564" s="67"/>
      <c r="P564" s="67"/>
    </row>
    <row r="565" spans="1:20">
      <c r="A565" s="67">
        <v>564</v>
      </c>
      <c r="B565" s="67" t="s">
        <v>1969</v>
      </c>
      <c r="C565" s="128">
        <v>45995.7222222222</v>
      </c>
      <c r="D565" s="67" t="s">
        <v>5278</v>
      </c>
      <c r="E565" s="67" t="s">
        <v>49</v>
      </c>
      <c r="F565" s="67" t="s">
        <v>5260</v>
      </c>
      <c r="G565" s="67">
        <v>1</v>
      </c>
      <c r="H565" s="67" t="s">
        <v>23690</v>
      </c>
      <c r="I565" s="67" t="s">
        <v>23691</v>
      </c>
      <c r="J565" s="67" t="s">
        <v>23691</v>
      </c>
      <c r="K565" s="67" t="s">
        <v>23691</v>
      </c>
      <c r="L565" s="67" t="s">
        <v>23691</v>
      </c>
      <c r="M565" s="67" t="s">
        <v>4193</v>
      </c>
      <c r="N565" s="67" t="s">
        <v>2378</v>
      </c>
      <c r="O565" s="67" t="s">
        <v>24005</v>
      </c>
      <c r="P565" s="67"/>
    </row>
    <row r="566" spans="1:20">
      <c r="A566" s="67">
        <v>565</v>
      </c>
      <c r="B566" s="67" t="s">
        <v>1970</v>
      </c>
      <c r="C566" s="128">
        <v>45995.7041666667</v>
      </c>
      <c r="D566" s="67" t="s">
        <v>5278</v>
      </c>
      <c r="E566" s="67" t="s">
        <v>49</v>
      </c>
      <c r="F566" s="67" t="s">
        <v>5260</v>
      </c>
      <c r="G566" s="67">
        <v>1</v>
      </c>
      <c r="H566" s="67" t="s">
        <v>23690</v>
      </c>
      <c r="I566" s="67" t="s">
        <v>23691</v>
      </c>
      <c r="J566" s="67" t="s">
        <v>23691</v>
      </c>
      <c r="K566" s="67" t="s">
        <v>23691</v>
      </c>
      <c r="L566" s="67" t="s">
        <v>23691</v>
      </c>
      <c r="M566" s="67" t="s">
        <v>23703</v>
      </c>
      <c r="N566" s="67" t="s">
        <v>2349</v>
      </c>
      <c r="O566" s="67" t="s">
        <v>24006</v>
      </c>
      <c r="P566" s="67"/>
    </row>
    <row r="567" spans="1:20">
      <c r="A567" s="67">
        <v>566</v>
      </c>
      <c r="B567" s="67" t="s">
        <v>1975</v>
      </c>
      <c r="C567" s="128">
        <v>45995.6590277778</v>
      </c>
      <c r="D567" s="67" t="s">
        <v>5278</v>
      </c>
      <c r="E567" s="67" t="s">
        <v>49</v>
      </c>
      <c r="F567" s="67" t="s">
        <v>5260</v>
      </c>
      <c r="G567" s="67">
        <v>1</v>
      </c>
      <c r="H567" s="67" t="s">
        <v>23690</v>
      </c>
      <c r="I567" s="67" t="s">
        <v>23691</v>
      </c>
      <c r="J567" s="67" t="s">
        <v>23691</v>
      </c>
      <c r="K567" s="67" t="s">
        <v>23691</v>
      </c>
      <c r="L567" s="67" t="s">
        <v>23691</v>
      </c>
      <c r="M567" s="67" t="s">
        <v>23703</v>
      </c>
      <c r="N567" s="67" t="s">
        <v>2349</v>
      </c>
      <c r="O567" s="67" t="s">
        <v>24007</v>
      </c>
      <c r="P567" s="67"/>
    </row>
    <row r="568" spans="1:20">
      <c r="A568" s="67">
        <v>567</v>
      </c>
      <c r="B568" s="67" t="s">
        <v>1983</v>
      </c>
      <c r="C568" s="128">
        <v>45995.6263888889</v>
      </c>
      <c r="D568" s="67" t="s">
        <v>5278</v>
      </c>
      <c r="E568" s="67" t="s">
        <v>49</v>
      </c>
      <c r="F568" s="67" t="s">
        <v>5260</v>
      </c>
      <c r="G568" s="67">
        <v>1</v>
      </c>
      <c r="H568" s="67" t="s">
        <v>23690</v>
      </c>
      <c r="I568" s="67" t="s">
        <v>23691</v>
      </c>
      <c r="J568" s="67" t="s">
        <v>23691</v>
      </c>
      <c r="K568" s="67" t="s">
        <v>23691</v>
      </c>
      <c r="L568" s="67" t="s">
        <v>23691</v>
      </c>
      <c r="M568" s="67" t="s">
        <v>6443</v>
      </c>
      <c r="N568" s="67" t="s">
        <v>2623</v>
      </c>
      <c r="O568" s="67" t="s">
        <v>6444</v>
      </c>
      <c r="P568" s="67"/>
    </row>
    <row r="569" spans="1:20">
      <c r="A569" s="67">
        <v>568</v>
      </c>
      <c r="B569" s="67" t="s">
        <v>1987</v>
      </c>
      <c r="C569" s="128">
        <v>45995.5597222222</v>
      </c>
      <c r="D569" s="67" t="s">
        <v>5278</v>
      </c>
      <c r="E569" s="67" t="s">
        <v>49</v>
      </c>
      <c r="F569" s="67" t="s">
        <v>5260</v>
      </c>
      <c r="G569" s="67">
        <v>1</v>
      </c>
      <c r="H569" s="67" t="s">
        <v>23690</v>
      </c>
      <c r="I569" s="67" t="s">
        <v>23691</v>
      </c>
      <c r="J569" s="67" t="s">
        <v>23691</v>
      </c>
      <c r="K569" s="67" t="s">
        <v>23691</v>
      </c>
      <c r="L569" s="67" t="s">
        <v>23691</v>
      </c>
      <c r="M569" s="67" t="s">
        <v>2498</v>
      </c>
      <c r="N569" s="67" t="s">
        <v>2349</v>
      </c>
      <c r="O569" s="67" t="s">
        <v>23719</v>
      </c>
      <c r="P569" s="67"/>
      <c r="Q569" s="126">
        <v>0.105</v>
      </c>
      <c r="R569" s="67">
        <v>0.105</v>
      </c>
      <c r="S569" s="126">
        <v>0.0325</v>
      </c>
      <c r="T569" s="67">
        <v>0.0325</v>
      </c>
    </row>
    <row r="570" spans="1:20">
      <c r="A570" s="67">
        <v>569</v>
      </c>
      <c r="B570" s="67" t="s">
        <v>1989</v>
      </c>
      <c r="C570" s="128">
        <v>45995.51875</v>
      </c>
      <c r="D570" s="67" t="s">
        <v>5278</v>
      </c>
      <c r="E570" s="67" t="s">
        <v>49</v>
      </c>
      <c r="F570" s="67" t="s">
        <v>5260</v>
      </c>
      <c r="G570" s="67">
        <v>1</v>
      </c>
      <c r="H570" s="67" t="s">
        <v>23690</v>
      </c>
      <c r="I570" s="67" t="s">
        <v>23691</v>
      </c>
      <c r="J570" s="67" t="s">
        <v>23691</v>
      </c>
      <c r="K570" s="67" t="s">
        <v>23691</v>
      </c>
      <c r="L570" s="67" t="s">
        <v>23691</v>
      </c>
      <c r="M570" s="67" t="s">
        <v>23818</v>
      </c>
      <c r="N570" s="67" t="s">
        <v>2349</v>
      </c>
      <c r="O570" s="67" t="s">
        <v>24008</v>
      </c>
      <c r="P570" s="67"/>
    </row>
    <row r="571" spans="1:20">
      <c r="A571" s="67">
        <v>570</v>
      </c>
      <c r="B571" s="67" t="s">
        <v>1990</v>
      </c>
      <c r="C571" s="128">
        <v>45995.4923611111</v>
      </c>
      <c r="D571" s="67" t="s">
        <v>5278</v>
      </c>
      <c r="E571" s="67" t="s">
        <v>30</v>
      </c>
      <c r="F571" s="67" t="s">
        <v>1991</v>
      </c>
      <c r="G571" s="67">
        <v>20</v>
      </c>
      <c r="H571" s="67" t="s">
        <v>23690</v>
      </c>
      <c r="I571" s="67" t="s">
        <v>23691</v>
      </c>
      <c r="J571" s="67" t="s">
        <v>23691</v>
      </c>
      <c r="K571" s="67" t="s">
        <v>23691</v>
      </c>
      <c r="L571" s="67" t="s">
        <v>23691</v>
      </c>
      <c r="M571" s="67" t="s">
        <v>2498</v>
      </c>
      <c r="N571" s="67" t="s">
        <v>2349</v>
      </c>
      <c r="O571" s="67" t="s">
        <v>23835</v>
      </c>
      <c r="P571" s="67"/>
      <c r="Q571" s="126">
        <v>0.0775</v>
      </c>
      <c r="R571" s="67">
        <v>1.55</v>
      </c>
      <c r="S571" s="126">
        <v>0.005</v>
      </c>
      <c r="T571" s="67">
        <v>0.1</v>
      </c>
    </row>
    <row r="572" spans="1:20">
      <c r="A572" s="67">
        <v>571</v>
      </c>
      <c r="B572" s="67" t="s">
        <v>1997</v>
      </c>
      <c r="C572" s="128">
        <v>45995.4451388889</v>
      </c>
      <c r="D572" s="67" t="s">
        <v>5278</v>
      </c>
      <c r="E572" s="67" t="s">
        <v>35</v>
      </c>
      <c r="F572" s="67" t="s">
        <v>3527</v>
      </c>
      <c r="G572" s="67">
        <v>9.9</v>
      </c>
      <c r="H572" s="67" t="s">
        <v>23690</v>
      </c>
      <c r="I572" s="67" t="s">
        <v>23691</v>
      </c>
      <c r="J572" s="67" t="s">
        <v>23691</v>
      </c>
      <c r="K572" s="67" t="s">
        <v>23691</v>
      </c>
      <c r="L572" s="67" t="s">
        <v>23691</v>
      </c>
      <c r="M572" s="67"/>
      <c r="N572" s="67" t="s">
        <v>4265</v>
      </c>
      <c r="O572" s="67" t="s">
        <v>6473</v>
      </c>
      <c r="P572" s="67"/>
    </row>
    <row r="573" spans="1:20">
      <c r="A573" s="67">
        <v>572</v>
      </c>
      <c r="B573" s="67" t="s">
        <v>2008</v>
      </c>
      <c r="C573" s="128">
        <v>45995.1666666667</v>
      </c>
      <c r="D573" s="67" t="s">
        <v>5278</v>
      </c>
      <c r="E573" s="67" t="s">
        <v>35</v>
      </c>
      <c r="F573" s="67" t="s">
        <v>928</v>
      </c>
      <c r="G573" s="67">
        <v>9.9</v>
      </c>
      <c r="H573" s="67" t="s">
        <v>23690</v>
      </c>
      <c r="I573" s="67" t="s">
        <v>23691</v>
      </c>
      <c r="J573" s="67" t="s">
        <v>23691</v>
      </c>
      <c r="K573" s="67" t="s">
        <v>23691</v>
      </c>
      <c r="L573" s="67" t="s">
        <v>23691</v>
      </c>
      <c r="M573" s="67" t="s">
        <v>2498</v>
      </c>
      <c r="N573" s="67" t="s">
        <v>2349</v>
      </c>
      <c r="O573" s="67" t="s">
        <v>23854</v>
      </c>
      <c r="P573" s="67"/>
      <c r="Q573" s="126">
        <v>0.1075</v>
      </c>
      <c r="R573" s="67">
        <v>1.06425</v>
      </c>
      <c r="S573" s="126">
        <v>0.035</v>
      </c>
      <c r="T573" s="67">
        <v>0.3465</v>
      </c>
    </row>
    <row r="574" spans="1:20">
      <c r="A574" s="67">
        <v>573</v>
      </c>
      <c r="B574" s="67" t="s">
        <v>2009</v>
      </c>
      <c r="C574" s="128">
        <v>45995.1652777778</v>
      </c>
      <c r="D574" s="67" t="s">
        <v>5278</v>
      </c>
      <c r="E574" s="67" t="s">
        <v>35</v>
      </c>
      <c r="F574" s="67" t="s">
        <v>925</v>
      </c>
      <c r="G574" s="67">
        <v>9.9</v>
      </c>
      <c r="H574" s="67" t="s">
        <v>23690</v>
      </c>
      <c r="I574" s="67" t="s">
        <v>23691</v>
      </c>
      <c r="J574" s="67" t="s">
        <v>23691</v>
      </c>
      <c r="K574" s="67" t="s">
        <v>23691</v>
      </c>
      <c r="L574" s="67" t="s">
        <v>23691</v>
      </c>
      <c r="M574" s="67" t="s">
        <v>2498</v>
      </c>
      <c r="N574" s="67" t="s">
        <v>2349</v>
      </c>
      <c r="O574" s="67" t="s">
        <v>23854</v>
      </c>
      <c r="P574" s="67"/>
      <c r="Q574" s="126">
        <v>0.1075</v>
      </c>
      <c r="R574" s="67">
        <v>1.06425</v>
      </c>
      <c r="S574" s="126">
        <v>0.035</v>
      </c>
      <c r="T574" s="67">
        <v>0.3465</v>
      </c>
    </row>
    <row r="575" spans="1:20">
      <c r="A575" s="67">
        <v>574</v>
      </c>
      <c r="B575" s="67" t="s">
        <v>2016</v>
      </c>
      <c r="C575" s="128">
        <v>45994.9479166667</v>
      </c>
      <c r="D575" s="67" t="s">
        <v>5278</v>
      </c>
      <c r="E575" s="67" t="s">
        <v>35</v>
      </c>
      <c r="F575" s="67" t="s">
        <v>64</v>
      </c>
      <c r="G575" s="67">
        <v>30</v>
      </c>
      <c r="H575" s="67" t="s">
        <v>23690</v>
      </c>
      <c r="I575" s="67" t="s">
        <v>23691</v>
      </c>
      <c r="J575" s="67" t="s">
        <v>23691</v>
      </c>
      <c r="K575" s="67" t="s">
        <v>23691</v>
      </c>
      <c r="L575" s="67" t="s">
        <v>23691</v>
      </c>
      <c r="M575" s="67" t="s">
        <v>2498</v>
      </c>
      <c r="N575" s="67" t="s">
        <v>2349</v>
      </c>
      <c r="O575" s="67" t="s">
        <v>24009</v>
      </c>
      <c r="P575" s="67"/>
      <c r="Q575" s="126">
        <v>0.09375</v>
      </c>
      <c r="R575" s="67">
        <v>2.8125</v>
      </c>
      <c r="S575" s="126">
        <v>0.02125</v>
      </c>
      <c r="T575" s="67">
        <v>0.6375</v>
      </c>
    </row>
    <row r="576" spans="1:20">
      <c r="A576" s="67">
        <v>575</v>
      </c>
      <c r="B576" s="67" t="s">
        <v>2017</v>
      </c>
      <c r="C576" s="128">
        <v>45994.9451388889</v>
      </c>
      <c r="D576" s="67" t="s">
        <v>5278</v>
      </c>
      <c r="E576" s="67" t="s">
        <v>49</v>
      </c>
      <c r="F576" s="67" t="s">
        <v>5260</v>
      </c>
      <c r="G576" s="67">
        <v>1</v>
      </c>
      <c r="H576" s="67" t="s">
        <v>23690</v>
      </c>
      <c r="I576" s="67" t="s">
        <v>23691</v>
      </c>
      <c r="J576" s="67" t="s">
        <v>23691</v>
      </c>
      <c r="K576" s="67" t="s">
        <v>23691</v>
      </c>
      <c r="L576" s="67" t="s">
        <v>23691</v>
      </c>
      <c r="M576" s="67" t="s">
        <v>2498</v>
      </c>
      <c r="N576" s="67" t="s">
        <v>2349</v>
      </c>
      <c r="O576" s="67" t="s">
        <v>24010</v>
      </c>
      <c r="P576" s="67"/>
      <c r="Q576" s="126">
        <v>0.1075</v>
      </c>
      <c r="R576" s="67">
        <v>0.1075</v>
      </c>
      <c r="S576" s="126">
        <v>0.035</v>
      </c>
      <c r="T576" s="67">
        <v>0.035</v>
      </c>
    </row>
    <row r="577" spans="1:20">
      <c r="A577" s="67">
        <v>576</v>
      </c>
      <c r="B577" s="67" t="s">
        <v>2019</v>
      </c>
      <c r="C577" s="128">
        <v>45994.91875</v>
      </c>
      <c r="D577" s="67" t="s">
        <v>5278</v>
      </c>
      <c r="E577" s="67" t="s">
        <v>30</v>
      </c>
      <c r="F577" s="67" t="s">
        <v>944</v>
      </c>
      <c r="G577" s="67">
        <v>119.9</v>
      </c>
      <c r="H577" s="67" t="s">
        <v>23690</v>
      </c>
      <c r="I577" s="67" t="s">
        <v>23691</v>
      </c>
      <c r="J577" s="67" t="s">
        <v>23691</v>
      </c>
      <c r="K577" s="67" t="s">
        <v>23691</v>
      </c>
      <c r="L577" s="67" t="s">
        <v>23691</v>
      </c>
      <c r="M577" s="67" t="s">
        <v>2498</v>
      </c>
      <c r="N577" s="67" t="s">
        <v>2349</v>
      </c>
      <c r="O577" s="67" t="s">
        <v>23740</v>
      </c>
      <c r="P577" s="67"/>
      <c r="Q577" s="126">
        <v>0.09875</v>
      </c>
      <c r="R577" s="67">
        <v>11.840125</v>
      </c>
      <c r="S577" s="126">
        <v>0.02625</v>
      </c>
      <c r="T577" s="67">
        <v>3.147375</v>
      </c>
    </row>
    <row r="578" spans="1:20">
      <c r="A578" s="67">
        <v>577</v>
      </c>
      <c r="B578" s="67" t="s">
        <v>2023</v>
      </c>
      <c r="C578" s="128">
        <v>45994.9083333333</v>
      </c>
      <c r="D578" s="67" t="s">
        <v>5278</v>
      </c>
      <c r="E578" s="67" t="s">
        <v>30</v>
      </c>
      <c r="F578" s="67" t="s">
        <v>2024</v>
      </c>
      <c r="G578" s="67">
        <v>205</v>
      </c>
      <c r="H578" s="67" t="s">
        <v>23690</v>
      </c>
      <c r="I578" s="67" t="s">
        <v>23691</v>
      </c>
      <c r="J578" s="67" t="s">
        <v>23691</v>
      </c>
      <c r="K578" s="67" t="s">
        <v>23691</v>
      </c>
      <c r="L578" s="67" t="s">
        <v>23691</v>
      </c>
      <c r="M578" s="67" t="s">
        <v>2498</v>
      </c>
      <c r="N578" s="67" t="s">
        <v>2349</v>
      </c>
      <c r="O578" s="67" t="s">
        <v>23740</v>
      </c>
      <c r="P578" s="67"/>
      <c r="Q578" s="126">
        <v>0.09875</v>
      </c>
      <c r="R578" s="67">
        <v>20.24375</v>
      </c>
      <c r="S578" s="126">
        <v>0.02625</v>
      </c>
      <c r="T578" s="67">
        <v>5.38125</v>
      </c>
    </row>
    <row r="579" spans="1:20">
      <c r="A579" s="67">
        <v>578</v>
      </c>
      <c r="B579" s="67" t="s">
        <v>2031</v>
      </c>
      <c r="C579" s="128">
        <v>45994.8840277778</v>
      </c>
      <c r="D579" s="67" t="s">
        <v>5278</v>
      </c>
      <c r="E579" s="67" t="s">
        <v>30</v>
      </c>
      <c r="F579" s="67" t="s">
        <v>1753</v>
      </c>
      <c r="G579" s="67">
        <v>51.25</v>
      </c>
      <c r="H579" s="67" t="s">
        <v>23690</v>
      </c>
      <c r="I579" s="67" t="s">
        <v>23691</v>
      </c>
      <c r="J579" s="67" t="s">
        <v>23691</v>
      </c>
      <c r="K579" s="67" t="s">
        <v>23691</v>
      </c>
      <c r="L579" s="67" t="s">
        <v>23691</v>
      </c>
      <c r="M579" s="67" t="s">
        <v>2498</v>
      </c>
      <c r="N579" s="67" t="s">
        <v>2349</v>
      </c>
      <c r="O579" s="67" t="s">
        <v>23740</v>
      </c>
      <c r="P579" s="67"/>
      <c r="Q579" s="126">
        <v>0.09875</v>
      </c>
      <c r="R579" s="67">
        <v>5.0609375</v>
      </c>
      <c r="S579" s="126">
        <v>0.02625</v>
      </c>
      <c r="T579" s="67">
        <v>1.3453125</v>
      </c>
    </row>
    <row r="580" spans="1:20">
      <c r="A580" s="67">
        <v>579</v>
      </c>
      <c r="B580" s="67" t="s">
        <v>2033</v>
      </c>
      <c r="C580" s="128">
        <v>45994.8840277778</v>
      </c>
      <c r="D580" s="67" t="s">
        <v>5278</v>
      </c>
      <c r="E580" s="67" t="s">
        <v>30</v>
      </c>
      <c r="F580" s="67" t="s">
        <v>1750</v>
      </c>
      <c r="G580" s="67">
        <v>51.25</v>
      </c>
      <c r="H580" s="67" t="s">
        <v>23690</v>
      </c>
      <c r="I580" s="67" t="s">
        <v>23691</v>
      </c>
      <c r="J580" s="67" t="s">
        <v>23691</v>
      </c>
      <c r="K580" s="67" t="s">
        <v>23691</v>
      </c>
      <c r="L580" s="67" t="s">
        <v>23691</v>
      </c>
      <c r="M580" s="67" t="s">
        <v>2498</v>
      </c>
      <c r="N580" s="67" t="s">
        <v>2349</v>
      </c>
      <c r="O580" s="67" t="s">
        <v>23740</v>
      </c>
      <c r="P580" s="67"/>
      <c r="Q580" s="126">
        <v>0.09875</v>
      </c>
      <c r="R580" s="67">
        <v>5.0609375</v>
      </c>
      <c r="S580" s="126">
        <v>0.02625</v>
      </c>
      <c r="T580" s="67">
        <v>1.3453125</v>
      </c>
    </row>
    <row r="581" spans="1:20">
      <c r="A581" s="67">
        <v>580</v>
      </c>
      <c r="B581" s="67" t="s">
        <v>2034</v>
      </c>
      <c r="C581" s="128">
        <v>45994.8798611111</v>
      </c>
      <c r="D581" s="67" t="s">
        <v>5278</v>
      </c>
      <c r="E581" s="67" t="s">
        <v>49</v>
      </c>
      <c r="F581" s="67" t="s">
        <v>5260</v>
      </c>
      <c r="G581" s="67">
        <v>1</v>
      </c>
      <c r="H581" s="67" t="s">
        <v>23690</v>
      </c>
      <c r="I581" s="67" t="s">
        <v>23691</v>
      </c>
      <c r="J581" s="67" t="s">
        <v>23691</v>
      </c>
      <c r="K581" s="67" t="s">
        <v>23691</v>
      </c>
      <c r="L581" s="67" t="s">
        <v>23691</v>
      </c>
      <c r="M581" s="67" t="s">
        <v>2498</v>
      </c>
      <c r="N581" s="67" t="s">
        <v>2349</v>
      </c>
      <c r="O581" s="67" t="s">
        <v>23771</v>
      </c>
      <c r="P581" s="67"/>
      <c r="Q581" s="126">
        <v>0.09875</v>
      </c>
      <c r="R581" s="67">
        <v>0.09875</v>
      </c>
      <c r="S581" s="126">
        <v>0.02625</v>
      </c>
      <c r="T581" s="67">
        <v>0.02625</v>
      </c>
    </row>
    <row r="582" spans="1:20">
      <c r="A582" s="67">
        <v>581</v>
      </c>
      <c r="B582" s="67" t="s">
        <v>2035</v>
      </c>
      <c r="C582" s="128">
        <v>45994.8763888889</v>
      </c>
      <c r="D582" s="67" t="s">
        <v>5278</v>
      </c>
      <c r="E582" s="67" t="s">
        <v>30</v>
      </c>
      <c r="F582" s="67" t="s">
        <v>1750</v>
      </c>
      <c r="G582" s="67">
        <v>51.25</v>
      </c>
      <c r="H582" s="67" t="s">
        <v>23690</v>
      </c>
      <c r="I582" s="67" t="s">
        <v>23691</v>
      </c>
      <c r="J582" s="67" t="s">
        <v>23691</v>
      </c>
      <c r="K582" s="67" t="s">
        <v>23691</v>
      </c>
      <c r="L582" s="67" t="s">
        <v>23691</v>
      </c>
      <c r="M582" s="67" t="s">
        <v>2498</v>
      </c>
      <c r="N582" s="67" t="s">
        <v>2349</v>
      </c>
      <c r="O582" s="67" t="s">
        <v>23740</v>
      </c>
      <c r="P582" s="67"/>
      <c r="Q582" s="126">
        <v>0.09875</v>
      </c>
      <c r="R582" s="67">
        <v>5.0609375</v>
      </c>
      <c r="S582" s="126">
        <v>0.02625</v>
      </c>
      <c r="T582" s="67">
        <v>1.3453125</v>
      </c>
    </row>
    <row r="583" spans="1:20">
      <c r="A583" s="67">
        <v>582</v>
      </c>
      <c r="B583" s="67" t="s">
        <v>2037</v>
      </c>
      <c r="C583" s="128">
        <v>45994.8763888889</v>
      </c>
      <c r="D583" s="67" t="s">
        <v>5278</v>
      </c>
      <c r="E583" s="67" t="s">
        <v>30</v>
      </c>
      <c r="F583" s="67" t="s">
        <v>1753</v>
      </c>
      <c r="G583" s="67">
        <v>51.25</v>
      </c>
      <c r="H583" s="67" t="s">
        <v>23690</v>
      </c>
      <c r="I583" s="67" t="s">
        <v>23691</v>
      </c>
      <c r="J583" s="67" t="s">
        <v>23691</v>
      </c>
      <c r="K583" s="67" t="s">
        <v>23691</v>
      </c>
      <c r="L583" s="67" t="s">
        <v>23691</v>
      </c>
      <c r="M583" s="67" t="s">
        <v>2498</v>
      </c>
      <c r="N583" s="67" t="s">
        <v>2349</v>
      </c>
      <c r="O583" s="67" t="s">
        <v>23740</v>
      </c>
      <c r="P583" s="67"/>
      <c r="Q583" s="126">
        <v>0.09875</v>
      </c>
      <c r="R583" s="67">
        <v>5.0609375</v>
      </c>
      <c r="S583" s="126">
        <v>0.02625</v>
      </c>
      <c r="T583" s="67">
        <v>1.3453125</v>
      </c>
    </row>
    <row r="584" spans="1:20">
      <c r="A584" s="67">
        <v>583</v>
      </c>
      <c r="B584" s="67" t="s">
        <v>2052</v>
      </c>
      <c r="C584" s="128">
        <v>45994.8145833333</v>
      </c>
      <c r="D584" s="67" t="s">
        <v>5278</v>
      </c>
      <c r="E584" s="67" t="s">
        <v>35</v>
      </c>
      <c r="F584" s="67" t="s">
        <v>354</v>
      </c>
      <c r="G584" s="67">
        <v>9.9</v>
      </c>
      <c r="H584" s="67" t="s">
        <v>23690</v>
      </c>
      <c r="I584" s="67" t="s">
        <v>23691</v>
      </c>
      <c r="J584" s="67" t="s">
        <v>23691</v>
      </c>
      <c r="K584" s="67" t="s">
        <v>23691</v>
      </c>
      <c r="L584" s="67" t="s">
        <v>23691</v>
      </c>
      <c r="M584" s="67" t="s">
        <v>2498</v>
      </c>
      <c r="N584" s="67" t="s">
        <v>2349</v>
      </c>
      <c r="O584" s="67" t="s">
        <v>24011</v>
      </c>
      <c r="P584" s="67"/>
      <c r="Q584" s="126">
        <v>0.08875</v>
      </c>
      <c r="R584" s="67">
        <v>0.878625</v>
      </c>
      <c r="S584" s="126">
        <v>0.01625</v>
      </c>
      <c r="T584" s="67">
        <v>0.160875</v>
      </c>
    </row>
    <row r="585" spans="1:20">
      <c r="A585" s="67">
        <v>584</v>
      </c>
      <c r="B585" s="67" t="s">
        <v>2055</v>
      </c>
      <c r="C585" s="128">
        <v>45994.7930555556</v>
      </c>
      <c r="D585" s="67" t="s">
        <v>5278</v>
      </c>
      <c r="E585" s="67" t="s">
        <v>49</v>
      </c>
      <c r="F585" s="67" t="s">
        <v>5260</v>
      </c>
      <c r="G585" s="67">
        <v>1</v>
      </c>
      <c r="H585" s="67" t="s">
        <v>23690</v>
      </c>
      <c r="I585" s="67" t="s">
        <v>23691</v>
      </c>
      <c r="J585" s="67" t="s">
        <v>23691</v>
      </c>
      <c r="K585" s="67" t="s">
        <v>23691</v>
      </c>
      <c r="L585" s="67" t="s">
        <v>23691</v>
      </c>
      <c r="M585" s="67" t="s">
        <v>23735</v>
      </c>
      <c r="N585" s="67" t="s">
        <v>2349</v>
      </c>
      <c r="O585" s="67" t="s">
        <v>23867</v>
      </c>
      <c r="P585" s="67"/>
    </row>
    <row r="586" spans="1:20">
      <c r="A586" s="67">
        <v>585</v>
      </c>
      <c r="B586" s="67" t="s">
        <v>2057</v>
      </c>
      <c r="C586" s="128">
        <v>45994.7736111111</v>
      </c>
      <c r="D586" s="67" t="s">
        <v>5278</v>
      </c>
      <c r="E586" s="67" t="s">
        <v>172</v>
      </c>
      <c r="F586" s="67" t="s">
        <v>2058</v>
      </c>
      <c r="G586" s="67">
        <v>50</v>
      </c>
      <c r="H586" s="67" t="s">
        <v>23752</v>
      </c>
      <c r="I586" s="67" t="s">
        <v>23691</v>
      </c>
      <c r="J586" s="67" t="s">
        <v>23691</v>
      </c>
      <c r="K586" s="67" t="s">
        <v>23691</v>
      </c>
      <c r="L586" s="67" t="s">
        <v>23691</v>
      </c>
      <c r="M586" s="67" t="s">
        <v>2498</v>
      </c>
      <c r="N586" s="67" t="s">
        <v>2349</v>
      </c>
      <c r="O586" s="67" t="s">
        <v>23810</v>
      </c>
      <c r="P586" s="67"/>
      <c r="Q586" s="126">
        <v>0.0775</v>
      </c>
      <c r="R586" s="67">
        <v>3.875</v>
      </c>
      <c r="S586" s="126">
        <v>0.005</v>
      </c>
      <c r="T586" s="67">
        <v>0.25</v>
      </c>
    </row>
    <row r="587" spans="1:20">
      <c r="A587" s="67">
        <v>586</v>
      </c>
      <c r="B587" s="67" t="s">
        <v>2060</v>
      </c>
      <c r="C587" s="128">
        <v>45994.7486111111</v>
      </c>
      <c r="D587" s="67" t="s">
        <v>5278</v>
      </c>
      <c r="E587" s="67" t="s">
        <v>30</v>
      </c>
      <c r="F587" s="67" t="s">
        <v>2061</v>
      </c>
      <c r="G587" s="67">
        <v>43.75</v>
      </c>
      <c r="H587" s="67" t="s">
        <v>23690</v>
      </c>
      <c r="I587" s="67" t="s">
        <v>23691</v>
      </c>
      <c r="J587" s="67" t="s">
        <v>23691</v>
      </c>
      <c r="K587" s="67" t="s">
        <v>23691</v>
      </c>
      <c r="L587" s="67" t="s">
        <v>23691</v>
      </c>
      <c r="M587" s="67" t="s">
        <v>2970</v>
      </c>
      <c r="N587" s="67" t="s">
        <v>2349</v>
      </c>
      <c r="O587" s="67" t="s">
        <v>23933</v>
      </c>
      <c r="P587" s="67"/>
    </row>
    <row r="588" spans="1:20">
      <c r="A588" s="67">
        <v>587</v>
      </c>
      <c r="B588" s="67" t="s">
        <v>2063</v>
      </c>
      <c r="C588" s="128">
        <v>45994.7472222222</v>
      </c>
      <c r="D588" s="67" t="s">
        <v>5278</v>
      </c>
      <c r="E588" s="67" t="s">
        <v>35</v>
      </c>
      <c r="F588" s="67" t="s">
        <v>925</v>
      </c>
      <c r="G588" s="67">
        <v>9.9</v>
      </c>
      <c r="H588" s="67" t="s">
        <v>23690</v>
      </c>
      <c r="I588" s="67" t="s">
        <v>23691</v>
      </c>
      <c r="J588" s="67" t="s">
        <v>23691</v>
      </c>
      <c r="K588" s="67" t="s">
        <v>23691</v>
      </c>
      <c r="L588" s="67" t="s">
        <v>23691</v>
      </c>
      <c r="M588" s="67" t="s">
        <v>2498</v>
      </c>
      <c r="N588" s="67" t="s">
        <v>2349</v>
      </c>
      <c r="O588" s="67" t="s">
        <v>23751</v>
      </c>
      <c r="P588" s="67"/>
      <c r="Q588" s="126">
        <v>0.0775</v>
      </c>
      <c r="R588" s="67">
        <v>0.76725</v>
      </c>
      <c r="S588" s="126">
        <v>0.005</v>
      </c>
      <c r="T588" s="67">
        <v>0.0495</v>
      </c>
    </row>
    <row r="589" spans="1:20">
      <c r="A589" s="67">
        <v>588</v>
      </c>
      <c r="B589" s="67" t="s">
        <v>2064</v>
      </c>
      <c r="C589" s="128">
        <v>45994.7465277778</v>
      </c>
      <c r="D589" s="67" t="s">
        <v>5278</v>
      </c>
      <c r="E589" s="67" t="s">
        <v>35</v>
      </c>
      <c r="F589" s="67" t="s">
        <v>928</v>
      </c>
      <c r="G589" s="67">
        <v>9.9</v>
      </c>
      <c r="H589" s="67" t="s">
        <v>23690</v>
      </c>
      <c r="I589" s="67" t="s">
        <v>23691</v>
      </c>
      <c r="J589" s="67" t="s">
        <v>23691</v>
      </c>
      <c r="K589" s="67" t="s">
        <v>23691</v>
      </c>
      <c r="L589" s="67" t="s">
        <v>23691</v>
      </c>
      <c r="M589" s="67" t="s">
        <v>2498</v>
      </c>
      <c r="N589" s="67" t="s">
        <v>2349</v>
      </c>
      <c r="O589" s="67" t="s">
        <v>23751</v>
      </c>
      <c r="P589" s="67"/>
      <c r="Q589" s="126">
        <v>0.0775</v>
      </c>
      <c r="R589" s="67">
        <v>0.76725</v>
      </c>
      <c r="S589" s="126">
        <v>0.005</v>
      </c>
      <c r="T589" s="67">
        <v>0.0495</v>
      </c>
    </row>
    <row r="590" spans="1:20">
      <c r="A590" s="67">
        <v>589</v>
      </c>
      <c r="B590" s="67" t="s">
        <v>2065</v>
      </c>
      <c r="C590" s="128">
        <v>45994.74375</v>
      </c>
      <c r="D590" s="67" t="s">
        <v>5278</v>
      </c>
      <c r="E590" s="67" t="s">
        <v>49</v>
      </c>
      <c r="F590" s="67" t="s">
        <v>5260</v>
      </c>
      <c r="G590" s="67">
        <v>1</v>
      </c>
      <c r="H590" s="67" t="s">
        <v>23690</v>
      </c>
      <c r="I590" s="67" t="s">
        <v>23691</v>
      </c>
      <c r="J590" s="67" t="s">
        <v>23691</v>
      </c>
      <c r="K590" s="67" t="s">
        <v>23691</v>
      </c>
      <c r="L590" s="67" t="s">
        <v>23691</v>
      </c>
      <c r="M590" s="67" t="s">
        <v>23818</v>
      </c>
      <c r="N590" s="67" t="s">
        <v>2349</v>
      </c>
      <c r="O590" s="67" t="s">
        <v>24012</v>
      </c>
      <c r="P590" s="67"/>
    </row>
    <row r="591" spans="1:20">
      <c r="A591" s="67">
        <v>590</v>
      </c>
      <c r="B591" s="67" t="s">
        <v>2066</v>
      </c>
      <c r="C591" s="128">
        <v>45994.7451388889</v>
      </c>
      <c r="D591" s="67" t="s">
        <v>5278</v>
      </c>
      <c r="E591" s="67" t="s">
        <v>49</v>
      </c>
      <c r="F591" s="67" t="s">
        <v>5260</v>
      </c>
      <c r="G591" s="67">
        <v>1</v>
      </c>
      <c r="H591" s="67" t="s">
        <v>23690</v>
      </c>
      <c r="I591" s="67" t="s">
        <v>23691</v>
      </c>
      <c r="J591" s="67" t="s">
        <v>23691</v>
      </c>
      <c r="K591" s="67" t="s">
        <v>23691</v>
      </c>
      <c r="L591" s="67" t="s">
        <v>23691</v>
      </c>
      <c r="M591" s="67" t="s">
        <v>23707</v>
      </c>
      <c r="N591" s="67" t="s">
        <v>2349</v>
      </c>
      <c r="O591" s="67" t="s">
        <v>24013</v>
      </c>
      <c r="P591" s="67"/>
    </row>
    <row r="592" spans="1:20">
      <c r="A592" s="67">
        <v>591</v>
      </c>
      <c r="B592" s="67" t="s">
        <v>2068</v>
      </c>
      <c r="C592" s="128">
        <v>45994.6847222222</v>
      </c>
      <c r="D592" s="67" t="s">
        <v>5278</v>
      </c>
      <c r="E592" s="67" t="s">
        <v>49</v>
      </c>
      <c r="F592" s="67" t="s">
        <v>5260</v>
      </c>
      <c r="G592" s="67">
        <v>1</v>
      </c>
      <c r="H592" s="67" t="s">
        <v>23690</v>
      </c>
      <c r="I592" s="67" t="s">
        <v>23691</v>
      </c>
      <c r="J592" s="67" t="s">
        <v>23691</v>
      </c>
      <c r="K592" s="67" t="s">
        <v>23691</v>
      </c>
      <c r="L592" s="67" t="s">
        <v>23691</v>
      </c>
      <c r="M592" s="67" t="s">
        <v>23775</v>
      </c>
      <c r="N592" s="67" t="s">
        <v>2349</v>
      </c>
      <c r="O592" s="67" t="s">
        <v>24014</v>
      </c>
      <c r="P592" s="67"/>
    </row>
    <row r="593" spans="1:20">
      <c r="A593" s="67">
        <v>592</v>
      </c>
      <c r="B593" s="67" t="s">
        <v>2069</v>
      </c>
      <c r="C593" s="128">
        <v>45994.6527777778</v>
      </c>
      <c r="D593" s="67" t="s">
        <v>5278</v>
      </c>
      <c r="E593" s="67" t="s">
        <v>49</v>
      </c>
      <c r="F593" s="67" t="s">
        <v>5260</v>
      </c>
      <c r="G593" s="67">
        <v>1</v>
      </c>
      <c r="H593" s="67" t="s">
        <v>23690</v>
      </c>
      <c r="I593" s="67" t="s">
        <v>23691</v>
      </c>
      <c r="J593" s="67" t="s">
        <v>23691</v>
      </c>
      <c r="K593" s="67" t="s">
        <v>23691</v>
      </c>
      <c r="L593" s="67" t="s">
        <v>23691</v>
      </c>
      <c r="M593" s="67" t="s">
        <v>2498</v>
      </c>
      <c r="N593" s="67" t="s">
        <v>2349</v>
      </c>
      <c r="O593" s="67" t="s">
        <v>23811</v>
      </c>
      <c r="P593" s="67"/>
      <c r="Q593" s="126">
        <v>0.0875</v>
      </c>
      <c r="R593" s="67">
        <v>0.0875</v>
      </c>
      <c r="S593" s="126">
        <v>0.015</v>
      </c>
      <c r="T593" s="67">
        <v>0.015</v>
      </c>
    </row>
    <row r="594" spans="1:20">
      <c r="A594" s="67">
        <v>593</v>
      </c>
      <c r="B594" s="67" t="s">
        <v>2070</v>
      </c>
      <c r="C594" s="128">
        <v>45994.6361111111</v>
      </c>
      <c r="D594" s="67" t="s">
        <v>5278</v>
      </c>
      <c r="E594" s="67" t="s">
        <v>35</v>
      </c>
      <c r="F594" s="67" t="s">
        <v>111</v>
      </c>
      <c r="G594" s="67">
        <v>9.9</v>
      </c>
      <c r="H594" s="67" t="s">
        <v>23690</v>
      </c>
      <c r="I594" s="67" t="s">
        <v>23691</v>
      </c>
      <c r="J594" s="67" t="s">
        <v>23691</v>
      </c>
      <c r="K594" s="67" t="s">
        <v>23691</v>
      </c>
      <c r="L594" s="67" t="s">
        <v>23691</v>
      </c>
      <c r="M594" s="67" t="s">
        <v>2498</v>
      </c>
      <c r="N594" s="67" t="s">
        <v>2349</v>
      </c>
      <c r="O594" s="67" t="s">
        <v>23860</v>
      </c>
      <c r="P594" s="67"/>
      <c r="Q594" s="126">
        <v>0.0913</v>
      </c>
      <c r="R594" s="67">
        <v>0.90387</v>
      </c>
      <c r="S594" s="126">
        <v>0.0188</v>
      </c>
      <c r="T594" s="67">
        <v>0.18612</v>
      </c>
    </row>
    <row r="595" spans="1:20">
      <c r="A595" s="67">
        <v>594</v>
      </c>
      <c r="B595" s="67" t="s">
        <v>2071</v>
      </c>
      <c r="C595" s="128">
        <v>45994.6347222222</v>
      </c>
      <c r="D595" s="67" t="s">
        <v>5278</v>
      </c>
      <c r="E595" s="67" t="s">
        <v>35</v>
      </c>
      <c r="F595" s="67" t="s">
        <v>354</v>
      </c>
      <c r="G595" s="67">
        <v>9.9</v>
      </c>
      <c r="H595" s="67" t="s">
        <v>23690</v>
      </c>
      <c r="I595" s="67" t="s">
        <v>23691</v>
      </c>
      <c r="J595" s="67" t="s">
        <v>23691</v>
      </c>
      <c r="K595" s="67" t="s">
        <v>23691</v>
      </c>
      <c r="L595" s="67" t="s">
        <v>23691</v>
      </c>
      <c r="M595" s="67" t="s">
        <v>2498</v>
      </c>
      <c r="N595" s="67" t="s">
        <v>2349</v>
      </c>
      <c r="O595" s="67" t="s">
        <v>23860</v>
      </c>
      <c r="P595" s="67"/>
      <c r="Q595" s="126">
        <v>0.0913</v>
      </c>
      <c r="R595" s="67">
        <v>0.90387</v>
      </c>
      <c r="S595" s="126">
        <v>0.0188</v>
      </c>
      <c r="T595" s="67">
        <v>0.18612</v>
      </c>
    </row>
    <row r="596" spans="1:20">
      <c r="A596" s="67">
        <v>595</v>
      </c>
      <c r="B596" s="67" t="s">
        <v>2079</v>
      </c>
      <c r="C596" s="128">
        <v>45994.4305555556</v>
      </c>
      <c r="D596" s="67" t="s">
        <v>5278</v>
      </c>
      <c r="E596" s="67" t="s">
        <v>49</v>
      </c>
      <c r="F596" s="67" t="s">
        <v>5260</v>
      </c>
      <c r="G596" s="67">
        <v>1</v>
      </c>
      <c r="H596" s="67" t="s">
        <v>23690</v>
      </c>
      <c r="I596" s="67" t="s">
        <v>23691</v>
      </c>
      <c r="J596" s="67" t="s">
        <v>23691</v>
      </c>
      <c r="K596" s="67" t="s">
        <v>23691</v>
      </c>
      <c r="L596" s="67" t="s">
        <v>23691</v>
      </c>
      <c r="M596" s="67" t="s">
        <v>23806</v>
      </c>
      <c r="N596" s="67" t="s">
        <v>2349</v>
      </c>
      <c r="O596" s="67" t="s">
        <v>24015</v>
      </c>
      <c r="P596" s="67"/>
    </row>
    <row r="597" spans="1:20">
      <c r="A597" s="67">
        <v>596</v>
      </c>
      <c r="B597" s="67" t="s">
        <v>2080</v>
      </c>
      <c r="C597" s="128">
        <v>45994.4291666667</v>
      </c>
      <c r="D597" s="67" t="s">
        <v>5278</v>
      </c>
      <c r="E597" s="67" t="s">
        <v>35</v>
      </c>
      <c r="F597" s="67" t="s">
        <v>3527</v>
      </c>
      <c r="G597" s="67">
        <v>9.9</v>
      </c>
      <c r="H597" s="67" t="s">
        <v>23690</v>
      </c>
      <c r="I597" s="67" t="s">
        <v>23691</v>
      </c>
      <c r="J597" s="67" t="s">
        <v>23691</v>
      </c>
      <c r="K597" s="67" t="s">
        <v>23691</v>
      </c>
      <c r="L597" s="67" t="s">
        <v>23691</v>
      </c>
      <c r="M597" s="67" t="s">
        <v>2498</v>
      </c>
      <c r="N597" s="67" t="s">
        <v>2349</v>
      </c>
      <c r="O597" s="67" t="s">
        <v>23788</v>
      </c>
      <c r="P597" s="67"/>
      <c r="Q597" s="126">
        <v>0.105</v>
      </c>
      <c r="R597" s="67">
        <v>1.0395</v>
      </c>
      <c r="S597" s="126">
        <v>0.0325</v>
      </c>
      <c r="T597" s="67">
        <v>0.32175</v>
      </c>
    </row>
    <row r="598" spans="1:20">
      <c r="A598" s="67">
        <v>597</v>
      </c>
      <c r="B598" s="67" t="s">
        <v>2082</v>
      </c>
      <c r="C598" s="128">
        <v>45994.4159722222</v>
      </c>
      <c r="D598" s="67" t="s">
        <v>5278</v>
      </c>
      <c r="E598" s="67" t="s">
        <v>35</v>
      </c>
      <c r="F598" s="67" t="s">
        <v>928</v>
      </c>
      <c r="G598" s="67">
        <v>9.9</v>
      </c>
      <c r="H598" s="67" t="s">
        <v>23690</v>
      </c>
      <c r="I598" s="67" t="s">
        <v>23691</v>
      </c>
      <c r="J598" s="67" t="s">
        <v>23691</v>
      </c>
      <c r="K598" s="67" t="s">
        <v>23691</v>
      </c>
      <c r="L598" s="67" t="s">
        <v>23691</v>
      </c>
      <c r="M598" s="67" t="s">
        <v>23735</v>
      </c>
      <c r="N598" s="67" t="s">
        <v>2349</v>
      </c>
      <c r="O598" s="67" t="s">
        <v>24016</v>
      </c>
      <c r="P598" s="67"/>
    </row>
    <row r="599" spans="1:20">
      <c r="A599" s="67">
        <v>598</v>
      </c>
      <c r="B599" s="67" t="s">
        <v>2085</v>
      </c>
      <c r="C599" s="128">
        <v>45994.4041666667</v>
      </c>
      <c r="D599" s="67" t="s">
        <v>5278</v>
      </c>
      <c r="E599" s="67" t="s">
        <v>30</v>
      </c>
      <c r="F599" s="67" t="s">
        <v>1753</v>
      </c>
      <c r="G599" s="67">
        <v>51.25</v>
      </c>
      <c r="H599" s="67" t="s">
        <v>23690</v>
      </c>
      <c r="I599" s="67" t="s">
        <v>23691</v>
      </c>
      <c r="J599" s="67" t="s">
        <v>23691</v>
      </c>
      <c r="K599" s="67" t="s">
        <v>23691</v>
      </c>
      <c r="L599" s="67" t="s">
        <v>23691</v>
      </c>
      <c r="M599" s="67" t="s">
        <v>2498</v>
      </c>
      <c r="N599" s="67" t="s">
        <v>2349</v>
      </c>
      <c r="O599" s="67" t="s">
        <v>24017</v>
      </c>
      <c r="P599" s="67"/>
      <c r="Q599" s="126">
        <v>0.0975</v>
      </c>
      <c r="R599" s="67">
        <v>4.996875</v>
      </c>
      <c r="S599" s="126">
        <v>0.025</v>
      </c>
      <c r="T599" s="67">
        <v>1.28125</v>
      </c>
    </row>
    <row r="600" spans="1:20">
      <c r="A600" s="67">
        <v>599</v>
      </c>
      <c r="B600" s="67" t="s">
        <v>2086</v>
      </c>
      <c r="C600" s="128">
        <v>45994.4027777778</v>
      </c>
      <c r="D600" s="67" t="s">
        <v>5278</v>
      </c>
      <c r="E600" s="67" t="s">
        <v>35</v>
      </c>
      <c r="F600" s="67" t="s">
        <v>3527</v>
      </c>
      <c r="G600" s="67">
        <v>9.9</v>
      </c>
      <c r="H600" s="67" t="s">
        <v>23690</v>
      </c>
      <c r="I600" s="67" t="s">
        <v>23691</v>
      </c>
      <c r="J600" s="67" t="s">
        <v>23691</v>
      </c>
      <c r="K600" s="67" t="s">
        <v>23691</v>
      </c>
      <c r="L600" s="67" t="s">
        <v>23691</v>
      </c>
      <c r="M600" s="67"/>
      <c r="N600" s="67" t="s">
        <v>2349</v>
      </c>
      <c r="O600" s="67" t="s">
        <v>23810</v>
      </c>
      <c r="P600" s="67"/>
      <c r="Q600" s="126">
        <v>0.0775</v>
      </c>
      <c r="R600" s="67">
        <v>0.76725</v>
      </c>
      <c r="S600" s="126">
        <v>0.005</v>
      </c>
      <c r="T600" s="67">
        <v>0.0495</v>
      </c>
    </row>
    <row r="601" spans="1:20">
      <c r="A601" s="67">
        <v>600</v>
      </c>
      <c r="B601" s="67" t="s">
        <v>2088</v>
      </c>
      <c r="C601" s="128">
        <v>45994.3958333333</v>
      </c>
      <c r="D601" s="67" t="s">
        <v>5278</v>
      </c>
      <c r="E601" s="67" t="s">
        <v>150</v>
      </c>
      <c r="F601" s="67" t="s">
        <v>329</v>
      </c>
      <c r="G601" s="67">
        <v>0.1</v>
      </c>
      <c r="H601" s="67" t="s">
        <v>23690</v>
      </c>
      <c r="I601" s="67" t="s">
        <v>23691</v>
      </c>
      <c r="J601" s="67" t="s">
        <v>23691</v>
      </c>
      <c r="K601" s="67" t="s">
        <v>23691</v>
      </c>
      <c r="L601" s="67" t="s">
        <v>23691</v>
      </c>
      <c r="M601" s="67" t="s">
        <v>23692</v>
      </c>
      <c r="N601" s="67" t="s">
        <v>2349</v>
      </c>
      <c r="O601" s="67" t="s">
        <v>23936</v>
      </c>
      <c r="P601" s="67"/>
    </row>
    <row r="602" spans="1:20">
      <c r="A602" s="67">
        <v>601</v>
      </c>
      <c r="B602" s="67" t="s">
        <v>2092</v>
      </c>
      <c r="C602" s="128">
        <v>45994.3006944444</v>
      </c>
      <c r="D602" s="67" t="s">
        <v>5278</v>
      </c>
      <c r="E602" s="67" t="s">
        <v>35</v>
      </c>
      <c r="F602" s="67" t="s">
        <v>3527</v>
      </c>
      <c r="G602" s="67">
        <v>9.9</v>
      </c>
      <c r="H602" s="67" t="s">
        <v>23690</v>
      </c>
      <c r="I602" s="67" t="s">
        <v>23691</v>
      </c>
      <c r="J602" s="67" t="s">
        <v>23691</v>
      </c>
      <c r="K602" s="67" t="s">
        <v>23691</v>
      </c>
      <c r="L602" s="67" t="s">
        <v>23691</v>
      </c>
      <c r="M602" s="67" t="s">
        <v>23785</v>
      </c>
      <c r="N602" s="67" t="s">
        <v>2349</v>
      </c>
      <c r="O602" s="67" t="s">
        <v>24018</v>
      </c>
      <c r="P602" s="67"/>
    </row>
    <row r="603" spans="1:20">
      <c r="A603" s="67">
        <v>602</v>
      </c>
      <c r="B603" s="67" t="s">
        <v>2096</v>
      </c>
      <c r="C603" s="128">
        <v>45994.2715277778</v>
      </c>
      <c r="D603" s="67" t="s">
        <v>5278</v>
      </c>
      <c r="E603" s="67" t="s">
        <v>49</v>
      </c>
      <c r="F603" s="67" t="s">
        <v>5260</v>
      </c>
      <c r="G603" s="67">
        <v>1</v>
      </c>
      <c r="H603" s="67" t="s">
        <v>23690</v>
      </c>
      <c r="I603" s="67" t="s">
        <v>23691</v>
      </c>
      <c r="J603" s="67" t="s">
        <v>23691</v>
      </c>
      <c r="K603" s="67" t="s">
        <v>23691</v>
      </c>
      <c r="L603" s="67" t="s">
        <v>23691</v>
      </c>
      <c r="M603" s="67" t="s">
        <v>23726</v>
      </c>
      <c r="N603" s="67" t="s">
        <v>2349</v>
      </c>
      <c r="O603" s="67" t="s">
        <v>23951</v>
      </c>
      <c r="P603" s="67"/>
    </row>
    <row r="604" spans="1:20">
      <c r="A604" s="67">
        <v>603</v>
      </c>
      <c r="B604" s="67" t="s">
        <v>2097</v>
      </c>
      <c r="C604" s="128">
        <v>45994.2625</v>
      </c>
      <c r="D604" s="67" t="s">
        <v>5278</v>
      </c>
      <c r="E604" s="67" t="s">
        <v>35</v>
      </c>
      <c r="F604" s="67" t="s">
        <v>3527</v>
      </c>
      <c r="G604" s="67">
        <v>9.9</v>
      </c>
      <c r="H604" s="67" t="s">
        <v>23690</v>
      </c>
      <c r="I604" s="67" t="s">
        <v>23691</v>
      </c>
      <c r="J604" s="67" t="s">
        <v>23691</v>
      </c>
      <c r="K604" s="67" t="s">
        <v>23691</v>
      </c>
      <c r="L604" s="67" t="s">
        <v>23691</v>
      </c>
      <c r="M604" s="67" t="s">
        <v>23703</v>
      </c>
      <c r="N604" s="67" t="s">
        <v>2349</v>
      </c>
      <c r="O604" s="67" t="s">
        <v>24019</v>
      </c>
      <c r="P604" s="67"/>
    </row>
    <row r="605" spans="1:20">
      <c r="A605" s="67">
        <v>604</v>
      </c>
      <c r="B605" s="67" t="s">
        <v>2098</v>
      </c>
      <c r="C605" s="128">
        <v>45994.2354166667</v>
      </c>
      <c r="D605" s="67" t="s">
        <v>5278</v>
      </c>
      <c r="E605" s="67" t="s">
        <v>30</v>
      </c>
      <c r="F605" s="67" t="s">
        <v>940</v>
      </c>
      <c r="G605" s="67">
        <v>119.9</v>
      </c>
      <c r="H605" s="67" t="s">
        <v>23690</v>
      </c>
      <c r="I605" s="67" t="s">
        <v>23691</v>
      </c>
      <c r="J605" s="67" t="s">
        <v>23691</v>
      </c>
      <c r="K605" s="67" t="s">
        <v>23691</v>
      </c>
      <c r="L605" s="67" t="s">
        <v>23691</v>
      </c>
      <c r="M605" s="67" t="s">
        <v>6133</v>
      </c>
      <c r="N605" s="67" t="s">
        <v>2349</v>
      </c>
      <c r="O605" s="67" t="s">
        <v>24020</v>
      </c>
      <c r="P605" s="67"/>
    </row>
    <row r="606" spans="1:20">
      <c r="A606" s="67">
        <v>605</v>
      </c>
      <c r="B606" s="67" t="s">
        <v>2107</v>
      </c>
      <c r="C606" s="128">
        <v>45994.11875</v>
      </c>
      <c r="D606" s="67" t="s">
        <v>5278</v>
      </c>
      <c r="E606" s="67" t="s">
        <v>35</v>
      </c>
      <c r="F606" s="67" t="s">
        <v>3527</v>
      </c>
      <c r="G606" s="67">
        <v>9.9</v>
      </c>
      <c r="H606" s="67" t="s">
        <v>23690</v>
      </c>
      <c r="I606" s="67" t="s">
        <v>23691</v>
      </c>
      <c r="J606" s="67" t="s">
        <v>23691</v>
      </c>
      <c r="K606" s="67" t="s">
        <v>23691</v>
      </c>
      <c r="L606" s="67" t="s">
        <v>23691</v>
      </c>
      <c r="M606" s="67" t="s">
        <v>23726</v>
      </c>
      <c r="N606" s="67" t="s">
        <v>2349</v>
      </c>
      <c r="O606" s="67" t="s">
        <v>24021</v>
      </c>
      <c r="P606" s="67"/>
    </row>
    <row r="607" spans="1:20">
      <c r="A607" s="67">
        <v>606</v>
      </c>
      <c r="B607" s="67" t="s">
        <v>2116</v>
      </c>
      <c r="C607" s="128">
        <v>45993.98125</v>
      </c>
      <c r="D607" s="67" t="s">
        <v>5278</v>
      </c>
      <c r="E607" s="67" t="s">
        <v>35</v>
      </c>
      <c r="F607" s="67" t="s">
        <v>3527</v>
      </c>
      <c r="G607" s="67">
        <v>9.9</v>
      </c>
      <c r="H607" s="67" t="s">
        <v>23690</v>
      </c>
      <c r="I607" s="67" t="s">
        <v>23691</v>
      </c>
      <c r="J607" s="67" t="s">
        <v>23691</v>
      </c>
      <c r="K607" s="67" t="s">
        <v>23691</v>
      </c>
      <c r="L607" s="67" t="s">
        <v>23691</v>
      </c>
      <c r="M607" s="67"/>
      <c r="N607" s="67" t="s">
        <v>6754</v>
      </c>
      <c r="O607" s="67" t="s">
        <v>24022</v>
      </c>
      <c r="P607" s="67"/>
    </row>
    <row r="608" spans="1:20">
      <c r="A608" s="67">
        <v>607</v>
      </c>
      <c r="B608" s="67" t="s">
        <v>2121</v>
      </c>
      <c r="C608" s="128">
        <v>45993.9166666667</v>
      </c>
      <c r="D608" s="67" t="s">
        <v>5278</v>
      </c>
      <c r="E608" s="67" t="s">
        <v>35</v>
      </c>
      <c r="F608" s="67" t="s">
        <v>3527</v>
      </c>
      <c r="G608" s="67">
        <v>9.9</v>
      </c>
      <c r="H608" s="67" t="s">
        <v>23690</v>
      </c>
      <c r="I608" s="67" t="s">
        <v>23691</v>
      </c>
      <c r="J608" s="67" t="s">
        <v>23691</v>
      </c>
      <c r="K608" s="67" t="s">
        <v>23691</v>
      </c>
      <c r="L608" s="67" t="s">
        <v>23691</v>
      </c>
      <c r="M608" s="67"/>
      <c r="N608" s="67" t="s">
        <v>4490</v>
      </c>
      <c r="O608" s="67" t="s">
        <v>24023</v>
      </c>
      <c r="P608" s="67"/>
    </row>
    <row r="609" spans="1:20">
      <c r="A609" s="67">
        <v>608</v>
      </c>
      <c r="B609" s="67" t="s">
        <v>2125</v>
      </c>
      <c r="C609" s="128">
        <v>45993.8819444444</v>
      </c>
      <c r="D609" s="67" t="s">
        <v>5278</v>
      </c>
      <c r="E609" s="67" t="s">
        <v>150</v>
      </c>
      <c r="F609" s="67" t="s">
        <v>1026</v>
      </c>
      <c r="G609" s="67">
        <v>650</v>
      </c>
      <c r="H609" s="67" t="s">
        <v>23690</v>
      </c>
      <c r="I609" s="67" t="s">
        <v>23691</v>
      </c>
      <c r="J609" s="67" t="s">
        <v>23691</v>
      </c>
      <c r="K609" s="67" t="s">
        <v>23691</v>
      </c>
      <c r="L609" s="67" t="s">
        <v>23691</v>
      </c>
      <c r="M609" s="67" t="s">
        <v>6787</v>
      </c>
      <c r="N609" s="67" t="s">
        <v>2378</v>
      </c>
      <c r="O609" s="67"/>
      <c r="P609" s="67"/>
    </row>
    <row r="610" spans="1:20">
      <c r="A610" s="67">
        <v>609</v>
      </c>
      <c r="B610" s="67" t="s">
        <v>2145</v>
      </c>
      <c r="C610" s="128">
        <v>45993.81875</v>
      </c>
      <c r="D610" s="67" t="s">
        <v>5278</v>
      </c>
      <c r="E610" s="67" t="s">
        <v>35</v>
      </c>
      <c r="F610" s="67" t="s">
        <v>3527</v>
      </c>
      <c r="G610" s="67">
        <v>9.9</v>
      </c>
      <c r="H610" s="67" t="s">
        <v>23690</v>
      </c>
      <c r="I610" s="67" t="s">
        <v>23691</v>
      </c>
      <c r="J610" s="67" t="s">
        <v>23691</v>
      </c>
      <c r="K610" s="67" t="s">
        <v>23691</v>
      </c>
      <c r="L610" s="67" t="s">
        <v>23691</v>
      </c>
      <c r="M610" s="67" t="s">
        <v>2498</v>
      </c>
      <c r="N610" s="67" t="s">
        <v>2349</v>
      </c>
      <c r="O610" s="67" t="s">
        <v>24024</v>
      </c>
      <c r="P610" s="67"/>
      <c r="Q610" s="126">
        <v>0.0913</v>
      </c>
      <c r="R610" s="67">
        <v>0.90387</v>
      </c>
      <c r="S610" s="126">
        <v>0.0188</v>
      </c>
      <c r="T610" s="67">
        <v>0.18612</v>
      </c>
    </row>
    <row r="611" spans="1:20">
      <c r="A611" s="67">
        <v>610</v>
      </c>
      <c r="B611" s="67" t="s">
        <v>2151</v>
      </c>
      <c r="C611" s="128">
        <v>45993.7993055556</v>
      </c>
      <c r="D611" s="67" t="s">
        <v>5278</v>
      </c>
      <c r="E611" s="67" t="s">
        <v>49</v>
      </c>
      <c r="F611" s="67" t="s">
        <v>5260</v>
      </c>
      <c r="G611" s="67">
        <v>1</v>
      </c>
      <c r="H611" s="67" t="s">
        <v>23690</v>
      </c>
      <c r="I611" s="67" t="s">
        <v>23691</v>
      </c>
      <c r="J611" s="67" t="s">
        <v>23691</v>
      </c>
      <c r="K611" s="67" t="s">
        <v>23691</v>
      </c>
      <c r="L611" s="67" t="s">
        <v>23691</v>
      </c>
      <c r="M611" s="67" t="s">
        <v>2498</v>
      </c>
      <c r="N611" s="67" t="s">
        <v>2349</v>
      </c>
      <c r="O611" s="67" t="s">
        <v>23918</v>
      </c>
      <c r="P611" s="67"/>
      <c r="Q611" s="126">
        <v>0.0875</v>
      </c>
      <c r="R611" s="67">
        <v>0.0875</v>
      </c>
      <c r="S611" s="126">
        <v>0.015</v>
      </c>
      <c r="T611" s="67">
        <v>0.015</v>
      </c>
    </row>
    <row r="612" spans="1:20">
      <c r="A612" s="67">
        <v>611</v>
      </c>
      <c r="B612" s="67" t="s">
        <v>2152</v>
      </c>
      <c r="C612" s="128">
        <v>45993.7895833333</v>
      </c>
      <c r="D612" s="67" t="s">
        <v>5278</v>
      </c>
      <c r="E612" s="67" t="s">
        <v>49</v>
      </c>
      <c r="F612" s="67" t="s">
        <v>5260</v>
      </c>
      <c r="G612" s="67">
        <v>1</v>
      </c>
      <c r="H612" s="67" t="s">
        <v>23690</v>
      </c>
      <c r="I612" s="67" t="s">
        <v>23691</v>
      </c>
      <c r="J612" s="67" t="s">
        <v>23691</v>
      </c>
      <c r="K612" s="67" t="s">
        <v>23691</v>
      </c>
      <c r="L612" s="67" t="s">
        <v>23691</v>
      </c>
      <c r="M612" s="67" t="s">
        <v>23694</v>
      </c>
      <c r="N612" s="67" t="s">
        <v>2349</v>
      </c>
      <c r="O612" s="67" t="s">
        <v>24025</v>
      </c>
      <c r="P612" s="67"/>
    </row>
    <row r="613" spans="1:20">
      <c r="A613" s="67">
        <v>612</v>
      </c>
      <c r="B613" s="67" t="s">
        <v>2155</v>
      </c>
      <c r="C613" s="128">
        <v>45993.7881944444</v>
      </c>
      <c r="D613" s="67" t="s">
        <v>5278</v>
      </c>
      <c r="E613" s="67" t="s">
        <v>35</v>
      </c>
      <c r="F613" s="67" t="s">
        <v>111</v>
      </c>
      <c r="G613" s="67">
        <v>9.9</v>
      </c>
      <c r="H613" s="67" t="s">
        <v>23690</v>
      </c>
      <c r="I613" s="67" t="s">
        <v>23691</v>
      </c>
      <c r="J613" s="67" t="s">
        <v>23691</v>
      </c>
      <c r="K613" s="67" t="s">
        <v>23691</v>
      </c>
      <c r="L613" s="67" t="s">
        <v>23691</v>
      </c>
      <c r="M613" s="67" t="s">
        <v>2498</v>
      </c>
      <c r="N613" s="67" t="s">
        <v>2349</v>
      </c>
      <c r="O613" s="67" t="s">
        <v>24026</v>
      </c>
      <c r="P613" s="67"/>
      <c r="Q613" s="126">
        <v>0.0775</v>
      </c>
      <c r="R613" s="67">
        <v>0.76725</v>
      </c>
      <c r="S613" s="126">
        <v>0.005</v>
      </c>
      <c r="T613" s="67">
        <v>0.0495</v>
      </c>
    </row>
    <row r="614" spans="1:20">
      <c r="A614" s="67">
        <v>613</v>
      </c>
      <c r="B614" s="67" t="s">
        <v>2159</v>
      </c>
      <c r="C614" s="128">
        <v>45993.7798611111</v>
      </c>
      <c r="D614" s="67" t="s">
        <v>5278</v>
      </c>
      <c r="E614" s="67" t="s">
        <v>35</v>
      </c>
      <c r="F614" s="67" t="s">
        <v>354</v>
      </c>
      <c r="G614" s="67">
        <v>9.9</v>
      </c>
      <c r="H614" s="67" t="s">
        <v>23690</v>
      </c>
      <c r="I614" s="67" t="s">
        <v>23691</v>
      </c>
      <c r="J614" s="67" t="s">
        <v>23691</v>
      </c>
      <c r="K614" s="67" t="s">
        <v>23691</v>
      </c>
      <c r="L614" s="67" t="s">
        <v>23691</v>
      </c>
      <c r="M614" s="67" t="s">
        <v>2498</v>
      </c>
      <c r="N614" s="67" t="s">
        <v>2349</v>
      </c>
      <c r="O614" s="67" t="s">
        <v>24026</v>
      </c>
      <c r="P614" s="67"/>
      <c r="Q614" s="126">
        <v>0.0775</v>
      </c>
      <c r="R614" s="67">
        <v>0.76725</v>
      </c>
      <c r="S614" s="126">
        <v>0.005</v>
      </c>
      <c r="T614" s="67">
        <v>0.0495</v>
      </c>
    </row>
    <row r="615" spans="1:20">
      <c r="A615" s="67">
        <v>614</v>
      </c>
      <c r="B615" s="67" t="s">
        <v>2163</v>
      </c>
      <c r="C615" s="128">
        <v>45993.7743055556</v>
      </c>
      <c r="D615" s="67" t="s">
        <v>5278</v>
      </c>
      <c r="E615" s="67" t="s">
        <v>35</v>
      </c>
      <c r="F615" s="67" t="s">
        <v>3527</v>
      </c>
      <c r="G615" s="67">
        <v>9.9</v>
      </c>
      <c r="H615" s="67" t="s">
        <v>23690</v>
      </c>
      <c r="I615" s="67" t="s">
        <v>23691</v>
      </c>
      <c r="J615" s="67" t="s">
        <v>23691</v>
      </c>
      <c r="K615" s="67" t="s">
        <v>23691</v>
      </c>
      <c r="L615" s="67" t="s">
        <v>23691</v>
      </c>
      <c r="M615" s="67" t="s">
        <v>2970</v>
      </c>
      <c r="N615" s="67" t="s">
        <v>2349</v>
      </c>
      <c r="O615" s="67" t="s">
        <v>23922</v>
      </c>
      <c r="P615" s="67"/>
    </row>
    <row r="616" spans="1:20">
      <c r="A616" s="67">
        <v>615</v>
      </c>
      <c r="B616" s="67" t="s">
        <v>2165</v>
      </c>
      <c r="C616" s="128">
        <v>45993.7715277778</v>
      </c>
      <c r="D616" s="67" t="s">
        <v>5278</v>
      </c>
      <c r="E616" s="67" t="s">
        <v>30</v>
      </c>
      <c r="F616" s="67" t="s">
        <v>2061</v>
      </c>
      <c r="G616" s="67">
        <v>43.75</v>
      </c>
      <c r="H616" s="67" t="s">
        <v>23690</v>
      </c>
      <c r="I616" s="67" t="s">
        <v>23691</v>
      </c>
      <c r="J616" s="67" t="s">
        <v>23691</v>
      </c>
      <c r="K616" s="67" t="s">
        <v>23691</v>
      </c>
      <c r="L616" s="67" t="s">
        <v>23691</v>
      </c>
      <c r="M616" s="67" t="s">
        <v>6884</v>
      </c>
      <c r="N616" s="67" t="s">
        <v>2623</v>
      </c>
      <c r="O616" s="67" t="s">
        <v>6885</v>
      </c>
      <c r="P616" s="67"/>
    </row>
    <row r="617" spans="1:20">
      <c r="A617" s="67">
        <v>616</v>
      </c>
      <c r="B617" s="67" t="s">
        <v>2167</v>
      </c>
      <c r="C617" s="128">
        <v>45993.7715277778</v>
      </c>
      <c r="D617" s="67" t="s">
        <v>5278</v>
      </c>
      <c r="E617" s="67" t="s">
        <v>30</v>
      </c>
      <c r="F617" s="67" t="s">
        <v>2168</v>
      </c>
      <c r="G617" s="67">
        <v>190</v>
      </c>
      <c r="H617" s="67" t="s">
        <v>23690</v>
      </c>
      <c r="I617" s="67" t="s">
        <v>23691</v>
      </c>
      <c r="J617" s="67" t="s">
        <v>23691</v>
      </c>
      <c r="K617" s="67" t="s">
        <v>23691</v>
      </c>
      <c r="L617" s="67" t="s">
        <v>23691</v>
      </c>
      <c r="M617" s="67" t="s">
        <v>6884</v>
      </c>
      <c r="N617" s="67" t="s">
        <v>2623</v>
      </c>
      <c r="O617" s="67" t="s">
        <v>6885</v>
      </c>
      <c r="P617" s="67"/>
    </row>
    <row r="618" spans="1:20">
      <c r="A618" s="67">
        <v>617</v>
      </c>
      <c r="B618" s="67" t="s">
        <v>2173</v>
      </c>
      <c r="C618" s="128">
        <v>45993.7708333333</v>
      </c>
      <c r="D618" s="67" t="s">
        <v>5278</v>
      </c>
      <c r="E618" s="67" t="s">
        <v>35</v>
      </c>
      <c r="F618" s="67" t="s">
        <v>111</v>
      </c>
      <c r="G618" s="67">
        <v>9.9</v>
      </c>
      <c r="H618" s="67" t="s">
        <v>23690</v>
      </c>
      <c r="I618" s="67" t="s">
        <v>23691</v>
      </c>
      <c r="J618" s="67" t="s">
        <v>23691</v>
      </c>
      <c r="K618" s="67" t="s">
        <v>23691</v>
      </c>
      <c r="L618" s="67" t="s">
        <v>23691</v>
      </c>
      <c r="M618" s="67" t="s">
        <v>23735</v>
      </c>
      <c r="N618" s="67" t="s">
        <v>2349</v>
      </c>
      <c r="O618" s="67" t="s">
        <v>24016</v>
      </c>
      <c r="P618" s="67"/>
    </row>
    <row r="619" spans="1:20">
      <c r="A619" s="67">
        <v>618</v>
      </c>
      <c r="B619" s="67" t="s">
        <v>2188</v>
      </c>
      <c r="C619" s="128">
        <v>45993.7548611111</v>
      </c>
      <c r="D619" s="67" t="s">
        <v>5278</v>
      </c>
      <c r="E619" s="67" t="s">
        <v>30</v>
      </c>
      <c r="F619" s="67" t="s">
        <v>2189</v>
      </c>
      <c r="G619" s="67">
        <v>1</v>
      </c>
      <c r="H619" s="67" t="s">
        <v>23690</v>
      </c>
      <c r="I619" s="67" t="s">
        <v>23691</v>
      </c>
      <c r="J619" s="67" t="s">
        <v>23691</v>
      </c>
      <c r="K619" s="67" t="s">
        <v>23691</v>
      </c>
      <c r="L619" s="67" t="s">
        <v>23691</v>
      </c>
      <c r="M619" s="67" t="s">
        <v>2498</v>
      </c>
      <c r="N619" s="67" t="s">
        <v>2349</v>
      </c>
      <c r="O619" s="67" t="s">
        <v>23825</v>
      </c>
      <c r="P619" s="67"/>
      <c r="Q619" s="126">
        <v>0.0913</v>
      </c>
      <c r="R619" s="67">
        <v>0.0913</v>
      </c>
      <c r="S619" s="126">
        <v>0.0188</v>
      </c>
      <c r="T619" s="67">
        <v>0.0188</v>
      </c>
    </row>
    <row r="620" spans="1:20">
      <c r="A620" s="67">
        <v>619</v>
      </c>
      <c r="B620" s="67" t="s">
        <v>2193</v>
      </c>
      <c r="C620" s="128">
        <v>45993.7513888889</v>
      </c>
      <c r="D620" s="67" t="s">
        <v>5278</v>
      </c>
      <c r="E620" s="67" t="s">
        <v>49</v>
      </c>
      <c r="F620" s="67" t="s">
        <v>5260</v>
      </c>
      <c r="G620" s="67">
        <v>1</v>
      </c>
      <c r="H620" s="67" t="s">
        <v>23690</v>
      </c>
      <c r="I620" s="67" t="s">
        <v>23691</v>
      </c>
      <c r="J620" s="67" t="s">
        <v>23691</v>
      </c>
      <c r="K620" s="67" t="s">
        <v>23691</v>
      </c>
      <c r="L620" s="67" t="s">
        <v>23691</v>
      </c>
      <c r="M620" s="67" t="s">
        <v>2498</v>
      </c>
      <c r="N620" s="67" t="s">
        <v>2349</v>
      </c>
      <c r="O620" s="67" t="s">
        <v>23898</v>
      </c>
      <c r="P620" s="67"/>
      <c r="Q620" s="126">
        <v>0.0775</v>
      </c>
      <c r="R620" s="67">
        <v>0.0775</v>
      </c>
      <c r="S620" s="126">
        <v>0.005</v>
      </c>
      <c r="T620" s="67">
        <v>0.005</v>
      </c>
    </row>
    <row r="621" spans="1:20">
      <c r="A621" s="67">
        <v>620</v>
      </c>
      <c r="B621" s="67" t="s">
        <v>2200</v>
      </c>
      <c r="C621" s="128">
        <v>45993.7451388889</v>
      </c>
      <c r="D621" s="67" t="s">
        <v>5278</v>
      </c>
      <c r="E621" s="67" t="s">
        <v>35</v>
      </c>
      <c r="F621" s="67" t="s">
        <v>3527</v>
      </c>
      <c r="G621" s="67">
        <v>9.9</v>
      </c>
      <c r="H621" s="67" t="s">
        <v>23690</v>
      </c>
      <c r="I621" s="67" t="s">
        <v>23691</v>
      </c>
      <c r="J621" s="67" t="s">
        <v>23691</v>
      </c>
      <c r="K621" s="67" t="s">
        <v>23691</v>
      </c>
      <c r="L621" s="67" t="s">
        <v>23691</v>
      </c>
      <c r="M621" s="67" t="s">
        <v>2498</v>
      </c>
      <c r="N621" s="67" t="s">
        <v>2349</v>
      </c>
      <c r="O621" s="67" t="s">
        <v>23810</v>
      </c>
      <c r="P621" s="67"/>
      <c r="Q621" s="126">
        <v>0.0775</v>
      </c>
      <c r="R621" s="67">
        <v>0.76725</v>
      </c>
      <c r="S621" s="126">
        <v>0.005</v>
      </c>
      <c r="T621" s="67">
        <v>0.0495</v>
      </c>
    </row>
    <row r="622" spans="1:20">
      <c r="A622" s="67">
        <v>621</v>
      </c>
      <c r="B622" s="67" t="s">
        <v>2201</v>
      </c>
      <c r="C622" s="128">
        <v>45993.74375</v>
      </c>
      <c r="D622" s="67" t="s">
        <v>5278</v>
      </c>
      <c r="E622" s="67" t="s">
        <v>35</v>
      </c>
      <c r="F622" s="67" t="s">
        <v>3527</v>
      </c>
      <c r="G622" s="67">
        <v>9.9</v>
      </c>
      <c r="H622" s="67" t="s">
        <v>23690</v>
      </c>
      <c r="I622" s="67" t="s">
        <v>23691</v>
      </c>
      <c r="J622" s="67" t="s">
        <v>23691</v>
      </c>
      <c r="K622" s="67" t="s">
        <v>23691</v>
      </c>
      <c r="L622" s="67" t="s">
        <v>23691</v>
      </c>
      <c r="M622" s="67" t="s">
        <v>23703</v>
      </c>
      <c r="N622" s="67" t="s">
        <v>2349</v>
      </c>
      <c r="O622" s="67" t="s">
        <v>24027</v>
      </c>
      <c r="P622" s="67"/>
    </row>
    <row r="623" spans="1:20">
      <c r="A623" s="67">
        <v>622</v>
      </c>
      <c r="B623" s="67" t="s">
        <v>2202</v>
      </c>
      <c r="C623" s="128">
        <v>45993.7444444444</v>
      </c>
      <c r="D623" s="67" t="s">
        <v>5278</v>
      </c>
      <c r="E623" s="67" t="s">
        <v>35</v>
      </c>
      <c r="F623" s="67" t="s">
        <v>3527</v>
      </c>
      <c r="G623" s="67">
        <v>9.9</v>
      </c>
      <c r="H623" s="67" t="s">
        <v>23690</v>
      </c>
      <c r="I623" s="67" t="s">
        <v>23691</v>
      </c>
      <c r="J623" s="67" t="s">
        <v>23691</v>
      </c>
      <c r="K623" s="67" t="s">
        <v>23691</v>
      </c>
      <c r="L623" s="67" t="s">
        <v>23691</v>
      </c>
      <c r="M623" s="67"/>
      <c r="N623" s="67" t="s">
        <v>2349</v>
      </c>
      <c r="O623" s="67" t="s">
        <v>23722</v>
      </c>
      <c r="P623" s="67"/>
      <c r="Q623" s="126">
        <v>0.0775</v>
      </c>
      <c r="R623" s="67">
        <v>0.76725</v>
      </c>
      <c r="S623" s="126">
        <v>0.005</v>
      </c>
      <c r="T623" s="67">
        <v>0.0495</v>
      </c>
    </row>
    <row r="624" spans="1:20">
      <c r="A624" s="67">
        <v>623</v>
      </c>
      <c r="B624" s="67" t="s">
        <v>2216</v>
      </c>
      <c r="C624" s="128">
        <v>45993.7180555556</v>
      </c>
      <c r="D624" s="67" t="s">
        <v>5278</v>
      </c>
      <c r="E624" s="67" t="s">
        <v>35</v>
      </c>
      <c r="F624" s="67" t="s">
        <v>3527</v>
      </c>
      <c r="G624" s="67">
        <v>9.9</v>
      </c>
      <c r="H624" s="67" t="s">
        <v>23690</v>
      </c>
      <c r="I624" s="67" t="s">
        <v>23691</v>
      </c>
      <c r="J624" s="67" t="s">
        <v>23691</v>
      </c>
      <c r="K624" s="67" t="s">
        <v>23691</v>
      </c>
      <c r="L624" s="67" t="s">
        <v>23691</v>
      </c>
      <c r="M624" s="67" t="s">
        <v>23726</v>
      </c>
      <c r="N624" s="67" t="s">
        <v>2349</v>
      </c>
      <c r="O624" s="67" t="s">
        <v>24028</v>
      </c>
      <c r="P624" s="67"/>
    </row>
    <row r="625" spans="1:20">
      <c r="A625" s="67">
        <v>624</v>
      </c>
      <c r="B625" s="67" t="s">
        <v>2217</v>
      </c>
      <c r="C625" s="128">
        <v>45993.7131944444</v>
      </c>
      <c r="D625" s="67" t="s">
        <v>5278</v>
      </c>
      <c r="E625" s="67" t="s">
        <v>35</v>
      </c>
      <c r="F625" s="67" t="s">
        <v>3527</v>
      </c>
      <c r="G625" s="67">
        <v>9.9</v>
      </c>
      <c r="H625" s="67" t="s">
        <v>23690</v>
      </c>
      <c r="I625" s="67" t="s">
        <v>23691</v>
      </c>
      <c r="J625" s="67" t="s">
        <v>23691</v>
      </c>
      <c r="K625" s="67" t="s">
        <v>23691</v>
      </c>
      <c r="L625" s="67" t="s">
        <v>23691</v>
      </c>
      <c r="M625" s="67" t="s">
        <v>2498</v>
      </c>
      <c r="N625" s="67" t="s">
        <v>2349</v>
      </c>
      <c r="O625" s="67" t="s">
        <v>24029</v>
      </c>
      <c r="P625" s="67"/>
      <c r="Q625" s="126">
        <v>0.09</v>
      </c>
      <c r="R625" s="67">
        <v>0.891</v>
      </c>
      <c r="S625" s="126">
        <v>0.0175</v>
      </c>
      <c r="T625" s="67">
        <v>0.17325</v>
      </c>
    </row>
    <row r="626" spans="1:20">
      <c r="A626" s="67">
        <v>625</v>
      </c>
      <c r="B626" s="67" t="s">
        <v>2218</v>
      </c>
      <c r="C626" s="128">
        <v>45993.7111111111</v>
      </c>
      <c r="D626" s="67" t="s">
        <v>5278</v>
      </c>
      <c r="E626" s="67" t="s">
        <v>35</v>
      </c>
      <c r="F626" s="67" t="s">
        <v>925</v>
      </c>
      <c r="G626" s="67">
        <v>9.9</v>
      </c>
      <c r="H626" s="67" t="s">
        <v>23690</v>
      </c>
      <c r="I626" s="67" t="s">
        <v>23691</v>
      </c>
      <c r="J626" s="67" t="s">
        <v>23691</v>
      </c>
      <c r="K626" s="67" t="s">
        <v>23691</v>
      </c>
      <c r="L626" s="67" t="s">
        <v>23691</v>
      </c>
      <c r="M626" s="67" t="s">
        <v>2498</v>
      </c>
      <c r="N626" s="67" t="s">
        <v>2349</v>
      </c>
      <c r="O626" s="67" t="s">
        <v>24030</v>
      </c>
      <c r="P626" s="67"/>
      <c r="Q626" s="126">
        <v>0.08625</v>
      </c>
      <c r="R626" s="67">
        <v>0.853875</v>
      </c>
      <c r="S626" s="126">
        <v>0.01375</v>
      </c>
      <c r="T626" s="67">
        <v>0.136125</v>
      </c>
    </row>
    <row r="627" spans="1:20">
      <c r="A627" s="67">
        <v>626</v>
      </c>
      <c r="B627" s="67" t="s">
        <v>2220</v>
      </c>
      <c r="C627" s="128">
        <v>45993.6979166667</v>
      </c>
      <c r="D627" s="67" t="s">
        <v>5278</v>
      </c>
      <c r="E627" s="67" t="s">
        <v>49</v>
      </c>
      <c r="F627" s="67" t="s">
        <v>5260</v>
      </c>
      <c r="G627" s="67">
        <v>1</v>
      </c>
      <c r="H627" s="67" t="s">
        <v>23690</v>
      </c>
      <c r="I627" s="67" t="s">
        <v>23691</v>
      </c>
      <c r="J627" s="67" t="s">
        <v>23691</v>
      </c>
      <c r="K627" s="67" t="s">
        <v>23691</v>
      </c>
      <c r="L627" s="67" t="s">
        <v>23691</v>
      </c>
      <c r="M627" s="67" t="s">
        <v>24031</v>
      </c>
      <c r="N627" s="67" t="s">
        <v>2349</v>
      </c>
      <c r="O627" s="67" t="s">
        <v>24032</v>
      </c>
      <c r="P627" s="67"/>
    </row>
    <row r="628" spans="1:20">
      <c r="A628" s="67">
        <v>627</v>
      </c>
      <c r="B628" s="67" t="s">
        <v>2221</v>
      </c>
      <c r="C628" s="128">
        <v>45993.6805555556</v>
      </c>
      <c r="D628" s="67" t="s">
        <v>5278</v>
      </c>
      <c r="E628" s="67" t="s">
        <v>172</v>
      </c>
      <c r="F628" s="67" t="s">
        <v>237</v>
      </c>
      <c r="G628" s="67">
        <v>10</v>
      </c>
      <c r="H628" s="67" t="s">
        <v>23752</v>
      </c>
      <c r="I628" s="67" t="s">
        <v>23691</v>
      </c>
      <c r="J628" s="67" t="s">
        <v>23691</v>
      </c>
      <c r="K628" s="67" t="s">
        <v>23691</v>
      </c>
      <c r="L628" s="67" t="s">
        <v>23691</v>
      </c>
      <c r="M628" s="67"/>
      <c r="N628" s="67" t="s">
        <v>2349</v>
      </c>
      <c r="O628" s="67" t="s">
        <v>23924</v>
      </c>
      <c r="P628" s="67"/>
      <c r="Q628" s="126">
        <v>0.0913</v>
      </c>
      <c r="R628" s="67">
        <v>0.913</v>
      </c>
      <c r="S628" s="126">
        <v>0.0188</v>
      </c>
      <c r="T628" s="67">
        <v>0.188</v>
      </c>
    </row>
    <row r="629" spans="1:20">
      <c r="A629" s="67">
        <v>628</v>
      </c>
      <c r="B629" s="67" t="s">
        <v>2222</v>
      </c>
      <c r="C629" s="128">
        <v>45993.675</v>
      </c>
      <c r="D629" s="67" t="s">
        <v>5278</v>
      </c>
      <c r="E629" s="67" t="s">
        <v>49</v>
      </c>
      <c r="F629" s="67" t="s">
        <v>5260</v>
      </c>
      <c r="G629" s="67">
        <v>1</v>
      </c>
      <c r="H629" s="67" t="s">
        <v>23690</v>
      </c>
      <c r="I629" s="67" t="s">
        <v>23691</v>
      </c>
      <c r="J629" s="67" t="s">
        <v>23691</v>
      </c>
      <c r="K629" s="67" t="s">
        <v>23691</v>
      </c>
      <c r="L629" s="67" t="s">
        <v>23691</v>
      </c>
      <c r="M629" s="67" t="s">
        <v>23785</v>
      </c>
      <c r="N629" s="67" t="s">
        <v>2349</v>
      </c>
      <c r="O629" s="67" t="s">
        <v>24033</v>
      </c>
      <c r="P629" s="67"/>
    </row>
    <row r="630" spans="1:20">
      <c r="A630" s="67">
        <v>629</v>
      </c>
      <c r="B630" s="67" t="s">
        <v>2223</v>
      </c>
      <c r="C630" s="128">
        <v>45993.6631944444</v>
      </c>
      <c r="D630" s="67" t="s">
        <v>5278</v>
      </c>
      <c r="E630" s="67" t="s">
        <v>172</v>
      </c>
      <c r="F630" s="67" t="s">
        <v>342</v>
      </c>
      <c r="G630" s="67">
        <v>25</v>
      </c>
      <c r="H630" s="67" t="s">
        <v>23752</v>
      </c>
      <c r="I630" s="67" t="s">
        <v>23691</v>
      </c>
      <c r="J630" s="67" t="s">
        <v>23691</v>
      </c>
      <c r="K630" s="67" t="s">
        <v>23691</v>
      </c>
      <c r="L630" s="67" t="s">
        <v>23691</v>
      </c>
      <c r="M630" s="67" t="s">
        <v>2498</v>
      </c>
      <c r="N630" s="67" t="s">
        <v>2349</v>
      </c>
      <c r="O630" s="67" t="s">
        <v>23886</v>
      </c>
      <c r="P630" s="67"/>
      <c r="Q630" s="126">
        <v>0.1075</v>
      </c>
      <c r="R630" s="67">
        <v>2.6875</v>
      </c>
      <c r="S630" s="126">
        <v>0.035</v>
      </c>
      <c r="T630" s="67">
        <v>0.875</v>
      </c>
    </row>
    <row r="631" spans="1:20">
      <c r="A631" s="67">
        <v>630</v>
      </c>
      <c r="B631" s="67" t="s">
        <v>2224</v>
      </c>
      <c r="C631" s="128">
        <v>45993.6381944444</v>
      </c>
      <c r="D631" s="67" t="s">
        <v>5278</v>
      </c>
      <c r="E631" s="67" t="s">
        <v>49</v>
      </c>
      <c r="F631" s="67" t="s">
        <v>5260</v>
      </c>
      <c r="G631" s="67">
        <v>1</v>
      </c>
      <c r="H631" s="67" t="s">
        <v>23690</v>
      </c>
      <c r="I631" s="67" t="s">
        <v>23691</v>
      </c>
      <c r="J631" s="67" t="s">
        <v>23691</v>
      </c>
      <c r="K631" s="67" t="s">
        <v>23691</v>
      </c>
      <c r="L631" s="67" t="s">
        <v>23691</v>
      </c>
      <c r="M631" s="67" t="s">
        <v>23962</v>
      </c>
      <c r="N631" s="67" t="s">
        <v>2349</v>
      </c>
      <c r="O631" s="67" t="s">
        <v>23963</v>
      </c>
      <c r="P631" s="67"/>
    </row>
    <row r="632" spans="1:20">
      <c r="A632" s="67">
        <v>631</v>
      </c>
      <c r="B632" s="67" t="s">
        <v>2229</v>
      </c>
      <c r="C632" s="128">
        <v>45993.3534722222</v>
      </c>
      <c r="D632" s="67" t="s">
        <v>5278</v>
      </c>
      <c r="E632" s="67" t="s">
        <v>49</v>
      </c>
      <c r="F632" s="67" t="s">
        <v>5260</v>
      </c>
      <c r="G632" s="67">
        <v>1</v>
      </c>
      <c r="H632" s="67" t="s">
        <v>23690</v>
      </c>
      <c r="I632" s="67" t="s">
        <v>23691</v>
      </c>
      <c r="J632" s="67" t="s">
        <v>23691</v>
      </c>
      <c r="K632" s="67" t="s">
        <v>23691</v>
      </c>
      <c r="L632" s="67" t="s">
        <v>23691</v>
      </c>
      <c r="M632" s="67" t="s">
        <v>23735</v>
      </c>
      <c r="N632" s="67" t="s">
        <v>2349</v>
      </c>
      <c r="O632" s="67" t="s">
        <v>23931</v>
      </c>
      <c r="P632" s="67"/>
    </row>
    <row r="633" spans="1:20">
      <c r="A633" s="67">
        <v>632</v>
      </c>
      <c r="B633" s="67" t="s">
        <v>2232</v>
      </c>
      <c r="C633" s="128">
        <v>45993.1430555556</v>
      </c>
      <c r="D633" s="67" t="s">
        <v>5278</v>
      </c>
      <c r="E633" s="67" t="s">
        <v>30</v>
      </c>
      <c r="F633" s="67" t="s">
        <v>2233</v>
      </c>
      <c r="G633" s="67">
        <v>210</v>
      </c>
      <c r="H633" s="67" t="s">
        <v>23690</v>
      </c>
      <c r="I633" s="67" t="s">
        <v>23691</v>
      </c>
      <c r="J633" s="67" t="s">
        <v>23691</v>
      </c>
      <c r="K633" s="67" t="s">
        <v>23691</v>
      </c>
      <c r="L633" s="67" t="s">
        <v>23691</v>
      </c>
      <c r="M633" s="67" t="s">
        <v>2498</v>
      </c>
      <c r="N633" s="67" t="s">
        <v>2349</v>
      </c>
      <c r="O633" s="67" t="s">
        <v>24034</v>
      </c>
      <c r="P633" s="67"/>
      <c r="Q633" s="126">
        <v>0.1075</v>
      </c>
      <c r="R633" s="67">
        <v>22.575</v>
      </c>
      <c r="S633" s="126">
        <v>0.035</v>
      </c>
      <c r="T633" s="67">
        <v>7.35</v>
      </c>
    </row>
    <row r="634" spans="1:20">
      <c r="A634" s="67">
        <v>633</v>
      </c>
      <c r="B634" s="67" t="s">
        <v>2241</v>
      </c>
      <c r="C634" s="128">
        <v>45992.8479166667</v>
      </c>
      <c r="D634" s="67" t="s">
        <v>5278</v>
      </c>
      <c r="E634" s="67" t="s">
        <v>30</v>
      </c>
      <c r="F634" s="67" t="s">
        <v>2189</v>
      </c>
      <c r="G634" s="67">
        <v>1</v>
      </c>
      <c r="H634" s="67" t="s">
        <v>23690</v>
      </c>
      <c r="I634" s="67" t="s">
        <v>23691</v>
      </c>
      <c r="J634" s="67" t="s">
        <v>23691</v>
      </c>
      <c r="K634" s="67" t="s">
        <v>23691</v>
      </c>
      <c r="L634" s="67" t="s">
        <v>23691</v>
      </c>
      <c r="M634" s="67" t="s">
        <v>23745</v>
      </c>
      <c r="N634" s="67" t="s">
        <v>2349</v>
      </c>
      <c r="O634" s="67" t="s">
        <v>24035</v>
      </c>
      <c r="P634" s="67"/>
    </row>
    <row r="635" spans="1:20">
      <c r="A635" s="67">
        <v>634</v>
      </c>
      <c r="B635" s="67" t="s">
        <v>2242</v>
      </c>
      <c r="C635" s="128">
        <v>45992.8458333333</v>
      </c>
      <c r="D635" s="67" t="s">
        <v>5278</v>
      </c>
      <c r="E635" s="67" t="s">
        <v>49</v>
      </c>
      <c r="F635" s="67" t="s">
        <v>5260</v>
      </c>
      <c r="G635" s="67">
        <v>1</v>
      </c>
      <c r="H635" s="67" t="s">
        <v>23690</v>
      </c>
      <c r="I635" s="67" t="s">
        <v>23691</v>
      </c>
      <c r="J635" s="67" t="s">
        <v>23691</v>
      </c>
      <c r="K635" s="67" t="s">
        <v>23691</v>
      </c>
      <c r="L635" s="67" t="s">
        <v>23691</v>
      </c>
      <c r="M635" s="67" t="s">
        <v>23735</v>
      </c>
      <c r="N635" s="67" t="s">
        <v>2349</v>
      </c>
      <c r="O635" s="67" t="s">
        <v>23955</v>
      </c>
      <c r="P635" s="67"/>
    </row>
    <row r="636" spans="1:20">
      <c r="A636" s="67">
        <v>635</v>
      </c>
      <c r="B636" s="67" t="s">
        <v>2245</v>
      </c>
      <c r="C636" s="128">
        <v>45992.8145833333</v>
      </c>
      <c r="D636" s="67" t="s">
        <v>5278</v>
      </c>
      <c r="E636" s="67" t="s">
        <v>49</v>
      </c>
      <c r="F636" s="67" t="s">
        <v>5260</v>
      </c>
      <c r="G636" s="67">
        <v>1</v>
      </c>
      <c r="H636" s="67" t="s">
        <v>23690</v>
      </c>
      <c r="I636" s="67" t="s">
        <v>23691</v>
      </c>
      <c r="J636" s="67" t="s">
        <v>23691</v>
      </c>
      <c r="K636" s="67" t="s">
        <v>23691</v>
      </c>
      <c r="L636" s="67" t="s">
        <v>23691</v>
      </c>
      <c r="M636" s="67" t="s">
        <v>2498</v>
      </c>
      <c r="N636" s="67" t="s">
        <v>2349</v>
      </c>
      <c r="O636" s="67" t="s">
        <v>23898</v>
      </c>
      <c r="P636" s="67"/>
      <c r="Q636" s="126">
        <v>0.0775</v>
      </c>
      <c r="R636" s="67">
        <v>0.0775</v>
      </c>
      <c r="S636" s="126">
        <v>0.005</v>
      </c>
      <c r="T636" s="67">
        <v>0.005</v>
      </c>
    </row>
    <row r="637" spans="1:20">
      <c r="A637" s="67">
        <v>636</v>
      </c>
      <c r="B637" s="67" t="s">
        <v>2248</v>
      </c>
      <c r="C637" s="128">
        <v>45992.7986111111</v>
      </c>
      <c r="D637" s="67" t="s">
        <v>5278</v>
      </c>
      <c r="E637" s="67" t="s">
        <v>49</v>
      </c>
      <c r="F637" s="67" t="s">
        <v>5260</v>
      </c>
      <c r="G637" s="67">
        <v>1</v>
      </c>
      <c r="H637" s="67" t="s">
        <v>23690</v>
      </c>
      <c r="I637" s="67" t="s">
        <v>23691</v>
      </c>
      <c r="J637" s="67" t="s">
        <v>23691</v>
      </c>
      <c r="K637" s="67" t="s">
        <v>23691</v>
      </c>
      <c r="L637" s="67" t="s">
        <v>23691</v>
      </c>
      <c r="M637" s="67" t="s">
        <v>6133</v>
      </c>
      <c r="N637" s="67" t="s">
        <v>2349</v>
      </c>
      <c r="O637" s="67" t="s">
        <v>24020</v>
      </c>
      <c r="P637" s="67"/>
    </row>
    <row r="638" spans="1:20">
      <c r="A638" s="67">
        <v>637</v>
      </c>
      <c r="B638" s="67" t="s">
        <v>2252</v>
      </c>
      <c r="C638" s="128">
        <v>45992.7888888889</v>
      </c>
      <c r="D638" s="67" t="s">
        <v>5278</v>
      </c>
      <c r="E638" s="67" t="s">
        <v>35</v>
      </c>
      <c r="F638" s="67" t="s">
        <v>111</v>
      </c>
      <c r="G638" s="67">
        <v>9.9</v>
      </c>
      <c r="H638" s="67" t="s">
        <v>23690</v>
      </c>
      <c r="I638" s="67" t="s">
        <v>23691</v>
      </c>
      <c r="J638" s="67" t="s">
        <v>23691</v>
      </c>
      <c r="K638" s="67" t="s">
        <v>23691</v>
      </c>
      <c r="L638" s="67" t="s">
        <v>23691</v>
      </c>
      <c r="M638" s="67" t="s">
        <v>2498</v>
      </c>
      <c r="N638" s="67" t="s">
        <v>2349</v>
      </c>
      <c r="O638" s="67" t="s">
        <v>23946</v>
      </c>
      <c r="P638" s="67"/>
      <c r="Q638" s="126">
        <v>0.1075</v>
      </c>
      <c r="R638" s="67">
        <v>1.06425</v>
      </c>
      <c r="S638" s="126">
        <v>0.035</v>
      </c>
      <c r="T638" s="67">
        <v>0.3465</v>
      </c>
    </row>
    <row r="639" spans="1:20">
      <c r="A639" s="67">
        <v>638</v>
      </c>
      <c r="B639" s="67" t="s">
        <v>2253</v>
      </c>
      <c r="C639" s="128">
        <v>45992.7875</v>
      </c>
      <c r="D639" s="67" t="s">
        <v>5278</v>
      </c>
      <c r="E639" s="67" t="s">
        <v>35</v>
      </c>
      <c r="F639" s="67" t="s">
        <v>354</v>
      </c>
      <c r="G639" s="67">
        <v>9.9</v>
      </c>
      <c r="H639" s="67" t="s">
        <v>23690</v>
      </c>
      <c r="I639" s="67" t="s">
        <v>23691</v>
      </c>
      <c r="J639" s="67" t="s">
        <v>23691</v>
      </c>
      <c r="K639" s="67" t="s">
        <v>23691</v>
      </c>
      <c r="L639" s="67" t="s">
        <v>23691</v>
      </c>
      <c r="M639" s="67" t="s">
        <v>2498</v>
      </c>
      <c r="N639" s="67" t="s">
        <v>2349</v>
      </c>
      <c r="O639" s="67" t="s">
        <v>23946</v>
      </c>
      <c r="P639" s="67"/>
      <c r="Q639" s="126">
        <v>0.1075</v>
      </c>
      <c r="R639" s="67">
        <v>1.06425</v>
      </c>
      <c r="S639" s="126">
        <v>0.035</v>
      </c>
      <c r="T639" s="67">
        <v>0.3465</v>
      </c>
    </row>
    <row r="640" spans="1:20">
      <c r="A640" s="67">
        <v>639</v>
      </c>
      <c r="B640" s="67" t="s">
        <v>2256</v>
      </c>
      <c r="C640" s="128">
        <v>45992.7847222222</v>
      </c>
      <c r="D640" s="67" t="s">
        <v>5278</v>
      </c>
      <c r="E640" s="67" t="s">
        <v>35</v>
      </c>
      <c r="F640" s="67" t="s">
        <v>928</v>
      </c>
      <c r="G640" s="67">
        <v>9.9</v>
      </c>
      <c r="H640" s="67" t="s">
        <v>23690</v>
      </c>
      <c r="I640" s="67" t="s">
        <v>23691</v>
      </c>
      <c r="J640" s="67" t="s">
        <v>23691</v>
      </c>
      <c r="K640" s="67" t="s">
        <v>23691</v>
      </c>
      <c r="L640" s="67" t="s">
        <v>23691</v>
      </c>
      <c r="M640" s="67" t="s">
        <v>23745</v>
      </c>
      <c r="N640" s="67" t="s">
        <v>2349</v>
      </c>
      <c r="O640" s="67" t="s">
        <v>23919</v>
      </c>
      <c r="P640" s="67"/>
    </row>
    <row r="641" spans="1:20">
      <c r="A641" s="67">
        <v>640</v>
      </c>
      <c r="B641" s="67" t="s">
        <v>2258</v>
      </c>
      <c r="C641" s="128">
        <v>45992.7833333333</v>
      </c>
      <c r="D641" s="67" t="s">
        <v>5278</v>
      </c>
      <c r="E641" s="67" t="s">
        <v>35</v>
      </c>
      <c r="F641" s="67" t="s">
        <v>925</v>
      </c>
      <c r="G641" s="67">
        <v>9.9</v>
      </c>
      <c r="H641" s="67" t="s">
        <v>23690</v>
      </c>
      <c r="I641" s="67" t="s">
        <v>23691</v>
      </c>
      <c r="J641" s="67" t="s">
        <v>23691</v>
      </c>
      <c r="K641" s="67" t="s">
        <v>23691</v>
      </c>
      <c r="L641" s="67" t="s">
        <v>23691</v>
      </c>
      <c r="M641" s="67" t="s">
        <v>23745</v>
      </c>
      <c r="N641" s="67" t="s">
        <v>2349</v>
      </c>
      <c r="O641" s="67" t="s">
        <v>23919</v>
      </c>
      <c r="P641" s="67"/>
    </row>
    <row r="642" spans="1:20">
      <c r="A642" s="67">
        <v>641</v>
      </c>
      <c r="B642" s="67" t="s">
        <v>2260</v>
      </c>
      <c r="C642" s="128">
        <v>45992.7819444444</v>
      </c>
      <c r="D642" s="67" t="s">
        <v>5278</v>
      </c>
      <c r="E642" s="67" t="s">
        <v>35</v>
      </c>
      <c r="F642" s="67" t="s">
        <v>111</v>
      </c>
      <c r="G642" s="67">
        <v>9.9</v>
      </c>
      <c r="H642" s="67" t="s">
        <v>23690</v>
      </c>
      <c r="I642" s="67" t="s">
        <v>23691</v>
      </c>
      <c r="J642" s="67" t="s">
        <v>23691</v>
      </c>
      <c r="K642" s="67" t="s">
        <v>23691</v>
      </c>
      <c r="L642" s="67" t="s">
        <v>23691</v>
      </c>
      <c r="M642" s="67" t="s">
        <v>23745</v>
      </c>
      <c r="N642" s="67" t="s">
        <v>2349</v>
      </c>
      <c r="O642" s="67" t="s">
        <v>23919</v>
      </c>
      <c r="P642" s="67"/>
    </row>
    <row r="643" spans="1:20">
      <c r="A643" s="67">
        <v>642</v>
      </c>
      <c r="B643" s="67" t="s">
        <v>2261</v>
      </c>
      <c r="C643" s="128">
        <v>45992.78125</v>
      </c>
      <c r="D643" s="67" t="s">
        <v>5278</v>
      </c>
      <c r="E643" s="67" t="s">
        <v>35</v>
      </c>
      <c r="F643" s="67" t="s">
        <v>354</v>
      </c>
      <c r="G643" s="67">
        <v>9.9</v>
      </c>
      <c r="H643" s="67" t="s">
        <v>23690</v>
      </c>
      <c r="I643" s="67" t="s">
        <v>23691</v>
      </c>
      <c r="J643" s="67" t="s">
        <v>23691</v>
      </c>
      <c r="K643" s="67" t="s">
        <v>23691</v>
      </c>
      <c r="L643" s="67" t="s">
        <v>23691</v>
      </c>
      <c r="M643" s="67" t="s">
        <v>23745</v>
      </c>
      <c r="N643" s="67" t="s">
        <v>2349</v>
      </c>
      <c r="O643" s="67" t="s">
        <v>23919</v>
      </c>
      <c r="P643" s="67"/>
    </row>
    <row r="644" spans="1:20">
      <c r="A644" s="67">
        <v>643</v>
      </c>
      <c r="B644" s="67" t="s">
        <v>2262</v>
      </c>
      <c r="C644" s="128">
        <v>45992.7361111111</v>
      </c>
      <c r="D644" s="67" t="s">
        <v>5278</v>
      </c>
      <c r="E644" s="67" t="s">
        <v>49</v>
      </c>
      <c r="F644" s="67" t="s">
        <v>5260</v>
      </c>
      <c r="G644" s="67">
        <v>1</v>
      </c>
      <c r="H644" s="67" t="s">
        <v>23690</v>
      </c>
      <c r="I644" s="67" t="s">
        <v>23691</v>
      </c>
      <c r="J644" s="67" t="s">
        <v>23691</v>
      </c>
      <c r="K644" s="67" t="s">
        <v>23691</v>
      </c>
      <c r="L644" s="67" t="s">
        <v>23691</v>
      </c>
      <c r="M644" s="67" t="s">
        <v>23703</v>
      </c>
      <c r="N644" s="67" t="s">
        <v>2349</v>
      </c>
      <c r="O644" s="67" t="s">
        <v>23829</v>
      </c>
      <c r="P644" s="67"/>
    </row>
    <row r="645" spans="1:20">
      <c r="A645" s="67">
        <v>644</v>
      </c>
      <c r="B645" s="67" t="s">
        <v>2263</v>
      </c>
      <c r="C645" s="128">
        <v>45992.7256944444</v>
      </c>
      <c r="D645" s="67" t="s">
        <v>5278</v>
      </c>
      <c r="E645" s="67" t="s">
        <v>49</v>
      </c>
      <c r="F645" s="67" t="s">
        <v>5260</v>
      </c>
      <c r="G645" s="67">
        <v>1</v>
      </c>
      <c r="H645" s="67" t="s">
        <v>23690</v>
      </c>
      <c r="I645" s="67" t="s">
        <v>23691</v>
      </c>
      <c r="J645" s="67" t="s">
        <v>23691</v>
      </c>
      <c r="K645" s="67" t="s">
        <v>23691</v>
      </c>
      <c r="L645" s="67" t="s">
        <v>23691</v>
      </c>
      <c r="M645" s="67" t="s">
        <v>23703</v>
      </c>
      <c r="N645" s="67" t="s">
        <v>2349</v>
      </c>
      <c r="O645" s="67" t="s">
        <v>23829</v>
      </c>
      <c r="P645" s="67"/>
    </row>
    <row r="646" spans="1:20">
      <c r="A646" s="67">
        <v>645</v>
      </c>
      <c r="B646" s="67" t="s">
        <v>2264</v>
      </c>
      <c r="C646" s="128">
        <v>45992.7243055556</v>
      </c>
      <c r="D646" s="67" t="s">
        <v>5278</v>
      </c>
      <c r="E646" s="67" t="s">
        <v>49</v>
      </c>
      <c r="F646" s="67" t="s">
        <v>5260</v>
      </c>
      <c r="G646" s="67">
        <v>1</v>
      </c>
      <c r="H646" s="67" t="s">
        <v>23690</v>
      </c>
      <c r="I646" s="67" t="s">
        <v>23691</v>
      </c>
      <c r="J646" s="67" t="s">
        <v>23691</v>
      </c>
      <c r="K646" s="67" t="s">
        <v>23691</v>
      </c>
      <c r="L646" s="67" t="s">
        <v>23691</v>
      </c>
      <c r="M646" s="67" t="s">
        <v>23818</v>
      </c>
      <c r="N646" s="67" t="s">
        <v>2349</v>
      </c>
      <c r="O646" s="67" t="s">
        <v>23834</v>
      </c>
      <c r="P646" s="67"/>
    </row>
    <row r="647" spans="1:20">
      <c r="A647" s="67">
        <v>646</v>
      </c>
      <c r="B647" s="67" t="s">
        <v>2265</v>
      </c>
      <c r="C647" s="128">
        <v>45992.71875</v>
      </c>
      <c r="D647" s="67" t="s">
        <v>5278</v>
      </c>
      <c r="E647" s="67" t="s">
        <v>35</v>
      </c>
      <c r="F647" s="67" t="s">
        <v>925</v>
      </c>
      <c r="G647" s="67">
        <v>9.9</v>
      </c>
      <c r="H647" s="67" t="s">
        <v>23690</v>
      </c>
      <c r="I647" s="67" t="s">
        <v>23691</v>
      </c>
      <c r="J647" s="67" t="s">
        <v>23691</v>
      </c>
      <c r="K647" s="67" t="s">
        <v>23691</v>
      </c>
      <c r="L647" s="67" t="s">
        <v>23691</v>
      </c>
      <c r="M647" s="67" t="s">
        <v>23692</v>
      </c>
      <c r="N647" s="67" t="s">
        <v>2349</v>
      </c>
      <c r="O647" s="67" t="s">
        <v>23922</v>
      </c>
      <c r="P647" s="67"/>
    </row>
    <row r="648" spans="1:20">
      <c r="A648" s="67">
        <v>647</v>
      </c>
      <c r="B648" s="67" t="s">
        <v>2266</v>
      </c>
      <c r="C648" s="128">
        <v>45992.7173611111</v>
      </c>
      <c r="D648" s="67" t="s">
        <v>5278</v>
      </c>
      <c r="E648" s="67" t="s">
        <v>35</v>
      </c>
      <c r="F648" s="67" t="s">
        <v>928</v>
      </c>
      <c r="G648" s="67">
        <v>9.9</v>
      </c>
      <c r="H648" s="67" t="s">
        <v>23690</v>
      </c>
      <c r="I648" s="67" t="s">
        <v>23691</v>
      </c>
      <c r="J648" s="67" t="s">
        <v>23691</v>
      </c>
      <c r="K648" s="67" t="s">
        <v>23691</v>
      </c>
      <c r="L648" s="67" t="s">
        <v>23691</v>
      </c>
      <c r="M648" s="67" t="s">
        <v>23692</v>
      </c>
      <c r="N648" s="67" t="s">
        <v>2349</v>
      </c>
      <c r="O648" s="67" t="s">
        <v>23922</v>
      </c>
      <c r="P648" s="67"/>
    </row>
    <row r="649" spans="1:20">
      <c r="A649" s="67">
        <v>648</v>
      </c>
      <c r="B649" s="67" t="s">
        <v>2267</v>
      </c>
      <c r="C649" s="128">
        <v>45992.7159722222</v>
      </c>
      <c r="D649" s="67" t="s">
        <v>5278</v>
      </c>
      <c r="E649" s="67" t="s">
        <v>35</v>
      </c>
      <c r="F649" s="67" t="s">
        <v>925</v>
      </c>
      <c r="G649" s="67">
        <v>9.9</v>
      </c>
      <c r="H649" s="67" t="s">
        <v>23690</v>
      </c>
      <c r="I649" s="67" t="s">
        <v>23691</v>
      </c>
      <c r="J649" s="67" t="s">
        <v>23691</v>
      </c>
      <c r="K649" s="67" t="s">
        <v>23691</v>
      </c>
      <c r="L649" s="67" t="s">
        <v>23691</v>
      </c>
      <c r="M649" s="67" t="s">
        <v>2498</v>
      </c>
      <c r="N649" s="67" t="s">
        <v>2349</v>
      </c>
      <c r="O649" s="67" t="s">
        <v>23825</v>
      </c>
      <c r="P649" s="67"/>
      <c r="Q649" s="126">
        <v>0.0913</v>
      </c>
      <c r="R649" s="67">
        <v>0.90387</v>
      </c>
      <c r="S649" s="126">
        <v>0.0188</v>
      </c>
      <c r="T649" s="67">
        <v>0.18612</v>
      </c>
    </row>
    <row r="650" spans="1:20">
      <c r="A650" s="67">
        <v>649</v>
      </c>
      <c r="B650" s="67" t="s">
        <v>2268</v>
      </c>
      <c r="C650" s="128">
        <v>45992.6770833333</v>
      </c>
      <c r="D650" s="67" t="s">
        <v>5278</v>
      </c>
      <c r="E650" s="67" t="s">
        <v>49</v>
      </c>
      <c r="F650" s="67" t="s">
        <v>5260</v>
      </c>
      <c r="G650" s="67">
        <v>1</v>
      </c>
      <c r="H650" s="67" t="s">
        <v>23690</v>
      </c>
      <c r="I650" s="67" t="s">
        <v>23691</v>
      </c>
      <c r="J650" s="67" t="s">
        <v>23691</v>
      </c>
      <c r="K650" s="67" t="s">
        <v>23691</v>
      </c>
      <c r="L650" s="67" t="s">
        <v>23691</v>
      </c>
      <c r="M650" s="67" t="s">
        <v>23703</v>
      </c>
      <c r="N650" s="67" t="s">
        <v>2349</v>
      </c>
      <c r="O650" s="67" t="s">
        <v>24036</v>
      </c>
      <c r="P650" s="67"/>
    </row>
    <row r="651" spans="1:20">
      <c r="A651" s="67">
        <v>650</v>
      </c>
      <c r="B651" s="67" t="s">
        <v>2269</v>
      </c>
      <c r="C651" s="128">
        <v>45992.6756944444</v>
      </c>
      <c r="D651" s="67" t="s">
        <v>5278</v>
      </c>
      <c r="E651" s="67" t="s">
        <v>49</v>
      </c>
      <c r="F651" s="67" t="s">
        <v>5260</v>
      </c>
      <c r="G651" s="67">
        <v>1</v>
      </c>
      <c r="H651" s="67" t="s">
        <v>23690</v>
      </c>
      <c r="I651" s="67" t="s">
        <v>23691</v>
      </c>
      <c r="J651" s="67" t="s">
        <v>23691</v>
      </c>
      <c r="K651" s="67" t="s">
        <v>23691</v>
      </c>
      <c r="L651" s="67" t="s">
        <v>23691</v>
      </c>
      <c r="M651" s="67" t="s">
        <v>23775</v>
      </c>
      <c r="N651" s="67" t="s">
        <v>2349</v>
      </c>
      <c r="O651" s="67" t="s">
        <v>24037</v>
      </c>
      <c r="P651" s="67"/>
    </row>
    <row r="652" spans="1:20">
      <c r="A652" s="67">
        <v>651</v>
      </c>
      <c r="B652" s="67" t="s">
        <v>2270</v>
      </c>
      <c r="C652" s="128">
        <v>45992.6756944444</v>
      </c>
      <c r="D652" s="67" t="s">
        <v>5278</v>
      </c>
      <c r="E652" s="67" t="s">
        <v>49</v>
      </c>
      <c r="F652" s="67" t="s">
        <v>5260</v>
      </c>
      <c r="G652" s="67">
        <v>1</v>
      </c>
      <c r="H652" s="67" t="s">
        <v>23690</v>
      </c>
      <c r="I652" s="67" t="s">
        <v>23691</v>
      </c>
      <c r="J652" s="67" t="s">
        <v>23691</v>
      </c>
      <c r="K652" s="67" t="s">
        <v>23691</v>
      </c>
      <c r="L652" s="67" t="s">
        <v>23691</v>
      </c>
      <c r="M652" s="67" t="s">
        <v>23703</v>
      </c>
      <c r="N652" s="67" t="s">
        <v>2349</v>
      </c>
      <c r="O652" s="67" t="s">
        <v>24036</v>
      </c>
      <c r="P652" s="67"/>
    </row>
    <row r="653" spans="1:20">
      <c r="A653" s="67">
        <v>652</v>
      </c>
      <c r="B653" s="67" t="s">
        <v>2271</v>
      </c>
      <c r="C653" s="128">
        <v>45992.6611111111</v>
      </c>
      <c r="D653" s="67" t="s">
        <v>5278</v>
      </c>
      <c r="E653" s="67" t="s">
        <v>35</v>
      </c>
      <c r="F653" s="67" t="s">
        <v>111</v>
      </c>
      <c r="G653" s="67">
        <v>9.9</v>
      </c>
      <c r="H653" s="67" t="s">
        <v>23690</v>
      </c>
      <c r="I653" s="67" t="s">
        <v>23691</v>
      </c>
      <c r="J653" s="67" t="s">
        <v>23691</v>
      </c>
      <c r="K653" s="67" t="s">
        <v>23691</v>
      </c>
      <c r="L653" s="67" t="s">
        <v>23691</v>
      </c>
      <c r="M653" s="67" t="s">
        <v>2498</v>
      </c>
      <c r="N653" s="67" t="s">
        <v>2349</v>
      </c>
      <c r="O653" s="67" t="s">
        <v>23891</v>
      </c>
      <c r="P653" s="67"/>
      <c r="Q653" s="126">
        <v>0.0913</v>
      </c>
      <c r="R653" s="67">
        <v>0.90387</v>
      </c>
      <c r="S653" s="126">
        <v>0.0188</v>
      </c>
      <c r="T653" s="67">
        <v>0.18612</v>
      </c>
    </row>
    <row r="654" spans="1:20">
      <c r="A654" s="67">
        <v>653</v>
      </c>
      <c r="B654" s="67" t="s">
        <v>2272</v>
      </c>
      <c r="C654" s="128">
        <v>45992.6506944444</v>
      </c>
      <c r="D654" s="67" t="s">
        <v>5278</v>
      </c>
      <c r="E654" s="67" t="s">
        <v>35</v>
      </c>
      <c r="F654" s="67" t="s">
        <v>928</v>
      </c>
      <c r="G654" s="67">
        <v>9.9</v>
      </c>
      <c r="H654" s="67" t="s">
        <v>23690</v>
      </c>
      <c r="I654" s="67" t="s">
        <v>23691</v>
      </c>
      <c r="J654" s="67" t="s">
        <v>23691</v>
      </c>
      <c r="K654" s="67" t="s">
        <v>23691</v>
      </c>
      <c r="L654" s="67" t="s">
        <v>23691</v>
      </c>
      <c r="M654" s="67" t="s">
        <v>2498</v>
      </c>
      <c r="N654" s="67" t="s">
        <v>2349</v>
      </c>
      <c r="O654" s="67" t="s">
        <v>23886</v>
      </c>
      <c r="P654" s="67"/>
      <c r="Q654" s="126">
        <v>0.1075</v>
      </c>
      <c r="R654" s="67">
        <v>1.06425</v>
      </c>
      <c r="S654" s="126">
        <v>0.035</v>
      </c>
      <c r="T654" s="67">
        <v>0.3465</v>
      </c>
    </row>
    <row r="655" spans="1:20">
      <c r="A655" s="67">
        <v>654</v>
      </c>
      <c r="B655" s="67" t="s">
        <v>2273</v>
      </c>
      <c r="C655" s="128">
        <v>45992.6486111111</v>
      </c>
      <c r="D655" s="67" t="s">
        <v>5278</v>
      </c>
      <c r="E655" s="67" t="s">
        <v>35</v>
      </c>
      <c r="F655" s="67" t="s">
        <v>925</v>
      </c>
      <c r="G655" s="67">
        <v>9.9</v>
      </c>
      <c r="H655" s="67" t="s">
        <v>23690</v>
      </c>
      <c r="I655" s="67" t="s">
        <v>23691</v>
      </c>
      <c r="J655" s="67" t="s">
        <v>23691</v>
      </c>
      <c r="K655" s="67" t="s">
        <v>23691</v>
      </c>
      <c r="L655" s="67" t="s">
        <v>23691</v>
      </c>
      <c r="M655" s="67" t="s">
        <v>2498</v>
      </c>
      <c r="N655" s="67" t="s">
        <v>2349</v>
      </c>
      <c r="O655" s="67" t="s">
        <v>23886</v>
      </c>
      <c r="P655" s="67"/>
      <c r="Q655" s="126">
        <v>0.1075</v>
      </c>
      <c r="R655" s="67">
        <v>1.06425</v>
      </c>
      <c r="S655" s="126">
        <v>0.035</v>
      </c>
      <c r="T655" s="67">
        <v>0.3465</v>
      </c>
    </row>
    <row r="656" spans="1:20">
      <c r="A656" s="67">
        <v>655</v>
      </c>
      <c r="B656" s="67" t="s">
        <v>2276</v>
      </c>
      <c r="C656" s="128">
        <v>45992.5611111111</v>
      </c>
      <c r="D656" s="67" t="s">
        <v>5278</v>
      </c>
      <c r="E656" s="67" t="s">
        <v>49</v>
      </c>
      <c r="F656" s="67" t="s">
        <v>5260</v>
      </c>
      <c r="G656" s="67">
        <v>1</v>
      </c>
      <c r="H656" s="67" t="s">
        <v>23690</v>
      </c>
      <c r="I656" s="67" t="s">
        <v>23691</v>
      </c>
      <c r="J656" s="67" t="s">
        <v>23691</v>
      </c>
      <c r="K656" s="67" t="s">
        <v>23691</v>
      </c>
      <c r="L656" s="67" t="s">
        <v>23691</v>
      </c>
      <c r="M656" s="67" t="s">
        <v>23703</v>
      </c>
      <c r="N656" s="67" t="s">
        <v>2349</v>
      </c>
      <c r="O656" s="67" t="s">
        <v>23809</v>
      </c>
      <c r="P656" s="67"/>
    </row>
    <row r="657" spans="1:20">
      <c r="A657" s="67">
        <v>656</v>
      </c>
      <c r="B657" s="67" t="s">
        <v>2280</v>
      </c>
      <c r="C657" s="128">
        <v>45992.1625</v>
      </c>
      <c r="D657" s="67" t="s">
        <v>5278</v>
      </c>
      <c r="E657" s="67" t="s">
        <v>35</v>
      </c>
      <c r="F657" s="67" t="s">
        <v>925</v>
      </c>
      <c r="G657" s="67">
        <v>9.9</v>
      </c>
      <c r="H657" s="67" t="s">
        <v>23690</v>
      </c>
      <c r="I657" s="67" t="s">
        <v>23691</v>
      </c>
      <c r="J657" s="67" t="s">
        <v>23691</v>
      </c>
      <c r="K657" s="67" t="s">
        <v>23691</v>
      </c>
      <c r="L657" s="67" t="s">
        <v>23691</v>
      </c>
      <c r="M657" s="67" t="s">
        <v>23726</v>
      </c>
      <c r="N657" s="67" t="s">
        <v>2349</v>
      </c>
      <c r="O657" s="67" t="s">
        <v>24038</v>
      </c>
      <c r="P657" s="67"/>
    </row>
    <row r="658" spans="1:20">
      <c r="A658" s="67">
        <v>657</v>
      </c>
      <c r="B658" s="67" t="s">
        <v>2281</v>
      </c>
      <c r="C658" s="128">
        <v>45992.1618055556</v>
      </c>
      <c r="D658" s="67" t="s">
        <v>5278</v>
      </c>
      <c r="E658" s="67" t="s">
        <v>35</v>
      </c>
      <c r="F658" s="67" t="s">
        <v>928</v>
      </c>
      <c r="G658" s="67">
        <v>9.9</v>
      </c>
      <c r="H658" s="67" t="s">
        <v>23690</v>
      </c>
      <c r="I658" s="67" t="s">
        <v>23691</v>
      </c>
      <c r="J658" s="67" t="s">
        <v>23691</v>
      </c>
      <c r="K658" s="67" t="s">
        <v>23691</v>
      </c>
      <c r="L658" s="67" t="s">
        <v>23691</v>
      </c>
      <c r="M658" s="67" t="s">
        <v>23726</v>
      </c>
      <c r="N658" s="67" t="s">
        <v>2349</v>
      </c>
      <c r="O658" s="67" t="s">
        <v>24038</v>
      </c>
      <c r="P658" s="67"/>
    </row>
    <row r="659" spans="1:20">
      <c r="A659" s="67">
        <v>658</v>
      </c>
      <c r="B659" s="67" t="s">
        <v>7211</v>
      </c>
      <c r="C659" s="128">
        <v>46022.9597222222</v>
      </c>
      <c r="D659" s="67" t="s">
        <v>5278</v>
      </c>
      <c r="E659" s="67" t="s">
        <v>7228</v>
      </c>
      <c r="F659" s="67" t="s">
        <v>7219</v>
      </c>
      <c r="G659" s="67">
        <v>1</v>
      </c>
      <c r="H659" s="67" t="s">
        <v>23690</v>
      </c>
      <c r="I659" s="67" t="s">
        <v>23691</v>
      </c>
      <c r="J659" s="67" t="s">
        <v>23691</v>
      </c>
      <c r="K659" s="67" t="s">
        <v>23691</v>
      </c>
      <c r="L659" s="67" t="s">
        <v>23691</v>
      </c>
      <c r="M659" s="67" t="s">
        <v>2498</v>
      </c>
      <c r="N659" s="67" t="s">
        <v>2349</v>
      </c>
      <c r="O659" s="67" t="s">
        <v>24039</v>
      </c>
      <c r="P659" s="67" t="s">
        <v>7224</v>
      </c>
      <c r="Q659" s="126">
        <v>0.0775</v>
      </c>
      <c r="R659" s="67">
        <v>0.0775</v>
      </c>
      <c r="S659" s="126">
        <v>0.005</v>
      </c>
      <c r="T659" s="67">
        <v>0.005</v>
      </c>
    </row>
    <row r="660" spans="1:20">
      <c r="A660" s="67">
        <v>659</v>
      </c>
      <c r="B660" s="67" t="s">
        <v>7233</v>
      </c>
      <c r="C660" s="128">
        <v>46022.9520833333</v>
      </c>
      <c r="D660" s="67" t="s">
        <v>5278</v>
      </c>
      <c r="E660" s="67" t="s">
        <v>172</v>
      </c>
      <c r="F660" s="67" t="s">
        <v>7236</v>
      </c>
      <c r="G660" s="67">
        <v>50</v>
      </c>
      <c r="H660" s="67" t="s">
        <v>23752</v>
      </c>
      <c r="I660" s="67" t="s">
        <v>23691</v>
      </c>
      <c r="J660" s="67" t="s">
        <v>23691</v>
      </c>
      <c r="K660" s="67" t="s">
        <v>23691</v>
      </c>
      <c r="L660" s="67" t="s">
        <v>23691</v>
      </c>
      <c r="M660" s="67" t="s">
        <v>2498</v>
      </c>
      <c r="N660" s="67" t="s">
        <v>2349</v>
      </c>
      <c r="O660" s="67" t="s">
        <v>23771</v>
      </c>
      <c r="P660" s="67" t="s">
        <v>7224</v>
      </c>
      <c r="Q660" s="126">
        <v>0.09875</v>
      </c>
      <c r="R660" s="67">
        <v>4.9375</v>
      </c>
      <c r="S660" s="126">
        <v>0.02625</v>
      </c>
      <c r="T660" s="67">
        <v>1.3125</v>
      </c>
    </row>
    <row r="661" spans="1:20">
      <c r="A661" s="67">
        <v>660</v>
      </c>
      <c r="B661" s="67" t="s">
        <v>7233</v>
      </c>
      <c r="C661" s="128">
        <v>46022.9520833333</v>
      </c>
      <c r="D661" s="67" t="s">
        <v>5278</v>
      </c>
      <c r="E661" s="67" t="s">
        <v>7228</v>
      </c>
      <c r="F661" s="67" t="s">
        <v>7236</v>
      </c>
      <c r="G661" s="67">
        <v>520</v>
      </c>
      <c r="H661" s="67" t="s">
        <v>23690</v>
      </c>
      <c r="I661" s="67" t="s">
        <v>23691</v>
      </c>
      <c r="J661" s="67" t="s">
        <v>23691</v>
      </c>
      <c r="K661" s="67" t="s">
        <v>23691</v>
      </c>
      <c r="L661" s="67" t="s">
        <v>23691</v>
      </c>
      <c r="M661" s="67" t="s">
        <v>2498</v>
      </c>
      <c r="N661" s="67" t="s">
        <v>2349</v>
      </c>
      <c r="O661" s="67" t="s">
        <v>23771</v>
      </c>
      <c r="P661" s="67" t="s">
        <v>7224</v>
      </c>
      <c r="Q661" s="126">
        <v>0.09875</v>
      </c>
      <c r="R661" s="67">
        <v>51.35</v>
      </c>
      <c r="S661" s="126">
        <v>0.02625</v>
      </c>
      <c r="T661" s="67">
        <v>13.65</v>
      </c>
    </row>
    <row r="662" spans="1:20">
      <c r="A662" s="67">
        <v>661</v>
      </c>
      <c r="B662" s="67" t="s">
        <v>7246</v>
      </c>
      <c r="C662" s="128">
        <v>46022.94375</v>
      </c>
      <c r="D662" s="67" t="s">
        <v>5278</v>
      </c>
      <c r="E662" s="67" t="s">
        <v>172</v>
      </c>
      <c r="F662" s="67" t="s">
        <v>7255</v>
      </c>
      <c r="G662" s="67">
        <v>50</v>
      </c>
      <c r="H662" s="67" t="s">
        <v>23752</v>
      </c>
      <c r="I662" s="67" t="s">
        <v>23691</v>
      </c>
      <c r="J662" s="67" t="s">
        <v>23691</v>
      </c>
      <c r="K662" s="67" t="s">
        <v>23691</v>
      </c>
      <c r="L662" s="67" t="s">
        <v>23691</v>
      </c>
      <c r="M662" s="67" t="s">
        <v>23692</v>
      </c>
      <c r="N662" s="67" t="s">
        <v>2349</v>
      </c>
      <c r="O662" s="67" t="s">
        <v>23922</v>
      </c>
      <c r="P662" s="67" t="s">
        <v>7224</v>
      </c>
    </row>
    <row r="663" spans="1:20">
      <c r="A663" s="67">
        <v>662</v>
      </c>
      <c r="B663" s="67" t="s">
        <v>7246</v>
      </c>
      <c r="C663" s="128">
        <v>46022.94375</v>
      </c>
      <c r="D663" s="67" t="s">
        <v>5278</v>
      </c>
      <c r="E663" s="67" t="s">
        <v>7228</v>
      </c>
      <c r="F663" s="67" t="s">
        <v>7255</v>
      </c>
      <c r="G663" s="67">
        <v>275.56</v>
      </c>
      <c r="H663" s="67" t="s">
        <v>23690</v>
      </c>
      <c r="I663" s="67" t="s">
        <v>23691</v>
      </c>
      <c r="J663" s="67" t="s">
        <v>23691</v>
      </c>
      <c r="K663" s="67" t="s">
        <v>23691</v>
      </c>
      <c r="L663" s="67" t="s">
        <v>23691</v>
      </c>
      <c r="M663" s="67" t="s">
        <v>23692</v>
      </c>
      <c r="N663" s="67" t="s">
        <v>2349</v>
      </c>
      <c r="O663" s="67" t="s">
        <v>23922</v>
      </c>
      <c r="P663" s="67" t="s">
        <v>7224</v>
      </c>
    </row>
    <row r="664" spans="1:20">
      <c r="A664" s="67">
        <v>663</v>
      </c>
      <c r="B664" s="67" t="s">
        <v>7262</v>
      </c>
      <c r="C664" s="128">
        <v>46022.9284722222</v>
      </c>
      <c r="D664" s="67" t="s">
        <v>5278</v>
      </c>
      <c r="E664" s="67" t="s">
        <v>172</v>
      </c>
      <c r="F664" s="67" t="s">
        <v>7236</v>
      </c>
      <c r="G664" s="67">
        <v>50</v>
      </c>
      <c r="H664" s="67" t="s">
        <v>23752</v>
      </c>
      <c r="I664" s="67" t="s">
        <v>23691</v>
      </c>
      <c r="J664" s="67" t="s">
        <v>23691</v>
      </c>
      <c r="K664" s="67" t="s">
        <v>23691</v>
      </c>
      <c r="L664" s="67" t="s">
        <v>23691</v>
      </c>
      <c r="M664" s="67" t="s">
        <v>2498</v>
      </c>
      <c r="N664" s="67" t="s">
        <v>2349</v>
      </c>
      <c r="O664" s="67" t="s">
        <v>23856</v>
      </c>
      <c r="P664" s="67" t="s">
        <v>7224</v>
      </c>
      <c r="Q664" s="126">
        <v>0.09625</v>
      </c>
      <c r="R664" s="67">
        <v>4.8125</v>
      </c>
      <c r="S664" s="126">
        <v>0.02375</v>
      </c>
      <c r="T664" s="67">
        <v>1.1875</v>
      </c>
    </row>
    <row r="665" spans="1:20">
      <c r="A665" s="67">
        <v>664</v>
      </c>
      <c r="B665" s="67" t="s">
        <v>7262</v>
      </c>
      <c r="C665" s="128">
        <v>46022.9284722222</v>
      </c>
      <c r="D665" s="67" t="s">
        <v>5278</v>
      </c>
      <c r="E665" s="67" t="s">
        <v>7228</v>
      </c>
      <c r="F665" s="67" t="s">
        <v>7236</v>
      </c>
      <c r="G665" s="67">
        <v>540</v>
      </c>
      <c r="H665" s="67" t="s">
        <v>23690</v>
      </c>
      <c r="I665" s="67" t="s">
        <v>23691</v>
      </c>
      <c r="J665" s="67" t="s">
        <v>23691</v>
      </c>
      <c r="K665" s="67" t="s">
        <v>23691</v>
      </c>
      <c r="L665" s="67" t="s">
        <v>23691</v>
      </c>
      <c r="M665" s="67" t="s">
        <v>2498</v>
      </c>
      <c r="N665" s="67" t="s">
        <v>2349</v>
      </c>
      <c r="O665" s="67" t="s">
        <v>23856</v>
      </c>
      <c r="P665" s="67" t="s">
        <v>7224</v>
      </c>
      <c r="Q665" s="126">
        <v>0.09625</v>
      </c>
      <c r="R665" s="67">
        <v>51.975</v>
      </c>
      <c r="S665" s="126">
        <v>0.02375</v>
      </c>
      <c r="T665" s="67">
        <v>12.825</v>
      </c>
    </row>
    <row r="666" spans="1:20">
      <c r="A666" s="67">
        <v>665</v>
      </c>
      <c r="B666" s="67" t="s">
        <v>7271</v>
      </c>
      <c r="C666" s="128">
        <v>46022.8666666667</v>
      </c>
      <c r="D666" s="67" t="s">
        <v>5278</v>
      </c>
      <c r="E666" s="67" t="s">
        <v>172</v>
      </c>
      <c r="F666" s="67" t="s">
        <v>7278</v>
      </c>
      <c r="G666" s="67">
        <v>50</v>
      </c>
      <c r="H666" s="67" t="s">
        <v>23752</v>
      </c>
      <c r="I666" s="67" t="s">
        <v>23691</v>
      </c>
      <c r="J666" s="67" t="s">
        <v>23691</v>
      </c>
      <c r="K666" s="67" t="s">
        <v>23691</v>
      </c>
      <c r="L666" s="67" t="s">
        <v>23691</v>
      </c>
      <c r="M666" s="67" t="s">
        <v>2498</v>
      </c>
      <c r="N666" s="67" t="s">
        <v>2349</v>
      </c>
      <c r="O666" s="67" t="s">
        <v>23844</v>
      </c>
      <c r="P666" s="67" t="s">
        <v>7224</v>
      </c>
      <c r="Q666" s="126">
        <v>0.0913</v>
      </c>
      <c r="R666" s="67">
        <v>4.565</v>
      </c>
      <c r="S666" s="126">
        <v>0.0188</v>
      </c>
      <c r="T666" s="67">
        <v>0.940000000000001</v>
      </c>
    </row>
    <row r="667" spans="1:20">
      <c r="A667" s="67">
        <v>666</v>
      </c>
      <c r="B667" s="67" t="s">
        <v>7271</v>
      </c>
      <c r="C667" s="128">
        <v>46022.8666666667</v>
      </c>
      <c r="D667" s="67" t="s">
        <v>5278</v>
      </c>
      <c r="E667" s="67" t="s">
        <v>7228</v>
      </c>
      <c r="F667" s="67" t="s">
        <v>7278</v>
      </c>
      <c r="G667" s="67">
        <v>1240</v>
      </c>
      <c r="H667" s="67" t="s">
        <v>23690</v>
      </c>
      <c r="I667" s="67" t="s">
        <v>23691</v>
      </c>
      <c r="J667" s="67" t="s">
        <v>23691</v>
      </c>
      <c r="K667" s="67" t="s">
        <v>23691</v>
      </c>
      <c r="L667" s="67" t="s">
        <v>23691</v>
      </c>
      <c r="M667" s="67" t="s">
        <v>2498</v>
      </c>
      <c r="N667" s="67" t="s">
        <v>2349</v>
      </c>
      <c r="O667" s="67" t="s">
        <v>23844</v>
      </c>
      <c r="P667" s="67" t="s">
        <v>7224</v>
      </c>
      <c r="Q667" s="126">
        <v>0.0913</v>
      </c>
      <c r="R667" s="67">
        <v>113.212</v>
      </c>
      <c r="S667" s="126">
        <v>0.0188</v>
      </c>
      <c r="T667" s="67">
        <v>23.312</v>
      </c>
    </row>
    <row r="668" spans="1:20">
      <c r="A668" s="67">
        <v>667</v>
      </c>
      <c r="B668" s="67" t="s">
        <v>7282</v>
      </c>
      <c r="C668" s="128">
        <v>46022.8326388889</v>
      </c>
      <c r="D668" s="67" t="s">
        <v>5278</v>
      </c>
      <c r="E668" s="67" t="s">
        <v>7228</v>
      </c>
      <c r="F668" s="67" t="s">
        <v>7290</v>
      </c>
      <c r="G668" s="67">
        <v>10</v>
      </c>
      <c r="H668" s="67" t="s">
        <v>23690</v>
      </c>
      <c r="I668" s="67" t="s">
        <v>23691</v>
      </c>
      <c r="J668" s="67" t="s">
        <v>23691</v>
      </c>
      <c r="K668" s="67" t="s">
        <v>23691</v>
      </c>
      <c r="L668" s="67" t="s">
        <v>23691</v>
      </c>
      <c r="M668" s="67" t="s">
        <v>23703</v>
      </c>
      <c r="N668" s="67" t="s">
        <v>2349</v>
      </c>
      <c r="O668" s="67" t="s">
        <v>23866</v>
      </c>
      <c r="P668" s="67" t="s">
        <v>7294</v>
      </c>
    </row>
    <row r="669" spans="1:20">
      <c r="A669" s="67">
        <v>668</v>
      </c>
      <c r="B669" s="67" t="s">
        <v>7299</v>
      </c>
      <c r="C669" s="128">
        <v>46022.7888888889</v>
      </c>
      <c r="D669" s="67" t="s">
        <v>5278</v>
      </c>
      <c r="E669" s="67" t="s">
        <v>7228</v>
      </c>
      <c r="F669" s="67" t="s">
        <v>7308</v>
      </c>
      <c r="G669" s="67">
        <v>10</v>
      </c>
      <c r="H669" s="67" t="s">
        <v>23690</v>
      </c>
      <c r="I669" s="67" t="s">
        <v>23691</v>
      </c>
      <c r="J669" s="67" t="s">
        <v>23691</v>
      </c>
      <c r="K669" s="67" t="s">
        <v>23691</v>
      </c>
      <c r="L669" s="67" t="s">
        <v>23691</v>
      </c>
      <c r="M669" s="67" t="s">
        <v>2498</v>
      </c>
      <c r="N669" s="67" t="s">
        <v>2349</v>
      </c>
      <c r="O669" s="67" t="s">
        <v>24040</v>
      </c>
      <c r="P669" s="67" t="s">
        <v>7294</v>
      </c>
      <c r="Q669" s="126">
        <v>0.1075</v>
      </c>
      <c r="R669" s="67">
        <v>1.075</v>
      </c>
      <c r="S669" s="126">
        <v>0.035</v>
      </c>
      <c r="T669" s="67">
        <v>0.35</v>
      </c>
    </row>
    <row r="670" spans="1:20">
      <c r="A670" s="67">
        <v>669</v>
      </c>
      <c r="B670" s="67" t="s">
        <v>7313</v>
      </c>
      <c r="C670" s="128">
        <v>46022.7729166667</v>
      </c>
      <c r="D670" s="67" t="s">
        <v>5278</v>
      </c>
      <c r="E670" s="67" t="s">
        <v>7228</v>
      </c>
      <c r="F670" s="67" t="s">
        <v>7320</v>
      </c>
      <c r="G670" s="67">
        <v>10</v>
      </c>
      <c r="H670" s="67" t="s">
        <v>23690</v>
      </c>
      <c r="I670" s="67" t="s">
        <v>23691</v>
      </c>
      <c r="J670" s="67" t="s">
        <v>23691</v>
      </c>
      <c r="K670" s="67" t="s">
        <v>23691</v>
      </c>
      <c r="L670" s="67" t="s">
        <v>23691</v>
      </c>
      <c r="M670" s="67" t="s">
        <v>2498</v>
      </c>
      <c r="N670" s="67" t="s">
        <v>2349</v>
      </c>
      <c r="O670" s="67" t="s">
        <v>23928</v>
      </c>
      <c r="P670" s="67" t="s">
        <v>7294</v>
      </c>
      <c r="Q670" s="126">
        <v>0.1075</v>
      </c>
      <c r="R670" s="67">
        <v>1.075</v>
      </c>
      <c r="S670" s="126">
        <v>0.035</v>
      </c>
      <c r="T670" s="67">
        <v>0.35</v>
      </c>
    </row>
    <row r="671" spans="1:20">
      <c r="A671" s="67">
        <v>670</v>
      </c>
      <c r="B671" s="67" t="s">
        <v>7322</v>
      </c>
      <c r="C671" s="128">
        <v>46022.7736111111</v>
      </c>
      <c r="D671" s="67" t="s">
        <v>5278</v>
      </c>
      <c r="E671" s="67" t="s">
        <v>172</v>
      </c>
      <c r="F671" s="67" t="s">
        <v>7329</v>
      </c>
      <c r="G671" s="67">
        <v>50</v>
      </c>
      <c r="H671" s="67" t="s">
        <v>23752</v>
      </c>
      <c r="I671" s="67" t="s">
        <v>23691</v>
      </c>
      <c r="J671" s="67" t="s">
        <v>23691</v>
      </c>
      <c r="K671" s="67" t="s">
        <v>23691</v>
      </c>
      <c r="L671" s="67" t="s">
        <v>23691</v>
      </c>
      <c r="M671" s="67" t="s">
        <v>23735</v>
      </c>
      <c r="N671" s="67" t="s">
        <v>2349</v>
      </c>
      <c r="O671" s="67" t="s">
        <v>24041</v>
      </c>
      <c r="P671" s="67" t="s">
        <v>7224</v>
      </c>
    </row>
    <row r="672" spans="1:20">
      <c r="A672" s="67">
        <v>671</v>
      </c>
      <c r="B672" s="67" t="s">
        <v>7322</v>
      </c>
      <c r="C672" s="128">
        <v>46022.7736111111</v>
      </c>
      <c r="D672" s="67" t="s">
        <v>5278</v>
      </c>
      <c r="E672" s="67" t="s">
        <v>7228</v>
      </c>
      <c r="F672" s="67" t="s">
        <v>7329</v>
      </c>
      <c r="G672" s="67">
        <v>958</v>
      </c>
      <c r="H672" s="67" t="s">
        <v>23690</v>
      </c>
      <c r="I672" s="67" t="s">
        <v>23691</v>
      </c>
      <c r="J672" s="67" t="s">
        <v>23691</v>
      </c>
      <c r="K672" s="67" t="s">
        <v>23691</v>
      </c>
      <c r="L672" s="67" t="s">
        <v>23691</v>
      </c>
      <c r="M672" s="67" t="s">
        <v>23735</v>
      </c>
      <c r="N672" s="67" t="s">
        <v>2349</v>
      </c>
      <c r="O672" s="67" t="s">
        <v>24041</v>
      </c>
      <c r="P672" s="67" t="s">
        <v>7224</v>
      </c>
    </row>
    <row r="673" spans="1:20">
      <c r="A673" s="67">
        <v>672</v>
      </c>
      <c r="B673" s="67" t="s">
        <v>7335</v>
      </c>
      <c r="C673" s="128">
        <v>46022.7666666667</v>
      </c>
      <c r="D673" s="67" t="s">
        <v>5278</v>
      </c>
      <c r="E673" s="67" t="s">
        <v>7228</v>
      </c>
      <c r="F673" s="67" t="s">
        <v>7320</v>
      </c>
      <c r="G673" s="67">
        <v>10</v>
      </c>
      <c r="H673" s="67" t="s">
        <v>23690</v>
      </c>
      <c r="I673" s="67" t="s">
        <v>23691</v>
      </c>
      <c r="J673" s="67" t="s">
        <v>23691</v>
      </c>
      <c r="K673" s="67" t="s">
        <v>23691</v>
      </c>
      <c r="L673" s="67" t="s">
        <v>23691</v>
      </c>
      <c r="M673" s="67" t="s">
        <v>2498</v>
      </c>
      <c r="N673" s="67" t="s">
        <v>2349</v>
      </c>
      <c r="O673" s="67" t="s">
        <v>23928</v>
      </c>
      <c r="P673" s="67" t="s">
        <v>7294</v>
      </c>
      <c r="Q673" s="126">
        <v>0.1075</v>
      </c>
      <c r="R673" s="67">
        <v>1.075</v>
      </c>
      <c r="S673" s="126">
        <v>0.035</v>
      </c>
      <c r="T673" s="67">
        <v>0.35</v>
      </c>
    </row>
    <row r="674" spans="1:20">
      <c r="A674" s="67">
        <v>673</v>
      </c>
      <c r="B674" s="67" t="s">
        <v>7340</v>
      </c>
      <c r="C674" s="128">
        <v>46022.7618055556</v>
      </c>
      <c r="D674" s="67" t="s">
        <v>5278</v>
      </c>
      <c r="E674" s="67" t="s">
        <v>172</v>
      </c>
      <c r="F674" s="67" t="s">
        <v>7349</v>
      </c>
      <c r="G674" s="67">
        <v>50</v>
      </c>
      <c r="H674" s="67" t="s">
        <v>23752</v>
      </c>
      <c r="I674" s="67" t="s">
        <v>23691</v>
      </c>
      <c r="J674" s="67" t="s">
        <v>23691</v>
      </c>
      <c r="K674" s="67" t="s">
        <v>23691</v>
      </c>
      <c r="L674" s="67" t="s">
        <v>23691</v>
      </c>
      <c r="M674" s="67" t="s">
        <v>23692</v>
      </c>
      <c r="N674" s="67" t="s">
        <v>2349</v>
      </c>
      <c r="O674" s="67" t="s">
        <v>23895</v>
      </c>
      <c r="P674" s="67" t="s">
        <v>7294</v>
      </c>
    </row>
    <row r="675" spans="1:20">
      <c r="A675" s="67">
        <v>674</v>
      </c>
      <c r="B675" s="67" t="s">
        <v>7340</v>
      </c>
      <c r="C675" s="128">
        <v>46022.7618055556</v>
      </c>
      <c r="D675" s="67" t="s">
        <v>5278</v>
      </c>
      <c r="E675" s="67" t="s">
        <v>7228</v>
      </c>
      <c r="F675" s="67" t="s">
        <v>7349</v>
      </c>
      <c r="G675" s="67">
        <v>1300</v>
      </c>
      <c r="H675" s="67" t="s">
        <v>23690</v>
      </c>
      <c r="I675" s="67" t="s">
        <v>23691</v>
      </c>
      <c r="J675" s="67" t="s">
        <v>23691</v>
      </c>
      <c r="K675" s="67" t="s">
        <v>23691</v>
      </c>
      <c r="L675" s="67" t="s">
        <v>23691</v>
      </c>
      <c r="M675" s="67" t="s">
        <v>23692</v>
      </c>
      <c r="N675" s="67" t="s">
        <v>2349</v>
      </c>
      <c r="O675" s="67" t="s">
        <v>23895</v>
      </c>
      <c r="P675" s="67" t="s">
        <v>7294</v>
      </c>
    </row>
    <row r="676" spans="1:20">
      <c r="A676" s="67">
        <v>675</v>
      </c>
      <c r="B676" s="67" t="s">
        <v>7355</v>
      </c>
      <c r="C676" s="128">
        <v>46022.7604166667</v>
      </c>
      <c r="D676" s="67" t="s">
        <v>5278</v>
      </c>
      <c r="E676" s="67" t="s">
        <v>172</v>
      </c>
      <c r="F676" s="67" t="s">
        <v>7363</v>
      </c>
      <c r="G676" s="67">
        <v>50</v>
      </c>
      <c r="H676" s="67" t="s">
        <v>23752</v>
      </c>
      <c r="I676" s="67" t="s">
        <v>23691</v>
      </c>
      <c r="J676" s="67" t="s">
        <v>23691</v>
      </c>
      <c r="K676" s="67" t="s">
        <v>23691</v>
      </c>
      <c r="L676" s="67" t="s">
        <v>23691</v>
      </c>
      <c r="M676" s="67" t="s">
        <v>23757</v>
      </c>
      <c r="N676" s="67" t="s">
        <v>2349</v>
      </c>
      <c r="O676" s="67" t="s">
        <v>24042</v>
      </c>
      <c r="P676" s="67" t="s">
        <v>7224</v>
      </c>
    </row>
    <row r="677" spans="1:20">
      <c r="A677" s="67">
        <v>676</v>
      </c>
      <c r="B677" s="67" t="s">
        <v>7355</v>
      </c>
      <c r="C677" s="128">
        <v>46022.7604166667</v>
      </c>
      <c r="D677" s="67" t="s">
        <v>5278</v>
      </c>
      <c r="E677" s="67" t="s">
        <v>7228</v>
      </c>
      <c r="F677" s="67" t="s">
        <v>7363</v>
      </c>
      <c r="G677" s="67">
        <v>767.5</v>
      </c>
      <c r="H677" s="67" t="s">
        <v>23690</v>
      </c>
      <c r="I677" s="67" t="s">
        <v>23691</v>
      </c>
      <c r="J677" s="67" t="s">
        <v>23691</v>
      </c>
      <c r="K677" s="67" t="s">
        <v>23691</v>
      </c>
      <c r="L677" s="67" t="s">
        <v>23691</v>
      </c>
      <c r="M677" s="67" t="s">
        <v>23757</v>
      </c>
      <c r="N677" s="67" t="s">
        <v>2349</v>
      </c>
      <c r="O677" s="67" t="s">
        <v>24042</v>
      </c>
      <c r="P677" s="67" t="s">
        <v>7224</v>
      </c>
    </row>
    <row r="678" spans="1:20">
      <c r="A678" s="67">
        <v>677</v>
      </c>
      <c r="B678" s="67" t="s">
        <v>7370</v>
      </c>
      <c r="C678" s="128">
        <v>46022.7548611111</v>
      </c>
      <c r="D678" s="67" t="s">
        <v>5278</v>
      </c>
      <c r="E678" s="67" t="s">
        <v>172</v>
      </c>
      <c r="F678" s="67" t="s">
        <v>7378</v>
      </c>
      <c r="G678" s="67">
        <v>50</v>
      </c>
      <c r="H678" s="67" t="s">
        <v>23752</v>
      </c>
      <c r="I678" s="67" t="s">
        <v>23691</v>
      </c>
      <c r="J678" s="67" t="s">
        <v>23691</v>
      </c>
      <c r="K678" s="67" t="s">
        <v>23691</v>
      </c>
      <c r="L678" s="67" t="s">
        <v>23691</v>
      </c>
      <c r="M678" s="67"/>
      <c r="N678" s="67" t="s">
        <v>4490</v>
      </c>
      <c r="O678" s="67" t="s">
        <v>24043</v>
      </c>
      <c r="P678" s="67" t="s">
        <v>7224</v>
      </c>
    </row>
    <row r="679" spans="1:20">
      <c r="A679" s="67">
        <v>678</v>
      </c>
      <c r="B679" s="67" t="s">
        <v>7370</v>
      </c>
      <c r="C679" s="128">
        <v>46022.7548611111</v>
      </c>
      <c r="D679" s="67" t="s">
        <v>5278</v>
      </c>
      <c r="E679" s="67" t="s">
        <v>7228</v>
      </c>
      <c r="F679" s="67" t="s">
        <v>7378</v>
      </c>
      <c r="G679" s="67">
        <v>1060</v>
      </c>
      <c r="H679" s="67" t="s">
        <v>23690</v>
      </c>
      <c r="I679" s="67" t="s">
        <v>23691</v>
      </c>
      <c r="J679" s="67" t="s">
        <v>23691</v>
      </c>
      <c r="K679" s="67" t="s">
        <v>23691</v>
      </c>
      <c r="L679" s="67" t="s">
        <v>23691</v>
      </c>
      <c r="M679" s="67"/>
      <c r="N679" s="67" t="s">
        <v>4490</v>
      </c>
      <c r="O679" s="67" t="s">
        <v>24043</v>
      </c>
      <c r="P679" s="67" t="s">
        <v>7224</v>
      </c>
    </row>
    <row r="680" spans="1:20">
      <c r="A680" s="67">
        <v>679</v>
      </c>
      <c r="B680" s="67" t="s">
        <v>7386</v>
      </c>
      <c r="C680" s="128">
        <v>46022.6875</v>
      </c>
      <c r="D680" s="67" t="s">
        <v>5278</v>
      </c>
      <c r="E680" s="67" t="s">
        <v>7228</v>
      </c>
      <c r="F680" s="67" t="s">
        <v>7395</v>
      </c>
      <c r="G680" s="67">
        <v>40</v>
      </c>
      <c r="H680" s="67" t="s">
        <v>23690</v>
      </c>
      <c r="I680" s="67" t="s">
        <v>23691</v>
      </c>
      <c r="J680" s="67" t="s">
        <v>23691</v>
      </c>
      <c r="K680" s="67" t="s">
        <v>23691</v>
      </c>
      <c r="L680" s="67" t="s">
        <v>23691</v>
      </c>
      <c r="M680" s="67" t="s">
        <v>2498</v>
      </c>
      <c r="N680" s="67" t="s">
        <v>2349</v>
      </c>
      <c r="O680" s="67" t="s">
        <v>23717</v>
      </c>
      <c r="P680" s="67" t="s">
        <v>7294</v>
      </c>
      <c r="Q680" s="126">
        <v>0.0913</v>
      </c>
      <c r="R680" s="67">
        <v>3.652</v>
      </c>
      <c r="S680" s="126">
        <v>0.0188</v>
      </c>
      <c r="T680" s="67">
        <v>0.752</v>
      </c>
    </row>
    <row r="681" spans="1:20">
      <c r="A681" s="67">
        <v>680</v>
      </c>
      <c r="B681" s="67" t="s">
        <v>7399</v>
      </c>
      <c r="C681" s="128">
        <v>46022.6798611111</v>
      </c>
      <c r="D681" s="67" t="s">
        <v>5278</v>
      </c>
      <c r="E681" s="67" t="s">
        <v>7228</v>
      </c>
      <c r="F681" s="67" t="s">
        <v>7395</v>
      </c>
      <c r="G681" s="67">
        <v>40</v>
      </c>
      <c r="H681" s="67" t="s">
        <v>23690</v>
      </c>
      <c r="I681" s="67" t="s">
        <v>23691</v>
      </c>
      <c r="J681" s="67" t="s">
        <v>23691</v>
      </c>
      <c r="K681" s="67" t="s">
        <v>23691</v>
      </c>
      <c r="L681" s="67" t="s">
        <v>23691</v>
      </c>
      <c r="M681" s="67" t="s">
        <v>2498</v>
      </c>
      <c r="N681" s="67" t="s">
        <v>2349</v>
      </c>
      <c r="O681" s="67" t="s">
        <v>23717</v>
      </c>
      <c r="P681" s="67" t="s">
        <v>7294</v>
      </c>
      <c r="Q681" s="126">
        <v>0.0913</v>
      </c>
      <c r="R681" s="67">
        <v>3.652</v>
      </c>
      <c r="S681" s="126">
        <v>0.0188</v>
      </c>
      <c r="T681" s="67">
        <v>0.752</v>
      </c>
    </row>
    <row r="682" spans="1:20">
      <c r="A682" s="67">
        <v>681</v>
      </c>
      <c r="B682" s="67" t="s">
        <v>7403</v>
      </c>
      <c r="C682" s="128">
        <v>46022.6597222222</v>
      </c>
      <c r="D682" s="67" t="s">
        <v>5278</v>
      </c>
      <c r="E682" s="67" t="s">
        <v>172</v>
      </c>
      <c r="F682" s="67" t="s">
        <v>7411</v>
      </c>
      <c r="G682" s="67">
        <v>50</v>
      </c>
      <c r="H682" s="67" t="s">
        <v>23752</v>
      </c>
      <c r="I682" s="67" t="s">
        <v>23691</v>
      </c>
      <c r="J682" s="67" t="s">
        <v>23691</v>
      </c>
      <c r="K682" s="67" t="s">
        <v>23691</v>
      </c>
      <c r="L682" s="67" t="s">
        <v>23691</v>
      </c>
      <c r="M682" s="67" t="s">
        <v>2498</v>
      </c>
      <c r="N682" s="67" t="s">
        <v>2349</v>
      </c>
      <c r="O682" s="67" t="s">
        <v>23740</v>
      </c>
      <c r="P682" s="67" t="s">
        <v>7224</v>
      </c>
      <c r="Q682" s="126">
        <v>0.09875</v>
      </c>
      <c r="R682" s="67">
        <v>4.9375</v>
      </c>
      <c r="S682" s="126">
        <v>0.02625</v>
      </c>
      <c r="T682" s="67">
        <v>1.3125</v>
      </c>
    </row>
    <row r="683" spans="1:20">
      <c r="A683" s="67">
        <v>682</v>
      </c>
      <c r="B683" s="67" t="s">
        <v>7403</v>
      </c>
      <c r="C683" s="128">
        <v>46022.6597222222</v>
      </c>
      <c r="D683" s="67" t="s">
        <v>5278</v>
      </c>
      <c r="E683" s="67" t="s">
        <v>7228</v>
      </c>
      <c r="F683" s="67" t="s">
        <v>7411</v>
      </c>
      <c r="G683" s="67">
        <v>857.75</v>
      </c>
      <c r="H683" s="67" t="s">
        <v>23690</v>
      </c>
      <c r="I683" s="67" t="s">
        <v>23691</v>
      </c>
      <c r="J683" s="67" t="s">
        <v>23691</v>
      </c>
      <c r="K683" s="67" t="s">
        <v>23691</v>
      </c>
      <c r="L683" s="67" t="s">
        <v>23691</v>
      </c>
      <c r="M683" s="67" t="s">
        <v>2498</v>
      </c>
      <c r="N683" s="67" t="s">
        <v>2349</v>
      </c>
      <c r="O683" s="67" t="s">
        <v>23740</v>
      </c>
      <c r="P683" s="67" t="s">
        <v>7224</v>
      </c>
      <c r="Q683" s="126">
        <v>0.09875</v>
      </c>
      <c r="R683" s="67">
        <v>84.7028125</v>
      </c>
      <c r="S683" s="126">
        <v>0.02625</v>
      </c>
      <c r="T683" s="67">
        <v>22.5159375</v>
      </c>
    </row>
    <row r="684" spans="1:20">
      <c r="A684" s="67">
        <v>683</v>
      </c>
      <c r="B684" s="67" t="s">
        <v>7418</v>
      </c>
      <c r="C684" s="128">
        <v>46022.6590277778</v>
      </c>
      <c r="D684" s="67" t="s">
        <v>5278</v>
      </c>
      <c r="E684" s="67" t="s">
        <v>172</v>
      </c>
      <c r="F684" s="67" t="s">
        <v>7425</v>
      </c>
      <c r="G684" s="67">
        <v>50</v>
      </c>
      <c r="H684" s="67" t="s">
        <v>23752</v>
      </c>
      <c r="I684" s="67" t="s">
        <v>23691</v>
      </c>
      <c r="J684" s="67" t="s">
        <v>23691</v>
      </c>
      <c r="K684" s="67" t="s">
        <v>23691</v>
      </c>
      <c r="L684" s="67" t="s">
        <v>23691</v>
      </c>
      <c r="M684" s="67" t="s">
        <v>2498</v>
      </c>
      <c r="N684" s="67" t="s">
        <v>2349</v>
      </c>
      <c r="O684" s="67" t="s">
        <v>24044</v>
      </c>
      <c r="P684" s="67" t="s">
        <v>7224</v>
      </c>
      <c r="Q684" s="126">
        <v>0.0913</v>
      </c>
      <c r="R684" s="67">
        <v>4.565</v>
      </c>
      <c r="S684" s="126">
        <v>0.0188</v>
      </c>
      <c r="T684" s="67">
        <v>0.940000000000001</v>
      </c>
    </row>
    <row r="685" spans="1:20">
      <c r="A685" s="67">
        <v>684</v>
      </c>
      <c r="B685" s="67" t="s">
        <v>7418</v>
      </c>
      <c r="C685" s="128">
        <v>46022.6590277778</v>
      </c>
      <c r="D685" s="67" t="s">
        <v>5278</v>
      </c>
      <c r="E685" s="67" t="s">
        <v>7228</v>
      </c>
      <c r="F685" s="67" t="s">
        <v>7425</v>
      </c>
      <c r="G685" s="67">
        <v>520</v>
      </c>
      <c r="H685" s="67" t="s">
        <v>23690</v>
      </c>
      <c r="I685" s="67" t="s">
        <v>23691</v>
      </c>
      <c r="J685" s="67" t="s">
        <v>23691</v>
      </c>
      <c r="K685" s="67" t="s">
        <v>23691</v>
      </c>
      <c r="L685" s="67" t="s">
        <v>23691</v>
      </c>
      <c r="M685" s="67" t="s">
        <v>2498</v>
      </c>
      <c r="N685" s="67" t="s">
        <v>2349</v>
      </c>
      <c r="O685" s="67" t="s">
        <v>24044</v>
      </c>
      <c r="P685" s="67" t="s">
        <v>7224</v>
      </c>
      <c r="Q685" s="126">
        <v>0.0913</v>
      </c>
      <c r="R685" s="67">
        <v>47.476</v>
      </c>
      <c r="S685" s="126">
        <v>0.0188</v>
      </c>
      <c r="T685" s="67">
        <v>9.77600000000001</v>
      </c>
    </row>
    <row r="686" spans="1:20">
      <c r="A686" s="67">
        <v>685</v>
      </c>
      <c r="B686" s="67" t="s">
        <v>7429</v>
      </c>
      <c r="C686" s="128">
        <v>46022.6486111111</v>
      </c>
      <c r="D686" s="67" t="s">
        <v>5278</v>
      </c>
      <c r="E686" s="67" t="s">
        <v>172</v>
      </c>
      <c r="F686" s="67" t="s">
        <v>7437</v>
      </c>
      <c r="G686" s="67">
        <v>50</v>
      </c>
      <c r="H686" s="67" t="s">
        <v>23752</v>
      </c>
      <c r="I686" s="67" t="s">
        <v>23691</v>
      </c>
      <c r="J686" s="67" t="s">
        <v>23691</v>
      </c>
      <c r="K686" s="67" t="s">
        <v>23691</v>
      </c>
      <c r="L686" s="67" t="s">
        <v>23691</v>
      </c>
      <c r="M686" s="67" t="s">
        <v>2498</v>
      </c>
      <c r="N686" s="67" t="s">
        <v>2349</v>
      </c>
      <c r="O686" s="67" t="s">
        <v>23857</v>
      </c>
      <c r="P686" s="67" t="s">
        <v>7224</v>
      </c>
      <c r="Q686" s="126">
        <v>0.1075</v>
      </c>
      <c r="R686" s="67">
        <v>5.375</v>
      </c>
      <c r="S686" s="126">
        <v>0.035</v>
      </c>
      <c r="T686" s="67">
        <v>1.75</v>
      </c>
    </row>
    <row r="687" spans="1:20">
      <c r="A687" s="67">
        <v>686</v>
      </c>
      <c r="B687" s="67" t="s">
        <v>7429</v>
      </c>
      <c r="C687" s="128">
        <v>46022.6486111111</v>
      </c>
      <c r="D687" s="67" t="s">
        <v>5278</v>
      </c>
      <c r="E687" s="67" t="s">
        <v>7228</v>
      </c>
      <c r="F687" s="67" t="s">
        <v>7437</v>
      </c>
      <c r="G687" s="67">
        <v>1260</v>
      </c>
      <c r="H687" s="67" t="s">
        <v>23690</v>
      </c>
      <c r="I687" s="67" t="s">
        <v>23691</v>
      </c>
      <c r="J687" s="67" t="s">
        <v>23691</v>
      </c>
      <c r="K687" s="67" t="s">
        <v>23691</v>
      </c>
      <c r="L687" s="67" t="s">
        <v>23691</v>
      </c>
      <c r="M687" s="67" t="s">
        <v>2498</v>
      </c>
      <c r="N687" s="67" t="s">
        <v>2349</v>
      </c>
      <c r="O687" s="67" t="s">
        <v>23857</v>
      </c>
      <c r="P687" s="67" t="s">
        <v>7224</v>
      </c>
      <c r="Q687" s="126">
        <v>0.1075</v>
      </c>
      <c r="R687" s="67">
        <v>135.45</v>
      </c>
      <c r="S687" s="126">
        <v>0.035</v>
      </c>
      <c r="T687" s="67">
        <v>44.1</v>
      </c>
    </row>
    <row r="688" spans="1:20">
      <c r="A688" s="67">
        <v>687</v>
      </c>
      <c r="B688" s="67" t="s">
        <v>7442</v>
      </c>
      <c r="C688" s="128">
        <v>46022.6340277778</v>
      </c>
      <c r="D688" s="67" t="s">
        <v>5278</v>
      </c>
      <c r="E688" s="67" t="s">
        <v>172</v>
      </c>
      <c r="F688" s="67" t="s">
        <v>7448</v>
      </c>
      <c r="G688" s="67">
        <v>50</v>
      </c>
      <c r="H688" s="67" t="s">
        <v>23752</v>
      </c>
      <c r="I688" s="67" t="s">
        <v>23691</v>
      </c>
      <c r="J688" s="67" t="s">
        <v>23691</v>
      </c>
      <c r="K688" s="67" t="s">
        <v>23691</v>
      </c>
      <c r="L688" s="67" t="s">
        <v>23691</v>
      </c>
      <c r="M688" s="67" t="s">
        <v>23735</v>
      </c>
      <c r="N688" s="67" t="s">
        <v>2349</v>
      </c>
      <c r="O688" s="67" t="s">
        <v>24041</v>
      </c>
      <c r="P688" s="67" t="s">
        <v>7224</v>
      </c>
    </row>
    <row r="689" spans="1:20">
      <c r="A689" s="67">
        <v>688</v>
      </c>
      <c r="B689" s="67" t="s">
        <v>7442</v>
      </c>
      <c r="C689" s="128">
        <v>46022.6340277778</v>
      </c>
      <c r="D689" s="67" t="s">
        <v>5278</v>
      </c>
      <c r="E689" s="67" t="s">
        <v>7228</v>
      </c>
      <c r="F689" s="67" t="s">
        <v>7448</v>
      </c>
      <c r="G689" s="67">
        <v>219</v>
      </c>
      <c r="H689" s="67" t="s">
        <v>23690</v>
      </c>
      <c r="I689" s="67" t="s">
        <v>23691</v>
      </c>
      <c r="J689" s="67" t="s">
        <v>23691</v>
      </c>
      <c r="K689" s="67" t="s">
        <v>23691</v>
      </c>
      <c r="L689" s="67" t="s">
        <v>23691</v>
      </c>
      <c r="M689" s="67" t="s">
        <v>23735</v>
      </c>
      <c r="N689" s="67" t="s">
        <v>2349</v>
      </c>
      <c r="O689" s="67" t="s">
        <v>24041</v>
      </c>
      <c r="P689" s="67" t="s">
        <v>7224</v>
      </c>
    </row>
    <row r="690" spans="1:20">
      <c r="A690" s="67">
        <v>689</v>
      </c>
      <c r="B690" s="67" t="s">
        <v>7452</v>
      </c>
      <c r="C690" s="128">
        <v>46022.6284722222</v>
      </c>
      <c r="D690" s="67" t="s">
        <v>5278</v>
      </c>
      <c r="E690" s="67" t="s">
        <v>172</v>
      </c>
      <c r="F690" s="67" t="s">
        <v>7458</v>
      </c>
      <c r="G690" s="67">
        <v>50</v>
      </c>
      <c r="H690" s="67" t="s">
        <v>23752</v>
      </c>
      <c r="I690" s="67" t="s">
        <v>23691</v>
      </c>
      <c r="J690" s="67" t="s">
        <v>23691</v>
      </c>
      <c r="K690" s="67" t="s">
        <v>23691</v>
      </c>
      <c r="L690" s="67" t="s">
        <v>23691</v>
      </c>
      <c r="M690" s="67" t="s">
        <v>2970</v>
      </c>
      <c r="N690" s="67" t="s">
        <v>2349</v>
      </c>
      <c r="O690" s="67" t="s">
        <v>23922</v>
      </c>
      <c r="P690" s="67" t="s">
        <v>7224</v>
      </c>
    </row>
    <row r="691" spans="1:20">
      <c r="A691" s="67">
        <v>690</v>
      </c>
      <c r="B691" s="67" t="s">
        <v>7452</v>
      </c>
      <c r="C691" s="128">
        <v>46022.6284722222</v>
      </c>
      <c r="D691" s="67" t="s">
        <v>5278</v>
      </c>
      <c r="E691" s="67" t="s">
        <v>7228</v>
      </c>
      <c r="F691" s="67" t="s">
        <v>7458</v>
      </c>
      <c r="G691" s="67">
        <v>1800</v>
      </c>
      <c r="H691" s="67" t="s">
        <v>23690</v>
      </c>
      <c r="I691" s="67" t="s">
        <v>23691</v>
      </c>
      <c r="J691" s="67" t="s">
        <v>23691</v>
      </c>
      <c r="K691" s="67" t="s">
        <v>23691</v>
      </c>
      <c r="L691" s="67" t="s">
        <v>23691</v>
      </c>
      <c r="M691" s="67" t="s">
        <v>2970</v>
      </c>
      <c r="N691" s="67" t="s">
        <v>2349</v>
      </c>
      <c r="O691" s="67" t="s">
        <v>23922</v>
      </c>
      <c r="P691" s="67" t="s">
        <v>7224</v>
      </c>
    </row>
    <row r="692" spans="1:20">
      <c r="A692" s="67">
        <v>691</v>
      </c>
      <c r="B692" s="67" t="s">
        <v>7465</v>
      </c>
      <c r="C692" s="128">
        <v>46022.6229166667</v>
      </c>
      <c r="D692" s="67" t="s">
        <v>5278</v>
      </c>
      <c r="E692" s="67" t="s">
        <v>172</v>
      </c>
      <c r="F692" s="67" t="s">
        <v>7378</v>
      </c>
      <c r="G692" s="67">
        <v>50</v>
      </c>
      <c r="H692" s="67" t="s">
        <v>23752</v>
      </c>
      <c r="I692" s="67" t="s">
        <v>23691</v>
      </c>
      <c r="J692" s="67" t="s">
        <v>23691</v>
      </c>
      <c r="K692" s="67" t="s">
        <v>23691</v>
      </c>
      <c r="L692" s="67" t="s">
        <v>23691</v>
      </c>
      <c r="M692" s="67" t="s">
        <v>23700</v>
      </c>
      <c r="N692" s="67" t="s">
        <v>2349</v>
      </c>
      <c r="O692" s="67" t="s">
        <v>24045</v>
      </c>
      <c r="P692" s="67" t="s">
        <v>7224</v>
      </c>
    </row>
    <row r="693" spans="1:20">
      <c r="A693" s="67">
        <v>692</v>
      </c>
      <c r="B693" s="67" t="s">
        <v>7465</v>
      </c>
      <c r="C693" s="128">
        <v>46022.6229166667</v>
      </c>
      <c r="D693" s="67" t="s">
        <v>5278</v>
      </c>
      <c r="E693" s="67" t="s">
        <v>7228</v>
      </c>
      <c r="F693" s="67" t="s">
        <v>7378</v>
      </c>
      <c r="G693" s="67">
        <v>1080</v>
      </c>
      <c r="H693" s="67" t="s">
        <v>23690</v>
      </c>
      <c r="I693" s="67" t="s">
        <v>23691</v>
      </c>
      <c r="J693" s="67" t="s">
        <v>23691</v>
      </c>
      <c r="K693" s="67" t="s">
        <v>23691</v>
      </c>
      <c r="L693" s="67" t="s">
        <v>23691</v>
      </c>
      <c r="M693" s="67" t="s">
        <v>23700</v>
      </c>
      <c r="N693" s="67" t="s">
        <v>2349</v>
      </c>
      <c r="O693" s="67" t="s">
        <v>24045</v>
      </c>
      <c r="P693" s="67" t="s">
        <v>7224</v>
      </c>
    </row>
    <row r="694" spans="1:20">
      <c r="A694" s="67">
        <v>693</v>
      </c>
      <c r="B694" s="67" t="s">
        <v>7475</v>
      </c>
      <c r="C694" s="128">
        <v>46022.6173611111</v>
      </c>
      <c r="D694" s="67" t="s">
        <v>5278</v>
      </c>
      <c r="E694" s="67" t="s">
        <v>172</v>
      </c>
      <c r="F694" s="67" t="s">
        <v>7255</v>
      </c>
      <c r="G694" s="67">
        <v>50</v>
      </c>
      <c r="H694" s="67" t="s">
        <v>23752</v>
      </c>
      <c r="I694" s="67" t="s">
        <v>23691</v>
      </c>
      <c r="J694" s="67" t="s">
        <v>23691</v>
      </c>
      <c r="K694" s="67" t="s">
        <v>23691</v>
      </c>
      <c r="L694" s="67" t="s">
        <v>23691</v>
      </c>
      <c r="M694" s="67" t="s">
        <v>2498</v>
      </c>
      <c r="N694" s="67" t="s">
        <v>2349</v>
      </c>
      <c r="O694" s="67" t="s">
        <v>24046</v>
      </c>
      <c r="P694" s="67" t="s">
        <v>7224</v>
      </c>
      <c r="Q694" s="126">
        <v>0.1075</v>
      </c>
      <c r="R694" s="67">
        <v>5.375</v>
      </c>
      <c r="S694" s="126">
        <v>0.035</v>
      </c>
      <c r="T694" s="67">
        <v>1.75</v>
      </c>
    </row>
    <row r="695" spans="1:20">
      <c r="A695" s="67">
        <v>694</v>
      </c>
      <c r="B695" s="67" t="s">
        <v>7475</v>
      </c>
      <c r="C695" s="128">
        <v>46022.6173611111</v>
      </c>
      <c r="D695" s="67" t="s">
        <v>5278</v>
      </c>
      <c r="E695" s="67" t="s">
        <v>7228</v>
      </c>
      <c r="F695" s="67" t="s">
        <v>7255</v>
      </c>
      <c r="G695" s="67">
        <v>1260</v>
      </c>
      <c r="H695" s="67" t="s">
        <v>23690</v>
      </c>
      <c r="I695" s="67" t="s">
        <v>23691</v>
      </c>
      <c r="J695" s="67" t="s">
        <v>23691</v>
      </c>
      <c r="K695" s="67" t="s">
        <v>23691</v>
      </c>
      <c r="L695" s="67" t="s">
        <v>23691</v>
      </c>
      <c r="M695" s="67" t="s">
        <v>2498</v>
      </c>
      <c r="N695" s="67" t="s">
        <v>2349</v>
      </c>
      <c r="O695" s="67" t="s">
        <v>24046</v>
      </c>
      <c r="P695" s="67" t="s">
        <v>7224</v>
      </c>
      <c r="Q695" s="126">
        <v>0.1075</v>
      </c>
      <c r="R695" s="67">
        <v>135.45</v>
      </c>
      <c r="S695" s="126">
        <v>0.035</v>
      </c>
      <c r="T695" s="67">
        <v>44.1</v>
      </c>
    </row>
    <row r="696" spans="1:20">
      <c r="A696" s="67">
        <v>695</v>
      </c>
      <c r="B696" s="67" t="s">
        <v>7486</v>
      </c>
      <c r="C696" s="128">
        <v>46022.5631944444</v>
      </c>
      <c r="D696" s="67" t="s">
        <v>5278</v>
      </c>
      <c r="E696" s="67" t="s">
        <v>7228</v>
      </c>
      <c r="F696" s="67" t="s">
        <v>7493</v>
      </c>
      <c r="G696" s="67">
        <v>10</v>
      </c>
      <c r="H696" s="67" t="s">
        <v>23690</v>
      </c>
      <c r="I696" s="67" t="s">
        <v>23691</v>
      </c>
      <c r="J696" s="67" t="s">
        <v>23691</v>
      </c>
      <c r="K696" s="67" t="s">
        <v>23691</v>
      </c>
      <c r="L696" s="67" t="s">
        <v>23691</v>
      </c>
      <c r="M696" s="67" t="s">
        <v>2498</v>
      </c>
      <c r="N696" s="67" t="s">
        <v>2349</v>
      </c>
      <c r="O696" s="67" t="s">
        <v>24047</v>
      </c>
      <c r="P696" s="67" t="s">
        <v>7294</v>
      </c>
      <c r="Q696" s="126">
        <v>0.08625</v>
      </c>
      <c r="R696" s="67">
        <v>0.8625</v>
      </c>
      <c r="S696" s="126">
        <v>0.01375</v>
      </c>
      <c r="T696" s="67">
        <v>0.1375</v>
      </c>
    </row>
    <row r="697" spans="1:20">
      <c r="A697" s="67">
        <v>696</v>
      </c>
      <c r="B697" s="67" t="s">
        <v>7497</v>
      </c>
      <c r="C697" s="128">
        <v>46022.5569444444</v>
      </c>
      <c r="D697" s="67" t="s">
        <v>5278</v>
      </c>
      <c r="E697" s="67" t="s">
        <v>172</v>
      </c>
      <c r="F697" s="67" t="s">
        <v>7505</v>
      </c>
      <c r="G697" s="67">
        <v>50</v>
      </c>
      <c r="H697" s="67" t="s">
        <v>23752</v>
      </c>
      <c r="I697" s="67" t="s">
        <v>23691</v>
      </c>
      <c r="J697" s="67" t="s">
        <v>23691</v>
      </c>
      <c r="K697" s="67" t="s">
        <v>23691</v>
      </c>
      <c r="L697" s="67" t="s">
        <v>23691</v>
      </c>
      <c r="M697" s="67" t="s">
        <v>23703</v>
      </c>
      <c r="N697" s="67" t="s">
        <v>2349</v>
      </c>
      <c r="O697" s="67" t="s">
        <v>24048</v>
      </c>
      <c r="P697" s="67" t="s">
        <v>7224</v>
      </c>
    </row>
    <row r="698" spans="1:20">
      <c r="A698" s="67">
        <v>697</v>
      </c>
      <c r="B698" s="67" t="s">
        <v>7497</v>
      </c>
      <c r="C698" s="128">
        <v>46022.5569444444</v>
      </c>
      <c r="D698" s="67" t="s">
        <v>5278</v>
      </c>
      <c r="E698" s="67" t="s">
        <v>7228</v>
      </c>
      <c r="F698" s="67" t="s">
        <v>7505</v>
      </c>
      <c r="G698" s="67">
        <v>737.5</v>
      </c>
      <c r="H698" s="67" t="s">
        <v>23690</v>
      </c>
      <c r="I698" s="67" t="s">
        <v>23691</v>
      </c>
      <c r="J698" s="67" t="s">
        <v>23691</v>
      </c>
      <c r="K698" s="67" t="s">
        <v>23691</v>
      </c>
      <c r="L698" s="67" t="s">
        <v>23691</v>
      </c>
      <c r="M698" s="67" t="s">
        <v>23703</v>
      </c>
      <c r="N698" s="67" t="s">
        <v>2349</v>
      </c>
      <c r="O698" s="67" t="s">
        <v>24048</v>
      </c>
      <c r="P698" s="67" t="s">
        <v>7224</v>
      </c>
    </row>
    <row r="699" spans="1:20">
      <c r="A699" s="67">
        <v>698</v>
      </c>
      <c r="B699" s="67" t="s">
        <v>7510</v>
      </c>
      <c r="C699" s="128">
        <v>46022.5486111111</v>
      </c>
      <c r="D699" s="67" t="s">
        <v>5278</v>
      </c>
      <c r="E699" s="67" t="s">
        <v>172</v>
      </c>
      <c r="F699" s="67" t="s">
        <v>7517</v>
      </c>
      <c r="G699" s="67">
        <v>50</v>
      </c>
      <c r="H699" s="67" t="s">
        <v>23752</v>
      </c>
      <c r="I699" s="67" t="s">
        <v>23691</v>
      </c>
      <c r="J699" s="67" t="s">
        <v>23691</v>
      </c>
      <c r="K699" s="67" t="s">
        <v>23691</v>
      </c>
      <c r="L699" s="67" t="s">
        <v>23691</v>
      </c>
      <c r="M699" s="67"/>
      <c r="N699" s="67" t="s">
        <v>2349</v>
      </c>
      <c r="O699" s="67" t="s">
        <v>23696</v>
      </c>
      <c r="P699" s="67" t="s">
        <v>7294</v>
      </c>
      <c r="Q699" s="126">
        <v>0.0913</v>
      </c>
      <c r="R699" s="67">
        <v>4.565</v>
      </c>
      <c r="S699" s="126">
        <v>0.0188</v>
      </c>
      <c r="T699" s="67">
        <v>0.940000000000001</v>
      </c>
    </row>
    <row r="700" spans="1:20">
      <c r="A700" s="67">
        <v>699</v>
      </c>
      <c r="B700" s="67" t="s">
        <v>7510</v>
      </c>
      <c r="C700" s="128">
        <v>46022.5486111111</v>
      </c>
      <c r="D700" s="67" t="s">
        <v>5278</v>
      </c>
      <c r="E700" s="67" t="s">
        <v>7228</v>
      </c>
      <c r="F700" s="67" t="s">
        <v>7517</v>
      </c>
      <c r="G700" s="67">
        <v>1350</v>
      </c>
      <c r="H700" s="67" t="s">
        <v>23690</v>
      </c>
      <c r="I700" s="67" t="s">
        <v>23691</v>
      </c>
      <c r="J700" s="67" t="s">
        <v>23691</v>
      </c>
      <c r="K700" s="67" t="s">
        <v>23691</v>
      </c>
      <c r="L700" s="67" t="s">
        <v>23691</v>
      </c>
      <c r="M700" s="67"/>
      <c r="N700" s="67" t="s">
        <v>2349</v>
      </c>
      <c r="O700" s="67" t="s">
        <v>23696</v>
      </c>
      <c r="P700" s="67" t="s">
        <v>7294</v>
      </c>
      <c r="Q700" s="126">
        <v>0.0913</v>
      </c>
      <c r="R700" s="67">
        <v>123.255</v>
      </c>
      <c r="S700" s="126">
        <v>0.0188</v>
      </c>
      <c r="T700" s="67">
        <v>25.38</v>
      </c>
    </row>
    <row r="701" spans="1:20">
      <c r="A701" s="67">
        <v>700</v>
      </c>
      <c r="B701" s="67" t="s">
        <v>7523</v>
      </c>
      <c r="C701" s="128">
        <v>46022.5243055556</v>
      </c>
      <c r="D701" s="67" t="s">
        <v>5278</v>
      </c>
      <c r="E701" s="67" t="s">
        <v>172</v>
      </c>
      <c r="F701" s="67" t="s">
        <v>7363</v>
      </c>
      <c r="G701" s="67">
        <v>50</v>
      </c>
      <c r="H701" s="67" t="s">
        <v>23752</v>
      </c>
      <c r="I701" s="67" t="s">
        <v>23691</v>
      </c>
      <c r="J701" s="67" t="s">
        <v>23691</v>
      </c>
      <c r="K701" s="67" t="s">
        <v>23691</v>
      </c>
      <c r="L701" s="67" t="s">
        <v>23691</v>
      </c>
      <c r="M701" s="67" t="s">
        <v>23703</v>
      </c>
      <c r="N701" s="67" t="s">
        <v>2349</v>
      </c>
      <c r="O701" s="67" t="s">
        <v>24049</v>
      </c>
      <c r="P701" s="67" t="s">
        <v>7224</v>
      </c>
    </row>
    <row r="702" spans="1:20">
      <c r="A702" s="67">
        <v>701</v>
      </c>
      <c r="B702" s="67" t="s">
        <v>7523</v>
      </c>
      <c r="C702" s="128">
        <v>46022.5243055556</v>
      </c>
      <c r="D702" s="67" t="s">
        <v>5278</v>
      </c>
      <c r="E702" s="67" t="s">
        <v>7228</v>
      </c>
      <c r="F702" s="67" t="s">
        <v>7363</v>
      </c>
      <c r="G702" s="67">
        <v>737.5</v>
      </c>
      <c r="H702" s="67" t="s">
        <v>23690</v>
      </c>
      <c r="I702" s="67" t="s">
        <v>23691</v>
      </c>
      <c r="J702" s="67" t="s">
        <v>23691</v>
      </c>
      <c r="K702" s="67" t="s">
        <v>23691</v>
      </c>
      <c r="L702" s="67" t="s">
        <v>23691</v>
      </c>
      <c r="M702" s="67" t="s">
        <v>23703</v>
      </c>
      <c r="N702" s="67" t="s">
        <v>2349</v>
      </c>
      <c r="O702" s="67" t="s">
        <v>24049</v>
      </c>
      <c r="P702" s="67" t="s">
        <v>7224</v>
      </c>
    </row>
    <row r="703" spans="1:20">
      <c r="A703" s="67">
        <v>702</v>
      </c>
      <c r="B703" s="67" t="s">
        <v>7534</v>
      </c>
      <c r="C703" s="128">
        <v>46022.5</v>
      </c>
      <c r="D703" s="67" t="s">
        <v>5278</v>
      </c>
      <c r="E703" s="67" t="s">
        <v>172</v>
      </c>
      <c r="F703" s="67" t="s">
        <v>7543</v>
      </c>
      <c r="G703" s="67">
        <v>50</v>
      </c>
      <c r="H703" s="67" t="s">
        <v>23752</v>
      </c>
      <c r="I703" s="67" t="s">
        <v>23691</v>
      </c>
      <c r="J703" s="67" t="s">
        <v>23691</v>
      </c>
      <c r="K703" s="67" t="s">
        <v>23691</v>
      </c>
      <c r="L703" s="67" t="s">
        <v>23691</v>
      </c>
      <c r="M703" s="67" t="s">
        <v>2970</v>
      </c>
      <c r="N703" s="67" t="s">
        <v>2349</v>
      </c>
      <c r="O703" s="67" t="s">
        <v>23781</v>
      </c>
      <c r="P703" s="67" t="s">
        <v>7224</v>
      </c>
    </row>
    <row r="704" spans="1:20">
      <c r="A704" s="67">
        <v>703</v>
      </c>
      <c r="B704" s="67" t="s">
        <v>7534</v>
      </c>
      <c r="C704" s="128">
        <v>46022.5</v>
      </c>
      <c r="D704" s="67" t="s">
        <v>5278</v>
      </c>
      <c r="E704" s="67" t="s">
        <v>7228</v>
      </c>
      <c r="F704" s="67" t="s">
        <v>7543</v>
      </c>
      <c r="G704" s="67">
        <v>1050</v>
      </c>
      <c r="H704" s="67" t="s">
        <v>23690</v>
      </c>
      <c r="I704" s="67" t="s">
        <v>23691</v>
      </c>
      <c r="J704" s="67" t="s">
        <v>23691</v>
      </c>
      <c r="K704" s="67" t="s">
        <v>23691</v>
      </c>
      <c r="L704" s="67" t="s">
        <v>23691</v>
      </c>
      <c r="M704" s="67" t="s">
        <v>2970</v>
      </c>
      <c r="N704" s="67" t="s">
        <v>2349</v>
      </c>
      <c r="O704" s="67" t="s">
        <v>23781</v>
      </c>
      <c r="P704" s="67" t="s">
        <v>7224</v>
      </c>
    </row>
    <row r="705" spans="1:20">
      <c r="A705" s="67">
        <v>704</v>
      </c>
      <c r="B705" s="67" t="s">
        <v>7549</v>
      </c>
      <c r="C705" s="128">
        <v>46022.5034722222</v>
      </c>
      <c r="D705" s="67" t="s">
        <v>5278</v>
      </c>
      <c r="E705" s="67" t="s">
        <v>7228</v>
      </c>
      <c r="F705" s="67" t="s">
        <v>7556</v>
      </c>
      <c r="G705" s="67">
        <v>5</v>
      </c>
      <c r="H705" s="67" t="s">
        <v>23690</v>
      </c>
      <c r="I705" s="67" t="s">
        <v>23691</v>
      </c>
      <c r="J705" s="67" t="s">
        <v>23691</v>
      </c>
      <c r="K705" s="67" t="s">
        <v>23691</v>
      </c>
      <c r="L705" s="67" t="s">
        <v>23691</v>
      </c>
      <c r="M705" s="67" t="s">
        <v>2498</v>
      </c>
      <c r="N705" s="67" t="s">
        <v>2349</v>
      </c>
      <c r="O705" s="67" t="s">
        <v>24050</v>
      </c>
      <c r="P705" s="67" t="s">
        <v>7294</v>
      </c>
      <c r="Q705" s="126">
        <v>0.0825</v>
      </c>
      <c r="R705" s="67">
        <v>0.4125</v>
      </c>
      <c r="S705" s="126">
        <v>0.01</v>
      </c>
      <c r="T705" s="67">
        <v>0.05</v>
      </c>
    </row>
    <row r="706" spans="1:20">
      <c r="A706" s="67">
        <v>705</v>
      </c>
      <c r="B706" s="67" t="s">
        <v>7560</v>
      </c>
      <c r="C706" s="128">
        <v>46022.3701388889</v>
      </c>
      <c r="D706" s="67" t="s">
        <v>5278</v>
      </c>
      <c r="E706" s="67" t="s">
        <v>7228</v>
      </c>
      <c r="F706" s="67" t="s">
        <v>7567</v>
      </c>
      <c r="G706" s="67">
        <v>10</v>
      </c>
      <c r="H706" s="67" t="s">
        <v>23690</v>
      </c>
      <c r="I706" s="67" t="s">
        <v>23691</v>
      </c>
      <c r="J706" s="67" t="s">
        <v>23691</v>
      </c>
      <c r="K706" s="67" t="s">
        <v>23691</v>
      </c>
      <c r="L706" s="67" t="s">
        <v>23691</v>
      </c>
      <c r="M706" s="67" t="s">
        <v>23692</v>
      </c>
      <c r="N706" s="67" t="s">
        <v>2349</v>
      </c>
      <c r="O706" s="67" t="s">
        <v>23922</v>
      </c>
      <c r="P706" s="67" t="s">
        <v>7294</v>
      </c>
    </row>
    <row r="707" spans="1:20">
      <c r="A707" s="67">
        <v>706</v>
      </c>
      <c r="B707" s="67" t="s">
        <v>7573</v>
      </c>
      <c r="C707" s="128">
        <v>46022.3541666667</v>
      </c>
      <c r="D707" s="67" t="s">
        <v>5278</v>
      </c>
      <c r="E707" s="67" t="s">
        <v>7228</v>
      </c>
      <c r="F707" s="67" t="s">
        <v>7395</v>
      </c>
      <c r="G707" s="67">
        <v>20</v>
      </c>
      <c r="H707" s="67" t="s">
        <v>23690</v>
      </c>
      <c r="I707" s="67" t="s">
        <v>23691</v>
      </c>
      <c r="J707" s="67" t="s">
        <v>23691</v>
      </c>
      <c r="K707" s="67" t="s">
        <v>23691</v>
      </c>
      <c r="L707" s="67" t="s">
        <v>23691</v>
      </c>
      <c r="M707" s="67" t="s">
        <v>2498</v>
      </c>
      <c r="N707" s="67" t="s">
        <v>2349</v>
      </c>
      <c r="O707" s="67" t="s">
        <v>23709</v>
      </c>
      <c r="P707" s="67" t="s">
        <v>7294</v>
      </c>
      <c r="Q707" s="126">
        <v>0.0913</v>
      </c>
      <c r="R707" s="67">
        <v>1.826</v>
      </c>
      <c r="S707" s="126">
        <v>0.0188</v>
      </c>
      <c r="T707" s="67">
        <v>0.376</v>
      </c>
    </row>
    <row r="708" spans="1:20">
      <c r="A708" s="67">
        <v>707</v>
      </c>
      <c r="B708" s="67" t="s">
        <v>7581</v>
      </c>
      <c r="C708" s="128">
        <v>46022.3416666667</v>
      </c>
      <c r="D708" s="67" t="s">
        <v>5278</v>
      </c>
      <c r="E708" s="67" t="s">
        <v>7228</v>
      </c>
      <c r="F708" s="67" t="s">
        <v>7588</v>
      </c>
      <c r="G708" s="67">
        <v>10</v>
      </c>
      <c r="H708" s="67" t="s">
        <v>23690</v>
      </c>
      <c r="I708" s="67" t="s">
        <v>23691</v>
      </c>
      <c r="J708" s="67" t="s">
        <v>23691</v>
      </c>
      <c r="K708" s="67" t="s">
        <v>23691</v>
      </c>
      <c r="L708" s="67" t="s">
        <v>23691</v>
      </c>
      <c r="M708" s="67" t="s">
        <v>2810</v>
      </c>
      <c r="N708" s="67" t="s">
        <v>2349</v>
      </c>
      <c r="O708" s="67" t="s">
        <v>24051</v>
      </c>
      <c r="P708" s="67" t="s">
        <v>7294</v>
      </c>
    </row>
    <row r="709" spans="1:20">
      <c r="A709" s="67">
        <v>708</v>
      </c>
      <c r="B709" s="67" t="s">
        <v>7591</v>
      </c>
      <c r="C709" s="128">
        <v>46022.29375</v>
      </c>
      <c r="D709" s="67" t="s">
        <v>5278</v>
      </c>
      <c r="E709" s="67" t="s">
        <v>172</v>
      </c>
      <c r="F709" s="67" t="s">
        <v>7278</v>
      </c>
      <c r="G709" s="67">
        <v>50</v>
      </c>
      <c r="H709" s="67" t="s">
        <v>23752</v>
      </c>
      <c r="I709" s="67" t="s">
        <v>23691</v>
      </c>
      <c r="J709" s="67" t="s">
        <v>23691</v>
      </c>
      <c r="K709" s="67" t="s">
        <v>23691</v>
      </c>
      <c r="L709" s="67" t="s">
        <v>23691</v>
      </c>
      <c r="M709" s="67" t="s">
        <v>23753</v>
      </c>
      <c r="N709" s="67" t="s">
        <v>2349</v>
      </c>
      <c r="O709" s="67" t="s">
        <v>7598</v>
      </c>
      <c r="P709" s="67" t="s">
        <v>7224</v>
      </c>
    </row>
    <row r="710" spans="1:20">
      <c r="A710" s="67">
        <v>709</v>
      </c>
      <c r="B710" s="67" t="s">
        <v>7591</v>
      </c>
      <c r="C710" s="128">
        <v>46022.29375</v>
      </c>
      <c r="D710" s="67" t="s">
        <v>5278</v>
      </c>
      <c r="E710" s="67" t="s">
        <v>7228</v>
      </c>
      <c r="F710" s="67" t="s">
        <v>7278</v>
      </c>
      <c r="G710" s="67">
        <v>1260</v>
      </c>
      <c r="H710" s="67" t="s">
        <v>23690</v>
      </c>
      <c r="I710" s="67" t="s">
        <v>23691</v>
      </c>
      <c r="J710" s="67" t="s">
        <v>23691</v>
      </c>
      <c r="K710" s="67" t="s">
        <v>23691</v>
      </c>
      <c r="L710" s="67" t="s">
        <v>23691</v>
      </c>
      <c r="M710" s="67" t="s">
        <v>23753</v>
      </c>
      <c r="N710" s="67" t="s">
        <v>2349</v>
      </c>
      <c r="O710" s="67" t="s">
        <v>7598</v>
      </c>
      <c r="P710" s="67" t="s">
        <v>7224</v>
      </c>
    </row>
    <row r="711" spans="1:20">
      <c r="A711" s="67">
        <v>710</v>
      </c>
      <c r="B711" s="67" t="s">
        <v>7602</v>
      </c>
      <c r="C711" s="128">
        <v>46022.2423611111</v>
      </c>
      <c r="D711" s="67" t="s">
        <v>5278</v>
      </c>
      <c r="E711" s="67" t="s">
        <v>7228</v>
      </c>
      <c r="F711" s="67" t="s">
        <v>7588</v>
      </c>
      <c r="G711" s="67">
        <v>10</v>
      </c>
      <c r="H711" s="67" t="s">
        <v>23690</v>
      </c>
      <c r="I711" s="67" t="s">
        <v>23691</v>
      </c>
      <c r="J711" s="67" t="s">
        <v>23691</v>
      </c>
      <c r="K711" s="67" t="s">
        <v>23691</v>
      </c>
      <c r="L711" s="67" t="s">
        <v>23691</v>
      </c>
      <c r="M711" s="67" t="s">
        <v>23703</v>
      </c>
      <c r="N711" s="67" t="s">
        <v>2349</v>
      </c>
      <c r="O711" s="67" t="s">
        <v>23911</v>
      </c>
      <c r="P711" s="67" t="s">
        <v>7294</v>
      </c>
    </row>
    <row r="712" spans="1:20">
      <c r="A712" s="67">
        <v>711</v>
      </c>
      <c r="B712" s="67" t="s">
        <v>7609</v>
      </c>
      <c r="C712" s="128">
        <v>46022.2263888889</v>
      </c>
      <c r="D712" s="67" t="s">
        <v>5278</v>
      </c>
      <c r="E712" s="67" t="s">
        <v>7228</v>
      </c>
      <c r="F712" s="67" t="s">
        <v>7320</v>
      </c>
      <c r="G712" s="67">
        <v>10</v>
      </c>
      <c r="H712" s="67" t="s">
        <v>23690</v>
      </c>
      <c r="I712" s="67" t="s">
        <v>23691</v>
      </c>
      <c r="J712" s="67" t="s">
        <v>23691</v>
      </c>
      <c r="K712" s="67" t="s">
        <v>23691</v>
      </c>
      <c r="L712" s="67" t="s">
        <v>23691</v>
      </c>
      <c r="M712" s="67" t="s">
        <v>2498</v>
      </c>
      <c r="N712" s="67" t="s">
        <v>2349</v>
      </c>
      <c r="O712" s="67" t="s">
        <v>23891</v>
      </c>
      <c r="P712" s="67" t="s">
        <v>7294</v>
      </c>
      <c r="Q712" s="126">
        <v>0.0913</v>
      </c>
      <c r="R712" s="67">
        <v>0.913</v>
      </c>
      <c r="S712" s="126">
        <v>0.0188</v>
      </c>
      <c r="T712" s="67">
        <v>0.188</v>
      </c>
    </row>
    <row r="713" spans="1:20">
      <c r="A713" s="67">
        <v>712</v>
      </c>
      <c r="B713" s="67" t="s">
        <v>7622</v>
      </c>
      <c r="C713" s="128">
        <v>46021.9493055556</v>
      </c>
      <c r="D713" s="67" t="s">
        <v>5278</v>
      </c>
      <c r="E713" s="67" t="s">
        <v>7228</v>
      </c>
      <c r="F713" s="67" t="s">
        <v>7320</v>
      </c>
      <c r="G713" s="67">
        <v>10</v>
      </c>
      <c r="H713" s="67" t="s">
        <v>23690</v>
      </c>
      <c r="I713" s="67" t="s">
        <v>23691</v>
      </c>
      <c r="J713" s="67" t="s">
        <v>23691</v>
      </c>
      <c r="K713" s="67" t="s">
        <v>23691</v>
      </c>
      <c r="L713" s="67" t="s">
        <v>23691</v>
      </c>
      <c r="M713" s="67" t="s">
        <v>2498</v>
      </c>
      <c r="N713" s="67" t="s">
        <v>2349</v>
      </c>
      <c r="O713" s="67" t="s">
        <v>23716</v>
      </c>
      <c r="P713" s="67" t="s">
        <v>7294</v>
      </c>
      <c r="Q713" s="126">
        <v>0.08875</v>
      </c>
      <c r="R713" s="67">
        <v>0.8875</v>
      </c>
      <c r="S713" s="126">
        <v>0.01625</v>
      </c>
      <c r="T713" s="67">
        <v>0.1625</v>
      </c>
    </row>
    <row r="714" spans="1:20">
      <c r="A714" s="67">
        <v>713</v>
      </c>
      <c r="B714" s="67" t="s">
        <v>7629</v>
      </c>
      <c r="C714" s="128">
        <v>46021.9291666667</v>
      </c>
      <c r="D714" s="67" t="s">
        <v>5278</v>
      </c>
      <c r="E714" s="67" t="s">
        <v>172</v>
      </c>
      <c r="F714" s="67" t="s">
        <v>7637</v>
      </c>
      <c r="G714" s="67">
        <v>50</v>
      </c>
      <c r="H714" s="67" t="s">
        <v>23752</v>
      </c>
      <c r="I714" s="67" t="s">
        <v>23691</v>
      </c>
      <c r="J714" s="67" t="s">
        <v>23691</v>
      </c>
      <c r="K714" s="67" t="s">
        <v>23691</v>
      </c>
      <c r="L714" s="67" t="s">
        <v>23691</v>
      </c>
      <c r="M714" s="67" t="s">
        <v>2498</v>
      </c>
      <c r="N714" s="67" t="s">
        <v>2349</v>
      </c>
      <c r="O714" s="67" t="s">
        <v>23790</v>
      </c>
      <c r="P714" s="67" t="s">
        <v>7294</v>
      </c>
      <c r="Q714" s="126">
        <v>0.0913</v>
      </c>
      <c r="R714" s="67">
        <v>4.565</v>
      </c>
      <c r="S714" s="126">
        <v>0.0188</v>
      </c>
      <c r="T714" s="67">
        <v>0.940000000000001</v>
      </c>
    </row>
    <row r="715" spans="1:20">
      <c r="A715" s="67">
        <v>714</v>
      </c>
      <c r="B715" s="67" t="s">
        <v>7629</v>
      </c>
      <c r="C715" s="128">
        <v>46021.9291666667</v>
      </c>
      <c r="D715" s="67" t="s">
        <v>5278</v>
      </c>
      <c r="E715" s="67" t="s">
        <v>7228</v>
      </c>
      <c r="F715" s="67" t="s">
        <v>7637</v>
      </c>
      <c r="G715" s="67">
        <v>1780</v>
      </c>
      <c r="H715" s="67" t="s">
        <v>23690</v>
      </c>
      <c r="I715" s="67" t="s">
        <v>23691</v>
      </c>
      <c r="J715" s="67" t="s">
        <v>23691</v>
      </c>
      <c r="K715" s="67" t="s">
        <v>23691</v>
      </c>
      <c r="L715" s="67" t="s">
        <v>23691</v>
      </c>
      <c r="M715" s="67" t="s">
        <v>2498</v>
      </c>
      <c r="N715" s="67" t="s">
        <v>2349</v>
      </c>
      <c r="O715" s="67" t="s">
        <v>23790</v>
      </c>
      <c r="P715" s="67" t="s">
        <v>7294</v>
      </c>
      <c r="Q715" s="126">
        <v>0.0913</v>
      </c>
      <c r="R715" s="67">
        <v>162.514</v>
      </c>
      <c r="S715" s="126">
        <v>0.0188</v>
      </c>
      <c r="T715" s="67">
        <v>33.464</v>
      </c>
    </row>
    <row r="716" spans="1:20">
      <c r="A716" s="67">
        <v>715</v>
      </c>
      <c r="B716" s="67" t="s">
        <v>7643</v>
      </c>
      <c r="C716" s="128">
        <v>46021.9263888889</v>
      </c>
      <c r="D716" s="67" t="s">
        <v>5278</v>
      </c>
      <c r="E716" s="67" t="s">
        <v>172</v>
      </c>
      <c r="F716" s="67" t="s">
        <v>7652</v>
      </c>
      <c r="G716" s="67">
        <v>50</v>
      </c>
      <c r="H716" s="67" t="s">
        <v>23752</v>
      </c>
      <c r="I716" s="67" t="s">
        <v>23691</v>
      </c>
      <c r="J716" s="67" t="s">
        <v>23691</v>
      </c>
      <c r="K716" s="67" t="s">
        <v>23691</v>
      </c>
      <c r="L716" s="67" t="s">
        <v>23691</v>
      </c>
      <c r="M716" s="67" t="s">
        <v>2498</v>
      </c>
      <c r="N716" s="67" t="s">
        <v>2349</v>
      </c>
      <c r="O716" s="67" t="s">
        <v>24052</v>
      </c>
      <c r="P716" s="67" t="s">
        <v>7224</v>
      </c>
      <c r="Q716" s="126">
        <v>0.09625</v>
      </c>
      <c r="R716" s="67">
        <v>4.8125</v>
      </c>
      <c r="S716" s="126">
        <v>0.02375</v>
      </c>
      <c r="T716" s="67">
        <v>1.1875</v>
      </c>
    </row>
    <row r="717" spans="1:20">
      <c r="A717" s="67">
        <v>716</v>
      </c>
      <c r="B717" s="67" t="s">
        <v>7643</v>
      </c>
      <c r="C717" s="128">
        <v>46021.9263888889</v>
      </c>
      <c r="D717" s="67" t="s">
        <v>5278</v>
      </c>
      <c r="E717" s="67" t="s">
        <v>7228</v>
      </c>
      <c r="F717" s="67" t="s">
        <v>7652</v>
      </c>
      <c r="G717" s="67">
        <v>1080</v>
      </c>
      <c r="H717" s="67" t="s">
        <v>23690</v>
      </c>
      <c r="I717" s="67" t="s">
        <v>23691</v>
      </c>
      <c r="J717" s="67" t="s">
        <v>23691</v>
      </c>
      <c r="K717" s="67" t="s">
        <v>23691</v>
      </c>
      <c r="L717" s="67" t="s">
        <v>23691</v>
      </c>
      <c r="M717" s="67" t="s">
        <v>2498</v>
      </c>
      <c r="N717" s="67" t="s">
        <v>2349</v>
      </c>
      <c r="O717" s="67" t="s">
        <v>24052</v>
      </c>
      <c r="P717" s="67" t="s">
        <v>7224</v>
      </c>
      <c r="Q717" s="126">
        <v>0.09625</v>
      </c>
      <c r="R717" s="67">
        <v>103.95</v>
      </c>
      <c r="S717" s="126">
        <v>0.02375</v>
      </c>
      <c r="T717" s="67">
        <v>25.65</v>
      </c>
    </row>
    <row r="718" spans="1:20">
      <c r="A718" s="67">
        <v>717</v>
      </c>
      <c r="B718" s="67" t="s">
        <v>7661</v>
      </c>
      <c r="C718" s="128">
        <v>46021.8673611111</v>
      </c>
      <c r="D718" s="67" t="s">
        <v>5278</v>
      </c>
      <c r="E718" s="67" t="s">
        <v>172</v>
      </c>
      <c r="F718" s="67" t="s">
        <v>7667</v>
      </c>
      <c r="G718" s="67">
        <v>50</v>
      </c>
      <c r="H718" s="67" t="s">
        <v>23752</v>
      </c>
      <c r="I718" s="67" t="s">
        <v>23691</v>
      </c>
      <c r="J718" s="67" t="s">
        <v>23691</v>
      </c>
      <c r="K718" s="67" t="s">
        <v>23691</v>
      </c>
      <c r="L718" s="67" t="s">
        <v>23691</v>
      </c>
      <c r="M718" s="67" t="s">
        <v>2498</v>
      </c>
      <c r="N718" s="67" t="s">
        <v>2349</v>
      </c>
      <c r="O718" s="67" t="s">
        <v>24050</v>
      </c>
      <c r="P718" s="67" t="s">
        <v>7224</v>
      </c>
      <c r="Q718" s="126">
        <v>0.0825</v>
      </c>
      <c r="R718" s="67">
        <v>4.125</v>
      </c>
      <c r="S718" s="126">
        <v>0.01</v>
      </c>
      <c r="T718" s="67">
        <v>0.5</v>
      </c>
    </row>
    <row r="719" spans="1:20">
      <c r="A719" s="67">
        <v>718</v>
      </c>
      <c r="B719" s="67" t="s">
        <v>7661</v>
      </c>
      <c r="C719" s="128">
        <v>46021.8673611111</v>
      </c>
      <c r="D719" s="67" t="s">
        <v>5278</v>
      </c>
      <c r="E719" s="67" t="s">
        <v>7228</v>
      </c>
      <c r="F719" s="67" t="s">
        <v>7667</v>
      </c>
      <c r="G719" s="67">
        <v>1050</v>
      </c>
      <c r="H719" s="67" t="s">
        <v>23690</v>
      </c>
      <c r="I719" s="67" t="s">
        <v>23691</v>
      </c>
      <c r="J719" s="67" t="s">
        <v>23691</v>
      </c>
      <c r="K719" s="67" t="s">
        <v>23691</v>
      </c>
      <c r="L719" s="67" t="s">
        <v>23691</v>
      </c>
      <c r="M719" s="67" t="s">
        <v>2498</v>
      </c>
      <c r="N719" s="67" t="s">
        <v>2349</v>
      </c>
      <c r="O719" s="67" t="s">
        <v>24050</v>
      </c>
      <c r="P719" s="67" t="s">
        <v>7224</v>
      </c>
      <c r="Q719" s="126">
        <v>0.0825</v>
      </c>
      <c r="R719" s="67">
        <v>86.625</v>
      </c>
      <c r="S719" s="126">
        <v>0.01</v>
      </c>
      <c r="T719" s="67">
        <v>10.5</v>
      </c>
    </row>
    <row r="720" spans="1:20">
      <c r="A720" s="67">
        <v>719</v>
      </c>
      <c r="B720" s="67" t="s">
        <v>7674</v>
      </c>
      <c r="C720" s="128">
        <v>46021.8388888889</v>
      </c>
      <c r="D720" s="67" t="s">
        <v>5278</v>
      </c>
      <c r="E720" s="67" t="s">
        <v>172</v>
      </c>
      <c r="F720" s="67" t="s">
        <v>7681</v>
      </c>
      <c r="G720" s="67">
        <v>50</v>
      </c>
      <c r="H720" s="67" t="s">
        <v>23752</v>
      </c>
      <c r="I720" s="67" t="s">
        <v>23691</v>
      </c>
      <c r="J720" s="67" t="s">
        <v>23691</v>
      </c>
      <c r="K720" s="67" t="s">
        <v>23691</v>
      </c>
      <c r="L720" s="67" t="s">
        <v>23691</v>
      </c>
      <c r="M720" s="67" t="s">
        <v>6133</v>
      </c>
      <c r="N720" s="67" t="s">
        <v>2349</v>
      </c>
      <c r="O720" s="67" t="s">
        <v>7680</v>
      </c>
      <c r="P720" s="67" t="s">
        <v>7224</v>
      </c>
    </row>
    <row r="721" spans="1:20">
      <c r="A721" s="67">
        <v>720</v>
      </c>
      <c r="B721" s="67" t="s">
        <v>7674</v>
      </c>
      <c r="C721" s="128">
        <v>46021.8388888889</v>
      </c>
      <c r="D721" s="67" t="s">
        <v>5278</v>
      </c>
      <c r="E721" s="67" t="s">
        <v>7228</v>
      </c>
      <c r="F721" s="67" t="s">
        <v>7681</v>
      </c>
      <c r="G721" s="67">
        <v>767.5</v>
      </c>
      <c r="H721" s="67" t="s">
        <v>23690</v>
      </c>
      <c r="I721" s="67" t="s">
        <v>23691</v>
      </c>
      <c r="J721" s="67" t="s">
        <v>23691</v>
      </c>
      <c r="K721" s="67" t="s">
        <v>23691</v>
      </c>
      <c r="L721" s="67" t="s">
        <v>23691</v>
      </c>
      <c r="M721" s="67" t="s">
        <v>6133</v>
      </c>
      <c r="N721" s="67" t="s">
        <v>2349</v>
      </c>
      <c r="O721" s="67" t="s">
        <v>7680</v>
      </c>
      <c r="P721" s="67" t="s">
        <v>7224</v>
      </c>
    </row>
    <row r="722" spans="1:20">
      <c r="A722" s="67">
        <v>721</v>
      </c>
      <c r="B722" s="67" t="s">
        <v>7689</v>
      </c>
      <c r="C722" s="128">
        <v>46021.8381944444</v>
      </c>
      <c r="D722" s="67" t="s">
        <v>5278</v>
      </c>
      <c r="E722" s="67" t="s">
        <v>7228</v>
      </c>
      <c r="F722" s="67" t="s">
        <v>7696</v>
      </c>
      <c r="G722" s="67">
        <v>315</v>
      </c>
      <c r="H722" s="67" t="s">
        <v>23690</v>
      </c>
      <c r="I722" s="67" t="s">
        <v>23691</v>
      </c>
      <c r="J722" s="67" t="s">
        <v>23691</v>
      </c>
      <c r="K722" s="67" t="s">
        <v>23691</v>
      </c>
      <c r="L722" s="67" t="s">
        <v>23691</v>
      </c>
      <c r="M722" s="67" t="s">
        <v>2498</v>
      </c>
      <c r="N722" s="67" t="s">
        <v>2349</v>
      </c>
      <c r="O722" s="67" t="s">
        <v>24024</v>
      </c>
      <c r="P722" s="67" t="s">
        <v>7224</v>
      </c>
      <c r="Q722" s="126">
        <v>0.0913</v>
      </c>
      <c r="R722" s="67">
        <v>28.7595</v>
      </c>
      <c r="S722" s="126">
        <v>0.0188</v>
      </c>
      <c r="T722" s="67">
        <v>5.922</v>
      </c>
    </row>
    <row r="723" spans="1:20">
      <c r="A723" s="67">
        <v>722</v>
      </c>
      <c r="B723" s="67" t="s">
        <v>7699</v>
      </c>
      <c r="C723" s="128">
        <v>46021.8236111111</v>
      </c>
      <c r="D723" s="67" t="s">
        <v>5278</v>
      </c>
      <c r="E723" s="67" t="s">
        <v>172</v>
      </c>
      <c r="F723" s="67" t="s">
        <v>7706</v>
      </c>
      <c r="G723" s="67">
        <v>50</v>
      </c>
      <c r="H723" s="67" t="s">
        <v>23752</v>
      </c>
      <c r="I723" s="67" t="s">
        <v>23691</v>
      </c>
      <c r="J723" s="67" t="s">
        <v>23691</v>
      </c>
      <c r="K723" s="67" t="s">
        <v>23691</v>
      </c>
      <c r="L723" s="67" t="s">
        <v>23691</v>
      </c>
      <c r="M723" s="67" t="s">
        <v>4677</v>
      </c>
      <c r="N723" s="67" t="s">
        <v>4678</v>
      </c>
      <c r="O723" s="67" t="s">
        <v>7705</v>
      </c>
      <c r="P723" s="67" t="s">
        <v>7224</v>
      </c>
    </row>
    <row r="724" spans="1:20">
      <c r="A724" s="67">
        <v>723</v>
      </c>
      <c r="B724" s="67" t="s">
        <v>7699</v>
      </c>
      <c r="C724" s="128">
        <v>46021.8236111111</v>
      </c>
      <c r="D724" s="67" t="s">
        <v>5278</v>
      </c>
      <c r="E724" s="67" t="s">
        <v>7228</v>
      </c>
      <c r="F724" s="67" t="s">
        <v>7706</v>
      </c>
      <c r="G724" s="67">
        <v>1220</v>
      </c>
      <c r="H724" s="67" t="s">
        <v>23690</v>
      </c>
      <c r="I724" s="67" t="s">
        <v>23691</v>
      </c>
      <c r="J724" s="67" t="s">
        <v>23691</v>
      </c>
      <c r="K724" s="67" t="s">
        <v>23691</v>
      </c>
      <c r="L724" s="67" t="s">
        <v>23691</v>
      </c>
      <c r="M724" s="67" t="s">
        <v>4677</v>
      </c>
      <c r="N724" s="67" t="s">
        <v>4678</v>
      </c>
      <c r="O724" s="67" t="s">
        <v>7705</v>
      </c>
      <c r="P724" s="67" t="s">
        <v>7224</v>
      </c>
    </row>
    <row r="725" spans="1:20">
      <c r="A725" s="67">
        <v>724</v>
      </c>
      <c r="B725" s="67" t="s">
        <v>7712</v>
      </c>
      <c r="C725" s="128">
        <v>46021.8277777778</v>
      </c>
      <c r="D725" s="67" t="s">
        <v>5278</v>
      </c>
      <c r="E725" s="67" t="s">
        <v>7228</v>
      </c>
      <c r="F725" s="67" t="s">
        <v>7715</v>
      </c>
      <c r="G725" s="67">
        <v>320</v>
      </c>
      <c r="H725" s="67" t="s">
        <v>23690</v>
      </c>
      <c r="I725" s="67" t="s">
        <v>23691</v>
      </c>
      <c r="J725" s="67" t="s">
        <v>23691</v>
      </c>
      <c r="K725" s="67" t="s">
        <v>23691</v>
      </c>
      <c r="L725" s="67" t="s">
        <v>23691</v>
      </c>
      <c r="M725" s="67" t="s">
        <v>23703</v>
      </c>
      <c r="N725" s="67" t="s">
        <v>2349</v>
      </c>
      <c r="O725" s="67" t="s">
        <v>23704</v>
      </c>
      <c r="P725" s="67" t="s">
        <v>7224</v>
      </c>
    </row>
    <row r="726" spans="1:20">
      <c r="A726" s="67">
        <v>725</v>
      </c>
      <c r="B726" s="67" t="s">
        <v>7719</v>
      </c>
      <c r="C726" s="128">
        <v>46021.8125</v>
      </c>
      <c r="D726" s="67" t="s">
        <v>5278</v>
      </c>
      <c r="E726" s="67" t="s">
        <v>172</v>
      </c>
      <c r="F726" s="67" t="s">
        <v>7729</v>
      </c>
      <c r="G726" s="67">
        <v>50</v>
      </c>
      <c r="H726" s="67" t="s">
        <v>23752</v>
      </c>
      <c r="I726" s="67" t="s">
        <v>23691</v>
      </c>
      <c r="J726" s="67" t="s">
        <v>23691</v>
      </c>
      <c r="K726" s="67" t="s">
        <v>23691</v>
      </c>
      <c r="L726" s="67" t="s">
        <v>23691</v>
      </c>
      <c r="M726" s="67" t="s">
        <v>23753</v>
      </c>
      <c r="N726" s="67" t="s">
        <v>2349</v>
      </c>
      <c r="O726" s="67" t="s">
        <v>7728</v>
      </c>
      <c r="P726" s="67" t="s">
        <v>7224</v>
      </c>
    </row>
    <row r="727" spans="1:20">
      <c r="A727" s="67">
        <v>726</v>
      </c>
      <c r="B727" s="67" t="s">
        <v>7719</v>
      </c>
      <c r="C727" s="128">
        <v>46021.8125</v>
      </c>
      <c r="D727" s="67" t="s">
        <v>5278</v>
      </c>
      <c r="E727" s="67" t="s">
        <v>7228</v>
      </c>
      <c r="F727" s="67" t="s">
        <v>7729</v>
      </c>
      <c r="G727" s="67">
        <v>1240</v>
      </c>
      <c r="H727" s="67" t="s">
        <v>23690</v>
      </c>
      <c r="I727" s="67" t="s">
        <v>23691</v>
      </c>
      <c r="J727" s="67" t="s">
        <v>23691</v>
      </c>
      <c r="K727" s="67" t="s">
        <v>23691</v>
      </c>
      <c r="L727" s="67" t="s">
        <v>23691</v>
      </c>
      <c r="M727" s="67" t="s">
        <v>23753</v>
      </c>
      <c r="N727" s="67" t="s">
        <v>2349</v>
      </c>
      <c r="O727" s="67" t="s">
        <v>7728</v>
      </c>
      <c r="P727" s="67" t="s">
        <v>7224</v>
      </c>
    </row>
    <row r="728" spans="1:20">
      <c r="A728" s="67">
        <v>727</v>
      </c>
      <c r="B728" s="67" t="s">
        <v>7733</v>
      </c>
      <c r="C728" s="128">
        <v>46021.7993055556</v>
      </c>
      <c r="D728" s="67" t="s">
        <v>5278</v>
      </c>
      <c r="E728" s="67" t="s">
        <v>7228</v>
      </c>
      <c r="F728" s="67" t="s">
        <v>7395</v>
      </c>
      <c r="G728" s="67">
        <v>40</v>
      </c>
      <c r="H728" s="67" t="s">
        <v>23690</v>
      </c>
      <c r="I728" s="67" t="s">
        <v>23691</v>
      </c>
      <c r="J728" s="67" t="s">
        <v>23691</v>
      </c>
      <c r="K728" s="67" t="s">
        <v>23691</v>
      </c>
      <c r="L728" s="67" t="s">
        <v>23691</v>
      </c>
      <c r="M728" s="67" t="s">
        <v>2498</v>
      </c>
      <c r="N728" s="67" t="s">
        <v>2349</v>
      </c>
      <c r="O728" s="67" t="s">
        <v>23891</v>
      </c>
      <c r="P728" s="67" t="s">
        <v>7294</v>
      </c>
      <c r="Q728" s="126">
        <v>0.0913</v>
      </c>
      <c r="R728" s="67">
        <v>3.652</v>
      </c>
      <c r="S728" s="126">
        <v>0.0188</v>
      </c>
      <c r="T728" s="67">
        <v>0.752</v>
      </c>
    </row>
    <row r="729" spans="1:20">
      <c r="A729" s="67">
        <v>728</v>
      </c>
      <c r="B729" s="67" t="s">
        <v>7741</v>
      </c>
      <c r="C729" s="128">
        <v>46021.8020833333</v>
      </c>
      <c r="D729" s="67" t="s">
        <v>5278</v>
      </c>
      <c r="E729" s="67" t="s">
        <v>7228</v>
      </c>
      <c r="F729" s="67" t="s">
        <v>7395</v>
      </c>
      <c r="G729" s="67">
        <v>40</v>
      </c>
      <c r="H729" s="67" t="s">
        <v>23690</v>
      </c>
      <c r="I729" s="67" t="s">
        <v>23691</v>
      </c>
      <c r="J729" s="67" t="s">
        <v>23691</v>
      </c>
      <c r="K729" s="67" t="s">
        <v>23691</v>
      </c>
      <c r="L729" s="67" t="s">
        <v>23691</v>
      </c>
      <c r="M729" s="67" t="s">
        <v>2498</v>
      </c>
      <c r="N729" s="67" t="s">
        <v>2349</v>
      </c>
      <c r="O729" s="67" t="s">
        <v>23891</v>
      </c>
      <c r="P729" s="67" t="s">
        <v>7294</v>
      </c>
      <c r="Q729" s="126">
        <v>0.0913</v>
      </c>
      <c r="R729" s="67">
        <v>3.652</v>
      </c>
      <c r="S729" s="126">
        <v>0.0188</v>
      </c>
      <c r="T729" s="67">
        <v>0.752</v>
      </c>
    </row>
    <row r="730" spans="1:20">
      <c r="A730" s="67">
        <v>729</v>
      </c>
      <c r="B730" s="67" t="s">
        <v>7746</v>
      </c>
      <c r="C730" s="128">
        <v>46021.7708333333</v>
      </c>
      <c r="D730" s="67" t="s">
        <v>5278</v>
      </c>
      <c r="E730" s="67" t="s">
        <v>172</v>
      </c>
      <c r="F730" s="67" t="s">
        <v>7505</v>
      </c>
      <c r="G730" s="67">
        <v>50</v>
      </c>
      <c r="H730" s="67" t="s">
        <v>23752</v>
      </c>
      <c r="I730" s="67" t="s">
        <v>23691</v>
      </c>
      <c r="J730" s="67" t="s">
        <v>23691</v>
      </c>
      <c r="K730" s="67" t="s">
        <v>23691</v>
      </c>
      <c r="L730" s="67" t="s">
        <v>23691</v>
      </c>
      <c r="M730" s="67" t="s">
        <v>2498</v>
      </c>
      <c r="N730" s="67" t="s">
        <v>2349</v>
      </c>
      <c r="O730" s="67" t="s">
        <v>24053</v>
      </c>
      <c r="P730" s="67" t="s">
        <v>7224</v>
      </c>
      <c r="Q730" s="126">
        <v>0.09875</v>
      </c>
      <c r="R730" s="67">
        <v>4.9375</v>
      </c>
      <c r="S730" s="126">
        <v>0.02625</v>
      </c>
      <c r="T730" s="67">
        <v>1.3125</v>
      </c>
    </row>
    <row r="731" spans="1:20">
      <c r="A731" s="67">
        <v>730</v>
      </c>
      <c r="B731" s="67" t="s">
        <v>7746</v>
      </c>
      <c r="C731" s="128">
        <v>46021.7708333333</v>
      </c>
      <c r="D731" s="67" t="s">
        <v>5278</v>
      </c>
      <c r="E731" s="67" t="s">
        <v>7228</v>
      </c>
      <c r="F731" s="67" t="s">
        <v>7505</v>
      </c>
      <c r="G731" s="67">
        <v>204.67</v>
      </c>
      <c r="H731" s="67" t="s">
        <v>23690</v>
      </c>
      <c r="I731" s="67" t="s">
        <v>23691</v>
      </c>
      <c r="J731" s="67" t="s">
        <v>23691</v>
      </c>
      <c r="K731" s="67" t="s">
        <v>23691</v>
      </c>
      <c r="L731" s="67" t="s">
        <v>23691</v>
      </c>
      <c r="M731" s="67" t="s">
        <v>2498</v>
      </c>
      <c r="N731" s="67" t="s">
        <v>2349</v>
      </c>
      <c r="O731" s="67" t="s">
        <v>24053</v>
      </c>
      <c r="P731" s="67" t="s">
        <v>7224</v>
      </c>
      <c r="Q731" s="126">
        <v>0.09875</v>
      </c>
      <c r="R731" s="67">
        <v>20.2111625</v>
      </c>
      <c r="S731" s="126">
        <v>0.02625</v>
      </c>
      <c r="T731" s="67">
        <v>5.3725875</v>
      </c>
    </row>
    <row r="732" spans="1:20">
      <c r="A732" s="67">
        <v>731</v>
      </c>
      <c r="B732" s="67" t="s">
        <v>7757</v>
      </c>
      <c r="C732" s="128">
        <v>46021.7638888889</v>
      </c>
      <c r="D732" s="67" t="s">
        <v>5278</v>
      </c>
      <c r="E732" s="67" t="s">
        <v>7228</v>
      </c>
      <c r="F732" s="67" t="s">
        <v>7588</v>
      </c>
      <c r="G732" s="67">
        <v>10</v>
      </c>
      <c r="H732" s="67" t="s">
        <v>23690</v>
      </c>
      <c r="I732" s="67" t="s">
        <v>23691</v>
      </c>
      <c r="J732" s="67" t="s">
        <v>23691</v>
      </c>
      <c r="K732" s="67" t="s">
        <v>23691</v>
      </c>
      <c r="L732" s="67" t="s">
        <v>23691</v>
      </c>
      <c r="M732" s="67" t="s">
        <v>2810</v>
      </c>
      <c r="N732" s="67" t="s">
        <v>2349</v>
      </c>
      <c r="O732" s="67" t="s">
        <v>23829</v>
      </c>
      <c r="P732" s="67" t="s">
        <v>7294</v>
      </c>
    </row>
    <row r="733" spans="1:20">
      <c r="A733" s="67">
        <v>732</v>
      </c>
      <c r="B733" s="67" t="s">
        <v>7765</v>
      </c>
      <c r="C733" s="128">
        <v>46021.7618055556</v>
      </c>
      <c r="D733" s="67" t="s">
        <v>5278</v>
      </c>
      <c r="E733" s="67" t="s">
        <v>7228</v>
      </c>
      <c r="F733" s="67" t="s">
        <v>7588</v>
      </c>
      <c r="G733" s="67">
        <v>10</v>
      </c>
      <c r="H733" s="67" t="s">
        <v>23690</v>
      </c>
      <c r="I733" s="67" t="s">
        <v>23691</v>
      </c>
      <c r="J733" s="67" t="s">
        <v>23691</v>
      </c>
      <c r="K733" s="67" t="s">
        <v>23691</v>
      </c>
      <c r="L733" s="67" t="s">
        <v>23691</v>
      </c>
      <c r="M733" s="67" t="s">
        <v>2810</v>
      </c>
      <c r="N733" s="67" t="s">
        <v>2349</v>
      </c>
      <c r="O733" s="67" t="s">
        <v>23829</v>
      </c>
      <c r="P733" s="67" t="s">
        <v>7294</v>
      </c>
    </row>
    <row r="734" spans="1:20">
      <c r="A734" s="67">
        <v>733</v>
      </c>
      <c r="B734" s="67" t="s">
        <v>7770</v>
      </c>
      <c r="C734" s="128">
        <v>46021.7472222222</v>
      </c>
      <c r="D734" s="67" t="s">
        <v>5278</v>
      </c>
      <c r="E734" s="67" t="s">
        <v>7228</v>
      </c>
      <c r="F734" s="67" t="s">
        <v>7776</v>
      </c>
      <c r="G734" s="67">
        <v>5</v>
      </c>
      <c r="H734" s="67" t="s">
        <v>23690</v>
      </c>
      <c r="I734" s="67" t="s">
        <v>23691</v>
      </c>
      <c r="J734" s="67" t="s">
        <v>23691</v>
      </c>
      <c r="K734" s="67" t="s">
        <v>23691</v>
      </c>
      <c r="L734" s="67" t="s">
        <v>23691</v>
      </c>
      <c r="M734" s="67" t="s">
        <v>2498</v>
      </c>
      <c r="N734" s="67" t="s">
        <v>2349</v>
      </c>
      <c r="O734" s="67" t="s">
        <v>23853</v>
      </c>
      <c r="P734" s="67" t="s">
        <v>7294</v>
      </c>
      <c r="Q734" s="126">
        <v>0.0913</v>
      </c>
      <c r="R734" s="67">
        <v>0.4565</v>
      </c>
      <c r="S734" s="126">
        <v>0.0188</v>
      </c>
      <c r="T734" s="67">
        <v>0.0940000000000001</v>
      </c>
    </row>
    <row r="735" spans="1:20">
      <c r="A735" s="67">
        <v>734</v>
      </c>
      <c r="B735" s="67" t="s">
        <v>7780</v>
      </c>
      <c r="C735" s="128">
        <v>46021.7333333333</v>
      </c>
      <c r="D735" s="67" t="s">
        <v>5278</v>
      </c>
      <c r="E735" s="67" t="s">
        <v>172</v>
      </c>
      <c r="F735" s="67" t="s">
        <v>7788</v>
      </c>
      <c r="G735" s="67">
        <v>50</v>
      </c>
      <c r="H735" s="67" t="s">
        <v>23752</v>
      </c>
      <c r="I735" s="67" t="s">
        <v>23691</v>
      </c>
      <c r="J735" s="67" t="s">
        <v>23691</v>
      </c>
      <c r="K735" s="67" t="s">
        <v>23691</v>
      </c>
      <c r="L735" s="67" t="s">
        <v>23691</v>
      </c>
      <c r="M735" s="67" t="s">
        <v>2498</v>
      </c>
      <c r="N735" s="67" t="s">
        <v>2349</v>
      </c>
      <c r="O735" s="67" t="s">
        <v>23712</v>
      </c>
      <c r="P735" s="67" t="s">
        <v>7224</v>
      </c>
      <c r="Q735" s="126">
        <v>0.1075</v>
      </c>
      <c r="R735" s="67">
        <v>5.375</v>
      </c>
      <c r="S735" s="126">
        <v>0.035</v>
      </c>
      <c r="T735" s="67">
        <v>1.75</v>
      </c>
    </row>
    <row r="736" spans="1:20">
      <c r="A736" s="67">
        <v>735</v>
      </c>
      <c r="B736" s="67" t="s">
        <v>7780</v>
      </c>
      <c r="C736" s="128">
        <v>46021.7333333333</v>
      </c>
      <c r="D736" s="67" t="s">
        <v>5278</v>
      </c>
      <c r="E736" s="67" t="s">
        <v>7228</v>
      </c>
      <c r="F736" s="67" t="s">
        <v>7788</v>
      </c>
      <c r="G736" s="67">
        <v>1220</v>
      </c>
      <c r="H736" s="67" t="s">
        <v>23690</v>
      </c>
      <c r="I736" s="67" t="s">
        <v>23691</v>
      </c>
      <c r="J736" s="67" t="s">
        <v>23691</v>
      </c>
      <c r="K736" s="67" t="s">
        <v>23691</v>
      </c>
      <c r="L736" s="67" t="s">
        <v>23691</v>
      </c>
      <c r="M736" s="67" t="s">
        <v>2498</v>
      </c>
      <c r="N736" s="67" t="s">
        <v>2349</v>
      </c>
      <c r="O736" s="67" t="s">
        <v>23712</v>
      </c>
      <c r="P736" s="67" t="s">
        <v>7224</v>
      </c>
      <c r="Q736" s="126">
        <v>0.1075</v>
      </c>
      <c r="R736" s="67">
        <v>131.15</v>
      </c>
      <c r="S736" s="126">
        <v>0.035</v>
      </c>
      <c r="T736" s="67">
        <v>42.7</v>
      </c>
    </row>
    <row r="737" spans="1:20">
      <c r="A737" s="67">
        <v>736</v>
      </c>
      <c r="B737" s="67" t="s">
        <v>7793</v>
      </c>
      <c r="C737" s="128">
        <v>46021.66875</v>
      </c>
      <c r="D737" s="67" t="s">
        <v>5278</v>
      </c>
      <c r="E737" s="67" t="s">
        <v>7228</v>
      </c>
      <c r="F737" s="67" t="s">
        <v>7801</v>
      </c>
      <c r="G737" s="67">
        <v>10</v>
      </c>
      <c r="H737" s="67" t="s">
        <v>23690</v>
      </c>
      <c r="I737" s="67" t="s">
        <v>23691</v>
      </c>
      <c r="J737" s="67" t="s">
        <v>23691</v>
      </c>
      <c r="K737" s="67" t="s">
        <v>23691</v>
      </c>
      <c r="L737" s="67" t="s">
        <v>23691</v>
      </c>
      <c r="M737" s="67" t="s">
        <v>2498</v>
      </c>
      <c r="N737" s="67" t="s">
        <v>5086</v>
      </c>
      <c r="O737" s="67" t="s">
        <v>24050</v>
      </c>
      <c r="P737" s="67" t="s">
        <v>7294</v>
      </c>
      <c r="Q737" s="126">
        <v>0.0825</v>
      </c>
      <c r="R737" s="67">
        <v>0.825</v>
      </c>
      <c r="S737" s="126">
        <v>0.01</v>
      </c>
      <c r="T737" s="67">
        <v>0.1</v>
      </c>
    </row>
    <row r="738" spans="1:20">
      <c r="A738" s="67">
        <v>737</v>
      </c>
      <c r="B738" s="67" t="s">
        <v>7803</v>
      </c>
      <c r="C738" s="128">
        <v>46021.6659722222</v>
      </c>
      <c r="D738" s="67" t="s">
        <v>5278</v>
      </c>
      <c r="E738" s="67" t="s">
        <v>7228</v>
      </c>
      <c r="F738" s="67" t="s">
        <v>7776</v>
      </c>
      <c r="G738" s="67">
        <v>5</v>
      </c>
      <c r="H738" s="67" t="s">
        <v>23690</v>
      </c>
      <c r="I738" s="67" t="s">
        <v>23691</v>
      </c>
      <c r="J738" s="67" t="s">
        <v>23691</v>
      </c>
      <c r="K738" s="67" t="s">
        <v>23691</v>
      </c>
      <c r="L738" s="67" t="s">
        <v>23691</v>
      </c>
      <c r="M738" s="67" t="s">
        <v>2498</v>
      </c>
      <c r="N738" s="67" t="s">
        <v>2349</v>
      </c>
      <c r="O738" s="67" t="s">
        <v>23790</v>
      </c>
      <c r="P738" s="67" t="s">
        <v>7294</v>
      </c>
      <c r="Q738" s="126">
        <v>0.0913</v>
      </c>
      <c r="R738" s="67">
        <v>0.4565</v>
      </c>
      <c r="S738" s="126">
        <v>0.0188</v>
      </c>
      <c r="T738" s="67">
        <v>0.0940000000000001</v>
      </c>
    </row>
    <row r="739" spans="1:20">
      <c r="A739" s="67">
        <v>738</v>
      </c>
      <c r="B739" s="67" t="s">
        <v>7811</v>
      </c>
      <c r="C739" s="128">
        <v>46021.6597222222</v>
      </c>
      <c r="D739" s="67" t="s">
        <v>5278</v>
      </c>
      <c r="E739" s="67" t="s">
        <v>7228</v>
      </c>
      <c r="F739" s="67" t="s">
        <v>7395</v>
      </c>
      <c r="G739" s="67">
        <v>40</v>
      </c>
      <c r="H739" s="67" t="s">
        <v>23690</v>
      </c>
      <c r="I739" s="67" t="s">
        <v>23691</v>
      </c>
      <c r="J739" s="67" t="s">
        <v>23691</v>
      </c>
      <c r="K739" s="67" t="s">
        <v>23691</v>
      </c>
      <c r="L739" s="67" t="s">
        <v>23691</v>
      </c>
      <c r="M739" s="67" t="s">
        <v>2498</v>
      </c>
      <c r="N739" s="67" t="s">
        <v>2349</v>
      </c>
      <c r="O739" s="67" t="s">
        <v>24054</v>
      </c>
      <c r="P739" s="67" t="s">
        <v>7294</v>
      </c>
      <c r="Q739" s="126">
        <v>0.0913</v>
      </c>
      <c r="R739" s="67">
        <v>3.652</v>
      </c>
      <c r="S739" s="126">
        <v>0.0188</v>
      </c>
      <c r="T739" s="67">
        <v>0.752</v>
      </c>
    </row>
    <row r="740" spans="1:20">
      <c r="A740" s="67">
        <v>739</v>
      </c>
      <c r="B740" s="67" t="s">
        <v>7818</v>
      </c>
      <c r="C740" s="128">
        <v>46021.6659722222</v>
      </c>
      <c r="D740" s="67" t="s">
        <v>5278</v>
      </c>
      <c r="E740" s="67" t="s">
        <v>172</v>
      </c>
      <c r="F740" s="67" t="s">
        <v>7826</v>
      </c>
      <c r="G740" s="67">
        <v>50</v>
      </c>
      <c r="H740" s="67" t="s">
        <v>23752</v>
      </c>
      <c r="I740" s="67" t="s">
        <v>23691</v>
      </c>
      <c r="J740" s="67" t="s">
        <v>23691</v>
      </c>
      <c r="K740" s="67" t="s">
        <v>23691</v>
      </c>
      <c r="L740" s="67" t="s">
        <v>23691</v>
      </c>
      <c r="M740" s="67" t="s">
        <v>23735</v>
      </c>
      <c r="N740" s="67" t="s">
        <v>2349</v>
      </c>
      <c r="O740" s="67" t="s">
        <v>24055</v>
      </c>
      <c r="P740" s="67" t="s">
        <v>7224</v>
      </c>
    </row>
    <row r="741" spans="1:20">
      <c r="A741" s="67">
        <v>740</v>
      </c>
      <c r="B741" s="67" t="s">
        <v>7818</v>
      </c>
      <c r="C741" s="128">
        <v>46021.6659722222</v>
      </c>
      <c r="D741" s="67" t="s">
        <v>5278</v>
      </c>
      <c r="E741" s="67" t="s">
        <v>7228</v>
      </c>
      <c r="F741" s="67" t="s">
        <v>7826</v>
      </c>
      <c r="G741" s="67">
        <v>1260</v>
      </c>
      <c r="H741" s="67" t="s">
        <v>23690</v>
      </c>
      <c r="I741" s="67" t="s">
        <v>23691</v>
      </c>
      <c r="J741" s="67" t="s">
        <v>23691</v>
      </c>
      <c r="K741" s="67" t="s">
        <v>23691</v>
      </c>
      <c r="L741" s="67" t="s">
        <v>23691</v>
      </c>
      <c r="M741" s="67" t="s">
        <v>23735</v>
      </c>
      <c r="N741" s="67" t="s">
        <v>2349</v>
      </c>
      <c r="O741" s="67" t="s">
        <v>24055</v>
      </c>
      <c r="P741" s="67" t="s">
        <v>7224</v>
      </c>
    </row>
    <row r="742" spans="1:20">
      <c r="A742" s="67">
        <v>741</v>
      </c>
      <c r="B742" s="67" t="s">
        <v>7829</v>
      </c>
      <c r="C742" s="128">
        <v>46021.6548611111</v>
      </c>
      <c r="D742" s="67" t="s">
        <v>5278</v>
      </c>
      <c r="E742" s="67" t="s">
        <v>7228</v>
      </c>
      <c r="F742" s="67" t="s">
        <v>7395</v>
      </c>
      <c r="G742" s="67">
        <v>40</v>
      </c>
      <c r="H742" s="67" t="s">
        <v>23690</v>
      </c>
      <c r="I742" s="67" t="s">
        <v>23691</v>
      </c>
      <c r="J742" s="67" t="s">
        <v>23691</v>
      </c>
      <c r="K742" s="67" t="s">
        <v>23691</v>
      </c>
      <c r="L742" s="67" t="s">
        <v>23691</v>
      </c>
      <c r="M742" s="67" t="s">
        <v>2498</v>
      </c>
      <c r="N742" s="67" t="s">
        <v>2349</v>
      </c>
      <c r="O742" s="67" t="s">
        <v>23825</v>
      </c>
      <c r="P742" s="67" t="s">
        <v>7294</v>
      </c>
      <c r="Q742" s="126">
        <v>0.0913</v>
      </c>
      <c r="R742" s="67">
        <v>3.652</v>
      </c>
      <c r="S742" s="126">
        <v>0.0188</v>
      </c>
      <c r="T742" s="67">
        <v>0.752</v>
      </c>
    </row>
    <row r="743" spans="1:20">
      <c r="A743" s="67">
        <v>742</v>
      </c>
      <c r="B743" s="67" t="s">
        <v>7836</v>
      </c>
      <c r="C743" s="128">
        <v>46021.6340277778</v>
      </c>
      <c r="D743" s="67" t="s">
        <v>5278</v>
      </c>
      <c r="E743" s="67" t="s">
        <v>7228</v>
      </c>
      <c r="F743" s="67" t="s">
        <v>7776</v>
      </c>
      <c r="G743" s="67">
        <v>5</v>
      </c>
      <c r="H743" s="67" t="s">
        <v>23690</v>
      </c>
      <c r="I743" s="67" t="s">
        <v>23691</v>
      </c>
      <c r="J743" s="67" t="s">
        <v>23691</v>
      </c>
      <c r="K743" s="67" t="s">
        <v>23691</v>
      </c>
      <c r="L743" s="67" t="s">
        <v>23691</v>
      </c>
      <c r="M743" s="67" t="s">
        <v>2498</v>
      </c>
      <c r="N743" s="67" t="s">
        <v>2349</v>
      </c>
      <c r="O743" s="67" t="s">
        <v>24056</v>
      </c>
      <c r="P743" s="67" t="s">
        <v>7294</v>
      </c>
      <c r="Q743" s="126">
        <v>0.08875</v>
      </c>
      <c r="R743" s="67">
        <v>0.44375</v>
      </c>
      <c r="S743" s="126">
        <v>0.01625</v>
      </c>
      <c r="T743" s="67">
        <v>0.08125</v>
      </c>
    </row>
    <row r="744" spans="1:20">
      <c r="A744" s="67">
        <v>743</v>
      </c>
      <c r="B744" s="67" t="s">
        <v>7843</v>
      </c>
      <c r="C744" s="128">
        <v>46021.6284722222</v>
      </c>
      <c r="D744" s="67" t="s">
        <v>5278</v>
      </c>
      <c r="E744" s="67" t="s">
        <v>7228</v>
      </c>
      <c r="F744" s="67" t="s">
        <v>7850</v>
      </c>
      <c r="G744" s="67">
        <v>5</v>
      </c>
      <c r="H744" s="67" t="s">
        <v>23690</v>
      </c>
      <c r="I744" s="67" t="s">
        <v>23691</v>
      </c>
      <c r="J744" s="67" t="s">
        <v>23691</v>
      </c>
      <c r="K744" s="67" t="s">
        <v>23691</v>
      </c>
      <c r="L744" s="67" t="s">
        <v>23691</v>
      </c>
      <c r="M744" s="67" t="s">
        <v>2498</v>
      </c>
      <c r="N744" s="67" t="s">
        <v>2349</v>
      </c>
      <c r="O744" s="67" t="s">
        <v>23732</v>
      </c>
      <c r="P744" s="67" t="s">
        <v>7294</v>
      </c>
      <c r="Q744" s="126">
        <v>0.0913</v>
      </c>
      <c r="R744" s="67">
        <v>0.4565</v>
      </c>
      <c r="S744" s="126">
        <v>0.0188</v>
      </c>
      <c r="T744" s="67">
        <v>0.0940000000000001</v>
      </c>
    </row>
    <row r="745" spans="1:20">
      <c r="A745" s="67">
        <v>744</v>
      </c>
      <c r="B745" s="67" t="s">
        <v>7853</v>
      </c>
      <c r="C745" s="128">
        <v>46021.6236111111</v>
      </c>
      <c r="D745" s="67" t="s">
        <v>5278</v>
      </c>
      <c r="E745" s="67" t="s">
        <v>172</v>
      </c>
      <c r="F745" s="67" t="s">
        <v>7859</v>
      </c>
      <c r="G745" s="67">
        <v>50</v>
      </c>
      <c r="H745" s="67" t="s">
        <v>23752</v>
      </c>
      <c r="I745" s="67" t="s">
        <v>23691</v>
      </c>
      <c r="J745" s="67" t="s">
        <v>23691</v>
      </c>
      <c r="K745" s="67" t="s">
        <v>23691</v>
      </c>
      <c r="L745" s="67" t="s">
        <v>23691</v>
      </c>
      <c r="M745" s="67" t="s">
        <v>23785</v>
      </c>
      <c r="N745" s="67" t="s">
        <v>2349</v>
      </c>
      <c r="O745" s="67" t="s">
        <v>24057</v>
      </c>
      <c r="P745" s="67" t="s">
        <v>7224</v>
      </c>
    </row>
    <row r="746" spans="1:20">
      <c r="A746" s="67">
        <v>745</v>
      </c>
      <c r="B746" s="67" t="s">
        <v>7853</v>
      </c>
      <c r="C746" s="128">
        <v>46021.6236111111</v>
      </c>
      <c r="D746" s="67" t="s">
        <v>5278</v>
      </c>
      <c r="E746" s="67" t="s">
        <v>7228</v>
      </c>
      <c r="F746" s="67" t="s">
        <v>7859</v>
      </c>
      <c r="G746" s="67">
        <v>737.5</v>
      </c>
      <c r="H746" s="67" t="s">
        <v>23690</v>
      </c>
      <c r="I746" s="67" t="s">
        <v>23691</v>
      </c>
      <c r="J746" s="67" t="s">
        <v>23691</v>
      </c>
      <c r="K746" s="67" t="s">
        <v>23691</v>
      </c>
      <c r="L746" s="67" t="s">
        <v>23691</v>
      </c>
      <c r="M746" s="67" t="s">
        <v>23785</v>
      </c>
      <c r="N746" s="67" t="s">
        <v>2349</v>
      </c>
      <c r="O746" s="67" t="s">
        <v>24057</v>
      </c>
      <c r="P746" s="67" t="s">
        <v>7224</v>
      </c>
    </row>
    <row r="747" spans="1:20">
      <c r="A747" s="67">
        <v>746</v>
      </c>
      <c r="B747" s="67" t="s">
        <v>7862</v>
      </c>
      <c r="C747" s="128">
        <v>46021.56875</v>
      </c>
      <c r="D747" s="67" t="s">
        <v>5278</v>
      </c>
      <c r="E747" s="67" t="s">
        <v>172</v>
      </c>
      <c r="F747" s="67" t="s">
        <v>7425</v>
      </c>
      <c r="G747" s="67">
        <v>50</v>
      </c>
      <c r="H747" s="67" t="s">
        <v>23752</v>
      </c>
      <c r="I747" s="67" t="s">
        <v>23691</v>
      </c>
      <c r="J747" s="67" t="s">
        <v>23691</v>
      </c>
      <c r="K747" s="67" t="s">
        <v>23691</v>
      </c>
      <c r="L747" s="67" t="s">
        <v>23691</v>
      </c>
      <c r="M747" s="67" t="s">
        <v>23692</v>
      </c>
      <c r="N747" s="67" t="s">
        <v>2349</v>
      </c>
      <c r="O747" s="67" t="s">
        <v>2529</v>
      </c>
      <c r="P747" s="67" t="s">
        <v>7224</v>
      </c>
    </row>
    <row r="748" spans="1:20">
      <c r="A748" s="67">
        <v>747</v>
      </c>
      <c r="B748" s="67" t="s">
        <v>7862</v>
      </c>
      <c r="C748" s="128">
        <v>46021.56875</v>
      </c>
      <c r="D748" s="67" t="s">
        <v>5278</v>
      </c>
      <c r="E748" s="67" t="s">
        <v>7228</v>
      </c>
      <c r="F748" s="67" t="s">
        <v>7425</v>
      </c>
      <c r="G748" s="67">
        <v>540</v>
      </c>
      <c r="H748" s="67" t="s">
        <v>23690</v>
      </c>
      <c r="I748" s="67" t="s">
        <v>23691</v>
      </c>
      <c r="J748" s="67" t="s">
        <v>23691</v>
      </c>
      <c r="K748" s="67" t="s">
        <v>23691</v>
      </c>
      <c r="L748" s="67" t="s">
        <v>23691</v>
      </c>
      <c r="M748" s="67" t="s">
        <v>23692</v>
      </c>
      <c r="N748" s="67" t="s">
        <v>2349</v>
      </c>
      <c r="O748" s="67" t="s">
        <v>2529</v>
      </c>
      <c r="P748" s="67" t="s">
        <v>7224</v>
      </c>
    </row>
    <row r="749" spans="1:20">
      <c r="A749" s="67">
        <v>748</v>
      </c>
      <c r="B749" s="67" t="s">
        <v>7873</v>
      </c>
      <c r="C749" s="128">
        <v>46021.5375</v>
      </c>
      <c r="D749" s="67" t="s">
        <v>5278</v>
      </c>
      <c r="E749" s="67" t="s">
        <v>7228</v>
      </c>
      <c r="F749" s="67" t="s">
        <v>7395</v>
      </c>
      <c r="G749" s="67">
        <v>40</v>
      </c>
      <c r="H749" s="67" t="s">
        <v>23690</v>
      </c>
      <c r="I749" s="67" t="s">
        <v>23691</v>
      </c>
      <c r="J749" s="67" t="s">
        <v>23691</v>
      </c>
      <c r="K749" s="67" t="s">
        <v>23691</v>
      </c>
      <c r="L749" s="67" t="s">
        <v>23691</v>
      </c>
      <c r="M749" s="67" t="s">
        <v>2498</v>
      </c>
      <c r="N749" s="67" t="s">
        <v>2349</v>
      </c>
      <c r="O749" s="67" t="s">
        <v>23891</v>
      </c>
      <c r="P749" s="67" t="s">
        <v>7294</v>
      </c>
      <c r="Q749" s="126">
        <v>0.0913</v>
      </c>
      <c r="R749" s="67">
        <v>3.652</v>
      </c>
      <c r="S749" s="126">
        <v>0.0188</v>
      </c>
      <c r="T749" s="67">
        <v>0.752</v>
      </c>
    </row>
    <row r="750" spans="1:20">
      <c r="A750" s="67">
        <v>749</v>
      </c>
      <c r="B750" s="67" t="s">
        <v>7881</v>
      </c>
      <c r="C750" s="128">
        <v>46021.4979166667</v>
      </c>
      <c r="D750" s="67" t="s">
        <v>5278</v>
      </c>
      <c r="E750" s="67" t="s">
        <v>7228</v>
      </c>
      <c r="F750" s="67" t="s">
        <v>7588</v>
      </c>
      <c r="G750" s="67">
        <v>10</v>
      </c>
      <c r="H750" s="67" t="s">
        <v>23690</v>
      </c>
      <c r="I750" s="67" t="s">
        <v>23691</v>
      </c>
      <c r="J750" s="67" t="s">
        <v>23691</v>
      </c>
      <c r="K750" s="67" t="s">
        <v>23691</v>
      </c>
      <c r="L750" s="67" t="s">
        <v>23691</v>
      </c>
      <c r="M750" s="67" t="s">
        <v>23703</v>
      </c>
      <c r="N750" s="67" t="s">
        <v>2349</v>
      </c>
      <c r="O750" s="67" t="s">
        <v>23910</v>
      </c>
      <c r="P750" s="67" t="s">
        <v>7294</v>
      </c>
    </row>
    <row r="751" spans="1:20">
      <c r="A751" s="67">
        <v>750</v>
      </c>
      <c r="B751" s="67" t="s">
        <v>7889</v>
      </c>
      <c r="C751" s="128">
        <v>46021.48125</v>
      </c>
      <c r="D751" s="67" t="s">
        <v>5278</v>
      </c>
      <c r="E751" s="67" t="s">
        <v>172</v>
      </c>
      <c r="F751" s="67" t="s">
        <v>7896</v>
      </c>
      <c r="G751" s="67">
        <v>50</v>
      </c>
      <c r="H751" s="67" t="s">
        <v>23752</v>
      </c>
      <c r="I751" s="67" t="s">
        <v>23691</v>
      </c>
      <c r="J751" s="67" t="s">
        <v>23691</v>
      </c>
      <c r="K751" s="67" t="s">
        <v>23691</v>
      </c>
      <c r="L751" s="67" t="s">
        <v>23691</v>
      </c>
      <c r="M751" s="67" t="s">
        <v>2498</v>
      </c>
      <c r="N751" s="67" t="s">
        <v>2349</v>
      </c>
      <c r="O751" s="67" t="s">
        <v>23696</v>
      </c>
      <c r="P751" s="67" t="s">
        <v>7294</v>
      </c>
      <c r="Q751" s="126">
        <v>0.0913</v>
      </c>
      <c r="R751" s="67">
        <v>4.565</v>
      </c>
      <c r="S751" s="126">
        <v>0.0188</v>
      </c>
      <c r="T751" s="67">
        <v>0.940000000000001</v>
      </c>
    </row>
    <row r="752" spans="1:20">
      <c r="A752" s="67">
        <v>751</v>
      </c>
      <c r="B752" s="67" t="s">
        <v>7889</v>
      </c>
      <c r="C752" s="128">
        <v>46021.48125</v>
      </c>
      <c r="D752" s="67" t="s">
        <v>5278</v>
      </c>
      <c r="E752" s="67" t="s">
        <v>7228</v>
      </c>
      <c r="F752" s="67" t="s">
        <v>7896</v>
      </c>
      <c r="G752" s="67">
        <v>1780</v>
      </c>
      <c r="H752" s="67" t="s">
        <v>23690</v>
      </c>
      <c r="I752" s="67" t="s">
        <v>23691</v>
      </c>
      <c r="J752" s="67" t="s">
        <v>23691</v>
      </c>
      <c r="K752" s="67" t="s">
        <v>23691</v>
      </c>
      <c r="L752" s="67" t="s">
        <v>23691</v>
      </c>
      <c r="M752" s="67" t="s">
        <v>2498</v>
      </c>
      <c r="N752" s="67" t="s">
        <v>2349</v>
      </c>
      <c r="O752" s="67" t="s">
        <v>23696</v>
      </c>
      <c r="P752" s="67" t="s">
        <v>7294</v>
      </c>
      <c r="Q752" s="126">
        <v>0.0913</v>
      </c>
      <c r="R752" s="67">
        <v>162.514</v>
      </c>
      <c r="S752" s="126">
        <v>0.0188</v>
      </c>
      <c r="T752" s="67">
        <v>33.464</v>
      </c>
    </row>
    <row r="753" spans="1:20">
      <c r="A753" s="67">
        <v>752</v>
      </c>
      <c r="B753" s="67" t="s">
        <v>7902</v>
      </c>
      <c r="C753" s="128">
        <v>46021.4354166667</v>
      </c>
      <c r="D753" s="67" t="s">
        <v>5278</v>
      </c>
      <c r="E753" s="67" t="s">
        <v>7228</v>
      </c>
      <c r="F753" s="67" t="s">
        <v>7776</v>
      </c>
      <c r="G753" s="67">
        <v>5</v>
      </c>
      <c r="H753" s="67" t="s">
        <v>23690</v>
      </c>
      <c r="I753" s="67" t="s">
        <v>23691</v>
      </c>
      <c r="J753" s="67" t="s">
        <v>23691</v>
      </c>
      <c r="K753" s="67" t="s">
        <v>23691</v>
      </c>
      <c r="L753" s="67" t="s">
        <v>23691</v>
      </c>
      <c r="M753" s="67" t="s">
        <v>2498</v>
      </c>
      <c r="N753" s="67" t="s">
        <v>2349</v>
      </c>
      <c r="O753" s="67" t="s">
        <v>23924</v>
      </c>
      <c r="P753" s="67" t="s">
        <v>7294</v>
      </c>
      <c r="Q753" s="126">
        <v>0.0913</v>
      </c>
      <c r="R753" s="67">
        <v>0.4565</v>
      </c>
      <c r="S753" s="126">
        <v>0.0188</v>
      </c>
      <c r="T753" s="67">
        <v>0.0940000000000001</v>
      </c>
    </row>
    <row r="754" spans="1:20">
      <c r="A754" s="67">
        <v>753</v>
      </c>
      <c r="B754" s="67" t="s">
        <v>7909</v>
      </c>
      <c r="C754" s="128">
        <v>46021.4340277778</v>
      </c>
      <c r="D754" s="67" t="s">
        <v>5278</v>
      </c>
      <c r="E754" s="67" t="s">
        <v>172</v>
      </c>
      <c r="F754" s="67" t="s">
        <v>7917</v>
      </c>
      <c r="G754" s="67">
        <v>50</v>
      </c>
      <c r="H754" s="67" t="s">
        <v>23752</v>
      </c>
      <c r="I754" s="67" t="s">
        <v>23691</v>
      </c>
      <c r="J754" s="67" t="s">
        <v>23691</v>
      </c>
      <c r="K754" s="67" t="s">
        <v>23691</v>
      </c>
      <c r="L754" s="67" t="s">
        <v>23691</v>
      </c>
      <c r="M754" s="67" t="s">
        <v>2498</v>
      </c>
      <c r="N754" s="67" t="s">
        <v>2349</v>
      </c>
      <c r="O754" s="67" t="s">
        <v>23732</v>
      </c>
      <c r="P754" s="67" t="s">
        <v>7224</v>
      </c>
      <c r="Q754" s="126">
        <v>0.0913</v>
      </c>
      <c r="R754" s="67">
        <v>4.565</v>
      </c>
      <c r="S754" s="126">
        <v>0.0188</v>
      </c>
      <c r="T754" s="67">
        <v>0.940000000000001</v>
      </c>
    </row>
    <row r="755" spans="1:20">
      <c r="A755" s="67">
        <v>754</v>
      </c>
      <c r="B755" s="67" t="s">
        <v>7909</v>
      </c>
      <c r="C755" s="128">
        <v>46021.4340277778</v>
      </c>
      <c r="D755" s="67" t="s">
        <v>5278</v>
      </c>
      <c r="E755" s="67" t="s">
        <v>7228</v>
      </c>
      <c r="F755" s="67" t="s">
        <v>7917</v>
      </c>
      <c r="G755" s="67">
        <v>945</v>
      </c>
      <c r="H755" s="67" t="s">
        <v>23690</v>
      </c>
      <c r="I755" s="67" t="s">
        <v>23691</v>
      </c>
      <c r="J755" s="67" t="s">
        <v>23691</v>
      </c>
      <c r="K755" s="67" t="s">
        <v>23691</v>
      </c>
      <c r="L755" s="67" t="s">
        <v>23691</v>
      </c>
      <c r="M755" s="67" t="s">
        <v>2498</v>
      </c>
      <c r="N755" s="67" t="s">
        <v>2349</v>
      </c>
      <c r="O755" s="67" t="s">
        <v>23732</v>
      </c>
      <c r="P755" s="67" t="s">
        <v>7224</v>
      </c>
      <c r="Q755" s="126">
        <v>0.0913</v>
      </c>
      <c r="R755" s="67">
        <v>86.2785</v>
      </c>
      <c r="S755" s="126">
        <v>0.0188</v>
      </c>
      <c r="T755" s="67">
        <v>17.766</v>
      </c>
    </row>
    <row r="756" spans="1:20">
      <c r="A756" s="67">
        <v>755</v>
      </c>
      <c r="B756" s="67" t="s">
        <v>7922</v>
      </c>
      <c r="C756" s="128">
        <v>46021.4347222222</v>
      </c>
      <c r="D756" s="67" t="s">
        <v>5278</v>
      </c>
      <c r="E756" s="67" t="s">
        <v>172</v>
      </c>
      <c r="F756" s="67" t="s">
        <v>7929</v>
      </c>
      <c r="G756" s="67">
        <v>50</v>
      </c>
      <c r="H756" s="67" t="s">
        <v>23752</v>
      </c>
      <c r="I756" s="67" t="s">
        <v>23691</v>
      </c>
      <c r="J756" s="67" t="s">
        <v>23691</v>
      </c>
      <c r="K756" s="67" t="s">
        <v>23691</v>
      </c>
      <c r="L756" s="67" t="s">
        <v>23691</v>
      </c>
      <c r="M756" s="67" t="s">
        <v>2498</v>
      </c>
      <c r="N756" s="67" t="s">
        <v>2349</v>
      </c>
      <c r="O756" s="67" t="s">
        <v>23894</v>
      </c>
      <c r="P756" s="67" t="s">
        <v>7224</v>
      </c>
      <c r="Q756" s="126">
        <v>0.0775</v>
      </c>
      <c r="R756" s="67">
        <v>3.875</v>
      </c>
      <c r="S756" s="126">
        <v>0.005</v>
      </c>
      <c r="T756" s="67">
        <v>0.25</v>
      </c>
    </row>
    <row r="757" spans="1:20">
      <c r="A757" s="67">
        <v>756</v>
      </c>
      <c r="B757" s="67" t="s">
        <v>7922</v>
      </c>
      <c r="C757" s="128">
        <v>46021.4347222222</v>
      </c>
      <c r="D757" s="67" t="s">
        <v>5278</v>
      </c>
      <c r="E757" s="67" t="s">
        <v>7228</v>
      </c>
      <c r="F757" s="67" t="s">
        <v>7929</v>
      </c>
      <c r="G757" s="67">
        <v>1240</v>
      </c>
      <c r="H757" s="67" t="s">
        <v>23690</v>
      </c>
      <c r="I757" s="67" t="s">
        <v>23691</v>
      </c>
      <c r="J757" s="67" t="s">
        <v>23691</v>
      </c>
      <c r="K757" s="67" t="s">
        <v>23691</v>
      </c>
      <c r="L757" s="67" t="s">
        <v>23691</v>
      </c>
      <c r="M757" s="67" t="s">
        <v>2498</v>
      </c>
      <c r="N757" s="67" t="s">
        <v>2349</v>
      </c>
      <c r="O757" s="67" t="s">
        <v>23894</v>
      </c>
      <c r="P757" s="67" t="s">
        <v>7224</v>
      </c>
      <c r="Q757" s="126">
        <v>0.0775</v>
      </c>
      <c r="R757" s="67">
        <v>96.1</v>
      </c>
      <c r="S757" s="126">
        <v>0.005</v>
      </c>
      <c r="T757" s="67">
        <v>6.20000000000001</v>
      </c>
    </row>
    <row r="758" spans="1:20">
      <c r="A758" s="67">
        <v>757</v>
      </c>
      <c r="B758" s="67" t="s">
        <v>7933</v>
      </c>
      <c r="C758" s="128">
        <v>46021.4208333333</v>
      </c>
      <c r="D758" s="67" t="s">
        <v>5278</v>
      </c>
      <c r="E758" s="67" t="s">
        <v>7228</v>
      </c>
      <c r="F758" s="67" t="s">
        <v>7395</v>
      </c>
      <c r="G758" s="67">
        <v>20</v>
      </c>
      <c r="H758" s="67" t="s">
        <v>23690</v>
      </c>
      <c r="I758" s="67" t="s">
        <v>23691</v>
      </c>
      <c r="J758" s="67" t="s">
        <v>23691</v>
      </c>
      <c r="K758" s="67" t="s">
        <v>23691</v>
      </c>
      <c r="L758" s="67" t="s">
        <v>23691</v>
      </c>
      <c r="M758" s="67" t="s">
        <v>2498</v>
      </c>
      <c r="N758" s="67" t="s">
        <v>2349</v>
      </c>
      <c r="O758" s="67" t="s">
        <v>23761</v>
      </c>
      <c r="P758" s="67" t="s">
        <v>7294</v>
      </c>
      <c r="Q758" s="126">
        <v>0.0913</v>
      </c>
      <c r="R758" s="67">
        <v>1.826</v>
      </c>
      <c r="S758" s="126">
        <v>0.0188</v>
      </c>
      <c r="T758" s="67">
        <v>0.376</v>
      </c>
    </row>
    <row r="759" spans="1:20">
      <c r="A759" s="67">
        <v>758</v>
      </c>
      <c r="B759" s="67" t="s">
        <v>7941</v>
      </c>
      <c r="C759" s="128">
        <v>46021.4194444444</v>
      </c>
      <c r="D759" s="67" t="s">
        <v>5278</v>
      </c>
      <c r="E759" s="67" t="s">
        <v>7228</v>
      </c>
      <c r="F759" s="67" t="s">
        <v>7395</v>
      </c>
      <c r="G759" s="67">
        <v>20</v>
      </c>
      <c r="H759" s="67" t="s">
        <v>23690</v>
      </c>
      <c r="I759" s="67" t="s">
        <v>23691</v>
      </c>
      <c r="J759" s="67" t="s">
        <v>23691</v>
      </c>
      <c r="K759" s="67" t="s">
        <v>23691</v>
      </c>
      <c r="L759" s="67" t="s">
        <v>23691</v>
      </c>
      <c r="M759" s="67" t="s">
        <v>2498</v>
      </c>
      <c r="N759" s="67" t="s">
        <v>2349</v>
      </c>
      <c r="O759" s="67" t="s">
        <v>23761</v>
      </c>
      <c r="P759" s="67" t="s">
        <v>7294</v>
      </c>
      <c r="Q759" s="126">
        <v>0.0913</v>
      </c>
      <c r="R759" s="67">
        <v>1.826</v>
      </c>
      <c r="S759" s="126">
        <v>0.0188</v>
      </c>
      <c r="T759" s="67">
        <v>0.376</v>
      </c>
    </row>
    <row r="760" spans="1:20">
      <c r="A760" s="67">
        <v>759</v>
      </c>
      <c r="B760" s="67" t="s">
        <v>7946</v>
      </c>
      <c r="C760" s="128">
        <v>46021.4104166667</v>
      </c>
      <c r="D760" s="67" t="s">
        <v>5278</v>
      </c>
      <c r="E760" s="67" t="s">
        <v>7228</v>
      </c>
      <c r="F760" s="67" t="s">
        <v>7948</v>
      </c>
      <c r="G760" s="67">
        <v>630</v>
      </c>
      <c r="H760" s="67" t="s">
        <v>23690</v>
      </c>
      <c r="I760" s="67" t="s">
        <v>23691</v>
      </c>
      <c r="J760" s="67" t="s">
        <v>23691</v>
      </c>
      <c r="K760" s="67" t="s">
        <v>23691</v>
      </c>
      <c r="L760" s="67" t="s">
        <v>23691</v>
      </c>
      <c r="M760" s="67" t="s">
        <v>2498</v>
      </c>
      <c r="N760" s="67" t="s">
        <v>2349</v>
      </c>
      <c r="O760" s="67" t="s">
        <v>23732</v>
      </c>
      <c r="P760" s="67" t="s">
        <v>7294</v>
      </c>
      <c r="Q760" s="126">
        <v>0.0913</v>
      </c>
      <c r="R760" s="67">
        <v>57.519</v>
      </c>
      <c r="S760" s="126">
        <v>0.0188</v>
      </c>
      <c r="T760" s="67">
        <v>11.844</v>
      </c>
    </row>
    <row r="761" spans="1:20">
      <c r="A761" s="67">
        <v>760</v>
      </c>
      <c r="B761" s="67" t="s">
        <v>7951</v>
      </c>
      <c r="C761" s="128">
        <v>46021.3444444444</v>
      </c>
      <c r="D761" s="67" t="s">
        <v>5278</v>
      </c>
      <c r="E761" s="67" t="s">
        <v>7228</v>
      </c>
      <c r="F761" s="67" t="s">
        <v>7395</v>
      </c>
      <c r="G761" s="67">
        <v>20</v>
      </c>
      <c r="H761" s="67" t="s">
        <v>23690</v>
      </c>
      <c r="I761" s="67" t="s">
        <v>23691</v>
      </c>
      <c r="J761" s="67" t="s">
        <v>23691</v>
      </c>
      <c r="K761" s="67" t="s">
        <v>23691</v>
      </c>
      <c r="L761" s="67" t="s">
        <v>23691</v>
      </c>
      <c r="M761" s="67" t="s">
        <v>2498</v>
      </c>
      <c r="N761" s="67" t="s">
        <v>2349</v>
      </c>
      <c r="O761" s="67" t="s">
        <v>23804</v>
      </c>
      <c r="P761" s="67" t="s">
        <v>7294</v>
      </c>
      <c r="Q761" s="126">
        <v>0.0913</v>
      </c>
      <c r="R761" s="67">
        <v>1.826</v>
      </c>
      <c r="S761" s="126">
        <v>0.0188</v>
      </c>
      <c r="T761" s="67">
        <v>0.376</v>
      </c>
    </row>
    <row r="762" spans="1:20">
      <c r="A762" s="67">
        <v>761</v>
      </c>
      <c r="B762" s="67" t="s">
        <v>7959</v>
      </c>
      <c r="C762" s="128">
        <v>46021.2770833333</v>
      </c>
      <c r="D762" s="67" t="s">
        <v>5278</v>
      </c>
      <c r="E762" s="67" t="s">
        <v>7228</v>
      </c>
      <c r="F762" s="67" t="s">
        <v>7395</v>
      </c>
      <c r="G762" s="67">
        <v>20</v>
      </c>
      <c r="H762" s="67" t="s">
        <v>23690</v>
      </c>
      <c r="I762" s="67" t="s">
        <v>23691</v>
      </c>
      <c r="J762" s="67" t="s">
        <v>23691</v>
      </c>
      <c r="K762" s="67" t="s">
        <v>23691</v>
      </c>
      <c r="L762" s="67" t="s">
        <v>23691</v>
      </c>
      <c r="M762" s="67" t="s">
        <v>2498</v>
      </c>
      <c r="N762" s="67" t="s">
        <v>2349</v>
      </c>
      <c r="O762" s="67" t="s">
        <v>23696</v>
      </c>
      <c r="P762" s="67" t="s">
        <v>7294</v>
      </c>
      <c r="Q762" s="126">
        <v>0.0913</v>
      </c>
      <c r="R762" s="67">
        <v>1.826</v>
      </c>
      <c r="S762" s="126">
        <v>0.0188</v>
      </c>
      <c r="T762" s="67">
        <v>0.376</v>
      </c>
    </row>
    <row r="763" spans="1:20">
      <c r="A763" s="67">
        <v>762</v>
      </c>
      <c r="B763" s="67" t="s">
        <v>7966</v>
      </c>
      <c r="C763" s="128">
        <v>46020.91875</v>
      </c>
      <c r="D763" s="67" t="s">
        <v>5278</v>
      </c>
      <c r="E763" s="67" t="s">
        <v>7228</v>
      </c>
      <c r="F763" s="67" t="s">
        <v>7395</v>
      </c>
      <c r="G763" s="67">
        <v>40</v>
      </c>
      <c r="H763" s="67" t="s">
        <v>23690</v>
      </c>
      <c r="I763" s="67" t="s">
        <v>23691</v>
      </c>
      <c r="J763" s="67" t="s">
        <v>23691</v>
      </c>
      <c r="K763" s="67" t="s">
        <v>23691</v>
      </c>
      <c r="L763" s="67" t="s">
        <v>23691</v>
      </c>
      <c r="M763" s="67" t="s">
        <v>2498</v>
      </c>
      <c r="N763" s="67" t="s">
        <v>2349</v>
      </c>
      <c r="O763" s="67" t="s">
        <v>24050</v>
      </c>
      <c r="P763" s="67" t="s">
        <v>7294</v>
      </c>
      <c r="Q763" s="126">
        <v>0.0825</v>
      </c>
      <c r="R763" s="67">
        <v>3.3</v>
      </c>
      <c r="S763" s="126">
        <v>0.01</v>
      </c>
      <c r="T763" s="67">
        <v>0.4</v>
      </c>
    </row>
    <row r="764" spans="1:20">
      <c r="A764" s="67">
        <v>763</v>
      </c>
      <c r="B764" s="67" t="s">
        <v>7974</v>
      </c>
      <c r="C764" s="128">
        <v>46020.8951388889</v>
      </c>
      <c r="D764" s="67" t="s">
        <v>5278</v>
      </c>
      <c r="E764" s="67" t="s">
        <v>7228</v>
      </c>
      <c r="F764" s="67" t="s">
        <v>7395</v>
      </c>
      <c r="G764" s="67">
        <v>20</v>
      </c>
      <c r="H764" s="67" t="s">
        <v>23690</v>
      </c>
      <c r="I764" s="67" t="s">
        <v>23691</v>
      </c>
      <c r="J764" s="67" t="s">
        <v>23691</v>
      </c>
      <c r="K764" s="67" t="s">
        <v>23691</v>
      </c>
      <c r="L764" s="67" t="s">
        <v>23691</v>
      </c>
      <c r="M764" s="67" t="s">
        <v>2498</v>
      </c>
      <c r="N764" s="67" t="s">
        <v>2349</v>
      </c>
      <c r="O764" s="67" t="s">
        <v>23709</v>
      </c>
      <c r="P764" s="67" t="s">
        <v>7294</v>
      </c>
      <c r="Q764" s="126">
        <v>0.0913</v>
      </c>
      <c r="R764" s="67">
        <v>1.826</v>
      </c>
      <c r="S764" s="126">
        <v>0.0188</v>
      </c>
      <c r="T764" s="67">
        <v>0.376</v>
      </c>
    </row>
    <row r="765" spans="1:20">
      <c r="A765" s="67">
        <v>764</v>
      </c>
      <c r="B765" s="67" t="s">
        <v>7982</v>
      </c>
      <c r="C765" s="128">
        <v>46020.8861111111</v>
      </c>
      <c r="D765" s="67" t="s">
        <v>5278</v>
      </c>
      <c r="E765" s="67" t="s">
        <v>7228</v>
      </c>
      <c r="F765" s="67" t="s">
        <v>7395</v>
      </c>
      <c r="G765" s="67">
        <v>40</v>
      </c>
      <c r="H765" s="67" t="s">
        <v>23690</v>
      </c>
      <c r="I765" s="67" t="s">
        <v>23691</v>
      </c>
      <c r="J765" s="67" t="s">
        <v>23691</v>
      </c>
      <c r="K765" s="67" t="s">
        <v>23691</v>
      </c>
      <c r="L765" s="67" t="s">
        <v>23691</v>
      </c>
      <c r="M765" s="67" t="s">
        <v>2498</v>
      </c>
      <c r="N765" s="67" t="s">
        <v>2349</v>
      </c>
      <c r="O765" s="67" t="s">
        <v>24058</v>
      </c>
      <c r="P765" s="67" t="s">
        <v>7294</v>
      </c>
      <c r="Q765" s="126">
        <v>0.0863</v>
      </c>
      <c r="R765" s="67">
        <v>3.452</v>
      </c>
      <c r="S765" s="126">
        <v>0.0138</v>
      </c>
      <c r="T765" s="67">
        <v>0.552</v>
      </c>
    </row>
    <row r="766" spans="1:20">
      <c r="A766" s="67">
        <v>765</v>
      </c>
      <c r="B766" s="67" t="s">
        <v>7990</v>
      </c>
      <c r="C766" s="128">
        <v>46020.8993055556</v>
      </c>
      <c r="D766" s="67" t="s">
        <v>5278</v>
      </c>
      <c r="E766" s="67" t="s">
        <v>7228</v>
      </c>
      <c r="F766" s="67" t="s">
        <v>7706</v>
      </c>
      <c r="G766" s="67">
        <v>315</v>
      </c>
      <c r="H766" s="67" t="s">
        <v>23690</v>
      </c>
      <c r="I766" s="67" t="s">
        <v>23691</v>
      </c>
      <c r="J766" s="67" t="s">
        <v>23691</v>
      </c>
      <c r="K766" s="67" t="s">
        <v>23691</v>
      </c>
      <c r="L766" s="67" t="s">
        <v>23691</v>
      </c>
      <c r="M766" s="67" t="s">
        <v>2498</v>
      </c>
      <c r="N766" s="67" t="s">
        <v>2349</v>
      </c>
      <c r="O766" s="67" t="s">
        <v>23751</v>
      </c>
      <c r="P766" s="67" t="s">
        <v>7224</v>
      </c>
      <c r="Q766" s="126">
        <v>0.0775</v>
      </c>
      <c r="R766" s="67">
        <v>24.4125</v>
      </c>
      <c r="S766" s="126">
        <v>0.005</v>
      </c>
      <c r="T766" s="67">
        <v>1.575</v>
      </c>
    </row>
    <row r="767" spans="1:20">
      <c r="A767" s="67">
        <v>766</v>
      </c>
      <c r="B767" s="67" t="s">
        <v>7999</v>
      </c>
      <c r="C767" s="128">
        <v>46020.8708333333</v>
      </c>
      <c r="D767" s="67" t="s">
        <v>5278</v>
      </c>
      <c r="E767" s="67" t="s">
        <v>7228</v>
      </c>
      <c r="F767" s="67" t="s">
        <v>7850</v>
      </c>
      <c r="G767" s="67">
        <v>5</v>
      </c>
      <c r="H767" s="67" t="s">
        <v>23690</v>
      </c>
      <c r="I767" s="67" t="s">
        <v>23691</v>
      </c>
      <c r="J767" s="67" t="s">
        <v>23691</v>
      </c>
      <c r="K767" s="67" t="s">
        <v>23691</v>
      </c>
      <c r="L767" s="67" t="s">
        <v>23691</v>
      </c>
      <c r="M767" s="67" t="s">
        <v>2498</v>
      </c>
      <c r="N767" s="67" t="s">
        <v>2349</v>
      </c>
      <c r="O767" s="67" t="s">
        <v>23696</v>
      </c>
      <c r="P767" s="67" t="s">
        <v>7294</v>
      </c>
      <c r="Q767" s="126">
        <v>0.0913</v>
      </c>
      <c r="R767" s="67">
        <v>0.4565</v>
      </c>
      <c r="S767" s="126">
        <v>0.0188</v>
      </c>
      <c r="T767" s="67">
        <v>0.0940000000000001</v>
      </c>
    </row>
    <row r="768" spans="1:20">
      <c r="A768" s="67">
        <v>767</v>
      </c>
      <c r="B768" s="67" t="s">
        <v>8007</v>
      </c>
      <c r="C768" s="128">
        <v>46020.8645833333</v>
      </c>
      <c r="D768" s="67" t="s">
        <v>5278</v>
      </c>
      <c r="E768" s="67" t="s">
        <v>172</v>
      </c>
      <c r="F768" s="67" t="s">
        <v>8015</v>
      </c>
      <c r="G768" s="67">
        <v>50</v>
      </c>
      <c r="H768" s="67" t="s">
        <v>23752</v>
      </c>
      <c r="I768" s="67" t="s">
        <v>23691</v>
      </c>
      <c r="J768" s="67" t="s">
        <v>23691</v>
      </c>
      <c r="K768" s="67" t="s">
        <v>23691</v>
      </c>
      <c r="L768" s="67" t="s">
        <v>23691</v>
      </c>
      <c r="M768" s="67" t="s">
        <v>23692</v>
      </c>
      <c r="N768" s="67" t="s">
        <v>2349</v>
      </c>
      <c r="O768" s="67" t="s">
        <v>24059</v>
      </c>
      <c r="P768" s="67" t="s">
        <v>7294</v>
      </c>
    </row>
    <row r="769" spans="1:20">
      <c r="A769" s="67">
        <v>768</v>
      </c>
      <c r="B769" s="67" t="s">
        <v>8007</v>
      </c>
      <c r="C769" s="128">
        <v>46020.8645833333</v>
      </c>
      <c r="D769" s="67" t="s">
        <v>5278</v>
      </c>
      <c r="E769" s="67" t="s">
        <v>7228</v>
      </c>
      <c r="F769" s="67" t="s">
        <v>8015</v>
      </c>
      <c r="G769" s="67">
        <v>1780</v>
      </c>
      <c r="H769" s="67" t="s">
        <v>23690</v>
      </c>
      <c r="I769" s="67" t="s">
        <v>23691</v>
      </c>
      <c r="J769" s="67" t="s">
        <v>23691</v>
      </c>
      <c r="K769" s="67" t="s">
        <v>23691</v>
      </c>
      <c r="L769" s="67" t="s">
        <v>23691</v>
      </c>
      <c r="M769" s="67" t="s">
        <v>23692</v>
      </c>
      <c r="N769" s="67" t="s">
        <v>2349</v>
      </c>
      <c r="O769" s="67" t="s">
        <v>24059</v>
      </c>
      <c r="P769" s="67" t="s">
        <v>7294</v>
      </c>
    </row>
    <row r="770" spans="1:20">
      <c r="A770" s="67">
        <v>769</v>
      </c>
      <c r="B770" s="67" t="s">
        <v>8019</v>
      </c>
      <c r="C770" s="128">
        <v>46020.8618055556</v>
      </c>
      <c r="D770" s="67" t="s">
        <v>5278</v>
      </c>
      <c r="E770" s="67" t="s">
        <v>172</v>
      </c>
      <c r="F770" s="67" t="s">
        <v>7859</v>
      </c>
      <c r="G770" s="67">
        <v>50</v>
      </c>
      <c r="H770" s="67" t="s">
        <v>23752</v>
      </c>
      <c r="I770" s="67" t="s">
        <v>23691</v>
      </c>
      <c r="J770" s="67" t="s">
        <v>23691</v>
      </c>
      <c r="K770" s="67" t="s">
        <v>23691</v>
      </c>
      <c r="L770" s="67" t="s">
        <v>23691</v>
      </c>
      <c r="M770" s="67" t="s">
        <v>2498</v>
      </c>
      <c r="N770" s="67" t="s">
        <v>2349</v>
      </c>
      <c r="O770" s="67" t="s">
        <v>23840</v>
      </c>
      <c r="P770" s="67" t="s">
        <v>7224</v>
      </c>
      <c r="Q770" s="126">
        <v>0.0775</v>
      </c>
      <c r="R770" s="67">
        <v>3.875</v>
      </c>
      <c r="S770" s="126">
        <v>0.005</v>
      </c>
      <c r="T770" s="67">
        <v>0.25</v>
      </c>
    </row>
    <row r="771" spans="1:20">
      <c r="A771" s="67">
        <v>770</v>
      </c>
      <c r="B771" s="67" t="s">
        <v>8019</v>
      </c>
      <c r="C771" s="128">
        <v>46020.8618055556</v>
      </c>
      <c r="D771" s="67" t="s">
        <v>5278</v>
      </c>
      <c r="E771" s="67" t="s">
        <v>7228</v>
      </c>
      <c r="F771" s="67" t="s">
        <v>7859</v>
      </c>
      <c r="G771" s="67">
        <v>737.5</v>
      </c>
      <c r="H771" s="67" t="s">
        <v>23690</v>
      </c>
      <c r="I771" s="67" t="s">
        <v>23691</v>
      </c>
      <c r="J771" s="67" t="s">
        <v>23691</v>
      </c>
      <c r="K771" s="67" t="s">
        <v>23691</v>
      </c>
      <c r="L771" s="67" t="s">
        <v>23691</v>
      </c>
      <c r="M771" s="67" t="s">
        <v>2498</v>
      </c>
      <c r="N771" s="67" t="s">
        <v>2349</v>
      </c>
      <c r="O771" s="67" t="s">
        <v>23840</v>
      </c>
      <c r="P771" s="67" t="s">
        <v>7224</v>
      </c>
      <c r="Q771" s="126">
        <v>0.0775</v>
      </c>
      <c r="R771" s="67">
        <v>57.15625</v>
      </c>
      <c r="S771" s="126">
        <v>0.005</v>
      </c>
      <c r="T771" s="67">
        <v>3.6875</v>
      </c>
    </row>
    <row r="772" spans="1:20">
      <c r="A772" s="67">
        <v>771</v>
      </c>
      <c r="B772" s="67" t="s">
        <v>8029</v>
      </c>
      <c r="C772" s="128">
        <v>46020.8548611111</v>
      </c>
      <c r="D772" s="67" t="s">
        <v>5278</v>
      </c>
      <c r="E772" s="67" t="s">
        <v>172</v>
      </c>
      <c r="F772" s="67" t="s">
        <v>8038</v>
      </c>
      <c r="G772" s="67">
        <v>50</v>
      </c>
      <c r="H772" s="67" t="s">
        <v>23752</v>
      </c>
      <c r="I772" s="67" t="s">
        <v>23691</v>
      </c>
      <c r="J772" s="67" t="s">
        <v>23691</v>
      </c>
      <c r="K772" s="67" t="s">
        <v>23691</v>
      </c>
      <c r="L772" s="67" t="s">
        <v>23691</v>
      </c>
      <c r="M772" s="67"/>
      <c r="N772" s="67" t="s">
        <v>2349</v>
      </c>
      <c r="O772" s="67" t="s">
        <v>23781</v>
      </c>
      <c r="P772" s="67" t="s">
        <v>7294</v>
      </c>
    </row>
    <row r="773" spans="1:20">
      <c r="A773" s="67">
        <v>772</v>
      </c>
      <c r="B773" s="67" t="s">
        <v>8029</v>
      </c>
      <c r="C773" s="128">
        <v>46020.8548611111</v>
      </c>
      <c r="D773" s="67" t="s">
        <v>5278</v>
      </c>
      <c r="E773" s="67" t="s">
        <v>7228</v>
      </c>
      <c r="F773" s="67" t="s">
        <v>8038</v>
      </c>
      <c r="G773" s="67">
        <v>1350</v>
      </c>
      <c r="H773" s="67" t="s">
        <v>23690</v>
      </c>
      <c r="I773" s="67" t="s">
        <v>23691</v>
      </c>
      <c r="J773" s="67" t="s">
        <v>23691</v>
      </c>
      <c r="K773" s="67" t="s">
        <v>23691</v>
      </c>
      <c r="L773" s="67" t="s">
        <v>23691</v>
      </c>
      <c r="M773" s="67"/>
      <c r="N773" s="67" t="s">
        <v>2349</v>
      </c>
      <c r="O773" s="67" t="s">
        <v>23781</v>
      </c>
      <c r="P773" s="67" t="s">
        <v>7294</v>
      </c>
    </row>
    <row r="774" spans="1:20">
      <c r="A774" s="67">
        <v>773</v>
      </c>
      <c r="B774" s="67" t="s">
        <v>8042</v>
      </c>
      <c r="C774" s="128">
        <v>46020.8326388889</v>
      </c>
      <c r="D774" s="67" t="s">
        <v>5278</v>
      </c>
      <c r="E774" s="67" t="s">
        <v>172</v>
      </c>
      <c r="F774" s="67" t="s">
        <v>8048</v>
      </c>
      <c r="G774" s="67">
        <v>50</v>
      </c>
      <c r="H774" s="67" t="s">
        <v>23752</v>
      </c>
      <c r="I774" s="67" t="s">
        <v>23691</v>
      </c>
      <c r="J774" s="67" t="s">
        <v>23691</v>
      </c>
      <c r="K774" s="67" t="s">
        <v>23691</v>
      </c>
      <c r="L774" s="67" t="s">
        <v>23691</v>
      </c>
      <c r="M774" s="67" t="s">
        <v>23692</v>
      </c>
      <c r="N774" s="67" t="s">
        <v>2349</v>
      </c>
      <c r="O774" s="67" t="s">
        <v>23781</v>
      </c>
      <c r="P774" s="67" t="s">
        <v>7224</v>
      </c>
    </row>
    <row r="775" spans="1:20">
      <c r="A775" s="67">
        <v>774</v>
      </c>
      <c r="B775" s="67" t="s">
        <v>8042</v>
      </c>
      <c r="C775" s="128">
        <v>46020.8326388889</v>
      </c>
      <c r="D775" s="67" t="s">
        <v>5278</v>
      </c>
      <c r="E775" s="67" t="s">
        <v>7228</v>
      </c>
      <c r="F775" s="67" t="s">
        <v>8048</v>
      </c>
      <c r="G775" s="67">
        <v>945</v>
      </c>
      <c r="H775" s="67" t="s">
        <v>23690</v>
      </c>
      <c r="I775" s="67" t="s">
        <v>23691</v>
      </c>
      <c r="J775" s="67" t="s">
        <v>23691</v>
      </c>
      <c r="K775" s="67" t="s">
        <v>23691</v>
      </c>
      <c r="L775" s="67" t="s">
        <v>23691</v>
      </c>
      <c r="M775" s="67" t="s">
        <v>23692</v>
      </c>
      <c r="N775" s="67" t="s">
        <v>2349</v>
      </c>
      <c r="O775" s="67" t="s">
        <v>23781</v>
      </c>
      <c r="P775" s="67" t="s">
        <v>7224</v>
      </c>
    </row>
    <row r="776" spans="1:20">
      <c r="A776" s="67">
        <v>775</v>
      </c>
      <c r="B776" s="67" t="s">
        <v>8052</v>
      </c>
      <c r="C776" s="128">
        <v>46020.8201388889</v>
      </c>
      <c r="D776" s="67" t="s">
        <v>5278</v>
      </c>
      <c r="E776" s="67" t="s">
        <v>172</v>
      </c>
      <c r="F776" s="67" t="s">
        <v>7363</v>
      </c>
      <c r="G776" s="67">
        <v>50</v>
      </c>
      <c r="H776" s="67" t="s">
        <v>23752</v>
      </c>
      <c r="I776" s="67" t="s">
        <v>23691</v>
      </c>
      <c r="J776" s="67" t="s">
        <v>23691</v>
      </c>
      <c r="K776" s="67" t="s">
        <v>23691</v>
      </c>
      <c r="L776" s="67" t="s">
        <v>23691</v>
      </c>
      <c r="M776" s="67" t="s">
        <v>2498</v>
      </c>
      <c r="N776" s="67" t="s">
        <v>2349</v>
      </c>
      <c r="O776" s="67" t="s">
        <v>23804</v>
      </c>
      <c r="P776" s="67" t="s">
        <v>7224</v>
      </c>
      <c r="Q776" s="126">
        <v>0.0913</v>
      </c>
      <c r="R776" s="67">
        <v>4.565</v>
      </c>
      <c r="S776" s="126">
        <v>0.0188</v>
      </c>
      <c r="T776" s="67">
        <v>0.940000000000001</v>
      </c>
    </row>
    <row r="777" spans="1:20">
      <c r="A777" s="67">
        <v>776</v>
      </c>
      <c r="B777" s="67" t="s">
        <v>8052</v>
      </c>
      <c r="C777" s="128">
        <v>46020.8201388889</v>
      </c>
      <c r="D777" s="67" t="s">
        <v>5278</v>
      </c>
      <c r="E777" s="67" t="s">
        <v>7228</v>
      </c>
      <c r="F777" s="67" t="s">
        <v>7363</v>
      </c>
      <c r="G777" s="67">
        <v>737.5</v>
      </c>
      <c r="H777" s="67" t="s">
        <v>23690</v>
      </c>
      <c r="I777" s="67" t="s">
        <v>23691</v>
      </c>
      <c r="J777" s="67" t="s">
        <v>23691</v>
      </c>
      <c r="K777" s="67" t="s">
        <v>23691</v>
      </c>
      <c r="L777" s="67" t="s">
        <v>23691</v>
      </c>
      <c r="M777" s="67" t="s">
        <v>2498</v>
      </c>
      <c r="N777" s="67" t="s">
        <v>2349</v>
      </c>
      <c r="O777" s="67" t="s">
        <v>23804</v>
      </c>
      <c r="P777" s="67" t="s">
        <v>7224</v>
      </c>
      <c r="Q777" s="126">
        <v>0.0913</v>
      </c>
      <c r="R777" s="67">
        <v>67.33375</v>
      </c>
      <c r="S777" s="126">
        <v>0.0188</v>
      </c>
      <c r="T777" s="67">
        <v>13.865</v>
      </c>
    </row>
    <row r="778" spans="1:20">
      <c r="A778" s="67">
        <v>777</v>
      </c>
      <c r="B778" s="67" t="s">
        <v>8061</v>
      </c>
      <c r="C778" s="128">
        <v>46020.8118055556</v>
      </c>
      <c r="D778" s="67" t="s">
        <v>5278</v>
      </c>
      <c r="E778" s="67" t="s">
        <v>172</v>
      </c>
      <c r="F778" s="67" t="s">
        <v>8068</v>
      </c>
      <c r="G778" s="67">
        <v>50</v>
      </c>
      <c r="H778" s="67" t="s">
        <v>23752</v>
      </c>
      <c r="I778" s="67" t="s">
        <v>23691</v>
      </c>
      <c r="J778" s="67" t="s">
        <v>23691</v>
      </c>
      <c r="K778" s="67" t="s">
        <v>23691</v>
      </c>
      <c r="L778" s="67" t="s">
        <v>23691</v>
      </c>
      <c r="M778" s="67" t="s">
        <v>23692</v>
      </c>
      <c r="N778" s="67" t="s">
        <v>2349</v>
      </c>
      <c r="O778" s="67" t="s">
        <v>23895</v>
      </c>
      <c r="P778" s="67" t="s">
        <v>7294</v>
      </c>
    </row>
    <row r="779" spans="1:20">
      <c r="A779" s="67">
        <v>778</v>
      </c>
      <c r="B779" s="67" t="s">
        <v>8061</v>
      </c>
      <c r="C779" s="128">
        <v>46020.8118055556</v>
      </c>
      <c r="D779" s="67" t="s">
        <v>5278</v>
      </c>
      <c r="E779" s="67" t="s">
        <v>7228</v>
      </c>
      <c r="F779" s="67" t="s">
        <v>8068</v>
      </c>
      <c r="G779" s="67">
        <v>1780</v>
      </c>
      <c r="H779" s="67" t="s">
        <v>23690</v>
      </c>
      <c r="I779" s="67" t="s">
        <v>23691</v>
      </c>
      <c r="J779" s="67" t="s">
        <v>23691</v>
      </c>
      <c r="K779" s="67" t="s">
        <v>23691</v>
      </c>
      <c r="L779" s="67" t="s">
        <v>23691</v>
      </c>
      <c r="M779" s="67" t="s">
        <v>23692</v>
      </c>
      <c r="N779" s="67" t="s">
        <v>2349</v>
      </c>
      <c r="O779" s="67" t="s">
        <v>23895</v>
      </c>
      <c r="P779" s="67" t="s">
        <v>7294</v>
      </c>
    </row>
    <row r="780" spans="1:20">
      <c r="A780" s="67">
        <v>779</v>
      </c>
      <c r="B780" s="67" t="s">
        <v>8073</v>
      </c>
      <c r="C780" s="128">
        <v>46020.7965277778</v>
      </c>
      <c r="D780" s="67" t="s">
        <v>5278</v>
      </c>
      <c r="E780" s="67" t="s">
        <v>172</v>
      </c>
      <c r="F780" s="67" t="s">
        <v>7859</v>
      </c>
      <c r="G780" s="67">
        <v>50</v>
      </c>
      <c r="H780" s="67" t="s">
        <v>23752</v>
      </c>
      <c r="I780" s="67" t="s">
        <v>23691</v>
      </c>
      <c r="J780" s="67" t="s">
        <v>23691</v>
      </c>
      <c r="K780" s="67" t="s">
        <v>23691</v>
      </c>
      <c r="L780" s="67" t="s">
        <v>23691</v>
      </c>
      <c r="M780" s="67"/>
      <c r="N780" s="67" t="s">
        <v>4490</v>
      </c>
      <c r="O780" s="67" t="s">
        <v>24060</v>
      </c>
      <c r="P780" s="67" t="s">
        <v>7224</v>
      </c>
    </row>
    <row r="781" spans="1:20">
      <c r="A781" s="67">
        <v>780</v>
      </c>
      <c r="B781" s="67" t="s">
        <v>8073</v>
      </c>
      <c r="C781" s="128">
        <v>46020.7965277778</v>
      </c>
      <c r="D781" s="67" t="s">
        <v>5278</v>
      </c>
      <c r="E781" s="67" t="s">
        <v>7228</v>
      </c>
      <c r="F781" s="67" t="s">
        <v>7859</v>
      </c>
      <c r="G781" s="67">
        <v>737.5</v>
      </c>
      <c r="H781" s="67" t="s">
        <v>23690</v>
      </c>
      <c r="I781" s="67" t="s">
        <v>23691</v>
      </c>
      <c r="J781" s="67" t="s">
        <v>23691</v>
      </c>
      <c r="K781" s="67" t="s">
        <v>23691</v>
      </c>
      <c r="L781" s="67" t="s">
        <v>23691</v>
      </c>
      <c r="M781" s="67"/>
      <c r="N781" s="67" t="s">
        <v>4490</v>
      </c>
      <c r="O781" s="67" t="s">
        <v>24060</v>
      </c>
      <c r="P781" s="67" t="s">
        <v>7224</v>
      </c>
    </row>
    <row r="782" spans="1:20">
      <c r="A782" s="67">
        <v>781</v>
      </c>
      <c r="B782" s="67" t="s">
        <v>8083</v>
      </c>
      <c r="C782" s="128">
        <v>46020.7597222222</v>
      </c>
      <c r="D782" s="67" t="s">
        <v>5278</v>
      </c>
      <c r="E782" s="67" t="s">
        <v>172</v>
      </c>
      <c r="F782" s="67" t="s">
        <v>8091</v>
      </c>
      <c r="G782" s="67">
        <v>50</v>
      </c>
      <c r="H782" s="67" t="s">
        <v>23752</v>
      </c>
      <c r="I782" s="67" t="s">
        <v>23691</v>
      </c>
      <c r="J782" s="67" t="s">
        <v>23691</v>
      </c>
      <c r="K782" s="67" t="s">
        <v>23691</v>
      </c>
      <c r="L782" s="67" t="s">
        <v>23691</v>
      </c>
      <c r="M782" s="67" t="s">
        <v>23726</v>
      </c>
      <c r="N782" s="67" t="s">
        <v>2349</v>
      </c>
      <c r="O782" s="67" t="s">
        <v>24061</v>
      </c>
      <c r="P782" s="67" t="s">
        <v>7224</v>
      </c>
    </row>
    <row r="783" spans="1:20">
      <c r="A783" s="67">
        <v>782</v>
      </c>
      <c r="B783" s="67" t="s">
        <v>8083</v>
      </c>
      <c r="C783" s="128">
        <v>46020.7597222222</v>
      </c>
      <c r="D783" s="67" t="s">
        <v>5278</v>
      </c>
      <c r="E783" s="67" t="s">
        <v>7228</v>
      </c>
      <c r="F783" s="67" t="s">
        <v>8091</v>
      </c>
      <c r="G783" s="67">
        <v>857.75</v>
      </c>
      <c r="H783" s="67" t="s">
        <v>23690</v>
      </c>
      <c r="I783" s="67" t="s">
        <v>23691</v>
      </c>
      <c r="J783" s="67" t="s">
        <v>23691</v>
      </c>
      <c r="K783" s="67" t="s">
        <v>23691</v>
      </c>
      <c r="L783" s="67" t="s">
        <v>23691</v>
      </c>
      <c r="M783" s="67" t="s">
        <v>23726</v>
      </c>
      <c r="N783" s="67" t="s">
        <v>2349</v>
      </c>
      <c r="O783" s="67" t="s">
        <v>24061</v>
      </c>
      <c r="P783" s="67" t="s">
        <v>7224</v>
      </c>
    </row>
    <row r="784" spans="1:20">
      <c r="A784" s="67">
        <v>783</v>
      </c>
      <c r="B784" s="67" t="s">
        <v>8095</v>
      </c>
      <c r="C784" s="128">
        <v>46020.7465277778</v>
      </c>
      <c r="D784" s="67" t="s">
        <v>5278</v>
      </c>
      <c r="E784" s="67" t="s">
        <v>172</v>
      </c>
      <c r="F784" s="67" t="s">
        <v>8098</v>
      </c>
      <c r="G784" s="67">
        <v>50</v>
      </c>
      <c r="H784" s="67" t="s">
        <v>23752</v>
      </c>
      <c r="I784" s="67" t="s">
        <v>23691</v>
      </c>
      <c r="J784" s="67" t="s">
        <v>23691</v>
      </c>
      <c r="K784" s="67" t="s">
        <v>23691</v>
      </c>
      <c r="L784" s="67" t="s">
        <v>23691</v>
      </c>
      <c r="M784" s="67" t="s">
        <v>2498</v>
      </c>
      <c r="N784" s="67" t="s">
        <v>2349</v>
      </c>
      <c r="O784" s="67" t="s">
        <v>23881</v>
      </c>
      <c r="P784" s="67" t="s">
        <v>7224</v>
      </c>
      <c r="Q784" s="126">
        <v>0.1075</v>
      </c>
      <c r="R784" s="67">
        <v>5.375</v>
      </c>
      <c r="S784" s="126">
        <v>0.035</v>
      </c>
      <c r="T784" s="67">
        <v>1.75</v>
      </c>
    </row>
    <row r="785" spans="1:20">
      <c r="A785" s="67">
        <v>784</v>
      </c>
      <c r="B785" s="67" t="s">
        <v>8095</v>
      </c>
      <c r="C785" s="128">
        <v>46020.7465277778</v>
      </c>
      <c r="D785" s="67" t="s">
        <v>5278</v>
      </c>
      <c r="E785" s="67" t="s">
        <v>7228</v>
      </c>
      <c r="F785" s="67" t="s">
        <v>8098</v>
      </c>
      <c r="G785" s="67">
        <v>857.75</v>
      </c>
      <c r="H785" s="67" t="s">
        <v>23690</v>
      </c>
      <c r="I785" s="67" t="s">
        <v>23691</v>
      </c>
      <c r="J785" s="67" t="s">
        <v>23691</v>
      </c>
      <c r="K785" s="67" t="s">
        <v>23691</v>
      </c>
      <c r="L785" s="67" t="s">
        <v>23691</v>
      </c>
      <c r="M785" s="67" t="s">
        <v>2498</v>
      </c>
      <c r="N785" s="67" t="s">
        <v>2349</v>
      </c>
      <c r="O785" s="67" t="s">
        <v>23881</v>
      </c>
      <c r="P785" s="67" t="s">
        <v>7224</v>
      </c>
      <c r="Q785" s="126">
        <v>0.1075</v>
      </c>
      <c r="R785" s="67">
        <v>92.208125</v>
      </c>
      <c r="S785" s="126">
        <v>0.035</v>
      </c>
      <c r="T785" s="67">
        <v>30.02125</v>
      </c>
    </row>
    <row r="786" spans="1:20">
      <c r="A786" s="67">
        <v>785</v>
      </c>
      <c r="B786" s="67" t="s">
        <v>8102</v>
      </c>
      <c r="C786" s="128">
        <v>46020.7458333333</v>
      </c>
      <c r="D786" s="67" t="s">
        <v>5278</v>
      </c>
      <c r="E786" s="67" t="s">
        <v>172</v>
      </c>
      <c r="F786" s="67" t="s">
        <v>7652</v>
      </c>
      <c r="G786" s="67">
        <v>50</v>
      </c>
      <c r="H786" s="67" t="s">
        <v>23752</v>
      </c>
      <c r="I786" s="67" t="s">
        <v>23691</v>
      </c>
      <c r="J786" s="67" t="s">
        <v>23691</v>
      </c>
      <c r="K786" s="67" t="s">
        <v>23691</v>
      </c>
      <c r="L786" s="67" t="s">
        <v>23691</v>
      </c>
      <c r="M786" s="67" t="s">
        <v>6133</v>
      </c>
      <c r="N786" s="67" t="s">
        <v>2349</v>
      </c>
      <c r="O786" s="67" t="s">
        <v>8105</v>
      </c>
      <c r="P786" s="67" t="s">
        <v>7224</v>
      </c>
    </row>
    <row r="787" spans="1:20">
      <c r="A787" s="67">
        <v>786</v>
      </c>
      <c r="B787" s="67" t="s">
        <v>8102</v>
      </c>
      <c r="C787" s="128">
        <v>46020.7458333333</v>
      </c>
      <c r="D787" s="67" t="s">
        <v>5278</v>
      </c>
      <c r="E787" s="67" t="s">
        <v>7228</v>
      </c>
      <c r="F787" s="67" t="s">
        <v>7652</v>
      </c>
      <c r="G787" s="67">
        <v>1060</v>
      </c>
      <c r="H787" s="67" t="s">
        <v>23690</v>
      </c>
      <c r="I787" s="67" t="s">
        <v>23691</v>
      </c>
      <c r="J787" s="67" t="s">
        <v>23691</v>
      </c>
      <c r="K787" s="67" t="s">
        <v>23691</v>
      </c>
      <c r="L787" s="67" t="s">
        <v>23691</v>
      </c>
      <c r="M787" s="67" t="s">
        <v>6133</v>
      </c>
      <c r="N787" s="67" t="s">
        <v>2349</v>
      </c>
      <c r="O787" s="67" t="s">
        <v>8105</v>
      </c>
      <c r="P787" s="67" t="s">
        <v>7224</v>
      </c>
    </row>
    <row r="788" spans="1:20">
      <c r="A788" s="67">
        <v>787</v>
      </c>
      <c r="B788" s="67" t="s">
        <v>8109</v>
      </c>
      <c r="C788" s="128">
        <v>46020.7409722222</v>
      </c>
      <c r="D788" s="67" t="s">
        <v>5278</v>
      </c>
      <c r="E788" s="67" t="s">
        <v>7228</v>
      </c>
      <c r="F788" s="67" t="s">
        <v>8117</v>
      </c>
      <c r="G788" s="67">
        <v>10</v>
      </c>
      <c r="H788" s="67" t="s">
        <v>23690</v>
      </c>
      <c r="I788" s="67" t="s">
        <v>23691</v>
      </c>
      <c r="J788" s="67" t="s">
        <v>23691</v>
      </c>
      <c r="K788" s="67" t="s">
        <v>23691</v>
      </c>
      <c r="L788" s="67" t="s">
        <v>23691</v>
      </c>
      <c r="M788" s="67" t="s">
        <v>2498</v>
      </c>
      <c r="N788" s="67" t="s">
        <v>2349</v>
      </c>
      <c r="O788" s="67" t="s">
        <v>24062</v>
      </c>
      <c r="P788" s="67" t="s">
        <v>7294</v>
      </c>
      <c r="Q788" s="126">
        <v>0.09875</v>
      </c>
      <c r="R788" s="67">
        <v>0.9875</v>
      </c>
      <c r="S788" s="126">
        <v>0.02625</v>
      </c>
      <c r="T788" s="67">
        <v>0.2625</v>
      </c>
    </row>
    <row r="789" spans="1:20">
      <c r="A789" s="67">
        <v>788</v>
      </c>
      <c r="B789" s="67" t="s">
        <v>8119</v>
      </c>
      <c r="C789" s="128">
        <v>46020.7270833333</v>
      </c>
      <c r="D789" s="67" t="s">
        <v>5278</v>
      </c>
      <c r="E789" s="67" t="s">
        <v>172</v>
      </c>
      <c r="F789" s="67" t="s">
        <v>8123</v>
      </c>
      <c r="G789" s="67">
        <v>50</v>
      </c>
      <c r="H789" s="67" t="s">
        <v>23752</v>
      </c>
      <c r="I789" s="67" t="s">
        <v>23691</v>
      </c>
      <c r="J789" s="67" t="s">
        <v>23691</v>
      </c>
      <c r="K789" s="67" t="s">
        <v>23691</v>
      </c>
      <c r="L789" s="67" t="s">
        <v>23691</v>
      </c>
      <c r="M789" s="67" t="s">
        <v>23775</v>
      </c>
      <c r="N789" s="67" t="s">
        <v>2349</v>
      </c>
      <c r="O789" s="67" t="s">
        <v>23923</v>
      </c>
      <c r="P789" s="67" t="s">
        <v>7224</v>
      </c>
    </row>
    <row r="790" spans="1:20">
      <c r="A790" s="67">
        <v>789</v>
      </c>
      <c r="B790" s="67" t="s">
        <v>8119</v>
      </c>
      <c r="C790" s="128">
        <v>46020.7270833333</v>
      </c>
      <c r="D790" s="67" t="s">
        <v>5278</v>
      </c>
      <c r="E790" s="67" t="s">
        <v>7228</v>
      </c>
      <c r="F790" s="67" t="s">
        <v>8123</v>
      </c>
      <c r="G790" s="67">
        <v>925</v>
      </c>
      <c r="H790" s="67" t="s">
        <v>23690</v>
      </c>
      <c r="I790" s="67" t="s">
        <v>23691</v>
      </c>
      <c r="J790" s="67" t="s">
        <v>23691</v>
      </c>
      <c r="K790" s="67" t="s">
        <v>23691</v>
      </c>
      <c r="L790" s="67" t="s">
        <v>23691</v>
      </c>
      <c r="M790" s="67" t="s">
        <v>23775</v>
      </c>
      <c r="N790" s="67" t="s">
        <v>2349</v>
      </c>
      <c r="O790" s="67" t="s">
        <v>23923</v>
      </c>
      <c r="P790" s="67" t="s">
        <v>7224</v>
      </c>
    </row>
    <row r="791" spans="1:20">
      <c r="A791" s="67">
        <v>790</v>
      </c>
      <c r="B791" s="67" t="s">
        <v>8128</v>
      </c>
      <c r="C791" s="128">
        <v>46020.7145833333</v>
      </c>
      <c r="D791" s="67" t="s">
        <v>5278</v>
      </c>
      <c r="E791" s="67" t="s">
        <v>172</v>
      </c>
      <c r="F791" s="67" t="s">
        <v>7652</v>
      </c>
      <c r="G791" s="67">
        <v>50</v>
      </c>
      <c r="H791" s="67" t="s">
        <v>23752</v>
      </c>
      <c r="I791" s="67" t="s">
        <v>23691</v>
      </c>
      <c r="J791" s="67" t="s">
        <v>23691</v>
      </c>
      <c r="K791" s="67" t="s">
        <v>23691</v>
      </c>
      <c r="L791" s="67" t="s">
        <v>23691</v>
      </c>
      <c r="M791" s="67" t="s">
        <v>2498</v>
      </c>
      <c r="N791" s="67" t="s">
        <v>2349</v>
      </c>
      <c r="O791" s="67" t="s">
        <v>23804</v>
      </c>
      <c r="P791" s="67" t="s">
        <v>7224</v>
      </c>
      <c r="Q791" s="126">
        <v>0.0913</v>
      </c>
      <c r="R791" s="67">
        <v>4.565</v>
      </c>
      <c r="S791" s="126">
        <v>0.0188</v>
      </c>
      <c r="T791" s="67">
        <v>0.940000000000001</v>
      </c>
    </row>
    <row r="792" spans="1:20">
      <c r="A792" s="67">
        <v>791</v>
      </c>
      <c r="B792" s="67" t="s">
        <v>8128</v>
      </c>
      <c r="C792" s="128">
        <v>46020.7145833333</v>
      </c>
      <c r="D792" s="67" t="s">
        <v>5278</v>
      </c>
      <c r="E792" s="67" t="s">
        <v>7228</v>
      </c>
      <c r="F792" s="67" t="s">
        <v>7652</v>
      </c>
      <c r="G792" s="67">
        <v>1080</v>
      </c>
      <c r="H792" s="67" t="s">
        <v>23690</v>
      </c>
      <c r="I792" s="67" t="s">
        <v>23691</v>
      </c>
      <c r="J792" s="67" t="s">
        <v>23691</v>
      </c>
      <c r="K792" s="67" t="s">
        <v>23691</v>
      </c>
      <c r="L792" s="67" t="s">
        <v>23691</v>
      </c>
      <c r="M792" s="67" t="s">
        <v>2498</v>
      </c>
      <c r="N792" s="67" t="s">
        <v>2349</v>
      </c>
      <c r="O792" s="67" t="s">
        <v>23804</v>
      </c>
      <c r="P792" s="67" t="s">
        <v>7224</v>
      </c>
      <c r="Q792" s="126">
        <v>0.0913</v>
      </c>
      <c r="R792" s="67">
        <v>98.604</v>
      </c>
      <c r="S792" s="126">
        <v>0.0188</v>
      </c>
      <c r="T792" s="67">
        <v>20.304</v>
      </c>
    </row>
    <row r="793" spans="1:20">
      <c r="A793" s="67">
        <v>792</v>
      </c>
      <c r="B793" s="67" t="s">
        <v>8139</v>
      </c>
      <c r="C793" s="128">
        <v>46020.6986111111</v>
      </c>
      <c r="D793" s="67" t="s">
        <v>5278</v>
      </c>
      <c r="E793" s="67" t="s">
        <v>7228</v>
      </c>
      <c r="F793" s="67" t="s">
        <v>7395</v>
      </c>
      <c r="G793" s="67">
        <v>40</v>
      </c>
      <c r="H793" s="67" t="s">
        <v>23690</v>
      </c>
      <c r="I793" s="67" t="s">
        <v>23691</v>
      </c>
      <c r="J793" s="67" t="s">
        <v>23691</v>
      </c>
      <c r="K793" s="67" t="s">
        <v>23691</v>
      </c>
      <c r="L793" s="67" t="s">
        <v>23691</v>
      </c>
      <c r="M793" s="67" t="s">
        <v>2498</v>
      </c>
      <c r="N793" s="67" t="s">
        <v>2349</v>
      </c>
      <c r="O793" s="67" t="s">
        <v>23844</v>
      </c>
      <c r="P793" s="67" t="s">
        <v>7294</v>
      </c>
      <c r="Q793" s="126">
        <v>0.0913</v>
      </c>
      <c r="R793" s="67">
        <v>3.652</v>
      </c>
      <c r="S793" s="126">
        <v>0.0188</v>
      </c>
      <c r="T793" s="67">
        <v>0.752</v>
      </c>
    </row>
    <row r="794" spans="1:20">
      <c r="A794" s="67">
        <v>793</v>
      </c>
      <c r="B794" s="67" t="s">
        <v>8144</v>
      </c>
      <c r="C794" s="128">
        <v>46020.6958333333</v>
      </c>
      <c r="D794" s="67" t="s">
        <v>5278</v>
      </c>
      <c r="E794" s="67" t="s">
        <v>7228</v>
      </c>
      <c r="F794" s="67" t="s">
        <v>7320</v>
      </c>
      <c r="G794" s="67">
        <v>10</v>
      </c>
      <c r="H794" s="67" t="s">
        <v>23690</v>
      </c>
      <c r="I794" s="67" t="s">
        <v>23691</v>
      </c>
      <c r="J794" s="67" t="s">
        <v>23691</v>
      </c>
      <c r="K794" s="67" t="s">
        <v>23691</v>
      </c>
      <c r="L794" s="67" t="s">
        <v>23691</v>
      </c>
      <c r="M794" s="67" t="s">
        <v>2498</v>
      </c>
      <c r="N794" s="67" t="s">
        <v>2349</v>
      </c>
      <c r="O794" s="67" t="s">
        <v>23732</v>
      </c>
      <c r="P794" s="67" t="s">
        <v>7294</v>
      </c>
      <c r="Q794" s="126">
        <v>0.0913</v>
      </c>
      <c r="R794" s="67">
        <v>0.913</v>
      </c>
      <c r="S794" s="126">
        <v>0.0188</v>
      </c>
      <c r="T794" s="67">
        <v>0.188</v>
      </c>
    </row>
    <row r="795" spans="1:20">
      <c r="A795" s="67">
        <v>794</v>
      </c>
      <c r="B795" s="67" t="s">
        <v>8151</v>
      </c>
      <c r="C795" s="128">
        <v>46020.6958333333</v>
      </c>
      <c r="D795" s="67" t="s">
        <v>5278</v>
      </c>
      <c r="E795" s="67" t="s">
        <v>7228</v>
      </c>
      <c r="F795" s="67" t="s">
        <v>7395</v>
      </c>
      <c r="G795" s="67">
        <v>40</v>
      </c>
      <c r="H795" s="67" t="s">
        <v>23690</v>
      </c>
      <c r="I795" s="67" t="s">
        <v>23691</v>
      </c>
      <c r="J795" s="67" t="s">
        <v>23691</v>
      </c>
      <c r="K795" s="67" t="s">
        <v>23691</v>
      </c>
      <c r="L795" s="67" t="s">
        <v>23691</v>
      </c>
      <c r="M795" s="67" t="s">
        <v>2498</v>
      </c>
      <c r="N795" s="67" t="s">
        <v>2349</v>
      </c>
      <c r="O795" s="67" t="s">
        <v>24063</v>
      </c>
      <c r="P795" s="67" t="s">
        <v>7294</v>
      </c>
      <c r="Q795" s="126">
        <v>0.1075</v>
      </c>
      <c r="R795" s="67">
        <v>4.3</v>
      </c>
      <c r="S795" s="126">
        <v>0.035</v>
      </c>
      <c r="T795" s="67">
        <v>1.4</v>
      </c>
    </row>
    <row r="796" spans="1:20">
      <c r="A796" s="67">
        <v>795</v>
      </c>
      <c r="B796" s="67" t="s">
        <v>8160</v>
      </c>
      <c r="C796" s="128">
        <v>46020.6923611111</v>
      </c>
      <c r="D796" s="67" t="s">
        <v>5278</v>
      </c>
      <c r="E796" s="67" t="s">
        <v>172</v>
      </c>
      <c r="F796" s="67" t="s">
        <v>8098</v>
      </c>
      <c r="G796" s="67">
        <v>50</v>
      </c>
      <c r="H796" s="67" t="s">
        <v>23752</v>
      </c>
      <c r="I796" s="67" t="s">
        <v>23691</v>
      </c>
      <c r="J796" s="67" t="s">
        <v>23691</v>
      </c>
      <c r="K796" s="67" t="s">
        <v>23691</v>
      </c>
      <c r="L796" s="67" t="s">
        <v>23691</v>
      </c>
      <c r="M796" s="67" t="s">
        <v>2498</v>
      </c>
      <c r="N796" s="67" t="s">
        <v>2349</v>
      </c>
      <c r="O796" s="67" t="s">
        <v>23971</v>
      </c>
      <c r="P796" s="67" t="s">
        <v>7224</v>
      </c>
      <c r="Q796" s="126">
        <v>0.105</v>
      </c>
      <c r="R796" s="67">
        <v>5.25</v>
      </c>
      <c r="S796" s="126">
        <v>0.0325</v>
      </c>
      <c r="T796" s="67">
        <v>1.625</v>
      </c>
    </row>
    <row r="797" spans="1:20">
      <c r="A797" s="67">
        <v>796</v>
      </c>
      <c r="B797" s="67" t="s">
        <v>8160</v>
      </c>
      <c r="C797" s="128">
        <v>46020.6923611111</v>
      </c>
      <c r="D797" s="67" t="s">
        <v>5278</v>
      </c>
      <c r="E797" s="67" t="s">
        <v>7228</v>
      </c>
      <c r="F797" s="67" t="s">
        <v>8098</v>
      </c>
      <c r="G797" s="67">
        <v>925</v>
      </c>
      <c r="H797" s="67" t="s">
        <v>23690</v>
      </c>
      <c r="I797" s="67" t="s">
        <v>23691</v>
      </c>
      <c r="J797" s="67" t="s">
        <v>23691</v>
      </c>
      <c r="K797" s="67" t="s">
        <v>23691</v>
      </c>
      <c r="L797" s="67" t="s">
        <v>23691</v>
      </c>
      <c r="M797" s="67" t="s">
        <v>2498</v>
      </c>
      <c r="N797" s="67" t="s">
        <v>2349</v>
      </c>
      <c r="O797" s="67" t="s">
        <v>23971</v>
      </c>
      <c r="P797" s="67" t="s">
        <v>7224</v>
      </c>
      <c r="Q797" s="126">
        <v>0.105</v>
      </c>
      <c r="R797" s="67">
        <v>97.125</v>
      </c>
      <c r="S797" s="126">
        <v>0.0325</v>
      </c>
      <c r="T797" s="67">
        <v>30.0625</v>
      </c>
    </row>
    <row r="798" spans="1:20">
      <c r="A798" s="67">
        <v>797</v>
      </c>
      <c r="B798" s="67" t="s">
        <v>8168</v>
      </c>
      <c r="C798" s="128">
        <v>46020.6736111111</v>
      </c>
      <c r="D798" s="67" t="s">
        <v>5278</v>
      </c>
      <c r="E798" s="67" t="s">
        <v>172</v>
      </c>
      <c r="F798" s="67" t="s">
        <v>8176</v>
      </c>
      <c r="G798" s="67">
        <v>50</v>
      </c>
      <c r="H798" s="67" t="s">
        <v>23752</v>
      </c>
      <c r="I798" s="67" t="s">
        <v>23691</v>
      </c>
      <c r="J798" s="67" t="s">
        <v>23691</v>
      </c>
      <c r="K798" s="67" t="s">
        <v>23691</v>
      </c>
      <c r="L798" s="67" t="s">
        <v>23691</v>
      </c>
      <c r="M798" s="67" t="s">
        <v>2498</v>
      </c>
      <c r="N798" s="67" t="s">
        <v>2349</v>
      </c>
      <c r="O798" s="67" t="s">
        <v>23822</v>
      </c>
      <c r="P798" s="67" t="s">
        <v>7294</v>
      </c>
      <c r="Q798" s="126">
        <v>0.0913</v>
      </c>
      <c r="R798" s="67">
        <v>4.565</v>
      </c>
      <c r="S798" s="126">
        <v>0.0188</v>
      </c>
      <c r="T798" s="67">
        <v>0.940000000000001</v>
      </c>
    </row>
    <row r="799" spans="1:20">
      <c r="A799" s="67">
        <v>798</v>
      </c>
      <c r="B799" s="67" t="s">
        <v>8168</v>
      </c>
      <c r="C799" s="128">
        <v>46020.6736111111</v>
      </c>
      <c r="D799" s="67" t="s">
        <v>5278</v>
      </c>
      <c r="E799" s="67" t="s">
        <v>7228</v>
      </c>
      <c r="F799" s="67" t="s">
        <v>8176</v>
      </c>
      <c r="G799" s="67">
        <v>1780</v>
      </c>
      <c r="H799" s="67" t="s">
        <v>23690</v>
      </c>
      <c r="I799" s="67" t="s">
        <v>23691</v>
      </c>
      <c r="J799" s="67" t="s">
        <v>23691</v>
      </c>
      <c r="K799" s="67" t="s">
        <v>23691</v>
      </c>
      <c r="L799" s="67" t="s">
        <v>23691</v>
      </c>
      <c r="M799" s="67" t="s">
        <v>2498</v>
      </c>
      <c r="N799" s="67" t="s">
        <v>2349</v>
      </c>
      <c r="O799" s="67" t="s">
        <v>23822</v>
      </c>
      <c r="P799" s="67" t="s">
        <v>7294</v>
      </c>
      <c r="Q799" s="126">
        <v>0.0913</v>
      </c>
      <c r="R799" s="67">
        <v>162.514</v>
      </c>
      <c r="S799" s="126">
        <v>0.0188</v>
      </c>
      <c r="T799" s="67">
        <v>33.464</v>
      </c>
    </row>
    <row r="800" spans="1:20">
      <c r="A800" s="67">
        <v>799</v>
      </c>
      <c r="B800" s="67" t="s">
        <v>8181</v>
      </c>
      <c r="C800" s="128">
        <v>46020.6520833333</v>
      </c>
      <c r="D800" s="67" t="s">
        <v>5278</v>
      </c>
      <c r="E800" s="67" t="s">
        <v>172</v>
      </c>
      <c r="F800" s="67" t="s">
        <v>8188</v>
      </c>
      <c r="G800" s="67">
        <v>50</v>
      </c>
      <c r="H800" s="67" t="s">
        <v>23752</v>
      </c>
      <c r="I800" s="67" t="s">
        <v>23691</v>
      </c>
      <c r="J800" s="67" t="s">
        <v>23691</v>
      </c>
      <c r="K800" s="67" t="s">
        <v>23691</v>
      </c>
      <c r="L800" s="67" t="s">
        <v>23691</v>
      </c>
      <c r="M800" s="67" t="s">
        <v>23703</v>
      </c>
      <c r="N800" s="67" t="s">
        <v>2349</v>
      </c>
      <c r="O800" s="67" t="s">
        <v>23813</v>
      </c>
      <c r="P800" s="67" t="s">
        <v>7224</v>
      </c>
    </row>
    <row r="801" spans="1:20">
      <c r="A801" s="67">
        <v>800</v>
      </c>
      <c r="B801" s="67" t="s">
        <v>8181</v>
      </c>
      <c r="C801" s="128">
        <v>46020.6520833333</v>
      </c>
      <c r="D801" s="67" t="s">
        <v>5278</v>
      </c>
      <c r="E801" s="67" t="s">
        <v>7228</v>
      </c>
      <c r="F801" s="67" t="s">
        <v>8188</v>
      </c>
      <c r="G801" s="67">
        <v>1240</v>
      </c>
      <c r="H801" s="67" t="s">
        <v>23690</v>
      </c>
      <c r="I801" s="67" t="s">
        <v>23691</v>
      </c>
      <c r="J801" s="67" t="s">
        <v>23691</v>
      </c>
      <c r="K801" s="67" t="s">
        <v>23691</v>
      </c>
      <c r="L801" s="67" t="s">
        <v>23691</v>
      </c>
      <c r="M801" s="67" t="s">
        <v>23703</v>
      </c>
      <c r="N801" s="67" t="s">
        <v>2349</v>
      </c>
      <c r="O801" s="67" t="s">
        <v>23813</v>
      </c>
      <c r="P801" s="67" t="s">
        <v>7224</v>
      </c>
    </row>
    <row r="802" spans="1:20">
      <c r="A802" s="67">
        <v>801</v>
      </c>
      <c r="B802" s="67" t="s">
        <v>8198</v>
      </c>
      <c r="C802" s="128">
        <v>46020.6465277778</v>
      </c>
      <c r="D802" s="67" t="s">
        <v>5278</v>
      </c>
      <c r="E802" s="67" t="s">
        <v>7228</v>
      </c>
      <c r="F802" s="67" t="s">
        <v>7395</v>
      </c>
      <c r="G802" s="67">
        <v>20</v>
      </c>
      <c r="H802" s="67" t="s">
        <v>23690</v>
      </c>
      <c r="I802" s="67" t="s">
        <v>23691</v>
      </c>
      <c r="J802" s="67" t="s">
        <v>23691</v>
      </c>
      <c r="K802" s="67" t="s">
        <v>23691</v>
      </c>
      <c r="L802" s="67" t="s">
        <v>23691</v>
      </c>
      <c r="M802" s="67" t="s">
        <v>2498</v>
      </c>
      <c r="N802" s="67" t="s">
        <v>2349</v>
      </c>
      <c r="O802" s="67" t="s">
        <v>23709</v>
      </c>
      <c r="P802" s="67" t="s">
        <v>7294</v>
      </c>
      <c r="Q802" s="126">
        <v>0.0913</v>
      </c>
      <c r="R802" s="67">
        <v>1.826</v>
      </c>
      <c r="S802" s="126">
        <v>0.0188</v>
      </c>
      <c r="T802" s="67">
        <v>0.376</v>
      </c>
    </row>
    <row r="803" spans="1:20">
      <c r="A803" s="67">
        <v>802</v>
      </c>
      <c r="B803" s="67" t="s">
        <v>8207</v>
      </c>
      <c r="C803" s="128">
        <v>46020.6243055556</v>
      </c>
      <c r="D803" s="67" t="s">
        <v>5278</v>
      </c>
      <c r="E803" s="67" t="s">
        <v>7228</v>
      </c>
      <c r="F803" s="67" t="s">
        <v>7850</v>
      </c>
      <c r="G803" s="67">
        <v>5</v>
      </c>
      <c r="H803" s="67" t="s">
        <v>23690</v>
      </c>
      <c r="I803" s="67" t="s">
        <v>23691</v>
      </c>
      <c r="J803" s="67" t="s">
        <v>23691</v>
      </c>
      <c r="K803" s="67" t="s">
        <v>23691</v>
      </c>
      <c r="L803" s="67" t="s">
        <v>23691</v>
      </c>
      <c r="M803" s="67" t="s">
        <v>2498</v>
      </c>
      <c r="N803" s="67" t="s">
        <v>2349</v>
      </c>
      <c r="O803" s="67" t="s">
        <v>23924</v>
      </c>
      <c r="P803" s="67" t="s">
        <v>7294</v>
      </c>
      <c r="Q803" s="126">
        <v>0.0913</v>
      </c>
      <c r="R803" s="67">
        <v>0.4565</v>
      </c>
      <c r="S803" s="126">
        <v>0.0188</v>
      </c>
      <c r="T803" s="67">
        <v>0.0940000000000001</v>
      </c>
    </row>
    <row r="804" spans="1:20">
      <c r="A804" s="67">
        <v>803</v>
      </c>
      <c r="B804" s="67" t="s">
        <v>8214</v>
      </c>
      <c r="C804" s="128">
        <v>46020.6215277778</v>
      </c>
      <c r="D804" s="67" t="s">
        <v>5278</v>
      </c>
      <c r="E804" s="67" t="s">
        <v>7228</v>
      </c>
      <c r="F804" s="67" t="s">
        <v>7290</v>
      </c>
      <c r="G804" s="67">
        <v>10</v>
      </c>
      <c r="H804" s="67" t="s">
        <v>23690</v>
      </c>
      <c r="I804" s="67" t="s">
        <v>23691</v>
      </c>
      <c r="J804" s="67" t="s">
        <v>23691</v>
      </c>
      <c r="K804" s="67" t="s">
        <v>23691</v>
      </c>
      <c r="L804" s="67" t="s">
        <v>23691</v>
      </c>
      <c r="M804" s="67" t="s">
        <v>6133</v>
      </c>
      <c r="N804" s="67" t="s">
        <v>2349</v>
      </c>
      <c r="O804" s="67" t="s">
        <v>8222</v>
      </c>
      <c r="P804" s="67" t="s">
        <v>7294</v>
      </c>
    </row>
    <row r="805" spans="1:20">
      <c r="A805" s="67">
        <v>804</v>
      </c>
      <c r="B805" s="67" t="s">
        <v>8224</v>
      </c>
      <c r="C805" s="128">
        <v>46020.6138888889</v>
      </c>
      <c r="D805" s="67" t="s">
        <v>5278</v>
      </c>
      <c r="E805" s="67" t="s">
        <v>172</v>
      </c>
      <c r="F805" s="67" t="s">
        <v>8231</v>
      </c>
      <c r="G805" s="67">
        <v>50</v>
      </c>
      <c r="H805" s="67" t="s">
        <v>23752</v>
      </c>
      <c r="I805" s="67" t="s">
        <v>23691</v>
      </c>
      <c r="J805" s="67" t="s">
        <v>23691</v>
      </c>
      <c r="K805" s="67" t="s">
        <v>23691</v>
      </c>
      <c r="L805" s="67" t="s">
        <v>23691</v>
      </c>
      <c r="M805" s="67" t="s">
        <v>2498</v>
      </c>
      <c r="N805" s="67" t="s">
        <v>2349</v>
      </c>
      <c r="O805" s="67" t="s">
        <v>23822</v>
      </c>
      <c r="P805" s="67" t="s">
        <v>7294</v>
      </c>
      <c r="Q805" s="126">
        <v>0.0913</v>
      </c>
      <c r="R805" s="67">
        <v>4.565</v>
      </c>
      <c r="S805" s="126">
        <v>0.0188</v>
      </c>
      <c r="T805" s="67">
        <v>0.940000000000001</v>
      </c>
    </row>
    <row r="806" spans="1:20">
      <c r="A806" s="67">
        <v>805</v>
      </c>
      <c r="B806" s="67" t="s">
        <v>8224</v>
      </c>
      <c r="C806" s="128">
        <v>46020.6138888889</v>
      </c>
      <c r="D806" s="67" t="s">
        <v>5278</v>
      </c>
      <c r="E806" s="67" t="s">
        <v>7228</v>
      </c>
      <c r="F806" s="67" t="s">
        <v>8231</v>
      </c>
      <c r="G806" s="67">
        <v>1780</v>
      </c>
      <c r="H806" s="67" t="s">
        <v>23690</v>
      </c>
      <c r="I806" s="67" t="s">
        <v>23691</v>
      </c>
      <c r="J806" s="67" t="s">
        <v>23691</v>
      </c>
      <c r="K806" s="67" t="s">
        <v>23691</v>
      </c>
      <c r="L806" s="67" t="s">
        <v>23691</v>
      </c>
      <c r="M806" s="67" t="s">
        <v>2498</v>
      </c>
      <c r="N806" s="67" t="s">
        <v>2349</v>
      </c>
      <c r="O806" s="67" t="s">
        <v>23822</v>
      </c>
      <c r="P806" s="67" t="s">
        <v>7294</v>
      </c>
      <c r="Q806" s="126">
        <v>0.0913</v>
      </c>
      <c r="R806" s="67">
        <v>162.514</v>
      </c>
      <c r="S806" s="126">
        <v>0.0188</v>
      </c>
      <c r="T806" s="67">
        <v>33.464</v>
      </c>
    </row>
    <row r="807" spans="1:20">
      <c r="A807" s="67">
        <v>806</v>
      </c>
      <c r="B807" s="67" t="s">
        <v>8240</v>
      </c>
      <c r="C807" s="128">
        <v>46020.5784722222</v>
      </c>
      <c r="D807" s="67" t="s">
        <v>5278</v>
      </c>
      <c r="E807" s="67" t="s">
        <v>172</v>
      </c>
      <c r="F807" s="67" t="s">
        <v>7637</v>
      </c>
      <c r="G807" s="67">
        <v>50</v>
      </c>
      <c r="H807" s="67" t="s">
        <v>23752</v>
      </c>
      <c r="I807" s="67" t="s">
        <v>23691</v>
      </c>
      <c r="J807" s="67" t="s">
        <v>23691</v>
      </c>
      <c r="K807" s="67" t="s">
        <v>23691</v>
      </c>
      <c r="L807" s="67" t="s">
        <v>23691</v>
      </c>
      <c r="M807" s="67" t="s">
        <v>2498</v>
      </c>
      <c r="N807" s="67" t="s">
        <v>2349</v>
      </c>
      <c r="O807" s="67" t="s">
        <v>23717</v>
      </c>
      <c r="P807" s="67" t="s">
        <v>7294</v>
      </c>
      <c r="Q807" s="126">
        <v>0.0913</v>
      </c>
      <c r="R807" s="67">
        <v>4.565</v>
      </c>
      <c r="S807" s="126">
        <v>0.0188</v>
      </c>
      <c r="T807" s="67">
        <v>0.940000000000001</v>
      </c>
    </row>
    <row r="808" spans="1:20">
      <c r="A808" s="67">
        <v>807</v>
      </c>
      <c r="B808" s="67" t="s">
        <v>8240</v>
      </c>
      <c r="C808" s="128">
        <v>46020.5784722222</v>
      </c>
      <c r="D808" s="67" t="s">
        <v>5278</v>
      </c>
      <c r="E808" s="67" t="s">
        <v>7228</v>
      </c>
      <c r="F808" s="67" t="s">
        <v>7637</v>
      </c>
      <c r="G808" s="67">
        <v>1800</v>
      </c>
      <c r="H808" s="67" t="s">
        <v>23690</v>
      </c>
      <c r="I808" s="67" t="s">
        <v>23691</v>
      </c>
      <c r="J808" s="67" t="s">
        <v>23691</v>
      </c>
      <c r="K808" s="67" t="s">
        <v>23691</v>
      </c>
      <c r="L808" s="67" t="s">
        <v>23691</v>
      </c>
      <c r="M808" s="67" t="s">
        <v>2498</v>
      </c>
      <c r="N808" s="67" t="s">
        <v>2349</v>
      </c>
      <c r="O808" s="67" t="s">
        <v>23717</v>
      </c>
      <c r="P808" s="67" t="s">
        <v>7294</v>
      </c>
      <c r="Q808" s="126">
        <v>0.0913</v>
      </c>
      <c r="R808" s="67">
        <v>164.34</v>
      </c>
      <c r="S808" s="126">
        <v>0.0188</v>
      </c>
      <c r="T808" s="67">
        <v>33.84</v>
      </c>
    </row>
    <row r="809" spans="1:20">
      <c r="A809" s="67">
        <v>808</v>
      </c>
      <c r="B809" s="67" t="s">
        <v>8244</v>
      </c>
      <c r="C809" s="128">
        <v>46020.5743055556</v>
      </c>
      <c r="D809" s="67" t="s">
        <v>5278</v>
      </c>
      <c r="E809" s="67" t="s">
        <v>7228</v>
      </c>
      <c r="F809" s="67" t="s">
        <v>7395</v>
      </c>
      <c r="G809" s="67">
        <v>40</v>
      </c>
      <c r="H809" s="67" t="s">
        <v>23690</v>
      </c>
      <c r="I809" s="67" t="s">
        <v>23691</v>
      </c>
      <c r="J809" s="67" t="s">
        <v>23691</v>
      </c>
      <c r="K809" s="67" t="s">
        <v>23691</v>
      </c>
      <c r="L809" s="67" t="s">
        <v>23691</v>
      </c>
      <c r="M809" s="67"/>
      <c r="N809" s="67" t="s">
        <v>2349</v>
      </c>
      <c r="O809" s="67" t="s">
        <v>23804</v>
      </c>
      <c r="P809" s="67" t="s">
        <v>7294</v>
      </c>
      <c r="Q809" s="126">
        <v>0.0913</v>
      </c>
      <c r="R809" s="67">
        <v>3.652</v>
      </c>
      <c r="S809" s="126">
        <v>0.0188</v>
      </c>
      <c r="T809" s="67">
        <v>0.752</v>
      </c>
    </row>
    <row r="810" spans="1:20">
      <c r="A810" s="67">
        <v>809</v>
      </c>
      <c r="B810" s="67" t="s">
        <v>8252</v>
      </c>
      <c r="C810" s="128">
        <v>46020.5694444444</v>
      </c>
      <c r="D810" s="67" t="s">
        <v>5278</v>
      </c>
      <c r="E810" s="67" t="s">
        <v>7228</v>
      </c>
      <c r="F810" s="67" t="s">
        <v>7493</v>
      </c>
      <c r="G810" s="67">
        <v>10</v>
      </c>
      <c r="H810" s="67" t="s">
        <v>23690</v>
      </c>
      <c r="I810" s="67" t="s">
        <v>23691</v>
      </c>
      <c r="J810" s="67" t="s">
        <v>23691</v>
      </c>
      <c r="K810" s="67" t="s">
        <v>23691</v>
      </c>
      <c r="L810" s="67" t="s">
        <v>23691</v>
      </c>
      <c r="M810" s="67" t="s">
        <v>2498</v>
      </c>
      <c r="N810" s="67" t="s">
        <v>2349</v>
      </c>
      <c r="O810" s="67" t="s">
        <v>24064</v>
      </c>
      <c r="P810" s="67" t="s">
        <v>7294</v>
      </c>
      <c r="Q810" s="126">
        <v>0.09125</v>
      </c>
      <c r="R810" s="67">
        <v>0.9125</v>
      </c>
      <c r="S810" s="126">
        <v>0.01875</v>
      </c>
      <c r="T810" s="67">
        <v>0.1875</v>
      </c>
    </row>
    <row r="811" spans="1:20">
      <c r="A811" s="67">
        <v>810</v>
      </c>
      <c r="B811" s="67" t="s">
        <v>8260</v>
      </c>
      <c r="C811" s="128">
        <v>46020.5708333333</v>
      </c>
      <c r="D811" s="67" t="s">
        <v>5278</v>
      </c>
      <c r="E811" s="67" t="s">
        <v>7228</v>
      </c>
      <c r="F811" s="67" t="s">
        <v>7706</v>
      </c>
      <c r="G811" s="67">
        <v>315</v>
      </c>
      <c r="H811" s="67" t="s">
        <v>23690</v>
      </c>
      <c r="I811" s="67" t="s">
        <v>23691</v>
      </c>
      <c r="J811" s="67" t="s">
        <v>23691</v>
      </c>
      <c r="K811" s="67" t="s">
        <v>23691</v>
      </c>
      <c r="L811" s="67" t="s">
        <v>23691</v>
      </c>
      <c r="M811" s="67" t="s">
        <v>2498</v>
      </c>
      <c r="N811" s="67" t="s">
        <v>2349</v>
      </c>
      <c r="O811" s="67" t="s">
        <v>23822</v>
      </c>
      <c r="P811" s="67" t="s">
        <v>7224</v>
      </c>
      <c r="Q811" s="126">
        <v>0.0913</v>
      </c>
      <c r="R811" s="67">
        <v>28.7595</v>
      </c>
      <c r="S811" s="126">
        <v>0.0188</v>
      </c>
      <c r="T811" s="67">
        <v>5.922</v>
      </c>
    </row>
    <row r="812" spans="1:20">
      <c r="A812" s="67">
        <v>811</v>
      </c>
      <c r="B812" s="67" t="s">
        <v>8266</v>
      </c>
      <c r="C812" s="128">
        <v>46020.5472222222</v>
      </c>
      <c r="D812" s="67" t="s">
        <v>5278</v>
      </c>
      <c r="E812" s="67" t="s">
        <v>7228</v>
      </c>
      <c r="F812" s="67" t="s">
        <v>7395</v>
      </c>
      <c r="G812" s="67">
        <v>20</v>
      </c>
      <c r="H812" s="67" t="s">
        <v>23690</v>
      </c>
      <c r="I812" s="67" t="s">
        <v>23691</v>
      </c>
      <c r="J812" s="67" t="s">
        <v>23691</v>
      </c>
      <c r="K812" s="67" t="s">
        <v>23691</v>
      </c>
      <c r="L812" s="67" t="s">
        <v>23691</v>
      </c>
      <c r="M812" s="67" t="s">
        <v>2498</v>
      </c>
      <c r="N812" s="67" t="s">
        <v>2349</v>
      </c>
      <c r="O812" s="67" t="s">
        <v>23709</v>
      </c>
      <c r="P812" s="67" t="s">
        <v>7294</v>
      </c>
      <c r="Q812" s="126">
        <v>0.0913</v>
      </c>
      <c r="R812" s="67">
        <v>1.826</v>
      </c>
      <c r="S812" s="126">
        <v>0.0188</v>
      </c>
      <c r="T812" s="67">
        <v>0.376</v>
      </c>
    </row>
    <row r="813" spans="1:20">
      <c r="A813" s="67">
        <v>812</v>
      </c>
      <c r="B813" s="67" t="s">
        <v>8274</v>
      </c>
      <c r="C813" s="128">
        <v>46020.5354166667</v>
      </c>
      <c r="D813" s="67" t="s">
        <v>5278</v>
      </c>
      <c r="E813" s="67" t="s">
        <v>172</v>
      </c>
      <c r="F813" s="67" t="s">
        <v>8282</v>
      </c>
      <c r="G813" s="67">
        <v>50</v>
      </c>
      <c r="H813" s="67" t="s">
        <v>23752</v>
      </c>
      <c r="I813" s="67" t="s">
        <v>23691</v>
      </c>
      <c r="J813" s="67" t="s">
        <v>23691</v>
      </c>
      <c r="K813" s="67" t="s">
        <v>23691</v>
      </c>
      <c r="L813" s="67" t="s">
        <v>23691</v>
      </c>
      <c r="M813" s="67" t="s">
        <v>2498</v>
      </c>
      <c r="N813" s="67" t="s">
        <v>2349</v>
      </c>
      <c r="O813" s="67" t="s">
        <v>23896</v>
      </c>
      <c r="P813" s="67" t="s">
        <v>7294</v>
      </c>
      <c r="Q813" s="126">
        <v>0.0913</v>
      </c>
      <c r="R813" s="67">
        <v>4.565</v>
      </c>
      <c r="S813" s="126">
        <v>0.0188</v>
      </c>
      <c r="T813" s="67">
        <v>0.940000000000001</v>
      </c>
    </row>
    <row r="814" spans="1:20">
      <c r="A814" s="67">
        <v>813</v>
      </c>
      <c r="B814" s="67" t="s">
        <v>8274</v>
      </c>
      <c r="C814" s="128">
        <v>46020.5354166667</v>
      </c>
      <c r="D814" s="67" t="s">
        <v>5278</v>
      </c>
      <c r="E814" s="67" t="s">
        <v>7228</v>
      </c>
      <c r="F814" s="67" t="s">
        <v>8282</v>
      </c>
      <c r="G814" s="67">
        <v>1350</v>
      </c>
      <c r="H814" s="67" t="s">
        <v>23690</v>
      </c>
      <c r="I814" s="67" t="s">
        <v>23691</v>
      </c>
      <c r="J814" s="67" t="s">
        <v>23691</v>
      </c>
      <c r="K814" s="67" t="s">
        <v>23691</v>
      </c>
      <c r="L814" s="67" t="s">
        <v>23691</v>
      </c>
      <c r="M814" s="67" t="s">
        <v>2498</v>
      </c>
      <c r="N814" s="67" t="s">
        <v>2349</v>
      </c>
      <c r="O814" s="67" t="s">
        <v>23896</v>
      </c>
      <c r="P814" s="67" t="s">
        <v>7294</v>
      </c>
      <c r="Q814" s="126">
        <v>0.0913</v>
      </c>
      <c r="R814" s="67">
        <v>123.255</v>
      </c>
      <c r="S814" s="126">
        <v>0.0188</v>
      </c>
      <c r="T814" s="67">
        <v>25.38</v>
      </c>
    </row>
    <row r="815" spans="1:20">
      <c r="A815" s="67">
        <v>814</v>
      </c>
      <c r="B815" s="67" t="s">
        <v>8287</v>
      </c>
      <c r="C815" s="128">
        <v>46020.5347222222</v>
      </c>
      <c r="D815" s="67" t="s">
        <v>5278</v>
      </c>
      <c r="E815" s="67" t="s">
        <v>172</v>
      </c>
      <c r="F815" s="67" t="s">
        <v>8292</v>
      </c>
      <c r="G815" s="67">
        <v>50</v>
      </c>
      <c r="H815" s="67" t="s">
        <v>23752</v>
      </c>
      <c r="I815" s="67" t="s">
        <v>23691</v>
      </c>
      <c r="J815" s="67" t="s">
        <v>23691</v>
      </c>
      <c r="K815" s="67" t="s">
        <v>23691</v>
      </c>
      <c r="L815" s="67" t="s">
        <v>23691</v>
      </c>
      <c r="M815" s="67" t="s">
        <v>2498</v>
      </c>
      <c r="N815" s="67" t="s">
        <v>2349</v>
      </c>
      <c r="O815" s="67" t="s">
        <v>23896</v>
      </c>
      <c r="P815" s="67" t="s">
        <v>7294</v>
      </c>
      <c r="Q815" s="126">
        <v>0.0913</v>
      </c>
      <c r="R815" s="67">
        <v>4.565</v>
      </c>
      <c r="S815" s="126">
        <v>0.0188</v>
      </c>
      <c r="T815" s="67">
        <v>0.940000000000001</v>
      </c>
    </row>
    <row r="816" spans="1:20">
      <c r="A816" s="67">
        <v>815</v>
      </c>
      <c r="B816" s="67" t="s">
        <v>8287</v>
      </c>
      <c r="C816" s="128">
        <v>46020.5347222222</v>
      </c>
      <c r="D816" s="67" t="s">
        <v>5278</v>
      </c>
      <c r="E816" s="67" t="s">
        <v>7228</v>
      </c>
      <c r="F816" s="67" t="s">
        <v>8292</v>
      </c>
      <c r="G816" s="67">
        <v>880</v>
      </c>
      <c r="H816" s="67" t="s">
        <v>23690</v>
      </c>
      <c r="I816" s="67" t="s">
        <v>23691</v>
      </c>
      <c r="J816" s="67" t="s">
        <v>23691</v>
      </c>
      <c r="K816" s="67" t="s">
        <v>23691</v>
      </c>
      <c r="L816" s="67" t="s">
        <v>23691</v>
      </c>
      <c r="M816" s="67" t="s">
        <v>2498</v>
      </c>
      <c r="N816" s="67" t="s">
        <v>2349</v>
      </c>
      <c r="O816" s="67" t="s">
        <v>23896</v>
      </c>
      <c r="P816" s="67" t="s">
        <v>7294</v>
      </c>
      <c r="Q816" s="126">
        <v>0.0913</v>
      </c>
      <c r="R816" s="67">
        <v>80.344</v>
      </c>
      <c r="S816" s="126">
        <v>0.0188</v>
      </c>
      <c r="T816" s="67">
        <v>16.544</v>
      </c>
    </row>
    <row r="817" spans="1:20">
      <c r="A817" s="67">
        <v>816</v>
      </c>
      <c r="B817" s="67" t="s">
        <v>8297</v>
      </c>
      <c r="C817" s="128">
        <v>46020.5305555556</v>
      </c>
      <c r="D817" s="67" t="s">
        <v>5278</v>
      </c>
      <c r="E817" s="67" t="s">
        <v>172</v>
      </c>
      <c r="F817" s="67" t="s">
        <v>7543</v>
      </c>
      <c r="G817" s="67">
        <v>50</v>
      </c>
      <c r="H817" s="67" t="s">
        <v>23752</v>
      </c>
      <c r="I817" s="67" t="s">
        <v>23691</v>
      </c>
      <c r="J817" s="67" t="s">
        <v>23691</v>
      </c>
      <c r="K817" s="67" t="s">
        <v>23691</v>
      </c>
      <c r="L817" s="67" t="s">
        <v>23691</v>
      </c>
      <c r="M817" s="67" t="s">
        <v>23694</v>
      </c>
      <c r="N817" s="67" t="s">
        <v>2349</v>
      </c>
      <c r="O817" s="67" t="s">
        <v>24065</v>
      </c>
      <c r="P817" s="67" t="s">
        <v>7224</v>
      </c>
    </row>
    <row r="818" spans="1:20">
      <c r="A818" s="67">
        <v>817</v>
      </c>
      <c r="B818" s="67" t="s">
        <v>8297</v>
      </c>
      <c r="C818" s="128">
        <v>46020.5305555556</v>
      </c>
      <c r="D818" s="67" t="s">
        <v>5278</v>
      </c>
      <c r="E818" s="67" t="s">
        <v>7228</v>
      </c>
      <c r="F818" s="67" t="s">
        <v>7543</v>
      </c>
      <c r="G818" s="67">
        <v>947.5</v>
      </c>
      <c r="H818" s="67" t="s">
        <v>23690</v>
      </c>
      <c r="I818" s="67" t="s">
        <v>23691</v>
      </c>
      <c r="J818" s="67" t="s">
        <v>23691</v>
      </c>
      <c r="K818" s="67" t="s">
        <v>23691</v>
      </c>
      <c r="L818" s="67" t="s">
        <v>23691</v>
      </c>
      <c r="M818" s="67" t="s">
        <v>23694</v>
      </c>
      <c r="N818" s="67" t="s">
        <v>2349</v>
      </c>
      <c r="O818" s="67" t="s">
        <v>24065</v>
      </c>
      <c r="P818" s="67" t="s">
        <v>7224</v>
      </c>
    </row>
    <row r="819" spans="1:20">
      <c r="A819" s="67">
        <v>818</v>
      </c>
      <c r="B819" s="67" t="s">
        <v>8312</v>
      </c>
      <c r="C819" s="128">
        <v>46020.4756944444</v>
      </c>
      <c r="D819" s="67" t="s">
        <v>5278</v>
      </c>
      <c r="E819" s="67" t="s">
        <v>7228</v>
      </c>
      <c r="F819" s="67" t="s">
        <v>7395</v>
      </c>
      <c r="G819" s="67">
        <v>20</v>
      </c>
      <c r="H819" s="67" t="s">
        <v>23690</v>
      </c>
      <c r="I819" s="67" t="s">
        <v>23691</v>
      </c>
      <c r="J819" s="67" t="s">
        <v>23691</v>
      </c>
      <c r="K819" s="67" t="s">
        <v>23691</v>
      </c>
      <c r="L819" s="67" t="s">
        <v>23691</v>
      </c>
      <c r="M819" s="67" t="s">
        <v>2498</v>
      </c>
      <c r="N819" s="67" t="s">
        <v>2349</v>
      </c>
      <c r="O819" s="67" t="s">
        <v>23761</v>
      </c>
      <c r="P819" s="67" t="s">
        <v>7294</v>
      </c>
      <c r="Q819" s="126">
        <v>0.0913</v>
      </c>
      <c r="R819" s="67">
        <v>1.826</v>
      </c>
      <c r="S819" s="126">
        <v>0.0188</v>
      </c>
      <c r="T819" s="67">
        <v>0.376</v>
      </c>
    </row>
    <row r="820" spans="1:20">
      <c r="A820" s="67">
        <v>819</v>
      </c>
      <c r="B820" s="67" t="s">
        <v>8319</v>
      </c>
      <c r="C820" s="128">
        <v>46020.4451388889</v>
      </c>
      <c r="D820" s="67" t="s">
        <v>5278</v>
      </c>
      <c r="E820" s="67" t="s">
        <v>172</v>
      </c>
      <c r="F820" s="67" t="s">
        <v>7278</v>
      </c>
      <c r="G820" s="67">
        <v>50</v>
      </c>
      <c r="H820" s="67" t="s">
        <v>23752</v>
      </c>
      <c r="I820" s="67" t="s">
        <v>23691</v>
      </c>
      <c r="J820" s="67" t="s">
        <v>23691</v>
      </c>
      <c r="K820" s="67" t="s">
        <v>23691</v>
      </c>
      <c r="L820" s="67" t="s">
        <v>23691</v>
      </c>
      <c r="M820" s="67" t="s">
        <v>2498</v>
      </c>
      <c r="N820" s="67" t="s">
        <v>2349</v>
      </c>
      <c r="O820" s="67" t="s">
        <v>24066</v>
      </c>
      <c r="P820" s="67" t="s">
        <v>7224</v>
      </c>
      <c r="Q820" s="126">
        <v>0.0875</v>
      </c>
      <c r="R820" s="67">
        <v>4.375</v>
      </c>
      <c r="S820" s="126">
        <v>0.015</v>
      </c>
      <c r="T820" s="67">
        <v>0.75</v>
      </c>
    </row>
    <row r="821" spans="1:20">
      <c r="A821" s="67">
        <v>820</v>
      </c>
      <c r="B821" s="67" t="s">
        <v>8319</v>
      </c>
      <c r="C821" s="128">
        <v>46020.4451388889</v>
      </c>
      <c r="D821" s="67" t="s">
        <v>5278</v>
      </c>
      <c r="E821" s="67" t="s">
        <v>7228</v>
      </c>
      <c r="F821" s="67" t="s">
        <v>7278</v>
      </c>
      <c r="G821" s="67">
        <v>1197</v>
      </c>
      <c r="H821" s="67" t="s">
        <v>23690</v>
      </c>
      <c r="I821" s="67" t="s">
        <v>23691</v>
      </c>
      <c r="J821" s="67" t="s">
        <v>23691</v>
      </c>
      <c r="K821" s="67" t="s">
        <v>23691</v>
      </c>
      <c r="L821" s="67" t="s">
        <v>23691</v>
      </c>
      <c r="M821" s="67" t="s">
        <v>2498</v>
      </c>
      <c r="N821" s="67" t="s">
        <v>2349</v>
      </c>
      <c r="O821" s="67" t="s">
        <v>24066</v>
      </c>
      <c r="P821" s="67" t="s">
        <v>7224</v>
      </c>
      <c r="Q821" s="126">
        <v>0.0875</v>
      </c>
      <c r="R821" s="67">
        <v>104.7375</v>
      </c>
      <c r="S821" s="126">
        <v>0.015</v>
      </c>
      <c r="T821" s="67">
        <v>17.955</v>
      </c>
    </row>
    <row r="822" spans="1:20">
      <c r="A822" s="67">
        <v>821</v>
      </c>
      <c r="B822" s="67" t="s">
        <v>8329</v>
      </c>
      <c r="C822" s="128">
        <v>46020.4444444444</v>
      </c>
      <c r="D822" s="67" t="s">
        <v>5278</v>
      </c>
      <c r="E822" s="67" t="s">
        <v>172</v>
      </c>
      <c r="F822" s="67" t="s">
        <v>8098</v>
      </c>
      <c r="G822" s="67">
        <v>50</v>
      </c>
      <c r="H822" s="67" t="s">
        <v>23752</v>
      </c>
      <c r="I822" s="67" t="s">
        <v>23691</v>
      </c>
      <c r="J822" s="67" t="s">
        <v>23691</v>
      </c>
      <c r="K822" s="67" t="s">
        <v>23691</v>
      </c>
      <c r="L822" s="67" t="s">
        <v>23691</v>
      </c>
      <c r="M822" s="67" t="s">
        <v>2498</v>
      </c>
      <c r="N822" s="67" t="s">
        <v>2349</v>
      </c>
      <c r="O822" s="67" t="s">
        <v>24066</v>
      </c>
      <c r="P822" s="67" t="s">
        <v>7224</v>
      </c>
      <c r="Q822" s="126">
        <v>0.0875</v>
      </c>
      <c r="R822" s="67">
        <v>4.375</v>
      </c>
      <c r="S822" s="126">
        <v>0.015</v>
      </c>
      <c r="T822" s="67">
        <v>0.75</v>
      </c>
    </row>
    <row r="823" spans="1:20">
      <c r="A823" s="67">
        <v>822</v>
      </c>
      <c r="B823" s="67" t="s">
        <v>8329</v>
      </c>
      <c r="C823" s="128">
        <v>46020.4444444444</v>
      </c>
      <c r="D823" s="67" t="s">
        <v>5278</v>
      </c>
      <c r="E823" s="67" t="s">
        <v>7228</v>
      </c>
      <c r="F823" s="67" t="s">
        <v>8098</v>
      </c>
      <c r="G823" s="67">
        <v>945</v>
      </c>
      <c r="H823" s="67" t="s">
        <v>23690</v>
      </c>
      <c r="I823" s="67" t="s">
        <v>23691</v>
      </c>
      <c r="J823" s="67" t="s">
        <v>23691</v>
      </c>
      <c r="K823" s="67" t="s">
        <v>23691</v>
      </c>
      <c r="L823" s="67" t="s">
        <v>23691</v>
      </c>
      <c r="M823" s="67" t="s">
        <v>2498</v>
      </c>
      <c r="N823" s="67" t="s">
        <v>2349</v>
      </c>
      <c r="O823" s="67" t="s">
        <v>24066</v>
      </c>
      <c r="P823" s="67" t="s">
        <v>7224</v>
      </c>
      <c r="Q823" s="126">
        <v>0.0875</v>
      </c>
      <c r="R823" s="67">
        <v>82.6875</v>
      </c>
      <c r="S823" s="126">
        <v>0.015</v>
      </c>
      <c r="T823" s="67">
        <v>14.175</v>
      </c>
    </row>
    <row r="824" spans="1:20">
      <c r="A824" s="67">
        <v>823</v>
      </c>
      <c r="B824" s="67" t="s">
        <v>8338</v>
      </c>
      <c r="C824" s="128">
        <v>46020.4458333333</v>
      </c>
      <c r="D824" s="67" t="s">
        <v>5278</v>
      </c>
      <c r="E824" s="67" t="s">
        <v>172</v>
      </c>
      <c r="F824" s="67" t="s">
        <v>8341</v>
      </c>
      <c r="G824" s="67">
        <v>50</v>
      </c>
      <c r="H824" s="67" t="s">
        <v>23752</v>
      </c>
      <c r="I824" s="67" t="s">
        <v>23691</v>
      </c>
      <c r="J824" s="67" t="s">
        <v>23691</v>
      </c>
      <c r="K824" s="67" t="s">
        <v>23691</v>
      </c>
      <c r="L824" s="67" t="s">
        <v>23691</v>
      </c>
      <c r="M824" s="67" t="s">
        <v>23735</v>
      </c>
      <c r="N824" s="67" t="s">
        <v>2349</v>
      </c>
      <c r="O824" s="67" t="s">
        <v>23845</v>
      </c>
      <c r="P824" s="67" t="s">
        <v>7224</v>
      </c>
    </row>
    <row r="825" spans="1:20">
      <c r="A825" s="67">
        <v>824</v>
      </c>
      <c r="B825" s="67" t="s">
        <v>8338</v>
      </c>
      <c r="C825" s="128">
        <v>46020.4458333333</v>
      </c>
      <c r="D825" s="67" t="s">
        <v>5278</v>
      </c>
      <c r="E825" s="67" t="s">
        <v>7228</v>
      </c>
      <c r="F825" s="67" t="s">
        <v>8341</v>
      </c>
      <c r="G825" s="67">
        <v>720</v>
      </c>
      <c r="H825" s="67" t="s">
        <v>23690</v>
      </c>
      <c r="I825" s="67" t="s">
        <v>23691</v>
      </c>
      <c r="J825" s="67" t="s">
        <v>23691</v>
      </c>
      <c r="K825" s="67" t="s">
        <v>23691</v>
      </c>
      <c r="L825" s="67" t="s">
        <v>23691</v>
      </c>
      <c r="M825" s="67" t="s">
        <v>23735</v>
      </c>
      <c r="N825" s="67" t="s">
        <v>2349</v>
      </c>
      <c r="O825" s="67" t="s">
        <v>23845</v>
      </c>
      <c r="P825" s="67" t="s">
        <v>7224</v>
      </c>
    </row>
    <row r="826" spans="1:20">
      <c r="A826" s="67">
        <v>825</v>
      </c>
      <c r="B826" s="67" t="s">
        <v>8350</v>
      </c>
      <c r="C826" s="128">
        <v>46020.3868055556</v>
      </c>
      <c r="D826" s="67" t="s">
        <v>5278</v>
      </c>
      <c r="E826" s="67" t="s">
        <v>7228</v>
      </c>
      <c r="F826" s="67" t="s">
        <v>7395</v>
      </c>
      <c r="G826" s="67">
        <v>40</v>
      </c>
      <c r="H826" s="67" t="s">
        <v>23690</v>
      </c>
      <c r="I826" s="67" t="s">
        <v>23691</v>
      </c>
      <c r="J826" s="67" t="s">
        <v>23691</v>
      </c>
      <c r="K826" s="67" t="s">
        <v>23691</v>
      </c>
      <c r="L826" s="67" t="s">
        <v>23691</v>
      </c>
      <c r="M826" s="67" t="s">
        <v>2498</v>
      </c>
      <c r="N826" s="67" t="s">
        <v>2349</v>
      </c>
      <c r="O826" s="67" t="s">
        <v>23822</v>
      </c>
      <c r="P826" s="67" t="s">
        <v>7294</v>
      </c>
      <c r="Q826" s="126">
        <v>0.0913</v>
      </c>
      <c r="R826" s="67">
        <v>3.652</v>
      </c>
      <c r="S826" s="126">
        <v>0.0188</v>
      </c>
      <c r="T826" s="67">
        <v>0.752</v>
      </c>
    </row>
    <row r="827" spans="1:20">
      <c r="A827" s="67">
        <v>826</v>
      </c>
      <c r="B827" s="67" t="s">
        <v>8358</v>
      </c>
      <c r="C827" s="128">
        <v>46020.3805555556</v>
      </c>
      <c r="D827" s="67" t="s">
        <v>5278</v>
      </c>
      <c r="E827" s="67" t="s">
        <v>172</v>
      </c>
      <c r="F827" s="67" t="s">
        <v>8367</v>
      </c>
      <c r="G827" s="67">
        <v>50</v>
      </c>
      <c r="H827" s="67" t="s">
        <v>23752</v>
      </c>
      <c r="I827" s="67" t="s">
        <v>23691</v>
      </c>
      <c r="J827" s="67" t="s">
        <v>23691</v>
      </c>
      <c r="K827" s="67" t="s">
        <v>23691</v>
      </c>
      <c r="L827" s="67" t="s">
        <v>23691</v>
      </c>
      <c r="M827" s="67" t="s">
        <v>2498</v>
      </c>
      <c r="N827" s="67" t="s">
        <v>2349</v>
      </c>
      <c r="O827" s="67" t="s">
        <v>23928</v>
      </c>
      <c r="P827" s="67" t="s">
        <v>7224</v>
      </c>
      <c r="Q827" s="126">
        <v>0.1075</v>
      </c>
      <c r="R827" s="67">
        <v>5.375</v>
      </c>
      <c r="S827" s="126">
        <v>0.035</v>
      </c>
      <c r="T827" s="67">
        <v>1.75</v>
      </c>
    </row>
    <row r="828" spans="1:20">
      <c r="A828" s="67">
        <v>827</v>
      </c>
      <c r="B828" s="67" t="s">
        <v>8358</v>
      </c>
      <c r="C828" s="128">
        <v>46020.3805555556</v>
      </c>
      <c r="D828" s="67" t="s">
        <v>5278</v>
      </c>
      <c r="E828" s="67" t="s">
        <v>7228</v>
      </c>
      <c r="F828" s="67" t="s">
        <v>8367</v>
      </c>
      <c r="G828" s="67">
        <v>945</v>
      </c>
      <c r="H828" s="67" t="s">
        <v>23690</v>
      </c>
      <c r="I828" s="67" t="s">
        <v>23691</v>
      </c>
      <c r="J828" s="67" t="s">
        <v>23691</v>
      </c>
      <c r="K828" s="67" t="s">
        <v>23691</v>
      </c>
      <c r="L828" s="67" t="s">
        <v>23691</v>
      </c>
      <c r="M828" s="67" t="s">
        <v>2498</v>
      </c>
      <c r="N828" s="67" t="s">
        <v>2349</v>
      </c>
      <c r="O828" s="67" t="s">
        <v>23928</v>
      </c>
      <c r="P828" s="67" t="s">
        <v>7224</v>
      </c>
      <c r="Q828" s="126">
        <v>0.1075</v>
      </c>
      <c r="R828" s="67">
        <v>101.5875</v>
      </c>
      <c r="S828" s="126">
        <v>0.035</v>
      </c>
      <c r="T828" s="67">
        <v>33.075</v>
      </c>
    </row>
    <row r="829" spans="1:20">
      <c r="A829" s="67">
        <v>828</v>
      </c>
      <c r="B829" s="67" t="s">
        <v>8371</v>
      </c>
      <c r="C829" s="128">
        <v>46020.3708333333</v>
      </c>
      <c r="D829" s="67" t="s">
        <v>5278</v>
      </c>
      <c r="E829" s="67" t="s">
        <v>172</v>
      </c>
      <c r="F829" s="67" t="s">
        <v>8378</v>
      </c>
      <c r="G829" s="67">
        <v>50</v>
      </c>
      <c r="H829" s="67" t="s">
        <v>23752</v>
      </c>
      <c r="I829" s="67" t="s">
        <v>23691</v>
      </c>
      <c r="J829" s="67" t="s">
        <v>23691</v>
      </c>
      <c r="K829" s="67" t="s">
        <v>23691</v>
      </c>
      <c r="L829" s="67" t="s">
        <v>23691</v>
      </c>
      <c r="M829" s="67" t="s">
        <v>23703</v>
      </c>
      <c r="N829" s="67" t="s">
        <v>2349</v>
      </c>
      <c r="O829" s="67" t="s">
        <v>23829</v>
      </c>
      <c r="P829" s="67" t="s">
        <v>7224</v>
      </c>
    </row>
    <row r="830" spans="1:20">
      <c r="A830" s="67">
        <v>829</v>
      </c>
      <c r="B830" s="67" t="s">
        <v>8371</v>
      </c>
      <c r="C830" s="128">
        <v>46020.3708333333</v>
      </c>
      <c r="D830" s="67" t="s">
        <v>5278</v>
      </c>
      <c r="E830" s="67" t="s">
        <v>7228</v>
      </c>
      <c r="F830" s="67" t="s">
        <v>8378</v>
      </c>
      <c r="G830" s="67">
        <v>925</v>
      </c>
      <c r="H830" s="67" t="s">
        <v>23690</v>
      </c>
      <c r="I830" s="67" t="s">
        <v>23691</v>
      </c>
      <c r="J830" s="67" t="s">
        <v>23691</v>
      </c>
      <c r="K830" s="67" t="s">
        <v>23691</v>
      </c>
      <c r="L830" s="67" t="s">
        <v>23691</v>
      </c>
      <c r="M830" s="67" t="s">
        <v>23703</v>
      </c>
      <c r="N830" s="67" t="s">
        <v>2349</v>
      </c>
      <c r="O830" s="67" t="s">
        <v>23829</v>
      </c>
      <c r="P830" s="67" t="s">
        <v>7224</v>
      </c>
    </row>
    <row r="831" spans="1:20">
      <c r="A831" s="67">
        <v>830</v>
      </c>
      <c r="B831" s="67" t="s">
        <v>8387</v>
      </c>
      <c r="C831" s="128">
        <v>46020.2604166667</v>
      </c>
      <c r="D831" s="67" t="s">
        <v>5278</v>
      </c>
      <c r="E831" s="67" t="s">
        <v>7228</v>
      </c>
      <c r="F831" s="67" t="s">
        <v>7395</v>
      </c>
      <c r="G831" s="67">
        <v>40</v>
      </c>
      <c r="H831" s="67" t="s">
        <v>23690</v>
      </c>
      <c r="I831" s="67" t="s">
        <v>23691</v>
      </c>
      <c r="J831" s="67" t="s">
        <v>23691</v>
      </c>
      <c r="K831" s="67" t="s">
        <v>23691</v>
      </c>
      <c r="L831" s="67" t="s">
        <v>23691</v>
      </c>
      <c r="M831" s="67" t="s">
        <v>2498</v>
      </c>
      <c r="N831" s="67" t="s">
        <v>2349</v>
      </c>
      <c r="O831" s="67" t="s">
        <v>23761</v>
      </c>
      <c r="P831" s="67" t="s">
        <v>7294</v>
      </c>
      <c r="Q831" s="126">
        <v>0.0913</v>
      </c>
      <c r="R831" s="67">
        <v>3.652</v>
      </c>
      <c r="S831" s="126">
        <v>0.0188</v>
      </c>
      <c r="T831" s="67">
        <v>0.752</v>
      </c>
    </row>
    <row r="832" spans="1:20">
      <c r="A832" s="67">
        <v>831</v>
      </c>
      <c r="B832" s="67" t="s">
        <v>8394</v>
      </c>
      <c r="C832" s="128">
        <v>46020.2486111111</v>
      </c>
      <c r="D832" s="67" t="s">
        <v>5278</v>
      </c>
      <c r="E832" s="67" t="s">
        <v>7228</v>
      </c>
      <c r="F832" s="67" t="s">
        <v>7556</v>
      </c>
      <c r="G832" s="67">
        <v>5</v>
      </c>
      <c r="H832" s="67" t="s">
        <v>23690</v>
      </c>
      <c r="I832" s="67" t="s">
        <v>23691</v>
      </c>
      <c r="J832" s="67" t="s">
        <v>23691</v>
      </c>
      <c r="K832" s="67" t="s">
        <v>23691</v>
      </c>
      <c r="L832" s="67" t="s">
        <v>23691</v>
      </c>
      <c r="M832" s="67" t="s">
        <v>2498</v>
      </c>
      <c r="N832" s="67" t="s">
        <v>2349</v>
      </c>
      <c r="O832" s="67" t="s">
        <v>23804</v>
      </c>
      <c r="P832" s="67" t="s">
        <v>7294</v>
      </c>
      <c r="Q832" s="126">
        <v>0.0913</v>
      </c>
      <c r="R832" s="67">
        <v>0.4565</v>
      </c>
      <c r="S832" s="126">
        <v>0.0188</v>
      </c>
      <c r="T832" s="67">
        <v>0.0940000000000001</v>
      </c>
    </row>
    <row r="833" spans="1:20">
      <c r="A833" s="67">
        <v>832</v>
      </c>
      <c r="B833" s="67" t="s">
        <v>8401</v>
      </c>
      <c r="C833" s="128">
        <v>46020.1798611111</v>
      </c>
      <c r="D833" s="67" t="s">
        <v>5278</v>
      </c>
      <c r="E833" s="67" t="s">
        <v>7228</v>
      </c>
      <c r="F833" s="67" t="s">
        <v>7395</v>
      </c>
      <c r="G833" s="67">
        <v>40</v>
      </c>
      <c r="H833" s="67" t="s">
        <v>23690</v>
      </c>
      <c r="I833" s="67" t="s">
        <v>23691</v>
      </c>
      <c r="J833" s="67" t="s">
        <v>23691</v>
      </c>
      <c r="K833" s="67" t="s">
        <v>23691</v>
      </c>
      <c r="L833" s="67" t="s">
        <v>23691</v>
      </c>
      <c r="M833" s="67" t="s">
        <v>2498</v>
      </c>
      <c r="N833" s="67" t="s">
        <v>2349</v>
      </c>
      <c r="O833" s="67" t="s">
        <v>23877</v>
      </c>
      <c r="P833" s="67" t="s">
        <v>7294</v>
      </c>
      <c r="Q833" s="126">
        <v>0.09875</v>
      </c>
      <c r="R833" s="67">
        <v>3.95</v>
      </c>
      <c r="S833" s="126">
        <v>0.02625</v>
      </c>
      <c r="T833" s="67">
        <v>1.05</v>
      </c>
    </row>
    <row r="834" spans="1:20">
      <c r="A834" s="67">
        <v>833</v>
      </c>
      <c r="B834" s="67" t="s">
        <v>8409</v>
      </c>
      <c r="C834" s="128">
        <v>46020.175</v>
      </c>
      <c r="D834" s="67" t="s">
        <v>5278</v>
      </c>
      <c r="E834" s="67" t="s">
        <v>7228</v>
      </c>
      <c r="F834" s="67" t="s">
        <v>8415</v>
      </c>
      <c r="G834" s="67">
        <v>574.32</v>
      </c>
      <c r="H834" s="67" t="s">
        <v>23690</v>
      </c>
      <c r="I834" s="67" t="s">
        <v>23691</v>
      </c>
      <c r="J834" s="67" t="s">
        <v>23691</v>
      </c>
      <c r="K834" s="67" t="s">
        <v>23691</v>
      </c>
      <c r="L834" s="67" t="s">
        <v>23691</v>
      </c>
      <c r="M834" s="67" t="s">
        <v>2498</v>
      </c>
      <c r="N834" s="67" t="s">
        <v>2349</v>
      </c>
      <c r="O834" s="67" t="s">
        <v>23709</v>
      </c>
      <c r="P834" s="67" t="s">
        <v>7294</v>
      </c>
      <c r="Q834" s="126">
        <v>0.0913</v>
      </c>
      <c r="R834" s="67">
        <v>52.435416</v>
      </c>
      <c r="S834" s="126">
        <v>0.0188</v>
      </c>
      <c r="T834" s="67">
        <v>10.797216</v>
      </c>
    </row>
    <row r="835" spans="1:20">
      <c r="A835" s="67">
        <v>834</v>
      </c>
      <c r="B835" s="67" t="s">
        <v>8429</v>
      </c>
      <c r="C835" s="128">
        <v>46020.0097222222</v>
      </c>
      <c r="D835" s="67" t="s">
        <v>5278</v>
      </c>
      <c r="E835" s="67" t="s">
        <v>7228</v>
      </c>
      <c r="F835" s="67" t="s">
        <v>7395</v>
      </c>
      <c r="G835" s="67">
        <v>40</v>
      </c>
      <c r="H835" s="67" t="s">
        <v>23690</v>
      </c>
      <c r="I835" s="67" t="s">
        <v>23691</v>
      </c>
      <c r="J835" s="67" t="s">
        <v>23691</v>
      </c>
      <c r="K835" s="67" t="s">
        <v>23691</v>
      </c>
      <c r="L835" s="67" t="s">
        <v>23691</v>
      </c>
      <c r="M835" s="67" t="s">
        <v>2498</v>
      </c>
      <c r="N835" s="67" t="s">
        <v>2349</v>
      </c>
      <c r="O835" s="67" t="s">
        <v>23790</v>
      </c>
      <c r="P835" s="67" t="s">
        <v>7294</v>
      </c>
      <c r="Q835" s="126">
        <v>0.0913</v>
      </c>
      <c r="R835" s="67">
        <v>3.652</v>
      </c>
      <c r="S835" s="126">
        <v>0.0188</v>
      </c>
      <c r="T835" s="67">
        <v>0.752</v>
      </c>
    </row>
    <row r="836" spans="1:20">
      <c r="A836" s="67">
        <v>835</v>
      </c>
      <c r="B836" s="67" t="s">
        <v>8436</v>
      </c>
      <c r="C836" s="128">
        <v>46019.9979166667</v>
      </c>
      <c r="D836" s="67" t="s">
        <v>5278</v>
      </c>
      <c r="E836" s="67" t="s">
        <v>7228</v>
      </c>
      <c r="F836" s="67" t="s">
        <v>7395</v>
      </c>
      <c r="G836" s="67">
        <v>40</v>
      </c>
      <c r="H836" s="67" t="s">
        <v>23690</v>
      </c>
      <c r="I836" s="67" t="s">
        <v>23691</v>
      </c>
      <c r="J836" s="67" t="s">
        <v>23691</v>
      </c>
      <c r="K836" s="67" t="s">
        <v>23691</v>
      </c>
      <c r="L836" s="67" t="s">
        <v>23691</v>
      </c>
      <c r="M836" s="67" t="s">
        <v>2498</v>
      </c>
      <c r="N836" s="67" t="s">
        <v>2349</v>
      </c>
      <c r="O836" s="67" t="s">
        <v>24067</v>
      </c>
      <c r="P836" s="67" t="s">
        <v>7294</v>
      </c>
      <c r="Q836" s="126">
        <v>0.0875</v>
      </c>
      <c r="R836" s="67">
        <v>3.5</v>
      </c>
      <c r="S836" s="126">
        <v>0.015</v>
      </c>
      <c r="T836" s="67">
        <v>0.6</v>
      </c>
    </row>
    <row r="837" spans="1:20">
      <c r="A837" s="67">
        <v>836</v>
      </c>
      <c r="B837" s="67" t="s">
        <v>8444</v>
      </c>
      <c r="C837" s="128">
        <v>46019.9104166667</v>
      </c>
      <c r="D837" s="67" t="s">
        <v>5278</v>
      </c>
      <c r="E837" s="67" t="s">
        <v>7228</v>
      </c>
      <c r="F837" s="67" t="s">
        <v>7320</v>
      </c>
      <c r="G837" s="67">
        <v>10</v>
      </c>
      <c r="H837" s="67" t="s">
        <v>23690</v>
      </c>
      <c r="I837" s="67" t="s">
        <v>23691</v>
      </c>
      <c r="J837" s="67" t="s">
        <v>23691</v>
      </c>
      <c r="K837" s="67" t="s">
        <v>23691</v>
      </c>
      <c r="L837" s="67" t="s">
        <v>23691</v>
      </c>
      <c r="M837" s="67" t="s">
        <v>2498</v>
      </c>
      <c r="N837" s="67" t="s">
        <v>2349</v>
      </c>
      <c r="O837" s="67" t="s">
        <v>23787</v>
      </c>
      <c r="P837" s="67" t="s">
        <v>7294</v>
      </c>
      <c r="Q837" s="126">
        <v>0.0913</v>
      </c>
      <c r="R837" s="67">
        <v>0.913</v>
      </c>
      <c r="S837" s="126">
        <v>0.0188</v>
      </c>
      <c r="T837" s="67">
        <v>0.188</v>
      </c>
    </row>
    <row r="838" spans="1:20">
      <c r="A838" s="67">
        <v>837</v>
      </c>
      <c r="B838" s="67" t="s">
        <v>8452</v>
      </c>
      <c r="C838" s="128">
        <v>46019.9020833333</v>
      </c>
      <c r="D838" s="67" t="s">
        <v>5278</v>
      </c>
      <c r="E838" s="67" t="s">
        <v>172</v>
      </c>
      <c r="F838" s="67" t="s">
        <v>8461</v>
      </c>
      <c r="G838" s="67">
        <v>50</v>
      </c>
      <c r="H838" s="67" t="s">
        <v>23752</v>
      </c>
      <c r="I838" s="67" t="s">
        <v>23691</v>
      </c>
      <c r="J838" s="67" t="s">
        <v>23691</v>
      </c>
      <c r="K838" s="67" t="s">
        <v>23691</v>
      </c>
      <c r="L838" s="67" t="s">
        <v>23691</v>
      </c>
      <c r="M838" s="67" t="s">
        <v>23735</v>
      </c>
      <c r="N838" s="67" t="s">
        <v>2349</v>
      </c>
      <c r="O838" s="67" t="s">
        <v>24068</v>
      </c>
      <c r="P838" s="67" t="s">
        <v>7224</v>
      </c>
    </row>
    <row r="839" spans="1:20">
      <c r="A839" s="67">
        <v>838</v>
      </c>
      <c r="B839" s="67" t="s">
        <v>8452</v>
      </c>
      <c r="C839" s="128">
        <v>46019.9020833333</v>
      </c>
      <c r="D839" s="67" t="s">
        <v>5278</v>
      </c>
      <c r="E839" s="67" t="s">
        <v>7228</v>
      </c>
      <c r="F839" s="67" t="s">
        <v>8461</v>
      </c>
      <c r="G839" s="67">
        <v>680</v>
      </c>
      <c r="H839" s="67" t="s">
        <v>23690</v>
      </c>
      <c r="I839" s="67" t="s">
        <v>23691</v>
      </c>
      <c r="J839" s="67" t="s">
        <v>23691</v>
      </c>
      <c r="K839" s="67" t="s">
        <v>23691</v>
      </c>
      <c r="L839" s="67" t="s">
        <v>23691</v>
      </c>
      <c r="M839" s="67" t="s">
        <v>23735</v>
      </c>
      <c r="N839" s="67" t="s">
        <v>2349</v>
      </c>
      <c r="O839" s="67" t="s">
        <v>24068</v>
      </c>
      <c r="P839" s="67" t="s">
        <v>7224</v>
      </c>
    </row>
    <row r="840" spans="1:20">
      <c r="A840" s="67">
        <v>839</v>
      </c>
      <c r="B840" s="67" t="s">
        <v>8466</v>
      </c>
      <c r="C840" s="128">
        <v>46019.9013888889</v>
      </c>
      <c r="D840" s="67" t="s">
        <v>5278</v>
      </c>
      <c r="E840" s="67" t="s">
        <v>7228</v>
      </c>
      <c r="F840" s="67" t="s">
        <v>7395</v>
      </c>
      <c r="G840" s="67">
        <v>20</v>
      </c>
      <c r="H840" s="67" t="s">
        <v>23690</v>
      </c>
      <c r="I840" s="67" t="s">
        <v>23691</v>
      </c>
      <c r="J840" s="67" t="s">
        <v>23691</v>
      </c>
      <c r="K840" s="67" t="s">
        <v>23691</v>
      </c>
      <c r="L840" s="67" t="s">
        <v>23691</v>
      </c>
      <c r="M840" s="67" t="s">
        <v>2498</v>
      </c>
      <c r="N840" s="67" t="s">
        <v>2349</v>
      </c>
      <c r="O840" s="67" t="s">
        <v>23761</v>
      </c>
      <c r="P840" s="67" t="s">
        <v>7294</v>
      </c>
      <c r="Q840" s="126">
        <v>0.0913</v>
      </c>
      <c r="R840" s="67">
        <v>1.826</v>
      </c>
      <c r="S840" s="126">
        <v>0.0188</v>
      </c>
      <c r="T840" s="67">
        <v>0.376</v>
      </c>
    </row>
    <row r="841" spans="1:20">
      <c r="A841" s="67">
        <v>840</v>
      </c>
      <c r="B841" s="67" t="s">
        <v>8473</v>
      </c>
      <c r="C841" s="128">
        <v>46019.8763888889</v>
      </c>
      <c r="D841" s="67" t="s">
        <v>5278</v>
      </c>
      <c r="E841" s="67" t="s">
        <v>7228</v>
      </c>
      <c r="F841" s="67" t="s">
        <v>7395</v>
      </c>
      <c r="G841" s="67">
        <v>20</v>
      </c>
      <c r="H841" s="67" t="s">
        <v>23690</v>
      </c>
      <c r="I841" s="67" t="s">
        <v>23691</v>
      </c>
      <c r="J841" s="67" t="s">
        <v>23691</v>
      </c>
      <c r="K841" s="67" t="s">
        <v>23691</v>
      </c>
      <c r="L841" s="67" t="s">
        <v>23691</v>
      </c>
      <c r="M841" s="67" t="s">
        <v>2498</v>
      </c>
      <c r="N841" s="67" t="s">
        <v>2349</v>
      </c>
      <c r="O841" s="67" t="s">
        <v>24069</v>
      </c>
      <c r="P841" s="67" t="s">
        <v>7294</v>
      </c>
      <c r="Q841" s="126">
        <v>0.09875</v>
      </c>
      <c r="R841" s="67">
        <v>1.975</v>
      </c>
      <c r="S841" s="126">
        <v>0.02625</v>
      </c>
      <c r="T841" s="67">
        <v>0.525</v>
      </c>
    </row>
    <row r="842" spans="1:20">
      <c r="A842" s="67">
        <v>841</v>
      </c>
      <c r="B842" s="67" t="s">
        <v>8481</v>
      </c>
      <c r="C842" s="128">
        <v>46019.8541666667</v>
      </c>
      <c r="D842" s="67" t="s">
        <v>5278</v>
      </c>
      <c r="E842" s="67" t="s">
        <v>172</v>
      </c>
      <c r="F842" s="67" t="s">
        <v>8488</v>
      </c>
      <c r="G842" s="67">
        <v>50</v>
      </c>
      <c r="H842" s="67" t="s">
        <v>23752</v>
      </c>
      <c r="I842" s="67" t="s">
        <v>23691</v>
      </c>
      <c r="J842" s="67" t="s">
        <v>23691</v>
      </c>
      <c r="K842" s="67" t="s">
        <v>23691</v>
      </c>
      <c r="L842" s="67" t="s">
        <v>23691</v>
      </c>
      <c r="M842" s="67" t="s">
        <v>2498</v>
      </c>
      <c r="N842" s="67" t="s">
        <v>2349</v>
      </c>
      <c r="O842" s="67" t="s">
        <v>24000</v>
      </c>
      <c r="P842" s="67" t="s">
        <v>7224</v>
      </c>
      <c r="Q842" s="126">
        <v>0.1075</v>
      </c>
      <c r="R842" s="67">
        <v>5.375</v>
      </c>
      <c r="S842" s="126">
        <v>0.035</v>
      </c>
      <c r="T842" s="67">
        <v>1.75</v>
      </c>
    </row>
    <row r="843" spans="1:20">
      <c r="A843" s="67">
        <v>842</v>
      </c>
      <c r="B843" s="67" t="s">
        <v>8481</v>
      </c>
      <c r="C843" s="128">
        <v>46019.8541666667</v>
      </c>
      <c r="D843" s="67" t="s">
        <v>5278</v>
      </c>
      <c r="E843" s="67" t="s">
        <v>7228</v>
      </c>
      <c r="F843" s="67" t="s">
        <v>8488</v>
      </c>
      <c r="G843" s="67">
        <v>1220</v>
      </c>
      <c r="H843" s="67" t="s">
        <v>23690</v>
      </c>
      <c r="I843" s="67" t="s">
        <v>23691</v>
      </c>
      <c r="J843" s="67" t="s">
        <v>23691</v>
      </c>
      <c r="K843" s="67" t="s">
        <v>23691</v>
      </c>
      <c r="L843" s="67" t="s">
        <v>23691</v>
      </c>
      <c r="M843" s="67" t="s">
        <v>2498</v>
      </c>
      <c r="N843" s="67" t="s">
        <v>2349</v>
      </c>
      <c r="O843" s="67" t="s">
        <v>24000</v>
      </c>
      <c r="P843" s="67" t="s">
        <v>7224</v>
      </c>
      <c r="Q843" s="126">
        <v>0.1075</v>
      </c>
      <c r="R843" s="67">
        <v>131.15</v>
      </c>
      <c r="S843" s="126">
        <v>0.035</v>
      </c>
      <c r="T843" s="67">
        <v>42.7</v>
      </c>
    </row>
    <row r="844" spans="1:20">
      <c r="A844" s="67">
        <v>843</v>
      </c>
      <c r="B844" s="67" t="s">
        <v>8493</v>
      </c>
      <c r="C844" s="128">
        <v>46019.8319444444</v>
      </c>
      <c r="D844" s="67" t="s">
        <v>5278</v>
      </c>
      <c r="E844" s="67" t="s">
        <v>7228</v>
      </c>
      <c r="F844" s="67" t="s">
        <v>7395</v>
      </c>
      <c r="G844" s="67">
        <v>20</v>
      </c>
      <c r="H844" s="67" t="s">
        <v>23690</v>
      </c>
      <c r="I844" s="67" t="s">
        <v>23691</v>
      </c>
      <c r="J844" s="67" t="s">
        <v>23691</v>
      </c>
      <c r="K844" s="67" t="s">
        <v>23691</v>
      </c>
      <c r="L844" s="67" t="s">
        <v>23691</v>
      </c>
      <c r="M844" s="67" t="s">
        <v>2498</v>
      </c>
      <c r="N844" s="67" t="s">
        <v>2349</v>
      </c>
      <c r="O844" s="67" t="s">
        <v>23709</v>
      </c>
      <c r="P844" s="67" t="s">
        <v>7294</v>
      </c>
      <c r="Q844" s="126">
        <v>0.0913</v>
      </c>
      <c r="R844" s="67">
        <v>1.826</v>
      </c>
      <c r="S844" s="126">
        <v>0.0188</v>
      </c>
      <c r="T844" s="67">
        <v>0.376</v>
      </c>
    </row>
    <row r="845" spans="1:20">
      <c r="A845" s="67">
        <v>844</v>
      </c>
      <c r="B845" s="67" t="s">
        <v>8500</v>
      </c>
      <c r="C845" s="128">
        <v>46019.8215277778</v>
      </c>
      <c r="D845" s="67" t="s">
        <v>5278</v>
      </c>
      <c r="E845" s="67" t="s">
        <v>172</v>
      </c>
      <c r="F845" s="67" t="s">
        <v>8508</v>
      </c>
      <c r="G845" s="67">
        <v>50</v>
      </c>
      <c r="H845" s="67" t="s">
        <v>23752</v>
      </c>
      <c r="I845" s="67" t="s">
        <v>23691</v>
      </c>
      <c r="J845" s="67" t="s">
        <v>23691</v>
      </c>
      <c r="K845" s="67" t="s">
        <v>23691</v>
      </c>
      <c r="L845" s="67" t="s">
        <v>23691</v>
      </c>
      <c r="M845" s="67" t="s">
        <v>4677</v>
      </c>
      <c r="N845" s="67" t="s">
        <v>4678</v>
      </c>
      <c r="O845" s="67" t="s">
        <v>8507</v>
      </c>
      <c r="P845" s="67" t="s">
        <v>7224</v>
      </c>
    </row>
    <row r="846" spans="1:20">
      <c r="A846" s="67">
        <v>845</v>
      </c>
      <c r="B846" s="67" t="s">
        <v>8500</v>
      </c>
      <c r="C846" s="128">
        <v>46019.8215277778</v>
      </c>
      <c r="D846" s="67" t="s">
        <v>5278</v>
      </c>
      <c r="E846" s="67" t="s">
        <v>7228</v>
      </c>
      <c r="F846" s="67" t="s">
        <v>8508</v>
      </c>
      <c r="G846" s="67">
        <v>997.5</v>
      </c>
      <c r="H846" s="67" t="s">
        <v>23690</v>
      </c>
      <c r="I846" s="67" t="s">
        <v>23691</v>
      </c>
      <c r="J846" s="67" t="s">
        <v>23691</v>
      </c>
      <c r="K846" s="67" t="s">
        <v>23691</v>
      </c>
      <c r="L846" s="67" t="s">
        <v>23691</v>
      </c>
      <c r="M846" s="67" t="s">
        <v>4677</v>
      </c>
      <c r="N846" s="67" t="s">
        <v>4678</v>
      </c>
      <c r="O846" s="67" t="s">
        <v>8507</v>
      </c>
      <c r="P846" s="67" t="s">
        <v>7224</v>
      </c>
    </row>
    <row r="847" spans="1:20">
      <c r="A847" s="67">
        <v>846</v>
      </c>
      <c r="B847" s="67" t="s">
        <v>8512</v>
      </c>
      <c r="C847" s="128">
        <v>46019.81875</v>
      </c>
      <c r="D847" s="67" t="s">
        <v>5278</v>
      </c>
      <c r="E847" s="67" t="s">
        <v>172</v>
      </c>
      <c r="F847" s="67" t="s">
        <v>7363</v>
      </c>
      <c r="G847" s="67">
        <v>50</v>
      </c>
      <c r="H847" s="67" t="s">
        <v>23752</v>
      </c>
      <c r="I847" s="67" t="s">
        <v>23691</v>
      </c>
      <c r="J847" s="67" t="s">
        <v>23691</v>
      </c>
      <c r="K847" s="67" t="s">
        <v>23691</v>
      </c>
      <c r="L847" s="67" t="s">
        <v>23691</v>
      </c>
      <c r="M847" s="67" t="s">
        <v>23692</v>
      </c>
      <c r="N847" s="67" t="s">
        <v>2349</v>
      </c>
      <c r="O847" s="67" t="s">
        <v>23922</v>
      </c>
      <c r="P847" s="67" t="s">
        <v>7224</v>
      </c>
    </row>
    <row r="848" spans="1:20">
      <c r="A848" s="67">
        <v>847</v>
      </c>
      <c r="B848" s="67" t="s">
        <v>8512</v>
      </c>
      <c r="C848" s="128">
        <v>46019.81875</v>
      </c>
      <c r="D848" s="67" t="s">
        <v>5278</v>
      </c>
      <c r="E848" s="67" t="s">
        <v>7228</v>
      </c>
      <c r="F848" s="67" t="s">
        <v>7363</v>
      </c>
      <c r="G848" s="67">
        <v>787.5</v>
      </c>
      <c r="H848" s="67" t="s">
        <v>23690</v>
      </c>
      <c r="I848" s="67" t="s">
        <v>23691</v>
      </c>
      <c r="J848" s="67" t="s">
        <v>23691</v>
      </c>
      <c r="K848" s="67" t="s">
        <v>23691</v>
      </c>
      <c r="L848" s="67" t="s">
        <v>23691</v>
      </c>
      <c r="M848" s="67" t="s">
        <v>23692</v>
      </c>
      <c r="N848" s="67" t="s">
        <v>2349</v>
      </c>
      <c r="O848" s="67" t="s">
        <v>23922</v>
      </c>
      <c r="P848" s="67" t="s">
        <v>7224</v>
      </c>
    </row>
    <row r="849" spans="1:20">
      <c r="A849" s="67">
        <v>848</v>
      </c>
      <c r="B849" s="67" t="s">
        <v>8521</v>
      </c>
      <c r="C849" s="128">
        <v>46019.7916666667</v>
      </c>
      <c r="D849" s="67" t="s">
        <v>5278</v>
      </c>
      <c r="E849" s="67" t="s">
        <v>7228</v>
      </c>
      <c r="F849" s="67" t="s">
        <v>7395</v>
      </c>
      <c r="G849" s="67">
        <v>20</v>
      </c>
      <c r="H849" s="67" t="s">
        <v>23690</v>
      </c>
      <c r="I849" s="67" t="s">
        <v>23691</v>
      </c>
      <c r="J849" s="67" t="s">
        <v>23691</v>
      </c>
      <c r="K849" s="67" t="s">
        <v>23691</v>
      </c>
      <c r="L849" s="67" t="s">
        <v>23691</v>
      </c>
      <c r="M849" s="67" t="s">
        <v>2498</v>
      </c>
      <c r="N849" s="67" t="s">
        <v>2349</v>
      </c>
      <c r="O849" s="67" t="s">
        <v>23787</v>
      </c>
      <c r="P849" s="67" t="s">
        <v>7294</v>
      </c>
      <c r="Q849" s="126">
        <v>0.0913</v>
      </c>
      <c r="R849" s="67">
        <v>1.826</v>
      </c>
      <c r="S849" s="126">
        <v>0.0188</v>
      </c>
      <c r="T849" s="67">
        <v>0.376</v>
      </c>
    </row>
    <row r="850" spans="1:20">
      <c r="A850" s="67">
        <v>849</v>
      </c>
      <c r="B850" s="67" t="s">
        <v>8528</v>
      </c>
      <c r="C850" s="128">
        <v>46019.7916666667</v>
      </c>
      <c r="D850" s="67" t="s">
        <v>5278</v>
      </c>
      <c r="E850" s="67" t="s">
        <v>7228</v>
      </c>
      <c r="F850" s="67" t="s">
        <v>8537</v>
      </c>
      <c r="G850" s="67">
        <v>315</v>
      </c>
      <c r="H850" s="67" t="s">
        <v>23690</v>
      </c>
      <c r="I850" s="67" t="s">
        <v>23691</v>
      </c>
      <c r="J850" s="67" t="s">
        <v>23691</v>
      </c>
      <c r="K850" s="67" t="s">
        <v>23691</v>
      </c>
      <c r="L850" s="67" t="s">
        <v>23691</v>
      </c>
      <c r="M850" s="67" t="s">
        <v>23694</v>
      </c>
      <c r="N850" s="67" t="s">
        <v>2349</v>
      </c>
      <c r="O850" s="67" t="s">
        <v>24070</v>
      </c>
      <c r="P850" s="67" t="s">
        <v>7224</v>
      </c>
    </row>
    <row r="851" spans="1:20">
      <c r="A851" s="67">
        <v>850</v>
      </c>
      <c r="B851" s="67" t="s">
        <v>8540</v>
      </c>
      <c r="C851" s="128">
        <v>46019.7819444444</v>
      </c>
      <c r="D851" s="67" t="s">
        <v>5278</v>
      </c>
      <c r="E851" s="67" t="s">
        <v>7228</v>
      </c>
      <c r="F851" s="67" t="s">
        <v>7395</v>
      </c>
      <c r="G851" s="67">
        <v>40</v>
      </c>
      <c r="H851" s="67" t="s">
        <v>23690</v>
      </c>
      <c r="I851" s="67" t="s">
        <v>23691</v>
      </c>
      <c r="J851" s="67" t="s">
        <v>23691</v>
      </c>
      <c r="K851" s="67" t="s">
        <v>23691</v>
      </c>
      <c r="L851" s="67" t="s">
        <v>23691</v>
      </c>
      <c r="M851" s="67" t="s">
        <v>2498</v>
      </c>
      <c r="N851" s="67" t="s">
        <v>2349</v>
      </c>
      <c r="O851" s="67" t="s">
        <v>23804</v>
      </c>
      <c r="P851" s="67" t="s">
        <v>7294</v>
      </c>
      <c r="Q851" s="126">
        <v>0.0913</v>
      </c>
      <c r="R851" s="67">
        <v>3.652</v>
      </c>
      <c r="S851" s="126">
        <v>0.0188</v>
      </c>
      <c r="T851" s="67">
        <v>0.752</v>
      </c>
    </row>
    <row r="852" spans="1:20">
      <c r="A852" s="67">
        <v>851</v>
      </c>
      <c r="B852" s="67" t="s">
        <v>8548</v>
      </c>
      <c r="C852" s="128">
        <v>46019.7763888889</v>
      </c>
      <c r="D852" s="67" t="s">
        <v>5278</v>
      </c>
      <c r="E852" s="67" t="s">
        <v>7228</v>
      </c>
      <c r="F852" s="67" t="s">
        <v>7395</v>
      </c>
      <c r="G852" s="67">
        <v>40</v>
      </c>
      <c r="H852" s="67" t="s">
        <v>23690</v>
      </c>
      <c r="I852" s="67" t="s">
        <v>23691</v>
      </c>
      <c r="J852" s="67" t="s">
        <v>23691</v>
      </c>
      <c r="K852" s="67" t="s">
        <v>23691</v>
      </c>
      <c r="L852" s="67" t="s">
        <v>23691</v>
      </c>
      <c r="M852" s="67" t="s">
        <v>2498</v>
      </c>
      <c r="N852" s="67" t="s">
        <v>2349</v>
      </c>
      <c r="O852" s="67" t="s">
        <v>23761</v>
      </c>
      <c r="P852" s="67" t="s">
        <v>7294</v>
      </c>
      <c r="Q852" s="126">
        <v>0.0913</v>
      </c>
      <c r="R852" s="67">
        <v>3.652</v>
      </c>
      <c r="S852" s="126">
        <v>0.0188</v>
      </c>
      <c r="T852" s="67">
        <v>0.752</v>
      </c>
    </row>
    <row r="853" spans="1:20">
      <c r="A853" s="67">
        <v>852</v>
      </c>
      <c r="B853" s="67" t="s">
        <v>8560</v>
      </c>
      <c r="C853" s="128">
        <v>46019.7645833333</v>
      </c>
      <c r="D853" s="67" t="s">
        <v>5278</v>
      </c>
      <c r="E853" s="67" t="s">
        <v>7228</v>
      </c>
      <c r="F853" s="67" t="s">
        <v>7715</v>
      </c>
      <c r="G853" s="67">
        <v>270</v>
      </c>
      <c r="H853" s="67" t="s">
        <v>23690</v>
      </c>
      <c r="I853" s="67" t="s">
        <v>23691</v>
      </c>
      <c r="J853" s="67" t="s">
        <v>23691</v>
      </c>
      <c r="K853" s="67" t="s">
        <v>23691</v>
      </c>
      <c r="L853" s="67" t="s">
        <v>23691</v>
      </c>
      <c r="M853" s="67" t="s">
        <v>2689</v>
      </c>
      <c r="N853" s="67" t="s">
        <v>2349</v>
      </c>
      <c r="O853" s="67" t="s">
        <v>8563</v>
      </c>
      <c r="P853" s="67" t="s">
        <v>7224</v>
      </c>
    </row>
    <row r="854" spans="1:20">
      <c r="A854" s="67">
        <v>853</v>
      </c>
      <c r="B854" s="67" t="s">
        <v>8564</v>
      </c>
      <c r="C854" s="128">
        <v>46019.7576388889</v>
      </c>
      <c r="D854" s="67" t="s">
        <v>5278</v>
      </c>
      <c r="E854" s="67" t="s">
        <v>7228</v>
      </c>
      <c r="F854" s="67" t="s">
        <v>7395</v>
      </c>
      <c r="G854" s="67">
        <v>20</v>
      </c>
      <c r="H854" s="67" t="s">
        <v>23690</v>
      </c>
      <c r="I854" s="67" t="s">
        <v>23691</v>
      </c>
      <c r="J854" s="67" t="s">
        <v>23691</v>
      </c>
      <c r="K854" s="67" t="s">
        <v>23691</v>
      </c>
      <c r="L854" s="67" t="s">
        <v>23691</v>
      </c>
      <c r="M854" s="67" t="s">
        <v>2498</v>
      </c>
      <c r="N854" s="67" t="s">
        <v>2349</v>
      </c>
      <c r="O854" s="67" t="s">
        <v>23709</v>
      </c>
      <c r="P854" s="67" t="s">
        <v>7294</v>
      </c>
      <c r="Q854" s="126">
        <v>0.0913</v>
      </c>
      <c r="R854" s="67">
        <v>1.826</v>
      </c>
      <c r="S854" s="126">
        <v>0.0188</v>
      </c>
      <c r="T854" s="67">
        <v>0.376</v>
      </c>
    </row>
    <row r="855" spans="1:20">
      <c r="A855" s="67">
        <v>854</v>
      </c>
      <c r="B855" s="67" t="s">
        <v>8571</v>
      </c>
      <c r="C855" s="128">
        <v>46019.7534722222</v>
      </c>
      <c r="D855" s="67" t="s">
        <v>5278</v>
      </c>
      <c r="E855" s="67" t="s">
        <v>7228</v>
      </c>
      <c r="F855" s="67" t="s">
        <v>7395</v>
      </c>
      <c r="G855" s="67">
        <v>20</v>
      </c>
      <c r="H855" s="67" t="s">
        <v>23690</v>
      </c>
      <c r="I855" s="67" t="s">
        <v>23691</v>
      </c>
      <c r="J855" s="67" t="s">
        <v>23691</v>
      </c>
      <c r="K855" s="67" t="s">
        <v>23691</v>
      </c>
      <c r="L855" s="67" t="s">
        <v>23691</v>
      </c>
      <c r="M855" s="67" t="s">
        <v>2498</v>
      </c>
      <c r="N855" s="67" t="s">
        <v>2349</v>
      </c>
      <c r="O855" s="67" t="s">
        <v>23787</v>
      </c>
      <c r="P855" s="67" t="s">
        <v>7294</v>
      </c>
      <c r="Q855" s="126">
        <v>0.0913</v>
      </c>
      <c r="R855" s="67">
        <v>1.826</v>
      </c>
      <c r="S855" s="126">
        <v>0.0188</v>
      </c>
      <c r="T855" s="67">
        <v>0.376</v>
      </c>
    </row>
    <row r="856" spans="1:20">
      <c r="A856" s="67">
        <v>855</v>
      </c>
      <c r="B856" s="67" t="s">
        <v>8576</v>
      </c>
      <c r="C856" s="128">
        <v>46019.7270833333</v>
      </c>
      <c r="D856" s="67" t="s">
        <v>5278</v>
      </c>
      <c r="E856" s="67" t="s">
        <v>172</v>
      </c>
      <c r="F856" s="67" t="s">
        <v>8508</v>
      </c>
      <c r="G856" s="67">
        <v>50</v>
      </c>
      <c r="H856" s="67" t="s">
        <v>23752</v>
      </c>
      <c r="I856" s="67" t="s">
        <v>23691</v>
      </c>
      <c r="J856" s="67" t="s">
        <v>23691</v>
      </c>
      <c r="K856" s="67" t="s">
        <v>23691</v>
      </c>
      <c r="L856" s="67" t="s">
        <v>23691</v>
      </c>
      <c r="M856" s="67" t="s">
        <v>2622</v>
      </c>
      <c r="N856" s="67" t="s">
        <v>2623</v>
      </c>
      <c r="O856" s="67" t="s">
        <v>8585</v>
      </c>
      <c r="P856" s="67" t="s">
        <v>7224</v>
      </c>
    </row>
    <row r="857" spans="1:20">
      <c r="A857" s="67">
        <v>856</v>
      </c>
      <c r="B857" s="67" t="s">
        <v>8576</v>
      </c>
      <c r="C857" s="128">
        <v>46019.7270833333</v>
      </c>
      <c r="D857" s="67" t="s">
        <v>5278</v>
      </c>
      <c r="E857" s="67" t="s">
        <v>7228</v>
      </c>
      <c r="F857" s="67" t="s">
        <v>8508</v>
      </c>
      <c r="G857" s="67">
        <v>1030</v>
      </c>
      <c r="H857" s="67" t="s">
        <v>23690</v>
      </c>
      <c r="I857" s="67" t="s">
        <v>23691</v>
      </c>
      <c r="J857" s="67" t="s">
        <v>23691</v>
      </c>
      <c r="K857" s="67" t="s">
        <v>23691</v>
      </c>
      <c r="L857" s="67" t="s">
        <v>23691</v>
      </c>
      <c r="M857" s="67" t="s">
        <v>2622</v>
      </c>
      <c r="N857" s="67" t="s">
        <v>2623</v>
      </c>
      <c r="O857" s="67" t="s">
        <v>8585</v>
      </c>
      <c r="P857" s="67" t="s">
        <v>7224</v>
      </c>
    </row>
    <row r="858" spans="1:20">
      <c r="A858" s="67">
        <v>857</v>
      </c>
      <c r="B858" s="67" t="s">
        <v>8589</v>
      </c>
      <c r="C858" s="128">
        <v>46019.6652777778</v>
      </c>
      <c r="D858" s="67" t="s">
        <v>5278</v>
      </c>
      <c r="E858" s="67" t="s">
        <v>7228</v>
      </c>
      <c r="F858" s="67" t="s">
        <v>7395</v>
      </c>
      <c r="G858" s="67">
        <v>20</v>
      </c>
      <c r="H858" s="67" t="s">
        <v>23690</v>
      </c>
      <c r="I858" s="67" t="s">
        <v>23691</v>
      </c>
      <c r="J858" s="67" t="s">
        <v>23691</v>
      </c>
      <c r="K858" s="67" t="s">
        <v>23691</v>
      </c>
      <c r="L858" s="67" t="s">
        <v>23691</v>
      </c>
      <c r="M858" s="67" t="s">
        <v>2498</v>
      </c>
      <c r="N858" s="67" t="s">
        <v>2349</v>
      </c>
      <c r="O858" s="67" t="s">
        <v>23860</v>
      </c>
      <c r="P858" s="67" t="s">
        <v>7294</v>
      </c>
      <c r="Q858" s="126">
        <v>0.0913</v>
      </c>
      <c r="R858" s="67">
        <v>1.826</v>
      </c>
      <c r="S858" s="126">
        <v>0.0188</v>
      </c>
      <c r="T858" s="67">
        <v>0.376</v>
      </c>
    </row>
    <row r="859" spans="1:20">
      <c r="A859" s="67">
        <v>858</v>
      </c>
      <c r="B859" s="67" t="s">
        <v>8596</v>
      </c>
      <c r="C859" s="128">
        <v>46019.6423611111</v>
      </c>
      <c r="D859" s="67" t="s">
        <v>5278</v>
      </c>
      <c r="E859" s="67" t="s">
        <v>7228</v>
      </c>
      <c r="F859" s="67" t="s">
        <v>7395</v>
      </c>
      <c r="G859" s="67">
        <v>40</v>
      </c>
      <c r="H859" s="67" t="s">
        <v>23690</v>
      </c>
      <c r="I859" s="67" t="s">
        <v>23691</v>
      </c>
      <c r="J859" s="67" t="s">
        <v>23691</v>
      </c>
      <c r="K859" s="67" t="s">
        <v>23691</v>
      </c>
      <c r="L859" s="67" t="s">
        <v>23691</v>
      </c>
      <c r="M859" s="67" t="s">
        <v>2498</v>
      </c>
      <c r="N859" s="67" t="s">
        <v>2349</v>
      </c>
      <c r="O859" s="67" t="s">
        <v>24071</v>
      </c>
      <c r="P859" s="67" t="s">
        <v>7294</v>
      </c>
      <c r="Q859" s="126">
        <v>0.0925</v>
      </c>
      <c r="R859" s="67">
        <v>3.7</v>
      </c>
      <c r="S859" s="126">
        <v>0.02</v>
      </c>
      <c r="T859" s="67">
        <v>0.8</v>
      </c>
    </row>
    <row r="860" spans="1:20">
      <c r="A860" s="67">
        <v>859</v>
      </c>
      <c r="B860" s="67" t="s">
        <v>8602</v>
      </c>
      <c r="C860" s="128">
        <v>46019.6534722222</v>
      </c>
      <c r="D860" s="67" t="s">
        <v>5278</v>
      </c>
      <c r="E860" s="67" t="s">
        <v>7228</v>
      </c>
      <c r="F860" s="67" t="s">
        <v>8610</v>
      </c>
      <c r="G860" s="67">
        <v>315</v>
      </c>
      <c r="H860" s="67" t="s">
        <v>23690</v>
      </c>
      <c r="I860" s="67" t="s">
        <v>23691</v>
      </c>
      <c r="J860" s="67" t="s">
        <v>23691</v>
      </c>
      <c r="K860" s="67" t="s">
        <v>23691</v>
      </c>
      <c r="L860" s="67" t="s">
        <v>23691</v>
      </c>
      <c r="M860" s="67" t="s">
        <v>23735</v>
      </c>
      <c r="N860" s="67" t="s">
        <v>2349</v>
      </c>
      <c r="O860" s="67" t="s">
        <v>24072</v>
      </c>
      <c r="P860" s="67" t="s">
        <v>7224</v>
      </c>
    </row>
    <row r="861" spans="1:20">
      <c r="A861" s="67">
        <v>860</v>
      </c>
      <c r="B861" s="67" t="s">
        <v>8613</v>
      </c>
      <c r="C861" s="128">
        <v>46019.6368055556</v>
      </c>
      <c r="D861" s="67" t="s">
        <v>5278</v>
      </c>
      <c r="E861" s="67" t="s">
        <v>172</v>
      </c>
      <c r="F861" s="67" t="s">
        <v>8621</v>
      </c>
      <c r="G861" s="67">
        <v>50</v>
      </c>
      <c r="H861" s="67" t="s">
        <v>23752</v>
      </c>
      <c r="I861" s="67" t="s">
        <v>23691</v>
      </c>
      <c r="J861" s="67" t="s">
        <v>23691</v>
      </c>
      <c r="K861" s="67" t="s">
        <v>23691</v>
      </c>
      <c r="L861" s="67" t="s">
        <v>23691</v>
      </c>
      <c r="M861" s="67" t="s">
        <v>2498</v>
      </c>
      <c r="N861" s="67" t="s">
        <v>2349</v>
      </c>
      <c r="O861" s="67" t="s">
        <v>24073</v>
      </c>
      <c r="P861" s="67" t="s">
        <v>7224</v>
      </c>
      <c r="Q861" s="126">
        <v>0.0875</v>
      </c>
      <c r="R861" s="67">
        <v>4.375</v>
      </c>
      <c r="S861" s="126">
        <v>0.015</v>
      </c>
      <c r="T861" s="67">
        <v>0.75</v>
      </c>
    </row>
    <row r="862" spans="1:20">
      <c r="A862" s="67">
        <v>861</v>
      </c>
      <c r="B862" s="67" t="s">
        <v>8613</v>
      </c>
      <c r="C862" s="128">
        <v>46019.6368055556</v>
      </c>
      <c r="D862" s="67" t="s">
        <v>5278</v>
      </c>
      <c r="E862" s="67" t="s">
        <v>7228</v>
      </c>
      <c r="F862" s="67" t="s">
        <v>8621</v>
      </c>
      <c r="G862" s="67">
        <v>945</v>
      </c>
      <c r="H862" s="67" t="s">
        <v>23690</v>
      </c>
      <c r="I862" s="67" t="s">
        <v>23691</v>
      </c>
      <c r="J862" s="67" t="s">
        <v>23691</v>
      </c>
      <c r="K862" s="67" t="s">
        <v>23691</v>
      </c>
      <c r="L862" s="67" t="s">
        <v>23691</v>
      </c>
      <c r="M862" s="67" t="s">
        <v>2498</v>
      </c>
      <c r="N862" s="67" t="s">
        <v>2349</v>
      </c>
      <c r="O862" s="67" t="s">
        <v>24073</v>
      </c>
      <c r="P862" s="67" t="s">
        <v>7224</v>
      </c>
      <c r="Q862" s="126">
        <v>0.0875</v>
      </c>
      <c r="R862" s="67">
        <v>82.6875</v>
      </c>
      <c r="S862" s="126">
        <v>0.015</v>
      </c>
      <c r="T862" s="67">
        <v>14.175</v>
      </c>
    </row>
    <row r="863" spans="1:20">
      <c r="A863" s="67">
        <v>862</v>
      </c>
      <c r="B863" s="67" t="s">
        <v>8625</v>
      </c>
      <c r="C863" s="128">
        <v>46019.6243055556</v>
      </c>
      <c r="D863" s="67" t="s">
        <v>5278</v>
      </c>
      <c r="E863" s="67" t="s">
        <v>7228</v>
      </c>
      <c r="F863" s="67" t="s">
        <v>7395</v>
      </c>
      <c r="G863" s="67">
        <v>20</v>
      </c>
      <c r="H863" s="67" t="s">
        <v>23690</v>
      </c>
      <c r="I863" s="67" t="s">
        <v>23691</v>
      </c>
      <c r="J863" s="67" t="s">
        <v>23691</v>
      </c>
      <c r="K863" s="67" t="s">
        <v>23691</v>
      </c>
      <c r="L863" s="67" t="s">
        <v>23691</v>
      </c>
      <c r="M863" s="67" t="s">
        <v>2498</v>
      </c>
      <c r="N863" s="67" t="s">
        <v>2349</v>
      </c>
      <c r="O863" s="67" t="s">
        <v>24009</v>
      </c>
      <c r="P863" s="67" t="s">
        <v>7294</v>
      </c>
      <c r="Q863" s="126">
        <v>0.09375</v>
      </c>
      <c r="R863" s="67">
        <v>1.875</v>
      </c>
      <c r="S863" s="126">
        <v>0.02125</v>
      </c>
      <c r="T863" s="67">
        <v>0.425</v>
      </c>
    </row>
    <row r="864" spans="1:20">
      <c r="A864" s="67">
        <v>863</v>
      </c>
      <c r="B864" s="67" t="s">
        <v>8633</v>
      </c>
      <c r="C864" s="128">
        <v>46019.6152777778</v>
      </c>
      <c r="D864" s="67" t="s">
        <v>5278</v>
      </c>
      <c r="E864" s="67" t="s">
        <v>7228</v>
      </c>
      <c r="F864" s="67" t="s">
        <v>7395</v>
      </c>
      <c r="G864" s="67">
        <v>20</v>
      </c>
      <c r="H864" s="67" t="s">
        <v>23690</v>
      </c>
      <c r="I864" s="67" t="s">
        <v>23691</v>
      </c>
      <c r="J864" s="67" t="s">
        <v>23691</v>
      </c>
      <c r="K864" s="67" t="s">
        <v>23691</v>
      </c>
      <c r="L864" s="67" t="s">
        <v>23691</v>
      </c>
      <c r="M864" s="67" t="s">
        <v>2498</v>
      </c>
      <c r="N864" s="67" t="s">
        <v>2349</v>
      </c>
      <c r="O864" s="67" t="s">
        <v>23696</v>
      </c>
      <c r="P864" s="67" t="s">
        <v>7294</v>
      </c>
      <c r="Q864" s="126">
        <v>0.0913</v>
      </c>
      <c r="R864" s="67">
        <v>1.826</v>
      </c>
      <c r="S864" s="126">
        <v>0.0188</v>
      </c>
      <c r="T864" s="67">
        <v>0.376</v>
      </c>
    </row>
    <row r="865" spans="1:20">
      <c r="A865" s="67">
        <v>864</v>
      </c>
      <c r="B865" s="67" t="s">
        <v>8640</v>
      </c>
      <c r="C865" s="128">
        <v>46019.6048611111</v>
      </c>
      <c r="D865" s="67" t="s">
        <v>5278</v>
      </c>
      <c r="E865" s="67" t="s">
        <v>7228</v>
      </c>
      <c r="F865" s="67" t="s">
        <v>7395</v>
      </c>
      <c r="G865" s="67">
        <v>20</v>
      </c>
      <c r="H865" s="67" t="s">
        <v>23690</v>
      </c>
      <c r="I865" s="67" t="s">
        <v>23691</v>
      </c>
      <c r="J865" s="67" t="s">
        <v>23691</v>
      </c>
      <c r="K865" s="67" t="s">
        <v>23691</v>
      </c>
      <c r="L865" s="67" t="s">
        <v>23691</v>
      </c>
      <c r="M865" s="67" t="s">
        <v>2498</v>
      </c>
      <c r="N865" s="67" t="s">
        <v>2349</v>
      </c>
      <c r="O865" s="67" t="s">
        <v>23709</v>
      </c>
      <c r="P865" s="67" t="s">
        <v>7294</v>
      </c>
      <c r="Q865" s="126">
        <v>0.0913</v>
      </c>
      <c r="R865" s="67">
        <v>1.826</v>
      </c>
      <c r="S865" s="126">
        <v>0.0188</v>
      </c>
      <c r="T865" s="67">
        <v>0.376</v>
      </c>
    </row>
    <row r="866" spans="1:20">
      <c r="A866" s="67">
        <v>865</v>
      </c>
      <c r="B866" s="67" t="s">
        <v>8647</v>
      </c>
      <c r="C866" s="128">
        <v>46019.5972222222</v>
      </c>
      <c r="D866" s="67" t="s">
        <v>5278</v>
      </c>
      <c r="E866" s="67" t="s">
        <v>7228</v>
      </c>
      <c r="F866" s="67" t="s">
        <v>8117</v>
      </c>
      <c r="G866" s="67">
        <v>10</v>
      </c>
      <c r="H866" s="67" t="s">
        <v>23690</v>
      </c>
      <c r="I866" s="67" t="s">
        <v>23691</v>
      </c>
      <c r="J866" s="67" t="s">
        <v>23691</v>
      </c>
      <c r="K866" s="67" t="s">
        <v>23691</v>
      </c>
      <c r="L866" s="67" t="s">
        <v>23691</v>
      </c>
      <c r="M866" s="67" t="s">
        <v>2498</v>
      </c>
      <c r="N866" s="67" t="s">
        <v>2349</v>
      </c>
      <c r="O866" s="67" t="s">
        <v>23709</v>
      </c>
      <c r="P866" s="67" t="s">
        <v>7294</v>
      </c>
      <c r="Q866" s="126">
        <v>0.0913</v>
      </c>
      <c r="R866" s="67">
        <v>0.913</v>
      </c>
      <c r="S866" s="126">
        <v>0.0188</v>
      </c>
      <c r="T866" s="67">
        <v>0.188</v>
      </c>
    </row>
    <row r="867" spans="1:20">
      <c r="A867" s="67">
        <v>866</v>
      </c>
      <c r="B867" s="67" t="s">
        <v>8655</v>
      </c>
      <c r="C867" s="128">
        <v>46019.5840277778</v>
      </c>
      <c r="D867" s="67" t="s">
        <v>5278</v>
      </c>
      <c r="E867" s="67" t="s">
        <v>7228</v>
      </c>
      <c r="F867" s="67" t="s">
        <v>7395</v>
      </c>
      <c r="G867" s="67">
        <v>20</v>
      </c>
      <c r="H867" s="67" t="s">
        <v>23690</v>
      </c>
      <c r="I867" s="67" t="s">
        <v>23691</v>
      </c>
      <c r="J867" s="67" t="s">
        <v>23691</v>
      </c>
      <c r="K867" s="67" t="s">
        <v>23691</v>
      </c>
      <c r="L867" s="67" t="s">
        <v>23691</v>
      </c>
      <c r="M867" s="67" t="s">
        <v>2498</v>
      </c>
      <c r="N867" s="67" t="s">
        <v>2349</v>
      </c>
      <c r="O867" s="67" t="s">
        <v>23822</v>
      </c>
      <c r="P867" s="67" t="s">
        <v>7294</v>
      </c>
      <c r="Q867" s="126">
        <v>0.0913</v>
      </c>
      <c r="R867" s="67">
        <v>1.826</v>
      </c>
      <c r="S867" s="126">
        <v>0.0188</v>
      </c>
      <c r="T867" s="67">
        <v>0.376</v>
      </c>
    </row>
    <row r="868" spans="1:20">
      <c r="A868" s="67">
        <v>867</v>
      </c>
      <c r="B868" s="67" t="s">
        <v>8663</v>
      </c>
      <c r="C868" s="128">
        <v>46019.5777777778</v>
      </c>
      <c r="D868" s="67" t="s">
        <v>5278</v>
      </c>
      <c r="E868" s="67" t="s">
        <v>7228</v>
      </c>
      <c r="F868" s="67" t="s">
        <v>7395</v>
      </c>
      <c r="G868" s="67">
        <v>20</v>
      </c>
      <c r="H868" s="67" t="s">
        <v>23690</v>
      </c>
      <c r="I868" s="67" t="s">
        <v>23691</v>
      </c>
      <c r="J868" s="67" t="s">
        <v>23691</v>
      </c>
      <c r="K868" s="67" t="s">
        <v>23691</v>
      </c>
      <c r="L868" s="67" t="s">
        <v>23691</v>
      </c>
      <c r="M868" s="67" t="s">
        <v>2498</v>
      </c>
      <c r="N868" s="67" t="s">
        <v>2349</v>
      </c>
      <c r="O868" s="67" t="s">
        <v>23696</v>
      </c>
      <c r="P868" s="67" t="s">
        <v>7294</v>
      </c>
      <c r="Q868" s="126">
        <v>0.0913</v>
      </c>
      <c r="R868" s="67">
        <v>1.826</v>
      </c>
      <c r="S868" s="126">
        <v>0.0188</v>
      </c>
      <c r="T868" s="67">
        <v>0.376</v>
      </c>
    </row>
    <row r="869" spans="1:20">
      <c r="A869" s="67">
        <v>868</v>
      </c>
      <c r="B869" s="67" t="s">
        <v>8670</v>
      </c>
      <c r="C869" s="128">
        <v>46019.5631944444</v>
      </c>
      <c r="D869" s="67" t="s">
        <v>5278</v>
      </c>
      <c r="E869" s="67" t="s">
        <v>7228</v>
      </c>
      <c r="F869" s="67" t="s">
        <v>8117</v>
      </c>
      <c r="G869" s="67">
        <v>10</v>
      </c>
      <c r="H869" s="67" t="s">
        <v>23690</v>
      </c>
      <c r="I869" s="67" t="s">
        <v>23691</v>
      </c>
      <c r="J869" s="67" t="s">
        <v>23691</v>
      </c>
      <c r="K869" s="67" t="s">
        <v>23691</v>
      </c>
      <c r="L869" s="67" t="s">
        <v>23691</v>
      </c>
      <c r="M869" s="67" t="s">
        <v>2498</v>
      </c>
      <c r="N869" s="67" t="s">
        <v>2349</v>
      </c>
      <c r="O869" s="67" t="s">
        <v>23696</v>
      </c>
      <c r="P869" s="67" t="s">
        <v>7294</v>
      </c>
      <c r="Q869" s="126">
        <v>0.0913</v>
      </c>
      <c r="R869" s="67">
        <v>0.913</v>
      </c>
      <c r="S869" s="126">
        <v>0.0188</v>
      </c>
      <c r="T869" s="67">
        <v>0.188</v>
      </c>
    </row>
    <row r="870" spans="1:20">
      <c r="A870" s="67">
        <v>869</v>
      </c>
      <c r="B870" s="67" t="s">
        <v>8678</v>
      </c>
      <c r="C870" s="128">
        <v>46019.5604166667</v>
      </c>
      <c r="D870" s="67" t="s">
        <v>5278</v>
      </c>
      <c r="E870" s="67" t="s">
        <v>7228</v>
      </c>
      <c r="F870" s="67" t="s">
        <v>7395</v>
      </c>
      <c r="G870" s="67">
        <v>20</v>
      </c>
      <c r="H870" s="67" t="s">
        <v>23690</v>
      </c>
      <c r="I870" s="67" t="s">
        <v>23691</v>
      </c>
      <c r="J870" s="67" t="s">
        <v>23691</v>
      </c>
      <c r="K870" s="67" t="s">
        <v>23691</v>
      </c>
      <c r="L870" s="67" t="s">
        <v>23691</v>
      </c>
      <c r="M870" s="67" t="s">
        <v>2498</v>
      </c>
      <c r="N870" s="67" t="s">
        <v>2349</v>
      </c>
      <c r="O870" s="67" t="s">
        <v>23740</v>
      </c>
      <c r="P870" s="67" t="s">
        <v>7294</v>
      </c>
      <c r="Q870" s="126">
        <v>0.09875</v>
      </c>
      <c r="R870" s="67">
        <v>1.975</v>
      </c>
      <c r="S870" s="126">
        <v>0.02625</v>
      </c>
      <c r="T870" s="67">
        <v>0.525</v>
      </c>
    </row>
    <row r="871" spans="1:20">
      <c r="A871" s="67">
        <v>870</v>
      </c>
      <c r="B871" s="67" t="s">
        <v>8691</v>
      </c>
      <c r="C871" s="128">
        <v>46019.5513888889</v>
      </c>
      <c r="D871" s="67" t="s">
        <v>5278</v>
      </c>
      <c r="E871" s="67" t="s">
        <v>7228</v>
      </c>
      <c r="F871" s="67" t="s">
        <v>7776</v>
      </c>
      <c r="G871" s="67">
        <v>5</v>
      </c>
      <c r="H871" s="67" t="s">
        <v>23690</v>
      </c>
      <c r="I871" s="67" t="s">
        <v>23691</v>
      </c>
      <c r="J871" s="67" t="s">
        <v>23691</v>
      </c>
      <c r="K871" s="67" t="s">
        <v>23691</v>
      </c>
      <c r="L871" s="67" t="s">
        <v>23691</v>
      </c>
      <c r="M871" s="67" t="s">
        <v>2498</v>
      </c>
      <c r="N871" s="67" t="s">
        <v>2349</v>
      </c>
      <c r="O871" s="67" t="s">
        <v>23761</v>
      </c>
      <c r="P871" s="67" t="s">
        <v>7294</v>
      </c>
      <c r="Q871" s="126">
        <v>0.0913</v>
      </c>
      <c r="R871" s="67">
        <v>0.4565</v>
      </c>
      <c r="S871" s="126">
        <v>0.0188</v>
      </c>
      <c r="T871" s="67">
        <v>0.0940000000000001</v>
      </c>
    </row>
    <row r="872" spans="1:20">
      <c r="A872" s="67">
        <v>871</v>
      </c>
      <c r="B872" s="67" t="s">
        <v>8699</v>
      </c>
      <c r="C872" s="128">
        <v>46019.55</v>
      </c>
      <c r="D872" s="67" t="s">
        <v>5278</v>
      </c>
      <c r="E872" s="67" t="s">
        <v>7228</v>
      </c>
      <c r="F872" s="67" t="s">
        <v>7395</v>
      </c>
      <c r="G872" s="67">
        <v>40</v>
      </c>
      <c r="H872" s="67" t="s">
        <v>23690</v>
      </c>
      <c r="I872" s="67" t="s">
        <v>23691</v>
      </c>
      <c r="J872" s="67" t="s">
        <v>23691</v>
      </c>
      <c r="K872" s="67" t="s">
        <v>23691</v>
      </c>
      <c r="L872" s="67" t="s">
        <v>23691</v>
      </c>
      <c r="M872" s="67" t="s">
        <v>2498</v>
      </c>
      <c r="N872" s="67" t="s">
        <v>8709</v>
      </c>
      <c r="O872" s="67" t="s">
        <v>23709</v>
      </c>
      <c r="P872" s="67" t="s">
        <v>7294</v>
      </c>
      <c r="Q872" s="126">
        <v>0.0913</v>
      </c>
      <c r="R872" s="67">
        <v>3.652</v>
      </c>
      <c r="S872" s="126">
        <v>0.0188</v>
      </c>
      <c r="T872" s="67">
        <v>0.752</v>
      </c>
    </row>
    <row r="873" spans="1:20">
      <c r="A873" s="67">
        <v>872</v>
      </c>
      <c r="B873" s="67" t="s">
        <v>8710</v>
      </c>
      <c r="C873" s="128">
        <v>46019.5493055556</v>
      </c>
      <c r="D873" s="67" t="s">
        <v>5278</v>
      </c>
      <c r="E873" s="67" t="s">
        <v>7228</v>
      </c>
      <c r="F873" s="67" t="s">
        <v>7395</v>
      </c>
      <c r="G873" s="67">
        <v>40</v>
      </c>
      <c r="H873" s="67" t="s">
        <v>23690</v>
      </c>
      <c r="I873" s="67" t="s">
        <v>23691</v>
      </c>
      <c r="J873" s="67" t="s">
        <v>23691</v>
      </c>
      <c r="K873" s="67" t="s">
        <v>23691</v>
      </c>
      <c r="L873" s="67" t="s">
        <v>23691</v>
      </c>
      <c r="M873" s="67" t="s">
        <v>2498</v>
      </c>
      <c r="N873" s="67" t="s">
        <v>2349</v>
      </c>
      <c r="O873" s="67" t="s">
        <v>23696</v>
      </c>
      <c r="P873" s="67" t="s">
        <v>7294</v>
      </c>
      <c r="Q873" s="126">
        <v>0.0913</v>
      </c>
      <c r="R873" s="67">
        <v>3.652</v>
      </c>
      <c r="S873" s="126">
        <v>0.0188</v>
      </c>
      <c r="T873" s="67">
        <v>0.752</v>
      </c>
    </row>
    <row r="874" spans="1:20">
      <c r="A874" s="67">
        <v>873</v>
      </c>
      <c r="B874" s="67" t="s">
        <v>8716</v>
      </c>
      <c r="C874" s="128">
        <v>46019.5430555556</v>
      </c>
      <c r="D874" s="67" t="s">
        <v>5278</v>
      </c>
      <c r="E874" s="67" t="s">
        <v>7228</v>
      </c>
      <c r="F874" s="67" t="s">
        <v>7395</v>
      </c>
      <c r="G874" s="67">
        <v>40</v>
      </c>
      <c r="H874" s="67" t="s">
        <v>23690</v>
      </c>
      <c r="I874" s="67" t="s">
        <v>23691</v>
      </c>
      <c r="J874" s="67" t="s">
        <v>23691</v>
      </c>
      <c r="K874" s="67" t="s">
        <v>23691</v>
      </c>
      <c r="L874" s="67" t="s">
        <v>23691</v>
      </c>
      <c r="M874" s="67" t="s">
        <v>2498</v>
      </c>
      <c r="N874" s="67" t="s">
        <v>2349</v>
      </c>
      <c r="O874" s="67" t="s">
        <v>23779</v>
      </c>
      <c r="P874" s="67" t="s">
        <v>7294</v>
      </c>
      <c r="Q874" s="126">
        <v>0.1075</v>
      </c>
      <c r="R874" s="67">
        <v>4.3</v>
      </c>
      <c r="S874" s="126">
        <v>0.035</v>
      </c>
      <c r="T874" s="67">
        <v>1.4</v>
      </c>
    </row>
    <row r="875" spans="1:20">
      <c r="A875" s="67">
        <v>874</v>
      </c>
      <c r="B875" s="67" t="s">
        <v>8724</v>
      </c>
      <c r="C875" s="128">
        <v>46019.5395833333</v>
      </c>
      <c r="D875" s="67" t="s">
        <v>5278</v>
      </c>
      <c r="E875" s="67" t="s">
        <v>7228</v>
      </c>
      <c r="F875" s="67" t="s">
        <v>7395</v>
      </c>
      <c r="G875" s="67">
        <v>20</v>
      </c>
      <c r="H875" s="67" t="s">
        <v>23690</v>
      </c>
      <c r="I875" s="67" t="s">
        <v>23691</v>
      </c>
      <c r="J875" s="67" t="s">
        <v>23691</v>
      </c>
      <c r="K875" s="67" t="s">
        <v>23691</v>
      </c>
      <c r="L875" s="67" t="s">
        <v>23691</v>
      </c>
      <c r="M875" s="67" t="s">
        <v>2498</v>
      </c>
      <c r="N875" s="67" t="s">
        <v>2349</v>
      </c>
      <c r="O875" s="67" t="s">
        <v>23790</v>
      </c>
      <c r="P875" s="67" t="s">
        <v>7294</v>
      </c>
      <c r="Q875" s="126">
        <v>0.0913</v>
      </c>
      <c r="R875" s="67">
        <v>1.826</v>
      </c>
      <c r="S875" s="126">
        <v>0.0188</v>
      </c>
      <c r="T875" s="67">
        <v>0.376</v>
      </c>
    </row>
    <row r="876" spans="1:20">
      <c r="A876" s="67">
        <v>875</v>
      </c>
      <c r="B876" s="67" t="s">
        <v>8730</v>
      </c>
      <c r="C876" s="128">
        <v>46019.5222222222</v>
      </c>
      <c r="D876" s="67" t="s">
        <v>5278</v>
      </c>
      <c r="E876" s="67" t="s">
        <v>7228</v>
      </c>
      <c r="F876" s="67" t="s">
        <v>7395</v>
      </c>
      <c r="G876" s="67">
        <v>20</v>
      </c>
      <c r="H876" s="67" t="s">
        <v>23690</v>
      </c>
      <c r="I876" s="67" t="s">
        <v>23691</v>
      </c>
      <c r="J876" s="67" t="s">
        <v>23691</v>
      </c>
      <c r="K876" s="67" t="s">
        <v>23691</v>
      </c>
      <c r="L876" s="67" t="s">
        <v>23691</v>
      </c>
      <c r="M876" s="67" t="s">
        <v>2498</v>
      </c>
      <c r="N876" s="67" t="s">
        <v>2349</v>
      </c>
      <c r="O876" s="67" t="s">
        <v>23877</v>
      </c>
      <c r="P876" s="67" t="s">
        <v>7294</v>
      </c>
      <c r="Q876" s="126">
        <v>0.09875</v>
      </c>
      <c r="R876" s="67">
        <v>1.975</v>
      </c>
      <c r="S876" s="126">
        <v>0.02625</v>
      </c>
      <c r="T876" s="67">
        <v>0.525</v>
      </c>
    </row>
    <row r="877" spans="1:20">
      <c r="A877" s="67">
        <v>876</v>
      </c>
      <c r="B877" s="67" t="s">
        <v>8737</v>
      </c>
      <c r="C877" s="128">
        <v>46019.4923611111</v>
      </c>
      <c r="D877" s="67" t="s">
        <v>5278</v>
      </c>
      <c r="E877" s="67" t="s">
        <v>7228</v>
      </c>
      <c r="F877" s="67" t="s">
        <v>7395</v>
      </c>
      <c r="G877" s="67">
        <v>20</v>
      </c>
      <c r="H877" s="67" t="s">
        <v>23690</v>
      </c>
      <c r="I877" s="67" t="s">
        <v>23691</v>
      </c>
      <c r="J877" s="67" t="s">
        <v>23691</v>
      </c>
      <c r="K877" s="67" t="s">
        <v>23691</v>
      </c>
      <c r="L877" s="67" t="s">
        <v>23691</v>
      </c>
      <c r="M877" s="67" t="s">
        <v>2498</v>
      </c>
      <c r="N877" s="67" t="s">
        <v>2349</v>
      </c>
      <c r="O877" s="67" t="s">
        <v>23709</v>
      </c>
      <c r="P877" s="67" t="s">
        <v>7294</v>
      </c>
      <c r="Q877" s="126">
        <v>0.0913</v>
      </c>
      <c r="R877" s="67">
        <v>1.826</v>
      </c>
      <c r="S877" s="126">
        <v>0.0188</v>
      </c>
      <c r="T877" s="67">
        <v>0.376</v>
      </c>
    </row>
    <row r="878" spans="1:20">
      <c r="A878" s="67">
        <v>877</v>
      </c>
      <c r="B878" s="67" t="s">
        <v>8745</v>
      </c>
      <c r="C878" s="128">
        <v>46019.4861111111</v>
      </c>
      <c r="D878" s="67" t="s">
        <v>5278</v>
      </c>
      <c r="E878" s="67" t="s">
        <v>7228</v>
      </c>
      <c r="F878" s="67" t="s">
        <v>7395</v>
      </c>
      <c r="G878" s="67">
        <v>40</v>
      </c>
      <c r="H878" s="67" t="s">
        <v>23690</v>
      </c>
      <c r="I878" s="67" t="s">
        <v>23691</v>
      </c>
      <c r="J878" s="67" t="s">
        <v>23691</v>
      </c>
      <c r="K878" s="67" t="s">
        <v>23691</v>
      </c>
      <c r="L878" s="67" t="s">
        <v>23691</v>
      </c>
      <c r="M878" s="67" t="s">
        <v>2498</v>
      </c>
      <c r="N878" s="67" t="s">
        <v>2349</v>
      </c>
      <c r="O878" s="67" t="s">
        <v>23821</v>
      </c>
      <c r="P878" s="67" t="s">
        <v>7294</v>
      </c>
      <c r="Q878" s="126">
        <v>0.09125</v>
      </c>
      <c r="R878" s="67">
        <v>3.65</v>
      </c>
      <c r="S878" s="126">
        <v>0.01875</v>
      </c>
      <c r="T878" s="67">
        <v>0.75</v>
      </c>
    </row>
    <row r="879" spans="1:20">
      <c r="A879" s="67">
        <v>878</v>
      </c>
      <c r="B879" s="67" t="s">
        <v>8753</v>
      </c>
      <c r="C879" s="128">
        <v>46019.4770833333</v>
      </c>
      <c r="D879" s="67" t="s">
        <v>5278</v>
      </c>
      <c r="E879" s="67" t="s">
        <v>7228</v>
      </c>
      <c r="F879" s="67" t="s">
        <v>7395</v>
      </c>
      <c r="G879" s="67">
        <v>20</v>
      </c>
      <c r="H879" s="67" t="s">
        <v>23690</v>
      </c>
      <c r="I879" s="67" t="s">
        <v>23691</v>
      </c>
      <c r="J879" s="67" t="s">
        <v>23691</v>
      </c>
      <c r="K879" s="67" t="s">
        <v>23691</v>
      </c>
      <c r="L879" s="67" t="s">
        <v>23691</v>
      </c>
      <c r="M879" s="67" t="s">
        <v>2498</v>
      </c>
      <c r="N879" s="67" t="s">
        <v>2349</v>
      </c>
      <c r="O879" s="67" t="s">
        <v>23714</v>
      </c>
      <c r="P879" s="67" t="s">
        <v>7294</v>
      </c>
      <c r="Q879" s="126">
        <v>0.08875</v>
      </c>
      <c r="R879" s="67">
        <v>1.775</v>
      </c>
      <c r="S879" s="126">
        <v>0.01625</v>
      </c>
      <c r="T879" s="67">
        <v>0.325</v>
      </c>
    </row>
    <row r="880" spans="1:20">
      <c r="A880" s="67">
        <v>879</v>
      </c>
      <c r="B880" s="67" t="s">
        <v>8761</v>
      </c>
      <c r="C880" s="128">
        <v>46019.45625</v>
      </c>
      <c r="D880" s="67" t="s">
        <v>5278</v>
      </c>
      <c r="E880" s="67" t="s">
        <v>172</v>
      </c>
      <c r="F880" s="67" t="s">
        <v>8188</v>
      </c>
      <c r="G880" s="67">
        <v>50</v>
      </c>
      <c r="H880" s="67" t="s">
        <v>23752</v>
      </c>
      <c r="I880" s="67" t="s">
        <v>23691</v>
      </c>
      <c r="J880" s="67" t="s">
        <v>23691</v>
      </c>
      <c r="K880" s="67" t="s">
        <v>23691</v>
      </c>
      <c r="L880" s="67" t="s">
        <v>23691</v>
      </c>
      <c r="M880" s="67" t="s">
        <v>23735</v>
      </c>
      <c r="N880" s="67" t="s">
        <v>2349</v>
      </c>
      <c r="O880" s="67" t="s">
        <v>24074</v>
      </c>
      <c r="P880" s="67" t="s">
        <v>7224</v>
      </c>
    </row>
    <row r="881" spans="1:20">
      <c r="A881" s="67">
        <v>880</v>
      </c>
      <c r="B881" s="67" t="s">
        <v>8761</v>
      </c>
      <c r="C881" s="128">
        <v>46019.45625</v>
      </c>
      <c r="D881" s="67" t="s">
        <v>5278</v>
      </c>
      <c r="E881" s="67" t="s">
        <v>7228</v>
      </c>
      <c r="F881" s="67" t="s">
        <v>8188</v>
      </c>
      <c r="G881" s="67">
        <v>1260</v>
      </c>
      <c r="H881" s="67" t="s">
        <v>23690</v>
      </c>
      <c r="I881" s="67" t="s">
        <v>23691</v>
      </c>
      <c r="J881" s="67" t="s">
        <v>23691</v>
      </c>
      <c r="K881" s="67" t="s">
        <v>23691</v>
      </c>
      <c r="L881" s="67" t="s">
        <v>23691</v>
      </c>
      <c r="M881" s="67" t="s">
        <v>23735</v>
      </c>
      <c r="N881" s="67" t="s">
        <v>2349</v>
      </c>
      <c r="O881" s="67" t="s">
        <v>24074</v>
      </c>
      <c r="P881" s="67" t="s">
        <v>7224</v>
      </c>
    </row>
    <row r="882" spans="1:20">
      <c r="A882" s="67">
        <v>881</v>
      </c>
      <c r="B882" s="67" t="s">
        <v>8771</v>
      </c>
      <c r="C882" s="128">
        <v>46019.2805555556</v>
      </c>
      <c r="D882" s="67" t="s">
        <v>5278</v>
      </c>
      <c r="E882" s="67" t="s">
        <v>7228</v>
      </c>
      <c r="F882" s="67" t="s">
        <v>7850</v>
      </c>
      <c r="G882" s="67">
        <v>5</v>
      </c>
      <c r="H882" s="67" t="s">
        <v>23690</v>
      </c>
      <c r="I882" s="67" t="s">
        <v>23691</v>
      </c>
      <c r="J882" s="67" t="s">
        <v>23691</v>
      </c>
      <c r="K882" s="67" t="s">
        <v>23691</v>
      </c>
      <c r="L882" s="67" t="s">
        <v>23691</v>
      </c>
      <c r="M882" s="67" t="s">
        <v>2498</v>
      </c>
      <c r="N882" s="67" t="s">
        <v>2349</v>
      </c>
      <c r="O882" s="67" t="s">
        <v>24009</v>
      </c>
      <c r="P882" s="67" t="s">
        <v>7294</v>
      </c>
      <c r="Q882" s="126">
        <v>0.09375</v>
      </c>
      <c r="R882" s="67">
        <v>0.46875</v>
      </c>
      <c r="S882" s="126">
        <v>0.02125</v>
      </c>
      <c r="T882" s="67">
        <v>0.10625</v>
      </c>
    </row>
    <row r="883" spans="1:20">
      <c r="A883" s="67">
        <v>882</v>
      </c>
      <c r="B883" s="67" t="s">
        <v>8779</v>
      </c>
      <c r="C883" s="128">
        <v>46018.90625</v>
      </c>
      <c r="D883" s="67" t="s">
        <v>5278</v>
      </c>
      <c r="E883" s="67" t="s">
        <v>172</v>
      </c>
      <c r="F883" s="67" t="s">
        <v>8787</v>
      </c>
      <c r="G883" s="67">
        <v>50</v>
      </c>
      <c r="H883" s="67" t="s">
        <v>23752</v>
      </c>
      <c r="I883" s="67" t="s">
        <v>23691</v>
      </c>
      <c r="J883" s="67" t="s">
        <v>23691</v>
      </c>
      <c r="K883" s="67" t="s">
        <v>23691</v>
      </c>
      <c r="L883" s="67" t="s">
        <v>23691</v>
      </c>
      <c r="M883" s="67" t="s">
        <v>2498</v>
      </c>
      <c r="N883" s="67" t="s">
        <v>2349</v>
      </c>
      <c r="O883" s="67" t="s">
        <v>23898</v>
      </c>
      <c r="P883" s="67" t="s">
        <v>7224</v>
      </c>
      <c r="Q883" s="126">
        <v>0.0775</v>
      </c>
      <c r="R883" s="67">
        <v>3.875</v>
      </c>
      <c r="S883" s="126">
        <v>0.005</v>
      </c>
      <c r="T883" s="67">
        <v>0.25</v>
      </c>
    </row>
    <row r="884" spans="1:20">
      <c r="A884" s="67">
        <v>883</v>
      </c>
      <c r="B884" s="67" t="s">
        <v>8779</v>
      </c>
      <c r="C884" s="128">
        <v>46018.90625</v>
      </c>
      <c r="D884" s="67" t="s">
        <v>5278</v>
      </c>
      <c r="E884" s="67" t="s">
        <v>7228</v>
      </c>
      <c r="F884" s="67" t="s">
        <v>8787</v>
      </c>
      <c r="G884" s="67">
        <v>1240</v>
      </c>
      <c r="H884" s="67" t="s">
        <v>23690</v>
      </c>
      <c r="I884" s="67" t="s">
        <v>23691</v>
      </c>
      <c r="J884" s="67" t="s">
        <v>23691</v>
      </c>
      <c r="K884" s="67" t="s">
        <v>23691</v>
      </c>
      <c r="L884" s="67" t="s">
        <v>23691</v>
      </c>
      <c r="M884" s="67" t="s">
        <v>2498</v>
      </c>
      <c r="N884" s="67" t="s">
        <v>2349</v>
      </c>
      <c r="O884" s="67" t="s">
        <v>23898</v>
      </c>
      <c r="P884" s="67" t="s">
        <v>7224</v>
      </c>
      <c r="Q884" s="126">
        <v>0.0775</v>
      </c>
      <c r="R884" s="67">
        <v>96.1</v>
      </c>
      <c r="S884" s="126">
        <v>0.005</v>
      </c>
      <c r="T884" s="67">
        <v>6.20000000000001</v>
      </c>
    </row>
    <row r="885" spans="1:20">
      <c r="A885" s="67">
        <v>884</v>
      </c>
      <c r="B885" s="67" t="s">
        <v>8791</v>
      </c>
      <c r="C885" s="128">
        <v>46018.8555555556</v>
      </c>
      <c r="D885" s="67" t="s">
        <v>5278</v>
      </c>
      <c r="E885" s="67" t="s">
        <v>172</v>
      </c>
      <c r="F885" s="67" t="s">
        <v>8798</v>
      </c>
      <c r="G885" s="67">
        <v>50</v>
      </c>
      <c r="H885" s="67" t="s">
        <v>23752</v>
      </c>
      <c r="I885" s="67" t="s">
        <v>23691</v>
      </c>
      <c r="J885" s="67" t="s">
        <v>23691</v>
      </c>
      <c r="K885" s="67" t="s">
        <v>23691</v>
      </c>
      <c r="L885" s="67" t="s">
        <v>23691</v>
      </c>
      <c r="M885" s="67" t="s">
        <v>2498</v>
      </c>
      <c r="N885" s="67" t="s">
        <v>2349</v>
      </c>
      <c r="O885" s="67" t="s">
        <v>24063</v>
      </c>
      <c r="P885" s="67" t="s">
        <v>7224</v>
      </c>
      <c r="Q885" s="126">
        <v>0.1075</v>
      </c>
      <c r="R885" s="67">
        <v>5.375</v>
      </c>
      <c r="S885" s="126">
        <v>0.035</v>
      </c>
      <c r="T885" s="67">
        <v>1.75</v>
      </c>
    </row>
    <row r="886" spans="1:20">
      <c r="A886" s="67">
        <v>885</v>
      </c>
      <c r="B886" s="67" t="s">
        <v>8791</v>
      </c>
      <c r="C886" s="128">
        <v>46018.8555555556</v>
      </c>
      <c r="D886" s="67" t="s">
        <v>5278</v>
      </c>
      <c r="E886" s="67" t="s">
        <v>7228</v>
      </c>
      <c r="F886" s="67" t="s">
        <v>8798</v>
      </c>
      <c r="G886" s="67">
        <v>737.5</v>
      </c>
      <c r="H886" s="67" t="s">
        <v>23690</v>
      </c>
      <c r="I886" s="67" t="s">
        <v>23691</v>
      </c>
      <c r="J886" s="67" t="s">
        <v>23691</v>
      </c>
      <c r="K886" s="67" t="s">
        <v>23691</v>
      </c>
      <c r="L886" s="67" t="s">
        <v>23691</v>
      </c>
      <c r="M886" s="67" t="s">
        <v>2498</v>
      </c>
      <c r="N886" s="67" t="s">
        <v>2349</v>
      </c>
      <c r="O886" s="67" t="s">
        <v>24063</v>
      </c>
      <c r="P886" s="67" t="s">
        <v>7224</v>
      </c>
      <c r="Q886" s="126">
        <v>0.1075</v>
      </c>
      <c r="R886" s="67">
        <v>79.28125</v>
      </c>
      <c r="S886" s="126">
        <v>0.035</v>
      </c>
      <c r="T886" s="67">
        <v>25.8125</v>
      </c>
    </row>
    <row r="887" spans="1:20">
      <c r="A887" s="67">
        <v>886</v>
      </c>
      <c r="B887" s="67" t="s">
        <v>8801</v>
      </c>
      <c r="C887" s="128">
        <v>46018.8590277778</v>
      </c>
      <c r="D887" s="67" t="s">
        <v>5278</v>
      </c>
      <c r="E887" s="67" t="s">
        <v>172</v>
      </c>
      <c r="F887" s="67" t="s">
        <v>7437</v>
      </c>
      <c r="G887" s="67">
        <v>50</v>
      </c>
      <c r="H887" s="67" t="s">
        <v>23752</v>
      </c>
      <c r="I887" s="67" t="s">
        <v>23691</v>
      </c>
      <c r="J887" s="67" t="s">
        <v>23691</v>
      </c>
      <c r="K887" s="67" t="s">
        <v>23691</v>
      </c>
      <c r="L887" s="67" t="s">
        <v>23691</v>
      </c>
      <c r="M887" s="67" t="s">
        <v>2498</v>
      </c>
      <c r="N887" s="67" t="s">
        <v>2349</v>
      </c>
      <c r="O887" s="67" t="s">
        <v>23840</v>
      </c>
      <c r="P887" s="67" t="s">
        <v>7224</v>
      </c>
      <c r="Q887" s="126">
        <v>0.0775</v>
      </c>
      <c r="R887" s="67">
        <v>3.875</v>
      </c>
      <c r="S887" s="126">
        <v>0.005</v>
      </c>
      <c r="T887" s="67">
        <v>0.25</v>
      </c>
    </row>
    <row r="888" spans="1:20">
      <c r="A888" s="67">
        <v>887</v>
      </c>
      <c r="B888" s="67" t="s">
        <v>8801</v>
      </c>
      <c r="C888" s="128">
        <v>46018.8590277778</v>
      </c>
      <c r="D888" s="67" t="s">
        <v>5278</v>
      </c>
      <c r="E888" s="67" t="s">
        <v>7228</v>
      </c>
      <c r="F888" s="67" t="s">
        <v>7437</v>
      </c>
      <c r="G888" s="67">
        <v>1210</v>
      </c>
      <c r="H888" s="67" t="s">
        <v>23690</v>
      </c>
      <c r="I888" s="67" t="s">
        <v>23691</v>
      </c>
      <c r="J888" s="67" t="s">
        <v>23691</v>
      </c>
      <c r="K888" s="67" t="s">
        <v>23691</v>
      </c>
      <c r="L888" s="67" t="s">
        <v>23691</v>
      </c>
      <c r="M888" s="67" t="s">
        <v>2498</v>
      </c>
      <c r="N888" s="67" t="s">
        <v>2349</v>
      </c>
      <c r="O888" s="67" t="s">
        <v>23840</v>
      </c>
      <c r="P888" s="67" t="s">
        <v>7224</v>
      </c>
      <c r="Q888" s="126">
        <v>0.0775</v>
      </c>
      <c r="R888" s="67">
        <v>93.775</v>
      </c>
      <c r="S888" s="126">
        <v>0.005</v>
      </c>
      <c r="T888" s="67">
        <v>6.05000000000001</v>
      </c>
    </row>
    <row r="889" spans="1:20">
      <c r="A889" s="67">
        <v>888</v>
      </c>
      <c r="B889" s="67" t="s">
        <v>8810</v>
      </c>
      <c r="C889" s="128">
        <v>46018.84375</v>
      </c>
      <c r="D889" s="67" t="s">
        <v>5278</v>
      </c>
      <c r="E889" s="67" t="s">
        <v>172</v>
      </c>
      <c r="F889" s="67" t="s">
        <v>8817</v>
      </c>
      <c r="G889" s="67">
        <v>50</v>
      </c>
      <c r="H889" s="67" t="s">
        <v>23752</v>
      </c>
      <c r="I889" s="67" t="s">
        <v>23691</v>
      </c>
      <c r="J889" s="67" t="s">
        <v>23691</v>
      </c>
      <c r="K889" s="67" t="s">
        <v>23691</v>
      </c>
      <c r="L889" s="67" t="s">
        <v>23691</v>
      </c>
      <c r="M889" s="67" t="s">
        <v>2498</v>
      </c>
      <c r="N889" s="67" t="s">
        <v>2349</v>
      </c>
      <c r="O889" s="67" t="s">
        <v>23709</v>
      </c>
      <c r="P889" s="67" t="s">
        <v>7294</v>
      </c>
      <c r="Q889" s="126">
        <v>0.0913</v>
      </c>
      <c r="R889" s="67">
        <v>4.565</v>
      </c>
      <c r="S889" s="126">
        <v>0.0188</v>
      </c>
      <c r="T889" s="67">
        <v>0.940000000000001</v>
      </c>
    </row>
    <row r="890" spans="1:20">
      <c r="A890" s="67">
        <v>889</v>
      </c>
      <c r="B890" s="67" t="s">
        <v>8810</v>
      </c>
      <c r="C890" s="128">
        <v>46018.84375</v>
      </c>
      <c r="D890" s="67" t="s">
        <v>5278</v>
      </c>
      <c r="E890" s="67" t="s">
        <v>7228</v>
      </c>
      <c r="F890" s="67" t="s">
        <v>8817</v>
      </c>
      <c r="G890" s="67">
        <v>850</v>
      </c>
      <c r="H890" s="67" t="s">
        <v>23690</v>
      </c>
      <c r="I890" s="67" t="s">
        <v>23691</v>
      </c>
      <c r="J890" s="67" t="s">
        <v>23691</v>
      </c>
      <c r="K890" s="67" t="s">
        <v>23691</v>
      </c>
      <c r="L890" s="67" t="s">
        <v>23691</v>
      </c>
      <c r="M890" s="67" t="s">
        <v>2498</v>
      </c>
      <c r="N890" s="67" t="s">
        <v>2349</v>
      </c>
      <c r="O890" s="67" t="s">
        <v>23709</v>
      </c>
      <c r="P890" s="67" t="s">
        <v>7294</v>
      </c>
      <c r="Q890" s="126">
        <v>0.0913</v>
      </c>
      <c r="R890" s="67">
        <v>77.605</v>
      </c>
      <c r="S890" s="126">
        <v>0.0188</v>
      </c>
      <c r="T890" s="67">
        <v>15.98</v>
      </c>
    </row>
    <row r="891" spans="1:20">
      <c r="A891" s="67">
        <v>890</v>
      </c>
      <c r="B891" s="67" t="s">
        <v>8822</v>
      </c>
      <c r="C891" s="128">
        <v>46018.7888888889</v>
      </c>
      <c r="D891" s="67" t="s">
        <v>5278</v>
      </c>
      <c r="E891" s="67" t="s">
        <v>172</v>
      </c>
      <c r="F891" s="67" t="s">
        <v>7859</v>
      </c>
      <c r="G891" s="67">
        <v>50</v>
      </c>
      <c r="H891" s="67" t="s">
        <v>23752</v>
      </c>
      <c r="I891" s="67" t="s">
        <v>23691</v>
      </c>
      <c r="J891" s="67" t="s">
        <v>23691</v>
      </c>
      <c r="K891" s="67" t="s">
        <v>23691</v>
      </c>
      <c r="L891" s="67" t="s">
        <v>23691</v>
      </c>
      <c r="M891" s="67" t="s">
        <v>2498</v>
      </c>
      <c r="N891" s="67" t="s">
        <v>2349</v>
      </c>
      <c r="O891" s="67" t="s">
        <v>23779</v>
      </c>
      <c r="P891" s="67" t="s">
        <v>7224</v>
      </c>
      <c r="Q891" s="126">
        <v>0.1075</v>
      </c>
      <c r="R891" s="67">
        <v>5.375</v>
      </c>
      <c r="S891" s="126">
        <v>0.035</v>
      </c>
      <c r="T891" s="67">
        <v>1.75</v>
      </c>
    </row>
    <row r="892" spans="1:20">
      <c r="A892" s="67">
        <v>891</v>
      </c>
      <c r="B892" s="67" t="s">
        <v>8822</v>
      </c>
      <c r="C892" s="128">
        <v>46018.7888888889</v>
      </c>
      <c r="D892" s="67" t="s">
        <v>5278</v>
      </c>
      <c r="E892" s="67" t="s">
        <v>7228</v>
      </c>
      <c r="F892" s="67" t="s">
        <v>7859</v>
      </c>
      <c r="G892" s="67">
        <v>787.5</v>
      </c>
      <c r="H892" s="67" t="s">
        <v>23690</v>
      </c>
      <c r="I892" s="67" t="s">
        <v>23691</v>
      </c>
      <c r="J892" s="67" t="s">
        <v>23691</v>
      </c>
      <c r="K892" s="67" t="s">
        <v>23691</v>
      </c>
      <c r="L892" s="67" t="s">
        <v>23691</v>
      </c>
      <c r="M892" s="67" t="s">
        <v>2498</v>
      </c>
      <c r="N892" s="67" t="s">
        <v>2349</v>
      </c>
      <c r="O892" s="67" t="s">
        <v>23779</v>
      </c>
      <c r="P892" s="67" t="s">
        <v>7224</v>
      </c>
      <c r="Q892" s="126">
        <v>0.1075</v>
      </c>
      <c r="R892" s="67">
        <v>84.65625</v>
      </c>
      <c r="S892" s="126">
        <v>0.035</v>
      </c>
      <c r="T892" s="67">
        <v>27.5625</v>
      </c>
    </row>
    <row r="893" spans="1:20">
      <c r="A893" s="67">
        <v>892</v>
      </c>
      <c r="B893" s="67" t="s">
        <v>8831</v>
      </c>
      <c r="C893" s="128">
        <v>46018.7819444444</v>
      </c>
      <c r="D893" s="67" t="s">
        <v>5278</v>
      </c>
      <c r="E893" s="67" t="s">
        <v>7228</v>
      </c>
      <c r="F893" s="67" t="s">
        <v>7801</v>
      </c>
      <c r="G893" s="67">
        <v>10</v>
      </c>
      <c r="H893" s="67" t="s">
        <v>23690</v>
      </c>
      <c r="I893" s="67" t="s">
        <v>23691</v>
      </c>
      <c r="J893" s="67" t="s">
        <v>23691</v>
      </c>
      <c r="K893" s="67" t="s">
        <v>23691</v>
      </c>
      <c r="L893" s="67" t="s">
        <v>23691</v>
      </c>
      <c r="M893" s="67" t="s">
        <v>2498</v>
      </c>
      <c r="N893" s="67" t="s">
        <v>2349</v>
      </c>
      <c r="O893" s="67" t="s">
        <v>23817</v>
      </c>
      <c r="P893" s="67" t="s">
        <v>7294</v>
      </c>
      <c r="Q893" s="126">
        <v>0.0913</v>
      </c>
      <c r="R893" s="67">
        <v>0.913</v>
      </c>
      <c r="S893" s="126">
        <v>0.0188</v>
      </c>
      <c r="T893" s="67">
        <v>0.188</v>
      </c>
    </row>
    <row r="894" spans="1:20">
      <c r="A894" s="67">
        <v>893</v>
      </c>
      <c r="B894" s="67" t="s">
        <v>8839</v>
      </c>
      <c r="C894" s="128">
        <v>46018.7652777778</v>
      </c>
      <c r="D894" s="67" t="s">
        <v>5278</v>
      </c>
      <c r="E894" s="67" t="s">
        <v>172</v>
      </c>
      <c r="F894" s="67" t="s">
        <v>8844</v>
      </c>
      <c r="G894" s="67">
        <v>50</v>
      </c>
      <c r="H894" s="67" t="s">
        <v>23752</v>
      </c>
      <c r="I894" s="67" t="s">
        <v>23691</v>
      </c>
      <c r="J894" s="67" t="s">
        <v>23691</v>
      </c>
      <c r="K894" s="67" t="s">
        <v>23691</v>
      </c>
      <c r="L894" s="67" t="s">
        <v>23691</v>
      </c>
      <c r="M894" s="67" t="s">
        <v>23818</v>
      </c>
      <c r="N894" s="67" t="s">
        <v>2349</v>
      </c>
      <c r="O894" s="67" t="s">
        <v>8843</v>
      </c>
      <c r="P894" s="67" t="s">
        <v>7224</v>
      </c>
    </row>
    <row r="895" spans="1:20">
      <c r="A895" s="67">
        <v>894</v>
      </c>
      <c r="B895" s="67" t="s">
        <v>8839</v>
      </c>
      <c r="C895" s="128">
        <v>46018.7652777778</v>
      </c>
      <c r="D895" s="67" t="s">
        <v>5278</v>
      </c>
      <c r="E895" s="67" t="s">
        <v>7228</v>
      </c>
      <c r="F895" s="67" t="s">
        <v>8844</v>
      </c>
      <c r="G895" s="67">
        <v>925</v>
      </c>
      <c r="H895" s="67" t="s">
        <v>23690</v>
      </c>
      <c r="I895" s="67" t="s">
        <v>23691</v>
      </c>
      <c r="J895" s="67" t="s">
        <v>23691</v>
      </c>
      <c r="K895" s="67" t="s">
        <v>23691</v>
      </c>
      <c r="L895" s="67" t="s">
        <v>23691</v>
      </c>
      <c r="M895" s="67" t="s">
        <v>23818</v>
      </c>
      <c r="N895" s="67" t="s">
        <v>2349</v>
      </c>
      <c r="O895" s="67" t="s">
        <v>8843</v>
      </c>
      <c r="P895" s="67" t="s">
        <v>7224</v>
      </c>
    </row>
    <row r="896" spans="1:20">
      <c r="A896" s="67">
        <v>895</v>
      </c>
      <c r="B896" s="67" t="s">
        <v>8848</v>
      </c>
      <c r="C896" s="128">
        <v>46018.7479166667</v>
      </c>
      <c r="D896" s="67" t="s">
        <v>5278</v>
      </c>
      <c r="E896" s="67" t="s">
        <v>172</v>
      </c>
      <c r="F896" s="67" t="s">
        <v>8856</v>
      </c>
      <c r="G896" s="67">
        <v>50</v>
      </c>
      <c r="H896" s="67" t="s">
        <v>23752</v>
      </c>
      <c r="I896" s="67" t="s">
        <v>23691</v>
      </c>
      <c r="J896" s="67" t="s">
        <v>23691</v>
      </c>
      <c r="K896" s="67" t="s">
        <v>23691</v>
      </c>
      <c r="L896" s="67" t="s">
        <v>23691</v>
      </c>
      <c r="M896" s="67" t="s">
        <v>2498</v>
      </c>
      <c r="N896" s="67" t="s">
        <v>2349</v>
      </c>
      <c r="O896" s="67" t="s">
        <v>24075</v>
      </c>
      <c r="P896" s="67" t="s">
        <v>7224</v>
      </c>
      <c r="Q896" s="126">
        <v>0.0875</v>
      </c>
      <c r="R896" s="67">
        <v>4.375</v>
      </c>
      <c r="S896" s="126">
        <v>0.015</v>
      </c>
      <c r="T896" s="67">
        <v>0.75</v>
      </c>
    </row>
    <row r="897" spans="1:20">
      <c r="A897" s="67">
        <v>896</v>
      </c>
      <c r="B897" s="67" t="s">
        <v>8848</v>
      </c>
      <c r="C897" s="128">
        <v>46018.7479166667</v>
      </c>
      <c r="D897" s="67" t="s">
        <v>5278</v>
      </c>
      <c r="E897" s="67" t="s">
        <v>7228</v>
      </c>
      <c r="F897" s="67" t="s">
        <v>8856</v>
      </c>
      <c r="G897" s="67">
        <v>1220</v>
      </c>
      <c r="H897" s="67" t="s">
        <v>23690</v>
      </c>
      <c r="I897" s="67" t="s">
        <v>23691</v>
      </c>
      <c r="J897" s="67" t="s">
        <v>23691</v>
      </c>
      <c r="K897" s="67" t="s">
        <v>23691</v>
      </c>
      <c r="L897" s="67" t="s">
        <v>23691</v>
      </c>
      <c r="M897" s="67" t="s">
        <v>2498</v>
      </c>
      <c r="N897" s="67" t="s">
        <v>2349</v>
      </c>
      <c r="O897" s="67" t="s">
        <v>24075</v>
      </c>
      <c r="P897" s="67" t="s">
        <v>7224</v>
      </c>
      <c r="Q897" s="126">
        <v>0.0875</v>
      </c>
      <c r="R897" s="67">
        <v>106.75</v>
      </c>
      <c r="S897" s="126">
        <v>0.015</v>
      </c>
      <c r="T897" s="67">
        <v>18.3</v>
      </c>
    </row>
    <row r="898" spans="1:20">
      <c r="A898" s="67">
        <v>897</v>
      </c>
      <c r="B898" s="67" t="s">
        <v>8861</v>
      </c>
      <c r="C898" s="128">
        <v>46018.7263888889</v>
      </c>
      <c r="D898" s="67" t="s">
        <v>5278</v>
      </c>
      <c r="E898" s="67" t="s">
        <v>7228</v>
      </c>
      <c r="F898" s="67" t="s">
        <v>8870</v>
      </c>
      <c r="G898" s="67">
        <v>10</v>
      </c>
      <c r="H898" s="67" t="s">
        <v>23690</v>
      </c>
      <c r="I898" s="67" t="s">
        <v>23691</v>
      </c>
      <c r="J898" s="67" t="s">
        <v>23691</v>
      </c>
      <c r="K898" s="67" t="s">
        <v>23691</v>
      </c>
      <c r="L898" s="67" t="s">
        <v>23691</v>
      </c>
      <c r="M898" s="67" t="s">
        <v>2622</v>
      </c>
      <c r="N898" s="67" t="s">
        <v>2623</v>
      </c>
      <c r="O898" s="67" t="s">
        <v>8869</v>
      </c>
      <c r="P898" s="67" t="s">
        <v>7294</v>
      </c>
    </row>
    <row r="899" spans="1:20">
      <c r="A899" s="67">
        <v>898</v>
      </c>
      <c r="B899" s="67" t="s">
        <v>8873</v>
      </c>
      <c r="C899" s="128">
        <v>46018.7041666667</v>
      </c>
      <c r="D899" s="67" t="s">
        <v>5278</v>
      </c>
      <c r="E899" s="67" t="s">
        <v>172</v>
      </c>
      <c r="F899" s="67" t="s">
        <v>8883</v>
      </c>
      <c r="G899" s="67">
        <v>50</v>
      </c>
      <c r="H899" s="67" t="s">
        <v>23752</v>
      </c>
      <c r="I899" s="67" t="s">
        <v>23691</v>
      </c>
      <c r="J899" s="67" t="s">
        <v>23691</v>
      </c>
      <c r="K899" s="67" t="s">
        <v>23691</v>
      </c>
      <c r="L899" s="67" t="s">
        <v>23691</v>
      </c>
      <c r="M899" s="67" t="s">
        <v>23703</v>
      </c>
      <c r="N899" s="67" t="s">
        <v>2349</v>
      </c>
      <c r="O899" s="67" t="s">
        <v>24076</v>
      </c>
      <c r="P899" s="67" t="s">
        <v>7224</v>
      </c>
    </row>
    <row r="900" spans="1:20">
      <c r="A900" s="67">
        <v>899</v>
      </c>
      <c r="B900" s="67" t="s">
        <v>8873</v>
      </c>
      <c r="C900" s="128">
        <v>46018.7041666667</v>
      </c>
      <c r="D900" s="67" t="s">
        <v>5278</v>
      </c>
      <c r="E900" s="67" t="s">
        <v>7228</v>
      </c>
      <c r="F900" s="67" t="s">
        <v>8883</v>
      </c>
      <c r="G900" s="67">
        <v>1240</v>
      </c>
      <c r="H900" s="67" t="s">
        <v>23690</v>
      </c>
      <c r="I900" s="67" t="s">
        <v>23691</v>
      </c>
      <c r="J900" s="67" t="s">
        <v>23691</v>
      </c>
      <c r="K900" s="67" t="s">
        <v>23691</v>
      </c>
      <c r="L900" s="67" t="s">
        <v>23691</v>
      </c>
      <c r="M900" s="67" t="s">
        <v>23703</v>
      </c>
      <c r="N900" s="67" t="s">
        <v>2349</v>
      </c>
      <c r="O900" s="67" t="s">
        <v>24076</v>
      </c>
      <c r="P900" s="67" t="s">
        <v>7224</v>
      </c>
    </row>
    <row r="901" spans="1:20">
      <c r="A901" s="67">
        <v>900</v>
      </c>
      <c r="B901" s="67" t="s">
        <v>8886</v>
      </c>
      <c r="C901" s="128">
        <v>46018.7</v>
      </c>
      <c r="D901" s="67" t="s">
        <v>5278</v>
      </c>
      <c r="E901" s="67" t="s">
        <v>172</v>
      </c>
      <c r="F901" s="67" t="s">
        <v>7652</v>
      </c>
      <c r="G901" s="67">
        <v>50</v>
      </c>
      <c r="H901" s="67" t="s">
        <v>23752</v>
      </c>
      <c r="I901" s="67" t="s">
        <v>23691</v>
      </c>
      <c r="J901" s="67" t="s">
        <v>23691</v>
      </c>
      <c r="K901" s="67" t="s">
        <v>23691</v>
      </c>
      <c r="L901" s="67" t="s">
        <v>23691</v>
      </c>
      <c r="M901" s="67" t="s">
        <v>2498</v>
      </c>
      <c r="N901" s="67" t="s">
        <v>2349</v>
      </c>
      <c r="O901" s="67" t="s">
        <v>23844</v>
      </c>
      <c r="P901" s="67" t="s">
        <v>7224</v>
      </c>
      <c r="Q901" s="126">
        <v>0.0913</v>
      </c>
      <c r="R901" s="67">
        <v>4.565</v>
      </c>
      <c r="S901" s="126">
        <v>0.0188</v>
      </c>
      <c r="T901" s="67">
        <v>0.940000000000001</v>
      </c>
    </row>
    <row r="902" spans="1:20">
      <c r="A902" s="67">
        <v>901</v>
      </c>
      <c r="B902" s="67" t="s">
        <v>8886</v>
      </c>
      <c r="C902" s="128">
        <v>46018.7</v>
      </c>
      <c r="D902" s="67" t="s">
        <v>5278</v>
      </c>
      <c r="E902" s="67" t="s">
        <v>7228</v>
      </c>
      <c r="F902" s="67" t="s">
        <v>7652</v>
      </c>
      <c r="G902" s="67">
        <v>1060</v>
      </c>
      <c r="H902" s="67" t="s">
        <v>23690</v>
      </c>
      <c r="I902" s="67" t="s">
        <v>23691</v>
      </c>
      <c r="J902" s="67" t="s">
        <v>23691</v>
      </c>
      <c r="K902" s="67" t="s">
        <v>23691</v>
      </c>
      <c r="L902" s="67" t="s">
        <v>23691</v>
      </c>
      <c r="M902" s="67" t="s">
        <v>2498</v>
      </c>
      <c r="N902" s="67" t="s">
        <v>2349</v>
      </c>
      <c r="O902" s="67" t="s">
        <v>23844</v>
      </c>
      <c r="P902" s="67" t="s">
        <v>7224</v>
      </c>
      <c r="Q902" s="126">
        <v>0.0913</v>
      </c>
      <c r="R902" s="67">
        <v>96.778</v>
      </c>
      <c r="S902" s="126">
        <v>0.0188</v>
      </c>
      <c r="T902" s="67">
        <v>19.928</v>
      </c>
    </row>
    <row r="903" spans="1:20">
      <c r="A903" s="67">
        <v>902</v>
      </c>
      <c r="B903" s="67" t="s">
        <v>8896</v>
      </c>
      <c r="C903" s="128">
        <v>46018.6520833333</v>
      </c>
      <c r="D903" s="67" t="s">
        <v>5278</v>
      </c>
      <c r="E903" s="67" t="s">
        <v>172</v>
      </c>
      <c r="F903" s="67" t="s">
        <v>8904</v>
      </c>
      <c r="G903" s="67">
        <v>50</v>
      </c>
      <c r="H903" s="67" t="s">
        <v>23752</v>
      </c>
      <c r="I903" s="67" t="s">
        <v>23691</v>
      </c>
      <c r="J903" s="67" t="s">
        <v>23691</v>
      </c>
      <c r="K903" s="67" t="s">
        <v>23691</v>
      </c>
      <c r="L903" s="67" t="s">
        <v>23691</v>
      </c>
      <c r="M903" s="67" t="s">
        <v>2498</v>
      </c>
      <c r="N903" s="67" t="s">
        <v>2349</v>
      </c>
      <c r="O903" s="67" t="s">
        <v>23924</v>
      </c>
      <c r="P903" s="67" t="s">
        <v>7294</v>
      </c>
      <c r="Q903" s="126">
        <v>0.0913</v>
      </c>
      <c r="R903" s="67">
        <v>4.565</v>
      </c>
      <c r="S903" s="126">
        <v>0.0188</v>
      </c>
      <c r="T903" s="67">
        <v>0.940000000000001</v>
      </c>
    </row>
    <row r="904" spans="1:20">
      <c r="A904" s="67">
        <v>903</v>
      </c>
      <c r="B904" s="67" t="s">
        <v>8896</v>
      </c>
      <c r="C904" s="128">
        <v>46018.6520833333</v>
      </c>
      <c r="D904" s="67" t="s">
        <v>5278</v>
      </c>
      <c r="E904" s="67" t="s">
        <v>7228</v>
      </c>
      <c r="F904" s="67" t="s">
        <v>8904</v>
      </c>
      <c r="G904" s="67">
        <v>1330</v>
      </c>
      <c r="H904" s="67" t="s">
        <v>23690</v>
      </c>
      <c r="I904" s="67" t="s">
        <v>23691</v>
      </c>
      <c r="J904" s="67" t="s">
        <v>23691</v>
      </c>
      <c r="K904" s="67" t="s">
        <v>23691</v>
      </c>
      <c r="L904" s="67" t="s">
        <v>23691</v>
      </c>
      <c r="M904" s="67" t="s">
        <v>2498</v>
      </c>
      <c r="N904" s="67" t="s">
        <v>2349</v>
      </c>
      <c r="O904" s="67" t="s">
        <v>23924</v>
      </c>
      <c r="P904" s="67" t="s">
        <v>7294</v>
      </c>
      <c r="Q904" s="126">
        <v>0.0913</v>
      </c>
      <c r="R904" s="67">
        <v>121.429</v>
      </c>
      <c r="S904" s="126">
        <v>0.0188</v>
      </c>
      <c r="T904" s="67">
        <v>25.004</v>
      </c>
    </row>
    <row r="905" spans="1:20">
      <c r="A905" s="67">
        <v>904</v>
      </c>
      <c r="B905" s="67" t="s">
        <v>8909</v>
      </c>
      <c r="C905" s="128">
        <v>46018.6145833333</v>
      </c>
      <c r="D905" s="67" t="s">
        <v>5278</v>
      </c>
      <c r="E905" s="67" t="s">
        <v>7228</v>
      </c>
      <c r="F905" s="67" t="s">
        <v>7801</v>
      </c>
      <c r="G905" s="67">
        <v>10</v>
      </c>
      <c r="H905" s="67" t="s">
        <v>23690</v>
      </c>
      <c r="I905" s="67" t="s">
        <v>23691</v>
      </c>
      <c r="J905" s="67" t="s">
        <v>23691</v>
      </c>
      <c r="K905" s="67" t="s">
        <v>23691</v>
      </c>
      <c r="L905" s="67" t="s">
        <v>23691</v>
      </c>
      <c r="M905" s="67" t="s">
        <v>2498</v>
      </c>
      <c r="N905" s="67" t="s">
        <v>2349</v>
      </c>
      <c r="O905" s="67" t="s">
        <v>24077</v>
      </c>
      <c r="P905" s="67" t="s">
        <v>7294</v>
      </c>
      <c r="Q905" s="126">
        <v>0.0925</v>
      </c>
      <c r="R905" s="67">
        <v>0.925</v>
      </c>
      <c r="S905" s="126">
        <v>0.02</v>
      </c>
      <c r="T905" s="67">
        <v>0.2</v>
      </c>
    </row>
    <row r="906" spans="1:20">
      <c r="A906" s="67">
        <v>905</v>
      </c>
      <c r="B906" s="67" t="s">
        <v>8918</v>
      </c>
      <c r="C906" s="128">
        <v>46018.60625</v>
      </c>
      <c r="D906" s="67" t="s">
        <v>5278</v>
      </c>
      <c r="E906" s="67" t="s">
        <v>172</v>
      </c>
      <c r="F906" s="67" t="s">
        <v>8925</v>
      </c>
      <c r="G906" s="67">
        <v>50</v>
      </c>
      <c r="H906" s="67" t="s">
        <v>23752</v>
      </c>
      <c r="I906" s="67" t="s">
        <v>23691</v>
      </c>
      <c r="J906" s="67" t="s">
        <v>23691</v>
      </c>
      <c r="K906" s="67" t="s">
        <v>23691</v>
      </c>
      <c r="L906" s="67" t="s">
        <v>23691</v>
      </c>
      <c r="M906" s="67" t="s">
        <v>2498</v>
      </c>
      <c r="N906" s="67" t="s">
        <v>2349</v>
      </c>
      <c r="O906" s="67" t="s">
        <v>23993</v>
      </c>
      <c r="P906" s="67" t="s">
        <v>7224</v>
      </c>
      <c r="Q906" s="126">
        <v>0.105</v>
      </c>
      <c r="R906" s="67">
        <v>5.25</v>
      </c>
      <c r="S906" s="126">
        <v>0.0325</v>
      </c>
      <c r="T906" s="67">
        <v>1.625</v>
      </c>
    </row>
    <row r="907" spans="1:20">
      <c r="A907" s="67">
        <v>906</v>
      </c>
      <c r="B907" s="67" t="s">
        <v>8918</v>
      </c>
      <c r="C907" s="128">
        <v>46018.60625</v>
      </c>
      <c r="D907" s="67" t="s">
        <v>5278</v>
      </c>
      <c r="E907" s="67" t="s">
        <v>7228</v>
      </c>
      <c r="F907" s="67" t="s">
        <v>8925</v>
      </c>
      <c r="G907" s="67">
        <v>925</v>
      </c>
      <c r="H907" s="67" t="s">
        <v>23690</v>
      </c>
      <c r="I907" s="67" t="s">
        <v>23691</v>
      </c>
      <c r="J907" s="67" t="s">
        <v>23691</v>
      </c>
      <c r="K907" s="67" t="s">
        <v>23691</v>
      </c>
      <c r="L907" s="67" t="s">
        <v>23691</v>
      </c>
      <c r="M907" s="67" t="s">
        <v>2498</v>
      </c>
      <c r="N907" s="67" t="s">
        <v>2349</v>
      </c>
      <c r="O907" s="67" t="s">
        <v>23993</v>
      </c>
      <c r="P907" s="67" t="s">
        <v>7224</v>
      </c>
      <c r="Q907" s="126">
        <v>0.105</v>
      </c>
      <c r="R907" s="67">
        <v>97.125</v>
      </c>
      <c r="S907" s="126">
        <v>0.0325</v>
      </c>
      <c r="T907" s="67">
        <v>30.0625</v>
      </c>
    </row>
    <row r="908" spans="1:20">
      <c r="A908" s="67">
        <v>907</v>
      </c>
      <c r="B908" s="67" t="s">
        <v>8930</v>
      </c>
      <c r="C908" s="128">
        <v>46018.4958333333</v>
      </c>
      <c r="D908" s="67" t="s">
        <v>5278</v>
      </c>
      <c r="E908" s="67" t="s">
        <v>172</v>
      </c>
      <c r="F908" s="67" t="s">
        <v>7681</v>
      </c>
      <c r="G908" s="67">
        <v>50</v>
      </c>
      <c r="H908" s="67" t="s">
        <v>23752</v>
      </c>
      <c r="I908" s="67" t="s">
        <v>23691</v>
      </c>
      <c r="J908" s="67" t="s">
        <v>23691</v>
      </c>
      <c r="K908" s="67" t="s">
        <v>23691</v>
      </c>
      <c r="L908" s="67" t="s">
        <v>23691</v>
      </c>
      <c r="M908" s="67" t="s">
        <v>23749</v>
      </c>
      <c r="N908" s="67" t="s">
        <v>2349</v>
      </c>
      <c r="O908" s="67" t="s">
        <v>24078</v>
      </c>
      <c r="P908" s="67" t="s">
        <v>7224</v>
      </c>
    </row>
    <row r="909" spans="1:20">
      <c r="A909" s="67">
        <v>908</v>
      </c>
      <c r="B909" s="67" t="s">
        <v>8930</v>
      </c>
      <c r="C909" s="128">
        <v>46018.4958333333</v>
      </c>
      <c r="D909" s="67" t="s">
        <v>5278</v>
      </c>
      <c r="E909" s="67" t="s">
        <v>7228</v>
      </c>
      <c r="F909" s="67" t="s">
        <v>7681</v>
      </c>
      <c r="G909" s="67">
        <v>737.5</v>
      </c>
      <c r="H909" s="67" t="s">
        <v>23690</v>
      </c>
      <c r="I909" s="67" t="s">
        <v>23691</v>
      </c>
      <c r="J909" s="67" t="s">
        <v>23691</v>
      </c>
      <c r="K909" s="67" t="s">
        <v>23691</v>
      </c>
      <c r="L909" s="67" t="s">
        <v>23691</v>
      </c>
      <c r="M909" s="67" t="s">
        <v>23749</v>
      </c>
      <c r="N909" s="67" t="s">
        <v>2349</v>
      </c>
      <c r="O909" s="67" t="s">
        <v>24078</v>
      </c>
      <c r="P909" s="67" t="s">
        <v>7224</v>
      </c>
    </row>
    <row r="910" spans="1:20">
      <c r="A910" s="67">
        <v>909</v>
      </c>
      <c r="B910" s="67" t="s">
        <v>8941</v>
      </c>
      <c r="C910" s="128">
        <v>46018.4729166667</v>
      </c>
      <c r="D910" s="67" t="s">
        <v>5278</v>
      </c>
      <c r="E910" s="67" t="s">
        <v>7228</v>
      </c>
      <c r="F910" s="67" t="s">
        <v>7493</v>
      </c>
      <c r="G910" s="67">
        <v>10</v>
      </c>
      <c r="H910" s="67" t="s">
        <v>23690</v>
      </c>
      <c r="I910" s="67" t="s">
        <v>23691</v>
      </c>
      <c r="J910" s="67" t="s">
        <v>23691</v>
      </c>
      <c r="K910" s="67" t="s">
        <v>23691</v>
      </c>
      <c r="L910" s="67" t="s">
        <v>23691</v>
      </c>
      <c r="M910" s="67" t="s">
        <v>2498</v>
      </c>
      <c r="N910" s="67" t="s">
        <v>2349</v>
      </c>
      <c r="O910" s="67" t="s">
        <v>23740</v>
      </c>
      <c r="P910" s="67" t="s">
        <v>7294</v>
      </c>
      <c r="Q910" s="126">
        <v>0.09875</v>
      </c>
      <c r="R910" s="67">
        <v>0.9875</v>
      </c>
      <c r="S910" s="126">
        <v>0.02625</v>
      </c>
      <c r="T910" s="67">
        <v>0.2625</v>
      </c>
    </row>
    <row r="911" spans="1:20">
      <c r="A911" s="67">
        <v>910</v>
      </c>
      <c r="B911" s="67" t="s">
        <v>8949</v>
      </c>
      <c r="C911" s="128">
        <v>46018.4694444444</v>
      </c>
      <c r="D911" s="67" t="s">
        <v>5278</v>
      </c>
      <c r="E911" s="67" t="s">
        <v>7228</v>
      </c>
      <c r="F911" s="67" t="s">
        <v>7567</v>
      </c>
      <c r="G911" s="67">
        <v>10</v>
      </c>
      <c r="H911" s="67" t="s">
        <v>23690</v>
      </c>
      <c r="I911" s="67" t="s">
        <v>23691</v>
      </c>
      <c r="J911" s="67" t="s">
        <v>23691</v>
      </c>
      <c r="K911" s="67" t="s">
        <v>23691</v>
      </c>
      <c r="L911" s="67" t="s">
        <v>23691</v>
      </c>
      <c r="M911" s="67" t="s">
        <v>23692</v>
      </c>
      <c r="N911" s="67" t="s">
        <v>2349</v>
      </c>
      <c r="O911" s="67" t="s">
        <v>23922</v>
      </c>
      <c r="P911" s="67" t="s">
        <v>7294</v>
      </c>
    </row>
    <row r="912" spans="1:20">
      <c r="A912" s="67">
        <v>911</v>
      </c>
      <c r="B912" s="67" t="s">
        <v>8958</v>
      </c>
      <c r="C912" s="128">
        <v>46018.4354166667</v>
      </c>
      <c r="D912" s="67" t="s">
        <v>5278</v>
      </c>
      <c r="E912" s="67" t="s">
        <v>172</v>
      </c>
      <c r="F912" s="67" t="s">
        <v>8966</v>
      </c>
      <c r="G912" s="67">
        <v>50</v>
      </c>
      <c r="H912" s="67" t="s">
        <v>23752</v>
      </c>
      <c r="I912" s="67" t="s">
        <v>23691</v>
      </c>
      <c r="J912" s="67" t="s">
        <v>23691</v>
      </c>
      <c r="K912" s="67" t="s">
        <v>23691</v>
      </c>
      <c r="L912" s="67" t="s">
        <v>23691</v>
      </c>
      <c r="M912" s="67" t="s">
        <v>23692</v>
      </c>
      <c r="N912" s="67" t="s">
        <v>2349</v>
      </c>
      <c r="O912" s="67" t="s">
        <v>23981</v>
      </c>
      <c r="P912" s="67" t="s">
        <v>7224</v>
      </c>
    </row>
    <row r="913" spans="1:20">
      <c r="A913" s="67">
        <v>912</v>
      </c>
      <c r="B913" s="67" t="s">
        <v>8958</v>
      </c>
      <c r="C913" s="128">
        <v>46018.4354166667</v>
      </c>
      <c r="D913" s="67" t="s">
        <v>5278</v>
      </c>
      <c r="E913" s="67" t="s">
        <v>7228</v>
      </c>
      <c r="F913" s="67" t="s">
        <v>8966</v>
      </c>
      <c r="G913" s="67">
        <v>2160</v>
      </c>
      <c r="H913" s="67" t="s">
        <v>23690</v>
      </c>
      <c r="I913" s="67" t="s">
        <v>23691</v>
      </c>
      <c r="J913" s="67" t="s">
        <v>23691</v>
      </c>
      <c r="K913" s="67" t="s">
        <v>23691</v>
      </c>
      <c r="L913" s="67" t="s">
        <v>23691</v>
      </c>
      <c r="M913" s="67" t="s">
        <v>23692</v>
      </c>
      <c r="N913" s="67" t="s">
        <v>2349</v>
      </c>
      <c r="O913" s="67" t="s">
        <v>23981</v>
      </c>
      <c r="P913" s="67" t="s">
        <v>7224</v>
      </c>
    </row>
    <row r="914" spans="1:20">
      <c r="A914" s="67">
        <v>913</v>
      </c>
      <c r="B914" s="67" t="s">
        <v>8972</v>
      </c>
      <c r="C914" s="128">
        <v>46018.4236111111</v>
      </c>
      <c r="D914" s="67" t="s">
        <v>5278</v>
      </c>
      <c r="E914" s="67" t="s">
        <v>172</v>
      </c>
      <c r="F914" s="67" t="s">
        <v>8979</v>
      </c>
      <c r="G914" s="67">
        <v>50</v>
      </c>
      <c r="H914" s="67" t="s">
        <v>23752</v>
      </c>
      <c r="I914" s="67" t="s">
        <v>23691</v>
      </c>
      <c r="J914" s="67" t="s">
        <v>23691</v>
      </c>
      <c r="K914" s="67" t="s">
        <v>23691</v>
      </c>
      <c r="L914" s="67" t="s">
        <v>23691</v>
      </c>
      <c r="M914" s="67" t="s">
        <v>2498</v>
      </c>
      <c r="N914" s="67" t="s">
        <v>2349</v>
      </c>
      <c r="O914" s="67" t="s">
        <v>23930</v>
      </c>
      <c r="P914" s="67" t="s">
        <v>7224</v>
      </c>
      <c r="Q914" s="126">
        <v>0.0975</v>
      </c>
      <c r="R914" s="67">
        <v>4.875</v>
      </c>
      <c r="S914" s="126">
        <v>0.025</v>
      </c>
      <c r="T914" s="67">
        <v>1.25</v>
      </c>
    </row>
    <row r="915" spans="1:20">
      <c r="A915" s="67">
        <v>914</v>
      </c>
      <c r="B915" s="67" t="s">
        <v>8972</v>
      </c>
      <c r="C915" s="128">
        <v>46018.4236111111</v>
      </c>
      <c r="D915" s="67" t="s">
        <v>5278</v>
      </c>
      <c r="E915" s="67" t="s">
        <v>7228</v>
      </c>
      <c r="F915" s="67" t="s">
        <v>8979</v>
      </c>
      <c r="G915" s="67">
        <v>1260</v>
      </c>
      <c r="H915" s="67" t="s">
        <v>23690</v>
      </c>
      <c r="I915" s="67" t="s">
        <v>23691</v>
      </c>
      <c r="J915" s="67" t="s">
        <v>23691</v>
      </c>
      <c r="K915" s="67" t="s">
        <v>23691</v>
      </c>
      <c r="L915" s="67" t="s">
        <v>23691</v>
      </c>
      <c r="M915" s="67" t="s">
        <v>2498</v>
      </c>
      <c r="N915" s="67" t="s">
        <v>2349</v>
      </c>
      <c r="O915" s="67" t="s">
        <v>23930</v>
      </c>
      <c r="P915" s="67" t="s">
        <v>7224</v>
      </c>
      <c r="Q915" s="126">
        <v>0.0975</v>
      </c>
      <c r="R915" s="67">
        <v>122.85</v>
      </c>
      <c r="S915" s="126">
        <v>0.025</v>
      </c>
      <c r="T915" s="67">
        <v>31.5</v>
      </c>
    </row>
    <row r="916" spans="1:20">
      <c r="A916" s="67">
        <v>915</v>
      </c>
      <c r="B916" s="67" t="s">
        <v>8984</v>
      </c>
      <c r="C916" s="128">
        <v>46018.4048611111</v>
      </c>
      <c r="D916" s="67" t="s">
        <v>5278</v>
      </c>
      <c r="E916" s="67" t="s">
        <v>172</v>
      </c>
      <c r="F916" s="67" t="s">
        <v>7363</v>
      </c>
      <c r="G916" s="67">
        <v>50</v>
      </c>
      <c r="H916" s="67" t="s">
        <v>23752</v>
      </c>
      <c r="I916" s="67" t="s">
        <v>23691</v>
      </c>
      <c r="J916" s="67" t="s">
        <v>23691</v>
      </c>
      <c r="K916" s="67" t="s">
        <v>23691</v>
      </c>
      <c r="L916" s="67" t="s">
        <v>23691</v>
      </c>
      <c r="M916" s="67" t="s">
        <v>2810</v>
      </c>
      <c r="N916" s="67" t="s">
        <v>2349</v>
      </c>
      <c r="O916" s="67" t="s">
        <v>24079</v>
      </c>
      <c r="P916" s="67" t="s">
        <v>7224</v>
      </c>
    </row>
    <row r="917" spans="1:20">
      <c r="A917" s="67">
        <v>916</v>
      </c>
      <c r="B917" s="67" t="s">
        <v>8984</v>
      </c>
      <c r="C917" s="128">
        <v>46018.4048611111</v>
      </c>
      <c r="D917" s="67" t="s">
        <v>5278</v>
      </c>
      <c r="E917" s="67" t="s">
        <v>7228</v>
      </c>
      <c r="F917" s="67" t="s">
        <v>7363</v>
      </c>
      <c r="G917" s="67">
        <v>737.5</v>
      </c>
      <c r="H917" s="67" t="s">
        <v>23690</v>
      </c>
      <c r="I917" s="67" t="s">
        <v>23691</v>
      </c>
      <c r="J917" s="67" t="s">
        <v>23691</v>
      </c>
      <c r="K917" s="67" t="s">
        <v>23691</v>
      </c>
      <c r="L917" s="67" t="s">
        <v>23691</v>
      </c>
      <c r="M917" s="67" t="s">
        <v>2810</v>
      </c>
      <c r="N917" s="67" t="s">
        <v>2349</v>
      </c>
      <c r="O917" s="67" t="s">
        <v>24079</v>
      </c>
      <c r="P917" s="67" t="s">
        <v>7224</v>
      </c>
    </row>
    <row r="918" spans="1:20">
      <c r="A918" s="67">
        <v>917</v>
      </c>
      <c r="B918" s="67" t="s">
        <v>8994</v>
      </c>
      <c r="C918" s="128">
        <v>46018.4020833333</v>
      </c>
      <c r="D918" s="67" t="s">
        <v>5278</v>
      </c>
      <c r="E918" s="67" t="s">
        <v>172</v>
      </c>
      <c r="F918" s="67" t="s">
        <v>9001</v>
      </c>
      <c r="G918" s="67">
        <v>50</v>
      </c>
      <c r="H918" s="67" t="s">
        <v>23752</v>
      </c>
      <c r="I918" s="67" t="s">
        <v>23691</v>
      </c>
      <c r="J918" s="67" t="s">
        <v>23691</v>
      </c>
      <c r="K918" s="67" t="s">
        <v>23691</v>
      </c>
      <c r="L918" s="67" t="s">
        <v>23691</v>
      </c>
      <c r="M918" s="67" t="s">
        <v>23785</v>
      </c>
      <c r="N918" s="67" t="s">
        <v>2349</v>
      </c>
      <c r="O918" s="67" t="s">
        <v>23890</v>
      </c>
      <c r="P918" s="67" t="s">
        <v>7224</v>
      </c>
    </row>
    <row r="919" spans="1:20">
      <c r="A919" s="67">
        <v>918</v>
      </c>
      <c r="B919" s="67" t="s">
        <v>8994</v>
      </c>
      <c r="C919" s="128">
        <v>46018.4020833333</v>
      </c>
      <c r="D919" s="67" t="s">
        <v>5278</v>
      </c>
      <c r="E919" s="67" t="s">
        <v>7228</v>
      </c>
      <c r="F919" s="67" t="s">
        <v>9001</v>
      </c>
      <c r="G919" s="67">
        <v>275.56</v>
      </c>
      <c r="H919" s="67" t="s">
        <v>23690</v>
      </c>
      <c r="I919" s="67" t="s">
        <v>23691</v>
      </c>
      <c r="J919" s="67" t="s">
        <v>23691</v>
      </c>
      <c r="K919" s="67" t="s">
        <v>23691</v>
      </c>
      <c r="L919" s="67" t="s">
        <v>23691</v>
      </c>
      <c r="M919" s="67" t="s">
        <v>23785</v>
      </c>
      <c r="N919" s="67" t="s">
        <v>2349</v>
      </c>
      <c r="O919" s="67" t="s">
        <v>23890</v>
      </c>
      <c r="P919" s="67" t="s">
        <v>7224</v>
      </c>
    </row>
    <row r="920" spans="1:20">
      <c r="A920" s="67">
        <v>919</v>
      </c>
      <c r="B920" s="67" t="s">
        <v>9005</v>
      </c>
      <c r="C920" s="128">
        <v>46018.3875</v>
      </c>
      <c r="D920" s="67" t="s">
        <v>5278</v>
      </c>
      <c r="E920" s="67" t="s">
        <v>172</v>
      </c>
      <c r="F920" s="67" t="s">
        <v>9012</v>
      </c>
      <c r="G920" s="67">
        <v>50</v>
      </c>
      <c r="H920" s="67" t="s">
        <v>23752</v>
      </c>
      <c r="I920" s="67" t="s">
        <v>23691</v>
      </c>
      <c r="J920" s="67" t="s">
        <v>23691</v>
      </c>
      <c r="K920" s="67" t="s">
        <v>23691</v>
      </c>
      <c r="L920" s="67" t="s">
        <v>23691</v>
      </c>
      <c r="M920" s="67" t="s">
        <v>2498</v>
      </c>
      <c r="N920" s="67" t="s">
        <v>2349</v>
      </c>
      <c r="O920" s="67" t="s">
        <v>23732</v>
      </c>
      <c r="P920" s="67" t="s">
        <v>7224</v>
      </c>
      <c r="Q920" s="126">
        <v>0.0913</v>
      </c>
      <c r="R920" s="67">
        <v>4.565</v>
      </c>
      <c r="S920" s="126">
        <v>0.0188</v>
      </c>
      <c r="T920" s="67">
        <v>0.940000000000001</v>
      </c>
    </row>
    <row r="921" spans="1:20">
      <c r="A921" s="67">
        <v>920</v>
      </c>
      <c r="B921" s="67" t="s">
        <v>9005</v>
      </c>
      <c r="C921" s="128">
        <v>46018.3875</v>
      </c>
      <c r="D921" s="67" t="s">
        <v>5278</v>
      </c>
      <c r="E921" s="67" t="s">
        <v>7228</v>
      </c>
      <c r="F921" s="67" t="s">
        <v>9012</v>
      </c>
      <c r="G921" s="67">
        <v>897.75</v>
      </c>
      <c r="H921" s="67" t="s">
        <v>23690</v>
      </c>
      <c r="I921" s="67" t="s">
        <v>23691</v>
      </c>
      <c r="J921" s="67" t="s">
        <v>23691</v>
      </c>
      <c r="K921" s="67" t="s">
        <v>23691</v>
      </c>
      <c r="L921" s="67" t="s">
        <v>23691</v>
      </c>
      <c r="M921" s="67" t="s">
        <v>2498</v>
      </c>
      <c r="N921" s="67" t="s">
        <v>2349</v>
      </c>
      <c r="O921" s="67" t="s">
        <v>23732</v>
      </c>
      <c r="P921" s="67" t="s">
        <v>7224</v>
      </c>
      <c r="Q921" s="126">
        <v>0.0913</v>
      </c>
      <c r="R921" s="67">
        <v>81.964575</v>
      </c>
      <c r="S921" s="126">
        <v>0.0188</v>
      </c>
      <c r="T921" s="67">
        <v>16.8777</v>
      </c>
    </row>
    <row r="922" spans="1:20">
      <c r="A922" s="67">
        <v>921</v>
      </c>
      <c r="B922" s="67" t="s">
        <v>9015</v>
      </c>
      <c r="C922" s="128">
        <v>46018.2381944444</v>
      </c>
      <c r="D922" s="67" t="s">
        <v>5278</v>
      </c>
      <c r="E922" s="67" t="s">
        <v>172</v>
      </c>
      <c r="F922" s="67" t="s">
        <v>7363</v>
      </c>
      <c r="G922" s="67">
        <v>50</v>
      </c>
      <c r="H922" s="67" t="s">
        <v>23752</v>
      </c>
      <c r="I922" s="67" t="s">
        <v>23691</v>
      </c>
      <c r="J922" s="67" t="s">
        <v>23691</v>
      </c>
      <c r="K922" s="67" t="s">
        <v>23691</v>
      </c>
      <c r="L922" s="67" t="s">
        <v>23691</v>
      </c>
      <c r="M922" s="67" t="s">
        <v>23703</v>
      </c>
      <c r="N922" s="67" t="s">
        <v>2349</v>
      </c>
      <c r="O922" s="67" t="s">
        <v>23829</v>
      </c>
      <c r="P922" s="67" t="s">
        <v>7224</v>
      </c>
    </row>
    <row r="923" spans="1:20">
      <c r="A923" s="67">
        <v>922</v>
      </c>
      <c r="B923" s="67" t="s">
        <v>9015</v>
      </c>
      <c r="C923" s="128">
        <v>46018.2381944444</v>
      </c>
      <c r="D923" s="67" t="s">
        <v>5278</v>
      </c>
      <c r="E923" s="67" t="s">
        <v>7228</v>
      </c>
      <c r="F923" s="67" t="s">
        <v>7363</v>
      </c>
      <c r="G923" s="67">
        <v>737.5</v>
      </c>
      <c r="H923" s="67" t="s">
        <v>23690</v>
      </c>
      <c r="I923" s="67" t="s">
        <v>23691</v>
      </c>
      <c r="J923" s="67" t="s">
        <v>23691</v>
      </c>
      <c r="K923" s="67" t="s">
        <v>23691</v>
      </c>
      <c r="L923" s="67" t="s">
        <v>23691</v>
      </c>
      <c r="M923" s="67" t="s">
        <v>23703</v>
      </c>
      <c r="N923" s="67" t="s">
        <v>2349</v>
      </c>
      <c r="O923" s="67" t="s">
        <v>23829</v>
      </c>
      <c r="P923" s="67" t="s">
        <v>7224</v>
      </c>
    </row>
    <row r="924" spans="1:20">
      <c r="A924" s="67">
        <v>923</v>
      </c>
      <c r="B924" s="67" t="s">
        <v>9023</v>
      </c>
      <c r="C924" s="128">
        <v>46017.9652777778</v>
      </c>
      <c r="D924" s="67" t="s">
        <v>5278</v>
      </c>
      <c r="E924" s="67" t="s">
        <v>172</v>
      </c>
      <c r="F924" s="67" t="s">
        <v>8123</v>
      </c>
      <c r="G924" s="67">
        <v>50</v>
      </c>
      <c r="H924" s="67" t="s">
        <v>23752</v>
      </c>
      <c r="I924" s="67" t="s">
        <v>23691</v>
      </c>
      <c r="J924" s="67" t="s">
        <v>23691</v>
      </c>
      <c r="K924" s="67" t="s">
        <v>23691</v>
      </c>
      <c r="L924" s="67" t="s">
        <v>23691</v>
      </c>
      <c r="M924" s="67" t="s">
        <v>2498</v>
      </c>
      <c r="N924" s="67" t="s">
        <v>2349</v>
      </c>
      <c r="O924" s="67" t="s">
        <v>23731</v>
      </c>
      <c r="P924" s="67" t="s">
        <v>7224</v>
      </c>
      <c r="Q924" s="126">
        <v>0.105</v>
      </c>
      <c r="R924" s="67">
        <v>5.25</v>
      </c>
      <c r="S924" s="126">
        <v>0.0325</v>
      </c>
      <c r="T924" s="67">
        <v>1.625</v>
      </c>
    </row>
    <row r="925" spans="1:20">
      <c r="A925" s="67">
        <v>924</v>
      </c>
      <c r="B925" s="67" t="s">
        <v>9023</v>
      </c>
      <c r="C925" s="128">
        <v>46017.9652777778</v>
      </c>
      <c r="D925" s="67" t="s">
        <v>5278</v>
      </c>
      <c r="E925" s="67" t="s">
        <v>7228</v>
      </c>
      <c r="F925" s="67" t="s">
        <v>8123</v>
      </c>
      <c r="G925" s="67">
        <v>945</v>
      </c>
      <c r="H925" s="67" t="s">
        <v>23690</v>
      </c>
      <c r="I925" s="67" t="s">
        <v>23691</v>
      </c>
      <c r="J925" s="67" t="s">
        <v>23691</v>
      </c>
      <c r="K925" s="67" t="s">
        <v>23691</v>
      </c>
      <c r="L925" s="67" t="s">
        <v>23691</v>
      </c>
      <c r="M925" s="67" t="s">
        <v>2498</v>
      </c>
      <c r="N925" s="67" t="s">
        <v>2349</v>
      </c>
      <c r="O925" s="67" t="s">
        <v>23731</v>
      </c>
      <c r="P925" s="67" t="s">
        <v>7224</v>
      </c>
      <c r="Q925" s="126">
        <v>0.105</v>
      </c>
      <c r="R925" s="67">
        <v>99.225</v>
      </c>
      <c r="S925" s="126">
        <v>0.0325</v>
      </c>
      <c r="T925" s="67">
        <v>30.7125</v>
      </c>
    </row>
    <row r="926" spans="1:20">
      <c r="A926" s="67">
        <v>925</v>
      </c>
      <c r="B926" s="67" t="s">
        <v>9034</v>
      </c>
      <c r="C926" s="128">
        <v>46017.88125</v>
      </c>
      <c r="D926" s="67" t="s">
        <v>5278</v>
      </c>
      <c r="E926" s="67" t="s">
        <v>172</v>
      </c>
      <c r="F926" s="67" t="s">
        <v>9043</v>
      </c>
      <c r="G926" s="67">
        <v>50</v>
      </c>
      <c r="H926" s="67" t="s">
        <v>23752</v>
      </c>
      <c r="I926" s="67" t="s">
        <v>23691</v>
      </c>
      <c r="J926" s="67" t="s">
        <v>23691</v>
      </c>
      <c r="K926" s="67" t="s">
        <v>23691</v>
      </c>
      <c r="L926" s="67" t="s">
        <v>23691</v>
      </c>
      <c r="M926" s="67" t="s">
        <v>23692</v>
      </c>
      <c r="N926" s="67" t="s">
        <v>2349</v>
      </c>
      <c r="O926" s="67" t="s">
        <v>23741</v>
      </c>
      <c r="P926" s="67" t="s">
        <v>7224</v>
      </c>
    </row>
    <row r="927" spans="1:20">
      <c r="A927" s="67">
        <v>926</v>
      </c>
      <c r="B927" s="67" t="s">
        <v>9034</v>
      </c>
      <c r="C927" s="128">
        <v>46017.88125</v>
      </c>
      <c r="D927" s="67" t="s">
        <v>5278</v>
      </c>
      <c r="E927" s="67" t="s">
        <v>7228</v>
      </c>
      <c r="F927" s="67" t="s">
        <v>9043</v>
      </c>
      <c r="G927" s="67">
        <v>1260</v>
      </c>
      <c r="H927" s="67" t="s">
        <v>23690</v>
      </c>
      <c r="I927" s="67" t="s">
        <v>23691</v>
      </c>
      <c r="J927" s="67" t="s">
        <v>23691</v>
      </c>
      <c r="K927" s="67" t="s">
        <v>23691</v>
      </c>
      <c r="L927" s="67" t="s">
        <v>23691</v>
      </c>
      <c r="M927" s="67" t="s">
        <v>23692</v>
      </c>
      <c r="N927" s="67" t="s">
        <v>2349</v>
      </c>
      <c r="O927" s="67" t="s">
        <v>23741</v>
      </c>
      <c r="P927" s="67" t="s">
        <v>7224</v>
      </c>
    </row>
    <row r="928" spans="1:20">
      <c r="A928" s="67">
        <v>927</v>
      </c>
      <c r="B928" s="67" t="s">
        <v>9047</v>
      </c>
      <c r="C928" s="128">
        <v>46017.8611111111</v>
      </c>
      <c r="D928" s="67" t="s">
        <v>5278</v>
      </c>
      <c r="E928" s="67" t="s">
        <v>172</v>
      </c>
      <c r="F928" s="67" t="s">
        <v>9052</v>
      </c>
      <c r="G928" s="67">
        <v>50</v>
      </c>
      <c r="H928" s="67" t="s">
        <v>23752</v>
      </c>
      <c r="I928" s="67" t="s">
        <v>23691</v>
      </c>
      <c r="J928" s="67" t="s">
        <v>23691</v>
      </c>
      <c r="K928" s="67" t="s">
        <v>23691</v>
      </c>
      <c r="L928" s="67" t="s">
        <v>23691</v>
      </c>
      <c r="M928" s="67" t="s">
        <v>2498</v>
      </c>
      <c r="N928" s="67" t="s">
        <v>2349</v>
      </c>
      <c r="O928" s="67" t="s">
        <v>23720</v>
      </c>
      <c r="P928" s="67" t="s">
        <v>7224</v>
      </c>
      <c r="Q928" s="126">
        <v>0.105</v>
      </c>
      <c r="R928" s="67">
        <v>5.25</v>
      </c>
      <c r="S928" s="126">
        <v>0.0325</v>
      </c>
      <c r="T928" s="67">
        <v>1.625</v>
      </c>
    </row>
    <row r="929" spans="1:20">
      <c r="A929" s="67">
        <v>928</v>
      </c>
      <c r="B929" s="67" t="s">
        <v>9047</v>
      </c>
      <c r="C929" s="128">
        <v>46017.8611111111</v>
      </c>
      <c r="D929" s="67" t="s">
        <v>5278</v>
      </c>
      <c r="E929" s="67" t="s">
        <v>7228</v>
      </c>
      <c r="F929" s="67" t="s">
        <v>9052</v>
      </c>
      <c r="G929" s="67">
        <v>1170</v>
      </c>
      <c r="H929" s="67" t="s">
        <v>23690</v>
      </c>
      <c r="I929" s="67" t="s">
        <v>23691</v>
      </c>
      <c r="J929" s="67" t="s">
        <v>23691</v>
      </c>
      <c r="K929" s="67" t="s">
        <v>23691</v>
      </c>
      <c r="L929" s="67" t="s">
        <v>23691</v>
      </c>
      <c r="M929" s="67" t="s">
        <v>2498</v>
      </c>
      <c r="N929" s="67" t="s">
        <v>2349</v>
      </c>
      <c r="O929" s="67" t="s">
        <v>23720</v>
      </c>
      <c r="P929" s="67" t="s">
        <v>7224</v>
      </c>
      <c r="Q929" s="126">
        <v>0.105</v>
      </c>
      <c r="R929" s="67">
        <v>122.85</v>
      </c>
      <c r="S929" s="126">
        <v>0.0325</v>
      </c>
      <c r="T929" s="67">
        <v>38.025</v>
      </c>
    </row>
    <row r="930" spans="1:20">
      <c r="A930" s="67">
        <v>929</v>
      </c>
      <c r="B930" s="67" t="s">
        <v>9057</v>
      </c>
      <c r="C930" s="128">
        <v>46017.8319444444</v>
      </c>
      <c r="D930" s="67" t="s">
        <v>5278</v>
      </c>
      <c r="E930" s="67" t="s">
        <v>172</v>
      </c>
      <c r="F930" s="67" t="s">
        <v>9065</v>
      </c>
      <c r="G930" s="67">
        <v>50</v>
      </c>
      <c r="H930" s="67" t="s">
        <v>23752</v>
      </c>
      <c r="I930" s="67" t="s">
        <v>23691</v>
      </c>
      <c r="J930" s="67" t="s">
        <v>23691</v>
      </c>
      <c r="K930" s="67" t="s">
        <v>23691</v>
      </c>
      <c r="L930" s="67" t="s">
        <v>23691</v>
      </c>
      <c r="M930" s="67" t="s">
        <v>5585</v>
      </c>
      <c r="N930" s="67" t="s">
        <v>2378</v>
      </c>
      <c r="O930" s="67" t="s">
        <v>24080</v>
      </c>
      <c r="P930" s="67" t="s">
        <v>7224</v>
      </c>
    </row>
    <row r="931" spans="1:20">
      <c r="A931" s="67">
        <v>930</v>
      </c>
      <c r="B931" s="67" t="s">
        <v>9057</v>
      </c>
      <c r="C931" s="128">
        <v>46017.8319444444</v>
      </c>
      <c r="D931" s="67" t="s">
        <v>5278</v>
      </c>
      <c r="E931" s="67" t="s">
        <v>7228</v>
      </c>
      <c r="F931" s="67" t="s">
        <v>9065</v>
      </c>
      <c r="G931" s="67">
        <v>925</v>
      </c>
      <c r="H931" s="67" t="s">
        <v>23690</v>
      </c>
      <c r="I931" s="67" t="s">
        <v>23691</v>
      </c>
      <c r="J931" s="67" t="s">
        <v>23691</v>
      </c>
      <c r="K931" s="67" t="s">
        <v>23691</v>
      </c>
      <c r="L931" s="67" t="s">
        <v>23691</v>
      </c>
      <c r="M931" s="67" t="s">
        <v>5585</v>
      </c>
      <c r="N931" s="67" t="s">
        <v>2378</v>
      </c>
      <c r="O931" s="67" t="s">
        <v>24080</v>
      </c>
      <c r="P931" s="67" t="s">
        <v>7224</v>
      </c>
    </row>
    <row r="932" spans="1:20">
      <c r="A932" s="67">
        <v>931</v>
      </c>
      <c r="B932" s="67" t="s">
        <v>9069</v>
      </c>
      <c r="C932" s="128">
        <v>46017.7326388889</v>
      </c>
      <c r="D932" s="67" t="s">
        <v>5278</v>
      </c>
      <c r="E932" s="67" t="s">
        <v>172</v>
      </c>
      <c r="F932" s="67" t="s">
        <v>7859</v>
      </c>
      <c r="G932" s="67">
        <v>50</v>
      </c>
      <c r="H932" s="67" t="s">
        <v>23752</v>
      </c>
      <c r="I932" s="67" t="s">
        <v>23691</v>
      </c>
      <c r="J932" s="67" t="s">
        <v>23691</v>
      </c>
      <c r="K932" s="67" t="s">
        <v>23691</v>
      </c>
      <c r="L932" s="67" t="s">
        <v>23691</v>
      </c>
      <c r="M932" s="67" t="s">
        <v>6884</v>
      </c>
      <c r="N932" s="67" t="s">
        <v>2623</v>
      </c>
      <c r="O932" s="67" t="s">
        <v>6885</v>
      </c>
      <c r="P932" s="67" t="s">
        <v>7224</v>
      </c>
    </row>
    <row r="933" spans="1:20">
      <c r="A933" s="67">
        <v>932</v>
      </c>
      <c r="B933" s="67" t="s">
        <v>9069</v>
      </c>
      <c r="C933" s="128">
        <v>46017.7326388889</v>
      </c>
      <c r="D933" s="67" t="s">
        <v>5278</v>
      </c>
      <c r="E933" s="67" t="s">
        <v>7228</v>
      </c>
      <c r="F933" s="67" t="s">
        <v>7859</v>
      </c>
      <c r="G933" s="67">
        <v>687.5</v>
      </c>
      <c r="H933" s="67" t="s">
        <v>23690</v>
      </c>
      <c r="I933" s="67" t="s">
        <v>23691</v>
      </c>
      <c r="J933" s="67" t="s">
        <v>23691</v>
      </c>
      <c r="K933" s="67" t="s">
        <v>23691</v>
      </c>
      <c r="L933" s="67" t="s">
        <v>23691</v>
      </c>
      <c r="M933" s="67" t="s">
        <v>6884</v>
      </c>
      <c r="N933" s="67" t="s">
        <v>2623</v>
      </c>
      <c r="O933" s="67" t="s">
        <v>6885</v>
      </c>
      <c r="P933" s="67" t="s">
        <v>7224</v>
      </c>
    </row>
    <row r="934" spans="1:20">
      <c r="A934" s="67">
        <v>933</v>
      </c>
      <c r="B934" s="67" t="s">
        <v>9074</v>
      </c>
      <c r="C934" s="128">
        <v>46017.7284722222</v>
      </c>
      <c r="D934" s="67" t="s">
        <v>5278</v>
      </c>
      <c r="E934" s="67" t="s">
        <v>172</v>
      </c>
      <c r="F934" s="67" t="s">
        <v>9052</v>
      </c>
      <c r="G934" s="67">
        <v>50</v>
      </c>
      <c r="H934" s="67" t="s">
        <v>23752</v>
      </c>
      <c r="I934" s="67" t="s">
        <v>23691</v>
      </c>
      <c r="J934" s="67" t="s">
        <v>23691</v>
      </c>
      <c r="K934" s="67" t="s">
        <v>23691</v>
      </c>
      <c r="L934" s="67" t="s">
        <v>23691</v>
      </c>
      <c r="M934" s="67" t="s">
        <v>23726</v>
      </c>
      <c r="N934" s="67" t="s">
        <v>2349</v>
      </c>
      <c r="O934" s="67" t="s">
        <v>24081</v>
      </c>
      <c r="P934" s="67" t="s">
        <v>7224</v>
      </c>
    </row>
    <row r="935" spans="1:20">
      <c r="A935" s="67">
        <v>934</v>
      </c>
      <c r="B935" s="67" t="s">
        <v>9074</v>
      </c>
      <c r="C935" s="128">
        <v>46017.7284722222</v>
      </c>
      <c r="D935" s="67" t="s">
        <v>5278</v>
      </c>
      <c r="E935" s="67" t="s">
        <v>7228</v>
      </c>
      <c r="F935" s="67" t="s">
        <v>9052</v>
      </c>
      <c r="G935" s="67">
        <v>1260</v>
      </c>
      <c r="H935" s="67" t="s">
        <v>23690</v>
      </c>
      <c r="I935" s="67" t="s">
        <v>23691</v>
      </c>
      <c r="J935" s="67" t="s">
        <v>23691</v>
      </c>
      <c r="K935" s="67" t="s">
        <v>23691</v>
      </c>
      <c r="L935" s="67" t="s">
        <v>23691</v>
      </c>
      <c r="M935" s="67" t="s">
        <v>23726</v>
      </c>
      <c r="N935" s="67" t="s">
        <v>2349</v>
      </c>
      <c r="O935" s="67" t="s">
        <v>24081</v>
      </c>
      <c r="P935" s="67" t="s">
        <v>7224</v>
      </c>
    </row>
    <row r="936" spans="1:20">
      <c r="A936" s="67">
        <v>935</v>
      </c>
      <c r="B936" s="67" t="s">
        <v>9083</v>
      </c>
      <c r="C936" s="128">
        <v>46017.6534722222</v>
      </c>
      <c r="D936" s="67" t="s">
        <v>5278</v>
      </c>
      <c r="E936" s="67" t="s">
        <v>172</v>
      </c>
      <c r="F936" s="67" t="s">
        <v>7363</v>
      </c>
      <c r="G936" s="67">
        <v>50</v>
      </c>
      <c r="H936" s="67" t="s">
        <v>23752</v>
      </c>
      <c r="I936" s="67" t="s">
        <v>23691</v>
      </c>
      <c r="J936" s="67" t="s">
        <v>23691</v>
      </c>
      <c r="K936" s="67" t="s">
        <v>23691</v>
      </c>
      <c r="L936" s="67" t="s">
        <v>23691</v>
      </c>
      <c r="M936" s="67" t="s">
        <v>2498</v>
      </c>
      <c r="N936" s="67" t="s">
        <v>2349</v>
      </c>
      <c r="O936" s="67" t="s">
        <v>24082</v>
      </c>
      <c r="P936" s="67" t="s">
        <v>7224</v>
      </c>
      <c r="Q936" s="126">
        <v>0.0775</v>
      </c>
      <c r="R936" s="67">
        <v>3.875</v>
      </c>
      <c r="S936" s="126">
        <v>0.005</v>
      </c>
      <c r="T936" s="67">
        <v>0.25</v>
      </c>
    </row>
    <row r="937" spans="1:20">
      <c r="A937" s="67">
        <v>936</v>
      </c>
      <c r="B937" s="67" t="s">
        <v>9083</v>
      </c>
      <c r="C937" s="128">
        <v>46017.6534722222</v>
      </c>
      <c r="D937" s="67" t="s">
        <v>5278</v>
      </c>
      <c r="E937" s="67" t="s">
        <v>7228</v>
      </c>
      <c r="F937" s="67" t="s">
        <v>7363</v>
      </c>
      <c r="G937" s="67">
        <v>787.5</v>
      </c>
      <c r="H937" s="67" t="s">
        <v>23690</v>
      </c>
      <c r="I937" s="67" t="s">
        <v>23691</v>
      </c>
      <c r="J937" s="67" t="s">
        <v>23691</v>
      </c>
      <c r="K937" s="67" t="s">
        <v>23691</v>
      </c>
      <c r="L937" s="67" t="s">
        <v>23691</v>
      </c>
      <c r="M937" s="67" t="s">
        <v>2498</v>
      </c>
      <c r="N937" s="67" t="s">
        <v>2349</v>
      </c>
      <c r="O937" s="67" t="s">
        <v>24082</v>
      </c>
      <c r="P937" s="67" t="s">
        <v>7224</v>
      </c>
      <c r="Q937" s="126">
        <v>0.0775</v>
      </c>
      <c r="R937" s="67">
        <v>61.03125</v>
      </c>
      <c r="S937" s="126">
        <v>0.005</v>
      </c>
      <c r="T937" s="67">
        <v>3.9375</v>
      </c>
    </row>
    <row r="938" spans="1:20">
      <c r="A938" s="67">
        <v>937</v>
      </c>
      <c r="B938" s="67" t="s">
        <v>9090</v>
      </c>
      <c r="C938" s="128">
        <v>46017.6472222222</v>
      </c>
      <c r="D938" s="67" t="s">
        <v>5278</v>
      </c>
      <c r="E938" s="67" t="s">
        <v>7228</v>
      </c>
      <c r="F938" s="67" t="s">
        <v>7308</v>
      </c>
      <c r="G938" s="67">
        <v>10</v>
      </c>
      <c r="H938" s="67" t="s">
        <v>23690</v>
      </c>
      <c r="I938" s="67" t="s">
        <v>23691</v>
      </c>
      <c r="J938" s="67" t="s">
        <v>23691</v>
      </c>
      <c r="K938" s="67" t="s">
        <v>23691</v>
      </c>
      <c r="L938" s="67" t="s">
        <v>23691</v>
      </c>
      <c r="M938" s="67" t="s">
        <v>2498</v>
      </c>
      <c r="N938" s="67" t="s">
        <v>2349</v>
      </c>
      <c r="O938" s="67" t="s">
        <v>23740</v>
      </c>
      <c r="P938" s="67" t="s">
        <v>7294</v>
      </c>
      <c r="Q938" s="126">
        <v>0.09875</v>
      </c>
      <c r="R938" s="67">
        <v>0.9875</v>
      </c>
      <c r="S938" s="126">
        <v>0.02625</v>
      </c>
      <c r="T938" s="67">
        <v>0.2625</v>
      </c>
    </row>
    <row r="939" spans="1:20">
      <c r="A939" s="67">
        <v>938</v>
      </c>
      <c r="B939" s="67" t="s">
        <v>9098</v>
      </c>
      <c r="C939" s="128">
        <v>46017.6458333333</v>
      </c>
      <c r="D939" s="67" t="s">
        <v>5278</v>
      </c>
      <c r="E939" s="67" t="s">
        <v>172</v>
      </c>
      <c r="F939" s="67" t="s">
        <v>9102</v>
      </c>
      <c r="G939" s="67">
        <v>50</v>
      </c>
      <c r="H939" s="67" t="s">
        <v>23752</v>
      </c>
      <c r="I939" s="67" t="s">
        <v>23691</v>
      </c>
      <c r="J939" s="67" t="s">
        <v>23691</v>
      </c>
      <c r="K939" s="67" t="s">
        <v>23691</v>
      </c>
      <c r="L939" s="67" t="s">
        <v>23691</v>
      </c>
      <c r="M939" s="67" t="s">
        <v>23703</v>
      </c>
      <c r="N939" s="67" t="s">
        <v>2349</v>
      </c>
      <c r="O939" s="67" t="s">
        <v>23805</v>
      </c>
      <c r="P939" s="67" t="s">
        <v>7224</v>
      </c>
    </row>
    <row r="940" spans="1:20">
      <c r="A940" s="67">
        <v>939</v>
      </c>
      <c r="B940" s="67" t="s">
        <v>9098</v>
      </c>
      <c r="C940" s="128">
        <v>46017.6458333333</v>
      </c>
      <c r="D940" s="67" t="s">
        <v>5278</v>
      </c>
      <c r="E940" s="67" t="s">
        <v>7228</v>
      </c>
      <c r="F940" s="67" t="s">
        <v>9102</v>
      </c>
      <c r="G940" s="67">
        <v>945</v>
      </c>
      <c r="H940" s="67" t="s">
        <v>23690</v>
      </c>
      <c r="I940" s="67" t="s">
        <v>23691</v>
      </c>
      <c r="J940" s="67" t="s">
        <v>23691</v>
      </c>
      <c r="K940" s="67" t="s">
        <v>23691</v>
      </c>
      <c r="L940" s="67" t="s">
        <v>23691</v>
      </c>
      <c r="M940" s="67" t="s">
        <v>23703</v>
      </c>
      <c r="N940" s="67" t="s">
        <v>2349</v>
      </c>
      <c r="O940" s="67" t="s">
        <v>23805</v>
      </c>
      <c r="P940" s="67" t="s">
        <v>7224</v>
      </c>
    </row>
    <row r="941" spans="1:20">
      <c r="A941" s="67">
        <v>940</v>
      </c>
      <c r="B941" s="67" t="s">
        <v>9106</v>
      </c>
      <c r="C941" s="128">
        <v>46017.5847222222</v>
      </c>
      <c r="D941" s="67" t="s">
        <v>5278</v>
      </c>
      <c r="E941" s="67" t="s">
        <v>7228</v>
      </c>
      <c r="F941" s="67" t="s">
        <v>7395</v>
      </c>
      <c r="G941" s="67">
        <v>40</v>
      </c>
      <c r="H941" s="67" t="s">
        <v>23690</v>
      </c>
      <c r="I941" s="67" t="s">
        <v>23691</v>
      </c>
      <c r="J941" s="67" t="s">
        <v>23691</v>
      </c>
      <c r="K941" s="67" t="s">
        <v>23691</v>
      </c>
      <c r="L941" s="67" t="s">
        <v>23691</v>
      </c>
      <c r="M941" s="67" t="s">
        <v>2498</v>
      </c>
      <c r="N941" s="67" t="s">
        <v>2349</v>
      </c>
      <c r="O941" s="67" t="s">
        <v>23696</v>
      </c>
      <c r="P941" s="67" t="s">
        <v>7294</v>
      </c>
      <c r="Q941" s="126">
        <v>0.0913</v>
      </c>
      <c r="R941" s="67">
        <v>3.652</v>
      </c>
      <c r="S941" s="126">
        <v>0.0188</v>
      </c>
      <c r="T941" s="67">
        <v>0.752</v>
      </c>
    </row>
    <row r="942" spans="1:20">
      <c r="A942" s="67">
        <v>941</v>
      </c>
      <c r="B942" s="67" t="s">
        <v>9115</v>
      </c>
      <c r="C942" s="128">
        <v>46017.5576388889</v>
      </c>
      <c r="D942" s="67" t="s">
        <v>5278</v>
      </c>
      <c r="E942" s="67" t="s">
        <v>7228</v>
      </c>
      <c r="F942" s="67" t="s">
        <v>9122</v>
      </c>
      <c r="G942" s="67">
        <v>540</v>
      </c>
      <c r="H942" s="67" t="s">
        <v>23690</v>
      </c>
      <c r="I942" s="67" t="s">
        <v>23691</v>
      </c>
      <c r="J942" s="67" t="s">
        <v>23691</v>
      </c>
      <c r="K942" s="67" t="s">
        <v>23691</v>
      </c>
      <c r="L942" s="67" t="s">
        <v>23691</v>
      </c>
      <c r="M942" s="67" t="s">
        <v>2498</v>
      </c>
      <c r="N942" s="67" t="s">
        <v>2349</v>
      </c>
      <c r="O942" s="67" t="s">
        <v>23696</v>
      </c>
      <c r="P942" s="67" t="s">
        <v>7294</v>
      </c>
      <c r="Q942" s="126">
        <v>0.0913</v>
      </c>
      <c r="R942" s="67">
        <v>49.302</v>
      </c>
      <c r="S942" s="126">
        <v>0.0188</v>
      </c>
      <c r="T942" s="67">
        <v>10.152</v>
      </c>
    </row>
    <row r="943" spans="1:20">
      <c r="A943" s="67">
        <v>942</v>
      </c>
      <c r="B943" s="67" t="s">
        <v>9124</v>
      </c>
      <c r="C943" s="128">
        <v>46017.5527777778</v>
      </c>
      <c r="D943" s="67" t="s">
        <v>5278</v>
      </c>
      <c r="E943" s="67" t="s">
        <v>7228</v>
      </c>
      <c r="F943" s="67" t="s">
        <v>9132</v>
      </c>
      <c r="G943" s="67">
        <v>180</v>
      </c>
      <c r="H943" s="67" t="s">
        <v>23690</v>
      </c>
      <c r="I943" s="67" t="s">
        <v>23691</v>
      </c>
      <c r="J943" s="67" t="s">
        <v>23691</v>
      </c>
      <c r="K943" s="67" t="s">
        <v>23691</v>
      </c>
      <c r="L943" s="67" t="s">
        <v>23691</v>
      </c>
      <c r="M943" s="67" t="s">
        <v>2498</v>
      </c>
      <c r="N943" s="67" t="s">
        <v>2349</v>
      </c>
      <c r="O943" s="67" t="s">
        <v>23810</v>
      </c>
      <c r="P943" s="67" t="s">
        <v>7294</v>
      </c>
      <c r="Q943" s="126">
        <v>0.0775</v>
      </c>
      <c r="R943" s="67">
        <v>13.95</v>
      </c>
      <c r="S943" s="126">
        <v>0.005</v>
      </c>
      <c r="T943" s="67">
        <v>0.900000000000001</v>
      </c>
    </row>
    <row r="944" spans="1:20">
      <c r="A944" s="67">
        <v>943</v>
      </c>
      <c r="B944" s="67" t="s">
        <v>9136</v>
      </c>
      <c r="C944" s="128">
        <v>46017.5409722222</v>
      </c>
      <c r="D944" s="67" t="s">
        <v>5278</v>
      </c>
      <c r="E944" s="67" t="s">
        <v>7228</v>
      </c>
      <c r="F944" s="67" t="s">
        <v>7776</v>
      </c>
      <c r="G944" s="67">
        <v>5</v>
      </c>
      <c r="H944" s="67" t="s">
        <v>23690</v>
      </c>
      <c r="I944" s="67" t="s">
        <v>23691</v>
      </c>
      <c r="J944" s="67" t="s">
        <v>23691</v>
      </c>
      <c r="K944" s="67" t="s">
        <v>23691</v>
      </c>
      <c r="L944" s="67" t="s">
        <v>23691</v>
      </c>
      <c r="M944" s="67" t="s">
        <v>2498</v>
      </c>
      <c r="N944" s="67" t="s">
        <v>2349</v>
      </c>
      <c r="O944" s="67" t="s">
        <v>24083</v>
      </c>
      <c r="P944" s="67" t="s">
        <v>7294</v>
      </c>
      <c r="Q944" s="126">
        <v>0.09875</v>
      </c>
      <c r="R944" s="67">
        <v>0.49375</v>
      </c>
      <c r="S944" s="126">
        <v>0.02625</v>
      </c>
      <c r="T944" s="67">
        <v>0.13125</v>
      </c>
    </row>
    <row r="945" spans="1:20">
      <c r="A945" s="67">
        <v>944</v>
      </c>
      <c r="B945" s="67" t="s">
        <v>9145</v>
      </c>
      <c r="C945" s="128">
        <v>46017.5402777778</v>
      </c>
      <c r="D945" s="67" t="s">
        <v>5278</v>
      </c>
      <c r="E945" s="67" t="s">
        <v>172</v>
      </c>
      <c r="F945" s="67" t="s">
        <v>8798</v>
      </c>
      <c r="G945" s="67">
        <v>50</v>
      </c>
      <c r="H945" s="67" t="s">
        <v>23752</v>
      </c>
      <c r="I945" s="67" t="s">
        <v>23691</v>
      </c>
      <c r="J945" s="67" t="s">
        <v>23691</v>
      </c>
      <c r="K945" s="67" t="s">
        <v>23691</v>
      </c>
      <c r="L945" s="67" t="s">
        <v>23691</v>
      </c>
      <c r="M945" s="67" t="s">
        <v>2498</v>
      </c>
      <c r="N945" s="67" t="s">
        <v>2349</v>
      </c>
      <c r="O945" s="67" t="s">
        <v>23858</v>
      </c>
      <c r="P945" s="67" t="s">
        <v>7224</v>
      </c>
      <c r="Q945" s="126">
        <v>0.0913</v>
      </c>
      <c r="R945" s="67">
        <v>4.565</v>
      </c>
      <c r="S945" s="126">
        <v>0.0188</v>
      </c>
      <c r="T945" s="67">
        <v>0.940000000000001</v>
      </c>
    </row>
    <row r="946" spans="1:20">
      <c r="A946" s="67">
        <v>945</v>
      </c>
      <c r="B946" s="67" t="s">
        <v>9145</v>
      </c>
      <c r="C946" s="128">
        <v>46017.5402777778</v>
      </c>
      <c r="D946" s="67" t="s">
        <v>5278</v>
      </c>
      <c r="E946" s="67" t="s">
        <v>7228</v>
      </c>
      <c r="F946" s="67" t="s">
        <v>8798</v>
      </c>
      <c r="G946" s="67">
        <v>787.5</v>
      </c>
      <c r="H946" s="67" t="s">
        <v>23690</v>
      </c>
      <c r="I946" s="67" t="s">
        <v>23691</v>
      </c>
      <c r="J946" s="67" t="s">
        <v>23691</v>
      </c>
      <c r="K946" s="67" t="s">
        <v>23691</v>
      </c>
      <c r="L946" s="67" t="s">
        <v>23691</v>
      </c>
      <c r="M946" s="67" t="s">
        <v>2498</v>
      </c>
      <c r="N946" s="67" t="s">
        <v>2349</v>
      </c>
      <c r="O946" s="67" t="s">
        <v>23858</v>
      </c>
      <c r="P946" s="67" t="s">
        <v>7224</v>
      </c>
      <c r="Q946" s="126">
        <v>0.0913</v>
      </c>
      <c r="R946" s="67">
        <v>71.89875</v>
      </c>
      <c r="S946" s="126">
        <v>0.0188</v>
      </c>
      <c r="T946" s="67">
        <v>14.805</v>
      </c>
    </row>
    <row r="947" spans="1:20">
      <c r="A947" s="67">
        <v>946</v>
      </c>
      <c r="B947" s="67" t="s">
        <v>9160</v>
      </c>
      <c r="C947" s="128">
        <v>46017.4763888889</v>
      </c>
      <c r="D947" s="67" t="s">
        <v>5278</v>
      </c>
      <c r="E947" s="67" t="s">
        <v>7228</v>
      </c>
      <c r="F947" s="67" t="s">
        <v>8610</v>
      </c>
      <c r="G947" s="67">
        <v>315</v>
      </c>
      <c r="H947" s="67" t="s">
        <v>23690</v>
      </c>
      <c r="I947" s="67" t="s">
        <v>23691</v>
      </c>
      <c r="J947" s="67" t="s">
        <v>23691</v>
      </c>
      <c r="K947" s="67" t="s">
        <v>23691</v>
      </c>
      <c r="L947" s="67" t="s">
        <v>23691</v>
      </c>
      <c r="M947" s="67" t="s">
        <v>23785</v>
      </c>
      <c r="N947" s="67" t="s">
        <v>2349</v>
      </c>
      <c r="O947" s="67" t="s">
        <v>24084</v>
      </c>
      <c r="P947" s="67" t="s">
        <v>7224</v>
      </c>
    </row>
    <row r="948" spans="1:20">
      <c r="A948" s="67">
        <v>947</v>
      </c>
      <c r="B948" s="67" t="s">
        <v>9168</v>
      </c>
      <c r="C948" s="128">
        <v>46017.4576388889</v>
      </c>
      <c r="D948" s="67" t="s">
        <v>5278</v>
      </c>
      <c r="E948" s="67" t="s">
        <v>172</v>
      </c>
      <c r="F948" s="67" t="s">
        <v>9175</v>
      </c>
      <c r="G948" s="67">
        <v>50</v>
      </c>
      <c r="H948" s="67" t="s">
        <v>23752</v>
      </c>
      <c r="I948" s="67" t="s">
        <v>23691</v>
      </c>
      <c r="J948" s="67" t="s">
        <v>23691</v>
      </c>
      <c r="K948" s="67" t="s">
        <v>23691</v>
      </c>
      <c r="L948" s="67" t="s">
        <v>23691</v>
      </c>
      <c r="M948" s="67" t="s">
        <v>23735</v>
      </c>
      <c r="N948" s="67" t="s">
        <v>2349</v>
      </c>
      <c r="O948" s="67" t="s">
        <v>23833</v>
      </c>
      <c r="P948" s="67" t="s">
        <v>7224</v>
      </c>
    </row>
    <row r="949" spans="1:20">
      <c r="A949" s="67">
        <v>948</v>
      </c>
      <c r="B949" s="67" t="s">
        <v>9168</v>
      </c>
      <c r="C949" s="128">
        <v>46017.4576388889</v>
      </c>
      <c r="D949" s="67" t="s">
        <v>5278</v>
      </c>
      <c r="E949" s="67" t="s">
        <v>7228</v>
      </c>
      <c r="F949" s="67" t="s">
        <v>9175</v>
      </c>
      <c r="G949" s="67">
        <v>945</v>
      </c>
      <c r="H949" s="67" t="s">
        <v>23690</v>
      </c>
      <c r="I949" s="67" t="s">
        <v>23691</v>
      </c>
      <c r="J949" s="67" t="s">
        <v>23691</v>
      </c>
      <c r="K949" s="67" t="s">
        <v>23691</v>
      </c>
      <c r="L949" s="67" t="s">
        <v>23691</v>
      </c>
      <c r="M949" s="67" t="s">
        <v>23735</v>
      </c>
      <c r="N949" s="67" t="s">
        <v>2349</v>
      </c>
      <c r="O949" s="67" t="s">
        <v>23833</v>
      </c>
      <c r="P949" s="67" t="s">
        <v>7224</v>
      </c>
    </row>
    <row r="950" spans="1:20">
      <c r="A950" s="67">
        <v>949</v>
      </c>
      <c r="B950" s="67" t="s">
        <v>9179</v>
      </c>
      <c r="C950" s="128">
        <v>46017.4416666667</v>
      </c>
      <c r="D950" s="67" t="s">
        <v>5278</v>
      </c>
      <c r="E950" s="67" t="s">
        <v>172</v>
      </c>
      <c r="F950" s="67" t="s">
        <v>7505</v>
      </c>
      <c r="G950" s="67">
        <v>50</v>
      </c>
      <c r="H950" s="67" t="s">
        <v>23752</v>
      </c>
      <c r="I950" s="67" t="s">
        <v>23691</v>
      </c>
      <c r="J950" s="67" t="s">
        <v>23691</v>
      </c>
      <c r="K950" s="67" t="s">
        <v>23691</v>
      </c>
      <c r="L950" s="67" t="s">
        <v>23691</v>
      </c>
      <c r="M950" s="67" t="s">
        <v>2498</v>
      </c>
      <c r="N950" s="67" t="s">
        <v>2349</v>
      </c>
      <c r="O950" s="67" t="s">
        <v>24054</v>
      </c>
      <c r="P950" s="67" t="s">
        <v>7224</v>
      </c>
      <c r="Q950" s="126">
        <v>0.0913</v>
      </c>
      <c r="R950" s="67">
        <v>4.565</v>
      </c>
      <c r="S950" s="126">
        <v>0.0188</v>
      </c>
      <c r="T950" s="67">
        <v>0.940000000000001</v>
      </c>
    </row>
    <row r="951" spans="1:20">
      <c r="A951" s="67">
        <v>950</v>
      </c>
      <c r="B951" s="67" t="s">
        <v>9179</v>
      </c>
      <c r="C951" s="128">
        <v>46017.4416666667</v>
      </c>
      <c r="D951" s="67" t="s">
        <v>5278</v>
      </c>
      <c r="E951" s="67" t="s">
        <v>7228</v>
      </c>
      <c r="F951" s="67" t="s">
        <v>7505</v>
      </c>
      <c r="G951" s="67">
        <v>787.5</v>
      </c>
      <c r="H951" s="67" t="s">
        <v>23690</v>
      </c>
      <c r="I951" s="67" t="s">
        <v>23691</v>
      </c>
      <c r="J951" s="67" t="s">
        <v>23691</v>
      </c>
      <c r="K951" s="67" t="s">
        <v>23691</v>
      </c>
      <c r="L951" s="67" t="s">
        <v>23691</v>
      </c>
      <c r="M951" s="67" t="s">
        <v>2498</v>
      </c>
      <c r="N951" s="67" t="s">
        <v>2349</v>
      </c>
      <c r="O951" s="67" t="s">
        <v>24054</v>
      </c>
      <c r="P951" s="67" t="s">
        <v>7224</v>
      </c>
      <c r="Q951" s="126">
        <v>0.0913</v>
      </c>
      <c r="R951" s="67">
        <v>71.89875</v>
      </c>
      <c r="S951" s="126">
        <v>0.0188</v>
      </c>
      <c r="T951" s="67">
        <v>14.805</v>
      </c>
    </row>
    <row r="952" spans="1:20">
      <c r="A952" s="67">
        <v>951</v>
      </c>
      <c r="B952" s="67" t="s">
        <v>9189</v>
      </c>
      <c r="C952" s="128">
        <v>46017.3805555556</v>
      </c>
      <c r="D952" s="67" t="s">
        <v>5278</v>
      </c>
      <c r="E952" s="67" t="s">
        <v>172</v>
      </c>
      <c r="F952" s="67" t="s">
        <v>9197</v>
      </c>
      <c r="G952" s="67">
        <v>50</v>
      </c>
      <c r="H952" s="67" t="s">
        <v>23752</v>
      </c>
      <c r="I952" s="67" t="s">
        <v>23691</v>
      </c>
      <c r="J952" s="67" t="s">
        <v>23691</v>
      </c>
      <c r="K952" s="67" t="s">
        <v>23691</v>
      </c>
      <c r="L952" s="67" t="s">
        <v>23691</v>
      </c>
      <c r="M952" s="67" t="s">
        <v>6133</v>
      </c>
      <c r="N952" s="67" t="s">
        <v>2349</v>
      </c>
      <c r="O952" s="67" t="s">
        <v>8563</v>
      </c>
      <c r="P952" s="67" t="s">
        <v>7224</v>
      </c>
    </row>
    <row r="953" spans="1:20">
      <c r="A953" s="67">
        <v>952</v>
      </c>
      <c r="B953" s="67" t="s">
        <v>9189</v>
      </c>
      <c r="C953" s="128">
        <v>46017.3805555556</v>
      </c>
      <c r="D953" s="67" t="s">
        <v>5278</v>
      </c>
      <c r="E953" s="67" t="s">
        <v>7228</v>
      </c>
      <c r="F953" s="67" t="s">
        <v>9197</v>
      </c>
      <c r="G953" s="67">
        <v>1241.1</v>
      </c>
      <c r="H953" s="67" t="s">
        <v>23690</v>
      </c>
      <c r="I953" s="67" t="s">
        <v>23691</v>
      </c>
      <c r="J953" s="67" t="s">
        <v>23691</v>
      </c>
      <c r="K953" s="67" t="s">
        <v>23691</v>
      </c>
      <c r="L953" s="67" t="s">
        <v>23691</v>
      </c>
      <c r="M953" s="67" t="s">
        <v>6133</v>
      </c>
      <c r="N953" s="67" t="s">
        <v>2349</v>
      </c>
      <c r="O953" s="67" t="s">
        <v>8563</v>
      </c>
      <c r="P953" s="67" t="s">
        <v>7224</v>
      </c>
    </row>
    <row r="954" spans="1:20">
      <c r="A954" s="67">
        <v>953</v>
      </c>
      <c r="B954" s="67" t="s">
        <v>9200</v>
      </c>
      <c r="C954" s="128">
        <v>46017.25</v>
      </c>
      <c r="D954" s="67" t="s">
        <v>5278</v>
      </c>
      <c r="E954" s="67" t="s">
        <v>7228</v>
      </c>
      <c r="F954" s="67" t="s">
        <v>9208</v>
      </c>
      <c r="G954" s="67">
        <v>140</v>
      </c>
      <c r="H954" s="67" t="s">
        <v>23690</v>
      </c>
      <c r="I954" s="67" t="s">
        <v>23691</v>
      </c>
      <c r="J954" s="67" t="s">
        <v>23691</v>
      </c>
      <c r="K954" s="67" t="s">
        <v>23691</v>
      </c>
      <c r="L954" s="67" t="s">
        <v>23691</v>
      </c>
      <c r="M954" s="67" t="s">
        <v>23785</v>
      </c>
      <c r="N954" s="67" t="s">
        <v>2349</v>
      </c>
      <c r="O954" s="67" t="s">
        <v>24085</v>
      </c>
      <c r="P954" s="67" t="s">
        <v>7224</v>
      </c>
    </row>
    <row r="955" spans="1:20">
      <c r="A955" s="67">
        <v>954</v>
      </c>
      <c r="B955" s="67" t="s">
        <v>9211</v>
      </c>
      <c r="C955" s="128">
        <v>46016.9965277778</v>
      </c>
      <c r="D955" s="67" t="s">
        <v>5278</v>
      </c>
      <c r="E955" s="67" t="s">
        <v>7228</v>
      </c>
      <c r="F955" s="67" t="s">
        <v>7395</v>
      </c>
      <c r="G955" s="67">
        <v>20</v>
      </c>
      <c r="H955" s="67" t="s">
        <v>23690</v>
      </c>
      <c r="I955" s="67" t="s">
        <v>23691</v>
      </c>
      <c r="J955" s="67" t="s">
        <v>23691</v>
      </c>
      <c r="K955" s="67" t="s">
        <v>23691</v>
      </c>
      <c r="L955" s="67" t="s">
        <v>23691</v>
      </c>
      <c r="M955" s="67" t="s">
        <v>2498</v>
      </c>
      <c r="N955" s="67" t="s">
        <v>2349</v>
      </c>
      <c r="O955" s="67" t="s">
        <v>23696</v>
      </c>
      <c r="P955" s="67" t="s">
        <v>7294</v>
      </c>
      <c r="Q955" s="126">
        <v>0.0913</v>
      </c>
      <c r="R955" s="67">
        <v>1.826</v>
      </c>
      <c r="S955" s="126">
        <v>0.0188</v>
      </c>
      <c r="T955" s="67">
        <v>0.376</v>
      </c>
    </row>
    <row r="956" spans="1:20">
      <c r="A956" s="67">
        <v>955</v>
      </c>
      <c r="B956" s="67" t="s">
        <v>9218</v>
      </c>
      <c r="C956" s="128">
        <v>46016.9409722222</v>
      </c>
      <c r="D956" s="67" t="s">
        <v>5278</v>
      </c>
      <c r="E956" s="67" t="s">
        <v>172</v>
      </c>
      <c r="F956" s="67" t="s">
        <v>9225</v>
      </c>
      <c r="G956" s="67">
        <v>50</v>
      </c>
      <c r="H956" s="67" t="s">
        <v>23752</v>
      </c>
      <c r="I956" s="67" t="s">
        <v>23691</v>
      </c>
      <c r="J956" s="67" t="s">
        <v>23691</v>
      </c>
      <c r="K956" s="67" t="s">
        <v>23691</v>
      </c>
      <c r="L956" s="67" t="s">
        <v>23691</v>
      </c>
      <c r="M956" s="67" t="s">
        <v>2498</v>
      </c>
      <c r="N956" s="67" t="s">
        <v>2349</v>
      </c>
      <c r="O956" s="67" t="s">
        <v>23810</v>
      </c>
      <c r="P956" s="67" t="s">
        <v>7294</v>
      </c>
      <c r="Q956" s="126">
        <v>0.0775</v>
      </c>
      <c r="R956" s="67">
        <v>3.875</v>
      </c>
      <c r="S956" s="126">
        <v>0.005</v>
      </c>
      <c r="T956" s="67">
        <v>0.25</v>
      </c>
    </row>
    <row r="957" spans="1:20">
      <c r="A957" s="67">
        <v>956</v>
      </c>
      <c r="B957" s="67" t="s">
        <v>9218</v>
      </c>
      <c r="C957" s="128">
        <v>46016.9409722222</v>
      </c>
      <c r="D957" s="67" t="s">
        <v>5278</v>
      </c>
      <c r="E957" s="67" t="s">
        <v>7228</v>
      </c>
      <c r="F957" s="67" t="s">
        <v>9225</v>
      </c>
      <c r="G957" s="67">
        <v>700</v>
      </c>
      <c r="H957" s="67" t="s">
        <v>23690</v>
      </c>
      <c r="I957" s="67" t="s">
        <v>23691</v>
      </c>
      <c r="J957" s="67" t="s">
        <v>23691</v>
      </c>
      <c r="K957" s="67" t="s">
        <v>23691</v>
      </c>
      <c r="L957" s="67" t="s">
        <v>23691</v>
      </c>
      <c r="M957" s="67" t="s">
        <v>2498</v>
      </c>
      <c r="N957" s="67" t="s">
        <v>2349</v>
      </c>
      <c r="O957" s="67" t="s">
        <v>23810</v>
      </c>
      <c r="P957" s="67" t="s">
        <v>7294</v>
      </c>
      <c r="Q957" s="126">
        <v>0.0775</v>
      </c>
      <c r="R957" s="67">
        <v>54.25</v>
      </c>
      <c r="S957" s="126">
        <v>0.005</v>
      </c>
      <c r="T957" s="67">
        <v>3.5</v>
      </c>
    </row>
    <row r="958" spans="1:20">
      <c r="A958" s="67">
        <v>957</v>
      </c>
      <c r="B958" s="67" t="s">
        <v>9230</v>
      </c>
      <c r="C958" s="128">
        <v>46016.925</v>
      </c>
      <c r="D958" s="67" t="s">
        <v>5278</v>
      </c>
      <c r="E958" s="67" t="s">
        <v>7228</v>
      </c>
      <c r="F958" s="67" t="s">
        <v>9238</v>
      </c>
      <c r="G958" s="67">
        <v>10</v>
      </c>
      <c r="H958" s="67" t="s">
        <v>23690</v>
      </c>
      <c r="I958" s="67" t="s">
        <v>23691</v>
      </c>
      <c r="J958" s="67" t="s">
        <v>23691</v>
      </c>
      <c r="K958" s="67" t="s">
        <v>23691</v>
      </c>
      <c r="L958" s="67" t="s">
        <v>23691</v>
      </c>
      <c r="M958" s="67" t="s">
        <v>2498</v>
      </c>
      <c r="N958" s="67" t="s">
        <v>2349</v>
      </c>
      <c r="O958" s="67" t="s">
        <v>23877</v>
      </c>
      <c r="P958" s="67" t="s">
        <v>7294</v>
      </c>
      <c r="Q958" s="126">
        <v>0.09875</v>
      </c>
      <c r="R958" s="67">
        <v>0.9875</v>
      </c>
      <c r="S958" s="126">
        <v>0.02625</v>
      </c>
      <c r="T958" s="67">
        <v>0.2625</v>
      </c>
    </row>
    <row r="959" spans="1:20">
      <c r="A959" s="67">
        <v>958</v>
      </c>
      <c r="B959" s="67" t="s">
        <v>9244</v>
      </c>
      <c r="C959" s="128">
        <v>46016.9076388889</v>
      </c>
      <c r="D959" s="67" t="s">
        <v>5278</v>
      </c>
      <c r="E959" s="67" t="s">
        <v>7228</v>
      </c>
      <c r="F959" s="67" t="s">
        <v>8117</v>
      </c>
      <c r="G959" s="67">
        <v>10</v>
      </c>
      <c r="H959" s="67" t="s">
        <v>23690</v>
      </c>
      <c r="I959" s="67" t="s">
        <v>23691</v>
      </c>
      <c r="J959" s="67" t="s">
        <v>23691</v>
      </c>
      <c r="K959" s="67" t="s">
        <v>23691</v>
      </c>
      <c r="L959" s="67" t="s">
        <v>23691</v>
      </c>
      <c r="M959" s="67" t="s">
        <v>2498</v>
      </c>
      <c r="N959" s="67" t="s">
        <v>2349</v>
      </c>
      <c r="O959" s="67" t="s">
        <v>23822</v>
      </c>
      <c r="P959" s="67" t="s">
        <v>7294</v>
      </c>
      <c r="Q959" s="126">
        <v>0.0913</v>
      </c>
      <c r="R959" s="67">
        <v>0.913</v>
      </c>
      <c r="S959" s="126">
        <v>0.0188</v>
      </c>
      <c r="T959" s="67">
        <v>0.188</v>
      </c>
    </row>
    <row r="960" spans="1:20">
      <c r="A960" s="67">
        <v>959</v>
      </c>
      <c r="B960" s="67" t="s">
        <v>9246</v>
      </c>
      <c r="C960" s="128">
        <v>46016.9006944444</v>
      </c>
      <c r="D960" s="67" t="s">
        <v>5278</v>
      </c>
      <c r="E960" s="67" t="s">
        <v>172</v>
      </c>
      <c r="F960" s="67" t="s">
        <v>8787</v>
      </c>
      <c r="G960" s="67">
        <v>50</v>
      </c>
      <c r="H960" s="67" t="s">
        <v>23752</v>
      </c>
      <c r="I960" s="67" t="s">
        <v>23691</v>
      </c>
      <c r="J960" s="67" t="s">
        <v>23691</v>
      </c>
      <c r="K960" s="67" t="s">
        <v>23691</v>
      </c>
      <c r="L960" s="67" t="s">
        <v>23691</v>
      </c>
      <c r="M960" s="67" t="s">
        <v>2498</v>
      </c>
      <c r="N960" s="67" t="s">
        <v>2349</v>
      </c>
      <c r="O960" s="67" t="s">
        <v>24086</v>
      </c>
      <c r="P960" s="67" t="s">
        <v>7224</v>
      </c>
      <c r="Q960" s="126">
        <v>0.1025</v>
      </c>
      <c r="R960" s="67">
        <v>5.125</v>
      </c>
      <c r="S960" s="126">
        <v>0.03</v>
      </c>
      <c r="T960" s="67">
        <v>1.5</v>
      </c>
    </row>
    <row r="961" spans="1:20">
      <c r="A961" s="67">
        <v>960</v>
      </c>
      <c r="B961" s="67" t="s">
        <v>9246</v>
      </c>
      <c r="C961" s="128">
        <v>46016.9006944444</v>
      </c>
      <c r="D961" s="67" t="s">
        <v>5278</v>
      </c>
      <c r="E961" s="67" t="s">
        <v>7228</v>
      </c>
      <c r="F961" s="67" t="s">
        <v>8787</v>
      </c>
      <c r="G961" s="67">
        <v>1260</v>
      </c>
      <c r="H961" s="67" t="s">
        <v>23690</v>
      </c>
      <c r="I961" s="67" t="s">
        <v>23691</v>
      </c>
      <c r="J961" s="67" t="s">
        <v>23691</v>
      </c>
      <c r="K961" s="67" t="s">
        <v>23691</v>
      </c>
      <c r="L961" s="67" t="s">
        <v>23691</v>
      </c>
      <c r="M961" s="67" t="s">
        <v>2498</v>
      </c>
      <c r="N961" s="67" t="s">
        <v>2349</v>
      </c>
      <c r="O961" s="67" t="s">
        <v>24086</v>
      </c>
      <c r="P961" s="67" t="s">
        <v>7224</v>
      </c>
      <c r="Q961" s="126">
        <v>0.1025</v>
      </c>
      <c r="R961" s="67">
        <v>129.15</v>
      </c>
      <c r="S961" s="126">
        <v>0.03</v>
      </c>
      <c r="T961" s="67">
        <v>37.8</v>
      </c>
    </row>
    <row r="962" spans="1:20">
      <c r="A962" s="67">
        <v>961</v>
      </c>
      <c r="B962" s="67" t="s">
        <v>9256</v>
      </c>
      <c r="C962" s="128">
        <v>46016.8888888889</v>
      </c>
      <c r="D962" s="67" t="s">
        <v>5278</v>
      </c>
      <c r="E962" s="67" t="s">
        <v>172</v>
      </c>
      <c r="F962" s="67" t="s">
        <v>9265</v>
      </c>
      <c r="G962" s="67">
        <v>50</v>
      </c>
      <c r="H962" s="67" t="s">
        <v>23752</v>
      </c>
      <c r="I962" s="67" t="s">
        <v>23691</v>
      </c>
      <c r="J962" s="67" t="s">
        <v>23691</v>
      </c>
      <c r="K962" s="67" t="s">
        <v>23691</v>
      </c>
      <c r="L962" s="67" t="s">
        <v>23691</v>
      </c>
      <c r="M962" s="67" t="s">
        <v>2498</v>
      </c>
      <c r="N962" s="67" t="s">
        <v>2349</v>
      </c>
      <c r="O962" s="67" t="s">
        <v>24087</v>
      </c>
      <c r="P962" s="67" t="s">
        <v>7224</v>
      </c>
      <c r="Q962" s="126">
        <v>0.0975</v>
      </c>
      <c r="R962" s="67">
        <v>4.875</v>
      </c>
      <c r="S962" s="126">
        <v>0.025</v>
      </c>
      <c r="T962" s="67">
        <v>1.25</v>
      </c>
    </row>
    <row r="963" spans="1:20">
      <c r="A963" s="67">
        <v>962</v>
      </c>
      <c r="B963" s="67" t="s">
        <v>9256</v>
      </c>
      <c r="C963" s="128">
        <v>46016.8888888889</v>
      </c>
      <c r="D963" s="67" t="s">
        <v>5278</v>
      </c>
      <c r="E963" s="67" t="s">
        <v>7228</v>
      </c>
      <c r="F963" s="67" t="s">
        <v>9265</v>
      </c>
      <c r="G963" s="67">
        <v>473</v>
      </c>
      <c r="H963" s="67" t="s">
        <v>23690</v>
      </c>
      <c r="I963" s="67" t="s">
        <v>23691</v>
      </c>
      <c r="J963" s="67" t="s">
        <v>23691</v>
      </c>
      <c r="K963" s="67" t="s">
        <v>23691</v>
      </c>
      <c r="L963" s="67" t="s">
        <v>23691</v>
      </c>
      <c r="M963" s="67" t="s">
        <v>2498</v>
      </c>
      <c r="N963" s="67" t="s">
        <v>2349</v>
      </c>
      <c r="O963" s="67" t="s">
        <v>24087</v>
      </c>
      <c r="P963" s="67" t="s">
        <v>7224</v>
      </c>
      <c r="Q963" s="126">
        <v>0.0975</v>
      </c>
      <c r="R963" s="67">
        <v>46.1175</v>
      </c>
      <c r="S963" s="126">
        <v>0.025</v>
      </c>
      <c r="T963" s="67">
        <v>11.825</v>
      </c>
    </row>
    <row r="964" spans="1:20">
      <c r="A964" s="67">
        <v>963</v>
      </c>
      <c r="B964" s="67" t="s">
        <v>9269</v>
      </c>
      <c r="C964" s="128">
        <v>46016.6472222222</v>
      </c>
      <c r="D964" s="67" t="s">
        <v>5278</v>
      </c>
      <c r="E964" s="67" t="s">
        <v>172</v>
      </c>
      <c r="F964" s="67" t="s">
        <v>9272</v>
      </c>
      <c r="G964" s="67">
        <v>50</v>
      </c>
      <c r="H964" s="67" t="s">
        <v>23752</v>
      </c>
      <c r="I964" s="67" t="s">
        <v>23691</v>
      </c>
      <c r="J964" s="67" t="s">
        <v>23691</v>
      </c>
      <c r="K964" s="67" t="s">
        <v>23691</v>
      </c>
      <c r="L964" s="67" t="s">
        <v>23691</v>
      </c>
      <c r="M964" s="67" t="s">
        <v>23692</v>
      </c>
      <c r="N964" s="67" t="s">
        <v>2349</v>
      </c>
      <c r="O964" s="67" t="s">
        <v>23985</v>
      </c>
      <c r="P964" s="67" t="s">
        <v>7224</v>
      </c>
    </row>
    <row r="965" spans="1:20">
      <c r="A965" s="67">
        <v>964</v>
      </c>
      <c r="B965" s="67" t="s">
        <v>9269</v>
      </c>
      <c r="C965" s="128">
        <v>46016.6472222222</v>
      </c>
      <c r="D965" s="67" t="s">
        <v>5278</v>
      </c>
      <c r="E965" s="67" t="s">
        <v>7228</v>
      </c>
      <c r="F965" s="67" t="s">
        <v>9272</v>
      </c>
      <c r="G965" s="67">
        <v>1240</v>
      </c>
      <c r="H965" s="67" t="s">
        <v>23690</v>
      </c>
      <c r="I965" s="67" t="s">
        <v>23691</v>
      </c>
      <c r="J965" s="67" t="s">
        <v>23691</v>
      </c>
      <c r="K965" s="67" t="s">
        <v>23691</v>
      </c>
      <c r="L965" s="67" t="s">
        <v>23691</v>
      </c>
      <c r="M965" s="67" t="s">
        <v>23692</v>
      </c>
      <c r="N965" s="67" t="s">
        <v>2349</v>
      </c>
      <c r="O965" s="67" t="s">
        <v>23985</v>
      </c>
      <c r="P965" s="67" t="s">
        <v>7224</v>
      </c>
    </row>
    <row r="966" spans="1:20">
      <c r="A966" s="67">
        <v>965</v>
      </c>
      <c r="B966" s="67" t="s">
        <v>9276</v>
      </c>
      <c r="C966" s="128">
        <v>46016.5284722222</v>
      </c>
      <c r="D966" s="67" t="s">
        <v>5278</v>
      </c>
      <c r="E966" s="67" t="s">
        <v>172</v>
      </c>
      <c r="F966" s="67" t="s">
        <v>8817</v>
      </c>
      <c r="G966" s="67">
        <v>50</v>
      </c>
      <c r="H966" s="67" t="s">
        <v>23752</v>
      </c>
      <c r="I966" s="67" t="s">
        <v>23691</v>
      </c>
      <c r="J966" s="67" t="s">
        <v>23691</v>
      </c>
      <c r="K966" s="67" t="s">
        <v>23691</v>
      </c>
      <c r="L966" s="67" t="s">
        <v>23691</v>
      </c>
      <c r="M966" s="67" t="s">
        <v>2498</v>
      </c>
      <c r="N966" s="67" t="s">
        <v>2349</v>
      </c>
      <c r="O966" s="67" t="s">
        <v>23790</v>
      </c>
      <c r="P966" s="67" t="s">
        <v>7294</v>
      </c>
      <c r="Q966" s="126">
        <v>0.0913</v>
      </c>
      <c r="R966" s="67">
        <v>4.565</v>
      </c>
      <c r="S966" s="126">
        <v>0.0188</v>
      </c>
      <c r="T966" s="67">
        <v>0.940000000000001</v>
      </c>
    </row>
    <row r="967" spans="1:20">
      <c r="A967" s="67">
        <v>966</v>
      </c>
      <c r="B967" s="67" t="s">
        <v>9276</v>
      </c>
      <c r="C967" s="128">
        <v>46016.5284722222</v>
      </c>
      <c r="D967" s="67" t="s">
        <v>5278</v>
      </c>
      <c r="E967" s="67" t="s">
        <v>7228</v>
      </c>
      <c r="F967" s="67" t="s">
        <v>8817</v>
      </c>
      <c r="G967" s="67">
        <v>850</v>
      </c>
      <c r="H967" s="67" t="s">
        <v>23690</v>
      </c>
      <c r="I967" s="67" t="s">
        <v>23691</v>
      </c>
      <c r="J967" s="67" t="s">
        <v>23691</v>
      </c>
      <c r="K967" s="67" t="s">
        <v>23691</v>
      </c>
      <c r="L967" s="67" t="s">
        <v>23691</v>
      </c>
      <c r="M967" s="67" t="s">
        <v>2498</v>
      </c>
      <c r="N967" s="67" t="s">
        <v>2349</v>
      </c>
      <c r="O967" s="67" t="s">
        <v>23790</v>
      </c>
      <c r="P967" s="67" t="s">
        <v>7294</v>
      </c>
      <c r="Q967" s="126">
        <v>0.0913</v>
      </c>
      <c r="R967" s="67">
        <v>77.605</v>
      </c>
      <c r="S967" s="126">
        <v>0.0188</v>
      </c>
      <c r="T967" s="67">
        <v>15.98</v>
      </c>
    </row>
    <row r="968" spans="1:20">
      <c r="A968" s="67">
        <v>967</v>
      </c>
      <c r="B968" s="67" t="s">
        <v>9286</v>
      </c>
      <c r="C968" s="128">
        <v>46016.5243055556</v>
      </c>
      <c r="D968" s="67" t="s">
        <v>5278</v>
      </c>
      <c r="E968" s="67" t="s">
        <v>7228</v>
      </c>
      <c r="F968" s="67" t="s">
        <v>7776</v>
      </c>
      <c r="G968" s="67">
        <v>5</v>
      </c>
      <c r="H968" s="67" t="s">
        <v>23690</v>
      </c>
      <c r="I968" s="67" t="s">
        <v>23691</v>
      </c>
      <c r="J968" s="67" t="s">
        <v>23691</v>
      </c>
      <c r="K968" s="67" t="s">
        <v>23691</v>
      </c>
      <c r="L968" s="67" t="s">
        <v>23691</v>
      </c>
      <c r="M968" s="67" t="s">
        <v>2498</v>
      </c>
      <c r="N968" s="67" t="s">
        <v>2349</v>
      </c>
      <c r="O968" s="67" t="s">
        <v>23821</v>
      </c>
      <c r="P968" s="67" t="s">
        <v>7294</v>
      </c>
      <c r="Q968" s="126">
        <v>0.09125</v>
      </c>
      <c r="R968" s="67">
        <v>0.45625</v>
      </c>
      <c r="S968" s="126">
        <v>0.01875</v>
      </c>
      <c r="T968" s="67">
        <v>0.09375</v>
      </c>
    </row>
    <row r="969" spans="1:20">
      <c r="A969" s="67">
        <v>968</v>
      </c>
      <c r="B969" s="67" t="s">
        <v>9293</v>
      </c>
      <c r="C969" s="128">
        <v>46016.4909722222</v>
      </c>
      <c r="D969" s="67" t="s">
        <v>5278</v>
      </c>
      <c r="E969" s="67" t="s">
        <v>7228</v>
      </c>
      <c r="F969" s="67" t="s">
        <v>9300</v>
      </c>
      <c r="G969" s="67">
        <v>10</v>
      </c>
      <c r="H969" s="67" t="s">
        <v>23690</v>
      </c>
      <c r="I969" s="67" t="s">
        <v>23691</v>
      </c>
      <c r="J969" s="67" t="s">
        <v>23691</v>
      </c>
      <c r="K969" s="67" t="s">
        <v>23691</v>
      </c>
      <c r="L969" s="67" t="s">
        <v>23691</v>
      </c>
      <c r="M969" s="67" t="s">
        <v>2498</v>
      </c>
      <c r="N969" s="67" t="s">
        <v>2349</v>
      </c>
      <c r="O969" s="67" t="s">
        <v>23948</v>
      </c>
      <c r="P969" s="67" t="s">
        <v>7294</v>
      </c>
      <c r="Q969" s="126">
        <v>0.105</v>
      </c>
      <c r="R969" s="67">
        <v>1.05</v>
      </c>
      <c r="S969" s="126">
        <v>0.0325</v>
      </c>
      <c r="T969" s="67">
        <v>0.325</v>
      </c>
    </row>
    <row r="970" spans="1:20">
      <c r="A970" s="67">
        <v>969</v>
      </c>
      <c r="B970" s="67" t="s">
        <v>9302</v>
      </c>
      <c r="C970" s="128">
        <v>46016.46875</v>
      </c>
      <c r="D970" s="67" t="s">
        <v>5278</v>
      </c>
      <c r="E970" s="67" t="s">
        <v>7228</v>
      </c>
      <c r="F970" s="67" t="s">
        <v>7776</v>
      </c>
      <c r="G970" s="67">
        <v>5</v>
      </c>
      <c r="H970" s="67" t="s">
        <v>23690</v>
      </c>
      <c r="I970" s="67" t="s">
        <v>23691</v>
      </c>
      <c r="J970" s="67" t="s">
        <v>23691</v>
      </c>
      <c r="K970" s="67" t="s">
        <v>23691</v>
      </c>
      <c r="L970" s="67" t="s">
        <v>23691</v>
      </c>
      <c r="M970" s="67" t="s">
        <v>2498</v>
      </c>
      <c r="N970" s="67" t="s">
        <v>2349</v>
      </c>
      <c r="O970" s="67" t="s">
        <v>24050</v>
      </c>
      <c r="P970" s="67" t="s">
        <v>7294</v>
      </c>
      <c r="Q970" s="126">
        <v>0.0825</v>
      </c>
      <c r="R970" s="67">
        <v>0.4125</v>
      </c>
      <c r="S970" s="126">
        <v>0.01</v>
      </c>
      <c r="T970" s="67">
        <v>0.05</v>
      </c>
    </row>
    <row r="971" spans="1:20">
      <c r="A971" s="67">
        <v>970</v>
      </c>
      <c r="B971" s="67" t="s">
        <v>9310</v>
      </c>
      <c r="C971" s="128">
        <v>46016.4548611111</v>
      </c>
      <c r="D971" s="67" t="s">
        <v>5278</v>
      </c>
      <c r="E971" s="67" t="s">
        <v>172</v>
      </c>
      <c r="F971" s="67" t="s">
        <v>9316</v>
      </c>
      <c r="G971" s="67">
        <v>50</v>
      </c>
      <c r="H971" s="67" t="s">
        <v>23752</v>
      </c>
      <c r="I971" s="67" t="s">
        <v>23691</v>
      </c>
      <c r="J971" s="67" t="s">
        <v>23691</v>
      </c>
      <c r="K971" s="67" t="s">
        <v>23691</v>
      </c>
      <c r="L971" s="67" t="s">
        <v>23691</v>
      </c>
      <c r="M971" s="67" t="s">
        <v>2498</v>
      </c>
      <c r="N971" s="67" t="s">
        <v>2349</v>
      </c>
      <c r="O971" s="67" t="s">
        <v>23891</v>
      </c>
      <c r="P971" s="67" t="s">
        <v>7294</v>
      </c>
      <c r="Q971" s="126">
        <v>0.0913</v>
      </c>
      <c r="R971" s="67">
        <v>4.565</v>
      </c>
      <c r="S971" s="126">
        <v>0.0188</v>
      </c>
      <c r="T971" s="67">
        <v>0.940000000000001</v>
      </c>
    </row>
    <row r="972" spans="1:20">
      <c r="A972" s="67">
        <v>971</v>
      </c>
      <c r="B972" s="67" t="s">
        <v>9310</v>
      </c>
      <c r="C972" s="128">
        <v>46016.4548611111</v>
      </c>
      <c r="D972" s="67" t="s">
        <v>5278</v>
      </c>
      <c r="E972" s="67" t="s">
        <v>7228</v>
      </c>
      <c r="F972" s="67" t="s">
        <v>9316</v>
      </c>
      <c r="G972" s="67">
        <v>1780</v>
      </c>
      <c r="H972" s="67" t="s">
        <v>23690</v>
      </c>
      <c r="I972" s="67" t="s">
        <v>23691</v>
      </c>
      <c r="J972" s="67" t="s">
        <v>23691</v>
      </c>
      <c r="K972" s="67" t="s">
        <v>23691</v>
      </c>
      <c r="L972" s="67" t="s">
        <v>23691</v>
      </c>
      <c r="M972" s="67" t="s">
        <v>2498</v>
      </c>
      <c r="N972" s="67" t="s">
        <v>2349</v>
      </c>
      <c r="O972" s="67" t="s">
        <v>23891</v>
      </c>
      <c r="P972" s="67" t="s">
        <v>7294</v>
      </c>
      <c r="Q972" s="126">
        <v>0.0913</v>
      </c>
      <c r="R972" s="67">
        <v>162.514</v>
      </c>
      <c r="S972" s="126">
        <v>0.0188</v>
      </c>
      <c r="T972" s="67">
        <v>33.464</v>
      </c>
    </row>
    <row r="973" spans="1:20">
      <c r="A973" s="67">
        <v>972</v>
      </c>
      <c r="B973" s="67" t="s">
        <v>9321</v>
      </c>
      <c r="C973" s="128">
        <v>46016.4520833333</v>
      </c>
      <c r="D973" s="67" t="s">
        <v>5278</v>
      </c>
      <c r="E973" s="67" t="s">
        <v>7228</v>
      </c>
      <c r="F973" s="67" t="s">
        <v>7556</v>
      </c>
      <c r="G973" s="67">
        <v>5</v>
      </c>
      <c r="H973" s="67" t="s">
        <v>23690</v>
      </c>
      <c r="I973" s="67" t="s">
        <v>23691</v>
      </c>
      <c r="J973" s="67" t="s">
        <v>23691</v>
      </c>
      <c r="K973" s="67" t="s">
        <v>23691</v>
      </c>
      <c r="L973" s="67" t="s">
        <v>23691</v>
      </c>
      <c r="M973" s="67" t="s">
        <v>2498</v>
      </c>
      <c r="N973" s="67" t="s">
        <v>2349</v>
      </c>
      <c r="O973" s="67" t="s">
        <v>24064</v>
      </c>
      <c r="P973" s="67" t="s">
        <v>7294</v>
      </c>
      <c r="Q973" s="126">
        <v>0.09125</v>
      </c>
      <c r="R973" s="67">
        <v>0.45625</v>
      </c>
      <c r="S973" s="126">
        <v>0.01875</v>
      </c>
      <c r="T973" s="67">
        <v>0.09375</v>
      </c>
    </row>
    <row r="974" spans="1:20">
      <c r="A974" s="67">
        <v>973</v>
      </c>
      <c r="B974" s="67" t="s">
        <v>9327</v>
      </c>
      <c r="C974" s="128">
        <v>46016.4430555556</v>
      </c>
      <c r="D974" s="67" t="s">
        <v>5278</v>
      </c>
      <c r="E974" s="67" t="s">
        <v>172</v>
      </c>
      <c r="F974" s="67" t="s">
        <v>8537</v>
      </c>
      <c r="G974" s="67">
        <v>50</v>
      </c>
      <c r="H974" s="67" t="s">
        <v>23752</v>
      </c>
      <c r="I974" s="67" t="s">
        <v>23691</v>
      </c>
      <c r="J974" s="67" t="s">
        <v>23691</v>
      </c>
      <c r="K974" s="67" t="s">
        <v>23691</v>
      </c>
      <c r="L974" s="67" t="s">
        <v>23691</v>
      </c>
      <c r="M974" s="67" t="s">
        <v>2498</v>
      </c>
      <c r="N974" s="67" t="s">
        <v>2349</v>
      </c>
      <c r="O974" s="67" t="s">
        <v>24088</v>
      </c>
      <c r="P974" s="67" t="s">
        <v>7224</v>
      </c>
      <c r="Q974" s="126">
        <v>0.1075</v>
      </c>
      <c r="R974" s="67">
        <v>5.375</v>
      </c>
      <c r="S974" s="126">
        <v>0.035</v>
      </c>
      <c r="T974" s="67">
        <v>1.75</v>
      </c>
    </row>
    <row r="975" spans="1:20">
      <c r="A975" s="67">
        <v>974</v>
      </c>
      <c r="B975" s="67" t="s">
        <v>9327</v>
      </c>
      <c r="C975" s="128">
        <v>46016.4430555556</v>
      </c>
      <c r="D975" s="67" t="s">
        <v>5278</v>
      </c>
      <c r="E975" s="67" t="s">
        <v>7228</v>
      </c>
      <c r="F975" s="67" t="s">
        <v>8537</v>
      </c>
      <c r="G975" s="67">
        <v>1197</v>
      </c>
      <c r="H975" s="67" t="s">
        <v>23690</v>
      </c>
      <c r="I975" s="67" t="s">
        <v>23691</v>
      </c>
      <c r="J975" s="67" t="s">
        <v>23691</v>
      </c>
      <c r="K975" s="67" t="s">
        <v>23691</v>
      </c>
      <c r="L975" s="67" t="s">
        <v>23691</v>
      </c>
      <c r="M975" s="67" t="s">
        <v>2498</v>
      </c>
      <c r="N975" s="67" t="s">
        <v>2349</v>
      </c>
      <c r="O975" s="67" t="s">
        <v>24088</v>
      </c>
      <c r="P975" s="67" t="s">
        <v>7224</v>
      </c>
      <c r="Q975" s="126">
        <v>0.1075</v>
      </c>
      <c r="R975" s="67">
        <v>128.6775</v>
      </c>
      <c r="S975" s="126">
        <v>0.035</v>
      </c>
      <c r="T975" s="67">
        <v>41.895</v>
      </c>
    </row>
    <row r="976" spans="1:20">
      <c r="A976" s="67">
        <v>975</v>
      </c>
      <c r="B976" s="67" t="s">
        <v>9338</v>
      </c>
      <c r="C976" s="128">
        <v>46016.3166666667</v>
      </c>
      <c r="D976" s="67" t="s">
        <v>5278</v>
      </c>
      <c r="E976" s="67" t="s">
        <v>7228</v>
      </c>
      <c r="F976" s="67" t="s">
        <v>9346</v>
      </c>
      <c r="G976" s="67">
        <v>70</v>
      </c>
      <c r="H976" s="67" t="s">
        <v>23690</v>
      </c>
      <c r="I976" s="67" t="s">
        <v>23691</v>
      </c>
      <c r="J976" s="67" t="s">
        <v>23691</v>
      </c>
      <c r="K976" s="67" t="s">
        <v>23691</v>
      </c>
      <c r="L976" s="67" t="s">
        <v>23691</v>
      </c>
      <c r="M976" s="67"/>
      <c r="N976" s="67" t="s">
        <v>2349</v>
      </c>
      <c r="O976" s="67" t="s">
        <v>23693</v>
      </c>
      <c r="P976" s="67" t="s">
        <v>7224</v>
      </c>
    </row>
    <row r="977" spans="1:20">
      <c r="A977" s="67">
        <v>976</v>
      </c>
      <c r="B977" s="67" t="s">
        <v>9349</v>
      </c>
      <c r="C977" s="128">
        <v>46015.9652777778</v>
      </c>
      <c r="D977" s="67" t="s">
        <v>5278</v>
      </c>
      <c r="E977" s="67" t="s">
        <v>7228</v>
      </c>
      <c r="F977" s="67" t="s">
        <v>7320</v>
      </c>
      <c r="G977" s="67">
        <v>10</v>
      </c>
      <c r="H977" s="67" t="s">
        <v>23690</v>
      </c>
      <c r="I977" s="67" t="s">
        <v>23691</v>
      </c>
      <c r="J977" s="67" t="s">
        <v>23691</v>
      </c>
      <c r="K977" s="67" t="s">
        <v>23691</v>
      </c>
      <c r="L977" s="67" t="s">
        <v>23691</v>
      </c>
      <c r="M977" s="67" t="s">
        <v>2498</v>
      </c>
      <c r="N977" s="67" t="s">
        <v>2349</v>
      </c>
      <c r="O977" s="67" t="s">
        <v>24050</v>
      </c>
      <c r="P977" s="67" t="s">
        <v>7294</v>
      </c>
      <c r="Q977" s="126">
        <v>0.0825</v>
      </c>
      <c r="R977" s="67">
        <v>0.825</v>
      </c>
      <c r="S977" s="126">
        <v>0.01</v>
      </c>
      <c r="T977" s="67">
        <v>0.1</v>
      </c>
    </row>
    <row r="978" spans="1:20">
      <c r="A978" s="67">
        <v>977</v>
      </c>
      <c r="B978" s="67" t="s">
        <v>9357</v>
      </c>
      <c r="C978" s="128">
        <v>46015.9659722222</v>
      </c>
      <c r="D978" s="67" t="s">
        <v>5278</v>
      </c>
      <c r="E978" s="67" t="s">
        <v>7228</v>
      </c>
      <c r="F978" s="67" t="s">
        <v>7320</v>
      </c>
      <c r="G978" s="67">
        <v>10</v>
      </c>
      <c r="H978" s="67" t="s">
        <v>23690</v>
      </c>
      <c r="I978" s="67" t="s">
        <v>23691</v>
      </c>
      <c r="J978" s="67" t="s">
        <v>23691</v>
      </c>
      <c r="K978" s="67" t="s">
        <v>23691</v>
      </c>
      <c r="L978" s="67" t="s">
        <v>23691</v>
      </c>
      <c r="M978" s="67" t="s">
        <v>2498</v>
      </c>
      <c r="N978" s="67" t="s">
        <v>2349</v>
      </c>
      <c r="O978" s="67" t="s">
        <v>24050</v>
      </c>
      <c r="P978" s="67" t="s">
        <v>7294</v>
      </c>
      <c r="Q978" s="126">
        <v>0.0825</v>
      </c>
      <c r="R978" s="67">
        <v>0.825</v>
      </c>
      <c r="S978" s="126">
        <v>0.01</v>
      </c>
      <c r="T978" s="67">
        <v>0.1</v>
      </c>
    </row>
    <row r="979" spans="1:20">
      <c r="A979" s="67">
        <v>978</v>
      </c>
      <c r="B979" s="67" t="s">
        <v>9362</v>
      </c>
      <c r="C979" s="128">
        <v>46015.8805555556</v>
      </c>
      <c r="D979" s="67" t="s">
        <v>5278</v>
      </c>
      <c r="E979" s="67" t="s">
        <v>7228</v>
      </c>
      <c r="F979" s="67" t="s">
        <v>9300</v>
      </c>
      <c r="G979" s="67">
        <v>10</v>
      </c>
      <c r="H979" s="67" t="s">
        <v>23690</v>
      </c>
      <c r="I979" s="67" t="s">
        <v>23691</v>
      </c>
      <c r="J979" s="67" t="s">
        <v>23691</v>
      </c>
      <c r="K979" s="67" t="s">
        <v>23691</v>
      </c>
      <c r="L979" s="67" t="s">
        <v>23691</v>
      </c>
      <c r="M979" s="67" t="s">
        <v>2498</v>
      </c>
      <c r="N979" s="67" t="s">
        <v>2349</v>
      </c>
      <c r="O979" s="67" t="s">
        <v>24073</v>
      </c>
      <c r="P979" s="67" t="s">
        <v>7294</v>
      </c>
      <c r="Q979" s="126">
        <v>0.0875</v>
      </c>
      <c r="R979" s="67">
        <v>0.875</v>
      </c>
      <c r="S979" s="126">
        <v>0.015</v>
      </c>
      <c r="T979" s="67">
        <v>0.15</v>
      </c>
    </row>
    <row r="980" spans="1:20">
      <c r="A980" s="67">
        <v>979</v>
      </c>
      <c r="B980" s="67" t="s">
        <v>9370</v>
      </c>
      <c r="C980" s="128">
        <v>46015.84375</v>
      </c>
      <c r="D980" s="67" t="s">
        <v>5278</v>
      </c>
      <c r="E980" s="67" t="s">
        <v>172</v>
      </c>
      <c r="F980" s="67" t="s">
        <v>7859</v>
      </c>
      <c r="G980" s="67">
        <v>50</v>
      </c>
      <c r="H980" s="67" t="s">
        <v>23752</v>
      </c>
      <c r="I980" s="67" t="s">
        <v>23691</v>
      </c>
      <c r="J980" s="67" t="s">
        <v>23691</v>
      </c>
      <c r="K980" s="67" t="s">
        <v>23691</v>
      </c>
      <c r="L980" s="67" t="s">
        <v>23691</v>
      </c>
      <c r="M980" s="67" t="s">
        <v>2377</v>
      </c>
      <c r="N980" s="67" t="s">
        <v>2378</v>
      </c>
      <c r="O980" s="67" t="s">
        <v>24089</v>
      </c>
      <c r="P980" s="67" t="s">
        <v>7224</v>
      </c>
    </row>
    <row r="981" spans="1:20">
      <c r="A981" s="67">
        <v>980</v>
      </c>
      <c r="B981" s="67" t="s">
        <v>9370</v>
      </c>
      <c r="C981" s="128">
        <v>46015.84375</v>
      </c>
      <c r="D981" s="67" t="s">
        <v>5278</v>
      </c>
      <c r="E981" s="67" t="s">
        <v>7228</v>
      </c>
      <c r="F981" s="67" t="s">
        <v>7859</v>
      </c>
      <c r="G981" s="67">
        <v>210</v>
      </c>
      <c r="H981" s="67" t="s">
        <v>23690</v>
      </c>
      <c r="I981" s="67" t="s">
        <v>23691</v>
      </c>
      <c r="J981" s="67" t="s">
        <v>23691</v>
      </c>
      <c r="K981" s="67" t="s">
        <v>23691</v>
      </c>
      <c r="L981" s="67" t="s">
        <v>23691</v>
      </c>
      <c r="M981" s="67" t="s">
        <v>2377</v>
      </c>
      <c r="N981" s="67" t="s">
        <v>2378</v>
      </c>
      <c r="O981" s="67" t="s">
        <v>24089</v>
      </c>
      <c r="P981" s="67" t="s">
        <v>7224</v>
      </c>
    </row>
    <row r="982" spans="1:20">
      <c r="A982" s="67">
        <v>981</v>
      </c>
      <c r="B982" s="67" t="s">
        <v>9380</v>
      </c>
      <c r="C982" s="128">
        <v>46015.7555555556</v>
      </c>
      <c r="D982" s="67" t="s">
        <v>5278</v>
      </c>
      <c r="E982" s="67" t="s">
        <v>7228</v>
      </c>
      <c r="F982" s="67" t="s">
        <v>7801</v>
      </c>
      <c r="G982" s="67">
        <v>10</v>
      </c>
      <c r="H982" s="67" t="s">
        <v>23690</v>
      </c>
      <c r="I982" s="67" t="s">
        <v>23691</v>
      </c>
      <c r="J982" s="67" t="s">
        <v>23691</v>
      </c>
      <c r="K982" s="67" t="s">
        <v>23691</v>
      </c>
      <c r="L982" s="67" t="s">
        <v>23691</v>
      </c>
      <c r="M982" s="67" t="s">
        <v>2498</v>
      </c>
      <c r="N982" s="67" t="s">
        <v>2349</v>
      </c>
      <c r="O982" s="67" t="s">
        <v>23858</v>
      </c>
      <c r="P982" s="67" t="s">
        <v>7294</v>
      </c>
      <c r="Q982" s="126">
        <v>0.0913</v>
      </c>
      <c r="R982" s="67">
        <v>0.913</v>
      </c>
      <c r="S982" s="126">
        <v>0.0188</v>
      </c>
      <c r="T982" s="67">
        <v>0.188</v>
      </c>
    </row>
    <row r="983" spans="1:20">
      <c r="A983" s="67">
        <v>982</v>
      </c>
      <c r="B983" s="67" t="s">
        <v>9388</v>
      </c>
      <c r="C983" s="128">
        <v>46015.74375</v>
      </c>
      <c r="D983" s="67" t="s">
        <v>5278</v>
      </c>
      <c r="E983" s="67" t="s">
        <v>7228</v>
      </c>
      <c r="F983" s="67" t="s">
        <v>9396</v>
      </c>
      <c r="G983" s="67">
        <v>10</v>
      </c>
      <c r="H983" s="67" t="s">
        <v>23690</v>
      </c>
      <c r="I983" s="67" t="s">
        <v>23691</v>
      </c>
      <c r="J983" s="67" t="s">
        <v>23691</v>
      </c>
      <c r="K983" s="67" t="s">
        <v>23691</v>
      </c>
      <c r="L983" s="67" t="s">
        <v>23691</v>
      </c>
      <c r="M983" s="67" t="s">
        <v>2498</v>
      </c>
      <c r="N983" s="67" t="s">
        <v>2349</v>
      </c>
      <c r="O983" s="67" t="s">
        <v>24090</v>
      </c>
      <c r="P983" s="67" t="s">
        <v>7294</v>
      </c>
      <c r="Q983" s="126">
        <v>0.105</v>
      </c>
      <c r="R983" s="67">
        <v>1.05</v>
      </c>
      <c r="S983" s="126">
        <v>0.0325</v>
      </c>
      <c r="T983" s="67">
        <v>0.325</v>
      </c>
    </row>
    <row r="984" spans="1:20">
      <c r="A984" s="67">
        <v>983</v>
      </c>
      <c r="B984" s="67" t="s">
        <v>9398</v>
      </c>
      <c r="C984" s="128">
        <v>46015.6916666667</v>
      </c>
      <c r="D984" s="67" t="s">
        <v>5278</v>
      </c>
      <c r="E984" s="67" t="s">
        <v>172</v>
      </c>
      <c r="F984" s="67" t="s">
        <v>7788</v>
      </c>
      <c r="G984" s="67">
        <v>50</v>
      </c>
      <c r="H984" s="67" t="s">
        <v>23752</v>
      </c>
      <c r="I984" s="67" t="s">
        <v>23691</v>
      </c>
      <c r="J984" s="67" t="s">
        <v>23691</v>
      </c>
      <c r="K984" s="67" t="s">
        <v>23691</v>
      </c>
      <c r="L984" s="67" t="s">
        <v>23691</v>
      </c>
      <c r="M984" s="67" t="s">
        <v>23735</v>
      </c>
      <c r="N984" s="67" t="s">
        <v>2349</v>
      </c>
      <c r="O984" s="67" t="s">
        <v>23833</v>
      </c>
      <c r="P984" s="67" t="s">
        <v>7224</v>
      </c>
    </row>
    <row r="985" spans="1:20">
      <c r="A985" s="67">
        <v>984</v>
      </c>
      <c r="B985" s="67" t="s">
        <v>9398</v>
      </c>
      <c r="C985" s="128">
        <v>46015.6916666667</v>
      </c>
      <c r="D985" s="67" t="s">
        <v>5278</v>
      </c>
      <c r="E985" s="67" t="s">
        <v>7228</v>
      </c>
      <c r="F985" s="67" t="s">
        <v>7788</v>
      </c>
      <c r="G985" s="67">
        <v>1240</v>
      </c>
      <c r="H985" s="67" t="s">
        <v>23690</v>
      </c>
      <c r="I985" s="67" t="s">
        <v>23691</v>
      </c>
      <c r="J985" s="67" t="s">
        <v>23691</v>
      </c>
      <c r="K985" s="67" t="s">
        <v>23691</v>
      </c>
      <c r="L985" s="67" t="s">
        <v>23691</v>
      </c>
      <c r="M985" s="67" t="s">
        <v>23735</v>
      </c>
      <c r="N985" s="67" t="s">
        <v>2349</v>
      </c>
      <c r="O985" s="67" t="s">
        <v>23833</v>
      </c>
      <c r="P985" s="67" t="s">
        <v>7224</v>
      </c>
    </row>
    <row r="986" spans="1:20">
      <c r="A986" s="67">
        <v>985</v>
      </c>
      <c r="B986" s="67" t="s">
        <v>9408</v>
      </c>
      <c r="C986" s="128">
        <v>46015.6715277778</v>
      </c>
      <c r="D986" s="67" t="s">
        <v>5278</v>
      </c>
      <c r="E986" s="67" t="s">
        <v>172</v>
      </c>
      <c r="F986" s="67" t="s">
        <v>8798</v>
      </c>
      <c r="G986" s="67">
        <v>50</v>
      </c>
      <c r="H986" s="67" t="s">
        <v>23752</v>
      </c>
      <c r="I986" s="67" t="s">
        <v>23691</v>
      </c>
      <c r="J986" s="67" t="s">
        <v>23691</v>
      </c>
      <c r="K986" s="67" t="s">
        <v>23691</v>
      </c>
      <c r="L986" s="67" t="s">
        <v>23691</v>
      </c>
      <c r="M986" s="67" t="s">
        <v>2498</v>
      </c>
      <c r="N986" s="67" t="s">
        <v>2349</v>
      </c>
      <c r="O986" s="67" t="s">
        <v>23857</v>
      </c>
      <c r="P986" s="67" t="s">
        <v>7224</v>
      </c>
      <c r="Q986" s="126">
        <v>0.1075</v>
      </c>
      <c r="R986" s="67">
        <v>5.375</v>
      </c>
      <c r="S986" s="126">
        <v>0.035</v>
      </c>
      <c r="T986" s="67">
        <v>1.75</v>
      </c>
    </row>
    <row r="987" spans="1:20">
      <c r="A987" s="67">
        <v>986</v>
      </c>
      <c r="B987" s="67" t="s">
        <v>9408</v>
      </c>
      <c r="C987" s="128">
        <v>46015.6715277778</v>
      </c>
      <c r="D987" s="67" t="s">
        <v>5278</v>
      </c>
      <c r="E987" s="67" t="s">
        <v>7228</v>
      </c>
      <c r="F987" s="67" t="s">
        <v>8798</v>
      </c>
      <c r="G987" s="67">
        <v>767.5</v>
      </c>
      <c r="H987" s="67" t="s">
        <v>23690</v>
      </c>
      <c r="I987" s="67" t="s">
        <v>23691</v>
      </c>
      <c r="J987" s="67" t="s">
        <v>23691</v>
      </c>
      <c r="K987" s="67" t="s">
        <v>23691</v>
      </c>
      <c r="L987" s="67" t="s">
        <v>23691</v>
      </c>
      <c r="M987" s="67" t="s">
        <v>2498</v>
      </c>
      <c r="N987" s="67" t="s">
        <v>2349</v>
      </c>
      <c r="O987" s="67" t="s">
        <v>23857</v>
      </c>
      <c r="P987" s="67" t="s">
        <v>7224</v>
      </c>
      <c r="Q987" s="126">
        <v>0.1075</v>
      </c>
      <c r="R987" s="67">
        <v>82.50625</v>
      </c>
      <c r="S987" s="126">
        <v>0.035</v>
      </c>
      <c r="T987" s="67">
        <v>26.8625</v>
      </c>
    </row>
    <row r="988" spans="1:20">
      <c r="A988" s="67">
        <v>987</v>
      </c>
      <c r="B988" s="67" t="s">
        <v>9415</v>
      </c>
      <c r="C988" s="128">
        <v>46015.6229166667</v>
      </c>
      <c r="D988" s="67" t="s">
        <v>5278</v>
      </c>
      <c r="E988" s="67" t="s">
        <v>172</v>
      </c>
      <c r="F988" s="67" t="s">
        <v>9175</v>
      </c>
      <c r="G988" s="67">
        <v>50</v>
      </c>
      <c r="H988" s="67" t="s">
        <v>23752</v>
      </c>
      <c r="I988" s="67" t="s">
        <v>23691</v>
      </c>
      <c r="J988" s="67" t="s">
        <v>23691</v>
      </c>
      <c r="K988" s="67" t="s">
        <v>23691</v>
      </c>
      <c r="L988" s="67" t="s">
        <v>23691</v>
      </c>
      <c r="M988" s="67" t="s">
        <v>2498</v>
      </c>
      <c r="N988" s="67" t="s">
        <v>2349</v>
      </c>
      <c r="O988" s="67" t="s">
        <v>23894</v>
      </c>
      <c r="P988" s="67" t="s">
        <v>7224</v>
      </c>
      <c r="Q988" s="126">
        <v>0.0775</v>
      </c>
      <c r="R988" s="67">
        <v>3.875</v>
      </c>
      <c r="S988" s="126">
        <v>0.005</v>
      </c>
      <c r="T988" s="67">
        <v>0.25</v>
      </c>
    </row>
    <row r="989" spans="1:20">
      <c r="A989" s="67">
        <v>988</v>
      </c>
      <c r="B989" s="67" t="s">
        <v>9415</v>
      </c>
      <c r="C989" s="128">
        <v>46015.6229166667</v>
      </c>
      <c r="D989" s="67" t="s">
        <v>5278</v>
      </c>
      <c r="E989" s="67" t="s">
        <v>7228</v>
      </c>
      <c r="F989" s="67" t="s">
        <v>9175</v>
      </c>
      <c r="G989" s="67">
        <v>905</v>
      </c>
      <c r="H989" s="67" t="s">
        <v>23690</v>
      </c>
      <c r="I989" s="67" t="s">
        <v>23691</v>
      </c>
      <c r="J989" s="67" t="s">
        <v>23691</v>
      </c>
      <c r="K989" s="67" t="s">
        <v>23691</v>
      </c>
      <c r="L989" s="67" t="s">
        <v>23691</v>
      </c>
      <c r="M989" s="67" t="s">
        <v>2498</v>
      </c>
      <c r="N989" s="67" t="s">
        <v>2349</v>
      </c>
      <c r="O989" s="67" t="s">
        <v>23894</v>
      </c>
      <c r="P989" s="67" t="s">
        <v>7224</v>
      </c>
      <c r="Q989" s="126">
        <v>0.0775</v>
      </c>
      <c r="R989" s="67">
        <v>70.1375</v>
      </c>
      <c r="S989" s="126">
        <v>0.005</v>
      </c>
      <c r="T989" s="67">
        <v>4.525</v>
      </c>
    </row>
    <row r="990" spans="1:20">
      <c r="A990" s="67">
        <v>989</v>
      </c>
      <c r="B990" s="67" t="s">
        <v>9422</v>
      </c>
      <c r="C990" s="128">
        <v>46015.6159722222</v>
      </c>
      <c r="D990" s="67" t="s">
        <v>5278</v>
      </c>
      <c r="E990" s="67" t="s">
        <v>172</v>
      </c>
      <c r="F990" s="67" t="s">
        <v>9430</v>
      </c>
      <c r="G990" s="67">
        <v>50</v>
      </c>
      <c r="H990" s="67" t="s">
        <v>23752</v>
      </c>
      <c r="I990" s="67" t="s">
        <v>23691</v>
      </c>
      <c r="J990" s="67" t="s">
        <v>23691</v>
      </c>
      <c r="K990" s="67" t="s">
        <v>23691</v>
      </c>
      <c r="L990" s="67" t="s">
        <v>23691</v>
      </c>
      <c r="M990" s="67" t="s">
        <v>23747</v>
      </c>
      <c r="N990" s="67" t="s">
        <v>2349</v>
      </c>
      <c r="O990" s="67" t="s">
        <v>24091</v>
      </c>
      <c r="P990" s="67" t="s">
        <v>7224</v>
      </c>
    </row>
    <row r="991" spans="1:20">
      <c r="A991" s="67">
        <v>990</v>
      </c>
      <c r="B991" s="67" t="s">
        <v>9422</v>
      </c>
      <c r="C991" s="128">
        <v>46015.6159722222</v>
      </c>
      <c r="D991" s="67" t="s">
        <v>5278</v>
      </c>
      <c r="E991" s="67" t="s">
        <v>7228</v>
      </c>
      <c r="F991" s="67" t="s">
        <v>9430</v>
      </c>
      <c r="G991" s="67">
        <v>897.75</v>
      </c>
      <c r="H991" s="67" t="s">
        <v>23690</v>
      </c>
      <c r="I991" s="67" t="s">
        <v>23691</v>
      </c>
      <c r="J991" s="67" t="s">
        <v>23691</v>
      </c>
      <c r="K991" s="67" t="s">
        <v>23691</v>
      </c>
      <c r="L991" s="67" t="s">
        <v>23691</v>
      </c>
      <c r="M991" s="67" t="s">
        <v>23747</v>
      </c>
      <c r="N991" s="67" t="s">
        <v>2349</v>
      </c>
      <c r="O991" s="67" t="s">
        <v>24091</v>
      </c>
      <c r="P991" s="67" t="s">
        <v>7224</v>
      </c>
    </row>
    <row r="992" spans="1:20">
      <c r="A992" s="67">
        <v>991</v>
      </c>
      <c r="B992" s="67" t="s">
        <v>9433</v>
      </c>
      <c r="C992" s="128">
        <v>46015.60625</v>
      </c>
      <c r="D992" s="67" t="s">
        <v>5278</v>
      </c>
      <c r="E992" s="67" t="s">
        <v>172</v>
      </c>
      <c r="F992" s="67" t="s">
        <v>7706</v>
      </c>
      <c r="G992" s="67">
        <v>50</v>
      </c>
      <c r="H992" s="67" t="s">
        <v>23752</v>
      </c>
      <c r="I992" s="67" t="s">
        <v>23691</v>
      </c>
      <c r="J992" s="67" t="s">
        <v>23691</v>
      </c>
      <c r="K992" s="67" t="s">
        <v>23691</v>
      </c>
      <c r="L992" s="67" t="s">
        <v>23691</v>
      </c>
      <c r="M992" s="67" t="s">
        <v>23908</v>
      </c>
      <c r="N992" s="67" t="s">
        <v>2349</v>
      </c>
      <c r="O992" s="67" t="s">
        <v>23909</v>
      </c>
      <c r="P992" s="67" t="s">
        <v>7224</v>
      </c>
    </row>
    <row r="993" spans="1:20">
      <c r="A993" s="67">
        <v>992</v>
      </c>
      <c r="B993" s="67" t="s">
        <v>9433</v>
      </c>
      <c r="C993" s="128">
        <v>46015.60625</v>
      </c>
      <c r="D993" s="67" t="s">
        <v>5278</v>
      </c>
      <c r="E993" s="67" t="s">
        <v>7228</v>
      </c>
      <c r="F993" s="67" t="s">
        <v>7706</v>
      </c>
      <c r="G993" s="67">
        <v>1200</v>
      </c>
      <c r="H993" s="67" t="s">
        <v>23690</v>
      </c>
      <c r="I993" s="67" t="s">
        <v>23691</v>
      </c>
      <c r="J993" s="67" t="s">
        <v>23691</v>
      </c>
      <c r="K993" s="67" t="s">
        <v>23691</v>
      </c>
      <c r="L993" s="67" t="s">
        <v>23691</v>
      </c>
      <c r="M993" s="67" t="s">
        <v>23908</v>
      </c>
      <c r="N993" s="67" t="s">
        <v>2349</v>
      </c>
      <c r="O993" s="67" t="s">
        <v>23909</v>
      </c>
      <c r="P993" s="67" t="s">
        <v>7224</v>
      </c>
    </row>
    <row r="994" spans="1:20">
      <c r="A994" s="67">
        <v>993</v>
      </c>
      <c r="B994" s="67" t="s">
        <v>9447</v>
      </c>
      <c r="C994" s="128">
        <v>46015.5541666667</v>
      </c>
      <c r="D994" s="67" t="s">
        <v>5278</v>
      </c>
      <c r="E994" s="67" t="s">
        <v>172</v>
      </c>
      <c r="F994" s="67" t="s">
        <v>7363</v>
      </c>
      <c r="G994" s="67">
        <v>50</v>
      </c>
      <c r="H994" s="67" t="s">
        <v>23752</v>
      </c>
      <c r="I994" s="67" t="s">
        <v>23691</v>
      </c>
      <c r="J994" s="67" t="s">
        <v>23691</v>
      </c>
      <c r="K994" s="67" t="s">
        <v>23691</v>
      </c>
      <c r="L994" s="67" t="s">
        <v>23691</v>
      </c>
      <c r="M994" s="67" t="s">
        <v>2498</v>
      </c>
      <c r="N994" s="67" t="s">
        <v>2349</v>
      </c>
      <c r="O994" s="67" t="s">
        <v>24034</v>
      </c>
      <c r="P994" s="67" t="s">
        <v>7224</v>
      </c>
      <c r="Q994" s="126">
        <v>0.1075</v>
      </c>
      <c r="R994" s="67">
        <v>5.375</v>
      </c>
      <c r="S994" s="126">
        <v>0.035</v>
      </c>
      <c r="T994" s="67">
        <v>1.75</v>
      </c>
    </row>
    <row r="995" spans="1:20">
      <c r="A995" s="67">
        <v>994</v>
      </c>
      <c r="B995" s="67" t="s">
        <v>9447</v>
      </c>
      <c r="C995" s="128">
        <v>46015.5541666667</v>
      </c>
      <c r="D995" s="67" t="s">
        <v>5278</v>
      </c>
      <c r="E995" s="67" t="s">
        <v>7228</v>
      </c>
      <c r="F995" s="67" t="s">
        <v>7363</v>
      </c>
      <c r="G995" s="67">
        <v>767.5</v>
      </c>
      <c r="H995" s="67" t="s">
        <v>23690</v>
      </c>
      <c r="I995" s="67" t="s">
        <v>23691</v>
      </c>
      <c r="J995" s="67" t="s">
        <v>23691</v>
      </c>
      <c r="K995" s="67" t="s">
        <v>23691</v>
      </c>
      <c r="L995" s="67" t="s">
        <v>23691</v>
      </c>
      <c r="M995" s="67" t="s">
        <v>2498</v>
      </c>
      <c r="N995" s="67" t="s">
        <v>2349</v>
      </c>
      <c r="O995" s="67" t="s">
        <v>24034</v>
      </c>
      <c r="P995" s="67" t="s">
        <v>7224</v>
      </c>
      <c r="Q995" s="126">
        <v>0.1075</v>
      </c>
      <c r="R995" s="67">
        <v>82.50625</v>
      </c>
      <c r="S995" s="126">
        <v>0.035</v>
      </c>
      <c r="T995" s="67">
        <v>26.8625</v>
      </c>
    </row>
    <row r="996" spans="1:20">
      <c r="A996" s="67">
        <v>995</v>
      </c>
      <c r="B996" s="67" t="s">
        <v>9504</v>
      </c>
      <c r="C996" s="128">
        <v>46015.5319444444</v>
      </c>
      <c r="D996" s="67" t="s">
        <v>5278</v>
      </c>
      <c r="E996" s="67" t="s">
        <v>7228</v>
      </c>
      <c r="F996" s="67" t="s">
        <v>9512</v>
      </c>
      <c r="G996" s="67">
        <v>10</v>
      </c>
      <c r="H996" s="67" t="s">
        <v>23690</v>
      </c>
      <c r="I996" s="67" t="s">
        <v>23691</v>
      </c>
      <c r="J996" s="67" t="s">
        <v>23691</v>
      </c>
      <c r="K996" s="67" t="s">
        <v>23691</v>
      </c>
      <c r="L996" s="67" t="s">
        <v>23691</v>
      </c>
      <c r="M996" s="67" t="s">
        <v>23735</v>
      </c>
      <c r="N996" s="67" t="s">
        <v>2349</v>
      </c>
      <c r="O996" s="67" t="s">
        <v>24092</v>
      </c>
      <c r="P996" s="67" t="s">
        <v>7294</v>
      </c>
    </row>
    <row r="997" spans="1:20">
      <c r="A997" s="67">
        <v>996</v>
      </c>
      <c r="B997" s="67" t="s">
        <v>9522</v>
      </c>
      <c r="C997" s="128">
        <v>46015.5076388889</v>
      </c>
      <c r="D997" s="67" t="s">
        <v>5278</v>
      </c>
      <c r="E997" s="67" t="s">
        <v>172</v>
      </c>
      <c r="F997" s="67" t="s">
        <v>9529</v>
      </c>
      <c r="G997" s="67">
        <v>50</v>
      </c>
      <c r="H997" s="67" t="s">
        <v>23752</v>
      </c>
      <c r="I997" s="67" t="s">
        <v>23691</v>
      </c>
      <c r="J997" s="67" t="s">
        <v>23691</v>
      </c>
      <c r="K997" s="67" t="s">
        <v>23691</v>
      </c>
      <c r="L997" s="67" t="s">
        <v>23691</v>
      </c>
      <c r="M997" s="67" t="s">
        <v>2498</v>
      </c>
      <c r="N997" s="67" t="s">
        <v>2349</v>
      </c>
      <c r="O997" s="67" t="s">
        <v>23787</v>
      </c>
      <c r="P997" s="67" t="s">
        <v>7294</v>
      </c>
      <c r="Q997" s="126">
        <v>0.0913</v>
      </c>
      <c r="R997" s="67">
        <v>4.565</v>
      </c>
      <c r="S997" s="126">
        <v>0.0188</v>
      </c>
      <c r="T997" s="67">
        <v>0.940000000000001</v>
      </c>
    </row>
    <row r="998" spans="1:20">
      <c r="A998" s="67">
        <v>997</v>
      </c>
      <c r="B998" s="67" t="s">
        <v>9522</v>
      </c>
      <c r="C998" s="128">
        <v>46015.5076388889</v>
      </c>
      <c r="D998" s="67" t="s">
        <v>5278</v>
      </c>
      <c r="E998" s="67" t="s">
        <v>7228</v>
      </c>
      <c r="F998" s="67" t="s">
        <v>9529</v>
      </c>
      <c r="G998" s="67">
        <v>850</v>
      </c>
      <c r="H998" s="67" t="s">
        <v>23690</v>
      </c>
      <c r="I998" s="67" t="s">
        <v>23691</v>
      </c>
      <c r="J998" s="67" t="s">
        <v>23691</v>
      </c>
      <c r="K998" s="67" t="s">
        <v>23691</v>
      </c>
      <c r="L998" s="67" t="s">
        <v>23691</v>
      </c>
      <c r="M998" s="67" t="s">
        <v>2498</v>
      </c>
      <c r="N998" s="67" t="s">
        <v>2349</v>
      </c>
      <c r="O998" s="67" t="s">
        <v>23787</v>
      </c>
      <c r="P998" s="67" t="s">
        <v>7294</v>
      </c>
      <c r="Q998" s="126">
        <v>0.0913</v>
      </c>
      <c r="R998" s="67">
        <v>77.605</v>
      </c>
      <c r="S998" s="126">
        <v>0.0188</v>
      </c>
      <c r="T998" s="67">
        <v>15.98</v>
      </c>
    </row>
    <row r="999" spans="1:20">
      <c r="A999" s="67">
        <v>998</v>
      </c>
      <c r="B999" s="67" t="s">
        <v>9533</v>
      </c>
      <c r="C999" s="128">
        <v>46015.5069444444</v>
      </c>
      <c r="D999" s="67" t="s">
        <v>5278</v>
      </c>
      <c r="E999" s="67" t="s">
        <v>172</v>
      </c>
      <c r="F999" s="67" t="s">
        <v>8817</v>
      </c>
      <c r="G999" s="67">
        <v>50</v>
      </c>
      <c r="H999" s="67" t="s">
        <v>23752</v>
      </c>
      <c r="I999" s="67" t="s">
        <v>23691</v>
      </c>
      <c r="J999" s="67" t="s">
        <v>23691</v>
      </c>
      <c r="K999" s="67" t="s">
        <v>23691</v>
      </c>
      <c r="L999" s="67" t="s">
        <v>23691</v>
      </c>
      <c r="M999" s="67" t="s">
        <v>2498</v>
      </c>
      <c r="N999" s="67" t="s">
        <v>2349</v>
      </c>
      <c r="O999" s="67" t="s">
        <v>23787</v>
      </c>
      <c r="P999" s="67" t="s">
        <v>7294</v>
      </c>
      <c r="Q999" s="126">
        <v>0.0913</v>
      </c>
      <c r="R999" s="67">
        <v>4.565</v>
      </c>
      <c r="S999" s="126">
        <v>0.0188</v>
      </c>
      <c r="T999" s="67">
        <v>0.940000000000001</v>
      </c>
    </row>
    <row r="1000" spans="1:20">
      <c r="A1000" s="67">
        <v>999</v>
      </c>
      <c r="B1000" s="67" t="s">
        <v>9533</v>
      </c>
      <c r="C1000" s="128">
        <v>46015.5069444444</v>
      </c>
      <c r="D1000" s="67" t="s">
        <v>5278</v>
      </c>
      <c r="E1000" s="67" t="s">
        <v>7228</v>
      </c>
      <c r="F1000" s="67" t="s">
        <v>8817</v>
      </c>
      <c r="G1000" s="67">
        <v>850</v>
      </c>
      <c r="H1000" s="67" t="s">
        <v>23690</v>
      </c>
      <c r="I1000" s="67" t="s">
        <v>23691</v>
      </c>
      <c r="J1000" s="67" t="s">
        <v>23691</v>
      </c>
      <c r="K1000" s="67" t="s">
        <v>23691</v>
      </c>
      <c r="L1000" s="67" t="s">
        <v>23691</v>
      </c>
      <c r="M1000" s="67" t="s">
        <v>2498</v>
      </c>
      <c r="N1000" s="67" t="s">
        <v>2349</v>
      </c>
      <c r="O1000" s="67" t="s">
        <v>23787</v>
      </c>
      <c r="P1000" s="67" t="s">
        <v>7294</v>
      </c>
      <c r="Q1000" s="126">
        <v>0.0913</v>
      </c>
      <c r="R1000" s="67">
        <v>77.605</v>
      </c>
      <c r="S1000" s="126">
        <v>0.0188</v>
      </c>
      <c r="T1000" s="67">
        <v>15.98</v>
      </c>
    </row>
    <row r="1001" spans="1:20">
      <c r="A1001" s="67">
        <v>1000</v>
      </c>
      <c r="B1001" s="67" t="s">
        <v>9543</v>
      </c>
      <c r="C1001" s="128">
        <v>46015.2923611111</v>
      </c>
      <c r="D1001" s="67" t="s">
        <v>5278</v>
      </c>
      <c r="E1001" s="67" t="s">
        <v>172</v>
      </c>
      <c r="F1001" s="67" t="s">
        <v>9551</v>
      </c>
      <c r="G1001" s="67">
        <v>50</v>
      </c>
      <c r="H1001" s="67" t="s">
        <v>23752</v>
      </c>
      <c r="I1001" s="67" t="s">
        <v>23691</v>
      </c>
      <c r="J1001" s="67" t="s">
        <v>23691</v>
      </c>
      <c r="K1001" s="67" t="s">
        <v>23691</v>
      </c>
      <c r="L1001" s="67" t="s">
        <v>23691</v>
      </c>
      <c r="M1001" s="67"/>
      <c r="N1001" s="67" t="s">
        <v>4490</v>
      </c>
      <c r="O1001" s="67" t="s">
        <v>24093</v>
      </c>
      <c r="P1001" s="67" t="s">
        <v>7224</v>
      </c>
    </row>
    <row r="1002" spans="1:20">
      <c r="A1002" s="67">
        <v>1001</v>
      </c>
      <c r="B1002" s="67" t="s">
        <v>9543</v>
      </c>
      <c r="C1002" s="128">
        <v>46015.2923611111</v>
      </c>
      <c r="D1002" s="67" t="s">
        <v>5278</v>
      </c>
      <c r="E1002" s="67" t="s">
        <v>7228</v>
      </c>
      <c r="F1002" s="67" t="s">
        <v>9551</v>
      </c>
      <c r="G1002" s="67">
        <v>1000</v>
      </c>
      <c r="H1002" s="67" t="s">
        <v>23690</v>
      </c>
      <c r="I1002" s="67" t="s">
        <v>23691</v>
      </c>
      <c r="J1002" s="67" t="s">
        <v>23691</v>
      </c>
      <c r="K1002" s="67" t="s">
        <v>23691</v>
      </c>
      <c r="L1002" s="67" t="s">
        <v>23691</v>
      </c>
      <c r="M1002" s="67"/>
      <c r="N1002" s="67" t="s">
        <v>4490</v>
      </c>
      <c r="O1002" s="67" t="s">
        <v>24093</v>
      </c>
      <c r="P1002" s="67" t="s">
        <v>7224</v>
      </c>
    </row>
    <row r="1003" spans="1:20">
      <c r="A1003" s="67">
        <v>1002</v>
      </c>
      <c r="B1003" s="67" t="s">
        <v>9556</v>
      </c>
      <c r="C1003" s="128">
        <v>46015.1881944444</v>
      </c>
      <c r="D1003" s="67" t="s">
        <v>5278</v>
      </c>
      <c r="E1003" s="67" t="s">
        <v>172</v>
      </c>
      <c r="F1003" s="67" t="s">
        <v>8188</v>
      </c>
      <c r="G1003" s="67">
        <v>50</v>
      </c>
      <c r="H1003" s="67" t="s">
        <v>23752</v>
      </c>
      <c r="I1003" s="67" t="s">
        <v>23691</v>
      </c>
      <c r="J1003" s="67" t="s">
        <v>23691</v>
      </c>
      <c r="K1003" s="67" t="s">
        <v>23691</v>
      </c>
      <c r="L1003" s="67" t="s">
        <v>23691</v>
      </c>
      <c r="M1003" s="67" t="s">
        <v>23703</v>
      </c>
      <c r="N1003" s="67" t="s">
        <v>2349</v>
      </c>
      <c r="O1003" s="67" t="s">
        <v>23809</v>
      </c>
      <c r="P1003" s="67" t="s">
        <v>7224</v>
      </c>
    </row>
    <row r="1004" spans="1:20">
      <c r="A1004" s="67">
        <v>1003</v>
      </c>
      <c r="B1004" s="67" t="s">
        <v>9556</v>
      </c>
      <c r="C1004" s="128">
        <v>46015.1881944444</v>
      </c>
      <c r="D1004" s="67" t="s">
        <v>5278</v>
      </c>
      <c r="E1004" s="67" t="s">
        <v>7228</v>
      </c>
      <c r="F1004" s="67" t="s">
        <v>8188</v>
      </c>
      <c r="G1004" s="67">
        <v>1157</v>
      </c>
      <c r="H1004" s="67" t="s">
        <v>23690</v>
      </c>
      <c r="I1004" s="67" t="s">
        <v>23691</v>
      </c>
      <c r="J1004" s="67" t="s">
        <v>23691</v>
      </c>
      <c r="K1004" s="67" t="s">
        <v>23691</v>
      </c>
      <c r="L1004" s="67" t="s">
        <v>23691</v>
      </c>
      <c r="M1004" s="67" t="s">
        <v>23703</v>
      </c>
      <c r="N1004" s="67" t="s">
        <v>2349</v>
      </c>
      <c r="O1004" s="67" t="s">
        <v>23809</v>
      </c>
      <c r="P1004" s="67" t="s">
        <v>7224</v>
      </c>
    </row>
    <row r="1005" spans="1:20">
      <c r="A1005" s="67">
        <v>1004</v>
      </c>
      <c r="B1005" s="67" t="s">
        <v>9561</v>
      </c>
      <c r="C1005" s="128">
        <v>46014.9506944444</v>
      </c>
      <c r="D1005" s="67" t="s">
        <v>5278</v>
      </c>
      <c r="E1005" s="67" t="s">
        <v>172</v>
      </c>
      <c r="F1005" s="67" t="s">
        <v>8817</v>
      </c>
      <c r="G1005" s="67">
        <v>50</v>
      </c>
      <c r="H1005" s="67" t="s">
        <v>23752</v>
      </c>
      <c r="I1005" s="67" t="s">
        <v>23691</v>
      </c>
      <c r="J1005" s="67" t="s">
        <v>23691</v>
      </c>
      <c r="K1005" s="67" t="s">
        <v>23691</v>
      </c>
      <c r="L1005" s="67" t="s">
        <v>23691</v>
      </c>
      <c r="M1005" s="67" t="s">
        <v>2498</v>
      </c>
      <c r="N1005" s="67" t="s">
        <v>2349</v>
      </c>
      <c r="O1005" s="67" t="s">
        <v>23924</v>
      </c>
      <c r="P1005" s="67" t="s">
        <v>7294</v>
      </c>
      <c r="Q1005" s="126">
        <v>0.0913</v>
      </c>
      <c r="R1005" s="67">
        <v>4.565</v>
      </c>
      <c r="S1005" s="126">
        <v>0.0188</v>
      </c>
      <c r="T1005" s="67">
        <v>0.940000000000001</v>
      </c>
    </row>
    <row r="1006" spans="1:20">
      <c r="A1006" s="67">
        <v>1005</v>
      </c>
      <c r="B1006" s="67" t="s">
        <v>9561</v>
      </c>
      <c r="C1006" s="128">
        <v>46014.9506944444</v>
      </c>
      <c r="D1006" s="67" t="s">
        <v>5278</v>
      </c>
      <c r="E1006" s="67" t="s">
        <v>7228</v>
      </c>
      <c r="F1006" s="67" t="s">
        <v>8817</v>
      </c>
      <c r="G1006" s="67">
        <v>850</v>
      </c>
      <c r="H1006" s="67" t="s">
        <v>23690</v>
      </c>
      <c r="I1006" s="67" t="s">
        <v>23691</v>
      </c>
      <c r="J1006" s="67" t="s">
        <v>23691</v>
      </c>
      <c r="K1006" s="67" t="s">
        <v>23691</v>
      </c>
      <c r="L1006" s="67" t="s">
        <v>23691</v>
      </c>
      <c r="M1006" s="67" t="s">
        <v>2498</v>
      </c>
      <c r="N1006" s="67" t="s">
        <v>2349</v>
      </c>
      <c r="O1006" s="67" t="s">
        <v>23924</v>
      </c>
      <c r="P1006" s="67" t="s">
        <v>7294</v>
      </c>
      <c r="Q1006" s="126">
        <v>0.0913</v>
      </c>
      <c r="R1006" s="67">
        <v>77.605</v>
      </c>
      <c r="S1006" s="126">
        <v>0.0188</v>
      </c>
      <c r="T1006" s="67">
        <v>15.98</v>
      </c>
    </row>
    <row r="1007" spans="1:20">
      <c r="A1007" s="67">
        <v>1006</v>
      </c>
      <c r="B1007" s="67" t="s">
        <v>9574</v>
      </c>
      <c r="C1007" s="128">
        <v>46014.9208333333</v>
      </c>
      <c r="D1007" s="67" t="s">
        <v>5278</v>
      </c>
      <c r="E1007" s="67" t="s">
        <v>172</v>
      </c>
      <c r="F1007" s="67" t="s">
        <v>9581</v>
      </c>
      <c r="G1007" s="67">
        <v>50</v>
      </c>
      <c r="H1007" s="67" t="s">
        <v>23752</v>
      </c>
      <c r="I1007" s="67" t="s">
        <v>23691</v>
      </c>
      <c r="J1007" s="67" t="s">
        <v>23691</v>
      </c>
      <c r="K1007" s="67" t="s">
        <v>23691</v>
      </c>
      <c r="L1007" s="67" t="s">
        <v>23691</v>
      </c>
      <c r="M1007" s="67" t="s">
        <v>23692</v>
      </c>
      <c r="N1007" s="67" t="s">
        <v>2349</v>
      </c>
      <c r="O1007" s="67" t="s">
        <v>23922</v>
      </c>
      <c r="P1007" s="67" t="s">
        <v>7294</v>
      </c>
    </row>
    <row r="1008" spans="1:20">
      <c r="A1008" s="67">
        <v>1007</v>
      </c>
      <c r="B1008" s="67" t="s">
        <v>9574</v>
      </c>
      <c r="C1008" s="128">
        <v>46014.9208333333</v>
      </c>
      <c r="D1008" s="67" t="s">
        <v>5278</v>
      </c>
      <c r="E1008" s="67" t="s">
        <v>7228</v>
      </c>
      <c r="F1008" s="67" t="s">
        <v>9581</v>
      </c>
      <c r="G1008" s="67">
        <v>1660</v>
      </c>
      <c r="H1008" s="67" t="s">
        <v>23690</v>
      </c>
      <c r="I1008" s="67" t="s">
        <v>23691</v>
      </c>
      <c r="J1008" s="67" t="s">
        <v>23691</v>
      </c>
      <c r="K1008" s="67" t="s">
        <v>23691</v>
      </c>
      <c r="L1008" s="67" t="s">
        <v>23691</v>
      </c>
      <c r="M1008" s="67" t="s">
        <v>23692</v>
      </c>
      <c r="N1008" s="67" t="s">
        <v>2349</v>
      </c>
      <c r="O1008" s="67" t="s">
        <v>23922</v>
      </c>
      <c r="P1008" s="67" t="s">
        <v>7294</v>
      </c>
    </row>
    <row r="1009" spans="1:20">
      <c r="A1009" s="67">
        <v>1008</v>
      </c>
      <c r="B1009" s="67" t="s">
        <v>9590</v>
      </c>
      <c r="C1009" s="128">
        <v>46014.9034722222</v>
      </c>
      <c r="D1009" s="67" t="s">
        <v>5278</v>
      </c>
      <c r="E1009" s="67" t="s">
        <v>7228</v>
      </c>
      <c r="F1009" s="67" t="s">
        <v>7776</v>
      </c>
      <c r="G1009" s="67">
        <v>5</v>
      </c>
      <c r="H1009" s="67" t="s">
        <v>23690</v>
      </c>
      <c r="I1009" s="67" t="s">
        <v>23691</v>
      </c>
      <c r="J1009" s="67" t="s">
        <v>23691</v>
      </c>
      <c r="K1009" s="67" t="s">
        <v>23691</v>
      </c>
      <c r="L1009" s="67" t="s">
        <v>23691</v>
      </c>
      <c r="M1009" s="67" t="s">
        <v>2498</v>
      </c>
      <c r="N1009" s="67" t="s">
        <v>2349</v>
      </c>
      <c r="O1009" s="67" t="s">
        <v>23856</v>
      </c>
      <c r="P1009" s="67" t="s">
        <v>7294</v>
      </c>
      <c r="Q1009" s="126">
        <v>0.09625</v>
      </c>
      <c r="R1009" s="67">
        <v>0.48125</v>
      </c>
      <c r="S1009" s="126">
        <v>0.02375</v>
      </c>
      <c r="T1009" s="67">
        <v>0.11875</v>
      </c>
    </row>
    <row r="1010" spans="1:20">
      <c r="A1010" s="67">
        <v>1009</v>
      </c>
      <c r="B1010" s="67" t="s">
        <v>9598</v>
      </c>
      <c r="C1010" s="128">
        <v>46014.9013888889</v>
      </c>
      <c r="D1010" s="67" t="s">
        <v>5278</v>
      </c>
      <c r="E1010" s="67" t="s">
        <v>172</v>
      </c>
      <c r="F1010" s="67" t="s">
        <v>7652</v>
      </c>
      <c r="G1010" s="67">
        <v>50</v>
      </c>
      <c r="H1010" s="67" t="s">
        <v>23752</v>
      </c>
      <c r="I1010" s="67" t="s">
        <v>23691</v>
      </c>
      <c r="J1010" s="67" t="s">
        <v>23691</v>
      </c>
      <c r="K1010" s="67" t="s">
        <v>23691</v>
      </c>
      <c r="L1010" s="67" t="s">
        <v>23691</v>
      </c>
      <c r="M1010" s="67" t="s">
        <v>2498</v>
      </c>
      <c r="N1010" s="67" t="s">
        <v>2349</v>
      </c>
      <c r="O1010" s="67" t="s">
        <v>24040</v>
      </c>
      <c r="P1010" s="67" t="s">
        <v>7224</v>
      </c>
      <c r="Q1010" s="126">
        <v>0.1075</v>
      </c>
      <c r="R1010" s="67">
        <v>5.375</v>
      </c>
      <c r="S1010" s="126">
        <v>0.035</v>
      </c>
      <c r="T1010" s="67">
        <v>1.75</v>
      </c>
    </row>
    <row r="1011" spans="1:20">
      <c r="A1011" s="67">
        <v>1010</v>
      </c>
      <c r="B1011" s="67" t="s">
        <v>9598</v>
      </c>
      <c r="C1011" s="128">
        <v>46014.9013888889</v>
      </c>
      <c r="D1011" s="67" t="s">
        <v>5278</v>
      </c>
      <c r="E1011" s="67" t="s">
        <v>7228</v>
      </c>
      <c r="F1011" s="67" t="s">
        <v>7652</v>
      </c>
      <c r="G1011" s="67">
        <v>1030</v>
      </c>
      <c r="H1011" s="67" t="s">
        <v>23690</v>
      </c>
      <c r="I1011" s="67" t="s">
        <v>23691</v>
      </c>
      <c r="J1011" s="67" t="s">
        <v>23691</v>
      </c>
      <c r="K1011" s="67" t="s">
        <v>23691</v>
      </c>
      <c r="L1011" s="67" t="s">
        <v>23691</v>
      </c>
      <c r="M1011" s="67" t="s">
        <v>2498</v>
      </c>
      <c r="N1011" s="67" t="s">
        <v>2349</v>
      </c>
      <c r="O1011" s="67" t="s">
        <v>24040</v>
      </c>
      <c r="P1011" s="67" t="s">
        <v>7224</v>
      </c>
      <c r="Q1011" s="126">
        <v>0.1075</v>
      </c>
      <c r="R1011" s="67">
        <v>110.725</v>
      </c>
      <c r="S1011" s="126">
        <v>0.035</v>
      </c>
      <c r="T1011" s="67">
        <v>36.05</v>
      </c>
    </row>
    <row r="1012" spans="1:20">
      <c r="A1012" s="67">
        <v>1011</v>
      </c>
      <c r="B1012" s="67" t="s">
        <v>9608</v>
      </c>
      <c r="C1012" s="128">
        <v>46014.8715277778</v>
      </c>
      <c r="D1012" s="67" t="s">
        <v>5278</v>
      </c>
      <c r="E1012" s="67" t="s">
        <v>172</v>
      </c>
      <c r="F1012" s="67" t="s">
        <v>9611</v>
      </c>
      <c r="G1012" s="67">
        <v>50</v>
      </c>
      <c r="H1012" s="67" t="s">
        <v>23752</v>
      </c>
      <c r="I1012" s="67" t="s">
        <v>23691</v>
      </c>
      <c r="J1012" s="67" t="s">
        <v>23691</v>
      </c>
      <c r="K1012" s="67" t="s">
        <v>23691</v>
      </c>
      <c r="L1012" s="67" t="s">
        <v>23691</v>
      </c>
      <c r="M1012" s="67" t="s">
        <v>2498</v>
      </c>
      <c r="N1012" s="67" t="s">
        <v>2349</v>
      </c>
      <c r="O1012" s="67" t="s">
        <v>23761</v>
      </c>
      <c r="P1012" s="67" t="s">
        <v>7294</v>
      </c>
      <c r="Q1012" s="126">
        <v>0.0913</v>
      </c>
      <c r="R1012" s="67">
        <v>4.565</v>
      </c>
      <c r="S1012" s="126">
        <v>0.0188</v>
      </c>
      <c r="T1012" s="67">
        <v>0.940000000000001</v>
      </c>
    </row>
    <row r="1013" spans="1:20">
      <c r="A1013" s="67">
        <v>1012</v>
      </c>
      <c r="B1013" s="67" t="s">
        <v>9608</v>
      </c>
      <c r="C1013" s="128">
        <v>46014.8715277778</v>
      </c>
      <c r="D1013" s="67" t="s">
        <v>5278</v>
      </c>
      <c r="E1013" s="67" t="s">
        <v>7228</v>
      </c>
      <c r="F1013" s="67" t="s">
        <v>9611</v>
      </c>
      <c r="G1013" s="67">
        <v>1330</v>
      </c>
      <c r="H1013" s="67" t="s">
        <v>23690</v>
      </c>
      <c r="I1013" s="67" t="s">
        <v>23691</v>
      </c>
      <c r="J1013" s="67" t="s">
        <v>23691</v>
      </c>
      <c r="K1013" s="67" t="s">
        <v>23691</v>
      </c>
      <c r="L1013" s="67" t="s">
        <v>23691</v>
      </c>
      <c r="M1013" s="67" t="s">
        <v>2498</v>
      </c>
      <c r="N1013" s="67" t="s">
        <v>2349</v>
      </c>
      <c r="O1013" s="67" t="s">
        <v>23761</v>
      </c>
      <c r="P1013" s="67" t="s">
        <v>7294</v>
      </c>
      <c r="Q1013" s="126">
        <v>0.0913</v>
      </c>
      <c r="R1013" s="67">
        <v>121.429</v>
      </c>
      <c r="S1013" s="126">
        <v>0.0188</v>
      </c>
      <c r="T1013" s="67">
        <v>25.004</v>
      </c>
    </row>
    <row r="1014" spans="1:20">
      <c r="A1014" s="67">
        <v>1013</v>
      </c>
      <c r="B1014" s="67" t="s">
        <v>9615</v>
      </c>
      <c r="C1014" s="128">
        <v>46014.8395833333</v>
      </c>
      <c r="D1014" s="67" t="s">
        <v>5278</v>
      </c>
      <c r="E1014" s="67" t="s">
        <v>172</v>
      </c>
      <c r="F1014" s="67" t="s">
        <v>7363</v>
      </c>
      <c r="G1014" s="67">
        <v>50</v>
      </c>
      <c r="H1014" s="67" t="s">
        <v>23752</v>
      </c>
      <c r="I1014" s="67" t="s">
        <v>23691</v>
      </c>
      <c r="J1014" s="67" t="s">
        <v>23691</v>
      </c>
      <c r="K1014" s="67" t="s">
        <v>23691</v>
      </c>
      <c r="L1014" s="67" t="s">
        <v>23691</v>
      </c>
      <c r="M1014" s="67" t="s">
        <v>23735</v>
      </c>
      <c r="N1014" s="67" t="s">
        <v>2349</v>
      </c>
      <c r="O1014" s="67" t="s">
        <v>24094</v>
      </c>
      <c r="P1014" s="67" t="s">
        <v>7224</v>
      </c>
    </row>
    <row r="1015" spans="1:20">
      <c r="A1015" s="67">
        <v>1014</v>
      </c>
      <c r="B1015" s="67" t="s">
        <v>9615</v>
      </c>
      <c r="C1015" s="128">
        <v>46014.8395833333</v>
      </c>
      <c r="D1015" s="67" t="s">
        <v>5278</v>
      </c>
      <c r="E1015" s="67" t="s">
        <v>7228</v>
      </c>
      <c r="F1015" s="67" t="s">
        <v>7363</v>
      </c>
      <c r="G1015" s="67">
        <v>737.5</v>
      </c>
      <c r="H1015" s="67" t="s">
        <v>23690</v>
      </c>
      <c r="I1015" s="67" t="s">
        <v>23691</v>
      </c>
      <c r="J1015" s="67" t="s">
        <v>23691</v>
      </c>
      <c r="K1015" s="67" t="s">
        <v>23691</v>
      </c>
      <c r="L1015" s="67" t="s">
        <v>23691</v>
      </c>
      <c r="M1015" s="67" t="s">
        <v>23735</v>
      </c>
      <c r="N1015" s="67" t="s">
        <v>2349</v>
      </c>
      <c r="O1015" s="67" t="s">
        <v>24094</v>
      </c>
      <c r="P1015" s="67" t="s">
        <v>7224</v>
      </c>
    </row>
    <row r="1016" spans="1:20">
      <c r="A1016" s="67">
        <v>1015</v>
      </c>
      <c r="B1016" s="67" t="s">
        <v>9626</v>
      </c>
      <c r="C1016" s="128">
        <v>46014.8381944444</v>
      </c>
      <c r="D1016" s="67" t="s">
        <v>5278</v>
      </c>
      <c r="E1016" s="67" t="s">
        <v>172</v>
      </c>
      <c r="F1016" s="67" t="s">
        <v>8798</v>
      </c>
      <c r="G1016" s="67">
        <v>50</v>
      </c>
      <c r="H1016" s="67" t="s">
        <v>23752</v>
      </c>
      <c r="I1016" s="67" t="s">
        <v>23691</v>
      </c>
      <c r="J1016" s="67" t="s">
        <v>23691</v>
      </c>
      <c r="K1016" s="67" t="s">
        <v>23691</v>
      </c>
      <c r="L1016" s="67" t="s">
        <v>23691</v>
      </c>
      <c r="M1016" s="67" t="s">
        <v>23735</v>
      </c>
      <c r="N1016" s="67" t="s">
        <v>2349</v>
      </c>
      <c r="O1016" s="67" t="s">
        <v>24094</v>
      </c>
      <c r="P1016" s="67" t="s">
        <v>7224</v>
      </c>
    </row>
    <row r="1017" spans="1:20">
      <c r="A1017" s="67">
        <v>1016</v>
      </c>
      <c r="B1017" s="67" t="s">
        <v>9626</v>
      </c>
      <c r="C1017" s="128">
        <v>46014.8381944444</v>
      </c>
      <c r="D1017" s="67" t="s">
        <v>5278</v>
      </c>
      <c r="E1017" s="67" t="s">
        <v>7228</v>
      </c>
      <c r="F1017" s="67" t="s">
        <v>8798</v>
      </c>
      <c r="G1017" s="67">
        <v>737.5</v>
      </c>
      <c r="H1017" s="67" t="s">
        <v>23690</v>
      </c>
      <c r="I1017" s="67" t="s">
        <v>23691</v>
      </c>
      <c r="J1017" s="67" t="s">
        <v>23691</v>
      </c>
      <c r="K1017" s="67" t="s">
        <v>23691</v>
      </c>
      <c r="L1017" s="67" t="s">
        <v>23691</v>
      </c>
      <c r="M1017" s="67" t="s">
        <v>23735</v>
      </c>
      <c r="N1017" s="67" t="s">
        <v>2349</v>
      </c>
      <c r="O1017" s="67" t="s">
        <v>24094</v>
      </c>
      <c r="P1017" s="67" t="s">
        <v>7224</v>
      </c>
    </row>
    <row r="1018" spans="1:20">
      <c r="A1018" s="67">
        <v>1017</v>
      </c>
      <c r="B1018" s="67" t="s">
        <v>9637</v>
      </c>
      <c r="C1018" s="128">
        <v>46014.8270833333</v>
      </c>
      <c r="D1018" s="67" t="s">
        <v>5278</v>
      </c>
      <c r="E1018" s="67" t="s">
        <v>172</v>
      </c>
      <c r="F1018" s="67" t="s">
        <v>9644</v>
      </c>
      <c r="G1018" s="67">
        <v>50</v>
      </c>
      <c r="H1018" s="67" t="s">
        <v>23752</v>
      </c>
      <c r="I1018" s="67" t="s">
        <v>23691</v>
      </c>
      <c r="J1018" s="67" t="s">
        <v>23691</v>
      </c>
      <c r="K1018" s="67" t="s">
        <v>23691</v>
      </c>
      <c r="L1018" s="67" t="s">
        <v>23691</v>
      </c>
      <c r="M1018" s="67" t="s">
        <v>2498</v>
      </c>
      <c r="N1018" s="67" t="s">
        <v>2349</v>
      </c>
      <c r="O1018" s="67" t="s">
        <v>23858</v>
      </c>
      <c r="P1018" s="67" t="s">
        <v>7294</v>
      </c>
      <c r="Q1018" s="126">
        <v>0.0913</v>
      </c>
      <c r="R1018" s="67">
        <v>4.565</v>
      </c>
      <c r="S1018" s="126">
        <v>0.0188</v>
      </c>
      <c r="T1018" s="67">
        <v>0.940000000000001</v>
      </c>
    </row>
    <row r="1019" spans="1:20">
      <c r="A1019" s="67">
        <v>1018</v>
      </c>
      <c r="B1019" s="67" t="s">
        <v>9637</v>
      </c>
      <c r="C1019" s="128">
        <v>46014.8270833333</v>
      </c>
      <c r="D1019" s="67" t="s">
        <v>5278</v>
      </c>
      <c r="E1019" s="67" t="s">
        <v>7228</v>
      </c>
      <c r="F1019" s="67" t="s">
        <v>9644</v>
      </c>
      <c r="G1019" s="67">
        <v>1275</v>
      </c>
      <c r="H1019" s="67" t="s">
        <v>23690</v>
      </c>
      <c r="I1019" s="67" t="s">
        <v>23691</v>
      </c>
      <c r="J1019" s="67" t="s">
        <v>23691</v>
      </c>
      <c r="K1019" s="67" t="s">
        <v>23691</v>
      </c>
      <c r="L1019" s="67" t="s">
        <v>23691</v>
      </c>
      <c r="M1019" s="67" t="s">
        <v>2498</v>
      </c>
      <c r="N1019" s="67" t="s">
        <v>2349</v>
      </c>
      <c r="O1019" s="67" t="s">
        <v>23858</v>
      </c>
      <c r="P1019" s="67" t="s">
        <v>7294</v>
      </c>
      <c r="Q1019" s="126">
        <v>0.0913</v>
      </c>
      <c r="R1019" s="67">
        <v>116.4075</v>
      </c>
      <c r="S1019" s="126">
        <v>0.0188</v>
      </c>
      <c r="T1019" s="67">
        <v>23.97</v>
      </c>
    </row>
    <row r="1020" spans="1:20">
      <c r="A1020" s="67">
        <v>1019</v>
      </c>
      <c r="B1020" s="67" t="s">
        <v>9647</v>
      </c>
      <c r="C1020" s="128">
        <v>46014.81875</v>
      </c>
      <c r="D1020" s="67" t="s">
        <v>5278</v>
      </c>
      <c r="E1020" s="67" t="s">
        <v>172</v>
      </c>
      <c r="F1020" s="67" t="s">
        <v>9650</v>
      </c>
      <c r="G1020" s="67">
        <v>50</v>
      </c>
      <c r="H1020" s="67" t="s">
        <v>23752</v>
      </c>
      <c r="I1020" s="67" t="s">
        <v>23691</v>
      </c>
      <c r="J1020" s="67" t="s">
        <v>23691</v>
      </c>
      <c r="K1020" s="67" t="s">
        <v>23691</v>
      </c>
      <c r="L1020" s="67" t="s">
        <v>23691</v>
      </c>
      <c r="M1020" s="67" t="s">
        <v>2498</v>
      </c>
      <c r="N1020" s="67" t="s">
        <v>2349</v>
      </c>
      <c r="O1020" s="67" t="s">
        <v>23714</v>
      </c>
      <c r="P1020" s="67" t="s">
        <v>7224</v>
      </c>
      <c r="Q1020" s="126">
        <v>0.08875</v>
      </c>
      <c r="R1020" s="67">
        <v>4.4375</v>
      </c>
      <c r="S1020" s="126">
        <v>0.01625</v>
      </c>
      <c r="T1020" s="67">
        <v>0.8125</v>
      </c>
    </row>
    <row r="1021" spans="1:20">
      <c r="A1021" s="67">
        <v>1020</v>
      </c>
      <c r="B1021" s="67" t="s">
        <v>9647</v>
      </c>
      <c r="C1021" s="128">
        <v>46014.81875</v>
      </c>
      <c r="D1021" s="67" t="s">
        <v>5278</v>
      </c>
      <c r="E1021" s="67" t="s">
        <v>7228</v>
      </c>
      <c r="F1021" s="67" t="s">
        <v>9650</v>
      </c>
      <c r="G1021" s="67">
        <v>925</v>
      </c>
      <c r="H1021" s="67" t="s">
        <v>23690</v>
      </c>
      <c r="I1021" s="67" t="s">
        <v>23691</v>
      </c>
      <c r="J1021" s="67" t="s">
        <v>23691</v>
      </c>
      <c r="K1021" s="67" t="s">
        <v>23691</v>
      </c>
      <c r="L1021" s="67" t="s">
        <v>23691</v>
      </c>
      <c r="M1021" s="67" t="s">
        <v>2498</v>
      </c>
      <c r="N1021" s="67" t="s">
        <v>2349</v>
      </c>
      <c r="O1021" s="67" t="s">
        <v>23714</v>
      </c>
      <c r="P1021" s="67" t="s">
        <v>7224</v>
      </c>
      <c r="Q1021" s="126">
        <v>0.08875</v>
      </c>
      <c r="R1021" s="67">
        <v>82.09375</v>
      </c>
      <c r="S1021" s="126">
        <v>0.01625</v>
      </c>
      <c r="T1021" s="67">
        <v>15.03125</v>
      </c>
    </row>
    <row r="1022" spans="1:20">
      <c r="A1022" s="67">
        <v>1021</v>
      </c>
      <c r="B1022" s="67" t="s">
        <v>9654</v>
      </c>
      <c r="C1022" s="128">
        <v>46014.7909722222</v>
      </c>
      <c r="D1022" s="67" t="s">
        <v>5278</v>
      </c>
      <c r="E1022" s="67" t="s">
        <v>172</v>
      </c>
      <c r="F1022" s="67" t="s">
        <v>8610</v>
      </c>
      <c r="G1022" s="67">
        <v>50</v>
      </c>
      <c r="H1022" s="67" t="s">
        <v>23752</v>
      </c>
      <c r="I1022" s="67" t="s">
        <v>23691</v>
      </c>
      <c r="J1022" s="67" t="s">
        <v>23691</v>
      </c>
      <c r="K1022" s="67" t="s">
        <v>23691</v>
      </c>
      <c r="L1022" s="67" t="s">
        <v>23691</v>
      </c>
      <c r="M1022" s="67" t="s">
        <v>6133</v>
      </c>
      <c r="N1022" s="67" t="s">
        <v>2349</v>
      </c>
      <c r="O1022" s="67" t="s">
        <v>8563</v>
      </c>
      <c r="P1022" s="67" t="s">
        <v>7224</v>
      </c>
    </row>
    <row r="1023" spans="1:20">
      <c r="A1023" s="67">
        <v>1022</v>
      </c>
      <c r="B1023" s="67" t="s">
        <v>9654</v>
      </c>
      <c r="C1023" s="128">
        <v>46014.7909722222</v>
      </c>
      <c r="D1023" s="67" t="s">
        <v>5278</v>
      </c>
      <c r="E1023" s="67" t="s">
        <v>7228</v>
      </c>
      <c r="F1023" s="67" t="s">
        <v>8610</v>
      </c>
      <c r="G1023" s="67">
        <v>1240</v>
      </c>
      <c r="H1023" s="67" t="s">
        <v>23690</v>
      </c>
      <c r="I1023" s="67" t="s">
        <v>23691</v>
      </c>
      <c r="J1023" s="67" t="s">
        <v>23691</v>
      </c>
      <c r="K1023" s="67" t="s">
        <v>23691</v>
      </c>
      <c r="L1023" s="67" t="s">
        <v>23691</v>
      </c>
      <c r="M1023" s="67" t="s">
        <v>6133</v>
      </c>
      <c r="N1023" s="67" t="s">
        <v>2349</v>
      </c>
      <c r="O1023" s="67" t="s">
        <v>8563</v>
      </c>
      <c r="P1023" s="67" t="s">
        <v>7224</v>
      </c>
    </row>
    <row r="1024" spans="1:20">
      <c r="A1024" s="67">
        <v>1023</v>
      </c>
      <c r="B1024" s="67" t="s">
        <v>9664</v>
      </c>
      <c r="C1024" s="128">
        <v>46014.7465277778</v>
      </c>
      <c r="D1024" s="67" t="s">
        <v>5278</v>
      </c>
      <c r="E1024" s="67" t="s">
        <v>172</v>
      </c>
      <c r="F1024" s="67" t="s">
        <v>9667</v>
      </c>
      <c r="G1024" s="67">
        <v>50</v>
      </c>
      <c r="H1024" s="67" t="s">
        <v>23752</v>
      </c>
      <c r="I1024" s="67" t="s">
        <v>23691</v>
      </c>
      <c r="J1024" s="67" t="s">
        <v>23691</v>
      </c>
      <c r="K1024" s="67" t="s">
        <v>23691</v>
      </c>
      <c r="L1024" s="67" t="s">
        <v>23691</v>
      </c>
      <c r="M1024" s="67" t="s">
        <v>2377</v>
      </c>
      <c r="N1024" s="67" t="s">
        <v>2378</v>
      </c>
      <c r="O1024" s="67" t="s">
        <v>23851</v>
      </c>
      <c r="P1024" s="67" t="s">
        <v>7224</v>
      </c>
    </row>
    <row r="1025" spans="1:20">
      <c r="A1025" s="67">
        <v>1024</v>
      </c>
      <c r="B1025" s="67" t="s">
        <v>9664</v>
      </c>
      <c r="C1025" s="128">
        <v>46014.7465277778</v>
      </c>
      <c r="D1025" s="67" t="s">
        <v>5278</v>
      </c>
      <c r="E1025" s="67" t="s">
        <v>7228</v>
      </c>
      <c r="F1025" s="67" t="s">
        <v>9667</v>
      </c>
      <c r="G1025" s="67">
        <v>275.56</v>
      </c>
      <c r="H1025" s="67" t="s">
        <v>23690</v>
      </c>
      <c r="I1025" s="67" t="s">
        <v>23691</v>
      </c>
      <c r="J1025" s="67" t="s">
        <v>23691</v>
      </c>
      <c r="K1025" s="67" t="s">
        <v>23691</v>
      </c>
      <c r="L1025" s="67" t="s">
        <v>23691</v>
      </c>
      <c r="M1025" s="67" t="s">
        <v>2377</v>
      </c>
      <c r="N1025" s="67" t="s">
        <v>2378</v>
      </c>
      <c r="O1025" s="67" t="s">
        <v>23851</v>
      </c>
      <c r="P1025" s="67" t="s">
        <v>7224</v>
      </c>
    </row>
    <row r="1026" spans="1:20">
      <c r="A1026" s="67">
        <v>1025</v>
      </c>
      <c r="B1026" s="67" t="s">
        <v>9672</v>
      </c>
      <c r="C1026" s="128">
        <v>46014.7118055556</v>
      </c>
      <c r="D1026" s="67" t="s">
        <v>5278</v>
      </c>
      <c r="E1026" s="67" t="s">
        <v>172</v>
      </c>
      <c r="F1026" s="67" t="s">
        <v>7363</v>
      </c>
      <c r="G1026" s="67">
        <v>50</v>
      </c>
      <c r="H1026" s="67" t="s">
        <v>23752</v>
      </c>
      <c r="I1026" s="67" t="s">
        <v>23691</v>
      </c>
      <c r="J1026" s="67" t="s">
        <v>23691</v>
      </c>
      <c r="K1026" s="67" t="s">
        <v>23691</v>
      </c>
      <c r="L1026" s="67" t="s">
        <v>23691</v>
      </c>
      <c r="M1026" s="67" t="s">
        <v>2498</v>
      </c>
      <c r="N1026" s="67" t="s">
        <v>2349</v>
      </c>
      <c r="O1026" s="67" t="s">
        <v>24063</v>
      </c>
      <c r="P1026" s="67" t="s">
        <v>7224</v>
      </c>
      <c r="Q1026" s="126">
        <v>0.1075</v>
      </c>
      <c r="R1026" s="67">
        <v>5.375</v>
      </c>
      <c r="S1026" s="126">
        <v>0.035</v>
      </c>
      <c r="T1026" s="67">
        <v>1.75</v>
      </c>
    </row>
    <row r="1027" spans="1:20">
      <c r="A1027" s="67">
        <v>1026</v>
      </c>
      <c r="B1027" s="67" t="s">
        <v>9672</v>
      </c>
      <c r="C1027" s="128">
        <v>46014.7118055556</v>
      </c>
      <c r="D1027" s="67" t="s">
        <v>5278</v>
      </c>
      <c r="E1027" s="67" t="s">
        <v>7228</v>
      </c>
      <c r="F1027" s="67" t="s">
        <v>7363</v>
      </c>
      <c r="G1027" s="67">
        <v>206.86</v>
      </c>
      <c r="H1027" s="67" t="s">
        <v>23690</v>
      </c>
      <c r="I1027" s="67" t="s">
        <v>23691</v>
      </c>
      <c r="J1027" s="67" t="s">
        <v>23691</v>
      </c>
      <c r="K1027" s="67" t="s">
        <v>23691</v>
      </c>
      <c r="L1027" s="67" t="s">
        <v>23691</v>
      </c>
      <c r="M1027" s="67" t="s">
        <v>2498</v>
      </c>
      <c r="N1027" s="67" t="s">
        <v>2349</v>
      </c>
      <c r="O1027" s="67" t="s">
        <v>24063</v>
      </c>
      <c r="P1027" s="67" t="s">
        <v>7224</v>
      </c>
      <c r="Q1027" s="126">
        <v>0.1075</v>
      </c>
      <c r="R1027" s="67">
        <v>22.23745</v>
      </c>
      <c r="S1027" s="126">
        <v>0.035</v>
      </c>
      <c r="T1027" s="67">
        <v>7.2401</v>
      </c>
    </row>
    <row r="1028" spans="1:20">
      <c r="A1028" s="67">
        <v>1027</v>
      </c>
      <c r="B1028" s="67" t="s">
        <v>9681</v>
      </c>
      <c r="C1028" s="128">
        <v>46014.7069444444</v>
      </c>
      <c r="D1028" s="67" t="s">
        <v>5278</v>
      </c>
      <c r="E1028" s="67" t="s">
        <v>172</v>
      </c>
      <c r="F1028" s="67" t="s">
        <v>8817</v>
      </c>
      <c r="G1028" s="67">
        <v>50</v>
      </c>
      <c r="H1028" s="67" t="s">
        <v>23752</v>
      </c>
      <c r="I1028" s="67" t="s">
        <v>23691</v>
      </c>
      <c r="J1028" s="67" t="s">
        <v>23691</v>
      </c>
      <c r="K1028" s="67" t="s">
        <v>23691</v>
      </c>
      <c r="L1028" s="67" t="s">
        <v>23691</v>
      </c>
      <c r="M1028" s="67" t="s">
        <v>2498</v>
      </c>
      <c r="N1028" s="67" t="s">
        <v>2349</v>
      </c>
      <c r="O1028" s="67" t="s">
        <v>24056</v>
      </c>
      <c r="P1028" s="67" t="s">
        <v>7294</v>
      </c>
      <c r="Q1028" s="126">
        <v>0.08875</v>
      </c>
      <c r="R1028" s="67">
        <v>4.4375</v>
      </c>
      <c r="S1028" s="126">
        <v>0.01625</v>
      </c>
      <c r="T1028" s="67">
        <v>0.8125</v>
      </c>
    </row>
    <row r="1029" spans="1:20">
      <c r="A1029" s="67">
        <v>1028</v>
      </c>
      <c r="B1029" s="67" t="s">
        <v>9681</v>
      </c>
      <c r="C1029" s="128">
        <v>46014.7069444444</v>
      </c>
      <c r="D1029" s="67" t="s">
        <v>5278</v>
      </c>
      <c r="E1029" s="67" t="s">
        <v>7228</v>
      </c>
      <c r="F1029" s="67" t="s">
        <v>8817</v>
      </c>
      <c r="G1029" s="67">
        <v>850</v>
      </c>
      <c r="H1029" s="67" t="s">
        <v>23690</v>
      </c>
      <c r="I1029" s="67" t="s">
        <v>23691</v>
      </c>
      <c r="J1029" s="67" t="s">
        <v>23691</v>
      </c>
      <c r="K1029" s="67" t="s">
        <v>23691</v>
      </c>
      <c r="L1029" s="67" t="s">
        <v>23691</v>
      </c>
      <c r="M1029" s="67" t="s">
        <v>2498</v>
      </c>
      <c r="N1029" s="67" t="s">
        <v>2349</v>
      </c>
      <c r="O1029" s="67" t="s">
        <v>24056</v>
      </c>
      <c r="P1029" s="67" t="s">
        <v>7294</v>
      </c>
      <c r="Q1029" s="126">
        <v>0.08875</v>
      </c>
      <c r="R1029" s="67">
        <v>75.4375</v>
      </c>
      <c r="S1029" s="126">
        <v>0.01625</v>
      </c>
      <c r="T1029" s="67">
        <v>13.8125</v>
      </c>
    </row>
    <row r="1030" spans="1:20">
      <c r="A1030" s="67">
        <v>1029</v>
      </c>
      <c r="B1030" s="67" t="s">
        <v>9691</v>
      </c>
      <c r="C1030" s="128">
        <v>46014.7041666667</v>
      </c>
      <c r="D1030" s="67" t="s">
        <v>5278</v>
      </c>
      <c r="E1030" s="67" t="s">
        <v>172</v>
      </c>
      <c r="F1030" s="67" t="s">
        <v>7363</v>
      </c>
      <c r="G1030" s="67">
        <v>50</v>
      </c>
      <c r="H1030" s="67" t="s">
        <v>23752</v>
      </c>
      <c r="I1030" s="67" t="s">
        <v>23691</v>
      </c>
      <c r="J1030" s="67" t="s">
        <v>23691</v>
      </c>
      <c r="K1030" s="67" t="s">
        <v>23691</v>
      </c>
      <c r="L1030" s="67" t="s">
        <v>23691</v>
      </c>
      <c r="M1030" s="67" t="s">
        <v>2498</v>
      </c>
      <c r="N1030" s="67" t="s">
        <v>2349</v>
      </c>
      <c r="O1030" s="67" t="s">
        <v>24095</v>
      </c>
      <c r="P1030" s="67" t="s">
        <v>7224</v>
      </c>
      <c r="Q1030" s="126">
        <v>0.08875</v>
      </c>
      <c r="R1030" s="67">
        <v>4.4375</v>
      </c>
      <c r="S1030" s="126">
        <v>0.01625</v>
      </c>
      <c r="T1030" s="67">
        <v>0.8125</v>
      </c>
    </row>
    <row r="1031" spans="1:20">
      <c r="A1031" s="67">
        <v>1030</v>
      </c>
      <c r="B1031" s="67" t="s">
        <v>9691</v>
      </c>
      <c r="C1031" s="128">
        <v>46014.7041666667</v>
      </c>
      <c r="D1031" s="67" t="s">
        <v>5278</v>
      </c>
      <c r="E1031" s="67" t="s">
        <v>7228</v>
      </c>
      <c r="F1031" s="67" t="s">
        <v>7363</v>
      </c>
      <c r="G1031" s="67">
        <v>787.5</v>
      </c>
      <c r="H1031" s="67" t="s">
        <v>23690</v>
      </c>
      <c r="I1031" s="67" t="s">
        <v>23691</v>
      </c>
      <c r="J1031" s="67" t="s">
        <v>23691</v>
      </c>
      <c r="K1031" s="67" t="s">
        <v>23691</v>
      </c>
      <c r="L1031" s="67" t="s">
        <v>23691</v>
      </c>
      <c r="M1031" s="67" t="s">
        <v>2498</v>
      </c>
      <c r="N1031" s="67" t="s">
        <v>2349</v>
      </c>
      <c r="O1031" s="67" t="s">
        <v>24095</v>
      </c>
      <c r="P1031" s="67" t="s">
        <v>7224</v>
      </c>
      <c r="Q1031" s="126">
        <v>0.08875</v>
      </c>
      <c r="R1031" s="67">
        <v>69.890625</v>
      </c>
      <c r="S1031" s="126">
        <v>0.01625</v>
      </c>
      <c r="T1031" s="67">
        <v>12.796875</v>
      </c>
    </row>
    <row r="1032" spans="1:20">
      <c r="A1032" s="67">
        <v>1031</v>
      </c>
      <c r="B1032" s="67" t="s">
        <v>9705</v>
      </c>
      <c r="C1032" s="128">
        <v>46014.6611111111</v>
      </c>
      <c r="D1032" s="67" t="s">
        <v>5278</v>
      </c>
      <c r="E1032" s="67" t="s">
        <v>172</v>
      </c>
      <c r="F1032" s="67" t="s">
        <v>9715</v>
      </c>
      <c r="G1032" s="67">
        <v>50</v>
      </c>
      <c r="H1032" s="67" t="s">
        <v>23752</v>
      </c>
      <c r="I1032" s="67" t="s">
        <v>23691</v>
      </c>
      <c r="J1032" s="67" t="s">
        <v>23691</v>
      </c>
      <c r="K1032" s="67" t="s">
        <v>23691</v>
      </c>
      <c r="L1032" s="67" t="s">
        <v>23691</v>
      </c>
      <c r="M1032" s="67" t="s">
        <v>24096</v>
      </c>
      <c r="N1032" s="67" t="s">
        <v>2349</v>
      </c>
      <c r="O1032" s="67" t="s">
        <v>24097</v>
      </c>
      <c r="P1032" s="67" t="s">
        <v>7224</v>
      </c>
    </row>
    <row r="1033" spans="1:20">
      <c r="A1033" s="67">
        <v>1032</v>
      </c>
      <c r="B1033" s="67" t="s">
        <v>9705</v>
      </c>
      <c r="C1033" s="128">
        <v>46014.6611111111</v>
      </c>
      <c r="D1033" s="67" t="s">
        <v>5278</v>
      </c>
      <c r="E1033" s="67" t="s">
        <v>7228</v>
      </c>
      <c r="F1033" s="67" t="s">
        <v>9715</v>
      </c>
      <c r="G1033" s="67">
        <v>945</v>
      </c>
      <c r="H1033" s="67" t="s">
        <v>23690</v>
      </c>
      <c r="I1033" s="67" t="s">
        <v>23691</v>
      </c>
      <c r="J1033" s="67" t="s">
        <v>23691</v>
      </c>
      <c r="K1033" s="67" t="s">
        <v>23691</v>
      </c>
      <c r="L1033" s="67" t="s">
        <v>23691</v>
      </c>
      <c r="M1033" s="67" t="s">
        <v>24096</v>
      </c>
      <c r="N1033" s="67" t="s">
        <v>2349</v>
      </c>
      <c r="O1033" s="67" t="s">
        <v>24097</v>
      </c>
      <c r="P1033" s="67" t="s">
        <v>7224</v>
      </c>
    </row>
    <row r="1034" spans="1:20">
      <c r="A1034" s="67">
        <v>1033</v>
      </c>
      <c r="B1034" s="67" t="s">
        <v>9718</v>
      </c>
      <c r="C1034" s="128">
        <v>46014.6534722222</v>
      </c>
      <c r="D1034" s="67" t="s">
        <v>5278</v>
      </c>
      <c r="E1034" s="67" t="s">
        <v>172</v>
      </c>
      <c r="F1034" s="67" t="s">
        <v>7652</v>
      </c>
      <c r="G1034" s="67">
        <v>50</v>
      </c>
      <c r="H1034" s="67" t="s">
        <v>23752</v>
      </c>
      <c r="I1034" s="67" t="s">
        <v>23691</v>
      </c>
      <c r="J1034" s="67" t="s">
        <v>23691</v>
      </c>
      <c r="K1034" s="67" t="s">
        <v>23691</v>
      </c>
      <c r="L1034" s="67" t="s">
        <v>23691</v>
      </c>
      <c r="M1034" s="67" t="s">
        <v>2939</v>
      </c>
      <c r="N1034" s="67" t="s">
        <v>2378</v>
      </c>
      <c r="O1034" s="67" t="s">
        <v>23873</v>
      </c>
      <c r="P1034" s="67" t="s">
        <v>7224</v>
      </c>
    </row>
    <row r="1035" spans="1:20">
      <c r="A1035" s="67">
        <v>1034</v>
      </c>
      <c r="B1035" s="67" t="s">
        <v>9718</v>
      </c>
      <c r="C1035" s="128">
        <v>46014.6534722222</v>
      </c>
      <c r="D1035" s="67" t="s">
        <v>5278</v>
      </c>
      <c r="E1035" s="67" t="s">
        <v>7228</v>
      </c>
      <c r="F1035" s="67" t="s">
        <v>7652</v>
      </c>
      <c r="G1035" s="67">
        <v>1060</v>
      </c>
      <c r="H1035" s="67" t="s">
        <v>23690</v>
      </c>
      <c r="I1035" s="67" t="s">
        <v>23691</v>
      </c>
      <c r="J1035" s="67" t="s">
        <v>23691</v>
      </c>
      <c r="K1035" s="67" t="s">
        <v>23691</v>
      </c>
      <c r="L1035" s="67" t="s">
        <v>23691</v>
      </c>
      <c r="M1035" s="67" t="s">
        <v>2939</v>
      </c>
      <c r="N1035" s="67" t="s">
        <v>2378</v>
      </c>
      <c r="O1035" s="67" t="s">
        <v>23873</v>
      </c>
      <c r="P1035" s="67" t="s">
        <v>7224</v>
      </c>
    </row>
    <row r="1036" spans="1:20">
      <c r="A1036" s="67">
        <v>1035</v>
      </c>
      <c r="B1036" s="67" t="s">
        <v>9732</v>
      </c>
      <c r="C1036" s="128">
        <v>46014.5138888889</v>
      </c>
      <c r="D1036" s="67" t="s">
        <v>5278</v>
      </c>
      <c r="E1036" s="67" t="s">
        <v>172</v>
      </c>
      <c r="F1036" s="67" t="s">
        <v>9052</v>
      </c>
      <c r="G1036" s="67">
        <v>50</v>
      </c>
      <c r="H1036" s="67" t="s">
        <v>23752</v>
      </c>
      <c r="I1036" s="67" t="s">
        <v>23691</v>
      </c>
      <c r="J1036" s="67" t="s">
        <v>23691</v>
      </c>
      <c r="K1036" s="67" t="s">
        <v>23691</v>
      </c>
      <c r="L1036" s="67" t="s">
        <v>23691</v>
      </c>
      <c r="M1036" s="67" t="s">
        <v>23818</v>
      </c>
      <c r="N1036" s="67" t="s">
        <v>2349</v>
      </c>
      <c r="O1036" s="67" t="s">
        <v>9735</v>
      </c>
      <c r="P1036" s="67" t="s">
        <v>7224</v>
      </c>
    </row>
    <row r="1037" spans="1:20">
      <c r="A1037" s="67">
        <v>1036</v>
      </c>
      <c r="B1037" s="67" t="s">
        <v>9732</v>
      </c>
      <c r="C1037" s="128">
        <v>46014.5138888889</v>
      </c>
      <c r="D1037" s="67" t="s">
        <v>5278</v>
      </c>
      <c r="E1037" s="67" t="s">
        <v>7228</v>
      </c>
      <c r="F1037" s="67" t="s">
        <v>9052</v>
      </c>
      <c r="G1037" s="67">
        <v>1240</v>
      </c>
      <c r="H1037" s="67" t="s">
        <v>23690</v>
      </c>
      <c r="I1037" s="67" t="s">
        <v>23691</v>
      </c>
      <c r="J1037" s="67" t="s">
        <v>23691</v>
      </c>
      <c r="K1037" s="67" t="s">
        <v>23691</v>
      </c>
      <c r="L1037" s="67" t="s">
        <v>23691</v>
      </c>
      <c r="M1037" s="67" t="s">
        <v>23818</v>
      </c>
      <c r="N1037" s="67" t="s">
        <v>2349</v>
      </c>
      <c r="O1037" s="67" t="s">
        <v>9735</v>
      </c>
      <c r="P1037" s="67" t="s">
        <v>7224</v>
      </c>
    </row>
    <row r="1038" spans="1:20">
      <c r="A1038" s="67">
        <v>1037</v>
      </c>
      <c r="B1038" s="67" t="s">
        <v>9738</v>
      </c>
      <c r="C1038" s="128">
        <v>46014.4840277778</v>
      </c>
      <c r="D1038" s="67" t="s">
        <v>5278</v>
      </c>
      <c r="E1038" s="67" t="s">
        <v>7228</v>
      </c>
      <c r="F1038" s="67" t="s">
        <v>7493</v>
      </c>
      <c r="G1038" s="67">
        <v>10</v>
      </c>
      <c r="H1038" s="67" t="s">
        <v>23690</v>
      </c>
      <c r="I1038" s="67" t="s">
        <v>23691</v>
      </c>
      <c r="J1038" s="67" t="s">
        <v>23691</v>
      </c>
      <c r="K1038" s="67" t="s">
        <v>23691</v>
      </c>
      <c r="L1038" s="67" t="s">
        <v>23691</v>
      </c>
      <c r="M1038" s="67" t="s">
        <v>2498</v>
      </c>
      <c r="N1038" s="67" t="s">
        <v>2349</v>
      </c>
      <c r="O1038" s="67" t="s">
        <v>23808</v>
      </c>
      <c r="P1038" s="67" t="s">
        <v>7294</v>
      </c>
      <c r="Q1038" s="126">
        <v>0.0938</v>
      </c>
      <c r="R1038" s="67">
        <v>0.938</v>
      </c>
      <c r="S1038" s="126">
        <v>0.0213</v>
      </c>
      <c r="T1038" s="67">
        <v>0.213</v>
      </c>
    </row>
    <row r="1039" spans="1:20">
      <c r="A1039" s="67">
        <v>1038</v>
      </c>
      <c r="B1039" s="67" t="s">
        <v>9747</v>
      </c>
      <c r="C1039" s="128">
        <v>46014.4708333333</v>
      </c>
      <c r="D1039" s="67" t="s">
        <v>5278</v>
      </c>
      <c r="E1039" s="67" t="s">
        <v>172</v>
      </c>
      <c r="F1039" s="67" t="s">
        <v>9754</v>
      </c>
      <c r="G1039" s="67">
        <v>50</v>
      </c>
      <c r="H1039" s="67" t="s">
        <v>23752</v>
      </c>
      <c r="I1039" s="67" t="s">
        <v>23691</v>
      </c>
      <c r="J1039" s="67" t="s">
        <v>23691</v>
      </c>
      <c r="K1039" s="67" t="s">
        <v>23691</v>
      </c>
      <c r="L1039" s="67" t="s">
        <v>23691</v>
      </c>
      <c r="M1039" s="67" t="s">
        <v>2498</v>
      </c>
      <c r="N1039" s="67" t="s">
        <v>2349</v>
      </c>
      <c r="O1039" s="67" t="s">
        <v>23804</v>
      </c>
      <c r="P1039" s="67" t="s">
        <v>7294</v>
      </c>
      <c r="Q1039" s="126">
        <v>0.0913</v>
      </c>
      <c r="R1039" s="67">
        <v>4.565</v>
      </c>
      <c r="S1039" s="126">
        <v>0.0188</v>
      </c>
      <c r="T1039" s="67">
        <v>0.940000000000001</v>
      </c>
    </row>
    <row r="1040" spans="1:20">
      <c r="A1040" s="67">
        <v>1039</v>
      </c>
      <c r="B1040" s="67" t="s">
        <v>9747</v>
      </c>
      <c r="C1040" s="128">
        <v>46014.4708333333</v>
      </c>
      <c r="D1040" s="67" t="s">
        <v>5278</v>
      </c>
      <c r="E1040" s="67" t="s">
        <v>7228</v>
      </c>
      <c r="F1040" s="67" t="s">
        <v>9754</v>
      </c>
      <c r="G1040" s="67">
        <v>835</v>
      </c>
      <c r="H1040" s="67" t="s">
        <v>23690</v>
      </c>
      <c r="I1040" s="67" t="s">
        <v>23691</v>
      </c>
      <c r="J1040" s="67" t="s">
        <v>23691</v>
      </c>
      <c r="K1040" s="67" t="s">
        <v>23691</v>
      </c>
      <c r="L1040" s="67" t="s">
        <v>23691</v>
      </c>
      <c r="M1040" s="67" t="s">
        <v>2498</v>
      </c>
      <c r="N1040" s="67" t="s">
        <v>2349</v>
      </c>
      <c r="O1040" s="67" t="s">
        <v>23804</v>
      </c>
      <c r="P1040" s="67" t="s">
        <v>7294</v>
      </c>
      <c r="Q1040" s="126">
        <v>0.0913</v>
      </c>
      <c r="R1040" s="67">
        <v>76.2355</v>
      </c>
      <c r="S1040" s="126">
        <v>0.0188</v>
      </c>
      <c r="T1040" s="67">
        <v>15.698</v>
      </c>
    </row>
    <row r="1041" spans="1:20">
      <c r="A1041" s="67">
        <v>1040</v>
      </c>
      <c r="B1041" s="67" t="s">
        <v>9759</v>
      </c>
      <c r="C1041" s="128">
        <v>46014.4590277778</v>
      </c>
      <c r="D1041" s="67" t="s">
        <v>5278</v>
      </c>
      <c r="E1041" s="67" t="s">
        <v>172</v>
      </c>
      <c r="F1041" s="67" t="s">
        <v>9767</v>
      </c>
      <c r="G1041" s="67">
        <v>50</v>
      </c>
      <c r="H1041" s="67" t="s">
        <v>23752</v>
      </c>
      <c r="I1041" s="67" t="s">
        <v>23691</v>
      </c>
      <c r="J1041" s="67" t="s">
        <v>23691</v>
      </c>
      <c r="K1041" s="67" t="s">
        <v>23691</v>
      </c>
      <c r="L1041" s="67" t="s">
        <v>23691</v>
      </c>
      <c r="M1041" s="67" t="s">
        <v>2498</v>
      </c>
      <c r="N1041" s="67" t="s">
        <v>2349</v>
      </c>
      <c r="O1041" s="67" t="s">
        <v>23732</v>
      </c>
      <c r="P1041" s="67" t="s">
        <v>7294</v>
      </c>
      <c r="Q1041" s="126">
        <v>0.0913</v>
      </c>
      <c r="R1041" s="67">
        <v>4.565</v>
      </c>
      <c r="S1041" s="126">
        <v>0.0188</v>
      </c>
      <c r="T1041" s="67">
        <v>0.940000000000001</v>
      </c>
    </row>
    <row r="1042" spans="1:20">
      <c r="A1042" s="67">
        <v>1041</v>
      </c>
      <c r="B1042" s="67" t="s">
        <v>9759</v>
      </c>
      <c r="C1042" s="128">
        <v>46014.4590277778</v>
      </c>
      <c r="D1042" s="67" t="s">
        <v>5278</v>
      </c>
      <c r="E1042" s="67" t="s">
        <v>7228</v>
      </c>
      <c r="F1042" s="67" t="s">
        <v>9767</v>
      </c>
      <c r="G1042" s="67">
        <v>1330</v>
      </c>
      <c r="H1042" s="67" t="s">
        <v>23690</v>
      </c>
      <c r="I1042" s="67" t="s">
        <v>23691</v>
      </c>
      <c r="J1042" s="67" t="s">
        <v>23691</v>
      </c>
      <c r="K1042" s="67" t="s">
        <v>23691</v>
      </c>
      <c r="L1042" s="67" t="s">
        <v>23691</v>
      </c>
      <c r="M1042" s="67" t="s">
        <v>2498</v>
      </c>
      <c r="N1042" s="67" t="s">
        <v>2349</v>
      </c>
      <c r="O1042" s="67" t="s">
        <v>23732</v>
      </c>
      <c r="P1042" s="67" t="s">
        <v>7294</v>
      </c>
      <c r="Q1042" s="126">
        <v>0.0913</v>
      </c>
      <c r="R1042" s="67">
        <v>121.429</v>
      </c>
      <c r="S1042" s="126">
        <v>0.0188</v>
      </c>
      <c r="T1042" s="67">
        <v>25.004</v>
      </c>
    </row>
    <row r="1043" spans="1:20">
      <c r="A1043" s="67">
        <v>1042</v>
      </c>
      <c r="B1043" s="67" t="s">
        <v>9772</v>
      </c>
      <c r="C1043" s="128">
        <v>46014.3381944444</v>
      </c>
      <c r="D1043" s="67" t="s">
        <v>5278</v>
      </c>
      <c r="E1043" s="67" t="s">
        <v>172</v>
      </c>
      <c r="F1043" s="67" t="s">
        <v>9754</v>
      </c>
      <c r="G1043" s="67">
        <v>50</v>
      </c>
      <c r="H1043" s="67" t="s">
        <v>23752</v>
      </c>
      <c r="I1043" s="67" t="s">
        <v>23691</v>
      </c>
      <c r="J1043" s="67" t="s">
        <v>23691</v>
      </c>
      <c r="K1043" s="67" t="s">
        <v>23691</v>
      </c>
      <c r="L1043" s="67" t="s">
        <v>23691</v>
      </c>
      <c r="M1043" s="67" t="s">
        <v>2498</v>
      </c>
      <c r="N1043" s="67" t="s">
        <v>2349</v>
      </c>
      <c r="O1043" s="67" t="s">
        <v>23804</v>
      </c>
      <c r="P1043" s="67" t="s">
        <v>7294</v>
      </c>
      <c r="Q1043" s="126">
        <v>0.0913</v>
      </c>
      <c r="R1043" s="67">
        <v>4.565</v>
      </c>
      <c r="S1043" s="126">
        <v>0.0188</v>
      </c>
      <c r="T1043" s="67">
        <v>0.940000000000001</v>
      </c>
    </row>
    <row r="1044" spans="1:20">
      <c r="A1044" s="67">
        <v>1043</v>
      </c>
      <c r="B1044" s="67" t="s">
        <v>9772</v>
      </c>
      <c r="C1044" s="128">
        <v>46014.3381944444</v>
      </c>
      <c r="D1044" s="67" t="s">
        <v>5278</v>
      </c>
      <c r="E1044" s="67" t="s">
        <v>7228</v>
      </c>
      <c r="F1044" s="67" t="s">
        <v>9754</v>
      </c>
      <c r="G1044" s="67">
        <v>880</v>
      </c>
      <c r="H1044" s="67" t="s">
        <v>23690</v>
      </c>
      <c r="I1044" s="67" t="s">
        <v>23691</v>
      </c>
      <c r="J1044" s="67" t="s">
        <v>23691</v>
      </c>
      <c r="K1044" s="67" t="s">
        <v>23691</v>
      </c>
      <c r="L1044" s="67" t="s">
        <v>23691</v>
      </c>
      <c r="M1044" s="67" t="s">
        <v>2498</v>
      </c>
      <c r="N1044" s="67" t="s">
        <v>2349</v>
      </c>
      <c r="O1044" s="67" t="s">
        <v>23804</v>
      </c>
      <c r="P1044" s="67" t="s">
        <v>7294</v>
      </c>
      <c r="Q1044" s="126">
        <v>0.0913</v>
      </c>
      <c r="R1044" s="67">
        <v>80.344</v>
      </c>
      <c r="S1044" s="126">
        <v>0.0188</v>
      </c>
      <c r="T1044" s="67">
        <v>16.544</v>
      </c>
    </row>
    <row r="1045" spans="1:20">
      <c r="A1045" s="67">
        <v>1044</v>
      </c>
      <c r="B1045" s="67" t="s">
        <v>9779</v>
      </c>
      <c r="C1045" s="128">
        <v>46014.2256944444</v>
      </c>
      <c r="D1045" s="67" t="s">
        <v>5278</v>
      </c>
      <c r="E1045" s="67" t="s">
        <v>172</v>
      </c>
      <c r="F1045" s="67" t="s">
        <v>9787</v>
      </c>
      <c r="G1045" s="67">
        <v>50</v>
      </c>
      <c r="H1045" s="67" t="s">
        <v>23752</v>
      </c>
      <c r="I1045" s="67" t="s">
        <v>23691</v>
      </c>
      <c r="J1045" s="67" t="s">
        <v>23691</v>
      </c>
      <c r="K1045" s="67" t="s">
        <v>23691</v>
      </c>
      <c r="L1045" s="67" t="s">
        <v>23691</v>
      </c>
      <c r="M1045" s="67" t="s">
        <v>23707</v>
      </c>
      <c r="N1045" s="67" t="s">
        <v>2349</v>
      </c>
      <c r="O1045" s="67" t="s">
        <v>24098</v>
      </c>
      <c r="P1045" s="67" t="s">
        <v>7224</v>
      </c>
    </row>
    <row r="1046" spans="1:20">
      <c r="A1046" s="67">
        <v>1045</v>
      </c>
      <c r="B1046" s="67" t="s">
        <v>9779</v>
      </c>
      <c r="C1046" s="128">
        <v>46014.2256944444</v>
      </c>
      <c r="D1046" s="67" t="s">
        <v>5278</v>
      </c>
      <c r="E1046" s="67" t="s">
        <v>7228</v>
      </c>
      <c r="F1046" s="67" t="s">
        <v>9787</v>
      </c>
      <c r="G1046" s="67">
        <v>720</v>
      </c>
      <c r="H1046" s="67" t="s">
        <v>23690</v>
      </c>
      <c r="I1046" s="67" t="s">
        <v>23691</v>
      </c>
      <c r="J1046" s="67" t="s">
        <v>23691</v>
      </c>
      <c r="K1046" s="67" t="s">
        <v>23691</v>
      </c>
      <c r="L1046" s="67" t="s">
        <v>23691</v>
      </c>
      <c r="M1046" s="67" t="s">
        <v>23707</v>
      </c>
      <c r="N1046" s="67" t="s">
        <v>2349</v>
      </c>
      <c r="O1046" s="67" t="s">
        <v>24098</v>
      </c>
      <c r="P1046" s="67" t="s">
        <v>7224</v>
      </c>
    </row>
    <row r="1047" spans="1:20">
      <c r="A1047" s="67">
        <v>1046</v>
      </c>
      <c r="B1047" s="67" t="s">
        <v>9791</v>
      </c>
      <c r="C1047" s="128">
        <v>46013.9430555556</v>
      </c>
      <c r="D1047" s="67" t="s">
        <v>5278</v>
      </c>
      <c r="E1047" s="67" t="s">
        <v>172</v>
      </c>
      <c r="F1047" s="67" t="s">
        <v>7363</v>
      </c>
      <c r="G1047" s="67">
        <v>50</v>
      </c>
      <c r="H1047" s="67" t="s">
        <v>23752</v>
      </c>
      <c r="I1047" s="67" t="s">
        <v>23691</v>
      </c>
      <c r="J1047" s="67" t="s">
        <v>23691</v>
      </c>
      <c r="K1047" s="67" t="s">
        <v>23691</v>
      </c>
      <c r="L1047" s="67" t="s">
        <v>23691</v>
      </c>
      <c r="M1047" s="67" t="s">
        <v>2498</v>
      </c>
      <c r="N1047" s="67" t="s">
        <v>2349</v>
      </c>
      <c r="O1047" s="67" t="s">
        <v>24099</v>
      </c>
      <c r="P1047" s="67" t="s">
        <v>7224</v>
      </c>
      <c r="Q1047" s="126">
        <v>0.1075</v>
      </c>
      <c r="R1047" s="67">
        <v>5.375</v>
      </c>
      <c r="S1047" s="126">
        <v>0.035</v>
      </c>
      <c r="T1047" s="67">
        <v>1.75</v>
      </c>
    </row>
    <row r="1048" spans="1:20">
      <c r="A1048" s="67">
        <v>1047</v>
      </c>
      <c r="B1048" s="67" t="s">
        <v>9791</v>
      </c>
      <c r="C1048" s="128">
        <v>46013.9430555556</v>
      </c>
      <c r="D1048" s="67" t="s">
        <v>5278</v>
      </c>
      <c r="E1048" s="67" t="s">
        <v>7228</v>
      </c>
      <c r="F1048" s="67" t="s">
        <v>7363</v>
      </c>
      <c r="G1048" s="67">
        <v>196.67</v>
      </c>
      <c r="H1048" s="67" t="s">
        <v>23690</v>
      </c>
      <c r="I1048" s="67" t="s">
        <v>23691</v>
      </c>
      <c r="J1048" s="67" t="s">
        <v>23691</v>
      </c>
      <c r="K1048" s="67" t="s">
        <v>23691</v>
      </c>
      <c r="L1048" s="67" t="s">
        <v>23691</v>
      </c>
      <c r="M1048" s="67" t="s">
        <v>2498</v>
      </c>
      <c r="N1048" s="67" t="s">
        <v>2349</v>
      </c>
      <c r="O1048" s="67" t="s">
        <v>24099</v>
      </c>
      <c r="P1048" s="67" t="s">
        <v>7224</v>
      </c>
      <c r="Q1048" s="126">
        <v>0.1075</v>
      </c>
      <c r="R1048" s="67">
        <v>21.142025</v>
      </c>
      <c r="S1048" s="126">
        <v>0.035</v>
      </c>
      <c r="T1048" s="67">
        <v>6.88345</v>
      </c>
    </row>
    <row r="1049" spans="1:20">
      <c r="A1049" s="67">
        <v>1048</v>
      </c>
      <c r="B1049" s="67" t="s">
        <v>9801</v>
      </c>
      <c r="C1049" s="128">
        <v>46013.8708333333</v>
      </c>
      <c r="D1049" s="67" t="s">
        <v>5278</v>
      </c>
      <c r="E1049" s="67" t="s">
        <v>172</v>
      </c>
      <c r="F1049" s="67" t="s">
        <v>9808</v>
      </c>
      <c r="G1049" s="67">
        <v>50</v>
      </c>
      <c r="H1049" s="67" t="s">
        <v>23752</v>
      </c>
      <c r="I1049" s="67" t="s">
        <v>23691</v>
      </c>
      <c r="J1049" s="67" t="s">
        <v>23691</v>
      </c>
      <c r="K1049" s="67" t="s">
        <v>23691</v>
      </c>
      <c r="L1049" s="67" t="s">
        <v>23691</v>
      </c>
      <c r="M1049" s="67" t="s">
        <v>2498</v>
      </c>
      <c r="N1049" s="67" t="s">
        <v>2349</v>
      </c>
      <c r="O1049" s="67" t="s">
        <v>23740</v>
      </c>
      <c r="P1049" s="67" t="s">
        <v>7294</v>
      </c>
      <c r="Q1049" s="126">
        <v>0.09875</v>
      </c>
      <c r="R1049" s="67">
        <v>4.9375</v>
      </c>
      <c r="S1049" s="126">
        <v>0.02625</v>
      </c>
      <c r="T1049" s="67">
        <v>1.3125</v>
      </c>
    </row>
    <row r="1050" spans="1:20">
      <c r="A1050" s="67">
        <v>1049</v>
      </c>
      <c r="B1050" s="67" t="s">
        <v>9801</v>
      </c>
      <c r="C1050" s="128">
        <v>46013.8708333333</v>
      </c>
      <c r="D1050" s="67" t="s">
        <v>5278</v>
      </c>
      <c r="E1050" s="67" t="s">
        <v>7228</v>
      </c>
      <c r="F1050" s="67" t="s">
        <v>9808</v>
      </c>
      <c r="G1050" s="67">
        <v>1330</v>
      </c>
      <c r="H1050" s="67" t="s">
        <v>23690</v>
      </c>
      <c r="I1050" s="67" t="s">
        <v>23691</v>
      </c>
      <c r="J1050" s="67" t="s">
        <v>23691</v>
      </c>
      <c r="K1050" s="67" t="s">
        <v>23691</v>
      </c>
      <c r="L1050" s="67" t="s">
        <v>23691</v>
      </c>
      <c r="M1050" s="67" t="s">
        <v>2498</v>
      </c>
      <c r="N1050" s="67" t="s">
        <v>2349</v>
      </c>
      <c r="O1050" s="67" t="s">
        <v>23740</v>
      </c>
      <c r="P1050" s="67" t="s">
        <v>7294</v>
      </c>
      <c r="Q1050" s="126">
        <v>0.09875</v>
      </c>
      <c r="R1050" s="67">
        <v>131.3375</v>
      </c>
      <c r="S1050" s="126">
        <v>0.02625</v>
      </c>
      <c r="T1050" s="67">
        <v>34.9125</v>
      </c>
    </row>
    <row r="1051" spans="1:20">
      <c r="A1051" s="67">
        <v>1050</v>
      </c>
      <c r="B1051" s="67" t="s">
        <v>9812</v>
      </c>
      <c r="C1051" s="128">
        <v>46013.8479166667</v>
      </c>
      <c r="D1051" s="67" t="s">
        <v>5278</v>
      </c>
      <c r="E1051" s="67" t="s">
        <v>172</v>
      </c>
      <c r="F1051" s="67" t="s">
        <v>9815</v>
      </c>
      <c r="G1051" s="67">
        <v>50</v>
      </c>
      <c r="H1051" s="67" t="s">
        <v>23752</v>
      </c>
      <c r="I1051" s="67" t="s">
        <v>23691</v>
      </c>
      <c r="J1051" s="67" t="s">
        <v>23691</v>
      </c>
      <c r="K1051" s="67" t="s">
        <v>23691</v>
      </c>
      <c r="L1051" s="67" t="s">
        <v>23691</v>
      </c>
      <c r="M1051" s="67" t="s">
        <v>2498</v>
      </c>
      <c r="N1051" s="67" t="s">
        <v>2349</v>
      </c>
      <c r="O1051" s="67" t="s">
        <v>23790</v>
      </c>
      <c r="P1051" s="67" t="s">
        <v>7224</v>
      </c>
      <c r="Q1051" s="126">
        <v>0.0913</v>
      </c>
      <c r="R1051" s="67">
        <v>4.565</v>
      </c>
      <c r="S1051" s="126">
        <v>0.0188</v>
      </c>
      <c r="T1051" s="67">
        <v>0.940000000000001</v>
      </c>
    </row>
    <row r="1052" spans="1:20">
      <c r="A1052" s="67">
        <v>1051</v>
      </c>
      <c r="B1052" s="67" t="s">
        <v>9812</v>
      </c>
      <c r="C1052" s="128">
        <v>46013.8479166667</v>
      </c>
      <c r="D1052" s="67" t="s">
        <v>5278</v>
      </c>
      <c r="E1052" s="67" t="s">
        <v>7228</v>
      </c>
      <c r="F1052" s="67" t="s">
        <v>9815</v>
      </c>
      <c r="G1052" s="67">
        <v>925</v>
      </c>
      <c r="H1052" s="67" t="s">
        <v>23690</v>
      </c>
      <c r="I1052" s="67" t="s">
        <v>23691</v>
      </c>
      <c r="J1052" s="67" t="s">
        <v>23691</v>
      </c>
      <c r="K1052" s="67" t="s">
        <v>23691</v>
      </c>
      <c r="L1052" s="67" t="s">
        <v>23691</v>
      </c>
      <c r="M1052" s="67" t="s">
        <v>2498</v>
      </c>
      <c r="N1052" s="67" t="s">
        <v>2349</v>
      </c>
      <c r="O1052" s="67" t="s">
        <v>23790</v>
      </c>
      <c r="P1052" s="67" t="s">
        <v>7224</v>
      </c>
      <c r="Q1052" s="126">
        <v>0.0913</v>
      </c>
      <c r="R1052" s="67">
        <v>84.4525</v>
      </c>
      <c r="S1052" s="126">
        <v>0.0188</v>
      </c>
      <c r="T1052" s="67">
        <v>17.39</v>
      </c>
    </row>
    <row r="1053" spans="1:20">
      <c r="A1053" s="67">
        <v>1052</v>
      </c>
      <c r="B1053" s="67" t="s">
        <v>9819</v>
      </c>
      <c r="C1053" s="128">
        <v>46013.8416666667</v>
      </c>
      <c r="D1053" s="67" t="s">
        <v>5278</v>
      </c>
      <c r="E1053" s="67" t="s">
        <v>172</v>
      </c>
      <c r="F1053" s="67" t="s">
        <v>9012</v>
      </c>
      <c r="G1053" s="67">
        <v>50</v>
      </c>
      <c r="H1053" s="67" t="s">
        <v>23752</v>
      </c>
      <c r="I1053" s="67" t="s">
        <v>23691</v>
      </c>
      <c r="J1053" s="67" t="s">
        <v>23691</v>
      </c>
      <c r="K1053" s="67" t="s">
        <v>23691</v>
      </c>
      <c r="L1053" s="67" t="s">
        <v>23691</v>
      </c>
      <c r="M1053" s="67" t="s">
        <v>2498</v>
      </c>
      <c r="N1053" s="67" t="s">
        <v>2349</v>
      </c>
      <c r="O1053" s="67" t="s">
        <v>23808</v>
      </c>
      <c r="P1053" s="67" t="s">
        <v>7224</v>
      </c>
      <c r="Q1053" s="126">
        <v>0.0938</v>
      </c>
      <c r="R1053" s="67">
        <v>4.69</v>
      </c>
      <c r="S1053" s="126">
        <v>0.0213</v>
      </c>
      <c r="T1053" s="67">
        <v>1.065</v>
      </c>
    </row>
    <row r="1054" spans="1:20">
      <c r="A1054" s="67">
        <v>1053</v>
      </c>
      <c r="B1054" s="67" t="s">
        <v>9819</v>
      </c>
      <c r="C1054" s="128">
        <v>46013.8416666667</v>
      </c>
      <c r="D1054" s="67" t="s">
        <v>5278</v>
      </c>
      <c r="E1054" s="67" t="s">
        <v>7228</v>
      </c>
      <c r="F1054" s="67" t="s">
        <v>9012</v>
      </c>
      <c r="G1054" s="67">
        <v>945</v>
      </c>
      <c r="H1054" s="67" t="s">
        <v>23690</v>
      </c>
      <c r="I1054" s="67" t="s">
        <v>23691</v>
      </c>
      <c r="J1054" s="67" t="s">
        <v>23691</v>
      </c>
      <c r="K1054" s="67" t="s">
        <v>23691</v>
      </c>
      <c r="L1054" s="67" t="s">
        <v>23691</v>
      </c>
      <c r="M1054" s="67" t="s">
        <v>2498</v>
      </c>
      <c r="N1054" s="67" t="s">
        <v>2349</v>
      </c>
      <c r="O1054" s="67" t="s">
        <v>23808</v>
      </c>
      <c r="P1054" s="67" t="s">
        <v>7224</v>
      </c>
      <c r="Q1054" s="126">
        <v>0.0938</v>
      </c>
      <c r="R1054" s="67">
        <v>88.641</v>
      </c>
      <c r="S1054" s="126">
        <v>0.0213</v>
      </c>
      <c r="T1054" s="67">
        <v>20.1285</v>
      </c>
    </row>
    <row r="1055" spans="1:20">
      <c r="A1055" s="67">
        <v>1054</v>
      </c>
      <c r="B1055" s="67" t="s">
        <v>9827</v>
      </c>
      <c r="C1055" s="128">
        <v>46013.8326388889</v>
      </c>
      <c r="D1055" s="67" t="s">
        <v>5278</v>
      </c>
      <c r="E1055" s="67" t="s">
        <v>172</v>
      </c>
      <c r="F1055" s="67" t="s">
        <v>9835</v>
      </c>
      <c r="G1055" s="67">
        <v>50</v>
      </c>
      <c r="H1055" s="67" t="s">
        <v>23752</v>
      </c>
      <c r="I1055" s="67" t="s">
        <v>23691</v>
      </c>
      <c r="J1055" s="67" t="s">
        <v>23691</v>
      </c>
      <c r="K1055" s="67" t="s">
        <v>23691</v>
      </c>
      <c r="L1055" s="67" t="s">
        <v>23691</v>
      </c>
      <c r="M1055" s="67" t="s">
        <v>2498</v>
      </c>
      <c r="N1055" s="67" t="s">
        <v>2349</v>
      </c>
      <c r="O1055" s="67" t="s">
        <v>23860</v>
      </c>
      <c r="P1055" s="67" t="s">
        <v>7294</v>
      </c>
      <c r="Q1055" s="126">
        <v>0.0913</v>
      </c>
      <c r="R1055" s="67">
        <v>4.565</v>
      </c>
      <c r="S1055" s="126">
        <v>0.0188</v>
      </c>
      <c r="T1055" s="67">
        <v>0.940000000000001</v>
      </c>
    </row>
    <row r="1056" spans="1:20">
      <c r="A1056" s="67">
        <v>1055</v>
      </c>
      <c r="B1056" s="67" t="s">
        <v>9827</v>
      </c>
      <c r="C1056" s="128">
        <v>46013.8326388889</v>
      </c>
      <c r="D1056" s="67" t="s">
        <v>5278</v>
      </c>
      <c r="E1056" s="67" t="s">
        <v>7228</v>
      </c>
      <c r="F1056" s="67" t="s">
        <v>9835</v>
      </c>
      <c r="G1056" s="67">
        <v>850</v>
      </c>
      <c r="H1056" s="67" t="s">
        <v>23690</v>
      </c>
      <c r="I1056" s="67" t="s">
        <v>23691</v>
      </c>
      <c r="J1056" s="67" t="s">
        <v>23691</v>
      </c>
      <c r="K1056" s="67" t="s">
        <v>23691</v>
      </c>
      <c r="L1056" s="67" t="s">
        <v>23691</v>
      </c>
      <c r="M1056" s="67" t="s">
        <v>2498</v>
      </c>
      <c r="N1056" s="67" t="s">
        <v>2349</v>
      </c>
      <c r="O1056" s="67" t="s">
        <v>23860</v>
      </c>
      <c r="P1056" s="67" t="s">
        <v>7294</v>
      </c>
      <c r="Q1056" s="126">
        <v>0.0913</v>
      </c>
      <c r="R1056" s="67">
        <v>77.605</v>
      </c>
      <c r="S1056" s="126">
        <v>0.0188</v>
      </c>
      <c r="T1056" s="67">
        <v>15.98</v>
      </c>
    </row>
    <row r="1057" spans="1:20">
      <c r="A1057" s="67">
        <v>1056</v>
      </c>
      <c r="B1057" s="67" t="s">
        <v>9840</v>
      </c>
      <c r="C1057" s="128">
        <v>46013.8555555556</v>
      </c>
      <c r="D1057" s="67" t="s">
        <v>5278</v>
      </c>
      <c r="E1057" s="67" t="s">
        <v>172</v>
      </c>
      <c r="F1057" s="67" t="s">
        <v>9847</v>
      </c>
      <c r="G1057" s="67">
        <v>50</v>
      </c>
      <c r="H1057" s="67" t="s">
        <v>23752</v>
      </c>
      <c r="I1057" s="67" t="s">
        <v>23691</v>
      </c>
      <c r="J1057" s="67" t="s">
        <v>23691</v>
      </c>
      <c r="K1057" s="67" t="s">
        <v>23691</v>
      </c>
      <c r="L1057" s="67" t="s">
        <v>23691</v>
      </c>
      <c r="M1057" s="67" t="s">
        <v>2498</v>
      </c>
      <c r="N1057" s="67" t="s">
        <v>2349</v>
      </c>
      <c r="O1057" s="67" t="s">
        <v>23857</v>
      </c>
      <c r="P1057" s="67" t="s">
        <v>7224</v>
      </c>
      <c r="Q1057" s="126">
        <v>0.1075</v>
      </c>
      <c r="R1057" s="67">
        <v>5.375</v>
      </c>
      <c r="S1057" s="126">
        <v>0.035</v>
      </c>
      <c r="T1057" s="67">
        <v>1.75</v>
      </c>
    </row>
    <row r="1058" spans="1:20">
      <c r="A1058" s="67">
        <v>1057</v>
      </c>
      <c r="B1058" s="67" t="s">
        <v>9840</v>
      </c>
      <c r="C1058" s="128">
        <v>46013.8555555556</v>
      </c>
      <c r="D1058" s="67" t="s">
        <v>5278</v>
      </c>
      <c r="E1058" s="67" t="s">
        <v>7228</v>
      </c>
      <c r="F1058" s="67" t="s">
        <v>9847</v>
      </c>
      <c r="G1058" s="67">
        <v>1240</v>
      </c>
      <c r="H1058" s="67" t="s">
        <v>23690</v>
      </c>
      <c r="I1058" s="67" t="s">
        <v>23691</v>
      </c>
      <c r="J1058" s="67" t="s">
        <v>23691</v>
      </c>
      <c r="K1058" s="67" t="s">
        <v>23691</v>
      </c>
      <c r="L1058" s="67" t="s">
        <v>23691</v>
      </c>
      <c r="M1058" s="67" t="s">
        <v>2498</v>
      </c>
      <c r="N1058" s="67" t="s">
        <v>2349</v>
      </c>
      <c r="O1058" s="67" t="s">
        <v>23857</v>
      </c>
      <c r="P1058" s="67" t="s">
        <v>7224</v>
      </c>
      <c r="Q1058" s="126">
        <v>0.1075</v>
      </c>
      <c r="R1058" s="67">
        <v>133.3</v>
      </c>
      <c r="S1058" s="126">
        <v>0.035</v>
      </c>
      <c r="T1058" s="67">
        <v>43.4</v>
      </c>
    </row>
    <row r="1059" spans="1:20">
      <c r="A1059" s="67">
        <v>1058</v>
      </c>
      <c r="B1059" s="67" t="s">
        <v>9851</v>
      </c>
      <c r="C1059" s="128">
        <v>46013.8145833333</v>
      </c>
      <c r="D1059" s="67" t="s">
        <v>5278</v>
      </c>
      <c r="E1059" s="67" t="s">
        <v>172</v>
      </c>
      <c r="F1059" s="67" t="s">
        <v>9043</v>
      </c>
      <c r="G1059" s="67">
        <v>50</v>
      </c>
      <c r="H1059" s="67" t="s">
        <v>23752</v>
      </c>
      <c r="I1059" s="67" t="s">
        <v>23691</v>
      </c>
      <c r="J1059" s="67" t="s">
        <v>23691</v>
      </c>
      <c r="K1059" s="67" t="s">
        <v>23691</v>
      </c>
      <c r="L1059" s="67" t="s">
        <v>23691</v>
      </c>
      <c r="M1059" s="67" t="s">
        <v>2939</v>
      </c>
      <c r="N1059" s="67" t="s">
        <v>2378</v>
      </c>
      <c r="O1059" s="67" t="s">
        <v>23871</v>
      </c>
      <c r="P1059" s="67" t="s">
        <v>7224</v>
      </c>
    </row>
    <row r="1060" spans="1:20">
      <c r="A1060" s="67">
        <v>1059</v>
      </c>
      <c r="B1060" s="67" t="s">
        <v>9851</v>
      </c>
      <c r="C1060" s="128">
        <v>46013.8145833333</v>
      </c>
      <c r="D1060" s="67" t="s">
        <v>5278</v>
      </c>
      <c r="E1060" s="67" t="s">
        <v>7228</v>
      </c>
      <c r="F1060" s="67" t="s">
        <v>9043</v>
      </c>
      <c r="G1060" s="67">
        <v>1220</v>
      </c>
      <c r="H1060" s="67" t="s">
        <v>23690</v>
      </c>
      <c r="I1060" s="67" t="s">
        <v>23691</v>
      </c>
      <c r="J1060" s="67" t="s">
        <v>23691</v>
      </c>
      <c r="K1060" s="67" t="s">
        <v>23691</v>
      </c>
      <c r="L1060" s="67" t="s">
        <v>23691</v>
      </c>
      <c r="M1060" s="67" t="s">
        <v>2939</v>
      </c>
      <c r="N1060" s="67" t="s">
        <v>2378</v>
      </c>
      <c r="O1060" s="67" t="s">
        <v>23871</v>
      </c>
      <c r="P1060" s="67" t="s">
        <v>7224</v>
      </c>
    </row>
    <row r="1061" spans="1:20">
      <c r="A1061" s="67">
        <v>1060</v>
      </c>
      <c r="B1061" s="67" t="s">
        <v>9857</v>
      </c>
      <c r="C1061" s="128">
        <v>46013.8145833333</v>
      </c>
      <c r="D1061" s="67" t="s">
        <v>5278</v>
      </c>
      <c r="E1061" s="67" t="s">
        <v>172</v>
      </c>
      <c r="F1061" s="67" t="s">
        <v>9860</v>
      </c>
      <c r="G1061" s="67">
        <v>50</v>
      </c>
      <c r="H1061" s="67" t="s">
        <v>23752</v>
      </c>
      <c r="I1061" s="67" t="s">
        <v>23691</v>
      </c>
      <c r="J1061" s="67" t="s">
        <v>23691</v>
      </c>
      <c r="K1061" s="67" t="s">
        <v>23691</v>
      </c>
      <c r="L1061" s="67" t="s">
        <v>23691</v>
      </c>
      <c r="M1061" s="67" t="s">
        <v>2498</v>
      </c>
      <c r="N1061" s="67" t="s">
        <v>2349</v>
      </c>
      <c r="O1061" s="67" t="s">
        <v>23850</v>
      </c>
      <c r="P1061" s="67" t="s">
        <v>7224</v>
      </c>
      <c r="Q1061" s="126">
        <v>0.08875</v>
      </c>
      <c r="R1061" s="67">
        <v>4.4375</v>
      </c>
      <c r="S1061" s="126">
        <v>0.01625</v>
      </c>
      <c r="T1061" s="67">
        <v>0.8125</v>
      </c>
    </row>
    <row r="1062" spans="1:20">
      <c r="A1062" s="67">
        <v>1061</v>
      </c>
      <c r="B1062" s="67" t="s">
        <v>9857</v>
      </c>
      <c r="C1062" s="128">
        <v>46013.8145833333</v>
      </c>
      <c r="D1062" s="67" t="s">
        <v>5278</v>
      </c>
      <c r="E1062" s="67" t="s">
        <v>7228</v>
      </c>
      <c r="F1062" s="67" t="s">
        <v>9860</v>
      </c>
      <c r="G1062" s="67">
        <v>1260</v>
      </c>
      <c r="H1062" s="67" t="s">
        <v>23690</v>
      </c>
      <c r="I1062" s="67" t="s">
        <v>23691</v>
      </c>
      <c r="J1062" s="67" t="s">
        <v>23691</v>
      </c>
      <c r="K1062" s="67" t="s">
        <v>23691</v>
      </c>
      <c r="L1062" s="67" t="s">
        <v>23691</v>
      </c>
      <c r="M1062" s="67" t="s">
        <v>2498</v>
      </c>
      <c r="N1062" s="67" t="s">
        <v>2349</v>
      </c>
      <c r="O1062" s="67" t="s">
        <v>23850</v>
      </c>
      <c r="P1062" s="67" t="s">
        <v>7224</v>
      </c>
      <c r="Q1062" s="126">
        <v>0.08875</v>
      </c>
      <c r="R1062" s="67">
        <v>111.825</v>
      </c>
      <c r="S1062" s="126">
        <v>0.01625</v>
      </c>
      <c r="T1062" s="67">
        <v>20.475</v>
      </c>
    </row>
    <row r="1063" spans="1:20">
      <c r="A1063" s="67">
        <v>1062</v>
      </c>
      <c r="B1063" s="67" t="s">
        <v>9863</v>
      </c>
      <c r="C1063" s="128">
        <v>46013.8118055556</v>
      </c>
      <c r="D1063" s="67" t="s">
        <v>5278</v>
      </c>
      <c r="E1063" s="67" t="s">
        <v>7228</v>
      </c>
      <c r="F1063" s="67" t="s">
        <v>9867</v>
      </c>
      <c r="G1063" s="67">
        <v>320</v>
      </c>
      <c r="H1063" s="67" t="s">
        <v>23690</v>
      </c>
      <c r="I1063" s="67" t="s">
        <v>23691</v>
      </c>
      <c r="J1063" s="67" t="s">
        <v>23691</v>
      </c>
      <c r="K1063" s="67" t="s">
        <v>23691</v>
      </c>
      <c r="L1063" s="67" t="s">
        <v>23691</v>
      </c>
      <c r="M1063" s="67" t="s">
        <v>3035</v>
      </c>
      <c r="N1063" s="67" t="s">
        <v>2349</v>
      </c>
      <c r="O1063" s="67" t="s">
        <v>9866</v>
      </c>
      <c r="P1063" s="67" t="s">
        <v>7224</v>
      </c>
    </row>
    <row r="1064" spans="1:20">
      <c r="A1064" s="67">
        <v>1063</v>
      </c>
      <c r="B1064" s="67" t="s">
        <v>9869</v>
      </c>
      <c r="C1064" s="128">
        <v>46013.8069444444</v>
      </c>
      <c r="D1064" s="67" t="s">
        <v>5278</v>
      </c>
      <c r="E1064" s="67" t="s">
        <v>172</v>
      </c>
      <c r="F1064" s="67" t="s">
        <v>7652</v>
      </c>
      <c r="G1064" s="67">
        <v>50</v>
      </c>
      <c r="H1064" s="67" t="s">
        <v>23752</v>
      </c>
      <c r="I1064" s="67" t="s">
        <v>23691</v>
      </c>
      <c r="J1064" s="67" t="s">
        <v>23691</v>
      </c>
      <c r="K1064" s="67" t="s">
        <v>23691</v>
      </c>
      <c r="L1064" s="67" t="s">
        <v>23691</v>
      </c>
      <c r="M1064" s="67" t="s">
        <v>2498</v>
      </c>
      <c r="N1064" s="67" t="s">
        <v>2349</v>
      </c>
      <c r="O1064" s="67" t="s">
        <v>23761</v>
      </c>
      <c r="P1064" s="67" t="s">
        <v>7224</v>
      </c>
      <c r="Q1064" s="126">
        <v>0.0913</v>
      </c>
      <c r="R1064" s="67">
        <v>4.565</v>
      </c>
      <c r="S1064" s="126">
        <v>0.0188</v>
      </c>
      <c r="T1064" s="67">
        <v>0.940000000000001</v>
      </c>
    </row>
    <row r="1065" spans="1:20">
      <c r="A1065" s="67">
        <v>1064</v>
      </c>
      <c r="B1065" s="67" t="s">
        <v>9869</v>
      </c>
      <c r="C1065" s="128">
        <v>46013.8069444444</v>
      </c>
      <c r="D1065" s="67" t="s">
        <v>5278</v>
      </c>
      <c r="E1065" s="67" t="s">
        <v>7228</v>
      </c>
      <c r="F1065" s="67" t="s">
        <v>7652</v>
      </c>
      <c r="G1065" s="67">
        <v>1080</v>
      </c>
      <c r="H1065" s="67" t="s">
        <v>23690</v>
      </c>
      <c r="I1065" s="67" t="s">
        <v>23691</v>
      </c>
      <c r="J1065" s="67" t="s">
        <v>23691</v>
      </c>
      <c r="K1065" s="67" t="s">
        <v>23691</v>
      </c>
      <c r="L1065" s="67" t="s">
        <v>23691</v>
      </c>
      <c r="M1065" s="67" t="s">
        <v>2498</v>
      </c>
      <c r="N1065" s="67" t="s">
        <v>2349</v>
      </c>
      <c r="O1065" s="67" t="s">
        <v>23761</v>
      </c>
      <c r="P1065" s="67" t="s">
        <v>7224</v>
      </c>
      <c r="Q1065" s="126">
        <v>0.0913</v>
      </c>
      <c r="R1065" s="67">
        <v>98.604</v>
      </c>
      <c r="S1065" s="126">
        <v>0.0188</v>
      </c>
      <c r="T1065" s="67">
        <v>20.304</v>
      </c>
    </row>
    <row r="1066" spans="1:20">
      <c r="A1066" s="67">
        <v>1065</v>
      </c>
      <c r="B1066" s="67" t="s">
        <v>9878</v>
      </c>
      <c r="C1066" s="128">
        <v>46013.8055555556</v>
      </c>
      <c r="D1066" s="67" t="s">
        <v>5278</v>
      </c>
      <c r="E1066" s="67" t="s">
        <v>172</v>
      </c>
      <c r="F1066" s="67" t="s">
        <v>7363</v>
      </c>
      <c r="G1066" s="67">
        <v>50</v>
      </c>
      <c r="H1066" s="67" t="s">
        <v>23752</v>
      </c>
      <c r="I1066" s="67" t="s">
        <v>23691</v>
      </c>
      <c r="J1066" s="67" t="s">
        <v>23691</v>
      </c>
      <c r="K1066" s="67" t="s">
        <v>23691</v>
      </c>
      <c r="L1066" s="67" t="s">
        <v>23691</v>
      </c>
      <c r="M1066" s="67" t="s">
        <v>2939</v>
      </c>
      <c r="N1066" s="67" t="s">
        <v>2378</v>
      </c>
      <c r="O1066" s="67" t="s">
        <v>23873</v>
      </c>
      <c r="P1066" s="67" t="s">
        <v>7224</v>
      </c>
    </row>
    <row r="1067" spans="1:20">
      <c r="A1067" s="67">
        <v>1066</v>
      </c>
      <c r="B1067" s="67" t="s">
        <v>9878</v>
      </c>
      <c r="C1067" s="128">
        <v>46013.8055555556</v>
      </c>
      <c r="D1067" s="67" t="s">
        <v>5278</v>
      </c>
      <c r="E1067" s="67" t="s">
        <v>7228</v>
      </c>
      <c r="F1067" s="67" t="s">
        <v>7363</v>
      </c>
      <c r="G1067" s="67">
        <v>196.67</v>
      </c>
      <c r="H1067" s="67" t="s">
        <v>23690</v>
      </c>
      <c r="I1067" s="67" t="s">
        <v>23691</v>
      </c>
      <c r="J1067" s="67" t="s">
        <v>23691</v>
      </c>
      <c r="K1067" s="67" t="s">
        <v>23691</v>
      </c>
      <c r="L1067" s="67" t="s">
        <v>23691</v>
      </c>
      <c r="M1067" s="67" t="s">
        <v>2939</v>
      </c>
      <c r="N1067" s="67" t="s">
        <v>2378</v>
      </c>
      <c r="O1067" s="67" t="s">
        <v>23873</v>
      </c>
      <c r="P1067" s="67" t="s">
        <v>7224</v>
      </c>
    </row>
    <row r="1068" spans="1:20">
      <c r="A1068" s="67">
        <v>1067</v>
      </c>
      <c r="B1068" s="67" t="s">
        <v>9887</v>
      </c>
      <c r="C1068" s="128">
        <v>46013.7868055556</v>
      </c>
      <c r="D1068" s="67" t="s">
        <v>5278</v>
      </c>
      <c r="E1068" s="67" t="s">
        <v>172</v>
      </c>
      <c r="F1068" s="67" t="s">
        <v>7706</v>
      </c>
      <c r="G1068" s="67">
        <v>50</v>
      </c>
      <c r="H1068" s="67" t="s">
        <v>23752</v>
      </c>
      <c r="I1068" s="67" t="s">
        <v>23691</v>
      </c>
      <c r="J1068" s="67" t="s">
        <v>23691</v>
      </c>
      <c r="K1068" s="67" t="s">
        <v>23691</v>
      </c>
      <c r="L1068" s="67" t="s">
        <v>23691</v>
      </c>
      <c r="M1068" s="67" t="s">
        <v>23735</v>
      </c>
      <c r="N1068" s="67" t="s">
        <v>2349</v>
      </c>
      <c r="O1068" s="67" t="s">
        <v>24100</v>
      </c>
      <c r="P1068" s="67" t="s">
        <v>7224</v>
      </c>
    </row>
    <row r="1069" spans="1:20">
      <c r="A1069" s="67">
        <v>1068</v>
      </c>
      <c r="B1069" s="67" t="s">
        <v>9887</v>
      </c>
      <c r="C1069" s="128">
        <v>46013.7868055556</v>
      </c>
      <c r="D1069" s="67" t="s">
        <v>5278</v>
      </c>
      <c r="E1069" s="67" t="s">
        <v>7228</v>
      </c>
      <c r="F1069" s="67" t="s">
        <v>7706</v>
      </c>
      <c r="G1069" s="67">
        <v>1240</v>
      </c>
      <c r="H1069" s="67" t="s">
        <v>23690</v>
      </c>
      <c r="I1069" s="67" t="s">
        <v>23691</v>
      </c>
      <c r="J1069" s="67" t="s">
        <v>23691</v>
      </c>
      <c r="K1069" s="67" t="s">
        <v>23691</v>
      </c>
      <c r="L1069" s="67" t="s">
        <v>23691</v>
      </c>
      <c r="M1069" s="67" t="s">
        <v>23735</v>
      </c>
      <c r="N1069" s="67" t="s">
        <v>2349</v>
      </c>
      <c r="O1069" s="67" t="s">
        <v>24100</v>
      </c>
      <c r="P1069" s="67" t="s">
        <v>7224</v>
      </c>
    </row>
    <row r="1070" spans="1:20">
      <c r="A1070" s="67">
        <v>1069</v>
      </c>
      <c r="B1070" s="67" t="s">
        <v>9897</v>
      </c>
      <c r="C1070" s="128">
        <v>46013.7576388889</v>
      </c>
      <c r="D1070" s="67" t="s">
        <v>5278</v>
      </c>
      <c r="E1070" s="67" t="s">
        <v>7228</v>
      </c>
      <c r="F1070" s="67" t="s">
        <v>7395</v>
      </c>
      <c r="G1070" s="67">
        <v>40</v>
      </c>
      <c r="H1070" s="67" t="s">
        <v>23690</v>
      </c>
      <c r="I1070" s="67" t="s">
        <v>23691</v>
      </c>
      <c r="J1070" s="67" t="s">
        <v>23691</v>
      </c>
      <c r="K1070" s="67" t="s">
        <v>23691</v>
      </c>
      <c r="L1070" s="67" t="s">
        <v>23691</v>
      </c>
      <c r="M1070" s="67" t="s">
        <v>2498</v>
      </c>
      <c r="N1070" s="67" t="s">
        <v>2349</v>
      </c>
      <c r="O1070" s="67" t="s">
        <v>23772</v>
      </c>
      <c r="P1070" s="67" t="s">
        <v>7294</v>
      </c>
      <c r="Q1070" s="126">
        <v>0.09875</v>
      </c>
      <c r="R1070" s="67">
        <v>3.95</v>
      </c>
      <c r="S1070" s="126">
        <v>0.02625</v>
      </c>
      <c r="T1070" s="67">
        <v>1.05</v>
      </c>
    </row>
    <row r="1071" spans="1:20">
      <c r="A1071" s="67">
        <v>1070</v>
      </c>
      <c r="B1071" s="67" t="s">
        <v>9904</v>
      </c>
      <c r="C1071" s="128">
        <v>46013.7548611111</v>
      </c>
      <c r="D1071" s="67" t="s">
        <v>5278</v>
      </c>
      <c r="E1071" s="67" t="s">
        <v>7228</v>
      </c>
      <c r="F1071" s="67" t="s">
        <v>9238</v>
      </c>
      <c r="G1071" s="67">
        <v>10</v>
      </c>
      <c r="H1071" s="67" t="s">
        <v>23690</v>
      </c>
      <c r="I1071" s="67" t="s">
        <v>23691</v>
      </c>
      <c r="J1071" s="67" t="s">
        <v>23691</v>
      </c>
      <c r="K1071" s="67" t="s">
        <v>23691</v>
      </c>
      <c r="L1071" s="67" t="s">
        <v>23691</v>
      </c>
      <c r="M1071" s="67" t="s">
        <v>2498</v>
      </c>
      <c r="N1071" s="67" t="s">
        <v>2349</v>
      </c>
      <c r="O1071" s="67" t="s">
        <v>23772</v>
      </c>
      <c r="P1071" s="67" t="s">
        <v>7294</v>
      </c>
      <c r="Q1071" s="126">
        <v>0.09875</v>
      </c>
      <c r="R1071" s="67">
        <v>0.9875</v>
      </c>
      <c r="S1071" s="126">
        <v>0.02625</v>
      </c>
      <c r="T1071" s="67">
        <v>0.2625</v>
      </c>
    </row>
    <row r="1072" spans="1:20">
      <c r="A1072" s="67">
        <v>1071</v>
      </c>
      <c r="B1072" s="67" t="s">
        <v>9906</v>
      </c>
      <c r="C1072" s="128">
        <v>46013.7548611111</v>
      </c>
      <c r="D1072" s="67" t="s">
        <v>5278</v>
      </c>
      <c r="E1072" s="67" t="s">
        <v>172</v>
      </c>
      <c r="F1072" s="67" t="s">
        <v>8091</v>
      </c>
      <c r="G1072" s="67">
        <v>50</v>
      </c>
      <c r="H1072" s="67" t="s">
        <v>23752</v>
      </c>
      <c r="I1072" s="67" t="s">
        <v>23691</v>
      </c>
      <c r="J1072" s="67" t="s">
        <v>23691</v>
      </c>
      <c r="K1072" s="67" t="s">
        <v>23691</v>
      </c>
      <c r="L1072" s="67" t="s">
        <v>23691</v>
      </c>
      <c r="M1072" s="67" t="s">
        <v>2498</v>
      </c>
      <c r="N1072" s="67" t="s">
        <v>2349</v>
      </c>
      <c r="O1072" s="67" t="s">
        <v>23820</v>
      </c>
      <c r="P1072" s="67" t="s">
        <v>7224</v>
      </c>
      <c r="Q1072" s="126">
        <v>0.0925</v>
      </c>
      <c r="R1072" s="67">
        <v>4.625</v>
      </c>
      <c r="S1072" s="126">
        <v>0.02</v>
      </c>
      <c r="T1072" s="67">
        <v>1</v>
      </c>
    </row>
    <row r="1073" spans="1:20">
      <c r="A1073" s="67">
        <v>1072</v>
      </c>
      <c r="B1073" s="67" t="s">
        <v>9906</v>
      </c>
      <c r="C1073" s="128">
        <v>46013.7548611111</v>
      </c>
      <c r="D1073" s="67" t="s">
        <v>5278</v>
      </c>
      <c r="E1073" s="67" t="s">
        <v>7228</v>
      </c>
      <c r="F1073" s="67" t="s">
        <v>8091</v>
      </c>
      <c r="G1073" s="67">
        <v>201.12</v>
      </c>
      <c r="H1073" s="67" t="s">
        <v>23690</v>
      </c>
      <c r="I1073" s="67" t="s">
        <v>23691</v>
      </c>
      <c r="J1073" s="67" t="s">
        <v>23691</v>
      </c>
      <c r="K1073" s="67" t="s">
        <v>23691</v>
      </c>
      <c r="L1073" s="67" t="s">
        <v>23691</v>
      </c>
      <c r="M1073" s="67" t="s">
        <v>2498</v>
      </c>
      <c r="N1073" s="67" t="s">
        <v>2349</v>
      </c>
      <c r="O1073" s="67" t="s">
        <v>23820</v>
      </c>
      <c r="P1073" s="67" t="s">
        <v>7224</v>
      </c>
      <c r="Q1073" s="126">
        <v>0.0925</v>
      </c>
      <c r="R1073" s="67">
        <v>18.6036</v>
      </c>
      <c r="S1073" s="126">
        <v>0.02</v>
      </c>
      <c r="T1073" s="67">
        <v>4.0224</v>
      </c>
    </row>
    <row r="1074" spans="1:20">
      <c r="A1074" s="67">
        <v>1073</v>
      </c>
      <c r="B1074" s="67" t="s">
        <v>9911</v>
      </c>
      <c r="C1074" s="128">
        <v>46013.7520833333</v>
      </c>
      <c r="D1074" s="67" t="s">
        <v>5278</v>
      </c>
      <c r="E1074" s="67" t="s">
        <v>172</v>
      </c>
      <c r="F1074" s="67" t="s">
        <v>7681</v>
      </c>
      <c r="G1074" s="67">
        <v>50</v>
      </c>
      <c r="H1074" s="67" t="s">
        <v>23752</v>
      </c>
      <c r="I1074" s="67" t="s">
        <v>23691</v>
      </c>
      <c r="J1074" s="67" t="s">
        <v>23691</v>
      </c>
      <c r="K1074" s="67" t="s">
        <v>23691</v>
      </c>
      <c r="L1074" s="67" t="s">
        <v>23691</v>
      </c>
      <c r="M1074" s="67" t="s">
        <v>2498</v>
      </c>
      <c r="N1074" s="67" t="s">
        <v>2349</v>
      </c>
      <c r="O1074" s="67" t="s">
        <v>23779</v>
      </c>
      <c r="P1074" s="67" t="s">
        <v>7224</v>
      </c>
      <c r="Q1074" s="126">
        <v>0.1075</v>
      </c>
      <c r="R1074" s="67">
        <v>5.375</v>
      </c>
      <c r="S1074" s="126">
        <v>0.035</v>
      </c>
      <c r="T1074" s="67">
        <v>1.75</v>
      </c>
    </row>
    <row r="1075" spans="1:20">
      <c r="A1075" s="67">
        <v>1074</v>
      </c>
      <c r="B1075" s="67" t="s">
        <v>9911</v>
      </c>
      <c r="C1075" s="128">
        <v>46013.7520833333</v>
      </c>
      <c r="D1075" s="67" t="s">
        <v>5278</v>
      </c>
      <c r="E1075" s="67" t="s">
        <v>7228</v>
      </c>
      <c r="F1075" s="67" t="s">
        <v>7681</v>
      </c>
      <c r="G1075" s="67">
        <v>737.5</v>
      </c>
      <c r="H1075" s="67" t="s">
        <v>23690</v>
      </c>
      <c r="I1075" s="67" t="s">
        <v>23691</v>
      </c>
      <c r="J1075" s="67" t="s">
        <v>23691</v>
      </c>
      <c r="K1075" s="67" t="s">
        <v>23691</v>
      </c>
      <c r="L1075" s="67" t="s">
        <v>23691</v>
      </c>
      <c r="M1075" s="67" t="s">
        <v>2498</v>
      </c>
      <c r="N1075" s="67" t="s">
        <v>2349</v>
      </c>
      <c r="O1075" s="67" t="s">
        <v>23779</v>
      </c>
      <c r="P1075" s="67" t="s">
        <v>7224</v>
      </c>
      <c r="Q1075" s="126">
        <v>0.1075</v>
      </c>
      <c r="R1075" s="67">
        <v>79.28125</v>
      </c>
      <c r="S1075" s="126">
        <v>0.035</v>
      </c>
      <c r="T1075" s="67">
        <v>25.8125</v>
      </c>
    </row>
    <row r="1076" spans="1:20">
      <c r="A1076" s="67">
        <v>1075</v>
      </c>
      <c r="B1076" s="67" t="s">
        <v>9924</v>
      </c>
      <c r="C1076" s="128">
        <v>46013.725</v>
      </c>
      <c r="D1076" s="67" t="s">
        <v>5278</v>
      </c>
      <c r="E1076" s="67" t="s">
        <v>172</v>
      </c>
      <c r="F1076" s="67" t="s">
        <v>7363</v>
      </c>
      <c r="G1076" s="67">
        <v>50</v>
      </c>
      <c r="H1076" s="67" t="s">
        <v>23752</v>
      </c>
      <c r="I1076" s="67" t="s">
        <v>23691</v>
      </c>
      <c r="J1076" s="67" t="s">
        <v>23691</v>
      </c>
      <c r="K1076" s="67" t="s">
        <v>23691</v>
      </c>
      <c r="L1076" s="67" t="s">
        <v>23691</v>
      </c>
      <c r="M1076" s="67" t="s">
        <v>2498</v>
      </c>
      <c r="N1076" s="67" t="s">
        <v>2349</v>
      </c>
      <c r="O1076" s="67" t="s">
        <v>24101</v>
      </c>
      <c r="P1076" s="67" t="s">
        <v>7224</v>
      </c>
      <c r="Q1076" s="126">
        <v>0.0925</v>
      </c>
      <c r="R1076" s="67">
        <v>4.625</v>
      </c>
      <c r="S1076" s="126">
        <v>0.02</v>
      </c>
      <c r="T1076" s="67">
        <v>1</v>
      </c>
    </row>
    <row r="1077" spans="1:20">
      <c r="A1077" s="67">
        <v>1076</v>
      </c>
      <c r="B1077" s="67" t="s">
        <v>9924</v>
      </c>
      <c r="C1077" s="128">
        <v>46013.725</v>
      </c>
      <c r="D1077" s="67" t="s">
        <v>5278</v>
      </c>
      <c r="E1077" s="67" t="s">
        <v>7228</v>
      </c>
      <c r="F1077" s="67" t="s">
        <v>7363</v>
      </c>
      <c r="G1077" s="67">
        <v>737.5</v>
      </c>
      <c r="H1077" s="67" t="s">
        <v>23690</v>
      </c>
      <c r="I1077" s="67" t="s">
        <v>23691</v>
      </c>
      <c r="J1077" s="67" t="s">
        <v>23691</v>
      </c>
      <c r="K1077" s="67" t="s">
        <v>23691</v>
      </c>
      <c r="L1077" s="67" t="s">
        <v>23691</v>
      </c>
      <c r="M1077" s="67" t="s">
        <v>2498</v>
      </c>
      <c r="N1077" s="67" t="s">
        <v>2349</v>
      </c>
      <c r="O1077" s="67" t="s">
        <v>24101</v>
      </c>
      <c r="P1077" s="67" t="s">
        <v>7224</v>
      </c>
      <c r="Q1077" s="126">
        <v>0.0925</v>
      </c>
      <c r="R1077" s="67">
        <v>68.21875</v>
      </c>
      <c r="S1077" s="126">
        <v>0.02</v>
      </c>
      <c r="T1077" s="67">
        <v>14.75</v>
      </c>
    </row>
    <row r="1078" spans="1:20">
      <c r="A1078" s="67">
        <v>1077</v>
      </c>
      <c r="B1078" s="67" t="s">
        <v>9934</v>
      </c>
      <c r="C1078" s="128">
        <v>46013.6743055556</v>
      </c>
      <c r="D1078" s="67" t="s">
        <v>5278</v>
      </c>
      <c r="E1078" s="67" t="s">
        <v>172</v>
      </c>
      <c r="F1078" s="67" t="s">
        <v>8798</v>
      </c>
      <c r="G1078" s="67">
        <v>50</v>
      </c>
      <c r="H1078" s="67" t="s">
        <v>23752</v>
      </c>
      <c r="I1078" s="67" t="s">
        <v>23691</v>
      </c>
      <c r="J1078" s="67" t="s">
        <v>23691</v>
      </c>
      <c r="K1078" s="67" t="s">
        <v>23691</v>
      </c>
      <c r="L1078" s="67" t="s">
        <v>23691</v>
      </c>
      <c r="M1078" s="67" t="s">
        <v>2498</v>
      </c>
      <c r="N1078" s="67" t="s">
        <v>2349</v>
      </c>
      <c r="O1078" s="67" t="s">
        <v>23860</v>
      </c>
      <c r="P1078" s="67" t="s">
        <v>7224</v>
      </c>
      <c r="Q1078" s="126">
        <v>0.0913</v>
      </c>
      <c r="R1078" s="67">
        <v>4.565</v>
      </c>
      <c r="S1078" s="126">
        <v>0.0188</v>
      </c>
      <c r="T1078" s="67">
        <v>0.940000000000001</v>
      </c>
    </row>
    <row r="1079" spans="1:20">
      <c r="A1079" s="67">
        <v>1078</v>
      </c>
      <c r="B1079" s="67" t="s">
        <v>9934</v>
      </c>
      <c r="C1079" s="128">
        <v>46013.6743055556</v>
      </c>
      <c r="D1079" s="67" t="s">
        <v>5278</v>
      </c>
      <c r="E1079" s="67" t="s">
        <v>7228</v>
      </c>
      <c r="F1079" s="67" t="s">
        <v>8798</v>
      </c>
      <c r="G1079" s="67">
        <v>767.5</v>
      </c>
      <c r="H1079" s="67" t="s">
        <v>23690</v>
      </c>
      <c r="I1079" s="67" t="s">
        <v>23691</v>
      </c>
      <c r="J1079" s="67" t="s">
        <v>23691</v>
      </c>
      <c r="K1079" s="67" t="s">
        <v>23691</v>
      </c>
      <c r="L1079" s="67" t="s">
        <v>23691</v>
      </c>
      <c r="M1079" s="67" t="s">
        <v>2498</v>
      </c>
      <c r="N1079" s="67" t="s">
        <v>2349</v>
      </c>
      <c r="O1079" s="67" t="s">
        <v>23860</v>
      </c>
      <c r="P1079" s="67" t="s">
        <v>7224</v>
      </c>
      <c r="Q1079" s="126">
        <v>0.0913</v>
      </c>
      <c r="R1079" s="67">
        <v>70.07275</v>
      </c>
      <c r="S1079" s="126">
        <v>0.0188</v>
      </c>
      <c r="T1079" s="67">
        <v>14.429</v>
      </c>
    </row>
    <row r="1080" spans="1:20">
      <c r="A1080" s="67">
        <v>1079</v>
      </c>
      <c r="B1080" s="67" t="s">
        <v>9945</v>
      </c>
      <c r="C1080" s="128">
        <v>46013.6145833333</v>
      </c>
      <c r="D1080" s="67" t="s">
        <v>5278</v>
      </c>
      <c r="E1080" s="67" t="s">
        <v>172</v>
      </c>
      <c r="F1080" s="67" t="s">
        <v>9954</v>
      </c>
      <c r="G1080" s="67">
        <v>50</v>
      </c>
      <c r="H1080" s="67" t="s">
        <v>23752</v>
      </c>
      <c r="I1080" s="67" t="s">
        <v>23691</v>
      </c>
      <c r="J1080" s="67" t="s">
        <v>23691</v>
      </c>
      <c r="K1080" s="67" t="s">
        <v>23691</v>
      </c>
      <c r="L1080" s="67" t="s">
        <v>23691</v>
      </c>
      <c r="M1080" s="67" t="s">
        <v>2498</v>
      </c>
      <c r="N1080" s="67" t="s">
        <v>2349</v>
      </c>
      <c r="O1080" s="67" t="s">
        <v>23751</v>
      </c>
      <c r="P1080" s="67" t="s">
        <v>7224</v>
      </c>
      <c r="Q1080" s="126">
        <v>0.0775</v>
      </c>
      <c r="R1080" s="67">
        <v>3.875</v>
      </c>
      <c r="S1080" s="126">
        <v>0.005</v>
      </c>
      <c r="T1080" s="67">
        <v>0.25</v>
      </c>
    </row>
    <row r="1081" spans="1:20">
      <c r="A1081" s="67">
        <v>1080</v>
      </c>
      <c r="B1081" s="67" t="s">
        <v>9945</v>
      </c>
      <c r="C1081" s="128">
        <v>46013.6145833333</v>
      </c>
      <c r="D1081" s="67" t="s">
        <v>5278</v>
      </c>
      <c r="E1081" s="67" t="s">
        <v>7228</v>
      </c>
      <c r="F1081" s="67" t="s">
        <v>9954</v>
      </c>
      <c r="G1081" s="67">
        <v>1060</v>
      </c>
      <c r="H1081" s="67" t="s">
        <v>23690</v>
      </c>
      <c r="I1081" s="67" t="s">
        <v>23691</v>
      </c>
      <c r="J1081" s="67" t="s">
        <v>23691</v>
      </c>
      <c r="K1081" s="67" t="s">
        <v>23691</v>
      </c>
      <c r="L1081" s="67" t="s">
        <v>23691</v>
      </c>
      <c r="M1081" s="67" t="s">
        <v>2498</v>
      </c>
      <c r="N1081" s="67" t="s">
        <v>2349</v>
      </c>
      <c r="O1081" s="67" t="s">
        <v>23751</v>
      </c>
      <c r="P1081" s="67" t="s">
        <v>7224</v>
      </c>
      <c r="Q1081" s="126">
        <v>0.0775</v>
      </c>
      <c r="R1081" s="67">
        <v>82.15</v>
      </c>
      <c r="S1081" s="126">
        <v>0.005</v>
      </c>
      <c r="T1081" s="67">
        <v>5.3</v>
      </c>
    </row>
    <row r="1082" spans="1:20">
      <c r="A1082" s="67">
        <v>1081</v>
      </c>
      <c r="B1082" s="67" t="s">
        <v>9957</v>
      </c>
      <c r="C1082" s="128">
        <v>46013.54375</v>
      </c>
      <c r="D1082" s="67" t="s">
        <v>5278</v>
      </c>
      <c r="E1082" s="67" t="s">
        <v>172</v>
      </c>
      <c r="F1082" s="67" t="s">
        <v>9835</v>
      </c>
      <c r="G1082" s="67">
        <v>50</v>
      </c>
      <c r="H1082" s="67" t="s">
        <v>23752</v>
      </c>
      <c r="I1082" s="67" t="s">
        <v>23691</v>
      </c>
      <c r="J1082" s="67" t="s">
        <v>23691</v>
      </c>
      <c r="K1082" s="67" t="s">
        <v>23691</v>
      </c>
      <c r="L1082" s="67" t="s">
        <v>23691</v>
      </c>
      <c r="M1082" s="67" t="s">
        <v>2498</v>
      </c>
      <c r="N1082" s="67" t="s">
        <v>2349</v>
      </c>
      <c r="O1082" s="67" t="s">
        <v>23696</v>
      </c>
      <c r="P1082" s="67" t="s">
        <v>7294</v>
      </c>
      <c r="Q1082" s="126">
        <v>0.0913</v>
      </c>
      <c r="R1082" s="67">
        <v>4.565</v>
      </c>
      <c r="S1082" s="126">
        <v>0.0188</v>
      </c>
      <c r="T1082" s="67">
        <v>0.940000000000001</v>
      </c>
    </row>
    <row r="1083" spans="1:20">
      <c r="A1083" s="67">
        <v>1082</v>
      </c>
      <c r="B1083" s="67" t="s">
        <v>9957</v>
      </c>
      <c r="C1083" s="128">
        <v>46013.54375</v>
      </c>
      <c r="D1083" s="67" t="s">
        <v>5278</v>
      </c>
      <c r="E1083" s="67" t="s">
        <v>7228</v>
      </c>
      <c r="F1083" s="67" t="s">
        <v>9835</v>
      </c>
      <c r="G1083" s="67">
        <v>835</v>
      </c>
      <c r="H1083" s="67" t="s">
        <v>23690</v>
      </c>
      <c r="I1083" s="67" t="s">
        <v>23691</v>
      </c>
      <c r="J1083" s="67" t="s">
        <v>23691</v>
      </c>
      <c r="K1083" s="67" t="s">
        <v>23691</v>
      </c>
      <c r="L1083" s="67" t="s">
        <v>23691</v>
      </c>
      <c r="M1083" s="67" t="s">
        <v>2498</v>
      </c>
      <c r="N1083" s="67" t="s">
        <v>2349</v>
      </c>
      <c r="O1083" s="67" t="s">
        <v>23696</v>
      </c>
      <c r="P1083" s="67" t="s">
        <v>7294</v>
      </c>
      <c r="Q1083" s="126">
        <v>0.0913</v>
      </c>
      <c r="R1083" s="67">
        <v>76.2355</v>
      </c>
      <c r="S1083" s="126">
        <v>0.0188</v>
      </c>
      <c r="T1083" s="67">
        <v>15.698</v>
      </c>
    </row>
    <row r="1084" spans="1:20">
      <c r="A1084" s="67">
        <v>1083</v>
      </c>
      <c r="B1084" s="67" t="s">
        <v>9967</v>
      </c>
      <c r="C1084" s="128">
        <v>46013.5402777778</v>
      </c>
      <c r="D1084" s="67" t="s">
        <v>5278</v>
      </c>
      <c r="E1084" s="67" t="s">
        <v>7228</v>
      </c>
      <c r="F1084" s="67" t="s">
        <v>9975</v>
      </c>
      <c r="G1084" s="67">
        <v>359</v>
      </c>
      <c r="H1084" s="67" t="s">
        <v>23690</v>
      </c>
      <c r="I1084" s="67" t="s">
        <v>23691</v>
      </c>
      <c r="J1084" s="67" t="s">
        <v>23691</v>
      </c>
      <c r="K1084" s="67" t="s">
        <v>23691</v>
      </c>
      <c r="L1084" s="67" t="s">
        <v>23691</v>
      </c>
      <c r="M1084" s="67" t="s">
        <v>2498</v>
      </c>
      <c r="N1084" s="67" t="s">
        <v>2349</v>
      </c>
      <c r="O1084" s="67" t="s">
        <v>23891</v>
      </c>
      <c r="P1084" s="67" t="s">
        <v>7294</v>
      </c>
      <c r="Q1084" s="126">
        <v>0.0913</v>
      </c>
      <c r="R1084" s="67">
        <v>32.7767</v>
      </c>
      <c r="S1084" s="126">
        <v>0.0188</v>
      </c>
      <c r="T1084" s="67">
        <v>6.7492</v>
      </c>
    </row>
    <row r="1085" spans="1:20">
      <c r="A1085" s="67">
        <v>1084</v>
      </c>
      <c r="B1085" s="67" t="s">
        <v>9978</v>
      </c>
      <c r="C1085" s="128">
        <v>46013.5145833333</v>
      </c>
      <c r="D1085" s="67" t="s">
        <v>5278</v>
      </c>
      <c r="E1085" s="67" t="s">
        <v>172</v>
      </c>
      <c r="F1085" s="67" t="s">
        <v>9985</v>
      </c>
      <c r="G1085" s="67">
        <v>50</v>
      </c>
      <c r="H1085" s="67" t="s">
        <v>23752</v>
      </c>
      <c r="I1085" s="67" t="s">
        <v>23691</v>
      </c>
      <c r="J1085" s="67" t="s">
        <v>23691</v>
      </c>
      <c r="K1085" s="67" t="s">
        <v>23691</v>
      </c>
      <c r="L1085" s="67" t="s">
        <v>23691</v>
      </c>
      <c r="M1085" s="67" t="s">
        <v>23692</v>
      </c>
      <c r="N1085" s="67" t="s">
        <v>2349</v>
      </c>
      <c r="O1085" s="67" t="s">
        <v>24102</v>
      </c>
      <c r="P1085" s="67" t="s">
        <v>7294</v>
      </c>
    </row>
    <row r="1086" spans="1:20">
      <c r="A1086" s="67">
        <v>1085</v>
      </c>
      <c r="B1086" s="67" t="s">
        <v>9978</v>
      </c>
      <c r="C1086" s="128">
        <v>46013.5145833333</v>
      </c>
      <c r="D1086" s="67" t="s">
        <v>5278</v>
      </c>
      <c r="E1086" s="67" t="s">
        <v>7228</v>
      </c>
      <c r="F1086" s="67" t="s">
        <v>9985</v>
      </c>
      <c r="G1086" s="67">
        <v>1750</v>
      </c>
      <c r="H1086" s="67" t="s">
        <v>23690</v>
      </c>
      <c r="I1086" s="67" t="s">
        <v>23691</v>
      </c>
      <c r="J1086" s="67" t="s">
        <v>23691</v>
      </c>
      <c r="K1086" s="67" t="s">
        <v>23691</v>
      </c>
      <c r="L1086" s="67" t="s">
        <v>23691</v>
      </c>
      <c r="M1086" s="67" t="s">
        <v>23692</v>
      </c>
      <c r="N1086" s="67" t="s">
        <v>2349</v>
      </c>
      <c r="O1086" s="67" t="s">
        <v>24102</v>
      </c>
      <c r="P1086" s="67" t="s">
        <v>7294</v>
      </c>
    </row>
    <row r="1087" spans="1:20">
      <c r="A1087" s="67">
        <v>1086</v>
      </c>
      <c r="B1087" s="67" t="s">
        <v>9988</v>
      </c>
      <c r="C1087" s="128">
        <v>46013.5083333333</v>
      </c>
      <c r="D1087" s="67" t="s">
        <v>5278</v>
      </c>
      <c r="E1087" s="67" t="s">
        <v>7228</v>
      </c>
      <c r="F1087" s="67" t="s">
        <v>7493</v>
      </c>
      <c r="G1087" s="67">
        <v>10</v>
      </c>
      <c r="H1087" s="67" t="s">
        <v>23690</v>
      </c>
      <c r="I1087" s="67" t="s">
        <v>23691</v>
      </c>
      <c r="J1087" s="67" t="s">
        <v>23691</v>
      </c>
      <c r="K1087" s="67" t="s">
        <v>23691</v>
      </c>
      <c r="L1087" s="67" t="s">
        <v>23691</v>
      </c>
      <c r="M1087" s="67" t="s">
        <v>2498</v>
      </c>
      <c r="N1087" s="67" t="s">
        <v>2349</v>
      </c>
      <c r="O1087" s="67" t="s">
        <v>24024</v>
      </c>
      <c r="P1087" s="67" t="s">
        <v>7294</v>
      </c>
      <c r="Q1087" s="126">
        <v>0.0913</v>
      </c>
      <c r="R1087" s="67">
        <v>0.913</v>
      </c>
      <c r="S1087" s="126">
        <v>0.0188</v>
      </c>
      <c r="T1087" s="67">
        <v>0.188</v>
      </c>
    </row>
    <row r="1088" spans="1:20">
      <c r="A1088" s="67">
        <v>1087</v>
      </c>
      <c r="B1088" s="67" t="s">
        <v>9996</v>
      </c>
      <c r="C1088" s="128">
        <v>46013.5083333333</v>
      </c>
      <c r="D1088" s="67" t="s">
        <v>5278</v>
      </c>
      <c r="E1088" s="67" t="s">
        <v>172</v>
      </c>
      <c r="F1088" s="67" t="s">
        <v>8378</v>
      </c>
      <c r="G1088" s="67">
        <v>50</v>
      </c>
      <c r="H1088" s="67" t="s">
        <v>23752</v>
      </c>
      <c r="I1088" s="67" t="s">
        <v>23691</v>
      </c>
      <c r="J1088" s="67" t="s">
        <v>23691</v>
      </c>
      <c r="K1088" s="67" t="s">
        <v>23691</v>
      </c>
      <c r="L1088" s="67" t="s">
        <v>23691</v>
      </c>
      <c r="M1088" s="67" t="s">
        <v>23703</v>
      </c>
      <c r="N1088" s="67" t="s">
        <v>2349</v>
      </c>
      <c r="O1088" s="67" t="s">
        <v>23829</v>
      </c>
      <c r="P1088" s="67" t="s">
        <v>7224</v>
      </c>
    </row>
    <row r="1089" spans="1:20">
      <c r="A1089" s="67">
        <v>1088</v>
      </c>
      <c r="B1089" s="67" t="s">
        <v>9996</v>
      </c>
      <c r="C1089" s="128">
        <v>46013.5083333333</v>
      </c>
      <c r="D1089" s="67" t="s">
        <v>5278</v>
      </c>
      <c r="E1089" s="67" t="s">
        <v>7228</v>
      </c>
      <c r="F1089" s="67" t="s">
        <v>8378</v>
      </c>
      <c r="G1089" s="67">
        <v>945</v>
      </c>
      <c r="H1089" s="67" t="s">
        <v>23690</v>
      </c>
      <c r="I1089" s="67" t="s">
        <v>23691</v>
      </c>
      <c r="J1089" s="67" t="s">
        <v>23691</v>
      </c>
      <c r="K1089" s="67" t="s">
        <v>23691</v>
      </c>
      <c r="L1089" s="67" t="s">
        <v>23691</v>
      </c>
      <c r="M1089" s="67" t="s">
        <v>23703</v>
      </c>
      <c r="N1089" s="67" t="s">
        <v>2349</v>
      </c>
      <c r="O1089" s="67" t="s">
        <v>23829</v>
      </c>
      <c r="P1089" s="67" t="s">
        <v>7224</v>
      </c>
    </row>
    <row r="1090" spans="1:20">
      <c r="A1090" s="67">
        <v>1089</v>
      </c>
      <c r="B1090" s="67" t="s">
        <v>10008</v>
      </c>
      <c r="C1090" s="128">
        <v>46013.4666666667</v>
      </c>
      <c r="D1090" s="67" t="s">
        <v>5278</v>
      </c>
      <c r="E1090" s="67" t="s">
        <v>172</v>
      </c>
      <c r="F1090" s="67" t="s">
        <v>8048</v>
      </c>
      <c r="G1090" s="67">
        <v>50</v>
      </c>
      <c r="H1090" s="67" t="s">
        <v>23752</v>
      </c>
      <c r="I1090" s="67" t="s">
        <v>23691</v>
      </c>
      <c r="J1090" s="67" t="s">
        <v>23691</v>
      </c>
      <c r="K1090" s="67" t="s">
        <v>23691</v>
      </c>
      <c r="L1090" s="67" t="s">
        <v>23691</v>
      </c>
      <c r="M1090" s="67" t="s">
        <v>23862</v>
      </c>
      <c r="N1090" s="67" t="s">
        <v>2349</v>
      </c>
      <c r="O1090" s="67" t="s">
        <v>23863</v>
      </c>
      <c r="P1090" s="67" t="s">
        <v>7224</v>
      </c>
    </row>
    <row r="1091" spans="1:20">
      <c r="A1091" s="67">
        <v>1090</v>
      </c>
      <c r="B1091" s="67" t="s">
        <v>10008</v>
      </c>
      <c r="C1091" s="128">
        <v>46013.4666666667</v>
      </c>
      <c r="D1091" s="67" t="s">
        <v>5278</v>
      </c>
      <c r="E1091" s="67" t="s">
        <v>7228</v>
      </c>
      <c r="F1091" s="67" t="s">
        <v>8048</v>
      </c>
      <c r="G1091" s="67">
        <v>857.75</v>
      </c>
      <c r="H1091" s="67" t="s">
        <v>23690</v>
      </c>
      <c r="I1091" s="67" t="s">
        <v>23691</v>
      </c>
      <c r="J1091" s="67" t="s">
        <v>23691</v>
      </c>
      <c r="K1091" s="67" t="s">
        <v>23691</v>
      </c>
      <c r="L1091" s="67" t="s">
        <v>23691</v>
      </c>
      <c r="M1091" s="67" t="s">
        <v>23862</v>
      </c>
      <c r="N1091" s="67" t="s">
        <v>2349</v>
      </c>
      <c r="O1091" s="67" t="s">
        <v>23863</v>
      </c>
      <c r="P1091" s="67" t="s">
        <v>7224</v>
      </c>
    </row>
    <row r="1092" spans="1:20">
      <c r="A1092" s="67">
        <v>1091</v>
      </c>
      <c r="B1092" s="67" t="s">
        <v>10013</v>
      </c>
      <c r="C1092" s="128">
        <v>46013.4479166667</v>
      </c>
      <c r="D1092" s="67" t="s">
        <v>5278</v>
      </c>
      <c r="E1092" s="67" t="s">
        <v>172</v>
      </c>
      <c r="F1092" s="67" t="s">
        <v>9754</v>
      </c>
      <c r="G1092" s="67">
        <v>50</v>
      </c>
      <c r="H1092" s="67" t="s">
        <v>23752</v>
      </c>
      <c r="I1092" s="67" t="s">
        <v>23691</v>
      </c>
      <c r="J1092" s="67" t="s">
        <v>23691</v>
      </c>
      <c r="K1092" s="67" t="s">
        <v>23691</v>
      </c>
      <c r="L1092" s="67" t="s">
        <v>23691</v>
      </c>
      <c r="M1092" s="67" t="s">
        <v>2498</v>
      </c>
      <c r="N1092" s="67" t="s">
        <v>2349</v>
      </c>
      <c r="O1092" s="67" t="s">
        <v>23779</v>
      </c>
      <c r="P1092" s="67" t="s">
        <v>7294</v>
      </c>
      <c r="Q1092" s="126">
        <v>0.1075</v>
      </c>
      <c r="R1092" s="67">
        <v>5.375</v>
      </c>
      <c r="S1092" s="126">
        <v>0.035</v>
      </c>
      <c r="T1092" s="67">
        <v>1.75</v>
      </c>
    </row>
    <row r="1093" spans="1:20">
      <c r="A1093" s="67">
        <v>1092</v>
      </c>
      <c r="B1093" s="67" t="s">
        <v>10013</v>
      </c>
      <c r="C1093" s="128">
        <v>46013.4479166667</v>
      </c>
      <c r="D1093" s="67" t="s">
        <v>5278</v>
      </c>
      <c r="E1093" s="67" t="s">
        <v>7228</v>
      </c>
      <c r="F1093" s="67" t="s">
        <v>9754</v>
      </c>
      <c r="G1093" s="67">
        <v>880</v>
      </c>
      <c r="H1093" s="67" t="s">
        <v>23690</v>
      </c>
      <c r="I1093" s="67" t="s">
        <v>23691</v>
      </c>
      <c r="J1093" s="67" t="s">
        <v>23691</v>
      </c>
      <c r="K1093" s="67" t="s">
        <v>23691</v>
      </c>
      <c r="L1093" s="67" t="s">
        <v>23691</v>
      </c>
      <c r="M1093" s="67" t="s">
        <v>2498</v>
      </c>
      <c r="N1093" s="67" t="s">
        <v>2349</v>
      </c>
      <c r="O1093" s="67" t="s">
        <v>23779</v>
      </c>
      <c r="P1093" s="67" t="s">
        <v>7294</v>
      </c>
      <c r="Q1093" s="126">
        <v>0.1075</v>
      </c>
      <c r="R1093" s="67">
        <v>94.6</v>
      </c>
      <c r="S1093" s="126">
        <v>0.035</v>
      </c>
      <c r="T1093" s="67">
        <v>30.8</v>
      </c>
    </row>
    <row r="1094" spans="1:20">
      <c r="A1094" s="67">
        <v>1093</v>
      </c>
      <c r="B1094" s="67" t="s">
        <v>10024</v>
      </c>
      <c r="C1094" s="128">
        <v>46013.4152777778</v>
      </c>
      <c r="D1094" s="67" t="s">
        <v>5278</v>
      </c>
      <c r="E1094" s="67" t="s">
        <v>172</v>
      </c>
      <c r="F1094" s="67" t="s">
        <v>9835</v>
      </c>
      <c r="G1094" s="67">
        <v>50</v>
      </c>
      <c r="H1094" s="67" t="s">
        <v>23752</v>
      </c>
      <c r="I1094" s="67" t="s">
        <v>23691</v>
      </c>
      <c r="J1094" s="67" t="s">
        <v>23691</v>
      </c>
      <c r="K1094" s="67" t="s">
        <v>23691</v>
      </c>
      <c r="L1094" s="67" t="s">
        <v>23691</v>
      </c>
      <c r="M1094" s="67" t="s">
        <v>2498</v>
      </c>
      <c r="N1094" s="67" t="s">
        <v>2349</v>
      </c>
      <c r="O1094" s="67" t="s">
        <v>23790</v>
      </c>
      <c r="P1094" s="67" t="s">
        <v>7294</v>
      </c>
      <c r="Q1094" s="126">
        <v>0.0913</v>
      </c>
      <c r="R1094" s="67">
        <v>4.565</v>
      </c>
      <c r="S1094" s="126">
        <v>0.0188</v>
      </c>
      <c r="T1094" s="67">
        <v>0.940000000000001</v>
      </c>
    </row>
    <row r="1095" spans="1:20">
      <c r="A1095" s="67">
        <v>1094</v>
      </c>
      <c r="B1095" s="67" t="s">
        <v>10024</v>
      </c>
      <c r="C1095" s="128">
        <v>46013.4152777778</v>
      </c>
      <c r="D1095" s="67" t="s">
        <v>5278</v>
      </c>
      <c r="E1095" s="67" t="s">
        <v>7228</v>
      </c>
      <c r="F1095" s="67" t="s">
        <v>9835</v>
      </c>
      <c r="G1095" s="67">
        <v>850</v>
      </c>
      <c r="H1095" s="67" t="s">
        <v>23690</v>
      </c>
      <c r="I1095" s="67" t="s">
        <v>23691</v>
      </c>
      <c r="J1095" s="67" t="s">
        <v>23691</v>
      </c>
      <c r="K1095" s="67" t="s">
        <v>23691</v>
      </c>
      <c r="L1095" s="67" t="s">
        <v>23691</v>
      </c>
      <c r="M1095" s="67" t="s">
        <v>2498</v>
      </c>
      <c r="N1095" s="67" t="s">
        <v>2349</v>
      </c>
      <c r="O1095" s="67" t="s">
        <v>23790</v>
      </c>
      <c r="P1095" s="67" t="s">
        <v>7294</v>
      </c>
      <c r="Q1095" s="126">
        <v>0.0913</v>
      </c>
      <c r="R1095" s="67">
        <v>77.605</v>
      </c>
      <c r="S1095" s="126">
        <v>0.0188</v>
      </c>
      <c r="T1095" s="67">
        <v>15.98</v>
      </c>
    </row>
    <row r="1096" spans="1:20">
      <c r="A1096" s="67">
        <v>1095</v>
      </c>
      <c r="B1096" s="67" t="s">
        <v>10029</v>
      </c>
      <c r="C1096" s="128">
        <v>46013.3784722222</v>
      </c>
      <c r="D1096" s="67" t="s">
        <v>5278</v>
      </c>
      <c r="E1096" s="67" t="s">
        <v>172</v>
      </c>
      <c r="F1096" s="67" t="s">
        <v>9043</v>
      </c>
      <c r="G1096" s="67">
        <v>50</v>
      </c>
      <c r="H1096" s="67" t="s">
        <v>23752</v>
      </c>
      <c r="I1096" s="67" t="s">
        <v>23691</v>
      </c>
      <c r="J1096" s="67" t="s">
        <v>23691</v>
      </c>
      <c r="K1096" s="67" t="s">
        <v>23691</v>
      </c>
      <c r="L1096" s="67" t="s">
        <v>23691</v>
      </c>
      <c r="M1096" s="67" t="s">
        <v>6133</v>
      </c>
      <c r="N1096" s="67" t="s">
        <v>2349</v>
      </c>
      <c r="O1096" s="67" t="s">
        <v>10037</v>
      </c>
      <c r="P1096" s="67" t="s">
        <v>7224</v>
      </c>
    </row>
    <row r="1097" spans="1:20">
      <c r="A1097" s="67">
        <v>1096</v>
      </c>
      <c r="B1097" s="67" t="s">
        <v>10029</v>
      </c>
      <c r="C1097" s="128">
        <v>46013.3784722222</v>
      </c>
      <c r="D1097" s="67" t="s">
        <v>5278</v>
      </c>
      <c r="E1097" s="67" t="s">
        <v>7228</v>
      </c>
      <c r="F1097" s="67" t="s">
        <v>9043</v>
      </c>
      <c r="G1097" s="67">
        <v>1240</v>
      </c>
      <c r="H1097" s="67" t="s">
        <v>23690</v>
      </c>
      <c r="I1097" s="67" t="s">
        <v>23691</v>
      </c>
      <c r="J1097" s="67" t="s">
        <v>23691</v>
      </c>
      <c r="K1097" s="67" t="s">
        <v>23691</v>
      </c>
      <c r="L1097" s="67" t="s">
        <v>23691</v>
      </c>
      <c r="M1097" s="67" t="s">
        <v>6133</v>
      </c>
      <c r="N1097" s="67" t="s">
        <v>2349</v>
      </c>
      <c r="O1097" s="67" t="s">
        <v>10037</v>
      </c>
      <c r="P1097" s="67" t="s">
        <v>7224</v>
      </c>
    </row>
    <row r="1098" spans="1:20">
      <c r="A1098" s="67">
        <v>1097</v>
      </c>
      <c r="B1098" s="67" t="s">
        <v>10044</v>
      </c>
      <c r="C1098" s="128">
        <v>46013.1694444444</v>
      </c>
      <c r="D1098" s="67" t="s">
        <v>5278</v>
      </c>
      <c r="E1098" s="67" t="s">
        <v>172</v>
      </c>
      <c r="F1098" s="67" t="s">
        <v>7859</v>
      </c>
      <c r="G1098" s="67">
        <v>50</v>
      </c>
      <c r="H1098" s="67" t="s">
        <v>23752</v>
      </c>
      <c r="I1098" s="67" t="s">
        <v>23691</v>
      </c>
      <c r="J1098" s="67" t="s">
        <v>23691</v>
      </c>
      <c r="K1098" s="67" t="s">
        <v>23691</v>
      </c>
      <c r="L1098" s="67" t="s">
        <v>23691</v>
      </c>
      <c r="M1098" s="67" t="s">
        <v>2377</v>
      </c>
      <c r="N1098" s="67" t="s">
        <v>2378</v>
      </c>
      <c r="O1098" s="67" t="s">
        <v>24103</v>
      </c>
      <c r="P1098" s="67" t="s">
        <v>7224</v>
      </c>
    </row>
    <row r="1099" spans="1:20">
      <c r="A1099" s="67">
        <v>1098</v>
      </c>
      <c r="B1099" s="67" t="s">
        <v>10044</v>
      </c>
      <c r="C1099" s="128">
        <v>46013.1694444444</v>
      </c>
      <c r="D1099" s="67" t="s">
        <v>5278</v>
      </c>
      <c r="E1099" s="67" t="s">
        <v>7228</v>
      </c>
      <c r="F1099" s="67" t="s">
        <v>7859</v>
      </c>
      <c r="G1099" s="67">
        <v>204.67</v>
      </c>
      <c r="H1099" s="67" t="s">
        <v>23690</v>
      </c>
      <c r="I1099" s="67" t="s">
        <v>23691</v>
      </c>
      <c r="J1099" s="67" t="s">
        <v>23691</v>
      </c>
      <c r="K1099" s="67" t="s">
        <v>23691</v>
      </c>
      <c r="L1099" s="67" t="s">
        <v>23691</v>
      </c>
      <c r="M1099" s="67" t="s">
        <v>2377</v>
      </c>
      <c r="N1099" s="67" t="s">
        <v>2378</v>
      </c>
      <c r="O1099" s="67" t="s">
        <v>24103</v>
      </c>
      <c r="P1099" s="67" t="s">
        <v>7224</v>
      </c>
    </row>
    <row r="1100" spans="1:20">
      <c r="A1100" s="67">
        <v>1099</v>
      </c>
      <c r="B1100" s="67" t="s">
        <v>10053</v>
      </c>
      <c r="C1100" s="128">
        <v>46013.0722222222</v>
      </c>
      <c r="D1100" s="67" t="s">
        <v>5278</v>
      </c>
      <c r="E1100" s="67" t="s">
        <v>7228</v>
      </c>
      <c r="F1100" s="67" t="s">
        <v>8925</v>
      </c>
      <c r="G1100" s="67">
        <v>198.89</v>
      </c>
      <c r="H1100" s="67" t="s">
        <v>23690</v>
      </c>
      <c r="I1100" s="67" t="s">
        <v>23691</v>
      </c>
      <c r="J1100" s="67" t="s">
        <v>23691</v>
      </c>
      <c r="K1100" s="67" t="s">
        <v>23691</v>
      </c>
      <c r="L1100" s="67" t="s">
        <v>23691</v>
      </c>
      <c r="M1100" s="67" t="s">
        <v>23848</v>
      </c>
      <c r="N1100" s="67" t="s">
        <v>2349</v>
      </c>
      <c r="O1100" s="67" t="s">
        <v>24104</v>
      </c>
      <c r="P1100" s="67" t="s">
        <v>7224</v>
      </c>
    </row>
    <row r="1101" spans="1:20">
      <c r="A1101" s="67">
        <v>1100</v>
      </c>
      <c r="B1101" s="67" t="s">
        <v>10068</v>
      </c>
      <c r="C1101" s="128">
        <v>46013.0569444444</v>
      </c>
      <c r="D1101" s="67" t="s">
        <v>5278</v>
      </c>
      <c r="E1101" s="67" t="s">
        <v>7228</v>
      </c>
      <c r="F1101" s="67" t="s">
        <v>8461</v>
      </c>
      <c r="G1101" s="67">
        <v>148.89</v>
      </c>
      <c r="H1101" s="67" t="s">
        <v>23690</v>
      </c>
      <c r="I1101" s="67" t="s">
        <v>23691</v>
      </c>
      <c r="J1101" s="67" t="s">
        <v>23691</v>
      </c>
      <c r="K1101" s="67" t="s">
        <v>23691</v>
      </c>
      <c r="L1101" s="67" t="s">
        <v>23691</v>
      </c>
      <c r="M1101" s="67" t="s">
        <v>2498</v>
      </c>
      <c r="N1101" s="67" t="s">
        <v>2349</v>
      </c>
      <c r="O1101" s="67" t="s">
        <v>23796</v>
      </c>
      <c r="P1101" s="67" t="s">
        <v>7224</v>
      </c>
      <c r="Q1101" s="126">
        <v>0.0775</v>
      </c>
      <c r="R1101" s="67">
        <v>11.538975</v>
      </c>
      <c r="S1101" s="126">
        <v>0.005</v>
      </c>
      <c r="T1101" s="67">
        <v>0.744450000000001</v>
      </c>
    </row>
    <row r="1102" spans="1:20">
      <c r="A1102" s="67">
        <v>1101</v>
      </c>
      <c r="B1102" s="67" t="s">
        <v>10101</v>
      </c>
      <c r="C1102" s="128">
        <v>46012.9090277778</v>
      </c>
      <c r="D1102" s="67" t="s">
        <v>5278</v>
      </c>
      <c r="E1102" s="67" t="s">
        <v>172</v>
      </c>
      <c r="F1102" s="67" t="s">
        <v>10109</v>
      </c>
      <c r="G1102" s="67">
        <v>50</v>
      </c>
      <c r="H1102" s="67" t="s">
        <v>23752</v>
      </c>
      <c r="I1102" s="67" t="s">
        <v>23691</v>
      </c>
      <c r="J1102" s="67" t="s">
        <v>23691</v>
      </c>
      <c r="K1102" s="67" t="s">
        <v>23691</v>
      </c>
      <c r="L1102" s="67" t="s">
        <v>23691</v>
      </c>
      <c r="M1102" s="67" t="s">
        <v>23692</v>
      </c>
      <c r="N1102" s="67" t="s">
        <v>2349</v>
      </c>
      <c r="O1102" s="67" t="s">
        <v>23933</v>
      </c>
      <c r="P1102" s="67" t="s">
        <v>7224</v>
      </c>
    </row>
    <row r="1103" spans="1:20">
      <c r="A1103" s="67">
        <v>1102</v>
      </c>
      <c r="B1103" s="67" t="s">
        <v>10101</v>
      </c>
      <c r="C1103" s="128">
        <v>46012.9090277778</v>
      </c>
      <c r="D1103" s="67" t="s">
        <v>5278</v>
      </c>
      <c r="E1103" s="67" t="s">
        <v>7228</v>
      </c>
      <c r="F1103" s="67" t="s">
        <v>10109</v>
      </c>
      <c r="G1103" s="67">
        <v>1260</v>
      </c>
      <c r="H1103" s="67" t="s">
        <v>23690</v>
      </c>
      <c r="I1103" s="67" t="s">
        <v>23691</v>
      </c>
      <c r="J1103" s="67" t="s">
        <v>23691</v>
      </c>
      <c r="K1103" s="67" t="s">
        <v>23691</v>
      </c>
      <c r="L1103" s="67" t="s">
        <v>23691</v>
      </c>
      <c r="M1103" s="67" t="s">
        <v>23692</v>
      </c>
      <c r="N1103" s="67" t="s">
        <v>2349</v>
      </c>
      <c r="O1103" s="67" t="s">
        <v>23933</v>
      </c>
      <c r="P1103" s="67" t="s">
        <v>7224</v>
      </c>
    </row>
    <row r="1104" spans="1:20">
      <c r="A1104" s="67">
        <v>1103</v>
      </c>
      <c r="B1104" s="67" t="s">
        <v>10113</v>
      </c>
      <c r="C1104" s="128">
        <v>46012.90625</v>
      </c>
      <c r="D1104" s="67" t="s">
        <v>5278</v>
      </c>
      <c r="E1104" s="67" t="s">
        <v>172</v>
      </c>
      <c r="F1104" s="67" t="s">
        <v>10116</v>
      </c>
      <c r="G1104" s="67">
        <v>50</v>
      </c>
      <c r="H1104" s="67" t="s">
        <v>23752</v>
      </c>
      <c r="I1104" s="67" t="s">
        <v>23691</v>
      </c>
      <c r="J1104" s="67" t="s">
        <v>23691</v>
      </c>
      <c r="K1104" s="67" t="s">
        <v>23691</v>
      </c>
      <c r="L1104" s="67" t="s">
        <v>23691</v>
      </c>
      <c r="M1104" s="67" t="s">
        <v>23703</v>
      </c>
      <c r="N1104" s="67" t="s">
        <v>2349</v>
      </c>
      <c r="O1104" s="67" t="s">
        <v>23842</v>
      </c>
      <c r="P1104" s="67" t="s">
        <v>7224</v>
      </c>
    </row>
    <row r="1105" spans="1:20">
      <c r="A1105" s="67">
        <v>1104</v>
      </c>
      <c r="B1105" s="67" t="s">
        <v>10113</v>
      </c>
      <c r="C1105" s="128">
        <v>46012.90625</v>
      </c>
      <c r="D1105" s="67" t="s">
        <v>5278</v>
      </c>
      <c r="E1105" s="67" t="s">
        <v>7228</v>
      </c>
      <c r="F1105" s="67" t="s">
        <v>10116</v>
      </c>
      <c r="G1105" s="67">
        <v>1240</v>
      </c>
      <c r="H1105" s="67" t="s">
        <v>23690</v>
      </c>
      <c r="I1105" s="67" t="s">
        <v>23691</v>
      </c>
      <c r="J1105" s="67" t="s">
        <v>23691</v>
      </c>
      <c r="K1105" s="67" t="s">
        <v>23691</v>
      </c>
      <c r="L1105" s="67" t="s">
        <v>23691</v>
      </c>
      <c r="M1105" s="67" t="s">
        <v>23703</v>
      </c>
      <c r="N1105" s="67" t="s">
        <v>2349</v>
      </c>
      <c r="O1105" s="67" t="s">
        <v>23842</v>
      </c>
      <c r="P1105" s="67" t="s">
        <v>7224</v>
      </c>
    </row>
    <row r="1106" spans="1:20">
      <c r="A1106" s="67">
        <v>1105</v>
      </c>
      <c r="B1106" s="67" t="s">
        <v>10120</v>
      </c>
      <c r="C1106" s="128">
        <v>46012.8854166667</v>
      </c>
      <c r="D1106" s="67" t="s">
        <v>5278</v>
      </c>
      <c r="E1106" s="67" t="s">
        <v>172</v>
      </c>
      <c r="F1106" s="67" t="s">
        <v>9985</v>
      </c>
      <c r="G1106" s="67">
        <v>50</v>
      </c>
      <c r="H1106" s="67" t="s">
        <v>23752</v>
      </c>
      <c r="I1106" s="67" t="s">
        <v>23691</v>
      </c>
      <c r="J1106" s="67" t="s">
        <v>23691</v>
      </c>
      <c r="K1106" s="67" t="s">
        <v>23691</v>
      </c>
      <c r="L1106" s="67" t="s">
        <v>23691</v>
      </c>
      <c r="M1106" s="67" t="s">
        <v>23692</v>
      </c>
      <c r="N1106" s="67" t="s">
        <v>2349</v>
      </c>
      <c r="O1106" s="67" t="s">
        <v>23874</v>
      </c>
      <c r="P1106" s="67" t="s">
        <v>7294</v>
      </c>
    </row>
    <row r="1107" spans="1:20">
      <c r="A1107" s="67">
        <v>1106</v>
      </c>
      <c r="B1107" s="67" t="s">
        <v>10120</v>
      </c>
      <c r="C1107" s="128">
        <v>46012.8854166667</v>
      </c>
      <c r="D1107" s="67" t="s">
        <v>5278</v>
      </c>
      <c r="E1107" s="67" t="s">
        <v>7228</v>
      </c>
      <c r="F1107" s="67" t="s">
        <v>9985</v>
      </c>
      <c r="G1107" s="67">
        <v>1780</v>
      </c>
      <c r="H1107" s="67" t="s">
        <v>23690</v>
      </c>
      <c r="I1107" s="67" t="s">
        <v>23691</v>
      </c>
      <c r="J1107" s="67" t="s">
        <v>23691</v>
      </c>
      <c r="K1107" s="67" t="s">
        <v>23691</v>
      </c>
      <c r="L1107" s="67" t="s">
        <v>23691</v>
      </c>
      <c r="M1107" s="67" t="s">
        <v>23692</v>
      </c>
      <c r="N1107" s="67" t="s">
        <v>2349</v>
      </c>
      <c r="O1107" s="67" t="s">
        <v>23874</v>
      </c>
      <c r="P1107" s="67" t="s">
        <v>7294</v>
      </c>
    </row>
    <row r="1108" spans="1:20">
      <c r="A1108" s="67">
        <v>1107</v>
      </c>
      <c r="B1108" s="67" t="s">
        <v>10133</v>
      </c>
      <c r="C1108" s="128">
        <v>46012.8590277778</v>
      </c>
      <c r="D1108" s="67" t="s">
        <v>5278</v>
      </c>
      <c r="E1108" s="67" t="s">
        <v>172</v>
      </c>
      <c r="F1108" s="67" t="s">
        <v>8341</v>
      </c>
      <c r="G1108" s="67">
        <v>50</v>
      </c>
      <c r="H1108" s="67" t="s">
        <v>23752</v>
      </c>
      <c r="I1108" s="67" t="s">
        <v>23691</v>
      </c>
      <c r="J1108" s="67" t="s">
        <v>23691</v>
      </c>
      <c r="K1108" s="67" t="s">
        <v>23691</v>
      </c>
      <c r="L1108" s="67" t="s">
        <v>23691</v>
      </c>
      <c r="M1108" s="67" t="s">
        <v>2498</v>
      </c>
      <c r="N1108" s="67" t="s">
        <v>2349</v>
      </c>
      <c r="O1108" s="67" t="s">
        <v>23894</v>
      </c>
      <c r="P1108" s="67" t="s">
        <v>7224</v>
      </c>
      <c r="Q1108" s="126">
        <v>0.0775</v>
      </c>
      <c r="R1108" s="67">
        <v>3.875</v>
      </c>
      <c r="S1108" s="126">
        <v>0.005</v>
      </c>
      <c r="T1108" s="67">
        <v>0.25</v>
      </c>
    </row>
    <row r="1109" spans="1:20">
      <c r="A1109" s="67">
        <v>1108</v>
      </c>
      <c r="B1109" s="67" t="s">
        <v>10133</v>
      </c>
      <c r="C1109" s="128">
        <v>46012.8590277778</v>
      </c>
      <c r="D1109" s="67" t="s">
        <v>5278</v>
      </c>
      <c r="E1109" s="67" t="s">
        <v>7228</v>
      </c>
      <c r="F1109" s="67" t="s">
        <v>8341</v>
      </c>
      <c r="G1109" s="67">
        <v>700</v>
      </c>
      <c r="H1109" s="67" t="s">
        <v>23690</v>
      </c>
      <c r="I1109" s="67" t="s">
        <v>23691</v>
      </c>
      <c r="J1109" s="67" t="s">
        <v>23691</v>
      </c>
      <c r="K1109" s="67" t="s">
        <v>23691</v>
      </c>
      <c r="L1109" s="67" t="s">
        <v>23691</v>
      </c>
      <c r="M1109" s="67" t="s">
        <v>2498</v>
      </c>
      <c r="N1109" s="67" t="s">
        <v>2349</v>
      </c>
      <c r="O1109" s="67" t="s">
        <v>23894</v>
      </c>
      <c r="P1109" s="67" t="s">
        <v>7224</v>
      </c>
      <c r="Q1109" s="126">
        <v>0.0775</v>
      </c>
      <c r="R1109" s="67">
        <v>54.25</v>
      </c>
      <c r="S1109" s="126">
        <v>0.005</v>
      </c>
      <c r="T1109" s="67">
        <v>3.5</v>
      </c>
    </row>
    <row r="1110" spans="1:20">
      <c r="A1110" s="67">
        <v>1109</v>
      </c>
      <c r="B1110" s="67" t="s">
        <v>10139</v>
      </c>
      <c r="C1110" s="128">
        <v>46012.83125</v>
      </c>
      <c r="D1110" s="67" t="s">
        <v>5278</v>
      </c>
      <c r="E1110" s="67" t="s">
        <v>172</v>
      </c>
      <c r="F1110" s="67" t="s">
        <v>8798</v>
      </c>
      <c r="G1110" s="67">
        <v>50</v>
      </c>
      <c r="H1110" s="67" t="s">
        <v>23752</v>
      </c>
      <c r="I1110" s="67" t="s">
        <v>23691</v>
      </c>
      <c r="J1110" s="67" t="s">
        <v>23691</v>
      </c>
      <c r="K1110" s="67" t="s">
        <v>23691</v>
      </c>
      <c r="L1110" s="67" t="s">
        <v>23691</v>
      </c>
      <c r="M1110" s="67" t="s">
        <v>2498</v>
      </c>
      <c r="N1110" s="67" t="s">
        <v>2349</v>
      </c>
      <c r="O1110" s="67" t="s">
        <v>23946</v>
      </c>
      <c r="P1110" s="67" t="s">
        <v>7224</v>
      </c>
      <c r="Q1110" s="126">
        <v>0.1075</v>
      </c>
      <c r="R1110" s="67">
        <v>5.375</v>
      </c>
      <c r="S1110" s="126">
        <v>0.035</v>
      </c>
      <c r="T1110" s="67">
        <v>1.75</v>
      </c>
    </row>
    <row r="1111" spans="1:20">
      <c r="A1111" s="67">
        <v>1110</v>
      </c>
      <c r="B1111" s="67" t="s">
        <v>10139</v>
      </c>
      <c r="C1111" s="128">
        <v>46012.83125</v>
      </c>
      <c r="D1111" s="67" t="s">
        <v>5278</v>
      </c>
      <c r="E1111" s="67" t="s">
        <v>7228</v>
      </c>
      <c r="F1111" s="67" t="s">
        <v>8798</v>
      </c>
      <c r="G1111" s="67">
        <v>737.5</v>
      </c>
      <c r="H1111" s="67" t="s">
        <v>23690</v>
      </c>
      <c r="I1111" s="67" t="s">
        <v>23691</v>
      </c>
      <c r="J1111" s="67" t="s">
        <v>23691</v>
      </c>
      <c r="K1111" s="67" t="s">
        <v>23691</v>
      </c>
      <c r="L1111" s="67" t="s">
        <v>23691</v>
      </c>
      <c r="M1111" s="67" t="s">
        <v>2498</v>
      </c>
      <c r="N1111" s="67" t="s">
        <v>2349</v>
      </c>
      <c r="O1111" s="67" t="s">
        <v>23946</v>
      </c>
      <c r="P1111" s="67" t="s">
        <v>7224</v>
      </c>
      <c r="Q1111" s="126">
        <v>0.1075</v>
      </c>
      <c r="R1111" s="67">
        <v>79.28125</v>
      </c>
      <c r="S1111" s="126">
        <v>0.035</v>
      </c>
      <c r="T1111" s="67">
        <v>25.8125</v>
      </c>
    </row>
    <row r="1112" spans="1:20">
      <c r="A1112" s="67">
        <v>1111</v>
      </c>
      <c r="B1112" s="67" t="s">
        <v>10147</v>
      </c>
      <c r="C1112" s="128">
        <v>46012.8284722222</v>
      </c>
      <c r="D1112" s="67" t="s">
        <v>5278</v>
      </c>
      <c r="E1112" s="67" t="s">
        <v>172</v>
      </c>
      <c r="F1112" s="67" t="s">
        <v>10152</v>
      </c>
      <c r="G1112" s="67">
        <v>50</v>
      </c>
      <c r="H1112" s="67" t="s">
        <v>23752</v>
      </c>
      <c r="I1112" s="67" t="s">
        <v>23691</v>
      </c>
      <c r="J1112" s="67" t="s">
        <v>23691</v>
      </c>
      <c r="K1112" s="67" t="s">
        <v>23691</v>
      </c>
      <c r="L1112" s="67" t="s">
        <v>23691</v>
      </c>
      <c r="M1112" s="67" t="s">
        <v>23692</v>
      </c>
      <c r="N1112" s="67" t="s">
        <v>2349</v>
      </c>
      <c r="O1112" s="67" t="s">
        <v>23693</v>
      </c>
      <c r="P1112" s="67" t="s">
        <v>7294</v>
      </c>
    </row>
    <row r="1113" spans="1:20">
      <c r="A1113" s="67">
        <v>1112</v>
      </c>
      <c r="B1113" s="67" t="s">
        <v>10147</v>
      </c>
      <c r="C1113" s="128">
        <v>46012.8284722222</v>
      </c>
      <c r="D1113" s="67" t="s">
        <v>5278</v>
      </c>
      <c r="E1113" s="67" t="s">
        <v>7228</v>
      </c>
      <c r="F1113" s="67" t="s">
        <v>10152</v>
      </c>
      <c r="G1113" s="67">
        <v>1750</v>
      </c>
      <c r="H1113" s="67" t="s">
        <v>23690</v>
      </c>
      <c r="I1113" s="67" t="s">
        <v>23691</v>
      </c>
      <c r="J1113" s="67" t="s">
        <v>23691</v>
      </c>
      <c r="K1113" s="67" t="s">
        <v>23691</v>
      </c>
      <c r="L1113" s="67" t="s">
        <v>23691</v>
      </c>
      <c r="M1113" s="67" t="s">
        <v>23692</v>
      </c>
      <c r="N1113" s="67" t="s">
        <v>2349</v>
      </c>
      <c r="O1113" s="67" t="s">
        <v>23693</v>
      </c>
      <c r="P1113" s="67" t="s">
        <v>7294</v>
      </c>
    </row>
    <row r="1114" spans="1:20">
      <c r="A1114" s="67">
        <v>1113</v>
      </c>
      <c r="B1114" s="67" t="s">
        <v>10156</v>
      </c>
      <c r="C1114" s="128">
        <v>46012.8277777778</v>
      </c>
      <c r="D1114" s="67" t="s">
        <v>5278</v>
      </c>
      <c r="E1114" s="67" t="s">
        <v>172</v>
      </c>
      <c r="F1114" s="67" t="s">
        <v>10163</v>
      </c>
      <c r="G1114" s="67">
        <v>50</v>
      </c>
      <c r="H1114" s="67" t="s">
        <v>23752</v>
      </c>
      <c r="I1114" s="67" t="s">
        <v>23691</v>
      </c>
      <c r="J1114" s="67" t="s">
        <v>23691</v>
      </c>
      <c r="K1114" s="67" t="s">
        <v>23691</v>
      </c>
      <c r="L1114" s="67" t="s">
        <v>23691</v>
      </c>
      <c r="M1114" s="67" t="s">
        <v>2599</v>
      </c>
      <c r="N1114" s="67" t="s">
        <v>2378</v>
      </c>
      <c r="O1114" s="67"/>
      <c r="P1114" s="67" t="s">
        <v>7224</v>
      </c>
    </row>
    <row r="1115" spans="1:20">
      <c r="A1115" s="67">
        <v>1114</v>
      </c>
      <c r="B1115" s="67" t="s">
        <v>10156</v>
      </c>
      <c r="C1115" s="128">
        <v>46012.8277777778</v>
      </c>
      <c r="D1115" s="67" t="s">
        <v>5278</v>
      </c>
      <c r="E1115" s="67" t="s">
        <v>7228</v>
      </c>
      <c r="F1115" s="67" t="s">
        <v>10163</v>
      </c>
      <c r="G1115" s="67">
        <v>925</v>
      </c>
      <c r="H1115" s="67" t="s">
        <v>23690</v>
      </c>
      <c r="I1115" s="67" t="s">
        <v>23691</v>
      </c>
      <c r="J1115" s="67" t="s">
        <v>23691</v>
      </c>
      <c r="K1115" s="67" t="s">
        <v>23691</v>
      </c>
      <c r="L1115" s="67" t="s">
        <v>23691</v>
      </c>
      <c r="M1115" s="67" t="s">
        <v>2599</v>
      </c>
      <c r="N1115" s="67" t="s">
        <v>2378</v>
      </c>
      <c r="O1115" s="67"/>
      <c r="P1115" s="67" t="s">
        <v>7224</v>
      </c>
    </row>
    <row r="1116" spans="1:20">
      <c r="A1116" s="67">
        <v>1115</v>
      </c>
      <c r="B1116" s="67" t="s">
        <v>10166</v>
      </c>
      <c r="C1116" s="128">
        <v>46012.8145833333</v>
      </c>
      <c r="D1116" s="67" t="s">
        <v>5278</v>
      </c>
      <c r="E1116" s="67" t="s">
        <v>7228</v>
      </c>
      <c r="F1116" s="67" t="s">
        <v>9346</v>
      </c>
      <c r="G1116" s="67">
        <v>140</v>
      </c>
      <c r="H1116" s="67" t="s">
        <v>23690</v>
      </c>
      <c r="I1116" s="67" t="s">
        <v>23691</v>
      </c>
      <c r="J1116" s="67" t="s">
        <v>23691</v>
      </c>
      <c r="K1116" s="67" t="s">
        <v>23691</v>
      </c>
      <c r="L1116" s="67" t="s">
        <v>23691</v>
      </c>
      <c r="M1116" s="67" t="s">
        <v>23692</v>
      </c>
      <c r="N1116" s="67" t="s">
        <v>2349</v>
      </c>
      <c r="O1116" s="67" t="s">
        <v>23933</v>
      </c>
      <c r="P1116" s="67" t="s">
        <v>7224</v>
      </c>
    </row>
    <row r="1117" spans="1:20">
      <c r="A1117" s="67">
        <v>1116</v>
      </c>
      <c r="B1117" s="67" t="s">
        <v>10173</v>
      </c>
      <c r="C1117" s="128">
        <v>46012.8131944444</v>
      </c>
      <c r="D1117" s="67" t="s">
        <v>5278</v>
      </c>
      <c r="E1117" s="67" t="s">
        <v>172</v>
      </c>
      <c r="F1117" s="67" t="s">
        <v>7363</v>
      </c>
      <c r="G1117" s="67">
        <v>50</v>
      </c>
      <c r="H1117" s="67" t="s">
        <v>23752</v>
      </c>
      <c r="I1117" s="67" t="s">
        <v>23691</v>
      </c>
      <c r="J1117" s="67" t="s">
        <v>23691</v>
      </c>
      <c r="K1117" s="67" t="s">
        <v>23691</v>
      </c>
      <c r="L1117" s="67" t="s">
        <v>23691</v>
      </c>
      <c r="M1117" s="67" t="s">
        <v>2498</v>
      </c>
      <c r="N1117" s="67" t="s">
        <v>2349</v>
      </c>
      <c r="O1117" s="67" t="s">
        <v>23946</v>
      </c>
      <c r="P1117" s="67" t="s">
        <v>7224</v>
      </c>
      <c r="Q1117" s="126">
        <v>0.1075</v>
      </c>
      <c r="R1117" s="67">
        <v>5.375</v>
      </c>
      <c r="S1117" s="126">
        <v>0.035</v>
      </c>
      <c r="T1117" s="67">
        <v>1.75</v>
      </c>
    </row>
    <row r="1118" spans="1:20">
      <c r="A1118" s="67">
        <v>1117</v>
      </c>
      <c r="B1118" s="67" t="s">
        <v>10173</v>
      </c>
      <c r="C1118" s="128">
        <v>46012.8131944444</v>
      </c>
      <c r="D1118" s="67" t="s">
        <v>5278</v>
      </c>
      <c r="E1118" s="67" t="s">
        <v>7228</v>
      </c>
      <c r="F1118" s="67" t="s">
        <v>7363</v>
      </c>
      <c r="G1118" s="67">
        <v>787.5</v>
      </c>
      <c r="H1118" s="67" t="s">
        <v>23690</v>
      </c>
      <c r="I1118" s="67" t="s">
        <v>23691</v>
      </c>
      <c r="J1118" s="67" t="s">
        <v>23691</v>
      </c>
      <c r="K1118" s="67" t="s">
        <v>23691</v>
      </c>
      <c r="L1118" s="67" t="s">
        <v>23691</v>
      </c>
      <c r="M1118" s="67" t="s">
        <v>2498</v>
      </c>
      <c r="N1118" s="67" t="s">
        <v>2349</v>
      </c>
      <c r="O1118" s="67" t="s">
        <v>23946</v>
      </c>
      <c r="P1118" s="67" t="s">
        <v>7224</v>
      </c>
      <c r="Q1118" s="126">
        <v>0.1075</v>
      </c>
      <c r="R1118" s="67">
        <v>84.65625</v>
      </c>
      <c r="S1118" s="126">
        <v>0.035</v>
      </c>
      <c r="T1118" s="67">
        <v>27.5625</v>
      </c>
    </row>
    <row r="1119" spans="1:20">
      <c r="A1119" s="67">
        <v>1118</v>
      </c>
      <c r="B1119" s="67" t="s">
        <v>10177</v>
      </c>
      <c r="C1119" s="128">
        <v>46012.8111111111</v>
      </c>
      <c r="D1119" s="67" t="s">
        <v>5278</v>
      </c>
      <c r="E1119" s="67" t="s">
        <v>172</v>
      </c>
      <c r="F1119" s="67" t="s">
        <v>9860</v>
      </c>
      <c r="G1119" s="67">
        <v>50</v>
      </c>
      <c r="H1119" s="67" t="s">
        <v>23752</v>
      </c>
      <c r="I1119" s="67" t="s">
        <v>23691</v>
      </c>
      <c r="J1119" s="67" t="s">
        <v>23691</v>
      </c>
      <c r="K1119" s="67" t="s">
        <v>23691</v>
      </c>
      <c r="L1119" s="67" t="s">
        <v>23691</v>
      </c>
      <c r="M1119" s="67" t="s">
        <v>2498</v>
      </c>
      <c r="N1119" s="67" t="s">
        <v>2349</v>
      </c>
      <c r="O1119" s="67" t="s">
        <v>23722</v>
      </c>
      <c r="P1119" s="67" t="s">
        <v>7224</v>
      </c>
      <c r="Q1119" s="126">
        <v>0.0775</v>
      </c>
      <c r="R1119" s="67">
        <v>3.875</v>
      </c>
      <c r="S1119" s="126">
        <v>0.005</v>
      </c>
      <c r="T1119" s="67">
        <v>0.25</v>
      </c>
    </row>
    <row r="1120" spans="1:20">
      <c r="A1120" s="67">
        <v>1119</v>
      </c>
      <c r="B1120" s="67" t="s">
        <v>10177</v>
      </c>
      <c r="C1120" s="128">
        <v>46012.8111111111</v>
      </c>
      <c r="D1120" s="67" t="s">
        <v>5278</v>
      </c>
      <c r="E1120" s="67" t="s">
        <v>7228</v>
      </c>
      <c r="F1120" s="67" t="s">
        <v>9860</v>
      </c>
      <c r="G1120" s="67">
        <v>1260</v>
      </c>
      <c r="H1120" s="67" t="s">
        <v>23690</v>
      </c>
      <c r="I1120" s="67" t="s">
        <v>23691</v>
      </c>
      <c r="J1120" s="67" t="s">
        <v>23691</v>
      </c>
      <c r="K1120" s="67" t="s">
        <v>23691</v>
      </c>
      <c r="L1120" s="67" t="s">
        <v>23691</v>
      </c>
      <c r="M1120" s="67" t="s">
        <v>2498</v>
      </c>
      <c r="N1120" s="67" t="s">
        <v>2349</v>
      </c>
      <c r="O1120" s="67" t="s">
        <v>23722</v>
      </c>
      <c r="P1120" s="67" t="s">
        <v>7224</v>
      </c>
      <c r="Q1120" s="126">
        <v>0.0775</v>
      </c>
      <c r="R1120" s="67">
        <v>97.65</v>
      </c>
      <c r="S1120" s="126">
        <v>0.005</v>
      </c>
      <c r="T1120" s="67">
        <v>6.30000000000001</v>
      </c>
    </row>
    <row r="1121" spans="1:20">
      <c r="A1121" s="67">
        <v>1120</v>
      </c>
      <c r="B1121" s="67" t="s">
        <v>10186</v>
      </c>
      <c r="C1121" s="128">
        <v>46012.8180555556</v>
      </c>
      <c r="D1121" s="67" t="s">
        <v>5278</v>
      </c>
      <c r="E1121" s="67" t="s">
        <v>172</v>
      </c>
      <c r="F1121" s="67" t="s">
        <v>9650</v>
      </c>
      <c r="G1121" s="67">
        <v>50</v>
      </c>
      <c r="H1121" s="67" t="s">
        <v>23752</v>
      </c>
      <c r="I1121" s="67" t="s">
        <v>23691</v>
      </c>
      <c r="J1121" s="67" t="s">
        <v>23691</v>
      </c>
      <c r="K1121" s="67" t="s">
        <v>23691</v>
      </c>
      <c r="L1121" s="67" t="s">
        <v>23691</v>
      </c>
      <c r="M1121" s="67" t="s">
        <v>2498</v>
      </c>
      <c r="N1121" s="67" t="s">
        <v>2349</v>
      </c>
      <c r="O1121" s="67" t="s">
        <v>23928</v>
      </c>
      <c r="P1121" s="67" t="s">
        <v>7224</v>
      </c>
      <c r="Q1121" s="126">
        <v>0.1075</v>
      </c>
      <c r="R1121" s="67">
        <v>5.375</v>
      </c>
      <c r="S1121" s="126">
        <v>0.035</v>
      </c>
      <c r="T1121" s="67">
        <v>1.75</v>
      </c>
    </row>
    <row r="1122" spans="1:20">
      <c r="A1122" s="67">
        <v>1121</v>
      </c>
      <c r="B1122" s="67" t="s">
        <v>10186</v>
      </c>
      <c r="C1122" s="128">
        <v>46012.8180555556</v>
      </c>
      <c r="D1122" s="67" t="s">
        <v>5278</v>
      </c>
      <c r="E1122" s="67" t="s">
        <v>7228</v>
      </c>
      <c r="F1122" s="67" t="s">
        <v>9650</v>
      </c>
      <c r="G1122" s="67">
        <v>857.75</v>
      </c>
      <c r="H1122" s="67" t="s">
        <v>23690</v>
      </c>
      <c r="I1122" s="67" t="s">
        <v>23691</v>
      </c>
      <c r="J1122" s="67" t="s">
        <v>23691</v>
      </c>
      <c r="K1122" s="67" t="s">
        <v>23691</v>
      </c>
      <c r="L1122" s="67" t="s">
        <v>23691</v>
      </c>
      <c r="M1122" s="67" t="s">
        <v>2498</v>
      </c>
      <c r="N1122" s="67" t="s">
        <v>2349</v>
      </c>
      <c r="O1122" s="67" t="s">
        <v>23928</v>
      </c>
      <c r="P1122" s="67" t="s">
        <v>7224</v>
      </c>
      <c r="Q1122" s="126">
        <v>0.1075</v>
      </c>
      <c r="R1122" s="67">
        <v>92.208125</v>
      </c>
      <c r="S1122" s="126">
        <v>0.035</v>
      </c>
      <c r="T1122" s="67">
        <v>30.02125</v>
      </c>
    </row>
    <row r="1123" spans="1:20">
      <c r="A1123" s="67">
        <v>1122</v>
      </c>
      <c r="B1123" s="67" t="s">
        <v>10197</v>
      </c>
      <c r="C1123" s="128">
        <v>46012.7965277778</v>
      </c>
      <c r="D1123" s="67" t="s">
        <v>5278</v>
      </c>
      <c r="E1123" s="67" t="s">
        <v>172</v>
      </c>
      <c r="F1123" s="67" t="s">
        <v>10205</v>
      </c>
      <c r="G1123" s="67">
        <v>50</v>
      </c>
      <c r="H1123" s="67" t="s">
        <v>23752</v>
      </c>
      <c r="I1123" s="67" t="s">
        <v>23691</v>
      </c>
      <c r="J1123" s="67" t="s">
        <v>23691</v>
      </c>
      <c r="K1123" s="67" t="s">
        <v>23691</v>
      </c>
      <c r="L1123" s="67" t="s">
        <v>23691</v>
      </c>
      <c r="M1123" s="67" t="s">
        <v>23692</v>
      </c>
      <c r="N1123" s="67" t="s">
        <v>2349</v>
      </c>
      <c r="O1123" s="67" t="s">
        <v>24105</v>
      </c>
      <c r="P1123" s="67" t="s">
        <v>7294</v>
      </c>
    </row>
    <row r="1124" spans="1:20">
      <c r="A1124" s="67">
        <v>1123</v>
      </c>
      <c r="B1124" s="67" t="s">
        <v>10197</v>
      </c>
      <c r="C1124" s="128">
        <v>46012.7965277778</v>
      </c>
      <c r="D1124" s="67" t="s">
        <v>5278</v>
      </c>
      <c r="E1124" s="67" t="s">
        <v>7228</v>
      </c>
      <c r="F1124" s="67" t="s">
        <v>10205</v>
      </c>
      <c r="G1124" s="67">
        <v>1800</v>
      </c>
      <c r="H1124" s="67" t="s">
        <v>23690</v>
      </c>
      <c r="I1124" s="67" t="s">
        <v>23691</v>
      </c>
      <c r="J1124" s="67" t="s">
        <v>23691</v>
      </c>
      <c r="K1124" s="67" t="s">
        <v>23691</v>
      </c>
      <c r="L1124" s="67" t="s">
        <v>23691</v>
      </c>
      <c r="M1124" s="67" t="s">
        <v>23692</v>
      </c>
      <c r="N1124" s="67" t="s">
        <v>2349</v>
      </c>
      <c r="O1124" s="67" t="s">
        <v>24105</v>
      </c>
      <c r="P1124" s="67" t="s">
        <v>7294</v>
      </c>
    </row>
    <row r="1125" spans="1:20">
      <c r="A1125" s="67">
        <v>1124</v>
      </c>
      <c r="B1125" s="67" t="s">
        <v>10209</v>
      </c>
      <c r="C1125" s="128">
        <v>46012.8</v>
      </c>
      <c r="D1125" s="67" t="s">
        <v>5278</v>
      </c>
      <c r="E1125" s="67" t="s">
        <v>172</v>
      </c>
      <c r="F1125" s="67" t="s">
        <v>8367</v>
      </c>
      <c r="G1125" s="67">
        <v>50</v>
      </c>
      <c r="H1125" s="67" t="s">
        <v>23752</v>
      </c>
      <c r="I1125" s="67" t="s">
        <v>23691</v>
      </c>
      <c r="J1125" s="67" t="s">
        <v>23691</v>
      </c>
      <c r="K1125" s="67" t="s">
        <v>23691</v>
      </c>
      <c r="L1125" s="67" t="s">
        <v>23691</v>
      </c>
      <c r="M1125" s="67" t="s">
        <v>2498</v>
      </c>
      <c r="N1125" s="67" t="s">
        <v>2349</v>
      </c>
      <c r="O1125" s="67" t="s">
        <v>23840</v>
      </c>
      <c r="P1125" s="67" t="s">
        <v>7224</v>
      </c>
      <c r="Q1125" s="126">
        <v>0.0775</v>
      </c>
      <c r="R1125" s="67">
        <v>3.875</v>
      </c>
      <c r="S1125" s="126">
        <v>0.005</v>
      </c>
      <c r="T1125" s="67">
        <v>0.25</v>
      </c>
    </row>
    <row r="1126" spans="1:20">
      <c r="A1126" s="67">
        <v>1125</v>
      </c>
      <c r="B1126" s="67" t="s">
        <v>10209</v>
      </c>
      <c r="C1126" s="128">
        <v>46012.8</v>
      </c>
      <c r="D1126" s="67" t="s">
        <v>5278</v>
      </c>
      <c r="E1126" s="67" t="s">
        <v>7228</v>
      </c>
      <c r="F1126" s="67" t="s">
        <v>8367</v>
      </c>
      <c r="G1126" s="67">
        <v>925</v>
      </c>
      <c r="H1126" s="67" t="s">
        <v>23690</v>
      </c>
      <c r="I1126" s="67" t="s">
        <v>23691</v>
      </c>
      <c r="J1126" s="67" t="s">
        <v>23691</v>
      </c>
      <c r="K1126" s="67" t="s">
        <v>23691</v>
      </c>
      <c r="L1126" s="67" t="s">
        <v>23691</v>
      </c>
      <c r="M1126" s="67" t="s">
        <v>2498</v>
      </c>
      <c r="N1126" s="67" t="s">
        <v>2349</v>
      </c>
      <c r="O1126" s="67" t="s">
        <v>23840</v>
      </c>
      <c r="P1126" s="67" t="s">
        <v>7224</v>
      </c>
      <c r="Q1126" s="126">
        <v>0.0775</v>
      </c>
      <c r="R1126" s="67">
        <v>71.6875</v>
      </c>
      <c r="S1126" s="126">
        <v>0.005</v>
      </c>
      <c r="T1126" s="67">
        <v>4.625</v>
      </c>
    </row>
    <row r="1127" spans="1:20">
      <c r="A1127" s="67">
        <v>1126</v>
      </c>
      <c r="B1127" s="67" t="s">
        <v>10215</v>
      </c>
      <c r="C1127" s="128">
        <v>46012.7895833333</v>
      </c>
      <c r="D1127" s="67" t="s">
        <v>5278</v>
      </c>
      <c r="E1127" s="67" t="s">
        <v>172</v>
      </c>
      <c r="F1127" s="67" t="s">
        <v>10222</v>
      </c>
      <c r="G1127" s="67">
        <v>50</v>
      </c>
      <c r="H1127" s="67" t="s">
        <v>23752</v>
      </c>
      <c r="I1127" s="67" t="s">
        <v>23691</v>
      </c>
      <c r="J1127" s="67" t="s">
        <v>23691</v>
      </c>
      <c r="K1127" s="67" t="s">
        <v>23691</v>
      </c>
      <c r="L1127" s="67" t="s">
        <v>23691</v>
      </c>
      <c r="M1127" s="67" t="s">
        <v>23692</v>
      </c>
      <c r="N1127" s="67" t="s">
        <v>2349</v>
      </c>
      <c r="O1127" s="67" t="s">
        <v>23693</v>
      </c>
      <c r="P1127" s="67" t="s">
        <v>7294</v>
      </c>
    </row>
    <row r="1128" spans="1:20">
      <c r="A1128" s="67">
        <v>1127</v>
      </c>
      <c r="B1128" s="67" t="s">
        <v>10215</v>
      </c>
      <c r="C1128" s="128">
        <v>46012.7895833333</v>
      </c>
      <c r="D1128" s="67" t="s">
        <v>5278</v>
      </c>
      <c r="E1128" s="67" t="s">
        <v>7228</v>
      </c>
      <c r="F1128" s="67" t="s">
        <v>10222</v>
      </c>
      <c r="G1128" s="67">
        <v>1330</v>
      </c>
      <c r="H1128" s="67" t="s">
        <v>23690</v>
      </c>
      <c r="I1128" s="67" t="s">
        <v>23691</v>
      </c>
      <c r="J1128" s="67" t="s">
        <v>23691</v>
      </c>
      <c r="K1128" s="67" t="s">
        <v>23691</v>
      </c>
      <c r="L1128" s="67" t="s">
        <v>23691</v>
      </c>
      <c r="M1128" s="67" t="s">
        <v>23692</v>
      </c>
      <c r="N1128" s="67" t="s">
        <v>2349</v>
      </c>
      <c r="O1128" s="67" t="s">
        <v>23693</v>
      </c>
      <c r="P1128" s="67" t="s">
        <v>7294</v>
      </c>
    </row>
    <row r="1129" spans="1:20">
      <c r="A1129" s="67">
        <v>1128</v>
      </c>
      <c r="B1129" s="67" t="s">
        <v>10226</v>
      </c>
      <c r="C1129" s="128">
        <v>46012.7798611111</v>
      </c>
      <c r="D1129" s="67" t="s">
        <v>5278</v>
      </c>
      <c r="E1129" s="67" t="s">
        <v>172</v>
      </c>
      <c r="F1129" s="67" t="s">
        <v>9860</v>
      </c>
      <c r="G1129" s="67">
        <v>50</v>
      </c>
      <c r="H1129" s="67" t="s">
        <v>23752</v>
      </c>
      <c r="I1129" s="67" t="s">
        <v>23691</v>
      </c>
      <c r="J1129" s="67" t="s">
        <v>23691</v>
      </c>
      <c r="K1129" s="67" t="s">
        <v>23691</v>
      </c>
      <c r="L1129" s="67" t="s">
        <v>23691</v>
      </c>
      <c r="M1129" s="67" t="s">
        <v>23692</v>
      </c>
      <c r="N1129" s="67" t="s">
        <v>2349</v>
      </c>
      <c r="O1129" s="67" t="s">
        <v>23933</v>
      </c>
      <c r="P1129" s="67" t="s">
        <v>7224</v>
      </c>
    </row>
    <row r="1130" spans="1:20">
      <c r="A1130" s="67">
        <v>1129</v>
      </c>
      <c r="B1130" s="67" t="s">
        <v>10226</v>
      </c>
      <c r="C1130" s="128">
        <v>46012.7798611111</v>
      </c>
      <c r="D1130" s="67" t="s">
        <v>5278</v>
      </c>
      <c r="E1130" s="67" t="s">
        <v>7228</v>
      </c>
      <c r="F1130" s="67" t="s">
        <v>9860</v>
      </c>
      <c r="G1130" s="67">
        <v>1260</v>
      </c>
      <c r="H1130" s="67" t="s">
        <v>23690</v>
      </c>
      <c r="I1130" s="67" t="s">
        <v>23691</v>
      </c>
      <c r="J1130" s="67" t="s">
        <v>23691</v>
      </c>
      <c r="K1130" s="67" t="s">
        <v>23691</v>
      </c>
      <c r="L1130" s="67" t="s">
        <v>23691</v>
      </c>
      <c r="M1130" s="67" t="s">
        <v>23692</v>
      </c>
      <c r="N1130" s="67" t="s">
        <v>2349</v>
      </c>
      <c r="O1130" s="67" t="s">
        <v>23933</v>
      </c>
      <c r="P1130" s="67" t="s">
        <v>7224</v>
      </c>
    </row>
    <row r="1131" spans="1:20">
      <c r="A1131" s="67">
        <v>1130</v>
      </c>
      <c r="B1131" s="67" t="s">
        <v>10230</v>
      </c>
      <c r="C1131" s="128">
        <v>46012.7645833333</v>
      </c>
      <c r="D1131" s="67" t="s">
        <v>5278</v>
      </c>
      <c r="E1131" s="67" t="s">
        <v>172</v>
      </c>
      <c r="F1131" s="67" t="s">
        <v>9197</v>
      </c>
      <c r="G1131" s="67">
        <v>50</v>
      </c>
      <c r="H1131" s="67" t="s">
        <v>23752</v>
      </c>
      <c r="I1131" s="67" t="s">
        <v>23691</v>
      </c>
      <c r="J1131" s="67" t="s">
        <v>23691</v>
      </c>
      <c r="K1131" s="67" t="s">
        <v>23691</v>
      </c>
      <c r="L1131" s="67" t="s">
        <v>23691</v>
      </c>
      <c r="M1131" s="67" t="s">
        <v>2498</v>
      </c>
      <c r="N1131" s="67" t="s">
        <v>2349</v>
      </c>
      <c r="O1131" s="67" t="s">
        <v>23856</v>
      </c>
      <c r="P1131" s="67" t="s">
        <v>7224</v>
      </c>
      <c r="Q1131" s="126">
        <v>0.09625</v>
      </c>
      <c r="R1131" s="67">
        <v>4.8125</v>
      </c>
      <c r="S1131" s="126">
        <v>0.02375</v>
      </c>
      <c r="T1131" s="67">
        <v>1.1875</v>
      </c>
    </row>
    <row r="1132" spans="1:20">
      <c r="A1132" s="67">
        <v>1131</v>
      </c>
      <c r="B1132" s="67" t="s">
        <v>10230</v>
      </c>
      <c r="C1132" s="128">
        <v>46012.7645833333</v>
      </c>
      <c r="D1132" s="67" t="s">
        <v>5278</v>
      </c>
      <c r="E1132" s="67" t="s">
        <v>7228</v>
      </c>
      <c r="F1132" s="67" t="s">
        <v>9197</v>
      </c>
      <c r="G1132" s="67">
        <v>1240</v>
      </c>
      <c r="H1132" s="67" t="s">
        <v>23690</v>
      </c>
      <c r="I1132" s="67" t="s">
        <v>23691</v>
      </c>
      <c r="J1132" s="67" t="s">
        <v>23691</v>
      </c>
      <c r="K1132" s="67" t="s">
        <v>23691</v>
      </c>
      <c r="L1132" s="67" t="s">
        <v>23691</v>
      </c>
      <c r="M1132" s="67" t="s">
        <v>2498</v>
      </c>
      <c r="N1132" s="67" t="s">
        <v>2349</v>
      </c>
      <c r="O1132" s="67" t="s">
        <v>23856</v>
      </c>
      <c r="P1132" s="67" t="s">
        <v>7224</v>
      </c>
      <c r="Q1132" s="126">
        <v>0.09625</v>
      </c>
      <c r="R1132" s="67">
        <v>119.35</v>
      </c>
      <c r="S1132" s="126">
        <v>0.02375</v>
      </c>
      <c r="T1132" s="67">
        <v>29.45</v>
      </c>
    </row>
    <row r="1133" spans="1:20">
      <c r="A1133" s="67">
        <v>1132</v>
      </c>
      <c r="B1133" s="67" t="s">
        <v>10238</v>
      </c>
      <c r="C1133" s="128">
        <v>46012.7666666667</v>
      </c>
      <c r="D1133" s="67" t="s">
        <v>5278</v>
      </c>
      <c r="E1133" s="67" t="s">
        <v>172</v>
      </c>
      <c r="F1133" s="67" t="s">
        <v>10246</v>
      </c>
      <c r="G1133" s="67">
        <v>50</v>
      </c>
      <c r="H1133" s="67" t="s">
        <v>23752</v>
      </c>
      <c r="I1133" s="67" t="s">
        <v>23691</v>
      </c>
      <c r="J1133" s="67" t="s">
        <v>23691</v>
      </c>
      <c r="K1133" s="67" t="s">
        <v>23691</v>
      </c>
      <c r="L1133" s="67" t="s">
        <v>23691</v>
      </c>
      <c r="M1133" s="67" t="s">
        <v>23692</v>
      </c>
      <c r="N1133" s="67" t="s">
        <v>2349</v>
      </c>
      <c r="O1133" s="67" t="s">
        <v>23922</v>
      </c>
      <c r="P1133" s="67" t="s">
        <v>7294</v>
      </c>
    </row>
    <row r="1134" spans="1:20">
      <c r="A1134" s="67">
        <v>1133</v>
      </c>
      <c r="B1134" s="67" t="s">
        <v>10238</v>
      </c>
      <c r="C1134" s="128">
        <v>46012.7666666667</v>
      </c>
      <c r="D1134" s="67" t="s">
        <v>5278</v>
      </c>
      <c r="E1134" s="67" t="s">
        <v>7228</v>
      </c>
      <c r="F1134" s="67" t="s">
        <v>10246</v>
      </c>
      <c r="G1134" s="67">
        <v>1630</v>
      </c>
      <c r="H1134" s="67" t="s">
        <v>23690</v>
      </c>
      <c r="I1134" s="67" t="s">
        <v>23691</v>
      </c>
      <c r="J1134" s="67" t="s">
        <v>23691</v>
      </c>
      <c r="K1134" s="67" t="s">
        <v>23691</v>
      </c>
      <c r="L1134" s="67" t="s">
        <v>23691</v>
      </c>
      <c r="M1134" s="67" t="s">
        <v>23692</v>
      </c>
      <c r="N1134" s="67" t="s">
        <v>2349</v>
      </c>
      <c r="O1134" s="67" t="s">
        <v>23922</v>
      </c>
      <c r="P1134" s="67" t="s">
        <v>7294</v>
      </c>
    </row>
    <row r="1135" spans="1:20">
      <c r="A1135" s="67">
        <v>1134</v>
      </c>
      <c r="B1135" s="67" t="s">
        <v>10252</v>
      </c>
      <c r="C1135" s="128">
        <v>46012.7583333333</v>
      </c>
      <c r="D1135" s="67" t="s">
        <v>5278</v>
      </c>
      <c r="E1135" s="67" t="s">
        <v>172</v>
      </c>
      <c r="F1135" s="67" t="s">
        <v>10259</v>
      </c>
      <c r="G1135" s="67">
        <v>50</v>
      </c>
      <c r="H1135" s="67" t="s">
        <v>23752</v>
      </c>
      <c r="I1135" s="67" t="s">
        <v>23691</v>
      </c>
      <c r="J1135" s="67" t="s">
        <v>23691</v>
      </c>
      <c r="K1135" s="67" t="s">
        <v>23691</v>
      </c>
      <c r="L1135" s="67" t="s">
        <v>23691</v>
      </c>
      <c r="M1135" s="67" t="s">
        <v>23692</v>
      </c>
      <c r="N1135" s="67" t="s">
        <v>2349</v>
      </c>
      <c r="O1135" s="67" t="s">
        <v>23922</v>
      </c>
      <c r="P1135" s="67" t="s">
        <v>7294</v>
      </c>
    </row>
    <row r="1136" spans="1:20">
      <c r="A1136" s="67">
        <v>1135</v>
      </c>
      <c r="B1136" s="67" t="s">
        <v>10252</v>
      </c>
      <c r="C1136" s="128">
        <v>46012.7583333333</v>
      </c>
      <c r="D1136" s="67" t="s">
        <v>5278</v>
      </c>
      <c r="E1136" s="67" t="s">
        <v>7228</v>
      </c>
      <c r="F1136" s="67" t="s">
        <v>10259</v>
      </c>
      <c r="G1136" s="67">
        <v>1300</v>
      </c>
      <c r="H1136" s="67" t="s">
        <v>23690</v>
      </c>
      <c r="I1136" s="67" t="s">
        <v>23691</v>
      </c>
      <c r="J1136" s="67" t="s">
        <v>23691</v>
      </c>
      <c r="K1136" s="67" t="s">
        <v>23691</v>
      </c>
      <c r="L1136" s="67" t="s">
        <v>23691</v>
      </c>
      <c r="M1136" s="67" t="s">
        <v>23692</v>
      </c>
      <c r="N1136" s="67" t="s">
        <v>2349</v>
      </c>
      <c r="O1136" s="67" t="s">
        <v>23922</v>
      </c>
      <c r="P1136" s="67" t="s">
        <v>7294</v>
      </c>
    </row>
    <row r="1137" spans="1:20">
      <c r="A1137" s="67">
        <v>1136</v>
      </c>
      <c r="B1137" s="67" t="s">
        <v>10264</v>
      </c>
      <c r="C1137" s="128">
        <v>46012.7020833333</v>
      </c>
      <c r="D1137" s="67" t="s">
        <v>5278</v>
      </c>
      <c r="E1137" s="67" t="s">
        <v>7228</v>
      </c>
      <c r="F1137" s="67" t="s">
        <v>9867</v>
      </c>
      <c r="G1137" s="67">
        <v>320</v>
      </c>
      <c r="H1137" s="67" t="s">
        <v>23690</v>
      </c>
      <c r="I1137" s="67" t="s">
        <v>23691</v>
      </c>
      <c r="J1137" s="67" t="s">
        <v>23691</v>
      </c>
      <c r="K1137" s="67" t="s">
        <v>23691</v>
      </c>
      <c r="L1137" s="67" t="s">
        <v>23691</v>
      </c>
      <c r="M1137" s="67" t="s">
        <v>23735</v>
      </c>
      <c r="N1137" s="67" t="s">
        <v>2349</v>
      </c>
      <c r="O1137" s="67" t="s">
        <v>24074</v>
      </c>
      <c r="P1137" s="67" t="s">
        <v>7224</v>
      </c>
    </row>
    <row r="1138" spans="1:20">
      <c r="A1138" s="67">
        <v>1137</v>
      </c>
      <c r="B1138" s="67" t="s">
        <v>10272</v>
      </c>
      <c r="C1138" s="128">
        <v>46012.6895833333</v>
      </c>
      <c r="D1138" s="67" t="s">
        <v>5278</v>
      </c>
      <c r="E1138" s="67" t="s">
        <v>172</v>
      </c>
      <c r="F1138" s="67" t="s">
        <v>8856</v>
      </c>
      <c r="G1138" s="67">
        <v>50</v>
      </c>
      <c r="H1138" s="67" t="s">
        <v>23752</v>
      </c>
      <c r="I1138" s="67" t="s">
        <v>23691</v>
      </c>
      <c r="J1138" s="67" t="s">
        <v>23691</v>
      </c>
      <c r="K1138" s="67" t="s">
        <v>23691</v>
      </c>
      <c r="L1138" s="67" t="s">
        <v>23691</v>
      </c>
      <c r="M1138" s="67" t="s">
        <v>2498</v>
      </c>
      <c r="N1138" s="67" t="s">
        <v>2349</v>
      </c>
      <c r="O1138" s="67" t="s">
        <v>24106</v>
      </c>
      <c r="P1138" s="67" t="s">
        <v>7224</v>
      </c>
      <c r="Q1138" s="126">
        <v>0.0913</v>
      </c>
      <c r="R1138" s="67">
        <v>4.565</v>
      </c>
      <c r="S1138" s="126">
        <v>0.0188</v>
      </c>
      <c r="T1138" s="67">
        <v>0.940000000000001</v>
      </c>
    </row>
    <row r="1139" spans="1:20">
      <c r="A1139" s="67">
        <v>1138</v>
      </c>
      <c r="B1139" s="67" t="s">
        <v>10272</v>
      </c>
      <c r="C1139" s="128">
        <v>46012.6895833333</v>
      </c>
      <c r="D1139" s="67" t="s">
        <v>5278</v>
      </c>
      <c r="E1139" s="67" t="s">
        <v>7228</v>
      </c>
      <c r="F1139" s="67" t="s">
        <v>8856</v>
      </c>
      <c r="G1139" s="67">
        <v>1260</v>
      </c>
      <c r="H1139" s="67" t="s">
        <v>23690</v>
      </c>
      <c r="I1139" s="67" t="s">
        <v>23691</v>
      </c>
      <c r="J1139" s="67" t="s">
        <v>23691</v>
      </c>
      <c r="K1139" s="67" t="s">
        <v>23691</v>
      </c>
      <c r="L1139" s="67" t="s">
        <v>23691</v>
      </c>
      <c r="M1139" s="67" t="s">
        <v>2498</v>
      </c>
      <c r="N1139" s="67" t="s">
        <v>2349</v>
      </c>
      <c r="O1139" s="67" t="s">
        <v>24106</v>
      </c>
      <c r="P1139" s="67" t="s">
        <v>7224</v>
      </c>
      <c r="Q1139" s="126">
        <v>0.0913</v>
      </c>
      <c r="R1139" s="67">
        <v>115.038</v>
      </c>
      <c r="S1139" s="126">
        <v>0.0188</v>
      </c>
      <c r="T1139" s="67">
        <v>23.688</v>
      </c>
    </row>
    <row r="1140" spans="1:20">
      <c r="A1140" s="67">
        <v>1139</v>
      </c>
      <c r="B1140" s="67" t="s">
        <v>10283</v>
      </c>
      <c r="C1140" s="128">
        <v>46012.6659722222</v>
      </c>
      <c r="D1140" s="67" t="s">
        <v>5278</v>
      </c>
      <c r="E1140" s="67" t="s">
        <v>7228</v>
      </c>
      <c r="F1140" s="67" t="s">
        <v>7290</v>
      </c>
      <c r="G1140" s="67">
        <v>10</v>
      </c>
      <c r="H1140" s="67" t="s">
        <v>23690</v>
      </c>
      <c r="I1140" s="67" t="s">
        <v>23691</v>
      </c>
      <c r="J1140" s="67" t="s">
        <v>23691</v>
      </c>
      <c r="K1140" s="67" t="s">
        <v>23691</v>
      </c>
      <c r="L1140" s="67" t="s">
        <v>23691</v>
      </c>
      <c r="M1140" s="67" t="s">
        <v>23703</v>
      </c>
      <c r="N1140" s="67" t="s">
        <v>2349</v>
      </c>
      <c r="O1140" s="67" t="s">
        <v>24107</v>
      </c>
      <c r="P1140" s="67" t="s">
        <v>7294</v>
      </c>
    </row>
    <row r="1141" spans="1:20">
      <c r="A1141" s="67">
        <v>1140</v>
      </c>
      <c r="B1141" s="67" t="s">
        <v>10292</v>
      </c>
      <c r="C1141" s="128">
        <v>46012.6527777778</v>
      </c>
      <c r="D1141" s="67" t="s">
        <v>5278</v>
      </c>
      <c r="E1141" s="67" t="s">
        <v>7228</v>
      </c>
      <c r="F1141" s="67" t="s">
        <v>9238</v>
      </c>
      <c r="G1141" s="67">
        <v>10</v>
      </c>
      <c r="H1141" s="67" t="s">
        <v>23690</v>
      </c>
      <c r="I1141" s="67" t="s">
        <v>23691</v>
      </c>
      <c r="J1141" s="67" t="s">
        <v>23691</v>
      </c>
      <c r="K1141" s="67" t="s">
        <v>23691</v>
      </c>
      <c r="L1141" s="67" t="s">
        <v>23691</v>
      </c>
      <c r="M1141" s="67" t="s">
        <v>2498</v>
      </c>
      <c r="N1141" s="67" t="s">
        <v>2349</v>
      </c>
      <c r="O1141" s="67" t="s">
        <v>24067</v>
      </c>
      <c r="P1141" s="67" t="s">
        <v>7294</v>
      </c>
      <c r="Q1141" s="126">
        <v>0.0875</v>
      </c>
      <c r="R1141" s="67">
        <v>0.875</v>
      </c>
      <c r="S1141" s="126">
        <v>0.015</v>
      </c>
      <c r="T1141" s="67">
        <v>0.15</v>
      </c>
    </row>
    <row r="1142" spans="1:20">
      <c r="A1142" s="67">
        <v>1141</v>
      </c>
      <c r="B1142" s="67" t="s">
        <v>10294</v>
      </c>
      <c r="C1142" s="128">
        <v>46012.6493055556</v>
      </c>
      <c r="D1142" s="67" t="s">
        <v>5278</v>
      </c>
      <c r="E1142" s="67" t="s">
        <v>7228</v>
      </c>
      <c r="F1142" s="67" t="s">
        <v>10302</v>
      </c>
      <c r="G1142" s="67">
        <v>450</v>
      </c>
      <c r="H1142" s="67" t="s">
        <v>23690</v>
      </c>
      <c r="I1142" s="67" t="s">
        <v>23691</v>
      </c>
      <c r="J1142" s="67" t="s">
        <v>23691</v>
      </c>
      <c r="K1142" s="67" t="s">
        <v>23691</v>
      </c>
      <c r="L1142" s="67" t="s">
        <v>23691</v>
      </c>
      <c r="M1142" s="67" t="s">
        <v>2498</v>
      </c>
      <c r="N1142" s="67" t="s">
        <v>2349</v>
      </c>
      <c r="O1142" s="67" t="s">
        <v>23696</v>
      </c>
      <c r="P1142" s="67" t="s">
        <v>7294</v>
      </c>
      <c r="Q1142" s="126">
        <v>0.0913</v>
      </c>
      <c r="R1142" s="67">
        <v>41.085</v>
      </c>
      <c r="S1142" s="126">
        <v>0.0188</v>
      </c>
      <c r="T1142" s="67">
        <v>8.46</v>
      </c>
    </row>
    <row r="1143" spans="1:20">
      <c r="A1143" s="67">
        <v>1142</v>
      </c>
      <c r="B1143" s="67" t="s">
        <v>10304</v>
      </c>
      <c r="C1143" s="128">
        <v>46012.6444444444</v>
      </c>
      <c r="D1143" s="67" t="s">
        <v>5278</v>
      </c>
      <c r="E1143" s="67" t="s">
        <v>172</v>
      </c>
      <c r="F1143" s="67" t="s">
        <v>7859</v>
      </c>
      <c r="G1143" s="67">
        <v>50</v>
      </c>
      <c r="H1143" s="67" t="s">
        <v>23752</v>
      </c>
      <c r="I1143" s="67" t="s">
        <v>23691</v>
      </c>
      <c r="J1143" s="67" t="s">
        <v>23691</v>
      </c>
      <c r="K1143" s="67" t="s">
        <v>23691</v>
      </c>
      <c r="L1143" s="67" t="s">
        <v>23691</v>
      </c>
      <c r="M1143" s="67" t="s">
        <v>2498</v>
      </c>
      <c r="N1143" s="67" t="s">
        <v>2349</v>
      </c>
      <c r="O1143" s="67" t="s">
        <v>23698</v>
      </c>
      <c r="P1143" s="67" t="s">
        <v>7224</v>
      </c>
      <c r="Q1143" s="126">
        <v>0.09875</v>
      </c>
      <c r="R1143" s="67">
        <v>4.9375</v>
      </c>
      <c r="S1143" s="126">
        <v>0.02625</v>
      </c>
      <c r="T1143" s="67">
        <v>1.3125</v>
      </c>
    </row>
    <row r="1144" spans="1:20">
      <c r="A1144" s="67">
        <v>1143</v>
      </c>
      <c r="B1144" s="67" t="s">
        <v>10304</v>
      </c>
      <c r="C1144" s="128">
        <v>46012.6444444444</v>
      </c>
      <c r="D1144" s="67" t="s">
        <v>5278</v>
      </c>
      <c r="E1144" s="67" t="s">
        <v>7228</v>
      </c>
      <c r="F1144" s="67" t="s">
        <v>7859</v>
      </c>
      <c r="G1144" s="67">
        <v>737.5</v>
      </c>
      <c r="H1144" s="67" t="s">
        <v>23690</v>
      </c>
      <c r="I1144" s="67" t="s">
        <v>23691</v>
      </c>
      <c r="J1144" s="67" t="s">
        <v>23691</v>
      </c>
      <c r="K1144" s="67" t="s">
        <v>23691</v>
      </c>
      <c r="L1144" s="67" t="s">
        <v>23691</v>
      </c>
      <c r="M1144" s="67" t="s">
        <v>2498</v>
      </c>
      <c r="N1144" s="67" t="s">
        <v>2349</v>
      </c>
      <c r="O1144" s="67" t="s">
        <v>23698</v>
      </c>
      <c r="P1144" s="67" t="s">
        <v>7224</v>
      </c>
      <c r="Q1144" s="126">
        <v>0.09875</v>
      </c>
      <c r="R1144" s="67">
        <v>72.828125</v>
      </c>
      <c r="S1144" s="126">
        <v>0.02625</v>
      </c>
      <c r="T1144" s="67">
        <v>19.359375</v>
      </c>
    </row>
    <row r="1145" spans="1:20">
      <c r="A1145" s="67">
        <v>1144</v>
      </c>
      <c r="B1145" s="67" t="s">
        <v>10313</v>
      </c>
      <c r="C1145" s="128">
        <v>46012.6277777778</v>
      </c>
      <c r="D1145" s="67" t="s">
        <v>5278</v>
      </c>
      <c r="E1145" s="67" t="s">
        <v>172</v>
      </c>
      <c r="F1145" s="67" t="s">
        <v>10321</v>
      </c>
      <c r="G1145" s="67">
        <v>50</v>
      </c>
      <c r="H1145" s="67" t="s">
        <v>23752</v>
      </c>
      <c r="I1145" s="67" t="s">
        <v>23691</v>
      </c>
      <c r="J1145" s="67" t="s">
        <v>23691</v>
      </c>
      <c r="K1145" s="67" t="s">
        <v>23691</v>
      </c>
      <c r="L1145" s="67" t="s">
        <v>23691</v>
      </c>
      <c r="M1145" s="67" t="s">
        <v>23735</v>
      </c>
      <c r="N1145" s="67" t="s">
        <v>2349</v>
      </c>
      <c r="O1145" s="67" t="s">
        <v>23833</v>
      </c>
      <c r="P1145" s="67" t="s">
        <v>7224</v>
      </c>
    </row>
    <row r="1146" spans="1:20">
      <c r="A1146" s="67">
        <v>1145</v>
      </c>
      <c r="B1146" s="67" t="s">
        <v>10313</v>
      </c>
      <c r="C1146" s="128">
        <v>46012.6277777778</v>
      </c>
      <c r="D1146" s="67" t="s">
        <v>5278</v>
      </c>
      <c r="E1146" s="67" t="s">
        <v>7228</v>
      </c>
      <c r="F1146" s="67" t="s">
        <v>10321</v>
      </c>
      <c r="G1146" s="67">
        <v>925</v>
      </c>
      <c r="H1146" s="67" t="s">
        <v>23690</v>
      </c>
      <c r="I1146" s="67" t="s">
        <v>23691</v>
      </c>
      <c r="J1146" s="67" t="s">
        <v>23691</v>
      </c>
      <c r="K1146" s="67" t="s">
        <v>23691</v>
      </c>
      <c r="L1146" s="67" t="s">
        <v>23691</v>
      </c>
      <c r="M1146" s="67" t="s">
        <v>23735</v>
      </c>
      <c r="N1146" s="67" t="s">
        <v>2349</v>
      </c>
      <c r="O1146" s="67" t="s">
        <v>23833</v>
      </c>
      <c r="P1146" s="67" t="s">
        <v>7224</v>
      </c>
    </row>
    <row r="1147" spans="1:20">
      <c r="A1147" s="67">
        <v>1146</v>
      </c>
      <c r="B1147" s="67" t="s">
        <v>10324</v>
      </c>
      <c r="C1147" s="128">
        <v>46012.6006944444</v>
      </c>
      <c r="D1147" s="67" t="s">
        <v>5278</v>
      </c>
      <c r="E1147" s="67" t="s">
        <v>172</v>
      </c>
      <c r="F1147" s="67" t="s">
        <v>7667</v>
      </c>
      <c r="G1147" s="67">
        <v>50</v>
      </c>
      <c r="H1147" s="67" t="s">
        <v>23752</v>
      </c>
      <c r="I1147" s="67" t="s">
        <v>23691</v>
      </c>
      <c r="J1147" s="67" t="s">
        <v>23691</v>
      </c>
      <c r="K1147" s="67" t="s">
        <v>23691</v>
      </c>
      <c r="L1147" s="67" t="s">
        <v>23691</v>
      </c>
      <c r="M1147" s="67" t="s">
        <v>2498</v>
      </c>
      <c r="N1147" s="67" t="s">
        <v>2349</v>
      </c>
      <c r="O1147" s="67" t="s">
        <v>23696</v>
      </c>
      <c r="P1147" s="67" t="s">
        <v>7224</v>
      </c>
      <c r="Q1147" s="126">
        <v>0.0913</v>
      </c>
      <c r="R1147" s="67">
        <v>4.565</v>
      </c>
      <c r="S1147" s="126">
        <v>0.0188</v>
      </c>
      <c r="T1147" s="67">
        <v>0.940000000000001</v>
      </c>
    </row>
    <row r="1148" spans="1:20">
      <c r="A1148" s="67">
        <v>1147</v>
      </c>
      <c r="B1148" s="67" t="s">
        <v>10324</v>
      </c>
      <c r="C1148" s="128">
        <v>46012.6006944444</v>
      </c>
      <c r="D1148" s="67" t="s">
        <v>5278</v>
      </c>
      <c r="E1148" s="67" t="s">
        <v>7228</v>
      </c>
      <c r="F1148" s="67" t="s">
        <v>7667</v>
      </c>
      <c r="G1148" s="67">
        <v>1000</v>
      </c>
      <c r="H1148" s="67" t="s">
        <v>23690</v>
      </c>
      <c r="I1148" s="67" t="s">
        <v>23691</v>
      </c>
      <c r="J1148" s="67" t="s">
        <v>23691</v>
      </c>
      <c r="K1148" s="67" t="s">
        <v>23691</v>
      </c>
      <c r="L1148" s="67" t="s">
        <v>23691</v>
      </c>
      <c r="M1148" s="67" t="s">
        <v>2498</v>
      </c>
      <c r="N1148" s="67" t="s">
        <v>2349</v>
      </c>
      <c r="O1148" s="67" t="s">
        <v>23696</v>
      </c>
      <c r="P1148" s="67" t="s">
        <v>7224</v>
      </c>
      <c r="Q1148" s="126">
        <v>0.0913</v>
      </c>
      <c r="R1148" s="67">
        <v>91.3</v>
      </c>
      <c r="S1148" s="126">
        <v>0.0188</v>
      </c>
      <c r="T1148" s="67">
        <v>18.8</v>
      </c>
    </row>
    <row r="1149" spans="1:20">
      <c r="A1149" s="67">
        <v>1148</v>
      </c>
      <c r="B1149" s="67" t="s">
        <v>10334</v>
      </c>
      <c r="C1149" s="128">
        <v>46012.5819444444</v>
      </c>
      <c r="D1149" s="67" t="s">
        <v>5278</v>
      </c>
      <c r="E1149" s="67" t="s">
        <v>172</v>
      </c>
      <c r="F1149" s="67" t="s">
        <v>10337</v>
      </c>
      <c r="G1149" s="67">
        <v>50</v>
      </c>
      <c r="H1149" s="67" t="s">
        <v>23752</v>
      </c>
      <c r="I1149" s="67" t="s">
        <v>23691</v>
      </c>
      <c r="J1149" s="67" t="s">
        <v>23691</v>
      </c>
      <c r="K1149" s="67" t="s">
        <v>23691</v>
      </c>
      <c r="L1149" s="67" t="s">
        <v>23691</v>
      </c>
      <c r="M1149" s="67" t="s">
        <v>23862</v>
      </c>
      <c r="N1149" s="67" t="s">
        <v>2349</v>
      </c>
      <c r="O1149" s="67" t="s">
        <v>23863</v>
      </c>
      <c r="P1149" s="67" t="s">
        <v>7224</v>
      </c>
    </row>
    <row r="1150" spans="1:20">
      <c r="A1150" s="67">
        <v>1149</v>
      </c>
      <c r="B1150" s="67" t="s">
        <v>10334</v>
      </c>
      <c r="C1150" s="128">
        <v>46012.5819444444</v>
      </c>
      <c r="D1150" s="67" t="s">
        <v>5278</v>
      </c>
      <c r="E1150" s="67" t="s">
        <v>7228</v>
      </c>
      <c r="F1150" s="67" t="s">
        <v>10337</v>
      </c>
      <c r="G1150" s="67">
        <v>925</v>
      </c>
      <c r="H1150" s="67" t="s">
        <v>23690</v>
      </c>
      <c r="I1150" s="67" t="s">
        <v>23691</v>
      </c>
      <c r="J1150" s="67" t="s">
        <v>23691</v>
      </c>
      <c r="K1150" s="67" t="s">
        <v>23691</v>
      </c>
      <c r="L1150" s="67" t="s">
        <v>23691</v>
      </c>
      <c r="M1150" s="67" t="s">
        <v>23862</v>
      </c>
      <c r="N1150" s="67" t="s">
        <v>2349</v>
      </c>
      <c r="O1150" s="67" t="s">
        <v>23863</v>
      </c>
      <c r="P1150" s="67" t="s">
        <v>7224</v>
      </c>
    </row>
    <row r="1151" spans="1:20">
      <c r="A1151" s="67">
        <v>1150</v>
      </c>
      <c r="B1151" s="67" t="s">
        <v>10341</v>
      </c>
      <c r="C1151" s="128">
        <v>46012.5666666667</v>
      </c>
      <c r="D1151" s="67" t="s">
        <v>5278</v>
      </c>
      <c r="E1151" s="67" t="s">
        <v>7228</v>
      </c>
      <c r="F1151" s="67" t="s">
        <v>10348</v>
      </c>
      <c r="G1151" s="67">
        <v>10</v>
      </c>
      <c r="H1151" s="67" t="s">
        <v>23690</v>
      </c>
      <c r="I1151" s="67" t="s">
        <v>23691</v>
      </c>
      <c r="J1151" s="67" t="s">
        <v>23691</v>
      </c>
      <c r="K1151" s="67" t="s">
        <v>23691</v>
      </c>
      <c r="L1151" s="67" t="s">
        <v>23691</v>
      </c>
      <c r="M1151" s="67" t="s">
        <v>2498</v>
      </c>
      <c r="N1151" s="67" t="s">
        <v>2349</v>
      </c>
      <c r="O1151" s="67" t="s">
        <v>23740</v>
      </c>
      <c r="P1151" s="67" t="s">
        <v>7294</v>
      </c>
      <c r="Q1151" s="126">
        <v>0.09875</v>
      </c>
      <c r="R1151" s="67">
        <v>0.9875</v>
      </c>
      <c r="S1151" s="126">
        <v>0.02625</v>
      </c>
      <c r="T1151" s="67">
        <v>0.2625</v>
      </c>
    </row>
    <row r="1152" spans="1:20">
      <c r="A1152" s="67">
        <v>1151</v>
      </c>
      <c r="B1152" s="67" t="s">
        <v>10350</v>
      </c>
      <c r="C1152" s="128">
        <v>46012.5638888889</v>
      </c>
      <c r="D1152" s="67" t="s">
        <v>5278</v>
      </c>
      <c r="E1152" s="67" t="s">
        <v>7228</v>
      </c>
      <c r="F1152" s="67" t="s">
        <v>8537</v>
      </c>
      <c r="G1152" s="67">
        <v>315</v>
      </c>
      <c r="H1152" s="67" t="s">
        <v>23690</v>
      </c>
      <c r="I1152" s="67" t="s">
        <v>23691</v>
      </c>
      <c r="J1152" s="67" t="s">
        <v>23691</v>
      </c>
      <c r="K1152" s="67" t="s">
        <v>23691</v>
      </c>
      <c r="L1152" s="67" t="s">
        <v>23691</v>
      </c>
      <c r="M1152" s="67" t="s">
        <v>6133</v>
      </c>
      <c r="N1152" s="67" t="s">
        <v>2349</v>
      </c>
      <c r="O1152" s="67" t="s">
        <v>10358</v>
      </c>
      <c r="P1152" s="67" t="s">
        <v>7224</v>
      </c>
    </row>
    <row r="1153" spans="1:20">
      <c r="A1153" s="67">
        <v>1152</v>
      </c>
      <c r="B1153" s="67" t="s">
        <v>10359</v>
      </c>
      <c r="C1153" s="128">
        <v>46012.5493055556</v>
      </c>
      <c r="D1153" s="67" t="s">
        <v>5278</v>
      </c>
      <c r="E1153" s="67" t="s">
        <v>7228</v>
      </c>
      <c r="F1153" s="67" t="s">
        <v>7588</v>
      </c>
      <c r="G1153" s="67">
        <v>10</v>
      </c>
      <c r="H1153" s="67" t="s">
        <v>23690</v>
      </c>
      <c r="I1153" s="67" t="s">
        <v>23691</v>
      </c>
      <c r="J1153" s="67" t="s">
        <v>23691</v>
      </c>
      <c r="K1153" s="67" t="s">
        <v>23691</v>
      </c>
      <c r="L1153" s="67" t="s">
        <v>23691</v>
      </c>
      <c r="M1153" s="67" t="s">
        <v>23753</v>
      </c>
      <c r="N1153" s="67" t="s">
        <v>2349</v>
      </c>
      <c r="O1153" s="67" t="s">
        <v>10369</v>
      </c>
      <c r="P1153" s="67" t="s">
        <v>7294</v>
      </c>
    </row>
    <row r="1154" spans="1:20">
      <c r="A1154" s="67">
        <v>1153</v>
      </c>
      <c r="B1154" s="67" t="s">
        <v>10370</v>
      </c>
      <c r="C1154" s="128">
        <v>46012.5402777778</v>
      </c>
      <c r="D1154" s="67" t="s">
        <v>5278</v>
      </c>
      <c r="E1154" s="67" t="s">
        <v>172</v>
      </c>
      <c r="F1154" s="67" t="s">
        <v>7363</v>
      </c>
      <c r="G1154" s="67">
        <v>50</v>
      </c>
      <c r="H1154" s="67" t="s">
        <v>23752</v>
      </c>
      <c r="I1154" s="67" t="s">
        <v>23691</v>
      </c>
      <c r="J1154" s="67" t="s">
        <v>23691</v>
      </c>
      <c r="K1154" s="67" t="s">
        <v>23691</v>
      </c>
      <c r="L1154" s="67" t="s">
        <v>23691</v>
      </c>
      <c r="M1154" s="67" t="s">
        <v>23735</v>
      </c>
      <c r="N1154" s="67" t="s">
        <v>2349</v>
      </c>
      <c r="O1154" s="67" t="s">
        <v>24108</v>
      </c>
      <c r="P1154" s="67" t="s">
        <v>7224</v>
      </c>
    </row>
    <row r="1155" spans="1:20">
      <c r="A1155" s="67">
        <v>1154</v>
      </c>
      <c r="B1155" s="67" t="s">
        <v>10370</v>
      </c>
      <c r="C1155" s="128">
        <v>46012.5402777778</v>
      </c>
      <c r="D1155" s="67" t="s">
        <v>5278</v>
      </c>
      <c r="E1155" s="67" t="s">
        <v>7228</v>
      </c>
      <c r="F1155" s="67" t="s">
        <v>7363</v>
      </c>
      <c r="G1155" s="67">
        <v>737.5</v>
      </c>
      <c r="H1155" s="67" t="s">
        <v>23690</v>
      </c>
      <c r="I1155" s="67" t="s">
        <v>23691</v>
      </c>
      <c r="J1155" s="67" t="s">
        <v>23691</v>
      </c>
      <c r="K1155" s="67" t="s">
        <v>23691</v>
      </c>
      <c r="L1155" s="67" t="s">
        <v>23691</v>
      </c>
      <c r="M1155" s="67" t="s">
        <v>23735</v>
      </c>
      <c r="N1155" s="67" t="s">
        <v>2349</v>
      </c>
      <c r="O1155" s="67" t="s">
        <v>24108</v>
      </c>
      <c r="P1155" s="67" t="s">
        <v>7224</v>
      </c>
    </row>
    <row r="1156" spans="1:20">
      <c r="A1156" s="67">
        <v>1155</v>
      </c>
      <c r="B1156" s="67" t="s">
        <v>10380</v>
      </c>
      <c r="C1156" s="128">
        <v>46012.4694444444</v>
      </c>
      <c r="D1156" s="67" t="s">
        <v>5278</v>
      </c>
      <c r="E1156" s="67" t="s">
        <v>172</v>
      </c>
      <c r="F1156" s="67" t="s">
        <v>9012</v>
      </c>
      <c r="G1156" s="67">
        <v>50</v>
      </c>
      <c r="H1156" s="67" t="s">
        <v>23752</v>
      </c>
      <c r="I1156" s="67" t="s">
        <v>23691</v>
      </c>
      <c r="J1156" s="67" t="s">
        <v>23691</v>
      </c>
      <c r="K1156" s="67" t="s">
        <v>23691</v>
      </c>
      <c r="L1156" s="67" t="s">
        <v>23691</v>
      </c>
      <c r="M1156" s="67" t="s">
        <v>23747</v>
      </c>
      <c r="N1156" s="67" t="s">
        <v>2349</v>
      </c>
      <c r="O1156" s="67" t="s">
        <v>23974</v>
      </c>
      <c r="P1156" s="67" t="s">
        <v>7224</v>
      </c>
    </row>
    <row r="1157" spans="1:20">
      <c r="A1157" s="67">
        <v>1156</v>
      </c>
      <c r="B1157" s="67" t="s">
        <v>10380</v>
      </c>
      <c r="C1157" s="128">
        <v>46012.4694444444</v>
      </c>
      <c r="D1157" s="67" t="s">
        <v>5278</v>
      </c>
      <c r="E1157" s="67" t="s">
        <v>7228</v>
      </c>
      <c r="F1157" s="67" t="s">
        <v>9012</v>
      </c>
      <c r="G1157" s="67">
        <v>945</v>
      </c>
      <c r="H1157" s="67" t="s">
        <v>23690</v>
      </c>
      <c r="I1157" s="67" t="s">
        <v>23691</v>
      </c>
      <c r="J1157" s="67" t="s">
        <v>23691</v>
      </c>
      <c r="K1157" s="67" t="s">
        <v>23691</v>
      </c>
      <c r="L1157" s="67" t="s">
        <v>23691</v>
      </c>
      <c r="M1157" s="67" t="s">
        <v>23747</v>
      </c>
      <c r="N1157" s="67" t="s">
        <v>2349</v>
      </c>
      <c r="O1157" s="67" t="s">
        <v>23974</v>
      </c>
      <c r="P1157" s="67" t="s">
        <v>7224</v>
      </c>
    </row>
    <row r="1158" spans="1:20">
      <c r="A1158" s="67">
        <v>1157</v>
      </c>
      <c r="B1158" s="67" t="s">
        <v>10390</v>
      </c>
      <c r="C1158" s="128">
        <v>46012.4590277778</v>
      </c>
      <c r="D1158" s="67" t="s">
        <v>5278</v>
      </c>
      <c r="E1158" s="67" t="s">
        <v>7228</v>
      </c>
      <c r="F1158" s="67" t="s">
        <v>7801</v>
      </c>
      <c r="G1158" s="67">
        <v>10</v>
      </c>
      <c r="H1158" s="67" t="s">
        <v>23690</v>
      </c>
      <c r="I1158" s="67" t="s">
        <v>23691</v>
      </c>
      <c r="J1158" s="67" t="s">
        <v>23691</v>
      </c>
      <c r="K1158" s="67" t="s">
        <v>23691</v>
      </c>
      <c r="L1158" s="67" t="s">
        <v>23691</v>
      </c>
      <c r="M1158" s="67" t="s">
        <v>2498</v>
      </c>
      <c r="N1158" s="67" t="s">
        <v>2349</v>
      </c>
      <c r="O1158" s="67" t="s">
        <v>23860</v>
      </c>
      <c r="P1158" s="67" t="s">
        <v>7294</v>
      </c>
      <c r="Q1158" s="126">
        <v>0.0913</v>
      </c>
      <c r="R1158" s="67">
        <v>0.913</v>
      </c>
      <c r="S1158" s="126">
        <v>0.0188</v>
      </c>
      <c r="T1158" s="67">
        <v>0.188</v>
      </c>
    </row>
    <row r="1159" spans="1:20">
      <c r="A1159" s="67">
        <v>1158</v>
      </c>
      <c r="B1159" s="67" t="s">
        <v>10397</v>
      </c>
      <c r="C1159" s="128">
        <v>46012.55625</v>
      </c>
      <c r="D1159" s="67" t="s">
        <v>5278</v>
      </c>
      <c r="E1159" s="67" t="s">
        <v>172</v>
      </c>
      <c r="F1159" s="67" t="s">
        <v>10405</v>
      </c>
      <c r="G1159" s="67">
        <v>50</v>
      </c>
      <c r="H1159" s="67" t="s">
        <v>23752</v>
      </c>
      <c r="I1159" s="67" t="s">
        <v>23691</v>
      </c>
      <c r="J1159" s="67" t="s">
        <v>23691</v>
      </c>
      <c r="K1159" s="67" t="s">
        <v>23691</v>
      </c>
      <c r="L1159" s="67" t="s">
        <v>23691</v>
      </c>
      <c r="M1159" s="67" t="s">
        <v>23692</v>
      </c>
      <c r="N1159" s="67" t="s">
        <v>2349</v>
      </c>
      <c r="O1159" s="67" t="s">
        <v>23855</v>
      </c>
      <c r="P1159" s="67" t="s">
        <v>7294</v>
      </c>
    </row>
    <row r="1160" spans="1:20">
      <c r="A1160" s="67">
        <v>1159</v>
      </c>
      <c r="B1160" s="67" t="s">
        <v>10397</v>
      </c>
      <c r="C1160" s="128">
        <v>46012.55625</v>
      </c>
      <c r="D1160" s="67" t="s">
        <v>5278</v>
      </c>
      <c r="E1160" s="67" t="s">
        <v>7228</v>
      </c>
      <c r="F1160" s="67" t="s">
        <v>10405</v>
      </c>
      <c r="G1160" s="67">
        <v>1750</v>
      </c>
      <c r="H1160" s="67" t="s">
        <v>23690</v>
      </c>
      <c r="I1160" s="67" t="s">
        <v>23691</v>
      </c>
      <c r="J1160" s="67" t="s">
        <v>23691</v>
      </c>
      <c r="K1160" s="67" t="s">
        <v>23691</v>
      </c>
      <c r="L1160" s="67" t="s">
        <v>23691</v>
      </c>
      <c r="M1160" s="67" t="s">
        <v>23692</v>
      </c>
      <c r="N1160" s="67" t="s">
        <v>2349</v>
      </c>
      <c r="O1160" s="67" t="s">
        <v>23855</v>
      </c>
      <c r="P1160" s="67" t="s">
        <v>7294</v>
      </c>
    </row>
    <row r="1161" spans="1:20">
      <c r="A1161" s="67">
        <v>1160</v>
      </c>
      <c r="B1161" s="67" t="s">
        <v>10410</v>
      </c>
      <c r="C1161" s="128">
        <v>46012.4534722222</v>
      </c>
      <c r="D1161" s="67" t="s">
        <v>5278</v>
      </c>
      <c r="E1161" s="67" t="s">
        <v>172</v>
      </c>
      <c r="F1161" s="67" t="s">
        <v>9551</v>
      </c>
      <c r="G1161" s="67">
        <v>50</v>
      </c>
      <c r="H1161" s="67" t="s">
        <v>23752</v>
      </c>
      <c r="I1161" s="67" t="s">
        <v>23691</v>
      </c>
      <c r="J1161" s="67" t="s">
        <v>23691</v>
      </c>
      <c r="K1161" s="67" t="s">
        <v>23691</v>
      </c>
      <c r="L1161" s="67" t="s">
        <v>23691</v>
      </c>
      <c r="M1161" s="67" t="s">
        <v>10418</v>
      </c>
      <c r="N1161" s="67" t="s">
        <v>2623</v>
      </c>
      <c r="O1161" s="67" t="s">
        <v>10419</v>
      </c>
      <c r="P1161" s="67" t="s">
        <v>7224</v>
      </c>
    </row>
    <row r="1162" spans="1:20">
      <c r="A1162" s="67">
        <v>1161</v>
      </c>
      <c r="B1162" s="67" t="s">
        <v>10410</v>
      </c>
      <c r="C1162" s="128">
        <v>46012.4534722222</v>
      </c>
      <c r="D1162" s="67" t="s">
        <v>5278</v>
      </c>
      <c r="E1162" s="67" t="s">
        <v>7228</v>
      </c>
      <c r="F1162" s="67" t="s">
        <v>9551</v>
      </c>
      <c r="G1162" s="67">
        <v>947.5</v>
      </c>
      <c r="H1162" s="67" t="s">
        <v>23690</v>
      </c>
      <c r="I1162" s="67" t="s">
        <v>23691</v>
      </c>
      <c r="J1162" s="67" t="s">
        <v>23691</v>
      </c>
      <c r="K1162" s="67" t="s">
        <v>23691</v>
      </c>
      <c r="L1162" s="67" t="s">
        <v>23691</v>
      </c>
      <c r="M1162" s="67" t="s">
        <v>10418</v>
      </c>
      <c r="N1162" s="67" t="s">
        <v>2623</v>
      </c>
      <c r="O1162" s="67" t="s">
        <v>10419</v>
      </c>
      <c r="P1162" s="67" t="s">
        <v>7224</v>
      </c>
    </row>
    <row r="1163" spans="1:20">
      <c r="A1163" s="67">
        <v>1162</v>
      </c>
      <c r="B1163" s="67" t="s">
        <v>10422</v>
      </c>
      <c r="C1163" s="128">
        <v>46012.4430555556</v>
      </c>
      <c r="D1163" s="67" t="s">
        <v>5278</v>
      </c>
      <c r="E1163" s="67" t="s">
        <v>172</v>
      </c>
      <c r="F1163" s="67" t="s">
        <v>7363</v>
      </c>
      <c r="G1163" s="67">
        <v>50</v>
      </c>
      <c r="H1163" s="67" t="s">
        <v>23752</v>
      </c>
      <c r="I1163" s="67" t="s">
        <v>23691</v>
      </c>
      <c r="J1163" s="67" t="s">
        <v>23691</v>
      </c>
      <c r="K1163" s="67" t="s">
        <v>23691</v>
      </c>
      <c r="L1163" s="67" t="s">
        <v>23691</v>
      </c>
      <c r="M1163" s="67" t="s">
        <v>23753</v>
      </c>
      <c r="N1163" s="67" t="s">
        <v>2349</v>
      </c>
      <c r="O1163" s="67" t="s">
        <v>10431</v>
      </c>
      <c r="P1163" s="67" t="s">
        <v>7224</v>
      </c>
    </row>
    <row r="1164" spans="1:20">
      <c r="A1164" s="67">
        <v>1163</v>
      </c>
      <c r="B1164" s="67" t="s">
        <v>10422</v>
      </c>
      <c r="C1164" s="128">
        <v>46012.4430555556</v>
      </c>
      <c r="D1164" s="67" t="s">
        <v>5278</v>
      </c>
      <c r="E1164" s="67" t="s">
        <v>7228</v>
      </c>
      <c r="F1164" s="67" t="s">
        <v>7363</v>
      </c>
      <c r="G1164" s="67">
        <v>767.5</v>
      </c>
      <c r="H1164" s="67" t="s">
        <v>23690</v>
      </c>
      <c r="I1164" s="67" t="s">
        <v>23691</v>
      </c>
      <c r="J1164" s="67" t="s">
        <v>23691</v>
      </c>
      <c r="K1164" s="67" t="s">
        <v>23691</v>
      </c>
      <c r="L1164" s="67" t="s">
        <v>23691</v>
      </c>
      <c r="M1164" s="67" t="s">
        <v>23753</v>
      </c>
      <c r="N1164" s="67" t="s">
        <v>2349</v>
      </c>
      <c r="O1164" s="67" t="s">
        <v>10431</v>
      </c>
      <c r="P1164" s="67" t="s">
        <v>7224</v>
      </c>
    </row>
    <row r="1165" spans="1:20">
      <c r="A1165" s="67">
        <v>1164</v>
      </c>
      <c r="B1165" s="67" t="s">
        <v>10434</v>
      </c>
      <c r="C1165" s="128">
        <v>46012.4284722222</v>
      </c>
      <c r="D1165" s="67" t="s">
        <v>5278</v>
      </c>
      <c r="E1165" s="67" t="s">
        <v>172</v>
      </c>
      <c r="F1165" s="67" t="s">
        <v>10441</v>
      </c>
      <c r="G1165" s="67">
        <v>50</v>
      </c>
      <c r="H1165" s="67" t="s">
        <v>23752</v>
      </c>
      <c r="I1165" s="67" t="s">
        <v>23691</v>
      </c>
      <c r="J1165" s="67" t="s">
        <v>23691</v>
      </c>
      <c r="K1165" s="67" t="s">
        <v>23691</v>
      </c>
      <c r="L1165" s="67" t="s">
        <v>23691</v>
      </c>
      <c r="M1165" s="67" t="s">
        <v>23692</v>
      </c>
      <c r="N1165" s="67" t="s">
        <v>2349</v>
      </c>
      <c r="O1165" s="67" t="s">
        <v>23936</v>
      </c>
      <c r="P1165" s="67" t="s">
        <v>7294</v>
      </c>
    </row>
    <row r="1166" spans="1:20">
      <c r="A1166" s="67">
        <v>1165</v>
      </c>
      <c r="B1166" s="67" t="s">
        <v>10434</v>
      </c>
      <c r="C1166" s="128">
        <v>46012.4284722222</v>
      </c>
      <c r="D1166" s="67" t="s">
        <v>5278</v>
      </c>
      <c r="E1166" s="67" t="s">
        <v>7228</v>
      </c>
      <c r="F1166" s="67" t="s">
        <v>10441</v>
      </c>
      <c r="G1166" s="67">
        <v>850</v>
      </c>
      <c r="H1166" s="67" t="s">
        <v>23690</v>
      </c>
      <c r="I1166" s="67" t="s">
        <v>23691</v>
      </c>
      <c r="J1166" s="67" t="s">
        <v>23691</v>
      </c>
      <c r="K1166" s="67" t="s">
        <v>23691</v>
      </c>
      <c r="L1166" s="67" t="s">
        <v>23691</v>
      </c>
      <c r="M1166" s="67" t="s">
        <v>23692</v>
      </c>
      <c r="N1166" s="67" t="s">
        <v>2349</v>
      </c>
      <c r="O1166" s="67" t="s">
        <v>23936</v>
      </c>
      <c r="P1166" s="67" t="s">
        <v>7294</v>
      </c>
    </row>
    <row r="1167" spans="1:20">
      <c r="A1167" s="67">
        <v>1166</v>
      </c>
      <c r="B1167" s="67" t="s">
        <v>10445</v>
      </c>
      <c r="C1167" s="128">
        <v>46012.4236111111</v>
      </c>
      <c r="D1167" s="67" t="s">
        <v>5278</v>
      </c>
      <c r="E1167" s="67" t="s">
        <v>172</v>
      </c>
      <c r="F1167" s="67" t="s">
        <v>10453</v>
      </c>
      <c r="G1167" s="67">
        <v>50</v>
      </c>
      <c r="H1167" s="67" t="s">
        <v>23752</v>
      </c>
      <c r="I1167" s="67" t="s">
        <v>23691</v>
      </c>
      <c r="J1167" s="67" t="s">
        <v>23691</v>
      </c>
      <c r="K1167" s="67" t="s">
        <v>23691</v>
      </c>
      <c r="L1167" s="67" t="s">
        <v>23691</v>
      </c>
      <c r="M1167" s="67" t="s">
        <v>23692</v>
      </c>
      <c r="N1167" s="67" t="s">
        <v>2349</v>
      </c>
      <c r="O1167" s="67" t="s">
        <v>23922</v>
      </c>
      <c r="P1167" s="67" t="s">
        <v>7294</v>
      </c>
    </row>
    <row r="1168" spans="1:20">
      <c r="A1168" s="67">
        <v>1167</v>
      </c>
      <c r="B1168" s="67" t="s">
        <v>10445</v>
      </c>
      <c r="C1168" s="128">
        <v>46012.4236111111</v>
      </c>
      <c r="D1168" s="67" t="s">
        <v>5278</v>
      </c>
      <c r="E1168" s="67" t="s">
        <v>7228</v>
      </c>
      <c r="F1168" s="67" t="s">
        <v>10453</v>
      </c>
      <c r="G1168" s="67">
        <v>1330</v>
      </c>
      <c r="H1168" s="67" t="s">
        <v>23690</v>
      </c>
      <c r="I1168" s="67" t="s">
        <v>23691</v>
      </c>
      <c r="J1168" s="67" t="s">
        <v>23691</v>
      </c>
      <c r="K1168" s="67" t="s">
        <v>23691</v>
      </c>
      <c r="L1168" s="67" t="s">
        <v>23691</v>
      </c>
      <c r="M1168" s="67" t="s">
        <v>23692</v>
      </c>
      <c r="N1168" s="67" t="s">
        <v>2349</v>
      </c>
      <c r="O1168" s="67" t="s">
        <v>23922</v>
      </c>
      <c r="P1168" s="67" t="s">
        <v>7294</v>
      </c>
    </row>
    <row r="1169" spans="1:20">
      <c r="A1169" s="67">
        <v>1168</v>
      </c>
      <c r="B1169" s="67" t="s">
        <v>10458</v>
      </c>
      <c r="C1169" s="128">
        <v>46012.4180555556</v>
      </c>
      <c r="D1169" s="67" t="s">
        <v>5278</v>
      </c>
      <c r="E1169" s="67" t="s">
        <v>172</v>
      </c>
      <c r="F1169" s="67" t="s">
        <v>10466</v>
      </c>
      <c r="G1169" s="67">
        <v>50</v>
      </c>
      <c r="H1169" s="67" t="s">
        <v>23752</v>
      </c>
      <c r="I1169" s="67" t="s">
        <v>23691</v>
      </c>
      <c r="J1169" s="67" t="s">
        <v>23691</v>
      </c>
      <c r="K1169" s="67" t="s">
        <v>23691</v>
      </c>
      <c r="L1169" s="67" t="s">
        <v>23691</v>
      </c>
      <c r="M1169" s="67" t="s">
        <v>2498</v>
      </c>
      <c r="N1169" s="67" t="s">
        <v>2349</v>
      </c>
      <c r="O1169" s="67" t="s">
        <v>24000</v>
      </c>
      <c r="P1169" s="67" t="s">
        <v>7224</v>
      </c>
      <c r="Q1169" s="126">
        <v>0.1075</v>
      </c>
      <c r="R1169" s="67">
        <v>5.375</v>
      </c>
      <c r="S1169" s="126">
        <v>0.035</v>
      </c>
      <c r="T1169" s="67">
        <v>1.75</v>
      </c>
    </row>
    <row r="1170" spans="1:20">
      <c r="A1170" s="67">
        <v>1169</v>
      </c>
      <c r="B1170" s="67" t="s">
        <v>10458</v>
      </c>
      <c r="C1170" s="128">
        <v>46012.4180555556</v>
      </c>
      <c r="D1170" s="67" t="s">
        <v>5278</v>
      </c>
      <c r="E1170" s="67" t="s">
        <v>7228</v>
      </c>
      <c r="F1170" s="67" t="s">
        <v>10466</v>
      </c>
      <c r="G1170" s="67">
        <v>1260</v>
      </c>
      <c r="H1170" s="67" t="s">
        <v>23690</v>
      </c>
      <c r="I1170" s="67" t="s">
        <v>23691</v>
      </c>
      <c r="J1170" s="67" t="s">
        <v>23691</v>
      </c>
      <c r="K1170" s="67" t="s">
        <v>23691</v>
      </c>
      <c r="L1170" s="67" t="s">
        <v>23691</v>
      </c>
      <c r="M1170" s="67" t="s">
        <v>2498</v>
      </c>
      <c r="N1170" s="67" t="s">
        <v>2349</v>
      </c>
      <c r="O1170" s="67" t="s">
        <v>24000</v>
      </c>
      <c r="P1170" s="67" t="s">
        <v>7224</v>
      </c>
      <c r="Q1170" s="126">
        <v>0.1075</v>
      </c>
      <c r="R1170" s="67">
        <v>135.45</v>
      </c>
      <c r="S1170" s="126">
        <v>0.035</v>
      </c>
      <c r="T1170" s="67">
        <v>44.1</v>
      </c>
    </row>
    <row r="1171" spans="1:20">
      <c r="A1171" s="67">
        <v>1170</v>
      </c>
      <c r="B1171" s="67" t="s">
        <v>10470</v>
      </c>
      <c r="C1171" s="128">
        <v>46012.4201388889</v>
      </c>
      <c r="D1171" s="67" t="s">
        <v>5278</v>
      </c>
      <c r="E1171" s="67" t="s">
        <v>7228</v>
      </c>
      <c r="F1171" s="67" t="s">
        <v>8610</v>
      </c>
      <c r="G1171" s="67">
        <v>315</v>
      </c>
      <c r="H1171" s="67" t="s">
        <v>23690</v>
      </c>
      <c r="I1171" s="67" t="s">
        <v>23691</v>
      </c>
      <c r="J1171" s="67" t="s">
        <v>23691</v>
      </c>
      <c r="K1171" s="67" t="s">
        <v>23691</v>
      </c>
      <c r="L1171" s="67" t="s">
        <v>23691</v>
      </c>
      <c r="M1171" s="67" t="s">
        <v>23806</v>
      </c>
      <c r="N1171" s="67" t="s">
        <v>2349</v>
      </c>
      <c r="O1171" s="67" t="s">
        <v>23807</v>
      </c>
      <c r="P1171" s="67" t="s">
        <v>7224</v>
      </c>
    </row>
    <row r="1172" spans="1:20">
      <c r="A1172" s="67">
        <v>1171</v>
      </c>
      <c r="B1172" s="67" t="s">
        <v>10475</v>
      </c>
      <c r="C1172" s="128">
        <v>46012.3965277778</v>
      </c>
      <c r="D1172" s="67" t="s">
        <v>5278</v>
      </c>
      <c r="E1172" s="67" t="s">
        <v>172</v>
      </c>
      <c r="F1172" s="67" t="s">
        <v>10483</v>
      </c>
      <c r="G1172" s="67">
        <v>50</v>
      </c>
      <c r="H1172" s="67" t="s">
        <v>23752</v>
      </c>
      <c r="I1172" s="67" t="s">
        <v>23691</v>
      </c>
      <c r="J1172" s="67" t="s">
        <v>23691</v>
      </c>
      <c r="K1172" s="67" t="s">
        <v>23691</v>
      </c>
      <c r="L1172" s="67" t="s">
        <v>23691</v>
      </c>
      <c r="M1172" s="67" t="s">
        <v>23692</v>
      </c>
      <c r="N1172" s="67" t="s">
        <v>2349</v>
      </c>
      <c r="O1172" s="67" t="s">
        <v>23737</v>
      </c>
      <c r="P1172" s="67" t="s">
        <v>7294</v>
      </c>
    </row>
    <row r="1173" spans="1:20">
      <c r="A1173" s="67">
        <v>1172</v>
      </c>
      <c r="B1173" s="67" t="s">
        <v>10475</v>
      </c>
      <c r="C1173" s="128">
        <v>46012.3965277778</v>
      </c>
      <c r="D1173" s="67" t="s">
        <v>5278</v>
      </c>
      <c r="E1173" s="67" t="s">
        <v>7228</v>
      </c>
      <c r="F1173" s="67" t="s">
        <v>10483</v>
      </c>
      <c r="G1173" s="67">
        <v>2230</v>
      </c>
      <c r="H1173" s="67" t="s">
        <v>23690</v>
      </c>
      <c r="I1173" s="67" t="s">
        <v>23691</v>
      </c>
      <c r="J1173" s="67" t="s">
        <v>23691</v>
      </c>
      <c r="K1173" s="67" t="s">
        <v>23691</v>
      </c>
      <c r="L1173" s="67" t="s">
        <v>23691</v>
      </c>
      <c r="M1173" s="67" t="s">
        <v>23692</v>
      </c>
      <c r="N1173" s="67" t="s">
        <v>2349</v>
      </c>
      <c r="O1173" s="67" t="s">
        <v>23737</v>
      </c>
      <c r="P1173" s="67" t="s">
        <v>7294</v>
      </c>
    </row>
    <row r="1174" spans="1:20">
      <c r="A1174" s="67">
        <v>1173</v>
      </c>
      <c r="B1174" s="67" t="s">
        <v>10493</v>
      </c>
      <c r="C1174" s="128">
        <v>46012.2694444444</v>
      </c>
      <c r="D1174" s="67" t="s">
        <v>5278</v>
      </c>
      <c r="E1174" s="67" t="s">
        <v>172</v>
      </c>
      <c r="F1174" s="67" t="s">
        <v>7363</v>
      </c>
      <c r="G1174" s="67">
        <v>50</v>
      </c>
      <c r="H1174" s="67" t="s">
        <v>23752</v>
      </c>
      <c r="I1174" s="67" t="s">
        <v>23691</v>
      </c>
      <c r="J1174" s="67" t="s">
        <v>23691</v>
      </c>
      <c r="K1174" s="67" t="s">
        <v>23691</v>
      </c>
      <c r="L1174" s="67" t="s">
        <v>23691</v>
      </c>
      <c r="M1174" s="67" t="s">
        <v>23753</v>
      </c>
      <c r="N1174" s="67" t="s">
        <v>2349</v>
      </c>
      <c r="O1174" s="67" t="s">
        <v>10431</v>
      </c>
      <c r="P1174" s="67" t="s">
        <v>7224</v>
      </c>
    </row>
    <row r="1175" spans="1:20">
      <c r="A1175" s="67">
        <v>1174</v>
      </c>
      <c r="B1175" s="67" t="s">
        <v>10493</v>
      </c>
      <c r="C1175" s="128">
        <v>46012.2694444444</v>
      </c>
      <c r="D1175" s="67" t="s">
        <v>5278</v>
      </c>
      <c r="E1175" s="67" t="s">
        <v>7228</v>
      </c>
      <c r="F1175" s="67" t="s">
        <v>7363</v>
      </c>
      <c r="G1175" s="67">
        <v>787.5</v>
      </c>
      <c r="H1175" s="67" t="s">
        <v>23690</v>
      </c>
      <c r="I1175" s="67" t="s">
        <v>23691</v>
      </c>
      <c r="J1175" s="67" t="s">
        <v>23691</v>
      </c>
      <c r="K1175" s="67" t="s">
        <v>23691</v>
      </c>
      <c r="L1175" s="67" t="s">
        <v>23691</v>
      </c>
      <c r="M1175" s="67" t="s">
        <v>23753</v>
      </c>
      <c r="N1175" s="67" t="s">
        <v>2349</v>
      </c>
      <c r="O1175" s="67" t="s">
        <v>10431</v>
      </c>
      <c r="P1175" s="67" t="s">
        <v>7224</v>
      </c>
    </row>
    <row r="1176" spans="1:20">
      <c r="A1176" s="67">
        <v>1175</v>
      </c>
      <c r="B1176" s="67" t="s">
        <v>10497</v>
      </c>
      <c r="C1176" s="128">
        <v>46011.9944444444</v>
      </c>
      <c r="D1176" s="67" t="s">
        <v>5278</v>
      </c>
      <c r="E1176" s="67" t="s">
        <v>7228</v>
      </c>
      <c r="F1176" s="67" t="s">
        <v>7801</v>
      </c>
      <c r="G1176" s="67">
        <v>10</v>
      </c>
      <c r="H1176" s="67" t="s">
        <v>23690</v>
      </c>
      <c r="I1176" s="67" t="s">
        <v>23691</v>
      </c>
      <c r="J1176" s="67" t="s">
        <v>23691</v>
      </c>
      <c r="K1176" s="67" t="s">
        <v>23691</v>
      </c>
      <c r="L1176" s="67" t="s">
        <v>23691</v>
      </c>
      <c r="M1176" s="67" t="s">
        <v>2498</v>
      </c>
      <c r="N1176" s="67" t="s">
        <v>2349</v>
      </c>
      <c r="O1176" s="67" t="s">
        <v>23817</v>
      </c>
      <c r="P1176" s="67" t="s">
        <v>7294</v>
      </c>
      <c r="Q1176" s="126">
        <v>0.0913</v>
      </c>
      <c r="R1176" s="67">
        <v>0.913</v>
      </c>
      <c r="S1176" s="126">
        <v>0.0188</v>
      </c>
      <c r="T1176" s="67">
        <v>0.188</v>
      </c>
    </row>
    <row r="1177" spans="1:20">
      <c r="A1177" s="67">
        <v>1176</v>
      </c>
      <c r="B1177" s="67" t="s">
        <v>10505</v>
      </c>
      <c r="C1177" s="128">
        <v>46011.9826388889</v>
      </c>
      <c r="D1177" s="67" t="s">
        <v>5278</v>
      </c>
      <c r="E1177" s="67" t="s">
        <v>172</v>
      </c>
      <c r="F1177" s="67" t="s">
        <v>7859</v>
      </c>
      <c r="G1177" s="67">
        <v>50</v>
      </c>
      <c r="H1177" s="67" t="s">
        <v>23752</v>
      </c>
      <c r="I1177" s="67" t="s">
        <v>23691</v>
      </c>
      <c r="J1177" s="67" t="s">
        <v>23691</v>
      </c>
      <c r="K1177" s="67" t="s">
        <v>23691</v>
      </c>
      <c r="L1177" s="67" t="s">
        <v>23691</v>
      </c>
      <c r="M1177" s="67" t="s">
        <v>23703</v>
      </c>
      <c r="N1177" s="67" t="s">
        <v>2349</v>
      </c>
      <c r="O1177" s="67" t="s">
        <v>23780</v>
      </c>
      <c r="P1177" s="67" t="s">
        <v>7224</v>
      </c>
    </row>
    <row r="1178" spans="1:20">
      <c r="A1178" s="67">
        <v>1177</v>
      </c>
      <c r="B1178" s="67" t="s">
        <v>10505</v>
      </c>
      <c r="C1178" s="128">
        <v>46011.9826388889</v>
      </c>
      <c r="D1178" s="67" t="s">
        <v>5278</v>
      </c>
      <c r="E1178" s="67" t="s">
        <v>7228</v>
      </c>
      <c r="F1178" s="67" t="s">
        <v>7859</v>
      </c>
      <c r="G1178" s="67">
        <v>210</v>
      </c>
      <c r="H1178" s="67" t="s">
        <v>23690</v>
      </c>
      <c r="I1178" s="67" t="s">
        <v>23691</v>
      </c>
      <c r="J1178" s="67" t="s">
        <v>23691</v>
      </c>
      <c r="K1178" s="67" t="s">
        <v>23691</v>
      </c>
      <c r="L1178" s="67" t="s">
        <v>23691</v>
      </c>
      <c r="M1178" s="67" t="s">
        <v>23703</v>
      </c>
      <c r="N1178" s="67" t="s">
        <v>2349</v>
      </c>
      <c r="O1178" s="67" t="s">
        <v>23780</v>
      </c>
      <c r="P1178" s="67" t="s">
        <v>7224</v>
      </c>
    </row>
    <row r="1179" spans="1:20">
      <c r="A1179" s="67">
        <v>1178</v>
      </c>
      <c r="B1179" s="67" t="s">
        <v>10514</v>
      </c>
      <c r="C1179" s="128">
        <v>46011.9583333333</v>
      </c>
      <c r="D1179" s="67" t="s">
        <v>5278</v>
      </c>
      <c r="E1179" s="67" t="s">
        <v>172</v>
      </c>
      <c r="F1179" s="67" t="s">
        <v>10521</v>
      </c>
      <c r="G1179" s="67">
        <v>50</v>
      </c>
      <c r="H1179" s="67" t="s">
        <v>23752</v>
      </c>
      <c r="I1179" s="67" t="s">
        <v>23691</v>
      </c>
      <c r="J1179" s="67" t="s">
        <v>23691</v>
      </c>
      <c r="K1179" s="67" t="s">
        <v>23691</v>
      </c>
      <c r="L1179" s="67" t="s">
        <v>23691</v>
      </c>
      <c r="M1179" s="67" t="s">
        <v>2498</v>
      </c>
      <c r="N1179" s="67" t="s">
        <v>2349</v>
      </c>
      <c r="O1179" s="67" t="s">
        <v>23860</v>
      </c>
      <c r="P1179" s="67" t="s">
        <v>7294</v>
      </c>
      <c r="Q1179" s="126">
        <v>0.0913</v>
      </c>
      <c r="R1179" s="67">
        <v>4.565</v>
      </c>
      <c r="S1179" s="126">
        <v>0.0188</v>
      </c>
      <c r="T1179" s="67">
        <v>0.940000000000001</v>
      </c>
    </row>
    <row r="1180" spans="1:20">
      <c r="A1180" s="67">
        <v>1179</v>
      </c>
      <c r="B1180" s="67" t="s">
        <v>10514</v>
      </c>
      <c r="C1180" s="128">
        <v>46011.9583333333</v>
      </c>
      <c r="D1180" s="67" t="s">
        <v>5278</v>
      </c>
      <c r="E1180" s="67" t="s">
        <v>7228</v>
      </c>
      <c r="F1180" s="67" t="s">
        <v>10521</v>
      </c>
      <c r="G1180" s="67">
        <v>1800</v>
      </c>
      <c r="H1180" s="67" t="s">
        <v>23690</v>
      </c>
      <c r="I1180" s="67" t="s">
        <v>23691</v>
      </c>
      <c r="J1180" s="67" t="s">
        <v>23691</v>
      </c>
      <c r="K1180" s="67" t="s">
        <v>23691</v>
      </c>
      <c r="L1180" s="67" t="s">
        <v>23691</v>
      </c>
      <c r="M1180" s="67" t="s">
        <v>2498</v>
      </c>
      <c r="N1180" s="67" t="s">
        <v>2349</v>
      </c>
      <c r="O1180" s="67" t="s">
        <v>23860</v>
      </c>
      <c r="P1180" s="67" t="s">
        <v>7294</v>
      </c>
      <c r="Q1180" s="126">
        <v>0.0913</v>
      </c>
      <c r="R1180" s="67">
        <v>164.34</v>
      </c>
      <c r="S1180" s="126">
        <v>0.0188</v>
      </c>
      <c r="T1180" s="67">
        <v>33.84</v>
      </c>
    </row>
    <row r="1181" spans="1:20">
      <c r="A1181" s="67">
        <v>1180</v>
      </c>
      <c r="B1181" s="67" t="s">
        <v>10525</v>
      </c>
      <c r="C1181" s="128">
        <v>46011.9548611111</v>
      </c>
      <c r="D1181" s="67" t="s">
        <v>5278</v>
      </c>
      <c r="E1181" s="67" t="s">
        <v>172</v>
      </c>
      <c r="F1181" s="67" t="s">
        <v>8817</v>
      </c>
      <c r="G1181" s="67">
        <v>50</v>
      </c>
      <c r="H1181" s="67" t="s">
        <v>23752</v>
      </c>
      <c r="I1181" s="67" t="s">
        <v>23691</v>
      </c>
      <c r="J1181" s="67" t="s">
        <v>23691</v>
      </c>
      <c r="K1181" s="67" t="s">
        <v>23691</v>
      </c>
      <c r="L1181" s="67" t="s">
        <v>23691</v>
      </c>
      <c r="M1181" s="67" t="s">
        <v>2498</v>
      </c>
      <c r="N1181" s="67" t="s">
        <v>2349</v>
      </c>
      <c r="O1181" s="67" t="s">
        <v>23717</v>
      </c>
      <c r="P1181" s="67" t="s">
        <v>7294</v>
      </c>
      <c r="Q1181" s="126">
        <v>0.0913</v>
      </c>
      <c r="R1181" s="67">
        <v>4.565</v>
      </c>
      <c r="S1181" s="126">
        <v>0.0188</v>
      </c>
      <c r="T1181" s="67">
        <v>0.940000000000001</v>
      </c>
    </row>
    <row r="1182" spans="1:20">
      <c r="A1182" s="67">
        <v>1181</v>
      </c>
      <c r="B1182" s="67" t="s">
        <v>10525</v>
      </c>
      <c r="C1182" s="128">
        <v>46011.9548611111</v>
      </c>
      <c r="D1182" s="67" t="s">
        <v>5278</v>
      </c>
      <c r="E1182" s="67" t="s">
        <v>7228</v>
      </c>
      <c r="F1182" s="67" t="s">
        <v>8817</v>
      </c>
      <c r="G1182" s="67">
        <v>850</v>
      </c>
      <c r="H1182" s="67" t="s">
        <v>23690</v>
      </c>
      <c r="I1182" s="67" t="s">
        <v>23691</v>
      </c>
      <c r="J1182" s="67" t="s">
        <v>23691</v>
      </c>
      <c r="K1182" s="67" t="s">
        <v>23691</v>
      </c>
      <c r="L1182" s="67" t="s">
        <v>23691</v>
      </c>
      <c r="M1182" s="67" t="s">
        <v>2498</v>
      </c>
      <c r="N1182" s="67" t="s">
        <v>2349</v>
      </c>
      <c r="O1182" s="67" t="s">
        <v>23717</v>
      </c>
      <c r="P1182" s="67" t="s">
        <v>7294</v>
      </c>
      <c r="Q1182" s="126">
        <v>0.0913</v>
      </c>
      <c r="R1182" s="67">
        <v>77.605</v>
      </c>
      <c r="S1182" s="126">
        <v>0.0188</v>
      </c>
      <c r="T1182" s="67">
        <v>15.98</v>
      </c>
    </row>
    <row r="1183" spans="1:20">
      <c r="A1183" s="67">
        <v>1182</v>
      </c>
      <c r="B1183" s="67" t="s">
        <v>10535</v>
      </c>
      <c r="C1183" s="128">
        <v>46011.9486111111</v>
      </c>
      <c r="D1183" s="67" t="s">
        <v>5278</v>
      </c>
      <c r="E1183" s="67" t="s">
        <v>7228</v>
      </c>
      <c r="F1183" s="67" t="s">
        <v>10542</v>
      </c>
      <c r="G1183" s="67">
        <v>1</v>
      </c>
      <c r="H1183" s="67" t="s">
        <v>23690</v>
      </c>
      <c r="I1183" s="67" t="s">
        <v>23691</v>
      </c>
      <c r="J1183" s="67" t="s">
        <v>23691</v>
      </c>
      <c r="K1183" s="67" t="s">
        <v>23691</v>
      </c>
      <c r="L1183" s="67" t="s">
        <v>23691</v>
      </c>
      <c r="M1183" s="67" t="s">
        <v>23692</v>
      </c>
      <c r="N1183" s="67" t="s">
        <v>2349</v>
      </c>
      <c r="O1183" s="67" t="s">
        <v>23781</v>
      </c>
      <c r="P1183" s="67" t="s">
        <v>7294</v>
      </c>
    </row>
    <row r="1184" spans="1:20">
      <c r="A1184" s="67">
        <v>1183</v>
      </c>
      <c r="B1184" s="67" t="s">
        <v>10546</v>
      </c>
      <c r="C1184" s="128">
        <v>46011.9430555556</v>
      </c>
      <c r="D1184" s="67" t="s">
        <v>5278</v>
      </c>
      <c r="E1184" s="67" t="s">
        <v>7228</v>
      </c>
      <c r="F1184" s="67" t="s">
        <v>10542</v>
      </c>
      <c r="G1184" s="67">
        <v>1</v>
      </c>
      <c r="H1184" s="67" t="s">
        <v>23690</v>
      </c>
      <c r="I1184" s="67" t="s">
        <v>23691</v>
      </c>
      <c r="J1184" s="67" t="s">
        <v>23691</v>
      </c>
      <c r="K1184" s="67" t="s">
        <v>23691</v>
      </c>
      <c r="L1184" s="67" t="s">
        <v>23691</v>
      </c>
      <c r="M1184" s="67" t="s">
        <v>23692</v>
      </c>
      <c r="N1184" s="67" t="s">
        <v>2349</v>
      </c>
      <c r="O1184" s="67" t="s">
        <v>23781</v>
      </c>
      <c r="P1184" s="67" t="s">
        <v>7294</v>
      </c>
    </row>
    <row r="1185" spans="1:20">
      <c r="A1185" s="67">
        <v>1184</v>
      </c>
      <c r="B1185" s="67" t="s">
        <v>10556</v>
      </c>
      <c r="C1185" s="128">
        <v>46011.8645833333</v>
      </c>
      <c r="D1185" s="67" t="s">
        <v>5278</v>
      </c>
      <c r="E1185" s="67" t="s">
        <v>172</v>
      </c>
      <c r="F1185" s="67" t="s">
        <v>9954</v>
      </c>
      <c r="G1185" s="67">
        <v>50</v>
      </c>
      <c r="H1185" s="67" t="s">
        <v>23752</v>
      </c>
      <c r="I1185" s="67" t="s">
        <v>23691</v>
      </c>
      <c r="J1185" s="67" t="s">
        <v>23691</v>
      </c>
      <c r="K1185" s="67" t="s">
        <v>23691</v>
      </c>
      <c r="L1185" s="67" t="s">
        <v>23691</v>
      </c>
      <c r="M1185" s="67" t="s">
        <v>23692</v>
      </c>
      <c r="N1185" s="67" t="s">
        <v>2349</v>
      </c>
      <c r="O1185" s="67" t="s">
        <v>23922</v>
      </c>
      <c r="P1185" s="67" t="s">
        <v>7224</v>
      </c>
    </row>
    <row r="1186" spans="1:20">
      <c r="A1186" s="67">
        <v>1185</v>
      </c>
      <c r="B1186" s="67" t="s">
        <v>10556</v>
      </c>
      <c r="C1186" s="128">
        <v>46011.8645833333</v>
      </c>
      <c r="D1186" s="67" t="s">
        <v>5278</v>
      </c>
      <c r="E1186" s="67" t="s">
        <v>7228</v>
      </c>
      <c r="F1186" s="67" t="s">
        <v>9954</v>
      </c>
      <c r="G1186" s="67">
        <v>1060</v>
      </c>
      <c r="H1186" s="67" t="s">
        <v>23690</v>
      </c>
      <c r="I1186" s="67" t="s">
        <v>23691</v>
      </c>
      <c r="J1186" s="67" t="s">
        <v>23691</v>
      </c>
      <c r="K1186" s="67" t="s">
        <v>23691</v>
      </c>
      <c r="L1186" s="67" t="s">
        <v>23691</v>
      </c>
      <c r="M1186" s="67" t="s">
        <v>23692</v>
      </c>
      <c r="N1186" s="67" t="s">
        <v>2349</v>
      </c>
      <c r="O1186" s="67" t="s">
        <v>23922</v>
      </c>
      <c r="P1186" s="67" t="s">
        <v>7224</v>
      </c>
    </row>
    <row r="1187" spans="1:20">
      <c r="A1187" s="67">
        <v>1186</v>
      </c>
      <c r="B1187" s="67" t="s">
        <v>10565</v>
      </c>
      <c r="C1187" s="128">
        <v>46011.8590277778</v>
      </c>
      <c r="D1187" s="67" t="s">
        <v>5278</v>
      </c>
      <c r="E1187" s="67" t="s">
        <v>172</v>
      </c>
      <c r="F1187" s="67" t="s">
        <v>9272</v>
      </c>
      <c r="G1187" s="67">
        <v>50</v>
      </c>
      <c r="H1187" s="67" t="s">
        <v>23752</v>
      </c>
      <c r="I1187" s="67" t="s">
        <v>23691</v>
      </c>
      <c r="J1187" s="67" t="s">
        <v>23691</v>
      </c>
      <c r="K1187" s="67" t="s">
        <v>23691</v>
      </c>
      <c r="L1187" s="67" t="s">
        <v>23691</v>
      </c>
      <c r="M1187" s="67" t="s">
        <v>2498</v>
      </c>
      <c r="N1187" s="67" t="s">
        <v>2349</v>
      </c>
      <c r="O1187" s="67" t="s">
        <v>23696</v>
      </c>
      <c r="P1187" s="67" t="s">
        <v>7224</v>
      </c>
      <c r="Q1187" s="126">
        <v>0.0913</v>
      </c>
      <c r="R1187" s="67">
        <v>4.565</v>
      </c>
      <c r="S1187" s="126">
        <v>0.0188</v>
      </c>
      <c r="T1187" s="67">
        <v>0.940000000000001</v>
      </c>
    </row>
    <row r="1188" spans="1:20">
      <c r="A1188" s="67">
        <v>1187</v>
      </c>
      <c r="B1188" s="67" t="s">
        <v>10565</v>
      </c>
      <c r="C1188" s="128">
        <v>46011.8590277778</v>
      </c>
      <c r="D1188" s="67" t="s">
        <v>5278</v>
      </c>
      <c r="E1188" s="67" t="s">
        <v>7228</v>
      </c>
      <c r="F1188" s="67" t="s">
        <v>9272</v>
      </c>
      <c r="G1188" s="67">
        <v>1177</v>
      </c>
      <c r="H1188" s="67" t="s">
        <v>23690</v>
      </c>
      <c r="I1188" s="67" t="s">
        <v>23691</v>
      </c>
      <c r="J1188" s="67" t="s">
        <v>23691</v>
      </c>
      <c r="K1188" s="67" t="s">
        <v>23691</v>
      </c>
      <c r="L1188" s="67" t="s">
        <v>23691</v>
      </c>
      <c r="M1188" s="67" t="s">
        <v>2498</v>
      </c>
      <c r="N1188" s="67" t="s">
        <v>2349</v>
      </c>
      <c r="O1188" s="67" t="s">
        <v>23696</v>
      </c>
      <c r="P1188" s="67" t="s">
        <v>7224</v>
      </c>
      <c r="Q1188" s="126">
        <v>0.0913</v>
      </c>
      <c r="R1188" s="67">
        <v>107.4601</v>
      </c>
      <c r="S1188" s="126">
        <v>0.0188</v>
      </c>
      <c r="T1188" s="67">
        <v>22.1276</v>
      </c>
    </row>
    <row r="1189" spans="1:20">
      <c r="A1189" s="67">
        <v>1188</v>
      </c>
      <c r="B1189" s="67" t="s">
        <v>10574</v>
      </c>
      <c r="C1189" s="128">
        <v>46011.8513888889</v>
      </c>
      <c r="D1189" s="67" t="s">
        <v>5278</v>
      </c>
      <c r="E1189" s="67" t="s">
        <v>172</v>
      </c>
      <c r="F1189" s="67" t="s">
        <v>10582</v>
      </c>
      <c r="G1189" s="67">
        <v>50</v>
      </c>
      <c r="H1189" s="67" t="s">
        <v>23752</v>
      </c>
      <c r="I1189" s="67" t="s">
        <v>23691</v>
      </c>
      <c r="J1189" s="67" t="s">
        <v>23691</v>
      </c>
      <c r="K1189" s="67" t="s">
        <v>23691</v>
      </c>
      <c r="L1189" s="67" t="s">
        <v>23691</v>
      </c>
      <c r="M1189" s="67" t="s">
        <v>2498</v>
      </c>
      <c r="N1189" s="67" t="s">
        <v>2349</v>
      </c>
      <c r="O1189" s="67" t="s">
        <v>23790</v>
      </c>
      <c r="P1189" s="67" t="s">
        <v>7294</v>
      </c>
      <c r="Q1189" s="126">
        <v>0.0913</v>
      </c>
      <c r="R1189" s="67">
        <v>4.565</v>
      </c>
      <c r="S1189" s="126">
        <v>0.0188</v>
      </c>
      <c r="T1189" s="67">
        <v>0.940000000000001</v>
      </c>
    </row>
    <row r="1190" spans="1:20">
      <c r="A1190" s="67">
        <v>1189</v>
      </c>
      <c r="B1190" s="67" t="s">
        <v>10574</v>
      </c>
      <c r="C1190" s="128">
        <v>46011.8513888889</v>
      </c>
      <c r="D1190" s="67" t="s">
        <v>5278</v>
      </c>
      <c r="E1190" s="67" t="s">
        <v>7228</v>
      </c>
      <c r="F1190" s="67" t="s">
        <v>10582</v>
      </c>
      <c r="G1190" s="67">
        <v>1710</v>
      </c>
      <c r="H1190" s="67" t="s">
        <v>23690</v>
      </c>
      <c r="I1190" s="67" t="s">
        <v>23691</v>
      </c>
      <c r="J1190" s="67" t="s">
        <v>23691</v>
      </c>
      <c r="K1190" s="67" t="s">
        <v>23691</v>
      </c>
      <c r="L1190" s="67" t="s">
        <v>23691</v>
      </c>
      <c r="M1190" s="67" t="s">
        <v>2498</v>
      </c>
      <c r="N1190" s="67" t="s">
        <v>2349</v>
      </c>
      <c r="O1190" s="67" t="s">
        <v>23790</v>
      </c>
      <c r="P1190" s="67" t="s">
        <v>7294</v>
      </c>
      <c r="Q1190" s="126">
        <v>0.0913</v>
      </c>
      <c r="R1190" s="67">
        <v>156.123</v>
      </c>
      <c r="S1190" s="126">
        <v>0.0188</v>
      </c>
      <c r="T1190" s="67">
        <v>32.148</v>
      </c>
    </row>
    <row r="1191" spans="1:20">
      <c r="A1191" s="67">
        <v>1190</v>
      </c>
      <c r="B1191" s="67" t="s">
        <v>10587</v>
      </c>
      <c r="C1191" s="128">
        <v>46011.8125</v>
      </c>
      <c r="D1191" s="67" t="s">
        <v>5278</v>
      </c>
      <c r="E1191" s="67" t="s">
        <v>172</v>
      </c>
      <c r="F1191" s="67" t="s">
        <v>10595</v>
      </c>
      <c r="G1191" s="67">
        <v>50</v>
      </c>
      <c r="H1191" s="67" t="s">
        <v>23752</v>
      </c>
      <c r="I1191" s="67" t="s">
        <v>23691</v>
      </c>
      <c r="J1191" s="67" t="s">
        <v>23691</v>
      </c>
      <c r="K1191" s="67" t="s">
        <v>23691</v>
      </c>
      <c r="L1191" s="67" t="s">
        <v>23691</v>
      </c>
      <c r="M1191" s="67" t="s">
        <v>23692</v>
      </c>
      <c r="N1191" s="67" t="s">
        <v>2349</v>
      </c>
      <c r="O1191" s="67" t="s">
        <v>23693</v>
      </c>
      <c r="P1191" s="67" t="s">
        <v>7294</v>
      </c>
    </row>
    <row r="1192" spans="1:20">
      <c r="A1192" s="67">
        <v>1191</v>
      </c>
      <c r="B1192" s="67" t="s">
        <v>10587</v>
      </c>
      <c r="C1192" s="128">
        <v>46011.8125</v>
      </c>
      <c r="D1192" s="67" t="s">
        <v>5278</v>
      </c>
      <c r="E1192" s="67" t="s">
        <v>7228</v>
      </c>
      <c r="F1192" s="67" t="s">
        <v>10595</v>
      </c>
      <c r="G1192" s="67">
        <v>1750</v>
      </c>
      <c r="H1192" s="67" t="s">
        <v>23690</v>
      </c>
      <c r="I1192" s="67" t="s">
        <v>23691</v>
      </c>
      <c r="J1192" s="67" t="s">
        <v>23691</v>
      </c>
      <c r="K1192" s="67" t="s">
        <v>23691</v>
      </c>
      <c r="L1192" s="67" t="s">
        <v>23691</v>
      </c>
      <c r="M1192" s="67" t="s">
        <v>23692</v>
      </c>
      <c r="N1192" s="67" t="s">
        <v>2349</v>
      </c>
      <c r="O1192" s="67" t="s">
        <v>23693</v>
      </c>
      <c r="P1192" s="67" t="s">
        <v>7294</v>
      </c>
    </row>
    <row r="1193" spans="1:20">
      <c r="A1193" s="67">
        <v>1192</v>
      </c>
      <c r="B1193" s="67" t="s">
        <v>10599</v>
      </c>
      <c r="C1193" s="128">
        <v>46011.8097222222</v>
      </c>
      <c r="D1193" s="67" t="s">
        <v>5278</v>
      </c>
      <c r="E1193" s="67" t="s">
        <v>172</v>
      </c>
      <c r="F1193" s="67" t="s">
        <v>10222</v>
      </c>
      <c r="G1193" s="67">
        <v>50</v>
      </c>
      <c r="H1193" s="67" t="s">
        <v>23752</v>
      </c>
      <c r="I1193" s="67" t="s">
        <v>23691</v>
      </c>
      <c r="J1193" s="67" t="s">
        <v>23691</v>
      </c>
      <c r="K1193" s="67" t="s">
        <v>23691</v>
      </c>
      <c r="L1193" s="67" t="s">
        <v>23691</v>
      </c>
      <c r="M1193" s="67" t="s">
        <v>23692</v>
      </c>
      <c r="N1193" s="67" t="s">
        <v>2349</v>
      </c>
      <c r="O1193" s="67" t="s">
        <v>23922</v>
      </c>
      <c r="P1193" s="67" t="s">
        <v>7294</v>
      </c>
    </row>
    <row r="1194" spans="1:20">
      <c r="A1194" s="67">
        <v>1193</v>
      </c>
      <c r="B1194" s="67" t="s">
        <v>10599</v>
      </c>
      <c r="C1194" s="128">
        <v>46011.8097222222</v>
      </c>
      <c r="D1194" s="67" t="s">
        <v>5278</v>
      </c>
      <c r="E1194" s="67" t="s">
        <v>7228</v>
      </c>
      <c r="F1194" s="67" t="s">
        <v>10222</v>
      </c>
      <c r="G1194" s="67">
        <v>1300</v>
      </c>
      <c r="H1194" s="67" t="s">
        <v>23690</v>
      </c>
      <c r="I1194" s="67" t="s">
        <v>23691</v>
      </c>
      <c r="J1194" s="67" t="s">
        <v>23691</v>
      </c>
      <c r="K1194" s="67" t="s">
        <v>23691</v>
      </c>
      <c r="L1194" s="67" t="s">
        <v>23691</v>
      </c>
      <c r="M1194" s="67" t="s">
        <v>23692</v>
      </c>
      <c r="N1194" s="67" t="s">
        <v>2349</v>
      </c>
      <c r="O1194" s="67" t="s">
        <v>23922</v>
      </c>
      <c r="P1194" s="67" t="s">
        <v>7294</v>
      </c>
    </row>
    <row r="1195" spans="1:20">
      <c r="A1195" s="67">
        <v>1194</v>
      </c>
      <c r="B1195" s="67" t="s">
        <v>10606</v>
      </c>
      <c r="C1195" s="128">
        <v>46011.7986111111</v>
      </c>
      <c r="D1195" s="67" t="s">
        <v>5278</v>
      </c>
      <c r="E1195" s="67" t="s">
        <v>7228</v>
      </c>
      <c r="F1195" s="67" t="s">
        <v>7219</v>
      </c>
      <c r="G1195" s="67">
        <v>1</v>
      </c>
      <c r="H1195" s="67" t="s">
        <v>23690</v>
      </c>
      <c r="I1195" s="67" t="s">
        <v>23691</v>
      </c>
      <c r="J1195" s="67" t="s">
        <v>23691</v>
      </c>
      <c r="K1195" s="67" t="s">
        <v>23691</v>
      </c>
      <c r="L1195" s="67" t="s">
        <v>23691</v>
      </c>
      <c r="M1195" s="67"/>
      <c r="N1195" s="67" t="s">
        <v>2349</v>
      </c>
      <c r="O1195" s="67" t="s">
        <v>23860</v>
      </c>
      <c r="P1195" s="67" t="s">
        <v>7224</v>
      </c>
      <c r="Q1195" s="126">
        <v>0.0913</v>
      </c>
      <c r="R1195" s="67">
        <v>0.0913</v>
      </c>
      <c r="S1195" s="126">
        <v>0.0188</v>
      </c>
      <c r="T1195" s="67">
        <v>0.0188</v>
      </c>
    </row>
    <row r="1196" spans="1:20">
      <c r="A1196" s="67">
        <v>1195</v>
      </c>
      <c r="B1196" s="67" t="s">
        <v>10613</v>
      </c>
      <c r="C1196" s="128">
        <v>46011.8076388889</v>
      </c>
      <c r="D1196" s="67" t="s">
        <v>5278</v>
      </c>
      <c r="E1196" s="67" t="s">
        <v>172</v>
      </c>
      <c r="F1196" s="67" t="s">
        <v>10622</v>
      </c>
      <c r="G1196" s="67">
        <v>50</v>
      </c>
      <c r="H1196" s="67" t="s">
        <v>23752</v>
      </c>
      <c r="I1196" s="67" t="s">
        <v>23691</v>
      </c>
      <c r="J1196" s="67" t="s">
        <v>23691</v>
      </c>
      <c r="K1196" s="67" t="s">
        <v>23691</v>
      </c>
      <c r="L1196" s="67" t="s">
        <v>23691</v>
      </c>
      <c r="M1196" s="67" t="s">
        <v>2377</v>
      </c>
      <c r="N1196" s="67" t="s">
        <v>2378</v>
      </c>
      <c r="O1196" s="67"/>
      <c r="P1196" s="67" t="s">
        <v>7224</v>
      </c>
    </row>
    <row r="1197" spans="1:20">
      <c r="A1197" s="67">
        <v>1196</v>
      </c>
      <c r="B1197" s="67" t="s">
        <v>10613</v>
      </c>
      <c r="C1197" s="128">
        <v>46011.8076388889</v>
      </c>
      <c r="D1197" s="67" t="s">
        <v>5278</v>
      </c>
      <c r="E1197" s="67" t="s">
        <v>7228</v>
      </c>
      <c r="F1197" s="67" t="s">
        <v>10622</v>
      </c>
      <c r="G1197" s="67">
        <v>947.5</v>
      </c>
      <c r="H1197" s="67" t="s">
        <v>23690</v>
      </c>
      <c r="I1197" s="67" t="s">
        <v>23691</v>
      </c>
      <c r="J1197" s="67" t="s">
        <v>23691</v>
      </c>
      <c r="K1197" s="67" t="s">
        <v>23691</v>
      </c>
      <c r="L1197" s="67" t="s">
        <v>23691</v>
      </c>
      <c r="M1197" s="67" t="s">
        <v>2377</v>
      </c>
      <c r="N1197" s="67" t="s">
        <v>2378</v>
      </c>
      <c r="O1197" s="67"/>
      <c r="P1197" s="67" t="s">
        <v>7224</v>
      </c>
    </row>
    <row r="1198" spans="1:20">
      <c r="A1198" s="67">
        <v>1197</v>
      </c>
      <c r="B1198" s="67" t="s">
        <v>10625</v>
      </c>
      <c r="C1198" s="128">
        <v>46011.7798611111</v>
      </c>
      <c r="D1198" s="67" t="s">
        <v>5278</v>
      </c>
      <c r="E1198" s="67" t="s">
        <v>172</v>
      </c>
      <c r="F1198" s="67" t="s">
        <v>7681</v>
      </c>
      <c r="G1198" s="67">
        <v>50</v>
      </c>
      <c r="H1198" s="67" t="s">
        <v>23752</v>
      </c>
      <c r="I1198" s="67" t="s">
        <v>23691</v>
      </c>
      <c r="J1198" s="67" t="s">
        <v>23691</v>
      </c>
      <c r="K1198" s="67" t="s">
        <v>23691</v>
      </c>
      <c r="L1198" s="67" t="s">
        <v>23691</v>
      </c>
      <c r="M1198" s="67" t="s">
        <v>23735</v>
      </c>
      <c r="N1198" s="67" t="s">
        <v>2349</v>
      </c>
      <c r="O1198" s="67" t="s">
        <v>24109</v>
      </c>
      <c r="P1198" s="67" t="s">
        <v>7224</v>
      </c>
    </row>
    <row r="1199" spans="1:20">
      <c r="A1199" s="67">
        <v>1198</v>
      </c>
      <c r="B1199" s="67" t="s">
        <v>10625</v>
      </c>
      <c r="C1199" s="128">
        <v>46011.7798611111</v>
      </c>
      <c r="D1199" s="67" t="s">
        <v>5278</v>
      </c>
      <c r="E1199" s="67" t="s">
        <v>7228</v>
      </c>
      <c r="F1199" s="67" t="s">
        <v>7681</v>
      </c>
      <c r="G1199" s="67">
        <v>737.5</v>
      </c>
      <c r="H1199" s="67" t="s">
        <v>23690</v>
      </c>
      <c r="I1199" s="67" t="s">
        <v>23691</v>
      </c>
      <c r="J1199" s="67" t="s">
        <v>23691</v>
      </c>
      <c r="K1199" s="67" t="s">
        <v>23691</v>
      </c>
      <c r="L1199" s="67" t="s">
        <v>23691</v>
      </c>
      <c r="M1199" s="67" t="s">
        <v>23735</v>
      </c>
      <c r="N1199" s="67" t="s">
        <v>2349</v>
      </c>
      <c r="O1199" s="67" t="s">
        <v>24109</v>
      </c>
      <c r="P1199" s="67" t="s">
        <v>7224</v>
      </c>
    </row>
    <row r="1200" spans="1:20">
      <c r="A1200" s="67">
        <v>1199</v>
      </c>
      <c r="B1200" s="67" t="s">
        <v>10635</v>
      </c>
      <c r="C1200" s="128">
        <v>46011.7652777778</v>
      </c>
      <c r="D1200" s="67" t="s">
        <v>5278</v>
      </c>
      <c r="E1200" s="67" t="s">
        <v>7228</v>
      </c>
      <c r="F1200" s="67" t="s">
        <v>10643</v>
      </c>
      <c r="G1200" s="67">
        <v>180</v>
      </c>
      <c r="H1200" s="67" t="s">
        <v>23690</v>
      </c>
      <c r="I1200" s="67" t="s">
        <v>23691</v>
      </c>
      <c r="J1200" s="67" t="s">
        <v>23691</v>
      </c>
      <c r="K1200" s="67" t="s">
        <v>23691</v>
      </c>
      <c r="L1200" s="67" t="s">
        <v>23691</v>
      </c>
      <c r="M1200" s="67" t="s">
        <v>2498</v>
      </c>
      <c r="N1200" s="67" t="s">
        <v>2349</v>
      </c>
      <c r="O1200" s="67" t="s">
        <v>23898</v>
      </c>
      <c r="P1200" s="67" t="s">
        <v>7294</v>
      </c>
      <c r="Q1200" s="126">
        <v>0.0775</v>
      </c>
      <c r="R1200" s="67">
        <v>13.95</v>
      </c>
      <c r="S1200" s="126">
        <v>0.005</v>
      </c>
      <c r="T1200" s="67">
        <v>0.900000000000001</v>
      </c>
    </row>
    <row r="1201" spans="1:20">
      <c r="A1201" s="67">
        <v>1200</v>
      </c>
      <c r="B1201" s="67" t="s">
        <v>10646</v>
      </c>
      <c r="C1201" s="128">
        <v>46011.76875</v>
      </c>
      <c r="D1201" s="67" t="s">
        <v>5278</v>
      </c>
      <c r="E1201" s="67" t="s">
        <v>172</v>
      </c>
      <c r="F1201" s="67" t="s">
        <v>10652</v>
      </c>
      <c r="G1201" s="67">
        <v>50</v>
      </c>
      <c r="H1201" s="67" t="s">
        <v>23752</v>
      </c>
      <c r="I1201" s="67" t="s">
        <v>23691</v>
      </c>
      <c r="J1201" s="67" t="s">
        <v>23691</v>
      </c>
      <c r="K1201" s="67" t="s">
        <v>23691</v>
      </c>
      <c r="L1201" s="67" t="s">
        <v>23691</v>
      </c>
      <c r="M1201" s="67" t="s">
        <v>2498</v>
      </c>
      <c r="N1201" s="67" t="s">
        <v>2349</v>
      </c>
      <c r="O1201" s="67" t="s">
        <v>23696</v>
      </c>
      <c r="P1201" s="67" t="s">
        <v>7294</v>
      </c>
      <c r="Q1201" s="126">
        <v>0.0913</v>
      </c>
      <c r="R1201" s="67">
        <v>4.565</v>
      </c>
      <c r="S1201" s="126">
        <v>0.0188</v>
      </c>
      <c r="T1201" s="67">
        <v>0.940000000000001</v>
      </c>
    </row>
    <row r="1202" spans="1:20">
      <c r="A1202" s="67">
        <v>1201</v>
      </c>
      <c r="B1202" s="67" t="s">
        <v>10646</v>
      </c>
      <c r="C1202" s="128">
        <v>46011.76875</v>
      </c>
      <c r="D1202" s="67" t="s">
        <v>5278</v>
      </c>
      <c r="E1202" s="67" t="s">
        <v>7228</v>
      </c>
      <c r="F1202" s="67" t="s">
        <v>10652</v>
      </c>
      <c r="G1202" s="67">
        <v>830</v>
      </c>
      <c r="H1202" s="67" t="s">
        <v>23690</v>
      </c>
      <c r="I1202" s="67" t="s">
        <v>23691</v>
      </c>
      <c r="J1202" s="67" t="s">
        <v>23691</v>
      </c>
      <c r="K1202" s="67" t="s">
        <v>23691</v>
      </c>
      <c r="L1202" s="67" t="s">
        <v>23691</v>
      </c>
      <c r="M1202" s="67" t="s">
        <v>2498</v>
      </c>
      <c r="N1202" s="67" t="s">
        <v>2349</v>
      </c>
      <c r="O1202" s="67" t="s">
        <v>23696</v>
      </c>
      <c r="P1202" s="67" t="s">
        <v>7294</v>
      </c>
      <c r="Q1202" s="126">
        <v>0.0913</v>
      </c>
      <c r="R1202" s="67">
        <v>75.779</v>
      </c>
      <c r="S1202" s="126">
        <v>0.0188</v>
      </c>
      <c r="T1202" s="67">
        <v>15.604</v>
      </c>
    </row>
    <row r="1203" spans="1:20">
      <c r="A1203" s="67">
        <v>1202</v>
      </c>
      <c r="B1203" s="67" t="s">
        <v>10657</v>
      </c>
      <c r="C1203" s="128">
        <v>46011.7534722222</v>
      </c>
      <c r="D1203" s="67" t="s">
        <v>5278</v>
      </c>
      <c r="E1203" s="67" t="s">
        <v>172</v>
      </c>
      <c r="F1203" s="67" t="s">
        <v>7859</v>
      </c>
      <c r="G1203" s="67">
        <v>50</v>
      </c>
      <c r="H1203" s="67" t="s">
        <v>23752</v>
      </c>
      <c r="I1203" s="67" t="s">
        <v>23691</v>
      </c>
      <c r="J1203" s="67" t="s">
        <v>23691</v>
      </c>
      <c r="K1203" s="67" t="s">
        <v>23691</v>
      </c>
      <c r="L1203" s="67" t="s">
        <v>23691</v>
      </c>
      <c r="M1203" s="67" t="s">
        <v>2498</v>
      </c>
      <c r="N1203" s="67" t="s">
        <v>2349</v>
      </c>
      <c r="O1203" s="67" t="s">
        <v>23857</v>
      </c>
      <c r="P1203" s="67" t="s">
        <v>7224</v>
      </c>
      <c r="Q1203" s="126">
        <v>0.1075</v>
      </c>
      <c r="R1203" s="67">
        <v>5.375</v>
      </c>
      <c r="S1203" s="126">
        <v>0.035</v>
      </c>
      <c r="T1203" s="67">
        <v>1.75</v>
      </c>
    </row>
    <row r="1204" spans="1:20">
      <c r="A1204" s="67">
        <v>1203</v>
      </c>
      <c r="B1204" s="67" t="s">
        <v>10657</v>
      </c>
      <c r="C1204" s="128">
        <v>46011.7534722222</v>
      </c>
      <c r="D1204" s="67" t="s">
        <v>5278</v>
      </c>
      <c r="E1204" s="67" t="s">
        <v>7228</v>
      </c>
      <c r="F1204" s="67" t="s">
        <v>7859</v>
      </c>
      <c r="G1204" s="67">
        <v>737.5</v>
      </c>
      <c r="H1204" s="67" t="s">
        <v>23690</v>
      </c>
      <c r="I1204" s="67" t="s">
        <v>23691</v>
      </c>
      <c r="J1204" s="67" t="s">
        <v>23691</v>
      </c>
      <c r="K1204" s="67" t="s">
        <v>23691</v>
      </c>
      <c r="L1204" s="67" t="s">
        <v>23691</v>
      </c>
      <c r="M1204" s="67" t="s">
        <v>2498</v>
      </c>
      <c r="N1204" s="67" t="s">
        <v>2349</v>
      </c>
      <c r="O1204" s="67" t="s">
        <v>23857</v>
      </c>
      <c r="P1204" s="67" t="s">
        <v>7224</v>
      </c>
      <c r="Q1204" s="126">
        <v>0.1075</v>
      </c>
      <c r="R1204" s="67">
        <v>79.28125</v>
      </c>
      <c r="S1204" s="126">
        <v>0.035</v>
      </c>
      <c r="T1204" s="67">
        <v>25.8125</v>
      </c>
    </row>
    <row r="1205" spans="1:20">
      <c r="A1205" s="67">
        <v>1204</v>
      </c>
      <c r="B1205" s="67" t="s">
        <v>10665</v>
      </c>
      <c r="C1205" s="128">
        <v>46011.7451388889</v>
      </c>
      <c r="D1205" s="67" t="s">
        <v>5278</v>
      </c>
      <c r="E1205" s="67" t="s">
        <v>172</v>
      </c>
      <c r="F1205" s="67" t="s">
        <v>9043</v>
      </c>
      <c r="G1205" s="67">
        <v>50</v>
      </c>
      <c r="H1205" s="67" t="s">
        <v>23752</v>
      </c>
      <c r="I1205" s="67" t="s">
        <v>23691</v>
      </c>
      <c r="J1205" s="67" t="s">
        <v>23691</v>
      </c>
      <c r="K1205" s="67" t="s">
        <v>23691</v>
      </c>
      <c r="L1205" s="67" t="s">
        <v>23691</v>
      </c>
      <c r="M1205" s="67" t="s">
        <v>23703</v>
      </c>
      <c r="N1205" s="67" t="s">
        <v>2349</v>
      </c>
      <c r="O1205" s="67" t="s">
        <v>23813</v>
      </c>
      <c r="P1205" s="67" t="s">
        <v>7224</v>
      </c>
    </row>
    <row r="1206" spans="1:20">
      <c r="A1206" s="67">
        <v>1205</v>
      </c>
      <c r="B1206" s="67" t="s">
        <v>10665</v>
      </c>
      <c r="C1206" s="128">
        <v>46011.7451388889</v>
      </c>
      <c r="D1206" s="67" t="s">
        <v>5278</v>
      </c>
      <c r="E1206" s="67" t="s">
        <v>7228</v>
      </c>
      <c r="F1206" s="67" t="s">
        <v>9043</v>
      </c>
      <c r="G1206" s="67">
        <v>1220</v>
      </c>
      <c r="H1206" s="67" t="s">
        <v>23690</v>
      </c>
      <c r="I1206" s="67" t="s">
        <v>23691</v>
      </c>
      <c r="J1206" s="67" t="s">
        <v>23691</v>
      </c>
      <c r="K1206" s="67" t="s">
        <v>23691</v>
      </c>
      <c r="L1206" s="67" t="s">
        <v>23691</v>
      </c>
      <c r="M1206" s="67" t="s">
        <v>23703</v>
      </c>
      <c r="N1206" s="67" t="s">
        <v>2349</v>
      </c>
      <c r="O1206" s="67" t="s">
        <v>23813</v>
      </c>
      <c r="P1206" s="67" t="s">
        <v>7224</v>
      </c>
    </row>
    <row r="1207" spans="1:20">
      <c r="A1207" s="67">
        <v>1206</v>
      </c>
      <c r="B1207" s="67" t="s">
        <v>10670</v>
      </c>
      <c r="C1207" s="128">
        <v>46011.7180555556</v>
      </c>
      <c r="D1207" s="67" t="s">
        <v>5278</v>
      </c>
      <c r="E1207" s="67" t="s">
        <v>7228</v>
      </c>
      <c r="F1207" s="67" t="s">
        <v>7308</v>
      </c>
      <c r="G1207" s="67">
        <v>10</v>
      </c>
      <c r="H1207" s="67" t="s">
        <v>23690</v>
      </c>
      <c r="I1207" s="67" t="s">
        <v>23691</v>
      </c>
      <c r="J1207" s="67" t="s">
        <v>23691</v>
      </c>
      <c r="K1207" s="67" t="s">
        <v>23691</v>
      </c>
      <c r="L1207" s="67" t="s">
        <v>23691</v>
      </c>
      <c r="M1207" s="67" t="s">
        <v>2498</v>
      </c>
      <c r="N1207" s="67" t="s">
        <v>2349</v>
      </c>
      <c r="O1207" s="67" t="s">
        <v>23761</v>
      </c>
      <c r="P1207" s="67" t="s">
        <v>7294</v>
      </c>
      <c r="Q1207" s="126">
        <v>0.0913</v>
      </c>
      <c r="R1207" s="67">
        <v>0.913</v>
      </c>
      <c r="S1207" s="126">
        <v>0.0188</v>
      </c>
      <c r="T1207" s="67">
        <v>0.188</v>
      </c>
    </row>
    <row r="1208" spans="1:20">
      <c r="A1208" s="67">
        <v>1207</v>
      </c>
      <c r="B1208" s="67" t="s">
        <v>10672</v>
      </c>
      <c r="C1208" s="128">
        <v>46011.7159722222</v>
      </c>
      <c r="D1208" s="67" t="s">
        <v>5278</v>
      </c>
      <c r="E1208" s="67" t="s">
        <v>172</v>
      </c>
      <c r="F1208" s="67" t="s">
        <v>7917</v>
      </c>
      <c r="G1208" s="67">
        <v>50</v>
      </c>
      <c r="H1208" s="67" t="s">
        <v>23752</v>
      </c>
      <c r="I1208" s="67" t="s">
        <v>23691</v>
      </c>
      <c r="J1208" s="67" t="s">
        <v>23691</v>
      </c>
      <c r="K1208" s="67" t="s">
        <v>23691</v>
      </c>
      <c r="L1208" s="67" t="s">
        <v>23691</v>
      </c>
      <c r="M1208" s="67" t="s">
        <v>6133</v>
      </c>
      <c r="N1208" s="67" t="s">
        <v>2349</v>
      </c>
      <c r="O1208" s="67" t="s">
        <v>10680</v>
      </c>
      <c r="P1208" s="67" t="s">
        <v>7224</v>
      </c>
    </row>
    <row r="1209" spans="1:20">
      <c r="A1209" s="67">
        <v>1208</v>
      </c>
      <c r="B1209" s="67" t="s">
        <v>10672</v>
      </c>
      <c r="C1209" s="128">
        <v>46011.7159722222</v>
      </c>
      <c r="D1209" s="67" t="s">
        <v>5278</v>
      </c>
      <c r="E1209" s="67" t="s">
        <v>7228</v>
      </c>
      <c r="F1209" s="67" t="s">
        <v>7917</v>
      </c>
      <c r="G1209" s="67">
        <v>905</v>
      </c>
      <c r="H1209" s="67" t="s">
        <v>23690</v>
      </c>
      <c r="I1209" s="67" t="s">
        <v>23691</v>
      </c>
      <c r="J1209" s="67" t="s">
        <v>23691</v>
      </c>
      <c r="K1209" s="67" t="s">
        <v>23691</v>
      </c>
      <c r="L1209" s="67" t="s">
        <v>23691</v>
      </c>
      <c r="M1209" s="67" t="s">
        <v>6133</v>
      </c>
      <c r="N1209" s="67" t="s">
        <v>2349</v>
      </c>
      <c r="O1209" s="67" t="s">
        <v>10680</v>
      </c>
      <c r="P1209" s="67" t="s">
        <v>7224</v>
      </c>
    </row>
    <row r="1210" spans="1:20">
      <c r="A1210" s="67">
        <v>1209</v>
      </c>
      <c r="B1210" s="67" t="s">
        <v>10683</v>
      </c>
      <c r="C1210" s="128">
        <v>46011.6458333333</v>
      </c>
      <c r="D1210" s="67" t="s">
        <v>5278</v>
      </c>
      <c r="E1210" s="67" t="s">
        <v>172</v>
      </c>
      <c r="F1210" s="67" t="s">
        <v>8979</v>
      </c>
      <c r="G1210" s="67">
        <v>50</v>
      </c>
      <c r="H1210" s="67" t="s">
        <v>23752</v>
      </c>
      <c r="I1210" s="67" t="s">
        <v>23691</v>
      </c>
      <c r="J1210" s="67" t="s">
        <v>23691</v>
      </c>
      <c r="K1210" s="67" t="s">
        <v>23691</v>
      </c>
      <c r="L1210" s="67" t="s">
        <v>23691</v>
      </c>
      <c r="M1210" s="67" t="s">
        <v>23692</v>
      </c>
      <c r="N1210" s="67" t="s">
        <v>2349</v>
      </c>
      <c r="O1210" s="67" t="s">
        <v>23922</v>
      </c>
      <c r="P1210" s="67" t="s">
        <v>7224</v>
      </c>
    </row>
    <row r="1211" spans="1:20">
      <c r="A1211" s="67">
        <v>1210</v>
      </c>
      <c r="B1211" s="67" t="s">
        <v>10683</v>
      </c>
      <c r="C1211" s="128">
        <v>46011.6458333333</v>
      </c>
      <c r="D1211" s="67" t="s">
        <v>5278</v>
      </c>
      <c r="E1211" s="67" t="s">
        <v>7228</v>
      </c>
      <c r="F1211" s="67" t="s">
        <v>8979</v>
      </c>
      <c r="G1211" s="67">
        <v>1260</v>
      </c>
      <c r="H1211" s="67" t="s">
        <v>23690</v>
      </c>
      <c r="I1211" s="67" t="s">
        <v>23691</v>
      </c>
      <c r="J1211" s="67" t="s">
        <v>23691</v>
      </c>
      <c r="K1211" s="67" t="s">
        <v>23691</v>
      </c>
      <c r="L1211" s="67" t="s">
        <v>23691</v>
      </c>
      <c r="M1211" s="67" t="s">
        <v>23692</v>
      </c>
      <c r="N1211" s="67" t="s">
        <v>2349</v>
      </c>
      <c r="O1211" s="67" t="s">
        <v>23922</v>
      </c>
      <c r="P1211" s="67" t="s">
        <v>7224</v>
      </c>
    </row>
    <row r="1212" spans="1:20">
      <c r="A1212" s="67">
        <v>1211</v>
      </c>
      <c r="B1212" s="67" t="s">
        <v>10688</v>
      </c>
      <c r="C1212" s="128">
        <v>46011.6416666667</v>
      </c>
      <c r="D1212" s="67" t="s">
        <v>5278</v>
      </c>
      <c r="E1212" s="67" t="s">
        <v>7228</v>
      </c>
      <c r="F1212" s="67" t="s">
        <v>10697</v>
      </c>
      <c r="G1212" s="67">
        <v>180</v>
      </c>
      <c r="H1212" s="67" t="s">
        <v>23690</v>
      </c>
      <c r="I1212" s="67" t="s">
        <v>23691</v>
      </c>
      <c r="J1212" s="67" t="s">
        <v>23691</v>
      </c>
      <c r="K1212" s="67" t="s">
        <v>23691</v>
      </c>
      <c r="L1212" s="67" t="s">
        <v>23691</v>
      </c>
      <c r="M1212" s="67" t="s">
        <v>2498</v>
      </c>
      <c r="N1212" s="67" t="s">
        <v>2349</v>
      </c>
      <c r="O1212" s="67" t="s">
        <v>23810</v>
      </c>
      <c r="P1212" s="67" t="s">
        <v>7294</v>
      </c>
      <c r="Q1212" s="126">
        <v>0.0775</v>
      </c>
      <c r="R1212" s="67">
        <v>13.95</v>
      </c>
      <c r="S1212" s="126">
        <v>0.005</v>
      </c>
      <c r="T1212" s="67">
        <v>0.900000000000001</v>
      </c>
    </row>
    <row r="1213" spans="1:20">
      <c r="A1213" s="67">
        <v>1212</v>
      </c>
      <c r="B1213" s="67" t="s">
        <v>10699</v>
      </c>
      <c r="C1213" s="128">
        <v>46011.5208333333</v>
      </c>
      <c r="D1213" s="67" t="s">
        <v>5278</v>
      </c>
      <c r="E1213" s="67" t="s">
        <v>172</v>
      </c>
      <c r="F1213" s="67" t="s">
        <v>8817</v>
      </c>
      <c r="G1213" s="67">
        <v>50</v>
      </c>
      <c r="H1213" s="67" t="s">
        <v>23752</v>
      </c>
      <c r="I1213" s="67" t="s">
        <v>23691</v>
      </c>
      <c r="J1213" s="67" t="s">
        <v>23691</v>
      </c>
      <c r="K1213" s="67" t="s">
        <v>23691</v>
      </c>
      <c r="L1213" s="67" t="s">
        <v>23691</v>
      </c>
      <c r="M1213" s="67" t="s">
        <v>2498</v>
      </c>
      <c r="N1213" s="67" t="s">
        <v>2349</v>
      </c>
      <c r="O1213" s="67" t="s">
        <v>23696</v>
      </c>
      <c r="P1213" s="67" t="s">
        <v>7294</v>
      </c>
      <c r="Q1213" s="126">
        <v>0.0913</v>
      </c>
      <c r="R1213" s="67">
        <v>4.565</v>
      </c>
      <c r="S1213" s="126">
        <v>0.0188</v>
      </c>
      <c r="T1213" s="67">
        <v>0.940000000000001</v>
      </c>
    </row>
    <row r="1214" spans="1:20">
      <c r="A1214" s="67">
        <v>1213</v>
      </c>
      <c r="B1214" s="67" t="s">
        <v>10699</v>
      </c>
      <c r="C1214" s="128">
        <v>46011.5208333333</v>
      </c>
      <c r="D1214" s="67" t="s">
        <v>5278</v>
      </c>
      <c r="E1214" s="67" t="s">
        <v>7228</v>
      </c>
      <c r="F1214" s="67" t="s">
        <v>8817</v>
      </c>
      <c r="G1214" s="67">
        <v>850</v>
      </c>
      <c r="H1214" s="67" t="s">
        <v>23690</v>
      </c>
      <c r="I1214" s="67" t="s">
        <v>23691</v>
      </c>
      <c r="J1214" s="67" t="s">
        <v>23691</v>
      </c>
      <c r="K1214" s="67" t="s">
        <v>23691</v>
      </c>
      <c r="L1214" s="67" t="s">
        <v>23691</v>
      </c>
      <c r="M1214" s="67" t="s">
        <v>2498</v>
      </c>
      <c r="N1214" s="67" t="s">
        <v>2349</v>
      </c>
      <c r="O1214" s="67" t="s">
        <v>23696</v>
      </c>
      <c r="P1214" s="67" t="s">
        <v>7294</v>
      </c>
      <c r="Q1214" s="126">
        <v>0.0913</v>
      </c>
      <c r="R1214" s="67">
        <v>77.605</v>
      </c>
      <c r="S1214" s="126">
        <v>0.0188</v>
      </c>
      <c r="T1214" s="67">
        <v>15.98</v>
      </c>
    </row>
    <row r="1215" spans="1:20">
      <c r="A1215" s="67">
        <v>1214</v>
      </c>
      <c r="B1215" s="67" t="s">
        <v>10709</v>
      </c>
      <c r="C1215" s="128">
        <v>46011.5131944444</v>
      </c>
      <c r="D1215" s="67" t="s">
        <v>5278</v>
      </c>
      <c r="E1215" s="67" t="s">
        <v>172</v>
      </c>
      <c r="F1215" s="67" t="s">
        <v>7378</v>
      </c>
      <c r="G1215" s="67">
        <v>50</v>
      </c>
      <c r="H1215" s="67" t="s">
        <v>23752</v>
      </c>
      <c r="I1215" s="67" t="s">
        <v>23691</v>
      </c>
      <c r="J1215" s="67" t="s">
        <v>23691</v>
      </c>
      <c r="K1215" s="67" t="s">
        <v>23691</v>
      </c>
      <c r="L1215" s="67" t="s">
        <v>23691</v>
      </c>
      <c r="M1215" s="67" t="s">
        <v>2498</v>
      </c>
      <c r="N1215" s="67" t="s">
        <v>2349</v>
      </c>
      <c r="O1215" s="67" t="s">
        <v>23696</v>
      </c>
      <c r="P1215" s="67" t="s">
        <v>7224</v>
      </c>
      <c r="Q1215" s="126">
        <v>0.0913</v>
      </c>
      <c r="R1215" s="67">
        <v>4.565</v>
      </c>
      <c r="S1215" s="126">
        <v>0.0188</v>
      </c>
      <c r="T1215" s="67">
        <v>0.940000000000001</v>
      </c>
    </row>
    <row r="1216" spans="1:20">
      <c r="A1216" s="67">
        <v>1215</v>
      </c>
      <c r="B1216" s="67" t="s">
        <v>10709</v>
      </c>
      <c r="C1216" s="128">
        <v>46011.5131944444</v>
      </c>
      <c r="D1216" s="67" t="s">
        <v>5278</v>
      </c>
      <c r="E1216" s="67" t="s">
        <v>7228</v>
      </c>
      <c r="F1216" s="67" t="s">
        <v>7378</v>
      </c>
      <c r="G1216" s="67">
        <v>1080</v>
      </c>
      <c r="H1216" s="67" t="s">
        <v>23690</v>
      </c>
      <c r="I1216" s="67" t="s">
        <v>23691</v>
      </c>
      <c r="J1216" s="67" t="s">
        <v>23691</v>
      </c>
      <c r="K1216" s="67" t="s">
        <v>23691</v>
      </c>
      <c r="L1216" s="67" t="s">
        <v>23691</v>
      </c>
      <c r="M1216" s="67" t="s">
        <v>2498</v>
      </c>
      <c r="N1216" s="67" t="s">
        <v>2349</v>
      </c>
      <c r="O1216" s="67" t="s">
        <v>23696</v>
      </c>
      <c r="P1216" s="67" t="s">
        <v>7224</v>
      </c>
      <c r="Q1216" s="126">
        <v>0.0913</v>
      </c>
      <c r="R1216" s="67">
        <v>98.604</v>
      </c>
      <c r="S1216" s="126">
        <v>0.0188</v>
      </c>
      <c r="T1216" s="67">
        <v>20.304</v>
      </c>
    </row>
    <row r="1217" spans="1:20">
      <c r="A1217" s="67">
        <v>1216</v>
      </c>
      <c r="B1217" s="67" t="s">
        <v>10719</v>
      </c>
      <c r="C1217" s="128">
        <v>46011.5020833333</v>
      </c>
      <c r="D1217" s="67" t="s">
        <v>5278</v>
      </c>
      <c r="E1217" s="67" t="s">
        <v>7228</v>
      </c>
      <c r="F1217" s="67" t="s">
        <v>7395</v>
      </c>
      <c r="G1217" s="67">
        <v>20</v>
      </c>
      <c r="H1217" s="67" t="s">
        <v>23690</v>
      </c>
      <c r="I1217" s="67" t="s">
        <v>23691</v>
      </c>
      <c r="J1217" s="67" t="s">
        <v>23691</v>
      </c>
      <c r="K1217" s="67" t="s">
        <v>23691</v>
      </c>
      <c r="L1217" s="67" t="s">
        <v>23691</v>
      </c>
      <c r="M1217" s="67" t="s">
        <v>2498</v>
      </c>
      <c r="N1217" s="67" t="s">
        <v>2349</v>
      </c>
      <c r="O1217" s="67" t="s">
        <v>23696</v>
      </c>
      <c r="P1217" s="67" t="s">
        <v>7294</v>
      </c>
      <c r="Q1217" s="126">
        <v>0.0913</v>
      </c>
      <c r="R1217" s="67">
        <v>1.826</v>
      </c>
      <c r="S1217" s="126">
        <v>0.0188</v>
      </c>
      <c r="T1217" s="67">
        <v>0.376</v>
      </c>
    </row>
    <row r="1218" spans="1:20">
      <c r="A1218" s="67">
        <v>1217</v>
      </c>
      <c r="B1218" s="67" t="s">
        <v>10724</v>
      </c>
      <c r="C1218" s="128">
        <v>46011.4993055556</v>
      </c>
      <c r="D1218" s="67" t="s">
        <v>5278</v>
      </c>
      <c r="E1218" s="67" t="s">
        <v>172</v>
      </c>
      <c r="F1218" s="67" t="s">
        <v>9667</v>
      </c>
      <c r="G1218" s="67">
        <v>50</v>
      </c>
      <c r="H1218" s="67" t="s">
        <v>23752</v>
      </c>
      <c r="I1218" s="67" t="s">
        <v>23691</v>
      </c>
      <c r="J1218" s="67" t="s">
        <v>23691</v>
      </c>
      <c r="K1218" s="67" t="s">
        <v>23691</v>
      </c>
      <c r="L1218" s="67" t="s">
        <v>23691</v>
      </c>
      <c r="M1218" s="67" t="s">
        <v>6133</v>
      </c>
      <c r="N1218" s="67" t="s">
        <v>2349</v>
      </c>
      <c r="O1218" s="67" t="s">
        <v>10731</v>
      </c>
      <c r="P1218" s="67" t="s">
        <v>7224</v>
      </c>
    </row>
    <row r="1219" spans="1:20">
      <c r="A1219" s="67">
        <v>1218</v>
      </c>
      <c r="B1219" s="67" t="s">
        <v>10724</v>
      </c>
      <c r="C1219" s="128">
        <v>46011.4993055556</v>
      </c>
      <c r="D1219" s="67" t="s">
        <v>5278</v>
      </c>
      <c r="E1219" s="67" t="s">
        <v>7228</v>
      </c>
      <c r="F1219" s="67" t="s">
        <v>9667</v>
      </c>
      <c r="G1219" s="67">
        <v>1260</v>
      </c>
      <c r="H1219" s="67" t="s">
        <v>23690</v>
      </c>
      <c r="I1219" s="67" t="s">
        <v>23691</v>
      </c>
      <c r="J1219" s="67" t="s">
        <v>23691</v>
      </c>
      <c r="K1219" s="67" t="s">
        <v>23691</v>
      </c>
      <c r="L1219" s="67" t="s">
        <v>23691</v>
      </c>
      <c r="M1219" s="67" t="s">
        <v>6133</v>
      </c>
      <c r="N1219" s="67" t="s">
        <v>2349</v>
      </c>
      <c r="O1219" s="67" t="s">
        <v>10731</v>
      </c>
      <c r="P1219" s="67" t="s">
        <v>7224</v>
      </c>
    </row>
    <row r="1220" spans="1:20">
      <c r="A1220" s="67">
        <v>1219</v>
      </c>
      <c r="B1220" s="67" t="s">
        <v>10736</v>
      </c>
      <c r="C1220" s="128">
        <v>46011.4715277778</v>
      </c>
      <c r="D1220" s="67" t="s">
        <v>5278</v>
      </c>
      <c r="E1220" s="67" t="s">
        <v>7228</v>
      </c>
      <c r="F1220" s="67" t="s">
        <v>7219</v>
      </c>
      <c r="G1220" s="67">
        <v>1</v>
      </c>
      <c r="H1220" s="67" t="s">
        <v>23690</v>
      </c>
      <c r="I1220" s="67" t="s">
        <v>23691</v>
      </c>
      <c r="J1220" s="67" t="s">
        <v>23691</v>
      </c>
      <c r="K1220" s="67" t="s">
        <v>23691</v>
      </c>
      <c r="L1220" s="67" t="s">
        <v>23691</v>
      </c>
      <c r="M1220" s="67" t="s">
        <v>2498</v>
      </c>
      <c r="N1220" s="67" t="s">
        <v>2349</v>
      </c>
      <c r="O1220" s="67" t="s">
        <v>23811</v>
      </c>
      <c r="P1220" s="67" t="s">
        <v>7224</v>
      </c>
      <c r="Q1220" s="126">
        <v>0.0875</v>
      </c>
      <c r="R1220" s="67">
        <v>0.0875</v>
      </c>
      <c r="S1220" s="126">
        <v>0.015</v>
      </c>
      <c r="T1220" s="67">
        <v>0.015</v>
      </c>
    </row>
    <row r="1221" spans="1:20">
      <c r="A1221" s="67">
        <v>1220</v>
      </c>
      <c r="B1221" s="67" t="s">
        <v>10741</v>
      </c>
      <c r="C1221" s="128">
        <v>46011.44375</v>
      </c>
      <c r="D1221" s="67" t="s">
        <v>5278</v>
      </c>
      <c r="E1221" s="67" t="s">
        <v>172</v>
      </c>
      <c r="F1221" s="67" t="s">
        <v>7448</v>
      </c>
      <c r="G1221" s="67">
        <v>50</v>
      </c>
      <c r="H1221" s="67" t="s">
        <v>23752</v>
      </c>
      <c r="I1221" s="67" t="s">
        <v>23691</v>
      </c>
      <c r="J1221" s="67" t="s">
        <v>23691</v>
      </c>
      <c r="K1221" s="67" t="s">
        <v>23691</v>
      </c>
      <c r="L1221" s="67" t="s">
        <v>23691</v>
      </c>
      <c r="M1221" s="67" t="s">
        <v>6133</v>
      </c>
      <c r="N1221" s="67" t="s">
        <v>2349</v>
      </c>
      <c r="O1221" s="67" t="s">
        <v>10744</v>
      </c>
      <c r="P1221" s="67" t="s">
        <v>7224</v>
      </c>
    </row>
    <row r="1222" spans="1:20">
      <c r="A1222" s="67">
        <v>1221</v>
      </c>
      <c r="B1222" s="67" t="s">
        <v>10741</v>
      </c>
      <c r="C1222" s="128">
        <v>46011.44375</v>
      </c>
      <c r="D1222" s="67" t="s">
        <v>5278</v>
      </c>
      <c r="E1222" s="67" t="s">
        <v>7228</v>
      </c>
      <c r="F1222" s="67" t="s">
        <v>7448</v>
      </c>
      <c r="G1222" s="67">
        <v>520</v>
      </c>
      <c r="H1222" s="67" t="s">
        <v>23690</v>
      </c>
      <c r="I1222" s="67" t="s">
        <v>23691</v>
      </c>
      <c r="J1222" s="67" t="s">
        <v>23691</v>
      </c>
      <c r="K1222" s="67" t="s">
        <v>23691</v>
      </c>
      <c r="L1222" s="67" t="s">
        <v>23691</v>
      </c>
      <c r="M1222" s="67" t="s">
        <v>6133</v>
      </c>
      <c r="N1222" s="67" t="s">
        <v>2349</v>
      </c>
      <c r="O1222" s="67" t="s">
        <v>10744</v>
      </c>
      <c r="P1222" s="67" t="s">
        <v>7224</v>
      </c>
    </row>
    <row r="1223" spans="1:20">
      <c r="A1223" s="67">
        <v>1222</v>
      </c>
      <c r="B1223" s="67" t="s">
        <v>10748</v>
      </c>
      <c r="C1223" s="128">
        <v>46011.4291666667</v>
      </c>
      <c r="D1223" s="67" t="s">
        <v>5278</v>
      </c>
      <c r="E1223" s="67" t="s">
        <v>172</v>
      </c>
      <c r="F1223" s="67" t="s">
        <v>10756</v>
      </c>
      <c r="G1223" s="67">
        <v>50</v>
      </c>
      <c r="H1223" s="67" t="s">
        <v>23752</v>
      </c>
      <c r="I1223" s="67" t="s">
        <v>23691</v>
      </c>
      <c r="J1223" s="67" t="s">
        <v>23691</v>
      </c>
      <c r="K1223" s="67" t="s">
        <v>23691</v>
      </c>
      <c r="L1223" s="67" t="s">
        <v>23691</v>
      </c>
      <c r="M1223" s="67" t="s">
        <v>2498</v>
      </c>
      <c r="N1223" s="67" t="s">
        <v>2349</v>
      </c>
      <c r="O1223" s="67" t="s">
        <v>23761</v>
      </c>
      <c r="P1223" s="67" t="s">
        <v>7294</v>
      </c>
      <c r="Q1223" s="126">
        <v>0.0913</v>
      </c>
      <c r="R1223" s="67">
        <v>4.565</v>
      </c>
      <c r="S1223" s="126">
        <v>0.0188</v>
      </c>
      <c r="T1223" s="67">
        <v>0.940000000000001</v>
      </c>
    </row>
    <row r="1224" spans="1:20">
      <c r="A1224" s="67">
        <v>1223</v>
      </c>
      <c r="B1224" s="67" t="s">
        <v>10748</v>
      </c>
      <c r="C1224" s="128">
        <v>46011.4291666667</v>
      </c>
      <c r="D1224" s="67" t="s">
        <v>5278</v>
      </c>
      <c r="E1224" s="67" t="s">
        <v>7228</v>
      </c>
      <c r="F1224" s="67" t="s">
        <v>10756</v>
      </c>
      <c r="G1224" s="67">
        <v>880</v>
      </c>
      <c r="H1224" s="67" t="s">
        <v>23690</v>
      </c>
      <c r="I1224" s="67" t="s">
        <v>23691</v>
      </c>
      <c r="J1224" s="67" t="s">
        <v>23691</v>
      </c>
      <c r="K1224" s="67" t="s">
        <v>23691</v>
      </c>
      <c r="L1224" s="67" t="s">
        <v>23691</v>
      </c>
      <c r="M1224" s="67" t="s">
        <v>2498</v>
      </c>
      <c r="N1224" s="67" t="s">
        <v>2349</v>
      </c>
      <c r="O1224" s="67" t="s">
        <v>23761</v>
      </c>
      <c r="P1224" s="67" t="s">
        <v>7294</v>
      </c>
      <c r="Q1224" s="126">
        <v>0.0913</v>
      </c>
      <c r="R1224" s="67">
        <v>80.344</v>
      </c>
      <c r="S1224" s="126">
        <v>0.0188</v>
      </c>
      <c r="T1224" s="67">
        <v>16.544</v>
      </c>
    </row>
    <row r="1225" spans="1:20">
      <c r="A1225" s="67">
        <v>1224</v>
      </c>
      <c r="B1225" s="67" t="s">
        <v>10761</v>
      </c>
      <c r="C1225" s="128">
        <v>46011.3666666667</v>
      </c>
      <c r="D1225" s="67" t="s">
        <v>5278</v>
      </c>
      <c r="E1225" s="67" t="s">
        <v>172</v>
      </c>
      <c r="F1225" s="67" t="s">
        <v>10767</v>
      </c>
      <c r="G1225" s="67">
        <v>50</v>
      </c>
      <c r="H1225" s="67" t="s">
        <v>23752</v>
      </c>
      <c r="I1225" s="67" t="s">
        <v>23691</v>
      </c>
      <c r="J1225" s="67" t="s">
        <v>23691</v>
      </c>
      <c r="K1225" s="67" t="s">
        <v>23691</v>
      </c>
      <c r="L1225" s="67" t="s">
        <v>23691</v>
      </c>
      <c r="M1225" s="67" t="s">
        <v>2498</v>
      </c>
      <c r="N1225" s="67" t="s">
        <v>2349</v>
      </c>
      <c r="O1225" s="67" t="s">
        <v>23716</v>
      </c>
      <c r="P1225" s="67" t="s">
        <v>7294</v>
      </c>
      <c r="Q1225" s="126">
        <v>0.08875</v>
      </c>
      <c r="R1225" s="67">
        <v>4.4375</v>
      </c>
      <c r="S1225" s="126">
        <v>0.01625</v>
      </c>
      <c r="T1225" s="67">
        <v>0.8125</v>
      </c>
    </row>
    <row r="1226" spans="1:20">
      <c r="A1226" s="67">
        <v>1225</v>
      </c>
      <c r="B1226" s="67" t="s">
        <v>10761</v>
      </c>
      <c r="C1226" s="128">
        <v>46011.3666666667</v>
      </c>
      <c r="D1226" s="67" t="s">
        <v>5278</v>
      </c>
      <c r="E1226" s="67" t="s">
        <v>7228</v>
      </c>
      <c r="F1226" s="67" t="s">
        <v>10767</v>
      </c>
      <c r="G1226" s="67">
        <v>1800</v>
      </c>
      <c r="H1226" s="67" t="s">
        <v>23690</v>
      </c>
      <c r="I1226" s="67" t="s">
        <v>23691</v>
      </c>
      <c r="J1226" s="67" t="s">
        <v>23691</v>
      </c>
      <c r="K1226" s="67" t="s">
        <v>23691</v>
      </c>
      <c r="L1226" s="67" t="s">
        <v>23691</v>
      </c>
      <c r="M1226" s="67" t="s">
        <v>2498</v>
      </c>
      <c r="N1226" s="67" t="s">
        <v>2349</v>
      </c>
      <c r="O1226" s="67" t="s">
        <v>23716</v>
      </c>
      <c r="P1226" s="67" t="s">
        <v>7294</v>
      </c>
      <c r="Q1226" s="126">
        <v>0.08875</v>
      </c>
      <c r="R1226" s="67">
        <v>159.75</v>
      </c>
      <c r="S1226" s="126">
        <v>0.01625</v>
      </c>
      <c r="T1226" s="67">
        <v>29.25</v>
      </c>
    </row>
    <row r="1227" spans="1:20">
      <c r="A1227" s="67">
        <v>1226</v>
      </c>
      <c r="B1227" s="67" t="s">
        <v>10770</v>
      </c>
      <c r="C1227" s="128">
        <v>46010.9409722222</v>
      </c>
      <c r="D1227" s="67" t="s">
        <v>5278</v>
      </c>
      <c r="E1227" s="67" t="s">
        <v>172</v>
      </c>
      <c r="F1227" s="67" t="s">
        <v>9754</v>
      </c>
      <c r="G1227" s="67">
        <v>50</v>
      </c>
      <c r="H1227" s="67" t="s">
        <v>23752</v>
      </c>
      <c r="I1227" s="67" t="s">
        <v>23691</v>
      </c>
      <c r="J1227" s="67" t="s">
        <v>23691</v>
      </c>
      <c r="K1227" s="67" t="s">
        <v>23691</v>
      </c>
      <c r="L1227" s="67" t="s">
        <v>23691</v>
      </c>
      <c r="M1227" s="67" t="s">
        <v>2498</v>
      </c>
      <c r="N1227" s="67" t="s">
        <v>2349</v>
      </c>
      <c r="O1227" s="67" t="s">
        <v>23709</v>
      </c>
      <c r="P1227" s="67" t="s">
        <v>7294</v>
      </c>
      <c r="Q1227" s="126">
        <v>0.0913</v>
      </c>
      <c r="R1227" s="67">
        <v>4.565</v>
      </c>
      <c r="S1227" s="126">
        <v>0.0188</v>
      </c>
      <c r="T1227" s="67">
        <v>0.940000000000001</v>
      </c>
    </row>
    <row r="1228" spans="1:20">
      <c r="A1228" s="67">
        <v>1227</v>
      </c>
      <c r="B1228" s="67" t="s">
        <v>10770</v>
      </c>
      <c r="C1228" s="128">
        <v>46010.9409722222</v>
      </c>
      <c r="D1228" s="67" t="s">
        <v>5278</v>
      </c>
      <c r="E1228" s="67" t="s">
        <v>7228</v>
      </c>
      <c r="F1228" s="67" t="s">
        <v>9754</v>
      </c>
      <c r="G1228" s="67">
        <v>850</v>
      </c>
      <c r="H1228" s="67" t="s">
        <v>23690</v>
      </c>
      <c r="I1228" s="67" t="s">
        <v>23691</v>
      </c>
      <c r="J1228" s="67" t="s">
        <v>23691</v>
      </c>
      <c r="K1228" s="67" t="s">
        <v>23691</v>
      </c>
      <c r="L1228" s="67" t="s">
        <v>23691</v>
      </c>
      <c r="M1228" s="67" t="s">
        <v>2498</v>
      </c>
      <c r="N1228" s="67" t="s">
        <v>2349</v>
      </c>
      <c r="O1228" s="67" t="s">
        <v>23709</v>
      </c>
      <c r="P1228" s="67" t="s">
        <v>7294</v>
      </c>
      <c r="Q1228" s="126">
        <v>0.0913</v>
      </c>
      <c r="R1228" s="67">
        <v>77.605</v>
      </c>
      <c r="S1228" s="126">
        <v>0.0188</v>
      </c>
      <c r="T1228" s="67">
        <v>15.98</v>
      </c>
    </row>
    <row r="1229" spans="1:20">
      <c r="A1229" s="67">
        <v>1228</v>
      </c>
      <c r="B1229" s="67" t="s">
        <v>10775</v>
      </c>
      <c r="C1229" s="128">
        <v>46010.9340277778</v>
      </c>
      <c r="D1229" s="67" t="s">
        <v>5278</v>
      </c>
      <c r="E1229" s="67" t="s">
        <v>7228</v>
      </c>
      <c r="F1229" s="67" t="s">
        <v>10542</v>
      </c>
      <c r="G1229" s="67">
        <v>1</v>
      </c>
      <c r="H1229" s="67" t="s">
        <v>23690</v>
      </c>
      <c r="I1229" s="67" t="s">
        <v>23691</v>
      </c>
      <c r="J1229" s="67" t="s">
        <v>23691</v>
      </c>
      <c r="K1229" s="67" t="s">
        <v>23691</v>
      </c>
      <c r="L1229" s="67" t="s">
        <v>23691</v>
      </c>
      <c r="M1229" s="67" t="s">
        <v>23692</v>
      </c>
      <c r="N1229" s="67" t="s">
        <v>2349</v>
      </c>
      <c r="O1229" s="67" t="s">
        <v>23932</v>
      </c>
      <c r="P1229" s="67" t="s">
        <v>7294</v>
      </c>
    </row>
    <row r="1230" spans="1:20">
      <c r="A1230" s="67">
        <v>1229</v>
      </c>
      <c r="B1230" s="67" t="s">
        <v>10783</v>
      </c>
      <c r="C1230" s="128">
        <v>46010.8791666667</v>
      </c>
      <c r="D1230" s="67" t="s">
        <v>5278</v>
      </c>
      <c r="E1230" s="67" t="s">
        <v>172</v>
      </c>
      <c r="F1230" s="67" t="s">
        <v>10791</v>
      </c>
      <c r="G1230" s="67">
        <v>50</v>
      </c>
      <c r="H1230" s="67" t="s">
        <v>23752</v>
      </c>
      <c r="I1230" s="67" t="s">
        <v>23691</v>
      </c>
      <c r="J1230" s="67" t="s">
        <v>23691</v>
      </c>
      <c r="K1230" s="67" t="s">
        <v>23691</v>
      </c>
      <c r="L1230" s="67" t="s">
        <v>23691</v>
      </c>
      <c r="M1230" s="67" t="s">
        <v>23692</v>
      </c>
      <c r="N1230" s="67" t="s">
        <v>2349</v>
      </c>
      <c r="O1230" s="67" t="s">
        <v>23922</v>
      </c>
      <c r="P1230" s="67" t="s">
        <v>7294</v>
      </c>
    </row>
    <row r="1231" spans="1:20">
      <c r="A1231" s="67">
        <v>1230</v>
      </c>
      <c r="B1231" s="67" t="s">
        <v>10783</v>
      </c>
      <c r="C1231" s="128">
        <v>46010.8791666667</v>
      </c>
      <c r="D1231" s="67" t="s">
        <v>5278</v>
      </c>
      <c r="E1231" s="67" t="s">
        <v>7228</v>
      </c>
      <c r="F1231" s="67" t="s">
        <v>10791</v>
      </c>
      <c r="G1231" s="67">
        <v>2200</v>
      </c>
      <c r="H1231" s="67" t="s">
        <v>23690</v>
      </c>
      <c r="I1231" s="67" t="s">
        <v>23691</v>
      </c>
      <c r="J1231" s="67" t="s">
        <v>23691</v>
      </c>
      <c r="K1231" s="67" t="s">
        <v>23691</v>
      </c>
      <c r="L1231" s="67" t="s">
        <v>23691</v>
      </c>
      <c r="M1231" s="67" t="s">
        <v>23692</v>
      </c>
      <c r="N1231" s="67" t="s">
        <v>2349</v>
      </c>
      <c r="O1231" s="67" t="s">
        <v>23922</v>
      </c>
      <c r="P1231" s="67" t="s">
        <v>7294</v>
      </c>
    </row>
    <row r="1232" spans="1:20">
      <c r="A1232" s="67">
        <v>1231</v>
      </c>
      <c r="B1232" s="67" t="s">
        <v>10796</v>
      </c>
      <c r="C1232" s="128">
        <v>46010.86875</v>
      </c>
      <c r="D1232" s="67" t="s">
        <v>5278</v>
      </c>
      <c r="E1232" s="67" t="s">
        <v>7228</v>
      </c>
      <c r="F1232" s="67" t="s">
        <v>7801</v>
      </c>
      <c r="G1232" s="67">
        <v>10</v>
      </c>
      <c r="H1232" s="67" t="s">
        <v>23690</v>
      </c>
      <c r="I1232" s="67" t="s">
        <v>23691</v>
      </c>
      <c r="J1232" s="67" t="s">
        <v>23691</v>
      </c>
      <c r="K1232" s="67" t="s">
        <v>23691</v>
      </c>
      <c r="L1232" s="67" t="s">
        <v>23691</v>
      </c>
      <c r="M1232" s="67" t="s">
        <v>2498</v>
      </c>
      <c r="N1232" s="67" t="s">
        <v>2349</v>
      </c>
      <c r="O1232" s="67" t="s">
        <v>23709</v>
      </c>
      <c r="P1232" s="67" t="s">
        <v>7294</v>
      </c>
      <c r="Q1232" s="126">
        <v>0.0913</v>
      </c>
      <c r="R1232" s="67">
        <v>0.913</v>
      </c>
      <c r="S1232" s="126">
        <v>0.0188</v>
      </c>
      <c r="T1232" s="67">
        <v>0.188</v>
      </c>
    </row>
    <row r="1233" spans="1:20">
      <c r="A1233" s="67">
        <v>1232</v>
      </c>
      <c r="B1233" s="67" t="s">
        <v>10803</v>
      </c>
      <c r="C1233" s="128">
        <v>46010.8638888889</v>
      </c>
      <c r="D1233" s="67" t="s">
        <v>5278</v>
      </c>
      <c r="E1233" s="67" t="s">
        <v>7228</v>
      </c>
      <c r="F1233" s="67" t="s">
        <v>8117</v>
      </c>
      <c r="G1233" s="67">
        <v>10</v>
      </c>
      <c r="H1233" s="67" t="s">
        <v>23690</v>
      </c>
      <c r="I1233" s="67" t="s">
        <v>23691</v>
      </c>
      <c r="J1233" s="67" t="s">
        <v>23691</v>
      </c>
      <c r="K1233" s="67" t="s">
        <v>23691</v>
      </c>
      <c r="L1233" s="67" t="s">
        <v>23691</v>
      </c>
      <c r="M1233" s="67" t="s">
        <v>2498</v>
      </c>
      <c r="N1233" s="67" t="s">
        <v>2349</v>
      </c>
      <c r="O1233" s="67" t="s">
        <v>23860</v>
      </c>
      <c r="P1233" s="67" t="s">
        <v>7294</v>
      </c>
      <c r="Q1233" s="126">
        <v>0.0913</v>
      </c>
      <c r="R1233" s="67">
        <v>0.913</v>
      </c>
      <c r="S1233" s="126">
        <v>0.0188</v>
      </c>
      <c r="T1233" s="67">
        <v>0.188</v>
      </c>
    </row>
    <row r="1234" spans="1:20">
      <c r="A1234" s="67">
        <v>1233</v>
      </c>
      <c r="B1234" s="67" t="s">
        <v>10812</v>
      </c>
      <c r="C1234" s="128">
        <v>46010.8472222222</v>
      </c>
      <c r="D1234" s="67" t="s">
        <v>5278</v>
      </c>
      <c r="E1234" s="67" t="s">
        <v>7228</v>
      </c>
      <c r="F1234" s="67" t="s">
        <v>7588</v>
      </c>
      <c r="G1234" s="67">
        <v>10</v>
      </c>
      <c r="H1234" s="67" t="s">
        <v>23690</v>
      </c>
      <c r="I1234" s="67" t="s">
        <v>23691</v>
      </c>
      <c r="J1234" s="67" t="s">
        <v>23691</v>
      </c>
      <c r="K1234" s="67" t="s">
        <v>23691</v>
      </c>
      <c r="L1234" s="67" t="s">
        <v>23691</v>
      </c>
      <c r="M1234" s="67" t="s">
        <v>2810</v>
      </c>
      <c r="N1234" s="67" t="s">
        <v>2349</v>
      </c>
      <c r="O1234" s="67" t="s">
        <v>24110</v>
      </c>
      <c r="P1234" s="67" t="s">
        <v>7294</v>
      </c>
    </row>
    <row r="1235" spans="1:20">
      <c r="A1235" s="67">
        <v>1234</v>
      </c>
      <c r="B1235" s="67" t="s">
        <v>10822</v>
      </c>
      <c r="C1235" s="128">
        <v>46010.8430555556</v>
      </c>
      <c r="D1235" s="67" t="s">
        <v>5278</v>
      </c>
      <c r="E1235" s="67" t="s">
        <v>172</v>
      </c>
      <c r="F1235" s="67" t="s">
        <v>7363</v>
      </c>
      <c r="G1235" s="67">
        <v>50</v>
      </c>
      <c r="H1235" s="67" t="s">
        <v>23752</v>
      </c>
      <c r="I1235" s="67" t="s">
        <v>23691</v>
      </c>
      <c r="J1235" s="67" t="s">
        <v>23691</v>
      </c>
      <c r="K1235" s="67" t="s">
        <v>23691</v>
      </c>
      <c r="L1235" s="67" t="s">
        <v>23691</v>
      </c>
      <c r="M1235" s="67" t="s">
        <v>2498</v>
      </c>
      <c r="N1235" s="67" t="s">
        <v>2349</v>
      </c>
      <c r="O1235" s="67" t="s">
        <v>23946</v>
      </c>
      <c r="P1235" s="67" t="s">
        <v>7224</v>
      </c>
      <c r="Q1235" s="126">
        <v>0.1075</v>
      </c>
      <c r="R1235" s="67">
        <v>5.375</v>
      </c>
      <c r="S1235" s="126">
        <v>0.035</v>
      </c>
      <c r="T1235" s="67">
        <v>1.75</v>
      </c>
    </row>
    <row r="1236" spans="1:20">
      <c r="A1236" s="67">
        <v>1235</v>
      </c>
      <c r="B1236" s="67" t="s">
        <v>10822</v>
      </c>
      <c r="C1236" s="128">
        <v>46010.8430555556</v>
      </c>
      <c r="D1236" s="67" t="s">
        <v>5278</v>
      </c>
      <c r="E1236" s="67" t="s">
        <v>7228</v>
      </c>
      <c r="F1236" s="67" t="s">
        <v>7363</v>
      </c>
      <c r="G1236" s="67">
        <v>787.5</v>
      </c>
      <c r="H1236" s="67" t="s">
        <v>23690</v>
      </c>
      <c r="I1236" s="67" t="s">
        <v>23691</v>
      </c>
      <c r="J1236" s="67" t="s">
        <v>23691</v>
      </c>
      <c r="K1236" s="67" t="s">
        <v>23691</v>
      </c>
      <c r="L1236" s="67" t="s">
        <v>23691</v>
      </c>
      <c r="M1236" s="67" t="s">
        <v>2498</v>
      </c>
      <c r="N1236" s="67" t="s">
        <v>2349</v>
      </c>
      <c r="O1236" s="67" t="s">
        <v>23946</v>
      </c>
      <c r="P1236" s="67" t="s">
        <v>7224</v>
      </c>
      <c r="Q1236" s="126">
        <v>0.1075</v>
      </c>
      <c r="R1236" s="67">
        <v>84.65625</v>
      </c>
      <c r="S1236" s="126">
        <v>0.035</v>
      </c>
      <c r="T1236" s="67">
        <v>27.5625</v>
      </c>
    </row>
    <row r="1237" spans="1:20">
      <c r="A1237" s="67">
        <v>1236</v>
      </c>
      <c r="B1237" s="67" t="s">
        <v>10826</v>
      </c>
      <c r="C1237" s="128">
        <v>46010.8416666667</v>
      </c>
      <c r="D1237" s="67" t="s">
        <v>5278</v>
      </c>
      <c r="E1237" s="67" t="s">
        <v>172</v>
      </c>
      <c r="F1237" s="67" t="s">
        <v>9767</v>
      </c>
      <c r="G1237" s="67">
        <v>50</v>
      </c>
      <c r="H1237" s="67" t="s">
        <v>23752</v>
      </c>
      <c r="I1237" s="67" t="s">
        <v>23691</v>
      </c>
      <c r="J1237" s="67" t="s">
        <v>23691</v>
      </c>
      <c r="K1237" s="67" t="s">
        <v>23691</v>
      </c>
      <c r="L1237" s="67" t="s">
        <v>23691</v>
      </c>
      <c r="M1237" s="67" t="s">
        <v>2498</v>
      </c>
      <c r="N1237" s="67" t="s">
        <v>2349</v>
      </c>
      <c r="O1237" s="67" t="s">
        <v>23804</v>
      </c>
      <c r="P1237" s="67" t="s">
        <v>7294</v>
      </c>
      <c r="Q1237" s="126">
        <v>0.0913</v>
      </c>
      <c r="R1237" s="67">
        <v>4.565</v>
      </c>
      <c r="S1237" s="126">
        <v>0.0188</v>
      </c>
      <c r="T1237" s="67">
        <v>0.940000000000001</v>
      </c>
    </row>
    <row r="1238" spans="1:20">
      <c r="A1238" s="67">
        <v>1237</v>
      </c>
      <c r="B1238" s="67" t="s">
        <v>10826</v>
      </c>
      <c r="C1238" s="128">
        <v>46010.8416666667</v>
      </c>
      <c r="D1238" s="67" t="s">
        <v>5278</v>
      </c>
      <c r="E1238" s="67" t="s">
        <v>7228</v>
      </c>
      <c r="F1238" s="67" t="s">
        <v>9767</v>
      </c>
      <c r="G1238" s="67">
        <v>1330</v>
      </c>
      <c r="H1238" s="67" t="s">
        <v>23690</v>
      </c>
      <c r="I1238" s="67" t="s">
        <v>23691</v>
      </c>
      <c r="J1238" s="67" t="s">
        <v>23691</v>
      </c>
      <c r="K1238" s="67" t="s">
        <v>23691</v>
      </c>
      <c r="L1238" s="67" t="s">
        <v>23691</v>
      </c>
      <c r="M1238" s="67" t="s">
        <v>2498</v>
      </c>
      <c r="N1238" s="67" t="s">
        <v>2349</v>
      </c>
      <c r="O1238" s="67" t="s">
        <v>23804</v>
      </c>
      <c r="P1238" s="67" t="s">
        <v>7294</v>
      </c>
      <c r="Q1238" s="126">
        <v>0.0913</v>
      </c>
      <c r="R1238" s="67">
        <v>121.429</v>
      </c>
      <c r="S1238" s="126">
        <v>0.0188</v>
      </c>
      <c r="T1238" s="67">
        <v>25.004</v>
      </c>
    </row>
    <row r="1239" spans="1:20">
      <c r="A1239" s="67">
        <v>1238</v>
      </c>
      <c r="B1239" s="67" t="s">
        <v>10840</v>
      </c>
      <c r="C1239" s="128">
        <v>46010.8368055556</v>
      </c>
      <c r="D1239" s="67" t="s">
        <v>5278</v>
      </c>
      <c r="E1239" s="67" t="s">
        <v>7228</v>
      </c>
      <c r="F1239" s="67" t="s">
        <v>7290</v>
      </c>
      <c r="G1239" s="67">
        <v>10</v>
      </c>
      <c r="H1239" s="67" t="s">
        <v>23690</v>
      </c>
      <c r="I1239" s="67" t="s">
        <v>23691</v>
      </c>
      <c r="J1239" s="67" t="s">
        <v>23691</v>
      </c>
      <c r="K1239" s="67" t="s">
        <v>23691</v>
      </c>
      <c r="L1239" s="67" t="s">
        <v>23691</v>
      </c>
      <c r="M1239" s="67" t="s">
        <v>6133</v>
      </c>
      <c r="N1239" s="67" t="s">
        <v>2349</v>
      </c>
      <c r="O1239" s="67" t="s">
        <v>10845</v>
      </c>
      <c r="P1239" s="67" t="s">
        <v>7294</v>
      </c>
    </row>
    <row r="1240" spans="1:20">
      <c r="A1240" s="67">
        <v>1239</v>
      </c>
      <c r="B1240" s="67" t="s">
        <v>10846</v>
      </c>
      <c r="C1240" s="128">
        <v>46010.8347222222</v>
      </c>
      <c r="D1240" s="67" t="s">
        <v>5278</v>
      </c>
      <c r="E1240" s="67" t="s">
        <v>172</v>
      </c>
      <c r="F1240" s="67" t="s">
        <v>7329</v>
      </c>
      <c r="G1240" s="67">
        <v>50</v>
      </c>
      <c r="H1240" s="67" t="s">
        <v>23752</v>
      </c>
      <c r="I1240" s="67" t="s">
        <v>23691</v>
      </c>
      <c r="J1240" s="67" t="s">
        <v>23691</v>
      </c>
      <c r="K1240" s="67" t="s">
        <v>23691</v>
      </c>
      <c r="L1240" s="67" t="s">
        <v>23691</v>
      </c>
      <c r="M1240" s="67" t="s">
        <v>2498</v>
      </c>
      <c r="N1240" s="67" t="s">
        <v>2349</v>
      </c>
      <c r="O1240" s="67" t="s">
        <v>23779</v>
      </c>
      <c r="P1240" s="67" t="s">
        <v>7224</v>
      </c>
      <c r="Q1240" s="126">
        <v>0.1075</v>
      </c>
      <c r="R1240" s="67">
        <v>5.375</v>
      </c>
      <c r="S1240" s="126">
        <v>0.035</v>
      </c>
      <c r="T1240" s="67">
        <v>1.75</v>
      </c>
    </row>
    <row r="1241" spans="1:20">
      <c r="A1241" s="67">
        <v>1240</v>
      </c>
      <c r="B1241" s="67" t="s">
        <v>10846</v>
      </c>
      <c r="C1241" s="128">
        <v>46010.8347222222</v>
      </c>
      <c r="D1241" s="67" t="s">
        <v>5278</v>
      </c>
      <c r="E1241" s="67" t="s">
        <v>7228</v>
      </c>
      <c r="F1241" s="67" t="s">
        <v>7329</v>
      </c>
      <c r="G1241" s="67">
        <v>1260</v>
      </c>
      <c r="H1241" s="67" t="s">
        <v>23690</v>
      </c>
      <c r="I1241" s="67" t="s">
        <v>23691</v>
      </c>
      <c r="J1241" s="67" t="s">
        <v>23691</v>
      </c>
      <c r="K1241" s="67" t="s">
        <v>23691</v>
      </c>
      <c r="L1241" s="67" t="s">
        <v>23691</v>
      </c>
      <c r="M1241" s="67" t="s">
        <v>2498</v>
      </c>
      <c r="N1241" s="67" t="s">
        <v>2349</v>
      </c>
      <c r="O1241" s="67" t="s">
        <v>23779</v>
      </c>
      <c r="P1241" s="67" t="s">
        <v>7224</v>
      </c>
      <c r="Q1241" s="126">
        <v>0.1075</v>
      </c>
      <c r="R1241" s="67">
        <v>135.45</v>
      </c>
      <c r="S1241" s="126">
        <v>0.035</v>
      </c>
      <c r="T1241" s="67">
        <v>44.1</v>
      </c>
    </row>
    <row r="1242" spans="1:20">
      <c r="A1242" s="67">
        <v>1241</v>
      </c>
      <c r="B1242" s="67" t="s">
        <v>10855</v>
      </c>
      <c r="C1242" s="128">
        <v>46010.8138888889</v>
      </c>
      <c r="D1242" s="67" t="s">
        <v>5278</v>
      </c>
      <c r="E1242" s="67" t="s">
        <v>172</v>
      </c>
      <c r="F1242" s="67" t="s">
        <v>10582</v>
      </c>
      <c r="G1242" s="67">
        <v>50</v>
      </c>
      <c r="H1242" s="67" t="s">
        <v>23752</v>
      </c>
      <c r="I1242" s="67" t="s">
        <v>23691</v>
      </c>
      <c r="J1242" s="67" t="s">
        <v>23691</v>
      </c>
      <c r="K1242" s="67" t="s">
        <v>23691</v>
      </c>
      <c r="L1242" s="67" t="s">
        <v>23691</v>
      </c>
      <c r="M1242" s="67" t="s">
        <v>2498</v>
      </c>
      <c r="N1242" s="67" t="s">
        <v>2349</v>
      </c>
      <c r="O1242" s="67" t="s">
        <v>24024</v>
      </c>
      <c r="P1242" s="67" t="s">
        <v>7294</v>
      </c>
      <c r="Q1242" s="126">
        <v>0.0913</v>
      </c>
      <c r="R1242" s="67">
        <v>4.565</v>
      </c>
      <c r="S1242" s="126">
        <v>0.0188</v>
      </c>
      <c r="T1242" s="67">
        <v>0.940000000000001</v>
      </c>
    </row>
    <row r="1243" spans="1:20">
      <c r="A1243" s="67">
        <v>1242</v>
      </c>
      <c r="B1243" s="67" t="s">
        <v>10855</v>
      </c>
      <c r="C1243" s="128">
        <v>46010.8138888889</v>
      </c>
      <c r="D1243" s="67" t="s">
        <v>5278</v>
      </c>
      <c r="E1243" s="67" t="s">
        <v>7228</v>
      </c>
      <c r="F1243" s="67" t="s">
        <v>10582</v>
      </c>
      <c r="G1243" s="67">
        <v>1800</v>
      </c>
      <c r="H1243" s="67" t="s">
        <v>23690</v>
      </c>
      <c r="I1243" s="67" t="s">
        <v>23691</v>
      </c>
      <c r="J1243" s="67" t="s">
        <v>23691</v>
      </c>
      <c r="K1243" s="67" t="s">
        <v>23691</v>
      </c>
      <c r="L1243" s="67" t="s">
        <v>23691</v>
      </c>
      <c r="M1243" s="67" t="s">
        <v>2498</v>
      </c>
      <c r="N1243" s="67" t="s">
        <v>2349</v>
      </c>
      <c r="O1243" s="67" t="s">
        <v>24024</v>
      </c>
      <c r="P1243" s="67" t="s">
        <v>7294</v>
      </c>
      <c r="Q1243" s="126">
        <v>0.0913</v>
      </c>
      <c r="R1243" s="67">
        <v>164.34</v>
      </c>
      <c r="S1243" s="126">
        <v>0.0188</v>
      </c>
      <c r="T1243" s="67">
        <v>33.84</v>
      </c>
    </row>
    <row r="1244" spans="1:20">
      <c r="A1244" s="67">
        <v>1243</v>
      </c>
      <c r="B1244" s="67" t="s">
        <v>10865</v>
      </c>
      <c r="C1244" s="128">
        <v>46010.8104166667</v>
      </c>
      <c r="D1244" s="67" t="s">
        <v>5278</v>
      </c>
      <c r="E1244" s="67" t="s">
        <v>7228</v>
      </c>
      <c r="F1244" s="67" t="s">
        <v>10483</v>
      </c>
      <c r="G1244" s="67">
        <v>450</v>
      </c>
      <c r="H1244" s="67" t="s">
        <v>23690</v>
      </c>
      <c r="I1244" s="67" t="s">
        <v>23691</v>
      </c>
      <c r="J1244" s="67" t="s">
        <v>23691</v>
      </c>
      <c r="K1244" s="67" t="s">
        <v>23691</v>
      </c>
      <c r="L1244" s="67" t="s">
        <v>23691</v>
      </c>
      <c r="M1244" s="67" t="s">
        <v>23692</v>
      </c>
      <c r="N1244" s="67" t="s">
        <v>2349</v>
      </c>
      <c r="O1244" s="67" t="s">
        <v>23932</v>
      </c>
      <c r="P1244" s="67" t="s">
        <v>7294</v>
      </c>
    </row>
    <row r="1245" spans="1:20">
      <c r="A1245" s="67">
        <v>1244</v>
      </c>
      <c r="B1245" s="67" t="s">
        <v>10873</v>
      </c>
      <c r="C1245" s="128">
        <v>46010.8083333333</v>
      </c>
      <c r="D1245" s="67" t="s">
        <v>5278</v>
      </c>
      <c r="E1245" s="67" t="s">
        <v>172</v>
      </c>
      <c r="F1245" s="67" t="s">
        <v>10879</v>
      </c>
      <c r="G1245" s="67">
        <v>50</v>
      </c>
      <c r="H1245" s="67" t="s">
        <v>23752</v>
      </c>
      <c r="I1245" s="67" t="s">
        <v>23691</v>
      </c>
      <c r="J1245" s="67" t="s">
        <v>23691</v>
      </c>
      <c r="K1245" s="67" t="s">
        <v>23691</v>
      </c>
      <c r="L1245" s="67" t="s">
        <v>23691</v>
      </c>
      <c r="M1245" s="67" t="s">
        <v>23692</v>
      </c>
      <c r="N1245" s="67" t="s">
        <v>2349</v>
      </c>
      <c r="O1245" s="67" t="s">
        <v>23922</v>
      </c>
      <c r="P1245" s="67" t="s">
        <v>7294</v>
      </c>
    </row>
    <row r="1246" spans="1:20">
      <c r="A1246" s="67">
        <v>1245</v>
      </c>
      <c r="B1246" s="67" t="s">
        <v>10873</v>
      </c>
      <c r="C1246" s="128">
        <v>46010.8083333333</v>
      </c>
      <c r="D1246" s="67" t="s">
        <v>5278</v>
      </c>
      <c r="E1246" s="67" t="s">
        <v>7228</v>
      </c>
      <c r="F1246" s="67" t="s">
        <v>10879</v>
      </c>
      <c r="G1246" s="67">
        <v>1300</v>
      </c>
      <c r="H1246" s="67" t="s">
        <v>23690</v>
      </c>
      <c r="I1246" s="67" t="s">
        <v>23691</v>
      </c>
      <c r="J1246" s="67" t="s">
        <v>23691</v>
      </c>
      <c r="K1246" s="67" t="s">
        <v>23691</v>
      </c>
      <c r="L1246" s="67" t="s">
        <v>23691</v>
      </c>
      <c r="M1246" s="67" t="s">
        <v>23692</v>
      </c>
      <c r="N1246" s="67" t="s">
        <v>2349</v>
      </c>
      <c r="O1246" s="67" t="s">
        <v>23922</v>
      </c>
      <c r="P1246" s="67" t="s">
        <v>7294</v>
      </c>
    </row>
    <row r="1247" spans="1:20">
      <c r="A1247" s="67">
        <v>1246</v>
      </c>
      <c r="B1247" s="67" t="s">
        <v>10890</v>
      </c>
      <c r="C1247" s="128">
        <v>46010.8034722222</v>
      </c>
      <c r="D1247" s="67" t="s">
        <v>5278</v>
      </c>
      <c r="E1247" s="67" t="s">
        <v>7228</v>
      </c>
      <c r="F1247" s="67" t="s">
        <v>8117</v>
      </c>
      <c r="G1247" s="67">
        <v>10</v>
      </c>
      <c r="H1247" s="67" t="s">
        <v>23690</v>
      </c>
      <c r="I1247" s="67" t="s">
        <v>23691</v>
      </c>
      <c r="J1247" s="67" t="s">
        <v>23691</v>
      </c>
      <c r="K1247" s="67" t="s">
        <v>23691</v>
      </c>
      <c r="L1247" s="67" t="s">
        <v>23691</v>
      </c>
      <c r="M1247" s="67" t="s">
        <v>2498</v>
      </c>
      <c r="N1247" s="67" t="s">
        <v>2349</v>
      </c>
      <c r="O1247" s="67" t="s">
        <v>23696</v>
      </c>
      <c r="P1247" s="67" t="s">
        <v>7294</v>
      </c>
      <c r="Q1247" s="126">
        <v>0.0913</v>
      </c>
      <c r="R1247" s="67">
        <v>0.913</v>
      </c>
      <c r="S1247" s="126">
        <v>0.0188</v>
      </c>
      <c r="T1247" s="67">
        <v>0.188</v>
      </c>
    </row>
    <row r="1248" spans="1:20">
      <c r="A1248" s="67">
        <v>1247</v>
      </c>
      <c r="B1248" s="67" t="s">
        <v>10903</v>
      </c>
      <c r="C1248" s="128">
        <v>46010.7743055556</v>
      </c>
      <c r="D1248" s="67" t="s">
        <v>5278</v>
      </c>
      <c r="E1248" s="67" t="s">
        <v>7228</v>
      </c>
      <c r="F1248" s="67" t="s">
        <v>10643</v>
      </c>
      <c r="G1248" s="67">
        <v>180</v>
      </c>
      <c r="H1248" s="67" t="s">
        <v>23690</v>
      </c>
      <c r="I1248" s="67" t="s">
        <v>23691</v>
      </c>
      <c r="J1248" s="67" t="s">
        <v>23691</v>
      </c>
      <c r="K1248" s="67" t="s">
        <v>23691</v>
      </c>
      <c r="L1248" s="67" t="s">
        <v>23691</v>
      </c>
      <c r="M1248" s="67" t="s">
        <v>2498</v>
      </c>
      <c r="N1248" s="67" t="s">
        <v>2349</v>
      </c>
      <c r="O1248" s="67" t="s">
        <v>23894</v>
      </c>
      <c r="P1248" s="67" t="s">
        <v>7294</v>
      </c>
      <c r="Q1248" s="126">
        <v>0.0775</v>
      </c>
      <c r="R1248" s="67">
        <v>13.95</v>
      </c>
      <c r="S1248" s="126">
        <v>0.005</v>
      </c>
      <c r="T1248" s="67">
        <v>0.900000000000001</v>
      </c>
    </row>
    <row r="1249" spans="1:20">
      <c r="A1249" s="67">
        <v>1248</v>
      </c>
      <c r="B1249" s="67" t="s">
        <v>10911</v>
      </c>
      <c r="C1249" s="128">
        <v>46010.7729166667</v>
      </c>
      <c r="D1249" s="67" t="s">
        <v>5278</v>
      </c>
      <c r="E1249" s="67" t="s">
        <v>172</v>
      </c>
      <c r="F1249" s="67" t="s">
        <v>10918</v>
      </c>
      <c r="G1249" s="67">
        <v>50</v>
      </c>
      <c r="H1249" s="67" t="s">
        <v>23752</v>
      </c>
      <c r="I1249" s="67" t="s">
        <v>23691</v>
      </c>
      <c r="J1249" s="67" t="s">
        <v>23691</v>
      </c>
      <c r="K1249" s="67" t="s">
        <v>23691</v>
      </c>
      <c r="L1249" s="67" t="s">
        <v>23691</v>
      </c>
      <c r="M1249" s="67" t="s">
        <v>2498</v>
      </c>
      <c r="N1249" s="67" t="s">
        <v>2349</v>
      </c>
      <c r="O1249" s="67" t="s">
        <v>23804</v>
      </c>
      <c r="P1249" s="67" t="s">
        <v>7294</v>
      </c>
      <c r="Q1249" s="126">
        <v>0.0913</v>
      </c>
      <c r="R1249" s="67">
        <v>4.565</v>
      </c>
      <c r="S1249" s="126">
        <v>0.0188</v>
      </c>
      <c r="T1249" s="67">
        <v>0.940000000000001</v>
      </c>
    </row>
    <row r="1250" spans="1:20">
      <c r="A1250" s="67">
        <v>1249</v>
      </c>
      <c r="B1250" s="67" t="s">
        <v>10911</v>
      </c>
      <c r="C1250" s="128">
        <v>46010.7729166667</v>
      </c>
      <c r="D1250" s="67" t="s">
        <v>5278</v>
      </c>
      <c r="E1250" s="67" t="s">
        <v>7228</v>
      </c>
      <c r="F1250" s="67" t="s">
        <v>10918</v>
      </c>
      <c r="G1250" s="67">
        <v>880</v>
      </c>
      <c r="H1250" s="67" t="s">
        <v>23690</v>
      </c>
      <c r="I1250" s="67" t="s">
        <v>23691</v>
      </c>
      <c r="J1250" s="67" t="s">
        <v>23691</v>
      </c>
      <c r="K1250" s="67" t="s">
        <v>23691</v>
      </c>
      <c r="L1250" s="67" t="s">
        <v>23691</v>
      </c>
      <c r="M1250" s="67" t="s">
        <v>2498</v>
      </c>
      <c r="N1250" s="67" t="s">
        <v>2349</v>
      </c>
      <c r="O1250" s="67" t="s">
        <v>23804</v>
      </c>
      <c r="P1250" s="67" t="s">
        <v>7294</v>
      </c>
      <c r="Q1250" s="126">
        <v>0.0913</v>
      </c>
      <c r="R1250" s="67">
        <v>80.344</v>
      </c>
      <c r="S1250" s="126">
        <v>0.0188</v>
      </c>
      <c r="T1250" s="67">
        <v>16.544</v>
      </c>
    </row>
    <row r="1251" spans="1:20">
      <c r="A1251" s="67">
        <v>1250</v>
      </c>
      <c r="B1251" s="67" t="s">
        <v>10923</v>
      </c>
      <c r="C1251" s="128">
        <v>46010.7708333333</v>
      </c>
      <c r="D1251" s="67" t="s">
        <v>5278</v>
      </c>
      <c r="E1251" s="67" t="s">
        <v>172</v>
      </c>
      <c r="F1251" s="67" t="s">
        <v>10931</v>
      </c>
      <c r="G1251" s="67">
        <v>50</v>
      </c>
      <c r="H1251" s="67" t="s">
        <v>23752</v>
      </c>
      <c r="I1251" s="67" t="s">
        <v>23691</v>
      </c>
      <c r="J1251" s="67" t="s">
        <v>23691</v>
      </c>
      <c r="K1251" s="67" t="s">
        <v>23691</v>
      </c>
      <c r="L1251" s="67" t="s">
        <v>23691</v>
      </c>
      <c r="M1251" s="67" t="s">
        <v>2498</v>
      </c>
      <c r="N1251" s="67" t="s">
        <v>2349</v>
      </c>
      <c r="O1251" s="67" t="s">
        <v>24009</v>
      </c>
      <c r="P1251" s="67" t="s">
        <v>7294</v>
      </c>
      <c r="Q1251" s="126">
        <v>0.09375</v>
      </c>
      <c r="R1251" s="67">
        <v>4.6875</v>
      </c>
      <c r="S1251" s="126">
        <v>0.02125</v>
      </c>
      <c r="T1251" s="67">
        <v>1.0625</v>
      </c>
    </row>
    <row r="1252" spans="1:20">
      <c r="A1252" s="67">
        <v>1251</v>
      </c>
      <c r="B1252" s="67" t="s">
        <v>10923</v>
      </c>
      <c r="C1252" s="128">
        <v>46010.7708333333</v>
      </c>
      <c r="D1252" s="67" t="s">
        <v>5278</v>
      </c>
      <c r="E1252" s="67" t="s">
        <v>7228</v>
      </c>
      <c r="F1252" s="67" t="s">
        <v>10931</v>
      </c>
      <c r="G1252" s="67">
        <v>880</v>
      </c>
      <c r="H1252" s="67" t="s">
        <v>23690</v>
      </c>
      <c r="I1252" s="67" t="s">
        <v>23691</v>
      </c>
      <c r="J1252" s="67" t="s">
        <v>23691</v>
      </c>
      <c r="K1252" s="67" t="s">
        <v>23691</v>
      </c>
      <c r="L1252" s="67" t="s">
        <v>23691</v>
      </c>
      <c r="M1252" s="67" t="s">
        <v>2498</v>
      </c>
      <c r="N1252" s="67" t="s">
        <v>2349</v>
      </c>
      <c r="O1252" s="67" t="s">
        <v>24009</v>
      </c>
      <c r="P1252" s="67" t="s">
        <v>7294</v>
      </c>
      <c r="Q1252" s="126">
        <v>0.09375</v>
      </c>
      <c r="R1252" s="67">
        <v>82.5</v>
      </c>
      <c r="S1252" s="126">
        <v>0.02125</v>
      </c>
      <c r="T1252" s="67">
        <v>18.7</v>
      </c>
    </row>
    <row r="1253" spans="1:20">
      <c r="A1253" s="67">
        <v>1252</v>
      </c>
      <c r="B1253" s="67" t="s">
        <v>10935</v>
      </c>
      <c r="C1253" s="128">
        <v>46010.7645833333</v>
      </c>
      <c r="D1253" s="67" t="s">
        <v>5278</v>
      </c>
      <c r="E1253" s="67" t="s">
        <v>172</v>
      </c>
      <c r="F1253" s="67" t="s">
        <v>8123</v>
      </c>
      <c r="G1253" s="67">
        <v>50</v>
      </c>
      <c r="H1253" s="67" t="s">
        <v>23752</v>
      </c>
      <c r="I1253" s="67" t="s">
        <v>23691</v>
      </c>
      <c r="J1253" s="67" t="s">
        <v>23691</v>
      </c>
      <c r="K1253" s="67" t="s">
        <v>23691</v>
      </c>
      <c r="L1253" s="67" t="s">
        <v>23691</v>
      </c>
      <c r="M1253" s="67" t="s">
        <v>2498</v>
      </c>
      <c r="N1253" s="67" t="s">
        <v>2349</v>
      </c>
      <c r="O1253" s="67" t="s">
        <v>23894</v>
      </c>
      <c r="P1253" s="67" t="s">
        <v>7224</v>
      </c>
      <c r="Q1253" s="126">
        <v>0.0775</v>
      </c>
      <c r="R1253" s="67">
        <v>3.875</v>
      </c>
      <c r="S1253" s="126">
        <v>0.005</v>
      </c>
      <c r="T1253" s="67">
        <v>0.25</v>
      </c>
    </row>
    <row r="1254" spans="1:20">
      <c r="A1254" s="67">
        <v>1253</v>
      </c>
      <c r="B1254" s="67" t="s">
        <v>10935</v>
      </c>
      <c r="C1254" s="128">
        <v>46010.7645833333</v>
      </c>
      <c r="D1254" s="67" t="s">
        <v>5278</v>
      </c>
      <c r="E1254" s="67" t="s">
        <v>7228</v>
      </c>
      <c r="F1254" s="67" t="s">
        <v>8123</v>
      </c>
      <c r="G1254" s="67">
        <v>925</v>
      </c>
      <c r="H1254" s="67" t="s">
        <v>23690</v>
      </c>
      <c r="I1254" s="67" t="s">
        <v>23691</v>
      </c>
      <c r="J1254" s="67" t="s">
        <v>23691</v>
      </c>
      <c r="K1254" s="67" t="s">
        <v>23691</v>
      </c>
      <c r="L1254" s="67" t="s">
        <v>23691</v>
      </c>
      <c r="M1254" s="67" t="s">
        <v>2498</v>
      </c>
      <c r="N1254" s="67" t="s">
        <v>2349</v>
      </c>
      <c r="O1254" s="67" t="s">
        <v>23894</v>
      </c>
      <c r="P1254" s="67" t="s">
        <v>7224</v>
      </c>
      <c r="Q1254" s="126">
        <v>0.0775</v>
      </c>
      <c r="R1254" s="67">
        <v>71.6875</v>
      </c>
      <c r="S1254" s="126">
        <v>0.005</v>
      </c>
      <c r="T1254" s="67">
        <v>4.625</v>
      </c>
    </row>
    <row r="1255" spans="1:20">
      <c r="A1255" s="67">
        <v>1254</v>
      </c>
      <c r="B1255" s="67" t="s">
        <v>10948</v>
      </c>
      <c r="C1255" s="128">
        <v>46010.7618055556</v>
      </c>
      <c r="D1255" s="67" t="s">
        <v>5278</v>
      </c>
      <c r="E1255" s="67" t="s">
        <v>172</v>
      </c>
      <c r="F1255" s="67" t="s">
        <v>10956</v>
      </c>
      <c r="G1255" s="67">
        <v>50</v>
      </c>
      <c r="H1255" s="67" t="s">
        <v>23752</v>
      </c>
      <c r="I1255" s="67" t="s">
        <v>23691</v>
      </c>
      <c r="J1255" s="67" t="s">
        <v>23691</v>
      </c>
      <c r="K1255" s="67" t="s">
        <v>23691</v>
      </c>
      <c r="L1255" s="67" t="s">
        <v>23691</v>
      </c>
      <c r="M1255" s="67"/>
      <c r="N1255" s="67" t="s">
        <v>2349</v>
      </c>
      <c r="O1255" s="67" t="s">
        <v>24024</v>
      </c>
      <c r="P1255" s="67" t="s">
        <v>7294</v>
      </c>
      <c r="Q1255" s="126">
        <v>0.0913</v>
      </c>
      <c r="R1255" s="67">
        <v>4.565</v>
      </c>
      <c r="S1255" s="126">
        <v>0.0188</v>
      </c>
      <c r="T1255" s="67">
        <v>0.940000000000001</v>
      </c>
    </row>
    <row r="1256" spans="1:20">
      <c r="A1256" s="67">
        <v>1255</v>
      </c>
      <c r="B1256" s="67" t="s">
        <v>10948</v>
      </c>
      <c r="C1256" s="128">
        <v>46010.7618055556</v>
      </c>
      <c r="D1256" s="67" t="s">
        <v>5278</v>
      </c>
      <c r="E1256" s="67" t="s">
        <v>7228</v>
      </c>
      <c r="F1256" s="67" t="s">
        <v>10956</v>
      </c>
      <c r="G1256" s="67">
        <v>880</v>
      </c>
      <c r="H1256" s="67" t="s">
        <v>23690</v>
      </c>
      <c r="I1256" s="67" t="s">
        <v>23691</v>
      </c>
      <c r="J1256" s="67" t="s">
        <v>23691</v>
      </c>
      <c r="K1256" s="67" t="s">
        <v>23691</v>
      </c>
      <c r="L1256" s="67" t="s">
        <v>23691</v>
      </c>
      <c r="M1256" s="67"/>
      <c r="N1256" s="67" t="s">
        <v>2349</v>
      </c>
      <c r="O1256" s="67" t="s">
        <v>24024</v>
      </c>
      <c r="P1256" s="67" t="s">
        <v>7294</v>
      </c>
      <c r="Q1256" s="126">
        <v>0.0913</v>
      </c>
      <c r="R1256" s="67">
        <v>80.344</v>
      </c>
      <c r="S1256" s="126">
        <v>0.0188</v>
      </c>
      <c r="T1256" s="67">
        <v>16.544</v>
      </c>
    </row>
    <row r="1257" spans="1:20">
      <c r="A1257" s="67">
        <v>1256</v>
      </c>
      <c r="B1257" s="67" t="s">
        <v>10960</v>
      </c>
      <c r="C1257" s="128">
        <v>46010.7569444444</v>
      </c>
      <c r="D1257" s="67" t="s">
        <v>5278</v>
      </c>
      <c r="E1257" s="67" t="s">
        <v>172</v>
      </c>
      <c r="F1257" s="67" t="s">
        <v>10756</v>
      </c>
      <c r="G1257" s="67">
        <v>50</v>
      </c>
      <c r="H1257" s="67" t="s">
        <v>23752</v>
      </c>
      <c r="I1257" s="67" t="s">
        <v>23691</v>
      </c>
      <c r="J1257" s="67" t="s">
        <v>23691</v>
      </c>
      <c r="K1257" s="67" t="s">
        <v>23691</v>
      </c>
      <c r="L1257" s="67" t="s">
        <v>23691</v>
      </c>
      <c r="M1257" s="67" t="s">
        <v>2498</v>
      </c>
      <c r="N1257" s="67" t="s">
        <v>2349</v>
      </c>
      <c r="O1257" s="67" t="s">
        <v>23696</v>
      </c>
      <c r="P1257" s="67" t="s">
        <v>7294</v>
      </c>
      <c r="Q1257" s="126">
        <v>0.0913</v>
      </c>
      <c r="R1257" s="67">
        <v>4.565</v>
      </c>
      <c r="S1257" s="126">
        <v>0.0188</v>
      </c>
      <c r="T1257" s="67">
        <v>0.940000000000001</v>
      </c>
    </row>
    <row r="1258" spans="1:20">
      <c r="A1258" s="67">
        <v>1257</v>
      </c>
      <c r="B1258" s="67" t="s">
        <v>10960</v>
      </c>
      <c r="C1258" s="128">
        <v>46010.7569444444</v>
      </c>
      <c r="D1258" s="67" t="s">
        <v>5278</v>
      </c>
      <c r="E1258" s="67" t="s">
        <v>7228</v>
      </c>
      <c r="F1258" s="67" t="s">
        <v>10756</v>
      </c>
      <c r="G1258" s="67">
        <v>900</v>
      </c>
      <c r="H1258" s="67" t="s">
        <v>23690</v>
      </c>
      <c r="I1258" s="67" t="s">
        <v>23691</v>
      </c>
      <c r="J1258" s="67" t="s">
        <v>23691</v>
      </c>
      <c r="K1258" s="67" t="s">
        <v>23691</v>
      </c>
      <c r="L1258" s="67" t="s">
        <v>23691</v>
      </c>
      <c r="M1258" s="67" t="s">
        <v>2498</v>
      </c>
      <c r="N1258" s="67" t="s">
        <v>2349</v>
      </c>
      <c r="O1258" s="67" t="s">
        <v>23696</v>
      </c>
      <c r="P1258" s="67" t="s">
        <v>7294</v>
      </c>
      <c r="Q1258" s="126">
        <v>0.0913</v>
      </c>
      <c r="R1258" s="67">
        <v>82.17</v>
      </c>
      <c r="S1258" s="126">
        <v>0.0188</v>
      </c>
      <c r="T1258" s="67">
        <v>16.92</v>
      </c>
    </row>
    <row r="1259" spans="1:20">
      <c r="A1259" s="67">
        <v>1258</v>
      </c>
      <c r="B1259" s="67" t="s">
        <v>10971</v>
      </c>
      <c r="C1259" s="128">
        <v>46010.7541666667</v>
      </c>
      <c r="D1259" s="67" t="s">
        <v>5278</v>
      </c>
      <c r="E1259" s="67" t="s">
        <v>172</v>
      </c>
      <c r="F1259" s="67" t="s">
        <v>7543</v>
      </c>
      <c r="G1259" s="67">
        <v>50</v>
      </c>
      <c r="H1259" s="67" t="s">
        <v>23752</v>
      </c>
      <c r="I1259" s="67" t="s">
        <v>23691</v>
      </c>
      <c r="J1259" s="67" t="s">
        <v>23691</v>
      </c>
      <c r="K1259" s="67" t="s">
        <v>23691</v>
      </c>
      <c r="L1259" s="67" t="s">
        <v>23691</v>
      </c>
      <c r="M1259" s="67" t="s">
        <v>2498</v>
      </c>
      <c r="N1259" s="67" t="s">
        <v>2349</v>
      </c>
      <c r="O1259" s="67" t="s">
        <v>23844</v>
      </c>
      <c r="P1259" s="67" t="s">
        <v>7224</v>
      </c>
      <c r="Q1259" s="126">
        <v>0.0913</v>
      </c>
      <c r="R1259" s="67">
        <v>4.565</v>
      </c>
      <c r="S1259" s="126">
        <v>0.0188</v>
      </c>
      <c r="T1259" s="67">
        <v>0.940000000000001</v>
      </c>
    </row>
    <row r="1260" spans="1:20">
      <c r="A1260" s="67">
        <v>1259</v>
      </c>
      <c r="B1260" s="67" t="s">
        <v>10971</v>
      </c>
      <c r="C1260" s="128">
        <v>46010.7541666667</v>
      </c>
      <c r="D1260" s="67" t="s">
        <v>5278</v>
      </c>
      <c r="E1260" s="67" t="s">
        <v>7228</v>
      </c>
      <c r="F1260" s="67" t="s">
        <v>7543</v>
      </c>
      <c r="G1260" s="67">
        <v>1050</v>
      </c>
      <c r="H1260" s="67" t="s">
        <v>23690</v>
      </c>
      <c r="I1260" s="67" t="s">
        <v>23691</v>
      </c>
      <c r="J1260" s="67" t="s">
        <v>23691</v>
      </c>
      <c r="K1260" s="67" t="s">
        <v>23691</v>
      </c>
      <c r="L1260" s="67" t="s">
        <v>23691</v>
      </c>
      <c r="M1260" s="67" t="s">
        <v>2498</v>
      </c>
      <c r="N1260" s="67" t="s">
        <v>2349</v>
      </c>
      <c r="O1260" s="67" t="s">
        <v>23844</v>
      </c>
      <c r="P1260" s="67" t="s">
        <v>7224</v>
      </c>
      <c r="Q1260" s="126">
        <v>0.0913</v>
      </c>
      <c r="R1260" s="67">
        <v>95.865</v>
      </c>
      <c r="S1260" s="126">
        <v>0.0188</v>
      </c>
      <c r="T1260" s="67">
        <v>19.74</v>
      </c>
    </row>
    <row r="1261" spans="1:20">
      <c r="A1261" s="67">
        <v>1260</v>
      </c>
      <c r="B1261" s="67" t="s">
        <v>10980</v>
      </c>
      <c r="C1261" s="128">
        <v>46010.75</v>
      </c>
      <c r="D1261" s="67" t="s">
        <v>5278</v>
      </c>
      <c r="E1261" s="67" t="s">
        <v>7228</v>
      </c>
      <c r="F1261" s="67" t="s">
        <v>10987</v>
      </c>
      <c r="G1261" s="67">
        <v>10</v>
      </c>
      <c r="H1261" s="67" t="s">
        <v>23690</v>
      </c>
      <c r="I1261" s="67" t="s">
        <v>23691</v>
      </c>
      <c r="J1261" s="67" t="s">
        <v>23691</v>
      </c>
      <c r="K1261" s="67" t="s">
        <v>23691</v>
      </c>
      <c r="L1261" s="67" t="s">
        <v>23691</v>
      </c>
      <c r="M1261" s="67" t="s">
        <v>23692</v>
      </c>
      <c r="N1261" s="67" t="s">
        <v>2349</v>
      </c>
      <c r="O1261" s="67" t="s">
        <v>23922</v>
      </c>
      <c r="P1261" s="67" t="s">
        <v>7294</v>
      </c>
    </row>
    <row r="1262" spans="1:20">
      <c r="A1262" s="67">
        <v>1261</v>
      </c>
      <c r="B1262" s="67" t="s">
        <v>10989</v>
      </c>
      <c r="C1262" s="128">
        <v>46010.7402777778</v>
      </c>
      <c r="D1262" s="67" t="s">
        <v>5278</v>
      </c>
      <c r="E1262" s="67" t="s">
        <v>7228</v>
      </c>
      <c r="F1262" s="67" t="s">
        <v>7801</v>
      </c>
      <c r="G1262" s="67">
        <v>10</v>
      </c>
      <c r="H1262" s="67" t="s">
        <v>23690</v>
      </c>
      <c r="I1262" s="67" t="s">
        <v>23691</v>
      </c>
      <c r="J1262" s="67" t="s">
        <v>23691</v>
      </c>
      <c r="K1262" s="67" t="s">
        <v>23691</v>
      </c>
      <c r="L1262" s="67" t="s">
        <v>23691</v>
      </c>
      <c r="M1262" s="67"/>
      <c r="N1262" s="67" t="s">
        <v>2349</v>
      </c>
      <c r="O1262" s="67" t="s">
        <v>23696</v>
      </c>
      <c r="P1262" s="67" t="s">
        <v>7294</v>
      </c>
      <c r="Q1262" s="126">
        <v>0.0913</v>
      </c>
      <c r="R1262" s="67">
        <v>0.913</v>
      </c>
      <c r="S1262" s="126">
        <v>0.0188</v>
      </c>
      <c r="T1262" s="67">
        <v>0.188</v>
      </c>
    </row>
    <row r="1263" spans="1:20">
      <c r="A1263" s="67">
        <v>1262</v>
      </c>
      <c r="B1263" s="67" t="s">
        <v>10994</v>
      </c>
      <c r="C1263" s="128">
        <v>46010.7319444444</v>
      </c>
      <c r="D1263" s="67" t="s">
        <v>5278</v>
      </c>
      <c r="E1263" s="67" t="s">
        <v>7228</v>
      </c>
      <c r="F1263" s="67" t="s">
        <v>10542</v>
      </c>
      <c r="G1263" s="67">
        <v>1</v>
      </c>
      <c r="H1263" s="67" t="s">
        <v>23690</v>
      </c>
      <c r="I1263" s="67" t="s">
        <v>23691</v>
      </c>
      <c r="J1263" s="67" t="s">
        <v>23691</v>
      </c>
      <c r="K1263" s="67" t="s">
        <v>23691</v>
      </c>
      <c r="L1263" s="67" t="s">
        <v>23691</v>
      </c>
      <c r="M1263" s="67" t="s">
        <v>2970</v>
      </c>
      <c r="N1263" s="67" t="s">
        <v>2349</v>
      </c>
      <c r="O1263" s="67" t="s">
        <v>23803</v>
      </c>
      <c r="P1263" s="67" t="s">
        <v>7294</v>
      </c>
    </row>
    <row r="1264" spans="1:20">
      <c r="A1264" s="67">
        <v>1263</v>
      </c>
      <c r="B1264" s="67" t="s">
        <v>11003</v>
      </c>
      <c r="C1264" s="128">
        <v>46010.7131944444</v>
      </c>
      <c r="D1264" s="67" t="s">
        <v>5278</v>
      </c>
      <c r="E1264" s="67" t="s">
        <v>172</v>
      </c>
      <c r="F1264" s="67" t="s">
        <v>9667</v>
      </c>
      <c r="G1264" s="67">
        <v>50</v>
      </c>
      <c r="H1264" s="67" t="s">
        <v>23752</v>
      </c>
      <c r="I1264" s="67" t="s">
        <v>23691</v>
      </c>
      <c r="J1264" s="67" t="s">
        <v>23691</v>
      </c>
      <c r="K1264" s="67" t="s">
        <v>23691</v>
      </c>
      <c r="L1264" s="67" t="s">
        <v>23691</v>
      </c>
      <c r="M1264" s="67" t="s">
        <v>2498</v>
      </c>
      <c r="N1264" s="67" t="s">
        <v>2349</v>
      </c>
      <c r="O1264" s="67" t="s">
        <v>23918</v>
      </c>
      <c r="P1264" s="67" t="s">
        <v>7224</v>
      </c>
      <c r="Q1264" s="126">
        <v>0.0875</v>
      </c>
      <c r="R1264" s="67">
        <v>4.375</v>
      </c>
      <c r="S1264" s="126">
        <v>0.015</v>
      </c>
      <c r="T1264" s="67">
        <v>0.75</v>
      </c>
    </row>
    <row r="1265" spans="1:20">
      <c r="A1265" s="67">
        <v>1264</v>
      </c>
      <c r="B1265" s="67" t="s">
        <v>11003</v>
      </c>
      <c r="C1265" s="128">
        <v>46010.7131944444</v>
      </c>
      <c r="D1265" s="67" t="s">
        <v>5278</v>
      </c>
      <c r="E1265" s="67" t="s">
        <v>7228</v>
      </c>
      <c r="F1265" s="67" t="s">
        <v>9667</v>
      </c>
      <c r="G1265" s="67">
        <v>1210</v>
      </c>
      <c r="H1265" s="67" t="s">
        <v>23690</v>
      </c>
      <c r="I1265" s="67" t="s">
        <v>23691</v>
      </c>
      <c r="J1265" s="67" t="s">
        <v>23691</v>
      </c>
      <c r="K1265" s="67" t="s">
        <v>23691</v>
      </c>
      <c r="L1265" s="67" t="s">
        <v>23691</v>
      </c>
      <c r="M1265" s="67" t="s">
        <v>2498</v>
      </c>
      <c r="N1265" s="67" t="s">
        <v>2349</v>
      </c>
      <c r="O1265" s="67" t="s">
        <v>23918</v>
      </c>
      <c r="P1265" s="67" t="s">
        <v>7224</v>
      </c>
      <c r="Q1265" s="126">
        <v>0.0875</v>
      </c>
      <c r="R1265" s="67">
        <v>105.875</v>
      </c>
      <c r="S1265" s="126">
        <v>0.015</v>
      </c>
      <c r="T1265" s="67">
        <v>18.15</v>
      </c>
    </row>
    <row r="1266" spans="1:20">
      <c r="A1266" s="67">
        <v>1265</v>
      </c>
      <c r="B1266" s="67" t="s">
        <v>11013</v>
      </c>
      <c r="C1266" s="128">
        <v>46010.7111111111</v>
      </c>
      <c r="D1266" s="67" t="s">
        <v>5278</v>
      </c>
      <c r="E1266" s="67" t="s">
        <v>172</v>
      </c>
      <c r="F1266" s="67" t="s">
        <v>11022</v>
      </c>
      <c r="G1266" s="67">
        <v>50</v>
      </c>
      <c r="H1266" s="67" t="s">
        <v>23752</v>
      </c>
      <c r="I1266" s="67" t="s">
        <v>23691</v>
      </c>
      <c r="J1266" s="67" t="s">
        <v>23691</v>
      </c>
      <c r="K1266" s="67" t="s">
        <v>23691</v>
      </c>
      <c r="L1266" s="67" t="s">
        <v>23691</v>
      </c>
      <c r="M1266" s="67" t="s">
        <v>2498</v>
      </c>
      <c r="N1266" s="67" t="s">
        <v>2349</v>
      </c>
      <c r="O1266" s="67" t="s">
        <v>23892</v>
      </c>
      <c r="P1266" s="67" t="s">
        <v>7294</v>
      </c>
      <c r="Q1266" s="126">
        <v>0.0775</v>
      </c>
      <c r="R1266" s="67">
        <v>3.875</v>
      </c>
      <c r="S1266" s="126">
        <v>0.005</v>
      </c>
      <c r="T1266" s="67">
        <v>0.25</v>
      </c>
    </row>
    <row r="1267" spans="1:20">
      <c r="A1267" s="67">
        <v>1266</v>
      </c>
      <c r="B1267" s="67" t="s">
        <v>11013</v>
      </c>
      <c r="C1267" s="128">
        <v>46010.7111111111</v>
      </c>
      <c r="D1267" s="67" t="s">
        <v>5278</v>
      </c>
      <c r="E1267" s="67" t="s">
        <v>7228</v>
      </c>
      <c r="F1267" s="67" t="s">
        <v>11022</v>
      </c>
      <c r="G1267" s="67">
        <v>720</v>
      </c>
      <c r="H1267" s="67" t="s">
        <v>23690</v>
      </c>
      <c r="I1267" s="67" t="s">
        <v>23691</v>
      </c>
      <c r="J1267" s="67" t="s">
        <v>23691</v>
      </c>
      <c r="K1267" s="67" t="s">
        <v>23691</v>
      </c>
      <c r="L1267" s="67" t="s">
        <v>23691</v>
      </c>
      <c r="M1267" s="67" t="s">
        <v>2498</v>
      </c>
      <c r="N1267" s="67" t="s">
        <v>2349</v>
      </c>
      <c r="O1267" s="67" t="s">
        <v>23892</v>
      </c>
      <c r="P1267" s="67" t="s">
        <v>7294</v>
      </c>
      <c r="Q1267" s="126">
        <v>0.0775</v>
      </c>
      <c r="R1267" s="67">
        <v>55.8</v>
      </c>
      <c r="S1267" s="126">
        <v>0.005</v>
      </c>
      <c r="T1267" s="67">
        <v>3.6</v>
      </c>
    </row>
    <row r="1268" spans="1:20">
      <c r="A1268" s="67">
        <v>1267</v>
      </c>
      <c r="B1268" s="67" t="s">
        <v>11033</v>
      </c>
      <c r="C1268" s="128">
        <v>46010.6909722222</v>
      </c>
      <c r="D1268" s="67" t="s">
        <v>5278</v>
      </c>
      <c r="E1268" s="67" t="s">
        <v>7228</v>
      </c>
      <c r="F1268" s="67" t="s">
        <v>11040</v>
      </c>
      <c r="G1268" s="67">
        <v>112.5</v>
      </c>
      <c r="H1268" s="67" t="s">
        <v>23690</v>
      </c>
      <c r="I1268" s="67" t="s">
        <v>23691</v>
      </c>
      <c r="J1268" s="67" t="s">
        <v>23691</v>
      </c>
      <c r="K1268" s="67" t="s">
        <v>23691</v>
      </c>
      <c r="L1268" s="67" t="s">
        <v>23691</v>
      </c>
      <c r="M1268" s="67" t="s">
        <v>2498</v>
      </c>
      <c r="N1268" s="67" t="s">
        <v>2349</v>
      </c>
      <c r="O1268" s="67" t="s">
        <v>23790</v>
      </c>
      <c r="P1268" s="67" t="s">
        <v>7294</v>
      </c>
      <c r="Q1268" s="126">
        <v>0.0913</v>
      </c>
      <c r="R1268" s="67">
        <v>10.27125</v>
      </c>
      <c r="S1268" s="126">
        <v>0.0188</v>
      </c>
      <c r="T1268" s="67">
        <v>2.115</v>
      </c>
    </row>
    <row r="1269" spans="1:20">
      <c r="A1269" s="67">
        <v>1268</v>
      </c>
      <c r="B1269" s="67" t="s">
        <v>11042</v>
      </c>
      <c r="C1269" s="128">
        <v>46010.6541666667</v>
      </c>
      <c r="D1269" s="67" t="s">
        <v>5278</v>
      </c>
      <c r="E1269" s="67" t="s">
        <v>172</v>
      </c>
      <c r="F1269" s="67" t="s">
        <v>7859</v>
      </c>
      <c r="G1269" s="67">
        <v>50</v>
      </c>
      <c r="H1269" s="67" t="s">
        <v>23752</v>
      </c>
      <c r="I1269" s="67" t="s">
        <v>23691</v>
      </c>
      <c r="J1269" s="67" t="s">
        <v>23691</v>
      </c>
      <c r="K1269" s="67" t="s">
        <v>23691</v>
      </c>
      <c r="L1269" s="67" t="s">
        <v>23691</v>
      </c>
      <c r="M1269" s="67" t="s">
        <v>23747</v>
      </c>
      <c r="N1269" s="67" t="s">
        <v>2349</v>
      </c>
      <c r="O1269" s="67" t="s">
        <v>23974</v>
      </c>
      <c r="P1269" s="67" t="s">
        <v>7224</v>
      </c>
    </row>
    <row r="1270" spans="1:20">
      <c r="A1270" s="67">
        <v>1269</v>
      </c>
      <c r="B1270" s="67" t="s">
        <v>11042</v>
      </c>
      <c r="C1270" s="128">
        <v>46010.6541666667</v>
      </c>
      <c r="D1270" s="67" t="s">
        <v>5278</v>
      </c>
      <c r="E1270" s="67" t="s">
        <v>7228</v>
      </c>
      <c r="F1270" s="67" t="s">
        <v>7859</v>
      </c>
      <c r="G1270" s="67">
        <v>370</v>
      </c>
      <c r="H1270" s="67" t="s">
        <v>23690</v>
      </c>
      <c r="I1270" s="67" t="s">
        <v>23691</v>
      </c>
      <c r="J1270" s="67" t="s">
        <v>23691</v>
      </c>
      <c r="K1270" s="67" t="s">
        <v>23691</v>
      </c>
      <c r="L1270" s="67" t="s">
        <v>23691</v>
      </c>
      <c r="M1270" s="67" t="s">
        <v>23747</v>
      </c>
      <c r="N1270" s="67" t="s">
        <v>2349</v>
      </c>
      <c r="O1270" s="67" t="s">
        <v>23974</v>
      </c>
      <c r="P1270" s="67" t="s">
        <v>7224</v>
      </c>
    </row>
    <row r="1271" spans="1:20">
      <c r="A1271" s="67">
        <v>1270</v>
      </c>
      <c r="B1271" s="67" t="s">
        <v>11053</v>
      </c>
      <c r="C1271" s="128">
        <v>46010.68125</v>
      </c>
      <c r="D1271" s="67" t="s">
        <v>5278</v>
      </c>
      <c r="E1271" s="67" t="s">
        <v>172</v>
      </c>
      <c r="F1271" s="67" t="s">
        <v>8537</v>
      </c>
      <c r="G1271" s="67">
        <v>50</v>
      </c>
      <c r="H1271" s="67" t="s">
        <v>23752</v>
      </c>
      <c r="I1271" s="67" t="s">
        <v>23691</v>
      </c>
      <c r="J1271" s="67" t="s">
        <v>23691</v>
      </c>
      <c r="K1271" s="67" t="s">
        <v>23691</v>
      </c>
      <c r="L1271" s="67" t="s">
        <v>23691</v>
      </c>
      <c r="M1271" s="67" t="s">
        <v>2498</v>
      </c>
      <c r="N1271" s="67" t="s">
        <v>2349</v>
      </c>
      <c r="O1271" s="67" t="s">
        <v>24111</v>
      </c>
      <c r="P1271" s="67" t="s">
        <v>7224</v>
      </c>
      <c r="Q1271" s="126">
        <v>0.09875</v>
      </c>
      <c r="R1271" s="67">
        <v>4.9375</v>
      </c>
      <c r="S1271" s="126">
        <v>0.02625</v>
      </c>
      <c r="T1271" s="67">
        <v>1.3125</v>
      </c>
    </row>
    <row r="1272" spans="1:20">
      <c r="A1272" s="67">
        <v>1271</v>
      </c>
      <c r="B1272" s="67" t="s">
        <v>11053</v>
      </c>
      <c r="C1272" s="128">
        <v>46010.68125</v>
      </c>
      <c r="D1272" s="67" t="s">
        <v>5278</v>
      </c>
      <c r="E1272" s="67" t="s">
        <v>7228</v>
      </c>
      <c r="F1272" s="67" t="s">
        <v>8537</v>
      </c>
      <c r="G1272" s="67">
        <v>1260</v>
      </c>
      <c r="H1272" s="67" t="s">
        <v>23690</v>
      </c>
      <c r="I1272" s="67" t="s">
        <v>23691</v>
      </c>
      <c r="J1272" s="67" t="s">
        <v>23691</v>
      </c>
      <c r="K1272" s="67" t="s">
        <v>23691</v>
      </c>
      <c r="L1272" s="67" t="s">
        <v>23691</v>
      </c>
      <c r="M1272" s="67" t="s">
        <v>2498</v>
      </c>
      <c r="N1272" s="67" t="s">
        <v>2349</v>
      </c>
      <c r="O1272" s="67" t="s">
        <v>24111</v>
      </c>
      <c r="P1272" s="67" t="s">
        <v>7224</v>
      </c>
      <c r="Q1272" s="126">
        <v>0.09875</v>
      </c>
      <c r="R1272" s="67">
        <v>124.425</v>
      </c>
      <c r="S1272" s="126">
        <v>0.02625</v>
      </c>
      <c r="T1272" s="67">
        <v>33.075</v>
      </c>
    </row>
    <row r="1273" spans="1:20">
      <c r="A1273" s="67">
        <v>1272</v>
      </c>
      <c r="B1273" s="67" t="s">
        <v>11064</v>
      </c>
      <c r="C1273" s="128">
        <v>46010.6180555556</v>
      </c>
      <c r="D1273" s="67" t="s">
        <v>5278</v>
      </c>
      <c r="E1273" s="67" t="s">
        <v>172</v>
      </c>
      <c r="F1273" s="67" t="s">
        <v>8798</v>
      </c>
      <c r="G1273" s="67">
        <v>50</v>
      </c>
      <c r="H1273" s="67" t="s">
        <v>23752</v>
      </c>
      <c r="I1273" s="67" t="s">
        <v>23691</v>
      </c>
      <c r="J1273" s="67" t="s">
        <v>23691</v>
      </c>
      <c r="K1273" s="67" t="s">
        <v>23691</v>
      </c>
      <c r="L1273" s="67" t="s">
        <v>23691</v>
      </c>
      <c r="M1273" s="67" t="s">
        <v>2498</v>
      </c>
      <c r="N1273" s="67" t="s">
        <v>2349</v>
      </c>
      <c r="O1273" s="67" t="s">
        <v>23894</v>
      </c>
      <c r="P1273" s="67" t="s">
        <v>7224</v>
      </c>
      <c r="Q1273" s="126">
        <v>0.0775</v>
      </c>
      <c r="R1273" s="67">
        <v>3.875</v>
      </c>
      <c r="S1273" s="126">
        <v>0.005</v>
      </c>
      <c r="T1273" s="67">
        <v>0.25</v>
      </c>
    </row>
    <row r="1274" spans="1:20">
      <c r="A1274" s="67">
        <v>1273</v>
      </c>
      <c r="B1274" s="67" t="s">
        <v>11064</v>
      </c>
      <c r="C1274" s="128">
        <v>46010.6180555556</v>
      </c>
      <c r="D1274" s="67" t="s">
        <v>5278</v>
      </c>
      <c r="E1274" s="67" t="s">
        <v>7228</v>
      </c>
      <c r="F1274" s="67" t="s">
        <v>8798</v>
      </c>
      <c r="G1274" s="67">
        <v>737.5</v>
      </c>
      <c r="H1274" s="67" t="s">
        <v>23690</v>
      </c>
      <c r="I1274" s="67" t="s">
        <v>23691</v>
      </c>
      <c r="J1274" s="67" t="s">
        <v>23691</v>
      </c>
      <c r="K1274" s="67" t="s">
        <v>23691</v>
      </c>
      <c r="L1274" s="67" t="s">
        <v>23691</v>
      </c>
      <c r="M1274" s="67" t="s">
        <v>2498</v>
      </c>
      <c r="N1274" s="67" t="s">
        <v>2349</v>
      </c>
      <c r="O1274" s="67" t="s">
        <v>23894</v>
      </c>
      <c r="P1274" s="67" t="s">
        <v>7224</v>
      </c>
      <c r="Q1274" s="126">
        <v>0.0775</v>
      </c>
      <c r="R1274" s="67">
        <v>57.15625</v>
      </c>
      <c r="S1274" s="126">
        <v>0.005</v>
      </c>
      <c r="T1274" s="67">
        <v>3.6875</v>
      </c>
    </row>
    <row r="1275" spans="1:20">
      <c r="A1275" s="67">
        <v>1274</v>
      </c>
      <c r="B1275" s="67" t="s">
        <v>11073</v>
      </c>
      <c r="C1275" s="128">
        <v>46010.6138888889</v>
      </c>
      <c r="D1275" s="67" t="s">
        <v>5278</v>
      </c>
      <c r="E1275" s="67" t="s">
        <v>172</v>
      </c>
      <c r="F1275" s="67" t="s">
        <v>8798</v>
      </c>
      <c r="G1275" s="67">
        <v>50</v>
      </c>
      <c r="H1275" s="67" t="s">
        <v>23752</v>
      </c>
      <c r="I1275" s="67" t="s">
        <v>23691</v>
      </c>
      <c r="J1275" s="67" t="s">
        <v>23691</v>
      </c>
      <c r="K1275" s="67" t="s">
        <v>23691</v>
      </c>
      <c r="L1275" s="67" t="s">
        <v>23691</v>
      </c>
      <c r="M1275" s="67" t="s">
        <v>2498</v>
      </c>
      <c r="N1275" s="67" t="s">
        <v>2349</v>
      </c>
      <c r="O1275" s="67" t="s">
        <v>23857</v>
      </c>
      <c r="P1275" s="67" t="s">
        <v>7224</v>
      </c>
      <c r="Q1275" s="126">
        <v>0.1075</v>
      </c>
      <c r="R1275" s="67">
        <v>5.375</v>
      </c>
      <c r="S1275" s="126">
        <v>0.035</v>
      </c>
      <c r="T1275" s="67">
        <v>1.75</v>
      </c>
    </row>
    <row r="1276" spans="1:20">
      <c r="A1276" s="67">
        <v>1275</v>
      </c>
      <c r="B1276" s="67" t="s">
        <v>11073</v>
      </c>
      <c r="C1276" s="128">
        <v>46010.6138888889</v>
      </c>
      <c r="D1276" s="67" t="s">
        <v>5278</v>
      </c>
      <c r="E1276" s="67" t="s">
        <v>7228</v>
      </c>
      <c r="F1276" s="67" t="s">
        <v>8798</v>
      </c>
      <c r="G1276" s="67">
        <v>787.5</v>
      </c>
      <c r="H1276" s="67" t="s">
        <v>23690</v>
      </c>
      <c r="I1276" s="67" t="s">
        <v>23691</v>
      </c>
      <c r="J1276" s="67" t="s">
        <v>23691</v>
      </c>
      <c r="K1276" s="67" t="s">
        <v>23691</v>
      </c>
      <c r="L1276" s="67" t="s">
        <v>23691</v>
      </c>
      <c r="M1276" s="67" t="s">
        <v>2498</v>
      </c>
      <c r="N1276" s="67" t="s">
        <v>2349</v>
      </c>
      <c r="O1276" s="67" t="s">
        <v>23857</v>
      </c>
      <c r="P1276" s="67" t="s">
        <v>7224</v>
      </c>
      <c r="Q1276" s="126">
        <v>0.1075</v>
      </c>
      <c r="R1276" s="67">
        <v>84.65625</v>
      </c>
      <c r="S1276" s="126">
        <v>0.035</v>
      </c>
      <c r="T1276" s="67">
        <v>27.5625</v>
      </c>
    </row>
    <row r="1277" spans="1:20">
      <c r="A1277" s="67">
        <v>1276</v>
      </c>
      <c r="B1277" s="67" t="s">
        <v>11084</v>
      </c>
      <c r="C1277" s="128">
        <v>46010.6104166667</v>
      </c>
      <c r="D1277" s="67" t="s">
        <v>5278</v>
      </c>
      <c r="E1277" s="67" t="s">
        <v>172</v>
      </c>
      <c r="F1277" s="67" t="s">
        <v>11091</v>
      </c>
      <c r="G1277" s="67">
        <v>50</v>
      </c>
      <c r="H1277" s="67" t="s">
        <v>23752</v>
      </c>
      <c r="I1277" s="67" t="s">
        <v>23691</v>
      </c>
      <c r="J1277" s="67" t="s">
        <v>23691</v>
      </c>
      <c r="K1277" s="67" t="s">
        <v>23691</v>
      </c>
      <c r="L1277" s="67" t="s">
        <v>23691</v>
      </c>
      <c r="M1277" s="67" t="s">
        <v>2498</v>
      </c>
      <c r="N1277" s="67" t="s">
        <v>2349</v>
      </c>
      <c r="O1277" s="67" t="s">
        <v>23872</v>
      </c>
      <c r="P1277" s="67" t="s">
        <v>7224</v>
      </c>
      <c r="Q1277" s="126">
        <v>0.0775</v>
      </c>
      <c r="R1277" s="67">
        <v>3.875</v>
      </c>
      <c r="S1277" s="126">
        <v>0.005</v>
      </c>
      <c r="T1277" s="67">
        <v>0.25</v>
      </c>
    </row>
    <row r="1278" spans="1:20">
      <c r="A1278" s="67">
        <v>1277</v>
      </c>
      <c r="B1278" s="67" t="s">
        <v>11084</v>
      </c>
      <c r="C1278" s="128">
        <v>46010.6104166667</v>
      </c>
      <c r="D1278" s="67" t="s">
        <v>5278</v>
      </c>
      <c r="E1278" s="67" t="s">
        <v>7228</v>
      </c>
      <c r="F1278" s="67" t="s">
        <v>11091</v>
      </c>
      <c r="G1278" s="67">
        <v>945</v>
      </c>
      <c r="H1278" s="67" t="s">
        <v>23690</v>
      </c>
      <c r="I1278" s="67" t="s">
        <v>23691</v>
      </c>
      <c r="J1278" s="67" t="s">
        <v>23691</v>
      </c>
      <c r="K1278" s="67" t="s">
        <v>23691</v>
      </c>
      <c r="L1278" s="67" t="s">
        <v>23691</v>
      </c>
      <c r="M1278" s="67" t="s">
        <v>2498</v>
      </c>
      <c r="N1278" s="67" t="s">
        <v>2349</v>
      </c>
      <c r="O1278" s="67" t="s">
        <v>23872</v>
      </c>
      <c r="P1278" s="67" t="s">
        <v>7224</v>
      </c>
      <c r="Q1278" s="126">
        <v>0.0775</v>
      </c>
      <c r="R1278" s="67">
        <v>73.2375</v>
      </c>
      <c r="S1278" s="126">
        <v>0.005</v>
      </c>
      <c r="T1278" s="67">
        <v>4.725</v>
      </c>
    </row>
    <row r="1279" spans="1:20">
      <c r="A1279" s="67">
        <v>1278</v>
      </c>
      <c r="B1279" s="67" t="s">
        <v>11095</v>
      </c>
      <c r="C1279" s="128">
        <v>46010.6111111111</v>
      </c>
      <c r="D1279" s="67" t="s">
        <v>5278</v>
      </c>
      <c r="E1279" s="67" t="s">
        <v>172</v>
      </c>
      <c r="F1279" s="67" t="s">
        <v>8798</v>
      </c>
      <c r="G1279" s="67">
        <v>50</v>
      </c>
      <c r="H1279" s="67" t="s">
        <v>23752</v>
      </c>
      <c r="I1279" s="67" t="s">
        <v>23691</v>
      </c>
      <c r="J1279" s="67" t="s">
        <v>23691</v>
      </c>
      <c r="K1279" s="67" t="s">
        <v>23691</v>
      </c>
      <c r="L1279" s="67" t="s">
        <v>23691</v>
      </c>
      <c r="M1279" s="67" t="s">
        <v>2498</v>
      </c>
      <c r="N1279" s="67" t="s">
        <v>2349</v>
      </c>
      <c r="O1279" s="67" t="s">
        <v>23857</v>
      </c>
      <c r="P1279" s="67" t="s">
        <v>7224</v>
      </c>
      <c r="Q1279" s="126">
        <v>0.1075</v>
      </c>
      <c r="R1279" s="67">
        <v>5.375</v>
      </c>
      <c r="S1279" s="126">
        <v>0.035</v>
      </c>
      <c r="T1279" s="67">
        <v>1.75</v>
      </c>
    </row>
    <row r="1280" spans="1:20">
      <c r="A1280" s="67">
        <v>1279</v>
      </c>
      <c r="B1280" s="67" t="s">
        <v>11095</v>
      </c>
      <c r="C1280" s="128">
        <v>46010.6111111111</v>
      </c>
      <c r="D1280" s="67" t="s">
        <v>5278</v>
      </c>
      <c r="E1280" s="67" t="s">
        <v>7228</v>
      </c>
      <c r="F1280" s="67" t="s">
        <v>8798</v>
      </c>
      <c r="G1280" s="67">
        <v>787.5</v>
      </c>
      <c r="H1280" s="67" t="s">
        <v>23690</v>
      </c>
      <c r="I1280" s="67" t="s">
        <v>23691</v>
      </c>
      <c r="J1280" s="67" t="s">
        <v>23691</v>
      </c>
      <c r="K1280" s="67" t="s">
        <v>23691</v>
      </c>
      <c r="L1280" s="67" t="s">
        <v>23691</v>
      </c>
      <c r="M1280" s="67" t="s">
        <v>2498</v>
      </c>
      <c r="N1280" s="67" t="s">
        <v>2349</v>
      </c>
      <c r="O1280" s="67" t="s">
        <v>23857</v>
      </c>
      <c r="P1280" s="67" t="s">
        <v>7224</v>
      </c>
      <c r="Q1280" s="126">
        <v>0.1075</v>
      </c>
      <c r="R1280" s="67">
        <v>84.65625</v>
      </c>
      <c r="S1280" s="126">
        <v>0.035</v>
      </c>
      <c r="T1280" s="67">
        <v>27.5625</v>
      </c>
    </row>
    <row r="1281" spans="1:20">
      <c r="A1281" s="67">
        <v>1280</v>
      </c>
      <c r="B1281" s="67" t="s">
        <v>11104</v>
      </c>
      <c r="C1281" s="128">
        <v>46010.5736111111</v>
      </c>
      <c r="D1281" s="67" t="s">
        <v>5278</v>
      </c>
      <c r="E1281" s="67" t="s">
        <v>7228</v>
      </c>
      <c r="F1281" s="67" t="s">
        <v>7556</v>
      </c>
      <c r="G1281" s="67">
        <v>5</v>
      </c>
      <c r="H1281" s="67" t="s">
        <v>23690</v>
      </c>
      <c r="I1281" s="67" t="s">
        <v>23691</v>
      </c>
      <c r="J1281" s="67" t="s">
        <v>23691</v>
      </c>
      <c r="K1281" s="67" t="s">
        <v>23691</v>
      </c>
      <c r="L1281" s="67" t="s">
        <v>23691</v>
      </c>
      <c r="M1281" s="67" t="s">
        <v>2498</v>
      </c>
      <c r="N1281" s="67" t="s">
        <v>2349</v>
      </c>
      <c r="O1281" s="67" t="s">
        <v>23761</v>
      </c>
      <c r="P1281" s="67" t="s">
        <v>7294</v>
      </c>
      <c r="Q1281" s="126">
        <v>0.0913</v>
      </c>
      <c r="R1281" s="67">
        <v>0.4565</v>
      </c>
      <c r="S1281" s="126">
        <v>0.0188</v>
      </c>
      <c r="T1281" s="67">
        <v>0.0940000000000001</v>
      </c>
    </row>
    <row r="1282" spans="1:20">
      <c r="A1282" s="67">
        <v>1281</v>
      </c>
      <c r="B1282" s="67" t="s">
        <v>11111</v>
      </c>
      <c r="C1282" s="128">
        <v>46010.5590277778</v>
      </c>
      <c r="D1282" s="67" t="s">
        <v>5278</v>
      </c>
      <c r="E1282" s="67" t="s">
        <v>172</v>
      </c>
      <c r="F1282" s="67" t="s">
        <v>11040</v>
      </c>
      <c r="G1282" s="67">
        <v>50</v>
      </c>
      <c r="H1282" s="67" t="s">
        <v>23752</v>
      </c>
      <c r="I1282" s="67" t="s">
        <v>23691</v>
      </c>
      <c r="J1282" s="67" t="s">
        <v>23691</v>
      </c>
      <c r="K1282" s="67" t="s">
        <v>23691</v>
      </c>
      <c r="L1282" s="67" t="s">
        <v>23691</v>
      </c>
      <c r="M1282" s="67" t="s">
        <v>2498</v>
      </c>
      <c r="N1282" s="67" t="s">
        <v>2349</v>
      </c>
      <c r="O1282" s="67" t="s">
        <v>23804</v>
      </c>
      <c r="P1282" s="67" t="s">
        <v>7294</v>
      </c>
      <c r="Q1282" s="126">
        <v>0.0913</v>
      </c>
      <c r="R1282" s="67">
        <v>4.565</v>
      </c>
      <c r="S1282" s="126">
        <v>0.0188</v>
      </c>
      <c r="T1282" s="67">
        <v>0.940000000000001</v>
      </c>
    </row>
    <row r="1283" spans="1:20">
      <c r="A1283" s="67">
        <v>1282</v>
      </c>
      <c r="B1283" s="67" t="s">
        <v>11111</v>
      </c>
      <c r="C1283" s="128">
        <v>46010.5590277778</v>
      </c>
      <c r="D1283" s="67" t="s">
        <v>5278</v>
      </c>
      <c r="E1283" s="67" t="s">
        <v>7228</v>
      </c>
      <c r="F1283" s="67" t="s">
        <v>11040</v>
      </c>
      <c r="G1283" s="67">
        <v>850</v>
      </c>
      <c r="H1283" s="67" t="s">
        <v>23690</v>
      </c>
      <c r="I1283" s="67" t="s">
        <v>23691</v>
      </c>
      <c r="J1283" s="67" t="s">
        <v>23691</v>
      </c>
      <c r="K1283" s="67" t="s">
        <v>23691</v>
      </c>
      <c r="L1283" s="67" t="s">
        <v>23691</v>
      </c>
      <c r="M1283" s="67" t="s">
        <v>2498</v>
      </c>
      <c r="N1283" s="67" t="s">
        <v>2349</v>
      </c>
      <c r="O1283" s="67" t="s">
        <v>23804</v>
      </c>
      <c r="P1283" s="67" t="s">
        <v>7294</v>
      </c>
      <c r="Q1283" s="126">
        <v>0.0913</v>
      </c>
      <c r="R1283" s="67">
        <v>77.605</v>
      </c>
      <c r="S1283" s="126">
        <v>0.0188</v>
      </c>
      <c r="T1283" s="67">
        <v>15.98</v>
      </c>
    </row>
    <row r="1284" spans="1:20">
      <c r="A1284" s="67">
        <v>1283</v>
      </c>
      <c r="B1284" s="67" t="s">
        <v>11120</v>
      </c>
      <c r="C1284" s="128">
        <v>46010.5576388889</v>
      </c>
      <c r="D1284" s="67" t="s">
        <v>5278</v>
      </c>
      <c r="E1284" s="67" t="s">
        <v>172</v>
      </c>
      <c r="F1284" s="67" t="s">
        <v>11124</v>
      </c>
      <c r="G1284" s="67">
        <v>50</v>
      </c>
      <c r="H1284" s="67" t="s">
        <v>23752</v>
      </c>
      <c r="I1284" s="67" t="s">
        <v>23691</v>
      </c>
      <c r="J1284" s="67" t="s">
        <v>23691</v>
      </c>
      <c r="K1284" s="67" t="s">
        <v>23691</v>
      </c>
      <c r="L1284" s="67" t="s">
        <v>23691</v>
      </c>
      <c r="M1284" s="67" t="s">
        <v>6133</v>
      </c>
      <c r="N1284" s="67" t="s">
        <v>2349</v>
      </c>
      <c r="O1284" s="67" t="s">
        <v>11123</v>
      </c>
      <c r="P1284" s="67" t="s">
        <v>7224</v>
      </c>
    </row>
    <row r="1285" spans="1:20">
      <c r="A1285" s="67">
        <v>1284</v>
      </c>
      <c r="B1285" s="67" t="s">
        <v>11120</v>
      </c>
      <c r="C1285" s="128">
        <v>46010.5576388889</v>
      </c>
      <c r="D1285" s="67" t="s">
        <v>5278</v>
      </c>
      <c r="E1285" s="67" t="s">
        <v>7228</v>
      </c>
      <c r="F1285" s="67" t="s">
        <v>11124</v>
      </c>
      <c r="G1285" s="67">
        <v>1240</v>
      </c>
      <c r="H1285" s="67" t="s">
        <v>23690</v>
      </c>
      <c r="I1285" s="67" t="s">
        <v>23691</v>
      </c>
      <c r="J1285" s="67" t="s">
        <v>23691</v>
      </c>
      <c r="K1285" s="67" t="s">
        <v>23691</v>
      </c>
      <c r="L1285" s="67" t="s">
        <v>23691</v>
      </c>
      <c r="M1285" s="67" t="s">
        <v>6133</v>
      </c>
      <c r="N1285" s="67" t="s">
        <v>2349</v>
      </c>
      <c r="O1285" s="67" t="s">
        <v>11123</v>
      </c>
      <c r="P1285" s="67" t="s">
        <v>7224</v>
      </c>
    </row>
    <row r="1286" spans="1:20">
      <c r="A1286" s="67">
        <v>1285</v>
      </c>
      <c r="B1286" s="67" t="s">
        <v>11127</v>
      </c>
      <c r="C1286" s="128">
        <v>46010.5145833333</v>
      </c>
      <c r="D1286" s="67" t="s">
        <v>5278</v>
      </c>
      <c r="E1286" s="67" t="s">
        <v>7228</v>
      </c>
      <c r="F1286" s="67" t="s">
        <v>11129</v>
      </c>
      <c r="G1286" s="67">
        <v>5</v>
      </c>
      <c r="H1286" s="67" t="s">
        <v>23690</v>
      </c>
      <c r="I1286" s="67" t="s">
        <v>23691</v>
      </c>
      <c r="J1286" s="67" t="s">
        <v>23691</v>
      </c>
      <c r="K1286" s="67" t="s">
        <v>23691</v>
      </c>
      <c r="L1286" s="67" t="s">
        <v>23691</v>
      </c>
      <c r="M1286" s="67" t="s">
        <v>2498</v>
      </c>
      <c r="N1286" s="67" t="s">
        <v>2349</v>
      </c>
      <c r="O1286" s="67" t="s">
        <v>23811</v>
      </c>
      <c r="P1286" s="67" t="s">
        <v>7294</v>
      </c>
      <c r="Q1286" s="126">
        <v>0.0875</v>
      </c>
      <c r="R1286" s="67">
        <v>0.4375</v>
      </c>
      <c r="S1286" s="126">
        <v>0.015</v>
      </c>
      <c r="T1286" s="67">
        <v>0.075</v>
      </c>
    </row>
    <row r="1287" spans="1:20">
      <c r="A1287" s="67">
        <v>1286</v>
      </c>
      <c r="B1287" s="67" t="s">
        <v>11131</v>
      </c>
      <c r="C1287" s="128">
        <v>46010.5104166667</v>
      </c>
      <c r="D1287" s="67" t="s">
        <v>5278</v>
      </c>
      <c r="E1287" s="67" t="s">
        <v>172</v>
      </c>
      <c r="F1287" s="67" t="s">
        <v>11139</v>
      </c>
      <c r="G1287" s="67">
        <v>50</v>
      </c>
      <c r="H1287" s="67" t="s">
        <v>23752</v>
      </c>
      <c r="I1287" s="67" t="s">
        <v>23691</v>
      </c>
      <c r="J1287" s="67" t="s">
        <v>23691</v>
      </c>
      <c r="K1287" s="67" t="s">
        <v>23691</v>
      </c>
      <c r="L1287" s="67" t="s">
        <v>23691</v>
      </c>
      <c r="M1287" s="67" t="s">
        <v>2498</v>
      </c>
      <c r="N1287" s="67" t="s">
        <v>2349</v>
      </c>
      <c r="O1287" s="67" t="s">
        <v>23844</v>
      </c>
      <c r="P1287" s="67" t="s">
        <v>7294</v>
      </c>
      <c r="Q1287" s="126">
        <v>0.0913</v>
      </c>
      <c r="R1287" s="67">
        <v>4.565</v>
      </c>
      <c r="S1287" s="126">
        <v>0.0188</v>
      </c>
      <c r="T1287" s="67">
        <v>0.940000000000001</v>
      </c>
    </row>
    <row r="1288" spans="1:20">
      <c r="A1288" s="67">
        <v>1287</v>
      </c>
      <c r="B1288" s="67" t="s">
        <v>11131</v>
      </c>
      <c r="C1288" s="128">
        <v>46010.5104166667</v>
      </c>
      <c r="D1288" s="67" t="s">
        <v>5278</v>
      </c>
      <c r="E1288" s="67" t="s">
        <v>7228</v>
      </c>
      <c r="F1288" s="67" t="s">
        <v>11139</v>
      </c>
      <c r="G1288" s="67">
        <v>1750</v>
      </c>
      <c r="H1288" s="67" t="s">
        <v>23690</v>
      </c>
      <c r="I1288" s="67" t="s">
        <v>23691</v>
      </c>
      <c r="J1288" s="67" t="s">
        <v>23691</v>
      </c>
      <c r="K1288" s="67" t="s">
        <v>23691</v>
      </c>
      <c r="L1288" s="67" t="s">
        <v>23691</v>
      </c>
      <c r="M1288" s="67" t="s">
        <v>2498</v>
      </c>
      <c r="N1288" s="67" t="s">
        <v>2349</v>
      </c>
      <c r="O1288" s="67" t="s">
        <v>23844</v>
      </c>
      <c r="P1288" s="67" t="s">
        <v>7294</v>
      </c>
      <c r="Q1288" s="126">
        <v>0.0913</v>
      </c>
      <c r="R1288" s="67">
        <v>159.775</v>
      </c>
      <c r="S1288" s="126">
        <v>0.0188</v>
      </c>
      <c r="T1288" s="67">
        <v>32.9</v>
      </c>
    </row>
    <row r="1289" spans="1:20">
      <c r="A1289" s="67">
        <v>1288</v>
      </c>
      <c r="B1289" s="67" t="s">
        <v>11144</v>
      </c>
      <c r="C1289" s="128">
        <v>46010.425</v>
      </c>
      <c r="D1289" s="67" t="s">
        <v>5278</v>
      </c>
      <c r="E1289" s="67" t="s">
        <v>7228</v>
      </c>
      <c r="F1289" s="67" t="s">
        <v>7493</v>
      </c>
      <c r="G1289" s="67">
        <v>10</v>
      </c>
      <c r="H1289" s="67" t="s">
        <v>23690</v>
      </c>
      <c r="I1289" s="67" t="s">
        <v>23691</v>
      </c>
      <c r="J1289" s="67" t="s">
        <v>23691</v>
      </c>
      <c r="K1289" s="67" t="s">
        <v>23691</v>
      </c>
      <c r="L1289" s="67" t="s">
        <v>23691</v>
      </c>
      <c r="M1289" s="67" t="s">
        <v>2498</v>
      </c>
      <c r="N1289" s="67" t="s">
        <v>2349</v>
      </c>
      <c r="O1289" s="67" t="s">
        <v>23804</v>
      </c>
      <c r="P1289" s="67" t="s">
        <v>7294</v>
      </c>
      <c r="Q1289" s="126">
        <v>0.0913</v>
      </c>
      <c r="R1289" s="67">
        <v>0.913</v>
      </c>
      <c r="S1289" s="126">
        <v>0.0188</v>
      </c>
      <c r="T1289" s="67">
        <v>0.188</v>
      </c>
    </row>
    <row r="1290" spans="1:20">
      <c r="A1290" s="67">
        <v>1289</v>
      </c>
      <c r="B1290" s="67" t="s">
        <v>11151</v>
      </c>
      <c r="C1290" s="128">
        <v>46010.3569444444</v>
      </c>
      <c r="D1290" s="67" t="s">
        <v>5278</v>
      </c>
      <c r="E1290" s="67" t="s">
        <v>172</v>
      </c>
      <c r="F1290" s="67" t="s">
        <v>11160</v>
      </c>
      <c r="G1290" s="67">
        <v>50</v>
      </c>
      <c r="H1290" s="67" t="s">
        <v>23752</v>
      </c>
      <c r="I1290" s="67" t="s">
        <v>23691</v>
      </c>
      <c r="J1290" s="67" t="s">
        <v>23691</v>
      </c>
      <c r="K1290" s="67" t="s">
        <v>23691</v>
      </c>
      <c r="L1290" s="67" t="s">
        <v>23691</v>
      </c>
      <c r="M1290" s="67" t="s">
        <v>2498</v>
      </c>
      <c r="N1290" s="67" t="s">
        <v>2349</v>
      </c>
      <c r="O1290" s="67" t="s">
        <v>24112</v>
      </c>
      <c r="P1290" s="67" t="s">
        <v>7294</v>
      </c>
      <c r="Q1290" s="126">
        <v>0.0875</v>
      </c>
      <c r="R1290" s="67">
        <v>4.375</v>
      </c>
      <c r="S1290" s="126">
        <v>0.015</v>
      </c>
      <c r="T1290" s="67">
        <v>0.75</v>
      </c>
    </row>
    <row r="1291" spans="1:20">
      <c r="A1291" s="67">
        <v>1290</v>
      </c>
      <c r="B1291" s="67" t="s">
        <v>11151</v>
      </c>
      <c r="C1291" s="128">
        <v>46010.3569444444</v>
      </c>
      <c r="D1291" s="67" t="s">
        <v>5278</v>
      </c>
      <c r="E1291" s="67" t="s">
        <v>7228</v>
      </c>
      <c r="F1291" s="67" t="s">
        <v>11160</v>
      </c>
      <c r="G1291" s="67">
        <v>700</v>
      </c>
      <c r="H1291" s="67" t="s">
        <v>23690</v>
      </c>
      <c r="I1291" s="67" t="s">
        <v>23691</v>
      </c>
      <c r="J1291" s="67" t="s">
        <v>23691</v>
      </c>
      <c r="K1291" s="67" t="s">
        <v>23691</v>
      </c>
      <c r="L1291" s="67" t="s">
        <v>23691</v>
      </c>
      <c r="M1291" s="67" t="s">
        <v>2498</v>
      </c>
      <c r="N1291" s="67" t="s">
        <v>2349</v>
      </c>
      <c r="O1291" s="67" t="s">
        <v>24112</v>
      </c>
      <c r="P1291" s="67" t="s">
        <v>7294</v>
      </c>
      <c r="Q1291" s="126">
        <v>0.0875</v>
      </c>
      <c r="R1291" s="67">
        <v>61.25</v>
      </c>
      <c r="S1291" s="126">
        <v>0.015</v>
      </c>
      <c r="T1291" s="67">
        <v>10.5</v>
      </c>
    </row>
    <row r="1292" spans="1:20">
      <c r="A1292" s="67">
        <v>1291</v>
      </c>
      <c r="B1292" s="67" t="s">
        <v>11164</v>
      </c>
      <c r="C1292" s="128">
        <v>46010.2673611111</v>
      </c>
      <c r="D1292" s="67" t="s">
        <v>5278</v>
      </c>
      <c r="E1292" s="67" t="s">
        <v>172</v>
      </c>
      <c r="F1292" s="67" t="s">
        <v>10622</v>
      </c>
      <c r="G1292" s="67">
        <v>50</v>
      </c>
      <c r="H1292" s="67" t="s">
        <v>23752</v>
      </c>
      <c r="I1292" s="67" t="s">
        <v>23691</v>
      </c>
      <c r="J1292" s="67" t="s">
        <v>23691</v>
      </c>
      <c r="K1292" s="67" t="s">
        <v>23691</v>
      </c>
      <c r="L1292" s="67" t="s">
        <v>23691</v>
      </c>
      <c r="M1292" s="67" t="s">
        <v>11173</v>
      </c>
      <c r="N1292" s="67" t="s">
        <v>2349</v>
      </c>
      <c r="O1292" s="67" t="s">
        <v>24113</v>
      </c>
      <c r="P1292" s="67" t="s">
        <v>7224</v>
      </c>
    </row>
    <row r="1293" spans="1:20">
      <c r="A1293" s="67">
        <v>1292</v>
      </c>
      <c r="B1293" s="67" t="s">
        <v>11164</v>
      </c>
      <c r="C1293" s="128">
        <v>46010.2673611111</v>
      </c>
      <c r="D1293" s="67" t="s">
        <v>5278</v>
      </c>
      <c r="E1293" s="67" t="s">
        <v>7228</v>
      </c>
      <c r="F1293" s="67" t="s">
        <v>10622</v>
      </c>
      <c r="G1293" s="67">
        <v>984.25</v>
      </c>
      <c r="H1293" s="67" t="s">
        <v>23690</v>
      </c>
      <c r="I1293" s="67" t="s">
        <v>23691</v>
      </c>
      <c r="J1293" s="67" t="s">
        <v>23691</v>
      </c>
      <c r="K1293" s="67" t="s">
        <v>23691</v>
      </c>
      <c r="L1293" s="67" t="s">
        <v>23691</v>
      </c>
      <c r="M1293" s="67" t="s">
        <v>11173</v>
      </c>
      <c r="N1293" s="67" t="s">
        <v>2349</v>
      </c>
      <c r="O1293" s="67" t="s">
        <v>24113</v>
      </c>
      <c r="P1293" s="67" t="s">
        <v>7224</v>
      </c>
    </row>
    <row r="1294" spans="1:20">
      <c r="A1294" s="67">
        <v>1293</v>
      </c>
      <c r="B1294" s="67" t="s">
        <v>11177</v>
      </c>
      <c r="C1294" s="128">
        <v>46010.2368055556</v>
      </c>
      <c r="D1294" s="67" t="s">
        <v>5278</v>
      </c>
      <c r="E1294" s="67" t="s">
        <v>172</v>
      </c>
      <c r="F1294" s="67" t="s">
        <v>11091</v>
      </c>
      <c r="G1294" s="67">
        <v>50</v>
      </c>
      <c r="H1294" s="67" t="s">
        <v>23752</v>
      </c>
      <c r="I1294" s="67" t="s">
        <v>23691</v>
      </c>
      <c r="J1294" s="67" t="s">
        <v>23691</v>
      </c>
      <c r="K1294" s="67" t="s">
        <v>23691</v>
      </c>
      <c r="L1294" s="67" t="s">
        <v>23691</v>
      </c>
      <c r="M1294" s="67" t="s">
        <v>6133</v>
      </c>
      <c r="N1294" s="67" t="s">
        <v>2349</v>
      </c>
      <c r="O1294" s="67" t="s">
        <v>11185</v>
      </c>
      <c r="P1294" s="67" t="s">
        <v>7224</v>
      </c>
    </row>
    <row r="1295" spans="1:20">
      <c r="A1295" s="67">
        <v>1294</v>
      </c>
      <c r="B1295" s="67" t="s">
        <v>11177</v>
      </c>
      <c r="C1295" s="128">
        <v>46010.2368055556</v>
      </c>
      <c r="D1295" s="67" t="s">
        <v>5278</v>
      </c>
      <c r="E1295" s="67" t="s">
        <v>7228</v>
      </c>
      <c r="F1295" s="67" t="s">
        <v>11091</v>
      </c>
      <c r="G1295" s="67">
        <v>905</v>
      </c>
      <c r="H1295" s="67" t="s">
        <v>23690</v>
      </c>
      <c r="I1295" s="67" t="s">
        <v>23691</v>
      </c>
      <c r="J1295" s="67" t="s">
        <v>23691</v>
      </c>
      <c r="K1295" s="67" t="s">
        <v>23691</v>
      </c>
      <c r="L1295" s="67" t="s">
        <v>23691</v>
      </c>
      <c r="M1295" s="67" t="s">
        <v>6133</v>
      </c>
      <c r="N1295" s="67" t="s">
        <v>2349</v>
      </c>
      <c r="O1295" s="67" t="s">
        <v>11185</v>
      </c>
      <c r="P1295" s="67" t="s">
        <v>7224</v>
      </c>
    </row>
    <row r="1296" spans="1:20">
      <c r="A1296" s="67">
        <v>1295</v>
      </c>
      <c r="B1296" s="67" t="s">
        <v>11196</v>
      </c>
      <c r="C1296" s="128">
        <v>46009.9888888889</v>
      </c>
      <c r="D1296" s="67" t="s">
        <v>5278</v>
      </c>
      <c r="E1296" s="67" t="s">
        <v>172</v>
      </c>
      <c r="F1296" s="67" t="s">
        <v>8048</v>
      </c>
      <c r="G1296" s="67">
        <v>50</v>
      </c>
      <c r="H1296" s="67" t="s">
        <v>23752</v>
      </c>
      <c r="I1296" s="67" t="s">
        <v>23691</v>
      </c>
      <c r="J1296" s="67" t="s">
        <v>23691</v>
      </c>
      <c r="K1296" s="67" t="s">
        <v>23691</v>
      </c>
      <c r="L1296" s="67" t="s">
        <v>23691</v>
      </c>
      <c r="M1296" s="67" t="s">
        <v>2498</v>
      </c>
      <c r="N1296" s="67" t="s">
        <v>2349</v>
      </c>
      <c r="O1296" s="67" t="s">
        <v>23894</v>
      </c>
      <c r="P1296" s="67" t="s">
        <v>7224</v>
      </c>
      <c r="Q1296" s="126">
        <v>0.0775</v>
      </c>
      <c r="R1296" s="67">
        <v>3.875</v>
      </c>
      <c r="S1296" s="126">
        <v>0.005</v>
      </c>
      <c r="T1296" s="67">
        <v>0.25</v>
      </c>
    </row>
    <row r="1297" spans="1:20">
      <c r="A1297" s="67">
        <v>1296</v>
      </c>
      <c r="B1297" s="67" t="s">
        <v>11196</v>
      </c>
      <c r="C1297" s="128">
        <v>46009.9888888889</v>
      </c>
      <c r="D1297" s="67" t="s">
        <v>5278</v>
      </c>
      <c r="E1297" s="67" t="s">
        <v>7228</v>
      </c>
      <c r="F1297" s="67" t="s">
        <v>8048</v>
      </c>
      <c r="G1297" s="67">
        <v>945</v>
      </c>
      <c r="H1297" s="67" t="s">
        <v>23690</v>
      </c>
      <c r="I1297" s="67" t="s">
        <v>23691</v>
      </c>
      <c r="J1297" s="67" t="s">
        <v>23691</v>
      </c>
      <c r="K1297" s="67" t="s">
        <v>23691</v>
      </c>
      <c r="L1297" s="67" t="s">
        <v>23691</v>
      </c>
      <c r="M1297" s="67" t="s">
        <v>2498</v>
      </c>
      <c r="N1297" s="67" t="s">
        <v>2349</v>
      </c>
      <c r="O1297" s="67" t="s">
        <v>23894</v>
      </c>
      <c r="P1297" s="67" t="s">
        <v>7224</v>
      </c>
      <c r="Q1297" s="126">
        <v>0.0775</v>
      </c>
      <c r="R1297" s="67">
        <v>73.2375</v>
      </c>
      <c r="S1297" s="126">
        <v>0.005</v>
      </c>
      <c r="T1297" s="67">
        <v>4.725</v>
      </c>
    </row>
    <row r="1298" spans="1:20">
      <c r="A1298" s="67">
        <v>1297</v>
      </c>
      <c r="B1298" s="67" t="s">
        <v>11217</v>
      </c>
      <c r="C1298" s="128">
        <v>46009.8965277778</v>
      </c>
      <c r="D1298" s="67" t="s">
        <v>5278</v>
      </c>
      <c r="E1298" s="67" t="s">
        <v>7228</v>
      </c>
      <c r="F1298" s="67" t="s">
        <v>11224</v>
      </c>
      <c r="G1298" s="67">
        <v>6</v>
      </c>
      <c r="H1298" s="67" t="s">
        <v>23690</v>
      </c>
      <c r="I1298" s="67" t="s">
        <v>23691</v>
      </c>
      <c r="J1298" s="67" t="s">
        <v>23691</v>
      </c>
      <c r="K1298" s="67" t="s">
        <v>23691</v>
      </c>
      <c r="L1298" s="67" t="s">
        <v>23691</v>
      </c>
      <c r="M1298" s="67"/>
      <c r="N1298" s="67" t="s">
        <v>2349</v>
      </c>
      <c r="O1298" s="67" t="s">
        <v>23696</v>
      </c>
      <c r="P1298" s="67" t="s">
        <v>7294</v>
      </c>
      <c r="Q1298" s="126">
        <v>0.0913</v>
      </c>
      <c r="R1298" s="67">
        <v>0.5478</v>
      </c>
      <c r="S1298" s="126">
        <v>0.0188</v>
      </c>
      <c r="T1298" s="67">
        <v>0.1128</v>
      </c>
    </row>
    <row r="1299" spans="1:20">
      <c r="A1299" s="67">
        <v>1298</v>
      </c>
      <c r="B1299" s="67" t="s">
        <v>11229</v>
      </c>
      <c r="C1299" s="128">
        <v>46009.9020833333</v>
      </c>
      <c r="D1299" s="67" t="s">
        <v>5278</v>
      </c>
      <c r="E1299" s="67" t="s">
        <v>172</v>
      </c>
      <c r="F1299" s="67" t="s">
        <v>11237</v>
      </c>
      <c r="G1299" s="67">
        <v>50</v>
      </c>
      <c r="H1299" s="67" t="s">
        <v>23752</v>
      </c>
      <c r="I1299" s="67" t="s">
        <v>23691</v>
      </c>
      <c r="J1299" s="67" t="s">
        <v>23691</v>
      </c>
      <c r="K1299" s="67" t="s">
        <v>23691</v>
      </c>
      <c r="L1299" s="67" t="s">
        <v>23691</v>
      </c>
      <c r="M1299" s="67" t="s">
        <v>2970</v>
      </c>
      <c r="N1299" s="67" t="s">
        <v>2349</v>
      </c>
      <c r="O1299" s="67" t="s">
        <v>23693</v>
      </c>
      <c r="P1299" s="67" t="s">
        <v>7224</v>
      </c>
    </row>
    <row r="1300" spans="1:20">
      <c r="A1300" s="67">
        <v>1299</v>
      </c>
      <c r="B1300" s="67" t="s">
        <v>11229</v>
      </c>
      <c r="C1300" s="128">
        <v>46009.9020833333</v>
      </c>
      <c r="D1300" s="67" t="s">
        <v>5278</v>
      </c>
      <c r="E1300" s="67" t="s">
        <v>7228</v>
      </c>
      <c r="F1300" s="67" t="s">
        <v>11237</v>
      </c>
      <c r="G1300" s="67">
        <v>977.5</v>
      </c>
      <c r="H1300" s="67" t="s">
        <v>23690</v>
      </c>
      <c r="I1300" s="67" t="s">
        <v>23691</v>
      </c>
      <c r="J1300" s="67" t="s">
        <v>23691</v>
      </c>
      <c r="K1300" s="67" t="s">
        <v>23691</v>
      </c>
      <c r="L1300" s="67" t="s">
        <v>23691</v>
      </c>
      <c r="M1300" s="67" t="s">
        <v>2970</v>
      </c>
      <c r="N1300" s="67" t="s">
        <v>2349</v>
      </c>
      <c r="O1300" s="67" t="s">
        <v>23693</v>
      </c>
      <c r="P1300" s="67" t="s">
        <v>7224</v>
      </c>
    </row>
    <row r="1301" spans="1:20">
      <c r="A1301" s="67">
        <v>1300</v>
      </c>
      <c r="B1301" s="67" t="s">
        <v>11241</v>
      </c>
      <c r="C1301" s="128">
        <v>46009.8916666667</v>
      </c>
      <c r="D1301" s="67" t="s">
        <v>5278</v>
      </c>
      <c r="E1301" s="67" t="s">
        <v>172</v>
      </c>
      <c r="F1301" s="67" t="s">
        <v>7363</v>
      </c>
      <c r="G1301" s="67">
        <v>50</v>
      </c>
      <c r="H1301" s="67" t="s">
        <v>23752</v>
      </c>
      <c r="I1301" s="67" t="s">
        <v>23691</v>
      </c>
      <c r="J1301" s="67" t="s">
        <v>23691</v>
      </c>
      <c r="K1301" s="67" t="s">
        <v>23691</v>
      </c>
      <c r="L1301" s="67" t="s">
        <v>23691</v>
      </c>
      <c r="M1301" s="67" t="s">
        <v>2498</v>
      </c>
      <c r="N1301" s="67" t="s">
        <v>2349</v>
      </c>
      <c r="O1301" s="67" t="s">
        <v>24050</v>
      </c>
      <c r="P1301" s="67" t="s">
        <v>7224</v>
      </c>
      <c r="Q1301" s="126">
        <v>0.0825</v>
      </c>
      <c r="R1301" s="67">
        <v>4.125</v>
      </c>
      <c r="S1301" s="126">
        <v>0.01</v>
      </c>
      <c r="T1301" s="67">
        <v>0.5</v>
      </c>
    </row>
    <row r="1302" spans="1:20">
      <c r="A1302" s="67">
        <v>1301</v>
      </c>
      <c r="B1302" s="67" t="s">
        <v>11241</v>
      </c>
      <c r="C1302" s="128">
        <v>46009.8916666667</v>
      </c>
      <c r="D1302" s="67" t="s">
        <v>5278</v>
      </c>
      <c r="E1302" s="67" t="s">
        <v>7228</v>
      </c>
      <c r="F1302" s="67" t="s">
        <v>7363</v>
      </c>
      <c r="G1302" s="67">
        <v>737.5</v>
      </c>
      <c r="H1302" s="67" t="s">
        <v>23690</v>
      </c>
      <c r="I1302" s="67" t="s">
        <v>23691</v>
      </c>
      <c r="J1302" s="67" t="s">
        <v>23691</v>
      </c>
      <c r="K1302" s="67" t="s">
        <v>23691</v>
      </c>
      <c r="L1302" s="67" t="s">
        <v>23691</v>
      </c>
      <c r="M1302" s="67" t="s">
        <v>2498</v>
      </c>
      <c r="N1302" s="67" t="s">
        <v>2349</v>
      </c>
      <c r="O1302" s="67" t="s">
        <v>24050</v>
      </c>
      <c r="P1302" s="67" t="s">
        <v>7224</v>
      </c>
      <c r="Q1302" s="126">
        <v>0.0825</v>
      </c>
      <c r="R1302" s="67">
        <v>60.84375</v>
      </c>
      <c r="S1302" s="126">
        <v>0.01</v>
      </c>
      <c r="T1302" s="67">
        <v>7.37500000000001</v>
      </c>
    </row>
    <row r="1303" spans="1:20">
      <c r="A1303" s="67">
        <v>1302</v>
      </c>
      <c r="B1303" s="67" t="s">
        <v>11257</v>
      </c>
      <c r="C1303" s="128">
        <v>46009.85625</v>
      </c>
      <c r="D1303" s="67" t="s">
        <v>5278</v>
      </c>
      <c r="E1303" s="67" t="s">
        <v>7228</v>
      </c>
      <c r="F1303" s="67" t="s">
        <v>10542</v>
      </c>
      <c r="G1303" s="67">
        <v>1</v>
      </c>
      <c r="H1303" s="67" t="s">
        <v>23690</v>
      </c>
      <c r="I1303" s="67" t="s">
        <v>23691</v>
      </c>
      <c r="J1303" s="67" t="s">
        <v>23691</v>
      </c>
      <c r="K1303" s="67" t="s">
        <v>23691</v>
      </c>
      <c r="L1303" s="67" t="s">
        <v>23691</v>
      </c>
      <c r="M1303" s="67" t="s">
        <v>23692</v>
      </c>
      <c r="N1303" s="67" t="s">
        <v>2349</v>
      </c>
      <c r="O1303" s="67" t="s">
        <v>23895</v>
      </c>
      <c r="P1303" s="67" t="s">
        <v>7294</v>
      </c>
    </row>
    <row r="1304" spans="1:20">
      <c r="A1304" s="67">
        <v>1303</v>
      </c>
      <c r="B1304" s="67" t="s">
        <v>11260</v>
      </c>
      <c r="C1304" s="128">
        <v>46009.8423611111</v>
      </c>
      <c r="D1304" s="67" t="s">
        <v>5278</v>
      </c>
      <c r="E1304" s="67" t="s">
        <v>172</v>
      </c>
      <c r="F1304" s="67" t="s">
        <v>7826</v>
      </c>
      <c r="G1304" s="67">
        <v>50</v>
      </c>
      <c r="H1304" s="67" t="s">
        <v>23752</v>
      </c>
      <c r="I1304" s="67" t="s">
        <v>23691</v>
      </c>
      <c r="J1304" s="67" t="s">
        <v>23691</v>
      </c>
      <c r="K1304" s="67" t="s">
        <v>23691</v>
      </c>
      <c r="L1304" s="67" t="s">
        <v>23691</v>
      </c>
      <c r="M1304" s="67" t="s">
        <v>23742</v>
      </c>
      <c r="N1304" s="67" t="s">
        <v>2349</v>
      </c>
      <c r="O1304" s="67" t="s">
        <v>24114</v>
      </c>
      <c r="P1304" s="67" t="s">
        <v>7224</v>
      </c>
    </row>
    <row r="1305" spans="1:20">
      <c r="A1305" s="67">
        <v>1304</v>
      </c>
      <c r="B1305" s="67" t="s">
        <v>11260</v>
      </c>
      <c r="C1305" s="128">
        <v>46009.8423611111</v>
      </c>
      <c r="D1305" s="67" t="s">
        <v>5278</v>
      </c>
      <c r="E1305" s="67" t="s">
        <v>7228</v>
      </c>
      <c r="F1305" s="67" t="s">
        <v>7826</v>
      </c>
      <c r="G1305" s="67">
        <v>1157</v>
      </c>
      <c r="H1305" s="67" t="s">
        <v>23690</v>
      </c>
      <c r="I1305" s="67" t="s">
        <v>23691</v>
      </c>
      <c r="J1305" s="67" t="s">
        <v>23691</v>
      </c>
      <c r="K1305" s="67" t="s">
        <v>23691</v>
      </c>
      <c r="L1305" s="67" t="s">
        <v>23691</v>
      </c>
      <c r="M1305" s="67" t="s">
        <v>23742</v>
      </c>
      <c r="N1305" s="67" t="s">
        <v>2349</v>
      </c>
      <c r="O1305" s="67" t="s">
        <v>24114</v>
      </c>
      <c r="P1305" s="67" t="s">
        <v>7224</v>
      </c>
    </row>
    <row r="1306" spans="1:20">
      <c r="A1306" s="67">
        <v>1305</v>
      </c>
      <c r="B1306" s="67" t="s">
        <v>11270</v>
      </c>
      <c r="C1306" s="128">
        <v>46009.8326388889</v>
      </c>
      <c r="D1306" s="67" t="s">
        <v>5278</v>
      </c>
      <c r="E1306" s="67" t="s">
        <v>7228</v>
      </c>
      <c r="F1306" s="67" t="s">
        <v>9208</v>
      </c>
      <c r="G1306" s="67">
        <v>70</v>
      </c>
      <c r="H1306" s="67" t="s">
        <v>23690</v>
      </c>
      <c r="I1306" s="67" t="s">
        <v>23691</v>
      </c>
      <c r="J1306" s="67" t="s">
        <v>23691</v>
      </c>
      <c r="K1306" s="67" t="s">
        <v>23691</v>
      </c>
      <c r="L1306" s="67" t="s">
        <v>23691</v>
      </c>
      <c r="M1306" s="67" t="s">
        <v>23692</v>
      </c>
      <c r="N1306" s="67" t="s">
        <v>2349</v>
      </c>
      <c r="O1306" s="67" t="s">
        <v>23693</v>
      </c>
      <c r="P1306" s="67" t="s">
        <v>7224</v>
      </c>
    </row>
    <row r="1307" spans="1:20">
      <c r="A1307" s="67">
        <v>1306</v>
      </c>
      <c r="B1307" s="67" t="s">
        <v>11278</v>
      </c>
      <c r="C1307" s="128">
        <v>46009.8236111111</v>
      </c>
      <c r="D1307" s="67" t="s">
        <v>5278</v>
      </c>
      <c r="E1307" s="67" t="s">
        <v>172</v>
      </c>
      <c r="F1307" s="67" t="s">
        <v>11286</v>
      </c>
      <c r="G1307" s="67">
        <v>50</v>
      </c>
      <c r="H1307" s="67" t="s">
        <v>23752</v>
      </c>
      <c r="I1307" s="67" t="s">
        <v>23691</v>
      </c>
      <c r="J1307" s="67" t="s">
        <v>23691</v>
      </c>
      <c r="K1307" s="67" t="s">
        <v>23691</v>
      </c>
      <c r="L1307" s="67" t="s">
        <v>23691</v>
      </c>
      <c r="M1307" s="67" t="s">
        <v>2599</v>
      </c>
      <c r="N1307" s="67" t="s">
        <v>2378</v>
      </c>
      <c r="O1307" s="67" t="s">
        <v>24115</v>
      </c>
      <c r="P1307" s="67" t="s">
        <v>7224</v>
      </c>
    </row>
    <row r="1308" spans="1:20">
      <c r="A1308" s="67">
        <v>1307</v>
      </c>
      <c r="B1308" s="67" t="s">
        <v>11278</v>
      </c>
      <c r="C1308" s="128">
        <v>46009.8236111111</v>
      </c>
      <c r="D1308" s="67" t="s">
        <v>5278</v>
      </c>
      <c r="E1308" s="67" t="s">
        <v>7228</v>
      </c>
      <c r="F1308" s="67" t="s">
        <v>11286</v>
      </c>
      <c r="G1308" s="67">
        <v>945</v>
      </c>
      <c r="H1308" s="67" t="s">
        <v>23690</v>
      </c>
      <c r="I1308" s="67" t="s">
        <v>23691</v>
      </c>
      <c r="J1308" s="67" t="s">
        <v>23691</v>
      </c>
      <c r="K1308" s="67" t="s">
        <v>23691</v>
      </c>
      <c r="L1308" s="67" t="s">
        <v>23691</v>
      </c>
      <c r="M1308" s="67" t="s">
        <v>2599</v>
      </c>
      <c r="N1308" s="67" t="s">
        <v>2378</v>
      </c>
      <c r="O1308" s="67" t="s">
        <v>24115</v>
      </c>
      <c r="P1308" s="67" t="s">
        <v>7224</v>
      </c>
    </row>
    <row r="1309" spans="1:20">
      <c r="A1309" s="67">
        <v>1308</v>
      </c>
      <c r="B1309" s="67" t="s">
        <v>11290</v>
      </c>
      <c r="C1309" s="128">
        <v>46009.8263888889</v>
      </c>
      <c r="D1309" s="67" t="s">
        <v>5278</v>
      </c>
      <c r="E1309" s="67" t="s">
        <v>172</v>
      </c>
      <c r="F1309" s="67" t="s">
        <v>9001</v>
      </c>
      <c r="G1309" s="67">
        <v>50</v>
      </c>
      <c r="H1309" s="67" t="s">
        <v>23752</v>
      </c>
      <c r="I1309" s="67" t="s">
        <v>23691</v>
      </c>
      <c r="J1309" s="67" t="s">
        <v>23691</v>
      </c>
      <c r="K1309" s="67" t="s">
        <v>23691</v>
      </c>
      <c r="L1309" s="67" t="s">
        <v>23691</v>
      </c>
      <c r="M1309" s="67" t="s">
        <v>23742</v>
      </c>
      <c r="N1309" s="67" t="s">
        <v>2349</v>
      </c>
      <c r="O1309" s="67" t="s">
        <v>24114</v>
      </c>
      <c r="P1309" s="67" t="s">
        <v>7224</v>
      </c>
    </row>
    <row r="1310" spans="1:20">
      <c r="A1310" s="67">
        <v>1309</v>
      </c>
      <c r="B1310" s="67" t="s">
        <v>11290</v>
      </c>
      <c r="C1310" s="128">
        <v>46009.8263888889</v>
      </c>
      <c r="D1310" s="67" t="s">
        <v>5278</v>
      </c>
      <c r="E1310" s="67" t="s">
        <v>7228</v>
      </c>
      <c r="F1310" s="67" t="s">
        <v>9001</v>
      </c>
      <c r="G1310" s="67">
        <v>1220</v>
      </c>
      <c r="H1310" s="67" t="s">
        <v>23690</v>
      </c>
      <c r="I1310" s="67" t="s">
        <v>23691</v>
      </c>
      <c r="J1310" s="67" t="s">
        <v>23691</v>
      </c>
      <c r="K1310" s="67" t="s">
        <v>23691</v>
      </c>
      <c r="L1310" s="67" t="s">
        <v>23691</v>
      </c>
      <c r="M1310" s="67" t="s">
        <v>23742</v>
      </c>
      <c r="N1310" s="67" t="s">
        <v>2349</v>
      </c>
      <c r="O1310" s="67" t="s">
        <v>24114</v>
      </c>
      <c r="P1310" s="67" t="s">
        <v>7224</v>
      </c>
    </row>
    <row r="1311" spans="1:20">
      <c r="A1311" s="67">
        <v>1310</v>
      </c>
      <c r="B1311" s="67" t="s">
        <v>11297</v>
      </c>
      <c r="C1311" s="128">
        <v>46009.8041666667</v>
      </c>
      <c r="D1311" s="67" t="s">
        <v>5278</v>
      </c>
      <c r="E1311" s="67" t="s">
        <v>172</v>
      </c>
      <c r="F1311" s="67" t="s">
        <v>11040</v>
      </c>
      <c r="G1311" s="67">
        <v>50</v>
      </c>
      <c r="H1311" s="67" t="s">
        <v>23752</v>
      </c>
      <c r="I1311" s="67" t="s">
        <v>23691</v>
      </c>
      <c r="J1311" s="67" t="s">
        <v>23691</v>
      </c>
      <c r="K1311" s="67" t="s">
        <v>23691</v>
      </c>
      <c r="L1311" s="67" t="s">
        <v>23691</v>
      </c>
      <c r="M1311" s="67" t="s">
        <v>2498</v>
      </c>
      <c r="N1311" s="67" t="s">
        <v>2349</v>
      </c>
      <c r="O1311" s="67" t="s">
        <v>23856</v>
      </c>
      <c r="P1311" s="67" t="s">
        <v>7294</v>
      </c>
      <c r="Q1311" s="126">
        <v>0.09625</v>
      </c>
      <c r="R1311" s="67">
        <v>4.8125</v>
      </c>
      <c r="S1311" s="126">
        <v>0.02375</v>
      </c>
      <c r="T1311" s="67">
        <v>1.1875</v>
      </c>
    </row>
    <row r="1312" spans="1:20">
      <c r="A1312" s="67">
        <v>1311</v>
      </c>
      <c r="B1312" s="67" t="s">
        <v>11297</v>
      </c>
      <c r="C1312" s="128">
        <v>46009.8041666667</v>
      </c>
      <c r="D1312" s="67" t="s">
        <v>5278</v>
      </c>
      <c r="E1312" s="67" t="s">
        <v>7228</v>
      </c>
      <c r="F1312" s="67" t="s">
        <v>11040</v>
      </c>
      <c r="G1312" s="67">
        <v>850</v>
      </c>
      <c r="H1312" s="67" t="s">
        <v>23690</v>
      </c>
      <c r="I1312" s="67" t="s">
        <v>23691</v>
      </c>
      <c r="J1312" s="67" t="s">
        <v>23691</v>
      </c>
      <c r="K1312" s="67" t="s">
        <v>23691</v>
      </c>
      <c r="L1312" s="67" t="s">
        <v>23691</v>
      </c>
      <c r="M1312" s="67" t="s">
        <v>2498</v>
      </c>
      <c r="N1312" s="67" t="s">
        <v>2349</v>
      </c>
      <c r="O1312" s="67" t="s">
        <v>23856</v>
      </c>
      <c r="P1312" s="67" t="s">
        <v>7294</v>
      </c>
      <c r="Q1312" s="126">
        <v>0.09625</v>
      </c>
      <c r="R1312" s="67">
        <v>81.8125</v>
      </c>
      <c r="S1312" s="126">
        <v>0.02375</v>
      </c>
      <c r="T1312" s="67">
        <v>20.1875</v>
      </c>
    </row>
    <row r="1313" spans="1:20">
      <c r="A1313" s="67">
        <v>1312</v>
      </c>
      <c r="B1313" s="67" t="s">
        <v>11306</v>
      </c>
      <c r="C1313" s="128">
        <v>46009.7993055556</v>
      </c>
      <c r="D1313" s="67" t="s">
        <v>5278</v>
      </c>
      <c r="E1313" s="67" t="s">
        <v>172</v>
      </c>
      <c r="F1313" s="67" t="s">
        <v>11314</v>
      </c>
      <c r="G1313" s="67">
        <v>50</v>
      </c>
      <c r="H1313" s="67" t="s">
        <v>23752</v>
      </c>
      <c r="I1313" s="67" t="s">
        <v>23691</v>
      </c>
      <c r="J1313" s="67" t="s">
        <v>23691</v>
      </c>
      <c r="K1313" s="67" t="s">
        <v>23691</v>
      </c>
      <c r="L1313" s="67" t="s">
        <v>23691</v>
      </c>
      <c r="M1313" s="67" t="s">
        <v>2498</v>
      </c>
      <c r="N1313" s="67" t="s">
        <v>2349</v>
      </c>
      <c r="O1313" s="67" t="s">
        <v>23709</v>
      </c>
      <c r="P1313" s="67" t="s">
        <v>7294</v>
      </c>
      <c r="Q1313" s="126">
        <v>0.0913</v>
      </c>
      <c r="R1313" s="67">
        <v>4.565</v>
      </c>
      <c r="S1313" s="126">
        <v>0.0188</v>
      </c>
      <c r="T1313" s="67">
        <v>0.940000000000001</v>
      </c>
    </row>
    <row r="1314" spans="1:20">
      <c r="A1314" s="67">
        <v>1313</v>
      </c>
      <c r="B1314" s="67" t="s">
        <v>11306</v>
      </c>
      <c r="C1314" s="128">
        <v>46009.7993055556</v>
      </c>
      <c r="D1314" s="67" t="s">
        <v>5278</v>
      </c>
      <c r="E1314" s="67" t="s">
        <v>7228</v>
      </c>
      <c r="F1314" s="67" t="s">
        <v>11314</v>
      </c>
      <c r="G1314" s="67">
        <v>1780</v>
      </c>
      <c r="H1314" s="67" t="s">
        <v>23690</v>
      </c>
      <c r="I1314" s="67" t="s">
        <v>23691</v>
      </c>
      <c r="J1314" s="67" t="s">
        <v>23691</v>
      </c>
      <c r="K1314" s="67" t="s">
        <v>23691</v>
      </c>
      <c r="L1314" s="67" t="s">
        <v>23691</v>
      </c>
      <c r="M1314" s="67" t="s">
        <v>2498</v>
      </c>
      <c r="N1314" s="67" t="s">
        <v>2349</v>
      </c>
      <c r="O1314" s="67" t="s">
        <v>23709</v>
      </c>
      <c r="P1314" s="67" t="s">
        <v>7294</v>
      </c>
      <c r="Q1314" s="126">
        <v>0.0913</v>
      </c>
      <c r="R1314" s="67">
        <v>162.514</v>
      </c>
      <c r="S1314" s="126">
        <v>0.0188</v>
      </c>
      <c r="T1314" s="67">
        <v>33.464</v>
      </c>
    </row>
    <row r="1315" spans="1:20">
      <c r="A1315" s="67">
        <v>1314</v>
      </c>
      <c r="B1315" s="67" t="s">
        <v>11318</v>
      </c>
      <c r="C1315" s="128">
        <v>46009.7909722222</v>
      </c>
      <c r="D1315" s="67" t="s">
        <v>5278</v>
      </c>
      <c r="E1315" s="67" t="s">
        <v>7228</v>
      </c>
      <c r="F1315" s="67" t="s">
        <v>10542</v>
      </c>
      <c r="G1315" s="67">
        <v>1</v>
      </c>
      <c r="H1315" s="67" t="s">
        <v>23690</v>
      </c>
      <c r="I1315" s="67" t="s">
        <v>23691</v>
      </c>
      <c r="J1315" s="67" t="s">
        <v>23691</v>
      </c>
      <c r="K1315" s="67" t="s">
        <v>23691</v>
      </c>
      <c r="L1315" s="67" t="s">
        <v>23691</v>
      </c>
      <c r="M1315" s="67" t="s">
        <v>23692</v>
      </c>
      <c r="N1315" s="67" t="s">
        <v>2349</v>
      </c>
      <c r="O1315" s="67" t="s">
        <v>23922</v>
      </c>
      <c r="P1315" s="67" t="s">
        <v>7294</v>
      </c>
    </row>
    <row r="1316" spans="1:20">
      <c r="A1316" s="67">
        <v>1315</v>
      </c>
      <c r="B1316" s="67" t="s">
        <v>11325</v>
      </c>
      <c r="C1316" s="128">
        <v>46009.7888888889</v>
      </c>
      <c r="D1316" s="67" t="s">
        <v>5278</v>
      </c>
      <c r="E1316" s="67" t="s">
        <v>7228</v>
      </c>
      <c r="F1316" s="67" t="s">
        <v>9208</v>
      </c>
      <c r="G1316" s="67">
        <v>70</v>
      </c>
      <c r="H1316" s="67" t="s">
        <v>23690</v>
      </c>
      <c r="I1316" s="67" t="s">
        <v>23691</v>
      </c>
      <c r="J1316" s="67" t="s">
        <v>23691</v>
      </c>
      <c r="K1316" s="67" t="s">
        <v>23691</v>
      </c>
      <c r="L1316" s="67" t="s">
        <v>23691</v>
      </c>
      <c r="M1316" s="67" t="s">
        <v>23692</v>
      </c>
      <c r="N1316" s="67" t="s">
        <v>2349</v>
      </c>
      <c r="O1316" s="67" t="s">
        <v>23922</v>
      </c>
      <c r="P1316" s="67" t="s">
        <v>7224</v>
      </c>
    </row>
    <row r="1317" spans="1:20">
      <c r="A1317" s="67">
        <v>1316</v>
      </c>
      <c r="B1317" s="67" t="s">
        <v>11327</v>
      </c>
      <c r="C1317" s="128">
        <v>46009.7701388889</v>
      </c>
      <c r="D1317" s="67" t="s">
        <v>5278</v>
      </c>
      <c r="E1317" s="67" t="s">
        <v>172</v>
      </c>
      <c r="F1317" s="67" t="s">
        <v>7859</v>
      </c>
      <c r="G1317" s="67">
        <v>50</v>
      </c>
      <c r="H1317" s="67" t="s">
        <v>23752</v>
      </c>
      <c r="I1317" s="67" t="s">
        <v>23691</v>
      </c>
      <c r="J1317" s="67" t="s">
        <v>23691</v>
      </c>
      <c r="K1317" s="67" t="s">
        <v>23691</v>
      </c>
      <c r="L1317" s="67" t="s">
        <v>23691</v>
      </c>
      <c r="M1317" s="67" t="s">
        <v>23735</v>
      </c>
      <c r="N1317" s="67" t="s">
        <v>2349</v>
      </c>
      <c r="O1317" s="67" t="s">
        <v>24116</v>
      </c>
      <c r="P1317" s="67" t="s">
        <v>7224</v>
      </c>
    </row>
    <row r="1318" spans="1:20">
      <c r="A1318" s="67">
        <v>1317</v>
      </c>
      <c r="B1318" s="67" t="s">
        <v>11327</v>
      </c>
      <c r="C1318" s="128">
        <v>46009.7701388889</v>
      </c>
      <c r="D1318" s="67" t="s">
        <v>5278</v>
      </c>
      <c r="E1318" s="67" t="s">
        <v>7228</v>
      </c>
      <c r="F1318" s="67" t="s">
        <v>7859</v>
      </c>
      <c r="G1318" s="67">
        <v>196.67</v>
      </c>
      <c r="H1318" s="67" t="s">
        <v>23690</v>
      </c>
      <c r="I1318" s="67" t="s">
        <v>23691</v>
      </c>
      <c r="J1318" s="67" t="s">
        <v>23691</v>
      </c>
      <c r="K1318" s="67" t="s">
        <v>23691</v>
      </c>
      <c r="L1318" s="67" t="s">
        <v>23691</v>
      </c>
      <c r="M1318" s="67" t="s">
        <v>23735</v>
      </c>
      <c r="N1318" s="67" t="s">
        <v>2349</v>
      </c>
      <c r="O1318" s="67" t="s">
        <v>24116</v>
      </c>
      <c r="P1318" s="67" t="s">
        <v>7224</v>
      </c>
    </row>
    <row r="1319" spans="1:20">
      <c r="A1319" s="67">
        <v>1318</v>
      </c>
      <c r="B1319" s="67" t="s">
        <v>11336</v>
      </c>
      <c r="C1319" s="128">
        <v>46009.7680555556</v>
      </c>
      <c r="D1319" s="67" t="s">
        <v>5278</v>
      </c>
      <c r="E1319" s="67" t="s">
        <v>172</v>
      </c>
      <c r="F1319" s="67" t="s">
        <v>11343</v>
      </c>
      <c r="G1319" s="67">
        <v>50</v>
      </c>
      <c r="H1319" s="67" t="s">
        <v>23752</v>
      </c>
      <c r="I1319" s="67" t="s">
        <v>23691</v>
      </c>
      <c r="J1319" s="67" t="s">
        <v>23691</v>
      </c>
      <c r="K1319" s="67" t="s">
        <v>23691</v>
      </c>
      <c r="L1319" s="67" t="s">
        <v>23691</v>
      </c>
      <c r="M1319" s="67" t="s">
        <v>2498</v>
      </c>
      <c r="N1319" s="67" t="s">
        <v>2349</v>
      </c>
      <c r="O1319" s="67" t="s">
        <v>23761</v>
      </c>
      <c r="P1319" s="67" t="s">
        <v>7294</v>
      </c>
      <c r="Q1319" s="126">
        <v>0.0913</v>
      </c>
      <c r="R1319" s="67">
        <v>4.565</v>
      </c>
      <c r="S1319" s="126">
        <v>0.0188</v>
      </c>
      <c r="T1319" s="67">
        <v>0.940000000000001</v>
      </c>
    </row>
    <row r="1320" spans="1:20">
      <c r="A1320" s="67">
        <v>1319</v>
      </c>
      <c r="B1320" s="67" t="s">
        <v>11336</v>
      </c>
      <c r="C1320" s="128">
        <v>46009.7680555556</v>
      </c>
      <c r="D1320" s="67" t="s">
        <v>5278</v>
      </c>
      <c r="E1320" s="67" t="s">
        <v>7228</v>
      </c>
      <c r="F1320" s="67" t="s">
        <v>11343</v>
      </c>
      <c r="G1320" s="67">
        <v>1450</v>
      </c>
      <c r="H1320" s="67" t="s">
        <v>23690</v>
      </c>
      <c r="I1320" s="67" t="s">
        <v>23691</v>
      </c>
      <c r="J1320" s="67" t="s">
        <v>23691</v>
      </c>
      <c r="K1320" s="67" t="s">
        <v>23691</v>
      </c>
      <c r="L1320" s="67" t="s">
        <v>23691</v>
      </c>
      <c r="M1320" s="67" t="s">
        <v>2498</v>
      </c>
      <c r="N1320" s="67" t="s">
        <v>2349</v>
      </c>
      <c r="O1320" s="67" t="s">
        <v>23761</v>
      </c>
      <c r="P1320" s="67" t="s">
        <v>7294</v>
      </c>
      <c r="Q1320" s="126">
        <v>0.0913</v>
      </c>
      <c r="R1320" s="67">
        <v>132.385</v>
      </c>
      <c r="S1320" s="126">
        <v>0.0188</v>
      </c>
      <c r="T1320" s="67">
        <v>27.26</v>
      </c>
    </row>
    <row r="1321" spans="1:20">
      <c r="A1321" s="67">
        <v>1320</v>
      </c>
      <c r="B1321" s="67" t="s">
        <v>11348</v>
      </c>
      <c r="C1321" s="128">
        <v>46009.7451388889</v>
      </c>
      <c r="D1321" s="67" t="s">
        <v>5278</v>
      </c>
      <c r="E1321" s="67" t="s">
        <v>172</v>
      </c>
      <c r="F1321" s="67" t="s">
        <v>11355</v>
      </c>
      <c r="G1321" s="67">
        <v>50</v>
      </c>
      <c r="H1321" s="67" t="s">
        <v>23752</v>
      </c>
      <c r="I1321" s="67" t="s">
        <v>23691</v>
      </c>
      <c r="J1321" s="67" t="s">
        <v>23691</v>
      </c>
      <c r="K1321" s="67" t="s">
        <v>23691</v>
      </c>
      <c r="L1321" s="67" t="s">
        <v>23691</v>
      </c>
      <c r="M1321" s="67" t="s">
        <v>23694</v>
      </c>
      <c r="N1321" s="67" t="s">
        <v>2349</v>
      </c>
      <c r="O1321" s="67" t="s">
        <v>24117</v>
      </c>
      <c r="P1321" s="67" t="s">
        <v>7224</v>
      </c>
    </row>
    <row r="1322" spans="1:20">
      <c r="A1322" s="67">
        <v>1321</v>
      </c>
      <c r="B1322" s="67" t="s">
        <v>11348</v>
      </c>
      <c r="C1322" s="128">
        <v>46009.7451388889</v>
      </c>
      <c r="D1322" s="67" t="s">
        <v>5278</v>
      </c>
      <c r="E1322" s="67" t="s">
        <v>7228</v>
      </c>
      <c r="F1322" s="67" t="s">
        <v>11355</v>
      </c>
      <c r="G1322" s="67">
        <v>1240</v>
      </c>
      <c r="H1322" s="67" t="s">
        <v>23690</v>
      </c>
      <c r="I1322" s="67" t="s">
        <v>23691</v>
      </c>
      <c r="J1322" s="67" t="s">
        <v>23691</v>
      </c>
      <c r="K1322" s="67" t="s">
        <v>23691</v>
      </c>
      <c r="L1322" s="67" t="s">
        <v>23691</v>
      </c>
      <c r="M1322" s="67" t="s">
        <v>23694</v>
      </c>
      <c r="N1322" s="67" t="s">
        <v>2349</v>
      </c>
      <c r="O1322" s="67" t="s">
        <v>24117</v>
      </c>
      <c r="P1322" s="67" t="s">
        <v>7224</v>
      </c>
    </row>
    <row r="1323" spans="1:20">
      <c r="A1323" s="67">
        <v>1322</v>
      </c>
      <c r="B1323" s="67" t="s">
        <v>11359</v>
      </c>
      <c r="C1323" s="128">
        <v>46009.7319444444</v>
      </c>
      <c r="D1323" s="67" t="s">
        <v>5278</v>
      </c>
      <c r="E1323" s="67" t="s">
        <v>7228</v>
      </c>
      <c r="F1323" s="67" t="s">
        <v>9208</v>
      </c>
      <c r="G1323" s="67">
        <v>140</v>
      </c>
      <c r="H1323" s="67" t="s">
        <v>23690</v>
      </c>
      <c r="I1323" s="67" t="s">
        <v>23691</v>
      </c>
      <c r="J1323" s="67" t="s">
        <v>23691</v>
      </c>
      <c r="K1323" s="67" t="s">
        <v>23691</v>
      </c>
      <c r="L1323" s="67" t="s">
        <v>23691</v>
      </c>
      <c r="M1323" s="67" t="s">
        <v>2498</v>
      </c>
      <c r="N1323" s="67" t="s">
        <v>2349</v>
      </c>
      <c r="O1323" s="67" t="s">
        <v>23891</v>
      </c>
      <c r="P1323" s="67" t="s">
        <v>7224</v>
      </c>
      <c r="Q1323" s="126">
        <v>0.0913</v>
      </c>
      <c r="R1323" s="67">
        <v>12.782</v>
      </c>
      <c r="S1323" s="126">
        <v>0.0188</v>
      </c>
      <c r="T1323" s="67">
        <v>2.632</v>
      </c>
    </row>
    <row r="1324" spans="1:20">
      <c r="A1324" s="67">
        <v>1323</v>
      </c>
      <c r="B1324" s="67" t="s">
        <v>11367</v>
      </c>
      <c r="C1324" s="128">
        <v>46009.7243055556</v>
      </c>
      <c r="D1324" s="67" t="s">
        <v>5278</v>
      </c>
      <c r="E1324" s="67" t="s">
        <v>172</v>
      </c>
      <c r="F1324" s="67" t="s">
        <v>8798</v>
      </c>
      <c r="G1324" s="67">
        <v>50</v>
      </c>
      <c r="H1324" s="67" t="s">
        <v>23752</v>
      </c>
      <c r="I1324" s="67" t="s">
        <v>23691</v>
      </c>
      <c r="J1324" s="67" t="s">
        <v>23691</v>
      </c>
      <c r="K1324" s="67" t="s">
        <v>23691</v>
      </c>
      <c r="L1324" s="67" t="s">
        <v>23691</v>
      </c>
      <c r="M1324" s="67" t="s">
        <v>23692</v>
      </c>
      <c r="N1324" s="67" t="s">
        <v>2349</v>
      </c>
      <c r="O1324" s="67" t="s">
        <v>24118</v>
      </c>
      <c r="P1324" s="67" t="s">
        <v>7224</v>
      </c>
    </row>
    <row r="1325" spans="1:20">
      <c r="A1325" s="67">
        <v>1324</v>
      </c>
      <c r="B1325" s="67" t="s">
        <v>11367</v>
      </c>
      <c r="C1325" s="128">
        <v>46009.7243055556</v>
      </c>
      <c r="D1325" s="67" t="s">
        <v>5278</v>
      </c>
      <c r="E1325" s="67" t="s">
        <v>7228</v>
      </c>
      <c r="F1325" s="67" t="s">
        <v>8798</v>
      </c>
      <c r="G1325" s="67">
        <v>767.5</v>
      </c>
      <c r="H1325" s="67" t="s">
        <v>23690</v>
      </c>
      <c r="I1325" s="67" t="s">
        <v>23691</v>
      </c>
      <c r="J1325" s="67" t="s">
        <v>23691</v>
      </c>
      <c r="K1325" s="67" t="s">
        <v>23691</v>
      </c>
      <c r="L1325" s="67" t="s">
        <v>23691</v>
      </c>
      <c r="M1325" s="67" t="s">
        <v>23692</v>
      </c>
      <c r="N1325" s="67" t="s">
        <v>2349</v>
      </c>
      <c r="O1325" s="67" t="s">
        <v>24118</v>
      </c>
      <c r="P1325" s="67" t="s">
        <v>7224</v>
      </c>
    </row>
    <row r="1326" spans="1:20">
      <c r="A1326" s="67">
        <v>1325</v>
      </c>
      <c r="B1326" s="67" t="s">
        <v>11378</v>
      </c>
      <c r="C1326" s="128">
        <v>46009.7215277778</v>
      </c>
      <c r="D1326" s="67" t="s">
        <v>5278</v>
      </c>
      <c r="E1326" s="67" t="s">
        <v>172</v>
      </c>
      <c r="F1326" s="67" t="s">
        <v>7363</v>
      </c>
      <c r="G1326" s="67">
        <v>50</v>
      </c>
      <c r="H1326" s="67" t="s">
        <v>23752</v>
      </c>
      <c r="I1326" s="67" t="s">
        <v>23691</v>
      </c>
      <c r="J1326" s="67" t="s">
        <v>23691</v>
      </c>
      <c r="K1326" s="67" t="s">
        <v>23691</v>
      </c>
      <c r="L1326" s="67" t="s">
        <v>23691</v>
      </c>
      <c r="M1326" s="67" t="s">
        <v>23785</v>
      </c>
      <c r="N1326" s="67" t="s">
        <v>2349</v>
      </c>
      <c r="O1326" s="67" t="s">
        <v>24119</v>
      </c>
      <c r="P1326" s="67" t="s">
        <v>7224</v>
      </c>
    </row>
    <row r="1327" spans="1:20">
      <c r="A1327" s="67">
        <v>1326</v>
      </c>
      <c r="B1327" s="67" t="s">
        <v>11378</v>
      </c>
      <c r="C1327" s="128">
        <v>46009.7215277778</v>
      </c>
      <c r="D1327" s="67" t="s">
        <v>5278</v>
      </c>
      <c r="E1327" s="67" t="s">
        <v>7228</v>
      </c>
      <c r="F1327" s="67" t="s">
        <v>7363</v>
      </c>
      <c r="G1327" s="67">
        <v>737.5</v>
      </c>
      <c r="H1327" s="67" t="s">
        <v>23690</v>
      </c>
      <c r="I1327" s="67" t="s">
        <v>23691</v>
      </c>
      <c r="J1327" s="67" t="s">
        <v>23691</v>
      </c>
      <c r="K1327" s="67" t="s">
        <v>23691</v>
      </c>
      <c r="L1327" s="67" t="s">
        <v>23691</v>
      </c>
      <c r="M1327" s="67" t="s">
        <v>23785</v>
      </c>
      <c r="N1327" s="67" t="s">
        <v>2349</v>
      </c>
      <c r="O1327" s="67" t="s">
        <v>24119</v>
      </c>
      <c r="P1327" s="67" t="s">
        <v>7224</v>
      </c>
    </row>
    <row r="1328" spans="1:20">
      <c r="A1328" s="67">
        <v>1327</v>
      </c>
      <c r="B1328" s="67" t="s">
        <v>11390</v>
      </c>
      <c r="C1328" s="128">
        <v>46009.7208333333</v>
      </c>
      <c r="D1328" s="67" t="s">
        <v>5278</v>
      </c>
      <c r="E1328" s="67" t="s">
        <v>172</v>
      </c>
      <c r="F1328" s="67" t="s">
        <v>7437</v>
      </c>
      <c r="G1328" s="67">
        <v>50</v>
      </c>
      <c r="H1328" s="67" t="s">
        <v>23752</v>
      </c>
      <c r="I1328" s="67" t="s">
        <v>23691</v>
      </c>
      <c r="J1328" s="67" t="s">
        <v>23691</v>
      </c>
      <c r="K1328" s="67" t="s">
        <v>23691</v>
      </c>
      <c r="L1328" s="67" t="s">
        <v>23691</v>
      </c>
      <c r="M1328" s="67" t="s">
        <v>23703</v>
      </c>
      <c r="N1328" s="67" t="s">
        <v>2349</v>
      </c>
      <c r="O1328" s="67" t="s">
        <v>23813</v>
      </c>
      <c r="P1328" s="67" t="s">
        <v>7224</v>
      </c>
    </row>
    <row r="1329" spans="1:20">
      <c r="A1329" s="67">
        <v>1328</v>
      </c>
      <c r="B1329" s="67" t="s">
        <v>11390</v>
      </c>
      <c r="C1329" s="128">
        <v>46009.7208333333</v>
      </c>
      <c r="D1329" s="67" t="s">
        <v>5278</v>
      </c>
      <c r="E1329" s="67" t="s">
        <v>7228</v>
      </c>
      <c r="F1329" s="67" t="s">
        <v>7437</v>
      </c>
      <c r="G1329" s="67">
        <v>1240</v>
      </c>
      <c r="H1329" s="67" t="s">
        <v>23690</v>
      </c>
      <c r="I1329" s="67" t="s">
        <v>23691</v>
      </c>
      <c r="J1329" s="67" t="s">
        <v>23691</v>
      </c>
      <c r="K1329" s="67" t="s">
        <v>23691</v>
      </c>
      <c r="L1329" s="67" t="s">
        <v>23691</v>
      </c>
      <c r="M1329" s="67" t="s">
        <v>23703</v>
      </c>
      <c r="N1329" s="67" t="s">
        <v>2349</v>
      </c>
      <c r="O1329" s="67" t="s">
        <v>23813</v>
      </c>
      <c r="P1329" s="67" t="s">
        <v>7224</v>
      </c>
    </row>
    <row r="1330" spans="1:20">
      <c r="A1330" s="67">
        <v>1329</v>
      </c>
      <c r="B1330" s="67" t="s">
        <v>11400</v>
      </c>
      <c r="C1330" s="128">
        <v>46009.7256944444</v>
      </c>
      <c r="D1330" s="67" t="s">
        <v>5278</v>
      </c>
      <c r="E1330" s="67" t="s">
        <v>172</v>
      </c>
      <c r="F1330" s="67" t="s">
        <v>11139</v>
      </c>
      <c r="G1330" s="67">
        <v>50</v>
      </c>
      <c r="H1330" s="67" t="s">
        <v>23752</v>
      </c>
      <c r="I1330" s="67" t="s">
        <v>23691</v>
      </c>
      <c r="J1330" s="67" t="s">
        <v>23691</v>
      </c>
      <c r="K1330" s="67" t="s">
        <v>23691</v>
      </c>
      <c r="L1330" s="67" t="s">
        <v>23691</v>
      </c>
      <c r="M1330" s="67" t="s">
        <v>2498</v>
      </c>
      <c r="N1330" s="67" t="s">
        <v>2349</v>
      </c>
      <c r="O1330" s="67" t="s">
        <v>23696</v>
      </c>
      <c r="P1330" s="67" t="s">
        <v>7294</v>
      </c>
      <c r="Q1330" s="126">
        <v>0.0913</v>
      </c>
      <c r="R1330" s="67">
        <v>4.565</v>
      </c>
      <c r="S1330" s="126">
        <v>0.0188</v>
      </c>
      <c r="T1330" s="67">
        <v>0.940000000000001</v>
      </c>
    </row>
    <row r="1331" spans="1:20">
      <c r="A1331" s="67">
        <v>1330</v>
      </c>
      <c r="B1331" s="67" t="s">
        <v>11400</v>
      </c>
      <c r="C1331" s="128">
        <v>46009.7256944444</v>
      </c>
      <c r="D1331" s="67" t="s">
        <v>5278</v>
      </c>
      <c r="E1331" s="67" t="s">
        <v>7228</v>
      </c>
      <c r="F1331" s="67" t="s">
        <v>11139</v>
      </c>
      <c r="G1331" s="67">
        <v>1780</v>
      </c>
      <c r="H1331" s="67" t="s">
        <v>23690</v>
      </c>
      <c r="I1331" s="67" t="s">
        <v>23691</v>
      </c>
      <c r="J1331" s="67" t="s">
        <v>23691</v>
      </c>
      <c r="K1331" s="67" t="s">
        <v>23691</v>
      </c>
      <c r="L1331" s="67" t="s">
        <v>23691</v>
      </c>
      <c r="M1331" s="67" t="s">
        <v>2498</v>
      </c>
      <c r="N1331" s="67" t="s">
        <v>2349</v>
      </c>
      <c r="O1331" s="67" t="s">
        <v>23696</v>
      </c>
      <c r="P1331" s="67" t="s">
        <v>7294</v>
      </c>
      <c r="Q1331" s="126">
        <v>0.0913</v>
      </c>
      <c r="R1331" s="67">
        <v>162.514</v>
      </c>
      <c r="S1331" s="126">
        <v>0.0188</v>
      </c>
      <c r="T1331" s="67">
        <v>33.464</v>
      </c>
    </row>
    <row r="1332" spans="1:20">
      <c r="A1332" s="67">
        <v>1331</v>
      </c>
      <c r="B1332" s="67" t="s">
        <v>11412</v>
      </c>
      <c r="C1332" s="128">
        <v>46009.7076388889</v>
      </c>
      <c r="D1332" s="67" t="s">
        <v>5278</v>
      </c>
      <c r="E1332" s="67" t="s">
        <v>172</v>
      </c>
      <c r="F1332" s="67" t="s">
        <v>7859</v>
      </c>
      <c r="G1332" s="67">
        <v>50</v>
      </c>
      <c r="H1332" s="67" t="s">
        <v>23752</v>
      </c>
      <c r="I1332" s="67" t="s">
        <v>23691</v>
      </c>
      <c r="J1332" s="67" t="s">
        <v>23691</v>
      </c>
      <c r="K1332" s="67" t="s">
        <v>23691</v>
      </c>
      <c r="L1332" s="67" t="s">
        <v>23691</v>
      </c>
      <c r="M1332" s="67" t="s">
        <v>2377</v>
      </c>
      <c r="N1332" s="67" t="s">
        <v>2378</v>
      </c>
      <c r="O1332" s="67" t="s">
        <v>24080</v>
      </c>
      <c r="P1332" s="67" t="s">
        <v>7224</v>
      </c>
    </row>
    <row r="1333" spans="1:20">
      <c r="A1333" s="67">
        <v>1332</v>
      </c>
      <c r="B1333" s="67" t="s">
        <v>11412</v>
      </c>
      <c r="C1333" s="128">
        <v>46009.7076388889</v>
      </c>
      <c r="D1333" s="67" t="s">
        <v>5278</v>
      </c>
      <c r="E1333" s="67" t="s">
        <v>7228</v>
      </c>
      <c r="F1333" s="67" t="s">
        <v>7859</v>
      </c>
      <c r="G1333" s="67">
        <v>767.5</v>
      </c>
      <c r="H1333" s="67" t="s">
        <v>23690</v>
      </c>
      <c r="I1333" s="67" t="s">
        <v>23691</v>
      </c>
      <c r="J1333" s="67" t="s">
        <v>23691</v>
      </c>
      <c r="K1333" s="67" t="s">
        <v>23691</v>
      </c>
      <c r="L1333" s="67" t="s">
        <v>23691</v>
      </c>
      <c r="M1333" s="67" t="s">
        <v>2377</v>
      </c>
      <c r="N1333" s="67" t="s">
        <v>2378</v>
      </c>
      <c r="O1333" s="67" t="s">
        <v>24080</v>
      </c>
      <c r="P1333" s="67" t="s">
        <v>7224</v>
      </c>
    </row>
    <row r="1334" spans="1:20">
      <c r="A1334" s="67">
        <v>1333</v>
      </c>
      <c r="B1334" s="67" t="s">
        <v>11421</v>
      </c>
      <c r="C1334" s="128">
        <v>46009.7027777778</v>
      </c>
      <c r="D1334" s="67" t="s">
        <v>5278</v>
      </c>
      <c r="E1334" s="67" t="s">
        <v>7228</v>
      </c>
      <c r="F1334" s="67" t="s">
        <v>7556</v>
      </c>
      <c r="G1334" s="67">
        <v>5</v>
      </c>
      <c r="H1334" s="67" t="s">
        <v>23690</v>
      </c>
      <c r="I1334" s="67" t="s">
        <v>23691</v>
      </c>
      <c r="J1334" s="67" t="s">
        <v>23691</v>
      </c>
      <c r="K1334" s="67" t="s">
        <v>23691</v>
      </c>
      <c r="L1334" s="67" t="s">
        <v>23691</v>
      </c>
      <c r="M1334" s="67" t="s">
        <v>2498</v>
      </c>
      <c r="N1334" s="67" t="s">
        <v>2349</v>
      </c>
      <c r="O1334" s="67" t="s">
        <v>23696</v>
      </c>
      <c r="P1334" s="67" t="s">
        <v>7294</v>
      </c>
      <c r="Q1334" s="126">
        <v>0.0913</v>
      </c>
      <c r="R1334" s="67">
        <v>0.4565</v>
      </c>
      <c r="S1334" s="126">
        <v>0.0188</v>
      </c>
      <c r="T1334" s="67">
        <v>0.0940000000000001</v>
      </c>
    </row>
    <row r="1335" spans="1:20">
      <c r="A1335" s="67">
        <v>1334</v>
      </c>
      <c r="B1335" s="67" t="s">
        <v>11427</v>
      </c>
      <c r="C1335" s="128">
        <v>46009.6736111111</v>
      </c>
      <c r="D1335" s="67" t="s">
        <v>5278</v>
      </c>
      <c r="E1335" s="67" t="s">
        <v>172</v>
      </c>
      <c r="F1335" s="67" t="s">
        <v>11434</v>
      </c>
      <c r="G1335" s="67">
        <v>50</v>
      </c>
      <c r="H1335" s="67" t="s">
        <v>23752</v>
      </c>
      <c r="I1335" s="67" t="s">
        <v>23691</v>
      </c>
      <c r="J1335" s="67" t="s">
        <v>23691</v>
      </c>
      <c r="K1335" s="67" t="s">
        <v>23691</v>
      </c>
      <c r="L1335" s="67" t="s">
        <v>23691</v>
      </c>
      <c r="M1335" s="67" t="s">
        <v>2498</v>
      </c>
      <c r="N1335" s="67" t="s">
        <v>2349</v>
      </c>
      <c r="O1335" s="67" t="s">
        <v>23857</v>
      </c>
      <c r="P1335" s="67" t="s">
        <v>7224</v>
      </c>
      <c r="Q1335" s="126">
        <v>0.1075</v>
      </c>
      <c r="R1335" s="67">
        <v>5.375</v>
      </c>
      <c r="S1335" s="126">
        <v>0.035</v>
      </c>
      <c r="T1335" s="67">
        <v>1.75</v>
      </c>
    </row>
    <row r="1336" spans="1:20">
      <c r="A1336" s="67">
        <v>1335</v>
      </c>
      <c r="B1336" s="67" t="s">
        <v>11427</v>
      </c>
      <c r="C1336" s="128">
        <v>46009.6736111111</v>
      </c>
      <c r="D1336" s="67" t="s">
        <v>5278</v>
      </c>
      <c r="E1336" s="67" t="s">
        <v>7228</v>
      </c>
      <c r="F1336" s="67" t="s">
        <v>11434</v>
      </c>
      <c r="G1336" s="67">
        <v>1260</v>
      </c>
      <c r="H1336" s="67" t="s">
        <v>23690</v>
      </c>
      <c r="I1336" s="67" t="s">
        <v>23691</v>
      </c>
      <c r="J1336" s="67" t="s">
        <v>23691</v>
      </c>
      <c r="K1336" s="67" t="s">
        <v>23691</v>
      </c>
      <c r="L1336" s="67" t="s">
        <v>23691</v>
      </c>
      <c r="M1336" s="67" t="s">
        <v>2498</v>
      </c>
      <c r="N1336" s="67" t="s">
        <v>2349</v>
      </c>
      <c r="O1336" s="67" t="s">
        <v>23857</v>
      </c>
      <c r="P1336" s="67" t="s">
        <v>7224</v>
      </c>
      <c r="Q1336" s="126">
        <v>0.1075</v>
      </c>
      <c r="R1336" s="67">
        <v>135.45</v>
      </c>
      <c r="S1336" s="126">
        <v>0.035</v>
      </c>
      <c r="T1336" s="67">
        <v>44.1</v>
      </c>
    </row>
    <row r="1337" spans="1:20">
      <c r="A1337" s="67">
        <v>1336</v>
      </c>
      <c r="B1337" s="67" t="s">
        <v>11437</v>
      </c>
      <c r="C1337" s="128">
        <v>46009.6708333333</v>
      </c>
      <c r="D1337" s="67" t="s">
        <v>5278</v>
      </c>
      <c r="E1337" s="67" t="s">
        <v>7228</v>
      </c>
      <c r="F1337" s="67" t="s">
        <v>7850</v>
      </c>
      <c r="G1337" s="67">
        <v>5</v>
      </c>
      <c r="H1337" s="67" t="s">
        <v>23690</v>
      </c>
      <c r="I1337" s="67" t="s">
        <v>23691</v>
      </c>
      <c r="J1337" s="67" t="s">
        <v>23691</v>
      </c>
      <c r="K1337" s="67" t="s">
        <v>23691</v>
      </c>
      <c r="L1337" s="67" t="s">
        <v>23691</v>
      </c>
      <c r="M1337" s="67" t="s">
        <v>2498</v>
      </c>
      <c r="N1337" s="67" t="s">
        <v>2349</v>
      </c>
      <c r="O1337" s="67" t="s">
        <v>23825</v>
      </c>
      <c r="P1337" s="67" t="s">
        <v>7294</v>
      </c>
      <c r="Q1337" s="126">
        <v>0.0913</v>
      </c>
      <c r="R1337" s="67">
        <v>0.4565</v>
      </c>
      <c r="S1337" s="126">
        <v>0.0188</v>
      </c>
      <c r="T1337" s="67">
        <v>0.0940000000000001</v>
      </c>
    </row>
    <row r="1338" spans="1:20">
      <c r="A1338" s="67">
        <v>1337</v>
      </c>
      <c r="B1338" s="67" t="s">
        <v>11445</v>
      </c>
      <c r="C1338" s="128">
        <v>46009.6625</v>
      </c>
      <c r="D1338" s="67" t="s">
        <v>5278</v>
      </c>
      <c r="E1338" s="67" t="s">
        <v>7228</v>
      </c>
      <c r="F1338" s="67" t="s">
        <v>7556</v>
      </c>
      <c r="G1338" s="67">
        <v>5</v>
      </c>
      <c r="H1338" s="67" t="s">
        <v>23690</v>
      </c>
      <c r="I1338" s="67" t="s">
        <v>23691</v>
      </c>
      <c r="J1338" s="67" t="s">
        <v>23691</v>
      </c>
      <c r="K1338" s="67" t="s">
        <v>23691</v>
      </c>
      <c r="L1338" s="67" t="s">
        <v>23691</v>
      </c>
      <c r="M1338" s="67" t="s">
        <v>2498</v>
      </c>
      <c r="N1338" s="67" t="s">
        <v>2349</v>
      </c>
      <c r="O1338" s="67" t="s">
        <v>23696</v>
      </c>
      <c r="P1338" s="67" t="s">
        <v>7294</v>
      </c>
      <c r="Q1338" s="126">
        <v>0.0913</v>
      </c>
      <c r="R1338" s="67">
        <v>0.4565</v>
      </c>
      <c r="S1338" s="126">
        <v>0.0188</v>
      </c>
      <c r="T1338" s="67">
        <v>0.0940000000000001</v>
      </c>
    </row>
    <row r="1339" spans="1:20">
      <c r="A1339" s="67">
        <v>1338</v>
      </c>
      <c r="B1339" s="67" t="s">
        <v>11452</v>
      </c>
      <c r="C1339" s="128">
        <v>46009.6375</v>
      </c>
      <c r="D1339" s="67" t="s">
        <v>5278</v>
      </c>
      <c r="E1339" s="67" t="s">
        <v>172</v>
      </c>
      <c r="F1339" s="67" t="s">
        <v>11460</v>
      </c>
      <c r="G1339" s="67">
        <v>50</v>
      </c>
      <c r="H1339" s="67" t="s">
        <v>23752</v>
      </c>
      <c r="I1339" s="67" t="s">
        <v>23691</v>
      </c>
      <c r="J1339" s="67" t="s">
        <v>23691</v>
      </c>
      <c r="K1339" s="67" t="s">
        <v>23691</v>
      </c>
      <c r="L1339" s="67" t="s">
        <v>23691</v>
      </c>
      <c r="M1339" s="67" t="s">
        <v>2498</v>
      </c>
      <c r="N1339" s="67" t="s">
        <v>2349</v>
      </c>
      <c r="O1339" s="67" t="s">
        <v>23860</v>
      </c>
      <c r="P1339" s="67" t="s">
        <v>7294</v>
      </c>
      <c r="Q1339" s="126">
        <v>0.0913</v>
      </c>
      <c r="R1339" s="67">
        <v>4.565</v>
      </c>
      <c r="S1339" s="126">
        <v>0.0188</v>
      </c>
      <c r="T1339" s="67">
        <v>0.940000000000001</v>
      </c>
    </row>
    <row r="1340" spans="1:20">
      <c r="A1340" s="67">
        <v>1339</v>
      </c>
      <c r="B1340" s="67" t="s">
        <v>11452</v>
      </c>
      <c r="C1340" s="128">
        <v>46009.6375</v>
      </c>
      <c r="D1340" s="67" t="s">
        <v>5278</v>
      </c>
      <c r="E1340" s="67" t="s">
        <v>7228</v>
      </c>
      <c r="F1340" s="67" t="s">
        <v>11460</v>
      </c>
      <c r="G1340" s="67">
        <v>880</v>
      </c>
      <c r="H1340" s="67" t="s">
        <v>23690</v>
      </c>
      <c r="I1340" s="67" t="s">
        <v>23691</v>
      </c>
      <c r="J1340" s="67" t="s">
        <v>23691</v>
      </c>
      <c r="K1340" s="67" t="s">
        <v>23691</v>
      </c>
      <c r="L1340" s="67" t="s">
        <v>23691</v>
      </c>
      <c r="M1340" s="67" t="s">
        <v>2498</v>
      </c>
      <c r="N1340" s="67" t="s">
        <v>2349</v>
      </c>
      <c r="O1340" s="67" t="s">
        <v>23860</v>
      </c>
      <c r="P1340" s="67" t="s">
        <v>7294</v>
      </c>
      <c r="Q1340" s="126">
        <v>0.0913</v>
      </c>
      <c r="R1340" s="67">
        <v>80.344</v>
      </c>
      <c r="S1340" s="126">
        <v>0.0188</v>
      </c>
      <c r="T1340" s="67">
        <v>16.544</v>
      </c>
    </row>
    <row r="1341" spans="1:20">
      <c r="A1341" s="67">
        <v>1340</v>
      </c>
      <c r="B1341" s="67" t="s">
        <v>11463</v>
      </c>
      <c r="C1341" s="128">
        <v>46009.63125</v>
      </c>
      <c r="D1341" s="67" t="s">
        <v>5278</v>
      </c>
      <c r="E1341" s="67" t="s">
        <v>7228</v>
      </c>
      <c r="F1341" s="67" t="s">
        <v>10542</v>
      </c>
      <c r="G1341" s="67">
        <v>1</v>
      </c>
      <c r="H1341" s="67" t="s">
        <v>23690</v>
      </c>
      <c r="I1341" s="67" t="s">
        <v>23691</v>
      </c>
      <c r="J1341" s="67" t="s">
        <v>23691</v>
      </c>
      <c r="K1341" s="67" t="s">
        <v>23691</v>
      </c>
      <c r="L1341" s="67" t="s">
        <v>23691</v>
      </c>
      <c r="M1341" s="67" t="s">
        <v>23692</v>
      </c>
      <c r="N1341" s="67" t="s">
        <v>2349</v>
      </c>
      <c r="O1341" s="67" t="s">
        <v>23895</v>
      </c>
      <c r="P1341" s="67" t="s">
        <v>7294</v>
      </c>
    </row>
    <row r="1342" spans="1:20">
      <c r="A1342" s="67">
        <v>1341</v>
      </c>
      <c r="B1342" s="67" t="s">
        <v>11469</v>
      </c>
      <c r="C1342" s="128">
        <v>46009.6430555556</v>
      </c>
      <c r="D1342" s="67" t="s">
        <v>5278</v>
      </c>
      <c r="E1342" s="67" t="s">
        <v>172</v>
      </c>
      <c r="F1342" s="67" t="s">
        <v>8282</v>
      </c>
      <c r="G1342" s="67">
        <v>50</v>
      </c>
      <c r="H1342" s="67" t="s">
        <v>23752</v>
      </c>
      <c r="I1342" s="67" t="s">
        <v>23691</v>
      </c>
      <c r="J1342" s="67" t="s">
        <v>23691</v>
      </c>
      <c r="K1342" s="67" t="s">
        <v>23691</v>
      </c>
      <c r="L1342" s="67" t="s">
        <v>23691</v>
      </c>
      <c r="M1342" s="67" t="s">
        <v>2498</v>
      </c>
      <c r="N1342" s="67" t="s">
        <v>2349</v>
      </c>
      <c r="O1342" s="67" t="s">
        <v>23822</v>
      </c>
      <c r="P1342" s="67" t="s">
        <v>7294</v>
      </c>
      <c r="Q1342" s="126">
        <v>0.0913</v>
      </c>
      <c r="R1342" s="67">
        <v>4.565</v>
      </c>
      <c r="S1342" s="126">
        <v>0.0188</v>
      </c>
      <c r="T1342" s="67">
        <v>0.940000000000001</v>
      </c>
    </row>
    <row r="1343" spans="1:20">
      <c r="A1343" s="67">
        <v>1342</v>
      </c>
      <c r="B1343" s="67" t="s">
        <v>11469</v>
      </c>
      <c r="C1343" s="128">
        <v>46009.6430555556</v>
      </c>
      <c r="D1343" s="67" t="s">
        <v>5278</v>
      </c>
      <c r="E1343" s="67" t="s">
        <v>7228</v>
      </c>
      <c r="F1343" s="67" t="s">
        <v>8282</v>
      </c>
      <c r="G1343" s="67">
        <v>1350</v>
      </c>
      <c r="H1343" s="67" t="s">
        <v>23690</v>
      </c>
      <c r="I1343" s="67" t="s">
        <v>23691</v>
      </c>
      <c r="J1343" s="67" t="s">
        <v>23691</v>
      </c>
      <c r="K1343" s="67" t="s">
        <v>23691</v>
      </c>
      <c r="L1343" s="67" t="s">
        <v>23691</v>
      </c>
      <c r="M1343" s="67" t="s">
        <v>2498</v>
      </c>
      <c r="N1343" s="67" t="s">
        <v>2349</v>
      </c>
      <c r="O1343" s="67" t="s">
        <v>23822</v>
      </c>
      <c r="P1343" s="67" t="s">
        <v>7294</v>
      </c>
      <c r="Q1343" s="126">
        <v>0.0913</v>
      </c>
      <c r="R1343" s="67">
        <v>123.255</v>
      </c>
      <c r="S1343" s="126">
        <v>0.0188</v>
      </c>
      <c r="T1343" s="67">
        <v>25.38</v>
      </c>
    </row>
    <row r="1344" spans="1:20">
      <c r="A1344" s="67">
        <v>1343</v>
      </c>
      <c r="B1344" s="67" t="s">
        <v>11479</v>
      </c>
      <c r="C1344" s="128">
        <v>46009.5993055556</v>
      </c>
      <c r="D1344" s="67" t="s">
        <v>5278</v>
      </c>
      <c r="E1344" s="67" t="s">
        <v>172</v>
      </c>
      <c r="F1344" s="67" t="s">
        <v>10622</v>
      </c>
      <c r="G1344" s="67">
        <v>50</v>
      </c>
      <c r="H1344" s="67" t="s">
        <v>23752</v>
      </c>
      <c r="I1344" s="67" t="s">
        <v>23691</v>
      </c>
      <c r="J1344" s="67" t="s">
        <v>23691</v>
      </c>
      <c r="K1344" s="67" t="s">
        <v>23691</v>
      </c>
      <c r="L1344" s="67" t="s">
        <v>23691</v>
      </c>
      <c r="M1344" s="67" t="s">
        <v>23692</v>
      </c>
      <c r="N1344" s="67" t="s">
        <v>2349</v>
      </c>
      <c r="O1344" s="67" t="s">
        <v>23781</v>
      </c>
      <c r="P1344" s="67" t="s">
        <v>7224</v>
      </c>
    </row>
    <row r="1345" spans="1:20">
      <c r="A1345" s="67">
        <v>1344</v>
      </c>
      <c r="B1345" s="67" t="s">
        <v>11479</v>
      </c>
      <c r="C1345" s="128">
        <v>46009.5993055556</v>
      </c>
      <c r="D1345" s="67" t="s">
        <v>5278</v>
      </c>
      <c r="E1345" s="67" t="s">
        <v>7228</v>
      </c>
      <c r="F1345" s="67" t="s">
        <v>10622</v>
      </c>
      <c r="G1345" s="67">
        <v>947.5</v>
      </c>
      <c r="H1345" s="67" t="s">
        <v>23690</v>
      </c>
      <c r="I1345" s="67" t="s">
        <v>23691</v>
      </c>
      <c r="J1345" s="67" t="s">
        <v>23691</v>
      </c>
      <c r="K1345" s="67" t="s">
        <v>23691</v>
      </c>
      <c r="L1345" s="67" t="s">
        <v>23691</v>
      </c>
      <c r="M1345" s="67" t="s">
        <v>23692</v>
      </c>
      <c r="N1345" s="67" t="s">
        <v>2349</v>
      </c>
      <c r="O1345" s="67" t="s">
        <v>23781</v>
      </c>
      <c r="P1345" s="67" t="s">
        <v>7224</v>
      </c>
    </row>
    <row r="1346" spans="1:20">
      <c r="A1346" s="67">
        <v>1345</v>
      </c>
      <c r="B1346" s="67" t="s">
        <v>11494</v>
      </c>
      <c r="C1346" s="128">
        <v>46009.5881944444</v>
      </c>
      <c r="D1346" s="67" t="s">
        <v>5278</v>
      </c>
      <c r="E1346" s="67" t="s">
        <v>7228</v>
      </c>
      <c r="F1346" s="67" t="s">
        <v>7556</v>
      </c>
      <c r="G1346" s="67">
        <v>5</v>
      </c>
      <c r="H1346" s="67" t="s">
        <v>23690</v>
      </c>
      <c r="I1346" s="67" t="s">
        <v>23691</v>
      </c>
      <c r="J1346" s="67" t="s">
        <v>23691</v>
      </c>
      <c r="K1346" s="67" t="s">
        <v>23691</v>
      </c>
      <c r="L1346" s="67" t="s">
        <v>23691</v>
      </c>
      <c r="M1346" s="67" t="s">
        <v>2498</v>
      </c>
      <c r="N1346" s="67" t="s">
        <v>2349</v>
      </c>
      <c r="O1346" s="67" t="s">
        <v>23860</v>
      </c>
      <c r="P1346" s="67" t="s">
        <v>7294</v>
      </c>
      <c r="Q1346" s="126">
        <v>0.0913</v>
      </c>
      <c r="R1346" s="67">
        <v>0.4565</v>
      </c>
      <c r="S1346" s="126">
        <v>0.0188</v>
      </c>
      <c r="T1346" s="67">
        <v>0.0940000000000001</v>
      </c>
    </row>
    <row r="1347" spans="1:20">
      <c r="A1347" s="67">
        <v>1346</v>
      </c>
      <c r="B1347" s="67" t="s">
        <v>11502</v>
      </c>
      <c r="C1347" s="128">
        <v>46009.5743055556</v>
      </c>
      <c r="D1347" s="67" t="s">
        <v>5278</v>
      </c>
      <c r="E1347" s="67" t="s">
        <v>7228</v>
      </c>
      <c r="F1347" s="67" t="s">
        <v>10643</v>
      </c>
      <c r="G1347" s="67">
        <v>180</v>
      </c>
      <c r="H1347" s="67" t="s">
        <v>23690</v>
      </c>
      <c r="I1347" s="67" t="s">
        <v>23691</v>
      </c>
      <c r="J1347" s="67" t="s">
        <v>23691</v>
      </c>
      <c r="K1347" s="67" t="s">
        <v>23691</v>
      </c>
      <c r="L1347" s="67" t="s">
        <v>23691</v>
      </c>
      <c r="M1347" s="67" t="s">
        <v>2498</v>
      </c>
      <c r="N1347" s="67" t="s">
        <v>2349</v>
      </c>
      <c r="O1347" s="67" t="s">
        <v>23894</v>
      </c>
      <c r="P1347" s="67" t="s">
        <v>7294</v>
      </c>
      <c r="Q1347" s="126">
        <v>0.0775</v>
      </c>
      <c r="R1347" s="67">
        <v>13.95</v>
      </c>
      <c r="S1347" s="126">
        <v>0.005</v>
      </c>
      <c r="T1347" s="67">
        <v>0.900000000000001</v>
      </c>
    </row>
    <row r="1348" spans="1:20">
      <c r="A1348" s="67">
        <v>1347</v>
      </c>
      <c r="B1348" s="67" t="s">
        <v>11510</v>
      </c>
      <c r="C1348" s="128">
        <v>46009.5743055556</v>
      </c>
      <c r="D1348" s="67" t="s">
        <v>5278</v>
      </c>
      <c r="E1348" s="67" t="s">
        <v>172</v>
      </c>
      <c r="F1348" s="67" t="s">
        <v>9754</v>
      </c>
      <c r="G1348" s="67">
        <v>50</v>
      </c>
      <c r="H1348" s="67" t="s">
        <v>23752</v>
      </c>
      <c r="I1348" s="67" t="s">
        <v>23691</v>
      </c>
      <c r="J1348" s="67" t="s">
        <v>23691</v>
      </c>
      <c r="K1348" s="67" t="s">
        <v>23691</v>
      </c>
      <c r="L1348" s="67" t="s">
        <v>23691</v>
      </c>
      <c r="M1348" s="67" t="s">
        <v>2498</v>
      </c>
      <c r="N1348" s="67" t="s">
        <v>2349</v>
      </c>
      <c r="O1348" s="67" t="s">
        <v>24011</v>
      </c>
      <c r="P1348" s="67" t="s">
        <v>7294</v>
      </c>
      <c r="Q1348" s="126">
        <v>0.08875</v>
      </c>
      <c r="R1348" s="67">
        <v>4.4375</v>
      </c>
      <c r="S1348" s="126">
        <v>0.01625</v>
      </c>
      <c r="T1348" s="67">
        <v>0.8125</v>
      </c>
    </row>
    <row r="1349" spans="1:20">
      <c r="A1349" s="67">
        <v>1348</v>
      </c>
      <c r="B1349" s="67" t="s">
        <v>11510</v>
      </c>
      <c r="C1349" s="128">
        <v>46009.5743055556</v>
      </c>
      <c r="D1349" s="67" t="s">
        <v>5278</v>
      </c>
      <c r="E1349" s="67" t="s">
        <v>7228</v>
      </c>
      <c r="F1349" s="67" t="s">
        <v>9754</v>
      </c>
      <c r="G1349" s="67">
        <v>900</v>
      </c>
      <c r="H1349" s="67" t="s">
        <v>23690</v>
      </c>
      <c r="I1349" s="67" t="s">
        <v>23691</v>
      </c>
      <c r="J1349" s="67" t="s">
        <v>23691</v>
      </c>
      <c r="K1349" s="67" t="s">
        <v>23691</v>
      </c>
      <c r="L1349" s="67" t="s">
        <v>23691</v>
      </c>
      <c r="M1349" s="67" t="s">
        <v>2498</v>
      </c>
      <c r="N1349" s="67" t="s">
        <v>2349</v>
      </c>
      <c r="O1349" s="67" t="s">
        <v>24011</v>
      </c>
      <c r="P1349" s="67" t="s">
        <v>7294</v>
      </c>
      <c r="Q1349" s="126">
        <v>0.08875</v>
      </c>
      <c r="R1349" s="67">
        <v>79.875</v>
      </c>
      <c r="S1349" s="126">
        <v>0.01625</v>
      </c>
      <c r="T1349" s="67">
        <v>14.625</v>
      </c>
    </row>
    <row r="1350" spans="1:20">
      <c r="A1350" s="67">
        <v>1349</v>
      </c>
      <c r="B1350" s="67" t="s">
        <v>11520</v>
      </c>
      <c r="C1350" s="128">
        <v>46009.5680555556</v>
      </c>
      <c r="D1350" s="67" t="s">
        <v>5278</v>
      </c>
      <c r="E1350" s="67" t="s">
        <v>172</v>
      </c>
      <c r="F1350" s="67" t="s">
        <v>11527</v>
      </c>
      <c r="G1350" s="67">
        <v>50</v>
      </c>
      <c r="H1350" s="67" t="s">
        <v>23752</v>
      </c>
      <c r="I1350" s="67" t="s">
        <v>23691</v>
      </c>
      <c r="J1350" s="67" t="s">
        <v>23691</v>
      </c>
      <c r="K1350" s="67" t="s">
        <v>23691</v>
      </c>
      <c r="L1350" s="67" t="s">
        <v>23691</v>
      </c>
      <c r="M1350" s="67" t="s">
        <v>2498</v>
      </c>
      <c r="N1350" s="67" t="s">
        <v>2349</v>
      </c>
      <c r="O1350" s="67" t="s">
        <v>23869</v>
      </c>
      <c r="P1350" s="67" t="s">
        <v>7224</v>
      </c>
      <c r="Q1350" s="126">
        <v>0.105</v>
      </c>
      <c r="R1350" s="67">
        <v>5.25</v>
      </c>
      <c r="S1350" s="126">
        <v>0.0325</v>
      </c>
      <c r="T1350" s="67">
        <v>1.625</v>
      </c>
    </row>
    <row r="1351" spans="1:20">
      <c r="A1351" s="67">
        <v>1350</v>
      </c>
      <c r="B1351" s="67" t="s">
        <v>11520</v>
      </c>
      <c r="C1351" s="128">
        <v>46009.5680555556</v>
      </c>
      <c r="D1351" s="67" t="s">
        <v>5278</v>
      </c>
      <c r="E1351" s="67" t="s">
        <v>7228</v>
      </c>
      <c r="F1351" s="67" t="s">
        <v>11527</v>
      </c>
      <c r="G1351" s="67">
        <v>895</v>
      </c>
      <c r="H1351" s="67" t="s">
        <v>23690</v>
      </c>
      <c r="I1351" s="67" t="s">
        <v>23691</v>
      </c>
      <c r="J1351" s="67" t="s">
        <v>23691</v>
      </c>
      <c r="K1351" s="67" t="s">
        <v>23691</v>
      </c>
      <c r="L1351" s="67" t="s">
        <v>23691</v>
      </c>
      <c r="M1351" s="67" t="s">
        <v>2498</v>
      </c>
      <c r="N1351" s="67" t="s">
        <v>2349</v>
      </c>
      <c r="O1351" s="67" t="s">
        <v>23869</v>
      </c>
      <c r="P1351" s="67" t="s">
        <v>7224</v>
      </c>
      <c r="Q1351" s="126">
        <v>0.105</v>
      </c>
      <c r="R1351" s="67">
        <v>93.975</v>
      </c>
      <c r="S1351" s="126">
        <v>0.0325</v>
      </c>
      <c r="T1351" s="67">
        <v>29.0875</v>
      </c>
    </row>
    <row r="1352" spans="1:20">
      <c r="A1352" s="67">
        <v>1351</v>
      </c>
      <c r="B1352" s="67" t="s">
        <v>11530</v>
      </c>
      <c r="C1352" s="128">
        <v>46009.5548611111</v>
      </c>
      <c r="D1352" s="67" t="s">
        <v>5278</v>
      </c>
      <c r="E1352" s="67" t="s">
        <v>7228</v>
      </c>
      <c r="F1352" s="67" t="s">
        <v>7776</v>
      </c>
      <c r="G1352" s="67">
        <v>5</v>
      </c>
      <c r="H1352" s="67" t="s">
        <v>23690</v>
      </c>
      <c r="I1352" s="67" t="s">
        <v>23691</v>
      </c>
      <c r="J1352" s="67" t="s">
        <v>23691</v>
      </c>
      <c r="K1352" s="67" t="s">
        <v>23691</v>
      </c>
      <c r="L1352" s="67" t="s">
        <v>23691</v>
      </c>
      <c r="M1352" s="67" t="s">
        <v>2498</v>
      </c>
      <c r="N1352" s="67" t="s">
        <v>2349</v>
      </c>
      <c r="O1352" s="67" t="s">
        <v>24009</v>
      </c>
      <c r="P1352" s="67" t="s">
        <v>7294</v>
      </c>
      <c r="Q1352" s="126">
        <v>0.09375</v>
      </c>
      <c r="R1352" s="67">
        <v>0.46875</v>
      </c>
      <c r="S1352" s="126">
        <v>0.02125</v>
      </c>
      <c r="T1352" s="67">
        <v>0.10625</v>
      </c>
    </row>
    <row r="1353" spans="1:20">
      <c r="A1353" s="67">
        <v>1352</v>
      </c>
      <c r="B1353" s="67" t="s">
        <v>11535</v>
      </c>
      <c r="C1353" s="128">
        <v>46009.5138888889</v>
      </c>
      <c r="D1353" s="67" t="s">
        <v>5278</v>
      </c>
      <c r="E1353" s="67" t="s">
        <v>7228</v>
      </c>
      <c r="F1353" s="67" t="s">
        <v>7556</v>
      </c>
      <c r="G1353" s="67">
        <v>5</v>
      </c>
      <c r="H1353" s="67" t="s">
        <v>23690</v>
      </c>
      <c r="I1353" s="67" t="s">
        <v>23691</v>
      </c>
      <c r="J1353" s="67" t="s">
        <v>23691</v>
      </c>
      <c r="K1353" s="67" t="s">
        <v>23691</v>
      </c>
      <c r="L1353" s="67" t="s">
        <v>23691</v>
      </c>
      <c r="M1353" s="67" t="s">
        <v>2498</v>
      </c>
      <c r="N1353" s="67" t="s">
        <v>2349</v>
      </c>
      <c r="O1353" s="67" t="s">
        <v>23804</v>
      </c>
      <c r="P1353" s="67" t="s">
        <v>7294</v>
      </c>
      <c r="Q1353" s="126">
        <v>0.0913</v>
      </c>
      <c r="R1353" s="67">
        <v>0.4565</v>
      </c>
      <c r="S1353" s="126">
        <v>0.0188</v>
      </c>
      <c r="T1353" s="67">
        <v>0.0940000000000001</v>
      </c>
    </row>
    <row r="1354" spans="1:20">
      <c r="A1354" s="67">
        <v>1353</v>
      </c>
      <c r="B1354" s="67" t="s">
        <v>11538</v>
      </c>
      <c r="C1354" s="128">
        <v>46009.5055555556</v>
      </c>
      <c r="D1354" s="67" t="s">
        <v>5278</v>
      </c>
      <c r="E1354" s="67" t="s">
        <v>172</v>
      </c>
      <c r="F1354" s="67" t="s">
        <v>11546</v>
      </c>
      <c r="G1354" s="67">
        <v>50</v>
      </c>
      <c r="H1354" s="67" t="s">
        <v>23752</v>
      </c>
      <c r="I1354" s="67" t="s">
        <v>23691</v>
      </c>
      <c r="J1354" s="67" t="s">
        <v>23691</v>
      </c>
      <c r="K1354" s="67" t="s">
        <v>23691</v>
      </c>
      <c r="L1354" s="67" t="s">
        <v>23691</v>
      </c>
      <c r="M1354" s="67" t="s">
        <v>2498</v>
      </c>
      <c r="N1354" s="67" t="s">
        <v>2349</v>
      </c>
      <c r="O1354" s="67" t="s">
        <v>23709</v>
      </c>
      <c r="P1354" s="67" t="s">
        <v>7294</v>
      </c>
      <c r="Q1354" s="126">
        <v>0.0913</v>
      </c>
      <c r="R1354" s="67">
        <v>4.565</v>
      </c>
      <c r="S1354" s="126">
        <v>0.0188</v>
      </c>
      <c r="T1354" s="67">
        <v>0.940000000000001</v>
      </c>
    </row>
    <row r="1355" spans="1:20">
      <c r="A1355" s="67">
        <v>1354</v>
      </c>
      <c r="B1355" s="67" t="s">
        <v>11538</v>
      </c>
      <c r="C1355" s="128">
        <v>46009.5055555556</v>
      </c>
      <c r="D1355" s="67" t="s">
        <v>5278</v>
      </c>
      <c r="E1355" s="67" t="s">
        <v>7228</v>
      </c>
      <c r="F1355" s="67" t="s">
        <v>11546</v>
      </c>
      <c r="G1355" s="67">
        <v>1350</v>
      </c>
      <c r="H1355" s="67" t="s">
        <v>23690</v>
      </c>
      <c r="I1355" s="67" t="s">
        <v>23691</v>
      </c>
      <c r="J1355" s="67" t="s">
        <v>23691</v>
      </c>
      <c r="K1355" s="67" t="s">
        <v>23691</v>
      </c>
      <c r="L1355" s="67" t="s">
        <v>23691</v>
      </c>
      <c r="M1355" s="67" t="s">
        <v>2498</v>
      </c>
      <c r="N1355" s="67" t="s">
        <v>2349</v>
      </c>
      <c r="O1355" s="67" t="s">
        <v>23709</v>
      </c>
      <c r="P1355" s="67" t="s">
        <v>7294</v>
      </c>
      <c r="Q1355" s="126">
        <v>0.0913</v>
      </c>
      <c r="R1355" s="67">
        <v>123.255</v>
      </c>
      <c r="S1355" s="126">
        <v>0.0188</v>
      </c>
      <c r="T1355" s="67">
        <v>25.38</v>
      </c>
    </row>
    <row r="1356" spans="1:20">
      <c r="A1356" s="67">
        <v>1355</v>
      </c>
      <c r="B1356" s="67" t="s">
        <v>11549</v>
      </c>
      <c r="C1356" s="128">
        <v>46009.5020833333</v>
      </c>
      <c r="D1356" s="67" t="s">
        <v>5278</v>
      </c>
      <c r="E1356" s="67" t="s">
        <v>7228</v>
      </c>
      <c r="F1356" s="67" t="s">
        <v>7801</v>
      </c>
      <c r="G1356" s="67">
        <v>10</v>
      </c>
      <c r="H1356" s="67" t="s">
        <v>23690</v>
      </c>
      <c r="I1356" s="67" t="s">
        <v>23691</v>
      </c>
      <c r="J1356" s="67" t="s">
        <v>23691</v>
      </c>
      <c r="K1356" s="67" t="s">
        <v>23691</v>
      </c>
      <c r="L1356" s="67" t="s">
        <v>23691</v>
      </c>
      <c r="M1356" s="67" t="s">
        <v>2498</v>
      </c>
      <c r="N1356" s="67" t="s">
        <v>2349</v>
      </c>
      <c r="O1356" s="67" t="s">
        <v>24054</v>
      </c>
      <c r="P1356" s="67" t="s">
        <v>7294</v>
      </c>
      <c r="Q1356" s="126">
        <v>0.0913</v>
      </c>
      <c r="R1356" s="67">
        <v>0.913</v>
      </c>
      <c r="S1356" s="126">
        <v>0.0188</v>
      </c>
      <c r="T1356" s="67">
        <v>0.188</v>
      </c>
    </row>
    <row r="1357" spans="1:20">
      <c r="A1357" s="67">
        <v>1356</v>
      </c>
      <c r="B1357" s="67" t="s">
        <v>11558</v>
      </c>
      <c r="C1357" s="128">
        <v>46009.4854166667</v>
      </c>
      <c r="D1357" s="67" t="s">
        <v>5278</v>
      </c>
      <c r="E1357" s="67" t="s">
        <v>7228</v>
      </c>
      <c r="F1357" s="67" t="s">
        <v>7776</v>
      </c>
      <c r="G1357" s="67">
        <v>5</v>
      </c>
      <c r="H1357" s="67" t="s">
        <v>23690</v>
      </c>
      <c r="I1357" s="67" t="s">
        <v>23691</v>
      </c>
      <c r="J1357" s="67" t="s">
        <v>23691</v>
      </c>
      <c r="K1357" s="67" t="s">
        <v>23691</v>
      </c>
      <c r="L1357" s="67" t="s">
        <v>23691</v>
      </c>
      <c r="M1357" s="67" t="s">
        <v>2498</v>
      </c>
      <c r="N1357" s="67" t="s">
        <v>2349</v>
      </c>
      <c r="O1357" s="67" t="s">
        <v>23860</v>
      </c>
      <c r="P1357" s="67" t="s">
        <v>7294</v>
      </c>
      <c r="Q1357" s="126">
        <v>0.0913</v>
      </c>
      <c r="R1357" s="67">
        <v>0.4565</v>
      </c>
      <c r="S1357" s="126">
        <v>0.0188</v>
      </c>
      <c r="T1357" s="67">
        <v>0.0940000000000001</v>
      </c>
    </row>
    <row r="1358" spans="1:20">
      <c r="A1358" s="67">
        <v>1357</v>
      </c>
      <c r="B1358" s="67" t="s">
        <v>11566</v>
      </c>
      <c r="C1358" s="128">
        <v>46009.4555555556</v>
      </c>
      <c r="D1358" s="67" t="s">
        <v>5278</v>
      </c>
      <c r="E1358" s="67" t="s">
        <v>172</v>
      </c>
      <c r="F1358" s="67" t="s">
        <v>8817</v>
      </c>
      <c r="G1358" s="67">
        <v>50</v>
      </c>
      <c r="H1358" s="67" t="s">
        <v>23752</v>
      </c>
      <c r="I1358" s="67" t="s">
        <v>23691</v>
      </c>
      <c r="J1358" s="67" t="s">
        <v>23691</v>
      </c>
      <c r="K1358" s="67" t="s">
        <v>23691</v>
      </c>
      <c r="L1358" s="67" t="s">
        <v>23691</v>
      </c>
      <c r="M1358" s="67" t="s">
        <v>2498</v>
      </c>
      <c r="N1358" s="67" t="s">
        <v>2349</v>
      </c>
      <c r="O1358" s="67" t="s">
        <v>24120</v>
      </c>
      <c r="P1358" s="67" t="s">
        <v>7294</v>
      </c>
      <c r="Q1358" s="126">
        <v>0.0913</v>
      </c>
      <c r="R1358" s="67">
        <v>4.565</v>
      </c>
      <c r="S1358" s="126">
        <v>0.0188</v>
      </c>
      <c r="T1358" s="67">
        <v>0.940000000000001</v>
      </c>
    </row>
    <row r="1359" spans="1:20">
      <c r="A1359" s="67">
        <v>1358</v>
      </c>
      <c r="B1359" s="67" t="s">
        <v>11566</v>
      </c>
      <c r="C1359" s="128">
        <v>46009.4555555556</v>
      </c>
      <c r="D1359" s="67" t="s">
        <v>5278</v>
      </c>
      <c r="E1359" s="67" t="s">
        <v>7228</v>
      </c>
      <c r="F1359" s="67" t="s">
        <v>8817</v>
      </c>
      <c r="G1359" s="67">
        <v>850</v>
      </c>
      <c r="H1359" s="67" t="s">
        <v>23690</v>
      </c>
      <c r="I1359" s="67" t="s">
        <v>23691</v>
      </c>
      <c r="J1359" s="67" t="s">
        <v>23691</v>
      </c>
      <c r="K1359" s="67" t="s">
        <v>23691</v>
      </c>
      <c r="L1359" s="67" t="s">
        <v>23691</v>
      </c>
      <c r="M1359" s="67" t="s">
        <v>2498</v>
      </c>
      <c r="N1359" s="67" t="s">
        <v>2349</v>
      </c>
      <c r="O1359" s="67" t="s">
        <v>24120</v>
      </c>
      <c r="P1359" s="67" t="s">
        <v>7294</v>
      </c>
      <c r="Q1359" s="126">
        <v>0.0913</v>
      </c>
      <c r="R1359" s="67">
        <v>77.605</v>
      </c>
      <c r="S1359" s="126">
        <v>0.0188</v>
      </c>
      <c r="T1359" s="67">
        <v>15.98</v>
      </c>
    </row>
    <row r="1360" spans="1:20">
      <c r="A1360" s="67">
        <v>1359</v>
      </c>
      <c r="B1360" s="67" t="s">
        <v>11571</v>
      </c>
      <c r="C1360" s="128">
        <v>46009.45</v>
      </c>
      <c r="D1360" s="67" t="s">
        <v>5278</v>
      </c>
      <c r="E1360" s="67" t="s">
        <v>172</v>
      </c>
      <c r="F1360" s="67" t="s">
        <v>8817</v>
      </c>
      <c r="G1360" s="67">
        <v>50</v>
      </c>
      <c r="H1360" s="67" t="s">
        <v>23752</v>
      </c>
      <c r="I1360" s="67" t="s">
        <v>23691</v>
      </c>
      <c r="J1360" s="67" t="s">
        <v>23691</v>
      </c>
      <c r="K1360" s="67" t="s">
        <v>23691</v>
      </c>
      <c r="L1360" s="67" t="s">
        <v>23691</v>
      </c>
      <c r="M1360" s="67" t="s">
        <v>2498</v>
      </c>
      <c r="N1360" s="67" t="s">
        <v>2349</v>
      </c>
      <c r="O1360" s="67" t="s">
        <v>23696</v>
      </c>
      <c r="P1360" s="67" t="s">
        <v>7294</v>
      </c>
      <c r="Q1360" s="126">
        <v>0.0913</v>
      </c>
      <c r="R1360" s="67">
        <v>4.565</v>
      </c>
      <c r="S1360" s="126">
        <v>0.0188</v>
      </c>
      <c r="T1360" s="67">
        <v>0.940000000000001</v>
      </c>
    </row>
    <row r="1361" spans="1:20">
      <c r="A1361" s="67">
        <v>1360</v>
      </c>
      <c r="B1361" s="67" t="s">
        <v>11571</v>
      </c>
      <c r="C1361" s="128">
        <v>46009.45</v>
      </c>
      <c r="D1361" s="67" t="s">
        <v>5278</v>
      </c>
      <c r="E1361" s="67" t="s">
        <v>7228</v>
      </c>
      <c r="F1361" s="67" t="s">
        <v>8817</v>
      </c>
      <c r="G1361" s="67">
        <v>850</v>
      </c>
      <c r="H1361" s="67" t="s">
        <v>23690</v>
      </c>
      <c r="I1361" s="67" t="s">
        <v>23691</v>
      </c>
      <c r="J1361" s="67" t="s">
        <v>23691</v>
      </c>
      <c r="K1361" s="67" t="s">
        <v>23691</v>
      </c>
      <c r="L1361" s="67" t="s">
        <v>23691</v>
      </c>
      <c r="M1361" s="67" t="s">
        <v>2498</v>
      </c>
      <c r="N1361" s="67" t="s">
        <v>2349</v>
      </c>
      <c r="O1361" s="67" t="s">
        <v>23696</v>
      </c>
      <c r="P1361" s="67" t="s">
        <v>7294</v>
      </c>
      <c r="Q1361" s="126">
        <v>0.0913</v>
      </c>
      <c r="R1361" s="67">
        <v>77.605</v>
      </c>
      <c r="S1361" s="126">
        <v>0.0188</v>
      </c>
      <c r="T1361" s="67">
        <v>15.98</v>
      </c>
    </row>
    <row r="1362" spans="1:20">
      <c r="A1362" s="67">
        <v>1361</v>
      </c>
      <c r="B1362" s="67" t="s">
        <v>11577</v>
      </c>
      <c r="C1362" s="128">
        <v>46009.4256944444</v>
      </c>
      <c r="D1362" s="67" t="s">
        <v>5278</v>
      </c>
      <c r="E1362" s="67" t="s">
        <v>172</v>
      </c>
      <c r="F1362" s="67" t="s">
        <v>7505</v>
      </c>
      <c r="G1362" s="67">
        <v>50</v>
      </c>
      <c r="H1362" s="67" t="s">
        <v>23752</v>
      </c>
      <c r="I1362" s="67" t="s">
        <v>23691</v>
      </c>
      <c r="J1362" s="67" t="s">
        <v>23691</v>
      </c>
      <c r="K1362" s="67" t="s">
        <v>23691</v>
      </c>
      <c r="L1362" s="67" t="s">
        <v>23691</v>
      </c>
      <c r="M1362" s="67" t="s">
        <v>2498</v>
      </c>
      <c r="N1362" s="67" t="s">
        <v>2349</v>
      </c>
      <c r="O1362" s="67" t="s">
        <v>24121</v>
      </c>
      <c r="P1362" s="67" t="s">
        <v>7224</v>
      </c>
      <c r="Q1362" s="126">
        <v>0.0913</v>
      </c>
      <c r="R1362" s="67">
        <v>4.565</v>
      </c>
      <c r="S1362" s="126">
        <v>0.0188</v>
      </c>
      <c r="T1362" s="67">
        <v>0.940000000000001</v>
      </c>
    </row>
    <row r="1363" spans="1:20">
      <c r="A1363" s="67">
        <v>1362</v>
      </c>
      <c r="B1363" s="67" t="s">
        <v>11577</v>
      </c>
      <c r="C1363" s="128">
        <v>46009.4256944444</v>
      </c>
      <c r="D1363" s="67" t="s">
        <v>5278</v>
      </c>
      <c r="E1363" s="67" t="s">
        <v>7228</v>
      </c>
      <c r="F1363" s="67" t="s">
        <v>7505</v>
      </c>
      <c r="G1363" s="67">
        <v>787.5</v>
      </c>
      <c r="H1363" s="67" t="s">
        <v>23690</v>
      </c>
      <c r="I1363" s="67" t="s">
        <v>23691</v>
      </c>
      <c r="J1363" s="67" t="s">
        <v>23691</v>
      </c>
      <c r="K1363" s="67" t="s">
        <v>23691</v>
      </c>
      <c r="L1363" s="67" t="s">
        <v>23691</v>
      </c>
      <c r="M1363" s="67" t="s">
        <v>2498</v>
      </c>
      <c r="N1363" s="67" t="s">
        <v>2349</v>
      </c>
      <c r="O1363" s="67" t="s">
        <v>24121</v>
      </c>
      <c r="P1363" s="67" t="s">
        <v>7224</v>
      </c>
      <c r="Q1363" s="126">
        <v>0.0913</v>
      </c>
      <c r="R1363" s="67">
        <v>71.89875</v>
      </c>
      <c r="S1363" s="126">
        <v>0.0188</v>
      </c>
      <c r="T1363" s="67">
        <v>14.805</v>
      </c>
    </row>
    <row r="1364" spans="1:20">
      <c r="A1364" s="67">
        <v>1363</v>
      </c>
      <c r="B1364" s="67" t="s">
        <v>11587</v>
      </c>
      <c r="C1364" s="128">
        <v>46009.4194444444</v>
      </c>
      <c r="D1364" s="67" t="s">
        <v>5278</v>
      </c>
      <c r="E1364" s="67" t="s">
        <v>172</v>
      </c>
      <c r="F1364" s="67" t="s">
        <v>8883</v>
      </c>
      <c r="G1364" s="67">
        <v>50</v>
      </c>
      <c r="H1364" s="67" t="s">
        <v>23752</v>
      </c>
      <c r="I1364" s="67" t="s">
        <v>23691</v>
      </c>
      <c r="J1364" s="67" t="s">
        <v>23691</v>
      </c>
      <c r="K1364" s="67" t="s">
        <v>23691</v>
      </c>
      <c r="L1364" s="67" t="s">
        <v>23691</v>
      </c>
      <c r="M1364" s="67" t="s">
        <v>2498</v>
      </c>
      <c r="N1364" s="67" t="s">
        <v>2349</v>
      </c>
      <c r="O1364" s="67" t="s">
        <v>23787</v>
      </c>
      <c r="P1364" s="67" t="s">
        <v>7224</v>
      </c>
      <c r="Q1364" s="126">
        <v>0.0913</v>
      </c>
      <c r="R1364" s="67">
        <v>4.565</v>
      </c>
      <c r="S1364" s="126">
        <v>0.0188</v>
      </c>
      <c r="T1364" s="67">
        <v>0.940000000000001</v>
      </c>
    </row>
    <row r="1365" spans="1:20">
      <c r="A1365" s="67">
        <v>1364</v>
      </c>
      <c r="B1365" s="67" t="s">
        <v>11587</v>
      </c>
      <c r="C1365" s="128">
        <v>46009.4194444444</v>
      </c>
      <c r="D1365" s="67" t="s">
        <v>5278</v>
      </c>
      <c r="E1365" s="67" t="s">
        <v>7228</v>
      </c>
      <c r="F1365" s="67" t="s">
        <v>8883</v>
      </c>
      <c r="G1365" s="67">
        <v>1260</v>
      </c>
      <c r="H1365" s="67" t="s">
        <v>23690</v>
      </c>
      <c r="I1365" s="67" t="s">
        <v>23691</v>
      </c>
      <c r="J1365" s="67" t="s">
        <v>23691</v>
      </c>
      <c r="K1365" s="67" t="s">
        <v>23691</v>
      </c>
      <c r="L1365" s="67" t="s">
        <v>23691</v>
      </c>
      <c r="M1365" s="67" t="s">
        <v>2498</v>
      </c>
      <c r="N1365" s="67" t="s">
        <v>2349</v>
      </c>
      <c r="O1365" s="67" t="s">
        <v>23787</v>
      </c>
      <c r="P1365" s="67" t="s">
        <v>7224</v>
      </c>
      <c r="Q1365" s="126">
        <v>0.0913</v>
      </c>
      <c r="R1365" s="67">
        <v>115.038</v>
      </c>
      <c r="S1365" s="126">
        <v>0.0188</v>
      </c>
      <c r="T1365" s="67">
        <v>23.688</v>
      </c>
    </row>
    <row r="1366" spans="1:20">
      <c r="A1366" s="67">
        <v>1365</v>
      </c>
      <c r="B1366" s="67" t="s">
        <v>11597</v>
      </c>
      <c r="C1366" s="128">
        <v>46009.4076388889</v>
      </c>
      <c r="D1366" s="67" t="s">
        <v>5278</v>
      </c>
      <c r="E1366" s="67" t="s">
        <v>172</v>
      </c>
      <c r="F1366" s="67" t="s">
        <v>8798</v>
      </c>
      <c r="G1366" s="67">
        <v>50</v>
      </c>
      <c r="H1366" s="67" t="s">
        <v>23752</v>
      </c>
      <c r="I1366" s="67" t="s">
        <v>23691</v>
      </c>
      <c r="J1366" s="67" t="s">
        <v>23691</v>
      </c>
      <c r="K1366" s="67" t="s">
        <v>23691</v>
      </c>
      <c r="L1366" s="67" t="s">
        <v>23691</v>
      </c>
      <c r="M1366" s="67" t="s">
        <v>2498</v>
      </c>
      <c r="N1366" s="67" t="s">
        <v>2349</v>
      </c>
      <c r="O1366" s="67" t="s">
        <v>23835</v>
      </c>
      <c r="P1366" s="67" t="s">
        <v>7224</v>
      </c>
      <c r="Q1366" s="126">
        <v>0.0775</v>
      </c>
      <c r="R1366" s="67">
        <v>3.875</v>
      </c>
      <c r="S1366" s="126">
        <v>0.005</v>
      </c>
      <c r="T1366" s="67">
        <v>0.25</v>
      </c>
    </row>
    <row r="1367" spans="1:20">
      <c r="A1367" s="67">
        <v>1366</v>
      </c>
      <c r="B1367" s="67" t="s">
        <v>11597</v>
      </c>
      <c r="C1367" s="128">
        <v>46009.4076388889</v>
      </c>
      <c r="D1367" s="67" t="s">
        <v>5278</v>
      </c>
      <c r="E1367" s="67" t="s">
        <v>7228</v>
      </c>
      <c r="F1367" s="67" t="s">
        <v>8798</v>
      </c>
      <c r="G1367" s="67">
        <v>196.67</v>
      </c>
      <c r="H1367" s="67" t="s">
        <v>23690</v>
      </c>
      <c r="I1367" s="67" t="s">
        <v>23691</v>
      </c>
      <c r="J1367" s="67" t="s">
        <v>23691</v>
      </c>
      <c r="K1367" s="67" t="s">
        <v>23691</v>
      </c>
      <c r="L1367" s="67" t="s">
        <v>23691</v>
      </c>
      <c r="M1367" s="67" t="s">
        <v>2498</v>
      </c>
      <c r="N1367" s="67" t="s">
        <v>2349</v>
      </c>
      <c r="O1367" s="67" t="s">
        <v>23835</v>
      </c>
      <c r="P1367" s="67" t="s">
        <v>7224</v>
      </c>
      <c r="Q1367" s="126">
        <v>0.0775</v>
      </c>
      <c r="R1367" s="67">
        <v>15.241925</v>
      </c>
      <c r="S1367" s="126">
        <v>0.005</v>
      </c>
      <c r="T1367" s="67">
        <v>0.983350000000001</v>
      </c>
    </row>
    <row r="1368" spans="1:20">
      <c r="A1368" s="67">
        <v>1367</v>
      </c>
      <c r="B1368" s="67" t="s">
        <v>11607</v>
      </c>
      <c r="C1368" s="128">
        <v>46009.3840277778</v>
      </c>
      <c r="D1368" s="67" t="s">
        <v>5278</v>
      </c>
      <c r="E1368" s="67" t="s">
        <v>172</v>
      </c>
      <c r="F1368" s="67" t="s">
        <v>10337</v>
      </c>
      <c r="G1368" s="67">
        <v>50</v>
      </c>
      <c r="H1368" s="67" t="s">
        <v>23752</v>
      </c>
      <c r="I1368" s="67" t="s">
        <v>23691</v>
      </c>
      <c r="J1368" s="67" t="s">
        <v>23691</v>
      </c>
      <c r="K1368" s="67" t="s">
        <v>23691</v>
      </c>
      <c r="L1368" s="67" t="s">
        <v>23691</v>
      </c>
      <c r="M1368" s="67" t="s">
        <v>23703</v>
      </c>
      <c r="N1368" s="67" t="s">
        <v>2349</v>
      </c>
      <c r="O1368" s="67" t="s">
        <v>23910</v>
      </c>
      <c r="P1368" s="67" t="s">
        <v>7224</v>
      </c>
    </row>
    <row r="1369" spans="1:20">
      <c r="A1369" s="67">
        <v>1368</v>
      </c>
      <c r="B1369" s="67" t="s">
        <v>11607</v>
      </c>
      <c r="C1369" s="128">
        <v>46009.3840277778</v>
      </c>
      <c r="D1369" s="67" t="s">
        <v>5278</v>
      </c>
      <c r="E1369" s="67" t="s">
        <v>7228</v>
      </c>
      <c r="F1369" s="67" t="s">
        <v>10337</v>
      </c>
      <c r="G1369" s="67">
        <v>925</v>
      </c>
      <c r="H1369" s="67" t="s">
        <v>23690</v>
      </c>
      <c r="I1369" s="67" t="s">
        <v>23691</v>
      </c>
      <c r="J1369" s="67" t="s">
        <v>23691</v>
      </c>
      <c r="K1369" s="67" t="s">
        <v>23691</v>
      </c>
      <c r="L1369" s="67" t="s">
        <v>23691</v>
      </c>
      <c r="M1369" s="67" t="s">
        <v>23703</v>
      </c>
      <c r="N1369" s="67" t="s">
        <v>2349</v>
      </c>
      <c r="O1369" s="67" t="s">
        <v>23910</v>
      </c>
      <c r="P1369" s="67" t="s">
        <v>7224</v>
      </c>
    </row>
    <row r="1370" spans="1:20">
      <c r="A1370" s="67">
        <v>1369</v>
      </c>
      <c r="B1370" s="67" t="s">
        <v>11613</v>
      </c>
      <c r="C1370" s="128">
        <v>46009.3777777778</v>
      </c>
      <c r="D1370" s="67" t="s">
        <v>5278</v>
      </c>
      <c r="E1370" s="67" t="s">
        <v>172</v>
      </c>
      <c r="F1370" s="67" t="s">
        <v>8341</v>
      </c>
      <c r="G1370" s="67">
        <v>50</v>
      </c>
      <c r="H1370" s="67" t="s">
        <v>23752</v>
      </c>
      <c r="I1370" s="67" t="s">
        <v>23691</v>
      </c>
      <c r="J1370" s="67" t="s">
        <v>23691</v>
      </c>
      <c r="K1370" s="67" t="s">
        <v>23691</v>
      </c>
      <c r="L1370" s="67" t="s">
        <v>23691</v>
      </c>
      <c r="M1370" s="67" t="s">
        <v>2498</v>
      </c>
      <c r="N1370" s="67" t="s">
        <v>2349</v>
      </c>
      <c r="O1370" s="67" t="s">
        <v>23698</v>
      </c>
      <c r="P1370" s="67" t="s">
        <v>7224</v>
      </c>
      <c r="Q1370" s="126">
        <v>0.09875</v>
      </c>
      <c r="R1370" s="67">
        <v>4.9375</v>
      </c>
      <c r="S1370" s="126">
        <v>0.02625</v>
      </c>
      <c r="T1370" s="67">
        <v>1.3125</v>
      </c>
    </row>
    <row r="1371" spans="1:20">
      <c r="A1371" s="67">
        <v>1370</v>
      </c>
      <c r="B1371" s="67" t="s">
        <v>11613</v>
      </c>
      <c r="C1371" s="128">
        <v>46009.3777777778</v>
      </c>
      <c r="D1371" s="67" t="s">
        <v>5278</v>
      </c>
      <c r="E1371" s="67" t="s">
        <v>7228</v>
      </c>
      <c r="F1371" s="67" t="s">
        <v>8341</v>
      </c>
      <c r="G1371" s="67">
        <v>720</v>
      </c>
      <c r="H1371" s="67" t="s">
        <v>23690</v>
      </c>
      <c r="I1371" s="67" t="s">
        <v>23691</v>
      </c>
      <c r="J1371" s="67" t="s">
        <v>23691</v>
      </c>
      <c r="K1371" s="67" t="s">
        <v>23691</v>
      </c>
      <c r="L1371" s="67" t="s">
        <v>23691</v>
      </c>
      <c r="M1371" s="67" t="s">
        <v>2498</v>
      </c>
      <c r="N1371" s="67" t="s">
        <v>2349</v>
      </c>
      <c r="O1371" s="67" t="s">
        <v>23698</v>
      </c>
      <c r="P1371" s="67" t="s">
        <v>7224</v>
      </c>
      <c r="Q1371" s="126">
        <v>0.09875</v>
      </c>
      <c r="R1371" s="67">
        <v>71.1</v>
      </c>
      <c r="S1371" s="126">
        <v>0.02625</v>
      </c>
      <c r="T1371" s="67">
        <v>18.9</v>
      </c>
    </row>
    <row r="1372" spans="1:20">
      <c r="A1372" s="67">
        <v>1371</v>
      </c>
      <c r="B1372" s="67" t="s">
        <v>11625</v>
      </c>
      <c r="C1372" s="128">
        <v>46009.3354166667</v>
      </c>
      <c r="D1372" s="67" t="s">
        <v>5278</v>
      </c>
      <c r="E1372" s="67" t="s">
        <v>172</v>
      </c>
      <c r="F1372" s="67" t="s">
        <v>11628</v>
      </c>
      <c r="G1372" s="67">
        <v>50</v>
      </c>
      <c r="H1372" s="67" t="s">
        <v>23752</v>
      </c>
      <c r="I1372" s="67" t="s">
        <v>23691</v>
      </c>
      <c r="J1372" s="67" t="s">
        <v>23691</v>
      </c>
      <c r="K1372" s="67" t="s">
        <v>23691</v>
      </c>
      <c r="L1372" s="67" t="s">
        <v>23691</v>
      </c>
      <c r="M1372" s="67" t="s">
        <v>23848</v>
      </c>
      <c r="N1372" s="67" t="s">
        <v>2349</v>
      </c>
      <c r="O1372" s="67" t="s">
        <v>23849</v>
      </c>
      <c r="P1372" s="67" t="s">
        <v>7224</v>
      </c>
    </row>
    <row r="1373" spans="1:20">
      <c r="A1373" s="67">
        <v>1372</v>
      </c>
      <c r="B1373" s="67" t="s">
        <v>11625</v>
      </c>
      <c r="C1373" s="128">
        <v>46009.3354166667</v>
      </c>
      <c r="D1373" s="67" t="s">
        <v>5278</v>
      </c>
      <c r="E1373" s="67" t="s">
        <v>7228</v>
      </c>
      <c r="F1373" s="67" t="s">
        <v>11628</v>
      </c>
      <c r="G1373" s="67">
        <v>1030</v>
      </c>
      <c r="H1373" s="67" t="s">
        <v>23690</v>
      </c>
      <c r="I1373" s="67" t="s">
        <v>23691</v>
      </c>
      <c r="J1373" s="67" t="s">
        <v>23691</v>
      </c>
      <c r="K1373" s="67" t="s">
        <v>23691</v>
      </c>
      <c r="L1373" s="67" t="s">
        <v>23691</v>
      </c>
      <c r="M1373" s="67" t="s">
        <v>23848</v>
      </c>
      <c r="N1373" s="67" t="s">
        <v>2349</v>
      </c>
      <c r="O1373" s="67" t="s">
        <v>23849</v>
      </c>
      <c r="P1373" s="67" t="s">
        <v>7224</v>
      </c>
    </row>
    <row r="1374" spans="1:20">
      <c r="A1374" s="67">
        <v>1373</v>
      </c>
      <c r="B1374" s="67" t="s">
        <v>11641</v>
      </c>
      <c r="C1374" s="128">
        <v>46009.0048611111</v>
      </c>
      <c r="D1374" s="67" t="s">
        <v>5278</v>
      </c>
      <c r="E1374" s="67" t="s">
        <v>172</v>
      </c>
      <c r="F1374" s="67" t="s">
        <v>7378</v>
      </c>
      <c r="G1374" s="67">
        <v>50</v>
      </c>
      <c r="H1374" s="67" t="s">
        <v>23752</v>
      </c>
      <c r="I1374" s="67" t="s">
        <v>23691</v>
      </c>
      <c r="J1374" s="67" t="s">
        <v>23691</v>
      </c>
      <c r="K1374" s="67" t="s">
        <v>23691</v>
      </c>
      <c r="L1374" s="67" t="s">
        <v>23691</v>
      </c>
      <c r="M1374" s="67"/>
      <c r="N1374" s="67" t="s">
        <v>4490</v>
      </c>
      <c r="O1374" s="67" t="s">
        <v>24122</v>
      </c>
      <c r="P1374" s="67" t="s">
        <v>7224</v>
      </c>
    </row>
    <row r="1375" spans="1:20">
      <c r="A1375" s="67">
        <v>1374</v>
      </c>
      <c r="B1375" s="67" t="s">
        <v>11641</v>
      </c>
      <c r="C1375" s="128">
        <v>46009.0048611111</v>
      </c>
      <c r="D1375" s="67" t="s">
        <v>5278</v>
      </c>
      <c r="E1375" s="67" t="s">
        <v>7228</v>
      </c>
      <c r="F1375" s="67" t="s">
        <v>7378</v>
      </c>
      <c r="G1375" s="67">
        <v>1060</v>
      </c>
      <c r="H1375" s="67" t="s">
        <v>23690</v>
      </c>
      <c r="I1375" s="67" t="s">
        <v>23691</v>
      </c>
      <c r="J1375" s="67" t="s">
        <v>23691</v>
      </c>
      <c r="K1375" s="67" t="s">
        <v>23691</v>
      </c>
      <c r="L1375" s="67" t="s">
        <v>23691</v>
      </c>
      <c r="M1375" s="67"/>
      <c r="N1375" s="67" t="s">
        <v>4490</v>
      </c>
      <c r="O1375" s="67" t="s">
        <v>24122</v>
      </c>
      <c r="P1375" s="67" t="s">
        <v>7224</v>
      </c>
    </row>
    <row r="1376" spans="1:20">
      <c r="A1376" s="67">
        <v>1375</v>
      </c>
      <c r="B1376" s="67" t="s">
        <v>11651</v>
      </c>
      <c r="C1376" s="128">
        <v>46008.9645833333</v>
      </c>
      <c r="D1376" s="67" t="s">
        <v>5278</v>
      </c>
      <c r="E1376" s="67" t="s">
        <v>172</v>
      </c>
      <c r="F1376" s="67" t="s">
        <v>10879</v>
      </c>
      <c r="G1376" s="67">
        <v>50</v>
      </c>
      <c r="H1376" s="67" t="s">
        <v>23752</v>
      </c>
      <c r="I1376" s="67" t="s">
        <v>23691</v>
      </c>
      <c r="J1376" s="67" t="s">
        <v>23691</v>
      </c>
      <c r="K1376" s="67" t="s">
        <v>23691</v>
      </c>
      <c r="L1376" s="67" t="s">
        <v>23691</v>
      </c>
      <c r="M1376" s="67" t="s">
        <v>23692</v>
      </c>
      <c r="N1376" s="67" t="s">
        <v>2349</v>
      </c>
      <c r="O1376" s="67" t="s">
        <v>23933</v>
      </c>
      <c r="P1376" s="67" t="s">
        <v>7294</v>
      </c>
    </row>
    <row r="1377" spans="1:20">
      <c r="A1377" s="67">
        <v>1376</v>
      </c>
      <c r="B1377" s="67" t="s">
        <v>11651</v>
      </c>
      <c r="C1377" s="128">
        <v>46008.9645833333</v>
      </c>
      <c r="D1377" s="67" t="s">
        <v>5278</v>
      </c>
      <c r="E1377" s="67" t="s">
        <v>7228</v>
      </c>
      <c r="F1377" s="67" t="s">
        <v>10879</v>
      </c>
      <c r="G1377" s="67">
        <v>1300</v>
      </c>
      <c r="H1377" s="67" t="s">
        <v>23690</v>
      </c>
      <c r="I1377" s="67" t="s">
        <v>23691</v>
      </c>
      <c r="J1377" s="67" t="s">
        <v>23691</v>
      </c>
      <c r="K1377" s="67" t="s">
        <v>23691</v>
      </c>
      <c r="L1377" s="67" t="s">
        <v>23691</v>
      </c>
      <c r="M1377" s="67" t="s">
        <v>23692</v>
      </c>
      <c r="N1377" s="67" t="s">
        <v>2349</v>
      </c>
      <c r="O1377" s="67" t="s">
        <v>23933</v>
      </c>
      <c r="P1377" s="67" t="s">
        <v>7294</v>
      </c>
    </row>
    <row r="1378" spans="1:20">
      <c r="A1378" s="67">
        <v>1377</v>
      </c>
      <c r="B1378" s="67" t="s">
        <v>11656</v>
      </c>
      <c r="C1378" s="128">
        <v>46008.9548611111</v>
      </c>
      <c r="D1378" s="67" t="s">
        <v>5278</v>
      </c>
      <c r="E1378" s="67" t="s">
        <v>172</v>
      </c>
      <c r="F1378" s="67" t="s">
        <v>10163</v>
      </c>
      <c r="G1378" s="67">
        <v>50</v>
      </c>
      <c r="H1378" s="67" t="s">
        <v>23752</v>
      </c>
      <c r="I1378" s="67" t="s">
        <v>23691</v>
      </c>
      <c r="J1378" s="67" t="s">
        <v>23691</v>
      </c>
      <c r="K1378" s="67" t="s">
        <v>23691</v>
      </c>
      <c r="L1378" s="67" t="s">
        <v>23691</v>
      </c>
      <c r="M1378" s="67" t="s">
        <v>23913</v>
      </c>
      <c r="N1378" s="67" t="s">
        <v>2349</v>
      </c>
      <c r="O1378" s="67" t="s">
        <v>23943</v>
      </c>
      <c r="P1378" s="67" t="s">
        <v>7224</v>
      </c>
    </row>
    <row r="1379" spans="1:20">
      <c r="A1379" s="67">
        <v>1378</v>
      </c>
      <c r="B1379" s="67" t="s">
        <v>11656</v>
      </c>
      <c r="C1379" s="128">
        <v>46008.9548611111</v>
      </c>
      <c r="D1379" s="67" t="s">
        <v>5278</v>
      </c>
      <c r="E1379" s="67" t="s">
        <v>7228</v>
      </c>
      <c r="F1379" s="67" t="s">
        <v>10163</v>
      </c>
      <c r="G1379" s="67">
        <v>925</v>
      </c>
      <c r="H1379" s="67" t="s">
        <v>23690</v>
      </c>
      <c r="I1379" s="67" t="s">
        <v>23691</v>
      </c>
      <c r="J1379" s="67" t="s">
        <v>23691</v>
      </c>
      <c r="K1379" s="67" t="s">
        <v>23691</v>
      </c>
      <c r="L1379" s="67" t="s">
        <v>23691</v>
      </c>
      <c r="M1379" s="67" t="s">
        <v>23913</v>
      </c>
      <c r="N1379" s="67" t="s">
        <v>2349</v>
      </c>
      <c r="O1379" s="67" t="s">
        <v>23943</v>
      </c>
      <c r="P1379" s="67" t="s">
        <v>7224</v>
      </c>
    </row>
    <row r="1380" spans="1:20">
      <c r="A1380" s="67">
        <v>1379</v>
      </c>
      <c r="B1380" s="67" t="s">
        <v>11661</v>
      </c>
      <c r="C1380" s="128">
        <v>46008.9513888889</v>
      </c>
      <c r="D1380" s="67" t="s">
        <v>5278</v>
      </c>
      <c r="E1380" s="67" t="s">
        <v>7228</v>
      </c>
      <c r="F1380" s="67" t="s">
        <v>10542</v>
      </c>
      <c r="G1380" s="67">
        <v>1</v>
      </c>
      <c r="H1380" s="67" t="s">
        <v>23690</v>
      </c>
      <c r="I1380" s="67" t="s">
        <v>23691</v>
      </c>
      <c r="J1380" s="67" t="s">
        <v>23691</v>
      </c>
      <c r="K1380" s="67" t="s">
        <v>23691</v>
      </c>
      <c r="L1380" s="67" t="s">
        <v>23691</v>
      </c>
      <c r="M1380" s="67" t="s">
        <v>23692</v>
      </c>
      <c r="N1380" s="67" t="s">
        <v>2349</v>
      </c>
      <c r="O1380" s="67" t="s">
        <v>23693</v>
      </c>
      <c r="P1380" s="67" t="s">
        <v>7294</v>
      </c>
    </row>
    <row r="1381" spans="1:20">
      <c r="A1381" s="67">
        <v>1380</v>
      </c>
      <c r="B1381" s="67" t="s">
        <v>11670</v>
      </c>
      <c r="C1381" s="128">
        <v>46008.9493055556</v>
      </c>
      <c r="D1381" s="67" t="s">
        <v>5278</v>
      </c>
      <c r="E1381" s="67" t="s">
        <v>7228</v>
      </c>
      <c r="F1381" s="67" t="s">
        <v>10643</v>
      </c>
      <c r="G1381" s="67">
        <v>180</v>
      </c>
      <c r="H1381" s="67" t="s">
        <v>23690</v>
      </c>
      <c r="I1381" s="67" t="s">
        <v>23691</v>
      </c>
      <c r="J1381" s="67" t="s">
        <v>23691</v>
      </c>
      <c r="K1381" s="67" t="s">
        <v>23691</v>
      </c>
      <c r="L1381" s="67" t="s">
        <v>23691</v>
      </c>
      <c r="M1381" s="67" t="s">
        <v>2498</v>
      </c>
      <c r="N1381" s="67" t="s">
        <v>2349</v>
      </c>
      <c r="O1381" s="67" t="s">
        <v>23898</v>
      </c>
      <c r="P1381" s="67" t="s">
        <v>7294</v>
      </c>
      <c r="Q1381" s="126">
        <v>0.0775</v>
      </c>
      <c r="R1381" s="67">
        <v>13.95</v>
      </c>
      <c r="S1381" s="126">
        <v>0.005</v>
      </c>
      <c r="T1381" s="67">
        <v>0.900000000000001</v>
      </c>
    </row>
    <row r="1382" spans="1:20">
      <c r="A1382" s="67">
        <v>1381</v>
      </c>
      <c r="B1382" s="67" t="s">
        <v>11677</v>
      </c>
      <c r="C1382" s="128">
        <v>46008.9284722222</v>
      </c>
      <c r="D1382" s="67" t="s">
        <v>5278</v>
      </c>
      <c r="E1382" s="67" t="s">
        <v>172</v>
      </c>
      <c r="F1382" s="67" t="s">
        <v>9954</v>
      </c>
      <c r="G1382" s="67">
        <v>50</v>
      </c>
      <c r="H1382" s="67" t="s">
        <v>23752</v>
      </c>
      <c r="I1382" s="67" t="s">
        <v>23691</v>
      </c>
      <c r="J1382" s="67" t="s">
        <v>23691</v>
      </c>
      <c r="K1382" s="67" t="s">
        <v>23691</v>
      </c>
      <c r="L1382" s="67" t="s">
        <v>23691</v>
      </c>
      <c r="M1382" s="67" t="s">
        <v>2498</v>
      </c>
      <c r="N1382" s="67" t="s">
        <v>2349</v>
      </c>
      <c r="O1382" s="67" t="s">
        <v>23810</v>
      </c>
      <c r="P1382" s="67" t="s">
        <v>7224</v>
      </c>
      <c r="Q1382" s="126">
        <v>0.0775</v>
      </c>
      <c r="R1382" s="67">
        <v>3.875</v>
      </c>
      <c r="S1382" s="126">
        <v>0.005</v>
      </c>
      <c r="T1382" s="67">
        <v>0.25</v>
      </c>
    </row>
    <row r="1383" spans="1:20">
      <c r="A1383" s="67">
        <v>1382</v>
      </c>
      <c r="B1383" s="67" t="s">
        <v>11677</v>
      </c>
      <c r="C1383" s="128">
        <v>46008.9284722222</v>
      </c>
      <c r="D1383" s="67" t="s">
        <v>5278</v>
      </c>
      <c r="E1383" s="67" t="s">
        <v>7228</v>
      </c>
      <c r="F1383" s="67" t="s">
        <v>9954</v>
      </c>
      <c r="G1383" s="67">
        <v>986</v>
      </c>
      <c r="H1383" s="67" t="s">
        <v>23690</v>
      </c>
      <c r="I1383" s="67" t="s">
        <v>23691</v>
      </c>
      <c r="J1383" s="67" t="s">
        <v>23691</v>
      </c>
      <c r="K1383" s="67" t="s">
        <v>23691</v>
      </c>
      <c r="L1383" s="67" t="s">
        <v>23691</v>
      </c>
      <c r="M1383" s="67" t="s">
        <v>2498</v>
      </c>
      <c r="N1383" s="67" t="s">
        <v>2349</v>
      </c>
      <c r="O1383" s="67" t="s">
        <v>23810</v>
      </c>
      <c r="P1383" s="67" t="s">
        <v>7224</v>
      </c>
      <c r="Q1383" s="126">
        <v>0.0775</v>
      </c>
      <c r="R1383" s="67">
        <v>76.415</v>
      </c>
      <c r="S1383" s="126">
        <v>0.005</v>
      </c>
      <c r="T1383" s="67">
        <v>4.93</v>
      </c>
    </row>
    <row r="1384" spans="1:20">
      <c r="A1384" s="67">
        <v>1383</v>
      </c>
      <c r="B1384" s="67" t="s">
        <v>11686</v>
      </c>
      <c r="C1384" s="128">
        <v>46008.9284722222</v>
      </c>
      <c r="D1384" s="67" t="s">
        <v>5278</v>
      </c>
      <c r="E1384" s="67" t="s">
        <v>172</v>
      </c>
      <c r="F1384" s="67" t="s">
        <v>8798</v>
      </c>
      <c r="G1384" s="67">
        <v>50</v>
      </c>
      <c r="H1384" s="67" t="s">
        <v>23752</v>
      </c>
      <c r="I1384" s="67" t="s">
        <v>23691</v>
      </c>
      <c r="J1384" s="67" t="s">
        <v>23691</v>
      </c>
      <c r="K1384" s="67" t="s">
        <v>23691</v>
      </c>
      <c r="L1384" s="67" t="s">
        <v>23691</v>
      </c>
      <c r="M1384" s="67" t="s">
        <v>2498</v>
      </c>
      <c r="N1384" s="67" t="s">
        <v>2349</v>
      </c>
      <c r="O1384" s="67" t="s">
        <v>24120</v>
      </c>
      <c r="P1384" s="67" t="s">
        <v>7224</v>
      </c>
      <c r="Q1384" s="126">
        <v>0.0913</v>
      </c>
      <c r="R1384" s="67">
        <v>4.565</v>
      </c>
      <c r="S1384" s="126">
        <v>0.0188</v>
      </c>
      <c r="T1384" s="67">
        <v>0.940000000000001</v>
      </c>
    </row>
    <row r="1385" spans="1:20">
      <c r="A1385" s="67">
        <v>1384</v>
      </c>
      <c r="B1385" s="67" t="s">
        <v>11686</v>
      </c>
      <c r="C1385" s="128">
        <v>46008.9284722222</v>
      </c>
      <c r="D1385" s="67" t="s">
        <v>5278</v>
      </c>
      <c r="E1385" s="67" t="s">
        <v>7228</v>
      </c>
      <c r="F1385" s="67" t="s">
        <v>8798</v>
      </c>
      <c r="G1385" s="67">
        <v>787.5</v>
      </c>
      <c r="H1385" s="67" t="s">
        <v>23690</v>
      </c>
      <c r="I1385" s="67" t="s">
        <v>23691</v>
      </c>
      <c r="J1385" s="67" t="s">
        <v>23691</v>
      </c>
      <c r="K1385" s="67" t="s">
        <v>23691</v>
      </c>
      <c r="L1385" s="67" t="s">
        <v>23691</v>
      </c>
      <c r="M1385" s="67" t="s">
        <v>2498</v>
      </c>
      <c r="N1385" s="67" t="s">
        <v>2349</v>
      </c>
      <c r="O1385" s="67" t="s">
        <v>24120</v>
      </c>
      <c r="P1385" s="67" t="s">
        <v>7224</v>
      </c>
      <c r="Q1385" s="126">
        <v>0.0913</v>
      </c>
      <c r="R1385" s="67">
        <v>71.89875</v>
      </c>
      <c r="S1385" s="126">
        <v>0.0188</v>
      </c>
      <c r="T1385" s="67">
        <v>14.805</v>
      </c>
    </row>
    <row r="1386" spans="1:20">
      <c r="A1386" s="67">
        <v>1385</v>
      </c>
      <c r="B1386" s="67" t="s">
        <v>11696</v>
      </c>
      <c r="C1386" s="128">
        <v>46008.9256944444</v>
      </c>
      <c r="D1386" s="67" t="s">
        <v>5278</v>
      </c>
      <c r="E1386" s="67" t="s">
        <v>7228</v>
      </c>
      <c r="F1386" s="67" t="s">
        <v>11129</v>
      </c>
      <c r="G1386" s="67">
        <v>5</v>
      </c>
      <c r="H1386" s="67" t="s">
        <v>23690</v>
      </c>
      <c r="I1386" s="67" t="s">
        <v>23691</v>
      </c>
      <c r="J1386" s="67" t="s">
        <v>23691</v>
      </c>
      <c r="K1386" s="67" t="s">
        <v>23691</v>
      </c>
      <c r="L1386" s="67" t="s">
        <v>23691</v>
      </c>
      <c r="M1386" s="67" t="s">
        <v>2498</v>
      </c>
      <c r="N1386" s="67" t="s">
        <v>2349</v>
      </c>
      <c r="O1386" s="67" t="s">
        <v>24090</v>
      </c>
      <c r="P1386" s="67" t="s">
        <v>7294</v>
      </c>
      <c r="Q1386" s="126">
        <v>0.105</v>
      </c>
      <c r="R1386" s="67">
        <v>0.525</v>
      </c>
      <c r="S1386" s="126">
        <v>0.0325</v>
      </c>
      <c r="T1386" s="67">
        <v>0.1625</v>
      </c>
    </row>
    <row r="1387" spans="1:20">
      <c r="A1387" s="67">
        <v>1386</v>
      </c>
      <c r="B1387" s="67" t="s">
        <v>11704</v>
      </c>
      <c r="C1387" s="128">
        <v>46008.90625</v>
      </c>
      <c r="D1387" s="67" t="s">
        <v>5278</v>
      </c>
      <c r="E1387" s="67" t="s">
        <v>172</v>
      </c>
      <c r="F1387" s="67" t="s">
        <v>7859</v>
      </c>
      <c r="G1387" s="67">
        <v>50</v>
      </c>
      <c r="H1387" s="67" t="s">
        <v>23752</v>
      </c>
      <c r="I1387" s="67" t="s">
        <v>23691</v>
      </c>
      <c r="J1387" s="67" t="s">
        <v>23691</v>
      </c>
      <c r="K1387" s="67" t="s">
        <v>23691</v>
      </c>
      <c r="L1387" s="67" t="s">
        <v>23691</v>
      </c>
      <c r="M1387" s="67" t="s">
        <v>2498</v>
      </c>
      <c r="N1387" s="67" t="s">
        <v>2349</v>
      </c>
      <c r="O1387" s="67" t="s">
        <v>23732</v>
      </c>
      <c r="P1387" s="67" t="s">
        <v>7224</v>
      </c>
      <c r="Q1387" s="126">
        <v>0.0913</v>
      </c>
      <c r="R1387" s="67">
        <v>4.565</v>
      </c>
      <c r="S1387" s="126">
        <v>0.0188</v>
      </c>
      <c r="T1387" s="67">
        <v>0.940000000000001</v>
      </c>
    </row>
    <row r="1388" spans="1:20">
      <c r="A1388" s="67">
        <v>1387</v>
      </c>
      <c r="B1388" s="67" t="s">
        <v>11704</v>
      </c>
      <c r="C1388" s="128">
        <v>46008.90625</v>
      </c>
      <c r="D1388" s="67" t="s">
        <v>5278</v>
      </c>
      <c r="E1388" s="67" t="s">
        <v>7228</v>
      </c>
      <c r="F1388" s="67" t="s">
        <v>7859</v>
      </c>
      <c r="G1388" s="67">
        <v>370</v>
      </c>
      <c r="H1388" s="67" t="s">
        <v>23690</v>
      </c>
      <c r="I1388" s="67" t="s">
        <v>23691</v>
      </c>
      <c r="J1388" s="67" t="s">
        <v>23691</v>
      </c>
      <c r="K1388" s="67" t="s">
        <v>23691</v>
      </c>
      <c r="L1388" s="67" t="s">
        <v>23691</v>
      </c>
      <c r="M1388" s="67" t="s">
        <v>2498</v>
      </c>
      <c r="N1388" s="67" t="s">
        <v>2349</v>
      </c>
      <c r="O1388" s="67" t="s">
        <v>23732</v>
      </c>
      <c r="P1388" s="67" t="s">
        <v>7224</v>
      </c>
      <c r="Q1388" s="126">
        <v>0.0913</v>
      </c>
      <c r="R1388" s="67">
        <v>33.781</v>
      </c>
      <c r="S1388" s="126">
        <v>0.0188</v>
      </c>
      <c r="T1388" s="67">
        <v>6.956</v>
      </c>
    </row>
    <row r="1389" spans="1:20">
      <c r="A1389" s="67">
        <v>1388</v>
      </c>
      <c r="B1389" s="67" t="s">
        <v>11712</v>
      </c>
      <c r="C1389" s="128">
        <v>46008.9006944444</v>
      </c>
      <c r="D1389" s="67" t="s">
        <v>5278</v>
      </c>
      <c r="E1389" s="67" t="s">
        <v>172</v>
      </c>
      <c r="F1389" s="67" t="s">
        <v>7917</v>
      </c>
      <c r="G1389" s="67">
        <v>50</v>
      </c>
      <c r="H1389" s="67" t="s">
        <v>23752</v>
      </c>
      <c r="I1389" s="67" t="s">
        <v>23691</v>
      </c>
      <c r="J1389" s="67" t="s">
        <v>23691</v>
      </c>
      <c r="K1389" s="67" t="s">
        <v>23691</v>
      </c>
      <c r="L1389" s="67" t="s">
        <v>23691</v>
      </c>
      <c r="M1389" s="67" t="s">
        <v>23703</v>
      </c>
      <c r="N1389" s="67" t="s">
        <v>2349</v>
      </c>
      <c r="O1389" s="67" t="s">
        <v>24110</v>
      </c>
      <c r="P1389" s="67" t="s">
        <v>7224</v>
      </c>
    </row>
    <row r="1390" spans="1:20">
      <c r="A1390" s="67">
        <v>1389</v>
      </c>
      <c r="B1390" s="67" t="s">
        <v>11712</v>
      </c>
      <c r="C1390" s="128">
        <v>46008.9006944444</v>
      </c>
      <c r="D1390" s="67" t="s">
        <v>5278</v>
      </c>
      <c r="E1390" s="67" t="s">
        <v>7228</v>
      </c>
      <c r="F1390" s="67" t="s">
        <v>7917</v>
      </c>
      <c r="G1390" s="67">
        <v>857.75</v>
      </c>
      <c r="H1390" s="67" t="s">
        <v>23690</v>
      </c>
      <c r="I1390" s="67" t="s">
        <v>23691</v>
      </c>
      <c r="J1390" s="67" t="s">
        <v>23691</v>
      </c>
      <c r="K1390" s="67" t="s">
        <v>23691</v>
      </c>
      <c r="L1390" s="67" t="s">
        <v>23691</v>
      </c>
      <c r="M1390" s="67" t="s">
        <v>23703</v>
      </c>
      <c r="N1390" s="67" t="s">
        <v>2349</v>
      </c>
      <c r="O1390" s="67" t="s">
        <v>24110</v>
      </c>
      <c r="P1390" s="67" t="s">
        <v>7224</v>
      </c>
    </row>
    <row r="1391" spans="1:20">
      <c r="A1391" s="67">
        <v>1390</v>
      </c>
      <c r="B1391" s="67" t="s">
        <v>11722</v>
      </c>
      <c r="C1391" s="128">
        <v>46008.8902777778</v>
      </c>
      <c r="D1391" s="67" t="s">
        <v>5278</v>
      </c>
      <c r="E1391" s="67" t="s">
        <v>172</v>
      </c>
      <c r="F1391" s="67" t="s">
        <v>7681</v>
      </c>
      <c r="G1391" s="67">
        <v>50</v>
      </c>
      <c r="H1391" s="67" t="s">
        <v>23752</v>
      </c>
      <c r="I1391" s="67" t="s">
        <v>23691</v>
      </c>
      <c r="J1391" s="67" t="s">
        <v>23691</v>
      </c>
      <c r="K1391" s="67" t="s">
        <v>23691</v>
      </c>
      <c r="L1391" s="67" t="s">
        <v>23691</v>
      </c>
      <c r="M1391" s="67" t="s">
        <v>2498</v>
      </c>
      <c r="N1391" s="67" t="s">
        <v>2349</v>
      </c>
      <c r="O1391" s="67" t="s">
        <v>23779</v>
      </c>
      <c r="P1391" s="67" t="s">
        <v>7224</v>
      </c>
      <c r="Q1391" s="126">
        <v>0.1075</v>
      </c>
      <c r="R1391" s="67">
        <v>5.375</v>
      </c>
      <c r="S1391" s="126">
        <v>0.035</v>
      </c>
      <c r="T1391" s="67">
        <v>1.75</v>
      </c>
    </row>
    <row r="1392" spans="1:20">
      <c r="A1392" s="67">
        <v>1391</v>
      </c>
      <c r="B1392" s="67" t="s">
        <v>11722</v>
      </c>
      <c r="C1392" s="128">
        <v>46008.8902777778</v>
      </c>
      <c r="D1392" s="67" t="s">
        <v>5278</v>
      </c>
      <c r="E1392" s="67" t="s">
        <v>7228</v>
      </c>
      <c r="F1392" s="67" t="s">
        <v>7681</v>
      </c>
      <c r="G1392" s="67">
        <v>737.5</v>
      </c>
      <c r="H1392" s="67" t="s">
        <v>23690</v>
      </c>
      <c r="I1392" s="67" t="s">
        <v>23691</v>
      </c>
      <c r="J1392" s="67" t="s">
        <v>23691</v>
      </c>
      <c r="K1392" s="67" t="s">
        <v>23691</v>
      </c>
      <c r="L1392" s="67" t="s">
        <v>23691</v>
      </c>
      <c r="M1392" s="67" t="s">
        <v>2498</v>
      </c>
      <c r="N1392" s="67" t="s">
        <v>2349</v>
      </c>
      <c r="O1392" s="67" t="s">
        <v>23779</v>
      </c>
      <c r="P1392" s="67" t="s">
        <v>7224</v>
      </c>
      <c r="Q1392" s="126">
        <v>0.1075</v>
      </c>
      <c r="R1392" s="67">
        <v>79.28125</v>
      </c>
      <c r="S1392" s="126">
        <v>0.035</v>
      </c>
      <c r="T1392" s="67">
        <v>25.8125</v>
      </c>
    </row>
    <row r="1393" spans="1:20">
      <c r="A1393" s="67">
        <v>1392</v>
      </c>
      <c r="B1393" s="67" t="s">
        <v>11732</v>
      </c>
      <c r="C1393" s="128">
        <v>46008.8729166667</v>
      </c>
      <c r="D1393" s="67" t="s">
        <v>5278</v>
      </c>
      <c r="E1393" s="67" t="s">
        <v>7228</v>
      </c>
      <c r="F1393" s="67" t="s">
        <v>9208</v>
      </c>
      <c r="G1393" s="67">
        <v>70</v>
      </c>
      <c r="H1393" s="67" t="s">
        <v>23690</v>
      </c>
      <c r="I1393" s="67" t="s">
        <v>23691</v>
      </c>
      <c r="J1393" s="67" t="s">
        <v>23691</v>
      </c>
      <c r="K1393" s="67" t="s">
        <v>23691</v>
      </c>
      <c r="L1393" s="67" t="s">
        <v>23691</v>
      </c>
      <c r="M1393" s="67"/>
      <c r="N1393" s="67" t="s">
        <v>2349</v>
      </c>
      <c r="O1393" s="67" t="s">
        <v>23981</v>
      </c>
      <c r="P1393" s="67" t="s">
        <v>7224</v>
      </c>
    </row>
    <row r="1394" spans="1:20">
      <c r="A1394" s="67">
        <v>1393</v>
      </c>
      <c r="B1394" s="67" t="s">
        <v>11739</v>
      </c>
      <c r="C1394" s="128">
        <v>46008.8520833333</v>
      </c>
      <c r="D1394" s="67" t="s">
        <v>5278</v>
      </c>
      <c r="E1394" s="67" t="s">
        <v>7228</v>
      </c>
      <c r="F1394" s="67" t="s">
        <v>10542</v>
      </c>
      <c r="G1394" s="67">
        <v>1</v>
      </c>
      <c r="H1394" s="67" t="s">
        <v>23690</v>
      </c>
      <c r="I1394" s="67" t="s">
        <v>23691</v>
      </c>
      <c r="J1394" s="67" t="s">
        <v>23691</v>
      </c>
      <c r="K1394" s="67" t="s">
        <v>23691</v>
      </c>
      <c r="L1394" s="67" t="s">
        <v>23691</v>
      </c>
      <c r="M1394" s="67" t="s">
        <v>23692</v>
      </c>
      <c r="N1394" s="67" t="s">
        <v>2349</v>
      </c>
      <c r="O1394" s="67" t="s">
        <v>23932</v>
      </c>
      <c r="P1394" s="67" t="s">
        <v>7294</v>
      </c>
    </row>
    <row r="1395" spans="1:20">
      <c r="A1395" s="67">
        <v>1394</v>
      </c>
      <c r="B1395" s="67" t="s">
        <v>11746</v>
      </c>
      <c r="C1395" s="128">
        <v>46008.8520833333</v>
      </c>
      <c r="D1395" s="67" t="s">
        <v>5278</v>
      </c>
      <c r="E1395" s="67" t="s">
        <v>172</v>
      </c>
      <c r="F1395" s="67" t="s">
        <v>11755</v>
      </c>
      <c r="G1395" s="67">
        <v>50</v>
      </c>
      <c r="H1395" s="67" t="s">
        <v>23752</v>
      </c>
      <c r="I1395" s="67" t="s">
        <v>23691</v>
      </c>
      <c r="J1395" s="67" t="s">
        <v>23691</v>
      </c>
      <c r="K1395" s="67" t="s">
        <v>23691</v>
      </c>
      <c r="L1395" s="67" t="s">
        <v>23691</v>
      </c>
      <c r="M1395" s="67" t="s">
        <v>2498</v>
      </c>
      <c r="N1395" s="67" t="s">
        <v>2349</v>
      </c>
      <c r="O1395" s="67" t="s">
        <v>24053</v>
      </c>
      <c r="P1395" s="67" t="s">
        <v>7224</v>
      </c>
      <c r="Q1395" s="126">
        <v>0.09875</v>
      </c>
      <c r="R1395" s="67">
        <v>4.9375</v>
      </c>
      <c r="S1395" s="126">
        <v>0.02625</v>
      </c>
      <c r="T1395" s="67">
        <v>1.3125</v>
      </c>
    </row>
    <row r="1396" spans="1:20">
      <c r="A1396" s="67">
        <v>1395</v>
      </c>
      <c r="B1396" s="67" t="s">
        <v>11746</v>
      </c>
      <c r="C1396" s="128">
        <v>46008.8520833333</v>
      </c>
      <c r="D1396" s="67" t="s">
        <v>5278</v>
      </c>
      <c r="E1396" s="67" t="s">
        <v>7228</v>
      </c>
      <c r="F1396" s="67" t="s">
        <v>11755</v>
      </c>
      <c r="G1396" s="67">
        <v>2110</v>
      </c>
      <c r="H1396" s="67" t="s">
        <v>23690</v>
      </c>
      <c r="I1396" s="67" t="s">
        <v>23691</v>
      </c>
      <c r="J1396" s="67" t="s">
        <v>23691</v>
      </c>
      <c r="K1396" s="67" t="s">
        <v>23691</v>
      </c>
      <c r="L1396" s="67" t="s">
        <v>23691</v>
      </c>
      <c r="M1396" s="67" t="s">
        <v>2498</v>
      </c>
      <c r="N1396" s="67" t="s">
        <v>2349</v>
      </c>
      <c r="O1396" s="67" t="s">
        <v>24053</v>
      </c>
      <c r="P1396" s="67" t="s">
        <v>7224</v>
      </c>
      <c r="Q1396" s="126">
        <v>0.09875</v>
      </c>
      <c r="R1396" s="67">
        <v>208.3625</v>
      </c>
      <c r="S1396" s="126">
        <v>0.02625</v>
      </c>
      <c r="T1396" s="67">
        <v>55.3875</v>
      </c>
    </row>
    <row r="1397" spans="1:20">
      <c r="A1397" s="67">
        <v>1396</v>
      </c>
      <c r="B1397" s="67" t="s">
        <v>11761</v>
      </c>
      <c r="C1397" s="128">
        <v>46008.8444444444</v>
      </c>
      <c r="D1397" s="67" t="s">
        <v>5278</v>
      </c>
      <c r="E1397" s="67" t="s">
        <v>7228</v>
      </c>
      <c r="F1397" s="67" t="s">
        <v>10542</v>
      </c>
      <c r="G1397" s="67">
        <v>1</v>
      </c>
      <c r="H1397" s="67" t="s">
        <v>23690</v>
      </c>
      <c r="I1397" s="67" t="s">
        <v>23691</v>
      </c>
      <c r="J1397" s="67" t="s">
        <v>23691</v>
      </c>
      <c r="K1397" s="67" t="s">
        <v>23691</v>
      </c>
      <c r="L1397" s="67" t="s">
        <v>23691</v>
      </c>
      <c r="M1397" s="67" t="s">
        <v>23692</v>
      </c>
      <c r="N1397" s="67" t="s">
        <v>2349</v>
      </c>
      <c r="O1397" s="67" t="s">
        <v>23855</v>
      </c>
      <c r="P1397" s="67" t="s">
        <v>7294</v>
      </c>
    </row>
    <row r="1398" spans="1:20">
      <c r="A1398" s="67">
        <v>1397</v>
      </c>
      <c r="B1398" s="67" t="s">
        <v>11772</v>
      </c>
      <c r="C1398" s="128">
        <v>46008.8326388889</v>
      </c>
      <c r="D1398" s="67" t="s">
        <v>5278</v>
      </c>
      <c r="E1398" s="67" t="s">
        <v>7228</v>
      </c>
      <c r="F1398" s="67" t="s">
        <v>7320</v>
      </c>
      <c r="G1398" s="67">
        <v>10</v>
      </c>
      <c r="H1398" s="67" t="s">
        <v>23690</v>
      </c>
      <c r="I1398" s="67" t="s">
        <v>23691</v>
      </c>
      <c r="J1398" s="67" t="s">
        <v>23691</v>
      </c>
      <c r="K1398" s="67" t="s">
        <v>23691</v>
      </c>
      <c r="L1398" s="67" t="s">
        <v>23691</v>
      </c>
      <c r="M1398" s="67" t="s">
        <v>2498</v>
      </c>
      <c r="N1398" s="67" t="s">
        <v>2349</v>
      </c>
      <c r="O1398" s="67" t="s">
        <v>24123</v>
      </c>
      <c r="P1398" s="67" t="s">
        <v>7294</v>
      </c>
      <c r="Q1398" s="126">
        <v>0.0925</v>
      </c>
      <c r="R1398" s="67">
        <v>0.925</v>
      </c>
      <c r="S1398" s="126">
        <v>0.02</v>
      </c>
      <c r="T1398" s="67">
        <v>0.2</v>
      </c>
    </row>
    <row r="1399" spans="1:20">
      <c r="A1399" s="67">
        <v>1398</v>
      </c>
      <c r="B1399" s="67" t="s">
        <v>11781</v>
      </c>
      <c r="C1399" s="128">
        <v>46008.8229166667</v>
      </c>
      <c r="D1399" s="67" t="s">
        <v>5278</v>
      </c>
      <c r="E1399" s="67" t="s">
        <v>172</v>
      </c>
      <c r="F1399" s="67" t="s">
        <v>9954</v>
      </c>
      <c r="G1399" s="67">
        <v>50</v>
      </c>
      <c r="H1399" s="67" t="s">
        <v>23752</v>
      </c>
      <c r="I1399" s="67" t="s">
        <v>23691</v>
      </c>
      <c r="J1399" s="67" t="s">
        <v>23691</v>
      </c>
      <c r="K1399" s="67" t="s">
        <v>23691</v>
      </c>
      <c r="L1399" s="67" t="s">
        <v>23691</v>
      </c>
      <c r="M1399" s="67" t="s">
        <v>23818</v>
      </c>
      <c r="N1399" s="67" t="s">
        <v>2349</v>
      </c>
      <c r="O1399" s="67" t="s">
        <v>9735</v>
      </c>
      <c r="P1399" s="67" t="s">
        <v>7224</v>
      </c>
    </row>
    <row r="1400" spans="1:20">
      <c r="A1400" s="67">
        <v>1399</v>
      </c>
      <c r="B1400" s="67" t="s">
        <v>11781</v>
      </c>
      <c r="C1400" s="128">
        <v>46008.8229166667</v>
      </c>
      <c r="D1400" s="67" t="s">
        <v>5278</v>
      </c>
      <c r="E1400" s="67" t="s">
        <v>7228</v>
      </c>
      <c r="F1400" s="67" t="s">
        <v>9954</v>
      </c>
      <c r="G1400" s="67">
        <v>1060</v>
      </c>
      <c r="H1400" s="67" t="s">
        <v>23690</v>
      </c>
      <c r="I1400" s="67" t="s">
        <v>23691</v>
      </c>
      <c r="J1400" s="67" t="s">
        <v>23691</v>
      </c>
      <c r="K1400" s="67" t="s">
        <v>23691</v>
      </c>
      <c r="L1400" s="67" t="s">
        <v>23691</v>
      </c>
      <c r="M1400" s="67" t="s">
        <v>23818</v>
      </c>
      <c r="N1400" s="67" t="s">
        <v>2349</v>
      </c>
      <c r="O1400" s="67" t="s">
        <v>9735</v>
      </c>
      <c r="P1400" s="67" t="s">
        <v>7224</v>
      </c>
    </row>
    <row r="1401" spans="1:20">
      <c r="A1401" s="67">
        <v>1400</v>
      </c>
      <c r="B1401" s="67" t="s">
        <v>11791</v>
      </c>
      <c r="C1401" s="128">
        <v>46008.8055555556</v>
      </c>
      <c r="D1401" s="67" t="s">
        <v>5278</v>
      </c>
      <c r="E1401" s="67" t="s">
        <v>172</v>
      </c>
      <c r="F1401" s="67" t="s">
        <v>7929</v>
      </c>
      <c r="G1401" s="67">
        <v>50</v>
      </c>
      <c r="H1401" s="67" t="s">
        <v>23752</v>
      </c>
      <c r="I1401" s="67" t="s">
        <v>23691</v>
      </c>
      <c r="J1401" s="67" t="s">
        <v>23691</v>
      </c>
      <c r="K1401" s="67" t="s">
        <v>23691</v>
      </c>
      <c r="L1401" s="67" t="s">
        <v>23691</v>
      </c>
      <c r="M1401" s="67" t="s">
        <v>4677</v>
      </c>
      <c r="N1401" s="67" t="s">
        <v>4678</v>
      </c>
      <c r="O1401" s="67" t="s">
        <v>7705</v>
      </c>
      <c r="P1401" s="67" t="s">
        <v>7224</v>
      </c>
    </row>
    <row r="1402" spans="1:20">
      <c r="A1402" s="67">
        <v>1401</v>
      </c>
      <c r="B1402" s="67" t="s">
        <v>11791</v>
      </c>
      <c r="C1402" s="128">
        <v>46008.8055555556</v>
      </c>
      <c r="D1402" s="67" t="s">
        <v>5278</v>
      </c>
      <c r="E1402" s="67" t="s">
        <v>7228</v>
      </c>
      <c r="F1402" s="67" t="s">
        <v>7929</v>
      </c>
      <c r="G1402" s="67">
        <v>1240</v>
      </c>
      <c r="H1402" s="67" t="s">
        <v>23690</v>
      </c>
      <c r="I1402" s="67" t="s">
        <v>23691</v>
      </c>
      <c r="J1402" s="67" t="s">
        <v>23691</v>
      </c>
      <c r="K1402" s="67" t="s">
        <v>23691</v>
      </c>
      <c r="L1402" s="67" t="s">
        <v>23691</v>
      </c>
      <c r="M1402" s="67" t="s">
        <v>4677</v>
      </c>
      <c r="N1402" s="67" t="s">
        <v>4678</v>
      </c>
      <c r="O1402" s="67" t="s">
        <v>7705</v>
      </c>
      <c r="P1402" s="67" t="s">
        <v>7224</v>
      </c>
    </row>
    <row r="1403" spans="1:20">
      <c r="A1403" s="67">
        <v>1402</v>
      </c>
      <c r="B1403" s="67" t="s">
        <v>11803</v>
      </c>
      <c r="C1403" s="128">
        <v>46008.8006944444</v>
      </c>
      <c r="D1403" s="67" t="s">
        <v>5278</v>
      </c>
      <c r="E1403" s="67" t="s">
        <v>172</v>
      </c>
      <c r="F1403" s="67" t="s">
        <v>7363</v>
      </c>
      <c r="G1403" s="67">
        <v>50</v>
      </c>
      <c r="H1403" s="67" t="s">
        <v>23752</v>
      </c>
      <c r="I1403" s="67" t="s">
        <v>23691</v>
      </c>
      <c r="J1403" s="67" t="s">
        <v>23691</v>
      </c>
      <c r="K1403" s="67" t="s">
        <v>23691</v>
      </c>
      <c r="L1403" s="67" t="s">
        <v>23691</v>
      </c>
      <c r="M1403" s="67" t="s">
        <v>2498</v>
      </c>
      <c r="N1403" s="67" t="s">
        <v>2349</v>
      </c>
      <c r="O1403" s="67" t="s">
        <v>23858</v>
      </c>
      <c r="P1403" s="67" t="s">
        <v>7224</v>
      </c>
      <c r="Q1403" s="126">
        <v>0.0913</v>
      </c>
      <c r="R1403" s="67">
        <v>4.565</v>
      </c>
      <c r="S1403" s="126">
        <v>0.0188</v>
      </c>
      <c r="T1403" s="67">
        <v>0.940000000000001</v>
      </c>
    </row>
    <row r="1404" spans="1:20">
      <c r="A1404" s="67">
        <v>1403</v>
      </c>
      <c r="B1404" s="67" t="s">
        <v>11803</v>
      </c>
      <c r="C1404" s="128">
        <v>46008.8006944444</v>
      </c>
      <c r="D1404" s="67" t="s">
        <v>5278</v>
      </c>
      <c r="E1404" s="67" t="s">
        <v>7228</v>
      </c>
      <c r="F1404" s="67" t="s">
        <v>7363</v>
      </c>
      <c r="G1404" s="67">
        <v>787.5</v>
      </c>
      <c r="H1404" s="67" t="s">
        <v>23690</v>
      </c>
      <c r="I1404" s="67" t="s">
        <v>23691</v>
      </c>
      <c r="J1404" s="67" t="s">
        <v>23691</v>
      </c>
      <c r="K1404" s="67" t="s">
        <v>23691</v>
      </c>
      <c r="L1404" s="67" t="s">
        <v>23691</v>
      </c>
      <c r="M1404" s="67" t="s">
        <v>2498</v>
      </c>
      <c r="N1404" s="67" t="s">
        <v>2349</v>
      </c>
      <c r="O1404" s="67" t="s">
        <v>23858</v>
      </c>
      <c r="P1404" s="67" t="s">
        <v>7224</v>
      </c>
      <c r="Q1404" s="126">
        <v>0.0913</v>
      </c>
      <c r="R1404" s="67">
        <v>71.89875</v>
      </c>
      <c r="S1404" s="126">
        <v>0.0188</v>
      </c>
      <c r="T1404" s="67">
        <v>14.805</v>
      </c>
    </row>
    <row r="1405" spans="1:20">
      <c r="A1405" s="67">
        <v>1404</v>
      </c>
      <c r="B1405" s="67" t="s">
        <v>11812</v>
      </c>
      <c r="C1405" s="128">
        <v>46008.7993055556</v>
      </c>
      <c r="D1405" s="67" t="s">
        <v>5278</v>
      </c>
      <c r="E1405" s="67" t="s">
        <v>172</v>
      </c>
      <c r="F1405" s="67" t="s">
        <v>9265</v>
      </c>
      <c r="G1405" s="67">
        <v>50</v>
      </c>
      <c r="H1405" s="67" t="s">
        <v>23752</v>
      </c>
      <c r="I1405" s="67" t="s">
        <v>23691</v>
      </c>
      <c r="J1405" s="67" t="s">
        <v>23691</v>
      </c>
      <c r="K1405" s="67" t="s">
        <v>23691</v>
      </c>
      <c r="L1405" s="67" t="s">
        <v>23691</v>
      </c>
      <c r="M1405" s="67" t="s">
        <v>2498</v>
      </c>
      <c r="N1405" s="67" t="s">
        <v>2349</v>
      </c>
      <c r="O1405" s="67" t="s">
        <v>23949</v>
      </c>
      <c r="P1405" s="67" t="s">
        <v>7224</v>
      </c>
      <c r="Q1405" s="126">
        <v>0.105</v>
      </c>
      <c r="R1405" s="67">
        <v>5.25</v>
      </c>
      <c r="S1405" s="126">
        <v>0.0325</v>
      </c>
      <c r="T1405" s="67">
        <v>1.625</v>
      </c>
    </row>
    <row r="1406" spans="1:20">
      <c r="A1406" s="67">
        <v>1405</v>
      </c>
      <c r="B1406" s="67" t="s">
        <v>11812</v>
      </c>
      <c r="C1406" s="128">
        <v>46008.7993055556</v>
      </c>
      <c r="D1406" s="67" t="s">
        <v>5278</v>
      </c>
      <c r="E1406" s="67" t="s">
        <v>7228</v>
      </c>
      <c r="F1406" s="67" t="s">
        <v>9265</v>
      </c>
      <c r="G1406" s="67">
        <v>490</v>
      </c>
      <c r="H1406" s="67" t="s">
        <v>23690</v>
      </c>
      <c r="I1406" s="67" t="s">
        <v>23691</v>
      </c>
      <c r="J1406" s="67" t="s">
        <v>23691</v>
      </c>
      <c r="K1406" s="67" t="s">
        <v>23691</v>
      </c>
      <c r="L1406" s="67" t="s">
        <v>23691</v>
      </c>
      <c r="M1406" s="67" t="s">
        <v>2498</v>
      </c>
      <c r="N1406" s="67" t="s">
        <v>2349</v>
      </c>
      <c r="O1406" s="67" t="s">
        <v>23949</v>
      </c>
      <c r="P1406" s="67" t="s">
        <v>7224</v>
      </c>
      <c r="Q1406" s="126">
        <v>0.105</v>
      </c>
      <c r="R1406" s="67">
        <v>51.45</v>
      </c>
      <c r="S1406" s="126">
        <v>0.0325</v>
      </c>
      <c r="T1406" s="67">
        <v>15.925</v>
      </c>
    </row>
    <row r="1407" spans="1:20">
      <c r="A1407" s="67">
        <v>1406</v>
      </c>
      <c r="B1407" s="67" t="s">
        <v>11828</v>
      </c>
      <c r="C1407" s="128">
        <v>46008.7847222222</v>
      </c>
      <c r="D1407" s="67" t="s">
        <v>5278</v>
      </c>
      <c r="E1407" s="67" t="s">
        <v>172</v>
      </c>
      <c r="F1407" s="67" t="s">
        <v>11835</v>
      </c>
      <c r="G1407" s="67">
        <v>50</v>
      </c>
      <c r="H1407" s="67" t="s">
        <v>23752</v>
      </c>
      <c r="I1407" s="67" t="s">
        <v>23691</v>
      </c>
      <c r="J1407" s="67" t="s">
        <v>23691</v>
      </c>
      <c r="K1407" s="67" t="s">
        <v>23691</v>
      </c>
      <c r="L1407" s="67" t="s">
        <v>23691</v>
      </c>
      <c r="M1407" s="67" t="s">
        <v>23692</v>
      </c>
      <c r="N1407" s="67" t="s">
        <v>2349</v>
      </c>
      <c r="O1407" s="67" t="s">
        <v>23741</v>
      </c>
      <c r="P1407" s="67" t="s">
        <v>7294</v>
      </c>
    </row>
    <row r="1408" spans="1:20">
      <c r="A1408" s="67">
        <v>1407</v>
      </c>
      <c r="B1408" s="67" t="s">
        <v>11828</v>
      </c>
      <c r="C1408" s="128">
        <v>46008.7847222222</v>
      </c>
      <c r="D1408" s="67" t="s">
        <v>5278</v>
      </c>
      <c r="E1408" s="67" t="s">
        <v>7228</v>
      </c>
      <c r="F1408" s="67" t="s">
        <v>11835</v>
      </c>
      <c r="G1408" s="67">
        <v>850</v>
      </c>
      <c r="H1408" s="67" t="s">
        <v>23690</v>
      </c>
      <c r="I1408" s="67" t="s">
        <v>23691</v>
      </c>
      <c r="J1408" s="67" t="s">
        <v>23691</v>
      </c>
      <c r="K1408" s="67" t="s">
        <v>23691</v>
      </c>
      <c r="L1408" s="67" t="s">
        <v>23691</v>
      </c>
      <c r="M1408" s="67" t="s">
        <v>23692</v>
      </c>
      <c r="N1408" s="67" t="s">
        <v>2349</v>
      </c>
      <c r="O1408" s="67" t="s">
        <v>23741</v>
      </c>
      <c r="P1408" s="67" t="s">
        <v>7294</v>
      </c>
    </row>
    <row r="1409" spans="1:20">
      <c r="A1409" s="67">
        <v>1408</v>
      </c>
      <c r="B1409" s="67" t="s">
        <v>11839</v>
      </c>
      <c r="C1409" s="128">
        <v>46008.7805555556</v>
      </c>
      <c r="D1409" s="67" t="s">
        <v>5278</v>
      </c>
      <c r="E1409" s="67" t="s">
        <v>172</v>
      </c>
      <c r="F1409" s="67" t="s">
        <v>11847</v>
      </c>
      <c r="G1409" s="67">
        <v>50</v>
      </c>
      <c r="H1409" s="67" t="s">
        <v>23752</v>
      </c>
      <c r="I1409" s="67" t="s">
        <v>23691</v>
      </c>
      <c r="J1409" s="67" t="s">
        <v>23691</v>
      </c>
      <c r="K1409" s="67" t="s">
        <v>23691</v>
      </c>
      <c r="L1409" s="67" t="s">
        <v>23691</v>
      </c>
      <c r="M1409" s="67" t="s">
        <v>23692</v>
      </c>
      <c r="N1409" s="67" t="s">
        <v>2349</v>
      </c>
      <c r="O1409" s="67" t="s">
        <v>23741</v>
      </c>
      <c r="P1409" s="67" t="s">
        <v>7294</v>
      </c>
    </row>
    <row r="1410" spans="1:20">
      <c r="A1410" s="67">
        <v>1409</v>
      </c>
      <c r="B1410" s="67" t="s">
        <v>11839</v>
      </c>
      <c r="C1410" s="128">
        <v>46008.7805555556</v>
      </c>
      <c r="D1410" s="67" t="s">
        <v>5278</v>
      </c>
      <c r="E1410" s="67" t="s">
        <v>7228</v>
      </c>
      <c r="F1410" s="67" t="s">
        <v>11847</v>
      </c>
      <c r="G1410" s="67">
        <v>1750</v>
      </c>
      <c r="H1410" s="67" t="s">
        <v>23690</v>
      </c>
      <c r="I1410" s="67" t="s">
        <v>23691</v>
      </c>
      <c r="J1410" s="67" t="s">
        <v>23691</v>
      </c>
      <c r="K1410" s="67" t="s">
        <v>23691</v>
      </c>
      <c r="L1410" s="67" t="s">
        <v>23691</v>
      </c>
      <c r="M1410" s="67" t="s">
        <v>23692</v>
      </c>
      <c r="N1410" s="67" t="s">
        <v>2349</v>
      </c>
      <c r="O1410" s="67" t="s">
        <v>23741</v>
      </c>
      <c r="P1410" s="67" t="s">
        <v>7294</v>
      </c>
    </row>
    <row r="1411" spans="1:20">
      <c r="A1411" s="67">
        <v>1410</v>
      </c>
      <c r="B1411" s="67" t="s">
        <v>11851</v>
      </c>
      <c r="C1411" s="128">
        <v>46008.7756944444</v>
      </c>
      <c r="D1411" s="67" t="s">
        <v>5278</v>
      </c>
      <c r="E1411" s="67" t="s">
        <v>172</v>
      </c>
      <c r="F1411" s="67" t="s">
        <v>8508</v>
      </c>
      <c r="G1411" s="67">
        <v>50</v>
      </c>
      <c r="H1411" s="67" t="s">
        <v>23752</v>
      </c>
      <c r="I1411" s="67" t="s">
        <v>23691</v>
      </c>
      <c r="J1411" s="67" t="s">
        <v>23691</v>
      </c>
      <c r="K1411" s="67" t="s">
        <v>23691</v>
      </c>
      <c r="L1411" s="67" t="s">
        <v>23691</v>
      </c>
      <c r="M1411" s="67" t="s">
        <v>23775</v>
      </c>
      <c r="N1411" s="67" t="s">
        <v>2349</v>
      </c>
      <c r="O1411" s="67" t="s">
        <v>24124</v>
      </c>
      <c r="P1411" s="67" t="s">
        <v>7224</v>
      </c>
    </row>
    <row r="1412" spans="1:20">
      <c r="A1412" s="67">
        <v>1411</v>
      </c>
      <c r="B1412" s="67" t="s">
        <v>11851</v>
      </c>
      <c r="C1412" s="128">
        <v>46008.7756944444</v>
      </c>
      <c r="D1412" s="67" t="s">
        <v>5278</v>
      </c>
      <c r="E1412" s="67" t="s">
        <v>7228</v>
      </c>
      <c r="F1412" s="67" t="s">
        <v>8508</v>
      </c>
      <c r="G1412" s="67">
        <v>1030</v>
      </c>
      <c r="H1412" s="67" t="s">
        <v>23690</v>
      </c>
      <c r="I1412" s="67" t="s">
        <v>23691</v>
      </c>
      <c r="J1412" s="67" t="s">
        <v>23691</v>
      </c>
      <c r="K1412" s="67" t="s">
        <v>23691</v>
      </c>
      <c r="L1412" s="67" t="s">
        <v>23691</v>
      </c>
      <c r="M1412" s="67" t="s">
        <v>23775</v>
      </c>
      <c r="N1412" s="67" t="s">
        <v>2349</v>
      </c>
      <c r="O1412" s="67" t="s">
        <v>24124</v>
      </c>
      <c r="P1412" s="67" t="s">
        <v>7224</v>
      </c>
    </row>
    <row r="1413" spans="1:20">
      <c r="A1413" s="67">
        <v>1412</v>
      </c>
      <c r="B1413" s="67" t="s">
        <v>11861</v>
      </c>
      <c r="C1413" s="128">
        <v>46008.7625</v>
      </c>
      <c r="D1413" s="67" t="s">
        <v>5278</v>
      </c>
      <c r="E1413" s="67" t="s">
        <v>172</v>
      </c>
      <c r="F1413" s="67" t="s">
        <v>11286</v>
      </c>
      <c r="G1413" s="67">
        <v>50</v>
      </c>
      <c r="H1413" s="67" t="s">
        <v>23752</v>
      </c>
      <c r="I1413" s="67" t="s">
        <v>23691</v>
      </c>
      <c r="J1413" s="67" t="s">
        <v>23691</v>
      </c>
      <c r="K1413" s="67" t="s">
        <v>23691</v>
      </c>
      <c r="L1413" s="67" t="s">
        <v>23691</v>
      </c>
      <c r="M1413" s="67" t="s">
        <v>6133</v>
      </c>
      <c r="N1413" s="67" t="s">
        <v>2349</v>
      </c>
      <c r="O1413" s="67" t="s">
        <v>11870</v>
      </c>
      <c r="P1413" s="67" t="s">
        <v>7224</v>
      </c>
    </row>
    <row r="1414" spans="1:20">
      <c r="A1414" s="67">
        <v>1413</v>
      </c>
      <c r="B1414" s="67" t="s">
        <v>11861</v>
      </c>
      <c r="C1414" s="128">
        <v>46008.7625</v>
      </c>
      <c r="D1414" s="67" t="s">
        <v>5278</v>
      </c>
      <c r="E1414" s="67" t="s">
        <v>7228</v>
      </c>
      <c r="F1414" s="67" t="s">
        <v>11286</v>
      </c>
      <c r="G1414" s="67">
        <v>905</v>
      </c>
      <c r="H1414" s="67" t="s">
        <v>23690</v>
      </c>
      <c r="I1414" s="67" t="s">
        <v>23691</v>
      </c>
      <c r="J1414" s="67" t="s">
        <v>23691</v>
      </c>
      <c r="K1414" s="67" t="s">
        <v>23691</v>
      </c>
      <c r="L1414" s="67" t="s">
        <v>23691</v>
      </c>
      <c r="M1414" s="67" t="s">
        <v>6133</v>
      </c>
      <c r="N1414" s="67" t="s">
        <v>2349</v>
      </c>
      <c r="O1414" s="67" t="s">
        <v>11870</v>
      </c>
      <c r="P1414" s="67" t="s">
        <v>7224</v>
      </c>
    </row>
    <row r="1415" spans="1:20">
      <c r="A1415" s="67">
        <v>1414</v>
      </c>
      <c r="B1415" s="67" t="s">
        <v>11873</v>
      </c>
      <c r="C1415" s="128">
        <v>46008.7604166667</v>
      </c>
      <c r="D1415" s="67" t="s">
        <v>5278</v>
      </c>
      <c r="E1415" s="67" t="s">
        <v>172</v>
      </c>
      <c r="F1415" s="67" t="s">
        <v>10622</v>
      </c>
      <c r="G1415" s="67">
        <v>50</v>
      </c>
      <c r="H1415" s="67" t="s">
        <v>23752</v>
      </c>
      <c r="I1415" s="67" t="s">
        <v>23691</v>
      </c>
      <c r="J1415" s="67" t="s">
        <v>23691</v>
      </c>
      <c r="K1415" s="67" t="s">
        <v>23691</v>
      </c>
      <c r="L1415" s="67" t="s">
        <v>23691</v>
      </c>
      <c r="M1415" s="67" t="s">
        <v>2377</v>
      </c>
      <c r="N1415" s="67" t="s">
        <v>2378</v>
      </c>
      <c r="O1415" s="67" t="s">
        <v>24125</v>
      </c>
      <c r="P1415" s="67" t="s">
        <v>7224</v>
      </c>
    </row>
    <row r="1416" spans="1:20">
      <c r="A1416" s="67">
        <v>1415</v>
      </c>
      <c r="B1416" s="67" t="s">
        <v>11873</v>
      </c>
      <c r="C1416" s="128">
        <v>46008.7604166667</v>
      </c>
      <c r="D1416" s="67" t="s">
        <v>5278</v>
      </c>
      <c r="E1416" s="67" t="s">
        <v>7228</v>
      </c>
      <c r="F1416" s="67" t="s">
        <v>10622</v>
      </c>
      <c r="G1416" s="67">
        <v>1030</v>
      </c>
      <c r="H1416" s="67" t="s">
        <v>23690</v>
      </c>
      <c r="I1416" s="67" t="s">
        <v>23691</v>
      </c>
      <c r="J1416" s="67" t="s">
        <v>23691</v>
      </c>
      <c r="K1416" s="67" t="s">
        <v>23691</v>
      </c>
      <c r="L1416" s="67" t="s">
        <v>23691</v>
      </c>
      <c r="M1416" s="67" t="s">
        <v>2377</v>
      </c>
      <c r="N1416" s="67" t="s">
        <v>2378</v>
      </c>
      <c r="O1416" s="67" t="s">
        <v>24125</v>
      </c>
      <c r="P1416" s="67" t="s">
        <v>7224</v>
      </c>
    </row>
    <row r="1417" spans="1:20">
      <c r="A1417" s="67">
        <v>1416</v>
      </c>
      <c r="B1417" s="67" t="s">
        <v>11886</v>
      </c>
      <c r="C1417" s="128">
        <v>46008.7611111111</v>
      </c>
      <c r="D1417" s="67" t="s">
        <v>5278</v>
      </c>
      <c r="E1417" s="67" t="s">
        <v>172</v>
      </c>
      <c r="F1417" s="67" t="s">
        <v>8048</v>
      </c>
      <c r="G1417" s="67">
        <v>50</v>
      </c>
      <c r="H1417" s="67" t="s">
        <v>23752</v>
      </c>
      <c r="I1417" s="67" t="s">
        <v>23691</v>
      </c>
      <c r="J1417" s="67" t="s">
        <v>23691</v>
      </c>
      <c r="K1417" s="67" t="s">
        <v>23691</v>
      </c>
      <c r="L1417" s="67" t="s">
        <v>23691</v>
      </c>
      <c r="M1417" s="67" t="s">
        <v>24096</v>
      </c>
      <c r="N1417" s="67" t="s">
        <v>2349</v>
      </c>
      <c r="O1417" s="67" t="s">
        <v>24126</v>
      </c>
      <c r="P1417" s="67" t="s">
        <v>7224</v>
      </c>
    </row>
    <row r="1418" spans="1:20">
      <c r="A1418" s="67">
        <v>1417</v>
      </c>
      <c r="B1418" s="67" t="s">
        <v>11886</v>
      </c>
      <c r="C1418" s="128">
        <v>46008.7611111111</v>
      </c>
      <c r="D1418" s="67" t="s">
        <v>5278</v>
      </c>
      <c r="E1418" s="67" t="s">
        <v>7228</v>
      </c>
      <c r="F1418" s="67" t="s">
        <v>8048</v>
      </c>
      <c r="G1418" s="67">
        <v>925</v>
      </c>
      <c r="H1418" s="67" t="s">
        <v>23690</v>
      </c>
      <c r="I1418" s="67" t="s">
        <v>23691</v>
      </c>
      <c r="J1418" s="67" t="s">
        <v>23691</v>
      </c>
      <c r="K1418" s="67" t="s">
        <v>23691</v>
      </c>
      <c r="L1418" s="67" t="s">
        <v>23691</v>
      </c>
      <c r="M1418" s="67" t="s">
        <v>24096</v>
      </c>
      <c r="N1418" s="67" t="s">
        <v>2349</v>
      </c>
      <c r="O1418" s="67" t="s">
        <v>24126</v>
      </c>
      <c r="P1418" s="67" t="s">
        <v>7224</v>
      </c>
    </row>
    <row r="1419" spans="1:20">
      <c r="A1419" s="67">
        <v>1418</v>
      </c>
      <c r="B1419" s="67" t="s">
        <v>11901</v>
      </c>
      <c r="C1419" s="128">
        <v>46008.7569444444</v>
      </c>
      <c r="D1419" s="67" t="s">
        <v>5278</v>
      </c>
      <c r="E1419" s="67" t="s">
        <v>7228</v>
      </c>
      <c r="F1419" s="67" t="s">
        <v>11908</v>
      </c>
      <c r="G1419" s="67">
        <v>4.99</v>
      </c>
      <c r="H1419" s="67" t="s">
        <v>23690</v>
      </c>
      <c r="I1419" s="67" t="s">
        <v>23691</v>
      </c>
      <c r="J1419" s="67" t="s">
        <v>23691</v>
      </c>
      <c r="K1419" s="67" t="s">
        <v>23691</v>
      </c>
      <c r="L1419" s="67" t="s">
        <v>23691</v>
      </c>
      <c r="M1419" s="67" t="s">
        <v>23692</v>
      </c>
      <c r="N1419" s="67" t="s">
        <v>2349</v>
      </c>
      <c r="O1419" s="67" t="s">
        <v>23934</v>
      </c>
      <c r="P1419" s="67" t="s">
        <v>7294</v>
      </c>
    </row>
    <row r="1420" spans="1:20">
      <c r="A1420" s="67">
        <v>1419</v>
      </c>
      <c r="B1420" s="67" t="s">
        <v>11909</v>
      </c>
      <c r="C1420" s="128">
        <v>46008.7493055556</v>
      </c>
      <c r="D1420" s="67" t="s">
        <v>5278</v>
      </c>
      <c r="E1420" s="67" t="s">
        <v>172</v>
      </c>
      <c r="F1420" s="67" t="s">
        <v>11916</v>
      </c>
      <c r="G1420" s="67">
        <v>50</v>
      </c>
      <c r="H1420" s="67" t="s">
        <v>23752</v>
      </c>
      <c r="I1420" s="67" t="s">
        <v>23691</v>
      </c>
      <c r="J1420" s="67" t="s">
        <v>23691</v>
      </c>
      <c r="K1420" s="67" t="s">
        <v>23691</v>
      </c>
      <c r="L1420" s="67" t="s">
        <v>23691</v>
      </c>
      <c r="M1420" s="67" t="s">
        <v>23692</v>
      </c>
      <c r="N1420" s="67" t="s">
        <v>2349</v>
      </c>
      <c r="O1420" s="67" t="s">
        <v>24127</v>
      </c>
      <c r="P1420" s="67" t="s">
        <v>7294</v>
      </c>
    </row>
    <row r="1421" spans="1:20">
      <c r="A1421" s="67">
        <v>1420</v>
      </c>
      <c r="B1421" s="67" t="s">
        <v>11909</v>
      </c>
      <c r="C1421" s="128">
        <v>46008.7493055556</v>
      </c>
      <c r="D1421" s="67" t="s">
        <v>5278</v>
      </c>
      <c r="E1421" s="67" t="s">
        <v>7228</v>
      </c>
      <c r="F1421" s="67" t="s">
        <v>11916</v>
      </c>
      <c r="G1421" s="67">
        <v>1300</v>
      </c>
      <c r="H1421" s="67" t="s">
        <v>23690</v>
      </c>
      <c r="I1421" s="67" t="s">
        <v>23691</v>
      </c>
      <c r="J1421" s="67" t="s">
        <v>23691</v>
      </c>
      <c r="K1421" s="67" t="s">
        <v>23691</v>
      </c>
      <c r="L1421" s="67" t="s">
        <v>23691</v>
      </c>
      <c r="M1421" s="67" t="s">
        <v>23692</v>
      </c>
      <c r="N1421" s="67" t="s">
        <v>2349</v>
      </c>
      <c r="O1421" s="67" t="s">
        <v>24127</v>
      </c>
      <c r="P1421" s="67" t="s">
        <v>7294</v>
      </c>
    </row>
    <row r="1422" spans="1:20">
      <c r="A1422" s="67">
        <v>1421</v>
      </c>
      <c r="B1422" s="67" t="s">
        <v>11920</v>
      </c>
      <c r="C1422" s="128">
        <v>46008.7458333333</v>
      </c>
      <c r="D1422" s="67" t="s">
        <v>5278</v>
      </c>
      <c r="E1422" s="67" t="s">
        <v>7228</v>
      </c>
      <c r="F1422" s="67" t="s">
        <v>7556</v>
      </c>
      <c r="G1422" s="67">
        <v>5</v>
      </c>
      <c r="H1422" s="67" t="s">
        <v>23690</v>
      </c>
      <c r="I1422" s="67" t="s">
        <v>23691</v>
      </c>
      <c r="J1422" s="67" t="s">
        <v>23691</v>
      </c>
      <c r="K1422" s="67" t="s">
        <v>23691</v>
      </c>
      <c r="L1422" s="67" t="s">
        <v>23691</v>
      </c>
      <c r="M1422" s="67" t="s">
        <v>2498</v>
      </c>
      <c r="N1422" s="67" t="s">
        <v>2349</v>
      </c>
      <c r="O1422" s="67" t="s">
        <v>24009</v>
      </c>
      <c r="P1422" s="67" t="s">
        <v>7294</v>
      </c>
      <c r="Q1422" s="126">
        <v>0.09375</v>
      </c>
      <c r="R1422" s="67">
        <v>0.46875</v>
      </c>
      <c r="S1422" s="126">
        <v>0.02125</v>
      </c>
      <c r="T1422" s="67">
        <v>0.10625</v>
      </c>
    </row>
    <row r="1423" spans="1:20">
      <c r="A1423" s="67">
        <v>1422</v>
      </c>
      <c r="B1423" s="67" t="s">
        <v>11928</v>
      </c>
      <c r="C1423" s="128">
        <v>46008.74375</v>
      </c>
      <c r="D1423" s="67" t="s">
        <v>5278</v>
      </c>
      <c r="E1423" s="67" t="s">
        <v>7228</v>
      </c>
      <c r="F1423" s="67" t="s">
        <v>11936</v>
      </c>
      <c r="G1423" s="67">
        <v>1</v>
      </c>
      <c r="H1423" s="67" t="s">
        <v>23690</v>
      </c>
      <c r="I1423" s="67" t="s">
        <v>23691</v>
      </c>
      <c r="J1423" s="67" t="s">
        <v>23691</v>
      </c>
      <c r="K1423" s="67" t="s">
        <v>23691</v>
      </c>
      <c r="L1423" s="67" t="s">
        <v>23691</v>
      </c>
      <c r="M1423" s="67" t="s">
        <v>23703</v>
      </c>
      <c r="N1423" s="67" t="s">
        <v>2349</v>
      </c>
      <c r="O1423" s="67" t="s">
        <v>23813</v>
      </c>
      <c r="P1423" s="67" t="s">
        <v>7224</v>
      </c>
    </row>
    <row r="1424" spans="1:20">
      <c r="A1424" s="67">
        <v>1423</v>
      </c>
      <c r="B1424" s="67" t="s">
        <v>11938</v>
      </c>
      <c r="C1424" s="128">
        <v>46008.7395833333</v>
      </c>
      <c r="D1424" s="67" t="s">
        <v>5278</v>
      </c>
      <c r="E1424" s="67" t="s">
        <v>172</v>
      </c>
      <c r="F1424" s="67" t="s">
        <v>7826</v>
      </c>
      <c r="G1424" s="67">
        <v>50</v>
      </c>
      <c r="H1424" s="67" t="s">
        <v>23752</v>
      </c>
      <c r="I1424" s="67" t="s">
        <v>23691</v>
      </c>
      <c r="J1424" s="67" t="s">
        <v>23691</v>
      </c>
      <c r="K1424" s="67" t="s">
        <v>23691</v>
      </c>
      <c r="L1424" s="67" t="s">
        <v>23691</v>
      </c>
      <c r="M1424" s="67" t="s">
        <v>2498</v>
      </c>
      <c r="N1424" s="67" t="s">
        <v>2349</v>
      </c>
      <c r="O1424" s="67" t="s">
        <v>24128</v>
      </c>
      <c r="P1424" s="67" t="s">
        <v>7224</v>
      </c>
      <c r="Q1424" s="126">
        <v>0.0975</v>
      </c>
      <c r="R1424" s="67">
        <v>4.875</v>
      </c>
      <c r="S1424" s="126">
        <v>0.025</v>
      </c>
      <c r="T1424" s="67">
        <v>1.25</v>
      </c>
    </row>
    <row r="1425" spans="1:20">
      <c r="A1425" s="67">
        <v>1424</v>
      </c>
      <c r="B1425" s="67" t="s">
        <v>11938</v>
      </c>
      <c r="C1425" s="128">
        <v>46008.7395833333</v>
      </c>
      <c r="D1425" s="67" t="s">
        <v>5278</v>
      </c>
      <c r="E1425" s="67" t="s">
        <v>7228</v>
      </c>
      <c r="F1425" s="67" t="s">
        <v>7826</v>
      </c>
      <c r="G1425" s="67">
        <v>1197</v>
      </c>
      <c r="H1425" s="67" t="s">
        <v>23690</v>
      </c>
      <c r="I1425" s="67" t="s">
        <v>23691</v>
      </c>
      <c r="J1425" s="67" t="s">
        <v>23691</v>
      </c>
      <c r="K1425" s="67" t="s">
        <v>23691</v>
      </c>
      <c r="L1425" s="67" t="s">
        <v>23691</v>
      </c>
      <c r="M1425" s="67" t="s">
        <v>2498</v>
      </c>
      <c r="N1425" s="67" t="s">
        <v>2349</v>
      </c>
      <c r="O1425" s="67" t="s">
        <v>24128</v>
      </c>
      <c r="P1425" s="67" t="s">
        <v>7224</v>
      </c>
      <c r="Q1425" s="126">
        <v>0.0975</v>
      </c>
      <c r="R1425" s="67">
        <v>116.7075</v>
      </c>
      <c r="S1425" s="126">
        <v>0.025</v>
      </c>
      <c r="T1425" s="67">
        <v>29.925</v>
      </c>
    </row>
    <row r="1426" spans="1:20">
      <c r="A1426" s="67">
        <v>1425</v>
      </c>
      <c r="B1426" s="67" t="s">
        <v>11948</v>
      </c>
      <c r="C1426" s="128">
        <v>46008.7458333333</v>
      </c>
      <c r="D1426" s="67" t="s">
        <v>5278</v>
      </c>
      <c r="E1426" s="67" t="s">
        <v>172</v>
      </c>
      <c r="F1426" s="67" t="s">
        <v>9430</v>
      </c>
      <c r="G1426" s="67">
        <v>50</v>
      </c>
      <c r="H1426" s="67" t="s">
        <v>23752</v>
      </c>
      <c r="I1426" s="67" t="s">
        <v>23691</v>
      </c>
      <c r="J1426" s="67" t="s">
        <v>23691</v>
      </c>
      <c r="K1426" s="67" t="s">
        <v>23691</v>
      </c>
      <c r="L1426" s="67" t="s">
        <v>23691</v>
      </c>
      <c r="M1426" s="67" t="s">
        <v>6133</v>
      </c>
      <c r="N1426" s="67" t="s">
        <v>2349</v>
      </c>
      <c r="O1426" s="67" t="s">
        <v>11956</v>
      </c>
      <c r="P1426" s="67" t="s">
        <v>7224</v>
      </c>
    </row>
    <row r="1427" spans="1:20">
      <c r="A1427" s="67">
        <v>1426</v>
      </c>
      <c r="B1427" s="67" t="s">
        <v>11948</v>
      </c>
      <c r="C1427" s="128">
        <v>46008.7458333333</v>
      </c>
      <c r="D1427" s="67" t="s">
        <v>5278</v>
      </c>
      <c r="E1427" s="67" t="s">
        <v>7228</v>
      </c>
      <c r="F1427" s="67" t="s">
        <v>9430</v>
      </c>
      <c r="G1427" s="67">
        <v>877.75</v>
      </c>
      <c r="H1427" s="67" t="s">
        <v>23690</v>
      </c>
      <c r="I1427" s="67" t="s">
        <v>23691</v>
      </c>
      <c r="J1427" s="67" t="s">
        <v>23691</v>
      </c>
      <c r="K1427" s="67" t="s">
        <v>23691</v>
      </c>
      <c r="L1427" s="67" t="s">
        <v>23691</v>
      </c>
      <c r="M1427" s="67" t="s">
        <v>6133</v>
      </c>
      <c r="N1427" s="67" t="s">
        <v>2349</v>
      </c>
      <c r="O1427" s="67" t="s">
        <v>11956</v>
      </c>
      <c r="P1427" s="67" t="s">
        <v>7224</v>
      </c>
    </row>
    <row r="1428" spans="1:20">
      <c r="A1428" s="67">
        <v>1427</v>
      </c>
      <c r="B1428" s="67" t="s">
        <v>11963</v>
      </c>
      <c r="C1428" s="128">
        <v>46008.7166666667</v>
      </c>
      <c r="D1428" s="67" t="s">
        <v>5278</v>
      </c>
      <c r="E1428" s="67" t="s">
        <v>172</v>
      </c>
      <c r="F1428" s="67" t="s">
        <v>9650</v>
      </c>
      <c r="G1428" s="67">
        <v>50</v>
      </c>
      <c r="H1428" s="67" t="s">
        <v>23752</v>
      </c>
      <c r="I1428" s="67" t="s">
        <v>23691</v>
      </c>
      <c r="J1428" s="67" t="s">
        <v>23691</v>
      </c>
      <c r="K1428" s="67" t="s">
        <v>23691</v>
      </c>
      <c r="L1428" s="67" t="s">
        <v>23691</v>
      </c>
      <c r="M1428" s="67" t="s">
        <v>23735</v>
      </c>
      <c r="N1428" s="67" t="s">
        <v>2349</v>
      </c>
      <c r="O1428" s="67" t="s">
        <v>24129</v>
      </c>
      <c r="P1428" s="67" t="s">
        <v>7224</v>
      </c>
    </row>
    <row r="1429" spans="1:20">
      <c r="A1429" s="67">
        <v>1428</v>
      </c>
      <c r="B1429" s="67" t="s">
        <v>11963</v>
      </c>
      <c r="C1429" s="128">
        <v>46008.7166666667</v>
      </c>
      <c r="D1429" s="67" t="s">
        <v>5278</v>
      </c>
      <c r="E1429" s="67" t="s">
        <v>7228</v>
      </c>
      <c r="F1429" s="67" t="s">
        <v>9650</v>
      </c>
      <c r="G1429" s="67">
        <v>925</v>
      </c>
      <c r="H1429" s="67" t="s">
        <v>23690</v>
      </c>
      <c r="I1429" s="67" t="s">
        <v>23691</v>
      </c>
      <c r="J1429" s="67" t="s">
        <v>23691</v>
      </c>
      <c r="K1429" s="67" t="s">
        <v>23691</v>
      </c>
      <c r="L1429" s="67" t="s">
        <v>23691</v>
      </c>
      <c r="M1429" s="67" t="s">
        <v>23735</v>
      </c>
      <c r="N1429" s="67" t="s">
        <v>2349</v>
      </c>
      <c r="O1429" s="67" t="s">
        <v>24129</v>
      </c>
      <c r="P1429" s="67" t="s">
        <v>7224</v>
      </c>
    </row>
    <row r="1430" spans="1:20">
      <c r="A1430" s="67">
        <v>1429</v>
      </c>
      <c r="B1430" s="67" t="s">
        <v>11973</v>
      </c>
      <c r="C1430" s="128">
        <v>46008.71875</v>
      </c>
      <c r="D1430" s="67" t="s">
        <v>5278</v>
      </c>
      <c r="E1430" s="67" t="s">
        <v>172</v>
      </c>
      <c r="F1430" s="67" t="s">
        <v>7788</v>
      </c>
      <c r="G1430" s="67">
        <v>50</v>
      </c>
      <c r="H1430" s="67" t="s">
        <v>23752</v>
      </c>
      <c r="I1430" s="67" t="s">
        <v>23691</v>
      </c>
      <c r="J1430" s="67" t="s">
        <v>23691</v>
      </c>
      <c r="K1430" s="67" t="s">
        <v>23691</v>
      </c>
      <c r="L1430" s="67" t="s">
        <v>23691</v>
      </c>
      <c r="M1430" s="67"/>
      <c r="N1430" s="67" t="s">
        <v>4490</v>
      </c>
      <c r="O1430" s="67" t="s">
        <v>23900</v>
      </c>
      <c r="P1430" s="67" t="s">
        <v>7224</v>
      </c>
    </row>
    <row r="1431" spans="1:20">
      <c r="A1431" s="67">
        <v>1430</v>
      </c>
      <c r="B1431" s="67" t="s">
        <v>11973</v>
      </c>
      <c r="C1431" s="128">
        <v>46008.71875</v>
      </c>
      <c r="D1431" s="67" t="s">
        <v>5278</v>
      </c>
      <c r="E1431" s="67" t="s">
        <v>7228</v>
      </c>
      <c r="F1431" s="67" t="s">
        <v>7788</v>
      </c>
      <c r="G1431" s="67">
        <v>1240</v>
      </c>
      <c r="H1431" s="67" t="s">
        <v>23690</v>
      </c>
      <c r="I1431" s="67" t="s">
        <v>23691</v>
      </c>
      <c r="J1431" s="67" t="s">
        <v>23691</v>
      </c>
      <c r="K1431" s="67" t="s">
        <v>23691</v>
      </c>
      <c r="L1431" s="67" t="s">
        <v>23691</v>
      </c>
      <c r="M1431" s="67"/>
      <c r="N1431" s="67" t="s">
        <v>4490</v>
      </c>
      <c r="O1431" s="67" t="s">
        <v>23900</v>
      </c>
      <c r="P1431" s="67" t="s">
        <v>7224</v>
      </c>
    </row>
    <row r="1432" spans="1:20">
      <c r="A1432" s="67">
        <v>1431</v>
      </c>
      <c r="B1432" s="67" t="s">
        <v>11979</v>
      </c>
      <c r="C1432" s="128">
        <v>46008.7166666667</v>
      </c>
      <c r="D1432" s="67" t="s">
        <v>5278</v>
      </c>
      <c r="E1432" s="67" t="s">
        <v>172</v>
      </c>
      <c r="F1432" s="67" t="s">
        <v>7652</v>
      </c>
      <c r="G1432" s="67">
        <v>50</v>
      </c>
      <c r="H1432" s="67" t="s">
        <v>23752</v>
      </c>
      <c r="I1432" s="67" t="s">
        <v>23691</v>
      </c>
      <c r="J1432" s="67" t="s">
        <v>23691</v>
      </c>
      <c r="K1432" s="67" t="s">
        <v>23691</v>
      </c>
      <c r="L1432" s="67" t="s">
        <v>23691</v>
      </c>
      <c r="M1432" s="67" t="s">
        <v>2498</v>
      </c>
      <c r="N1432" s="67" t="s">
        <v>2349</v>
      </c>
      <c r="O1432" s="67" t="s">
        <v>24130</v>
      </c>
      <c r="P1432" s="67" t="s">
        <v>7224</v>
      </c>
      <c r="Q1432" s="126">
        <v>0.1075</v>
      </c>
      <c r="R1432" s="67">
        <v>5.375</v>
      </c>
      <c r="S1432" s="126">
        <v>0.035</v>
      </c>
      <c r="T1432" s="67">
        <v>1.75</v>
      </c>
    </row>
    <row r="1433" spans="1:20">
      <c r="A1433" s="67">
        <v>1432</v>
      </c>
      <c r="B1433" s="67" t="s">
        <v>11979</v>
      </c>
      <c r="C1433" s="128">
        <v>46008.7166666667</v>
      </c>
      <c r="D1433" s="67" t="s">
        <v>5278</v>
      </c>
      <c r="E1433" s="67" t="s">
        <v>7228</v>
      </c>
      <c r="F1433" s="67" t="s">
        <v>7652</v>
      </c>
      <c r="G1433" s="67">
        <v>1080</v>
      </c>
      <c r="H1433" s="67" t="s">
        <v>23690</v>
      </c>
      <c r="I1433" s="67" t="s">
        <v>23691</v>
      </c>
      <c r="J1433" s="67" t="s">
        <v>23691</v>
      </c>
      <c r="K1433" s="67" t="s">
        <v>23691</v>
      </c>
      <c r="L1433" s="67" t="s">
        <v>23691</v>
      </c>
      <c r="M1433" s="67" t="s">
        <v>2498</v>
      </c>
      <c r="N1433" s="67" t="s">
        <v>2349</v>
      </c>
      <c r="O1433" s="67" t="s">
        <v>24130</v>
      </c>
      <c r="P1433" s="67" t="s">
        <v>7224</v>
      </c>
      <c r="Q1433" s="126">
        <v>0.1075</v>
      </c>
      <c r="R1433" s="67">
        <v>116.1</v>
      </c>
      <c r="S1433" s="126">
        <v>0.035</v>
      </c>
      <c r="T1433" s="67">
        <v>37.8</v>
      </c>
    </row>
    <row r="1434" spans="1:20">
      <c r="A1434" s="67">
        <v>1433</v>
      </c>
      <c r="B1434" s="67" t="s">
        <v>11989</v>
      </c>
      <c r="C1434" s="128">
        <v>46008.7111111111</v>
      </c>
      <c r="D1434" s="67" t="s">
        <v>5278</v>
      </c>
      <c r="E1434" s="67" t="s">
        <v>172</v>
      </c>
      <c r="F1434" s="67" t="s">
        <v>9529</v>
      </c>
      <c r="G1434" s="67">
        <v>50</v>
      </c>
      <c r="H1434" s="67" t="s">
        <v>23752</v>
      </c>
      <c r="I1434" s="67" t="s">
        <v>23691</v>
      </c>
      <c r="J1434" s="67" t="s">
        <v>23691</v>
      </c>
      <c r="K1434" s="67" t="s">
        <v>23691</v>
      </c>
      <c r="L1434" s="67" t="s">
        <v>23691</v>
      </c>
      <c r="M1434" s="67" t="s">
        <v>2498</v>
      </c>
      <c r="N1434" s="67" t="s">
        <v>2349</v>
      </c>
      <c r="O1434" s="67" t="s">
        <v>23696</v>
      </c>
      <c r="P1434" s="67" t="s">
        <v>7294</v>
      </c>
      <c r="Q1434" s="126">
        <v>0.0913</v>
      </c>
      <c r="R1434" s="67">
        <v>4.565</v>
      </c>
      <c r="S1434" s="126">
        <v>0.0188</v>
      </c>
      <c r="T1434" s="67">
        <v>0.940000000000001</v>
      </c>
    </row>
    <row r="1435" spans="1:20">
      <c r="A1435" s="67">
        <v>1434</v>
      </c>
      <c r="B1435" s="67" t="s">
        <v>11989</v>
      </c>
      <c r="C1435" s="128">
        <v>46008.7111111111</v>
      </c>
      <c r="D1435" s="67" t="s">
        <v>5278</v>
      </c>
      <c r="E1435" s="67" t="s">
        <v>7228</v>
      </c>
      <c r="F1435" s="67" t="s">
        <v>9529</v>
      </c>
      <c r="G1435" s="67">
        <v>900</v>
      </c>
      <c r="H1435" s="67" t="s">
        <v>23690</v>
      </c>
      <c r="I1435" s="67" t="s">
        <v>23691</v>
      </c>
      <c r="J1435" s="67" t="s">
        <v>23691</v>
      </c>
      <c r="K1435" s="67" t="s">
        <v>23691</v>
      </c>
      <c r="L1435" s="67" t="s">
        <v>23691</v>
      </c>
      <c r="M1435" s="67" t="s">
        <v>2498</v>
      </c>
      <c r="N1435" s="67" t="s">
        <v>2349</v>
      </c>
      <c r="O1435" s="67" t="s">
        <v>23696</v>
      </c>
      <c r="P1435" s="67" t="s">
        <v>7294</v>
      </c>
      <c r="Q1435" s="126">
        <v>0.0913</v>
      </c>
      <c r="R1435" s="67">
        <v>82.17</v>
      </c>
      <c r="S1435" s="126">
        <v>0.0188</v>
      </c>
      <c r="T1435" s="67">
        <v>16.92</v>
      </c>
    </row>
    <row r="1436" spans="1:20">
      <c r="A1436" s="67">
        <v>1435</v>
      </c>
      <c r="B1436" s="67" t="s">
        <v>11994</v>
      </c>
      <c r="C1436" s="128">
        <v>46008.7118055556</v>
      </c>
      <c r="D1436" s="67" t="s">
        <v>5278</v>
      </c>
      <c r="E1436" s="67" t="s">
        <v>172</v>
      </c>
      <c r="F1436" s="67" t="s">
        <v>7378</v>
      </c>
      <c r="G1436" s="67">
        <v>50</v>
      </c>
      <c r="H1436" s="67" t="s">
        <v>23752</v>
      </c>
      <c r="I1436" s="67" t="s">
        <v>23691</v>
      </c>
      <c r="J1436" s="67" t="s">
        <v>23691</v>
      </c>
      <c r="K1436" s="67" t="s">
        <v>23691</v>
      </c>
      <c r="L1436" s="67" t="s">
        <v>23691</v>
      </c>
      <c r="M1436" s="67" t="s">
        <v>2498</v>
      </c>
      <c r="N1436" s="67" t="s">
        <v>2349</v>
      </c>
      <c r="O1436" s="67" t="s">
        <v>23709</v>
      </c>
      <c r="P1436" s="67" t="s">
        <v>7224</v>
      </c>
      <c r="Q1436" s="126">
        <v>0.0913</v>
      </c>
      <c r="R1436" s="67">
        <v>4.565</v>
      </c>
      <c r="S1436" s="126">
        <v>0.0188</v>
      </c>
      <c r="T1436" s="67">
        <v>0.940000000000001</v>
      </c>
    </row>
    <row r="1437" spans="1:20">
      <c r="A1437" s="67">
        <v>1436</v>
      </c>
      <c r="B1437" s="67" t="s">
        <v>11994</v>
      </c>
      <c r="C1437" s="128">
        <v>46008.7118055556</v>
      </c>
      <c r="D1437" s="67" t="s">
        <v>5278</v>
      </c>
      <c r="E1437" s="67" t="s">
        <v>7228</v>
      </c>
      <c r="F1437" s="67" t="s">
        <v>7378</v>
      </c>
      <c r="G1437" s="67">
        <v>1060</v>
      </c>
      <c r="H1437" s="67" t="s">
        <v>23690</v>
      </c>
      <c r="I1437" s="67" t="s">
        <v>23691</v>
      </c>
      <c r="J1437" s="67" t="s">
        <v>23691</v>
      </c>
      <c r="K1437" s="67" t="s">
        <v>23691</v>
      </c>
      <c r="L1437" s="67" t="s">
        <v>23691</v>
      </c>
      <c r="M1437" s="67" t="s">
        <v>2498</v>
      </c>
      <c r="N1437" s="67" t="s">
        <v>2349</v>
      </c>
      <c r="O1437" s="67" t="s">
        <v>23709</v>
      </c>
      <c r="P1437" s="67" t="s">
        <v>7224</v>
      </c>
      <c r="Q1437" s="126">
        <v>0.0913</v>
      </c>
      <c r="R1437" s="67">
        <v>96.778</v>
      </c>
      <c r="S1437" s="126">
        <v>0.0188</v>
      </c>
      <c r="T1437" s="67">
        <v>19.928</v>
      </c>
    </row>
    <row r="1438" spans="1:20">
      <c r="A1438" s="67">
        <v>1437</v>
      </c>
      <c r="B1438" s="67" t="s">
        <v>12005</v>
      </c>
      <c r="C1438" s="128">
        <v>46008.7069444444</v>
      </c>
      <c r="D1438" s="67" t="s">
        <v>5278</v>
      </c>
      <c r="E1438" s="67" t="s">
        <v>172</v>
      </c>
      <c r="F1438" s="67" t="s">
        <v>8378</v>
      </c>
      <c r="G1438" s="67">
        <v>50</v>
      </c>
      <c r="H1438" s="67" t="s">
        <v>23752</v>
      </c>
      <c r="I1438" s="67" t="s">
        <v>23691</v>
      </c>
      <c r="J1438" s="67" t="s">
        <v>23691</v>
      </c>
      <c r="K1438" s="67" t="s">
        <v>23691</v>
      </c>
      <c r="L1438" s="67" t="s">
        <v>23691</v>
      </c>
      <c r="M1438" s="67" t="s">
        <v>2498</v>
      </c>
      <c r="N1438" s="67" t="s">
        <v>2349</v>
      </c>
      <c r="O1438" s="67" t="s">
        <v>24128</v>
      </c>
      <c r="P1438" s="67" t="s">
        <v>7224</v>
      </c>
      <c r="Q1438" s="126">
        <v>0.0975</v>
      </c>
      <c r="R1438" s="67">
        <v>4.875</v>
      </c>
      <c r="S1438" s="126">
        <v>0.025</v>
      </c>
      <c r="T1438" s="67">
        <v>1.25</v>
      </c>
    </row>
    <row r="1439" spans="1:20">
      <c r="A1439" s="67">
        <v>1438</v>
      </c>
      <c r="B1439" s="67" t="s">
        <v>12005</v>
      </c>
      <c r="C1439" s="128">
        <v>46008.7069444444</v>
      </c>
      <c r="D1439" s="67" t="s">
        <v>5278</v>
      </c>
      <c r="E1439" s="67" t="s">
        <v>7228</v>
      </c>
      <c r="F1439" s="67" t="s">
        <v>8378</v>
      </c>
      <c r="G1439" s="67">
        <v>905</v>
      </c>
      <c r="H1439" s="67" t="s">
        <v>23690</v>
      </c>
      <c r="I1439" s="67" t="s">
        <v>23691</v>
      </c>
      <c r="J1439" s="67" t="s">
        <v>23691</v>
      </c>
      <c r="K1439" s="67" t="s">
        <v>23691</v>
      </c>
      <c r="L1439" s="67" t="s">
        <v>23691</v>
      </c>
      <c r="M1439" s="67" t="s">
        <v>2498</v>
      </c>
      <c r="N1439" s="67" t="s">
        <v>2349</v>
      </c>
      <c r="O1439" s="67" t="s">
        <v>24128</v>
      </c>
      <c r="P1439" s="67" t="s">
        <v>7224</v>
      </c>
      <c r="Q1439" s="126">
        <v>0.0975</v>
      </c>
      <c r="R1439" s="67">
        <v>88.2375</v>
      </c>
      <c r="S1439" s="126">
        <v>0.025</v>
      </c>
      <c r="T1439" s="67">
        <v>22.625</v>
      </c>
    </row>
    <row r="1440" spans="1:20">
      <c r="A1440" s="67">
        <v>1439</v>
      </c>
      <c r="B1440" s="67" t="s">
        <v>12013</v>
      </c>
      <c r="C1440" s="128">
        <v>46008.7</v>
      </c>
      <c r="D1440" s="67" t="s">
        <v>5278</v>
      </c>
      <c r="E1440" s="67" t="s">
        <v>172</v>
      </c>
      <c r="F1440" s="67" t="s">
        <v>11040</v>
      </c>
      <c r="G1440" s="67">
        <v>50</v>
      </c>
      <c r="H1440" s="67" t="s">
        <v>23752</v>
      </c>
      <c r="I1440" s="67" t="s">
        <v>23691</v>
      </c>
      <c r="J1440" s="67" t="s">
        <v>23691</v>
      </c>
      <c r="K1440" s="67" t="s">
        <v>23691</v>
      </c>
      <c r="L1440" s="67" t="s">
        <v>23691</v>
      </c>
      <c r="M1440" s="67" t="s">
        <v>2498</v>
      </c>
      <c r="N1440" s="67" t="s">
        <v>2349</v>
      </c>
      <c r="O1440" s="67" t="s">
        <v>23761</v>
      </c>
      <c r="P1440" s="67" t="s">
        <v>7294</v>
      </c>
      <c r="Q1440" s="126">
        <v>0.0913</v>
      </c>
      <c r="R1440" s="67">
        <v>4.565</v>
      </c>
      <c r="S1440" s="126">
        <v>0.0188</v>
      </c>
      <c r="T1440" s="67">
        <v>0.940000000000001</v>
      </c>
    </row>
    <row r="1441" spans="1:20">
      <c r="A1441" s="67">
        <v>1440</v>
      </c>
      <c r="B1441" s="67" t="s">
        <v>12013</v>
      </c>
      <c r="C1441" s="128">
        <v>46008.7</v>
      </c>
      <c r="D1441" s="67" t="s">
        <v>5278</v>
      </c>
      <c r="E1441" s="67" t="s">
        <v>7228</v>
      </c>
      <c r="F1441" s="67" t="s">
        <v>11040</v>
      </c>
      <c r="G1441" s="67">
        <v>900</v>
      </c>
      <c r="H1441" s="67" t="s">
        <v>23690</v>
      </c>
      <c r="I1441" s="67" t="s">
        <v>23691</v>
      </c>
      <c r="J1441" s="67" t="s">
        <v>23691</v>
      </c>
      <c r="K1441" s="67" t="s">
        <v>23691</v>
      </c>
      <c r="L1441" s="67" t="s">
        <v>23691</v>
      </c>
      <c r="M1441" s="67" t="s">
        <v>2498</v>
      </c>
      <c r="N1441" s="67" t="s">
        <v>2349</v>
      </c>
      <c r="O1441" s="67" t="s">
        <v>23761</v>
      </c>
      <c r="P1441" s="67" t="s">
        <v>7294</v>
      </c>
      <c r="Q1441" s="126">
        <v>0.0913</v>
      </c>
      <c r="R1441" s="67">
        <v>82.17</v>
      </c>
      <c r="S1441" s="126">
        <v>0.0188</v>
      </c>
      <c r="T1441" s="67">
        <v>16.92</v>
      </c>
    </row>
    <row r="1442" spans="1:20">
      <c r="A1442" s="67">
        <v>1441</v>
      </c>
      <c r="B1442" s="67" t="s">
        <v>12022</v>
      </c>
      <c r="C1442" s="128">
        <v>46008.7</v>
      </c>
      <c r="D1442" s="67" t="s">
        <v>5278</v>
      </c>
      <c r="E1442" s="67" t="s">
        <v>172</v>
      </c>
      <c r="F1442" s="67" t="s">
        <v>7363</v>
      </c>
      <c r="G1442" s="67">
        <v>50</v>
      </c>
      <c r="H1442" s="67" t="s">
        <v>23752</v>
      </c>
      <c r="I1442" s="67" t="s">
        <v>23691</v>
      </c>
      <c r="J1442" s="67" t="s">
        <v>23691</v>
      </c>
      <c r="K1442" s="67" t="s">
        <v>23691</v>
      </c>
      <c r="L1442" s="67" t="s">
        <v>23691</v>
      </c>
      <c r="M1442" s="67" t="s">
        <v>24096</v>
      </c>
      <c r="N1442" s="67" t="s">
        <v>2349</v>
      </c>
      <c r="O1442" s="67" t="s">
        <v>24131</v>
      </c>
      <c r="P1442" s="67" t="s">
        <v>7224</v>
      </c>
    </row>
    <row r="1443" spans="1:20">
      <c r="A1443" s="67">
        <v>1442</v>
      </c>
      <c r="B1443" s="67" t="s">
        <v>12022</v>
      </c>
      <c r="C1443" s="128">
        <v>46008.7</v>
      </c>
      <c r="D1443" s="67" t="s">
        <v>5278</v>
      </c>
      <c r="E1443" s="67" t="s">
        <v>7228</v>
      </c>
      <c r="F1443" s="67" t="s">
        <v>7363</v>
      </c>
      <c r="G1443" s="67">
        <v>210</v>
      </c>
      <c r="H1443" s="67" t="s">
        <v>23690</v>
      </c>
      <c r="I1443" s="67" t="s">
        <v>23691</v>
      </c>
      <c r="J1443" s="67" t="s">
        <v>23691</v>
      </c>
      <c r="K1443" s="67" t="s">
        <v>23691</v>
      </c>
      <c r="L1443" s="67" t="s">
        <v>23691</v>
      </c>
      <c r="M1443" s="67" t="s">
        <v>24096</v>
      </c>
      <c r="N1443" s="67" t="s">
        <v>2349</v>
      </c>
      <c r="O1443" s="67" t="s">
        <v>24131</v>
      </c>
      <c r="P1443" s="67" t="s">
        <v>7224</v>
      </c>
    </row>
    <row r="1444" spans="1:20">
      <c r="A1444" s="67">
        <v>1443</v>
      </c>
      <c r="B1444" s="67" t="s">
        <v>12032</v>
      </c>
      <c r="C1444" s="128">
        <v>46008.6972222222</v>
      </c>
      <c r="D1444" s="67" t="s">
        <v>5278</v>
      </c>
      <c r="E1444" s="67" t="s">
        <v>172</v>
      </c>
      <c r="F1444" s="67" t="s">
        <v>8817</v>
      </c>
      <c r="G1444" s="67">
        <v>50</v>
      </c>
      <c r="H1444" s="67" t="s">
        <v>23752</v>
      </c>
      <c r="I1444" s="67" t="s">
        <v>23691</v>
      </c>
      <c r="J1444" s="67" t="s">
        <v>23691</v>
      </c>
      <c r="K1444" s="67" t="s">
        <v>23691</v>
      </c>
      <c r="L1444" s="67" t="s">
        <v>23691</v>
      </c>
      <c r="M1444" s="67" t="s">
        <v>2498</v>
      </c>
      <c r="N1444" s="67" t="s">
        <v>2349</v>
      </c>
      <c r="O1444" s="67" t="s">
        <v>23860</v>
      </c>
      <c r="P1444" s="67" t="s">
        <v>7294</v>
      </c>
      <c r="Q1444" s="126">
        <v>0.0913</v>
      </c>
      <c r="R1444" s="67">
        <v>4.565</v>
      </c>
      <c r="S1444" s="126">
        <v>0.0188</v>
      </c>
      <c r="T1444" s="67">
        <v>0.940000000000001</v>
      </c>
    </row>
    <row r="1445" spans="1:20">
      <c r="A1445" s="67">
        <v>1444</v>
      </c>
      <c r="B1445" s="67" t="s">
        <v>12032</v>
      </c>
      <c r="C1445" s="128">
        <v>46008.6972222222</v>
      </c>
      <c r="D1445" s="67" t="s">
        <v>5278</v>
      </c>
      <c r="E1445" s="67" t="s">
        <v>7228</v>
      </c>
      <c r="F1445" s="67" t="s">
        <v>8817</v>
      </c>
      <c r="G1445" s="67">
        <v>900</v>
      </c>
      <c r="H1445" s="67" t="s">
        <v>23690</v>
      </c>
      <c r="I1445" s="67" t="s">
        <v>23691</v>
      </c>
      <c r="J1445" s="67" t="s">
        <v>23691</v>
      </c>
      <c r="K1445" s="67" t="s">
        <v>23691</v>
      </c>
      <c r="L1445" s="67" t="s">
        <v>23691</v>
      </c>
      <c r="M1445" s="67" t="s">
        <v>2498</v>
      </c>
      <c r="N1445" s="67" t="s">
        <v>2349</v>
      </c>
      <c r="O1445" s="67" t="s">
        <v>23860</v>
      </c>
      <c r="P1445" s="67" t="s">
        <v>7294</v>
      </c>
      <c r="Q1445" s="126">
        <v>0.0913</v>
      </c>
      <c r="R1445" s="67">
        <v>82.17</v>
      </c>
      <c r="S1445" s="126">
        <v>0.0188</v>
      </c>
      <c r="T1445" s="67">
        <v>16.92</v>
      </c>
    </row>
    <row r="1446" spans="1:20">
      <c r="A1446" s="67">
        <v>1445</v>
      </c>
      <c r="B1446" s="67" t="s">
        <v>12042</v>
      </c>
      <c r="C1446" s="128">
        <v>46008.64375</v>
      </c>
      <c r="D1446" s="67" t="s">
        <v>5278</v>
      </c>
      <c r="E1446" s="67" t="s">
        <v>172</v>
      </c>
      <c r="F1446" s="67" t="s">
        <v>7681</v>
      </c>
      <c r="G1446" s="67">
        <v>50</v>
      </c>
      <c r="H1446" s="67" t="s">
        <v>23752</v>
      </c>
      <c r="I1446" s="67" t="s">
        <v>23691</v>
      </c>
      <c r="J1446" s="67" t="s">
        <v>23691</v>
      </c>
      <c r="K1446" s="67" t="s">
        <v>23691</v>
      </c>
      <c r="L1446" s="67" t="s">
        <v>23691</v>
      </c>
      <c r="M1446" s="67" t="s">
        <v>2498</v>
      </c>
      <c r="N1446" s="67" t="s">
        <v>2349</v>
      </c>
      <c r="O1446" s="67" t="s">
        <v>23817</v>
      </c>
      <c r="P1446" s="67" t="s">
        <v>7224</v>
      </c>
      <c r="Q1446" s="126">
        <v>0.0913</v>
      </c>
      <c r="R1446" s="67">
        <v>4.565</v>
      </c>
      <c r="S1446" s="126">
        <v>0.0188</v>
      </c>
      <c r="T1446" s="67">
        <v>0.940000000000001</v>
      </c>
    </row>
    <row r="1447" spans="1:20">
      <c r="A1447" s="67">
        <v>1446</v>
      </c>
      <c r="B1447" s="67" t="s">
        <v>12042</v>
      </c>
      <c r="C1447" s="128">
        <v>46008.64375</v>
      </c>
      <c r="D1447" s="67" t="s">
        <v>5278</v>
      </c>
      <c r="E1447" s="67" t="s">
        <v>7228</v>
      </c>
      <c r="F1447" s="67" t="s">
        <v>7681</v>
      </c>
      <c r="G1447" s="67">
        <v>399</v>
      </c>
      <c r="H1447" s="67" t="s">
        <v>23690</v>
      </c>
      <c r="I1447" s="67" t="s">
        <v>23691</v>
      </c>
      <c r="J1447" s="67" t="s">
        <v>23691</v>
      </c>
      <c r="K1447" s="67" t="s">
        <v>23691</v>
      </c>
      <c r="L1447" s="67" t="s">
        <v>23691</v>
      </c>
      <c r="M1447" s="67" t="s">
        <v>2498</v>
      </c>
      <c r="N1447" s="67" t="s">
        <v>2349</v>
      </c>
      <c r="O1447" s="67" t="s">
        <v>23817</v>
      </c>
      <c r="P1447" s="67" t="s">
        <v>7224</v>
      </c>
      <c r="Q1447" s="126">
        <v>0.0913</v>
      </c>
      <c r="R1447" s="67">
        <v>36.4287</v>
      </c>
      <c r="S1447" s="126">
        <v>0.0188</v>
      </c>
      <c r="T1447" s="67">
        <v>7.5012</v>
      </c>
    </row>
    <row r="1448" spans="1:20">
      <c r="A1448" s="67">
        <v>1447</v>
      </c>
      <c r="B1448" s="67" t="s">
        <v>12052</v>
      </c>
      <c r="C1448" s="128">
        <v>46008.6416666667</v>
      </c>
      <c r="D1448" s="67" t="s">
        <v>5278</v>
      </c>
      <c r="E1448" s="67" t="s">
        <v>172</v>
      </c>
      <c r="F1448" s="67" t="s">
        <v>9012</v>
      </c>
      <c r="G1448" s="67">
        <v>50</v>
      </c>
      <c r="H1448" s="67" t="s">
        <v>23752</v>
      </c>
      <c r="I1448" s="67" t="s">
        <v>23691</v>
      </c>
      <c r="J1448" s="67" t="s">
        <v>23691</v>
      </c>
      <c r="K1448" s="67" t="s">
        <v>23691</v>
      </c>
      <c r="L1448" s="67" t="s">
        <v>23691</v>
      </c>
      <c r="M1448" s="67" t="s">
        <v>23908</v>
      </c>
      <c r="N1448" s="67" t="s">
        <v>2349</v>
      </c>
      <c r="O1448" s="67" t="s">
        <v>24132</v>
      </c>
      <c r="P1448" s="67" t="s">
        <v>7224</v>
      </c>
    </row>
    <row r="1449" spans="1:20">
      <c r="A1449" s="67">
        <v>1448</v>
      </c>
      <c r="B1449" s="67" t="s">
        <v>12052</v>
      </c>
      <c r="C1449" s="128">
        <v>46008.6416666667</v>
      </c>
      <c r="D1449" s="67" t="s">
        <v>5278</v>
      </c>
      <c r="E1449" s="67" t="s">
        <v>7228</v>
      </c>
      <c r="F1449" s="67" t="s">
        <v>9012</v>
      </c>
      <c r="G1449" s="67">
        <v>895</v>
      </c>
      <c r="H1449" s="67" t="s">
        <v>23690</v>
      </c>
      <c r="I1449" s="67" t="s">
        <v>23691</v>
      </c>
      <c r="J1449" s="67" t="s">
        <v>23691</v>
      </c>
      <c r="K1449" s="67" t="s">
        <v>23691</v>
      </c>
      <c r="L1449" s="67" t="s">
        <v>23691</v>
      </c>
      <c r="M1449" s="67" t="s">
        <v>23908</v>
      </c>
      <c r="N1449" s="67" t="s">
        <v>2349</v>
      </c>
      <c r="O1449" s="67" t="s">
        <v>24132</v>
      </c>
      <c r="P1449" s="67" t="s">
        <v>7224</v>
      </c>
    </row>
    <row r="1450" spans="1:20">
      <c r="A1450" s="67">
        <v>1449</v>
      </c>
      <c r="B1450" s="67" t="s">
        <v>12062</v>
      </c>
      <c r="C1450" s="128">
        <v>46008.5847222222</v>
      </c>
      <c r="D1450" s="67" t="s">
        <v>5278</v>
      </c>
      <c r="E1450" s="67" t="s">
        <v>7228</v>
      </c>
      <c r="F1450" s="67" t="s">
        <v>7850</v>
      </c>
      <c r="G1450" s="67">
        <v>5</v>
      </c>
      <c r="H1450" s="67" t="s">
        <v>23690</v>
      </c>
      <c r="I1450" s="67" t="s">
        <v>23691</v>
      </c>
      <c r="J1450" s="67" t="s">
        <v>23691</v>
      </c>
      <c r="K1450" s="67" t="s">
        <v>23691</v>
      </c>
      <c r="L1450" s="67" t="s">
        <v>23691</v>
      </c>
      <c r="M1450" s="67" t="s">
        <v>2498</v>
      </c>
      <c r="N1450" s="67" t="s">
        <v>2349</v>
      </c>
      <c r="O1450" s="67" t="s">
        <v>23928</v>
      </c>
      <c r="P1450" s="67" t="s">
        <v>7294</v>
      </c>
      <c r="Q1450" s="126">
        <v>0.1075</v>
      </c>
      <c r="R1450" s="67">
        <v>0.5375</v>
      </c>
      <c r="S1450" s="126">
        <v>0.035</v>
      </c>
      <c r="T1450" s="67">
        <v>0.175</v>
      </c>
    </row>
    <row r="1451" spans="1:20">
      <c r="A1451" s="67">
        <v>1450</v>
      </c>
      <c r="B1451" s="67" t="s">
        <v>12069</v>
      </c>
      <c r="C1451" s="128">
        <v>46008.5833333333</v>
      </c>
      <c r="D1451" s="67" t="s">
        <v>5278</v>
      </c>
      <c r="E1451" s="67" t="s">
        <v>7228</v>
      </c>
      <c r="F1451" s="67" t="s">
        <v>7556</v>
      </c>
      <c r="G1451" s="67">
        <v>5</v>
      </c>
      <c r="H1451" s="67" t="s">
        <v>23690</v>
      </c>
      <c r="I1451" s="67" t="s">
        <v>23691</v>
      </c>
      <c r="J1451" s="67" t="s">
        <v>23691</v>
      </c>
      <c r="K1451" s="67" t="s">
        <v>23691</v>
      </c>
      <c r="L1451" s="67" t="s">
        <v>23691</v>
      </c>
      <c r="M1451" s="67" t="s">
        <v>2498</v>
      </c>
      <c r="N1451" s="67" t="s">
        <v>2349</v>
      </c>
      <c r="O1451" s="67" t="s">
        <v>23928</v>
      </c>
      <c r="P1451" s="67" t="s">
        <v>7294</v>
      </c>
      <c r="Q1451" s="126">
        <v>0.1075</v>
      </c>
      <c r="R1451" s="67">
        <v>0.5375</v>
      </c>
      <c r="S1451" s="126">
        <v>0.035</v>
      </c>
      <c r="T1451" s="67">
        <v>0.175</v>
      </c>
    </row>
    <row r="1452" spans="1:20">
      <c r="A1452" s="67">
        <v>1451</v>
      </c>
      <c r="B1452" s="67" t="s">
        <v>12073</v>
      </c>
      <c r="C1452" s="128">
        <v>46008.5833333333</v>
      </c>
      <c r="D1452" s="67" t="s">
        <v>5278</v>
      </c>
      <c r="E1452" s="67" t="s">
        <v>7228</v>
      </c>
      <c r="F1452" s="67" t="s">
        <v>12075</v>
      </c>
      <c r="G1452" s="67">
        <v>35</v>
      </c>
      <c r="H1452" s="67" t="s">
        <v>23690</v>
      </c>
      <c r="I1452" s="67" t="s">
        <v>23691</v>
      </c>
      <c r="J1452" s="67" t="s">
        <v>23691</v>
      </c>
      <c r="K1452" s="67" t="s">
        <v>23691</v>
      </c>
      <c r="L1452" s="67" t="s">
        <v>23691</v>
      </c>
      <c r="M1452" s="67" t="s">
        <v>23785</v>
      </c>
      <c r="N1452" s="67" t="s">
        <v>2349</v>
      </c>
      <c r="O1452" s="67" t="s">
        <v>24085</v>
      </c>
      <c r="P1452" s="67" t="s">
        <v>7224</v>
      </c>
    </row>
    <row r="1453" spans="1:20">
      <c r="A1453" s="67">
        <v>1452</v>
      </c>
      <c r="B1453" s="67" t="s">
        <v>12087</v>
      </c>
      <c r="C1453" s="128">
        <v>46008.5138888889</v>
      </c>
      <c r="D1453" s="67" t="s">
        <v>5278</v>
      </c>
      <c r="E1453" s="67" t="s">
        <v>172</v>
      </c>
      <c r="F1453" s="67" t="s">
        <v>12095</v>
      </c>
      <c r="G1453" s="67">
        <v>50</v>
      </c>
      <c r="H1453" s="67" t="s">
        <v>23752</v>
      </c>
      <c r="I1453" s="67" t="s">
        <v>23691</v>
      </c>
      <c r="J1453" s="67" t="s">
        <v>23691</v>
      </c>
      <c r="K1453" s="67" t="s">
        <v>23691</v>
      </c>
      <c r="L1453" s="67" t="s">
        <v>23691</v>
      </c>
      <c r="M1453" s="67" t="s">
        <v>6166</v>
      </c>
      <c r="N1453" s="67" t="s">
        <v>2349</v>
      </c>
      <c r="O1453" s="67" t="s">
        <v>23833</v>
      </c>
      <c r="P1453" s="67" t="s">
        <v>7224</v>
      </c>
    </row>
    <row r="1454" spans="1:20">
      <c r="A1454" s="67">
        <v>1453</v>
      </c>
      <c r="B1454" s="67" t="s">
        <v>12087</v>
      </c>
      <c r="C1454" s="128">
        <v>46008.5138888889</v>
      </c>
      <c r="D1454" s="67" t="s">
        <v>5278</v>
      </c>
      <c r="E1454" s="67" t="s">
        <v>7228</v>
      </c>
      <c r="F1454" s="67" t="s">
        <v>12095</v>
      </c>
      <c r="G1454" s="67">
        <v>997.5</v>
      </c>
      <c r="H1454" s="67" t="s">
        <v>23690</v>
      </c>
      <c r="I1454" s="67" t="s">
        <v>23691</v>
      </c>
      <c r="J1454" s="67" t="s">
        <v>23691</v>
      </c>
      <c r="K1454" s="67" t="s">
        <v>23691</v>
      </c>
      <c r="L1454" s="67" t="s">
        <v>23691</v>
      </c>
      <c r="M1454" s="67" t="s">
        <v>6166</v>
      </c>
      <c r="N1454" s="67" t="s">
        <v>2349</v>
      </c>
      <c r="O1454" s="67" t="s">
        <v>23833</v>
      </c>
      <c r="P1454" s="67" t="s">
        <v>7224</v>
      </c>
    </row>
    <row r="1455" spans="1:20">
      <c r="A1455" s="67">
        <v>1454</v>
      </c>
      <c r="B1455" s="67" t="s">
        <v>12099</v>
      </c>
      <c r="C1455" s="128">
        <v>46008.5131944444</v>
      </c>
      <c r="D1455" s="67" t="s">
        <v>5278</v>
      </c>
      <c r="E1455" s="67" t="s">
        <v>7228</v>
      </c>
      <c r="F1455" s="67" t="s">
        <v>7715</v>
      </c>
      <c r="G1455" s="67">
        <v>370</v>
      </c>
      <c r="H1455" s="67" t="s">
        <v>23690</v>
      </c>
      <c r="I1455" s="67" t="s">
        <v>23691</v>
      </c>
      <c r="J1455" s="67" t="s">
        <v>23691</v>
      </c>
      <c r="K1455" s="67" t="s">
        <v>23691</v>
      </c>
      <c r="L1455" s="67" t="s">
        <v>23691</v>
      </c>
      <c r="M1455" s="67" t="s">
        <v>23753</v>
      </c>
      <c r="N1455" s="67" t="s">
        <v>2349</v>
      </c>
      <c r="O1455" s="67" t="s">
        <v>7598</v>
      </c>
      <c r="P1455" s="67" t="s">
        <v>7224</v>
      </c>
    </row>
    <row r="1456" spans="1:20">
      <c r="A1456" s="67">
        <v>1455</v>
      </c>
      <c r="B1456" s="67" t="s">
        <v>12108</v>
      </c>
      <c r="C1456" s="128">
        <v>46008.5104166667</v>
      </c>
      <c r="D1456" s="67" t="s">
        <v>5278</v>
      </c>
      <c r="E1456" s="67" t="s">
        <v>172</v>
      </c>
      <c r="F1456" s="67" t="s">
        <v>8292</v>
      </c>
      <c r="G1456" s="67">
        <v>50</v>
      </c>
      <c r="H1456" s="67" t="s">
        <v>23752</v>
      </c>
      <c r="I1456" s="67" t="s">
        <v>23691</v>
      </c>
      <c r="J1456" s="67" t="s">
        <v>23691</v>
      </c>
      <c r="K1456" s="67" t="s">
        <v>23691</v>
      </c>
      <c r="L1456" s="67" t="s">
        <v>23691</v>
      </c>
      <c r="M1456" s="67" t="s">
        <v>2498</v>
      </c>
      <c r="N1456" s="67" t="s">
        <v>2349</v>
      </c>
      <c r="O1456" s="67" t="s">
        <v>23696</v>
      </c>
      <c r="P1456" s="67" t="s">
        <v>7294</v>
      </c>
      <c r="Q1456" s="126">
        <v>0.0913</v>
      </c>
      <c r="R1456" s="67">
        <v>4.565</v>
      </c>
      <c r="S1456" s="126">
        <v>0.0188</v>
      </c>
      <c r="T1456" s="67">
        <v>0.940000000000001</v>
      </c>
    </row>
    <row r="1457" spans="1:20">
      <c r="A1457" s="67">
        <v>1456</v>
      </c>
      <c r="B1457" s="67" t="s">
        <v>12108</v>
      </c>
      <c r="C1457" s="128">
        <v>46008.5104166667</v>
      </c>
      <c r="D1457" s="67" t="s">
        <v>5278</v>
      </c>
      <c r="E1457" s="67" t="s">
        <v>7228</v>
      </c>
      <c r="F1457" s="67" t="s">
        <v>8292</v>
      </c>
      <c r="G1457" s="67">
        <v>880</v>
      </c>
      <c r="H1457" s="67" t="s">
        <v>23690</v>
      </c>
      <c r="I1457" s="67" t="s">
        <v>23691</v>
      </c>
      <c r="J1457" s="67" t="s">
        <v>23691</v>
      </c>
      <c r="K1457" s="67" t="s">
        <v>23691</v>
      </c>
      <c r="L1457" s="67" t="s">
        <v>23691</v>
      </c>
      <c r="M1457" s="67" t="s">
        <v>2498</v>
      </c>
      <c r="N1457" s="67" t="s">
        <v>2349</v>
      </c>
      <c r="O1457" s="67" t="s">
        <v>23696</v>
      </c>
      <c r="P1457" s="67" t="s">
        <v>7294</v>
      </c>
      <c r="Q1457" s="126">
        <v>0.0913</v>
      </c>
      <c r="R1457" s="67">
        <v>80.344</v>
      </c>
      <c r="S1457" s="126">
        <v>0.0188</v>
      </c>
      <c r="T1457" s="67">
        <v>16.544</v>
      </c>
    </row>
    <row r="1458" spans="1:20">
      <c r="A1458" s="67">
        <v>1457</v>
      </c>
      <c r="B1458" s="67" t="s">
        <v>12113</v>
      </c>
      <c r="C1458" s="128">
        <v>46008.5027777778</v>
      </c>
      <c r="D1458" s="67" t="s">
        <v>5278</v>
      </c>
      <c r="E1458" s="67" t="s">
        <v>172</v>
      </c>
      <c r="F1458" s="67" t="s">
        <v>11040</v>
      </c>
      <c r="G1458" s="67">
        <v>50</v>
      </c>
      <c r="H1458" s="67" t="s">
        <v>23752</v>
      </c>
      <c r="I1458" s="67" t="s">
        <v>23691</v>
      </c>
      <c r="J1458" s="67" t="s">
        <v>23691</v>
      </c>
      <c r="K1458" s="67" t="s">
        <v>23691</v>
      </c>
      <c r="L1458" s="67" t="s">
        <v>23691</v>
      </c>
      <c r="M1458" s="67" t="s">
        <v>2498</v>
      </c>
      <c r="N1458" s="67" t="s">
        <v>2349</v>
      </c>
      <c r="O1458" s="67" t="s">
        <v>23844</v>
      </c>
      <c r="P1458" s="67" t="s">
        <v>7294</v>
      </c>
      <c r="Q1458" s="126">
        <v>0.0913</v>
      </c>
      <c r="R1458" s="67">
        <v>4.565</v>
      </c>
      <c r="S1458" s="126">
        <v>0.0188</v>
      </c>
      <c r="T1458" s="67">
        <v>0.940000000000001</v>
      </c>
    </row>
    <row r="1459" spans="1:20">
      <c r="A1459" s="67">
        <v>1458</v>
      </c>
      <c r="B1459" s="67" t="s">
        <v>12113</v>
      </c>
      <c r="C1459" s="128">
        <v>46008.5027777778</v>
      </c>
      <c r="D1459" s="67" t="s">
        <v>5278</v>
      </c>
      <c r="E1459" s="67" t="s">
        <v>7228</v>
      </c>
      <c r="F1459" s="67" t="s">
        <v>11040</v>
      </c>
      <c r="G1459" s="67">
        <v>850</v>
      </c>
      <c r="H1459" s="67" t="s">
        <v>23690</v>
      </c>
      <c r="I1459" s="67" t="s">
        <v>23691</v>
      </c>
      <c r="J1459" s="67" t="s">
        <v>23691</v>
      </c>
      <c r="K1459" s="67" t="s">
        <v>23691</v>
      </c>
      <c r="L1459" s="67" t="s">
        <v>23691</v>
      </c>
      <c r="M1459" s="67" t="s">
        <v>2498</v>
      </c>
      <c r="N1459" s="67" t="s">
        <v>2349</v>
      </c>
      <c r="O1459" s="67" t="s">
        <v>23844</v>
      </c>
      <c r="P1459" s="67" t="s">
        <v>7294</v>
      </c>
      <c r="Q1459" s="126">
        <v>0.0913</v>
      </c>
      <c r="R1459" s="67">
        <v>77.605</v>
      </c>
      <c r="S1459" s="126">
        <v>0.0188</v>
      </c>
      <c r="T1459" s="67">
        <v>15.98</v>
      </c>
    </row>
    <row r="1460" spans="1:20">
      <c r="A1460" s="67">
        <v>1459</v>
      </c>
      <c r="B1460" s="67" t="s">
        <v>12124</v>
      </c>
      <c r="C1460" s="128">
        <v>46008.4861111111</v>
      </c>
      <c r="D1460" s="67" t="s">
        <v>5278</v>
      </c>
      <c r="E1460" s="67" t="s">
        <v>7228</v>
      </c>
      <c r="F1460" s="67" t="s">
        <v>7715</v>
      </c>
      <c r="G1460" s="67">
        <v>375.01</v>
      </c>
      <c r="H1460" s="67" t="s">
        <v>23690</v>
      </c>
      <c r="I1460" s="67" t="s">
        <v>23691</v>
      </c>
      <c r="J1460" s="67" t="s">
        <v>23691</v>
      </c>
      <c r="K1460" s="67" t="s">
        <v>23691</v>
      </c>
      <c r="L1460" s="67" t="s">
        <v>23691</v>
      </c>
      <c r="M1460" s="67" t="s">
        <v>23753</v>
      </c>
      <c r="N1460" s="67" t="s">
        <v>2349</v>
      </c>
      <c r="O1460" s="67" t="s">
        <v>7598</v>
      </c>
      <c r="P1460" s="67" t="s">
        <v>7224</v>
      </c>
    </row>
    <row r="1461" spans="1:20">
      <c r="A1461" s="67">
        <v>1460</v>
      </c>
      <c r="B1461" s="67" t="s">
        <v>12126</v>
      </c>
      <c r="C1461" s="128">
        <v>46008.4840277778</v>
      </c>
      <c r="D1461" s="67" t="s">
        <v>5278</v>
      </c>
      <c r="E1461" s="67" t="s">
        <v>172</v>
      </c>
      <c r="F1461" s="67" t="s">
        <v>7349</v>
      </c>
      <c r="G1461" s="67">
        <v>50</v>
      </c>
      <c r="H1461" s="67" t="s">
        <v>23752</v>
      </c>
      <c r="I1461" s="67" t="s">
        <v>23691</v>
      </c>
      <c r="J1461" s="67" t="s">
        <v>23691</v>
      </c>
      <c r="K1461" s="67" t="s">
        <v>23691</v>
      </c>
      <c r="L1461" s="67" t="s">
        <v>23691</v>
      </c>
      <c r="M1461" s="67" t="s">
        <v>2970</v>
      </c>
      <c r="N1461" s="67" t="s">
        <v>2349</v>
      </c>
      <c r="O1461" s="67" t="s">
        <v>23933</v>
      </c>
      <c r="P1461" s="67" t="s">
        <v>7294</v>
      </c>
    </row>
    <row r="1462" spans="1:20">
      <c r="A1462" s="67">
        <v>1461</v>
      </c>
      <c r="B1462" s="67" t="s">
        <v>12126</v>
      </c>
      <c r="C1462" s="128">
        <v>46008.4840277778</v>
      </c>
      <c r="D1462" s="67" t="s">
        <v>5278</v>
      </c>
      <c r="E1462" s="67" t="s">
        <v>7228</v>
      </c>
      <c r="F1462" s="67" t="s">
        <v>7349</v>
      </c>
      <c r="G1462" s="67">
        <v>1330</v>
      </c>
      <c r="H1462" s="67" t="s">
        <v>23690</v>
      </c>
      <c r="I1462" s="67" t="s">
        <v>23691</v>
      </c>
      <c r="J1462" s="67" t="s">
        <v>23691</v>
      </c>
      <c r="K1462" s="67" t="s">
        <v>23691</v>
      </c>
      <c r="L1462" s="67" t="s">
        <v>23691</v>
      </c>
      <c r="M1462" s="67" t="s">
        <v>2970</v>
      </c>
      <c r="N1462" s="67" t="s">
        <v>2349</v>
      </c>
      <c r="O1462" s="67" t="s">
        <v>23933</v>
      </c>
      <c r="P1462" s="67" t="s">
        <v>7294</v>
      </c>
    </row>
    <row r="1463" spans="1:20">
      <c r="A1463" s="67">
        <v>1462</v>
      </c>
      <c r="B1463" s="67" t="s">
        <v>12136</v>
      </c>
      <c r="C1463" s="128">
        <v>46008.4798611111</v>
      </c>
      <c r="D1463" s="67" t="s">
        <v>5278</v>
      </c>
      <c r="E1463" s="67" t="s">
        <v>172</v>
      </c>
      <c r="F1463" s="67" t="s">
        <v>9529</v>
      </c>
      <c r="G1463" s="67">
        <v>50</v>
      </c>
      <c r="H1463" s="67" t="s">
        <v>23752</v>
      </c>
      <c r="I1463" s="67" t="s">
        <v>23691</v>
      </c>
      <c r="J1463" s="67" t="s">
        <v>23691</v>
      </c>
      <c r="K1463" s="67" t="s">
        <v>23691</v>
      </c>
      <c r="L1463" s="67" t="s">
        <v>23691</v>
      </c>
      <c r="M1463" s="67" t="s">
        <v>2498</v>
      </c>
      <c r="N1463" s="67" t="s">
        <v>2349</v>
      </c>
      <c r="O1463" s="67" t="s">
        <v>23877</v>
      </c>
      <c r="P1463" s="67" t="s">
        <v>7294</v>
      </c>
      <c r="Q1463" s="126">
        <v>0.09875</v>
      </c>
      <c r="R1463" s="67">
        <v>4.9375</v>
      </c>
      <c r="S1463" s="126">
        <v>0.02625</v>
      </c>
      <c r="T1463" s="67">
        <v>1.3125</v>
      </c>
    </row>
    <row r="1464" spans="1:20">
      <c r="A1464" s="67">
        <v>1463</v>
      </c>
      <c r="B1464" s="67" t="s">
        <v>12136</v>
      </c>
      <c r="C1464" s="128">
        <v>46008.4798611111</v>
      </c>
      <c r="D1464" s="67" t="s">
        <v>5278</v>
      </c>
      <c r="E1464" s="67" t="s">
        <v>7228</v>
      </c>
      <c r="F1464" s="67" t="s">
        <v>9529</v>
      </c>
      <c r="G1464" s="67">
        <v>900</v>
      </c>
      <c r="H1464" s="67" t="s">
        <v>23690</v>
      </c>
      <c r="I1464" s="67" t="s">
        <v>23691</v>
      </c>
      <c r="J1464" s="67" t="s">
        <v>23691</v>
      </c>
      <c r="K1464" s="67" t="s">
        <v>23691</v>
      </c>
      <c r="L1464" s="67" t="s">
        <v>23691</v>
      </c>
      <c r="M1464" s="67" t="s">
        <v>2498</v>
      </c>
      <c r="N1464" s="67" t="s">
        <v>2349</v>
      </c>
      <c r="O1464" s="67" t="s">
        <v>23877</v>
      </c>
      <c r="P1464" s="67" t="s">
        <v>7294</v>
      </c>
      <c r="Q1464" s="126">
        <v>0.09875</v>
      </c>
      <c r="R1464" s="67">
        <v>88.875</v>
      </c>
      <c r="S1464" s="126">
        <v>0.02625</v>
      </c>
      <c r="T1464" s="67">
        <v>23.625</v>
      </c>
    </row>
    <row r="1465" spans="1:20">
      <c r="A1465" s="67">
        <v>1464</v>
      </c>
      <c r="B1465" s="67" t="s">
        <v>12146</v>
      </c>
      <c r="C1465" s="128">
        <v>46008.4791666667</v>
      </c>
      <c r="D1465" s="67" t="s">
        <v>5278</v>
      </c>
      <c r="E1465" s="67" t="s">
        <v>7228</v>
      </c>
      <c r="F1465" s="67" t="s">
        <v>9300</v>
      </c>
      <c r="G1465" s="67">
        <v>10</v>
      </c>
      <c r="H1465" s="67" t="s">
        <v>23690</v>
      </c>
      <c r="I1465" s="67" t="s">
        <v>23691</v>
      </c>
      <c r="J1465" s="67" t="s">
        <v>23691</v>
      </c>
      <c r="K1465" s="67" t="s">
        <v>23691</v>
      </c>
      <c r="L1465" s="67" t="s">
        <v>23691</v>
      </c>
      <c r="M1465" s="67" t="s">
        <v>2498</v>
      </c>
      <c r="N1465" s="67" t="s">
        <v>2349</v>
      </c>
      <c r="O1465" s="67" t="s">
        <v>23810</v>
      </c>
      <c r="P1465" s="67" t="s">
        <v>7294</v>
      </c>
      <c r="Q1465" s="126">
        <v>0.0775</v>
      </c>
      <c r="R1465" s="67">
        <v>0.775</v>
      </c>
      <c r="S1465" s="126">
        <v>0.005</v>
      </c>
      <c r="T1465" s="67">
        <v>0.05</v>
      </c>
    </row>
    <row r="1466" spans="1:20">
      <c r="A1466" s="67">
        <v>1465</v>
      </c>
      <c r="B1466" s="67" t="s">
        <v>12153</v>
      </c>
      <c r="C1466" s="128">
        <v>46008.4756944444</v>
      </c>
      <c r="D1466" s="67" t="s">
        <v>5278</v>
      </c>
      <c r="E1466" s="67" t="s">
        <v>7228</v>
      </c>
      <c r="F1466" s="67" t="s">
        <v>12156</v>
      </c>
      <c r="G1466" s="67">
        <v>5</v>
      </c>
      <c r="H1466" s="67" t="s">
        <v>23690</v>
      </c>
      <c r="I1466" s="67" t="s">
        <v>23691</v>
      </c>
      <c r="J1466" s="67" t="s">
        <v>23691</v>
      </c>
      <c r="K1466" s="67" t="s">
        <v>23691</v>
      </c>
      <c r="L1466" s="67" t="s">
        <v>23691</v>
      </c>
      <c r="M1466" s="67" t="s">
        <v>2498</v>
      </c>
      <c r="N1466" s="67" t="s">
        <v>2349</v>
      </c>
      <c r="O1466" s="67" t="s">
        <v>23825</v>
      </c>
      <c r="P1466" s="67" t="s">
        <v>7294</v>
      </c>
      <c r="Q1466" s="126">
        <v>0.0913</v>
      </c>
      <c r="R1466" s="67">
        <v>0.4565</v>
      </c>
      <c r="S1466" s="126">
        <v>0.0188</v>
      </c>
      <c r="T1466" s="67">
        <v>0.0940000000000001</v>
      </c>
    </row>
    <row r="1467" spans="1:20">
      <c r="A1467" s="67">
        <v>1466</v>
      </c>
      <c r="B1467" s="67" t="s">
        <v>12159</v>
      </c>
      <c r="C1467" s="128">
        <v>46008.4618055556</v>
      </c>
      <c r="D1467" s="67" t="s">
        <v>5278</v>
      </c>
      <c r="E1467" s="67" t="s">
        <v>172</v>
      </c>
      <c r="F1467" s="67" t="s">
        <v>8817</v>
      </c>
      <c r="G1467" s="67">
        <v>50</v>
      </c>
      <c r="H1467" s="67" t="s">
        <v>23752</v>
      </c>
      <c r="I1467" s="67" t="s">
        <v>23691</v>
      </c>
      <c r="J1467" s="67" t="s">
        <v>23691</v>
      </c>
      <c r="K1467" s="67" t="s">
        <v>23691</v>
      </c>
      <c r="L1467" s="67" t="s">
        <v>23691</v>
      </c>
      <c r="M1467" s="67" t="s">
        <v>2498</v>
      </c>
      <c r="N1467" s="67" t="s">
        <v>2349</v>
      </c>
      <c r="O1467" s="67" t="s">
        <v>24056</v>
      </c>
      <c r="P1467" s="67" t="s">
        <v>7294</v>
      </c>
      <c r="Q1467" s="126">
        <v>0.08875</v>
      </c>
      <c r="R1467" s="67">
        <v>4.4375</v>
      </c>
      <c r="S1467" s="126">
        <v>0.01625</v>
      </c>
      <c r="T1467" s="67">
        <v>0.8125</v>
      </c>
    </row>
    <row r="1468" spans="1:20">
      <c r="A1468" s="67">
        <v>1467</v>
      </c>
      <c r="B1468" s="67" t="s">
        <v>12159</v>
      </c>
      <c r="C1468" s="128">
        <v>46008.4618055556</v>
      </c>
      <c r="D1468" s="67" t="s">
        <v>5278</v>
      </c>
      <c r="E1468" s="67" t="s">
        <v>7228</v>
      </c>
      <c r="F1468" s="67" t="s">
        <v>8817</v>
      </c>
      <c r="G1468" s="67">
        <v>900</v>
      </c>
      <c r="H1468" s="67" t="s">
        <v>23690</v>
      </c>
      <c r="I1468" s="67" t="s">
        <v>23691</v>
      </c>
      <c r="J1468" s="67" t="s">
        <v>23691</v>
      </c>
      <c r="K1468" s="67" t="s">
        <v>23691</v>
      </c>
      <c r="L1468" s="67" t="s">
        <v>23691</v>
      </c>
      <c r="M1468" s="67" t="s">
        <v>2498</v>
      </c>
      <c r="N1468" s="67" t="s">
        <v>2349</v>
      </c>
      <c r="O1468" s="67" t="s">
        <v>24056</v>
      </c>
      <c r="P1468" s="67" t="s">
        <v>7294</v>
      </c>
      <c r="Q1468" s="126">
        <v>0.08875</v>
      </c>
      <c r="R1468" s="67">
        <v>79.875</v>
      </c>
      <c r="S1468" s="126">
        <v>0.01625</v>
      </c>
      <c r="T1468" s="67">
        <v>14.625</v>
      </c>
    </row>
    <row r="1469" spans="1:20">
      <c r="A1469" s="67">
        <v>1468</v>
      </c>
      <c r="B1469" s="67" t="s">
        <v>12168</v>
      </c>
      <c r="C1469" s="128">
        <v>46008.4618055556</v>
      </c>
      <c r="D1469" s="67" t="s">
        <v>5278</v>
      </c>
      <c r="E1469" s="67" t="s">
        <v>172</v>
      </c>
      <c r="F1469" s="67" t="s">
        <v>8817</v>
      </c>
      <c r="G1469" s="67">
        <v>50</v>
      </c>
      <c r="H1469" s="67" t="s">
        <v>23752</v>
      </c>
      <c r="I1469" s="67" t="s">
        <v>23691</v>
      </c>
      <c r="J1469" s="67" t="s">
        <v>23691</v>
      </c>
      <c r="K1469" s="67" t="s">
        <v>23691</v>
      </c>
      <c r="L1469" s="67" t="s">
        <v>23691</v>
      </c>
      <c r="M1469" s="67" t="s">
        <v>2498</v>
      </c>
      <c r="N1469" s="67" t="s">
        <v>2349</v>
      </c>
      <c r="O1469" s="67" t="s">
        <v>23877</v>
      </c>
      <c r="P1469" s="67" t="s">
        <v>7294</v>
      </c>
      <c r="Q1469" s="126">
        <v>0.09875</v>
      </c>
      <c r="R1469" s="67">
        <v>4.9375</v>
      </c>
      <c r="S1469" s="126">
        <v>0.02625</v>
      </c>
      <c r="T1469" s="67">
        <v>1.3125</v>
      </c>
    </row>
    <row r="1470" spans="1:20">
      <c r="A1470" s="67">
        <v>1469</v>
      </c>
      <c r="B1470" s="67" t="s">
        <v>12168</v>
      </c>
      <c r="C1470" s="128">
        <v>46008.4618055556</v>
      </c>
      <c r="D1470" s="67" t="s">
        <v>5278</v>
      </c>
      <c r="E1470" s="67" t="s">
        <v>7228</v>
      </c>
      <c r="F1470" s="67" t="s">
        <v>8817</v>
      </c>
      <c r="G1470" s="67">
        <v>900</v>
      </c>
      <c r="H1470" s="67" t="s">
        <v>23690</v>
      </c>
      <c r="I1470" s="67" t="s">
        <v>23691</v>
      </c>
      <c r="J1470" s="67" t="s">
        <v>23691</v>
      </c>
      <c r="K1470" s="67" t="s">
        <v>23691</v>
      </c>
      <c r="L1470" s="67" t="s">
        <v>23691</v>
      </c>
      <c r="M1470" s="67" t="s">
        <v>2498</v>
      </c>
      <c r="N1470" s="67" t="s">
        <v>2349</v>
      </c>
      <c r="O1470" s="67" t="s">
        <v>23877</v>
      </c>
      <c r="P1470" s="67" t="s">
        <v>7294</v>
      </c>
      <c r="Q1470" s="126">
        <v>0.09875</v>
      </c>
      <c r="R1470" s="67">
        <v>88.875</v>
      </c>
      <c r="S1470" s="126">
        <v>0.02625</v>
      </c>
      <c r="T1470" s="67">
        <v>23.625</v>
      </c>
    </row>
    <row r="1471" spans="1:20">
      <c r="A1471" s="67">
        <v>1470</v>
      </c>
      <c r="B1471" s="67" t="s">
        <v>12177</v>
      </c>
      <c r="C1471" s="128">
        <v>46008.4513888889</v>
      </c>
      <c r="D1471" s="67" t="s">
        <v>5278</v>
      </c>
      <c r="E1471" s="67" t="s">
        <v>172</v>
      </c>
      <c r="F1471" s="67" t="s">
        <v>12185</v>
      </c>
      <c r="G1471" s="67">
        <v>50</v>
      </c>
      <c r="H1471" s="67" t="s">
        <v>23752</v>
      </c>
      <c r="I1471" s="67" t="s">
        <v>23691</v>
      </c>
      <c r="J1471" s="67" t="s">
        <v>23691</v>
      </c>
      <c r="K1471" s="67" t="s">
        <v>23691</v>
      </c>
      <c r="L1471" s="67" t="s">
        <v>23691</v>
      </c>
      <c r="M1471" s="67" t="s">
        <v>23692</v>
      </c>
      <c r="N1471" s="67" t="s">
        <v>2349</v>
      </c>
      <c r="O1471" s="67" t="s">
        <v>23932</v>
      </c>
      <c r="P1471" s="67" t="s">
        <v>7294</v>
      </c>
    </row>
    <row r="1472" spans="1:20">
      <c r="A1472" s="67">
        <v>1471</v>
      </c>
      <c r="B1472" s="67" t="s">
        <v>12177</v>
      </c>
      <c r="C1472" s="128">
        <v>46008.4513888889</v>
      </c>
      <c r="D1472" s="67" t="s">
        <v>5278</v>
      </c>
      <c r="E1472" s="67" t="s">
        <v>7228</v>
      </c>
      <c r="F1472" s="67" t="s">
        <v>12185</v>
      </c>
      <c r="G1472" s="67">
        <v>1750</v>
      </c>
      <c r="H1472" s="67" t="s">
        <v>23690</v>
      </c>
      <c r="I1472" s="67" t="s">
        <v>23691</v>
      </c>
      <c r="J1472" s="67" t="s">
        <v>23691</v>
      </c>
      <c r="K1472" s="67" t="s">
        <v>23691</v>
      </c>
      <c r="L1472" s="67" t="s">
        <v>23691</v>
      </c>
      <c r="M1472" s="67" t="s">
        <v>23692</v>
      </c>
      <c r="N1472" s="67" t="s">
        <v>2349</v>
      </c>
      <c r="O1472" s="67" t="s">
        <v>23932</v>
      </c>
      <c r="P1472" s="67" t="s">
        <v>7294</v>
      </c>
    </row>
    <row r="1473" spans="1:20">
      <c r="A1473" s="67">
        <v>1472</v>
      </c>
      <c r="B1473" s="67" t="s">
        <v>12189</v>
      </c>
      <c r="C1473" s="128">
        <v>46008.3972222222</v>
      </c>
      <c r="D1473" s="67" t="s">
        <v>5278</v>
      </c>
      <c r="E1473" s="67" t="s">
        <v>172</v>
      </c>
      <c r="F1473" s="67" t="s">
        <v>8798</v>
      </c>
      <c r="G1473" s="67">
        <v>50</v>
      </c>
      <c r="H1473" s="67" t="s">
        <v>23752</v>
      </c>
      <c r="I1473" s="67" t="s">
        <v>23691</v>
      </c>
      <c r="J1473" s="67" t="s">
        <v>23691</v>
      </c>
      <c r="K1473" s="67" t="s">
        <v>23691</v>
      </c>
      <c r="L1473" s="67" t="s">
        <v>23691</v>
      </c>
      <c r="M1473" s="67" t="s">
        <v>2498</v>
      </c>
      <c r="N1473" s="67" t="s">
        <v>2349</v>
      </c>
      <c r="O1473" s="67" t="s">
        <v>23790</v>
      </c>
      <c r="P1473" s="67" t="s">
        <v>7224</v>
      </c>
      <c r="Q1473" s="126">
        <v>0.0913</v>
      </c>
      <c r="R1473" s="67">
        <v>4.565</v>
      </c>
      <c r="S1473" s="126">
        <v>0.0188</v>
      </c>
      <c r="T1473" s="67">
        <v>0.940000000000001</v>
      </c>
    </row>
    <row r="1474" spans="1:20">
      <c r="A1474" s="67">
        <v>1473</v>
      </c>
      <c r="B1474" s="67" t="s">
        <v>12189</v>
      </c>
      <c r="C1474" s="128">
        <v>46008.3972222222</v>
      </c>
      <c r="D1474" s="67" t="s">
        <v>5278</v>
      </c>
      <c r="E1474" s="67" t="s">
        <v>7228</v>
      </c>
      <c r="F1474" s="67" t="s">
        <v>8798</v>
      </c>
      <c r="G1474" s="67">
        <v>787.5</v>
      </c>
      <c r="H1474" s="67" t="s">
        <v>23690</v>
      </c>
      <c r="I1474" s="67" t="s">
        <v>23691</v>
      </c>
      <c r="J1474" s="67" t="s">
        <v>23691</v>
      </c>
      <c r="K1474" s="67" t="s">
        <v>23691</v>
      </c>
      <c r="L1474" s="67" t="s">
        <v>23691</v>
      </c>
      <c r="M1474" s="67" t="s">
        <v>2498</v>
      </c>
      <c r="N1474" s="67" t="s">
        <v>2349</v>
      </c>
      <c r="O1474" s="67" t="s">
        <v>23790</v>
      </c>
      <c r="P1474" s="67" t="s">
        <v>7224</v>
      </c>
      <c r="Q1474" s="126">
        <v>0.0913</v>
      </c>
      <c r="R1474" s="67">
        <v>71.89875</v>
      </c>
      <c r="S1474" s="126">
        <v>0.0188</v>
      </c>
      <c r="T1474" s="67">
        <v>14.805</v>
      </c>
    </row>
    <row r="1475" spans="1:20">
      <c r="A1475" s="67">
        <v>1474</v>
      </c>
      <c r="B1475" s="67" t="s">
        <v>12193</v>
      </c>
      <c r="C1475" s="128">
        <v>46008.3458333333</v>
      </c>
      <c r="D1475" s="67" t="s">
        <v>5278</v>
      </c>
      <c r="E1475" s="67" t="s">
        <v>172</v>
      </c>
      <c r="F1475" s="67" t="s">
        <v>7363</v>
      </c>
      <c r="G1475" s="67">
        <v>50</v>
      </c>
      <c r="H1475" s="67" t="s">
        <v>23752</v>
      </c>
      <c r="I1475" s="67" t="s">
        <v>23691</v>
      </c>
      <c r="J1475" s="67" t="s">
        <v>23691</v>
      </c>
      <c r="K1475" s="67" t="s">
        <v>23691</v>
      </c>
      <c r="L1475" s="67" t="s">
        <v>23691</v>
      </c>
      <c r="M1475" s="67" t="s">
        <v>23692</v>
      </c>
      <c r="N1475" s="67" t="s">
        <v>2349</v>
      </c>
      <c r="O1475" s="67" t="s">
        <v>23922</v>
      </c>
      <c r="P1475" s="67" t="s">
        <v>7224</v>
      </c>
    </row>
    <row r="1476" spans="1:20">
      <c r="A1476" s="67">
        <v>1475</v>
      </c>
      <c r="B1476" s="67" t="s">
        <v>12193</v>
      </c>
      <c r="C1476" s="128">
        <v>46008.3458333333</v>
      </c>
      <c r="D1476" s="67" t="s">
        <v>5278</v>
      </c>
      <c r="E1476" s="67" t="s">
        <v>7228</v>
      </c>
      <c r="F1476" s="67" t="s">
        <v>7363</v>
      </c>
      <c r="G1476" s="67">
        <v>737.5</v>
      </c>
      <c r="H1476" s="67" t="s">
        <v>23690</v>
      </c>
      <c r="I1476" s="67" t="s">
        <v>23691</v>
      </c>
      <c r="J1476" s="67" t="s">
        <v>23691</v>
      </c>
      <c r="K1476" s="67" t="s">
        <v>23691</v>
      </c>
      <c r="L1476" s="67" t="s">
        <v>23691</v>
      </c>
      <c r="M1476" s="67" t="s">
        <v>23692</v>
      </c>
      <c r="N1476" s="67" t="s">
        <v>2349</v>
      </c>
      <c r="O1476" s="67" t="s">
        <v>23922</v>
      </c>
      <c r="P1476" s="67" t="s">
        <v>7224</v>
      </c>
    </row>
    <row r="1477" spans="1:20">
      <c r="A1477" s="67">
        <v>1476</v>
      </c>
      <c r="B1477" s="67" t="s">
        <v>12203</v>
      </c>
      <c r="C1477" s="128">
        <v>46008.3048611111</v>
      </c>
      <c r="D1477" s="67" t="s">
        <v>5278</v>
      </c>
      <c r="E1477" s="67" t="s">
        <v>172</v>
      </c>
      <c r="F1477" s="67" t="s">
        <v>12210</v>
      </c>
      <c r="G1477" s="67">
        <v>50</v>
      </c>
      <c r="H1477" s="67" t="s">
        <v>23752</v>
      </c>
      <c r="I1477" s="67" t="s">
        <v>23691</v>
      </c>
      <c r="J1477" s="67" t="s">
        <v>23691</v>
      </c>
      <c r="K1477" s="67" t="s">
        <v>23691</v>
      </c>
      <c r="L1477" s="67" t="s">
        <v>23691</v>
      </c>
      <c r="M1477" s="67" t="s">
        <v>23747</v>
      </c>
      <c r="N1477" s="67" t="s">
        <v>2349</v>
      </c>
      <c r="O1477" s="67" t="s">
        <v>24133</v>
      </c>
      <c r="P1477" s="67" t="s">
        <v>7224</v>
      </c>
    </row>
    <row r="1478" spans="1:20">
      <c r="A1478" s="67">
        <v>1477</v>
      </c>
      <c r="B1478" s="67" t="s">
        <v>12203</v>
      </c>
      <c r="C1478" s="128">
        <v>46008.3048611111</v>
      </c>
      <c r="D1478" s="67" t="s">
        <v>5278</v>
      </c>
      <c r="E1478" s="67" t="s">
        <v>7228</v>
      </c>
      <c r="F1478" s="67" t="s">
        <v>12210</v>
      </c>
      <c r="G1478" s="67">
        <v>925</v>
      </c>
      <c r="H1478" s="67" t="s">
        <v>23690</v>
      </c>
      <c r="I1478" s="67" t="s">
        <v>23691</v>
      </c>
      <c r="J1478" s="67" t="s">
        <v>23691</v>
      </c>
      <c r="K1478" s="67" t="s">
        <v>23691</v>
      </c>
      <c r="L1478" s="67" t="s">
        <v>23691</v>
      </c>
      <c r="M1478" s="67" t="s">
        <v>23747</v>
      </c>
      <c r="N1478" s="67" t="s">
        <v>2349</v>
      </c>
      <c r="O1478" s="67" t="s">
        <v>24133</v>
      </c>
      <c r="P1478" s="67" t="s">
        <v>7224</v>
      </c>
    </row>
    <row r="1479" spans="1:20">
      <c r="A1479" s="67">
        <v>1478</v>
      </c>
      <c r="B1479" s="67" t="s">
        <v>12214</v>
      </c>
      <c r="C1479" s="128">
        <v>46008.2944444444</v>
      </c>
      <c r="D1479" s="67" t="s">
        <v>5278</v>
      </c>
      <c r="E1479" s="67" t="s">
        <v>172</v>
      </c>
      <c r="F1479" s="67" t="s">
        <v>12222</v>
      </c>
      <c r="G1479" s="67">
        <v>50</v>
      </c>
      <c r="H1479" s="67" t="s">
        <v>23752</v>
      </c>
      <c r="I1479" s="67" t="s">
        <v>23691</v>
      </c>
      <c r="J1479" s="67" t="s">
        <v>23691</v>
      </c>
      <c r="K1479" s="67" t="s">
        <v>23691</v>
      </c>
      <c r="L1479" s="67" t="s">
        <v>23691</v>
      </c>
      <c r="M1479" s="67" t="s">
        <v>2498</v>
      </c>
      <c r="N1479" s="67" t="s">
        <v>2349</v>
      </c>
      <c r="O1479" s="67" t="s">
        <v>24024</v>
      </c>
      <c r="P1479" s="67" t="s">
        <v>7294</v>
      </c>
      <c r="Q1479" s="126">
        <v>0.0913</v>
      </c>
      <c r="R1479" s="67">
        <v>4.565</v>
      </c>
      <c r="S1479" s="126">
        <v>0.0188</v>
      </c>
      <c r="T1479" s="67">
        <v>0.940000000000001</v>
      </c>
    </row>
    <row r="1480" spans="1:20">
      <c r="A1480" s="67">
        <v>1479</v>
      </c>
      <c r="B1480" s="67" t="s">
        <v>12214</v>
      </c>
      <c r="C1480" s="128">
        <v>46008.2944444444</v>
      </c>
      <c r="D1480" s="67" t="s">
        <v>5278</v>
      </c>
      <c r="E1480" s="67" t="s">
        <v>7228</v>
      </c>
      <c r="F1480" s="67" t="s">
        <v>12222</v>
      </c>
      <c r="G1480" s="67">
        <v>1690</v>
      </c>
      <c r="H1480" s="67" t="s">
        <v>23690</v>
      </c>
      <c r="I1480" s="67" t="s">
        <v>23691</v>
      </c>
      <c r="J1480" s="67" t="s">
        <v>23691</v>
      </c>
      <c r="K1480" s="67" t="s">
        <v>23691</v>
      </c>
      <c r="L1480" s="67" t="s">
        <v>23691</v>
      </c>
      <c r="M1480" s="67" t="s">
        <v>2498</v>
      </c>
      <c r="N1480" s="67" t="s">
        <v>2349</v>
      </c>
      <c r="O1480" s="67" t="s">
        <v>24024</v>
      </c>
      <c r="P1480" s="67" t="s">
        <v>7294</v>
      </c>
      <c r="Q1480" s="126">
        <v>0.0913</v>
      </c>
      <c r="R1480" s="67">
        <v>154.297</v>
      </c>
      <c r="S1480" s="126">
        <v>0.0188</v>
      </c>
      <c r="T1480" s="67">
        <v>31.772</v>
      </c>
    </row>
    <row r="1481" spans="1:20">
      <c r="A1481" s="67">
        <v>1480</v>
      </c>
      <c r="B1481" s="67" t="s">
        <v>12235</v>
      </c>
      <c r="C1481" s="128">
        <v>46008.0125</v>
      </c>
      <c r="D1481" s="67" t="s">
        <v>5278</v>
      </c>
      <c r="E1481" s="67" t="s">
        <v>172</v>
      </c>
      <c r="F1481" s="67" t="s">
        <v>7681</v>
      </c>
      <c r="G1481" s="67">
        <v>50</v>
      </c>
      <c r="H1481" s="67" t="s">
        <v>23752</v>
      </c>
      <c r="I1481" s="67" t="s">
        <v>23691</v>
      </c>
      <c r="J1481" s="67" t="s">
        <v>23691</v>
      </c>
      <c r="K1481" s="67" t="s">
        <v>23691</v>
      </c>
      <c r="L1481" s="67" t="s">
        <v>23691</v>
      </c>
      <c r="M1481" s="67" t="s">
        <v>2498</v>
      </c>
      <c r="N1481" s="67" t="s">
        <v>2349</v>
      </c>
      <c r="O1481" s="67" t="s">
        <v>23740</v>
      </c>
      <c r="P1481" s="67" t="s">
        <v>7224</v>
      </c>
      <c r="Q1481" s="126">
        <v>0.09875</v>
      </c>
      <c r="R1481" s="67">
        <v>4.9375</v>
      </c>
      <c r="S1481" s="126">
        <v>0.02625</v>
      </c>
      <c r="T1481" s="67">
        <v>1.3125</v>
      </c>
    </row>
    <row r="1482" spans="1:20">
      <c r="A1482" s="67">
        <v>1481</v>
      </c>
      <c r="B1482" s="67" t="s">
        <v>12235</v>
      </c>
      <c r="C1482" s="128">
        <v>46008.0125</v>
      </c>
      <c r="D1482" s="67" t="s">
        <v>5278</v>
      </c>
      <c r="E1482" s="67" t="s">
        <v>7228</v>
      </c>
      <c r="F1482" s="67" t="s">
        <v>7681</v>
      </c>
      <c r="G1482" s="67">
        <v>787.5</v>
      </c>
      <c r="H1482" s="67" t="s">
        <v>23690</v>
      </c>
      <c r="I1482" s="67" t="s">
        <v>23691</v>
      </c>
      <c r="J1482" s="67" t="s">
        <v>23691</v>
      </c>
      <c r="K1482" s="67" t="s">
        <v>23691</v>
      </c>
      <c r="L1482" s="67" t="s">
        <v>23691</v>
      </c>
      <c r="M1482" s="67" t="s">
        <v>2498</v>
      </c>
      <c r="N1482" s="67" t="s">
        <v>2349</v>
      </c>
      <c r="O1482" s="67" t="s">
        <v>23740</v>
      </c>
      <c r="P1482" s="67" t="s">
        <v>7224</v>
      </c>
      <c r="Q1482" s="126">
        <v>0.09875</v>
      </c>
      <c r="R1482" s="67">
        <v>77.765625</v>
      </c>
      <c r="S1482" s="126">
        <v>0.02625</v>
      </c>
      <c r="T1482" s="67">
        <v>20.671875</v>
      </c>
    </row>
    <row r="1483" spans="1:20">
      <c r="A1483" s="67">
        <v>1482</v>
      </c>
      <c r="B1483" s="67" t="s">
        <v>12244</v>
      </c>
      <c r="C1483" s="128">
        <v>46008.0020833333</v>
      </c>
      <c r="D1483" s="67" t="s">
        <v>5278</v>
      </c>
      <c r="E1483" s="67" t="s">
        <v>172</v>
      </c>
      <c r="F1483" s="67" t="s">
        <v>12247</v>
      </c>
      <c r="G1483" s="67">
        <v>50</v>
      </c>
      <c r="H1483" s="67" t="s">
        <v>23752</v>
      </c>
      <c r="I1483" s="67" t="s">
        <v>23691</v>
      </c>
      <c r="J1483" s="67" t="s">
        <v>23691</v>
      </c>
      <c r="K1483" s="67" t="s">
        <v>23691</v>
      </c>
      <c r="L1483" s="67" t="s">
        <v>23691</v>
      </c>
      <c r="M1483" s="67" t="s">
        <v>23692</v>
      </c>
      <c r="N1483" s="67" t="s">
        <v>2349</v>
      </c>
      <c r="O1483" s="67" t="s">
        <v>23803</v>
      </c>
      <c r="P1483" s="67" t="s">
        <v>7224</v>
      </c>
    </row>
    <row r="1484" spans="1:20">
      <c r="A1484" s="67">
        <v>1483</v>
      </c>
      <c r="B1484" s="67" t="s">
        <v>12244</v>
      </c>
      <c r="C1484" s="128">
        <v>46008.0020833333</v>
      </c>
      <c r="D1484" s="67" t="s">
        <v>5278</v>
      </c>
      <c r="E1484" s="67" t="s">
        <v>7228</v>
      </c>
      <c r="F1484" s="67" t="s">
        <v>12247</v>
      </c>
      <c r="G1484" s="67">
        <v>700</v>
      </c>
      <c r="H1484" s="67" t="s">
        <v>23690</v>
      </c>
      <c r="I1484" s="67" t="s">
        <v>23691</v>
      </c>
      <c r="J1484" s="67" t="s">
        <v>23691</v>
      </c>
      <c r="K1484" s="67" t="s">
        <v>23691</v>
      </c>
      <c r="L1484" s="67" t="s">
        <v>23691</v>
      </c>
      <c r="M1484" s="67" t="s">
        <v>23692</v>
      </c>
      <c r="N1484" s="67" t="s">
        <v>2349</v>
      </c>
      <c r="O1484" s="67" t="s">
        <v>23803</v>
      </c>
      <c r="P1484" s="67" t="s">
        <v>7224</v>
      </c>
    </row>
    <row r="1485" spans="1:20">
      <c r="A1485" s="67">
        <v>1484</v>
      </c>
      <c r="B1485" s="67" t="s">
        <v>12256</v>
      </c>
      <c r="C1485" s="128">
        <v>46007.9951388889</v>
      </c>
      <c r="D1485" s="67" t="s">
        <v>5278</v>
      </c>
      <c r="E1485" s="67" t="s">
        <v>7228</v>
      </c>
      <c r="F1485" s="67" t="s">
        <v>7776</v>
      </c>
      <c r="G1485" s="67">
        <v>5</v>
      </c>
      <c r="H1485" s="67" t="s">
        <v>23690</v>
      </c>
      <c r="I1485" s="67" t="s">
        <v>23691</v>
      </c>
      <c r="J1485" s="67" t="s">
        <v>23691</v>
      </c>
      <c r="K1485" s="67" t="s">
        <v>23691</v>
      </c>
      <c r="L1485" s="67" t="s">
        <v>23691</v>
      </c>
      <c r="M1485" s="67" t="s">
        <v>2498</v>
      </c>
      <c r="N1485" s="67" t="s">
        <v>2349</v>
      </c>
      <c r="O1485" s="67" t="s">
        <v>23860</v>
      </c>
      <c r="P1485" s="67" t="s">
        <v>7294</v>
      </c>
      <c r="Q1485" s="126">
        <v>0.0913</v>
      </c>
      <c r="R1485" s="67">
        <v>0.4565</v>
      </c>
      <c r="S1485" s="126">
        <v>0.0188</v>
      </c>
      <c r="T1485" s="67">
        <v>0.0940000000000001</v>
      </c>
    </row>
    <row r="1486" spans="1:20">
      <c r="A1486" s="67">
        <v>1485</v>
      </c>
      <c r="B1486" s="67" t="s">
        <v>12265</v>
      </c>
      <c r="C1486" s="128">
        <v>46007.99375</v>
      </c>
      <c r="D1486" s="67" t="s">
        <v>5278</v>
      </c>
      <c r="E1486" s="67" t="s">
        <v>7228</v>
      </c>
      <c r="F1486" s="67" t="s">
        <v>7850</v>
      </c>
      <c r="G1486" s="67">
        <v>5</v>
      </c>
      <c r="H1486" s="67" t="s">
        <v>23690</v>
      </c>
      <c r="I1486" s="67" t="s">
        <v>23691</v>
      </c>
      <c r="J1486" s="67" t="s">
        <v>23691</v>
      </c>
      <c r="K1486" s="67" t="s">
        <v>23691</v>
      </c>
      <c r="L1486" s="67" t="s">
        <v>23691</v>
      </c>
      <c r="M1486" s="67" t="s">
        <v>2498</v>
      </c>
      <c r="N1486" s="67" t="s">
        <v>2349</v>
      </c>
      <c r="O1486" s="67" t="s">
        <v>23860</v>
      </c>
      <c r="P1486" s="67" t="s">
        <v>7294</v>
      </c>
      <c r="Q1486" s="126">
        <v>0.0913</v>
      </c>
      <c r="R1486" s="67">
        <v>0.4565</v>
      </c>
      <c r="S1486" s="126">
        <v>0.0188</v>
      </c>
      <c r="T1486" s="67">
        <v>0.0940000000000001</v>
      </c>
    </row>
    <row r="1487" spans="1:20">
      <c r="A1487" s="67">
        <v>1486</v>
      </c>
      <c r="B1487" s="67" t="s">
        <v>12267</v>
      </c>
      <c r="C1487" s="128">
        <v>46007.9930555556</v>
      </c>
      <c r="D1487" s="67" t="s">
        <v>5278</v>
      </c>
      <c r="E1487" s="67" t="s">
        <v>172</v>
      </c>
      <c r="F1487" s="67" t="s">
        <v>8817</v>
      </c>
      <c r="G1487" s="67">
        <v>50</v>
      </c>
      <c r="H1487" s="67" t="s">
        <v>23752</v>
      </c>
      <c r="I1487" s="67" t="s">
        <v>23691</v>
      </c>
      <c r="J1487" s="67" t="s">
        <v>23691</v>
      </c>
      <c r="K1487" s="67" t="s">
        <v>23691</v>
      </c>
      <c r="L1487" s="67" t="s">
        <v>23691</v>
      </c>
      <c r="M1487" s="67" t="s">
        <v>2498</v>
      </c>
      <c r="N1487" s="67" t="s">
        <v>2349</v>
      </c>
      <c r="O1487" s="67" t="s">
        <v>23761</v>
      </c>
      <c r="P1487" s="67" t="s">
        <v>7294</v>
      </c>
      <c r="Q1487" s="126">
        <v>0.0913</v>
      </c>
      <c r="R1487" s="67">
        <v>4.565</v>
      </c>
      <c r="S1487" s="126">
        <v>0.0188</v>
      </c>
      <c r="T1487" s="67">
        <v>0.940000000000001</v>
      </c>
    </row>
    <row r="1488" spans="1:20">
      <c r="A1488" s="67">
        <v>1487</v>
      </c>
      <c r="B1488" s="67" t="s">
        <v>12267</v>
      </c>
      <c r="C1488" s="128">
        <v>46007.9930555556</v>
      </c>
      <c r="D1488" s="67" t="s">
        <v>5278</v>
      </c>
      <c r="E1488" s="67" t="s">
        <v>7228</v>
      </c>
      <c r="F1488" s="67" t="s">
        <v>8817</v>
      </c>
      <c r="G1488" s="67">
        <v>900</v>
      </c>
      <c r="H1488" s="67" t="s">
        <v>23690</v>
      </c>
      <c r="I1488" s="67" t="s">
        <v>23691</v>
      </c>
      <c r="J1488" s="67" t="s">
        <v>23691</v>
      </c>
      <c r="K1488" s="67" t="s">
        <v>23691</v>
      </c>
      <c r="L1488" s="67" t="s">
        <v>23691</v>
      </c>
      <c r="M1488" s="67" t="s">
        <v>2498</v>
      </c>
      <c r="N1488" s="67" t="s">
        <v>2349</v>
      </c>
      <c r="O1488" s="67" t="s">
        <v>23761</v>
      </c>
      <c r="P1488" s="67" t="s">
        <v>7294</v>
      </c>
      <c r="Q1488" s="126">
        <v>0.0913</v>
      </c>
      <c r="R1488" s="67">
        <v>82.17</v>
      </c>
      <c r="S1488" s="126">
        <v>0.0188</v>
      </c>
      <c r="T1488" s="67">
        <v>16.92</v>
      </c>
    </row>
    <row r="1489" spans="1:20">
      <c r="A1489" s="67">
        <v>1488</v>
      </c>
      <c r="B1489" s="67" t="s">
        <v>12275</v>
      </c>
      <c r="C1489" s="128">
        <v>46007.9701388889</v>
      </c>
      <c r="D1489" s="67" t="s">
        <v>5278</v>
      </c>
      <c r="E1489" s="67" t="s">
        <v>172</v>
      </c>
      <c r="F1489" s="67" t="s">
        <v>11040</v>
      </c>
      <c r="G1489" s="67">
        <v>50</v>
      </c>
      <c r="H1489" s="67" t="s">
        <v>23752</v>
      </c>
      <c r="I1489" s="67" t="s">
        <v>23691</v>
      </c>
      <c r="J1489" s="67" t="s">
        <v>23691</v>
      </c>
      <c r="K1489" s="67" t="s">
        <v>23691</v>
      </c>
      <c r="L1489" s="67" t="s">
        <v>23691</v>
      </c>
      <c r="M1489" s="67"/>
      <c r="N1489" s="67" t="s">
        <v>2349</v>
      </c>
      <c r="O1489" s="67" t="s">
        <v>23804</v>
      </c>
      <c r="P1489" s="67" t="s">
        <v>7294</v>
      </c>
      <c r="Q1489" s="126">
        <v>0.0913</v>
      </c>
      <c r="R1489" s="67">
        <v>4.565</v>
      </c>
      <c r="S1489" s="126">
        <v>0.0188</v>
      </c>
      <c r="T1489" s="67">
        <v>0.940000000000001</v>
      </c>
    </row>
    <row r="1490" spans="1:20">
      <c r="A1490" s="67">
        <v>1489</v>
      </c>
      <c r="B1490" s="67" t="s">
        <v>12275</v>
      </c>
      <c r="C1490" s="128">
        <v>46007.9701388889</v>
      </c>
      <c r="D1490" s="67" t="s">
        <v>5278</v>
      </c>
      <c r="E1490" s="67" t="s">
        <v>7228</v>
      </c>
      <c r="F1490" s="67" t="s">
        <v>11040</v>
      </c>
      <c r="G1490" s="67">
        <v>900</v>
      </c>
      <c r="H1490" s="67" t="s">
        <v>23690</v>
      </c>
      <c r="I1490" s="67" t="s">
        <v>23691</v>
      </c>
      <c r="J1490" s="67" t="s">
        <v>23691</v>
      </c>
      <c r="K1490" s="67" t="s">
        <v>23691</v>
      </c>
      <c r="L1490" s="67" t="s">
        <v>23691</v>
      </c>
      <c r="M1490" s="67"/>
      <c r="N1490" s="67" t="s">
        <v>2349</v>
      </c>
      <c r="O1490" s="67" t="s">
        <v>23804</v>
      </c>
      <c r="P1490" s="67" t="s">
        <v>7294</v>
      </c>
      <c r="Q1490" s="126">
        <v>0.0913</v>
      </c>
      <c r="R1490" s="67">
        <v>82.17</v>
      </c>
      <c r="S1490" s="126">
        <v>0.0188</v>
      </c>
      <c r="T1490" s="67">
        <v>16.92</v>
      </c>
    </row>
    <row r="1491" spans="1:20">
      <c r="A1491" s="67">
        <v>1490</v>
      </c>
      <c r="B1491" s="67" t="s">
        <v>12284</v>
      </c>
      <c r="C1491" s="128">
        <v>46007.9666666667</v>
      </c>
      <c r="D1491" s="67" t="s">
        <v>5278</v>
      </c>
      <c r="E1491" s="67" t="s">
        <v>172</v>
      </c>
      <c r="F1491" s="67" t="s">
        <v>8817</v>
      </c>
      <c r="G1491" s="67">
        <v>50</v>
      </c>
      <c r="H1491" s="67" t="s">
        <v>23752</v>
      </c>
      <c r="I1491" s="67" t="s">
        <v>23691</v>
      </c>
      <c r="J1491" s="67" t="s">
        <v>23691</v>
      </c>
      <c r="K1491" s="67" t="s">
        <v>23691</v>
      </c>
      <c r="L1491" s="67" t="s">
        <v>23691</v>
      </c>
      <c r="M1491" s="67" t="s">
        <v>2498</v>
      </c>
      <c r="N1491" s="67" t="s">
        <v>2349</v>
      </c>
      <c r="O1491" s="67" t="s">
        <v>23896</v>
      </c>
      <c r="P1491" s="67" t="s">
        <v>7294</v>
      </c>
      <c r="Q1491" s="126">
        <v>0.0913</v>
      </c>
      <c r="R1491" s="67">
        <v>4.565</v>
      </c>
      <c r="S1491" s="126">
        <v>0.0188</v>
      </c>
      <c r="T1491" s="67">
        <v>0.940000000000001</v>
      </c>
    </row>
    <row r="1492" spans="1:20">
      <c r="A1492" s="67">
        <v>1491</v>
      </c>
      <c r="B1492" s="67" t="s">
        <v>12284</v>
      </c>
      <c r="C1492" s="128">
        <v>46007.9666666667</v>
      </c>
      <c r="D1492" s="67" t="s">
        <v>5278</v>
      </c>
      <c r="E1492" s="67" t="s">
        <v>7228</v>
      </c>
      <c r="F1492" s="67" t="s">
        <v>8817</v>
      </c>
      <c r="G1492" s="67">
        <v>900</v>
      </c>
      <c r="H1492" s="67" t="s">
        <v>23690</v>
      </c>
      <c r="I1492" s="67" t="s">
        <v>23691</v>
      </c>
      <c r="J1492" s="67" t="s">
        <v>23691</v>
      </c>
      <c r="K1492" s="67" t="s">
        <v>23691</v>
      </c>
      <c r="L1492" s="67" t="s">
        <v>23691</v>
      </c>
      <c r="M1492" s="67" t="s">
        <v>2498</v>
      </c>
      <c r="N1492" s="67" t="s">
        <v>2349</v>
      </c>
      <c r="O1492" s="67" t="s">
        <v>23896</v>
      </c>
      <c r="P1492" s="67" t="s">
        <v>7294</v>
      </c>
      <c r="Q1492" s="126">
        <v>0.0913</v>
      </c>
      <c r="R1492" s="67">
        <v>82.17</v>
      </c>
      <c r="S1492" s="126">
        <v>0.0188</v>
      </c>
      <c r="T1492" s="67">
        <v>16.92</v>
      </c>
    </row>
    <row r="1493" spans="1:20">
      <c r="A1493" s="67">
        <v>1492</v>
      </c>
      <c r="B1493" s="67" t="s">
        <v>12289</v>
      </c>
      <c r="C1493" s="128">
        <v>46007.9444444444</v>
      </c>
      <c r="D1493" s="67" t="s">
        <v>5278</v>
      </c>
      <c r="E1493" s="67" t="s">
        <v>172</v>
      </c>
      <c r="F1493" s="67" t="s">
        <v>7859</v>
      </c>
      <c r="G1493" s="67">
        <v>50</v>
      </c>
      <c r="H1493" s="67" t="s">
        <v>23752</v>
      </c>
      <c r="I1493" s="67" t="s">
        <v>23691</v>
      </c>
      <c r="J1493" s="67" t="s">
        <v>23691</v>
      </c>
      <c r="K1493" s="67" t="s">
        <v>23691</v>
      </c>
      <c r="L1493" s="67" t="s">
        <v>23691</v>
      </c>
      <c r="M1493" s="67" t="s">
        <v>2599</v>
      </c>
      <c r="N1493" s="67" t="s">
        <v>2378</v>
      </c>
      <c r="O1493" s="67" t="s">
        <v>24134</v>
      </c>
      <c r="P1493" s="67" t="s">
        <v>7224</v>
      </c>
    </row>
    <row r="1494" spans="1:20">
      <c r="A1494" s="67">
        <v>1493</v>
      </c>
      <c r="B1494" s="67" t="s">
        <v>12289</v>
      </c>
      <c r="C1494" s="128">
        <v>46007.9444444444</v>
      </c>
      <c r="D1494" s="67" t="s">
        <v>5278</v>
      </c>
      <c r="E1494" s="67" t="s">
        <v>7228</v>
      </c>
      <c r="F1494" s="67" t="s">
        <v>7859</v>
      </c>
      <c r="G1494" s="67">
        <v>737.5</v>
      </c>
      <c r="H1494" s="67" t="s">
        <v>23690</v>
      </c>
      <c r="I1494" s="67" t="s">
        <v>23691</v>
      </c>
      <c r="J1494" s="67" t="s">
        <v>23691</v>
      </c>
      <c r="K1494" s="67" t="s">
        <v>23691</v>
      </c>
      <c r="L1494" s="67" t="s">
        <v>23691</v>
      </c>
      <c r="M1494" s="67" t="s">
        <v>2599</v>
      </c>
      <c r="N1494" s="67" t="s">
        <v>2378</v>
      </c>
      <c r="O1494" s="67" t="s">
        <v>24134</v>
      </c>
      <c r="P1494" s="67" t="s">
        <v>7224</v>
      </c>
    </row>
    <row r="1495" spans="1:20">
      <c r="A1495" s="67">
        <v>1494</v>
      </c>
      <c r="B1495" s="67" t="s">
        <v>12306</v>
      </c>
      <c r="C1495" s="128">
        <v>46007.9409722222</v>
      </c>
      <c r="D1495" s="67" t="s">
        <v>5278</v>
      </c>
      <c r="E1495" s="67" t="s">
        <v>7228</v>
      </c>
      <c r="F1495" s="67" t="s">
        <v>7320</v>
      </c>
      <c r="G1495" s="67">
        <v>10</v>
      </c>
      <c r="H1495" s="67" t="s">
        <v>23690</v>
      </c>
      <c r="I1495" s="67" t="s">
        <v>23691</v>
      </c>
      <c r="J1495" s="67" t="s">
        <v>23691</v>
      </c>
      <c r="K1495" s="67" t="s">
        <v>23691</v>
      </c>
      <c r="L1495" s="67" t="s">
        <v>23691</v>
      </c>
      <c r="M1495" s="67" t="s">
        <v>2498</v>
      </c>
      <c r="N1495" s="67" t="s">
        <v>2349</v>
      </c>
      <c r="O1495" s="67" t="s">
        <v>23712</v>
      </c>
      <c r="P1495" s="67" t="s">
        <v>7294</v>
      </c>
      <c r="Q1495" s="126">
        <v>0.1075</v>
      </c>
      <c r="R1495" s="67">
        <v>1.075</v>
      </c>
      <c r="S1495" s="126">
        <v>0.035</v>
      </c>
      <c r="T1495" s="67">
        <v>0.35</v>
      </c>
    </row>
    <row r="1496" spans="1:20">
      <c r="A1496" s="67">
        <v>1495</v>
      </c>
      <c r="B1496" s="67" t="s">
        <v>12332</v>
      </c>
      <c r="C1496" s="128">
        <v>46007.8979166667</v>
      </c>
      <c r="D1496" s="67" t="s">
        <v>5278</v>
      </c>
      <c r="E1496" s="67" t="s">
        <v>172</v>
      </c>
      <c r="F1496" s="67" t="s">
        <v>11040</v>
      </c>
      <c r="G1496" s="67">
        <v>50</v>
      </c>
      <c r="H1496" s="67" t="s">
        <v>23752</v>
      </c>
      <c r="I1496" s="67" t="s">
        <v>23691</v>
      </c>
      <c r="J1496" s="67" t="s">
        <v>23691</v>
      </c>
      <c r="K1496" s="67" t="s">
        <v>23691</v>
      </c>
      <c r="L1496" s="67" t="s">
        <v>23691</v>
      </c>
      <c r="M1496" s="67" t="s">
        <v>2498</v>
      </c>
      <c r="N1496" s="67" t="s">
        <v>2349</v>
      </c>
      <c r="O1496" s="67" t="s">
        <v>23696</v>
      </c>
      <c r="P1496" s="67" t="s">
        <v>7294</v>
      </c>
      <c r="Q1496" s="126">
        <v>0.0913</v>
      </c>
      <c r="R1496" s="67">
        <v>4.565</v>
      </c>
      <c r="S1496" s="126">
        <v>0.0188</v>
      </c>
      <c r="T1496" s="67">
        <v>0.940000000000001</v>
      </c>
    </row>
    <row r="1497" spans="1:20">
      <c r="A1497" s="67">
        <v>1496</v>
      </c>
      <c r="B1497" s="67" t="s">
        <v>12332</v>
      </c>
      <c r="C1497" s="128">
        <v>46007.8979166667</v>
      </c>
      <c r="D1497" s="67" t="s">
        <v>5278</v>
      </c>
      <c r="E1497" s="67" t="s">
        <v>7228</v>
      </c>
      <c r="F1497" s="67" t="s">
        <v>11040</v>
      </c>
      <c r="G1497" s="67">
        <v>900</v>
      </c>
      <c r="H1497" s="67" t="s">
        <v>23690</v>
      </c>
      <c r="I1497" s="67" t="s">
        <v>23691</v>
      </c>
      <c r="J1497" s="67" t="s">
        <v>23691</v>
      </c>
      <c r="K1497" s="67" t="s">
        <v>23691</v>
      </c>
      <c r="L1497" s="67" t="s">
        <v>23691</v>
      </c>
      <c r="M1497" s="67" t="s">
        <v>2498</v>
      </c>
      <c r="N1497" s="67" t="s">
        <v>2349</v>
      </c>
      <c r="O1497" s="67" t="s">
        <v>23696</v>
      </c>
      <c r="P1497" s="67" t="s">
        <v>7294</v>
      </c>
      <c r="Q1497" s="126">
        <v>0.0913</v>
      </c>
      <c r="R1497" s="67">
        <v>82.17</v>
      </c>
      <c r="S1497" s="126">
        <v>0.0188</v>
      </c>
      <c r="T1497" s="67">
        <v>16.92</v>
      </c>
    </row>
    <row r="1498" spans="1:20">
      <c r="A1498" s="67">
        <v>1497</v>
      </c>
      <c r="B1498" s="67" t="s">
        <v>12346</v>
      </c>
      <c r="C1498" s="128">
        <v>46007.88125</v>
      </c>
      <c r="D1498" s="67" t="s">
        <v>5278</v>
      </c>
      <c r="E1498" s="67" t="s">
        <v>7228</v>
      </c>
      <c r="F1498" s="67" t="s">
        <v>7776</v>
      </c>
      <c r="G1498" s="67">
        <v>5</v>
      </c>
      <c r="H1498" s="67" t="s">
        <v>23690</v>
      </c>
      <c r="I1498" s="67" t="s">
        <v>23691</v>
      </c>
      <c r="J1498" s="67" t="s">
        <v>23691</v>
      </c>
      <c r="K1498" s="67" t="s">
        <v>23691</v>
      </c>
      <c r="L1498" s="67" t="s">
        <v>23691</v>
      </c>
      <c r="M1498" s="67" t="s">
        <v>2498</v>
      </c>
      <c r="N1498" s="67" t="s">
        <v>2349</v>
      </c>
      <c r="O1498" s="67" t="s">
        <v>23896</v>
      </c>
      <c r="P1498" s="67" t="s">
        <v>7294</v>
      </c>
      <c r="Q1498" s="126">
        <v>0.0913</v>
      </c>
      <c r="R1498" s="67">
        <v>0.4565</v>
      </c>
      <c r="S1498" s="126">
        <v>0.0188</v>
      </c>
      <c r="T1498" s="67">
        <v>0.0940000000000001</v>
      </c>
    </row>
    <row r="1499" spans="1:20">
      <c r="A1499" s="67">
        <v>1498</v>
      </c>
      <c r="B1499" s="67" t="s">
        <v>12348</v>
      </c>
      <c r="C1499" s="128">
        <v>46007.8694444444</v>
      </c>
      <c r="D1499" s="67" t="s">
        <v>5278</v>
      </c>
      <c r="E1499" s="67" t="s">
        <v>7228</v>
      </c>
      <c r="F1499" s="67" t="s">
        <v>8015</v>
      </c>
      <c r="G1499" s="67">
        <v>450</v>
      </c>
      <c r="H1499" s="67" t="s">
        <v>23690</v>
      </c>
      <c r="I1499" s="67" t="s">
        <v>23691</v>
      </c>
      <c r="J1499" s="67" t="s">
        <v>23691</v>
      </c>
      <c r="K1499" s="67" t="s">
        <v>23691</v>
      </c>
      <c r="L1499" s="67" t="s">
        <v>23691</v>
      </c>
      <c r="M1499" s="67" t="s">
        <v>23692</v>
      </c>
      <c r="N1499" s="67" t="s">
        <v>2349</v>
      </c>
      <c r="O1499" s="67" t="s">
        <v>23922</v>
      </c>
      <c r="P1499" s="67" t="s">
        <v>7294</v>
      </c>
    </row>
    <row r="1500" spans="1:20">
      <c r="A1500" s="67">
        <v>1499</v>
      </c>
      <c r="B1500" s="67" t="s">
        <v>12355</v>
      </c>
      <c r="C1500" s="128">
        <v>46007.8631944444</v>
      </c>
      <c r="D1500" s="67" t="s">
        <v>5278</v>
      </c>
      <c r="E1500" s="67" t="s">
        <v>172</v>
      </c>
      <c r="F1500" s="67" t="s">
        <v>7378</v>
      </c>
      <c r="G1500" s="67">
        <v>50</v>
      </c>
      <c r="H1500" s="67" t="s">
        <v>23752</v>
      </c>
      <c r="I1500" s="67" t="s">
        <v>23691</v>
      </c>
      <c r="J1500" s="67" t="s">
        <v>23691</v>
      </c>
      <c r="K1500" s="67" t="s">
        <v>23691</v>
      </c>
      <c r="L1500" s="67" t="s">
        <v>23691</v>
      </c>
      <c r="M1500" s="67" t="s">
        <v>2498</v>
      </c>
      <c r="N1500" s="67" t="s">
        <v>2349</v>
      </c>
      <c r="O1500" s="67" t="s">
        <v>23740</v>
      </c>
      <c r="P1500" s="67" t="s">
        <v>7224</v>
      </c>
      <c r="Q1500" s="126">
        <v>0.09875</v>
      </c>
      <c r="R1500" s="67">
        <v>4.9375</v>
      </c>
      <c r="S1500" s="126">
        <v>0.02625</v>
      </c>
      <c r="T1500" s="67">
        <v>1.3125</v>
      </c>
    </row>
    <row r="1501" spans="1:20">
      <c r="A1501" s="67">
        <v>1500</v>
      </c>
      <c r="B1501" s="67" t="s">
        <v>12355</v>
      </c>
      <c r="C1501" s="128">
        <v>46007.8631944444</v>
      </c>
      <c r="D1501" s="67" t="s">
        <v>5278</v>
      </c>
      <c r="E1501" s="67" t="s">
        <v>7228</v>
      </c>
      <c r="F1501" s="67" t="s">
        <v>7378</v>
      </c>
      <c r="G1501" s="67">
        <v>1060</v>
      </c>
      <c r="H1501" s="67" t="s">
        <v>23690</v>
      </c>
      <c r="I1501" s="67" t="s">
        <v>23691</v>
      </c>
      <c r="J1501" s="67" t="s">
        <v>23691</v>
      </c>
      <c r="K1501" s="67" t="s">
        <v>23691</v>
      </c>
      <c r="L1501" s="67" t="s">
        <v>23691</v>
      </c>
      <c r="M1501" s="67" t="s">
        <v>2498</v>
      </c>
      <c r="N1501" s="67" t="s">
        <v>2349</v>
      </c>
      <c r="O1501" s="67" t="s">
        <v>23740</v>
      </c>
      <c r="P1501" s="67" t="s">
        <v>7224</v>
      </c>
      <c r="Q1501" s="126">
        <v>0.09875</v>
      </c>
      <c r="R1501" s="67">
        <v>104.675</v>
      </c>
      <c r="S1501" s="126">
        <v>0.02625</v>
      </c>
      <c r="T1501" s="67">
        <v>27.825</v>
      </c>
    </row>
    <row r="1502" spans="1:20">
      <c r="A1502" s="67">
        <v>1501</v>
      </c>
      <c r="B1502" s="67" t="s">
        <v>12364</v>
      </c>
      <c r="C1502" s="128">
        <v>46007.8618055556</v>
      </c>
      <c r="D1502" s="67" t="s">
        <v>5278</v>
      </c>
      <c r="E1502" s="67" t="s">
        <v>7228</v>
      </c>
      <c r="F1502" s="67" t="s">
        <v>9867</v>
      </c>
      <c r="G1502" s="67">
        <v>350</v>
      </c>
      <c r="H1502" s="67" t="s">
        <v>23690</v>
      </c>
      <c r="I1502" s="67" t="s">
        <v>23691</v>
      </c>
      <c r="J1502" s="67" t="s">
        <v>23691</v>
      </c>
      <c r="K1502" s="67" t="s">
        <v>23691</v>
      </c>
      <c r="L1502" s="67" t="s">
        <v>23691</v>
      </c>
      <c r="M1502" s="67" t="s">
        <v>2498</v>
      </c>
      <c r="N1502" s="67" t="s">
        <v>2349</v>
      </c>
      <c r="O1502" s="67" t="s">
        <v>23709</v>
      </c>
      <c r="P1502" s="67" t="s">
        <v>7224</v>
      </c>
      <c r="Q1502" s="126">
        <v>0.0913</v>
      </c>
      <c r="R1502" s="67">
        <v>31.955</v>
      </c>
      <c r="S1502" s="126">
        <v>0.0188</v>
      </c>
      <c r="T1502" s="67">
        <v>6.58</v>
      </c>
    </row>
    <row r="1503" spans="1:20">
      <c r="A1503" s="67">
        <v>1502</v>
      </c>
      <c r="B1503" s="67" t="s">
        <v>12381</v>
      </c>
      <c r="C1503" s="128">
        <v>46007.8416666667</v>
      </c>
      <c r="D1503" s="67" t="s">
        <v>5278</v>
      </c>
      <c r="E1503" s="67" t="s">
        <v>7228</v>
      </c>
      <c r="F1503" s="67" t="s">
        <v>9238</v>
      </c>
      <c r="G1503" s="67">
        <v>10</v>
      </c>
      <c r="H1503" s="67" t="s">
        <v>23690</v>
      </c>
      <c r="I1503" s="67" t="s">
        <v>23691</v>
      </c>
      <c r="J1503" s="67" t="s">
        <v>23691</v>
      </c>
      <c r="K1503" s="67" t="s">
        <v>23691</v>
      </c>
      <c r="L1503" s="67" t="s">
        <v>23691</v>
      </c>
      <c r="M1503" s="67" t="s">
        <v>2498</v>
      </c>
      <c r="N1503" s="67" t="s">
        <v>2349</v>
      </c>
      <c r="O1503" s="67" t="s">
        <v>23891</v>
      </c>
      <c r="P1503" s="67" t="s">
        <v>7294</v>
      </c>
      <c r="Q1503" s="126">
        <v>0.0913</v>
      </c>
      <c r="R1503" s="67">
        <v>0.913</v>
      </c>
      <c r="S1503" s="126">
        <v>0.0188</v>
      </c>
      <c r="T1503" s="67">
        <v>0.188</v>
      </c>
    </row>
    <row r="1504" spans="1:20">
      <c r="A1504" s="67">
        <v>1503</v>
      </c>
      <c r="B1504" s="67" t="s">
        <v>12398</v>
      </c>
      <c r="C1504" s="128">
        <v>46007.8076388889</v>
      </c>
      <c r="D1504" s="67" t="s">
        <v>5278</v>
      </c>
      <c r="E1504" s="67" t="s">
        <v>172</v>
      </c>
      <c r="F1504" s="67" t="s">
        <v>9815</v>
      </c>
      <c r="G1504" s="67">
        <v>50</v>
      </c>
      <c r="H1504" s="67" t="s">
        <v>23752</v>
      </c>
      <c r="I1504" s="67" t="s">
        <v>23691</v>
      </c>
      <c r="J1504" s="67" t="s">
        <v>23691</v>
      </c>
      <c r="K1504" s="67" t="s">
        <v>23691</v>
      </c>
      <c r="L1504" s="67" t="s">
        <v>23691</v>
      </c>
      <c r="M1504" s="67" t="s">
        <v>23703</v>
      </c>
      <c r="N1504" s="67" t="s">
        <v>2349</v>
      </c>
      <c r="O1504" s="67" t="s">
        <v>23852</v>
      </c>
      <c r="P1504" s="67" t="s">
        <v>7224</v>
      </c>
    </row>
    <row r="1505" spans="1:20">
      <c r="A1505" s="67">
        <v>1504</v>
      </c>
      <c r="B1505" s="67" t="s">
        <v>12398</v>
      </c>
      <c r="C1505" s="128">
        <v>46007.8076388889</v>
      </c>
      <c r="D1505" s="67" t="s">
        <v>5278</v>
      </c>
      <c r="E1505" s="67" t="s">
        <v>7228</v>
      </c>
      <c r="F1505" s="67" t="s">
        <v>9815</v>
      </c>
      <c r="G1505" s="67">
        <v>925</v>
      </c>
      <c r="H1505" s="67" t="s">
        <v>23690</v>
      </c>
      <c r="I1505" s="67" t="s">
        <v>23691</v>
      </c>
      <c r="J1505" s="67" t="s">
        <v>23691</v>
      </c>
      <c r="K1505" s="67" t="s">
        <v>23691</v>
      </c>
      <c r="L1505" s="67" t="s">
        <v>23691</v>
      </c>
      <c r="M1505" s="67" t="s">
        <v>23703</v>
      </c>
      <c r="N1505" s="67" t="s">
        <v>2349</v>
      </c>
      <c r="O1505" s="67" t="s">
        <v>23852</v>
      </c>
      <c r="P1505" s="67" t="s">
        <v>7224</v>
      </c>
    </row>
    <row r="1506" spans="1:20">
      <c r="A1506" s="67">
        <v>1505</v>
      </c>
      <c r="B1506" s="67" t="s">
        <v>12403</v>
      </c>
      <c r="C1506" s="128">
        <v>46007.8034722222</v>
      </c>
      <c r="D1506" s="67" t="s">
        <v>5278</v>
      </c>
      <c r="E1506" s="67" t="s">
        <v>172</v>
      </c>
      <c r="F1506" s="67" t="s">
        <v>7667</v>
      </c>
      <c r="G1506" s="67">
        <v>50</v>
      </c>
      <c r="H1506" s="67" t="s">
        <v>23752</v>
      </c>
      <c r="I1506" s="67" t="s">
        <v>23691</v>
      </c>
      <c r="J1506" s="67" t="s">
        <v>23691</v>
      </c>
      <c r="K1506" s="67" t="s">
        <v>23691</v>
      </c>
      <c r="L1506" s="67" t="s">
        <v>23691</v>
      </c>
      <c r="M1506" s="67" t="s">
        <v>2498</v>
      </c>
      <c r="N1506" s="67" t="s">
        <v>2349</v>
      </c>
      <c r="O1506" s="67" t="s">
        <v>24135</v>
      </c>
      <c r="P1506" s="67" t="s">
        <v>7224</v>
      </c>
      <c r="Q1506" s="126">
        <v>0.0835</v>
      </c>
      <c r="R1506" s="67">
        <v>4.175</v>
      </c>
      <c r="S1506" s="126">
        <v>0.011</v>
      </c>
      <c r="T1506" s="67">
        <v>0.55</v>
      </c>
    </row>
    <row r="1507" spans="1:20">
      <c r="A1507" s="67">
        <v>1506</v>
      </c>
      <c r="B1507" s="67" t="s">
        <v>12403</v>
      </c>
      <c r="C1507" s="128">
        <v>46007.8034722222</v>
      </c>
      <c r="D1507" s="67" t="s">
        <v>5278</v>
      </c>
      <c r="E1507" s="67" t="s">
        <v>7228</v>
      </c>
      <c r="F1507" s="67" t="s">
        <v>7667</v>
      </c>
      <c r="G1507" s="67">
        <v>997.5</v>
      </c>
      <c r="H1507" s="67" t="s">
        <v>23690</v>
      </c>
      <c r="I1507" s="67" t="s">
        <v>23691</v>
      </c>
      <c r="J1507" s="67" t="s">
        <v>23691</v>
      </c>
      <c r="K1507" s="67" t="s">
        <v>23691</v>
      </c>
      <c r="L1507" s="67" t="s">
        <v>23691</v>
      </c>
      <c r="M1507" s="67" t="s">
        <v>2498</v>
      </c>
      <c r="N1507" s="67" t="s">
        <v>2349</v>
      </c>
      <c r="O1507" s="67" t="s">
        <v>24135</v>
      </c>
      <c r="P1507" s="67" t="s">
        <v>7224</v>
      </c>
      <c r="Q1507" s="126">
        <v>0.0835</v>
      </c>
      <c r="R1507" s="67">
        <v>83.29125</v>
      </c>
      <c r="S1507" s="126">
        <v>0.011</v>
      </c>
      <c r="T1507" s="67">
        <v>10.9725</v>
      </c>
    </row>
    <row r="1508" spans="1:20">
      <c r="A1508" s="67">
        <v>1507</v>
      </c>
      <c r="B1508" s="67" t="s">
        <v>12418</v>
      </c>
      <c r="C1508" s="128">
        <v>46007.8027777778</v>
      </c>
      <c r="D1508" s="67" t="s">
        <v>5278</v>
      </c>
      <c r="E1508" s="67" t="s">
        <v>172</v>
      </c>
      <c r="F1508" s="67" t="s">
        <v>12424</v>
      </c>
      <c r="G1508" s="67">
        <v>50</v>
      </c>
      <c r="H1508" s="67" t="s">
        <v>23752</v>
      </c>
      <c r="I1508" s="67" t="s">
        <v>23691</v>
      </c>
      <c r="J1508" s="67" t="s">
        <v>23691</v>
      </c>
      <c r="K1508" s="67" t="s">
        <v>23691</v>
      </c>
      <c r="L1508" s="67" t="s">
        <v>23691</v>
      </c>
      <c r="M1508" s="67" t="s">
        <v>2498</v>
      </c>
      <c r="N1508" s="67" t="s">
        <v>2349</v>
      </c>
      <c r="O1508" s="67" t="s">
        <v>24135</v>
      </c>
      <c r="P1508" s="67" t="s">
        <v>7224</v>
      </c>
      <c r="Q1508" s="126">
        <v>0.0835</v>
      </c>
      <c r="R1508" s="67">
        <v>4.175</v>
      </c>
      <c r="S1508" s="126">
        <v>0.011</v>
      </c>
      <c r="T1508" s="67">
        <v>0.55</v>
      </c>
    </row>
    <row r="1509" spans="1:20">
      <c r="A1509" s="67">
        <v>1508</v>
      </c>
      <c r="B1509" s="67" t="s">
        <v>12418</v>
      </c>
      <c r="C1509" s="128">
        <v>46007.8027777778</v>
      </c>
      <c r="D1509" s="67" t="s">
        <v>5278</v>
      </c>
      <c r="E1509" s="67" t="s">
        <v>7228</v>
      </c>
      <c r="F1509" s="67" t="s">
        <v>12424</v>
      </c>
      <c r="G1509" s="67">
        <v>1197</v>
      </c>
      <c r="H1509" s="67" t="s">
        <v>23690</v>
      </c>
      <c r="I1509" s="67" t="s">
        <v>23691</v>
      </c>
      <c r="J1509" s="67" t="s">
        <v>23691</v>
      </c>
      <c r="K1509" s="67" t="s">
        <v>23691</v>
      </c>
      <c r="L1509" s="67" t="s">
        <v>23691</v>
      </c>
      <c r="M1509" s="67" t="s">
        <v>2498</v>
      </c>
      <c r="N1509" s="67" t="s">
        <v>2349</v>
      </c>
      <c r="O1509" s="67" t="s">
        <v>24135</v>
      </c>
      <c r="P1509" s="67" t="s">
        <v>7224</v>
      </c>
      <c r="Q1509" s="126">
        <v>0.0835</v>
      </c>
      <c r="R1509" s="67">
        <v>99.9495</v>
      </c>
      <c r="S1509" s="126">
        <v>0.011</v>
      </c>
      <c r="T1509" s="67">
        <v>13.167</v>
      </c>
    </row>
    <row r="1510" spans="1:20">
      <c r="A1510" s="67">
        <v>1509</v>
      </c>
      <c r="B1510" s="67" t="s">
        <v>12431</v>
      </c>
      <c r="C1510" s="128">
        <v>46007.8</v>
      </c>
      <c r="D1510" s="67" t="s">
        <v>5278</v>
      </c>
      <c r="E1510" s="67" t="s">
        <v>7228</v>
      </c>
      <c r="F1510" s="67" t="s">
        <v>7715</v>
      </c>
      <c r="G1510" s="67">
        <v>350</v>
      </c>
      <c r="H1510" s="67" t="s">
        <v>23690</v>
      </c>
      <c r="I1510" s="67" t="s">
        <v>23691</v>
      </c>
      <c r="J1510" s="67" t="s">
        <v>23691</v>
      </c>
      <c r="K1510" s="67" t="s">
        <v>23691</v>
      </c>
      <c r="L1510" s="67" t="s">
        <v>23691</v>
      </c>
      <c r="M1510" s="67" t="s">
        <v>2498</v>
      </c>
      <c r="N1510" s="67" t="s">
        <v>2349</v>
      </c>
      <c r="O1510" s="67" t="s">
        <v>23804</v>
      </c>
      <c r="P1510" s="67" t="s">
        <v>7224</v>
      </c>
      <c r="Q1510" s="126">
        <v>0.0913</v>
      </c>
      <c r="R1510" s="67">
        <v>31.955</v>
      </c>
      <c r="S1510" s="126">
        <v>0.0188</v>
      </c>
      <c r="T1510" s="67">
        <v>6.58</v>
      </c>
    </row>
    <row r="1511" spans="1:20">
      <c r="A1511" s="67">
        <v>1510</v>
      </c>
      <c r="B1511" s="67" t="s">
        <v>12444</v>
      </c>
      <c r="C1511" s="128">
        <v>46007.7875</v>
      </c>
      <c r="D1511" s="67" t="s">
        <v>5278</v>
      </c>
      <c r="E1511" s="67" t="s">
        <v>7228</v>
      </c>
      <c r="F1511" s="67" t="s">
        <v>9867</v>
      </c>
      <c r="G1511" s="67">
        <v>400</v>
      </c>
      <c r="H1511" s="67" t="s">
        <v>23690</v>
      </c>
      <c r="I1511" s="67" t="s">
        <v>23691</v>
      </c>
      <c r="J1511" s="67" t="s">
        <v>23691</v>
      </c>
      <c r="K1511" s="67" t="s">
        <v>23691</v>
      </c>
      <c r="L1511" s="67" t="s">
        <v>23691</v>
      </c>
      <c r="M1511" s="67" t="s">
        <v>23753</v>
      </c>
      <c r="N1511" s="67" t="s">
        <v>2349</v>
      </c>
      <c r="O1511" s="67" t="s">
        <v>12453</v>
      </c>
      <c r="P1511" s="67" t="s">
        <v>7224</v>
      </c>
    </row>
    <row r="1512" spans="1:20">
      <c r="A1512" s="67">
        <v>1511</v>
      </c>
      <c r="B1512" s="67" t="s">
        <v>12454</v>
      </c>
      <c r="C1512" s="128">
        <v>46007.7798611111</v>
      </c>
      <c r="D1512" s="67" t="s">
        <v>5278</v>
      </c>
      <c r="E1512" s="67" t="s">
        <v>172</v>
      </c>
      <c r="F1512" s="67" t="s">
        <v>12462</v>
      </c>
      <c r="G1512" s="67">
        <v>50</v>
      </c>
      <c r="H1512" s="67" t="s">
        <v>23752</v>
      </c>
      <c r="I1512" s="67" t="s">
        <v>23691</v>
      </c>
      <c r="J1512" s="67" t="s">
        <v>23691</v>
      </c>
      <c r="K1512" s="67" t="s">
        <v>23691</v>
      </c>
      <c r="L1512" s="67" t="s">
        <v>23691</v>
      </c>
      <c r="M1512" s="67" t="s">
        <v>23726</v>
      </c>
      <c r="N1512" s="67" t="s">
        <v>2349</v>
      </c>
      <c r="O1512" s="67" t="s">
        <v>24136</v>
      </c>
      <c r="P1512" s="67" t="s">
        <v>7224</v>
      </c>
    </row>
    <row r="1513" spans="1:20">
      <c r="A1513" s="67">
        <v>1512</v>
      </c>
      <c r="B1513" s="67" t="s">
        <v>12454</v>
      </c>
      <c r="C1513" s="128">
        <v>46007.7798611111</v>
      </c>
      <c r="D1513" s="67" t="s">
        <v>5278</v>
      </c>
      <c r="E1513" s="67" t="s">
        <v>7228</v>
      </c>
      <c r="F1513" s="67" t="s">
        <v>12462</v>
      </c>
      <c r="G1513" s="67">
        <v>803.25</v>
      </c>
      <c r="H1513" s="67" t="s">
        <v>23690</v>
      </c>
      <c r="I1513" s="67" t="s">
        <v>23691</v>
      </c>
      <c r="J1513" s="67" t="s">
        <v>23691</v>
      </c>
      <c r="K1513" s="67" t="s">
        <v>23691</v>
      </c>
      <c r="L1513" s="67" t="s">
        <v>23691</v>
      </c>
      <c r="M1513" s="67" t="s">
        <v>23726</v>
      </c>
      <c r="N1513" s="67" t="s">
        <v>2349</v>
      </c>
      <c r="O1513" s="67" t="s">
        <v>24136</v>
      </c>
      <c r="P1513" s="67" t="s">
        <v>7224</v>
      </c>
    </row>
    <row r="1514" spans="1:20">
      <c r="A1514" s="67">
        <v>1513</v>
      </c>
      <c r="B1514" s="67" t="s">
        <v>12474</v>
      </c>
      <c r="C1514" s="128">
        <v>46007.7708333333</v>
      </c>
      <c r="D1514" s="67" t="s">
        <v>5278</v>
      </c>
      <c r="E1514" s="67" t="s">
        <v>172</v>
      </c>
      <c r="F1514" s="67" t="s">
        <v>7505</v>
      </c>
      <c r="G1514" s="67">
        <v>50</v>
      </c>
      <c r="H1514" s="67" t="s">
        <v>23752</v>
      </c>
      <c r="I1514" s="67" t="s">
        <v>23691</v>
      </c>
      <c r="J1514" s="67" t="s">
        <v>23691</v>
      </c>
      <c r="K1514" s="67" t="s">
        <v>23691</v>
      </c>
      <c r="L1514" s="67" t="s">
        <v>23691</v>
      </c>
      <c r="M1514" s="67" t="s">
        <v>2498</v>
      </c>
      <c r="N1514" s="67" t="s">
        <v>2349</v>
      </c>
      <c r="O1514" s="67" t="s">
        <v>23860</v>
      </c>
      <c r="P1514" s="67" t="s">
        <v>7224</v>
      </c>
      <c r="Q1514" s="126">
        <v>0.0913</v>
      </c>
      <c r="R1514" s="67">
        <v>4.565</v>
      </c>
      <c r="S1514" s="126">
        <v>0.0188</v>
      </c>
      <c r="T1514" s="67">
        <v>0.940000000000001</v>
      </c>
    </row>
    <row r="1515" spans="1:20">
      <c r="A1515" s="67">
        <v>1514</v>
      </c>
      <c r="B1515" s="67" t="s">
        <v>12474</v>
      </c>
      <c r="C1515" s="128">
        <v>46007.7708333333</v>
      </c>
      <c r="D1515" s="67" t="s">
        <v>5278</v>
      </c>
      <c r="E1515" s="67" t="s">
        <v>7228</v>
      </c>
      <c r="F1515" s="67" t="s">
        <v>7505</v>
      </c>
      <c r="G1515" s="67">
        <v>737.5</v>
      </c>
      <c r="H1515" s="67" t="s">
        <v>23690</v>
      </c>
      <c r="I1515" s="67" t="s">
        <v>23691</v>
      </c>
      <c r="J1515" s="67" t="s">
        <v>23691</v>
      </c>
      <c r="K1515" s="67" t="s">
        <v>23691</v>
      </c>
      <c r="L1515" s="67" t="s">
        <v>23691</v>
      </c>
      <c r="M1515" s="67" t="s">
        <v>2498</v>
      </c>
      <c r="N1515" s="67" t="s">
        <v>2349</v>
      </c>
      <c r="O1515" s="67" t="s">
        <v>23860</v>
      </c>
      <c r="P1515" s="67" t="s">
        <v>7224</v>
      </c>
      <c r="Q1515" s="126">
        <v>0.0913</v>
      </c>
      <c r="R1515" s="67">
        <v>67.33375</v>
      </c>
      <c r="S1515" s="126">
        <v>0.0188</v>
      </c>
      <c r="T1515" s="67">
        <v>13.865</v>
      </c>
    </row>
    <row r="1516" spans="1:20">
      <c r="A1516" s="67">
        <v>1515</v>
      </c>
      <c r="B1516" s="67" t="s">
        <v>12483</v>
      </c>
      <c r="C1516" s="128">
        <v>46007.7604166667</v>
      </c>
      <c r="D1516" s="67" t="s">
        <v>5278</v>
      </c>
      <c r="E1516" s="67" t="s">
        <v>7228</v>
      </c>
      <c r="F1516" s="67" t="s">
        <v>7556</v>
      </c>
      <c r="G1516" s="67">
        <v>5</v>
      </c>
      <c r="H1516" s="67" t="s">
        <v>23690</v>
      </c>
      <c r="I1516" s="67" t="s">
        <v>23691</v>
      </c>
      <c r="J1516" s="67" t="s">
        <v>23691</v>
      </c>
      <c r="K1516" s="67" t="s">
        <v>23691</v>
      </c>
      <c r="L1516" s="67" t="s">
        <v>23691</v>
      </c>
      <c r="M1516" s="67" t="s">
        <v>2498</v>
      </c>
      <c r="N1516" s="67" t="s">
        <v>2349</v>
      </c>
      <c r="O1516" s="67" t="s">
        <v>23880</v>
      </c>
      <c r="P1516" s="67" t="s">
        <v>7294</v>
      </c>
      <c r="Q1516" s="126">
        <v>0.0913</v>
      </c>
      <c r="R1516" s="67">
        <v>0.4565</v>
      </c>
      <c r="S1516" s="126">
        <v>0.0188</v>
      </c>
      <c r="T1516" s="67">
        <v>0.0940000000000001</v>
      </c>
    </row>
    <row r="1517" spans="1:20">
      <c r="A1517" s="67">
        <v>1516</v>
      </c>
      <c r="B1517" s="67" t="s">
        <v>12491</v>
      </c>
      <c r="C1517" s="128">
        <v>46007.7576388889</v>
      </c>
      <c r="D1517" s="67" t="s">
        <v>5278</v>
      </c>
      <c r="E1517" s="67" t="s">
        <v>7228</v>
      </c>
      <c r="F1517" s="67" t="s">
        <v>12494</v>
      </c>
      <c r="G1517" s="67">
        <v>5</v>
      </c>
      <c r="H1517" s="67" t="s">
        <v>23690</v>
      </c>
      <c r="I1517" s="67" t="s">
        <v>23691</v>
      </c>
      <c r="J1517" s="67" t="s">
        <v>23691</v>
      </c>
      <c r="K1517" s="67" t="s">
        <v>23691</v>
      </c>
      <c r="L1517" s="67" t="s">
        <v>23691</v>
      </c>
      <c r="M1517" s="67" t="s">
        <v>23962</v>
      </c>
      <c r="N1517" s="67" t="s">
        <v>2349</v>
      </c>
      <c r="O1517" s="67" t="s">
        <v>23963</v>
      </c>
      <c r="P1517" s="67" t="s">
        <v>7294</v>
      </c>
    </row>
    <row r="1518" spans="1:20">
      <c r="A1518" s="67">
        <v>1517</v>
      </c>
      <c r="B1518" s="67" t="s">
        <v>12501</v>
      </c>
      <c r="C1518" s="128">
        <v>46007.7576388889</v>
      </c>
      <c r="D1518" s="67" t="s">
        <v>5278</v>
      </c>
      <c r="E1518" s="67" t="s">
        <v>172</v>
      </c>
      <c r="F1518" s="67" t="s">
        <v>8123</v>
      </c>
      <c r="G1518" s="67">
        <v>50</v>
      </c>
      <c r="H1518" s="67" t="s">
        <v>23752</v>
      </c>
      <c r="I1518" s="67" t="s">
        <v>23691</v>
      </c>
      <c r="J1518" s="67" t="s">
        <v>23691</v>
      </c>
      <c r="K1518" s="67" t="s">
        <v>23691</v>
      </c>
      <c r="L1518" s="67" t="s">
        <v>23691</v>
      </c>
      <c r="M1518" s="67" t="s">
        <v>2498</v>
      </c>
      <c r="N1518" s="67" t="s">
        <v>2349</v>
      </c>
      <c r="O1518" s="67" t="s">
        <v>23869</v>
      </c>
      <c r="P1518" s="67" t="s">
        <v>7224</v>
      </c>
      <c r="Q1518" s="126">
        <v>0.105</v>
      </c>
      <c r="R1518" s="67">
        <v>5.25</v>
      </c>
      <c r="S1518" s="126">
        <v>0.0325</v>
      </c>
      <c r="T1518" s="67">
        <v>1.625</v>
      </c>
    </row>
    <row r="1519" spans="1:20">
      <c r="A1519" s="67">
        <v>1518</v>
      </c>
      <c r="B1519" s="67" t="s">
        <v>12501</v>
      </c>
      <c r="C1519" s="128">
        <v>46007.7576388889</v>
      </c>
      <c r="D1519" s="67" t="s">
        <v>5278</v>
      </c>
      <c r="E1519" s="67" t="s">
        <v>7228</v>
      </c>
      <c r="F1519" s="67" t="s">
        <v>8123</v>
      </c>
      <c r="G1519" s="67">
        <v>895</v>
      </c>
      <c r="H1519" s="67" t="s">
        <v>23690</v>
      </c>
      <c r="I1519" s="67" t="s">
        <v>23691</v>
      </c>
      <c r="J1519" s="67" t="s">
        <v>23691</v>
      </c>
      <c r="K1519" s="67" t="s">
        <v>23691</v>
      </c>
      <c r="L1519" s="67" t="s">
        <v>23691</v>
      </c>
      <c r="M1519" s="67" t="s">
        <v>2498</v>
      </c>
      <c r="N1519" s="67" t="s">
        <v>2349</v>
      </c>
      <c r="O1519" s="67" t="s">
        <v>23869</v>
      </c>
      <c r="P1519" s="67" t="s">
        <v>7224</v>
      </c>
      <c r="Q1519" s="126">
        <v>0.105</v>
      </c>
      <c r="R1519" s="67">
        <v>93.975</v>
      </c>
      <c r="S1519" s="126">
        <v>0.0325</v>
      </c>
      <c r="T1519" s="67">
        <v>29.0875</v>
      </c>
    </row>
    <row r="1520" spans="1:20">
      <c r="A1520" s="67">
        <v>1519</v>
      </c>
      <c r="B1520" s="67" t="s">
        <v>12511</v>
      </c>
      <c r="C1520" s="128">
        <v>46007.7555555556</v>
      </c>
      <c r="D1520" s="67" t="s">
        <v>5278</v>
      </c>
      <c r="E1520" s="67" t="s">
        <v>7228</v>
      </c>
      <c r="F1520" s="67" t="s">
        <v>7776</v>
      </c>
      <c r="G1520" s="67">
        <v>5</v>
      </c>
      <c r="H1520" s="67" t="s">
        <v>23690</v>
      </c>
      <c r="I1520" s="67" t="s">
        <v>23691</v>
      </c>
      <c r="J1520" s="67" t="s">
        <v>23691</v>
      </c>
      <c r="K1520" s="67" t="s">
        <v>23691</v>
      </c>
      <c r="L1520" s="67" t="s">
        <v>23691</v>
      </c>
      <c r="M1520" s="67" t="s">
        <v>2498</v>
      </c>
      <c r="N1520" s="67" t="s">
        <v>2349</v>
      </c>
      <c r="O1520" s="67" t="s">
        <v>23787</v>
      </c>
      <c r="P1520" s="67" t="s">
        <v>7294</v>
      </c>
      <c r="Q1520" s="126">
        <v>0.0913</v>
      </c>
      <c r="R1520" s="67">
        <v>0.4565</v>
      </c>
      <c r="S1520" s="126">
        <v>0.0188</v>
      </c>
      <c r="T1520" s="67">
        <v>0.0940000000000001</v>
      </c>
    </row>
    <row r="1521" spans="1:20">
      <c r="A1521" s="67">
        <v>1520</v>
      </c>
      <c r="B1521" s="67" t="s">
        <v>12530</v>
      </c>
      <c r="C1521" s="128">
        <v>46007.7243055556</v>
      </c>
      <c r="D1521" s="67" t="s">
        <v>5278</v>
      </c>
      <c r="E1521" s="67" t="s">
        <v>7228</v>
      </c>
      <c r="F1521" s="67" t="s">
        <v>7556</v>
      </c>
      <c r="G1521" s="67">
        <v>5</v>
      </c>
      <c r="H1521" s="67" t="s">
        <v>23690</v>
      </c>
      <c r="I1521" s="67" t="s">
        <v>23691</v>
      </c>
      <c r="J1521" s="67" t="s">
        <v>23691</v>
      </c>
      <c r="K1521" s="67" t="s">
        <v>23691</v>
      </c>
      <c r="L1521" s="67" t="s">
        <v>23691</v>
      </c>
      <c r="M1521" s="67" t="s">
        <v>2498</v>
      </c>
      <c r="N1521" s="67" t="s">
        <v>2349</v>
      </c>
      <c r="O1521" s="67" t="s">
        <v>23804</v>
      </c>
      <c r="P1521" s="67" t="s">
        <v>7294</v>
      </c>
      <c r="Q1521" s="126">
        <v>0.0913</v>
      </c>
      <c r="R1521" s="67">
        <v>0.4565</v>
      </c>
      <c r="S1521" s="126">
        <v>0.0188</v>
      </c>
      <c r="T1521" s="67">
        <v>0.0940000000000001</v>
      </c>
    </row>
    <row r="1522" spans="1:20">
      <c r="A1522" s="67">
        <v>1521</v>
      </c>
      <c r="B1522" s="67" t="s">
        <v>12540</v>
      </c>
      <c r="C1522" s="128">
        <v>46007.7055555556</v>
      </c>
      <c r="D1522" s="67" t="s">
        <v>5278</v>
      </c>
      <c r="E1522" s="67" t="s">
        <v>7228</v>
      </c>
      <c r="F1522" s="67" t="s">
        <v>7850</v>
      </c>
      <c r="G1522" s="67">
        <v>5</v>
      </c>
      <c r="H1522" s="67" t="s">
        <v>23690</v>
      </c>
      <c r="I1522" s="67" t="s">
        <v>23691</v>
      </c>
      <c r="J1522" s="67" t="s">
        <v>23691</v>
      </c>
      <c r="K1522" s="67" t="s">
        <v>23691</v>
      </c>
      <c r="L1522" s="67" t="s">
        <v>23691</v>
      </c>
      <c r="M1522" s="67" t="s">
        <v>2498</v>
      </c>
      <c r="N1522" s="67" t="s">
        <v>2349</v>
      </c>
      <c r="O1522" s="67" t="s">
        <v>23877</v>
      </c>
      <c r="P1522" s="67" t="s">
        <v>7294</v>
      </c>
      <c r="Q1522" s="126">
        <v>0.09875</v>
      </c>
      <c r="R1522" s="67">
        <v>0.49375</v>
      </c>
      <c r="S1522" s="126">
        <v>0.02625</v>
      </c>
      <c r="T1522" s="67">
        <v>0.13125</v>
      </c>
    </row>
    <row r="1523" spans="1:20">
      <c r="A1523" s="67">
        <v>1522</v>
      </c>
      <c r="B1523" s="67" t="s">
        <v>12548</v>
      </c>
      <c r="C1523" s="128">
        <v>46007.7090277778</v>
      </c>
      <c r="D1523" s="67" t="s">
        <v>5278</v>
      </c>
      <c r="E1523" s="67" t="s">
        <v>172</v>
      </c>
      <c r="F1523" s="67" t="s">
        <v>7859</v>
      </c>
      <c r="G1523" s="67">
        <v>50</v>
      </c>
      <c r="H1523" s="67" t="s">
        <v>23752</v>
      </c>
      <c r="I1523" s="67" t="s">
        <v>23691</v>
      </c>
      <c r="J1523" s="67" t="s">
        <v>23691</v>
      </c>
      <c r="K1523" s="67" t="s">
        <v>23691</v>
      </c>
      <c r="L1523" s="67" t="s">
        <v>23691</v>
      </c>
      <c r="M1523" s="67" t="s">
        <v>2498</v>
      </c>
      <c r="N1523" s="67" t="s">
        <v>2349</v>
      </c>
      <c r="O1523" s="67" t="s">
        <v>23732</v>
      </c>
      <c r="P1523" s="67" t="s">
        <v>7224</v>
      </c>
      <c r="Q1523" s="126">
        <v>0.0913</v>
      </c>
      <c r="R1523" s="67">
        <v>4.565</v>
      </c>
      <c r="S1523" s="126">
        <v>0.0188</v>
      </c>
      <c r="T1523" s="67">
        <v>0.940000000000001</v>
      </c>
    </row>
    <row r="1524" spans="1:20">
      <c r="A1524" s="67">
        <v>1523</v>
      </c>
      <c r="B1524" s="67" t="s">
        <v>12548</v>
      </c>
      <c r="C1524" s="128">
        <v>46007.7090277778</v>
      </c>
      <c r="D1524" s="67" t="s">
        <v>5278</v>
      </c>
      <c r="E1524" s="67" t="s">
        <v>7228</v>
      </c>
      <c r="F1524" s="67" t="s">
        <v>7859</v>
      </c>
      <c r="G1524" s="67">
        <v>210</v>
      </c>
      <c r="H1524" s="67" t="s">
        <v>23690</v>
      </c>
      <c r="I1524" s="67" t="s">
        <v>23691</v>
      </c>
      <c r="J1524" s="67" t="s">
        <v>23691</v>
      </c>
      <c r="K1524" s="67" t="s">
        <v>23691</v>
      </c>
      <c r="L1524" s="67" t="s">
        <v>23691</v>
      </c>
      <c r="M1524" s="67" t="s">
        <v>2498</v>
      </c>
      <c r="N1524" s="67" t="s">
        <v>2349</v>
      </c>
      <c r="O1524" s="67" t="s">
        <v>23732</v>
      </c>
      <c r="P1524" s="67" t="s">
        <v>7224</v>
      </c>
      <c r="Q1524" s="126">
        <v>0.0913</v>
      </c>
      <c r="R1524" s="67">
        <v>19.173</v>
      </c>
      <c r="S1524" s="126">
        <v>0.0188</v>
      </c>
      <c r="T1524" s="67">
        <v>3.948</v>
      </c>
    </row>
    <row r="1525" spans="1:20">
      <c r="A1525" s="67">
        <v>1524</v>
      </c>
      <c r="B1525" s="67" t="s">
        <v>12558</v>
      </c>
      <c r="C1525" s="128">
        <v>46007.7020833333</v>
      </c>
      <c r="D1525" s="67" t="s">
        <v>5278</v>
      </c>
      <c r="E1525" s="67" t="s">
        <v>7228</v>
      </c>
      <c r="F1525" s="67" t="s">
        <v>12156</v>
      </c>
      <c r="G1525" s="67">
        <v>5</v>
      </c>
      <c r="H1525" s="67" t="s">
        <v>23690</v>
      </c>
      <c r="I1525" s="67" t="s">
        <v>23691</v>
      </c>
      <c r="J1525" s="67" t="s">
        <v>23691</v>
      </c>
      <c r="K1525" s="67" t="s">
        <v>23691</v>
      </c>
      <c r="L1525" s="67" t="s">
        <v>23691</v>
      </c>
      <c r="M1525" s="67" t="s">
        <v>2498</v>
      </c>
      <c r="N1525" s="67" t="s">
        <v>2349</v>
      </c>
      <c r="O1525" s="67" t="s">
        <v>23896</v>
      </c>
      <c r="P1525" s="67" t="s">
        <v>7294</v>
      </c>
      <c r="Q1525" s="126">
        <v>0.0913</v>
      </c>
      <c r="R1525" s="67">
        <v>0.4565</v>
      </c>
      <c r="S1525" s="126">
        <v>0.0188</v>
      </c>
      <c r="T1525" s="67">
        <v>0.0940000000000001</v>
      </c>
    </row>
    <row r="1526" spans="1:20">
      <c r="A1526" s="67">
        <v>1525</v>
      </c>
      <c r="B1526" s="67" t="s">
        <v>12560</v>
      </c>
      <c r="C1526" s="128">
        <v>46007.7027777778</v>
      </c>
      <c r="D1526" s="67" t="s">
        <v>5278</v>
      </c>
      <c r="E1526" s="67" t="s">
        <v>172</v>
      </c>
      <c r="F1526" s="67" t="s">
        <v>7349</v>
      </c>
      <c r="G1526" s="67">
        <v>50</v>
      </c>
      <c r="H1526" s="67" t="s">
        <v>23752</v>
      </c>
      <c r="I1526" s="67" t="s">
        <v>23691</v>
      </c>
      <c r="J1526" s="67" t="s">
        <v>23691</v>
      </c>
      <c r="K1526" s="67" t="s">
        <v>23691</v>
      </c>
      <c r="L1526" s="67" t="s">
        <v>23691</v>
      </c>
      <c r="M1526" s="67" t="s">
        <v>23692</v>
      </c>
      <c r="N1526" s="67" t="s">
        <v>2349</v>
      </c>
      <c r="O1526" s="67" t="s">
        <v>24137</v>
      </c>
      <c r="P1526" s="67" t="s">
        <v>7294</v>
      </c>
    </row>
    <row r="1527" spans="1:20">
      <c r="A1527" s="67">
        <v>1526</v>
      </c>
      <c r="B1527" s="67" t="s">
        <v>12560</v>
      </c>
      <c r="C1527" s="128">
        <v>46007.7027777778</v>
      </c>
      <c r="D1527" s="67" t="s">
        <v>5278</v>
      </c>
      <c r="E1527" s="67" t="s">
        <v>7228</v>
      </c>
      <c r="F1527" s="67" t="s">
        <v>7349</v>
      </c>
      <c r="G1527" s="67">
        <v>1330</v>
      </c>
      <c r="H1527" s="67" t="s">
        <v>23690</v>
      </c>
      <c r="I1527" s="67" t="s">
        <v>23691</v>
      </c>
      <c r="J1527" s="67" t="s">
        <v>23691</v>
      </c>
      <c r="K1527" s="67" t="s">
        <v>23691</v>
      </c>
      <c r="L1527" s="67" t="s">
        <v>23691</v>
      </c>
      <c r="M1527" s="67" t="s">
        <v>23692</v>
      </c>
      <c r="N1527" s="67" t="s">
        <v>2349</v>
      </c>
      <c r="O1527" s="67" t="s">
        <v>24137</v>
      </c>
      <c r="P1527" s="67" t="s">
        <v>7294</v>
      </c>
    </row>
    <row r="1528" spans="1:20">
      <c r="A1528" s="67">
        <v>1527</v>
      </c>
      <c r="B1528" s="67" t="s">
        <v>12570</v>
      </c>
      <c r="C1528" s="128">
        <v>46007.7</v>
      </c>
      <c r="D1528" s="67" t="s">
        <v>5278</v>
      </c>
      <c r="E1528" s="67" t="s">
        <v>7228</v>
      </c>
      <c r="F1528" s="67" t="s">
        <v>7556</v>
      </c>
      <c r="G1528" s="67">
        <v>5</v>
      </c>
      <c r="H1528" s="67" t="s">
        <v>23690</v>
      </c>
      <c r="I1528" s="67" t="s">
        <v>23691</v>
      </c>
      <c r="J1528" s="67" t="s">
        <v>23691</v>
      </c>
      <c r="K1528" s="67" t="s">
        <v>23691</v>
      </c>
      <c r="L1528" s="67" t="s">
        <v>23691</v>
      </c>
      <c r="M1528" s="67" t="s">
        <v>2498</v>
      </c>
      <c r="N1528" s="67" t="s">
        <v>2349</v>
      </c>
      <c r="O1528" s="67" t="s">
        <v>23850</v>
      </c>
      <c r="P1528" s="67" t="s">
        <v>7294</v>
      </c>
      <c r="Q1528" s="126">
        <v>0.08875</v>
      </c>
      <c r="R1528" s="67">
        <v>0.44375</v>
      </c>
      <c r="S1528" s="126">
        <v>0.01625</v>
      </c>
      <c r="T1528" s="67">
        <v>0.08125</v>
      </c>
    </row>
    <row r="1529" spans="1:20">
      <c r="A1529" s="67">
        <v>1528</v>
      </c>
      <c r="B1529" s="67" t="s">
        <v>12578</v>
      </c>
      <c r="C1529" s="128">
        <v>46007.6972222222</v>
      </c>
      <c r="D1529" s="67" t="s">
        <v>5278</v>
      </c>
      <c r="E1529" s="67" t="s">
        <v>7228</v>
      </c>
      <c r="F1529" s="67" t="s">
        <v>7776</v>
      </c>
      <c r="G1529" s="67">
        <v>5</v>
      </c>
      <c r="H1529" s="67" t="s">
        <v>23690</v>
      </c>
      <c r="I1529" s="67" t="s">
        <v>23691</v>
      </c>
      <c r="J1529" s="67" t="s">
        <v>23691</v>
      </c>
      <c r="K1529" s="67" t="s">
        <v>23691</v>
      </c>
      <c r="L1529" s="67" t="s">
        <v>23691</v>
      </c>
      <c r="M1529" s="67" t="s">
        <v>2498</v>
      </c>
      <c r="N1529" s="67" t="s">
        <v>2349</v>
      </c>
      <c r="O1529" s="67" t="s">
        <v>23696</v>
      </c>
      <c r="P1529" s="67" t="s">
        <v>7294</v>
      </c>
      <c r="Q1529" s="126">
        <v>0.0913</v>
      </c>
      <c r="R1529" s="67">
        <v>0.4565</v>
      </c>
      <c r="S1529" s="126">
        <v>0.0188</v>
      </c>
      <c r="T1529" s="67">
        <v>0.0940000000000001</v>
      </c>
    </row>
    <row r="1530" spans="1:20">
      <c r="A1530" s="67">
        <v>1529</v>
      </c>
      <c r="B1530" s="67" t="s">
        <v>12585</v>
      </c>
      <c r="C1530" s="128">
        <v>46007.6798611111</v>
      </c>
      <c r="D1530" s="67" t="s">
        <v>5278</v>
      </c>
      <c r="E1530" s="67" t="s">
        <v>172</v>
      </c>
      <c r="F1530" s="67" t="s">
        <v>8798</v>
      </c>
      <c r="G1530" s="67">
        <v>50</v>
      </c>
      <c r="H1530" s="67" t="s">
        <v>23752</v>
      </c>
      <c r="I1530" s="67" t="s">
        <v>23691</v>
      </c>
      <c r="J1530" s="67" t="s">
        <v>23691</v>
      </c>
      <c r="K1530" s="67" t="s">
        <v>23691</v>
      </c>
      <c r="L1530" s="67" t="s">
        <v>23691</v>
      </c>
      <c r="M1530" s="67" t="s">
        <v>23703</v>
      </c>
      <c r="N1530" s="67" t="s">
        <v>2349</v>
      </c>
      <c r="O1530" s="67" t="s">
        <v>23777</v>
      </c>
      <c r="P1530" s="67" t="s">
        <v>7224</v>
      </c>
    </row>
    <row r="1531" spans="1:20">
      <c r="A1531" s="67">
        <v>1530</v>
      </c>
      <c r="B1531" s="67" t="s">
        <v>12585</v>
      </c>
      <c r="C1531" s="128">
        <v>46007.6798611111</v>
      </c>
      <c r="D1531" s="67" t="s">
        <v>5278</v>
      </c>
      <c r="E1531" s="67" t="s">
        <v>7228</v>
      </c>
      <c r="F1531" s="67" t="s">
        <v>8798</v>
      </c>
      <c r="G1531" s="67">
        <v>737.5</v>
      </c>
      <c r="H1531" s="67" t="s">
        <v>23690</v>
      </c>
      <c r="I1531" s="67" t="s">
        <v>23691</v>
      </c>
      <c r="J1531" s="67" t="s">
        <v>23691</v>
      </c>
      <c r="K1531" s="67" t="s">
        <v>23691</v>
      </c>
      <c r="L1531" s="67" t="s">
        <v>23691</v>
      </c>
      <c r="M1531" s="67" t="s">
        <v>23703</v>
      </c>
      <c r="N1531" s="67" t="s">
        <v>2349</v>
      </c>
      <c r="O1531" s="67" t="s">
        <v>23777</v>
      </c>
      <c r="P1531" s="67" t="s">
        <v>7224</v>
      </c>
    </row>
    <row r="1532" spans="1:20">
      <c r="A1532" s="67">
        <v>1531</v>
      </c>
      <c r="B1532" s="67" t="s">
        <v>12604</v>
      </c>
      <c r="C1532" s="128">
        <v>46007.6729166667</v>
      </c>
      <c r="D1532" s="67" t="s">
        <v>5278</v>
      </c>
      <c r="E1532" s="67" t="s">
        <v>172</v>
      </c>
      <c r="F1532" s="67" t="s">
        <v>12611</v>
      </c>
      <c r="G1532" s="67">
        <v>50</v>
      </c>
      <c r="H1532" s="67" t="s">
        <v>23752</v>
      </c>
      <c r="I1532" s="67" t="s">
        <v>23691</v>
      </c>
      <c r="J1532" s="67" t="s">
        <v>23691</v>
      </c>
      <c r="K1532" s="67" t="s">
        <v>23691</v>
      </c>
      <c r="L1532" s="67" t="s">
        <v>23691</v>
      </c>
      <c r="M1532" s="67" t="s">
        <v>2498</v>
      </c>
      <c r="N1532" s="67" t="s">
        <v>2349</v>
      </c>
      <c r="O1532" s="67" t="s">
        <v>23761</v>
      </c>
      <c r="P1532" s="67" t="s">
        <v>7294</v>
      </c>
      <c r="Q1532" s="126">
        <v>0.0913</v>
      </c>
      <c r="R1532" s="67">
        <v>4.565</v>
      </c>
      <c r="S1532" s="126">
        <v>0.0188</v>
      </c>
      <c r="T1532" s="67">
        <v>0.940000000000001</v>
      </c>
    </row>
    <row r="1533" spans="1:20">
      <c r="A1533" s="67">
        <v>1532</v>
      </c>
      <c r="B1533" s="67" t="s">
        <v>12604</v>
      </c>
      <c r="C1533" s="128">
        <v>46007.6729166667</v>
      </c>
      <c r="D1533" s="67" t="s">
        <v>5278</v>
      </c>
      <c r="E1533" s="67" t="s">
        <v>7228</v>
      </c>
      <c r="F1533" s="67" t="s">
        <v>12611</v>
      </c>
      <c r="G1533" s="67">
        <v>900</v>
      </c>
      <c r="H1533" s="67" t="s">
        <v>23690</v>
      </c>
      <c r="I1533" s="67" t="s">
        <v>23691</v>
      </c>
      <c r="J1533" s="67" t="s">
        <v>23691</v>
      </c>
      <c r="K1533" s="67" t="s">
        <v>23691</v>
      </c>
      <c r="L1533" s="67" t="s">
        <v>23691</v>
      </c>
      <c r="M1533" s="67" t="s">
        <v>2498</v>
      </c>
      <c r="N1533" s="67" t="s">
        <v>2349</v>
      </c>
      <c r="O1533" s="67" t="s">
        <v>23761</v>
      </c>
      <c r="P1533" s="67" t="s">
        <v>7294</v>
      </c>
      <c r="Q1533" s="126">
        <v>0.0913</v>
      </c>
      <c r="R1533" s="67">
        <v>82.17</v>
      </c>
      <c r="S1533" s="126">
        <v>0.0188</v>
      </c>
      <c r="T1533" s="67">
        <v>16.92</v>
      </c>
    </row>
    <row r="1534" spans="1:20">
      <c r="A1534" s="67">
        <v>1533</v>
      </c>
      <c r="B1534" s="67" t="s">
        <v>12615</v>
      </c>
      <c r="C1534" s="128">
        <v>46007.6743055556</v>
      </c>
      <c r="D1534" s="67" t="s">
        <v>5278</v>
      </c>
      <c r="E1534" s="67" t="s">
        <v>172</v>
      </c>
      <c r="F1534" s="67" t="s">
        <v>12623</v>
      </c>
      <c r="G1534" s="67">
        <v>50</v>
      </c>
      <c r="H1534" s="67" t="s">
        <v>23752</v>
      </c>
      <c r="I1534" s="67" t="s">
        <v>23691</v>
      </c>
      <c r="J1534" s="67" t="s">
        <v>23691</v>
      </c>
      <c r="K1534" s="67" t="s">
        <v>23691</v>
      </c>
      <c r="L1534" s="67" t="s">
        <v>23691</v>
      </c>
      <c r="M1534" s="67" t="s">
        <v>2498</v>
      </c>
      <c r="N1534" s="67" t="s">
        <v>2349</v>
      </c>
      <c r="O1534" s="67" t="s">
        <v>23696</v>
      </c>
      <c r="P1534" s="67" t="s">
        <v>7294</v>
      </c>
      <c r="Q1534" s="126">
        <v>0.0913</v>
      </c>
      <c r="R1534" s="67">
        <v>4.565</v>
      </c>
      <c r="S1534" s="126">
        <v>0.0188</v>
      </c>
      <c r="T1534" s="67">
        <v>0.940000000000001</v>
      </c>
    </row>
    <row r="1535" spans="1:20">
      <c r="A1535" s="67">
        <v>1534</v>
      </c>
      <c r="B1535" s="67" t="s">
        <v>12615</v>
      </c>
      <c r="C1535" s="128">
        <v>46007.6743055556</v>
      </c>
      <c r="D1535" s="67" t="s">
        <v>5278</v>
      </c>
      <c r="E1535" s="67" t="s">
        <v>7228</v>
      </c>
      <c r="F1535" s="67" t="s">
        <v>12623</v>
      </c>
      <c r="G1535" s="67">
        <v>1330</v>
      </c>
      <c r="H1535" s="67" t="s">
        <v>23690</v>
      </c>
      <c r="I1535" s="67" t="s">
        <v>23691</v>
      </c>
      <c r="J1535" s="67" t="s">
        <v>23691</v>
      </c>
      <c r="K1535" s="67" t="s">
        <v>23691</v>
      </c>
      <c r="L1535" s="67" t="s">
        <v>23691</v>
      </c>
      <c r="M1535" s="67" t="s">
        <v>2498</v>
      </c>
      <c r="N1535" s="67" t="s">
        <v>2349</v>
      </c>
      <c r="O1535" s="67" t="s">
        <v>23696</v>
      </c>
      <c r="P1535" s="67" t="s">
        <v>7294</v>
      </c>
      <c r="Q1535" s="126">
        <v>0.0913</v>
      </c>
      <c r="R1535" s="67">
        <v>121.429</v>
      </c>
      <c r="S1535" s="126">
        <v>0.0188</v>
      </c>
      <c r="T1535" s="67">
        <v>25.004</v>
      </c>
    </row>
    <row r="1536" spans="1:20">
      <c r="A1536" s="67">
        <v>1535</v>
      </c>
      <c r="B1536" s="67" t="s">
        <v>12628</v>
      </c>
      <c r="C1536" s="128">
        <v>46007.6694444444</v>
      </c>
      <c r="D1536" s="67" t="s">
        <v>5278</v>
      </c>
      <c r="E1536" s="67" t="s">
        <v>172</v>
      </c>
      <c r="F1536" s="67" t="s">
        <v>7652</v>
      </c>
      <c r="G1536" s="67">
        <v>50</v>
      </c>
      <c r="H1536" s="67" t="s">
        <v>23752</v>
      </c>
      <c r="I1536" s="67" t="s">
        <v>23691</v>
      </c>
      <c r="J1536" s="67" t="s">
        <v>23691</v>
      </c>
      <c r="K1536" s="67" t="s">
        <v>23691</v>
      </c>
      <c r="L1536" s="67" t="s">
        <v>23691</v>
      </c>
      <c r="M1536" s="67" t="s">
        <v>24138</v>
      </c>
      <c r="N1536" s="67" t="s">
        <v>2349</v>
      </c>
      <c r="O1536" s="67" t="s">
        <v>24139</v>
      </c>
      <c r="P1536" s="67" t="s">
        <v>7224</v>
      </c>
    </row>
    <row r="1537" spans="1:20">
      <c r="A1537" s="67">
        <v>1536</v>
      </c>
      <c r="B1537" s="67" t="s">
        <v>12628</v>
      </c>
      <c r="C1537" s="128">
        <v>46007.6694444444</v>
      </c>
      <c r="D1537" s="67" t="s">
        <v>5278</v>
      </c>
      <c r="E1537" s="67" t="s">
        <v>7228</v>
      </c>
      <c r="F1537" s="67" t="s">
        <v>7652</v>
      </c>
      <c r="G1537" s="67">
        <v>1063.8</v>
      </c>
      <c r="H1537" s="67" t="s">
        <v>23690</v>
      </c>
      <c r="I1537" s="67" t="s">
        <v>23691</v>
      </c>
      <c r="J1537" s="67" t="s">
        <v>23691</v>
      </c>
      <c r="K1537" s="67" t="s">
        <v>23691</v>
      </c>
      <c r="L1537" s="67" t="s">
        <v>23691</v>
      </c>
      <c r="M1537" s="67" t="s">
        <v>24138</v>
      </c>
      <c r="N1537" s="67" t="s">
        <v>2349</v>
      </c>
      <c r="O1537" s="67" t="s">
        <v>24139</v>
      </c>
      <c r="P1537" s="67" t="s">
        <v>7224</v>
      </c>
    </row>
    <row r="1538" spans="1:20">
      <c r="A1538" s="67">
        <v>1537</v>
      </c>
      <c r="B1538" s="67" t="s">
        <v>12641</v>
      </c>
      <c r="C1538" s="128">
        <v>46007.6680555556</v>
      </c>
      <c r="D1538" s="67" t="s">
        <v>5278</v>
      </c>
      <c r="E1538" s="67" t="s">
        <v>172</v>
      </c>
      <c r="F1538" s="67" t="s">
        <v>7329</v>
      </c>
      <c r="G1538" s="67">
        <v>50</v>
      </c>
      <c r="H1538" s="67" t="s">
        <v>23752</v>
      </c>
      <c r="I1538" s="67" t="s">
        <v>23691</v>
      </c>
      <c r="J1538" s="67" t="s">
        <v>23691</v>
      </c>
      <c r="K1538" s="67" t="s">
        <v>23691</v>
      </c>
      <c r="L1538" s="67" t="s">
        <v>23691</v>
      </c>
      <c r="M1538" s="67" t="s">
        <v>4677</v>
      </c>
      <c r="N1538" s="67" t="s">
        <v>4678</v>
      </c>
      <c r="O1538" s="67"/>
      <c r="P1538" s="67" t="s">
        <v>7224</v>
      </c>
    </row>
    <row r="1539" spans="1:20">
      <c r="A1539" s="67">
        <v>1538</v>
      </c>
      <c r="B1539" s="67" t="s">
        <v>12641</v>
      </c>
      <c r="C1539" s="128">
        <v>46007.6680555556</v>
      </c>
      <c r="D1539" s="67" t="s">
        <v>5278</v>
      </c>
      <c r="E1539" s="67" t="s">
        <v>7228</v>
      </c>
      <c r="F1539" s="67" t="s">
        <v>7329</v>
      </c>
      <c r="G1539" s="67">
        <v>1240</v>
      </c>
      <c r="H1539" s="67" t="s">
        <v>23690</v>
      </c>
      <c r="I1539" s="67" t="s">
        <v>23691</v>
      </c>
      <c r="J1539" s="67" t="s">
        <v>23691</v>
      </c>
      <c r="K1539" s="67" t="s">
        <v>23691</v>
      </c>
      <c r="L1539" s="67" t="s">
        <v>23691</v>
      </c>
      <c r="M1539" s="67" t="s">
        <v>4677</v>
      </c>
      <c r="N1539" s="67" t="s">
        <v>4678</v>
      </c>
      <c r="O1539" s="67"/>
      <c r="P1539" s="67" t="s">
        <v>7224</v>
      </c>
    </row>
    <row r="1540" spans="1:20">
      <c r="A1540" s="67">
        <v>1539</v>
      </c>
      <c r="B1540" s="67" t="s">
        <v>12656</v>
      </c>
      <c r="C1540" s="128">
        <v>46007.6673611111</v>
      </c>
      <c r="D1540" s="67" t="s">
        <v>5278</v>
      </c>
      <c r="E1540" s="67" t="s">
        <v>172</v>
      </c>
      <c r="F1540" s="67" t="s">
        <v>7859</v>
      </c>
      <c r="G1540" s="67">
        <v>50</v>
      </c>
      <c r="H1540" s="67" t="s">
        <v>23752</v>
      </c>
      <c r="I1540" s="67" t="s">
        <v>23691</v>
      </c>
      <c r="J1540" s="67" t="s">
        <v>23691</v>
      </c>
      <c r="K1540" s="67" t="s">
        <v>23691</v>
      </c>
      <c r="L1540" s="67" t="s">
        <v>23691</v>
      </c>
      <c r="M1540" s="67" t="s">
        <v>23726</v>
      </c>
      <c r="N1540" s="67" t="s">
        <v>2349</v>
      </c>
      <c r="O1540" s="67" t="s">
        <v>24140</v>
      </c>
      <c r="P1540" s="67" t="s">
        <v>7224</v>
      </c>
    </row>
    <row r="1541" spans="1:20">
      <c r="A1541" s="67">
        <v>1540</v>
      </c>
      <c r="B1541" s="67" t="s">
        <v>12656</v>
      </c>
      <c r="C1541" s="128">
        <v>46007.6673611111</v>
      </c>
      <c r="D1541" s="67" t="s">
        <v>5278</v>
      </c>
      <c r="E1541" s="67" t="s">
        <v>7228</v>
      </c>
      <c r="F1541" s="67" t="s">
        <v>7859</v>
      </c>
      <c r="G1541" s="67">
        <v>737.5</v>
      </c>
      <c r="H1541" s="67" t="s">
        <v>23690</v>
      </c>
      <c r="I1541" s="67" t="s">
        <v>23691</v>
      </c>
      <c r="J1541" s="67" t="s">
        <v>23691</v>
      </c>
      <c r="K1541" s="67" t="s">
        <v>23691</v>
      </c>
      <c r="L1541" s="67" t="s">
        <v>23691</v>
      </c>
      <c r="M1541" s="67" t="s">
        <v>23726</v>
      </c>
      <c r="N1541" s="67" t="s">
        <v>2349</v>
      </c>
      <c r="O1541" s="67" t="s">
        <v>24140</v>
      </c>
      <c r="P1541" s="67" t="s">
        <v>7224</v>
      </c>
    </row>
    <row r="1542" spans="1:20">
      <c r="A1542" s="67">
        <v>1541</v>
      </c>
      <c r="B1542" s="67" t="s">
        <v>12665</v>
      </c>
      <c r="C1542" s="128">
        <v>46007.6444444444</v>
      </c>
      <c r="D1542" s="67" t="s">
        <v>5278</v>
      </c>
      <c r="E1542" s="67" t="s">
        <v>172</v>
      </c>
      <c r="F1542" s="67" t="s">
        <v>9954</v>
      </c>
      <c r="G1542" s="67">
        <v>50</v>
      </c>
      <c r="H1542" s="67" t="s">
        <v>23752</v>
      </c>
      <c r="I1542" s="67" t="s">
        <v>23691</v>
      </c>
      <c r="J1542" s="67" t="s">
        <v>23691</v>
      </c>
      <c r="K1542" s="67" t="s">
        <v>23691</v>
      </c>
      <c r="L1542" s="67" t="s">
        <v>23691</v>
      </c>
      <c r="M1542" s="67" t="s">
        <v>2498</v>
      </c>
      <c r="N1542" s="67" t="s">
        <v>2349</v>
      </c>
      <c r="O1542" s="67" t="s">
        <v>24141</v>
      </c>
      <c r="P1542" s="67" t="s">
        <v>7224</v>
      </c>
      <c r="Q1542" s="126">
        <v>0.0775</v>
      </c>
      <c r="R1542" s="67">
        <v>3.875</v>
      </c>
      <c r="S1542" s="126">
        <v>0.005</v>
      </c>
      <c r="T1542" s="67">
        <v>0.25</v>
      </c>
    </row>
    <row r="1543" spans="1:20">
      <c r="A1543" s="67">
        <v>1542</v>
      </c>
      <c r="B1543" s="67" t="s">
        <v>12665</v>
      </c>
      <c r="C1543" s="128">
        <v>46007.6444444444</v>
      </c>
      <c r="D1543" s="67" t="s">
        <v>5278</v>
      </c>
      <c r="E1543" s="67" t="s">
        <v>7228</v>
      </c>
      <c r="F1543" s="67" t="s">
        <v>9954</v>
      </c>
      <c r="G1543" s="67">
        <v>1060</v>
      </c>
      <c r="H1543" s="67" t="s">
        <v>23690</v>
      </c>
      <c r="I1543" s="67" t="s">
        <v>23691</v>
      </c>
      <c r="J1543" s="67" t="s">
        <v>23691</v>
      </c>
      <c r="K1543" s="67" t="s">
        <v>23691</v>
      </c>
      <c r="L1543" s="67" t="s">
        <v>23691</v>
      </c>
      <c r="M1543" s="67" t="s">
        <v>2498</v>
      </c>
      <c r="N1543" s="67" t="s">
        <v>2349</v>
      </c>
      <c r="O1543" s="67" t="s">
        <v>24141</v>
      </c>
      <c r="P1543" s="67" t="s">
        <v>7224</v>
      </c>
      <c r="Q1543" s="126">
        <v>0.0775</v>
      </c>
      <c r="R1543" s="67">
        <v>82.15</v>
      </c>
      <c r="S1543" s="126">
        <v>0.005</v>
      </c>
      <c r="T1543" s="67">
        <v>5.3</v>
      </c>
    </row>
    <row r="1544" spans="1:20">
      <c r="A1544" s="67">
        <v>1543</v>
      </c>
      <c r="B1544" s="67" t="s">
        <v>12675</v>
      </c>
      <c r="C1544" s="128">
        <v>46007.6354166667</v>
      </c>
      <c r="D1544" s="67" t="s">
        <v>5278</v>
      </c>
      <c r="E1544" s="67" t="s">
        <v>7228</v>
      </c>
      <c r="F1544" s="67" t="s">
        <v>8415</v>
      </c>
      <c r="G1544" s="67">
        <v>450</v>
      </c>
      <c r="H1544" s="67" t="s">
        <v>23690</v>
      </c>
      <c r="I1544" s="67" t="s">
        <v>23691</v>
      </c>
      <c r="J1544" s="67" t="s">
        <v>23691</v>
      </c>
      <c r="K1544" s="67" t="s">
        <v>23691</v>
      </c>
      <c r="L1544" s="67" t="s">
        <v>23691</v>
      </c>
      <c r="M1544" s="67" t="s">
        <v>2498</v>
      </c>
      <c r="N1544" s="67" t="s">
        <v>2349</v>
      </c>
      <c r="O1544" s="67" t="s">
        <v>23853</v>
      </c>
      <c r="P1544" s="67" t="s">
        <v>7294</v>
      </c>
      <c r="Q1544" s="126">
        <v>0.0913</v>
      </c>
      <c r="R1544" s="67">
        <v>41.085</v>
      </c>
      <c r="S1544" s="126">
        <v>0.0188</v>
      </c>
      <c r="T1544" s="67">
        <v>8.46</v>
      </c>
    </row>
    <row r="1545" spans="1:20">
      <c r="A1545" s="67">
        <v>1544</v>
      </c>
      <c r="B1545" s="67" t="s">
        <v>12682</v>
      </c>
      <c r="C1545" s="128">
        <v>46007.6326388889</v>
      </c>
      <c r="D1545" s="67" t="s">
        <v>5278</v>
      </c>
      <c r="E1545" s="67" t="s">
        <v>172</v>
      </c>
      <c r="F1545" s="67" t="s">
        <v>12688</v>
      </c>
      <c r="G1545" s="67">
        <v>50</v>
      </c>
      <c r="H1545" s="67" t="s">
        <v>23752</v>
      </c>
      <c r="I1545" s="67" t="s">
        <v>23691</v>
      </c>
      <c r="J1545" s="67" t="s">
        <v>23691</v>
      </c>
      <c r="K1545" s="67" t="s">
        <v>23691</v>
      </c>
      <c r="L1545" s="67" t="s">
        <v>23691</v>
      </c>
      <c r="M1545" s="67" t="s">
        <v>2498</v>
      </c>
      <c r="N1545" s="67" t="s">
        <v>2349</v>
      </c>
      <c r="O1545" s="67" t="s">
        <v>23709</v>
      </c>
      <c r="P1545" s="67" t="s">
        <v>7294</v>
      </c>
      <c r="Q1545" s="126">
        <v>0.0913</v>
      </c>
      <c r="R1545" s="67">
        <v>4.565</v>
      </c>
      <c r="S1545" s="126">
        <v>0.0188</v>
      </c>
      <c r="T1545" s="67">
        <v>0.940000000000001</v>
      </c>
    </row>
    <row r="1546" spans="1:20">
      <c r="A1546" s="67">
        <v>1545</v>
      </c>
      <c r="B1546" s="67" t="s">
        <v>12682</v>
      </c>
      <c r="C1546" s="128">
        <v>46007.6326388889</v>
      </c>
      <c r="D1546" s="67" t="s">
        <v>5278</v>
      </c>
      <c r="E1546" s="67" t="s">
        <v>7228</v>
      </c>
      <c r="F1546" s="67" t="s">
        <v>12688</v>
      </c>
      <c r="G1546" s="67">
        <v>2700</v>
      </c>
      <c r="H1546" s="67" t="s">
        <v>23690</v>
      </c>
      <c r="I1546" s="67" t="s">
        <v>23691</v>
      </c>
      <c r="J1546" s="67" t="s">
        <v>23691</v>
      </c>
      <c r="K1546" s="67" t="s">
        <v>23691</v>
      </c>
      <c r="L1546" s="67" t="s">
        <v>23691</v>
      </c>
      <c r="M1546" s="67" t="s">
        <v>2498</v>
      </c>
      <c r="N1546" s="67" t="s">
        <v>2349</v>
      </c>
      <c r="O1546" s="67" t="s">
        <v>23709</v>
      </c>
      <c r="P1546" s="67" t="s">
        <v>7294</v>
      </c>
      <c r="Q1546" s="126">
        <v>0.0913</v>
      </c>
      <c r="R1546" s="67">
        <v>246.51</v>
      </c>
      <c r="S1546" s="126">
        <v>0.0188</v>
      </c>
      <c r="T1546" s="67">
        <v>50.76</v>
      </c>
    </row>
    <row r="1547" spans="1:20">
      <c r="A1547" s="67">
        <v>1546</v>
      </c>
      <c r="B1547" s="67" t="s">
        <v>12761</v>
      </c>
      <c r="C1547" s="128">
        <v>46007.5340277778</v>
      </c>
      <c r="D1547" s="67" t="s">
        <v>5278</v>
      </c>
      <c r="E1547" s="67" t="s">
        <v>7228</v>
      </c>
      <c r="F1547" s="67" t="s">
        <v>12769</v>
      </c>
      <c r="G1547" s="67">
        <v>360</v>
      </c>
      <c r="H1547" s="67" t="s">
        <v>23690</v>
      </c>
      <c r="I1547" s="67" t="s">
        <v>23691</v>
      </c>
      <c r="J1547" s="67" t="s">
        <v>23691</v>
      </c>
      <c r="K1547" s="67" t="s">
        <v>23691</v>
      </c>
      <c r="L1547" s="67" t="s">
        <v>23691</v>
      </c>
      <c r="M1547" s="67" t="s">
        <v>2498</v>
      </c>
      <c r="N1547" s="67" t="s">
        <v>2349</v>
      </c>
      <c r="O1547" s="67" t="s">
        <v>23891</v>
      </c>
      <c r="P1547" s="67" t="s">
        <v>7294</v>
      </c>
      <c r="Q1547" s="126">
        <v>0.0913</v>
      </c>
      <c r="R1547" s="67">
        <v>32.868</v>
      </c>
      <c r="S1547" s="126">
        <v>0.0188</v>
      </c>
      <c r="T1547" s="67">
        <v>6.768</v>
      </c>
    </row>
    <row r="1548" spans="1:20">
      <c r="A1548" s="67">
        <v>1547</v>
      </c>
      <c r="B1548" s="67" t="s">
        <v>12772</v>
      </c>
      <c r="C1548" s="128">
        <v>46007.5270833333</v>
      </c>
      <c r="D1548" s="67" t="s">
        <v>5278</v>
      </c>
      <c r="E1548" s="67" t="s">
        <v>172</v>
      </c>
      <c r="F1548" s="67" t="s">
        <v>8488</v>
      </c>
      <c r="G1548" s="67">
        <v>50</v>
      </c>
      <c r="H1548" s="67" t="s">
        <v>23752</v>
      </c>
      <c r="I1548" s="67" t="s">
        <v>23691</v>
      </c>
      <c r="J1548" s="67" t="s">
        <v>23691</v>
      </c>
      <c r="K1548" s="67" t="s">
        <v>23691</v>
      </c>
      <c r="L1548" s="67" t="s">
        <v>23691</v>
      </c>
      <c r="M1548" s="67" t="s">
        <v>2498</v>
      </c>
      <c r="N1548" s="67" t="s">
        <v>2349</v>
      </c>
      <c r="O1548" s="67" t="s">
        <v>23761</v>
      </c>
      <c r="P1548" s="67" t="s">
        <v>7224</v>
      </c>
      <c r="Q1548" s="126">
        <v>0.0913</v>
      </c>
      <c r="R1548" s="67">
        <v>4.565</v>
      </c>
      <c r="S1548" s="126">
        <v>0.0188</v>
      </c>
      <c r="T1548" s="67">
        <v>0.940000000000001</v>
      </c>
    </row>
    <row r="1549" spans="1:20">
      <c r="A1549" s="67">
        <v>1548</v>
      </c>
      <c r="B1549" s="67" t="s">
        <v>12772</v>
      </c>
      <c r="C1549" s="128">
        <v>46007.5270833333</v>
      </c>
      <c r="D1549" s="67" t="s">
        <v>5278</v>
      </c>
      <c r="E1549" s="67" t="s">
        <v>7228</v>
      </c>
      <c r="F1549" s="67" t="s">
        <v>8488</v>
      </c>
      <c r="G1549" s="67">
        <v>1240</v>
      </c>
      <c r="H1549" s="67" t="s">
        <v>23690</v>
      </c>
      <c r="I1549" s="67" t="s">
        <v>23691</v>
      </c>
      <c r="J1549" s="67" t="s">
        <v>23691</v>
      </c>
      <c r="K1549" s="67" t="s">
        <v>23691</v>
      </c>
      <c r="L1549" s="67" t="s">
        <v>23691</v>
      </c>
      <c r="M1549" s="67" t="s">
        <v>2498</v>
      </c>
      <c r="N1549" s="67" t="s">
        <v>2349</v>
      </c>
      <c r="O1549" s="67" t="s">
        <v>23761</v>
      </c>
      <c r="P1549" s="67" t="s">
        <v>7224</v>
      </c>
      <c r="Q1549" s="126">
        <v>0.0913</v>
      </c>
      <c r="R1549" s="67">
        <v>113.212</v>
      </c>
      <c r="S1549" s="126">
        <v>0.0188</v>
      </c>
      <c r="T1549" s="67">
        <v>23.312</v>
      </c>
    </row>
    <row r="1550" spans="1:20">
      <c r="A1550" s="67">
        <v>1549</v>
      </c>
      <c r="B1550" s="67" t="s">
        <v>12777</v>
      </c>
      <c r="C1550" s="128">
        <v>46007.5263888889</v>
      </c>
      <c r="D1550" s="67" t="s">
        <v>5278</v>
      </c>
      <c r="E1550" s="67" t="s">
        <v>172</v>
      </c>
      <c r="F1550" s="67" t="s">
        <v>12462</v>
      </c>
      <c r="G1550" s="67">
        <v>50</v>
      </c>
      <c r="H1550" s="67" t="s">
        <v>23752</v>
      </c>
      <c r="I1550" s="67" t="s">
        <v>23691</v>
      </c>
      <c r="J1550" s="67" t="s">
        <v>23691</v>
      </c>
      <c r="K1550" s="67" t="s">
        <v>23691</v>
      </c>
      <c r="L1550" s="67" t="s">
        <v>23691</v>
      </c>
      <c r="M1550" s="67" t="s">
        <v>2498</v>
      </c>
      <c r="N1550" s="67" t="s">
        <v>2349</v>
      </c>
      <c r="O1550" s="67" t="s">
        <v>23860</v>
      </c>
      <c r="P1550" s="67" t="s">
        <v>7224</v>
      </c>
      <c r="Q1550" s="126">
        <v>0.0913</v>
      </c>
      <c r="R1550" s="67">
        <v>4.565</v>
      </c>
      <c r="S1550" s="126">
        <v>0.0188</v>
      </c>
      <c r="T1550" s="67">
        <v>0.940000000000001</v>
      </c>
    </row>
    <row r="1551" spans="1:20">
      <c r="A1551" s="67">
        <v>1550</v>
      </c>
      <c r="B1551" s="67" t="s">
        <v>12777</v>
      </c>
      <c r="C1551" s="128">
        <v>46007.5263888889</v>
      </c>
      <c r="D1551" s="67" t="s">
        <v>5278</v>
      </c>
      <c r="E1551" s="67" t="s">
        <v>7228</v>
      </c>
      <c r="F1551" s="67" t="s">
        <v>12462</v>
      </c>
      <c r="G1551" s="67">
        <v>925</v>
      </c>
      <c r="H1551" s="67" t="s">
        <v>23690</v>
      </c>
      <c r="I1551" s="67" t="s">
        <v>23691</v>
      </c>
      <c r="J1551" s="67" t="s">
        <v>23691</v>
      </c>
      <c r="K1551" s="67" t="s">
        <v>23691</v>
      </c>
      <c r="L1551" s="67" t="s">
        <v>23691</v>
      </c>
      <c r="M1551" s="67" t="s">
        <v>2498</v>
      </c>
      <c r="N1551" s="67" t="s">
        <v>2349</v>
      </c>
      <c r="O1551" s="67" t="s">
        <v>23860</v>
      </c>
      <c r="P1551" s="67" t="s">
        <v>7224</v>
      </c>
      <c r="Q1551" s="126">
        <v>0.0913</v>
      </c>
      <c r="R1551" s="67">
        <v>84.4525</v>
      </c>
      <c r="S1551" s="126">
        <v>0.0188</v>
      </c>
      <c r="T1551" s="67">
        <v>17.39</v>
      </c>
    </row>
    <row r="1552" spans="1:20">
      <c r="A1552" s="67">
        <v>1551</v>
      </c>
      <c r="B1552" s="67" t="s">
        <v>12782</v>
      </c>
      <c r="C1552" s="128">
        <v>46007.5256944444</v>
      </c>
      <c r="D1552" s="67" t="s">
        <v>5278</v>
      </c>
      <c r="E1552" s="67" t="s">
        <v>172</v>
      </c>
      <c r="F1552" s="67" t="s">
        <v>8231</v>
      </c>
      <c r="G1552" s="67">
        <v>50</v>
      </c>
      <c r="H1552" s="67" t="s">
        <v>23752</v>
      </c>
      <c r="I1552" s="67" t="s">
        <v>23691</v>
      </c>
      <c r="J1552" s="67" t="s">
        <v>23691</v>
      </c>
      <c r="K1552" s="67" t="s">
        <v>23691</v>
      </c>
      <c r="L1552" s="67" t="s">
        <v>23691</v>
      </c>
      <c r="M1552" s="67" t="s">
        <v>2498</v>
      </c>
      <c r="N1552" s="67" t="s">
        <v>2349</v>
      </c>
      <c r="O1552" s="67" t="s">
        <v>23709</v>
      </c>
      <c r="P1552" s="67" t="s">
        <v>7294</v>
      </c>
      <c r="Q1552" s="126">
        <v>0.0913</v>
      </c>
      <c r="R1552" s="67">
        <v>4.565</v>
      </c>
      <c r="S1552" s="126">
        <v>0.0188</v>
      </c>
      <c r="T1552" s="67">
        <v>0.940000000000001</v>
      </c>
    </row>
    <row r="1553" spans="1:20">
      <c r="A1553" s="67">
        <v>1552</v>
      </c>
      <c r="B1553" s="67" t="s">
        <v>12782</v>
      </c>
      <c r="C1553" s="128">
        <v>46007.5256944444</v>
      </c>
      <c r="D1553" s="67" t="s">
        <v>5278</v>
      </c>
      <c r="E1553" s="67" t="s">
        <v>7228</v>
      </c>
      <c r="F1553" s="67" t="s">
        <v>8231</v>
      </c>
      <c r="G1553" s="67">
        <v>1750</v>
      </c>
      <c r="H1553" s="67" t="s">
        <v>23690</v>
      </c>
      <c r="I1553" s="67" t="s">
        <v>23691</v>
      </c>
      <c r="J1553" s="67" t="s">
        <v>23691</v>
      </c>
      <c r="K1553" s="67" t="s">
        <v>23691</v>
      </c>
      <c r="L1553" s="67" t="s">
        <v>23691</v>
      </c>
      <c r="M1553" s="67" t="s">
        <v>2498</v>
      </c>
      <c r="N1553" s="67" t="s">
        <v>2349</v>
      </c>
      <c r="O1553" s="67" t="s">
        <v>23709</v>
      </c>
      <c r="P1553" s="67" t="s">
        <v>7294</v>
      </c>
      <c r="Q1553" s="126">
        <v>0.0913</v>
      </c>
      <c r="R1553" s="67">
        <v>159.775</v>
      </c>
      <c r="S1553" s="126">
        <v>0.0188</v>
      </c>
      <c r="T1553" s="67">
        <v>32.9</v>
      </c>
    </row>
    <row r="1554" spans="1:20">
      <c r="A1554" s="67">
        <v>1553</v>
      </c>
      <c r="B1554" s="67" t="s">
        <v>12800</v>
      </c>
      <c r="C1554" s="128">
        <v>46007.4916666667</v>
      </c>
      <c r="D1554" s="67" t="s">
        <v>5278</v>
      </c>
      <c r="E1554" s="67" t="s">
        <v>7228</v>
      </c>
      <c r="F1554" s="67" t="s">
        <v>10542</v>
      </c>
      <c r="G1554" s="67">
        <v>1</v>
      </c>
      <c r="H1554" s="67" t="s">
        <v>23690</v>
      </c>
      <c r="I1554" s="67" t="s">
        <v>23691</v>
      </c>
      <c r="J1554" s="67" t="s">
        <v>23691</v>
      </c>
      <c r="K1554" s="67" t="s">
        <v>23691</v>
      </c>
      <c r="L1554" s="67" t="s">
        <v>23691</v>
      </c>
      <c r="M1554" s="67" t="s">
        <v>23692</v>
      </c>
      <c r="N1554" s="67" t="s">
        <v>2349</v>
      </c>
      <c r="O1554" s="67" t="s">
        <v>23781</v>
      </c>
      <c r="P1554" s="67" t="s">
        <v>7294</v>
      </c>
    </row>
    <row r="1555" spans="1:20">
      <c r="A1555" s="67">
        <v>1554</v>
      </c>
      <c r="B1555" s="67" t="s">
        <v>12831</v>
      </c>
      <c r="C1555" s="128">
        <v>46007.4736111111</v>
      </c>
      <c r="D1555" s="67" t="s">
        <v>5278</v>
      </c>
      <c r="E1555" s="67" t="s">
        <v>7228</v>
      </c>
      <c r="F1555" s="67" t="s">
        <v>9208</v>
      </c>
      <c r="G1555" s="67">
        <v>70</v>
      </c>
      <c r="H1555" s="67" t="s">
        <v>23690</v>
      </c>
      <c r="I1555" s="67" t="s">
        <v>23691</v>
      </c>
      <c r="J1555" s="67" t="s">
        <v>23691</v>
      </c>
      <c r="K1555" s="67" t="s">
        <v>23691</v>
      </c>
      <c r="L1555" s="67" t="s">
        <v>23691</v>
      </c>
      <c r="M1555" s="67" t="s">
        <v>23692</v>
      </c>
      <c r="N1555" s="67" t="s">
        <v>2349</v>
      </c>
      <c r="O1555" s="67" t="s">
        <v>23895</v>
      </c>
      <c r="P1555" s="67" t="s">
        <v>7224</v>
      </c>
    </row>
    <row r="1556" spans="1:20">
      <c r="A1556" s="67">
        <v>1555</v>
      </c>
      <c r="B1556" s="67" t="s">
        <v>12886</v>
      </c>
      <c r="C1556" s="128">
        <v>46007.4319444444</v>
      </c>
      <c r="D1556" s="67" t="s">
        <v>5278</v>
      </c>
      <c r="E1556" s="67" t="s">
        <v>7228</v>
      </c>
      <c r="F1556" s="67" t="s">
        <v>10643</v>
      </c>
      <c r="G1556" s="67">
        <v>180</v>
      </c>
      <c r="H1556" s="67" t="s">
        <v>23690</v>
      </c>
      <c r="I1556" s="67" t="s">
        <v>23691</v>
      </c>
      <c r="J1556" s="67" t="s">
        <v>23691</v>
      </c>
      <c r="K1556" s="67" t="s">
        <v>23691</v>
      </c>
      <c r="L1556" s="67" t="s">
        <v>23691</v>
      </c>
      <c r="M1556" s="67" t="s">
        <v>2498</v>
      </c>
      <c r="N1556" s="67" t="s">
        <v>2349</v>
      </c>
      <c r="O1556" s="67" t="s">
        <v>23811</v>
      </c>
      <c r="P1556" s="67" t="s">
        <v>7294</v>
      </c>
      <c r="Q1556" s="126">
        <v>0.0875</v>
      </c>
      <c r="R1556" s="67">
        <v>15.75</v>
      </c>
      <c r="S1556" s="126">
        <v>0.015</v>
      </c>
      <c r="T1556" s="67">
        <v>2.7</v>
      </c>
    </row>
    <row r="1557" spans="1:20">
      <c r="A1557" s="67">
        <v>1556</v>
      </c>
      <c r="B1557" s="67" t="s">
        <v>12888</v>
      </c>
      <c r="C1557" s="128">
        <v>46007.4298611111</v>
      </c>
      <c r="D1557" s="67" t="s">
        <v>5278</v>
      </c>
      <c r="E1557" s="67" t="s">
        <v>7228</v>
      </c>
      <c r="F1557" s="67" t="s">
        <v>10697</v>
      </c>
      <c r="G1557" s="67">
        <v>180</v>
      </c>
      <c r="H1557" s="67" t="s">
        <v>23690</v>
      </c>
      <c r="I1557" s="67" t="s">
        <v>23691</v>
      </c>
      <c r="J1557" s="67" t="s">
        <v>23691</v>
      </c>
      <c r="K1557" s="67" t="s">
        <v>23691</v>
      </c>
      <c r="L1557" s="67" t="s">
        <v>23691</v>
      </c>
      <c r="M1557" s="67" t="s">
        <v>2498</v>
      </c>
      <c r="N1557" s="67" t="s">
        <v>2349</v>
      </c>
      <c r="O1557" s="67" t="s">
        <v>23811</v>
      </c>
      <c r="P1557" s="67" t="s">
        <v>7294</v>
      </c>
      <c r="Q1557" s="126">
        <v>0.0875</v>
      </c>
      <c r="R1557" s="67">
        <v>15.75</v>
      </c>
      <c r="S1557" s="126">
        <v>0.015</v>
      </c>
      <c r="T1557" s="67">
        <v>2.7</v>
      </c>
    </row>
    <row r="1558" spans="1:20">
      <c r="A1558" s="67">
        <v>1557</v>
      </c>
      <c r="B1558" s="67" t="s">
        <v>12890</v>
      </c>
      <c r="C1558" s="128">
        <v>46007.4097222222</v>
      </c>
      <c r="D1558" s="67" t="s">
        <v>5278</v>
      </c>
      <c r="E1558" s="67" t="s">
        <v>172</v>
      </c>
      <c r="F1558" s="67" t="s">
        <v>12210</v>
      </c>
      <c r="G1558" s="67">
        <v>50</v>
      </c>
      <c r="H1558" s="67" t="s">
        <v>23752</v>
      </c>
      <c r="I1558" s="67" t="s">
        <v>23691</v>
      </c>
      <c r="J1558" s="67" t="s">
        <v>23691</v>
      </c>
      <c r="K1558" s="67" t="s">
        <v>23691</v>
      </c>
      <c r="L1558" s="67" t="s">
        <v>23691</v>
      </c>
      <c r="M1558" s="67" t="s">
        <v>23753</v>
      </c>
      <c r="N1558" s="67" t="s">
        <v>2349</v>
      </c>
      <c r="O1558" s="67" t="s">
        <v>12899</v>
      </c>
      <c r="P1558" s="67" t="s">
        <v>7224</v>
      </c>
    </row>
    <row r="1559" spans="1:20">
      <c r="A1559" s="67">
        <v>1558</v>
      </c>
      <c r="B1559" s="67" t="s">
        <v>12890</v>
      </c>
      <c r="C1559" s="128">
        <v>46007.4097222222</v>
      </c>
      <c r="D1559" s="67" t="s">
        <v>5278</v>
      </c>
      <c r="E1559" s="67" t="s">
        <v>7228</v>
      </c>
      <c r="F1559" s="67" t="s">
        <v>12210</v>
      </c>
      <c r="G1559" s="67">
        <v>945</v>
      </c>
      <c r="H1559" s="67" t="s">
        <v>23690</v>
      </c>
      <c r="I1559" s="67" t="s">
        <v>23691</v>
      </c>
      <c r="J1559" s="67" t="s">
        <v>23691</v>
      </c>
      <c r="K1559" s="67" t="s">
        <v>23691</v>
      </c>
      <c r="L1559" s="67" t="s">
        <v>23691</v>
      </c>
      <c r="M1559" s="67" t="s">
        <v>23753</v>
      </c>
      <c r="N1559" s="67" t="s">
        <v>2349</v>
      </c>
      <c r="O1559" s="67" t="s">
        <v>12899</v>
      </c>
      <c r="P1559" s="67" t="s">
        <v>7224</v>
      </c>
    </row>
    <row r="1560" spans="1:20">
      <c r="A1560" s="67">
        <v>1559</v>
      </c>
      <c r="B1560" s="67" t="s">
        <v>12902</v>
      </c>
      <c r="C1560" s="128">
        <v>46007.3888888889</v>
      </c>
      <c r="D1560" s="67" t="s">
        <v>5278</v>
      </c>
      <c r="E1560" s="67" t="s">
        <v>172</v>
      </c>
      <c r="F1560" s="67" t="s">
        <v>12909</v>
      </c>
      <c r="G1560" s="67">
        <v>50</v>
      </c>
      <c r="H1560" s="67" t="s">
        <v>23752</v>
      </c>
      <c r="I1560" s="67" t="s">
        <v>23691</v>
      </c>
      <c r="J1560" s="67" t="s">
        <v>23691</v>
      </c>
      <c r="K1560" s="67" t="s">
        <v>23691</v>
      </c>
      <c r="L1560" s="67" t="s">
        <v>23691</v>
      </c>
      <c r="M1560" s="67" t="s">
        <v>2498</v>
      </c>
      <c r="N1560" s="67" t="s">
        <v>2349</v>
      </c>
      <c r="O1560" s="67" t="s">
        <v>23894</v>
      </c>
      <c r="P1560" s="67" t="s">
        <v>7294</v>
      </c>
      <c r="Q1560" s="126">
        <v>0.0775</v>
      </c>
      <c r="R1560" s="67">
        <v>3.875</v>
      </c>
      <c r="S1560" s="126">
        <v>0.005</v>
      </c>
      <c r="T1560" s="67">
        <v>0.25</v>
      </c>
    </row>
    <row r="1561" spans="1:20">
      <c r="A1561" s="67">
        <v>1560</v>
      </c>
      <c r="B1561" s="67" t="s">
        <v>12902</v>
      </c>
      <c r="C1561" s="128">
        <v>46007.3888888889</v>
      </c>
      <c r="D1561" s="67" t="s">
        <v>5278</v>
      </c>
      <c r="E1561" s="67" t="s">
        <v>7228</v>
      </c>
      <c r="F1561" s="67" t="s">
        <v>12909</v>
      </c>
      <c r="G1561" s="67">
        <v>1060</v>
      </c>
      <c r="H1561" s="67" t="s">
        <v>23690</v>
      </c>
      <c r="I1561" s="67" t="s">
        <v>23691</v>
      </c>
      <c r="J1561" s="67" t="s">
        <v>23691</v>
      </c>
      <c r="K1561" s="67" t="s">
        <v>23691</v>
      </c>
      <c r="L1561" s="67" t="s">
        <v>23691</v>
      </c>
      <c r="M1561" s="67" t="s">
        <v>2498</v>
      </c>
      <c r="N1561" s="67" t="s">
        <v>2349</v>
      </c>
      <c r="O1561" s="67" t="s">
        <v>23894</v>
      </c>
      <c r="P1561" s="67" t="s">
        <v>7294</v>
      </c>
      <c r="Q1561" s="126">
        <v>0.0775</v>
      </c>
      <c r="R1561" s="67">
        <v>82.15</v>
      </c>
      <c r="S1561" s="126">
        <v>0.005</v>
      </c>
      <c r="T1561" s="67">
        <v>5.3</v>
      </c>
    </row>
    <row r="1562" spans="1:20">
      <c r="A1562" s="67">
        <v>1561</v>
      </c>
      <c r="B1562" s="67" t="s">
        <v>12912</v>
      </c>
      <c r="C1562" s="128">
        <v>46007.2520833333</v>
      </c>
      <c r="D1562" s="67" t="s">
        <v>5278</v>
      </c>
      <c r="E1562" s="67" t="s">
        <v>172</v>
      </c>
      <c r="F1562" s="67" t="s">
        <v>9551</v>
      </c>
      <c r="G1562" s="67">
        <v>50</v>
      </c>
      <c r="H1562" s="67" t="s">
        <v>23752</v>
      </c>
      <c r="I1562" s="67" t="s">
        <v>23691</v>
      </c>
      <c r="J1562" s="67" t="s">
        <v>23691</v>
      </c>
      <c r="K1562" s="67" t="s">
        <v>23691</v>
      </c>
      <c r="L1562" s="67" t="s">
        <v>23691</v>
      </c>
      <c r="M1562" s="67" t="s">
        <v>23818</v>
      </c>
      <c r="N1562" s="67" t="s">
        <v>2349</v>
      </c>
      <c r="O1562" s="67" t="s">
        <v>12920</v>
      </c>
      <c r="P1562" s="67" t="s">
        <v>7224</v>
      </c>
    </row>
    <row r="1563" spans="1:20">
      <c r="A1563" s="67">
        <v>1562</v>
      </c>
      <c r="B1563" s="67" t="s">
        <v>12912</v>
      </c>
      <c r="C1563" s="128">
        <v>46007.2520833333</v>
      </c>
      <c r="D1563" s="67" t="s">
        <v>5278</v>
      </c>
      <c r="E1563" s="67" t="s">
        <v>7228</v>
      </c>
      <c r="F1563" s="67" t="s">
        <v>9551</v>
      </c>
      <c r="G1563" s="67">
        <v>957.5</v>
      </c>
      <c r="H1563" s="67" t="s">
        <v>23690</v>
      </c>
      <c r="I1563" s="67" t="s">
        <v>23691</v>
      </c>
      <c r="J1563" s="67" t="s">
        <v>23691</v>
      </c>
      <c r="K1563" s="67" t="s">
        <v>23691</v>
      </c>
      <c r="L1563" s="67" t="s">
        <v>23691</v>
      </c>
      <c r="M1563" s="67" t="s">
        <v>23818</v>
      </c>
      <c r="N1563" s="67" t="s">
        <v>2349</v>
      </c>
      <c r="O1563" s="67" t="s">
        <v>12920</v>
      </c>
      <c r="P1563" s="67" t="s">
        <v>7224</v>
      </c>
    </row>
    <row r="1564" spans="1:20">
      <c r="A1564" s="67">
        <v>1563</v>
      </c>
      <c r="B1564" s="67" t="s">
        <v>12923</v>
      </c>
      <c r="C1564" s="128">
        <v>46007.1006944444</v>
      </c>
      <c r="D1564" s="67" t="s">
        <v>5278</v>
      </c>
      <c r="E1564" s="67" t="s">
        <v>172</v>
      </c>
      <c r="F1564" s="67" t="s">
        <v>10931</v>
      </c>
      <c r="G1564" s="67">
        <v>50</v>
      </c>
      <c r="H1564" s="67" t="s">
        <v>23752</v>
      </c>
      <c r="I1564" s="67" t="s">
        <v>23691</v>
      </c>
      <c r="J1564" s="67" t="s">
        <v>23691</v>
      </c>
      <c r="K1564" s="67" t="s">
        <v>23691</v>
      </c>
      <c r="L1564" s="67" t="s">
        <v>23691</v>
      </c>
      <c r="M1564" s="67" t="s">
        <v>2498</v>
      </c>
      <c r="N1564" s="67" t="s">
        <v>2349</v>
      </c>
      <c r="O1564" s="67" t="s">
        <v>23721</v>
      </c>
      <c r="P1564" s="67" t="s">
        <v>7294</v>
      </c>
      <c r="Q1564" s="126">
        <v>0.0875</v>
      </c>
      <c r="R1564" s="67">
        <v>4.375</v>
      </c>
      <c r="S1564" s="126">
        <v>0.015</v>
      </c>
      <c r="T1564" s="67">
        <v>0.75</v>
      </c>
    </row>
    <row r="1565" spans="1:20">
      <c r="A1565" s="67">
        <v>1564</v>
      </c>
      <c r="B1565" s="67" t="s">
        <v>12923</v>
      </c>
      <c r="C1565" s="128">
        <v>46007.1006944444</v>
      </c>
      <c r="D1565" s="67" t="s">
        <v>5278</v>
      </c>
      <c r="E1565" s="67" t="s">
        <v>7228</v>
      </c>
      <c r="F1565" s="67" t="s">
        <v>10931</v>
      </c>
      <c r="G1565" s="67">
        <v>850</v>
      </c>
      <c r="H1565" s="67" t="s">
        <v>23690</v>
      </c>
      <c r="I1565" s="67" t="s">
        <v>23691</v>
      </c>
      <c r="J1565" s="67" t="s">
        <v>23691</v>
      </c>
      <c r="K1565" s="67" t="s">
        <v>23691</v>
      </c>
      <c r="L1565" s="67" t="s">
        <v>23691</v>
      </c>
      <c r="M1565" s="67" t="s">
        <v>2498</v>
      </c>
      <c r="N1565" s="67" t="s">
        <v>2349</v>
      </c>
      <c r="O1565" s="67" t="s">
        <v>23721</v>
      </c>
      <c r="P1565" s="67" t="s">
        <v>7294</v>
      </c>
      <c r="Q1565" s="126">
        <v>0.0875</v>
      </c>
      <c r="R1565" s="67">
        <v>74.375</v>
      </c>
      <c r="S1565" s="126">
        <v>0.015</v>
      </c>
      <c r="T1565" s="67">
        <v>12.75</v>
      </c>
    </row>
    <row r="1566" spans="1:20">
      <c r="A1566" s="67">
        <v>1565</v>
      </c>
      <c r="B1566" s="67" t="s">
        <v>12945</v>
      </c>
      <c r="C1566" s="128">
        <v>46006.9631944444</v>
      </c>
      <c r="D1566" s="67" t="s">
        <v>5278</v>
      </c>
      <c r="E1566" s="67" t="s">
        <v>172</v>
      </c>
      <c r="F1566" s="67" t="s">
        <v>11355</v>
      </c>
      <c r="G1566" s="67">
        <v>50</v>
      </c>
      <c r="H1566" s="67" t="s">
        <v>23752</v>
      </c>
      <c r="I1566" s="67" t="s">
        <v>23691</v>
      </c>
      <c r="J1566" s="67" t="s">
        <v>23691</v>
      </c>
      <c r="K1566" s="67" t="s">
        <v>23691</v>
      </c>
      <c r="L1566" s="67" t="s">
        <v>23691</v>
      </c>
      <c r="M1566" s="67" t="s">
        <v>23692</v>
      </c>
      <c r="N1566" s="67" t="s">
        <v>2349</v>
      </c>
      <c r="O1566" s="67" t="s">
        <v>23855</v>
      </c>
      <c r="P1566" s="67" t="s">
        <v>7224</v>
      </c>
    </row>
    <row r="1567" spans="1:20">
      <c r="A1567" s="67">
        <v>1566</v>
      </c>
      <c r="B1567" s="67" t="s">
        <v>12945</v>
      </c>
      <c r="C1567" s="128">
        <v>46006.9631944444</v>
      </c>
      <c r="D1567" s="67" t="s">
        <v>5278</v>
      </c>
      <c r="E1567" s="67" t="s">
        <v>7228</v>
      </c>
      <c r="F1567" s="67" t="s">
        <v>11355</v>
      </c>
      <c r="G1567" s="67">
        <v>1197</v>
      </c>
      <c r="H1567" s="67" t="s">
        <v>23690</v>
      </c>
      <c r="I1567" s="67" t="s">
        <v>23691</v>
      </c>
      <c r="J1567" s="67" t="s">
        <v>23691</v>
      </c>
      <c r="K1567" s="67" t="s">
        <v>23691</v>
      </c>
      <c r="L1567" s="67" t="s">
        <v>23691</v>
      </c>
      <c r="M1567" s="67" t="s">
        <v>23692</v>
      </c>
      <c r="N1567" s="67" t="s">
        <v>2349</v>
      </c>
      <c r="O1567" s="67" t="s">
        <v>23855</v>
      </c>
      <c r="P1567" s="67" t="s">
        <v>7224</v>
      </c>
    </row>
    <row r="1568" spans="1:20">
      <c r="A1568" s="67">
        <v>1567</v>
      </c>
      <c r="B1568" s="67" t="s">
        <v>12955</v>
      </c>
      <c r="C1568" s="128">
        <v>46006.9625</v>
      </c>
      <c r="D1568" s="67" t="s">
        <v>5278</v>
      </c>
      <c r="E1568" s="67" t="s">
        <v>172</v>
      </c>
      <c r="F1568" s="67" t="s">
        <v>7363</v>
      </c>
      <c r="G1568" s="67">
        <v>50</v>
      </c>
      <c r="H1568" s="67" t="s">
        <v>23752</v>
      </c>
      <c r="I1568" s="67" t="s">
        <v>23691</v>
      </c>
      <c r="J1568" s="67" t="s">
        <v>23691</v>
      </c>
      <c r="K1568" s="67" t="s">
        <v>23691</v>
      </c>
      <c r="L1568" s="67" t="s">
        <v>23691</v>
      </c>
      <c r="M1568" s="67" t="s">
        <v>2498</v>
      </c>
      <c r="N1568" s="67" t="s">
        <v>2349</v>
      </c>
      <c r="O1568" s="67" t="s">
        <v>23860</v>
      </c>
      <c r="P1568" s="67" t="s">
        <v>7224</v>
      </c>
      <c r="Q1568" s="126">
        <v>0.0913</v>
      </c>
      <c r="R1568" s="67">
        <v>4.565</v>
      </c>
      <c r="S1568" s="126">
        <v>0.0188</v>
      </c>
      <c r="T1568" s="67">
        <v>0.940000000000001</v>
      </c>
    </row>
    <row r="1569" spans="1:20">
      <c r="A1569" s="67">
        <v>1568</v>
      </c>
      <c r="B1569" s="67" t="s">
        <v>12955</v>
      </c>
      <c r="C1569" s="128">
        <v>46006.9625</v>
      </c>
      <c r="D1569" s="67" t="s">
        <v>5278</v>
      </c>
      <c r="E1569" s="67" t="s">
        <v>7228</v>
      </c>
      <c r="F1569" s="67" t="s">
        <v>7363</v>
      </c>
      <c r="G1569" s="67">
        <v>737.5</v>
      </c>
      <c r="H1569" s="67" t="s">
        <v>23690</v>
      </c>
      <c r="I1569" s="67" t="s">
        <v>23691</v>
      </c>
      <c r="J1569" s="67" t="s">
        <v>23691</v>
      </c>
      <c r="K1569" s="67" t="s">
        <v>23691</v>
      </c>
      <c r="L1569" s="67" t="s">
        <v>23691</v>
      </c>
      <c r="M1569" s="67" t="s">
        <v>2498</v>
      </c>
      <c r="N1569" s="67" t="s">
        <v>2349</v>
      </c>
      <c r="O1569" s="67" t="s">
        <v>23860</v>
      </c>
      <c r="P1569" s="67" t="s">
        <v>7224</v>
      </c>
      <c r="Q1569" s="126">
        <v>0.0913</v>
      </c>
      <c r="R1569" s="67">
        <v>67.33375</v>
      </c>
      <c r="S1569" s="126">
        <v>0.0188</v>
      </c>
      <c r="T1569" s="67">
        <v>13.865</v>
      </c>
    </row>
    <row r="1570" spans="1:20">
      <c r="A1570" s="67">
        <v>1569</v>
      </c>
      <c r="B1570" s="67" t="s">
        <v>12965</v>
      </c>
      <c r="C1570" s="128">
        <v>46006.9277777778</v>
      </c>
      <c r="D1570" s="67" t="s">
        <v>5278</v>
      </c>
      <c r="E1570" s="67" t="s">
        <v>172</v>
      </c>
      <c r="F1570" s="67" t="s">
        <v>11091</v>
      </c>
      <c r="G1570" s="67">
        <v>50</v>
      </c>
      <c r="H1570" s="67" t="s">
        <v>23752</v>
      </c>
      <c r="I1570" s="67" t="s">
        <v>23691</v>
      </c>
      <c r="J1570" s="67" t="s">
        <v>23691</v>
      </c>
      <c r="K1570" s="67" t="s">
        <v>23691</v>
      </c>
      <c r="L1570" s="67" t="s">
        <v>23691</v>
      </c>
      <c r="M1570" s="67" t="s">
        <v>6133</v>
      </c>
      <c r="N1570" s="67" t="s">
        <v>2349</v>
      </c>
      <c r="O1570" s="67" t="s">
        <v>12973</v>
      </c>
      <c r="P1570" s="67" t="s">
        <v>7224</v>
      </c>
    </row>
    <row r="1571" spans="1:20">
      <c r="A1571" s="67">
        <v>1570</v>
      </c>
      <c r="B1571" s="67" t="s">
        <v>12965</v>
      </c>
      <c r="C1571" s="128">
        <v>46006.9277777778</v>
      </c>
      <c r="D1571" s="67" t="s">
        <v>5278</v>
      </c>
      <c r="E1571" s="67" t="s">
        <v>7228</v>
      </c>
      <c r="F1571" s="67" t="s">
        <v>11091</v>
      </c>
      <c r="G1571" s="67">
        <v>925</v>
      </c>
      <c r="H1571" s="67" t="s">
        <v>23690</v>
      </c>
      <c r="I1571" s="67" t="s">
        <v>23691</v>
      </c>
      <c r="J1571" s="67" t="s">
        <v>23691</v>
      </c>
      <c r="K1571" s="67" t="s">
        <v>23691</v>
      </c>
      <c r="L1571" s="67" t="s">
        <v>23691</v>
      </c>
      <c r="M1571" s="67" t="s">
        <v>6133</v>
      </c>
      <c r="N1571" s="67" t="s">
        <v>2349</v>
      </c>
      <c r="O1571" s="67" t="s">
        <v>12973</v>
      </c>
      <c r="P1571" s="67" t="s">
        <v>7224</v>
      </c>
    </row>
    <row r="1572" spans="1:20">
      <c r="A1572" s="67">
        <v>1571</v>
      </c>
      <c r="B1572" s="67" t="s">
        <v>12976</v>
      </c>
      <c r="C1572" s="128">
        <v>46006.88125</v>
      </c>
      <c r="D1572" s="67" t="s">
        <v>5278</v>
      </c>
      <c r="E1572" s="67" t="s">
        <v>172</v>
      </c>
      <c r="F1572" s="67" t="s">
        <v>7255</v>
      </c>
      <c r="G1572" s="67">
        <v>50</v>
      </c>
      <c r="H1572" s="67" t="s">
        <v>23752</v>
      </c>
      <c r="I1572" s="67" t="s">
        <v>23691</v>
      </c>
      <c r="J1572" s="67" t="s">
        <v>23691</v>
      </c>
      <c r="K1572" s="67" t="s">
        <v>23691</v>
      </c>
      <c r="L1572" s="67" t="s">
        <v>23691</v>
      </c>
      <c r="M1572" s="67" t="s">
        <v>12985</v>
      </c>
      <c r="N1572" s="67" t="s">
        <v>2537</v>
      </c>
      <c r="O1572" s="67" t="s">
        <v>24142</v>
      </c>
      <c r="P1572" s="67" t="s">
        <v>7224</v>
      </c>
    </row>
    <row r="1573" spans="1:20">
      <c r="A1573" s="67">
        <v>1572</v>
      </c>
      <c r="B1573" s="67" t="s">
        <v>12976</v>
      </c>
      <c r="C1573" s="128">
        <v>46006.88125</v>
      </c>
      <c r="D1573" s="67" t="s">
        <v>5278</v>
      </c>
      <c r="E1573" s="67" t="s">
        <v>7228</v>
      </c>
      <c r="F1573" s="67" t="s">
        <v>7255</v>
      </c>
      <c r="G1573" s="67">
        <v>1220</v>
      </c>
      <c r="H1573" s="67" t="s">
        <v>23690</v>
      </c>
      <c r="I1573" s="67" t="s">
        <v>23691</v>
      </c>
      <c r="J1573" s="67" t="s">
        <v>23691</v>
      </c>
      <c r="K1573" s="67" t="s">
        <v>23691</v>
      </c>
      <c r="L1573" s="67" t="s">
        <v>23691</v>
      </c>
      <c r="M1573" s="67" t="s">
        <v>12985</v>
      </c>
      <c r="N1573" s="67" t="s">
        <v>2537</v>
      </c>
      <c r="O1573" s="67" t="s">
        <v>24142</v>
      </c>
      <c r="P1573" s="67" t="s">
        <v>7224</v>
      </c>
    </row>
    <row r="1574" spans="1:20">
      <c r="A1574" s="67">
        <v>1573</v>
      </c>
      <c r="B1574" s="67" t="s">
        <v>12988</v>
      </c>
      <c r="C1574" s="128">
        <v>46006.8847222222</v>
      </c>
      <c r="D1574" s="67" t="s">
        <v>5278</v>
      </c>
      <c r="E1574" s="67" t="s">
        <v>172</v>
      </c>
      <c r="F1574" s="67" t="s">
        <v>7363</v>
      </c>
      <c r="G1574" s="67">
        <v>50</v>
      </c>
      <c r="H1574" s="67" t="s">
        <v>23752</v>
      </c>
      <c r="I1574" s="67" t="s">
        <v>23691</v>
      </c>
      <c r="J1574" s="67" t="s">
        <v>23691</v>
      </c>
      <c r="K1574" s="67" t="s">
        <v>23691</v>
      </c>
      <c r="L1574" s="67" t="s">
        <v>23691</v>
      </c>
      <c r="M1574" s="67" t="s">
        <v>2498</v>
      </c>
      <c r="N1574" s="67" t="s">
        <v>2349</v>
      </c>
      <c r="O1574" s="67" t="s">
        <v>23720</v>
      </c>
      <c r="P1574" s="67" t="s">
        <v>7224</v>
      </c>
      <c r="Q1574" s="126">
        <v>0.105</v>
      </c>
      <c r="R1574" s="67">
        <v>5.25</v>
      </c>
      <c r="S1574" s="126">
        <v>0.0325</v>
      </c>
      <c r="T1574" s="67">
        <v>1.625</v>
      </c>
    </row>
    <row r="1575" spans="1:20">
      <c r="A1575" s="67">
        <v>1574</v>
      </c>
      <c r="B1575" s="67" t="s">
        <v>12988</v>
      </c>
      <c r="C1575" s="128">
        <v>46006.8847222222</v>
      </c>
      <c r="D1575" s="67" t="s">
        <v>5278</v>
      </c>
      <c r="E1575" s="67" t="s">
        <v>7228</v>
      </c>
      <c r="F1575" s="67" t="s">
        <v>7363</v>
      </c>
      <c r="G1575" s="67">
        <v>737.5</v>
      </c>
      <c r="H1575" s="67" t="s">
        <v>23690</v>
      </c>
      <c r="I1575" s="67" t="s">
        <v>23691</v>
      </c>
      <c r="J1575" s="67" t="s">
        <v>23691</v>
      </c>
      <c r="K1575" s="67" t="s">
        <v>23691</v>
      </c>
      <c r="L1575" s="67" t="s">
        <v>23691</v>
      </c>
      <c r="M1575" s="67" t="s">
        <v>2498</v>
      </c>
      <c r="N1575" s="67" t="s">
        <v>2349</v>
      </c>
      <c r="O1575" s="67" t="s">
        <v>23720</v>
      </c>
      <c r="P1575" s="67" t="s">
        <v>7224</v>
      </c>
      <c r="Q1575" s="126">
        <v>0.105</v>
      </c>
      <c r="R1575" s="67">
        <v>77.4375</v>
      </c>
      <c r="S1575" s="126">
        <v>0.0325</v>
      </c>
      <c r="T1575" s="67">
        <v>23.96875</v>
      </c>
    </row>
    <row r="1576" spans="1:20">
      <c r="A1576" s="67">
        <v>1575</v>
      </c>
      <c r="B1576" s="67" t="s">
        <v>12998</v>
      </c>
      <c r="C1576" s="128">
        <v>46006.8763888889</v>
      </c>
      <c r="D1576" s="67" t="s">
        <v>5278</v>
      </c>
      <c r="E1576" s="67" t="s">
        <v>172</v>
      </c>
      <c r="F1576" s="67" t="s">
        <v>13006</v>
      </c>
      <c r="G1576" s="67">
        <v>50</v>
      </c>
      <c r="H1576" s="67" t="s">
        <v>23752</v>
      </c>
      <c r="I1576" s="67" t="s">
        <v>23691</v>
      </c>
      <c r="J1576" s="67" t="s">
        <v>23691</v>
      </c>
      <c r="K1576" s="67" t="s">
        <v>23691</v>
      </c>
      <c r="L1576" s="67" t="s">
        <v>23691</v>
      </c>
      <c r="M1576" s="67" t="s">
        <v>23692</v>
      </c>
      <c r="N1576" s="67" t="s">
        <v>2349</v>
      </c>
      <c r="O1576" s="67" t="s">
        <v>23781</v>
      </c>
      <c r="P1576" s="67" t="s">
        <v>7294</v>
      </c>
    </row>
    <row r="1577" spans="1:20">
      <c r="A1577" s="67">
        <v>1576</v>
      </c>
      <c r="B1577" s="67" t="s">
        <v>12998</v>
      </c>
      <c r="C1577" s="128">
        <v>46006.8763888889</v>
      </c>
      <c r="D1577" s="67" t="s">
        <v>5278</v>
      </c>
      <c r="E1577" s="67" t="s">
        <v>7228</v>
      </c>
      <c r="F1577" s="67" t="s">
        <v>13006</v>
      </c>
      <c r="G1577" s="67">
        <v>1480</v>
      </c>
      <c r="H1577" s="67" t="s">
        <v>23690</v>
      </c>
      <c r="I1577" s="67" t="s">
        <v>23691</v>
      </c>
      <c r="J1577" s="67" t="s">
        <v>23691</v>
      </c>
      <c r="K1577" s="67" t="s">
        <v>23691</v>
      </c>
      <c r="L1577" s="67" t="s">
        <v>23691</v>
      </c>
      <c r="M1577" s="67" t="s">
        <v>23692</v>
      </c>
      <c r="N1577" s="67" t="s">
        <v>2349</v>
      </c>
      <c r="O1577" s="67" t="s">
        <v>23781</v>
      </c>
      <c r="P1577" s="67" t="s">
        <v>7294</v>
      </c>
    </row>
    <row r="1578" spans="1:20">
      <c r="A1578" s="67">
        <v>1577</v>
      </c>
      <c r="B1578" s="67" t="s">
        <v>13009</v>
      </c>
      <c r="C1578" s="128">
        <v>46006.8763888889</v>
      </c>
      <c r="D1578" s="67" t="s">
        <v>5278</v>
      </c>
      <c r="E1578" s="67" t="s">
        <v>172</v>
      </c>
      <c r="F1578" s="67" t="s">
        <v>13016</v>
      </c>
      <c r="G1578" s="67">
        <v>50</v>
      </c>
      <c r="H1578" s="67" t="s">
        <v>23752</v>
      </c>
      <c r="I1578" s="67" t="s">
        <v>23691</v>
      </c>
      <c r="J1578" s="67" t="s">
        <v>23691</v>
      </c>
      <c r="K1578" s="67" t="s">
        <v>23691</v>
      </c>
      <c r="L1578" s="67" t="s">
        <v>23691</v>
      </c>
      <c r="M1578" s="67" t="s">
        <v>2498</v>
      </c>
      <c r="N1578" s="67" t="s">
        <v>2349</v>
      </c>
      <c r="O1578" s="67" t="s">
        <v>23850</v>
      </c>
      <c r="P1578" s="67" t="s">
        <v>7294</v>
      </c>
      <c r="Q1578" s="126">
        <v>0.08875</v>
      </c>
      <c r="R1578" s="67">
        <v>4.4375</v>
      </c>
      <c r="S1578" s="126">
        <v>0.01625</v>
      </c>
      <c r="T1578" s="67">
        <v>0.8125</v>
      </c>
    </row>
    <row r="1579" spans="1:20">
      <c r="A1579" s="67">
        <v>1578</v>
      </c>
      <c r="B1579" s="67" t="s">
        <v>13009</v>
      </c>
      <c r="C1579" s="128">
        <v>46006.8763888889</v>
      </c>
      <c r="D1579" s="67" t="s">
        <v>5278</v>
      </c>
      <c r="E1579" s="67" t="s">
        <v>7228</v>
      </c>
      <c r="F1579" s="67" t="s">
        <v>13016</v>
      </c>
      <c r="G1579" s="67">
        <v>1300</v>
      </c>
      <c r="H1579" s="67" t="s">
        <v>23690</v>
      </c>
      <c r="I1579" s="67" t="s">
        <v>23691</v>
      </c>
      <c r="J1579" s="67" t="s">
        <v>23691</v>
      </c>
      <c r="K1579" s="67" t="s">
        <v>23691</v>
      </c>
      <c r="L1579" s="67" t="s">
        <v>23691</v>
      </c>
      <c r="M1579" s="67" t="s">
        <v>2498</v>
      </c>
      <c r="N1579" s="67" t="s">
        <v>2349</v>
      </c>
      <c r="O1579" s="67" t="s">
        <v>23850</v>
      </c>
      <c r="P1579" s="67" t="s">
        <v>7294</v>
      </c>
      <c r="Q1579" s="126">
        <v>0.08875</v>
      </c>
      <c r="R1579" s="67">
        <v>115.375</v>
      </c>
      <c r="S1579" s="126">
        <v>0.01625</v>
      </c>
      <c r="T1579" s="67">
        <v>21.125</v>
      </c>
    </row>
    <row r="1580" spans="1:20">
      <c r="A1580" s="67">
        <v>1579</v>
      </c>
      <c r="B1580" s="67" t="s">
        <v>13039</v>
      </c>
      <c r="C1580" s="128">
        <v>46006.8229166667</v>
      </c>
      <c r="D1580" s="67" t="s">
        <v>5278</v>
      </c>
      <c r="E1580" s="67" t="s">
        <v>172</v>
      </c>
      <c r="F1580" s="67" t="s">
        <v>8537</v>
      </c>
      <c r="G1580" s="67">
        <v>50</v>
      </c>
      <c r="H1580" s="67" t="s">
        <v>23752</v>
      </c>
      <c r="I1580" s="67" t="s">
        <v>23691</v>
      </c>
      <c r="J1580" s="67" t="s">
        <v>23691</v>
      </c>
      <c r="K1580" s="67" t="s">
        <v>23691</v>
      </c>
      <c r="L1580" s="67" t="s">
        <v>23691</v>
      </c>
      <c r="M1580" s="67" t="s">
        <v>23692</v>
      </c>
      <c r="N1580" s="67" t="s">
        <v>2349</v>
      </c>
      <c r="O1580" s="67" t="s">
        <v>24143</v>
      </c>
      <c r="P1580" s="67" t="s">
        <v>7224</v>
      </c>
    </row>
    <row r="1581" spans="1:20">
      <c r="A1581" s="67">
        <v>1580</v>
      </c>
      <c r="B1581" s="67" t="s">
        <v>13039</v>
      </c>
      <c r="C1581" s="128">
        <v>46006.8229166667</v>
      </c>
      <c r="D1581" s="67" t="s">
        <v>5278</v>
      </c>
      <c r="E1581" s="67" t="s">
        <v>7228</v>
      </c>
      <c r="F1581" s="67" t="s">
        <v>8537</v>
      </c>
      <c r="G1581" s="67">
        <v>1260</v>
      </c>
      <c r="H1581" s="67" t="s">
        <v>23690</v>
      </c>
      <c r="I1581" s="67" t="s">
        <v>23691</v>
      </c>
      <c r="J1581" s="67" t="s">
        <v>23691</v>
      </c>
      <c r="K1581" s="67" t="s">
        <v>23691</v>
      </c>
      <c r="L1581" s="67" t="s">
        <v>23691</v>
      </c>
      <c r="M1581" s="67" t="s">
        <v>23692</v>
      </c>
      <c r="N1581" s="67" t="s">
        <v>2349</v>
      </c>
      <c r="O1581" s="67" t="s">
        <v>24143</v>
      </c>
      <c r="P1581" s="67" t="s">
        <v>7224</v>
      </c>
    </row>
    <row r="1582" spans="1:20">
      <c r="A1582" s="67">
        <v>1581</v>
      </c>
      <c r="B1582" s="67" t="s">
        <v>13055</v>
      </c>
      <c r="C1582" s="128">
        <v>46006.7951388889</v>
      </c>
      <c r="D1582" s="67" t="s">
        <v>5278</v>
      </c>
      <c r="E1582" s="67" t="s">
        <v>172</v>
      </c>
      <c r="F1582" s="67" t="s">
        <v>13059</v>
      </c>
      <c r="G1582" s="67">
        <v>50</v>
      </c>
      <c r="H1582" s="67" t="s">
        <v>23752</v>
      </c>
      <c r="I1582" s="67" t="s">
        <v>23691</v>
      </c>
      <c r="J1582" s="67" t="s">
        <v>23691</v>
      </c>
      <c r="K1582" s="67" t="s">
        <v>23691</v>
      </c>
      <c r="L1582" s="67" t="s">
        <v>23691</v>
      </c>
      <c r="M1582" s="67" t="s">
        <v>2498</v>
      </c>
      <c r="N1582" s="67" t="s">
        <v>2349</v>
      </c>
      <c r="O1582" s="67" t="s">
        <v>23720</v>
      </c>
      <c r="P1582" s="67" t="s">
        <v>7224</v>
      </c>
      <c r="Q1582" s="126">
        <v>0.105</v>
      </c>
      <c r="R1582" s="67">
        <v>5.25</v>
      </c>
      <c r="S1582" s="126">
        <v>0.0325</v>
      </c>
      <c r="T1582" s="67">
        <v>1.625</v>
      </c>
    </row>
    <row r="1583" spans="1:20">
      <c r="A1583" s="67">
        <v>1582</v>
      </c>
      <c r="B1583" s="67" t="s">
        <v>13055</v>
      </c>
      <c r="C1583" s="128">
        <v>46006.7951388889</v>
      </c>
      <c r="D1583" s="67" t="s">
        <v>5278</v>
      </c>
      <c r="E1583" s="67" t="s">
        <v>7228</v>
      </c>
      <c r="F1583" s="67" t="s">
        <v>13059</v>
      </c>
      <c r="G1583" s="67">
        <v>1240</v>
      </c>
      <c r="H1583" s="67" t="s">
        <v>23690</v>
      </c>
      <c r="I1583" s="67" t="s">
        <v>23691</v>
      </c>
      <c r="J1583" s="67" t="s">
        <v>23691</v>
      </c>
      <c r="K1583" s="67" t="s">
        <v>23691</v>
      </c>
      <c r="L1583" s="67" t="s">
        <v>23691</v>
      </c>
      <c r="M1583" s="67" t="s">
        <v>2498</v>
      </c>
      <c r="N1583" s="67" t="s">
        <v>2349</v>
      </c>
      <c r="O1583" s="67" t="s">
        <v>23720</v>
      </c>
      <c r="P1583" s="67" t="s">
        <v>7224</v>
      </c>
      <c r="Q1583" s="126">
        <v>0.105</v>
      </c>
      <c r="R1583" s="67">
        <v>130.2</v>
      </c>
      <c r="S1583" s="126">
        <v>0.0325</v>
      </c>
      <c r="T1583" s="67">
        <v>40.3</v>
      </c>
    </row>
    <row r="1584" spans="1:20">
      <c r="A1584" s="67">
        <v>1583</v>
      </c>
      <c r="B1584" s="67" t="s">
        <v>13063</v>
      </c>
      <c r="C1584" s="128">
        <v>46006.7798611111</v>
      </c>
      <c r="D1584" s="67" t="s">
        <v>5278</v>
      </c>
      <c r="E1584" s="67" t="s">
        <v>172</v>
      </c>
      <c r="F1584" s="67" t="s">
        <v>8979</v>
      </c>
      <c r="G1584" s="67">
        <v>50</v>
      </c>
      <c r="H1584" s="67" t="s">
        <v>23752</v>
      </c>
      <c r="I1584" s="67" t="s">
        <v>23691</v>
      </c>
      <c r="J1584" s="67" t="s">
        <v>23691</v>
      </c>
      <c r="K1584" s="67" t="s">
        <v>23691</v>
      </c>
      <c r="L1584" s="67" t="s">
        <v>23691</v>
      </c>
      <c r="M1584" s="67" t="s">
        <v>2498</v>
      </c>
      <c r="N1584" s="67" t="s">
        <v>2349</v>
      </c>
      <c r="O1584" s="67" t="s">
        <v>23877</v>
      </c>
      <c r="P1584" s="67" t="s">
        <v>7224</v>
      </c>
      <c r="Q1584" s="126">
        <v>0.09875</v>
      </c>
      <c r="R1584" s="67">
        <v>4.9375</v>
      </c>
      <c r="S1584" s="126">
        <v>0.02625</v>
      </c>
      <c r="T1584" s="67">
        <v>1.3125</v>
      </c>
    </row>
    <row r="1585" spans="1:20">
      <c r="A1585" s="67">
        <v>1584</v>
      </c>
      <c r="B1585" s="67" t="s">
        <v>13063</v>
      </c>
      <c r="C1585" s="128">
        <v>46006.7798611111</v>
      </c>
      <c r="D1585" s="67" t="s">
        <v>5278</v>
      </c>
      <c r="E1585" s="67" t="s">
        <v>7228</v>
      </c>
      <c r="F1585" s="67" t="s">
        <v>8979</v>
      </c>
      <c r="G1585" s="67">
        <v>1157</v>
      </c>
      <c r="H1585" s="67" t="s">
        <v>23690</v>
      </c>
      <c r="I1585" s="67" t="s">
        <v>23691</v>
      </c>
      <c r="J1585" s="67" t="s">
        <v>23691</v>
      </c>
      <c r="K1585" s="67" t="s">
        <v>23691</v>
      </c>
      <c r="L1585" s="67" t="s">
        <v>23691</v>
      </c>
      <c r="M1585" s="67" t="s">
        <v>2498</v>
      </c>
      <c r="N1585" s="67" t="s">
        <v>2349</v>
      </c>
      <c r="O1585" s="67" t="s">
        <v>23877</v>
      </c>
      <c r="P1585" s="67" t="s">
        <v>7224</v>
      </c>
      <c r="Q1585" s="126">
        <v>0.09875</v>
      </c>
      <c r="R1585" s="67">
        <v>114.25375</v>
      </c>
      <c r="S1585" s="126">
        <v>0.02625</v>
      </c>
      <c r="T1585" s="67">
        <v>30.37125</v>
      </c>
    </row>
    <row r="1586" spans="1:20">
      <c r="A1586" s="67">
        <v>1585</v>
      </c>
      <c r="B1586" s="67" t="s">
        <v>13072</v>
      </c>
      <c r="C1586" s="128">
        <v>46006.7715277778</v>
      </c>
      <c r="D1586" s="67" t="s">
        <v>5278</v>
      </c>
      <c r="E1586" s="67" t="s">
        <v>172</v>
      </c>
      <c r="F1586" s="67" t="s">
        <v>7729</v>
      </c>
      <c r="G1586" s="67">
        <v>50</v>
      </c>
      <c r="H1586" s="67" t="s">
        <v>23752</v>
      </c>
      <c r="I1586" s="67" t="s">
        <v>23691</v>
      </c>
      <c r="J1586" s="67" t="s">
        <v>23691</v>
      </c>
      <c r="K1586" s="67" t="s">
        <v>23691</v>
      </c>
      <c r="L1586" s="67" t="s">
        <v>23691</v>
      </c>
      <c r="M1586" s="67" t="s">
        <v>2498</v>
      </c>
      <c r="N1586" s="67" t="s">
        <v>2349</v>
      </c>
      <c r="O1586" s="67" t="s">
        <v>23877</v>
      </c>
      <c r="P1586" s="67" t="s">
        <v>7224</v>
      </c>
      <c r="Q1586" s="126">
        <v>0.09875</v>
      </c>
      <c r="R1586" s="67">
        <v>4.9375</v>
      </c>
      <c r="S1586" s="126">
        <v>0.02625</v>
      </c>
      <c r="T1586" s="67">
        <v>1.3125</v>
      </c>
    </row>
    <row r="1587" spans="1:20">
      <c r="A1587" s="67">
        <v>1586</v>
      </c>
      <c r="B1587" s="67" t="s">
        <v>13072</v>
      </c>
      <c r="C1587" s="128">
        <v>46006.7715277778</v>
      </c>
      <c r="D1587" s="67" t="s">
        <v>5278</v>
      </c>
      <c r="E1587" s="67" t="s">
        <v>7228</v>
      </c>
      <c r="F1587" s="67" t="s">
        <v>7729</v>
      </c>
      <c r="G1587" s="67">
        <v>1220</v>
      </c>
      <c r="H1587" s="67" t="s">
        <v>23690</v>
      </c>
      <c r="I1587" s="67" t="s">
        <v>23691</v>
      </c>
      <c r="J1587" s="67" t="s">
        <v>23691</v>
      </c>
      <c r="K1587" s="67" t="s">
        <v>23691</v>
      </c>
      <c r="L1587" s="67" t="s">
        <v>23691</v>
      </c>
      <c r="M1587" s="67" t="s">
        <v>2498</v>
      </c>
      <c r="N1587" s="67" t="s">
        <v>2349</v>
      </c>
      <c r="O1587" s="67" t="s">
        <v>23877</v>
      </c>
      <c r="P1587" s="67" t="s">
        <v>7224</v>
      </c>
      <c r="Q1587" s="126">
        <v>0.09875</v>
      </c>
      <c r="R1587" s="67">
        <v>120.475</v>
      </c>
      <c r="S1587" s="126">
        <v>0.02625</v>
      </c>
      <c r="T1587" s="67">
        <v>32.025</v>
      </c>
    </row>
    <row r="1588" spans="1:20">
      <c r="A1588" s="67">
        <v>1587</v>
      </c>
      <c r="B1588" s="67" t="s">
        <v>13089</v>
      </c>
      <c r="C1588" s="128">
        <v>46006.7541666667</v>
      </c>
      <c r="D1588" s="67" t="s">
        <v>5278</v>
      </c>
      <c r="E1588" s="67" t="s">
        <v>7228</v>
      </c>
      <c r="F1588" s="67" t="s">
        <v>10542</v>
      </c>
      <c r="G1588" s="67">
        <v>1</v>
      </c>
      <c r="H1588" s="67" t="s">
        <v>23690</v>
      </c>
      <c r="I1588" s="67" t="s">
        <v>23691</v>
      </c>
      <c r="J1588" s="67" t="s">
        <v>23691</v>
      </c>
      <c r="K1588" s="67" t="s">
        <v>23691</v>
      </c>
      <c r="L1588" s="67" t="s">
        <v>23691</v>
      </c>
      <c r="M1588" s="67" t="s">
        <v>2970</v>
      </c>
      <c r="N1588" s="67" t="s">
        <v>2349</v>
      </c>
      <c r="O1588" s="67" t="s">
        <v>23693</v>
      </c>
      <c r="P1588" s="67" t="s">
        <v>7294</v>
      </c>
    </row>
    <row r="1589" spans="1:20">
      <c r="A1589" s="67">
        <v>1588</v>
      </c>
      <c r="B1589" s="67" t="s">
        <v>13096</v>
      </c>
      <c r="C1589" s="128">
        <v>46006.7534722222</v>
      </c>
      <c r="D1589" s="67" t="s">
        <v>5278</v>
      </c>
      <c r="E1589" s="67" t="s">
        <v>7228</v>
      </c>
      <c r="F1589" s="67" t="s">
        <v>13103</v>
      </c>
      <c r="G1589" s="67">
        <v>400</v>
      </c>
      <c r="H1589" s="67" t="s">
        <v>23690</v>
      </c>
      <c r="I1589" s="67" t="s">
        <v>23691</v>
      </c>
      <c r="J1589" s="67" t="s">
        <v>23691</v>
      </c>
      <c r="K1589" s="67" t="s">
        <v>23691</v>
      </c>
      <c r="L1589" s="67" t="s">
        <v>23691</v>
      </c>
      <c r="M1589" s="67" t="s">
        <v>2810</v>
      </c>
      <c r="N1589" s="67" t="s">
        <v>2349</v>
      </c>
      <c r="O1589" s="67" t="s">
        <v>23829</v>
      </c>
      <c r="P1589" s="67" t="s">
        <v>7224</v>
      </c>
    </row>
    <row r="1590" spans="1:20">
      <c r="A1590" s="67">
        <v>1589</v>
      </c>
      <c r="B1590" s="67" t="s">
        <v>13113</v>
      </c>
      <c r="C1590" s="128">
        <v>46006.7493055556</v>
      </c>
      <c r="D1590" s="67" t="s">
        <v>5278</v>
      </c>
      <c r="E1590" s="67" t="s">
        <v>7228</v>
      </c>
      <c r="F1590" s="67" t="s">
        <v>10466</v>
      </c>
      <c r="G1590" s="67">
        <v>315</v>
      </c>
      <c r="H1590" s="67" t="s">
        <v>23690</v>
      </c>
      <c r="I1590" s="67" t="s">
        <v>23691</v>
      </c>
      <c r="J1590" s="67" t="s">
        <v>23691</v>
      </c>
      <c r="K1590" s="67" t="s">
        <v>23691</v>
      </c>
      <c r="L1590" s="67" t="s">
        <v>23691</v>
      </c>
      <c r="M1590" s="67" t="s">
        <v>2498</v>
      </c>
      <c r="N1590" s="67" t="s">
        <v>2349</v>
      </c>
      <c r="O1590" s="67" t="s">
        <v>23827</v>
      </c>
      <c r="P1590" s="67" t="s">
        <v>7224</v>
      </c>
      <c r="Q1590" s="126">
        <v>0.0775</v>
      </c>
      <c r="R1590" s="67">
        <v>24.4125</v>
      </c>
      <c r="S1590" s="126">
        <v>0.005</v>
      </c>
      <c r="T1590" s="67">
        <v>1.575</v>
      </c>
    </row>
    <row r="1591" spans="1:20">
      <c r="A1591" s="67">
        <v>1590</v>
      </c>
      <c r="B1591" s="67" t="s">
        <v>13128</v>
      </c>
      <c r="C1591" s="128">
        <v>46006.7416666667</v>
      </c>
      <c r="D1591" s="67" t="s">
        <v>5278</v>
      </c>
      <c r="E1591" s="67" t="s">
        <v>172</v>
      </c>
      <c r="F1591" s="67" t="s">
        <v>13132</v>
      </c>
      <c r="G1591" s="67">
        <v>50</v>
      </c>
      <c r="H1591" s="67" t="s">
        <v>23752</v>
      </c>
      <c r="I1591" s="67" t="s">
        <v>23691</v>
      </c>
      <c r="J1591" s="67" t="s">
        <v>23691</v>
      </c>
      <c r="K1591" s="67" t="s">
        <v>23691</v>
      </c>
      <c r="L1591" s="67" t="s">
        <v>23691</v>
      </c>
      <c r="M1591" s="67" t="s">
        <v>23726</v>
      </c>
      <c r="N1591" s="67" t="s">
        <v>2349</v>
      </c>
      <c r="O1591" s="67" t="s">
        <v>23951</v>
      </c>
      <c r="P1591" s="67" t="s">
        <v>7224</v>
      </c>
    </row>
    <row r="1592" spans="1:20">
      <c r="A1592" s="67">
        <v>1591</v>
      </c>
      <c r="B1592" s="67" t="s">
        <v>13128</v>
      </c>
      <c r="C1592" s="128">
        <v>46006.7416666667</v>
      </c>
      <c r="D1592" s="67" t="s">
        <v>5278</v>
      </c>
      <c r="E1592" s="67" t="s">
        <v>7228</v>
      </c>
      <c r="F1592" s="67" t="s">
        <v>13132</v>
      </c>
      <c r="G1592" s="67">
        <v>1240</v>
      </c>
      <c r="H1592" s="67" t="s">
        <v>23690</v>
      </c>
      <c r="I1592" s="67" t="s">
        <v>23691</v>
      </c>
      <c r="J1592" s="67" t="s">
        <v>23691</v>
      </c>
      <c r="K1592" s="67" t="s">
        <v>23691</v>
      </c>
      <c r="L1592" s="67" t="s">
        <v>23691</v>
      </c>
      <c r="M1592" s="67" t="s">
        <v>23726</v>
      </c>
      <c r="N1592" s="67" t="s">
        <v>2349</v>
      </c>
      <c r="O1592" s="67" t="s">
        <v>23951</v>
      </c>
      <c r="P1592" s="67" t="s">
        <v>7224</v>
      </c>
    </row>
    <row r="1593" spans="1:20">
      <c r="A1593" s="67">
        <v>1592</v>
      </c>
      <c r="B1593" s="67" t="s">
        <v>13141</v>
      </c>
      <c r="C1593" s="128">
        <v>46006.7229166667</v>
      </c>
      <c r="D1593" s="67" t="s">
        <v>5278</v>
      </c>
      <c r="E1593" s="67" t="s">
        <v>172</v>
      </c>
      <c r="F1593" s="67" t="s">
        <v>13150</v>
      </c>
      <c r="G1593" s="67">
        <v>50</v>
      </c>
      <c r="H1593" s="67" t="s">
        <v>23752</v>
      </c>
      <c r="I1593" s="67" t="s">
        <v>23691</v>
      </c>
      <c r="J1593" s="67" t="s">
        <v>23691</v>
      </c>
      <c r="K1593" s="67" t="s">
        <v>23691</v>
      </c>
      <c r="L1593" s="67" t="s">
        <v>23691</v>
      </c>
      <c r="M1593" s="67" t="s">
        <v>23726</v>
      </c>
      <c r="N1593" s="67" t="s">
        <v>2349</v>
      </c>
      <c r="O1593" s="67" t="s">
        <v>23951</v>
      </c>
      <c r="P1593" s="67" t="s">
        <v>7224</v>
      </c>
    </row>
    <row r="1594" spans="1:20">
      <c r="A1594" s="67">
        <v>1593</v>
      </c>
      <c r="B1594" s="67" t="s">
        <v>13141</v>
      </c>
      <c r="C1594" s="128">
        <v>46006.7229166667</v>
      </c>
      <c r="D1594" s="67" t="s">
        <v>5278</v>
      </c>
      <c r="E1594" s="67" t="s">
        <v>7228</v>
      </c>
      <c r="F1594" s="67" t="s">
        <v>13150</v>
      </c>
      <c r="G1594" s="67">
        <v>945</v>
      </c>
      <c r="H1594" s="67" t="s">
        <v>23690</v>
      </c>
      <c r="I1594" s="67" t="s">
        <v>23691</v>
      </c>
      <c r="J1594" s="67" t="s">
        <v>23691</v>
      </c>
      <c r="K1594" s="67" t="s">
        <v>23691</v>
      </c>
      <c r="L1594" s="67" t="s">
        <v>23691</v>
      </c>
      <c r="M1594" s="67" t="s">
        <v>23726</v>
      </c>
      <c r="N1594" s="67" t="s">
        <v>2349</v>
      </c>
      <c r="O1594" s="67" t="s">
        <v>23951</v>
      </c>
      <c r="P1594" s="67" t="s">
        <v>7224</v>
      </c>
    </row>
    <row r="1595" spans="1:20">
      <c r="A1595" s="67">
        <v>1594</v>
      </c>
      <c r="B1595" s="67" t="s">
        <v>13153</v>
      </c>
      <c r="C1595" s="128">
        <v>46006.7166666667</v>
      </c>
      <c r="D1595" s="67" t="s">
        <v>5278</v>
      </c>
      <c r="E1595" s="67" t="s">
        <v>172</v>
      </c>
      <c r="F1595" s="67" t="s">
        <v>8621</v>
      </c>
      <c r="G1595" s="67">
        <v>50</v>
      </c>
      <c r="H1595" s="67" t="s">
        <v>23752</v>
      </c>
      <c r="I1595" s="67" t="s">
        <v>23691</v>
      </c>
      <c r="J1595" s="67" t="s">
        <v>23691</v>
      </c>
      <c r="K1595" s="67" t="s">
        <v>23691</v>
      </c>
      <c r="L1595" s="67" t="s">
        <v>23691</v>
      </c>
      <c r="M1595" s="67" t="s">
        <v>23848</v>
      </c>
      <c r="N1595" s="67" t="s">
        <v>2349</v>
      </c>
      <c r="O1595" s="67" t="s">
        <v>24144</v>
      </c>
      <c r="P1595" s="67" t="s">
        <v>7224</v>
      </c>
    </row>
    <row r="1596" spans="1:20">
      <c r="A1596" s="67">
        <v>1595</v>
      </c>
      <c r="B1596" s="67" t="s">
        <v>13153</v>
      </c>
      <c r="C1596" s="128">
        <v>46006.7166666667</v>
      </c>
      <c r="D1596" s="67" t="s">
        <v>5278</v>
      </c>
      <c r="E1596" s="67" t="s">
        <v>7228</v>
      </c>
      <c r="F1596" s="67" t="s">
        <v>8621</v>
      </c>
      <c r="G1596" s="67">
        <v>945</v>
      </c>
      <c r="H1596" s="67" t="s">
        <v>23690</v>
      </c>
      <c r="I1596" s="67" t="s">
        <v>23691</v>
      </c>
      <c r="J1596" s="67" t="s">
        <v>23691</v>
      </c>
      <c r="K1596" s="67" t="s">
        <v>23691</v>
      </c>
      <c r="L1596" s="67" t="s">
        <v>23691</v>
      </c>
      <c r="M1596" s="67" t="s">
        <v>23848</v>
      </c>
      <c r="N1596" s="67" t="s">
        <v>2349</v>
      </c>
      <c r="O1596" s="67" t="s">
        <v>24144</v>
      </c>
      <c r="P1596" s="67" t="s">
        <v>7224</v>
      </c>
    </row>
    <row r="1597" spans="1:20">
      <c r="A1597" s="67">
        <v>1596</v>
      </c>
      <c r="B1597" s="67" t="s">
        <v>13165</v>
      </c>
      <c r="C1597" s="128">
        <v>46006.7041666667</v>
      </c>
      <c r="D1597" s="67" t="s">
        <v>5278</v>
      </c>
      <c r="E1597" s="67" t="s">
        <v>7228</v>
      </c>
      <c r="F1597" s="67" t="s">
        <v>9238</v>
      </c>
      <c r="G1597" s="67">
        <v>10</v>
      </c>
      <c r="H1597" s="67" t="s">
        <v>23690</v>
      </c>
      <c r="I1597" s="67" t="s">
        <v>23691</v>
      </c>
      <c r="J1597" s="67" t="s">
        <v>23691</v>
      </c>
      <c r="K1597" s="67" t="s">
        <v>23691</v>
      </c>
      <c r="L1597" s="67" t="s">
        <v>23691</v>
      </c>
      <c r="M1597" s="67" t="s">
        <v>2498</v>
      </c>
      <c r="N1597" s="67" t="s">
        <v>2349</v>
      </c>
      <c r="O1597" s="67" t="s">
        <v>23721</v>
      </c>
      <c r="P1597" s="67" t="s">
        <v>7294</v>
      </c>
      <c r="Q1597" s="126">
        <v>0.0875</v>
      </c>
      <c r="R1597" s="67">
        <v>0.875</v>
      </c>
      <c r="S1597" s="126">
        <v>0.015</v>
      </c>
      <c r="T1597" s="67">
        <v>0.15</v>
      </c>
    </row>
    <row r="1598" spans="1:20">
      <c r="A1598" s="67">
        <v>1597</v>
      </c>
      <c r="B1598" s="67" t="s">
        <v>13172</v>
      </c>
      <c r="C1598" s="128">
        <v>46006.65</v>
      </c>
      <c r="D1598" s="67" t="s">
        <v>5278</v>
      </c>
      <c r="E1598" s="67" t="s">
        <v>172</v>
      </c>
      <c r="F1598" s="67" t="s">
        <v>7363</v>
      </c>
      <c r="G1598" s="67">
        <v>50</v>
      </c>
      <c r="H1598" s="67" t="s">
        <v>23752</v>
      </c>
      <c r="I1598" s="67" t="s">
        <v>23691</v>
      </c>
      <c r="J1598" s="67" t="s">
        <v>23691</v>
      </c>
      <c r="K1598" s="67" t="s">
        <v>23691</v>
      </c>
      <c r="L1598" s="67" t="s">
        <v>23691</v>
      </c>
      <c r="M1598" s="67" t="s">
        <v>2498</v>
      </c>
      <c r="N1598" s="67" t="s">
        <v>2349</v>
      </c>
      <c r="O1598" s="67" t="s">
        <v>24145</v>
      </c>
      <c r="P1598" s="67" t="s">
        <v>7224</v>
      </c>
      <c r="Q1598" s="126">
        <v>0.1075</v>
      </c>
      <c r="R1598" s="67">
        <v>5.375</v>
      </c>
      <c r="S1598" s="126">
        <v>0.035</v>
      </c>
      <c r="T1598" s="67">
        <v>1.75</v>
      </c>
    </row>
    <row r="1599" spans="1:20">
      <c r="A1599" s="67">
        <v>1598</v>
      </c>
      <c r="B1599" s="67" t="s">
        <v>13172</v>
      </c>
      <c r="C1599" s="128">
        <v>46006.65</v>
      </c>
      <c r="D1599" s="67" t="s">
        <v>5278</v>
      </c>
      <c r="E1599" s="67" t="s">
        <v>7228</v>
      </c>
      <c r="F1599" s="67" t="s">
        <v>7363</v>
      </c>
      <c r="G1599" s="67">
        <v>748.13</v>
      </c>
      <c r="H1599" s="67" t="s">
        <v>23690</v>
      </c>
      <c r="I1599" s="67" t="s">
        <v>23691</v>
      </c>
      <c r="J1599" s="67" t="s">
        <v>23691</v>
      </c>
      <c r="K1599" s="67" t="s">
        <v>23691</v>
      </c>
      <c r="L1599" s="67" t="s">
        <v>23691</v>
      </c>
      <c r="M1599" s="67" t="s">
        <v>2498</v>
      </c>
      <c r="N1599" s="67" t="s">
        <v>2349</v>
      </c>
      <c r="O1599" s="67" t="s">
        <v>24145</v>
      </c>
      <c r="P1599" s="67" t="s">
        <v>7224</v>
      </c>
      <c r="Q1599" s="126">
        <v>0.1075</v>
      </c>
      <c r="R1599" s="67">
        <v>80.423975</v>
      </c>
      <c r="S1599" s="126">
        <v>0.035</v>
      </c>
      <c r="T1599" s="67">
        <v>26.18455</v>
      </c>
    </row>
    <row r="1600" spans="1:20">
      <c r="A1600" s="67">
        <v>1599</v>
      </c>
      <c r="B1600" s="67" t="s">
        <v>13181</v>
      </c>
      <c r="C1600" s="128">
        <v>46006.6451388889</v>
      </c>
      <c r="D1600" s="67" t="s">
        <v>5278</v>
      </c>
      <c r="E1600" s="67" t="s">
        <v>172</v>
      </c>
      <c r="F1600" s="67" t="s">
        <v>9430</v>
      </c>
      <c r="G1600" s="67">
        <v>50</v>
      </c>
      <c r="H1600" s="67" t="s">
        <v>23752</v>
      </c>
      <c r="I1600" s="67" t="s">
        <v>23691</v>
      </c>
      <c r="J1600" s="67" t="s">
        <v>23691</v>
      </c>
      <c r="K1600" s="67" t="s">
        <v>23691</v>
      </c>
      <c r="L1600" s="67" t="s">
        <v>23691</v>
      </c>
      <c r="M1600" s="67" t="s">
        <v>23703</v>
      </c>
      <c r="N1600" s="67" t="s">
        <v>2349</v>
      </c>
      <c r="O1600" s="67" t="s">
        <v>23829</v>
      </c>
      <c r="P1600" s="67" t="s">
        <v>7224</v>
      </c>
    </row>
    <row r="1601" spans="1:20">
      <c r="A1601" s="67">
        <v>1600</v>
      </c>
      <c r="B1601" s="67" t="s">
        <v>13181</v>
      </c>
      <c r="C1601" s="128">
        <v>46006.6451388889</v>
      </c>
      <c r="D1601" s="67" t="s">
        <v>5278</v>
      </c>
      <c r="E1601" s="67" t="s">
        <v>7228</v>
      </c>
      <c r="F1601" s="67" t="s">
        <v>9430</v>
      </c>
      <c r="G1601" s="67">
        <v>925</v>
      </c>
      <c r="H1601" s="67" t="s">
        <v>23690</v>
      </c>
      <c r="I1601" s="67" t="s">
        <v>23691</v>
      </c>
      <c r="J1601" s="67" t="s">
        <v>23691</v>
      </c>
      <c r="K1601" s="67" t="s">
        <v>23691</v>
      </c>
      <c r="L1601" s="67" t="s">
        <v>23691</v>
      </c>
      <c r="M1601" s="67" t="s">
        <v>23703</v>
      </c>
      <c r="N1601" s="67" t="s">
        <v>2349</v>
      </c>
      <c r="O1601" s="67" t="s">
        <v>23829</v>
      </c>
      <c r="P1601" s="67" t="s">
        <v>7224</v>
      </c>
    </row>
    <row r="1602" spans="1:20">
      <c r="A1602" s="67">
        <v>1601</v>
      </c>
      <c r="B1602" s="67" t="s">
        <v>13186</v>
      </c>
      <c r="C1602" s="128">
        <v>46006.6138888889</v>
      </c>
      <c r="D1602" s="67" t="s">
        <v>5278</v>
      </c>
      <c r="E1602" s="67" t="s">
        <v>172</v>
      </c>
      <c r="F1602" s="67" t="s">
        <v>7652</v>
      </c>
      <c r="G1602" s="67">
        <v>50</v>
      </c>
      <c r="H1602" s="67" t="s">
        <v>23752</v>
      </c>
      <c r="I1602" s="67" t="s">
        <v>23691</v>
      </c>
      <c r="J1602" s="67" t="s">
        <v>23691</v>
      </c>
      <c r="K1602" s="67" t="s">
        <v>23691</v>
      </c>
      <c r="L1602" s="67" t="s">
        <v>23691</v>
      </c>
      <c r="M1602" s="67" t="s">
        <v>2498</v>
      </c>
      <c r="N1602" s="67" t="s">
        <v>2349</v>
      </c>
      <c r="O1602" s="67" t="s">
        <v>23721</v>
      </c>
      <c r="P1602" s="67" t="s">
        <v>7224</v>
      </c>
      <c r="Q1602" s="126">
        <v>0.0875</v>
      </c>
      <c r="R1602" s="67">
        <v>4.375</v>
      </c>
      <c r="S1602" s="126">
        <v>0.015</v>
      </c>
      <c r="T1602" s="67">
        <v>0.75</v>
      </c>
    </row>
    <row r="1603" spans="1:20">
      <c r="A1603" s="67">
        <v>1602</v>
      </c>
      <c r="B1603" s="67" t="s">
        <v>13186</v>
      </c>
      <c r="C1603" s="128">
        <v>46006.6138888889</v>
      </c>
      <c r="D1603" s="67" t="s">
        <v>5278</v>
      </c>
      <c r="E1603" s="67" t="s">
        <v>7228</v>
      </c>
      <c r="F1603" s="67" t="s">
        <v>7652</v>
      </c>
      <c r="G1603" s="67">
        <v>1080</v>
      </c>
      <c r="H1603" s="67" t="s">
        <v>23690</v>
      </c>
      <c r="I1603" s="67" t="s">
        <v>23691</v>
      </c>
      <c r="J1603" s="67" t="s">
        <v>23691</v>
      </c>
      <c r="K1603" s="67" t="s">
        <v>23691</v>
      </c>
      <c r="L1603" s="67" t="s">
        <v>23691</v>
      </c>
      <c r="M1603" s="67" t="s">
        <v>2498</v>
      </c>
      <c r="N1603" s="67" t="s">
        <v>2349</v>
      </c>
      <c r="O1603" s="67" t="s">
        <v>23721</v>
      </c>
      <c r="P1603" s="67" t="s">
        <v>7224</v>
      </c>
      <c r="Q1603" s="126">
        <v>0.0875</v>
      </c>
      <c r="R1603" s="67">
        <v>94.5</v>
      </c>
      <c r="S1603" s="126">
        <v>0.015</v>
      </c>
      <c r="T1603" s="67">
        <v>16.2</v>
      </c>
    </row>
    <row r="1604" spans="1:20">
      <c r="A1604" s="67">
        <v>1603</v>
      </c>
      <c r="B1604" s="67" t="s">
        <v>13190</v>
      </c>
      <c r="C1604" s="128">
        <v>46006.5875</v>
      </c>
      <c r="D1604" s="67" t="s">
        <v>5278</v>
      </c>
      <c r="E1604" s="67" t="s">
        <v>7228</v>
      </c>
      <c r="F1604" s="67" t="s">
        <v>12156</v>
      </c>
      <c r="G1604" s="67">
        <v>5</v>
      </c>
      <c r="H1604" s="67" t="s">
        <v>23690</v>
      </c>
      <c r="I1604" s="67" t="s">
        <v>23691</v>
      </c>
      <c r="J1604" s="67" t="s">
        <v>23691</v>
      </c>
      <c r="K1604" s="67" t="s">
        <v>23691</v>
      </c>
      <c r="L1604" s="67" t="s">
        <v>23691</v>
      </c>
      <c r="M1604" s="67" t="s">
        <v>2498</v>
      </c>
      <c r="N1604" s="67" t="s">
        <v>2349</v>
      </c>
      <c r="O1604" s="67" t="s">
        <v>23696</v>
      </c>
      <c r="P1604" s="67" t="s">
        <v>7294</v>
      </c>
      <c r="Q1604" s="126">
        <v>0.0913</v>
      </c>
      <c r="R1604" s="67">
        <v>0.4565</v>
      </c>
      <c r="S1604" s="126">
        <v>0.0188</v>
      </c>
      <c r="T1604" s="67">
        <v>0.0940000000000001</v>
      </c>
    </row>
    <row r="1605" spans="1:20">
      <c r="A1605" s="67">
        <v>1604</v>
      </c>
      <c r="B1605" s="67" t="s">
        <v>13199</v>
      </c>
      <c r="C1605" s="128">
        <v>46006.5527777778</v>
      </c>
      <c r="D1605" s="67" t="s">
        <v>5278</v>
      </c>
      <c r="E1605" s="67" t="s">
        <v>7228</v>
      </c>
      <c r="F1605" s="67" t="s">
        <v>7715</v>
      </c>
      <c r="G1605" s="67">
        <v>400</v>
      </c>
      <c r="H1605" s="67" t="s">
        <v>23690</v>
      </c>
      <c r="I1605" s="67" t="s">
        <v>23691</v>
      </c>
      <c r="J1605" s="67" t="s">
        <v>23691</v>
      </c>
      <c r="K1605" s="67" t="s">
        <v>23691</v>
      </c>
      <c r="L1605" s="67" t="s">
        <v>23691</v>
      </c>
      <c r="M1605" s="67" t="s">
        <v>23703</v>
      </c>
      <c r="N1605" s="67" t="s">
        <v>2349</v>
      </c>
      <c r="O1605" s="67" t="s">
        <v>23780</v>
      </c>
      <c r="P1605" s="67" t="s">
        <v>7224</v>
      </c>
    </row>
    <row r="1606" spans="1:20">
      <c r="A1606" s="67">
        <v>1605</v>
      </c>
      <c r="B1606" s="67" t="s">
        <v>13206</v>
      </c>
      <c r="C1606" s="128">
        <v>46006.55</v>
      </c>
      <c r="D1606" s="67" t="s">
        <v>5278</v>
      </c>
      <c r="E1606" s="67" t="s">
        <v>172</v>
      </c>
      <c r="F1606" s="67" t="s">
        <v>13214</v>
      </c>
      <c r="G1606" s="67">
        <v>50</v>
      </c>
      <c r="H1606" s="67" t="s">
        <v>23752</v>
      </c>
      <c r="I1606" s="67" t="s">
        <v>23691</v>
      </c>
      <c r="J1606" s="67" t="s">
        <v>23691</v>
      </c>
      <c r="K1606" s="67" t="s">
        <v>23691</v>
      </c>
      <c r="L1606" s="67" t="s">
        <v>23691</v>
      </c>
      <c r="M1606" s="67" t="s">
        <v>23908</v>
      </c>
      <c r="N1606" s="67" t="s">
        <v>2349</v>
      </c>
      <c r="O1606" s="67" t="s">
        <v>24146</v>
      </c>
      <c r="P1606" s="67" t="s">
        <v>7224</v>
      </c>
    </row>
    <row r="1607" spans="1:20">
      <c r="A1607" s="67">
        <v>1606</v>
      </c>
      <c r="B1607" s="67" t="s">
        <v>13206</v>
      </c>
      <c r="C1607" s="128">
        <v>46006.55</v>
      </c>
      <c r="D1607" s="67" t="s">
        <v>5278</v>
      </c>
      <c r="E1607" s="67" t="s">
        <v>7228</v>
      </c>
      <c r="F1607" s="67" t="s">
        <v>13214</v>
      </c>
      <c r="G1607" s="67">
        <v>700</v>
      </c>
      <c r="H1607" s="67" t="s">
        <v>23690</v>
      </c>
      <c r="I1607" s="67" t="s">
        <v>23691</v>
      </c>
      <c r="J1607" s="67" t="s">
        <v>23691</v>
      </c>
      <c r="K1607" s="67" t="s">
        <v>23691</v>
      </c>
      <c r="L1607" s="67" t="s">
        <v>23691</v>
      </c>
      <c r="M1607" s="67" t="s">
        <v>23908</v>
      </c>
      <c r="N1607" s="67" t="s">
        <v>2349</v>
      </c>
      <c r="O1607" s="67" t="s">
        <v>24146</v>
      </c>
      <c r="P1607" s="67" t="s">
        <v>7224</v>
      </c>
    </row>
    <row r="1608" spans="1:20">
      <c r="A1608" s="67">
        <v>1607</v>
      </c>
      <c r="B1608" s="67" t="s">
        <v>13217</v>
      </c>
      <c r="C1608" s="128">
        <v>46006.5513888889</v>
      </c>
      <c r="D1608" s="67" t="s">
        <v>5278</v>
      </c>
      <c r="E1608" s="67" t="s">
        <v>172</v>
      </c>
      <c r="F1608" s="67" t="s">
        <v>11355</v>
      </c>
      <c r="G1608" s="67">
        <v>50</v>
      </c>
      <c r="H1608" s="67" t="s">
        <v>23752</v>
      </c>
      <c r="I1608" s="67" t="s">
        <v>23691</v>
      </c>
      <c r="J1608" s="67" t="s">
        <v>23691</v>
      </c>
      <c r="K1608" s="67" t="s">
        <v>23691</v>
      </c>
      <c r="L1608" s="67" t="s">
        <v>23691</v>
      </c>
      <c r="M1608" s="67" t="s">
        <v>23735</v>
      </c>
      <c r="N1608" s="67" t="s">
        <v>2349</v>
      </c>
      <c r="O1608" s="67" t="s">
        <v>23906</v>
      </c>
      <c r="P1608" s="67" t="s">
        <v>7224</v>
      </c>
    </row>
    <row r="1609" spans="1:20">
      <c r="A1609" s="67">
        <v>1608</v>
      </c>
      <c r="B1609" s="67" t="s">
        <v>13217</v>
      </c>
      <c r="C1609" s="128">
        <v>46006.5513888889</v>
      </c>
      <c r="D1609" s="67" t="s">
        <v>5278</v>
      </c>
      <c r="E1609" s="67" t="s">
        <v>7228</v>
      </c>
      <c r="F1609" s="67" t="s">
        <v>11355</v>
      </c>
      <c r="G1609" s="67">
        <v>1240</v>
      </c>
      <c r="H1609" s="67" t="s">
        <v>23690</v>
      </c>
      <c r="I1609" s="67" t="s">
        <v>23691</v>
      </c>
      <c r="J1609" s="67" t="s">
        <v>23691</v>
      </c>
      <c r="K1609" s="67" t="s">
        <v>23691</v>
      </c>
      <c r="L1609" s="67" t="s">
        <v>23691</v>
      </c>
      <c r="M1609" s="67" t="s">
        <v>23735</v>
      </c>
      <c r="N1609" s="67" t="s">
        <v>2349</v>
      </c>
      <c r="O1609" s="67" t="s">
        <v>23906</v>
      </c>
      <c r="P1609" s="67" t="s">
        <v>7224</v>
      </c>
    </row>
    <row r="1610" spans="1:20">
      <c r="A1610" s="67">
        <v>1609</v>
      </c>
      <c r="B1610" s="67" t="s">
        <v>13222</v>
      </c>
      <c r="C1610" s="128">
        <v>46006.5319444444</v>
      </c>
      <c r="D1610" s="67" t="s">
        <v>5278</v>
      </c>
      <c r="E1610" s="67" t="s">
        <v>150</v>
      </c>
      <c r="F1610" s="67" t="s">
        <v>13231</v>
      </c>
      <c r="G1610" s="67">
        <v>35</v>
      </c>
      <c r="H1610" s="67" t="s">
        <v>23690</v>
      </c>
      <c r="I1610" s="67" t="s">
        <v>23691</v>
      </c>
      <c r="J1610" s="67" t="s">
        <v>23691</v>
      </c>
      <c r="K1610" s="67" t="s">
        <v>23691</v>
      </c>
      <c r="L1610" s="67" t="s">
        <v>23691</v>
      </c>
      <c r="M1610" s="67" t="s">
        <v>13230</v>
      </c>
      <c r="N1610" s="67" t="s">
        <v>2349</v>
      </c>
      <c r="O1610" s="67" t="s">
        <v>24147</v>
      </c>
      <c r="P1610" s="67" t="s">
        <v>7224</v>
      </c>
    </row>
    <row r="1611" spans="1:20">
      <c r="A1611" s="67">
        <v>1610</v>
      </c>
      <c r="B1611" s="67" t="s">
        <v>13236</v>
      </c>
      <c r="C1611" s="128">
        <v>46006.5263888889</v>
      </c>
      <c r="D1611" s="67" t="s">
        <v>5278</v>
      </c>
      <c r="E1611" s="67" t="s">
        <v>172</v>
      </c>
      <c r="F1611" s="67" t="s">
        <v>7363</v>
      </c>
      <c r="G1611" s="67">
        <v>50</v>
      </c>
      <c r="H1611" s="67" t="s">
        <v>23752</v>
      </c>
      <c r="I1611" s="67" t="s">
        <v>23691</v>
      </c>
      <c r="J1611" s="67" t="s">
        <v>23691</v>
      </c>
      <c r="K1611" s="67" t="s">
        <v>23691</v>
      </c>
      <c r="L1611" s="67" t="s">
        <v>23691</v>
      </c>
      <c r="M1611" s="67" t="s">
        <v>2498</v>
      </c>
      <c r="N1611" s="67" t="s">
        <v>2349</v>
      </c>
      <c r="O1611" s="67" t="s">
        <v>23928</v>
      </c>
      <c r="P1611" s="67" t="s">
        <v>7224</v>
      </c>
      <c r="Q1611" s="126">
        <v>0.1075</v>
      </c>
      <c r="R1611" s="67">
        <v>5.375</v>
      </c>
      <c r="S1611" s="126">
        <v>0.035</v>
      </c>
      <c r="T1611" s="67">
        <v>1.75</v>
      </c>
    </row>
    <row r="1612" spans="1:20">
      <c r="A1612" s="67">
        <v>1611</v>
      </c>
      <c r="B1612" s="67" t="s">
        <v>13236</v>
      </c>
      <c r="C1612" s="128">
        <v>46006.5263888889</v>
      </c>
      <c r="D1612" s="67" t="s">
        <v>5278</v>
      </c>
      <c r="E1612" s="67" t="s">
        <v>7228</v>
      </c>
      <c r="F1612" s="67" t="s">
        <v>7363</v>
      </c>
      <c r="G1612" s="67">
        <v>210</v>
      </c>
      <c r="H1612" s="67" t="s">
        <v>23690</v>
      </c>
      <c r="I1612" s="67" t="s">
        <v>23691</v>
      </c>
      <c r="J1612" s="67" t="s">
        <v>23691</v>
      </c>
      <c r="K1612" s="67" t="s">
        <v>23691</v>
      </c>
      <c r="L1612" s="67" t="s">
        <v>23691</v>
      </c>
      <c r="M1612" s="67" t="s">
        <v>2498</v>
      </c>
      <c r="N1612" s="67" t="s">
        <v>2349</v>
      </c>
      <c r="O1612" s="67" t="s">
        <v>23928</v>
      </c>
      <c r="P1612" s="67" t="s">
        <v>7224</v>
      </c>
      <c r="Q1612" s="126">
        <v>0.1075</v>
      </c>
      <c r="R1612" s="67">
        <v>22.575</v>
      </c>
      <c r="S1612" s="126">
        <v>0.035</v>
      </c>
      <c r="T1612" s="67">
        <v>7.35</v>
      </c>
    </row>
    <row r="1613" spans="1:20">
      <c r="A1613" s="67">
        <v>1612</v>
      </c>
      <c r="B1613" s="67" t="s">
        <v>13246</v>
      </c>
      <c r="C1613" s="128">
        <v>46006.525</v>
      </c>
      <c r="D1613" s="67" t="s">
        <v>5278</v>
      </c>
      <c r="E1613" s="67" t="s">
        <v>7228</v>
      </c>
      <c r="F1613" s="67" t="s">
        <v>7776</v>
      </c>
      <c r="G1613" s="67">
        <v>5</v>
      </c>
      <c r="H1613" s="67" t="s">
        <v>23690</v>
      </c>
      <c r="I1613" s="67" t="s">
        <v>23691</v>
      </c>
      <c r="J1613" s="67" t="s">
        <v>23691</v>
      </c>
      <c r="K1613" s="67" t="s">
        <v>23691</v>
      </c>
      <c r="L1613" s="67" t="s">
        <v>23691</v>
      </c>
      <c r="M1613" s="67" t="s">
        <v>2498</v>
      </c>
      <c r="N1613" s="67" t="s">
        <v>2349</v>
      </c>
      <c r="O1613" s="67" t="s">
        <v>23696</v>
      </c>
      <c r="P1613" s="67" t="s">
        <v>7294</v>
      </c>
      <c r="Q1613" s="126">
        <v>0.0913</v>
      </c>
      <c r="R1613" s="67">
        <v>0.4565</v>
      </c>
      <c r="S1613" s="126">
        <v>0.0188</v>
      </c>
      <c r="T1613" s="67">
        <v>0.0940000000000001</v>
      </c>
    </row>
    <row r="1614" spans="1:20">
      <c r="A1614" s="67">
        <v>1613</v>
      </c>
      <c r="B1614" s="67" t="s">
        <v>13248</v>
      </c>
      <c r="C1614" s="128">
        <v>46006.5118055556</v>
      </c>
      <c r="D1614" s="67" t="s">
        <v>5278</v>
      </c>
      <c r="E1614" s="67" t="s">
        <v>172</v>
      </c>
      <c r="F1614" s="67" t="s">
        <v>8798</v>
      </c>
      <c r="G1614" s="67">
        <v>50</v>
      </c>
      <c r="H1614" s="67" t="s">
        <v>23752</v>
      </c>
      <c r="I1614" s="67" t="s">
        <v>23691</v>
      </c>
      <c r="J1614" s="67" t="s">
        <v>23691</v>
      </c>
      <c r="K1614" s="67" t="s">
        <v>23691</v>
      </c>
      <c r="L1614" s="67" t="s">
        <v>23691</v>
      </c>
      <c r="M1614" s="67" t="s">
        <v>2498</v>
      </c>
      <c r="N1614" s="67" t="s">
        <v>2349</v>
      </c>
      <c r="O1614" s="67" t="s">
        <v>24145</v>
      </c>
      <c r="P1614" s="67" t="s">
        <v>7224</v>
      </c>
      <c r="Q1614" s="126">
        <v>0.1075</v>
      </c>
      <c r="R1614" s="67">
        <v>5.375</v>
      </c>
      <c r="S1614" s="126">
        <v>0.035</v>
      </c>
      <c r="T1614" s="67">
        <v>1.75</v>
      </c>
    </row>
    <row r="1615" spans="1:20">
      <c r="A1615" s="67">
        <v>1614</v>
      </c>
      <c r="B1615" s="67" t="s">
        <v>13248</v>
      </c>
      <c r="C1615" s="128">
        <v>46006.5118055556</v>
      </c>
      <c r="D1615" s="67" t="s">
        <v>5278</v>
      </c>
      <c r="E1615" s="67" t="s">
        <v>7228</v>
      </c>
      <c r="F1615" s="67" t="s">
        <v>8798</v>
      </c>
      <c r="G1615" s="67">
        <v>787.5</v>
      </c>
      <c r="H1615" s="67" t="s">
        <v>23690</v>
      </c>
      <c r="I1615" s="67" t="s">
        <v>23691</v>
      </c>
      <c r="J1615" s="67" t="s">
        <v>23691</v>
      </c>
      <c r="K1615" s="67" t="s">
        <v>23691</v>
      </c>
      <c r="L1615" s="67" t="s">
        <v>23691</v>
      </c>
      <c r="M1615" s="67" t="s">
        <v>2498</v>
      </c>
      <c r="N1615" s="67" t="s">
        <v>2349</v>
      </c>
      <c r="O1615" s="67" t="s">
        <v>24145</v>
      </c>
      <c r="P1615" s="67" t="s">
        <v>7224</v>
      </c>
      <c r="Q1615" s="126">
        <v>0.1075</v>
      </c>
      <c r="R1615" s="67">
        <v>84.65625</v>
      </c>
      <c r="S1615" s="126">
        <v>0.035</v>
      </c>
      <c r="T1615" s="67">
        <v>27.5625</v>
      </c>
    </row>
    <row r="1616" spans="1:20">
      <c r="A1616" s="67">
        <v>1615</v>
      </c>
      <c r="B1616" s="67" t="s">
        <v>13255</v>
      </c>
      <c r="C1616" s="128">
        <v>46006.5048611111</v>
      </c>
      <c r="D1616" s="67" t="s">
        <v>5278</v>
      </c>
      <c r="E1616" s="67" t="s">
        <v>172</v>
      </c>
      <c r="F1616" s="67" t="s">
        <v>7637</v>
      </c>
      <c r="G1616" s="67">
        <v>50</v>
      </c>
      <c r="H1616" s="67" t="s">
        <v>23752</v>
      </c>
      <c r="I1616" s="67" t="s">
        <v>23691</v>
      </c>
      <c r="J1616" s="67" t="s">
        <v>23691</v>
      </c>
      <c r="K1616" s="67" t="s">
        <v>23691</v>
      </c>
      <c r="L1616" s="67" t="s">
        <v>23691</v>
      </c>
      <c r="M1616" s="67" t="s">
        <v>2498</v>
      </c>
      <c r="N1616" s="67" t="s">
        <v>2349</v>
      </c>
      <c r="O1616" s="67" t="s">
        <v>24024</v>
      </c>
      <c r="P1616" s="67" t="s">
        <v>7294</v>
      </c>
      <c r="Q1616" s="126">
        <v>0.0913</v>
      </c>
      <c r="R1616" s="67">
        <v>4.565</v>
      </c>
      <c r="S1616" s="126">
        <v>0.0188</v>
      </c>
      <c r="T1616" s="67">
        <v>0.940000000000001</v>
      </c>
    </row>
    <row r="1617" spans="1:20">
      <c r="A1617" s="67">
        <v>1616</v>
      </c>
      <c r="B1617" s="67" t="s">
        <v>13255</v>
      </c>
      <c r="C1617" s="128">
        <v>46006.5048611111</v>
      </c>
      <c r="D1617" s="67" t="s">
        <v>5278</v>
      </c>
      <c r="E1617" s="67" t="s">
        <v>7228</v>
      </c>
      <c r="F1617" s="67" t="s">
        <v>7637</v>
      </c>
      <c r="G1617" s="67">
        <v>1780</v>
      </c>
      <c r="H1617" s="67" t="s">
        <v>23690</v>
      </c>
      <c r="I1617" s="67" t="s">
        <v>23691</v>
      </c>
      <c r="J1617" s="67" t="s">
        <v>23691</v>
      </c>
      <c r="K1617" s="67" t="s">
        <v>23691</v>
      </c>
      <c r="L1617" s="67" t="s">
        <v>23691</v>
      </c>
      <c r="M1617" s="67" t="s">
        <v>2498</v>
      </c>
      <c r="N1617" s="67" t="s">
        <v>2349</v>
      </c>
      <c r="O1617" s="67" t="s">
        <v>24024</v>
      </c>
      <c r="P1617" s="67" t="s">
        <v>7294</v>
      </c>
      <c r="Q1617" s="126">
        <v>0.0913</v>
      </c>
      <c r="R1617" s="67">
        <v>162.514</v>
      </c>
      <c r="S1617" s="126">
        <v>0.0188</v>
      </c>
      <c r="T1617" s="67">
        <v>33.464</v>
      </c>
    </row>
    <row r="1618" spans="1:20">
      <c r="A1618" s="67">
        <v>1617</v>
      </c>
      <c r="B1618" s="67" t="s">
        <v>13265</v>
      </c>
      <c r="C1618" s="128">
        <v>46006.5006944444</v>
      </c>
      <c r="D1618" s="67" t="s">
        <v>5278</v>
      </c>
      <c r="E1618" s="67" t="s">
        <v>172</v>
      </c>
      <c r="F1618" s="67" t="s">
        <v>13272</v>
      </c>
      <c r="G1618" s="67">
        <v>50</v>
      </c>
      <c r="H1618" s="67" t="s">
        <v>23752</v>
      </c>
      <c r="I1618" s="67" t="s">
        <v>23691</v>
      </c>
      <c r="J1618" s="67" t="s">
        <v>23691</v>
      </c>
      <c r="K1618" s="67" t="s">
        <v>23691</v>
      </c>
      <c r="L1618" s="67" t="s">
        <v>23691</v>
      </c>
      <c r="M1618" s="67" t="s">
        <v>23692</v>
      </c>
      <c r="N1618" s="67" t="s">
        <v>2349</v>
      </c>
      <c r="O1618" s="67" t="s">
        <v>23922</v>
      </c>
      <c r="P1618" s="67" t="s">
        <v>7294</v>
      </c>
    </row>
    <row r="1619" spans="1:20">
      <c r="A1619" s="67">
        <v>1618</v>
      </c>
      <c r="B1619" s="67" t="s">
        <v>13265</v>
      </c>
      <c r="C1619" s="128">
        <v>46006.5006944444</v>
      </c>
      <c r="D1619" s="67" t="s">
        <v>5278</v>
      </c>
      <c r="E1619" s="67" t="s">
        <v>7228</v>
      </c>
      <c r="F1619" s="67" t="s">
        <v>13272</v>
      </c>
      <c r="G1619" s="67">
        <v>1350</v>
      </c>
      <c r="H1619" s="67" t="s">
        <v>23690</v>
      </c>
      <c r="I1619" s="67" t="s">
        <v>23691</v>
      </c>
      <c r="J1619" s="67" t="s">
        <v>23691</v>
      </c>
      <c r="K1619" s="67" t="s">
        <v>23691</v>
      </c>
      <c r="L1619" s="67" t="s">
        <v>23691</v>
      </c>
      <c r="M1619" s="67" t="s">
        <v>23692</v>
      </c>
      <c r="N1619" s="67" t="s">
        <v>2349</v>
      </c>
      <c r="O1619" s="67" t="s">
        <v>23922</v>
      </c>
      <c r="P1619" s="67" t="s">
        <v>7294</v>
      </c>
    </row>
    <row r="1620" spans="1:20">
      <c r="A1620" s="67">
        <v>1619</v>
      </c>
      <c r="B1620" s="67" t="s">
        <v>13275</v>
      </c>
      <c r="C1620" s="128">
        <v>46006.4451388889</v>
      </c>
      <c r="D1620" s="67" t="s">
        <v>5278</v>
      </c>
      <c r="E1620" s="67" t="s">
        <v>172</v>
      </c>
      <c r="F1620" s="67" t="s">
        <v>7363</v>
      </c>
      <c r="G1620" s="67">
        <v>50</v>
      </c>
      <c r="H1620" s="67" t="s">
        <v>23752</v>
      </c>
      <c r="I1620" s="67" t="s">
        <v>23691</v>
      </c>
      <c r="J1620" s="67" t="s">
        <v>23691</v>
      </c>
      <c r="K1620" s="67" t="s">
        <v>23691</v>
      </c>
      <c r="L1620" s="67" t="s">
        <v>23691</v>
      </c>
      <c r="M1620" s="67" t="s">
        <v>24031</v>
      </c>
      <c r="N1620" s="67" t="s">
        <v>2349</v>
      </c>
      <c r="O1620" s="67" t="s">
        <v>24032</v>
      </c>
      <c r="P1620" s="67" t="s">
        <v>7224</v>
      </c>
    </row>
    <row r="1621" spans="1:20">
      <c r="A1621" s="67">
        <v>1620</v>
      </c>
      <c r="B1621" s="67" t="s">
        <v>13275</v>
      </c>
      <c r="C1621" s="128">
        <v>46006.4451388889</v>
      </c>
      <c r="D1621" s="67" t="s">
        <v>5278</v>
      </c>
      <c r="E1621" s="67" t="s">
        <v>7228</v>
      </c>
      <c r="F1621" s="67" t="s">
        <v>7363</v>
      </c>
      <c r="G1621" s="67">
        <v>767.5</v>
      </c>
      <c r="H1621" s="67" t="s">
        <v>23690</v>
      </c>
      <c r="I1621" s="67" t="s">
        <v>23691</v>
      </c>
      <c r="J1621" s="67" t="s">
        <v>23691</v>
      </c>
      <c r="K1621" s="67" t="s">
        <v>23691</v>
      </c>
      <c r="L1621" s="67" t="s">
        <v>23691</v>
      </c>
      <c r="M1621" s="67" t="s">
        <v>24031</v>
      </c>
      <c r="N1621" s="67" t="s">
        <v>2349</v>
      </c>
      <c r="O1621" s="67" t="s">
        <v>24032</v>
      </c>
      <c r="P1621" s="67" t="s">
        <v>7224</v>
      </c>
    </row>
    <row r="1622" spans="1:20">
      <c r="A1622" s="67">
        <v>1621</v>
      </c>
      <c r="B1622" s="67" t="s">
        <v>13280</v>
      </c>
      <c r="C1622" s="128">
        <v>46006.4423611111</v>
      </c>
      <c r="D1622" s="67" t="s">
        <v>5278</v>
      </c>
      <c r="E1622" s="67" t="s">
        <v>172</v>
      </c>
      <c r="F1622" s="67" t="s">
        <v>7681</v>
      </c>
      <c r="G1622" s="67">
        <v>50</v>
      </c>
      <c r="H1622" s="67" t="s">
        <v>23752</v>
      </c>
      <c r="I1622" s="67" t="s">
        <v>23691</v>
      </c>
      <c r="J1622" s="67" t="s">
        <v>23691</v>
      </c>
      <c r="K1622" s="67" t="s">
        <v>23691</v>
      </c>
      <c r="L1622" s="67" t="s">
        <v>23691</v>
      </c>
      <c r="M1622" s="67" t="s">
        <v>2498</v>
      </c>
      <c r="N1622" s="67" t="s">
        <v>2349</v>
      </c>
      <c r="O1622" s="67" t="s">
        <v>24148</v>
      </c>
      <c r="P1622" s="67" t="s">
        <v>7224</v>
      </c>
      <c r="Q1622" s="126">
        <v>0.0775</v>
      </c>
      <c r="R1622" s="67">
        <v>3.875</v>
      </c>
      <c r="S1622" s="126">
        <v>0.005</v>
      </c>
      <c r="T1622" s="67">
        <v>0.25</v>
      </c>
    </row>
    <row r="1623" spans="1:20">
      <c r="A1623" s="67">
        <v>1622</v>
      </c>
      <c r="B1623" s="67" t="s">
        <v>13280</v>
      </c>
      <c r="C1623" s="128">
        <v>46006.4423611111</v>
      </c>
      <c r="D1623" s="67" t="s">
        <v>5278</v>
      </c>
      <c r="E1623" s="67" t="s">
        <v>7228</v>
      </c>
      <c r="F1623" s="67" t="s">
        <v>7681</v>
      </c>
      <c r="G1623" s="67">
        <v>737.5</v>
      </c>
      <c r="H1623" s="67" t="s">
        <v>23690</v>
      </c>
      <c r="I1623" s="67" t="s">
        <v>23691</v>
      </c>
      <c r="J1623" s="67" t="s">
        <v>23691</v>
      </c>
      <c r="K1623" s="67" t="s">
        <v>23691</v>
      </c>
      <c r="L1623" s="67" t="s">
        <v>23691</v>
      </c>
      <c r="M1623" s="67" t="s">
        <v>2498</v>
      </c>
      <c r="N1623" s="67" t="s">
        <v>2349</v>
      </c>
      <c r="O1623" s="67" t="s">
        <v>24148</v>
      </c>
      <c r="P1623" s="67" t="s">
        <v>7224</v>
      </c>
      <c r="Q1623" s="126">
        <v>0.0775</v>
      </c>
      <c r="R1623" s="67">
        <v>57.15625</v>
      </c>
      <c r="S1623" s="126">
        <v>0.005</v>
      </c>
      <c r="T1623" s="67">
        <v>3.6875</v>
      </c>
    </row>
    <row r="1624" spans="1:20">
      <c r="A1624" s="67">
        <v>1623</v>
      </c>
      <c r="B1624" s="67" t="s">
        <v>13290</v>
      </c>
      <c r="C1624" s="128">
        <v>46006.4194444444</v>
      </c>
      <c r="D1624" s="67" t="s">
        <v>5278</v>
      </c>
      <c r="E1624" s="67" t="s">
        <v>7228</v>
      </c>
      <c r="F1624" s="67" t="s">
        <v>13298</v>
      </c>
      <c r="G1624" s="67">
        <v>1</v>
      </c>
      <c r="H1624" s="67" t="s">
        <v>23690</v>
      </c>
      <c r="I1624" s="67" t="s">
        <v>23691</v>
      </c>
      <c r="J1624" s="67" t="s">
        <v>23691</v>
      </c>
      <c r="K1624" s="67" t="s">
        <v>23691</v>
      </c>
      <c r="L1624" s="67" t="s">
        <v>23691</v>
      </c>
      <c r="M1624" s="67" t="s">
        <v>23745</v>
      </c>
      <c r="N1624" s="67" t="s">
        <v>2349</v>
      </c>
      <c r="O1624" s="67" t="s">
        <v>23919</v>
      </c>
      <c r="P1624" s="67" t="s">
        <v>7224</v>
      </c>
    </row>
    <row r="1625" spans="1:20">
      <c r="A1625" s="67">
        <v>1624</v>
      </c>
      <c r="B1625" s="67" t="s">
        <v>13299</v>
      </c>
      <c r="C1625" s="128">
        <v>46006.4097222222</v>
      </c>
      <c r="D1625" s="67" t="s">
        <v>5278</v>
      </c>
      <c r="E1625" s="67" t="s">
        <v>7228</v>
      </c>
      <c r="F1625" s="67" t="s">
        <v>13306</v>
      </c>
      <c r="G1625" s="67">
        <v>1</v>
      </c>
      <c r="H1625" s="67" t="s">
        <v>23690</v>
      </c>
      <c r="I1625" s="67" t="s">
        <v>23691</v>
      </c>
      <c r="J1625" s="67" t="s">
        <v>23691</v>
      </c>
      <c r="K1625" s="67" t="s">
        <v>23691</v>
      </c>
      <c r="L1625" s="67" t="s">
        <v>23691</v>
      </c>
      <c r="M1625" s="67" t="s">
        <v>23692</v>
      </c>
      <c r="N1625" s="67" t="s">
        <v>2349</v>
      </c>
      <c r="O1625" s="67" t="s">
        <v>23922</v>
      </c>
      <c r="P1625" s="67" t="s">
        <v>7294</v>
      </c>
    </row>
    <row r="1626" spans="1:20">
      <c r="A1626" s="67">
        <v>1625</v>
      </c>
      <c r="B1626" s="67" t="s">
        <v>13308</v>
      </c>
      <c r="C1626" s="128">
        <v>46006.3597222222</v>
      </c>
      <c r="D1626" s="67" t="s">
        <v>5278</v>
      </c>
      <c r="E1626" s="67" t="s">
        <v>172</v>
      </c>
      <c r="F1626" s="67" t="s">
        <v>8798</v>
      </c>
      <c r="G1626" s="67">
        <v>50</v>
      </c>
      <c r="H1626" s="67" t="s">
        <v>23752</v>
      </c>
      <c r="I1626" s="67" t="s">
        <v>23691</v>
      </c>
      <c r="J1626" s="67" t="s">
        <v>23691</v>
      </c>
      <c r="K1626" s="67" t="s">
        <v>23691</v>
      </c>
      <c r="L1626" s="67" t="s">
        <v>23691</v>
      </c>
      <c r="M1626" s="67" t="s">
        <v>2498</v>
      </c>
      <c r="N1626" s="67" t="s">
        <v>2349</v>
      </c>
      <c r="O1626" s="67" t="s">
        <v>23821</v>
      </c>
      <c r="P1626" s="67" t="s">
        <v>7224</v>
      </c>
      <c r="Q1626" s="126">
        <v>0.09125</v>
      </c>
      <c r="R1626" s="67">
        <v>4.5625</v>
      </c>
      <c r="S1626" s="126">
        <v>0.01875</v>
      </c>
      <c r="T1626" s="67">
        <v>0.9375</v>
      </c>
    </row>
    <row r="1627" spans="1:20">
      <c r="A1627" s="67">
        <v>1626</v>
      </c>
      <c r="B1627" s="67" t="s">
        <v>13308</v>
      </c>
      <c r="C1627" s="128">
        <v>46006.3597222222</v>
      </c>
      <c r="D1627" s="67" t="s">
        <v>5278</v>
      </c>
      <c r="E1627" s="67" t="s">
        <v>7228</v>
      </c>
      <c r="F1627" s="67" t="s">
        <v>8798</v>
      </c>
      <c r="G1627" s="67">
        <v>787.5</v>
      </c>
      <c r="H1627" s="67" t="s">
        <v>23690</v>
      </c>
      <c r="I1627" s="67" t="s">
        <v>23691</v>
      </c>
      <c r="J1627" s="67" t="s">
        <v>23691</v>
      </c>
      <c r="K1627" s="67" t="s">
        <v>23691</v>
      </c>
      <c r="L1627" s="67" t="s">
        <v>23691</v>
      </c>
      <c r="M1627" s="67" t="s">
        <v>2498</v>
      </c>
      <c r="N1627" s="67" t="s">
        <v>2349</v>
      </c>
      <c r="O1627" s="67" t="s">
        <v>23821</v>
      </c>
      <c r="P1627" s="67" t="s">
        <v>7224</v>
      </c>
      <c r="Q1627" s="126">
        <v>0.09125</v>
      </c>
      <c r="R1627" s="67">
        <v>71.859375</v>
      </c>
      <c r="S1627" s="126">
        <v>0.01875</v>
      </c>
      <c r="T1627" s="67">
        <v>14.765625</v>
      </c>
    </row>
    <row r="1628" spans="1:20">
      <c r="A1628" s="67">
        <v>1627</v>
      </c>
      <c r="B1628" s="67" t="s">
        <v>13318</v>
      </c>
      <c r="C1628" s="128">
        <v>46006.3472222222</v>
      </c>
      <c r="D1628" s="67" t="s">
        <v>5278</v>
      </c>
      <c r="E1628" s="67" t="s">
        <v>172</v>
      </c>
      <c r="F1628" s="67" t="s">
        <v>7681</v>
      </c>
      <c r="G1628" s="67">
        <v>50</v>
      </c>
      <c r="H1628" s="67" t="s">
        <v>23752</v>
      </c>
      <c r="I1628" s="67" t="s">
        <v>23691</v>
      </c>
      <c r="J1628" s="67" t="s">
        <v>23691</v>
      </c>
      <c r="K1628" s="67" t="s">
        <v>23691</v>
      </c>
      <c r="L1628" s="67" t="s">
        <v>23691</v>
      </c>
      <c r="M1628" s="67" t="s">
        <v>2970</v>
      </c>
      <c r="N1628" s="67" t="s">
        <v>2349</v>
      </c>
      <c r="O1628" s="67" t="s">
        <v>23922</v>
      </c>
      <c r="P1628" s="67" t="s">
        <v>7224</v>
      </c>
    </row>
    <row r="1629" spans="1:20">
      <c r="A1629" s="67">
        <v>1628</v>
      </c>
      <c r="B1629" s="67" t="s">
        <v>13318</v>
      </c>
      <c r="C1629" s="128">
        <v>46006.3472222222</v>
      </c>
      <c r="D1629" s="67" t="s">
        <v>5278</v>
      </c>
      <c r="E1629" s="67" t="s">
        <v>7228</v>
      </c>
      <c r="F1629" s="67" t="s">
        <v>7681</v>
      </c>
      <c r="G1629" s="67">
        <v>737.5</v>
      </c>
      <c r="H1629" s="67" t="s">
        <v>23690</v>
      </c>
      <c r="I1629" s="67" t="s">
        <v>23691</v>
      </c>
      <c r="J1629" s="67" t="s">
        <v>23691</v>
      </c>
      <c r="K1629" s="67" t="s">
        <v>23691</v>
      </c>
      <c r="L1629" s="67" t="s">
        <v>23691</v>
      </c>
      <c r="M1629" s="67" t="s">
        <v>2970</v>
      </c>
      <c r="N1629" s="67" t="s">
        <v>2349</v>
      </c>
      <c r="O1629" s="67" t="s">
        <v>23922</v>
      </c>
      <c r="P1629" s="67" t="s">
        <v>7224</v>
      </c>
    </row>
    <row r="1630" spans="1:20">
      <c r="A1630" s="67">
        <v>1629</v>
      </c>
      <c r="B1630" s="67" t="s">
        <v>13327</v>
      </c>
      <c r="C1630" s="128">
        <v>46006.3326388889</v>
      </c>
      <c r="D1630" s="67" t="s">
        <v>5278</v>
      </c>
      <c r="E1630" s="67" t="s">
        <v>172</v>
      </c>
      <c r="F1630" s="67" t="s">
        <v>7859</v>
      </c>
      <c r="G1630" s="67">
        <v>50</v>
      </c>
      <c r="H1630" s="67" t="s">
        <v>23752</v>
      </c>
      <c r="I1630" s="67" t="s">
        <v>23691</v>
      </c>
      <c r="J1630" s="67" t="s">
        <v>23691</v>
      </c>
      <c r="K1630" s="67" t="s">
        <v>23691</v>
      </c>
      <c r="L1630" s="67" t="s">
        <v>23691</v>
      </c>
      <c r="M1630" s="67" t="s">
        <v>2498</v>
      </c>
      <c r="N1630" s="67" t="s">
        <v>2349</v>
      </c>
      <c r="O1630" s="67" t="s">
        <v>24149</v>
      </c>
      <c r="P1630" s="67" t="s">
        <v>7224</v>
      </c>
      <c r="Q1630" s="126">
        <v>0.105</v>
      </c>
      <c r="R1630" s="67">
        <v>5.25</v>
      </c>
      <c r="S1630" s="126">
        <v>0.0325</v>
      </c>
      <c r="T1630" s="67">
        <v>1.625</v>
      </c>
    </row>
    <row r="1631" spans="1:20">
      <c r="A1631" s="67">
        <v>1630</v>
      </c>
      <c r="B1631" s="67" t="s">
        <v>13327</v>
      </c>
      <c r="C1631" s="128">
        <v>46006.3326388889</v>
      </c>
      <c r="D1631" s="67" t="s">
        <v>5278</v>
      </c>
      <c r="E1631" s="67" t="s">
        <v>7228</v>
      </c>
      <c r="F1631" s="67" t="s">
        <v>7859</v>
      </c>
      <c r="G1631" s="67">
        <v>737.5</v>
      </c>
      <c r="H1631" s="67" t="s">
        <v>23690</v>
      </c>
      <c r="I1631" s="67" t="s">
        <v>23691</v>
      </c>
      <c r="J1631" s="67" t="s">
        <v>23691</v>
      </c>
      <c r="K1631" s="67" t="s">
        <v>23691</v>
      </c>
      <c r="L1631" s="67" t="s">
        <v>23691</v>
      </c>
      <c r="M1631" s="67" t="s">
        <v>2498</v>
      </c>
      <c r="N1631" s="67" t="s">
        <v>2349</v>
      </c>
      <c r="O1631" s="67" t="s">
        <v>24149</v>
      </c>
      <c r="P1631" s="67" t="s">
        <v>7224</v>
      </c>
      <c r="Q1631" s="126">
        <v>0.105</v>
      </c>
      <c r="R1631" s="67">
        <v>77.4375</v>
      </c>
      <c r="S1631" s="126">
        <v>0.0325</v>
      </c>
      <c r="T1631" s="67">
        <v>23.96875</v>
      </c>
    </row>
    <row r="1632" spans="1:20">
      <c r="A1632" s="67">
        <v>1631</v>
      </c>
      <c r="B1632" s="67" t="s">
        <v>13338</v>
      </c>
      <c r="C1632" s="128">
        <v>46006.3277777778</v>
      </c>
      <c r="D1632" s="67" t="s">
        <v>5278</v>
      </c>
      <c r="E1632" s="67" t="s">
        <v>7228</v>
      </c>
      <c r="F1632" s="67" t="s">
        <v>13345</v>
      </c>
      <c r="G1632" s="67">
        <v>5</v>
      </c>
      <c r="H1632" s="67" t="s">
        <v>23690</v>
      </c>
      <c r="I1632" s="67" t="s">
        <v>23691</v>
      </c>
      <c r="J1632" s="67" t="s">
        <v>23691</v>
      </c>
      <c r="K1632" s="67" t="s">
        <v>23691</v>
      </c>
      <c r="L1632" s="67" t="s">
        <v>23691</v>
      </c>
      <c r="M1632" s="67" t="s">
        <v>2498</v>
      </c>
      <c r="N1632" s="67" t="s">
        <v>2349</v>
      </c>
      <c r="O1632" s="67" t="s">
        <v>23894</v>
      </c>
      <c r="P1632" s="67" t="s">
        <v>7294</v>
      </c>
      <c r="Q1632" s="126">
        <v>0.0775</v>
      </c>
      <c r="R1632" s="67">
        <v>0.3875</v>
      </c>
      <c r="S1632" s="126">
        <v>0.005</v>
      </c>
      <c r="T1632" s="67">
        <v>0.025</v>
      </c>
    </row>
    <row r="1633" spans="1:20">
      <c r="A1633" s="67">
        <v>1632</v>
      </c>
      <c r="B1633" s="67" t="s">
        <v>13347</v>
      </c>
      <c r="C1633" s="128">
        <v>46006.3222222222</v>
      </c>
      <c r="D1633" s="67" t="s">
        <v>5278</v>
      </c>
      <c r="E1633" s="67" t="s">
        <v>7228</v>
      </c>
      <c r="F1633" s="67" t="s">
        <v>8117</v>
      </c>
      <c r="G1633" s="67">
        <v>10</v>
      </c>
      <c r="H1633" s="67" t="s">
        <v>23690</v>
      </c>
      <c r="I1633" s="67" t="s">
        <v>23691</v>
      </c>
      <c r="J1633" s="67" t="s">
        <v>23691</v>
      </c>
      <c r="K1633" s="67" t="s">
        <v>23691</v>
      </c>
      <c r="L1633" s="67" t="s">
        <v>23691</v>
      </c>
      <c r="M1633" s="67" t="s">
        <v>2498</v>
      </c>
      <c r="N1633" s="67" t="s">
        <v>2349</v>
      </c>
      <c r="O1633" s="67" t="s">
        <v>23850</v>
      </c>
      <c r="P1633" s="67" t="s">
        <v>7294</v>
      </c>
      <c r="Q1633" s="126">
        <v>0.08875</v>
      </c>
      <c r="R1633" s="67">
        <v>0.8875</v>
      </c>
      <c r="S1633" s="126">
        <v>0.01625</v>
      </c>
      <c r="T1633" s="67">
        <v>0.1625</v>
      </c>
    </row>
    <row r="1634" spans="1:20">
      <c r="A1634" s="67">
        <v>1633</v>
      </c>
      <c r="B1634" s="67" t="s">
        <v>13355</v>
      </c>
      <c r="C1634" s="128">
        <v>46006.1145833333</v>
      </c>
      <c r="D1634" s="67" t="s">
        <v>5278</v>
      </c>
      <c r="E1634" s="67" t="s">
        <v>7228</v>
      </c>
      <c r="F1634" s="67" t="s">
        <v>7308</v>
      </c>
      <c r="G1634" s="67">
        <v>10</v>
      </c>
      <c r="H1634" s="67" t="s">
        <v>23690</v>
      </c>
      <c r="I1634" s="67" t="s">
        <v>23691</v>
      </c>
      <c r="J1634" s="67" t="s">
        <v>23691</v>
      </c>
      <c r="K1634" s="67" t="s">
        <v>23691</v>
      </c>
      <c r="L1634" s="67" t="s">
        <v>23691</v>
      </c>
      <c r="M1634" s="67" t="s">
        <v>2498</v>
      </c>
      <c r="N1634" s="67" t="s">
        <v>2349</v>
      </c>
      <c r="O1634" s="67" t="s">
        <v>23860</v>
      </c>
      <c r="P1634" s="67" t="s">
        <v>7294</v>
      </c>
      <c r="Q1634" s="126">
        <v>0.0913</v>
      </c>
      <c r="R1634" s="67">
        <v>0.913</v>
      </c>
      <c r="S1634" s="126">
        <v>0.0188</v>
      </c>
      <c r="T1634" s="67">
        <v>0.188</v>
      </c>
    </row>
    <row r="1635" spans="1:20">
      <c r="A1635" s="67">
        <v>1634</v>
      </c>
      <c r="B1635" s="67" t="s">
        <v>13362</v>
      </c>
      <c r="C1635" s="128">
        <v>46006.0430555556</v>
      </c>
      <c r="D1635" s="67" t="s">
        <v>5278</v>
      </c>
      <c r="E1635" s="67" t="s">
        <v>172</v>
      </c>
      <c r="F1635" s="67" t="s">
        <v>9175</v>
      </c>
      <c r="G1635" s="67">
        <v>50</v>
      </c>
      <c r="H1635" s="67" t="s">
        <v>23752</v>
      </c>
      <c r="I1635" s="67" t="s">
        <v>23691</v>
      </c>
      <c r="J1635" s="67" t="s">
        <v>23691</v>
      </c>
      <c r="K1635" s="67" t="s">
        <v>23691</v>
      </c>
      <c r="L1635" s="67" t="s">
        <v>23691</v>
      </c>
      <c r="M1635" s="67" t="s">
        <v>2599</v>
      </c>
      <c r="N1635" s="67" t="s">
        <v>2378</v>
      </c>
      <c r="O1635" s="67" t="s">
        <v>24150</v>
      </c>
      <c r="P1635" s="67" t="s">
        <v>7224</v>
      </c>
    </row>
    <row r="1636" spans="1:20">
      <c r="A1636" s="67">
        <v>1635</v>
      </c>
      <c r="B1636" s="67" t="s">
        <v>13362</v>
      </c>
      <c r="C1636" s="128">
        <v>46006.0430555556</v>
      </c>
      <c r="D1636" s="67" t="s">
        <v>5278</v>
      </c>
      <c r="E1636" s="67" t="s">
        <v>7228</v>
      </c>
      <c r="F1636" s="67" t="s">
        <v>9175</v>
      </c>
      <c r="G1636" s="67">
        <v>827.88</v>
      </c>
      <c r="H1636" s="67" t="s">
        <v>23690</v>
      </c>
      <c r="I1636" s="67" t="s">
        <v>23691</v>
      </c>
      <c r="J1636" s="67" t="s">
        <v>23691</v>
      </c>
      <c r="K1636" s="67" t="s">
        <v>23691</v>
      </c>
      <c r="L1636" s="67" t="s">
        <v>23691</v>
      </c>
      <c r="M1636" s="67" t="s">
        <v>2599</v>
      </c>
      <c r="N1636" s="67" t="s">
        <v>2378</v>
      </c>
      <c r="O1636" s="67" t="s">
        <v>24150</v>
      </c>
      <c r="P1636" s="67" t="s">
        <v>7224</v>
      </c>
    </row>
    <row r="1637" spans="1:20">
      <c r="A1637" s="67">
        <v>1636</v>
      </c>
      <c r="B1637" s="67" t="s">
        <v>13373</v>
      </c>
      <c r="C1637" s="128">
        <v>46006.0416666667</v>
      </c>
      <c r="D1637" s="67" t="s">
        <v>5278</v>
      </c>
      <c r="E1637" s="67" t="s">
        <v>172</v>
      </c>
      <c r="F1637" s="67" t="s">
        <v>9787</v>
      </c>
      <c r="G1637" s="67">
        <v>50</v>
      </c>
      <c r="H1637" s="67" t="s">
        <v>23752</v>
      </c>
      <c r="I1637" s="67" t="s">
        <v>23691</v>
      </c>
      <c r="J1637" s="67" t="s">
        <v>23691</v>
      </c>
      <c r="K1637" s="67" t="s">
        <v>23691</v>
      </c>
      <c r="L1637" s="67" t="s">
        <v>23691</v>
      </c>
      <c r="M1637" s="67" t="s">
        <v>2599</v>
      </c>
      <c r="N1637" s="67" t="s">
        <v>2378</v>
      </c>
      <c r="O1637" s="67" t="s">
        <v>24150</v>
      </c>
      <c r="P1637" s="67" t="s">
        <v>7224</v>
      </c>
    </row>
    <row r="1638" spans="1:20">
      <c r="A1638" s="67">
        <v>1637</v>
      </c>
      <c r="B1638" s="67" t="s">
        <v>13373</v>
      </c>
      <c r="C1638" s="128">
        <v>46006.0416666667</v>
      </c>
      <c r="D1638" s="67" t="s">
        <v>5278</v>
      </c>
      <c r="E1638" s="67" t="s">
        <v>7228</v>
      </c>
      <c r="F1638" s="67" t="s">
        <v>9787</v>
      </c>
      <c r="G1638" s="67">
        <v>680</v>
      </c>
      <c r="H1638" s="67" t="s">
        <v>23690</v>
      </c>
      <c r="I1638" s="67" t="s">
        <v>23691</v>
      </c>
      <c r="J1638" s="67" t="s">
        <v>23691</v>
      </c>
      <c r="K1638" s="67" t="s">
        <v>23691</v>
      </c>
      <c r="L1638" s="67" t="s">
        <v>23691</v>
      </c>
      <c r="M1638" s="67" t="s">
        <v>2599</v>
      </c>
      <c r="N1638" s="67" t="s">
        <v>2378</v>
      </c>
      <c r="O1638" s="67" t="s">
        <v>24150</v>
      </c>
      <c r="P1638" s="67" t="s">
        <v>7224</v>
      </c>
    </row>
    <row r="1639" spans="1:20">
      <c r="A1639" s="67">
        <v>1638</v>
      </c>
      <c r="B1639" s="67" t="s">
        <v>13380</v>
      </c>
      <c r="C1639" s="128">
        <v>46006.0201388889</v>
      </c>
      <c r="D1639" s="67" t="s">
        <v>5278</v>
      </c>
      <c r="E1639" s="67" t="s">
        <v>172</v>
      </c>
      <c r="F1639" s="67" t="s">
        <v>13387</v>
      </c>
      <c r="G1639" s="67">
        <v>50</v>
      </c>
      <c r="H1639" s="67" t="s">
        <v>23752</v>
      </c>
      <c r="I1639" s="67" t="s">
        <v>23691</v>
      </c>
      <c r="J1639" s="67" t="s">
        <v>23691</v>
      </c>
      <c r="K1639" s="67" t="s">
        <v>23691</v>
      </c>
      <c r="L1639" s="67" t="s">
        <v>23691</v>
      </c>
      <c r="M1639" s="67" t="s">
        <v>2498</v>
      </c>
      <c r="N1639" s="67" t="s">
        <v>2349</v>
      </c>
      <c r="O1639" s="67" t="s">
        <v>23696</v>
      </c>
      <c r="P1639" s="67" t="s">
        <v>7294</v>
      </c>
      <c r="Q1639" s="126">
        <v>0.0913</v>
      </c>
      <c r="R1639" s="67">
        <v>4.565</v>
      </c>
      <c r="S1639" s="126">
        <v>0.0188</v>
      </c>
      <c r="T1639" s="67">
        <v>0.940000000000001</v>
      </c>
    </row>
    <row r="1640" spans="1:20">
      <c r="A1640" s="67">
        <v>1639</v>
      </c>
      <c r="B1640" s="67" t="s">
        <v>13380</v>
      </c>
      <c r="C1640" s="128">
        <v>46006.0201388889</v>
      </c>
      <c r="D1640" s="67" t="s">
        <v>5278</v>
      </c>
      <c r="E1640" s="67" t="s">
        <v>7228</v>
      </c>
      <c r="F1640" s="67" t="s">
        <v>13387</v>
      </c>
      <c r="G1640" s="67">
        <v>1350</v>
      </c>
      <c r="H1640" s="67" t="s">
        <v>23690</v>
      </c>
      <c r="I1640" s="67" t="s">
        <v>23691</v>
      </c>
      <c r="J1640" s="67" t="s">
        <v>23691</v>
      </c>
      <c r="K1640" s="67" t="s">
        <v>23691</v>
      </c>
      <c r="L1640" s="67" t="s">
        <v>23691</v>
      </c>
      <c r="M1640" s="67" t="s">
        <v>2498</v>
      </c>
      <c r="N1640" s="67" t="s">
        <v>2349</v>
      </c>
      <c r="O1640" s="67" t="s">
        <v>23696</v>
      </c>
      <c r="P1640" s="67" t="s">
        <v>7294</v>
      </c>
      <c r="Q1640" s="126">
        <v>0.0913</v>
      </c>
      <c r="R1640" s="67">
        <v>123.255</v>
      </c>
      <c r="S1640" s="126">
        <v>0.0188</v>
      </c>
      <c r="T1640" s="67">
        <v>25.38</v>
      </c>
    </row>
    <row r="1641" spans="1:20">
      <c r="A1641" s="67">
        <v>1640</v>
      </c>
      <c r="B1641" s="67" t="s">
        <v>13390</v>
      </c>
      <c r="C1641" s="128">
        <v>46006.0069444444</v>
      </c>
      <c r="D1641" s="67" t="s">
        <v>5278</v>
      </c>
      <c r="E1641" s="67" t="s">
        <v>7228</v>
      </c>
      <c r="F1641" s="67" t="s">
        <v>7801</v>
      </c>
      <c r="G1641" s="67">
        <v>10</v>
      </c>
      <c r="H1641" s="67" t="s">
        <v>23690</v>
      </c>
      <c r="I1641" s="67" t="s">
        <v>23691</v>
      </c>
      <c r="J1641" s="67" t="s">
        <v>23691</v>
      </c>
      <c r="K1641" s="67" t="s">
        <v>23691</v>
      </c>
      <c r="L1641" s="67" t="s">
        <v>23691</v>
      </c>
      <c r="M1641" s="67" t="s">
        <v>2498</v>
      </c>
      <c r="N1641" s="67" t="s">
        <v>2349</v>
      </c>
      <c r="O1641" s="67" t="s">
        <v>23714</v>
      </c>
      <c r="P1641" s="67" t="s">
        <v>7294</v>
      </c>
      <c r="Q1641" s="126">
        <v>0.08875</v>
      </c>
      <c r="R1641" s="67">
        <v>0.8875</v>
      </c>
      <c r="S1641" s="126">
        <v>0.01625</v>
      </c>
      <c r="T1641" s="67">
        <v>0.1625</v>
      </c>
    </row>
    <row r="1642" spans="1:20">
      <c r="A1642" s="67">
        <v>1641</v>
      </c>
      <c r="B1642" s="67" t="s">
        <v>13397</v>
      </c>
      <c r="C1642" s="128">
        <v>46005.975</v>
      </c>
      <c r="D1642" s="67" t="s">
        <v>5278</v>
      </c>
      <c r="E1642" s="67" t="s">
        <v>7228</v>
      </c>
      <c r="F1642" s="67" t="s">
        <v>7567</v>
      </c>
      <c r="G1642" s="67">
        <v>10</v>
      </c>
      <c r="H1642" s="67" t="s">
        <v>23690</v>
      </c>
      <c r="I1642" s="67" t="s">
        <v>23691</v>
      </c>
      <c r="J1642" s="67" t="s">
        <v>23691</v>
      </c>
      <c r="K1642" s="67" t="s">
        <v>23691</v>
      </c>
      <c r="L1642" s="67" t="s">
        <v>23691</v>
      </c>
      <c r="M1642" s="67" t="s">
        <v>2970</v>
      </c>
      <c r="N1642" s="67" t="s">
        <v>2349</v>
      </c>
      <c r="O1642" s="67" t="s">
        <v>23932</v>
      </c>
      <c r="P1642" s="67" t="s">
        <v>7294</v>
      </c>
    </row>
    <row r="1643" spans="1:20">
      <c r="A1643" s="67">
        <v>1642</v>
      </c>
      <c r="B1643" s="67" t="s">
        <v>13404</v>
      </c>
      <c r="C1643" s="128">
        <v>46005.9479166667</v>
      </c>
      <c r="D1643" s="67" t="s">
        <v>5278</v>
      </c>
      <c r="E1643" s="67" t="s">
        <v>172</v>
      </c>
      <c r="F1643" s="67" t="s">
        <v>13411</v>
      </c>
      <c r="G1643" s="67">
        <v>50</v>
      </c>
      <c r="H1643" s="67" t="s">
        <v>23752</v>
      </c>
      <c r="I1643" s="67" t="s">
        <v>23691</v>
      </c>
      <c r="J1643" s="67" t="s">
        <v>23691</v>
      </c>
      <c r="K1643" s="67" t="s">
        <v>23691</v>
      </c>
      <c r="L1643" s="67" t="s">
        <v>23691</v>
      </c>
      <c r="M1643" s="67" t="s">
        <v>2498</v>
      </c>
      <c r="N1643" s="67" t="s">
        <v>2349</v>
      </c>
      <c r="O1643" s="67" t="s">
        <v>23860</v>
      </c>
      <c r="P1643" s="67" t="s">
        <v>7294</v>
      </c>
      <c r="Q1643" s="126">
        <v>0.0913</v>
      </c>
      <c r="R1643" s="67">
        <v>4.565</v>
      </c>
      <c r="S1643" s="126">
        <v>0.0188</v>
      </c>
      <c r="T1643" s="67">
        <v>0.940000000000001</v>
      </c>
    </row>
    <row r="1644" spans="1:20">
      <c r="A1644" s="67">
        <v>1643</v>
      </c>
      <c r="B1644" s="67" t="s">
        <v>13404</v>
      </c>
      <c r="C1644" s="128">
        <v>46005.9479166667</v>
      </c>
      <c r="D1644" s="67" t="s">
        <v>5278</v>
      </c>
      <c r="E1644" s="67" t="s">
        <v>7228</v>
      </c>
      <c r="F1644" s="67" t="s">
        <v>13411</v>
      </c>
      <c r="G1644" s="67">
        <v>1282.5</v>
      </c>
      <c r="H1644" s="67" t="s">
        <v>23690</v>
      </c>
      <c r="I1644" s="67" t="s">
        <v>23691</v>
      </c>
      <c r="J1644" s="67" t="s">
        <v>23691</v>
      </c>
      <c r="K1644" s="67" t="s">
        <v>23691</v>
      </c>
      <c r="L1644" s="67" t="s">
        <v>23691</v>
      </c>
      <c r="M1644" s="67" t="s">
        <v>2498</v>
      </c>
      <c r="N1644" s="67" t="s">
        <v>2349</v>
      </c>
      <c r="O1644" s="67" t="s">
        <v>23860</v>
      </c>
      <c r="P1644" s="67" t="s">
        <v>7294</v>
      </c>
      <c r="Q1644" s="126">
        <v>0.0913</v>
      </c>
      <c r="R1644" s="67">
        <v>117.09225</v>
      </c>
      <c r="S1644" s="126">
        <v>0.0188</v>
      </c>
      <c r="T1644" s="67">
        <v>24.111</v>
      </c>
    </row>
    <row r="1645" spans="1:20">
      <c r="A1645" s="67">
        <v>1644</v>
      </c>
      <c r="B1645" s="67" t="s">
        <v>13414</v>
      </c>
      <c r="C1645" s="128">
        <v>46005.9472222222</v>
      </c>
      <c r="D1645" s="67" t="s">
        <v>5278</v>
      </c>
      <c r="E1645" s="67" t="s">
        <v>172</v>
      </c>
      <c r="F1645" s="67" t="s">
        <v>13411</v>
      </c>
      <c r="G1645" s="67">
        <v>50</v>
      </c>
      <c r="H1645" s="67" t="s">
        <v>23752</v>
      </c>
      <c r="I1645" s="67" t="s">
        <v>23691</v>
      </c>
      <c r="J1645" s="67" t="s">
        <v>23691</v>
      </c>
      <c r="K1645" s="67" t="s">
        <v>23691</v>
      </c>
      <c r="L1645" s="67" t="s">
        <v>23691</v>
      </c>
      <c r="M1645" s="67" t="s">
        <v>2498</v>
      </c>
      <c r="N1645" s="67" t="s">
        <v>2349</v>
      </c>
      <c r="O1645" s="67" t="s">
        <v>23860</v>
      </c>
      <c r="P1645" s="67" t="s">
        <v>7294</v>
      </c>
      <c r="Q1645" s="126">
        <v>0.0913</v>
      </c>
      <c r="R1645" s="67">
        <v>4.565</v>
      </c>
      <c r="S1645" s="126">
        <v>0.0188</v>
      </c>
      <c r="T1645" s="67">
        <v>0.940000000000001</v>
      </c>
    </row>
    <row r="1646" spans="1:20">
      <c r="A1646" s="67">
        <v>1645</v>
      </c>
      <c r="B1646" s="67" t="s">
        <v>13414</v>
      </c>
      <c r="C1646" s="128">
        <v>46005.9472222222</v>
      </c>
      <c r="D1646" s="67" t="s">
        <v>5278</v>
      </c>
      <c r="E1646" s="67" t="s">
        <v>7228</v>
      </c>
      <c r="F1646" s="67" t="s">
        <v>13411</v>
      </c>
      <c r="G1646" s="67">
        <v>1350</v>
      </c>
      <c r="H1646" s="67" t="s">
        <v>23690</v>
      </c>
      <c r="I1646" s="67" t="s">
        <v>23691</v>
      </c>
      <c r="J1646" s="67" t="s">
        <v>23691</v>
      </c>
      <c r="K1646" s="67" t="s">
        <v>23691</v>
      </c>
      <c r="L1646" s="67" t="s">
        <v>23691</v>
      </c>
      <c r="M1646" s="67" t="s">
        <v>2498</v>
      </c>
      <c r="N1646" s="67" t="s">
        <v>2349</v>
      </c>
      <c r="O1646" s="67" t="s">
        <v>23860</v>
      </c>
      <c r="P1646" s="67" t="s">
        <v>7294</v>
      </c>
      <c r="Q1646" s="126">
        <v>0.0913</v>
      </c>
      <c r="R1646" s="67">
        <v>123.255</v>
      </c>
      <c r="S1646" s="126">
        <v>0.0188</v>
      </c>
      <c r="T1646" s="67">
        <v>25.38</v>
      </c>
    </row>
    <row r="1647" spans="1:20">
      <c r="A1647" s="67">
        <v>1646</v>
      </c>
      <c r="B1647" s="67" t="s">
        <v>13420</v>
      </c>
      <c r="C1647" s="128">
        <v>46005.9388888889</v>
      </c>
      <c r="D1647" s="67" t="s">
        <v>5278</v>
      </c>
      <c r="E1647" s="67" t="s">
        <v>172</v>
      </c>
      <c r="F1647" s="67" t="s">
        <v>13425</v>
      </c>
      <c r="G1647" s="67">
        <v>50</v>
      </c>
      <c r="H1647" s="67" t="s">
        <v>23752</v>
      </c>
      <c r="I1647" s="67" t="s">
        <v>23691</v>
      </c>
      <c r="J1647" s="67" t="s">
        <v>23691</v>
      </c>
      <c r="K1647" s="67" t="s">
        <v>23691</v>
      </c>
      <c r="L1647" s="67" t="s">
        <v>23691</v>
      </c>
      <c r="M1647" s="67" t="s">
        <v>2498</v>
      </c>
      <c r="N1647" s="67" t="s">
        <v>2349</v>
      </c>
      <c r="O1647" s="67" t="s">
        <v>24056</v>
      </c>
      <c r="P1647" s="67" t="s">
        <v>7294</v>
      </c>
      <c r="Q1647" s="126">
        <v>0.08875</v>
      </c>
      <c r="R1647" s="67">
        <v>4.4375</v>
      </c>
      <c r="S1647" s="126">
        <v>0.01625</v>
      </c>
      <c r="T1647" s="67">
        <v>0.8125</v>
      </c>
    </row>
    <row r="1648" spans="1:20">
      <c r="A1648" s="67">
        <v>1647</v>
      </c>
      <c r="B1648" s="67" t="s">
        <v>13420</v>
      </c>
      <c r="C1648" s="128">
        <v>46005.9388888889</v>
      </c>
      <c r="D1648" s="67" t="s">
        <v>5278</v>
      </c>
      <c r="E1648" s="67" t="s">
        <v>7228</v>
      </c>
      <c r="F1648" s="67" t="s">
        <v>13425</v>
      </c>
      <c r="G1648" s="67">
        <v>1350</v>
      </c>
      <c r="H1648" s="67" t="s">
        <v>23690</v>
      </c>
      <c r="I1648" s="67" t="s">
        <v>23691</v>
      </c>
      <c r="J1648" s="67" t="s">
        <v>23691</v>
      </c>
      <c r="K1648" s="67" t="s">
        <v>23691</v>
      </c>
      <c r="L1648" s="67" t="s">
        <v>23691</v>
      </c>
      <c r="M1648" s="67" t="s">
        <v>2498</v>
      </c>
      <c r="N1648" s="67" t="s">
        <v>2349</v>
      </c>
      <c r="O1648" s="67" t="s">
        <v>24056</v>
      </c>
      <c r="P1648" s="67" t="s">
        <v>7294</v>
      </c>
      <c r="Q1648" s="126">
        <v>0.08875</v>
      </c>
      <c r="R1648" s="67">
        <v>119.8125</v>
      </c>
      <c r="S1648" s="126">
        <v>0.01625</v>
      </c>
      <c r="T1648" s="67">
        <v>21.9375</v>
      </c>
    </row>
    <row r="1649" spans="1:20">
      <c r="A1649" s="67">
        <v>1648</v>
      </c>
      <c r="B1649" s="67" t="s">
        <v>13429</v>
      </c>
      <c r="C1649" s="128">
        <v>46005.9305555556</v>
      </c>
      <c r="D1649" s="67" t="s">
        <v>5278</v>
      </c>
      <c r="E1649" s="67" t="s">
        <v>172</v>
      </c>
      <c r="F1649" s="67" t="s">
        <v>13434</v>
      </c>
      <c r="G1649" s="67">
        <v>50</v>
      </c>
      <c r="H1649" s="67" t="s">
        <v>23752</v>
      </c>
      <c r="I1649" s="67" t="s">
        <v>23691</v>
      </c>
      <c r="J1649" s="67" t="s">
        <v>23691</v>
      </c>
      <c r="K1649" s="67" t="s">
        <v>23691</v>
      </c>
      <c r="L1649" s="67" t="s">
        <v>23691</v>
      </c>
      <c r="M1649" s="67" t="s">
        <v>2498</v>
      </c>
      <c r="N1649" s="67" t="s">
        <v>2349</v>
      </c>
      <c r="O1649" s="67" t="s">
        <v>23790</v>
      </c>
      <c r="P1649" s="67" t="s">
        <v>7224</v>
      </c>
      <c r="Q1649" s="126">
        <v>0.0913</v>
      </c>
      <c r="R1649" s="67">
        <v>4.565</v>
      </c>
      <c r="S1649" s="126">
        <v>0.0188</v>
      </c>
      <c r="T1649" s="67">
        <v>0.940000000000001</v>
      </c>
    </row>
    <row r="1650" spans="1:20">
      <c r="A1650" s="67">
        <v>1649</v>
      </c>
      <c r="B1650" s="67" t="s">
        <v>13429</v>
      </c>
      <c r="C1650" s="128">
        <v>46005.9305555556</v>
      </c>
      <c r="D1650" s="67" t="s">
        <v>5278</v>
      </c>
      <c r="E1650" s="67" t="s">
        <v>7228</v>
      </c>
      <c r="F1650" s="67" t="s">
        <v>13434</v>
      </c>
      <c r="G1650" s="67">
        <v>1197</v>
      </c>
      <c r="H1650" s="67" t="s">
        <v>23690</v>
      </c>
      <c r="I1650" s="67" t="s">
        <v>23691</v>
      </c>
      <c r="J1650" s="67" t="s">
        <v>23691</v>
      </c>
      <c r="K1650" s="67" t="s">
        <v>23691</v>
      </c>
      <c r="L1650" s="67" t="s">
        <v>23691</v>
      </c>
      <c r="M1650" s="67" t="s">
        <v>2498</v>
      </c>
      <c r="N1650" s="67" t="s">
        <v>2349</v>
      </c>
      <c r="O1650" s="67" t="s">
        <v>23790</v>
      </c>
      <c r="P1650" s="67" t="s">
        <v>7224</v>
      </c>
      <c r="Q1650" s="126">
        <v>0.0913</v>
      </c>
      <c r="R1650" s="67">
        <v>109.2861</v>
      </c>
      <c r="S1650" s="126">
        <v>0.0188</v>
      </c>
      <c r="T1650" s="67">
        <v>22.5036</v>
      </c>
    </row>
    <row r="1651" spans="1:20">
      <c r="A1651" s="67">
        <v>1650</v>
      </c>
      <c r="B1651" s="67" t="s">
        <v>13439</v>
      </c>
      <c r="C1651" s="128">
        <v>46005.9145833333</v>
      </c>
      <c r="D1651" s="67" t="s">
        <v>5278</v>
      </c>
      <c r="E1651" s="67" t="s">
        <v>172</v>
      </c>
      <c r="F1651" s="67" t="s">
        <v>8176</v>
      </c>
      <c r="G1651" s="67">
        <v>50</v>
      </c>
      <c r="H1651" s="67" t="s">
        <v>23752</v>
      </c>
      <c r="I1651" s="67" t="s">
        <v>23691</v>
      </c>
      <c r="J1651" s="67" t="s">
        <v>23691</v>
      </c>
      <c r="K1651" s="67" t="s">
        <v>23691</v>
      </c>
      <c r="L1651" s="67" t="s">
        <v>23691</v>
      </c>
      <c r="M1651" s="67" t="s">
        <v>2498</v>
      </c>
      <c r="N1651" s="67" t="s">
        <v>2349</v>
      </c>
      <c r="O1651" s="67" t="s">
        <v>23880</v>
      </c>
      <c r="P1651" s="67" t="s">
        <v>7294</v>
      </c>
      <c r="Q1651" s="126">
        <v>0.0913</v>
      </c>
      <c r="R1651" s="67">
        <v>4.565</v>
      </c>
      <c r="S1651" s="126">
        <v>0.0188</v>
      </c>
      <c r="T1651" s="67">
        <v>0.940000000000001</v>
      </c>
    </row>
    <row r="1652" spans="1:20">
      <c r="A1652" s="67">
        <v>1651</v>
      </c>
      <c r="B1652" s="67" t="s">
        <v>13439</v>
      </c>
      <c r="C1652" s="128">
        <v>46005.9145833333</v>
      </c>
      <c r="D1652" s="67" t="s">
        <v>5278</v>
      </c>
      <c r="E1652" s="67" t="s">
        <v>7228</v>
      </c>
      <c r="F1652" s="67" t="s">
        <v>8176</v>
      </c>
      <c r="G1652" s="67">
        <v>1780</v>
      </c>
      <c r="H1652" s="67" t="s">
        <v>23690</v>
      </c>
      <c r="I1652" s="67" t="s">
        <v>23691</v>
      </c>
      <c r="J1652" s="67" t="s">
        <v>23691</v>
      </c>
      <c r="K1652" s="67" t="s">
        <v>23691</v>
      </c>
      <c r="L1652" s="67" t="s">
        <v>23691</v>
      </c>
      <c r="M1652" s="67" t="s">
        <v>2498</v>
      </c>
      <c r="N1652" s="67" t="s">
        <v>2349</v>
      </c>
      <c r="O1652" s="67" t="s">
        <v>23880</v>
      </c>
      <c r="P1652" s="67" t="s">
        <v>7294</v>
      </c>
      <c r="Q1652" s="126">
        <v>0.0913</v>
      </c>
      <c r="R1652" s="67">
        <v>162.514</v>
      </c>
      <c r="S1652" s="126">
        <v>0.0188</v>
      </c>
      <c r="T1652" s="67">
        <v>33.464</v>
      </c>
    </row>
    <row r="1653" spans="1:20">
      <c r="A1653" s="67">
        <v>1652</v>
      </c>
      <c r="B1653" s="67" t="s">
        <v>13444</v>
      </c>
      <c r="C1653" s="128">
        <v>46005.8979166667</v>
      </c>
      <c r="D1653" s="67" t="s">
        <v>5278</v>
      </c>
      <c r="E1653" s="67" t="s">
        <v>172</v>
      </c>
      <c r="F1653" s="67" t="s">
        <v>13448</v>
      </c>
      <c r="G1653" s="67">
        <v>50</v>
      </c>
      <c r="H1653" s="67" t="s">
        <v>23752</v>
      </c>
      <c r="I1653" s="67" t="s">
        <v>23691</v>
      </c>
      <c r="J1653" s="67" t="s">
        <v>23691</v>
      </c>
      <c r="K1653" s="67" t="s">
        <v>23691</v>
      </c>
      <c r="L1653" s="67" t="s">
        <v>23691</v>
      </c>
      <c r="M1653" s="67" t="s">
        <v>23908</v>
      </c>
      <c r="N1653" s="67" t="s">
        <v>2349</v>
      </c>
      <c r="O1653" s="67" t="s">
        <v>23947</v>
      </c>
      <c r="P1653" s="67" t="s">
        <v>7224</v>
      </c>
    </row>
    <row r="1654" spans="1:20">
      <c r="A1654" s="67">
        <v>1653</v>
      </c>
      <c r="B1654" s="67" t="s">
        <v>13444</v>
      </c>
      <c r="C1654" s="128">
        <v>46005.8979166667</v>
      </c>
      <c r="D1654" s="67" t="s">
        <v>5278</v>
      </c>
      <c r="E1654" s="67" t="s">
        <v>7228</v>
      </c>
      <c r="F1654" s="67" t="s">
        <v>13448</v>
      </c>
      <c r="G1654" s="67">
        <v>1220</v>
      </c>
      <c r="H1654" s="67" t="s">
        <v>23690</v>
      </c>
      <c r="I1654" s="67" t="s">
        <v>23691</v>
      </c>
      <c r="J1654" s="67" t="s">
        <v>23691</v>
      </c>
      <c r="K1654" s="67" t="s">
        <v>23691</v>
      </c>
      <c r="L1654" s="67" t="s">
        <v>23691</v>
      </c>
      <c r="M1654" s="67" t="s">
        <v>23908</v>
      </c>
      <c r="N1654" s="67" t="s">
        <v>2349</v>
      </c>
      <c r="O1654" s="67" t="s">
        <v>23947</v>
      </c>
      <c r="P1654" s="67" t="s">
        <v>7224</v>
      </c>
    </row>
    <row r="1655" spans="1:20">
      <c r="A1655" s="67">
        <v>1654</v>
      </c>
      <c r="B1655" s="67" t="s">
        <v>13452</v>
      </c>
      <c r="C1655" s="128">
        <v>46005.8923611111</v>
      </c>
      <c r="D1655" s="67" t="s">
        <v>5278</v>
      </c>
      <c r="E1655" s="67" t="s">
        <v>172</v>
      </c>
      <c r="F1655" s="67" t="s">
        <v>13455</v>
      </c>
      <c r="G1655" s="67">
        <v>50</v>
      </c>
      <c r="H1655" s="67" t="s">
        <v>23752</v>
      </c>
      <c r="I1655" s="67" t="s">
        <v>23691</v>
      </c>
      <c r="J1655" s="67" t="s">
        <v>23691</v>
      </c>
      <c r="K1655" s="67" t="s">
        <v>23691</v>
      </c>
      <c r="L1655" s="67" t="s">
        <v>23691</v>
      </c>
      <c r="M1655" s="67" t="s">
        <v>23692</v>
      </c>
      <c r="N1655" s="67" t="s">
        <v>2349</v>
      </c>
      <c r="O1655" s="67" t="s">
        <v>23944</v>
      </c>
      <c r="P1655" s="67" t="s">
        <v>7224</v>
      </c>
    </row>
    <row r="1656" spans="1:20">
      <c r="A1656" s="67">
        <v>1655</v>
      </c>
      <c r="B1656" s="67" t="s">
        <v>13452</v>
      </c>
      <c r="C1656" s="128">
        <v>46005.8923611111</v>
      </c>
      <c r="D1656" s="67" t="s">
        <v>5278</v>
      </c>
      <c r="E1656" s="67" t="s">
        <v>7228</v>
      </c>
      <c r="F1656" s="67" t="s">
        <v>13455</v>
      </c>
      <c r="G1656" s="67">
        <v>925</v>
      </c>
      <c r="H1656" s="67" t="s">
        <v>23690</v>
      </c>
      <c r="I1656" s="67" t="s">
        <v>23691</v>
      </c>
      <c r="J1656" s="67" t="s">
        <v>23691</v>
      </c>
      <c r="K1656" s="67" t="s">
        <v>23691</v>
      </c>
      <c r="L1656" s="67" t="s">
        <v>23691</v>
      </c>
      <c r="M1656" s="67" t="s">
        <v>23692</v>
      </c>
      <c r="N1656" s="67" t="s">
        <v>2349</v>
      </c>
      <c r="O1656" s="67" t="s">
        <v>23944</v>
      </c>
      <c r="P1656" s="67" t="s">
        <v>7224</v>
      </c>
    </row>
    <row r="1657" spans="1:20">
      <c r="A1657" s="67">
        <v>1656</v>
      </c>
      <c r="B1657" s="67" t="s">
        <v>13459</v>
      </c>
      <c r="C1657" s="128">
        <v>46005.8861111111</v>
      </c>
      <c r="D1657" s="67" t="s">
        <v>5278</v>
      </c>
      <c r="E1657" s="67" t="s">
        <v>172</v>
      </c>
      <c r="F1657" s="67" t="s">
        <v>7378</v>
      </c>
      <c r="G1657" s="67">
        <v>50</v>
      </c>
      <c r="H1657" s="67" t="s">
        <v>23752</v>
      </c>
      <c r="I1657" s="67" t="s">
        <v>23691</v>
      </c>
      <c r="J1657" s="67" t="s">
        <v>23691</v>
      </c>
      <c r="K1657" s="67" t="s">
        <v>23691</v>
      </c>
      <c r="L1657" s="67" t="s">
        <v>23691</v>
      </c>
      <c r="M1657" s="67" t="s">
        <v>2498</v>
      </c>
      <c r="N1657" s="67" t="s">
        <v>2349</v>
      </c>
      <c r="O1657" s="67" t="s">
        <v>23854</v>
      </c>
      <c r="P1657" s="67" t="s">
        <v>7224</v>
      </c>
      <c r="Q1657" s="126">
        <v>0.1075</v>
      </c>
      <c r="R1657" s="67">
        <v>5.375</v>
      </c>
      <c r="S1657" s="126">
        <v>0.035</v>
      </c>
      <c r="T1657" s="67">
        <v>1.75</v>
      </c>
    </row>
    <row r="1658" spans="1:20">
      <c r="A1658" s="67">
        <v>1657</v>
      </c>
      <c r="B1658" s="67" t="s">
        <v>13459</v>
      </c>
      <c r="C1658" s="128">
        <v>46005.8861111111</v>
      </c>
      <c r="D1658" s="67" t="s">
        <v>5278</v>
      </c>
      <c r="E1658" s="67" t="s">
        <v>7228</v>
      </c>
      <c r="F1658" s="67" t="s">
        <v>7378</v>
      </c>
      <c r="G1658" s="67">
        <v>1080</v>
      </c>
      <c r="H1658" s="67" t="s">
        <v>23690</v>
      </c>
      <c r="I1658" s="67" t="s">
        <v>23691</v>
      </c>
      <c r="J1658" s="67" t="s">
        <v>23691</v>
      </c>
      <c r="K1658" s="67" t="s">
        <v>23691</v>
      </c>
      <c r="L1658" s="67" t="s">
        <v>23691</v>
      </c>
      <c r="M1658" s="67" t="s">
        <v>2498</v>
      </c>
      <c r="N1658" s="67" t="s">
        <v>2349</v>
      </c>
      <c r="O1658" s="67" t="s">
        <v>23854</v>
      </c>
      <c r="P1658" s="67" t="s">
        <v>7224</v>
      </c>
      <c r="Q1658" s="126">
        <v>0.1075</v>
      </c>
      <c r="R1658" s="67">
        <v>116.1</v>
      </c>
      <c r="S1658" s="126">
        <v>0.035</v>
      </c>
      <c r="T1658" s="67">
        <v>37.8</v>
      </c>
    </row>
    <row r="1659" spans="1:20">
      <c r="A1659" s="67">
        <v>1658</v>
      </c>
      <c r="B1659" s="67" t="s">
        <v>13469</v>
      </c>
      <c r="C1659" s="128">
        <v>46005.8847222222</v>
      </c>
      <c r="D1659" s="67" t="s">
        <v>5278</v>
      </c>
      <c r="E1659" s="67" t="s">
        <v>7228</v>
      </c>
      <c r="F1659" s="67" t="s">
        <v>9238</v>
      </c>
      <c r="G1659" s="67">
        <v>10</v>
      </c>
      <c r="H1659" s="67" t="s">
        <v>23690</v>
      </c>
      <c r="I1659" s="67" t="s">
        <v>23691</v>
      </c>
      <c r="J1659" s="67" t="s">
        <v>23691</v>
      </c>
      <c r="K1659" s="67" t="s">
        <v>23691</v>
      </c>
      <c r="L1659" s="67" t="s">
        <v>23691</v>
      </c>
      <c r="M1659" s="67" t="s">
        <v>2498</v>
      </c>
      <c r="N1659" s="67" t="s">
        <v>2349</v>
      </c>
      <c r="O1659" s="67" t="s">
        <v>24151</v>
      </c>
      <c r="P1659" s="67" t="s">
        <v>7294</v>
      </c>
      <c r="Q1659" s="126">
        <v>0.1075</v>
      </c>
      <c r="R1659" s="67">
        <v>1.075</v>
      </c>
      <c r="S1659" s="126">
        <v>0.035</v>
      </c>
      <c r="T1659" s="67">
        <v>0.35</v>
      </c>
    </row>
    <row r="1660" spans="1:20">
      <c r="A1660" s="67">
        <v>1659</v>
      </c>
      <c r="B1660" s="67" t="s">
        <v>13474</v>
      </c>
      <c r="C1660" s="128">
        <v>46005.8798611111</v>
      </c>
      <c r="D1660" s="67" t="s">
        <v>5278</v>
      </c>
      <c r="E1660" s="67" t="s">
        <v>172</v>
      </c>
      <c r="F1660" s="67" t="s">
        <v>9197</v>
      </c>
      <c r="G1660" s="67">
        <v>50</v>
      </c>
      <c r="H1660" s="67" t="s">
        <v>23752</v>
      </c>
      <c r="I1660" s="67" t="s">
        <v>23691</v>
      </c>
      <c r="J1660" s="67" t="s">
        <v>23691</v>
      </c>
      <c r="K1660" s="67" t="s">
        <v>23691</v>
      </c>
      <c r="L1660" s="67" t="s">
        <v>23691</v>
      </c>
      <c r="M1660" s="67" t="s">
        <v>23747</v>
      </c>
      <c r="N1660" s="67" t="s">
        <v>2349</v>
      </c>
      <c r="O1660" s="67" t="s">
        <v>24152</v>
      </c>
      <c r="P1660" s="67" t="s">
        <v>7224</v>
      </c>
    </row>
    <row r="1661" spans="1:20">
      <c r="A1661" s="67">
        <v>1660</v>
      </c>
      <c r="B1661" s="67" t="s">
        <v>13474</v>
      </c>
      <c r="C1661" s="128">
        <v>46005.8798611111</v>
      </c>
      <c r="D1661" s="67" t="s">
        <v>5278</v>
      </c>
      <c r="E1661" s="67" t="s">
        <v>7228</v>
      </c>
      <c r="F1661" s="67" t="s">
        <v>9197</v>
      </c>
      <c r="G1661" s="67">
        <v>1240</v>
      </c>
      <c r="H1661" s="67" t="s">
        <v>23690</v>
      </c>
      <c r="I1661" s="67" t="s">
        <v>23691</v>
      </c>
      <c r="J1661" s="67" t="s">
        <v>23691</v>
      </c>
      <c r="K1661" s="67" t="s">
        <v>23691</v>
      </c>
      <c r="L1661" s="67" t="s">
        <v>23691</v>
      </c>
      <c r="M1661" s="67" t="s">
        <v>23747</v>
      </c>
      <c r="N1661" s="67" t="s">
        <v>2349</v>
      </c>
      <c r="O1661" s="67" t="s">
        <v>24152</v>
      </c>
      <c r="P1661" s="67" t="s">
        <v>7224</v>
      </c>
    </row>
    <row r="1662" spans="1:20">
      <c r="A1662" s="67">
        <v>1661</v>
      </c>
      <c r="B1662" s="67" t="s">
        <v>13484</v>
      </c>
      <c r="C1662" s="128">
        <v>46005.8770833333</v>
      </c>
      <c r="D1662" s="67" t="s">
        <v>5278</v>
      </c>
      <c r="E1662" s="67" t="s">
        <v>172</v>
      </c>
      <c r="F1662" s="67" t="s">
        <v>13491</v>
      </c>
      <c r="G1662" s="67">
        <v>50</v>
      </c>
      <c r="H1662" s="67" t="s">
        <v>23752</v>
      </c>
      <c r="I1662" s="67" t="s">
        <v>23691</v>
      </c>
      <c r="J1662" s="67" t="s">
        <v>23691</v>
      </c>
      <c r="K1662" s="67" t="s">
        <v>23691</v>
      </c>
      <c r="L1662" s="67" t="s">
        <v>23691</v>
      </c>
      <c r="M1662" s="67" t="s">
        <v>23692</v>
      </c>
      <c r="N1662" s="67" t="s">
        <v>2349</v>
      </c>
      <c r="O1662" s="67" t="s">
        <v>23933</v>
      </c>
      <c r="P1662" s="67" t="s">
        <v>7294</v>
      </c>
    </row>
    <row r="1663" spans="1:20">
      <c r="A1663" s="67">
        <v>1662</v>
      </c>
      <c r="B1663" s="67" t="s">
        <v>13484</v>
      </c>
      <c r="C1663" s="128">
        <v>46005.8770833333</v>
      </c>
      <c r="D1663" s="67" t="s">
        <v>5278</v>
      </c>
      <c r="E1663" s="67" t="s">
        <v>7228</v>
      </c>
      <c r="F1663" s="67" t="s">
        <v>13491</v>
      </c>
      <c r="G1663" s="67">
        <v>1480</v>
      </c>
      <c r="H1663" s="67" t="s">
        <v>23690</v>
      </c>
      <c r="I1663" s="67" t="s">
        <v>23691</v>
      </c>
      <c r="J1663" s="67" t="s">
        <v>23691</v>
      </c>
      <c r="K1663" s="67" t="s">
        <v>23691</v>
      </c>
      <c r="L1663" s="67" t="s">
        <v>23691</v>
      </c>
      <c r="M1663" s="67" t="s">
        <v>23692</v>
      </c>
      <c r="N1663" s="67" t="s">
        <v>2349</v>
      </c>
      <c r="O1663" s="67" t="s">
        <v>23933</v>
      </c>
      <c r="P1663" s="67" t="s">
        <v>7294</v>
      </c>
    </row>
    <row r="1664" spans="1:20">
      <c r="A1664" s="67">
        <v>1663</v>
      </c>
      <c r="B1664" s="67" t="s">
        <v>13495</v>
      </c>
      <c r="C1664" s="128">
        <v>46005.8409722222</v>
      </c>
      <c r="D1664" s="67" t="s">
        <v>5278</v>
      </c>
      <c r="E1664" s="67" t="s">
        <v>7228</v>
      </c>
      <c r="F1664" s="67" t="s">
        <v>7556</v>
      </c>
      <c r="G1664" s="67">
        <v>5</v>
      </c>
      <c r="H1664" s="67" t="s">
        <v>23690</v>
      </c>
      <c r="I1664" s="67" t="s">
        <v>23691</v>
      </c>
      <c r="J1664" s="67" t="s">
        <v>23691</v>
      </c>
      <c r="K1664" s="67" t="s">
        <v>23691</v>
      </c>
      <c r="L1664" s="67" t="s">
        <v>23691</v>
      </c>
      <c r="M1664" s="67" t="s">
        <v>2498</v>
      </c>
      <c r="N1664" s="67" t="s">
        <v>2349</v>
      </c>
      <c r="O1664" s="67" t="s">
        <v>23696</v>
      </c>
      <c r="P1664" s="67" t="s">
        <v>7294</v>
      </c>
      <c r="Q1664" s="126">
        <v>0.0913</v>
      </c>
      <c r="R1664" s="67">
        <v>0.4565</v>
      </c>
      <c r="S1664" s="126">
        <v>0.0188</v>
      </c>
      <c r="T1664" s="67">
        <v>0.0940000000000001</v>
      </c>
    </row>
    <row r="1665" spans="1:20">
      <c r="A1665" s="67">
        <v>1664</v>
      </c>
      <c r="B1665" s="67" t="s">
        <v>13500</v>
      </c>
      <c r="C1665" s="128">
        <v>46005.8368055556</v>
      </c>
      <c r="D1665" s="67" t="s">
        <v>5278</v>
      </c>
      <c r="E1665" s="67" t="s">
        <v>172</v>
      </c>
      <c r="F1665" s="67" t="s">
        <v>8176</v>
      </c>
      <c r="G1665" s="67">
        <v>50</v>
      </c>
      <c r="H1665" s="67" t="s">
        <v>23752</v>
      </c>
      <c r="I1665" s="67" t="s">
        <v>23691</v>
      </c>
      <c r="J1665" s="67" t="s">
        <v>23691</v>
      </c>
      <c r="K1665" s="67" t="s">
        <v>23691</v>
      </c>
      <c r="L1665" s="67" t="s">
        <v>23691</v>
      </c>
      <c r="M1665" s="67" t="s">
        <v>2498</v>
      </c>
      <c r="N1665" s="67" t="s">
        <v>2349</v>
      </c>
      <c r="O1665" s="67" t="s">
        <v>23880</v>
      </c>
      <c r="P1665" s="67" t="s">
        <v>7294</v>
      </c>
      <c r="Q1665" s="126">
        <v>0.0913</v>
      </c>
      <c r="R1665" s="67">
        <v>4.565</v>
      </c>
      <c r="S1665" s="126">
        <v>0.0188</v>
      </c>
      <c r="T1665" s="67">
        <v>0.940000000000001</v>
      </c>
    </row>
    <row r="1666" spans="1:20">
      <c r="A1666" s="67">
        <v>1665</v>
      </c>
      <c r="B1666" s="67" t="s">
        <v>13500</v>
      </c>
      <c r="C1666" s="128">
        <v>46005.8368055556</v>
      </c>
      <c r="D1666" s="67" t="s">
        <v>5278</v>
      </c>
      <c r="E1666" s="67" t="s">
        <v>7228</v>
      </c>
      <c r="F1666" s="67" t="s">
        <v>8176</v>
      </c>
      <c r="G1666" s="67">
        <v>1780</v>
      </c>
      <c r="H1666" s="67" t="s">
        <v>23690</v>
      </c>
      <c r="I1666" s="67" t="s">
        <v>23691</v>
      </c>
      <c r="J1666" s="67" t="s">
        <v>23691</v>
      </c>
      <c r="K1666" s="67" t="s">
        <v>23691</v>
      </c>
      <c r="L1666" s="67" t="s">
        <v>23691</v>
      </c>
      <c r="M1666" s="67" t="s">
        <v>2498</v>
      </c>
      <c r="N1666" s="67" t="s">
        <v>2349</v>
      </c>
      <c r="O1666" s="67" t="s">
        <v>23880</v>
      </c>
      <c r="P1666" s="67" t="s">
        <v>7294</v>
      </c>
      <c r="Q1666" s="126">
        <v>0.0913</v>
      </c>
      <c r="R1666" s="67">
        <v>162.514</v>
      </c>
      <c r="S1666" s="126">
        <v>0.0188</v>
      </c>
      <c r="T1666" s="67">
        <v>33.464</v>
      </c>
    </row>
    <row r="1667" spans="1:20">
      <c r="A1667" s="67">
        <v>1666</v>
      </c>
      <c r="B1667" s="67" t="s">
        <v>13504</v>
      </c>
      <c r="C1667" s="128">
        <v>46005.83125</v>
      </c>
      <c r="D1667" s="67" t="s">
        <v>5278</v>
      </c>
      <c r="E1667" s="67" t="s">
        <v>172</v>
      </c>
      <c r="F1667" s="67" t="s">
        <v>8508</v>
      </c>
      <c r="G1667" s="67">
        <v>50</v>
      </c>
      <c r="H1667" s="67" t="s">
        <v>23752</v>
      </c>
      <c r="I1667" s="67" t="s">
        <v>23691</v>
      </c>
      <c r="J1667" s="67" t="s">
        <v>23691</v>
      </c>
      <c r="K1667" s="67" t="s">
        <v>23691</v>
      </c>
      <c r="L1667" s="67" t="s">
        <v>23691</v>
      </c>
      <c r="M1667" s="67" t="s">
        <v>23703</v>
      </c>
      <c r="N1667" s="67" t="s">
        <v>2349</v>
      </c>
      <c r="O1667" s="67" t="s">
        <v>23715</v>
      </c>
      <c r="P1667" s="67" t="s">
        <v>7224</v>
      </c>
    </row>
    <row r="1668" spans="1:20">
      <c r="A1668" s="67">
        <v>1667</v>
      </c>
      <c r="B1668" s="67" t="s">
        <v>13504</v>
      </c>
      <c r="C1668" s="128">
        <v>46005.83125</v>
      </c>
      <c r="D1668" s="67" t="s">
        <v>5278</v>
      </c>
      <c r="E1668" s="67" t="s">
        <v>7228</v>
      </c>
      <c r="F1668" s="67" t="s">
        <v>8508</v>
      </c>
      <c r="G1668" s="67">
        <v>1030</v>
      </c>
      <c r="H1668" s="67" t="s">
        <v>23690</v>
      </c>
      <c r="I1668" s="67" t="s">
        <v>23691</v>
      </c>
      <c r="J1668" s="67" t="s">
        <v>23691</v>
      </c>
      <c r="K1668" s="67" t="s">
        <v>23691</v>
      </c>
      <c r="L1668" s="67" t="s">
        <v>23691</v>
      </c>
      <c r="M1668" s="67" t="s">
        <v>23703</v>
      </c>
      <c r="N1668" s="67" t="s">
        <v>2349</v>
      </c>
      <c r="O1668" s="67" t="s">
        <v>23715</v>
      </c>
      <c r="P1668" s="67" t="s">
        <v>7224</v>
      </c>
    </row>
    <row r="1669" spans="1:20">
      <c r="A1669" s="67">
        <v>1668</v>
      </c>
      <c r="B1669" s="67" t="s">
        <v>13512</v>
      </c>
      <c r="C1669" s="128">
        <v>46005.8125</v>
      </c>
      <c r="D1669" s="67" t="s">
        <v>5278</v>
      </c>
      <c r="E1669" s="67" t="s">
        <v>172</v>
      </c>
      <c r="F1669" s="67" t="s">
        <v>8979</v>
      </c>
      <c r="G1669" s="67">
        <v>50</v>
      </c>
      <c r="H1669" s="67" t="s">
        <v>23752</v>
      </c>
      <c r="I1669" s="67" t="s">
        <v>23691</v>
      </c>
      <c r="J1669" s="67" t="s">
        <v>23691</v>
      </c>
      <c r="K1669" s="67" t="s">
        <v>23691</v>
      </c>
      <c r="L1669" s="67" t="s">
        <v>23691</v>
      </c>
      <c r="M1669" s="67" t="s">
        <v>23707</v>
      </c>
      <c r="N1669" s="67" t="s">
        <v>2349</v>
      </c>
      <c r="O1669" s="67" t="s">
        <v>24153</v>
      </c>
      <c r="P1669" s="67" t="s">
        <v>7224</v>
      </c>
    </row>
    <row r="1670" spans="1:20">
      <c r="A1670" s="67">
        <v>1669</v>
      </c>
      <c r="B1670" s="67" t="s">
        <v>13512</v>
      </c>
      <c r="C1670" s="128">
        <v>46005.8125</v>
      </c>
      <c r="D1670" s="67" t="s">
        <v>5278</v>
      </c>
      <c r="E1670" s="67" t="s">
        <v>7228</v>
      </c>
      <c r="F1670" s="67" t="s">
        <v>8979</v>
      </c>
      <c r="G1670" s="67">
        <v>1147</v>
      </c>
      <c r="H1670" s="67" t="s">
        <v>23690</v>
      </c>
      <c r="I1670" s="67" t="s">
        <v>23691</v>
      </c>
      <c r="J1670" s="67" t="s">
        <v>23691</v>
      </c>
      <c r="K1670" s="67" t="s">
        <v>23691</v>
      </c>
      <c r="L1670" s="67" t="s">
        <v>23691</v>
      </c>
      <c r="M1670" s="67" t="s">
        <v>23707</v>
      </c>
      <c r="N1670" s="67" t="s">
        <v>2349</v>
      </c>
      <c r="O1670" s="67" t="s">
        <v>24153</v>
      </c>
      <c r="P1670" s="67" t="s">
        <v>7224</v>
      </c>
    </row>
    <row r="1671" spans="1:20">
      <c r="A1671" s="67">
        <v>1670</v>
      </c>
      <c r="B1671" s="67" t="s">
        <v>13522</v>
      </c>
      <c r="C1671" s="128">
        <v>46006.8020833333</v>
      </c>
      <c r="D1671" s="67" t="s">
        <v>5278</v>
      </c>
      <c r="E1671" s="67" t="s">
        <v>172</v>
      </c>
      <c r="F1671" s="67" t="s">
        <v>13434</v>
      </c>
      <c r="G1671" s="67">
        <v>50</v>
      </c>
      <c r="H1671" s="67" t="s">
        <v>23752</v>
      </c>
      <c r="I1671" s="67" t="s">
        <v>23691</v>
      </c>
      <c r="J1671" s="67" t="s">
        <v>23691</v>
      </c>
      <c r="K1671" s="67" t="s">
        <v>23691</v>
      </c>
      <c r="L1671" s="67" t="s">
        <v>23691</v>
      </c>
      <c r="M1671" s="67" t="s">
        <v>2498</v>
      </c>
      <c r="N1671" s="67" t="s">
        <v>2349</v>
      </c>
      <c r="O1671" s="67" t="s">
        <v>24154</v>
      </c>
      <c r="P1671" s="67" t="s">
        <v>7224</v>
      </c>
      <c r="Q1671" s="126">
        <v>0.105</v>
      </c>
      <c r="R1671" s="67">
        <v>5.25</v>
      </c>
      <c r="S1671" s="126">
        <v>0.0325</v>
      </c>
      <c r="T1671" s="67">
        <v>1.625</v>
      </c>
    </row>
    <row r="1672" spans="1:20">
      <c r="A1672" s="67">
        <v>1671</v>
      </c>
      <c r="B1672" s="67" t="s">
        <v>13522</v>
      </c>
      <c r="C1672" s="128">
        <v>46006.8020833333</v>
      </c>
      <c r="D1672" s="67" t="s">
        <v>5278</v>
      </c>
      <c r="E1672" s="67" t="s">
        <v>7228</v>
      </c>
      <c r="F1672" s="67" t="s">
        <v>13434</v>
      </c>
      <c r="G1672" s="67">
        <v>1240</v>
      </c>
      <c r="H1672" s="67" t="s">
        <v>23690</v>
      </c>
      <c r="I1672" s="67" t="s">
        <v>23691</v>
      </c>
      <c r="J1672" s="67" t="s">
        <v>23691</v>
      </c>
      <c r="K1672" s="67" t="s">
        <v>23691</v>
      </c>
      <c r="L1672" s="67" t="s">
        <v>23691</v>
      </c>
      <c r="M1672" s="67" t="s">
        <v>2498</v>
      </c>
      <c r="N1672" s="67" t="s">
        <v>2349</v>
      </c>
      <c r="O1672" s="67" t="s">
        <v>24154</v>
      </c>
      <c r="P1672" s="67" t="s">
        <v>7224</v>
      </c>
      <c r="Q1672" s="126">
        <v>0.105</v>
      </c>
      <c r="R1672" s="67">
        <v>130.2</v>
      </c>
      <c r="S1672" s="126">
        <v>0.0325</v>
      </c>
      <c r="T1672" s="67">
        <v>40.3</v>
      </c>
    </row>
    <row r="1673" spans="1:20">
      <c r="A1673" s="67">
        <v>1672</v>
      </c>
      <c r="B1673" s="67" t="s">
        <v>13531</v>
      </c>
      <c r="C1673" s="128">
        <v>46005.7916666667</v>
      </c>
      <c r="D1673" s="67" t="s">
        <v>5278</v>
      </c>
      <c r="E1673" s="67" t="s">
        <v>172</v>
      </c>
      <c r="F1673" s="67" t="s">
        <v>9715</v>
      </c>
      <c r="G1673" s="67">
        <v>50</v>
      </c>
      <c r="H1673" s="67" t="s">
        <v>23752</v>
      </c>
      <c r="I1673" s="67" t="s">
        <v>23691</v>
      </c>
      <c r="J1673" s="67" t="s">
        <v>23691</v>
      </c>
      <c r="K1673" s="67" t="s">
        <v>23691</v>
      </c>
      <c r="L1673" s="67" t="s">
        <v>23691</v>
      </c>
      <c r="M1673" s="67" t="s">
        <v>23703</v>
      </c>
      <c r="N1673" s="67" t="s">
        <v>2349</v>
      </c>
      <c r="O1673" s="67" t="s">
        <v>23911</v>
      </c>
      <c r="P1673" s="67" t="s">
        <v>7224</v>
      </c>
    </row>
    <row r="1674" spans="1:20">
      <c r="A1674" s="67">
        <v>1673</v>
      </c>
      <c r="B1674" s="67" t="s">
        <v>13531</v>
      </c>
      <c r="C1674" s="128">
        <v>46005.7916666667</v>
      </c>
      <c r="D1674" s="67" t="s">
        <v>5278</v>
      </c>
      <c r="E1674" s="67" t="s">
        <v>7228</v>
      </c>
      <c r="F1674" s="67" t="s">
        <v>9715</v>
      </c>
      <c r="G1674" s="67">
        <v>905</v>
      </c>
      <c r="H1674" s="67" t="s">
        <v>23690</v>
      </c>
      <c r="I1674" s="67" t="s">
        <v>23691</v>
      </c>
      <c r="J1674" s="67" t="s">
        <v>23691</v>
      </c>
      <c r="K1674" s="67" t="s">
        <v>23691</v>
      </c>
      <c r="L1674" s="67" t="s">
        <v>23691</v>
      </c>
      <c r="M1674" s="67" t="s">
        <v>23703</v>
      </c>
      <c r="N1674" s="67" t="s">
        <v>2349</v>
      </c>
      <c r="O1674" s="67" t="s">
        <v>23911</v>
      </c>
      <c r="P1674" s="67" t="s">
        <v>7224</v>
      </c>
    </row>
    <row r="1675" spans="1:20">
      <c r="A1675" s="67">
        <v>1674</v>
      </c>
      <c r="B1675" s="67" t="s">
        <v>13540</v>
      </c>
      <c r="C1675" s="128">
        <v>46005.7784722222</v>
      </c>
      <c r="D1675" s="67" t="s">
        <v>5278</v>
      </c>
      <c r="E1675" s="67" t="s">
        <v>172</v>
      </c>
      <c r="F1675" s="67" t="s">
        <v>13548</v>
      </c>
      <c r="G1675" s="67">
        <v>50</v>
      </c>
      <c r="H1675" s="67" t="s">
        <v>23752</v>
      </c>
      <c r="I1675" s="67" t="s">
        <v>23691</v>
      </c>
      <c r="J1675" s="67" t="s">
        <v>23691</v>
      </c>
      <c r="K1675" s="67" t="s">
        <v>23691</v>
      </c>
      <c r="L1675" s="67" t="s">
        <v>23691</v>
      </c>
      <c r="M1675" s="67" t="s">
        <v>2498</v>
      </c>
      <c r="N1675" s="67" t="s">
        <v>2349</v>
      </c>
      <c r="O1675" s="67" t="s">
        <v>23709</v>
      </c>
      <c r="P1675" s="67" t="s">
        <v>7294</v>
      </c>
      <c r="Q1675" s="126">
        <v>0.0913</v>
      </c>
      <c r="R1675" s="67">
        <v>4.565</v>
      </c>
      <c r="S1675" s="126">
        <v>0.0188</v>
      </c>
      <c r="T1675" s="67">
        <v>0.940000000000001</v>
      </c>
    </row>
    <row r="1676" spans="1:20">
      <c r="A1676" s="67">
        <v>1675</v>
      </c>
      <c r="B1676" s="67" t="s">
        <v>13540</v>
      </c>
      <c r="C1676" s="128">
        <v>46005.7784722222</v>
      </c>
      <c r="D1676" s="67" t="s">
        <v>5278</v>
      </c>
      <c r="E1676" s="67" t="s">
        <v>7228</v>
      </c>
      <c r="F1676" s="67" t="s">
        <v>13548</v>
      </c>
      <c r="G1676" s="67">
        <v>1750</v>
      </c>
      <c r="H1676" s="67" t="s">
        <v>23690</v>
      </c>
      <c r="I1676" s="67" t="s">
        <v>23691</v>
      </c>
      <c r="J1676" s="67" t="s">
        <v>23691</v>
      </c>
      <c r="K1676" s="67" t="s">
        <v>23691</v>
      </c>
      <c r="L1676" s="67" t="s">
        <v>23691</v>
      </c>
      <c r="M1676" s="67" t="s">
        <v>2498</v>
      </c>
      <c r="N1676" s="67" t="s">
        <v>2349</v>
      </c>
      <c r="O1676" s="67" t="s">
        <v>23709</v>
      </c>
      <c r="P1676" s="67" t="s">
        <v>7294</v>
      </c>
      <c r="Q1676" s="126">
        <v>0.0913</v>
      </c>
      <c r="R1676" s="67">
        <v>159.775</v>
      </c>
      <c r="S1676" s="126">
        <v>0.0188</v>
      </c>
      <c r="T1676" s="67">
        <v>32.9</v>
      </c>
    </row>
    <row r="1677" spans="1:20">
      <c r="A1677" s="67">
        <v>1676</v>
      </c>
      <c r="B1677" s="67" t="s">
        <v>13553</v>
      </c>
      <c r="C1677" s="128">
        <v>46005.7604166667</v>
      </c>
      <c r="D1677" s="67" t="s">
        <v>5278</v>
      </c>
      <c r="E1677" s="67" t="s">
        <v>172</v>
      </c>
      <c r="F1677" s="67" t="s">
        <v>13560</v>
      </c>
      <c r="G1677" s="67">
        <v>50</v>
      </c>
      <c r="H1677" s="67" t="s">
        <v>23752</v>
      </c>
      <c r="I1677" s="67" t="s">
        <v>23691</v>
      </c>
      <c r="J1677" s="67" t="s">
        <v>23691</v>
      </c>
      <c r="K1677" s="67" t="s">
        <v>23691</v>
      </c>
      <c r="L1677" s="67" t="s">
        <v>23691</v>
      </c>
      <c r="M1677" s="67" t="s">
        <v>23692</v>
      </c>
      <c r="N1677" s="67" t="s">
        <v>2349</v>
      </c>
      <c r="O1677" s="67" t="s">
        <v>23874</v>
      </c>
      <c r="P1677" s="67" t="s">
        <v>7294</v>
      </c>
    </row>
    <row r="1678" spans="1:20">
      <c r="A1678" s="67">
        <v>1677</v>
      </c>
      <c r="B1678" s="67" t="s">
        <v>13553</v>
      </c>
      <c r="C1678" s="128">
        <v>46005.7604166667</v>
      </c>
      <c r="D1678" s="67" t="s">
        <v>5278</v>
      </c>
      <c r="E1678" s="67" t="s">
        <v>7228</v>
      </c>
      <c r="F1678" s="67" t="s">
        <v>13560</v>
      </c>
      <c r="G1678" s="67">
        <v>1690</v>
      </c>
      <c r="H1678" s="67" t="s">
        <v>23690</v>
      </c>
      <c r="I1678" s="67" t="s">
        <v>23691</v>
      </c>
      <c r="J1678" s="67" t="s">
        <v>23691</v>
      </c>
      <c r="K1678" s="67" t="s">
        <v>23691</v>
      </c>
      <c r="L1678" s="67" t="s">
        <v>23691</v>
      </c>
      <c r="M1678" s="67" t="s">
        <v>23692</v>
      </c>
      <c r="N1678" s="67" t="s">
        <v>2349</v>
      </c>
      <c r="O1678" s="67" t="s">
        <v>23874</v>
      </c>
      <c r="P1678" s="67" t="s">
        <v>7294</v>
      </c>
    </row>
    <row r="1679" spans="1:20">
      <c r="A1679" s="67">
        <v>1678</v>
      </c>
      <c r="B1679" s="67" t="s">
        <v>13563</v>
      </c>
      <c r="C1679" s="128">
        <v>46005.7451388889</v>
      </c>
      <c r="D1679" s="67" t="s">
        <v>5278</v>
      </c>
      <c r="E1679" s="67" t="s">
        <v>172</v>
      </c>
      <c r="F1679" s="67" t="s">
        <v>11124</v>
      </c>
      <c r="G1679" s="67">
        <v>50</v>
      </c>
      <c r="H1679" s="67" t="s">
        <v>23752</v>
      </c>
      <c r="I1679" s="67" t="s">
        <v>23691</v>
      </c>
      <c r="J1679" s="67" t="s">
        <v>23691</v>
      </c>
      <c r="K1679" s="67" t="s">
        <v>23691</v>
      </c>
      <c r="L1679" s="67" t="s">
        <v>23691</v>
      </c>
      <c r="M1679" s="67" t="s">
        <v>2498</v>
      </c>
      <c r="N1679" s="67" t="s">
        <v>2349</v>
      </c>
      <c r="O1679" s="67" t="s">
        <v>23779</v>
      </c>
      <c r="P1679" s="67" t="s">
        <v>7224</v>
      </c>
      <c r="Q1679" s="126">
        <v>0.1075</v>
      </c>
      <c r="R1679" s="67">
        <v>5.375</v>
      </c>
      <c r="S1679" s="126">
        <v>0.035</v>
      </c>
      <c r="T1679" s="67">
        <v>1.75</v>
      </c>
    </row>
    <row r="1680" spans="1:20">
      <c r="A1680" s="67">
        <v>1679</v>
      </c>
      <c r="B1680" s="67" t="s">
        <v>13563</v>
      </c>
      <c r="C1680" s="128">
        <v>46005.7451388889</v>
      </c>
      <c r="D1680" s="67" t="s">
        <v>5278</v>
      </c>
      <c r="E1680" s="67" t="s">
        <v>7228</v>
      </c>
      <c r="F1680" s="67" t="s">
        <v>11124</v>
      </c>
      <c r="G1680" s="67">
        <v>1210</v>
      </c>
      <c r="H1680" s="67" t="s">
        <v>23690</v>
      </c>
      <c r="I1680" s="67" t="s">
        <v>23691</v>
      </c>
      <c r="J1680" s="67" t="s">
        <v>23691</v>
      </c>
      <c r="K1680" s="67" t="s">
        <v>23691</v>
      </c>
      <c r="L1680" s="67" t="s">
        <v>23691</v>
      </c>
      <c r="M1680" s="67" t="s">
        <v>2498</v>
      </c>
      <c r="N1680" s="67" t="s">
        <v>2349</v>
      </c>
      <c r="O1680" s="67" t="s">
        <v>23779</v>
      </c>
      <c r="P1680" s="67" t="s">
        <v>7224</v>
      </c>
      <c r="Q1680" s="126">
        <v>0.1075</v>
      </c>
      <c r="R1680" s="67">
        <v>130.075</v>
      </c>
      <c r="S1680" s="126">
        <v>0.035</v>
      </c>
      <c r="T1680" s="67">
        <v>42.35</v>
      </c>
    </row>
    <row r="1681" spans="1:20">
      <c r="A1681" s="67">
        <v>1680</v>
      </c>
      <c r="B1681" s="67" t="s">
        <v>13573</v>
      </c>
      <c r="C1681" s="128">
        <v>46005.7451388889</v>
      </c>
      <c r="D1681" s="67" t="s">
        <v>5278</v>
      </c>
      <c r="E1681" s="67" t="s">
        <v>172</v>
      </c>
      <c r="F1681" s="67" t="s">
        <v>13580</v>
      </c>
      <c r="G1681" s="67">
        <v>50</v>
      </c>
      <c r="H1681" s="67" t="s">
        <v>23752</v>
      </c>
      <c r="I1681" s="67" t="s">
        <v>23691</v>
      </c>
      <c r="J1681" s="67" t="s">
        <v>23691</v>
      </c>
      <c r="K1681" s="67" t="s">
        <v>23691</v>
      </c>
      <c r="L1681" s="67" t="s">
        <v>23691</v>
      </c>
      <c r="M1681" s="67" t="s">
        <v>2498</v>
      </c>
      <c r="N1681" s="67" t="s">
        <v>2349</v>
      </c>
      <c r="O1681" s="67" t="s">
        <v>23722</v>
      </c>
      <c r="P1681" s="67" t="s">
        <v>7224</v>
      </c>
      <c r="Q1681" s="126">
        <v>0.0775</v>
      </c>
      <c r="R1681" s="67">
        <v>3.875</v>
      </c>
      <c r="S1681" s="126">
        <v>0.005</v>
      </c>
      <c r="T1681" s="67">
        <v>0.25</v>
      </c>
    </row>
    <row r="1682" spans="1:20">
      <c r="A1682" s="67">
        <v>1681</v>
      </c>
      <c r="B1682" s="67" t="s">
        <v>13573</v>
      </c>
      <c r="C1682" s="128">
        <v>46005.7451388889</v>
      </c>
      <c r="D1682" s="67" t="s">
        <v>5278</v>
      </c>
      <c r="E1682" s="67" t="s">
        <v>7228</v>
      </c>
      <c r="F1682" s="67" t="s">
        <v>13580</v>
      </c>
      <c r="G1682" s="67">
        <v>1220</v>
      </c>
      <c r="H1682" s="67" t="s">
        <v>23690</v>
      </c>
      <c r="I1682" s="67" t="s">
        <v>23691</v>
      </c>
      <c r="J1682" s="67" t="s">
        <v>23691</v>
      </c>
      <c r="K1682" s="67" t="s">
        <v>23691</v>
      </c>
      <c r="L1682" s="67" t="s">
        <v>23691</v>
      </c>
      <c r="M1682" s="67" t="s">
        <v>2498</v>
      </c>
      <c r="N1682" s="67" t="s">
        <v>2349</v>
      </c>
      <c r="O1682" s="67" t="s">
        <v>23722</v>
      </c>
      <c r="P1682" s="67" t="s">
        <v>7224</v>
      </c>
      <c r="Q1682" s="126">
        <v>0.0775</v>
      </c>
      <c r="R1682" s="67">
        <v>94.55</v>
      </c>
      <c r="S1682" s="126">
        <v>0.005</v>
      </c>
      <c r="T1682" s="67">
        <v>6.1</v>
      </c>
    </row>
    <row r="1683" spans="1:20">
      <c r="A1683" s="67">
        <v>1682</v>
      </c>
      <c r="B1683" s="67" t="s">
        <v>13583</v>
      </c>
      <c r="C1683" s="128">
        <v>46005.7333333333</v>
      </c>
      <c r="D1683" s="67" t="s">
        <v>5278</v>
      </c>
      <c r="E1683" s="67" t="s">
        <v>172</v>
      </c>
      <c r="F1683" s="67" t="s">
        <v>10441</v>
      </c>
      <c r="G1683" s="67">
        <v>50</v>
      </c>
      <c r="H1683" s="67" t="s">
        <v>23752</v>
      </c>
      <c r="I1683" s="67" t="s">
        <v>23691</v>
      </c>
      <c r="J1683" s="67" t="s">
        <v>23691</v>
      </c>
      <c r="K1683" s="67" t="s">
        <v>23691</v>
      </c>
      <c r="L1683" s="67" t="s">
        <v>23691</v>
      </c>
      <c r="M1683" s="67" t="s">
        <v>23692</v>
      </c>
      <c r="N1683" s="67" t="s">
        <v>2349</v>
      </c>
      <c r="O1683" s="67" t="s">
        <v>23933</v>
      </c>
      <c r="P1683" s="67" t="s">
        <v>7294</v>
      </c>
    </row>
    <row r="1684" spans="1:20">
      <c r="A1684" s="67">
        <v>1683</v>
      </c>
      <c r="B1684" s="67" t="s">
        <v>13583</v>
      </c>
      <c r="C1684" s="128">
        <v>46005.7333333333</v>
      </c>
      <c r="D1684" s="67" t="s">
        <v>5278</v>
      </c>
      <c r="E1684" s="67" t="s">
        <v>7228</v>
      </c>
      <c r="F1684" s="67" t="s">
        <v>10441</v>
      </c>
      <c r="G1684" s="67">
        <v>900</v>
      </c>
      <c r="H1684" s="67" t="s">
        <v>23690</v>
      </c>
      <c r="I1684" s="67" t="s">
        <v>23691</v>
      </c>
      <c r="J1684" s="67" t="s">
        <v>23691</v>
      </c>
      <c r="K1684" s="67" t="s">
        <v>23691</v>
      </c>
      <c r="L1684" s="67" t="s">
        <v>23691</v>
      </c>
      <c r="M1684" s="67" t="s">
        <v>23692</v>
      </c>
      <c r="N1684" s="67" t="s">
        <v>2349</v>
      </c>
      <c r="O1684" s="67" t="s">
        <v>23933</v>
      </c>
      <c r="P1684" s="67" t="s">
        <v>7294</v>
      </c>
    </row>
    <row r="1685" spans="1:20">
      <c r="A1685" s="67">
        <v>1684</v>
      </c>
      <c r="B1685" s="67" t="s">
        <v>13593</v>
      </c>
      <c r="C1685" s="128">
        <v>46005.7208333333</v>
      </c>
      <c r="D1685" s="67" t="s">
        <v>5278</v>
      </c>
      <c r="E1685" s="67" t="s">
        <v>172</v>
      </c>
      <c r="F1685" s="67" t="s">
        <v>8048</v>
      </c>
      <c r="G1685" s="67">
        <v>50</v>
      </c>
      <c r="H1685" s="67" t="s">
        <v>23752</v>
      </c>
      <c r="I1685" s="67" t="s">
        <v>23691</v>
      </c>
      <c r="J1685" s="67" t="s">
        <v>23691</v>
      </c>
      <c r="K1685" s="67" t="s">
        <v>23691</v>
      </c>
      <c r="L1685" s="67" t="s">
        <v>23691</v>
      </c>
      <c r="M1685" s="67" t="s">
        <v>4193</v>
      </c>
      <c r="N1685" s="67" t="s">
        <v>2378</v>
      </c>
      <c r="O1685" s="67"/>
      <c r="P1685" s="67" t="s">
        <v>7224</v>
      </c>
    </row>
    <row r="1686" spans="1:20">
      <c r="A1686" s="67">
        <v>1685</v>
      </c>
      <c r="B1686" s="67" t="s">
        <v>13593</v>
      </c>
      <c r="C1686" s="128">
        <v>46005.7208333333</v>
      </c>
      <c r="D1686" s="67" t="s">
        <v>5278</v>
      </c>
      <c r="E1686" s="67" t="s">
        <v>7228</v>
      </c>
      <c r="F1686" s="67" t="s">
        <v>8048</v>
      </c>
      <c r="G1686" s="67">
        <v>895</v>
      </c>
      <c r="H1686" s="67" t="s">
        <v>23690</v>
      </c>
      <c r="I1686" s="67" t="s">
        <v>23691</v>
      </c>
      <c r="J1686" s="67" t="s">
        <v>23691</v>
      </c>
      <c r="K1686" s="67" t="s">
        <v>23691</v>
      </c>
      <c r="L1686" s="67" t="s">
        <v>23691</v>
      </c>
      <c r="M1686" s="67" t="s">
        <v>4193</v>
      </c>
      <c r="N1686" s="67" t="s">
        <v>2378</v>
      </c>
      <c r="O1686" s="67"/>
      <c r="P1686" s="67" t="s">
        <v>7224</v>
      </c>
    </row>
    <row r="1687" spans="1:20">
      <c r="A1687" s="67">
        <v>1686</v>
      </c>
      <c r="B1687" s="67" t="s">
        <v>13598</v>
      </c>
      <c r="C1687" s="128">
        <v>46005.7159722222</v>
      </c>
      <c r="D1687" s="67" t="s">
        <v>5278</v>
      </c>
      <c r="E1687" s="67" t="s">
        <v>172</v>
      </c>
      <c r="F1687" s="67" t="s">
        <v>13606</v>
      </c>
      <c r="G1687" s="67">
        <v>50</v>
      </c>
      <c r="H1687" s="67" t="s">
        <v>23752</v>
      </c>
      <c r="I1687" s="67" t="s">
        <v>23691</v>
      </c>
      <c r="J1687" s="67" t="s">
        <v>23691</v>
      </c>
      <c r="K1687" s="67" t="s">
        <v>23691</v>
      </c>
      <c r="L1687" s="67" t="s">
        <v>23691</v>
      </c>
      <c r="M1687" s="67" t="s">
        <v>2498</v>
      </c>
      <c r="N1687" s="67" t="s">
        <v>2349</v>
      </c>
      <c r="O1687" s="67" t="s">
        <v>23696</v>
      </c>
      <c r="P1687" s="67" t="s">
        <v>7294</v>
      </c>
      <c r="Q1687" s="126">
        <v>0.0913</v>
      </c>
      <c r="R1687" s="67">
        <v>4.565</v>
      </c>
      <c r="S1687" s="126">
        <v>0.0188</v>
      </c>
      <c r="T1687" s="67">
        <v>0.940000000000001</v>
      </c>
    </row>
    <row r="1688" spans="1:20">
      <c r="A1688" s="67">
        <v>1687</v>
      </c>
      <c r="B1688" s="67" t="s">
        <v>13598</v>
      </c>
      <c r="C1688" s="128">
        <v>46005.7159722222</v>
      </c>
      <c r="D1688" s="67" t="s">
        <v>5278</v>
      </c>
      <c r="E1688" s="67" t="s">
        <v>7228</v>
      </c>
      <c r="F1688" s="67" t="s">
        <v>13606</v>
      </c>
      <c r="G1688" s="67">
        <v>1780</v>
      </c>
      <c r="H1688" s="67" t="s">
        <v>23690</v>
      </c>
      <c r="I1688" s="67" t="s">
        <v>23691</v>
      </c>
      <c r="J1688" s="67" t="s">
        <v>23691</v>
      </c>
      <c r="K1688" s="67" t="s">
        <v>23691</v>
      </c>
      <c r="L1688" s="67" t="s">
        <v>23691</v>
      </c>
      <c r="M1688" s="67" t="s">
        <v>2498</v>
      </c>
      <c r="N1688" s="67" t="s">
        <v>2349</v>
      </c>
      <c r="O1688" s="67" t="s">
        <v>23696</v>
      </c>
      <c r="P1688" s="67" t="s">
        <v>7294</v>
      </c>
      <c r="Q1688" s="126">
        <v>0.0913</v>
      </c>
      <c r="R1688" s="67">
        <v>162.514</v>
      </c>
      <c r="S1688" s="126">
        <v>0.0188</v>
      </c>
      <c r="T1688" s="67">
        <v>33.464</v>
      </c>
    </row>
    <row r="1689" spans="1:20">
      <c r="A1689" s="67">
        <v>1688</v>
      </c>
      <c r="B1689" s="67" t="s">
        <v>13610</v>
      </c>
      <c r="C1689" s="128">
        <v>46005.7041666667</v>
      </c>
      <c r="D1689" s="67" t="s">
        <v>5278</v>
      </c>
      <c r="E1689" s="67" t="s">
        <v>172</v>
      </c>
      <c r="F1689" s="67" t="s">
        <v>8038</v>
      </c>
      <c r="G1689" s="67">
        <v>50</v>
      </c>
      <c r="H1689" s="67" t="s">
        <v>23752</v>
      </c>
      <c r="I1689" s="67" t="s">
        <v>23691</v>
      </c>
      <c r="J1689" s="67" t="s">
        <v>23691</v>
      </c>
      <c r="K1689" s="67" t="s">
        <v>23691</v>
      </c>
      <c r="L1689" s="67" t="s">
        <v>23691</v>
      </c>
      <c r="M1689" s="67" t="s">
        <v>23692</v>
      </c>
      <c r="N1689" s="67" t="s">
        <v>2349</v>
      </c>
      <c r="O1689" s="67" t="s">
        <v>23935</v>
      </c>
      <c r="P1689" s="67" t="s">
        <v>7294</v>
      </c>
    </row>
    <row r="1690" spans="1:20">
      <c r="A1690" s="67">
        <v>1689</v>
      </c>
      <c r="B1690" s="67" t="s">
        <v>13610</v>
      </c>
      <c r="C1690" s="128">
        <v>46005.7041666667</v>
      </c>
      <c r="D1690" s="67" t="s">
        <v>5278</v>
      </c>
      <c r="E1690" s="67" t="s">
        <v>7228</v>
      </c>
      <c r="F1690" s="67" t="s">
        <v>8038</v>
      </c>
      <c r="G1690" s="67">
        <v>1280</v>
      </c>
      <c r="H1690" s="67" t="s">
        <v>23690</v>
      </c>
      <c r="I1690" s="67" t="s">
        <v>23691</v>
      </c>
      <c r="J1690" s="67" t="s">
        <v>23691</v>
      </c>
      <c r="K1690" s="67" t="s">
        <v>23691</v>
      </c>
      <c r="L1690" s="67" t="s">
        <v>23691</v>
      </c>
      <c r="M1690" s="67" t="s">
        <v>23692</v>
      </c>
      <c r="N1690" s="67" t="s">
        <v>2349</v>
      </c>
      <c r="O1690" s="67" t="s">
        <v>23935</v>
      </c>
      <c r="P1690" s="67" t="s">
        <v>7294</v>
      </c>
    </row>
    <row r="1691" spans="1:20">
      <c r="A1691" s="67">
        <v>1690</v>
      </c>
      <c r="B1691" s="67" t="s">
        <v>13620</v>
      </c>
      <c r="C1691" s="128">
        <v>46005.6951388889</v>
      </c>
      <c r="D1691" s="67" t="s">
        <v>5278</v>
      </c>
      <c r="E1691" s="67" t="s">
        <v>7228</v>
      </c>
      <c r="F1691" s="67" t="s">
        <v>9132</v>
      </c>
      <c r="G1691" s="67">
        <v>180</v>
      </c>
      <c r="H1691" s="67" t="s">
        <v>23690</v>
      </c>
      <c r="I1691" s="67" t="s">
        <v>23691</v>
      </c>
      <c r="J1691" s="67" t="s">
        <v>23691</v>
      </c>
      <c r="K1691" s="67" t="s">
        <v>23691</v>
      </c>
      <c r="L1691" s="67" t="s">
        <v>23691</v>
      </c>
      <c r="M1691" s="67" t="s">
        <v>2498</v>
      </c>
      <c r="N1691" s="67" t="s">
        <v>2349</v>
      </c>
      <c r="O1691" s="67" t="s">
        <v>23894</v>
      </c>
      <c r="P1691" s="67" t="s">
        <v>7294</v>
      </c>
      <c r="Q1691" s="126">
        <v>0.0775</v>
      </c>
      <c r="R1691" s="67">
        <v>13.95</v>
      </c>
      <c r="S1691" s="126">
        <v>0.005</v>
      </c>
      <c r="T1691" s="67">
        <v>0.900000000000001</v>
      </c>
    </row>
    <row r="1692" spans="1:20">
      <c r="A1692" s="67">
        <v>1691</v>
      </c>
      <c r="B1692" s="67" t="s">
        <v>13627</v>
      </c>
      <c r="C1692" s="128">
        <v>46005.6736111111</v>
      </c>
      <c r="D1692" s="67" t="s">
        <v>5278</v>
      </c>
      <c r="E1692" s="67" t="s">
        <v>172</v>
      </c>
      <c r="F1692" s="67" t="s">
        <v>13635</v>
      </c>
      <c r="G1692" s="67">
        <v>50</v>
      </c>
      <c r="H1692" s="67" t="s">
        <v>23752</v>
      </c>
      <c r="I1692" s="67" t="s">
        <v>23691</v>
      </c>
      <c r="J1692" s="67" t="s">
        <v>23691</v>
      </c>
      <c r="K1692" s="67" t="s">
        <v>23691</v>
      </c>
      <c r="L1692" s="67" t="s">
        <v>23691</v>
      </c>
      <c r="M1692" s="67" t="s">
        <v>2498</v>
      </c>
      <c r="N1692" s="67" t="s">
        <v>2349</v>
      </c>
      <c r="O1692" s="67" t="s">
        <v>23804</v>
      </c>
      <c r="P1692" s="67" t="s">
        <v>7294</v>
      </c>
      <c r="Q1692" s="126">
        <v>0.0913</v>
      </c>
      <c r="R1692" s="67">
        <v>4.565</v>
      </c>
      <c r="S1692" s="126">
        <v>0.0188</v>
      </c>
      <c r="T1692" s="67">
        <v>0.940000000000001</v>
      </c>
    </row>
    <row r="1693" spans="1:20">
      <c r="A1693" s="67">
        <v>1692</v>
      </c>
      <c r="B1693" s="67" t="s">
        <v>13627</v>
      </c>
      <c r="C1693" s="128">
        <v>46005.6736111111</v>
      </c>
      <c r="D1693" s="67" t="s">
        <v>5278</v>
      </c>
      <c r="E1693" s="67" t="s">
        <v>7228</v>
      </c>
      <c r="F1693" s="67" t="s">
        <v>13635</v>
      </c>
      <c r="G1693" s="67">
        <v>1800</v>
      </c>
      <c r="H1693" s="67" t="s">
        <v>23690</v>
      </c>
      <c r="I1693" s="67" t="s">
        <v>23691</v>
      </c>
      <c r="J1693" s="67" t="s">
        <v>23691</v>
      </c>
      <c r="K1693" s="67" t="s">
        <v>23691</v>
      </c>
      <c r="L1693" s="67" t="s">
        <v>23691</v>
      </c>
      <c r="M1693" s="67" t="s">
        <v>2498</v>
      </c>
      <c r="N1693" s="67" t="s">
        <v>2349</v>
      </c>
      <c r="O1693" s="67" t="s">
        <v>23804</v>
      </c>
      <c r="P1693" s="67" t="s">
        <v>7294</v>
      </c>
      <c r="Q1693" s="126">
        <v>0.0913</v>
      </c>
      <c r="R1693" s="67">
        <v>164.34</v>
      </c>
      <c r="S1693" s="126">
        <v>0.0188</v>
      </c>
      <c r="T1693" s="67">
        <v>33.84</v>
      </c>
    </row>
    <row r="1694" spans="1:20">
      <c r="A1694" s="67">
        <v>1693</v>
      </c>
      <c r="B1694" s="67" t="s">
        <v>13640</v>
      </c>
      <c r="C1694" s="128">
        <v>46005.6694444444</v>
      </c>
      <c r="D1694" s="67" t="s">
        <v>5278</v>
      </c>
      <c r="E1694" s="67" t="s">
        <v>172</v>
      </c>
      <c r="F1694" s="67" t="s">
        <v>7652</v>
      </c>
      <c r="G1694" s="67">
        <v>50</v>
      </c>
      <c r="H1694" s="67" t="s">
        <v>23752</v>
      </c>
      <c r="I1694" s="67" t="s">
        <v>23691</v>
      </c>
      <c r="J1694" s="67" t="s">
        <v>23691</v>
      </c>
      <c r="K1694" s="67" t="s">
        <v>23691</v>
      </c>
      <c r="L1694" s="67" t="s">
        <v>23691</v>
      </c>
      <c r="M1694" s="67" t="s">
        <v>23862</v>
      </c>
      <c r="N1694" s="67" t="s">
        <v>2349</v>
      </c>
      <c r="O1694" s="67" t="s">
        <v>24155</v>
      </c>
      <c r="P1694" s="67" t="s">
        <v>7224</v>
      </c>
    </row>
    <row r="1695" spans="1:20">
      <c r="A1695" s="67">
        <v>1694</v>
      </c>
      <c r="B1695" s="67" t="s">
        <v>13640</v>
      </c>
      <c r="C1695" s="128">
        <v>46005.6694444444</v>
      </c>
      <c r="D1695" s="67" t="s">
        <v>5278</v>
      </c>
      <c r="E1695" s="67" t="s">
        <v>7228</v>
      </c>
      <c r="F1695" s="67" t="s">
        <v>7652</v>
      </c>
      <c r="G1695" s="67">
        <v>1060</v>
      </c>
      <c r="H1695" s="67" t="s">
        <v>23690</v>
      </c>
      <c r="I1695" s="67" t="s">
        <v>23691</v>
      </c>
      <c r="J1695" s="67" t="s">
        <v>23691</v>
      </c>
      <c r="K1695" s="67" t="s">
        <v>23691</v>
      </c>
      <c r="L1695" s="67" t="s">
        <v>23691</v>
      </c>
      <c r="M1695" s="67" t="s">
        <v>23862</v>
      </c>
      <c r="N1695" s="67" t="s">
        <v>2349</v>
      </c>
      <c r="O1695" s="67" t="s">
        <v>24155</v>
      </c>
      <c r="P1695" s="67" t="s">
        <v>7224</v>
      </c>
    </row>
    <row r="1696" spans="1:20">
      <c r="A1696" s="67">
        <v>1695</v>
      </c>
      <c r="B1696" s="67" t="s">
        <v>13647</v>
      </c>
      <c r="C1696" s="128">
        <v>46005.6680555556</v>
      </c>
      <c r="D1696" s="67" t="s">
        <v>5278</v>
      </c>
      <c r="E1696" s="67" t="s">
        <v>172</v>
      </c>
      <c r="F1696" s="67" t="s">
        <v>9551</v>
      </c>
      <c r="G1696" s="67">
        <v>50</v>
      </c>
      <c r="H1696" s="67" t="s">
        <v>23752</v>
      </c>
      <c r="I1696" s="67" t="s">
        <v>23691</v>
      </c>
      <c r="J1696" s="67" t="s">
        <v>23691</v>
      </c>
      <c r="K1696" s="67" t="s">
        <v>23691</v>
      </c>
      <c r="L1696" s="67" t="s">
        <v>23691</v>
      </c>
      <c r="M1696" s="67" t="s">
        <v>23703</v>
      </c>
      <c r="N1696" s="67" t="s">
        <v>2349</v>
      </c>
      <c r="O1696" s="67" t="s">
        <v>23829</v>
      </c>
      <c r="P1696" s="67" t="s">
        <v>7224</v>
      </c>
    </row>
    <row r="1697" spans="1:20">
      <c r="A1697" s="67">
        <v>1696</v>
      </c>
      <c r="B1697" s="67" t="s">
        <v>13647</v>
      </c>
      <c r="C1697" s="128">
        <v>46005.6680555556</v>
      </c>
      <c r="D1697" s="67" t="s">
        <v>5278</v>
      </c>
      <c r="E1697" s="67" t="s">
        <v>7228</v>
      </c>
      <c r="F1697" s="67" t="s">
        <v>9551</v>
      </c>
      <c r="G1697" s="67">
        <v>1050</v>
      </c>
      <c r="H1697" s="67" t="s">
        <v>23690</v>
      </c>
      <c r="I1697" s="67" t="s">
        <v>23691</v>
      </c>
      <c r="J1697" s="67" t="s">
        <v>23691</v>
      </c>
      <c r="K1697" s="67" t="s">
        <v>23691</v>
      </c>
      <c r="L1697" s="67" t="s">
        <v>23691</v>
      </c>
      <c r="M1697" s="67" t="s">
        <v>23703</v>
      </c>
      <c r="N1697" s="67" t="s">
        <v>2349</v>
      </c>
      <c r="O1697" s="67" t="s">
        <v>23829</v>
      </c>
      <c r="P1697" s="67" t="s">
        <v>7224</v>
      </c>
    </row>
    <row r="1698" spans="1:20">
      <c r="A1698" s="67">
        <v>1697</v>
      </c>
      <c r="B1698" s="67" t="s">
        <v>13654</v>
      </c>
      <c r="C1698" s="128">
        <v>46005.65</v>
      </c>
      <c r="D1698" s="67" t="s">
        <v>5278</v>
      </c>
      <c r="E1698" s="67" t="s">
        <v>7228</v>
      </c>
      <c r="F1698" s="67" t="s">
        <v>10643</v>
      </c>
      <c r="G1698" s="67">
        <v>180</v>
      </c>
      <c r="H1698" s="67" t="s">
        <v>23690</v>
      </c>
      <c r="I1698" s="67" t="s">
        <v>23691</v>
      </c>
      <c r="J1698" s="67" t="s">
        <v>23691</v>
      </c>
      <c r="K1698" s="67" t="s">
        <v>23691</v>
      </c>
      <c r="L1698" s="67" t="s">
        <v>23691</v>
      </c>
      <c r="M1698" s="67" t="s">
        <v>2498</v>
      </c>
      <c r="N1698" s="67" t="s">
        <v>2349</v>
      </c>
      <c r="O1698" s="67" t="s">
        <v>23810</v>
      </c>
      <c r="P1698" s="67" t="s">
        <v>7294</v>
      </c>
      <c r="Q1698" s="126">
        <v>0.0775</v>
      </c>
      <c r="R1698" s="67">
        <v>13.95</v>
      </c>
      <c r="S1698" s="126">
        <v>0.005</v>
      </c>
      <c r="T1698" s="67">
        <v>0.900000000000001</v>
      </c>
    </row>
    <row r="1699" spans="1:20">
      <c r="A1699" s="67">
        <v>1698</v>
      </c>
      <c r="B1699" s="67" t="s">
        <v>13656</v>
      </c>
      <c r="C1699" s="128">
        <v>46005.6201388889</v>
      </c>
      <c r="D1699" s="67" t="s">
        <v>5278</v>
      </c>
      <c r="E1699" s="67" t="s">
        <v>7228</v>
      </c>
      <c r="F1699" s="67" t="s">
        <v>10542</v>
      </c>
      <c r="G1699" s="67">
        <v>1</v>
      </c>
      <c r="H1699" s="67" t="s">
        <v>23690</v>
      </c>
      <c r="I1699" s="67" t="s">
        <v>23691</v>
      </c>
      <c r="J1699" s="67" t="s">
        <v>23691</v>
      </c>
      <c r="K1699" s="67" t="s">
        <v>23691</v>
      </c>
      <c r="L1699" s="67" t="s">
        <v>23691</v>
      </c>
      <c r="M1699" s="67" t="s">
        <v>23692</v>
      </c>
      <c r="N1699" s="67" t="s">
        <v>2349</v>
      </c>
      <c r="O1699" s="67" t="s">
        <v>23693</v>
      </c>
      <c r="P1699" s="67" t="s">
        <v>7294</v>
      </c>
    </row>
    <row r="1700" spans="1:20">
      <c r="A1700" s="67">
        <v>1699</v>
      </c>
      <c r="B1700" s="67" t="s">
        <v>13663</v>
      </c>
      <c r="C1700" s="128">
        <v>46005.6201388889</v>
      </c>
      <c r="D1700" s="67" t="s">
        <v>5278</v>
      </c>
      <c r="E1700" s="67" t="s">
        <v>172</v>
      </c>
      <c r="F1700" s="67" t="s">
        <v>8015</v>
      </c>
      <c r="G1700" s="67">
        <v>50</v>
      </c>
      <c r="H1700" s="67" t="s">
        <v>23752</v>
      </c>
      <c r="I1700" s="67" t="s">
        <v>23691</v>
      </c>
      <c r="J1700" s="67" t="s">
        <v>23691</v>
      </c>
      <c r="K1700" s="67" t="s">
        <v>23691</v>
      </c>
      <c r="L1700" s="67" t="s">
        <v>23691</v>
      </c>
      <c r="M1700" s="67" t="s">
        <v>2970</v>
      </c>
      <c r="N1700" s="67" t="s">
        <v>2349</v>
      </c>
      <c r="O1700" s="67" t="s">
        <v>23781</v>
      </c>
      <c r="P1700" s="67" t="s">
        <v>7294</v>
      </c>
    </row>
    <row r="1701" spans="1:20">
      <c r="A1701" s="67">
        <v>1700</v>
      </c>
      <c r="B1701" s="67" t="s">
        <v>13663</v>
      </c>
      <c r="C1701" s="128">
        <v>46005.6201388889</v>
      </c>
      <c r="D1701" s="67" t="s">
        <v>5278</v>
      </c>
      <c r="E1701" s="67" t="s">
        <v>7228</v>
      </c>
      <c r="F1701" s="67" t="s">
        <v>8015</v>
      </c>
      <c r="G1701" s="67">
        <v>1750</v>
      </c>
      <c r="H1701" s="67" t="s">
        <v>23690</v>
      </c>
      <c r="I1701" s="67" t="s">
        <v>23691</v>
      </c>
      <c r="J1701" s="67" t="s">
        <v>23691</v>
      </c>
      <c r="K1701" s="67" t="s">
        <v>23691</v>
      </c>
      <c r="L1701" s="67" t="s">
        <v>23691</v>
      </c>
      <c r="M1701" s="67" t="s">
        <v>2970</v>
      </c>
      <c r="N1701" s="67" t="s">
        <v>2349</v>
      </c>
      <c r="O1701" s="67" t="s">
        <v>23781</v>
      </c>
      <c r="P1701" s="67" t="s">
        <v>7294</v>
      </c>
    </row>
    <row r="1702" spans="1:20">
      <c r="A1702" s="67">
        <v>1701</v>
      </c>
      <c r="B1702" s="67" t="s">
        <v>13672</v>
      </c>
      <c r="C1702" s="128">
        <v>46005.6034722222</v>
      </c>
      <c r="D1702" s="67" t="s">
        <v>5278</v>
      </c>
      <c r="E1702" s="67" t="s">
        <v>172</v>
      </c>
      <c r="F1702" s="67" t="s">
        <v>13680</v>
      </c>
      <c r="G1702" s="67">
        <v>50</v>
      </c>
      <c r="H1702" s="67" t="s">
        <v>23752</v>
      </c>
      <c r="I1702" s="67" t="s">
        <v>23691</v>
      </c>
      <c r="J1702" s="67" t="s">
        <v>23691</v>
      </c>
      <c r="K1702" s="67" t="s">
        <v>23691</v>
      </c>
      <c r="L1702" s="67" t="s">
        <v>23691</v>
      </c>
      <c r="M1702" s="67" t="s">
        <v>2498</v>
      </c>
      <c r="N1702" s="67" t="s">
        <v>2349</v>
      </c>
      <c r="O1702" s="67" t="s">
        <v>23732</v>
      </c>
      <c r="P1702" s="67" t="s">
        <v>7294</v>
      </c>
      <c r="Q1702" s="126">
        <v>0.0913</v>
      </c>
      <c r="R1702" s="67">
        <v>4.565</v>
      </c>
      <c r="S1702" s="126">
        <v>0.0188</v>
      </c>
      <c r="T1702" s="67">
        <v>0.940000000000001</v>
      </c>
    </row>
    <row r="1703" spans="1:20">
      <c r="A1703" s="67">
        <v>1702</v>
      </c>
      <c r="B1703" s="67" t="s">
        <v>13672</v>
      </c>
      <c r="C1703" s="128">
        <v>46005.6034722222</v>
      </c>
      <c r="D1703" s="67" t="s">
        <v>5278</v>
      </c>
      <c r="E1703" s="67" t="s">
        <v>7228</v>
      </c>
      <c r="F1703" s="67" t="s">
        <v>13680</v>
      </c>
      <c r="G1703" s="67">
        <v>1350</v>
      </c>
      <c r="H1703" s="67" t="s">
        <v>23690</v>
      </c>
      <c r="I1703" s="67" t="s">
        <v>23691</v>
      </c>
      <c r="J1703" s="67" t="s">
        <v>23691</v>
      </c>
      <c r="K1703" s="67" t="s">
        <v>23691</v>
      </c>
      <c r="L1703" s="67" t="s">
        <v>23691</v>
      </c>
      <c r="M1703" s="67" t="s">
        <v>2498</v>
      </c>
      <c r="N1703" s="67" t="s">
        <v>2349</v>
      </c>
      <c r="O1703" s="67" t="s">
        <v>23732</v>
      </c>
      <c r="P1703" s="67" t="s">
        <v>7294</v>
      </c>
      <c r="Q1703" s="126">
        <v>0.0913</v>
      </c>
      <c r="R1703" s="67">
        <v>123.255</v>
      </c>
      <c r="S1703" s="126">
        <v>0.0188</v>
      </c>
      <c r="T1703" s="67">
        <v>25.38</v>
      </c>
    </row>
    <row r="1704" spans="1:20">
      <c r="A1704" s="67">
        <v>1703</v>
      </c>
      <c r="B1704" s="67" t="s">
        <v>13683</v>
      </c>
      <c r="C1704" s="128">
        <v>46005.6034722222</v>
      </c>
      <c r="D1704" s="67" t="s">
        <v>5278</v>
      </c>
      <c r="E1704" s="67" t="s">
        <v>172</v>
      </c>
      <c r="F1704" s="67" t="s">
        <v>13685</v>
      </c>
      <c r="G1704" s="67">
        <v>50</v>
      </c>
      <c r="H1704" s="67" t="s">
        <v>23752</v>
      </c>
      <c r="I1704" s="67" t="s">
        <v>23691</v>
      </c>
      <c r="J1704" s="67" t="s">
        <v>23691</v>
      </c>
      <c r="K1704" s="67" t="s">
        <v>23691</v>
      </c>
      <c r="L1704" s="67" t="s">
        <v>23691</v>
      </c>
      <c r="M1704" s="67" t="s">
        <v>2498</v>
      </c>
      <c r="N1704" s="67" t="s">
        <v>2349</v>
      </c>
      <c r="O1704" s="67" t="s">
        <v>23761</v>
      </c>
      <c r="P1704" s="67" t="s">
        <v>7294</v>
      </c>
      <c r="Q1704" s="126">
        <v>0.0913</v>
      </c>
      <c r="R1704" s="67">
        <v>4.565</v>
      </c>
      <c r="S1704" s="126">
        <v>0.0188</v>
      </c>
      <c r="T1704" s="67">
        <v>0.940000000000001</v>
      </c>
    </row>
    <row r="1705" spans="1:20">
      <c r="A1705" s="67">
        <v>1704</v>
      </c>
      <c r="B1705" s="67" t="s">
        <v>13683</v>
      </c>
      <c r="C1705" s="128">
        <v>46005.6034722222</v>
      </c>
      <c r="D1705" s="67" t="s">
        <v>5278</v>
      </c>
      <c r="E1705" s="67" t="s">
        <v>7228</v>
      </c>
      <c r="F1705" s="67" t="s">
        <v>13685</v>
      </c>
      <c r="G1705" s="67">
        <v>1800</v>
      </c>
      <c r="H1705" s="67" t="s">
        <v>23690</v>
      </c>
      <c r="I1705" s="67" t="s">
        <v>23691</v>
      </c>
      <c r="J1705" s="67" t="s">
        <v>23691</v>
      </c>
      <c r="K1705" s="67" t="s">
        <v>23691</v>
      </c>
      <c r="L1705" s="67" t="s">
        <v>23691</v>
      </c>
      <c r="M1705" s="67" t="s">
        <v>2498</v>
      </c>
      <c r="N1705" s="67" t="s">
        <v>2349</v>
      </c>
      <c r="O1705" s="67" t="s">
        <v>23761</v>
      </c>
      <c r="P1705" s="67" t="s">
        <v>7294</v>
      </c>
      <c r="Q1705" s="126">
        <v>0.0913</v>
      </c>
      <c r="R1705" s="67">
        <v>164.34</v>
      </c>
      <c r="S1705" s="126">
        <v>0.0188</v>
      </c>
      <c r="T1705" s="67">
        <v>33.84</v>
      </c>
    </row>
    <row r="1706" spans="1:20">
      <c r="A1706" s="67">
        <v>1705</v>
      </c>
      <c r="B1706" s="67" t="s">
        <v>13688</v>
      </c>
      <c r="C1706" s="128">
        <v>46005.5729166667</v>
      </c>
      <c r="D1706" s="67" t="s">
        <v>5278</v>
      </c>
      <c r="E1706" s="67" t="s">
        <v>7228</v>
      </c>
      <c r="F1706" s="67" t="s">
        <v>10542</v>
      </c>
      <c r="G1706" s="67">
        <v>1</v>
      </c>
      <c r="H1706" s="67" t="s">
        <v>23690</v>
      </c>
      <c r="I1706" s="67" t="s">
        <v>23691</v>
      </c>
      <c r="J1706" s="67" t="s">
        <v>23691</v>
      </c>
      <c r="K1706" s="67" t="s">
        <v>23691</v>
      </c>
      <c r="L1706" s="67" t="s">
        <v>23691</v>
      </c>
      <c r="M1706" s="67" t="s">
        <v>23692</v>
      </c>
      <c r="N1706" s="67" t="s">
        <v>2349</v>
      </c>
      <c r="O1706" s="67" t="s">
        <v>23933</v>
      </c>
      <c r="P1706" s="67" t="s">
        <v>7294</v>
      </c>
    </row>
    <row r="1707" spans="1:20">
      <c r="A1707" s="67">
        <v>1706</v>
      </c>
      <c r="B1707" s="67" t="s">
        <v>13696</v>
      </c>
      <c r="C1707" s="128">
        <v>46005.5347222222</v>
      </c>
      <c r="D1707" s="67" t="s">
        <v>5278</v>
      </c>
      <c r="E1707" s="67" t="s">
        <v>172</v>
      </c>
      <c r="F1707" s="67" t="s">
        <v>7652</v>
      </c>
      <c r="G1707" s="67">
        <v>50</v>
      </c>
      <c r="H1707" s="67" t="s">
        <v>23752</v>
      </c>
      <c r="I1707" s="67" t="s">
        <v>23691</v>
      </c>
      <c r="J1707" s="67" t="s">
        <v>23691</v>
      </c>
      <c r="K1707" s="67" t="s">
        <v>23691</v>
      </c>
      <c r="L1707" s="67" t="s">
        <v>23691</v>
      </c>
      <c r="M1707" s="67" t="s">
        <v>23703</v>
      </c>
      <c r="N1707" s="67" t="s">
        <v>2349</v>
      </c>
      <c r="O1707" s="67" t="s">
        <v>23723</v>
      </c>
      <c r="P1707" s="67" t="s">
        <v>7224</v>
      </c>
    </row>
    <row r="1708" spans="1:20">
      <c r="A1708" s="67">
        <v>1707</v>
      </c>
      <c r="B1708" s="67" t="s">
        <v>13696</v>
      </c>
      <c r="C1708" s="128">
        <v>46005.5347222222</v>
      </c>
      <c r="D1708" s="67" t="s">
        <v>5278</v>
      </c>
      <c r="E1708" s="67" t="s">
        <v>7228</v>
      </c>
      <c r="F1708" s="67" t="s">
        <v>7652</v>
      </c>
      <c r="G1708" s="67">
        <v>1060</v>
      </c>
      <c r="H1708" s="67" t="s">
        <v>23690</v>
      </c>
      <c r="I1708" s="67" t="s">
        <v>23691</v>
      </c>
      <c r="J1708" s="67" t="s">
        <v>23691</v>
      </c>
      <c r="K1708" s="67" t="s">
        <v>23691</v>
      </c>
      <c r="L1708" s="67" t="s">
        <v>23691</v>
      </c>
      <c r="M1708" s="67" t="s">
        <v>23703</v>
      </c>
      <c r="N1708" s="67" t="s">
        <v>2349</v>
      </c>
      <c r="O1708" s="67" t="s">
        <v>23723</v>
      </c>
      <c r="P1708" s="67" t="s">
        <v>7224</v>
      </c>
    </row>
    <row r="1709" spans="1:20">
      <c r="A1709" s="67">
        <v>1708</v>
      </c>
      <c r="B1709" s="67" t="s">
        <v>13703</v>
      </c>
      <c r="C1709" s="128">
        <v>46005.5222222222</v>
      </c>
      <c r="D1709" s="67" t="s">
        <v>5278</v>
      </c>
      <c r="E1709" s="67" t="s">
        <v>172</v>
      </c>
      <c r="F1709" s="67" t="s">
        <v>7363</v>
      </c>
      <c r="G1709" s="67">
        <v>50</v>
      </c>
      <c r="H1709" s="67" t="s">
        <v>23752</v>
      </c>
      <c r="I1709" s="67" t="s">
        <v>23691</v>
      </c>
      <c r="J1709" s="67" t="s">
        <v>23691</v>
      </c>
      <c r="K1709" s="67" t="s">
        <v>23691</v>
      </c>
      <c r="L1709" s="67" t="s">
        <v>23691</v>
      </c>
      <c r="M1709" s="67" t="s">
        <v>2498</v>
      </c>
      <c r="N1709" s="67" t="s">
        <v>2349</v>
      </c>
      <c r="O1709" s="67" t="s">
        <v>23983</v>
      </c>
      <c r="P1709" s="67" t="s">
        <v>7224</v>
      </c>
      <c r="Q1709" s="126">
        <v>0.0975</v>
      </c>
      <c r="R1709" s="67">
        <v>4.875</v>
      </c>
      <c r="S1709" s="126">
        <v>0.025</v>
      </c>
      <c r="T1709" s="67">
        <v>1.25</v>
      </c>
    </row>
    <row r="1710" spans="1:20">
      <c r="A1710" s="67">
        <v>1709</v>
      </c>
      <c r="B1710" s="67" t="s">
        <v>13703</v>
      </c>
      <c r="C1710" s="128">
        <v>46005.5222222222</v>
      </c>
      <c r="D1710" s="67" t="s">
        <v>5278</v>
      </c>
      <c r="E1710" s="67" t="s">
        <v>7228</v>
      </c>
      <c r="F1710" s="67" t="s">
        <v>7363</v>
      </c>
      <c r="G1710" s="67">
        <v>737.5</v>
      </c>
      <c r="H1710" s="67" t="s">
        <v>23690</v>
      </c>
      <c r="I1710" s="67" t="s">
        <v>23691</v>
      </c>
      <c r="J1710" s="67" t="s">
        <v>23691</v>
      </c>
      <c r="K1710" s="67" t="s">
        <v>23691</v>
      </c>
      <c r="L1710" s="67" t="s">
        <v>23691</v>
      </c>
      <c r="M1710" s="67" t="s">
        <v>2498</v>
      </c>
      <c r="N1710" s="67" t="s">
        <v>2349</v>
      </c>
      <c r="O1710" s="67" t="s">
        <v>23983</v>
      </c>
      <c r="P1710" s="67" t="s">
        <v>7224</v>
      </c>
      <c r="Q1710" s="126">
        <v>0.0975</v>
      </c>
      <c r="R1710" s="67">
        <v>71.90625</v>
      </c>
      <c r="S1710" s="126">
        <v>0.025</v>
      </c>
      <c r="T1710" s="67">
        <v>18.4375</v>
      </c>
    </row>
    <row r="1711" spans="1:20">
      <c r="A1711" s="67">
        <v>1710</v>
      </c>
      <c r="B1711" s="67" t="s">
        <v>13714</v>
      </c>
      <c r="C1711" s="128">
        <v>46005.5173611111</v>
      </c>
      <c r="D1711" s="67" t="s">
        <v>5278</v>
      </c>
      <c r="E1711" s="67" t="s">
        <v>7228</v>
      </c>
      <c r="F1711" s="67" t="s">
        <v>7588</v>
      </c>
      <c r="G1711" s="67">
        <v>10</v>
      </c>
      <c r="H1711" s="67" t="s">
        <v>23690</v>
      </c>
      <c r="I1711" s="67" t="s">
        <v>23691</v>
      </c>
      <c r="J1711" s="67" t="s">
        <v>23691</v>
      </c>
      <c r="K1711" s="67" t="s">
        <v>23691</v>
      </c>
      <c r="L1711" s="67" t="s">
        <v>23691</v>
      </c>
      <c r="M1711" s="67" t="s">
        <v>23703</v>
      </c>
      <c r="N1711" s="67" t="s">
        <v>2349</v>
      </c>
      <c r="O1711" s="67" t="s">
        <v>23813</v>
      </c>
      <c r="P1711" s="67" t="s">
        <v>7294</v>
      </c>
    </row>
    <row r="1712" spans="1:20">
      <c r="A1712" s="67">
        <v>1711</v>
      </c>
      <c r="B1712" s="67" t="s">
        <v>13721</v>
      </c>
      <c r="C1712" s="128">
        <v>46005.4875</v>
      </c>
      <c r="D1712" s="67" t="s">
        <v>5278</v>
      </c>
      <c r="E1712" s="67" t="s">
        <v>172</v>
      </c>
      <c r="F1712" s="67" t="s">
        <v>7652</v>
      </c>
      <c r="G1712" s="67">
        <v>50</v>
      </c>
      <c r="H1712" s="67" t="s">
        <v>23752</v>
      </c>
      <c r="I1712" s="67" t="s">
        <v>23691</v>
      </c>
      <c r="J1712" s="67" t="s">
        <v>23691</v>
      </c>
      <c r="K1712" s="67" t="s">
        <v>23691</v>
      </c>
      <c r="L1712" s="67" t="s">
        <v>23691</v>
      </c>
      <c r="M1712" s="67" t="s">
        <v>23818</v>
      </c>
      <c r="N1712" s="67" t="s">
        <v>2349</v>
      </c>
      <c r="O1712" s="67" t="s">
        <v>13729</v>
      </c>
      <c r="P1712" s="67" t="s">
        <v>7224</v>
      </c>
    </row>
    <row r="1713" spans="1:20">
      <c r="A1713" s="67">
        <v>1712</v>
      </c>
      <c r="B1713" s="67" t="s">
        <v>13721</v>
      </c>
      <c r="C1713" s="128">
        <v>46005.4875</v>
      </c>
      <c r="D1713" s="67" t="s">
        <v>5278</v>
      </c>
      <c r="E1713" s="67" t="s">
        <v>7228</v>
      </c>
      <c r="F1713" s="67" t="s">
        <v>7652</v>
      </c>
      <c r="G1713" s="67">
        <v>1060</v>
      </c>
      <c r="H1713" s="67" t="s">
        <v>23690</v>
      </c>
      <c r="I1713" s="67" t="s">
        <v>23691</v>
      </c>
      <c r="J1713" s="67" t="s">
        <v>23691</v>
      </c>
      <c r="K1713" s="67" t="s">
        <v>23691</v>
      </c>
      <c r="L1713" s="67" t="s">
        <v>23691</v>
      </c>
      <c r="M1713" s="67" t="s">
        <v>23818</v>
      </c>
      <c r="N1713" s="67" t="s">
        <v>2349</v>
      </c>
      <c r="O1713" s="67" t="s">
        <v>13729</v>
      </c>
      <c r="P1713" s="67" t="s">
        <v>7224</v>
      </c>
    </row>
    <row r="1714" spans="1:20">
      <c r="A1714" s="67">
        <v>1713</v>
      </c>
      <c r="B1714" s="67" t="s">
        <v>13732</v>
      </c>
      <c r="C1714" s="128">
        <v>46005.4868055556</v>
      </c>
      <c r="D1714" s="67" t="s">
        <v>5278</v>
      </c>
      <c r="E1714" s="67" t="s">
        <v>150</v>
      </c>
      <c r="F1714" s="67" t="s">
        <v>13231</v>
      </c>
      <c r="G1714" s="67">
        <v>5</v>
      </c>
      <c r="H1714" s="67" t="s">
        <v>23690</v>
      </c>
      <c r="I1714" s="67" t="s">
        <v>23691</v>
      </c>
      <c r="J1714" s="67" t="s">
        <v>23691</v>
      </c>
      <c r="K1714" s="67" t="s">
        <v>23691</v>
      </c>
      <c r="L1714" s="67" t="s">
        <v>23691</v>
      </c>
      <c r="M1714" s="67" t="s">
        <v>23703</v>
      </c>
      <c r="N1714" s="67" t="s">
        <v>2349</v>
      </c>
      <c r="O1714" s="67" t="s">
        <v>23829</v>
      </c>
      <c r="P1714" s="67" t="s">
        <v>7224</v>
      </c>
    </row>
    <row r="1715" spans="1:20">
      <c r="A1715" s="67">
        <v>1714</v>
      </c>
      <c r="B1715" s="67" t="s">
        <v>13737</v>
      </c>
      <c r="C1715" s="128">
        <v>46005.4597222222</v>
      </c>
      <c r="D1715" s="67" t="s">
        <v>5278</v>
      </c>
      <c r="E1715" s="67" t="s">
        <v>7228</v>
      </c>
      <c r="F1715" s="67" t="s">
        <v>8117</v>
      </c>
      <c r="G1715" s="67">
        <v>10</v>
      </c>
      <c r="H1715" s="67" t="s">
        <v>23690</v>
      </c>
      <c r="I1715" s="67" t="s">
        <v>23691</v>
      </c>
      <c r="J1715" s="67" t="s">
        <v>23691</v>
      </c>
      <c r="K1715" s="67" t="s">
        <v>23691</v>
      </c>
      <c r="L1715" s="67" t="s">
        <v>23691</v>
      </c>
      <c r="M1715" s="67"/>
      <c r="N1715" s="67" t="s">
        <v>2349</v>
      </c>
      <c r="O1715" s="67" t="s">
        <v>23709</v>
      </c>
      <c r="P1715" s="67" t="s">
        <v>7294</v>
      </c>
      <c r="Q1715" s="126">
        <v>0.0913</v>
      </c>
      <c r="R1715" s="67">
        <v>0.913</v>
      </c>
      <c r="S1715" s="126">
        <v>0.0188</v>
      </c>
      <c r="T1715" s="67">
        <v>0.188</v>
      </c>
    </row>
    <row r="1716" spans="1:20">
      <c r="A1716" s="67">
        <v>1715</v>
      </c>
      <c r="B1716" s="67" t="s">
        <v>13747</v>
      </c>
      <c r="C1716" s="128">
        <v>46005.4368055556</v>
      </c>
      <c r="D1716" s="67" t="s">
        <v>5278</v>
      </c>
      <c r="E1716" s="67" t="s">
        <v>172</v>
      </c>
      <c r="F1716" s="67" t="s">
        <v>8979</v>
      </c>
      <c r="G1716" s="67">
        <v>50</v>
      </c>
      <c r="H1716" s="67" t="s">
        <v>23752</v>
      </c>
      <c r="I1716" s="67" t="s">
        <v>23691</v>
      </c>
      <c r="J1716" s="67" t="s">
        <v>23691</v>
      </c>
      <c r="K1716" s="67" t="s">
        <v>23691</v>
      </c>
      <c r="L1716" s="67" t="s">
        <v>23691</v>
      </c>
      <c r="M1716" s="67" t="s">
        <v>3035</v>
      </c>
      <c r="N1716" s="67" t="s">
        <v>2349</v>
      </c>
      <c r="O1716" s="67" t="s">
        <v>13755</v>
      </c>
      <c r="P1716" s="67" t="s">
        <v>7224</v>
      </c>
    </row>
    <row r="1717" spans="1:20">
      <c r="A1717" s="67">
        <v>1716</v>
      </c>
      <c r="B1717" s="67" t="s">
        <v>13747</v>
      </c>
      <c r="C1717" s="128">
        <v>46005.4368055556</v>
      </c>
      <c r="D1717" s="67" t="s">
        <v>5278</v>
      </c>
      <c r="E1717" s="67" t="s">
        <v>7228</v>
      </c>
      <c r="F1717" s="67" t="s">
        <v>8979</v>
      </c>
      <c r="G1717" s="67">
        <v>1210</v>
      </c>
      <c r="H1717" s="67" t="s">
        <v>23690</v>
      </c>
      <c r="I1717" s="67" t="s">
        <v>23691</v>
      </c>
      <c r="J1717" s="67" t="s">
        <v>23691</v>
      </c>
      <c r="K1717" s="67" t="s">
        <v>23691</v>
      </c>
      <c r="L1717" s="67" t="s">
        <v>23691</v>
      </c>
      <c r="M1717" s="67" t="s">
        <v>3035</v>
      </c>
      <c r="N1717" s="67" t="s">
        <v>2349</v>
      </c>
      <c r="O1717" s="67" t="s">
        <v>13755</v>
      </c>
      <c r="P1717" s="67" t="s">
        <v>7224</v>
      </c>
    </row>
    <row r="1718" spans="1:20">
      <c r="A1718" s="67">
        <v>1717</v>
      </c>
      <c r="B1718" s="67" t="s">
        <v>13758</v>
      </c>
      <c r="C1718" s="128">
        <v>46005.4159722222</v>
      </c>
      <c r="D1718" s="67" t="s">
        <v>5278</v>
      </c>
      <c r="E1718" s="67" t="s">
        <v>150</v>
      </c>
      <c r="F1718" s="67" t="s">
        <v>13231</v>
      </c>
      <c r="G1718" s="67">
        <v>35</v>
      </c>
      <c r="H1718" s="67" t="s">
        <v>23690</v>
      </c>
      <c r="I1718" s="67" t="s">
        <v>23691</v>
      </c>
      <c r="J1718" s="67" t="s">
        <v>23691</v>
      </c>
      <c r="K1718" s="67" t="s">
        <v>23691</v>
      </c>
      <c r="L1718" s="67" t="s">
        <v>23691</v>
      </c>
      <c r="M1718" s="67" t="s">
        <v>13766</v>
      </c>
      <c r="N1718" s="67" t="s">
        <v>2349</v>
      </c>
      <c r="O1718" s="67" t="s">
        <v>24156</v>
      </c>
      <c r="P1718" s="67" t="s">
        <v>7224</v>
      </c>
    </row>
    <row r="1719" spans="1:20">
      <c r="A1719" s="67">
        <v>1718</v>
      </c>
      <c r="B1719" s="67" t="s">
        <v>13769</v>
      </c>
      <c r="C1719" s="128">
        <v>46005.4069444444</v>
      </c>
      <c r="D1719" s="67" t="s">
        <v>5278</v>
      </c>
      <c r="E1719" s="67" t="s">
        <v>172</v>
      </c>
      <c r="F1719" s="67" t="s">
        <v>7859</v>
      </c>
      <c r="G1719" s="67">
        <v>50</v>
      </c>
      <c r="H1719" s="67" t="s">
        <v>23752</v>
      </c>
      <c r="I1719" s="67" t="s">
        <v>23691</v>
      </c>
      <c r="J1719" s="67" t="s">
        <v>23691</v>
      </c>
      <c r="K1719" s="67" t="s">
        <v>23691</v>
      </c>
      <c r="L1719" s="67" t="s">
        <v>23691</v>
      </c>
      <c r="M1719" s="67" t="s">
        <v>6884</v>
      </c>
      <c r="N1719" s="67" t="s">
        <v>2623</v>
      </c>
      <c r="O1719" s="67" t="s">
        <v>6885</v>
      </c>
      <c r="P1719" s="67" t="s">
        <v>7224</v>
      </c>
    </row>
    <row r="1720" spans="1:20">
      <c r="A1720" s="67">
        <v>1719</v>
      </c>
      <c r="B1720" s="67" t="s">
        <v>13769</v>
      </c>
      <c r="C1720" s="128">
        <v>46005.4069444444</v>
      </c>
      <c r="D1720" s="67" t="s">
        <v>5278</v>
      </c>
      <c r="E1720" s="67" t="s">
        <v>7228</v>
      </c>
      <c r="F1720" s="67" t="s">
        <v>7859</v>
      </c>
      <c r="G1720" s="67">
        <v>370</v>
      </c>
      <c r="H1720" s="67" t="s">
        <v>23690</v>
      </c>
      <c r="I1720" s="67" t="s">
        <v>23691</v>
      </c>
      <c r="J1720" s="67" t="s">
        <v>23691</v>
      </c>
      <c r="K1720" s="67" t="s">
        <v>23691</v>
      </c>
      <c r="L1720" s="67" t="s">
        <v>23691</v>
      </c>
      <c r="M1720" s="67" t="s">
        <v>6884</v>
      </c>
      <c r="N1720" s="67" t="s">
        <v>2623</v>
      </c>
      <c r="O1720" s="67" t="s">
        <v>6885</v>
      </c>
      <c r="P1720" s="67" t="s">
        <v>7224</v>
      </c>
    </row>
    <row r="1721" spans="1:20">
      <c r="A1721" s="67">
        <v>1720</v>
      </c>
      <c r="B1721" s="67" t="s">
        <v>13773</v>
      </c>
      <c r="C1721" s="128">
        <v>46005.4020833333</v>
      </c>
      <c r="D1721" s="67" t="s">
        <v>5278</v>
      </c>
      <c r="E1721" s="67" t="s">
        <v>172</v>
      </c>
      <c r="F1721" s="67" t="s">
        <v>13780</v>
      </c>
      <c r="G1721" s="67">
        <v>50</v>
      </c>
      <c r="H1721" s="67" t="s">
        <v>23752</v>
      </c>
      <c r="I1721" s="67" t="s">
        <v>23691</v>
      </c>
      <c r="J1721" s="67" t="s">
        <v>23691</v>
      </c>
      <c r="K1721" s="67" t="s">
        <v>23691</v>
      </c>
      <c r="L1721" s="67" t="s">
        <v>23691</v>
      </c>
      <c r="M1721" s="67" t="s">
        <v>2498</v>
      </c>
      <c r="N1721" s="67" t="s">
        <v>2349</v>
      </c>
      <c r="O1721" s="67" t="s">
        <v>23709</v>
      </c>
      <c r="P1721" s="67" t="s">
        <v>7224</v>
      </c>
      <c r="Q1721" s="126">
        <v>0.0913</v>
      </c>
      <c r="R1721" s="67">
        <v>4.565</v>
      </c>
      <c r="S1721" s="126">
        <v>0.0188</v>
      </c>
      <c r="T1721" s="67">
        <v>0.940000000000001</v>
      </c>
    </row>
    <row r="1722" spans="1:20">
      <c r="A1722" s="67">
        <v>1721</v>
      </c>
      <c r="B1722" s="67" t="s">
        <v>13773</v>
      </c>
      <c r="C1722" s="128">
        <v>46005.4020833333</v>
      </c>
      <c r="D1722" s="67" t="s">
        <v>5278</v>
      </c>
      <c r="E1722" s="67" t="s">
        <v>7228</v>
      </c>
      <c r="F1722" s="67" t="s">
        <v>13780</v>
      </c>
      <c r="G1722" s="67">
        <v>1260</v>
      </c>
      <c r="H1722" s="67" t="s">
        <v>23690</v>
      </c>
      <c r="I1722" s="67" t="s">
        <v>23691</v>
      </c>
      <c r="J1722" s="67" t="s">
        <v>23691</v>
      </c>
      <c r="K1722" s="67" t="s">
        <v>23691</v>
      </c>
      <c r="L1722" s="67" t="s">
        <v>23691</v>
      </c>
      <c r="M1722" s="67" t="s">
        <v>2498</v>
      </c>
      <c r="N1722" s="67" t="s">
        <v>2349</v>
      </c>
      <c r="O1722" s="67" t="s">
        <v>23709</v>
      </c>
      <c r="P1722" s="67" t="s">
        <v>7224</v>
      </c>
      <c r="Q1722" s="126">
        <v>0.0913</v>
      </c>
      <c r="R1722" s="67">
        <v>115.038</v>
      </c>
      <c r="S1722" s="126">
        <v>0.0188</v>
      </c>
      <c r="T1722" s="67">
        <v>23.688</v>
      </c>
    </row>
    <row r="1723" spans="1:20">
      <c r="A1723" s="67">
        <v>1722</v>
      </c>
      <c r="B1723" s="67" t="s">
        <v>13783</v>
      </c>
      <c r="C1723" s="128">
        <v>46005.4</v>
      </c>
      <c r="D1723" s="67" t="s">
        <v>5278</v>
      </c>
      <c r="E1723" s="67" t="s">
        <v>7228</v>
      </c>
      <c r="F1723" s="67" t="s">
        <v>7715</v>
      </c>
      <c r="G1723" s="67">
        <v>350</v>
      </c>
      <c r="H1723" s="67" t="s">
        <v>23690</v>
      </c>
      <c r="I1723" s="67" t="s">
        <v>23691</v>
      </c>
      <c r="J1723" s="67" t="s">
        <v>23691</v>
      </c>
      <c r="K1723" s="67" t="s">
        <v>23691</v>
      </c>
      <c r="L1723" s="67" t="s">
        <v>23691</v>
      </c>
      <c r="M1723" s="67" t="s">
        <v>23753</v>
      </c>
      <c r="N1723" s="67" t="s">
        <v>2349</v>
      </c>
      <c r="O1723" s="67" t="s">
        <v>13786</v>
      </c>
      <c r="P1723" s="67" t="s">
        <v>7224</v>
      </c>
    </row>
    <row r="1724" spans="1:20">
      <c r="A1724" s="67">
        <v>1723</v>
      </c>
      <c r="B1724" s="67" t="s">
        <v>13787</v>
      </c>
      <c r="C1724" s="128">
        <v>46005.3840277778</v>
      </c>
      <c r="D1724" s="67" t="s">
        <v>5278</v>
      </c>
      <c r="E1724" s="67" t="s">
        <v>7228</v>
      </c>
      <c r="F1724" s="67" t="s">
        <v>7801</v>
      </c>
      <c r="G1724" s="67">
        <v>10</v>
      </c>
      <c r="H1724" s="67" t="s">
        <v>23690</v>
      </c>
      <c r="I1724" s="67" t="s">
        <v>23691</v>
      </c>
      <c r="J1724" s="67" t="s">
        <v>23691</v>
      </c>
      <c r="K1724" s="67" t="s">
        <v>23691</v>
      </c>
      <c r="L1724" s="67" t="s">
        <v>23691</v>
      </c>
      <c r="M1724" s="67" t="s">
        <v>2498</v>
      </c>
      <c r="N1724" s="67" t="s">
        <v>2349</v>
      </c>
      <c r="O1724" s="67" t="s">
        <v>23696</v>
      </c>
      <c r="P1724" s="67" t="s">
        <v>7294</v>
      </c>
      <c r="Q1724" s="126">
        <v>0.0913</v>
      </c>
      <c r="R1724" s="67">
        <v>0.913</v>
      </c>
      <c r="S1724" s="126">
        <v>0.0188</v>
      </c>
      <c r="T1724" s="67">
        <v>0.188</v>
      </c>
    </row>
    <row r="1725" spans="1:20">
      <c r="A1725" s="67">
        <v>1724</v>
      </c>
      <c r="B1725" s="67" t="s">
        <v>13795</v>
      </c>
      <c r="C1725" s="128">
        <v>46005.3493055556</v>
      </c>
      <c r="D1725" s="67" t="s">
        <v>5278</v>
      </c>
      <c r="E1725" s="67" t="s">
        <v>150</v>
      </c>
      <c r="F1725" s="67" t="s">
        <v>13231</v>
      </c>
      <c r="G1725" s="67">
        <v>35</v>
      </c>
      <c r="H1725" s="67" t="s">
        <v>23690</v>
      </c>
      <c r="I1725" s="67" t="s">
        <v>23691</v>
      </c>
      <c r="J1725" s="67" t="s">
        <v>23691</v>
      </c>
      <c r="K1725" s="67" t="s">
        <v>23691</v>
      </c>
      <c r="L1725" s="67" t="s">
        <v>23691</v>
      </c>
      <c r="M1725" s="67" t="s">
        <v>2498</v>
      </c>
      <c r="N1725" s="67" t="s">
        <v>2349</v>
      </c>
      <c r="O1725" s="67" t="s">
        <v>23790</v>
      </c>
      <c r="P1725" s="67" t="s">
        <v>7224</v>
      </c>
      <c r="Q1725" s="126">
        <v>0.0913</v>
      </c>
      <c r="R1725" s="67">
        <v>3.1955</v>
      </c>
      <c r="S1725" s="126">
        <v>0.0188</v>
      </c>
      <c r="T1725" s="67">
        <v>0.658</v>
      </c>
    </row>
    <row r="1726" spans="1:20">
      <c r="A1726" s="67">
        <v>1725</v>
      </c>
      <c r="B1726" s="67" t="s">
        <v>13799</v>
      </c>
      <c r="C1726" s="128">
        <v>46005.3125</v>
      </c>
      <c r="D1726" s="67" t="s">
        <v>5278</v>
      </c>
      <c r="E1726" s="67" t="s">
        <v>172</v>
      </c>
      <c r="F1726" s="67" t="s">
        <v>13806</v>
      </c>
      <c r="G1726" s="67">
        <v>50</v>
      </c>
      <c r="H1726" s="67" t="s">
        <v>23752</v>
      </c>
      <c r="I1726" s="67" t="s">
        <v>23691</v>
      </c>
      <c r="J1726" s="67" t="s">
        <v>23691</v>
      </c>
      <c r="K1726" s="67" t="s">
        <v>23691</v>
      </c>
      <c r="L1726" s="67" t="s">
        <v>23691</v>
      </c>
      <c r="M1726" s="67" t="s">
        <v>2498</v>
      </c>
      <c r="N1726" s="67" t="s">
        <v>2349</v>
      </c>
      <c r="O1726" s="67" t="s">
        <v>24056</v>
      </c>
      <c r="P1726" s="67" t="s">
        <v>7294</v>
      </c>
      <c r="Q1726" s="126">
        <v>0.08875</v>
      </c>
      <c r="R1726" s="67">
        <v>4.4375</v>
      </c>
      <c r="S1726" s="126">
        <v>0.01625</v>
      </c>
      <c r="T1726" s="67">
        <v>0.8125</v>
      </c>
    </row>
    <row r="1727" spans="1:20">
      <c r="A1727" s="67">
        <v>1726</v>
      </c>
      <c r="B1727" s="67" t="s">
        <v>13799</v>
      </c>
      <c r="C1727" s="128">
        <v>46005.3125</v>
      </c>
      <c r="D1727" s="67" t="s">
        <v>5278</v>
      </c>
      <c r="E1727" s="67" t="s">
        <v>7228</v>
      </c>
      <c r="F1727" s="67" t="s">
        <v>13806</v>
      </c>
      <c r="G1727" s="67">
        <v>1350</v>
      </c>
      <c r="H1727" s="67" t="s">
        <v>23690</v>
      </c>
      <c r="I1727" s="67" t="s">
        <v>23691</v>
      </c>
      <c r="J1727" s="67" t="s">
        <v>23691</v>
      </c>
      <c r="K1727" s="67" t="s">
        <v>23691</v>
      </c>
      <c r="L1727" s="67" t="s">
        <v>23691</v>
      </c>
      <c r="M1727" s="67" t="s">
        <v>2498</v>
      </c>
      <c r="N1727" s="67" t="s">
        <v>2349</v>
      </c>
      <c r="O1727" s="67" t="s">
        <v>24056</v>
      </c>
      <c r="P1727" s="67" t="s">
        <v>7294</v>
      </c>
      <c r="Q1727" s="126">
        <v>0.08875</v>
      </c>
      <c r="R1727" s="67">
        <v>119.8125</v>
      </c>
      <c r="S1727" s="126">
        <v>0.01625</v>
      </c>
      <c r="T1727" s="67">
        <v>21.9375</v>
      </c>
    </row>
    <row r="1728" spans="1:20">
      <c r="A1728" s="67">
        <v>1727</v>
      </c>
      <c r="B1728" s="67" t="s">
        <v>13809</v>
      </c>
      <c r="C1728" s="128">
        <v>46005.2833333333</v>
      </c>
      <c r="D1728" s="67" t="s">
        <v>5278</v>
      </c>
      <c r="E1728" s="67" t="s">
        <v>172</v>
      </c>
      <c r="F1728" s="67" t="s">
        <v>7652</v>
      </c>
      <c r="G1728" s="67">
        <v>50</v>
      </c>
      <c r="H1728" s="67" t="s">
        <v>23752</v>
      </c>
      <c r="I1728" s="67" t="s">
        <v>23691</v>
      </c>
      <c r="J1728" s="67" t="s">
        <v>23691</v>
      </c>
      <c r="K1728" s="67" t="s">
        <v>23691</v>
      </c>
      <c r="L1728" s="67" t="s">
        <v>23691</v>
      </c>
      <c r="M1728" s="67" t="s">
        <v>23818</v>
      </c>
      <c r="N1728" s="67" t="s">
        <v>2349</v>
      </c>
      <c r="O1728" s="67" t="s">
        <v>13729</v>
      </c>
      <c r="P1728" s="67" t="s">
        <v>7224</v>
      </c>
    </row>
    <row r="1729" spans="1:20">
      <c r="A1729" s="67">
        <v>1728</v>
      </c>
      <c r="B1729" s="67" t="s">
        <v>13809</v>
      </c>
      <c r="C1729" s="128">
        <v>46005.2833333333</v>
      </c>
      <c r="D1729" s="67" t="s">
        <v>5278</v>
      </c>
      <c r="E1729" s="67" t="s">
        <v>7228</v>
      </c>
      <c r="F1729" s="67" t="s">
        <v>7652</v>
      </c>
      <c r="G1729" s="67">
        <v>1080</v>
      </c>
      <c r="H1729" s="67" t="s">
        <v>23690</v>
      </c>
      <c r="I1729" s="67" t="s">
        <v>23691</v>
      </c>
      <c r="J1729" s="67" t="s">
        <v>23691</v>
      </c>
      <c r="K1729" s="67" t="s">
        <v>23691</v>
      </c>
      <c r="L1729" s="67" t="s">
        <v>23691</v>
      </c>
      <c r="M1729" s="67" t="s">
        <v>23818</v>
      </c>
      <c r="N1729" s="67" t="s">
        <v>2349</v>
      </c>
      <c r="O1729" s="67" t="s">
        <v>13729</v>
      </c>
      <c r="P1729" s="67" t="s">
        <v>7224</v>
      </c>
    </row>
    <row r="1730" spans="1:20">
      <c r="A1730" s="67">
        <v>1729</v>
      </c>
      <c r="B1730" s="67" t="s">
        <v>13813</v>
      </c>
      <c r="C1730" s="128">
        <v>46005.0138888889</v>
      </c>
      <c r="D1730" s="67" t="s">
        <v>5278</v>
      </c>
      <c r="E1730" s="67" t="s">
        <v>7228</v>
      </c>
      <c r="F1730" s="67" t="s">
        <v>13306</v>
      </c>
      <c r="G1730" s="67">
        <v>1</v>
      </c>
      <c r="H1730" s="67" t="s">
        <v>23690</v>
      </c>
      <c r="I1730" s="67" t="s">
        <v>23691</v>
      </c>
      <c r="J1730" s="67" t="s">
        <v>23691</v>
      </c>
      <c r="K1730" s="67" t="s">
        <v>23691</v>
      </c>
      <c r="L1730" s="67" t="s">
        <v>23691</v>
      </c>
      <c r="M1730" s="67" t="s">
        <v>23692</v>
      </c>
      <c r="N1730" s="67" t="s">
        <v>2349</v>
      </c>
      <c r="O1730" s="67" t="s">
        <v>23781</v>
      </c>
      <c r="P1730" s="67" t="s">
        <v>7294</v>
      </c>
    </row>
    <row r="1731" spans="1:20">
      <c r="A1731" s="67">
        <v>1730</v>
      </c>
      <c r="B1731" s="67" t="s">
        <v>13821</v>
      </c>
      <c r="C1731" s="128">
        <v>46005.0020833333</v>
      </c>
      <c r="D1731" s="67" t="s">
        <v>5278</v>
      </c>
      <c r="E1731" s="67" t="s">
        <v>172</v>
      </c>
      <c r="F1731" s="67" t="s">
        <v>13829</v>
      </c>
      <c r="G1731" s="67">
        <v>50</v>
      </c>
      <c r="H1731" s="67" t="s">
        <v>23752</v>
      </c>
      <c r="I1731" s="67" t="s">
        <v>23691</v>
      </c>
      <c r="J1731" s="67" t="s">
        <v>23691</v>
      </c>
      <c r="K1731" s="67" t="s">
        <v>23691</v>
      </c>
      <c r="L1731" s="67" t="s">
        <v>23691</v>
      </c>
      <c r="M1731" s="67" t="s">
        <v>23692</v>
      </c>
      <c r="N1731" s="67" t="s">
        <v>2349</v>
      </c>
      <c r="O1731" s="67" t="s">
        <v>23922</v>
      </c>
      <c r="P1731" s="67" t="s">
        <v>7294</v>
      </c>
    </row>
    <row r="1732" spans="1:20">
      <c r="A1732" s="67">
        <v>1731</v>
      </c>
      <c r="B1732" s="67" t="s">
        <v>13821</v>
      </c>
      <c r="C1732" s="128">
        <v>46005.0020833333</v>
      </c>
      <c r="D1732" s="67" t="s">
        <v>5278</v>
      </c>
      <c r="E1732" s="67" t="s">
        <v>7228</v>
      </c>
      <c r="F1732" s="67" t="s">
        <v>13829</v>
      </c>
      <c r="G1732" s="67">
        <v>1330</v>
      </c>
      <c r="H1732" s="67" t="s">
        <v>23690</v>
      </c>
      <c r="I1732" s="67" t="s">
        <v>23691</v>
      </c>
      <c r="J1732" s="67" t="s">
        <v>23691</v>
      </c>
      <c r="K1732" s="67" t="s">
        <v>23691</v>
      </c>
      <c r="L1732" s="67" t="s">
        <v>23691</v>
      </c>
      <c r="M1732" s="67" t="s">
        <v>23692</v>
      </c>
      <c r="N1732" s="67" t="s">
        <v>2349</v>
      </c>
      <c r="O1732" s="67" t="s">
        <v>23922</v>
      </c>
      <c r="P1732" s="67" t="s">
        <v>7294</v>
      </c>
    </row>
    <row r="1733" spans="1:20">
      <c r="A1733" s="67">
        <v>1732</v>
      </c>
      <c r="B1733" s="67" t="s">
        <v>13832</v>
      </c>
      <c r="C1733" s="128">
        <v>46004.9451388889</v>
      </c>
      <c r="D1733" s="67" t="s">
        <v>5278</v>
      </c>
      <c r="E1733" s="67" t="s">
        <v>172</v>
      </c>
      <c r="F1733" s="67" t="s">
        <v>7859</v>
      </c>
      <c r="G1733" s="67">
        <v>50</v>
      </c>
      <c r="H1733" s="67" t="s">
        <v>23752</v>
      </c>
      <c r="I1733" s="67" t="s">
        <v>23691</v>
      </c>
      <c r="J1733" s="67" t="s">
        <v>23691</v>
      </c>
      <c r="K1733" s="67" t="s">
        <v>23691</v>
      </c>
      <c r="L1733" s="67" t="s">
        <v>23691</v>
      </c>
      <c r="M1733" s="67" t="s">
        <v>2498</v>
      </c>
      <c r="N1733" s="67" t="s">
        <v>2349</v>
      </c>
      <c r="O1733" s="67" t="s">
        <v>24120</v>
      </c>
      <c r="P1733" s="67" t="s">
        <v>7224</v>
      </c>
      <c r="Q1733" s="126">
        <v>0.0913</v>
      </c>
      <c r="R1733" s="67">
        <v>4.565</v>
      </c>
      <c r="S1733" s="126">
        <v>0.0188</v>
      </c>
      <c r="T1733" s="67">
        <v>0.940000000000001</v>
      </c>
    </row>
    <row r="1734" spans="1:20">
      <c r="A1734" s="67">
        <v>1733</v>
      </c>
      <c r="B1734" s="67" t="s">
        <v>13832</v>
      </c>
      <c r="C1734" s="128">
        <v>46004.9451388889</v>
      </c>
      <c r="D1734" s="67" t="s">
        <v>5278</v>
      </c>
      <c r="E1734" s="67" t="s">
        <v>7228</v>
      </c>
      <c r="F1734" s="67" t="s">
        <v>7859</v>
      </c>
      <c r="G1734" s="67">
        <v>748.13</v>
      </c>
      <c r="H1734" s="67" t="s">
        <v>23690</v>
      </c>
      <c r="I1734" s="67" t="s">
        <v>23691</v>
      </c>
      <c r="J1734" s="67" t="s">
        <v>23691</v>
      </c>
      <c r="K1734" s="67" t="s">
        <v>23691</v>
      </c>
      <c r="L1734" s="67" t="s">
        <v>23691</v>
      </c>
      <c r="M1734" s="67" t="s">
        <v>2498</v>
      </c>
      <c r="N1734" s="67" t="s">
        <v>2349</v>
      </c>
      <c r="O1734" s="67" t="s">
        <v>24120</v>
      </c>
      <c r="P1734" s="67" t="s">
        <v>7224</v>
      </c>
      <c r="Q1734" s="126">
        <v>0.0913</v>
      </c>
      <c r="R1734" s="67">
        <v>68.304269</v>
      </c>
      <c r="S1734" s="126">
        <v>0.0188</v>
      </c>
      <c r="T1734" s="67">
        <v>14.064844</v>
      </c>
    </row>
    <row r="1735" spans="1:20">
      <c r="A1735" s="67">
        <v>1734</v>
      </c>
      <c r="B1735" s="67" t="s">
        <v>13842</v>
      </c>
      <c r="C1735" s="128">
        <v>46004.9013888889</v>
      </c>
      <c r="D1735" s="67" t="s">
        <v>5278</v>
      </c>
      <c r="E1735" s="67" t="s">
        <v>7228</v>
      </c>
      <c r="F1735" s="67" t="s">
        <v>13345</v>
      </c>
      <c r="G1735" s="67">
        <v>5</v>
      </c>
      <c r="H1735" s="67" t="s">
        <v>23690</v>
      </c>
      <c r="I1735" s="67" t="s">
        <v>23691</v>
      </c>
      <c r="J1735" s="67" t="s">
        <v>23691</v>
      </c>
      <c r="K1735" s="67" t="s">
        <v>23691</v>
      </c>
      <c r="L1735" s="67" t="s">
        <v>23691</v>
      </c>
      <c r="M1735" s="67" t="s">
        <v>2498</v>
      </c>
      <c r="N1735" s="67" t="s">
        <v>2349</v>
      </c>
      <c r="O1735" s="67" t="s">
        <v>23894</v>
      </c>
      <c r="P1735" s="67" t="s">
        <v>7294</v>
      </c>
      <c r="Q1735" s="126">
        <v>0.0775</v>
      </c>
      <c r="R1735" s="67">
        <v>0.3875</v>
      </c>
      <c r="S1735" s="126">
        <v>0.005</v>
      </c>
      <c r="T1735" s="67">
        <v>0.025</v>
      </c>
    </row>
    <row r="1736" spans="1:20">
      <c r="A1736" s="67">
        <v>1735</v>
      </c>
      <c r="B1736" s="67" t="s">
        <v>13850</v>
      </c>
      <c r="C1736" s="128">
        <v>46004.9</v>
      </c>
      <c r="D1736" s="67" t="s">
        <v>5278</v>
      </c>
      <c r="E1736" s="67" t="s">
        <v>7228</v>
      </c>
      <c r="F1736" s="67" t="s">
        <v>13852</v>
      </c>
      <c r="G1736" s="67">
        <v>5</v>
      </c>
      <c r="H1736" s="67" t="s">
        <v>23690</v>
      </c>
      <c r="I1736" s="67" t="s">
        <v>23691</v>
      </c>
      <c r="J1736" s="67" t="s">
        <v>23691</v>
      </c>
      <c r="K1736" s="67" t="s">
        <v>23691</v>
      </c>
      <c r="L1736" s="67" t="s">
        <v>23691</v>
      </c>
      <c r="M1736" s="67" t="s">
        <v>2498</v>
      </c>
      <c r="N1736" s="67" t="s">
        <v>2349</v>
      </c>
      <c r="O1736" s="67" t="s">
        <v>23894</v>
      </c>
      <c r="P1736" s="67" t="s">
        <v>7294</v>
      </c>
      <c r="Q1736" s="126">
        <v>0.0775</v>
      </c>
      <c r="R1736" s="67">
        <v>0.3875</v>
      </c>
      <c r="S1736" s="126">
        <v>0.005</v>
      </c>
      <c r="T1736" s="67">
        <v>0.025</v>
      </c>
    </row>
    <row r="1737" spans="1:20">
      <c r="A1737" s="67">
        <v>1736</v>
      </c>
      <c r="B1737" s="67" t="s">
        <v>13854</v>
      </c>
      <c r="C1737" s="128">
        <v>46004.8861111111</v>
      </c>
      <c r="D1737" s="67" t="s">
        <v>5278</v>
      </c>
      <c r="E1737" s="67" t="s">
        <v>172</v>
      </c>
      <c r="F1737" s="67" t="s">
        <v>8883</v>
      </c>
      <c r="G1737" s="67">
        <v>50</v>
      </c>
      <c r="H1737" s="67" t="s">
        <v>23752</v>
      </c>
      <c r="I1737" s="67" t="s">
        <v>23691</v>
      </c>
      <c r="J1737" s="67" t="s">
        <v>23691</v>
      </c>
      <c r="K1737" s="67" t="s">
        <v>23691</v>
      </c>
      <c r="L1737" s="67" t="s">
        <v>23691</v>
      </c>
      <c r="M1737" s="67" t="s">
        <v>2498</v>
      </c>
      <c r="N1737" s="67" t="s">
        <v>2349</v>
      </c>
      <c r="O1737" s="67" t="s">
        <v>24135</v>
      </c>
      <c r="P1737" s="67" t="s">
        <v>7224</v>
      </c>
      <c r="Q1737" s="126">
        <v>0.0835</v>
      </c>
      <c r="R1737" s="67">
        <v>4.175</v>
      </c>
      <c r="S1737" s="126">
        <v>0.011</v>
      </c>
      <c r="T1737" s="67">
        <v>0.55</v>
      </c>
    </row>
    <row r="1738" spans="1:20">
      <c r="A1738" s="67">
        <v>1737</v>
      </c>
      <c r="B1738" s="67" t="s">
        <v>13854</v>
      </c>
      <c r="C1738" s="128">
        <v>46004.8861111111</v>
      </c>
      <c r="D1738" s="67" t="s">
        <v>5278</v>
      </c>
      <c r="E1738" s="67" t="s">
        <v>7228</v>
      </c>
      <c r="F1738" s="67" t="s">
        <v>8883</v>
      </c>
      <c r="G1738" s="67">
        <v>1197</v>
      </c>
      <c r="H1738" s="67" t="s">
        <v>23690</v>
      </c>
      <c r="I1738" s="67" t="s">
        <v>23691</v>
      </c>
      <c r="J1738" s="67" t="s">
        <v>23691</v>
      </c>
      <c r="K1738" s="67" t="s">
        <v>23691</v>
      </c>
      <c r="L1738" s="67" t="s">
        <v>23691</v>
      </c>
      <c r="M1738" s="67" t="s">
        <v>2498</v>
      </c>
      <c r="N1738" s="67" t="s">
        <v>2349</v>
      </c>
      <c r="O1738" s="67" t="s">
        <v>24135</v>
      </c>
      <c r="P1738" s="67" t="s">
        <v>7224</v>
      </c>
      <c r="Q1738" s="126">
        <v>0.0835</v>
      </c>
      <c r="R1738" s="67">
        <v>99.9495</v>
      </c>
      <c r="S1738" s="126">
        <v>0.011</v>
      </c>
      <c r="T1738" s="67">
        <v>13.167</v>
      </c>
    </row>
    <row r="1739" spans="1:20">
      <c r="A1739" s="67">
        <v>1738</v>
      </c>
      <c r="B1739" s="67" t="s">
        <v>13861</v>
      </c>
      <c r="C1739" s="128">
        <v>46004.88125</v>
      </c>
      <c r="D1739" s="67" t="s">
        <v>5278</v>
      </c>
      <c r="E1739" s="67" t="s">
        <v>172</v>
      </c>
      <c r="F1739" s="67" t="s">
        <v>8883</v>
      </c>
      <c r="G1739" s="67">
        <v>50</v>
      </c>
      <c r="H1739" s="67" t="s">
        <v>23752</v>
      </c>
      <c r="I1739" s="67" t="s">
        <v>23691</v>
      </c>
      <c r="J1739" s="67" t="s">
        <v>23691</v>
      </c>
      <c r="K1739" s="67" t="s">
        <v>23691</v>
      </c>
      <c r="L1739" s="67" t="s">
        <v>23691</v>
      </c>
      <c r="M1739" s="67" t="s">
        <v>2498</v>
      </c>
      <c r="N1739" s="67" t="s">
        <v>2349</v>
      </c>
      <c r="O1739" s="67" t="s">
        <v>24135</v>
      </c>
      <c r="P1739" s="67" t="s">
        <v>7224</v>
      </c>
      <c r="Q1739" s="126">
        <v>0.0835</v>
      </c>
      <c r="R1739" s="67">
        <v>4.175</v>
      </c>
      <c r="S1739" s="126">
        <v>0.011</v>
      </c>
      <c r="T1739" s="67">
        <v>0.55</v>
      </c>
    </row>
    <row r="1740" spans="1:20">
      <c r="A1740" s="67">
        <v>1739</v>
      </c>
      <c r="B1740" s="67" t="s">
        <v>13861</v>
      </c>
      <c r="C1740" s="128">
        <v>46004.88125</v>
      </c>
      <c r="D1740" s="67" t="s">
        <v>5278</v>
      </c>
      <c r="E1740" s="67" t="s">
        <v>7228</v>
      </c>
      <c r="F1740" s="67" t="s">
        <v>8883</v>
      </c>
      <c r="G1740" s="67">
        <v>1260</v>
      </c>
      <c r="H1740" s="67" t="s">
        <v>23690</v>
      </c>
      <c r="I1740" s="67" t="s">
        <v>23691</v>
      </c>
      <c r="J1740" s="67" t="s">
        <v>23691</v>
      </c>
      <c r="K1740" s="67" t="s">
        <v>23691</v>
      </c>
      <c r="L1740" s="67" t="s">
        <v>23691</v>
      </c>
      <c r="M1740" s="67" t="s">
        <v>2498</v>
      </c>
      <c r="N1740" s="67" t="s">
        <v>2349</v>
      </c>
      <c r="O1740" s="67" t="s">
        <v>24135</v>
      </c>
      <c r="P1740" s="67" t="s">
        <v>7224</v>
      </c>
      <c r="Q1740" s="126">
        <v>0.0835</v>
      </c>
      <c r="R1740" s="67">
        <v>105.21</v>
      </c>
      <c r="S1740" s="126">
        <v>0.011</v>
      </c>
      <c r="T1740" s="67">
        <v>13.86</v>
      </c>
    </row>
    <row r="1741" spans="1:20">
      <c r="A1741" s="67">
        <v>1740</v>
      </c>
      <c r="B1741" s="67" t="s">
        <v>13868</v>
      </c>
      <c r="C1741" s="128">
        <v>46004.8729166667</v>
      </c>
      <c r="D1741" s="67" t="s">
        <v>5278</v>
      </c>
      <c r="E1741" s="67" t="s">
        <v>172</v>
      </c>
      <c r="F1741" s="67" t="s">
        <v>9197</v>
      </c>
      <c r="G1741" s="67">
        <v>50</v>
      </c>
      <c r="H1741" s="67" t="s">
        <v>23752</v>
      </c>
      <c r="I1741" s="67" t="s">
        <v>23691</v>
      </c>
      <c r="J1741" s="67" t="s">
        <v>23691</v>
      </c>
      <c r="K1741" s="67" t="s">
        <v>23691</v>
      </c>
      <c r="L1741" s="67" t="s">
        <v>23691</v>
      </c>
      <c r="M1741" s="67" t="s">
        <v>2498</v>
      </c>
      <c r="N1741" s="67" t="s">
        <v>2349</v>
      </c>
      <c r="O1741" s="67" t="s">
        <v>23804</v>
      </c>
      <c r="P1741" s="67" t="s">
        <v>7224</v>
      </c>
      <c r="Q1741" s="126">
        <v>0.0913</v>
      </c>
      <c r="R1741" s="67">
        <v>4.565</v>
      </c>
      <c r="S1741" s="126">
        <v>0.0188</v>
      </c>
      <c r="T1741" s="67">
        <v>0.940000000000001</v>
      </c>
    </row>
    <row r="1742" spans="1:20">
      <c r="A1742" s="67">
        <v>1741</v>
      </c>
      <c r="B1742" s="67" t="s">
        <v>13868</v>
      </c>
      <c r="C1742" s="128">
        <v>46004.8729166667</v>
      </c>
      <c r="D1742" s="67" t="s">
        <v>5278</v>
      </c>
      <c r="E1742" s="67" t="s">
        <v>7228</v>
      </c>
      <c r="F1742" s="67" t="s">
        <v>9197</v>
      </c>
      <c r="G1742" s="67">
        <v>1220</v>
      </c>
      <c r="H1742" s="67" t="s">
        <v>23690</v>
      </c>
      <c r="I1742" s="67" t="s">
        <v>23691</v>
      </c>
      <c r="J1742" s="67" t="s">
        <v>23691</v>
      </c>
      <c r="K1742" s="67" t="s">
        <v>23691</v>
      </c>
      <c r="L1742" s="67" t="s">
        <v>23691</v>
      </c>
      <c r="M1742" s="67" t="s">
        <v>2498</v>
      </c>
      <c r="N1742" s="67" t="s">
        <v>2349</v>
      </c>
      <c r="O1742" s="67" t="s">
        <v>23804</v>
      </c>
      <c r="P1742" s="67" t="s">
        <v>7224</v>
      </c>
      <c r="Q1742" s="126">
        <v>0.0913</v>
      </c>
      <c r="R1742" s="67">
        <v>111.386</v>
      </c>
      <c r="S1742" s="126">
        <v>0.0188</v>
      </c>
      <c r="T1742" s="67">
        <v>22.936</v>
      </c>
    </row>
    <row r="1743" spans="1:20">
      <c r="A1743" s="67">
        <v>1742</v>
      </c>
      <c r="B1743" s="67" t="s">
        <v>13874</v>
      </c>
      <c r="C1743" s="128">
        <v>46004.8708333333</v>
      </c>
      <c r="D1743" s="67" t="s">
        <v>5278</v>
      </c>
      <c r="E1743" s="67" t="s">
        <v>172</v>
      </c>
      <c r="F1743" s="67" t="s">
        <v>10441</v>
      </c>
      <c r="G1743" s="67">
        <v>50</v>
      </c>
      <c r="H1743" s="67" t="s">
        <v>23752</v>
      </c>
      <c r="I1743" s="67" t="s">
        <v>23691</v>
      </c>
      <c r="J1743" s="67" t="s">
        <v>23691</v>
      </c>
      <c r="K1743" s="67" t="s">
        <v>23691</v>
      </c>
      <c r="L1743" s="67" t="s">
        <v>23691</v>
      </c>
      <c r="M1743" s="67" t="s">
        <v>23692</v>
      </c>
      <c r="N1743" s="67" t="s">
        <v>2349</v>
      </c>
      <c r="O1743" s="67" t="s">
        <v>23855</v>
      </c>
      <c r="P1743" s="67" t="s">
        <v>7294</v>
      </c>
    </row>
    <row r="1744" spans="1:20">
      <c r="A1744" s="67">
        <v>1743</v>
      </c>
      <c r="B1744" s="67" t="s">
        <v>13874</v>
      </c>
      <c r="C1744" s="128">
        <v>46004.8708333333</v>
      </c>
      <c r="D1744" s="67" t="s">
        <v>5278</v>
      </c>
      <c r="E1744" s="67" t="s">
        <v>7228</v>
      </c>
      <c r="F1744" s="67" t="s">
        <v>10441</v>
      </c>
      <c r="G1744" s="67">
        <v>900</v>
      </c>
      <c r="H1744" s="67" t="s">
        <v>23690</v>
      </c>
      <c r="I1744" s="67" t="s">
        <v>23691</v>
      </c>
      <c r="J1744" s="67" t="s">
        <v>23691</v>
      </c>
      <c r="K1744" s="67" t="s">
        <v>23691</v>
      </c>
      <c r="L1744" s="67" t="s">
        <v>23691</v>
      </c>
      <c r="M1744" s="67" t="s">
        <v>23692</v>
      </c>
      <c r="N1744" s="67" t="s">
        <v>2349</v>
      </c>
      <c r="O1744" s="67" t="s">
        <v>23855</v>
      </c>
      <c r="P1744" s="67" t="s">
        <v>7294</v>
      </c>
    </row>
    <row r="1745" spans="1:20">
      <c r="A1745" s="67">
        <v>1744</v>
      </c>
      <c r="B1745" s="67" t="s">
        <v>13883</v>
      </c>
      <c r="C1745" s="128">
        <v>46004.8520833333</v>
      </c>
      <c r="D1745" s="67" t="s">
        <v>5278</v>
      </c>
      <c r="E1745" s="67" t="s">
        <v>172</v>
      </c>
      <c r="F1745" s="67" t="s">
        <v>8488</v>
      </c>
      <c r="G1745" s="67">
        <v>50</v>
      </c>
      <c r="H1745" s="67" t="s">
        <v>23752</v>
      </c>
      <c r="I1745" s="67" t="s">
        <v>23691</v>
      </c>
      <c r="J1745" s="67" t="s">
        <v>23691</v>
      </c>
      <c r="K1745" s="67" t="s">
        <v>23691</v>
      </c>
      <c r="L1745" s="67" t="s">
        <v>23691</v>
      </c>
      <c r="M1745" s="67" t="s">
        <v>2498</v>
      </c>
      <c r="N1745" s="67" t="s">
        <v>2349</v>
      </c>
      <c r="O1745" s="67" t="s">
        <v>23938</v>
      </c>
      <c r="P1745" s="67" t="s">
        <v>7224</v>
      </c>
      <c r="Q1745" s="126">
        <v>0.0975</v>
      </c>
      <c r="R1745" s="67">
        <v>4.875</v>
      </c>
      <c r="S1745" s="126">
        <v>0.025</v>
      </c>
      <c r="T1745" s="67">
        <v>1.25</v>
      </c>
    </row>
    <row r="1746" spans="1:20">
      <c r="A1746" s="67">
        <v>1745</v>
      </c>
      <c r="B1746" s="67" t="s">
        <v>13883</v>
      </c>
      <c r="C1746" s="128">
        <v>46004.8520833333</v>
      </c>
      <c r="D1746" s="67" t="s">
        <v>5278</v>
      </c>
      <c r="E1746" s="67" t="s">
        <v>7228</v>
      </c>
      <c r="F1746" s="67" t="s">
        <v>8488</v>
      </c>
      <c r="G1746" s="67">
        <v>1240</v>
      </c>
      <c r="H1746" s="67" t="s">
        <v>23690</v>
      </c>
      <c r="I1746" s="67" t="s">
        <v>23691</v>
      </c>
      <c r="J1746" s="67" t="s">
        <v>23691</v>
      </c>
      <c r="K1746" s="67" t="s">
        <v>23691</v>
      </c>
      <c r="L1746" s="67" t="s">
        <v>23691</v>
      </c>
      <c r="M1746" s="67" t="s">
        <v>2498</v>
      </c>
      <c r="N1746" s="67" t="s">
        <v>2349</v>
      </c>
      <c r="O1746" s="67" t="s">
        <v>23938</v>
      </c>
      <c r="P1746" s="67" t="s">
        <v>7224</v>
      </c>
      <c r="Q1746" s="126">
        <v>0.0975</v>
      </c>
      <c r="R1746" s="67">
        <v>120.9</v>
      </c>
      <c r="S1746" s="126">
        <v>0.025</v>
      </c>
      <c r="T1746" s="67">
        <v>31</v>
      </c>
    </row>
    <row r="1747" spans="1:20">
      <c r="A1747" s="67">
        <v>1746</v>
      </c>
      <c r="B1747" s="67" t="s">
        <v>13891</v>
      </c>
      <c r="C1747" s="128">
        <v>46004.8493055556</v>
      </c>
      <c r="D1747" s="67" t="s">
        <v>5278</v>
      </c>
      <c r="E1747" s="67" t="s">
        <v>172</v>
      </c>
      <c r="F1747" s="67" t="s">
        <v>13680</v>
      </c>
      <c r="G1747" s="67">
        <v>50</v>
      </c>
      <c r="H1747" s="67" t="s">
        <v>23752</v>
      </c>
      <c r="I1747" s="67" t="s">
        <v>23691</v>
      </c>
      <c r="J1747" s="67" t="s">
        <v>23691</v>
      </c>
      <c r="K1747" s="67" t="s">
        <v>23691</v>
      </c>
      <c r="L1747" s="67" t="s">
        <v>23691</v>
      </c>
      <c r="M1747" s="67" t="s">
        <v>2498</v>
      </c>
      <c r="N1747" s="67" t="s">
        <v>2349</v>
      </c>
      <c r="O1747" s="67" t="s">
        <v>24054</v>
      </c>
      <c r="P1747" s="67" t="s">
        <v>7294</v>
      </c>
      <c r="Q1747" s="126">
        <v>0.0913</v>
      </c>
      <c r="R1747" s="67">
        <v>4.565</v>
      </c>
      <c r="S1747" s="126">
        <v>0.0188</v>
      </c>
      <c r="T1747" s="67">
        <v>0.940000000000001</v>
      </c>
    </row>
    <row r="1748" spans="1:20">
      <c r="A1748" s="67">
        <v>1747</v>
      </c>
      <c r="B1748" s="67" t="s">
        <v>13891</v>
      </c>
      <c r="C1748" s="128">
        <v>46004.8493055556</v>
      </c>
      <c r="D1748" s="67" t="s">
        <v>5278</v>
      </c>
      <c r="E1748" s="67" t="s">
        <v>7228</v>
      </c>
      <c r="F1748" s="67" t="s">
        <v>13680</v>
      </c>
      <c r="G1748" s="67">
        <v>1330</v>
      </c>
      <c r="H1748" s="67" t="s">
        <v>23690</v>
      </c>
      <c r="I1748" s="67" t="s">
        <v>23691</v>
      </c>
      <c r="J1748" s="67" t="s">
        <v>23691</v>
      </c>
      <c r="K1748" s="67" t="s">
        <v>23691</v>
      </c>
      <c r="L1748" s="67" t="s">
        <v>23691</v>
      </c>
      <c r="M1748" s="67" t="s">
        <v>2498</v>
      </c>
      <c r="N1748" s="67" t="s">
        <v>2349</v>
      </c>
      <c r="O1748" s="67" t="s">
        <v>24054</v>
      </c>
      <c r="P1748" s="67" t="s">
        <v>7294</v>
      </c>
      <c r="Q1748" s="126">
        <v>0.0913</v>
      </c>
      <c r="R1748" s="67">
        <v>121.429</v>
      </c>
      <c r="S1748" s="126">
        <v>0.0188</v>
      </c>
      <c r="T1748" s="67">
        <v>25.004</v>
      </c>
    </row>
    <row r="1749" spans="1:20">
      <c r="A1749" s="67">
        <v>1748</v>
      </c>
      <c r="B1749" s="67" t="s">
        <v>13901</v>
      </c>
      <c r="C1749" s="128">
        <v>46004.8451388889</v>
      </c>
      <c r="D1749" s="67" t="s">
        <v>5278</v>
      </c>
      <c r="E1749" s="67" t="s">
        <v>172</v>
      </c>
      <c r="F1749" s="67" t="s">
        <v>12424</v>
      </c>
      <c r="G1749" s="67">
        <v>50</v>
      </c>
      <c r="H1749" s="67" t="s">
        <v>23752</v>
      </c>
      <c r="I1749" s="67" t="s">
        <v>23691</v>
      </c>
      <c r="J1749" s="67" t="s">
        <v>23691</v>
      </c>
      <c r="K1749" s="67" t="s">
        <v>23691</v>
      </c>
      <c r="L1749" s="67" t="s">
        <v>23691</v>
      </c>
      <c r="M1749" s="67" t="s">
        <v>2498</v>
      </c>
      <c r="N1749" s="67" t="s">
        <v>2349</v>
      </c>
      <c r="O1749" s="67" t="s">
        <v>23696</v>
      </c>
      <c r="P1749" s="67" t="s">
        <v>7224</v>
      </c>
      <c r="Q1749" s="126">
        <v>0.0913</v>
      </c>
      <c r="R1749" s="67">
        <v>4.565</v>
      </c>
      <c r="S1749" s="126">
        <v>0.0188</v>
      </c>
      <c r="T1749" s="67">
        <v>0.940000000000001</v>
      </c>
    </row>
    <row r="1750" spans="1:20">
      <c r="A1750" s="67">
        <v>1749</v>
      </c>
      <c r="B1750" s="67" t="s">
        <v>13901</v>
      </c>
      <c r="C1750" s="128">
        <v>46004.8451388889</v>
      </c>
      <c r="D1750" s="67" t="s">
        <v>5278</v>
      </c>
      <c r="E1750" s="67" t="s">
        <v>7228</v>
      </c>
      <c r="F1750" s="67" t="s">
        <v>12424</v>
      </c>
      <c r="G1750" s="67">
        <v>1260</v>
      </c>
      <c r="H1750" s="67" t="s">
        <v>23690</v>
      </c>
      <c r="I1750" s="67" t="s">
        <v>23691</v>
      </c>
      <c r="J1750" s="67" t="s">
        <v>23691</v>
      </c>
      <c r="K1750" s="67" t="s">
        <v>23691</v>
      </c>
      <c r="L1750" s="67" t="s">
        <v>23691</v>
      </c>
      <c r="M1750" s="67" t="s">
        <v>2498</v>
      </c>
      <c r="N1750" s="67" t="s">
        <v>2349</v>
      </c>
      <c r="O1750" s="67" t="s">
        <v>23696</v>
      </c>
      <c r="P1750" s="67" t="s">
        <v>7224</v>
      </c>
      <c r="Q1750" s="126">
        <v>0.0913</v>
      </c>
      <c r="R1750" s="67">
        <v>115.038</v>
      </c>
      <c r="S1750" s="126">
        <v>0.0188</v>
      </c>
      <c r="T1750" s="67">
        <v>23.688</v>
      </c>
    </row>
    <row r="1751" spans="1:20">
      <c r="A1751" s="67">
        <v>1750</v>
      </c>
      <c r="B1751" s="67" t="s">
        <v>13910</v>
      </c>
      <c r="C1751" s="128">
        <v>46004.8361111111</v>
      </c>
      <c r="D1751" s="67" t="s">
        <v>5278</v>
      </c>
      <c r="E1751" s="67" t="s">
        <v>7228</v>
      </c>
      <c r="F1751" s="67" t="s">
        <v>9346</v>
      </c>
      <c r="G1751" s="67">
        <v>70</v>
      </c>
      <c r="H1751" s="67" t="s">
        <v>23690</v>
      </c>
      <c r="I1751" s="67" t="s">
        <v>23691</v>
      </c>
      <c r="J1751" s="67" t="s">
        <v>23691</v>
      </c>
      <c r="K1751" s="67" t="s">
        <v>23691</v>
      </c>
      <c r="L1751" s="67" t="s">
        <v>23691</v>
      </c>
      <c r="M1751" s="67" t="s">
        <v>23692</v>
      </c>
      <c r="N1751" s="67" t="s">
        <v>2349</v>
      </c>
      <c r="O1751" s="67" t="s">
        <v>23803</v>
      </c>
      <c r="P1751" s="67" t="s">
        <v>7224</v>
      </c>
    </row>
    <row r="1752" spans="1:20">
      <c r="A1752" s="67">
        <v>1751</v>
      </c>
      <c r="B1752" s="67" t="s">
        <v>13915</v>
      </c>
      <c r="C1752" s="128">
        <v>46004.825</v>
      </c>
      <c r="D1752" s="67" t="s">
        <v>5278</v>
      </c>
      <c r="E1752" s="67" t="s">
        <v>172</v>
      </c>
      <c r="F1752" s="67" t="s">
        <v>12210</v>
      </c>
      <c r="G1752" s="67">
        <v>50</v>
      </c>
      <c r="H1752" s="67" t="s">
        <v>23752</v>
      </c>
      <c r="I1752" s="67" t="s">
        <v>23691</v>
      </c>
      <c r="J1752" s="67" t="s">
        <v>23691</v>
      </c>
      <c r="K1752" s="67" t="s">
        <v>23691</v>
      </c>
      <c r="L1752" s="67" t="s">
        <v>23691</v>
      </c>
      <c r="M1752" s="67" t="s">
        <v>23785</v>
      </c>
      <c r="N1752" s="67" t="s">
        <v>2349</v>
      </c>
      <c r="O1752" s="67" t="s">
        <v>23887</v>
      </c>
      <c r="P1752" s="67" t="s">
        <v>7224</v>
      </c>
    </row>
    <row r="1753" spans="1:20">
      <c r="A1753" s="67">
        <v>1752</v>
      </c>
      <c r="B1753" s="67" t="s">
        <v>13915</v>
      </c>
      <c r="C1753" s="128">
        <v>46004.825</v>
      </c>
      <c r="D1753" s="67" t="s">
        <v>5278</v>
      </c>
      <c r="E1753" s="67" t="s">
        <v>7228</v>
      </c>
      <c r="F1753" s="67" t="s">
        <v>12210</v>
      </c>
      <c r="G1753" s="67">
        <v>925</v>
      </c>
      <c r="H1753" s="67" t="s">
        <v>23690</v>
      </c>
      <c r="I1753" s="67" t="s">
        <v>23691</v>
      </c>
      <c r="J1753" s="67" t="s">
        <v>23691</v>
      </c>
      <c r="K1753" s="67" t="s">
        <v>23691</v>
      </c>
      <c r="L1753" s="67" t="s">
        <v>23691</v>
      </c>
      <c r="M1753" s="67" t="s">
        <v>23785</v>
      </c>
      <c r="N1753" s="67" t="s">
        <v>2349</v>
      </c>
      <c r="O1753" s="67" t="s">
        <v>23887</v>
      </c>
      <c r="P1753" s="67" t="s">
        <v>7224</v>
      </c>
    </row>
    <row r="1754" spans="1:20">
      <c r="A1754" s="67">
        <v>1753</v>
      </c>
      <c r="B1754" s="67" t="s">
        <v>13925</v>
      </c>
      <c r="C1754" s="128">
        <v>46004.8159722222</v>
      </c>
      <c r="D1754" s="67" t="s">
        <v>5278</v>
      </c>
      <c r="E1754" s="67" t="s">
        <v>172</v>
      </c>
      <c r="F1754" s="67" t="s">
        <v>13932</v>
      </c>
      <c r="G1754" s="67">
        <v>50</v>
      </c>
      <c r="H1754" s="67" t="s">
        <v>23752</v>
      </c>
      <c r="I1754" s="67" t="s">
        <v>23691</v>
      </c>
      <c r="J1754" s="67" t="s">
        <v>23691</v>
      </c>
      <c r="K1754" s="67" t="s">
        <v>23691</v>
      </c>
      <c r="L1754" s="67" t="s">
        <v>23691</v>
      </c>
      <c r="M1754" s="67" t="s">
        <v>2498</v>
      </c>
      <c r="N1754" s="67" t="s">
        <v>2349</v>
      </c>
      <c r="O1754" s="67" t="s">
        <v>23810</v>
      </c>
      <c r="P1754" s="67" t="s">
        <v>7294</v>
      </c>
      <c r="Q1754" s="126">
        <v>0.0775</v>
      </c>
      <c r="R1754" s="67">
        <v>3.875</v>
      </c>
      <c r="S1754" s="126">
        <v>0.005</v>
      </c>
      <c r="T1754" s="67">
        <v>0.25</v>
      </c>
    </row>
    <row r="1755" spans="1:20">
      <c r="A1755" s="67">
        <v>1754</v>
      </c>
      <c r="B1755" s="67" t="s">
        <v>13925</v>
      </c>
      <c r="C1755" s="128">
        <v>46004.8159722222</v>
      </c>
      <c r="D1755" s="67" t="s">
        <v>5278</v>
      </c>
      <c r="E1755" s="67" t="s">
        <v>7228</v>
      </c>
      <c r="F1755" s="67" t="s">
        <v>13932</v>
      </c>
      <c r="G1755" s="67">
        <v>1368</v>
      </c>
      <c r="H1755" s="67" t="s">
        <v>23690</v>
      </c>
      <c r="I1755" s="67" t="s">
        <v>23691</v>
      </c>
      <c r="J1755" s="67" t="s">
        <v>23691</v>
      </c>
      <c r="K1755" s="67" t="s">
        <v>23691</v>
      </c>
      <c r="L1755" s="67" t="s">
        <v>23691</v>
      </c>
      <c r="M1755" s="67" t="s">
        <v>2498</v>
      </c>
      <c r="N1755" s="67" t="s">
        <v>2349</v>
      </c>
      <c r="O1755" s="67" t="s">
        <v>23810</v>
      </c>
      <c r="P1755" s="67" t="s">
        <v>7294</v>
      </c>
      <c r="Q1755" s="126">
        <v>0.0775</v>
      </c>
      <c r="R1755" s="67">
        <v>106.02</v>
      </c>
      <c r="S1755" s="126">
        <v>0.005</v>
      </c>
      <c r="T1755" s="67">
        <v>6.84000000000001</v>
      </c>
    </row>
    <row r="1756" spans="1:20">
      <c r="A1756" s="67">
        <v>1755</v>
      </c>
      <c r="B1756" s="67" t="s">
        <v>13936</v>
      </c>
      <c r="C1756" s="128">
        <v>46004.8152777778</v>
      </c>
      <c r="D1756" s="67" t="s">
        <v>5278</v>
      </c>
      <c r="E1756" s="67" t="s">
        <v>172</v>
      </c>
      <c r="F1756" s="67" t="s">
        <v>13932</v>
      </c>
      <c r="G1756" s="67">
        <v>50</v>
      </c>
      <c r="H1756" s="67" t="s">
        <v>23752</v>
      </c>
      <c r="I1756" s="67" t="s">
        <v>23691</v>
      </c>
      <c r="J1756" s="67" t="s">
        <v>23691</v>
      </c>
      <c r="K1756" s="67" t="s">
        <v>23691</v>
      </c>
      <c r="L1756" s="67" t="s">
        <v>23691</v>
      </c>
      <c r="M1756" s="67" t="s">
        <v>2498</v>
      </c>
      <c r="N1756" s="67" t="s">
        <v>2349</v>
      </c>
      <c r="O1756" s="67" t="s">
        <v>23810</v>
      </c>
      <c r="P1756" s="67" t="s">
        <v>7294</v>
      </c>
      <c r="Q1756" s="126">
        <v>0.0775</v>
      </c>
      <c r="R1756" s="67">
        <v>3.875</v>
      </c>
      <c r="S1756" s="126">
        <v>0.005</v>
      </c>
      <c r="T1756" s="67">
        <v>0.25</v>
      </c>
    </row>
    <row r="1757" spans="1:20">
      <c r="A1757" s="67">
        <v>1756</v>
      </c>
      <c r="B1757" s="67" t="s">
        <v>13936</v>
      </c>
      <c r="C1757" s="128">
        <v>46004.8152777778</v>
      </c>
      <c r="D1757" s="67" t="s">
        <v>5278</v>
      </c>
      <c r="E1757" s="67" t="s">
        <v>7228</v>
      </c>
      <c r="F1757" s="67" t="s">
        <v>13932</v>
      </c>
      <c r="G1757" s="67">
        <v>1440</v>
      </c>
      <c r="H1757" s="67" t="s">
        <v>23690</v>
      </c>
      <c r="I1757" s="67" t="s">
        <v>23691</v>
      </c>
      <c r="J1757" s="67" t="s">
        <v>23691</v>
      </c>
      <c r="K1757" s="67" t="s">
        <v>23691</v>
      </c>
      <c r="L1757" s="67" t="s">
        <v>23691</v>
      </c>
      <c r="M1757" s="67" t="s">
        <v>2498</v>
      </c>
      <c r="N1757" s="67" t="s">
        <v>2349</v>
      </c>
      <c r="O1757" s="67" t="s">
        <v>23810</v>
      </c>
      <c r="P1757" s="67" t="s">
        <v>7294</v>
      </c>
      <c r="Q1757" s="126">
        <v>0.0775</v>
      </c>
      <c r="R1757" s="67">
        <v>111.6</v>
      </c>
      <c r="S1757" s="126">
        <v>0.005</v>
      </c>
      <c r="T1757" s="67">
        <v>7.20000000000001</v>
      </c>
    </row>
    <row r="1758" spans="1:20">
      <c r="A1758" s="67">
        <v>1757</v>
      </c>
      <c r="B1758" s="67" t="s">
        <v>13942</v>
      </c>
      <c r="C1758" s="128">
        <v>46004.8006944444</v>
      </c>
      <c r="D1758" s="67" t="s">
        <v>5278</v>
      </c>
      <c r="E1758" s="67" t="s">
        <v>172</v>
      </c>
      <c r="F1758" s="67" t="s">
        <v>11139</v>
      </c>
      <c r="G1758" s="67">
        <v>50</v>
      </c>
      <c r="H1758" s="67" t="s">
        <v>23752</v>
      </c>
      <c r="I1758" s="67" t="s">
        <v>23691</v>
      </c>
      <c r="J1758" s="67" t="s">
        <v>23691</v>
      </c>
      <c r="K1758" s="67" t="s">
        <v>23691</v>
      </c>
      <c r="L1758" s="67" t="s">
        <v>23691</v>
      </c>
      <c r="M1758" s="67" t="s">
        <v>2498</v>
      </c>
      <c r="N1758" s="67" t="s">
        <v>2349</v>
      </c>
      <c r="O1758" s="67" t="s">
        <v>24050</v>
      </c>
      <c r="P1758" s="67" t="s">
        <v>7294</v>
      </c>
      <c r="Q1758" s="126">
        <v>0.0825</v>
      </c>
      <c r="R1758" s="67">
        <v>4.125</v>
      </c>
      <c r="S1758" s="126">
        <v>0.01</v>
      </c>
      <c r="T1758" s="67">
        <v>0.5</v>
      </c>
    </row>
    <row r="1759" spans="1:20">
      <c r="A1759" s="67">
        <v>1758</v>
      </c>
      <c r="B1759" s="67" t="s">
        <v>13942</v>
      </c>
      <c r="C1759" s="128">
        <v>46004.8006944444</v>
      </c>
      <c r="D1759" s="67" t="s">
        <v>5278</v>
      </c>
      <c r="E1759" s="67" t="s">
        <v>7228</v>
      </c>
      <c r="F1759" s="67" t="s">
        <v>11139</v>
      </c>
      <c r="G1759" s="67">
        <v>1780</v>
      </c>
      <c r="H1759" s="67" t="s">
        <v>23690</v>
      </c>
      <c r="I1759" s="67" t="s">
        <v>23691</v>
      </c>
      <c r="J1759" s="67" t="s">
        <v>23691</v>
      </c>
      <c r="K1759" s="67" t="s">
        <v>23691</v>
      </c>
      <c r="L1759" s="67" t="s">
        <v>23691</v>
      </c>
      <c r="M1759" s="67" t="s">
        <v>2498</v>
      </c>
      <c r="N1759" s="67" t="s">
        <v>2349</v>
      </c>
      <c r="O1759" s="67" t="s">
        <v>24050</v>
      </c>
      <c r="P1759" s="67" t="s">
        <v>7294</v>
      </c>
      <c r="Q1759" s="126">
        <v>0.0825</v>
      </c>
      <c r="R1759" s="67">
        <v>146.85</v>
      </c>
      <c r="S1759" s="126">
        <v>0.01</v>
      </c>
      <c r="T1759" s="67">
        <v>17.8</v>
      </c>
    </row>
    <row r="1760" spans="1:20">
      <c r="A1760" s="67">
        <v>1759</v>
      </c>
      <c r="B1760" s="67" t="s">
        <v>13952</v>
      </c>
      <c r="C1760" s="128">
        <v>46004.7923611111</v>
      </c>
      <c r="D1760" s="67" t="s">
        <v>5278</v>
      </c>
      <c r="E1760" s="67" t="s">
        <v>172</v>
      </c>
      <c r="F1760" s="67" t="s">
        <v>7329</v>
      </c>
      <c r="G1760" s="67">
        <v>50</v>
      </c>
      <c r="H1760" s="67" t="s">
        <v>23752</v>
      </c>
      <c r="I1760" s="67" t="s">
        <v>23691</v>
      </c>
      <c r="J1760" s="67" t="s">
        <v>23691</v>
      </c>
      <c r="K1760" s="67" t="s">
        <v>23691</v>
      </c>
      <c r="L1760" s="67" t="s">
        <v>23691</v>
      </c>
      <c r="M1760" s="67" t="s">
        <v>2377</v>
      </c>
      <c r="N1760" s="67" t="s">
        <v>2378</v>
      </c>
      <c r="O1760" s="67" t="s">
        <v>24157</v>
      </c>
      <c r="P1760" s="67" t="s">
        <v>7224</v>
      </c>
    </row>
    <row r="1761" spans="1:20">
      <c r="A1761" s="67">
        <v>1760</v>
      </c>
      <c r="B1761" s="67" t="s">
        <v>13952</v>
      </c>
      <c r="C1761" s="128">
        <v>46004.7923611111</v>
      </c>
      <c r="D1761" s="67" t="s">
        <v>5278</v>
      </c>
      <c r="E1761" s="67" t="s">
        <v>7228</v>
      </c>
      <c r="F1761" s="67" t="s">
        <v>7329</v>
      </c>
      <c r="G1761" s="67">
        <v>1260</v>
      </c>
      <c r="H1761" s="67" t="s">
        <v>23690</v>
      </c>
      <c r="I1761" s="67" t="s">
        <v>23691</v>
      </c>
      <c r="J1761" s="67" t="s">
        <v>23691</v>
      </c>
      <c r="K1761" s="67" t="s">
        <v>23691</v>
      </c>
      <c r="L1761" s="67" t="s">
        <v>23691</v>
      </c>
      <c r="M1761" s="67" t="s">
        <v>2377</v>
      </c>
      <c r="N1761" s="67" t="s">
        <v>2378</v>
      </c>
      <c r="O1761" s="67" t="s">
        <v>24157</v>
      </c>
      <c r="P1761" s="67" t="s">
        <v>7224</v>
      </c>
    </row>
    <row r="1762" spans="1:20">
      <c r="A1762" s="67">
        <v>1761</v>
      </c>
      <c r="B1762" s="67" t="s">
        <v>13961</v>
      </c>
      <c r="C1762" s="128">
        <v>46004.7916666667</v>
      </c>
      <c r="D1762" s="67" t="s">
        <v>5278</v>
      </c>
      <c r="E1762" s="67" t="s">
        <v>172</v>
      </c>
      <c r="F1762" s="67" t="s">
        <v>11286</v>
      </c>
      <c r="G1762" s="67">
        <v>50</v>
      </c>
      <c r="H1762" s="67" t="s">
        <v>23752</v>
      </c>
      <c r="I1762" s="67" t="s">
        <v>23691</v>
      </c>
      <c r="J1762" s="67" t="s">
        <v>23691</v>
      </c>
      <c r="K1762" s="67" t="s">
        <v>23691</v>
      </c>
      <c r="L1762" s="67" t="s">
        <v>23691</v>
      </c>
      <c r="M1762" s="67" t="s">
        <v>4193</v>
      </c>
      <c r="N1762" s="67" t="s">
        <v>2378</v>
      </c>
      <c r="O1762" s="67" t="s">
        <v>24158</v>
      </c>
      <c r="P1762" s="67" t="s">
        <v>7224</v>
      </c>
    </row>
    <row r="1763" spans="1:20">
      <c r="A1763" s="67">
        <v>1762</v>
      </c>
      <c r="B1763" s="67" t="s">
        <v>13961</v>
      </c>
      <c r="C1763" s="128">
        <v>46004.7916666667</v>
      </c>
      <c r="D1763" s="67" t="s">
        <v>5278</v>
      </c>
      <c r="E1763" s="67" t="s">
        <v>7228</v>
      </c>
      <c r="F1763" s="67" t="s">
        <v>11286</v>
      </c>
      <c r="G1763" s="67">
        <v>945</v>
      </c>
      <c r="H1763" s="67" t="s">
        <v>23690</v>
      </c>
      <c r="I1763" s="67" t="s">
        <v>23691</v>
      </c>
      <c r="J1763" s="67" t="s">
        <v>23691</v>
      </c>
      <c r="K1763" s="67" t="s">
        <v>23691</v>
      </c>
      <c r="L1763" s="67" t="s">
        <v>23691</v>
      </c>
      <c r="M1763" s="67" t="s">
        <v>4193</v>
      </c>
      <c r="N1763" s="67" t="s">
        <v>2378</v>
      </c>
      <c r="O1763" s="67" t="s">
        <v>24158</v>
      </c>
      <c r="P1763" s="67" t="s">
        <v>7224</v>
      </c>
    </row>
    <row r="1764" spans="1:20">
      <c r="A1764" s="67">
        <v>1763</v>
      </c>
      <c r="B1764" s="67" t="s">
        <v>13973</v>
      </c>
      <c r="C1764" s="128">
        <v>46004.7881944444</v>
      </c>
      <c r="D1764" s="67" t="s">
        <v>5278</v>
      </c>
      <c r="E1764" s="67" t="s">
        <v>7228</v>
      </c>
      <c r="F1764" s="67" t="s">
        <v>7556</v>
      </c>
      <c r="G1764" s="67">
        <v>5</v>
      </c>
      <c r="H1764" s="67" t="s">
        <v>23690</v>
      </c>
      <c r="I1764" s="67" t="s">
        <v>23691</v>
      </c>
      <c r="J1764" s="67" t="s">
        <v>23691</v>
      </c>
      <c r="K1764" s="67" t="s">
        <v>23691</v>
      </c>
      <c r="L1764" s="67" t="s">
        <v>23691</v>
      </c>
      <c r="M1764" s="67" t="s">
        <v>2498</v>
      </c>
      <c r="N1764" s="67" t="s">
        <v>2349</v>
      </c>
      <c r="O1764" s="67" t="s">
        <v>24054</v>
      </c>
      <c r="P1764" s="67" t="s">
        <v>7294</v>
      </c>
      <c r="Q1764" s="126">
        <v>0.0913</v>
      </c>
      <c r="R1764" s="67">
        <v>0.4565</v>
      </c>
      <c r="S1764" s="126">
        <v>0.0188</v>
      </c>
      <c r="T1764" s="67">
        <v>0.0940000000000001</v>
      </c>
    </row>
    <row r="1765" spans="1:20">
      <c r="A1765" s="67">
        <v>1764</v>
      </c>
      <c r="B1765" s="67" t="s">
        <v>13975</v>
      </c>
      <c r="C1765" s="128">
        <v>46004.78125</v>
      </c>
      <c r="D1765" s="67" t="s">
        <v>5278</v>
      </c>
      <c r="E1765" s="67" t="s">
        <v>172</v>
      </c>
      <c r="F1765" s="67" t="s">
        <v>8798</v>
      </c>
      <c r="G1765" s="67">
        <v>50</v>
      </c>
      <c r="H1765" s="67" t="s">
        <v>23752</v>
      </c>
      <c r="I1765" s="67" t="s">
        <v>23691</v>
      </c>
      <c r="J1765" s="67" t="s">
        <v>23691</v>
      </c>
      <c r="K1765" s="67" t="s">
        <v>23691</v>
      </c>
      <c r="L1765" s="67" t="s">
        <v>23691</v>
      </c>
      <c r="M1765" s="67" t="s">
        <v>23703</v>
      </c>
      <c r="N1765" s="67" t="s">
        <v>2349</v>
      </c>
      <c r="O1765" s="67" t="s">
        <v>24159</v>
      </c>
      <c r="P1765" s="67" t="s">
        <v>7224</v>
      </c>
    </row>
    <row r="1766" spans="1:20">
      <c r="A1766" s="67">
        <v>1765</v>
      </c>
      <c r="B1766" s="67" t="s">
        <v>13975</v>
      </c>
      <c r="C1766" s="128">
        <v>46004.78125</v>
      </c>
      <c r="D1766" s="67" t="s">
        <v>5278</v>
      </c>
      <c r="E1766" s="67" t="s">
        <v>7228</v>
      </c>
      <c r="F1766" s="67" t="s">
        <v>8798</v>
      </c>
      <c r="G1766" s="67">
        <v>737.5</v>
      </c>
      <c r="H1766" s="67" t="s">
        <v>23690</v>
      </c>
      <c r="I1766" s="67" t="s">
        <v>23691</v>
      </c>
      <c r="J1766" s="67" t="s">
        <v>23691</v>
      </c>
      <c r="K1766" s="67" t="s">
        <v>23691</v>
      </c>
      <c r="L1766" s="67" t="s">
        <v>23691</v>
      </c>
      <c r="M1766" s="67" t="s">
        <v>23703</v>
      </c>
      <c r="N1766" s="67" t="s">
        <v>2349</v>
      </c>
      <c r="O1766" s="67" t="s">
        <v>24159</v>
      </c>
      <c r="P1766" s="67" t="s">
        <v>7224</v>
      </c>
    </row>
    <row r="1767" spans="1:20">
      <c r="A1767" s="67">
        <v>1766</v>
      </c>
      <c r="B1767" s="67" t="s">
        <v>13984</v>
      </c>
      <c r="C1767" s="128">
        <v>46004.78125</v>
      </c>
      <c r="D1767" s="67" t="s">
        <v>5278</v>
      </c>
      <c r="E1767" s="67" t="s">
        <v>172</v>
      </c>
      <c r="F1767" s="67" t="s">
        <v>13993</v>
      </c>
      <c r="G1767" s="67">
        <v>50</v>
      </c>
      <c r="H1767" s="67" t="s">
        <v>23752</v>
      </c>
      <c r="I1767" s="67" t="s">
        <v>23691</v>
      </c>
      <c r="J1767" s="67" t="s">
        <v>23691</v>
      </c>
      <c r="K1767" s="67" t="s">
        <v>23691</v>
      </c>
      <c r="L1767" s="67" t="s">
        <v>23691</v>
      </c>
      <c r="M1767" s="67" t="s">
        <v>2498</v>
      </c>
      <c r="N1767" s="67" t="s">
        <v>2349</v>
      </c>
      <c r="O1767" s="67" t="s">
        <v>24062</v>
      </c>
      <c r="P1767" s="67" t="s">
        <v>7294</v>
      </c>
      <c r="Q1767" s="126">
        <v>0.09875</v>
      </c>
      <c r="R1767" s="67">
        <v>4.9375</v>
      </c>
      <c r="S1767" s="126">
        <v>0.02625</v>
      </c>
      <c r="T1767" s="67">
        <v>1.3125</v>
      </c>
    </row>
    <row r="1768" spans="1:20">
      <c r="A1768" s="67">
        <v>1767</v>
      </c>
      <c r="B1768" s="67" t="s">
        <v>13984</v>
      </c>
      <c r="C1768" s="128">
        <v>46004.78125</v>
      </c>
      <c r="D1768" s="67" t="s">
        <v>5278</v>
      </c>
      <c r="E1768" s="67" t="s">
        <v>7228</v>
      </c>
      <c r="F1768" s="67" t="s">
        <v>13993</v>
      </c>
      <c r="G1768" s="67">
        <v>1690</v>
      </c>
      <c r="H1768" s="67" t="s">
        <v>23690</v>
      </c>
      <c r="I1768" s="67" t="s">
        <v>23691</v>
      </c>
      <c r="J1768" s="67" t="s">
        <v>23691</v>
      </c>
      <c r="K1768" s="67" t="s">
        <v>23691</v>
      </c>
      <c r="L1768" s="67" t="s">
        <v>23691</v>
      </c>
      <c r="M1768" s="67" t="s">
        <v>2498</v>
      </c>
      <c r="N1768" s="67" t="s">
        <v>2349</v>
      </c>
      <c r="O1768" s="67" t="s">
        <v>24062</v>
      </c>
      <c r="P1768" s="67" t="s">
        <v>7294</v>
      </c>
      <c r="Q1768" s="126">
        <v>0.09875</v>
      </c>
      <c r="R1768" s="67">
        <v>166.8875</v>
      </c>
      <c r="S1768" s="126">
        <v>0.02625</v>
      </c>
      <c r="T1768" s="67">
        <v>44.3625</v>
      </c>
    </row>
    <row r="1769" spans="1:20">
      <c r="A1769" s="67">
        <v>1768</v>
      </c>
      <c r="B1769" s="67" t="s">
        <v>13997</v>
      </c>
      <c r="C1769" s="128">
        <v>46004.7798611111</v>
      </c>
      <c r="D1769" s="67" t="s">
        <v>5278</v>
      </c>
      <c r="E1769" s="67" t="s">
        <v>172</v>
      </c>
      <c r="F1769" s="67" t="s">
        <v>14002</v>
      </c>
      <c r="G1769" s="67">
        <v>50</v>
      </c>
      <c r="H1769" s="67" t="s">
        <v>23752</v>
      </c>
      <c r="I1769" s="67" t="s">
        <v>23691</v>
      </c>
      <c r="J1769" s="67" t="s">
        <v>23691</v>
      </c>
      <c r="K1769" s="67" t="s">
        <v>23691</v>
      </c>
      <c r="L1769" s="67" t="s">
        <v>23691</v>
      </c>
      <c r="M1769" s="67" t="s">
        <v>2498</v>
      </c>
      <c r="N1769" s="67" t="s">
        <v>2349</v>
      </c>
      <c r="O1769" s="67" t="s">
        <v>24062</v>
      </c>
      <c r="P1769" s="67" t="s">
        <v>7294</v>
      </c>
      <c r="Q1769" s="126">
        <v>0.09875</v>
      </c>
      <c r="R1769" s="67">
        <v>4.9375</v>
      </c>
      <c r="S1769" s="126">
        <v>0.02625</v>
      </c>
      <c r="T1769" s="67">
        <v>1.3125</v>
      </c>
    </row>
    <row r="1770" spans="1:20">
      <c r="A1770" s="67">
        <v>1769</v>
      </c>
      <c r="B1770" s="67" t="s">
        <v>13997</v>
      </c>
      <c r="C1770" s="128">
        <v>46004.7798611111</v>
      </c>
      <c r="D1770" s="67" t="s">
        <v>5278</v>
      </c>
      <c r="E1770" s="67" t="s">
        <v>7228</v>
      </c>
      <c r="F1770" s="67" t="s">
        <v>14002</v>
      </c>
      <c r="G1770" s="67">
        <v>1330</v>
      </c>
      <c r="H1770" s="67" t="s">
        <v>23690</v>
      </c>
      <c r="I1770" s="67" t="s">
        <v>23691</v>
      </c>
      <c r="J1770" s="67" t="s">
        <v>23691</v>
      </c>
      <c r="K1770" s="67" t="s">
        <v>23691</v>
      </c>
      <c r="L1770" s="67" t="s">
        <v>23691</v>
      </c>
      <c r="M1770" s="67" t="s">
        <v>2498</v>
      </c>
      <c r="N1770" s="67" t="s">
        <v>2349</v>
      </c>
      <c r="O1770" s="67" t="s">
        <v>24062</v>
      </c>
      <c r="P1770" s="67" t="s">
        <v>7294</v>
      </c>
      <c r="Q1770" s="126">
        <v>0.09875</v>
      </c>
      <c r="R1770" s="67">
        <v>131.3375</v>
      </c>
      <c r="S1770" s="126">
        <v>0.02625</v>
      </c>
      <c r="T1770" s="67">
        <v>34.9125</v>
      </c>
    </row>
    <row r="1771" spans="1:20">
      <c r="A1771" s="67">
        <v>1770</v>
      </c>
      <c r="B1771" s="67" t="s">
        <v>14006</v>
      </c>
      <c r="C1771" s="128">
        <v>46004.7597222222</v>
      </c>
      <c r="D1771" s="67" t="s">
        <v>5278</v>
      </c>
      <c r="E1771" s="67" t="s">
        <v>7228</v>
      </c>
      <c r="F1771" s="67" t="s">
        <v>7776</v>
      </c>
      <c r="G1771" s="67">
        <v>5</v>
      </c>
      <c r="H1771" s="67" t="s">
        <v>23690</v>
      </c>
      <c r="I1771" s="67" t="s">
        <v>23691</v>
      </c>
      <c r="J1771" s="67" t="s">
        <v>23691</v>
      </c>
      <c r="K1771" s="67" t="s">
        <v>23691</v>
      </c>
      <c r="L1771" s="67" t="s">
        <v>23691</v>
      </c>
      <c r="M1771" s="67" t="s">
        <v>2498</v>
      </c>
      <c r="N1771" s="67" t="s">
        <v>2349</v>
      </c>
      <c r="O1771" s="67" t="s">
        <v>23877</v>
      </c>
      <c r="P1771" s="67" t="s">
        <v>7294</v>
      </c>
      <c r="Q1771" s="126">
        <v>0.09875</v>
      </c>
      <c r="R1771" s="67">
        <v>0.49375</v>
      </c>
      <c r="S1771" s="126">
        <v>0.02625</v>
      </c>
      <c r="T1771" s="67">
        <v>0.13125</v>
      </c>
    </row>
    <row r="1772" spans="1:20">
      <c r="A1772" s="67">
        <v>1771</v>
      </c>
      <c r="B1772" s="67" t="s">
        <v>14013</v>
      </c>
      <c r="C1772" s="128">
        <v>46004.7583333333</v>
      </c>
      <c r="D1772" s="67" t="s">
        <v>5278</v>
      </c>
      <c r="E1772" s="67" t="s">
        <v>172</v>
      </c>
      <c r="F1772" s="67" t="s">
        <v>12909</v>
      </c>
      <c r="G1772" s="67">
        <v>50</v>
      </c>
      <c r="H1772" s="67" t="s">
        <v>23752</v>
      </c>
      <c r="I1772" s="67" t="s">
        <v>23691</v>
      </c>
      <c r="J1772" s="67" t="s">
        <v>23691</v>
      </c>
      <c r="K1772" s="67" t="s">
        <v>23691</v>
      </c>
      <c r="L1772" s="67" t="s">
        <v>23691</v>
      </c>
      <c r="M1772" s="67" t="s">
        <v>2498</v>
      </c>
      <c r="N1772" s="67" t="s">
        <v>2349</v>
      </c>
      <c r="O1772" s="67" t="s">
        <v>23894</v>
      </c>
      <c r="P1772" s="67" t="s">
        <v>7294</v>
      </c>
      <c r="Q1772" s="126">
        <v>0.0775</v>
      </c>
      <c r="R1772" s="67">
        <v>3.875</v>
      </c>
      <c r="S1772" s="126">
        <v>0.005</v>
      </c>
      <c r="T1772" s="67">
        <v>0.25</v>
      </c>
    </row>
    <row r="1773" spans="1:20">
      <c r="A1773" s="67">
        <v>1772</v>
      </c>
      <c r="B1773" s="67" t="s">
        <v>14013</v>
      </c>
      <c r="C1773" s="128">
        <v>46004.7583333333</v>
      </c>
      <c r="D1773" s="67" t="s">
        <v>5278</v>
      </c>
      <c r="E1773" s="67" t="s">
        <v>7228</v>
      </c>
      <c r="F1773" s="67" t="s">
        <v>12909</v>
      </c>
      <c r="G1773" s="67">
        <v>1060</v>
      </c>
      <c r="H1773" s="67" t="s">
        <v>23690</v>
      </c>
      <c r="I1773" s="67" t="s">
        <v>23691</v>
      </c>
      <c r="J1773" s="67" t="s">
        <v>23691</v>
      </c>
      <c r="K1773" s="67" t="s">
        <v>23691</v>
      </c>
      <c r="L1773" s="67" t="s">
        <v>23691</v>
      </c>
      <c r="M1773" s="67" t="s">
        <v>2498</v>
      </c>
      <c r="N1773" s="67" t="s">
        <v>2349</v>
      </c>
      <c r="O1773" s="67" t="s">
        <v>23894</v>
      </c>
      <c r="P1773" s="67" t="s">
        <v>7294</v>
      </c>
      <c r="Q1773" s="126">
        <v>0.0775</v>
      </c>
      <c r="R1773" s="67">
        <v>82.15</v>
      </c>
      <c r="S1773" s="126">
        <v>0.005</v>
      </c>
      <c r="T1773" s="67">
        <v>5.3</v>
      </c>
    </row>
    <row r="1774" spans="1:20">
      <c r="A1774" s="67">
        <v>1773</v>
      </c>
      <c r="B1774" s="67" t="s">
        <v>14021</v>
      </c>
      <c r="C1774" s="128">
        <v>46004.7444444444</v>
      </c>
      <c r="D1774" s="67" t="s">
        <v>5278</v>
      </c>
      <c r="E1774" s="67" t="s">
        <v>7228</v>
      </c>
      <c r="F1774" s="67" t="s">
        <v>9132</v>
      </c>
      <c r="G1774" s="67">
        <v>180</v>
      </c>
      <c r="H1774" s="67" t="s">
        <v>23690</v>
      </c>
      <c r="I1774" s="67" t="s">
        <v>23691</v>
      </c>
      <c r="J1774" s="67" t="s">
        <v>23691</v>
      </c>
      <c r="K1774" s="67" t="s">
        <v>23691</v>
      </c>
      <c r="L1774" s="67" t="s">
        <v>23691</v>
      </c>
      <c r="M1774" s="67" t="s">
        <v>2498</v>
      </c>
      <c r="N1774" s="67" t="s">
        <v>2349</v>
      </c>
      <c r="O1774" s="67" t="s">
        <v>23810</v>
      </c>
      <c r="P1774" s="67" t="s">
        <v>7294</v>
      </c>
      <c r="Q1774" s="126">
        <v>0.0775</v>
      </c>
      <c r="R1774" s="67">
        <v>13.95</v>
      </c>
      <c r="S1774" s="126">
        <v>0.005</v>
      </c>
      <c r="T1774" s="67">
        <v>0.900000000000001</v>
      </c>
    </row>
    <row r="1775" spans="1:20">
      <c r="A1775" s="67">
        <v>1774</v>
      </c>
      <c r="B1775" s="67" t="s">
        <v>14028</v>
      </c>
      <c r="C1775" s="128">
        <v>46004.7305555556</v>
      </c>
      <c r="D1775" s="67" t="s">
        <v>5278</v>
      </c>
      <c r="E1775" s="67" t="s">
        <v>172</v>
      </c>
      <c r="F1775" s="67" t="s">
        <v>13455</v>
      </c>
      <c r="G1775" s="67">
        <v>50</v>
      </c>
      <c r="H1775" s="67" t="s">
        <v>23752</v>
      </c>
      <c r="I1775" s="67" t="s">
        <v>23691</v>
      </c>
      <c r="J1775" s="67" t="s">
        <v>23691</v>
      </c>
      <c r="K1775" s="67" t="s">
        <v>23691</v>
      </c>
      <c r="L1775" s="67" t="s">
        <v>23691</v>
      </c>
      <c r="M1775" s="67" t="s">
        <v>23925</v>
      </c>
      <c r="N1775" s="67" t="s">
        <v>2349</v>
      </c>
      <c r="O1775" s="67" t="s">
        <v>23926</v>
      </c>
      <c r="P1775" s="67" t="s">
        <v>7224</v>
      </c>
    </row>
    <row r="1776" spans="1:20">
      <c r="A1776" s="67">
        <v>1775</v>
      </c>
      <c r="B1776" s="67" t="s">
        <v>14028</v>
      </c>
      <c r="C1776" s="128">
        <v>46004.7305555556</v>
      </c>
      <c r="D1776" s="67" t="s">
        <v>5278</v>
      </c>
      <c r="E1776" s="67" t="s">
        <v>7228</v>
      </c>
      <c r="F1776" s="67" t="s">
        <v>13455</v>
      </c>
      <c r="G1776" s="67">
        <v>925</v>
      </c>
      <c r="H1776" s="67" t="s">
        <v>23690</v>
      </c>
      <c r="I1776" s="67" t="s">
        <v>23691</v>
      </c>
      <c r="J1776" s="67" t="s">
        <v>23691</v>
      </c>
      <c r="K1776" s="67" t="s">
        <v>23691</v>
      </c>
      <c r="L1776" s="67" t="s">
        <v>23691</v>
      </c>
      <c r="M1776" s="67" t="s">
        <v>23925</v>
      </c>
      <c r="N1776" s="67" t="s">
        <v>2349</v>
      </c>
      <c r="O1776" s="67" t="s">
        <v>23926</v>
      </c>
      <c r="P1776" s="67" t="s">
        <v>7224</v>
      </c>
    </row>
    <row r="1777" spans="1:20">
      <c r="A1777" s="67">
        <v>1776</v>
      </c>
      <c r="B1777" s="67" t="s">
        <v>14033</v>
      </c>
      <c r="C1777" s="128">
        <v>46004.7284722222</v>
      </c>
      <c r="D1777" s="67" t="s">
        <v>5278</v>
      </c>
      <c r="E1777" s="67" t="s">
        <v>172</v>
      </c>
      <c r="F1777" s="67" t="s">
        <v>8537</v>
      </c>
      <c r="G1777" s="67">
        <v>50</v>
      </c>
      <c r="H1777" s="67" t="s">
        <v>23752</v>
      </c>
      <c r="I1777" s="67" t="s">
        <v>23691</v>
      </c>
      <c r="J1777" s="67" t="s">
        <v>23691</v>
      </c>
      <c r="K1777" s="67" t="s">
        <v>23691</v>
      </c>
      <c r="L1777" s="67" t="s">
        <v>23691</v>
      </c>
      <c r="M1777" s="67" t="s">
        <v>2498</v>
      </c>
      <c r="N1777" s="67" t="s">
        <v>2349</v>
      </c>
      <c r="O1777" s="67" t="s">
        <v>23817</v>
      </c>
      <c r="P1777" s="67" t="s">
        <v>7224</v>
      </c>
      <c r="Q1777" s="126">
        <v>0.0913</v>
      </c>
      <c r="R1777" s="67">
        <v>4.565</v>
      </c>
      <c r="S1777" s="126">
        <v>0.0188</v>
      </c>
      <c r="T1777" s="67">
        <v>0.940000000000001</v>
      </c>
    </row>
    <row r="1778" spans="1:20">
      <c r="A1778" s="67">
        <v>1777</v>
      </c>
      <c r="B1778" s="67" t="s">
        <v>14033</v>
      </c>
      <c r="C1778" s="128">
        <v>46004.7284722222</v>
      </c>
      <c r="D1778" s="67" t="s">
        <v>5278</v>
      </c>
      <c r="E1778" s="67" t="s">
        <v>7228</v>
      </c>
      <c r="F1778" s="67" t="s">
        <v>8537</v>
      </c>
      <c r="G1778" s="67">
        <v>1260</v>
      </c>
      <c r="H1778" s="67" t="s">
        <v>23690</v>
      </c>
      <c r="I1778" s="67" t="s">
        <v>23691</v>
      </c>
      <c r="J1778" s="67" t="s">
        <v>23691</v>
      </c>
      <c r="K1778" s="67" t="s">
        <v>23691</v>
      </c>
      <c r="L1778" s="67" t="s">
        <v>23691</v>
      </c>
      <c r="M1778" s="67" t="s">
        <v>2498</v>
      </c>
      <c r="N1778" s="67" t="s">
        <v>2349</v>
      </c>
      <c r="O1778" s="67" t="s">
        <v>23817</v>
      </c>
      <c r="P1778" s="67" t="s">
        <v>7224</v>
      </c>
      <c r="Q1778" s="126">
        <v>0.0913</v>
      </c>
      <c r="R1778" s="67">
        <v>115.038</v>
      </c>
      <c r="S1778" s="126">
        <v>0.0188</v>
      </c>
      <c r="T1778" s="67">
        <v>23.688</v>
      </c>
    </row>
    <row r="1779" spans="1:20">
      <c r="A1779" s="67">
        <v>1778</v>
      </c>
      <c r="B1779" s="67" t="s">
        <v>14043</v>
      </c>
      <c r="C1779" s="128">
        <v>46004.71875</v>
      </c>
      <c r="D1779" s="67" t="s">
        <v>5278</v>
      </c>
      <c r="E1779" s="67" t="s">
        <v>172</v>
      </c>
      <c r="F1779" s="67" t="s">
        <v>7667</v>
      </c>
      <c r="G1779" s="67">
        <v>50</v>
      </c>
      <c r="H1779" s="67" t="s">
        <v>23752</v>
      </c>
      <c r="I1779" s="67" t="s">
        <v>23691</v>
      </c>
      <c r="J1779" s="67" t="s">
        <v>23691</v>
      </c>
      <c r="K1779" s="67" t="s">
        <v>23691</v>
      </c>
      <c r="L1779" s="67" t="s">
        <v>23691</v>
      </c>
      <c r="M1779" s="67" t="s">
        <v>2498</v>
      </c>
      <c r="N1779" s="67" t="s">
        <v>2349</v>
      </c>
      <c r="O1779" s="67" t="s">
        <v>23891</v>
      </c>
      <c r="P1779" s="67" t="s">
        <v>7224</v>
      </c>
      <c r="Q1779" s="126">
        <v>0.0913</v>
      </c>
      <c r="R1779" s="67">
        <v>4.565</v>
      </c>
      <c r="S1779" s="126">
        <v>0.0188</v>
      </c>
      <c r="T1779" s="67">
        <v>0.940000000000001</v>
      </c>
    </row>
    <row r="1780" spans="1:20">
      <c r="A1780" s="67">
        <v>1779</v>
      </c>
      <c r="B1780" s="67" t="s">
        <v>14043</v>
      </c>
      <c r="C1780" s="128">
        <v>46004.71875</v>
      </c>
      <c r="D1780" s="67" t="s">
        <v>5278</v>
      </c>
      <c r="E1780" s="67" t="s">
        <v>7228</v>
      </c>
      <c r="F1780" s="67" t="s">
        <v>7667</v>
      </c>
      <c r="G1780" s="67">
        <v>1030</v>
      </c>
      <c r="H1780" s="67" t="s">
        <v>23690</v>
      </c>
      <c r="I1780" s="67" t="s">
        <v>23691</v>
      </c>
      <c r="J1780" s="67" t="s">
        <v>23691</v>
      </c>
      <c r="K1780" s="67" t="s">
        <v>23691</v>
      </c>
      <c r="L1780" s="67" t="s">
        <v>23691</v>
      </c>
      <c r="M1780" s="67" t="s">
        <v>2498</v>
      </c>
      <c r="N1780" s="67" t="s">
        <v>2349</v>
      </c>
      <c r="O1780" s="67" t="s">
        <v>23891</v>
      </c>
      <c r="P1780" s="67" t="s">
        <v>7224</v>
      </c>
      <c r="Q1780" s="126">
        <v>0.0913</v>
      </c>
      <c r="R1780" s="67">
        <v>94.039</v>
      </c>
      <c r="S1780" s="126">
        <v>0.0188</v>
      </c>
      <c r="T1780" s="67">
        <v>19.364</v>
      </c>
    </row>
    <row r="1781" spans="1:20">
      <c r="A1781" s="67">
        <v>1780</v>
      </c>
      <c r="B1781" s="67" t="s">
        <v>14054</v>
      </c>
      <c r="C1781" s="128">
        <v>46004.6763888889</v>
      </c>
      <c r="D1781" s="67" t="s">
        <v>5278</v>
      </c>
      <c r="E1781" s="67" t="s">
        <v>172</v>
      </c>
      <c r="F1781" s="67" t="s">
        <v>8798</v>
      </c>
      <c r="G1781" s="67">
        <v>50</v>
      </c>
      <c r="H1781" s="67" t="s">
        <v>23752</v>
      </c>
      <c r="I1781" s="67" t="s">
        <v>23691</v>
      </c>
      <c r="J1781" s="67" t="s">
        <v>23691</v>
      </c>
      <c r="K1781" s="67" t="s">
        <v>23691</v>
      </c>
      <c r="L1781" s="67" t="s">
        <v>23691</v>
      </c>
      <c r="M1781" s="67" t="s">
        <v>23692</v>
      </c>
      <c r="N1781" s="67" t="s">
        <v>2349</v>
      </c>
      <c r="O1781" s="67" t="s">
        <v>23981</v>
      </c>
      <c r="P1781" s="67" t="s">
        <v>7224</v>
      </c>
    </row>
    <row r="1782" spans="1:20">
      <c r="A1782" s="67">
        <v>1781</v>
      </c>
      <c r="B1782" s="67" t="s">
        <v>14054</v>
      </c>
      <c r="C1782" s="128">
        <v>46004.6763888889</v>
      </c>
      <c r="D1782" s="67" t="s">
        <v>5278</v>
      </c>
      <c r="E1782" s="67" t="s">
        <v>7228</v>
      </c>
      <c r="F1782" s="67" t="s">
        <v>8798</v>
      </c>
      <c r="G1782" s="67">
        <v>767.5</v>
      </c>
      <c r="H1782" s="67" t="s">
        <v>23690</v>
      </c>
      <c r="I1782" s="67" t="s">
        <v>23691</v>
      </c>
      <c r="J1782" s="67" t="s">
        <v>23691</v>
      </c>
      <c r="K1782" s="67" t="s">
        <v>23691</v>
      </c>
      <c r="L1782" s="67" t="s">
        <v>23691</v>
      </c>
      <c r="M1782" s="67" t="s">
        <v>23692</v>
      </c>
      <c r="N1782" s="67" t="s">
        <v>2349</v>
      </c>
      <c r="O1782" s="67" t="s">
        <v>23981</v>
      </c>
      <c r="P1782" s="67" t="s">
        <v>7224</v>
      </c>
    </row>
    <row r="1783" spans="1:20">
      <c r="A1783" s="67">
        <v>1782</v>
      </c>
      <c r="B1783" s="67" t="s">
        <v>14063</v>
      </c>
      <c r="C1783" s="128">
        <v>46004.6722222222</v>
      </c>
      <c r="D1783" s="67" t="s">
        <v>5278</v>
      </c>
      <c r="E1783" s="67" t="s">
        <v>172</v>
      </c>
      <c r="F1783" s="67" t="s">
        <v>11124</v>
      </c>
      <c r="G1783" s="67">
        <v>50</v>
      </c>
      <c r="H1783" s="67" t="s">
        <v>23752</v>
      </c>
      <c r="I1783" s="67" t="s">
        <v>23691</v>
      </c>
      <c r="J1783" s="67" t="s">
        <v>23691</v>
      </c>
      <c r="K1783" s="67" t="s">
        <v>23691</v>
      </c>
      <c r="L1783" s="67" t="s">
        <v>23691</v>
      </c>
      <c r="M1783" s="67" t="s">
        <v>23818</v>
      </c>
      <c r="N1783" s="67" t="s">
        <v>2349</v>
      </c>
      <c r="O1783" s="67" t="s">
        <v>14066</v>
      </c>
      <c r="P1783" s="67" t="s">
        <v>7224</v>
      </c>
    </row>
    <row r="1784" spans="1:20">
      <c r="A1784" s="67">
        <v>1783</v>
      </c>
      <c r="B1784" s="67" t="s">
        <v>14063</v>
      </c>
      <c r="C1784" s="128">
        <v>46004.6722222222</v>
      </c>
      <c r="D1784" s="67" t="s">
        <v>5278</v>
      </c>
      <c r="E1784" s="67" t="s">
        <v>7228</v>
      </c>
      <c r="F1784" s="67" t="s">
        <v>11124</v>
      </c>
      <c r="G1784" s="67">
        <v>1220</v>
      </c>
      <c r="H1784" s="67" t="s">
        <v>23690</v>
      </c>
      <c r="I1784" s="67" t="s">
        <v>23691</v>
      </c>
      <c r="J1784" s="67" t="s">
        <v>23691</v>
      </c>
      <c r="K1784" s="67" t="s">
        <v>23691</v>
      </c>
      <c r="L1784" s="67" t="s">
        <v>23691</v>
      </c>
      <c r="M1784" s="67" t="s">
        <v>23818</v>
      </c>
      <c r="N1784" s="67" t="s">
        <v>2349</v>
      </c>
      <c r="O1784" s="67" t="s">
        <v>14066</v>
      </c>
      <c r="P1784" s="67" t="s">
        <v>7224</v>
      </c>
    </row>
    <row r="1785" spans="1:20">
      <c r="A1785" s="67">
        <v>1784</v>
      </c>
      <c r="B1785" s="67" t="s">
        <v>14070</v>
      </c>
      <c r="C1785" s="128">
        <v>46004.6611111111</v>
      </c>
      <c r="D1785" s="67" t="s">
        <v>5278</v>
      </c>
      <c r="E1785" s="67" t="s">
        <v>172</v>
      </c>
      <c r="F1785" s="67" t="s">
        <v>7896</v>
      </c>
      <c r="G1785" s="67">
        <v>50</v>
      </c>
      <c r="H1785" s="67" t="s">
        <v>23752</v>
      </c>
      <c r="I1785" s="67" t="s">
        <v>23691</v>
      </c>
      <c r="J1785" s="67" t="s">
        <v>23691</v>
      </c>
      <c r="K1785" s="67" t="s">
        <v>23691</v>
      </c>
      <c r="L1785" s="67" t="s">
        <v>23691</v>
      </c>
      <c r="M1785" s="67" t="s">
        <v>2498</v>
      </c>
      <c r="N1785" s="67" t="s">
        <v>2349</v>
      </c>
      <c r="O1785" s="67" t="s">
        <v>24009</v>
      </c>
      <c r="P1785" s="67" t="s">
        <v>7294</v>
      </c>
      <c r="Q1785" s="126">
        <v>0.09375</v>
      </c>
      <c r="R1785" s="67">
        <v>4.6875</v>
      </c>
      <c r="S1785" s="126">
        <v>0.02125</v>
      </c>
      <c r="T1785" s="67">
        <v>1.0625</v>
      </c>
    </row>
    <row r="1786" spans="1:20">
      <c r="A1786" s="67">
        <v>1785</v>
      </c>
      <c r="B1786" s="67" t="s">
        <v>14070</v>
      </c>
      <c r="C1786" s="128">
        <v>46004.6611111111</v>
      </c>
      <c r="D1786" s="67" t="s">
        <v>5278</v>
      </c>
      <c r="E1786" s="67" t="s">
        <v>7228</v>
      </c>
      <c r="F1786" s="67" t="s">
        <v>7896</v>
      </c>
      <c r="G1786" s="67">
        <v>1800</v>
      </c>
      <c r="H1786" s="67" t="s">
        <v>23690</v>
      </c>
      <c r="I1786" s="67" t="s">
        <v>23691</v>
      </c>
      <c r="J1786" s="67" t="s">
        <v>23691</v>
      </c>
      <c r="K1786" s="67" t="s">
        <v>23691</v>
      </c>
      <c r="L1786" s="67" t="s">
        <v>23691</v>
      </c>
      <c r="M1786" s="67" t="s">
        <v>2498</v>
      </c>
      <c r="N1786" s="67" t="s">
        <v>2349</v>
      </c>
      <c r="O1786" s="67" t="s">
        <v>24009</v>
      </c>
      <c r="P1786" s="67" t="s">
        <v>7294</v>
      </c>
      <c r="Q1786" s="126">
        <v>0.09375</v>
      </c>
      <c r="R1786" s="67">
        <v>168.75</v>
      </c>
      <c r="S1786" s="126">
        <v>0.02125</v>
      </c>
      <c r="T1786" s="67">
        <v>38.25</v>
      </c>
    </row>
    <row r="1787" spans="1:20">
      <c r="A1787" s="67">
        <v>1786</v>
      </c>
      <c r="B1787" s="67" t="s">
        <v>14079</v>
      </c>
      <c r="C1787" s="128">
        <v>46004.6548611111</v>
      </c>
      <c r="D1787" s="67" t="s">
        <v>5278</v>
      </c>
      <c r="E1787" s="67" t="s">
        <v>172</v>
      </c>
      <c r="F1787" s="67" t="s">
        <v>14087</v>
      </c>
      <c r="G1787" s="67">
        <v>50</v>
      </c>
      <c r="H1787" s="67" t="s">
        <v>23752</v>
      </c>
      <c r="I1787" s="67" t="s">
        <v>23691</v>
      </c>
      <c r="J1787" s="67" t="s">
        <v>23691</v>
      </c>
      <c r="K1787" s="67" t="s">
        <v>23691</v>
      </c>
      <c r="L1787" s="67" t="s">
        <v>23691</v>
      </c>
      <c r="M1787" s="67" t="s">
        <v>2498</v>
      </c>
      <c r="N1787" s="67" t="s">
        <v>2349</v>
      </c>
      <c r="O1787" s="67" t="s">
        <v>23696</v>
      </c>
      <c r="P1787" s="67" t="s">
        <v>7294</v>
      </c>
      <c r="Q1787" s="126">
        <v>0.0913</v>
      </c>
      <c r="R1787" s="67">
        <v>4.565</v>
      </c>
      <c r="S1787" s="126">
        <v>0.0188</v>
      </c>
      <c r="T1787" s="67">
        <v>0.940000000000001</v>
      </c>
    </row>
    <row r="1788" spans="1:20">
      <c r="A1788" s="67">
        <v>1787</v>
      </c>
      <c r="B1788" s="67" t="s">
        <v>14079</v>
      </c>
      <c r="C1788" s="128">
        <v>46004.6548611111</v>
      </c>
      <c r="D1788" s="67" t="s">
        <v>5278</v>
      </c>
      <c r="E1788" s="67" t="s">
        <v>7228</v>
      </c>
      <c r="F1788" s="67" t="s">
        <v>14087</v>
      </c>
      <c r="G1788" s="67">
        <v>1425</v>
      </c>
      <c r="H1788" s="67" t="s">
        <v>23690</v>
      </c>
      <c r="I1788" s="67" t="s">
        <v>23691</v>
      </c>
      <c r="J1788" s="67" t="s">
        <v>23691</v>
      </c>
      <c r="K1788" s="67" t="s">
        <v>23691</v>
      </c>
      <c r="L1788" s="67" t="s">
        <v>23691</v>
      </c>
      <c r="M1788" s="67" t="s">
        <v>2498</v>
      </c>
      <c r="N1788" s="67" t="s">
        <v>2349</v>
      </c>
      <c r="O1788" s="67" t="s">
        <v>23696</v>
      </c>
      <c r="P1788" s="67" t="s">
        <v>7294</v>
      </c>
      <c r="Q1788" s="126">
        <v>0.0913</v>
      </c>
      <c r="R1788" s="67">
        <v>130.1025</v>
      </c>
      <c r="S1788" s="126">
        <v>0.0188</v>
      </c>
      <c r="T1788" s="67">
        <v>26.79</v>
      </c>
    </row>
    <row r="1789" spans="1:20">
      <c r="A1789" s="67">
        <v>1788</v>
      </c>
      <c r="B1789" s="67" t="s">
        <v>14091</v>
      </c>
      <c r="C1789" s="128">
        <v>46004.6381944444</v>
      </c>
      <c r="D1789" s="67" t="s">
        <v>5278</v>
      </c>
      <c r="E1789" s="67" t="s">
        <v>7228</v>
      </c>
      <c r="F1789" s="67" t="s">
        <v>10542</v>
      </c>
      <c r="G1789" s="67">
        <v>1</v>
      </c>
      <c r="H1789" s="67" t="s">
        <v>23690</v>
      </c>
      <c r="I1789" s="67" t="s">
        <v>23691</v>
      </c>
      <c r="J1789" s="67" t="s">
        <v>23691</v>
      </c>
      <c r="K1789" s="67" t="s">
        <v>23691</v>
      </c>
      <c r="L1789" s="67" t="s">
        <v>23691</v>
      </c>
      <c r="M1789" s="67" t="s">
        <v>23692</v>
      </c>
      <c r="N1789" s="67" t="s">
        <v>2349</v>
      </c>
      <c r="O1789" s="67" t="s">
        <v>23693</v>
      </c>
      <c r="P1789" s="67" t="s">
        <v>7294</v>
      </c>
    </row>
    <row r="1790" spans="1:20">
      <c r="A1790" s="67">
        <v>1789</v>
      </c>
      <c r="B1790" s="67" t="s">
        <v>14097</v>
      </c>
      <c r="C1790" s="128">
        <v>46004.6277777778</v>
      </c>
      <c r="D1790" s="67" t="s">
        <v>5278</v>
      </c>
      <c r="E1790" s="67" t="s">
        <v>172</v>
      </c>
      <c r="F1790" s="67" t="s">
        <v>10622</v>
      </c>
      <c r="G1790" s="67">
        <v>50</v>
      </c>
      <c r="H1790" s="67" t="s">
        <v>23752</v>
      </c>
      <c r="I1790" s="67" t="s">
        <v>23691</v>
      </c>
      <c r="J1790" s="67" t="s">
        <v>23691</v>
      </c>
      <c r="K1790" s="67" t="s">
        <v>23691</v>
      </c>
      <c r="L1790" s="67" t="s">
        <v>23691</v>
      </c>
      <c r="M1790" s="67" t="s">
        <v>23753</v>
      </c>
      <c r="N1790" s="67" t="s">
        <v>2349</v>
      </c>
      <c r="O1790" s="67" t="s">
        <v>14105</v>
      </c>
      <c r="P1790" s="67" t="s">
        <v>7224</v>
      </c>
    </row>
    <row r="1791" spans="1:20">
      <c r="A1791" s="67">
        <v>1790</v>
      </c>
      <c r="B1791" s="67" t="s">
        <v>14097</v>
      </c>
      <c r="C1791" s="128">
        <v>46004.6277777778</v>
      </c>
      <c r="D1791" s="67" t="s">
        <v>5278</v>
      </c>
      <c r="E1791" s="67" t="s">
        <v>7228</v>
      </c>
      <c r="F1791" s="67" t="s">
        <v>10622</v>
      </c>
      <c r="G1791" s="67">
        <v>957.5</v>
      </c>
      <c r="H1791" s="67" t="s">
        <v>23690</v>
      </c>
      <c r="I1791" s="67" t="s">
        <v>23691</v>
      </c>
      <c r="J1791" s="67" t="s">
        <v>23691</v>
      </c>
      <c r="K1791" s="67" t="s">
        <v>23691</v>
      </c>
      <c r="L1791" s="67" t="s">
        <v>23691</v>
      </c>
      <c r="M1791" s="67" t="s">
        <v>23753</v>
      </c>
      <c r="N1791" s="67" t="s">
        <v>2349</v>
      </c>
      <c r="O1791" s="67" t="s">
        <v>14105</v>
      </c>
      <c r="P1791" s="67" t="s">
        <v>7224</v>
      </c>
    </row>
    <row r="1792" spans="1:20">
      <c r="A1792" s="67">
        <v>1791</v>
      </c>
      <c r="B1792" s="67" t="s">
        <v>14108</v>
      </c>
      <c r="C1792" s="128">
        <v>46004.6041666667</v>
      </c>
      <c r="D1792" s="67" t="s">
        <v>5278</v>
      </c>
      <c r="E1792" s="67" t="s">
        <v>172</v>
      </c>
      <c r="F1792" s="67" t="s">
        <v>10756</v>
      </c>
      <c r="G1792" s="67">
        <v>50</v>
      </c>
      <c r="H1792" s="67" t="s">
        <v>23752</v>
      </c>
      <c r="I1792" s="67" t="s">
        <v>23691</v>
      </c>
      <c r="J1792" s="67" t="s">
        <v>23691</v>
      </c>
      <c r="K1792" s="67" t="s">
        <v>23691</v>
      </c>
      <c r="L1792" s="67" t="s">
        <v>23691</v>
      </c>
      <c r="M1792" s="67" t="s">
        <v>2498</v>
      </c>
      <c r="N1792" s="67" t="s">
        <v>2349</v>
      </c>
      <c r="O1792" s="67" t="s">
        <v>23877</v>
      </c>
      <c r="P1792" s="67" t="s">
        <v>7294</v>
      </c>
      <c r="Q1792" s="126">
        <v>0.09875</v>
      </c>
      <c r="R1792" s="67">
        <v>4.9375</v>
      </c>
      <c r="S1792" s="126">
        <v>0.02625</v>
      </c>
      <c r="T1792" s="67">
        <v>1.3125</v>
      </c>
    </row>
    <row r="1793" spans="1:20">
      <c r="A1793" s="67">
        <v>1792</v>
      </c>
      <c r="B1793" s="67" t="s">
        <v>14108</v>
      </c>
      <c r="C1793" s="128">
        <v>46004.6041666667</v>
      </c>
      <c r="D1793" s="67" t="s">
        <v>5278</v>
      </c>
      <c r="E1793" s="67" t="s">
        <v>7228</v>
      </c>
      <c r="F1793" s="67" t="s">
        <v>10756</v>
      </c>
      <c r="G1793" s="67">
        <v>880</v>
      </c>
      <c r="H1793" s="67" t="s">
        <v>23690</v>
      </c>
      <c r="I1793" s="67" t="s">
        <v>23691</v>
      </c>
      <c r="J1793" s="67" t="s">
        <v>23691</v>
      </c>
      <c r="K1793" s="67" t="s">
        <v>23691</v>
      </c>
      <c r="L1793" s="67" t="s">
        <v>23691</v>
      </c>
      <c r="M1793" s="67" t="s">
        <v>2498</v>
      </c>
      <c r="N1793" s="67" t="s">
        <v>2349</v>
      </c>
      <c r="O1793" s="67" t="s">
        <v>23877</v>
      </c>
      <c r="P1793" s="67" t="s">
        <v>7294</v>
      </c>
      <c r="Q1793" s="126">
        <v>0.09875</v>
      </c>
      <c r="R1793" s="67">
        <v>86.9</v>
      </c>
      <c r="S1793" s="126">
        <v>0.02625</v>
      </c>
      <c r="T1793" s="67">
        <v>23.1</v>
      </c>
    </row>
    <row r="1794" spans="1:20">
      <c r="A1794" s="67">
        <v>1793</v>
      </c>
      <c r="B1794" s="67" t="s">
        <v>14121</v>
      </c>
      <c r="C1794" s="128">
        <v>46004.5888888889</v>
      </c>
      <c r="D1794" s="67" t="s">
        <v>5278</v>
      </c>
      <c r="E1794" s="67" t="s">
        <v>172</v>
      </c>
      <c r="F1794" s="67" t="s">
        <v>10756</v>
      </c>
      <c r="G1794" s="67">
        <v>50</v>
      </c>
      <c r="H1794" s="67" t="s">
        <v>23752</v>
      </c>
      <c r="I1794" s="67" t="s">
        <v>23691</v>
      </c>
      <c r="J1794" s="67" t="s">
        <v>23691</v>
      </c>
      <c r="K1794" s="67" t="s">
        <v>23691</v>
      </c>
      <c r="L1794" s="67" t="s">
        <v>23691</v>
      </c>
      <c r="M1794" s="67" t="s">
        <v>2498</v>
      </c>
      <c r="N1794" s="67" t="s">
        <v>2349</v>
      </c>
      <c r="O1794" s="67" t="s">
        <v>23787</v>
      </c>
      <c r="P1794" s="67" t="s">
        <v>7294</v>
      </c>
      <c r="Q1794" s="126">
        <v>0.0913</v>
      </c>
      <c r="R1794" s="67">
        <v>4.565</v>
      </c>
      <c r="S1794" s="126">
        <v>0.0188</v>
      </c>
      <c r="T1794" s="67">
        <v>0.940000000000001</v>
      </c>
    </row>
    <row r="1795" spans="1:20">
      <c r="A1795" s="67">
        <v>1794</v>
      </c>
      <c r="B1795" s="67" t="s">
        <v>14121</v>
      </c>
      <c r="C1795" s="128">
        <v>46004.5888888889</v>
      </c>
      <c r="D1795" s="67" t="s">
        <v>5278</v>
      </c>
      <c r="E1795" s="67" t="s">
        <v>7228</v>
      </c>
      <c r="F1795" s="67" t="s">
        <v>10756</v>
      </c>
      <c r="G1795" s="67">
        <v>835</v>
      </c>
      <c r="H1795" s="67" t="s">
        <v>23690</v>
      </c>
      <c r="I1795" s="67" t="s">
        <v>23691</v>
      </c>
      <c r="J1795" s="67" t="s">
        <v>23691</v>
      </c>
      <c r="K1795" s="67" t="s">
        <v>23691</v>
      </c>
      <c r="L1795" s="67" t="s">
        <v>23691</v>
      </c>
      <c r="M1795" s="67" t="s">
        <v>2498</v>
      </c>
      <c r="N1795" s="67" t="s">
        <v>2349</v>
      </c>
      <c r="O1795" s="67" t="s">
        <v>23787</v>
      </c>
      <c r="P1795" s="67" t="s">
        <v>7294</v>
      </c>
      <c r="Q1795" s="126">
        <v>0.0913</v>
      </c>
      <c r="R1795" s="67">
        <v>76.2355</v>
      </c>
      <c r="S1795" s="126">
        <v>0.0188</v>
      </c>
      <c r="T1795" s="67">
        <v>15.698</v>
      </c>
    </row>
    <row r="1796" spans="1:20">
      <c r="A1796" s="67">
        <v>1795</v>
      </c>
      <c r="B1796" s="67" t="s">
        <v>14131</v>
      </c>
      <c r="C1796" s="128">
        <v>46004.5847222222</v>
      </c>
      <c r="D1796" s="67" t="s">
        <v>5278</v>
      </c>
      <c r="E1796" s="67" t="s">
        <v>7228</v>
      </c>
      <c r="F1796" s="67" t="s">
        <v>14133</v>
      </c>
      <c r="G1796" s="67">
        <v>5</v>
      </c>
      <c r="H1796" s="67" t="s">
        <v>23690</v>
      </c>
      <c r="I1796" s="67" t="s">
        <v>23691</v>
      </c>
      <c r="J1796" s="67" t="s">
        <v>23691</v>
      </c>
      <c r="K1796" s="67" t="s">
        <v>23691</v>
      </c>
      <c r="L1796" s="67" t="s">
        <v>23691</v>
      </c>
      <c r="M1796" s="67" t="s">
        <v>2498</v>
      </c>
      <c r="N1796" s="67" t="s">
        <v>2349</v>
      </c>
      <c r="O1796" s="67" t="s">
        <v>23894</v>
      </c>
      <c r="P1796" s="67" t="s">
        <v>7294</v>
      </c>
      <c r="Q1796" s="126">
        <v>0.0775</v>
      </c>
      <c r="R1796" s="67">
        <v>0.3875</v>
      </c>
      <c r="S1796" s="126">
        <v>0.005</v>
      </c>
      <c r="T1796" s="67">
        <v>0.025</v>
      </c>
    </row>
    <row r="1797" spans="1:20">
      <c r="A1797" s="67">
        <v>1796</v>
      </c>
      <c r="B1797" s="67" t="s">
        <v>14135</v>
      </c>
      <c r="C1797" s="128">
        <v>46004.5833333333</v>
      </c>
      <c r="D1797" s="67" t="s">
        <v>5278</v>
      </c>
      <c r="E1797" s="67" t="s">
        <v>172</v>
      </c>
      <c r="F1797" s="67" t="s">
        <v>12210</v>
      </c>
      <c r="G1797" s="67">
        <v>50</v>
      </c>
      <c r="H1797" s="67" t="s">
        <v>23752</v>
      </c>
      <c r="I1797" s="67" t="s">
        <v>23691</v>
      </c>
      <c r="J1797" s="67" t="s">
        <v>23691</v>
      </c>
      <c r="K1797" s="67" t="s">
        <v>23691</v>
      </c>
      <c r="L1797" s="67" t="s">
        <v>23691</v>
      </c>
      <c r="M1797" s="67" t="s">
        <v>2498</v>
      </c>
      <c r="N1797" s="67" t="s">
        <v>2349</v>
      </c>
      <c r="O1797" s="67" t="s">
        <v>24160</v>
      </c>
      <c r="P1797" s="67" t="s">
        <v>7224</v>
      </c>
      <c r="Q1797" s="126">
        <v>0.0725</v>
      </c>
      <c r="R1797" s="67">
        <v>3.625</v>
      </c>
      <c r="S1797" s="126">
        <v>0</v>
      </c>
      <c r="T1797" s="67">
        <v>0</v>
      </c>
    </row>
    <row r="1798" spans="1:20">
      <c r="A1798" s="67">
        <v>1797</v>
      </c>
      <c r="B1798" s="67" t="s">
        <v>14135</v>
      </c>
      <c r="C1798" s="128">
        <v>46004.5833333333</v>
      </c>
      <c r="D1798" s="67" t="s">
        <v>5278</v>
      </c>
      <c r="E1798" s="67" t="s">
        <v>7228</v>
      </c>
      <c r="F1798" s="67" t="s">
        <v>12210</v>
      </c>
      <c r="G1798" s="67">
        <v>925</v>
      </c>
      <c r="H1798" s="67" t="s">
        <v>23690</v>
      </c>
      <c r="I1798" s="67" t="s">
        <v>23691</v>
      </c>
      <c r="J1798" s="67" t="s">
        <v>23691</v>
      </c>
      <c r="K1798" s="67" t="s">
        <v>23691</v>
      </c>
      <c r="L1798" s="67" t="s">
        <v>23691</v>
      </c>
      <c r="M1798" s="67" t="s">
        <v>2498</v>
      </c>
      <c r="N1798" s="67" t="s">
        <v>2349</v>
      </c>
      <c r="O1798" s="67" t="s">
        <v>24160</v>
      </c>
      <c r="P1798" s="67" t="s">
        <v>7224</v>
      </c>
      <c r="Q1798" s="126">
        <v>0.0725</v>
      </c>
      <c r="R1798" s="67">
        <v>67.0625</v>
      </c>
      <c r="S1798" s="126">
        <v>0</v>
      </c>
      <c r="T1798" s="67">
        <v>0</v>
      </c>
    </row>
    <row r="1799" spans="1:20">
      <c r="A1799" s="67">
        <v>1798</v>
      </c>
      <c r="B1799" s="67" t="s">
        <v>14146</v>
      </c>
      <c r="C1799" s="128">
        <v>46004.5590277778</v>
      </c>
      <c r="D1799" s="67" t="s">
        <v>5278</v>
      </c>
      <c r="E1799" s="67" t="s">
        <v>7228</v>
      </c>
      <c r="F1799" s="67" t="s">
        <v>9346</v>
      </c>
      <c r="G1799" s="67">
        <v>70</v>
      </c>
      <c r="H1799" s="67" t="s">
        <v>23690</v>
      </c>
      <c r="I1799" s="67" t="s">
        <v>23691</v>
      </c>
      <c r="J1799" s="67" t="s">
        <v>23691</v>
      </c>
      <c r="K1799" s="67" t="s">
        <v>23691</v>
      </c>
      <c r="L1799" s="67" t="s">
        <v>23691</v>
      </c>
      <c r="M1799" s="67" t="s">
        <v>23692</v>
      </c>
      <c r="N1799" s="67" t="s">
        <v>2349</v>
      </c>
      <c r="O1799" s="67" t="s">
        <v>23693</v>
      </c>
      <c r="P1799" s="67" t="s">
        <v>7224</v>
      </c>
    </row>
    <row r="1800" spans="1:20">
      <c r="A1800" s="67">
        <v>1799</v>
      </c>
      <c r="B1800" s="67" t="s">
        <v>14154</v>
      </c>
      <c r="C1800" s="128">
        <v>46004.5534722222</v>
      </c>
      <c r="D1800" s="67" t="s">
        <v>5278</v>
      </c>
      <c r="E1800" s="67" t="s">
        <v>172</v>
      </c>
      <c r="F1800" s="67" t="s">
        <v>14162</v>
      </c>
      <c r="G1800" s="67">
        <v>50</v>
      </c>
      <c r="H1800" s="67" t="s">
        <v>23752</v>
      </c>
      <c r="I1800" s="67" t="s">
        <v>23691</v>
      </c>
      <c r="J1800" s="67" t="s">
        <v>23691</v>
      </c>
      <c r="K1800" s="67" t="s">
        <v>23691</v>
      </c>
      <c r="L1800" s="67" t="s">
        <v>23691</v>
      </c>
      <c r="M1800" s="67" t="s">
        <v>2498</v>
      </c>
      <c r="N1800" s="67" t="s">
        <v>2349</v>
      </c>
      <c r="O1800" s="67" t="s">
        <v>23696</v>
      </c>
      <c r="P1800" s="67" t="s">
        <v>7294</v>
      </c>
      <c r="Q1800" s="126">
        <v>0.0913</v>
      </c>
      <c r="R1800" s="67">
        <v>4.565</v>
      </c>
      <c r="S1800" s="126">
        <v>0.0188</v>
      </c>
      <c r="T1800" s="67">
        <v>0.940000000000001</v>
      </c>
    </row>
    <row r="1801" spans="1:20">
      <c r="A1801" s="67">
        <v>1800</v>
      </c>
      <c r="B1801" s="67" t="s">
        <v>14154</v>
      </c>
      <c r="C1801" s="128">
        <v>46004.5534722222</v>
      </c>
      <c r="D1801" s="67" t="s">
        <v>5278</v>
      </c>
      <c r="E1801" s="67" t="s">
        <v>7228</v>
      </c>
      <c r="F1801" s="67" t="s">
        <v>14162</v>
      </c>
      <c r="G1801" s="67">
        <v>1330</v>
      </c>
      <c r="H1801" s="67" t="s">
        <v>23690</v>
      </c>
      <c r="I1801" s="67" t="s">
        <v>23691</v>
      </c>
      <c r="J1801" s="67" t="s">
        <v>23691</v>
      </c>
      <c r="K1801" s="67" t="s">
        <v>23691</v>
      </c>
      <c r="L1801" s="67" t="s">
        <v>23691</v>
      </c>
      <c r="M1801" s="67" t="s">
        <v>2498</v>
      </c>
      <c r="N1801" s="67" t="s">
        <v>2349</v>
      </c>
      <c r="O1801" s="67" t="s">
        <v>23696</v>
      </c>
      <c r="P1801" s="67" t="s">
        <v>7294</v>
      </c>
      <c r="Q1801" s="126">
        <v>0.0913</v>
      </c>
      <c r="R1801" s="67">
        <v>121.429</v>
      </c>
      <c r="S1801" s="126">
        <v>0.0188</v>
      </c>
      <c r="T1801" s="67">
        <v>25.004</v>
      </c>
    </row>
    <row r="1802" spans="1:20">
      <c r="A1802" s="67">
        <v>1801</v>
      </c>
      <c r="B1802" s="67" t="s">
        <v>14171</v>
      </c>
      <c r="C1802" s="128">
        <v>46004.5444444444</v>
      </c>
      <c r="D1802" s="67" t="s">
        <v>5278</v>
      </c>
      <c r="E1802" s="67" t="s">
        <v>172</v>
      </c>
      <c r="F1802" s="67" t="s">
        <v>11091</v>
      </c>
      <c r="G1802" s="67">
        <v>50</v>
      </c>
      <c r="H1802" s="67" t="s">
        <v>23752</v>
      </c>
      <c r="I1802" s="67" t="s">
        <v>23691</v>
      </c>
      <c r="J1802" s="67" t="s">
        <v>23691</v>
      </c>
      <c r="K1802" s="67" t="s">
        <v>23691</v>
      </c>
      <c r="L1802" s="67" t="s">
        <v>23691</v>
      </c>
      <c r="M1802" s="67" t="s">
        <v>23703</v>
      </c>
      <c r="N1802" s="67" t="s">
        <v>2349</v>
      </c>
      <c r="O1802" s="67" t="s">
        <v>24007</v>
      </c>
      <c r="P1802" s="67" t="s">
        <v>7224</v>
      </c>
    </row>
    <row r="1803" spans="1:20">
      <c r="A1803" s="67">
        <v>1802</v>
      </c>
      <c r="B1803" s="67" t="s">
        <v>14171</v>
      </c>
      <c r="C1803" s="128">
        <v>46004.5444444444</v>
      </c>
      <c r="D1803" s="67" t="s">
        <v>5278</v>
      </c>
      <c r="E1803" s="67" t="s">
        <v>7228</v>
      </c>
      <c r="F1803" s="67" t="s">
        <v>11091</v>
      </c>
      <c r="G1803" s="67">
        <v>905</v>
      </c>
      <c r="H1803" s="67" t="s">
        <v>23690</v>
      </c>
      <c r="I1803" s="67" t="s">
        <v>23691</v>
      </c>
      <c r="J1803" s="67" t="s">
        <v>23691</v>
      </c>
      <c r="K1803" s="67" t="s">
        <v>23691</v>
      </c>
      <c r="L1803" s="67" t="s">
        <v>23691</v>
      </c>
      <c r="M1803" s="67" t="s">
        <v>23703</v>
      </c>
      <c r="N1803" s="67" t="s">
        <v>2349</v>
      </c>
      <c r="O1803" s="67" t="s">
        <v>24007</v>
      </c>
      <c r="P1803" s="67" t="s">
        <v>7224</v>
      </c>
    </row>
    <row r="1804" spans="1:20">
      <c r="A1804" s="67">
        <v>1803</v>
      </c>
      <c r="B1804" s="67" t="s">
        <v>14176</v>
      </c>
      <c r="C1804" s="128">
        <v>46004.5409722222</v>
      </c>
      <c r="D1804" s="67" t="s">
        <v>5278</v>
      </c>
      <c r="E1804" s="67" t="s">
        <v>172</v>
      </c>
      <c r="F1804" s="67" t="s">
        <v>14185</v>
      </c>
      <c r="G1804" s="67">
        <v>50</v>
      </c>
      <c r="H1804" s="67" t="s">
        <v>23752</v>
      </c>
      <c r="I1804" s="67" t="s">
        <v>23691</v>
      </c>
      <c r="J1804" s="67" t="s">
        <v>23691</v>
      </c>
      <c r="K1804" s="67" t="s">
        <v>23691</v>
      </c>
      <c r="L1804" s="67" t="s">
        <v>23691</v>
      </c>
      <c r="M1804" s="67" t="s">
        <v>2498</v>
      </c>
      <c r="N1804" s="67" t="s">
        <v>2349</v>
      </c>
      <c r="O1804" s="67" t="s">
        <v>24148</v>
      </c>
      <c r="P1804" s="67" t="s">
        <v>7294</v>
      </c>
      <c r="Q1804" s="126">
        <v>0.0775</v>
      </c>
      <c r="R1804" s="67">
        <v>3.875</v>
      </c>
      <c r="S1804" s="126">
        <v>0.005</v>
      </c>
      <c r="T1804" s="67">
        <v>0.25</v>
      </c>
    </row>
    <row r="1805" spans="1:20">
      <c r="A1805" s="67">
        <v>1804</v>
      </c>
      <c r="B1805" s="67" t="s">
        <v>14176</v>
      </c>
      <c r="C1805" s="128">
        <v>46004.5409722222</v>
      </c>
      <c r="D1805" s="67" t="s">
        <v>5278</v>
      </c>
      <c r="E1805" s="67" t="s">
        <v>7228</v>
      </c>
      <c r="F1805" s="67" t="s">
        <v>14185</v>
      </c>
      <c r="G1805" s="67">
        <v>1080</v>
      </c>
      <c r="H1805" s="67" t="s">
        <v>23690</v>
      </c>
      <c r="I1805" s="67" t="s">
        <v>23691</v>
      </c>
      <c r="J1805" s="67" t="s">
        <v>23691</v>
      </c>
      <c r="K1805" s="67" t="s">
        <v>23691</v>
      </c>
      <c r="L1805" s="67" t="s">
        <v>23691</v>
      </c>
      <c r="M1805" s="67" t="s">
        <v>2498</v>
      </c>
      <c r="N1805" s="67" t="s">
        <v>2349</v>
      </c>
      <c r="O1805" s="67" t="s">
        <v>24148</v>
      </c>
      <c r="P1805" s="67" t="s">
        <v>7294</v>
      </c>
      <c r="Q1805" s="126">
        <v>0.0775</v>
      </c>
      <c r="R1805" s="67">
        <v>83.7</v>
      </c>
      <c r="S1805" s="126">
        <v>0.005</v>
      </c>
      <c r="T1805" s="67">
        <v>5.4</v>
      </c>
    </row>
    <row r="1806" spans="1:20">
      <c r="A1806" s="67">
        <v>1805</v>
      </c>
      <c r="B1806" s="67" t="s">
        <v>14189</v>
      </c>
      <c r="C1806" s="128">
        <v>46004.5013888889</v>
      </c>
      <c r="D1806" s="67" t="s">
        <v>5278</v>
      </c>
      <c r="E1806" s="67" t="s">
        <v>172</v>
      </c>
      <c r="F1806" s="67" t="s">
        <v>8979</v>
      </c>
      <c r="G1806" s="67">
        <v>50</v>
      </c>
      <c r="H1806" s="67" t="s">
        <v>23752</v>
      </c>
      <c r="I1806" s="67" t="s">
        <v>23691</v>
      </c>
      <c r="J1806" s="67" t="s">
        <v>23691</v>
      </c>
      <c r="K1806" s="67" t="s">
        <v>23691</v>
      </c>
      <c r="L1806" s="67" t="s">
        <v>23691</v>
      </c>
      <c r="M1806" s="67" t="s">
        <v>6975</v>
      </c>
      <c r="N1806" s="67" t="s">
        <v>2349</v>
      </c>
      <c r="O1806" s="67" t="s">
        <v>24161</v>
      </c>
      <c r="P1806" s="67" t="s">
        <v>7224</v>
      </c>
    </row>
    <row r="1807" spans="1:20">
      <c r="A1807" s="67">
        <v>1806</v>
      </c>
      <c r="B1807" s="67" t="s">
        <v>14189</v>
      </c>
      <c r="C1807" s="128">
        <v>46004.5013888889</v>
      </c>
      <c r="D1807" s="67" t="s">
        <v>5278</v>
      </c>
      <c r="E1807" s="67" t="s">
        <v>7228</v>
      </c>
      <c r="F1807" s="67" t="s">
        <v>8979</v>
      </c>
      <c r="G1807" s="67">
        <v>1260</v>
      </c>
      <c r="H1807" s="67" t="s">
        <v>23690</v>
      </c>
      <c r="I1807" s="67" t="s">
        <v>23691</v>
      </c>
      <c r="J1807" s="67" t="s">
        <v>23691</v>
      </c>
      <c r="K1807" s="67" t="s">
        <v>23691</v>
      </c>
      <c r="L1807" s="67" t="s">
        <v>23691</v>
      </c>
      <c r="M1807" s="67" t="s">
        <v>6975</v>
      </c>
      <c r="N1807" s="67" t="s">
        <v>2349</v>
      </c>
      <c r="O1807" s="67" t="s">
        <v>24161</v>
      </c>
      <c r="P1807" s="67" t="s">
        <v>7224</v>
      </c>
    </row>
    <row r="1808" spans="1:20">
      <c r="A1808" s="67">
        <v>1807</v>
      </c>
      <c r="B1808" s="67" t="s">
        <v>14198</v>
      </c>
      <c r="C1808" s="128">
        <v>46004.5013888889</v>
      </c>
      <c r="D1808" s="67" t="s">
        <v>5278</v>
      </c>
      <c r="E1808" s="67" t="s">
        <v>172</v>
      </c>
      <c r="F1808" s="67" t="s">
        <v>7929</v>
      </c>
      <c r="G1808" s="67">
        <v>50</v>
      </c>
      <c r="H1808" s="67" t="s">
        <v>23752</v>
      </c>
      <c r="I1808" s="67" t="s">
        <v>23691</v>
      </c>
      <c r="J1808" s="67" t="s">
        <v>23691</v>
      </c>
      <c r="K1808" s="67" t="s">
        <v>23691</v>
      </c>
      <c r="L1808" s="67" t="s">
        <v>23691</v>
      </c>
      <c r="M1808" s="67" t="s">
        <v>6975</v>
      </c>
      <c r="N1808" s="67" t="s">
        <v>2349</v>
      </c>
      <c r="O1808" s="67" t="s">
        <v>24161</v>
      </c>
      <c r="P1808" s="67" t="s">
        <v>7224</v>
      </c>
    </row>
    <row r="1809" spans="1:20">
      <c r="A1809" s="67">
        <v>1808</v>
      </c>
      <c r="B1809" s="67" t="s">
        <v>14198</v>
      </c>
      <c r="C1809" s="128">
        <v>46004.5013888889</v>
      </c>
      <c r="D1809" s="67" t="s">
        <v>5278</v>
      </c>
      <c r="E1809" s="67" t="s">
        <v>7228</v>
      </c>
      <c r="F1809" s="67" t="s">
        <v>7929</v>
      </c>
      <c r="G1809" s="67">
        <v>1260</v>
      </c>
      <c r="H1809" s="67" t="s">
        <v>23690</v>
      </c>
      <c r="I1809" s="67" t="s">
        <v>23691</v>
      </c>
      <c r="J1809" s="67" t="s">
        <v>23691</v>
      </c>
      <c r="K1809" s="67" t="s">
        <v>23691</v>
      </c>
      <c r="L1809" s="67" t="s">
        <v>23691</v>
      </c>
      <c r="M1809" s="67" t="s">
        <v>6975</v>
      </c>
      <c r="N1809" s="67" t="s">
        <v>2349</v>
      </c>
      <c r="O1809" s="67" t="s">
        <v>24161</v>
      </c>
      <c r="P1809" s="67" t="s">
        <v>7224</v>
      </c>
    </row>
    <row r="1810" spans="1:20">
      <c r="A1810" s="67">
        <v>1809</v>
      </c>
      <c r="B1810" s="67" t="s">
        <v>14201</v>
      </c>
      <c r="C1810" s="128">
        <v>46004.4909722222</v>
      </c>
      <c r="D1810" s="67" t="s">
        <v>5278</v>
      </c>
      <c r="E1810" s="67" t="s">
        <v>7228</v>
      </c>
      <c r="F1810" s="67" t="s">
        <v>10987</v>
      </c>
      <c r="G1810" s="67">
        <v>10</v>
      </c>
      <c r="H1810" s="67" t="s">
        <v>23690</v>
      </c>
      <c r="I1810" s="67" t="s">
        <v>23691</v>
      </c>
      <c r="J1810" s="67" t="s">
        <v>23691</v>
      </c>
      <c r="K1810" s="67" t="s">
        <v>23691</v>
      </c>
      <c r="L1810" s="67" t="s">
        <v>23691</v>
      </c>
      <c r="M1810" s="67" t="s">
        <v>23692</v>
      </c>
      <c r="N1810" s="67" t="s">
        <v>2349</v>
      </c>
      <c r="O1810" s="67" t="s">
        <v>23693</v>
      </c>
      <c r="P1810" s="67" t="s">
        <v>7294</v>
      </c>
    </row>
    <row r="1811" spans="1:20">
      <c r="A1811" s="67">
        <v>1810</v>
      </c>
      <c r="B1811" s="67" t="s">
        <v>14209</v>
      </c>
      <c r="C1811" s="128">
        <v>46004.4854166667</v>
      </c>
      <c r="D1811" s="67" t="s">
        <v>5278</v>
      </c>
      <c r="E1811" s="67" t="s">
        <v>7228</v>
      </c>
      <c r="F1811" s="67" t="s">
        <v>9346</v>
      </c>
      <c r="G1811" s="67">
        <v>70</v>
      </c>
      <c r="H1811" s="67" t="s">
        <v>23690</v>
      </c>
      <c r="I1811" s="67" t="s">
        <v>23691</v>
      </c>
      <c r="J1811" s="67" t="s">
        <v>23691</v>
      </c>
      <c r="K1811" s="67" t="s">
        <v>23691</v>
      </c>
      <c r="L1811" s="67" t="s">
        <v>23691</v>
      </c>
      <c r="M1811" s="67"/>
      <c r="N1811" s="67" t="s">
        <v>2349</v>
      </c>
      <c r="O1811" s="67" t="s">
        <v>23922</v>
      </c>
      <c r="P1811" s="67" t="s">
        <v>7224</v>
      </c>
    </row>
    <row r="1812" spans="1:20">
      <c r="A1812" s="67">
        <v>1811</v>
      </c>
      <c r="B1812" s="67" t="s">
        <v>14214</v>
      </c>
      <c r="C1812" s="128">
        <v>46004.4826388889</v>
      </c>
      <c r="D1812" s="67" t="s">
        <v>5278</v>
      </c>
      <c r="E1812" s="67" t="s">
        <v>7228</v>
      </c>
      <c r="F1812" s="67" t="s">
        <v>9208</v>
      </c>
      <c r="G1812" s="67">
        <v>70</v>
      </c>
      <c r="H1812" s="67" t="s">
        <v>23690</v>
      </c>
      <c r="I1812" s="67" t="s">
        <v>23691</v>
      </c>
      <c r="J1812" s="67" t="s">
        <v>23691</v>
      </c>
      <c r="K1812" s="67" t="s">
        <v>23691</v>
      </c>
      <c r="L1812" s="67" t="s">
        <v>23691</v>
      </c>
      <c r="M1812" s="67"/>
      <c r="N1812" s="67" t="s">
        <v>2349</v>
      </c>
      <c r="O1812" s="67" t="s">
        <v>23922</v>
      </c>
      <c r="P1812" s="67" t="s">
        <v>7224</v>
      </c>
    </row>
    <row r="1813" spans="1:20">
      <c r="A1813" s="67">
        <v>1812</v>
      </c>
      <c r="B1813" s="67" t="s">
        <v>14218</v>
      </c>
      <c r="C1813" s="128">
        <v>46004.4736111111</v>
      </c>
      <c r="D1813" s="67" t="s">
        <v>5278</v>
      </c>
      <c r="E1813" s="67" t="s">
        <v>172</v>
      </c>
      <c r="F1813" s="67" t="s">
        <v>7859</v>
      </c>
      <c r="G1813" s="67">
        <v>50</v>
      </c>
      <c r="H1813" s="67" t="s">
        <v>23752</v>
      </c>
      <c r="I1813" s="67" t="s">
        <v>23691</v>
      </c>
      <c r="J1813" s="67" t="s">
        <v>23691</v>
      </c>
      <c r="K1813" s="67" t="s">
        <v>23691</v>
      </c>
      <c r="L1813" s="67" t="s">
        <v>23691</v>
      </c>
      <c r="M1813" s="67" t="s">
        <v>2498</v>
      </c>
      <c r="N1813" s="67" t="s">
        <v>2349</v>
      </c>
      <c r="O1813" s="67" t="s">
        <v>23891</v>
      </c>
      <c r="P1813" s="67" t="s">
        <v>7224</v>
      </c>
      <c r="Q1813" s="126">
        <v>0.0913</v>
      </c>
      <c r="R1813" s="67">
        <v>4.565</v>
      </c>
      <c r="S1813" s="126">
        <v>0.0188</v>
      </c>
      <c r="T1813" s="67">
        <v>0.940000000000001</v>
      </c>
    </row>
    <row r="1814" spans="1:20">
      <c r="A1814" s="67">
        <v>1813</v>
      </c>
      <c r="B1814" s="67" t="s">
        <v>14218</v>
      </c>
      <c r="C1814" s="128">
        <v>46004.4736111111</v>
      </c>
      <c r="D1814" s="67" t="s">
        <v>5278</v>
      </c>
      <c r="E1814" s="67" t="s">
        <v>7228</v>
      </c>
      <c r="F1814" s="67" t="s">
        <v>7859</v>
      </c>
      <c r="G1814" s="67">
        <v>787.5</v>
      </c>
      <c r="H1814" s="67" t="s">
        <v>23690</v>
      </c>
      <c r="I1814" s="67" t="s">
        <v>23691</v>
      </c>
      <c r="J1814" s="67" t="s">
        <v>23691</v>
      </c>
      <c r="K1814" s="67" t="s">
        <v>23691</v>
      </c>
      <c r="L1814" s="67" t="s">
        <v>23691</v>
      </c>
      <c r="M1814" s="67" t="s">
        <v>2498</v>
      </c>
      <c r="N1814" s="67" t="s">
        <v>2349</v>
      </c>
      <c r="O1814" s="67" t="s">
        <v>23891</v>
      </c>
      <c r="P1814" s="67" t="s">
        <v>7224</v>
      </c>
      <c r="Q1814" s="126">
        <v>0.0913</v>
      </c>
      <c r="R1814" s="67">
        <v>71.89875</v>
      </c>
      <c r="S1814" s="126">
        <v>0.0188</v>
      </c>
      <c r="T1814" s="67">
        <v>14.805</v>
      </c>
    </row>
    <row r="1815" spans="1:20">
      <c r="A1815" s="67">
        <v>1814</v>
      </c>
      <c r="B1815" s="67" t="s">
        <v>14223</v>
      </c>
      <c r="C1815" s="128">
        <v>46004.4631944444</v>
      </c>
      <c r="D1815" s="67" t="s">
        <v>5278</v>
      </c>
      <c r="E1815" s="67" t="s">
        <v>7228</v>
      </c>
      <c r="F1815" s="67" t="s">
        <v>10542</v>
      </c>
      <c r="G1815" s="67">
        <v>1</v>
      </c>
      <c r="H1815" s="67" t="s">
        <v>23690</v>
      </c>
      <c r="I1815" s="67" t="s">
        <v>23691</v>
      </c>
      <c r="J1815" s="67" t="s">
        <v>23691</v>
      </c>
      <c r="K1815" s="67" t="s">
        <v>23691</v>
      </c>
      <c r="L1815" s="67" t="s">
        <v>23691</v>
      </c>
      <c r="M1815" s="67" t="s">
        <v>23692</v>
      </c>
      <c r="N1815" s="67" t="s">
        <v>2349</v>
      </c>
      <c r="O1815" s="67" t="s">
        <v>23981</v>
      </c>
      <c r="P1815" s="67" t="s">
        <v>7294</v>
      </c>
    </row>
    <row r="1816" spans="1:20">
      <c r="A1816" s="67">
        <v>1815</v>
      </c>
      <c r="B1816" s="67" t="s">
        <v>14231</v>
      </c>
      <c r="C1816" s="128">
        <v>46004.4590277778</v>
      </c>
      <c r="D1816" s="67" t="s">
        <v>5278</v>
      </c>
      <c r="E1816" s="67" t="s">
        <v>172</v>
      </c>
      <c r="F1816" s="67" t="s">
        <v>8798</v>
      </c>
      <c r="G1816" s="67">
        <v>50</v>
      </c>
      <c r="H1816" s="67" t="s">
        <v>23752</v>
      </c>
      <c r="I1816" s="67" t="s">
        <v>23691</v>
      </c>
      <c r="J1816" s="67" t="s">
        <v>23691</v>
      </c>
      <c r="K1816" s="67" t="s">
        <v>23691</v>
      </c>
      <c r="L1816" s="67" t="s">
        <v>23691</v>
      </c>
      <c r="M1816" s="67" t="s">
        <v>2498</v>
      </c>
      <c r="N1816" s="67" t="s">
        <v>2349</v>
      </c>
      <c r="O1816" s="67" t="s">
        <v>23886</v>
      </c>
      <c r="P1816" s="67" t="s">
        <v>7224</v>
      </c>
      <c r="Q1816" s="126">
        <v>0.1075</v>
      </c>
      <c r="R1816" s="67">
        <v>5.375</v>
      </c>
      <c r="S1816" s="126">
        <v>0.035</v>
      </c>
      <c r="T1816" s="67">
        <v>1.75</v>
      </c>
    </row>
    <row r="1817" spans="1:20">
      <c r="A1817" s="67">
        <v>1816</v>
      </c>
      <c r="B1817" s="67" t="s">
        <v>14231</v>
      </c>
      <c r="C1817" s="128">
        <v>46004.4590277778</v>
      </c>
      <c r="D1817" s="67" t="s">
        <v>5278</v>
      </c>
      <c r="E1817" s="67" t="s">
        <v>7228</v>
      </c>
      <c r="F1817" s="67" t="s">
        <v>8798</v>
      </c>
      <c r="G1817" s="67">
        <v>787.5</v>
      </c>
      <c r="H1817" s="67" t="s">
        <v>23690</v>
      </c>
      <c r="I1817" s="67" t="s">
        <v>23691</v>
      </c>
      <c r="J1817" s="67" t="s">
        <v>23691</v>
      </c>
      <c r="K1817" s="67" t="s">
        <v>23691</v>
      </c>
      <c r="L1817" s="67" t="s">
        <v>23691</v>
      </c>
      <c r="M1817" s="67" t="s">
        <v>2498</v>
      </c>
      <c r="N1817" s="67" t="s">
        <v>2349</v>
      </c>
      <c r="O1817" s="67" t="s">
        <v>23886</v>
      </c>
      <c r="P1817" s="67" t="s">
        <v>7224</v>
      </c>
      <c r="Q1817" s="126">
        <v>0.1075</v>
      </c>
      <c r="R1817" s="67">
        <v>84.65625</v>
      </c>
      <c r="S1817" s="126">
        <v>0.035</v>
      </c>
      <c r="T1817" s="67">
        <v>27.5625</v>
      </c>
    </row>
    <row r="1818" spans="1:20">
      <c r="A1818" s="67">
        <v>1817</v>
      </c>
      <c r="B1818" s="67" t="s">
        <v>14236</v>
      </c>
      <c r="C1818" s="128">
        <v>46004.4569444444</v>
      </c>
      <c r="D1818" s="67" t="s">
        <v>5278</v>
      </c>
      <c r="E1818" s="67" t="s">
        <v>7228</v>
      </c>
      <c r="F1818" s="67" t="s">
        <v>10542</v>
      </c>
      <c r="G1818" s="67">
        <v>1</v>
      </c>
      <c r="H1818" s="67" t="s">
        <v>23690</v>
      </c>
      <c r="I1818" s="67" t="s">
        <v>23691</v>
      </c>
      <c r="J1818" s="67" t="s">
        <v>23691</v>
      </c>
      <c r="K1818" s="67" t="s">
        <v>23691</v>
      </c>
      <c r="L1818" s="67" t="s">
        <v>23691</v>
      </c>
      <c r="M1818" s="67" t="s">
        <v>23692</v>
      </c>
      <c r="N1818" s="67" t="s">
        <v>2349</v>
      </c>
      <c r="O1818" s="67" t="s">
        <v>23693</v>
      </c>
      <c r="P1818" s="67" t="s">
        <v>7294</v>
      </c>
    </row>
    <row r="1819" spans="1:20">
      <c r="A1819" s="67">
        <v>1818</v>
      </c>
      <c r="B1819" s="67" t="s">
        <v>14244</v>
      </c>
      <c r="C1819" s="128">
        <v>46004.4548611111</v>
      </c>
      <c r="D1819" s="67" t="s">
        <v>5278</v>
      </c>
      <c r="E1819" s="67" t="s">
        <v>7228</v>
      </c>
      <c r="F1819" s="67" t="s">
        <v>9208</v>
      </c>
      <c r="G1819" s="67">
        <v>70</v>
      </c>
      <c r="H1819" s="67" t="s">
        <v>23690</v>
      </c>
      <c r="I1819" s="67" t="s">
        <v>23691</v>
      </c>
      <c r="J1819" s="67" t="s">
        <v>23691</v>
      </c>
      <c r="K1819" s="67" t="s">
        <v>23691</v>
      </c>
      <c r="L1819" s="67" t="s">
        <v>23691</v>
      </c>
      <c r="M1819" s="67" t="s">
        <v>23692</v>
      </c>
      <c r="N1819" s="67" t="s">
        <v>2349</v>
      </c>
      <c r="O1819" s="67" t="s">
        <v>23693</v>
      </c>
      <c r="P1819" s="67" t="s">
        <v>7224</v>
      </c>
    </row>
    <row r="1820" spans="1:20">
      <c r="A1820" s="67">
        <v>1819</v>
      </c>
      <c r="B1820" s="67" t="s">
        <v>14246</v>
      </c>
      <c r="C1820" s="128">
        <v>46004.4263888889</v>
      </c>
      <c r="D1820" s="67" t="s">
        <v>5278</v>
      </c>
      <c r="E1820" s="67" t="s">
        <v>7228</v>
      </c>
      <c r="F1820" s="67" t="s">
        <v>13306</v>
      </c>
      <c r="G1820" s="67">
        <v>1</v>
      </c>
      <c r="H1820" s="67" t="s">
        <v>23690</v>
      </c>
      <c r="I1820" s="67" t="s">
        <v>23691</v>
      </c>
      <c r="J1820" s="67" t="s">
        <v>23691</v>
      </c>
      <c r="K1820" s="67" t="s">
        <v>23691</v>
      </c>
      <c r="L1820" s="67" t="s">
        <v>23691</v>
      </c>
      <c r="M1820" s="67" t="s">
        <v>2970</v>
      </c>
      <c r="N1820" s="67" t="s">
        <v>2349</v>
      </c>
      <c r="O1820" s="67" t="s">
        <v>23693</v>
      </c>
      <c r="P1820" s="67" t="s">
        <v>7294</v>
      </c>
    </row>
    <row r="1821" spans="1:20">
      <c r="A1821" s="67">
        <v>1820</v>
      </c>
      <c r="B1821" s="67" t="s">
        <v>14255</v>
      </c>
      <c r="C1821" s="128">
        <v>46004.4243055556</v>
      </c>
      <c r="D1821" s="67" t="s">
        <v>5278</v>
      </c>
      <c r="E1821" s="67" t="s">
        <v>7228</v>
      </c>
      <c r="F1821" s="67" t="s">
        <v>9300</v>
      </c>
      <c r="G1821" s="67">
        <v>10</v>
      </c>
      <c r="H1821" s="67" t="s">
        <v>23690</v>
      </c>
      <c r="I1821" s="67" t="s">
        <v>23691</v>
      </c>
      <c r="J1821" s="67" t="s">
        <v>23691</v>
      </c>
      <c r="K1821" s="67" t="s">
        <v>23691</v>
      </c>
      <c r="L1821" s="67" t="s">
        <v>23691</v>
      </c>
      <c r="M1821" s="67" t="s">
        <v>2498</v>
      </c>
      <c r="N1821" s="67" t="s">
        <v>2349</v>
      </c>
      <c r="O1821" s="67" t="s">
        <v>24162</v>
      </c>
      <c r="P1821" s="67" t="s">
        <v>7294</v>
      </c>
      <c r="Q1821" s="126">
        <v>0.0775</v>
      </c>
      <c r="R1821" s="67">
        <v>0.775</v>
      </c>
      <c r="S1821" s="126">
        <v>0.005</v>
      </c>
      <c r="T1821" s="67">
        <v>0.05</v>
      </c>
    </row>
    <row r="1822" spans="1:20">
      <c r="A1822" s="67">
        <v>1821</v>
      </c>
      <c r="B1822" s="67" t="s">
        <v>14263</v>
      </c>
      <c r="C1822" s="128">
        <v>46004.3916666667</v>
      </c>
      <c r="D1822" s="67" t="s">
        <v>5278</v>
      </c>
      <c r="E1822" s="67" t="s">
        <v>7228</v>
      </c>
      <c r="F1822" s="67" t="s">
        <v>9346</v>
      </c>
      <c r="G1822" s="67">
        <v>70</v>
      </c>
      <c r="H1822" s="67" t="s">
        <v>23690</v>
      </c>
      <c r="I1822" s="67" t="s">
        <v>23691</v>
      </c>
      <c r="J1822" s="67" t="s">
        <v>23691</v>
      </c>
      <c r="K1822" s="67" t="s">
        <v>23691</v>
      </c>
      <c r="L1822" s="67" t="s">
        <v>23691</v>
      </c>
      <c r="M1822" s="67" t="s">
        <v>23692</v>
      </c>
      <c r="N1822" s="67" t="s">
        <v>2349</v>
      </c>
      <c r="O1822" s="67" t="s">
        <v>23781</v>
      </c>
      <c r="P1822" s="67" t="s">
        <v>7224</v>
      </c>
    </row>
    <row r="1823" spans="1:20">
      <c r="A1823" s="67">
        <v>1822</v>
      </c>
      <c r="B1823" s="67" t="s">
        <v>14270</v>
      </c>
      <c r="C1823" s="128">
        <v>46004.3736111111</v>
      </c>
      <c r="D1823" s="67" t="s">
        <v>5278</v>
      </c>
      <c r="E1823" s="67" t="s">
        <v>172</v>
      </c>
      <c r="F1823" s="67" t="s">
        <v>14274</v>
      </c>
      <c r="G1823" s="67">
        <v>50</v>
      </c>
      <c r="H1823" s="67" t="s">
        <v>23752</v>
      </c>
      <c r="I1823" s="67" t="s">
        <v>23691</v>
      </c>
      <c r="J1823" s="67" t="s">
        <v>23691</v>
      </c>
      <c r="K1823" s="67" t="s">
        <v>23691</v>
      </c>
      <c r="L1823" s="67" t="s">
        <v>23691</v>
      </c>
      <c r="M1823" s="67" t="s">
        <v>23818</v>
      </c>
      <c r="N1823" s="67" t="s">
        <v>2349</v>
      </c>
      <c r="O1823" s="67" t="s">
        <v>14273</v>
      </c>
      <c r="P1823" s="67" t="s">
        <v>7224</v>
      </c>
    </row>
    <row r="1824" spans="1:20">
      <c r="A1824" s="67">
        <v>1823</v>
      </c>
      <c r="B1824" s="67" t="s">
        <v>14270</v>
      </c>
      <c r="C1824" s="128">
        <v>46004.3736111111</v>
      </c>
      <c r="D1824" s="67" t="s">
        <v>5278</v>
      </c>
      <c r="E1824" s="67" t="s">
        <v>7228</v>
      </c>
      <c r="F1824" s="67" t="s">
        <v>14274</v>
      </c>
      <c r="G1824" s="67">
        <v>700</v>
      </c>
      <c r="H1824" s="67" t="s">
        <v>23690</v>
      </c>
      <c r="I1824" s="67" t="s">
        <v>23691</v>
      </c>
      <c r="J1824" s="67" t="s">
        <v>23691</v>
      </c>
      <c r="K1824" s="67" t="s">
        <v>23691</v>
      </c>
      <c r="L1824" s="67" t="s">
        <v>23691</v>
      </c>
      <c r="M1824" s="67" t="s">
        <v>23818</v>
      </c>
      <c r="N1824" s="67" t="s">
        <v>2349</v>
      </c>
      <c r="O1824" s="67" t="s">
        <v>14273</v>
      </c>
      <c r="P1824" s="67" t="s">
        <v>7224</v>
      </c>
    </row>
    <row r="1825" spans="1:20">
      <c r="A1825" s="67">
        <v>1824</v>
      </c>
      <c r="B1825" s="67" t="s">
        <v>14277</v>
      </c>
      <c r="C1825" s="128">
        <v>46004.3673611111</v>
      </c>
      <c r="D1825" s="67" t="s">
        <v>5278</v>
      </c>
      <c r="E1825" s="67" t="s">
        <v>7228</v>
      </c>
      <c r="F1825" s="67" t="s">
        <v>9867</v>
      </c>
      <c r="G1825" s="67">
        <v>480</v>
      </c>
      <c r="H1825" s="67" t="s">
        <v>23690</v>
      </c>
      <c r="I1825" s="67" t="s">
        <v>23691</v>
      </c>
      <c r="J1825" s="67" t="s">
        <v>23691</v>
      </c>
      <c r="K1825" s="67" t="s">
        <v>23691</v>
      </c>
      <c r="L1825" s="67" t="s">
        <v>23691</v>
      </c>
      <c r="M1825" s="67" t="s">
        <v>2810</v>
      </c>
      <c r="N1825" s="67" t="s">
        <v>2349</v>
      </c>
      <c r="O1825" s="67" t="s">
        <v>23813</v>
      </c>
      <c r="P1825" s="67" t="s">
        <v>7224</v>
      </c>
    </row>
    <row r="1826" spans="1:20">
      <c r="A1826" s="67">
        <v>1825</v>
      </c>
      <c r="B1826" s="67" t="s">
        <v>14285</v>
      </c>
      <c r="C1826" s="128">
        <v>46004.3381944444</v>
      </c>
      <c r="D1826" s="67" t="s">
        <v>5278</v>
      </c>
      <c r="E1826" s="67" t="s">
        <v>7228</v>
      </c>
      <c r="F1826" s="67" t="s">
        <v>13306</v>
      </c>
      <c r="G1826" s="67">
        <v>1</v>
      </c>
      <c r="H1826" s="67" t="s">
        <v>23690</v>
      </c>
      <c r="I1826" s="67" t="s">
        <v>23691</v>
      </c>
      <c r="J1826" s="67" t="s">
        <v>23691</v>
      </c>
      <c r="K1826" s="67" t="s">
        <v>23691</v>
      </c>
      <c r="L1826" s="67" t="s">
        <v>23691</v>
      </c>
      <c r="M1826" s="67" t="s">
        <v>23692</v>
      </c>
      <c r="N1826" s="67" t="s">
        <v>2349</v>
      </c>
      <c r="O1826" s="67" t="s">
        <v>23693</v>
      </c>
      <c r="P1826" s="67" t="s">
        <v>7294</v>
      </c>
    </row>
    <row r="1827" spans="1:20">
      <c r="A1827" s="67">
        <v>1826</v>
      </c>
      <c r="B1827" s="67" t="s">
        <v>14293</v>
      </c>
      <c r="C1827" s="128">
        <v>46004.2701388889</v>
      </c>
      <c r="D1827" s="67" t="s">
        <v>5278</v>
      </c>
      <c r="E1827" s="67" t="s">
        <v>172</v>
      </c>
      <c r="F1827" s="67" t="s">
        <v>7917</v>
      </c>
      <c r="G1827" s="67">
        <v>50</v>
      </c>
      <c r="H1827" s="67" t="s">
        <v>23752</v>
      </c>
      <c r="I1827" s="67" t="s">
        <v>23691</v>
      </c>
      <c r="J1827" s="67" t="s">
        <v>23691</v>
      </c>
      <c r="K1827" s="67" t="s">
        <v>23691</v>
      </c>
      <c r="L1827" s="67" t="s">
        <v>23691</v>
      </c>
      <c r="M1827" s="67" t="s">
        <v>4677</v>
      </c>
      <c r="N1827" s="67" t="s">
        <v>4678</v>
      </c>
      <c r="O1827" s="67" t="s">
        <v>24163</v>
      </c>
      <c r="P1827" s="67" t="s">
        <v>7224</v>
      </c>
    </row>
    <row r="1828" spans="1:20">
      <c r="A1828" s="67">
        <v>1827</v>
      </c>
      <c r="B1828" s="67" t="s">
        <v>14293</v>
      </c>
      <c r="C1828" s="128">
        <v>46004.2701388889</v>
      </c>
      <c r="D1828" s="67" t="s">
        <v>5278</v>
      </c>
      <c r="E1828" s="67" t="s">
        <v>7228</v>
      </c>
      <c r="F1828" s="67" t="s">
        <v>7917</v>
      </c>
      <c r="G1828" s="67">
        <v>857.75</v>
      </c>
      <c r="H1828" s="67" t="s">
        <v>23690</v>
      </c>
      <c r="I1828" s="67" t="s">
        <v>23691</v>
      </c>
      <c r="J1828" s="67" t="s">
        <v>23691</v>
      </c>
      <c r="K1828" s="67" t="s">
        <v>23691</v>
      </c>
      <c r="L1828" s="67" t="s">
        <v>23691</v>
      </c>
      <c r="M1828" s="67" t="s">
        <v>4677</v>
      </c>
      <c r="N1828" s="67" t="s">
        <v>4678</v>
      </c>
      <c r="O1828" s="67" t="s">
        <v>24163</v>
      </c>
      <c r="P1828" s="67" t="s">
        <v>7224</v>
      </c>
    </row>
    <row r="1829" spans="1:20">
      <c r="A1829" s="67">
        <v>1828</v>
      </c>
      <c r="B1829" s="67" t="s">
        <v>14303</v>
      </c>
      <c r="C1829" s="128">
        <v>46004.2173611111</v>
      </c>
      <c r="D1829" s="67" t="s">
        <v>5278</v>
      </c>
      <c r="E1829" s="67" t="s">
        <v>172</v>
      </c>
      <c r="F1829" s="67" t="s">
        <v>7859</v>
      </c>
      <c r="G1829" s="67">
        <v>50</v>
      </c>
      <c r="H1829" s="67" t="s">
        <v>23752</v>
      </c>
      <c r="I1829" s="67" t="s">
        <v>23691</v>
      </c>
      <c r="J1829" s="67" t="s">
        <v>23691</v>
      </c>
      <c r="K1829" s="67" t="s">
        <v>23691</v>
      </c>
      <c r="L1829" s="67" t="s">
        <v>23691</v>
      </c>
      <c r="M1829" s="67" t="s">
        <v>23703</v>
      </c>
      <c r="N1829" s="67" t="s">
        <v>2349</v>
      </c>
      <c r="O1829" s="67" t="s">
        <v>23866</v>
      </c>
      <c r="P1829" s="67" t="s">
        <v>7224</v>
      </c>
    </row>
    <row r="1830" spans="1:20">
      <c r="A1830" s="67">
        <v>1829</v>
      </c>
      <c r="B1830" s="67" t="s">
        <v>14303</v>
      </c>
      <c r="C1830" s="128">
        <v>46004.2173611111</v>
      </c>
      <c r="D1830" s="67" t="s">
        <v>5278</v>
      </c>
      <c r="E1830" s="67" t="s">
        <v>7228</v>
      </c>
      <c r="F1830" s="67" t="s">
        <v>7859</v>
      </c>
      <c r="G1830" s="67">
        <v>196.67</v>
      </c>
      <c r="H1830" s="67" t="s">
        <v>23690</v>
      </c>
      <c r="I1830" s="67" t="s">
        <v>23691</v>
      </c>
      <c r="J1830" s="67" t="s">
        <v>23691</v>
      </c>
      <c r="K1830" s="67" t="s">
        <v>23691</v>
      </c>
      <c r="L1830" s="67" t="s">
        <v>23691</v>
      </c>
      <c r="M1830" s="67" t="s">
        <v>23703</v>
      </c>
      <c r="N1830" s="67" t="s">
        <v>2349</v>
      </c>
      <c r="O1830" s="67" t="s">
        <v>23866</v>
      </c>
      <c r="P1830" s="67" t="s">
        <v>7224</v>
      </c>
    </row>
    <row r="1831" spans="1:20">
      <c r="A1831" s="67">
        <v>1830</v>
      </c>
      <c r="B1831" s="67" t="s">
        <v>14319</v>
      </c>
      <c r="C1831" s="128">
        <v>46004.2069444444</v>
      </c>
      <c r="D1831" s="67" t="s">
        <v>5278</v>
      </c>
      <c r="E1831" s="67" t="s">
        <v>7228</v>
      </c>
      <c r="F1831" s="67" t="s">
        <v>11908</v>
      </c>
      <c r="G1831" s="67">
        <v>4.99</v>
      </c>
      <c r="H1831" s="67" t="s">
        <v>23690</v>
      </c>
      <c r="I1831" s="67" t="s">
        <v>23691</v>
      </c>
      <c r="J1831" s="67" t="s">
        <v>23691</v>
      </c>
      <c r="K1831" s="67" t="s">
        <v>23691</v>
      </c>
      <c r="L1831" s="67" t="s">
        <v>23691</v>
      </c>
      <c r="M1831" s="67" t="s">
        <v>23692</v>
      </c>
      <c r="N1831" s="67" t="s">
        <v>2349</v>
      </c>
      <c r="O1831" s="67" t="s">
        <v>23934</v>
      </c>
      <c r="P1831" s="67" t="s">
        <v>7294</v>
      </c>
    </row>
    <row r="1832" spans="1:20">
      <c r="A1832" s="67">
        <v>1831</v>
      </c>
      <c r="B1832" s="67" t="s">
        <v>14326</v>
      </c>
      <c r="C1832" s="128">
        <v>46004.1409722222</v>
      </c>
      <c r="D1832" s="67" t="s">
        <v>5278</v>
      </c>
      <c r="E1832" s="67" t="s">
        <v>172</v>
      </c>
      <c r="F1832" s="67" t="s">
        <v>7505</v>
      </c>
      <c r="G1832" s="67">
        <v>50</v>
      </c>
      <c r="H1832" s="67" t="s">
        <v>23752</v>
      </c>
      <c r="I1832" s="67" t="s">
        <v>23691</v>
      </c>
      <c r="J1832" s="67" t="s">
        <v>23691</v>
      </c>
      <c r="K1832" s="67" t="s">
        <v>23691</v>
      </c>
      <c r="L1832" s="67" t="s">
        <v>23691</v>
      </c>
      <c r="M1832" s="67"/>
      <c r="N1832" s="67" t="s">
        <v>4490</v>
      </c>
      <c r="O1832" s="67" t="s">
        <v>24164</v>
      </c>
      <c r="P1832" s="67" t="s">
        <v>7224</v>
      </c>
    </row>
    <row r="1833" spans="1:20">
      <c r="A1833" s="67">
        <v>1832</v>
      </c>
      <c r="B1833" s="67" t="s">
        <v>14326</v>
      </c>
      <c r="C1833" s="128">
        <v>46004.1409722222</v>
      </c>
      <c r="D1833" s="67" t="s">
        <v>5278</v>
      </c>
      <c r="E1833" s="67" t="s">
        <v>7228</v>
      </c>
      <c r="F1833" s="67" t="s">
        <v>7505</v>
      </c>
      <c r="G1833" s="67">
        <v>196.67</v>
      </c>
      <c r="H1833" s="67" t="s">
        <v>23690</v>
      </c>
      <c r="I1833" s="67" t="s">
        <v>23691</v>
      </c>
      <c r="J1833" s="67" t="s">
        <v>23691</v>
      </c>
      <c r="K1833" s="67" t="s">
        <v>23691</v>
      </c>
      <c r="L1833" s="67" t="s">
        <v>23691</v>
      </c>
      <c r="M1833" s="67"/>
      <c r="N1833" s="67" t="s">
        <v>4490</v>
      </c>
      <c r="O1833" s="67" t="s">
        <v>24164</v>
      </c>
      <c r="P1833" s="67" t="s">
        <v>7224</v>
      </c>
    </row>
    <row r="1834" spans="1:20">
      <c r="A1834" s="67">
        <v>1833</v>
      </c>
      <c r="B1834" s="67" t="s">
        <v>14336</v>
      </c>
      <c r="C1834" s="128">
        <v>46004.0208333333</v>
      </c>
      <c r="D1834" s="67" t="s">
        <v>5278</v>
      </c>
      <c r="E1834" s="67" t="s">
        <v>7228</v>
      </c>
      <c r="F1834" s="67" t="s">
        <v>10542</v>
      </c>
      <c r="G1834" s="67">
        <v>1</v>
      </c>
      <c r="H1834" s="67" t="s">
        <v>23690</v>
      </c>
      <c r="I1834" s="67" t="s">
        <v>23691</v>
      </c>
      <c r="J1834" s="67" t="s">
        <v>23691</v>
      </c>
      <c r="K1834" s="67" t="s">
        <v>23691</v>
      </c>
      <c r="L1834" s="67" t="s">
        <v>23691</v>
      </c>
      <c r="M1834" s="67" t="s">
        <v>23692</v>
      </c>
      <c r="N1834" s="67" t="s">
        <v>2349</v>
      </c>
      <c r="O1834" s="67" t="s">
        <v>23781</v>
      </c>
      <c r="P1834" s="67" t="s">
        <v>7294</v>
      </c>
    </row>
    <row r="1835" spans="1:20">
      <c r="A1835" s="67">
        <v>1834</v>
      </c>
      <c r="B1835" s="67" t="s">
        <v>14344</v>
      </c>
      <c r="C1835" s="128">
        <v>46003.9708333333</v>
      </c>
      <c r="D1835" s="67" t="s">
        <v>5278</v>
      </c>
      <c r="E1835" s="67" t="s">
        <v>7228</v>
      </c>
      <c r="F1835" s="67" t="s">
        <v>9346</v>
      </c>
      <c r="G1835" s="67">
        <v>140</v>
      </c>
      <c r="H1835" s="67" t="s">
        <v>23690</v>
      </c>
      <c r="I1835" s="67" t="s">
        <v>23691</v>
      </c>
      <c r="J1835" s="67" t="s">
        <v>23691</v>
      </c>
      <c r="K1835" s="67" t="s">
        <v>23691</v>
      </c>
      <c r="L1835" s="67" t="s">
        <v>23691</v>
      </c>
      <c r="M1835" s="67" t="s">
        <v>23692</v>
      </c>
      <c r="N1835" s="67" t="s">
        <v>2349</v>
      </c>
      <c r="O1835" s="67" t="s">
        <v>23803</v>
      </c>
      <c r="P1835" s="67" t="s">
        <v>7224</v>
      </c>
    </row>
    <row r="1836" spans="1:20">
      <c r="A1836" s="67">
        <v>1835</v>
      </c>
      <c r="B1836" s="67" t="s">
        <v>14351</v>
      </c>
      <c r="C1836" s="128">
        <v>46003.96875</v>
      </c>
      <c r="D1836" s="67" t="s">
        <v>5278</v>
      </c>
      <c r="E1836" s="67" t="s">
        <v>7228</v>
      </c>
      <c r="F1836" s="67" t="s">
        <v>10542</v>
      </c>
      <c r="G1836" s="67">
        <v>1</v>
      </c>
      <c r="H1836" s="67" t="s">
        <v>23690</v>
      </c>
      <c r="I1836" s="67" t="s">
        <v>23691</v>
      </c>
      <c r="J1836" s="67" t="s">
        <v>23691</v>
      </c>
      <c r="K1836" s="67" t="s">
        <v>23691</v>
      </c>
      <c r="L1836" s="67" t="s">
        <v>23691</v>
      </c>
      <c r="M1836" s="67" t="s">
        <v>23692</v>
      </c>
      <c r="N1836" s="67" t="s">
        <v>2349</v>
      </c>
      <c r="O1836" s="67" t="s">
        <v>23803</v>
      </c>
      <c r="P1836" s="67" t="s">
        <v>7294</v>
      </c>
    </row>
    <row r="1837" spans="1:20">
      <c r="A1837" s="67">
        <v>1836</v>
      </c>
      <c r="B1837" s="67" t="s">
        <v>14353</v>
      </c>
      <c r="C1837" s="128">
        <v>46003.9583333333</v>
      </c>
      <c r="D1837" s="67" t="s">
        <v>5278</v>
      </c>
      <c r="E1837" s="67" t="s">
        <v>172</v>
      </c>
      <c r="F1837" s="67" t="s">
        <v>9012</v>
      </c>
      <c r="G1837" s="67">
        <v>50</v>
      </c>
      <c r="H1837" s="67" t="s">
        <v>23752</v>
      </c>
      <c r="I1837" s="67" t="s">
        <v>23691</v>
      </c>
      <c r="J1837" s="67" t="s">
        <v>23691</v>
      </c>
      <c r="K1837" s="67" t="s">
        <v>23691</v>
      </c>
      <c r="L1837" s="67" t="s">
        <v>23691</v>
      </c>
      <c r="M1837" s="67" t="s">
        <v>2498</v>
      </c>
      <c r="N1837" s="67" t="s">
        <v>2349</v>
      </c>
      <c r="O1837" s="67" t="s">
        <v>23717</v>
      </c>
      <c r="P1837" s="67" t="s">
        <v>7224</v>
      </c>
      <c r="Q1837" s="126">
        <v>0.0913</v>
      </c>
      <c r="R1837" s="67">
        <v>4.565</v>
      </c>
      <c r="S1837" s="126">
        <v>0.0188</v>
      </c>
      <c r="T1837" s="67">
        <v>0.940000000000001</v>
      </c>
    </row>
    <row r="1838" spans="1:20">
      <c r="A1838" s="67">
        <v>1837</v>
      </c>
      <c r="B1838" s="67" t="s">
        <v>14353</v>
      </c>
      <c r="C1838" s="128">
        <v>46003.9583333333</v>
      </c>
      <c r="D1838" s="67" t="s">
        <v>5278</v>
      </c>
      <c r="E1838" s="67" t="s">
        <v>7228</v>
      </c>
      <c r="F1838" s="67" t="s">
        <v>9012</v>
      </c>
      <c r="G1838" s="67">
        <v>857.75</v>
      </c>
      <c r="H1838" s="67" t="s">
        <v>23690</v>
      </c>
      <c r="I1838" s="67" t="s">
        <v>23691</v>
      </c>
      <c r="J1838" s="67" t="s">
        <v>23691</v>
      </c>
      <c r="K1838" s="67" t="s">
        <v>23691</v>
      </c>
      <c r="L1838" s="67" t="s">
        <v>23691</v>
      </c>
      <c r="M1838" s="67" t="s">
        <v>2498</v>
      </c>
      <c r="N1838" s="67" t="s">
        <v>2349</v>
      </c>
      <c r="O1838" s="67" t="s">
        <v>23717</v>
      </c>
      <c r="P1838" s="67" t="s">
        <v>7224</v>
      </c>
      <c r="Q1838" s="126">
        <v>0.0913</v>
      </c>
      <c r="R1838" s="67">
        <v>78.312575</v>
      </c>
      <c r="S1838" s="126">
        <v>0.0188</v>
      </c>
      <c r="T1838" s="67">
        <v>16.1257</v>
      </c>
    </row>
    <row r="1839" spans="1:20">
      <c r="A1839" s="67">
        <v>1838</v>
      </c>
      <c r="B1839" s="67" t="s">
        <v>14362</v>
      </c>
      <c r="C1839" s="128">
        <v>46003.9479166667</v>
      </c>
      <c r="D1839" s="67" t="s">
        <v>5278</v>
      </c>
      <c r="E1839" s="67" t="s">
        <v>172</v>
      </c>
      <c r="F1839" s="67" t="s">
        <v>8378</v>
      </c>
      <c r="G1839" s="67">
        <v>50</v>
      </c>
      <c r="H1839" s="67" t="s">
        <v>23752</v>
      </c>
      <c r="I1839" s="67" t="s">
        <v>23691</v>
      </c>
      <c r="J1839" s="67" t="s">
        <v>23691</v>
      </c>
      <c r="K1839" s="67" t="s">
        <v>23691</v>
      </c>
      <c r="L1839" s="67" t="s">
        <v>23691</v>
      </c>
      <c r="M1839" s="67" t="s">
        <v>2498</v>
      </c>
      <c r="N1839" s="67" t="s">
        <v>2349</v>
      </c>
      <c r="O1839" s="67" t="s">
        <v>23891</v>
      </c>
      <c r="P1839" s="67" t="s">
        <v>7224</v>
      </c>
      <c r="Q1839" s="126">
        <v>0.0913</v>
      </c>
      <c r="R1839" s="67">
        <v>4.565</v>
      </c>
      <c r="S1839" s="126">
        <v>0.0188</v>
      </c>
      <c r="T1839" s="67">
        <v>0.940000000000001</v>
      </c>
    </row>
    <row r="1840" spans="1:20">
      <c r="A1840" s="67">
        <v>1839</v>
      </c>
      <c r="B1840" s="67" t="s">
        <v>14362</v>
      </c>
      <c r="C1840" s="128">
        <v>46003.9479166667</v>
      </c>
      <c r="D1840" s="67" t="s">
        <v>5278</v>
      </c>
      <c r="E1840" s="67" t="s">
        <v>7228</v>
      </c>
      <c r="F1840" s="67" t="s">
        <v>8378</v>
      </c>
      <c r="G1840" s="67">
        <v>897.75</v>
      </c>
      <c r="H1840" s="67" t="s">
        <v>23690</v>
      </c>
      <c r="I1840" s="67" t="s">
        <v>23691</v>
      </c>
      <c r="J1840" s="67" t="s">
        <v>23691</v>
      </c>
      <c r="K1840" s="67" t="s">
        <v>23691</v>
      </c>
      <c r="L1840" s="67" t="s">
        <v>23691</v>
      </c>
      <c r="M1840" s="67" t="s">
        <v>2498</v>
      </c>
      <c r="N1840" s="67" t="s">
        <v>2349</v>
      </c>
      <c r="O1840" s="67" t="s">
        <v>23891</v>
      </c>
      <c r="P1840" s="67" t="s">
        <v>7224</v>
      </c>
      <c r="Q1840" s="126">
        <v>0.0913</v>
      </c>
      <c r="R1840" s="67">
        <v>81.964575</v>
      </c>
      <c r="S1840" s="126">
        <v>0.0188</v>
      </c>
      <c r="T1840" s="67">
        <v>16.8777</v>
      </c>
    </row>
    <row r="1841" spans="1:20">
      <c r="A1841" s="67">
        <v>1840</v>
      </c>
      <c r="B1841" s="67" t="s">
        <v>14370</v>
      </c>
      <c r="C1841" s="128">
        <v>46003.94375</v>
      </c>
      <c r="D1841" s="67" t="s">
        <v>5278</v>
      </c>
      <c r="E1841" s="67" t="s">
        <v>172</v>
      </c>
      <c r="F1841" s="67" t="s">
        <v>10337</v>
      </c>
      <c r="G1841" s="67">
        <v>50</v>
      </c>
      <c r="H1841" s="67" t="s">
        <v>23752</v>
      </c>
      <c r="I1841" s="67" t="s">
        <v>23691</v>
      </c>
      <c r="J1841" s="67" t="s">
        <v>23691</v>
      </c>
      <c r="K1841" s="67" t="s">
        <v>23691</v>
      </c>
      <c r="L1841" s="67" t="s">
        <v>23691</v>
      </c>
      <c r="M1841" s="67" t="s">
        <v>2498</v>
      </c>
      <c r="N1841" s="67" t="s">
        <v>2349</v>
      </c>
      <c r="O1841" s="67" t="s">
        <v>23950</v>
      </c>
      <c r="P1841" s="67" t="s">
        <v>7224</v>
      </c>
      <c r="Q1841" s="126">
        <v>0.105</v>
      </c>
      <c r="R1841" s="67">
        <v>5.25</v>
      </c>
      <c r="S1841" s="126">
        <v>0.0325</v>
      </c>
      <c r="T1841" s="67">
        <v>1.625</v>
      </c>
    </row>
    <row r="1842" spans="1:20">
      <c r="A1842" s="67">
        <v>1841</v>
      </c>
      <c r="B1842" s="67" t="s">
        <v>14370</v>
      </c>
      <c r="C1842" s="128">
        <v>46003.94375</v>
      </c>
      <c r="D1842" s="67" t="s">
        <v>5278</v>
      </c>
      <c r="E1842" s="67" t="s">
        <v>7228</v>
      </c>
      <c r="F1842" s="67" t="s">
        <v>10337</v>
      </c>
      <c r="G1842" s="67">
        <v>837.75</v>
      </c>
      <c r="H1842" s="67" t="s">
        <v>23690</v>
      </c>
      <c r="I1842" s="67" t="s">
        <v>23691</v>
      </c>
      <c r="J1842" s="67" t="s">
        <v>23691</v>
      </c>
      <c r="K1842" s="67" t="s">
        <v>23691</v>
      </c>
      <c r="L1842" s="67" t="s">
        <v>23691</v>
      </c>
      <c r="M1842" s="67" t="s">
        <v>2498</v>
      </c>
      <c r="N1842" s="67" t="s">
        <v>2349</v>
      </c>
      <c r="O1842" s="67" t="s">
        <v>23950</v>
      </c>
      <c r="P1842" s="67" t="s">
        <v>7224</v>
      </c>
      <c r="Q1842" s="126">
        <v>0.105</v>
      </c>
      <c r="R1842" s="67">
        <v>87.96375</v>
      </c>
      <c r="S1842" s="126">
        <v>0.0325</v>
      </c>
      <c r="T1842" s="67">
        <v>27.226875</v>
      </c>
    </row>
    <row r="1843" spans="1:20">
      <c r="A1843" s="67">
        <v>1842</v>
      </c>
      <c r="B1843" s="67" t="s">
        <v>14375</v>
      </c>
      <c r="C1843" s="128">
        <v>46003.9375</v>
      </c>
      <c r="D1843" s="67" t="s">
        <v>5278</v>
      </c>
      <c r="E1843" s="67" t="s">
        <v>172</v>
      </c>
      <c r="F1843" s="67" t="s">
        <v>7505</v>
      </c>
      <c r="G1843" s="67">
        <v>50</v>
      </c>
      <c r="H1843" s="67" t="s">
        <v>23752</v>
      </c>
      <c r="I1843" s="67" t="s">
        <v>23691</v>
      </c>
      <c r="J1843" s="67" t="s">
        <v>23691</v>
      </c>
      <c r="K1843" s="67" t="s">
        <v>23691</v>
      </c>
      <c r="L1843" s="67" t="s">
        <v>23691</v>
      </c>
      <c r="M1843" s="67" t="s">
        <v>2498</v>
      </c>
      <c r="N1843" s="67" t="s">
        <v>2349</v>
      </c>
      <c r="O1843" s="67" t="s">
        <v>24154</v>
      </c>
      <c r="P1843" s="67" t="s">
        <v>7224</v>
      </c>
      <c r="Q1843" s="126">
        <v>0.105</v>
      </c>
      <c r="R1843" s="67">
        <v>5.25</v>
      </c>
      <c r="S1843" s="126">
        <v>0.0325</v>
      </c>
      <c r="T1843" s="67">
        <v>1.625</v>
      </c>
    </row>
    <row r="1844" spans="1:20">
      <c r="A1844" s="67">
        <v>1843</v>
      </c>
      <c r="B1844" s="67" t="s">
        <v>14375</v>
      </c>
      <c r="C1844" s="128">
        <v>46003.9375</v>
      </c>
      <c r="D1844" s="67" t="s">
        <v>5278</v>
      </c>
      <c r="E1844" s="67" t="s">
        <v>7228</v>
      </c>
      <c r="F1844" s="67" t="s">
        <v>7505</v>
      </c>
      <c r="G1844" s="67">
        <v>196.67</v>
      </c>
      <c r="H1844" s="67" t="s">
        <v>23690</v>
      </c>
      <c r="I1844" s="67" t="s">
        <v>23691</v>
      </c>
      <c r="J1844" s="67" t="s">
        <v>23691</v>
      </c>
      <c r="K1844" s="67" t="s">
        <v>23691</v>
      </c>
      <c r="L1844" s="67" t="s">
        <v>23691</v>
      </c>
      <c r="M1844" s="67" t="s">
        <v>2498</v>
      </c>
      <c r="N1844" s="67" t="s">
        <v>2349</v>
      </c>
      <c r="O1844" s="67" t="s">
        <v>24154</v>
      </c>
      <c r="P1844" s="67" t="s">
        <v>7224</v>
      </c>
      <c r="Q1844" s="126">
        <v>0.105</v>
      </c>
      <c r="R1844" s="67">
        <v>20.65035</v>
      </c>
      <c r="S1844" s="126">
        <v>0.0325</v>
      </c>
      <c r="T1844" s="67">
        <v>6.391775</v>
      </c>
    </row>
    <row r="1845" spans="1:20">
      <c r="A1845" s="67">
        <v>1844</v>
      </c>
      <c r="B1845" s="67" t="s">
        <v>14384</v>
      </c>
      <c r="C1845" s="128">
        <v>46003.9354166667</v>
      </c>
      <c r="D1845" s="67" t="s">
        <v>5278</v>
      </c>
      <c r="E1845" s="67" t="s">
        <v>7228</v>
      </c>
      <c r="F1845" s="67" t="s">
        <v>9208</v>
      </c>
      <c r="G1845" s="67">
        <v>70</v>
      </c>
      <c r="H1845" s="67" t="s">
        <v>23690</v>
      </c>
      <c r="I1845" s="67" t="s">
        <v>23691</v>
      </c>
      <c r="J1845" s="67" t="s">
        <v>23691</v>
      </c>
      <c r="K1845" s="67" t="s">
        <v>23691</v>
      </c>
      <c r="L1845" s="67" t="s">
        <v>23691</v>
      </c>
      <c r="M1845" s="67" t="s">
        <v>23692</v>
      </c>
      <c r="N1845" s="67" t="s">
        <v>2349</v>
      </c>
      <c r="O1845" s="67" t="s">
        <v>23781</v>
      </c>
      <c r="P1845" s="67" t="s">
        <v>7224</v>
      </c>
    </row>
    <row r="1846" spans="1:20">
      <c r="A1846" s="67">
        <v>1845</v>
      </c>
      <c r="B1846" s="67" t="s">
        <v>14392</v>
      </c>
      <c r="C1846" s="128">
        <v>46003.91875</v>
      </c>
      <c r="D1846" s="67" t="s">
        <v>5278</v>
      </c>
      <c r="E1846" s="67" t="s">
        <v>172</v>
      </c>
      <c r="F1846" s="67" t="s">
        <v>7652</v>
      </c>
      <c r="G1846" s="67">
        <v>50</v>
      </c>
      <c r="H1846" s="67" t="s">
        <v>23752</v>
      </c>
      <c r="I1846" s="67" t="s">
        <v>23691</v>
      </c>
      <c r="J1846" s="67" t="s">
        <v>23691</v>
      </c>
      <c r="K1846" s="67" t="s">
        <v>23691</v>
      </c>
      <c r="L1846" s="67" t="s">
        <v>23691</v>
      </c>
      <c r="M1846" s="67" t="s">
        <v>23692</v>
      </c>
      <c r="N1846" s="67" t="s">
        <v>2349</v>
      </c>
      <c r="O1846" s="67" t="s">
        <v>23922</v>
      </c>
      <c r="P1846" s="67" t="s">
        <v>7224</v>
      </c>
    </row>
    <row r="1847" spans="1:20">
      <c r="A1847" s="67">
        <v>1846</v>
      </c>
      <c r="B1847" s="67" t="s">
        <v>14392</v>
      </c>
      <c r="C1847" s="128">
        <v>46003.91875</v>
      </c>
      <c r="D1847" s="67" t="s">
        <v>5278</v>
      </c>
      <c r="E1847" s="67" t="s">
        <v>7228</v>
      </c>
      <c r="F1847" s="67" t="s">
        <v>7652</v>
      </c>
      <c r="G1847" s="67">
        <v>1080</v>
      </c>
      <c r="H1847" s="67" t="s">
        <v>23690</v>
      </c>
      <c r="I1847" s="67" t="s">
        <v>23691</v>
      </c>
      <c r="J1847" s="67" t="s">
        <v>23691</v>
      </c>
      <c r="K1847" s="67" t="s">
        <v>23691</v>
      </c>
      <c r="L1847" s="67" t="s">
        <v>23691</v>
      </c>
      <c r="M1847" s="67" t="s">
        <v>23692</v>
      </c>
      <c r="N1847" s="67" t="s">
        <v>2349</v>
      </c>
      <c r="O1847" s="67" t="s">
        <v>23922</v>
      </c>
      <c r="P1847" s="67" t="s">
        <v>7224</v>
      </c>
    </row>
    <row r="1848" spans="1:20">
      <c r="A1848" s="67">
        <v>1847</v>
      </c>
      <c r="B1848" s="67" t="s">
        <v>14401</v>
      </c>
      <c r="C1848" s="128">
        <v>46003.9104166667</v>
      </c>
      <c r="D1848" s="67" t="s">
        <v>5278</v>
      </c>
      <c r="E1848" s="67" t="s">
        <v>7228</v>
      </c>
      <c r="F1848" s="67" t="s">
        <v>10542</v>
      </c>
      <c r="G1848" s="67">
        <v>1</v>
      </c>
      <c r="H1848" s="67" t="s">
        <v>23690</v>
      </c>
      <c r="I1848" s="67" t="s">
        <v>23691</v>
      </c>
      <c r="J1848" s="67" t="s">
        <v>23691</v>
      </c>
      <c r="K1848" s="67" t="s">
        <v>23691</v>
      </c>
      <c r="L1848" s="67" t="s">
        <v>23691</v>
      </c>
      <c r="M1848" s="67" t="s">
        <v>23692</v>
      </c>
      <c r="N1848" s="67" t="s">
        <v>2349</v>
      </c>
      <c r="O1848" s="67" t="s">
        <v>24143</v>
      </c>
      <c r="P1848" s="67" t="s">
        <v>7294</v>
      </c>
    </row>
    <row r="1849" spans="1:20">
      <c r="A1849" s="67">
        <v>1848</v>
      </c>
      <c r="B1849" s="67" t="s">
        <v>14409</v>
      </c>
      <c r="C1849" s="128">
        <v>46003.9076388889</v>
      </c>
      <c r="D1849" s="67" t="s">
        <v>5278</v>
      </c>
      <c r="E1849" s="67" t="s">
        <v>7228</v>
      </c>
      <c r="F1849" s="67" t="s">
        <v>11129</v>
      </c>
      <c r="G1849" s="67">
        <v>5</v>
      </c>
      <c r="H1849" s="67" t="s">
        <v>23690</v>
      </c>
      <c r="I1849" s="67" t="s">
        <v>23691</v>
      </c>
      <c r="J1849" s="67" t="s">
        <v>23691</v>
      </c>
      <c r="K1849" s="67" t="s">
        <v>23691</v>
      </c>
      <c r="L1849" s="67" t="s">
        <v>23691</v>
      </c>
      <c r="M1849" s="67" t="s">
        <v>2498</v>
      </c>
      <c r="N1849" s="67" t="s">
        <v>2349</v>
      </c>
      <c r="O1849" s="67" t="s">
        <v>24141</v>
      </c>
      <c r="P1849" s="67" t="s">
        <v>7294</v>
      </c>
      <c r="Q1849" s="126">
        <v>0.0775</v>
      </c>
      <c r="R1849" s="67">
        <v>0.3875</v>
      </c>
      <c r="S1849" s="126">
        <v>0.005</v>
      </c>
      <c r="T1849" s="67">
        <v>0.025</v>
      </c>
    </row>
    <row r="1850" spans="1:20">
      <c r="A1850" s="67">
        <v>1849</v>
      </c>
      <c r="B1850" s="67" t="s">
        <v>14415</v>
      </c>
      <c r="C1850" s="128">
        <v>46003.90625</v>
      </c>
      <c r="D1850" s="67" t="s">
        <v>5278</v>
      </c>
      <c r="E1850" s="67" t="s">
        <v>7228</v>
      </c>
      <c r="F1850" s="67" t="s">
        <v>13306</v>
      </c>
      <c r="G1850" s="67">
        <v>1</v>
      </c>
      <c r="H1850" s="67" t="s">
        <v>23690</v>
      </c>
      <c r="I1850" s="67" t="s">
        <v>23691</v>
      </c>
      <c r="J1850" s="67" t="s">
        <v>23691</v>
      </c>
      <c r="K1850" s="67" t="s">
        <v>23691</v>
      </c>
      <c r="L1850" s="67" t="s">
        <v>23691</v>
      </c>
      <c r="M1850" s="67" t="s">
        <v>23692</v>
      </c>
      <c r="N1850" s="67" t="s">
        <v>2349</v>
      </c>
      <c r="O1850" s="67" t="s">
        <v>23932</v>
      </c>
      <c r="P1850" s="67" t="s">
        <v>7294</v>
      </c>
    </row>
    <row r="1851" spans="1:20">
      <c r="A1851" s="67">
        <v>1850</v>
      </c>
      <c r="B1851" s="67" t="s">
        <v>14422</v>
      </c>
      <c r="C1851" s="128">
        <v>46003.9034722222</v>
      </c>
      <c r="D1851" s="67" t="s">
        <v>5278</v>
      </c>
      <c r="E1851" s="67" t="s">
        <v>7228</v>
      </c>
      <c r="F1851" s="67" t="s">
        <v>10542</v>
      </c>
      <c r="G1851" s="67">
        <v>1</v>
      </c>
      <c r="H1851" s="67" t="s">
        <v>23690</v>
      </c>
      <c r="I1851" s="67" t="s">
        <v>23691</v>
      </c>
      <c r="J1851" s="67" t="s">
        <v>23691</v>
      </c>
      <c r="K1851" s="67" t="s">
        <v>23691</v>
      </c>
      <c r="L1851" s="67" t="s">
        <v>23691</v>
      </c>
      <c r="M1851" s="67" t="s">
        <v>23692</v>
      </c>
      <c r="N1851" s="67" t="s">
        <v>2349</v>
      </c>
      <c r="O1851" s="67" t="s">
        <v>23933</v>
      </c>
      <c r="P1851" s="67" t="s">
        <v>7294</v>
      </c>
    </row>
    <row r="1852" spans="1:20">
      <c r="A1852" s="67">
        <v>1851</v>
      </c>
      <c r="B1852" s="67" t="s">
        <v>14424</v>
      </c>
      <c r="C1852" s="128">
        <v>46003.8979166667</v>
      </c>
      <c r="D1852" s="67" t="s">
        <v>5278</v>
      </c>
      <c r="E1852" s="67" t="s">
        <v>7228</v>
      </c>
      <c r="F1852" s="67" t="s">
        <v>10542</v>
      </c>
      <c r="G1852" s="67">
        <v>1</v>
      </c>
      <c r="H1852" s="67" t="s">
        <v>23690</v>
      </c>
      <c r="I1852" s="67" t="s">
        <v>23691</v>
      </c>
      <c r="J1852" s="67" t="s">
        <v>23691</v>
      </c>
      <c r="K1852" s="67" t="s">
        <v>23691</v>
      </c>
      <c r="L1852" s="67" t="s">
        <v>23691</v>
      </c>
      <c r="M1852" s="67" t="s">
        <v>23692</v>
      </c>
      <c r="N1852" s="67" t="s">
        <v>2349</v>
      </c>
      <c r="O1852" s="67" t="s">
        <v>23933</v>
      </c>
      <c r="P1852" s="67" t="s">
        <v>7294</v>
      </c>
    </row>
    <row r="1853" spans="1:20">
      <c r="A1853" s="67">
        <v>1852</v>
      </c>
      <c r="B1853" s="67" t="s">
        <v>14428</v>
      </c>
      <c r="C1853" s="128">
        <v>46003.8958333333</v>
      </c>
      <c r="D1853" s="67" t="s">
        <v>5278</v>
      </c>
      <c r="E1853" s="67" t="s">
        <v>7228</v>
      </c>
      <c r="F1853" s="67" t="s">
        <v>10542</v>
      </c>
      <c r="G1853" s="67">
        <v>1</v>
      </c>
      <c r="H1853" s="67" t="s">
        <v>23690</v>
      </c>
      <c r="I1853" s="67" t="s">
        <v>23691</v>
      </c>
      <c r="J1853" s="67" t="s">
        <v>23691</v>
      </c>
      <c r="K1853" s="67" t="s">
        <v>23691</v>
      </c>
      <c r="L1853" s="67" t="s">
        <v>23691</v>
      </c>
      <c r="M1853" s="67" t="s">
        <v>23692</v>
      </c>
      <c r="N1853" s="67" t="s">
        <v>2349</v>
      </c>
      <c r="O1853" s="67" t="s">
        <v>23932</v>
      </c>
      <c r="P1853" s="67" t="s">
        <v>7294</v>
      </c>
    </row>
    <row r="1854" spans="1:20">
      <c r="A1854" s="67">
        <v>1853</v>
      </c>
      <c r="B1854" s="67" t="s">
        <v>14436</v>
      </c>
      <c r="C1854" s="128">
        <v>46003.8798611111</v>
      </c>
      <c r="D1854" s="67" t="s">
        <v>5278</v>
      </c>
      <c r="E1854" s="67" t="s">
        <v>172</v>
      </c>
      <c r="F1854" s="67" t="s">
        <v>10466</v>
      </c>
      <c r="G1854" s="67">
        <v>50</v>
      </c>
      <c r="H1854" s="67" t="s">
        <v>23752</v>
      </c>
      <c r="I1854" s="67" t="s">
        <v>23691</v>
      </c>
      <c r="J1854" s="67" t="s">
        <v>23691</v>
      </c>
      <c r="K1854" s="67" t="s">
        <v>23691</v>
      </c>
      <c r="L1854" s="67" t="s">
        <v>23691</v>
      </c>
      <c r="M1854" s="67" t="s">
        <v>2498</v>
      </c>
      <c r="N1854" s="67" t="s">
        <v>2349</v>
      </c>
      <c r="O1854" s="67" t="s">
        <v>23858</v>
      </c>
      <c r="P1854" s="67" t="s">
        <v>7224</v>
      </c>
      <c r="Q1854" s="126">
        <v>0.0913</v>
      </c>
      <c r="R1854" s="67">
        <v>4.565</v>
      </c>
      <c r="S1854" s="126">
        <v>0.0188</v>
      </c>
      <c r="T1854" s="67">
        <v>0.940000000000001</v>
      </c>
    </row>
    <row r="1855" spans="1:20">
      <c r="A1855" s="67">
        <v>1854</v>
      </c>
      <c r="B1855" s="67" t="s">
        <v>14436</v>
      </c>
      <c r="C1855" s="128">
        <v>46003.8798611111</v>
      </c>
      <c r="D1855" s="67" t="s">
        <v>5278</v>
      </c>
      <c r="E1855" s="67" t="s">
        <v>7228</v>
      </c>
      <c r="F1855" s="67" t="s">
        <v>10466</v>
      </c>
      <c r="G1855" s="67">
        <v>1260</v>
      </c>
      <c r="H1855" s="67" t="s">
        <v>23690</v>
      </c>
      <c r="I1855" s="67" t="s">
        <v>23691</v>
      </c>
      <c r="J1855" s="67" t="s">
        <v>23691</v>
      </c>
      <c r="K1855" s="67" t="s">
        <v>23691</v>
      </c>
      <c r="L1855" s="67" t="s">
        <v>23691</v>
      </c>
      <c r="M1855" s="67" t="s">
        <v>2498</v>
      </c>
      <c r="N1855" s="67" t="s">
        <v>2349</v>
      </c>
      <c r="O1855" s="67" t="s">
        <v>23858</v>
      </c>
      <c r="P1855" s="67" t="s">
        <v>7224</v>
      </c>
      <c r="Q1855" s="126">
        <v>0.0913</v>
      </c>
      <c r="R1855" s="67">
        <v>115.038</v>
      </c>
      <c r="S1855" s="126">
        <v>0.0188</v>
      </c>
      <c r="T1855" s="67">
        <v>23.688</v>
      </c>
    </row>
    <row r="1856" spans="1:20">
      <c r="A1856" s="67">
        <v>1855</v>
      </c>
      <c r="B1856" s="67" t="s">
        <v>14446</v>
      </c>
      <c r="C1856" s="128">
        <v>46003.8798611111</v>
      </c>
      <c r="D1856" s="67" t="s">
        <v>5278</v>
      </c>
      <c r="E1856" s="67" t="s">
        <v>7228</v>
      </c>
      <c r="F1856" s="67" t="s">
        <v>9346</v>
      </c>
      <c r="G1856" s="67">
        <v>70</v>
      </c>
      <c r="H1856" s="67" t="s">
        <v>23690</v>
      </c>
      <c r="I1856" s="67" t="s">
        <v>23691</v>
      </c>
      <c r="J1856" s="67" t="s">
        <v>23691</v>
      </c>
      <c r="K1856" s="67" t="s">
        <v>23691</v>
      </c>
      <c r="L1856" s="67" t="s">
        <v>23691</v>
      </c>
      <c r="M1856" s="67" t="s">
        <v>23692</v>
      </c>
      <c r="N1856" s="67" t="s">
        <v>2349</v>
      </c>
      <c r="O1856" s="67" t="s">
        <v>23781</v>
      </c>
      <c r="P1856" s="67" t="s">
        <v>7224</v>
      </c>
    </row>
    <row r="1857" spans="1:20">
      <c r="A1857" s="67">
        <v>1856</v>
      </c>
      <c r="B1857" s="67" t="s">
        <v>14454</v>
      </c>
      <c r="C1857" s="128">
        <v>46003.8902777778</v>
      </c>
      <c r="D1857" s="67" t="s">
        <v>5278</v>
      </c>
      <c r="E1857" s="67" t="s">
        <v>7228</v>
      </c>
      <c r="F1857" s="67" t="s">
        <v>14458</v>
      </c>
      <c r="G1857" s="67">
        <v>495</v>
      </c>
      <c r="H1857" s="67" t="s">
        <v>23690</v>
      </c>
      <c r="I1857" s="67" t="s">
        <v>23691</v>
      </c>
      <c r="J1857" s="67" t="s">
        <v>23691</v>
      </c>
      <c r="K1857" s="67" t="s">
        <v>23691</v>
      </c>
      <c r="L1857" s="67" t="s">
        <v>23691</v>
      </c>
      <c r="M1857" s="67" t="s">
        <v>2498</v>
      </c>
      <c r="N1857" s="67" t="s">
        <v>2349</v>
      </c>
      <c r="O1857" s="67" t="s">
        <v>23827</v>
      </c>
      <c r="P1857" s="67" t="s">
        <v>7224</v>
      </c>
      <c r="Q1857" s="126">
        <v>0.0775</v>
      </c>
      <c r="R1857" s="67">
        <v>38.3625</v>
      </c>
      <c r="S1857" s="126">
        <v>0.005</v>
      </c>
      <c r="T1857" s="67">
        <v>2.475</v>
      </c>
    </row>
    <row r="1858" spans="1:20">
      <c r="A1858" s="67">
        <v>1857</v>
      </c>
      <c r="B1858" s="67" t="s">
        <v>14460</v>
      </c>
      <c r="C1858" s="128">
        <v>46003.8763888889</v>
      </c>
      <c r="D1858" s="67" t="s">
        <v>5278</v>
      </c>
      <c r="E1858" s="67" t="s">
        <v>7228</v>
      </c>
      <c r="F1858" s="67" t="s">
        <v>9346</v>
      </c>
      <c r="G1858" s="67">
        <v>70</v>
      </c>
      <c r="H1858" s="67" t="s">
        <v>23690</v>
      </c>
      <c r="I1858" s="67" t="s">
        <v>23691</v>
      </c>
      <c r="J1858" s="67" t="s">
        <v>23691</v>
      </c>
      <c r="K1858" s="67" t="s">
        <v>23691</v>
      </c>
      <c r="L1858" s="67" t="s">
        <v>23691</v>
      </c>
      <c r="M1858" s="67" t="s">
        <v>23692</v>
      </c>
      <c r="N1858" s="67" t="s">
        <v>2349</v>
      </c>
      <c r="O1858" s="67" t="s">
        <v>23693</v>
      </c>
      <c r="P1858" s="67" t="s">
        <v>7224</v>
      </c>
    </row>
    <row r="1859" spans="1:20">
      <c r="A1859" s="67">
        <v>1858</v>
      </c>
      <c r="B1859" s="67" t="s">
        <v>14467</v>
      </c>
      <c r="C1859" s="128">
        <v>46003.8743055556</v>
      </c>
      <c r="D1859" s="67" t="s">
        <v>5278</v>
      </c>
      <c r="E1859" s="67" t="s">
        <v>7228</v>
      </c>
      <c r="F1859" s="67" t="s">
        <v>13306</v>
      </c>
      <c r="G1859" s="67">
        <v>1</v>
      </c>
      <c r="H1859" s="67" t="s">
        <v>23690</v>
      </c>
      <c r="I1859" s="67" t="s">
        <v>23691</v>
      </c>
      <c r="J1859" s="67" t="s">
        <v>23691</v>
      </c>
      <c r="K1859" s="67" t="s">
        <v>23691</v>
      </c>
      <c r="L1859" s="67" t="s">
        <v>23691</v>
      </c>
      <c r="M1859" s="67" t="s">
        <v>23692</v>
      </c>
      <c r="N1859" s="67" t="s">
        <v>2349</v>
      </c>
      <c r="O1859" s="67" t="s">
        <v>23741</v>
      </c>
      <c r="P1859" s="67" t="s">
        <v>7294</v>
      </c>
    </row>
    <row r="1860" spans="1:20">
      <c r="A1860" s="67">
        <v>1859</v>
      </c>
      <c r="B1860" s="67" t="s">
        <v>14475</v>
      </c>
      <c r="C1860" s="128">
        <v>46003.8708333333</v>
      </c>
      <c r="D1860" s="67" t="s">
        <v>5278</v>
      </c>
      <c r="E1860" s="67" t="s">
        <v>7228</v>
      </c>
      <c r="F1860" s="67" t="s">
        <v>13306</v>
      </c>
      <c r="G1860" s="67">
        <v>1</v>
      </c>
      <c r="H1860" s="67" t="s">
        <v>23690</v>
      </c>
      <c r="I1860" s="67" t="s">
        <v>23691</v>
      </c>
      <c r="J1860" s="67" t="s">
        <v>23691</v>
      </c>
      <c r="K1860" s="67" t="s">
        <v>23691</v>
      </c>
      <c r="L1860" s="67" t="s">
        <v>23691</v>
      </c>
      <c r="M1860" s="67" t="s">
        <v>23692</v>
      </c>
      <c r="N1860" s="67" t="s">
        <v>2349</v>
      </c>
      <c r="O1860" s="67" t="s">
        <v>23922</v>
      </c>
      <c r="P1860" s="67" t="s">
        <v>7294</v>
      </c>
    </row>
    <row r="1861" spans="1:20">
      <c r="A1861" s="67">
        <v>1860</v>
      </c>
      <c r="B1861" s="67" t="s">
        <v>14482</v>
      </c>
      <c r="C1861" s="128">
        <v>46003.8645833333</v>
      </c>
      <c r="D1861" s="67" t="s">
        <v>5278</v>
      </c>
      <c r="E1861" s="67" t="s">
        <v>7228</v>
      </c>
      <c r="F1861" s="67" t="s">
        <v>13306</v>
      </c>
      <c r="G1861" s="67">
        <v>1</v>
      </c>
      <c r="H1861" s="67" t="s">
        <v>23690</v>
      </c>
      <c r="I1861" s="67" t="s">
        <v>23691</v>
      </c>
      <c r="J1861" s="67" t="s">
        <v>23691</v>
      </c>
      <c r="K1861" s="67" t="s">
        <v>23691</v>
      </c>
      <c r="L1861" s="67" t="s">
        <v>23691</v>
      </c>
      <c r="M1861" s="67" t="s">
        <v>23692</v>
      </c>
      <c r="N1861" s="67" t="s">
        <v>2349</v>
      </c>
      <c r="O1861" s="67" t="s">
        <v>23693</v>
      </c>
      <c r="P1861" s="67" t="s">
        <v>7294</v>
      </c>
    </row>
    <row r="1862" spans="1:20">
      <c r="A1862" s="67">
        <v>1861</v>
      </c>
      <c r="B1862" s="67" t="s">
        <v>14491</v>
      </c>
      <c r="C1862" s="128">
        <v>46003.8631944444</v>
      </c>
      <c r="D1862" s="67" t="s">
        <v>5278</v>
      </c>
      <c r="E1862" s="67" t="s">
        <v>7228</v>
      </c>
      <c r="F1862" s="67" t="s">
        <v>9346</v>
      </c>
      <c r="G1862" s="67">
        <v>70</v>
      </c>
      <c r="H1862" s="67" t="s">
        <v>23690</v>
      </c>
      <c r="I1862" s="67" t="s">
        <v>23691</v>
      </c>
      <c r="J1862" s="67" t="s">
        <v>23691</v>
      </c>
      <c r="K1862" s="67" t="s">
        <v>23691</v>
      </c>
      <c r="L1862" s="67" t="s">
        <v>23691</v>
      </c>
      <c r="M1862" s="67" t="s">
        <v>23692</v>
      </c>
      <c r="N1862" s="67" t="s">
        <v>2349</v>
      </c>
      <c r="O1862" s="67" t="s">
        <v>23981</v>
      </c>
      <c r="P1862" s="67" t="s">
        <v>7224</v>
      </c>
    </row>
    <row r="1863" spans="1:20">
      <c r="A1863" s="67">
        <v>1862</v>
      </c>
      <c r="B1863" s="67" t="s">
        <v>14493</v>
      </c>
      <c r="C1863" s="128">
        <v>46003.8576388889</v>
      </c>
      <c r="D1863" s="67" t="s">
        <v>5278</v>
      </c>
      <c r="E1863" s="67" t="s">
        <v>7228</v>
      </c>
      <c r="F1863" s="67" t="s">
        <v>10542</v>
      </c>
      <c r="G1863" s="67">
        <v>1</v>
      </c>
      <c r="H1863" s="67" t="s">
        <v>23690</v>
      </c>
      <c r="I1863" s="67" t="s">
        <v>23691</v>
      </c>
      <c r="J1863" s="67" t="s">
        <v>23691</v>
      </c>
      <c r="K1863" s="67" t="s">
        <v>23691</v>
      </c>
      <c r="L1863" s="67" t="s">
        <v>23691</v>
      </c>
      <c r="M1863" s="67" t="s">
        <v>23692</v>
      </c>
      <c r="N1863" s="67" t="s">
        <v>2349</v>
      </c>
      <c r="O1863" s="67" t="s">
        <v>23895</v>
      </c>
      <c r="P1863" s="67" t="s">
        <v>7294</v>
      </c>
    </row>
    <row r="1864" spans="1:20">
      <c r="A1864" s="67">
        <v>1863</v>
      </c>
      <c r="B1864" s="67" t="s">
        <v>14500</v>
      </c>
      <c r="C1864" s="128">
        <v>46003.8590277778</v>
      </c>
      <c r="D1864" s="67" t="s">
        <v>5278</v>
      </c>
      <c r="E1864" s="67" t="s">
        <v>7228</v>
      </c>
      <c r="F1864" s="67" t="s">
        <v>10542</v>
      </c>
      <c r="G1864" s="67">
        <v>1</v>
      </c>
      <c r="H1864" s="67" t="s">
        <v>23690</v>
      </c>
      <c r="I1864" s="67" t="s">
        <v>23691</v>
      </c>
      <c r="J1864" s="67" t="s">
        <v>23691</v>
      </c>
      <c r="K1864" s="67" t="s">
        <v>23691</v>
      </c>
      <c r="L1864" s="67" t="s">
        <v>23691</v>
      </c>
      <c r="M1864" s="67" t="s">
        <v>23692</v>
      </c>
      <c r="N1864" s="67" t="s">
        <v>2349</v>
      </c>
      <c r="O1864" s="67" t="s">
        <v>23922</v>
      </c>
      <c r="P1864" s="67" t="s">
        <v>7294</v>
      </c>
    </row>
    <row r="1865" spans="1:20">
      <c r="A1865" s="67">
        <v>1864</v>
      </c>
      <c r="B1865" s="67" t="s">
        <v>14507</v>
      </c>
      <c r="C1865" s="128">
        <v>46003.8569444444</v>
      </c>
      <c r="D1865" s="67" t="s">
        <v>5278</v>
      </c>
      <c r="E1865" s="67" t="s">
        <v>7228</v>
      </c>
      <c r="F1865" s="67" t="s">
        <v>9208</v>
      </c>
      <c r="G1865" s="67">
        <v>70</v>
      </c>
      <c r="H1865" s="67" t="s">
        <v>23690</v>
      </c>
      <c r="I1865" s="67" t="s">
        <v>23691</v>
      </c>
      <c r="J1865" s="67" t="s">
        <v>23691</v>
      </c>
      <c r="K1865" s="67" t="s">
        <v>23691</v>
      </c>
      <c r="L1865" s="67" t="s">
        <v>23691</v>
      </c>
      <c r="M1865" s="67" t="s">
        <v>23692</v>
      </c>
      <c r="N1865" s="67" t="s">
        <v>2349</v>
      </c>
      <c r="O1865" s="67" t="s">
        <v>23936</v>
      </c>
      <c r="P1865" s="67" t="s">
        <v>7224</v>
      </c>
    </row>
    <row r="1866" spans="1:20">
      <c r="A1866" s="67">
        <v>1865</v>
      </c>
      <c r="B1866" s="67" t="s">
        <v>14512</v>
      </c>
      <c r="C1866" s="128">
        <v>46003.85625</v>
      </c>
      <c r="D1866" s="67" t="s">
        <v>5278</v>
      </c>
      <c r="E1866" s="67" t="s">
        <v>7228</v>
      </c>
      <c r="F1866" s="67" t="s">
        <v>10542</v>
      </c>
      <c r="G1866" s="67">
        <v>1</v>
      </c>
      <c r="H1866" s="67" t="s">
        <v>23690</v>
      </c>
      <c r="I1866" s="67" t="s">
        <v>23691</v>
      </c>
      <c r="J1866" s="67" t="s">
        <v>23691</v>
      </c>
      <c r="K1866" s="67" t="s">
        <v>23691</v>
      </c>
      <c r="L1866" s="67" t="s">
        <v>23691</v>
      </c>
      <c r="M1866" s="67" t="s">
        <v>23692</v>
      </c>
      <c r="N1866" s="67" t="s">
        <v>2349</v>
      </c>
      <c r="O1866" s="67" t="s">
        <v>23895</v>
      </c>
      <c r="P1866" s="67" t="s">
        <v>7294</v>
      </c>
    </row>
    <row r="1867" spans="1:20">
      <c r="A1867" s="67">
        <v>1866</v>
      </c>
      <c r="B1867" s="67" t="s">
        <v>14515</v>
      </c>
      <c r="C1867" s="128">
        <v>46003.8513888889</v>
      </c>
      <c r="D1867" s="67" t="s">
        <v>5278</v>
      </c>
      <c r="E1867" s="67" t="s">
        <v>7228</v>
      </c>
      <c r="F1867" s="67" t="s">
        <v>10542</v>
      </c>
      <c r="G1867" s="67">
        <v>1</v>
      </c>
      <c r="H1867" s="67" t="s">
        <v>23690</v>
      </c>
      <c r="I1867" s="67" t="s">
        <v>23691</v>
      </c>
      <c r="J1867" s="67" t="s">
        <v>23691</v>
      </c>
      <c r="K1867" s="67" t="s">
        <v>23691</v>
      </c>
      <c r="L1867" s="67" t="s">
        <v>23691</v>
      </c>
      <c r="M1867" s="67" t="s">
        <v>23692</v>
      </c>
      <c r="N1867" s="67" t="s">
        <v>2349</v>
      </c>
      <c r="O1867" s="67" t="s">
        <v>23922</v>
      </c>
      <c r="P1867" s="67" t="s">
        <v>7294</v>
      </c>
    </row>
    <row r="1868" spans="1:20">
      <c r="A1868" s="67">
        <v>1867</v>
      </c>
      <c r="B1868" s="67" t="s">
        <v>14517</v>
      </c>
      <c r="C1868" s="128">
        <v>46003.85</v>
      </c>
      <c r="D1868" s="67" t="s">
        <v>5278</v>
      </c>
      <c r="E1868" s="67" t="s">
        <v>7228</v>
      </c>
      <c r="F1868" s="67" t="s">
        <v>10542</v>
      </c>
      <c r="G1868" s="67">
        <v>1</v>
      </c>
      <c r="H1868" s="67" t="s">
        <v>23690</v>
      </c>
      <c r="I1868" s="67" t="s">
        <v>23691</v>
      </c>
      <c r="J1868" s="67" t="s">
        <v>23691</v>
      </c>
      <c r="K1868" s="67" t="s">
        <v>23691</v>
      </c>
      <c r="L1868" s="67" t="s">
        <v>23691</v>
      </c>
      <c r="M1868" s="67" t="s">
        <v>23692</v>
      </c>
      <c r="N1868" s="67" t="s">
        <v>2349</v>
      </c>
      <c r="O1868" s="67" t="s">
        <v>23781</v>
      </c>
      <c r="P1868" s="67" t="s">
        <v>7294</v>
      </c>
    </row>
    <row r="1869" spans="1:20">
      <c r="A1869" s="67">
        <v>1868</v>
      </c>
      <c r="B1869" s="67" t="s">
        <v>14525</v>
      </c>
      <c r="C1869" s="128">
        <v>46003.8472222222</v>
      </c>
      <c r="D1869" s="67" t="s">
        <v>5278</v>
      </c>
      <c r="E1869" s="67" t="s">
        <v>7228</v>
      </c>
      <c r="F1869" s="67" t="s">
        <v>9208</v>
      </c>
      <c r="G1869" s="67">
        <v>70</v>
      </c>
      <c r="H1869" s="67" t="s">
        <v>23690</v>
      </c>
      <c r="I1869" s="67" t="s">
        <v>23691</v>
      </c>
      <c r="J1869" s="67" t="s">
        <v>23691</v>
      </c>
      <c r="K1869" s="67" t="s">
        <v>23691</v>
      </c>
      <c r="L1869" s="67" t="s">
        <v>23691</v>
      </c>
      <c r="M1869" s="67"/>
      <c r="N1869" s="67" t="s">
        <v>2349</v>
      </c>
      <c r="O1869" s="67" t="s">
        <v>23855</v>
      </c>
      <c r="P1869" s="67" t="s">
        <v>7224</v>
      </c>
    </row>
    <row r="1870" spans="1:20">
      <c r="A1870" s="67">
        <v>1869</v>
      </c>
      <c r="B1870" s="67" t="s">
        <v>14533</v>
      </c>
      <c r="C1870" s="128">
        <v>46003.8465277778</v>
      </c>
      <c r="D1870" s="67" t="s">
        <v>5278</v>
      </c>
      <c r="E1870" s="67" t="s">
        <v>7228</v>
      </c>
      <c r="F1870" s="67" t="s">
        <v>10542</v>
      </c>
      <c r="G1870" s="67">
        <v>1</v>
      </c>
      <c r="H1870" s="67" t="s">
        <v>23690</v>
      </c>
      <c r="I1870" s="67" t="s">
        <v>23691</v>
      </c>
      <c r="J1870" s="67" t="s">
        <v>23691</v>
      </c>
      <c r="K1870" s="67" t="s">
        <v>23691</v>
      </c>
      <c r="L1870" s="67" t="s">
        <v>23691</v>
      </c>
      <c r="M1870" s="67" t="s">
        <v>23692</v>
      </c>
      <c r="N1870" s="67" t="s">
        <v>2349</v>
      </c>
      <c r="O1870" s="67" t="s">
        <v>24165</v>
      </c>
      <c r="P1870" s="67" t="s">
        <v>7294</v>
      </c>
    </row>
    <row r="1871" spans="1:20">
      <c r="A1871" s="67">
        <v>1870</v>
      </c>
      <c r="B1871" s="67" t="s">
        <v>14541</v>
      </c>
      <c r="C1871" s="128">
        <v>46003.8451388889</v>
      </c>
      <c r="D1871" s="67" t="s">
        <v>5278</v>
      </c>
      <c r="E1871" s="67" t="s">
        <v>7228</v>
      </c>
      <c r="F1871" s="67" t="s">
        <v>9346</v>
      </c>
      <c r="G1871" s="67">
        <v>70</v>
      </c>
      <c r="H1871" s="67" t="s">
        <v>23690</v>
      </c>
      <c r="I1871" s="67" t="s">
        <v>23691</v>
      </c>
      <c r="J1871" s="67" t="s">
        <v>23691</v>
      </c>
      <c r="K1871" s="67" t="s">
        <v>23691</v>
      </c>
      <c r="L1871" s="67" t="s">
        <v>23691</v>
      </c>
      <c r="M1871" s="67" t="s">
        <v>23692</v>
      </c>
      <c r="N1871" s="67" t="s">
        <v>2349</v>
      </c>
      <c r="O1871" s="67" t="s">
        <v>23737</v>
      </c>
      <c r="P1871" s="67" t="s">
        <v>7224</v>
      </c>
    </row>
    <row r="1872" spans="1:20">
      <c r="A1872" s="67">
        <v>1871</v>
      </c>
      <c r="B1872" s="67" t="s">
        <v>14548</v>
      </c>
      <c r="C1872" s="128">
        <v>46003.8444444444</v>
      </c>
      <c r="D1872" s="67" t="s">
        <v>5278</v>
      </c>
      <c r="E1872" s="67" t="s">
        <v>7228</v>
      </c>
      <c r="F1872" s="67" t="s">
        <v>10542</v>
      </c>
      <c r="G1872" s="67">
        <v>1</v>
      </c>
      <c r="H1872" s="67" t="s">
        <v>23690</v>
      </c>
      <c r="I1872" s="67" t="s">
        <v>23691</v>
      </c>
      <c r="J1872" s="67" t="s">
        <v>23691</v>
      </c>
      <c r="K1872" s="67" t="s">
        <v>23691</v>
      </c>
      <c r="L1872" s="67" t="s">
        <v>23691</v>
      </c>
      <c r="M1872" s="67" t="s">
        <v>23692</v>
      </c>
      <c r="N1872" s="67" t="s">
        <v>2349</v>
      </c>
      <c r="O1872" s="67" t="s">
        <v>23855</v>
      </c>
      <c r="P1872" s="67" t="s">
        <v>7294</v>
      </c>
    </row>
    <row r="1873" spans="1:16">
      <c r="A1873" s="67">
        <v>1872</v>
      </c>
      <c r="B1873" s="67" t="s">
        <v>14554</v>
      </c>
      <c r="C1873" s="128">
        <v>46003.84375</v>
      </c>
      <c r="D1873" s="67" t="s">
        <v>5278</v>
      </c>
      <c r="E1873" s="67" t="s">
        <v>7228</v>
      </c>
      <c r="F1873" s="67" t="s">
        <v>10542</v>
      </c>
      <c r="G1873" s="67">
        <v>1</v>
      </c>
      <c r="H1873" s="67" t="s">
        <v>23690</v>
      </c>
      <c r="I1873" s="67" t="s">
        <v>23691</v>
      </c>
      <c r="J1873" s="67" t="s">
        <v>23691</v>
      </c>
      <c r="K1873" s="67" t="s">
        <v>23691</v>
      </c>
      <c r="L1873" s="67" t="s">
        <v>23691</v>
      </c>
      <c r="M1873" s="67" t="s">
        <v>23692</v>
      </c>
      <c r="N1873" s="67" t="s">
        <v>2349</v>
      </c>
      <c r="O1873" s="67" t="s">
        <v>23693</v>
      </c>
      <c r="P1873" s="67" t="s">
        <v>7294</v>
      </c>
    </row>
    <row r="1874" spans="1:16">
      <c r="A1874" s="67">
        <v>1873</v>
      </c>
      <c r="B1874" s="67" t="s">
        <v>14558</v>
      </c>
      <c r="C1874" s="128">
        <v>46003.8430555556</v>
      </c>
      <c r="D1874" s="67" t="s">
        <v>5278</v>
      </c>
      <c r="E1874" s="67" t="s">
        <v>7228</v>
      </c>
      <c r="F1874" s="67" t="s">
        <v>13306</v>
      </c>
      <c r="G1874" s="67">
        <v>1</v>
      </c>
      <c r="H1874" s="67" t="s">
        <v>23690</v>
      </c>
      <c r="I1874" s="67" t="s">
        <v>23691</v>
      </c>
      <c r="J1874" s="67" t="s">
        <v>23691</v>
      </c>
      <c r="K1874" s="67" t="s">
        <v>23691</v>
      </c>
      <c r="L1874" s="67" t="s">
        <v>23691</v>
      </c>
      <c r="M1874" s="67" t="s">
        <v>2970</v>
      </c>
      <c r="N1874" s="67" t="s">
        <v>2349</v>
      </c>
      <c r="O1874" s="67" t="s">
        <v>23781</v>
      </c>
      <c r="P1874" s="67" t="s">
        <v>7294</v>
      </c>
    </row>
    <row r="1875" spans="1:16">
      <c r="A1875" s="67">
        <v>1874</v>
      </c>
      <c r="B1875" s="67" t="s">
        <v>14566</v>
      </c>
      <c r="C1875" s="128">
        <v>46003.8451388889</v>
      </c>
      <c r="D1875" s="67" t="s">
        <v>5278</v>
      </c>
      <c r="E1875" s="67" t="s">
        <v>7228</v>
      </c>
      <c r="F1875" s="67" t="s">
        <v>9346</v>
      </c>
      <c r="G1875" s="67">
        <v>70</v>
      </c>
      <c r="H1875" s="67" t="s">
        <v>23690</v>
      </c>
      <c r="I1875" s="67" t="s">
        <v>23691</v>
      </c>
      <c r="J1875" s="67" t="s">
        <v>23691</v>
      </c>
      <c r="K1875" s="67" t="s">
        <v>23691</v>
      </c>
      <c r="L1875" s="67" t="s">
        <v>23691</v>
      </c>
      <c r="M1875" s="67" t="s">
        <v>23692</v>
      </c>
      <c r="N1875" s="67" t="s">
        <v>2349</v>
      </c>
      <c r="O1875" s="67" t="s">
        <v>23781</v>
      </c>
      <c r="P1875" s="67" t="s">
        <v>7224</v>
      </c>
    </row>
    <row r="1876" spans="1:16">
      <c r="A1876" s="67">
        <v>1875</v>
      </c>
      <c r="B1876" s="67" t="s">
        <v>14568</v>
      </c>
      <c r="C1876" s="128">
        <v>46003.8430555556</v>
      </c>
      <c r="D1876" s="67" t="s">
        <v>5278</v>
      </c>
      <c r="E1876" s="67" t="s">
        <v>172</v>
      </c>
      <c r="F1876" s="67" t="s">
        <v>9272</v>
      </c>
      <c r="G1876" s="67">
        <v>50</v>
      </c>
      <c r="H1876" s="67" t="s">
        <v>23752</v>
      </c>
      <c r="I1876" s="67" t="s">
        <v>23691</v>
      </c>
      <c r="J1876" s="67" t="s">
        <v>23691</v>
      </c>
      <c r="K1876" s="67" t="s">
        <v>23691</v>
      </c>
      <c r="L1876" s="67" t="s">
        <v>23691</v>
      </c>
      <c r="M1876" s="67" t="s">
        <v>23757</v>
      </c>
      <c r="N1876" s="67" t="s">
        <v>2349</v>
      </c>
      <c r="O1876" s="67" t="s">
        <v>24166</v>
      </c>
      <c r="P1876" s="67" t="s">
        <v>7224</v>
      </c>
    </row>
    <row r="1877" spans="1:16">
      <c r="A1877" s="67">
        <v>1876</v>
      </c>
      <c r="B1877" s="67" t="s">
        <v>14568</v>
      </c>
      <c r="C1877" s="128">
        <v>46003.8430555556</v>
      </c>
      <c r="D1877" s="67" t="s">
        <v>5278</v>
      </c>
      <c r="E1877" s="67" t="s">
        <v>7228</v>
      </c>
      <c r="F1877" s="67" t="s">
        <v>9272</v>
      </c>
      <c r="G1877" s="67">
        <v>1157</v>
      </c>
      <c r="H1877" s="67" t="s">
        <v>23690</v>
      </c>
      <c r="I1877" s="67" t="s">
        <v>23691</v>
      </c>
      <c r="J1877" s="67" t="s">
        <v>23691</v>
      </c>
      <c r="K1877" s="67" t="s">
        <v>23691</v>
      </c>
      <c r="L1877" s="67" t="s">
        <v>23691</v>
      </c>
      <c r="M1877" s="67" t="s">
        <v>23757</v>
      </c>
      <c r="N1877" s="67" t="s">
        <v>2349</v>
      </c>
      <c r="O1877" s="67" t="s">
        <v>24166</v>
      </c>
      <c r="P1877" s="67" t="s">
        <v>7224</v>
      </c>
    </row>
    <row r="1878" spans="1:16">
      <c r="A1878" s="67">
        <v>1877</v>
      </c>
      <c r="B1878" s="67" t="s">
        <v>14579</v>
      </c>
      <c r="C1878" s="128">
        <v>46003.8423611111</v>
      </c>
      <c r="D1878" s="67" t="s">
        <v>5278</v>
      </c>
      <c r="E1878" s="67" t="s">
        <v>7228</v>
      </c>
      <c r="F1878" s="67" t="s">
        <v>10542</v>
      </c>
      <c r="G1878" s="67">
        <v>1</v>
      </c>
      <c r="H1878" s="67" t="s">
        <v>23690</v>
      </c>
      <c r="I1878" s="67" t="s">
        <v>23691</v>
      </c>
      <c r="J1878" s="67" t="s">
        <v>23691</v>
      </c>
      <c r="K1878" s="67" t="s">
        <v>23691</v>
      </c>
      <c r="L1878" s="67" t="s">
        <v>23691</v>
      </c>
      <c r="M1878" s="67" t="s">
        <v>23692</v>
      </c>
      <c r="N1878" s="67" t="s">
        <v>2349</v>
      </c>
      <c r="O1878" s="67" t="s">
        <v>23933</v>
      </c>
      <c r="P1878" s="67" t="s">
        <v>7294</v>
      </c>
    </row>
    <row r="1879" spans="1:16">
      <c r="A1879" s="67">
        <v>1878</v>
      </c>
      <c r="B1879" s="67" t="s">
        <v>14585</v>
      </c>
      <c r="C1879" s="128">
        <v>46003.8416666667</v>
      </c>
      <c r="D1879" s="67" t="s">
        <v>5278</v>
      </c>
      <c r="E1879" s="67" t="s">
        <v>7228</v>
      </c>
      <c r="F1879" s="67" t="s">
        <v>13306</v>
      </c>
      <c r="G1879" s="67">
        <v>1</v>
      </c>
      <c r="H1879" s="67" t="s">
        <v>23690</v>
      </c>
      <c r="I1879" s="67" t="s">
        <v>23691</v>
      </c>
      <c r="J1879" s="67" t="s">
        <v>23691</v>
      </c>
      <c r="K1879" s="67" t="s">
        <v>23691</v>
      </c>
      <c r="L1879" s="67" t="s">
        <v>23691</v>
      </c>
      <c r="M1879" s="67" t="s">
        <v>23692</v>
      </c>
      <c r="N1879" s="67" t="s">
        <v>2349</v>
      </c>
      <c r="O1879" s="67" t="s">
        <v>23922</v>
      </c>
      <c r="P1879" s="67" t="s">
        <v>7294</v>
      </c>
    </row>
    <row r="1880" spans="1:16">
      <c r="A1880" s="67">
        <v>1879</v>
      </c>
      <c r="B1880" s="67" t="s">
        <v>14593</v>
      </c>
      <c r="C1880" s="128">
        <v>46003.8423611111</v>
      </c>
      <c r="D1880" s="67" t="s">
        <v>5278</v>
      </c>
      <c r="E1880" s="67" t="s">
        <v>7228</v>
      </c>
      <c r="F1880" s="67" t="s">
        <v>10542</v>
      </c>
      <c r="G1880" s="67">
        <v>1</v>
      </c>
      <c r="H1880" s="67" t="s">
        <v>23690</v>
      </c>
      <c r="I1880" s="67" t="s">
        <v>23691</v>
      </c>
      <c r="J1880" s="67" t="s">
        <v>23691</v>
      </c>
      <c r="K1880" s="67" t="s">
        <v>23691</v>
      </c>
      <c r="L1880" s="67" t="s">
        <v>23691</v>
      </c>
      <c r="M1880" s="67" t="s">
        <v>23692</v>
      </c>
      <c r="N1880" s="67" t="s">
        <v>2349</v>
      </c>
      <c r="O1880" s="67" t="s">
        <v>23922</v>
      </c>
      <c r="P1880" s="67" t="s">
        <v>7294</v>
      </c>
    </row>
    <row r="1881" spans="1:16">
      <c r="A1881" s="67">
        <v>1880</v>
      </c>
      <c r="B1881" s="67" t="s">
        <v>14597</v>
      </c>
      <c r="C1881" s="128">
        <v>46003.8430555556</v>
      </c>
      <c r="D1881" s="67" t="s">
        <v>5278</v>
      </c>
      <c r="E1881" s="67" t="s">
        <v>7228</v>
      </c>
      <c r="F1881" s="67" t="s">
        <v>9346</v>
      </c>
      <c r="G1881" s="67">
        <v>70</v>
      </c>
      <c r="H1881" s="67" t="s">
        <v>23690</v>
      </c>
      <c r="I1881" s="67" t="s">
        <v>23691</v>
      </c>
      <c r="J1881" s="67" t="s">
        <v>23691</v>
      </c>
      <c r="K1881" s="67" t="s">
        <v>23691</v>
      </c>
      <c r="L1881" s="67" t="s">
        <v>23691</v>
      </c>
      <c r="M1881" s="67" t="s">
        <v>23692</v>
      </c>
      <c r="N1881" s="67" t="s">
        <v>2349</v>
      </c>
      <c r="O1881" s="67" t="s">
        <v>23922</v>
      </c>
      <c r="P1881" s="67" t="s">
        <v>7224</v>
      </c>
    </row>
    <row r="1882" spans="1:16">
      <c r="A1882" s="67">
        <v>1881</v>
      </c>
      <c r="B1882" s="67" t="s">
        <v>14601</v>
      </c>
      <c r="C1882" s="128">
        <v>46003.8409722222</v>
      </c>
      <c r="D1882" s="67" t="s">
        <v>5278</v>
      </c>
      <c r="E1882" s="67" t="s">
        <v>7228</v>
      </c>
      <c r="F1882" s="67" t="s">
        <v>9208</v>
      </c>
      <c r="G1882" s="67">
        <v>70</v>
      </c>
      <c r="H1882" s="67" t="s">
        <v>23690</v>
      </c>
      <c r="I1882" s="67" t="s">
        <v>23691</v>
      </c>
      <c r="J1882" s="67" t="s">
        <v>23691</v>
      </c>
      <c r="K1882" s="67" t="s">
        <v>23691</v>
      </c>
      <c r="L1882" s="67" t="s">
        <v>23691</v>
      </c>
      <c r="M1882" s="67" t="s">
        <v>23692</v>
      </c>
      <c r="N1882" s="67" t="s">
        <v>2349</v>
      </c>
      <c r="O1882" s="67" t="s">
        <v>23933</v>
      </c>
      <c r="P1882" s="67" t="s">
        <v>7224</v>
      </c>
    </row>
    <row r="1883" spans="1:16">
      <c r="A1883" s="67">
        <v>1882</v>
      </c>
      <c r="B1883" s="67" t="s">
        <v>14603</v>
      </c>
      <c r="C1883" s="128">
        <v>46003.8409722222</v>
      </c>
      <c r="D1883" s="67" t="s">
        <v>5278</v>
      </c>
      <c r="E1883" s="67" t="s">
        <v>7228</v>
      </c>
      <c r="F1883" s="67" t="s">
        <v>10542</v>
      </c>
      <c r="G1883" s="67">
        <v>1</v>
      </c>
      <c r="H1883" s="67" t="s">
        <v>23690</v>
      </c>
      <c r="I1883" s="67" t="s">
        <v>23691</v>
      </c>
      <c r="J1883" s="67" t="s">
        <v>23691</v>
      </c>
      <c r="K1883" s="67" t="s">
        <v>23691</v>
      </c>
      <c r="L1883" s="67" t="s">
        <v>23691</v>
      </c>
      <c r="M1883" s="67" t="s">
        <v>23692</v>
      </c>
      <c r="N1883" s="67" t="s">
        <v>2349</v>
      </c>
      <c r="O1883" s="67" t="s">
        <v>23932</v>
      </c>
      <c r="P1883" s="67" t="s">
        <v>7294</v>
      </c>
    </row>
    <row r="1884" spans="1:16">
      <c r="A1884" s="67">
        <v>1883</v>
      </c>
      <c r="B1884" s="67" t="s">
        <v>14609</v>
      </c>
      <c r="C1884" s="128">
        <v>46003.8430555556</v>
      </c>
      <c r="D1884" s="67" t="s">
        <v>5278</v>
      </c>
      <c r="E1884" s="67" t="s">
        <v>7228</v>
      </c>
      <c r="F1884" s="67" t="s">
        <v>10542</v>
      </c>
      <c r="G1884" s="67">
        <v>1</v>
      </c>
      <c r="H1884" s="67" t="s">
        <v>23690</v>
      </c>
      <c r="I1884" s="67" t="s">
        <v>23691</v>
      </c>
      <c r="J1884" s="67" t="s">
        <v>23691</v>
      </c>
      <c r="K1884" s="67" t="s">
        <v>23691</v>
      </c>
      <c r="L1884" s="67" t="s">
        <v>23691</v>
      </c>
      <c r="M1884" s="67" t="s">
        <v>23692</v>
      </c>
      <c r="N1884" s="67" t="s">
        <v>2349</v>
      </c>
      <c r="O1884" s="67" t="s">
        <v>23693</v>
      </c>
      <c r="P1884" s="67" t="s">
        <v>7294</v>
      </c>
    </row>
    <row r="1885" spans="1:16">
      <c r="A1885" s="67">
        <v>1884</v>
      </c>
      <c r="B1885" s="67" t="s">
        <v>14612</v>
      </c>
      <c r="C1885" s="128">
        <v>46003.8361111111</v>
      </c>
      <c r="D1885" s="67" t="s">
        <v>5278</v>
      </c>
      <c r="E1885" s="67" t="s">
        <v>7228</v>
      </c>
      <c r="F1885" s="67" t="s">
        <v>9208</v>
      </c>
      <c r="G1885" s="67">
        <v>70</v>
      </c>
      <c r="H1885" s="67" t="s">
        <v>23690</v>
      </c>
      <c r="I1885" s="67" t="s">
        <v>23691</v>
      </c>
      <c r="J1885" s="67" t="s">
        <v>23691</v>
      </c>
      <c r="K1885" s="67" t="s">
        <v>23691</v>
      </c>
      <c r="L1885" s="67" t="s">
        <v>23691</v>
      </c>
      <c r="M1885" s="67" t="s">
        <v>23692</v>
      </c>
      <c r="N1885" s="67" t="s">
        <v>2349</v>
      </c>
      <c r="O1885" s="67" t="s">
        <v>23693</v>
      </c>
      <c r="P1885" s="67" t="s">
        <v>7224</v>
      </c>
    </row>
    <row r="1886" spans="1:16">
      <c r="A1886" s="67">
        <v>1885</v>
      </c>
      <c r="B1886" s="67" t="s">
        <v>14620</v>
      </c>
      <c r="C1886" s="128">
        <v>46003.8319444444</v>
      </c>
      <c r="D1886" s="67" t="s">
        <v>5278</v>
      </c>
      <c r="E1886" s="67" t="s">
        <v>7228</v>
      </c>
      <c r="F1886" s="67" t="s">
        <v>9346</v>
      </c>
      <c r="G1886" s="67">
        <v>70</v>
      </c>
      <c r="H1886" s="67" t="s">
        <v>23690</v>
      </c>
      <c r="I1886" s="67" t="s">
        <v>23691</v>
      </c>
      <c r="J1886" s="67" t="s">
        <v>23691</v>
      </c>
      <c r="K1886" s="67" t="s">
        <v>23691</v>
      </c>
      <c r="L1886" s="67" t="s">
        <v>23691</v>
      </c>
      <c r="M1886" s="67" t="s">
        <v>23692</v>
      </c>
      <c r="N1886" s="67" t="s">
        <v>2349</v>
      </c>
      <c r="O1886" s="67" t="s">
        <v>24167</v>
      </c>
      <c r="P1886" s="67" t="s">
        <v>7224</v>
      </c>
    </row>
    <row r="1887" spans="1:16">
      <c r="A1887" s="67">
        <v>1886</v>
      </c>
      <c r="B1887" s="67" t="s">
        <v>14625</v>
      </c>
      <c r="C1887" s="128">
        <v>46003.8305555556</v>
      </c>
      <c r="D1887" s="67" t="s">
        <v>5278</v>
      </c>
      <c r="E1887" s="67" t="s">
        <v>7228</v>
      </c>
      <c r="F1887" s="67" t="s">
        <v>13306</v>
      </c>
      <c r="G1887" s="67">
        <v>1</v>
      </c>
      <c r="H1887" s="67" t="s">
        <v>23690</v>
      </c>
      <c r="I1887" s="67" t="s">
        <v>23691</v>
      </c>
      <c r="J1887" s="67" t="s">
        <v>23691</v>
      </c>
      <c r="K1887" s="67" t="s">
        <v>23691</v>
      </c>
      <c r="L1887" s="67" t="s">
        <v>23691</v>
      </c>
      <c r="M1887" s="67" t="s">
        <v>23692</v>
      </c>
      <c r="N1887" s="67" t="s">
        <v>2349</v>
      </c>
      <c r="O1887" s="67" t="s">
        <v>23922</v>
      </c>
      <c r="P1887" s="67" t="s">
        <v>7294</v>
      </c>
    </row>
    <row r="1888" spans="1:16">
      <c r="A1888" s="67">
        <v>1887</v>
      </c>
      <c r="B1888" s="67" t="s">
        <v>14633</v>
      </c>
      <c r="C1888" s="128">
        <v>46003.8298611111</v>
      </c>
      <c r="D1888" s="67" t="s">
        <v>5278</v>
      </c>
      <c r="E1888" s="67" t="s">
        <v>7228</v>
      </c>
      <c r="F1888" s="67" t="s">
        <v>13306</v>
      </c>
      <c r="G1888" s="67">
        <v>1</v>
      </c>
      <c r="H1888" s="67" t="s">
        <v>23690</v>
      </c>
      <c r="I1888" s="67" t="s">
        <v>23691</v>
      </c>
      <c r="J1888" s="67" t="s">
        <v>23691</v>
      </c>
      <c r="K1888" s="67" t="s">
        <v>23691</v>
      </c>
      <c r="L1888" s="67" t="s">
        <v>23691</v>
      </c>
      <c r="M1888" s="67" t="s">
        <v>23692</v>
      </c>
      <c r="N1888" s="67" t="s">
        <v>2349</v>
      </c>
      <c r="O1888" s="67" t="s">
        <v>24165</v>
      </c>
      <c r="P1888" s="67" t="s">
        <v>7294</v>
      </c>
    </row>
    <row r="1889" spans="1:20">
      <c r="A1889" s="67">
        <v>1888</v>
      </c>
      <c r="B1889" s="67" t="s">
        <v>14640</v>
      </c>
      <c r="C1889" s="128">
        <v>46003.8298611111</v>
      </c>
      <c r="D1889" s="67" t="s">
        <v>5278</v>
      </c>
      <c r="E1889" s="67" t="s">
        <v>7228</v>
      </c>
      <c r="F1889" s="67" t="s">
        <v>10542</v>
      </c>
      <c r="G1889" s="67">
        <v>1</v>
      </c>
      <c r="H1889" s="67" t="s">
        <v>23690</v>
      </c>
      <c r="I1889" s="67" t="s">
        <v>23691</v>
      </c>
      <c r="J1889" s="67" t="s">
        <v>23691</v>
      </c>
      <c r="K1889" s="67" t="s">
        <v>23691</v>
      </c>
      <c r="L1889" s="67" t="s">
        <v>23691</v>
      </c>
      <c r="M1889" s="67" t="s">
        <v>23692</v>
      </c>
      <c r="N1889" s="67" t="s">
        <v>2349</v>
      </c>
      <c r="O1889" s="67" t="s">
        <v>24167</v>
      </c>
      <c r="P1889" s="67" t="s">
        <v>7294</v>
      </c>
    </row>
    <row r="1890" spans="1:20">
      <c r="A1890" s="67">
        <v>1889</v>
      </c>
      <c r="B1890" s="67" t="s">
        <v>14642</v>
      </c>
      <c r="C1890" s="128">
        <v>46003.8263888889</v>
      </c>
      <c r="D1890" s="67" t="s">
        <v>5278</v>
      </c>
      <c r="E1890" s="67" t="s">
        <v>7228</v>
      </c>
      <c r="F1890" s="67" t="s">
        <v>10542</v>
      </c>
      <c r="G1890" s="67">
        <v>1</v>
      </c>
      <c r="H1890" s="67" t="s">
        <v>23690</v>
      </c>
      <c r="I1890" s="67" t="s">
        <v>23691</v>
      </c>
      <c r="J1890" s="67" t="s">
        <v>23691</v>
      </c>
      <c r="K1890" s="67" t="s">
        <v>23691</v>
      </c>
      <c r="L1890" s="67" t="s">
        <v>23691</v>
      </c>
      <c r="M1890" s="67" t="s">
        <v>23692</v>
      </c>
      <c r="N1890" s="67" t="s">
        <v>2349</v>
      </c>
      <c r="O1890" s="67" t="s">
        <v>23693</v>
      </c>
      <c r="P1890" s="67" t="s">
        <v>7294</v>
      </c>
    </row>
    <row r="1891" spans="1:20">
      <c r="A1891" s="67">
        <v>1890</v>
      </c>
      <c r="B1891" s="67" t="s">
        <v>14650</v>
      </c>
      <c r="C1891" s="128">
        <v>46003.825</v>
      </c>
      <c r="D1891" s="67" t="s">
        <v>5278</v>
      </c>
      <c r="E1891" s="67" t="s">
        <v>7228</v>
      </c>
      <c r="F1891" s="67" t="s">
        <v>10542</v>
      </c>
      <c r="G1891" s="67">
        <v>1</v>
      </c>
      <c r="H1891" s="67" t="s">
        <v>23690</v>
      </c>
      <c r="I1891" s="67" t="s">
        <v>23691</v>
      </c>
      <c r="J1891" s="67" t="s">
        <v>23691</v>
      </c>
      <c r="K1891" s="67" t="s">
        <v>23691</v>
      </c>
      <c r="L1891" s="67" t="s">
        <v>23691</v>
      </c>
      <c r="M1891" s="67" t="s">
        <v>23692</v>
      </c>
      <c r="N1891" s="67" t="s">
        <v>2349</v>
      </c>
      <c r="O1891" s="67" t="s">
        <v>23781</v>
      </c>
      <c r="P1891" s="67" t="s">
        <v>7294</v>
      </c>
    </row>
    <row r="1892" spans="1:20">
      <c r="A1892" s="67">
        <v>1891</v>
      </c>
      <c r="B1892" s="67" t="s">
        <v>14655</v>
      </c>
      <c r="C1892" s="128">
        <v>46003.8243055556</v>
      </c>
      <c r="D1892" s="67" t="s">
        <v>5278</v>
      </c>
      <c r="E1892" s="67" t="s">
        <v>7228</v>
      </c>
      <c r="F1892" s="67" t="s">
        <v>10542</v>
      </c>
      <c r="G1892" s="67">
        <v>1</v>
      </c>
      <c r="H1892" s="67" t="s">
        <v>23690</v>
      </c>
      <c r="I1892" s="67" t="s">
        <v>23691</v>
      </c>
      <c r="J1892" s="67" t="s">
        <v>23691</v>
      </c>
      <c r="K1892" s="67" t="s">
        <v>23691</v>
      </c>
      <c r="L1892" s="67" t="s">
        <v>23691</v>
      </c>
      <c r="M1892" s="67" t="s">
        <v>23692</v>
      </c>
      <c r="N1892" s="67" t="s">
        <v>2349</v>
      </c>
      <c r="O1892" s="67" t="s">
        <v>23781</v>
      </c>
      <c r="P1892" s="67" t="s">
        <v>7294</v>
      </c>
    </row>
    <row r="1893" spans="1:20">
      <c r="A1893" s="67">
        <v>1892</v>
      </c>
      <c r="B1893" s="67" t="s">
        <v>14658</v>
      </c>
      <c r="C1893" s="128">
        <v>46003.8229166667</v>
      </c>
      <c r="D1893" s="67" t="s">
        <v>5278</v>
      </c>
      <c r="E1893" s="67" t="s">
        <v>7228</v>
      </c>
      <c r="F1893" s="67" t="s">
        <v>10542</v>
      </c>
      <c r="G1893" s="67">
        <v>1</v>
      </c>
      <c r="H1893" s="67" t="s">
        <v>23690</v>
      </c>
      <c r="I1893" s="67" t="s">
        <v>23691</v>
      </c>
      <c r="J1893" s="67" t="s">
        <v>23691</v>
      </c>
      <c r="K1893" s="67" t="s">
        <v>23691</v>
      </c>
      <c r="L1893" s="67" t="s">
        <v>23691</v>
      </c>
      <c r="M1893" s="67" t="s">
        <v>23692</v>
      </c>
      <c r="N1893" s="67" t="s">
        <v>2349</v>
      </c>
      <c r="O1893" s="67" t="s">
        <v>23781</v>
      </c>
      <c r="P1893" s="67" t="s">
        <v>7294</v>
      </c>
    </row>
    <row r="1894" spans="1:20">
      <c r="A1894" s="67">
        <v>1893</v>
      </c>
      <c r="B1894" s="67" t="s">
        <v>14666</v>
      </c>
      <c r="C1894" s="128">
        <v>46003.8243055556</v>
      </c>
      <c r="D1894" s="67" t="s">
        <v>5278</v>
      </c>
      <c r="E1894" s="67" t="s">
        <v>7228</v>
      </c>
      <c r="F1894" s="67" t="s">
        <v>10542</v>
      </c>
      <c r="G1894" s="67">
        <v>1</v>
      </c>
      <c r="H1894" s="67" t="s">
        <v>23690</v>
      </c>
      <c r="I1894" s="67" t="s">
        <v>23691</v>
      </c>
      <c r="J1894" s="67" t="s">
        <v>23691</v>
      </c>
      <c r="K1894" s="67" t="s">
        <v>23691</v>
      </c>
      <c r="L1894" s="67" t="s">
        <v>23691</v>
      </c>
      <c r="M1894" s="67" t="s">
        <v>23692</v>
      </c>
      <c r="N1894" s="67" t="s">
        <v>2349</v>
      </c>
      <c r="O1894" s="67" t="s">
        <v>23693</v>
      </c>
      <c r="P1894" s="67" t="s">
        <v>7294</v>
      </c>
    </row>
    <row r="1895" spans="1:20">
      <c r="A1895" s="67">
        <v>1894</v>
      </c>
      <c r="B1895" s="67" t="s">
        <v>14668</v>
      </c>
      <c r="C1895" s="128">
        <v>46003.8229166667</v>
      </c>
      <c r="D1895" s="67" t="s">
        <v>5278</v>
      </c>
      <c r="E1895" s="67" t="s">
        <v>7228</v>
      </c>
      <c r="F1895" s="67" t="s">
        <v>10542</v>
      </c>
      <c r="G1895" s="67">
        <v>1</v>
      </c>
      <c r="H1895" s="67" t="s">
        <v>23690</v>
      </c>
      <c r="I1895" s="67" t="s">
        <v>23691</v>
      </c>
      <c r="J1895" s="67" t="s">
        <v>23691</v>
      </c>
      <c r="K1895" s="67" t="s">
        <v>23691</v>
      </c>
      <c r="L1895" s="67" t="s">
        <v>23691</v>
      </c>
      <c r="M1895" s="67" t="s">
        <v>23692</v>
      </c>
      <c r="N1895" s="67" t="s">
        <v>2349</v>
      </c>
      <c r="O1895" s="67" t="s">
        <v>23781</v>
      </c>
      <c r="P1895" s="67" t="s">
        <v>7294</v>
      </c>
    </row>
    <row r="1896" spans="1:20">
      <c r="A1896" s="67">
        <v>1895</v>
      </c>
      <c r="B1896" s="67" t="s">
        <v>14673</v>
      </c>
      <c r="C1896" s="128">
        <v>46003.8166666667</v>
      </c>
      <c r="D1896" s="67" t="s">
        <v>5278</v>
      </c>
      <c r="E1896" s="67" t="s">
        <v>172</v>
      </c>
      <c r="F1896" s="67" t="s">
        <v>8925</v>
      </c>
      <c r="G1896" s="67">
        <v>50</v>
      </c>
      <c r="H1896" s="67" t="s">
        <v>23752</v>
      </c>
      <c r="I1896" s="67" t="s">
        <v>23691</v>
      </c>
      <c r="J1896" s="67" t="s">
        <v>23691</v>
      </c>
      <c r="K1896" s="67" t="s">
        <v>23691</v>
      </c>
      <c r="L1896" s="67" t="s">
        <v>23691</v>
      </c>
      <c r="M1896" s="67" t="s">
        <v>2498</v>
      </c>
      <c r="N1896" s="67" t="s">
        <v>2349</v>
      </c>
      <c r="O1896" s="67" t="s">
        <v>23950</v>
      </c>
      <c r="P1896" s="67" t="s">
        <v>7224</v>
      </c>
      <c r="Q1896" s="126">
        <v>0.105</v>
      </c>
      <c r="R1896" s="67">
        <v>5.25</v>
      </c>
      <c r="S1896" s="126">
        <v>0.0325</v>
      </c>
      <c r="T1896" s="67">
        <v>1.625</v>
      </c>
    </row>
    <row r="1897" spans="1:20">
      <c r="A1897" s="67">
        <v>1896</v>
      </c>
      <c r="B1897" s="67" t="s">
        <v>14673</v>
      </c>
      <c r="C1897" s="128">
        <v>46003.8166666667</v>
      </c>
      <c r="D1897" s="67" t="s">
        <v>5278</v>
      </c>
      <c r="E1897" s="67" t="s">
        <v>7228</v>
      </c>
      <c r="F1897" s="67" t="s">
        <v>8925</v>
      </c>
      <c r="G1897" s="67">
        <v>925</v>
      </c>
      <c r="H1897" s="67" t="s">
        <v>23690</v>
      </c>
      <c r="I1897" s="67" t="s">
        <v>23691</v>
      </c>
      <c r="J1897" s="67" t="s">
        <v>23691</v>
      </c>
      <c r="K1897" s="67" t="s">
        <v>23691</v>
      </c>
      <c r="L1897" s="67" t="s">
        <v>23691</v>
      </c>
      <c r="M1897" s="67" t="s">
        <v>2498</v>
      </c>
      <c r="N1897" s="67" t="s">
        <v>2349</v>
      </c>
      <c r="O1897" s="67" t="s">
        <v>23950</v>
      </c>
      <c r="P1897" s="67" t="s">
        <v>7224</v>
      </c>
      <c r="Q1897" s="126">
        <v>0.105</v>
      </c>
      <c r="R1897" s="67">
        <v>97.125</v>
      </c>
      <c r="S1897" s="126">
        <v>0.0325</v>
      </c>
      <c r="T1897" s="67">
        <v>30.0625</v>
      </c>
    </row>
    <row r="1898" spans="1:20">
      <c r="A1898" s="67">
        <v>1897</v>
      </c>
      <c r="B1898" s="67" t="s">
        <v>14678</v>
      </c>
      <c r="C1898" s="128">
        <v>46003.8138888889</v>
      </c>
      <c r="D1898" s="67" t="s">
        <v>5278</v>
      </c>
      <c r="E1898" s="67" t="s">
        <v>172</v>
      </c>
      <c r="F1898" s="67" t="s">
        <v>8048</v>
      </c>
      <c r="G1898" s="67">
        <v>50</v>
      </c>
      <c r="H1898" s="67" t="s">
        <v>23752</v>
      </c>
      <c r="I1898" s="67" t="s">
        <v>23691</v>
      </c>
      <c r="J1898" s="67" t="s">
        <v>23691</v>
      </c>
      <c r="K1898" s="67" t="s">
        <v>23691</v>
      </c>
      <c r="L1898" s="67" t="s">
        <v>23691</v>
      </c>
      <c r="M1898" s="67" t="s">
        <v>23735</v>
      </c>
      <c r="N1898" s="67" t="s">
        <v>2349</v>
      </c>
      <c r="O1898" s="67" t="s">
        <v>23912</v>
      </c>
      <c r="P1898" s="67" t="s">
        <v>7224</v>
      </c>
    </row>
    <row r="1899" spans="1:20">
      <c r="A1899" s="67">
        <v>1898</v>
      </c>
      <c r="B1899" s="67" t="s">
        <v>14678</v>
      </c>
      <c r="C1899" s="128">
        <v>46003.8138888889</v>
      </c>
      <c r="D1899" s="67" t="s">
        <v>5278</v>
      </c>
      <c r="E1899" s="67" t="s">
        <v>7228</v>
      </c>
      <c r="F1899" s="67" t="s">
        <v>8048</v>
      </c>
      <c r="G1899" s="67">
        <v>945</v>
      </c>
      <c r="H1899" s="67" t="s">
        <v>23690</v>
      </c>
      <c r="I1899" s="67" t="s">
        <v>23691</v>
      </c>
      <c r="J1899" s="67" t="s">
        <v>23691</v>
      </c>
      <c r="K1899" s="67" t="s">
        <v>23691</v>
      </c>
      <c r="L1899" s="67" t="s">
        <v>23691</v>
      </c>
      <c r="M1899" s="67" t="s">
        <v>23735</v>
      </c>
      <c r="N1899" s="67" t="s">
        <v>2349</v>
      </c>
      <c r="O1899" s="67" t="s">
        <v>23912</v>
      </c>
      <c r="P1899" s="67" t="s">
        <v>7224</v>
      </c>
    </row>
    <row r="1900" spans="1:20">
      <c r="A1900" s="67">
        <v>1899</v>
      </c>
      <c r="B1900" s="67" t="s">
        <v>14683</v>
      </c>
      <c r="C1900" s="128">
        <v>46003.8041666667</v>
      </c>
      <c r="D1900" s="67" t="s">
        <v>5278</v>
      </c>
      <c r="E1900" s="67" t="s">
        <v>7228</v>
      </c>
      <c r="F1900" s="67" t="s">
        <v>8537</v>
      </c>
      <c r="G1900" s="67">
        <v>315</v>
      </c>
      <c r="H1900" s="67" t="s">
        <v>23690</v>
      </c>
      <c r="I1900" s="67" t="s">
        <v>23691</v>
      </c>
      <c r="J1900" s="67" t="s">
        <v>23691</v>
      </c>
      <c r="K1900" s="67" t="s">
        <v>23691</v>
      </c>
      <c r="L1900" s="67" t="s">
        <v>23691</v>
      </c>
      <c r="M1900" s="67" t="s">
        <v>23692</v>
      </c>
      <c r="N1900" s="67" t="s">
        <v>2349</v>
      </c>
      <c r="O1900" s="67" t="s">
        <v>24105</v>
      </c>
      <c r="P1900" s="67" t="s">
        <v>7224</v>
      </c>
    </row>
    <row r="1901" spans="1:20">
      <c r="A1901" s="67">
        <v>1900</v>
      </c>
      <c r="B1901" s="67" t="s">
        <v>14690</v>
      </c>
      <c r="C1901" s="128">
        <v>46003.7576388889</v>
      </c>
      <c r="D1901" s="67" t="s">
        <v>5278</v>
      </c>
      <c r="E1901" s="67" t="s">
        <v>172</v>
      </c>
      <c r="F1901" s="67" t="s">
        <v>8798</v>
      </c>
      <c r="G1901" s="67">
        <v>50</v>
      </c>
      <c r="H1901" s="67" t="s">
        <v>23752</v>
      </c>
      <c r="I1901" s="67" t="s">
        <v>23691</v>
      </c>
      <c r="J1901" s="67" t="s">
        <v>23691</v>
      </c>
      <c r="K1901" s="67" t="s">
        <v>23691</v>
      </c>
      <c r="L1901" s="67" t="s">
        <v>23691</v>
      </c>
      <c r="M1901" s="67"/>
      <c r="N1901" s="67" t="s">
        <v>2349</v>
      </c>
      <c r="O1901" s="67" t="s">
        <v>23924</v>
      </c>
      <c r="P1901" s="67" t="s">
        <v>7224</v>
      </c>
      <c r="Q1901" s="126">
        <v>0.0913</v>
      </c>
      <c r="R1901" s="67">
        <v>4.565</v>
      </c>
      <c r="S1901" s="126">
        <v>0.0188</v>
      </c>
      <c r="T1901" s="67">
        <v>0.940000000000001</v>
      </c>
    </row>
    <row r="1902" spans="1:20">
      <c r="A1902" s="67">
        <v>1901</v>
      </c>
      <c r="B1902" s="67" t="s">
        <v>14690</v>
      </c>
      <c r="C1902" s="128">
        <v>46003.7576388889</v>
      </c>
      <c r="D1902" s="67" t="s">
        <v>5278</v>
      </c>
      <c r="E1902" s="67" t="s">
        <v>7228</v>
      </c>
      <c r="F1902" s="67" t="s">
        <v>8798</v>
      </c>
      <c r="G1902" s="67">
        <v>787.5</v>
      </c>
      <c r="H1902" s="67" t="s">
        <v>23690</v>
      </c>
      <c r="I1902" s="67" t="s">
        <v>23691</v>
      </c>
      <c r="J1902" s="67" t="s">
        <v>23691</v>
      </c>
      <c r="K1902" s="67" t="s">
        <v>23691</v>
      </c>
      <c r="L1902" s="67" t="s">
        <v>23691</v>
      </c>
      <c r="M1902" s="67"/>
      <c r="N1902" s="67" t="s">
        <v>2349</v>
      </c>
      <c r="O1902" s="67" t="s">
        <v>23924</v>
      </c>
      <c r="P1902" s="67" t="s">
        <v>7224</v>
      </c>
      <c r="Q1902" s="126">
        <v>0.0913</v>
      </c>
      <c r="R1902" s="67">
        <v>71.89875</v>
      </c>
      <c r="S1902" s="126">
        <v>0.0188</v>
      </c>
      <c r="T1902" s="67">
        <v>14.805</v>
      </c>
    </row>
    <row r="1903" spans="1:20">
      <c r="A1903" s="67">
        <v>1902</v>
      </c>
      <c r="B1903" s="67" t="s">
        <v>14695</v>
      </c>
      <c r="C1903" s="128">
        <v>46003.7548611111</v>
      </c>
      <c r="D1903" s="67" t="s">
        <v>5278</v>
      </c>
      <c r="E1903" s="67" t="s">
        <v>7228</v>
      </c>
      <c r="F1903" s="67" t="s">
        <v>8117</v>
      </c>
      <c r="G1903" s="67">
        <v>10</v>
      </c>
      <c r="H1903" s="67" t="s">
        <v>23690</v>
      </c>
      <c r="I1903" s="67" t="s">
        <v>23691</v>
      </c>
      <c r="J1903" s="67" t="s">
        <v>23691</v>
      </c>
      <c r="K1903" s="67" t="s">
        <v>23691</v>
      </c>
      <c r="L1903" s="67" t="s">
        <v>23691</v>
      </c>
      <c r="M1903" s="67" t="s">
        <v>2498</v>
      </c>
      <c r="N1903" s="67" t="s">
        <v>2349</v>
      </c>
      <c r="O1903" s="67" t="s">
        <v>24050</v>
      </c>
      <c r="P1903" s="67" t="s">
        <v>7294</v>
      </c>
      <c r="Q1903" s="126">
        <v>0.0825</v>
      </c>
      <c r="R1903" s="67">
        <v>0.825</v>
      </c>
      <c r="S1903" s="126">
        <v>0.01</v>
      </c>
      <c r="T1903" s="67">
        <v>0.1</v>
      </c>
    </row>
    <row r="1904" spans="1:20">
      <c r="A1904" s="67">
        <v>1903</v>
      </c>
      <c r="B1904" s="67" t="s">
        <v>14703</v>
      </c>
      <c r="C1904" s="128">
        <v>46003.7451388889</v>
      </c>
      <c r="D1904" s="67" t="s">
        <v>5278</v>
      </c>
      <c r="E1904" s="67" t="s">
        <v>7228</v>
      </c>
      <c r="F1904" s="67" t="s">
        <v>9867</v>
      </c>
      <c r="G1904" s="67">
        <v>480</v>
      </c>
      <c r="H1904" s="67" t="s">
        <v>23690</v>
      </c>
      <c r="I1904" s="67" t="s">
        <v>23691</v>
      </c>
      <c r="J1904" s="67" t="s">
        <v>23691</v>
      </c>
      <c r="K1904" s="67" t="s">
        <v>23691</v>
      </c>
      <c r="L1904" s="67" t="s">
        <v>23691</v>
      </c>
      <c r="M1904" s="67" t="s">
        <v>24031</v>
      </c>
      <c r="N1904" s="67" t="s">
        <v>2349</v>
      </c>
      <c r="O1904" s="67" t="s">
        <v>24168</v>
      </c>
      <c r="P1904" s="67" t="s">
        <v>7224</v>
      </c>
    </row>
    <row r="1905" spans="1:20">
      <c r="A1905" s="67">
        <v>1904</v>
      </c>
      <c r="B1905" s="67" t="s">
        <v>14712</v>
      </c>
      <c r="C1905" s="128">
        <v>46003.7375</v>
      </c>
      <c r="D1905" s="67" t="s">
        <v>5278</v>
      </c>
      <c r="E1905" s="67" t="s">
        <v>172</v>
      </c>
      <c r="F1905" s="67" t="s">
        <v>7505</v>
      </c>
      <c r="G1905" s="67">
        <v>50</v>
      </c>
      <c r="H1905" s="67" t="s">
        <v>23752</v>
      </c>
      <c r="I1905" s="67" t="s">
        <v>23691</v>
      </c>
      <c r="J1905" s="67" t="s">
        <v>23691</v>
      </c>
      <c r="K1905" s="67" t="s">
        <v>23691</v>
      </c>
      <c r="L1905" s="67" t="s">
        <v>23691</v>
      </c>
      <c r="M1905" s="67" t="s">
        <v>2498</v>
      </c>
      <c r="N1905" s="67" t="s">
        <v>2349</v>
      </c>
      <c r="O1905" s="67" t="s">
        <v>23773</v>
      </c>
      <c r="P1905" s="67" t="s">
        <v>7224</v>
      </c>
      <c r="Q1905" s="126">
        <v>0.09875</v>
      </c>
      <c r="R1905" s="67">
        <v>4.9375</v>
      </c>
      <c r="S1905" s="126">
        <v>0.02625</v>
      </c>
      <c r="T1905" s="67">
        <v>1.3125</v>
      </c>
    </row>
    <row r="1906" spans="1:20">
      <c r="A1906" s="67">
        <v>1905</v>
      </c>
      <c r="B1906" s="67" t="s">
        <v>14712</v>
      </c>
      <c r="C1906" s="128">
        <v>46003.7375</v>
      </c>
      <c r="D1906" s="67" t="s">
        <v>5278</v>
      </c>
      <c r="E1906" s="67" t="s">
        <v>7228</v>
      </c>
      <c r="F1906" s="67" t="s">
        <v>7505</v>
      </c>
      <c r="G1906" s="67">
        <v>196.67</v>
      </c>
      <c r="H1906" s="67" t="s">
        <v>23690</v>
      </c>
      <c r="I1906" s="67" t="s">
        <v>23691</v>
      </c>
      <c r="J1906" s="67" t="s">
        <v>23691</v>
      </c>
      <c r="K1906" s="67" t="s">
        <v>23691</v>
      </c>
      <c r="L1906" s="67" t="s">
        <v>23691</v>
      </c>
      <c r="M1906" s="67" t="s">
        <v>2498</v>
      </c>
      <c r="N1906" s="67" t="s">
        <v>2349</v>
      </c>
      <c r="O1906" s="67" t="s">
        <v>23773</v>
      </c>
      <c r="P1906" s="67" t="s">
        <v>7224</v>
      </c>
      <c r="Q1906" s="126">
        <v>0.09875</v>
      </c>
      <c r="R1906" s="67">
        <v>19.4211625</v>
      </c>
      <c r="S1906" s="126">
        <v>0.02625</v>
      </c>
      <c r="T1906" s="67">
        <v>5.1625875</v>
      </c>
    </row>
    <row r="1907" spans="1:20">
      <c r="A1907" s="67">
        <v>1906</v>
      </c>
      <c r="B1907" s="67" t="s">
        <v>14717</v>
      </c>
      <c r="C1907" s="128">
        <v>46003.7347222222</v>
      </c>
      <c r="D1907" s="67" t="s">
        <v>5278</v>
      </c>
      <c r="E1907" s="67" t="s">
        <v>7228</v>
      </c>
      <c r="F1907" s="67" t="s">
        <v>10542</v>
      </c>
      <c r="G1907" s="67">
        <v>1</v>
      </c>
      <c r="H1907" s="67" t="s">
        <v>23690</v>
      </c>
      <c r="I1907" s="67" t="s">
        <v>23691</v>
      </c>
      <c r="J1907" s="67" t="s">
        <v>23691</v>
      </c>
      <c r="K1907" s="67" t="s">
        <v>23691</v>
      </c>
      <c r="L1907" s="67" t="s">
        <v>23691</v>
      </c>
      <c r="M1907" s="67" t="s">
        <v>23692</v>
      </c>
      <c r="N1907" s="67" t="s">
        <v>2349</v>
      </c>
      <c r="O1907" s="67" t="s">
        <v>23781</v>
      </c>
      <c r="P1907" s="67" t="s">
        <v>7294</v>
      </c>
    </row>
    <row r="1908" spans="1:20">
      <c r="A1908" s="67">
        <v>1907</v>
      </c>
      <c r="B1908" s="67" t="s">
        <v>14724</v>
      </c>
      <c r="C1908" s="128">
        <v>46003.7333333333</v>
      </c>
      <c r="D1908" s="67" t="s">
        <v>5278</v>
      </c>
      <c r="E1908" s="67" t="s">
        <v>172</v>
      </c>
      <c r="F1908" s="67" t="s">
        <v>8844</v>
      </c>
      <c r="G1908" s="67">
        <v>50</v>
      </c>
      <c r="H1908" s="67" t="s">
        <v>23752</v>
      </c>
      <c r="I1908" s="67" t="s">
        <v>23691</v>
      </c>
      <c r="J1908" s="67" t="s">
        <v>23691</v>
      </c>
      <c r="K1908" s="67" t="s">
        <v>23691</v>
      </c>
      <c r="L1908" s="67" t="s">
        <v>23691</v>
      </c>
      <c r="M1908" s="67" t="s">
        <v>23975</v>
      </c>
      <c r="N1908" s="67" t="s">
        <v>2349</v>
      </c>
      <c r="O1908" s="67" t="s">
        <v>24169</v>
      </c>
      <c r="P1908" s="67" t="s">
        <v>7224</v>
      </c>
    </row>
    <row r="1909" spans="1:20">
      <c r="A1909" s="67">
        <v>1908</v>
      </c>
      <c r="B1909" s="67" t="s">
        <v>14724</v>
      </c>
      <c r="C1909" s="128">
        <v>46003.7333333333</v>
      </c>
      <c r="D1909" s="67" t="s">
        <v>5278</v>
      </c>
      <c r="E1909" s="67" t="s">
        <v>7228</v>
      </c>
      <c r="F1909" s="67" t="s">
        <v>8844</v>
      </c>
      <c r="G1909" s="67">
        <v>945</v>
      </c>
      <c r="H1909" s="67" t="s">
        <v>23690</v>
      </c>
      <c r="I1909" s="67" t="s">
        <v>23691</v>
      </c>
      <c r="J1909" s="67" t="s">
        <v>23691</v>
      </c>
      <c r="K1909" s="67" t="s">
        <v>23691</v>
      </c>
      <c r="L1909" s="67" t="s">
        <v>23691</v>
      </c>
      <c r="M1909" s="67" t="s">
        <v>23975</v>
      </c>
      <c r="N1909" s="67" t="s">
        <v>2349</v>
      </c>
      <c r="O1909" s="67" t="s">
        <v>24169</v>
      </c>
      <c r="P1909" s="67" t="s">
        <v>7224</v>
      </c>
    </row>
    <row r="1910" spans="1:20">
      <c r="A1910" s="67">
        <v>1909</v>
      </c>
      <c r="B1910" s="67" t="s">
        <v>14733</v>
      </c>
      <c r="C1910" s="128">
        <v>46003.7194444444</v>
      </c>
      <c r="D1910" s="67" t="s">
        <v>5278</v>
      </c>
      <c r="E1910" s="67" t="s">
        <v>172</v>
      </c>
      <c r="F1910" s="67" t="s">
        <v>14741</v>
      </c>
      <c r="G1910" s="67">
        <v>50</v>
      </c>
      <c r="H1910" s="67" t="s">
        <v>23752</v>
      </c>
      <c r="I1910" s="67" t="s">
        <v>23691</v>
      </c>
      <c r="J1910" s="67" t="s">
        <v>23691</v>
      </c>
      <c r="K1910" s="67" t="s">
        <v>23691</v>
      </c>
      <c r="L1910" s="67" t="s">
        <v>23691</v>
      </c>
      <c r="M1910" s="67" t="s">
        <v>2498</v>
      </c>
      <c r="N1910" s="67" t="s">
        <v>2349</v>
      </c>
      <c r="O1910" s="67" t="s">
        <v>23810</v>
      </c>
      <c r="P1910" s="67" t="s">
        <v>7294</v>
      </c>
      <c r="Q1910" s="126">
        <v>0.0775</v>
      </c>
      <c r="R1910" s="67">
        <v>3.875</v>
      </c>
      <c r="S1910" s="126">
        <v>0.005</v>
      </c>
      <c r="T1910" s="67">
        <v>0.25</v>
      </c>
    </row>
    <row r="1911" spans="1:20">
      <c r="A1911" s="67">
        <v>1910</v>
      </c>
      <c r="B1911" s="67" t="s">
        <v>14733</v>
      </c>
      <c r="C1911" s="128">
        <v>46003.7194444444</v>
      </c>
      <c r="D1911" s="67" t="s">
        <v>5278</v>
      </c>
      <c r="E1911" s="67" t="s">
        <v>7228</v>
      </c>
      <c r="F1911" s="67" t="s">
        <v>14741</v>
      </c>
      <c r="G1911" s="67">
        <v>1080</v>
      </c>
      <c r="H1911" s="67" t="s">
        <v>23690</v>
      </c>
      <c r="I1911" s="67" t="s">
        <v>23691</v>
      </c>
      <c r="J1911" s="67" t="s">
        <v>23691</v>
      </c>
      <c r="K1911" s="67" t="s">
        <v>23691</v>
      </c>
      <c r="L1911" s="67" t="s">
        <v>23691</v>
      </c>
      <c r="M1911" s="67" t="s">
        <v>2498</v>
      </c>
      <c r="N1911" s="67" t="s">
        <v>2349</v>
      </c>
      <c r="O1911" s="67" t="s">
        <v>23810</v>
      </c>
      <c r="P1911" s="67" t="s">
        <v>7294</v>
      </c>
      <c r="Q1911" s="126">
        <v>0.0775</v>
      </c>
      <c r="R1911" s="67">
        <v>83.7</v>
      </c>
      <c r="S1911" s="126">
        <v>0.005</v>
      </c>
      <c r="T1911" s="67">
        <v>5.4</v>
      </c>
    </row>
    <row r="1912" spans="1:20">
      <c r="A1912" s="67">
        <v>1911</v>
      </c>
      <c r="B1912" s="67" t="s">
        <v>14745</v>
      </c>
      <c r="C1912" s="128">
        <v>46003.7111111111</v>
      </c>
      <c r="D1912" s="67" t="s">
        <v>5278</v>
      </c>
      <c r="E1912" s="67" t="s">
        <v>172</v>
      </c>
      <c r="F1912" s="67" t="s">
        <v>11355</v>
      </c>
      <c r="G1912" s="67">
        <v>50</v>
      </c>
      <c r="H1912" s="67" t="s">
        <v>23752</v>
      </c>
      <c r="I1912" s="67" t="s">
        <v>23691</v>
      </c>
      <c r="J1912" s="67" t="s">
        <v>23691</v>
      </c>
      <c r="K1912" s="67" t="s">
        <v>23691</v>
      </c>
      <c r="L1912" s="67" t="s">
        <v>23691</v>
      </c>
      <c r="M1912" s="67" t="s">
        <v>23703</v>
      </c>
      <c r="N1912" s="67" t="s">
        <v>2349</v>
      </c>
      <c r="O1912" s="67" t="s">
        <v>23730</v>
      </c>
      <c r="P1912" s="67" t="s">
        <v>7224</v>
      </c>
    </row>
    <row r="1913" spans="1:20">
      <c r="A1913" s="67">
        <v>1912</v>
      </c>
      <c r="B1913" s="67" t="s">
        <v>14745</v>
      </c>
      <c r="C1913" s="128">
        <v>46003.7111111111</v>
      </c>
      <c r="D1913" s="67" t="s">
        <v>5278</v>
      </c>
      <c r="E1913" s="67" t="s">
        <v>7228</v>
      </c>
      <c r="F1913" s="67" t="s">
        <v>11355</v>
      </c>
      <c r="G1913" s="67">
        <v>1260</v>
      </c>
      <c r="H1913" s="67" t="s">
        <v>23690</v>
      </c>
      <c r="I1913" s="67" t="s">
        <v>23691</v>
      </c>
      <c r="J1913" s="67" t="s">
        <v>23691</v>
      </c>
      <c r="K1913" s="67" t="s">
        <v>23691</v>
      </c>
      <c r="L1913" s="67" t="s">
        <v>23691</v>
      </c>
      <c r="M1913" s="67" t="s">
        <v>23703</v>
      </c>
      <c r="N1913" s="67" t="s">
        <v>2349</v>
      </c>
      <c r="O1913" s="67" t="s">
        <v>23730</v>
      </c>
      <c r="P1913" s="67" t="s">
        <v>7224</v>
      </c>
    </row>
    <row r="1914" spans="1:20">
      <c r="A1914" s="67">
        <v>1913</v>
      </c>
      <c r="B1914" s="67" t="s">
        <v>14755</v>
      </c>
      <c r="C1914" s="128">
        <v>46003.6958333333</v>
      </c>
      <c r="D1914" s="67" t="s">
        <v>5278</v>
      </c>
      <c r="E1914" s="67" t="s">
        <v>172</v>
      </c>
      <c r="F1914" s="67" t="s">
        <v>7363</v>
      </c>
      <c r="G1914" s="67">
        <v>50</v>
      </c>
      <c r="H1914" s="67" t="s">
        <v>23752</v>
      </c>
      <c r="I1914" s="67" t="s">
        <v>23691</v>
      </c>
      <c r="J1914" s="67" t="s">
        <v>23691</v>
      </c>
      <c r="K1914" s="67" t="s">
        <v>23691</v>
      </c>
      <c r="L1914" s="67" t="s">
        <v>23691</v>
      </c>
      <c r="M1914" s="67" t="s">
        <v>23703</v>
      </c>
      <c r="N1914" s="67" t="s">
        <v>2349</v>
      </c>
      <c r="O1914" s="67" t="s">
        <v>23780</v>
      </c>
      <c r="P1914" s="67" t="s">
        <v>7224</v>
      </c>
    </row>
    <row r="1915" spans="1:20">
      <c r="A1915" s="67">
        <v>1914</v>
      </c>
      <c r="B1915" s="67" t="s">
        <v>14755</v>
      </c>
      <c r="C1915" s="128">
        <v>46003.6958333333</v>
      </c>
      <c r="D1915" s="67" t="s">
        <v>5278</v>
      </c>
      <c r="E1915" s="67" t="s">
        <v>7228</v>
      </c>
      <c r="F1915" s="67" t="s">
        <v>7363</v>
      </c>
      <c r="G1915" s="67">
        <v>196.67</v>
      </c>
      <c r="H1915" s="67" t="s">
        <v>23690</v>
      </c>
      <c r="I1915" s="67" t="s">
        <v>23691</v>
      </c>
      <c r="J1915" s="67" t="s">
        <v>23691</v>
      </c>
      <c r="K1915" s="67" t="s">
        <v>23691</v>
      </c>
      <c r="L1915" s="67" t="s">
        <v>23691</v>
      </c>
      <c r="M1915" s="67" t="s">
        <v>23703</v>
      </c>
      <c r="N1915" s="67" t="s">
        <v>2349</v>
      </c>
      <c r="O1915" s="67" t="s">
        <v>23780</v>
      </c>
      <c r="P1915" s="67" t="s">
        <v>7224</v>
      </c>
    </row>
    <row r="1916" spans="1:20">
      <c r="A1916" s="67">
        <v>1915</v>
      </c>
      <c r="B1916" s="67" t="s">
        <v>14759</v>
      </c>
      <c r="C1916" s="128">
        <v>46003.6881944444</v>
      </c>
      <c r="D1916" s="67" t="s">
        <v>5278</v>
      </c>
      <c r="E1916" s="67" t="s">
        <v>172</v>
      </c>
      <c r="F1916" s="67" t="s">
        <v>7652</v>
      </c>
      <c r="G1916" s="67">
        <v>50</v>
      </c>
      <c r="H1916" s="67" t="s">
        <v>23752</v>
      </c>
      <c r="I1916" s="67" t="s">
        <v>23691</v>
      </c>
      <c r="J1916" s="67" t="s">
        <v>23691</v>
      </c>
      <c r="K1916" s="67" t="s">
        <v>23691</v>
      </c>
      <c r="L1916" s="67" t="s">
        <v>23691</v>
      </c>
      <c r="M1916" s="67" t="s">
        <v>23692</v>
      </c>
      <c r="N1916" s="67" t="s">
        <v>2349</v>
      </c>
      <c r="O1916" s="67" t="s">
        <v>23874</v>
      </c>
      <c r="P1916" s="67" t="s">
        <v>7224</v>
      </c>
    </row>
    <row r="1917" spans="1:20">
      <c r="A1917" s="67">
        <v>1916</v>
      </c>
      <c r="B1917" s="67" t="s">
        <v>14759</v>
      </c>
      <c r="C1917" s="128">
        <v>46003.6881944444</v>
      </c>
      <c r="D1917" s="67" t="s">
        <v>5278</v>
      </c>
      <c r="E1917" s="67" t="s">
        <v>7228</v>
      </c>
      <c r="F1917" s="67" t="s">
        <v>7652</v>
      </c>
      <c r="G1917" s="67">
        <v>1080</v>
      </c>
      <c r="H1917" s="67" t="s">
        <v>23690</v>
      </c>
      <c r="I1917" s="67" t="s">
        <v>23691</v>
      </c>
      <c r="J1917" s="67" t="s">
        <v>23691</v>
      </c>
      <c r="K1917" s="67" t="s">
        <v>23691</v>
      </c>
      <c r="L1917" s="67" t="s">
        <v>23691</v>
      </c>
      <c r="M1917" s="67" t="s">
        <v>23692</v>
      </c>
      <c r="N1917" s="67" t="s">
        <v>2349</v>
      </c>
      <c r="O1917" s="67" t="s">
        <v>23874</v>
      </c>
      <c r="P1917" s="67" t="s">
        <v>7224</v>
      </c>
    </row>
    <row r="1918" spans="1:20">
      <c r="A1918" s="67">
        <v>1917</v>
      </c>
      <c r="B1918" s="67" t="s">
        <v>14773</v>
      </c>
      <c r="C1918" s="128">
        <v>46003.6277777778</v>
      </c>
      <c r="D1918" s="67" t="s">
        <v>5278</v>
      </c>
      <c r="E1918" s="67" t="s">
        <v>172</v>
      </c>
      <c r="F1918" s="67" t="s">
        <v>8048</v>
      </c>
      <c r="G1918" s="67">
        <v>50</v>
      </c>
      <c r="H1918" s="67" t="s">
        <v>23752</v>
      </c>
      <c r="I1918" s="67" t="s">
        <v>23691</v>
      </c>
      <c r="J1918" s="67" t="s">
        <v>23691</v>
      </c>
      <c r="K1918" s="67" t="s">
        <v>23691</v>
      </c>
      <c r="L1918" s="67" t="s">
        <v>23691</v>
      </c>
      <c r="M1918" s="67" t="s">
        <v>23707</v>
      </c>
      <c r="N1918" s="67" t="s">
        <v>2349</v>
      </c>
      <c r="O1918" s="67" t="s">
        <v>24170</v>
      </c>
      <c r="P1918" s="67" t="s">
        <v>7224</v>
      </c>
    </row>
    <row r="1919" spans="1:20">
      <c r="A1919" s="67">
        <v>1918</v>
      </c>
      <c r="B1919" s="67" t="s">
        <v>14773</v>
      </c>
      <c r="C1919" s="128">
        <v>46003.6277777778</v>
      </c>
      <c r="D1919" s="67" t="s">
        <v>5278</v>
      </c>
      <c r="E1919" s="67" t="s">
        <v>7228</v>
      </c>
      <c r="F1919" s="67" t="s">
        <v>8048</v>
      </c>
      <c r="G1919" s="67">
        <v>945</v>
      </c>
      <c r="H1919" s="67" t="s">
        <v>23690</v>
      </c>
      <c r="I1919" s="67" t="s">
        <v>23691</v>
      </c>
      <c r="J1919" s="67" t="s">
        <v>23691</v>
      </c>
      <c r="K1919" s="67" t="s">
        <v>23691</v>
      </c>
      <c r="L1919" s="67" t="s">
        <v>23691</v>
      </c>
      <c r="M1919" s="67" t="s">
        <v>23707</v>
      </c>
      <c r="N1919" s="67" t="s">
        <v>2349</v>
      </c>
      <c r="O1919" s="67" t="s">
        <v>24170</v>
      </c>
      <c r="P1919" s="67" t="s">
        <v>7224</v>
      </c>
    </row>
    <row r="1920" spans="1:20">
      <c r="A1920" s="67">
        <v>1919</v>
      </c>
      <c r="B1920" s="67" t="s">
        <v>14783</v>
      </c>
      <c r="C1920" s="128">
        <v>46003.5729166667</v>
      </c>
      <c r="D1920" s="67" t="s">
        <v>5278</v>
      </c>
      <c r="E1920" s="67" t="s">
        <v>7228</v>
      </c>
      <c r="F1920" s="67" t="s">
        <v>7776</v>
      </c>
      <c r="G1920" s="67">
        <v>5</v>
      </c>
      <c r="H1920" s="67" t="s">
        <v>23690</v>
      </c>
      <c r="I1920" s="67" t="s">
        <v>23691</v>
      </c>
      <c r="J1920" s="67" t="s">
        <v>23691</v>
      </c>
      <c r="K1920" s="67" t="s">
        <v>23691</v>
      </c>
      <c r="L1920" s="67" t="s">
        <v>23691</v>
      </c>
      <c r="M1920" s="67" t="s">
        <v>2498</v>
      </c>
      <c r="N1920" s="67" t="s">
        <v>2349</v>
      </c>
      <c r="O1920" s="67" t="s">
        <v>24171</v>
      </c>
      <c r="P1920" s="67" t="s">
        <v>7294</v>
      </c>
      <c r="Q1920" s="126">
        <v>0.1075</v>
      </c>
      <c r="R1920" s="67">
        <v>0.5375</v>
      </c>
      <c r="S1920" s="126">
        <v>0.035</v>
      </c>
      <c r="T1920" s="67">
        <v>0.175</v>
      </c>
    </row>
    <row r="1921" spans="1:20">
      <c r="A1921" s="67">
        <v>1920</v>
      </c>
      <c r="B1921" s="67" t="s">
        <v>14791</v>
      </c>
      <c r="C1921" s="128">
        <v>46003.5736111111</v>
      </c>
      <c r="D1921" s="67" t="s">
        <v>5278</v>
      </c>
      <c r="E1921" s="67" t="s">
        <v>7228</v>
      </c>
      <c r="F1921" s="67" t="s">
        <v>14793</v>
      </c>
      <c r="G1921" s="67">
        <v>540</v>
      </c>
      <c r="H1921" s="67" t="s">
        <v>23690</v>
      </c>
      <c r="I1921" s="67" t="s">
        <v>23691</v>
      </c>
      <c r="J1921" s="67" t="s">
        <v>23691</v>
      </c>
      <c r="K1921" s="67" t="s">
        <v>23691</v>
      </c>
      <c r="L1921" s="67" t="s">
        <v>23691</v>
      </c>
      <c r="M1921" s="67" t="s">
        <v>2498</v>
      </c>
      <c r="N1921" s="67" t="s">
        <v>2349</v>
      </c>
      <c r="O1921" s="67" t="s">
        <v>23773</v>
      </c>
      <c r="P1921" s="67" t="s">
        <v>7224</v>
      </c>
      <c r="Q1921" s="126">
        <v>0.09875</v>
      </c>
      <c r="R1921" s="67">
        <v>53.325</v>
      </c>
      <c r="S1921" s="126">
        <v>0.02625</v>
      </c>
      <c r="T1921" s="67">
        <v>14.175</v>
      </c>
    </row>
    <row r="1922" spans="1:20">
      <c r="A1922" s="67">
        <v>1921</v>
      </c>
      <c r="B1922" s="67" t="s">
        <v>14798</v>
      </c>
      <c r="C1922" s="128">
        <v>46003.5430555556</v>
      </c>
      <c r="D1922" s="67" t="s">
        <v>5278</v>
      </c>
      <c r="E1922" s="67" t="s">
        <v>172</v>
      </c>
      <c r="F1922" s="67" t="s">
        <v>13993</v>
      </c>
      <c r="G1922" s="67">
        <v>50</v>
      </c>
      <c r="H1922" s="67" t="s">
        <v>23752</v>
      </c>
      <c r="I1922" s="67" t="s">
        <v>23691</v>
      </c>
      <c r="J1922" s="67" t="s">
        <v>23691</v>
      </c>
      <c r="K1922" s="67" t="s">
        <v>23691</v>
      </c>
      <c r="L1922" s="67" t="s">
        <v>23691</v>
      </c>
      <c r="M1922" s="67" t="s">
        <v>2498</v>
      </c>
      <c r="N1922" s="67" t="s">
        <v>2349</v>
      </c>
      <c r="O1922" s="67" t="s">
        <v>23740</v>
      </c>
      <c r="P1922" s="67" t="s">
        <v>7294</v>
      </c>
      <c r="Q1922" s="126">
        <v>0.09875</v>
      </c>
      <c r="R1922" s="67">
        <v>4.9375</v>
      </c>
      <c r="S1922" s="126">
        <v>0.02625</v>
      </c>
      <c r="T1922" s="67">
        <v>1.3125</v>
      </c>
    </row>
    <row r="1923" spans="1:20">
      <c r="A1923" s="67">
        <v>1922</v>
      </c>
      <c r="B1923" s="67" t="s">
        <v>14798</v>
      </c>
      <c r="C1923" s="128">
        <v>46003.5430555556</v>
      </c>
      <c r="D1923" s="67" t="s">
        <v>5278</v>
      </c>
      <c r="E1923" s="67" t="s">
        <v>7228</v>
      </c>
      <c r="F1923" s="67" t="s">
        <v>13993</v>
      </c>
      <c r="G1923" s="67">
        <v>1800</v>
      </c>
      <c r="H1923" s="67" t="s">
        <v>23690</v>
      </c>
      <c r="I1923" s="67" t="s">
        <v>23691</v>
      </c>
      <c r="J1923" s="67" t="s">
        <v>23691</v>
      </c>
      <c r="K1923" s="67" t="s">
        <v>23691</v>
      </c>
      <c r="L1923" s="67" t="s">
        <v>23691</v>
      </c>
      <c r="M1923" s="67" t="s">
        <v>2498</v>
      </c>
      <c r="N1923" s="67" t="s">
        <v>2349</v>
      </c>
      <c r="O1923" s="67" t="s">
        <v>23740</v>
      </c>
      <c r="P1923" s="67" t="s">
        <v>7294</v>
      </c>
      <c r="Q1923" s="126">
        <v>0.09875</v>
      </c>
      <c r="R1923" s="67">
        <v>177.75</v>
      </c>
      <c r="S1923" s="126">
        <v>0.02625</v>
      </c>
      <c r="T1923" s="67">
        <v>47.25</v>
      </c>
    </row>
    <row r="1924" spans="1:20">
      <c r="A1924" s="67">
        <v>1923</v>
      </c>
      <c r="B1924" s="67" t="s">
        <v>14803</v>
      </c>
      <c r="C1924" s="128">
        <v>46003.5277777778</v>
      </c>
      <c r="D1924" s="67" t="s">
        <v>5278</v>
      </c>
      <c r="E1924" s="67" t="s">
        <v>7228</v>
      </c>
      <c r="F1924" s="67" t="s">
        <v>7776</v>
      </c>
      <c r="G1924" s="67">
        <v>5</v>
      </c>
      <c r="H1924" s="67" t="s">
        <v>23690</v>
      </c>
      <c r="I1924" s="67" t="s">
        <v>23691</v>
      </c>
      <c r="J1924" s="67" t="s">
        <v>23691</v>
      </c>
      <c r="K1924" s="67" t="s">
        <v>23691</v>
      </c>
      <c r="L1924" s="67" t="s">
        <v>23691</v>
      </c>
      <c r="M1924" s="67"/>
      <c r="N1924" s="67" t="s">
        <v>2349</v>
      </c>
      <c r="O1924" s="67" t="s">
        <v>23761</v>
      </c>
      <c r="P1924" s="67" t="s">
        <v>7294</v>
      </c>
      <c r="Q1924" s="126">
        <v>0.0913</v>
      </c>
      <c r="R1924" s="67">
        <v>0.4565</v>
      </c>
      <c r="S1924" s="126">
        <v>0.0188</v>
      </c>
      <c r="T1924" s="67">
        <v>0.0940000000000001</v>
      </c>
    </row>
    <row r="1925" spans="1:20">
      <c r="A1925" s="67">
        <v>1924</v>
      </c>
      <c r="B1925" s="67" t="s">
        <v>14809</v>
      </c>
      <c r="C1925" s="128">
        <v>46003.5277777778</v>
      </c>
      <c r="D1925" s="67" t="s">
        <v>5278</v>
      </c>
      <c r="E1925" s="67" t="s">
        <v>172</v>
      </c>
      <c r="F1925" s="67" t="s">
        <v>10222</v>
      </c>
      <c r="G1925" s="67">
        <v>50</v>
      </c>
      <c r="H1925" s="67" t="s">
        <v>23752</v>
      </c>
      <c r="I1925" s="67" t="s">
        <v>23691</v>
      </c>
      <c r="J1925" s="67" t="s">
        <v>23691</v>
      </c>
      <c r="K1925" s="67" t="s">
        <v>23691</v>
      </c>
      <c r="L1925" s="67" t="s">
        <v>23691</v>
      </c>
      <c r="M1925" s="67" t="s">
        <v>23692</v>
      </c>
      <c r="N1925" s="67" t="s">
        <v>2349</v>
      </c>
      <c r="O1925" s="67" t="s">
        <v>23874</v>
      </c>
      <c r="P1925" s="67" t="s">
        <v>7294</v>
      </c>
    </row>
    <row r="1926" spans="1:20">
      <c r="A1926" s="67">
        <v>1925</v>
      </c>
      <c r="B1926" s="67" t="s">
        <v>14809</v>
      </c>
      <c r="C1926" s="128">
        <v>46003.5277777778</v>
      </c>
      <c r="D1926" s="67" t="s">
        <v>5278</v>
      </c>
      <c r="E1926" s="67" t="s">
        <v>7228</v>
      </c>
      <c r="F1926" s="67" t="s">
        <v>10222</v>
      </c>
      <c r="G1926" s="67">
        <v>1280</v>
      </c>
      <c r="H1926" s="67" t="s">
        <v>23690</v>
      </c>
      <c r="I1926" s="67" t="s">
        <v>23691</v>
      </c>
      <c r="J1926" s="67" t="s">
        <v>23691</v>
      </c>
      <c r="K1926" s="67" t="s">
        <v>23691</v>
      </c>
      <c r="L1926" s="67" t="s">
        <v>23691</v>
      </c>
      <c r="M1926" s="67" t="s">
        <v>23692</v>
      </c>
      <c r="N1926" s="67" t="s">
        <v>2349</v>
      </c>
      <c r="O1926" s="67" t="s">
        <v>23874</v>
      </c>
      <c r="P1926" s="67" t="s">
        <v>7294</v>
      </c>
    </row>
    <row r="1927" spans="1:20">
      <c r="A1927" s="67">
        <v>1926</v>
      </c>
      <c r="B1927" s="67" t="s">
        <v>14820</v>
      </c>
      <c r="C1927" s="128">
        <v>46003.4604166667</v>
      </c>
      <c r="D1927" s="67" t="s">
        <v>5278</v>
      </c>
      <c r="E1927" s="67" t="s">
        <v>172</v>
      </c>
      <c r="F1927" s="67" t="s">
        <v>14823</v>
      </c>
      <c r="G1927" s="67">
        <v>50</v>
      </c>
      <c r="H1927" s="67" t="s">
        <v>23752</v>
      </c>
      <c r="I1927" s="67" t="s">
        <v>23691</v>
      </c>
      <c r="J1927" s="67" t="s">
        <v>23691</v>
      </c>
      <c r="K1927" s="67" t="s">
        <v>23691</v>
      </c>
      <c r="L1927" s="67" t="s">
        <v>23691</v>
      </c>
      <c r="M1927" s="67" t="s">
        <v>2498</v>
      </c>
      <c r="N1927" s="67" t="s">
        <v>2349</v>
      </c>
      <c r="O1927" s="67" t="s">
        <v>23787</v>
      </c>
      <c r="P1927" s="67" t="s">
        <v>7294</v>
      </c>
      <c r="Q1927" s="126">
        <v>0.0913</v>
      </c>
      <c r="R1927" s="67">
        <v>4.565</v>
      </c>
      <c r="S1927" s="126">
        <v>0.0188</v>
      </c>
      <c r="T1927" s="67">
        <v>0.940000000000001</v>
      </c>
    </row>
    <row r="1928" spans="1:20">
      <c r="A1928" s="67">
        <v>1927</v>
      </c>
      <c r="B1928" s="67" t="s">
        <v>14820</v>
      </c>
      <c r="C1928" s="128">
        <v>46003.4604166667</v>
      </c>
      <c r="D1928" s="67" t="s">
        <v>5278</v>
      </c>
      <c r="E1928" s="67" t="s">
        <v>7228</v>
      </c>
      <c r="F1928" s="67" t="s">
        <v>14823</v>
      </c>
      <c r="G1928" s="67">
        <v>295.56</v>
      </c>
      <c r="H1928" s="67" t="s">
        <v>23690</v>
      </c>
      <c r="I1928" s="67" t="s">
        <v>23691</v>
      </c>
      <c r="J1928" s="67" t="s">
        <v>23691</v>
      </c>
      <c r="K1928" s="67" t="s">
        <v>23691</v>
      </c>
      <c r="L1928" s="67" t="s">
        <v>23691</v>
      </c>
      <c r="M1928" s="67" t="s">
        <v>2498</v>
      </c>
      <c r="N1928" s="67" t="s">
        <v>2349</v>
      </c>
      <c r="O1928" s="67" t="s">
        <v>23787</v>
      </c>
      <c r="P1928" s="67" t="s">
        <v>7294</v>
      </c>
      <c r="Q1928" s="126">
        <v>0.0913</v>
      </c>
      <c r="R1928" s="67">
        <v>26.984628</v>
      </c>
      <c r="S1928" s="126">
        <v>0.0188</v>
      </c>
      <c r="T1928" s="67">
        <v>5.556528</v>
      </c>
    </row>
    <row r="1929" spans="1:20">
      <c r="A1929" s="67">
        <v>1928</v>
      </c>
      <c r="B1929" s="67" t="s">
        <v>14827</v>
      </c>
      <c r="C1929" s="128">
        <v>46003.4590277778</v>
      </c>
      <c r="D1929" s="67" t="s">
        <v>5278</v>
      </c>
      <c r="E1929" s="67" t="s">
        <v>172</v>
      </c>
      <c r="F1929" s="67" t="s">
        <v>14835</v>
      </c>
      <c r="G1929" s="67">
        <v>50</v>
      </c>
      <c r="H1929" s="67" t="s">
        <v>23752</v>
      </c>
      <c r="I1929" s="67" t="s">
        <v>23691</v>
      </c>
      <c r="J1929" s="67" t="s">
        <v>23691</v>
      </c>
      <c r="K1929" s="67" t="s">
        <v>23691</v>
      </c>
      <c r="L1929" s="67" t="s">
        <v>23691</v>
      </c>
      <c r="M1929" s="67" t="s">
        <v>2498</v>
      </c>
      <c r="N1929" s="67" t="s">
        <v>2349</v>
      </c>
      <c r="O1929" s="67" t="s">
        <v>23858</v>
      </c>
      <c r="P1929" s="67" t="s">
        <v>7294</v>
      </c>
      <c r="Q1929" s="126">
        <v>0.0913</v>
      </c>
      <c r="R1929" s="67">
        <v>4.565</v>
      </c>
      <c r="S1929" s="126">
        <v>0.0188</v>
      </c>
      <c r="T1929" s="67">
        <v>0.940000000000001</v>
      </c>
    </row>
    <row r="1930" spans="1:20">
      <c r="A1930" s="67">
        <v>1929</v>
      </c>
      <c r="B1930" s="67" t="s">
        <v>14827</v>
      </c>
      <c r="C1930" s="128">
        <v>46003.4590277778</v>
      </c>
      <c r="D1930" s="67" t="s">
        <v>5278</v>
      </c>
      <c r="E1930" s="67" t="s">
        <v>7228</v>
      </c>
      <c r="F1930" s="67" t="s">
        <v>14835</v>
      </c>
      <c r="G1930" s="67">
        <v>1690</v>
      </c>
      <c r="H1930" s="67" t="s">
        <v>23690</v>
      </c>
      <c r="I1930" s="67" t="s">
        <v>23691</v>
      </c>
      <c r="J1930" s="67" t="s">
        <v>23691</v>
      </c>
      <c r="K1930" s="67" t="s">
        <v>23691</v>
      </c>
      <c r="L1930" s="67" t="s">
        <v>23691</v>
      </c>
      <c r="M1930" s="67" t="s">
        <v>2498</v>
      </c>
      <c r="N1930" s="67" t="s">
        <v>2349</v>
      </c>
      <c r="O1930" s="67" t="s">
        <v>23858</v>
      </c>
      <c r="P1930" s="67" t="s">
        <v>7294</v>
      </c>
      <c r="Q1930" s="126">
        <v>0.0913</v>
      </c>
      <c r="R1930" s="67">
        <v>154.297</v>
      </c>
      <c r="S1930" s="126">
        <v>0.0188</v>
      </c>
      <c r="T1930" s="67">
        <v>31.772</v>
      </c>
    </row>
    <row r="1931" spans="1:20">
      <c r="A1931" s="67">
        <v>1930</v>
      </c>
      <c r="B1931" s="67" t="s">
        <v>14838</v>
      </c>
      <c r="C1931" s="128">
        <v>46003.4534722222</v>
      </c>
      <c r="D1931" s="67" t="s">
        <v>5278</v>
      </c>
      <c r="E1931" s="67" t="s">
        <v>7228</v>
      </c>
      <c r="F1931" s="67" t="s">
        <v>9867</v>
      </c>
      <c r="G1931" s="67">
        <v>480</v>
      </c>
      <c r="H1931" s="67" t="s">
        <v>23690</v>
      </c>
      <c r="I1931" s="67" t="s">
        <v>23691</v>
      </c>
      <c r="J1931" s="67" t="s">
        <v>23691</v>
      </c>
      <c r="K1931" s="67" t="s">
        <v>23691</v>
      </c>
      <c r="L1931" s="67" t="s">
        <v>23691</v>
      </c>
      <c r="M1931" s="67" t="s">
        <v>2498</v>
      </c>
      <c r="N1931" s="67" t="s">
        <v>2349</v>
      </c>
      <c r="O1931" s="67" t="s">
        <v>23840</v>
      </c>
      <c r="P1931" s="67" t="s">
        <v>7224</v>
      </c>
      <c r="Q1931" s="126">
        <v>0.0775</v>
      </c>
      <c r="R1931" s="67">
        <v>37.2</v>
      </c>
      <c r="S1931" s="126">
        <v>0.005</v>
      </c>
      <c r="T1931" s="67">
        <v>2.4</v>
      </c>
    </row>
    <row r="1932" spans="1:20">
      <c r="A1932" s="67">
        <v>1931</v>
      </c>
      <c r="B1932" s="67" t="s">
        <v>14845</v>
      </c>
      <c r="C1932" s="128">
        <v>46003.3895833333</v>
      </c>
      <c r="D1932" s="67" t="s">
        <v>5278</v>
      </c>
      <c r="E1932" s="67" t="s">
        <v>7228</v>
      </c>
      <c r="F1932" s="67" t="s">
        <v>7776</v>
      </c>
      <c r="G1932" s="67">
        <v>5</v>
      </c>
      <c r="H1932" s="67" t="s">
        <v>23690</v>
      </c>
      <c r="I1932" s="67" t="s">
        <v>23691</v>
      </c>
      <c r="J1932" s="67" t="s">
        <v>23691</v>
      </c>
      <c r="K1932" s="67" t="s">
        <v>23691</v>
      </c>
      <c r="L1932" s="67" t="s">
        <v>23691</v>
      </c>
      <c r="M1932" s="67" t="s">
        <v>2498</v>
      </c>
      <c r="N1932" s="67" t="s">
        <v>2349</v>
      </c>
      <c r="O1932" s="67" t="s">
        <v>23698</v>
      </c>
      <c r="P1932" s="67" t="s">
        <v>7294</v>
      </c>
      <c r="Q1932" s="126">
        <v>0.09875</v>
      </c>
      <c r="R1932" s="67">
        <v>0.49375</v>
      </c>
      <c r="S1932" s="126">
        <v>0.02625</v>
      </c>
      <c r="T1932" s="67">
        <v>0.13125</v>
      </c>
    </row>
    <row r="1933" spans="1:20">
      <c r="A1933" s="67">
        <v>1932</v>
      </c>
      <c r="B1933" s="67" t="s">
        <v>14853</v>
      </c>
      <c r="C1933" s="128">
        <v>46003.3666666667</v>
      </c>
      <c r="D1933" s="67" t="s">
        <v>5278</v>
      </c>
      <c r="E1933" s="67" t="s">
        <v>172</v>
      </c>
      <c r="F1933" s="67" t="s">
        <v>8341</v>
      </c>
      <c r="G1933" s="67">
        <v>50</v>
      </c>
      <c r="H1933" s="67" t="s">
        <v>23752</v>
      </c>
      <c r="I1933" s="67" t="s">
        <v>23691</v>
      </c>
      <c r="J1933" s="67" t="s">
        <v>23691</v>
      </c>
      <c r="K1933" s="67" t="s">
        <v>23691</v>
      </c>
      <c r="L1933" s="67" t="s">
        <v>23691</v>
      </c>
      <c r="M1933" s="67" t="s">
        <v>23735</v>
      </c>
      <c r="N1933" s="67" t="s">
        <v>2349</v>
      </c>
      <c r="O1933" s="67" t="s">
        <v>23956</v>
      </c>
      <c r="P1933" s="67" t="s">
        <v>7224</v>
      </c>
    </row>
    <row r="1934" spans="1:20">
      <c r="A1934" s="67">
        <v>1933</v>
      </c>
      <c r="B1934" s="67" t="s">
        <v>14853</v>
      </c>
      <c r="C1934" s="128">
        <v>46003.3666666667</v>
      </c>
      <c r="D1934" s="67" t="s">
        <v>5278</v>
      </c>
      <c r="E1934" s="67" t="s">
        <v>7228</v>
      </c>
      <c r="F1934" s="67" t="s">
        <v>8341</v>
      </c>
      <c r="G1934" s="67">
        <v>700</v>
      </c>
      <c r="H1934" s="67" t="s">
        <v>23690</v>
      </c>
      <c r="I1934" s="67" t="s">
        <v>23691</v>
      </c>
      <c r="J1934" s="67" t="s">
        <v>23691</v>
      </c>
      <c r="K1934" s="67" t="s">
        <v>23691</v>
      </c>
      <c r="L1934" s="67" t="s">
        <v>23691</v>
      </c>
      <c r="M1934" s="67" t="s">
        <v>23735</v>
      </c>
      <c r="N1934" s="67" t="s">
        <v>2349</v>
      </c>
      <c r="O1934" s="67" t="s">
        <v>23956</v>
      </c>
      <c r="P1934" s="67" t="s">
        <v>7224</v>
      </c>
    </row>
    <row r="1935" spans="1:20">
      <c r="A1935" s="67">
        <v>1934</v>
      </c>
      <c r="B1935" s="67" t="s">
        <v>14858</v>
      </c>
      <c r="C1935" s="128">
        <v>46003.3493055556</v>
      </c>
      <c r="D1935" s="67" t="s">
        <v>5278</v>
      </c>
      <c r="E1935" s="67" t="s">
        <v>7228</v>
      </c>
      <c r="F1935" s="67" t="s">
        <v>8537</v>
      </c>
      <c r="G1935" s="67">
        <v>315</v>
      </c>
      <c r="H1935" s="67" t="s">
        <v>23690</v>
      </c>
      <c r="I1935" s="67" t="s">
        <v>23691</v>
      </c>
      <c r="J1935" s="67" t="s">
        <v>23691</v>
      </c>
      <c r="K1935" s="67" t="s">
        <v>23691</v>
      </c>
      <c r="L1935" s="67" t="s">
        <v>23691</v>
      </c>
      <c r="M1935" s="67" t="s">
        <v>2498</v>
      </c>
      <c r="N1935" s="67" t="s">
        <v>2349</v>
      </c>
      <c r="O1935" s="67" t="s">
        <v>23992</v>
      </c>
      <c r="P1935" s="67" t="s">
        <v>7224</v>
      </c>
      <c r="Q1935" s="126">
        <v>0.105</v>
      </c>
      <c r="R1935" s="67">
        <v>33.075</v>
      </c>
      <c r="S1935" s="126">
        <v>0.0325</v>
      </c>
      <c r="T1935" s="67">
        <v>10.2375</v>
      </c>
    </row>
    <row r="1936" spans="1:20">
      <c r="A1936" s="67">
        <v>1935</v>
      </c>
      <c r="B1936" s="67" t="s">
        <v>14861</v>
      </c>
      <c r="C1936" s="128">
        <v>46003.1854166667</v>
      </c>
      <c r="D1936" s="67" t="s">
        <v>5278</v>
      </c>
      <c r="E1936" s="67" t="s">
        <v>172</v>
      </c>
      <c r="F1936" s="67" t="s">
        <v>7859</v>
      </c>
      <c r="G1936" s="67">
        <v>50</v>
      </c>
      <c r="H1936" s="67" t="s">
        <v>23752</v>
      </c>
      <c r="I1936" s="67" t="s">
        <v>23691</v>
      </c>
      <c r="J1936" s="67" t="s">
        <v>23691</v>
      </c>
      <c r="K1936" s="67" t="s">
        <v>23691</v>
      </c>
      <c r="L1936" s="67" t="s">
        <v>23691</v>
      </c>
      <c r="M1936" s="67" t="s">
        <v>4691</v>
      </c>
      <c r="N1936" s="67" t="s">
        <v>2378</v>
      </c>
      <c r="O1936" s="67" t="s">
        <v>24172</v>
      </c>
      <c r="P1936" s="67" t="s">
        <v>7224</v>
      </c>
    </row>
    <row r="1937" spans="1:20">
      <c r="A1937" s="67">
        <v>1936</v>
      </c>
      <c r="B1937" s="67" t="s">
        <v>14861</v>
      </c>
      <c r="C1937" s="128">
        <v>46003.1854166667</v>
      </c>
      <c r="D1937" s="67" t="s">
        <v>5278</v>
      </c>
      <c r="E1937" s="67" t="s">
        <v>7228</v>
      </c>
      <c r="F1937" s="67" t="s">
        <v>7859</v>
      </c>
      <c r="G1937" s="67">
        <v>737.5</v>
      </c>
      <c r="H1937" s="67" t="s">
        <v>23690</v>
      </c>
      <c r="I1937" s="67" t="s">
        <v>23691</v>
      </c>
      <c r="J1937" s="67" t="s">
        <v>23691</v>
      </c>
      <c r="K1937" s="67" t="s">
        <v>23691</v>
      </c>
      <c r="L1937" s="67" t="s">
        <v>23691</v>
      </c>
      <c r="M1937" s="67" t="s">
        <v>4691</v>
      </c>
      <c r="N1937" s="67" t="s">
        <v>2378</v>
      </c>
      <c r="O1937" s="67" t="s">
        <v>24172</v>
      </c>
      <c r="P1937" s="67" t="s">
        <v>7224</v>
      </c>
    </row>
    <row r="1938" spans="1:20">
      <c r="A1938" s="67">
        <v>1937</v>
      </c>
      <c r="B1938" s="67" t="s">
        <v>14871</v>
      </c>
      <c r="C1938" s="128">
        <v>46002.9770833333</v>
      </c>
      <c r="D1938" s="67" t="s">
        <v>5278</v>
      </c>
      <c r="E1938" s="67" t="s">
        <v>7228</v>
      </c>
      <c r="F1938" s="67" t="s">
        <v>11908</v>
      </c>
      <c r="G1938" s="67">
        <v>4.99</v>
      </c>
      <c r="H1938" s="67" t="s">
        <v>23690</v>
      </c>
      <c r="I1938" s="67" t="s">
        <v>23691</v>
      </c>
      <c r="J1938" s="67" t="s">
        <v>23691</v>
      </c>
      <c r="K1938" s="67" t="s">
        <v>23691</v>
      </c>
      <c r="L1938" s="67" t="s">
        <v>23691</v>
      </c>
      <c r="M1938" s="67" t="s">
        <v>23692</v>
      </c>
      <c r="N1938" s="67" t="s">
        <v>2349</v>
      </c>
      <c r="O1938" s="67" t="s">
        <v>23981</v>
      </c>
      <c r="P1938" s="67" t="s">
        <v>7294</v>
      </c>
    </row>
    <row r="1939" spans="1:20">
      <c r="A1939" s="67">
        <v>1938</v>
      </c>
      <c r="B1939" s="67" t="s">
        <v>14878</v>
      </c>
      <c r="C1939" s="128">
        <v>46002.95</v>
      </c>
      <c r="D1939" s="67" t="s">
        <v>5278</v>
      </c>
      <c r="E1939" s="67" t="s">
        <v>7228</v>
      </c>
      <c r="F1939" s="67" t="s">
        <v>7715</v>
      </c>
      <c r="G1939" s="67">
        <v>350</v>
      </c>
      <c r="H1939" s="67" t="s">
        <v>23690</v>
      </c>
      <c r="I1939" s="67" t="s">
        <v>23691</v>
      </c>
      <c r="J1939" s="67" t="s">
        <v>23691</v>
      </c>
      <c r="K1939" s="67" t="s">
        <v>23691</v>
      </c>
      <c r="L1939" s="67" t="s">
        <v>23691</v>
      </c>
      <c r="M1939" s="67" t="s">
        <v>2498</v>
      </c>
      <c r="N1939" s="67" t="s">
        <v>2349</v>
      </c>
      <c r="O1939" s="67" t="s">
        <v>23853</v>
      </c>
      <c r="P1939" s="67" t="s">
        <v>7224</v>
      </c>
      <c r="Q1939" s="126">
        <v>0.0913</v>
      </c>
      <c r="R1939" s="67">
        <v>31.955</v>
      </c>
      <c r="S1939" s="126">
        <v>0.0188</v>
      </c>
      <c r="T1939" s="67">
        <v>6.58</v>
      </c>
    </row>
    <row r="1940" spans="1:20">
      <c r="A1940" s="67">
        <v>1939</v>
      </c>
      <c r="B1940" s="67" t="s">
        <v>14884</v>
      </c>
      <c r="C1940" s="128">
        <v>46002.9486111111</v>
      </c>
      <c r="D1940" s="67" t="s">
        <v>5278</v>
      </c>
      <c r="E1940" s="67" t="s">
        <v>172</v>
      </c>
      <c r="F1940" s="67" t="s">
        <v>14891</v>
      </c>
      <c r="G1940" s="67">
        <v>50</v>
      </c>
      <c r="H1940" s="67" t="s">
        <v>23752</v>
      </c>
      <c r="I1940" s="67" t="s">
        <v>23691</v>
      </c>
      <c r="J1940" s="67" t="s">
        <v>23691</v>
      </c>
      <c r="K1940" s="67" t="s">
        <v>23691</v>
      </c>
      <c r="L1940" s="67" t="s">
        <v>23691</v>
      </c>
      <c r="M1940" s="67" t="s">
        <v>23692</v>
      </c>
      <c r="N1940" s="67" t="s">
        <v>2349</v>
      </c>
      <c r="O1940" s="67" t="s">
        <v>23922</v>
      </c>
      <c r="P1940" s="67" t="s">
        <v>7224</v>
      </c>
    </row>
    <row r="1941" spans="1:20">
      <c r="A1941" s="67">
        <v>1940</v>
      </c>
      <c r="B1941" s="67" t="s">
        <v>14884</v>
      </c>
      <c r="C1941" s="128">
        <v>46002.9486111111</v>
      </c>
      <c r="D1941" s="67" t="s">
        <v>5278</v>
      </c>
      <c r="E1941" s="67" t="s">
        <v>7228</v>
      </c>
      <c r="F1941" s="67" t="s">
        <v>14891</v>
      </c>
      <c r="G1941" s="67">
        <v>925</v>
      </c>
      <c r="H1941" s="67" t="s">
        <v>23690</v>
      </c>
      <c r="I1941" s="67" t="s">
        <v>23691</v>
      </c>
      <c r="J1941" s="67" t="s">
        <v>23691</v>
      </c>
      <c r="K1941" s="67" t="s">
        <v>23691</v>
      </c>
      <c r="L1941" s="67" t="s">
        <v>23691</v>
      </c>
      <c r="M1941" s="67" t="s">
        <v>23692</v>
      </c>
      <c r="N1941" s="67" t="s">
        <v>2349</v>
      </c>
      <c r="O1941" s="67" t="s">
        <v>23922</v>
      </c>
      <c r="P1941" s="67" t="s">
        <v>7224</v>
      </c>
    </row>
    <row r="1942" spans="1:20">
      <c r="A1942" s="67">
        <v>1941</v>
      </c>
      <c r="B1942" s="67" t="s">
        <v>14894</v>
      </c>
      <c r="C1942" s="128">
        <v>46002.9430555556</v>
      </c>
      <c r="D1942" s="67" t="s">
        <v>5278</v>
      </c>
      <c r="E1942" s="67" t="s">
        <v>172</v>
      </c>
      <c r="F1942" s="67" t="s">
        <v>12247</v>
      </c>
      <c r="G1942" s="67">
        <v>50</v>
      </c>
      <c r="H1942" s="67" t="s">
        <v>23752</v>
      </c>
      <c r="I1942" s="67" t="s">
        <v>23691</v>
      </c>
      <c r="J1942" s="67" t="s">
        <v>23691</v>
      </c>
      <c r="K1942" s="67" t="s">
        <v>23691</v>
      </c>
      <c r="L1942" s="67" t="s">
        <v>23691</v>
      </c>
      <c r="M1942" s="67" t="s">
        <v>2939</v>
      </c>
      <c r="N1942" s="67" t="s">
        <v>2378</v>
      </c>
      <c r="O1942" s="67"/>
      <c r="P1942" s="67" t="s">
        <v>7224</v>
      </c>
    </row>
    <row r="1943" spans="1:20">
      <c r="A1943" s="67">
        <v>1942</v>
      </c>
      <c r="B1943" s="67" t="s">
        <v>14894</v>
      </c>
      <c r="C1943" s="128">
        <v>46002.9430555556</v>
      </c>
      <c r="D1943" s="67" t="s">
        <v>5278</v>
      </c>
      <c r="E1943" s="67" t="s">
        <v>7228</v>
      </c>
      <c r="F1943" s="67" t="s">
        <v>12247</v>
      </c>
      <c r="G1943" s="67">
        <v>720</v>
      </c>
      <c r="H1943" s="67" t="s">
        <v>23690</v>
      </c>
      <c r="I1943" s="67" t="s">
        <v>23691</v>
      </c>
      <c r="J1943" s="67" t="s">
        <v>23691</v>
      </c>
      <c r="K1943" s="67" t="s">
        <v>23691</v>
      </c>
      <c r="L1943" s="67" t="s">
        <v>23691</v>
      </c>
      <c r="M1943" s="67" t="s">
        <v>2939</v>
      </c>
      <c r="N1943" s="67" t="s">
        <v>2378</v>
      </c>
      <c r="O1943" s="67"/>
      <c r="P1943" s="67" t="s">
        <v>7224</v>
      </c>
    </row>
    <row r="1944" spans="1:20">
      <c r="A1944" s="67">
        <v>1943</v>
      </c>
      <c r="B1944" s="67" t="s">
        <v>14904</v>
      </c>
      <c r="C1944" s="128">
        <v>46002.9430555556</v>
      </c>
      <c r="D1944" s="67" t="s">
        <v>5278</v>
      </c>
      <c r="E1944" s="67" t="s">
        <v>7228</v>
      </c>
      <c r="F1944" s="67" t="s">
        <v>14911</v>
      </c>
      <c r="G1944" s="67">
        <v>4.99</v>
      </c>
      <c r="H1944" s="67" t="s">
        <v>23690</v>
      </c>
      <c r="I1944" s="67" t="s">
        <v>23691</v>
      </c>
      <c r="J1944" s="67" t="s">
        <v>23691</v>
      </c>
      <c r="K1944" s="67" t="s">
        <v>23691</v>
      </c>
      <c r="L1944" s="67" t="s">
        <v>23691</v>
      </c>
      <c r="M1944" s="67" t="s">
        <v>23692</v>
      </c>
      <c r="N1944" s="67" t="s">
        <v>2349</v>
      </c>
      <c r="O1944" s="67" t="s">
        <v>23855</v>
      </c>
      <c r="P1944" s="67" t="s">
        <v>7294</v>
      </c>
    </row>
    <row r="1945" spans="1:20">
      <c r="A1945" s="67">
        <v>1944</v>
      </c>
      <c r="B1945" s="67" t="s">
        <v>14912</v>
      </c>
      <c r="C1945" s="128">
        <v>46002.9416666667</v>
      </c>
      <c r="D1945" s="67" t="s">
        <v>5278</v>
      </c>
      <c r="E1945" s="67" t="s">
        <v>7228</v>
      </c>
      <c r="F1945" s="67" t="s">
        <v>14911</v>
      </c>
      <c r="G1945" s="67">
        <v>4.99</v>
      </c>
      <c r="H1945" s="67" t="s">
        <v>23690</v>
      </c>
      <c r="I1945" s="67" t="s">
        <v>23691</v>
      </c>
      <c r="J1945" s="67" t="s">
        <v>23691</v>
      </c>
      <c r="K1945" s="67" t="s">
        <v>23691</v>
      </c>
      <c r="L1945" s="67" t="s">
        <v>23691</v>
      </c>
      <c r="M1945" s="67" t="s">
        <v>2970</v>
      </c>
      <c r="N1945" s="67" t="s">
        <v>2349</v>
      </c>
      <c r="O1945" s="67" t="s">
        <v>23922</v>
      </c>
      <c r="P1945" s="67" t="s">
        <v>7294</v>
      </c>
    </row>
    <row r="1946" spans="1:20">
      <c r="A1946" s="67">
        <v>1945</v>
      </c>
      <c r="B1946" s="67" t="s">
        <v>14917</v>
      </c>
      <c r="C1946" s="128">
        <v>46002.9319444444</v>
      </c>
      <c r="D1946" s="67" t="s">
        <v>5278</v>
      </c>
      <c r="E1946" s="67" t="s">
        <v>7228</v>
      </c>
      <c r="F1946" s="67" t="s">
        <v>14911</v>
      </c>
      <c r="G1946" s="67">
        <v>4.99</v>
      </c>
      <c r="H1946" s="67" t="s">
        <v>23690</v>
      </c>
      <c r="I1946" s="67" t="s">
        <v>23691</v>
      </c>
      <c r="J1946" s="67" t="s">
        <v>23691</v>
      </c>
      <c r="K1946" s="67" t="s">
        <v>23691</v>
      </c>
      <c r="L1946" s="67" t="s">
        <v>23691</v>
      </c>
      <c r="M1946" s="67" t="s">
        <v>23692</v>
      </c>
      <c r="N1946" s="67" t="s">
        <v>2349</v>
      </c>
      <c r="O1946" s="67" t="s">
        <v>23693</v>
      </c>
      <c r="P1946" s="67" t="s">
        <v>7294</v>
      </c>
    </row>
    <row r="1947" spans="1:20">
      <c r="A1947" s="67">
        <v>1946</v>
      </c>
      <c r="B1947" s="67" t="s">
        <v>14925</v>
      </c>
      <c r="C1947" s="128">
        <v>46002.9194444444</v>
      </c>
      <c r="D1947" s="67" t="s">
        <v>5278</v>
      </c>
      <c r="E1947" s="67" t="s">
        <v>7228</v>
      </c>
      <c r="F1947" s="67" t="s">
        <v>11908</v>
      </c>
      <c r="G1947" s="67">
        <v>4.99</v>
      </c>
      <c r="H1947" s="67" t="s">
        <v>23690</v>
      </c>
      <c r="I1947" s="67" t="s">
        <v>23691</v>
      </c>
      <c r="J1947" s="67" t="s">
        <v>23691</v>
      </c>
      <c r="K1947" s="67" t="s">
        <v>23691</v>
      </c>
      <c r="L1947" s="67" t="s">
        <v>23691</v>
      </c>
      <c r="M1947" s="67" t="s">
        <v>23692</v>
      </c>
      <c r="N1947" s="67" t="s">
        <v>2349</v>
      </c>
      <c r="O1947" s="67" t="s">
        <v>23895</v>
      </c>
      <c r="P1947" s="67" t="s">
        <v>7294</v>
      </c>
    </row>
    <row r="1948" spans="1:20">
      <c r="A1948" s="67">
        <v>1947</v>
      </c>
      <c r="B1948" s="67" t="s">
        <v>14932</v>
      </c>
      <c r="C1948" s="128">
        <v>46002.91875</v>
      </c>
      <c r="D1948" s="67" t="s">
        <v>5278</v>
      </c>
      <c r="E1948" s="67" t="s">
        <v>7228</v>
      </c>
      <c r="F1948" s="67" t="s">
        <v>7801</v>
      </c>
      <c r="G1948" s="67">
        <v>10</v>
      </c>
      <c r="H1948" s="67" t="s">
        <v>23690</v>
      </c>
      <c r="I1948" s="67" t="s">
        <v>23691</v>
      </c>
      <c r="J1948" s="67" t="s">
        <v>23691</v>
      </c>
      <c r="K1948" s="67" t="s">
        <v>23691</v>
      </c>
      <c r="L1948" s="67" t="s">
        <v>23691</v>
      </c>
      <c r="M1948" s="67" t="s">
        <v>2498</v>
      </c>
      <c r="N1948" s="67" t="s">
        <v>2349</v>
      </c>
      <c r="O1948" s="67" t="s">
        <v>23714</v>
      </c>
      <c r="P1948" s="67" t="s">
        <v>7294</v>
      </c>
      <c r="Q1948" s="126">
        <v>0.08875</v>
      </c>
      <c r="R1948" s="67">
        <v>0.8875</v>
      </c>
      <c r="S1948" s="126">
        <v>0.01625</v>
      </c>
      <c r="T1948" s="67">
        <v>0.1625</v>
      </c>
    </row>
    <row r="1949" spans="1:20">
      <c r="A1949" s="67">
        <v>1948</v>
      </c>
      <c r="B1949" s="67" t="s">
        <v>14948</v>
      </c>
      <c r="C1949" s="128">
        <v>46002.8951388889</v>
      </c>
      <c r="D1949" s="67" t="s">
        <v>5278</v>
      </c>
      <c r="E1949" s="67" t="s">
        <v>7228</v>
      </c>
      <c r="F1949" s="67" t="s">
        <v>14911</v>
      </c>
      <c r="G1949" s="67">
        <v>4.99</v>
      </c>
      <c r="H1949" s="67" t="s">
        <v>23690</v>
      </c>
      <c r="I1949" s="67" t="s">
        <v>23691</v>
      </c>
      <c r="J1949" s="67" t="s">
        <v>23691</v>
      </c>
      <c r="K1949" s="67" t="s">
        <v>23691</v>
      </c>
      <c r="L1949" s="67" t="s">
        <v>23691</v>
      </c>
      <c r="M1949" s="67" t="s">
        <v>23692</v>
      </c>
      <c r="N1949" s="67" t="s">
        <v>2349</v>
      </c>
      <c r="O1949" s="67" t="s">
        <v>23922</v>
      </c>
      <c r="P1949" s="67" t="s">
        <v>7294</v>
      </c>
    </row>
    <row r="1950" spans="1:20">
      <c r="A1950" s="67">
        <v>1949</v>
      </c>
      <c r="B1950" s="67" t="s">
        <v>14956</v>
      </c>
      <c r="C1950" s="128">
        <v>46002.8909722222</v>
      </c>
      <c r="D1950" s="67" t="s">
        <v>5278</v>
      </c>
      <c r="E1950" s="67" t="s">
        <v>172</v>
      </c>
      <c r="F1950" s="67" t="s">
        <v>7505</v>
      </c>
      <c r="G1950" s="67">
        <v>50</v>
      </c>
      <c r="H1950" s="67" t="s">
        <v>23752</v>
      </c>
      <c r="I1950" s="67" t="s">
        <v>23691</v>
      </c>
      <c r="J1950" s="67" t="s">
        <v>23691</v>
      </c>
      <c r="K1950" s="67" t="s">
        <v>23691</v>
      </c>
      <c r="L1950" s="67" t="s">
        <v>23691</v>
      </c>
      <c r="M1950" s="67" t="s">
        <v>2498</v>
      </c>
      <c r="N1950" s="67" t="s">
        <v>2349</v>
      </c>
      <c r="O1950" s="67" t="s">
        <v>24026</v>
      </c>
      <c r="P1950" s="67" t="s">
        <v>7224</v>
      </c>
      <c r="Q1950" s="126">
        <v>0.0775</v>
      </c>
      <c r="R1950" s="67">
        <v>3.875</v>
      </c>
      <c r="S1950" s="126">
        <v>0.005</v>
      </c>
      <c r="T1950" s="67">
        <v>0.25</v>
      </c>
    </row>
    <row r="1951" spans="1:20">
      <c r="A1951" s="67">
        <v>1950</v>
      </c>
      <c r="B1951" s="67" t="s">
        <v>14956</v>
      </c>
      <c r="C1951" s="128">
        <v>46002.8909722222</v>
      </c>
      <c r="D1951" s="67" t="s">
        <v>5278</v>
      </c>
      <c r="E1951" s="67" t="s">
        <v>7228</v>
      </c>
      <c r="F1951" s="67" t="s">
        <v>7505</v>
      </c>
      <c r="G1951" s="67">
        <v>787.5</v>
      </c>
      <c r="H1951" s="67" t="s">
        <v>23690</v>
      </c>
      <c r="I1951" s="67" t="s">
        <v>23691</v>
      </c>
      <c r="J1951" s="67" t="s">
        <v>23691</v>
      </c>
      <c r="K1951" s="67" t="s">
        <v>23691</v>
      </c>
      <c r="L1951" s="67" t="s">
        <v>23691</v>
      </c>
      <c r="M1951" s="67" t="s">
        <v>2498</v>
      </c>
      <c r="N1951" s="67" t="s">
        <v>2349</v>
      </c>
      <c r="O1951" s="67" t="s">
        <v>24026</v>
      </c>
      <c r="P1951" s="67" t="s">
        <v>7224</v>
      </c>
      <c r="Q1951" s="126">
        <v>0.0775</v>
      </c>
      <c r="R1951" s="67">
        <v>61.03125</v>
      </c>
      <c r="S1951" s="126">
        <v>0.005</v>
      </c>
      <c r="T1951" s="67">
        <v>3.9375</v>
      </c>
    </row>
    <row r="1952" spans="1:20">
      <c r="A1952" s="67">
        <v>1951</v>
      </c>
      <c r="B1952" s="67" t="s">
        <v>14973</v>
      </c>
      <c r="C1952" s="128">
        <v>46002.8861111111</v>
      </c>
      <c r="D1952" s="67" t="s">
        <v>5278</v>
      </c>
      <c r="E1952" s="67" t="s">
        <v>172</v>
      </c>
      <c r="F1952" s="67" t="s">
        <v>13411</v>
      </c>
      <c r="G1952" s="67">
        <v>50</v>
      </c>
      <c r="H1952" s="67" t="s">
        <v>23752</v>
      </c>
      <c r="I1952" s="67" t="s">
        <v>23691</v>
      </c>
      <c r="J1952" s="67" t="s">
        <v>23691</v>
      </c>
      <c r="K1952" s="67" t="s">
        <v>23691</v>
      </c>
      <c r="L1952" s="67" t="s">
        <v>23691</v>
      </c>
      <c r="M1952" s="67" t="s">
        <v>2498</v>
      </c>
      <c r="N1952" s="67" t="s">
        <v>2349</v>
      </c>
      <c r="O1952" s="67" t="s">
        <v>23858</v>
      </c>
      <c r="P1952" s="67" t="s">
        <v>7294</v>
      </c>
      <c r="Q1952" s="126">
        <v>0.0913</v>
      </c>
      <c r="R1952" s="67">
        <v>4.565</v>
      </c>
      <c r="S1952" s="126">
        <v>0.0188</v>
      </c>
      <c r="T1952" s="67">
        <v>0.940000000000001</v>
      </c>
    </row>
    <row r="1953" spans="1:20">
      <c r="A1953" s="67">
        <v>1952</v>
      </c>
      <c r="B1953" s="67" t="s">
        <v>14973</v>
      </c>
      <c r="C1953" s="128">
        <v>46002.8861111111</v>
      </c>
      <c r="D1953" s="67" t="s">
        <v>5278</v>
      </c>
      <c r="E1953" s="67" t="s">
        <v>7228</v>
      </c>
      <c r="F1953" s="67" t="s">
        <v>13411</v>
      </c>
      <c r="G1953" s="67">
        <v>1350</v>
      </c>
      <c r="H1953" s="67" t="s">
        <v>23690</v>
      </c>
      <c r="I1953" s="67" t="s">
        <v>23691</v>
      </c>
      <c r="J1953" s="67" t="s">
        <v>23691</v>
      </c>
      <c r="K1953" s="67" t="s">
        <v>23691</v>
      </c>
      <c r="L1953" s="67" t="s">
        <v>23691</v>
      </c>
      <c r="M1953" s="67" t="s">
        <v>2498</v>
      </c>
      <c r="N1953" s="67" t="s">
        <v>2349</v>
      </c>
      <c r="O1953" s="67" t="s">
        <v>23858</v>
      </c>
      <c r="P1953" s="67" t="s">
        <v>7294</v>
      </c>
      <c r="Q1953" s="126">
        <v>0.0913</v>
      </c>
      <c r="R1953" s="67">
        <v>123.255</v>
      </c>
      <c r="S1953" s="126">
        <v>0.0188</v>
      </c>
      <c r="T1953" s="67">
        <v>25.38</v>
      </c>
    </row>
    <row r="1954" spans="1:20">
      <c r="A1954" s="67">
        <v>1953</v>
      </c>
      <c r="B1954" s="67" t="s">
        <v>14979</v>
      </c>
      <c r="C1954" s="128">
        <v>46002.8847222222</v>
      </c>
      <c r="D1954" s="67" t="s">
        <v>5278</v>
      </c>
      <c r="E1954" s="67" t="s">
        <v>7228</v>
      </c>
      <c r="F1954" s="67" t="s">
        <v>14911</v>
      </c>
      <c r="G1954" s="67">
        <v>4.99</v>
      </c>
      <c r="H1954" s="67" t="s">
        <v>23690</v>
      </c>
      <c r="I1954" s="67" t="s">
        <v>23691</v>
      </c>
      <c r="J1954" s="67" t="s">
        <v>23691</v>
      </c>
      <c r="K1954" s="67" t="s">
        <v>23691</v>
      </c>
      <c r="L1954" s="67" t="s">
        <v>23691</v>
      </c>
      <c r="M1954" s="67" t="s">
        <v>23692</v>
      </c>
      <c r="N1954" s="67" t="s">
        <v>2349</v>
      </c>
      <c r="O1954" s="67" t="s">
        <v>23693</v>
      </c>
      <c r="P1954" s="67" t="s">
        <v>7294</v>
      </c>
    </row>
    <row r="1955" spans="1:20">
      <c r="A1955" s="67">
        <v>1954</v>
      </c>
      <c r="B1955" s="67" t="s">
        <v>14985</v>
      </c>
      <c r="C1955" s="128">
        <v>46002.8791666667</v>
      </c>
      <c r="D1955" s="67" t="s">
        <v>5278</v>
      </c>
      <c r="E1955" s="67" t="s">
        <v>172</v>
      </c>
      <c r="F1955" s="67" t="s">
        <v>14991</v>
      </c>
      <c r="G1955" s="67">
        <v>50</v>
      </c>
      <c r="H1955" s="67" t="s">
        <v>23752</v>
      </c>
      <c r="I1955" s="67" t="s">
        <v>23691</v>
      </c>
      <c r="J1955" s="67" t="s">
        <v>23691</v>
      </c>
      <c r="K1955" s="67" t="s">
        <v>23691</v>
      </c>
      <c r="L1955" s="67" t="s">
        <v>23691</v>
      </c>
      <c r="M1955" s="67" t="s">
        <v>2498</v>
      </c>
      <c r="N1955" s="67" t="s">
        <v>2349</v>
      </c>
      <c r="O1955" s="67" t="s">
        <v>23860</v>
      </c>
      <c r="P1955" s="67" t="s">
        <v>7294</v>
      </c>
      <c r="Q1955" s="126">
        <v>0.0913</v>
      </c>
      <c r="R1955" s="67">
        <v>4.565</v>
      </c>
      <c r="S1955" s="126">
        <v>0.0188</v>
      </c>
      <c r="T1955" s="67">
        <v>0.940000000000001</v>
      </c>
    </row>
    <row r="1956" spans="1:20">
      <c r="A1956" s="67">
        <v>1955</v>
      </c>
      <c r="B1956" s="67" t="s">
        <v>14985</v>
      </c>
      <c r="C1956" s="128">
        <v>46002.8791666667</v>
      </c>
      <c r="D1956" s="67" t="s">
        <v>5278</v>
      </c>
      <c r="E1956" s="67" t="s">
        <v>7228</v>
      </c>
      <c r="F1956" s="67" t="s">
        <v>14991</v>
      </c>
      <c r="G1956" s="67">
        <v>1330</v>
      </c>
      <c r="H1956" s="67" t="s">
        <v>23690</v>
      </c>
      <c r="I1956" s="67" t="s">
        <v>23691</v>
      </c>
      <c r="J1956" s="67" t="s">
        <v>23691</v>
      </c>
      <c r="K1956" s="67" t="s">
        <v>23691</v>
      </c>
      <c r="L1956" s="67" t="s">
        <v>23691</v>
      </c>
      <c r="M1956" s="67" t="s">
        <v>2498</v>
      </c>
      <c r="N1956" s="67" t="s">
        <v>2349</v>
      </c>
      <c r="O1956" s="67" t="s">
        <v>23860</v>
      </c>
      <c r="P1956" s="67" t="s">
        <v>7294</v>
      </c>
      <c r="Q1956" s="126">
        <v>0.0913</v>
      </c>
      <c r="R1956" s="67">
        <v>121.429</v>
      </c>
      <c r="S1956" s="126">
        <v>0.0188</v>
      </c>
      <c r="T1956" s="67">
        <v>25.004</v>
      </c>
    </row>
    <row r="1957" spans="1:20">
      <c r="A1957" s="67">
        <v>1956</v>
      </c>
      <c r="B1957" s="67" t="s">
        <v>14994</v>
      </c>
      <c r="C1957" s="128">
        <v>46002.8659722222</v>
      </c>
      <c r="D1957" s="67" t="s">
        <v>5278</v>
      </c>
      <c r="E1957" s="67" t="s">
        <v>172</v>
      </c>
      <c r="F1957" s="67" t="s">
        <v>8966</v>
      </c>
      <c r="G1957" s="67">
        <v>50</v>
      </c>
      <c r="H1957" s="67" t="s">
        <v>23752</v>
      </c>
      <c r="I1957" s="67" t="s">
        <v>23691</v>
      </c>
      <c r="J1957" s="67" t="s">
        <v>23691</v>
      </c>
      <c r="K1957" s="67" t="s">
        <v>23691</v>
      </c>
      <c r="L1957" s="67" t="s">
        <v>23691</v>
      </c>
      <c r="M1957" s="67" t="s">
        <v>2498</v>
      </c>
      <c r="N1957" s="67" t="s">
        <v>2349</v>
      </c>
      <c r="O1957" s="67" t="s">
        <v>23740</v>
      </c>
      <c r="P1957" s="67" t="s">
        <v>7224</v>
      </c>
      <c r="Q1957" s="126">
        <v>0.09875</v>
      </c>
      <c r="R1957" s="67">
        <v>4.9375</v>
      </c>
      <c r="S1957" s="126">
        <v>0.02625</v>
      </c>
      <c r="T1957" s="67">
        <v>1.3125</v>
      </c>
    </row>
    <row r="1958" spans="1:20">
      <c r="A1958" s="67">
        <v>1957</v>
      </c>
      <c r="B1958" s="67" t="s">
        <v>14994</v>
      </c>
      <c r="C1958" s="128">
        <v>46002.8659722222</v>
      </c>
      <c r="D1958" s="67" t="s">
        <v>5278</v>
      </c>
      <c r="E1958" s="67" t="s">
        <v>7228</v>
      </c>
      <c r="F1958" s="67" t="s">
        <v>8966</v>
      </c>
      <c r="G1958" s="67">
        <v>2002</v>
      </c>
      <c r="H1958" s="67" t="s">
        <v>23690</v>
      </c>
      <c r="I1958" s="67" t="s">
        <v>23691</v>
      </c>
      <c r="J1958" s="67" t="s">
        <v>23691</v>
      </c>
      <c r="K1958" s="67" t="s">
        <v>23691</v>
      </c>
      <c r="L1958" s="67" t="s">
        <v>23691</v>
      </c>
      <c r="M1958" s="67" t="s">
        <v>2498</v>
      </c>
      <c r="N1958" s="67" t="s">
        <v>2349</v>
      </c>
      <c r="O1958" s="67" t="s">
        <v>23740</v>
      </c>
      <c r="P1958" s="67" t="s">
        <v>7224</v>
      </c>
      <c r="Q1958" s="126">
        <v>0.09875</v>
      </c>
      <c r="R1958" s="67">
        <v>197.6975</v>
      </c>
      <c r="S1958" s="126">
        <v>0.02625</v>
      </c>
      <c r="T1958" s="67">
        <v>52.5525</v>
      </c>
    </row>
    <row r="1959" spans="1:20">
      <c r="A1959" s="67">
        <v>1958</v>
      </c>
      <c r="B1959" s="67" t="s">
        <v>15003</v>
      </c>
      <c r="C1959" s="128">
        <v>46002.8631944444</v>
      </c>
      <c r="D1959" s="67" t="s">
        <v>5278</v>
      </c>
      <c r="E1959" s="67" t="s">
        <v>172</v>
      </c>
      <c r="F1959" s="67" t="s">
        <v>7859</v>
      </c>
      <c r="G1959" s="67">
        <v>50</v>
      </c>
      <c r="H1959" s="67" t="s">
        <v>23752</v>
      </c>
      <c r="I1959" s="67" t="s">
        <v>23691</v>
      </c>
      <c r="J1959" s="67" t="s">
        <v>23691</v>
      </c>
      <c r="K1959" s="67" t="s">
        <v>23691</v>
      </c>
      <c r="L1959" s="67" t="s">
        <v>23691</v>
      </c>
      <c r="M1959" s="67" t="s">
        <v>2377</v>
      </c>
      <c r="N1959" s="67" t="s">
        <v>2378</v>
      </c>
      <c r="O1959" s="67" t="s">
        <v>23774</v>
      </c>
      <c r="P1959" s="67" t="s">
        <v>7224</v>
      </c>
    </row>
    <row r="1960" spans="1:20">
      <c r="A1960" s="67">
        <v>1959</v>
      </c>
      <c r="B1960" s="67" t="s">
        <v>15003</v>
      </c>
      <c r="C1960" s="128">
        <v>46002.8631944444</v>
      </c>
      <c r="D1960" s="67" t="s">
        <v>5278</v>
      </c>
      <c r="E1960" s="67" t="s">
        <v>7228</v>
      </c>
      <c r="F1960" s="67" t="s">
        <v>7859</v>
      </c>
      <c r="G1960" s="67">
        <v>737.5</v>
      </c>
      <c r="H1960" s="67" t="s">
        <v>23690</v>
      </c>
      <c r="I1960" s="67" t="s">
        <v>23691</v>
      </c>
      <c r="J1960" s="67" t="s">
        <v>23691</v>
      </c>
      <c r="K1960" s="67" t="s">
        <v>23691</v>
      </c>
      <c r="L1960" s="67" t="s">
        <v>23691</v>
      </c>
      <c r="M1960" s="67" t="s">
        <v>2377</v>
      </c>
      <c r="N1960" s="67" t="s">
        <v>2378</v>
      </c>
      <c r="O1960" s="67" t="s">
        <v>23774</v>
      </c>
      <c r="P1960" s="67" t="s">
        <v>7224</v>
      </c>
    </row>
    <row r="1961" spans="1:20">
      <c r="A1961" s="67">
        <v>1960</v>
      </c>
      <c r="B1961" s="67" t="s">
        <v>15011</v>
      </c>
      <c r="C1961" s="128">
        <v>46002.8555555556</v>
      </c>
      <c r="D1961" s="67" t="s">
        <v>5278</v>
      </c>
      <c r="E1961" s="67" t="s">
        <v>172</v>
      </c>
      <c r="F1961" s="67" t="s">
        <v>8798</v>
      </c>
      <c r="G1961" s="67">
        <v>50</v>
      </c>
      <c r="H1961" s="67" t="s">
        <v>23752</v>
      </c>
      <c r="I1961" s="67" t="s">
        <v>23691</v>
      </c>
      <c r="J1961" s="67" t="s">
        <v>23691</v>
      </c>
      <c r="K1961" s="67" t="s">
        <v>23691</v>
      </c>
      <c r="L1961" s="67" t="s">
        <v>23691</v>
      </c>
      <c r="M1961" s="67" t="s">
        <v>2498</v>
      </c>
      <c r="N1961" s="67" t="s">
        <v>2349</v>
      </c>
      <c r="O1961" s="67" t="s">
        <v>23790</v>
      </c>
      <c r="P1961" s="67" t="s">
        <v>7224</v>
      </c>
      <c r="Q1961" s="126">
        <v>0.0913</v>
      </c>
      <c r="R1961" s="67">
        <v>4.565</v>
      </c>
      <c r="S1961" s="126">
        <v>0.0188</v>
      </c>
      <c r="T1961" s="67">
        <v>0.940000000000001</v>
      </c>
    </row>
    <row r="1962" spans="1:20">
      <c r="A1962" s="67">
        <v>1961</v>
      </c>
      <c r="B1962" s="67" t="s">
        <v>15011</v>
      </c>
      <c r="C1962" s="128">
        <v>46002.8555555556</v>
      </c>
      <c r="D1962" s="67" t="s">
        <v>5278</v>
      </c>
      <c r="E1962" s="67" t="s">
        <v>7228</v>
      </c>
      <c r="F1962" s="67" t="s">
        <v>8798</v>
      </c>
      <c r="G1962" s="67">
        <v>787.5</v>
      </c>
      <c r="H1962" s="67" t="s">
        <v>23690</v>
      </c>
      <c r="I1962" s="67" t="s">
        <v>23691</v>
      </c>
      <c r="J1962" s="67" t="s">
        <v>23691</v>
      </c>
      <c r="K1962" s="67" t="s">
        <v>23691</v>
      </c>
      <c r="L1962" s="67" t="s">
        <v>23691</v>
      </c>
      <c r="M1962" s="67" t="s">
        <v>2498</v>
      </c>
      <c r="N1962" s="67" t="s">
        <v>2349</v>
      </c>
      <c r="O1962" s="67" t="s">
        <v>23790</v>
      </c>
      <c r="P1962" s="67" t="s">
        <v>7224</v>
      </c>
      <c r="Q1962" s="126">
        <v>0.0913</v>
      </c>
      <c r="R1962" s="67">
        <v>71.89875</v>
      </c>
      <c r="S1962" s="126">
        <v>0.0188</v>
      </c>
      <c r="T1962" s="67">
        <v>14.805</v>
      </c>
    </row>
    <row r="1963" spans="1:20">
      <c r="A1963" s="67">
        <v>1962</v>
      </c>
      <c r="B1963" s="67" t="s">
        <v>15019</v>
      </c>
      <c r="C1963" s="128">
        <v>46002.8513888889</v>
      </c>
      <c r="D1963" s="67" t="s">
        <v>5278</v>
      </c>
      <c r="E1963" s="67" t="s">
        <v>172</v>
      </c>
      <c r="F1963" s="67" t="s">
        <v>7681</v>
      </c>
      <c r="G1963" s="67">
        <v>50</v>
      </c>
      <c r="H1963" s="67" t="s">
        <v>23752</v>
      </c>
      <c r="I1963" s="67" t="s">
        <v>23691</v>
      </c>
      <c r="J1963" s="67" t="s">
        <v>23691</v>
      </c>
      <c r="K1963" s="67" t="s">
        <v>23691</v>
      </c>
      <c r="L1963" s="67" t="s">
        <v>23691</v>
      </c>
      <c r="M1963" s="67" t="s">
        <v>2498</v>
      </c>
      <c r="N1963" s="67" t="s">
        <v>2349</v>
      </c>
      <c r="O1963" s="67" t="s">
        <v>24173</v>
      </c>
      <c r="P1963" s="67" t="s">
        <v>7224</v>
      </c>
      <c r="Q1963" s="126">
        <v>0.0913</v>
      </c>
      <c r="R1963" s="67">
        <v>4.565</v>
      </c>
      <c r="S1963" s="126">
        <v>0.0188</v>
      </c>
      <c r="T1963" s="67">
        <v>0.940000000000001</v>
      </c>
    </row>
    <row r="1964" spans="1:20">
      <c r="A1964" s="67">
        <v>1963</v>
      </c>
      <c r="B1964" s="67" t="s">
        <v>15019</v>
      </c>
      <c r="C1964" s="128">
        <v>46002.8513888889</v>
      </c>
      <c r="D1964" s="67" t="s">
        <v>5278</v>
      </c>
      <c r="E1964" s="67" t="s">
        <v>7228</v>
      </c>
      <c r="F1964" s="67" t="s">
        <v>7681</v>
      </c>
      <c r="G1964" s="67">
        <v>767.5</v>
      </c>
      <c r="H1964" s="67" t="s">
        <v>23690</v>
      </c>
      <c r="I1964" s="67" t="s">
        <v>23691</v>
      </c>
      <c r="J1964" s="67" t="s">
        <v>23691</v>
      </c>
      <c r="K1964" s="67" t="s">
        <v>23691</v>
      </c>
      <c r="L1964" s="67" t="s">
        <v>23691</v>
      </c>
      <c r="M1964" s="67" t="s">
        <v>2498</v>
      </c>
      <c r="N1964" s="67" t="s">
        <v>2349</v>
      </c>
      <c r="O1964" s="67" t="s">
        <v>24173</v>
      </c>
      <c r="P1964" s="67" t="s">
        <v>7224</v>
      </c>
      <c r="Q1964" s="126">
        <v>0.0913</v>
      </c>
      <c r="R1964" s="67">
        <v>70.07275</v>
      </c>
      <c r="S1964" s="126">
        <v>0.0188</v>
      </c>
      <c r="T1964" s="67">
        <v>14.429</v>
      </c>
    </row>
    <row r="1965" spans="1:20">
      <c r="A1965" s="67">
        <v>1964</v>
      </c>
      <c r="B1965" s="67" t="s">
        <v>15029</v>
      </c>
      <c r="C1965" s="128">
        <v>46002.8340277778</v>
      </c>
      <c r="D1965" s="67" t="s">
        <v>5278</v>
      </c>
      <c r="E1965" s="67" t="s">
        <v>172</v>
      </c>
      <c r="F1965" s="67" t="s">
        <v>8798</v>
      </c>
      <c r="G1965" s="67">
        <v>50</v>
      </c>
      <c r="H1965" s="67" t="s">
        <v>23752</v>
      </c>
      <c r="I1965" s="67" t="s">
        <v>23691</v>
      </c>
      <c r="J1965" s="67" t="s">
        <v>23691</v>
      </c>
      <c r="K1965" s="67" t="s">
        <v>23691</v>
      </c>
      <c r="L1965" s="67" t="s">
        <v>23691</v>
      </c>
      <c r="M1965" s="67" t="s">
        <v>2498</v>
      </c>
      <c r="N1965" s="67" t="s">
        <v>2349</v>
      </c>
      <c r="O1965" s="67" t="s">
        <v>23896</v>
      </c>
      <c r="P1965" s="67" t="s">
        <v>7224</v>
      </c>
      <c r="Q1965" s="126">
        <v>0.0913</v>
      </c>
      <c r="R1965" s="67">
        <v>4.565</v>
      </c>
      <c r="S1965" s="126">
        <v>0.0188</v>
      </c>
      <c r="T1965" s="67">
        <v>0.940000000000001</v>
      </c>
    </row>
    <row r="1966" spans="1:20">
      <c r="A1966" s="67">
        <v>1965</v>
      </c>
      <c r="B1966" s="67" t="s">
        <v>15029</v>
      </c>
      <c r="C1966" s="128">
        <v>46002.8340277778</v>
      </c>
      <c r="D1966" s="67" t="s">
        <v>5278</v>
      </c>
      <c r="E1966" s="67" t="s">
        <v>7228</v>
      </c>
      <c r="F1966" s="67" t="s">
        <v>8798</v>
      </c>
      <c r="G1966" s="67">
        <v>737.5</v>
      </c>
      <c r="H1966" s="67" t="s">
        <v>23690</v>
      </c>
      <c r="I1966" s="67" t="s">
        <v>23691</v>
      </c>
      <c r="J1966" s="67" t="s">
        <v>23691</v>
      </c>
      <c r="K1966" s="67" t="s">
        <v>23691</v>
      </c>
      <c r="L1966" s="67" t="s">
        <v>23691</v>
      </c>
      <c r="M1966" s="67" t="s">
        <v>2498</v>
      </c>
      <c r="N1966" s="67" t="s">
        <v>2349</v>
      </c>
      <c r="O1966" s="67" t="s">
        <v>23896</v>
      </c>
      <c r="P1966" s="67" t="s">
        <v>7224</v>
      </c>
      <c r="Q1966" s="126">
        <v>0.0913</v>
      </c>
      <c r="R1966" s="67">
        <v>67.33375</v>
      </c>
      <c r="S1966" s="126">
        <v>0.0188</v>
      </c>
      <c r="T1966" s="67">
        <v>13.865</v>
      </c>
    </row>
    <row r="1967" spans="1:20">
      <c r="A1967" s="67">
        <v>1966</v>
      </c>
      <c r="B1967" s="67" t="s">
        <v>15037</v>
      </c>
      <c r="C1967" s="128">
        <v>46002.8354166667</v>
      </c>
      <c r="D1967" s="67" t="s">
        <v>5278</v>
      </c>
      <c r="E1967" s="67" t="s">
        <v>172</v>
      </c>
      <c r="F1967" s="67" t="s">
        <v>9012</v>
      </c>
      <c r="G1967" s="67">
        <v>50</v>
      </c>
      <c r="H1967" s="67" t="s">
        <v>23752</v>
      </c>
      <c r="I1967" s="67" t="s">
        <v>23691</v>
      </c>
      <c r="J1967" s="67" t="s">
        <v>23691</v>
      </c>
      <c r="K1967" s="67" t="s">
        <v>23691</v>
      </c>
      <c r="L1967" s="67" t="s">
        <v>23691</v>
      </c>
      <c r="M1967" s="67" t="s">
        <v>2498</v>
      </c>
      <c r="N1967" s="67" t="s">
        <v>2349</v>
      </c>
      <c r="O1967" s="67" t="s">
        <v>24010</v>
      </c>
      <c r="P1967" s="67" t="s">
        <v>7224</v>
      </c>
      <c r="Q1967" s="126">
        <v>0.1075</v>
      </c>
      <c r="R1967" s="67">
        <v>5.375</v>
      </c>
      <c r="S1967" s="126">
        <v>0.035</v>
      </c>
      <c r="T1967" s="67">
        <v>1.75</v>
      </c>
    </row>
    <row r="1968" spans="1:20">
      <c r="A1968" s="67">
        <v>1967</v>
      </c>
      <c r="B1968" s="67" t="s">
        <v>15037</v>
      </c>
      <c r="C1968" s="128">
        <v>46002.8354166667</v>
      </c>
      <c r="D1968" s="67" t="s">
        <v>5278</v>
      </c>
      <c r="E1968" s="67" t="s">
        <v>7228</v>
      </c>
      <c r="F1968" s="67" t="s">
        <v>9012</v>
      </c>
      <c r="G1968" s="67">
        <v>925</v>
      </c>
      <c r="H1968" s="67" t="s">
        <v>23690</v>
      </c>
      <c r="I1968" s="67" t="s">
        <v>23691</v>
      </c>
      <c r="J1968" s="67" t="s">
        <v>23691</v>
      </c>
      <c r="K1968" s="67" t="s">
        <v>23691</v>
      </c>
      <c r="L1968" s="67" t="s">
        <v>23691</v>
      </c>
      <c r="M1968" s="67" t="s">
        <v>2498</v>
      </c>
      <c r="N1968" s="67" t="s">
        <v>2349</v>
      </c>
      <c r="O1968" s="67" t="s">
        <v>24010</v>
      </c>
      <c r="P1968" s="67" t="s">
        <v>7224</v>
      </c>
      <c r="Q1968" s="126">
        <v>0.1075</v>
      </c>
      <c r="R1968" s="67">
        <v>99.4375</v>
      </c>
      <c r="S1968" s="126">
        <v>0.035</v>
      </c>
      <c r="T1968" s="67">
        <v>32.375</v>
      </c>
    </row>
    <row r="1969" spans="1:20">
      <c r="A1969" s="67">
        <v>1968</v>
      </c>
      <c r="B1969" s="67" t="s">
        <v>15042</v>
      </c>
      <c r="C1969" s="128">
        <v>46002.8284722222</v>
      </c>
      <c r="D1969" s="67" t="s">
        <v>5278</v>
      </c>
      <c r="E1969" s="67" t="s">
        <v>172</v>
      </c>
      <c r="F1969" s="67" t="s">
        <v>8798</v>
      </c>
      <c r="G1969" s="67">
        <v>50</v>
      </c>
      <c r="H1969" s="67" t="s">
        <v>23752</v>
      </c>
      <c r="I1969" s="67" t="s">
        <v>23691</v>
      </c>
      <c r="J1969" s="67" t="s">
        <v>23691</v>
      </c>
      <c r="K1969" s="67" t="s">
        <v>23691</v>
      </c>
      <c r="L1969" s="67" t="s">
        <v>23691</v>
      </c>
      <c r="M1969" s="67" t="s">
        <v>2498</v>
      </c>
      <c r="N1969" s="67" t="s">
        <v>2349</v>
      </c>
      <c r="O1969" s="67" t="s">
        <v>23898</v>
      </c>
      <c r="P1969" s="67" t="s">
        <v>7224</v>
      </c>
      <c r="Q1969" s="126">
        <v>0.0775</v>
      </c>
      <c r="R1969" s="67">
        <v>3.875</v>
      </c>
      <c r="S1969" s="126">
        <v>0.005</v>
      </c>
      <c r="T1969" s="67">
        <v>0.25</v>
      </c>
    </row>
    <row r="1970" spans="1:20">
      <c r="A1970" s="67">
        <v>1969</v>
      </c>
      <c r="B1970" s="67" t="s">
        <v>15042</v>
      </c>
      <c r="C1970" s="128">
        <v>46002.8284722222</v>
      </c>
      <c r="D1970" s="67" t="s">
        <v>5278</v>
      </c>
      <c r="E1970" s="67" t="s">
        <v>7228</v>
      </c>
      <c r="F1970" s="67" t="s">
        <v>8798</v>
      </c>
      <c r="G1970" s="67">
        <v>787.5</v>
      </c>
      <c r="H1970" s="67" t="s">
        <v>23690</v>
      </c>
      <c r="I1970" s="67" t="s">
        <v>23691</v>
      </c>
      <c r="J1970" s="67" t="s">
        <v>23691</v>
      </c>
      <c r="K1970" s="67" t="s">
        <v>23691</v>
      </c>
      <c r="L1970" s="67" t="s">
        <v>23691</v>
      </c>
      <c r="M1970" s="67" t="s">
        <v>2498</v>
      </c>
      <c r="N1970" s="67" t="s">
        <v>2349</v>
      </c>
      <c r="O1970" s="67" t="s">
        <v>23898</v>
      </c>
      <c r="P1970" s="67" t="s">
        <v>7224</v>
      </c>
      <c r="Q1970" s="126">
        <v>0.0775</v>
      </c>
      <c r="R1970" s="67">
        <v>61.03125</v>
      </c>
      <c r="S1970" s="126">
        <v>0.005</v>
      </c>
      <c r="T1970" s="67">
        <v>3.9375</v>
      </c>
    </row>
    <row r="1971" spans="1:20">
      <c r="A1971" s="67">
        <v>1970</v>
      </c>
      <c r="B1971" s="67" t="s">
        <v>15049</v>
      </c>
      <c r="C1971" s="128">
        <v>46002.8201388889</v>
      </c>
      <c r="D1971" s="67" t="s">
        <v>5278</v>
      </c>
      <c r="E1971" s="67" t="s">
        <v>172</v>
      </c>
      <c r="F1971" s="67" t="s">
        <v>13635</v>
      </c>
      <c r="G1971" s="67">
        <v>50</v>
      </c>
      <c r="H1971" s="67" t="s">
        <v>23752</v>
      </c>
      <c r="I1971" s="67" t="s">
        <v>23691</v>
      </c>
      <c r="J1971" s="67" t="s">
        <v>23691</v>
      </c>
      <c r="K1971" s="67" t="s">
        <v>23691</v>
      </c>
      <c r="L1971" s="67" t="s">
        <v>23691</v>
      </c>
      <c r="M1971" s="67" t="s">
        <v>2498</v>
      </c>
      <c r="N1971" s="67" t="s">
        <v>2349</v>
      </c>
      <c r="O1971" s="67" t="s">
        <v>23761</v>
      </c>
      <c r="P1971" s="67" t="s">
        <v>7294</v>
      </c>
      <c r="Q1971" s="126">
        <v>0.0913</v>
      </c>
      <c r="R1971" s="67">
        <v>4.565</v>
      </c>
      <c r="S1971" s="126">
        <v>0.0188</v>
      </c>
      <c r="T1971" s="67">
        <v>0.940000000000001</v>
      </c>
    </row>
    <row r="1972" spans="1:20">
      <c r="A1972" s="67">
        <v>1971</v>
      </c>
      <c r="B1972" s="67" t="s">
        <v>15049</v>
      </c>
      <c r="C1972" s="128">
        <v>46002.8201388889</v>
      </c>
      <c r="D1972" s="67" t="s">
        <v>5278</v>
      </c>
      <c r="E1972" s="67" t="s">
        <v>7228</v>
      </c>
      <c r="F1972" s="67" t="s">
        <v>13635</v>
      </c>
      <c r="G1972" s="67">
        <v>1700</v>
      </c>
      <c r="H1972" s="67" t="s">
        <v>23690</v>
      </c>
      <c r="I1972" s="67" t="s">
        <v>23691</v>
      </c>
      <c r="J1972" s="67" t="s">
        <v>23691</v>
      </c>
      <c r="K1972" s="67" t="s">
        <v>23691</v>
      </c>
      <c r="L1972" s="67" t="s">
        <v>23691</v>
      </c>
      <c r="M1972" s="67" t="s">
        <v>2498</v>
      </c>
      <c r="N1972" s="67" t="s">
        <v>2349</v>
      </c>
      <c r="O1972" s="67" t="s">
        <v>23761</v>
      </c>
      <c r="P1972" s="67" t="s">
        <v>7294</v>
      </c>
      <c r="Q1972" s="126">
        <v>0.0913</v>
      </c>
      <c r="R1972" s="67">
        <v>155.21</v>
      </c>
      <c r="S1972" s="126">
        <v>0.0188</v>
      </c>
      <c r="T1972" s="67">
        <v>31.96</v>
      </c>
    </row>
    <row r="1973" spans="1:20">
      <c r="A1973" s="67">
        <v>1972</v>
      </c>
      <c r="B1973" s="67" t="s">
        <v>15059</v>
      </c>
      <c r="C1973" s="128">
        <v>46002.8055555556</v>
      </c>
      <c r="D1973" s="67" t="s">
        <v>5278</v>
      </c>
      <c r="E1973" s="67" t="s">
        <v>7228</v>
      </c>
      <c r="F1973" s="67" t="s">
        <v>15063</v>
      </c>
      <c r="G1973" s="67">
        <v>8</v>
      </c>
      <c r="H1973" s="67" t="s">
        <v>23690</v>
      </c>
      <c r="I1973" s="67" t="s">
        <v>23691</v>
      </c>
      <c r="J1973" s="67" t="s">
        <v>23691</v>
      </c>
      <c r="K1973" s="67" t="s">
        <v>23691</v>
      </c>
      <c r="L1973" s="67" t="s">
        <v>23691</v>
      </c>
      <c r="M1973" s="67" t="s">
        <v>2498</v>
      </c>
      <c r="N1973" s="67" t="s">
        <v>2349</v>
      </c>
      <c r="O1973" s="67" t="s">
        <v>23787</v>
      </c>
      <c r="P1973" s="67" t="s">
        <v>7294</v>
      </c>
      <c r="Q1973" s="126">
        <v>0.0913</v>
      </c>
      <c r="R1973" s="67">
        <v>0.7304</v>
      </c>
      <c r="S1973" s="126">
        <v>0.0188</v>
      </c>
      <c r="T1973" s="67">
        <v>0.1504</v>
      </c>
    </row>
    <row r="1974" spans="1:20">
      <c r="A1974" s="67">
        <v>1973</v>
      </c>
      <c r="B1974" s="67" t="s">
        <v>15067</v>
      </c>
      <c r="C1974" s="128">
        <v>46002.8076388889</v>
      </c>
      <c r="D1974" s="67" t="s">
        <v>5278</v>
      </c>
      <c r="E1974" s="67" t="s">
        <v>172</v>
      </c>
      <c r="F1974" s="67" t="s">
        <v>15071</v>
      </c>
      <c r="G1974" s="67">
        <v>50</v>
      </c>
      <c r="H1974" s="67" t="s">
        <v>23752</v>
      </c>
      <c r="I1974" s="67" t="s">
        <v>23691</v>
      </c>
      <c r="J1974" s="67" t="s">
        <v>23691</v>
      </c>
      <c r="K1974" s="67" t="s">
        <v>23691</v>
      </c>
      <c r="L1974" s="67" t="s">
        <v>23691</v>
      </c>
      <c r="M1974" s="67" t="s">
        <v>2498</v>
      </c>
      <c r="N1974" s="67" t="s">
        <v>2349</v>
      </c>
      <c r="O1974" s="67" t="s">
        <v>23773</v>
      </c>
      <c r="P1974" s="67" t="s">
        <v>7224</v>
      </c>
      <c r="Q1974" s="126">
        <v>0.09875</v>
      </c>
      <c r="R1974" s="67">
        <v>4.9375</v>
      </c>
      <c r="S1974" s="126">
        <v>0.02625</v>
      </c>
      <c r="T1974" s="67">
        <v>1.3125</v>
      </c>
    </row>
    <row r="1975" spans="1:20">
      <c r="A1975" s="67">
        <v>1974</v>
      </c>
      <c r="B1975" s="67" t="s">
        <v>15067</v>
      </c>
      <c r="C1975" s="128">
        <v>46002.8076388889</v>
      </c>
      <c r="D1975" s="67" t="s">
        <v>5278</v>
      </c>
      <c r="E1975" s="67" t="s">
        <v>7228</v>
      </c>
      <c r="F1975" s="67" t="s">
        <v>15071</v>
      </c>
      <c r="G1975" s="67">
        <v>1260</v>
      </c>
      <c r="H1975" s="67" t="s">
        <v>23690</v>
      </c>
      <c r="I1975" s="67" t="s">
        <v>23691</v>
      </c>
      <c r="J1975" s="67" t="s">
        <v>23691</v>
      </c>
      <c r="K1975" s="67" t="s">
        <v>23691</v>
      </c>
      <c r="L1975" s="67" t="s">
        <v>23691</v>
      </c>
      <c r="M1975" s="67" t="s">
        <v>2498</v>
      </c>
      <c r="N1975" s="67" t="s">
        <v>2349</v>
      </c>
      <c r="O1975" s="67" t="s">
        <v>23773</v>
      </c>
      <c r="P1975" s="67" t="s">
        <v>7224</v>
      </c>
      <c r="Q1975" s="126">
        <v>0.09875</v>
      </c>
      <c r="R1975" s="67">
        <v>124.425</v>
      </c>
      <c r="S1975" s="126">
        <v>0.02625</v>
      </c>
      <c r="T1975" s="67">
        <v>33.075</v>
      </c>
    </row>
    <row r="1976" spans="1:20">
      <c r="A1976" s="67">
        <v>1975</v>
      </c>
      <c r="B1976" s="67" t="s">
        <v>15076</v>
      </c>
      <c r="C1976" s="128">
        <v>46002.79375</v>
      </c>
      <c r="D1976" s="67" t="s">
        <v>5278</v>
      </c>
      <c r="E1976" s="67" t="s">
        <v>172</v>
      </c>
      <c r="F1976" s="67" t="s">
        <v>9052</v>
      </c>
      <c r="G1976" s="67">
        <v>50</v>
      </c>
      <c r="H1976" s="67" t="s">
        <v>23752</v>
      </c>
      <c r="I1976" s="67" t="s">
        <v>23691</v>
      </c>
      <c r="J1976" s="67" t="s">
        <v>23691</v>
      </c>
      <c r="K1976" s="67" t="s">
        <v>23691</v>
      </c>
      <c r="L1976" s="67" t="s">
        <v>23691</v>
      </c>
      <c r="M1976" s="67" t="s">
        <v>2498</v>
      </c>
      <c r="N1976" s="67" t="s">
        <v>2349</v>
      </c>
      <c r="O1976" s="67" t="s">
        <v>23894</v>
      </c>
      <c r="P1976" s="67" t="s">
        <v>7224</v>
      </c>
      <c r="Q1976" s="126">
        <v>0.0775</v>
      </c>
      <c r="R1976" s="67">
        <v>3.875</v>
      </c>
      <c r="S1976" s="126">
        <v>0.005</v>
      </c>
      <c r="T1976" s="67">
        <v>0.25</v>
      </c>
    </row>
    <row r="1977" spans="1:20">
      <c r="A1977" s="67">
        <v>1976</v>
      </c>
      <c r="B1977" s="67" t="s">
        <v>15076</v>
      </c>
      <c r="C1977" s="128">
        <v>46002.79375</v>
      </c>
      <c r="D1977" s="67" t="s">
        <v>5278</v>
      </c>
      <c r="E1977" s="67" t="s">
        <v>7228</v>
      </c>
      <c r="F1977" s="67" t="s">
        <v>9052</v>
      </c>
      <c r="G1977" s="67">
        <v>1240</v>
      </c>
      <c r="H1977" s="67" t="s">
        <v>23690</v>
      </c>
      <c r="I1977" s="67" t="s">
        <v>23691</v>
      </c>
      <c r="J1977" s="67" t="s">
        <v>23691</v>
      </c>
      <c r="K1977" s="67" t="s">
        <v>23691</v>
      </c>
      <c r="L1977" s="67" t="s">
        <v>23691</v>
      </c>
      <c r="M1977" s="67" t="s">
        <v>2498</v>
      </c>
      <c r="N1977" s="67" t="s">
        <v>2349</v>
      </c>
      <c r="O1977" s="67" t="s">
        <v>23894</v>
      </c>
      <c r="P1977" s="67" t="s">
        <v>7224</v>
      </c>
      <c r="Q1977" s="126">
        <v>0.0775</v>
      </c>
      <c r="R1977" s="67">
        <v>96.1</v>
      </c>
      <c r="S1977" s="126">
        <v>0.005</v>
      </c>
      <c r="T1977" s="67">
        <v>6.20000000000001</v>
      </c>
    </row>
    <row r="1978" spans="1:20">
      <c r="A1978" s="67">
        <v>1977</v>
      </c>
      <c r="B1978" s="67" t="s">
        <v>15081</v>
      </c>
      <c r="C1978" s="128">
        <v>46002.7944444444</v>
      </c>
      <c r="D1978" s="67" t="s">
        <v>5278</v>
      </c>
      <c r="E1978" s="67" t="s">
        <v>150</v>
      </c>
      <c r="F1978" s="67" t="s">
        <v>13231</v>
      </c>
      <c r="G1978" s="67">
        <v>35</v>
      </c>
      <c r="H1978" s="67" t="s">
        <v>23690</v>
      </c>
      <c r="I1978" s="67" t="s">
        <v>23691</v>
      </c>
      <c r="J1978" s="67" t="s">
        <v>23691</v>
      </c>
      <c r="K1978" s="67" t="s">
        <v>23691</v>
      </c>
      <c r="L1978" s="67" t="s">
        <v>23691</v>
      </c>
      <c r="M1978" s="67" t="s">
        <v>2498</v>
      </c>
      <c r="N1978" s="67" t="s">
        <v>2349</v>
      </c>
      <c r="O1978" s="67" t="s">
        <v>23721</v>
      </c>
      <c r="P1978" s="67" t="s">
        <v>7224</v>
      </c>
      <c r="Q1978" s="126">
        <v>0.0875</v>
      </c>
      <c r="R1978" s="67">
        <v>3.0625</v>
      </c>
      <c r="S1978" s="126">
        <v>0.015</v>
      </c>
      <c r="T1978" s="67">
        <v>0.525</v>
      </c>
    </row>
    <row r="1979" spans="1:20">
      <c r="A1979" s="67">
        <v>1978</v>
      </c>
      <c r="B1979" s="67" t="s">
        <v>15089</v>
      </c>
      <c r="C1979" s="128">
        <v>46002.7861111111</v>
      </c>
      <c r="D1979" s="67" t="s">
        <v>5278</v>
      </c>
      <c r="E1979" s="67" t="s">
        <v>172</v>
      </c>
      <c r="F1979" s="67" t="s">
        <v>8610</v>
      </c>
      <c r="G1979" s="67">
        <v>50</v>
      </c>
      <c r="H1979" s="67" t="s">
        <v>23752</v>
      </c>
      <c r="I1979" s="67" t="s">
        <v>23691</v>
      </c>
      <c r="J1979" s="67" t="s">
        <v>23691</v>
      </c>
      <c r="K1979" s="67" t="s">
        <v>23691</v>
      </c>
      <c r="L1979" s="67" t="s">
        <v>23691</v>
      </c>
      <c r="M1979" s="67" t="s">
        <v>2810</v>
      </c>
      <c r="N1979" s="67" t="s">
        <v>2349</v>
      </c>
      <c r="O1979" s="67" t="s">
        <v>23836</v>
      </c>
      <c r="P1979" s="67" t="s">
        <v>7224</v>
      </c>
    </row>
    <row r="1980" spans="1:20">
      <c r="A1980" s="67">
        <v>1979</v>
      </c>
      <c r="B1980" s="67" t="s">
        <v>15089</v>
      </c>
      <c r="C1980" s="128">
        <v>46002.7861111111</v>
      </c>
      <c r="D1980" s="67" t="s">
        <v>5278</v>
      </c>
      <c r="E1980" s="67" t="s">
        <v>7228</v>
      </c>
      <c r="F1980" s="67" t="s">
        <v>8610</v>
      </c>
      <c r="G1980" s="67">
        <v>1157</v>
      </c>
      <c r="H1980" s="67" t="s">
        <v>23690</v>
      </c>
      <c r="I1980" s="67" t="s">
        <v>23691</v>
      </c>
      <c r="J1980" s="67" t="s">
        <v>23691</v>
      </c>
      <c r="K1980" s="67" t="s">
        <v>23691</v>
      </c>
      <c r="L1980" s="67" t="s">
        <v>23691</v>
      </c>
      <c r="M1980" s="67" t="s">
        <v>2810</v>
      </c>
      <c r="N1980" s="67" t="s">
        <v>2349</v>
      </c>
      <c r="O1980" s="67" t="s">
        <v>23836</v>
      </c>
      <c r="P1980" s="67" t="s">
        <v>7224</v>
      </c>
    </row>
    <row r="1981" spans="1:20">
      <c r="A1981" s="67">
        <v>1980</v>
      </c>
      <c r="B1981" s="67" t="s">
        <v>15100</v>
      </c>
      <c r="C1981" s="128">
        <v>46002.7722222222</v>
      </c>
      <c r="D1981" s="67" t="s">
        <v>5278</v>
      </c>
      <c r="E1981" s="67" t="s">
        <v>172</v>
      </c>
      <c r="F1981" s="67" t="s">
        <v>7505</v>
      </c>
      <c r="G1981" s="67">
        <v>50</v>
      </c>
      <c r="H1981" s="67" t="s">
        <v>23752</v>
      </c>
      <c r="I1981" s="67" t="s">
        <v>23691</v>
      </c>
      <c r="J1981" s="67" t="s">
        <v>23691</v>
      </c>
      <c r="K1981" s="67" t="s">
        <v>23691</v>
      </c>
      <c r="L1981" s="67" t="s">
        <v>23691</v>
      </c>
      <c r="M1981" s="67" t="s">
        <v>2498</v>
      </c>
      <c r="N1981" s="67" t="s">
        <v>2349</v>
      </c>
      <c r="O1981" s="67" t="s">
        <v>24120</v>
      </c>
      <c r="P1981" s="67" t="s">
        <v>7224</v>
      </c>
      <c r="Q1981" s="126">
        <v>0.0913</v>
      </c>
      <c r="R1981" s="67">
        <v>4.565</v>
      </c>
      <c r="S1981" s="126">
        <v>0.0188</v>
      </c>
      <c r="T1981" s="67">
        <v>0.940000000000001</v>
      </c>
    </row>
    <row r="1982" spans="1:20">
      <c r="A1982" s="67">
        <v>1981</v>
      </c>
      <c r="B1982" s="67" t="s">
        <v>15100</v>
      </c>
      <c r="C1982" s="128">
        <v>46002.7722222222</v>
      </c>
      <c r="D1982" s="67" t="s">
        <v>5278</v>
      </c>
      <c r="E1982" s="67" t="s">
        <v>7228</v>
      </c>
      <c r="F1982" s="67" t="s">
        <v>7505</v>
      </c>
      <c r="G1982" s="67">
        <v>737.5</v>
      </c>
      <c r="H1982" s="67" t="s">
        <v>23690</v>
      </c>
      <c r="I1982" s="67" t="s">
        <v>23691</v>
      </c>
      <c r="J1982" s="67" t="s">
        <v>23691</v>
      </c>
      <c r="K1982" s="67" t="s">
        <v>23691</v>
      </c>
      <c r="L1982" s="67" t="s">
        <v>23691</v>
      </c>
      <c r="M1982" s="67" t="s">
        <v>2498</v>
      </c>
      <c r="N1982" s="67" t="s">
        <v>2349</v>
      </c>
      <c r="O1982" s="67" t="s">
        <v>24120</v>
      </c>
      <c r="P1982" s="67" t="s">
        <v>7224</v>
      </c>
      <c r="Q1982" s="126">
        <v>0.0913</v>
      </c>
      <c r="R1982" s="67">
        <v>67.33375</v>
      </c>
      <c r="S1982" s="126">
        <v>0.0188</v>
      </c>
      <c r="T1982" s="67">
        <v>13.865</v>
      </c>
    </row>
    <row r="1983" spans="1:20">
      <c r="A1983" s="67">
        <v>1982</v>
      </c>
      <c r="B1983" s="67" t="s">
        <v>15107</v>
      </c>
      <c r="C1983" s="128">
        <v>46002.7645833333</v>
      </c>
      <c r="D1983" s="67" t="s">
        <v>5278</v>
      </c>
      <c r="E1983" s="67" t="s">
        <v>172</v>
      </c>
      <c r="F1983" s="67" t="s">
        <v>8787</v>
      </c>
      <c r="G1983" s="67">
        <v>50</v>
      </c>
      <c r="H1983" s="67" t="s">
        <v>23752</v>
      </c>
      <c r="I1983" s="67" t="s">
        <v>23691</v>
      </c>
      <c r="J1983" s="67" t="s">
        <v>23691</v>
      </c>
      <c r="K1983" s="67" t="s">
        <v>23691</v>
      </c>
      <c r="L1983" s="67" t="s">
        <v>23691</v>
      </c>
      <c r="M1983" s="67" t="s">
        <v>23785</v>
      </c>
      <c r="N1983" s="67" t="s">
        <v>2349</v>
      </c>
      <c r="O1983" s="67" t="s">
        <v>24174</v>
      </c>
      <c r="P1983" s="67" t="s">
        <v>7224</v>
      </c>
    </row>
    <row r="1984" spans="1:20">
      <c r="A1984" s="67">
        <v>1983</v>
      </c>
      <c r="B1984" s="67" t="s">
        <v>15107</v>
      </c>
      <c r="C1984" s="128">
        <v>46002.7645833333</v>
      </c>
      <c r="D1984" s="67" t="s">
        <v>5278</v>
      </c>
      <c r="E1984" s="67" t="s">
        <v>7228</v>
      </c>
      <c r="F1984" s="67" t="s">
        <v>8787</v>
      </c>
      <c r="G1984" s="67">
        <v>1260</v>
      </c>
      <c r="H1984" s="67" t="s">
        <v>23690</v>
      </c>
      <c r="I1984" s="67" t="s">
        <v>23691</v>
      </c>
      <c r="J1984" s="67" t="s">
        <v>23691</v>
      </c>
      <c r="K1984" s="67" t="s">
        <v>23691</v>
      </c>
      <c r="L1984" s="67" t="s">
        <v>23691</v>
      </c>
      <c r="M1984" s="67" t="s">
        <v>23785</v>
      </c>
      <c r="N1984" s="67" t="s">
        <v>2349</v>
      </c>
      <c r="O1984" s="67" t="s">
        <v>24174</v>
      </c>
      <c r="P1984" s="67" t="s">
        <v>7224</v>
      </c>
    </row>
    <row r="1985" spans="1:20">
      <c r="A1985" s="67">
        <v>1984</v>
      </c>
      <c r="B1985" s="67" t="s">
        <v>15116</v>
      </c>
      <c r="C1985" s="128">
        <v>46002.71875</v>
      </c>
      <c r="D1985" s="67" t="s">
        <v>5278</v>
      </c>
      <c r="E1985" s="67" t="s">
        <v>7228</v>
      </c>
      <c r="F1985" s="67" t="s">
        <v>8117</v>
      </c>
      <c r="G1985" s="67">
        <v>10</v>
      </c>
      <c r="H1985" s="67" t="s">
        <v>23690</v>
      </c>
      <c r="I1985" s="67" t="s">
        <v>23691</v>
      </c>
      <c r="J1985" s="67" t="s">
        <v>23691</v>
      </c>
      <c r="K1985" s="67" t="s">
        <v>23691</v>
      </c>
      <c r="L1985" s="67" t="s">
        <v>23691</v>
      </c>
      <c r="M1985" s="67" t="s">
        <v>2498</v>
      </c>
      <c r="N1985" s="67" t="s">
        <v>2349</v>
      </c>
      <c r="O1985" s="67" t="s">
        <v>24050</v>
      </c>
      <c r="P1985" s="67" t="s">
        <v>7294</v>
      </c>
      <c r="Q1985" s="126">
        <v>0.0825</v>
      </c>
      <c r="R1985" s="67">
        <v>0.825</v>
      </c>
      <c r="S1985" s="126">
        <v>0.01</v>
      </c>
      <c r="T1985" s="67">
        <v>0.1</v>
      </c>
    </row>
    <row r="1986" spans="1:20">
      <c r="A1986" s="67">
        <v>1985</v>
      </c>
      <c r="B1986" s="67" t="s">
        <v>15124</v>
      </c>
      <c r="C1986" s="128">
        <v>46002.6916666667</v>
      </c>
      <c r="D1986" s="67" t="s">
        <v>5278</v>
      </c>
      <c r="E1986" s="67" t="s">
        <v>172</v>
      </c>
      <c r="F1986" s="67" t="s">
        <v>7505</v>
      </c>
      <c r="G1986" s="67">
        <v>50</v>
      </c>
      <c r="H1986" s="67" t="s">
        <v>23752</v>
      </c>
      <c r="I1986" s="67" t="s">
        <v>23691</v>
      </c>
      <c r="J1986" s="67" t="s">
        <v>23691</v>
      </c>
      <c r="K1986" s="67" t="s">
        <v>23691</v>
      </c>
      <c r="L1986" s="67" t="s">
        <v>23691</v>
      </c>
      <c r="M1986" s="67" t="s">
        <v>2498</v>
      </c>
      <c r="N1986" s="67" t="s">
        <v>2349</v>
      </c>
      <c r="O1986" s="67" t="s">
        <v>24175</v>
      </c>
      <c r="P1986" s="67" t="s">
        <v>7224</v>
      </c>
      <c r="Q1986" s="126">
        <v>0.105</v>
      </c>
      <c r="R1986" s="67">
        <v>5.25</v>
      </c>
      <c r="S1986" s="126">
        <v>0.0325</v>
      </c>
      <c r="T1986" s="67">
        <v>1.625</v>
      </c>
    </row>
    <row r="1987" spans="1:20">
      <c r="A1987" s="67">
        <v>1986</v>
      </c>
      <c r="B1987" s="67" t="s">
        <v>15124</v>
      </c>
      <c r="C1987" s="128">
        <v>46002.6916666667</v>
      </c>
      <c r="D1987" s="67" t="s">
        <v>5278</v>
      </c>
      <c r="E1987" s="67" t="s">
        <v>7228</v>
      </c>
      <c r="F1987" s="67" t="s">
        <v>7505</v>
      </c>
      <c r="G1987" s="67">
        <v>725.69</v>
      </c>
      <c r="H1987" s="67" t="s">
        <v>23690</v>
      </c>
      <c r="I1987" s="67" t="s">
        <v>23691</v>
      </c>
      <c r="J1987" s="67" t="s">
        <v>23691</v>
      </c>
      <c r="K1987" s="67" t="s">
        <v>23691</v>
      </c>
      <c r="L1987" s="67" t="s">
        <v>23691</v>
      </c>
      <c r="M1987" s="67" t="s">
        <v>2498</v>
      </c>
      <c r="N1987" s="67" t="s">
        <v>2349</v>
      </c>
      <c r="O1987" s="67" t="s">
        <v>24175</v>
      </c>
      <c r="P1987" s="67" t="s">
        <v>7224</v>
      </c>
      <c r="Q1987" s="126">
        <v>0.105</v>
      </c>
      <c r="R1987" s="67">
        <v>76.19745</v>
      </c>
      <c r="S1987" s="126">
        <v>0.0325</v>
      </c>
      <c r="T1987" s="67">
        <v>23.584925</v>
      </c>
    </row>
    <row r="1988" spans="1:20">
      <c r="A1988" s="67">
        <v>1987</v>
      </c>
      <c r="B1988" s="67" t="s">
        <v>15135</v>
      </c>
      <c r="C1988" s="128">
        <v>46002.6854166667</v>
      </c>
      <c r="D1988" s="67" t="s">
        <v>5278</v>
      </c>
      <c r="E1988" s="67" t="s">
        <v>7228</v>
      </c>
      <c r="F1988" s="67" t="s">
        <v>7715</v>
      </c>
      <c r="G1988" s="67">
        <v>480</v>
      </c>
      <c r="H1988" s="67" t="s">
        <v>23690</v>
      </c>
      <c r="I1988" s="67" t="s">
        <v>23691</v>
      </c>
      <c r="J1988" s="67" t="s">
        <v>23691</v>
      </c>
      <c r="K1988" s="67" t="s">
        <v>23691</v>
      </c>
      <c r="L1988" s="67" t="s">
        <v>23691</v>
      </c>
      <c r="M1988" s="67" t="s">
        <v>23703</v>
      </c>
      <c r="N1988" s="67" t="s">
        <v>2349</v>
      </c>
      <c r="O1988" s="67" t="s">
        <v>24176</v>
      </c>
      <c r="P1988" s="67" t="s">
        <v>7224</v>
      </c>
    </row>
    <row r="1989" spans="1:20">
      <c r="A1989" s="67">
        <v>1988</v>
      </c>
      <c r="B1989" s="67" t="s">
        <v>15144</v>
      </c>
      <c r="C1989" s="128">
        <v>46002.6659722222</v>
      </c>
      <c r="D1989" s="67" t="s">
        <v>5278</v>
      </c>
      <c r="E1989" s="67" t="s">
        <v>7228</v>
      </c>
      <c r="F1989" s="67" t="s">
        <v>15151</v>
      </c>
      <c r="G1989" s="67">
        <v>1200</v>
      </c>
      <c r="H1989" s="67" t="s">
        <v>23690</v>
      </c>
      <c r="I1989" s="67" t="s">
        <v>23691</v>
      </c>
      <c r="J1989" s="67" t="s">
        <v>23691</v>
      </c>
      <c r="K1989" s="67" t="s">
        <v>23691</v>
      </c>
      <c r="L1989" s="67" t="s">
        <v>23691</v>
      </c>
      <c r="M1989" s="67" t="s">
        <v>2498</v>
      </c>
      <c r="N1989" s="67" t="s">
        <v>2349</v>
      </c>
      <c r="O1989" s="67" t="s">
        <v>23790</v>
      </c>
      <c r="P1989" s="67" t="s">
        <v>7224</v>
      </c>
      <c r="Q1989" s="126">
        <v>0.0913</v>
      </c>
      <c r="R1989" s="67">
        <v>109.56</v>
      </c>
      <c r="S1989" s="126">
        <v>0.0188</v>
      </c>
      <c r="T1989" s="67">
        <v>22.56</v>
      </c>
    </row>
    <row r="1990" spans="1:20">
      <c r="A1990" s="67">
        <v>1989</v>
      </c>
      <c r="B1990" s="67" t="s">
        <v>15153</v>
      </c>
      <c r="C1990" s="128">
        <v>46002.6354166667</v>
      </c>
      <c r="D1990" s="67" t="s">
        <v>5278</v>
      </c>
      <c r="E1990" s="67" t="s">
        <v>172</v>
      </c>
      <c r="F1990" s="67" t="s">
        <v>10931</v>
      </c>
      <c r="G1990" s="67">
        <v>50</v>
      </c>
      <c r="H1990" s="67" t="s">
        <v>23752</v>
      </c>
      <c r="I1990" s="67" t="s">
        <v>23691</v>
      </c>
      <c r="J1990" s="67" t="s">
        <v>23691</v>
      </c>
      <c r="K1990" s="67" t="s">
        <v>23691</v>
      </c>
      <c r="L1990" s="67" t="s">
        <v>23691</v>
      </c>
      <c r="M1990" s="67" t="s">
        <v>2498</v>
      </c>
      <c r="N1990" s="67" t="s">
        <v>2349</v>
      </c>
      <c r="O1990" s="67" t="s">
        <v>23709</v>
      </c>
      <c r="P1990" s="67" t="s">
        <v>7294</v>
      </c>
      <c r="Q1990" s="126">
        <v>0.0913</v>
      </c>
      <c r="R1990" s="67">
        <v>4.565</v>
      </c>
      <c r="S1990" s="126">
        <v>0.0188</v>
      </c>
      <c r="T1990" s="67">
        <v>0.940000000000001</v>
      </c>
    </row>
    <row r="1991" spans="1:20">
      <c r="A1991" s="67">
        <v>1990</v>
      </c>
      <c r="B1991" s="67" t="s">
        <v>15153</v>
      </c>
      <c r="C1991" s="128">
        <v>46002.6354166667</v>
      </c>
      <c r="D1991" s="67" t="s">
        <v>5278</v>
      </c>
      <c r="E1991" s="67" t="s">
        <v>7228</v>
      </c>
      <c r="F1991" s="67" t="s">
        <v>10931</v>
      </c>
      <c r="G1991" s="67">
        <v>880</v>
      </c>
      <c r="H1991" s="67" t="s">
        <v>23690</v>
      </c>
      <c r="I1991" s="67" t="s">
        <v>23691</v>
      </c>
      <c r="J1991" s="67" t="s">
        <v>23691</v>
      </c>
      <c r="K1991" s="67" t="s">
        <v>23691</v>
      </c>
      <c r="L1991" s="67" t="s">
        <v>23691</v>
      </c>
      <c r="M1991" s="67" t="s">
        <v>2498</v>
      </c>
      <c r="N1991" s="67" t="s">
        <v>2349</v>
      </c>
      <c r="O1991" s="67" t="s">
        <v>23709</v>
      </c>
      <c r="P1991" s="67" t="s">
        <v>7294</v>
      </c>
      <c r="Q1991" s="126">
        <v>0.0913</v>
      </c>
      <c r="R1991" s="67">
        <v>80.344</v>
      </c>
      <c r="S1991" s="126">
        <v>0.0188</v>
      </c>
      <c r="T1991" s="67">
        <v>16.544</v>
      </c>
    </row>
    <row r="1992" spans="1:20">
      <c r="A1992" s="67">
        <v>1991</v>
      </c>
      <c r="B1992" s="67" t="s">
        <v>15163</v>
      </c>
      <c r="C1992" s="128">
        <v>46002.6180555556</v>
      </c>
      <c r="D1992" s="67" t="s">
        <v>5278</v>
      </c>
      <c r="E1992" s="67" t="s">
        <v>7228</v>
      </c>
      <c r="F1992" s="67" t="s">
        <v>7556</v>
      </c>
      <c r="G1992" s="67">
        <v>5</v>
      </c>
      <c r="H1992" s="67" t="s">
        <v>23690</v>
      </c>
      <c r="I1992" s="67" t="s">
        <v>23691</v>
      </c>
      <c r="J1992" s="67" t="s">
        <v>23691</v>
      </c>
      <c r="K1992" s="67" t="s">
        <v>23691</v>
      </c>
      <c r="L1992" s="67" t="s">
        <v>23691</v>
      </c>
      <c r="M1992" s="67" t="s">
        <v>2498</v>
      </c>
      <c r="N1992" s="67" t="s">
        <v>2349</v>
      </c>
      <c r="O1992" s="67" t="s">
        <v>23790</v>
      </c>
      <c r="P1992" s="67" t="s">
        <v>7294</v>
      </c>
      <c r="Q1992" s="126">
        <v>0.0913</v>
      </c>
      <c r="R1992" s="67">
        <v>0.4565</v>
      </c>
      <c r="S1992" s="126">
        <v>0.0188</v>
      </c>
      <c r="T1992" s="67">
        <v>0.0940000000000001</v>
      </c>
    </row>
    <row r="1993" spans="1:20">
      <c r="A1993" s="67">
        <v>1992</v>
      </c>
      <c r="B1993" s="67" t="s">
        <v>15165</v>
      </c>
      <c r="C1993" s="128">
        <v>46002.6145833333</v>
      </c>
      <c r="D1993" s="67" t="s">
        <v>5278</v>
      </c>
      <c r="E1993" s="67" t="s">
        <v>172</v>
      </c>
      <c r="F1993" s="67" t="s">
        <v>7378</v>
      </c>
      <c r="G1993" s="67">
        <v>50</v>
      </c>
      <c r="H1993" s="67" t="s">
        <v>23752</v>
      </c>
      <c r="I1993" s="67" t="s">
        <v>23691</v>
      </c>
      <c r="J1993" s="67" t="s">
        <v>23691</v>
      </c>
      <c r="K1993" s="67" t="s">
        <v>23691</v>
      </c>
      <c r="L1993" s="67" t="s">
        <v>23691</v>
      </c>
      <c r="M1993" s="67" t="s">
        <v>2498</v>
      </c>
      <c r="N1993" s="67" t="s">
        <v>2349</v>
      </c>
      <c r="O1993" s="67" t="s">
        <v>24062</v>
      </c>
      <c r="P1993" s="67" t="s">
        <v>7224</v>
      </c>
      <c r="Q1993" s="126">
        <v>0.09875</v>
      </c>
      <c r="R1993" s="67">
        <v>4.9375</v>
      </c>
      <c r="S1993" s="126">
        <v>0.02625</v>
      </c>
      <c r="T1993" s="67">
        <v>1.3125</v>
      </c>
    </row>
    <row r="1994" spans="1:20">
      <c r="A1994" s="67">
        <v>1993</v>
      </c>
      <c r="B1994" s="67" t="s">
        <v>15165</v>
      </c>
      <c r="C1994" s="128">
        <v>46002.6145833333</v>
      </c>
      <c r="D1994" s="67" t="s">
        <v>5278</v>
      </c>
      <c r="E1994" s="67" t="s">
        <v>7228</v>
      </c>
      <c r="F1994" s="67" t="s">
        <v>7378</v>
      </c>
      <c r="G1994" s="67">
        <v>976</v>
      </c>
      <c r="H1994" s="67" t="s">
        <v>23690</v>
      </c>
      <c r="I1994" s="67" t="s">
        <v>23691</v>
      </c>
      <c r="J1994" s="67" t="s">
        <v>23691</v>
      </c>
      <c r="K1994" s="67" t="s">
        <v>23691</v>
      </c>
      <c r="L1994" s="67" t="s">
        <v>23691</v>
      </c>
      <c r="M1994" s="67" t="s">
        <v>2498</v>
      </c>
      <c r="N1994" s="67" t="s">
        <v>2349</v>
      </c>
      <c r="O1994" s="67" t="s">
        <v>24062</v>
      </c>
      <c r="P1994" s="67" t="s">
        <v>7224</v>
      </c>
      <c r="Q1994" s="126">
        <v>0.09875</v>
      </c>
      <c r="R1994" s="67">
        <v>96.38</v>
      </c>
      <c r="S1994" s="126">
        <v>0.02625</v>
      </c>
      <c r="T1994" s="67">
        <v>25.62</v>
      </c>
    </row>
    <row r="1995" spans="1:20">
      <c r="A1995" s="67">
        <v>1994</v>
      </c>
      <c r="B1995" s="67" t="s">
        <v>15174</v>
      </c>
      <c r="C1995" s="128">
        <v>46002.5951388889</v>
      </c>
      <c r="D1995" s="67" t="s">
        <v>5278</v>
      </c>
      <c r="E1995" s="67" t="s">
        <v>172</v>
      </c>
      <c r="F1995" s="67" t="s">
        <v>8925</v>
      </c>
      <c r="G1995" s="67">
        <v>50</v>
      </c>
      <c r="H1995" s="67" t="s">
        <v>23752</v>
      </c>
      <c r="I1995" s="67" t="s">
        <v>23691</v>
      </c>
      <c r="J1995" s="67" t="s">
        <v>23691</v>
      </c>
      <c r="K1995" s="67" t="s">
        <v>23691</v>
      </c>
      <c r="L1995" s="67" t="s">
        <v>23691</v>
      </c>
      <c r="M1995" s="67" t="s">
        <v>23735</v>
      </c>
      <c r="N1995" s="67" t="s">
        <v>2349</v>
      </c>
      <c r="O1995" s="67" t="s">
        <v>24177</v>
      </c>
      <c r="P1995" s="67" t="s">
        <v>7224</v>
      </c>
    </row>
    <row r="1996" spans="1:20">
      <c r="A1996" s="67">
        <v>1995</v>
      </c>
      <c r="B1996" s="67" t="s">
        <v>15174</v>
      </c>
      <c r="C1996" s="128">
        <v>46002.5951388889</v>
      </c>
      <c r="D1996" s="67" t="s">
        <v>5278</v>
      </c>
      <c r="E1996" s="67" t="s">
        <v>7228</v>
      </c>
      <c r="F1996" s="67" t="s">
        <v>8925</v>
      </c>
      <c r="G1996" s="67">
        <v>753.25</v>
      </c>
      <c r="H1996" s="67" t="s">
        <v>23690</v>
      </c>
      <c r="I1996" s="67" t="s">
        <v>23691</v>
      </c>
      <c r="J1996" s="67" t="s">
        <v>23691</v>
      </c>
      <c r="K1996" s="67" t="s">
        <v>23691</v>
      </c>
      <c r="L1996" s="67" t="s">
        <v>23691</v>
      </c>
      <c r="M1996" s="67" t="s">
        <v>23735</v>
      </c>
      <c r="N1996" s="67" t="s">
        <v>2349</v>
      </c>
      <c r="O1996" s="67" t="s">
        <v>24177</v>
      </c>
      <c r="P1996" s="67" t="s">
        <v>7224</v>
      </c>
    </row>
    <row r="1997" spans="1:20">
      <c r="A1997" s="67">
        <v>1996</v>
      </c>
      <c r="B1997" s="67" t="s">
        <v>15182</v>
      </c>
      <c r="C1997" s="128">
        <v>46002.5909722222</v>
      </c>
      <c r="D1997" s="67" t="s">
        <v>5278</v>
      </c>
      <c r="E1997" s="67" t="s">
        <v>7228</v>
      </c>
      <c r="F1997" s="67" t="s">
        <v>7776</v>
      </c>
      <c r="G1997" s="67">
        <v>5</v>
      </c>
      <c r="H1997" s="67" t="s">
        <v>23690</v>
      </c>
      <c r="I1997" s="67" t="s">
        <v>23691</v>
      </c>
      <c r="J1997" s="67" t="s">
        <v>23691</v>
      </c>
      <c r="K1997" s="67" t="s">
        <v>23691</v>
      </c>
      <c r="L1997" s="67" t="s">
        <v>23691</v>
      </c>
      <c r="M1997" s="67" t="s">
        <v>2498</v>
      </c>
      <c r="N1997" s="67" t="s">
        <v>2349</v>
      </c>
      <c r="O1997" s="67" t="s">
        <v>23822</v>
      </c>
      <c r="P1997" s="67" t="s">
        <v>7294</v>
      </c>
      <c r="Q1997" s="126">
        <v>0.0913</v>
      </c>
      <c r="R1997" s="67">
        <v>0.4565</v>
      </c>
      <c r="S1997" s="126">
        <v>0.0188</v>
      </c>
      <c r="T1997" s="67">
        <v>0.0940000000000001</v>
      </c>
    </row>
    <row r="1998" spans="1:20">
      <c r="A1998" s="67">
        <v>1997</v>
      </c>
      <c r="B1998" s="67" t="s">
        <v>15189</v>
      </c>
      <c r="C1998" s="128">
        <v>46002.5861111111</v>
      </c>
      <c r="D1998" s="67" t="s">
        <v>5278</v>
      </c>
      <c r="E1998" s="67" t="s">
        <v>7228</v>
      </c>
      <c r="F1998" s="67" t="s">
        <v>7776</v>
      </c>
      <c r="G1998" s="67">
        <v>5</v>
      </c>
      <c r="H1998" s="67" t="s">
        <v>23690</v>
      </c>
      <c r="I1998" s="67" t="s">
        <v>23691</v>
      </c>
      <c r="J1998" s="67" t="s">
        <v>23691</v>
      </c>
      <c r="K1998" s="67" t="s">
        <v>23691</v>
      </c>
      <c r="L1998" s="67" t="s">
        <v>23691</v>
      </c>
      <c r="M1998" s="67" t="s">
        <v>2498</v>
      </c>
      <c r="N1998" s="67" t="s">
        <v>2349</v>
      </c>
      <c r="O1998" s="67" t="s">
        <v>23804</v>
      </c>
      <c r="P1998" s="67" t="s">
        <v>7294</v>
      </c>
      <c r="Q1998" s="126">
        <v>0.0913</v>
      </c>
      <c r="R1998" s="67">
        <v>0.4565</v>
      </c>
      <c r="S1998" s="126">
        <v>0.0188</v>
      </c>
      <c r="T1998" s="67">
        <v>0.0940000000000001</v>
      </c>
    </row>
    <row r="1999" spans="1:20">
      <c r="A1999" s="67">
        <v>1998</v>
      </c>
      <c r="B1999" s="67" t="s">
        <v>15197</v>
      </c>
      <c r="C1999" s="128">
        <v>46002.5666666667</v>
      </c>
      <c r="D1999" s="67" t="s">
        <v>5278</v>
      </c>
      <c r="E1999" s="67" t="s">
        <v>172</v>
      </c>
      <c r="F1999" s="67" t="s">
        <v>9430</v>
      </c>
      <c r="G1999" s="67">
        <v>50</v>
      </c>
      <c r="H1999" s="67" t="s">
        <v>23752</v>
      </c>
      <c r="I1999" s="67" t="s">
        <v>23691</v>
      </c>
      <c r="J1999" s="67" t="s">
        <v>23691</v>
      </c>
      <c r="K1999" s="67" t="s">
        <v>23691</v>
      </c>
      <c r="L1999" s="67" t="s">
        <v>23691</v>
      </c>
      <c r="M1999" s="67" t="s">
        <v>23908</v>
      </c>
      <c r="N1999" s="67" t="s">
        <v>2349</v>
      </c>
      <c r="O1999" s="67" t="s">
        <v>24178</v>
      </c>
      <c r="P1999" s="67" t="s">
        <v>7224</v>
      </c>
    </row>
    <row r="2000" spans="1:20">
      <c r="A2000" s="67">
        <v>1999</v>
      </c>
      <c r="B2000" s="67" t="s">
        <v>15197</v>
      </c>
      <c r="C2000" s="128">
        <v>46002.5666666667</v>
      </c>
      <c r="D2000" s="67" t="s">
        <v>5278</v>
      </c>
      <c r="E2000" s="67" t="s">
        <v>7228</v>
      </c>
      <c r="F2000" s="67" t="s">
        <v>9430</v>
      </c>
      <c r="G2000" s="67">
        <v>897.75</v>
      </c>
      <c r="H2000" s="67" t="s">
        <v>23690</v>
      </c>
      <c r="I2000" s="67" t="s">
        <v>23691</v>
      </c>
      <c r="J2000" s="67" t="s">
        <v>23691</v>
      </c>
      <c r="K2000" s="67" t="s">
        <v>23691</v>
      </c>
      <c r="L2000" s="67" t="s">
        <v>23691</v>
      </c>
      <c r="M2000" s="67" t="s">
        <v>23908</v>
      </c>
      <c r="N2000" s="67" t="s">
        <v>2349</v>
      </c>
      <c r="O2000" s="67" t="s">
        <v>24178</v>
      </c>
      <c r="P2000" s="67" t="s">
        <v>7224</v>
      </c>
    </row>
    <row r="2001" spans="1:20">
      <c r="A2001" s="67">
        <v>2000</v>
      </c>
      <c r="B2001" s="67" t="s">
        <v>15208</v>
      </c>
      <c r="C2001" s="128">
        <v>46002.5409722222</v>
      </c>
      <c r="D2001" s="67" t="s">
        <v>5278</v>
      </c>
      <c r="E2001" s="67" t="s">
        <v>172</v>
      </c>
      <c r="F2001" s="67" t="s">
        <v>15216</v>
      </c>
      <c r="G2001" s="67">
        <v>50</v>
      </c>
      <c r="H2001" s="67" t="s">
        <v>23752</v>
      </c>
      <c r="I2001" s="67" t="s">
        <v>23691</v>
      </c>
      <c r="J2001" s="67" t="s">
        <v>23691</v>
      </c>
      <c r="K2001" s="67" t="s">
        <v>23691</v>
      </c>
      <c r="L2001" s="67" t="s">
        <v>23691</v>
      </c>
      <c r="M2001" s="67" t="s">
        <v>2498</v>
      </c>
      <c r="N2001" s="67" t="s">
        <v>2349</v>
      </c>
      <c r="O2001" s="67" t="s">
        <v>23804</v>
      </c>
      <c r="P2001" s="67" t="s">
        <v>7224</v>
      </c>
      <c r="Q2001" s="126">
        <v>0.0913</v>
      </c>
      <c r="R2001" s="67">
        <v>4.565</v>
      </c>
      <c r="S2001" s="126">
        <v>0.0188</v>
      </c>
      <c r="T2001" s="67">
        <v>0.940000000000001</v>
      </c>
    </row>
    <row r="2002" spans="1:20">
      <c r="A2002" s="67">
        <v>2001</v>
      </c>
      <c r="B2002" s="67" t="s">
        <v>15208</v>
      </c>
      <c r="C2002" s="128">
        <v>46002.5409722222</v>
      </c>
      <c r="D2002" s="67" t="s">
        <v>5278</v>
      </c>
      <c r="E2002" s="67" t="s">
        <v>7228</v>
      </c>
      <c r="F2002" s="67" t="s">
        <v>15216</v>
      </c>
      <c r="G2002" s="67">
        <v>1197</v>
      </c>
      <c r="H2002" s="67" t="s">
        <v>23690</v>
      </c>
      <c r="I2002" s="67" t="s">
        <v>23691</v>
      </c>
      <c r="J2002" s="67" t="s">
        <v>23691</v>
      </c>
      <c r="K2002" s="67" t="s">
        <v>23691</v>
      </c>
      <c r="L2002" s="67" t="s">
        <v>23691</v>
      </c>
      <c r="M2002" s="67" t="s">
        <v>2498</v>
      </c>
      <c r="N2002" s="67" t="s">
        <v>2349</v>
      </c>
      <c r="O2002" s="67" t="s">
        <v>23804</v>
      </c>
      <c r="P2002" s="67" t="s">
        <v>7224</v>
      </c>
      <c r="Q2002" s="126">
        <v>0.0913</v>
      </c>
      <c r="R2002" s="67">
        <v>109.2861</v>
      </c>
      <c r="S2002" s="126">
        <v>0.0188</v>
      </c>
      <c r="T2002" s="67">
        <v>22.5036</v>
      </c>
    </row>
    <row r="2003" spans="1:20">
      <c r="A2003" s="67">
        <v>2002</v>
      </c>
      <c r="B2003" s="67" t="s">
        <v>15220</v>
      </c>
      <c r="C2003" s="128">
        <v>46002.5180555556</v>
      </c>
      <c r="D2003" s="67" t="s">
        <v>5278</v>
      </c>
      <c r="E2003" s="67" t="s">
        <v>172</v>
      </c>
      <c r="F2003" s="67" t="s">
        <v>7363</v>
      </c>
      <c r="G2003" s="67">
        <v>50</v>
      </c>
      <c r="H2003" s="67" t="s">
        <v>23752</v>
      </c>
      <c r="I2003" s="67" t="s">
        <v>23691</v>
      </c>
      <c r="J2003" s="67" t="s">
        <v>23691</v>
      </c>
      <c r="K2003" s="67" t="s">
        <v>23691</v>
      </c>
      <c r="L2003" s="67" t="s">
        <v>23691</v>
      </c>
      <c r="M2003" s="67" t="s">
        <v>2498</v>
      </c>
      <c r="N2003" s="67" t="s">
        <v>2349</v>
      </c>
      <c r="O2003" s="67" t="s">
        <v>23751</v>
      </c>
      <c r="P2003" s="67" t="s">
        <v>7224</v>
      </c>
      <c r="Q2003" s="126">
        <v>0.0775</v>
      </c>
      <c r="R2003" s="67">
        <v>3.875</v>
      </c>
      <c r="S2003" s="126">
        <v>0.005</v>
      </c>
      <c r="T2003" s="67">
        <v>0.25</v>
      </c>
    </row>
    <row r="2004" spans="1:20">
      <c r="A2004" s="67">
        <v>2003</v>
      </c>
      <c r="B2004" s="67" t="s">
        <v>15220</v>
      </c>
      <c r="C2004" s="128">
        <v>46002.5180555556</v>
      </c>
      <c r="D2004" s="67" t="s">
        <v>5278</v>
      </c>
      <c r="E2004" s="67" t="s">
        <v>7228</v>
      </c>
      <c r="F2004" s="67" t="s">
        <v>7363</v>
      </c>
      <c r="G2004" s="67">
        <v>737.5</v>
      </c>
      <c r="H2004" s="67" t="s">
        <v>23690</v>
      </c>
      <c r="I2004" s="67" t="s">
        <v>23691</v>
      </c>
      <c r="J2004" s="67" t="s">
        <v>23691</v>
      </c>
      <c r="K2004" s="67" t="s">
        <v>23691</v>
      </c>
      <c r="L2004" s="67" t="s">
        <v>23691</v>
      </c>
      <c r="M2004" s="67" t="s">
        <v>2498</v>
      </c>
      <c r="N2004" s="67" t="s">
        <v>2349</v>
      </c>
      <c r="O2004" s="67" t="s">
        <v>23751</v>
      </c>
      <c r="P2004" s="67" t="s">
        <v>7224</v>
      </c>
      <c r="Q2004" s="126">
        <v>0.0775</v>
      </c>
      <c r="R2004" s="67">
        <v>57.15625</v>
      </c>
      <c r="S2004" s="126">
        <v>0.005</v>
      </c>
      <c r="T2004" s="67">
        <v>3.6875</v>
      </c>
    </row>
    <row r="2005" spans="1:20">
      <c r="A2005" s="67">
        <v>2004</v>
      </c>
      <c r="B2005" s="67" t="s">
        <v>15229</v>
      </c>
      <c r="C2005" s="128">
        <v>46002.5152777778</v>
      </c>
      <c r="D2005" s="67" t="s">
        <v>5278</v>
      </c>
      <c r="E2005" s="67" t="s">
        <v>7228</v>
      </c>
      <c r="F2005" s="67" t="s">
        <v>7556</v>
      </c>
      <c r="G2005" s="67">
        <v>5</v>
      </c>
      <c r="H2005" s="67" t="s">
        <v>23690</v>
      </c>
      <c r="I2005" s="67" t="s">
        <v>23691</v>
      </c>
      <c r="J2005" s="67" t="s">
        <v>23691</v>
      </c>
      <c r="K2005" s="67" t="s">
        <v>23691</v>
      </c>
      <c r="L2005" s="67" t="s">
        <v>23691</v>
      </c>
      <c r="M2005" s="67" t="s">
        <v>2498</v>
      </c>
      <c r="N2005" s="67" t="s">
        <v>2349</v>
      </c>
      <c r="O2005" s="67" t="s">
        <v>23825</v>
      </c>
      <c r="P2005" s="67" t="s">
        <v>7294</v>
      </c>
      <c r="Q2005" s="126">
        <v>0.0913</v>
      </c>
      <c r="R2005" s="67">
        <v>0.4565</v>
      </c>
      <c r="S2005" s="126">
        <v>0.0188</v>
      </c>
      <c r="T2005" s="67">
        <v>0.0940000000000001</v>
      </c>
    </row>
    <row r="2006" spans="1:20">
      <c r="A2006" s="67">
        <v>2005</v>
      </c>
      <c r="B2006" s="67" t="s">
        <v>15237</v>
      </c>
      <c r="C2006" s="128">
        <v>46002.5131944444</v>
      </c>
      <c r="D2006" s="67" t="s">
        <v>5278</v>
      </c>
      <c r="E2006" s="67" t="s">
        <v>7228</v>
      </c>
      <c r="F2006" s="67" t="s">
        <v>7493</v>
      </c>
      <c r="G2006" s="67">
        <v>10</v>
      </c>
      <c r="H2006" s="67" t="s">
        <v>23690</v>
      </c>
      <c r="I2006" s="67" t="s">
        <v>23691</v>
      </c>
      <c r="J2006" s="67" t="s">
        <v>23691</v>
      </c>
      <c r="K2006" s="67" t="s">
        <v>23691</v>
      </c>
      <c r="L2006" s="67" t="s">
        <v>23691</v>
      </c>
      <c r="M2006" s="67" t="s">
        <v>2498</v>
      </c>
      <c r="N2006" s="67" t="s">
        <v>2349</v>
      </c>
      <c r="O2006" s="67" t="s">
        <v>23891</v>
      </c>
      <c r="P2006" s="67" t="s">
        <v>7294</v>
      </c>
      <c r="Q2006" s="126">
        <v>0.0913</v>
      </c>
      <c r="R2006" s="67">
        <v>0.913</v>
      </c>
      <c r="S2006" s="126">
        <v>0.0188</v>
      </c>
      <c r="T2006" s="67">
        <v>0.188</v>
      </c>
    </row>
    <row r="2007" spans="1:20">
      <c r="A2007" s="67">
        <v>2006</v>
      </c>
      <c r="B2007" s="67" t="s">
        <v>15244</v>
      </c>
      <c r="C2007" s="128">
        <v>46002.4868055556</v>
      </c>
      <c r="D2007" s="67" t="s">
        <v>5278</v>
      </c>
      <c r="E2007" s="67" t="s">
        <v>172</v>
      </c>
      <c r="F2007" s="67" t="s">
        <v>7505</v>
      </c>
      <c r="G2007" s="67">
        <v>50</v>
      </c>
      <c r="H2007" s="67" t="s">
        <v>23752</v>
      </c>
      <c r="I2007" s="67" t="s">
        <v>23691</v>
      </c>
      <c r="J2007" s="67" t="s">
        <v>23691</v>
      </c>
      <c r="K2007" s="67" t="s">
        <v>23691</v>
      </c>
      <c r="L2007" s="67" t="s">
        <v>23691</v>
      </c>
      <c r="M2007" s="67" t="s">
        <v>2498</v>
      </c>
      <c r="N2007" s="67" t="s">
        <v>2349</v>
      </c>
      <c r="O2007" s="67" t="s">
        <v>24030</v>
      </c>
      <c r="P2007" s="67" t="s">
        <v>7224</v>
      </c>
      <c r="Q2007" s="126">
        <v>0.08625</v>
      </c>
      <c r="R2007" s="67">
        <v>4.3125</v>
      </c>
      <c r="S2007" s="126">
        <v>0.01375</v>
      </c>
      <c r="T2007" s="67">
        <v>0.6875</v>
      </c>
    </row>
    <row r="2008" spans="1:20">
      <c r="A2008" s="67">
        <v>2007</v>
      </c>
      <c r="B2008" s="67" t="s">
        <v>15244</v>
      </c>
      <c r="C2008" s="128">
        <v>46002.4868055556</v>
      </c>
      <c r="D2008" s="67" t="s">
        <v>5278</v>
      </c>
      <c r="E2008" s="67" t="s">
        <v>7228</v>
      </c>
      <c r="F2008" s="67" t="s">
        <v>7505</v>
      </c>
      <c r="G2008" s="67">
        <v>787.5</v>
      </c>
      <c r="H2008" s="67" t="s">
        <v>23690</v>
      </c>
      <c r="I2008" s="67" t="s">
        <v>23691</v>
      </c>
      <c r="J2008" s="67" t="s">
        <v>23691</v>
      </c>
      <c r="K2008" s="67" t="s">
        <v>23691</v>
      </c>
      <c r="L2008" s="67" t="s">
        <v>23691</v>
      </c>
      <c r="M2008" s="67" t="s">
        <v>2498</v>
      </c>
      <c r="N2008" s="67" t="s">
        <v>2349</v>
      </c>
      <c r="O2008" s="67" t="s">
        <v>24030</v>
      </c>
      <c r="P2008" s="67" t="s">
        <v>7224</v>
      </c>
      <c r="Q2008" s="126">
        <v>0.08625</v>
      </c>
      <c r="R2008" s="67">
        <v>67.921875</v>
      </c>
      <c r="S2008" s="126">
        <v>0.01375</v>
      </c>
      <c r="T2008" s="67">
        <v>10.828125</v>
      </c>
    </row>
    <row r="2009" spans="1:20">
      <c r="A2009" s="67">
        <v>2008</v>
      </c>
      <c r="B2009" s="67" t="s">
        <v>15249</v>
      </c>
      <c r="C2009" s="128">
        <v>46002.4784722222</v>
      </c>
      <c r="D2009" s="67" t="s">
        <v>5278</v>
      </c>
      <c r="E2009" s="67" t="s">
        <v>7228</v>
      </c>
      <c r="F2009" s="67" t="s">
        <v>13306</v>
      </c>
      <c r="G2009" s="67">
        <v>1</v>
      </c>
      <c r="H2009" s="67" t="s">
        <v>23690</v>
      </c>
      <c r="I2009" s="67" t="s">
        <v>23691</v>
      </c>
      <c r="J2009" s="67" t="s">
        <v>23691</v>
      </c>
      <c r="K2009" s="67" t="s">
        <v>23691</v>
      </c>
      <c r="L2009" s="67" t="s">
        <v>23691</v>
      </c>
      <c r="M2009" s="67" t="s">
        <v>23692</v>
      </c>
      <c r="N2009" s="67" t="s">
        <v>2349</v>
      </c>
      <c r="O2009" s="67" t="s">
        <v>23693</v>
      </c>
      <c r="P2009" s="67" t="s">
        <v>7294</v>
      </c>
    </row>
    <row r="2010" spans="1:20">
      <c r="A2010" s="67">
        <v>2009</v>
      </c>
      <c r="B2010" s="67" t="s">
        <v>15254</v>
      </c>
      <c r="C2010" s="128">
        <v>46002.4784722222</v>
      </c>
      <c r="D2010" s="67" t="s">
        <v>5278</v>
      </c>
      <c r="E2010" s="67" t="s">
        <v>172</v>
      </c>
      <c r="F2010" s="67" t="s">
        <v>7505</v>
      </c>
      <c r="G2010" s="67">
        <v>50</v>
      </c>
      <c r="H2010" s="67" t="s">
        <v>23752</v>
      </c>
      <c r="I2010" s="67" t="s">
        <v>23691</v>
      </c>
      <c r="J2010" s="67" t="s">
        <v>23691</v>
      </c>
      <c r="K2010" s="67" t="s">
        <v>23691</v>
      </c>
      <c r="L2010" s="67" t="s">
        <v>23691</v>
      </c>
      <c r="M2010" s="67" t="s">
        <v>2498</v>
      </c>
      <c r="N2010" s="67" t="s">
        <v>2349</v>
      </c>
      <c r="O2010" s="67" t="s">
        <v>24088</v>
      </c>
      <c r="P2010" s="67" t="s">
        <v>7224</v>
      </c>
      <c r="Q2010" s="126">
        <v>0.1075</v>
      </c>
      <c r="R2010" s="67">
        <v>5.375</v>
      </c>
      <c r="S2010" s="126">
        <v>0.035</v>
      </c>
      <c r="T2010" s="67">
        <v>1.75</v>
      </c>
    </row>
    <row r="2011" spans="1:20">
      <c r="A2011" s="67">
        <v>2010</v>
      </c>
      <c r="B2011" s="67" t="s">
        <v>15254</v>
      </c>
      <c r="C2011" s="128">
        <v>46002.4784722222</v>
      </c>
      <c r="D2011" s="67" t="s">
        <v>5278</v>
      </c>
      <c r="E2011" s="67" t="s">
        <v>7228</v>
      </c>
      <c r="F2011" s="67" t="s">
        <v>7505</v>
      </c>
      <c r="G2011" s="67">
        <v>737.5</v>
      </c>
      <c r="H2011" s="67" t="s">
        <v>23690</v>
      </c>
      <c r="I2011" s="67" t="s">
        <v>23691</v>
      </c>
      <c r="J2011" s="67" t="s">
        <v>23691</v>
      </c>
      <c r="K2011" s="67" t="s">
        <v>23691</v>
      </c>
      <c r="L2011" s="67" t="s">
        <v>23691</v>
      </c>
      <c r="M2011" s="67" t="s">
        <v>2498</v>
      </c>
      <c r="N2011" s="67" t="s">
        <v>2349</v>
      </c>
      <c r="O2011" s="67" t="s">
        <v>24088</v>
      </c>
      <c r="P2011" s="67" t="s">
        <v>7224</v>
      </c>
      <c r="Q2011" s="126">
        <v>0.1075</v>
      </c>
      <c r="R2011" s="67">
        <v>79.28125</v>
      </c>
      <c r="S2011" s="126">
        <v>0.035</v>
      </c>
      <c r="T2011" s="67">
        <v>25.8125</v>
      </c>
    </row>
    <row r="2012" spans="1:20">
      <c r="A2012" s="67">
        <v>2011</v>
      </c>
      <c r="B2012" s="67" t="s">
        <v>15265</v>
      </c>
      <c r="C2012" s="128">
        <v>46002.4694444444</v>
      </c>
      <c r="D2012" s="67" t="s">
        <v>5278</v>
      </c>
      <c r="E2012" s="67" t="s">
        <v>7228</v>
      </c>
      <c r="F2012" s="67" t="s">
        <v>13306</v>
      </c>
      <c r="G2012" s="67">
        <v>1</v>
      </c>
      <c r="H2012" s="67" t="s">
        <v>23690</v>
      </c>
      <c r="I2012" s="67" t="s">
        <v>23691</v>
      </c>
      <c r="J2012" s="67" t="s">
        <v>23691</v>
      </c>
      <c r="K2012" s="67" t="s">
        <v>23691</v>
      </c>
      <c r="L2012" s="67" t="s">
        <v>23691</v>
      </c>
      <c r="M2012" s="67" t="s">
        <v>23692</v>
      </c>
      <c r="N2012" s="67" t="s">
        <v>2349</v>
      </c>
      <c r="O2012" s="67" t="s">
        <v>23933</v>
      </c>
      <c r="P2012" s="67" t="s">
        <v>7294</v>
      </c>
    </row>
    <row r="2013" spans="1:20">
      <c r="A2013" s="67">
        <v>2012</v>
      </c>
      <c r="B2013" s="67" t="s">
        <v>15273</v>
      </c>
      <c r="C2013" s="128">
        <v>46002.4631944444</v>
      </c>
      <c r="D2013" s="67" t="s">
        <v>5278</v>
      </c>
      <c r="E2013" s="67" t="s">
        <v>7228</v>
      </c>
      <c r="F2013" s="67" t="s">
        <v>13306</v>
      </c>
      <c r="G2013" s="67">
        <v>1</v>
      </c>
      <c r="H2013" s="67" t="s">
        <v>23690</v>
      </c>
      <c r="I2013" s="67" t="s">
        <v>23691</v>
      </c>
      <c r="J2013" s="67" t="s">
        <v>23691</v>
      </c>
      <c r="K2013" s="67" t="s">
        <v>23691</v>
      </c>
      <c r="L2013" s="67" t="s">
        <v>23691</v>
      </c>
      <c r="M2013" s="67"/>
      <c r="N2013" s="67" t="s">
        <v>2349</v>
      </c>
      <c r="O2013" s="67" t="s">
        <v>23933</v>
      </c>
      <c r="P2013" s="67" t="s">
        <v>7294</v>
      </c>
    </row>
    <row r="2014" spans="1:20">
      <c r="A2014" s="67">
        <v>2013</v>
      </c>
      <c r="B2014" s="67" t="s">
        <v>15280</v>
      </c>
      <c r="C2014" s="128">
        <v>46002.4284722222</v>
      </c>
      <c r="D2014" s="67" t="s">
        <v>5278</v>
      </c>
      <c r="E2014" s="67" t="s">
        <v>172</v>
      </c>
      <c r="F2014" s="67" t="s">
        <v>15288</v>
      </c>
      <c r="G2014" s="67">
        <v>50</v>
      </c>
      <c r="H2014" s="67" t="s">
        <v>23752</v>
      </c>
      <c r="I2014" s="67" t="s">
        <v>23691</v>
      </c>
      <c r="J2014" s="67" t="s">
        <v>23691</v>
      </c>
      <c r="K2014" s="67" t="s">
        <v>23691</v>
      </c>
      <c r="L2014" s="67" t="s">
        <v>23691</v>
      </c>
      <c r="M2014" s="67" t="s">
        <v>23735</v>
      </c>
      <c r="N2014" s="67" t="s">
        <v>2349</v>
      </c>
      <c r="O2014" s="67" t="s">
        <v>23833</v>
      </c>
      <c r="P2014" s="67" t="s">
        <v>7224</v>
      </c>
    </row>
    <row r="2015" spans="1:20">
      <c r="A2015" s="67">
        <v>2014</v>
      </c>
      <c r="B2015" s="67" t="s">
        <v>15280</v>
      </c>
      <c r="C2015" s="128">
        <v>46002.4284722222</v>
      </c>
      <c r="D2015" s="67" t="s">
        <v>5278</v>
      </c>
      <c r="E2015" s="67" t="s">
        <v>7228</v>
      </c>
      <c r="F2015" s="67" t="s">
        <v>15288</v>
      </c>
      <c r="G2015" s="67">
        <v>925</v>
      </c>
      <c r="H2015" s="67" t="s">
        <v>23690</v>
      </c>
      <c r="I2015" s="67" t="s">
        <v>23691</v>
      </c>
      <c r="J2015" s="67" t="s">
        <v>23691</v>
      </c>
      <c r="K2015" s="67" t="s">
        <v>23691</v>
      </c>
      <c r="L2015" s="67" t="s">
        <v>23691</v>
      </c>
      <c r="M2015" s="67" t="s">
        <v>23735</v>
      </c>
      <c r="N2015" s="67" t="s">
        <v>2349</v>
      </c>
      <c r="O2015" s="67" t="s">
        <v>23833</v>
      </c>
      <c r="P2015" s="67" t="s">
        <v>7224</v>
      </c>
    </row>
    <row r="2016" spans="1:20">
      <c r="A2016" s="67">
        <v>2015</v>
      </c>
      <c r="B2016" s="67" t="s">
        <v>15292</v>
      </c>
      <c r="C2016" s="128">
        <v>46002.4194444444</v>
      </c>
      <c r="D2016" s="67" t="s">
        <v>5278</v>
      </c>
      <c r="E2016" s="67" t="s">
        <v>7228</v>
      </c>
      <c r="F2016" s="67" t="s">
        <v>7776</v>
      </c>
      <c r="G2016" s="67">
        <v>5</v>
      </c>
      <c r="H2016" s="67" t="s">
        <v>23690</v>
      </c>
      <c r="I2016" s="67" t="s">
        <v>23691</v>
      </c>
      <c r="J2016" s="67" t="s">
        <v>23691</v>
      </c>
      <c r="K2016" s="67" t="s">
        <v>23691</v>
      </c>
      <c r="L2016" s="67" t="s">
        <v>23691</v>
      </c>
      <c r="M2016" s="67" t="s">
        <v>2498</v>
      </c>
      <c r="N2016" s="67" t="s">
        <v>2349</v>
      </c>
      <c r="O2016" s="67" t="s">
        <v>23804</v>
      </c>
      <c r="P2016" s="67" t="s">
        <v>7294</v>
      </c>
      <c r="Q2016" s="126">
        <v>0.0913</v>
      </c>
      <c r="R2016" s="67">
        <v>0.4565</v>
      </c>
      <c r="S2016" s="126">
        <v>0.0188</v>
      </c>
      <c r="T2016" s="67">
        <v>0.0940000000000001</v>
      </c>
    </row>
    <row r="2017" spans="1:20">
      <c r="A2017" s="67">
        <v>2016</v>
      </c>
      <c r="B2017" s="67" t="s">
        <v>15297</v>
      </c>
      <c r="C2017" s="128">
        <v>46002.3013888889</v>
      </c>
      <c r="D2017" s="67" t="s">
        <v>5278</v>
      </c>
      <c r="E2017" s="67" t="s">
        <v>172</v>
      </c>
      <c r="F2017" s="67" t="s">
        <v>10756</v>
      </c>
      <c r="G2017" s="67">
        <v>50</v>
      </c>
      <c r="H2017" s="67" t="s">
        <v>23752</v>
      </c>
      <c r="I2017" s="67" t="s">
        <v>23691</v>
      </c>
      <c r="J2017" s="67" t="s">
        <v>23691</v>
      </c>
      <c r="K2017" s="67" t="s">
        <v>23691</v>
      </c>
      <c r="L2017" s="67" t="s">
        <v>23691</v>
      </c>
      <c r="M2017" s="67" t="s">
        <v>2498</v>
      </c>
      <c r="N2017" s="67" t="s">
        <v>2349</v>
      </c>
      <c r="O2017" s="67" t="s">
        <v>24011</v>
      </c>
      <c r="P2017" s="67" t="s">
        <v>7294</v>
      </c>
      <c r="Q2017" s="126">
        <v>0.08875</v>
      </c>
      <c r="R2017" s="67">
        <v>4.4375</v>
      </c>
      <c r="S2017" s="126">
        <v>0.01625</v>
      </c>
      <c r="T2017" s="67">
        <v>0.8125</v>
      </c>
    </row>
    <row r="2018" spans="1:20">
      <c r="A2018" s="67">
        <v>2017</v>
      </c>
      <c r="B2018" s="67" t="s">
        <v>15297</v>
      </c>
      <c r="C2018" s="128">
        <v>46002.3013888889</v>
      </c>
      <c r="D2018" s="67" t="s">
        <v>5278</v>
      </c>
      <c r="E2018" s="67" t="s">
        <v>7228</v>
      </c>
      <c r="F2018" s="67" t="s">
        <v>10756</v>
      </c>
      <c r="G2018" s="67">
        <v>835</v>
      </c>
      <c r="H2018" s="67" t="s">
        <v>23690</v>
      </c>
      <c r="I2018" s="67" t="s">
        <v>23691</v>
      </c>
      <c r="J2018" s="67" t="s">
        <v>23691</v>
      </c>
      <c r="K2018" s="67" t="s">
        <v>23691</v>
      </c>
      <c r="L2018" s="67" t="s">
        <v>23691</v>
      </c>
      <c r="M2018" s="67" t="s">
        <v>2498</v>
      </c>
      <c r="N2018" s="67" t="s">
        <v>2349</v>
      </c>
      <c r="O2018" s="67" t="s">
        <v>24011</v>
      </c>
      <c r="P2018" s="67" t="s">
        <v>7294</v>
      </c>
      <c r="Q2018" s="126">
        <v>0.08875</v>
      </c>
      <c r="R2018" s="67">
        <v>74.10625</v>
      </c>
      <c r="S2018" s="126">
        <v>0.01625</v>
      </c>
      <c r="T2018" s="67">
        <v>13.56875</v>
      </c>
    </row>
    <row r="2019" spans="1:20">
      <c r="A2019" s="67">
        <v>2018</v>
      </c>
      <c r="B2019" s="67" t="s">
        <v>15307</v>
      </c>
      <c r="C2019" s="128">
        <v>46002.3194444444</v>
      </c>
      <c r="D2019" s="67" t="s">
        <v>5278</v>
      </c>
      <c r="E2019" s="67" t="s">
        <v>172</v>
      </c>
      <c r="F2019" s="67" t="s">
        <v>13580</v>
      </c>
      <c r="G2019" s="67">
        <v>50</v>
      </c>
      <c r="H2019" s="67" t="s">
        <v>23752</v>
      </c>
      <c r="I2019" s="67" t="s">
        <v>23691</v>
      </c>
      <c r="J2019" s="67" t="s">
        <v>23691</v>
      </c>
      <c r="K2019" s="67" t="s">
        <v>23691</v>
      </c>
      <c r="L2019" s="67" t="s">
        <v>23691</v>
      </c>
      <c r="M2019" s="67" t="s">
        <v>23735</v>
      </c>
      <c r="N2019" s="67" t="s">
        <v>2349</v>
      </c>
      <c r="O2019" s="67" t="s">
        <v>23931</v>
      </c>
      <c r="P2019" s="67" t="s">
        <v>7224</v>
      </c>
    </row>
    <row r="2020" spans="1:20">
      <c r="A2020" s="67">
        <v>2019</v>
      </c>
      <c r="B2020" s="67" t="s">
        <v>15307</v>
      </c>
      <c r="C2020" s="128">
        <v>46002.3194444444</v>
      </c>
      <c r="D2020" s="67" t="s">
        <v>5278</v>
      </c>
      <c r="E2020" s="67" t="s">
        <v>7228</v>
      </c>
      <c r="F2020" s="67" t="s">
        <v>13580</v>
      </c>
      <c r="G2020" s="67">
        <v>1260</v>
      </c>
      <c r="H2020" s="67" t="s">
        <v>23690</v>
      </c>
      <c r="I2020" s="67" t="s">
        <v>23691</v>
      </c>
      <c r="J2020" s="67" t="s">
        <v>23691</v>
      </c>
      <c r="K2020" s="67" t="s">
        <v>23691</v>
      </c>
      <c r="L2020" s="67" t="s">
        <v>23691</v>
      </c>
      <c r="M2020" s="67" t="s">
        <v>23735</v>
      </c>
      <c r="N2020" s="67" t="s">
        <v>2349</v>
      </c>
      <c r="O2020" s="67" t="s">
        <v>23931</v>
      </c>
      <c r="P2020" s="67" t="s">
        <v>7224</v>
      </c>
    </row>
    <row r="2021" spans="1:20">
      <c r="A2021" s="67">
        <v>2020</v>
      </c>
      <c r="B2021" s="67" t="s">
        <v>15312</v>
      </c>
      <c r="C2021" s="128">
        <v>46002.29375</v>
      </c>
      <c r="D2021" s="67" t="s">
        <v>5278</v>
      </c>
      <c r="E2021" s="67" t="s">
        <v>172</v>
      </c>
      <c r="F2021" s="67" t="s">
        <v>15314</v>
      </c>
      <c r="G2021" s="67">
        <v>50</v>
      </c>
      <c r="H2021" s="67" t="s">
        <v>23752</v>
      </c>
      <c r="I2021" s="67" t="s">
        <v>23691</v>
      </c>
      <c r="J2021" s="67" t="s">
        <v>23691</v>
      </c>
      <c r="K2021" s="67" t="s">
        <v>23691</v>
      </c>
      <c r="L2021" s="67" t="s">
        <v>23691</v>
      </c>
      <c r="M2021" s="67" t="s">
        <v>23735</v>
      </c>
      <c r="N2021" s="67" t="s">
        <v>2349</v>
      </c>
      <c r="O2021" s="67" t="s">
        <v>23931</v>
      </c>
      <c r="P2021" s="67" t="s">
        <v>7224</v>
      </c>
    </row>
    <row r="2022" spans="1:20">
      <c r="A2022" s="67">
        <v>2021</v>
      </c>
      <c r="B2022" s="67" t="s">
        <v>15312</v>
      </c>
      <c r="C2022" s="128">
        <v>46002.29375</v>
      </c>
      <c r="D2022" s="67" t="s">
        <v>5278</v>
      </c>
      <c r="E2022" s="67" t="s">
        <v>7228</v>
      </c>
      <c r="F2022" s="67" t="s">
        <v>15314</v>
      </c>
      <c r="G2022" s="67">
        <v>50</v>
      </c>
      <c r="H2022" s="67" t="s">
        <v>23690</v>
      </c>
      <c r="I2022" s="67" t="s">
        <v>23691</v>
      </c>
      <c r="J2022" s="67" t="s">
        <v>23691</v>
      </c>
      <c r="K2022" s="67" t="s">
        <v>23691</v>
      </c>
      <c r="L2022" s="67" t="s">
        <v>23691</v>
      </c>
      <c r="M2022" s="67" t="s">
        <v>23735</v>
      </c>
      <c r="N2022" s="67" t="s">
        <v>2349</v>
      </c>
      <c r="O2022" s="67" t="s">
        <v>23931</v>
      </c>
      <c r="P2022" s="67" t="s">
        <v>7224</v>
      </c>
    </row>
    <row r="2023" spans="1:20">
      <c r="A2023" s="67">
        <v>2022</v>
      </c>
      <c r="B2023" s="67" t="s">
        <v>15319</v>
      </c>
      <c r="C2023" s="128">
        <v>46002.0027777778</v>
      </c>
      <c r="D2023" s="67" t="s">
        <v>5278</v>
      </c>
      <c r="E2023" s="67" t="s">
        <v>172</v>
      </c>
      <c r="F2023" s="67" t="s">
        <v>8292</v>
      </c>
      <c r="G2023" s="67">
        <v>50</v>
      </c>
      <c r="H2023" s="67" t="s">
        <v>23752</v>
      </c>
      <c r="I2023" s="67" t="s">
        <v>23691</v>
      </c>
      <c r="J2023" s="67" t="s">
        <v>23691</v>
      </c>
      <c r="K2023" s="67" t="s">
        <v>23691</v>
      </c>
      <c r="L2023" s="67" t="s">
        <v>23691</v>
      </c>
      <c r="M2023" s="67" t="s">
        <v>2498</v>
      </c>
      <c r="N2023" s="67" t="s">
        <v>2349</v>
      </c>
      <c r="O2023" s="67" t="s">
        <v>23924</v>
      </c>
      <c r="P2023" s="67" t="s">
        <v>7294</v>
      </c>
      <c r="Q2023" s="126">
        <v>0.0913</v>
      </c>
      <c r="R2023" s="67">
        <v>4.565</v>
      </c>
      <c r="S2023" s="126">
        <v>0.0188</v>
      </c>
      <c r="T2023" s="67">
        <v>0.940000000000001</v>
      </c>
    </row>
    <row r="2024" spans="1:20">
      <c r="A2024" s="67">
        <v>2023</v>
      </c>
      <c r="B2024" s="67" t="s">
        <v>15319</v>
      </c>
      <c r="C2024" s="128">
        <v>46002.0027777778</v>
      </c>
      <c r="D2024" s="67" t="s">
        <v>5278</v>
      </c>
      <c r="E2024" s="67" t="s">
        <v>7228</v>
      </c>
      <c r="F2024" s="67" t="s">
        <v>8292</v>
      </c>
      <c r="G2024" s="67">
        <v>835</v>
      </c>
      <c r="H2024" s="67" t="s">
        <v>23690</v>
      </c>
      <c r="I2024" s="67" t="s">
        <v>23691</v>
      </c>
      <c r="J2024" s="67" t="s">
        <v>23691</v>
      </c>
      <c r="K2024" s="67" t="s">
        <v>23691</v>
      </c>
      <c r="L2024" s="67" t="s">
        <v>23691</v>
      </c>
      <c r="M2024" s="67" t="s">
        <v>2498</v>
      </c>
      <c r="N2024" s="67" t="s">
        <v>2349</v>
      </c>
      <c r="O2024" s="67" t="s">
        <v>23924</v>
      </c>
      <c r="P2024" s="67" t="s">
        <v>7294</v>
      </c>
      <c r="Q2024" s="126">
        <v>0.0913</v>
      </c>
      <c r="R2024" s="67">
        <v>76.2355</v>
      </c>
      <c r="S2024" s="126">
        <v>0.0188</v>
      </c>
      <c r="T2024" s="67">
        <v>15.698</v>
      </c>
    </row>
    <row r="2025" spans="1:20">
      <c r="A2025" s="67">
        <v>2024</v>
      </c>
      <c r="B2025" s="67" t="s">
        <v>15328</v>
      </c>
      <c r="C2025" s="128">
        <v>46001.9472222222</v>
      </c>
      <c r="D2025" s="67" t="s">
        <v>5278</v>
      </c>
      <c r="E2025" s="67" t="s">
        <v>7228</v>
      </c>
      <c r="F2025" s="67" t="s">
        <v>7801</v>
      </c>
      <c r="G2025" s="67">
        <v>10</v>
      </c>
      <c r="H2025" s="67" t="s">
        <v>23690</v>
      </c>
      <c r="I2025" s="67" t="s">
        <v>23691</v>
      </c>
      <c r="J2025" s="67" t="s">
        <v>23691</v>
      </c>
      <c r="K2025" s="67" t="s">
        <v>23691</v>
      </c>
      <c r="L2025" s="67" t="s">
        <v>23691</v>
      </c>
      <c r="M2025" s="67" t="s">
        <v>2498</v>
      </c>
      <c r="N2025" s="67" t="s">
        <v>2349</v>
      </c>
      <c r="O2025" s="67" t="s">
        <v>23860</v>
      </c>
      <c r="P2025" s="67" t="s">
        <v>7294</v>
      </c>
      <c r="Q2025" s="126">
        <v>0.0913</v>
      </c>
      <c r="R2025" s="67">
        <v>0.913</v>
      </c>
      <c r="S2025" s="126">
        <v>0.0188</v>
      </c>
      <c r="T2025" s="67">
        <v>0.188</v>
      </c>
    </row>
    <row r="2026" spans="1:20">
      <c r="A2026" s="67">
        <v>2025</v>
      </c>
      <c r="B2026" s="67" t="s">
        <v>15336</v>
      </c>
      <c r="C2026" s="128">
        <v>46001.9430555556</v>
      </c>
      <c r="D2026" s="67" t="s">
        <v>5278</v>
      </c>
      <c r="E2026" s="67" t="s">
        <v>172</v>
      </c>
      <c r="F2026" s="67" t="s">
        <v>8292</v>
      </c>
      <c r="G2026" s="67">
        <v>50</v>
      </c>
      <c r="H2026" s="67" t="s">
        <v>23752</v>
      </c>
      <c r="I2026" s="67" t="s">
        <v>23691</v>
      </c>
      <c r="J2026" s="67" t="s">
        <v>23691</v>
      </c>
      <c r="K2026" s="67" t="s">
        <v>23691</v>
      </c>
      <c r="L2026" s="67" t="s">
        <v>23691</v>
      </c>
      <c r="M2026" s="67" t="s">
        <v>2498</v>
      </c>
      <c r="N2026" s="67" t="s">
        <v>2349</v>
      </c>
      <c r="O2026" s="67" t="s">
        <v>23815</v>
      </c>
      <c r="P2026" s="67" t="s">
        <v>7294</v>
      </c>
      <c r="Q2026" s="126">
        <v>0.09875</v>
      </c>
      <c r="R2026" s="67">
        <v>4.9375</v>
      </c>
      <c r="S2026" s="126">
        <v>0.02625</v>
      </c>
      <c r="T2026" s="67">
        <v>1.3125</v>
      </c>
    </row>
    <row r="2027" spans="1:20">
      <c r="A2027" s="67">
        <v>2026</v>
      </c>
      <c r="B2027" s="67" t="s">
        <v>15336</v>
      </c>
      <c r="C2027" s="128">
        <v>46001.9430555556</v>
      </c>
      <c r="D2027" s="67" t="s">
        <v>5278</v>
      </c>
      <c r="E2027" s="67" t="s">
        <v>7228</v>
      </c>
      <c r="F2027" s="67" t="s">
        <v>8292</v>
      </c>
      <c r="G2027" s="67">
        <v>850</v>
      </c>
      <c r="H2027" s="67" t="s">
        <v>23690</v>
      </c>
      <c r="I2027" s="67" t="s">
        <v>23691</v>
      </c>
      <c r="J2027" s="67" t="s">
        <v>23691</v>
      </c>
      <c r="K2027" s="67" t="s">
        <v>23691</v>
      </c>
      <c r="L2027" s="67" t="s">
        <v>23691</v>
      </c>
      <c r="M2027" s="67" t="s">
        <v>2498</v>
      </c>
      <c r="N2027" s="67" t="s">
        <v>2349</v>
      </c>
      <c r="O2027" s="67" t="s">
        <v>23815</v>
      </c>
      <c r="P2027" s="67" t="s">
        <v>7294</v>
      </c>
      <c r="Q2027" s="126">
        <v>0.09875</v>
      </c>
      <c r="R2027" s="67">
        <v>83.9375</v>
      </c>
      <c r="S2027" s="126">
        <v>0.02625</v>
      </c>
      <c r="T2027" s="67">
        <v>22.3125</v>
      </c>
    </row>
    <row r="2028" spans="1:20">
      <c r="A2028" s="67">
        <v>2027</v>
      </c>
      <c r="B2028" s="67" t="s">
        <v>15346</v>
      </c>
      <c r="C2028" s="128">
        <v>46001.9347222222</v>
      </c>
      <c r="D2028" s="67" t="s">
        <v>5278</v>
      </c>
      <c r="E2028" s="67" t="s">
        <v>172</v>
      </c>
      <c r="F2028" s="67" t="s">
        <v>15353</v>
      </c>
      <c r="G2028" s="67">
        <v>50</v>
      </c>
      <c r="H2028" s="67" t="s">
        <v>23752</v>
      </c>
      <c r="I2028" s="67" t="s">
        <v>23691</v>
      </c>
      <c r="J2028" s="67" t="s">
        <v>23691</v>
      </c>
      <c r="K2028" s="67" t="s">
        <v>23691</v>
      </c>
      <c r="L2028" s="67" t="s">
        <v>23691</v>
      </c>
      <c r="M2028" s="67" t="s">
        <v>2498</v>
      </c>
      <c r="N2028" s="67" t="s">
        <v>2349</v>
      </c>
      <c r="O2028" s="67" t="s">
        <v>24039</v>
      </c>
      <c r="P2028" s="67" t="s">
        <v>7224</v>
      </c>
      <c r="Q2028" s="126">
        <v>0.0775</v>
      </c>
      <c r="R2028" s="67">
        <v>3.875</v>
      </c>
      <c r="S2028" s="126">
        <v>0.005</v>
      </c>
      <c r="T2028" s="67">
        <v>0.25</v>
      </c>
    </row>
    <row r="2029" spans="1:20">
      <c r="A2029" s="67">
        <v>2028</v>
      </c>
      <c r="B2029" s="67" t="s">
        <v>15346</v>
      </c>
      <c r="C2029" s="128">
        <v>46001.9347222222</v>
      </c>
      <c r="D2029" s="67" t="s">
        <v>5278</v>
      </c>
      <c r="E2029" s="67" t="s">
        <v>7228</v>
      </c>
      <c r="F2029" s="67" t="s">
        <v>15353</v>
      </c>
      <c r="G2029" s="67">
        <v>1030</v>
      </c>
      <c r="H2029" s="67" t="s">
        <v>23690</v>
      </c>
      <c r="I2029" s="67" t="s">
        <v>23691</v>
      </c>
      <c r="J2029" s="67" t="s">
        <v>23691</v>
      </c>
      <c r="K2029" s="67" t="s">
        <v>23691</v>
      </c>
      <c r="L2029" s="67" t="s">
        <v>23691</v>
      </c>
      <c r="M2029" s="67" t="s">
        <v>2498</v>
      </c>
      <c r="N2029" s="67" t="s">
        <v>2349</v>
      </c>
      <c r="O2029" s="67" t="s">
        <v>24039</v>
      </c>
      <c r="P2029" s="67" t="s">
        <v>7224</v>
      </c>
      <c r="Q2029" s="126">
        <v>0.0775</v>
      </c>
      <c r="R2029" s="67">
        <v>79.825</v>
      </c>
      <c r="S2029" s="126">
        <v>0.005</v>
      </c>
      <c r="T2029" s="67">
        <v>5.15</v>
      </c>
    </row>
    <row r="2030" spans="1:20">
      <c r="A2030" s="67">
        <v>2029</v>
      </c>
      <c r="B2030" s="67" t="s">
        <v>15357</v>
      </c>
      <c r="C2030" s="128">
        <v>46001.9284722222</v>
      </c>
      <c r="D2030" s="67" t="s">
        <v>5278</v>
      </c>
      <c r="E2030" s="67" t="s">
        <v>7228</v>
      </c>
      <c r="F2030" s="67" t="s">
        <v>15361</v>
      </c>
      <c r="G2030" s="67">
        <v>1</v>
      </c>
      <c r="H2030" s="67" t="s">
        <v>23690</v>
      </c>
      <c r="I2030" s="67" t="s">
        <v>23691</v>
      </c>
      <c r="J2030" s="67" t="s">
        <v>23691</v>
      </c>
      <c r="K2030" s="67" t="s">
        <v>23691</v>
      </c>
      <c r="L2030" s="67" t="s">
        <v>23691</v>
      </c>
      <c r="M2030" s="67" t="s">
        <v>2970</v>
      </c>
      <c r="N2030" s="67" t="s">
        <v>2349</v>
      </c>
      <c r="O2030" s="67" t="s">
        <v>23803</v>
      </c>
      <c r="P2030" s="67" t="s">
        <v>7294</v>
      </c>
    </row>
    <row r="2031" spans="1:20">
      <c r="A2031" s="67">
        <v>2030</v>
      </c>
      <c r="B2031" s="67" t="s">
        <v>15364</v>
      </c>
      <c r="C2031" s="128">
        <v>46001.9256944444</v>
      </c>
      <c r="D2031" s="67" t="s">
        <v>5278</v>
      </c>
      <c r="E2031" s="67" t="s">
        <v>7228</v>
      </c>
      <c r="F2031" s="67" t="s">
        <v>8870</v>
      </c>
      <c r="G2031" s="67">
        <v>10</v>
      </c>
      <c r="H2031" s="67" t="s">
        <v>23690</v>
      </c>
      <c r="I2031" s="67" t="s">
        <v>23691</v>
      </c>
      <c r="J2031" s="67" t="s">
        <v>23691</v>
      </c>
      <c r="K2031" s="67" t="s">
        <v>23691</v>
      </c>
      <c r="L2031" s="67" t="s">
        <v>23691</v>
      </c>
      <c r="M2031" s="67" t="s">
        <v>23692</v>
      </c>
      <c r="N2031" s="67" t="s">
        <v>2349</v>
      </c>
      <c r="O2031" s="67" t="s">
        <v>23803</v>
      </c>
      <c r="P2031" s="67" t="s">
        <v>7294</v>
      </c>
    </row>
    <row r="2032" spans="1:20">
      <c r="A2032" s="67">
        <v>2031</v>
      </c>
      <c r="B2032" s="67" t="s">
        <v>15372</v>
      </c>
      <c r="C2032" s="128">
        <v>46001.8881944444</v>
      </c>
      <c r="D2032" s="67" t="s">
        <v>5278</v>
      </c>
      <c r="E2032" s="67" t="s">
        <v>7228</v>
      </c>
      <c r="F2032" s="67" t="s">
        <v>7320</v>
      </c>
      <c r="G2032" s="67">
        <v>10</v>
      </c>
      <c r="H2032" s="67" t="s">
        <v>23690</v>
      </c>
      <c r="I2032" s="67" t="s">
        <v>23691</v>
      </c>
      <c r="J2032" s="67" t="s">
        <v>23691</v>
      </c>
      <c r="K2032" s="67" t="s">
        <v>23691</v>
      </c>
      <c r="L2032" s="67" t="s">
        <v>23691</v>
      </c>
      <c r="M2032" s="67" t="s">
        <v>2498</v>
      </c>
      <c r="N2032" s="67" t="s">
        <v>2349</v>
      </c>
      <c r="O2032" s="67" t="s">
        <v>23710</v>
      </c>
      <c r="P2032" s="67" t="s">
        <v>7294</v>
      </c>
      <c r="Q2032" s="126">
        <v>0.09625</v>
      </c>
      <c r="R2032" s="67">
        <v>0.9625</v>
      </c>
      <c r="S2032" s="126">
        <v>0.02375</v>
      </c>
      <c r="T2032" s="67">
        <v>0.2375</v>
      </c>
    </row>
    <row r="2033" spans="1:20">
      <c r="A2033" s="67">
        <v>2032</v>
      </c>
      <c r="B2033" s="67" t="s">
        <v>15379</v>
      </c>
      <c r="C2033" s="128">
        <v>46001.8805555556</v>
      </c>
      <c r="D2033" s="67" t="s">
        <v>5278</v>
      </c>
      <c r="E2033" s="67" t="s">
        <v>172</v>
      </c>
      <c r="F2033" s="67" t="s">
        <v>10931</v>
      </c>
      <c r="G2033" s="67">
        <v>50</v>
      </c>
      <c r="H2033" s="67" t="s">
        <v>23752</v>
      </c>
      <c r="I2033" s="67" t="s">
        <v>23691</v>
      </c>
      <c r="J2033" s="67" t="s">
        <v>23691</v>
      </c>
      <c r="K2033" s="67" t="s">
        <v>23691</v>
      </c>
      <c r="L2033" s="67" t="s">
        <v>23691</v>
      </c>
      <c r="M2033" s="67" t="s">
        <v>2498</v>
      </c>
      <c r="N2033" s="67" t="s">
        <v>2349</v>
      </c>
      <c r="O2033" s="67" t="s">
        <v>23853</v>
      </c>
      <c r="P2033" s="67" t="s">
        <v>7294</v>
      </c>
      <c r="Q2033" s="126">
        <v>0.0913</v>
      </c>
      <c r="R2033" s="67">
        <v>4.565</v>
      </c>
      <c r="S2033" s="126">
        <v>0.0188</v>
      </c>
      <c r="T2033" s="67">
        <v>0.940000000000001</v>
      </c>
    </row>
    <row r="2034" spans="1:20">
      <c r="A2034" s="67">
        <v>2033</v>
      </c>
      <c r="B2034" s="67" t="s">
        <v>15379</v>
      </c>
      <c r="C2034" s="128">
        <v>46001.8805555556</v>
      </c>
      <c r="D2034" s="67" t="s">
        <v>5278</v>
      </c>
      <c r="E2034" s="67" t="s">
        <v>7228</v>
      </c>
      <c r="F2034" s="67" t="s">
        <v>10931</v>
      </c>
      <c r="G2034" s="67">
        <v>850</v>
      </c>
      <c r="H2034" s="67" t="s">
        <v>23690</v>
      </c>
      <c r="I2034" s="67" t="s">
        <v>23691</v>
      </c>
      <c r="J2034" s="67" t="s">
        <v>23691</v>
      </c>
      <c r="K2034" s="67" t="s">
        <v>23691</v>
      </c>
      <c r="L2034" s="67" t="s">
        <v>23691</v>
      </c>
      <c r="M2034" s="67" t="s">
        <v>2498</v>
      </c>
      <c r="N2034" s="67" t="s">
        <v>2349</v>
      </c>
      <c r="O2034" s="67" t="s">
        <v>23853</v>
      </c>
      <c r="P2034" s="67" t="s">
        <v>7294</v>
      </c>
      <c r="Q2034" s="126">
        <v>0.0913</v>
      </c>
      <c r="R2034" s="67">
        <v>77.605</v>
      </c>
      <c r="S2034" s="126">
        <v>0.0188</v>
      </c>
      <c r="T2034" s="67">
        <v>15.98</v>
      </c>
    </row>
    <row r="2035" spans="1:20">
      <c r="A2035" s="67">
        <v>2034</v>
      </c>
      <c r="B2035" s="67" t="s">
        <v>15390</v>
      </c>
      <c r="C2035" s="128">
        <v>46001.8777777778</v>
      </c>
      <c r="D2035" s="67" t="s">
        <v>5278</v>
      </c>
      <c r="E2035" s="67" t="s">
        <v>7228</v>
      </c>
      <c r="F2035" s="67" t="s">
        <v>15361</v>
      </c>
      <c r="G2035" s="67">
        <v>1</v>
      </c>
      <c r="H2035" s="67" t="s">
        <v>23690</v>
      </c>
      <c r="I2035" s="67" t="s">
        <v>23691</v>
      </c>
      <c r="J2035" s="67" t="s">
        <v>23691</v>
      </c>
      <c r="K2035" s="67" t="s">
        <v>23691</v>
      </c>
      <c r="L2035" s="67" t="s">
        <v>23691</v>
      </c>
      <c r="M2035" s="67" t="s">
        <v>23692</v>
      </c>
      <c r="N2035" s="67" t="s">
        <v>2349</v>
      </c>
      <c r="O2035" s="67" t="s">
        <v>23781</v>
      </c>
      <c r="P2035" s="67" t="s">
        <v>7294</v>
      </c>
    </row>
    <row r="2036" spans="1:20">
      <c r="A2036" s="67">
        <v>2035</v>
      </c>
      <c r="B2036" s="67" t="s">
        <v>15396</v>
      </c>
      <c r="C2036" s="128">
        <v>46001.8743055556</v>
      </c>
      <c r="D2036" s="67" t="s">
        <v>5278</v>
      </c>
      <c r="E2036" s="67" t="s">
        <v>172</v>
      </c>
      <c r="F2036" s="67" t="s">
        <v>9754</v>
      </c>
      <c r="G2036" s="67">
        <v>50</v>
      </c>
      <c r="H2036" s="67" t="s">
        <v>23752</v>
      </c>
      <c r="I2036" s="67" t="s">
        <v>23691</v>
      </c>
      <c r="J2036" s="67" t="s">
        <v>23691</v>
      </c>
      <c r="K2036" s="67" t="s">
        <v>23691</v>
      </c>
      <c r="L2036" s="67" t="s">
        <v>23691</v>
      </c>
      <c r="M2036" s="67" t="s">
        <v>2498</v>
      </c>
      <c r="N2036" s="67" t="s">
        <v>2349</v>
      </c>
      <c r="O2036" s="67" t="s">
        <v>23804</v>
      </c>
      <c r="P2036" s="67" t="s">
        <v>7294</v>
      </c>
      <c r="Q2036" s="126">
        <v>0.0913</v>
      </c>
      <c r="R2036" s="67">
        <v>4.565</v>
      </c>
      <c r="S2036" s="126">
        <v>0.0188</v>
      </c>
      <c r="T2036" s="67">
        <v>0.940000000000001</v>
      </c>
    </row>
    <row r="2037" spans="1:20">
      <c r="A2037" s="67">
        <v>2036</v>
      </c>
      <c r="B2037" s="67" t="s">
        <v>15396</v>
      </c>
      <c r="C2037" s="128">
        <v>46001.8743055556</v>
      </c>
      <c r="D2037" s="67" t="s">
        <v>5278</v>
      </c>
      <c r="E2037" s="67" t="s">
        <v>7228</v>
      </c>
      <c r="F2037" s="67" t="s">
        <v>9754</v>
      </c>
      <c r="G2037" s="67">
        <v>850</v>
      </c>
      <c r="H2037" s="67" t="s">
        <v>23690</v>
      </c>
      <c r="I2037" s="67" t="s">
        <v>23691</v>
      </c>
      <c r="J2037" s="67" t="s">
        <v>23691</v>
      </c>
      <c r="K2037" s="67" t="s">
        <v>23691</v>
      </c>
      <c r="L2037" s="67" t="s">
        <v>23691</v>
      </c>
      <c r="M2037" s="67" t="s">
        <v>2498</v>
      </c>
      <c r="N2037" s="67" t="s">
        <v>2349</v>
      </c>
      <c r="O2037" s="67" t="s">
        <v>23804</v>
      </c>
      <c r="P2037" s="67" t="s">
        <v>7294</v>
      </c>
      <c r="Q2037" s="126">
        <v>0.0913</v>
      </c>
      <c r="R2037" s="67">
        <v>77.605</v>
      </c>
      <c r="S2037" s="126">
        <v>0.0188</v>
      </c>
      <c r="T2037" s="67">
        <v>15.98</v>
      </c>
    </row>
    <row r="2038" spans="1:20">
      <c r="A2038" s="67">
        <v>2037</v>
      </c>
      <c r="B2038" s="67" t="s">
        <v>15406</v>
      </c>
      <c r="C2038" s="128">
        <v>46001.8736111111</v>
      </c>
      <c r="D2038" s="67" t="s">
        <v>5278</v>
      </c>
      <c r="E2038" s="67" t="s">
        <v>172</v>
      </c>
      <c r="F2038" s="67" t="s">
        <v>7929</v>
      </c>
      <c r="G2038" s="67">
        <v>50</v>
      </c>
      <c r="H2038" s="67" t="s">
        <v>23752</v>
      </c>
      <c r="I2038" s="67" t="s">
        <v>23691</v>
      </c>
      <c r="J2038" s="67" t="s">
        <v>23691</v>
      </c>
      <c r="K2038" s="67" t="s">
        <v>23691</v>
      </c>
      <c r="L2038" s="67" t="s">
        <v>23691</v>
      </c>
      <c r="M2038" s="67" t="s">
        <v>2498</v>
      </c>
      <c r="N2038" s="67" t="s">
        <v>2349</v>
      </c>
      <c r="O2038" s="67" t="s">
        <v>24050</v>
      </c>
      <c r="P2038" s="67" t="s">
        <v>7224</v>
      </c>
      <c r="Q2038" s="126">
        <v>0.0825</v>
      </c>
      <c r="R2038" s="67">
        <v>4.125</v>
      </c>
      <c r="S2038" s="126">
        <v>0.01</v>
      </c>
      <c r="T2038" s="67">
        <v>0.5</v>
      </c>
    </row>
    <row r="2039" spans="1:20">
      <c r="A2039" s="67">
        <v>2038</v>
      </c>
      <c r="B2039" s="67" t="s">
        <v>15406</v>
      </c>
      <c r="C2039" s="128">
        <v>46001.8736111111</v>
      </c>
      <c r="D2039" s="67" t="s">
        <v>5278</v>
      </c>
      <c r="E2039" s="67" t="s">
        <v>7228</v>
      </c>
      <c r="F2039" s="67" t="s">
        <v>7929</v>
      </c>
      <c r="G2039" s="67">
        <v>1260</v>
      </c>
      <c r="H2039" s="67" t="s">
        <v>23690</v>
      </c>
      <c r="I2039" s="67" t="s">
        <v>23691</v>
      </c>
      <c r="J2039" s="67" t="s">
        <v>23691</v>
      </c>
      <c r="K2039" s="67" t="s">
        <v>23691</v>
      </c>
      <c r="L2039" s="67" t="s">
        <v>23691</v>
      </c>
      <c r="M2039" s="67" t="s">
        <v>2498</v>
      </c>
      <c r="N2039" s="67" t="s">
        <v>2349</v>
      </c>
      <c r="O2039" s="67" t="s">
        <v>24050</v>
      </c>
      <c r="P2039" s="67" t="s">
        <v>7224</v>
      </c>
      <c r="Q2039" s="126">
        <v>0.0825</v>
      </c>
      <c r="R2039" s="67">
        <v>103.95</v>
      </c>
      <c r="S2039" s="126">
        <v>0.01</v>
      </c>
      <c r="T2039" s="67">
        <v>12.6</v>
      </c>
    </row>
    <row r="2040" spans="1:20">
      <c r="A2040" s="67">
        <v>2039</v>
      </c>
      <c r="B2040" s="67" t="s">
        <v>15415</v>
      </c>
      <c r="C2040" s="128">
        <v>46001.8736111111</v>
      </c>
      <c r="D2040" s="67" t="s">
        <v>5278</v>
      </c>
      <c r="E2040" s="67" t="s">
        <v>7228</v>
      </c>
      <c r="F2040" s="67" t="s">
        <v>10987</v>
      </c>
      <c r="G2040" s="67">
        <v>10</v>
      </c>
      <c r="H2040" s="67" t="s">
        <v>23690</v>
      </c>
      <c r="I2040" s="67" t="s">
        <v>23691</v>
      </c>
      <c r="J2040" s="67" t="s">
        <v>23691</v>
      </c>
      <c r="K2040" s="67" t="s">
        <v>23691</v>
      </c>
      <c r="L2040" s="67" t="s">
        <v>23691</v>
      </c>
      <c r="M2040" s="67" t="s">
        <v>2970</v>
      </c>
      <c r="N2040" s="67" t="s">
        <v>2349</v>
      </c>
      <c r="O2040" s="67" t="s">
        <v>23693</v>
      </c>
      <c r="P2040" s="67" t="s">
        <v>7294</v>
      </c>
    </row>
    <row r="2041" spans="1:20">
      <c r="A2041" s="67">
        <v>2040</v>
      </c>
      <c r="B2041" s="67" t="s">
        <v>15421</v>
      </c>
      <c r="C2041" s="128">
        <v>46001.8694444444</v>
      </c>
      <c r="D2041" s="67" t="s">
        <v>5278</v>
      </c>
      <c r="E2041" s="67" t="s">
        <v>172</v>
      </c>
      <c r="F2041" s="67" t="s">
        <v>8508</v>
      </c>
      <c r="G2041" s="67">
        <v>50</v>
      </c>
      <c r="H2041" s="67" t="s">
        <v>23752</v>
      </c>
      <c r="I2041" s="67" t="s">
        <v>23691</v>
      </c>
      <c r="J2041" s="67" t="s">
        <v>23691</v>
      </c>
      <c r="K2041" s="67" t="s">
        <v>23691</v>
      </c>
      <c r="L2041" s="67" t="s">
        <v>23691</v>
      </c>
      <c r="M2041" s="67" t="s">
        <v>2498</v>
      </c>
      <c r="N2041" s="67" t="s">
        <v>2349</v>
      </c>
      <c r="O2041" s="67" t="s">
        <v>24179</v>
      </c>
      <c r="P2041" s="67" t="s">
        <v>7224</v>
      </c>
      <c r="Q2041" s="126">
        <v>0.0875</v>
      </c>
      <c r="R2041" s="67">
        <v>4.375</v>
      </c>
      <c r="S2041" s="126">
        <v>0.015</v>
      </c>
      <c r="T2041" s="67">
        <v>0.75</v>
      </c>
    </row>
    <row r="2042" spans="1:20">
      <c r="A2042" s="67">
        <v>2041</v>
      </c>
      <c r="B2042" s="67" t="s">
        <v>15421</v>
      </c>
      <c r="C2042" s="128">
        <v>46001.8694444444</v>
      </c>
      <c r="D2042" s="67" t="s">
        <v>5278</v>
      </c>
      <c r="E2042" s="67" t="s">
        <v>7228</v>
      </c>
      <c r="F2042" s="67" t="s">
        <v>8508</v>
      </c>
      <c r="G2042" s="67">
        <v>1030</v>
      </c>
      <c r="H2042" s="67" t="s">
        <v>23690</v>
      </c>
      <c r="I2042" s="67" t="s">
        <v>23691</v>
      </c>
      <c r="J2042" s="67" t="s">
        <v>23691</v>
      </c>
      <c r="K2042" s="67" t="s">
        <v>23691</v>
      </c>
      <c r="L2042" s="67" t="s">
        <v>23691</v>
      </c>
      <c r="M2042" s="67" t="s">
        <v>2498</v>
      </c>
      <c r="N2042" s="67" t="s">
        <v>2349</v>
      </c>
      <c r="O2042" s="67" t="s">
        <v>24179</v>
      </c>
      <c r="P2042" s="67" t="s">
        <v>7224</v>
      </c>
      <c r="Q2042" s="126">
        <v>0.0875</v>
      </c>
      <c r="R2042" s="67">
        <v>90.125</v>
      </c>
      <c r="S2042" s="126">
        <v>0.015</v>
      </c>
      <c r="T2042" s="67">
        <v>15.45</v>
      </c>
    </row>
    <row r="2043" spans="1:20">
      <c r="A2043" s="67">
        <v>2042</v>
      </c>
      <c r="B2043" s="67" t="s">
        <v>15431</v>
      </c>
      <c r="C2043" s="128">
        <v>46001.8458333333</v>
      </c>
      <c r="D2043" s="67" t="s">
        <v>5278</v>
      </c>
      <c r="E2043" s="67" t="s">
        <v>172</v>
      </c>
      <c r="F2043" s="67" t="s">
        <v>15435</v>
      </c>
      <c r="G2043" s="67">
        <v>50</v>
      </c>
      <c r="H2043" s="67" t="s">
        <v>23752</v>
      </c>
      <c r="I2043" s="67" t="s">
        <v>23691</v>
      </c>
      <c r="J2043" s="67" t="s">
        <v>23691</v>
      </c>
      <c r="K2043" s="67" t="s">
        <v>23691</v>
      </c>
      <c r="L2043" s="67" t="s">
        <v>23691</v>
      </c>
      <c r="M2043" s="67" t="s">
        <v>2498</v>
      </c>
      <c r="N2043" s="67" t="s">
        <v>2349</v>
      </c>
      <c r="O2043" s="67" t="s">
        <v>23993</v>
      </c>
      <c r="P2043" s="67" t="s">
        <v>7224</v>
      </c>
      <c r="Q2043" s="126">
        <v>0.105</v>
      </c>
      <c r="R2043" s="67">
        <v>5.25</v>
      </c>
      <c r="S2043" s="126">
        <v>0.0325</v>
      </c>
      <c r="T2043" s="67">
        <v>1.625</v>
      </c>
    </row>
    <row r="2044" spans="1:20">
      <c r="A2044" s="67">
        <v>2043</v>
      </c>
      <c r="B2044" s="67" t="s">
        <v>15431</v>
      </c>
      <c r="C2044" s="128">
        <v>46001.8458333333</v>
      </c>
      <c r="D2044" s="67" t="s">
        <v>5278</v>
      </c>
      <c r="E2044" s="67" t="s">
        <v>7228</v>
      </c>
      <c r="F2044" s="67" t="s">
        <v>15435</v>
      </c>
      <c r="G2044" s="67">
        <v>925</v>
      </c>
      <c r="H2044" s="67" t="s">
        <v>23690</v>
      </c>
      <c r="I2044" s="67" t="s">
        <v>23691</v>
      </c>
      <c r="J2044" s="67" t="s">
        <v>23691</v>
      </c>
      <c r="K2044" s="67" t="s">
        <v>23691</v>
      </c>
      <c r="L2044" s="67" t="s">
        <v>23691</v>
      </c>
      <c r="M2044" s="67" t="s">
        <v>2498</v>
      </c>
      <c r="N2044" s="67" t="s">
        <v>2349</v>
      </c>
      <c r="O2044" s="67" t="s">
        <v>23993</v>
      </c>
      <c r="P2044" s="67" t="s">
        <v>7224</v>
      </c>
      <c r="Q2044" s="126">
        <v>0.105</v>
      </c>
      <c r="R2044" s="67">
        <v>97.125</v>
      </c>
      <c r="S2044" s="126">
        <v>0.0325</v>
      </c>
      <c r="T2044" s="67">
        <v>30.0625</v>
      </c>
    </row>
    <row r="2045" spans="1:20">
      <c r="A2045" s="67">
        <v>2044</v>
      </c>
      <c r="B2045" s="67" t="s">
        <v>15439</v>
      </c>
      <c r="C2045" s="128">
        <v>46001.8388888889</v>
      </c>
      <c r="D2045" s="67" t="s">
        <v>5278</v>
      </c>
      <c r="E2045" s="67" t="s">
        <v>172</v>
      </c>
      <c r="F2045" s="67" t="s">
        <v>10466</v>
      </c>
      <c r="G2045" s="67">
        <v>50</v>
      </c>
      <c r="H2045" s="67" t="s">
        <v>23752</v>
      </c>
      <c r="I2045" s="67" t="s">
        <v>23691</v>
      </c>
      <c r="J2045" s="67" t="s">
        <v>23691</v>
      </c>
      <c r="K2045" s="67" t="s">
        <v>23691</v>
      </c>
      <c r="L2045" s="67" t="s">
        <v>23691</v>
      </c>
      <c r="M2045" s="67" t="s">
        <v>23913</v>
      </c>
      <c r="N2045" s="67" t="s">
        <v>2349</v>
      </c>
      <c r="O2045" s="67" t="s">
        <v>23988</v>
      </c>
      <c r="P2045" s="67" t="s">
        <v>7224</v>
      </c>
    </row>
    <row r="2046" spans="1:20">
      <c r="A2046" s="67">
        <v>2045</v>
      </c>
      <c r="B2046" s="67" t="s">
        <v>15439</v>
      </c>
      <c r="C2046" s="128">
        <v>46001.8388888889</v>
      </c>
      <c r="D2046" s="67" t="s">
        <v>5278</v>
      </c>
      <c r="E2046" s="67" t="s">
        <v>7228</v>
      </c>
      <c r="F2046" s="67" t="s">
        <v>10466</v>
      </c>
      <c r="G2046" s="67">
        <v>1240</v>
      </c>
      <c r="H2046" s="67" t="s">
        <v>23690</v>
      </c>
      <c r="I2046" s="67" t="s">
        <v>23691</v>
      </c>
      <c r="J2046" s="67" t="s">
        <v>23691</v>
      </c>
      <c r="K2046" s="67" t="s">
        <v>23691</v>
      </c>
      <c r="L2046" s="67" t="s">
        <v>23691</v>
      </c>
      <c r="M2046" s="67" t="s">
        <v>23913</v>
      </c>
      <c r="N2046" s="67" t="s">
        <v>2349</v>
      </c>
      <c r="O2046" s="67" t="s">
        <v>23988</v>
      </c>
      <c r="P2046" s="67" t="s">
        <v>7224</v>
      </c>
    </row>
    <row r="2047" spans="1:20">
      <c r="A2047" s="67">
        <v>2046</v>
      </c>
      <c r="B2047" s="67" t="s">
        <v>15446</v>
      </c>
      <c r="C2047" s="128">
        <v>46001.8381944444</v>
      </c>
      <c r="D2047" s="67" t="s">
        <v>5278</v>
      </c>
      <c r="E2047" s="67" t="s">
        <v>172</v>
      </c>
      <c r="F2047" s="67" t="s">
        <v>13132</v>
      </c>
      <c r="G2047" s="67">
        <v>50</v>
      </c>
      <c r="H2047" s="67" t="s">
        <v>23752</v>
      </c>
      <c r="I2047" s="67" t="s">
        <v>23691</v>
      </c>
      <c r="J2047" s="67" t="s">
        <v>23691</v>
      </c>
      <c r="K2047" s="67" t="s">
        <v>23691</v>
      </c>
      <c r="L2047" s="67" t="s">
        <v>23691</v>
      </c>
      <c r="M2047" s="67" t="s">
        <v>2498</v>
      </c>
      <c r="N2047" s="67" t="s">
        <v>2349</v>
      </c>
      <c r="O2047" s="67" t="s">
        <v>23822</v>
      </c>
      <c r="P2047" s="67" t="s">
        <v>7224</v>
      </c>
      <c r="Q2047" s="126">
        <v>0.0913</v>
      </c>
      <c r="R2047" s="67">
        <v>4.565</v>
      </c>
      <c r="S2047" s="126">
        <v>0.0188</v>
      </c>
      <c r="T2047" s="67">
        <v>0.940000000000001</v>
      </c>
    </row>
    <row r="2048" spans="1:20">
      <c r="A2048" s="67">
        <v>2047</v>
      </c>
      <c r="B2048" s="67" t="s">
        <v>15446</v>
      </c>
      <c r="C2048" s="128">
        <v>46001.8381944444</v>
      </c>
      <c r="D2048" s="67" t="s">
        <v>5278</v>
      </c>
      <c r="E2048" s="67" t="s">
        <v>7228</v>
      </c>
      <c r="F2048" s="67" t="s">
        <v>13132</v>
      </c>
      <c r="G2048" s="67">
        <v>1260</v>
      </c>
      <c r="H2048" s="67" t="s">
        <v>23690</v>
      </c>
      <c r="I2048" s="67" t="s">
        <v>23691</v>
      </c>
      <c r="J2048" s="67" t="s">
        <v>23691</v>
      </c>
      <c r="K2048" s="67" t="s">
        <v>23691</v>
      </c>
      <c r="L2048" s="67" t="s">
        <v>23691</v>
      </c>
      <c r="M2048" s="67" t="s">
        <v>2498</v>
      </c>
      <c r="N2048" s="67" t="s">
        <v>2349</v>
      </c>
      <c r="O2048" s="67" t="s">
        <v>23822</v>
      </c>
      <c r="P2048" s="67" t="s">
        <v>7224</v>
      </c>
      <c r="Q2048" s="126">
        <v>0.0913</v>
      </c>
      <c r="R2048" s="67">
        <v>115.038</v>
      </c>
      <c r="S2048" s="126">
        <v>0.0188</v>
      </c>
      <c r="T2048" s="67">
        <v>23.688</v>
      </c>
    </row>
    <row r="2049" spans="1:20">
      <c r="A2049" s="67">
        <v>2048</v>
      </c>
      <c r="B2049" s="67" t="s">
        <v>15456</v>
      </c>
      <c r="C2049" s="128">
        <v>46001.8222222222</v>
      </c>
      <c r="D2049" s="67" t="s">
        <v>5278</v>
      </c>
      <c r="E2049" s="67" t="s">
        <v>172</v>
      </c>
      <c r="F2049" s="67" t="s">
        <v>8798</v>
      </c>
      <c r="G2049" s="67">
        <v>50</v>
      </c>
      <c r="H2049" s="67" t="s">
        <v>23752</v>
      </c>
      <c r="I2049" s="67" t="s">
        <v>23691</v>
      </c>
      <c r="J2049" s="67" t="s">
        <v>23691</v>
      </c>
      <c r="K2049" s="67" t="s">
        <v>23691</v>
      </c>
      <c r="L2049" s="67" t="s">
        <v>23691</v>
      </c>
      <c r="M2049" s="67" t="s">
        <v>23694</v>
      </c>
      <c r="N2049" s="67" t="s">
        <v>2349</v>
      </c>
      <c r="O2049" s="67" t="s">
        <v>24180</v>
      </c>
      <c r="P2049" s="67" t="s">
        <v>7224</v>
      </c>
    </row>
    <row r="2050" spans="1:20">
      <c r="A2050" s="67">
        <v>2049</v>
      </c>
      <c r="B2050" s="67" t="s">
        <v>15456</v>
      </c>
      <c r="C2050" s="128">
        <v>46001.8222222222</v>
      </c>
      <c r="D2050" s="67" t="s">
        <v>5278</v>
      </c>
      <c r="E2050" s="67" t="s">
        <v>7228</v>
      </c>
      <c r="F2050" s="67" t="s">
        <v>8798</v>
      </c>
      <c r="G2050" s="67">
        <v>708.13</v>
      </c>
      <c r="H2050" s="67" t="s">
        <v>23690</v>
      </c>
      <c r="I2050" s="67" t="s">
        <v>23691</v>
      </c>
      <c r="J2050" s="67" t="s">
        <v>23691</v>
      </c>
      <c r="K2050" s="67" t="s">
        <v>23691</v>
      </c>
      <c r="L2050" s="67" t="s">
        <v>23691</v>
      </c>
      <c r="M2050" s="67" t="s">
        <v>23694</v>
      </c>
      <c r="N2050" s="67" t="s">
        <v>2349</v>
      </c>
      <c r="O2050" s="67" t="s">
        <v>24180</v>
      </c>
      <c r="P2050" s="67" t="s">
        <v>7224</v>
      </c>
    </row>
    <row r="2051" spans="1:20">
      <c r="A2051" s="67">
        <v>2050</v>
      </c>
      <c r="B2051" s="67" t="s">
        <v>15467</v>
      </c>
      <c r="C2051" s="128">
        <v>46001.80625</v>
      </c>
      <c r="D2051" s="67" t="s">
        <v>5278</v>
      </c>
      <c r="E2051" s="67" t="s">
        <v>172</v>
      </c>
      <c r="F2051" s="67" t="s">
        <v>8048</v>
      </c>
      <c r="G2051" s="67">
        <v>50</v>
      </c>
      <c r="H2051" s="67" t="s">
        <v>23752</v>
      </c>
      <c r="I2051" s="67" t="s">
        <v>23691</v>
      </c>
      <c r="J2051" s="67" t="s">
        <v>23691</v>
      </c>
      <c r="K2051" s="67" t="s">
        <v>23691</v>
      </c>
      <c r="L2051" s="67" t="s">
        <v>23691</v>
      </c>
      <c r="M2051" s="67" t="s">
        <v>2498</v>
      </c>
      <c r="N2051" s="67" t="s">
        <v>2349</v>
      </c>
      <c r="O2051" s="67" t="s">
        <v>24090</v>
      </c>
      <c r="P2051" s="67" t="s">
        <v>7224</v>
      </c>
      <c r="Q2051" s="126">
        <v>0.105</v>
      </c>
      <c r="R2051" s="67">
        <v>5.25</v>
      </c>
      <c r="S2051" s="126">
        <v>0.0325</v>
      </c>
      <c r="T2051" s="67">
        <v>1.625</v>
      </c>
    </row>
    <row r="2052" spans="1:20">
      <c r="A2052" s="67">
        <v>2051</v>
      </c>
      <c r="B2052" s="67" t="s">
        <v>15467</v>
      </c>
      <c r="C2052" s="128">
        <v>46001.80625</v>
      </c>
      <c r="D2052" s="67" t="s">
        <v>5278</v>
      </c>
      <c r="E2052" s="67" t="s">
        <v>7228</v>
      </c>
      <c r="F2052" s="67" t="s">
        <v>8048</v>
      </c>
      <c r="G2052" s="67">
        <v>198.89</v>
      </c>
      <c r="H2052" s="67" t="s">
        <v>23690</v>
      </c>
      <c r="I2052" s="67" t="s">
        <v>23691</v>
      </c>
      <c r="J2052" s="67" t="s">
        <v>23691</v>
      </c>
      <c r="K2052" s="67" t="s">
        <v>23691</v>
      </c>
      <c r="L2052" s="67" t="s">
        <v>23691</v>
      </c>
      <c r="M2052" s="67" t="s">
        <v>2498</v>
      </c>
      <c r="N2052" s="67" t="s">
        <v>2349</v>
      </c>
      <c r="O2052" s="67" t="s">
        <v>24090</v>
      </c>
      <c r="P2052" s="67" t="s">
        <v>7224</v>
      </c>
      <c r="Q2052" s="126">
        <v>0.105</v>
      </c>
      <c r="R2052" s="67">
        <v>20.88345</v>
      </c>
      <c r="S2052" s="126">
        <v>0.0325</v>
      </c>
      <c r="T2052" s="67">
        <v>6.463925</v>
      </c>
    </row>
    <row r="2053" spans="1:20">
      <c r="A2053" s="67">
        <v>2052</v>
      </c>
      <c r="B2053" s="67" t="s">
        <v>15478</v>
      </c>
      <c r="C2053" s="128">
        <v>46001.7972222222</v>
      </c>
      <c r="D2053" s="67" t="s">
        <v>5278</v>
      </c>
      <c r="E2053" s="67" t="s">
        <v>172</v>
      </c>
      <c r="F2053" s="67" t="s">
        <v>8844</v>
      </c>
      <c r="G2053" s="67">
        <v>50</v>
      </c>
      <c r="H2053" s="67" t="s">
        <v>23752</v>
      </c>
      <c r="I2053" s="67" t="s">
        <v>23691</v>
      </c>
      <c r="J2053" s="67" t="s">
        <v>23691</v>
      </c>
      <c r="K2053" s="67" t="s">
        <v>23691</v>
      </c>
      <c r="L2053" s="67" t="s">
        <v>23691</v>
      </c>
      <c r="M2053" s="67" t="s">
        <v>2498</v>
      </c>
      <c r="N2053" s="67" t="s">
        <v>2349</v>
      </c>
      <c r="O2053" s="67" t="s">
        <v>23719</v>
      </c>
      <c r="P2053" s="67" t="s">
        <v>7224</v>
      </c>
      <c r="Q2053" s="126">
        <v>0.105</v>
      </c>
      <c r="R2053" s="67">
        <v>5.25</v>
      </c>
      <c r="S2053" s="126">
        <v>0.0325</v>
      </c>
      <c r="T2053" s="67">
        <v>1.625</v>
      </c>
    </row>
    <row r="2054" spans="1:20">
      <c r="A2054" s="67">
        <v>2053</v>
      </c>
      <c r="B2054" s="67" t="s">
        <v>15478</v>
      </c>
      <c r="C2054" s="128">
        <v>46001.7972222222</v>
      </c>
      <c r="D2054" s="67" t="s">
        <v>5278</v>
      </c>
      <c r="E2054" s="67" t="s">
        <v>7228</v>
      </c>
      <c r="F2054" s="67" t="s">
        <v>8844</v>
      </c>
      <c r="G2054" s="67">
        <v>857.75</v>
      </c>
      <c r="H2054" s="67" t="s">
        <v>23690</v>
      </c>
      <c r="I2054" s="67" t="s">
        <v>23691</v>
      </c>
      <c r="J2054" s="67" t="s">
        <v>23691</v>
      </c>
      <c r="K2054" s="67" t="s">
        <v>23691</v>
      </c>
      <c r="L2054" s="67" t="s">
        <v>23691</v>
      </c>
      <c r="M2054" s="67" t="s">
        <v>2498</v>
      </c>
      <c r="N2054" s="67" t="s">
        <v>2349</v>
      </c>
      <c r="O2054" s="67" t="s">
        <v>23719</v>
      </c>
      <c r="P2054" s="67" t="s">
        <v>7224</v>
      </c>
      <c r="Q2054" s="126">
        <v>0.105</v>
      </c>
      <c r="R2054" s="67">
        <v>90.06375</v>
      </c>
      <c r="S2054" s="126">
        <v>0.0325</v>
      </c>
      <c r="T2054" s="67">
        <v>27.876875</v>
      </c>
    </row>
    <row r="2055" spans="1:20">
      <c r="A2055" s="67">
        <v>2054</v>
      </c>
      <c r="B2055" s="67" t="s">
        <v>15486</v>
      </c>
      <c r="C2055" s="128">
        <v>46001.7958333333</v>
      </c>
      <c r="D2055" s="67" t="s">
        <v>5278</v>
      </c>
      <c r="E2055" s="67" t="s">
        <v>172</v>
      </c>
      <c r="F2055" s="67" t="s">
        <v>15494</v>
      </c>
      <c r="G2055" s="67">
        <v>50</v>
      </c>
      <c r="H2055" s="67" t="s">
        <v>23752</v>
      </c>
      <c r="I2055" s="67" t="s">
        <v>23691</v>
      </c>
      <c r="J2055" s="67" t="s">
        <v>23691</v>
      </c>
      <c r="K2055" s="67" t="s">
        <v>23691</v>
      </c>
      <c r="L2055" s="67" t="s">
        <v>23691</v>
      </c>
      <c r="M2055" s="67" t="s">
        <v>23692</v>
      </c>
      <c r="N2055" s="67" t="s">
        <v>2349</v>
      </c>
      <c r="O2055" s="67" t="s">
        <v>23922</v>
      </c>
      <c r="P2055" s="67" t="s">
        <v>7294</v>
      </c>
    </row>
    <row r="2056" spans="1:20">
      <c r="A2056" s="67">
        <v>2055</v>
      </c>
      <c r="B2056" s="67" t="s">
        <v>15486</v>
      </c>
      <c r="C2056" s="128">
        <v>46001.7958333333</v>
      </c>
      <c r="D2056" s="67" t="s">
        <v>5278</v>
      </c>
      <c r="E2056" s="67" t="s">
        <v>7228</v>
      </c>
      <c r="F2056" s="67" t="s">
        <v>15494</v>
      </c>
      <c r="G2056" s="67">
        <v>850</v>
      </c>
      <c r="H2056" s="67" t="s">
        <v>23690</v>
      </c>
      <c r="I2056" s="67" t="s">
        <v>23691</v>
      </c>
      <c r="J2056" s="67" t="s">
        <v>23691</v>
      </c>
      <c r="K2056" s="67" t="s">
        <v>23691</v>
      </c>
      <c r="L2056" s="67" t="s">
        <v>23691</v>
      </c>
      <c r="M2056" s="67" t="s">
        <v>23692</v>
      </c>
      <c r="N2056" s="67" t="s">
        <v>2349</v>
      </c>
      <c r="O2056" s="67" t="s">
        <v>23922</v>
      </c>
      <c r="P2056" s="67" t="s">
        <v>7294</v>
      </c>
    </row>
    <row r="2057" spans="1:20">
      <c r="A2057" s="67">
        <v>2056</v>
      </c>
      <c r="B2057" s="67" t="s">
        <v>15497</v>
      </c>
      <c r="C2057" s="128">
        <v>46001.7819444444</v>
      </c>
      <c r="D2057" s="67" t="s">
        <v>5278</v>
      </c>
      <c r="E2057" s="67" t="s">
        <v>172</v>
      </c>
      <c r="F2057" s="67" t="s">
        <v>15500</v>
      </c>
      <c r="G2057" s="67">
        <v>50</v>
      </c>
      <c r="H2057" s="67" t="s">
        <v>23752</v>
      </c>
      <c r="I2057" s="67" t="s">
        <v>23691</v>
      </c>
      <c r="J2057" s="67" t="s">
        <v>23691</v>
      </c>
      <c r="K2057" s="67" t="s">
        <v>23691</v>
      </c>
      <c r="L2057" s="67" t="s">
        <v>23691</v>
      </c>
      <c r="M2057" s="67" t="s">
        <v>2810</v>
      </c>
      <c r="N2057" s="67" t="s">
        <v>2349</v>
      </c>
      <c r="O2057" s="67" t="s">
        <v>23977</v>
      </c>
      <c r="P2057" s="67" t="s">
        <v>7224</v>
      </c>
    </row>
    <row r="2058" spans="1:20">
      <c r="A2058" s="67">
        <v>2057</v>
      </c>
      <c r="B2058" s="67" t="s">
        <v>15497</v>
      </c>
      <c r="C2058" s="128">
        <v>46001.7819444444</v>
      </c>
      <c r="D2058" s="67" t="s">
        <v>5278</v>
      </c>
      <c r="E2058" s="67" t="s">
        <v>7228</v>
      </c>
      <c r="F2058" s="67" t="s">
        <v>15500</v>
      </c>
      <c r="G2058" s="67">
        <v>925</v>
      </c>
      <c r="H2058" s="67" t="s">
        <v>23690</v>
      </c>
      <c r="I2058" s="67" t="s">
        <v>23691</v>
      </c>
      <c r="J2058" s="67" t="s">
        <v>23691</v>
      </c>
      <c r="K2058" s="67" t="s">
        <v>23691</v>
      </c>
      <c r="L2058" s="67" t="s">
        <v>23691</v>
      </c>
      <c r="M2058" s="67" t="s">
        <v>2810</v>
      </c>
      <c r="N2058" s="67" t="s">
        <v>2349</v>
      </c>
      <c r="O2058" s="67" t="s">
        <v>23977</v>
      </c>
      <c r="P2058" s="67" t="s">
        <v>7224</v>
      </c>
    </row>
    <row r="2059" spans="1:20">
      <c r="A2059" s="67">
        <v>2058</v>
      </c>
      <c r="B2059" s="67" t="s">
        <v>15504</v>
      </c>
      <c r="C2059" s="128">
        <v>46001.7576388889</v>
      </c>
      <c r="D2059" s="67" t="s">
        <v>5278</v>
      </c>
      <c r="E2059" s="67" t="s">
        <v>7228</v>
      </c>
      <c r="F2059" s="67" t="s">
        <v>7776</v>
      </c>
      <c r="G2059" s="67">
        <v>5</v>
      </c>
      <c r="H2059" s="67" t="s">
        <v>23690</v>
      </c>
      <c r="I2059" s="67" t="s">
        <v>23691</v>
      </c>
      <c r="J2059" s="67" t="s">
        <v>23691</v>
      </c>
      <c r="K2059" s="67" t="s">
        <v>23691</v>
      </c>
      <c r="L2059" s="67" t="s">
        <v>23691</v>
      </c>
      <c r="M2059" s="67" t="s">
        <v>2498</v>
      </c>
      <c r="N2059" s="67" t="s">
        <v>2349</v>
      </c>
      <c r="O2059" s="67" t="s">
        <v>23710</v>
      </c>
      <c r="P2059" s="67" t="s">
        <v>7294</v>
      </c>
      <c r="Q2059" s="126">
        <v>0.09625</v>
      </c>
      <c r="R2059" s="67">
        <v>0.48125</v>
      </c>
      <c r="S2059" s="126">
        <v>0.02375</v>
      </c>
      <c r="T2059" s="67">
        <v>0.11875</v>
      </c>
    </row>
    <row r="2060" spans="1:20">
      <c r="A2060" s="67">
        <v>2059</v>
      </c>
      <c r="B2060" s="67" t="s">
        <v>15512</v>
      </c>
      <c r="C2060" s="128">
        <v>46001.7423611111</v>
      </c>
      <c r="D2060" s="67" t="s">
        <v>5278</v>
      </c>
      <c r="E2060" s="67" t="s">
        <v>7228</v>
      </c>
      <c r="F2060" s="67" t="s">
        <v>8015</v>
      </c>
      <c r="G2060" s="67">
        <v>540</v>
      </c>
      <c r="H2060" s="67" t="s">
        <v>23690</v>
      </c>
      <c r="I2060" s="67" t="s">
        <v>23691</v>
      </c>
      <c r="J2060" s="67" t="s">
        <v>23691</v>
      </c>
      <c r="K2060" s="67" t="s">
        <v>23691</v>
      </c>
      <c r="L2060" s="67" t="s">
        <v>23691</v>
      </c>
      <c r="M2060" s="67" t="s">
        <v>2970</v>
      </c>
      <c r="N2060" s="67" t="s">
        <v>2349</v>
      </c>
      <c r="O2060" s="67" t="s">
        <v>23895</v>
      </c>
      <c r="P2060" s="67" t="s">
        <v>7294</v>
      </c>
    </row>
    <row r="2061" spans="1:20">
      <c r="A2061" s="67">
        <v>2060</v>
      </c>
      <c r="B2061" s="67" t="s">
        <v>15519</v>
      </c>
      <c r="C2061" s="128">
        <v>46001.7138888889</v>
      </c>
      <c r="D2061" s="67" t="s">
        <v>5278</v>
      </c>
      <c r="E2061" s="67" t="s">
        <v>172</v>
      </c>
      <c r="F2061" s="67" t="s">
        <v>8798</v>
      </c>
      <c r="G2061" s="67">
        <v>50</v>
      </c>
      <c r="H2061" s="67" t="s">
        <v>23752</v>
      </c>
      <c r="I2061" s="67" t="s">
        <v>23691</v>
      </c>
      <c r="J2061" s="67" t="s">
        <v>23691</v>
      </c>
      <c r="K2061" s="67" t="s">
        <v>23691</v>
      </c>
      <c r="L2061" s="67" t="s">
        <v>23691</v>
      </c>
      <c r="M2061" s="67" t="s">
        <v>2498</v>
      </c>
      <c r="N2061" s="67" t="s">
        <v>2349</v>
      </c>
      <c r="O2061" s="67" t="s">
        <v>23827</v>
      </c>
      <c r="P2061" s="67" t="s">
        <v>7224</v>
      </c>
      <c r="Q2061" s="126">
        <v>0.0775</v>
      </c>
      <c r="R2061" s="67">
        <v>3.875</v>
      </c>
      <c r="S2061" s="126">
        <v>0.005</v>
      </c>
      <c r="T2061" s="67">
        <v>0.25</v>
      </c>
    </row>
    <row r="2062" spans="1:20">
      <c r="A2062" s="67">
        <v>2061</v>
      </c>
      <c r="B2062" s="67" t="s">
        <v>15519</v>
      </c>
      <c r="C2062" s="128">
        <v>46001.7138888889</v>
      </c>
      <c r="D2062" s="67" t="s">
        <v>5278</v>
      </c>
      <c r="E2062" s="67" t="s">
        <v>7228</v>
      </c>
      <c r="F2062" s="67" t="s">
        <v>8798</v>
      </c>
      <c r="G2062" s="67">
        <v>196.67</v>
      </c>
      <c r="H2062" s="67" t="s">
        <v>23690</v>
      </c>
      <c r="I2062" s="67" t="s">
        <v>23691</v>
      </c>
      <c r="J2062" s="67" t="s">
        <v>23691</v>
      </c>
      <c r="K2062" s="67" t="s">
        <v>23691</v>
      </c>
      <c r="L2062" s="67" t="s">
        <v>23691</v>
      </c>
      <c r="M2062" s="67" t="s">
        <v>2498</v>
      </c>
      <c r="N2062" s="67" t="s">
        <v>2349</v>
      </c>
      <c r="O2062" s="67" t="s">
        <v>23827</v>
      </c>
      <c r="P2062" s="67" t="s">
        <v>7224</v>
      </c>
      <c r="Q2062" s="126">
        <v>0.0775</v>
      </c>
      <c r="R2062" s="67">
        <v>15.241925</v>
      </c>
      <c r="S2062" s="126">
        <v>0.005</v>
      </c>
      <c r="T2062" s="67">
        <v>0.983350000000001</v>
      </c>
    </row>
    <row r="2063" spans="1:20">
      <c r="A2063" s="67">
        <v>2062</v>
      </c>
      <c r="B2063" s="67" t="s">
        <v>15523</v>
      </c>
      <c r="C2063" s="128">
        <v>46001.7104166667</v>
      </c>
      <c r="D2063" s="67" t="s">
        <v>5278</v>
      </c>
      <c r="E2063" s="67" t="s">
        <v>172</v>
      </c>
      <c r="F2063" s="67" t="s">
        <v>15531</v>
      </c>
      <c r="G2063" s="67">
        <v>50</v>
      </c>
      <c r="H2063" s="67" t="s">
        <v>23752</v>
      </c>
      <c r="I2063" s="67" t="s">
        <v>23691</v>
      </c>
      <c r="J2063" s="67" t="s">
        <v>23691</v>
      </c>
      <c r="K2063" s="67" t="s">
        <v>23691</v>
      </c>
      <c r="L2063" s="67" t="s">
        <v>23691</v>
      </c>
      <c r="M2063" s="67" t="s">
        <v>2498</v>
      </c>
      <c r="N2063" s="67" t="s">
        <v>2349</v>
      </c>
      <c r="O2063" s="67" t="s">
        <v>23894</v>
      </c>
      <c r="P2063" s="67" t="s">
        <v>7294</v>
      </c>
      <c r="Q2063" s="126">
        <v>0.0775</v>
      </c>
      <c r="R2063" s="67">
        <v>3.875</v>
      </c>
      <c r="S2063" s="126">
        <v>0.005</v>
      </c>
      <c r="T2063" s="67">
        <v>0.25</v>
      </c>
    </row>
    <row r="2064" spans="1:20">
      <c r="A2064" s="67">
        <v>2063</v>
      </c>
      <c r="B2064" s="67" t="s">
        <v>15523</v>
      </c>
      <c r="C2064" s="128">
        <v>46001.7104166667</v>
      </c>
      <c r="D2064" s="67" t="s">
        <v>5278</v>
      </c>
      <c r="E2064" s="67" t="s">
        <v>7228</v>
      </c>
      <c r="F2064" s="67" t="s">
        <v>15531</v>
      </c>
      <c r="G2064" s="67">
        <v>1440</v>
      </c>
      <c r="H2064" s="67" t="s">
        <v>23690</v>
      </c>
      <c r="I2064" s="67" t="s">
        <v>23691</v>
      </c>
      <c r="J2064" s="67" t="s">
        <v>23691</v>
      </c>
      <c r="K2064" s="67" t="s">
        <v>23691</v>
      </c>
      <c r="L2064" s="67" t="s">
        <v>23691</v>
      </c>
      <c r="M2064" s="67" t="s">
        <v>2498</v>
      </c>
      <c r="N2064" s="67" t="s">
        <v>2349</v>
      </c>
      <c r="O2064" s="67" t="s">
        <v>23894</v>
      </c>
      <c r="P2064" s="67" t="s">
        <v>7294</v>
      </c>
      <c r="Q2064" s="126">
        <v>0.0775</v>
      </c>
      <c r="R2064" s="67">
        <v>111.6</v>
      </c>
      <c r="S2064" s="126">
        <v>0.005</v>
      </c>
      <c r="T2064" s="67">
        <v>7.20000000000001</v>
      </c>
    </row>
    <row r="2065" spans="1:20">
      <c r="A2065" s="67">
        <v>2064</v>
      </c>
      <c r="B2065" s="67" t="s">
        <v>15534</v>
      </c>
      <c r="C2065" s="128">
        <v>46001.6861111111</v>
      </c>
      <c r="D2065" s="67" t="s">
        <v>5278</v>
      </c>
      <c r="E2065" s="67" t="s">
        <v>7228</v>
      </c>
      <c r="F2065" s="67" t="s">
        <v>7320</v>
      </c>
      <c r="G2065" s="67">
        <v>10</v>
      </c>
      <c r="H2065" s="67" t="s">
        <v>23690</v>
      </c>
      <c r="I2065" s="67" t="s">
        <v>23691</v>
      </c>
      <c r="J2065" s="67" t="s">
        <v>23691</v>
      </c>
      <c r="K2065" s="67" t="s">
        <v>23691</v>
      </c>
      <c r="L2065" s="67" t="s">
        <v>23691</v>
      </c>
      <c r="M2065" s="67" t="s">
        <v>2498</v>
      </c>
      <c r="N2065" s="67" t="s">
        <v>2349</v>
      </c>
      <c r="O2065" s="67" t="s">
        <v>24151</v>
      </c>
      <c r="P2065" s="67" t="s">
        <v>7294</v>
      </c>
      <c r="Q2065" s="126">
        <v>0.1075</v>
      </c>
      <c r="R2065" s="67">
        <v>1.075</v>
      </c>
      <c r="S2065" s="126">
        <v>0.035</v>
      </c>
      <c r="T2065" s="67">
        <v>0.35</v>
      </c>
    </row>
    <row r="2066" spans="1:20">
      <c r="A2066" s="67">
        <v>2065</v>
      </c>
      <c r="B2066" s="67" t="s">
        <v>15536</v>
      </c>
      <c r="C2066" s="128">
        <v>46001.6861111111</v>
      </c>
      <c r="D2066" s="67" t="s">
        <v>5278</v>
      </c>
      <c r="E2066" s="67" t="s">
        <v>172</v>
      </c>
      <c r="F2066" s="67" t="s">
        <v>11160</v>
      </c>
      <c r="G2066" s="67">
        <v>50</v>
      </c>
      <c r="H2066" s="67" t="s">
        <v>23752</v>
      </c>
      <c r="I2066" s="67" t="s">
        <v>23691</v>
      </c>
      <c r="J2066" s="67" t="s">
        <v>23691</v>
      </c>
      <c r="K2066" s="67" t="s">
        <v>23691</v>
      </c>
      <c r="L2066" s="67" t="s">
        <v>23691</v>
      </c>
      <c r="M2066" s="67" t="s">
        <v>2498</v>
      </c>
      <c r="N2066" s="67" t="s">
        <v>2349</v>
      </c>
      <c r="O2066" s="67" t="s">
        <v>23872</v>
      </c>
      <c r="P2066" s="67" t="s">
        <v>7294</v>
      </c>
      <c r="Q2066" s="126">
        <v>0.0775</v>
      </c>
      <c r="R2066" s="67">
        <v>3.875</v>
      </c>
      <c r="S2066" s="126">
        <v>0.005</v>
      </c>
      <c r="T2066" s="67">
        <v>0.25</v>
      </c>
    </row>
    <row r="2067" spans="1:20">
      <c r="A2067" s="67">
        <v>2066</v>
      </c>
      <c r="B2067" s="67" t="s">
        <v>15536</v>
      </c>
      <c r="C2067" s="128">
        <v>46001.6861111111</v>
      </c>
      <c r="D2067" s="67" t="s">
        <v>5278</v>
      </c>
      <c r="E2067" s="67" t="s">
        <v>7228</v>
      </c>
      <c r="F2067" s="67" t="s">
        <v>11160</v>
      </c>
      <c r="G2067" s="67">
        <v>700</v>
      </c>
      <c r="H2067" s="67" t="s">
        <v>23690</v>
      </c>
      <c r="I2067" s="67" t="s">
        <v>23691</v>
      </c>
      <c r="J2067" s="67" t="s">
        <v>23691</v>
      </c>
      <c r="K2067" s="67" t="s">
        <v>23691</v>
      </c>
      <c r="L2067" s="67" t="s">
        <v>23691</v>
      </c>
      <c r="M2067" s="67" t="s">
        <v>2498</v>
      </c>
      <c r="N2067" s="67" t="s">
        <v>2349</v>
      </c>
      <c r="O2067" s="67" t="s">
        <v>23872</v>
      </c>
      <c r="P2067" s="67" t="s">
        <v>7294</v>
      </c>
      <c r="Q2067" s="126">
        <v>0.0775</v>
      </c>
      <c r="R2067" s="67">
        <v>54.25</v>
      </c>
      <c r="S2067" s="126">
        <v>0.005</v>
      </c>
      <c r="T2067" s="67">
        <v>3.5</v>
      </c>
    </row>
    <row r="2068" spans="1:20">
      <c r="A2068" s="67">
        <v>2067</v>
      </c>
      <c r="B2068" s="67" t="s">
        <v>15545</v>
      </c>
      <c r="C2068" s="128">
        <v>46001.6798611111</v>
      </c>
      <c r="D2068" s="67" t="s">
        <v>5278</v>
      </c>
      <c r="E2068" s="67" t="s">
        <v>172</v>
      </c>
      <c r="F2068" s="67" t="s">
        <v>8844</v>
      </c>
      <c r="G2068" s="67">
        <v>50</v>
      </c>
      <c r="H2068" s="67" t="s">
        <v>23752</v>
      </c>
      <c r="I2068" s="67" t="s">
        <v>23691</v>
      </c>
      <c r="J2068" s="67" t="s">
        <v>23691</v>
      </c>
      <c r="K2068" s="67" t="s">
        <v>23691</v>
      </c>
      <c r="L2068" s="67" t="s">
        <v>23691</v>
      </c>
      <c r="M2068" s="67" t="s">
        <v>23707</v>
      </c>
      <c r="N2068" s="67" t="s">
        <v>2349</v>
      </c>
      <c r="O2068" s="67" t="s">
        <v>24181</v>
      </c>
      <c r="P2068" s="67" t="s">
        <v>7224</v>
      </c>
    </row>
    <row r="2069" spans="1:20">
      <c r="A2069" s="67">
        <v>2068</v>
      </c>
      <c r="B2069" s="67" t="s">
        <v>15545</v>
      </c>
      <c r="C2069" s="128">
        <v>46001.6798611111</v>
      </c>
      <c r="D2069" s="67" t="s">
        <v>5278</v>
      </c>
      <c r="E2069" s="67" t="s">
        <v>7228</v>
      </c>
      <c r="F2069" s="67" t="s">
        <v>8844</v>
      </c>
      <c r="G2069" s="67">
        <v>945</v>
      </c>
      <c r="H2069" s="67" t="s">
        <v>23690</v>
      </c>
      <c r="I2069" s="67" t="s">
        <v>23691</v>
      </c>
      <c r="J2069" s="67" t="s">
        <v>23691</v>
      </c>
      <c r="K2069" s="67" t="s">
        <v>23691</v>
      </c>
      <c r="L2069" s="67" t="s">
        <v>23691</v>
      </c>
      <c r="M2069" s="67" t="s">
        <v>23707</v>
      </c>
      <c r="N2069" s="67" t="s">
        <v>2349</v>
      </c>
      <c r="O2069" s="67" t="s">
        <v>24181</v>
      </c>
      <c r="P2069" s="67" t="s">
        <v>7224</v>
      </c>
    </row>
    <row r="2070" spans="1:20">
      <c r="A2070" s="67">
        <v>2069</v>
      </c>
      <c r="B2070" s="67" t="s">
        <v>15555</v>
      </c>
      <c r="C2070" s="128">
        <v>46001.6638888889</v>
      </c>
      <c r="D2070" s="67" t="s">
        <v>5278</v>
      </c>
      <c r="E2070" s="67" t="s">
        <v>172</v>
      </c>
      <c r="F2070" s="67" t="s">
        <v>15562</v>
      </c>
      <c r="G2070" s="67">
        <v>50</v>
      </c>
      <c r="H2070" s="67" t="s">
        <v>23752</v>
      </c>
      <c r="I2070" s="67" t="s">
        <v>23691</v>
      </c>
      <c r="J2070" s="67" t="s">
        <v>23691</v>
      </c>
      <c r="K2070" s="67" t="s">
        <v>23691</v>
      </c>
      <c r="L2070" s="67" t="s">
        <v>23691</v>
      </c>
      <c r="M2070" s="67" t="s">
        <v>23703</v>
      </c>
      <c r="N2070" s="67" t="s">
        <v>2349</v>
      </c>
      <c r="O2070" s="67" t="s">
        <v>23730</v>
      </c>
      <c r="P2070" s="67" t="s">
        <v>7224</v>
      </c>
    </row>
    <row r="2071" spans="1:20">
      <c r="A2071" s="67">
        <v>2070</v>
      </c>
      <c r="B2071" s="67" t="s">
        <v>15555</v>
      </c>
      <c r="C2071" s="128">
        <v>46001.6638888889</v>
      </c>
      <c r="D2071" s="67" t="s">
        <v>5278</v>
      </c>
      <c r="E2071" s="67" t="s">
        <v>7228</v>
      </c>
      <c r="F2071" s="67" t="s">
        <v>15562</v>
      </c>
      <c r="G2071" s="67">
        <v>1157</v>
      </c>
      <c r="H2071" s="67" t="s">
        <v>23690</v>
      </c>
      <c r="I2071" s="67" t="s">
        <v>23691</v>
      </c>
      <c r="J2071" s="67" t="s">
        <v>23691</v>
      </c>
      <c r="K2071" s="67" t="s">
        <v>23691</v>
      </c>
      <c r="L2071" s="67" t="s">
        <v>23691</v>
      </c>
      <c r="M2071" s="67" t="s">
        <v>23703</v>
      </c>
      <c r="N2071" s="67" t="s">
        <v>2349</v>
      </c>
      <c r="O2071" s="67" t="s">
        <v>23730</v>
      </c>
      <c r="P2071" s="67" t="s">
        <v>7224</v>
      </c>
    </row>
    <row r="2072" spans="1:20">
      <c r="A2072" s="67">
        <v>2071</v>
      </c>
      <c r="B2072" s="67" t="s">
        <v>15566</v>
      </c>
      <c r="C2072" s="128">
        <v>46001.6701388889</v>
      </c>
      <c r="D2072" s="67" t="s">
        <v>5278</v>
      </c>
      <c r="E2072" s="67" t="s">
        <v>7228</v>
      </c>
      <c r="F2072" s="67" t="s">
        <v>7308</v>
      </c>
      <c r="G2072" s="67">
        <v>10</v>
      </c>
      <c r="H2072" s="67" t="s">
        <v>23690</v>
      </c>
      <c r="I2072" s="67" t="s">
        <v>23691</v>
      </c>
      <c r="J2072" s="67" t="s">
        <v>23691</v>
      </c>
      <c r="K2072" s="67" t="s">
        <v>23691</v>
      </c>
      <c r="L2072" s="67" t="s">
        <v>23691</v>
      </c>
      <c r="M2072" s="67" t="s">
        <v>2498</v>
      </c>
      <c r="N2072" s="67" t="s">
        <v>2349</v>
      </c>
      <c r="O2072" s="67" t="s">
        <v>24182</v>
      </c>
      <c r="P2072" s="67" t="s">
        <v>7294</v>
      </c>
      <c r="Q2072" s="126">
        <v>0.08625</v>
      </c>
      <c r="R2072" s="67">
        <v>0.8625</v>
      </c>
      <c r="S2072" s="126">
        <v>0.01375</v>
      </c>
      <c r="T2072" s="67">
        <v>0.1375</v>
      </c>
    </row>
    <row r="2073" spans="1:20">
      <c r="A2073" s="67">
        <v>2072</v>
      </c>
      <c r="B2073" s="67" t="s">
        <v>15575</v>
      </c>
      <c r="C2073" s="128">
        <v>46001.6583333333</v>
      </c>
      <c r="D2073" s="67" t="s">
        <v>5278</v>
      </c>
      <c r="E2073" s="67" t="s">
        <v>7228</v>
      </c>
      <c r="F2073" s="67" t="s">
        <v>9975</v>
      </c>
      <c r="G2073" s="67">
        <v>359</v>
      </c>
      <c r="H2073" s="67" t="s">
        <v>23690</v>
      </c>
      <c r="I2073" s="67" t="s">
        <v>23691</v>
      </c>
      <c r="J2073" s="67" t="s">
        <v>23691</v>
      </c>
      <c r="K2073" s="67" t="s">
        <v>23691</v>
      </c>
      <c r="L2073" s="67" t="s">
        <v>23691</v>
      </c>
      <c r="M2073" s="67" t="s">
        <v>2498</v>
      </c>
      <c r="N2073" s="67" t="s">
        <v>2349</v>
      </c>
      <c r="O2073" s="67" t="s">
        <v>23709</v>
      </c>
      <c r="P2073" s="67" t="s">
        <v>7294</v>
      </c>
      <c r="Q2073" s="126">
        <v>0.0913</v>
      </c>
      <c r="R2073" s="67">
        <v>32.7767</v>
      </c>
      <c r="S2073" s="126">
        <v>0.0188</v>
      </c>
      <c r="T2073" s="67">
        <v>6.7492</v>
      </c>
    </row>
    <row r="2074" spans="1:20">
      <c r="A2074" s="67">
        <v>2073</v>
      </c>
      <c r="B2074" s="67" t="s">
        <v>15583</v>
      </c>
      <c r="C2074" s="128">
        <v>46001.6340277778</v>
      </c>
      <c r="D2074" s="67" t="s">
        <v>5278</v>
      </c>
      <c r="E2074" s="67" t="s">
        <v>7228</v>
      </c>
      <c r="F2074" s="67" t="s">
        <v>15071</v>
      </c>
      <c r="G2074" s="67">
        <v>315</v>
      </c>
      <c r="H2074" s="67" t="s">
        <v>23690</v>
      </c>
      <c r="I2074" s="67" t="s">
        <v>23691</v>
      </c>
      <c r="J2074" s="67" t="s">
        <v>23691</v>
      </c>
      <c r="K2074" s="67" t="s">
        <v>23691</v>
      </c>
      <c r="L2074" s="67" t="s">
        <v>23691</v>
      </c>
      <c r="M2074" s="67" t="s">
        <v>2970</v>
      </c>
      <c r="N2074" s="67" t="s">
        <v>2349</v>
      </c>
      <c r="O2074" s="67" t="s">
        <v>23935</v>
      </c>
      <c r="P2074" s="67" t="s">
        <v>7224</v>
      </c>
    </row>
    <row r="2075" spans="1:20">
      <c r="A2075" s="67">
        <v>2074</v>
      </c>
      <c r="B2075" s="67" t="s">
        <v>15589</v>
      </c>
      <c r="C2075" s="128">
        <v>46001.63125</v>
      </c>
      <c r="D2075" s="67" t="s">
        <v>5278</v>
      </c>
      <c r="E2075" s="67" t="s">
        <v>172</v>
      </c>
      <c r="F2075" s="67" t="s">
        <v>9754</v>
      </c>
      <c r="G2075" s="67">
        <v>50</v>
      </c>
      <c r="H2075" s="67" t="s">
        <v>23752</v>
      </c>
      <c r="I2075" s="67" t="s">
        <v>23691</v>
      </c>
      <c r="J2075" s="67" t="s">
        <v>23691</v>
      </c>
      <c r="K2075" s="67" t="s">
        <v>23691</v>
      </c>
      <c r="L2075" s="67" t="s">
        <v>23691</v>
      </c>
      <c r="M2075" s="67" t="s">
        <v>2498</v>
      </c>
      <c r="N2075" s="67" t="s">
        <v>2349</v>
      </c>
      <c r="O2075" s="67" t="s">
        <v>23860</v>
      </c>
      <c r="P2075" s="67" t="s">
        <v>7294</v>
      </c>
      <c r="Q2075" s="126">
        <v>0.0913</v>
      </c>
      <c r="R2075" s="67">
        <v>4.565</v>
      </c>
      <c r="S2075" s="126">
        <v>0.0188</v>
      </c>
      <c r="T2075" s="67">
        <v>0.940000000000001</v>
      </c>
    </row>
    <row r="2076" spans="1:20">
      <c r="A2076" s="67">
        <v>2075</v>
      </c>
      <c r="B2076" s="67" t="s">
        <v>15589</v>
      </c>
      <c r="C2076" s="128">
        <v>46001.63125</v>
      </c>
      <c r="D2076" s="67" t="s">
        <v>5278</v>
      </c>
      <c r="E2076" s="67" t="s">
        <v>7228</v>
      </c>
      <c r="F2076" s="67" t="s">
        <v>9754</v>
      </c>
      <c r="G2076" s="67">
        <v>835</v>
      </c>
      <c r="H2076" s="67" t="s">
        <v>23690</v>
      </c>
      <c r="I2076" s="67" t="s">
        <v>23691</v>
      </c>
      <c r="J2076" s="67" t="s">
        <v>23691</v>
      </c>
      <c r="K2076" s="67" t="s">
        <v>23691</v>
      </c>
      <c r="L2076" s="67" t="s">
        <v>23691</v>
      </c>
      <c r="M2076" s="67" t="s">
        <v>2498</v>
      </c>
      <c r="N2076" s="67" t="s">
        <v>2349</v>
      </c>
      <c r="O2076" s="67" t="s">
        <v>23860</v>
      </c>
      <c r="P2076" s="67" t="s">
        <v>7294</v>
      </c>
      <c r="Q2076" s="126">
        <v>0.0913</v>
      </c>
      <c r="R2076" s="67">
        <v>76.2355</v>
      </c>
      <c r="S2076" s="126">
        <v>0.0188</v>
      </c>
      <c r="T2076" s="67">
        <v>15.698</v>
      </c>
    </row>
    <row r="2077" spans="1:20">
      <c r="A2077" s="67">
        <v>2076</v>
      </c>
      <c r="B2077" s="67" t="s">
        <v>15598</v>
      </c>
      <c r="C2077" s="128">
        <v>46001.6305555556</v>
      </c>
      <c r="D2077" s="67" t="s">
        <v>5278</v>
      </c>
      <c r="E2077" s="67" t="s">
        <v>7228</v>
      </c>
      <c r="F2077" s="67" t="s">
        <v>15602</v>
      </c>
      <c r="G2077" s="67">
        <v>9.9</v>
      </c>
      <c r="H2077" s="67" t="s">
        <v>23690</v>
      </c>
      <c r="I2077" s="67" t="s">
        <v>23691</v>
      </c>
      <c r="J2077" s="67" t="s">
        <v>23691</v>
      </c>
      <c r="K2077" s="67" t="s">
        <v>23691</v>
      </c>
      <c r="L2077" s="67" t="s">
        <v>23691</v>
      </c>
      <c r="M2077" s="67" t="s">
        <v>2498</v>
      </c>
      <c r="N2077" s="67" t="s">
        <v>2349</v>
      </c>
      <c r="O2077" s="67" t="s">
        <v>23891</v>
      </c>
      <c r="P2077" s="67" t="s">
        <v>7294</v>
      </c>
      <c r="Q2077" s="126">
        <v>0.0913</v>
      </c>
      <c r="R2077" s="67">
        <v>0.90387</v>
      </c>
      <c r="S2077" s="126">
        <v>0.0188</v>
      </c>
      <c r="T2077" s="67">
        <v>0.18612</v>
      </c>
    </row>
    <row r="2078" spans="1:20">
      <c r="A2078" s="67">
        <v>2077</v>
      </c>
      <c r="B2078" s="67" t="s">
        <v>15605</v>
      </c>
      <c r="C2078" s="128">
        <v>46001.6152777778</v>
      </c>
      <c r="D2078" s="67" t="s">
        <v>5278</v>
      </c>
      <c r="E2078" s="67" t="s">
        <v>172</v>
      </c>
      <c r="F2078" s="67" t="s">
        <v>8798</v>
      </c>
      <c r="G2078" s="67">
        <v>50</v>
      </c>
      <c r="H2078" s="67" t="s">
        <v>23752</v>
      </c>
      <c r="I2078" s="67" t="s">
        <v>23691</v>
      </c>
      <c r="J2078" s="67" t="s">
        <v>23691</v>
      </c>
      <c r="K2078" s="67" t="s">
        <v>23691</v>
      </c>
      <c r="L2078" s="67" t="s">
        <v>23691</v>
      </c>
      <c r="M2078" s="67" t="s">
        <v>2498</v>
      </c>
      <c r="N2078" s="67" t="s">
        <v>2349</v>
      </c>
      <c r="O2078" s="67" t="s">
        <v>23860</v>
      </c>
      <c r="P2078" s="67" t="s">
        <v>7224</v>
      </c>
      <c r="Q2078" s="126">
        <v>0.0913</v>
      </c>
      <c r="R2078" s="67">
        <v>4.565</v>
      </c>
      <c r="S2078" s="126">
        <v>0.0188</v>
      </c>
      <c r="T2078" s="67">
        <v>0.940000000000001</v>
      </c>
    </row>
    <row r="2079" spans="1:20">
      <c r="A2079" s="67">
        <v>2078</v>
      </c>
      <c r="B2079" s="67" t="s">
        <v>15605</v>
      </c>
      <c r="C2079" s="128">
        <v>46001.6152777778</v>
      </c>
      <c r="D2079" s="67" t="s">
        <v>5278</v>
      </c>
      <c r="E2079" s="67" t="s">
        <v>7228</v>
      </c>
      <c r="F2079" s="67" t="s">
        <v>8798</v>
      </c>
      <c r="G2079" s="67">
        <v>767.5</v>
      </c>
      <c r="H2079" s="67" t="s">
        <v>23690</v>
      </c>
      <c r="I2079" s="67" t="s">
        <v>23691</v>
      </c>
      <c r="J2079" s="67" t="s">
        <v>23691</v>
      </c>
      <c r="K2079" s="67" t="s">
        <v>23691</v>
      </c>
      <c r="L2079" s="67" t="s">
        <v>23691</v>
      </c>
      <c r="M2079" s="67" t="s">
        <v>2498</v>
      </c>
      <c r="N2079" s="67" t="s">
        <v>2349</v>
      </c>
      <c r="O2079" s="67" t="s">
        <v>23860</v>
      </c>
      <c r="P2079" s="67" t="s">
        <v>7224</v>
      </c>
      <c r="Q2079" s="126">
        <v>0.0913</v>
      </c>
      <c r="R2079" s="67">
        <v>70.07275</v>
      </c>
      <c r="S2079" s="126">
        <v>0.0188</v>
      </c>
      <c r="T2079" s="67">
        <v>14.429</v>
      </c>
    </row>
    <row r="2080" spans="1:20">
      <c r="A2080" s="67">
        <v>2079</v>
      </c>
      <c r="B2080" s="67" t="s">
        <v>15611</v>
      </c>
      <c r="C2080" s="128">
        <v>46001.5875</v>
      </c>
      <c r="D2080" s="67" t="s">
        <v>5278</v>
      </c>
      <c r="E2080" s="67" t="s">
        <v>172</v>
      </c>
      <c r="F2080" s="67" t="s">
        <v>9551</v>
      </c>
      <c r="G2080" s="67">
        <v>50</v>
      </c>
      <c r="H2080" s="67" t="s">
        <v>23752</v>
      </c>
      <c r="I2080" s="67" t="s">
        <v>23691</v>
      </c>
      <c r="J2080" s="67" t="s">
        <v>23691</v>
      </c>
      <c r="K2080" s="67" t="s">
        <v>23691</v>
      </c>
      <c r="L2080" s="67" t="s">
        <v>23691</v>
      </c>
      <c r="M2080" s="67" t="s">
        <v>23848</v>
      </c>
      <c r="N2080" s="67" t="s">
        <v>2349</v>
      </c>
      <c r="O2080" s="67" t="s">
        <v>24183</v>
      </c>
      <c r="P2080" s="67" t="s">
        <v>7224</v>
      </c>
    </row>
    <row r="2081" spans="1:20">
      <c r="A2081" s="67">
        <v>2080</v>
      </c>
      <c r="B2081" s="67" t="s">
        <v>15611</v>
      </c>
      <c r="C2081" s="128">
        <v>46001.5875</v>
      </c>
      <c r="D2081" s="67" t="s">
        <v>5278</v>
      </c>
      <c r="E2081" s="67" t="s">
        <v>7228</v>
      </c>
      <c r="F2081" s="67" t="s">
        <v>9551</v>
      </c>
      <c r="G2081" s="67">
        <v>1000</v>
      </c>
      <c r="H2081" s="67" t="s">
        <v>23690</v>
      </c>
      <c r="I2081" s="67" t="s">
        <v>23691</v>
      </c>
      <c r="J2081" s="67" t="s">
        <v>23691</v>
      </c>
      <c r="K2081" s="67" t="s">
        <v>23691</v>
      </c>
      <c r="L2081" s="67" t="s">
        <v>23691</v>
      </c>
      <c r="M2081" s="67" t="s">
        <v>23848</v>
      </c>
      <c r="N2081" s="67" t="s">
        <v>2349</v>
      </c>
      <c r="O2081" s="67" t="s">
        <v>24183</v>
      </c>
      <c r="P2081" s="67" t="s">
        <v>7224</v>
      </c>
    </row>
    <row r="2082" spans="1:20">
      <c r="A2082" s="67">
        <v>2081</v>
      </c>
      <c r="B2082" s="67" t="s">
        <v>15622</v>
      </c>
      <c r="C2082" s="128">
        <v>46001.58125</v>
      </c>
      <c r="D2082" s="67" t="s">
        <v>5278</v>
      </c>
      <c r="E2082" s="67" t="s">
        <v>7228</v>
      </c>
      <c r="F2082" s="67" t="s">
        <v>8117</v>
      </c>
      <c r="G2082" s="67">
        <v>10</v>
      </c>
      <c r="H2082" s="67" t="s">
        <v>23690</v>
      </c>
      <c r="I2082" s="67" t="s">
        <v>23691</v>
      </c>
      <c r="J2082" s="67" t="s">
        <v>23691</v>
      </c>
      <c r="K2082" s="67" t="s">
        <v>23691</v>
      </c>
      <c r="L2082" s="67" t="s">
        <v>23691</v>
      </c>
      <c r="M2082" s="67" t="s">
        <v>2498</v>
      </c>
      <c r="N2082" s="67" t="s">
        <v>2349</v>
      </c>
      <c r="O2082" s="67" t="s">
        <v>24095</v>
      </c>
      <c r="P2082" s="67" t="s">
        <v>7294</v>
      </c>
      <c r="Q2082" s="126">
        <v>0.08875</v>
      </c>
      <c r="R2082" s="67">
        <v>0.8875</v>
      </c>
      <c r="S2082" s="126">
        <v>0.01625</v>
      </c>
      <c r="T2082" s="67">
        <v>0.1625</v>
      </c>
    </row>
    <row r="2083" spans="1:20">
      <c r="A2083" s="67">
        <v>2082</v>
      </c>
      <c r="B2083" s="67" t="s">
        <v>15629</v>
      </c>
      <c r="C2083" s="128">
        <v>46001.5722222222</v>
      </c>
      <c r="D2083" s="67" t="s">
        <v>5278</v>
      </c>
      <c r="E2083" s="67" t="s">
        <v>7228</v>
      </c>
      <c r="F2083" s="67" t="s">
        <v>13103</v>
      </c>
      <c r="G2083" s="67">
        <v>480</v>
      </c>
      <c r="H2083" s="67" t="s">
        <v>23690</v>
      </c>
      <c r="I2083" s="67" t="s">
        <v>23691</v>
      </c>
      <c r="J2083" s="67" t="s">
        <v>23691</v>
      </c>
      <c r="K2083" s="67" t="s">
        <v>23691</v>
      </c>
      <c r="L2083" s="67" t="s">
        <v>23691</v>
      </c>
      <c r="M2083" s="67" t="s">
        <v>23908</v>
      </c>
      <c r="N2083" s="67" t="s">
        <v>2349</v>
      </c>
      <c r="O2083" s="67" t="s">
        <v>23947</v>
      </c>
      <c r="P2083" s="67" t="s">
        <v>7224</v>
      </c>
    </row>
    <row r="2084" spans="1:20">
      <c r="A2084" s="67">
        <v>2083</v>
      </c>
      <c r="B2084" s="67" t="s">
        <v>15638</v>
      </c>
      <c r="C2084" s="128">
        <v>46001.54375</v>
      </c>
      <c r="D2084" s="67" t="s">
        <v>5278</v>
      </c>
      <c r="E2084" s="67" t="s">
        <v>172</v>
      </c>
      <c r="F2084" s="67" t="s">
        <v>15562</v>
      </c>
      <c r="G2084" s="67">
        <v>50</v>
      </c>
      <c r="H2084" s="67" t="s">
        <v>23752</v>
      </c>
      <c r="I2084" s="67" t="s">
        <v>23691</v>
      </c>
      <c r="J2084" s="67" t="s">
        <v>23691</v>
      </c>
      <c r="K2084" s="67" t="s">
        <v>23691</v>
      </c>
      <c r="L2084" s="67" t="s">
        <v>23691</v>
      </c>
      <c r="M2084" s="67" t="s">
        <v>2498</v>
      </c>
      <c r="N2084" s="67" t="s">
        <v>2349</v>
      </c>
      <c r="O2084" s="67" t="s">
        <v>23717</v>
      </c>
      <c r="P2084" s="67" t="s">
        <v>7224</v>
      </c>
      <c r="Q2084" s="126">
        <v>0.0913</v>
      </c>
      <c r="R2084" s="67">
        <v>4.565</v>
      </c>
      <c r="S2084" s="126">
        <v>0.0188</v>
      </c>
      <c r="T2084" s="67">
        <v>0.940000000000001</v>
      </c>
    </row>
    <row r="2085" spans="1:20">
      <c r="A2085" s="67">
        <v>2084</v>
      </c>
      <c r="B2085" s="67" t="s">
        <v>15638</v>
      </c>
      <c r="C2085" s="128">
        <v>46001.54375</v>
      </c>
      <c r="D2085" s="67" t="s">
        <v>5278</v>
      </c>
      <c r="E2085" s="67" t="s">
        <v>7228</v>
      </c>
      <c r="F2085" s="67" t="s">
        <v>15562</v>
      </c>
      <c r="G2085" s="67">
        <v>1240</v>
      </c>
      <c r="H2085" s="67" t="s">
        <v>23690</v>
      </c>
      <c r="I2085" s="67" t="s">
        <v>23691</v>
      </c>
      <c r="J2085" s="67" t="s">
        <v>23691</v>
      </c>
      <c r="K2085" s="67" t="s">
        <v>23691</v>
      </c>
      <c r="L2085" s="67" t="s">
        <v>23691</v>
      </c>
      <c r="M2085" s="67" t="s">
        <v>2498</v>
      </c>
      <c r="N2085" s="67" t="s">
        <v>2349</v>
      </c>
      <c r="O2085" s="67" t="s">
        <v>23717</v>
      </c>
      <c r="P2085" s="67" t="s">
        <v>7224</v>
      </c>
      <c r="Q2085" s="126">
        <v>0.0913</v>
      </c>
      <c r="R2085" s="67">
        <v>113.212</v>
      </c>
      <c r="S2085" s="126">
        <v>0.0188</v>
      </c>
      <c r="T2085" s="67">
        <v>23.312</v>
      </c>
    </row>
    <row r="2086" spans="1:20">
      <c r="A2086" s="67">
        <v>2085</v>
      </c>
      <c r="B2086" s="67" t="s">
        <v>15645</v>
      </c>
      <c r="C2086" s="128">
        <v>46001.5006944444</v>
      </c>
      <c r="D2086" s="67" t="s">
        <v>5278</v>
      </c>
      <c r="E2086" s="67" t="s">
        <v>7228</v>
      </c>
      <c r="F2086" s="67" t="s">
        <v>15652</v>
      </c>
      <c r="G2086" s="67">
        <v>1</v>
      </c>
      <c r="H2086" s="67" t="s">
        <v>23690</v>
      </c>
      <c r="I2086" s="67" t="s">
        <v>23691</v>
      </c>
      <c r="J2086" s="67" t="s">
        <v>23691</v>
      </c>
      <c r="K2086" s="67" t="s">
        <v>23691</v>
      </c>
      <c r="L2086" s="67" t="s">
        <v>23691</v>
      </c>
      <c r="M2086" s="67" t="s">
        <v>2498</v>
      </c>
      <c r="N2086" s="67" t="s">
        <v>2349</v>
      </c>
      <c r="O2086" s="67" t="s">
        <v>23810</v>
      </c>
      <c r="P2086" s="67" t="s">
        <v>7294</v>
      </c>
      <c r="Q2086" s="126">
        <v>0.0775</v>
      </c>
      <c r="R2086" s="67">
        <v>0.0775</v>
      </c>
      <c r="S2086" s="126">
        <v>0.005</v>
      </c>
      <c r="T2086" s="67">
        <v>0.005</v>
      </c>
    </row>
    <row r="2087" spans="1:20">
      <c r="A2087" s="67">
        <v>2086</v>
      </c>
      <c r="B2087" s="67" t="s">
        <v>15654</v>
      </c>
      <c r="C2087" s="128">
        <v>46001.2298611111</v>
      </c>
      <c r="D2087" s="67" t="s">
        <v>5278</v>
      </c>
      <c r="E2087" s="67" t="s">
        <v>172</v>
      </c>
      <c r="F2087" s="67" t="s">
        <v>7255</v>
      </c>
      <c r="G2087" s="67">
        <v>50</v>
      </c>
      <c r="H2087" s="67" t="s">
        <v>23752</v>
      </c>
      <c r="I2087" s="67" t="s">
        <v>23691</v>
      </c>
      <c r="J2087" s="67" t="s">
        <v>23691</v>
      </c>
      <c r="K2087" s="67" t="s">
        <v>23691</v>
      </c>
      <c r="L2087" s="67" t="s">
        <v>23691</v>
      </c>
      <c r="M2087" s="67" t="s">
        <v>23745</v>
      </c>
      <c r="N2087" s="67" t="s">
        <v>2349</v>
      </c>
      <c r="O2087" s="67" t="s">
        <v>24184</v>
      </c>
      <c r="P2087" s="67" t="s">
        <v>7224</v>
      </c>
    </row>
    <row r="2088" spans="1:20">
      <c r="A2088" s="67">
        <v>2087</v>
      </c>
      <c r="B2088" s="67" t="s">
        <v>15654</v>
      </c>
      <c r="C2088" s="128">
        <v>46001.2298611111</v>
      </c>
      <c r="D2088" s="67" t="s">
        <v>5278</v>
      </c>
      <c r="E2088" s="67" t="s">
        <v>7228</v>
      </c>
      <c r="F2088" s="67" t="s">
        <v>7255</v>
      </c>
      <c r="G2088" s="67">
        <v>1260</v>
      </c>
      <c r="H2088" s="67" t="s">
        <v>23690</v>
      </c>
      <c r="I2088" s="67" t="s">
        <v>23691</v>
      </c>
      <c r="J2088" s="67" t="s">
        <v>23691</v>
      </c>
      <c r="K2088" s="67" t="s">
        <v>23691</v>
      </c>
      <c r="L2088" s="67" t="s">
        <v>23691</v>
      </c>
      <c r="M2088" s="67" t="s">
        <v>23745</v>
      </c>
      <c r="N2088" s="67" t="s">
        <v>2349</v>
      </c>
      <c r="O2088" s="67" t="s">
        <v>24184</v>
      </c>
      <c r="P2088" s="67" t="s">
        <v>7224</v>
      </c>
    </row>
    <row r="2089" spans="1:20">
      <c r="A2089" s="67">
        <v>2088</v>
      </c>
      <c r="B2089" s="67" t="s">
        <v>15665</v>
      </c>
      <c r="C2089" s="128">
        <v>46001.0333333333</v>
      </c>
      <c r="D2089" s="67" t="s">
        <v>5278</v>
      </c>
      <c r="E2089" s="67" t="s">
        <v>172</v>
      </c>
      <c r="F2089" s="67" t="s">
        <v>11237</v>
      </c>
      <c r="G2089" s="67">
        <v>50</v>
      </c>
      <c r="H2089" s="67" t="s">
        <v>23752</v>
      </c>
      <c r="I2089" s="67" t="s">
        <v>23691</v>
      </c>
      <c r="J2089" s="67" t="s">
        <v>23691</v>
      </c>
      <c r="K2089" s="67" t="s">
        <v>23691</v>
      </c>
      <c r="L2089" s="67" t="s">
        <v>23691</v>
      </c>
      <c r="M2089" s="67" t="s">
        <v>23692</v>
      </c>
      <c r="N2089" s="67" t="s">
        <v>2349</v>
      </c>
      <c r="O2089" s="67" t="s">
        <v>23933</v>
      </c>
      <c r="P2089" s="67" t="s">
        <v>7224</v>
      </c>
    </row>
    <row r="2090" spans="1:20">
      <c r="A2090" s="67">
        <v>2089</v>
      </c>
      <c r="B2090" s="67" t="s">
        <v>15665</v>
      </c>
      <c r="C2090" s="128">
        <v>46001.0333333333</v>
      </c>
      <c r="D2090" s="67" t="s">
        <v>5278</v>
      </c>
      <c r="E2090" s="67" t="s">
        <v>7228</v>
      </c>
      <c r="F2090" s="67" t="s">
        <v>11237</v>
      </c>
      <c r="G2090" s="67">
        <v>1050</v>
      </c>
      <c r="H2090" s="67" t="s">
        <v>23690</v>
      </c>
      <c r="I2090" s="67" t="s">
        <v>23691</v>
      </c>
      <c r="J2090" s="67" t="s">
        <v>23691</v>
      </c>
      <c r="K2090" s="67" t="s">
        <v>23691</v>
      </c>
      <c r="L2090" s="67" t="s">
        <v>23691</v>
      </c>
      <c r="M2090" s="67" t="s">
        <v>23692</v>
      </c>
      <c r="N2090" s="67" t="s">
        <v>2349</v>
      </c>
      <c r="O2090" s="67" t="s">
        <v>23933</v>
      </c>
      <c r="P2090" s="67" t="s">
        <v>7224</v>
      </c>
    </row>
    <row r="2091" spans="1:20">
      <c r="A2091" s="67">
        <v>2090</v>
      </c>
      <c r="B2091" s="67" t="s">
        <v>15674</v>
      </c>
      <c r="C2091" s="128">
        <v>46001.0125</v>
      </c>
      <c r="D2091" s="67" t="s">
        <v>5278</v>
      </c>
      <c r="E2091" s="67" t="s">
        <v>172</v>
      </c>
      <c r="F2091" s="67" t="s">
        <v>15682</v>
      </c>
      <c r="G2091" s="67">
        <v>50</v>
      </c>
      <c r="H2091" s="67" t="s">
        <v>23752</v>
      </c>
      <c r="I2091" s="67" t="s">
        <v>23691</v>
      </c>
      <c r="J2091" s="67" t="s">
        <v>23691</v>
      </c>
      <c r="K2091" s="67" t="s">
        <v>23691</v>
      </c>
      <c r="L2091" s="67" t="s">
        <v>23691</v>
      </c>
      <c r="M2091" s="67" t="s">
        <v>2498</v>
      </c>
      <c r="N2091" s="67" t="s">
        <v>2349</v>
      </c>
      <c r="O2091" s="67" t="s">
        <v>23810</v>
      </c>
      <c r="P2091" s="67" t="s">
        <v>7294</v>
      </c>
      <c r="Q2091" s="126">
        <v>0.0775</v>
      </c>
      <c r="R2091" s="67">
        <v>3.875</v>
      </c>
      <c r="S2091" s="126">
        <v>0.005</v>
      </c>
      <c r="T2091" s="67">
        <v>0.25</v>
      </c>
    </row>
    <row r="2092" spans="1:20">
      <c r="A2092" s="67">
        <v>2091</v>
      </c>
      <c r="B2092" s="67" t="s">
        <v>15674</v>
      </c>
      <c r="C2092" s="128">
        <v>46001.0125</v>
      </c>
      <c r="D2092" s="67" t="s">
        <v>5278</v>
      </c>
      <c r="E2092" s="67" t="s">
        <v>7228</v>
      </c>
      <c r="F2092" s="67" t="s">
        <v>15682</v>
      </c>
      <c r="G2092" s="67">
        <v>1060</v>
      </c>
      <c r="H2092" s="67" t="s">
        <v>23690</v>
      </c>
      <c r="I2092" s="67" t="s">
        <v>23691</v>
      </c>
      <c r="J2092" s="67" t="s">
        <v>23691</v>
      </c>
      <c r="K2092" s="67" t="s">
        <v>23691</v>
      </c>
      <c r="L2092" s="67" t="s">
        <v>23691</v>
      </c>
      <c r="M2092" s="67" t="s">
        <v>2498</v>
      </c>
      <c r="N2092" s="67" t="s">
        <v>2349</v>
      </c>
      <c r="O2092" s="67" t="s">
        <v>23810</v>
      </c>
      <c r="P2092" s="67" t="s">
        <v>7294</v>
      </c>
      <c r="Q2092" s="126">
        <v>0.0775</v>
      </c>
      <c r="R2092" s="67">
        <v>82.15</v>
      </c>
      <c r="S2092" s="126">
        <v>0.005</v>
      </c>
      <c r="T2092" s="67">
        <v>5.3</v>
      </c>
    </row>
    <row r="2093" spans="1:20">
      <c r="A2093" s="67">
        <v>2092</v>
      </c>
      <c r="B2093" s="67" t="s">
        <v>15687</v>
      </c>
      <c r="C2093" s="128">
        <v>46000.9979166667</v>
      </c>
      <c r="D2093" s="67" t="s">
        <v>5278</v>
      </c>
      <c r="E2093" s="67" t="s">
        <v>7228</v>
      </c>
      <c r="F2093" s="67" t="s">
        <v>7308</v>
      </c>
      <c r="G2093" s="67">
        <v>10</v>
      </c>
      <c r="H2093" s="67" t="s">
        <v>23690</v>
      </c>
      <c r="I2093" s="67" t="s">
        <v>23691</v>
      </c>
      <c r="J2093" s="67" t="s">
        <v>23691</v>
      </c>
      <c r="K2093" s="67" t="s">
        <v>23691</v>
      </c>
      <c r="L2093" s="67" t="s">
        <v>23691</v>
      </c>
      <c r="M2093" s="67" t="s">
        <v>2498</v>
      </c>
      <c r="N2093" s="67" t="s">
        <v>2349</v>
      </c>
      <c r="O2093" s="67" t="s">
        <v>23696</v>
      </c>
      <c r="P2093" s="67" t="s">
        <v>7294</v>
      </c>
      <c r="Q2093" s="126">
        <v>0.0913</v>
      </c>
      <c r="R2093" s="67">
        <v>0.913</v>
      </c>
      <c r="S2093" s="126">
        <v>0.0188</v>
      </c>
      <c r="T2093" s="67">
        <v>0.188</v>
      </c>
    </row>
    <row r="2094" spans="1:20">
      <c r="A2094" s="67">
        <v>2093</v>
      </c>
      <c r="B2094" s="67" t="s">
        <v>15694</v>
      </c>
      <c r="C2094" s="128">
        <v>46000.9819444444</v>
      </c>
      <c r="D2094" s="67" t="s">
        <v>5278</v>
      </c>
      <c r="E2094" s="67" t="s">
        <v>172</v>
      </c>
      <c r="F2094" s="67" t="s">
        <v>9272</v>
      </c>
      <c r="G2094" s="67">
        <v>50</v>
      </c>
      <c r="H2094" s="67" t="s">
        <v>23752</v>
      </c>
      <c r="I2094" s="67" t="s">
        <v>23691</v>
      </c>
      <c r="J2094" s="67" t="s">
        <v>23691</v>
      </c>
      <c r="K2094" s="67" t="s">
        <v>23691</v>
      </c>
      <c r="L2094" s="67" t="s">
        <v>23691</v>
      </c>
      <c r="M2094" s="67" t="s">
        <v>5585</v>
      </c>
      <c r="N2094" s="67" t="s">
        <v>2378</v>
      </c>
      <c r="O2094" s="67"/>
      <c r="P2094" s="67" t="s">
        <v>7224</v>
      </c>
    </row>
    <row r="2095" spans="1:20">
      <c r="A2095" s="67">
        <v>2094</v>
      </c>
      <c r="B2095" s="67" t="s">
        <v>15694</v>
      </c>
      <c r="C2095" s="128">
        <v>46000.9819444444</v>
      </c>
      <c r="D2095" s="67" t="s">
        <v>5278</v>
      </c>
      <c r="E2095" s="67" t="s">
        <v>7228</v>
      </c>
      <c r="F2095" s="67" t="s">
        <v>9272</v>
      </c>
      <c r="G2095" s="67">
        <v>1220</v>
      </c>
      <c r="H2095" s="67" t="s">
        <v>23690</v>
      </c>
      <c r="I2095" s="67" t="s">
        <v>23691</v>
      </c>
      <c r="J2095" s="67" t="s">
        <v>23691</v>
      </c>
      <c r="K2095" s="67" t="s">
        <v>23691</v>
      </c>
      <c r="L2095" s="67" t="s">
        <v>23691</v>
      </c>
      <c r="M2095" s="67" t="s">
        <v>5585</v>
      </c>
      <c r="N2095" s="67" t="s">
        <v>2378</v>
      </c>
      <c r="O2095" s="67"/>
      <c r="P2095" s="67" t="s">
        <v>7224</v>
      </c>
    </row>
    <row r="2096" spans="1:20">
      <c r="A2096" s="67">
        <v>2095</v>
      </c>
      <c r="B2096" s="67" t="s">
        <v>15699</v>
      </c>
      <c r="C2096" s="128">
        <v>46000.9604166667</v>
      </c>
      <c r="D2096" s="67" t="s">
        <v>5278</v>
      </c>
      <c r="E2096" s="67" t="s">
        <v>172</v>
      </c>
      <c r="F2096" s="67" t="s">
        <v>13829</v>
      </c>
      <c r="G2096" s="67">
        <v>50</v>
      </c>
      <c r="H2096" s="67" t="s">
        <v>23752</v>
      </c>
      <c r="I2096" s="67" t="s">
        <v>23691</v>
      </c>
      <c r="J2096" s="67" t="s">
        <v>23691</v>
      </c>
      <c r="K2096" s="67" t="s">
        <v>23691</v>
      </c>
      <c r="L2096" s="67" t="s">
        <v>23691</v>
      </c>
      <c r="M2096" s="67" t="s">
        <v>23692</v>
      </c>
      <c r="N2096" s="67" t="s">
        <v>2349</v>
      </c>
      <c r="O2096" s="67" t="s">
        <v>23781</v>
      </c>
      <c r="P2096" s="67" t="s">
        <v>7294</v>
      </c>
    </row>
    <row r="2097" spans="1:20">
      <c r="A2097" s="67">
        <v>2096</v>
      </c>
      <c r="B2097" s="67" t="s">
        <v>15699</v>
      </c>
      <c r="C2097" s="128">
        <v>46000.9604166667</v>
      </c>
      <c r="D2097" s="67" t="s">
        <v>5278</v>
      </c>
      <c r="E2097" s="67" t="s">
        <v>7228</v>
      </c>
      <c r="F2097" s="67" t="s">
        <v>13829</v>
      </c>
      <c r="G2097" s="67">
        <v>1212.5</v>
      </c>
      <c r="H2097" s="67" t="s">
        <v>23690</v>
      </c>
      <c r="I2097" s="67" t="s">
        <v>23691</v>
      </c>
      <c r="J2097" s="67" t="s">
        <v>23691</v>
      </c>
      <c r="K2097" s="67" t="s">
        <v>23691</v>
      </c>
      <c r="L2097" s="67" t="s">
        <v>23691</v>
      </c>
      <c r="M2097" s="67" t="s">
        <v>23692</v>
      </c>
      <c r="N2097" s="67" t="s">
        <v>2349</v>
      </c>
      <c r="O2097" s="67" t="s">
        <v>23781</v>
      </c>
      <c r="P2097" s="67" t="s">
        <v>7294</v>
      </c>
    </row>
    <row r="2098" spans="1:20">
      <c r="A2098" s="67">
        <v>2097</v>
      </c>
      <c r="B2098" s="67" t="s">
        <v>15707</v>
      </c>
      <c r="C2098" s="128">
        <v>46000.9576388889</v>
      </c>
      <c r="D2098" s="67" t="s">
        <v>5278</v>
      </c>
      <c r="E2098" s="67" t="s">
        <v>172</v>
      </c>
      <c r="F2098" s="67" t="s">
        <v>7411</v>
      </c>
      <c r="G2098" s="67">
        <v>50</v>
      </c>
      <c r="H2098" s="67" t="s">
        <v>23752</v>
      </c>
      <c r="I2098" s="67" t="s">
        <v>23691</v>
      </c>
      <c r="J2098" s="67" t="s">
        <v>23691</v>
      </c>
      <c r="K2098" s="67" t="s">
        <v>23691</v>
      </c>
      <c r="L2098" s="67" t="s">
        <v>23691</v>
      </c>
      <c r="M2098" s="67" t="s">
        <v>2498</v>
      </c>
      <c r="N2098" s="67" t="s">
        <v>2349</v>
      </c>
      <c r="O2098" s="67" t="s">
        <v>24095</v>
      </c>
      <c r="P2098" s="67" t="s">
        <v>7224</v>
      </c>
      <c r="Q2098" s="126">
        <v>0.08875</v>
      </c>
      <c r="R2098" s="67">
        <v>4.4375</v>
      </c>
      <c r="S2098" s="126">
        <v>0.01625</v>
      </c>
      <c r="T2098" s="67">
        <v>0.8125</v>
      </c>
    </row>
    <row r="2099" spans="1:20">
      <c r="A2099" s="67">
        <v>2098</v>
      </c>
      <c r="B2099" s="67" t="s">
        <v>15707</v>
      </c>
      <c r="C2099" s="128">
        <v>46000.9576388889</v>
      </c>
      <c r="D2099" s="67" t="s">
        <v>5278</v>
      </c>
      <c r="E2099" s="67" t="s">
        <v>7228</v>
      </c>
      <c r="F2099" s="67" t="s">
        <v>7411</v>
      </c>
      <c r="G2099" s="67">
        <v>857.75</v>
      </c>
      <c r="H2099" s="67" t="s">
        <v>23690</v>
      </c>
      <c r="I2099" s="67" t="s">
        <v>23691</v>
      </c>
      <c r="J2099" s="67" t="s">
        <v>23691</v>
      </c>
      <c r="K2099" s="67" t="s">
        <v>23691</v>
      </c>
      <c r="L2099" s="67" t="s">
        <v>23691</v>
      </c>
      <c r="M2099" s="67" t="s">
        <v>2498</v>
      </c>
      <c r="N2099" s="67" t="s">
        <v>2349</v>
      </c>
      <c r="O2099" s="67" t="s">
        <v>24095</v>
      </c>
      <c r="P2099" s="67" t="s">
        <v>7224</v>
      </c>
      <c r="Q2099" s="126">
        <v>0.08875</v>
      </c>
      <c r="R2099" s="67">
        <v>76.1253125</v>
      </c>
      <c r="S2099" s="126">
        <v>0.01625</v>
      </c>
      <c r="T2099" s="67">
        <v>13.9384375</v>
      </c>
    </row>
    <row r="2100" spans="1:20">
      <c r="A2100" s="67">
        <v>2099</v>
      </c>
      <c r="B2100" s="67" t="s">
        <v>15716</v>
      </c>
      <c r="C2100" s="128">
        <v>46000.9493055556</v>
      </c>
      <c r="D2100" s="67" t="s">
        <v>5278</v>
      </c>
      <c r="E2100" s="67" t="s">
        <v>172</v>
      </c>
      <c r="F2100" s="67" t="s">
        <v>9272</v>
      </c>
      <c r="G2100" s="67">
        <v>50</v>
      </c>
      <c r="H2100" s="67" t="s">
        <v>23752</v>
      </c>
      <c r="I2100" s="67" t="s">
        <v>23691</v>
      </c>
      <c r="J2100" s="67" t="s">
        <v>23691</v>
      </c>
      <c r="K2100" s="67" t="s">
        <v>23691</v>
      </c>
      <c r="L2100" s="67" t="s">
        <v>23691</v>
      </c>
      <c r="M2100" s="67" t="s">
        <v>2498</v>
      </c>
      <c r="N2100" s="67" t="s">
        <v>2349</v>
      </c>
      <c r="O2100" s="67" t="s">
        <v>24185</v>
      </c>
      <c r="P2100" s="67" t="s">
        <v>7224</v>
      </c>
      <c r="Q2100" s="126">
        <v>0.0875</v>
      </c>
      <c r="R2100" s="67">
        <v>4.375</v>
      </c>
      <c r="S2100" s="126">
        <v>0.015</v>
      </c>
      <c r="T2100" s="67">
        <v>0.75</v>
      </c>
    </row>
    <row r="2101" spans="1:20">
      <c r="A2101" s="67">
        <v>2100</v>
      </c>
      <c r="B2101" s="67" t="s">
        <v>15716</v>
      </c>
      <c r="C2101" s="128">
        <v>46000.9493055556</v>
      </c>
      <c r="D2101" s="67" t="s">
        <v>5278</v>
      </c>
      <c r="E2101" s="67" t="s">
        <v>7228</v>
      </c>
      <c r="F2101" s="67" t="s">
        <v>9272</v>
      </c>
      <c r="G2101" s="67">
        <v>1197</v>
      </c>
      <c r="H2101" s="67" t="s">
        <v>23690</v>
      </c>
      <c r="I2101" s="67" t="s">
        <v>23691</v>
      </c>
      <c r="J2101" s="67" t="s">
        <v>23691</v>
      </c>
      <c r="K2101" s="67" t="s">
        <v>23691</v>
      </c>
      <c r="L2101" s="67" t="s">
        <v>23691</v>
      </c>
      <c r="M2101" s="67" t="s">
        <v>2498</v>
      </c>
      <c r="N2101" s="67" t="s">
        <v>2349</v>
      </c>
      <c r="O2101" s="67" t="s">
        <v>24185</v>
      </c>
      <c r="P2101" s="67" t="s">
        <v>7224</v>
      </c>
      <c r="Q2101" s="126">
        <v>0.0875</v>
      </c>
      <c r="R2101" s="67">
        <v>104.7375</v>
      </c>
      <c r="S2101" s="126">
        <v>0.015</v>
      </c>
      <c r="T2101" s="67">
        <v>17.955</v>
      </c>
    </row>
    <row r="2102" spans="1:20">
      <c r="A2102" s="67">
        <v>2101</v>
      </c>
      <c r="B2102" s="67" t="s">
        <v>15726</v>
      </c>
      <c r="C2102" s="128">
        <v>46000.9111111111</v>
      </c>
      <c r="D2102" s="67" t="s">
        <v>5278</v>
      </c>
      <c r="E2102" s="67" t="s">
        <v>7228</v>
      </c>
      <c r="F2102" s="67" t="s">
        <v>7715</v>
      </c>
      <c r="G2102" s="67">
        <v>480</v>
      </c>
      <c r="H2102" s="67" t="s">
        <v>23690</v>
      </c>
      <c r="I2102" s="67" t="s">
        <v>23691</v>
      </c>
      <c r="J2102" s="67" t="s">
        <v>23691</v>
      </c>
      <c r="K2102" s="67" t="s">
        <v>23691</v>
      </c>
      <c r="L2102" s="67" t="s">
        <v>23691</v>
      </c>
      <c r="M2102" s="67" t="s">
        <v>23735</v>
      </c>
      <c r="N2102" s="67" t="s">
        <v>2349</v>
      </c>
      <c r="O2102" s="67" t="s">
        <v>24186</v>
      </c>
      <c r="P2102" s="67" t="s">
        <v>7224</v>
      </c>
    </row>
    <row r="2103" spans="1:20">
      <c r="A2103" s="67">
        <v>2102</v>
      </c>
      <c r="B2103" s="67" t="s">
        <v>15733</v>
      </c>
      <c r="C2103" s="128">
        <v>46000.8958333333</v>
      </c>
      <c r="D2103" s="67" t="s">
        <v>5278</v>
      </c>
      <c r="E2103" s="67" t="s">
        <v>172</v>
      </c>
      <c r="F2103" s="67" t="s">
        <v>10756</v>
      </c>
      <c r="G2103" s="67">
        <v>50</v>
      </c>
      <c r="H2103" s="67" t="s">
        <v>23752</v>
      </c>
      <c r="I2103" s="67" t="s">
        <v>23691</v>
      </c>
      <c r="J2103" s="67" t="s">
        <v>23691</v>
      </c>
      <c r="K2103" s="67" t="s">
        <v>23691</v>
      </c>
      <c r="L2103" s="67" t="s">
        <v>23691</v>
      </c>
      <c r="M2103" s="67" t="s">
        <v>2498</v>
      </c>
      <c r="N2103" s="67" t="s">
        <v>2349</v>
      </c>
      <c r="O2103" s="67" t="s">
        <v>24009</v>
      </c>
      <c r="P2103" s="67" t="s">
        <v>7294</v>
      </c>
      <c r="Q2103" s="126">
        <v>0.09375</v>
      </c>
      <c r="R2103" s="67">
        <v>4.6875</v>
      </c>
      <c r="S2103" s="126">
        <v>0.02125</v>
      </c>
      <c r="T2103" s="67">
        <v>1.0625</v>
      </c>
    </row>
    <row r="2104" spans="1:20">
      <c r="A2104" s="67">
        <v>2103</v>
      </c>
      <c r="B2104" s="67" t="s">
        <v>15733</v>
      </c>
      <c r="C2104" s="128">
        <v>46000.8958333333</v>
      </c>
      <c r="D2104" s="67" t="s">
        <v>5278</v>
      </c>
      <c r="E2104" s="67" t="s">
        <v>7228</v>
      </c>
      <c r="F2104" s="67" t="s">
        <v>10756</v>
      </c>
      <c r="G2104" s="67">
        <v>880</v>
      </c>
      <c r="H2104" s="67" t="s">
        <v>23690</v>
      </c>
      <c r="I2104" s="67" t="s">
        <v>23691</v>
      </c>
      <c r="J2104" s="67" t="s">
        <v>23691</v>
      </c>
      <c r="K2104" s="67" t="s">
        <v>23691</v>
      </c>
      <c r="L2104" s="67" t="s">
        <v>23691</v>
      </c>
      <c r="M2104" s="67" t="s">
        <v>2498</v>
      </c>
      <c r="N2104" s="67" t="s">
        <v>2349</v>
      </c>
      <c r="O2104" s="67" t="s">
        <v>24009</v>
      </c>
      <c r="P2104" s="67" t="s">
        <v>7294</v>
      </c>
      <c r="Q2104" s="126">
        <v>0.09375</v>
      </c>
      <c r="R2104" s="67">
        <v>82.5</v>
      </c>
      <c r="S2104" s="126">
        <v>0.02125</v>
      </c>
      <c r="T2104" s="67">
        <v>18.7</v>
      </c>
    </row>
    <row r="2105" spans="1:20">
      <c r="A2105" s="67">
        <v>2104</v>
      </c>
      <c r="B2105" s="67" t="s">
        <v>15743</v>
      </c>
      <c r="C2105" s="128">
        <v>46000.8798611111</v>
      </c>
      <c r="D2105" s="67" t="s">
        <v>5278</v>
      </c>
      <c r="E2105" s="67" t="s">
        <v>172</v>
      </c>
      <c r="F2105" s="67" t="s">
        <v>13580</v>
      </c>
      <c r="G2105" s="67">
        <v>50</v>
      </c>
      <c r="H2105" s="67" t="s">
        <v>23752</v>
      </c>
      <c r="I2105" s="67" t="s">
        <v>23691</v>
      </c>
      <c r="J2105" s="67" t="s">
        <v>23691</v>
      </c>
      <c r="K2105" s="67" t="s">
        <v>23691</v>
      </c>
      <c r="L2105" s="67" t="s">
        <v>23691</v>
      </c>
      <c r="M2105" s="67" t="s">
        <v>23692</v>
      </c>
      <c r="N2105" s="67" t="s">
        <v>2349</v>
      </c>
      <c r="O2105" s="67" t="s">
        <v>24187</v>
      </c>
      <c r="P2105" s="67" t="s">
        <v>7224</v>
      </c>
    </row>
    <row r="2106" spans="1:20">
      <c r="A2106" s="67">
        <v>2105</v>
      </c>
      <c r="B2106" s="67" t="s">
        <v>15743</v>
      </c>
      <c r="C2106" s="128">
        <v>46000.8798611111</v>
      </c>
      <c r="D2106" s="67" t="s">
        <v>5278</v>
      </c>
      <c r="E2106" s="67" t="s">
        <v>7228</v>
      </c>
      <c r="F2106" s="67" t="s">
        <v>13580</v>
      </c>
      <c r="G2106" s="67">
        <v>1260</v>
      </c>
      <c r="H2106" s="67" t="s">
        <v>23690</v>
      </c>
      <c r="I2106" s="67" t="s">
        <v>23691</v>
      </c>
      <c r="J2106" s="67" t="s">
        <v>23691</v>
      </c>
      <c r="K2106" s="67" t="s">
        <v>23691</v>
      </c>
      <c r="L2106" s="67" t="s">
        <v>23691</v>
      </c>
      <c r="M2106" s="67" t="s">
        <v>23692</v>
      </c>
      <c r="N2106" s="67" t="s">
        <v>2349</v>
      </c>
      <c r="O2106" s="67" t="s">
        <v>24187</v>
      </c>
      <c r="P2106" s="67" t="s">
        <v>7224</v>
      </c>
    </row>
    <row r="2107" spans="1:20">
      <c r="A2107" s="67">
        <v>2106</v>
      </c>
      <c r="B2107" s="67" t="s">
        <v>15754</v>
      </c>
      <c r="C2107" s="128">
        <v>46000.8881944444</v>
      </c>
      <c r="D2107" s="67" t="s">
        <v>5278</v>
      </c>
      <c r="E2107" s="67" t="s">
        <v>7228</v>
      </c>
      <c r="F2107" s="67" t="s">
        <v>8537</v>
      </c>
      <c r="G2107" s="67">
        <v>315</v>
      </c>
      <c r="H2107" s="67" t="s">
        <v>23690</v>
      </c>
      <c r="I2107" s="67" t="s">
        <v>23691</v>
      </c>
      <c r="J2107" s="67" t="s">
        <v>23691</v>
      </c>
      <c r="K2107" s="67" t="s">
        <v>23691</v>
      </c>
      <c r="L2107" s="67" t="s">
        <v>23691</v>
      </c>
      <c r="M2107" s="67" t="s">
        <v>23692</v>
      </c>
      <c r="N2107" s="67" t="s">
        <v>2349</v>
      </c>
      <c r="O2107" s="67" t="s">
        <v>23803</v>
      </c>
      <c r="P2107" s="67" t="s">
        <v>7224</v>
      </c>
    </row>
    <row r="2108" spans="1:20">
      <c r="A2108" s="67">
        <v>2107</v>
      </c>
      <c r="B2108" s="67" t="s">
        <v>15762</v>
      </c>
      <c r="C2108" s="128">
        <v>46000.8701388889</v>
      </c>
      <c r="D2108" s="67" t="s">
        <v>5278</v>
      </c>
      <c r="E2108" s="67" t="s">
        <v>7228</v>
      </c>
      <c r="F2108" s="67" t="s">
        <v>15361</v>
      </c>
      <c r="G2108" s="67">
        <v>1</v>
      </c>
      <c r="H2108" s="67" t="s">
        <v>23690</v>
      </c>
      <c r="I2108" s="67" t="s">
        <v>23691</v>
      </c>
      <c r="J2108" s="67" t="s">
        <v>23691</v>
      </c>
      <c r="K2108" s="67" t="s">
        <v>23691</v>
      </c>
      <c r="L2108" s="67" t="s">
        <v>23691</v>
      </c>
      <c r="M2108" s="67" t="s">
        <v>23692</v>
      </c>
      <c r="N2108" s="67" t="s">
        <v>2349</v>
      </c>
      <c r="O2108" s="67" t="s">
        <v>23803</v>
      </c>
      <c r="P2108" s="67" t="s">
        <v>7294</v>
      </c>
    </row>
    <row r="2109" spans="1:20">
      <c r="A2109" s="67">
        <v>2108</v>
      </c>
      <c r="B2109" s="67" t="s">
        <v>15771</v>
      </c>
      <c r="C2109" s="128">
        <v>46000.8638888889</v>
      </c>
      <c r="D2109" s="67" t="s">
        <v>5278</v>
      </c>
      <c r="E2109" s="67" t="s">
        <v>172</v>
      </c>
      <c r="F2109" s="67" t="s">
        <v>12623</v>
      </c>
      <c r="G2109" s="67">
        <v>50</v>
      </c>
      <c r="H2109" s="67" t="s">
        <v>23752</v>
      </c>
      <c r="I2109" s="67" t="s">
        <v>23691</v>
      </c>
      <c r="J2109" s="67" t="s">
        <v>23691</v>
      </c>
      <c r="K2109" s="67" t="s">
        <v>23691</v>
      </c>
      <c r="L2109" s="67" t="s">
        <v>23691</v>
      </c>
      <c r="M2109" s="67" t="s">
        <v>2498</v>
      </c>
      <c r="N2109" s="67" t="s">
        <v>2349</v>
      </c>
      <c r="O2109" s="67" t="s">
        <v>23709</v>
      </c>
      <c r="P2109" s="67" t="s">
        <v>7294</v>
      </c>
      <c r="Q2109" s="126">
        <v>0.0913</v>
      </c>
      <c r="R2109" s="67">
        <v>4.565</v>
      </c>
      <c r="S2109" s="126">
        <v>0.0188</v>
      </c>
      <c r="T2109" s="67">
        <v>0.940000000000001</v>
      </c>
    </row>
    <row r="2110" spans="1:20">
      <c r="A2110" s="67">
        <v>2109</v>
      </c>
      <c r="B2110" s="67" t="s">
        <v>15771</v>
      </c>
      <c r="C2110" s="128">
        <v>46000.8638888889</v>
      </c>
      <c r="D2110" s="67" t="s">
        <v>5278</v>
      </c>
      <c r="E2110" s="67" t="s">
        <v>7228</v>
      </c>
      <c r="F2110" s="67" t="s">
        <v>12623</v>
      </c>
      <c r="G2110" s="67">
        <v>1262.5</v>
      </c>
      <c r="H2110" s="67" t="s">
        <v>23690</v>
      </c>
      <c r="I2110" s="67" t="s">
        <v>23691</v>
      </c>
      <c r="J2110" s="67" t="s">
        <v>23691</v>
      </c>
      <c r="K2110" s="67" t="s">
        <v>23691</v>
      </c>
      <c r="L2110" s="67" t="s">
        <v>23691</v>
      </c>
      <c r="M2110" s="67" t="s">
        <v>2498</v>
      </c>
      <c r="N2110" s="67" t="s">
        <v>2349</v>
      </c>
      <c r="O2110" s="67" t="s">
        <v>23709</v>
      </c>
      <c r="P2110" s="67" t="s">
        <v>7294</v>
      </c>
      <c r="Q2110" s="126">
        <v>0.0913</v>
      </c>
      <c r="R2110" s="67">
        <v>115.26625</v>
      </c>
      <c r="S2110" s="126">
        <v>0.0188</v>
      </c>
      <c r="T2110" s="67">
        <v>23.735</v>
      </c>
    </row>
    <row r="2111" spans="1:20">
      <c r="A2111" s="67">
        <v>2110</v>
      </c>
      <c r="B2111" s="67" t="s">
        <v>15780</v>
      </c>
      <c r="C2111" s="128">
        <v>46000.8673611111</v>
      </c>
      <c r="D2111" s="67" t="s">
        <v>5278</v>
      </c>
      <c r="E2111" s="67" t="s">
        <v>7228</v>
      </c>
      <c r="F2111" s="67" t="s">
        <v>9867</v>
      </c>
      <c r="G2111" s="67">
        <v>480</v>
      </c>
      <c r="H2111" s="67" t="s">
        <v>23690</v>
      </c>
      <c r="I2111" s="67" t="s">
        <v>23691</v>
      </c>
      <c r="J2111" s="67" t="s">
        <v>23691</v>
      </c>
      <c r="K2111" s="67" t="s">
        <v>23691</v>
      </c>
      <c r="L2111" s="67" t="s">
        <v>23691</v>
      </c>
      <c r="M2111" s="67" t="s">
        <v>2498</v>
      </c>
      <c r="N2111" s="67" t="s">
        <v>2349</v>
      </c>
      <c r="O2111" s="67" t="s">
        <v>23698</v>
      </c>
      <c r="P2111" s="67" t="s">
        <v>7224</v>
      </c>
      <c r="Q2111" s="126">
        <v>0.09875</v>
      </c>
      <c r="R2111" s="67">
        <v>47.4</v>
      </c>
      <c r="S2111" s="126">
        <v>0.02625</v>
      </c>
      <c r="T2111" s="67">
        <v>12.6</v>
      </c>
    </row>
    <row r="2112" spans="1:20">
      <c r="A2112" s="67">
        <v>2111</v>
      </c>
      <c r="B2112" s="67" t="s">
        <v>15788</v>
      </c>
      <c r="C2112" s="128">
        <v>46000.8611111111</v>
      </c>
      <c r="D2112" s="67" t="s">
        <v>5278</v>
      </c>
      <c r="E2112" s="67" t="s">
        <v>172</v>
      </c>
      <c r="F2112" s="67" t="s">
        <v>8798</v>
      </c>
      <c r="G2112" s="67">
        <v>50</v>
      </c>
      <c r="H2112" s="67" t="s">
        <v>23752</v>
      </c>
      <c r="I2112" s="67" t="s">
        <v>23691</v>
      </c>
      <c r="J2112" s="67" t="s">
        <v>23691</v>
      </c>
      <c r="K2112" s="67" t="s">
        <v>23691</v>
      </c>
      <c r="L2112" s="67" t="s">
        <v>23691</v>
      </c>
      <c r="M2112" s="67" t="s">
        <v>2498</v>
      </c>
      <c r="N2112" s="67" t="s">
        <v>2349</v>
      </c>
      <c r="O2112" s="67" t="s">
        <v>23810</v>
      </c>
      <c r="P2112" s="67" t="s">
        <v>7224</v>
      </c>
      <c r="Q2112" s="126">
        <v>0.0775</v>
      </c>
      <c r="R2112" s="67">
        <v>3.875</v>
      </c>
      <c r="S2112" s="126">
        <v>0.005</v>
      </c>
      <c r="T2112" s="67">
        <v>0.25</v>
      </c>
    </row>
    <row r="2113" spans="1:20">
      <c r="A2113" s="67">
        <v>2112</v>
      </c>
      <c r="B2113" s="67" t="s">
        <v>15788</v>
      </c>
      <c r="C2113" s="128">
        <v>46000.8611111111</v>
      </c>
      <c r="D2113" s="67" t="s">
        <v>5278</v>
      </c>
      <c r="E2113" s="67" t="s">
        <v>7228</v>
      </c>
      <c r="F2113" s="67" t="s">
        <v>8798</v>
      </c>
      <c r="G2113" s="67">
        <v>748.13</v>
      </c>
      <c r="H2113" s="67" t="s">
        <v>23690</v>
      </c>
      <c r="I2113" s="67" t="s">
        <v>23691</v>
      </c>
      <c r="J2113" s="67" t="s">
        <v>23691</v>
      </c>
      <c r="K2113" s="67" t="s">
        <v>23691</v>
      </c>
      <c r="L2113" s="67" t="s">
        <v>23691</v>
      </c>
      <c r="M2113" s="67" t="s">
        <v>2498</v>
      </c>
      <c r="N2113" s="67" t="s">
        <v>2349</v>
      </c>
      <c r="O2113" s="67" t="s">
        <v>23810</v>
      </c>
      <c r="P2113" s="67" t="s">
        <v>7224</v>
      </c>
      <c r="Q2113" s="126">
        <v>0.0775</v>
      </c>
      <c r="R2113" s="67">
        <v>57.980075</v>
      </c>
      <c r="S2113" s="126">
        <v>0.005</v>
      </c>
      <c r="T2113" s="67">
        <v>3.74065</v>
      </c>
    </row>
    <row r="2114" spans="1:20">
      <c r="A2114" s="67">
        <v>2113</v>
      </c>
      <c r="B2114" s="67" t="s">
        <v>15793</v>
      </c>
      <c r="C2114" s="128">
        <v>46000.8597222222</v>
      </c>
      <c r="D2114" s="67" t="s">
        <v>5278</v>
      </c>
      <c r="E2114" s="67" t="s">
        <v>172</v>
      </c>
      <c r="F2114" s="67" t="s">
        <v>12623</v>
      </c>
      <c r="G2114" s="67">
        <v>50</v>
      </c>
      <c r="H2114" s="67" t="s">
        <v>23752</v>
      </c>
      <c r="I2114" s="67" t="s">
        <v>23691</v>
      </c>
      <c r="J2114" s="67" t="s">
        <v>23691</v>
      </c>
      <c r="K2114" s="67" t="s">
        <v>23691</v>
      </c>
      <c r="L2114" s="67" t="s">
        <v>23691</v>
      </c>
      <c r="M2114" s="67" t="s">
        <v>2498</v>
      </c>
      <c r="N2114" s="67" t="s">
        <v>2349</v>
      </c>
      <c r="O2114" s="67" t="s">
        <v>23709</v>
      </c>
      <c r="P2114" s="67" t="s">
        <v>7294</v>
      </c>
      <c r="Q2114" s="126">
        <v>0.0913</v>
      </c>
      <c r="R2114" s="67">
        <v>4.565</v>
      </c>
      <c r="S2114" s="126">
        <v>0.0188</v>
      </c>
      <c r="T2114" s="67">
        <v>0.940000000000001</v>
      </c>
    </row>
    <row r="2115" spans="1:20">
      <c r="A2115" s="67">
        <v>2114</v>
      </c>
      <c r="B2115" s="67" t="s">
        <v>15793</v>
      </c>
      <c r="C2115" s="128">
        <v>46000.8597222222</v>
      </c>
      <c r="D2115" s="67" t="s">
        <v>5278</v>
      </c>
      <c r="E2115" s="67" t="s">
        <v>7228</v>
      </c>
      <c r="F2115" s="67" t="s">
        <v>12623</v>
      </c>
      <c r="G2115" s="67">
        <v>1300</v>
      </c>
      <c r="H2115" s="67" t="s">
        <v>23690</v>
      </c>
      <c r="I2115" s="67" t="s">
        <v>23691</v>
      </c>
      <c r="J2115" s="67" t="s">
        <v>23691</v>
      </c>
      <c r="K2115" s="67" t="s">
        <v>23691</v>
      </c>
      <c r="L2115" s="67" t="s">
        <v>23691</v>
      </c>
      <c r="M2115" s="67" t="s">
        <v>2498</v>
      </c>
      <c r="N2115" s="67" t="s">
        <v>2349</v>
      </c>
      <c r="O2115" s="67" t="s">
        <v>23709</v>
      </c>
      <c r="P2115" s="67" t="s">
        <v>7294</v>
      </c>
      <c r="Q2115" s="126">
        <v>0.0913</v>
      </c>
      <c r="R2115" s="67">
        <v>118.69</v>
      </c>
      <c r="S2115" s="126">
        <v>0.0188</v>
      </c>
      <c r="T2115" s="67">
        <v>24.44</v>
      </c>
    </row>
    <row r="2116" spans="1:20">
      <c r="A2116" s="67">
        <v>2115</v>
      </c>
      <c r="B2116" s="67" t="s">
        <v>15800</v>
      </c>
      <c r="C2116" s="128">
        <v>46000.8541666667</v>
      </c>
      <c r="D2116" s="67" t="s">
        <v>5278</v>
      </c>
      <c r="E2116" s="67" t="s">
        <v>172</v>
      </c>
      <c r="F2116" s="67" t="s">
        <v>15812</v>
      </c>
      <c r="G2116" s="67">
        <v>50</v>
      </c>
      <c r="H2116" s="67" t="s">
        <v>23752</v>
      </c>
      <c r="I2116" s="67" t="s">
        <v>23691</v>
      </c>
      <c r="J2116" s="67" t="s">
        <v>23691</v>
      </c>
      <c r="K2116" s="67" t="s">
        <v>23691</v>
      </c>
      <c r="L2116" s="67" t="s">
        <v>23691</v>
      </c>
      <c r="M2116" s="67"/>
      <c r="N2116" s="67" t="s">
        <v>5906</v>
      </c>
      <c r="O2116" s="67" t="s">
        <v>24188</v>
      </c>
      <c r="P2116" s="67" t="s">
        <v>7224</v>
      </c>
    </row>
    <row r="2117" spans="1:20">
      <c r="A2117" s="67">
        <v>2116</v>
      </c>
      <c r="B2117" s="67" t="s">
        <v>15800</v>
      </c>
      <c r="C2117" s="128">
        <v>46000.8541666667</v>
      </c>
      <c r="D2117" s="67" t="s">
        <v>5278</v>
      </c>
      <c r="E2117" s="67" t="s">
        <v>7228</v>
      </c>
      <c r="F2117" s="67" t="s">
        <v>15812</v>
      </c>
      <c r="G2117" s="67">
        <v>51.17</v>
      </c>
      <c r="H2117" s="67" t="s">
        <v>23690</v>
      </c>
      <c r="I2117" s="67" t="s">
        <v>23691</v>
      </c>
      <c r="J2117" s="67" t="s">
        <v>23691</v>
      </c>
      <c r="K2117" s="67" t="s">
        <v>23691</v>
      </c>
      <c r="L2117" s="67" t="s">
        <v>23691</v>
      </c>
      <c r="M2117" s="67"/>
      <c r="N2117" s="67" t="s">
        <v>5906</v>
      </c>
      <c r="O2117" s="67" t="s">
        <v>24188</v>
      </c>
      <c r="P2117" s="67" t="s">
        <v>7224</v>
      </c>
    </row>
    <row r="2118" spans="1:20">
      <c r="A2118" s="67">
        <v>2117</v>
      </c>
      <c r="B2118" s="67" t="s">
        <v>15817</v>
      </c>
      <c r="C2118" s="128">
        <v>46000.8347222222</v>
      </c>
      <c r="D2118" s="67" t="s">
        <v>5278</v>
      </c>
      <c r="E2118" s="67" t="s">
        <v>172</v>
      </c>
      <c r="F2118" s="67" t="s">
        <v>8098</v>
      </c>
      <c r="G2118" s="67">
        <v>50</v>
      </c>
      <c r="H2118" s="67" t="s">
        <v>23752</v>
      </c>
      <c r="I2118" s="67" t="s">
        <v>23691</v>
      </c>
      <c r="J2118" s="67" t="s">
        <v>23691</v>
      </c>
      <c r="K2118" s="67" t="s">
        <v>23691</v>
      </c>
      <c r="L2118" s="67" t="s">
        <v>23691</v>
      </c>
      <c r="M2118" s="67" t="s">
        <v>23707</v>
      </c>
      <c r="N2118" s="67" t="s">
        <v>2349</v>
      </c>
      <c r="O2118" s="67" t="s">
        <v>24189</v>
      </c>
      <c r="P2118" s="67" t="s">
        <v>7224</v>
      </c>
    </row>
    <row r="2119" spans="1:20">
      <c r="A2119" s="67">
        <v>2118</v>
      </c>
      <c r="B2119" s="67" t="s">
        <v>15817</v>
      </c>
      <c r="C2119" s="128">
        <v>46000.8347222222</v>
      </c>
      <c r="D2119" s="67" t="s">
        <v>5278</v>
      </c>
      <c r="E2119" s="67" t="s">
        <v>7228</v>
      </c>
      <c r="F2119" s="67" t="s">
        <v>8098</v>
      </c>
      <c r="G2119" s="67">
        <v>925</v>
      </c>
      <c r="H2119" s="67" t="s">
        <v>23690</v>
      </c>
      <c r="I2119" s="67" t="s">
        <v>23691</v>
      </c>
      <c r="J2119" s="67" t="s">
        <v>23691</v>
      </c>
      <c r="K2119" s="67" t="s">
        <v>23691</v>
      </c>
      <c r="L2119" s="67" t="s">
        <v>23691</v>
      </c>
      <c r="M2119" s="67" t="s">
        <v>23707</v>
      </c>
      <c r="N2119" s="67" t="s">
        <v>2349</v>
      </c>
      <c r="O2119" s="67" t="s">
        <v>24189</v>
      </c>
      <c r="P2119" s="67" t="s">
        <v>7224</v>
      </c>
    </row>
    <row r="2120" spans="1:20">
      <c r="A2120" s="67">
        <v>2119</v>
      </c>
      <c r="B2120" s="67" t="s">
        <v>15829</v>
      </c>
      <c r="C2120" s="128">
        <v>46000.8256944444</v>
      </c>
      <c r="D2120" s="67" t="s">
        <v>5278</v>
      </c>
      <c r="E2120" s="67" t="s">
        <v>172</v>
      </c>
      <c r="F2120" s="67" t="s">
        <v>7859</v>
      </c>
      <c r="G2120" s="67">
        <v>50</v>
      </c>
      <c r="H2120" s="67" t="s">
        <v>23752</v>
      </c>
      <c r="I2120" s="67" t="s">
        <v>23691</v>
      </c>
      <c r="J2120" s="67" t="s">
        <v>23691</v>
      </c>
      <c r="K2120" s="67" t="s">
        <v>23691</v>
      </c>
      <c r="L2120" s="67" t="s">
        <v>23691</v>
      </c>
      <c r="M2120" s="67" t="s">
        <v>2599</v>
      </c>
      <c r="N2120" s="67" t="s">
        <v>2378</v>
      </c>
      <c r="O2120" s="67"/>
      <c r="P2120" s="67" t="s">
        <v>7224</v>
      </c>
    </row>
    <row r="2121" spans="1:20">
      <c r="A2121" s="67">
        <v>2120</v>
      </c>
      <c r="B2121" s="67" t="s">
        <v>15829</v>
      </c>
      <c r="C2121" s="128">
        <v>46000.8256944444</v>
      </c>
      <c r="D2121" s="67" t="s">
        <v>5278</v>
      </c>
      <c r="E2121" s="67" t="s">
        <v>7228</v>
      </c>
      <c r="F2121" s="67" t="s">
        <v>7859</v>
      </c>
      <c r="G2121" s="67">
        <v>767.5</v>
      </c>
      <c r="H2121" s="67" t="s">
        <v>23690</v>
      </c>
      <c r="I2121" s="67" t="s">
        <v>23691</v>
      </c>
      <c r="J2121" s="67" t="s">
        <v>23691</v>
      </c>
      <c r="K2121" s="67" t="s">
        <v>23691</v>
      </c>
      <c r="L2121" s="67" t="s">
        <v>23691</v>
      </c>
      <c r="M2121" s="67" t="s">
        <v>2599</v>
      </c>
      <c r="N2121" s="67" t="s">
        <v>2378</v>
      </c>
      <c r="O2121" s="67"/>
      <c r="P2121" s="67" t="s">
        <v>7224</v>
      </c>
    </row>
    <row r="2122" spans="1:20">
      <c r="A2122" s="67">
        <v>2121</v>
      </c>
      <c r="B2122" s="67" t="s">
        <v>15838</v>
      </c>
      <c r="C2122" s="128">
        <v>46000.8138888889</v>
      </c>
      <c r="D2122" s="67" t="s">
        <v>5278</v>
      </c>
      <c r="E2122" s="67" t="s">
        <v>172</v>
      </c>
      <c r="F2122" s="67" t="s">
        <v>8098</v>
      </c>
      <c r="G2122" s="67">
        <v>50</v>
      </c>
      <c r="H2122" s="67" t="s">
        <v>23752</v>
      </c>
      <c r="I2122" s="67" t="s">
        <v>23691</v>
      </c>
      <c r="J2122" s="67" t="s">
        <v>23691</v>
      </c>
      <c r="K2122" s="67" t="s">
        <v>23691</v>
      </c>
      <c r="L2122" s="67" t="s">
        <v>23691</v>
      </c>
      <c r="M2122" s="67" t="s">
        <v>4193</v>
      </c>
      <c r="N2122" s="67" t="s">
        <v>2378</v>
      </c>
      <c r="O2122" s="67" t="s">
        <v>24005</v>
      </c>
      <c r="P2122" s="67" t="s">
        <v>7224</v>
      </c>
    </row>
    <row r="2123" spans="1:20">
      <c r="A2123" s="67">
        <v>2122</v>
      </c>
      <c r="B2123" s="67" t="s">
        <v>15838</v>
      </c>
      <c r="C2123" s="128">
        <v>46000.8138888889</v>
      </c>
      <c r="D2123" s="67" t="s">
        <v>5278</v>
      </c>
      <c r="E2123" s="67" t="s">
        <v>7228</v>
      </c>
      <c r="F2123" s="67" t="s">
        <v>8098</v>
      </c>
      <c r="G2123" s="67">
        <v>925</v>
      </c>
      <c r="H2123" s="67" t="s">
        <v>23690</v>
      </c>
      <c r="I2123" s="67" t="s">
        <v>23691</v>
      </c>
      <c r="J2123" s="67" t="s">
        <v>23691</v>
      </c>
      <c r="K2123" s="67" t="s">
        <v>23691</v>
      </c>
      <c r="L2123" s="67" t="s">
        <v>23691</v>
      </c>
      <c r="M2123" s="67" t="s">
        <v>4193</v>
      </c>
      <c r="N2123" s="67" t="s">
        <v>2378</v>
      </c>
      <c r="O2123" s="67" t="s">
        <v>24005</v>
      </c>
      <c r="P2123" s="67" t="s">
        <v>7224</v>
      </c>
    </row>
    <row r="2124" spans="1:20">
      <c r="A2124" s="67">
        <v>2123</v>
      </c>
      <c r="B2124" s="67" t="s">
        <v>15843</v>
      </c>
      <c r="C2124" s="128">
        <v>46000.8097222222</v>
      </c>
      <c r="D2124" s="67" t="s">
        <v>5278</v>
      </c>
      <c r="E2124" s="67" t="s">
        <v>7228</v>
      </c>
      <c r="F2124" s="67" t="s">
        <v>7493</v>
      </c>
      <c r="G2124" s="67">
        <v>10</v>
      </c>
      <c r="H2124" s="67" t="s">
        <v>23690</v>
      </c>
      <c r="I2124" s="67" t="s">
        <v>23691</v>
      </c>
      <c r="J2124" s="67" t="s">
        <v>23691</v>
      </c>
      <c r="K2124" s="67" t="s">
        <v>23691</v>
      </c>
      <c r="L2124" s="67" t="s">
        <v>23691</v>
      </c>
      <c r="M2124" s="67" t="s">
        <v>2498</v>
      </c>
      <c r="N2124" s="67" t="s">
        <v>2349</v>
      </c>
      <c r="O2124" s="67" t="s">
        <v>23740</v>
      </c>
      <c r="P2124" s="67" t="s">
        <v>7294</v>
      </c>
      <c r="Q2124" s="126">
        <v>0.09875</v>
      </c>
      <c r="R2124" s="67">
        <v>0.9875</v>
      </c>
      <c r="S2124" s="126">
        <v>0.02625</v>
      </c>
      <c r="T2124" s="67">
        <v>0.2625</v>
      </c>
    </row>
    <row r="2125" spans="1:20">
      <c r="A2125" s="67">
        <v>2124</v>
      </c>
      <c r="B2125" s="67" t="s">
        <v>15846</v>
      </c>
      <c r="C2125" s="128">
        <v>46000.8076388889</v>
      </c>
      <c r="D2125" s="67" t="s">
        <v>5278</v>
      </c>
      <c r="E2125" s="67" t="s">
        <v>172</v>
      </c>
      <c r="F2125" s="67" t="s">
        <v>7681</v>
      </c>
      <c r="G2125" s="67">
        <v>50</v>
      </c>
      <c r="H2125" s="67" t="s">
        <v>23752</v>
      </c>
      <c r="I2125" s="67" t="s">
        <v>23691</v>
      </c>
      <c r="J2125" s="67" t="s">
        <v>23691</v>
      </c>
      <c r="K2125" s="67" t="s">
        <v>23691</v>
      </c>
      <c r="L2125" s="67" t="s">
        <v>23691</v>
      </c>
      <c r="M2125" s="67" t="s">
        <v>23735</v>
      </c>
      <c r="N2125" s="67" t="s">
        <v>2349</v>
      </c>
      <c r="O2125" s="67" t="s">
        <v>24177</v>
      </c>
      <c r="P2125" s="67" t="s">
        <v>7224</v>
      </c>
    </row>
    <row r="2126" spans="1:20">
      <c r="A2126" s="67">
        <v>2125</v>
      </c>
      <c r="B2126" s="67" t="s">
        <v>15846</v>
      </c>
      <c r="C2126" s="128">
        <v>46000.8076388889</v>
      </c>
      <c r="D2126" s="67" t="s">
        <v>5278</v>
      </c>
      <c r="E2126" s="67" t="s">
        <v>7228</v>
      </c>
      <c r="F2126" s="67" t="s">
        <v>7681</v>
      </c>
      <c r="G2126" s="67">
        <v>196.67</v>
      </c>
      <c r="H2126" s="67" t="s">
        <v>23690</v>
      </c>
      <c r="I2126" s="67" t="s">
        <v>23691</v>
      </c>
      <c r="J2126" s="67" t="s">
        <v>23691</v>
      </c>
      <c r="K2126" s="67" t="s">
        <v>23691</v>
      </c>
      <c r="L2126" s="67" t="s">
        <v>23691</v>
      </c>
      <c r="M2126" s="67" t="s">
        <v>23735</v>
      </c>
      <c r="N2126" s="67" t="s">
        <v>2349</v>
      </c>
      <c r="O2126" s="67" t="s">
        <v>24177</v>
      </c>
      <c r="P2126" s="67" t="s">
        <v>7224</v>
      </c>
    </row>
    <row r="2127" spans="1:20">
      <c r="A2127" s="67">
        <v>2126</v>
      </c>
      <c r="B2127" s="67" t="s">
        <v>15850</v>
      </c>
      <c r="C2127" s="128">
        <v>46000.7965277778</v>
      </c>
      <c r="D2127" s="67" t="s">
        <v>5278</v>
      </c>
      <c r="E2127" s="67" t="s">
        <v>172</v>
      </c>
      <c r="F2127" s="67" t="s">
        <v>7363</v>
      </c>
      <c r="G2127" s="67">
        <v>50</v>
      </c>
      <c r="H2127" s="67" t="s">
        <v>23752</v>
      </c>
      <c r="I2127" s="67" t="s">
        <v>23691</v>
      </c>
      <c r="J2127" s="67" t="s">
        <v>23691</v>
      </c>
      <c r="K2127" s="67" t="s">
        <v>23691</v>
      </c>
      <c r="L2127" s="67" t="s">
        <v>23691</v>
      </c>
      <c r="M2127" s="67" t="s">
        <v>2498</v>
      </c>
      <c r="N2127" s="67" t="s">
        <v>2349</v>
      </c>
      <c r="O2127" s="67" t="s">
        <v>1973</v>
      </c>
      <c r="P2127" s="67" t="s">
        <v>7224</v>
      </c>
      <c r="Q2127" s="126">
        <v>0.0775</v>
      </c>
      <c r="R2127" s="67">
        <v>3.875</v>
      </c>
      <c r="S2127" s="126">
        <v>0.005</v>
      </c>
      <c r="T2127" s="67">
        <v>0.25</v>
      </c>
    </row>
    <row r="2128" spans="1:20">
      <c r="A2128" s="67">
        <v>2127</v>
      </c>
      <c r="B2128" s="67" t="s">
        <v>15850</v>
      </c>
      <c r="C2128" s="128">
        <v>46000.7965277778</v>
      </c>
      <c r="D2128" s="67" t="s">
        <v>5278</v>
      </c>
      <c r="E2128" s="67" t="s">
        <v>7228</v>
      </c>
      <c r="F2128" s="67" t="s">
        <v>7363</v>
      </c>
      <c r="G2128" s="67">
        <v>737.5</v>
      </c>
      <c r="H2128" s="67" t="s">
        <v>23690</v>
      </c>
      <c r="I2128" s="67" t="s">
        <v>23691</v>
      </c>
      <c r="J2128" s="67" t="s">
        <v>23691</v>
      </c>
      <c r="K2128" s="67" t="s">
        <v>23691</v>
      </c>
      <c r="L2128" s="67" t="s">
        <v>23691</v>
      </c>
      <c r="M2128" s="67" t="s">
        <v>2498</v>
      </c>
      <c r="N2128" s="67" t="s">
        <v>2349</v>
      </c>
      <c r="O2128" s="67" t="s">
        <v>1973</v>
      </c>
      <c r="P2128" s="67" t="s">
        <v>7224</v>
      </c>
      <c r="Q2128" s="126">
        <v>0.0775</v>
      </c>
      <c r="R2128" s="67">
        <v>57.15625</v>
      </c>
      <c r="S2128" s="126">
        <v>0.005</v>
      </c>
      <c r="T2128" s="67">
        <v>3.6875</v>
      </c>
    </row>
    <row r="2129" spans="1:20">
      <c r="A2129" s="67">
        <v>2128</v>
      </c>
      <c r="B2129" s="67" t="s">
        <v>15858</v>
      </c>
      <c r="C2129" s="128">
        <v>46000.79375</v>
      </c>
      <c r="D2129" s="67" t="s">
        <v>5278</v>
      </c>
      <c r="E2129" s="67" t="s">
        <v>172</v>
      </c>
      <c r="F2129" s="67" t="s">
        <v>7363</v>
      </c>
      <c r="G2129" s="67">
        <v>50</v>
      </c>
      <c r="H2129" s="67" t="s">
        <v>23752</v>
      </c>
      <c r="I2129" s="67" t="s">
        <v>23691</v>
      </c>
      <c r="J2129" s="67" t="s">
        <v>23691</v>
      </c>
      <c r="K2129" s="67" t="s">
        <v>23691</v>
      </c>
      <c r="L2129" s="67" t="s">
        <v>23691</v>
      </c>
      <c r="M2129" s="67" t="s">
        <v>23745</v>
      </c>
      <c r="N2129" s="67" t="s">
        <v>2349</v>
      </c>
      <c r="O2129" s="67" t="s">
        <v>23919</v>
      </c>
      <c r="P2129" s="67" t="s">
        <v>7224</v>
      </c>
    </row>
    <row r="2130" spans="1:20">
      <c r="A2130" s="67">
        <v>2129</v>
      </c>
      <c r="B2130" s="67" t="s">
        <v>15858</v>
      </c>
      <c r="C2130" s="128">
        <v>46000.79375</v>
      </c>
      <c r="D2130" s="67" t="s">
        <v>5278</v>
      </c>
      <c r="E2130" s="67" t="s">
        <v>7228</v>
      </c>
      <c r="F2130" s="67" t="s">
        <v>7363</v>
      </c>
      <c r="G2130" s="67">
        <v>737.5</v>
      </c>
      <c r="H2130" s="67" t="s">
        <v>23690</v>
      </c>
      <c r="I2130" s="67" t="s">
        <v>23691</v>
      </c>
      <c r="J2130" s="67" t="s">
        <v>23691</v>
      </c>
      <c r="K2130" s="67" t="s">
        <v>23691</v>
      </c>
      <c r="L2130" s="67" t="s">
        <v>23691</v>
      </c>
      <c r="M2130" s="67" t="s">
        <v>23745</v>
      </c>
      <c r="N2130" s="67" t="s">
        <v>2349</v>
      </c>
      <c r="O2130" s="67" t="s">
        <v>23919</v>
      </c>
      <c r="P2130" s="67" t="s">
        <v>7224</v>
      </c>
    </row>
    <row r="2131" spans="1:20">
      <c r="A2131" s="67">
        <v>2130</v>
      </c>
      <c r="B2131" s="67" t="s">
        <v>15863</v>
      </c>
      <c r="C2131" s="128">
        <v>46000.7895833333</v>
      </c>
      <c r="D2131" s="67" t="s">
        <v>5278</v>
      </c>
      <c r="E2131" s="67" t="s">
        <v>172</v>
      </c>
      <c r="F2131" s="67" t="s">
        <v>8798</v>
      </c>
      <c r="G2131" s="67">
        <v>50</v>
      </c>
      <c r="H2131" s="67" t="s">
        <v>23752</v>
      </c>
      <c r="I2131" s="67" t="s">
        <v>23691</v>
      </c>
      <c r="J2131" s="67" t="s">
        <v>23691</v>
      </c>
      <c r="K2131" s="67" t="s">
        <v>23691</v>
      </c>
      <c r="L2131" s="67" t="s">
        <v>23691</v>
      </c>
      <c r="M2131" s="67" t="s">
        <v>23745</v>
      </c>
      <c r="N2131" s="67" t="s">
        <v>2349</v>
      </c>
      <c r="O2131" s="67" t="s">
        <v>24184</v>
      </c>
      <c r="P2131" s="67" t="s">
        <v>7224</v>
      </c>
    </row>
    <row r="2132" spans="1:20">
      <c r="A2132" s="67">
        <v>2131</v>
      </c>
      <c r="B2132" s="67" t="s">
        <v>15863</v>
      </c>
      <c r="C2132" s="128">
        <v>46000.7895833333</v>
      </c>
      <c r="D2132" s="67" t="s">
        <v>5278</v>
      </c>
      <c r="E2132" s="67" t="s">
        <v>7228</v>
      </c>
      <c r="F2132" s="67" t="s">
        <v>8798</v>
      </c>
      <c r="G2132" s="67">
        <v>737.5</v>
      </c>
      <c r="H2132" s="67" t="s">
        <v>23690</v>
      </c>
      <c r="I2132" s="67" t="s">
        <v>23691</v>
      </c>
      <c r="J2132" s="67" t="s">
        <v>23691</v>
      </c>
      <c r="K2132" s="67" t="s">
        <v>23691</v>
      </c>
      <c r="L2132" s="67" t="s">
        <v>23691</v>
      </c>
      <c r="M2132" s="67" t="s">
        <v>23745</v>
      </c>
      <c r="N2132" s="67" t="s">
        <v>2349</v>
      </c>
      <c r="O2132" s="67" t="s">
        <v>24184</v>
      </c>
      <c r="P2132" s="67" t="s">
        <v>7224</v>
      </c>
    </row>
    <row r="2133" spans="1:20">
      <c r="A2133" s="67">
        <v>2132</v>
      </c>
      <c r="B2133" s="67" t="s">
        <v>15872</v>
      </c>
      <c r="C2133" s="128">
        <v>46000.7805555556</v>
      </c>
      <c r="D2133" s="67" t="s">
        <v>5278</v>
      </c>
      <c r="E2133" s="67" t="s">
        <v>172</v>
      </c>
      <c r="F2133" s="67" t="s">
        <v>15874</v>
      </c>
      <c r="G2133" s="67">
        <v>50</v>
      </c>
      <c r="H2133" s="67" t="s">
        <v>23752</v>
      </c>
      <c r="I2133" s="67" t="s">
        <v>23691</v>
      </c>
      <c r="J2133" s="67" t="s">
        <v>23691</v>
      </c>
      <c r="K2133" s="67" t="s">
        <v>23691</v>
      </c>
      <c r="L2133" s="67" t="s">
        <v>23691</v>
      </c>
      <c r="M2133" s="67" t="s">
        <v>23692</v>
      </c>
      <c r="N2133" s="67" t="s">
        <v>2349</v>
      </c>
      <c r="O2133" s="67" t="s">
        <v>23922</v>
      </c>
      <c r="P2133" s="67" t="s">
        <v>7294</v>
      </c>
    </row>
    <row r="2134" spans="1:20">
      <c r="A2134" s="67">
        <v>2133</v>
      </c>
      <c r="B2134" s="67" t="s">
        <v>15872</v>
      </c>
      <c r="C2134" s="128">
        <v>46000.7805555556</v>
      </c>
      <c r="D2134" s="67" t="s">
        <v>5278</v>
      </c>
      <c r="E2134" s="67" t="s">
        <v>7228</v>
      </c>
      <c r="F2134" s="67" t="s">
        <v>15874</v>
      </c>
      <c r="G2134" s="67">
        <v>130</v>
      </c>
      <c r="H2134" s="67" t="s">
        <v>23690</v>
      </c>
      <c r="I2134" s="67" t="s">
        <v>23691</v>
      </c>
      <c r="J2134" s="67" t="s">
        <v>23691</v>
      </c>
      <c r="K2134" s="67" t="s">
        <v>23691</v>
      </c>
      <c r="L2134" s="67" t="s">
        <v>23691</v>
      </c>
      <c r="M2134" s="67" t="s">
        <v>23692</v>
      </c>
      <c r="N2134" s="67" t="s">
        <v>2349</v>
      </c>
      <c r="O2134" s="67" t="s">
        <v>23922</v>
      </c>
      <c r="P2134" s="67" t="s">
        <v>7294</v>
      </c>
    </row>
    <row r="2135" spans="1:20">
      <c r="A2135" s="67">
        <v>2134</v>
      </c>
      <c r="B2135" s="67" t="s">
        <v>15879</v>
      </c>
      <c r="C2135" s="128">
        <v>46000.7777777778</v>
      </c>
      <c r="D2135" s="67" t="s">
        <v>5278</v>
      </c>
      <c r="E2135" s="67" t="s">
        <v>172</v>
      </c>
      <c r="F2135" s="67" t="s">
        <v>10622</v>
      </c>
      <c r="G2135" s="67">
        <v>50</v>
      </c>
      <c r="H2135" s="67" t="s">
        <v>23752</v>
      </c>
      <c r="I2135" s="67" t="s">
        <v>23691</v>
      </c>
      <c r="J2135" s="67" t="s">
        <v>23691</v>
      </c>
      <c r="K2135" s="67" t="s">
        <v>23691</v>
      </c>
      <c r="L2135" s="67" t="s">
        <v>23691</v>
      </c>
      <c r="M2135" s="67" t="s">
        <v>2498</v>
      </c>
      <c r="N2135" s="67" t="s">
        <v>2349</v>
      </c>
      <c r="O2135" s="67" t="s">
        <v>23779</v>
      </c>
      <c r="P2135" s="67" t="s">
        <v>7224</v>
      </c>
      <c r="Q2135" s="126">
        <v>0.1075</v>
      </c>
      <c r="R2135" s="67">
        <v>5.375</v>
      </c>
      <c r="S2135" s="126">
        <v>0.035</v>
      </c>
      <c r="T2135" s="67">
        <v>1.75</v>
      </c>
    </row>
    <row r="2136" spans="1:20">
      <c r="A2136" s="67">
        <v>2135</v>
      </c>
      <c r="B2136" s="67" t="s">
        <v>15879</v>
      </c>
      <c r="C2136" s="128">
        <v>46000.7777777778</v>
      </c>
      <c r="D2136" s="67" t="s">
        <v>5278</v>
      </c>
      <c r="E2136" s="67" t="s">
        <v>7228</v>
      </c>
      <c r="F2136" s="67" t="s">
        <v>10622</v>
      </c>
      <c r="G2136" s="67">
        <v>1000</v>
      </c>
      <c r="H2136" s="67" t="s">
        <v>23690</v>
      </c>
      <c r="I2136" s="67" t="s">
        <v>23691</v>
      </c>
      <c r="J2136" s="67" t="s">
        <v>23691</v>
      </c>
      <c r="K2136" s="67" t="s">
        <v>23691</v>
      </c>
      <c r="L2136" s="67" t="s">
        <v>23691</v>
      </c>
      <c r="M2136" s="67" t="s">
        <v>2498</v>
      </c>
      <c r="N2136" s="67" t="s">
        <v>2349</v>
      </c>
      <c r="O2136" s="67" t="s">
        <v>23779</v>
      </c>
      <c r="P2136" s="67" t="s">
        <v>7224</v>
      </c>
      <c r="Q2136" s="126">
        <v>0.1075</v>
      </c>
      <c r="R2136" s="67">
        <v>107.5</v>
      </c>
      <c r="S2136" s="126">
        <v>0.035</v>
      </c>
      <c r="T2136" s="67">
        <v>35</v>
      </c>
    </row>
    <row r="2137" spans="1:20">
      <c r="A2137" s="67">
        <v>2136</v>
      </c>
      <c r="B2137" s="67" t="s">
        <v>15890</v>
      </c>
      <c r="C2137" s="128">
        <v>46000.7729166667</v>
      </c>
      <c r="D2137" s="67" t="s">
        <v>5278</v>
      </c>
      <c r="E2137" s="67" t="s">
        <v>150</v>
      </c>
      <c r="F2137" s="67" t="s">
        <v>13231</v>
      </c>
      <c r="G2137" s="67">
        <v>15</v>
      </c>
      <c r="H2137" s="67" t="s">
        <v>23690</v>
      </c>
      <c r="I2137" s="67" t="s">
        <v>23691</v>
      </c>
      <c r="J2137" s="67" t="s">
        <v>23691</v>
      </c>
      <c r="K2137" s="67" t="s">
        <v>23691</v>
      </c>
      <c r="L2137" s="67" t="s">
        <v>23691</v>
      </c>
      <c r="M2137" s="67"/>
      <c r="N2137" s="67" t="s">
        <v>15896</v>
      </c>
      <c r="O2137" s="67" t="s">
        <v>24190</v>
      </c>
      <c r="P2137" s="67" t="s">
        <v>7224</v>
      </c>
    </row>
    <row r="2138" spans="1:20">
      <c r="A2138" s="67">
        <v>2137</v>
      </c>
      <c r="B2138" s="67" t="s">
        <v>15899</v>
      </c>
      <c r="C2138" s="128">
        <v>46000.7569444444</v>
      </c>
      <c r="D2138" s="67" t="s">
        <v>5278</v>
      </c>
      <c r="E2138" s="67" t="s">
        <v>7228</v>
      </c>
      <c r="F2138" s="67" t="s">
        <v>15361</v>
      </c>
      <c r="G2138" s="67">
        <v>1</v>
      </c>
      <c r="H2138" s="67" t="s">
        <v>23690</v>
      </c>
      <c r="I2138" s="67" t="s">
        <v>23691</v>
      </c>
      <c r="J2138" s="67" t="s">
        <v>23691</v>
      </c>
      <c r="K2138" s="67" t="s">
        <v>23691</v>
      </c>
      <c r="L2138" s="67" t="s">
        <v>23691</v>
      </c>
      <c r="M2138" s="67" t="s">
        <v>23692</v>
      </c>
      <c r="N2138" s="67" t="s">
        <v>2349</v>
      </c>
      <c r="O2138" s="67" t="s">
        <v>23803</v>
      </c>
      <c r="P2138" s="67" t="s">
        <v>7294</v>
      </c>
    </row>
    <row r="2139" spans="1:20">
      <c r="A2139" s="67">
        <v>2138</v>
      </c>
      <c r="B2139" s="67" t="s">
        <v>15906</v>
      </c>
      <c r="C2139" s="128">
        <v>46000.75625</v>
      </c>
      <c r="D2139" s="67" t="s">
        <v>5278</v>
      </c>
      <c r="E2139" s="67" t="s">
        <v>172</v>
      </c>
      <c r="F2139" s="67" t="s">
        <v>7363</v>
      </c>
      <c r="G2139" s="67">
        <v>50</v>
      </c>
      <c r="H2139" s="67" t="s">
        <v>23752</v>
      </c>
      <c r="I2139" s="67" t="s">
        <v>23691</v>
      </c>
      <c r="J2139" s="67" t="s">
        <v>23691</v>
      </c>
      <c r="K2139" s="67" t="s">
        <v>23691</v>
      </c>
      <c r="L2139" s="67" t="s">
        <v>23691</v>
      </c>
      <c r="M2139" s="67" t="s">
        <v>2377</v>
      </c>
      <c r="N2139" s="67" t="s">
        <v>2378</v>
      </c>
      <c r="O2139" s="67"/>
      <c r="P2139" s="67" t="s">
        <v>7224</v>
      </c>
    </row>
    <row r="2140" spans="1:20">
      <c r="A2140" s="67">
        <v>2139</v>
      </c>
      <c r="B2140" s="67" t="s">
        <v>15906</v>
      </c>
      <c r="C2140" s="128">
        <v>46000.75625</v>
      </c>
      <c r="D2140" s="67" t="s">
        <v>5278</v>
      </c>
      <c r="E2140" s="67" t="s">
        <v>7228</v>
      </c>
      <c r="F2140" s="67" t="s">
        <v>7363</v>
      </c>
      <c r="G2140" s="67">
        <v>737.5</v>
      </c>
      <c r="H2140" s="67" t="s">
        <v>23690</v>
      </c>
      <c r="I2140" s="67" t="s">
        <v>23691</v>
      </c>
      <c r="J2140" s="67" t="s">
        <v>23691</v>
      </c>
      <c r="K2140" s="67" t="s">
        <v>23691</v>
      </c>
      <c r="L2140" s="67" t="s">
        <v>23691</v>
      </c>
      <c r="M2140" s="67" t="s">
        <v>2377</v>
      </c>
      <c r="N2140" s="67" t="s">
        <v>2378</v>
      </c>
      <c r="O2140" s="67"/>
      <c r="P2140" s="67" t="s">
        <v>7224</v>
      </c>
    </row>
    <row r="2141" spans="1:20">
      <c r="A2141" s="67">
        <v>2140</v>
      </c>
      <c r="B2141" s="67" t="s">
        <v>15913</v>
      </c>
      <c r="C2141" s="128">
        <v>46000.75</v>
      </c>
      <c r="D2141" s="67" t="s">
        <v>5278</v>
      </c>
      <c r="E2141" s="67" t="s">
        <v>150</v>
      </c>
      <c r="F2141" s="67" t="s">
        <v>15919</v>
      </c>
      <c r="G2141" s="67">
        <v>35</v>
      </c>
      <c r="H2141" s="67" t="s">
        <v>23690</v>
      </c>
      <c r="I2141" s="67" t="s">
        <v>23691</v>
      </c>
      <c r="J2141" s="67" t="s">
        <v>23691</v>
      </c>
      <c r="K2141" s="67" t="s">
        <v>23691</v>
      </c>
      <c r="L2141" s="67" t="s">
        <v>23691</v>
      </c>
      <c r="M2141" s="67"/>
      <c r="N2141" s="67" t="s">
        <v>2349</v>
      </c>
      <c r="O2141" s="67" t="s">
        <v>24191</v>
      </c>
      <c r="P2141" s="67" t="s">
        <v>7224</v>
      </c>
    </row>
    <row r="2142" spans="1:20">
      <c r="A2142" s="67">
        <v>2141</v>
      </c>
      <c r="B2142" s="67" t="s">
        <v>15923</v>
      </c>
      <c r="C2142" s="128">
        <v>46000.74375</v>
      </c>
      <c r="D2142" s="67" t="s">
        <v>5278</v>
      </c>
      <c r="E2142" s="67" t="s">
        <v>172</v>
      </c>
      <c r="F2142" s="67" t="s">
        <v>13685</v>
      </c>
      <c r="G2142" s="67">
        <v>50</v>
      </c>
      <c r="H2142" s="67" t="s">
        <v>23752</v>
      </c>
      <c r="I2142" s="67" t="s">
        <v>23691</v>
      </c>
      <c r="J2142" s="67" t="s">
        <v>23691</v>
      </c>
      <c r="K2142" s="67" t="s">
        <v>23691</v>
      </c>
      <c r="L2142" s="67" t="s">
        <v>23691</v>
      </c>
      <c r="M2142" s="67" t="s">
        <v>2498</v>
      </c>
      <c r="N2142" s="67" t="s">
        <v>2349</v>
      </c>
      <c r="O2142" s="67" t="s">
        <v>24192</v>
      </c>
      <c r="P2142" s="67" t="s">
        <v>7294</v>
      </c>
      <c r="Q2142" s="126">
        <v>0.09625</v>
      </c>
      <c r="R2142" s="67">
        <v>4.8125</v>
      </c>
      <c r="S2142" s="126">
        <v>0.02375</v>
      </c>
      <c r="T2142" s="67">
        <v>1.1875</v>
      </c>
    </row>
    <row r="2143" spans="1:20">
      <c r="A2143" s="67">
        <v>2142</v>
      </c>
      <c r="B2143" s="67" t="s">
        <v>15923</v>
      </c>
      <c r="C2143" s="128">
        <v>46000.74375</v>
      </c>
      <c r="D2143" s="67" t="s">
        <v>5278</v>
      </c>
      <c r="E2143" s="67" t="s">
        <v>7228</v>
      </c>
      <c r="F2143" s="67" t="s">
        <v>13685</v>
      </c>
      <c r="G2143" s="67">
        <v>1710</v>
      </c>
      <c r="H2143" s="67" t="s">
        <v>23690</v>
      </c>
      <c r="I2143" s="67" t="s">
        <v>23691</v>
      </c>
      <c r="J2143" s="67" t="s">
        <v>23691</v>
      </c>
      <c r="K2143" s="67" t="s">
        <v>23691</v>
      </c>
      <c r="L2143" s="67" t="s">
        <v>23691</v>
      </c>
      <c r="M2143" s="67" t="s">
        <v>2498</v>
      </c>
      <c r="N2143" s="67" t="s">
        <v>2349</v>
      </c>
      <c r="O2143" s="67" t="s">
        <v>24192</v>
      </c>
      <c r="P2143" s="67" t="s">
        <v>7294</v>
      </c>
      <c r="Q2143" s="126">
        <v>0.09625</v>
      </c>
      <c r="R2143" s="67">
        <v>164.5875</v>
      </c>
      <c r="S2143" s="126">
        <v>0.02375</v>
      </c>
      <c r="T2143" s="67">
        <v>40.6125</v>
      </c>
    </row>
    <row r="2144" spans="1:20">
      <c r="A2144" s="67">
        <v>2143</v>
      </c>
      <c r="B2144" s="67" t="s">
        <v>15933</v>
      </c>
      <c r="C2144" s="128">
        <v>46000.7430555556</v>
      </c>
      <c r="D2144" s="67" t="s">
        <v>5278</v>
      </c>
      <c r="E2144" s="67" t="s">
        <v>172</v>
      </c>
      <c r="F2144" s="67" t="s">
        <v>15937</v>
      </c>
      <c r="G2144" s="67">
        <v>50</v>
      </c>
      <c r="H2144" s="67" t="s">
        <v>23752</v>
      </c>
      <c r="I2144" s="67" t="s">
        <v>23691</v>
      </c>
      <c r="J2144" s="67" t="s">
        <v>23691</v>
      </c>
      <c r="K2144" s="67" t="s">
        <v>23691</v>
      </c>
      <c r="L2144" s="67" t="s">
        <v>23691</v>
      </c>
      <c r="M2144" s="67" t="s">
        <v>2498</v>
      </c>
      <c r="N2144" s="67" t="s">
        <v>2349</v>
      </c>
      <c r="O2144" s="67" t="s">
        <v>24192</v>
      </c>
      <c r="P2144" s="67" t="s">
        <v>7294</v>
      </c>
      <c r="Q2144" s="126">
        <v>0.09625</v>
      </c>
      <c r="R2144" s="67">
        <v>4.8125</v>
      </c>
      <c r="S2144" s="126">
        <v>0.02375</v>
      </c>
      <c r="T2144" s="67">
        <v>1.1875</v>
      </c>
    </row>
    <row r="2145" spans="1:20">
      <c r="A2145" s="67">
        <v>2144</v>
      </c>
      <c r="B2145" s="67" t="s">
        <v>15933</v>
      </c>
      <c r="C2145" s="128">
        <v>46000.7430555556</v>
      </c>
      <c r="D2145" s="67" t="s">
        <v>5278</v>
      </c>
      <c r="E2145" s="67" t="s">
        <v>7228</v>
      </c>
      <c r="F2145" s="67" t="s">
        <v>15937</v>
      </c>
      <c r="G2145" s="67">
        <v>1800</v>
      </c>
      <c r="H2145" s="67" t="s">
        <v>23690</v>
      </c>
      <c r="I2145" s="67" t="s">
        <v>23691</v>
      </c>
      <c r="J2145" s="67" t="s">
        <v>23691</v>
      </c>
      <c r="K2145" s="67" t="s">
        <v>23691</v>
      </c>
      <c r="L2145" s="67" t="s">
        <v>23691</v>
      </c>
      <c r="M2145" s="67" t="s">
        <v>2498</v>
      </c>
      <c r="N2145" s="67" t="s">
        <v>2349</v>
      </c>
      <c r="O2145" s="67" t="s">
        <v>24192</v>
      </c>
      <c r="P2145" s="67" t="s">
        <v>7294</v>
      </c>
      <c r="Q2145" s="126">
        <v>0.09625</v>
      </c>
      <c r="R2145" s="67">
        <v>173.25</v>
      </c>
      <c r="S2145" s="126">
        <v>0.02375</v>
      </c>
      <c r="T2145" s="67">
        <v>42.75</v>
      </c>
    </row>
    <row r="2146" spans="1:20">
      <c r="A2146" s="67">
        <v>2145</v>
      </c>
      <c r="B2146" s="67" t="s">
        <v>15940</v>
      </c>
      <c r="C2146" s="128">
        <v>46000.7208333333</v>
      </c>
      <c r="D2146" s="67" t="s">
        <v>5278</v>
      </c>
      <c r="E2146" s="67" t="s">
        <v>172</v>
      </c>
      <c r="F2146" s="67" t="s">
        <v>7652</v>
      </c>
      <c r="G2146" s="67">
        <v>50</v>
      </c>
      <c r="H2146" s="67" t="s">
        <v>23752</v>
      </c>
      <c r="I2146" s="67" t="s">
        <v>23691</v>
      </c>
      <c r="J2146" s="67" t="s">
        <v>23691</v>
      </c>
      <c r="K2146" s="67" t="s">
        <v>23691</v>
      </c>
      <c r="L2146" s="67" t="s">
        <v>23691</v>
      </c>
      <c r="M2146" s="67" t="s">
        <v>23735</v>
      </c>
      <c r="N2146" s="67" t="s">
        <v>2349</v>
      </c>
      <c r="O2146" s="67" t="s">
        <v>24193</v>
      </c>
      <c r="P2146" s="67" t="s">
        <v>7224</v>
      </c>
    </row>
    <row r="2147" spans="1:20">
      <c r="A2147" s="67">
        <v>2146</v>
      </c>
      <c r="B2147" s="67" t="s">
        <v>15940</v>
      </c>
      <c r="C2147" s="128">
        <v>46000.7208333333</v>
      </c>
      <c r="D2147" s="67" t="s">
        <v>5278</v>
      </c>
      <c r="E2147" s="67" t="s">
        <v>7228</v>
      </c>
      <c r="F2147" s="67" t="s">
        <v>7652</v>
      </c>
      <c r="G2147" s="67">
        <v>1013.8</v>
      </c>
      <c r="H2147" s="67" t="s">
        <v>23690</v>
      </c>
      <c r="I2147" s="67" t="s">
        <v>23691</v>
      </c>
      <c r="J2147" s="67" t="s">
        <v>23691</v>
      </c>
      <c r="K2147" s="67" t="s">
        <v>23691</v>
      </c>
      <c r="L2147" s="67" t="s">
        <v>23691</v>
      </c>
      <c r="M2147" s="67" t="s">
        <v>23735</v>
      </c>
      <c r="N2147" s="67" t="s">
        <v>2349</v>
      </c>
      <c r="O2147" s="67" t="s">
        <v>24193</v>
      </c>
      <c r="P2147" s="67" t="s">
        <v>7224</v>
      </c>
    </row>
    <row r="2148" spans="1:20">
      <c r="A2148" s="67">
        <v>2147</v>
      </c>
      <c r="B2148" s="67" t="s">
        <v>15947</v>
      </c>
      <c r="C2148" s="128">
        <v>46000.7208333333</v>
      </c>
      <c r="D2148" s="67" t="s">
        <v>5278</v>
      </c>
      <c r="E2148" s="67" t="s">
        <v>7228</v>
      </c>
      <c r="F2148" s="67" t="s">
        <v>7320</v>
      </c>
      <c r="G2148" s="67">
        <v>10</v>
      </c>
      <c r="H2148" s="67" t="s">
        <v>23690</v>
      </c>
      <c r="I2148" s="67" t="s">
        <v>23691</v>
      </c>
      <c r="J2148" s="67" t="s">
        <v>23691</v>
      </c>
      <c r="K2148" s="67" t="s">
        <v>23691</v>
      </c>
      <c r="L2148" s="67" t="s">
        <v>23691</v>
      </c>
      <c r="M2148" s="67" t="s">
        <v>2498</v>
      </c>
      <c r="N2148" s="67" t="s">
        <v>2349</v>
      </c>
      <c r="O2148" s="67" t="s">
        <v>23696</v>
      </c>
      <c r="P2148" s="67" t="s">
        <v>7294</v>
      </c>
      <c r="Q2148" s="126">
        <v>0.0913</v>
      </c>
      <c r="R2148" s="67">
        <v>0.913</v>
      </c>
      <c r="S2148" s="126">
        <v>0.0188</v>
      </c>
      <c r="T2148" s="67">
        <v>0.188</v>
      </c>
    </row>
    <row r="2149" spans="1:20">
      <c r="A2149" s="67">
        <v>2148</v>
      </c>
      <c r="B2149" s="67" t="s">
        <v>15955</v>
      </c>
      <c r="C2149" s="128">
        <v>46000.71875</v>
      </c>
      <c r="D2149" s="67" t="s">
        <v>5278</v>
      </c>
      <c r="E2149" s="67" t="s">
        <v>172</v>
      </c>
      <c r="F2149" s="67" t="s">
        <v>15963</v>
      </c>
      <c r="G2149" s="67">
        <v>50</v>
      </c>
      <c r="H2149" s="67" t="s">
        <v>23752</v>
      </c>
      <c r="I2149" s="67" t="s">
        <v>23691</v>
      </c>
      <c r="J2149" s="67" t="s">
        <v>23691</v>
      </c>
      <c r="K2149" s="67" t="s">
        <v>23691</v>
      </c>
      <c r="L2149" s="67" t="s">
        <v>23691</v>
      </c>
      <c r="M2149" s="67" t="s">
        <v>23703</v>
      </c>
      <c r="N2149" s="67" t="s">
        <v>2349</v>
      </c>
      <c r="O2149" s="67" t="s">
        <v>24194</v>
      </c>
      <c r="P2149" s="67" t="s">
        <v>7224</v>
      </c>
    </row>
    <row r="2150" spans="1:20">
      <c r="A2150" s="67">
        <v>2149</v>
      </c>
      <c r="B2150" s="67" t="s">
        <v>15955</v>
      </c>
      <c r="C2150" s="128">
        <v>46000.71875</v>
      </c>
      <c r="D2150" s="67" t="s">
        <v>5278</v>
      </c>
      <c r="E2150" s="67" t="s">
        <v>7228</v>
      </c>
      <c r="F2150" s="67" t="s">
        <v>15963</v>
      </c>
      <c r="G2150" s="67">
        <v>1000</v>
      </c>
      <c r="H2150" s="67" t="s">
        <v>23690</v>
      </c>
      <c r="I2150" s="67" t="s">
        <v>23691</v>
      </c>
      <c r="J2150" s="67" t="s">
        <v>23691</v>
      </c>
      <c r="K2150" s="67" t="s">
        <v>23691</v>
      </c>
      <c r="L2150" s="67" t="s">
        <v>23691</v>
      </c>
      <c r="M2150" s="67" t="s">
        <v>23703</v>
      </c>
      <c r="N2150" s="67" t="s">
        <v>2349</v>
      </c>
      <c r="O2150" s="67" t="s">
        <v>24194</v>
      </c>
      <c r="P2150" s="67" t="s">
        <v>7224</v>
      </c>
    </row>
    <row r="2151" spans="1:20">
      <c r="A2151" s="67">
        <v>2150</v>
      </c>
      <c r="B2151" s="67" t="s">
        <v>15966</v>
      </c>
      <c r="C2151" s="128">
        <v>46000.6784722222</v>
      </c>
      <c r="D2151" s="67" t="s">
        <v>5278</v>
      </c>
      <c r="E2151" s="67" t="s">
        <v>7228</v>
      </c>
      <c r="F2151" s="67" t="s">
        <v>7715</v>
      </c>
      <c r="G2151" s="67">
        <v>480</v>
      </c>
      <c r="H2151" s="67" t="s">
        <v>23690</v>
      </c>
      <c r="I2151" s="67" t="s">
        <v>23691</v>
      </c>
      <c r="J2151" s="67" t="s">
        <v>23691</v>
      </c>
      <c r="K2151" s="67" t="s">
        <v>23691</v>
      </c>
      <c r="L2151" s="67" t="s">
        <v>23691</v>
      </c>
      <c r="M2151" s="67" t="s">
        <v>2498</v>
      </c>
      <c r="N2151" s="67" t="s">
        <v>2349</v>
      </c>
      <c r="O2151" s="67" t="s">
        <v>23787</v>
      </c>
      <c r="P2151" s="67" t="s">
        <v>7224</v>
      </c>
      <c r="Q2151" s="126">
        <v>0.0913</v>
      </c>
      <c r="R2151" s="67">
        <v>43.824</v>
      </c>
      <c r="S2151" s="126">
        <v>0.0188</v>
      </c>
      <c r="T2151" s="67">
        <v>9.024</v>
      </c>
    </row>
    <row r="2152" spans="1:20">
      <c r="A2152" s="67">
        <v>2151</v>
      </c>
      <c r="B2152" s="67" t="s">
        <v>15972</v>
      </c>
      <c r="C2152" s="128">
        <v>46000.6770833333</v>
      </c>
      <c r="D2152" s="67" t="s">
        <v>5278</v>
      </c>
      <c r="E2152" s="67" t="s">
        <v>7228</v>
      </c>
      <c r="F2152" s="67" t="s">
        <v>7801</v>
      </c>
      <c r="G2152" s="67">
        <v>10</v>
      </c>
      <c r="H2152" s="67" t="s">
        <v>23690</v>
      </c>
      <c r="I2152" s="67" t="s">
        <v>23691</v>
      </c>
      <c r="J2152" s="67" t="s">
        <v>23691</v>
      </c>
      <c r="K2152" s="67" t="s">
        <v>23691</v>
      </c>
      <c r="L2152" s="67" t="s">
        <v>23691</v>
      </c>
      <c r="M2152" s="67" t="s">
        <v>2498</v>
      </c>
      <c r="N2152" s="67" t="s">
        <v>2349</v>
      </c>
      <c r="O2152" s="67" t="s">
        <v>24195</v>
      </c>
      <c r="P2152" s="67" t="s">
        <v>7294</v>
      </c>
      <c r="Q2152" s="126">
        <v>0.0725</v>
      </c>
      <c r="R2152" s="67">
        <v>0.725</v>
      </c>
      <c r="S2152" s="126">
        <v>0</v>
      </c>
      <c r="T2152" s="67">
        <v>0</v>
      </c>
    </row>
    <row r="2153" spans="1:20">
      <c r="A2153" s="67">
        <v>2152</v>
      </c>
      <c r="B2153" s="67" t="s">
        <v>15979</v>
      </c>
      <c r="C2153" s="128">
        <v>46000.6694444444</v>
      </c>
      <c r="D2153" s="67" t="s">
        <v>5278</v>
      </c>
      <c r="E2153" s="67" t="s">
        <v>172</v>
      </c>
      <c r="F2153" s="67" t="s">
        <v>15986</v>
      </c>
      <c r="G2153" s="67">
        <v>50</v>
      </c>
      <c r="H2153" s="67" t="s">
        <v>23752</v>
      </c>
      <c r="I2153" s="67" t="s">
        <v>23691</v>
      </c>
      <c r="J2153" s="67" t="s">
        <v>23691</v>
      </c>
      <c r="K2153" s="67" t="s">
        <v>23691</v>
      </c>
      <c r="L2153" s="67" t="s">
        <v>23691</v>
      </c>
      <c r="M2153" s="67" t="s">
        <v>2498</v>
      </c>
      <c r="N2153" s="67" t="s">
        <v>2349</v>
      </c>
      <c r="O2153" s="67" t="s">
        <v>23894</v>
      </c>
      <c r="P2153" s="67" t="s">
        <v>7294</v>
      </c>
      <c r="Q2153" s="126">
        <v>0.0775</v>
      </c>
      <c r="R2153" s="67">
        <v>3.875</v>
      </c>
      <c r="S2153" s="126">
        <v>0.005</v>
      </c>
      <c r="T2153" s="67">
        <v>0.25</v>
      </c>
    </row>
    <row r="2154" spans="1:20">
      <c r="A2154" s="67">
        <v>2153</v>
      </c>
      <c r="B2154" s="67" t="s">
        <v>15979</v>
      </c>
      <c r="C2154" s="128">
        <v>46000.6694444444</v>
      </c>
      <c r="D2154" s="67" t="s">
        <v>5278</v>
      </c>
      <c r="E2154" s="67" t="s">
        <v>7228</v>
      </c>
      <c r="F2154" s="67" t="s">
        <v>15986</v>
      </c>
      <c r="G2154" s="67">
        <v>540</v>
      </c>
      <c r="H2154" s="67" t="s">
        <v>23690</v>
      </c>
      <c r="I2154" s="67" t="s">
        <v>23691</v>
      </c>
      <c r="J2154" s="67" t="s">
        <v>23691</v>
      </c>
      <c r="K2154" s="67" t="s">
        <v>23691</v>
      </c>
      <c r="L2154" s="67" t="s">
        <v>23691</v>
      </c>
      <c r="M2154" s="67" t="s">
        <v>2498</v>
      </c>
      <c r="N2154" s="67" t="s">
        <v>2349</v>
      </c>
      <c r="O2154" s="67" t="s">
        <v>23894</v>
      </c>
      <c r="P2154" s="67" t="s">
        <v>7294</v>
      </c>
      <c r="Q2154" s="126">
        <v>0.0775</v>
      </c>
      <c r="R2154" s="67">
        <v>41.85</v>
      </c>
      <c r="S2154" s="126">
        <v>0.005</v>
      </c>
      <c r="T2154" s="67">
        <v>2.7</v>
      </c>
    </row>
    <row r="2155" spans="1:20">
      <c r="A2155" s="67">
        <v>2154</v>
      </c>
      <c r="B2155" s="67" t="s">
        <v>15991</v>
      </c>
      <c r="C2155" s="128">
        <v>46000.6527777778</v>
      </c>
      <c r="D2155" s="67" t="s">
        <v>5278</v>
      </c>
      <c r="E2155" s="67" t="s">
        <v>172</v>
      </c>
      <c r="F2155" s="67" t="s">
        <v>7255</v>
      </c>
      <c r="G2155" s="67">
        <v>50</v>
      </c>
      <c r="H2155" s="67" t="s">
        <v>23752</v>
      </c>
      <c r="I2155" s="67" t="s">
        <v>23691</v>
      </c>
      <c r="J2155" s="67" t="s">
        <v>23691</v>
      </c>
      <c r="K2155" s="67" t="s">
        <v>23691</v>
      </c>
      <c r="L2155" s="67" t="s">
        <v>23691</v>
      </c>
      <c r="M2155" s="67" t="s">
        <v>23753</v>
      </c>
      <c r="N2155" s="67" t="s">
        <v>2349</v>
      </c>
      <c r="O2155" s="67" t="s">
        <v>15998</v>
      </c>
      <c r="P2155" s="67" t="s">
        <v>7224</v>
      </c>
    </row>
    <row r="2156" spans="1:20">
      <c r="A2156" s="67">
        <v>2155</v>
      </c>
      <c r="B2156" s="67" t="s">
        <v>15991</v>
      </c>
      <c r="C2156" s="128">
        <v>46000.6527777778</v>
      </c>
      <c r="D2156" s="67" t="s">
        <v>5278</v>
      </c>
      <c r="E2156" s="67" t="s">
        <v>7228</v>
      </c>
      <c r="F2156" s="67" t="s">
        <v>7255</v>
      </c>
      <c r="G2156" s="67">
        <v>1260</v>
      </c>
      <c r="H2156" s="67" t="s">
        <v>23690</v>
      </c>
      <c r="I2156" s="67" t="s">
        <v>23691</v>
      </c>
      <c r="J2156" s="67" t="s">
        <v>23691</v>
      </c>
      <c r="K2156" s="67" t="s">
        <v>23691</v>
      </c>
      <c r="L2156" s="67" t="s">
        <v>23691</v>
      </c>
      <c r="M2156" s="67" t="s">
        <v>23753</v>
      </c>
      <c r="N2156" s="67" t="s">
        <v>2349</v>
      </c>
      <c r="O2156" s="67" t="s">
        <v>15998</v>
      </c>
      <c r="P2156" s="67" t="s">
        <v>7224</v>
      </c>
    </row>
    <row r="2157" spans="1:20">
      <c r="A2157" s="67">
        <v>2156</v>
      </c>
      <c r="B2157" s="67" t="s">
        <v>16001</v>
      </c>
      <c r="C2157" s="128">
        <v>46000.6472222222</v>
      </c>
      <c r="D2157" s="67" t="s">
        <v>5278</v>
      </c>
      <c r="E2157" s="67" t="s">
        <v>172</v>
      </c>
      <c r="F2157" s="67" t="s">
        <v>9551</v>
      </c>
      <c r="G2157" s="67">
        <v>50</v>
      </c>
      <c r="H2157" s="67" t="s">
        <v>23752</v>
      </c>
      <c r="I2157" s="67" t="s">
        <v>23691</v>
      </c>
      <c r="J2157" s="67" t="s">
        <v>23691</v>
      </c>
      <c r="K2157" s="67" t="s">
        <v>23691</v>
      </c>
      <c r="L2157" s="67" t="s">
        <v>23691</v>
      </c>
      <c r="M2157" s="67" t="s">
        <v>23692</v>
      </c>
      <c r="N2157" s="67" t="s">
        <v>2349</v>
      </c>
      <c r="O2157" s="67" t="s">
        <v>24187</v>
      </c>
      <c r="P2157" s="67" t="s">
        <v>7224</v>
      </c>
    </row>
    <row r="2158" spans="1:20">
      <c r="A2158" s="67">
        <v>2157</v>
      </c>
      <c r="B2158" s="67" t="s">
        <v>16001</v>
      </c>
      <c r="C2158" s="128">
        <v>46000.6472222222</v>
      </c>
      <c r="D2158" s="67" t="s">
        <v>5278</v>
      </c>
      <c r="E2158" s="67" t="s">
        <v>7228</v>
      </c>
      <c r="F2158" s="67" t="s">
        <v>9551</v>
      </c>
      <c r="G2158" s="67">
        <v>1000</v>
      </c>
      <c r="H2158" s="67" t="s">
        <v>23690</v>
      </c>
      <c r="I2158" s="67" t="s">
        <v>23691</v>
      </c>
      <c r="J2158" s="67" t="s">
        <v>23691</v>
      </c>
      <c r="K2158" s="67" t="s">
        <v>23691</v>
      </c>
      <c r="L2158" s="67" t="s">
        <v>23691</v>
      </c>
      <c r="M2158" s="67" t="s">
        <v>23692</v>
      </c>
      <c r="N2158" s="67" t="s">
        <v>2349</v>
      </c>
      <c r="O2158" s="67" t="s">
        <v>24187</v>
      </c>
      <c r="P2158" s="67" t="s">
        <v>7224</v>
      </c>
    </row>
    <row r="2159" spans="1:20">
      <c r="A2159" s="67">
        <v>2158</v>
      </c>
      <c r="B2159" s="67" t="s">
        <v>16012</v>
      </c>
      <c r="C2159" s="128">
        <v>46000.6465277778</v>
      </c>
      <c r="D2159" s="67" t="s">
        <v>5278</v>
      </c>
      <c r="E2159" s="67" t="s">
        <v>7228</v>
      </c>
      <c r="F2159" s="67" t="s">
        <v>16018</v>
      </c>
      <c r="G2159" s="67">
        <v>525</v>
      </c>
      <c r="H2159" s="67" t="s">
        <v>23690</v>
      </c>
      <c r="I2159" s="67" t="s">
        <v>23691</v>
      </c>
      <c r="J2159" s="67" t="s">
        <v>23691</v>
      </c>
      <c r="K2159" s="67" t="s">
        <v>23691</v>
      </c>
      <c r="L2159" s="67" t="s">
        <v>23691</v>
      </c>
      <c r="M2159" s="67" t="s">
        <v>2498</v>
      </c>
      <c r="N2159" s="67" t="s">
        <v>2349</v>
      </c>
      <c r="O2159" s="67" t="s">
        <v>23808</v>
      </c>
      <c r="P2159" s="67" t="s">
        <v>7294</v>
      </c>
      <c r="Q2159" s="126">
        <v>0.0938</v>
      </c>
      <c r="R2159" s="67">
        <v>49.245</v>
      </c>
      <c r="S2159" s="126">
        <v>0.0213</v>
      </c>
      <c r="T2159" s="67">
        <v>11.1825</v>
      </c>
    </row>
    <row r="2160" spans="1:20">
      <c r="A2160" s="67">
        <v>2159</v>
      </c>
      <c r="B2160" s="67" t="s">
        <v>16023</v>
      </c>
      <c r="C2160" s="128">
        <v>46000.6118055556</v>
      </c>
      <c r="D2160" s="67" t="s">
        <v>5278</v>
      </c>
      <c r="E2160" s="67" t="s">
        <v>7228</v>
      </c>
      <c r="F2160" s="67" t="s">
        <v>8870</v>
      </c>
      <c r="G2160" s="67">
        <v>10</v>
      </c>
      <c r="H2160" s="67" t="s">
        <v>23690</v>
      </c>
      <c r="I2160" s="67" t="s">
        <v>23691</v>
      </c>
      <c r="J2160" s="67" t="s">
        <v>23691</v>
      </c>
      <c r="K2160" s="67" t="s">
        <v>23691</v>
      </c>
      <c r="L2160" s="67" t="s">
        <v>23691</v>
      </c>
      <c r="M2160" s="67" t="s">
        <v>23692</v>
      </c>
      <c r="N2160" s="67" t="s">
        <v>2349</v>
      </c>
      <c r="O2160" s="67" t="s">
        <v>23741</v>
      </c>
      <c r="P2160" s="67" t="s">
        <v>7294</v>
      </c>
    </row>
    <row r="2161" spans="1:20">
      <c r="A2161" s="67">
        <v>2160</v>
      </c>
      <c r="B2161" s="67" t="s">
        <v>16030</v>
      </c>
      <c r="C2161" s="128">
        <v>46000.6020833333</v>
      </c>
      <c r="D2161" s="67" t="s">
        <v>5278</v>
      </c>
      <c r="E2161" s="67" t="s">
        <v>7228</v>
      </c>
      <c r="F2161" s="67" t="s">
        <v>7776</v>
      </c>
      <c r="G2161" s="67">
        <v>5</v>
      </c>
      <c r="H2161" s="67" t="s">
        <v>23690</v>
      </c>
      <c r="I2161" s="67" t="s">
        <v>23691</v>
      </c>
      <c r="J2161" s="67" t="s">
        <v>23691</v>
      </c>
      <c r="K2161" s="67" t="s">
        <v>23691</v>
      </c>
      <c r="L2161" s="67" t="s">
        <v>23691</v>
      </c>
      <c r="M2161" s="67" t="s">
        <v>2498</v>
      </c>
      <c r="N2161" s="67" t="s">
        <v>2349</v>
      </c>
      <c r="O2161" s="67" t="s">
        <v>23779</v>
      </c>
      <c r="P2161" s="67" t="s">
        <v>7294</v>
      </c>
      <c r="Q2161" s="126">
        <v>0.1075</v>
      </c>
      <c r="R2161" s="67">
        <v>0.5375</v>
      </c>
      <c r="S2161" s="126">
        <v>0.035</v>
      </c>
      <c r="T2161" s="67">
        <v>0.175</v>
      </c>
    </row>
    <row r="2162" spans="1:20">
      <c r="A2162" s="67">
        <v>2161</v>
      </c>
      <c r="B2162" s="67" t="s">
        <v>16032</v>
      </c>
      <c r="C2162" s="128">
        <v>46000.5930555556</v>
      </c>
      <c r="D2162" s="67" t="s">
        <v>5278</v>
      </c>
      <c r="E2162" s="67" t="s">
        <v>172</v>
      </c>
      <c r="F2162" s="67" t="s">
        <v>8123</v>
      </c>
      <c r="G2162" s="67">
        <v>50</v>
      </c>
      <c r="H2162" s="67" t="s">
        <v>23752</v>
      </c>
      <c r="I2162" s="67" t="s">
        <v>23691</v>
      </c>
      <c r="J2162" s="67" t="s">
        <v>23691</v>
      </c>
      <c r="K2162" s="67" t="s">
        <v>23691</v>
      </c>
      <c r="L2162" s="67" t="s">
        <v>23691</v>
      </c>
      <c r="M2162" s="67" t="s">
        <v>23775</v>
      </c>
      <c r="N2162" s="67" t="s">
        <v>2349</v>
      </c>
      <c r="O2162" s="67" t="s">
        <v>24014</v>
      </c>
      <c r="P2162" s="67" t="s">
        <v>7224</v>
      </c>
    </row>
    <row r="2163" spans="1:20">
      <c r="A2163" s="67">
        <v>2162</v>
      </c>
      <c r="B2163" s="67" t="s">
        <v>16032</v>
      </c>
      <c r="C2163" s="128">
        <v>46000.5930555556</v>
      </c>
      <c r="D2163" s="67" t="s">
        <v>5278</v>
      </c>
      <c r="E2163" s="67" t="s">
        <v>7228</v>
      </c>
      <c r="F2163" s="67" t="s">
        <v>8123</v>
      </c>
      <c r="G2163" s="67">
        <v>925</v>
      </c>
      <c r="H2163" s="67" t="s">
        <v>23690</v>
      </c>
      <c r="I2163" s="67" t="s">
        <v>23691</v>
      </c>
      <c r="J2163" s="67" t="s">
        <v>23691</v>
      </c>
      <c r="K2163" s="67" t="s">
        <v>23691</v>
      </c>
      <c r="L2163" s="67" t="s">
        <v>23691</v>
      </c>
      <c r="M2163" s="67" t="s">
        <v>23775</v>
      </c>
      <c r="N2163" s="67" t="s">
        <v>2349</v>
      </c>
      <c r="O2163" s="67" t="s">
        <v>24014</v>
      </c>
      <c r="P2163" s="67" t="s">
        <v>7224</v>
      </c>
    </row>
    <row r="2164" spans="1:20">
      <c r="A2164" s="67">
        <v>2163</v>
      </c>
      <c r="B2164" s="67" t="s">
        <v>16037</v>
      </c>
      <c r="C2164" s="128">
        <v>46000.5888888889</v>
      </c>
      <c r="D2164" s="67" t="s">
        <v>5278</v>
      </c>
      <c r="E2164" s="67" t="s">
        <v>172</v>
      </c>
      <c r="F2164" s="67" t="s">
        <v>16039</v>
      </c>
      <c r="G2164" s="67">
        <v>50</v>
      </c>
      <c r="H2164" s="67" t="s">
        <v>23752</v>
      </c>
      <c r="I2164" s="67" t="s">
        <v>23691</v>
      </c>
      <c r="J2164" s="67" t="s">
        <v>23691</v>
      </c>
      <c r="K2164" s="67" t="s">
        <v>23691</v>
      </c>
      <c r="L2164" s="67" t="s">
        <v>23691</v>
      </c>
      <c r="M2164" s="67" t="s">
        <v>23775</v>
      </c>
      <c r="N2164" s="67" t="s">
        <v>2349</v>
      </c>
      <c r="O2164" s="67" t="s">
        <v>24014</v>
      </c>
      <c r="P2164" s="67" t="s">
        <v>7224</v>
      </c>
    </row>
    <row r="2165" spans="1:20">
      <c r="A2165" s="67">
        <v>2164</v>
      </c>
      <c r="B2165" s="67" t="s">
        <v>16037</v>
      </c>
      <c r="C2165" s="128">
        <v>46000.5888888889</v>
      </c>
      <c r="D2165" s="67" t="s">
        <v>5278</v>
      </c>
      <c r="E2165" s="67" t="s">
        <v>7228</v>
      </c>
      <c r="F2165" s="67" t="s">
        <v>16039</v>
      </c>
      <c r="G2165" s="67">
        <v>52.5</v>
      </c>
      <c r="H2165" s="67" t="s">
        <v>23690</v>
      </c>
      <c r="I2165" s="67" t="s">
        <v>23691</v>
      </c>
      <c r="J2165" s="67" t="s">
        <v>23691</v>
      </c>
      <c r="K2165" s="67" t="s">
        <v>23691</v>
      </c>
      <c r="L2165" s="67" t="s">
        <v>23691</v>
      </c>
      <c r="M2165" s="67" t="s">
        <v>23775</v>
      </c>
      <c r="N2165" s="67" t="s">
        <v>2349</v>
      </c>
      <c r="O2165" s="67" t="s">
        <v>24014</v>
      </c>
      <c r="P2165" s="67" t="s">
        <v>7224</v>
      </c>
    </row>
    <row r="2166" spans="1:20">
      <c r="A2166" s="67">
        <v>2165</v>
      </c>
      <c r="B2166" s="67" t="s">
        <v>16043</v>
      </c>
      <c r="C2166" s="128">
        <v>46000.5826388889</v>
      </c>
      <c r="D2166" s="67" t="s">
        <v>5278</v>
      </c>
      <c r="E2166" s="67" t="s">
        <v>150</v>
      </c>
      <c r="F2166" s="67" t="s">
        <v>16051</v>
      </c>
      <c r="G2166" s="67">
        <v>5</v>
      </c>
      <c r="H2166" s="67" t="s">
        <v>23690</v>
      </c>
      <c r="I2166" s="67" t="s">
        <v>23691</v>
      </c>
      <c r="J2166" s="67" t="s">
        <v>23691</v>
      </c>
      <c r="K2166" s="67" t="s">
        <v>23691</v>
      </c>
      <c r="L2166" s="67" t="s">
        <v>23691</v>
      </c>
      <c r="M2166" s="67" t="s">
        <v>2498</v>
      </c>
      <c r="N2166" s="67" t="s">
        <v>2349</v>
      </c>
      <c r="O2166" s="67" t="s">
        <v>24151</v>
      </c>
      <c r="P2166" s="67" t="s">
        <v>7224</v>
      </c>
      <c r="Q2166" s="126">
        <v>0.1075</v>
      </c>
      <c r="R2166" s="67">
        <v>0.5375</v>
      </c>
      <c r="S2166" s="126">
        <v>0.035</v>
      </c>
      <c r="T2166" s="67">
        <v>0.175</v>
      </c>
    </row>
    <row r="2167" spans="1:20">
      <c r="A2167" s="67">
        <v>2166</v>
      </c>
      <c r="B2167" s="67" t="s">
        <v>16043</v>
      </c>
      <c r="C2167" s="128">
        <v>46000.5826388889</v>
      </c>
      <c r="D2167" s="67" t="s">
        <v>5278</v>
      </c>
      <c r="E2167" s="67" t="s">
        <v>7228</v>
      </c>
      <c r="F2167" s="67" t="s">
        <v>16051</v>
      </c>
      <c r="G2167" s="67">
        <v>205</v>
      </c>
      <c r="H2167" s="67" t="s">
        <v>23690</v>
      </c>
      <c r="I2167" s="67" t="s">
        <v>23691</v>
      </c>
      <c r="J2167" s="67" t="s">
        <v>23691</v>
      </c>
      <c r="K2167" s="67" t="s">
        <v>23691</v>
      </c>
      <c r="L2167" s="67" t="s">
        <v>23691</v>
      </c>
      <c r="M2167" s="67" t="s">
        <v>2498</v>
      </c>
      <c r="N2167" s="67" t="s">
        <v>2349</v>
      </c>
      <c r="O2167" s="67" t="s">
        <v>24151</v>
      </c>
      <c r="P2167" s="67" t="s">
        <v>7224</v>
      </c>
      <c r="Q2167" s="126">
        <v>0.1075</v>
      </c>
      <c r="R2167" s="67">
        <v>22.0375</v>
      </c>
      <c r="S2167" s="126">
        <v>0.035</v>
      </c>
      <c r="T2167" s="67">
        <v>7.175</v>
      </c>
    </row>
    <row r="2168" spans="1:20">
      <c r="A2168" s="67">
        <v>2167</v>
      </c>
      <c r="B2168" s="67" t="s">
        <v>16055</v>
      </c>
      <c r="C2168" s="128">
        <v>46000.5597222222</v>
      </c>
      <c r="D2168" s="67" t="s">
        <v>5278</v>
      </c>
      <c r="E2168" s="67" t="s">
        <v>7228</v>
      </c>
      <c r="F2168" s="67" t="s">
        <v>7801</v>
      </c>
      <c r="G2168" s="67">
        <v>10</v>
      </c>
      <c r="H2168" s="67" t="s">
        <v>23690</v>
      </c>
      <c r="I2168" s="67" t="s">
        <v>23691</v>
      </c>
      <c r="J2168" s="67" t="s">
        <v>23691</v>
      </c>
      <c r="K2168" s="67" t="s">
        <v>23691</v>
      </c>
      <c r="L2168" s="67" t="s">
        <v>23691</v>
      </c>
      <c r="M2168" s="67" t="s">
        <v>2498</v>
      </c>
      <c r="N2168" s="67" t="s">
        <v>2349</v>
      </c>
      <c r="O2168" s="67" t="s">
        <v>23891</v>
      </c>
      <c r="P2168" s="67" t="s">
        <v>7294</v>
      </c>
      <c r="Q2168" s="126">
        <v>0.0913</v>
      </c>
      <c r="R2168" s="67">
        <v>0.913</v>
      </c>
      <c r="S2168" s="126">
        <v>0.0188</v>
      </c>
      <c r="T2168" s="67">
        <v>0.188</v>
      </c>
    </row>
    <row r="2169" spans="1:20">
      <c r="A2169" s="67">
        <v>2168</v>
      </c>
      <c r="B2169" s="67" t="s">
        <v>16062</v>
      </c>
      <c r="C2169" s="128">
        <v>46000.5527777778</v>
      </c>
      <c r="D2169" s="67" t="s">
        <v>5278</v>
      </c>
      <c r="E2169" s="67" t="s">
        <v>150</v>
      </c>
      <c r="F2169" s="67" t="s">
        <v>13231</v>
      </c>
      <c r="G2169" s="67">
        <v>5</v>
      </c>
      <c r="H2169" s="67" t="s">
        <v>23690</v>
      </c>
      <c r="I2169" s="67" t="s">
        <v>23691</v>
      </c>
      <c r="J2169" s="67" t="s">
        <v>23691</v>
      </c>
      <c r="K2169" s="67" t="s">
        <v>23691</v>
      </c>
      <c r="L2169" s="67" t="s">
        <v>23691</v>
      </c>
      <c r="M2169" s="67" t="s">
        <v>2498</v>
      </c>
      <c r="N2169" s="67" t="s">
        <v>2349</v>
      </c>
      <c r="O2169" s="67" t="s">
        <v>23779</v>
      </c>
      <c r="P2169" s="67" t="s">
        <v>7224</v>
      </c>
      <c r="Q2169" s="126">
        <v>0.1075</v>
      </c>
      <c r="R2169" s="67">
        <v>0.5375</v>
      </c>
      <c r="S2169" s="126">
        <v>0.035</v>
      </c>
      <c r="T2169" s="67">
        <v>0.175</v>
      </c>
    </row>
    <row r="2170" spans="1:20">
      <c r="A2170" s="67">
        <v>2169</v>
      </c>
      <c r="B2170" s="67" t="s">
        <v>16072</v>
      </c>
      <c r="C2170" s="128">
        <v>46000.5229166667</v>
      </c>
      <c r="D2170" s="67" t="s">
        <v>5278</v>
      </c>
      <c r="E2170" s="67" t="s">
        <v>7228</v>
      </c>
      <c r="F2170" s="67" t="s">
        <v>15071</v>
      </c>
      <c r="G2170" s="67">
        <v>315</v>
      </c>
      <c r="H2170" s="67" t="s">
        <v>23690</v>
      </c>
      <c r="I2170" s="67" t="s">
        <v>23691</v>
      </c>
      <c r="J2170" s="67" t="s">
        <v>23691</v>
      </c>
      <c r="K2170" s="67" t="s">
        <v>23691</v>
      </c>
      <c r="L2170" s="67" t="s">
        <v>23691</v>
      </c>
      <c r="M2170" s="67" t="s">
        <v>23753</v>
      </c>
      <c r="N2170" s="67" t="s">
        <v>2349</v>
      </c>
      <c r="O2170" s="67" t="s">
        <v>16079</v>
      </c>
      <c r="P2170" s="67" t="s">
        <v>7224</v>
      </c>
    </row>
    <row r="2171" spans="1:20">
      <c r="A2171" s="67">
        <v>2170</v>
      </c>
      <c r="B2171" s="67" t="s">
        <v>16082</v>
      </c>
      <c r="C2171" s="128">
        <v>46000.5020833333</v>
      </c>
      <c r="D2171" s="67" t="s">
        <v>5278</v>
      </c>
      <c r="E2171" s="67" t="s">
        <v>172</v>
      </c>
      <c r="F2171" s="67" t="s">
        <v>16090</v>
      </c>
      <c r="G2171" s="67">
        <v>50</v>
      </c>
      <c r="H2171" s="67" t="s">
        <v>23752</v>
      </c>
      <c r="I2171" s="67" t="s">
        <v>23691</v>
      </c>
      <c r="J2171" s="67" t="s">
        <v>23691</v>
      </c>
      <c r="K2171" s="67" t="s">
        <v>23691</v>
      </c>
      <c r="L2171" s="67" t="s">
        <v>23691</v>
      </c>
      <c r="M2171" s="67" t="s">
        <v>23692</v>
      </c>
      <c r="N2171" s="67" t="s">
        <v>2349</v>
      </c>
      <c r="O2171" s="67" t="s">
        <v>23741</v>
      </c>
      <c r="P2171" s="67" t="s">
        <v>7294</v>
      </c>
    </row>
    <row r="2172" spans="1:20">
      <c r="A2172" s="67">
        <v>2171</v>
      </c>
      <c r="B2172" s="67" t="s">
        <v>16082</v>
      </c>
      <c r="C2172" s="128">
        <v>46000.5020833333</v>
      </c>
      <c r="D2172" s="67" t="s">
        <v>5278</v>
      </c>
      <c r="E2172" s="67" t="s">
        <v>7228</v>
      </c>
      <c r="F2172" s="67" t="s">
        <v>16090</v>
      </c>
      <c r="G2172" s="67">
        <v>1780</v>
      </c>
      <c r="H2172" s="67" t="s">
        <v>23690</v>
      </c>
      <c r="I2172" s="67" t="s">
        <v>23691</v>
      </c>
      <c r="J2172" s="67" t="s">
        <v>23691</v>
      </c>
      <c r="K2172" s="67" t="s">
        <v>23691</v>
      </c>
      <c r="L2172" s="67" t="s">
        <v>23691</v>
      </c>
      <c r="M2172" s="67" t="s">
        <v>23692</v>
      </c>
      <c r="N2172" s="67" t="s">
        <v>2349</v>
      </c>
      <c r="O2172" s="67" t="s">
        <v>23741</v>
      </c>
      <c r="P2172" s="67" t="s">
        <v>7294</v>
      </c>
    </row>
    <row r="2173" spans="1:20">
      <c r="A2173" s="67">
        <v>2172</v>
      </c>
      <c r="B2173" s="67" t="s">
        <v>16093</v>
      </c>
      <c r="C2173" s="128">
        <v>46000.4694444444</v>
      </c>
      <c r="D2173" s="67" t="s">
        <v>5278</v>
      </c>
      <c r="E2173" s="67" t="s">
        <v>172</v>
      </c>
      <c r="F2173" s="67" t="s">
        <v>16098</v>
      </c>
      <c r="G2173" s="67">
        <v>50</v>
      </c>
      <c r="H2173" s="67" t="s">
        <v>23752</v>
      </c>
      <c r="I2173" s="67" t="s">
        <v>23691</v>
      </c>
      <c r="J2173" s="67" t="s">
        <v>23691</v>
      </c>
      <c r="K2173" s="67" t="s">
        <v>23691</v>
      </c>
      <c r="L2173" s="67" t="s">
        <v>23691</v>
      </c>
      <c r="M2173" s="67" t="s">
        <v>2498</v>
      </c>
      <c r="N2173" s="67" t="s">
        <v>2349</v>
      </c>
      <c r="O2173" s="67" t="s">
        <v>23740</v>
      </c>
      <c r="P2173" s="67" t="s">
        <v>7294</v>
      </c>
      <c r="Q2173" s="126">
        <v>0.09875</v>
      </c>
      <c r="R2173" s="67">
        <v>4.9375</v>
      </c>
      <c r="S2173" s="126">
        <v>0.02625</v>
      </c>
      <c r="T2173" s="67">
        <v>1.3125</v>
      </c>
    </row>
    <row r="2174" spans="1:20">
      <c r="A2174" s="67">
        <v>2173</v>
      </c>
      <c r="B2174" s="67" t="s">
        <v>16093</v>
      </c>
      <c r="C2174" s="128">
        <v>46000.4694444444</v>
      </c>
      <c r="D2174" s="67" t="s">
        <v>5278</v>
      </c>
      <c r="E2174" s="67" t="s">
        <v>7228</v>
      </c>
      <c r="F2174" s="67" t="s">
        <v>16098</v>
      </c>
      <c r="G2174" s="67">
        <v>1330</v>
      </c>
      <c r="H2174" s="67" t="s">
        <v>23690</v>
      </c>
      <c r="I2174" s="67" t="s">
        <v>23691</v>
      </c>
      <c r="J2174" s="67" t="s">
        <v>23691</v>
      </c>
      <c r="K2174" s="67" t="s">
        <v>23691</v>
      </c>
      <c r="L2174" s="67" t="s">
        <v>23691</v>
      </c>
      <c r="M2174" s="67" t="s">
        <v>2498</v>
      </c>
      <c r="N2174" s="67" t="s">
        <v>2349</v>
      </c>
      <c r="O2174" s="67" t="s">
        <v>23740</v>
      </c>
      <c r="P2174" s="67" t="s">
        <v>7294</v>
      </c>
      <c r="Q2174" s="126">
        <v>0.09875</v>
      </c>
      <c r="R2174" s="67">
        <v>131.3375</v>
      </c>
      <c r="S2174" s="126">
        <v>0.02625</v>
      </c>
      <c r="T2174" s="67">
        <v>34.9125</v>
      </c>
    </row>
    <row r="2175" spans="1:20">
      <c r="A2175" s="67">
        <v>2174</v>
      </c>
      <c r="B2175" s="67" t="s">
        <v>16102</v>
      </c>
      <c r="C2175" s="128">
        <v>46000.4694444444</v>
      </c>
      <c r="D2175" s="67" t="s">
        <v>5278</v>
      </c>
      <c r="E2175" s="67" t="s">
        <v>150</v>
      </c>
      <c r="F2175" s="67" t="s">
        <v>16109</v>
      </c>
      <c r="G2175" s="67">
        <v>35</v>
      </c>
      <c r="H2175" s="67" t="s">
        <v>23690</v>
      </c>
      <c r="I2175" s="67" t="s">
        <v>23691</v>
      </c>
      <c r="J2175" s="67" t="s">
        <v>23691</v>
      </c>
      <c r="K2175" s="67" t="s">
        <v>23691</v>
      </c>
      <c r="L2175" s="67" t="s">
        <v>23691</v>
      </c>
      <c r="M2175" s="67" t="s">
        <v>2498</v>
      </c>
      <c r="N2175" s="67" t="s">
        <v>2349</v>
      </c>
      <c r="O2175" s="67" t="s">
        <v>23891</v>
      </c>
      <c r="P2175" s="67" t="s">
        <v>7224</v>
      </c>
      <c r="Q2175" s="126">
        <v>0.0913</v>
      </c>
      <c r="R2175" s="67">
        <v>3.1955</v>
      </c>
      <c r="S2175" s="126">
        <v>0.0188</v>
      </c>
      <c r="T2175" s="67">
        <v>0.658</v>
      </c>
    </row>
    <row r="2176" spans="1:20">
      <c r="A2176" s="67">
        <v>2175</v>
      </c>
      <c r="B2176" s="67" t="s">
        <v>16102</v>
      </c>
      <c r="C2176" s="128">
        <v>46000.4694444444</v>
      </c>
      <c r="D2176" s="67" t="s">
        <v>5278</v>
      </c>
      <c r="E2176" s="67" t="s">
        <v>7228</v>
      </c>
      <c r="F2176" s="67" t="s">
        <v>16109</v>
      </c>
      <c r="G2176" s="67">
        <v>87.5</v>
      </c>
      <c r="H2176" s="67" t="s">
        <v>23690</v>
      </c>
      <c r="I2176" s="67" t="s">
        <v>23691</v>
      </c>
      <c r="J2176" s="67" t="s">
        <v>23691</v>
      </c>
      <c r="K2176" s="67" t="s">
        <v>23691</v>
      </c>
      <c r="L2176" s="67" t="s">
        <v>23691</v>
      </c>
      <c r="M2176" s="67" t="s">
        <v>2498</v>
      </c>
      <c r="N2176" s="67" t="s">
        <v>2349</v>
      </c>
      <c r="O2176" s="67" t="s">
        <v>23891</v>
      </c>
      <c r="P2176" s="67" t="s">
        <v>7224</v>
      </c>
      <c r="Q2176" s="126">
        <v>0.0913</v>
      </c>
      <c r="R2176" s="67">
        <v>7.98875</v>
      </c>
      <c r="S2176" s="126">
        <v>0.0188</v>
      </c>
      <c r="T2176" s="67">
        <v>1.645</v>
      </c>
    </row>
    <row r="2177" spans="1:20">
      <c r="A2177" s="67">
        <v>2176</v>
      </c>
      <c r="B2177" s="67" t="s">
        <v>16115</v>
      </c>
      <c r="C2177" s="128">
        <v>46000.4402777778</v>
      </c>
      <c r="D2177" s="67" t="s">
        <v>5278</v>
      </c>
      <c r="E2177" s="67" t="s">
        <v>172</v>
      </c>
      <c r="F2177" s="67" t="s">
        <v>8378</v>
      </c>
      <c r="G2177" s="67">
        <v>50</v>
      </c>
      <c r="H2177" s="67" t="s">
        <v>23752</v>
      </c>
      <c r="I2177" s="67" t="s">
        <v>23691</v>
      </c>
      <c r="J2177" s="67" t="s">
        <v>23691</v>
      </c>
      <c r="K2177" s="67" t="s">
        <v>23691</v>
      </c>
      <c r="L2177" s="67" t="s">
        <v>23691</v>
      </c>
      <c r="M2177" s="67" t="s">
        <v>23745</v>
      </c>
      <c r="N2177" s="67" t="s">
        <v>2349</v>
      </c>
      <c r="O2177" s="67" t="s">
        <v>23746</v>
      </c>
      <c r="P2177" s="67" t="s">
        <v>7224</v>
      </c>
    </row>
    <row r="2178" spans="1:20">
      <c r="A2178" s="67">
        <v>2177</v>
      </c>
      <c r="B2178" s="67" t="s">
        <v>16115</v>
      </c>
      <c r="C2178" s="128">
        <v>46000.4402777778</v>
      </c>
      <c r="D2178" s="67" t="s">
        <v>5278</v>
      </c>
      <c r="E2178" s="67" t="s">
        <v>7228</v>
      </c>
      <c r="F2178" s="67" t="s">
        <v>8378</v>
      </c>
      <c r="G2178" s="67">
        <v>857.75</v>
      </c>
      <c r="H2178" s="67" t="s">
        <v>23690</v>
      </c>
      <c r="I2178" s="67" t="s">
        <v>23691</v>
      </c>
      <c r="J2178" s="67" t="s">
        <v>23691</v>
      </c>
      <c r="K2178" s="67" t="s">
        <v>23691</v>
      </c>
      <c r="L2178" s="67" t="s">
        <v>23691</v>
      </c>
      <c r="M2178" s="67" t="s">
        <v>23745</v>
      </c>
      <c r="N2178" s="67" t="s">
        <v>2349</v>
      </c>
      <c r="O2178" s="67" t="s">
        <v>23746</v>
      </c>
      <c r="P2178" s="67" t="s">
        <v>7224</v>
      </c>
    </row>
    <row r="2179" spans="1:20">
      <c r="A2179" s="67">
        <v>2178</v>
      </c>
      <c r="B2179" s="67" t="s">
        <v>16126</v>
      </c>
      <c r="C2179" s="128">
        <v>46000.4333333333</v>
      </c>
      <c r="D2179" s="67" t="s">
        <v>5278</v>
      </c>
      <c r="E2179" s="67" t="s">
        <v>150</v>
      </c>
      <c r="F2179" s="67" t="s">
        <v>16134</v>
      </c>
      <c r="G2179" s="67">
        <v>35</v>
      </c>
      <c r="H2179" s="67" t="s">
        <v>23690</v>
      </c>
      <c r="I2179" s="67" t="s">
        <v>23691</v>
      </c>
      <c r="J2179" s="67" t="s">
        <v>23691</v>
      </c>
      <c r="K2179" s="67" t="s">
        <v>23691</v>
      </c>
      <c r="L2179" s="67" t="s">
        <v>23691</v>
      </c>
      <c r="M2179" s="67" t="s">
        <v>23694</v>
      </c>
      <c r="N2179" s="67" t="s">
        <v>2349</v>
      </c>
      <c r="O2179" s="67" t="s">
        <v>24196</v>
      </c>
      <c r="P2179" s="67" t="s">
        <v>7224</v>
      </c>
    </row>
    <row r="2180" spans="1:20">
      <c r="A2180" s="67">
        <v>2179</v>
      </c>
      <c r="B2180" s="67" t="s">
        <v>16138</v>
      </c>
      <c r="C2180" s="128">
        <v>46000.4201388889</v>
      </c>
      <c r="D2180" s="67" t="s">
        <v>5278</v>
      </c>
      <c r="E2180" s="67" t="s">
        <v>7228</v>
      </c>
      <c r="F2180" s="67" t="s">
        <v>9867</v>
      </c>
      <c r="G2180" s="67">
        <v>430</v>
      </c>
      <c r="H2180" s="67" t="s">
        <v>23690</v>
      </c>
      <c r="I2180" s="67" t="s">
        <v>23691</v>
      </c>
      <c r="J2180" s="67" t="s">
        <v>23691</v>
      </c>
      <c r="K2180" s="67" t="s">
        <v>23691</v>
      </c>
      <c r="L2180" s="67" t="s">
        <v>23691</v>
      </c>
      <c r="M2180" s="67" t="s">
        <v>2498</v>
      </c>
      <c r="N2180" s="67" t="s">
        <v>2349</v>
      </c>
      <c r="O2180" s="67" t="s">
        <v>23860</v>
      </c>
      <c r="P2180" s="67" t="s">
        <v>7224</v>
      </c>
      <c r="Q2180" s="126">
        <v>0.0913</v>
      </c>
      <c r="R2180" s="67">
        <v>39.259</v>
      </c>
      <c r="S2180" s="126">
        <v>0.0188</v>
      </c>
      <c r="T2180" s="67">
        <v>8.084</v>
      </c>
    </row>
    <row r="2181" spans="1:20">
      <c r="A2181" s="67">
        <v>2180</v>
      </c>
      <c r="B2181" s="67" t="s">
        <v>16142</v>
      </c>
      <c r="C2181" s="128">
        <v>46000.4069444444</v>
      </c>
      <c r="D2181" s="67" t="s">
        <v>5278</v>
      </c>
      <c r="E2181" s="67" t="s">
        <v>7228</v>
      </c>
      <c r="F2181" s="67" t="s">
        <v>7329</v>
      </c>
      <c r="G2181" s="67">
        <v>315</v>
      </c>
      <c r="H2181" s="67" t="s">
        <v>23690</v>
      </c>
      <c r="I2181" s="67" t="s">
        <v>23691</v>
      </c>
      <c r="J2181" s="67" t="s">
        <v>23691</v>
      </c>
      <c r="K2181" s="67" t="s">
        <v>23691</v>
      </c>
      <c r="L2181" s="67" t="s">
        <v>23691</v>
      </c>
      <c r="M2181" s="67"/>
      <c r="N2181" s="67" t="s">
        <v>16152</v>
      </c>
      <c r="O2181" s="67" t="s">
        <v>24197</v>
      </c>
      <c r="P2181" s="67" t="s">
        <v>7224</v>
      </c>
    </row>
    <row r="2182" spans="1:20">
      <c r="A2182" s="67">
        <v>2181</v>
      </c>
      <c r="B2182" s="67" t="s">
        <v>16153</v>
      </c>
      <c r="C2182" s="128">
        <v>46000.4048611111</v>
      </c>
      <c r="D2182" s="67" t="s">
        <v>5278</v>
      </c>
      <c r="E2182" s="67" t="s">
        <v>172</v>
      </c>
      <c r="F2182" s="67" t="s">
        <v>10622</v>
      </c>
      <c r="G2182" s="67">
        <v>50</v>
      </c>
      <c r="H2182" s="67" t="s">
        <v>23752</v>
      </c>
      <c r="I2182" s="67" t="s">
        <v>23691</v>
      </c>
      <c r="J2182" s="67" t="s">
        <v>23691</v>
      </c>
      <c r="K2182" s="67" t="s">
        <v>23691</v>
      </c>
      <c r="L2182" s="67" t="s">
        <v>23691</v>
      </c>
      <c r="M2182" s="67" t="s">
        <v>23692</v>
      </c>
      <c r="N2182" s="67" t="s">
        <v>2349</v>
      </c>
      <c r="O2182" s="67" t="s">
        <v>23922</v>
      </c>
      <c r="P2182" s="67" t="s">
        <v>7224</v>
      </c>
    </row>
    <row r="2183" spans="1:20">
      <c r="A2183" s="67">
        <v>2182</v>
      </c>
      <c r="B2183" s="67" t="s">
        <v>16153</v>
      </c>
      <c r="C2183" s="128">
        <v>46000.4048611111</v>
      </c>
      <c r="D2183" s="67" t="s">
        <v>5278</v>
      </c>
      <c r="E2183" s="67" t="s">
        <v>7228</v>
      </c>
      <c r="F2183" s="67" t="s">
        <v>10622</v>
      </c>
      <c r="G2183" s="67">
        <v>947.5</v>
      </c>
      <c r="H2183" s="67" t="s">
        <v>23690</v>
      </c>
      <c r="I2183" s="67" t="s">
        <v>23691</v>
      </c>
      <c r="J2183" s="67" t="s">
        <v>23691</v>
      </c>
      <c r="K2183" s="67" t="s">
        <v>23691</v>
      </c>
      <c r="L2183" s="67" t="s">
        <v>23691</v>
      </c>
      <c r="M2183" s="67" t="s">
        <v>23692</v>
      </c>
      <c r="N2183" s="67" t="s">
        <v>2349</v>
      </c>
      <c r="O2183" s="67" t="s">
        <v>23922</v>
      </c>
      <c r="P2183" s="67" t="s">
        <v>7224</v>
      </c>
    </row>
    <row r="2184" spans="1:20">
      <c r="A2184" s="67">
        <v>2183</v>
      </c>
      <c r="B2184" s="67" t="s">
        <v>16163</v>
      </c>
      <c r="C2184" s="128">
        <v>46000.3777777778</v>
      </c>
      <c r="D2184" s="67" t="s">
        <v>5278</v>
      </c>
      <c r="E2184" s="67" t="s">
        <v>7228</v>
      </c>
      <c r="F2184" s="67" t="s">
        <v>7320</v>
      </c>
      <c r="G2184" s="67">
        <v>10</v>
      </c>
      <c r="H2184" s="67" t="s">
        <v>23690</v>
      </c>
      <c r="I2184" s="67" t="s">
        <v>23691</v>
      </c>
      <c r="J2184" s="67" t="s">
        <v>23691</v>
      </c>
      <c r="K2184" s="67" t="s">
        <v>23691</v>
      </c>
      <c r="L2184" s="67" t="s">
        <v>23691</v>
      </c>
      <c r="M2184" s="67" t="s">
        <v>2498</v>
      </c>
      <c r="N2184" s="67" t="s">
        <v>2349</v>
      </c>
      <c r="O2184" s="67" t="s">
        <v>23696</v>
      </c>
      <c r="P2184" s="67" t="s">
        <v>7294</v>
      </c>
      <c r="Q2184" s="126">
        <v>0.0913</v>
      </c>
      <c r="R2184" s="67">
        <v>0.913</v>
      </c>
      <c r="S2184" s="126">
        <v>0.0188</v>
      </c>
      <c r="T2184" s="67">
        <v>0.188</v>
      </c>
    </row>
    <row r="2185" spans="1:20">
      <c r="A2185" s="67">
        <v>2184</v>
      </c>
      <c r="B2185" s="67" t="s">
        <v>16171</v>
      </c>
      <c r="C2185" s="128">
        <v>46000.3652777778</v>
      </c>
      <c r="D2185" s="67" t="s">
        <v>5278</v>
      </c>
      <c r="E2185" s="67" t="s">
        <v>172</v>
      </c>
      <c r="F2185" s="67" t="s">
        <v>16179</v>
      </c>
      <c r="G2185" s="67">
        <v>50</v>
      </c>
      <c r="H2185" s="67" t="s">
        <v>23752</v>
      </c>
      <c r="I2185" s="67" t="s">
        <v>23691</v>
      </c>
      <c r="J2185" s="67" t="s">
        <v>23691</v>
      </c>
      <c r="K2185" s="67" t="s">
        <v>23691</v>
      </c>
      <c r="L2185" s="67" t="s">
        <v>23691</v>
      </c>
      <c r="M2185" s="67" t="s">
        <v>2498</v>
      </c>
      <c r="N2185" s="67" t="s">
        <v>2349</v>
      </c>
      <c r="O2185" s="67" t="s">
        <v>23696</v>
      </c>
      <c r="P2185" s="67" t="s">
        <v>7294</v>
      </c>
      <c r="Q2185" s="126">
        <v>0.0913</v>
      </c>
      <c r="R2185" s="67">
        <v>4.565</v>
      </c>
      <c r="S2185" s="126">
        <v>0.0188</v>
      </c>
      <c r="T2185" s="67">
        <v>0.940000000000001</v>
      </c>
    </row>
    <row r="2186" spans="1:20">
      <c r="A2186" s="67">
        <v>2185</v>
      </c>
      <c r="B2186" s="67" t="s">
        <v>16171</v>
      </c>
      <c r="C2186" s="128">
        <v>46000.3652777778</v>
      </c>
      <c r="D2186" s="67" t="s">
        <v>5278</v>
      </c>
      <c r="E2186" s="67" t="s">
        <v>7228</v>
      </c>
      <c r="F2186" s="67" t="s">
        <v>16179</v>
      </c>
      <c r="G2186" s="67">
        <v>1680</v>
      </c>
      <c r="H2186" s="67" t="s">
        <v>23690</v>
      </c>
      <c r="I2186" s="67" t="s">
        <v>23691</v>
      </c>
      <c r="J2186" s="67" t="s">
        <v>23691</v>
      </c>
      <c r="K2186" s="67" t="s">
        <v>23691</v>
      </c>
      <c r="L2186" s="67" t="s">
        <v>23691</v>
      </c>
      <c r="M2186" s="67" t="s">
        <v>2498</v>
      </c>
      <c r="N2186" s="67" t="s">
        <v>2349</v>
      </c>
      <c r="O2186" s="67" t="s">
        <v>23696</v>
      </c>
      <c r="P2186" s="67" t="s">
        <v>7294</v>
      </c>
      <c r="Q2186" s="126">
        <v>0.0913</v>
      </c>
      <c r="R2186" s="67">
        <v>153.384</v>
      </c>
      <c r="S2186" s="126">
        <v>0.0188</v>
      </c>
      <c r="T2186" s="67">
        <v>31.584</v>
      </c>
    </row>
    <row r="2187" spans="1:20">
      <c r="A2187" s="67">
        <v>2186</v>
      </c>
      <c r="B2187" s="67" t="s">
        <v>16183</v>
      </c>
      <c r="C2187" s="128">
        <v>46000.3638888889</v>
      </c>
      <c r="D2187" s="67" t="s">
        <v>5278</v>
      </c>
      <c r="E2187" s="67" t="s">
        <v>150</v>
      </c>
      <c r="F2187" s="67" t="s">
        <v>16188</v>
      </c>
      <c r="G2187" s="67">
        <v>5</v>
      </c>
      <c r="H2187" s="67" t="s">
        <v>23690</v>
      </c>
      <c r="I2187" s="67" t="s">
        <v>23691</v>
      </c>
      <c r="J2187" s="67" t="s">
        <v>23691</v>
      </c>
      <c r="K2187" s="67" t="s">
        <v>23691</v>
      </c>
      <c r="L2187" s="67" t="s">
        <v>23691</v>
      </c>
      <c r="M2187" s="67" t="s">
        <v>2970</v>
      </c>
      <c r="N2187" s="67" t="s">
        <v>2349</v>
      </c>
      <c r="O2187" s="67" t="s">
        <v>23693</v>
      </c>
      <c r="P2187" s="67" t="s">
        <v>7224</v>
      </c>
    </row>
    <row r="2188" spans="1:20">
      <c r="A2188" s="67">
        <v>2187</v>
      </c>
      <c r="B2188" s="67" t="s">
        <v>16183</v>
      </c>
      <c r="C2188" s="128">
        <v>46000.3638888889</v>
      </c>
      <c r="D2188" s="67" t="s">
        <v>5278</v>
      </c>
      <c r="E2188" s="67" t="s">
        <v>7228</v>
      </c>
      <c r="F2188" s="67" t="s">
        <v>16188</v>
      </c>
      <c r="G2188" s="67">
        <v>205</v>
      </c>
      <c r="H2188" s="67" t="s">
        <v>23690</v>
      </c>
      <c r="I2188" s="67" t="s">
        <v>23691</v>
      </c>
      <c r="J2188" s="67" t="s">
        <v>23691</v>
      </c>
      <c r="K2188" s="67" t="s">
        <v>23691</v>
      </c>
      <c r="L2188" s="67" t="s">
        <v>23691</v>
      </c>
      <c r="M2188" s="67" t="s">
        <v>2970</v>
      </c>
      <c r="N2188" s="67" t="s">
        <v>2349</v>
      </c>
      <c r="O2188" s="67" t="s">
        <v>23693</v>
      </c>
      <c r="P2188" s="67" t="s">
        <v>7224</v>
      </c>
    </row>
    <row r="2189" spans="1:20">
      <c r="A2189" s="67">
        <v>2188</v>
      </c>
      <c r="B2189" s="67" t="s">
        <v>16192</v>
      </c>
      <c r="C2189" s="128">
        <v>46000.3118055556</v>
      </c>
      <c r="D2189" s="67" t="s">
        <v>5278</v>
      </c>
      <c r="E2189" s="67" t="s">
        <v>150</v>
      </c>
      <c r="F2189" s="67" t="s">
        <v>13231</v>
      </c>
      <c r="G2189" s="67">
        <v>5</v>
      </c>
      <c r="H2189" s="67" t="s">
        <v>23690</v>
      </c>
      <c r="I2189" s="67" t="s">
        <v>23691</v>
      </c>
      <c r="J2189" s="67" t="s">
        <v>23691</v>
      </c>
      <c r="K2189" s="67" t="s">
        <v>23691</v>
      </c>
      <c r="L2189" s="67" t="s">
        <v>23691</v>
      </c>
      <c r="M2189" s="67" t="s">
        <v>2498</v>
      </c>
      <c r="N2189" s="67" t="s">
        <v>2349</v>
      </c>
      <c r="O2189" s="67" t="s">
        <v>24071</v>
      </c>
      <c r="P2189" s="67" t="s">
        <v>7224</v>
      </c>
      <c r="Q2189" s="126">
        <v>0.0925</v>
      </c>
      <c r="R2189" s="67">
        <v>0.4625</v>
      </c>
      <c r="S2189" s="126">
        <v>0.02</v>
      </c>
      <c r="T2189" s="67">
        <v>0.1</v>
      </c>
    </row>
    <row r="2190" spans="1:20">
      <c r="A2190" s="67">
        <v>2189</v>
      </c>
      <c r="B2190" s="67" t="s">
        <v>16196</v>
      </c>
      <c r="C2190" s="128">
        <v>46000.2486111111</v>
      </c>
      <c r="D2190" s="67" t="s">
        <v>5278</v>
      </c>
      <c r="E2190" s="67" t="s">
        <v>172</v>
      </c>
      <c r="F2190" s="67" t="s">
        <v>7378</v>
      </c>
      <c r="G2190" s="67">
        <v>50</v>
      </c>
      <c r="H2190" s="67" t="s">
        <v>23752</v>
      </c>
      <c r="I2190" s="67" t="s">
        <v>23691</v>
      </c>
      <c r="J2190" s="67" t="s">
        <v>23691</v>
      </c>
      <c r="K2190" s="67" t="s">
        <v>23691</v>
      </c>
      <c r="L2190" s="67" t="s">
        <v>23691</v>
      </c>
      <c r="M2190" s="67" t="s">
        <v>2498</v>
      </c>
      <c r="N2190" s="67" t="s">
        <v>2349</v>
      </c>
      <c r="O2190" s="67" t="s">
        <v>23717</v>
      </c>
      <c r="P2190" s="67" t="s">
        <v>7224</v>
      </c>
      <c r="Q2190" s="126">
        <v>0.0913</v>
      </c>
      <c r="R2190" s="67">
        <v>4.565</v>
      </c>
      <c r="S2190" s="126">
        <v>0.0188</v>
      </c>
      <c r="T2190" s="67">
        <v>0.940000000000001</v>
      </c>
    </row>
    <row r="2191" spans="1:20">
      <c r="A2191" s="67">
        <v>2190</v>
      </c>
      <c r="B2191" s="67" t="s">
        <v>16196</v>
      </c>
      <c r="C2191" s="128">
        <v>46000.2486111111</v>
      </c>
      <c r="D2191" s="67" t="s">
        <v>5278</v>
      </c>
      <c r="E2191" s="67" t="s">
        <v>7228</v>
      </c>
      <c r="F2191" s="67" t="s">
        <v>7378</v>
      </c>
      <c r="G2191" s="67">
        <v>1080</v>
      </c>
      <c r="H2191" s="67" t="s">
        <v>23690</v>
      </c>
      <c r="I2191" s="67" t="s">
        <v>23691</v>
      </c>
      <c r="J2191" s="67" t="s">
        <v>23691</v>
      </c>
      <c r="K2191" s="67" t="s">
        <v>23691</v>
      </c>
      <c r="L2191" s="67" t="s">
        <v>23691</v>
      </c>
      <c r="M2191" s="67" t="s">
        <v>2498</v>
      </c>
      <c r="N2191" s="67" t="s">
        <v>2349</v>
      </c>
      <c r="O2191" s="67" t="s">
        <v>23717</v>
      </c>
      <c r="P2191" s="67" t="s">
        <v>7224</v>
      </c>
      <c r="Q2191" s="126">
        <v>0.0913</v>
      </c>
      <c r="R2191" s="67">
        <v>98.604</v>
      </c>
      <c r="S2191" s="126">
        <v>0.0188</v>
      </c>
      <c r="T2191" s="67">
        <v>20.304</v>
      </c>
    </row>
    <row r="2192" spans="1:20">
      <c r="A2192" s="67">
        <v>2191</v>
      </c>
      <c r="B2192" s="67" t="s">
        <v>16205</v>
      </c>
      <c r="C2192" s="128">
        <v>46000.1416666667</v>
      </c>
      <c r="D2192" s="67" t="s">
        <v>5278</v>
      </c>
      <c r="E2192" s="67" t="s">
        <v>150</v>
      </c>
      <c r="F2192" s="67" t="s">
        <v>13231</v>
      </c>
      <c r="G2192" s="67">
        <v>35</v>
      </c>
      <c r="H2192" s="67" t="s">
        <v>23690</v>
      </c>
      <c r="I2192" s="67" t="s">
        <v>23691</v>
      </c>
      <c r="J2192" s="67" t="s">
        <v>23691</v>
      </c>
      <c r="K2192" s="67" t="s">
        <v>23691</v>
      </c>
      <c r="L2192" s="67" t="s">
        <v>23691</v>
      </c>
      <c r="M2192" s="67" t="s">
        <v>24198</v>
      </c>
      <c r="N2192" s="67" t="s">
        <v>4490</v>
      </c>
      <c r="O2192" s="67" t="s">
        <v>24199</v>
      </c>
      <c r="P2192" s="67" t="s">
        <v>7224</v>
      </c>
    </row>
    <row r="2193" spans="1:20">
      <c r="A2193" s="67">
        <v>2192</v>
      </c>
      <c r="B2193" s="67" t="s">
        <v>16212</v>
      </c>
      <c r="C2193" s="128">
        <v>46000.0680555556</v>
      </c>
      <c r="D2193" s="67" t="s">
        <v>5278</v>
      </c>
      <c r="E2193" s="67" t="s">
        <v>7228</v>
      </c>
      <c r="F2193" s="67" t="s">
        <v>13298</v>
      </c>
      <c r="G2193" s="67">
        <v>1</v>
      </c>
      <c r="H2193" s="67" t="s">
        <v>23690</v>
      </c>
      <c r="I2193" s="67" t="s">
        <v>23691</v>
      </c>
      <c r="J2193" s="67" t="s">
        <v>23691</v>
      </c>
      <c r="K2193" s="67" t="s">
        <v>23691</v>
      </c>
      <c r="L2193" s="67" t="s">
        <v>23691</v>
      </c>
      <c r="M2193" s="67" t="s">
        <v>2498</v>
      </c>
      <c r="N2193" s="67" t="s">
        <v>2349</v>
      </c>
      <c r="O2193" s="67" t="s">
        <v>24200</v>
      </c>
      <c r="P2193" s="67" t="s">
        <v>7224</v>
      </c>
      <c r="Q2193" s="126">
        <v>0.0775</v>
      </c>
      <c r="R2193" s="67">
        <v>0.0775</v>
      </c>
      <c r="S2193" s="126">
        <v>0.005</v>
      </c>
      <c r="T2193" s="67">
        <v>0.005</v>
      </c>
    </row>
    <row r="2194" spans="1:20">
      <c r="A2194" s="67">
        <v>2193</v>
      </c>
      <c r="B2194" s="67" t="s">
        <v>16219</v>
      </c>
      <c r="C2194" s="128">
        <v>46000.0645833333</v>
      </c>
      <c r="D2194" s="67" t="s">
        <v>5278</v>
      </c>
      <c r="E2194" s="67" t="s">
        <v>7228</v>
      </c>
      <c r="F2194" s="67" t="s">
        <v>16222</v>
      </c>
      <c r="G2194" s="67">
        <v>1</v>
      </c>
      <c r="H2194" s="67" t="s">
        <v>23690</v>
      </c>
      <c r="I2194" s="67" t="s">
        <v>23691</v>
      </c>
      <c r="J2194" s="67" t="s">
        <v>23691</v>
      </c>
      <c r="K2194" s="67" t="s">
        <v>23691</v>
      </c>
      <c r="L2194" s="67" t="s">
        <v>23691</v>
      </c>
      <c r="M2194" s="67" t="s">
        <v>2498</v>
      </c>
      <c r="N2194" s="67" t="s">
        <v>2349</v>
      </c>
      <c r="O2194" s="67" t="s">
        <v>24200</v>
      </c>
      <c r="P2194" s="67" t="s">
        <v>7224</v>
      </c>
      <c r="Q2194" s="126">
        <v>0.0775</v>
      </c>
      <c r="R2194" s="67">
        <v>0.0775</v>
      </c>
      <c r="S2194" s="126">
        <v>0.005</v>
      </c>
      <c r="T2194" s="67">
        <v>0.005</v>
      </c>
    </row>
    <row r="2195" spans="1:20">
      <c r="A2195" s="67">
        <v>2194</v>
      </c>
      <c r="B2195" s="67" t="s">
        <v>16223</v>
      </c>
      <c r="C2195" s="128">
        <v>46000.0631944444</v>
      </c>
      <c r="D2195" s="67" t="s">
        <v>5278</v>
      </c>
      <c r="E2195" s="67" t="s">
        <v>7228</v>
      </c>
      <c r="F2195" s="67" t="s">
        <v>13298</v>
      </c>
      <c r="G2195" s="67">
        <v>1</v>
      </c>
      <c r="H2195" s="67" t="s">
        <v>23690</v>
      </c>
      <c r="I2195" s="67" t="s">
        <v>23691</v>
      </c>
      <c r="J2195" s="67" t="s">
        <v>23691</v>
      </c>
      <c r="K2195" s="67" t="s">
        <v>23691</v>
      </c>
      <c r="L2195" s="67" t="s">
        <v>23691</v>
      </c>
      <c r="M2195" s="67" t="s">
        <v>2498</v>
      </c>
      <c r="N2195" s="67" t="s">
        <v>2349</v>
      </c>
      <c r="O2195" s="67" t="s">
        <v>24200</v>
      </c>
      <c r="P2195" s="67" t="s">
        <v>7224</v>
      </c>
      <c r="Q2195" s="126">
        <v>0.0775</v>
      </c>
      <c r="R2195" s="67">
        <v>0.0775</v>
      </c>
      <c r="S2195" s="126">
        <v>0.005</v>
      </c>
      <c r="T2195" s="67">
        <v>0.005</v>
      </c>
    </row>
    <row r="2196" spans="1:20">
      <c r="A2196" s="67">
        <v>2195</v>
      </c>
      <c r="B2196" s="67" t="s">
        <v>16225</v>
      </c>
      <c r="C2196" s="128">
        <v>45999.94375</v>
      </c>
      <c r="D2196" s="67" t="s">
        <v>5278</v>
      </c>
      <c r="E2196" s="67" t="s">
        <v>172</v>
      </c>
      <c r="F2196" s="67" t="s">
        <v>10441</v>
      </c>
      <c r="G2196" s="67">
        <v>50</v>
      </c>
      <c r="H2196" s="67" t="s">
        <v>23752</v>
      </c>
      <c r="I2196" s="67" t="s">
        <v>23691</v>
      </c>
      <c r="J2196" s="67" t="s">
        <v>23691</v>
      </c>
      <c r="K2196" s="67" t="s">
        <v>23691</v>
      </c>
      <c r="L2196" s="67" t="s">
        <v>23691</v>
      </c>
      <c r="M2196" s="67"/>
      <c r="N2196" s="67" t="s">
        <v>2349</v>
      </c>
      <c r="O2196" s="67" t="s">
        <v>24165</v>
      </c>
      <c r="P2196" s="67" t="s">
        <v>7294</v>
      </c>
    </row>
    <row r="2197" spans="1:20">
      <c r="A2197" s="67">
        <v>2196</v>
      </c>
      <c r="B2197" s="67" t="s">
        <v>16225</v>
      </c>
      <c r="C2197" s="128">
        <v>45999.94375</v>
      </c>
      <c r="D2197" s="67" t="s">
        <v>5278</v>
      </c>
      <c r="E2197" s="67" t="s">
        <v>7228</v>
      </c>
      <c r="F2197" s="67" t="s">
        <v>10441</v>
      </c>
      <c r="G2197" s="67">
        <v>900</v>
      </c>
      <c r="H2197" s="67" t="s">
        <v>23690</v>
      </c>
      <c r="I2197" s="67" t="s">
        <v>23691</v>
      </c>
      <c r="J2197" s="67" t="s">
        <v>23691</v>
      </c>
      <c r="K2197" s="67" t="s">
        <v>23691</v>
      </c>
      <c r="L2197" s="67" t="s">
        <v>23691</v>
      </c>
      <c r="M2197" s="67"/>
      <c r="N2197" s="67" t="s">
        <v>2349</v>
      </c>
      <c r="O2197" s="67" t="s">
        <v>24165</v>
      </c>
      <c r="P2197" s="67" t="s">
        <v>7294</v>
      </c>
    </row>
    <row r="2198" spans="1:20">
      <c r="A2198" s="67">
        <v>2197</v>
      </c>
      <c r="B2198" s="67" t="s">
        <v>16234</v>
      </c>
      <c r="C2198" s="128">
        <v>45999.9229166667</v>
      </c>
      <c r="D2198" s="67" t="s">
        <v>5278</v>
      </c>
      <c r="E2198" s="67" t="s">
        <v>7228</v>
      </c>
      <c r="F2198" s="67" t="s">
        <v>7556</v>
      </c>
      <c r="G2198" s="67">
        <v>5</v>
      </c>
      <c r="H2198" s="67" t="s">
        <v>23690</v>
      </c>
      <c r="I2198" s="67" t="s">
        <v>23691</v>
      </c>
      <c r="J2198" s="67" t="s">
        <v>23691</v>
      </c>
      <c r="K2198" s="67" t="s">
        <v>23691</v>
      </c>
      <c r="L2198" s="67" t="s">
        <v>23691</v>
      </c>
      <c r="M2198" s="67" t="s">
        <v>2498</v>
      </c>
      <c r="N2198" s="67" t="s">
        <v>2349</v>
      </c>
      <c r="O2198" s="67" t="s">
        <v>23790</v>
      </c>
      <c r="P2198" s="67" t="s">
        <v>7294</v>
      </c>
      <c r="Q2198" s="126">
        <v>0.0913</v>
      </c>
      <c r="R2198" s="67">
        <v>0.4565</v>
      </c>
      <c r="S2198" s="126">
        <v>0.0188</v>
      </c>
      <c r="T2198" s="67">
        <v>0.0940000000000001</v>
      </c>
    </row>
    <row r="2199" spans="1:20">
      <c r="A2199" s="67">
        <v>2198</v>
      </c>
      <c r="B2199" s="67" t="s">
        <v>16241</v>
      </c>
      <c r="C2199" s="128">
        <v>45999.9006944444</v>
      </c>
      <c r="D2199" s="67" t="s">
        <v>5278</v>
      </c>
      <c r="E2199" s="67" t="s">
        <v>172</v>
      </c>
      <c r="F2199" s="67" t="s">
        <v>9551</v>
      </c>
      <c r="G2199" s="67">
        <v>50</v>
      </c>
      <c r="H2199" s="67" t="s">
        <v>23752</v>
      </c>
      <c r="I2199" s="67" t="s">
        <v>23691</v>
      </c>
      <c r="J2199" s="67" t="s">
        <v>23691</v>
      </c>
      <c r="K2199" s="67" t="s">
        <v>23691</v>
      </c>
      <c r="L2199" s="67" t="s">
        <v>23691</v>
      </c>
      <c r="M2199" s="67" t="s">
        <v>2498</v>
      </c>
      <c r="N2199" s="67" t="s">
        <v>2349</v>
      </c>
      <c r="O2199" s="67" t="s">
        <v>23710</v>
      </c>
      <c r="P2199" s="67" t="s">
        <v>7224</v>
      </c>
      <c r="Q2199" s="126">
        <v>0.09625</v>
      </c>
      <c r="R2199" s="67">
        <v>4.8125</v>
      </c>
      <c r="S2199" s="126">
        <v>0.02375</v>
      </c>
      <c r="T2199" s="67">
        <v>1.1875</v>
      </c>
    </row>
    <row r="2200" spans="1:20">
      <c r="A2200" s="67">
        <v>2199</v>
      </c>
      <c r="B2200" s="67" t="s">
        <v>16241</v>
      </c>
      <c r="C2200" s="128">
        <v>45999.9006944444</v>
      </c>
      <c r="D2200" s="67" t="s">
        <v>5278</v>
      </c>
      <c r="E2200" s="67" t="s">
        <v>7228</v>
      </c>
      <c r="F2200" s="67" t="s">
        <v>9551</v>
      </c>
      <c r="G2200" s="67">
        <v>1030</v>
      </c>
      <c r="H2200" s="67" t="s">
        <v>23690</v>
      </c>
      <c r="I2200" s="67" t="s">
        <v>23691</v>
      </c>
      <c r="J2200" s="67" t="s">
        <v>23691</v>
      </c>
      <c r="K2200" s="67" t="s">
        <v>23691</v>
      </c>
      <c r="L2200" s="67" t="s">
        <v>23691</v>
      </c>
      <c r="M2200" s="67" t="s">
        <v>2498</v>
      </c>
      <c r="N2200" s="67" t="s">
        <v>2349</v>
      </c>
      <c r="O2200" s="67" t="s">
        <v>23710</v>
      </c>
      <c r="P2200" s="67" t="s">
        <v>7224</v>
      </c>
      <c r="Q2200" s="126">
        <v>0.09625</v>
      </c>
      <c r="R2200" s="67">
        <v>99.1375</v>
      </c>
      <c r="S2200" s="126">
        <v>0.02375</v>
      </c>
      <c r="T2200" s="67">
        <v>24.4625</v>
      </c>
    </row>
    <row r="2201" spans="1:20">
      <c r="A2201" s="67">
        <v>2200</v>
      </c>
      <c r="B2201" s="67" t="s">
        <v>16251</v>
      </c>
      <c r="C2201" s="128">
        <v>45999.8965277778</v>
      </c>
      <c r="D2201" s="67" t="s">
        <v>5278</v>
      </c>
      <c r="E2201" s="67" t="s">
        <v>7228</v>
      </c>
      <c r="F2201" s="67" t="s">
        <v>13103</v>
      </c>
      <c r="G2201" s="67">
        <v>480</v>
      </c>
      <c r="H2201" s="67" t="s">
        <v>23690</v>
      </c>
      <c r="I2201" s="67" t="s">
        <v>23691</v>
      </c>
      <c r="J2201" s="67" t="s">
        <v>23691</v>
      </c>
      <c r="K2201" s="67" t="s">
        <v>23691</v>
      </c>
      <c r="L2201" s="67" t="s">
        <v>23691</v>
      </c>
      <c r="M2201" s="67" t="s">
        <v>2498</v>
      </c>
      <c r="N2201" s="67" t="s">
        <v>2349</v>
      </c>
      <c r="O2201" s="67" t="s">
        <v>23898</v>
      </c>
      <c r="P2201" s="67" t="s">
        <v>7224</v>
      </c>
      <c r="Q2201" s="126">
        <v>0.0775</v>
      </c>
      <c r="R2201" s="67">
        <v>37.2</v>
      </c>
      <c r="S2201" s="126">
        <v>0.005</v>
      </c>
      <c r="T2201" s="67">
        <v>2.4</v>
      </c>
    </row>
    <row r="2202" spans="1:20">
      <c r="A2202" s="67">
        <v>2201</v>
      </c>
      <c r="B2202" s="67" t="s">
        <v>16259</v>
      </c>
      <c r="C2202" s="128">
        <v>45999.85625</v>
      </c>
      <c r="D2202" s="67" t="s">
        <v>5278</v>
      </c>
      <c r="E2202" s="67" t="s">
        <v>172</v>
      </c>
      <c r="F2202" s="67" t="s">
        <v>7543</v>
      </c>
      <c r="G2202" s="67">
        <v>50</v>
      </c>
      <c r="H2202" s="67" t="s">
        <v>23752</v>
      </c>
      <c r="I2202" s="67" t="s">
        <v>23691</v>
      </c>
      <c r="J2202" s="67" t="s">
        <v>23691</v>
      </c>
      <c r="K2202" s="67" t="s">
        <v>23691</v>
      </c>
      <c r="L2202" s="67" t="s">
        <v>23691</v>
      </c>
      <c r="M2202" s="67" t="s">
        <v>2498</v>
      </c>
      <c r="N2202" s="67" t="s">
        <v>2349</v>
      </c>
      <c r="O2202" s="67" t="s">
        <v>23721</v>
      </c>
      <c r="P2202" s="67" t="s">
        <v>7224</v>
      </c>
      <c r="Q2202" s="126">
        <v>0.0875</v>
      </c>
      <c r="R2202" s="67">
        <v>4.375</v>
      </c>
      <c r="S2202" s="126">
        <v>0.015</v>
      </c>
      <c r="T2202" s="67">
        <v>0.75</v>
      </c>
    </row>
    <row r="2203" spans="1:20">
      <c r="A2203" s="67">
        <v>2202</v>
      </c>
      <c r="B2203" s="67" t="s">
        <v>16259</v>
      </c>
      <c r="C2203" s="128">
        <v>45999.85625</v>
      </c>
      <c r="D2203" s="67" t="s">
        <v>5278</v>
      </c>
      <c r="E2203" s="67" t="s">
        <v>7228</v>
      </c>
      <c r="F2203" s="67" t="s">
        <v>7543</v>
      </c>
      <c r="G2203" s="67">
        <v>947.5</v>
      </c>
      <c r="H2203" s="67" t="s">
        <v>23690</v>
      </c>
      <c r="I2203" s="67" t="s">
        <v>23691</v>
      </c>
      <c r="J2203" s="67" t="s">
        <v>23691</v>
      </c>
      <c r="K2203" s="67" t="s">
        <v>23691</v>
      </c>
      <c r="L2203" s="67" t="s">
        <v>23691</v>
      </c>
      <c r="M2203" s="67" t="s">
        <v>2498</v>
      </c>
      <c r="N2203" s="67" t="s">
        <v>2349</v>
      </c>
      <c r="O2203" s="67" t="s">
        <v>23721</v>
      </c>
      <c r="P2203" s="67" t="s">
        <v>7224</v>
      </c>
      <c r="Q2203" s="126">
        <v>0.0875</v>
      </c>
      <c r="R2203" s="67">
        <v>82.90625</v>
      </c>
      <c r="S2203" s="126">
        <v>0.015</v>
      </c>
      <c r="T2203" s="67">
        <v>14.2125</v>
      </c>
    </row>
    <row r="2204" spans="1:20">
      <c r="A2204" s="67">
        <v>2203</v>
      </c>
      <c r="B2204" s="67" t="s">
        <v>16269</v>
      </c>
      <c r="C2204" s="128">
        <v>45999.8541666667</v>
      </c>
      <c r="D2204" s="67" t="s">
        <v>5278</v>
      </c>
      <c r="E2204" s="67" t="s">
        <v>172</v>
      </c>
      <c r="F2204" s="67" t="s">
        <v>9860</v>
      </c>
      <c r="G2204" s="67">
        <v>50</v>
      </c>
      <c r="H2204" s="67" t="s">
        <v>23752</v>
      </c>
      <c r="I2204" s="67" t="s">
        <v>23691</v>
      </c>
      <c r="J2204" s="67" t="s">
        <v>23691</v>
      </c>
      <c r="K2204" s="67" t="s">
        <v>23691</v>
      </c>
      <c r="L2204" s="67" t="s">
        <v>23691</v>
      </c>
      <c r="M2204" s="67" t="s">
        <v>24201</v>
      </c>
      <c r="N2204" s="67" t="s">
        <v>2349</v>
      </c>
      <c r="O2204" s="67" t="s">
        <v>24202</v>
      </c>
      <c r="P2204" s="67" t="s">
        <v>7224</v>
      </c>
    </row>
    <row r="2205" spans="1:20">
      <c r="A2205" s="67">
        <v>2204</v>
      </c>
      <c r="B2205" s="67" t="s">
        <v>16269</v>
      </c>
      <c r="C2205" s="128">
        <v>45999.8541666667</v>
      </c>
      <c r="D2205" s="67" t="s">
        <v>5278</v>
      </c>
      <c r="E2205" s="67" t="s">
        <v>7228</v>
      </c>
      <c r="F2205" s="67" t="s">
        <v>9860</v>
      </c>
      <c r="G2205" s="67">
        <v>1157</v>
      </c>
      <c r="H2205" s="67" t="s">
        <v>23690</v>
      </c>
      <c r="I2205" s="67" t="s">
        <v>23691</v>
      </c>
      <c r="J2205" s="67" t="s">
        <v>23691</v>
      </c>
      <c r="K2205" s="67" t="s">
        <v>23691</v>
      </c>
      <c r="L2205" s="67" t="s">
        <v>23691</v>
      </c>
      <c r="M2205" s="67" t="s">
        <v>24201</v>
      </c>
      <c r="N2205" s="67" t="s">
        <v>2349</v>
      </c>
      <c r="O2205" s="67" t="s">
        <v>24202</v>
      </c>
      <c r="P2205" s="67" t="s">
        <v>7224</v>
      </c>
    </row>
    <row r="2206" spans="1:20">
      <c r="A2206" s="67">
        <v>2205</v>
      </c>
      <c r="B2206" s="67" t="s">
        <v>16280</v>
      </c>
      <c r="C2206" s="128">
        <v>45999.8409722222</v>
      </c>
      <c r="D2206" s="67" t="s">
        <v>5278</v>
      </c>
      <c r="E2206" s="67" t="s">
        <v>150</v>
      </c>
      <c r="F2206" s="67" t="s">
        <v>16188</v>
      </c>
      <c r="G2206" s="67">
        <v>35</v>
      </c>
      <c r="H2206" s="67" t="s">
        <v>23690</v>
      </c>
      <c r="I2206" s="67" t="s">
        <v>23691</v>
      </c>
      <c r="J2206" s="67" t="s">
        <v>23691</v>
      </c>
      <c r="K2206" s="67" t="s">
        <v>23691</v>
      </c>
      <c r="L2206" s="67" t="s">
        <v>23691</v>
      </c>
      <c r="M2206" s="67" t="s">
        <v>23703</v>
      </c>
      <c r="N2206" s="67" t="s">
        <v>2349</v>
      </c>
      <c r="O2206" s="67" t="s">
        <v>23730</v>
      </c>
      <c r="P2206" s="67" t="s">
        <v>7224</v>
      </c>
    </row>
    <row r="2207" spans="1:20">
      <c r="A2207" s="67">
        <v>2206</v>
      </c>
      <c r="B2207" s="67" t="s">
        <v>16280</v>
      </c>
      <c r="C2207" s="128">
        <v>45999.8409722222</v>
      </c>
      <c r="D2207" s="67" t="s">
        <v>5278</v>
      </c>
      <c r="E2207" s="67" t="s">
        <v>7228</v>
      </c>
      <c r="F2207" s="67" t="s">
        <v>16188</v>
      </c>
      <c r="G2207" s="67">
        <v>205</v>
      </c>
      <c r="H2207" s="67" t="s">
        <v>23690</v>
      </c>
      <c r="I2207" s="67" t="s">
        <v>23691</v>
      </c>
      <c r="J2207" s="67" t="s">
        <v>23691</v>
      </c>
      <c r="K2207" s="67" t="s">
        <v>23691</v>
      </c>
      <c r="L2207" s="67" t="s">
        <v>23691</v>
      </c>
      <c r="M2207" s="67" t="s">
        <v>23703</v>
      </c>
      <c r="N2207" s="67" t="s">
        <v>2349</v>
      </c>
      <c r="O2207" s="67" t="s">
        <v>23730</v>
      </c>
      <c r="P2207" s="67" t="s">
        <v>7224</v>
      </c>
    </row>
    <row r="2208" spans="1:20">
      <c r="A2208" s="67">
        <v>2207</v>
      </c>
      <c r="B2208" s="67" t="s">
        <v>16285</v>
      </c>
      <c r="C2208" s="128">
        <v>45999.8479166667</v>
      </c>
      <c r="D2208" s="67" t="s">
        <v>5278</v>
      </c>
      <c r="E2208" s="67" t="s">
        <v>7228</v>
      </c>
      <c r="F2208" s="67" t="s">
        <v>8787</v>
      </c>
      <c r="G2208" s="67">
        <v>315</v>
      </c>
      <c r="H2208" s="67" t="s">
        <v>23690</v>
      </c>
      <c r="I2208" s="67" t="s">
        <v>23691</v>
      </c>
      <c r="J2208" s="67" t="s">
        <v>23691</v>
      </c>
      <c r="K2208" s="67" t="s">
        <v>23691</v>
      </c>
      <c r="L2208" s="67" t="s">
        <v>23691</v>
      </c>
      <c r="M2208" s="67" t="s">
        <v>2498</v>
      </c>
      <c r="N2208" s="67" t="s">
        <v>2349</v>
      </c>
      <c r="O2208" s="67" t="s">
        <v>23810</v>
      </c>
      <c r="P2208" s="67" t="s">
        <v>7224</v>
      </c>
      <c r="Q2208" s="126">
        <v>0.0775</v>
      </c>
      <c r="R2208" s="67">
        <v>24.4125</v>
      </c>
      <c r="S2208" s="126">
        <v>0.005</v>
      </c>
      <c r="T2208" s="67">
        <v>1.575</v>
      </c>
    </row>
    <row r="2209" spans="1:20">
      <c r="A2209" s="67">
        <v>2208</v>
      </c>
      <c r="B2209" s="67" t="s">
        <v>16292</v>
      </c>
      <c r="C2209" s="128">
        <v>45999.8284722222</v>
      </c>
      <c r="D2209" s="67" t="s">
        <v>5278</v>
      </c>
      <c r="E2209" s="67" t="s">
        <v>150</v>
      </c>
      <c r="F2209" s="67" t="s">
        <v>13231</v>
      </c>
      <c r="G2209" s="67">
        <v>5</v>
      </c>
      <c r="H2209" s="67" t="s">
        <v>23690</v>
      </c>
      <c r="I2209" s="67" t="s">
        <v>23691</v>
      </c>
      <c r="J2209" s="67" t="s">
        <v>23691</v>
      </c>
      <c r="K2209" s="67" t="s">
        <v>23691</v>
      </c>
      <c r="L2209" s="67" t="s">
        <v>23691</v>
      </c>
      <c r="M2209" s="67" t="s">
        <v>2498</v>
      </c>
      <c r="N2209" s="67" t="s">
        <v>2349</v>
      </c>
      <c r="O2209" s="67" t="s">
        <v>23721</v>
      </c>
      <c r="P2209" s="67" t="s">
        <v>7224</v>
      </c>
      <c r="Q2209" s="126">
        <v>0.0875</v>
      </c>
      <c r="R2209" s="67">
        <v>0.4375</v>
      </c>
      <c r="S2209" s="126">
        <v>0.015</v>
      </c>
      <c r="T2209" s="67">
        <v>0.075</v>
      </c>
    </row>
    <row r="2210" spans="1:20">
      <c r="A2210" s="67">
        <v>2209</v>
      </c>
      <c r="B2210" s="67" t="s">
        <v>16299</v>
      </c>
      <c r="C2210" s="128">
        <v>45999.8243055556</v>
      </c>
      <c r="D2210" s="67" t="s">
        <v>5278</v>
      </c>
      <c r="E2210" s="67" t="s">
        <v>7228</v>
      </c>
      <c r="F2210" s="67" t="s">
        <v>15361</v>
      </c>
      <c r="G2210" s="67">
        <v>1</v>
      </c>
      <c r="H2210" s="67" t="s">
        <v>23690</v>
      </c>
      <c r="I2210" s="67" t="s">
        <v>23691</v>
      </c>
      <c r="J2210" s="67" t="s">
        <v>23691</v>
      </c>
      <c r="K2210" s="67" t="s">
        <v>23691</v>
      </c>
      <c r="L2210" s="67" t="s">
        <v>23691</v>
      </c>
      <c r="M2210" s="67" t="s">
        <v>23692</v>
      </c>
      <c r="N2210" s="67" t="s">
        <v>2349</v>
      </c>
      <c r="O2210" s="67" t="s">
        <v>23781</v>
      </c>
      <c r="P2210" s="67" t="s">
        <v>7294</v>
      </c>
    </row>
    <row r="2211" spans="1:20">
      <c r="A2211" s="67">
        <v>2210</v>
      </c>
      <c r="B2211" s="67" t="s">
        <v>16307</v>
      </c>
      <c r="C2211" s="128">
        <v>45999.7944444444</v>
      </c>
      <c r="D2211" s="67" t="s">
        <v>5278</v>
      </c>
      <c r="E2211" s="67" t="s">
        <v>172</v>
      </c>
      <c r="F2211" s="67" t="s">
        <v>7437</v>
      </c>
      <c r="G2211" s="67">
        <v>50</v>
      </c>
      <c r="H2211" s="67" t="s">
        <v>23752</v>
      </c>
      <c r="I2211" s="67" t="s">
        <v>23691</v>
      </c>
      <c r="J2211" s="67" t="s">
        <v>23691</v>
      </c>
      <c r="K2211" s="67" t="s">
        <v>23691</v>
      </c>
      <c r="L2211" s="67" t="s">
        <v>23691</v>
      </c>
      <c r="M2211" s="67" t="s">
        <v>24031</v>
      </c>
      <c r="N2211" s="67" t="s">
        <v>2349</v>
      </c>
      <c r="O2211" s="67" t="s">
        <v>24203</v>
      </c>
      <c r="P2211" s="67" t="s">
        <v>7224</v>
      </c>
    </row>
    <row r="2212" spans="1:20">
      <c r="A2212" s="67">
        <v>2211</v>
      </c>
      <c r="B2212" s="67" t="s">
        <v>16307</v>
      </c>
      <c r="C2212" s="128">
        <v>45999.7944444444</v>
      </c>
      <c r="D2212" s="67" t="s">
        <v>5278</v>
      </c>
      <c r="E2212" s="67" t="s">
        <v>7228</v>
      </c>
      <c r="F2212" s="67" t="s">
        <v>7437</v>
      </c>
      <c r="G2212" s="67">
        <v>1260</v>
      </c>
      <c r="H2212" s="67" t="s">
        <v>23690</v>
      </c>
      <c r="I2212" s="67" t="s">
        <v>23691</v>
      </c>
      <c r="J2212" s="67" t="s">
        <v>23691</v>
      </c>
      <c r="K2212" s="67" t="s">
        <v>23691</v>
      </c>
      <c r="L2212" s="67" t="s">
        <v>23691</v>
      </c>
      <c r="M2212" s="67" t="s">
        <v>24031</v>
      </c>
      <c r="N2212" s="67" t="s">
        <v>2349</v>
      </c>
      <c r="O2212" s="67" t="s">
        <v>24203</v>
      </c>
      <c r="P2212" s="67" t="s">
        <v>7224</v>
      </c>
    </row>
    <row r="2213" spans="1:20">
      <c r="A2213" s="67">
        <v>2212</v>
      </c>
      <c r="B2213" s="67" t="s">
        <v>16319</v>
      </c>
      <c r="C2213" s="128">
        <v>45999.7854166667</v>
      </c>
      <c r="D2213" s="67" t="s">
        <v>5278</v>
      </c>
      <c r="E2213" s="67" t="s">
        <v>150</v>
      </c>
      <c r="F2213" s="67" t="s">
        <v>13231</v>
      </c>
      <c r="G2213" s="67">
        <v>35</v>
      </c>
      <c r="H2213" s="67" t="s">
        <v>23690</v>
      </c>
      <c r="I2213" s="67" t="s">
        <v>23691</v>
      </c>
      <c r="J2213" s="67" t="s">
        <v>23691</v>
      </c>
      <c r="K2213" s="67" t="s">
        <v>23691</v>
      </c>
      <c r="L2213" s="67" t="s">
        <v>23691</v>
      </c>
      <c r="M2213" s="67" t="s">
        <v>2498</v>
      </c>
      <c r="N2213" s="67" t="s">
        <v>2349</v>
      </c>
      <c r="O2213" s="67" t="s">
        <v>23721</v>
      </c>
      <c r="P2213" s="67" t="s">
        <v>7224</v>
      </c>
      <c r="Q2213" s="126">
        <v>0.0875</v>
      </c>
      <c r="R2213" s="67">
        <v>3.0625</v>
      </c>
      <c r="S2213" s="126">
        <v>0.015</v>
      </c>
      <c r="T2213" s="67">
        <v>0.525</v>
      </c>
    </row>
    <row r="2214" spans="1:20">
      <c r="A2214" s="67">
        <v>2213</v>
      </c>
      <c r="B2214" s="67" t="s">
        <v>16327</v>
      </c>
      <c r="C2214" s="128">
        <v>45999.8097222222</v>
      </c>
      <c r="D2214" s="67" t="s">
        <v>5278</v>
      </c>
      <c r="E2214" s="67" t="s">
        <v>172</v>
      </c>
      <c r="F2214" s="67" t="s">
        <v>7329</v>
      </c>
      <c r="G2214" s="67">
        <v>50</v>
      </c>
      <c r="H2214" s="67" t="s">
        <v>23752</v>
      </c>
      <c r="I2214" s="67" t="s">
        <v>23691</v>
      </c>
      <c r="J2214" s="67" t="s">
        <v>23691</v>
      </c>
      <c r="K2214" s="67" t="s">
        <v>23691</v>
      </c>
      <c r="L2214" s="67" t="s">
        <v>23691</v>
      </c>
      <c r="M2214" s="67" t="s">
        <v>23692</v>
      </c>
      <c r="N2214" s="67" t="s">
        <v>2349</v>
      </c>
      <c r="O2214" s="67" t="s">
        <v>23933</v>
      </c>
      <c r="P2214" s="67" t="s">
        <v>7224</v>
      </c>
    </row>
    <row r="2215" spans="1:20">
      <c r="A2215" s="67">
        <v>2214</v>
      </c>
      <c r="B2215" s="67" t="s">
        <v>16327</v>
      </c>
      <c r="C2215" s="128">
        <v>45999.8097222222</v>
      </c>
      <c r="D2215" s="67" t="s">
        <v>5278</v>
      </c>
      <c r="E2215" s="67" t="s">
        <v>7228</v>
      </c>
      <c r="F2215" s="67" t="s">
        <v>7329</v>
      </c>
      <c r="G2215" s="67">
        <v>1260</v>
      </c>
      <c r="H2215" s="67" t="s">
        <v>23690</v>
      </c>
      <c r="I2215" s="67" t="s">
        <v>23691</v>
      </c>
      <c r="J2215" s="67" t="s">
        <v>23691</v>
      </c>
      <c r="K2215" s="67" t="s">
        <v>23691</v>
      </c>
      <c r="L2215" s="67" t="s">
        <v>23691</v>
      </c>
      <c r="M2215" s="67" t="s">
        <v>23692</v>
      </c>
      <c r="N2215" s="67" t="s">
        <v>2349</v>
      </c>
      <c r="O2215" s="67" t="s">
        <v>23933</v>
      </c>
      <c r="P2215" s="67" t="s">
        <v>7224</v>
      </c>
    </row>
    <row r="2216" spans="1:20">
      <c r="A2216" s="67">
        <v>2215</v>
      </c>
      <c r="B2216" s="67" t="s">
        <v>16335</v>
      </c>
      <c r="C2216" s="128">
        <v>45999.7652777778</v>
      </c>
      <c r="D2216" s="67" t="s">
        <v>5278</v>
      </c>
      <c r="E2216" s="67" t="s">
        <v>150</v>
      </c>
      <c r="F2216" s="67" t="s">
        <v>16188</v>
      </c>
      <c r="G2216" s="67">
        <v>35</v>
      </c>
      <c r="H2216" s="67" t="s">
        <v>23690</v>
      </c>
      <c r="I2216" s="67" t="s">
        <v>23691</v>
      </c>
      <c r="J2216" s="67" t="s">
        <v>23691</v>
      </c>
      <c r="K2216" s="67" t="s">
        <v>23691</v>
      </c>
      <c r="L2216" s="67" t="s">
        <v>23691</v>
      </c>
      <c r="M2216" s="67" t="s">
        <v>6166</v>
      </c>
      <c r="N2216" s="67" t="s">
        <v>2349</v>
      </c>
      <c r="O2216" s="67" t="s">
        <v>24186</v>
      </c>
      <c r="P2216" s="67" t="s">
        <v>7224</v>
      </c>
    </row>
    <row r="2217" spans="1:20">
      <c r="A2217" s="67">
        <v>2216</v>
      </c>
      <c r="B2217" s="67" t="s">
        <v>16335</v>
      </c>
      <c r="C2217" s="128">
        <v>45999.7652777778</v>
      </c>
      <c r="D2217" s="67" t="s">
        <v>5278</v>
      </c>
      <c r="E2217" s="67" t="s">
        <v>7228</v>
      </c>
      <c r="F2217" s="67" t="s">
        <v>16188</v>
      </c>
      <c r="G2217" s="67">
        <v>205</v>
      </c>
      <c r="H2217" s="67" t="s">
        <v>23690</v>
      </c>
      <c r="I2217" s="67" t="s">
        <v>23691</v>
      </c>
      <c r="J2217" s="67" t="s">
        <v>23691</v>
      </c>
      <c r="K2217" s="67" t="s">
        <v>23691</v>
      </c>
      <c r="L2217" s="67" t="s">
        <v>23691</v>
      </c>
      <c r="M2217" s="67" t="s">
        <v>6166</v>
      </c>
      <c r="N2217" s="67" t="s">
        <v>2349</v>
      </c>
      <c r="O2217" s="67" t="s">
        <v>24186</v>
      </c>
      <c r="P2217" s="67" t="s">
        <v>7224</v>
      </c>
    </row>
    <row r="2218" spans="1:20">
      <c r="A2218" s="67">
        <v>2217</v>
      </c>
      <c r="B2218" s="67" t="s">
        <v>16342</v>
      </c>
      <c r="C2218" s="128">
        <v>45999.7604166667</v>
      </c>
      <c r="D2218" s="67" t="s">
        <v>5278</v>
      </c>
      <c r="E2218" s="67" t="s">
        <v>172</v>
      </c>
      <c r="F2218" s="67" t="s">
        <v>8508</v>
      </c>
      <c r="G2218" s="67">
        <v>50</v>
      </c>
      <c r="H2218" s="67" t="s">
        <v>23752</v>
      </c>
      <c r="I2218" s="67" t="s">
        <v>23691</v>
      </c>
      <c r="J2218" s="67" t="s">
        <v>23691</v>
      </c>
      <c r="K2218" s="67" t="s">
        <v>23691</v>
      </c>
      <c r="L2218" s="67" t="s">
        <v>23691</v>
      </c>
      <c r="M2218" s="67" t="s">
        <v>23703</v>
      </c>
      <c r="N2218" s="67" t="s">
        <v>2349</v>
      </c>
      <c r="O2218" s="67" t="s">
        <v>24006</v>
      </c>
      <c r="P2218" s="67" t="s">
        <v>7224</v>
      </c>
    </row>
    <row r="2219" spans="1:20">
      <c r="A2219" s="67">
        <v>2218</v>
      </c>
      <c r="B2219" s="67" t="s">
        <v>16342</v>
      </c>
      <c r="C2219" s="128">
        <v>45999.7604166667</v>
      </c>
      <c r="D2219" s="67" t="s">
        <v>5278</v>
      </c>
      <c r="E2219" s="67" t="s">
        <v>7228</v>
      </c>
      <c r="F2219" s="67" t="s">
        <v>8508</v>
      </c>
      <c r="G2219" s="67">
        <v>1030</v>
      </c>
      <c r="H2219" s="67" t="s">
        <v>23690</v>
      </c>
      <c r="I2219" s="67" t="s">
        <v>23691</v>
      </c>
      <c r="J2219" s="67" t="s">
        <v>23691</v>
      </c>
      <c r="K2219" s="67" t="s">
        <v>23691</v>
      </c>
      <c r="L2219" s="67" t="s">
        <v>23691</v>
      </c>
      <c r="M2219" s="67" t="s">
        <v>23703</v>
      </c>
      <c r="N2219" s="67" t="s">
        <v>2349</v>
      </c>
      <c r="O2219" s="67" t="s">
        <v>24006</v>
      </c>
      <c r="P2219" s="67" t="s">
        <v>7224</v>
      </c>
    </row>
    <row r="2220" spans="1:20">
      <c r="A2220" s="67">
        <v>2219</v>
      </c>
      <c r="B2220" s="67" t="s">
        <v>16347</v>
      </c>
      <c r="C2220" s="128">
        <v>45999.7375</v>
      </c>
      <c r="D2220" s="67" t="s">
        <v>5278</v>
      </c>
      <c r="E2220" s="67" t="s">
        <v>172</v>
      </c>
      <c r="F2220" s="67" t="s">
        <v>8798</v>
      </c>
      <c r="G2220" s="67">
        <v>50</v>
      </c>
      <c r="H2220" s="67" t="s">
        <v>23752</v>
      </c>
      <c r="I2220" s="67" t="s">
        <v>23691</v>
      </c>
      <c r="J2220" s="67" t="s">
        <v>23691</v>
      </c>
      <c r="K2220" s="67" t="s">
        <v>23691</v>
      </c>
      <c r="L2220" s="67" t="s">
        <v>23691</v>
      </c>
      <c r="M2220" s="67"/>
      <c r="N2220" s="67" t="s">
        <v>2349</v>
      </c>
      <c r="O2220" s="67" t="s">
        <v>23860</v>
      </c>
      <c r="P2220" s="67" t="s">
        <v>7224</v>
      </c>
      <c r="Q2220" s="126">
        <v>0.0913</v>
      </c>
      <c r="R2220" s="67">
        <v>4.565</v>
      </c>
      <c r="S2220" s="126">
        <v>0.0188</v>
      </c>
      <c r="T2220" s="67">
        <v>0.940000000000001</v>
      </c>
    </row>
    <row r="2221" spans="1:20">
      <c r="A2221" s="67">
        <v>2220</v>
      </c>
      <c r="B2221" s="67" t="s">
        <v>16347</v>
      </c>
      <c r="C2221" s="128">
        <v>45999.7375</v>
      </c>
      <c r="D2221" s="67" t="s">
        <v>5278</v>
      </c>
      <c r="E2221" s="67" t="s">
        <v>7228</v>
      </c>
      <c r="F2221" s="67" t="s">
        <v>8798</v>
      </c>
      <c r="G2221" s="67">
        <v>767.5</v>
      </c>
      <c r="H2221" s="67" t="s">
        <v>23690</v>
      </c>
      <c r="I2221" s="67" t="s">
        <v>23691</v>
      </c>
      <c r="J2221" s="67" t="s">
        <v>23691</v>
      </c>
      <c r="K2221" s="67" t="s">
        <v>23691</v>
      </c>
      <c r="L2221" s="67" t="s">
        <v>23691</v>
      </c>
      <c r="M2221" s="67"/>
      <c r="N2221" s="67" t="s">
        <v>2349</v>
      </c>
      <c r="O2221" s="67" t="s">
        <v>23860</v>
      </c>
      <c r="P2221" s="67" t="s">
        <v>7224</v>
      </c>
      <c r="Q2221" s="126">
        <v>0.0913</v>
      </c>
      <c r="R2221" s="67">
        <v>70.07275</v>
      </c>
      <c r="S2221" s="126">
        <v>0.0188</v>
      </c>
      <c r="T2221" s="67">
        <v>14.429</v>
      </c>
    </row>
    <row r="2222" spans="1:20">
      <c r="A2222" s="67">
        <v>2221</v>
      </c>
      <c r="B2222" s="67" t="s">
        <v>16353</v>
      </c>
      <c r="C2222" s="128">
        <v>45999.7333333333</v>
      </c>
      <c r="D2222" s="67" t="s">
        <v>5278</v>
      </c>
      <c r="E2222" s="67" t="s">
        <v>7228</v>
      </c>
      <c r="F2222" s="67" t="s">
        <v>8117</v>
      </c>
      <c r="G2222" s="67">
        <v>10</v>
      </c>
      <c r="H2222" s="67" t="s">
        <v>23690</v>
      </c>
      <c r="I2222" s="67" t="s">
        <v>23691</v>
      </c>
      <c r="J2222" s="67" t="s">
        <v>23691</v>
      </c>
      <c r="K2222" s="67" t="s">
        <v>23691</v>
      </c>
      <c r="L2222" s="67" t="s">
        <v>23691</v>
      </c>
      <c r="M2222" s="67" t="s">
        <v>2498</v>
      </c>
      <c r="N2222" s="67" t="s">
        <v>2349</v>
      </c>
      <c r="O2222" s="67" t="s">
        <v>23740</v>
      </c>
      <c r="P2222" s="67" t="s">
        <v>7294</v>
      </c>
      <c r="Q2222" s="126">
        <v>0.09875</v>
      </c>
      <c r="R2222" s="67">
        <v>0.9875</v>
      </c>
      <c r="S2222" s="126">
        <v>0.02625</v>
      </c>
      <c r="T2222" s="67">
        <v>0.2625</v>
      </c>
    </row>
    <row r="2223" spans="1:20">
      <c r="A2223" s="67">
        <v>2222</v>
      </c>
      <c r="B2223" s="67" t="s">
        <v>16361</v>
      </c>
      <c r="C2223" s="128">
        <v>45999.7222222222</v>
      </c>
      <c r="D2223" s="67" t="s">
        <v>5278</v>
      </c>
      <c r="E2223" s="67" t="s">
        <v>150</v>
      </c>
      <c r="F2223" s="67" t="s">
        <v>13231</v>
      </c>
      <c r="G2223" s="67">
        <v>35</v>
      </c>
      <c r="H2223" s="67" t="s">
        <v>23690</v>
      </c>
      <c r="I2223" s="67" t="s">
        <v>23691</v>
      </c>
      <c r="J2223" s="67" t="s">
        <v>23691</v>
      </c>
      <c r="K2223" s="67" t="s">
        <v>23691</v>
      </c>
      <c r="L2223" s="67" t="s">
        <v>23691</v>
      </c>
      <c r="M2223" s="67" t="s">
        <v>23703</v>
      </c>
      <c r="N2223" s="67" t="s">
        <v>2349</v>
      </c>
      <c r="O2223" s="67" t="s">
        <v>24204</v>
      </c>
      <c r="P2223" s="67" t="s">
        <v>7224</v>
      </c>
    </row>
    <row r="2224" spans="1:20">
      <c r="A2224" s="67">
        <v>2223</v>
      </c>
      <c r="B2224" s="67" t="s">
        <v>16369</v>
      </c>
      <c r="C2224" s="128">
        <v>45999.7069444444</v>
      </c>
      <c r="D2224" s="67" t="s">
        <v>5278</v>
      </c>
      <c r="E2224" s="67" t="s">
        <v>7228</v>
      </c>
      <c r="F2224" s="67" t="s">
        <v>16377</v>
      </c>
      <c r="G2224" s="67">
        <v>210</v>
      </c>
      <c r="H2224" s="67" t="s">
        <v>23690</v>
      </c>
      <c r="I2224" s="67" t="s">
        <v>23691</v>
      </c>
      <c r="J2224" s="67" t="s">
        <v>23691</v>
      </c>
      <c r="K2224" s="67" t="s">
        <v>23691</v>
      </c>
      <c r="L2224" s="67" t="s">
        <v>23691</v>
      </c>
      <c r="M2224" s="67"/>
      <c r="N2224" s="67" t="s">
        <v>2349</v>
      </c>
      <c r="O2224" s="67" t="s">
        <v>23761</v>
      </c>
      <c r="P2224" s="67" t="s">
        <v>7294</v>
      </c>
      <c r="Q2224" s="126">
        <v>0.0913</v>
      </c>
      <c r="R2224" s="67">
        <v>19.173</v>
      </c>
      <c r="S2224" s="126">
        <v>0.0188</v>
      </c>
      <c r="T2224" s="67">
        <v>3.948</v>
      </c>
    </row>
    <row r="2225" spans="1:20">
      <c r="A2225" s="67">
        <v>2224</v>
      </c>
      <c r="B2225" s="67" t="s">
        <v>16378</v>
      </c>
      <c r="C2225" s="128">
        <v>45999.6888888889</v>
      </c>
      <c r="D2225" s="67" t="s">
        <v>5278</v>
      </c>
      <c r="E2225" s="67" t="s">
        <v>172</v>
      </c>
      <c r="F2225" s="67" t="s">
        <v>7859</v>
      </c>
      <c r="G2225" s="67">
        <v>50</v>
      </c>
      <c r="H2225" s="67" t="s">
        <v>23752</v>
      </c>
      <c r="I2225" s="67" t="s">
        <v>23691</v>
      </c>
      <c r="J2225" s="67" t="s">
        <v>23691</v>
      </c>
      <c r="K2225" s="67" t="s">
        <v>23691</v>
      </c>
      <c r="L2225" s="67" t="s">
        <v>23691</v>
      </c>
      <c r="M2225" s="67" t="s">
        <v>23913</v>
      </c>
      <c r="N2225" s="67" t="s">
        <v>2349</v>
      </c>
      <c r="O2225" s="67" t="s">
        <v>23978</v>
      </c>
      <c r="P2225" s="67" t="s">
        <v>7224</v>
      </c>
    </row>
    <row r="2226" spans="1:20">
      <c r="A2226" s="67">
        <v>2225</v>
      </c>
      <c r="B2226" s="67" t="s">
        <v>16378</v>
      </c>
      <c r="C2226" s="128">
        <v>45999.6888888889</v>
      </c>
      <c r="D2226" s="67" t="s">
        <v>5278</v>
      </c>
      <c r="E2226" s="67" t="s">
        <v>7228</v>
      </c>
      <c r="F2226" s="67" t="s">
        <v>7859</v>
      </c>
      <c r="G2226" s="67">
        <v>737.5</v>
      </c>
      <c r="H2226" s="67" t="s">
        <v>23690</v>
      </c>
      <c r="I2226" s="67" t="s">
        <v>23691</v>
      </c>
      <c r="J2226" s="67" t="s">
        <v>23691</v>
      </c>
      <c r="K2226" s="67" t="s">
        <v>23691</v>
      </c>
      <c r="L2226" s="67" t="s">
        <v>23691</v>
      </c>
      <c r="M2226" s="67" t="s">
        <v>23913</v>
      </c>
      <c r="N2226" s="67" t="s">
        <v>2349</v>
      </c>
      <c r="O2226" s="67" t="s">
        <v>23978</v>
      </c>
      <c r="P2226" s="67" t="s">
        <v>7224</v>
      </c>
    </row>
    <row r="2227" spans="1:20">
      <c r="A2227" s="67">
        <v>2226</v>
      </c>
      <c r="B2227" s="67" t="s">
        <v>16383</v>
      </c>
      <c r="C2227" s="128">
        <v>45999.6791666667</v>
      </c>
      <c r="D2227" s="67" t="s">
        <v>5278</v>
      </c>
      <c r="E2227" s="67" t="s">
        <v>150</v>
      </c>
      <c r="F2227" s="67" t="s">
        <v>16188</v>
      </c>
      <c r="G2227" s="67">
        <v>5</v>
      </c>
      <c r="H2227" s="67" t="s">
        <v>23690</v>
      </c>
      <c r="I2227" s="67" t="s">
        <v>23691</v>
      </c>
      <c r="J2227" s="67" t="s">
        <v>23691</v>
      </c>
      <c r="K2227" s="67" t="s">
        <v>23691</v>
      </c>
      <c r="L2227" s="67" t="s">
        <v>23691</v>
      </c>
      <c r="M2227" s="67" t="s">
        <v>2498</v>
      </c>
      <c r="N2227" s="67" t="s">
        <v>2349</v>
      </c>
      <c r="O2227" s="67" t="s">
        <v>23840</v>
      </c>
      <c r="P2227" s="67" t="s">
        <v>7224</v>
      </c>
      <c r="Q2227" s="126">
        <v>0.0775</v>
      </c>
      <c r="R2227" s="67">
        <v>0.3875</v>
      </c>
      <c r="S2227" s="126">
        <v>0.005</v>
      </c>
      <c r="T2227" s="67">
        <v>0.025</v>
      </c>
    </row>
    <row r="2228" spans="1:20">
      <c r="A2228" s="67">
        <v>2227</v>
      </c>
      <c r="B2228" s="67" t="s">
        <v>16383</v>
      </c>
      <c r="C2228" s="128">
        <v>45999.6791666667</v>
      </c>
      <c r="D2228" s="67" t="s">
        <v>5278</v>
      </c>
      <c r="E2228" s="67" t="s">
        <v>7228</v>
      </c>
      <c r="F2228" s="67" t="s">
        <v>16188</v>
      </c>
      <c r="G2228" s="67">
        <v>205</v>
      </c>
      <c r="H2228" s="67" t="s">
        <v>23690</v>
      </c>
      <c r="I2228" s="67" t="s">
        <v>23691</v>
      </c>
      <c r="J2228" s="67" t="s">
        <v>23691</v>
      </c>
      <c r="K2228" s="67" t="s">
        <v>23691</v>
      </c>
      <c r="L2228" s="67" t="s">
        <v>23691</v>
      </c>
      <c r="M2228" s="67" t="s">
        <v>2498</v>
      </c>
      <c r="N2228" s="67" t="s">
        <v>2349</v>
      </c>
      <c r="O2228" s="67" t="s">
        <v>23840</v>
      </c>
      <c r="P2228" s="67" t="s">
        <v>7224</v>
      </c>
      <c r="Q2228" s="126">
        <v>0.0775</v>
      </c>
      <c r="R2228" s="67">
        <v>15.8875</v>
      </c>
      <c r="S2228" s="126">
        <v>0.005</v>
      </c>
      <c r="T2228" s="67">
        <v>1.025</v>
      </c>
    </row>
    <row r="2229" spans="1:20">
      <c r="A2229" s="67">
        <v>2228</v>
      </c>
      <c r="B2229" s="67" t="s">
        <v>16392</v>
      </c>
      <c r="C2229" s="128">
        <v>45999.6722222222</v>
      </c>
      <c r="D2229" s="67" t="s">
        <v>5278</v>
      </c>
      <c r="E2229" s="67" t="s">
        <v>150</v>
      </c>
      <c r="F2229" s="67" t="s">
        <v>16188</v>
      </c>
      <c r="G2229" s="67">
        <v>5</v>
      </c>
      <c r="H2229" s="67" t="s">
        <v>23690</v>
      </c>
      <c r="I2229" s="67" t="s">
        <v>23691</v>
      </c>
      <c r="J2229" s="67" t="s">
        <v>23691</v>
      </c>
      <c r="K2229" s="67" t="s">
        <v>23691</v>
      </c>
      <c r="L2229" s="67" t="s">
        <v>23691</v>
      </c>
      <c r="M2229" s="67" t="s">
        <v>6133</v>
      </c>
      <c r="N2229" s="67" t="s">
        <v>2349</v>
      </c>
      <c r="O2229" s="67" t="s">
        <v>16399</v>
      </c>
      <c r="P2229" s="67" t="s">
        <v>7224</v>
      </c>
    </row>
    <row r="2230" spans="1:20">
      <c r="A2230" s="67">
        <v>2229</v>
      </c>
      <c r="B2230" s="67" t="s">
        <v>16392</v>
      </c>
      <c r="C2230" s="128">
        <v>45999.6722222222</v>
      </c>
      <c r="D2230" s="67" t="s">
        <v>5278</v>
      </c>
      <c r="E2230" s="67" t="s">
        <v>7228</v>
      </c>
      <c r="F2230" s="67" t="s">
        <v>16188</v>
      </c>
      <c r="G2230" s="67">
        <v>205</v>
      </c>
      <c r="H2230" s="67" t="s">
        <v>23690</v>
      </c>
      <c r="I2230" s="67" t="s">
        <v>23691</v>
      </c>
      <c r="J2230" s="67" t="s">
        <v>23691</v>
      </c>
      <c r="K2230" s="67" t="s">
        <v>23691</v>
      </c>
      <c r="L2230" s="67" t="s">
        <v>23691</v>
      </c>
      <c r="M2230" s="67" t="s">
        <v>6133</v>
      </c>
      <c r="N2230" s="67" t="s">
        <v>2349</v>
      </c>
      <c r="O2230" s="67" t="s">
        <v>16399</v>
      </c>
      <c r="P2230" s="67" t="s">
        <v>7224</v>
      </c>
    </row>
    <row r="2231" spans="1:20">
      <c r="A2231" s="67">
        <v>2230</v>
      </c>
      <c r="B2231" s="67" t="s">
        <v>16402</v>
      </c>
      <c r="C2231" s="128">
        <v>45999.6236111111</v>
      </c>
      <c r="D2231" s="67" t="s">
        <v>5278</v>
      </c>
      <c r="E2231" s="67" t="s">
        <v>172</v>
      </c>
      <c r="F2231" s="67" t="s">
        <v>16409</v>
      </c>
      <c r="G2231" s="67">
        <v>50</v>
      </c>
      <c r="H2231" s="67" t="s">
        <v>23752</v>
      </c>
      <c r="I2231" s="67" t="s">
        <v>23691</v>
      </c>
      <c r="J2231" s="67" t="s">
        <v>23691</v>
      </c>
      <c r="K2231" s="67" t="s">
        <v>23691</v>
      </c>
      <c r="L2231" s="67" t="s">
        <v>23691</v>
      </c>
      <c r="M2231" s="67" t="s">
        <v>2498</v>
      </c>
      <c r="N2231" s="67" t="s">
        <v>2349</v>
      </c>
      <c r="O2231" s="67" t="s">
        <v>23696</v>
      </c>
      <c r="P2231" s="67" t="s">
        <v>7224</v>
      </c>
      <c r="Q2231" s="126">
        <v>0.0913</v>
      </c>
      <c r="R2231" s="67">
        <v>4.565</v>
      </c>
      <c r="S2231" s="126">
        <v>0.0188</v>
      </c>
      <c r="T2231" s="67">
        <v>0.940000000000001</v>
      </c>
    </row>
    <row r="2232" spans="1:20">
      <c r="A2232" s="67">
        <v>2231</v>
      </c>
      <c r="B2232" s="67" t="s">
        <v>16402</v>
      </c>
      <c r="C2232" s="128">
        <v>45999.6236111111</v>
      </c>
      <c r="D2232" s="67" t="s">
        <v>5278</v>
      </c>
      <c r="E2232" s="67" t="s">
        <v>7228</v>
      </c>
      <c r="F2232" s="67" t="s">
        <v>16409</v>
      </c>
      <c r="G2232" s="67">
        <v>1240</v>
      </c>
      <c r="H2232" s="67" t="s">
        <v>23690</v>
      </c>
      <c r="I2232" s="67" t="s">
        <v>23691</v>
      </c>
      <c r="J2232" s="67" t="s">
        <v>23691</v>
      </c>
      <c r="K2232" s="67" t="s">
        <v>23691</v>
      </c>
      <c r="L2232" s="67" t="s">
        <v>23691</v>
      </c>
      <c r="M2232" s="67" t="s">
        <v>2498</v>
      </c>
      <c r="N2232" s="67" t="s">
        <v>2349</v>
      </c>
      <c r="O2232" s="67" t="s">
        <v>23696</v>
      </c>
      <c r="P2232" s="67" t="s">
        <v>7224</v>
      </c>
      <c r="Q2232" s="126">
        <v>0.0913</v>
      </c>
      <c r="R2232" s="67">
        <v>113.212</v>
      </c>
      <c r="S2232" s="126">
        <v>0.0188</v>
      </c>
      <c r="T2232" s="67">
        <v>23.312</v>
      </c>
    </row>
    <row r="2233" spans="1:20">
      <c r="A2233" s="67">
        <v>2232</v>
      </c>
      <c r="B2233" s="67" t="s">
        <v>16413</v>
      </c>
      <c r="C2233" s="128">
        <v>45999.6090277778</v>
      </c>
      <c r="D2233" s="67" t="s">
        <v>5278</v>
      </c>
      <c r="E2233" s="67" t="s">
        <v>150</v>
      </c>
      <c r="F2233" s="67" t="s">
        <v>16188</v>
      </c>
      <c r="G2233" s="67">
        <v>5</v>
      </c>
      <c r="H2233" s="67" t="s">
        <v>23690</v>
      </c>
      <c r="I2233" s="67" t="s">
        <v>23691</v>
      </c>
      <c r="J2233" s="67" t="s">
        <v>23691</v>
      </c>
      <c r="K2233" s="67" t="s">
        <v>23691</v>
      </c>
      <c r="L2233" s="67" t="s">
        <v>23691</v>
      </c>
      <c r="M2233" s="67" t="s">
        <v>23703</v>
      </c>
      <c r="N2233" s="67" t="s">
        <v>2349</v>
      </c>
      <c r="O2233" s="67" t="s">
        <v>24205</v>
      </c>
      <c r="P2233" s="67" t="s">
        <v>7224</v>
      </c>
    </row>
    <row r="2234" spans="1:20">
      <c r="A2234" s="67">
        <v>2233</v>
      </c>
      <c r="B2234" s="67" t="s">
        <v>16413</v>
      </c>
      <c r="C2234" s="128">
        <v>45999.6090277778</v>
      </c>
      <c r="D2234" s="67" t="s">
        <v>5278</v>
      </c>
      <c r="E2234" s="67" t="s">
        <v>7228</v>
      </c>
      <c r="F2234" s="67" t="s">
        <v>16188</v>
      </c>
      <c r="G2234" s="67">
        <v>205</v>
      </c>
      <c r="H2234" s="67" t="s">
        <v>23690</v>
      </c>
      <c r="I2234" s="67" t="s">
        <v>23691</v>
      </c>
      <c r="J2234" s="67" t="s">
        <v>23691</v>
      </c>
      <c r="K2234" s="67" t="s">
        <v>23691</v>
      </c>
      <c r="L2234" s="67" t="s">
        <v>23691</v>
      </c>
      <c r="M2234" s="67" t="s">
        <v>23703</v>
      </c>
      <c r="N2234" s="67" t="s">
        <v>2349</v>
      </c>
      <c r="O2234" s="67" t="s">
        <v>24205</v>
      </c>
      <c r="P2234" s="67" t="s">
        <v>7224</v>
      </c>
    </row>
    <row r="2235" spans="1:20">
      <c r="A2235" s="67">
        <v>2234</v>
      </c>
      <c r="B2235" s="67" t="s">
        <v>16424</v>
      </c>
      <c r="C2235" s="128">
        <v>45999.5972222222</v>
      </c>
      <c r="D2235" s="67" t="s">
        <v>5278</v>
      </c>
      <c r="E2235" s="67" t="s">
        <v>7228</v>
      </c>
      <c r="F2235" s="67" t="s">
        <v>13103</v>
      </c>
      <c r="G2235" s="67">
        <v>480</v>
      </c>
      <c r="H2235" s="67" t="s">
        <v>23690</v>
      </c>
      <c r="I2235" s="67" t="s">
        <v>23691</v>
      </c>
      <c r="J2235" s="67" t="s">
        <v>23691</v>
      </c>
      <c r="K2235" s="67" t="s">
        <v>23691</v>
      </c>
      <c r="L2235" s="67" t="s">
        <v>23691</v>
      </c>
      <c r="M2235" s="67" t="s">
        <v>23692</v>
      </c>
      <c r="N2235" s="67" t="s">
        <v>2349</v>
      </c>
      <c r="O2235" s="67" t="s">
        <v>23693</v>
      </c>
      <c r="P2235" s="67" t="s">
        <v>7224</v>
      </c>
    </row>
    <row r="2236" spans="1:20">
      <c r="A2236" s="67">
        <v>2235</v>
      </c>
      <c r="B2236" s="67" t="s">
        <v>16431</v>
      </c>
      <c r="C2236" s="128">
        <v>45999.5819444444</v>
      </c>
      <c r="D2236" s="67" t="s">
        <v>5278</v>
      </c>
      <c r="E2236" s="67" t="s">
        <v>172</v>
      </c>
      <c r="F2236" s="67" t="s">
        <v>11286</v>
      </c>
      <c r="G2236" s="67">
        <v>50</v>
      </c>
      <c r="H2236" s="67" t="s">
        <v>23752</v>
      </c>
      <c r="I2236" s="67" t="s">
        <v>23691</v>
      </c>
      <c r="J2236" s="67" t="s">
        <v>23691</v>
      </c>
      <c r="K2236" s="67" t="s">
        <v>23691</v>
      </c>
      <c r="L2236" s="67" t="s">
        <v>23691</v>
      </c>
      <c r="M2236" s="67" t="s">
        <v>2498</v>
      </c>
      <c r="N2236" s="67" t="s">
        <v>2349</v>
      </c>
      <c r="O2236" s="67" t="s">
        <v>23821</v>
      </c>
      <c r="P2236" s="67" t="s">
        <v>7224</v>
      </c>
      <c r="Q2236" s="126">
        <v>0.09125</v>
      </c>
      <c r="R2236" s="67">
        <v>4.5625</v>
      </c>
      <c r="S2236" s="126">
        <v>0.01875</v>
      </c>
      <c r="T2236" s="67">
        <v>0.9375</v>
      </c>
    </row>
    <row r="2237" spans="1:20">
      <c r="A2237" s="67">
        <v>2236</v>
      </c>
      <c r="B2237" s="67" t="s">
        <v>16431</v>
      </c>
      <c r="C2237" s="128">
        <v>45999.5819444444</v>
      </c>
      <c r="D2237" s="67" t="s">
        <v>5278</v>
      </c>
      <c r="E2237" s="67" t="s">
        <v>7228</v>
      </c>
      <c r="F2237" s="67" t="s">
        <v>11286</v>
      </c>
      <c r="G2237" s="67">
        <v>857.75</v>
      </c>
      <c r="H2237" s="67" t="s">
        <v>23690</v>
      </c>
      <c r="I2237" s="67" t="s">
        <v>23691</v>
      </c>
      <c r="J2237" s="67" t="s">
        <v>23691</v>
      </c>
      <c r="K2237" s="67" t="s">
        <v>23691</v>
      </c>
      <c r="L2237" s="67" t="s">
        <v>23691</v>
      </c>
      <c r="M2237" s="67" t="s">
        <v>2498</v>
      </c>
      <c r="N2237" s="67" t="s">
        <v>2349</v>
      </c>
      <c r="O2237" s="67" t="s">
        <v>23821</v>
      </c>
      <c r="P2237" s="67" t="s">
        <v>7224</v>
      </c>
      <c r="Q2237" s="126">
        <v>0.09125</v>
      </c>
      <c r="R2237" s="67">
        <v>78.2696875</v>
      </c>
      <c r="S2237" s="126">
        <v>0.01875</v>
      </c>
      <c r="T2237" s="67">
        <v>16.0828125</v>
      </c>
    </row>
    <row r="2238" spans="1:20">
      <c r="A2238" s="67">
        <v>2237</v>
      </c>
      <c r="B2238" s="67" t="s">
        <v>16441</v>
      </c>
      <c r="C2238" s="128">
        <v>45999.5736111111</v>
      </c>
      <c r="D2238" s="67" t="s">
        <v>5278</v>
      </c>
      <c r="E2238" s="67" t="s">
        <v>7228</v>
      </c>
      <c r="F2238" s="67" t="s">
        <v>9512</v>
      </c>
      <c r="G2238" s="67">
        <v>10</v>
      </c>
      <c r="H2238" s="67" t="s">
        <v>23690</v>
      </c>
      <c r="I2238" s="67" t="s">
        <v>23691</v>
      </c>
      <c r="J2238" s="67" t="s">
        <v>23691</v>
      </c>
      <c r="K2238" s="67" t="s">
        <v>23691</v>
      </c>
      <c r="L2238" s="67" t="s">
        <v>23691</v>
      </c>
      <c r="M2238" s="67" t="s">
        <v>23735</v>
      </c>
      <c r="N2238" s="67" t="s">
        <v>2349</v>
      </c>
      <c r="O2238" s="67" t="s">
        <v>23833</v>
      </c>
      <c r="P2238" s="67" t="s">
        <v>7294</v>
      </c>
    </row>
    <row r="2239" spans="1:20">
      <c r="A2239" s="67">
        <v>2238</v>
      </c>
      <c r="B2239" s="67" t="s">
        <v>16449</v>
      </c>
      <c r="C2239" s="128">
        <v>45999.5756944444</v>
      </c>
      <c r="D2239" s="67" t="s">
        <v>5278</v>
      </c>
      <c r="E2239" s="67" t="s">
        <v>172</v>
      </c>
      <c r="F2239" s="67" t="s">
        <v>7236</v>
      </c>
      <c r="G2239" s="67">
        <v>50</v>
      </c>
      <c r="H2239" s="67" t="s">
        <v>23752</v>
      </c>
      <c r="I2239" s="67" t="s">
        <v>23691</v>
      </c>
      <c r="J2239" s="67" t="s">
        <v>23691</v>
      </c>
      <c r="K2239" s="67" t="s">
        <v>23691</v>
      </c>
      <c r="L2239" s="67" t="s">
        <v>23691</v>
      </c>
      <c r="M2239" s="67" t="s">
        <v>23735</v>
      </c>
      <c r="N2239" s="67" t="s">
        <v>2349</v>
      </c>
      <c r="O2239" s="67" t="s">
        <v>24206</v>
      </c>
      <c r="P2239" s="67" t="s">
        <v>7224</v>
      </c>
    </row>
    <row r="2240" spans="1:20">
      <c r="A2240" s="67">
        <v>2239</v>
      </c>
      <c r="B2240" s="67" t="s">
        <v>16449</v>
      </c>
      <c r="C2240" s="128">
        <v>45999.5756944444</v>
      </c>
      <c r="D2240" s="67" t="s">
        <v>5278</v>
      </c>
      <c r="E2240" s="67" t="s">
        <v>7228</v>
      </c>
      <c r="F2240" s="67" t="s">
        <v>7236</v>
      </c>
      <c r="G2240" s="67">
        <v>540</v>
      </c>
      <c r="H2240" s="67" t="s">
        <v>23690</v>
      </c>
      <c r="I2240" s="67" t="s">
        <v>23691</v>
      </c>
      <c r="J2240" s="67" t="s">
        <v>23691</v>
      </c>
      <c r="K2240" s="67" t="s">
        <v>23691</v>
      </c>
      <c r="L2240" s="67" t="s">
        <v>23691</v>
      </c>
      <c r="M2240" s="67" t="s">
        <v>23735</v>
      </c>
      <c r="N2240" s="67" t="s">
        <v>2349</v>
      </c>
      <c r="O2240" s="67" t="s">
        <v>24206</v>
      </c>
      <c r="P2240" s="67" t="s">
        <v>7224</v>
      </c>
    </row>
    <row r="2241" spans="1:20">
      <c r="A2241" s="67">
        <v>2240</v>
      </c>
      <c r="B2241" s="67" t="s">
        <v>16460</v>
      </c>
      <c r="C2241" s="128">
        <v>45999.5423611111</v>
      </c>
      <c r="D2241" s="67" t="s">
        <v>5278</v>
      </c>
      <c r="E2241" s="67" t="s">
        <v>7228</v>
      </c>
      <c r="F2241" s="67" t="s">
        <v>8117</v>
      </c>
      <c r="G2241" s="67">
        <v>10</v>
      </c>
      <c r="H2241" s="67" t="s">
        <v>23690</v>
      </c>
      <c r="I2241" s="67" t="s">
        <v>23691</v>
      </c>
      <c r="J2241" s="67" t="s">
        <v>23691</v>
      </c>
      <c r="K2241" s="67" t="s">
        <v>23691</v>
      </c>
      <c r="L2241" s="67" t="s">
        <v>23691</v>
      </c>
      <c r="M2241" s="67" t="s">
        <v>2498</v>
      </c>
      <c r="N2241" s="67" t="s">
        <v>2349</v>
      </c>
      <c r="O2241" s="67" t="s">
        <v>23761</v>
      </c>
      <c r="P2241" s="67" t="s">
        <v>7294</v>
      </c>
      <c r="Q2241" s="126">
        <v>0.0913</v>
      </c>
      <c r="R2241" s="67">
        <v>0.913</v>
      </c>
      <c r="S2241" s="126">
        <v>0.0188</v>
      </c>
      <c r="T2241" s="67">
        <v>0.188</v>
      </c>
    </row>
    <row r="2242" spans="1:20">
      <c r="A2242" s="67">
        <v>2241</v>
      </c>
      <c r="B2242" s="67" t="s">
        <v>16462</v>
      </c>
      <c r="C2242" s="128">
        <v>45999.5229166667</v>
      </c>
      <c r="D2242" s="67" t="s">
        <v>5278</v>
      </c>
      <c r="E2242" s="67" t="s">
        <v>7228</v>
      </c>
      <c r="F2242" s="67" t="s">
        <v>10987</v>
      </c>
      <c r="G2242" s="67">
        <v>10</v>
      </c>
      <c r="H2242" s="67" t="s">
        <v>23690</v>
      </c>
      <c r="I2242" s="67" t="s">
        <v>23691</v>
      </c>
      <c r="J2242" s="67" t="s">
        <v>23691</v>
      </c>
      <c r="K2242" s="67" t="s">
        <v>23691</v>
      </c>
      <c r="L2242" s="67" t="s">
        <v>23691</v>
      </c>
      <c r="M2242" s="67" t="s">
        <v>23692</v>
      </c>
      <c r="N2242" s="67" t="s">
        <v>2349</v>
      </c>
      <c r="O2242" s="67" t="s">
        <v>23932</v>
      </c>
      <c r="P2242" s="67" t="s">
        <v>7294</v>
      </c>
    </row>
    <row r="2243" spans="1:20">
      <c r="A2243" s="67">
        <v>2242</v>
      </c>
      <c r="B2243" s="67" t="s">
        <v>16470</v>
      </c>
      <c r="C2243" s="128">
        <v>45999.5118055556</v>
      </c>
      <c r="D2243" s="67" t="s">
        <v>5278</v>
      </c>
      <c r="E2243" s="67" t="s">
        <v>172</v>
      </c>
      <c r="F2243" s="67" t="s">
        <v>12424</v>
      </c>
      <c r="G2243" s="67">
        <v>50</v>
      </c>
      <c r="H2243" s="67" t="s">
        <v>23752</v>
      </c>
      <c r="I2243" s="67" t="s">
        <v>23691</v>
      </c>
      <c r="J2243" s="67" t="s">
        <v>23691</v>
      </c>
      <c r="K2243" s="67" t="s">
        <v>23691</v>
      </c>
      <c r="L2243" s="67" t="s">
        <v>23691</v>
      </c>
      <c r="M2243" s="67" t="s">
        <v>2498</v>
      </c>
      <c r="N2243" s="67" t="s">
        <v>2349</v>
      </c>
      <c r="O2243" s="67" t="s">
        <v>24090</v>
      </c>
      <c r="P2243" s="67" t="s">
        <v>7224</v>
      </c>
      <c r="Q2243" s="126">
        <v>0.105</v>
      </c>
      <c r="R2243" s="67">
        <v>5.25</v>
      </c>
      <c r="S2243" s="126">
        <v>0.0325</v>
      </c>
      <c r="T2243" s="67">
        <v>1.625</v>
      </c>
    </row>
    <row r="2244" spans="1:20">
      <c r="A2244" s="67">
        <v>2243</v>
      </c>
      <c r="B2244" s="67" t="s">
        <v>16470</v>
      </c>
      <c r="C2244" s="128">
        <v>45999.5118055556</v>
      </c>
      <c r="D2244" s="67" t="s">
        <v>5278</v>
      </c>
      <c r="E2244" s="67" t="s">
        <v>7228</v>
      </c>
      <c r="F2244" s="67" t="s">
        <v>12424</v>
      </c>
      <c r="G2244" s="67">
        <v>1260</v>
      </c>
      <c r="H2244" s="67" t="s">
        <v>23690</v>
      </c>
      <c r="I2244" s="67" t="s">
        <v>23691</v>
      </c>
      <c r="J2244" s="67" t="s">
        <v>23691</v>
      </c>
      <c r="K2244" s="67" t="s">
        <v>23691</v>
      </c>
      <c r="L2244" s="67" t="s">
        <v>23691</v>
      </c>
      <c r="M2244" s="67" t="s">
        <v>2498</v>
      </c>
      <c r="N2244" s="67" t="s">
        <v>2349</v>
      </c>
      <c r="O2244" s="67" t="s">
        <v>24090</v>
      </c>
      <c r="P2244" s="67" t="s">
        <v>7224</v>
      </c>
      <c r="Q2244" s="126">
        <v>0.105</v>
      </c>
      <c r="R2244" s="67">
        <v>132.3</v>
      </c>
      <c r="S2244" s="126">
        <v>0.0325</v>
      </c>
      <c r="T2244" s="67">
        <v>40.95</v>
      </c>
    </row>
    <row r="2245" spans="1:20">
      <c r="A2245" s="67">
        <v>2244</v>
      </c>
      <c r="B2245" s="67" t="s">
        <v>16480</v>
      </c>
      <c r="C2245" s="128">
        <v>45999.4847222222</v>
      </c>
      <c r="D2245" s="67" t="s">
        <v>5278</v>
      </c>
      <c r="E2245" s="67" t="s">
        <v>150</v>
      </c>
      <c r="F2245" s="67" t="s">
        <v>16188</v>
      </c>
      <c r="G2245" s="67">
        <v>5</v>
      </c>
      <c r="H2245" s="67" t="s">
        <v>23690</v>
      </c>
      <c r="I2245" s="67" t="s">
        <v>23691</v>
      </c>
      <c r="J2245" s="67" t="s">
        <v>23691</v>
      </c>
      <c r="K2245" s="67" t="s">
        <v>23691</v>
      </c>
      <c r="L2245" s="67" t="s">
        <v>23691</v>
      </c>
      <c r="M2245" s="67" t="s">
        <v>23753</v>
      </c>
      <c r="N2245" s="67" t="s">
        <v>2349</v>
      </c>
      <c r="O2245" s="67" t="s">
        <v>7598</v>
      </c>
      <c r="P2245" s="67" t="s">
        <v>7224</v>
      </c>
    </row>
    <row r="2246" spans="1:20">
      <c r="A2246" s="67">
        <v>2245</v>
      </c>
      <c r="B2246" s="67" t="s">
        <v>16480</v>
      </c>
      <c r="C2246" s="128">
        <v>45999.4847222222</v>
      </c>
      <c r="D2246" s="67" t="s">
        <v>5278</v>
      </c>
      <c r="E2246" s="67" t="s">
        <v>7228</v>
      </c>
      <c r="F2246" s="67" t="s">
        <v>16188</v>
      </c>
      <c r="G2246" s="67">
        <v>205</v>
      </c>
      <c r="H2246" s="67" t="s">
        <v>23690</v>
      </c>
      <c r="I2246" s="67" t="s">
        <v>23691</v>
      </c>
      <c r="J2246" s="67" t="s">
        <v>23691</v>
      </c>
      <c r="K2246" s="67" t="s">
        <v>23691</v>
      </c>
      <c r="L2246" s="67" t="s">
        <v>23691</v>
      </c>
      <c r="M2246" s="67" t="s">
        <v>23753</v>
      </c>
      <c r="N2246" s="67" t="s">
        <v>2349</v>
      </c>
      <c r="O2246" s="67" t="s">
        <v>7598</v>
      </c>
      <c r="P2246" s="67" t="s">
        <v>7224</v>
      </c>
    </row>
    <row r="2247" spans="1:20">
      <c r="A2247" s="67">
        <v>2246</v>
      </c>
      <c r="B2247" s="67" t="s">
        <v>16495</v>
      </c>
      <c r="C2247" s="128">
        <v>45999.4368055556</v>
      </c>
      <c r="D2247" s="67" t="s">
        <v>5278</v>
      </c>
      <c r="E2247" s="67" t="s">
        <v>172</v>
      </c>
      <c r="F2247" s="67" t="s">
        <v>15216</v>
      </c>
      <c r="G2247" s="67">
        <v>50</v>
      </c>
      <c r="H2247" s="67" t="s">
        <v>23752</v>
      </c>
      <c r="I2247" s="67" t="s">
        <v>23691</v>
      </c>
      <c r="J2247" s="67" t="s">
        <v>23691</v>
      </c>
      <c r="K2247" s="67" t="s">
        <v>23691</v>
      </c>
      <c r="L2247" s="67" t="s">
        <v>23691</v>
      </c>
      <c r="M2247" s="67" t="s">
        <v>6133</v>
      </c>
      <c r="N2247" s="67" t="s">
        <v>2349</v>
      </c>
      <c r="O2247" s="67" t="s">
        <v>16504</v>
      </c>
      <c r="P2247" s="67" t="s">
        <v>7224</v>
      </c>
    </row>
    <row r="2248" spans="1:20">
      <c r="A2248" s="67">
        <v>2247</v>
      </c>
      <c r="B2248" s="67" t="s">
        <v>16495</v>
      </c>
      <c r="C2248" s="128">
        <v>45999.4368055556</v>
      </c>
      <c r="D2248" s="67" t="s">
        <v>5278</v>
      </c>
      <c r="E2248" s="67" t="s">
        <v>7228</v>
      </c>
      <c r="F2248" s="67" t="s">
        <v>15216</v>
      </c>
      <c r="G2248" s="67">
        <v>1147</v>
      </c>
      <c r="H2248" s="67" t="s">
        <v>23690</v>
      </c>
      <c r="I2248" s="67" t="s">
        <v>23691</v>
      </c>
      <c r="J2248" s="67" t="s">
        <v>23691</v>
      </c>
      <c r="K2248" s="67" t="s">
        <v>23691</v>
      </c>
      <c r="L2248" s="67" t="s">
        <v>23691</v>
      </c>
      <c r="M2248" s="67" t="s">
        <v>6133</v>
      </c>
      <c r="N2248" s="67" t="s">
        <v>2349</v>
      </c>
      <c r="O2248" s="67" t="s">
        <v>16504</v>
      </c>
      <c r="P2248" s="67" t="s">
        <v>7224</v>
      </c>
    </row>
    <row r="2249" spans="1:20">
      <c r="A2249" s="67">
        <v>2248</v>
      </c>
      <c r="B2249" s="67" t="s">
        <v>16507</v>
      </c>
      <c r="C2249" s="128">
        <v>45999.3722222222</v>
      </c>
      <c r="D2249" s="67" t="s">
        <v>5278</v>
      </c>
      <c r="E2249" s="67" t="s">
        <v>7228</v>
      </c>
      <c r="F2249" s="67" t="s">
        <v>16188</v>
      </c>
      <c r="G2249" s="67">
        <v>205</v>
      </c>
      <c r="H2249" s="67" t="s">
        <v>23690</v>
      </c>
      <c r="I2249" s="67" t="s">
        <v>23691</v>
      </c>
      <c r="J2249" s="67" t="s">
        <v>23691</v>
      </c>
      <c r="K2249" s="67" t="s">
        <v>23691</v>
      </c>
      <c r="L2249" s="67" t="s">
        <v>23691</v>
      </c>
      <c r="M2249" s="67" t="s">
        <v>23692</v>
      </c>
      <c r="N2249" s="67" t="s">
        <v>2349</v>
      </c>
      <c r="O2249" s="67" t="s">
        <v>23693</v>
      </c>
      <c r="P2249" s="67" t="s">
        <v>7224</v>
      </c>
    </row>
    <row r="2250" spans="1:20">
      <c r="A2250" s="67">
        <v>2249</v>
      </c>
      <c r="B2250" s="67" t="s">
        <v>16514</v>
      </c>
      <c r="C2250" s="128">
        <v>45999.0388888889</v>
      </c>
      <c r="D2250" s="67" t="s">
        <v>5278</v>
      </c>
      <c r="E2250" s="67" t="s">
        <v>172</v>
      </c>
      <c r="F2250" s="67" t="s">
        <v>7543</v>
      </c>
      <c r="G2250" s="67">
        <v>50</v>
      </c>
      <c r="H2250" s="67" t="s">
        <v>23752</v>
      </c>
      <c r="I2250" s="67" t="s">
        <v>23691</v>
      </c>
      <c r="J2250" s="67" t="s">
        <v>23691</v>
      </c>
      <c r="K2250" s="67" t="s">
        <v>23691</v>
      </c>
      <c r="L2250" s="67" t="s">
        <v>23691</v>
      </c>
      <c r="M2250" s="67" t="s">
        <v>2498</v>
      </c>
      <c r="N2250" s="67" t="s">
        <v>2349</v>
      </c>
      <c r="O2250" s="67" t="s">
        <v>24207</v>
      </c>
      <c r="P2250" s="67" t="s">
        <v>7224</v>
      </c>
      <c r="Q2250" s="126">
        <v>0.1</v>
      </c>
      <c r="R2250" s="67">
        <v>5</v>
      </c>
      <c r="S2250" s="126">
        <v>0.0275</v>
      </c>
      <c r="T2250" s="67">
        <v>1.375</v>
      </c>
    </row>
    <row r="2251" spans="1:20">
      <c r="A2251" s="67">
        <v>2250</v>
      </c>
      <c r="B2251" s="67" t="s">
        <v>16514</v>
      </c>
      <c r="C2251" s="128">
        <v>45999.0388888889</v>
      </c>
      <c r="D2251" s="67" t="s">
        <v>5278</v>
      </c>
      <c r="E2251" s="67" t="s">
        <v>7228</v>
      </c>
      <c r="F2251" s="67" t="s">
        <v>7543</v>
      </c>
      <c r="G2251" s="67">
        <v>1000</v>
      </c>
      <c r="H2251" s="67" t="s">
        <v>23690</v>
      </c>
      <c r="I2251" s="67" t="s">
        <v>23691</v>
      </c>
      <c r="J2251" s="67" t="s">
        <v>23691</v>
      </c>
      <c r="K2251" s="67" t="s">
        <v>23691</v>
      </c>
      <c r="L2251" s="67" t="s">
        <v>23691</v>
      </c>
      <c r="M2251" s="67" t="s">
        <v>2498</v>
      </c>
      <c r="N2251" s="67" t="s">
        <v>2349</v>
      </c>
      <c r="O2251" s="67" t="s">
        <v>24207</v>
      </c>
      <c r="P2251" s="67" t="s">
        <v>7224</v>
      </c>
      <c r="Q2251" s="126">
        <v>0.1</v>
      </c>
      <c r="R2251" s="67">
        <v>100</v>
      </c>
      <c r="S2251" s="126">
        <v>0.0275</v>
      </c>
      <c r="T2251" s="67">
        <v>27.5</v>
      </c>
    </row>
    <row r="2252" spans="1:20">
      <c r="A2252" s="67">
        <v>2251</v>
      </c>
      <c r="B2252" s="67" t="s">
        <v>16525</v>
      </c>
      <c r="C2252" s="128">
        <v>45998.9715277778</v>
      </c>
      <c r="D2252" s="67" t="s">
        <v>5278</v>
      </c>
      <c r="E2252" s="67" t="s">
        <v>172</v>
      </c>
      <c r="F2252" s="67" t="s">
        <v>7378</v>
      </c>
      <c r="G2252" s="67">
        <v>50</v>
      </c>
      <c r="H2252" s="67" t="s">
        <v>23752</v>
      </c>
      <c r="I2252" s="67" t="s">
        <v>23691</v>
      </c>
      <c r="J2252" s="67" t="s">
        <v>23691</v>
      </c>
      <c r="K2252" s="67" t="s">
        <v>23691</v>
      </c>
      <c r="L2252" s="67" t="s">
        <v>23691</v>
      </c>
      <c r="M2252" s="67" t="s">
        <v>2498</v>
      </c>
      <c r="N2252" s="67" t="s">
        <v>2349</v>
      </c>
      <c r="O2252" s="67" t="s">
        <v>24208</v>
      </c>
      <c r="P2252" s="67" t="s">
        <v>7224</v>
      </c>
      <c r="Q2252" s="126">
        <v>0.105</v>
      </c>
      <c r="R2252" s="67">
        <v>5.25</v>
      </c>
      <c r="S2252" s="126">
        <v>0.0325</v>
      </c>
      <c r="T2252" s="67">
        <v>1.625</v>
      </c>
    </row>
    <row r="2253" spans="1:20">
      <c r="A2253" s="67">
        <v>2252</v>
      </c>
      <c r="B2253" s="67" t="s">
        <v>16525</v>
      </c>
      <c r="C2253" s="128">
        <v>45998.9715277778</v>
      </c>
      <c r="D2253" s="67" t="s">
        <v>5278</v>
      </c>
      <c r="E2253" s="67" t="s">
        <v>7228</v>
      </c>
      <c r="F2253" s="67" t="s">
        <v>7378</v>
      </c>
      <c r="G2253" s="67">
        <v>1030</v>
      </c>
      <c r="H2253" s="67" t="s">
        <v>23690</v>
      </c>
      <c r="I2253" s="67" t="s">
        <v>23691</v>
      </c>
      <c r="J2253" s="67" t="s">
        <v>23691</v>
      </c>
      <c r="K2253" s="67" t="s">
        <v>23691</v>
      </c>
      <c r="L2253" s="67" t="s">
        <v>23691</v>
      </c>
      <c r="M2253" s="67" t="s">
        <v>2498</v>
      </c>
      <c r="N2253" s="67" t="s">
        <v>2349</v>
      </c>
      <c r="O2253" s="67" t="s">
        <v>24208</v>
      </c>
      <c r="P2253" s="67" t="s">
        <v>7224</v>
      </c>
      <c r="Q2253" s="126">
        <v>0.105</v>
      </c>
      <c r="R2253" s="67">
        <v>108.15</v>
      </c>
      <c r="S2253" s="126">
        <v>0.0325</v>
      </c>
      <c r="T2253" s="67">
        <v>33.475</v>
      </c>
    </row>
    <row r="2254" spans="1:20">
      <c r="A2254" s="67">
        <v>2253</v>
      </c>
      <c r="B2254" s="67" t="s">
        <v>16535</v>
      </c>
      <c r="C2254" s="128">
        <v>45998.9701388889</v>
      </c>
      <c r="D2254" s="67" t="s">
        <v>5278</v>
      </c>
      <c r="E2254" s="67" t="s">
        <v>150</v>
      </c>
      <c r="F2254" s="67" t="s">
        <v>16188</v>
      </c>
      <c r="G2254" s="67">
        <v>5</v>
      </c>
      <c r="H2254" s="67" t="s">
        <v>23690</v>
      </c>
      <c r="I2254" s="67" t="s">
        <v>23691</v>
      </c>
      <c r="J2254" s="67" t="s">
        <v>23691</v>
      </c>
      <c r="K2254" s="67" t="s">
        <v>23691</v>
      </c>
      <c r="L2254" s="67" t="s">
        <v>23691</v>
      </c>
      <c r="M2254" s="67" t="s">
        <v>23694</v>
      </c>
      <c r="N2254" s="67" t="s">
        <v>2349</v>
      </c>
      <c r="O2254" s="67" t="s">
        <v>24209</v>
      </c>
      <c r="P2254" s="67" t="s">
        <v>7224</v>
      </c>
    </row>
    <row r="2255" spans="1:20">
      <c r="A2255" s="67">
        <v>2254</v>
      </c>
      <c r="B2255" s="67" t="s">
        <v>16535</v>
      </c>
      <c r="C2255" s="128">
        <v>45998.9701388889</v>
      </c>
      <c r="D2255" s="67" t="s">
        <v>5278</v>
      </c>
      <c r="E2255" s="67" t="s">
        <v>7228</v>
      </c>
      <c r="F2255" s="67" t="s">
        <v>16188</v>
      </c>
      <c r="G2255" s="67">
        <v>205</v>
      </c>
      <c r="H2255" s="67" t="s">
        <v>23690</v>
      </c>
      <c r="I2255" s="67" t="s">
        <v>23691</v>
      </c>
      <c r="J2255" s="67" t="s">
        <v>23691</v>
      </c>
      <c r="K2255" s="67" t="s">
        <v>23691</v>
      </c>
      <c r="L2255" s="67" t="s">
        <v>23691</v>
      </c>
      <c r="M2255" s="67" t="s">
        <v>23694</v>
      </c>
      <c r="N2255" s="67" t="s">
        <v>2349</v>
      </c>
      <c r="O2255" s="67" t="s">
        <v>24209</v>
      </c>
      <c r="P2255" s="67" t="s">
        <v>7224</v>
      </c>
    </row>
    <row r="2256" spans="1:20">
      <c r="A2256" s="67">
        <v>2255</v>
      </c>
      <c r="B2256" s="67" t="s">
        <v>16545</v>
      </c>
      <c r="C2256" s="128">
        <v>45998.9694444444</v>
      </c>
      <c r="D2256" s="67" t="s">
        <v>5278</v>
      </c>
      <c r="E2256" s="67" t="s">
        <v>7228</v>
      </c>
      <c r="F2256" s="67" t="s">
        <v>15361</v>
      </c>
      <c r="G2256" s="67">
        <v>1</v>
      </c>
      <c r="H2256" s="67" t="s">
        <v>23690</v>
      </c>
      <c r="I2256" s="67" t="s">
        <v>23691</v>
      </c>
      <c r="J2256" s="67" t="s">
        <v>23691</v>
      </c>
      <c r="K2256" s="67" t="s">
        <v>23691</v>
      </c>
      <c r="L2256" s="67" t="s">
        <v>23691</v>
      </c>
      <c r="M2256" s="67" t="s">
        <v>23692</v>
      </c>
      <c r="N2256" s="67" t="s">
        <v>2349</v>
      </c>
      <c r="O2256" s="67" t="s">
        <v>23935</v>
      </c>
      <c r="P2256" s="67" t="s">
        <v>7294</v>
      </c>
    </row>
    <row r="2257" spans="1:20">
      <c r="A2257" s="67">
        <v>2256</v>
      </c>
      <c r="B2257" s="67" t="s">
        <v>16555</v>
      </c>
      <c r="C2257" s="128">
        <v>45998.9520833333</v>
      </c>
      <c r="D2257" s="67" t="s">
        <v>5278</v>
      </c>
      <c r="E2257" s="67" t="s">
        <v>7228</v>
      </c>
      <c r="F2257" s="67" t="s">
        <v>9300</v>
      </c>
      <c r="G2257" s="67">
        <v>10</v>
      </c>
      <c r="H2257" s="67" t="s">
        <v>23690</v>
      </c>
      <c r="I2257" s="67" t="s">
        <v>23691</v>
      </c>
      <c r="J2257" s="67" t="s">
        <v>23691</v>
      </c>
      <c r="K2257" s="67" t="s">
        <v>23691</v>
      </c>
      <c r="L2257" s="67" t="s">
        <v>23691</v>
      </c>
      <c r="M2257" s="67" t="s">
        <v>2498</v>
      </c>
      <c r="N2257" s="67" t="s">
        <v>2349</v>
      </c>
      <c r="O2257" s="67" t="s">
        <v>23894</v>
      </c>
      <c r="P2257" s="67" t="s">
        <v>7294</v>
      </c>
      <c r="Q2257" s="126">
        <v>0.0775</v>
      </c>
      <c r="R2257" s="67">
        <v>0.775</v>
      </c>
      <c r="S2257" s="126">
        <v>0.005</v>
      </c>
      <c r="T2257" s="67">
        <v>0.05</v>
      </c>
    </row>
    <row r="2258" spans="1:20">
      <c r="A2258" s="67">
        <v>2257</v>
      </c>
      <c r="B2258" s="67" t="s">
        <v>16560</v>
      </c>
      <c r="C2258" s="128">
        <v>45998.9277777778</v>
      </c>
      <c r="D2258" s="67" t="s">
        <v>5278</v>
      </c>
      <c r="E2258" s="67" t="s">
        <v>7228</v>
      </c>
      <c r="F2258" s="67" t="s">
        <v>7715</v>
      </c>
      <c r="G2258" s="67">
        <v>430</v>
      </c>
      <c r="H2258" s="67" t="s">
        <v>23690</v>
      </c>
      <c r="I2258" s="67" t="s">
        <v>23691</v>
      </c>
      <c r="J2258" s="67" t="s">
        <v>23691</v>
      </c>
      <c r="K2258" s="67" t="s">
        <v>23691</v>
      </c>
      <c r="L2258" s="67" t="s">
        <v>23691</v>
      </c>
      <c r="M2258" s="67" t="s">
        <v>2498</v>
      </c>
      <c r="N2258" s="67" t="s">
        <v>2349</v>
      </c>
      <c r="O2258" s="67" t="s">
        <v>24095</v>
      </c>
      <c r="P2258" s="67" t="s">
        <v>7224</v>
      </c>
      <c r="Q2258" s="126">
        <v>0.08875</v>
      </c>
      <c r="R2258" s="67">
        <v>38.1625</v>
      </c>
      <c r="S2258" s="126">
        <v>0.01625</v>
      </c>
      <c r="T2258" s="67">
        <v>6.9875</v>
      </c>
    </row>
    <row r="2259" spans="1:20">
      <c r="A2259" s="67">
        <v>2258</v>
      </c>
      <c r="B2259" s="67" t="s">
        <v>16567</v>
      </c>
      <c r="C2259" s="128">
        <v>45998.9173611111</v>
      </c>
      <c r="D2259" s="67" t="s">
        <v>5278</v>
      </c>
      <c r="E2259" s="67" t="s">
        <v>7228</v>
      </c>
      <c r="F2259" s="67" t="s">
        <v>7320</v>
      </c>
      <c r="G2259" s="67">
        <v>10</v>
      </c>
      <c r="H2259" s="67" t="s">
        <v>23690</v>
      </c>
      <c r="I2259" s="67" t="s">
        <v>23691</v>
      </c>
      <c r="J2259" s="67" t="s">
        <v>23691</v>
      </c>
      <c r="K2259" s="67" t="s">
        <v>23691</v>
      </c>
      <c r="L2259" s="67" t="s">
        <v>23691</v>
      </c>
      <c r="M2259" s="67" t="s">
        <v>2498</v>
      </c>
      <c r="N2259" s="67" t="s">
        <v>2349</v>
      </c>
      <c r="O2259" s="67" t="s">
        <v>23787</v>
      </c>
      <c r="P2259" s="67" t="s">
        <v>7294</v>
      </c>
      <c r="Q2259" s="126">
        <v>0.0913</v>
      </c>
      <c r="R2259" s="67">
        <v>0.913</v>
      </c>
      <c r="S2259" s="126">
        <v>0.0188</v>
      </c>
      <c r="T2259" s="67">
        <v>0.188</v>
      </c>
    </row>
    <row r="2260" spans="1:20">
      <c r="A2260" s="67">
        <v>2259</v>
      </c>
      <c r="B2260" s="67" t="s">
        <v>16578</v>
      </c>
      <c r="C2260" s="128">
        <v>45998.8944444444</v>
      </c>
      <c r="D2260" s="67" t="s">
        <v>5278</v>
      </c>
      <c r="E2260" s="67" t="s">
        <v>172</v>
      </c>
      <c r="F2260" s="67" t="s">
        <v>8508</v>
      </c>
      <c r="G2260" s="67">
        <v>50</v>
      </c>
      <c r="H2260" s="67" t="s">
        <v>23752</v>
      </c>
      <c r="I2260" s="67" t="s">
        <v>23691</v>
      </c>
      <c r="J2260" s="67" t="s">
        <v>23691</v>
      </c>
      <c r="K2260" s="67" t="s">
        <v>23691</v>
      </c>
      <c r="L2260" s="67" t="s">
        <v>23691</v>
      </c>
      <c r="M2260" s="67" t="s">
        <v>2498</v>
      </c>
      <c r="N2260" s="67" t="s">
        <v>2349</v>
      </c>
      <c r="O2260" s="67" t="s">
        <v>23771</v>
      </c>
      <c r="P2260" s="67" t="s">
        <v>7224</v>
      </c>
      <c r="Q2260" s="126">
        <v>0.09875</v>
      </c>
      <c r="R2260" s="67">
        <v>4.9375</v>
      </c>
      <c r="S2260" s="126">
        <v>0.02625</v>
      </c>
      <c r="T2260" s="67">
        <v>1.3125</v>
      </c>
    </row>
    <row r="2261" spans="1:20">
      <c r="A2261" s="67">
        <v>2260</v>
      </c>
      <c r="B2261" s="67" t="s">
        <v>16578</v>
      </c>
      <c r="C2261" s="128">
        <v>45998.8944444444</v>
      </c>
      <c r="D2261" s="67" t="s">
        <v>5278</v>
      </c>
      <c r="E2261" s="67" t="s">
        <v>7228</v>
      </c>
      <c r="F2261" s="67" t="s">
        <v>8508</v>
      </c>
      <c r="G2261" s="67">
        <v>280</v>
      </c>
      <c r="H2261" s="67" t="s">
        <v>23690</v>
      </c>
      <c r="I2261" s="67" t="s">
        <v>23691</v>
      </c>
      <c r="J2261" s="67" t="s">
        <v>23691</v>
      </c>
      <c r="K2261" s="67" t="s">
        <v>23691</v>
      </c>
      <c r="L2261" s="67" t="s">
        <v>23691</v>
      </c>
      <c r="M2261" s="67" t="s">
        <v>2498</v>
      </c>
      <c r="N2261" s="67" t="s">
        <v>2349</v>
      </c>
      <c r="O2261" s="67" t="s">
        <v>23771</v>
      </c>
      <c r="P2261" s="67" t="s">
        <v>7224</v>
      </c>
      <c r="Q2261" s="126">
        <v>0.09875</v>
      </c>
      <c r="R2261" s="67">
        <v>27.65</v>
      </c>
      <c r="S2261" s="126">
        <v>0.02625</v>
      </c>
      <c r="T2261" s="67">
        <v>7.35</v>
      </c>
    </row>
    <row r="2262" spans="1:20">
      <c r="A2262" s="67">
        <v>2261</v>
      </c>
      <c r="B2262" s="67" t="s">
        <v>16583</v>
      </c>
      <c r="C2262" s="128">
        <v>45998.8902777778</v>
      </c>
      <c r="D2262" s="67" t="s">
        <v>5278</v>
      </c>
      <c r="E2262" s="67" t="s">
        <v>172</v>
      </c>
      <c r="F2262" s="67" t="s">
        <v>15071</v>
      </c>
      <c r="G2262" s="67">
        <v>50</v>
      </c>
      <c r="H2262" s="67" t="s">
        <v>23752</v>
      </c>
      <c r="I2262" s="67" t="s">
        <v>23691</v>
      </c>
      <c r="J2262" s="67" t="s">
        <v>23691</v>
      </c>
      <c r="K2262" s="67" t="s">
        <v>23691</v>
      </c>
      <c r="L2262" s="67" t="s">
        <v>23691</v>
      </c>
      <c r="M2262" s="67" t="s">
        <v>2970</v>
      </c>
      <c r="N2262" s="67" t="s">
        <v>2349</v>
      </c>
      <c r="O2262" s="67" t="s">
        <v>23895</v>
      </c>
      <c r="P2262" s="67" t="s">
        <v>7224</v>
      </c>
    </row>
    <row r="2263" spans="1:20">
      <c r="A2263" s="67">
        <v>2262</v>
      </c>
      <c r="B2263" s="67" t="s">
        <v>16583</v>
      </c>
      <c r="C2263" s="128">
        <v>45998.8902777778</v>
      </c>
      <c r="D2263" s="67" t="s">
        <v>5278</v>
      </c>
      <c r="E2263" s="67" t="s">
        <v>7228</v>
      </c>
      <c r="F2263" s="67" t="s">
        <v>15071</v>
      </c>
      <c r="G2263" s="67">
        <v>1220</v>
      </c>
      <c r="H2263" s="67" t="s">
        <v>23690</v>
      </c>
      <c r="I2263" s="67" t="s">
        <v>23691</v>
      </c>
      <c r="J2263" s="67" t="s">
        <v>23691</v>
      </c>
      <c r="K2263" s="67" t="s">
        <v>23691</v>
      </c>
      <c r="L2263" s="67" t="s">
        <v>23691</v>
      </c>
      <c r="M2263" s="67" t="s">
        <v>2970</v>
      </c>
      <c r="N2263" s="67" t="s">
        <v>2349</v>
      </c>
      <c r="O2263" s="67" t="s">
        <v>23895</v>
      </c>
      <c r="P2263" s="67" t="s">
        <v>7224</v>
      </c>
    </row>
    <row r="2264" spans="1:20">
      <c r="A2264" s="67">
        <v>2263</v>
      </c>
      <c r="B2264" s="67" t="s">
        <v>16591</v>
      </c>
      <c r="C2264" s="128">
        <v>45998.8770833333</v>
      </c>
      <c r="D2264" s="67" t="s">
        <v>5278</v>
      </c>
      <c r="E2264" s="67" t="s">
        <v>7228</v>
      </c>
      <c r="F2264" s="67" t="s">
        <v>15361</v>
      </c>
      <c r="G2264" s="67">
        <v>1</v>
      </c>
      <c r="H2264" s="67" t="s">
        <v>23690</v>
      </c>
      <c r="I2264" s="67" t="s">
        <v>23691</v>
      </c>
      <c r="J2264" s="67" t="s">
        <v>23691</v>
      </c>
      <c r="K2264" s="67" t="s">
        <v>23691</v>
      </c>
      <c r="L2264" s="67" t="s">
        <v>23691</v>
      </c>
      <c r="M2264" s="67" t="s">
        <v>2970</v>
      </c>
      <c r="N2264" s="67" t="s">
        <v>2349</v>
      </c>
      <c r="O2264" s="67" t="s">
        <v>23781</v>
      </c>
      <c r="P2264" s="67" t="s">
        <v>7294</v>
      </c>
    </row>
    <row r="2265" spans="1:20">
      <c r="A2265" s="67">
        <v>2264</v>
      </c>
      <c r="B2265" s="67" t="s">
        <v>16597</v>
      </c>
      <c r="C2265" s="128">
        <v>45998.8541666667</v>
      </c>
      <c r="D2265" s="67" t="s">
        <v>5278</v>
      </c>
      <c r="E2265" s="67" t="s">
        <v>150</v>
      </c>
      <c r="F2265" s="67" t="s">
        <v>16134</v>
      </c>
      <c r="G2265" s="67">
        <v>35</v>
      </c>
      <c r="H2265" s="67" t="s">
        <v>23690</v>
      </c>
      <c r="I2265" s="67" t="s">
        <v>23691</v>
      </c>
      <c r="J2265" s="67" t="s">
        <v>23691</v>
      </c>
      <c r="K2265" s="67" t="s">
        <v>23691</v>
      </c>
      <c r="L2265" s="67" t="s">
        <v>23691</v>
      </c>
      <c r="M2265" s="67" t="s">
        <v>23726</v>
      </c>
      <c r="N2265" s="67" t="s">
        <v>2349</v>
      </c>
      <c r="O2265" s="67" t="s">
        <v>24210</v>
      </c>
      <c r="P2265" s="67" t="s">
        <v>7224</v>
      </c>
    </row>
    <row r="2266" spans="1:20">
      <c r="A2266" s="67">
        <v>2265</v>
      </c>
      <c r="B2266" s="67" t="s">
        <v>16605</v>
      </c>
      <c r="C2266" s="128">
        <v>45998.8506944444</v>
      </c>
      <c r="D2266" s="67" t="s">
        <v>5278</v>
      </c>
      <c r="E2266" s="67" t="s">
        <v>172</v>
      </c>
      <c r="F2266" s="67" t="s">
        <v>9815</v>
      </c>
      <c r="G2266" s="67">
        <v>50</v>
      </c>
      <c r="H2266" s="67" t="s">
        <v>23752</v>
      </c>
      <c r="I2266" s="67" t="s">
        <v>23691</v>
      </c>
      <c r="J2266" s="67" t="s">
        <v>23691</v>
      </c>
      <c r="K2266" s="67" t="s">
        <v>23691</v>
      </c>
      <c r="L2266" s="67" t="s">
        <v>23691</v>
      </c>
      <c r="M2266" s="67" t="s">
        <v>24201</v>
      </c>
      <c r="N2266" s="67" t="s">
        <v>2349</v>
      </c>
      <c r="O2266" s="67" t="s">
        <v>24202</v>
      </c>
      <c r="P2266" s="67" t="s">
        <v>7224</v>
      </c>
    </row>
    <row r="2267" spans="1:20">
      <c r="A2267" s="67">
        <v>2266</v>
      </c>
      <c r="B2267" s="67" t="s">
        <v>16605</v>
      </c>
      <c r="C2267" s="128">
        <v>45998.8506944444</v>
      </c>
      <c r="D2267" s="67" t="s">
        <v>5278</v>
      </c>
      <c r="E2267" s="67" t="s">
        <v>7228</v>
      </c>
      <c r="F2267" s="67" t="s">
        <v>9815</v>
      </c>
      <c r="G2267" s="67">
        <v>925</v>
      </c>
      <c r="H2267" s="67" t="s">
        <v>23690</v>
      </c>
      <c r="I2267" s="67" t="s">
        <v>23691</v>
      </c>
      <c r="J2267" s="67" t="s">
        <v>23691</v>
      </c>
      <c r="K2267" s="67" t="s">
        <v>23691</v>
      </c>
      <c r="L2267" s="67" t="s">
        <v>23691</v>
      </c>
      <c r="M2267" s="67" t="s">
        <v>24201</v>
      </c>
      <c r="N2267" s="67" t="s">
        <v>2349</v>
      </c>
      <c r="O2267" s="67" t="s">
        <v>24202</v>
      </c>
      <c r="P2267" s="67" t="s">
        <v>7224</v>
      </c>
    </row>
    <row r="2268" spans="1:20">
      <c r="A2268" s="67">
        <v>2267</v>
      </c>
      <c r="B2268" s="67" t="s">
        <v>16611</v>
      </c>
      <c r="C2268" s="128">
        <v>45998.8493055556</v>
      </c>
      <c r="D2268" s="67" t="s">
        <v>5278</v>
      </c>
      <c r="E2268" s="67" t="s">
        <v>172</v>
      </c>
      <c r="F2268" s="67" t="s">
        <v>16619</v>
      </c>
      <c r="G2268" s="67">
        <v>50</v>
      </c>
      <c r="H2268" s="67" t="s">
        <v>23752</v>
      </c>
      <c r="I2268" s="67" t="s">
        <v>23691</v>
      </c>
      <c r="J2268" s="67" t="s">
        <v>23691</v>
      </c>
      <c r="K2268" s="67" t="s">
        <v>23691</v>
      </c>
      <c r="L2268" s="67" t="s">
        <v>23691</v>
      </c>
      <c r="M2268" s="67" t="s">
        <v>2498</v>
      </c>
      <c r="N2268" s="67" t="s">
        <v>2349</v>
      </c>
      <c r="O2268" s="67" t="s">
        <v>23804</v>
      </c>
      <c r="P2268" s="67" t="s">
        <v>7294</v>
      </c>
      <c r="Q2268" s="126">
        <v>0.0913</v>
      </c>
      <c r="R2268" s="67">
        <v>4.565</v>
      </c>
      <c r="S2268" s="126">
        <v>0.0188</v>
      </c>
      <c r="T2268" s="67">
        <v>0.940000000000001</v>
      </c>
    </row>
    <row r="2269" spans="1:20">
      <c r="A2269" s="67">
        <v>2268</v>
      </c>
      <c r="B2269" s="67" t="s">
        <v>16611</v>
      </c>
      <c r="C2269" s="128">
        <v>45998.8493055556</v>
      </c>
      <c r="D2269" s="67" t="s">
        <v>5278</v>
      </c>
      <c r="E2269" s="67" t="s">
        <v>7228</v>
      </c>
      <c r="F2269" s="67" t="s">
        <v>16619</v>
      </c>
      <c r="G2269" s="67">
        <v>1350</v>
      </c>
      <c r="H2269" s="67" t="s">
        <v>23690</v>
      </c>
      <c r="I2269" s="67" t="s">
        <v>23691</v>
      </c>
      <c r="J2269" s="67" t="s">
        <v>23691</v>
      </c>
      <c r="K2269" s="67" t="s">
        <v>23691</v>
      </c>
      <c r="L2269" s="67" t="s">
        <v>23691</v>
      </c>
      <c r="M2269" s="67" t="s">
        <v>2498</v>
      </c>
      <c r="N2269" s="67" t="s">
        <v>2349</v>
      </c>
      <c r="O2269" s="67" t="s">
        <v>23804</v>
      </c>
      <c r="P2269" s="67" t="s">
        <v>7294</v>
      </c>
      <c r="Q2269" s="126">
        <v>0.0913</v>
      </c>
      <c r="R2269" s="67">
        <v>123.255</v>
      </c>
      <c r="S2269" s="126">
        <v>0.0188</v>
      </c>
      <c r="T2269" s="67">
        <v>25.38</v>
      </c>
    </row>
    <row r="2270" spans="1:20">
      <c r="A2270" s="67">
        <v>2269</v>
      </c>
      <c r="B2270" s="67" t="s">
        <v>16623</v>
      </c>
      <c r="C2270" s="128">
        <v>45998.83125</v>
      </c>
      <c r="D2270" s="67" t="s">
        <v>5278</v>
      </c>
      <c r="E2270" s="67" t="s">
        <v>172</v>
      </c>
      <c r="F2270" s="67" t="s">
        <v>7652</v>
      </c>
      <c r="G2270" s="67">
        <v>50</v>
      </c>
      <c r="H2270" s="67" t="s">
        <v>23752</v>
      </c>
      <c r="I2270" s="67" t="s">
        <v>23691</v>
      </c>
      <c r="J2270" s="67" t="s">
        <v>23691</v>
      </c>
      <c r="K2270" s="67" t="s">
        <v>23691</v>
      </c>
      <c r="L2270" s="67" t="s">
        <v>23691</v>
      </c>
      <c r="M2270" s="67" t="s">
        <v>4691</v>
      </c>
      <c r="N2270" s="67" t="s">
        <v>2378</v>
      </c>
      <c r="O2270" s="67" t="s">
        <v>7705</v>
      </c>
      <c r="P2270" s="67" t="s">
        <v>7224</v>
      </c>
    </row>
    <row r="2271" spans="1:20">
      <c r="A2271" s="67">
        <v>2270</v>
      </c>
      <c r="B2271" s="67" t="s">
        <v>16623</v>
      </c>
      <c r="C2271" s="128">
        <v>45998.83125</v>
      </c>
      <c r="D2271" s="67" t="s">
        <v>5278</v>
      </c>
      <c r="E2271" s="67" t="s">
        <v>7228</v>
      </c>
      <c r="F2271" s="67" t="s">
        <v>7652</v>
      </c>
      <c r="G2271" s="67">
        <v>1030</v>
      </c>
      <c r="H2271" s="67" t="s">
        <v>23690</v>
      </c>
      <c r="I2271" s="67" t="s">
        <v>23691</v>
      </c>
      <c r="J2271" s="67" t="s">
        <v>23691</v>
      </c>
      <c r="K2271" s="67" t="s">
        <v>23691</v>
      </c>
      <c r="L2271" s="67" t="s">
        <v>23691</v>
      </c>
      <c r="M2271" s="67" t="s">
        <v>4691</v>
      </c>
      <c r="N2271" s="67" t="s">
        <v>2378</v>
      </c>
      <c r="O2271" s="67" t="s">
        <v>7705</v>
      </c>
      <c r="P2271" s="67" t="s">
        <v>7224</v>
      </c>
    </row>
    <row r="2272" spans="1:20">
      <c r="A2272" s="67">
        <v>2271</v>
      </c>
      <c r="B2272" s="67" t="s">
        <v>16633</v>
      </c>
      <c r="C2272" s="128">
        <v>45998.8291666667</v>
      </c>
      <c r="D2272" s="67" t="s">
        <v>5278</v>
      </c>
      <c r="E2272" s="67" t="s">
        <v>172</v>
      </c>
      <c r="F2272" s="67" t="s">
        <v>7363</v>
      </c>
      <c r="G2272" s="67">
        <v>50</v>
      </c>
      <c r="H2272" s="67" t="s">
        <v>23752</v>
      </c>
      <c r="I2272" s="67" t="s">
        <v>23691</v>
      </c>
      <c r="J2272" s="67" t="s">
        <v>23691</v>
      </c>
      <c r="K2272" s="67" t="s">
        <v>23691</v>
      </c>
      <c r="L2272" s="67" t="s">
        <v>23691</v>
      </c>
      <c r="M2272" s="67" t="s">
        <v>23703</v>
      </c>
      <c r="N2272" s="67" t="s">
        <v>2349</v>
      </c>
      <c r="O2272" s="67" t="s">
        <v>24027</v>
      </c>
      <c r="P2272" s="67" t="s">
        <v>7224</v>
      </c>
    </row>
    <row r="2273" spans="1:20">
      <c r="A2273" s="67">
        <v>2272</v>
      </c>
      <c r="B2273" s="67" t="s">
        <v>16633</v>
      </c>
      <c r="C2273" s="128">
        <v>45998.8291666667</v>
      </c>
      <c r="D2273" s="67" t="s">
        <v>5278</v>
      </c>
      <c r="E2273" s="67" t="s">
        <v>7228</v>
      </c>
      <c r="F2273" s="67" t="s">
        <v>7363</v>
      </c>
      <c r="G2273" s="67">
        <v>748.13</v>
      </c>
      <c r="H2273" s="67" t="s">
        <v>23690</v>
      </c>
      <c r="I2273" s="67" t="s">
        <v>23691</v>
      </c>
      <c r="J2273" s="67" t="s">
        <v>23691</v>
      </c>
      <c r="K2273" s="67" t="s">
        <v>23691</v>
      </c>
      <c r="L2273" s="67" t="s">
        <v>23691</v>
      </c>
      <c r="M2273" s="67" t="s">
        <v>23703</v>
      </c>
      <c r="N2273" s="67" t="s">
        <v>2349</v>
      </c>
      <c r="O2273" s="67" t="s">
        <v>24027</v>
      </c>
      <c r="P2273" s="67" t="s">
        <v>7224</v>
      </c>
    </row>
    <row r="2274" spans="1:20">
      <c r="A2274" s="67">
        <v>2273</v>
      </c>
      <c r="B2274" s="67" t="s">
        <v>16642</v>
      </c>
      <c r="C2274" s="128">
        <v>45998.8256944444</v>
      </c>
      <c r="D2274" s="67" t="s">
        <v>5278</v>
      </c>
      <c r="E2274" s="67" t="s">
        <v>172</v>
      </c>
      <c r="F2274" s="67" t="s">
        <v>8123</v>
      </c>
      <c r="G2274" s="67">
        <v>50</v>
      </c>
      <c r="H2274" s="67" t="s">
        <v>23752</v>
      </c>
      <c r="I2274" s="67" t="s">
        <v>23691</v>
      </c>
      <c r="J2274" s="67" t="s">
        <v>23691</v>
      </c>
      <c r="K2274" s="67" t="s">
        <v>23691</v>
      </c>
      <c r="L2274" s="67" t="s">
        <v>23691</v>
      </c>
      <c r="M2274" s="67" t="s">
        <v>23703</v>
      </c>
      <c r="N2274" s="67" t="s">
        <v>2349</v>
      </c>
      <c r="O2274" s="67" t="s">
        <v>23911</v>
      </c>
      <c r="P2274" s="67" t="s">
        <v>7224</v>
      </c>
    </row>
    <row r="2275" spans="1:20">
      <c r="A2275" s="67">
        <v>2274</v>
      </c>
      <c r="B2275" s="67" t="s">
        <v>16642</v>
      </c>
      <c r="C2275" s="128">
        <v>45998.8256944444</v>
      </c>
      <c r="D2275" s="67" t="s">
        <v>5278</v>
      </c>
      <c r="E2275" s="67" t="s">
        <v>7228</v>
      </c>
      <c r="F2275" s="67" t="s">
        <v>8123</v>
      </c>
      <c r="G2275" s="67">
        <v>925</v>
      </c>
      <c r="H2275" s="67" t="s">
        <v>23690</v>
      </c>
      <c r="I2275" s="67" t="s">
        <v>23691</v>
      </c>
      <c r="J2275" s="67" t="s">
        <v>23691</v>
      </c>
      <c r="K2275" s="67" t="s">
        <v>23691</v>
      </c>
      <c r="L2275" s="67" t="s">
        <v>23691</v>
      </c>
      <c r="M2275" s="67" t="s">
        <v>23703</v>
      </c>
      <c r="N2275" s="67" t="s">
        <v>2349</v>
      </c>
      <c r="O2275" s="67" t="s">
        <v>23911</v>
      </c>
      <c r="P2275" s="67" t="s">
        <v>7224</v>
      </c>
    </row>
    <row r="2276" spans="1:20">
      <c r="A2276" s="67">
        <v>2275</v>
      </c>
      <c r="B2276" s="67" t="s">
        <v>16652</v>
      </c>
      <c r="C2276" s="128">
        <v>45998.8125</v>
      </c>
      <c r="D2276" s="67" t="s">
        <v>5278</v>
      </c>
      <c r="E2276" s="67" t="s">
        <v>7228</v>
      </c>
      <c r="F2276" s="67" t="s">
        <v>9867</v>
      </c>
      <c r="G2276" s="67">
        <v>480</v>
      </c>
      <c r="H2276" s="67" t="s">
        <v>23690</v>
      </c>
      <c r="I2276" s="67" t="s">
        <v>23691</v>
      </c>
      <c r="J2276" s="67" t="s">
        <v>23691</v>
      </c>
      <c r="K2276" s="67" t="s">
        <v>23691</v>
      </c>
      <c r="L2276" s="67" t="s">
        <v>23691</v>
      </c>
      <c r="M2276" s="67" t="s">
        <v>2498</v>
      </c>
      <c r="N2276" s="67" t="s">
        <v>2349</v>
      </c>
      <c r="O2276" s="67" t="s">
        <v>24050</v>
      </c>
      <c r="P2276" s="67" t="s">
        <v>7224</v>
      </c>
      <c r="Q2276" s="126">
        <v>0.0825</v>
      </c>
      <c r="R2276" s="67">
        <v>39.6</v>
      </c>
      <c r="S2276" s="126">
        <v>0.01</v>
      </c>
      <c r="T2276" s="67">
        <v>4.8</v>
      </c>
    </row>
    <row r="2277" spans="1:20">
      <c r="A2277" s="67">
        <v>2276</v>
      </c>
      <c r="B2277" s="67" t="s">
        <v>16658</v>
      </c>
      <c r="C2277" s="128">
        <v>45998.8076388889</v>
      </c>
      <c r="D2277" s="67" t="s">
        <v>5278</v>
      </c>
      <c r="E2277" s="67" t="s">
        <v>172</v>
      </c>
      <c r="F2277" s="67" t="s">
        <v>16661</v>
      </c>
      <c r="G2277" s="67">
        <v>50</v>
      </c>
      <c r="H2277" s="67" t="s">
        <v>23752</v>
      </c>
      <c r="I2277" s="67" t="s">
        <v>23691</v>
      </c>
      <c r="J2277" s="67" t="s">
        <v>23691</v>
      </c>
      <c r="K2277" s="67" t="s">
        <v>23691</v>
      </c>
      <c r="L2277" s="67" t="s">
        <v>23691</v>
      </c>
      <c r="M2277" s="67" t="s">
        <v>6133</v>
      </c>
      <c r="N2277" s="67" t="s">
        <v>2349</v>
      </c>
      <c r="O2277" s="67" t="s">
        <v>16399</v>
      </c>
      <c r="P2277" s="67" t="s">
        <v>7224</v>
      </c>
    </row>
    <row r="2278" spans="1:20">
      <c r="A2278" s="67">
        <v>2277</v>
      </c>
      <c r="B2278" s="67" t="s">
        <v>16658</v>
      </c>
      <c r="C2278" s="128">
        <v>45998.8076388889</v>
      </c>
      <c r="D2278" s="67" t="s">
        <v>5278</v>
      </c>
      <c r="E2278" s="67" t="s">
        <v>7228</v>
      </c>
      <c r="F2278" s="67" t="s">
        <v>16661</v>
      </c>
      <c r="G2278" s="67">
        <v>1800</v>
      </c>
      <c r="H2278" s="67" t="s">
        <v>23690</v>
      </c>
      <c r="I2278" s="67" t="s">
        <v>23691</v>
      </c>
      <c r="J2278" s="67" t="s">
        <v>23691</v>
      </c>
      <c r="K2278" s="67" t="s">
        <v>23691</v>
      </c>
      <c r="L2278" s="67" t="s">
        <v>23691</v>
      </c>
      <c r="M2278" s="67" t="s">
        <v>6133</v>
      </c>
      <c r="N2278" s="67" t="s">
        <v>2349</v>
      </c>
      <c r="O2278" s="67" t="s">
        <v>16399</v>
      </c>
      <c r="P2278" s="67" t="s">
        <v>7224</v>
      </c>
    </row>
    <row r="2279" spans="1:20">
      <c r="A2279" s="67">
        <v>2278</v>
      </c>
      <c r="B2279" s="67" t="s">
        <v>16667</v>
      </c>
      <c r="C2279" s="128">
        <v>45998.8013888889</v>
      </c>
      <c r="D2279" s="67" t="s">
        <v>5278</v>
      </c>
      <c r="E2279" s="67" t="s">
        <v>172</v>
      </c>
      <c r="F2279" s="67" t="s">
        <v>8798</v>
      </c>
      <c r="G2279" s="67">
        <v>50</v>
      </c>
      <c r="H2279" s="67" t="s">
        <v>23752</v>
      </c>
      <c r="I2279" s="67" t="s">
        <v>23691</v>
      </c>
      <c r="J2279" s="67" t="s">
        <v>23691</v>
      </c>
      <c r="K2279" s="67" t="s">
        <v>23691</v>
      </c>
      <c r="L2279" s="67" t="s">
        <v>23691</v>
      </c>
      <c r="M2279" s="67" t="s">
        <v>23692</v>
      </c>
      <c r="N2279" s="67" t="s">
        <v>2349</v>
      </c>
      <c r="O2279" s="67" t="s">
        <v>24211</v>
      </c>
      <c r="P2279" s="67" t="s">
        <v>7224</v>
      </c>
    </row>
    <row r="2280" spans="1:20">
      <c r="A2280" s="67">
        <v>2279</v>
      </c>
      <c r="B2280" s="67" t="s">
        <v>16667</v>
      </c>
      <c r="C2280" s="128">
        <v>45998.8013888889</v>
      </c>
      <c r="D2280" s="67" t="s">
        <v>5278</v>
      </c>
      <c r="E2280" s="67" t="s">
        <v>7228</v>
      </c>
      <c r="F2280" s="67" t="s">
        <v>8798</v>
      </c>
      <c r="G2280" s="67">
        <v>196.67</v>
      </c>
      <c r="H2280" s="67" t="s">
        <v>23690</v>
      </c>
      <c r="I2280" s="67" t="s">
        <v>23691</v>
      </c>
      <c r="J2280" s="67" t="s">
        <v>23691</v>
      </c>
      <c r="K2280" s="67" t="s">
        <v>23691</v>
      </c>
      <c r="L2280" s="67" t="s">
        <v>23691</v>
      </c>
      <c r="M2280" s="67" t="s">
        <v>23692</v>
      </c>
      <c r="N2280" s="67" t="s">
        <v>2349</v>
      </c>
      <c r="O2280" s="67" t="s">
        <v>24211</v>
      </c>
      <c r="P2280" s="67" t="s">
        <v>7224</v>
      </c>
    </row>
    <row r="2281" spans="1:20">
      <c r="A2281" s="67">
        <v>2280</v>
      </c>
      <c r="B2281" s="67" t="s">
        <v>16676</v>
      </c>
      <c r="C2281" s="128">
        <v>45998.7854166667</v>
      </c>
      <c r="D2281" s="67" t="s">
        <v>5278</v>
      </c>
      <c r="E2281" s="67" t="s">
        <v>172</v>
      </c>
      <c r="F2281" s="67" t="s">
        <v>8378</v>
      </c>
      <c r="G2281" s="67">
        <v>50</v>
      </c>
      <c r="H2281" s="67" t="s">
        <v>23752</v>
      </c>
      <c r="I2281" s="67" t="s">
        <v>23691</v>
      </c>
      <c r="J2281" s="67" t="s">
        <v>23691</v>
      </c>
      <c r="K2281" s="67" t="s">
        <v>23691</v>
      </c>
      <c r="L2281" s="67" t="s">
        <v>23691</v>
      </c>
      <c r="M2281" s="67" t="s">
        <v>2498</v>
      </c>
      <c r="N2281" s="67" t="s">
        <v>2349</v>
      </c>
      <c r="O2281" s="67" t="s">
        <v>24212</v>
      </c>
      <c r="P2281" s="67" t="s">
        <v>7224</v>
      </c>
      <c r="Q2281" s="126">
        <v>0.0775</v>
      </c>
      <c r="R2281" s="67">
        <v>3.875</v>
      </c>
      <c r="S2281" s="126">
        <v>0.005</v>
      </c>
      <c r="T2281" s="67">
        <v>0.25</v>
      </c>
    </row>
    <row r="2282" spans="1:20">
      <c r="A2282" s="67">
        <v>2281</v>
      </c>
      <c r="B2282" s="67" t="s">
        <v>16676</v>
      </c>
      <c r="C2282" s="128">
        <v>45998.7854166667</v>
      </c>
      <c r="D2282" s="67" t="s">
        <v>5278</v>
      </c>
      <c r="E2282" s="67" t="s">
        <v>7228</v>
      </c>
      <c r="F2282" s="67" t="s">
        <v>8378</v>
      </c>
      <c r="G2282" s="67">
        <v>925</v>
      </c>
      <c r="H2282" s="67" t="s">
        <v>23690</v>
      </c>
      <c r="I2282" s="67" t="s">
        <v>23691</v>
      </c>
      <c r="J2282" s="67" t="s">
        <v>23691</v>
      </c>
      <c r="K2282" s="67" t="s">
        <v>23691</v>
      </c>
      <c r="L2282" s="67" t="s">
        <v>23691</v>
      </c>
      <c r="M2282" s="67" t="s">
        <v>2498</v>
      </c>
      <c r="N2282" s="67" t="s">
        <v>2349</v>
      </c>
      <c r="O2282" s="67" t="s">
        <v>24212</v>
      </c>
      <c r="P2282" s="67" t="s">
        <v>7224</v>
      </c>
      <c r="Q2282" s="126">
        <v>0.0775</v>
      </c>
      <c r="R2282" s="67">
        <v>71.6875</v>
      </c>
      <c r="S2282" s="126">
        <v>0.005</v>
      </c>
      <c r="T2282" s="67">
        <v>4.625</v>
      </c>
    </row>
    <row r="2283" spans="1:20">
      <c r="A2283" s="67">
        <v>2282</v>
      </c>
      <c r="B2283" s="67" t="s">
        <v>16686</v>
      </c>
      <c r="C2283" s="128">
        <v>45998.7819444444</v>
      </c>
      <c r="D2283" s="67" t="s">
        <v>5278</v>
      </c>
      <c r="E2283" s="67" t="s">
        <v>172</v>
      </c>
      <c r="F2283" s="67" t="s">
        <v>9430</v>
      </c>
      <c r="G2283" s="67">
        <v>50</v>
      </c>
      <c r="H2283" s="67" t="s">
        <v>23752</v>
      </c>
      <c r="I2283" s="67" t="s">
        <v>23691</v>
      </c>
      <c r="J2283" s="67" t="s">
        <v>23691</v>
      </c>
      <c r="K2283" s="67" t="s">
        <v>23691</v>
      </c>
      <c r="L2283" s="67" t="s">
        <v>23691</v>
      </c>
      <c r="M2283" s="67" t="s">
        <v>23785</v>
      </c>
      <c r="N2283" s="67" t="s">
        <v>2349</v>
      </c>
      <c r="O2283" s="67" t="s">
        <v>24213</v>
      </c>
      <c r="P2283" s="67" t="s">
        <v>7224</v>
      </c>
    </row>
    <row r="2284" spans="1:20">
      <c r="A2284" s="67">
        <v>2283</v>
      </c>
      <c r="B2284" s="67" t="s">
        <v>16686</v>
      </c>
      <c r="C2284" s="128">
        <v>45998.7819444444</v>
      </c>
      <c r="D2284" s="67" t="s">
        <v>5278</v>
      </c>
      <c r="E2284" s="67" t="s">
        <v>7228</v>
      </c>
      <c r="F2284" s="67" t="s">
        <v>9430</v>
      </c>
      <c r="G2284" s="67">
        <v>905</v>
      </c>
      <c r="H2284" s="67" t="s">
        <v>23690</v>
      </c>
      <c r="I2284" s="67" t="s">
        <v>23691</v>
      </c>
      <c r="J2284" s="67" t="s">
        <v>23691</v>
      </c>
      <c r="K2284" s="67" t="s">
        <v>23691</v>
      </c>
      <c r="L2284" s="67" t="s">
        <v>23691</v>
      </c>
      <c r="M2284" s="67" t="s">
        <v>23785</v>
      </c>
      <c r="N2284" s="67" t="s">
        <v>2349</v>
      </c>
      <c r="O2284" s="67" t="s">
        <v>24213</v>
      </c>
      <c r="P2284" s="67" t="s">
        <v>7224</v>
      </c>
    </row>
    <row r="2285" spans="1:20">
      <c r="A2285" s="67">
        <v>2284</v>
      </c>
      <c r="B2285" s="67" t="s">
        <v>16697</v>
      </c>
      <c r="C2285" s="128">
        <v>45998.7729166667</v>
      </c>
      <c r="D2285" s="67" t="s">
        <v>5278</v>
      </c>
      <c r="E2285" s="67" t="s">
        <v>172</v>
      </c>
      <c r="F2285" s="67" t="s">
        <v>9667</v>
      </c>
      <c r="G2285" s="67">
        <v>50</v>
      </c>
      <c r="H2285" s="67" t="s">
        <v>23752</v>
      </c>
      <c r="I2285" s="67" t="s">
        <v>23691</v>
      </c>
      <c r="J2285" s="67" t="s">
        <v>23691</v>
      </c>
      <c r="K2285" s="67" t="s">
        <v>23691</v>
      </c>
      <c r="L2285" s="67" t="s">
        <v>23691</v>
      </c>
      <c r="M2285" s="67" t="s">
        <v>23775</v>
      </c>
      <c r="N2285" s="67" t="s">
        <v>2349</v>
      </c>
      <c r="O2285" s="67" t="s">
        <v>24037</v>
      </c>
      <c r="P2285" s="67" t="s">
        <v>7224</v>
      </c>
    </row>
    <row r="2286" spans="1:20">
      <c r="A2286" s="67">
        <v>2285</v>
      </c>
      <c r="B2286" s="67" t="s">
        <v>16697</v>
      </c>
      <c r="C2286" s="128">
        <v>45998.7729166667</v>
      </c>
      <c r="D2286" s="67" t="s">
        <v>5278</v>
      </c>
      <c r="E2286" s="67" t="s">
        <v>7228</v>
      </c>
      <c r="F2286" s="67" t="s">
        <v>9667</v>
      </c>
      <c r="G2286" s="67">
        <v>1240</v>
      </c>
      <c r="H2286" s="67" t="s">
        <v>23690</v>
      </c>
      <c r="I2286" s="67" t="s">
        <v>23691</v>
      </c>
      <c r="J2286" s="67" t="s">
        <v>23691</v>
      </c>
      <c r="K2286" s="67" t="s">
        <v>23691</v>
      </c>
      <c r="L2286" s="67" t="s">
        <v>23691</v>
      </c>
      <c r="M2286" s="67" t="s">
        <v>23775</v>
      </c>
      <c r="N2286" s="67" t="s">
        <v>2349</v>
      </c>
      <c r="O2286" s="67" t="s">
        <v>24037</v>
      </c>
      <c r="P2286" s="67" t="s">
        <v>7224</v>
      </c>
    </row>
    <row r="2287" spans="1:20">
      <c r="A2287" s="67">
        <v>2286</v>
      </c>
      <c r="B2287" s="67" t="s">
        <v>16702</v>
      </c>
      <c r="C2287" s="128">
        <v>45998.7618055556</v>
      </c>
      <c r="D2287" s="67" t="s">
        <v>5278</v>
      </c>
      <c r="E2287" s="67" t="s">
        <v>172</v>
      </c>
      <c r="F2287" s="67" t="s">
        <v>11916</v>
      </c>
      <c r="G2287" s="67">
        <v>50</v>
      </c>
      <c r="H2287" s="67" t="s">
        <v>23752</v>
      </c>
      <c r="I2287" s="67" t="s">
        <v>23691</v>
      </c>
      <c r="J2287" s="67" t="s">
        <v>23691</v>
      </c>
      <c r="K2287" s="67" t="s">
        <v>23691</v>
      </c>
      <c r="L2287" s="67" t="s">
        <v>23691</v>
      </c>
      <c r="M2287" s="67" t="s">
        <v>23692</v>
      </c>
      <c r="N2287" s="67" t="s">
        <v>2349</v>
      </c>
      <c r="O2287" s="67" t="s">
        <v>24165</v>
      </c>
      <c r="P2287" s="67" t="s">
        <v>7294</v>
      </c>
    </row>
    <row r="2288" spans="1:20">
      <c r="A2288" s="67">
        <v>2287</v>
      </c>
      <c r="B2288" s="67" t="s">
        <v>16702</v>
      </c>
      <c r="C2288" s="128">
        <v>45998.7618055556</v>
      </c>
      <c r="D2288" s="67" t="s">
        <v>5278</v>
      </c>
      <c r="E2288" s="67" t="s">
        <v>7228</v>
      </c>
      <c r="F2288" s="67" t="s">
        <v>11916</v>
      </c>
      <c r="G2288" s="67">
        <v>1300</v>
      </c>
      <c r="H2288" s="67" t="s">
        <v>23690</v>
      </c>
      <c r="I2288" s="67" t="s">
        <v>23691</v>
      </c>
      <c r="J2288" s="67" t="s">
        <v>23691</v>
      </c>
      <c r="K2288" s="67" t="s">
        <v>23691</v>
      </c>
      <c r="L2288" s="67" t="s">
        <v>23691</v>
      </c>
      <c r="M2288" s="67" t="s">
        <v>23692</v>
      </c>
      <c r="N2288" s="67" t="s">
        <v>2349</v>
      </c>
      <c r="O2288" s="67" t="s">
        <v>24165</v>
      </c>
      <c r="P2288" s="67" t="s">
        <v>7294</v>
      </c>
    </row>
    <row r="2289" spans="1:20">
      <c r="A2289" s="67">
        <v>2288</v>
      </c>
      <c r="B2289" s="67" t="s">
        <v>16710</v>
      </c>
      <c r="C2289" s="128">
        <v>45998.7743055556</v>
      </c>
      <c r="D2289" s="67" t="s">
        <v>5278</v>
      </c>
      <c r="E2289" s="67" t="s">
        <v>7228</v>
      </c>
      <c r="F2289" s="67" t="s">
        <v>9867</v>
      </c>
      <c r="G2289" s="67">
        <v>480</v>
      </c>
      <c r="H2289" s="67" t="s">
        <v>23690</v>
      </c>
      <c r="I2289" s="67" t="s">
        <v>23691</v>
      </c>
      <c r="J2289" s="67" t="s">
        <v>23691</v>
      </c>
      <c r="K2289" s="67" t="s">
        <v>23691</v>
      </c>
      <c r="L2289" s="67" t="s">
        <v>23691</v>
      </c>
      <c r="M2289" s="67" t="s">
        <v>2498</v>
      </c>
      <c r="N2289" s="67" t="s">
        <v>2349</v>
      </c>
      <c r="O2289" s="67" t="s">
        <v>23928</v>
      </c>
      <c r="P2289" s="67" t="s">
        <v>7224</v>
      </c>
      <c r="Q2289" s="126">
        <v>0.1075</v>
      </c>
      <c r="R2289" s="67">
        <v>51.6</v>
      </c>
      <c r="S2289" s="126">
        <v>0.035</v>
      </c>
      <c r="T2289" s="67">
        <v>16.8</v>
      </c>
    </row>
    <row r="2290" spans="1:20">
      <c r="A2290" s="67">
        <v>2289</v>
      </c>
      <c r="B2290" s="67" t="s">
        <v>16714</v>
      </c>
      <c r="C2290" s="128">
        <v>45998.7506944444</v>
      </c>
      <c r="D2290" s="67" t="s">
        <v>5278</v>
      </c>
      <c r="E2290" s="67" t="s">
        <v>172</v>
      </c>
      <c r="F2290" s="67" t="s">
        <v>8621</v>
      </c>
      <c r="G2290" s="67">
        <v>50</v>
      </c>
      <c r="H2290" s="67" t="s">
        <v>23752</v>
      </c>
      <c r="I2290" s="67" t="s">
        <v>23691</v>
      </c>
      <c r="J2290" s="67" t="s">
        <v>23691</v>
      </c>
      <c r="K2290" s="67" t="s">
        <v>23691</v>
      </c>
      <c r="L2290" s="67" t="s">
        <v>23691</v>
      </c>
      <c r="M2290" s="67" t="s">
        <v>23703</v>
      </c>
      <c r="N2290" s="67" t="s">
        <v>2349</v>
      </c>
      <c r="O2290" s="67" t="s">
        <v>24214</v>
      </c>
      <c r="P2290" s="67" t="s">
        <v>7224</v>
      </c>
    </row>
    <row r="2291" spans="1:20">
      <c r="A2291" s="67">
        <v>2290</v>
      </c>
      <c r="B2291" s="67" t="s">
        <v>16714</v>
      </c>
      <c r="C2291" s="128">
        <v>45998.7506944444</v>
      </c>
      <c r="D2291" s="67" t="s">
        <v>5278</v>
      </c>
      <c r="E2291" s="67" t="s">
        <v>7228</v>
      </c>
      <c r="F2291" s="67" t="s">
        <v>8621</v>
      </c>
      <c r="G2291" s="67">
        <v>857.75</v>
      </c>
      <c r="H2291" s="67" t="s">
        <v>23690</v>
      </c>
      <c r="I2291" s="67" t="s">
        <v>23691</v>
      </c>
      <c r="J2291" s="67" t="s">
        <v>23691</v>
      </c>
      <c r="K2291" s="67" t="s">
        <v>23691</v>
      </c>
      <c r="L2291" s="67" t="s">
        <v>23691</v>
      </c>
      <c r="M2291" s="67" t="s">
        <v>23703</v>
      </c>
      <c r="N2291" s="67" t="s">
        <v>2349</v>
      </c>
      <c r="O2291" s="67" t="s">
        <v>24214</v>
      </c>
      <c r="P2291" s="67" t="s">
        <v>7224</v>
      </c>
    </row>
    <row r="2292" spans="1:20">
      <c r="A2292" s="67">
        <v>2291</v>
      </c>
      <c r="B2292" s="67" t="s">
        <v>16724</v>
      </c>
      <c r="C2292" s="128">
        <v>45998.7409722222</v>
      </c>
      <c r="D2292" s="67" t="s">
        <v>5278</v>
      </c>
      <c r="E2292" s="67" t="s">
        <v>7228</v>
      </c>
      <c r="F2292" s="67" t="s">
        <v>7556</v>
      </c>
      <c r="G2292" s="67">
        <v>5</v>
      </c>
      <c r="H2292" s="67" t="s">
        <v>23690</v>
      </c>
      <c r="I2292" s="67" t="s">
        <v>23691</v>
      </c>
      <c r="J2292" s="67" t="s">
        <v>23691</v>
      </c>
      <c r="K2292" s="67" t="s">
        <v>23691</v>
      </c>
      <c r="L2292" s="67" t="s">
        <v>23691</v>
      </c>
      <c r="M2292" s="67" t="s">
        <v>2498</v>
      </c>
      <c r="N2292" s="67" t="s">
        <v>2349</v>
      </c>
      <c r="O2292" s="67" t="s">
        <v>23860</v>
      </c>
      <c r="P2292" s="67" t="s">
        <v>7294</v>
      </c>
      <c r="Q2292" s="126">
        <v>0.0913</v>
      </c>
      <c r="R2292" s="67">
        <v>0.4565</v>
      </c>
      <c r="S2292" s="126">
        <v>0.0188</v>
      </c>
      <c r="T2292" s="67">
        <v>0.0940000000000001</v>
      </c>
    </row>
    <row r="2293" spans="1:20">
      <c r="A2293" s="67">
        <v>2292</v>
      </c>
      <c r="B2293" s="67" t="s">
        <v>16726</v>
      </c>
      <c r="C2293" s="128">
        <v>45998.7354166667</v>
      </c>
      <c r="D2293" s="67" t="s">
        <v>5278</v>
      </c>
      <c r="E2293" s="67" t="s">
        <v>7228</v>
      </c>
      <c r="F2293" s="67" t="s">
        <v>9867</v>
      </c>
      <c r="G2293" s="67">
        <v>430</v>
      </c>
      <c r="H2293" s="67" t="s">
        <v>23690</v>
      </c>
      <c r="I2293" s="67" t="s">
        <v>23691</v>
      </c>
      <c r="J2293" s="67" t="s">
        <v>23691</v>
      </c>
      <c r="K2293" s="67" t="s">
        <v>23691</v>
      </c>
      <c r="L2293" s="67" t="s">
        <v>23691</v>
      </c>
      <c r="M2293" s="67" t="s">
        <v>2498</v>
      </c>
      <c r="N2293" s="67" t="s">
        <v>2349</v>
      </c>
      <c r="O2293" s="67" t="s">
        <v>23946</v>
      </c>
      <c r="P2293" s="67" t="s">
        <v>7224</v>
      </c>
      <c r="Q2293" s="126">
        <v>0.1075</v>
      </c>
      <c r="R2293" s="67">
        <v>46.225</v>
      </c>
      <c r="S2293" s="126">
        <v>0.035</v>
      </c>
      <c r="T2293" s="67">
        <v>15.05</v>
      </c>
    </row>
    <row r="2294" spans="1:20">
      <c r="A2294" s="67">
        <v>2293</v>
      </c>
      <c r="B2294" s="67" t="s">
        <v>16729</v>
      </c>
      <c r="C2294" s="128">
        <v>45998.7291666667</v>
      </c>
      <c r="D2294" s="67" t="s">
        <v>5278</v>
      </c>
      <c r="E2294" s="67" t="s">
        <v>172</v>
      </c>
      <c r="F2294" s="67" t="s">
        <v>8979</v>
      </c>
      <c r="G2294" s="67">
        <v>50</v>
      </c>
      <c r="H2294" s="67" t="s">
        <v>23752</v>
      </c>
      <c r="I2294" s="67" t="s">
        <v>23691</v>
      </c>
      <c r="J2294" s="67" t="s">
        <v>23691</v>
      </c>
      <c r="K2294" s="67" t="s">
        <v>23691</v>
      </c>
      <c r="L2294" s="67" t="s">
        <v>23691</v>
      </c>
      <c r="M2294" s="67" t="s">
        <v>2498</v>
      </c>
      <c r="N2294" s="67" t="s">
        <v>2349</v>
      </c>
      <c r="O2294" s="67" t="s">
        <v>23712</v>
      </c>
      <c r="P2294" s="67" t="s">
        <v>7224</v>
      </c>
      <c r="Q2294" s="126">
        <v>0.1075</v>
      </c>
      <c r="R2294" s="67">
        <v>5.375</v>
      </c>
      <c r="S2294" s="126">
        <v>0.035</v>
      </c>
      <c r="T2294" s="67">
        <v>1.75</v>
      </c>
    </row>
    <row r="2295" spans="1:20">
      <c r="A2295" s="67">
        <v>2294</v>
      </c>
      <c r="B2295" s="67" t="s">
        <v>16729</v>
      </c>
      <c r="C2295" s="128">
        <v>45998.7291666667</v>
      </c>
      <c r="D2295" s="67" t="s">
        <v>5278</v>
      </c>
      <c r="E2295" s="67" t="s">
        <v>7228</v>
      </c>
      <c r="F2295" s="67" t="s">
        <v>8979</v>
      </c>
      <c r="G2295" s="67">
        <v>1260</v>
      </c>
      <c r="H2295" s="67" t="s">
        <v>23690</v>
      </c>
      <c r="I2295" s="67" t="s">
        <v>23691</v>
      </c>
      <c r="J2295" s="67" t="s">
        <v>23691</v>
      </c>
      <c r="K2295" s="67" t="s">
        <v>23691</v>
      </c>
      <c r="L2295" s="67" t="s">
        <v>23691</v>
      </c>
      <c r="M2295" s="67" t="s">
        <v>2498</v>
      </c>
      <c r="N2295" s="67" t="s">
        <v>2349</v>
      </c>
      <c r="O2295" s="67" t="s">
        <v>23712</v>
      </c>
      <c r="P2295" s="67" t="s">
        <v>7224</v>
      </c>
      <c r="Q2295" s="126">
        <v>0.1075</v>
      </c>
      <c r="R2295" s="67">
        <v>135.45</v>
      </c>
      <c r="S2295" s="126">
        <v>0.035</v>
      </c>
      <c r="T2295" s="67">
        <v>44.1</v>
      </c>
    </row>
    <row r="2296" spans="1:20">
      <c r="A2296" s="67">
        <v>2295</v>
      </c>
      <c r="B2296" s="67" t="s">
        <v>16738</v>
      </c>
      <c r="C2296" s="128">
        <v>45998.7215277778</v>
      </c>
      <c r="D2296" s="67" t="s">
        <v>5278</v>
      </c>
      <c r="E2296" s="67" t="s">
        <v>172</v>
      </c>
      <c r="F2296" s="67" t="s">
        <v>16746</v>
      </c>
      <c r="G2296" s="67">
        <v>50</v>
      </c>
      <c r="H2296" s="67" t="s">
        <v>23752</v>
      </c>
      <c r="I2296" s="67" t="s">
        <v>23691</v>
      </c>
      <c r="J2296" s="67" t="s">
        <v>23691</v>
      </c>
      <c r="K2296" s="67" t="s">
        <v>23691</v>
      </c>
      <c r="L2296" s="67" t="s">
        <v>23691</v>
      </c>
      <c r="M2296" s="67" t="s">
        <v>2498</v>
      </c>
      <c r="N2296" s="67" t="s">
        <v>2349</v>
      </c>
      <c r="O2296" s="67" t="s">
        <v>23761</v>
      </c>
      <c r="P2296" s="67" t="s">
        <v>7294</v>
      </c>
      <c r="Q2296" s="126">
        <v>0.0913</v>
      </c>
      <c r="R2296" s="67">
        <v>4.565</v>
      </c>
      <c r="S2296" s="126">
        <v>0.0188</v>
      </c>
      <c r="T2296" s="67">
        <v>0.940000000000001</v>
      </c>
    </row>
    <row r="2297" spans="1:20">
      <c r="A2297" s="67">
        <v>2296</v>
      </c>
      <c r="B2297" s="67" t="s">
        <v>16738</v>
      </c>
      <c r="C2297" s="128">
        <v>45998.7215277778</v>
      </c>
      <c r="D2297" s="67" t="s">
        <v>5278</v>
      </c>
      <c r="E2297" s="67" t="s">
        <v>7228</v>
      </c>
      <c r="F2297" s="67" t="s">
        <v>16746</v>
      </c>
      <c r="G2297" s="67">
        <v>1800</v>
      </c>
      <c r="H2297" s="67" t="s">
        <v>23690</v>
      </c>
      <c r="I2297" s="67" t="s">
        <v>23691</v>
      </c>
      <c r="J2297" s="67" t="s">
        <v>23691</v>
      </c>
      <c r="K2297" s="67" t="s">
        <v>23691</v>
      </c>
      <c r="L2297" s="67" t="s">
        <v>23691</v>
      </c>
      <c r="M2297" s="67" t="s">
        <v>2498</v>
      </c>
      <c r="N2297" s="67" t="s">
        <v>2349</v>
      </c>
      <c r="O2297" s="67" t="s">
        <v>23761</v>
      </c>
      <c r="P2297" s="67" t="s">
        <v>7294</v>
      </c>
      <c r="Q2297" s="126">
        <v>0.0913</v>
      </c>
      <c r="R2297" s="67">
        <v>164.34</v>
      </c>
      <c r="S2297" s="126">
        <v>0.0188</v>
      </c>
      <c r="T2297" s="67">
        <v>33.84</v>
      </c>
    </row>
    <row r="2298" spans="1:20">
      <c r="A2298" s="67">
        <v>2297</v>
      </c>
      <c r="B2298" s="67" t="s">
        <v>16750</v>
      </c>
      <c r="C2298" s="128">
        <v>45998.7194444444</v>
      </c>
      <c r="D2298" s="67" t="s">
        <v>5278</v>
      </c>
      <c r="E2298" s="67" t="s">
        <v>172</v>
      </c>
      <c r="F2298" s="67" t="s">
        <v>16758</v>
      </c>
      <c r="G2298" s="67">
        <v>50</v>
      </c>
      <c r="H2298" s="67" t="s">
        <v>23752</v>
      </c>
      <c r="I2298" s="67" t="s">
        <v>23691</v>
      </c>
      <c r="J2298" s="67" t="s">
        <v>23691</v>
      </c>
      <c r="K2298" s="67" t="s">
        <v>23691</v>
      </c>
      <c r="L2298" s="67" t="s">
        <v>23691</v>
      </c>
      <c r="M2298" s="67" t="s">
        <v>23747</v>
      </c>
      <c r="N2298" s="67" t="s">
        <v>2349</v>
      </c>
      <c r="O2298" s="67" t="s">
        <v>23759</v>
      </c>
      <c r="P2298" s="67" t="s">
        <v>7224</v>
      </c>
    </row>
    <row r="2299" spans="1:20">
      <c r="A2299" s="67">
        <v>2298</v>
      </c>
      <c r="B2299" s="67" t="s">
        <v>16750</v>
      </c>
      <c r="C2299" s="128">
        <v>45998.7194444444</v>
      </c>
      <c r="D2299" s="67" t="s">
        <v>5278</v>
      </c>
      <c r="E2299" s="67" t="s">
        <v>7228</v>
      </c>
      <c r="F2299" s="67" t="s">
        <v>16758</v>
      </c>
      <c r="G2299" s="67">
        <v>70</v>
      </c>
      <c r="H2299" s="67" t="s">
        <v>23690</v>
      </c>
      <c r="I2299" s="67" t="s">
        <v>23691</v>
      </c>
      <c r="J2299" s="67" t="s">
        <v>23691</v>
      </c>
      <c r="K2299" s="67" t="s">
        <v>23691</v>
      </c>
      <c r="L2299" s="67" t="s">
        <v>23691</v>
      </c>
      <c r="M2299" s="67" t="s">
        <v>23747</v>
      </c>
      <c r="N2299" s="67" t="s">
        <v>2349</v>
      </c>
      <c r="O2299" s="67" t="s">
        <v>23759</v>
      </c>
      <c r="P2299" s="67" t="s">
        <v>7224</v>
      </c>
    </row>
    <row r="2300" spans="1:20">
      <c r="A2300" s="67">
        <v>2299</v>
      </c>
      <c r="B2300" s="67" t="s">
        <v>16764</v>
      </c>
      <c r="C2300" s="128">
        <v>45998.7180555556</v>
      </c>
      <c r="D2300" s="67" t="s">
        <v>5278</v>
      </c>
      <c r="E2300" s="67" t="s">
        <v>172</v>
      </c>
      <c r="F2300" s="67" t="s">
        <v>16766</v>
      </c>
      <c r="G2300" s="67">
        <v>50</v>
      </c>
      <c r="H2300" s="67" t="s">
        <v>23752</v>
      </c>
      <c r="I2300" s="67" t="s">
        <v>23691</v>
      </c>
      <c r="J2300" s="67" t="s">
        <v>23691</v>
      </c>
      <c r="K2300" s="67" t="s">
        <v>23691</v>
      </c>
      <c r="L2300" s="67" t="s">
        <v>23691</v>
      </c>
      <c r="M2300" s="67" t="s">
        <v>23747</v>
      </c>
      <c r="N2300" s="67" t="s">
        <v>2349</v>
      </c>
      <c r="O2300" s="67" t="s">
        <v>23759</v>
      </c>
      <c r="P2300" s="67" t="s">
        <v>7224</v>
      </c>
    </row>
    <row r="2301" spans="1:20">
      <c r="A2301" s="67">
        <v>2300</v>
      </c>
      <c r="B2301" s="67" t="s">
        <v>16764</v>
      </c>
      <c r="C2301" s="128">
        <v>45998.7180555556</v>
      </c>
      <c r="D2301" s="67" t="s">
        <v>5278</v>
      </c>
      <c r="E2301" s="67" t="s">
        <v>7228</v>
      </c>
      <c r="F2301" s="67" t="s">
        <v>16766</v>
      </c>
      <c r="G2301" s="67">
        <v>1010</v>
      </c>
      <c r="H2301" s="67" t="s">
        <v>23690</v>
      </c>
      <c r="I2301" s="67" t="s">
        <v>23691</v>
      </c>
      <c r="J2301" s="67" t="s">
        <v>23691</v>
      </c>
      <c r="K2301" s="67" t="s">
        <v>23691</v>
      </c>
      <c r="L2301" s="67" t="s">
        <v>23691</v>
      </c>
      <c r="M2301" s="67" t="s">
        <v>23747</v>
      </c>
      <c r="N2301" s="67" t="s">
        <v>2349</v>
      </c>
      <c r="O2301" s="67" t="s">
        <v>23759</v>
      </c>
      <c r="P2301" s="67" t="s">
        <v>7224</v>
      </c>
    </row>
    <row r="2302" spans="1:20">
      <c r="A2302" s="67">
        <v>2301</v>
      </c>
      <c r="B2302" s="67" t="s">
        <v>16769</v>
      </c>
      <c r="C2302" s="128">
        <v>45998.7159722222</v>
      </c>
      <c r="D2302" s="67" t="s">
        <v>5278</v>
      </c>
      <c r="E2302" s="67" t="s">
        <v>172</v>
      </c>
      <c r="F2302" s="67" t="s">
        <v>7859</v>
      </c>
      <c r="G2302" s="67">
        <v>50</v>
      </c>
      <c r="H2302" s="67" t="s">
        <v>23752</v>
      </c>
      <c r="I2302" s="67" t="s">
        <v>23691</v>
      </c>
      <c r="J2302" s="67" t="s">
        <v>23691</v>
      </c>
      <c r="K2302" s="67" t="s">
        <v>23691</v>
      </c>
      <c r="L2302" s="67" t="s">
        <v>23691</v>
      </c>
      <c r="M2302" s="67" t="s">
        <v>2498</v>
      </c>
      <c r="N2302" s="67" t="s">
        <v>2349</v>
      </c>
      <c r="O2302" s="67" t="s">
        <v>23732</v>
      </c>
      <c r="P2302" s="67" t="s">
        <v>7224</v>
      </c>
      <c r="Q2302" s="126">
        <v>0.0913</v>
      </c>
      <c r="R2302" s="67">
        <v>4.565</v>
      </c>
      <c r="S2302" s="126">
        <v>0.0188</v>
      </c>
      <c r="T2302" s="67">
        <v>0.940000000000001</v>
      </c>
    </row>
    <row r="2303" spans="1:20">
      <c r="A2303" s="67">
        <v>2302</v>
      </c>
      <c r="B2303" s="67" t="s">
        <v>16769</v>
      </c>
      <c r="C2303" s="128">
        <v>45998.7159722222</v>
      </c>
      <c r="D2303" s="67" t="s">
        <v>5278</v>
      </c>
      <c r="E2303" s="67" t="s">
        <v>7228</v>
      </c>
      <c r="F2303" s="67" t="s">
        <v>7859</v>
      </c>
      <c r="G2303" s="67">
        <v>737.5</v>
      </c>
      <c r="H2303" s="67" t="s">
        <v>23690</v>
      </c>
      <c r="I2303" s="67" t="s">
        <v>23691</v>
      </c>
      <c r="J2303" s="67" t="s">
        <v>23691</v>
      </c>
      <c r="K2303" s="67" t="s">
        <v>23691</v>
      </c>
      <c r="L2303" s="67" t="s">
        <v>23691</v>
      </c>
      <c r="M2303" s="67" t="s">
        <v>2498</v>
      </c>
      <c r="N2303" s="67" t="s">
        <v>2349</v>
      </c>
      <c r="O2303" s="67" t="s">
        <v>23732</v>
      </c>
      <c r="P2303" s="67" t="s">
        <v>7224</v>
      </c>
      <c r="Q2303" s="126">
        <v>0.0913</v>
      </c>
      <c r="R2303" s="67">
        <v>67.33375</v>
      </c>
      <c r="S2303" s="126">
        <v>0.0188</v>
      </c>
      <c r="T2303" s="67">
        <v>13.865</v>
      </c>
    </row>
    <row r="2304" spans="1:20">
      <c r="A2304" s="67">
        <v>2303</v>
      </c>
      <c r="B2304" s="67" t="s">
        <v>16773</v>
      </c>
      <c r="C2304" s="128">
        <v>45998.7083333333</v>
      </c>
      <c r="D2304" s="67" t="s">
        <v>5278</v>
      </c>
      <c r="E2304" s="67" t="s">
        <v>172</v>
      </c>
      <c r="F2304" s="67" t="s">
        <v>14087</v>
      </c>
      <c r="G2304" s="67">
        <v>50</v>
      </c>
      <c r="H2304" s="67" t="s">
        <v>23752</v>
      </c>
      <c r="I2304" s="67" t="s">
        <v>23691</v>
      </c>
      <c r="J2304" s="67" t="s">
        <v>23691</v>
      </c>
      <c r="K2304" s="67" t="s">
        <v>23691</v>
      </c>
      <c r="L2304" s="67" t="s">
        <v>23691</v>
      </c>
      <c r="M2304" s="67" t="s">
        <v>2498</v>
      </c>
      <c r="N2304" s="67" t="s">
        <v>2349</v>
      </c>
      <c r="O2304" s="67" t="s">
        <v>23850</v>
      </c>
      <c r="P2304" s="67" t="s">
        <v>7294</v>
      </c>
      <c r="Q2304" s="126">
        <v>0.08875</v>
      </c>
      <c r="R2304" s="67">
        <v>4.4375</v>
      </c>
      <c r="S2304" s="126">
        <v>0.01625</v>
      </c>
      <c r="T2304" s="67">
        <v>0.8125</v>
      </c>
    </row>
    <row r="2305" spans="1:20">
      <c r="A2305" s="67">
        <v>2304</v>
      </c>
      <c r="B2305" s="67" t="s">
        <v>16773</v>
      </c>
      <c r="C2305" s="128">
        <v>45998.7083333333</v>
      </c>
      <c r="D2305" s="67" t="s">
        <v>5278</v>
      </c>
      <c r="E2305" s="67" t="s">
        <v>7228</v>
      </c>
      <c r="F2305" s="67" t="s">
        <v>14087</v>
      </c>
      <c r="G2305" s="67">
        <v>1500</v>
      </c>
      <c r="H2305" s="67" t="s">
        <v>23690</v>
      </c>
      <c r="I2305" s="67" t="s">
        <v>23691</v>
      </c>
      <c r="J2305" s="67" t="s">
        <v>23691</v>
      </c>
      <c r="K2305" s="67" t="s">
        <v>23691</v>
      </c>
      <c r="L2305" s="67" t="s">
        <v>23691</v>
      </c>
      <c r="M2305" s="67" t="s">
        <v>2498</v>
      </c>
      <c r="N2305" s="67" t="s">
        <v>2349</v>
      </c>
      <c r="O2305" s="67" t="s">
        <v>23850</v>
      </c>
      <c r="P2305" s="67" t="s">
        <v>7294</v>
      </c>
      <c r="Q2305" s="126">
        <v>0.08875</v>
      </c>
      <c r="R2305" s="67">
        <v>133.125</v>
      </c>
      <c r="S2305" s="126">
        <v>0.01625</v>
      </c>
      <c r="T2305" s="67">
        <v>24.375</v>
      </c>
    </row>
    <row r="2306" spans="1:20">
      <c r="A2306" s="67">
        <v>2305</v>
      </c>
      <c r="B2306" s="67" t="s">
        <v>16783</v>
      </c>
      <c r="C2306" s="128">
        <v>45998.7041666667</v>
      </c>
      <c r="D2306" s="67" t="s">
        <v>5278</v>
      </c>
      <c r="E2306" s="67" t="s">
        <v>150</v>
      </c>
      <c r="F2306" s="67" t="s">
        <v>16188</v>
      </c>
      <c r="G2306" s="67">
        <v>15</v>
      </c>
      <c r="H2306" s="67" t="s">
        <v>23690</v>
      </c>
      <c r="I2306" s="67" t="s">
        <v>23691</v>
      </c>
      <c r="J2306" s="67" t="s">
        <v>23691</v>
      </c>
      <c r="K2306" s="67" t="s">
        <v>23691</v>
      </c>
      <c r="L2306" s="67" t="s">
        <v>23691</v>
      </c>
      <c r="M2306" s="67" t="s">
        <v>23692</v>
      </c>
      <c r="N2306" s="67" t="s">
        <v>2349</v>
      </c>
      <c r="O2306" s="67" t="s">
        <v>24215</v>
      </c>
      <c r="P2306" s="67" t="s">
        <v>7224</v>
      </c>
    </row>
    <row r="2307" spans="1:20">
      <c r="A2307" s="67">
        <v>2306</v>
      </c>
      <c r="B2307" s="67" t="s">
        <v>16783</v>
      </c>
      <c r="C2307" s="128">
        <v>45998.7041666667</v>
      </c>
      <c r="D2307" s="67" t="s">
        <v>5278</v>
      </c>
      <c r="E2307" s="67" t="s">
        <v>7228</v>
      </c>
      <c r="F2307" s="67" t="s">
        <v>16188</v>
      </c>
      <c r="G2307" s="67">
        <v>205</v>
      </c>
      <c r="H2307" s="67" t="s">
        <v>23690</v>
      </c>
      <c r="I2307" s="67" t="s">
        <v>23691</v>
      </c>
      <c r="J2307" s="67" t="s">
        <v>23691</v>
      </c>
      <c r="K2307" s="67" t="s">
        <v>23691</v>
      </c>
      <c r="L2307" s="67" t="s">
        <v>23691</v>
      </c>
      <c r="M2307" s="67" t="s">
        <v>23692</v>
      </c>
      <c r="N2307" s="67" t="s">
        <v>2349</v>
      </c>
      <c r="O2307" s="67" t="s">
        <v>24215</v>
      </c>
      <c r="P2307" s="67" t="s">
        <v>7224</v>
      </c>
    </row>
    <row r="2308" spans="1:20">
      <c r="A2308" s="67">
        <v>2307</v>
      </c>
      <c r="B2308" s="67" t="s">
        <v>16794</v>
      </c>
      <c r="C2308" s="128">
        <v>45998.7</v>
      </c>
      <c r="D2308" s="67" t="s">
        <v>5278</v>
      </c>
      <c r="E2308" s="67" t="s">
        <v>150</v>
      </c>
      <c r="F2308" s="67" t="s">
        <v>16188</v>
      </c>
      <c r="G2308" s="67">
        <v>35</v>
      </c>
      <c r="H2308" s="67" t="s">
        <v>23690</v>
      </c>
      <c r="I2308" s="67" t="s">
        <v>23691</v>
      </c>
      <c r="J2308" s="67" t="s">
        <v>23691</v>
      </c>
      <c r="K2308" s="67" t="s">
        <v>23691</v>
      </c>
      <c r="L2308" s="67" t="s">
        <v>23691</v>
      </c>
      <c r="M2308" s="67" t="s">
        <v>16801</v>
      </c>
      <c r="N2308" s="67" t="s">
        <v>2349</v>
      </c>
      <c r="O2308" s="67" t="s">
        <v>24140</v>
      </c>
      <c r="P2308" s="67" t="s">
        <v>7224</v>
      </c>
    </row>
    <row r="2309" spans="1:20">
      <c r="A2309" s="67">
        <v>2308</v>
      </c>
      <c r="B2309" s="67" t="s">
        <v>16794</v>
      </c>
      <c r="C2309" s="128">
        <v>45998.7</v>
      </c>
      <c r="D2309" s="67" t="s">
        <v>5278</v>
      </c>
      <c r="E2309" s="67" t="s">
        <v>7228</v>
      </c>
      <c r="F2309" s="67" t="s">
        <v>16188</v>
      </c>
      <c r="G2309" s="67">
        <v>205</v>
      </c>
      <c r="H2309" s="67" t="s">
        <v>23690</v>
      </c>
      <c r="I2309" s="67" t="s">
        <v>23691</v>
      </c>
      <c r="J2309" s="67" t="s">
        <v>23691</v>
      </c>
      <c r="K2309" s="67" t="s">
        <v>23691</v>
      </c>
      <c r="L2309" s="67" t="s">
        <v>23691</v>
      </c>
      <c r="M2309" s="67" t="s">
        <v>16801</v>
      </c>
      <c r="N2309" s="67" t="s">
        <v>2349</v>
      </c>
      <c r="O2309" s="67" t="s">
        <v>24140</v>
      </c>
      <c r="P2309" s="67" t="s">
        <v>7224</v>
      </c>
    </row>
    <row r="2310" spans="1:20">
      <c r="A2310" s="67">
        <v>2309</v>
      </c>
      <c r="B2310" s="67" t="s">
        <v>16804</v>
      </c>
      <c r="C2310" s="128">
        <v>45998.7055555556</v>
      </c>
      <c r="D2310" s="67" t="s">
        <v>5278</v>
      </c>
      <c r="E2310" s="67" t="s">
        <v>7228</v>
      </c>
      <c r="F2310" s="67" t="s">
        <v>7715</v>
      </c>
      <c r="G2310" s="67">
        <v>480</v>
      </c>
      <c r="H2310" s="67" t="s">
        <v>23690</v>
      </c>
      <c r="I2310" s="67" t="s">
        <v>23691</v>
      </c>
      <c r="J2310" s="67" t="s">
        <v>23691</v>
      </c>
      <c r="K2310" s="67" t="s">
        <v>23691</v>
      </c>
      <c r="L2310" s="67" t="s">
        <v>23691</v>
      </c>
      <c r="M2310" s="67" t="s">
        <v>2498</v>
      </c>
      <c r="N2310" s="67" t="s">
        <v>2349</v>
      </c>
      <c r="O2310" s="67" t="s">
        <v>23822</v>
      </c>
      <c r="P2310" s="67" t="s">
        <v>7224</v>
      </c>
      <c r="Q2310" s="126">
        <v>0.0913</v>
      </c>
      <c r="R2310" s="67">
        <v>43.824</v>
      </c>
      <c r="S2310" s="126">
        <v>0.0188</v>
      </c>
      <c r="T2310" s="67">
        <v>9.024</v>
      </c>
    </row>
    <row r="2311" spans="1:20">
      <c r="A2311" s="67">
        <v>2310</v>
      </c>
      <c r="B2311" s="67" t="s">
        <v>16811</v>
      </c>
      <c r="C2311" s="128">
        <v>45998.6902777778</v>
      </c>
      <c r="D2311" s="67" t="s">
        <v>5278</v>
      </c>
      <c r="E2311" s="67" t="s">
        <v>7228</v>
      </c>
      <c r="F2311" s="67" t="s">
        <v>7493</v>
      </c>
      <c r="G2311" s="67">
        <v>10</v>
      </c>
      <c r="H2311" s="67" t="s">
        <v>23690</v>
      </c>
      <c r="I2311" s="67" t="s">
        <v>23691</v>
      </c>
      <c r="J2311" s="67" t="s">
        <v>23691</v>
      </c>
      <c r="K2311" s="67" t="s">
        <v>23691</v>
      </c>
      <c r="L2311" s="67" t="s">
        <v>23691</v>
      </c>
      <c r="M2311" s="67" t="s">
        <v>2498</v>
      </c>
      <c r="N2311" s="67" t="s">
        <v>2349</v>
      </c>
      <c r="O2311" s="67" t="s">
        <v>23877</v>
      </c>
      <c r="P2311" s="67" t="s">
        <v>7294</v>
      </c>
      <c r="Q2311" s="126">
        <v>0.09875</v>
      </c>
      <c r="R2311" s="67">
        <v>0.9875</v>
      </c>
      <c r="S2311" s="126">
        <v>0.02625</v>
      </c>
      <c r="T2311" s="67">
        <v>0.2625</v>
      </c>
    </row>
    <row r="2312" spans="1:20">
      <c r="A2312" s="67">
        <v>2311</v>
      </c>
      <c r="B2312" s="67" t="s">
        <v>16816</v>
      </c>
      <c r="C2312" s="128">
        <v>45998.6819444444</v>
      </c>
      <c r="D2312" s="67" t="s">
        <v>5278</v>
      </c>
      <c r="E2312" s="67" t="s">
        <v>172</v>
      </c>
      <c r="F2312" s="67" t="s">
        <v>16822</v>
      </c>
      <c r="G2312" s="67">
        <v>50</v>
      </c>
      <c r="H2312" s="67" t="s">
        <v>23752</v>
      </c>
      <c r="I2312" s="67" t="s">
        <v>23691</v>
      </c>
      <c r="J2312" s="67" t="s">
        <v>23691</v>
      </c>
      <c r="K2312" s="67" t="s">
        <v>23691</v>
      </c>
      <c r="L2312" s="67" t="s">
        <v>23691</v>
      </c>
      <c r="M2312" s="67" t="s">
        <v>2498</v>
      </c>
      <c r="N2312" s="67" t="s">
        <v>2349</v>
      </c>
      <c r="O2312" s="67" t="s">
        <v>23860</v>
      </c>
      <c r="P2312" s="67" t="s">
        <v>7224</v>
      </c>
      <c r="Q2312" s="126">
        <v>0.0913</v>
      </c>
      <c r="R2312" s="67">
        <v>4.565</v>
      </c>
      <c r="S2312" s="126">
        <v>0.0188</v>
      </c>
      <c r="T2312" s="67">
        <v>0.940000000000001</v>
      </c>
    </row>
    <row r="2313" spans="1:20">
      <c r="A2313" s="67">
        <v>2312</v>
      </c>
      <c r="B2313" s="67" t="s">
        <v>16816</v>
      </c>
      <c r="C2313" s="128">
        <v>45998.6819444444</v>
      </c>
      <c r="D2313" s="67" t="s">
        <v>5278</v>
      </c>
      <c r="E2313" s="67" t="s">
        <v>7228</v>
      </c>
      <c r="F2313" s="67" t="s">
        <v>16822</v>
      </c>
      <c r="G2313" s="67">
        <v>70</v>
      </c>
      <c r="H2313" s="67" t="s">
        <v>23690</v>
      </c>
      <c r="I2313" s="67" t="s">
        <v>23691</v>
      </c>
      <c r="J2313" s="67" t="s">
        <v>23691</v>
      </c>
      <c r="K2313" s="67" t="s">
        <v>23691</v>
      </c>
      <c r="L2313" s="67" t="s">
        <v>23691</v>
      </c>
      <c r="M2313" s="67" t="s">
        <v>2498</v>
      </c>
      <c r="N2313" s="67" t="s">
        <v>2349</v>
      </c>
      <c r="O2313" s="67" t="s">
        <v>23860</v>
      </c>
      <c r="P2313" s="67" t="s">
        <v>7224</v>
      </c>
      <c r="Q2313" s="126">
        <v>0.0913</v>
      </c>
      <c r="R2313" s="67">
        <v>6.391</v>
      </c>
      <c r="S2313" s="126">
        <v>0.0188</v>
      </c>
      <c r="T2313" s="67">
        <v>1.316</v>
      </c>
    </row>
    <row r="2314" spans="1:20">
      <c r="A2314" s="67">
        <v>2313</v>
      </c>
      <c r="B2314" s="67" t="s">
        <v>16827</v>
      </c>
      <c r="C2314" s="128">
        <v>45998.6784722222</v>
      </c>
      <c r="D2314" s="67" t="s">
        <v>5278</v>
      </c>
      <c r="E2314" s="67" t="s">
        <v>172</v>
      </c>
      <c r="F2314" s="67" t="s">
        <v>13680</v>
      </c>
      <c r="G2314" s="67">
        <v>50</v>
      </c>
      <c r="H2314" s="67" t="s">
        <v>23752</v>
      </c>
      <c r="I2314" s="67" t="s">
        <v>23691</v>
      </c>
      <c r="J2314" s="67" t="s">
        <v>23691</v>
      </c>
      <c r="K2314" s="67" t="s">
        <v>23691</v>
      </c>
      <c r="L2314" s="67" t="s">
        <v>23691</v>
      </c>
      <c r="M2314" s="67" t="s">
        <v>2498</v>
      </c>
      <c r="N2314" s="67" t="s">
        <v>2349</v>
      </c>
      <c r="O2314" s="67" t="s">
        <v>23696</v>
      </c>
      <c r="P2314" s="67" t="s">
        <v>7294</v>
      </c>
      <c r="Q2314" s="126">
        <v>0.0913</v>
      </c>
      <c r="R2314" s="67">
        <v>4.565</v>
      </c>
      <c r="S2314" s="126">
        <v>0.0188</v>
      </c>
      <c r="T2314" s="67">
        <v>0.940000000000001</v>
      </c>
    </row>
    <row r="2315" spans="1:20">
      <c r="A2315" s="67">
        <v>2314</v>
      </c>
      <c r="B2315" s="67" t="s">
        <v>16827</v>
      </c>
      <c r="C2315" s="128">
        <v>45998.6784722222</v>
      </c>
      <c r="D2315" s="67" t="s">
        <v>5278</v>
      </c>
      <c r="E2315" s="67" t="s">
        <v>7228</v>
      </c>
      <c r="F2315" s="67" t="s">
        <v>13680</v>
      </c>
      <c r="G2315" s="67">
        <v>1320</v>
      </c>
      <c r="H2315" s="67" t="s">
        <v>23690</v>
      </c>
      <c r="I2315" s="67" t="s">
        <v>23691</v>
      </c>
      <c r="J2315" s="67" t="s">
        <v>23691</v>
      </c>
      <c r="K2315" s="67" t="s">
        <v>23691</v>
      </c>
      <c r="L2315" s="67" t="s">
        <v>23691</v>
      </c>
      <c r="M2315" s="67" t="s">
        <v>2498</v>
      </c>
      <c r="N2315" s="67" t="s">
        <v>2349</v>
      </c>
      <c r="O2315" s="67" t="s">
        <v>23696</v>
      </c>
      <c r="P2315" s="67" t="s">
        <v>7294</v>
      </c>
      <c r="Q2315" s="126">
        <v>0.0913</v>
      </c>
      <c r="R2315" s="67">
        <v>120.516</v>
      </c>
      <c r="S2315" s="126">
        <v>0.0188</v>
      </c>
      <c r="T2315" s="67">
        <v>24.816</v>
      </c>
    </row>
    <row r="2316" spans="1:20">
      <c r="A2316" s="67">
        <v>2315</v>
      </c>
      <c r="B2316" s="67" t="s">
        <v>16833</v>
      </c>
      <c r="C2316" s="128">
        <v>45998.6569444444</v>
      </c>
      <c r="D2316" s="67" t="s">
        <v>5278</v>
      </c>
      <c r="E2316" s="67" t="s">
        <v>150</v>
      </c>
      <c r="F2316" s="67" t="s">
        <v>15919</v>
      </c>
      <c r="G2316" s="67">
        <v>5</v>
      </c>
      <c r="H2316" s="67" t="s">
        <v>23690</v>
      </c>
      <c r="I2316" s="67" t="s">
        <v>23691</v>
      </c>
      <c r="J2316" s="67" t="s">
        <v>23691</v>
      </c>
      <c r="K2316" s="67" t="s">
        <v>23691</v>
      </c>
      <c r="L2316" s="67" t="s">
        <v>23691</v>
      </c>
      <c r="M2316" s="67" t="s">
        <v>23703</v>
      </c>
      <c r="N2316" s="67" t="s">
        <v>2349</v>
      </c>
      <c r="O2316" s="67" t="s">
        <v>23780</v>
      </c>
      <c r="P2316" s="67" t="s">
        <v>7224</v>
      </c>
    </row>
    <row r="2317" spans="1:20">
      <c r="A2317" s="67">
        <v>2316</v>
      </c>
      <c r="B2317" s="67" t="s">
        <v>16844</v>
      </c>
      <c r="C2317" s="128">
        <v>45998.6451388889</v>
      </c>
      <c r="D2317" s="67" t="s">
        <v>5278</v>
      </c>
      <c r="E2317" s="67" t="s">
        <v>150</v>
      </c>
      <c r="F2317" s="67" t="s">
        <v>16051</v>
      </c>
      <c r="G2317" s="67">
        <v>35</v>
      </c>
      <c r="H2317" s="67" t="s">
        <v>23690</v>
      </c>
      <c r="I2317" s="67" t="s">
        <v>23691</v>
      </c>
      <c r="J2317" s="67" t="s">
        <v>23691</v>
      </c>
      <c r="K2317" s="67" t="s">
        <v>23691</v>
      </c>
      <c r="L2317" s="67" t="s">
        <v>23691</v>
      </c>
      <c r="M2317" s="67" t="s">
        <v>24198</v>
      </c>
      <c r="N2317" s="67" t="s">
        <v>4490</v>
      </c>
      <c r="O2317" s="67" t="s">
        <v>24199</v>
      </c>
      <c r="P2317" s="67" t="s">
        <v>7224</v>
      </c>
    </row>
    <row r="2318" spans="1:20">
      <c r="A2318" s="67">
        <v>2317</v>
      </c>
      <c r="B2318" s="67" t="s">
        <v>16844</v>
      </c>
      <c r="C2318" s="128">
        <v>45998.6451388889</v>
      </c>
      <c r="D2318" s="67" t="s">
        <v>5278</v>
      </c>
      <c r="E2318" s="67" t="s">
        <v>7228</v>
      </c>
      <c r="F2318" s="67" t="s">
        <v>16051</v>
      </c>
      <c r="G2318" s="67">
        <v>205</v>
      </c>
      <c r="H2318" s="67" t="s">
        <v>23690</v>
      </c>
      <c r="I2318" s="67" t="s">
        <v>23691</v>
      </c>
      <c r="J2318" s="67" t="s">
        <v>23691</v>
      </c>
      <c r="K2318" s="67" t="s">
        <v>23691</v>
      </c>
      <c r="L2318" s="67" t="s">
        <v>23691</v>
      </c>
      <c r="M2318" s="67" t="s">
        <v>24198</v>
      </c>
      <c r="N2318" s="67" t="s">
        <v>4490</v>
      </c>
      <c r="O2318" s="67" t="s">
        <v>24199</v>
      </c>
      <c r="P2318" s="67" t="s">
        <v>7224</v>
      </c>
    </row>
    <row r="2319" spans="1:20">
      <c r="A2319" s="67">
        <v>2318</v>
      </c>
      <c r="B2319" s="67" t="s">
        <v>16848</v>
      </c>
      <c r="C2319" s="128">
        <v>45998.6166666667</v>
      </c>
      <c r="D2319" s="67" t="s">
        <v>5278</v>
      </c>
      <c r="E2319" s="67" t="s">
        <v>7228</v>
      </c>
      <c r="F2319" s="67" t="s">
        <v>16377</v>
      </c>
      <c r="G2319" s="67">
        <v>210</v>
      </c>
      <c r="H2319" s="67" t="s">
        <v>23690</v>
      </c>
      <c r="I2319" s="67" t="s">
        <v>23691</v>
      </c>
      <c r="J2319" s="67" t="s">
        <v>23691</v>
      </c>
      <c r="K2319" s="67" t="s">
        <v>23691</v>
      </c>
      <c r="L2319" s="67" t="s">
        <v>23691</v>
      </c>
      <c r="M2319" s="67" t="s">
        <v>2498</v>
      </c>
      <c r="N2319" s="67" t="s">
        <v>2349</v>
      </c>
      <c r="O2319" s="67" t="s">
        <v>23891</v>
      </c>
      <c r="P2319" s="67" t="s">
        <v>7294</v>
      </c>
      <c r="Q2319" s="126">
        <v>0.0913</v>
      </c>
      <c r="R2319" s="67">
        <v>19.173</v>
      </c>
      <c r="S2319" s="126">
        <v>0.0188</v>
      </c>
      <c r="T2319" s="67">
        <v>3.948</v>
      </c>
    </row>
    <row r="2320" spans="1:20">
      <c r="A2320" s="67">
        <v>2319</v>
      </c>
      <c r="B2320" s="67" t="s">
        <v>16857</v>
      </c>
      <c r="C2320" s="128">
        <v>45998.5888888889</v>
      </c>
      <c r="D2320" s="67" t="s">
        <v>5278</v>
      </c>
      <c r="E2320" s="67" t="s">
        <v>172</v>
      </c>
      <c r="F2320" s="67" t="s">
        <v>7278</v>
      </c>
      <c r="G2320" s="67">
        <v>50</v>
      </c>
      <c r="H2320" s="67" t="s">
        <v>23752</v>
      </c>
      <c r="I2320" s="67" t="s">
        <v>23691</v>
      </c>
      <c r="J2320" s="67" t="s">
        <v>23691</v>
      </c>
      <c r="K2320" s="67" t="s">
        <v>23691</v>
      </c>
      <c r="L2320" s="67" t="s">
        <v>23691</v>
      </c>
      <c r="M2320" s="67" t="s">
        <v>2498</v>
      </c>
      <c r="N2320" s="67" t="s">
        <v>2349</v>
      </c>
      <c r="O2320" s="67" t="s">
        <v>23860</v>
      </c>
      <c r="P2320" s="67" t="s">
        <v>7224</v>
      </c>
      <c r="Q2320" s="126">
        <v>0.0913</v>
      </c>
      <c r="R2320" s="67">
        <v>4.565</v>
      </c>
      <c r="S2320" s="126">
        <v>0.0188</v>
      </c>
      <c r="T2320" s="67">
        <v>0.940000000000001</v>
      </c>
    </row>
    <row r="2321" spans="1:20">
      <c r="A2321" s="67">
        <v>2320</v>
      </c>
      <c r="B2321" s="67" t="s">
        <v>16857</v>
      </c>
      <c r="C2321" s="128">
        <v>45998.5888888889</v>
      </c>
      <c r="D2321" s="67" t="s">
        <v>5278</v>
      </c>
      <c r="E2321" s="67" t="s">
        <v>7228</v>
      </c>
      <c r="F2321" s="67" t="s">
        <v>7278</v>
      </c>
      <c r="G2321" s="67">
        <v>1260</v>
      </c>
      <c r="H2321" s="67" t="s">
        <v>23690</v>
      </c>
      <c r="I2321" s="67" t="s">
        <v>23691</v>
      </c>
      <c r="J2321" s="67" t="s">
        <v>23691</v>
      </c>
      <c r="K2321" s="67" t="s">
        <v>23691</v>
      </c>
      <c r="L2321" s="67" t="s">
        <v>23691</v>
      </c>
      <c r="M2321" s="67" t="s">
        <v>2498</v>
      </c>
      <c r="N2321" s="67" t="s">
        <v>2349</v>
      </c>
      <c r="O2321" s="67" t="s">
        <v>23860</v>
      </c>
      <c r="P2321" s="67" t="s">
        <v>7224</v>
      </c>
      <c r="Q2321" s="126">
        <v>0.0913</v>
      </c>
      <c r="R2321" s="67">
        <v>115.038</v>
      </c>
      <c r="S2321" s="126">
        <v>0.0188</v>
      </c>
      <c r="T2321" s="67">
        <v>23.688</v>
      </c>
    </row>
    <row r="2322" spans="1:20">
      <c r="A2322" s="67">
        <v>2321</v>
      </c>
      <c r="B2322" s="67" t="s">
        <v>16861</v>
      </c>
      <c r="C2322" s="128">
        <v>45998.5708333333</v>
      </c>
      <c r="D2322" s="67" t="s">
        <v>5278</v>
      </c>
      <c r="E2322" s="67" t="s">
        <v>7228</v>
      </c>
      <c r="F2322" s="67" t="s">
        <v>15361</v>
      </c>
      <c r="G2322" s="67">
        <v>1</v>
      </c>
      <c r="H2322" s="67" t="s">
        <v>23690</v>
      </c>
      <c r="I2322" s="67" t="s">
        <v>23691</v>
      </c>
      <c r="J2322" s="67" t="s">
        <v>23691</v>
      </c>
      <c r="K2322" s="67" t="s">
        <v>23691</v>
      </c>
      <c r="L2322" s="67" t="s">
        <v>23691</v>
      </c>
      <c r="M2322" s="67" t="s">
        <v>23692</v>
      </c>
      <c r="N2322" s="67" t="s">
        <v>2349</v>
      </c>
      <c r="O2322" s="67" t="s">
        <v>23932</v>
      </c>
      <c r="P2322" s="67" t="s">
        <v>7294</v>
      </c>
    </row>
    <row r="2323" spans="1:20">
      <c r="A2323" s="67">
        <v>2322</v>
      </c>
      <c r="B2323" s="67" t="s">
        <v>16870</v>
      </c>
      <c r="C2323" s="128">
        <v>45998.5576388889</v>
      </c>
      <c r="D2323" s="67" t="s">
        <v>5278</v>
      </c>
      <c r="E2323" s="67" t="s">
        <v>172</v>
      </c>
      <c r="F2323" s="67" t="s">
        <v>16878</v>
      </c>
      <c r="G2323" s="67">
        <v>50</v>
      </c>
      <c r="H2323" s="67" t="s">
        <v>23752</v>
      </c>
      <c r="I2323" s="67" t="s">
        <v>23691</v>
      </c>
      <c r="J2323" s="67" t="s">
        <v>23691</v>
      </c>
      <c r="K2323" s="67" t="s">
        <v>23691</v>
      </c>
      <c r="L2323" s="67" t="s">
        <v>23691</v>
      </c>
      <c r="M2323" s="67" t="s">
        <v>2498</v>
      </c>
      <c r="N2323" s="67" t="s">
        <v>2349</v>
      </c>
      <c r="O2323" s="67" t="s">
        <v>23761</v>
      </c>
      <c r="P2323" s="67" t="s">
        <v>7294</v>
      </c>
      <c r="Q2323" s="126">
        <v>0.0913</v>
      </c>
      <c r="R2323" s="67">
        <v>4.565</v>
      </c>
      <c r="S2323" s="126">
        <v>0.0188</v>
      </c>
      <c r="T2323" s="67">
        <v>0.940000000000001</v>
      </c>
    </row>
    <row r="2324" spans="1:20">
      <c r="A2324" s="67">
        <v>2323</v>
      </c>
      <c r="B2324" s="67" t="s">
        <v>16870</v>
      </c>
      <c r="C2324" s="128">
        <v>45998.5576388889</v>
      </c>
      <c r="D2324" s="67" t="s">
        <v>5278</v>
      </c>
      <c r="E2324" s="67" t="s">
        <v>7228</v>
      </c>
      <c r="F2324" s="67" t="s">
        <v>16878</v>
      </c>
      <c r="G2324" s="67">
        <v>1800</v>
      </c>
      <c r="H2324" s="67" t="s">
        <v>23690</v>
      </c>
      <c r="I2324" s="67" t="s">
        <v>23691</v>
      </c>
      <c r="J2324" s="67" t="s">
        <v>23691</v>
      </c>
      <c r="K2324" s="67" t="s">
        <v>23691</v>
      </c>
      <c r="L2324" s="67" t="s">
        <v>23691</v>
      </c>
      <c r="M2324" s="67" t="s">
        <v>2498</v>
      </c>
      <c r="N2324" s="67" t="s">
        <v>2349</v>
      </c>
      <c r="O2324" s="67" t="s">
        <v>23761</v>
      </c>
      <c r="P2324" s="67" t="s">
        <v>7294</v>
      </c>
      <c r="Q2324" s="126">
        <v>0.0913</v>
      </c>
      <c r="R2324" s="67">
        <v>164.34</v>
      </c>
      <c r="S2324" s="126">
        <v>0.0188</v>
      </c>
      <c r="T2324" s="67">
        <v>33.84</v>
      </c>
    </row>
    <row r="2325" spans="1:20">
      <c r="A2325" s="67">
        <v>2324</v>
      </c>
      <c r="B2325" s="67" t="s">
        <v>16882</v>
      </c>
      <c r="C2325" s="128">
        <v>45998.5319444444</v>
      </c>
      <c r="D2325" s="67" t="s">
        <v>5278</v>
      </c>
      <c r="E2325" s="67" t="s">
        <v>7228</v>
      </c>
      <c r="F2325" s="67" t="s">
        <v>7776</v>
      </c>
      <c r="G2325" s="67">
        <v>5</v>
      </c>
      <c r="H2325" s="67" t="s">
        <v>23690</v>
      </c>
      <c r="I2325" s="67" t="s">
        <v>23691</v>
      </c>
      <c r="J2325" s="67" t="s">
        <v>23691</v>
      </c>
      <c r="K2325" s="67" t="s">
        <v>23691</v>
      </c>
      <c r="L2325" s="67" t="s">
        <v>23691</v>
      </c>
      <c r="M2325" s="67" t="s">
        <v>2498</v>
      </c>
      <c r="N2325" s="67" t="s">
        <v>2349</v>
      </c>
      <c r="O2325" s="67" t="s">
        <v>23961</v>
      </c>
      <c r="P2325" s="67" t="s">
        <v>7294</v>
      </c>
      <c r="Q2325" s="126">
        <v>0.0913</v>
      </c>
      <c r="R2325" s="67">
        <v>0.4565</v>
      </c>
      <c r="S2325" s="126">
        <v>0.0188</v>
      </c>
      <c r="T2325" s="67">
        <v>0.0940000000000001</v>
      </c>
    </row>
    <row r="2326" spans="1:20">
      <c r="A2326" s="67">
        <v>2325</v>
      </c>
      <c r="B2326" s="67" t="s">
        <v>16890</v>
      </c>
      <c r="C2326" s="128">
        <v>45998.5159722222</v>
      </c>
      <c r="D2326" s="67" t="s">
        <v>5278</v>
      </c>
      <c r="E2326" s="67" t="s">
        <v>7228</v>
      </c>
      <c r="F2326" s="67" t="s">
        <v>7395</v>
      </c>
      <c r="G2326" s="67">
        <v>20</v>
      </c>
      <c r="H2326" s="67" t="s">
        <v>23690</v>
      </c>
      <c r="I2326" s="67" t="s">
        <v>23691</v>
      </c>
      <c r="J2326" s="67" t="s">
        <v>23691</v>
      </c>
      <c r="K2326" s="67" t="s">
        <v>23691</v>
      </c>
      <c r="L2326" s="67" t="s">
        <v>23691</v>
      </c>
      <c r="M2326" s="67" t="s">
        <v>2498</v>
      </c>
      <c r="N2326" s="67" t="s">
        <v>2349</v>
      </c>
      <c r="O2326" s="67" t="s">
        <v>23877</v>
      </c>
      <c r="P2326" s="67" t="s">
        <v>7294</v>
      </c>
      <c r="Q2326" s="126">
        <v>0.09875</v>
      </c>
      <c r="R2326" s="67">
        <v>1.975</v>
      </c>
      <c r="S2326" s="126">
        <v>0.02625</v>
      </c>
      <c r="T2326" s="67">
        <v>0.525</v>
      </c>
    </row>
    <row r="2327" spans="1:20">
      <c r="A2327" s="67">
        <v>2326</v>
      </c>
      <c r="B2327" s="67" t="s">
        <v>16895</v>
      </c>
      <c r="C2327" s="128">
        <v>45998.5</v>
      </c>
      <c r="D2327" s="67" t="s">
        <v>5278</v>
      </c>
      <c r="E2327" s="67" t="s">
        <v>172</v>
      </c>
      <c r="F2327" s="67" t="s">
        <v>10879</v>
      </c>
      <c r="G2327" s="67">
        <v>50</v>
      </c>
      <c r="H2327" s="67" t="s">
        <v>23752</v>
      </c>
      <c r="I2327" s="67" t="s">
        <v>23691</v>
      </c>
      <c r="J2327" s="67" t="s">
        <v>23691</v>
      </c>
      <c r="K2327" s="67" t="s">
        <v>23691</v>
      </c>
      <c r="L2327" s="67" t="s">
        <v>23691</v>
      </c>
      <c r="M2327" s="67" t="s">
        <v>23692</v>
      </c>
      <c r="N2327" s="67" t="s">
        <v>2349</v>
      </c>
      <c r="O2327" s="67" t="s">
        <v>23693</v>
      </c>
      <c r="P2327" s="67" t="s">
        <v>7294</v>
      </c>
    </row>
    <row r="2328" spans="1:20">
      <c r="A2328" s="67">
        <v>2327</v>
      </c>
      <c r="B2328" s="67" t="s">
        <v>16895</v>
      </c>
      <c r="C2328" s="128">
        <v>45998.5</v>
      </c>
      <c r="D2328" s="67" t="s">
        <v>5278</v>
      </c>
      <c r="E2328" s="67" t="s">
        <v>7228</v>
      </c>
      <c r="F2328" s="67" t="s">
        <v>10879</v>
      </c>
      <c r="G2328" s="67">
        <v>1350</v>
      </c>
      <c r="H2328" s="67" t="s">
        <v>23690</v>
      </c>
      <c r="I2328" s="67" t="s">
        <v>23691</v>
      </c>
      <c r="J2328" s="67" t="s">
        <v>23691</v>
      </c>
      <c r="K2328" s="67" t="s">
        <v>23691</v>
      </c>
      <c r="L2328" s="67" t="s">
        <v>23691</v>
      </c>
      <c r="M2328" s="67" t="s">
        <v>23692</v>
      </c>
      <c r="N2328" s="67" t="s">
        <v>2349</v>
      </c>
      <c r="O2328" s="67" t="s">
        <v>23693</v>
      </c>
      <c r="P2328" s="67" t="s">
        <v>7294</v>
      </c>
    </row>
    <row r="2329" spans="1:20">
      <c r="A2329" s="67">
        <v>2328</v>
      </c>
      <c r="B2329" s="67" t="s">
        <v>16904</v>
      </c>
      <c r="C2329" s="128">
        <v>45998.4902777778</v>
      </c>
      <c r="D2329" s="67" t="s">
        <v>5278</v>
      </c>
      <c r="E2329" s="67" t="s">
        <v>172</v>
      </c>
      <c r="F2329" s="67" t="s">
        <v>8048</v>
      </c>
      <c r="G2329" s="67">
        <v>50</v>
      </c>
      <c r="H2329" s="67" t="s">
        <v>23752</v>
      </c>
      <c r="I2329" s="67" t="s">
        <v>23691</v>
      </c>
      <c r="J2329" s="67" t="s">
        <v>23691</v>
      </c>
      <c r="K2329" s="67" t="s">
        <v>23691</v>
      </c>
      <c r="L2329" s="67" t="s">
        <v>23691</v>
      </c>
      <c r="M2329" s="67" t="s">
        <v>2498</v>
      </c>
      <c r="N2329" s="67" t="s">
        <v>2349</v>
      </c>
      <c r="O2329" s="67" t="s">
        <v>23898</v>
      </c>
      <c r="P2329" s="67" t="s">
        <v>7224</v>
      </c>
      <c r="Q2329" s="126">
        <v>0.0775</v>
      </c>
      <c r="R2329" s="67">
        <v>3.875</v>
      </c>
      <c r="S2329" s="126">
        <v>0.005</v>
      </c>
      <c r="T2329" s="67">
        <v>0.25</v>
      </c>
    </row>
    <row r="2330" spans="1:20">
      <c r="A2330" s="67">
        <v>2329</v>
      </c>
      <c r="B2330" s="67" t="s">
        <v>16904</v>
      </c>
      <c r="C2330" s="128">
        <v>45998.4902777778</v>
      </c>
      <c r="D2330" s="67" t="s">
        <v>5278</v>
      </c>
      <c r="E2330" s="67" t="s">
        <v>7228</v>
      </c>
      <c r="F2330" s="67" t="s">
        <v>8048</v>
      </c>
      <c r="G2330" s="67">
        <v>857.75</v>
      </c>
      <c r="H2330" s="67" t="s">
        <v>23690</v>
      </c>
      <c r="I2330" s="67" t="s">
        <v>23691</v>
      </c>
      <c r="J2330" s="67" t="s">
        <v>23691</v>
      </c>
      <c r="K2330" s="67" t="s">
        <v>23691</v>
      </c>
      <c r="L2330" s="67" t="s">
        <v>23691</v>
      </c>
      <c r="M2330" s="67" t="s">
        <v>2498</v>
      </c>
      <c r="N2330" s="67" t="s">
        <v>2349</v>
      </c>
      <c r="O2330" s="67" t="s">
        <v>23898</v>
      </c>
      <c r="P2330" s="67" t="s">
        <v>7224</v>
      </c>
      <c r="Q2330" s="126">
        <v>0.0775</v>
      </c>
      <c r="R2330" s="67">
        <v>66.475625</v>
      </c>
      <c r="S2330" s="126">
        <v>0.005</v>
      </c>
      <c r="T2330" s="67">
        <v>4.28875</v>
      </c>
    </row>
    <row r="2331" spans="1:20">
      <c r="A2331" s="67">
        <v>2330</v>
      </c>
      <c r="B2331" s="67" t="s">
        <v>16909</v>
      </c>
      <c r="C2331" s="128">
        <v>45998.4881944444</v>
      </c>
      <c r="D2331" s="67" t="s">
        <v>5278</v>
      </c>
      <c r="E2331" s="67" t="s">
        <v>7228</v>
      </c>
      <c r="F2331" s="67" t="s">
        <v>13103</v>
      </c>
      <c r="G2331" s="67">
        <v>480</v>
      </c>
      <c r="H2331" s="67" t="s">
        <v>23690</v>
      </c>
      <c r="I2331" s="67" t="s">
        <v>23691</v>
      </c>
      <c r="J2331" s="67" t="s">
        <v>23691</v>
      </c>
      <c r="K2331" s="67" t="s">
        <v>23691</v>
      </c>
      <c r="L2331" s="67" t="s">
        <v>23691</v>
      </c>
      <c r="M2331" s="67" t="s">
        <v>2498</v>
      </c>
      <c r="N2331" s="67" t="s">
        <v>2349</v>
      </c>
      <c r="O2331" s="67" t="s">
        <v>24128</v>
      </c>
      <c r="P2331" s="67" t="s">
        <v>7224</v>
      </c>
      <c r="Q2331" s="126">
        <v>0.0975</v>
      </c>
      <c r="R2331" s="67">
        <v>46.8</v>
      </c>
      <c r="S2331" s="126">
        <v>0.025</v>
      </c>
      <c r="T2331" s="67">
        <v>12</v>
      </c>
    </row>
    <row r="2332" spans="1:20">
      <c r="A2332" s="67">
        <v>2331</v>
      </c>
      <c r="B2332" s="67" t="s">
        <v>16918</v>
      </c>
      <c r="C2332" s="128">
        <v>45998.4777777778</v>
      </c>
      <c r="D2332" s="67" t="s">
        <v>5278</v>
      </c>
      <c r="E2332" s="67" t="s">
        <v>172</v>
      </c>
      <c r="F2332" s="67" t="s">
        <v>10622</v>
      </c>
      <c r="G2332" s="67">
        <v>50</v>
      </c>
      <c r="H2332" s="67" t="s">
        <v>23752</v>
      </c>
      <c r="I2332" s="67" t="s">
        <v>23691</v>
      </c>
      <c r="J2332" s="67" t="s">
        <v>23691</v>
      </c>
      <c r="K2332" s="67" t="s">
        <v>23691</v>
      </c>
      <c r="L2332" s="67" t="s">
        <v>23691</v>
      </c>
      <c r="M2332" s="67" t="s">
        <v>24216</v>
      </c>
      <c r="N2332" s="67" t="s">
        <v>2349</v>
      </c>
      <c r="O2332" s="67" t="s">
        <v>24217</v>
      </c>
      <c r="P2332" s="67" t="s">
        <v>7224</v>
      </c>
    </row>
    <row r="2333" spans="1:20">
      <c r="A2333" s="67">
        <v>2332</v>
      </c>
      <c r="B2333" s="67" t="s">
        <v>16918</v>
      </c>
      <c r="C2333" s="128">
        <v>45998.4777777778</v>
      </c>
      <c r="D2333" s="67" t="s">
        <v>5278</v>
      </c>
      <c r="E2333" s="67" t="s">
        <v>7228</v>
      </c>
      <c r="F2333" s="67" t="s">
        <v>10622</v>
      </c>
      <c r="G2333" s="67">
        <v>1000</v>
      </c>
      <c r="H2333" s="67" t="s">
        <v>23690</v>
      </c>
      <c r="I2333" s="67" t="s">
        <v>23691</v>
      </c>
      <c r="J2333" s="67" t="s">
        <v>23691</v>
      </c>
      <c r="K2333" s="67" t="s">
        <v>23691</v>
      </c>
      <c r="L2333" s="67" t="s">
        <v>23691</v>
      </c>
      <c r="M2333" s="67" t="s">
        <v>24216</v>
      </c>
      <c r="N2333" s="67" t="s">
        <v>2349</v>
      </c>
      <c r="O2333" s="67" t="s">
        <v>24217</v>
      </c>
      <c r="P2333" s="67" t="s">
        <v>7224</v>
      </c>
    </row>
    <row r="2334" spans="1:20">
      <c r="A2334" s="67">
        <v>2333</v>
      </c>
      <c r="B2334" s="67" t="s">
        <v>16929</v>
      </c>
      <c r="C2334" s="128">
        <v>45998.4763888889</v>
      </c>
      <c r="D2334" s="67" t="s">
        <v>5278</v>
      </c>
      <c r="E2334" s="67" t="s">
        <v>150</v>
      </c>
      <c r="F2334" s="67" t="s">
        <v>16188</v>
      </c>
      <c r="G2334" s="67">
        <v>35</v>
      </c>
      <c r="H2334" s="67" t="s">
        <v>23690</v>
      </c>
      <c r="I2334" s="67" t="s">
        <v>23691</v>
      </c>
      <c r="J2334" s="67" t="s">
        <v>23691</v>
      </c>
      <c r="K2334" s="67" t="s">
        <v>23691</v>
      </c>
      <c r="L2334" s="67" t="s">
        <v>23691</v>
      </c>
      <c r="M2334" s="67" t="s">
        <v>23753</v>
      </c>
      <c r="N2334" s="67" t="s">
        <v>2349</v>
      </c>
      <c r="O2334" s="67" t="s">
        <v>16937</v>
      </c>
      <c r="P2334" s="67" t="s">
        <v>7224</v>
      </c>
    </row>
    <row r="2335" spans="1:20">
      <c r="A2335" s="67">
        <v>2334</v>
      </c>
      <c r="B2335" s="67" t="s">
        <v>16929</v>
      </c>
      <c r="C2335" s="128">
        <v>45998.4763888889</v>
      </c>
      <c r="D2335" s="67" t="s">
        <v>5278</v>
      </c>
      <c r="E2335" s="67" t="s">
        <v>7228</v>
      </c>
      <c r="F2335" s="67" t="s">
        <v>16188</v>
      </c>
      <c r="G2335" s="67">
        <v>205</v>
      </c>
      <c r="H2335" s="67" t="s">
        <v>23690</v>
      </c>
      <c r="I2335" s="67" t="s">
        <v>23691</v>
      </c>
      <c r="J2335" s="67" t="s">
        <v>23691</v>
      </c>
      <c r="K2335" s="67" t="s">
        <v>23691</v>
      </c>
      <c r="L2335" s="67" t="s">
        <v>23691</v>
      </c>
      <c r="M2335" s="67" t="s">
        <v>23753</v>
      </c>
      <c r="N2335" s="67" t="s">
        <v>2349</v>
      </c>
      <c r="O2335" s="67" t="s">
        <v>16937</v>
      </c>
      <c r="P2335" s="67" t="s">
        <v>7224</v>
      </c>
    </row>
    <row r="2336" spans="1:20">
      <c r="A2336" s="67">
        <v>2335</v>
      </c>
      <c r="B2336" s="67" t="s">
        <v>16940</v>
      </c>
      <c r="C2336" s="128">
        <v>45998.4506944444</v>
      </c>
      <c r="D2336" s="67" t="s">
        <v>5278</v>
      </c>
      <c r="E2336" s="67" t="s">
        <v>172</v>
      </c>
      <c r="F2336" s="67" t="s">
        <v>7255</v>
      </c>
      <c r="G2336" s="67">
        <v>50</v>
      </c>
      <c r="H2336" s="67" t="s">
        <v>23752</v>
      </c>
      <c r="I2336" s="67" t="s">
        <v>23691</v>
      </c>
      <c r="J2336" s="67" t="s">
        <v>23691</v>
      </c>
      <c r="K2336" s="67" t="s">
        <v>23691</v>
      </c>
      <c r="L2336" s="67" t="s">
        <v>23691</v>
      </c>
      <c r="M2336" s="67" t="s">
        <v>2498</v>
      </c>
      <c r="N2336" s="67" t="s">
        <v>2349</v>
      </c>
      <c r="O2336" s="67" t="s">
        <v>23949</v>
      </c>
      <c r="P2336" s="67" t="s">
        <v>7224</v>
      </c>
      <c r="Q2336" s="126">
        <v>0.105</v>
      </c>
      <c r="R2336" s="67">
        <v>5.25</v>
      </c>
      <c r="S2336" s="126">
        <v>0.0325</v>
      </c>
      <c r="T2336" s="67">
        <v>1.625</v>
      </c>
    </row>
    <row r="2337" spans="1:20">
      <c r="A2337" s="67">
        <v>2336</v>
      </c>
      <c r="B2337" s="67" t="s">
        <v>16940</v>
      </c>
      <c r="C2337" s="128">
        <v>45998.4506944444</v>
      </c>
      <c r="D2337" s="67" t="s">
        <v>5278</v>
      </c>
      <c r="E2337" s="67" t="s">
        <v>7228</v>
      </c>
      <c r="F2337" s="67" t="s">
        <v>7255</v>
      </c>
      <c r="G2337" s="67">
        <v>1240</v>
      </c>
      <c r="H2337" s="67" t="s">
        <v>23690</v>
      </c>
      <c r="I2337" s="67" t="s">
        <v>23691</v>
      </c>
      <c r="J2337" s="67" t="s">
        <v>23691</v>
      </c>
      <c r="K2337" s="67" t="s">
        <v>23691</v>
      </c>
      <c r="L2337" s="67" t="s">
        <v>23691</v>
      </c>
      <c r="M2337" s="67" t="s">
        <v>2498</v>
      </c>
      <c r="N2337" s="67" t="s">
        <v>2349</v>
      </c>
      <c r="O2337" s="67" t="s">
        <v>23949</v>
      </c>
      <c r="P2337" s="67" t="s">
        <v>7224</v>
      </c>
      <c r="Q2337" s="126">
        <v>0.105</v>
      </c>
      <c r="R2337" s="67">
        <v>130.2</v>
      </c>
      <c r="S2337" s="126">
        <v>0.0325</v>
      </c>
      <c r="T2337" s="67">
        <v>40.3</v>
      </c>
    </row>
    <row r="2338" spans="1:20">
      <c r="A2338" s="67">
        <v>2337</v>
      </c>
      <c r="B2338" s="67" t="s">
        <v>16945</v>
      </c>
      <c r="C2338" s="128">
        <v>45998.4277777778</v>
      </c>
      <c r="D2338" s="67" t="s">
        <v>5278</v>
      </c>
      <c r="E2338" s="67" t="s">
        <v>7228</v>
      </c>
      <c r="F2338" s="67" t="s">
        <v>16952</v>
      </c>
      <c r="G2338" s="67">
        <v>10</v>
      </c>
      <c r="H2338" s="67" t="s">
        <v>23690</v>
      </c>
      <c r="I2338" s="67" t="s">
        <v>23691</v>
      </c>
      <c r="J2338" s="67" t="s">
        <v>23691</v>
      </c>
      <c r="K2338" s="67" t="s">
        <v>23691</v>
      </c>
      <c r="L2338" s="67" t="s">
        <v>23691</v>
      </c>
      <c r="M2338" s="67" t="s">
        <v>2970</v>
      </c>
      <c r="N2338" s="67" t="s">
        <v>2349</v>
      </c>
      <c r="O2338" s="67" t="s">
        <v>23803</v>
      </c>
      <c r="P2338" s="67" t="s">
        <v>7294</v>
      </c>
    </row>
    <row r="2339" spans="1:20">
      <c r="A2339" s="67">
        <v>2338</v>
      </c>
      <c r="B2339" s="67" t="s">
        <v>16955</v>
      </c>
      <c r="C2339" s="128">
        <v>45998.4145833333</v>
      </c>
      <c r="D2339" s="67" t="s">
        <v>5278</v>
      </c>
      <c r="E2339" s="67" t="s">
        <v>150</v>
      </c>
      <c r="F2339" s="67" t="s">
        <v>16188</v>
      </c>
      <c r="G2339" s="67">
        <v>5</v>
      </c>
      <c r="H2339" s="67" t="s">
        <v>23690</v>
      </c>
      <c r="I2339" s="67" t="s">
        <v>23691</v>
      </c>
      <c r="J2339" s="67" t="s">
        <v>23691</v>
      </c>
      <c r="K2339" s="67" t="s">
        <v>23691</v>
      </c>
      <c r="L2339" s="67" t="s">
        <v>23691</v>
      </c>
      <c r="M2339" s="67" t="s">
        <v>2498</v>
      </c>
      <c r="N2339" s="67" t="s">
        <v>2349</v>
      </c>
      <c r="O2339" s="67" t="s">
        <v>23712</v>
      </c>
      <c r="P2339" s="67" t="s">
        <v>7224</v>
      </c>
      <c r="Q2339" s="126">
        <v>0.1075</v>
      </c>
      <c r="R2339" s="67">
        <v>0.5375</v>
      </c>
      <c r="S2339" s="126">
        <v>0.035</v>
      </c>
      <c r="T2339" s="67">
        <v>0.175</v>
      </c>
    </row>
    <row r="2340" spans="1:20">
      <c r="A2340" s="67">
        <v>2339</v>
      </c>
      <c r="B2340" s="67" t="s">
        <v>16955</v>
      </c>
      <c r="C2340" s="128">
        <v>45998.4145833333</v>
      </c>
      <c r="D2340" s="67" t="s">
        <v>5278</v>
      </c>
      <c r="E2340" s="67" t="s">
        <v>7228</v>
      </c>
      <c r="F2340" s="67" t="s">
        <v>16188</v>
      </c>
      <c r="G2340" s="67">
        <v>205</v>
      </c>
      <c r="H2340" s="67" t="s">
        <v>23690</v>
      </c>
      <c r="I2340" s="67" t="s">
        <v>23691</v>
      </c>
      <c r="J2340" s="67" t="s">
        <v>23691</v>
      </c>
      <c r="K2340" s="67" t="s">
        <v>23691</v>
      </c>
      <c r="L2340" s="67" t="s">
        <v>23691</v>
      </c>
      <c r="M2340" s="67" t="s">
        <v>2498</v>
      </c>
      <c r="N2340" s="67" t="s">
        <v>2349</v>
      </c>
      <c r="O2340" s="67" t="s">
        <v>23712</v>
      </c>
      <c r="P2340" s="67" t="s">
        <v>7224</v>
      </c>
      <c r="Q2340" s="126">
        <v>0.1075</v>
      </c>
      <c r="R2340" s="67">
        <v>22.0375</v>
      </c>
      <c r="S2340" s="126">
        <v>0.035</v>
      </c>
      <c r="T2340" s="67">
        <v>7.175</v>
      </c>
    </row>
    <row r="2341" spans="1:20">
      <c r="A2341" s="67">
        <v>2340</v>
      </c>
      <c r="B2341" s="67" t="s">
        <v>16965</v>
      </c>
      <c r="C2341" s="128">
        <v>45998.3944444444</v>
      </c>
      <c r="D2341" s="67" t="s">
        <v>5278</v>
      </c>
      <c r="E2341" s="67" t="s">
        <v>7228</v>
      </c>
      <c r="F2341" s="67" t="s">
        <v>15652</v>
      </c>
      <c r="G2341" s="67">
        <v>1</v>
      </c>
      <c r="H2341" s="67" t="s">
        <v>23690</v>
      </c>
      <c r="I2341" s="67" t="s">
        <v>23691</v>
      </c>
      <c r="J2341" s="67" t="s">
        <v>23691</v>
      </c>
      <c r="K2341" s="67" t="s">
        <v>23691</v>
      </c>
      <c r="L2341" s="67" t="s">
        <v>23691</v>
      </c>
      <c r="M2341" s="67" t="s">
        <v>2498</v>
      </c>
      <c r="N2341" s="67" t="s">
        <v>2349</v>
      </c>
      <c r="O2341" s="67" t="s">
        <v>23898</v>
      </c>
      <c r="P2341" s="67" t="s">
        <v>7294</v>
      </c>
      <c r="Q2341" s="126">
        <v>0.0775</v>
      </c>
      <c r="R2341" s="67">
        <v>0.0775</v>
      </c>
      <c r="S2341" s="126">
        <v>0.005</v>
      </c>
      <c r="T2341" s="67">
        <v>0.005</v>
      </c>
    </row>
    <row r="2342" spans="1:20">
      <c r="A2342" s="67">
        <v>2341</v>
      </c>
      <c r="B2342" s="67" t="s">
        <v>16968</v>
      </c>
      <c r="C2342" s="128">
        <v>45998.3770833333</v>
      </c>
      <c r="D2342" s="67" t="s">
        <v>5278</v>
      </c>
      <c r="E2342" s="67" t="s">
        <v>172</v>
      </c>
      <c r="F2342" s="67" t="s">
        <v>9001</v>
      </c>
      <c r="G2342" s="67">
        <v>50</v>
      </c>
      <c r="H2342" s="67" t="s">
        <v>23752</v>
      </c>
      <c r="I2342" s="67" t="s">
        <v>23691</v>
      </c>
      <c r="J2342" s="67" t="s">
        <v>23691</v>
      </c>
      <c r="K2342" s="67" t="s">
        <v>23691</v>
      </c>
      <c r="L2342" s="67" t="s">
        <v>23691</v>
      </c>
      <c r="M2342" s="67" t="s">
        <v>2498</v>
      </c>
      <c r="N2342" s="67" t="s">
        <v>2349</v>
      </c>
      <c r="O2342" s="67" t="s">
        <v>23731</v>
      </c>
      <c r="P2342" s="67" t="s">
        <v>7224</v>
      </c>
      <c r="Q2342" s="126">
        <v>0.105</v>
      </c>
      <c r="R2342" s="67">
        <v>5.25</v>
      </c>
      <c r="S2342" s="126">
        <v>0.0325</v>
      </c>
      <c r="T2342" s="67">
        <v>1.625</v>
      </c>
    </row>
    <row r="2343" spans="1:20">
      <c r="A2343" s="67">
        <v>2342</v>
      </c>
      <c r="B2343" s="67" t="s">
        <v>16968</v>
      </c>
      <c r="C2343" s="128">
        <v>45998.3770833333</v>
      </c>
      <c r="D2343" s="67" t="s">
        <v>5278</v>
      </c>
      <c r="E2343" s="67" t="s">
        <v>7228</v>
      </c>
      <c r="F2343" s="67" t="s">
        <v>9001</v>
      </c>
      <c r="G2343" s="67">
        <v>1240</v>
      </c>
      <c r="H2343" s="67" t="s">
        <v>23690</v>
      </c>
      <c r="I2343" s="67" t="s">
        <v>23691</v>
      </c>
      <c r="J2343" s="67" t="s">
        <v>23691</v>
      </c>
      <c r="K2343" s="67" t="s">
        <v>23691</v>
      </c>
      <c r="L2343" s="67" t="s">
        <v>23691</v>
      </c>
      <c r="M2343" s="67" t="s">
        <v>2498</v>
      </c>
      <c r="N2343" s="67" t="s">
        <v>2349</v>
      </c>
      <c r="O2343" s="67" t="s">
        <v>23731</v>
      </c>
      <c r="P2343" s="67" t="s">
        <v>7224</v>
      </c>
      <c r="Q2343" s="126">
        <v>0.105</v>
      </c>
      <c r="R2343" s="67">
        <v>130.2</v>
      </c>
      <c r="S2343" s="126">
        <v>0.0325</v>
      </c>
      <c r="T2343" s="67">
        <v>40.3</v>
      </c>
    </row>
    <row r="2344" spans="1:20">
      <c r="A2344" s="67">
        <v>2343</v>
      </c>
      <c r="B2344" s="67" t="s">
        <v>16978</v>
      </c>
      <c r="C2344" s="128">
        <v>45998.3701388889</v>
      </c>
      <c r="D2344" s="67" t="s">
        <v>5278</v>
      </c>
      <c r="E2344" s="67" t="s">
        <v>172</v>
      </c>
      <c r="F2344" s="67" t="s">
        <v>9551</v>
      </c>
      <c r="G2344" s="67">
        <v>50</v>
      </c>
      <c r="H2344" s="67" t="s">
        <v>23752</v>
      </c>
      <c r="I2344" s="67" t="s">
        <v>23691</v>
      </c>
      <c r="J2344" s="67" t="s">
        <v>23691</v>
      </c>
      <c r="K2344" s="67" t="s">
        <v>23691</v>
      </c>
      <c r="L2344" s="67" t="s">
        <v>23691</v>
      </c>
      <c r="M2344" s="67" t="s">
        <v>2498</v>
      </c>
      <c r="N2344" s="67" t="s">
        <v>2349</v>
      </c>
      <c r="O2344" s="67" t="s">
        <v>23930</v>
      </c>
      <c r="P2344" s="67" t="s">
        <v>7224</v>
      </c>
      <c r="Q2344" s="126">
        <v>0.0975</v>
      </c>
      <c r="R2344" s="67">
        <v>4.875</v>
      </c>
      <c r="S2344" s="126">
        <v>0.025</v>
      </c>
      <c r="T2344" s="67">
        <v>1.25</v>
      </c>
    </row>
    <row r="2345" spans="1:20">
      <c r="A2345" s="67">
        <v>2344</v>
      </c>
      <c r="B2345" s="67" t="s">
        <v>16978</v>
      </c>
      <c r="C2345" s="128">
        <v>45998.3701388889</v>
      </c>
      <c r="D2345" s="67" t="s">
        <v>5278</v>
      </c>
      <c r="E2345" s="67" t="s">
        <v>7228</v>
      </c>
      <c r="F2345" s="67" t="s">
        <v>9551</v>
      </c>
      <c r="G2345" s="67">
        <v>947.5</v>
      </c>
      <c r="H2345" s="67" t="s">
        <v>23690</v>
      </c>
      <c r="I2345" s="67" t="s">
        <v>23691</v>
      </c>
      <c r="J2345" s="67" t="s">
        <v>23691</v>
      </c>
      <c r="K2345" s="67" t="s">
        <v>23691</v>
      </c>
      <c r="L2345" s="67" t="s">
        <v>23691</v>
      </c>
      <c r="M2345" s="67" t="s">
        <v>2498</v>
      </c>
      <c r="N2345" s="67" t="s">
        <v>2349</v>
      </c>
      <c r="O2345" s="67" t="s">
        <v>23930</v>
      </c>
      <c r="P2345" s="67" t="s">
        <v>7224</v>
      </c>
      <c r="Q2345" s="126">
        <v>0.0975</v>
      </c>
      <c r="R2345" s="67">
        <v>92.38125</v>
      </c>
      <c r="S2345" s="126">
        <v>0.025</v>
      </c>
      <c r="T2345" s="67">
        <v>23.6875</v>
      </c>
    </row>
    <row r="2346" spans="1:20">
      <c r="A2346" s="67">
        <v>2345</v>
      </c>
      <c r="B2346" s="67" t="s">
        <v>16987</v>
      </c>
      <c r="C2346" s="128">
        <v>45998.3513888889</v>
      </c>
      <c r="D2346" s="67" t="s">
        <v>5278</v>
      </c>
      <c r="E2346" s="67" t="s">
        <v>172</v>
      </c>
      <c r="F2346" s="67" t="s">
        <v>7859</v>
      </c>
      <c r="G2346" s="67">
        <v>50</v>
      </c>
      <c r="H2346" s="67" t="s">
        <v>23752</v>
      </c>
      <c r="I2346" s="67" t="s">
        <v>23691</v>
      </c>
      <c r="J2346" s="67" t="s">
        <v>23691</v>
      </c>
      <c r="K2346" s="67" t="s">
        <v>23691</v>
      </c>
      <c r="L2346" s="67" t="s">
        <v>23691</v>
      </c>
      <c r="M2346" s="67" t="s">
        <v>23735</v>
      </c>
      <c r="N2346" s="67" t="s">
        <v>2349</v>
      </c>
      <c r="O2346" s="67" t="s">
        <v>24068</v>
      </c>
      <c r="P2346" s="67" t="s">
        <v>7224</v>
      </c>
    </row>
    <row r="2347" spans="1:20">
      <c r="A2347" s="67">
        <v>2346</v>
      </c>
      <c r="B2347" s="67" t="s">
        <v>16987</v>
      </c>
      <c r="C2347" s="128">
        <v>45998.3513888889</v>
      </c>
      <c r="D2347" s="67" t="s">
        <v>5278</v>
      </c>
      <c r="E2347" s="67" t="s">
        <v>7228</v>
      </c>
      <c r="F2347" s="67" t="s">
        <v>7859</v>
      </c>
      <c r="G2347" s="67">
        <v>737.5</v>
      </c>
      <c r="H2347" s="67" t="s">
        <v>23690</v>
      </c>
      <c r="I2347" s="67" t="s">
        <v>23691</v>
      </c>
      <c r="J2347" s="67" t="s">
        <v>23691</v>
      </c>
      <c r="K2347" s="67" t="s">
        <v>23691</v>
      </c>
      <c r="L2347" s="67" t="s">
        <v>23691</v>
      </c>
      <c r="M2347" s="67" t="s">
        <v>23735</v>
      </c>
      <c r="N2347" s="67" t="s">
        <v>2349</v>
      </c>
      <c r="O2347" s="67" t="s">
        <v>24068</v>
      </c>
      <c r="P2347" s="67" t="s">
        <v>7224</v>
      </c>
    </row>
    <row r="2348" spans="1:20">
      <c r="A2348" s="67">
        <v>2347</v>
      </c>
      <c r="B2348" s="67" t="s">
        <v>16997</v>
      </c>
      <c r="C2348" s="128">
        <v>45998.3368055556</v>
      </c>
      <c r="D2348" s="67" t="s">
        <v>5278</v>
      </c>
      <c r="E2348" s="67" t="s">
        <v>172</v>
      </c>
      <c r="F2348" s="67" t="s">
        <v>17005</v>
      </c>
      <c r="G2348" s="67">
        <v>50</v>
      </c>
      <c r="H2348" s="67" t="s">
        <v>23752</v>
      </c>
      <c r="I2348" s="67" t="s">
        <v>23691</v>
      </c>
      <c r="J2348" s="67" t="s">
        <v>23691</v>
      </c>
      <c r="K2348" s="67" t="s">
        <v>23691</v>
      </c>
      <c r="L2348" s="67" t="s">
        <v>23691</v>
      </c>
      <c r="M2348" s="67" t="s">
        <v>2498</v>
      </c>
      <c r="N2348" s="67" t="s">
        <v>2349</v>
      </c>
      <c r="O2348" s="67" t="s">
        <v>23898</v>
      </c>
      <c r="P2348" s="67" t="s">
        <v>7294</v>
      </c>
      <c r="Q2348" s="126">
        <v>0.0775</v>
      </c>
      <c r="R2348" s="67">
        <v>3.875</v>
      </c>
      <c r="S2348" s="126">
        <v>0.005</v>
      </c>
      <c r="T2348" s="67">
        <v>0.25</v>
      </c>
    </row>
    <row r="2349" spans="1:20">
      <c r="A2349" s="67">
        <v>2348</v>
      </c>
      <c r="B2349" s="67" t="s">
        <v>16997</v>
      </c>
      <c r="C2349" s="128">
        <v>45998.3368055556</v>
      </c>
      <c r="D2349" s="67" t="s">
        <v>5278</v>
      </c>
      <c r="E2349" s="67" t="s">
        <v>7228</v>
      </c>
      <c r="F2349" s="67" t="s">
        <v>17005</v>
      </c>
      <c r="G2349" s="67">
        <v>1390</v>
      </c>
      <c r="H2349" s="67" t="s">
        <v>23690</v>
      </c>
      <c r="I2349" s="67" t="s">
        <v>23691</v>
      </c>
      <c r="J2349" s="67" t="s">
        <v>23691</v>
      </c>
      <c r="K2349" s="67" t="s">
        <v>23691</v>
      </c>
      <c r="L2349" s="67" t="s">
        <v>23691</v>
      </c>
      <c r="M2349" s="67" t="s">
        <v>2498</v>
      </c>
      <c r="N2349" s="67" t="s">
        <v>2349</v>
      </c>
      <c r="O2349" s="67" t="s">
        <v>23898</v>
      </c>
      <c r="P2349" s="67" t="s">
        <v>7294</v>
      </c>
      <c r="Q2349" s="126">
        <v>0.0775</v>
      </c>
      <c r="R2349" s="67">
        <v>107.725</v>
      </c>
      <c r="S2349" s="126">
        <v>0.005</v>
      </c>
      <c r="T2349" s="67">
        <v>6.95000000000001</v>
      </c>
    </row>
    <row r="2350" spans="1:20">
      <c r="A2350" s="67">
        <v>2349</v>
      </c>
      <c r="B2350" s="67" t="s">
        <v>17009</v>
      </c>
      <c r="C2350" s="128">
        <v>45998.2284722222</v>
      </c>
      <c r="D2350" s="67" t="s">
        <v>5278</v>
      </c>
      <c r="E2350" s="67" t="s">
        <v>150</v>
      </c>
      <c r="F2350" s="67" t="s">
        <v>16051</v>
      </c>
      <c r="G2350" s="67">
        <v>5</v>
      </c>
      <c r="H2350" s="67" t="s">
        <v>23690</v>
      </c>
      <c r="I2350" s="67" t="s">
        <v>23691</v>
      </c>
      <c r="J2350" s="67" t="s">
        <v>23691</v>
      </c>
      <c r="K2350" s="67" t="s">
        <v>23691</v>
      </c>
      <c r="L2350" s="67" t="s">
        <v>23691</v>
      </c>
      <c r="M2350" s="67" t="s">
        <v>6133</v>
      </c>
      <c r="N2350" s="67" t="s">
        <v>2349</v>
      </c>
      <c r="O2350" s="67" t="s">
        <v>17015</v>
      </c>
      <c r="P2350" s="67" t="s">
        <v>7224</v>
      </c>
    </row>
    <row r="2351" spans="1:20">
      <c r="A2351" s="67">
        <v>2350</v>
      </c>
      <c r="B2351" s="67" t="s">
        <v>17009</v>
      </c>
      <c r="C2351" s="128">
        <v>45998.2284722222</v>
      </c>
      <c r="D2351" s="67" t="s">
        <v>5278</v>
      </c>
      <c r="E2351" s="67" t="s">
        <v>7228</v>
      </c>
      <c r="F2351" s="67" t="s">
        <v>16051</v>
      </c>
      <c r="G2351" s="67">
        <v>205</v>
      </c>
      <c r="H2351" s="67" t="s">
        <v>23690</v>
      </c>
      <c r="I2351" s="67" t="s">
        <v>23691</v>
      </c>
      <c r="J2351" s="67" t="s">
        <v>23691</v>
      </c>
      <c r="K2351" s="67" t="s">
        <v>23691</v>
      </c>
      <c r="L2351" s="67" t="s">
        <v>23691</v>
      </c>
      <c r="M2351" s="67" t="s">
        <v>6133</v>
      </c>
      <c r="N2351" s="67" t="s">
        <v>2349</v>
      </c>
      <c r="O2351" s="67" t="s">
        <v>17015</v>
      </c>
      <c r="P2351" s="67" t="s">
        <v>7224</v>
      </c>
    </row>
    <row r="2352" spans="1:20">
      <c r="A2352" s="67">
        <v>2351</v>
      </c>
      <c r="B2352" s="67" t="s">
        <v>17018</v>
      </c>
      <c r="C2352" s="128">
        <v>45998.1875</v>
      </c>
      <c r="D2352" s="67" t="s">
        <v>5278</v>
      </c>
      <c r="E2352" s="67" t="s">
        <v>7228</v>
      </c>
      <c r="F2352" s="67" t="s">
        <v>9867</v>
      </c>
      <c r="G2352" s="67">
        <v>480</v>
      </c>
      <c r="H2352" s="67" t="s">
        <v>23690</v>
      </c>
      <c r="I2352" s="67" t="s">
        <v>23691</v>
      </c>
      <c r="J2352" s="67" t="s">
        <v>23691</v>
      </c>
      <c r="K2352" s="67" t="s">
        <v>23691</v>
      </c>
      <c r="L2352" s="67" t="s">
        <v>23691</v>
      </c>
      <c r="M2352" s="67" t="s">
        <v>23735</v>
      </c>
      <c r="N2352" s="67" t="s">
        <v>2349</v>
      </c>
      <c r="O2352" s="67" t="s">
        <v>24092</v>
      </c>
      <c r="P2352" s="67" t="s">
        <v>7224</v>
      </c>
    </row>
    <row r="2353" spans="1:20">
      <c r="A2353" s="67">
        <v>2352</v>
      </c>
      <c r="B2353" s="67" t="s">
        <v>17026</v>
      </c>
      <c r="C2353" s="128">
        <v>45998.0527777778</v>
      </c>
      <c r="D2353" s="67" t="s">
        <v>5278</v>
      </c>
      <c r="E2353" s="67" t="s">
        <v>172</v>
      </c>
      <c r="F2353" s="67" t="s">
        <v>7378</v>
      </c>
      <c r="G2353" s="67">
        <v>50</v>
      </c>
      <c r="H2353" s="67" t="s">
        <v>23752</v>
      </c>
      <c r="I2353" s="67" t="s">
        <v>23691</v>
      </c>
      <c r="J2353" s="67" t="s">
        <v>23691</v>
      </c>
      <c r="K2353" s="67" t="s">
        <v>23691</v>
      </c>
      <c r="L2353" s="67" t="s">
        <v>23691</v>
      </c>
      <c r="M2353" s="67" t="s">
        <v>2939</v>
      </c>
      <c r="N2353" s="67" t="s">
        <v>2378</v>
      </c>
      <c r="O2353" s="67" t="s">
        <v>23873</v>
      </c>
      <c r="P2353" s="67" t="s">
        <v>7224</v>
      </c>
    </row>
    <row r="2354" spans="1:20">
      <c r="A2354" s="67">
        <v>2353</v>
      </c>
      <c r="B2354" s="67" t="s">
        <v>17026</v>
      </c>
      <c r="C2354" s="128">
        <v>45998.0527777778</v>
      </c>
      <c r="D2354" s="67" t="s">
        <v>5278</v>
      </c>
      <c r="E2354" s="67" t="s">
        <v>7228</v>
      </c>
      <c r="F2354" s="67" t="s">
        <v>7378</v>
      </c>
      <c r="G2354" s="67">
        <v>1060</v>
      </c>
      <c r="H2354" s="67" t="s">
        <v>23690</v>
      </c>
      <c r="I2354" s="67" t="s">
        <v>23691</v>
      </c>
      <c r="J2354" s="67" t="s">
        <v>23691</v>
      </c>
      <c r="K2354" s="67" t="s">
        <v>23691</v>
      </c>
      <c r="L2354" s="67" t="s">
        <v>23691</v>
      </c>
      <c r="M2354" s="67" t="s">
        <v>2939</v>
      </c>
      <c r="N2354" s="67" t="s">
        <v>2378</v>
      </c>
      <c r="O2354" s="67" t="s">
        <v>23873</v>
      </c>
      <c r="P2354" s="67" t="s">
        <v>7224</v>
      </c>
    </row>
    <row r="2355" spans="1:20">
      <c r="A2355" s="67">
        <v>2354</v>
      </c>
      <c r="B2355" s="67" t="s">
        <v>17035</v>
      </c>
      <c r="C2355" s="128">
        <v>45997.9618055556</v>
      </c>
      <c r="D2355" s="67" t="s">
        <v>5278</v>
      </c>
      <c r="E2355" s="67" t="s">
        <v>7228</v>
      </c>
      <c r="F2355" s="67" t="s">
        <v>15361</v>
      </c>
      <c r="G2355" s="67">
        <v>1</v>
      </c>
      <c r="H2355" s="67" t="s">
        <v>23690</v>
      </c>
      <c r="I2355" s="67" t="s">
        <v>23691</v>
      </c>
      <c r="J2355" s="67" t="s">
        <v>23691</v>
      </c>
      <c r="K2355" s="67" t="s">
        <v>23691</v>
      </c>
      <c r="L2355" s="67" t="s">
        <v>23691</v>
      </c>
      <c r="M2355" s="67" t="s">
        <v>23692</v>
      </c>
      <c r="N2355" s="67" t="s">
        <v>2349</v>
      </c>
      <c r="O2355" s="67" t="s">
        <v>23781</v>
      </c>
      <c r="P2355" s="67" t="s">
        <v>7294</v>
      </c>
    </row>
    <row r="2356" spans="1:20">
      <c r="A2356" s="67">
        <v>2355</v>
      </c>
      <c r="B2356" s="67" t="s">
        <v>17043</v>
      </c>
      <c r="C2356" s="128">
        <v>45997.9618055556</v>
      </c>
      <c r="D2356" s="67" t="s">
        <v>5278</v>
      </c>
      <c r="E2356" s="67" t="s">
        <v>172</v>
      </c>
      <c r="F2356" s="67" t="s">
        <v>14991</v>
      </c>
      <c r="G2356" s="67">
        <v>50</v>
      </c>
      <c r="H2356" s="67" t="s">
        <v>23752</v>
      </c>
      <c r="I2356" s="67" t="s">
        <v>23691</v>
      </c>
      <c r="J2356" s="67" t="s">
        <v>23691</v>
      </c>
      <c r="K2356" s="67" t="s">
        <v>23691</v>
      </c>
      <c r="L2356" s="67" t="s">
        <v>23691</v>
      </c>
      <c r="M2356" s="67" t="s">
        <v>2498</v>
      </c>
      <c r="N2356" s="67" t="s">
        <v>2349</v>
      </c>
      <c r="O2356" s="67" t="s">
        <v>23860</v>
      </c>
      <c r="P2356" s="67" t="s">
        <v>7294</v>
      </c>
      <c r="Q2356" s="126">
        <v>0.0913</v>
      </c>
      <c r="R2356" s="67">
        <v>4.565</v>
      </c>
      <c r="S2356" s="126">
        <v>0.0188</v>
      </c>
      <c r="T2356" s="67">
        <v>0.940000000000001</v>
      </c>
    </row>
    <row r="2357" spans="1:20">
      <c r="A2357" s="67">
        <v>2356</v>
      </c>
      <c r="B2357" s="67" t="s">
        <v>17043</v>
      </c>
      <c r="C2357" s="128">
        <v>45997.9618055556</v>
      </c>
      <c r="D2357" s="67" t="s">
        <v>5278</v>
      </c>
      <c r="E2357" s="67" t="s">
        <v>7228</v>
      </c>
      <c r="F2357" s="67" t="s">
        <v>14991</v>
      </c>
      <c r="G2357" s="67">
        <v>1330</v>
      </c>
      <c r="H2357" s="67" t="s">
        <v>23690</v>
      </c>
      <c r="I2357" s="67" t="s">
        <v>23691</v>
      </c>
      <c r="J2357" s="67" t="s">
        <v>23691</v>
      </c>
      <c r="K2357" s="67" t="s">
        <v>23691</v>
      </c>
      <c r="L2357" s="67" t="s">
        <v>23691</v>
      </c>
      <c r="M2357" s="67" t="s">
        <v>2498</v>
      </c>
      <c r="N2357" s="67" t="s">
        <v>2349</v>
      </c>
      <c r="O2357" s="67" t="s">
        <v>23860</v>
      </c>
      <c r="P2357" s="67" t="s">
        <v>7294</v>
      </c>
      <c r="Q2357" s="126">
        <v>0.0913</v>
      </c>
      <c r="R2357" s="67">
        <v>121.429</v>
      </c>
      <c r="S2357" s="126">
        <v>0.0188</v>
      </c>
      <c r="T2357" s="67">
        <v>25.004</v>
      </c>
    </row>
    <row r="2358" spans="1:20">
      <c r="A2358" s="67">
        <v>2357</v>
      </c>
      <c r="B2358" s="67" t="s">
        <v>17048</v>
      </c>
      <c r="C2358" s="128">
        <v>45997.9180555556</v>
      </c>
      <c r="D2358" s="67" t="s">
        <v>5278</v>
      </c>
      <c r="E2358" s="67" t="s">
        <v>150</v>
      </c>
      <c r="F2358" s="67" t="s">
        <v>13231</v>
      </c>
      <c r="G2358" s="67">
        <v>35</v>
      </c>
      <c r="H2358" s="67" t="s">
        <v>23690</v>
      </c>
      <c r="I2358" s="67" t="s">
        <v>23691</v>
      </c>
      <c r="J2358" s="67" t="s">
        <v>23691</v>
      </c>
      <c r="K2358" s="67" t="s">
        <v>23691</v>
      </c>
      <c r="L2358" s="67" t="s">
        <v>23691</v>
      </c>
      <c r="M2358" s="67" t="s">
        <v>2622</v>
      </c>
      <c r="N2358" s="67" t="s">
        <v>2623</v>
      </c>
      <c r="O2358" s="67" t="s">
        <v>17057</v>
      </c>
      <c r="P2358" s="67" t="s">
        <v>7224</v>
      </c>
    </row>
    <row r="2359" spans="1:20">
      <c r="A2359" s="67">
        <v>2358</v>
      </c>
      <c r="B2359" s="67" t="s">
        <v>17060</v>
      </c>
      <c r="C2359" s="128">
        <v>45997.8930555556</v>
      </c>
      <c r="D2359" s="67" t="s">
        <v>5278</v>
      </c>
      <c r="E2359" s="67" t="s">
        <v>150</v>
      </c>
      <c r="F2359" s="67" t="s">
        <v>16134</v>
      </c>
      <c r="G2359" s="67">
        <v>35</v>
      </c>
      <c r="H2359" s="67" t="s">
        <v>23690</v>
      </c>
      <c r="I2359" s="67" t="s">
        <v>23691</v>
      </c>
      <c r="J2359" s="67" t="s">
        <v>23691</v>
      </c>
      <c r="K2359" s="67" t="s">
        <v>23691</v>
      </c>
      <c r="L2359" s="67" t="s">
        <v>23691</v>
      </c>
      <c r="M2359" s="67" t="s">
        <v>23692</v>
      </c>
      <c r="N2359" s="67" t="s">
        <v>2349</v>
      </c>
      <c r="O2359" s="67" t="s">
        <v>23895</v>
      </c>
      <c r="P2359" s="67" t="s">
        <v>7224</v>
      </c>
    </row>
    <row r="2360" spans="1:20">
      <c r="A2360" s="67">
        <v>2359</v>
      </c>
      <c r="B2360" s="67" t="s">
        <v>17067</v>
      </c>
      <c r="C2360" s="128">
        <v>45997.8895833333</v>
      </c>
      <c r="D2360" s="67" t="s">
        <v>5278</v>
      </c>
      <c r="E2360" s="67" t="s">
        <v>7228</v>
      </c>
      <c r="F2360" s="67" t="s">
        <v>13103</v>
      </c>
      <c r="G2360" s="67">
        <v>480</v>
      </c>
      <c r="H2360" s="67" t="s">
        <v>23690</v>
      </c>
      <c r="I2360" s="67" t="s">
        <v>23691</v>
      </c>
      <c r="J2360" s="67" t="s">
        <v>23691</v>
      </c>
      <c r="K2360" s="67" t="s">
        <v>23691</v>
      </c>
      <c r="L2360" s="67" t="s">
        <v>23691</v>
      </c>
      <c r="M2360" s="67" t="s">
        <v>23692</v>
      </c>
      <c r="N2360" s="67" t="s">
        <v>2349</v>
      </c>
      <c r="O2360" s="67" t="s">
        <v>23741</v>
      </c>
      <c r="P2360" s="67" t="s">
        <v>7224</v>
      </c>
    </row>
    <row r="2361" spans="1:20">
      <c r="A2361" s="67">
        <v>2360</v>
      </c>
      <c r="B2361" s="67" t="s">
        <v>17071</v>
      </c>
      <c r="C2361" s="128">
        <v>45997.8840277778</v>
      </c>
      <c r="D2361" s="67" t="s">
        <v>5278</v>
      </c>
      <c r="E2361" s="67" t="s">
        <v>150</v>
      </c>
      <c r="F2361" s="67" t="s">
        <v>16134</v>
      </c>
      <c r="G2361" s="67">
        <v>35</v>
      </c>
      <c r="H2361" s="67" t="s">
        <v>23690</v>
      </c>
      <c r="I2361" s="67" t="s">
        <v>23691</v>
      </c>
      <c r="J2361" s="67" t="s">
        <v>23691</v>
      </c>
      <c r="K2361" s="67" t="s">
        <v>23691</v>
      </c>
      <c r="L2361" s="67" t="s">
        <v>23691</v>
      </c>
      <c r="M2361" s="67" t="s">
        <v>2599</v>
      </c>
      <c r="N2361" s="67" t="s">
        <v>2378</v>
      </c>
      <c r="O2361" s="67" t="s">
        <v>23970</v>
      </c>
      <c r="P2361" s="67" t="s">
        <v>7224</v>
      </c>
    </row>
    <row r="2362" spans="1:20">
      <c r="A2362" s="67">
        <v>2361</v>
      </c>
      <c r="B2362" s="67" t="s">
        <v>17076</v>
      </c>
      <c r="C2362" s="128">
        <v>45997.8826388889</v>
      </c>
      <c r="D2362" s="67" t="s">
        <v>5278</v>
      </c>
      <c r="E2362" s="67" t="s">
        <v>172</v>
      </c>
      <c r="F2362" s="67" t="s">
        <v>8176</v>
      </c>
      <c r="G2362" s="67">
        <v>50</v>
      </c>
      <c r="H2362" s="67" t="s">
        <v>23752</v>
      </c>
      <c r="I2362" s="67" t="s">
        <v>23691</v>
      </c>
      <c r="J2362" s="67" t="s">
        <v>23691</v>
      </c>
      <c r="K2362" s="67" t="s">
        <v>23691</v>
      </c>
      <c r="L2362" s="67" t="s">
        <v>23691</v>
      </c>
      <c r="M2362" s="67" t="s">
        <v>2498</v>
      </c>
      <c r="N2362" s="67" t="s">
        <v>2349</v>
      </c>
      <c r="O2362" s="67" t="s">
        <v>23696</v>
      </c>
      <c r="P2362" s="67" t="s">
        <v>7294</v>
      </c>
      <c r="Q2362" s="126">
        <v>0.0913</v>
      </c>
      <c r="R2362" s="67">
        <v>4.565</v>
      </c>
      <c r="S2362" s="126">
        <v>0.0188</v>
      </c>
      <c r="T2362" s="67">
        <v>0.940000000000001</v>
      </c>
    </row>
    <row r="2363" spans="1:20">
      <c r="A2363" s="67">
        <v>2362</v>
      </c>
      <c r="B2363" s="67" t="s">
        <v>17076</v>
      </c>
      <c r="C2363" s="128">
        <v>45997.8826388889</v>
      </c>
      <c r="D2363" s="67" t="s">
        <v>5278</v>
      </c>
      <c r="E2363" s="67" t="s">
        <v>7228</v>
      </c>
      <c r="F2363" s="67" t="s">
        <v>8176</v>
      </c>
      <c r="G2363" s="67">
        <v>1800</v>
      </c>
      <c r="H2363" s="67" t="s">
        <v>23690</v>
      </c>
      <c r="I2363" s="67" t="s">
        <v>23691</v>
      </c>
      <c r="J2363" s="67" t="s">
        <v>23691</v>
      </c>
      <c r="K2363" s="67" t="s">
        <v>23691</v>
      </c>
      <c r="L2363" s="67" t="s">
        <v>23691</v>
      </c>
      <c r="M2363" s="67" t="s">
        <v>2498</v>
      </c>
      <c r="N2363" s="67" t="s">
        <v>2349</v>
      </c>
      <c r="O2363" s="67" t="s">
        <v>23696</v>
      </c>
      <c r="P2363" s="67" t="s">
        <v>7294</v>
      </c>
      <c r="Q2363" s="126">
        <v>0.0913</v>
      </c>
      <c r="R2363" s="67">
        <v>164.34</v>
      </c>
      <c r="S2363" s="126">
        <v>0.0188</v>
      </c>
      <c r="T2363" s="67">
        <v>33.84</v>
      </c>
    </row>
    <row r="2364" spans="1:20">
      <c r="A2364" s="67">
        <v>2363</v>
      </c>
      <c r="B2364" s="67" t="s">
        <v>17084</v>
      </c>
      <c r="C2364" s="128">
        <v>45997.8631944444</v>
      </c>
      <c r="D2364" s="67" t="s">
        <v>5278</v>
      </c>
      <c r="E2364" s="67" t="s">
        <v>7228</v>
      </c>
      <c r="F2364" s="67" t="s">
        <v>7776</v>
      </c>
      <c r="G2364" s="67">
        <v>5</v>
      </c>
      <c r="H2364" s="67" t="s">
        <v>23690</v>
      </c>
      <c r="I2364" s="67" t="s">
        <v>23691</v>
      </c>
      <c r="J2364" s="67" t="s">
        <v>23691</v>
      </c>
      <c r="K2364" s="67" t="s">
        <v>23691</v>
      </c>
      <c r="L2364" s="67" t="s">
        <v>23691</v>
      </c>
      <c r="M2364" s="67" t="s">
        <v>2498</v>
      </c>
      <c r="N2364" s="67" t="s">
        <v>2349</v>
      </c>
      <c r="O2364" s="67" t="s">
        <v>23710</v>
      </c>
      <c r="P2364" s="67" t="s">
        <v>7294</v>
      </c>
      <c r="Q2364" s="126">
        <v>0.09625</v>
      </c>
      <c r="R2364" s="67">
        <v>0.48125</v>
      </c>
      <c r="S2364" s="126">
        <v>0.02375</v>
      </c>
      <c r="T2364" s="67">
        <v>0.11875</v>
      </c>
    </row>
    <row r="2365" spans="1:20">
      <c r="A2365" s="67">
        <v>2364</v>
      </c>
      <c r="B2365" s="67" t="s">
        <v>17087</v>
      </c>
      <c r="C2365" s="128">
        <v>45997.8618055556</v>
      </c>
      <c r="D2365" s="67" t="s">
        <v>5278</v>
      </c>
      <c r="E2365" s="67" t="s">
        <v>172</v>
      </c>
      <c r="F2365" s="67" t="s">
        <v>7652</v>
      </c>
      <c r="G2365" s="67">
        <v>50</v>
      </c>
      <c r="H2365" s="67" t="s">
        <v>23752</v>
      </c>
      <c r="I2365" s="67" t="s">
        <v>23691</v>
      </c>
      <c r="J2365" s="67" t="s">
        <v>23691</v>
      </c>
      <c r="K2365" s="67" t="s">
        <v>23691</v>
      </c>
      <c r="L2365" s="67" t="s">
        <v>23691</v>
      </c>
      <c r="M2365" s="67" t="s">
        <v>2498</v>
      </c>
      <c r="N2365" s="67" t="s">
        <v>2349</v>
      </c>
      <c r="O2365" s="67" t="s">
        <v>24218</v>
      </c>
      <c r="P2365" s="67" t="s">
        <v>7224</v>
      </c>
      <c r="Q2365" s="126">
        <v>0.105</v>
      </c>
      <c r="R2365" s="67">
        <v>5.25</v>
      </c>
      <c r="S2365" s="126">
        <v>0.0325</v>
      </c>
      <c r="T2365" s="67">
        <v>1.625</v>
      </c>
    </row>
    <row r="2366" spans="1:20">
      <c r="A2366" s="67">
        <v>2365</v>
      </c>
      <c r="B2366" s="67" t="s">
        <v>17087</v>
      </c>
      <c r="C2366" s="128">
        <v>45997.8618055556</v>
      </c>
      <c r="D2366" s="67" t="s">
        <v>5278</v>
      </c>
      <c r="E2366" s="67" t="s">
        <v>7228</v>
      </c>
      <c r="F2366" s="67" t="s">
        <v>7652</v>
      </c>
      <c r="G2366" s="67">
        <v>1030</v>
      </c>
      <c r="H2366" s="67" t="s">
        <v>23690</v>
      </c>
      <c r="I2366" s="67" t="s">
        <v>23691</v>
      </c>
      <c r="J2366" s="67" t="s">
        <v>23691</v>
      </c>
      <c r="K2366" s="67" t="s">
        <v>23691</v>
      </c>
      <c r="L2366" s="67" t="s">
        <v>23691</v>
      </c>
      <c r="M2366" s="67" t="s">
        <v>2498</v>
      </c>
      <c r="N2366" s="67" t="s">
        <v>2349</v>
      </c>
      <c r="O2366" s="67" t="s">
        <v>24218</v>
      </c>
      <c r="P2366" s="67" t="s">
        <v>7224</v>
      </c>
      <c r="Q2366" s="126">
        <v>0.105</v>
      </c>
      <c r="R2366" s="67">
        <v>108.15</v>
      </c>
      <c r="S2366" s="126">
        <v>0.0325</v>
      </c>
      <c r="T2366" s="67">
        <v>33.475</v>
      </c>
    </row>
    <row r="2367" spans="1:20">
      <c r="A2367" s="67">
        <v>2366</v>
      </c>
      <c r="B2367" s="67" t="s">
        <v>17096</v>
      </c>
      <c r="C2367" s="128">
        <v>45997.8520833333</v>
      </c>
      <c r="D2367" s="67" t="s">
        <v>5278</v>
      </c>
      <c r="E2367" s="67" t="s">
        <v>172</v>
      </c>
      <c r="F2367" s="67" t="s">
        <v>7681</v>
      </c>
      <c r="G2367" s="67">
        <v>50</v>
      </c>
      <c r="H2367" s="67" t="s">
        <v>23752</v>
      </c>
      <c r="I2367" s="67" t="s">
        <v>23691</v>
      </c>
      <c r="J2367" s="67" t="s">
        <v>23691</v>
      </c>
      <c r="K2367" s="67" t="s">
        <v>23691</v>
      </c>
      <c r="L2367" s="67" t="s">
        <v>23691</v>
      </c>
      <c r="M2367" s="67" t="s">
        <v>2498</v>
      </c>
      <c r="N2367" s="67" t="s">
        <v>2349</v>
      </c>
      <c r="O2367" s="67" t="s">
        <v>23696</v>
      </c>
      <c r="P2367" s="67" t="s">
        <v>7224</v>
      </c>
      <c r="Q2367" s="126">
        <v>0.0913</v>
      </c>
      <c r="R2367" s="67">
        <v>4.565</v>
      </c>
      <c r="S2367" s="126">
        <v>0.0188</v>
      </c>
      <c r="T2367" s="67">
        <v>0.940000000000001</v>
      </c>
    </row>
    <row r="2368" spans="1:20">
      <c r="A2368" s="67">
        <v>2367</v>
      </c>
      <c r="B2368" s="67" t="s">
        <v>17096</v>
      </c>
      <c r="C2368" s="128">
        <v>45997.8520833333</v>
      </c>
      <c r="D2368" s="67" t="s">
        <v>5278</v>
      </c>
      <c r="E2368" s="67" t="s">
        <v>7228</v>
      </c>
      <c r="F2368" s="67" t="s">
        <v>7681</v>
      </c>
      <c r="G2368" s="67">
        <v>737.5</v>
      </c>
      <c r="H2368" s="67" t="s">
        <v>23690</v>
      </c>
      <c r="I2368" s="67" t="s">
        <v>23691</v>
      </c>
      <c r="J2368" s="67" t="s">
        <v>23691</v>
      </c>
      <c r="K2368" s="67" t="s">
        <v>23691</v>
      </c>
      <c r="L2368" s="67" t="s">
        <v>23691</v>
      </c>
      <c r="M2368" s="67" t="s">
        <v>2498</v>
      </c>
      <c r="N2368" s="67" t="s">
        <v>2349</v>
      </c>
      <c r="O2368" s="67" t="s">
        <v>23696</v>
      </c>
      <c r="P2368" s="67" t="s">
        <v>7224</v>
      </c>
      <c r="Q2368" s="126">
        <v>0.0913</v>
      </c>
      <c r="R2368" s="67">
        <v>67.33375</v>
      </c>
      <c r="S2368" s="126">
        <v>0.0188</v>
      </c>
      <c r="T2368" s="67">
        <v>13.865</v>
      </c>
    </row>
    <row r="2369" spans="1:20">
      <c r="A2369" s="67">
        <v>2368</v>
      </c>
      <c r="B2369" s="67" t="s">
        <v>17106</v>
      </c>
      <c r="C2369" s="128">
        <v>45997.8729166667</v>
      </c>
      <c r="D2369" s="67" t="s">
        <v>5278</v>
      </c>
      <c r="E2369" s="67" t="s">
        <v>7228</v>
      </c>
      <c r="F2369" s="67" t="s">
        <v>7349</v>
      </c>
      <c r="G2369" s="67">
        <v>450</v>
      </c>
      <c r="H2369" s="67" t="s">
        <v>23690</v>
      </c>
      <c r="I2369" s="67" t="s">
        <v>23691</v>
      </c>
      <c r="J2369" s="67" t="s">
        <v>23691</v>
      </c>
      <c r="K2369" s="67" t="s">
        <v>23691</v>
      </c>
      <c r="L2369" s="67" t="s">
        <v>23691</v>
      </c>
      <c r="M2369" s="67" t="s">
        <v>23692</v>
      </c>
      <c r="N2369" s="67" t="s">
        <v>2349</v>
      </c>
      <c r="O2369" s="67" t="s">
        <v>23781</v>
      </c>
      <c r="P2369" s="67" t="s">
        <v>7294</v>
      </c>
    </row>
    <row r="2370" spans="1:20">
      <c r="A2370" s="67">
        <v>2369</v>
      </c>
      <c r="B2370" s="67" t="s">
        <v>17112</v>
      </c>
      <c r="C2370" s="128">
        <v>45997.8458333333</v>
      </c>
      <c r="D2370" s="67" t="s">
        <v>5278</v>
      </c>
      <c r="E2370" s="67" t="s">
        <v>172</v>
      </c>
      <c r="F2370" s="67" t="s">
        <v>9650</v>
      </c>
      <c r="G2370" s="67">
        <v>50</v>
      </c>
      <c r="H2370" s="67" t="s">
        <v>23752</v>
      </c>
      <c r="I2370" s="67" t="s">
        <v>23691</v>
      </c>
      <c r="J2370" s="67" t="s">
        <v>23691</v>
      </c>
      <c r="K2370" s="67" t="s">
        <v>23691</v>
      </c>
      <c r="L2370" s="67" t="s">
        <v>23691</v>
      </c>
      <c r="M2370" s="67" t="s">
        <v>23745</v>
      </c>
      <c r="N2370" s="67" t="s">
        <v>2349</v>
      </c>
      <c r="O2370" s="67" t="s">
        <v>23919</v>
      </c>
      <c r="P2370" s="67" t="s">
        <v>7224</v>
      </c>
    </row>
    <row r="2371" spans="1:20">
      <c r="A2371" s="67">
        <v>2370</v>
      </c>
      <c r="B2371" s="67" t="s">
        <v>17112</v>
      </c>
      <c r="C2371" s="128">
        <v>45997.8458333333</v>
      </c>
      <c r="D2371" s="67" t="s">
        <v>5278</v>
      </c>
      <c r="E2371" s="67" t="s">
        <v>7228</v>
      </c>
      <c r="F2371" s="67" t="s">
        <v>9650</v>
      </c>
      <c r="G2371" s="67">
        <v>925</v>
      </c>
      <c r="H2371" s="67" t="s">
        <v>23690</v>
      </c>
      <c r="I2371" s="67" t="s">
        <v>23691</v>
      </c>
      <c r="J2371" s="67" t="s">
        <v>23691</v>
      </c>
      <c r="K2371" s="67" t="s">
        <v>23691</v>
      </c>
      <c r="L2371" s="67" t="s">
        <v>23691</v>
      </c>
      <c r="M2371" s="67" t="s">
        <v>23745</v>
      </c>
      <c r="N2371" s="67" t="s">
        <v>2349</v>
      </c>
      <c r="O2371" s="67" t="s">
        <v>23919</v>
      </c>
      <c r="P2371" s="67" t="s">
        <v>7224</v>
      </c>
    </row>
    <row r="2372" spans="1:20">
      <c r="A2372" s="67">
        <v>2371</v>
      </c>
      <c r="B2372" s="67" t="s">
        <v>17118</v>
      </c>
      <c r="C2372" s="128">
        <v>45997.8444444444</v>
      </c>
      <c r="D2372" s="67" t="s">
        <v>5278</v>
      </c>
      <c r="E2372" s="67" t="s">
        <v>172</v>
      </c>
      <c r="F2372" s="67" t="s">
        <v>8461</v>
      </c>
      <c r="G2372" s="67">
        <v>50</v>
      </c>
      <c r="H2372" s="67" t="s">
        <v>23752</v>
      </c>
      <c r="I2372" s="67" t="s">
        <v>23691</v>
      </c>
      <c r="J2372" s="67" t="s">
        <v>23691</v>
      </c>
      <c r="K2372" s="67" t="s">
        <v>23691</v>
      </c>
      <c r="L2372" s="67" t="s">
        <v>23691</v>
      </c>
      <c r="M2372" s="67" t="s">
        <v>2498</v>
      </c>
      <c r="N2372" s="67" t="s">
        <v>2349</v>
      </c>
      <c r="O2372" s="67" t="s">
        <v>23822</v>
      </c>
      <c r="P2372" s="67" t="s">
        <v>7224</v>
      </c>
      <c r="Q2372" s="126">
        <v>0.0913</v>
      </c>
      <c r="R2372" s="67">
        <v>4.565</v>
      </c>
      <c r="S2372" s="126">
        <v>0.0188</v>
      </c>
      <c r="T2372" s="67">
        <v>0.940000000000001</v>
      </c>
    </row>
    <row r="2373" spans="1:20">
      <c r="A2373" s="67">
        <v>2372</v>
      </c>
      <c r="B2373" s="67" t="s">
        <v>17118</v>
      </c>
      <c r="C2373" s="128">
        <v>45997.8444444444</v>
      </c>
      <c r="D2373" s="67" t="s">
        <v>5278</v>
      </c>
      <c r="E2373" s="67" t="s">
        <v>7228</v>
      </c>
      <c r="F2373" s="67" t="s">
        <v>8461</v>
      </c>
      <c r="G2373" s="67">
        <v>680</v>
      </c>
      <c r="H2373" s="67" t="s">
        <v>23690</v>
      </c>
      <c r="I2373" s="67" t="s">
        <v>23691</v>
      </c>
      <c r="J2373" s="67" t="s">
        <v>23691</v>
      </c>
      <c r="K2373" s="67" t="s">
        <v>23691</v>
      </c>
      <c r="L2373" s="67" t="s">
        <v>23691</v>
      </c>
      <c r="M2373" s="67" t="s">
        <v>2498</v>
      </c>
      <c r="N2373" s="67" t="s">
        <v>2349</v>
      </c>
      <c r="O2373" s="67" t="s">
        <v>23822</v>
      </c>
      <c r="P2373" s="67" t="s">
        <v>7224</v>
      </c>
      <c r="Q2373" s="126">
        <v>0.0913</v>
      </c>
      <c r="R2373" s="67">
        <v>62.084</v>
      </c>
      <c r="S2373" s="126">
        <v>0.0188</v>
      </c>
      <c r="T2373" s="67">
        <v>12.784</v>
      </c>
    </row>
    <row r="2374" spans="1:20">
      <c r="A2374" s="67">
        <v>2373</v>
      </c>
      <c r="B2374" s="67" t="s">
        <v>17123</v>
      </c>
      <c r="C2374" s="128">
        <v>45997.8388888889</v>
      </c>
      <c r="D2374" s="67" t="s">
        <v>5278</v>
      </c>
      <c r="E2374" s="67" t="s">
        <v>172</v>
      </c>
      <c r="F2374" s="67" t="s">
        <v>7652</v>
      </c>
      <c r="G2374" s="67">
        <v>50</v>
      </c>
      <c r="H2374" s="67" t="s">
        <v>23752</v>
      </c>
      <c r="I2374" s="67" t="s">
        <v>23691</v>
      </c>
      <c r="J2374" s="67" t="s">
        <v>23691</v>
      </c>
      <c r="K2374" s="67" t="s">
        <v>23691</v>
      </c>
      <c r="L2374" s="67" t="s">
        <v>23691</v>
      </c>
      <c r="M2374" s="67" t="s">
        <v>18721</v>
      </c>
      <c r="N2374" s="67" t="s">
        <v>2349</v>
      </c>
      <c r="O2374" s="67" t="s">
        <v>24219</v>
      </c>
      <c r="P2374" s="67" t="s">
        <v>7224</v>
      </c>
    </row>
    <row r="2375" spans="1:20">
      <c r="A2375" s="67">
        <v>2374</v>
      </c>
      <c r="B2375" s="67" t="s">
        <v>17123</v>
      </c>
      <c r="C2375" s="128">
        <v>45997.8388888889</v>
      </c>
      <c r="D2375" s="67" t="s">
        <v>5278</v>
      </c>
      <c r="E2375" s="67" t="s">
        <v>7228</v>
      </c>
      <c r="F2375" s="67" t="s">
        <v>7652</v>
      </c>
      <c r="G2375" s="67">
        <v>1080</v>
      </c>
      <c r="H2375" s="67" t="s">
        <v>23690</v>
      </c>
      <c r="I2375" s="67" t="s">
        <v>23691</v>
      </c>
      <c r="J2375" s="67" t="s">
        <v>23691</v>
      </c>
      <c r="K2375" s="67" t="s">
        <v>23691</v>
      </c>
      <c r="L2375" s="67" t="s">
        <v>23691</v>
      </c>
      <c r="M2375" s="67" t="s">
        <v>18721</v>
      </c>
      <c r="N2375" s="67" t="s">
        <v>2349</v>
      </c>
      <c r="O2375" s="67" t="s">
        <v>24219</v>
      </c>
      <c r="P2375" s="67" t="s">
        <v>7224</v>
      </c>
    </row>
    <row r="2376" spans="1:20">
      <c r="A2376" s="67">
        <v>2375</v>
      </c>
      <c r="B2376" s="67" t="s">
        <v>17135</v>
      </c>
      <c r="C2376" s="128">
        <v>45997.8347222222</v>
      </c>
      <c r="D2376" s="67" t="s">
        <v>5278</v>
      </c>
      <c r="E2376" s="67" t="s">
        <v>7228</v>
      </c>
      <c r="F2376" s="67" t="s">
        <v>8117</v>
      </c>
      <c r="G2376" s="67">
        <v>10</v>
      </c>
      <c r="H2376" s="67" t="s">
        <v>23690</v>
      </c>
      <c r="I2376" s="67" t="s">
        <v>23691</v>
      </c>
      <c r="J2376" s="67" t="s">
        <v>23691</v>
      </c>
      <c r="K2376" s="67" t="s">
        <v>23691</v>
      </c>
      <c r="L2376" s="67" t="s">
        <v>23691</v>
      </c>
      <c r="M2376" s="67" t="s">
        <v>2498</v>
      </c>
      <c r="N2376" s="67" t="s">
        <v>2349</v>
      </c>
      <c r="O2376" s="67" t="s">
        <v>23696</v>
      </c>
      <c r="P2376" s="67" t="s">
        <v>7294</v>
      </c>
      <c r="Q2376" s="126">
        <v>0.0913</v>
      </c>
      <c r="R2376" s="67">
        <v>0.913</v>
      </c>
      <c r="S2376" s="126">
        <v>0.0188</v>
      </c>
      <c r="T2376" s="67">
        <v>0.188</v>
      </c>
    </row>
    <row r="2377" spans="1:20">
      <c r="A2377" s="67">
        <v>2376</v>
      </c>
      <c r="B2377" s="67" t="s">
        <v>17142</v>
      </c>
      <c r="C2377" s="128">
        <v>45997.8229166667</v>
      </c>
      <c r="D2377" s="67" t="s">
        <v>5278</v>
      </c>
      <c r="E2377" s="67" t="s">
        <v>150</v>
      </c>
      <c r="F2377" s="67" t="s">
        <v>16051</v>
      </c>
      <c r="G2377" s="67">
        <v>5</v>
      </c>
      <c r="H2377" s="67" t="s">
        <v>23690</v>
      </c>
      <c r="I2377" s="67" t="s">
        <v>23691</v>
      </c>
      <c r="J2377" s="67" t="s">
        <v>23691</v>
      </c>
      <c r="K2377" s="67" t="s">
        <v>23691</v>
      </c>
      <c r="L2377" s="67" t="s">
        <v>23691</v>
      </c>
      <c r="M2377" s="67" t="s">
        <v>2498</v>
      </c>
      <c r="N2377" s="67" t="s">
        <v>2349</v>
      </c>
      <c r="O2377" s="67" t="s">
        <v>24220</v>
      </c>
      <c r="P2377" s="67" t="s">
        <v>7224</v>
      </c>
      <c r="Q2377" s="126">
        <v>0.0975</v>
      </c>
      <c r="R2377" s="67">
        <v>0.4875</v>
      </c>
      <c r="S2377" s="126">
        <v>0.025</v>
      </c>
      <c r="T2377" s="67">
        <v>0.125</v>
      </c>
    </row>
    <row r="2378" spans="1:20">
      <c r="A2378" s="67">
        <v>2377</v>
      </c>
      <c r="B2378" s="67" t="s">
        <v>17142</v>
      </c>
      <c r="C2378" s="128">
        <v>45997.8229166667</v>
      </c>
      <c r="D2378" s="67" t="s">
        <v>5278</v>
      </c>
      <c r="E2378" s="67" t="s">
        <v>7228</v>
      </c>
      <c r="F2378" s="67" t="s">
        <v>16051</v>
      </c>
      <c r="G2378" s="67">
        <v>205</v>
      </c>
      <c r="H2378" s="67" t="s">
        <v>23690</v>
      </c>
      <c r="I2378" s="67" t="s">
        <v>23691</v>
      </c>
      <c r="J2378" s="67" t="s">
        <v>23691</v>
      </c>
      <c r="K2378" s="67" t="s">
        <v>23691</v>
      </c>
      <c r="L2378" s="67" t="s">
        <v>23691</v>
      </c>
      <c r="M2378" s="67" t="s">
        <v>2498</v>
      </c>
      <c r="N2378" s="67" t="s">
        <v>2349</v>
      </c>
      <c r="O2378" s="67" t="s">
        <v>24220</v>
      </c>
      <c r="P2378" s="67" t="s">
        <v>7224</v>
      </c>
      <c r="Q2378" s="126">
        <v>0.0975</v>
      </c>
      <c r="R2378" s="67">
        <v>19.9875</v>
      </c>
      <c r="S2378" s="126">
        <v>0.025</v>
      </c>
      <c r="T2378" s="67">
        <v>5.125</v>
      </c>
    </row>
    <row r="2379" spans="1:20">
      <c r="A2379" s="67">
        <v>2378</v>
      </c>
      <c r="B2379" s="67" t="s">
        <v>17151</v>
      </c>
      <c r="C2379" s="128">
        <v>45997.8222222222</v>
      </c>
      <c r="D2379" s="67" t="s">
        <v>5278</v>
      </c>
      <c r="E2379" s="67" t="s">
        <v>7228</v>
      </c>
      <c r="F2379" s="67" t="s">
        <v>13103</v>
      </c>
      <c r="G2379" s="67">
        <v>480</v>
      </c>
      <c r="H2379" s="67" t="s">
        <v>23690</v>
      </c>
      <c r="I2379" s="67" t="s">
        <v>23691</v>
      </c>
      <c r="J2379" s="67" t="s">
        <v>23691</v>
      </c>
      <c r="K2379" s="67" t="s">
        <v>23691</v>
      </c>
      <c r="L2379" s="67" t="s">
        <v>23691</v>
      </c>
      <c r="M2379" s="67" t="s">
        <v>2498</v>
      </c>
      <c r="N2379" s="67" t="s">
        <v>2349</v>
      </c>
      <c r="O2379" s="67" t="s">
        <v>23709</v>
      </c>
      <c r="P2379" s="67" t="s">
        <v>7224</v>
      </c>
      <c r="Q2379" s="126">
        <v>0.0913</v>
      </c>
      <c r="R2379" s="67">
        <v>43.824</v>
      </c>
      <c r="S2379" s="126">
        <v>0.0188</v>
      </c>
      <c r="T2379" s="67">
        <v>9.024</v>
      </c>
    </row>
    <row r="2380" spans="1:20">
      <c r="A2380" s="67">
        <v>2379</v>
      </c>
      <c r="B2380" s="67" t="s">
        <v>17155</v>
      </c>
      <c r="C2380" s="128">
        <v>45997.8159722222</v>
      </c>
      <c r="D2380" s="67" t="s">
        <v>5278</v>
      </c>
      <c r="E2380" s="67" t="s">
        <v>172</v>
      </c>
      <c r="F2380" s="67" t="s">
        <v>9430</v>
      </c>
      <c r="G2380" s="67">
        <v>50</v>
      </c>
      <c r="H2380" s="67" t="s">
        <v>23752</v>
      </c>
      <c r="I2380" s="67" t="s">
        <v>23691</v>
      </c>
      <c r="J2380" s="67" t="s">
        <v>23691</v>
      </c>
      <c r="K2380" s="67" t="s">
        <v>23691</v>
      </c>
      <c r="L2380" s="67" t="s">
        <v>23691</v>
      </c>
      <c r="M2380" s="67" t="s">
        <v>2599</v>
      </c>
      <c r="N2380" s="67" t="s">
        <v>2378</v>
      </c>
      <c r="O2380" s="67" t="s">
        <v>23996</v>
      </c>
      <c r="P2380" s="67" t="s">
        <v>7224</v>
      </c>
    </row>
    <row r="2381" spans="1:20">
      <c r="A2381" s="67">
        <v>2380</v>
      </c>
      <c r="B2381" s="67" t="s">
        <v>17155</v>
      </c>
      <c r="C2381" s="128">
        <v>45997.8159722222</v>
      </c>
      <c r="D2381" s="67" t="s">
        <v>5278</v>
      </c>
      <c r="E2381" s="67" t="s">
        <v>7228</v>
      </c>
      <c r="F2381" s="67" t="s">
        <v>9430</v>
      </c>
      <c r="G2381" s="67">
        <v>897.75</v>
      </c>
      <c r="H2381" s="67" t="s">
        <v>23690</v>
      </c>
      <c r="I2381" s="67" t="s">
        <v>23691</v>
      </c>
      <c r="J2381" s="67" t="s">
        <v>23691</v>
      </c>
      <c r="K2381" s="67" t="s">
        <v>23691</v>
      </c>
      <c r="L2381" s="67" t="s">
        <v>23691</v>
      </c>
      <c r="M2381" s="67" t="s">
        <v>2599</v>
      </c>
      <c r="N2381" s="67" t="s">
        <v>2378</v>
      </c>
      <c r="O2381" s="67" t="s">
        <v>23996</v>
      </c>
      <c r="P2381" s="67" t="s">
        <v>7224</v>
      </c>
    </row>
    <row r="2382" spans="1:20">
      <c r="A2382" s="67">
        <v>2381</v>
      </c>
      <c r="B2382" s="67" t="s">
        <v>17161</v>
      </c>
      <c r="C2382" s="128">
        <v>45997.8152777778</v>
      </c>
      <c r="D2382" s="67" t="s">
        <v>5278</v>
      </c>
      <c r="E2382" s="67" t="s">
        <v>172</v>
      </c>
      <c r="F2382" s="67" t="s">
        <v>17163</v>
      </c>
      <c r="G2382" s="67">
        <v>50</v>
      </c>
      <c r="H2382" s="67" t="s">
        <v>23752</v>
      </c>
      <c r="I2382" s="67" t="s">
        <v>23691</v>
      </c>
      <c r="J2382" s="67" t="s">
        <v>23691</v>
      </c>
      <c r="K2382" s="67" t="s">
        <v>23691</v>
      </c>
      <c r="L2382" s="67" t="s">
        <v>23691</v>
      </c>
      <c r="M2382" s="67" t="s">
        <v>2599</v>
      </c>
      <c r="N2382" s="67" t="s">
        <v>2378</v>
      </c>
      <c r="O2382" s="67" t="s">
        <v>23996</v>
      </c>
      <c r="P2382" s="67" t="s">
        <v>7224</v>
      </c>
    </row>
    <row r="2383" spans="1:20">
      <c r="A2383" s="67">
        <v>2382</v>
      </c>
      <c r="B2383" s="67" t="s">
        <v>17161</v>
      </c>
      <c r="C2383" s="128">
        <v>45997.8152777778</v>
      </c>
      <c r="D2383" s="67" t="s">
        <v>5278</v>
      </c>
      <c r="E2383" s="67" t="s">
        <v>7228</v>
      </c>
      <c r="F2383" s="67" t="s">
        <v>17163</v>
      </c>
      <c r="G2383" s="67">
        <v>9.88</v>
      </c>
      <c r="H2383" s="67" t="s">
        <v>23690</v>
      </c>
      <c r="I2383" s="67" t="s">
        <v>23691</v>
      </c>
      <c r="J2383" s="67" t="s">
        <v>23691</v>
      </c>
      <c r="K2383" s="67" t="s">
        <v>23691</v>
      </c>
      <c r="L2383" s="67" t="s">
        <v>23691</v>
      </c>
      <c r="M2383" s="67" t="s">
        <v>2599</v>
      </c>
      <c r="N2383" s="67" t="s">
        <v>2378</v>
      </c>
      <c r="O2383" s="67" t="s">
        <v>23996</v>
      </c>
      <c r="P2383" s="67" t="s">
        <v>7224</v>
      </c>
    </row>
    <row r="2384" spans="1:20">
      <c r="A2384" s="67">
        <v>2383</v>
      </c>
      <c r="B2384" s="67" t="s">
        <v>17167</v>
      </c>
      <c r="C2384" s="128">
        <v>45997.8111111111</v>
      </c>
      <c r="D2384" s="67" t="s">
        <v>5278</v>
      </c>
      <c r="E2384" s="67" t="s">
        <v>172</v>
      </c>
      <c r="F2384" s="67" t="s">
        <v>8798</v>
      </c>
      <c r="G2384" s="67">
        <v>50</v>
      </c>
      <c r="H2384" s="67" t="s">
        <v>23752</v>
      </c>
      <c r="I2384" s="67" t="s">
        <v>23691</v>
      </c>
      <c r="J2384" s="67" t="s">
        <v>23691</v>
      </c>
      <c r="K2384" s="67" t="s">
        <v>23691</v>
      </c>
      <c r="L2384" s="67" t="s">
        <v>23691</v>
      </c>
      <c r="M2384" s="67"/>
      <c r="N2384" s="67" t="s">
        <v>2349</v>
      </c>
      <c r="O2384" s="67" t="s">
        <v>23803</v>
      </c>
      <c r="P2384" s="67" t="s">
        <v>7224</v>
      </c>
    </row>
    <row r="2385" spans="1:20">
      <c r="A2385" s="67">
        <v>2384</v>
      </c>
      <c r="B2385" s="67" t="s">
        <v>17167</v>
      </c>
      <c r="C2385" s="128">
        <v>45997.8111111111</v>
      </c>
      <c r="D2385" s="67" t="s">
        <v>5278</v>
      </c>
      <c r="E2385" s="67" t="s">
        <v>7228</v>
      </c>
      <c r="F2385" s="67" t="s">
        <v>8798</v>
      </c>
      <c r="G2385" s="67">
        <v>737.5</v>
      </c>
      <c r="H2385" s="67" t="s">
        <v>23690</v>
      </c>
      <c r="I2385" s="67" t="s">
        <v>23691</v>
      </c>
      <c r="J2385" s="67" t="s">
        <v>23691</v>
      </c>
      <c r="K2385" s="67" t="s">
        <v>23691</v>
      </c>
      <c r="L2385" s="67" t="s">
        <v>23691</v>
      </c>
      <c r="M2385" s="67"/>
      <c r="N2385" s="67" t="s">
        <v>2349</v>
      </c>
      <c r="O2385" s="67" t="s">
        <v>23803</v>
      </c>
      <c r="P2385" s="67" t="s">
        <v>7224</v>
      </c>
    </row>
    <row r="2386" spans="1:20">
      <c r="A2386" s="67">
        <v>2385</v>
      </c>
      <c r="B2386" s="67" t="s">
        <v>17175</v>
      </c>
      <c r="C2386" s="128">
        <v>45997.8173611111</v>
      </c>
      <c r="D2386" s="67" t="s">
        <v>5278</v>
      </c>
      <c r="E2386" s="67" t="s">
        <v>172</v>
      </c>
      <c r="F2386" s="67" t="s">
        <v>15288</v>
      </c>
      <c r="G2386" s="67">
        <v>50</v>
      </c>
      <c r="H2386" s="67" t="s">
        <v>23752</v>
      </c>
      <c r="I2386" s="67" t="s">
        <v>23691</v>
      </c>
      <c r="J2386" s="67" t="s">
        <v>23691</v>
      </c>
      <c r="K2386" s="67" t="s">
        <v>23691</v>
      </c>
      <c r="L2386" s="67" t="s">
        <v>23691</v>
      </c>
      <c r="M2386" s="67" t="s">
        <v>23735</v>
      </c>
      <c r="N2386" s="67" t="s">
        <v>2349</v>
      </c>
      <c r="O2386" s="67" t="s">
        <v>23766</v>
      </c>
      <c r="P2386" s="67" t="s">
        <v>7224</v>
      </c>
    </row>
    <row r="2387" spans="1:20">
      <c r="A2387" s="67">
        <v>2386</v>
      </c>
      <c r="B2387" s="67" t="s">
        <v>17175</v>
      </c>
      <c r="C2387" s="128">
        <v>45997.8173611111</v>
      </c>
      <c r="D2387" s="67" t="s">
        <v>5278</v>
      </c>
      <c r="E2387" s="67" t="s">
        <v>7228</v>
      </c>
      <c r="F2387" s="67" t="s">
        <v>15288</v>
      </c>
      <c r="G2387" s="67">
        <v>905</v>
      </c>
      <c r="H2387" s="67" t="s">
        <v>23690</v>
      </c>
      <c r="I2387" s="67" t="s">
        <v>23691</v>
      </c>
      <c r="J2387" s="67" t="s">
        <v>23691</v>
      </c>
      <c r="K2387" s="67" t="s">
        <v>23691</v>
      </c>
      <c r="L2387" s="67" t="s">
        <v>23691</v>
      </c>
      <c r="M2387" s="67" t="s">
        <v>23735</v>
      </c>
      <c r="N2387" s="67" t="s">
        <v>2349</v>
      </c>
      <c r="O2387" s="67" t="s">
        <v>23766</v>
      </c>
      <c r="P2387" s="67" t="s">
        <v>7224</v>
      </c>
    </row>
    <row r="2388" spans="1:20">
      <c r="A2388" s="67">
        <v>2387</v>
      </c>
      <c r="B2388" s="67" t="s">
        <v>17184</v>
      </c>
      <c r="C2388" s="128">
        <v>45997.7986111111</v>
      </c>
      <c r="D2388" s="67" t="s">
        <v>5278</v>
      </c>
      <c r="E2388" s="67" t="s">
        <v>150</v>
      </c>
      <c r="F2388" s="67" t="s">
        <v>13231</v>
      </c>
      <c r="G2388" s="67">
        <v>5</v>
      </c>
      <c r="H2388" s="67" t="s">
        <v>23690</v>
      </c>
      <c r="I2388" s="67" t="s">
        <v>23691</v>
      </c>
      <c r="J2388" s="67" t="s">
        <v>23691</v>
      </c>
      <c r="K2388" s="67" t="s">
        <v>23691</v>
      </c>
      <c r="L2388" s="67" t="s">
        <v>23691</v>
      </c>
      <c r="M2388" s="67" t="s">
        <v>23735</v>
      </c>
      <c r="N2388" s="67" t="s">
        <v>2349</v>
      </c>
      <c r="O2388" s="67" t="s">
        <v>24193</v>
      </c>
      <c r="P2388" s="67" t="s">
        <v>7224</v>
      </c>
    </row>
    <row r="2389" spans="1:20">
      <c r="A2389" s="67">
        <v>2388</v>
      </c>
      <c r="B2389" s="67" t="s">
        <v>17192</v>
      </c>
      <c r="C2389" s="128">
        <v>45997.7868055556</v>
      </c>
      <c r="D2389" s="67" t="s">
        <v>5278</v>
      </c>
      <c r="E2389" s="67" t="s">
        <v>7228</v>
      </c>
      <c r="F2389" s="67" t="s">
        <v>7320</v>
      </c>
      <c r="G2389" s="67">
        <v>10</v>
      </c>
      <c r="H2389" s="67" t="s">
        <v>23690</v>
      </c>
      <c r="I2389" s="67" t="s">
        <v>23691</v>
      </c>
      <c r="J2389" s="67" t="s">
        <v>23691</v>
      </c>
      <c r="K2389" s="67" t="s">
        <v>23691</v>
      </c>
      <c r="L2389" s="67" t="s">
        <v>23691</v>
      </c>
      <c r="M2389" s="67" t="s">
        <v>2498</v>
      </c>
      <c r="N2389" s="67" t="s">
        <v>2349</v>
      </c>
      <c r="O2389" s="67" t="s">
        <v>23721</v>
      </c>
      <c r="P2389" s="67" t="s">
        <v>7294</v>
      </c>
      <c r="Q2389" s="126">
        <v>0.0875</v>
      </c>
      <c r="R2389" s="67">
        <v>0.875</v>
      </c>
      <c r="S2389" s="126">
        <v>0.015</v>
      </c>
      <c r="T2389" s="67">
        <v>0.15</v>
      </c>
    </row>
    <row r="2390" spans="1:20">
      <c r="A2390" s="67">
        <v>2389</v>
      </c>
      <c r="B2390" s="67" t="s">
        <v>17198</v>
      </c>
      <c r="C2390" s="128">
        <v>45997.775</v>
      </c>
      <c r="D2390" s="67" t="s">
        <v>5278</v>
      </c>
      <c r="E2390" s="67" t="s">
        <v>150</v>
      </c>
      <c r="F2390" s="67" t="s">
        <v>13231</v>
      </c>
      <c r="G2390" s="67">
        <v>5</v>
      </c>
      <c r="H2390" s="67" t="s">
        <v>23690</v>
      </c>
      <c r="I2390" s="67" t="s">
        <v>23691</v>
      </c>
      <c r="J2390" s="67" t="s">
        <v>23691</v>
      </c>
      <c r="K2390" s="67" t="s">
        <v>23691</v>
      </c>
      <c r="L2390" s="67" t="s">
        <v>23691</v>
      </c>
      <c r="M2390" s="67" t="s">
        <v>2498</v>
      </c>
      <c r="N2390" s="67" t="s">
        <v>2349</v>
      </c>
      <c r="O2390" s="67" t="s">
        <v>23825</v>
      </c>
      <c r="P2390" s="67" t="s">
        <v>7224</v>
      </c>
      <c r="Q2390" s="126">
        <v>0.0913</v>
      </c>
      <c r="R2390" s="67">
        <v>0.4565</v>
      </c>
      <c r="S2390" s="126">
        <v>0.0188</v>
      </c>
      <c r="T2390" s="67">
        <v>0.0940000000000001</v>
      </c>
    </row>
    <row r="2391" spans="1:20">
      <c r="A2391" s="67">
        <v>2390</v>
      </c>
      <c r="B2391" s="67" t="s">
        <v>17204</v>
      </c>
      <c r="C2391" s="128">
        <v>45997.7652777778</v>
      </c>
      <c r="D2391" s="67" t="s">
        <v>5278</v>
      </c>
      <c r="E2391" s="67" t="s">
        <v>172</v>
      </c>
      <c r="F2391" s="67" t="s">
        <v>17212</v>
      </c>
      <c r="G2391" s="67">
        <v>50</v>
      </c>
      <c r="H2391" s="67" t="s">
        <v>23752</v>
      </c>
      <c r="I2391" s="67" t="s">
        <v>23691</v>
      </c>
      <c r="J2391" s="67" t="s">
        <v>23691</v>
      </c>
      <c r="K2391" s="67" t="s">
        <v>23691</v>
      </c>
      <c r="L2391" s="67" t="s">
        <v>23691</v>
      </c>
      <c r="M2391" s="67" t="s">
        <v>23703</v>
      </c>
      <c r="N2391" s="67" t="s">
        <v>2349</v>
      </c>
      <c r="O2391" s="67" t="s">
        <v>23829</v>
      </c>
      <c r="P2391" s="67" t="s">
        <v>7224</v>
      </c>
    </row>
    <row r="2392" spans="1:20">
      <c r="A2392" s="67">
        <v>2391</v>
      </c>
      <c r="B2392" s="67" t="s">
        <v>17204</v>
      </c>
      <c r="C2392" s="128">
        <v>45997.7652777778</v>
      </c>
      <c r="D2392" s="67" t="s">
        <v>5278</v>
      </c>
      <c r="E2392" s="67" t="s">
        <v>7228</v>
      </c>
      <c r="F2392" s="67" t="s">
        <v>17212</v>
      </c>
      <c r="G2392" s="67">
        <v>70</v>
      </c>
      <c r="H2392" s="67" t="s">
        <v>23690</v>
      </c>
      <c r="I2392" s="67" t="s">
        <v>23691</v>
      </c>
      <c r="J2392" s="67" t="s">
        <v>23691</v>
      </c>
      <c r="K2392" s="67" t="s">
        <v>23691</v>
      </c>
      <c r="L2392" s="67" t="s">
        <v>23691</v>
      </c>
      <c r="M2392" s="67" t="s">
        <v>23703</v>
      </c>
      <c r="N2392" s="67" t="s">
        <v>2349</v>
      </c>
      <c r="O2392" s="67" t="s">
        <v>23829</v>
      </c>
      <c r="P2392" s="67" t="s">
        <v>7224</v>
      </c>
    </row>
    <row r="2393" spans="1:20">
      <c r="A2393" s="67">
        <v>2392</v>
      </c>
      <c r="B2393" s="67" t="s">
        <v>17216</v>
      </c>
      <c r="C2393" s="128">
        <v>45997.7638888889</v>
      </c>
      <c r="D2393" s="67" t="s">
        <v>5278</v>
      </c>
      <c r="E2393" s="67" t="s">
        <v>172</v>
      </c>
      <c r="F2393" s="67" t="s">
        <v>7378</v>
      </c>
      <c r="G2393" s="67">
        <v>50</v>
      </c>
      <c r="H2393" s="67" t="s">
        <v>23752</v>
      </c>
      <c r="I2393" s="67" t="s">
        <v>23691</v>
      </c>
      <c r="J2393" s="67" t="s">
        <v>23691</v>
      </c>
      <c r="K2393" s="67" t="s">
        <v>23691</v>
      </c>
      <c r="L2393" s="67" t="s">
        <v>23691</v>
      </c>
      <c r="M2393" s="67" t="s">
        <v>23785</v>
      </c>
      <c r="N2393" s="67" t="s">
        <v>2349</v>
      </c>
      <c r="O2393" s="67" t="s">
        <v>24221</v>
      </c>
      <c r="P2393" s="67" t="s">
        <v>7224</v>
      </c>
    </row>
    <row r="2394" spans="1:20">
      <c r="A2394" s="67">
        <v>2393</v>
      </c>
      <c r="B2394" s="67" t="s">
        <v>17216</v>
      </c>
      <c r="C2394" s="128">
        <v>45997.7638888889</v>
      </c>
      <c r="D2394" s="67" t="s">
        <v>5278</v>
      </c>
      <c r="E2394" s="67" t="s">
        <v>7228</v>
      </c>
      <c r="F2394" s="67" t="s">
        <v>7378</v>
      </c>
      <c r="G2394" s="67">
        <v>1040</v>
      </c>
      <c r="H2394" s="67" t="s">
        <v>23690</v>
      </c>
      <c r="I2394" s="67" t="s">
        <v>23691</v>
      </c>
      <c r="J2394" s="67" t="s">
        <v>23691</v>
      </c>
      <c r="K2394" s="67" t="s">
        <v>23691</v>
      </c>
      <c r="L2394" s="67" t="s">
        <v>23691</v>
      </c>
      <c r="M2394" s="67" t="s">
        <v>23785</v>
      </c>
      <c r="N2394" s="67" t="s">
        <v>2349</v>
      </c>
      <c r="O2394" s="67" t="s">
        <v>24221</v>
      </c>
      <c r="P2394" s="67" t="s">
        <v>7224</v>
      </c>
    </row>
    <row r="2395" spans="1:20">
      <c r="A2395" s="67">
        <v>2394</v>
      </c>
      <c r="B2395" s="67" t="s">
        <v>17225</v>
      </c>
      <c r="C2395" s="128">
        <v>45997.7611111111</v>
      </c>
      <c r="D2395" s="67" t="s">
        <v>5278</v>
      </c>
      <c r="E2395" s="67" t="s">
        <v>172</v>
      </c>
      <c r="F2395" s="67" t="s">
        <v>7378</v>
      </c>
      <c r="G2395" s="67">
        <v>50</v>
      </c>
      <c r="H2395" s="67" t="s">
        <v>23752</v>
      </c>
      <c r="I2395" s="67" t="s">
        <v>23691</v>
      </c>
      <c r="J2395" s="67" t="s">
        <v>23691</v>
      </c>
      <c r="K2395" s="67" t="s">
        <v>23691</v>
      </c>
      <c r="L2395" s="67" t="s">
        <v>23691</v>
      </c>
      <c r="M2395" s="67" t="s">
        <v>23703</v>
      </c>
      <c r="N2395" s="67" t="s">
        <v>2349</v>
      </c>
      <c r="O2395" s="67" t="s">
        <v>23829</v>
      </c>
      <c r="P2395" s="67" t="s">
        <v>7224</v>
      </c>
    </row>
    <row r="2396" spans="1:20">
      <c r="A2396" s="67">
        <v>2395</v>
      </c>
      <c r="B2396" s="67" t="s">
        <v>17225</v>
      </c>
      <c r="C2396" s="128">
        <v>45997.7611111111</v>
      </c>
      <c r="D2396" s="67" t="s">
        <v>5278</v>
      </c>
      <c r="E2396" s="67" t="s">
        <v>7228</v>
      </c>
      <c r="F2396" s="67" t="s">
        <v>7378</v>
      </c>
      <c r="G2396" s="67">
        <v>1060</v>
      </c>
      <c r="H2396" s="67" t="s">
        <v>23690</v>
      </c>
      <c r="I2396" s="67" t="s">
        <v>23691</v>
      </c>
      <c r="J2396" s="67" t="s">
        <v>23691</v>
      </c>
      <c r="K2396" s="67" t="s">
        <v>23691</v>
      </c>
      <c r="L2396" s="67" t="s">
        <v>23691</v>
      </c>
      <c r="M2396" s="67" t="s">
        <v>23703</v>
      </c>
      <c r="N2396" s="67" t="s">
        <v>2349</v>
      </c>
      <c r="O2396" s="67" t="s">
        <v>23829</v>
      </c>
      <c r="P2396" s="67" t="s">
        <v>7224</v>
      </c>
    </row>
    <row r="2397" spans="1:20">
      <c r="A2397" s="67">
        <v>2396</v>
      </c>
      <c r="B2397" s="67" t="s">
        <v>17229</v>
      </c>
      <c r="C2397" s="128">
        <v>45997.75625</v>
      </c>
      <c r="D2397" s="67" t="s">
        <v>5278</v>
      </c>
      <c r="E2397" s="67" t="s">
        <v>172</v>
      </c>
      <c r="F2397" s="67" t="s">
        <v>17235</v>
      </c>
      <c r="G2397" s="67">
        <v>50</v>
      </c>
      <c r="H2397" s="67" t="s">
        <v>23752</v>
      </c>
      <c r="I2397" s="67" t="s">
        <v>23691</v>
      </c>
      <c r="J2397" s="67" t="s">
        <v>23691</v>
      </c>
      <c r="K2397" s="67" t="s">
        <v>23691</v>
      </c>
      <c r="L2397" s="67" t="s">
        <v>23691</v>
      </c>
      <c r="M2397" s="67" t="s">
        <v>23692</v>
      </c>
      <c r="N2397" s="67" t="s">
        <v>2349</v>
      </c>
      <c r="O2397" s="67" t="s">
        <v>23922</v>
      </c>
      <c r="P2397" s="67" t="s">
        <v>7224</v>
      </c>
    </row>
    <row r="2398" spans="1:20">
      <c r="A2398" s="67">
        <v>2397</v>
      </c>
      <c r="B2398" s="67" t="s">
        <v>17229</v>
      </c>
      <c r="C2398" s="128">
        <v>45997.75625</v>
      </c>
      <c r="D2398" s="67" t="s">
        <v>5278</v>
      </c>
      <c r="E2398" s="67" t="s">
        <v>7228</v>
      </c>
      <c r="F2398" s="67" t="s">
        <v>17235</v>
      </c>
      <c r="G2398" s="67">
        <v>1780</v>
      </c>
      <c r="H2398" s="67" t="s">
        <v>23690</v>
      </c>
      <c r="I2398" s="67" t="s">
        <v>23691</v>
      </c>
      <c r="J2398" s="67" t="s">
        <v>23691</v>
      </c>
      <c r="K2398" s="67" t="s">
        <v>23691</v>
      </c>
      <c r="L2398" s="67" t="s">
        <v>23691</v>
      </c>
      <c r="M2398" s="67" t="s">
        <v>23692</v>
      </c>
      <c r="N2398" s="67" t="s">
        <v>2349</v>
      </c>
      <c r="O2398" s="67" t="s">
        <v>23922</v>
      </c>
      <c r="P2398" s="67" t="s">
        <v>7224</v>
      </c>
    </row>
    <row r="2399" spans="1:20">
      <c r="A2399" s="67">
        <v>2398</v>
      </c>
      <c r="B2399" s="67" t="s">
        <v>17239</v>
      </c>
      <c r="C2399" s="128">
        <v>45997.7527777778</v>
      </c>
      <c r="D2399" s="67" t="s">
        <v>5278</v>
      </c>
      <c r="E2399" s="67" t="s">
        <v>7228</v>
      </c>
      <c r="F2399" s="67" t="s">
        <v>13103</v>
      </c>
      <c r="G2399" s="67">
        <v>480</v>
      </c>
      <c r="H2399" s="67" t="s">
        <v>23690</v>
      </c>
      <c r="I2399" s="67" t="s">
        <v>23691</v>
      </c>
      <c r="J2399" s="67" t="s">
        <v>23691</v>
      </c>
      <c r="K2399" s="67" t="s">
        <v>23691</v>
      </c>
      <c r="L2399" s="67" t="s">
        <v>23691</v>
      </c>
      <c r="M2399" s="67" t="s">
        <v>4677</v>
      </c>
      <c r="N2399" s="67" t="s">
        <v>4678</v>
      </c>
      <c r="O2399" s="67" t="s">
        <v>24222</v>
      </c>
      <c r="P2399" s="67" t="s">
        <v>7224</v>
      </c>
    </row>
    <row r="2400" spans="1:20">
      <c r="A2400" s="67">
        <v>2399</v>
      </c>
      <c r="B2400" s="67" t="s">
        <v>17249</v>
      </c>
      <c r="C2400" s="128">
        <v>45997.7472222222</v>
      </c>
      <c r="D2400" s="67" t="s">
        <v>5278</v>
      </c>
      <c r="E2400" s="67" t="s">
        <v>172</v>
      </c>
      <c r="F2400" s="67" t="s">
        <v>7378</v>
      </c>
      <c r="G2400" s="67">
        <v>50</v>
      </c>
      <c r="H2400" s="67" t="s">
        <v>23752</v>
      </c>
      <c r="I2400" s="67" t="s">
        <v>23691</v>
      </c>
      <c r="J2400" s="67" t="s">
        <v>23691</v>
      </c>
      <c r="K2400" s="67" t="s">
        <v>23691</v>
      </c>
      <c r="L2400" s="67" t="s">
        <v>23691</v>
      </c>
      <c r="M2400" s="67" t="s">
        <v>2498</v>
      </c>
      <c r="N2400" s="67" t="s">
        <v>2349</v>
      </c>
      <c r="O2400" s="67" t="s">
        <v>23722</v>
      </c>
      <c r="P2400" s="67" t="s">
        <v>7224</v>
      </c>
      <c r="Q2400" s="126">
        <v>0.0775</v>
      </c>
      <c r="R2400" s="67">
        <v>3.875</v>
      </c>
      <c r="S2400" s="126">
        <v>0.005</v>
      </c>
      <c r="T2400" s="67">
        <v>0.25</v>
      </c>
    </row>
    <row r="2401" spans="1:20">
      <c r="A2401" s="67">
        <v>2400</v>
      </c>
      <c r="B2401" s="67" t="s">
        <v>17249</v>
      </c>
      <c r="C2401" s="128">
        <v>45997.7472222222</v>
      </c>
      <c r="D2401" s="67" t="s">
        <v>5278</v>
      </c>
      <c r="E2401" s="67" t="s">
        <v>7228</v>
      </c>
      <c r="F2401" s="67" t="s">
        <v>7378</v>
      </c>
      <c r="G2401" s="67">
        <v>1040</v>
      </c>
      <c r="H2401" s="67" t="s">
        <v>23690</v>
      </c>
      <c r="I2401" s="67" t="s">
        <v>23691</v>
      </c>
      <c r="J2401" s="67" t="s">
        <v>23691</v>
      </c>
      <c r="K2401" s="67" t="s">
        <v>23691</v>
      </c>
      <c r="L2401" s="67" t="s">
        <v>23691</v>
      </c>
      <c r="M2401" s="67" t="s">
        <v>2498</v>
      </c>
      <c r="N2401" s="67" t="s">
        <v>2349</v>
      </c>
      <c r="O2401" s="67" t="s">
        <v>23722</v>
      </c>
      <c r="P2401" s="67" t="s">
        <v>7224</v>
      </c>
      <c r="Q2401" s="126">
        <v>0.0775</v>
      </c>
      <c r="R2401" s="67">
        <v>80.6</v>
      </c>
      <c r="S2401" s="126">
        <v>0.005</v>
      </c>
      <c r="T2401" s="67">
        <v>5.2</v>
      </c>
    </row>
    <row r="2402" spans="1:20">
      <c r="A2402" s="67">
        <v>2401</v>
      </c>
      <c r="B2402" s="67" t="s">
        <v>17258</v>
      </c>
      <c r="C2402" s="128">
        <v>45997.7298611111</v>
      </c>
      <c r="D2402" s="67" t="s">
        <v>5278</v>
      </c>
      <c r="E2402" s="67" t="s">
        <v>150</v>
      </c>
      <c r="F2402" s="67" t="s">
        <v>16134</v>
      </c>
      <c r="G2402" s="67">
        <v>5</v>
      </c>
      <c r="H2402" s="67" t="s">
        <v>23690</v>
      </c>
      <c r="I2402" s="67" t="s">
        <v>23691</v>
      </c>
      <c r="J2402" s="67" t="s">
        <v>23691</v>
      </c>
      <c r="K2402" s="67" t="s">
        <v>23691</v>
      </c>
      <c r="L2402" s="67" t="s">
        <v>23691</v>
      </c>
      <c r="M2402" s="67" t="s">
        <v>2498</v>
      </c>
      <c r="N2402" s="67" t="s">
        <v>2349</v>
      </c>
      <c r="O2402" s="67" t="s">
        <v>23810</v>
      </c>
      <c r="P2402" s="67" t="s">
        <v>7224</v>
      </c>
      <c r="Q2402" s="126">
        <v>0.0775</v>
      </c>
      <c r="R2402" s="67">
        <v>0.3875</v>
      </c>
      <c r="S2402" s="126">
        <v>0.005</v>
      </c>
      <c r="T2402" s="67">
        <v>0.025</v>
      </c>
    </row>
    <row r="2403" spans="1:20">
      <c r="A2403" s="67">
        <v>2402</v>
      </c>
      <c r="B2403" s="67" t="s">
        <v>17264</v>
      </c>
      <c r="C2403" s="128">
        <v>45997.73125</v>
      </c>
      <c r="D2403" s="67" t="s">
        <v>5278</v>
      </c>
      <c r="E2403" s="67" t="s">
        <v>150</v>
      </c>
      <c r="F2403" s="67" t="s">
        <v>16134</v>
      </c>
      <c r="G2403" s="67">
        <v>15</v>
      </c>
      <c r="H2403" s="67" t="s">
        <v>23690</v>
      </c>
      <c r="I2403" s="67" t="s">
        <v>23691</v>
      </c>
      <c r="J2403" s="67" t="s">
        <v>23691</v>
      </c>
      <c r="K2403" s="67" t="s">
        <v>23691</v>
      </c>
      <c r="L2403" s="67" t="s">
        <v>23691</v>
      </c>
      <c r="M2403" s="67" t="s">
        <v>2622</v>
      </c>
      <c r="N2403" s="67" t="s">
        <v>2623</v>
      </c>
      <c r="O2403" s="67" t="s">
        <v>17270</v>
      </c>
      <c r="P2403" s="67" t="s">
        <v>7224</v>
      </c>
    </row>
    <row r="2404" spans="1:20">
      <c r="A2404" s="67">
        <v>2403</v>
      </c>
      <c r="B2404" s="67" t="s">
        <v>17273</v>
      </c>
      <c r="C2404" s="128">
        <v>45997.73125</v>
      </c>
      <c r="D2404" s="67" t="s">
        <v>5278</v>
      </c>
      <c r="E2404" s="67" t="s">
        <v>150</v>
      </c>
      <c r="F2404" s="67" t="s">
        <v>13231</v>
      </c>
      <c r="G2404" s="67">
        <v>35</v>
      </c>
      <c r="H2404" s="67" t="s">
        <v>23690</v>
      </c>
      <c r="I2404" s="67" t="s">
        <v>23691</v>
      </c>
      <c r="J2404" s="67" t="s">
        <v>23691</v>
      </c>
      <c r="K2404" s="67" t="s">
        <v>23691</v>
      </c>
      <c r="L2404" s="67" t="s">
        <v>23691</v>
      </c>
      <c r="M2404" s="67" t="s">
        <v>2498</v>
      </c>
      <c r="N2404" s="67" t="s">
        <v>2349</v>
      </c>
      <c r="O2404" s="67" t="s">
        <v>23891</v>
      </c>
      <c r="P2404" s="67" t="s">
        <v>7224</v>
      </c>
      <c r="Q2404" s="126">
        <v>0.0913</v>
      </c>
      <c r="R2404" s="67">
        <v>3.1955</v>
      </c>
      <c r="S2404" s="126">
        <v>0.0188</v>
      </c>
      <c r="T2404" s="67">
        <v>0.658</v>
      </c>
    </row>
    <row r="2405" spans="1:20">
      <c r="A2405" s="67">
        <v>2404</v>
      </c>
      <c r="B2405" s="67" t="s">
        <v>17279</v>
      </c>
      <c r="C2405" s="128">
        <v>45997.7215277778</v>
      </c>
      <c r="D2405" s="67" t="s">
        <v>5278</v>
      </c>
      <c r="E2405" s="67" t="s">
        <v>172</v>
      </c>
      <c r="F2405" s="67" t="s">
        <v>9430</v>
      </c>
      <c r="G2405" s="67">
        <v>50</v>
      </c>
      <c r="H2405" s="67" t="s">
        <v>23752</v>
      </c>
      <c r="I2405" s="67" t="s">
        <v>23691</v>
      </c>
      <c r="J2405" s="67" t="s">
        <v>23691</v>
      </c>
      <c r="K2405" s="67" t="s">
        <v>23691</v>
      </c>
      <c r="L2405" s="67" t="s">
        <v>23691</v>
      </c>
      <c r="M2405" s="67" t="s">
        <v>23848</v>
      </c>
      <c r="N2405" s="67" t="s">
        <v>2349</v>
      </c>
      <c r="O2405" s="67" t="s">
        <v>24223</v>
      </c>
      <c r="P2405" s="67" t="s">
        <v>7224</v>
      </c>
    </row>
    <row r="2406" spans="1:20">
      <c r="A2406" s="67">
        <v>2405</v>
      </c>
      <c r="B2406" s="67" t="s">
        <v>17279</v>
      </c>
      <c r="C2406" s="128">
        <v>45997.7215277778</v>
      </c>
      <c r="D2406" s="67" t="s">
        <v>5278</v>
      </c>
      <c r="E2406" s="67" t="s">
        <v>7228</v>
      </c>
      <c r="F2406" s="67" t="s">
        <v>9430</v>
      </c>
      <c r="G2406" s="67">
        <v>925</v>
      </c>
      <c r="H2406" s="67" t="s">
        <v>23690</v>
      </c>
      <c r="I2406" s="67" t="s">
        <v>23691</v>
      </c>
      <c r="J2406" s="67" t="s">
        <v>23691</v>
      </c>
      <c r="K2406" s="67" t="s">
        <v>23691</v>
      </c>
      <c r="L2406" s="67" t="s">
        <v>23691</v>
      </c>
      <c r="M2406" s="67" t="s">
        <v>23848</v>
      </c>
      <c r="N2406" s="67" t="s">
        <v>2349</v>
      </c>
      <c r="O2406" s="67" t="s">
        <v>24223</v>
      </c>
      <c r="P2406" s="67" t="s">
        <v>7224</v>
      </c>
    </row>
    <row r="2407" spans="1:20">
      <c r="A2407" s="67">
        <v>2406</v>
      </c>
      <c r="B2407" s="67" t="s">
        <v>17298</v>
      </c>
      <c r="C2407" s="128">
        <v>45997.7034722222</v>
      </c>
      <c r="D2407" s="67" t="s">
        <v>5278</v>
      </c>
      <c r="E2407" s="67" t="s">
        <v>7228</v>
      </c>
      <c r="F2407" s="67" t="s">
        <v>10987</v>
      </c>
      <c r="G2407" s="67">
        <v>10</v>
      </c>
      <c r="H2407" s="67" t="s">
        <v>23690</v>
      </c>
      <c r="I2407" s="67" t="s">
        <v>23691</v>
      </c>
      <c r="J2407" s="67" t="s">
        <v>23691</v>
      </c>
      <c r="K2407" s="67" t="s">
        <v>23691</v>
      </c>
      <c r="L2407" s="67" t="s">
        <v>23691</v>
      </c>
      <c r="M2407" s="67" t="s">
        <v>23692</v>
      </c>
      <c r="N2407" s="67" t="s">
        <v>2349</v>
      </c>
      <c r="O2407" s="67" t="s">
        <v>24187</v>
      </c>
      <c r="P2407" s="67" t="s">
        <v>7294</v>
      </c>
    </row>
    <row r="2408" spans="1:20">
      <c r="A2408" s="67">
        <v>2407</v>
      </c>
      <c r="B2408" s="67" t="s">
        <v>17310</v>
      </c>
      <c r="C2408" s="128">
        <v>45997.6805555556</v>
      </c>
      <c r="D2408" s="67" t="s">
        <v>5278</v>
      </c>
      <c r="E2408" s="67" t="s">
        <v>150</v>
      </c>
      <c r="F2408" s="67" t="s">
        <v>16051</v>
      </c>
      <c r="G2408" s="67">
        <v>35</v>
      </c>
      <c r="H2408" s="67" t="s">
        <v>23690</v>
      </c>
      <c r="I2408" s="67" t="s">
        <v>23691</v>
      </c>
      <c r="J2408" s="67" t="s">
        <v>23691</v>
      </c>
      <c r="K2408" s="67" t="s">
        <v>23691</v>
      </c>
      <c r="L2408" s="67" t="s">
        <v>23691</v>
      </c>
      <c r="M2408" s="67" t="s">
        <v>16801</v>
      </c>
      <c r="N2408" s="67" t="s">
        <v>17316</v>
      </c>
      <c r="O2408" s="67" t="s">
        <v>24028</v>
      </c>
      <c r="P2408" s="67" t="s">
        <v>7224</v>
      </c>
    </row>
    <row r="2409" spans="1:20">
      <c r="A2409" s="67">
        <v>2408</v>
      </c>
      <c r="B2409" s="67" t="s">
        <v>17310</v>
      </c>
      <c r="C2409" s="128">
        <v>45997.6805555556</v>
      </c>
      <c r="D2409" s="67" t="s">
        <v>5278</v>
      </c>
      <c r="E2409" s="67" t="s">
        <v>7228</v>
      </c>
      <c r="F2409" s="67" t="s">
        <v>16051</v>
      </c>
      <c r="G2409" s="67">
        <v>205</v>
      </c>
      <c r="H2409" s="67" t="s">
        <v>23690</v>
      </c>
      <c r="I2409" s="67" t="s">
        <v>23691</v>
      </c>
      <c r="J2409" s="67" t="s">
        <v>23691</v>
      </c>
      <c r="K2409" s="67" t="s">
        <v>23691</v>
      </c>
      <c r="L2409" s="67" t="s">
        <v>23691</v>
      </c>
      <c r="M2409" s="67" t="s">
        <v>16801</v>
      </c>
      <c r="N2409" s="67" t="s">
        <v>17316</v>
      </c>
      <c r="O2409" s="67" t="s">
        <v>24028</v>
      </c>
      <c r="P2409" s="67" t="s">
        <v>7224</v>
      </c>
    </row>
    <row r="2410" spans="1:20">
      <c r="A2410" s="67">
        <v>2409</v>
      </c>
      <c r="B2410" s="67" t="s">
        <v>17342</v>
      </c>
      <c r="C2410" s="128">
        <v>45997.6513888889</v>
      </c>
      <c r="D2410" s="67" t="s">
        <v>5278</v>
      </c>
      <c r="E2410" s="67" t="s">
        <v>150</v>
      </c>
      <c r="F2410" s="67" t="s">
        <v>16188</v>
      </c>
      <c r="G2410" s="67">
        <v>35</v>
      </c>
      <c r="H2410" s="67" t="s">
        <v>23690</v>
      </c>
      <c r="I2410" s="67" t="s">
        <v>23691</v>
      </c>
      <c r="J2410" s="67" t="s">
        <v>23691</v>
      </c>
      <c r="K2410" s="67" t="s">
        <v>23691</v>
      </c>
      <c r="L2410" s="67" t="s">
        <v>23691</v>
      </c>
      <c r="M2410" s="67" t="s">
        <v>2970</v>
      </c>
      <c r="N2410" s="67" t="s">
        <v>2349</v>
      </c>
      <c r="O2410" s="67" t="s">
        <v>23922</v>
      </c>
      <c r="P2410" s="67" t="s">
        <v>7224</v>
      </c>
    </row>
    <row r="2411" spans="1:20">
      <c r="A2411" s="67">
        <v>2410</v>
      </c>
      <c r="B2411" s="67" t="s">
        <v>17342</v>
      </c>
      <c r="C2411" s="128">
        <v>45997.6513888889</v>
      </c>
      <c r="D2411" s="67" t="s">
        <v>5278</v>
      </c>
      <c r="E2411" s="67" t="s">
        <v>7228</v>
      </c>
      <c r="F2411" s="67" t="s">
        <v>16188</v>
      </c>
      <c r="G2411" s="67">
        <v>205</v>
      </c>
      <c r="H2411" s="67" t="s">
        <v>23690</v>
      </c>
      <c r="I2411" s="67" t="s">
        <v>23691</v>
      </c>
      <c r="J2411" s="67" t="s">
        <v>23691</v>
      </c>
      <c r="K2411" s="67" t="s">
        <v>23691</v>
      </c>
      <c r="L2411" s="67" t="s">
        <v>23691</v>
      </c>
      <c r="M2411" s="67" t="s">
        <v>2970</v>
      </c>
      <c r="N2411" s="67" t="s">
        <v>2349</v>
      </c>
      <c r="O2411" s="67" t="s">
        <v>23922</v>
      </c>
      <c r="P2411" s="67" t="s">
        <v>7224</v>
      </c>
    </row>
    <row r="2412" spans="1:20">
      <c r="A2412" s="67">
        <v>2411</v>
      </c>
      <c r="B2412" s="67" t="s">
        <v>17359</v>
      </c>
      <c r="C2412" s="128">
        <v>45997.6368055556</v>
      </c>
      <c r="D2412" s="67" t="s">
        <v>5278</v>
      </c>
      <c r="E2412" s="67" t="s">
        <v>7228</v>
      </c>
      <c r="F2412" s="67" t="s">
        <v>7776</v>
      </c>
      <c r="G2412" s="67">
        <v>5</v>
      </c>
      <c r="H2412" s="67" t="s">
        <v>23690</v>
      </c>
      <c r="I2412" s="67" t="s">
        <v>23691</v>
      </c>
      <c r="J2412" s="67" t="s">
        <v>23691</v>
      </c>
      <c r="K2412" s="67" t="s">
        <v>23691</v>
      </c>
      <c r="L2412" s="67" t="s">
        <v>23691</v>
      </c>
      <c r="M2412" s="67" t="s">
        <v>2498</v>
      </c>
      <c r="N2412" s="67" t="s">
        <v>2349</v>
      </c>
      <c r="O2412" s="67" t="s">
        <v>23761</v>
      </c>
      <c r="P2412" s="67" t="s">
        <v>7294</v>
      </c>
      <c r="Q2412" s="126">
        <v>0.0913</v>
      </c>
      <c r="R2412" s="67">
        <v>0.4565</v>
      </c>
      <c r="S2412" s="126">
        <v>0.0188</v>
      </c>
      <c r="T2412" s="67">
        <v>0.0940000000000001</v>
      </c>
    </row>
    <row r="2413" spans="1:20">
      <c r="A2413" s="67">
        <v>2412</v>
      </c>
      <c r="B2413" s="67" t="s">
        <v>17367</v>
      </c>
      <c r="C2413" s="128">
        <v>45997.6173611111</v>
      </c>
      <c r="D2413" s="67" t="s">
        <v>5278</v>
      </c>
      <c r="E2413" s="67" t="s">
        <v>7228</v>
      </c>
      <c r="F2413" s="67" t="s">
        <v>15361</v>
      </c>
      <c r="G2413" s="67">
        <v>1</v>
      </c>
      <c r="H2413" s="67" t="s">
        <v>23690</v>
      </c>
      <c r="I2413" s="67" t="s">
        <v>23691</v>
      </c>
      <c r="J2413" s="67" t="s">
        <v>23691</v>
      </c>
      <c r="K2413" s="67" t="s">
        <v>23691</v>
      </c>
      <c r="L2413" s="67" t="s">
        <v>23691</v>
      </c>
      <c r="M2413" s="67" t="s">
        <v>23692</v>
      </c>
      <c r="N2413" s="67" t="s">
        <v>2349</v>
      </c>
      <c r="O2413" s="67" t="s">
        <v>23934</v>
      </c>
      <c r="P2413" s="67" t="s">
        <v>7294</v>
      </c>
    </row>
    <row r="2414" spans="1:20">
      <c r="A2414" s="67">
        <v>2413</v>
      </c>
      <c r="B2414" s="67" t="s">
        <v>17370</v>
      </c>
      <c r="C2414" s="128">
        <v>45997.6159722222</v>
      </c>
      <c r="D2414" s="67" t="s">
        <v>5278</v>
      </c>
      <c r="E2414" s="67" t="s">
        <v>150</v>
      </c>
      <c r="F2414" s="67" t="s">
        <v>16188</v>
      </c>
      <c r="G2414" s="67">
        <v>5</v>
      </c>
      <c r="H2414" s="67" t="s">
        <v>23690</v>
      </c>
      <c r="I2414" s="67" t="s">
        <v>23691</v>
      </c>
      <c r="J2414" s="67" t="s">
        <v>23691</v>
      </c>
      <c r="K2414" s="67" t="s">
        <v>23691</v>
      </c>
      <c r="L2414" s="67" t="s">
        <v>23691</v>
      </c>
      <c r="M2414" s="67" t="s">
        <v>2498</v>
      </c>
      <c r="N2414" s="67" t="s">
        <v>2349</v>
      </c>
      <c r="O2414" s="67" t="s">
        <v>23696</v>
      </c>
      <c r="P2414" s="67" t="s">
        <v>7224</v>
      </c>
      <c r="Q2414" s="126">
        <v>0.0913</v>
      </c>
      <c r="R2414" s="67">
        <v>0.4565</v>
      </c>
      <c r="S2414" s="126">
        <v>0.0188</v>
      </c>
      <c r="T2414" s="67">
        <v>0.0940000000000001</v>
      </c>
    </row>
    <row r="2415" spans="1:20">
      <c r="A2415" s="67">
        <v>2414</v>
      </c>
      <c r="B2415" s="67" t="s">
        <v>17370</v>
      </c>
      <c r="C2415" s="128">
        <v>45997.6159722222</v>
      </c>
      <c r="D2415" s="67" t="s">
        <v>5278</v>
      </c>
      <c r="E2415" s="67" t="s">
        <v>7228</v>
      </c>
      <c r="F2415" s="67" t="s">
        <v>16188</v>
      </c>
      <c r="G2415" s="67">
        <v>205</v>
      </c>
      <c r="H2415" s="67" t="s">
        <v>23690</v>
      </c>
      <c r="I2415" s="67" t="s">
        <v>23691</v>
      </c>
      <c r="J2415" s="67" t="s">
        <v>23691</v>
      </c>
      <c r="K2415" s="67" t="s">
        <v>23691</v>
      </c>
      <c r="L2415" s="67" t="s">
        <v>23691</v>
      </c>
      <c r="M2415" s="67" t="s">
        <v>2498</v>
      </c>
      <c r="N2415" s="67" t="s">
        <v>2349</v>
      </c>
      <c r="O2415" s="67" t="s">
        <v>23696</v>
      </c>
      <c r="P2415" s="67" t="s">
        <v>7224</v>
      </c>
      <c r="Q2415" s="126">
        <v>0.0913</v>
      </c>
      <c r="R2415" s="67">
        <v>18.7165</v>
      </c>
      <c r="S2415" s="126">
        <v>0.0188</v>
      </c>
      <c r="T2415" s="67">
        <v>3.854</v>
      </c>
    </row>
    <row r="2416" spans="1:20">
      <c r="A2416" s="67">
        <v>2415</v>
      </c>
      <c r="B2416" s="67" t="s">
        <v>17398</v>
      </c>
      <c r="C2416" s="128">
        <v>45997.58125</v>
      </c>
      <c r="D2416" s="67" t="s">
        <v>5278</v>
      </c>
      <c r="E2416" s="67" t="s">
        <v>7228</v>
      </c>
      <c r="F2416" s="67" t="s">
        <v>7776</v>
      </c>
      <c r="G2416" s="67">
        <v>5</v>
      </c>
      <c r="H2416" s="67" t="s">
        <v>23690</v>
      </c>
      <c r="I2416" s="67" t="s">
        <v>23691</v>
      </c>
      <c r="J2416" s="67" t="s">
        <v>23691</v>
      </c>
      <c r="K2416" s="67" t="s">
        <v>23691</v>
      </c>
      <c r="L2416" s="67" t="s">
        <v>23691</v>
      </c>
      <c r="M2416" s="67" t="s">
        <v>2498</v>
      </c>
      <c r="N2416" s="67" t="s">
        <v>2349</v>
      </c>
      <c r="O2416" s="67" t="s">
        <v>23709</v>
      </c>
      <c r="P2416" s="67" t="s">
        <v>7294</v>
      </c>
      <c r="Q2416" s="126">
        <v>0.0913</v>
      </c>
      <c r="R2416" s="67">
        <v>0.4565</v>
      </c>
      <c r="S2416" s="126">
        <v>0.0188</v>
      </c>
      <c r="T2416" s="67">
        <v>0.0940000000000001</v>
      </c>
    </row>
    <row r="2417" spans="1:20">
      <c r="A2417" s="67">
        <v>2416</v>
      </c>
      <c r="B2417" s="67" t="s">
        <v>17408</v>
      </c>
      <c r="C2417" s="128">
        <v>45997.5604166667</v>
      </c>
      <c r="D2417" s="67" t="s">
        <v>5278</v>
      </c>
      <c r="E2417" s="67" t="s">
        <v>172</v>
      </c>
      <c r="F2417" s="67" t="s">
        <v>7378</v>
      </c>
      <c r="G2417" s="67">
        <v>50</v>
      </c>
      <c r="H2417" s="67" t="s">
        <v>23752</v>
      </c>
      <c r="I2417" s="67" t="s">
        <v>23691</v>
      </c>
      <c r="J2417" s="67" t="s">
        <v>23691</v>
      </c>
      <c r="K2417" s="67" t="s">
        <v>23691</v>
      </c>
      <c r="L2417" s="67" t="s">
        <v>23691</v>
      </c>
      <c r="M2417" s="67" t="s">
        <v>23703</v>
      </c>
      <c r="N2417" s="67" t="s">
        <v>2349</v>
      </c>
      <c r="O2417" s="67" t="s">
        <v>24027</v>
      </c>
      <c r="P2417" s="67" t="s">
        <v>7224</v>
      </c>
    </row>
    <row r="2418" spans="1:20">
      <c r="A2418" s="67">
        <v>2417</v>
      </c>
      <c r="B2418" s="67" t="s">
        <v>17408</v>
      </c>
      <c r="C2418" s="128">
        <v>45997.5604166667</v>
      </c>
      <c r="D2418" s="67" t="s">
        <v>5278</v>
      </c>
      <c r="E2418" s="67" t="s">
        <v>7228</v>
      </c>
      <c r="F2418" s="67" t="s">
        <v>7378</v>
      </c>
      <c r="G2418" s="67">
        <v>1060</v>
      </c>
      <c r="H2418" s="67" t="s">
        <v>23690</v>
      </c>
      <c r="I2418" s="67" t="s">
        <v>23691</v>
      </c>
      <c r="J2418" s="67" t="s">
        <v>23691</v>
      </c>
      <c r="K2418" s="67" t="s">
        <v>23691</v>
      </c>
      <c r="L2418" s="67" t="s">
        <v>23691</v>
      </c>
      <c r="M2418" s="67" t="s">
        <v>23703</v>
      </c>
      <c r="N2418" s="67" t="s">
        <v>2349</v>
      </c>
      <c r="O2418" s="67" t="s">
        <v>24027</v>
      </c>
      <c r="P2418" s="67" t="s">
        <v>7224</v>
      </c>
    </row>
    <row r="2419" spans="1:20">
      <c r="A2419" s="67">
        <v>2418</v>
      </c>
      <c r="B2419" s="67" t="s">
        <v>17417</v>
      </c>
      <c r="C2419" s="128">
        <v>45997.5458333333</v>
      </c>
      <c r="D2419" s="67" t="s">
        <v>5278</v>
      </c>
      <c r="E2419" s="67" t="s">
        <v>172</v>
      </c>
      <c r="F2419" s="67" t="s">
        <v>17425</v>
      </c>
      <c r="G2419" s="67">
        <v>50</v>
      </c>
      <c r="H2419" s="67" t="s">
        <v>23752</v>
      </c>
      <c r="I2419" s="67" t="s">
        <v>23691</v>
      </c>
      <c r="J2419" s="67" t="s">
        <v>23691</v>
      </c>
      <c r="K2419" s="67" t="s">
        <v>23691</v>
      </c>
      <c r="L2419" s="67" t="s">
        <v>23691</v>
      </c>
      <c r="M2419" s="67" t="s">
        <v>23735</v>
      </c>
      <c r="N2419" s="67" t="s">
        <v>2349</v>
      </c>
      <c r="O2419" s="67" t="s">
        <v>23991</v>
      </c>
      <c r="P2419" s="67" t="s">
        <v>7224</v>
      </c>
    </row>
    <row r="2420" spans="1:20">
      <c r="A2420" s="67">
        <v>2419</v>
      </c>
      <c r="B2420" s="67" t="s">
        <v>17417</v>
      </c>
      <c r="C2420" s="128">
        <v>45997.5458333333</v>
      </c>
      <c r="D2420" s="67" t="s">
        <v>5278</v>
      </c>
      <c r="E2420" s="67" t="s">
        <v>7228</v>
      </c>
      <c r="F2420" s="67" t="s">
        <v>17425</v>
      </c>
      <c r="G2420" s="67">
        <v>500</v>
      </c>
      <c r="H2420" s="67" t="s">
        <v>23690</v>
      </c>
      <c r="I2420" s="67" t="s">
        <v>23691</v>
      </c>
      <c r="J2420" s="67" t="s">
        <v>23691</v>
      </c>
      <c r="K2420" s="67" t="s">
        <v>23691</v>
      </c>
      <c r="L2420" s="67" t="s">
        <v>23691</v>
      </c>
      <c r="M2420" s="67" t="s">
        <v>23735</v>
      </c>
      <c r="N2420" s="67" t="s">
        <v>2349</v>
      </c>
      <c r="O2420" s="67" t="s">
        <v>23991</v>
      </c>
      <c r="P2420" s="67" t="s">
        <v>7224</v>
      </c>
    </row>
    <row r="2421" spans="1:20">
      <c r="A2421" s="67">
        <v>2420</v>
      </c>
      <c r="B2421" s="67" t="s">
        <v>17434</v>
      </c>
      <c r="C2421" s="128">
        <v>45997.5291666667</v>
      </c>
      <c r="D2421" s="67" t="s">
        <v>5278</v>
      </c>
      <c r="E2421" s="67" t="s">
        <v>7228</v>
      </c>
      <c r="F2421" s="67" t="s">
        <v>7556</v>
      </c>
      <c r="G2421" s="67">
        <v>5</v>
      </c>
      <c r="H2421" s="67" t="s">
        <v>23690</v>
      </c>
      <c r="I2421" s="67" t="s">
        <v>23691</v>
      </c>
      <c r="J2421" s="67" t="s">
        <v>23691</v>
      </c>
      <c r="K2421" s="67" t="s">
        <v>23691</v>
      </c>
      <c r="L2421" s="67" t="s">
        <v>23691</v>
      </c>
      <c r="M2421" s="67"/>
      <c r="N2421" s="67" t="s">
        <v>2349</v>
      </c>
      <c r="O2421" s="67" t="s">
        <v>24024</v>
      </c>
      <c r="P2421" s="67" t="s">
        <v>7294</v>
      </c>
      <c r="Q2421" s="126">
        <v>0.0913</v>
      </c>
      <c r="R2421" s="67">
        <v>0.4565</v>
      </c>
      <c r="S2421" s="126">
        <v>0.0188</v>
      </c>
      <c r="T2421" s="67">
        <v>0.0940000000000001</v>
      </c>
    </row>
    <row r="2422" spans="1:20">
      <c r="A2422" s="67">
        <v>2421</v>
      </c>
      <c r="B2422" s="67" t="s">
        <v>17437</v>
      </c>
      <c r="C2422" s="128">
        <v>45997.5194444444</v>
      </c>
      <c r="D2422" s="67" t="s">
        <v>5278</v>
      </c>
      <c r="E2422" s="67" t="s">
        <v>7228</v>
      </c>
      <c r="F2422" s="67" t="s">
        <v>8117</v>
      </c>
      <c r="G2422" s="67">
        <v>10</v>
      </c>
      <c r="H2422" s="67" t="s">
        <v>23690</v>
      </c>
      <c r="I2422" s="67" t="s">
        <v>23691</v>
      </c>
      <c r="J2422" s="67" t="s">
        <v>23691</v>
      </c>
      <c r="K2422" s="67" t="s">
        <v>23691</v>
      </c>
      <c r="L2422" s="67" t="s">
        <v>23691</v>
      </c>
      <c r="M2422" s="67" t="s">
        <v>2498</v>
      </c>
      <c r="N2422" s="67" t="s">
        <v>2349</v>
      </c>
      <c r="O2422" s="67" t="s">
        <v>23886</v>
      </c>
      <c r="P2422" s="67" t="s">
        <v>7294</v>
      </c>
      <c r="Q2422" s="126">
        <v>0.1075</v>
      </c>
      <c r="R2422" s="67">
        <v>1.075</v>
      </c>
      <c r="S2422" s="126">
        <v>0.035</v>
      </c>
      <c r="T2422" s="67">
        <v>0.35</v>
      </c>
    </row>
    <row r="2423" spans="1:20">
      <c r="A2423" s="67">
        <v>2422</v>
      </c>
      <c r="B2423" s="67" t="s">
        <v>17446</v>
      </c>
      <c r="C2423" s="128">
        <v>45997.5118055556</v>
      </c>
      <c r="D2423" s="67" t="s">
        <v>5278</v>
      </c>
      <c r="E2423" s="67" t="s">
        <v>172</v>
      </c>
      <c r="F2423" s="67" t="s">
        <v>7329</v>
      </c>
      <c r="G2423" s="67">
        <v>50</v>
      </c>
      <c r="H2423" s="67" t="s">
        <v>23752</v>
      </c>
      <c r="I2423" s="67" t="s">
        <v>23691</v>
      </c>
      <c r="J2423" s="67" t="s">
        <v>23691</v>
      </c>
      <c r="K2423" s="67" t="s">
        <v>23691</v>
      </c>
      <c r="L2423" s="67" t="s">
        <v>23691</v>
      </c>
      <c r="M2423" s="67" t="s">
        <v>23692</v>
      </c>
      <c r="N2423" s="67" t="s">
        <v>2349</v>
      </c>
      <c r="O2423" s="67" t="s">
        <v>23741</v>
      </c>
      <c r="P2423" s="67" t="s">
        <v>7224</v>
      </c>
    </row>
    <row r="2424" spans="1:20">
      <c r="A2424" s="67">
        <v>2423</v>
      </c>
      <c r="B2424" s="67" t="s">
        <v>17446</v>
      </c>
      <c r="C2424" s="128">
        <v>45997.5118055556</v>
      </c>
      <c r="D2424" s="67" t="s">
        <v>5278</v>
      </c>
      <c r="E2424" s="67" t="s">
        <v>7228</v>
      </c>
      <c r="F2424" s="67" t="s">
        <v>7329</v>
      </c>
      <c r="G2424" s="67">
        <v>1260</v>
      </c>
      <c r="H2424" s="67" t="s">
        <v>23690</v>
      </c>
      <c r="I2424" s="67" t="s">
        <v>23691</v>
      </c>
      <c r="J2424" s="67" t="s">
        <v>23691</v>
      </c>
      <c r="K2424" s="67" t="s">
        <v>23691</v>
      </c>
      <c r="L2424" s="67" t="s">
        <v>23691</v>
      </c>
      <c r="M2424" s="67" t="s">
        <v>23692</v>
      </c>
      <c r="N2424" s="67" t="s">
        <v>2349</v>
      </c>
      <c r="O2424" s="67" t="s">
        <v>23741</v>
      </c>
      <c r="P2424" s="67" t="s">
        <v>7224</v>
      </c>
    </row>
    <row r="2425" spans="1:20">
      <c r="A2425" s="67">
        <v>2424</v>
      </c>
      <c r="B2425" s="67" t="s">
        <v>17455</v>
      </c>
      <c r="C2425" s="128">
        <v>45997.5041666667</v>
      </c>
      <c r="D2425" s="67" t="s">
        <v>5278</v>
      </c>
      <c r="E2425" s="67" t="s">
        <v>172</v>
      </c>
      <c r="F2425" s="67" t="s">
        <v>11124</v>
      </c>
      <c r="G2425" s="67">
        <v>50</v>
      </c>
      <c r="H2425" s="67" t="s">
        <v>23752</v>
      </c>
      <c r="I2425" s="67" t="s">
        <v>23691</v>
      </c>
      <c r="J2425" s="67" t="s">
        <v>23691</v>
      </c>
      <c r="K2425" s="67" t="s">
        <v>23691</v>
      </c>
      <c r="L2425" s="67" t="s">
        <v>23691</v>
      </c>
      <c r="M2425" s="67" t="s">
        <v>23703</v>
      </c>
      <c r="N2425" s="67" t="s">
        <v>2349</v>
      </c>
      <c r="O2425" s="67" t="s">
        <v>24027</v>
      </c>
      <c r="P2425" s="67" t="s">
        <v>7224</v>
      </c>
    </row>
    <row r="2426" spans="1:20">
      <c r="A2426" s="67">
        <v>2425</v>
      </c>
      <c r="B2426" s="67" t="s">
        <v>17455</v>
      </c>
      <c r="C2426" s="128">
        <v>45997.5041666667</v>
      </c>
      <c r="D2426" s="67" t="s">
        <v>5278</v>
      </c>
      <c r="E2426" s="67" t="s">
        <v>7228</v>
      </c>
      <c r="F2426" s="67" t="s">
        <v>11124</v>
      </c>
      <c r="G2426" s="67">
        <v>1260</v>
      </c>
      <c r="H2426" s="67" t="s">
        <v>23690</v>
      </c>
      <c r="I2426" s="67" t="s">
        <v>23691</v>
      </c>
      <c r="J2426" s="67" t="s">
        <v>23691</v>
      </c>
      <c r="K2426" s="67" t="s">
        <v>23691</v>
      </c>
      <c r="L2426" s="67" t="s">
        <v>23691</v>
      </c>
      <c r="M2426" s="67" t="s">
        <v>23703</v>
      </c>
      <c r="N2426" s="67" t="s">
        <v>2349</v>
      </c>
      <c r="O2426" s="67" t="s">
        <v>24027</v>
      </c>
      <c r="P2426" s="67" t="s">
        <v>7224</v>
      </c>
    </row>
    <row r="2427" spans="1:20">
      <c r="A2427" s="67">
        <v>2426</v>
      </c>
      <c r="B2427" s="67" t="s">
        <v>17464</v>
      </c>
      <c r="C2427" s="128">
        <v>45997.4965277778</v>
      </c>
      <c r="D2427" s="67" t="s">
        <v>5278</v>
      </c>
      <c r="E2427" s="67" t="s">
        <v>150</v>
      </c>
      <c r="F2427" s="67" t="s">
        <v>16051</v>
      </c>
      <c r="G2427" s="67">
        <v>5</v>
      </c>
      <c r="H2427" s="67" t="s">
        <v>23690</v>
      </c>
      <c r="I2427" s="67" t="s">
        <v>23691</v>
      </c>
      <c r="J2427" s="67" t="s">
        <v>23691</v>
      </c>
      <c r="K2427" s="67" t="s">
        <v>23691</v>
      </c>
      <c r="L2427" s="67" t="s">
        <v>23691</v>
      </c>
      <c r="M2427" s="67" t="s">
        <v>2498</v>
      </c>
      <c r="N2427" s="67" t="s">
        <v>2349</v>
      </c>
      <c r="O2427" s="67" t="s">
        <v>23961</v>
      </c>
      <c r="P2427" s="67" t="s">
        <v>7224</v>
      </c>
      <c r="Q2427" s="126">
        <v>0.0913</v>
      </c>
      <c r="R2427" s="67">
        <v>0.4565</v>
      </c>
      <c r="S2427" s="126">
        <v>0.0188</v>
      </c>
      <c r="T2427" s="67">
        <v>0.0940000000000001</v>
      </c>
    </row>
    <row r="2428" spans="1:20">
      <c r="A2428" s="67">
        <v>2427</v>
      </c>
      <c r="B2428" s="67" t="s">
        <v>17464</v>
      </c>
      <c r="C2428" s="128">
        <v>45997.4965277778</v>
      </c>
      <c r="D2428" s="67" t="s">
        <v>5278</v>
      </c>
      <c r="E2428" s="67" t="s">
        <v>7228</v>
      </c>
      <c r="F2428" s="67" t="s">
        <v>16051</v>
      </c>
      <c r="G2428" s="67">
        <v>205</v>
      </c>
      <c r="H2428" s="67" t="s">
        <v>23690</v>
      </c>
      <c r="I2428" s="67" t="s">
        <v>23691</v>
      </c>
      <c r="J2428" s="67" t="s">
        <v>23691</v>
      </c>
      <c r="K2428" s="67" t="s">
        <v>23691</v>
      </c>
      <c r="L2428" s="67" t="s">
        <v>23691</v>
      </c>
      <c r="M2428" s="67" t="s">
        <v>2498</v>
      </c>
      <c r="N2428" s="67" t="s">
        <v>2349</v>
      </c>
      <c r="O2428" s="67" t="s">
        <v>23961</v>
      </c>
      <c r="P2428" s="67" t="s">
        <v>7224</v>
      </c>
      <c r="Q2428" s="126">
        <v>0.0913</v>
      </c>
      <c r="R2428" s="67">
        <v>18.7165</v>
      </c>
      <c r="S2428" s="126">
        <v>0.0188</v>
      </c>
      <c r="T2428" s="67">
        <v>3.854</v>
      </c>
    </row>
    <row r="2429" spans="1:20">
      <c r="A2429" s="67">
        <v>2428</v>
      </c>
      <c r="B2429" s="67" t="s">
        <v>17474</v>
      </c>
      <c r="C2429" s="128">
        <v>45997.49375</v>
      </c>
      <c r="D2429" s="67" t="s">
        <v>5278</v>
      </c>
      <c r="E2429" s="67" t="s">
        <v>172</v>
      </c>
      <c r="F2429" s="67" t="s">
        <v>8048</v>
      </c>
      <c r="G2429" s="67">
        <v>50</v>
      </c>
      <c r="H2429" s="67" t="s">
        <v>23752</v>
      </c>
      <c r="I2429" s="67" t="s">
        <v>23691</v>
      </c>
      <c r="J2429" s="67" t="s">
        <v>23691</v>
      </c>
      <c r="K2429" s="67" t="s">
        <v>23691</v>
      </c>
      <c r="L2429" s="67" t="s">
        <v>23691</v>
      </c>
      <c r="M2429" s="67" t="s">
        <v>23735</v>
      </c>
      <c r="N2429" s="67" t="s">
        <v>2349</v>
      </c>
      <c r="O2429" s="67" t="s">
        <v>24224</v>
      </c>
      <c r="P2429" s="67" t="s">
        <v>7224</v>
      </c>
    </row>
    <row r="2430" spans="1:20">
      <c r="A2430" s="67">
        <v>2429</v>
      </c>
      <c r="B2430" s="67" t="s">
        <v>17474</v>
      </c>
      <c r="C2430" s="128">
        <v>45997.49375</v>
      </c>
      <c r="D2430" s="67" t="s">
        <v>5278</v>
      </c>
      <c r="E2430" s="67" t="s">
        <v>7228</v>
      </c>
      <c r="F2430" s="67" t="s">
        <v>8048</v>
      </c>
      <c r="G2430" s="67">
        <v>945</v>
      </c>
      <c r="H2430" s="67" t="s">
        <v>23690</v>
      </c>
      <c r="I2430" s="67" t="s">
        <v>23691</v>
      </c>
      <c r="J2430" s="67" t="s">
        <v>23691</v>
      </c>
      <c r="K2430" s="67" t="s">
        <v>23691</v>
      </c>
      <c r="L2430" s="67" t="s">
        <v>23691</v>
      </c>
      <c r="M2430" s="67" t="s">
        <v>23735</v>
      </c>
      <c r="N2430" s="67" t="s">
        <v>2349</v>
      </c>
      <c r="O2430" s="67" t="s">
        <v>24224</v>
      </c>
      <c r="P2430" s="67" t="s">
        <v>7224</v>
      </c>
    </row>
    <row r="2431" spans="1:20">
      <c r="A2431" s="67">
        <v>2430</v>
      </c>
      <c r="B2431" s="67" t="s">
        <v>17485</v>
      </c>
      <c r="C2431" s="128">
        <v>45997.4861111111</v>
      </c>
      <c r="D2431" s="67" t="s">
        <v>5278</v>
      </c>
      <c r="E2431" s="67" t="s">
        <v>7228</v>
      </c>
      <c r="F2431" s="67" t="s">
        <v>7801</v>
      </c>
      <c r="G2431" s="67">
        <v>10</v>
      </c>
      <c r="H2431" s="67" t="s">
        <v>23690</v>
      </c>
      <c r="I2431" s="67" t="s">
        <v>23691</v>
      </c>
      <c r="J2431" s="67" t="s">
        <v>23691</v>
      </c>
      <c r="K2431" s="67" t="s">
        <v>23691</v>
      </c>
      <c r="L2431" s="67" t="s">
        <v>23691</v>
      </c>
      <c r="M2431" s="67" t="s">
        <v>2498</v>
      </c>
      <c r="N2431" s="67" t="s">
        <v>2349</v>
      </c>
      <c r="O2431" s="67" t="s">
        <v>24225</v>
      </c>
      <c r="P2431" s="67" t="s">
        <v>7294</v>
      </c>
      <c r="Q2431" s="126">
        <v>0.1075</v>
      </c>
      <c r="R2431" s="67">
        <v>1.075</v>
      </c>
      <c r="S2431" s="126">
        <v>0.035</v>
      </c>
      <c r="T2431" s="67">
        <v>0.35</v>
      </c>
    </row>
    <row r="2432" spans="1:20">
      <c r="A2432" s="67">
        <v>2431</v>
      </c>
      <c r="B2432" s="67" t="s">
        <v>17494</v>
      </c>
      <c r="C2432" s="128">
        <v>45997.4791666667</v>
      </c>
      <c r="D2432" s="67" t="s">
        <v>5278</v>
      </c>
      <c r="E2432" s="67" t="s">
        <v>7228</v>
      </c>
      <c r="F2432" s="67" t="s">
        <v>15652</v>
      </c>
      <c r="G2432" s="67">
        <v>1</v>
      </c>
      <c r="H2432" s="67" t="s">
        <v>23690</v>
      </c>
      <c r="I2432" s="67" t="s">
        <v>23691</v>
      </c>
      <c r="J2432" s="67" t="s">
        <v>23691</v>
      </c>
      <c r="K2432" s="67" t="s">
        <v>23691</v>
      </c>
      <c r="L2432" s="67" t="s">
        <v>23691</v>
      </c>
      <c r="M2432" s="67" t="s">
        <v>2498</v>
      </c>
      <c r="N2432" s="67" t="s">
        <v>2349</v>
      </c>
      <c r="O2432" s="67" t="s">
        <v>24226</v>
      </c>
      <c r="P2432" s="67" t="s">
        <v>7294</v>
      </c>
      <c r="Q2432" s="126">
        <v>0.0775</v>
      </c>
      <c r="R2432" s="67">
        <v>0.0775</v>
      </c>
      <c r="S2432" s="126">
        <v>0.005</v>
      </c>
      <c r="T2432" s="67">
        <v>0.005</v>
      </c>
    </row>
    <row r="2433" spans="1:20">
      <c r="A2433" s="67">
        <v>2432</v>
      </c>
      <c r="B2433" s="67" t="s">
        <v>17506</v>
      </c>
      <c r="C2433" s="128">
        <v>45997.4708333333</v>
      </c>
      <c r="D2433" s="67" t="s">
        <v>5278</v>
      </c>
      <c r="E2433" s="67" t="s">
        <v>150</v>
      </c>
      <c r="F2433" s="67" t="s">
        <v>16051</v>
      </c>
      <c r="G2433" s="67">
        <v>35</v>
      </c>
      <c r="H2433" s="67" t="s">
        <v>23690</v>
      </c>
      <c r="I2433" s="67" t="s">
        <v>23691</v>
      </c>
      <c r="J2433" s="67" t="s">
        <v>23691</v>
      </c>
      <c r="K2433" s="67" t="s">
        <v>23691</v>
      </c>
      <c r="L2433" s="67" t="s">
        <v>23691</v>
      </c>
      <c r="M2433" s="67" t="s">
        <v>2498</v>
      </c>
      <c r="N2433" s="67" t="s">
        <v>2349</v>
      </c>
      <c r="O2433" s="67" t="s">
        <v>24024</v>
      </c>
      <c r="P2433" s="67" t="s">
        <v>7224</v>
      </c>
      <c r="Q2433" s="126">
        <v>0.0913</v>
      </c>
      <c r="R2433" s="67">
        <v>3.1955</v>
      </c>
      <c r="S2433" s="126">
        <v>0.0188</v>
      </c>
      <c r="T2433" s="67">
        <v>0.658</v>
      </c>
    </row>
    <row r="2434" spans="1:20">
      <c r="A2434" s="67">
        <v>2433</v>
      </c>
      <c r="B2434" s="67" t="s">
        <v>17506</v>
      </c>
      <c r="C2434" s="128">
        <v>45997.4708333333</v>
      </c>
      <c r="D2434" s="67" t="s">
        <v>5278</v>
      </c>
      <c r="E2434" s="67" t="s">
        <v>7228</v>
      </c>
      <c r="F2434" s="67" t="s">
        <v>16051</v>
      </c>
      <c r="G2434" s="67">
        <v>205</v>
      </c>
      <c r="H2434" s="67" t="s">
        <v>23690</v>
      </c>
      <c r="I2434" s="67" t="s">
        <v>23691</v>
      </c>
      <c r="J2434" s="67" t="s">
        <v>23691</v>
      </c>
      <c r="K2434" s="67" t="s">
        <v>23691</v>
      </c>
      <c r="L2434" s="67" t="s">
        <v>23691</v>
      </c>
      <c r="M2434" s="67" t="s">
        <v>2498</v>
      </c>
      <c r="N2434" s="67" t="s">
        <v>2349</v>
      </c>
      <c r="O2434" s="67" t="s">
        <v>24024</v>
      </c>
      <c r="P2434" s="67" t="s">
        <v>7224</v>
      </c>
      <c r="Q2434" s="126">
        <v>0.0913</v>
      </c>
      <c r="R2434" s="67">
        <v>18.7165</v>
      </c>
      <c r="S2434" s="126">
        <v>0.0188</v>
      </c>
      <c r="T2434" s="67">
        <v>3.854</v>
      </c>
    </row>
    <row r="2435" spans="1:20">
      <c r="A2435" s="67">
        <v>2434</v>
      </c>
      <c r="B2435" s="67" t="s">
        <v>17512</v>
      </c>
      <c r="C2435" s="128">
        <v>45997.4208333333</v>
      </c>
      <c r="D2435" s="67" t="s">
        <v>5278</v>
      </c>
      <c r="E2435" s="67" t="s">
        <v>150</v>
      </c>
      <c r="F2435" s="67" t="s">
        <v>16188</v>
      </c>
      <c r="G2435" s="67">
        <v>5</v>
      </c>
      <c r="H2435" s="67" t="s">
        <v>23690</v>
      </c>
      <c r="I2435" s="67" t="s">
        <v>23691</v>
      </c>
      <c r="J2435" s="67" t="s">
        <v>23691</v>
      </c>
      <c r="K2435" s="67" t="s">
        <v>23691</v>
      </c>
      <c r="L2435" s="67" t="s">
        <v>23691</v>
      </c>
      <c r="M2435" s="67" t="s">
        <v>2498</v>
      </c>
      <c r="N2435" s="67" t="s">
        <v>2349</v>
      </c>
      <c r="O2435" s="67" t="s">
        <v>23854</v>
      </c>
      <c r="P2435" s="67" t="s">
        <v>7224</v>
      </c>
      <c r="Q2435" s="126">
        <v>0.1075</v>
      </c>
      <c r="R2435" s="67">
        <v>0.5375</v>
      </c>
      <c r="S2435" s="126">
        <v>0.035</v>
      </c>
      <c r="T2435" s="67">
        <v>0.175</v>
      </c>
    </row>
    <row r="2436" spans="1:20">
      <c r="A2436" s="67">
        <v>2435</v>
      </c>
      <c r="B2436" s="67" t="s">
        <v>17512</v>
      </c>
      <c r="C2436" s="128">
        <v>45997.4208333333</v>
      </c>
      <c r="D2436" s="67" t="s">
        <v>5278</v>
      </c>
      <c r="E2436" s="67" t="s">
        <v>7228</v>
      </c>
      <c r="F2436" s="67" t="s">
        <v>16188</v>
      </c>
      <c r="G2436" s="67">
        <v>205</v>
      </c>
      <c r="H2436" s="67" t="s">
        <v>23690</v>
      </c>
      <c r="I2436" s="67" t="s">
        <v>23691</v>
      </c>
      <c r="J2436" s="67" t="s">
        <v>23691</v>
      </c>
      <c r="K2436" s="67" t="s">
        <v>23691</v>
      </c>
      <c r="L2436" s="67" t="s">
        <v>23691</v>
      </c>
      <c r="M2436" s="67" t="s">
        <v>2498</v>
      </c>
      <c r="N2436" s="67" t="s">
        <v>2349</v>
      </c>
      <c r="O2436" s="67" t="s">
        <v>23854</v>
      </c>
      <c r="P2436" s="67" t="s">
        <v>7224</v>
      </c>
      <c r="Q2436" s="126">
        <v>0.1075</v>
      </c>
      <c r="R2436" s="67">
        <v>22.0375</v>
      </c>
      <c r="S2436" s="126">
        <v>0.035</v>
      </c>
      <c r="T2436" s="67">
        <v>7.175</v>
      </c>
    </row>
    <row r="2437" spans="1:20">
      <c r="A2437" s="67">
        <v>2436</v>
      </c>
      <c r="B2437" s="67" t="s">
        <v>17522</v>
      </c>
      <c r="C2437" s="128">
        <v>45997.3840277778</v>
      </c>
      <c r="D2437" s="67" t="s">
        <v>5278</v>
      </c>
      <c r="E2437" s="67" t="s">
        <v>150</v>
      </c>
      <c r="F2437" s="67" t="s">
        <v>16051</v>
      </c>
      <c r="G2437" s="67">
        <v>35</v>
      </c>
      <c r="H2437" s="67" t="s">
        <v>23690</v>
      </c>
      <c r="I2437" s="67" t="s">
        <v>23691</v>
      </c>
      <c r="J2437" s="67" t="s">
        <v>23691</v>
      </c>
      <c r="K2437" s="67" t="s">
        <v>23691</v>
      </c>
      <c r="L2437" s="67" t="s">
        <v>23691</v>
      </c>
      <c r="M2437" s="67" t="s">
        <v>23735</v>
      </c>
      <c r="N2437" s="67" t="s">
        <v>2349</v>
      </c>
      <c r="O2437" s="67" t="s">
        <v>24227</v>
      </c>
      <c r="P2437" s="67" t="s">
        <v>7224</v>
      </c>
    </row>
    <row r="2438" spans="1:20">
      <c r="A2438" s="67">
        <v>2437</v>
      </c>
      <c r="B2438" s="67" t="s">
        <v>17522</v>
      </c>
      <c r="C2438" s="128">
        <v>45997.3840277778</v>
      </c>
      <c r="D2438" s="67" t="s">
        <v>5278</v>
      </c>
      <c r="E2438" s="67" t="s">
        <v>7228</v>
      </c>
      <c r="F2438" s="67" t="s">
        <v>16051</v>
      </c>
      <c r="G2438" s="67">
        <v>205</v>
      </c>
      <c r="H2438" s="67" t="s">
        <v>23690</v>
      </c>
      <c r="I2438" s="67" t="s">
        <v>23691</v>
      </c>
      <c r="J2438" s="67" t="s">
        <v>23691</v>
      </c>
      <c r="K2438" s="67" t="s">
        <v>23691</v>
      </c>
      <c r="L2438" s="67" t="s">
        <v>23691</v>
      </c>
      <c r="M2438" s="67" t="s">
        <v>23735</v>
      </c>
      <c r="N2438" s="67" t="s">
        <v>2349</v>
      </c>
      <c r="O2438" s="67" t="s">
        <v>24227</v>
      </c>
      <c r="P2438" s="67" t="s">
        <v>7224</v>
      </c>
    </row>
    <row r="2439" spans="1:20">
      <c r="A2439" s="67">
        <v>2438</v>
      </c>
      <c r="B2439" s="67" t="s">
        <v>17540</v>
      </c>
      <c r="C2439" s="128">
        <v>45997.3305555556</v>
      </c>
      <c r="D2439" s="67" t="s">
        <v>5278</v>
      </c>
      <c r="E2439" s="67" t="s">
        <v>150</v>
      </c>
      <c r="F2439" s="67" t="s">
        <v>16051</v>
      </c>
      <c r="G2439" s="67">
        <v>5</v>
      </c>
      <c r="H2439" s="67" t="s">
        <v>23690</v>
      </c>
      <c r="I2439" s="67" t="s">
        <v>23691</v>
      </c>
      <c r="J2439" s="67" t="s">
        <v>23691</v>
      </c>
      <c r="K2439" s="67" t="s">
        <v>23691</v>
      </c>
      <c r="L2439" s="67" t="s">
        <v>23691</v>
      </c>
      <c r="M2439" s="67" t="s">
        <v>23705</v>
      </c>
      <c r="N2439" s="67" t="s">
        <v>2349</v>
      </c>
      <c r="O2439" s="67" t="s">
        <v>24228</v>
      </c>
      <c r="P2439" s="67" t="s">
        <v>7224</v>
      </c>
    </row>
    <row r="2440" spans="1:20">
      <c r="A2440" s="67">
        <v>2439</v>
      </c>
      <c r="B2440" s="67" t="s">
        <v>17540</v>
      </c>
      <c r="C2440" s="128">
        <v>45997.3305555556</v>
      </c>
      <c r="D2440" s="67" t="s">
        <v>5278</v>
      </c>
      <c r="E2440" s="67" t="s">
        <v>7228</v>
      </c>
      <c r="F2440" s="67" t="s">
        <v>16051</v>
      </c>
      <c r="G2440" s="67">
        <v>205</v>
      </c>
      <c r="H2440" s="67" t="s">
        <v>23690</v>
      </c>
      <c r="I2440" s="67" t="s">
        <v>23691</v>
      </c>
      <c r="J2440" s="67" t="s">
        <v>23691</v>
      </c>
      <c r="K2440" s="67" t="s">
        <v>23691</v>
      </c>
      <c r="L2440" s="67" t="s">
        <v>23691</v>
      </c>
      <c r="M2440" s="67" t="s">
        <v>23705</v>
      </c>
      <c r="N2440" s="67" t="s">
        <v>2349</v>
      </c>
      <c r="O2440" s="67" t="s">
        <v>24228</v>
      </c>
      <c r="P2440" s="67" t="s">
        <v>7224</v>
      </c>
    </row>
    <row r="2441" spans="1:20">
      <c r="A2441" s="67">
        <v>2440</v>
      </c>
      <c r="B2441" s="67" t="s">
        <v>17551</v>
      </c>
      <c r="C2441" s="128">
        <v>45997.325</v>
      </c>
      <c r="D2441" s="67" t="s">
        <v>5278</v>
      </c>
      <c r="E2441" s="67" t="s">
        <v>172</v>
      </c>
      <c r="F2441" s="67" t="s">
        <v>17559</v>
      </c>
      <c r="G2441" s="67">
        <v>50</v>
      </c>
      <c r="H2441" s="67" t="s">
        <v>23752</v>
      </c>
      <c r="I2441" s="67" t="s">
        <v>23691</v>
      </c>
      <c r="J2441" s="67" t="s">
        <v>23691</v>
      </c>
      <c r="K2441" s="67" t="s">
        <v>23691</v>
      </c>
      <c r="L2441" s="67" t="s">
        <v>23691</v>
      </c>
      <c r="M2441" s="67" t="s">
        <v>6133</v>
      </c>
      <c r="N2441" s="67" t="s">
        <v>2349</v>
      </c>
      <c r="O2441" s="67" t="s">
        <v>17558</v>
      </c>
      <c r="P2441" s="67" t="s">
        <v>7224</v>
      </c>
    </row>
    <row r="2442" spans="1:20">
      <c r="A2442" s="67">
        <v>2441</v>
      </c>
      <c r="B2442" s="67" t="s">
        <v>17551</v>
      </c>
      <c r="C2442" s="128">
        <v>45997.325</v>
      </c>
      <c r="D2442" s="67" t="s">
        <v>5278</v>
      </c>
      <c r="E2442" s="67" t="s">
        <v>7228</v>
      </c>
      <c r="F2442" s="67" t="s">
        <v>17559</v>
      </c>
      <c r="G2442" s="67">
        <v>895</v>
      </c>
      <c r="H2442" s="67" t="s">
        <v>23690</v>
      </c>
      <c r="I2442" s="67" t="s">
        <v>23691</v>
      </c>
      <c r="J2442" s="67" t="s">
        <v>23691</v>
      </c>
      <c r="K2442" s="67" t="s">
        <v>23691</v>
      </c>
      <c r="L2442" s="67" t="s">
        <v>23691</v>
      </c>
      <c r="M2442" s="67" t="s">
        <v>6133</v>
      </c>
      <c r="N2442" s="67" t="s">
        <v>2349</v>
      </c>
      <c r="O2442" s="67" t="s">
        <v>17558</v>
      </c>
      <c r="P2442" s="67" t="s">
        <v>7224</v>
      </c>
    </row>
    <row r="2443" spans="1:20">
      <c r="A2443" s="67">
        <v>2442</v>
      </c>
      <c r="B2443" s="67" t="s">
        <v>17567</v>
      </c>
      <c r="C2443" s="128">
        <v>45997.2784722222</v>
      </c>
      <c r="D2443" s="67" t="s">
        <v>5278</v>
      </c>
      <c r="E2443" s="67" t="s">
        <v>172</v>
      </c>
      <c r="F2443" s="67" t="s">
        <v>17576</v>
      </c>
      <c r="G2443" s="67">
        <v>50</v>
      </c>
      <c r="H2443" s="67" t="s">
        <v>23752</v>
      </c>
      <c r="I2443" s="67" t="s">
        <v>23691</v>
      </c>
      <c r="J2443" s="67" t="s">
        <v>23691</v>
      </c>
      <c r="K2443" s="67" t="s">
        <v>23691</v>
      </c>
      <c r="L2443" s="67" t="s">
        <v>23691</v>
      </c>
      <c r="M2443" s="67" t="s">
        <v>2377</v>
      </c>
      <c r="N2443" s="67" t="s">
        <v>2378</v>
      </c>
      <c r="O2443" s="67" t="s">
        <v>24229</v>
      </c>
      <c r="P2443" s="67" t="s">
        <v>7224</v>
      </c>
    </row>
    <row r="2444" spans="1:20">
      <c r="A2444" s="67">
        <v>2443</v>
      </c>
      <c r="B2444" s="67" t="s">
        <v>17567</v>
      </c>
      <c r="C2444" s="128">
        <v>45997.2784722222</v>
      </c>
      <c r="D2444" s="67" t="s">
        <v>5278</v>
      </c>
      <c r="E2444" s="67" t="s">
        <v>7228</v>
      </c>
      <c r="F2444" s="67" t="s">
        <v>17576</v>
      </c>
      <c r="G2444" s="67">
        <v>66.5</v>
      </c>
      <c r="H2444" s="67" t="s">
        <v>23690</v>
      </c>
      <c r="I2444" s="67" t="s">
        <v>23691</v>
      </c>
      <c r="J2444" s="67" t="s">
        <v>23691</v>
      </c>
      <c r="K2444" s="67" t="s">
        <v>23691</v>
      </c>
      <c r="L2444" s="67" t="s">
        <v>23691</v>
      </c>
      <c r="M2444" s="67" t="s">
        <v>2377</v>
      </c>
      <c r="N2444" s="67" t="s">
        <v>2378</v>
      </c>
      <c r="O2444" s="67" t="s">
        <v>24229</v>
      </c>
      <c r="P2444" s="67" t="s">
        <v>7224</v>
      </c>
    </row>
    <row r="2445" spans="1:20">
      <c r="A2445" s="67">
        <v>2444</v>
      </c>
      <c r="B2445" s="67" t="s">
        <v>17580</v>
      </c>
      <c r="C2445" s="128">
        <v>45997.2770833333</v>
      </c>
      <c r="D2445" s="67" t="s">
        <v>5278</v>
      </c>
      <c r="E2445" s="67" t="s">
        <v>172</v>
      </c>
      <c r="F2445" s="67" t="s">
        <v>7788</v>
      </c>
      <c r="G2445" s="67">
        <v>50</v>
      </c>
      <c r="H2445" s="67" t="s">
        <v>23752</v>
      </c>
      <c r="I2445" s="67" t="s">
        <v>23691</v>
      </c>
      <c r="J2445" s="67" t="s">
        <v>23691</v>
      </c>
      <c r="K2445" s="67" t="s">
        <v>23691</v>
      </c>
      <c r="L2445" s="67" t="s">
        <v>23691</v>
      </c>
      <c r="M2445" s="67" t="s">
        <v>2377</v>
      </c>
      <c r="N2445" s="67" t="s">
        <v>2378</v>
      </c>
      <c r="O2445" s="67" t="s">
        <v>24229</v>
      </c>
      <c r="P2445" s="67" t="s">
        <v>7224</v>
      </c>
    </row>
    <row r="2446" spans="1:20">
      <c r="A2446" s="67">
        <v>2445</v>
      </c>
      <c r="B2446" s="67" t="s">
        <v>17580</v>
      </c>
      <c r="C2446" s="128">
        <v>45997.2770833333</v>
      </c>
      <c r="D2446" s="67" t="s">
        <v>5278</v>
      </c>
      <c r="E2446" s="67" t="s">
        <v>7228</v>
      </c>
      <c r="F2446" s="67" t="s">
        <v>7788</v>
      </c>
      <c r="G2446" s="67">
        <v>1157</v>
      </c>
      <c r="H2446" s="67" t="s">
        <v>23690</v>
      </c>
      <c r="I2446" s="67" t="s">
        <v>23691</v>
      </c>
      <c r="J2446" s="67" t="s">
        <v>23691</v>
      </c>
      <c r="K2446" s="67" t="s">
        <v>23691</v>
      </c>
      <c r="L2446" s="67" t="s">
        <v>23691</v>
      </c>
      <c r="M2446" s="67" t="s">
        <v>2377</v>
      </c>
      <c r="N2446" s="67" t="s">
        <v>2378</v>
      </c>
      <c r="O2446" s="67" t="s">
        <v>24229</v>
      </c>
      <c r="P2446" s="67" t="s">
        <v>7224</v>
      </c>
    </row>
    <row r="2447" spans="1:20">
      <c r="A2447" s="67">
        <v>2446</v>
      </c>
      <c r="B2447" s="67" t="s">
        <v>17589</v>
      </c>
      <c r="C2447" s="128">
        <v>45997.1680555556</v>
      </c>
      <c r="D2447" s="67" t="s">
        <v>5278</v>
      </c>
      <c r="E2447" s="67" t="s">
        <v>150</v>
      </c>
      <c r="F2447" s="67" t="s">
        <v>16051</v>
      </c>
      <c r="G2447" s="67">
        <v>35</v>
      </c>
      <c r="H2447" s="67" t="s">
        <v>23690</v>
      </c>
      <c r="I2447" s="67" t="s">
        <v>23691</v>
      </c>
      <c r="J2447" s="67" t="s">
        <v>23691</v>
      </c>
      <c r="K2447" s="67" t="s">
        <v>23691</v>
      </c>
      <c r="L2447" s="67" t="s">
        <v>23691</v>
      </c>
      <c r="M2447" s="67"/>
      <c r="N2447" s="67" t="s">
        <v>2349</v>
      </c>
      <c r="O2447" s="67" t="s">
        <v>17595</v>
      </c>
      <c r="P2447" s="67" t="s">
        <v>7224</v>
      </c>
    </row>
    <row r="2448" spans="1:20">
      <c r="A2448" s="67">
        <v>2447</v>
      </c>
      <c r="B2448" s="67" t="s">
        <v>17589</v>
      </c>
      <c r="C2448" s="128">
        <v>45997.1680555556</v>
      </c>
      <c r="D2448" s="67" t="s">
        <v>5278</v>
      </c>
      <c r="E2448" s="67" t="s">
        <v>7228</v>
      </c>
      <c r="F2448" s="67" t="s">
        <v>16051</v>
      </c>
      <c r="G2448" s="67">
        <v>205</v>
      </c>
      <c r="H2448" s="67" t="s">
        <v>23690</v>
      </c>
      <c r="I2448" s="67" t="s">
        <v>23691</v>
      </c>
      <c r="J2448" s="67" t="s">
        <v>23691</v>
      </c>
      <c r="K2448" s="67" t="s">
        <v>23691</v>
      </c>
      <c r="L2448" s="67" t="s">
        <v>23691</v>
      </c>
      <c r="M2448" s="67"/>
      <c r="N2448" s="67" t="s">
        <v>2349</v>
      </c>
      <c r="O2448" s="67" t="s">
        <v>17595</v>
      </c>
      <c r="P2448" s="67" t="s">
        <v>7224</v>
      </c>
    </row>
    <row r="2449" spans="1:20">
      <c r="A2449" s="67">
        <v>2448</v>
      </c>
      <c r="B2449" s="67" t="s">
        <v>17608</v>
      </c>
      <c r="C2449" s="128">
        <v>45996.9805555556</v>
      </c>
      <c r="D2449" s="67" t="s">
        <v>5278</v>
      </c>
      <c r="E2449" s="67" t="s">
        <v>150</v>
      </c>
      <c r="F2449" s="67" t="s">
        <v>16051</v>
      </c>
      <c r="G2449" s="67">
        <v>35</v>
      </c>
      <c r="H2449" s="67" t="s">
        <v>23690</v>
      </c>
      <c r="I2449" s="67" t="s">
        <v>23691</v>
      </c>
      <c r="J2449" s="67" t="s">
        <v>23691</v>
      </c>
      <c r="K2449" s="67" t="s">
        <v>23691</v>
      </c>
      <c r="L2449" s="67" t="s">
        <v>23691</v>
      </c>
      <c r="M2449" s="67" t="s">
        <v>23692</v>
      </c>
      <c r="N2449" s="67" t="s">
        <v>2349</v>
      </c>
      <c r="O2449" s="67" t="s">
        <v>23934</v>
      </c>
      <c r="P2449" s="67" t="s">
        <v>7224</v>
      </c>
    </row>
    <row r="2450" spans="1:20">
      <c r="A2450" s="67">
        <v>2449</v>
      </c>
      <c r="B2450" s="67" t="s">
        <v>17608</v>
      </c>
      <c r="C2450" s="128">
        <v>45996.9805555556</v>
      </c>
      <c r="D2450" s="67" t="s">
        <v>5278</v>
      </c>
      <c r="E2450" s="67" t="s">
        <v>7228</v>
      </c>
      <c r="F2450" s="67" t="s">
        <v>16051</v>
      </c>
      <c r="G2450" s="67">
        <v>205</v>
      </c>
      <c r="H2450" s="67" t="s">
        <v>23690</v>
      </c>
      <c r="I2450" s="67" t="s">
        <v>23691</v>
      </c>
      <c r="J2450" s="67" t="s">
        <v>23691</v>
      </c>
      <c r="K2450" s="67" t="s">
        <v>23691</v>
      </c>
      <c r="L2450" s="67" t="s">
        <v>23691</v>
      </c>
      <c r="M2450" s="67" t="s">
        <v>23692</v>
      </c>
      <c r="N2450" s="67" t="s">
        <v>2349</v>
      </c>
      <c r="O2450" s="67" t="s">
        <v>23934</v>
      </c>
      <c r="P2450" s="67" t="s">
        <v>7224</v>
      </c>
    </row>
    <row r="2451" spans="1:20">
      <c r="A2451" s="67">
        <v>2450</v>
      </c>
      <c r="B2451" s="67" t="s">
        <v>17617</v>
      </c>
      <c r="C2451" s="128">
        <v>45996.98125</v>
      </c>
      <c r="D2451" s="67" t="s">
        <v>5278</v>
      </c>
      <c r="E2451" s="67" t="s">
        <v>150</v>
      </c>
      <c r="F2451" s="67" t="s">
        <v>16188</v>
      </c>
      <c r="G2451" s="67">
        <v>15</v>
      </c>
      <c r="H2451" s="67" t="s">
        <v>23690</v>
      </c>
      <c r="I2451" s="67" t="s">
        <v>23691</v>
      </c>
      <c r="J2451" s="67" t="s">
        <v>23691</v>
      </c>
      <c r="K2451" s="67" t="s">
        <v>23691</v>
      </c>
      <c r="L2451" s="67" t="s">
        <v>23691</v>
      </c>
      <c r="M2451" s="67" t="s">
        <v>2498</v>
      </c>
      <c r="N2451" s="67" t="s">
        <v>2349</v>
      </c>
      <c r="O2451" s="67" t="s">
        <v>23712</v>
      </c>
      <c r="P2451" s="67" t="s">
        <v>7224</v>
      </c>
      <c r="Q2451" s="126">
        <v>0.1075</v>
      </c>
      <c r="R2451" s="67">
        <v>1.6125</v>
      </c>
      <c r="S2451" s="126">
        <v>0.035</v>
      </c>
      <c r="T2451" s="67">
        <v>0.525</v>
      </c>
    </row>
    <row r="2452" spans="1:20">
      <c r="A2452" s="67">
        <v>2451</v>
      </c>
      <c r="B2452" s="67" t="s">
        <v>17617</v>
      </c>
      <c r="C2452" s="128">
        <v>45996.98125</v>
      </c>
      <c r="D2452" s="67" t="s">
        <v>5278</v>
      </c>
      <c r="E2452" s="67" t="s">
        <v>7228</v>
      </c>
      <c r="F2452" s="67" t="s">
        <v>16188</v>
      </c>
      <c r="G2452" s="67">
        <v>205</v>
      </c>
      <c r="H2452" s="67" t="s">
        <v>23690</v>
      </c>
      <c r="I2452" s="67" t="s">
        <v>23691</v>
      </c>
      <c r="J2452" s="67" t="s">
        <v>23691</v>
      </c>
      <c r="K2452" s="67" t="s">
        <v>23691</v>
      </c>
      <c r="L2452" s="67" t="s">
        <v>23691</v>
      </c>
      <c r="M2452" s="67" t="s">
        <v>2498</v>
      </c>
      <c r="N2452" s="67" t="s">
        <v>2349</v>
      </c>
      <c r="O2452" s="67" t="s">
        <v>23712</v>
      </c>
      <c r="P2452" s="67" t="s">
        <v>7224</v>
      </c>
      <c r="Q2452" s="126">
        <v>0.1075</v>
      </c>
      <c r="R2452" s="67">
        <v>22.0375</v>
      </c>
      <c r="S2452" s="126">
        <v>0.035</v>
      </c>
      <c r="T2452" s="67">
        <v>7.175</v>
      </c>
    </row>
    <row r="2453" spans="1:20">
      <c r="A2453" s="67">
        <v>2452</v>
      </c>
      <c r="B2453" s="67" t="s">
        <v>17624</v>
      </c>
      <c r="C2453" s="128">
        <v>45996.9763888889</v>
      </c>
      <c r="D2453" s="67" t="s">
        <v>5278</v>
      </c>
      <c r="E2453" s="67" t="s">
        <v>150</v>
      </c>
      <c r="F2453" s="67" t="s">
        <v>16051</v>
      </c>
      <c r="G2453" s="67">
        <v>35</v>
      </c>
      <c r="H2453" s="67" t="s">
        <v>23690</v>
      </c>
      <c r="I2453" s="67" t="s">
        <v>23691</v>
      </c>
      <c r="J2453" s="67" t="s">
        <v>23691</v>
      </c>
      <c r="K2453" s="67" t="s">
        <v>23691</v>
      </c>
      <c r="L2453" s="67" t="s">
        <v>23691</v>
      </c>
      <c r="M2453" s="67" t="s">
        <v>2498</v>
      </c>
      <c r="N2453" s="67" t="s">
        <v>2349</v>
      </c>
      <c r="O2453" s="67" t="s">
        <v>23790</v>
      </c>
      <c r="P2453" s="67" t="s">
        <v>7224</v>
      </c>
      <c r="Q2453" s="126">
        <v>0.0913</v>
      </c>
      <c r="R2453" s="67">
        <v>3.1955</v>
      </c>
      <c r="S2453" s="126">
        <v>0.0188</v>
      </c>
      <c r="T2453" s="67">
        <v>0.658</v>
      </c>
    </row>
    <row r="2454" spans="1:20">
      <c r="A2454" s="67">
        <v>2453</v>
      </c>
      <c r="B2454" s="67" t="s">
        <v>17624</v>
      </c>
      <c r="C2454" s="128">
        <v>45996.9763888889</v>
      </c>
      <c r="D2454" s="67" t="s">
        <v>5278</v>
      </c>
      <c r="E2454" s="67" t="s">
        <v>7228</v>
      </c>
      <c r="F2454" s="67" t="s">
        <v>16051</v>
      </c>
      <c r="G2454" s="67">
        <v>205</v>
      </c>
      <c r="H2454" s="67" t="s">
        <v>23690</v>
      </c>
      <c r="I2454" s="67" t="s">
        <v>23691</v>
      </c>
      <c r="J2454" s="67" t="s">
        <v>23691</v>
      </c>
      <c r="K2454" s="67" t="s">
        <v>23691</v>
      </c>
      <c r="L2454" s="67" t="s">
        <v>23691</v>
      </c>
      <c r="M2454" s="67" t="s">
        <v>2498</v>
      </c>
      <c r="N2454" s="67" t="s">
        <v>2349</v>
      </c>
      <c r="O2454" s="67" t="s">
        <v>23790</v>
      </c>
      <c r="P2454" s="67" t="s">
        <v>7224</v>
      </c>
      <c r="Q2454" s="126">
        <v>0.0913</v>
      </c>
      <c r="R2454" s="67">
        <v>18.7165</v>
      </c>
      <c r="S2454" s="126">
        <v>0.0188</v>
      </c>
      <c r="T2454" s="67">
        <v>3.854</v>
      </c>
    </row>
    <row r="2455" spans="1:20">
      <c r="A2455" s="67">
        <v>2454</v>
      </c>
      <c r="B2455" s="67" t="s">
        <v>17633</v>
      </c>
      <c r="C2455" s="128">
        <v>45996.9659722222</v>
      </c>
      <c r="D2455" s="67" t="s">
        <v>5278</v>
      </c>
      <c r="E2455" s="67" t="s">
        <v>172</v>
      </c>
      <c r="F2455" s="67" t="s">
        <v>7378</v>
      </c>
      <c r="G2455" s="67">
        <v>50</v>
      </c>
      <c r="H2455" s="67" t="s">
        <v>23752</v>
      </c>
      <c r="I2455" s="67" t="s">
        <v>23691</v>
      </c>
      <c r="J2455" s="67" t="s">
        <v>23691</v>
      </c>
      <c r="K2455" s="67" t="s">
        <v>23691</v>
      </c>
      <c r="L2455" s="67" t="s">
        <v>23691</v>
      </c>
      <c r="M2455" s="67" t="s">
        <v>2498</v>
      </c>
      <c r="N2455" s="67" t="s">
        <v>2349</v>
      </c>
      <c r="O2455" s="67" t="s">
        <v>23740</v>
      </c>
      <c r="P2455" s="67" t="s">
        <v>7224</v>
      </c>
      <c r="Q2455" s="126">
        <v>0.09875</v>
      </c>
      <c r="R2455" s="67">
        <v>4.9375</v>
      </c>
      <c r="S2455" s="126">
        <v>0.02625</v>
      </c>
      <c r="T2455" s="67">
        <v>1.3125</v>
      </c>
    </row>
    <row r="2456" spans="1:20">
      <c r="A2456" s="67">
        <v>2455</v>
      </c>
      <c r="B2456" s="67" t="s">
        <v>17633</v>
      </c>
      <c r="C2456" s="128">
        <v>45996.9659722222</v>
      </c>
      <c r="D2456" s="67" t="s">
        <v>5278</v>
      </c>
      <c r="E2456" s="67" t="s">
        <v>7228</v>
      </c>
      <c r="F2456" s="67" t="s">
        <v>7378</v>
      </c>
      <c r="G2456" s="67">
        <v>986</v>
      </c>
      <c r="H2456" s="67" t="s">
        <v>23690</v>
      </c>
      <c r="I2456" s="67" t="s">
        <v>23691</v>
      </c>
      <c r="J2456" s="67" t="s">
        <v>23691</v>
      </c>
      <c r="K2456" s="67" t="s">
        <v>23691</v>
      </c>
      <c r="L2456" s="67" t="s">
        <v>23691</v>
      </c>
      <c r="M2456" s="67" t="s">
        <v>2498</v>
      </c>
      <c r="N2456" s="67" t="s">
        <v>2349</v>
      </c>
      <c r="O2456" s="67" t="s">
        <v>23740</v>
      </c>
      <c r="P2456" s="67" t="s">
        <v>7224</v>
      </c>
      <c r="Q2456" s="126">
        <v>0.09875</v>
      </c>
      <c r="R2456" s="67">
        <v>97.3675</v>
      </c>
      <c r="S2456" s="126">
        <v>0.02625</v>
      </c>
      <c r="T2456" s="67">
        <v>25.8825</v>
      </c>
    </row>
    <row r="2457" spans="1:20">
      <c r="A2457" s="67">
        <v>2456</v>
      </c>
      <c r="B2457" s="67" t="s">
        <v>17647</v>
      </c>
      <c r="C2457" s="128">
        <v>45996.9340277778</v>
      </c>
      <c r="D2457" s="67" t="s">
        <v>5278</v>
      </c>
      <c r="E2457" s="67" t="s">
        <v>150</v>
      </c>
      <c r="F2457" s="67" t="s">
        <v>16188</v>
      </c>
      <c r="G2457" s="67">
        <v>15</v>
      </c>
      <c r="H2457" s="67" t="s">
        <v>23690</v>
      </c>
      <c r="I2457" s="67" t="s">
        <v>23691</v>
      </c>
      <c r="J2457" s="67" t="s">
        <v>23691</v>
      </c>
      <c r="K2457" s="67" t="s">
        <v>23691</v>
      </c>
      <c r="L2457" s="67" t="s">
        <v>23691</v>
      </c>
      <c r="M2457" s="67" t="s">
        <v>2970</v>
      </c>
      <c r="N2457" s="67" t="s">
        <v>2349</v>
      </c>
      <c r="O2457" s="67" t="s">
        <v>23936</v>
      </c>
      <c r="P2457" s="67" t="s">
        <v>7224</v>
      </c>
    </row>
    <row r="2458" spans="1:20">
      <c r="A2458" s="67">
        <v>2457</v>
      </c>
      <c r="B2458" s="67" t="s">
        <v>17647</v>
      </c>
      <c r="C2458" s="128">
        <v>45996.9340277778</v>
      </c>
      <c r="D2458" s="67" t="s">
        <v>5278</v>
      </c>
      <c r="E2458" s="67" t="s">
        <v>7228</v>
      </c>
      <c r="F2458" s="67" t="s">
        <v>16188</v>
      </c>
      <c r="G2458" s="67">
        <v>205</v>
      </c>
      <c r="H2458" s="67" t="s">
        <v>23690</v>
      </c>
      <c r="I2458" s="67" t="s">
        <v>23691</v>
      </c>
      <c r="J2458" s="67" t="s">
        <v>23691</v>
      </c>
      <c r="K2458" s="67" t="s">
        <v>23691</v>
      </c>
      <c r="L2458" s="67" t="s">
        <v>23691</v>
      </c>
      <c r="M2458" s="67" t="s">
        <v>2970</v>
      </c>
      <c r="N2458" s="67" t="s">
        <v>2349</v>
      </c>
      <c r="O2458" s="67" t="s">
        <v>23936</v>
      </c>
      <c r="P2458" s="67" t="s">
        <v>7224</v>
      </c>
    </row>
    <row r="2459" spans="1:20">
      <c r="A2459" s="67">
        <v>2458</v>
      </c>
      <c r="B2459" s="67" t="s">
        <v>17657</v>
      </c>
      <c r="C2459" s="128">
        <v>45996.9111111111</v>
      </c>
      <c r="D2459" s="67" t="s">
        <v>5278</v>
      </c>
      <c r="E2459" s="67" t="s">
        <v>150</v>
      </c>
      <c r="F2459" s="67" t="s">
        <v>16051</v>
      </c>
      <c r="G2459" s="67">
        <v>35</v>
      </c>
      <c r="H2459" s="67" t="s">
        <v>23690</v>
      </c>
      <c r="I2459" s="67" t="s">
        <v>23691</v>
      </c>
      <c r="J2459" s="67" t="s">
        <v>23691</v>
      </c>
      <c r="K2459" s="67" t="s">
        <v>23691</v>
      </c>
      <c r="L2459" s="67" t="s">
        <v>23691</v>
      </c>
      <c r="M2459" s="67" t="s">
        <v>2498</v>
      </c>
      <c r="N2459" s="67" t="s">
        <v>2349</v>
      </c>
      <c r="O2459" s="67" t="s">
        <v>24230</v>
      </c>
      <c r="P2459" s="67" t="s">
        <v>7224</v>
      </c>
      <c r="Q2459" s="126">
        <v>0.0875</v>
      </c>
      <c r="R2459" s="67">
        <v>3.0625</v>
      </c>
      <c r="S2459" s="126">
        <v>0.015</v>
      </c>
      <c r="T2459" s="67">
        <v>0.525</v>
      </c>
    </row>
    <row r="2460" spans="1:20">
      <c r="A2460" s="67">
        <v>2459</v>
      </c>
      <c r="B2460" s="67" t="s">
        <v>17657</v>
      </c>
      <c r="C2460" s="128">
        <v>45996.9111111111</v>
      </c>
      <c r="D2460" s="67" t="s">
        <v>5278</v>
      </c>
      <c r="E2460" s="67" t="s">
        <v>7228</v>
      </c>
      <c r="F2460" s="67" t="s">
        <v>16051</v>
      </c>
      <c r="G2460" s="67">
        <v>205</v>
      </c>
      <c r="H2460" s="67" t="s">
        <v>23690</v>
      </c>
      <c r="I2460" s="67" t="s">
        <v>23691</v>
      </c>
      <c r="J2460" s="67" t="s">
        <v>23691</v>
      </c>
      <c r="K2460" s="67" t="s">
        <v>23691</v>
      </c>
      <c r="L2460" s="67" t="s">
        <v>23691</v>
      </c>
      <c r="M2460" s="67" t="s">
        <v>2498</v>
      </c>
      <c r="N2460" s="67" t="s">
        <v>2349</v>
      </c>
      <c r="O2460" s="67" t="s">
        <v>24230</v>
      </c>
      <c r="P2460" s="67" t="s">
        <v>7224</v>
      </c>
      <c r="Q2460" s="126">
        <v>0.0875</v>
      </c>
      <c r="R2460" s="67">
        <v>17.9375</v>
      </c>
      <c r="S2460" s="126">
        <v>0.015</v>
      </c>
      <c r="T2460" s="67">
        <v>3.075</v>
      </c>
    </row>
    <row r="2461" spans="1:20">
      <c r="A2461" s="67">
        <v>2460</v>
      </c>
      <c r="B2461" s="67" t="s">
        <v>17671</v>
      </c>
      <c r="C2461" s="128">
        <v>45996.9055555556</v>
      </c>
      <c r="D2461" s="67" t="s">
        <v>5278</v>
      </c>
      <c r="E2461" s="67" t="s">
        <v>172</v>
      </c>
      <c r="F2461" s="67" t="s">
        <v>7378</v>
      </c>
      <c r="G2461" s="67">
        <v>50</v>
      </c>
      <c r="H2461" s="67" t="s">
        <v>23752</v>
      </c>
      <c r="I2461" s="67" t="s">
        <v>23691</v>
      </c>
      <c r="J2461" s="67" t="s">
        <v>23691</v>
      </c>
      <c r="K2461" s="67" t="s">
        <v>23691</v>
      </c>
      <c r="L2461" s="67" t="s">
        <v>23691</v>
      </c>
      <c r="M2461" s="67" t="s">
        <v>2498</v>
      </c>
      <c r="N2461" s="67" t="s">
        <v>2349</v>
      </c>
      <c r="O2461" s="67" t="s">
        <v>23740</v>
      </c>
      <c r="P2461" s="67" t="s">
        <v>7224</v>
      </c>
      <c r="Q2461" s="126">
        <v>0.09875</v>
      </c>
      <c r="R2461" s="67">
        <v>4.9375</v>
      </c>
      <c r="S2461" s="126">
        <v>0.02625</v>
      </c>
      <c r="T2461" s="67">
        <v>1.3125</v>
      </c>
    </row>
    <row r="2462" spans="1:20">
      <c r="A2462" s="67">
        <v>2461</v>
      </c>
      <c r="B2462" s="67" t="s">
        <v>17671</v>
      </c>
      <c r="C2462" s="128">
        <v>45996.9055555556</v>
      </c>
      <c r="D2462" s="67" t="s">
        <v>5278</v>
      </c>
      <c r="E2462" s="67" t="s">
        <v>7228</v>
      </c>
      <c r="F2462" s="67" t="s">
        <v>7378</v>
      </c>
      <c r="G2462" s="67">
        <v>1080</v>
      </c>
      <c r="H2462" s="67" t="s">
        <v>23690</v>
      </c>
      <c r="I2462" s="67" t="s">
        <v>23691</v>
      </c>
      <c r="J2462" s="67" t="s">
        <v>23691</v>
      </c>
      <c r="K2462" s="67" t="s">
        <v>23691</v>
      </c>
      <c r="L2462" s="67" t="s">
        <v>23691</v>
      </c>
      <c r="M2462" s="67" t="s">
        <v>2498</v>
      </c>
      <c r="N2462" s="67" t="s">
        <v>2349</v>
      </c>
      <c r="O2462" s="67" t="s">
        <v>23740</v>
      </c>
      <c r="P2462" s="67" t="s">
        <v>7224</v>
      </c>
      <c r="Q2462" s="126">
        <v>0.09875</v>
      </c>
      <c r="R2462" s="67">
        <v>106.65</v>
      </c>
      <c r="S2462" s="126">
        <v>0.02625</v>
      </c>
      <c r="T2462" s="67">
        <v>28.35</v>
      </c>
    </row>
    <row r="2463" spans="1:20">
      <c r="A2463" s="67">
        <v>2462</v>
      </c>
      <c r="B2463" s="67" t="s">
        <v>17677</v>
      </c>
      <c r="C2463" s="128">
        <v>45996.8993055556</v>
      </c>
      <c r="D2463" s="67" t="s">
        <v>5278</v>
      </c>
      <c r="E2463" s="67" t="s">
        <v>7228</v>
      </c>
      <c r="F2463" s="67" t="s">
        <v>7850</v>
      </c>
      <c r="G2463" s="67">
        <v>5</v>
      </c>
      <c r="H2463" s="67" t="s">
        <v>23690</v>
      </c>
      <c r="I2463" s="67" t="s">
        <v>23691</v>
      </c>
      <c r="J2463" s="67" t="s">
        <v>23691</v>
      </c>
      <c r="K2463" s="67" t="s">
        <v>23691</v>
      </c>
      <c r="L2463" s="67" t="s">
        <v>23691</v>
      </c>
      <c r="M2463" s="67" t="s">
        <v>2498</v>
      </c>
      <c r="N2463" s="67" t="s">
        <v>2349</v>
      </c>
      <c r="O2463" s="67" t="s">
        <v>23761</v>
      </c>
      <c r="P2463" s="67" t="s">
        <v>7294</v>
      </c>
      <c r="Q2463" s="126">
        <v>0.0913</v>
      </c>
      <c r="R2463" s="67">
        <v>0.4565</v>
      </c>
      <c r="S2463" s="126">
        <v>0.0188</v>
      </c>
      <c r="T2463" s="67">
        <v>0.0940000000000001</v>
      </c>
    </row>
    <row r="2464" spans="1:20">
      <c r="A2464" s="67">
        <v>2463</v>
      </c>
      <c r="B2464" s="67" t="s">
        <v>17684</v>
      </c>
      <c r="C2464" s="128">
        <v>45996.8868055556</v>
      </c>
      <c r="D2464" s="67" t="s">
        <v>5278</v>
      </c>
      <c r="E2464" s="67" t="s">
        <v>150</v>
      </c>
      <c r="F2464" s="67" t="s">
        <v>16051</v>
      </c>
      <c r="G2464" s="67">
        <v>35</v>
      </c>
      <c r="H2464" s="67" t="s">
        <v>23690</v>
      </c>
      <c r="I2464" s="67" t="s">
        <v>23691</v>
      </c>
      <c r="J2464" s="67" t="s">
        <v>23691</v>
      </c>
      <c r="K2464" s="67" t="s">
        <v>23691</v>
      </c>
      <c r="L2464" s="67" t="s">
        <v>23691</v>
      </c>
      <c r="M2464" s="67" t="s">
        <v>23785</v>
      </c>
      <c r="N2464" s="67" t="s">
        <v>2349</v>
      </c>
      <c r="O2464" s="67" t="s">
        <v>24231</v>
      </c>
      <c r="P2464" s="67" t="s">
        <v>7224</v>
      </c>
    </row>
    <row r="2465" spans="1:20">
      <c r="A2465" s="67">
        <v>2464</v>
      </c>
      <c r="B2465" s="67" t="s">
        <v>17684</v>
      </c>
      <c r="C2465" s="128">
        <v>45996.8868055556</v>
      </c>
      <c r="D2465" s="67" t="s">
        <v>5278</v>
      </c>
      <c r="E2465" s="67" t="s">
        <v>7228</v>
      </c>
      <c r="F2465" s="67" t="s">
        <v>16051</v>
      </c>
      <c r="G2465" s="67">
        <v>205</v>
      </c>
      <c r="H2465" s="67" t="s">
        <v>23690</v>
      </c>
      <c r="I2465" s="67" t="s">
        <v>23691</v>
      </c>
      <c r="J2465" s="67" t="s">
        <v>23691</v>
      </c>
      <c r="K2465" s="67" t="s">
        <v>23691</v>
      </c>
      <c r="L2465" s="67" t="s">
        <v>23691</v>
      </c>
      <c r="M2465" s="67" t="s">
        <v>23785</v>
      </c>
      <c r="N2465" s="67" t="s">
        <v>2349</v>
      </c>
      <c r="O2465" s="67" t="s">
        <v>24231</v>
      </c>
      <c r="P2465" s="67" t="s">
        <v>7224</v>
      </c>
    </row>
    <row r="2466" spans="1:20">
      <c r="A2466" s="67">
        <v>2465</v>
      </c>
      <c r="B2466" s="67" t="s">
        <v>17707</v>
      </c>
      <c r="C2466" s="128">
        <v>45996.8777777778</v>
      </c>
      <c r="D2466" s="67" t="s">
        <v>5278</v>
      </c>
      <c r="E2466" s="67" t="s">
        <v>172</v>
      </c>
      <c r="F2466" s="67" t="s">
        <v>14991</v>
      </c>
      <c r="G2466" s="67">
        <v>50</v>
      </c>
      <c r="H2466" s="67" t="s">
        <v>23752</v>
      </c>
      <c r="I2466" s="67" t="s">
        <v>23691</v>
      </c>
      <c r="J2466" s="67" t="s">
        <v>23691</v>
      </c>
      <c r="K2466" s="67" t="s">
        <v>23691</v>
      </c>
      <c r="L2466" s="67" t="s">
        <v>23691</v>
      </c>
      <c r="M2466" s="67" t="s">
        <v>2498</v>
      </c>
      <c r="N2466" s="67" t="s">
        <v>2349</v>
      </c>
      <c r="O2466" s="67" t="s">
        <v>23850</v>
      </c>
      <c r="P2466" s="67" t="s">
        <v>7294</v>
      </c>
      <c r="Q2466" s="126">
        <v>0.08875</v>
      </c>
      <c r="R2466" s="67">
        <v>4.4375</v>
      </c>
      <c r="S2466" s="126">
        <v>0.01625</v>
      </c>
      <c r="T2466" s="67">
        <v>0.8125</v>
      </c>
    </row>
    <row r="2467" spans="1:20">
      <c r="A2467" s="67">
        <v>2466</v>
      </c>
      <c r="B2467" s="67" t="s">
        <v>17707</v>
      </c>
      <c r="C2467" s="128">
        <v>45996.8777777778</v>
      </c>
      <c r="D2467" s="67" t="s">
        <v>5278</v>
      </c>
      <c r="E2467" s="67" t="s">
        <v>7228</v>
      </c>
      <c r="F2467" s="67" t="s">
        <v>14991</v>
      </c>
      <c r="G2467" s="67">
        <v>1300</v>
      </c>
      <c r="H2467" s="67" t="s">
        <v>23690</v>
      </c>
      <c r="I2467" s="67" t="s">
        <v>23691</v>
      </c>
      <c r="J2467" s="67" t="s">
        <v>23691</v>
      </c>
      <c r="K2467" s="67" t="s">
        <v>23691</v>
      </c>
      <c r="L2467" s="67" t="s">
        <v>23691</v>
      </c>
      <c r="M2467" s="67" t="s">
        <v>2498</v>
      </c>
      <c r="N2467" s="67" t="s">
        <v>2349</v>
      </c>
      <c r="O2467" s="67" t="s">
        <v>23850</v>
      </c>
      <c r="P2467" s="67" t="s">
        <v>7294</v>
      </c>
      <c r="Q2467" s="126">
        <v>0.08875</v>
      </c>
      <c r="R2467" s="67">
        <v>115.375</v>
      </c>
      <c r="S2467" s="126">
        <v>0.01625</v>
      </c>
      <c r="T2467" s="67">
        <v>21.125</v>
      </c>
    </row>
    <row r="2468" spans="1:20">
      <c r="A2468" s="67">
        <v>2467</v>
      </c>
      <c r="B2468" s="67" t="s">
        <v>17716</v>
      </c>
      <c r="C2468" s="128">
        <v>45996.8513888889</v>
      </c>
      <c r="D2468" s="67" t="s">
        <v>5278</v>
      </c>
      <c r="E2468" s="67" t="s">
        <v>172</v>
      </c>
      <c r="F2468" s="67" t="s">
        <v>16039</v>
      </c>
      <c r="G2468" s="67">
        <v>50</v>
      </c>
      <c r="H2468" s="67" t="s">
        <v>23752</v>
      </c>
      <c r="I2468" s="67" t="s">
        <v>23691</v>
      </c>
      <c r="J2468" s="67" t="s">
        <v>23691</v>
      </c>
      <c r="K2468" s="67" t="s">
        <v>23691</v>
      </c>
      <c r="L2468" s="67" t="s">
        <v>23691</v>
      </c>
      <c r="M2468" s="67" t="s">
        <v>23703</v>
      </c>
      <c r="N2468" s="67" t="s">
        <v>2349</v>
      </c>
      <c r="O2468" s="67" t="s">
        <v>23829</v>
      </c>
      <c r="P2468" s="67" t="s">
        <v>7224</v>
      </c>
    </row>
    <row r="2469" spans="1:20">
      <c r="A2469" s="67">
        <v>2468</v>
      </c>
      <c r="B2469" s="67" t="s">
        <v>17716</v>
      </c>
      <c r="C2469" s="128">
        <v>45996.8513888889</v>
      </c>
      <c r="D2469" s="67" t="s">
        <v>5278</v>
      </c>
      <c r="E2469" s="67" t="s">
        <v>7228</v>
      </c>
      <c r="F2469" s="67" t="s">
        <v>16039</v>
      </c>
      <c r="G2469" s="67">
        <v>55</v>
      </c>
      <c r="H2469" s="67" t="s">
        <v>23690</v>
      </c>
      <c r="I2469" s="67" t="s">
        <v>23691</v>
      </c>
      <c r="J2469" s="67" t="s">
        <v>23691</v>
      </c>
      <c r="K2469" s="67" t="s">
        <v>23691</v>
      </c>
      <c r="L2469" s="67" t="s">
        <v>23691</v>
      </c>
      <c r="M2469" s="67" t="s">
        <v>23703</v>
      </c>
      <c r="N2469" s="67" t="s">
        <v>2349</v>
      </c>
      <c r="O2469" s="67" t="s">
        <v>23829</v>
      </c>
      <c r="P2469" s="67" t="s">
        <v>7224</v>
      </c>
    </row>
    <row r="2470" spans="1:20">
      <c r="A2470" s="67">
        <v>2469</v>
      </c>
      <c r="B2470" s="67" t="s">
        <v>17729</v>
      </c>
      <c r="C2470" s="128">
        <v>45996.8506944444</v>
      </c>
      <c r="D2470" s="67" t="s">
        <v>5278</v>
      </c>
      <c r="E2470" s="67" t="s">
        <v>7228</v>
      </c>
      <c r="F2470" s="67" t="s">
        <v>15361</v>
      </c>
      <c r="G2470" s="67">
        <v>1</v>
      </c>
      <c r="H2470" s="67" t="s">
        <v>23690</v>
      </c>
      <c r="I2470" s="67" t="s">
        <v>23691</v>
      </c>
      <c r="J2470" s="67" t="s">
        <v>23691</v>
      </c>
      <c r="K2470" s="67" t="s">
        <v>23691</v>
      </c>
      <c r="L2470" s="67" t="s">
        <v>23691</v>
      </c>
      <c r="M2470" s="67" t="s">
        <v>23692</v>
      </c>
      <c r="N2470" s="67" t="s">
        <v>2349</v>
      </c>
      <c r="O2470" s="67" t="s">
        <v>23922</v>
      </c>
      <c r="P2470" s="67" t="s">
        <v>7294</v>
      </c>
    </row>
    <row r="2471" spans="1:20">
      <c r="A2471" s="67">
        <v>2470</v>
      </c>
      <c r="B2471" s="67" t="s">
        <v>17733</v>
      </c>
      <c r="C2471" s="128">
        <v>45996.8513888889</v>
      </c>
      <c r="D2471" s="67" t="s">
        <v>5278</v>
      </c>
      <c r="E2471" s="67" t="s">
        <v>7228</v>
      </c>
      <c r="F2471" s="67" t="s">
        <v>17740</v>
      </c>
      <c r="G2471" s="67">
        <v>1</v>
      </c>
      <c r="H2471" s="67" t="s">
        <v>23690</v>
      </c>
      <c r="I2471" s="67" t="s">
        <v>23691</v>
      </c>
      <c r="J2471" s="67" t="s">
        <v>23691</v>
      </c>
      <c r="K2471" s="67" t="s">
        <v>23691</v>
      </c>
      <c r="L2471" s="67" t="s">
        <v>23691</v>
      </c>
      <c r="M2471" s="67" t="s">
        <v>2498</v>
      </c>
      <c r="N2471" s="67" t="s">
        <v>2349</v>
      </c>
      <c r="O2471" s="67" t="s">
        <v>23894</v>
      </c>
      <c r="P2471" s="67" t="s">
        <v>7294</v>
      </c>
      <c r="Q2471" s="126">
        <v>0.0775</v>
      </c>
      <c r="R2471" s="67">
        <v>0.0775</v>
      </c>
      <c r="S2471" s="126">
        <v>0.005</v>
      </c>
      <c r="T2471" s="67">
        <v>0.005</v>
      </c>
    </row>
    <row r="2472" spans="1:20">
      <c r="A2472" s="67">
        <v>2471</v>
      </c>
      <c r="B2472" s="67" t="s">
        <v>17754</v>
      </c>
      <c r="C2472" s="128">
        <v>45996.8340277778</v>
      </c>
      <c r="D2472" s="67" t="s">
        <v>5278</v>
      </c>
      <c r="E2472" s="67" t="s">
        <v>172</v>
      </c>
      <c r="F2472" s="67" t="s">
        <v>9430</v>
      </c>
      <c r="G2472" s="67">
        <v>50</v>
      </c>
      <c r="H2472" s="67" t="s">
        <v>23752</v>
      </c>
      <c r="I2472" s="67" t="s">
        <v>23691</v>
      </c>
      <c r="J2472" s="67" t="s">
        <v>23691</v>
      </c>
      <c r="K2472" s="67" t="s">
        <v>23691</v>
      </c>
      <c r="L2472" s="67" t="s">
        <v>23691</v>
      </c>
      <c r="M2472" s="67" t="s">
        <v>2939</v>
      </c>
      <c r="N2472" s="67" t="s">
        <v>2378</v>
      </c>
      <c r="O2472" s="67" t="s">
        <v>24232</v>
      </c>
      <c r="P2472" s="67" t="s">
        <v>7224</v>
      </c>
    </row>
    <row r="2473" spans="1:20">
      <c r="A2473" s="67">
        <v>2472</v>
      </c>
      <c r="B2473" s="67" t="s">
        <v>17754</v>
      </c>
      <c r="C2473" s="128">
        <v>45996.8340277778</v>
      </c>
      <c r="D2473" s="67" t="s">
        <v>5278</v>
      </c>
      <c r="E2473" s="67" t="s">
        <v>7228</v>
      </c>
      <c r="F2473" s="67" t="s">
        <v>9430</v>
      </c>
      <c r="G2473" s="67">
        <v>905</v>
      </c>
      <c r="H2473" s="67" t="s">
        <v>23690</v>
      </c>
      <c r="I2473" s="67" t="s">
        <v>23691</v>
      </c>
      <c r="J2473" s="67" t="s">
        <v>23691</v>
      </c>
      <c r="K2473" s="67" t="s">
        <v>23691</v>
      </c>
      <c r="L2473" s="67" t="s">
        <v>23691</v>
      </c>
      <c r="M2473" s="67" t="s">
        <v>2939</v>
      </c>
      <c r="N2473" s="67" t="s">
        <v>2378</v>
      </c>
      <c r="O2473" s="67" t="s">
        <v>24232</v>
      </c>
      <c r="P2473" s="67" t="s">
        <v>7224</v>
      </c>
    </row>
    <row r="2474" spans="1:20">
      <c r="A2474" s="67">
        <v>2473</v>
      </c>
      <c r="B2474" s="67" t="s">
        <v>17766</v>
      </c>
      <c r="C2474" s="128">
        <v>45996.8166666667</v>
      </c>
      <c r="D2474" s="67" t="s">
        <v>5278</v>
      </c>
      <c r="E2474" s="67" t="s">
        <v>7228</v>
      </c>
      <c r="F2474" s="67" t="s">
        <v>7290</v>
      </c>
      <c r="G2474" s="67">
        <v>10</v>
      </c>
      <c r="H2474" s="67" t="s">
        <v>23690</v>
      </c>
      <c r="I2474" s="67" t="s">
        <v>23691</v>
      </c>
      <c r="J2474" s="67" t="s">
        <v>23691</v>
      </c>
      <c r="K2474" s="67" t="s">
        <v>23691</v>
      </c>
      <c r="L2474" s="67" t="s">
        <v>23691</v>
      </c>
      <c r="M2474" s="67" t="s">
        <v>2810</v>
      </c>
      <c r="N2474" s="67" t="s">
        <v>2349</v>
      </c>
      <c r="O2474" s="67" t="s">
        <v>24233</v>
      </c>
      <c r="P2474" s="67" t="s">
        <v>7294</v>
      </c>
    </row>
    <row r="2475" spans="1:20">
      <c r="A2475" s="67">
        <v>2474</v>
      </c>
      <c r="B2475" s="67" t="s">
        <v>17774</v>
      </c>
      <c r="C2475" s="128">
        <v>45996.8159722222</v>
      </c>
      <c r="D2475" s="67" t="s">
        <v>5278</v>
      </c>
      <c r="E2475" s="67" t="s">
        <v>172</v>
      </c>
      <c r="F2475" s="67" t="s">
        <v>7278</v>
      </c>
      <c r="G2475" s="67">
        <v>50</v>
      </c>
      <c r="H2475" s="67" t="s">
        <v>23752</v>
      </c>
      <c r="I2475" s="67" t="s">
        <v>23691</v>
      </c>
      <c r="J2475" s="67" t="s">
        <v>23691</v>
      </c>
      <c r="K2475" s="67" t="s">
        <v>23691</v>
      </c>
      <c r="L2475" s="67" t="s">
        <v>23691</v>
      </c>
      <c r="M2475" s="67" t="s">
        <v>23703</v>
      </c>
      <c r="N2475" s="67" t="s">
        <v>2349</v>
      </c>
      <c r="O2475" s="67" t="s">
        <v>24234</v>
      </c>
      <c r="P2475" s="67" t="s">
        <v>7224</v>
      </c>
    </row>
    <row r="2476" spans="1:20">
      <c r="A2476" s="67">
        <v>2475</v>
      </c>
      <c r="B2476" s="67" t="s">
        <v>17774</v>
      </c>
      <c r="C2476" s="128">
        <v>45996.8159722222</v>
      </c>
      <c r="D2476" s="67" t="s">
        <v>5278</v>
      </c>
      <c r="E2476" s="67" t="s">
        <v>7228</v>
      </c>
      <c r="F2476" s="67" t="s">
        <v>7278</v>
      </c>
      <c r="G2476" s="67">
        <v>1240</v>
      </c>
      <c r="H2476" s="67" t="s">
        <v>23690</v>
      </c>
      <c r="I2476" s="67" t="s">
        <v>23691</v>
      </c>
      <c r="J2476" s="67" t="s">
        <v>23691</v>
      </c>
      <c r="K2476" s="67" t="s">
        <v>23691</v>
      </c>
      <c r="L2476" s="67" t="s">
        <v>23691</v>
      </c>
      <c r="M2476" s="67" t="s">
        <v>23703</v>
      </c>
      <c r="N2476" s="67" t="s">
        <v>2349</v>
      </c>
      <c r="O2476" s="67" t="s">
        <v>24234</v>
      </c>
      <c r="P2476" s="67" t="s">
        <v>7224</v>
      </c>
    </row>
    <row r="2477" spans="1:20">
      <c r="A2477" s="67">
        <v>2476</v>
      </c>
      <c r="B2477" s="67" t="s">
        <v>17800</v>
      </c>
      <c r="C2477" s="128">
        <v>45996.8048611111</v>
      </c>
      <c r="D2477" s="67" t="s">
        <v>5278</v>
      </c>
      <c r="E2477" s="67" t="s">
        <v>7228</v>
      </c>
      <c r="F2477" s="67" t="s">
        <v>17806</v>
      </c>
      <c r="G2477" s="67">
        <v>1</v>
      </c>
      <c r="H2477" s="67" t="s">
        <v>23690</v>
      </c>
      <c r="I2477" s="67" t="s">
        <v>23691</v>
      </c>
      <c r="J2477" s="67" t="s">
        <v>23691</v>
      </c>
      <c r="K2477" s="67" t="s">
        <v>23691</v>
      </c>
      <c r="L2477" s="67" t="s">
        <v>23691</v>
      </c>
      <c r="M2477" s="67" t="s">
        <v>2498</v>
      </c>
      <c r="N2477" s="67" t="s">
        <v>2349</v>
      </c>
      <c r="O2477" s="67" t="s">
        <v>23898</v>
      </c>
      <c r="P2477" s="67" t="s">
        <v>7294</v>
      </c>
      <c r="Q2477" s="126">
        <v>0.0775</v>
      </c>
      <c r="R2477" s="67">
        <v>0.0775</v>
      </c>
      <c r="S2477" s="126">
        <v>0.005</v>
      </c>
      <c r="T2477" s="67">
        <v>0.005</v>
      </c>
    </row>
    <row r="2478" spans="1:20">
      <c r="A2478" s="67">
        <v>2477</v>
      </c>
      <c r="B2478" s="67" t="s">
        <v>17816</v>
      </c>
      <c r="C2478" s="128">
        <v>45996.8013888889</v>
      </c>
      <c r="D2478" s="67" t="s">
        <v>5278</v>
      </c>
      <c r="E2478" s="67" t="s">
        <v>7228</v>
      </c>
      <c r="F2478" s="67" t="s">
        <v>8117</v>
      </c>
      <c r="G2478" s="67">
        <v>10</v>
      </c>
      <c r="H2478" s="67" t="s">
        <v>23690</v>
      </c>
      <c r="I2478" s="67" t="s">
        <v>23691</v>
      </c>
      <c r="J2478" s="67" t="s">
        <v>23691</v>
      </c>
      <c r="K2478" s="67" t="s">
        <v>23691</v>
      </c>
      <c r="L2478" s="67" t="s">
        <v>23691</v>
      </c>
      <c r="M2478" s="67" t="s">
        <v>2498</v>
      </c>
      <c r="N2478" s="67" t="s">
        <v>2349</v>
      </c>
      <c r="O2478" s="67" t="s">
        <v>23790</v>
      </c>
      <c r="P2478" s="67" t="s">
        <v>7294</v>
      </c>
      <c r="Q2478" s="126">
        <v>0.0913</v>
      </c>
      <c r="R2478" s="67">
        <v>0.913</v>
      </c>
      <c r="S2478" s="126">
        <v>0.0188</v>
      </c>
      <c r="T2478" s="67">
        <v>0.188</v>
      </c>
    </row>
    <row r="2479" spans="1:20">
      <c r="A2479" s="67">
        <v>2478</v>
      </c>
      <c r="B2479" s="67" t="s">
        <v>17827</v>
      </c>
      <c r="C2479" s="128">
        <v>45996.8284722222</v>
      </c>
      <c r="D2479" s="67" t="s">
        <v>5278</v>
      </c>
      <c r="E2479" s="67" t="s">
        <v>172</v>
      </c>
      <c r="F2479" s="67" t="s">
        <v>9430</v>
      </c>
      <c r="G2479" s="67">
        <v>50</v>
      </c>
      <c r="H2479" s="67" t="s">
        <v>23752</v>
      </c>
      <c r="I2479" s="67" t="s">
        <v>23691</v>
      </c>
      <c r="J2479" s="67" t="s">
        <v>23691</v>
      </c>
      <c r="K2479" s="67" t="s">
        <v>23691</v>
      </c>
      <c r="L2479" s="67" t="s">
        <v>23691</v>
      </c>
      <c r="M2479" s="67" t="s">
        <v>23703</v>
      </c>
      <c r="N2479" s="67" t="s">
        <v>2349</v>
      </c>
      <c r="O2479" s="67" t="s">
        <v>23829</v>
      </c>
      <c r="P2479" s="67" t="s">
        <v>7224</v>
      </c>
    </row>
    <row r="2480" spans="1:20">
      <c r="A2480" s="67">
        <v>2479</v>
      </c>
      <c r="B2480" s="67" t="s">
        <v>17827</v>
      </c>
      <c r="C2480" s="128">
        <v>45996.8284722222</v>
      </c>
      <c r="D2480" s="67" t="s">
        <v>5278</v>
      </c>
      <c r="E2480" s="67" t="s">
        <v>7228</v>
      </c>
      <c r="F2480" s="67" t="s">
        <v>9430</v>
      </c>
      <c r="G2480" s="67">
        <v>925</v>
      </c>
      <c r="H2480" s="67" t="s">
        <v>23690</v>
      </c>
      <c r="I2480" s="67" t="s">
        <v>23691</v>
      </c>
      <c r="J2480" s="67" t="s">
        <v>23691</v>
      </c>
      <c r="K2480" s="67" t="s">
        <v>23691</v>
      </c>
      <c r="L2480" s="67" t="s">
        <v>23691</v>
      </c>
      <c r="M2480" s="67" t="s">
        <v>23703</v>
      </c>
      <c r="N2480" s="67" t="s">
        <v>2349</v>
      </c>
      <c r="O2480" s="67" t="s">
        <v>23829</v>
      </c>
      <c r="P2480" s="67" t="s">
        <v>7224</v>
      </c>
    </row>
    <row r="2481" spans="1:20">
      <c r="A2481" s="67">
        <v>2480</v>
      </c>
      <c r="B2481" s="67" t="s">
        <v>17835</v>
      </c>
      <c r="C2481" s="128">
        <v>45996.8</v>
      </c>
      <c r="D2481" s="67" t="s">
        <v>5278</v>
      </c>
      <c r="E2481" s="67" t="s">
        <v>150</v>
      </c>
      <c r="F2481" s="67" t="s">
        <v>16051</v>
      </c>
      <c r="G2481" s="67">
        <v>5</v>
      </c>
      <c r="H2481" s="67" t="s">
        <v>23690</v>
      </c>
      <c r="I2481" s="67" t="s">
        <v>23691</v>
      </c>
      <c r="J2481" s="67" t="s">
        <v>23691</v>
      </c>
      <c r="K2481" s="67" t="s">
        <v>23691</v>
      </c>
      <c r="L2481" s="67" t="s">
        <v>23691</v>
      </c>
      <c r="M2481" s="67" t="s">
        <v>23703</v>
      </c>
      <c r="N2481" s="67" t="s">
        <v>2349</v>
      </c>
      <c r="O2481" s="67" t="s">
        <v>24235</v>
      </c>
      <c r="P2481" s="67" t="s">
        <v>7224</v>
      </c>
    </row>
    <row r="2482" spans="1:20">
      <c r="A2482" s="67">
        <v>2481</v>
      </c>
      <c r="B2482" s="67" t="s">
        <v>17835</v>
      </c>
      <c r="C2482" s="128">
        <v>45996.8</v>
      </c>
      <c r="D2482" s="67" t="s">
        <v>5278</v>
      </c>
      <c r="E2482" s="67" t="s">
        <v>7228</v>
      </c>
      <c r="F2482" s="67" t="s">
        <v>16051</v>
      </c>
      <c r="G2482" s="67">
        <v>155</v>
      </c>
      <c r="H2482" s="67" t="s">
        <v>23690</v>
      </c>
      <c r="I2482" s="67" t="s">
        <v>23691</v>
      </c>
      <c r="J2482" s="67" t="s">
        <v>23691</v>
      </c>
      <c r="K2482" s="67" t="s">
        <v>23691</v>
      </c>
      <c r="L2482" s="67" t="s">
        <v>23691</v>
      </c>
      <c r="M2482" s="67" t="s">
        <v>23703</v>
      </c>
      <c r="N2482" s="67" t="s">
        <v>2349</v>
      </c>
      <c r="O2482" s="67" t="s">
        <v>24235</v>
      </c>
      <c r="P2482" s="67" t="s">
        <v>7224</v>
      </c>
    </row>
    <row r="2483" spans="1:20">
      <c r="A2483" s="67">
        <v>2482</v>
      </c>
      <c r="B2483" s="67" t="s">
        <v>17842</v>
      </c>
      <c r="C2483" s="128">
        <v>45996.7875</v>
      </c>
      <c r="D2483" s="67" t="s">
        <v>5278</v>
      </c>
      <c r="E2483" s="67" t="s">
        <v>150</v>
      </c>
      <c r="F2483" s="67" t="s">
        <v>16051</v>
      </c>
      <c r="G2483" s="67">
        <v>35</v>
      </c>
      <c r="H2483" s="67" t="s">
        <v>23690</v>
      </c>
      <c r="I2483" s="67" t="s">
        <v>23691</v>
      </c>
      <c r="J2483" s="67" t="s">
        <v>23691</v>
      </c>
      <c r="K2483" s="67" t="s">
        <v>23691</v>
      </c>
      <c r="L2483" s="67" t="s">
        <v>23691</v>
      </c>
      <c r="M2483" s="67" t="s">
        <v>2498</v>
      </c>
      <c r="N2483" s="67" t="s">
        <v>2349</v>
      </c>
      <c r="O2483" s="67" t="s">
        <v>23740</v>
      </c>
      <c r="P2483" s="67" t="s">
        <v>7224</v>
      </c>
      <c r="Q2483" s="126">
        <v>0.09875</v>
      </c>
      <c r="R2483" s="67">
        <v>3.45625</v>
      </c>
      <c r="S2483" s="126">
        <v>0.02625</v>
      </c>
      <c r="T2483" s="67">
        <v>0.91875</v>
      </c>
    </row>
    <row r="2484" spans="1:20">
      <c r="A2484" s="67">
        <v>2483</v>
      </c>
      <c r="B2484" s="67" t="s">
        <v>17842</v>
      </c>
      <c r="C2484" s="128">
        <v>45996.7875</v>
      </c>
      <c r="D2484" s="67" t="s">
        <v>5278</v>
      </c>
      <c r="E2484" s="67" t="s">
        <v>7228</v>
      </c>
      <c r="F2484" s="67" t="s">
        <v>16051</v>
      </c>
      <c r="G2484" s="67">
        <v>205</v>
      </c>
      <c r="H2484" s="67" t="s">
        <v>23690</v>
      </c>
      <c r="I2484" s="67" t="s">
        <v>23691</v>
      </c>
      <c r="J2484" s="67" t="s">
        <v>23691</v>
      </c>
      <c r="K2484" s="67" t="s">
        <v>23691</v>
      </c>
      <c r="L2484" s="67" t="s">
        <v>23691</v>
      </c>
      <c r="M2484" s="67" t="s">
        <v>2498</v>
      </c>
      <c r="N2484" s="67" t="s">
        <v>2349</v>
      </c>
      <c r="O2484" s="67" t="s">
        <v>23740</v>
      </c>
      <c r="P2484" s="67" t="s">
        <v>7224</v>
      </c>
      <c r="Q2484" s="126">
        <v>0.09875</v>
      </c>
      <c r="R2484" s="67">
        <v>20.24375</v>
      </c>
      <c r="S2484" s="126">
        <v>0.02625</v>
      </c>
      <c r="T2484" s="67">
        <v>5.38125</v>
      </c>
    </row>
    <row r="2485" spans="1:20">
      <c r="A2485" s="67">
        <v>2484</v>
      </c>
      <c r="B2485" s="67" t="s">
        <v>17852</v>
      </c>
      <c r="C2485" s="128">
        <v>45996.7770833333</v>
      </c>
      <c r="D2485" s="67" t="s">
        <v>5278</v>
      </c>
      <c r="E2485" s="67" t="s">
        <v>7228</v>
      </c>
      <c r="F2485" s="67" t="s">
        <v>9867</v>
      </c>
      <c r="G2485" s="67">
        <v>480</v>
      </c>
      <c r="H2485" s="67" t="s">
        <v>23690</v>
      </c>
      <c r="I2485" s="67" t="s">
        <v>23691</v>
      </c>
      <c r="J2485" s="67" t="s">
        <v>23691</v>
      </c>
      <c r="K2485" s="67" t="s">
        <v>23691</v>
      </c>
      <c r="L2485" s="67" t="s">
        <v>23691</v>
      </c>
      <c r="M2485" s="67" t="s">
        <v>2377</v>
      </c>
      <c r="N2485" s="67" t="s">
        <v>2378</v>
      </c>
      <c r="O2485" s="67" t="s">
        <v>24236</v>
      </c>
      <c r="P2485" s="67" t="s">
        <v>7224</v>
      </c>
    </row>
    <row r="2486" spans="1:20">
      <c r="A2486" s="67">
        <v>2485</v>
      </c>
      <c r="B2486" s="67" t="s">
        <v>17861</v>
      </c>
      <c r="C2486" s="128">
        <v>45996.7583333333</v>
      </c>
      <c r="D2486" s="67" t="s">
        <v>5278</v>
      </c>
      <c r="E2486" s="67" t="s">
        <v>172</v>
      </c>
      <c r="F2486" s="67" t="s">
        <v>17864</v>
      </c>
      <c r="G2486" s="67">
        <v>50</v>
      </c>
      <c r="H2486" s="67" t="s">
        <v>23752</v>
      </c>
      <c r="I2486" s="67" t="s">
        <v>23691</v>
      </c>
      <c r="J2486" s="67" t="s">
        <v>23691</v>
      </c>
      <c r="K2486" s="67" t="s">
        <v>23691</v>
      </c>
      <c r="L2486" s="67" t="s">
        <v>23691</v>
      </c>
      <c r="M2486" s="67" t="s">
        <v>2498</v>
      </c>
      <c r="N2486" s="67" t="s">
        <v>2349</v>
      </c>
      <c r="O2486" s="67" t="s">
        <v>23825</v>
      </c>
      <c r="P2486" s="67" t="s">
        <v>7224</v>
      </c>
      <c r="Q2486" s="126">
        <v>0.0913</v>
      </c>
      <c r="R2486" s="67">
        <v>4.565</v>
      </c>
      <c r="S2486" s="126">
        <v>0.0188</v>
      </c>
      <c r="T2486" s="67">
        <v>0.940000000000001</v>
      </c>
    </row>
    <row r="2487" spans="1:20">
      <c r="A2487" s="67">
        <v>2486</v>
      </c>
      <c r="B2487" s="67" t="s">
        <v>17861</v>
      </c>
      <c r="C2487" s="128">
        <v>45996.7583333333</v>
      </c>
      <c r="D2487" s="67" t="s">
        <v>5278</v>
      </c>
      <c r="E2487" s="67" t="s">
        <v>7228</v>
      </c>
      <c r="F2487" s="67" t="s">
        <v>17864</v>
      </c>
      <c r="G2487" s="67">
        <v>90</v>
      </c>
      <c r="H2487" s="67" t="s">
        <v>23690</v>
      </c>
      <c r="I2487" s="67" t="s">
        <v>23691</v>
      </c>
      <c r="J2487" s="67" t="s">
        <v>23691</v>
      </c>
      <c r="K2487" s="67" t="s">
        <v>23691</v>
      </c>
      <c r="L2487" s="67" t="s">
        <v>23691</v>
      </c>
      <c r="M2487" s="67" t="s">
        <v>2498</v>
      </c>
      <c r="N2487" s="67" t="s">
        <v>2349</v>
      </c>
      <c r="O2487" s="67" t="s">
        <v>23825</v>
      </c>
      <c r="P2487" s="67" t="s">
        <v>7224</v>
      </c>
      <c r="Q2487" s="126">
        <v>0.0913</v>
      </c>
      <c r="R2487" s="67">
        <v>8.217</v>
      </c>
      <c r="S2487" s="126">
        <v>0.0188</v>
      </c>
      <c r="T2487" s="67">
        <v>1.692</v>
      </c>
    </row>
    <row r="2488" spans="1:20">
      <c r="A2488" s="67">
        <v>2487</v>
      </c>
      <c r="B2488" s="67" t="s">
        <v>17886</v>
      </c>
      <c r="C2488" s="128">
        <v>45996.7368055556</v>
      </c>
      <c r="D2488" s="67" t="s">
        <v>5278</v>
      </c>
      <c r="E2488" s="67" t="s">
        <v>150</v>
      </c>
      <c r="F2488" s="67" t="s">
        <v>16188</v>
      </c>
      <c r="G2488" s="67">
        <v>5</v>
      </c>
      <c r="H2488" s="67" t="s">
        <v>23690</v>
      </c>
      <c r="I2488" s="67" t="s">
        <v>23691</v>
      </c>
      <c r="J2488" s="67" t="s">
        <v>23691</v>
      </c>
      <c r="K2488" s="67" t="s">
        <v>23691</v>
      </c>
      <c r="L2488" s="67" t="s">
        <v>23691</v>
      </c>
      <c r="M2488" s="67"/>
      <c r="N2488" s="67" t="s">
        <v>2349</v>
      </c>
      <c r="O2488" s="67" t="s">
        <v>23813</v>
      </c>
      <c r="P2488" s="67" t="s">
        <v>7224</v>
      </c>
    </row>
    <row r="2489" spans="1:20">
      <c r="A2489" s="67">
        <v>2488</v>
      </c>
      <c r="B2489" s="67" t="s">
        <v>17886</v>
      </c>
      <c r="C2489" s="128">
        <v>45996.7368055556</v>
      </c>
      <c r="D2489" s="67" t="s">
        <v>5278</v>
      </c>
      <c r="E2489" s="67" t="s">
        <v>7228</v>
      </c>
      <c r="F2489" s="67" t="s">
        <v>16188</v>
      </c>
      <c r="G2489" s="67">
        <v>205</v>
      </c>
      <c r="H2489" s="67" t="s">
        <v>23690</v>
      </c>
      <c r="I2489" s="67" t="s">
        <v>23691</v>
      </c>
      <c r="J2489" s="67" t="s">
        <v>23691</v>
      </c>
      <c r="K2489" s="67" t="s">
        <v>23691</v>
      </c>
      <c r="L2489" s="67" t="s">
        <v>23691</v>
      </c>
      <c r="M2489" s="67"/>
      <c r="N2489" s="67" t="s">
        <v>2349</v>
      </c>
      <c r="O2489" s="67" t="s">
        <v>23813</v>
      </c>
      <c r="P2489" s="67" t="s">
        <v>7224</v>
      </c>
    </row>
    <row r="2490" spans="1:20">
      <c r="A2490" s="67">
        <v>2489</v>
      </c>
      <c r="B2490" s="67" t="s">
        <v>17902</v>
      </c>
      <c r="C2490" s="128">
        <v>45996.7326388889</v>
      </c>
      <c r="D2490" s="67" t="s">
        <v>5278</v>
      </c>
      <c r="E2490" s="67" t="s">
        <v>172</v>
      </c>
      <c r="F2490" s="67" t="s">
        <v>8787</v>
      </c>
      <c r="G2490" s="67">
        <v>50</v>
      </c>
      <c r="H2490" s="67" t="s">
        <v>23752</v>
      </c>
      <c r="I2490" s="67" t="s">
        <v>23691</v>
      </c>
      <c r="J2490" s="67" t="s">
        <v>23691</v>
      </c>
      <c r="K2490" s="67" t="s">
        <v>23691</v>
      </c>
      <c r="L2490" s="67" t="s">
        <v>23691</v>
      </c>
      <c r="M2490" s="67" t="s">
        <v>2498</v>
      </c>
      <c r="N2490" s="67" t="s">
        <v>2349</v>
      </c>
      <c r="O2490" s="67" t="s">
        <v>23825</v>
      </c>
      <c r="P2490" s="67" t="s">
        <v>7224</v>
      </c>
      <c r="Q2490" s="126">
        <v>0.0913</v>
      </c>
      <c r="R2490" s="67">
        <v>4.565</v>
      </c>
      <c r="S2490" s="126">
        <v>0.0188</v>
      </c>
      <c r="T2490" s="67">
        <v>0.940000000000001</v>
      </c>
    </row>
    <row r="2491" spans="1:20">
      <c r="A2491" s="67">
        <v>2490</v>
      </c>
      <c r="B2491" s="67" t="s">
        <v>17902</v>
      </c>
      <c r="C2491" s="128">
        <v>45996.7326388889</v>
      </c>
      <c r="D2491" s="67" t="s">
        <v>5278</v>
      </c>
      <c r="E2491" s="67" t="s">
        <v>7228</v>
      </c>
      <c r="F2491" s="67" t="s">
        <v>8787</v>
      </c>
      <c r="G2491" s="67">
        <v>1260</v>
      </c>
      <c r="H2491" s="67" t="s">
        <v>23690</v>
      </c>
      <c r="I2491" s="67" t="s">
        <v>23691</v>
      </c>
      <c r="J2491" s="67" t="s">
        <v>23691</v>
      </c>
      <c r="K2491" s="67" t="s">
        <v>23691</v>
      </c>
      <c r="L2491" s="67" t="s">
        <v>23691</v>
      </c>
      <c r="M2491" s="67" t="s">
        <v>2498</v>
      </c>
      <c r="N2491" s="67" t="s">
        <v>2349</v>
      </c>
      <c r="O2491" s="67" t="s">
        <v>23825</v>
      </c>
      <c r="P2491" s="67" t="s">
        <v>7224</v>
      </c>
      <c r="Q2491" s="126">
        <v>0.0913</v>
      </c>
      <c r="R2491" s="67">
        <v>115.038</v>
      </c>
      <c r="S2491" s="126">
        <v>0.0188</v>
      </c>
      <c r="T2491" s="67">
        <v>23.688</v>
      </c>
    </row>
    <row r="2492" spans="1:20">
      <c r="A2492" s="67">
        <v>2491</v>
      </c>
      <c r="B2492" s="67" t="s">
        <v>17922</v>
      </c>
      <c r="C2492" s="128">
        <v>45996.7194444444</v>
      </c>
      <c r="D2492" s="67" t="s">
        <v>5278</v>
      </c>
      <c r="E2492" s="67" t="s">
        <v>150</v>
      </c>
      <c r="F2492" s="67" t="s">
        <v>15919</v>
      </c>
      <c r="G2492" s="67">
        <v>35</v>
      </c>
      <c r="H2492" s="67" t="s">
        <v>23690</v>
      </c>
      <c r="I2492" s="67" t="s">
        <v>23691</v>
      </c>
      <c r="J2492" s="67" t="s">
        <v>23691</v>
      </c>
      <c r="K2492" s="67" t="s">
        <v>23691</v>
      </c>
      <c r="L2492" s="67" t="s">
        <v>23691</v>
      </c>
      <c r="M2492" s="67" t="s">
        <v>2939</v>
      </c>
      <c r="N2492" s="67" t="s">
        <v>2378</v>
      </c>
      <c r="O2492" s="67" t="s">
        <v>24237</v>
      </c>
      <c r="P2492" s="67" t="s">
        <v>7224</v>
      </c>
    </row>
    <row r="2493" spans="1:20">
      <c r="A2493" s="67">
        <v>2492</v>
      </c>
      <c r="B2493" s="67" t="s">
        <v>17938</v>
      </c>
      <c r="C2493" s="128">
        <v>45996.7180555556</v>
      </c>
      <c r="D2493" s="67" t="s">
        <v>5278</v>
      </c>
      <c r="E2493" s="67" t="s">
        <v>7228</v>
      </c>
      <c r="F2493" s="67" t="s">
        <v>15361</v>
      </c>
      <c r="G2493" s="67">
        <v>1</v>
      </c>
      <c r="H2493" s="67" t="s">
        <v>23690</v>
      </c>
      <c r="I2493" s="67" t="s">
        <v>23691</v>
      </c>
      <c r="J2493" s="67" t="s">
        <v>23691</v>
      </c>
      <c r="K2493" s="67" t="s">
        <v>23691</v>
      </c>
      <c r="L2493" s="67" t="s">
        <v>23691</v>
      </c>
      <c r="M2493" s="67" t="s">
        <v>23692</v>
      </c>
      <c r="N2493" s="67" t="s">
        <v>2349</v>
      </c>
      <c r="O2493" s="67" t="s">
        <v>23933</v>
      </c>
      <c r="P2493" s="67" t="s">
        <v>7294</v>
      </c>
    </row>
    <row r="2494" spans="1:20">
      <c r="A2494" s="67">
        <v>2493</v>
      </c>
      <c r="B2494" s="67" t="s">
        <v>17946</v>
      </c>
      <c r="C2494" s="128">
        <v>45996.7173611111</v>
      </c>
      <c r="D2494" s="67" t="s">
        <v>5278</v>
      </c>
      <c r="E2494" s="67" t="s">
        <v>7228</v>
      </c>
      <c r="F2494" s="67" t="s">
        <v>15361</v>
      </c>
      <c r="G2494" s="67">
        <v>1</v>
      </c>
      <c r="H2494" s="67" t="s">
        <v>23690</v>
      </c>
      <c r="I2494" s="67" t="s">
        <v>23691</v>
      </c>
      <c r="J2494" s="67" t="s">
        <v>23691</v>
      </c>
      <c r="K2494" s="67" t="s">
        <v>23691</v>
      </c>
      <c r="L2494" s="67" t="s">
        <v>23691</v>
      </c>
      <c r="M2494" s="67" t="s">
        <v>23692</v>
      </c>
      <c r="N2494" s="67" t="s">
        <v>2349</v>
      </c>
      <c r="O2494" s="67" t="s">
        <v>24143</v>
      </c>
      <c r="P2494" s="67" t="s">
        <v>7294</v>
      </c>
    </row>
    <row r="2495" spans="1:20">
      <c r="A2495" s="67">
        <v>2494</v>
      </c>
      <c r="B2495" s="67" t="s">
        <v>17957</v>
      </c>
      <c r="C2495" s="128">
        <v>45996.7083333333</v>
      </c>
      <c r="D2495" s="67" t="s">
        <v>5278</v>
      </c>
      <c r="E2495" s="67" t="s">
        <v>150</v>
      </c>
      <c r="F2495" s="67" t="s">
        <v>16051</v>
      </c>
      <c r="G2495" s="67">
        <v>5</v>
      </c>
      <c r="H2495" s="67" t="s">
        <v>23690</v>
      </c>
      <c r="I2495" s="67" t="s">
        <v>23691</v>
      </c>
      <c r="J2495" s="67" t="s">
        <v>23691</v>
      </c>
      <c r="K2495" s="67" t="s">
        <v>23691</v>
      </c>
      <c r="L2495" s="67" t="s">
        <v>23691</v>
      </c>
      <c r="M2495" s="67" t="s">
        <v>23703</v>
      </c>
      <c r="N2495" s="67" t="s">
        <v>2349</v>
      </c>
      <c r="O2495" s="67" t="s">
        <v>24238</v>
      </c>
      <c r="P2495" s="67" t="s">
        <v>7224</v>
      </c>
    </row>
    <row r="2496" spans="1:20">
      <c r="A2496" s="67">
        <v>2495</v>
      </c>
      <c r="B2496" s="67" t="s">
        <v>17957</v>
      </c>
      <c r="C2496" s="128">
        <v>45996.7083333333</v>
      </c>
      <c r="D2496" s="67" t="s">
        <v>5278</v>
      </c>
      <c r="E2496" s="67" t="s">
        <v>7228</v>
      </c>
      <c r="F2496" s="67" t="s">
        <v>16051</v>
      </c>
      <c r="G2496" s="67">
        <v>205</v>
      </c>
      <c r="H2496" s="67" t="s">
        <v>23690</v>
      </c>
      <c r="I2496" s="67" t="s">
        <v>23691</v>
      </c>
      <c r="J2496" s="67" t="s">
        <v>23691</v>
      </c>
      <c r="K2496" s="67" t="s">
        <v>23691</v>
      </c>
      <c r="L2496" s="67" t="s">
        <v>23691</v>
      </c>
      <c r="M2496" s="67" t="s">
        <v>23703</v>
      </c>
      <c r="N2496" s="67" t="s">
        <v>2349</v>
      </c>
      <c r="O2496" s="67" t="s">
        <v>24238</v>
      </c>
      <c r="P2496" s="67" t="s">
        <v>7224</v>
      </c>
    </row>
    <row r="2497" spans="1:20">
      <c r="A2497" s="67">
        <v>2496</v>
      </c>
      <c r="B2497" s="67" t="s">
        <v>17972</v>
      </c>
      <c r="C2497" s="128">
        <v>45996.7027777778</v>
      </c>
      <c r="D2497" s="67" t="s">
        <v>5278</v>
      </c>
      <c r="E2497" s="67" t="s">
        <v>172</v>
      </c>
      <c r="F2497" s="67" t="s">
        <v>8461</v>
      </c>
      <c r="G2497" s="67">
        <v>50</v>
      </c>
      <c r="H2497" s="67" t="s">
        <v>23752</v>
      </c>
      <c r="I2497" s="67" t="s">
        <v>23691</v>
      </c>
      <c r="J2497" s="67" t="s">
        <v>23691</v>
      </c>
      <c r="K2497" s="67" t="s">
        <v>23691</v>
      </c>
      <c r="L2497" s="67" t="s">
        <v>23691</v>
      </c>
      <c r="M2497" s="67" t="s">
        <v>23703</v>
      </c>
      <c r="N2497" s="67" t="s">
        <v>2349</v>
      </c>
      <c r="O2497" s="67" t="s">
        <v>23997</v>
      </c>
      <c r="P2497" s="67" t="s">
        <v>7224</v>
      </c>
    </row>
    <row r="2498" spans="1:20">
      <c r="A2498" s="67">
        <v>2497</v>
      </c>
      <c r="B2498" s="67" t="s">
        <v>17972</v>
      </c>
      <c r="C2498" s="128">
        <v>45996.7027777778</v>
      </c>
      <c r="D2498" s="67" t="s">
        <v>5278</v>
      </c>
      <c r="E2498" s="67" t="s">
        <v>7228</v>
      </c>
      <c r="F2498" s="67" t="s">
        <v>8461</v>
      </c>
      <c r="G2498" s="67">
        <v>684</v>
      </c>
      <c r="H2498" s="67" t="s">
        <v>23690</v>
      </c>
      <c r="I2498" s="67" t="s">
        <v>23691</v>
      </c>
      <c r="J2498" s="67" t="s">
        <v>23691</v>
      </c>
      <c r="K2498" s="67" t="s">
        <v>23691</v>
      </c>
      <c r="L2498" s="67" t="s">
        <v>23691</v>
      </c>
      <c r="M2498" s="67" t="s">
        <v>23703</v>
      </c>
      <c r="N2498" s="67" t="s">
        <v>2349</v>
      </c>
      <c r="O2498" s="67" t="s">
        <v>23997</v>
      </c>
      <c r="P2498" s="67" t="s">
        <v>7224</v>
      </c>
    </row>
    <row r="2499" spans="1:20">
      <c r="A2499" s="67">
        <v>2498</v>
      </c>
      <c r="B2499" s="67" t="s">
        <v>17977</v>
      </c>
      <c r="C2499" s="128">
        <v>45996.7048611111</v>
      </c>
      <c r="D2499" s="67" t="s">
        <v>5278</v>
      </c>
      <c r="E2499" s="67" t="s">
        <v>7228</v>
      </c>
      <c r="F2499" s="67" t="s">
        <v>17740</v>
      </c>
      <c r="G2499" s="67">
        <v>1</v>
      </c>
      <c r="H2499" s="67" t="s">
        <v>23690</v>
      </c>
      <c r="I2499" s="67" t="s">
        <v>23691</v>
      </c>
      <c r="J2499" s="67" t="s">
        <v>23691</v>
      </c>
      <c r="K2499" s="67" t="s">
        <v>23691</v>
      </c>
      <c r="L2499" s="67" t="s">
        <v>23691</v>
      </c>
      <c r="M2499" s="67" t="s">
        <v>2498</v>
      </c>
      <c r="N2499" s="67" t="s">
        <v>2349</v>
      </c>
      <c r="O2499" s="67" t="s">
        <v>23810</v>
      </c>
      <c r="P2499" s="67" t="s">
        <v>7294</v>
      </c>
      <c r="Q2499" s="126">
        <v>0.0775</v>
      </c>
      <c r="R2499" s="67">
        <v>0.0775</v>
      </c>
      <c r="S2499" s="126">
        <v>0.005</v>
      </c>
      <c r="T2499" s="67">
        <v>0.005</v>
      </c>
    </row>
    <row r="2500" spans="1:20">
      <c r="A2500" s="67">
        <v>2499</v>
      </c>
      <c r="B2500" s="67" t="s">
        <v>17984</v>
      </c>
      <c r="C2500" s="128">
        <v>45996.6986111111</v>
      </c>
      <c r="D2500" s="67" t="s">
        <v>5278</v>
      </c>
      <c r="E2500" s="67" t="s">
        <v>172</v>
      </c>
      <c r="F2500" s="67" t="s">
        <v>9551</v>
      </c>
      <c r="G2500" s="67">
        <v>50</v>
      </c>
      <c r="H2500" s="67" t="s">
        <v>23752</v>
      </c>
      <c r="I2500" s="67" t="s">
        <v>23691</v>
      </c>
      <c r="J2500" s="67" t="s">
        <v>23691</v>
      </c>
      <c r="K2500" s="67" t="s">
        <v>23691</v>
      </c>
      <c r="L2500" s="67" t="s">
        <v>23691</v>
      </c>
      <c r="M2500" s="67" t="s">
        <v>23703</v>
      </c>
      <c r="N2500" s="67" t="s">
        <v>2349</v>
      </c>
      <c r="O2500" s="67" t="s">
        <v>23997</v>
      </c>
      <c r="P2500" s="67" t="s">
        <v>7224</v>
      </c>
    </row>
    <row r="2501" spans="1:20">
      <c r="A2501" s="67">
        <v>2500</v>
      </c>
      <c r="B2501" s="67" t="s">
        <v>17984</v>
      </c>
      <c r="C2501" s="128">
        <v>45996.6986111111</v>
      </c>
      <c r="D2501" s="67" t="s">
        <v>5278</v>
      </c>
      <c r="E2501" s="67" t="s">
        <v>7228</v>
      </c>
      <c r="F2501" s="67" t="s">
        <v>9551</v>
      </c>
      <c r="G2501" s="67">
        <v>1000</v>
      </c>
      <c r="H2501" s="67" t="s">
        <v>23690</v>
      </c>
      <c r="I2501" s="67" t="s">
        <v>23691</v>
      </c>
      <c r="J2501" s="67" t="s">
        <v>23691</v>
      </c>
      <c r="K2501" s="67" t="s">
        <v>23691</v>
      </c>
      <c r="L2501" s="67" t="s">
        <v>23691</v>
      </c>
      <c r="M2501" s="67" t="s">
        <v>23703</v>
      </c>
      <c r="N2501" s="67" t="s">
        <v>2349</v>
      </c>
      <c r="O2501" s="67" t="s">
        <v>23997</v>
      </c>
      <c r="P2501" s="67" t="s">
        <v>7224</v>
      </c>
    </row>
    <row r="2502" spans="1:20">
      <c r="A2502" s="67">
        <v>2501</v>
      </c>
      <c r="B2502" s="67" t="s">
        <v>17991</v>
      </c>
      <c r="C2502" s="128">
        <v>45996.6972222222</v>
      </c>
      <c r="D2502" s="67" t="s">
        <v>5278</v>
      </c>
      <c r="E2502" s="67" t="s">
        <v>172</v>
      </c>
      <c r="F2502" s="67" t="s">
        <v>11022</v>
      </c>
      <c r="G2502" s="67">
        <v>50</v>
      </c>
      <c r="H2502" s="67" t="s">
        <v>23752</v>
      </c>
      <c r="I2502" s="67" t="s">
        <v>23691</v>
      </c>
      <c r="J2502" s="67" t="s">
        <v>23691</v>
      </c>
      <c r="K2502" s="67" t="s">
        <v>23691</v>
      </c>
      <c r="L2502" s="67" t="s">
        <v>23691</v>
      </c>
      <c r="M2502" s="67" t="s">
        <v>2498</v>
      </c>
      <c r="N2502" s="67" t="s">
        <v>2349</v>
      </c>
      <c r="O2502" s="67" t="s">
        <v>24141</v>
      </c>
      <c r="P2502" s="67" t="s">
        <v>7294</v>
      </c>
      <c r="Q2502" s="126">
        <v>0.0775</v>
      </c>
      <c r="R2502" s="67">
        <v>3.875</v>
      </c>
      <c r="S2502" s="126">
        <v>0.005</v>
      </c>
      <c r="T2502" s="67">
        <v>0.25</v>
      </c>
    </row>
    <row r="2503" spans="1:20">
      <c r="A2503" s="67">
        <v>2502</v>
      </c>
      <c r="B2503" s="67" t="s">
        <v>17991</v>
      </c>
      <c r="C2503" s="128">
        <v>45996.6972222222</v>
      </c>
      <c r="D2503" s="67" t="s">
        <v>5278</v>
      </c>
      <c r="E2503" s="67" t="s">
        <v>7228</v>
      </c>
      <c r="F2503" s="67" t="s">
        <v>11022</v>
      </c>
      <c r="G2503" s="67">
        <v>700</v>
      </c>
      <c r="H2503" s="67" t="s">
        <v>23690</v>
      </c>
      <c r="I2503" s="67" t="s">
        <v>23691</v>
      </c>
      <c r="J2503" s="67" t="s">
        <v>23691</v>
      </c>
      <c r="K2503" s="67" t="s">
        <v>23691</v>
      </c>
      <c r="L2503" s="67" t="s">
        <v>23691</v>
      </c>
      <c r="M2503" s="67" t="s">
        <v>2498</v>
      </c>
      <c r="N2503" s="67" t="s">
        <v>2349</v>
      </c>
      <c r="O2503" s="67" t="s">
        <v>24141</v>
      </c>
      <c r="P2503" s="67" t="s">
        <v>7294</v>
      </c>
      <c r="Q2503" s="126">
        <v>0.0775</v>
      </c>
      <c r="R2503" s="67">
        <v>54.25</v>
      </c>
      <c r="S2503" s="126">
        <v>0.005</v>
      </c>
      <c r="T2503" s="67">
        <v>3.5</v>
      </c>
    </row>
    <row r="2504" spans="1:20">
      <c r="A2504" s="67">
        <v>2503</v>
      </c>
      <c r="B2504" s="67" t="s">
        <v>18004</v>
      </c>
      <c r="C2504" s="128">
        <v>45996.6902777778</v>
      </c>
      <c r="D2504" s="67" t="s">
        <v>5278</v>
      </c>
      <c r="E2504" s="67" t="s">
        <v>172</v>
      </c>
      <c r="F2504" s="67" t="s">
        <v>7363</v>
      </c>
      <c r="G2504" s="67">
        <v>50</v>
      </c>
      <c r="H2504" s="67" t="s">
        <v>23752</v>
      </c>
      <c r="I2504" s="67" t="s">
        <v>23691</v>
      </c>
      <c r="J2504" s="67" t="s">
        <v>23691</v>
      </c>
      <c r="K2504" s="67" t="s">
        <v>23691</v>
      </c>
      <c r="L2504" s="67" t="s">
        <v>23691</v>
      </c>
      <c r="M2504" s="67" t="s">
        <v>2498</v>
      </c>
      <c r="N2504" s="67" t="s">
        <v>2349</v>
      </c>
      <c r="O2504" s="67" t="s">
        <v>23928</v>
      </c>
      <c r="P2504" s="67" t="s">
        <v>7224</v>
      </c>
      <c r="Q2504" s="126">
        <v>0.1075</v>
      </c>
      <c r="R2504" s="67">
        <v>5.375</v>
      </c>
      <c r="S2504" s="126">
        <v>0.035</v>
      </c>
      <c r="T2504" s="67">
        <v>1.75</v>
      </c>
    </row>
    <row r="2505" spans="1:20">
      <c r="A2505" s="67">
        <v>2504</v>
      </c>
      <c r="B2505" s="67" t="s">
        <v>18004</v>
      </c>
      <c r="C2505" s="128">
        <v>45996.6902777778</v>
      </c>
      <c r="D2505" s="67" t="s">
        <v>5278</v>
      </c>
      <c r="E2505" s="67" t="s">
        <v>7228</v>
      </c>
      <c r="F2505" s="67" t="s">
        <v>7363</v>
      </c>
      <c r="G2505" s="67">
        <v>725.68</v>
      </c>
      <c r="H2505" s="67" t="s">
        <v>23690</v>
      </c>
      <c r="I2505" s="67" t="s">
        <v>23691</v>
      </c>
      <c r="J2505" s="67" t="s">
        <v>23691</v>
      </c>
      <c r="K2505" s="67" t="s">
        <v>23691</v>
      </c>
      <c r="L2505" s="67" t="s">
        <v>23691</v>
      </c>
      <c r="M2505" s="67" t="s">
        <v>2498</v>
      </c>
      <c r="N2505" s="67" t="s">
        <v>2349</v>
      </c>
      <c r="O2505" s="67" t="s">
        <v>23928</v>
      </c>
      <c r="P2505" s="67" t="s">
        <v>7224</v>
      </c>
      <c r="Q2505" s="126">
        <v>0.1075</v>
      </c>
      <c r="R2505" s="67">
        <v>78.0106</v>
      </c>
      <c r="S2505" s="126">
        <v>0.035</v>
      </c>
      <c r="T2505" s="67">
        <v>25.3988</v>
      </c>
    </row>
    <row r="2506" spans="1:20">
      <c r="A2506" s="67">
        <v>2505</v>
      </c>
      <c r="B2506" s="67" t="s">
        <v>18014</v>
      </c>
      <c r="C2506" s="128">
        <v>45996.6902777778</v>
      </c>
      <c r="D2506" s="67" t="s">
        <v>5278</v>
      </c>
      <c r="E2506" s="67" t="s">
        <v>172</v>
      </c>
      <c r="F2506" s="67" t="s">
        <v>8610</v>
      </c>
      <c r="G2506" s="67">
        <v>50</v>
      </c>
      <c r="H2506" s="67" t="s">
        <v>23752</v>
      </c>
      <c r="I2506" s="67" t="s">
        <v>23691</v>
      </c>
      <c r="J2506" s="67" t="s">
        <v>23691</v>
      </c>
      <c r="K2506" s="67" t="s">
        <v>23691</v>
      </c>
      <c r="L2506" s="67" t="s">
        <v>23691</v>
      </c>
      <c r="M2506" s="67" t="s">
        <v>2498</v>
      </c>
      <c r="N2506" s="67" t="s">
        <v>2349</v>
      </c>
      <c r="O2506" s="67" t="s">
        <v>23928</v>
      </c>
      <c r="P2506" s="67" t="s">
        <v>7224</v>
      </c>
      <c r="Q2506" s="126">
        <v>0.1075</v>
      </c>
      <c r="R2506" s="67">
        <v>5.375</v>
      </c>
      <c r="S2506" s="126">
        <v>0.035</v>
      </c>
      <c r="T2506" s="67">
        <v>1.75</v>
      </c>
    </row>
    <row r="2507" spans="1:20">
      <c r="A2507" s="67">
        <v>2506</v>
      </c>
      <c r="B2507" s="67" t="s">
        <v>18014</v>
      </c>
      <c r="C2507" s="128">
        <v>45996.6902777778</v>
      </c>
      <c r="D2507" s="67" t="s">
        <v>5278</v>
      </c>
      <c r="E2507" s="67" t="s">
        <v>7228</v>
      </c>
      <c r="F2507" s="67" t="s">
        <v>8610</v>
      </c>
      <c r="G2507" s="67">
        <v>1241.11</v>
      </c>
      <c r="H2507" s="67" t="s">
        <v>23690</v>
      </c>
      <c r="I2507" s="67" t="s">
        <v>23691</v>
      </c>
      <c r="J2507" s="67" t="s">
        <v>23691</v>
      </c>
      <c r="K2507" s="67" t="s">
        <v>23691</v>
      </c>
      <c r="L2507" s="67" t="s">
        <v>23691</v>
      </c>
      <c r="M2507" s="67" t="s">
        <v>2498</v>
      </c>
      <c r="N2507" s="67" t="s">
        <v>2349</v>
      </c>
      <c r="O2507" s="67" t="s">
        <v>23928</v>
      </c>
      <c r="P2507" s="67" t="s">
        <v>7224</v>
      </c>
      <c r="Q2507" s="126">
        <v>0.1075</v>
      </c>
      <c r="R2507" s="67">
        <v>133.419325</v>
      </c>
      <c r="S2507" s="126">
        <v>0.035</v>
      </c>
      <c r="T2507" s="67">
        <v>43.43885</v>
      </c>
    </row>
    <row r="2508" spans="1:20">
      <c r="A2508" s="67">
        <v>2507</v>
      </c>
      <c r="B2508" s="67" t="s">
        <v>18020</v>
      </c>
      <c r="C2508" s="128">
        <v>45996.6694444444</v>
      </c>
      <c r="D2508" s="67" t="s">
        <v>5278</v>
      </c>
      <c r="E2508" s="67" t="s">
        <v>7228</v>
      </c>
      <c r="F2508" s="67" t="s">
        <v>17740</v>
      </c>
      <c r="G2508" s="67">
        <v>1</v>
      </c>
      <c r="H2508" s="67" t="s">
        <v>23690</v>
      </c>
      <c r="I2508" s="67" t="s">
        <v>23691</v>
      </c>
      <c r="J2508" s="67" t="s">
        <v>23691</v>
      </c>
      <c r="K2508" s="67" t="s">
        <v>23691</v>
      </c>
      <c r="L2508" s="67" t="s">
        <v>23691</v>
      </c>
      <c r="M2508" s="67" t="s">
        <v>2498</v>
      </c>
      <c r="N2508" s="67" t="s">
        <v>2349</v>
      </c>
      <c r="O2508" s="67" t="s">
        <v>23894</v>
      </c>
      <c r="P2508" s="67" t="s">
        <v>7294</v>
      </c>
      <c r="Q2508" s="126">
        <v>0.0775</v>
      </c>
      <c r="R2508" s="67">
        <v>0.0775</v>
      </c>
      <c r="S2508" s="126">
        <v>0.005</v>
      </c>
      <c r="T2508" s="67">
        <v>0.005</v>
      </c>
    </row>
    <row r="2509" spans="1:20">
      <c r="A2509" s="67">
        <v>2508</v>
      </c>
      <c r="B2509" s="67" t="s">
        <v>18034</v>
      </c>
      <c r="C2509" s="128">
        <v>45996.6638888889</v>
      </c>
      <c r="D2509" s="67" t="s">
        <v>5278</v>
      </c>
      <c r="E2509" s="67" t="s">
        <v>172</v>
      </c>
      <c r="F2509" s="67" t="s">
        <v>11286</v>
      </c>
      <c r="G2509" s="67">
        <v>50</v>
      </c>
      <c r="H2509" s="67" t="s">
        <v>23752</v>
      </c>
      <c r="I2509" s="67" t="s">
        <v>23691</v>
      </c>
      <c r="J2509" s="67" t="s">
        <v>23691</v>
      </c>
      <c r="K2509" s="67" t="s">
        <v>23691</v>
      </c>
      <c r="L2509" s="67" t="s">
        <v>23691</v>
      </c>
      <c r="M2509" s="67" t="s">
        <v>6133</v>
      </c>
      <c r="N2509" s="67" t="s">
        <v>2349</v>
      </c>
      <c r="O2509" s="67" t="s">
        <v>11185</v>
      </c>
      <c r="P2509" s="67" t="s">
        <v>7224</v>
      </c>
    </row>
    <row r="2510" spans="1:20">
      <c r="A2510" s="67">
        <v>2509</v>
      </c>
      <c r="B2510" s="67" t="s">
        <v>18034</v>
      </c>
      <c r="C2510" s="128">
        <v>45996.6638888889</v>
      </c>
      <c r="D2510" s="67" t="s">
        <v>5278</v>
      </c>
      <c r="E2510" s="67" t="s">
        <v>7228</v>
      </c>
      <c r="F2510" s="67" t="s">
        <v>11286</v>
      </c>
      <c r="G2510" s="67">
        <v>925</v>
      </c>
      <c r="H2510" s="67" t="s">
        <v>23690</v>
      </c>
      <c r="I2510" s="67" t="s">
        <v>23691</v>
      </c>
      <c r="J2510" s="67" t="s">
        <v>23691</v>
      </c>
      <c r="K2510" s="67" t="s">
        <v>23691</v>
      </c>
      <c r="L2510" s="67" t="s">
        <v>23691</v>
      </c>
      <c r="M2510" s="67" t="s">
        <v>6133</v>
      </c>
      <c r="N2510" s="67" t="s">
        <v>2349</v>
      </c>
      <c r="O2510" s="67" t="s">
        <v>11185</v>
      </c>
      <c r="P2510" s="67" t="s">
        <v>7224</v>
      </c>
    </row>
    <row r="2511" spans="1:20">
      <c r="A2511" s="67">
        <v>2510</v>
      </c>
      <c r="B2511" s="67" t="s">
        <v>18040</v>
      </c>
      <c r="C2511" s="128">
        <v>45996.6625</v>
      </c>
      <c r="D2511" s="67" t="s">
        <v>5278</v>
      </c>
      <c r="E2511" s="67" t="s">
        <v>7228</v>
      </c>
      <c r="F2511" s="67" t="s">
        <v>15361</v>
      </c>
      <c r="G2511" s="67">
        <v>1</v>
      </c>
      <c r="H2511" s="67" t="s">
        <v>23690</v>
      </c>
      <c r="I2511" s="67" t="s">
        <v>23691</v>
      </c>
      <c r="J2511" s="67" t="s">
        <v>23691</v>
      </c>
      <c r="K2511" s="67" t="s">
        <v>23691</v>
      </c>
      <c r="L2511" s="67" t="s">
        <v>23691</v>
      </c>
      <c r="M2511" s="67" t="s">
        <v>23692</v>
      </c>
      <c r="N2511" s="67" t="s">
        <v>2349</v>
      </c>
      <c r="O2511" s="67" t="s">
        <v>23933</v>
      </c>
      <c r="P2511" s="67" t="s">
        <v>7294</v>
      </c>
    </row>
    <row r="2512" spans="1:20">
      <c r="A2512" s="67">
        <v>2511</v>
      </c>
      <c r="B2512" s="67" t="s">
        <v>18052</v>
      </c>
      <c r="C2512" s="128">
        <v>45996.6590277778</v>
      </c>
      <c r="D2512" s="67" t="s">
        <v>5278</v>
      </c>
      <c r="E2512" s="67" t="s">
        <v>7228</v>
      </c>
      <c r="F2512" s="67" t="s">
        <v>8117</v>
      </c>
      <c r="G2512" s="67">
        <v>10</v>
      </c>
      <c r="H2512" s="67" t="s">
        <v>23690</v>
      </c>
      <c r="I2512" s="67" t="s">
        <v>23691</v>
      </c>
      <c r="J2512" s="67" t="s">
        <v>23691</v>
      </c>
      <c r="K2512" s="67" t="s">
        <v>23691</v>
      </c>
      <c r="L2512" s="67" t="s">
        <v>23691</v>
      </c>
      <c r="M2512" s="67" t="s">
        <v>2498</v>
      </c>
      <c r="N2512" s="67" t="s">
        <v>2349</v>
      </c>
      <c r="O2512" s="67" t="s">
        <v>23696</v>
      </c>
      <c r="P2512" s="67" t="s">
        <v>7294</v>
      </c>
      <c r="Q2512" s="126">
        <v>0.0913</v>
      </c>
      <c r="R2512" s="67">
        <v>0.913</v>
      </c>
      <c r="S2512" s="126">
        <v>0.0188</v>
      </c>
      <c r="T2512" s="67">
        <v>0.188</v>
      </c>
    </row>
    <row r="2513" spans="1:20">
      <c r="A2513" s="67">
        <v>2512</v>
      </c>
      <c r="B2513" s="67" t="s">
        <v>18063</v>
      </c>
      <c r="C2513" s="128">
        <v>45996.6458333333</v>
      </c>
      <c r="D2513" s="67" t="s">
        <v>5278</v>
      </c>
      <c r="E2513" s="67" t="s">
        <v>172</v>
      </c>
      <c r="F2513" s="67" t="s">
        <v>11546</v>
      </c>
      <c r="G2513" s="67">
        <v>50</v>
      </c>
      <c r="H2513" s="67" t="s">
        <v>23752</v>
      </c>
      <c r="I2513" s="67" t="s">
        <v>23691</v>
      </c>
      <c r="J2513" s="67" t="s">
        <v>23691</v>
      </c>
      <c r="K2513" s="67" t="s">
        <v>23691</v>
      </c>
      <c r="L2513" s="67" t="s">
        <v>23691</v>
      </c>
      <c r="M2513" s="67" t="s">
        <v>2498</v>
      </c>
      <c r="N2513" s="67" t="s">
        <v>2349</v>
      </c>
      <c r="O2513" s="67" t="s">
        <v>23709</v>
      </c>
      <c r="P2513" s="67" t="s">
        <v>7294</v>
      </c>
      <c r="Q2513" s="126">
        <v>0.0913</v>
      </c>
      <c r="R2513" s="67">
        <v>4.565</v>
      </c>
      <c r="S2513" s="126">
        <v>0.0188</v>
      </c>
      <c r="T2513" s="67">
        <v>0.940000000000001</v>
      </c>
    </row>
    <row r="2514" spans="1:20">
      <c r="A2514" s="67">
        <v>2513</v>
      </c>
      <c r="B2514" s="67" t="s">
        <v>18063</v>
      </c>
      <c r="C2514" s="128">
        <v>45996.6458333333</v>
      </c>
      <c r="D2514" s="67" t="s">
        <v>5278</v>
      </c>
      <c r="E2514" s="67" t="s">
        <v>7228</v>
      </c>
      <c r="F2514" s="67" t="s">
        <v>11546</v>
      </c>
      <c r="G2514" s="67">
        <v>1282.5</v>
      </c>
      <c r="H2514" s="67" t="s">
        <v>23690</v>
      </c>
      <c r="I2514" s="67" t="s">
        <v>23691</v>
      </c>
      <c r="J2514" s="67" t="s">
        <v>23691</v>
      </c>
      <c r="K2514" s="67" t="s">
        <v>23691</v>
      </c>
      <c r="L2514" s="67" t="s">
        <v>23691</v>
      </c>
      <c r="M2514" s="67" t="s">
        <v>2498</v>
      </c>
      <c r="N2514" s="67" t="s">
        <v>2349</v>
      </c>
      <c r="O2514" s="67" t="s">
        <v>23709</v>
      </c>
      <c r="P2514" s="67" t="s">
        <v>7294</v>
      </c>
      <c r="Q2514" s="126">
        <v>0.0913</v>
      </c>
      <c r="R2514" s="67">
        <v>117.09225</v>
      </c>
      <c r="S2514" s="126">
        <v>0.0188</v>
      </c>
      <c r="T2514" s="67">
        <v>24.111</v>
      </c>
    </row>
    <row r="2515" spans="1:20">
      <c r="A2515" s="67">
        <v>2514</v>
      </c>
      <c r="B2515" s="67" t="s">
        <v>18075</v>
      </c>
      <c r="C2515" s="128">
        <v>45996.6444444444</v>
      </c>
      <c r="D2515" s="67" t="s">
        <v>5278</v>
      </c>
      <c r="E2515" s="67" t="s">
        <v>172</v>
      </c>
      <c r="F2515" s="67" t="s">
        <v>11546</v>
      </c>
      <c r="G2515" s="67">
        <v>50</v>
      </c>
      <c r="H2515" s="67" t="s">
        <v>23752</v>
      </c>
      <c r="I2515" s="67" t="s">
        <v>23691</v>
      </c>
      <c r="J2515" s="67" t="s">
        <v>23691</v>
      </c>
      <c r="K2515" s="67" t="s">
        <v>23691</v>
      </c>
      <c r="L2515" s="67" t="s">
        <v>23691</v>
      </c>
      <c r="M2515" s="67" t="s">
        <v>2498</v>
      </c>
      <c r="N2515" s="67" t="s">
        <v>2349</v>
      </c>
      <c r="O2515" s="67" t="s">
        <v>23709</v>
      </c>
      <c r="P2515" s="67" t="s">
        <v>7294</v>
      </c>
      <c r="Q2515" s="126">
        <v>0.0913</v>
      </c>
      <c r="R2515" s="67">
        <v>4.565</v>
      </c>
      <c r="S2515" s="126">
        <v>0.0188</v>
      </c>
      <c r="T2515" s="67">
        <v>0.940000000000001</v>
      </c>
    </row>
    <row r="2516" spans="1:20">
      <c r="A2516" s="67">
        <v>2515</v>
      </c>
      <c r="B2516" s="67" t="s">
        <v>18075</v>
      </c>
      <c r="C2516" s="128">
        <v>45996.6444444444</v>
      </c>
      <c r="D2516" s="67" t="s">
        <v>5278</v>
      </c>
      <c r="E2516" s="67" t="s">
        <v>7228</v>
      </c>
      <c r="F2516" s="67" t="s">
        <v>11546</v>
      </c>
      <c r="G2516" s="67">
        <v>1350</v>
      </c>
      <c r="H2516" s="67" t="s">
        <v>23690</v>
      </c>
      <c r="I2516" s="67" t="s">
        <v>23691</v>
      </c>
      <c r="J2516" s="67" t="s">
        <v>23691</v>
      </c>
      <c r="K2516" s="67" t="s">
        <v>23691</v>
      </c>
      <c r="L2516" s="67" t="s">
        <v>23691</v>
      </c>
      <c r="M2516" s="67" t="s">
        <v>2498</v>
      </c>
      <c r="N2516" s="67" t="s">
        <v>2349</v>
      </c>
      <c r="O2516" s="67" t="s">
        <v>23709</v>
      </c>
      <c r="P2516" s="67" t="s">
        <v>7294</v>
      </c>
      <c r="Q2516" s="126">
        <v>0.0913</v>
      </c>
      <c r="R2516" s="67">
        <v>123.255</v>
      </c>
      <c r="S2516" s="126">
        <v>0.0188</v>
      </c>
      <c r="T2516" s="67">
        <v>25.38</v>
      </c>
    </row>
    <row r="2517" spans="1:20">
      <c r="A2517" s="67">
        <v>2516</v>
      </c>
      <c r="B2517" s="67" t="s">
        <v>18080</v>
      </c>
      <c r="C2517" s="128">
        <v>45996.6451388889</v>
      </c>
      <c r="D2517" s="67" t="s">
        <v>5278</v>
      </c>
      <c r="E2517" s="67" t="s">
        <v>172</v>
      </c>
      <c r="F2517" s="67" t="s">
        <v>18087</v>
      </c>
      <c r="G2517" s="67">
        <v>50</v>
      </c>
      <c r="H2517" s="67" t="s">
        <v>23752</v>
      </c>
      <c r="I2517" s="67" t="s">
        <v>23691</v>
      </c>
      <c r="J2517" s="67" t="s">
        <v>23691</v>
      </c>
      <c r="K2517" s="67" t="s">
        <v>23691</v>
      </c>
      <c r="L2517" s="67" t="s">
        <v>23691</v>
      </c>
      <c r="M2517" s="67" t="s">
        <v>2970</v>
      </c>
      <c r="N2517" s="67" t="s">
        <v>2349</v>
      </c>
      <c r="O2517" s="67" t="s">
        <v>23737</v>
      </c>
      <c r="P2517" s="67" t="s">
        <v>7224</v>
      </c>
    </row>
    <row r="2518" spans="1:20">
      <c r="A2518" s="67">
        <v>2517</v>
      </c>
      <c r="B2518" s="67" t="s">
        <v>18080</v>
      </c>
      <c r="C2518" s="128">
        <v>45996.6451388889</v>
      </c>
      <c r="D2518" s="67" t="s">
        <v>5278</v>
      </c>
      <c r="E2518" s="67" t="s">
        <v>7228</v>
      </c>
      <c r="F2518" s="67" t="s">
        <v>18087</v>
      </c>
      <c r="G2518" s="67">
        <v>83</v>
      </c>
      <c r="H2518" s="67" t="s">
        <v>23690</v>
      </c>
      <c r="I2518" s="67" t="s">
        <v>23691</v>
      </c>
      <c r="J2518" s="67" t="s">
        <v>23691</v>
      </c>
      <c r="K2518" s="67" t="s">
        <v>23691</v>
      </c>
      <c r="L2518" s="67" t="s">
        <v>23691</v>
      </c>
      <c r="M2518" s="67" t="s">
        <v>2970</v>
      </c>
      <c r="N2518" s="67" t="s">
        <v>2349</v>
      </c>
      <c r="O2518" s="67" t="s">
        <v>23737</v>
      </c>
      <c r="P2518" s="67" t="s">
        <v>7224</v>
      </c>
    </row>
    <row r="2519" spans="1:20">
      <c r="A2519" s="67">
        <v>2518</v>
      </c>
      <c r="B2519" s="67" t="s">
        <v>18090</v>
      </c>
      <c r="C2519" s="128">
        <v>45996.6298611111</v>
      </c>
      <c r="D2519" s="67" t="s">
        <v>5278</v>
      </c>
      <c r="E2519" s="67" t="s">
        <v>150</v>
      </c>
      <c r="F2519" s="67" t="s">
        <v>13231</v>
      </c>
      <c r="G2519" s="67">
        <v>35</v>
      </c>
      <c r="H2519" s="67" t="s">
        <v>23690</v>
      </c>
      <c r="I2519" s="67" t="s">
        <v>23691</v>
      </c>
      <c r="J2519" s="67" t="s">
        <v>23691</v>
      </c>
      <c r="K2519" s="67" t="s">
        <v>23691</v>
      </c>
      <c r="L2519" s="67" t="s">
        <v>23691</v>
      </c>
      <c r="M2519" s="67" t="s">
        <v>2498</v>
      </c>
      <c r="N2519" s="67" t="s">
        <v>2349</v>
      </c>
      <c r="O2519" s="67" t="s">
        <v>23869</v>
      </c>
      <c r="P2519" s="67" t="s">
        <v>7224</v>
      </c>
      <c r="Q2519" s="126">
        <v>0.105</v>
      </c>
      <c r="R2519" s="67">
        <v>3.675</v>
      </c>
      <c r="S2519" s="126">
        <v>0.0325</v>
      </c>
      <c r="T2519" s="67">
        <v>1.1375</v>
      </c>
    </row>
    <row r="2520" spans="1:20">
      <c r="A2520" s="67">
        <v>2519</v>
      </c>
      <c r="B2520" s="67" t="s">
        <v>18111</v>
      </c>
      <c r="C2520" s="128">
        <v>45996.6131944444</v>
      </c>
      <c r="D2520" s="67" t="s">
        <v>5278</v>
      </c>
      <c r="E2520" s="67" t="s">
        <v>172</v>
      </c>
      <c r="F2520" s="67" t="s">
        <v>9667</v>
      </c>
      <c r="G2520" s="67">
        <v>50</v>
      </c>
      <c r="H2520" s="67" t="s">
        <v>23752</v>
      </c>
      <c r="I2520" s="67" t="s">
        <v>23691</v>
      </c>
      <c r="J2520" s="67" t="s">
        <v>23691</v>
      </c>
      <c r="K2520" s="67" t="s">
        <v>23691</v>
      </c>
      <c r="L2520" s="67" t="s">
        <v>23691</v>
      </c>
      <c r="M2520" s="67" t="s">
        <v>6133</v>
      </c>
      <c r="N2520" s="67" t="s">
        <v>2349</v>
      </c>
      <c r="O2520" s="67" t="s">
        <v>16504</v>
      </c>
      <c r="P2520" s="67" t="s">
        <v>7224</v>
      </c>
    </row>
    <row r="2521" spans="1:20">
      <c r="A2521" s="67">
        <v>2520</v>
      </c>
      <c r="B2521" s="67" t="s">
        <v>18111</v>
      </c>
      <c r="C2521" s="128">
        <v>45996.6131944444</v>
      </c>
      <c r="D2521" s="67" t="s">
        <v>5278</v>
      </c>
      <c r="E2521" s="67" t="s">
        <v>7228</v>
      </c>
      <c r="F2521" s="67" t="s">
        <v>9667</v>
      </c>
      <c r="G2521" s="67">
        <v>280</v>
      </c>
      <c r="H2521" s="67" t="s">
        <v>23690</v>
      </c>
      <c r="I2521" s="67" t="s">
        <v>23691</v>
      </c>
      <c r="J2521" s="67" t="s">
        <v>23691</v>
      </c>
      <c r="K2521" s="67" t="s">
        <v>23691</v>
      </c>
      <c r="L2521" s="67" t="s">
        <v>23691</v>
      </c>
      <c r="M2521" s="67" t="s">
        <v>6133</v>
      </c>
      <c r="N2521" s="67" t="s">
        <v>2349</v>
      </c>
      <c r="O2521" s="67" t="s">
        <v>16504</v>
      </c>
      <c r="P2521" s="67" t="s">
        <v>7224</v>
      </c>
    </row>
    <row r="2522" spans="1:20">
      <c r="A2522" s="67">
        <v>2521</v>
      </c>
      <c r="B2522" s="67" t="s">
        <v>18118</v>
      </c>
      <c r="C2522" s="128">
        <v>45996.6145833333</v>
      </c>
      <c r="D2522" s="67" t="s">
        <v>5278</v>
      </c>
      <c r="E2522" s="67" t="s">
        <v>150</v>
      </c>
      <c r="F2522" s="67" t="s">
        <v>16051</v>
      </c>
      <c r="G2522" s="67">
        <v>5</v>
      </c>
      <c r="H2522" s="67" t="s">
        <v>23690</v>
      </c>
      <c r="I2522" s="67" t="s">
        <v>23691</v>
      </c>
      <c r="J2522" s="67" t="s">
        <v>23691</v>
      </c>
      <c r="K2522" s="67" t="s">
        <v>23691</v>
      </c>
      <c r="L2522" s="67" t="s">
        <v>23691</v>
      </c>
      <c r="M2522" s="67"/>
      <c r="N2522" s="67" t="s">
        <v>3574</v>
      </c>
      <c r="O2522" s="67" t="s">
        <v>23969</v>
      </c>
      <c r="P2522" s="67" t="s">
        <v>7224</v>
      </c>
    </row>
    <row r="2523" spans="1:20">
      <c r="A2523" s="67">
        <v>2522</v>
      </c>
      <c r="B2523" s="67" t="s">
        <v>18118</v>
      </c>
      <c r="C2523" s="128">
        <v>45996.6145833333</v>
      </c>
      <c r="D2523" s="67" t="s">
        <v>5278</v>
      </c>
      <c r="E2523" s="67" t="s">
        <v>7228</v>
      </c>
      <c r="F2523" s="67" t="s">
        <v>16051</v>
      </c>
      <c r="G2523" s="67">
        <v>205</v>
      </c>
      <c r="H2523" s="67" t="s">
        <v>23690</v>
      </c>
      <c r="I2523" s="67" t="s">
        <v>23691</v>
      </c>
      <c r="J2523" s="67" t="s">
        <v>23691</v>
      </c>
      <c r="K2523" s="67" t="s">
        <v>23691</v>
      </c>
      <c r="L2523" s="67" t="s">
        <v>23691</v>
      </c>
      <c r="M2523" s="67"/>
      <c r="N2523" s="67" t="s">
        <v>3574</v>
      </c>
      <c r="O2523" s="67" t="s">
        <v>23969</v>
      </c>
      <c r="P2523" s="67" t="s">
        <v>7224</v>
      </c>
    </row>
    <row r="2524" spans="1:20">
      <c r="A2524" s="67">
        <v>2523</v>
      </c>
      <c r="B2524" s="67" t="s">
        <v>18132</v>
      </c>
      <c r="C2524" s="128">
        <v>45996.59375</v>
      </c>
      <c r="D2524" s="67" t="s">
        <v>5278</v>
      </c>
      <c r="E2524" s="67" t="s">
        <v>150</v>
      </c>
      <c r="F2524" s="67" t="s">
        <v>16051</v>
      </c>
      <c r="G2524" s="67">
        <v>35</v>
      </c>
      <c r="H2524" s="67" t="s">
        <v>23690</v>
      </c>
      <c r="I2524" s="67" t="s">
        <v>23691</v>
      </c>
      <c r="J2524" s="67" t="s">
        <v>23691</v>
      </c>
      <c r="K2524" s="67" t="s">
        <v>23691</v>
      </c>
      <c r="L2524" s="67" t="s">
        <v>23691</v>
      </c>
      <c r="M2524" s="67" t="s">
        <v>2498</v>
      </c>
      <c r="N2524" s="67" t="s">
        <v>2349</v>
      </c>
      <c r="O2524" s="67" t="s">
        <v>23918</v>
      </c>
      <c r="P2524" s="67" t="s">
        <v>7224</v>
      </c>
      <c r="Q2524" s="126">
        <v>0.0875</v>
      </c>
      <c r="R2524" s="67">
        <v>3.0625</v>
      </c>
      <c r="S2524" s="126">
        <v>0.015</v>
      </c>
      <c r="T2524" s="67">
        <v>0.525</v>
      </c>
    </row>
    <row r="2525" spans="1:20">
      <c r="A2525" s="67">
        <v>2524</v>
      </c>
      <c r="B2525" s="67" t="s">
        <v>18132</v>
      </c>
      <c r="C2525" s="128">
        <v>45996.59375</v>
      </c>
      <c r="D2525" s="67" t="s">
        <v>5278</v>
      </c>
      <c r="E2525" s="67" t="s">
        <v>7228</v>
      </c>
      <c r="F2525" s="67" t="s">
        <v>16051</v>
      </c>
      <c r="G2525" s="67">
        <v>205</v>
      </c>
      <c r="H2525" s="67" t="s">
        <v>23690</v>
      </c>
      <c r="I2525" s="67" t="s">
        <v>23691</v>
      </c>
      <c r="J2525" s="67" t="s">
        <v>23691</v>
      </c>
      <c r="K2525" s="67" t="s">
        <v>23691</v>
      </c>
      <c r="L2525" s="67" t="s">
        <v>23691</v>
      </c>
      <c r="M2525" s="67" t="s">
        <v>2498</v>
      </c>
      <c r="N2525" s="67" t="s">
        <v>2349</v>
      </c>
      <c r="O2525" s="67" t="s">
        <v>23918</v>
      </c>
      <c r="P2525" s="67" t="s">
        <v>7224</v>
      </c>
      <c r="Q2525" s="126">
        <v>0.0875</v>
      </c>
      <c r="R2525" s="67">
        <v>17.9375</v>
      </c>
      <c r="S2525" s="126">
        <v>0.015</v>
      </c>
      <c r="T2525" s="67">
        <v>3.075</v>
      </c>
    </row>
    <row r="2526" spans="1:20">
      <c r="A2526" s="67">
        <v>2525</v>
      </c>
      <c r="B2526" s="67" t="s">
        <v>18141</v>
      </c>
      <c r="C2526" s="128">
        <v>45996.5909722222</v>
      </c>
      <c r="D2526" s="67" t="s">
        <v>5278</v>
      </c>
      <c r="E2526" s="67" t="s">
        <v>7228</v>
      </c>
      <c r="F2526" s="67" t="s">
        <v>16188</v>
      </c>
      <c r="G2526" s="67">
        <v>205</v>
      </c>
      <c r="H2526" s="67" t="s">
        <v>23690</v>
      </c>
      <c r="I2526" s="67" t="s">
        <v>23691</v>
      </c>
      <c r="J2526" s="67" t="s">
        <v>23691</v>
      </c>
      <c r="K2526" s="67" t="s">
        <v>23691</v>
      </c>
      <c r="L2526" s="67" t="s">
        <v>23691</v>
      </c>
      <c r="M2526" s="67" t="s">
        <v>23703</v>
      </c>
      <c r="N2526" s="67" t="s">
        <v>2349</v>
      </c>
      <c r="O2526" s="67" t="s">
        <v>24239</v>
      </c>
      <c r="P2526" s="67" t="s">
        <v>7224</v>
      </c>
    </row>
    <row r="2527" spans="1:20">
      <c r="A2527" s="67">
        <v>2526</v>
      </c>
      <c r="B2527" s="67" t="s">
        <v>18158</v>
      </c>
      <c r="C2527" s="128">
        <v>45996.58125</v>
      </c>
      <c r="D2527" s="67" t="s">
        <v>5278</v>
      </c>
      <c r="E2527" s="67" t="s">
        <v>172</v>
      </c>
      <c r="F2527" s="67" t="s">
        <v>18161</v>
      </c>
      <c r="G2527" s="67">
        <v>50</v>
      </c>
      <c r="H2527" s="67" t="s">
        <v>23752</v>
      </c>
      <c r="I2527" s="67" t="s">
        <v>23691</v>
      </c>
      <c r="J2527" s="67" t="s">
        <v>23691</v>
      </c>
      <c r="K2527" s="67" t="s">
        <v>23691</v>
      </c>
      <c r="L2527" s="67" t="s">
        <v>23691</v>
      </c>
      <c r="M2527" s="67" t="s">
        <v>2498</v>
      </c>
      <c r="N2527" s="67" t="s">
        <v>2349</v>
      </c>
      <c r="O2527" s="67" t="s">
        <v>23881</v>
      </c>
      <c r="P2527" s="67" t="s">
        <v>7224</v>
      </c>
      <c r="Q2527" s="126">
        <v>0.1075</v>
      </c>
      <c r="R2527" s="67">
        <v>5.375</v>
      </c>
      <c r="S2527" s="126">
        <v>0.035</v>
      </c>
      <c r="T2527" s="67">
        <v>1.75</v>
      </c>
    </row>
    <row r="2528" spans="1:20">
      <c r="A2528" s="67">
        <v>2527</v>
      </c>
      <c r="B2528" s="67" t="s">
        <v>18158</v>
      </c>
      <c r="C2528" s="128">
        <v>45996.58125</v>
      </c>
      <c r="D2528" s="67" t="s">
        <v>5278</v>
      </c>
      <c r="E2528" s="67" t="s">
        <v>7228</v>
      </c>
      <c r="F2528" s="67" t="s">
        <v>18161</v>
      </c>
      <c r="G2528" s="67">
        <v>945</v>
      </c>
      <c r="H2528" s="67" t="s">
        <v>23690</v>
      </c>
      <c r="I2528" s="67" t="s">
        <v>23691</v>
      </c>
      <c r="J2528" s="67" t="s">
        <v>23691</v>
      </c>
      <c r="K2528" s="67" t="s">
        <v>23691</v>
      </c>
      <c r="L2528" s="67" t="s">
        <v>23691</v>
      </c>
      <c r="M2528" s="67" t="s">
        <v>2498</v>
      </c>
      <c r="N2528" s="67" t="s">
        <v>2349</v>
      </c>
      <c r="O2528" s="67" t="s">
        <v>23881</v>
      </c>
      <c r="P2528" s="67" t="s">
        <v>7224</v>
      </c>
      <c r="Q2528" s="126">
        <v>0.1075</v>
      </c>
      <c r="R2528" s="67">
        <v>101.5875</v>
      </c>
      <c r="S2528" s="126">
        <v>0.035</v>
      </c>
      <c r="T2528" s="67">
        <v>33.075</v>
      </c>
    </row>
    <row r="2529" spans="1:20">
      <c r="A2529" s="67">
        <v>2528</v>
      </c>
      <c r="B2529" s="67" t="s">
        <v>18175</v>
      </c>
      <c r="C2529" s="128">
        <v>45996.5645833333</v>
      </c>
      <c r="D2529" s="67" t="s">
        <v>5278</v>
      </c>
      <c r="E2529" s="67" t="s">
        <v>172</v>
      </c>
      <c r="F2529" s="67" t="s">
        <v>8798</v>
      </c>
      <c r="G2529" s="67">
        <v>50</v>
      </c>
      <c r="H2529" s="67" t="s">
        <v>23752</v>
      </c>
      <c r="I2529" s="67" t="s">
        <v>23691</v>
      </c>
      <c r="J2529" s="67" t="s">
        <v>23691</v>
      </c>
      <c r="K2529" s="67" t="s">
        <v>23691</v>
      </c>
      <c r="L2529" s="67" t="s">
        <v>23691</v>
      </c>
      <c r="M2529" s="67" t="s">
        <v>23747</v>
      </c>
      <c r="N2529" s="67" t="s">
        <v>2349</v>
      </c>
      <c r="O2529" s="67" t="s">
        <v>24152</v>
      </c>
      <c r="P2529" s="67" t="s">
        <v>7224</v>
      </c>
    </row>
    <row r="2530" spans="1:20">
      <c r="A2530" s="67">
        <v>2529</v>
      </c>
      <c r="B2530" s="67" t="s">
        <v>18175</v>
      </c>
      <c r="C2530" s="128">
        <v>45996.5645833333</v>
      </c>
      <c r="D2530" s="67" t="s">
        <v>5278</v>
      </c>
      <c r="E2530" s="67" t="s">
        <v>7228</v>
      </c>
      <c r="F2530" s="67" t="s">
        <v>8798</v>
      </c>
      <c r="G2530" s="67">
        <v>787.5</v>
      </c>
      <c r="H2530" s="67" t="s">
        <v>23690</v>
      </c>
      <c r="I2530" s="67" t="s">
        <v>23691</v>
      </c>
      <c r="J2530" s="67" t="s">
        <v>23691</v>
      </c>
      <c r="K2530" s="67" t="s">
        <v>23691</v>
      </c>
      <c r="L2530" s="67" t="s">
        <v>23691</v>
      </c>
      <c r="M2530" s="67" t="s">
        <v>23747</v>
      </c>
      <c r="N2530" s="67" t="s">
        <v>2349</v>
      </c>
      <c r="O2530" s="67" t="s">
        <v>24152</v>
      </c>
      <c r="P2530" s="67" t="s">
        <v>7224</v>
      </c>
    </row>
    <row r="2531" spans="1:20">
      <c r="A2531" s="67">
        <v>2530</v>
      </c>
      <c r="B2531" s="67" t="s">
        <v>18187</v>
      </c>
      <c r="C2531" s="128">
        <v>45996.5527777778</v>
      </c>
      <c r="D2531" s="67" t="s">
        <v>5278</v>
      </c>
      <c r="E2531" s="67" t="s">
        <v>172</v>
      </c>
      <c r="F2531" s="67" t="s">
        <v>7729</v>
      </c>
      <c r="G2531" s="67">
        <v>50</v>
      </c>
      <c r="H2531" s="67" t="s">
        <v>23752</v>
      </c>
      <c r="I2531" s="67" t="s">
        <v>23691</v>
      </c>
      <c r="J2531" s="67" t="s">
        <v>23691</v>
      </c>
      <c r="K2531" s="67" t="s">
        <v>23691</v>
      </c>
      <c r="L2531" s="67" t="s">
        <v>23691</v>
      </c>
      <c r="M2531" s="67" t="s">
        <v>23735</v>
      </c>
      <c r="N2531" s="67" t="s">
        <v>2349</v>
      </c>
      <c r="O2531" s="67" t="s">
        <v>24240</v>
      </c>
      <c r="P2531" s="67" t="s">
        <v>7224</v>
      </c>
    </row>
    <row r="2532" spans="1:20">
      <c r="A2532" s="67">
        <v>2531</v>
      </c>
      <c r="B2532" s="67" t="s">
        <v>18187</v>
      </c>
      <c r="C2532" s="128">
        <v>45996.5527777778</v>
      </c>
      <c r="D2532" s="67" t="s">
        <v>5278</v>
      </c>
      <c r="E2532" s="67" t="s">
        <v>7228</v>
      </c>
      <c r="F2532" s="67" t="s">
        <v>7729</v>
      </c>
      <c r="G2532" s="67">
        <v>1240</v>
      </c>
      <c r="H2532" s="67" t="s">
        <v>23690</v>
      </c>
      <c r="I2532" s="67" t="s">
        <v>23691</v>
      </c>
      <c r="J2532" s="67" t="s">
        <v>23691</v>
      </c>
      <c r="K2532" s="67" t="s">
        <v>23691</v>
      </c>
      <c r="L2532" s="67" t="s">
        <v>23691</v>
      </c>
      <c r="M2532" s="67" t="s">
        <v>23735</v>
      </c>
      <c r="N2532" s="67" t="s">
        <v>2349</v>
      </c>
      <c r="O2532" s="67" t="s">
        <v>24240</v>
      </c>
      <c r="P2532" s="67" t="s">
        <v>7224</v>
      </c>
    </row>
    <row r="2533" spans="1:20">
      <c r="A2533" s="67">
        <v>2532</v>
      </c>
      <c r="B2533" s="67" t="s">
        <v>18198</v>
      </c>
      <c r="C2533" s="128">
        <v>45996.5486111111</v>
      </c>
      <c r="D2533" s="67" t="s">
        <v>5278</v>
      </c>
      <c r="E2533" s="67" t="s">
        <v>150</v>
      </c>
      <c r="F2533" s="67" t="s">
        <v>16051</v>
      </c>
      <c r="G2533" s="67">
        <v>15</v>
      </c>
      <c r="H2533" s="67" t="s">
        <v>23690</v>
      </c>
      <c r="I2533" s="67" t="s">
        <v>23691</v>
      </c>
      <c r="J2533" s="67" t="s">
        <v>23691</v>
      </c>
      <c r="K2533" s="67" t="s">
        <v>23691</v>
      </c>
      <c r="L2533" s="67" t="s">
        <v>23691</v>
      </c>
      <c r="M2533" s="67" t="s">
        <v>2498</v>
      </c>
      <c r="N2533" s="67" t="s">
        <v>2349</v>
      </c>
      <c r="O2533" s="67" t="s">
        <v>23731</v>
      </c>
      <c r="P2533" s="67" t="s">
        <v>7224</v>
      </c>
      <c r="Q2533" s="126">
        <v>0.105</v>
      </c>
      <c r="R2533" s="67">
        <v>1.575</v>
      </c>
      <c r="S2533" s="126">
        <v>0.0325</v>
      </c>
      <c r="T2533" s="67">
        <v>0.4875</v>
      </c>
    </row>
    <row r="2534" spans="1:20">
      <c r="A2534" s="67">
        <v>2533</v>
      </c>
      <c r="B2534" s="67" t="s">
        <v>18198</v>
      </c>
      <c r="C2534" s="128">
        <v>45996.5486111111</v>
      </c>
      <c r="D2534" s="67" t="s">
        <v>5278</v>
      </c>
      <c r="E2534" s="67" t="s">
        <v>7228</v>
      </c>
      <c r="F2534" s="67" t="s">
        <v>16051</v>
      </c>
      <c r="G2534" s="67">
        <v>205</v>
      </c>
      <c r="H2534" s="67" t="s">
        <v>23690</v>
      </c>
      <c r="I2534" s="67" t="s">
        <v>23691</v>
      </c>
      <c r="J2534" s="67" t="s">
        <v>23691</v>
      </c>
      <c r="K2534" s="67" t="s">
        <v>23691</v>
      </c>
      <c r="L2534" s="67" t="s">
        <v>23691</v>
      </c>
      <c r="M2534" s="67" t="s">
        <v>2498</v>
      </c>
      <c r="N2534" s="67" t="s">
        <v>2349</v>
      </c>
      <c r="O2534" s="67" t="s">
        <v>23731</v>
      </c>
      <c r="P2534" s="67" t="s">
        <v>7224</v>
      </c>
      <c r="Q2534" s="126">
        <v>0.105</v>
      </c>
      <c r="R2534" s="67">
        <v>21.525</v>
      </c>
      <c r="S2534" s="126">
        <v>0.0325</v>
      </c>
      <c r="T2534" s="67">
        <v>6.6625</v>
      </c>
    </row>
    <row r="2535" spans="1:20">
      <c r="A2535" s="67">
        <v>2534</v>
      </c>
      <c r="B2535" s="67" t="s">
        <v>18206</v>
      </c>
      <c r="C2535" s="128">
        <v>45996.5472222222</v>
      </c>
      <c r="D2535" s="67" t="s">
        <v>5278</v>
      </c>
      <c r="E2535" s="67" t="s">
        <v>7228</v>
      </c>
      <c r="F2535" s="67" t="s">
        <v>9867</v>
      </c>
      <c r="G2535" s="67">
        <v>430</v>
      </c>
      <c r="H2535" s="67" t="s">
        <v>23690</v>
      </c>
      <c r="I2535" s="67" t="s">
        <v>23691</v>
      </c>
      <c r="J2535" s="67" t="s">
        <v>23691</v>
      </c>
      <c r="K2535" s="67" t="s">
        <v>23691</v>
      </c>
      <c r="L2535" s="67" t="s">
        <v>23691</v>
      </c>
      <c r="M2535" s="67" t="s">
        <v>6133</v>
      </c>
      <c r="N2535" s="67" t="s">
        <v>2349</v>
      </c>
      <c r="O2535" s="67" t="s">
        <v>8563</v>
      </c>
      <c r="P2535" s="67" t="s">
        <v>7224</v>
      </c>
    </row>
    <row r="2536" spans="1:20">
      <c r="A2536" s="67">
        <v>2535</v>
      </c>
      <c r="B2536" s="67" t="s">
        <v>18213</v>
      </c>
      <c r="C2536" s="128">
        <v>45996.5388888889</v>
      </c>
      <c r="D2536" s="67" t="s">
        <v>5278</v>
      </c>
      <c r="E2536" s="67" t="s">
        <v>7228</v>
      </c>
      <c r="F2536" s="67" t="s">
        <v>18220</v>
      </c>
      <c r="G2536" s="67">
        <v>157.5</v>
      </c>
      <c r="H2536" s="67" t="s">
        <v>23690</v>
      </c>
      <c r="I2536" s="67" t="s">
        <v>23691</v>
      </c>
      <c r="J2536" s="67" t="s">
        <v>23691</v>
      </c>
      <c r="K2536" s="67" t="s">
        <v>23691</v>
      </c>
      <c r="L2536" s="67" t="s">
        <v>23691</v>
      </c>
      <c r="M2536" s="67" t="s">
        <v>2498</v>
      </c>
      <c r="N2536" s="67" t="s">
        <v>2349</v>
      </c>
      <c r="O2536" s="67" t="s">
        <v>23696</v>
      </c>
      <c r="P2536" s="67" t="s">
        <v>7294</v>
      </c>
      <c r="Q2536" s="126">
        <v>0.0913</v>
      </c>
      <c r="R2536" s="67">
        <v>14.37975</v>
      </c>
      <c r="S2536" s="126">
        <v>0.0188</v>
      </c>
      <c r="T2536" s="67">
        <v>2.961</v>
      </c>
    </row>
    <row r="2537" spans="1:20">
      <c r="A2537" s="67">
        <v>2536</v>
      </c>
      <c r="B2537" s="67" t="s">
        <v>18223</v>
      </c>
      <c r="C2537" s="128">
        <v>45996.5125</v>
      </c>
      <c r="D2537" s="67" t="s">
        <v>5278</v>
      </c>
      <c r="E2537" s="67" t="s">
        <v>172</v>
      </c>
      <c r="F2537" s="67" t="s">
        <v>7425</v>
      </c>
      <c r="G2537" s="67">
        <v>50</v>
      </c>
      <c r="H2537" s="67" t="s">
        <v>23752</v>
      </c>
      <c r="I2537" s="67" t="s">
        <v>23691</v>
      </c>
      <c r="J2537" s="67" t="s">
        <v>23691</v>
      </c>
      <c r="K2537" s="67" t="s">
        <v>23691</v>
      </c>
      <c r="L2537" s="67" t="s">
        <v>23691</v>
      </c>
      <c r="M2537" s="67" t="s">
        <v>2498</v>
      </c>
      <c r="N2537" s="67" t="s">
        <v>2349</v>
      </c>
      <c r="O2537" s="67" t="s">
        <v>23821</v>
      </c>
      <c r="P2537" s="67" t="s">
        <v>7224</v>
      </c>
      <c r="Q2537" s="126">
        <v>0.09125</v>
      </c>
      <c r="R2537" s="67">
        <v>4.5625</v>
      </c>
      <c r="S2537" s="126">
        <v>0.01875</v>
      </c>
      <c r="T2537" s="67">
        <v>0.9375</v>
      </c>
    </row>
    <row r="2538" spans="1:20">
      <c r="A2538" s="67">
        <v>2537</v>
      </c>
      <c r="B2538" s="67" t="s">
        <v>18223</v>
      </c>
      <c r="C2538" s="128">
        <v>45996.5125</v>
      </c>
      <c r="D2538" s="67" t="s">
        <v>5278</v>
      </c>
      <c r="E2538" s="67" t="s">
        <v>7228</v>
      </c>
      <c r="F2538" s="67" t="s">
        <v>7425</v>
      </c>
      <c r="G2538" s="67">
        <v>520</v>
      </c>
      <c r="H2538" s="67" t="s">
        <v>23690</v>
      </c>
      <c r="I2538" s="67" t="s">
        <v>23691</v>
      </c>
      <c r="J2538" s="67" t="s">
        <v>23691</v>
      </c>
      <c r="K2538" s="67" t="s">
        <v>23691</v>
      </c>
      <c r="L2538" s="67" t="s">
        <v>23691</v>
      </c>
      <c r="M2538" s="67" t="s">
        <v>2498</v>
      </c>
      <c r="N2538" s="67" t="s">
        <v>2349</v>
      </c>
      <c r="O2538" s="67" t="s">
        <v>23821</v>
      </c>
      <c r="P2538" s="67" t="s">
        <v>7224</v>
      </c>
      <c r="Q2538" s="126">
        <v>0.09125</v>
      </c>
      <c r="R2538" s="67">
        <v>47.45</v>
      </c>
      <c r="S2538" s="126">
        <v>0.01875</v>
      </c>
      <c r="T2538" s="67">
        <v>9.75</v>
      </c>
    </row>
    <row r="2539" spans="1:20">
      <c r="A2539" s="67">
        <v>2538</v>
      </c>
      <c r="B2539" s="67" t="s">
        <v>18239</v>
      </c>
      <c r="C2539" s="128">
        <v>45996.4958333333</v>
      </c>
      <c r="D2539" s="67" t="s">
        <v>5278</v>
      </c>
      <c r="E2539" s="67" t="s">
        <v>7228</v>
      </c>
      <c r="F2539" s="67" t="s">
        <v>18247</v>
      </c>
      <c r="G2539" s="67">
        <v>1</v>
      </c>
      <c r="H2539" s="67" t="s">
        <v>23690</v>
      </c>
      <c r="I2539" s="67" t="s">
        <v>23691</v>
      </c>
      <c r="J2539" s="67" t="s">
        <v>23691</v>
      </c>
      <c r="K2539" s="67" t="s">
        <v>23691</v>
      </c>
      <c r="L2539" s="67" t="s">
        <v>23691</v>
      </c>
      <c r="M2539" s="67" t="s">
        <v>2498</v>
      </c>
      <c r="N2539" s="67" t="s">
        <v>2349</v>
      </c>
      <c r="O2539" s="67" t="s">
        <v>24090</v>
      </c>
      <c r="P2539" s="67" t="s">
        <v>7224</v>
      </c>
      <c r="Q2539" s="126">
        <v>0.105</v>
      </c>
      <c r="R2539" s="67">
        <v>0.105</v>
      </c>
      <c r="S2539" s="126">
        <v>0.0325</v>
      </c>
      <c r="T2539" s="67">
        <v>0.0325</v>
      </c>
    </row>
    <row r="2540" spans="1:20">
      <c r="A2540" s="67">
        <v>2539</v>
      </c>
      <c r="B2540" s="67" t="s">
        <v>18256</v>
      </c>
      <c r="C2540" s="128">
        <v>45996.4777777778</v>
      </c>
      <c r="D2540" s="67" t="s">
        <v>5278</v>
      </c>
      <c r="E2540" s="67" t="s">
        <v>7228</v>
      </c>
      <c r="F2540" s="67" t="s">
        <v>7493</v>
      </c>
      <c r="G2540" s="67">
        <v>10</v>
      </c>
      <c r="H2540" s="67" t="s">
        <v>23690</v>
      </c>
      <c r="I2540" s="67" t="s">
        <v>23691</v>
      </c>
      <c r="J2540" s="67" t="s">
        <v>23691</v>
      </c>
      <c r="K2540" s="67" t="s">
        <v>23691</v>
      </c>
      <c r="L2540" s="67" t="s">
        <v>23691</v>
      </c>
      <c r="M2540" s="67" t="s">
        <v>2498</v>
      </c>
      <c r="N2540" s="67" t="s">
        <v>2349</v>
      </c>
      <c r="O2540" s="67" t="s">
        <v>23717</v>
      </c>
      <c r="P2540" s="67" t="s">
        <v>7294</v>
      </c>
      <c r="Q2540" s="126">
        <v>0.0913</v>
      </c>
      <c r="R2540" s="67">
        <v>0.913</v>
      </c>
      <c r="S2540" s="126">
        <v>0.0188</v>
      </c>
      <c r="T2540" s="67">
        <v>0.188</v>
      </c>
    </row>
    <row r="2541" spans="1:20">
      <c r="A2541" s="67">
        <v>2540</v>
      </c>
      <c r="B2541" s="67" t="s">
        <v>18268</v>
      </c>
      <c r="C2541" s="128">
        <v>45996.4645833333</v>
      </c>
      <c r="D2541" s="67" t="s">
        <v>5278</v>
      </c>
      <c r="E2541" s="67" t="s">
        <v>7228</v>
      </c>
      <c r="F2541" s="67" t="s">
        <v>17740</v>
      </c>
      <c r="G2541" s="67">
        <v>1</v>
      </c>
      <c r="H2541" s="67" t="s">
        <v>23690</v>
      </c>
      <c r="I2541" s="67" t="s">
        <v>23691</v>
      </c>
      <c r="J2541" s="67" t="s">
        <v>23691</v>
      </c>
      <c r="K2541" s="67" t="s">
        <v>23691</v>
      </c>
      <c r="L2541" s="67" t="s">
        <v>23691</v>
      </c>
      <c r="M2541" s="67" t="s">
        <v>2498</v>
      </c>
      <c r="N2541" s="67" t="s">
        <v>2349</v>
      </c>
      <c r="O2541" s="67" t="s">
        <v>23894</v>
      </c>
      <c r="P2541" s="67" t="s">
        <v>7294</v>
      </c>
      <c r="Q2541" s="126">
        <v>0.0775</v>
      </c>
      <c r="R2541" s="67">
        <v>0.0775</v>
      </c>
      <c r="S2541" s="126">
        <v>0.005</v>
      </c>
      <c r="T2541" s="67">
        <v>0.005</v>
      </c>
    </row>
    <row r="2542" spans="1:20">
      <c r="A2542" s="67">
        <v>2541</v>
      </c>
      <c r="B2542" s="67" t="s">
        <v>18273</v>
      </c>
      <c r="C2542" s="128">
        <v>45996.4631944444</v>
      </c>
      <c r="D2542" s="67" t="s">
        <v>5278</v>
      </c>
      <c r="E2542" s="67" t="s">
        <v>172</v>
      </c>
      <c r="F2542" s="67" t="s">
        <v>7788</v>
      </c>
      <c r="G2542" s="67">
        <v>50</v>
      </c>
      <c r="H2542" s="67" t="s">
        <v>23752</v>
      </c>
      <c r="I2542" s="67" t="s">
        <v>23691</v>
      </c>
      <c r="J2542" s="67" t="s">
        <v>23691</v>
      </c>
      <c r="K2542" s="67" t="s">
        <v>23691</v>
      </c>
      <c r="L2542" s="67" t="s">
        <v>23691</v>
      </c>
      <c r="M2542" s="67" t="s">
        <v>2498</v>
      </c>
      <c r="N2542" s="67" t="s">
        <v>2349</v>
      </c>
      <c r="O2542" s="67" t="s">
        <v>23716</v>
      </c>
      <c r="P2542" s="67" t="s">
        <v>7224</v>
      </c>
      <c r="Q2542" s="126">
        <v>0.08875</v>
      </c>
      <c r="R2542" s="67">
        <v>4.4375</v>
      </c>
      <c r="S2542" s="126">
        <v>0.01625</v>
      </c>
      <c r="T2542" s="67">
        <v>0.8125</v>
      </c>
    </row>
    <row r="2543" spans="1:20">
      <c r="A2543" s="67">
        <v>2542</v>
      </c>
      <c r="B2543" s="67" t="s">
        <v>18273</v>
      </c>
      <c r="C2543" s="128">
        <v>45996.4631944444</v>
      </c>
      <c r="D2543" s="67" t="s">
        <v>5278</v>
      </c>
      <c r="E2543" s="67" t="s">
        <v>7228</v>
      </c>
      <c r="F2543" s="67" t="s">
        <v>7788</v>
      </c>
      <c r="G2543" s="67">
        <v>275.56</v>
      </c>
      <c r="H2543" s="67" t="s">
        <v>23690</v>
      </c>
      <c r="I2543" s="67" t="s">
        <v>23691</v>
      </c>
      <c r="J2543" s="67" t="s">
        <v>23691</v>
      </c>
      <c r="K2543" s="67" t="s">
        <v>23691</v>
      </c>
      <c r="L2543" s="67" t="s">
        <v>23691</v>
      </c>
      <c r="M2543" s="67" t="s">
        <v>2498</v>
      </c>
      <c r="N2543" s="67" t="s">
        <v>2349</v>
      </c>
      <c r="O2543" s="67" t="s">
        <v>23716</v>
      </c>
      <c r="P2543" s="67" t="s">
        <v>7224</v>
      </c>
      <c r="Q2543" s="126">
        <v>0.08875</v>
      </c>
      <c r="R2543" s="67">
        <v>24.45595</v>
      </c>
      <c r="S2543" s="126">
        <v>0.01625</v>
      </c>
      <c r="T2543" s="67">
        <v>4.47785</v>
      </c>
    </row>
    <row r="2544" spans="1:20">
      <c r="A2544" s="67">
        <v>2543</v>
      </c>
      <c r="B2544" s="67" t="s">
        <v>18282</v>
      </c>
      <c r="C2544" s="128">
        <v>45996.4597222222</v>
      </c>
      <c r="D2544" s="67" t="s">
        <v>5278</v>
      </c>
      <c r="E2544" s="67" t="s">
        <v>7228</v>
      </c>
      <c r="F2544" s="67" t="s">
        <v>9867</v>
      </c>
      <c r="G2544" s="67">
        <v>430</v>
      </c>
      <c r="H2544" s="67" t="s">
        <v>23690</v>
      </c>
      <c r="I2544" s="67" t="s">
        <v>23691</v>
      </c>
      <c r="J2544" s="67" t="s">
        <v>23691</v>
      </c>
      <c r="K2544" s="67" t="s">
        <v>23691</v>
      </c>
      <c r="L2544" s="67" t="s">
        <v>23691</v>
      </c>
      <c r="M2544" s="67"/>
      <c r="N2544" s="67" t="s">
        <v>18292</v>
      </c>
      <c r="O2544" s="67" t="s">
        <v>24241</v>
      </c>
      <c r="P2544" s="67" t="s">
        <v>7224</v>
      </c>
    </row>
    <row r="2545" spans="1:20">
      <c r="A2545" s="67">
        <v>2544</v>
      </c>
      <c r="B2545" s="67" t="s">
        <v>18301</v>
      </c>
      <c r="C2545" s="128">
        <v>45996.4319444444</v>
      </c>
      <c r="D2545" s="67" t="s">
        <v>5278</v>
      </c>
      <c r="E2545" s="67" t="s">
        <v>7228</v>
      </c>
      <c r="F2545" s="67" t="s">
        <v>7493</v>
      </c>
      <c r="G2545" s="67">
        <v>10</v>
      </c>
      <c r="H2545" s="67" t="s">
        <v>23690</v>
      </c>
      <c r="I2545" s="67" t="s">
        <v>23691</v>
      </c>
      <c r="J2545" s="67" t="s">
        <v>23691</v>
      </c>
      <c r="K2545" s="67" t="s">
        <v>23691</v>
      </c>
      <c r="L2545" s="67" t="s">
        <v>23691</v>
      </c>
      <c r="M2545" s="67" t="s">
        <v>2498</v>
      </c>
      <c r="N2545" s="67" t="s">
        <v>2349</v>
      </c>
      <c r="O2545" s="67" t="s">
        <v>23822</v>
      </c>
      <c r="P2545" s="67" t="s">
        <v>7294</v>
      </c>
      <c r="Q2545" s="126">
        <v>0.0913</v>
      </c>
      <c r="R2545" s="67">
        <v>0.913</v>
      </c>
      <c r="S2545" s="126">
        <v>0.0188</v>
      </c>
      <c r="T2545" s="67">
        <v>0.188</v>
      </c>
    </row>
    <row r="2546" spans="1:20">
      <c r="A2546" s="67">
        <v>2545</v>
      </c>
      <c r="B2546" s="67" t="s">
        <v>18308</v>
      </c>
      <c r="C2546" s="128">
        <v>45996.4305555556</v>
      </c>
      <c r="D2546" s="67" t="s">
        <v>5278</v>
      </c>
      <c r="E2546" s="67" t="s">
        <v>150</v>
      </c>
      <c r="F2546" s="67" t="s">
        <v>15919</v>
      </c>
      <c r="G2546" s="67">
        <v>15</v>
      </c>
      <c r="H2546" s="67" t="s">
        <v>23690</v>
      </c>
      <c r="I2546" s="67" t="s">
        <v>23691</v>
      </c>
      <c r="J2546" s="67" t="s">
        <v>23691</v>
      </c>
      <c r="K2546" s="67" t="s">
        <v>23691</v>
      </c>
      <c r="L2546" s="67" t="s">
        <v>23691</v>
      </c>
      <c r="M2546" s="67" t="s">
        <v>23703</v>
      </c>
      <c r="N2546" s="67" t="s">
        <v>2349</v>
      </c>
      <c r="O2546" s="67" t="s">
        <v>23797</v>
      </c>
      <c r="P2546" s="67" t="s">
        <v>7224</v>
      </c>
    </row>
    <row r="2547" spans="1:20">
      <c r="A2547" s="67">
        <v>2546</v>
      </c>
      <c r="B2547" s="67" t="s">
        <v>18321</v>
      </c>
      <c r="C2547" s="128">
        <v>45996.4243055556</v>
      </c>
      <c r="D2547" s="67" t="s">
        <v>5278</v>
      </c>
      <c r="E2547" s="67" t="s">
        <v>7228</v>
      </c>
      <c r="F2547" s="67" t="s">
        <v>18327</v>
      </c>
      <c r="G2547" s="67">
        <v>9.9</v>
      </c>
      <c r="H2547" s="67" t="s">
        <v>23690</v>
      </c>
      <c r="I2547" s="67" t="s">
        <v>23691</v>
      </c>
      <c r="J2547" s="67" t="s">
        <v>23691</v>
      </c>
      <c r="K2547" s="67" t="s">
        <v>23691</v>
      </c>
      <c r="L2547" s="67" t="s">
        <v>23691</v>
      </c>
      <c r="M2547" s="67" t="s">
        <v>2498</v>
      </c>
      <c r="N2547" s="67" t="s">
        <v>2349</v>
      </c>
      <c r="O2547" s="67" t="s">
        <v>23860</v>
      </c>
      <c r="P2547" s="67" t="s">
        <v>7294</v>
      </c>
      <c r="Q2547" s="126">
        <v>0.0913</v>
      </c>
      <c r="R2547" s="67">
        <v>0.90387</v>
      </c>
      <c r="S2547" s="126">
        <v>0.0188</v>
      </c>
      <c r="T2547" s="67">
        <v>0.18612</v>
      </c>
    </row>
    <row r="2548" spans="1:20">
      <c r="A2548" s="67">
        <v>2547</v>
      </c>
      <c r="B2548" s="67" t="s">
        <v>18330</v>
      </c>
      <c r="C2548" s="128">
        <v>45996.4243055556</v>
      </c>
      <c r="D2548" s="67" t="s">
        <v>5278</v>
      </c>
      <c r="E2548" s="67" t="s">
        <v>172</v>
      </c>
      <c r="F2548" s="67" t="s">
        <v>7826</v>
      </c>
      <c r="G2548" s="67">
        <v>50</v>
      </c>
      <c r="H2548" s="67" t="s">
        <v>23752</v>
      </c>
      <c r="I2548" s="67" t="s">
        <v>23691</v>
      </c>
      <c r="J2548" s="67" t="s">
        <v>23691</v>
      </c>
      <c r="K2548" s="67" t="s">
        <v>23691</v>
      </c>
      <c r="L2548" s="67" t="s">
        <v>23691</v>
      </c>
      <c r="M2548" s="67" t="s">
        <v>2498</v>
      </c>
      <c r="N2548" s="67" t="s">
        <v>2349</v>
      </c>
      <c r="O2548" s="67" t="s">
        <v>24242</v>
      </c>
      <c r="P2548" s="67" t="s">
        <v>7224</v>
      </c>
      <c r="Q2548" s="126">
        <v>0.0775</v>
      </c>
      <c r="R2548" s="67">
        <v>3.875</v>
      </c>
      <c r="S2548" s="126">
        <v>0.005</v>
      </c>
      <c r="T2548" s="67">
        <v>0.25</v>
      </c>
    </row>
    <row r="2549" spans="1:20">
      <c r="A2549" s="67">
        <v>2548</v>
      </c>
      <c r="B2549" s="67" t="s">
        <v>18330</v>
      </c>
      <c r="C2549" s="128">
        <v>45996.4243055556</v>
      </c>
      <c r="D2549" s="67" t="s">
        <v>5278</v>
      </c>
      <c r="E2549" s="67" t="s">
        <v>7228</v>
      </c>
      <c r="F2549" s="67" t="s">
        <v>7826</v>
      </c>
      <c r="G2549" s="67">
        <v>1197</v>
      </c>
      <c r="H2549" s="67" t="s">
        <v>23690</v>
      </c>
      <c r="I2549" s="67" t="s">
        <v>23691</v>
      </c>
      <c r="J2549" s="67" t="s">
        <v>23691</v>
      </c>
      <c r="K2549" s="67" t="s">
        <v>23691</v>
      </c>
      <c r="L2549" s="67" t="s">
        <v>23691</v>
      </c>
      <c r="M2549" s="67" t="s">
        <v>2498</v>
      </c>
      <c r="N2549" s="67" t="s">
        <v>2349</v>
      </c>
      <c r="O2549" s="67" t="s">
        <v>24242</v>
      </c>
      <c r="P2549" s="67" t="s">
        <v>7224</v>
      </c>
      <c r="Q2549" s="126">
        <v>0.0775</v>
      </c>
      <c r="R2549" s="67">
        <v>92.7675</v>
      </c>
      <c r="S2549" s="126">
        <v>0.005</v>
      </c>
      <c r="T2549" s="67">
        <v>5.98500000000001</v>
      </c>
    </row>
    <row r="2550" spans="1:20">
      <c r="A2550" s="67">
        <v>2549</v>
      </c>
      <c r="B2550" s="67" t="s">
        <v>18342</v>
      </c>
      <c r="C2550" s="128">
        <v>45996.3513888889</v>
      </c>
      <c r="D2550" s="67" t="s">
        <v>5278</v>
      </c>
      <c r="E2550" s="67" t="s">
        <v>172</v>
      </c>
      <c r="F2550" s="67" t="s">
        <v>18352</v>
      </c>
      <c r="G2550" s="67">
        <v>50</v>
      </c>
      <c r="H2550" s="67" t="s">
        <v>23752</v>
      </c>
      <c r="I2550" s="67" t="s">
        <v>23691</v>
      </c>
      <c r="J2550" s="67" t="s">
        <v>23691</v>
      </c>
      <c r="K2550" s="67" t="s">
        <v>23691</v>
      </c>
      <c r="L2550" s="67" t="s">
        <v>23691</v>
      </c>
      <c r="M2550" s="67" t="s">
        <v>23753</v>
      </c>
      <c r="N2550" s="67" t="s">
        <v>2349</v>
      </c>
      <c r="O2550" s="67" t="s">
        <v>18351</v>
      </c>
      <c r="P2550" s="67" t="s">
        <v>7224</v>
      </c>
    </row>
    <row r="2551" spans="1:20">
      <c r="A2551" s="67">
        <v>2550</v>
      </c>
      <c r="B2551" s="67" t="s">
        <v>18342</v>
      </c>
      <c r="C2551" s="128">
        <v>45996.3513888889</v>
      </c>
      <c r="D2551" s="67" t="s">
        <v>5278</v>
      </c>
      <c r="E2551" s="67" t="s">
        <v>7228</v>
      </c>
      <c r="F2551" s="67" t="s">
        <v>18352</v>
      </c>
      <c r="G2551" s="67">
        <v>925</v>
      </c>
      <c r="H2551" s="67" t="s">
        <v>23690</v>
      </c>
      <c r="I2551" s="67" t="s">
        <v>23691</v>
      </c>
      <c r="J2551" s="67" t="s">
        <v>23691</v>
      </c>
      <c r="K2551" s="67" t="s">
        <v>23691</v>
      </c>
      <c r="L2551" s="67" t="s">
        <v>23691</v>
      </c>
      <c r="M2551" s="67" t="s">
        <v>23753</v>
      </c>
      <c r="N2551" s="67" t="s">
        <v>2349</v>
      </c>
      <c r="O2551" s="67" t="s">
        <v>18351</v>
      </c>
      <c r="P2551" s="67" t="s">
        <v>7224</v>
      </c>
    </row>
    <row r="2552" spans="1:20">
      <c r="A2552" s="67">
        <v>2551</v>
      </c>
      <c r="B2552" s="67" t="s">
        <v>18359</v>
      </c>
      <c r="C2552" s="128">
        <v>45996.34375</v>
      </c>
      <c r="D2552" s="67" t="s">
        <v>5278</v>
      </c>
      <c r="E2552" s="67" t="s">
        <v>172</v>
      </c>
      <c r="F2552" s="67" t="s">
        <v>18367</v>
      </c>
      <c r="G2552" s="67">
        <v>50</v>
      </c>
      <c r="H2552" s="67" t="s">
        <v>23752</v>
      </c>
      <c r="I2552" s="67" t="s">
        <v>23691</v>
      </c>
      <c r="J2552" s="67" t="s">
        <v>23691</v>
      </c>
      <c r="K2552" s="67" t="s">
        <v>23691</v>
      </c>
      <c r="L2552" s="67" t="s">
        <v>23691</v>
      </c>
      <c r="M2552" s="67" t="s">
        <v>23705</v>
      </c>
      <c r="N2552" s="67" t="s">
        <v>2349</v>
      </c>
      <c r="O2552" s="67" t="s">
        <v>24228</v>
      </c>
      <c r="P2552" s="67" t="s">
        <v>7224</v>
      </c>
    </row>
    <row r="2553" spans="1:20">
      <c r="A2553" s="67">
        <v>2552</v>
      </c>
      <c r="B2553" s="67" t="s">
        <v>18359</v>
      </c>
      <c r="C2553" s="128">
        <v>45996.34375</v>
      </c>
      <c r="D2553" s="67" t="s">
        <v>5278</v>
      </c>
      <c r="E2553" s="67" t="s">
        <v>7228</v>
      </c>
      <c r="F2553" s="67" t="s">
        <v>18367</v>
      </c>
      <c r="G2553" s="67">
        <v>634</v>
      </c>
      <c r="H2553" s="67" t="s">
        <v>23690</v>
      </c>
      <c r="I2553" s="67" t="s">
        <v>23691</v>
      </c>
      <c r="J2553" s="67" t="s">
        <v>23691</v>
      </c>
      <c r="K2553" s="67" t="s">
        <v>23691</v>
      </c>
      <c r="L2553" s="67" t="s">
        <v>23691</v>
      </c>
      <c r="M2553" s="67" t="s">
        <v>23705</v>
      </c>
      <c r="N2553" s="67" t="s">
        <v>2349</v>
      </c>
      <c r="O2553" s="67" t="s">
        <v>24228</v>
      </c>
      <c r="P2553" s="67" t="s">
        <v>7224</v>
      </c>
    </row>
    <row r="2554" spans="1:20">
      <c r="A2554" s="67">
        <v>2553</v>
      </c>
      <c r="B2554" s="67" t="s">
        <v>18379</v>
      </c>
      <c r="C2554" s="128">
        <v>45996.3361111111</v>
      </c>
      <c r="D2554" s="67" t="s">
        <v>5278</v>
      </c>
      <c r="E2554" s="67" t="s">
        <v>7228</v>
      </c>
      <c r="F2554" s="67" t="s">
        <v>15361</v>
      </c>
      <c r="G2554" s="67">
        <v>1</v>
      </c>
      <c r="H2554" s="67" t="s">
        <v>23690</v>
      </c>
      <c r="I2554" s="67" t="s">
        <v>23691</v>
      </c>
      <c r="J2554" s="67" t="s">
        <v>23691</v>
      </c>
      <c r="K2554" s="67" t="s">
        <v>23691</v>
      </c>
      <c r="L2554" s="67" t="s">
        <v>23691</v>
      </c>
      <c r="M2554" s="67" t="s">
        <v>23692</v>
      </c>
      <c r="N2554" s="67" t="s">
        <v>2349</v>
      </c>
      <c r="O2554" s="67" t="s">
        <v>23855</v>
      </c>
      <c r="P2554" s="67" t="s">
        <v>7294</v>
      </c>
    </row>
    <row r="2555" spans="1:20">
      <c r="A2555" s="67">
        <v>2554</v>
      </c>
      <c r="B2555" s="67" t="s">
        <v>18388</v>
      </c>
      <c r="C2555" s="128">
        <v>45996.2701388889</v>
      </c>
      <c r="D2555" s="67" t="s">
        <v>5278</v>
      </c>
      <c r="E2555" s="67" t="s">
        <v>150</v>
      </c>
      <c r="F2555" s="67" t="s">
        <v>16109</v>
      </c>
      <c r="G2555" s="67">
        <v>5</v>
      </c>
      <c r="H2555" s="67" t="s">
        <v>23690</v>
      </c>
      <c r="I2555" s="67" t="s">
        <v>23691</v>
      </c>
      <c r="J2555" s="67" t="s">
        <v>23691</v>
      </c>
      <c r="K2555" s="67" t="s">
        <v>23691</v>
      </c>
      <c r="L2555" s="67" t="s">
        <v>23691</v>
      </c>
      <c r="M2555" s="67" t="s">
        <v>4691</v>
      </c>
      <c r="N2555" s="67" t="s">
        <v>2378</v>
      </c>
      <c r="O2555" s="67" t="s">
        <v>24172</v>
      </c>
      <c r="P2555" s="67" t="s">
        <v>7224</v>
      </c>
    </row>
    <row r="2556" spans="1:20">
      <c r="A2556" s="67">
        <v>2555</v>
      </c>
      <c r="B2556" s="67" t="s">
        <v>18388</v>
      </c>
      <c r="C2556" s="128">
        <v>45996.2701388889</v>
      </c>
      <c r="D2556" s="67" t="s">
        <v>5278</v>
      </c>
      <c r="E2556" s="67" t="s">
        <v>7228</v>
      </c>
      <c r="F2556" s="67" t="s">
        <v>16109</v>
      </c>
      <c r="G2556" s="67">
        <v>131.25</v>
      </c>
      <c r="H2556" s="67" t="s">
        <v>23690</v>
      </c>
      <c r="I2556" s="67" t="s">
        <v>23691</v>
      </c>
      <c r="J2556" s="67" t="s">
        <v>23691</v>
      </c>
      <c r="K2556" s="67" t="s">
        <v>23691</v>
      </c>
      <c r="L2556" s="67" t="s">
        <v>23691</v>
      </c>
      <c r="M2556" s="67" t="s">
        <v>4691</v>
      </c>
      <c r="N2556" s="67" t="s">
        <v>2378</v>
      </c>
      <c r="O2556" s="67" t="s">
        <v>24172</v>
      </c>
      <c r="P2556" s="67" t="s">
        <v>7224</v>
      </c>
    </row>
    <row r="2557" spans="1:20">
      <c r="A2557" s="67">
        <v>2556</v>
      </c>
      <c r="B2557" s="67" t="s">
        <v>18396</v>
      </c>
      <c r="C2557" s="128">
        <v>45996.2680555556</v>
      </c>
      <c r="D2557" s="67" t="s">
        <v>5278</v>
      </c>
      <c r="E2557" s="67" t="s">
        <v>150</v>
      </c>
      <c r="F2557" s="67" t="s">
        <v>15919</v>
      </c>
      <c r="G2557" s="67">
        <v>5</v>
      </c>
      <c r="H2557" s="67" t="s">
        <v>23690</v>
      </c>
      <c r="I2557" s="67" t="s">
        <v>23691</v>
      </c>
      <c r="J2557" s="67" t="s">
        <v>23691</v>
      </c>
      <c r="K2557" s="67" t="s">
        <v>23691</v>
      </c>
      <c r="L2557" s="67" t="s">
        <v>23691</v>
      </c>
      <c r="M2557" s="67" t="s">
        <v>4677</v>
      </c>
      <c r="N2557" s="67" t="s">
        <v>4678</v>
      </c>
      <c r="O2557" s="67" t="s">
        <v>7705</v>
      </c>
      <c r="P2557" s="67" t="s">
        <v>7224</v>
      </c>
    </row>
    <row r="2558" spans="1:20">
      <c r="A2558" s="67">
        <v>2557</v>
      </c>
      <c r="B2558" s="67" t="s">
        <v>18425</v>
      </c>
      <c r="C2558" s="128">
        <v>45996.0423611111</v>
      </c>
      <c r="D2558" s="67" t="s">
        <v>5278</v>
      </c>
      <c r="E2558" s="67" t="s">
        <v>172</v>
      </c>
      <c r="F2558" s="67" t="s">
        <v>18432</v>
      </c>
      <c r="G2558" s="67">
        <v>50</v>
      </c>
      <c r="H2558" s="67" t="s">
        <v>23752</v>
      </c>
      <c r="I2558" s="67" t="s">
        <v>23691</v>
      </c>
      <c r="J2558" s="67" t="s">
        <v>23691</v>
      </c>
      <c r="K2558" s="67" t="s">
        <v>23691</v>
      </c>
      <c r="L2558" s="67" t="s">
        <v>23691</v>
      </c>
      <c r="M2558" s="67" t="s">
        <v>4677</v>
      </c>
      <c r="N2558" s="67" t="s">
        <v>4678</v>
      </c>
      <c r="O2558" s="67"/>
      <c r="P2558" s="67" t="s">
        <v>7224</v>
      </c>
    </row>
    <row r="2559" spans="1:20">
      <c r="A2559" s="67">
        <v>2558</v>
      </c>
      <c r="B2559" s="67" t="s">
        <v>18425</v>
      </c>
      <c r="C2559" s="128">
        <v>45996.0423611111</v>
      </c>
      <c r="D2559" s="67" t="s">
        <v>5278</v>
      </c>
      <c r="E2559" s="67" t="s">
        <v>7228</v>
      </c>
      <c r="F2559" s="67" t="s">
        <v>18432</v>
      </c>
      <c r="G2559" s="67">
        <v>90</v>
      </c>
      <c r="H2559" s="67" t="s">
        <v>23690</v>
      </c>
      <c r="I2559" s="67" t="s">
        <v>23691</v>
      </c>
      <c r="J2559" s="67" t="s">
        <v>23691</v>
      </c>
      <c r="K2559" s="67" t="s">
        <v>23691</v>
      </c>
      <c r="L2559" s="67" t="s">
        <v>23691</v>
      </c>
      <c r="M2559" s="67" t="s">
        <v>4677</v>
      </c>
      <c r="N2559" s="67" t="s">
        <v>4678</v>
      </c>
      <c r="O2559" s="67"/>
      <c r="P2559" s="67" t="s">
        <v>7224</v>
      </c>
    </row>
    <row r="2560" spans="1:20">
      <c r="A2560" s="67">
        <v>2559</v>
      </c>
      <c r="B2560" s="67" t="s">
        <v>18437</v>
      </c>
      <c r="C2560" s="128">
        <v>45996.0256944444</v>
      </c>
      <c r="D2560" s="67" t="s">
        <v>5278</v>
      </c>
      <c r="E2560" s="67" t="s">
        <v>172</v>
      </c>
      <c r="F2560" s="67" t="s">
        <v>9667</v>
      </c>
      <c r="G2560" s="67">
        <v>50</v>
      </c>
      <c r="H2560" s="67" t="s">
        <v>23752</v>
      </c>
      <c r="I2560" s="67" t="s">
        <v>23691</v>
      </c>
      <c r="J2560" s="67" t="s">
        <v>23691</v>
      </c>
      <c r="K2560" s="67" t="s">
        <v>23691</v>
      </c>
      <c r="L2560" s="67" t="s">
        <v>23691</v>
      </c>
      <c r="M2560" s="67" t="s">
        <v>4677</v>
      </c>
      <c r="N2560" s="67" t="s">
        <v>4678</v>
      </c>
      <c r="O2560" s="67"/>
      <c r="P2560" s="67" t="s">
        <v>7224</v>
      </c>
    </row>
    <row r="2561" spans="1:20">
      <c r="A2561" s="67">
        <v>2560</v>
      </c>
      <c r="B2561" s="67" t="s">
        <v>18437</v>
      </c>
      <c r="C2561" s="128">
        <v>45996.0256944444</v>
      </c>
      <c r="D2561" s="67" t="s">
        <v>5278</v>
      </c>
      <c r="E2561" s="67" t="s">
        <v>7228</v>
      </c>
      <c r="F2561" s="67" t="s">
        <v>9667</v>
      </c>
      <c r="G2561" s="67">
        <v>1240</v>
      </c>
      <c r="H2561" s="67" t="s">
        <v>23690</v>
      </c>
      <c r="I2561" s="67" t="s">
        <v>23691</v>
      </c>
      <c r="J2561" s="67" t="s">
        <v>23691</v>
      </c>
      <c r="K2561" s="67" t="s">
        <v>23691</v>
      </c>
      <c r="L2561" s="67" t="s">
        <v>23691</v>
      </c>
      <c r="M2561" s="67" t="s">
        <v>4677</v>
      </c>
      <c r="N2561" s="67" t="s">
        <v>4678</v>
      </c>
      <c r="O2561" s="67"/>
      <c r="P2561" s="67" t="s">
        <v>7224</v>
      </c>
    </row>
    <row r="2562" spans="1:20">
      <c r="A2562" s="67">
        <v>2561</v>
      </c>
      <c r="B2562" s="67" t="s">
        <v>18441</v>
      </c>
      <c r="C2562" s="128">
        <v>45996.0180555556</v>
      </c>
      <c r="D2562" s="67" t="s">
        <v>5278</v>
      </c>
      <c r="E2562" s="67" t="s">
        <v>172</v>
      </c>
      <c r="F2562" s="67" t="s">
        <v>18448</v>
      </c>
      <c r="G2562" s="67">
        <v>50</v>
      </c>
      <c r="H2562" s="67" t="s">
        <v>23752</v>
      </c>
      <c r="I2562" s="67" t="s">
        <v>23691</v>
      </c>
      <c r="J2562" s="67" t="s">
        <v>23691</v>
      </c>
      <c r="K2562" s="67" t="s">
        <v>23691</v>
      </c>
      <c r="L2562" s="67" t="s">
        <v>23691</v>
      </c>
      <c r="M2562" s="67" t="s">
        <v>2498</v>
      </c>
      <c r="N2562" s="67" t="s">
        <v>2349</v>
      </c>
      <c r="O2562" s="67" t="s">
        <v>23860</v>
      </c>
      <c r="P2562" s="67" t="s">
        <v>7224</v>
      </c>
      <c r="Q2562" s="126">
        <v>0.0913</v>
      </c>
      <c r="R2562" s="67">
        <v>4.565</v>
      </c>
      <c r="S2562" s="126">
        <v>0.0188</v>
      </c>
      <c r="T2562" s="67">
        <v>0.940000000000001</v>
      </c>
    </row>
    <row r="2563" spans="1:20">
      <c r="A2563" s="67">
        <v>2562</v>
      </c>
      <c r="B2563" s="67" t="s">
        <v>18441</v>
      </c>
      <c r="C2563" s="128">
        <v>45996.0180555556</v>
      </c>
      <c r="D2563" s="67" t="s">
        <v>5278</v>
      </c>
      <c r="E2563" s="67" t="s">
        <v>7228</v>
      </c>
      <c r="F2563" s="67" t="s">
        <v>18448</v>
      </c>
      <c r="G2563" s="67">
        <v>1800</v>
      </c>
      <c r="H2563" s="67" t="s">
        <v>23690</v>
      </c>
      <c r="I2563" s="67" t="s">
        <v>23691</v>
      </c>
      <c r="J2563" s="67" t="s">
        <v>23691</v>
      </c>
      <c r="K2563" s="67" t="s">
        <v>23691</v>
      </c>
      <c r="L2563" s="67" t="s">
        <v>23691</v>
      </c>
      <c r="M2563" s="67" t="s">
        <v>2498</v>
      </c>
      <c r="N2563" s="67" t="s">
        <v>2349</v>
      </c>
      <c r="O2563" s="67" t="s">
        <v>23860</v>
      </c>
      <c r="P2563" s="67" t="s">
        <v>7224</v>
      </c>
      <c r="Q2563" s="126">
        <v>0.0913</v>
      </c>
      <c r="R2563" s="67">
        <v>164.34</v>
      </c>
      <c r="S2563" s="126">
        <v>0.0188</v>
      </c>
      <c r="T2563" s="67">
        <v>33.84</v>
      </c>
    </row>
    <row r="2564" spans="1:20">
      <c r="A2564" s="67">
        <v>2563</v>
      </c>
      <c r="B2564" s="67" t="s">
        <v>18454</v>
      </c>
      <c r="C2564" s="128">
        <v>45995.9763888889</v>
      </c>
      <c r="D2564" s="67" t="s">
        <v>5278</v>
      </c>
      <c r="E2564" s="67" t="s">
        <v>7228</v>
      </c>
      <c r="F2564" s="67" t="s">
        <v>7715</v>
      </c>
      <c r="G2564" s="67">
        <v>480</v>
      </c>
      <c r="H2564" s="67" t="s">
        <v>23690</v>
      </c>
      <c r="I2564" s="67" t="s">
        <v>23691</v>
      </c>
      <c r="J2564" s="67" t="s">
        <v>23691</v>
      </c>
      <c r="K2564" s="67" t="s">
        <v>23691</v>
      </c>
      <c r="L2564" s="67" t="s">
        <v>23691</v>
      </c>
      <c r="M2564" s="67" t="s">
        <v>2498</v>
      </c>
      <c r="N2564" s="67" t="s">
        <v>2349</v>
      </c>
      <c r="O2564" s="67" t="s">
        <v>23924</v>
      </c>
      <c r="P2564" s="67" t="s">
        <v>7224</v>
      </c>
      <c r="Q2564" s="126">
        <v>0.0913</v>
      </c>
      <c r="R2564" s="67">
        <v>43.824</v>
      </c>
      <c r="S2564" s="126">
        <v>0.0188</v>
      </c>
      <c r="T2564" s="67">
        <v>9.024</v>
      </c>
    </row>
    <row r="2565" spans="1:20">
      <c r="A2565" s="67">
        <v>2564</v>
      </c>
      <c r="B2565" s="67" t="s">
        <v>18462</v>
      </c>
      <c r="C2565" s="128">
        <v>45995.9534722222</v>
      </c>
      <c r="D2565" s="67" t="s">
        <v>5278</v>
      </c>
      <c r="E2565" s="67" t="s">
        <v>172</v>
      </c>
      <c r="F2565" s="67" t="s">
        <v>18470</v>
      </c>
      <c r="G2565" s="67">
        <v>50</v>
      </c>
      <c r="H2565" s="67" t="s">
        <v>23752</v>
      </c>
      <c r="I2565" s="67" t="s">
        <v>23691</v>
      </c>
      <c r="J2565" s="67" t="s">
        <v>23691</v>
      </c>
      <c r="K2565" s="67" t="s">
        <v>23691</v>
      </c>
      <c r="L2565" s="67" t="s">
        <v>23691</v>
      </c>
      <c r="M2565" s="67" t="s">
        <v>2498</v>
      </c>
      <c r="N2565" s="67" t="s">
        <v>2349</v>
      </c>
      <c r="O2565" s="67" t="s">
        <v>23731</v>
      </c>
      <c r="P2565" s="67" t="s">
        <v>7224</v>
      </c>
      <c r="Q2565" s="126">
        <v>0.105</v>
      </c>
      <c r="R2565" s="67">
        <v>5.25</v>
      </c>
      <c r="S2565" s="126">
        <v>0.0325</v>
      </c>
      <c r="T2565" s="67">
        <v>1.625</v>
      </c>
    </row>
    <row r="2566" spans="1:20">
      <c r="A2566" s="67">
        <v>2565</v>
      </c>
      <c r="B2566" s="67" t="s">
        <v>18462</v>
      </c>
      <c r="C2566" s="128">
        <v>45995.9534722222</v>
      </c>
      <c r="D2566" s="67" t="s">
        <v>5278</v>
      </c>
      <c r="E2566" s="67" t="s">
        <v>7228</v>
      </c>
      <c r="F2566" s="67" t="s">
        <v>18470</v>
      </c>
      <c r="G2566" s="67">
        <v>55</v>
      </c>
      <c r="H2566" s="67" t="s">
        <v>23690</v>
      </c>
      <c r="I2566" s="67" t="s">
        <v>23691</v>
      </c>
      <c r="J2566" s="67" t="s">
        <v>23691</v>
      </c>
      <c r="K2566" s="67" t="s">
        <v>23691</v>
      </c>
      <c r="L2566" s="67" t="s">
        <v>23691</v>
      </c>
      <c r="M2566" s="67" t="s">
        <v>2498</v>
      </c>
      <c r="N2566" s="67" t="s">
        <v>2349</v>
      </c>
      <c r="O2566" s="67" t="s">
        <v>23731</v>
      </c>
      <c r="P2566" s="67" t="s">
        <v>7224</v>
      </c>
      <c r="Q2566" s="126">
        <v>0.105</v>
      </c>
      <c r="R2566" s="67">
        <v>5.775</v>
      </c>
      <c r="S2566" s="126">
        <v>0.0325</v>
      </c>
      <c r="T2566" s="67">
        <v>1.7875</v>
      </c>
    </row>
    <row r="2567" spans="1:20">
      <c r="A2567" s="67">
        <v>2566</v>
      </c>
      <c r="B2567" s="67" t="s">
        <v>18473</v>
      </c>
      <c r="C2567" s="128">
        <v>45995.9472222222</v>
      </c>
      <c r="D2567" s="67" t="s">
        <v>5278</v>
      </c>
      <c r="E2567" s="67" t="s">
        <v>7228</v>
      </c>
      <c r="F2567" s="67" t="s">
        <v>13103</v>
      </c>
      <c r="G2567" s="67">
        <v>430</v>
      </c>
      <c r="H2567" s="67" t="s">
        <v>23690</v>
      </c>
      <c r="I2567" s="67" t="s">
        <v>23691</v>
      </c>
      <c r="J2567" s="67" t="s">
        <v>23691</v>
      </c>
      <c r="K2567" s="67" t="s">
        <v>23691</v>
      </c>
      <c r="L2567" s="67" t="s">
        <v>23691</v>
      </c>
      <c r="M2567" s="67" t="s">
        <v>23692</v>
      </c>
      <c r="N2567" s="67" t="s">
        <v>2349</v>
      </c>
      <c r="O2567" s="67" t="s">
        <v>23855</v>
      </c>
      <c r="P2567" s="67" t="s">
        <v>7224</v>
      </c>
    </row>
    <row r="2568" spans="1:20">
      <c r="A2568" s="67">
        <v>2567</v>
      </c>
      <c r="B2568" s="67" t="s">
        <v>18485</v>
      </c>
      <c r="C2568" s="128">
        <v>45995.9375</v>
      </c>
      <c r="D2568" s="67" t="s">
        <v>5278</v>
      </c>
      <c r="E2568" s="67" t="s">
        <v>172</v>
      </c>
      <c r="F2568" s="67" t="s">
        <v>11124</v>
      </c>
      <c r="G2568" s="67">
        <v>50</v>
      </c>
      <c r="H2568" s="67" t="s">
        <v>23752</v>
      </c>
      <c r="I2568" s="67" t="s">
        <v>23691</v>
      </c>
      <c r="J2568" s="67" t="s">
        <v>23691</v>
      </c>
      <c r="K2568" s="67" t="s">
        <v>23691</v>
      </c>
      <c r="L2568" s="67" t="s">
        <v>23691</v>
      </c>
      <c r="M2568" s="67" t="s">
        <v>2498</v>
      </c>
      <c r="N2568" s="67" t="s">
        <v>2349</v>
      </c>
      <c r="O2568" s="67" t="s">
        <v>23844</v>
      </c>
      <c r="P2568" s="67" t="s">
        <v>7224</v>
      </c>
      <c r="Q2568" s="126">
        <v>0.0913</v>
      </c>
      <c r="R2568" s="67">
        <v>4.565</v>
      </c>
      <c r="S2568" s="126">
        <v>0.0188</v>
      </c>
      <c r="T2568" s="67">
        <v>0.940000000000001</v>
      </c>
    </row>
    <row r="2569" spans="1:20">
      <c r="A2569" s="67">
        <v>2568</v>
      </c>
      <c r="B2569" s="67" t="s">
        <v>18485</v>
      </c>
      <c r="C2569" s="128">
        <v>45995.9375</v>
      </c>
      <c r="D2569" s="67" t="s">
        <v>5278</v>
      </c>
      <c r="E2569" s="67" t="s">
        <v>7228</v>
      </c>
      <c r="F2569" s="67" t="s">
        <v>11124</v>
      </c>
      <c r="G2569" s="67">
        <v>1240</v>
      </c>
      <c r="H2569" s="67" t="s">
        <v>23690</v>
      </c>
      <c r="I2569" s="67" t="s">
        <v>23691</v>
      </c>
      <c r="J2569" s="67" t="s">
        <v>23691</v>
      </c>
      <c r="K2569" s="67" t="s">
        <v>23691</v>
      </c>
      <c r="L2569" s="67" t="s">
        <v>23691</v>
      </c>
      <c r="M2569" s="67" t="s">
        <v>2498</v>
      </c>
      <c r="N2569" s="67" t="s">
        <v>2349</v>
      </c>
      <c r="O2569" s="67" t="s">
        <v>23844</v>
      </c>
      <c r="P2569" s="67" t="s">
        <v>7224</v>
      </c>
      <c r="Q2569" s="126">
        <v>0.0913</v>
      </c>
      <c r="R2569" s="67">
        <v>113.212</v>
      </c>
      <c r="S2569" s="126">
        <v>0.0188</v>
      </c>
      <c r="T2569" s="67">
        <v>23.312</v>
      </c>
    </row>
    <row r="2570" spans="1:20">
      <c r="A2570" s="67">
        <v>2569</v>
      </c>
      <c r="B2570" s="67" t="s">
        <v>18500</v>
      </c>
      <c r="C2570" s="128">
        <v>45995.9277777778</v>
      </c>
      <c r="D2570" s="67" t="s">
        <v>5278</v>
      </c>
      <c r="E2570" s="67" t="s">
        <v>7228</v>
      </c>
      <c r="F2570" s="67" t="s">
        <v>17740</v>
      </c>
      <c r="G2570" s="67">
        <v>1</v>
      </c>
      <c r="H2570" s="67" t="s">
        <v>23690</v>
      </c>
      <c r="I2570" s="67" t="s">
        <v>23691</v>
      </c>
      <c r="J2570" s="67" t="s">
        <v>23691</v>
      </c>
      <c r="K2570" s="67" t="s">
        <v>23691</v>
      </c>
      <c r="L2570" s="67" t="s">
        <v>23691</v>
      </c>
      <c r="M2570" s="67" t="s">
        <v>2498</v>
      </c>
      <c r="N2570" s="67" t="s">
        <v>2349</v>
      </c>
      <c r="O2570" s="67" t="s">
        <v>23894</v>
      </c>
      <c r="P2570" s="67" t="s">
        <v>7294</v>
      </c>
      <c r="Q2570" s="126">
        <v>0.0775</v>
      </c>
      <c r="R2570" s="67">
        <v>0.0775</v>
      </c>
      <c r="S2570" s="126">
        <v>0.005</v>
      </c>
      <c r="T2570" s="67">
        <v>0.005</v>
      </c>
    </row>
    <row r="2571" spans="1:20">
      <c r="A2571" s="67">
        <v>2570</v>
      </c>
      <c r="B2571" s="67" t="s">
        <v>18512</v>
      </c>
      <c r="C2571" s="128">
        <v>45995.9215277778</v>
      </c>
      <c r="D2571" s="67" t="s">
        <v>5278</v>
      </c>
      <c r="E2571" s="67" t="s">
        <v>7228</v>
      </c>
      <c r="F2571" s="67" t="s">
        <v>15361</v>
      </c>
      <c r="G2571" s="67">
        <v>1</v>
      </c>
      <c r="H2571" s="67" t="s">
        <v>23690</v>
      </c>
      <c r="I2571" s="67" t="s">
        <v>23691</v>
      </c>
      <c r="J2571" s="67" t="s">
        <v>23691</v>
      </c>
      <c r="K2571" s="67" t="s">
        <v>23691</v>
      </c>
      <c r="L2571" s="67" t="s">
        <v>23691</v>
      </c>
      <c r="M2571" s="67" t="s">
        <v>23692</v>
      </c>
      <c r="N2571" s="67" t="s">
        <v>2349</v>
      </c>
      <c r="O2571" s="67" t="s">
        <v>23737</v>
      </c>
      <c r="P2571" s="67" t="s">
        <v>7294</v>
      </c>
    </row>
    <row r="2572" spans="1:20">
      <c r="A2572" s="67">
        <v>2571</v>
      </c>
      <c r="B2572" s="67" t="s">
        <v>18533</v>
      </c>
      <c r="C2572" s="128">
        <v>45995.9027777778</v>
      </c>
      <c r="D2572" s="67" t="s">
        <v>5278</v>
      </c>
      <c r="E2572" s="67" t="s">
        <v>150</v>
      </c>
      <c r="F2572" s="67" t="s">
        <v>13231</v>
      </c>
      <c r="G2572" s="67">
        <v>35</v>
      </c>
      <c r="H2572" s="67" t="s">
        <v>23690</v>
      </c>
      <c r="I2572" s="67" t="s">
        <v>23691</v>
      </c>
      <c r="J2572" s="67" t="s">
        <v>23691</v>
      </c>
      <c r="K2572" s="67" t="s">
        <v>23691</v>
      </c>
      <c r="L2572" s="67" t="s">
        <v>23691</v>
      </c>
      <c r="M2572" s="67" t="s">
        <v>18539</v>
      </c>
      <c r="N2572" s="67" t="s">
        <v>18540</v>
      </c>
      <c r="O2572" s="67" t="s">
        <v>24243</v>
      </c>
      <c r="P2572" s="67" t="s">
        <v>7224</v>
      </c>
    </row>
    <row r="2573" spans="1:20">
      <c r="A2573" s="67">
        <v>2572</v>
      </c>
      <c r="B2573" s="67" t="s">
        <v>18552</v>
      </c>
      <c r="C2573" s="128">
        <v>45995.8881944444</v>
      </c>
      <c r="D2573" s="67" t="s">
        <v>5278</v>
      </c>
      <c r="E2573" s="67" t="s">
        <v>7228</v>
      </c>
      <c r="F2573" s="67" t="s">
        <v>15361</v>
      </c>
      <c r="G2573" s="67">
        <v>1</v>
      </c>
      <c r="H2573" s="67" t="s">
        <v>23690</v>
      </c>
      <c r="I2573" s="67" t="s">
        <v>23691</v>
      </c>
      <c r="J2573" s="67" t="s">
        <v>23691</v>
      </c>
      <c r="K2573" s="67" t="s">
        <v>23691</v>
      </c>
      <c r="L2573" s="67" t="s">
        <v>23691</v>
      </c>
      <c r="M2573" s="67" t="s">
        <v>23692</v>
      </c>
      <c r="N2573" s="67" t="s">
        <v>2349</v>
      </c>
      <c r="O2573" s="67" t="s">
        <v>23922</v>
      </c>
      <c r="P2573" s="67" t="s">
        <v>7294</v>
      </c>
    </row>
    <row r="2574" spans="1:20">
      <c r="A2574" s="67">
        <v>2573</v>
      </c>
      <c r="B2574" s="67" t="s">
        <v>18560</v>
      </c>
      <c r="C2574" s="128">
        <v>45995.8888888889</v>
      </c>
      <c r="D2574" s="67" t="s">
        <v>5278</v>
      </c>
      <c r="E2574" s="67" t="s">
        <v>7228</v>
      </c>
      <c r="F2574" s="67" t="s">
        <v>17806</v>
      </c>
      <c r="G2574" s="67">
        <v>1</v>
      </c>
      <c r="H2574" s="67" t="s">
        <v>23690</v>
      </c>
      <c r="I2574" s="67" t="s">
        <v>23691</v>
      </c>
      <c r="J2574" s="67" t="s">
        <v>23691</v>
      </c>
      <c r="K2574" s="67" t="s">
        <v>23691</v>
      </c>
      <c r="L2574" s="67" t="s">
        <v>23691</v>
      </c>
      <c r="M2574" s="67" t="s">
        <v>2498</v>
      </c>
      <c r="N2574" s="67" t="s">
        <v>2349</v>
      </c>
      <c r="O2574" s="67" t="s">
        <v>23796</v>
      </c>
      <c r="P2574" s="67" t="s">
        <v>7294</v>
      </c>
      <c r="Q2574" s="126">
        <v>0.0775</v>
      </c>
      <c r="R2574" s="67">
        <v>0.0775</v>
      </c>
      <c r="S2574" s="126">
        <v>0.005</v>
      </c>
      <c r="T2574" s="67">
        <v>0.005</v>
      </c>
    </row>
    <row r="2575" spans="1:20">
      <c r="A2575" s="67">
        <v>2574</v>
      </c>
      <c r="B2575" s="67" t="s">
        <v>18564</v>
      </c>
      <c r="C2575" s="128">
        <v>45995.8840277778</v>
      </c>
      <c r="D2575" s="67" t="s">
        <v>5278</v>
      </c>
      <c r="E2575" s="67" t="s">
        <v>7228</v>
      </c>
      <c r="F2575" s="67" t="s">
        <v>15361</v>
      </c>
      <c r="G2575" s="67">
        <v>1</v>
      </c>
      <c r="H2575" s="67" t="s">
        <v>23690</v>
      </c>
      <c r="I2575" s="67" t="s">
        <v>23691</v>
      </c>
      <c r="J2575" s="67" t="s">
        <v>23691</v>
      </c>
      <c r="K2575" s="67" t="s">
        <v>23691</v>
      </c>
      <c r="L2575" s="67" t="s">
        <v>23691</v>
      </c>
      <c r="M2575" s="67" t="s">
        <v>23692</v>
      </c>
      <c r="N2575" s="67" t="s">
        <v>2349</v>
      </c>
      <c r="O2575" s="67" t="s">
        <v>23935</v>
      </c>
      <c r="P2575" s="67" t="s">
        <v>7294</v>
      </c>
    </row>
    <row r="2576" spans="1:20">
      <c r="A2576" s="67">
        <v>2575</v>
      </c>
      <c r="B2576" s="67" t="s">
        <v>18572</v>
      </c>
      <c r="C2576" s="128">
        <v>45995.88125</v>
      </c>
      <c r="D2576" s="67" t="s">
        <v>5278</v>
      </c>
      <c r="E2576" s="67" t="s">
        <v>172</v>
      </c>
      <c r="F2576" s="67" t="s">
        <v>13132</v>
      </c>
      <c r="G2576" s="67">
        <v>50</v>
      </c>
      <c r="H2576" s="67" t="s">
        <v>23752</v>
      </c>
      <c r="I2576" s="67" t="s">
        <v>23691</v>
      </c>
      <c r="J2576" s="67" t="s">
        <v>23691</v>
      </c>
      <c r="K2576" s="67" t="s">
        <v>23691</v>
      </c>
      <c r="L2576" s="67" t="s">
        <v>23691</v>
      </c>
      <c r="M2576" s="67" t="s">
        <v>2498</v>
      </c>
      <c r="N2576" s="67" t="s">
        <v>2349</v>
      </c>
      <c r="O2576" s="67" t="s">
        <v>23891</v>
      </c>
      <c r="P2576" s="67" t="s">
        <v>7224</v>
      </c>
      <c r="Q2576" s="126">
        <v>0.0913</v>
      </c>
      <c r="R2576" s="67">
        <v>4.565</v>
      </c>
      <c r="S2576" s="126">
        <v>0.0188</v>
      </c>
      <c r="T2576" s="67">
        <v>0.940000000000001</v>
      </c>
    </row>
    <row r="2577" spans="1:20">
      <c r="A2577" s="67">
        <v>2576</v>
      </c>
      <c r="B2577" s="67" t="s">
        <v>18572</v>
      </c>
      <c r="C2577" s="128">
        <v>45995.88125</v>
      </c>
      <c r="D2577" s="67" t="s">
        <v>5278</v>
      </c>
      <c r="E2577" s="67" t="s">
        <v>7228</v>
      </c>
      <c r="F2577" s="67" t="s">
        <v>13132</v>
      </c>
      <c r="G2577" s="67">
        <v>1240</v>
      </c>
      <c r="H2577" s="67" t="s">
        <v>23690</v>
      </c>
      <c r="I2577" s="67" t="s">
        <v>23691</v>
      </c>
      <c r="J2577" s="67" t="s">
        <v>23691</v>
      </c>
      <c r="K2577" s="67" t="s">
        <v>23691</v>
      </c>
      <c r="L2577" s="67" t="s">
        <v>23691</v>
      </c>
      <c r="M2577" s="67" t="s">
        <v>2498</v>
      </c>
      <c r="N2577" s="67" t="s">
        <v>2349</v>
      </c>
      <c r="O2577" s="67" t="s">
        <v>23891</v>
      </c>
      <c r="P2577" s="67" t="s">
        <v>7224</v>
      </c>
      <c r="Q2577" s="126">
        <v>0.0913</v>
      </c>
      <c r="R2577" s="67">
        <v>113.212</v>
      </c>
      <c r="S2577" s="126">
        <v>0.0188</v>
      </c>
      <c r="T2577" s="67">
        <v>23.312</v>
      </c>
    </row>
    <row r="2578" spans="1:20">
      <c r="A2578" s="67">
        <v>2577</v>
      </c>
      <c r="B2578" s="67" t="s">
        <v>18581</v>
      </c>
      <c r="C2578" s="128">
        <v>45995.8715277778</v>
      </c>
      <c r="D2578" s="67" t="s">
        <v>5278</v>
      </c>
      <c r="E2578" s="67" t="s">
        <v>172</v>
      </c>
      <c r="F2578" s="67" t="s">
        <v>18352</v>
      </c>
      <c r="G2578" s="67">
        <v>50</v>
      </c>
      <c r="H2578" s="67" t="s">
        <v>23752</v>
      </c>
      <c r="I2578" s="67" t="s">
        <v>23691</v>
      </c>
      <c r="J2578" s="67" t="s">
        <v>23691</v>
      </c>
      <c r="K2578" s="67" t="s">
        <v>23691</v>
      </c>
      <c r="L2578" s="67" t="s">
        <v>23691</v>
      </c>
      <c r="M2578" s="67" t="s">
        <v>2498</v>
      </c>
      <c r="N2578" s="67" t="s">
        <v>2349</v>
      </c>
      <c r="O2578" s="67" t="s">
        <v>23731</v>
      </c>
      <c r="P2578" s="67" t="s">
        <v>7224</v>
      </c>
      <c r="Q2578" s="126">
        <v>0.105</v>
      </c>
      <c r="R2578" s="67">
        <v>5.25</v>
      </c>
      <c r="S2578" s="126">
        <v>0.0325</v>
      </c>
      <c r="T2578" s="67">
        <v>1.625</v>
      </c>
    </row>
    <row r="2579" spans="1:20">
      <c r="A2579" s="67">
        <v>2578</v>
      </c>
      <c r="B2579" s="67" t="s">
        <v>18581</v>
      </c>
      <c r="C2579" s="128">
        <v>45995.8715277778</v>
      </c>
      <c r="D2579" s="67" t="s">
        <v>5278</v>
      </c>
      <c r="E2579" s="67" t="s">
        <v>7228</v>
      </c>
      <c r="F2579" s="67" t="s">
        <v>18352</v>
      </c>
      <c r="G2579" s="67">
        <v>905</v>
      </c>
      <c r="H2579" s="67" t="s">
        <v>23690</v>
      </c>
      <c r="I2579" s="67" t="s">
        <v>23691</v>
      </c>
      <c r="J2579" s="67" t="s">
        <v>23691</v>
      </c>
      <c r="K2579" s="67" t="s">
        <v>23691</v>
      </c>
      <c r="L2579" s="67" t="s">
        <v>23691</v>
      </c>
      <c r="M2579" s="67" t="s">
        <v>2498</v>
      </c>
      <c r="N2579" s="67" t="s">
        <v>2349</v>
      </c>
      <c r="O2579" s="67" t="s">
        <v>23731</v>
      </c>
      <c r="P2579" s="67" t="s">
        <v>7224</v>
      </c>
      <c r="Q2579" s="126">
        <v>0.105</v>
      </c>
      <c r="R2579" s="67">
        <v>95.025</v>
      </c>
      <c r="S2579" s="126">
        <v>0.0325</v>
      </c>
      <c r="T2579" s="67">
        <v>29.4125</v>
      </c>
    </row>
    <row r="2580" spans="1:20">
      <c r="A2580" s="67">
        <v>2579</v>
      </c>
      <c r="B2580" s="67" t="s">
        <v>18594</v>
      </c>
      <c r="C2580" s="128">
        <v>45995.8666666667</v>
      </c>
      <c r="D2580" s="67" t="s">
        <v>5278</v>
      </c>
      <c r="E2580" s="67" t="s">
        <v>7228</v>
      </c>
      <c r="F2580" s="67" t="s">
        <v>17806</v>
      </c>
      <c r="G2580" s="67">
        <v>1</v>
      </c>
      <c r="H2580" s="67" t="s">
        <v>23690</v>
      </c>
      <c r="I2580" s="67" t="s">
        <v>23691</v>
      </c>
      <c r="J2580" s="67" t="s">
        <v>23691</v>
      </c>
      <c r="K2580" s="67" t="s">
        <v>23691</v>
      </c>
      <c r="L2580" s="67" t="s">
        <v>23691</v>
      </c>
      <c r="M2580" s="67" t="s">
        <v>2498</v>
      </c>
      <c r="N2580" s="67" t="s">
        <v>2349</v>
      </c>
      <c r="O2580" s="67" t="s">
        <v>23894</v>
      </c>
      <c r="P2580" s="67" t="s">
        <v>7294</v>
      </c>
      <c r="Q2580" s="126">
        <v>0.0775</v>
      </c>
      <c r="R2580" s="67">
        <v>0.0775</v>
      </c>
      <c r="S2580" s="126">
        <v>0.005</v>
      </c>
      <c r="T2580" s="67">
        <v>0.005</v>
      </c>
    </row>
    <row r="2581" spans="1:20">
      <c r="A2581" s="67">
        <v>2580</v>
      </c>
      <c r="B2581" s="67" t="s">
        <v>18601</v>
      </c>
      <c r="C2581" s="128">
        <v>45995.8631944444</v>
      </c>
      <c r="D2581" s="67" t="s">
        <v>5278</v>
      </c>
      <c r="E2581" s="67" t="s">
        <v>7228</v>
      </c>
      <c r="F2581" s="67" t="s">
        <v>18220</v>
      </c>
      <c r="G2581" s="67">
        <v>225</v>
      </c>
      <c r="H2581" s="67" t="s">
        <v>23690</v>
      </c>
      <c r="I2581" s="67" t="s">
        <v>23691</v>
      </c>
      <c r="J2581" s="67" t="s">
        <v>23691</v>
      </c>
      <c r="K2581" s="67" t="s">
        <v>23691</v>
      </c>
      <c r="L2581" s="67" t="s">
        <v>23691</v>
      </c>
      <c r="M2581" s="67" t="s">
        <v>2498</v>
      </c>
      <c r="N2581" s="67" t="s">
        <v>2349</v>
      </c>
      <c r="O2581" s="67" t="s">
        <v>24244</v>
      </c>
      <c r="P2581" s="67" t="s">
        <v>7294</v>
      </c>
      <c r="Q2581" s="126">
        <v>0.0913</v>
      </c>
      <c r="R2581" s="67">
        <v>20.5425</v>
      </c>
      <c r="S2581" s="126">
        <v>0.0188</v>
      </c>
      <c r="T2581" s="67">
        <v>4.23</v>
      </c>
    </row>
    <row r="2582" spans="1:20">
      <c r="A2582" s="67">
        <v>2581</v>
      </c>
      <c r="B2582" s="67" t="s">
        <v>18609</v>
      </c>
      <c r="C2582" s="128">
        <v>45995.8604166667</v>
      </c>
      <c r="D2582" s="67" t="s">
        <v>5278</v>
      </c>
      <c r="E2582" s="67" t="s">
        <v>172</v>
      </c>
      <c r="F2582" s="67" t="s">
        <v>7378</v>
      </c>
      <c r="G2582" s="67">
        <v>50</v>
      </c>
      <c r="H2582" s="67" t="s">
        <v>23752</v>
      </c>
      <c r="I2582" s="67" t="s">
        <v>23691</v>
      </c>
      <c r="J2582" s="67" t="s">
        <v>23691</v>
      </c>
      <c r="K2582" s="67" t="s">
        <v>23691</v>
      </c>
      <c r="L2582" s="67" t="s">
        <v>23691</v>
      </c>
      <c r="M2582" s="67" t="s">
        <v>2498</v>
      </c>
      <c r="N2582" s="67" t="s">
        <v>2349</v>
      </c>
      <c r="O2582" s="67" t="s">
        <v>23817</v>
      </c>
      <c r="P2582" s="67" t="s">
        <v>7224</v>
      </c>
      <c r="Q2582" s="126">
        <v>0.0913</v>
      </c>
      <c r="R2582" s="67">
        <v>4.565</v>
      </c>
      <c r="S2582" s="126">
        <v>0.0188</v>
      </c>
      <c r="T2582" s="67">
        <v>0.940000000000001</v>
      </c>
    </row>
    <row r="2583" spans="1:20">
      <c r="A2583" s="67">
        <v>2582</v>
      </c>
      <c r="B2583" s="67" t="s">
        <v>18609</v>
      </c>
      <c r="C2583" s="128">
        <v>45995.8604166667</v>
      </c>
      <c r="D2583" s="67" t="s">
        <v>5278</v>
      </c>
      <c r="E2583" s="67" t="s">
        <v>7228</v>
      </c>
      <c r="F2583" s="67" t="s">
        <v>7378</v>
      </c>
      <c r="G2583" s="67">
        <v>1060</v>
      </c>
      <c r="H2583" s="67" t="s">
        <v>23690</v>
      </c>
      <c r="I2583" s="67" t="s">
        <v>23691</v>
      </c>
      <c r="J2583" s="67" t="s">
        <v>23691</v>
      </c>
      <c r="K2583" s="67" t="s">
        <v>23691</v>
      </c>
      <c r="L2583" s="67" t="s">
        <v>23691</v>
      </c>
      <c r="M2583" s="67" t="s">
        <v>2498</v>
      </c>
      <c r="N2583" s="67" t="s">
        <v>2349</v>
      </c>
      <c r="O2583" s="67" t="s">
        <v>23817</v>
      </c>
      <c r="P2583" s="67" t="s">
        <v>7224</v>
      </c>
      <c r="Q2583" s="126">
        <v>0.0913</v>
      </c>
      <c r="R2583" s="67">
        <v>96.778</v>
      </c>
      <c r="S2583" s="126">
        <v>0.0188</v>
      </c>
      <c r="T2583" s="67">
        <v>19.928</v>
      </c>
    </row>
    <row r="2584" spans="1:20">
      <c r="A2584" s="67">
        <v>2583</v>
      </c>
      <c r="B2584" s="67" t="s">
        <v>18619</v>
      </c>
      <c r="C2584" s="128">
        <v>45995.8576388889</v>
      </c>
      <c r="D2584" s="67" t="s">
        <v>5278</v>
      </c>
      <c r="E2584" s="67" t="s">
        <v>7228</v>
      </c>
      <c r="F2584" s="67" t="s">
        <v>13103</v>
      </c>
      <c r="G2584" s="67">
        <v>480</v>
      </c>
      <c r="H2584" s="67" t="s">
        <v>23690</v>
      </c>
      <c r="I2584" s="67" t="s">
        <v>23691</v>
      </c>
      <c r="J2584" s="67" t="s">
        <v>23691</v>
      </c>
      <c r="K2584" s="67" t="s">
        <v>23691</v>
      </c>
      <c r="L2584" s="67" t="s">
        <v>23691</v>
      </c>
      <c r="M2584" s="67" t="s">
        <v>2498</v>
      </c>
      <c r="N2584" s="67" t="s">
        <v>2349</v>
      </c>
      <c r="O2584" s="67" t="s">
        <v>23761</v>
      </c>
      <c r="P2584" s="67" t="s">
        <v>7224</v>
      </c>
      <c r="Q2584" s="126">
        <v>0.0913</v>
      </c>
      <c r="R2584" s="67">
        <v>43.824</v>
      </c>
      <c r="S2584" s="126">
        <v>0.0188</v>
      </c>
      <c r="T2584" s="67">
        <v>9.024</v>
      </c>
    </row>
    <row r="2585" spans="1:20">
      <c r="A2585" s="67">
        <v>2584</v>
      </c>
      <c r="B2585" s="67" t="s">
        <v>18625</v>
      </c>
      <c r="C2585" s="128">
        <v>45995.8527777778</v>
      </c>
      <c r="D2585" s="67" t="s">
        <v>5278</v>
      </c>
      <c r="E2585" s="67" t="s">
        <v>7228</v>
      </c>
      <c r="F2585" s="67" t="s">
        <v>15361</v>
      </c>
      <c r="G2585" s="67">
        <v>1</v>
      </c>
      <c r="H2585" s="67" t="s">
        <v>23690</v>
      </c>
      <c r="I2585" s="67" t="s">
        <v>23691</v>
      </c>
      <c r="J2585" s="67" t="s">
        <v>23691</v>
      </c>
      <c r="K2585" s="67" t="s">
        <v>23691</v>
      </c>
      <c r="L2585" s="67" t="s">
        <v>23691</v>
      </c>
      <c r="M2585" s="67" t="s">
        <v>23692</v>
      </c>
      <c r="N2585" s="67" t="s">
        <v>2349</v>
      </c>
      <c r="O2585" s="67" t="s">
        <v>23922</v>
      </c>
      <c r="P2585" s="67" t="s">
        <v>7294</v>
      </c>
    </row>
    <row r="2586" spans="1:20">
      <c r="A2586" s="67">
        <v>2585</v>
      </c>
      <c r="B2586" s="67" t="s">
        <v>18633</v>
      </c>
      <c r="C2586" s="128">
        <v>45995.8451388889</v>
      </c>
      <c r="D2586" s="67" t="s">
        <v>5278</v>
      </c>
      <c r="E2586" s="67" t="s">
        <v>7228</v>
      </c>
      <c r="F2586" s="67" t="s">
        <v>15361</v>
      </c>
      <c r="G2586" s="67">
        <v>1</v>
      </c>
      <c r="H2586" s="67" t="s">
        <v>23690</v>
      </c>
      <c r="I2586" s="67" t="s">
        <v>23691</v>
      </c>
      <c r="J2586" s="67" t="s">
        <v>23691</v>
      </c>
      <c r="K2586" s="67" t="s">
        <v>23691</v>
      </c>
      <c r="L2586" s="67" t="s">
        <v>23691</v>
      </c>
      <c r="M2586" s="67"/>
      <c r="N2586" s="67" t="s">
        <v>2349</v>
      </c>
      <c r="O2586" s="67" t="s">
        <v>23922</v>
      </c>
      <c r="P2586" s="67" t="s">
        <v>7294</v>
      </c>
    </row>
    <row r="2587" spans="1:20">
      <c r="A2587" s="67">
        <v>2586</v>
      </c>
      <c r="B2587" s="67" t="s">
        <v>18640</v>
      </c>
      <c r="C2587" s="128">
        <v>45995.8402777778</v>
      </c>
      <c r="D2587" s="67" t="s">
        <v>5278</v>
      </c>
      <c r="E2587" s="67" t="s">
        <v>7228</v>
      </c>
      <c r="F2587" s="67" t="s">
        <v>9867</v>
      </c>
      <c r="G2587" s="67">
        <v>480</v>
      </c>
      <c r="H2587" s="67" t="s">
        <v>23690</v>
      </c>
      <c r="I2587" s="67" t="s">
        <v>23691</v>
      </c>
      <c r="J2587" s="67" t="s">
        <v>23691</v>
      </c>
      <c r="K2587" s="67" t="s">
        <v>23691</v>
      </c>
      <c r="L2587" s="67" t="s">
        <v>23691</v>
      </c>
      <c r="M2587" s="67" t="s">
        <v>2498</v>
      </c>
      <c r="N2587" s="67" t="s">
        <v>2349</v>
      </c>
      <c r="O2587" s="67" t="s">
        <v>23891</v>
      </c>
      <c r="P2587" s="67" t="s">
        <v>7224</v>
      </c>
      <c r="Q2587" s="126">
        <v>0.0913</v>
      </c>
      <c r="R2587" s="67">
        <v>43.824</v>
      </c>
      <c r="S2587" s="126">
        <v>0.0188</v>
      </c>
      <c r="T2587" s="67">
        <v>9.024</v>
      </c>
    </row>
    <row r="2588" spans="1:20">
      <c r="A2588" s="67">
        <v>2587</v>
      </c>
      <c r="B2588" s="67" t="s">
        <v>18643</v>
      </c>
      <c r="C2588" s="128">
        <v>45995.8375</v>
      </c>
      <c r="D2588" s="67" t="s">
        <v>5278</v>
      </c>
      <c r="E2588" s="67" t="s">
        <v>172</v>
      </c>
      <c r="F2588" s="67" t="s">
        <v>13829</v>
      </c>
      <c r="G2588" s="67">
        <v>50</v>
      </c>
      <c r="H2588" s="67" t="s">
        <v>23752</v>
      </c>
      <c r="I2588" s="67" t="s">
        <v>23691</v>
      </c>
      <c r="J2588" s="67" t="s">
        <v>23691</v>
      </c>
      <c r="K2588" s="67" t="s">
        <v>23691</v>
      </c>
      <c r="L2588" s="67" t="s">
        <v>23691</v>
      </c>
      <c r="M2588" s="67" t="s">
        <v>23692</v>
      </c>
      <c r="N2588" s="67" t="s">
        <v>2349</v>
      </c>
      <c r="O2588" s="67" t="s">
        <v>23922</v>
      </c>
      <c r="P2588" s="67" t="s">
        <v>7294</v>
      </c>
    </row>
    <row r="2589" spans="1:20">
      <c r="A2589" s="67">
        <v>2588</v>
      </c>
      <c r="B2589" s="67" t="s">
        <v>18643</v>
      </c>
      <c r="C2589" s="128">
        <v>45995.8375</v>
      </c>
      <c r="D2589" s="67" t="s">
        <v>5278</v>
      </c>
      <c r="E2589" s="67" t="s">
        <v>7228</v>
      </c>
      <c r="F2589" s="67" t="s">
        <v>13829</v>
      </c>
      <c r="G2589" s="67">
        <v>1282.5</v>
      </c>
      <c r="H2589" s="67" t="s">
        <v>23690</v>
      </c>
      <c r="I2589" s="67" t="s">
        <v>23691</v>
      </c>
      <c r="J2589" s="67" t="s">
        <v>23691</v>
      </c>
      <c r="K2589" s="67" t="s">
        <v>23691</v>
      </c>
      <c r="L2589" s="67" t="s">
        <v>23691</v>
      </c>
      <c r="M2589" s="67" t="s">
        <v>23692</v>
      </c>
      <c r="N2589" s="67" t="s">
        <v>2349</v>
      </c>
      <c r="O2589" s="67" t="s">
        <v>23922</v>
      </c>
      <c r="P2589" s="67" t="s">
        <v>7294</v>
      </c>
    </row>
    <row r="2590" spans="1:20">
      <c r="A2590" s="67">
        <v>2589</v>
      </c>
      <c r="B2590" s="67" t="s">
        <v>18652</v>
      </c>
      <c r="C2590" s="128">
        <v>45995.8375</v>
      </c>
      <c r="D2590" s="67" t="s">
        <v>5278</v>
      </c>
      <c r="E2590" s="67" t="s">
        <v>7228</v>
      </c>
      <c r="F2590" s="67" t="s">
        <v>15361</v>
      </c>
      <c r="G2590" s="67">
        <v>1</v>
      </c>
      <c r="H2590" s="67" t="s">
        <v>23690</v>
      </c>
      <c r="I2590" s="67" t="s">
        <v>23691</v>
      </c>
      <c r="J2590" s="67" t="s">
        <v>23691</v>
      </c>
      <c r="K2590" s="67" t="s">
        <v>23691</v>
      </c>
      <c r="L2590" s="67" t="s">
        <v>23691</v>
      </c>
      <c r="M2590" s="67" t="s">
        <v>2970</v>
      </c>
      <c r="N2590" s="67" t="s">
        <v>2349</v>
      </c>
      <c r="O2590" s="67" t="s">
        <v>23741</v>
      </c>
      <c r="P2590" s="67" t="s">
        <v>7294</v>
      </c>
    </row>
    <row r="2591" spans="1:20">
      <c r="A2591" s="67">
        <v>2590</v>
      </c>
      <c r="B2591" s="67" t="s">
        <v>18661</v>
      </c>
      <c r="C2591" s="128">
        <v>45995.8375</v>
      </c>
      <c r="D2591" s="67" t="s">
        <v>5278</v>
      </c>
      <c r="E2591" s="67" t="s">
        <v>7228</v>
      </c>
      <c r="F2591" s="67" t="s">
        <v>18667</v>
      </c>
      <c r="G2591" s="67">
        <v>1</v>
      </c>
      <c r="H2591" s="67" t="s">
        <v>23690</v>
      </c>
      <c r="I2591" s="67" t="s">
        <v>23691</v>
      </c>
      <c r="J2591" s="67" t="s">
        <v>23691</v>
      </c>
      <c r="K2591" s="67" t="s">
        <v>23691</v>
      </c>
      <c r="L2591" s="67" t="s">
        <v>23691</v>
      </c>
      <c r="M2591" s="67" t="s">
        <v>23692</v>
      </c>
      <c r="N2591" s="67" t="s">
        <v>2349</v>
      </c>
      <c r="O2591" s="67" t="s">
        <v>23781</v>
      </c>
      <c r="P2591" s="67" t="s">
        <v>7224</v>
      </c>
    </row>
    <row r="2592" spans="1:20">
      <c r="A2592" s="67">
        <v>2591</v>
      </c>
      <c r="B2592" s="67" t="s">
        <v>18669</v>
      </c>
      <c r="C2592" s="128">
        <v>45995.8368055556</v>
      </c>
      <c r="D2592" s="67" t="s">
        <v>5278</v>
      </c>
      <c r="E2592" s="67" t="s">
        <v>172</v>
      </c>
      <c r="F2592" s="67" t="s">
        <v>10259</v>
      </c>
      <c r="G2592" s="67">
        <v>50</v>
      </c>
      <c r="H2592" s="67" t="s">
        <v>23752</v>
      </c>
      <c r="I2592" s="67" t="s">
        <v>23691</v>
      </c>
      <c r="J2592" s="67" t="s">
        <v>23691</v>
      </c>
      <c r="K2592" s="67" t="s">
        <v>23691</v>
      </c>
      <c r="L2592" s="67" t="s">
        <v>23691</v>
      </c>
      <c r="M2592" s="67" t="s">
        <v>23692</v>
      </c>
      <c r="N2592" s="67" t="s">
        <v>2349</v>
      </c>
      <c r="O2592" s="67" t="s">
        <v>23922</v>
      </c>
      <c r="P2592" s="67" t="s">
        <v>7294</v>
      </c>
    </row>
    <row r="2593" spans="1:20">
      <c r="A2593" s="67">
        <v>2592</v>
      </c>
      <c r="B2593" s="67" t="s">
        <v>18669</v>
      </c>
      <c r="C2593" s="128">
        <v>45995.8368055556</v>
      </c>
      <c r="D2593" s="67" t="s">
        <v>5278</v>
      </c>
      <c r="E2593" s="67" t="s">
        <v>7228</v>
      </c>
      <c r="F2593" s="67" t="s">
        <v>10259</v>
      </c>
      <c r="G2593" s="67">
        <v>1330</v>
      </c>
      <c r="H2593" s="67" t="s">
        <v>23690</v>
      </c>
      <c r="I2593" s="67" t="s">
        <v>23691</v>
      </c>
      <c r="J2593" s="67" t="s">
        <v>23691</v>
      </c>
      <c r="K2593" s="67" t="s">
        <v>23691</v>
      </c>
      <c r="L2593" s="67" t="s">
        <v>23691</v>
      </c>
      <c r="M2593" s="67" t="s">
        <v>23692</v>
      </c>
      <c r="N2593" s="67" t="s">
        <v>2349</v>
      </c>
      <c r="O2593" s="67" t="s">
        <v>23922</v>
      </c>
      <c r="P2593" s="67" t="s">
        <v>7294</v>
      </c>
    </row>
    <row r="2594" spans="1:20">
      <c r="A2594" s="67">
        <v>2593</v>
      </c>
      <c r="B2594" s="67" t="s">
        <v>18675</v>
      </c>
      <c r="C2594" s="128">
        <v>45995.8298611111</v>
      </c>
      <c r="D2594" s="67" t="s">
        <v>5278</v>
      </c>
      <c r="E2594" s="67" t="s">
        <v>7228</v>
      </c>
      <c r="F2594" s="67" t="s">
        <v>15361</v>
      </c>
      <c r="G2594" s="67">
        <v>1</v>
      </c>
      <c r="H2594" s="67" t="s">
        <v>23690</v>
      </c>
      <c r="I2594" s="67" t="s">
        <v>23691</v>
      </c>
      <c r="J2594" s="67" t="s">
        <v>23691</v>
      </c>
      <c r="K2594" s="67" t="s">
        <v>23691</v>
      </c>
      <c r="L2594" s="67" t="s">
        <v>23691</v>
      </c>
      <c r="M2594" s="67" t="s">
        <v>2970</v>
      </c>
      <c r="N2594" s="67" t="s">
        <v>2349</v>
      </c>
      <c r="O2594" s="67" t="s">
        <v>23781</v>
      </c>
      <c r="P2594" s="67" t="s">
        <v>7294</v>
      </c>
    </row>
    <row r="2595" spans="1:20">
      <c r="A2595" s="67">
        <v>2594</v>
      </c>
      <c r="B2595" s="67" t="s">
        <v>18701</v>
      </c>
      <c r="C2595" s="128">
        <v>45995.7993055556</v>
      </c>
      <c r="D2595" s="67" t="s">
        <v>5278</v>
      </c>
      <c r="E2595" s="67" t="s">
        <v>172</v>
      </c>
      <c r="F2595" s="67" t="s">
        <v>18708</v>
      </c>
      <c r="G2595" s="67">
        <v>50</v>
      </c>
      <c r="H2595" s="67" t="s">
        <v>23752</v>
      </c>
      <c r="I2595" s="67" t="s">
        <v>23691</v>
      </c>
      <c r="J2595" s="67" t="s">
        <v>23691</v>
      </c>
      <c r="K2595" s="67" t="s">
        <v>23691</v>
      </c>
      <c r="L2595" s="67" t="s">
        <v>23691</v>
      </c>
      <c r="M2595" s="67" t="s">
        <v>2498</v>
      </c>
      <c r="N2595" s="67" t="s">
        <v>2349</v>
      </c>
      <c r="O2595" s="67" t="s">
        <v>24226</v>
      </c>
      <c r="P2595" s="67" t="s">
        <v>7224</v>
      </c>
      <c r="Q2595" s="126">
        <v>0.0775</v>
      </c>
      <c r="R2595" s="67">
        <v>3.875</v>
      </c>
      <c r="S2595" s="126">
        <v>0.005</v>
      </c>
      <c r="T2595" s="67">
        <v>0.25</v>
      </c>
    </row>
    <row r="2596" spans="1:20">
      <c r="A2596" s="67">
        <v>2595</v>
      </c>
      <c r="B2596" s="67" t="s">
        <v>18701</v>
      </c>
      <c r="C2596" s="128">
        <v>45995.7993055556</v>
      </c>
      <c r="D2596" s="67" t="s">
        <v>5278</v>
      </c>
      <c r="E2596" s="67" t="s">
        <v>7228</v>
      </c>
      <c r="F2596" s="67" t="s">
        <v>18708</v>
      </c>
      <c r="G2596" s="67">
        <v>105</v>
      </c>
      <c r="H2596" s="67" t="s">
        <v>23690</v>
      </c>
      <c r="I2596" s="67" t="s">
        <v>23691</v>
      </c>
      <c r="J2596" s="67" t="s">
        <v>23691</v>
      </c>
      <c r="K2596" s="67" t="s">
        <v>23691</v>
      </c>
      <c r="L2596" s="67" t="s">
        <v>23691</v>
      </c>
      <c r="M2596" s="67" t="s">
        <v>2498</v>
      </c>
      <c r="N2596" s="67" t="s">
        <v>2349</v>
      </c>
      <c r="O2596" s="67" t="s">
        <v>24226</v>
      </c>
      <c r="P2596" s="67" t="s">
        <v>7224</v>
      </c>
      <c r="Q2596" s="126">
        <v>0.0775</v>
      </c>
      <c r="R2596" s="67">
        <v>8.1375</v>
      </c>
      <c r="S2596" s="126">
        <v>0.005</v>
      </c>
      <c r="T2596" s="67">
        <v>0.525</v>
      </c>
    </row>
    <row r="2597" spans="1:20">
      <c r="A2597" s="67">
        <v>2596</v>
      </c>
      <c r="B2597" s="67" t="s">
        <v>18717</v>
      </c>
      <c r="C2597" s="128">
        <v>45995.7944444444</v>
      </c>
      <c r="D2597" s="67" t="s">
        <v>5278</v>
      </c>
      <c r="E2597" s="67" t="s">
        <v>172</v>
      </c>
      <c r="F2597" s="67" t="s">
        <v>8098</v>
      </c>
      <c r="G2597" s="67">
        <v>50</v>
      </c>
      <c r="H2597" s="67" t="s">
        <v>23752</v>
      </c>
      <c r="I2597" s="67" t="s">
        <v>23691</v>
      </c>
      <c r="J2597" s="67" t="s">
        <v>23691</v>
      </c>
      <c r="K2597" s="67" t="s">
        <v>23691</v>
      </c>
      <c r="L2597" s="67" t="s">
        <v>23691</v>
      </c>
      <c r="M2597" s="67" t="s">
        <v>2498</v>
      </c>
      <c r="N2597" s="67" t="s">
        <v>2349</v>
      </c>
      <c r="O2597" s="67" t="s">
        <v>24226</v>
      </c>
      <c r="P2597" s="67" t="s">
        <v>7224</v>
      </c>
      <c r="Q2597" s="126">
        <v>0.0775</v>
      </c>
      <c r="R2597" s="67">
        <v>3.875</v>
      </c>
      <c r="S2597" s="126">
        <v>0.005</v>
      </c>
      <c r="T2597" s="67">
        <v>0.25</v>
      </c>
    </row>
    <row r="2598" spans="1:20">
      <c r="A2598" s="67">
        <v>2597</v>
      </c>
      <c r="B2598" s="67" t="s">
        <v>18717</v>
      </c>
      <c r="C2598" s="128">
        <v>45995.7944444444</v>
      </c>
      <c r="D2598" s="67" t="s">
        <v>5278</v>
      </c>
      <c r="E2598" s="67" t="s">
        <v>7228</v>
      </c>
      <c r="F2598" s="67" t="s">
        <v>8098</v>
      </c>
      <c r="G2598" s="67">
        <v>895</v>
      </c>
      <c r="H2598" s="67" t="s">
        <v>23690</v>
      </c>
      <c r="I2598" s="67" t="s">
        <v>23691</v>
      </c>
      <c r="J2598" s="67" t="s">
        <v>23691</v>
      </c>
      <c r="K2598" s="67" t="s">
        <v>23691</v>
      </c>
      <c r="L2598" s="67" t="s">
        <v>23691</v>
      </c>
      <c r="M2598" s="67" t="s">
        <v>2498</v>
      </c>
      <c r="N2598" s="67" t="s">
        <v>2349</v>
      </c>
      <c r="O2598" s="67" t="s">
        <v>24226</v>
      </c>
      <c r="P2598" s="67" t="s">
        <v>7224</v>
      </c>
      <c r="Q2598" s="126">
        <v>0.0775</v>
      </c>
      <c r="R2598" s="67">
        <v>69.3625</v>
      </c>
      <c r="S2598" s="126">
        <v>0.005</v>
      </c>
      <c r="T2598" s="67">
        <v>4.475</v>
      </c>
    </row>
    <row r="2599" spans="1:20">
      <c r="A2599" s="67">
        <v>2598</v>
      </c>
      <c r="B2599" s="67" t="s">
        <v>18731</v>
      </c>
      <c r="C2599" s="128">
        <v>45995.7881944444</v>
      </c>
      <c r="D2599" s="67" t="s">
        <v>5278</v>
      </c>
      <c r="E2599" s="67" t="s">
        <v>150</v>
      </c>
      <c r="F2599" s="67" t="s">
        <v>16134</v>
      </c>
      <c r="G2599" s="67">
        <v>35</v>
      </c>
      <c r="H2599" s="67" t="s">
        <v>23690</v>
      </c>
      <c r="I2599" s="67" t="s">
        <v>23691</v>
      </c>
      <c r="J2599" s="67" t="s">
        <v>23691</v>
      </c>
      <c r="K2599" s="67" t="s">
        <v>23691</v>
      </c>
      <c r="L2599" s="67" t="s">
        <v>23691</v>
      </c>
      <c r="M2599" s="67" t="s">
        <v>2498</v>
      </c>
      <c r="N2599" s="67" t="s">
        <v>2349</v>
      </c>
      <c r="O2599" s="67" t="s">
        <v>24073</v>
      </c>
      <c r="P2599" s="67" t="s">
        <v>7224</v>
      </c>
      <c r="Q2599" s="126">
        <v>0.0875</v>
      </c>
      <c r="R2599" s="67">
        <v>3.0625</v>
      </c>
      <c r="S2599" s="126">
        <v>0.015</v>
      </c>
      <c r="T2599" s="67">
        <v>0.525</v>
      </c>
    </row>
    <row r="2600" spans="1:20">
      <c r="A2600" s="67">
        <v>2599</v>
      </c>
      <c r="B2600" s="67" t="s">
        <v>18745</v>
      </c>
      <c r="C2600" s="128">
        <v>45995.7770833333</v>
      </c>
      <c r="D2600" s="67" t="s">
        <v>5278</v>
      </c>
      <c r="E2600" s="67" t="s">
        <v>7228</v>
      </c>
      <c r="F2600" s="67" t="s">
        <v>7715</v>
      </c>
      <c r="G2600" s="67">
        <v>480</v>
      </c>
      <c r="H2600" s="67" t="s">
        <v>23690</v>
      </c>
      <c r="I2600" s="67" t="s">
        <v>23691</v>
      </c>
      <c r="J2600" s="67" t="s">
        <v>23691</v>
      </c>
      <c r="K2600" s="67" t="s">
        <v>23691</v>
      </c>
      <c r="L2600" s="67" t="s">
        <v>23691</v>
      </c>
      <c r="M2600" s="67" t="s">
        <v>2498</v>
      </c>
      <c r="N2600" s="67" t="s">
        <v>2349</v>
      </c>
      <c r="O2600" s="67" t="s">
        <v>23761</v>
      </c>
      <c r="P2600" s="67" t="s">
        <v>7224</v>
      </c>
      <c r="Q2600" s="126">
        <v>0.0913</v>
      </c>
      <c r="R2600" s="67">
        <v>43.824</v>
      </c>
      <c r="S2600" s="126">
        <v>0.0188</v>
      </c>
      <c r="T2600" s="67">
        <v>9.024</v>
      </c>
    </row>
    <row r="2601" spans="1:20">
      <c r="A2601" s="67">
        <v>2600</v>
      </c>
      <c r="B2601" s="67" t="s">
        <v>18752</v>
      </c>
      <c r="C2601" s="128">
        <v>45995.7763888889</v>
      </c>
      <c r="D2601" s="67" t="s">
        <v>5278</v>
      </c>
      <c r="E2601" s="67" t="s">
        <v>7228</v>
      </c>
      <c r="F2601" s="67" t="s">
        <v>18667</v>
      </c>
      <c r="G2601" s="67">
        <v>1</v>
      </c>
      <c r="H2601" s="67" t="s">
        <v>23690</v>
      </c>
      <c r="I2601" s="67" t="s">
        <v>23691</v>
      </c>
      <c r="J2601" s="67" t="s">
        <v>23691</v>
      </c>
      <c r="K2601" s="67" t="s">
        <v>23691</v>
      </c>
      <c r="L2601" s="67" t="s">
        <v>23691</v>
      </c>
      <c r="M2601" s="67"/>
      <c r="N2601" s="67" t="s">
        <v>2349</v>
      </c>
      <c r="O2601" s="67" t="s">
        <v>23934</v>
      </c>
      <c r="P2601" s="67" t="s">
        <v>7224</v>
      </c>
    </row>
    <row r="2602" spans="1:20">
      <c r="A2602" s="67">
        <v>2601</v>
      </c>
      <c r="B2602" s="67" t="s">
        <v>18760</v>
      </c>
      <c r="C2602" s="128">
        <v>45995.7756944444</v>
      </c>
      <c r="D2602" s="67" t="s">
        <v>5278</v>
      </c>
      <c r="E2602" s="67" t="s">
        <v>172</v>
      </c>
      <c r="F2602" s="67" t="s">
        <v>9650</v>
      </c>
      <c r="G2602" s="67">
        <v>50</v>
      </c>
      <c r="H2602" s="67" t="s">
        <v>23752</v>
      </c>
      <c r="I2602" s="67" t="s">
        <v>23691</v>
      </c>
      <c r="J2602" s="67" t="s">
        <v>23691</v>
      </c>
      <c r="K2602" s="67" t="s">
        <v>23691</v>
      </c>
      <c r="L2602" s="67" t="s">
        <v>23691</v>
      </c>
      <c r="M2602" s="67" t="s">
        <v>4677</v>
      </c>
      <c r="N2602" s="67" t="s">
        <v>4678</v>
      </c>
      <c r="O2602" s="67" t="s">
        <v>18768</v>
      </c>
      <c r="P2602" s="67" t="s">
        <v>7224</v>
      </c>
    </row>
    <row r="2603" spans="1:20">
      <c r="A2603" s="67">
        <v>2602</v>
      </c>
      <c r="B2603" s="67" t="s">
        <v>18760</v>
      </c>
      <c r="C2603" s="128">
        <v>45995.7756944444</v>
      </c>
      <c r="D2603" s="67" t="s">
        <v>5278</v>
      </c>
      <c r="E2603" s="67" t="s">
        <v>7228</v>
      </c>
      <c r="F2603" s="67" t="s">
        <v>9650</v>
      </c>
      <c r="G2603" s="67">
        <v>945</v>
      </c>
      <c r="H2603" s="67" t="s">
        <v>23690</v>
      </c>
      <c r="I2603" s="67" t="s">
        <v>23691</v>
      </c>
      <c r="J2603" s="67" t="s">
        <v>23691</v>
      </c>
      <c r="K2603" s="67" t="s">
        <v>23691</v>
      </c>
      <c r="L2603" s="67" t="s">
        <v>23691</v>
      </c>
      <c r="M2603" s="67" t="s">
        <v>4677</v>
      </c>
      <c r="N2603" s="67" t="s">
        <v>4678</v>
      </c>
      <c r="O2603" s="67" t="s">
        <v>18768</v>
      </c>
      <c r="P2603" s="67" t="s">
        <v>7224</v>
      </c>
    </row>
    <row r="2604" spans="1:20">
      <c r="A2604" s="67">
        <v>2603</v>
      </c>
      <c r="B2604" s="67" t="s">
        <v>18771</v>
      </c>
      <c r="C2604" s="128">
        <v>45995.7597222222</v>
      </c>
      <c r="D2604" s="67" t="s">
        <v>5278</v>
      </c>
      <c r="E2604" s="67" t="s">
        <v>7228</v>
      </c>
      <c r="F2604" s="67" t="s">
        <v>15361</v>
      </c>
      <c r="G2604" s="67">
        <v>1</v>
      </c>
      <c r="H2604" s="67" t="s">
        <v>23690</v>
      </c>
      <c r="I2604" s="67" t="s">
        <v>23691</v>
      </c>
      <c r="J2604" s="67" t="s">
        <v>23691</v>
      </c>
      <c r="K2604" s="67" t="s">
        <v>23691</v>
      </c>
      <c r="L2604" s="67" t="s">
        <v>23691</v>
      </c>
      <c r="M2604" s="67" t="s">
        <v>23692</v>
      </c>
      <c r="N2604" s="67" t="s">
        <v>2349</v>
      </c>
      <c r="O2604" s="67" t="s">
        <v>23895</v>
      </c>
      <c r="P2604" s="67" t="s">
        <v>7294</v>
      </c>
    </row>
    <row r="2605" spans="1:20">
      <c r="A2605" s="67">
        <v>2604</v>
      </c>
      <c r="B2605" s="67" t="s">
        <v>18784</v>
      </c>
      <c r="C2605" s="128">
        <v>45995.7541666667</v>
      </c>
      <c r="D2605" s="67" t="s">
        <v>5278</v>
      </c>
      <c r="E2605" s="67" t="s">
        <v>172</v>
      </c>
      <c r="F2605" s="67" t="s">
        <v>7448</v>
      </c>
      <c r="G2605" s="67">
        <v>50</v>
      </c>
      <c r="H2605" s="67" t="s">
        <v>23752</v>
      </c>
      <c r="I2605" s="67" t="s">
        <v>23691</v>
      </c>
      <c r="J2605" s="67" t="s">
        <v>23691</v>
      </c>
      <c r="K2605" s="67" t="s">
        <v>23691</v>
      </c>
      <c r="L2605" s="67" t="s">
        <v>23691</v>
      </c>
      <c r="M2605" s="67" t="s">
        <v>23703</v>
      </c>
      <c r="N2605" s="67" t="s">
        <v>2349</v>
      </c>
      <c r="O2605" s="67" t="s">
        <v>23866</v>
      </c>
      <c r="P2605" s="67" t="s">
        <v>7224</v>
      </c>
    </row>
    <row r="2606" spans="1:20">
      <c r="A2606" s="67">
        <v>2605</v>
      </c>
      <c r="B2606" s="67" t="s">
        <v>18784</v>
      </c>
      <c r="C2606" s="128">
        <v>45995.7541666667</v>
      </c>
      <c r="D2606" s="67" t="s">
        <v>5278</v>
      </c>
      <c r="E2606" s="67" t="s">
        <v>7228</v>
      </c>
      <c r="F2606" s="67" t="s">
        <v>7448</v>
      </c>
      <c r="G2606" s="67">
        <v>520</v>
      </c>
      <c r="H2606" s="67" t="s">
        <v>23690</v>
      </c>
      <c r="I2606" s="67" t="s">
        <v>23691</v>
      </c>
      <c r="J2606" s="67" t="s">
        <v>23691</v>
      </c>
      <c r="K2606" s="67" t="s">
        <v>23691</v>
      </c>
      <c r="L2606" s="67" t="s">
        <v>23691</v>
      </c>
      <c r="M2606" s="67" t="s">
        <v>23703</v>
      </c>
      <c r="N2606" s="67" t="s">
        <v>2349</v>
      </c>
      <c r="O2606" s="67" t="s">
        <v>23866</v>
      </c>
      <c r="P2606" s="67" t="s">
        <v>7224</v>
      </c>
    </row>
    <row r="2607" spans="1:20">
      <c r="A2607" s="67">
        <v>2606</v>
      </c>
      <c r="B2607" s="67" t="s">
        <v>18798</v>
      </c>
      <c r="C2607" s="128">
        <v>45995.75</v>
      </c>
      <c r="D2607" s="67" t="s">
        <v>5278</v>
      </c>
      <c r="E2607" s="67" t="s">
        <v>172</v>
      </c>
      <c r="F2607" s="67" t="s">
        <v>18807</v>
      </c>
      <c r="G2607" s="67">
        <v>50</v>
      </c>
      <c r="H2607" s="67" t="s">
        <v>23752</v>
      </c>
      <c r="I2607" s="67" t="s">
        <v>23691</v>
      </c>
      <c r="J2607" s="67" t="s">
        <v>23691</v>
      </c>
      <c r="K2607" s="67" t="s">
        <v>23691</v>
      </c>
      <c r="L2607" s="67" t="s">
        <v>23691</v>
      </c>
      <c r="M2607" s="67" t="s">
        <v>2498</v>
      </c>
      <c r="N2607" s="67" t="s">
        <v>2349</v>
      </c>
      <c r="O2607" s="67" t="s">
        <v>23892</v>
      </c>
      <c r="P2607" s="67" t="s">
        <v>7294</v>
      </c>
      <c r="Q2607" s="126">
        <v>0.0775</v>
      </c>
      <c r="R2607" s="67">
        <v>3.875</v>
      </c>
      <c r="S2607" s="126">
        <v>0.005</v>
      </c>
      <c r="T2607" s="67">
        <v>0.25</v>
      </c>
    </row>
    <row r="2608" spans="1:20">
      <c r="A2608" s="67">
        <v>2607</v>
      </c>
      <c r="B2608" s="67" t="s">
        <v>18798</v>
      </c>
      <c r="C2608" s="128">
        <v>45995.75</v>
      </c>
      <c r="D2608" s="67" t="s">
        <v>5278</v>
      </c>
      <c r="E2608" s="67" t="s">
        <v>7228</v>
      </c>
      <c r="F2608" s="67" t="s">
        <v>18807</v>
      </c>
      <c r="G2608" s="67">
        <v>1368</v>
      </c>
      <c r="H2608" s="67" t="s">
        <v>23690</v>
      </c>
      <c r="I2608" s="67" t="s">
        <v>23691</v>
      </c>
      <c r="J2608" s="67" t="s">
        <v>23691</v>
      </c>
      <c r="K2608" s="67" t="s">
        <v>23691</v>
      </c>
      <c r="L2608" s="67" t="s">
        <v>23691</v>
      </c>
      <c r="M2608" s="67" t="s">
        <v>2498</v>
      </c>
      <c r="N2608" s="67" t="s">
        <v>2349</v>
      </c>
      <c r="O2608" s="67" t="s">
        <v>23892</v>
      </c>
      <c r="P2608" s="67" t="s">
        <v>7294</v>
      </c>
      <c r="Q2608" s="126">
        <v>0.0775</v>
      </c>
      <c r="R2608" s="67">
        <v>106.02</v>
      </c>
      <c r="S2608" s="126">
        <v>0.005</v>
      </c>
      <c r="T2608" s="67">
        <v>6.84000000000001</v>
      </c>
    </row>
    <row r="2609" spans="1:20">
      <c r="A2609" s="67">
        <v>2608</v>
      </c>
      <c r="B2609" s="67" t="s">
        <v>18810</v>
      </c>
      <c r="C2609" s="128">
        <v>45995.7493055556</v>
      </c>
      <c r="D2609" s="67" t="s">
        <v>5278</v>
      </c>
      <c r="E2609" s="67" t="s">
        <v>172</v>
      </c>
      <c r="F2609" s="67" t="s">
        <v>18814</v>
      </c>
      <c r="G2609" s="67">
        <v>50</v>
      </c>
      <c r="H2609" s="67" t="s">
        <v>23752</v>
      </c>
      <c r="I2609" s="67" t="s">
        <v>23691</v>
      </c>
      <c r="J2609" s="67" t="s">
        <v>23691</v>
      </c>
      <c r="K2609" s="67" t="s">
        <v>23691</v>
      </c>
      <c r="L2609" s="67" t="s">
        <v>23691</v>
      </c>
      <c r="M2609" s="67" t="s">
        <v>2498</v>
      </c>
      <c r="N2609" s="67" t="s">
        <v>2349</v>
      </c>
      <c r="O2609" s="67" t="s">
        <v>23892</v>
      </c>
      <c r="P2609" s="67" t="s">
        <v>7294</v>
      </c>
      <c r="Q2609" s="126">
        <v>0.0775</v>
      </c>
      <c r="R2609" s="67">
        <v>3.875</v>
      </c>
      <c r="S2609" s="126">
        <v>0.005</v>
      </c>
      <c r="T2609" s="67">
        <v>0.25</v>
      </c>
    </row>
    <row r="2610" spans="1:20">
      <c r="A2610" s="67">
        <v>2609</v>
      </c>
      <c r="B2610" s="67" t="s">
        <v>18810</v>
      </c>
      <c r="C2610" s="128">
        <v>45995.7493055556</v>
      </c>
      <c r="D2610" s="67" t="s">
        <v>5278</v>
      </c>
      <c r="E2610" s="67" t="s">
        <v>7228</v>
      </c>
      <c r="F2610" s="67" t="s">
        <v>18814</v>
      </c>
      <c r="G2610" s="67">
        <v>1080</v>
      </c>
      <c r="H2610" s="67" t="s">
        <v>23690</v>
      </c>
      <c r="I2610" s="67" t="s">
        <v>23691</v>
      </c>
      <c r="J2610" s="67" t="s">
        <v>23691</v>
      </c>
      <c r="K2610" s="67" t="s">
        <v>23691</v>
      </c>
      <c r="L2610" s="67" t="s">
        <v>23691</v>
      </c>
      <c r="M2610" s="67" t="s">
        <v>2498</v>
      </c>
      <c r="N2610" s="67" t="s">
        <v>2349</v>
      </c>
      <c r="O2610" s="67" t="s">
        <v>23892</v>
      </c>
      <c r="P2610" s="67" t="s">
        <v>7294</v>
      </c>
      <c r="Q2610" s="126">
        <v>0.0775</v>
      </c>
      <c r="R2610" s="67">
        <v>83.7</v>
      </c>
      <c r="S2610" s="126">
        <v>0.005</v>
      </c>
      <c r="T2610" s="67">
        <v>5.4</v>
      </c>
    </row>
    <row r="2611" spans="1:20">
      <c r="A2611" s="67">
        <v>2610</v>
      </c>
      <c r="B2611" s="67" t="s">
        <v>18817</v>
      </c>
      <c r="C2611" s="128">
        <v>45995.7416666667</v>
      </c>
      <c r="D2611" s="67" t="s">
        <v>5278</v>
      </c>
      <c r="E2611" s="67" t="s">
        <v>172</v>
      </c>
      <c r="F2611" s="67" t="s">
        <v>18824</v>
      </c>
      <c r="G2611" s="67">
        <v>50</v>
      </c>
      <c r="H2611" s="67" t="s">
        <v>23752</v>
      </c>
      <c r="I2611" s="67" t="s">
        <v>23691</v>
      </c>
      <c r="J2611" s="67" t="s">
        <v>23691</v>
      </c>
      <c r="K2611" s="67" t="s">
        <v>23691</v>
      </c>
      <c r="L2611" s="67" t="s">
        <v>23691</v>
      </c>
      <c r="M2611" s="67" t="s">
        <v>2498</v>
      </c>
      <c r="N2611" s="67" t="s">
        <v>2349</v>
      </c>
      <c r="O2611" s="67" t="s">
        <v>23740</v>
      </c>
      <c r="P2611" s="67" t="s">
        <v>7224</v>
      </c>
      <c r="Q2611" s="126">
        <v>0.09875</v>
      </c>
      <c r="R2611" s="67">
        <v>4.9375</v>
      </c>
      <c r="S2611" s="126">
        <v>0.02625</v>
      </c>
      <c r="T2611" s="67">
        <v>1.3125</v>
      </c>
    </row>
    <row r="2612" spans="1:20">
      <c r="A2612" s="67">
        <v>2611</v>
      </c>
      <c r="B2612" s="67" t="s">
        <v>18817</v>
      </c>
      <c r="C2612" s="128">
        <v>45995.7416666667</v>
      </c>
      <c r="D2612" s="67" t="s">
        <v>5278</v>
      </c>
      <c r="E2612" s="67" t="s">
        <v>7228</v>
      </c>
      <c r="F2612" s="67" t="s">
        <v>18824</v>
      </c>
      <c r="G2612" s="67">
        <v>2052</v>
      </c>
      <c r="H2612" s="67" t="s">
        <v>23690</v>
      </c>
      <c r="I2612" s="67" t="s">
        <v>23691</v>
      </c>
      <c r="J2612" s="67" t="s">
        <v>23691</v>
      </c>
      <c r="K2612" s="67" t="s">
        <v>23691</v>
      </c>
      <c r="L2612" s="67" t="s">
        <v>23691</v>
      </c>
      <c r="M2612" s="67" t="s">
        <v>2498</v>
      </c>
      <c r="N2612" s="67" t="s">
        <v>2349</v>
      </c>
      <c r="O2612" s="67" t="s">
        <v>23740</v>
      </c>
      <c r="P2612" s="67" t="s">
        <v>7224</v>
      </c>
      <c r="Q2612" s="126">
        <v>0.09875</v>
      </c>
      <c r="R2612" s="67">
        <v>202.635</v>
      </c>
      <c r="S2612" s="126">
        <v>0.02625</v>
      </c>
      <c r="T2612" s="67">
        <v>53.865</v>
      </c>
    </row>
    <row r="2613" spans="1:20">
      <c r="A2613" s="67">
        <v>2612</v>
      </c>
      <c r="B2613" s="67" t="s">
        <v>18837</v>
      </c>
      <c r="C2613" s="128">
        <v>45995.7361111111</v>
      </c>
      <c r="D2613" s="67" t="s">
        <v>5278</v>
      </c>
      <c r="E2613" s="67" t="s">
        <v>172</v>
      </c>
      <c r="F2613" s="67" t="s">
        <v>11527</v>
      </c>
      <c r="G2613" s="67">
        <v>50</v>
      </c>
      <c r="H2613" s="67" t="s">
        <v>23752</v>
      </c>
      <c r="I2613" s="67" t="s">
        <v>23691</v>
      </c>
      <c r="J2613" s="67" t="s">
        <v>23691</v>
      </c>
      <c r="K2613" s="67" t="s">
        <v>23691</v>
      </c>
      <c r="L2613" s="67" t="s">
        <v>23691</v>
      </c>
      <c r="M2613" s="67" t="s">
        <v>2498</v>
      </c>
      <c r="N2613" s="67" t="s">
        <v>2349</v>
      </c>
      <c r="O2613" s="67" t="s">
        <v>24120</v>
      </c>
      <c r="P2613" s="67" t="s">
        <v>7224</v>
      </c>
      <c r="Q2613" s="126">
        <v>0.0913</v>
      </c>
      <c r="R2613" s="67">
        <v>4.565</v>
      </c>
      <c r="S2613" s="126">
        <v>0.0188</v>
      </c>
      <c r="T2613" s="67">
        <v>0.940000000000001</v>
      </c>
    </row>
    <row r="2614" spans="1:20">
      <c r="A2614" s="67">
        <v>2613</v>
      </c>
      <c r="B2614" s="67" t="s">
        <v>18837</v>
      </c>
      <c r="C2614" s="128">
        <v>45995.7361111111</v>
      </c>
      <c r="D2614" s="67" t="s">
        <v>5278</v>
      </c>
      <c r="E2614" s="67" t="s">
        <v>7228</v>
      </c>
      <c r="F2614" s="67" t="s">
        <v>11527</v>
      </c>
      <c r="G2614" s="67">
        <v>925</v>
      </c>
      <c r="H2614" s="67" t="s">
        <v>23690</v>
      </c>
      <c r="I2614" s="67" t="s">
        <v>23691</v>
      </c>
      <c r="J2614" s="67" t="s">
        <v>23691</v>
      </c>
      <c r="K2614" s="67" t="s">
        <v>23691</v>
      </c>
      <c r="L2614" s="67" t="s">
        <v>23691</v>
      </c>
      <c r="M2614" s="67" t="s">
        <v>2498</v>
      </c>
      <c r="N2614" s="67" t="s">
        <v>2349</v>
      </c>
      <c r="O2614" s="67" t="s">
        <v>24120</v>
      </c>
      <c r="P2614" s="67" t="s">
        <v>7224</v>
      </c>
      <c r="Q2614" s="126">
        <v>0.0913</v>
      </c>
      <c r="R2614" s="67">
        <v>84.4525</v>
      </c>
      <c r="S2614" s="126">
        <v>0.0188</v>
      </c>
      <c r="T2614" s="67">
        <v>17.39</v>
      </c>
    </row>
    <row r="2615" spans="1:20">
      <c r="A2615" s="67">
        <v>2614</v>
      </c>
      <c r="B2615" s="67" t="s">
        <v>18851</v>
      </c>
      <c r="C2615" s="128">
        <v>45995.73125</v>
      </c>
      <c r="D2615" s="67" t="s">
        <v>5278</v>
      </c>
      <c r="E2615" s="67" t="s">
        <v>7228</v>
      </c>
      <c r="F2615" s="67" t="s">
        <v>7290</v>
      </c>
      <c r="G2615" s="67">
        <v>10</v>
      </c>
      <c r="H2615" s="67" t="s">
        <v>23690</v>
      </c>
      <c r="I2615" s="67" t="s">
        <v>23691</v>
      </c>
      <c r="J2615" s="67" t="s">
        <v>23691</v>
      </c>
      <c r="K2615" s="67" t="s">
        <v>23691</v>
      </c>
      <c r="L2615" s="67" t="s">
        <v>23691</v>
      </c>
      <c r="M2615" s="67" t="s">
        <v>23703</v>
      </c>
      <c r="N2615" s="67" t="s">
        <v>2349</v>
      </c>
      <c r="O2615" s="67" t="s">
        <v>24245</v>
      </c>
      <c r="P2615" s="67" t="s">
        <v>7294</v>
      </c>
    </row>
    <row r="2616" spans="1:20">
      <c r="A2616" s="67">
        <v>2615</v>
      </c>
      <c r="B2616" s="67" t="s">
        <v>18863</v>
      </c>
      <c r="C2616" s="128">
        <v>45995.7291666667</v>
      </c>
      <c r="D2616" s="67" t="s">
        <v>5278</v>
      </c>
      <c r="E2616" s="67" t="s">
        <v>172</v>
      </c>
      <c r="F2616" s="67" t="s">
        <v>7543</v>
      </c>
      <c r="G2616" s="67">
        <v>50</v>
      </c>
      <c r="H2616" s="67" t="s">
        <v>23752</v>
      </c>
      <c r="I2616" s="67" t="s">
        <v>23691</v>
      </c>
      <c r="J2616" s="67" t="s">
        <v>23691</v>
      </c>
      <c r="K2616" s="67" t="s">
        <v>23691</v>
      </c>
      <c r="L2616" s="67" t="s">
        <v>23691</v>
      </c>
      <c r="M2616" s="67" t="s">
        <v>6884</v>
      </c>
      <c r="N2616" s="67" t="s">
        <v>2623</v>
      </c>
      <c r="O2616" s="67" t="s">
        <v>18871</v>
      </c>
      <c r="P2616" s="67" t="s">
        <v>7224</v>
      </c>
    </row>
    <row r="2617" spans="1:20">
      <c r="A2617" s="67">
        <v>2616</v>
      </c>
      <c r="B2617" s="67" t="s">
        <v>18863</v>
      </c>
      <c r="C2617" s="128">
        <v>45995.7291666667</v>
      </c>
      <c r="D2617" s="67" t="s">
        <v>5278</v>
      </c>
      <c r="E2617" s="67" t="s">
        <v>7228</v>
      </c>
      <c r="F2617" s="67" t="s">
        <v>7543</v>
      </c>
      <c r="G2617" s="67">
        <v>1000</v>
      </c>
      <c r="H2617" s="67" t="s">
        <v>23690</v>
      </c>
      <c r="I2617" s="67" t="s">
        <v>23691</v>
      </c>
      <c r="J2617" s="67" t="s">
        <v>23691</v>
      </c>
      <c r="K2617" s="67" t="s">
        <v>23691</v>
      </c>
      <c r="L2617" s="67" t="s">
        <v>23691</v>
      </c>
      <c r="M2617" s="67" t="s">
        <v>6884</v>
      </c>
      <c r="N2617" s="67" t="s">
        <v>2623</v>
      </c>
      <c r="O2617" s="67" t="s">
        <v>18871</v>
      </c>
      <c r="P2617" s="67" t="s">
        <v>7224</v>
      </c>
    </row>
    <row r="2618" spans="1:20">
      <c r="A2618" s="67">
        <v>2617</v>
      </c>
      <c r="B2618" s="67" t="s">
        <v>18879</v>
      </c>
      <c r="C2618" s="128">
        <v>45995.7222222222</v>
      </c>
      <c r="D2618" s="67" t="s">
        <v>5278</v>
      </c>
      <c r="E2618" s="67" t="s">
        <v>172</v>
      </c>
      <c r="F2618" s="67" t="s">
        <v>8844</v>
      </c>
      <c r="G2618" s="67">
        <v>50</v>
      </c>
      <c r="H2618" s="67" t="s">
        <v>23752</v>
      </c>
      <c r="I2618" s="67" t="s">
        <v>23691</v>
      </c>
      <c r="J2618" s="67" t="s">
        <v>23691</v>
      </c>
      <c r="K2618" s="67" t="s">
        <v>23691</v>
      </c>
      <c r="L2618" s="67" t="s">
        <v>23691</v>
      </c>
      <c r="M2618" s="67" t="s">
        <v>23747</v>
      </c>
      <c r="N2618" s="67" t="s">
        <v>2349</v>
      </c>
      <c r="O2618" s="67" t="s">
        <v>24246</v>
      </c>
      <c r="P2618" s="67" t="s">
        <v>7224</v>
      </c>
    </row>
    <row r="2619" spans="1:20">
      <c r="A2619" s="67">
        <v>2618</v>
      </c>
      <c r="B2619" s="67" t="s">
        <v>18879</v>
      </c>
      <c r="C2619" s="128">
        <v>45995.7222222222</v>
      </c>
      <c r="D2619" s="67" t="s">
        <v>5278</v>
      </c>
      <c r="E2619" s="67" t="s">
        <v>7228</v>
      </c>
      <c r="F2619" s="67" t="s">
        <v>8844</v>
      </c>
      <c r="G2619" s="67">
        <v>925</v>
      </c>
      <c r="H2619" s="67" t="s">
        <v>23690</v>
      </c>
      <c r="I2619" s="67" t="s">
        <v>23691</v>
      </c>
      <c r="J2619" s="67" t="s">
        <v>23691</v>
      </c>
      <c r="K2619" s="67" t="s">
        <v>23691</v>
      </c>
      <c r="L2619" s="67" t="s">
        <v>23691</v>
      </c>
      <c r="M2619" s="67" t="s">
        <v>23747</v>
      </c>
      <c r="N2619" s="67" t="s">
        <v>2349</v>
      </c>
      <c r="O2619" s="67" t="s">
        <v>24246</v>
      </c>
      <c r="P2619" s="67" t="s">
        <v>7224</v>
      </c>
    </row>
    <row r="2620" spans="1:20">
      <c r="A2620" s="67">
        <v>2619</v>
      </c>
      <c r="B2620" s="67" t="s">
        <v>18890</v>
      </c>
      <c r="C2620" s="128">
        <v>45995.7215277778</v>
      </c>
      <c r="D2620" s="67" t="s">
        <v>5278</v>
      </c>
      <c r="E2620" s="67" t="s">
        <v>172</v>
      </c>
      <c r="F2620" s="67" t="s">
        <v>9954</v>
      </c>
      <c r="G2620" s="67">
        <v>50</v>
      </c>
      <c r="H2620" s="67" t="s">
        <v>23752</v>
      </c>
      <c r="I2620" s="67" t="s">
        <v>23691</v>
      </c>
      <c r="J2620" s="67" t="s">
        <v>23691</v>
      </c>
      <c r="K2620" s="67" t="s">
        <v>23691</v>
      </c>
      <c r="L2620" s="67" t="s">
        <v>23691</v>
      </c>
      <c r="M2620" s="67" t="s">
        <v>23703</v>
      </c>
      <c r="N2620" s="67" t="s">
        <v>2349</v>
      </c>
      <c r="O2620" s="67" t="s">
        <v>24247</v>
      </c>
      <c r="P2620" s="67" t="s">
        <v>7224</v>
      </c>
    </row>
    <row r="2621" spans="1:20">
      <c r="A2621" s="67">
        <v>2620</v>
      </c>
      <c r="B2621" s="67" t="s">
        <v>18890</v>
      </c>
      <c r="C2621" s="128">
        <v>45995.7215277778</v>
      </c>
      <c r="D2621" s="67" t="s">
        <v>5278</v>
      </c>
      <c r="E2621" s="67" t="s">
        <v>7228</v>
      </c>
      <c r="F2621" s="67" t="s">
        <v>9954</v>
      </c>
      <c r="G2621" s="67">
        <v>1060</v>
      </c>
      <c r="H2621" s="67" t="s">
        <v>23690</v>
      </c>
      <c r="I2621" s="67" t="s">
        <v>23691</v>
      </c>
      <c r="J2621" s="67" t="s">
        <v>23691</v>
      </c>
      <c r="K2621" s="67" t="s">
        <v>23691</v>
      </c>
      <c r="L2621" s="67" t="s">
        <v>23691</v>
      </c>
      <c r="M2621" s="67" t="s">
        <v>23703</v>
      </c>
      <c r="N2621" s="67" t="s">
        <v>2349</v>
      </c>
      <c r="O2621" s="67" t="s">
        <v>24247</v>
      </c>
      <c r="P2621" s="67" t="s">
        <v>7224</v>
      </c>
    </row>
    <row r="2622" spans="1:20">
      <c r="A2622" s="67">
        <v>2621</v>
      </c>
      <c r="B2622" s="67" t="s">
        <v>18909</v>
      </c>
      <c r="C2622" s="128">
        <v>45995.7291666667</v>
      </c>
      <c r="D2622" s="67" t="s">
        <v>5278</v>
      </c>
      <c r="E2622" s="67" t="s">
        <v>7228</v>
      </c>
      <c r="F2622" s="67" t="s">
        <v>7290</v>
      </c>
      <c r="G2622" s="67">
        <v>10</v>
      </c>
      <c r="H2622" s="67" t="s">
        <v>23690</v>
      </c>
      <c r="I2622" s="67" t="s">
        <v>23691</v>
      </c>
      <c r="J2622" s="67" t="s">
        <v>23691</v>
      </c>
      <c r="K2622" s="67" t="s">
        <v>23691</v>
      </c>
      <c r="L2622" s="67" t="s">
        <v>23691</v>
      </c>
      <c r="M2622" s="67" t="s">
        <v>23703</v>
      </c>
      <c r="N2622" s="67" t="s">
        <v>2349</v>
      </c>
      <c r="O2622" s="67" t="s">
        <v>24245</v>
      </c>
      <c r="P2622" s="67" t="s">
        <v>7294</v>
      </c>
    </row>
    <row r="2623" spans="1:20">
      <c r="A2623" s="67">
        <v>2622</v>
      </c>
      <c r="B2623" s="67" t="s">
        <v>18935</v>
      </c>
      <c r="C2623" s="128">
        <v>45995.7041666667</v>
      </c>
      <c r="D2623" s="67" t="s">
        <v>5278</v>
      </c>
      <c r="E2623" s="67" t="s">
        <v>150</v>
      </c>
      <c r="F2623" s="67" t="s">
        <v>15919</v>
      </c>
      <c r="G2623" s="67">
        <v>35</v>
      </c>
      <c r="H2623" s="67" t="s">
        <v>23690</v>
      </c>
      <c r="I2623" s="67" t="s">
        <v>23691</v>
      </c>
      <c r="J2623" s="67" t="s">
        <v>23691</v>
      </c>
      <c r="K2623" s="67" t="s">
        <v>23691</v>
      </c>
      <c r="L2623" s="67" t="s">
        <v>23691</v>
      </c>
      <c r="M2623" s="67" t="s">
        <v>23785</v>
      </c>
      <c r="N2623" s="67" t="s">
        <v>2349</v>
      </c>
      <c r="O2623" s="67" t="s">
        <v>24248</v>
      </c>
      <c r="P2623" s="67" t="s">
        <v>7224</v>
      </c>
    </row>
    <row r="2624" spans="1:20">
      <c r="A2624" s="67">
        <v>2623</v>
      </c>
      <c r="B2624" s="67" t="s">
        <v>18957</v>
      </c>
      <c r="C2624" s="128">
        <v>45995.6895833333</v>
      </c>
      <c r="D2624" s="67" t="s">
        <v>5278</v>
      </c>
      <c r="E2624" s="67" t="s">
        <v>7228</v>
      </c>
      <c r="F2624" s="67" t="s">
        <v>18327</v>
      </c>
      <c r="G2624" s="67">
        <v>9.9</v>
      </c>
      <c r="H2624" s="67" t="s">
        <v>23690</v>
      </c>
      <c r="I2624" s="67" t="s">
        <v>23691</v>
      </c>
      <c r="J2624" s="67" t="s">
        <v>23691</v>
      </c>
      <c r="K2624" s="67" t="s">
        <v>23691</v>
      </c>
      <c r="L2624" s="67" t="s">
        <v>23691</v>
      </c>
      <c r="M2624" s="67" t="s">
        <v>2498</v>
      </c>
      <c r="N2624" s="67" t="s">
        <v>2349</v>
      </c>
      <c r="O2624" s="67" t="s">
        <v>24095</v>
      </c>
      <c r="P2624" s="67" t="s">
        <v>7294</v>
      </c>
      <c r="Q2624" s="126">
        <v>0.08875</v>
      </c>
      <c r="R2624" s="67">
        <v>0.878625</v>
      </c>
      <c r="S2624" s="126">
        <v>0.01625</v>
      </c>
      <c r="T2624" s="67">
        <v>0.160875</v>
      </c>
    </row>
    <row r="2625" spans="1:20">
      <c r="A2625" s="67">
        <v>2624</v>
      </c>
      <c r="B2625" s="67" t="s">
        <v>18969</v>
      </c>
      <c r="C2625" s="128">
        <v>45995.6770833333</v>
      </c>
      <c r="D2625" s="67" t="s">
        <v>5278</v>
      </c>
      <c r="E2625" s="67" t="s">
        <v>7228</v>
      </c>
      <c r="F2625" s="67" t="s">
        <v>15361</v>
      </c>
      <c r="G2625" s="67">
        <v>1</v>
      </c>
      <c r="H2625" s="67" t="s">
        <v>23690</v>
      </c>
      <c r="I2625" s="67" t="s">
        <v>23691</v>
      </c>
      <c r="J2625" s="67" t="s">
        <v>23691</v>
      </c>
      <c r="K2625" s="67" t="s">
        <v>23691</v>
      </c>
      <c r="L2625" s="67" t="s">
        <v>23691</v>
      </c>
      <c r="M2625" s="67" t="s">
        <v>23692</v>
      </c>
      <c r="N2625" s="67" t="s">
        <v>2349</v>
      </c>
      <c r="O2625" s="67" t="s">
        <v>23693</v>
      </c>
      <c r="P2625" s="67" t="s">
        <v>7294</v>
      </c>
    </row>
    <row r="2626" spans="1:20">
      <c r="A2626" s="67">
        <v>2625</v>
      </c>
      <c r="B2626" s="67" t="s">
        <v>18997</v>
      </c>
      <c r="C2626" s="128">
        <v>45995.65625</v>
      </c>
      <c r="D2626" s="67" t="s">
        <v>5278</v>
      </c>
      <c r="E2626" s="67" t="s">
        <v>7228</v>
      </c>
      <c r="F2626" s="67" t="s">
        <v>7320</v>
      </c>
      <c r="G2626" s="67">
        <v>10</v>
      </c>
      <c r="H2626" s="67" t="s">
        <v>23690</v>
      </c>
      <c r="I2626" s="67" t="s">
        <v>23691</v>
      </c>
      <c r="J2626" s="67" t="s">
        <v>23691</v>
      </c>
      <c r="K2626" s="67" t="s">
        <v>23691</v>
      </c>
      <c r="L2626" s="67" t="s">
        <v>23691</v>
      </c>
      <c r="M2626" s="67" t="s">
        <v>2498</v>
      </c>
      <c r="N2626" s="67" t="s">
        <v>2349</v>
      </c>
      <c r="O2626" s="67" t="s">
        <v>23696</v>
      </c>
      <c r="P2626" s="67" t="s">
        <v>7294</v>
      </c>
      <c r="Q2626" s="126">
        <v>0.0913</v>
      </c>
      <c r="R2626" s="67">
        <v>0.913</v>
      </c>
      <c r="S2626" s="126">
        <v>0.0188</v>
      </c>
      <c r="T2626" s="67">
        <v>0.188</v>
      </c>
    </row>
    <row r="2627" spans="1:20">
      <c r="A2627" s="67">
        <v>2626</v>
      </c>
      <c r="B2627" s="67" t="s">
        <v>19007</v>
      </c>
      <c r="C2627" s="128">
        <v>45995.65</v>
      </c>
      <c r="D2627" s="67" t="s">
        <v>5278</v>
      </c>
      <c r="E2627" s="67" t="s">
        <v>172</v>
      </c>
      <c r="F2627" s="67" t="s">
        <v>10116</v>
      </c>
      <c r="G2627" s="67">
        <v>50</v>
      </c>
      <c r="H2627" s="67" t="s">
        <v>23752</v>
      </c>
      <c r="I2627" s="67" t="s">
        <v>23691</v>
      </c>
      <c r="J2627" s="67" t="s">
        <v>23691</v>
      </c>
      <c r="K2627" s="67" t="s">
        <v>23691</v>
      </c>
      <c r="L2627" s="67" t="s">
        <v>23691</v>
      </c>
      <c r="M2627" s="67" t="s">
        <v>23753</v>
      </c>
      <c r="N2627" s="67" t="s">
        <v>2349</v>
      </c>
      <c r="O2627" s="67" t="s">
        <v>19016</v>
      </c>
      <c r="P2627" s="67" t="s">
        <v>7224</v>
      </c>
    </row>
    <row r="2628" spans="1:20">
      <c r="A2628" s="67">
        <v>2627</v>
      </c>
      <c r="B2628" s="67" t="s">
        <v>19007</v>
      </c>
      <c r="C2628" s="128">
        <v>45995.65</v>
      </c>
      <c r="D2628" s="67" t="s">
        <v>5278</v>
      </c>
      <c r="E2628" s="67" t="s">
        <v>7228</v>
      </c>
      <c r="F2628" s="67" t="s">
        <v>10116</v>
      </c>
      <c r="G2628" s="67">
        <v>1260</v>
      </c>
      <c r="H2628" s="67" t="s">
        <v>23690</v>
      </c>
      <c r="I2628" s="67" t="s">
        <v>23691</v>
      </c>
      <c r="J2628" s="67" t="s">
        <v>23691</v>
      </c>
      <c r="K2628" s="67" t="s">
        <v>23691</v>
      </c>
      <c r="L2628" s="67" t="s">
        <v>23691</v>
      </c>
      <c r="M2628" s="67" t="s">
        <v>23753</v>
      </c>
      <c r="N2628" s="67" t="s">
        <v>2349</v>
      </c>
      <c r="O2628" s="67" t="s">
        <v>19016</v>
      </c>
      <c r="P2628" s="67" t="s">
        <v>7224</v>
      </c>
    </row>
    <row r="2629" spans="1:20">
      <c r="A2629" s="67">
        <v>2628</v>
      </c>
      <c r="B2629" s="67" t="s">
        <v>19019</v>
      </c>
      <c r="C2629" s="128">
        <v>45995.65</v>
      </c>
      <c r="D2629" s="67" t="s">
        <v>5278</v>
      </c>
      <c r="E2629" s="67" t="s">
        <v>7228</v>
      </c>
      <c r="F2629" s="67" t="s">
        <v>9238</v>
      </c>
      <c r="G2629" s="67">
        <v>10</v>
      </c>
      <c r="H2629" s="67" t="s">
        <v>23690</v>
      </c>
      <c r="I2629" s="67" t="s">
        <v>23691</v>
      </c>
      <c r="J2629" s="67" t="s">
        <v>23691</v>
      </c>
      <c r="K2629" s="67" t="s">
        <v>23691</v>
      </c>
      <c r="L2629" s="67" t="s">
        <v>23691</v>
      </c>
      <c r="M2629" s="67" t="s">
        <v>2498</v>
      </c>
      <c r="N2629" s="67" t="s">
        <v>2349</v>
      </c>
      <c r="O2629" s="67" t="s">
        <v>23740</v>
      </c>
      <c r="P2629" s="67" t="s">
        <v>7294</v>
      </c>
      <c r="Q2629" s="126">
        <v>0.09875</v>
      </c>
      <c r="R2629" s="67">
        <v>0.9875</v>
      </c>
      <c r="S2629" s="126">
        <v>0.02625</v>
      </c>
      <c r="T2629" s="67">
        <v>0.2625</v>
      </c>
    </row>
    <row r="2630" spans="1:20">
      <c r="A2630" s="67">
        <v>2629</v>
      </c>
      <c r="B2630" s="67" t="s">
        <v>19064</v>
      </c>
      <c r="C2630" s="128">
        <v>45995.6173611111</v>
      </c>
      <c r="D2630" s="67" t="s">
        <v>5278</v>
      </c>
      <c r="E2630" s="67" t="s">
        <v>172</v>
      </c>
      <c r="F2630" s="67" t="s">
        <v>7437</v>
      </c>
      <c r="G2630" s="67">
        <v>50</v>
      </c>
      <c r="H2630" s="67" t="s">
        <v>23752</v>
      </c>
      <c r="I2630" s="67" t="s">
        <v>23691</v>
      </c>
      <c r="J2630" s="67" t="s">
        <v>23691</v>
      </c>
      <c r="K2630" s="67" t="s">
        <v>23691</v>
      </c>
      <c r="L2630" s="67" t="s">
        <v>23691</v>
      </c>
      <c r="M2630" s="67" t="s">
        <v>24216</v>
      </c>
      <c r="N2630" s="67" t="s">
        <v>2349</v>
      </c>
      <c r="O2630" s="67" t="s">
        <v>24249</v>
      </c>
      <c r="P2630" s="67" t="s">
        <v>7224</v>
      </c>
    </row>
    <row r="2631" spans="1:20">
      <c r="A2631" s="67">
        <v>2630</v>
      </c>
      <c r="B2631" s="67" t="s">
        <v>19064</v>
      </c>
      <c r="C2631" s="128">
        <v>45995.6173611111</v>
      </c>
      <c r="D2631" s="67" t="s">
        <v>5278</v>
      </c>
      <c r="E2631" s="67" t="s">
        <v>7228</v>
      </c>
      <c r="F2631" s="67" t="s">
        <v>7437</v>
      </c>
      <c r="G2631" s="67">
        <v>1210</v>
      </c>
      <c r="H2631" s="67" t="s">
        <v>23690</v>
      </c>
      <c r="I2631" s="67" t="s">
        <v>23691</v>
      </c>
      <c r="J2631" s="67" t="s">
        <v>23691</v>
      </c>
      <c r="K2631" s="67" t="s">
        <v>23691</v>
      </c>
      <c r="L2631" s="67" t="s">
        <v>23691</v>
      </c>
      <c r="M2631" s="67" t="s">
        <v>24216</v>
      </c>
      <c r="N2631" s="67" t="s">
        <v>2349</v>
      </c>
      <c r="O2631" s="67" t="s">
        <v>24249</v>
      </c>
      <c r="P2631" s="67" t="s">
        <v>7224</v>
      </c>
    </row>
    <row r="2632" spans="1:20">
      <c r="A2632" s="67">
        <v>2631</v>
      </c>
      <c r="B2632" s="67" t="s">
        <v>19084</v>
      </c>
      <c r="C2632" s="128">
        <v>45995.5993055556</v>
      </c>
      <c r="D2632" s="67" t="s">
        <v>5278</v>
      </c>
      <c r="E2632" s="67" t="s">
        <v>7228</v>
      </c>
      <c r="F2632" s="67" t="s">
        <v>15652</v>
      </c>
      <c r="G2632" s="67">
        <v>1</v>
      </c>
      <c r="H2632" s="67" t="s">
        <v>23690</v>
      </c>
      <c r="I2632" s="67" t="s">
        <v>23691</v>
      </c>
      <c r="J2632" s="67" t="s">
        <v>23691</v>
      </c>
      <c r="K2632" s="67" t="s">
        <v>23691</v>
      </c>
      <c r="L2632" s="67" t="s">
        <v>23691</v>
      </c>
      <c r="M2632" s="67" t="s">
        <v>2498</v>
      </c>
      <c r="N2632" s="67" t="s">
        <v>2349</v>
      </c>
      <c r="O2632" s="67" t="s">
        <v>23810</v>
      </c>
      <c r="P2632" s="67" t="s">
        <v>7294</v>
      </c>
      <c r="Q2632" s="126">
        <v>0.0775</v>
      </c>
      <c r="R2632" s="67">
        <v>0.0775</v>
      </c>
      <c r="S2632" s="126">
        <v>0.005</v>
      </c>
      <c r="T2632" s="67">
        <v>0.005</v>
      </c>
    </row>
    <row r="2633" spans="1:20">
      <c r="A2633" s="67">
        <v>2632</v>
      </c>
      <c r="B2633" s="67" t="s">
        <v>19100</v>
      </c>
      <c r="C2633" s="128">
        <v>45995.5916666667</v>
      </c>
      <c r="D2633" s="67" t="s">
        <v>5278</v>
      </c>
      <c r="E2633" s="67" t="s">
        <v>7228</v>
      </c>
      <c r="F2633" s="67" t="s">
        <v>15652</v>
      </c>
      <c r="G2633" s="67">
        <v>1</v>
      </c>
      <c r="H2633" s="67" t="s">
        <v>23690</v>
      </c>
      <c r="I2633" s="67" t="s">
        <v>23691</v>
      </c>
      <c r="J2633" s="67" t="s">
        <v>23691</v>
      </c>
      <c r="K2633" s="67" t="s">
        <v>23691</v>
      </c>
      <c r="L2633" s="67" t="s">
        <v>23691</v>
      </c>
      <c r="M2633" s="67"/>
      <c r="N2633" s="67" t="s">
        <v>2349</v>
      </c>
      <c r="O2633" s="67" t="s">
        <v>24250</v>
      </c>
      <c r="P2633" s="67" t="s">
        <v>7294</v>
      </c>
      <c r="Q2633" s="126">
        <v>0.0775</v>
      </c>
      <c r="R2633" s="67">
        <v>0.0775</v>
      </c>
      <c r="S2633" s="126">
        <v>0.005</v>
      </c>
      <c r="T2633" s="67">
        <v>0.005</v>
      </c>
    </row>
    <row r="2634" spans="1:20">
      <c r="A2634" s="67">
        <v>2633</v>
      </c>
      <c r="B2634" s="67" t="s">
        <v>19134</v>
      </c>
      <c r="C2634" s="128">
        <v>45995.5708333333</v>
      </c>
      <c r="D2634" s="67" t="s">
        <v>5278</v>
      </c>
      <c r="E2634" s="67" t="s">
        <v>7228</v>
      </c>
      <c r="F2634" s="67" t="s">
        <v>15652</v>
      </c>
      <c r="G2634" s="67">
        <v>1</v>
      </c>
      <c r="H2634" s="67" t="s">
        <v>23690</v>
      </c>
      <c r="I2634" s="67" t="s">
        <v>23691</v>
      </c>
      <c r="J2634" s="67" t="s">
        <v>23691</v>
      </c>
      <c r="K2634" s="67" t="s">
        <v>23691</v>
      </c>
      <c r="L2634" s="67" t="s">
        <v>23691</v>
      </c>
      <c r="M2634" s="67"/>
      <c r="N2634" s="67" t="s">
        <v>2349</v>
      </c>
      <c r="O2634" s="67" t="s">
        <v>24250</v>
      </c>
      <c r="P2634" s="67" t="s">
        <v>7294</v>
      </c>
      <c r="Q2634" s="126">
        <v>0.0775</v>
      </c>
      <c r="R2634" s="67">
        <v>0.0775</v>
      </c>
      <c r="S2634" s="126">
        <v>0.005</v>
      </c>
      <c r="T2634" s="67">
        <v>0.005</v>
      </c>
    </row>
    <row r="2635" spans="1:20">
      <c r="A2635" s="67">
        <v>2634</v>
      </c>
      <c r="B2635" s="67" t="s">
        <v>19147</v>
      </c>
      <c r="C2635" s="128">
        <v>45995.5638888889</v>
      </c>
      <c r="D2635" s="67" t="s">
        <v>5278</v>
      </c>
      <c r="E2635" s="67" t="s">
        <v>7228</v>
      </c>
      <c r="F2635" s="67" t="s">
        <v>19155</v>
      </c>
      <c r="G2635" s="67">
        <v>5</v>
      </c>
      <c r="H2635" s="67" t="s">
        <v>23690</v>
      </c>
      <c r="I2635" s="67" t="s">
        <v>23691</v>
      </c>
      <c r="J2635" s="67" t="s">
        <v>23691</v>
      </c>
      <c r="K2635" s="67" t="s">
        <v>23691</v>
      </c>
      <c r="L2635" s="67" t="s">
        <v>23691</v>
      </c>
      <c r="M2635" s="67" t="s">
        <v>2498</v>
      </c>
      <c r="N2635" s="67" t="s">
        <v>2349</v>
      </c>
      <c r="O2635" s="67" t="s">
        <v>23894</v>
      </c>
      <c r="P2635" s="67" t="s">
        <v>7294</v>
      </c>
      <c r="Q2635" s="126">
        <v>0.0775</v>
      </c>
      <c r="R2635" s="67">
        <v>0.3875</v>
      </c>
      <c r="S2635" s="126">
        <v>0.005</v>
      </c>
      <c r="T2635" s="67">
        <v>0.025</v>
      </c>
    </row>
    <row r="2636" spans="1:20">
      <c r="A2636" s="67">
        <v>2635</v>
      </c>
      <c r="B2636" s="67" t="s">
        <v>19175</v>
      </c>
      <c r="C2636" s="128">
        <v>45995.5472222222</v>
      </c>
      <c r="D2636" s="67" t="s">
        <v>5278</v>
      </c>
      <c r="E2636" s="67" t="s">
        <v>7228</v>
      </c>
      <c r="F2636" s="67" t="s">
        <v>19177</v>
      </c>
      <c r="G2636" s="67">
        <v>9.9</v>
      </c>
      <c r="H2636" s="67" t="s">
        <v>23690</v>
      </c>
      <c r="I2636" s="67" t="s">
        <v>23691</v>
      </c>
      <c r="J2636" s="67" t="s">
        <v>23691</v>
      </c>
      <c r="K2636" s="67" t="s">
        <v>23691</v>
      </c>
      <c r="L2636" s="67" t="s">
        <v>23691</v>
      </c>
      <c r="M2636" s="67" t="s">
        <v>2498</v>
      </c>
      <c r="N2636" s="67" t="s">
        <v>2349</v>
      </c>
      <c r="O2636" s="67" t="s">
        <v>23721</v>
      </c>
      <c r="P2636" s="67" t="s">
        <v>7294</v>
      </c>
      <c r="Q2636" s="126">
        <v>0.0875</v>
      </c>
      <c r="R2636" s="67">
        <v>0.86625</v>
      </c>
      <c r="S2636" s="126">
        <v>0.015</v>
      </c>
      <c r="T2636" s="67">
        <v>0.1485</v>
      </c>
    </row>
    <row r="2637" spans="1:20">
      <c r="A2637" s="67">
        <v>2636</v>
      </c>
      <c r="B2637" s="67" t="s">
        <v>19209</v>
      </c>
      <c r="C2637" s="128">
        <v>45995.5430555556</v>
      </c>
      <c r="D2637" s="67" t="s">
        <v>5278</v>
      </c>
      <c r="E2637" s="67" t="s">
        <v>172</v>
      </c>
      <c r="F2637" s="67" t="s">
        <v>10622</v>
      </c>
      <c r="G2637" s="67">
        <v>50</v>
      </c>
      <c r="H2637" s="67" t="s">
        <v>23752</v>
      </c>
      <c r="I2637" s="67" t="s">
        <v>23691</v>
      </c>
      <c r="J2637" s="67" t="s">
        <v>23691</v>
      </c>
      <c r="K2637" s="67" t="s">
        <v>23691</v>
      </c>
      <c r="L2637" s="67" t="s">
        <v>23691</v>
      </c>
      <c r="M2637" s="67" t="s">
        <v>2970</v>
      </c>
      <c r="N2637" s="67" t="s">
        <v>2349</v>
      </c>
      <c r="O2637" s="67" t="s">
        <v>23933</v>
      </c>
      <c r="P2637" s="67" t="s">
        <v>7224</v>
      </c>
    </row>
    <row r="2638" spans="1:20">
      <c r="A2638" s="67">
        <v>2637</v>
      </c>
      <c r="B2638" s="67" t="s">
        <v>19209</v>
      </c>
      <c r="C2638" s="128">
        <v>45995.5430555556</v>
      </c>
      <c r="D2638" s="67" t="s">
        <v>5278</v>
      </c>
      <c r="E2638" s="67" t="s">
        <v>7228</v>
      </c>
      <c r="F2638" s="67" t="s">
        <v>10622</v>
      </c>
      <c r="G2638" s="67">
        <v>1000</v>
      </c>
      <c r="H2638" s="67" t="s">
        <v>23690</v>
      </c>
      <c r="I2638" s="67" t="s">
        <v>23691</v>
      </c>
      <c r="J2638" s="67" t="s">
        <v>23691</v>
      </c>
      <c r="K2638" s="67" t="s">
        <v>23691</v>
      </c>
      <c r="L2638" s="67" t="s">
        <v>23691</v>
      </c>
      <c r="M2638" s="67" t="s">
        <v>2970</v>
      </c>
      <c r="N2638" s="67" t="s">
        <v>2349</v>
      </c>
      <c r="O2638" s="67" t="s">
        <v>23933</v>
      </c>
      <c r="P2638" s="67" t="s">
        <v>7224</v>
      </c>
    </row>
    <row r="2639" spans="1:20">
      <c r="A2639" s="67">
        <v>2638</v>
      </c>
      <c r="B2639" s="67" t="s">
        <v>19283</v>
      </c>
      <c r="C2639" s="128">
        <v>45995.4756944444</v>
      </c>
      <c r="D2639" s="67" t="s">
        <v>5278</v>
      </c>
      <c r="E2639" s="67" t="s">
        <v>172</v>
      </c>
      <c r="F2639" s="67" t="s">
        <v>19290</v>
      </c>
      <c r="G2639" s="67">
        <v>50</v>
      </c>
      <c r="H2639" s="67" t="s">
        <v>23752</v>
      </c>
      <c r="I2639" s="67" t="s">
        <v>23691</v>
      </c>
      <c r="J2639" s="67" t="s">
        <v>23691</v>
      </c>
      <c r="K2639" s="67" t="s">
        <v>23691</v>
      </c>
      <c r="L2639" s="67" t="s">
        <v>23691</v>
      </c>
      <c r="M2639" s="67" t="s">
        <v>23747</v>
      </c>
      <c r="N2639" s="67" t="s">
        <v>2349</v>
      </c>
      <c r="O2639" s="67" t="s">
        <v>23759</v>
      </c>
      <c r="P2639" s="67" t="s">
        <v>7224</v>
      </c>
    </row>
    <row r="2640" spans="1:20">
      <c r="A2640" s="67">
        <v>2639</v>
      </c>
      <c r="B2640" s="67" t="s">
        <v>19283</v>
      </c>
      <c r="C2640" s="128">
        <v>45995.4756944444</v>
      </c>
      <c r="D2640" s="67" t="s">
        <v>5278</v>
      </c>
      <c r="E2640" s="67" t="s">
        <v>7228</v>
      </c>
      <c r="F2640" s="67" t="s">
        <v>19290</v>
      </c>
      <c r="G2640" s="67">
        <v>1780</v>
      </c>
      <c r="H2640" s="67" t="s">
        <v>23690</v>
      </c>
      <c r="I2640" s="67" t="s">
        <v>23691</v>
      </c>
      <c r="J2640" s="67" t="s">
        <v>23691</v>
      </c>
      <c r="K2640" s="67" t="s">
        <v>23691</v>
      </c>
      <c r="L2640" s="67" t="s">
        <v>23691</v>
      </c>
      <c r="M2640" s="67" t="s">
        <v>23747</v>
      </c>
      <c r="N2640" s="67" t="s">
        <v>2349</v>
      </c>
      <c r="O2640" s="67" t="s">
        <v>23759</v>
      </c>
      <c r="P2640" s="67" t="s">
        <v>7224</v>
      </c>
    </row>
    <row r="2641" spans="1:20">
      <c r="A2641" s="67">
        <v>2640</v>
      </c>
      <c r="B2641" s="67" t="s">
        <v>19293</v>
      </c>
      <c r="C2641" s="128">
        <v>45995.4784722222</v>
      </c>
      <c r="D2641" s="67" t="s">
        <v>5278</v>
      </c>
      <c r="E2641" s="67" t="s">
        <v>7228</v>
      </c>
      <c r="F2641" s="67" t="s">
        <v>10466</v>
      </c>
      <c r="G2641" s="67">
        <v>315</v>
      </c>
      <c r="H2641" s="67" t="s">
        <v>23690</v>
      </c>
      <c r="I2641" s="67" t="s">
        <v>23691</v>
      </c>
      <c r="J2641" s="67" t="s">
        <v>23691</v>
      </c>
      <c r="K2641" s="67" t="s">
        <v>23691</v>
      </c>
      <c r="L2641" s="67" t="s">
        <v>23691</v>
      </c>
      <c r="M2641" s="67" t="s">
        <v>23692</v>
      </c>
      <c r="N2641" s="67" t="s">
        <v>2349</v>
      </c>
      <c r="O2641" s="67" t="s">
        <v>23932</v>
      </c>
      <c r="P2641" s="67" t="s">
        <v>7224</v>
      </c>
    </row>
    <row r="2642" spans="1:20">
      <c r="A2642" s="67">
        <v>2641</v>
      </c>
      <c r="B2642" s="67" t="s">
        <v>19314</v>
      </c>
      <c r="C2642" s="128">
        <v>45995.4659722222</v>
      </c>
      <c r="D2642" s="67" t="s">
        <v>5278</v>
      </c>
      <c r="E2642" s="67" t="s">
        <v>150</v>
      </c>
      <c r="F2642" s="67" t="s">
        <v>19316</v>
      </c>
      <c r="G2642" s="67">
        <v>5</v>
      </c>
      <c r="H2642" s="67" t="s">
        <v>23690</v>
      </c>
      <c r="I2642" s="67" t="s">
        <v>23691</v>
      </c>
      <c r="J2642" s="67" t="s">
        <v>23691</v>
      </c>
      <c r="K2642" s="67" t="s">
        <v>23691</v>
      </c>
      <c r="L2642" s="67" t="s">
        <v>23691</v>
      </c>
      <c r="M2642" s="67" t="s">
        <v>2498</v>
      </c>
      <c r="N2642" s="67" t="s">
        <v>2349</v>
      </c>
      <c r="O2642" s="67" t="s">
        <v>23835</v>
      </c>
      <c r="P2642" s="67" t="s">
        <v>7224</v>
      </c>
      <c r="Q2642" s="126">
        <v>0.0775</v>
      </c>
      <c r="R2642" s="67">
        <v>0.3875</v>
      </c>
      <c r="S2642" s="126">
        <v>0.005</v>
      </c>
      <c r="T2642" s="67">
        <v>0.025</v>
      </c>
    </row>
    <row r="2643" spans="1:20">
      <c r="A2643" s="67">
        <v>2642</v>
      </c>
      <c r="B2643" s="67" t="s">
        <v>19314</v>
      </c>
      <c r="C2643" s="128">
        <v>45995.4659722222</v>
      </c>
      <c r="D2643" s="67" t="s">
        <v>5278</v>
      </c>
      <c r="E2643" s="67" t="s">
        <v>7228</v>
      </c>
      <c r="F2643" s="67" t="s">
        <v>19316</v>
      </c>
      <c r="G2643" s="67">
        <v>131.25</v>
      </c>
      <c r="H2643" s="67" t="s">
        <v>23690</v>
      </c>
      <c r="I2643" s="67" t="s">
        <v>23691</v>
      </c>
      <c r="J2643" s="67" t="s">
        <v>23691</v>
      </c>
      <c r="K2643" s="67" t="s">
        <v>23691</v>
      </c>
      <c r="L2643" s="67" t="s">
        <v>23691</v>
      </c>
      <c r="M2643" s="67" t="s">
        <v>2498</v>
      </c>
      <c r="N2643" s="67" t="s">
        <v>2349</v>
      </c>
      <c r="O2643" s="67" t="s">
        <v>23835</v>
      </c>
      <c r="P2643" s="67" t="s">
        <v>7224</v>
      </c>
      <c r="Q2643" s="126">
        <v>0.0775</v>
      </c>
      <c r="R2643" s="67">
        <v>10.171875</v>
      </c>
      <c r="S2643" s="126">
        <v>0.005</v>
      </c>
      <c r="T2643" s="67">
        <v>0.656250000000001</v>
      </c>
    </row>
    <row r="2644" spans="1:20">
      <c r="A2644" s="67">
        <v>2643</v>
      </c>
      <c r="B2644" s="67" t="s">
        <v>19329</v>
      </c>
      <c r="C2644" s="128">
        <v>45995.4611111111</v>
      </c>
      <c r="D2644" s="67" t="s">
        <v>5278</v>
      </c>
      <c r="E2644" s="67" t="s">
        <v>7228</v>
      </c>
      <c r="F2644" s="67" t="s">
        <v>15361</v>
      </c>
      <c r="G2644" s="67">
        <v>1</v>
      </c>
      <c r="H2644" s="67" t="s">
        <v>23690</v>
      </c>
      <c r="I2644" s="67" t="s">
        <v>23691</v>
      </c>
      <c r="J2644" s="67" t="s">
        <v>23691</v>
      </c>
      <c r="K2644" s="67" t="s">
        <v>23691</v>
      </c>
      <c r="L2644" s="67" t="s">
        <v>23691</v>
      </c>
      <c r="M2644" s="67" t="s">
        <v>23692</v>
      </c>
      <c r="N2644" s="67" t="s">
        <v>2349</v>
      </c>
      <c r="O2644" s="67" t="s">
        <v>23803</v>
      </c>
      <c r="P2644" s="67" t="s">
        <v>7294</v>
      </c>
    </row>
    <row r="2645" spans="1:20">
      <c r="A2645" s="67">
        <v>2644</v>
      </c>
      <c r="B2645" s="67" t="s">
        <v>19419</v>
      </c>
      <c r="C2645" s="128">
        <v>45995.4368055556</v>
      </c>
      <c r="D2645" s="67" t="s">
        <v>5278</v>
      </c>
      <c r="E2645" s="67" t="s">
        <v>7228</v>
      </c>
      <c r="F2645" s="67" t="s">
        <v>17806</v>
      </c>
      <c r="G2645" s="67">
        <v>1</v>
      </c>
      <c r="H2645" s="67" t="s">
        <v>23690</v>
      </c>
      <c r="I2645" s="67" t="s">
        <v>23691</v>
      </c>
      <c r="J2645" s="67" t="s">
        <v>23691</v>
      </c>
      <c r="K2645" s="67" t="s">
        <v>23691</v>
      </c>
      <c r="L2645" s="67" t="s">
        <v>23691</v>
      </c>
      <c r="M2645" s="67" t="s">
        <v>2498</v>
      </c>
      <c r="N2645" s="67" t="s">
        <v>2349</v>
      </c>
      <c r="O2645" s="67" t="s">
        <v>23810</v>
      </c>
      <c r="P2645" s="67" t="s">
        <v>7294</v>
      </c>
      <c r="Q2645" s="126">
        <v>0.0775</v>
      </c>
      <c r="R2645" s="67">
        <v>0.0775</v>
      </c>
      <c r="S2645" s="126">
        <v>0.005</v>
      </c>
      <c r="T2645" s="67">
        <v>0.005</v>
      </c>
    </row>
    <row r="2646" spans="1:20">
      <c r="A2646" s="67">
        <v>2645</v>
      </c>
      <c r="B2646" s="67" t="s">
        <v>19538</v>
      </c>
      <c r="C2646" s="128">
        <v>45995.4041666667</v>
      </c>
      <c r="D2646" s="67" t="s">
        <v>5278</v>
      </c>
      <c r="E2646" s="67" t="s">
        <v>7228</v>
      </c>
      <c r="F2646" s="67" t="s">
        <v>15361</v>
      </c>
      <c r="G2646" s="67">
        <v>1</v>
      </c>
      <c r="H2646" s="67" t="s">
        <v>23690</v>
      </c>
      <c r="I2646" s="67" t="s">
        <v>23691</v>
      </c>
      <c r="J2646" s="67" t="s">
        <v>23691</v>
      </c>
      <c r="K2646" s="67" t="s">
        <v>23691</v>
      </c>
      <c r="L2646" s="67" t="s">
        <v>23691</v>
      </c>
      <c r="M2646" s="67" t="s">
        <v>23692</v>
      </c>
      <c r="N2646" s="67" t="s">
        <v>2349</v>
      </c>
      <c r="O2646" s="67" t="s">
        <v>23874</v>
      </c>
      <c r="P2646" s="67" t="s">
        <v>7294</v>
      </c>
    </row>
    <row r="2647" spans="1:20">
      <c r="A2647" s="67">
        <v>2646</v>
      </c>
      <c r="B2647" s="67" t="s">
        <v>19560</v>
      </c>
      <c r="C2647" s="128">
        <v>45995.3409722222</v>
      </c>
      <c r="D2647" s="67" t="s">
        <v>5278</v>
      </c>
      <c r="E2647" s="67" t="s">
        <v>7228</v>
      </c>
      <c r="F2647" s="67" t="s">
        <v>15361</v>
      </c>
      <c r="G2647" s="67">
        <v>1</v>
      </c>
      <c r="H2647" s="67" t="s">
        <v>23690</v>
      </c>
      <c r="I2647" s="67" t="s">
        <v>23691</v>
      </c>
      <c r="J2647" s="67" t="s">
        <v>23691</v>
      </c>
      <c r="K2647" s="67" t="s">
        <v>23691</v>
      </c>
      <c r="L2647" s="67" t="s">
        <v>23691</v>
      </c>
      <c r="M2647" s="67" t="s">
        <v>2970</v>
      </c>
      <c r="N2647" s="67" t="s">
        <v>2349</v>
      </c>
      <c r="O2647" s="67" t="s">
        <v>23934</v>
      </c>
      <c r="P2647" s="67" t="s">
        <v>7294</v>
      </c>
    </row>
    <row r="2648" spans="1:20">
      <c r="A2648" s="67">
        <v>2647</v>
      </c>
      <c r="B2648" s="67" t="s">
        <v>19577</v>
      </c>
      <c r="C2648" s="128">
        <v>45995.3243055556</v>
      </c>
      <c r="D2648" s="67" t="s">
        <v>5278</v>
      </c>
      <c r="E2648" s="67" t="s">
        <v>7228</v>
      </c>
      <c r="F2648" s="67" t="s">
        <v>7715</v>
      </c>
      <c r="G2648" s="67">
        <v>480</v>
      </c>
      <c r="H2648" s="67" t="s">
        <v>23690</v>
      </c>
      <c r="I2648" s="67" t="s">
        <v>23691</v>
      </c>
      <c r="J2648" s="67" t="s">
        <v>23691</v>
      </c>
      <c r="K2648" s="67" t="s">
        <v>23691</v>
      </c>
      <c r="L2648" s="67" t="s">
        <v>23691</v>
      </c>
      <c r="M2648" s="67" t="s">
        <v>13766</v>
      </c>
      <c r="N2648" s="67" t="s">
        <v>2349</v>
      </c>
      <c r="O2648" s="67" t="s">
        <v>23802</v>
      </c>
      <c r="P2648" s="67" t="s">
        <v>7224</v>
      </c>
    </row>
    <row r="2649" spans="1:20">
      <c r="A2649" s="67">
        <v>2648</v>
      </c>
      <c r="B2649" s="67" t="s">
        <v>19590</v>
      </c>
      <c r="C2649" s="128">
        <v>45995.3055555556</v>
      </c>
      <c r="D2649" s="67" t="s">
        <v>5278</v>
      </c>
      <c r="E2649" s="67" t="s">
        <v>7228</v>
      </c>
      <c r="F2649" s="67" t="s">
        <v>15361</v>
      </c>
      <c r="G2649" s="67">
        <v>1</v>
      </c>
      <c r="H2649" s="67" t="s">
        <v>23690</v>
      </c>
      <c r="I2649" s="67" t="s">
        <v>23691</v>
      </c>
      <c r="J2649" s="67" t="s">
        <v>23691</v>
      </c>
      <c r="K2649" s="67" t="s">
        <v>23691</v>
      </c>
      <c r="L2649" s="67" t="s">
        <v>23691</v>
      </c>
      <c r="M2649" s="67" t="s">
        <v>2970</v>
      </c>
      <c r="N2649" s="67" t="s">
        <v>2349</v>
      </c>
      <c r="O2649" s="67" t="s">
        <v>23781</v>
      </c>
      <c r="P2649" s="67" t="s">
        <v>7294</v>
      </c>
    </row>
    <row r="2650" spans="1:20">
      <c r="A2650" s="67">
        <v>2649</v>
      </c>
      <c r="B2650" s="67" t="s">
        <v>19625</v>
      </c>
      <c r="C2650" s="128">
        <v>45995.2555555556</v>
      </c>
      <c r="D2650" s="67" t="s">
        <v>5278</v>
      </c>
      <c r="E2650" s="67" t="s">
        <v>150</v>
      </c>
      <c r="F2650" s="67" t="s">
        <v>15919</v>
      </c>
      <c r="G2650" s="67">
        <v>15</v>
      </c>
      <c r="H2650" s="67" t="s">
        <v>23690</v>
      </c>
      <c r="I2650" s="67" t="s">
        <v>23691</v>
      </c>
      <c r="J2650" s="67" t="s">
        <v>23691</v>
      </c>
      <c r="K2650" s="67" t="s">
        <v>23691</v>
      </c>
      <c r="L2650" s="67" t="s">
        <v>23691</v>
      </c>
      <c r="M2650" s="67"/>
      <c r="N2650" s="67" t="s">
        <v>18292</v>
      </c>
      <c r="O2650" s="67" t="s">
        <v>24251</v>
      </c>
      <c r="P2650" s="67" t="s">
        <v>7224</v>
      </c>
    </row>
    <row r="2651" spans="1:20">
      <c r="A2651" s="67">
        <v>2650</v>
      </c>
      <c r="B2651" s="67" t="s">
        <v>19643</v>
      </c>
      <c r="C2651" s="128">
        <v>45995.2111111111</v>
      </c>
      <c r="D2651" s="67" t="s">
        <v>5278</v>
      </c>
      <c r="E2651" s="67" t="s">
        <v>7228</v>
      </c>
      <c r="F2651" s="67" t="s">
        <v>7588</v>
      </c>
      <c r="G2651" s="67">
        <v>10</v>
      </c>
      <c r="H2651" s="67" t="s">
        <v>23690</v>
      </c>
      <c r="I2651" s="67" t="s">
        <v>23691</v>
      </c>
      <c r="J2651" s="67" t="s">
        <v>23691</v>
      </c>
      <c r="K2651" s="67" t="s">
        <v>23691</v>
      </c>
      <c r="L2651" s="67" t="s">
        <v>23691</v>
      </c>
      <c r="M2651" s="67" t="s">
        <v>2810</v>
      </c>
      <c r="N2651" s="67" t="s">
        <v>2349</v>
      </c>
      <c r="O2651" s="67" t="s">
        <v>23780</v>
      </c>
      <c r="P2651" s="67" t="s">
        <v>7294</v>
      </c>
    </row>
    <row r="2652" spans="1:20">
      <c r="A2652" s="67">
        <v>2651</v>
      </c>
      <c r="B2652" s="67" t="s">
        <v>19662</v>
      </c>
      <c r="C2652" s="128">
        <v>45995.0284722222</v>
      </c>
      <c r="D2652" s="67" t="s">
        <v>5278</v>
      </c>
      <c r="E2652" s="67" t="s">
        <v>172</v>
      </c>
      <c r="F2652" s="67" t="s">
        <v>9667</v>
      </c>
      <c r="G2652" s="67">
        <v>50</v>
      </c>
      <c r="H2652" s="67" t="s">
        <v>23752</v>
      </c>
      <c r="I2652" s="67" t="s">
        <v>23691</v>
      </c>
      <c r="J2652" s="67" t="s">
        <v>23691</v>
      </c>
      <c r="K2652" s="67" t="s">
        <v>23691</v>
      </c>
      <c r="L2652" s="67" t="s">
        <v>23691</v>
      </c>
      <c r="M2652" s="67" t="s">
        <v>2377</v>
      </c>
      <c r="N2652" s="67" t="s">
        <v>2378</v>
      </c>
      <c r="O2652" s="67" t="s">
        <v>24236</v>
      </c>
      <c r="P2652" s="67" t="s">
        <v>7224</v>
      </c>
    </row>
    <row r="2653" spans="1:20">
      <c r="A2653" s="67">
        <v>2652</v>
      </c>
      <c r="B2653" s="67" t="s">
        <v>19662</v>
      </c>
      <c r="C2653" s="128">
        <v>45995.0284722222</v>
      </c>
      <c r="D2653" s="67" t="s">
        <v>5278</v>
      </c>
      <c r="E2653" s="67" t="s">
        <v>7228</v>
      </c>
      <c r="F2653" s="67" t="s">
        <v>9667</v>
      </c>
      <c r="G2653" s="67">
        <v>1177</v>
      </c>
      <c r="H2653" s="67" t="s">
        <v>23690</v>
      </c>
      <c r="I2653" s="67" t="s">
        <v>23691</v>
      </c>
      <c r="J2653" s="67" t="s">
        <v>23691</v>
      </c>
      <c r="K2653" s="67" t="s">
        <v>23691</v>
      </c>
      <c r="L2653" s="67" t="s">
        <v>23691</v>
      </c>
      <c r="M2653" s="67" t="s">
        <v>2377</v>
      </c>
      <c r="N2653" s="67" t="s">
        <v>2378</v>
      </c>
      <c r="O2653" s="67" t="s">
        <v>24236</v>
      </c>
      <c r="P2653" s="67" t="s">
        <v>7224</v>
      </c>
    </row>
    <row r="2654" spans="1:20">
      <c r="A2654" s="67">
        <v>2653</v>
      </c>
      <c r="B2654" s="67" t="s">
        <v>19678</v>
      </c>
      <c r="C2654" s="128">
        <v>45994.98125</v>
      </c>
      <c r="D2654" s="67" t="s">
        <v>5278</v>
      </c>
      <c r="E2654" s="67" t="s">
        <v>172</v>
      </c>
      <c r="F2654" s="67" t="s">
        <v>7706</v>
      </c>
      <c r="G2654" s="67">
        <v>50</v>
      </c>
      <c r="H2654" s="67" t="s">
        <v>23752</v>
      </c>
      <c r="I2654" s="67" t="s">
        <v>23691</v>
      </c>
      <c r="J2654" s="67" t="s">
        <v>23691</v>
      </c>
      <c r="K2654" s="67" t="s">
        <v>23691</v>
      </c>
      <c r="L2654" s="67" t="s">
        <v>23691</v>
      </c>
      <c r="M2654" s="67" t="s">
        <v>2498</v>
      </c>
      <c r="N2654" s="67" t="s">
        <v>2349</v>
      </c>
      <c r="O2654" s="67" t="s">
        <v>23850</v>
      </c>
      <c r="P2654" s="67" t="s">
        <v>7224</v>
      </c>
      <c r="Q2654" s="126">
        <v>0.08875</v>
      </c>
      <c r="R2654" s="67">
        <v>4.4375</v>
      </c>
      <c r="S2654" s="126">
        <v>0.01625</v>
      </c>
      <c r="T2654" s="67">
        <v>0.8125</v>
      </c>
    </row>
    <row r="2655" spans="1:20">
      <c r="A2655" s="67">
        <v>2654</v>
      </c>
      <c r="B2655" s="67" t="s">
        <v>19678</v>
      </c>
      <c r="C2655" s="128">
        <v>45994.98125</v>
      </c>
      <c r="D2655" s="67" t="s">
        <v>5278</v>
      </c>
      <c r="E2655" s="67" t="s">
        <v>7228</v>
      </c>
      <c r="F2655" s="67" t="s">
        <v>7706</v>
      </c>
      <c r="G2655" s="67">
        <v>1240</v>
      </c>
      <c r="H2655" s="67" t="s">
        <v>23690</v>
      </c>
      <c r="I2655" s="67" t="s">
        <v>23691</v>
      </c>
      <c r="J2655" s="67" t="s">
        <v>23691</v>
      </c>
      <c r="K2655" s="67" t="s">
        <v>23691</v>
      </c>
      <c r="L2655" s="67" t="s">
        <v>23691</v>
      </c>
      <c r="M2655" s="67" t="s">
        <v>2498</v>
      </c>
      <c r="N2655" s="67" t="s">
        <v>2349</v>
      </c>
      <c r="O2655" s="67" t="s">
        <v>23850</v>
      </c>
      <c r="P2655" s="67" t="s">
        <v>7224</v>
      </c>
      <c r="Q2655" s="126">
        <v>0.08875</v>
      </c>
      <c r="R2655" s="67">
        <v>110.05</v>
      </c>
      <c r="S2655" s="126">
        <v>0.01625</v>
      </c>
      <c r="T2655" s="67">
        <v>20.15</v>
      </c>
    </row>
    <row r="2656" spans="1:20">
      <c r="A2656" s="67">
        <v>2655</v>
      </c>
      <c r="B2656" s="67" t="s">
        <v>19692</v>
      </c>
      <c r="C2656" s="128">
        <v>45994.9527777778</v>
      </c>
      <c r="D2656" s="67" t="s">
        <v>5278</v>
      </c>
      <c r="E2656" s="67" t="s">
        <v>150</v>
      </c>
      <c r="F2656" s="67" t="s">
        <v>16109</v>
      </c>
      <c r="G2656" s="67">
        <v>15</v>
      </c>
      <c r="H2656" s="67" t="s">
        <v>23690</v>
      </c>
      <c r="I2656" s="67" t="s">
        <v>23691</v>
      </c>
      <c r="J2656" s="67" t="s">
        <v>23691</v>
      </c>
      <c r="K2656" s="67" t="s">
        <v>23691</v>
      </c>
      <c r="L2656" s="67" t="s">
        <v>23691</v>
      </c>
      <c r="M2656" s="67" t="s">
        <v>2498</v>
      </c>
      <c r="N2656" s="67" t="s">
        <v>2349</v>
      </c>
      <c r="O2656" s="67" t="s">
        <v>24149</v>
      </c>
      <c r="P2656" s="67" t="s">
        <v>7224</v>
      </c>
      <c r="Q2656" s="126">
        <v>0.105</v>
      </c>
      <c r="R2656" s="67">
        <v>1.575</v>
      </c>
      <c r="S2656" s="126">
        <v>0.0325</v>
      </c>
      <c r="T2656" s="67">
        <v>0.4875</v>
      </c>
    </row>
    <row r="2657" spans="1:20">
      <c r="A2657" s="67">
        <v>2656</v>
      </c>
      <c r="B2657" s="67" t="s">
        <v>19692</v>
      </c>
      <c r="C2657" s="128">
        <v>45994.9527777778</v>
      </c>
      <c r="D2657" s="67" t="s">
        <v>5278</v>
      </c>
      <c r="E2657" s="67" t="s">
        <v>7228</v>
      </c>
      <c r="F2657" s="67" t="s">
        <v>16109</v>
      </c>
      <c r="G2657" s="67">
        <v>131.25</v>
      </c>
      <c r="H2657" s="67" t="s">
        <v>23690</v>
      </c>
      <c r="I2657" s="67" t="s">
        <v>23691</v>
      </c>
      <c r="J2657" s="67" t="s">
        <v>23691</v>
      </c>
      <c r="K2657" s="67" t="s">
        <v>23691</v>
      </c>
      <c r="L2657" s="67" t="s">
        <v>23691</v>
      </c>
      <c r="M2657" s="67" t="s">
        <v>2498</v>
      </c>
      <c r="N2657" s="67" t="s">
        <v>2349</v>
      </c>
      <c r="O2657" s="67" t="s">
        <v>24149</v>
      </c>
      <c r="P2657" s="67" t="s">
        <v>7224</v>
      </c>
      <c r="Q2657" s="126">
        <v>0.105</v>
      </c>
      <c r="R2657" s="67">
        <v>13.78125</v>
      </c>
      <c r="S2657" s="126">
        <v>0.0325</v>
      </c>
      <c r="T2657" s="67">
        <v>4.265625</v>
      </c>
    </row>
    <row r="2658" spans="1:20">
      <c r="A2658" s="67">
        <v>2657</v>
      </c>
      <c r="B2658" s="67" t="s">
        <v>19696</v>
      </c>
      <c r="C2658" s="128">
        <v>45994.9527777778</v>
      </c>
      <c r="D2658" s="67" t="s">
        <v>5278</v>
      </c>
      <c r="E2658" s="67" t="s">
        <v>7228</v>
      </c>
      <c r="F2658" s="67" t="s">
        <v>7776</v>
      </c>
      <c r="G2658" s="67">
        <v>5</v>
      </c>
      <c r="H2658" s="67" t="s">
        <v>23690</v>
      </c>
      <c r="I2658" s="67" t="s">
        <v>23691</v>
      </c>
      <c r="J2658" s="67" t="s">
        <v>23691</v>
      </c>
      <c r="K2658" s="67" t="s">
        <v>23691</v>
      </c>
      <c r="L2658" s="67" t="s">
        <v>23691</v>
      </c>
      <c r="M2658" s="67" t="s">
        <v>2498</v>
      </c>
      <c r="N2658" s="67" t="s">
        <v>2349</v>
      </c>
      <c r="O2658" s="67" t="s">
        <v>24252</v>
      </c>
      <c r="P2658" s="67" t="s">
        <v>7294</v>
      </c>
      <c r="Q2658" s="126">
        <v>0.09875</v>
      </c>
      <c r="R2658" s="67">
        <v>0.49375</v>
      </c>
      <c r="S2658" s="126">
        <v>0.02625</v>
      </c>
      <c r="T2658" s="67">
        <v>0.13125</v>
      </c>
    </row>
    <row r="2659" spans="1:20">
      <c r="A2659" s="67">
        <v>2658</v>
      </c>
      <c r="B2659" s="67" t="s">
        <v>19703</v>
      </c>
      <c r="C2659" s="128">
        <v>45994.9513888889</v>
      </c>
      <c r="D2659" s="67" t="s">
        <v>5278</v>
      </c>
      <c r="E2659" s="67" t="s">
        <v>7228</v>
      </c>
      <c r="F2659" s="67" t="s">
        <v>17806</v>
      </c>
      <c r="G2659" s="67">
        <v>1</v>
      </c>
      <c r="H2659" s="67" t="s">
        <v>23690</v>
      </c>
      <c r="I2659" s="67" t="s">
        <v>23691</v>
      </c>
      <c r="J2659" s="67" t="s">
        <v>23691</v>
      </c>
      <c r="K2659" s="67" t="s">
        <v>23691</v>
      </c>
      <c r="L2659" s="67" t="s">
        <v>23691</v>
      </c>
      <c r="M2659" s="67" t="s">
        <v>2498</v>
      </c>
      <c r="N2659" s="67" t="s">
        <v>2349</v>
      </c>
      <c r="O2659" s="67" t="s">
        <v>23810</v>
      </c>
      <c r="P2659" s="67" t="s">
        <v>7294</v>
      </c>
      <c r="Q2659" s="126">
        <v>0.0775</v>
      </c>
      <c r="R2659" s="67">
        <v>0.0775</v>
      </c>
      <c r="S2659" s="126">
        <v>0.005</v>
      </c>
      <c r="T2659" s="67">
        <v>0.005</v>
      </c>
    </row>
    <row r="2660" spans="1:20">
      <c r="A2660" s="67">
        <v>2659</v>
      </c>
      <c r="B2660" s="67" t="s">
        <v>19710</v>
      </c>
      <c r="C2660" s="128">
        <v>45994.9458333333</v>
      </c>
      <c r="D2660" s="67" t="s">
        <v>5278</v>
      </c>
      <c r="E2660" s="67" t="s">
        <v>7228</v>
      </c>
      <c r="F2660" s="67" t="s">
        <v>19316</v>
      </c>
      <c r="G2660" s="67">
        <v>131.25</v>
      </c>
      <c r="H2660" s="67" t="s">
        <v>23690</v>
      </c>
      <c r="I2660" s="67" t="s">
        <v>23691</v>
      </c>
      <c r="J2660" s="67" t="s">
        <v>23691</v>
      </c>
      <c r="K2660" s="67" t="s">
        <v>23691</v>
      </c>
      <c r="L2660" s="67" t="s">
        <v>23691</v>
      </c>
      <c r="M2660" s="67" t="s">
        <v>2498</v>
      </c>
      <c r="N2660" s="67" t="s">
        <v>2349</v>
      </c>
      <c r="O2660" s="67" t="s">
        <v>23740</v>
      </c>
      <c r="P2660" s="67" t="s">
        <v>7224</v>
      </c>
      <c r="Q2660" s="126">
        <v>0.09875</v>
      </c>
      <c r="R2660" s="67">
        <v>12.9609375</v>
      </c>
      <c r="S2660" s="126">
        <v>0.02625</v>
      </c>
      <c r="T2660" s="67">
        <v>3.4453125</v>
      </c>
    </row>
    <row r="2661" spans="1:20">
      <c r="A2661" s="67">
        <v>2660</v>
      </c>
      <c r="B2661" s="67" t="s">
        <v>19722</v>
      </c>
      <c r="C2661" s="128">
        <v>45994.9451388889</v>
      </c>
      <c r="D2661" s="67" t="s">
        <v>5278</v>
      </c>
      <c r="E2661" s="67" t="s">
        <v>172</v>
      </c>
      <c r="F2661" s="67" t="s">
        <v>10622</v>
      </c>
      <c r="G2661" s="67">
        <v>50</v>
      </c>
      <c r="H2661" s="67" t="s">
        <v>23752</v>
      </c>
      <c r="I2661" s="67" t="s">
        <v>23691</v>
      </c>
      <c r="J2661" s="67" t="s">
        <v>23691</v>
      </c>
      <c r="K2661" s="67" t="s">
        <v>23691</v>
      </c>
      <c r="L2661" s="67" t="s">
        <v>23691</v>
      </c>
      <c r="M2661" s="67" t="s">
        <v>2498</v>
      </c>
      <c r="N2661" s="67" t="s">
        <v>2349</v>
      </c>
      <c r="O2661" s="67" t="s">
        <v>23761</v>
      </c>
      <c r="P2661" s="67" t="s">
        <v>7224</v>
      </c>
      <c r="Q2661" s="126">
        <v>0.0913</v>
      </c>
      <c r="R2661" s="67">
        <v>4.565</v>
      </c>
      <c r="S2661" s="126">
        <v>0.0188</v>
      </c>
      <c r="T2661" s="67">
        <v>0.940000000000001</v>
      </c>
    </row>
    <row r="2662" spans="1:20">
      <c r="A2662" s="67">
        <v>2661</v>
      </c>
      <c r="B2662" s="67" t="s">
        <v>19722</v>
      </c>
      <c r="C2662" s="128">
        <v>45994.9451388889</v>
      </c>
      <c r="D2662" s="67" t="s">
        <v>5278</v>
      </c>
      <c r="E2662" s="67" t="s">
        <v>7228</v>
      </c>
      <c r="F2662" s="67" t="s">
        <v>10622</v>
      </c>
      <c r="G2662" s="67">
        <v>997.5</v>
      </c>
      <c r="H2662" s="67" t="s">
        <v>23690</v>
      </c>
      <c r="I2662" s="67" t="s">
        <v>23691</v>
      </c>
      <c r="J2662" s="67" t="s">
        <v>23691</v>
      </c>
      <c r="K2662" s="67" t="s">
        <v>23691</v>
      </c>
      <c r="L2662" s="67" t="s">
        <v>23691</v>
      </c>
      <c r="M2662" s="67" t="s">
        <v>2498</v>
      </c>
      <c r="N2662" s="67" t="s">
        <v>2349</v>
      </c>
      <c r="O2662" s="67" t="s">
        <v>23761</v>
      </c>
      <c r="P2662" s="67" t="s">
        <v>7224</v>
      </c>
      <c r="Q2662" s="126">
        <v>0.0913</v>
      </c>
      <c r="R2662" s="67">
        <v>91.07175</v>
      </c>
      <c r="S2662" s="126">
        <v>0.0188</v>
      </c>
      <c r="T2662" s="67">
        <v>18.753</v>
      </c>
    </row>
    <row r="2663" spans="1:20">
      <c r="A2663" s="67">
        <v>2662</v>
      </c>
      <c r="B2663" s="67" t="s">
        <v>19731</v>
      </c>
      <c r="C2663" s="128">
        <v>45994.9423611111</v>
      </c>
      <c r="D2663" s="67" t="s">
        <v>5278</v>
      </c>
      <c r="E2663" s="67" t="s">
        <v>172</v>
      </c>
      <c r="F2663" s="67" t="s">
        <v>9012</v>
      </c>
      <c r="G2663" s="67">
        <v>50</v>
      </c>
      <c r="H2663" s="67" t="s">
        <v>23752</v>
      </c>
      <c r="I2663" s="67" t="s">
        <v>23691</v>
      </c>
      <c r="J2663" s="67" t="s">
        <v>23691</v>
      </c>
      <c r="K2663" s="67" t="s">
        <v>23691</v>
      </c>
      <c r="L2663" s="67" t="s">
        <v>23691</v>
      </c>
      <c r="M2663" s="67" t="s">
        <v>2498</v>
      </c>
      <c r="N2663" s="67" t="s">
        <v>2349</v>
      </c>
      <c r="O2663" s="67" t="s">
        <v>23696</v>
      </c>
      <c r="P2663" s="67" t="s">
        <v>7224</v>
      </c>
      <c r="Q2663" s="126">
        <v>0.0913</v>
      </c>
      <c r="R2663" s="67">
        <v>4.565</v>
      </c>
      <c r="S2663" s="126">
        <v>0.0188</v>
      </c>
      <c r="T2663" s="67">
        <v>0.940000000000001</v>
      </c>
    </row>
    <row r="2664" spans="1:20">
      <c r="A2664" s="67">
        <v>2663</v>
      </c>
      <c r="B2664" s="67" t="s">
        <v>19731</v>
      </c>
      <c r="C2664" s="128">
        <v>45994.9423611111</v>
      </c>
      <c r="D2664" s="67" t="s">
        <v>5278</v>
      </c>
      <c r="E2664" s="67" t="s">
        <v>7228</v>
      </c>
      <c r="F2664" s="67" t="s">
        <v>9012</v>
      </c>
      <c r="G2664" s="67">
        <v>945</v>
      </c>
      <c r="H2664" s="67" t="s">
        <v>23690</v>
      </c>
      <c r="I2664" s="67" t="s">
        <v>23691</v>
      </c>
      <c r="J2664" s="67" t="s">
        <v>23691</v>
      </c>
      <c r="K2664" s="67" t="s">
        <v>23691</v>
      </c>
      <c r="L2664" s="67" t="s">
        <v>23691</v>
      </c>
      <c r="M2664" s="67" t="s">
        <v>2498</v>
      </c>
      <c r="N2664" s="67" t="s">
        <v>2349</v>
      </c>
      <c r="O2664" s="67" t="s">
        <v>23696</v>
      </c>
      <c r="P2664" s="67" t="s">
        <v>7224</v>
      </c>
      <c r="Q2664" s="126">
        <v>0.0913</v>
      </c>
      <c r="R2664" s="67">
        <v>86.2785</v>
      </c>
      <c r="S2664" s="126">
        <v>0.0188</v>
      </c>
      <c r="T2664" s="67">
        <v>17.766</v>
      </c>
    </row>
    <row r="2665" spans="1:20">
      <c r="A2665" s="67">
        <v>2664</v>
      </c>
      <c r="B2665" s="67" t="s">
        <v>19742</v>
      </c>
      <c r="C2665" s="128">
        <v>45994.9409722222</v>
      </c>
      <c r="D2665" s="67" t="s">
        <v>5278</v>
      </c>
      <c r="E2665" s="67" t="s">
        <v>7228</v>
      </c>
      <c r="F2665" s="67" t="s">
        <v>15652</v>
      </c>
      <c r="G2665" s="67">
        <v>1</v>
      </c>
      <c r="H2665" s="67" t="s">
        <v>23690</v>
      </c>
      <c r="I2665" s="67" t="s">
        <v>23691</v>
      </c>
      <c r="J2665" s="67" t="s">
        <v>23691</v>
      </c>
      <c r="K2665" s="67" t="s">
        <v>23691</v>
      </c>
      <c r="L2665" s="67" t="s">
        <v>23691</v>
      </c>
      <c r="M2665" s="67" t="s">
        <v>2498</v>
      </c>
      <c r="N2665" s="67" t="s">
        <v>2349</v>
      </c>
      <c r="O2665" s="67" t="s">
        <v>23722</v>
      </c>
      <c r="P2665" s="67" t="s">
        <v>7294</v>
      </c>
      <c r="Q2665" s="126">
        <v>0.0775</v>
      </c>
      <c r="R2665" s="67">
        <v>0.0775</v>
      </c>
      <c r="S2665" s="126">
        <v>0.005</v>
      </c>
      <c r="T2665" s="67">
        <v>0.005</v>
      </c>
    </row>
    <row r="2666" spans="1:20">
      <c r="A2666" s="67">
        <v>2665</v>
      </c>
      <c r="B2666" s="67" t="s">
        <v>19753</v>
      </c>
      <c r="C2666" s="128">
        <v>45994.9277777778</v>
      </c>
      <c r="D2666" s="67" t="s">
        <v>5278</v>
      </c>
      <c r="E2666" s="67" t="s">
        <v>7228</v>
      </c>
      <c r="F2666" s="67" t="s">
        <v>11224</v>
      </c>
      <c r="G2666" s="67">
        <v>8</v>
      </c>
      <c r="H2666" s="67" t="s">
        <v>23690</v>
      </c>
      <c r="I2666" s="67" t="s">
        <v>23691</v>
      </c>
      <c r="J2666" s="67" t="s">
        <v>23691</v>
      </c>
      <c r="K2666" s="67" t="s">
        <v>23691</v>
      </c>
      <c r="L2666" s="67" t="s">
        <v>23691</v>
      </c>
      <c r="M2666" s="67" t="s">
        <v>2498</v>
      </c>
      <c r="N2666" s="67" t="s">
        <v>2349</v>
      </c>
      <c r="O2666" s="67" t="s">
        <v>23698</v>
      </c>
      <c r="P2666" s="67" t="s">
        <v>7294</v>
      </c>
      <c r="Q2666" s="126">
        <v>0.09875</v>
      </c>
      <c r="R2666" s="67">
        <v>0.79</v>
      </c>
      <c r="S2666" s="126">
        <v>0.02625</v>
      </c>
      <c r="T2666" s="67">
        <v>0.21</v>
      </c>
    </row>
    <row r="2667" spans="1:20">
      <c r="A2667" s="67">
        <v>2666</v>
      </c>
      <c r="B2667" s="67" t="s">
        <v>19779</v>
      </c>
      <c r="C2667" s="128">
        <v>45994.9215277778</v>
      </c>
      <c r="D2667" s="67" t="s">
        <v>5278</v>
      </c>
      <c r="E2667" s="67" t="s">
        <v>7228</v>
      </c>
      <c r="F2667" s="67" t="s">
        <v>7290</v>
      </c>
      <c r="G2667" s="67">
        <v>10</v>
      </c>
      <c r="H2667" s="67" t="s">
        <v>23690</v>
      </c>
      <c r="I2667" s="67" t="s">
        <v>23691</v>
      </c>
      <c r="J2667" s="67" t="s">
        <v>23691</v>
      </c>
      <c r="K2667" s="67" t="s">
        <v>23691</v>
      </c>
      <c r="L2667" s="67" t="s">
        <v>23691</v>
      </c>
      <c r="M2667" s="67" t="s">
        <v>2498</v>
      </c>
      <c r="N2667" s="67" t="s">
        <v>2349</v>
      </c>
      <c r="O2667" s="67" t="s">
        <v>23698</v>
      </c>
      <c r="P2667" s="67" t="s">
        <v>7294</v>
      </c>
      <c r="Q2667" s="126">
        <v>0.09875</v>
      </c>
      <c r="R2667" s="67">
        <v>0.9875</v>
      </c>
      <c r="S2667" s="126">
        <v>0.02625</v>
      </c>
      <c r="T2667" s="67">
        <v>0.2625</v>
      </c>
    </row>
    <row r="2668" spans="1:20">
      <c r="A2668" s="67">
        <v>2667</v>
      </c>
      <c r="B2668" s="67" t="s">
        <v>19781</v>
      </c>
      <c r="C2668" s="128">
        <v>45994.9208333333</v>
      </c>
      <c r="D2668" s="67" t="s">
        <v>5278</v>
      </c>
      <c r="E2668" s="67" t="s">
        <v>7228</v>
      </c>
      <c r="F2668" s="67" t="s">
        <v>15652</v>
      </c>
      <c r="G2668" s="67">
        <v>1</v>
      </c>
      <c r="H2668" s="67" t="s">
        <v>23690</v>
      </c>
      <c r="I2668" s="67" t="s">
        <v>23691</v>
      </c>
      <c r="J2668" s="67" t="s">
        <v>23691</v>
      </c>
      <c r="K2668" s="67" t="s">
        <v>23691</v>
      </c>
      <c r="L2668" s="67" t="s">
        <v>23691</v>
      </c>
      <c r="M2668" s="67" t="s">
        <v>2498</v>
      </c>
      <c r="N2668" s="67" t="s">
        <v>2349</v>
      </c>
      <c r="O2668" s="67" t="s">
        <v>23800</v>
      </c>
      <c r="P2668" s="67" t="s">
        <v>7294</v>
      </c>
      <c r="Q2668" s="126">
        <v>0.0975</v>
      </c>
      <c r="R2668" s="67">
        <v>0.0975</v>
      </c>
      <c r="S2668" s="126">
        <v>0.025</v>
      </c>
      <c r="T2668" s="67">
        <v>0.025</v>
      </c>
    </row>
    <row r="2669" spans="1:20">
      <c r="A2669" s="67">
        <v>2668</v>
      </c>
      <c r="B2669" s="67" t="s">
        <v>19790</v>
      </c>
      <c r="C2669" s="128">
        <v>45994.9208333333</v>
      </c>
      <c r="D2669" s="67" t="s">
        <v>5278</v>
      </c>
      <c r="E2669" s="67" t="s">
        <v>7228</v>
      </c>
      <c r="F2669" s="67" t="s">
        <v>19177</v>
      </c>
      <c r="G2669" s="67">
        <v>9.9</v>
      </c>
      <c r="H2669" s="67" t="s">
        <v>23690</v>
      </c>
      <c r="I2669" s="67" t="s">
        <v>23691</v>
      </c>
      <c r="J2669" s="67" t="s">
        <v>23691</v>
      </c>
      <c r="K2669" s="67" t="s">
        <v>23691</v>
      </c>
      <c r="L2669" s="67" t="s">
        <v>23691</v>
      </c>
      <c r="M2669" s="67" t="s">
        <v>2498</v>
      </c>
      <c r="N2669" s="67" t="s">
        <v>2349</v>
      </c>
      <c r="O2669" s="67" t="s">
        <v>23853</v>
      </c>
      <c r="P2669" s="67" t="s">
        <v>7294</v>
      </c>
      <c r="Q2669" s="126">
        <v>0.0913</v>
      </c>
      <c r="R2669" s="67">
        <v>0.90387</v>
      </c>
      <c r="S2669" s="126">
        <v>0.0188</v>
      </c>
      <c r="T2669" s="67">
        <v>0.18612</v>
      </c>
    </row>
    <row r="2670" spans="1:20">
      <c r="A2670" s="67">
        <v>2669</v>
      </c>
      <c r="B2670" s="67" t="s">
        <v>19800</v>
      </c>
      <c r="C2670" s="128">
        <v>45994.9104166667</v>
      </c>
      <c r="D2670" s="67" t="s">
        <v>5278</v>
      </c>
      <c r="E2670" s="67" t="s">
        <v>7228</v>
      </c>
      <c r="F2670" s="67" t="s">
        <v>18220</v>
      </c>
      <c r="G2670" s="67">
        <v>225</v>
      </c>
      <c r="H2670" s="67" t="s">
        <v>23690</v>
      </c>
      <c r="I2670" s="67" t="s">
        <v>23691</v>
      </c>
      <c r="J2670" s="67" t="s">
        <v>23691</v>
      </c>
      <c r="K2670" s="67" t="s">
        <v>23691</v>
      </c>
      <c r="L2670" s="67" t="s">
        <v>23691</v>
      </c>
      <c r="M2670" s="67" t="s">
        <v>2498</v>
      </c>
      <c r="N2670" s="67" t="s">
        <v>2349</v>
      </c>
      <c r="O2670" s="67" t="s">
        <v>23709</v>
      </c>
      <c r="P2670" s="67" t="s">
        <v>7294</v>
      </c>
      <c r="Q2670" s="126">
        <v>0.0913</v>
      </c>
      <c r="R2670" s="67">
        <v>20.5425</v>
      </c>
      <c r="S2670" s="126">
        <v>0.0188</v>
      </c>
      <c r="T2670" s="67">
        <v>4.23</v>
      </c>
    </row>
    <row r="2671" spans="1:20">
      <c r="A2671" s="67">
        <v>2670</v>
      </c>
      <c r="B2671" s="67" t="s">
        <v>19802</v>
      </c>
      <c r="C2671" s="128">
        <v>45994.9090277778</v>
      </c>
      <c r="D2671" s="67" t="s">
        <v>5278</v>
      </c>
      <c r="E2671" s="67" t="s">
        <v>150</v>
      </c>
      <c r="F2671" s="67" t="s">
        <v>13231</v>
      </c>
      <c r="G2671" s="67">
        <v>15</v>
      </c>
      <c r="H2671" s="67" t="s">
        <v>23690</v>
      </c>
      <c r="I2671" s="67" t="s">
        <v>23691</v>
      </c>
      <c r="J2671" s="67" t="s">
        <v>23691</v>
      </c>
      <c r="K2671" s="67" t="s">
        <v>23691</v>
      </c>
      <c r="L2671" s="67" t="s">
        <v>23691</v>
      </c>
      <c r="M2671" s="67" t="s">
        <v>2498</v>
      </c>
      <c r="N2671" s="67" t="s">
        <v>2349</v>
      </c>
      <c r="O2671" s="67" t="s">
        <v>24253</v>
      </c>
      <c r="P2671" s="67" t="s">
        <v>7224</v>
      </c>
      <c r="Q2671" s="126">
        <v>0.0863</v>
      </c>
      <c r="R2671" s="67">
        <v>1.2945</v>
      </c>
      <c r="S2671" s="126">
        <v>0.0138</v>
      </c>
      <c r="T2671" s="67">
        <v>0.207</v>
      </c>
    </row>
    <row r="2672" spans="1:20">
      <c r="A2672" s="67">
        <v>2671</v>
      </c>
      <c r="B2672" s="67" t="s">
        <v>19813</v>
      </c>
      <c r="C2672" s="128">
        <v>45994.9090277778</v>
      </c>
      <c r="D2672" s="67" t="s">
        <v>5278</v>
      </c>
      <c r="E2672" s="67" t="s">
        <v>7228</v>
      </c>
      <c r="F2672" s="67" t="s">
        <v>10348</v>
      </c>
      <c r="G2672" s="67">
        <v>10</v>
      </c>
      <c r="H2672" s="67" t="s">
        <v>23690</v>
      </c>
      <c r="I2672" s="67" t="s">
        <v>23691</v>
      </c>
      <c r="J2672" s="67" t="s">
        <v>23691</v>
      </c>
      <c r="K2672" s="67" t="s">
        <v>23691</v>
      </c>
      <c r="L2672" s="67" t="s">
        <v>23691</v>
      </c>
      <c r="M2672" s="67" t="s">
        <v>2498</v>
      </c>
      <c r="N2672" s="67" t="s">
        <v>2349</v>
      </c>
      <c r="O2672" s="67" t="s">
        <v>23698</v>
      </c>
      <c r="P2672" s="67" t="s">
        <v>7294</v>
      </c>
      <c r="Q2672" s="126">
        <v>0.09875</v>
      </c>
      <c r="R2672" s="67">
        <v>0.9875</v>
      </c>
      <c r="S2672" s="126">
        <v>0.02625</v>
      </c>
      <c r="T2672" s="67">
        <v>0.2625</v>
      </c>
    </row>
    <row r="2673" spans="1:20">
      <c r="A2673" s="67">
        <v>2672</v>
      </c>
      <c r="B2673" s="67" t="s">
        <v>19815</v>
      </c>
      <c r="C2673" s="128">
        <v>45994.9076388889</v>
      </c>
      <c r="D2673" s="67" t="s">
        <v>5278</v>
      </c>
      <c r="E2673" s="67" t="s">
        <v>7228</v>
      </c>
      <c r="F2673" s="67" t="s">
        <v>19817</v>
      </c>
      <c r="G2673" s="67">
        <v>1</v>
      </c>
      <c r="H2673" s="67" t="s">
        <v>23690</v>
      </c>
      <c r="I2673" s="67" t="s">
        <v>23691</v>
      </c>
      <c r="J2673" s="67" t="s">
        <v>23691</v>
      </c>
      <c r="K2673" s="67" t="s">
        <v>23691</v>
      </c>
      <c r="L2673" s="67" t="s">
        <v>23691</v>
      </c>
      <c r="M2673" s="67" t="s">
        <v>23692</v>
      </c>
      <c r="N2673" s="67" t="s">
        <v>2349</v>
      </c>
      <c r="O2673" s="67" t="s">
        <v>23781</v>
      </c>
      <c r="P2673" s="67" t="s">
        <v>7224</v>
      </c>
    </row>
    <row r="2674" spans="1:20">
      <c r="A2674" s="67">
        <v>2673</v>
      </c>
      <c r="B2674" s="67" t="s">
        <v>19819</v>
      </c>
      <c r="C2674" s="128">
        <v>45994.9</v>
      </c>
      <c r="D2674" s="67" t="s">
        <v>5278</v>
      </c>
      <c r="E2674" s="67" t="s">
        <v>7228</v>
      </c>
      <c r="F2674" s="67" t="s">
        <v>17806</v>
      </c>
      <c r="G2674" s="67">
        <v>1</v>
      </c>
      <c r="H2674" s="67" t="s">
        <v>23690</v>
      </c>
      <c r="I2674" s="67" t="s">
        <v>23691</v>
      </c>
      <c r="J2674" s="67" t="s">
        <v>23691</v>
      </c>
      <c r="K2674" s="67" t="s">
        <v>23691</v>
      </c>
      <c r="L2674" s="67" t="s">
        <v>23691</v>
      </c>
      <c r="M2674" s="67" t="s">
        <v>2498</v>
      </c>
      <c r="N2674" s="67" t="s">
        <v>2349</v>
      </c>
      <c r="O2674" s="67" t="s">
        <v>23894</v>
      </c>
      <c r="P2674" s="67" t="s">
        <v>7294</v>
      </c>
      <c r="Q2674" s="126">
        <v>0.0775</v>
      </c>
      <c r="R2674" s="67">
        <v>0.0775</v>
      </c>
      <c r="S2674" s="126">
        <v>0.005</v>
      </c>
      <c r="T2674" s="67">
        <v>0.005</v>
      </c>
    </row>
    <row r="2675" spans="1:20">
      <c r="A2675" s="67">
        <v>2674</v>
      </c>
      <c r="B2675" s="67" t="s">
        <v>19828</v>
      </c>
      <c r="C2675" s="128">
        <v>45994.8881944444</v>
      </c>
      <c r="D2675" s="67" t="s">
        <v>5278</v>
      </c>
      <c r="E2675" s="67" t="s">
        <v>172</v>
      </c>
      <c r="F2675" s="67" t="s">
        <v>10441</v>
      </c>
      <c r="G2675" s="67">
        <v>50</v>
      </c>
      <c r="H2675" s="67" t="s">
        <v>23752</v>
      </c>
      <c r="I2675" s="67" t="s">
        <v>23691</v>
      </c>
      <c r="J2675" s="67" t="s">
        <v>23691</v>
      </c>
      <c r="K2675" s="67" t="s">
        <v>23691</v>
      </c>
      <c r="L2675" s="67" t="s">
        <v>23691</v>
      </c>
      <c r="M2675" s="67" t="s">
        <v>23692</v>
      </c>
      <c r="N2675" s="67" t="s">
        <v>2349</v>
      </c>
      <c r="O2675" s="67" t="s">
        <v>23922</v>
      </c>
      <c r="P2675" s="67" t="s">
        <v>7294</v>
      </c>
    </row>
    <row r="2676" spans="1:20">
      <c r="A2676" s="67">
        <v>2675</v>
      </c>
      <c r="B2676" s="67" t="s">
        <v>19828</v>
      </c>
      <c r="C2676" s="128">
        <v>45994.8881944444</v>
      </c>
      <c r="D2676" s="67" t="s">
        <v>5278</v>
      </c>
      <c r="E2676" s="67" t="s">
        <v>7228</v>
      </c>
      <c r="F2676" s="67" t="s">
        <v>10441</v>
      </c>
      <c r="G2676" s="67">
        <v>835</v>
      </c>
      <c r="H2676" s="67" t="s">
        <v>23690</v>
      </c>
      <c r="I2676" s="67" t="s">
        <v>23691</v>
      </c>
      <c r="J2676" s="67" t="s">
        <v>23691</v>
      </c>
      <c r="K2676" s="67" t="s">
        <v>23691</v>
      </c>
      <c r="L2676" s="67" t="s">
        <v>23691</v>
      </c>
      <c r="M2676" s="67" t="s">
        <v>23692</v>
      </c>
      <c r="N2676" s="67" t="s">
        <v>2349</v>
      </c>
      <c r="O2676" s="67" t="s">
        <v>23922</v>
      </c>
      <c r="P2676" s="67" t="s">
        <v>7294</v>
      </c>
    </row>
    <row r="2677" spans="1:20">
      <c r="A2677" s="67">
        <v>2676</v>
      </c>
      <c r="B2677" s="67" t="s">
        <v>19833</v>
      </c>
      <c r="C2677" s="128">
        <v>45994.8847222222</v>
      </c>
      <c r="D2677" s="67" t="s">
        <v>5278</v>
      </c>
      <c r="E2677" s="67" t="s">
        <v>7228</v>
      </c>
      <c r="F2677" s="67" t="s">
        <v>8870</v>
      </c>
      <c r="G2677" s="67">
        <v>10</v>
      </c>
      <c r="H2677" s="67" t="s">
        <v>23690</v>
      </c>
      <c r="I2677" s="67" t="s">
        <v>23691</v>
      </c>
      <c r="J2677" s="67" t="s">
        <v>23691</v>
      </c>
      <c r="K2677" s="67" t="s">
        <v>23691</v>
      </c>
      <c r="L2677" s="67" t="s">
        <v>23691</v>
      </c>
      <c r="M2677" s="67"/>
      <c r="N2677" s="67" t="s">
        <v>2349</v>
      </c>
      <c r="O2677" s="67" t="s">
        <v>24254</v>
      </c>
      <c r="P2677" s="67" t="s">
        <v>7294</v>
      </c>
    </row>
    <row r="2678" spans="1:20">
      <c r="A2678" s="67">
        <v>2677</v>
      </c>
      <c r="B2678" s="67" t="s">
        <v>19841</v>
      </c>
      <c r="C2678" s="128">
        <v>45994.8826388889</v>
      </c>
      <c r="D2678" s="67" t="s">
        <v>5278</v>
      </c>
      <c r="E2678" s="67" t="s">
        <v>7228</v>
      </c>
      <c r="F2678" s="67" t="s">
        <v>7320</v>
      </c>
      <c r="G2678" s="67">
        <v>10</v>
      </c>
      <c r="H2678" s="67" t="s">
        <v>23690</v>
      </c>
      <c r="I2678" s="67" t="s">
        <v>23691</v>
      </c>
      <c r="J2678" s="67" t="s">
        <v>23691</v>
      </c>
      <c r="K2678" s="67" t="s">
        <v>23691</v>
      </c>
      <c r="L2678" s="67" t="s">
        <v>23691</v>
      </c>
      <c r="M2678" s="67" t="s">
        <v>2498</v>
      </c>
      <c r="N2678" s="67" t="s">
        <v>2349</v>
      </c>
      <c r="O2678" s="67" t="s">
        <v>23844</v>
      </c>
      <c r="P2678" s="67" t="s">
        <v>7294</v>
      </c>
      <c r="Q2678" s="126">
        <v>0.0913</v>
      </c>
      <c r="R2678" s="67">
        <v>0.913</v>
      </c>
      <c r="S2678" s="126">
        <v>0.0188</v>
      </c>
      <c r="T2678" s="67">
        <v>0.188</v>
      </c>
    </row>
    <row r="2679" spans="1:20">
      <c r="A2679" s="67">
        <v>2678</v>
      </c>
      <c r="B2679" s="67" t="s">
        <v>19859</v>
      </c>
      <c r="C2679" s="128">
        <v>45994.875</v>
      </c>
      <c r="D2679" s="67" t="s">
        <v>5278</v>
      </c>
      <c r="E2679" s="67" t="s">
        <v>7228</v>
      </c>
      <c r="F2679" s="67" t="s">
        <v>19867</v>
      </c>
      <c r="G2679" s="67">
        <v>10</v>
      </c>
      <c r="H2679" s="67" t="s">
        <v>23690</v>
      </c>
      <c r="I2679" s="67" t="s">
        <v>23691</v>
      </c>
      <c r="J2679" s="67" t="s">
        <v>23691</v>
      </c>
      <c r="K2679" s="67" t="s">
        <v>23691</v>
      </c>
      <c r="L2679" s="67" t="s">
        <v>23691</v>
      </c>
      <c r="M2679" s="67" t="s">
        <v>23692</v>
      </c>
      <c r="N2679" s="67" t="s">
        <v>2349</v>
      </c>
      <c r="O2679" s="67" t="s">
        <v>24255</v>
      </c>
      <c r="P2679" s="67" t="s">
        <v>7294</v>
      </c>
    </row>
    <row r="2680" spans="1:20">
      <c r="A2680" s="67">
        <v>2679</v>
      </c>
      <c r="B2680" s="67" t="s">
        <v>19869</v>
      </c>
      <c r="C2680" s="128">
        <v>45994.8743055556</v>
      </c>
      <c r="D2680" s="67" t="s">
        <v>5278</v>
      </c>
      <c r="E2680" s="67" t="s">
        <v>7228</v>
      </c>
      <c r="F2680" s="67" t="s">
        <v>19871</v>
      </c>
      <c r="G2680" s="67">
        <v>102.5</v>
      </c>
      <c r="H2680" s="67" t="s">
        <v>23690</v>
      </c>
      <c r="I2680" s="67" t="s">
        <v>23691</v>
      </c>
      <c r="J2680" s="67" t="s">
        <v>23691</v>
      </c>
      <c r="K2680" s="67" t="s">
        <v>23691</v>
      </c>
      <c r="L2680" s="67" t="s">
        <v>23691</v>
      </c>
      <c r="M2680" s="67" t="s">
        <v>2498</v>
      </c>
      <c r="N2680" s="67" t="s">
        <v>2349</v>
      </c>
      <c r="O2680" s="67" t="s">
        <v>23740</v>
      </c>
      <c r="P2680" s="67" t="s">
        <v>7224</v>
      </c>
      <c r="Q2680" s="126">
        <v>0.09875</v>
      </c>
      <c r="R2680" s="67">
        <v>10.121875</v>
      </c>
      <c r="S2680" s="126">
        <v>0.02625</v>
      </c>
      <c r="T2680" s="67">
        <v>2.690625</v>
      </c>
    </row>
    <row r="2681" spans="1:20">
      <c r="A2681" s="67">
        <v>2680</v>
      </c>
      <c r="B2681" s="67" t="s">
        <v>19906</v>
      </c>
      <c r="C2681" s="128">
        <v>45994.8479166667</v>
      </c>
      <c r="D2681" s="67" t="s">
        <v>5278</v>
      </c>
      <c r="E2681" s="67" t="s">
        <v>150</v>
      </c>
      <c r="F2681" s="67" t="s">
        <v>13231</v>
      </c>
      <c r="G2681" s="67">
        <v>5</v>
      </c>
      <c r="H2681" s="67" t="s">
        <v>23690</v>
      </c>
      <c r="I2681" s="67" t="s">
        <v>23691</v>
      </c>
      <c r="J2681" s="67" t="s">
        <v>23691</v>
      </c>
      <c r="K2681" s="67" t="s">
        <v>23691</v>
      </c>
      <c r="L2681" s="67" t="s">
        <v>23691</v>
      </c>
      <c r="M2681" s="67"/>
      <c r="N2681" s="67" t="s">
        <v>4490</v>
      </c>
      <c r="O2681" s="67" t="s">
        <v>24256</v>
      </c>
      <c r="P2681" s="67" t="s">
        <v>7224</v>
      </c>
    </row>
    <row r="2682" spans="1:20">
      <c r="A2682" s="67">
        <v>2681</v>
      </c>
      <c r="B2682" s="67" t="s">
        <v>19916</v>
      </c>
      <c r="C2682" s="128">
        <v>45994.8652777778</v>
      </c>
      <c r="D2682" s="67" t="s">
        <v>5278</v>
      </c>
      <c r="E2682" s="67" t="s">
        <v>7228</v>
      </c>
      <c r="F2682" s="67" t="s">
        <v>19918</v>
      </c>
      <c r="G2682" s="67">
        <v>102.5</v>
      </c>
      <c r="H2682" s="67" t="s">
        <v>23690</v>
      </c>
      <c r="I2682" s="67" t="s">
        <v>23691</v>
      </c>
      <c r="J2682" s="67" t="s">
        <v>23691</v>
      </c>
      <c r="K2682" s="67" t="s">
        <v>23691</v>
      </c>
      <c r="L2682" s="67" t="s">
        <v>23691</v>
      </c>
      <c r="M2682" s="67" t="s">
        <v>2498</v>
      </c>
      <c r="N2682" s="67" t="s">
        <v>2349</v>
      </c>
      <c r="O2682" s="67" t="s">
        <v>23740</v>
      </c>
      <c r="P2682" s="67" t="s">
        <v>7224</v>
      </c>
      <c r="Q2682" s="126">
        <v>0.09875</v>
      </c>
      <c r="R2682" s="67">
        <v>10.121875</v>
      </c>
      <c r="S2682" s="126">
        <v>0.02625</v>
      </c>
      <c r="T2682" s="67">
        <v>2.690625</v>
      </c>
    </row>
    <row r="2683" spans="1:20">
      <c r="A2683" s="67">
        <v>2682</v>
      </c>
      <c r="B2683" s="67" t="s">
        <v>19923</v>
      </c>
      <c r="C2683" s="128">
        <v>45994.84375</v>
      </c>
      <c r="D2683" s="67" t="s">
        <v>5278</v>
      </c>
      <c r="E2683" s="67" t="s">
        <v>150</v>
      </c>
      <c r="F2683" s="67" t="s">
        <v>15919</v>
      </c>
      <c r="G2683" s="67">
        <v>5</v>
      </c>
      <c r="H2683" s="67" t="s">
        <v>23690</v>
      </c>
      <c r="I2683" s="67" t="s">
        <v>23691</v>
      </c>
      <c r="J2683" s="67" t="s">
        <v>23691</v>
      </c>
      <c r="K2683" s="67" t="s">
        <v>23691</v>
      </c>
      <c r="L2683" s="67" t="s">
        <v>23691</v>
      </c>
      <c r="M2683" s="67" t="s">
        <v>6166</v>
      </c>
      <c r="N2683" s="67" t="s">
        <v>2349</v>
      </c>
      <c r="O2683" s="67" t="s">
        <v>24257</v>
      </c>
      <c r="P2683" s="67" t="s">
        <v>7224</v>
      </c>
    </row>
    <row r="2684" spans="1:20">
      <c r="A2684" s="67">
        <v>2683</v>
      </c>
      <c r="B2684" s="67" t="s">
        <v>19930</v>
      </c>
      <c r="C2684" s="128">
        <v>45994.8340277778</v>
      </c>
      <c r="D2684" s="67" t="s">
        <v>5278</v>
      </c>
      <c r="E2684" s="67" t="s">
        <v>7228</v>
      </c>
      <c r="F2684" s="67" t="s">
        <v>15361</v>
      </c>
      <c r="G2684" s="67">
        <v>1</v>
      </c>
      <c r="H2684" s="67" t="s">
        <v>23690</v>
      </c>
      <c r="I2684" s="67" t="s">
        <v>23691</v>
      </c>
      <c r="J2684" s="67" t="s">
        <v>23691</v>
      </c>
      <c r="K2684" s="67" t="s">
        <v>23691</v>
      </c>
      <c r="L2684" s="67" t="s">
        <v>23691</v>
      </c>
      <c r="M2684" s="67" t="s">
        <v>2970</v>
      </c>
      <c r="N2684" s="67" t="s">
        <v>2349</v>
      </c>
      <c r="O2684" s="67" t="s">
        <v>23933</v>
      </c>
      <c r="P2684" s="67" t="s">
        <v>7294</v>
      </c>
    </row>
    <row r="2685" spans="1:20">
      <c r="A2685" s="67">
        <v>2684</v>
      </c>
      <c r="B2685" s="67" t="s">
        <v>19936</v>
      </c>
      <c r="C2685" s="128">
        <v>45994.8340277778</v>
      </c>
      <c r="D2685" s="67" t="s">
        <v>5278</v>
      </c>
      <c r="E2685" s="67" t="s">
        <v>7228</v>
      </c>
      <c r="F2685" s="67" t="s">
        <v>17806</v>
      </c>
      <c r="G2685" s="67">
        <v>1</v>
      </c>
      <c r="H2685" s="67" t="s">
        <v>23690</v>
      </c>
      <c r="I2685" s="67" t="s">
        <v>23691</v>
      </c>
      <c r="J2685" s="67" t="s">
        <v>23691</v>
      </c>
      <c r="K2685" s="67" t="s">
        <v>23691</v>
      </c>
      <c r="L2685" s="67" t="s">
        <v>23691</v>
      </c>
      <c r="M2685" s="67" t="s">
        <v>2498</v>
      </c>
      <c r="N2685" s="67" t="s">
        <v>2349</v>
      </c>
      <c r="O2685" s="67" t="s">
        <v>23810</v>
      </c>
      <c r="P2685" s="67" t="s">
        <v>7294</v>
      </c>
      <c r="Q2685" s="126">
        <v>0.0775</v>
      </c>
      <c r="R2685" s="67">
        <v>0.0775</v>
      </c>
      <c r="S2685" s="126">
        <v>0.005</v>
      </c>
      <c r="T2685" s="67">
        <v>0.005</v>
      </c>
    </row>
    <row r="2686" spans="1:20">
      <c r="A2686" s="67">
        <v>2685</v>
      </c>
      <c r="B2686" s="67" t="s">
        <v>19940</v>
      </c>
      <c r="C2686" s="128">
        <v>45994.8256944444</v>
      </c>
      <c r="D2686" s="67" t="s">
        <v>5278</v>
      </c>
      <c r="E2686" s="67" t="s">
        <v>7228</v>
      </c>
      <c r="F2686" s="67" t="s">
        <v>19817</v>
      </c>
      <c r="G2686" s="67">
        <v>1</v>
      </c>
      <c r="H2686" s="67" t="s">
        <v>23690</v>
      </c>
      <c r="I2686" s="67" t="s">
        <v>23691</v>
      </c>
      <c r="J2686" s="67" t="s">
        <v>23691</v>
      </c>
      <c r="K2686" s="67" t="s">
        <v>23691</v>
      </c>
      <c r="L2686" s="67" t="s">
        <v>23691</v>
      </c>
      <c r="M2686" s="67" t="s">
        <v>23692</v>
      </c>
      <c r="N2686" s="67" t="s">
        <v>2349</v>
      </c>
      <c r="O2686" s="67" t="s">
        <v>23737</v>
      </c>
      <c r="P2686" s="67" t="s">
        <v>7224</v>
      </c>
    </row>
    <row r="2687" spans="1:20">
      <c r="A2687" s="67">
        <v>2686</v>
      </c>
      <c r="B2687" s="67" t="s">
        <v>19942</v>
      </c>
      <c r="C2687" s="128">
        <v>45994.8194444444</v>
      </c>
      <c r="D2687" s="67" t="s">
        <v>5278</v>
      </c>
      <c r="E2687" s="67" t="s">
        <v>150</v>
      </c>
      <c r="F2687" s="67" t="s">
        <v>16109</v>
      </c>
      <c r="G2687" s="67">
        <v>5</v>
      </c>
      <c r="H2687" s="67" t="s">
        <v>23690</v>
      </c>
      <c r="I2687" s="67" t="s">
        <v>23691</v>
      </c>
      <c r="J2687" s="67" t="s">
        <v>23691</v>
      </c>
      <c r="K2687" s="67" t="s">
        <v>23691</v>
      </c>
      <c r="L2687" s="67" t="s">
        <v>23691</v>
      </c>
      <c r="M2687" s="67" t="s">
        <v>2498</v>
      </c>
      <c r="N2687" s="67" t="s">
        <v>2349</v>
      </c>
      <c r="O2687" s="67" t="s">
        <v>24258</v>
      </c>
      <c r="P2687" s="67" t="s">
        <v>7224</v>
      </c>
      <c r="Q2687" s="126">
        <v>0.0913</v>
      </c>
      <c r="R2687" s="67">
        <v>0.4565</v>
      </c>
      <c r="S2687" s="126">
        <v>0.0188</v>
      </c>
      <c r="T2687" s="67">
        <v>0.0940000000000001</v>
      </c>
    </row>
    <row r="2688" spans="1:20">
      <c r="A2688" s="67">
        <v>2687</v>
      </c>
      <c r="B2688" s="67" t="s">
        <v>19942</v>
      </c>
      <c r="C2688" s="128">
        <v>45994.8194444444</v>
      </c>
      <c r="D2688" s="67" t="s">
        <v>5278</v>
      </c>
      <c r="E2688" s="67" t="s">
        <v>7228</v>
      </c>
      <c r="F2688" s="67" t="s">
        <v>16109</v>
      </c>
      <c r="G2688" s="67">
        <v>131.25</v>
      </c>
      <c r="H2688" s="67" t="s">
        <v>23690</v>
      </c>
      <c r="I2688" s="67" t="s">
        <v>23691</v>
      </c>
      <c r="J2688" s="67" t="s">
        <v>23691</v>
      </c>
      <c r="K2688" s="67" t="s">
        <v>23691</v>
      </c>
      <c r="L2688" s="67" t="s">
        <v>23691</v>
      </c>
      <c r="M2688" s="67" t="s">
        <v>2498</v>
      </c>
      <c r="N2688" s="67" t="s">
        <v>2349</v>
      </c>
      <c r="O2688" s="67" t="s">
        <v>24258</v>
      </c>
      <c r="P2688" s="67" t="s">
        <v>7224</v>
      </c>
      <c r="Q2688" s="126">
        <v>0.0913</v>
      </c>
      <c r="R2688" s="67">
        <v>11.983125</v>
      </c>
      <c r="S2688" s="126">
        <v>0.0188</v>
      </c>
      <c r="T2688" s="67">
        <v>2.4675</v>
      </c>
    </row>
    <row r="2689" spans="1:20">
      <c r="A2689" s="67">
        <v>2688</v>
      </c>
      <c r="B2689" s="67" t="s">
        <v>19958</v>
      </c>
      <c r="C2689" s="128">
        <v>45994.8173611111</v>
      </c>
      <c r="D2689" s="67" t="s">
        <v>5278</v>
      </c>
      <c r="E2689" s="67" t="s">
        <v>150</v>
      </c>
      <c r="F2689" s="67" t="s">
        <v>13231</v>
      </c>
      <c r="G2689" s="67">
        <v>5</v>
      </c>
      <c r="H2689" s="67" t="s">
        <v>23690</v>
      </c>
      <c r="I2689" s="67" t="s">
        <v>23691</v>
      </c>
      <c r="J2689" s="67" t="s">
        <v>23691</v>
      </c>
      <c r="K2689" s="67" t="s">
        <v>23691</v>
      </c>
      <c r="L2689" s="67" t="s">
        <v>23691</v>
      </c>
      <c r="M2689" s="67" t="s">
        <v>23735</v>
      </c>
      <c r="N2689" s="67" t="s">
        <v>2349</v>
      </c>
      <c r="O2689" s="67" t="s">
        <v>23833</v>
      </c>
      <c r="P2689" s="67" t="s">
        <v>7224</v>
      </c>
    </row>
    <row r="2690" spans="1:20">
      <c r="A2690" s="67">
        <v>2689</v>
      </c>
      <c r="B2690" s="67" t="s">
        <v>19969</v>
      </c>
      <c r="C2690" s="128">
        <v>45994.8118055556</v>
      </c>
      <c r="D2690" s="67" t="s">
        <v>5278</v>
      </c>
      <c r="E2690" s="67" t="s">
        <v>7228</v>
      </c>
      <c r="F2690" s="67" t="s">
        <v>9867</v>
      </c>
      <c r="G2690" s="67">
        <v>480</v>
      </c>
      <c r="H2690" s="67" t="s">
        <v>23690</v>
      </c>
      <c r="I2690" s="67" t="s">
        <v>23691</v>
      </c>
      <c r="J2690" s="67" t="s">
        <v>23691</v>
      </c>
      <c r="K2690" s="67" t="s">
        <v>23691</v>
      </c>
      <c r="L2690" s="67" t="s">
        <v>23691</v>
      </c>
      <c r="M2690" s="67" t="s">
        <v>2498</v>
      </c>
      <c r="N2690" s="67" t="s">
        <v>2349</v>
      </c>
      <c r="O2690" s="67" t="s">
        <v>23714</v>
      </c>
      <c r="P2690" s="67" t="s">
        <v>7224</v>
      </c>
      <c r="Q2690" s="126">
        <v>0.08875</v>
      </c>
      <c r="R2690" s="67">
        <v>42.6</v>
      </c>
      <c r="S2690" s="126">
        <v>0.01625</v>
      </c>
      <c r="T2690" s="67">
        <v>7.8</v>
      </c>
    </row>
    <row r="2691" spans="1:20">
      <c r="A2691" s="67">
        <v>2690</v>
      </c>
      <c r="B2691" s="67" t="s">
        <v>19976</v>
      </c>
      <c r="C2691" s="128">
        <v>45994.8104166667</v>
      </c>
      <c r="D2691" s="67" t="s">
        <v>5278</v>
      </c>
      <c r="E2691" s="67" t="s">
        <v>172</v>
      </c>
      <c r="F2691" s="67" t="s">
        <v>19983</v>
      </c>
      <c r="G2691" s="67">
        <v>50</v>
      </c>
      <c r="H2691" s="67" t="s">
        <v>23752</v>
      </c>
      <c r="I2691" s="67" t="s">
        <v>23691</v>
      </c>
      <c r="J2691" s="67" t="s">
        <v>23691</v>
      </c>
      <c r="K2691" s="67" t="s">
        <v>23691</v>
      </c>
      <c r="L2691" s="67" t="s">
        <v>23691</v>
      </c>
      <c r="M2691" s="67" t="s">
        <v>23703</v>
      </c>
      <c r="N2691" s="67" t="s">
        <v>2349</v>
      </c>
      <c r="O2691" s="67" t="s">
        <v>24259</v>
      </c>
      <c r="P2691" s="67" t="s">
        <v>7224</v>
      </c>
    </row>
    <row r="2692" spans="1:20">
      <c r="A2692" s="67">
        <v>2691</v>
      </c>
      <c r="B2692" s="67" t="s">
        <v>19976</v>
      </c>
      <c r="C2692" s="128">
        <v>45994.8104166667</v>
      </c>
      <c r="D2692" s="67" t="s">
        <v>5278</v>
      </c>
      <c r="E2692" s="67" t="s">
        <v>7228</v>
      </c>
      <c r="F2692" s="67" t="s">
        <v>19983</v>
      </c>
      <c r="G2692" s="67">
        <v>140</v>
      </c>
      <c r="H2692" s="67" t="s">
        <v>23690</v>
      </c>
      <c r="I2692" s="67" t="s">
        <v>23691</v>
      </c>
      <c r="J2692" s="67" t="s">
        <v>23691</v>
      </c>
      <c r="K2692" s="67" t="s">
        <v>23691</v>
      </c>
      <c r="L2692" s="67" t="s">
        <v>23691</v>
      </c>
      <c r="M2692" s="67" t="s">
        <v>23703</v>
      </c>
      <c r="N2692" s="67" t="s">
        <v>2349</v>
      </c>
      <c r="O2692" s="67" t="s">
        <v>24259</v>
      </c>
      <c r="P2692" s="67" t="s">
        <v>7224</v>
      </c>
    </row>
    <row r="2693" spans="1:20">
      <c r="A2693" s="67">
        <v>2692</v>
      </c>
      <c r="B2693" s="67" t="s">
        <v>19992</v>
      </c>
      <c r="C2693" s="128">
        <v>45994.8034722222</v>
      </c>
      <c r="D2693" s="67" t="s">
        <v>5278</v>
      </c>
      <c r="E2693" s="67" t="s">
        <v>7228</v>
      </c>
      <c r="F2693" s="67" t="s">
        <v>7715</v>
      </c>
      <c r="G2693" s="67">
        <v>480</v>
      </c>
      <c r="H2693" s="67" t="s">
        <v>23690</v>
      </c>
      <c r="I2693" s="67" t="s">
        <v>23691</v>
      </c>
      <c r="J2693" s="67" t="s">
        <v>23691</v>
      </c>
      <c r="K2693" s="67" t="s">
        <v>23691</v>
      </c>
      <c r="L2693" s="67" t="s">
        <v>23691</v>
      </c>
      <c r="M2693" s="67" t="s">
        <v>23694</v>
      </c>
      <c r="N2693" s="67" t="s">
        <v>2349</v>
      </c>
      <c r="O2693" s="67" t="s">
        <v>24180</v>
      </c>
      <c r="P2693" s="67" t="s">
        <v>7224</v>
      </c>
    </row>
    <row r="2694" spans="1:20">
      <c r="A2694" s="67">
        <v>2693</v>
      </c>
      <c r="B2694" s="67" t="s">
        <v>19998</v>
      </c>
      <c r="C2694" s="128">
        <v>45994.8013888889</v>
      </c>
      <c r="D2694" s="67" t="s">
        <v>5278</v>
      </c>
      <c r="E2694" s="67" t="s">
        <v>7228</v>
      </c>
      <c r="F2694" s="67" t="s">
        <v>9867</v>
      </c>
      <c r="G2694" s="67">
        <v>480</v>
      </c>
      <c r="H2694" s="67" t="s">
        <v>23690</v>
      </c>
      <c r="I2694" s="67" t="s">
        <v>23691</v>
      </c>
      <c r="J2694" s="67" t="s">
        <v>23691</v>
      </c>
      <c r="K2694" s="67" t="s">
        <v>23691</v>
      </c>
      <c r="L2694" s="67" t="s">
        <v>23691</v>
      </c>
      <c r="M2694" s="67" t="s">
        <v>2498</v>
      </c>
      <c r="N2694" s="67" t="s">
        <v>2349</v>
      </c>
      <c r="O2694" s="67" t="s">
        <v>23891</v>
      </c>
      <c r="P2694" s="67" t="s">
        <v>7224</v>
      </c>
      <c r="Q2694" s="126">
        <v>0.0913</v>
      </c>
      <c r="R2694" s="67">
        <v>43.824</v>
      </c>
      <c r="S2694" s="126">
        <v>0.0188</v>
      </c>
      <c r="T2694" s="67">
        <v>9.024</v>
      </c>
    </row>
    <row r="2695" spans="1:20">
      <c r="A2695" s="67">
        <v>2694</v>
      </c>
      <c r="B2695" s="67" t="s">
        <v>20006</v>
      </c>
      <c r="C2695" s="128">
        <v>45994.7979166667</v>
      </c>
      <c r="D2695" s="67" t="s">
        <v>5278</v>
      </c>
      <c r="E2695" s="67" t="s">
        <v>7228</v>
      </c>
      <c r="F2695" s="67" t="s">
        <v>15361</v>
      </c>
      <c r="G2695" s="67">
        <v>1</v>
      </c>
      <c r="H2695" s="67" t="s">
        <v>23690</v>
      </c>
      <c r="I2695" s="67" t="s">
        <v>23691</v>
      </c>
      <c r="J2695" s="67" t="s">
        <v>23691</v>
      </c>
      <c r="K2695" s="67" t="s">
        <v>23691</v>
      </c>
      <c r="L2695" s="67" t="s">
        <v>23691</v>
      </c>
      <c r="M2695" s="67" t="s">
        <v>23692</v>
      </c>
      <c r="N2695" s="67" t="s">
        <v>2349</v>
      </c>
      <c r="O2695" s="67" t="s">
        <v>23981</v>
      </c>
      <c r="P2695" s="67" t="s">
        <v>7294</v>
      </c>
    </row>
    <row r="2696" spans="1:20">
      <c r="A2696" s="67">
        <v>2695</v>
      </c>
      <c r="B2696" s="67" t="s">
        <v>20030</v>
      </c>
      <c r="C2696" s="128">
        <v>45994.7847222222</v>
      </c>
      <c r="D2696" s="67" t="s">
        <v>5278</v>
      </c>
      <c r="E2696" s="67" t="s">
        <v>7228</v>
      </c>
      <c r="F2696" s="67" t="s">
        <v>15361</v>
      </c>
      <c r="G2696" s="67">
        <v>1</v>
      </c>
      <c r="H2696" s="67" t="s">
        <v>23690</v>
      </c>
      <c r="I2696" s="67" t="s">
        <v>23691</v>
      </c>
      <c r="J2696" s="67" t="s">
        <v>23691</v>
      </c>
      <c r="K2696" s="67" t="s">
        <v>23691</v>
      </c>
      <c r="L2696" s="67" t="s">
        <v>23691</v>
      </c>
      <c r="M2696" s="67" t="s">
        <v>23692</v>
      </c>
      <c r="N2696" s="67" t="s">
        <v>2349</v>
      </c>
      <c r="O2696" s="67" t="s">
        <v>23803</v>
      </c>
      <c r="P2696" s="67" t="s">
        <v>7294</v>
      </c>
    </row>
    <row r="2697" spans="1:20">
      <c r="A2697" s="67">
        <v>2696</v>
      </c>
      <c r="B2697" s="67" t="s">
        <v>20042</v>
      </c>
      <c r="C2697" s="128">
        <v>45994.7798611111</v>
      </c>
      <c r="D2697" s="67" t="s">
        <v>5278</v>
      </c>
      <c r="E2697" s="67" t="s">
        <v>7228</v>
      </c>
      <c r="F2697" s="67" t="s">
        <v>16377</v>
      </c>
      <c r="G2697" s="67">
        <v>210</v>
      </c>
      <c r="H2697" s="67" t="s">
        <v>23690</v>
      </c>
      <c r="I2697" s="67" t="s">
        <v>23691</v>
      </c>
      <c r="J2697" s="67" t="s">
        <v>23691</v>
      </c>
      <c r="K2697" s="67" t="s">
        <v>23691</v>
      </c>
      <c r="L2697" s="67" t="s">
        <v>23691</v>
      </c>
      <c r="M2697" s="67"/>
      <c r="N2697" s="67" t="s">
        <v>2349</v>
      </c>
      <c r="O2697" s="67" t="s">
        <v>24120</v>
      </c>
      <c r="P2697" s="67" t="s">
        <v>7294</v>
      </c>
      <c r="Q2697" s="126">
        <v>0.0913</v>
      </c>
      <c r="R2697" s="67">
        <v>19.173</v>
      </c>
      <c r="S2697" s="126">
        <v>0.0188</v>
      </c>
      <c r="T2697" s="67">
        <v>3.948</v>
      </c>
    </row>
    <row r="2698" spans="1:20">
      <c r="A2698" s="67">
        <v>2697</v>
      </c>
      <c r="B2698" s="67" t="s">
        <v>20050</v>
      </c>
      <c r="C2698" s="128">
        <v>45994.7798611111</v>
      </c>
      <c r="D2698" s="67" t="s">
        <v>5278</v>
      </c>
      <c r="E2698" s="67" t="s">
        <v>7228</v>
      </c>
      <c r="F2698" s="67" t="s">
        <v>15361</v>
      </c>
      <c r="G2698" s="67">
        <v>1</v>
      </c>
      <c r="H2698" s="67" t="s">
        <v>23690</v>
      </c>
      <c r="I2698" s="67" t="s">
        <v>23691</v>
      </c>
      <c r="J2698" s="67" t="s">
        <v>23691</v>
      </c>
      <c r="K2698" s="67" t="s">
        <v>23691</v>
      </c>
      <c r="L2698" s="67" t="s">
        <v>23691</v>
      </c>
      <c r="M2698" s="67" t="s">
        <v>23692</v>
      </c>
      <c r="N2698" s="67" t="s">
        <v>2349</v>
      </c>
      <c r="O2698" s="67" t="s">
        <v>23922</v>
      </c>
      <c r="P2698" s="67" t="s">
        <v>7294</v>
      </c>
    </row>
    <row r="2699" spans="1:20">
      <c r="A2699" s="67">
        <v>2698</v>
      </c>
      <c r="B2699" s="67" t="s">
        <v>20063</v>
      </c>
      <c r="C2699" s="128">
        <v>45994.775</v>
      </c>
      <c r="D2699" s="67" t="s">
        <v>5278</v>
      </c>
      <c r="E2699" s="67" t="s">
        <v>7228</v>
      </c>
      <c r="F2699" s="67" t="s">
        <v>15361</v>
      </c>
      <c r="G2699" s="67">
        <v>1</v>
      </c>
      <c r="H2699" s="67" t="s">
        <v>23690</v>
      </c>
      <c r="I2699" s="67" t="s">
        <v>23691</v>
      </c>
      <c r="J2699" s="67" t="s">
        <v>23691</v>
      </c>
      <c r="K2699" s="67" t="s">
        <v>23691</v>
      </c>
      <c r="L2699" s="67" t="s">
        <v>23691</v>
      </c>
      <c r="M2699" s="67" t="s">
        <v>2970</v>
      </c>
      <c r="N2699" s="67" t="s">
        <v>2349</v>
      </c>
      <c r="O2699" s="67" t="s">
        <v>23803</v>
      </c>
      <c r="P2699" s="67" t="s">
        <v>7294</v>
      </c>
    </row>
    <row r="2700" spans="1:20">
      <c r="A2700" s="67">
        <v>2699</v>
      </c>
      <c r="B2700" s="67" t="s">
        <v>20070</v>
      </c>
      <c r="C2700" s="128">
        <v>45994.7736111111</v>
      </c>
      <c r="D2700" s="67" t="s">
        <v>5278</v>
      </c>
      <c r="E2700" s="67" t="s">
        <v>7228</v>
      </c>
      <c r="F2700" s="67" t="s">
        <v>17806</v>
      </c>
      <c r="G2700" s="67">
        <v>1</v>
      </c>
      <c r="H2700" s="67" t="s">
        <v>23690</v>
      </c>
      <c r="I2700" s="67" t="s">
        <v>23691</v>
      </c>
      <c r="J2700" s="67" t="s">
        <v>23691</v>
      </c>
      <c r="K2700" s="67" t="s">
        <v>23691</v>
      </c>
      <c r="L2700" s="67" t="s">
        <v>23691</v>
      </c>
      <c r="M2700" s="67"/>
      <c r="N2700" s="67" t="s">
        <v>2349</v>
      </c>
      <c r="O2700" s="67" t="s">
        <v>23810</v>
      </c>
      <c r="P2700" s="67" t="s">
        <v>7294</v>
      </c>
      <c r="Q2700" s="126">
        <v>0.0775</v>
      </c>
      <c r="R2700" s="67">
        <v>0.0775</v>
      </c>
      <c r="S2700" s="126">
        <v>0.005</v>
      </c>
      <c r="T2700" s="67">
        <v>0.005</v>
      </c>
    </row>
    <row r="2701" spans="1:20">
      <c r="A2701" s="67">
        <v>2700</v>
      </c>
      <c r="B2701" s="67" t="s">
        <v>20082</v>
      </c>
      <c r="C2701" s="128">
        <v>45994.7673611111</v>
      </c>
      <c r="D2701" s="67" t="s">
        <v>5278</v>
      </c>
      <c r="E2701" s="67" t="s">
        <v>172</v>
      </c>
      <c r="F2701" s="67" t="s">
        <v>13425</v>
      </c>
      <c r="G2701" s="67">
        <v>50</v>
      </c>
      <c r="H2701" s="67" t="s">
        <v>23752</v>
      </c>
      <c r="I2701" s="67" t="s">
        <v>23691</v>
      </c>
      <c r="J2701" s="67" t="s">
        <v>23691</v>
      </c>
      <c r="K2701" s="67" t="s">
        <v>23691</v>
      </c>
      <c r="L2701" s="67" t="s">
        <v>23691</v>
      </c>
      <c r="M2701" s="67" t="s">
        <v>2498</v>
      </c>
      <c r="N2701" s="67" t="s">
        <v>2349</v>
      </c>
      <c r="O2701" s="67" t="s">
        <v>23850</v>
      </c>
      <c r="P2701" s="67" t="s">
        <v>7294</v>
      </c>
      <c r="Q2701" s="126">
        <v>0.08875</v>
      </c>
      <c r="R2701" s="67">
        <v>4.4375</v>
      </c>
      <c r="S2701" s="126">
        <v>0.01625</v>
      </c>
      <c r="T2701" s="67">
        <v>0.8125</v>
      </c>
    </row>
    <row r="2702" spans="1:20">
      <c r="A2702" s="67">
        <v>2701</v>
      </c>
      <c r="B2702" s="67" t="s">
        <v>20082</v>
      </c>
      <c r="C2702" s="128">
        <v>45994.7673611111</v>
      </c>
      <c r="D2702" s="67" t="s">
        <v>5278</v>
      </c>
      <c r="E2702" s="67" t="s">
        <v>7228</v>
      </c>
      <c r="F2702" s="67" t="s">
        <v>13425</v>
      </c>
      <c r="G2702" s="67">
        <v>1330</v>
      </c>
      <c r="H2702" s="67" t="s">
        <v>23690</v>
      </c>
      <c r="I2702" s="67" t="s">
        <v>23691</v>
      </c>
      <c r="J2702" s="67" t="s">
        <v>23691</v>
      </c>
      <c r="K2702" s="67" t="s">
        <v>23691</v>
      </c>
      <c r="L2702" s="67" t="s">
        <v>23691</v>
      </c>
      <c r="M2702" s="67" t="s">
        <v>2498</v>
      </c>
      <c r="N2702" s="67" t="s">
        <v>2349</v>
      </c>
      <c r="O2702" s="67" t="s">
        <v>23850</v>
      </c>
      <c r="P2702" s="67" t="s">
        <v>7294</v>
      </c>
      <c r="Q2702" s="126">
        <v>0.08875</v>
      </c>
      <c r="R2702" s="67">
        <v>118.0375</v>
      </c>
      <c r="S2702" s="126">
        <v>0.01625</v>
      </c>
      <c r="T2702" s="67">
        <v>21.6125</v>
      </c>
    </row>
    <row r="2703" spans="1:20">
      <c r="A2703" s="67">
        <v>2702</v>
      </c>
      <c r="B2703" s="67" t="s">
        <v>20092</v>
      </c>
      <c r="C2703" s="128">
        <v>45994.7638888889</v>
      </c>
      <c r="D2703" s="67" t="s">
        <v>5278</v>
      </c>
      <c r="E2703" s="67" t="s">
        <v>172</v>
      </c>
      <c r="F2703" s="67" t="s">
        <v>7681</v>
      </c>
      <c r="G2703" s="67">
        <v>50</v>
      </c>
      <c r="H2703" s="67" t="s">
        <v>23752</v>
      </c>
      <c r="I2703" s="67" t="s">
        <v>23691</v>
      </c>
      <c r="J2703" s="67" t="s">
        <v>23691</v>
      </c>
      <c r="K2703" s="67" t="s">
        <v>23691</v>
      </c>
      <c r="L2703" s="67" t="s">
        <v>23691</v>
      </c>
      <c r="M2703" s="67" t="s">
        <v>2498</v>
      </c>
      <c r="N2703" s="67" t="s">
        <v>2349</v>
      </c>
      <c r="O2703" s="67" t="s">
        <v>23856</v>
      </c>
      <c r="P2703" s="67" t="s">
        <v>7224</v>
      </c>
      <c r="Q2703" s="126">
        <v>0.09625</v>
      </c>
      <c r="R2703" s="67">
        <v>4.8125</v>
      </c>
      <c r="S2703" s="126">
        <v>0.02375</v>
      </c>
      <c r="T2703" s="67">
        <v>1.1875</v>
      </c>
    </row>
    <row r="2704" spans="1:20">
      <c r="A2704" s="67">
        <v>2703</v>
      </c>
      <c r="B2704" s="67" t="s">
        <v>20092</v>
      </c>
      <c r="C2704" s="128">
        <v>45994.7638888889</v>
      </c>
      <c r="D2704" s="67" t="s">
        <v>5278</v>
      </c>
      <c r="E2704" s="67" t="s">
        <v>7228</v>
      </c>
      <c r="F2704" s="67" t="s">
        <v>7681</v>
      </c>
      <c r="G2704" s="67">
        <v>737.5</v>
      </c>
      <c r="H2704" s="67" t="s">
        <v>23690</v>
      </c>
      <c r="I2704" s="67" t="s">
        <v>23691</v>
      </c>
      <c r="J2704" s="67" t="s">
        <v>23691</v>
      </c>
      <c r="K2704" s="67" t="s">
        <v>23691</v>
      </c>
      <c r="L2704" s="67" t="s">
        <v>23691</v>
      </c>
      <c r="M2704" s="67" t="s">
        <v>2498</v>
      </c>
      <c r="N2704" s="67" t="s">
        <v>2349</v>
      </c>
      <c r="O2704" s="67" t="s">
        <v>23856</v>
      </c>
      <c r="P2704" s="67" t="s">
        <v>7224</v>
      </c>
      <c r="Q2704" s="126">
        <v>0.09625</v>
      </c>
      <c r="R2704" s="67">
        <v>70.984375</v>
      </c>
      <c r="S2704" s="126">
        <v>0.02375</v>
      </c>
      <c r="T2704" s="67">
        <v>17.515625</v>
      </c>
    </row>
    <row r="2705" spans="1:20">
      <c r="A2705" s="67">
        <v>2704</v>
      </c>
      <c r="B2705" s="67" t="s">
        <v>20107</v>
      </c>
      <c r="C2705" s="128">
        <v>45994.7583333333</v>
      </c>
      <c r="D2705" s="67" t="s">
        <v>5278</v>
      </c>
      <c r="E2705" s="67" t="s">
        <v>172</v>
      </c>
      <c r="F2705" s="67" t="s">
        <v>20116</v>
      </c>
      <c r="G2705" s="67">
        <v>50</v>
      </c>
      <c r="H2705" s="67" t="s">
        <v>23752</v>
      </c>
      <c r="I2705" s="67" t="s">
        <v>23691</v>
      </c>
      <c r="J2705" s="67" t="s">
        <v>23691</v>
      </c>
      <c r="K2705" s="67" t="s">
        <v>23691</v>
      </c>
      <c r="L2705" s="67" t="s">
        <v>23691</v>
      </c>
      <c r="M2705" s="67" t="s">
        <v>2498</v>
      </c>
      <c r="N2705" s="67" t="s">
        <v>2349</v>
      </c>
      <c r="O2705" s="67" t="s">
        <v>24260</v>
      </c>
      <c r="P2705" s="67" t="s">
        <v>7224</v>
      </c>
      <c r="Q2705" s="126">
        <v>0.09875</v>
      </c>
      <c r="R2705" s="67">
        <v>4.9375</v>
      </c>
      <c r="S2705" s="126">
        <v>0.02625</v>
      </c>
      <c r="T2705" s="67">
        <v>1.3125</v>
      </c>
    </row>
    <row r="2706" spans="1:20">
      <c r="A2706" s="67">
        <v>2705</v>
      </c>
      <c r="B2706" s="67" t="s">
        <v>20107</v>
      </c>
      <c r="C2706" s="128">
        <v>45994.7583333333</v>
      </c>
      <c r="D2706" s="67" t="s">
        <v>5278</v>
      </c>
      <c r="E2706" s="67" t="s">
        <v>7228</v>
      </c>
      <c r="F2706" s="67" t="s">
        <v>20116</v>
      </c>
      <c r="G2706" s="67">
        <v>140</v>
      </c>
      <c r="H2706" s="67" t="s">
        <v>23690</v>
      </c>
      <c r="I2706" s="67" t="s">
        <v>23691</v>
      </c>
      <c r="J2706" s="67" t="s">
        <v>23691</v>
      </c>
      <c r="K2706" s="67" t="s">
        <v>23691</v>
      </c>
      <c r="L2706" s="67" t="s">
        <v>23691</v>
      </c>
      <c r="M2706" s="67" t="s">
        <v>2498</v>
      </c>
      <c r="N2706" s="67" t="s">
        <v>2349</v>
      </c>
      <c r="O2706" s="67" t="s">
        <v>24260</v>
      </c>
      <c r="P2706" s="67" t="s">
        <v>7224</v>
      </c>
      <c r="Q2706" s="126">
        <v>0.09875</v>
      </c>
      <c r="R2706" s="67">
        <v>13.825</v>
      </c>
      <c r="S2706" s="126">
        <v>0.02625</v>
      </c>
      <c r="T2706" s="67">
        <v>3.675</v>
      </c>
    </row>
    <row r="2707" spans="1:20">
      <c r="A2707" s="67">
        <v>2706</v>
      </c>
      <c r="B2707" s="67" t="s">
        <v>20121</v>
      </c>
      <c r="C2707" s="128">
        <v>45994.7583333333</v>
      </c>
      <c r="D2707" s="67" t="s">
        <v>5278</v>
      </c>
      <c r="E2707" s="67" t="s">
        <v>7228</v>
      </c>
      <c r="F2707" s="67" t="s">
        <v>15361</v>
      </c>
      <c r="G2707" s="67">
        <v>1</v>
      </c>
      <c r="H2707" s="67" t="s">
        <v>23690</v>
      </c>
      <c r="I2707" s="67" t="s">
        <v>23691</v>
      </c>
      <c r="J2707" s="67" t="s">
        <v>23691</v>
      </c>
      <c r="K2707" s="67" t="s">
        <v>23691</v>
      </c>
      <c r="L2707" s="67" t="s">
        <v>23691</v>
      </c>
      <c r="M2707" s="67" t="s">
        <v>2970</v>
      </c>
      <c r="N2707" s="67" t="s">
        <v>2349</v>
      </c>
      <c r="O2707" s="67" t="s">
        <v>23933</v>
      </c>
      <c r="P2707" s="67" t="s">
        <v>7294</v>
      </c>
    </row>
    <row r="2708" spans="1:20">
      <c r="A2708" s="67">
        <v>2707</v>
      </c>
      <c r="B2708" s="67" t="s">
        <v>20146</v>
      </c>
      <c r="C2708" s="128">
        <v>45994.7513888889</v>
      </c>
      <c r="D2708" s="67" t="s">
        <v>5278</v>
      </c>
      <c r="E2708" s="67" t="s">
        <v>7228</v>
      </c>
      <c r="F2708" s="67" t="s">
        <v>15361</v>
      </c>
      <c r="G2708" s="67">
        <v>1</v>
      </c>
      <c r="H2708" s="67" t="s">
        <v>23690</v>
      </c>
      <c r="I2708" s="67" t="s">
        <v>23691</v>
      </c>
      <c r="J2708" s="67" t="s">
        <v>23691</v>
      </c>
      <c r="K2708" s="67" t="s">
        <v>23691</v>
      </c>
      <c r="L2708" s="67" t="s">
        <v>23691</v>
      </c>
      <c r="M2708" s="67" t="s">
        <v>23692</v>
      </c>
      <c r="N2708" s="67" t="s">
        <v>2349</v>
      </c>
      <c r="O2708" s="67" t="s">
        <v>23934</v>
      </c>
      <c r="P2708" s="67" t="s">
        <v>7294</v>
      </c>
    </row>
    <row r="2709" spans="1:20">
      <c r="A2709" s="67">
        <v>2708</v>
      </c>
      <c r="B2709" s="67" t="s">
        <v>20154</v>
      </c>
      <c r="C2709" s="128">
        <v>45994.75</v>
      </c>
      <c r="D2709" s="67" t="s">
        <v>5278</v>
      </c>
      <c r="E2709" s="67" t="s">
        <v>7228</v>
      </c>
      <c r="F2709" s="67" t="s">
        <v>15361</v>
      </c>
      <c r="G2709" s="67">
        <v>1</v>
      </c>
      <c r="H2709" s="67" t="s">
        <v>23690</v>
      </c>
      <c r="I2709" s="67" t="s">
        <v>23691</v>
      </c>
      <c r="J2709" s="67" t="s">
        <v>23691</v>
      </c>
      <c r="K2709" s="67" t="s">
        <v>23691</v>
      </c>
      <c r="L2709" s="67" t="s">
        <v>23691</v>
      </c>
      <c r="M2709" s="67" t="s">
        <v>23692</v>
      </c>
      <c r="N2709" s="67" t="s">
        <v>2349</v>
      </c>
      <c r="O2709" s="67" t="s">
        <v>23934</v>
      </c>
      <c r="P2709" s="67" t="s">
        <v>7294</v>
      </c>
    </row>
    <row r="2710" spans="1:20">
      <c r="A2710" s="67">
        <v>2709</v>
      </c>
      <c r="B2710" s="67" t="s">
        <v>20162</v>
      </c>
      <c r="C2710" s="128">
        <v>45994.7486111111</v>
      </c>
      <c r="D2710" s="67" t="s">
        <v>5278</v>
      </c>
      <c r="E2710" s="67" t="s">
        <v>7228</v>
      </c>
      <c r="F2710" s="67" t="s">
        <v>17740</v>
      </c>
      <c r="G2710" s="67">
        <v>1</v>
      </c>
      <c r="H2710" s="67" t="s">
        <v>23690</v>
      </c>
      <c r="I2710" s="67" t="s">
        <v>23691</v>
      </c>
      <c r="J2710" s="67" t="s">
        <v>23691</v>
      </c>
      <c r="K2710" s="67" t="s">
        <v>23691</v>
      </c>
      <c r="L2710" s="67" t="s">
        <v>23691</v>
      </c>
      <c r="M2710" s="67"/>
      <c r="N2710" s="67" t="s">
        <v>2349</v>
      </c>
      <c r="O2710" s="67" t="s">
        <v>23810</v>
      </c>
      <c r="P2710" s="67" t="s">
        <v>7294</v>
      </c>
      <c r="Q2710" s="126">
        <v>0.0775</v>
      </c>
      <c r="R2710" s="67">
        <v>0.0775</v>
      </c>
      <c r="S2710" s="126">
        <v>0.005</v>
      </c>
      <c r="T2710" s="67">
        <v>0.005</v>
      </c>
    </row>
    <row r="2711" spans="1:20">
      <c r="A2711" s="67">
        <v>2710</v>
      </c>
      <c r="B2711" s="67" t="s">
        <v>20175</v>
      </c>
      <c r="C2711" s="128">
        <v>45994.7451388889</v>
      </c>
      <c r="D2711" s="67" t="s">
        <v>5278</v>
      </c>
      <c r="E2711" s="67" t="s">
        <v>7228</v>
      </c>
      <c r="F2711" s="67" t="s">
        <v>15361</v>
      </c>
      <c r="G2711" s="67">
        <v>1</v>
      </c>
      <c r="H2711" s="67" t="s">
        <v>23690</v>
      </c>
      <c r="I2711" s="67" t="s">
        <v>23691</v>
      </c>
      <c r="J2711" s="67" t="s">
        <v>23691</v>
      </c>
      <c r="K2711" s="67" t="s">
        <v>23691</v>
      </c>
      <c r="L2711" s="67" t="s">
        <v>23691</v>
      </c>
      <c r="M2711" s="67" t="s">
        <v>23692</v>
      </c>
      <c r="N2711" s="67" t="s">
        <v>2349</v>
      </c>
      <c r="O2711" s="67" t="s">
        <v>23986</v>
      </c>
      <c r="P2711" s="67" t="s">
        <v>7294</v>
      </c>
    </row>
    <row r="2712" spans="1:20">
      <c r="A2712" s="67">
        <v>2711</v>
      </c>
      <c r="B2712" s="67" t="s">
        <v>20197</v>
      </c>
      <c r="C2712" s="128">
        <v>45994.7354166667</v>
      </c>
      <c r="D2712" s="67" t="s">
        <v>5278</v>
      </c>
      <c r="E2712" s="67" t="s">
        <v>7228</v>
      </c>
      <c r="F2712" s="67" t="s">
        <v>15361</v>
      </c>
      <c r="G2712" s="67">
        <v>1</v>
      </c>
      <c r="H2712" s="67" t="s">
        <v>23690</v>
      </c>
      <c r="I2712" s="67" t="s">
        <v>23691</v>
      </c>
      <c r="J2712" s="67" t="s">
        <v>23691</v>
      </c>
      <c r="K2712" s="67" t="s">
        <v>23691</v>
      </c>
      <c r="L2712" s="67" t="s">
        <v>23691</v>
      </c>
      <c r="M2712" s="67" t="s">
        <v>23692</v>
      </c>
      <c r="N2712" s="67" t="s">
        <v>2349</v>
      </c>
      <c r="O2712" s="67" t="s">
        <v>23741</v>
      </c>
      <c r="P2712" s="67" t="s">
        <v>7294</v>
      </c>
    </row>
    <row r="2713" spans="1:20">
      <c r="A2713" s="67">
        <v>2712</v>
      </c>
      <c r="B2713" s="67" t="s">
        <v>20204</v>
      </c>
      <c r="C2713" s="128">
        <v>45994.7354166667</v>
      </c>
      <c r="D2713" s="67" t="s">
        <v>5278</v>
      </c>
      <c r="E2713" s="67" t="s">
        <v>7228</v>
      </c>
      <c r="F2713" s="67" t="s">
        <v>15361</v>
      </c>
      <c r="G2713" s="67">
        <v>1</v>
      </c>
      <c r="H2713" s="67" t="s">
        <v>23690</v>
      </c>
      <c r="I2713" s="67" t="s">
        <v>23691</v>
      </c>
      <c r="J2713" s="67" t="s">
        <v>23691</v>
      </c>
      <c r="K2713" s="67" t="s">
        <v>23691</v>
      </c>
      <c r="L2713" s="67" t="s">
        <v>23691</v>
      </c>
      <c r="M2713" s="67" t="s">
        <v>2970</v>
      </c>
      <c r="N2713" s="67" t="s">
        <v>2349</v>
      </c>
      <c r="O2713" s="67" t="s">
        <v>23922</v>
      </c>
      <c r="P2713" s="67" t="s">
        <v>7294</v>
      </c>
    </row>
    <row r="2714" spans="1:20">
      <c r="A2714" s="67">
        <v>2713</v>
      </c>
      <c r="B2714" s="67" t="s">
        <v>20212</v>
      </c>
      <c r="C2714" s="128">
        <v>45994.7347222222</v>
      </c>
      <c r="D2714" s="67" t="s">
        <v>5278</v>
      </c>
      <c r="E2714" s="67" t="s">
        <v>7228</v>
      </c>
      <c r="F2714" s="67" t="s">
        <v>15361</v>
      </c>
      <c r="G2714" s="67">
        <v>1</v>
      </c>
      <c r="H2714" s="67" t="s">
        <v>23690</v>
      </c>
      <c r="I2714" s="67" t="s">
        <v>23691</v>
      </c>
      <c r="J2714" s="67" t="s">
        <v>23691</v>
      </c>
      <c r="K2714" s="67" t="s">
        <v>23691</v>
      </c>
      <c r="L2714" s="67" t="s">
        <v>23691</v>
      </c>
      <c r="M2714" s="67" t="s">
        <v>23692</v>
      </c>
      <c r="N2714" s="67" t="s">
        <v>2349</v>
      </c>
      <c r="O2714" s="67" t="s">
        <v>23922</v>
      </c>
      <c r="P2714" s="67" t="s">
        <v>7294</v>
      </c>
    </row>
    <row r="2715" spans="1:20">
      <c r="A2715" s="67">
        <v>2714</v>
      </c>
      <c r="B2715" s="67" t="s">
        <v>20215</v>
      </c>
      <c r="C2715" s="128">
        <v>45994.7284722222</v>
      </c>
      <c r="D2715" s="67" t="s">
        <v>5278</v>
      </c>
      <c r="E2715" s="67" t="s">
        <v>7228</v>
      </c>
      <c r="F2715" s="67" t="s">
        <v>15361</v>
      </c>
      <c r="G2715" s="67">
        <v>1</v>
      </c>
      <c r="H2715" s="67" t="s">
        <v>23690</v>
      </c>
      <c r="I2715" s="67" t="s">
        <v>23691</v>
      </c>
      <c r="J2715" s="67" t="s">
        <v>23691</v>
      </c>
      <c r="K2715" s="67" t="s">
        <v>23691</v>
      </c>
      <c r="L2715" s="67" t="s">
        <v>23691</v>
      </c>
      <c r="M2715" s="67" t="s">
        <v>23692</v>
      </c>
      <c r="N2715" s="67" t="s">
        <v>2349</v>
      </c>
      <c r="O2715" s="67" t="s">
        <v>23933</v>
      </c>
      <c r="P2715" s="67" t="s">
        <v>7294</v>
      </c>
    </row>
    <row r="2716" spans="1:20">
      <c r="A2716" s="67">
        <v>2715</v>
      </c>
      <c r="B2716" s="67" t="s">
        <v>20226</v>
      </c>
      <c r="C2716" s="128">
        <v>45994.7256944444</v>
      </c>
      <c r="D2716" s="67" t="s">
        <v>5278</v>
      </c>
      <c r="E2716" s="67" t="s">
        <v>150</v>
      </c>
      <c r="F2716" s="67" t="s">
        <v>15919</v>
      </c>
      <c r="G2716" s="67">
        <v>35</v>
      </c>
      <c r="H2716" s="67" t="s">
        <v>23690</v>
      </c>
      <c r="I2716" s="67" t="s">
        <v>23691</v>
      </c>
      <c r="J2716" s="67" t="s">
        <v>23691</v>
      </c>
      <c r="K2716" s="67" t="s">
        <v>23691</v>
      </c>
      <c r="L2716" s="67" t="s">
        <v>23691</v>
      </c>
      <c r="M2716" s="67" t="s">
        <v>2498</v>
      </c>
      <c r="N2716" s="67" t="s">
        <v>2349</v>
      </c>
      <c r="O2716" s="67" t="s">
        <v>23860</v>
      </c>
      <c r="P2716" s="67" t="s">
        <v>7224</v>
      </c>
      <c r="Q2716" s="126">
        <v>0.0913</v>
      </c>
      <c r="R2716" s="67">
        <v>3.1955</v>
      </c>
      <c r="S2716" s="126">
        <v>0.0188</v>
      </c>
      <c r="T2716" s="67">
        <v>0.658</v>
      </c>
    </row>
    <row r="2717" spans="1:20">
      <c r="A2717" s="67">
        <v>2716</v>
      </c>
      <c r="B2717" s="67" t="s">
        <v>20236</v>
      </c>
      <c r="C2717" s="128">
        <v>45994.7236111111</v>
      </c>
      <c r="D2717" s="67" t="s">
        <v>5278</v>
      </c>
      <c r="E2717" s="67" t="s">
        <v>172</v>
      </c>
      <c r="F2717" s="67" t="s">
        <v>20244</v>
      </c>
      <c r="G2717" s="67">
        <v>50</v>
      </c>
      <c r="H2717" s="67" t="s">
        <v>23752</v>
      </c>
      <c r="I2717" s="67" t="s">
        <v>23691</v>
      </c>
      <c r="J2717" s="67" t="s">
        <v>23691</v>
      </c>
      <c r="K2717" s="67" t="s">
        <v>23691</v>
      </c>
      <c r="L2717" s="67" t="s">
        <v>23691</v>
      </c>
      <c r="M2717" s="67" t="s">
        <v>2498</v>
      </c>
      <c r="N2717" s="67" t="s">
        <v>2349</v>
      </c>
      <c r="O2717" s="67" t="s">
        <v>23810</v>
      </c>
      <c r="P2717" s="67" t="s">
        <v>7294</v>
      </c>
      <c r="Q2717" s="126">
        <v>0.0775</v>
      </c>
      <c r="R2717" s="67">
        <v>3.875</v>
      </c>
      <c r="S2717" s="126">
        <v>0.005</v>
      </c>
      <c r="T2717" s="67">
        <v>0.25</v>
      </c>
    </row>
    <row r="2718" spans="1:20">
      <c r="A2718" s="67">
        <v>2717</v>
      </c>
      <c r="B2718" s="67" t="s">
        <v>20236</v>
      </c>
      <c r="C2718" s="128">
        <v>45994.7236111111</v>
      </c>
      <c r="D2718" s="67" t="s">
        <v>5278</v>
      </c>
      <c r="E2718" s="67" t="s">
        <v>7228</v>
      </c>
      <c r="F2718" s="67" t="s">
        <v>20244</v>
      </c>
      <c r="G2718" s="67">
        <v>1318</v>
      </c>
      <c r="H2718" s="67" t="s">
        <v>23690</v>
      </c>
      <c r="I2718" s="67" t="s">
        <v>23691</v>
      </c>
      <c r="J2718" s="67" t="s">
        <v>23691</v>
      </c>
      <c r="K2718" s="67" t="s">
        <v>23691</v>
      </c>
      <c r="L2718" s="67" t="s">
        <v>23691</v>
      </c>
      <c r="M2718" s="67" t="s">
        <v>2498</v>
      </c>
      <c r="N2718" s="67" t="s">
        <v>2349</v>
      </c>
      <c r="O2718" s="67" t="s">
        <v>23810</v>
      </c>
      <c r="P2718" s="67" t="s">
        <v>7294</v>
      </c>
      <c r="Q2718" s="126">
        <v>0.0775</v>
      </c>
      <c r="R2718" s="67">
        <v>102.145</v>
      </c>
      <c r="S2718" s="126">
        <v>0.005</v>
      </c>
      <c r="T2718" s="67">
        <v>6.59000000000001</v>
      </c>
    </row>
    <row r="2719" spans="1:20">
      <c r="A2719" s="67">
        <v>2718</v>
      </c>
      <c r="B2719" s="67" t="s">
        <v>20247</v>
      </c>
      <c r="C2719" s="128">
        <v>45994.7229166667</v>
      </c>
      <c r="D2719" s="67" t="s">
        <v>5278</v>
      </c>
      <c r="E2719" s="67" t="s">
        <v>172</v>
      </c>
      <c r="F2719" s="67" t="s">
        <v>20251</v>
      </c>
      <c r="G2719" s="67">
        <v>50</v>
      </c>
      <c r="H2719" s="67" t="s">
        <v>23752</v>
      </c>
      <c r="I2719" s="67" t="s">
        <v>23691</v>
      </c>
      <c r="J2719" s="67" t="s">
        <v>23691</v>
      </c>
      <c r="K2719" s="67" t="s">
        <v>23691</v>
      </c>
      <c r="L2719" s="67" t="s">
        <v>23691</v>
      </c>
      <c r="M2719" s="67" t="s">
        <v>2498</v>
      </c>
      <c r="N2719" s="67" t="s">
        <v>2349</v>
      </c>
      <c r="O2719" s="67" t="s">
        <v>23860</v>
      </c>
      <c r="P2719" s="67" t="s">
        <v>7294</v>
      </c>
      <c r="Q2719" s="126">
        <v>0.0913</v>
      </c>
      <c r="R2719" s="67">
        <v>4.565</v>
      </c>
      <c r="S2719" s="126">
        <v>0.0188</v>
      </c>
      <c r="T2719" s="67">
        <v>0.940000000000001</v>
      </c>
    </row>
    <row r="2720" spans="1:20">
      <c r="A2720" s="67">
        <v>2719</v>
      </c>
      <c r="B2720" s="67" t="s">
        <v>20247</v>
      </c>
      <c r="C2720" s="128">
        <v>45994.7229166667</v>
      </c>
      <c r="D2720" s="67" t="s">
        <v>5278</v>
      </c>
      <c r="E2720" s="67" t="s">
        <v>7228</v>
      </c>
      <c r="F2720" s="67" t="s">
        <v>20251</v>
      </c>
      <c r="G2720" s="67">
        <v>2600</v>
      </c>
      <c r="H2720" s="67" t="s">
        <v>23690</v>
      </c>
      <c r="I2720" s="67" t="s">
        <v>23691</v>
      </c>
      <c r="J2720" s="67" t="s">
        <v>23691</v>
      </c>
      <c r="K2720" s="67" t="s">
        <v>23691</v>
      </c>
      <c r="L2720" s="67" t="s">
        <v>23691</v>
      </c>
      <c r="M2720" s="67" t="s">
        <v>2498</v>
      </c>
      <c r="N2720" s="67" t="s">
        <v>2349</v>
      </c>
      <c r="O2720" s="67" t="s">
        <v>23860</v>
      </c>
      <c r="P2720" s="67" t="s">
        <v>7294</v>
      </c>
      <c r="Q2720" s="126">
        <v>0.0913</v>
      </c>
      <c r="R2720" s="67">
        <v>237.38</v>
      </c>
      <c r="S2720" s="126">
        <v>0.0188</v>
      </c>
      <c r="T2720" s="67">
        <v>48.88</v>
      </c>
    </row>
    <row r="2721" spans="1:20">
      <c r="A2721" s="67">
        <v>2720</v>
      </c>
      <c r="B2721" s="67" t="s">
        <v>20256</v>
      </c>
      <c r="C2721" s="128">
        <v>45994.7215277778</v>
      </c>
      <c r="D2721" s="67" t="s">
        <v>5278</v>
      </c>
      <c r="E2721" s="67" t="s">
        <v>7228</v>
      </c>
      <c r="F2721" s="67" t="s">
        <v>15361</v>
      </c>
      <c r="G2721" s="67">
        <v>1</v>
      </c>
      <c r="H2721" s="67" t="s">
        <v>23690</v>
      </c>
      <c r="I2721" s="67" t="s">
        <v>23691</v>
      </c>
      <c r="J2721" s="67" t="s">
        <v>23691</v>
      </c>
      <c r="K2721" s="67" t="s">
        <v>23691</v>
      </c>
      <c r="L2721" s="67" t="s">
        <v>23691</v>
      </c>
      <c r="M2721" s="67" t="s">
        <v>23692</v>
      </c>
      <c r="N2721" s="67" t="s">
        <v>2349</v>
      </c>
      <c r="O2721" s="67" t="s">
        <v>24187</v>
      </c>
      <c r="P2721" s="67" t="s">
        <v>7294</v>
      </c>
    </row>
    <row r="2722" spans="1:20">
      <c r="A2722" s="67">
        <v>2721</v>
      </c>
      <c r="B2722" s="67" t="s">
        <v>20267</v>
      </c>
      <c r="C2722" s="128">
        <v>45994.7173611111</v>
      </c>
      <c r="D2722" s="67" t="s">
        <v>5278</v>
      </c>
      <c r="E2722" s="67" t="s">
        <v>7228</v>
      </c>
      <c r="F2722" s="67" t="s">
        <v>7395</v>
      </c>
      <c r="G2722" s="67">
        <v>20</v>
      </c>
      <c r="H2722" s="67" t="s">
        <v>23690</v>
      </c>
      <c r="I2722" s="67" t="s">
        <v>23691</v>
      </c>
      <c r="J2722" s="67" t="s">
        <v>23691</v>
      </c>
      <c r="K2722" s="67" t="s">
        <v>23691</v>
      </c>
      <c r="L2722" s="67" t="s">
        <v>23691</v>
      </c>
      <c r="M2722" s="67" t="s">
        <v>2498</v>
      </c>
      <c r="N2722" s="67" t="s">
        <v>2349</v>
      </c>
      <c r="O2722" s="67" t="s">
        <v>23696</v>
      </c>
      <c r="P2722" s="67" t="s">
        <v>7294</v>
      </c>
      <c r="Q2722" s="126">
        <v>0.0913</v>
      </c>
      <c r="R2722" s="67">
        <v>1.826</v>
      </c>
      <c r="S2722" s="126">
        <v>0.0188</v>
      </c>
      <c r="T2722" s="67">
        <v>0.376</v>
      </c>
    </row>
    <row r="2723" spans="1:20">
      <c r="A2723" s="67">
        <v>2722</v>
      </c>
      <c r="B2723" s="67" t="s">
        <v>20290</v>
      </c>
      <c r="C2723" s="128">
        <v>45994.70625</v>
      </c>
      <c r="D2723" s="67" t="s">
        <v>5278</v>
      </c>
      <c r="E2723" s="67" t="s">
        <v>172</v>
      </c>
      <c r="F2723" s="67" t="s">
        <v>20296</v>
      </c>
      <c r="G2723" s="67">
        <v>50</v>
      </c>
      <c r="H2723" s="67" t="s">
        <v>23752</v>
      </c>
      <c r="I2723" s="67" t="s">
        <v>23691</v>
      </c>
      <c r="J2723" s="67" t="s">
        <v>23691</v>
      </c>
      <c r="K2723" s="67" t="s">
        <v>23691</v>
      </c>
      <c r="L2723" s="67" t="s">
        <v>23691</v>
      </c>
      <c r="M2723" s="67" t="s">
        <v>23785</v>
      </c>
      <c r="N2723" s="67" t="s">
        <v>2349</v>
      </c>
      <c r="O2723" s="67" t="s">
        <v>23965</v>
      </c>
      <c r="P2723" s="67" t="s">
        <v>7224</v>
      </c>
    </row>
    <row r="2724" spans="1:20">
      <c r="A2724" s="67">
        <v>2723</v>
      </c>
      <c r="B2724" s="67" t="s">
        <v>20290</v>
      </c>
      <c r="C2724" s="128">
        <v>45994.70625</v>
      </c>
      <c r="D2724" s="67" t="s">
        <v>5278</v>
      </c>
      <c r="E2724" s="67" t="s">
        <v>7228</v>
      </c>
      <c r="F2724" s="67" t="s">
        <v>20296</v>
      </c>
      <c r="G2724" s="67">
        <v>1000</v>
      </c>
      <c r="H2724" s="67" t="s">
        <v>23690</v>
      </c>
      <c r="I2724" s="67" t="s">
        <v>23691</v>
      </c>
      <c r="J2724" s="67" t="s">
        <v>23691</v>
      </c>
      <c r="K2724" s="67" t="s">
        <v>23691</v>
      </c>
      <c r="L2724" s="67" t="s">
        <v>23691</v>
      </c>
      <c r="M2724" s="67" t="s">
        <v>23785</v>
      </c>
      <c r="N2724" s="67" t="s">
        <v>2349</v>
      </c>
      <c r="O2724" s="67" t="s">
        <v>23965</v>
      </c>
      <c r="P2724" s="67" t="s">
        <v>7224</v>
      </c>
    </row>
    <row r="2725" spans="1:20">
      <c r="A2725" s="67">
        <v>2724</v>
      </c>
      <c r="B2725" s="67" t="s">
        <v>20303</v>
      </c>
      <c r="C2725" s="128">
        <v>45994.6986111111</v>
      </c>
      <c r="D2725" s="67" t="s">
        <v>5278</v>
      </c>
      <c r="E2725" s="67" t="s">
        <v>7228</v>
      </c>
      <c r="F2725" s="67" t="s">
        <v>15361</v>
      </c>
      <c r="G2725" s="67">
        <v>1</v>
      </c>
      <c r="H2725" s="67" t="s">
        <v>23690</v>
      </c>
      <c r="I2725" s="67" t="s">
        <v>23691</v>
      </c>
      <c r="J2725" s="67" t="s">
        <v>23691</v>
      </c>
      <c r="K2725" s="67" t="s">
        <v>23691</v>
      </c>
      <c r="L2725" s="67" t="s">
        <v>23691</v>
      </c>
      <c r="M2725" s="67" t="s">
        <v>23692</v>
      </c>
      <c r="N2725" s="67" t="s">
        <v>2349</v>
      </c>
      <c r="O2725" s="67" t="s">
        <v>23855</v>
      </c>
      <c r="P2725" s="67" t="s">
        <v>7294</v>
      </c>
    </row>
    <row r="2726" spans="1:20">
      <c r="A2726" s="67">
        <v>2725</v>
      </c>
      <c r="B2726" s="67" t="s">
        <v>20316</v>
      </c>
      <c r="C2726" s="128">
        <v>45994.6951388889</v>
      </c>
      <c r="D2726" s="67" t="s">
        <v>5278</v>
      </c>
      <c r="E2726" s="67" t="s">
        <v>7228</v>
      </c>
      <c r="F2726" s="67" t="s">
        <v>15361</v>
      </c>
      <c r="G2726" s="67">
        <v>1</v>
      </c>
      <c r="H2726" s="67" t="s">
        <v>23690</v>
      </c>
      <c r="I2726" s="67" t="s">
        <v>23691</v>
      </c>
      <c r="J2726" s="67" t="s">
        <v>23691</v>
      </c>
      <c r="K2726" s="67" t="s">
        <v>23691</v>
      </c>
      <c r="L2726" s="67" t="s">
        <v>23691</v>
      </c>
      <c r="M2726" s="67" t="s">
        <v>23692</v>
      </c>
      <c r="N2726" s="67" t="s">
        <v>2349</v>
      </c>
      <c r="O2726" s="67" t="s">
        <v>23781</v>
      </c>
      <c r="P2726" s="67" t="s">
        <v>7294</v>
      </c>
    </row>
    <row r="2727" spans="1:20">
      <c r="A2727" s="67">
        <v>2726</v>
      </c>
      <c r="B2727" s="67" t="s">
        <v>20340</v>
      </c>
      <c r="C2727" s="128">
        <v>45994.6875</v>
      </c>
      <c r="D2727" s="67" t="s">
        <v>5278</v>
      </c>
      <c r="E2727" s="67" t="s">
        <v>172</v>
      </c>
      <c r="F2727" s="67" t="s">
        <v>8537</v>
      </c>
      <c r="G2727" s="67">
        <v>50</v>
      </c>
      <c r="H2727" s="67" t="s">
        <v>23752</v>
      </c>
      <c r="I2727" s="67" t="s">
        <v>23691</v>
      </c>
      <c r="J2727" s="67" t="s">
        <v>23691</v>
      </c>
      <c r="K2727" s="67" t="s">
        <v>23691</v>
      </c>
      <c r="L2727" s="67" t="s">
        <v>23691</v>
      </c>
      <c r="M2727" s="67" t="s">
        <v>24031</v>
      </c>
      <c r="N2727" s="67" t="s">
        <v>2349</v>
      </c>
      <c r="O2727" s="67" t="s">
        <v>23942</v>
      </c>
      <c r="P2727" s="67" t="s">
        <v>7224</v>
      </c>
    </row>
    <row r="2728" spans="1:20">
      <c r="A2728" s="67">
        <v>2727</v>
      </c>
      <c r="B2728" s="67" t="s">
        <v>20340</v>
      </c>
      <c r="C2728" s="128">
        <v>45994.6875</v>
      </c>
      <c r="D2728" s="67" t="s">
        <v>5278</v>
      </c>
      <c r="E2728" s="67" t="s">
        <v>7228</v>
      </c>
      <c r="F2728" s="67" t="s">
        <v>8537</v>
      </c>
      <c r="G2728" s="67">
        <v>257.12</v>
      </c>
      <c r="H2728" s="67" t="s">
        <v>23690</v>
      </c>
      <c r="I2728" s="67" t="s">
        <v>23691</v>
      </c>
      <c r="J2728" s="67" t="s">
        <v>23691</v>
      </c>
      <c r="K2728" s="67" t="s">
        <v>23691</v>
      </c>
      <c r="L2728" s="67" t="s">
        <v>23691</v>
      </c>
      <c r="M2728" s="67" t="s">
        <v>24031</v>
      </c>
      <c r="N2728" s="67" t="s">
        <v>2349</v>
      </c>
      <c r="O2728" s="67" t="s">
        <v>23942</v>
      </c>
      <c r="P2728" s="67" t="s">
        <v>7224</v>
      </c>
    </row>
    <row r="2729" spans="1:20">
      <c r="A2729" s="67">
        <v>2728</v>
      </c>
      <c r="B2729" s="67" t="s">
        <v>20354</v>
      </c>
      <c r="C2729" s="128">
        <v>45994.6847222222</v>
      </c>
      <c r="D2729" s="67" t="s">
        <v>5278</v>
      </c>
      <c r="E2729" s="67" t="s">
        <v>172</v>
      </c>
      <c r="F2729" s="67" t="s">
        <v>8091</v>
      </c>
      <c r="G2729" s="67">
        <v>50</v>
      </c>
      <c r="H2729" s="67" t="s">
        <v>23752</v>
      </c>
      <c r="I2729" s="67" t="s">
        <v>23691</v>
      </c>
      <c r="J2729" s="67" t="s">
        <v>23691</v>
      </c>
      <c r="K2729" s="67" t="s">
        <v>23691</v>
      </c>
      <c r="L2729" s="67" t="s">
        <v>23691</v>
      </c>
      <c r="M2729" s="67" t="s">
        <v>24031</v>
      </c>
      <c r="N2729" s="67" t="s">
        <v>2349</v>
      </c>
      <c r="O2729" s="67" t="s">
        <v>23942</v>
      </c>
      <c r="P2729" s="67" t="s">
        <v>7224</v>
      </c>
    </row>
    <row r="2730" spans="1:20">
      <c r="A2730" s="67">
        <v>2729</v>
      </c>
      <c r="B2730" s="67" t="s">
        <v>20354</v>
      </c>
      <c r="C2730" s="128">
        <v>45994.6847222222</v>
      </c>
      <c r="D2730" s="67" t="s">
        <v>5278</v>
      </c>
      <c r="E2730" s="67" t="s">
        <v>7228</v>
      </c>
      <c r="F2730" s="67" t="s">
        <v>8091</v>
      </c>
      <c r="G2730" s="67">
        <v>201.12</v>
      </c>
      <c r="H2730" s="67" t="s">
        <v>23690</v>
      </c>
      <c r="I2730" s="67" t="s">
        <v>23691</v>
      </c>
      <c r="J2730" s="67" t="s">
        <v>23691</v>
      </c>
      <c r="K2730" s="67" t="s">
        <v>23691</v>
      </c>
      <c r="L2730" s="67" t="s">
        <v>23691</v>
      </c>
      <c r="M2730" s="67" t="s">
        <v>24031</v>
      </c>
      <c r="N2730" s="67" t="s">
        <v>2349</v>
      </c>
      <c r="O2730" s="67" t="s">
        <v>23942</v>
      </c>
      <c r="P2730" s="67" t="s">
        <v>7224</v>
      </c>
    </row>
    <row r="2731" spans="1:20">
      <c r="A2731" s="67">
        <v>2730</v>
      </c>
      <c r="B2731" s="67" t="s">
        <v>20360</v>
      </c>
      <c r="C2731" s="128">
        <v>45994.6826388889</v>
      </c>
      <c r="D2731" s="67" t="s">
        <v>5278</v>
      </c>
      <c r="E2731" s="67" t="s">
        <v>172</v>
      </c>
      <c r="F2731" s="67" t="s">
        <v>7652</v>
      </c>
      <c r="G2731" s="67">
        <v>50</v>
      </c>
      <c r="H2731" s="67" t="s">
        <v>23752</v>
      </c>
      <c r="I2731" s="67" t="s">
        <v>23691</v>
      </c>
      <c r="J2731" s="67" t="s">
        <v>23691</v>
      </c>
      <c r="K2731" s="67" t="s">
        <v>23691</v>
      </c>
      <c r="L2731" s="67" t="s">
        <v>23691</v>
      </c>
      <c r="M2731" s="67" t="s">
        <v>23747</v>
      </c>
      <c r="N2731" s="67" t="s">
        <v>2349</v>
      </c>
      <c r="O2731" s="67" t="s">
        <v>24246</v>
      </c>
      <c r="P2731" s="67" t="s">
        <v>7224</v>
      </c>
    </row>
    <row r="2732" spans="1:20">
      <c r="A2732" s="67">
        <v>2731</v>
      </c>
      <c r="B2732" s="67" t="s">
        <v>20360</v>
      </c>
      <c r="C2732" s="128">
        <v>45994.6826388889</v>
      </c>
      <c r="D2732" s="67" t="s">
        <v>5278</v>
      </c>
      <c r="E2732" s="67" t="s">
        <v>7228</v>
      </c>
      <c r="F2732" s="67" t="s">
        <v>7652</v>
      </c>
      <c r="G2732" s="67">
        <v>1080</v>
      </c>
      <c r="H2732" s="67" t="s">
        <v>23690</v>
      </c>
      <c r="I2732" s="67" t="s">
        <v>23691</v>
      </c>
      <c r="J2732" s="67" t="s">
        <v>23691</v>
      </c>
      <c r="K2732" s="67" t="s">
        <v>23691</v>
      </c>
      <c r="L2732" s="67" t="s">
        <v>23691</v>
      </c>
      <c r="M2732" s="67" t="s">
        <v>23747</v>
      </c>
      <c r="N2732" s="67" t="s">
        <v>2349</v>
      </c>
      <c r="O2732" s="67" t="s">
        <v>24246</v>
      </c>
      <c r="P2732" s="67" t="s">
        <v>7224</v>
      </c>
    </row>
    <row r="2733" spans="1:20">
      <c r="A2733" s="67">
        <v>2732</v>
      </c>
      <c r="B2733" s="67" t="s">
        <v>20370</v>
      </c>
      <c r="C2733" s="128">
        <v>45994.6826388889</v>
      </c>
      <c r="D2733" s="67" t="s">
        <v>5278</v>
      </c>
      <c r="E2733" s="67" t="s">
        <v>7228</v>
      </c>
      <c r="F2733" s="67" t="s">
        <v>15361</v>
      </c>
      <c r="G2733" s="67">
        <v>1</v>
      </c>
      <c r="H2733" s="67" t="s">
        <v>23690</v>
      </c>
      <c r="I2733" s="67" t="s">
        <v>23691</v>
      </c>
      <c r="J2733" s="67" t="s">
        <v>23691</v>
      </c>
      <c r="K2733" s="67" t="s">
        <v>23691</v>
      </c>
      <c r="L2733" s="67" t="s">
        <v>23691</v>
      </c>
      <c r="M2733" s="67" t="s">
        <v>23692</v>
      </c>
      <c r="N2733" s="67" t="s">
        <v>2349</v>
      </c>
      <c r="O2733" s="67" t="s">
        <v>24261</v>
      </c>
      <c r="P2733" s="67" t="s">
        <v>7294</v>
      </c>
    </row>
    <row r="2734" spans="1:20">
      <c r="A2734" s="67">
        <v>2733</v>
      </c>
      <c r="B2734" s="67" t="s">
        <v>20397</v>
      </c>
      <c r="C2734" s="128">
        <v>45994.6756944444</v>
      </c>
      <c r="D2734" s="67" t="s">
        <v>5278</v>
      </c>
      <c r="E2734" s="67" t="s">
        <v>7228</v>
      </c>
      <c r="F2734" s="67" t="s">
        <v>9867</v>
      </c>
      <c r="G2734" s="67">
        <v>480</v>
      </c>
      <c r="H2734" s="67" t="s">
        <v>23690</v>
      </c>
      <c r="I2734" s="67" t="s">
        <v>23691</v>
      </c>
      <c r="J2734" s="67" t="s">
        <v>23691</v>
      </c>
      <c r="K2734" s="67" t="s">
        <v>23691</v>
      </c>
      <c r="L2734" s="67" t="s">
        <v>23691</v>
      </c>
      <c r="M2734" s="67" t="s">
        <v>2498</v>
      </c>
      <c r="N2734" s="67" t="s">
        <v>2349</v>
      </c>
      <c r="O2734" s="67" t="s">
        <v>23877</v>
      </c>
      <c r="P2734" s="67" t="s">
        <v>7224</v>
      </c>
      <c r="Q2734" s="126">
        <v>0.09875</v>
      </c>
      <c r="R2734" s="67">
        <v>47.4</v>
      </c>
      <c r="S2734" s="126">
        <v>0.02625</v>
      </c>
      <c r="T2734" s="67">
        <v>12.6</v>
      </c>
    </row>
    <row r="2735" spans="1:20">
      <c r="A2735" s="67">
        <v>2734</v>
      </c>
      <c r="B2735" s="67" t="s">
        <v>20413</v>
      </c>
      <c r="C2735" s="128">
        <v>45994.6694444444</v>
      </c>
      <c r="D2735" s="67" t="s">
        <v>5278</v>
      </c>
      <c r="E2735" s="67" t="s">
        <v>7228</v>
      </c>
      <c r="F2735" s="67" t="s">
        <v>15361</v>
      </c>
      <c r="G2735" s="67">
        <v>1</v>
      </c>
      <c r="H2735" s="67" t="s">
        <v>23690</v>
      </c>
      <c r="I2735" s="67" t="s">
        <v>23691</v>
      </c>
      <c r="J2735" s="67" t="s">
        <v>23691</v>
      </c>
      <c r="K2735" s="67" t="s">
        <v>23691</v>
      </c>
      <c r="L2735" s="67" t="s">
        <v>23691</v>
      </c>
      <c r="M2735" s="67"/>
      <c r="N2735" s="67" t="s">
        <v>2349</v>
      </c>
      <c r="O2735" s="67" t="s">
        <v>23781</v>
      </c>
      <c r="P2735" s="67" t="s">
        <v>7294</v>
      </c>
    </row>
    <row r="2736" spans="1:20">
      <c r="A2736" s="67">
        <v>2735</v>
      </c>
      <c r="B2736" s="67" t="s">
        <v>20429</v>
      </c>
      <c r="C2736" s="128">
        <v>45994.6659722222</v>
      </c>
      <c r="D2736" s="67" t="s">
        <v>5278</v>
      </c>
      <c r="E2736" s="67" t="s">
        <v>7228</v>
      </c>
      <c r="F2736" s="67" t="s">
        <v>15361</v>
      </c>
      <c r="G2736" s="67">
        <v>1</v>
      </c>
      <c r="H2736" s="67" t="s">
        <v>23690</v>
      </c>
      <c r="I2736" s="67" t="s">
        <v>23691</v>
      </c>
      <c r="J2736" s="67" t="s">
        <v>23691</v>
      </c>
      <c r="K2736" s="67" t="s">
        <v>23691</v>
      </c>
      <c r="L2736" s="67" t="s">
        <v>23691</v>
      </c>
      <c r="M2736" s="67" t="s">
        <v>23692</v>
      </c>
      <c r="N2736" s="67" t="s">
        <v>2349</v>
      </c>
      <c r="O2736" s="67" t="s">
        <v>23895</v>
      </c>
      <c r="P2736" s="67" t="s">
        <v>7294</v>
      </c>
    </row>
    <row r="2737" spans="1:20">
      <c r="A2737" s="67">
        <v>2736</v>
      </c>
      <c r="B2737" s="67" t="s">
        <v>20437</v>
      </c>
      <c r="C2737" s="128">
        <v>45994.6659722222</v>
      </c>
      <c r="D2737" s="67" t="s">
        <v>5278</v>
      </c>
      <c r="E2737" s="67" t="s">
        <v>172</v>
      </c>
      <c r="F2737" s="67" t="s">
        <v>20446</v>
      </c>
      <c r="G2737" s="67">
        <v>50</v>
      </c>
      <c r="H2737" s="67" t="s">
        <v>23752</v>
      </c>
      <c r="I2737" s="67" t="s">
        <v>23691</v>
      </c>
      <c r="J2737" s="67" t="s">
        <v>23691</v>
      </c>
      <c r="K2737" s="67" t="s">
        <v>23691</v>
      </c>
      <c r="L2737" s="67" t="s">
        <v>23691</v>
      </c>
      <c r="M2737" s="67" t="s">
        <v>2970</v>
      </c>
      <c r="N2737" s="67" t="s">
        <v>2349</v>
      </c>
      <c r="O2737" s="67" t="s">
        <v>23781</v>
      </c>
      <c r="P2737" s="67" t="s">
        <v>7294</v>
      </c>
    </row>
    <row r="2738" spans="1:20">
      <c r="A2738" s="67">
        <v>2737</v>
      </c>
      <c r="B2738" s="67" t="s">
        <v>20437</v>
      </c>
      <c r="C2738" s="128">
        <v>45994.6659722222</v>
      </c>
      <c r="D2738" s="67" t="s">
        <v>5278</v>
      </c>
      <c r="E2738" s="67" t="s">
        <v>7228</v>
      </c>
      <c r="F2738" s="67" t="s">
        <v>20446</v>
      </c>
      <c r="G2738" s="67">
        <v>1780</v>
      </c>
      <c r="H2738" s="67" t="s">
        <v>23690</v>
      </c>
      <c r="I2738" s="67" t="s">
        <v>23691</v>
      </c>
      <c r="J2738" s="67" t="s">
        <v>23691</v>
      </c>
      <c r="K2738" s="67" t="s">
        <v>23691</v>
      </c>
      <c r="L2738" s="67" t="s">
        <v>23691</v>
      </c>
      <c r="M2738" s="67" t="s">
        <v>2970</v>
      </c>
      <c r="N2738" s="67" t="s">
        <v>2349</v>
      </c>
      <c r="O2738" s="67" t="s">
        <v>23781</v>
      </c>
      <c r="P2738" s="67" t="s">
        <v>7294</v>
      </c>
    </row>
    <row r="2739" spans="1:20">
      <c r="A2739" s="67">
        <v>2738</v>
      </c>
      <c r="B2739" s="67" t="s">
        <v>20468</v>
      </c>
      <c r="C2739" s="128">
        <v>45994.65625</v>
      </c>
      <c r="D2739" s="67" t="s">
        <v>5278</v>
      </c>
      <c r="E2739" s="67" t="s">
        <v>7228</v>
      </c>
      <c r="F2739" s="67" t="s">
        <v>15361</v>
      </c>
      <c r="G2739" s="67">
        <v>1</v>
      </c>
      <c r="H2739" s="67" t="s">
        <v>23690</v>
      </c>
      <c r="I2739" s="67" t="s">
        <v>23691</v>
      </c>
      <c r="J2739" s="67" t="s">
        <v>23691</v>
      </c>
      <c r="K2739" s="67" t="s">
        <v>23691</v>
      </c>
      <c r="L2739" s="67" t="s">
        <v>23691</v>
      </c>
      <c r="M2739" s="67" t="s">
        <v>23692</v>
      </c>
      <c r="N2739" s="67" t="s">
        <v>2349</v>
      </c>
      <c r="O2739" s="67" t="s">
        <v>23693</v>
      </c>
      <c r="P2739" s="67" t="s">
        <v>7294</v>
      </c>
    </row>
    <row r="2740" spans="1:20">
      <c r="A2740" s="67">
        <v>2739</v>
      </c>
      <c r="B2740" s="67" t="s">
        <v>20474</v>
      </c>
      <c r="C2740" s="128">
        <v>45994.6548611111</v>
      </c>
      <c r="D2740" s="67" t="s">
        <v>5278</v>
      </c>
      <c r="E2740" s="67" t="s">
        <v>7228</v>
      </c>
      <c r="F2740" s="67" t="s">
        <v>15361</v>
      </c>
      <c r="G2740" s="67">
        <v>1</v>
      </c>
      <c r="H2740" s="67" t="s">
        <v>23690</v>
      </c>
      <c r="I2740" s="67" t="s">
        <v>23691</v>
      </c>
      <c r="J2740" s="67" t="s">
        <v>23691</v>
      </c>
      <c r="K2740" s="67" t="s">
        <v>23691</v>
      </c>
      <c r="L2740" s="67" t="s">
        <v>23691</v>
      </c>
      <c r="M2740" s="67" t="s">
        <v>2970</v>
      </c>
      <c r="N2740" s="67" t="s">
        <v>2349</v>
      </c>
      <c r="O2740" s="67" t="s">
        <v>23874</v>
      </c>
      <c r="P2740" s="67" t="s">
        <v>7294</v>
      </c>
    </row>
    <row r="2741" spans="1:20">
      <c r="A2741" s="67">
        <v>2740</v>
      </c>
      <c r="B2741" s="67" t="s">
        <v>20491</v>
      </c>
      <c r="C2741" s="128">
        <v>45994.6527777778</v>
      </c>
      <c r="D2741" s="67" t="s">
        <v>5278</v>
      </c>
      <c r="E2741" s="67" t="s">
        <v>172</v>
      </c>
      <c r="F2741" s="67" t="s">
        <v>10622</v>
      </c>
      <c r="G2741" s="67">
        <v>50</v>
      </c>
      <c r="H2741" s="67" t="s">
        <v>23752</v>
      </c>
      <c r="I2741" s="67" t="s">
        <v>23691</v>
      </c>
      <c r="J2741" s="67" t="s">
        <v>23691</v>
      </c>
      <c r="K2741" s="67" t="s">
        <v>23691</v>
      </c>
      <c r="L2741" s="67" t="s">
        <v>23691</v>
      </c>
      <c r="M2741" s="67" t="s">
        <v>23692</v>
      </c>
      <c r="N2741" s="67" t="s">
        <v>2349</v>
      </c>
      <c r="O2741" s="67" t="s">
        <v>23895</v>
      </c>
      <c r="P2741" s="67" t="s">
        <v>7224</v>
      </c>
    </row>
    <row r="2742" spans="1:20">
      <c r="A2742" s="67">
        <v>2741</v>
      </c>
      <c r="B2742" s="67" t="s">
        <v>20491</v>
      </c>
      <c r="C2742" s="128">
        <v>45994.6527777778</v>
      </c>
      <c r="D2742" s="67" t="s">
        <v>5278</v>
      </c>
      <c r="E2742" s="67" t="s">
        <v>7228</v>
      </c>
      <c r="F2742" s="67" t="s">
        <v>10622</v>
      </c>
      <c r="G2742" s="67">
        <v>1030</v>
      </c>
      <c r="H2742" s="67" t="s">
        <v>23690</v>
      </c>
      <c r="I2742" s="67" t="s">
        <v>23691</v>
      </c>
      <c r="J2742" s="67" t="s">
        <v>23691</v>
      </c>
      <c r="K2742" s="67" t="s">
        <v>23691</v>
      </c>
      <c r="L2742" s="67" t="s">
        <v>23691</v>
      </c>
      <c r="M2742" s="67" t="s">
        <v>23692</v>
      </c>
      <c r="N2742" s="67" t="s">
        <v>2349</v>
      </c>
      <c r="O2742" s="67" t="s">
        <v>23895</v>
      </c>
      <c r="P2742" s="67" t="s">
        <v>7224</v>
      </c>
    </row>
    <row r="2743" spans="1:20">
      <c r="A2743" s="67">
        <v>2742</v>
      </c>
      <c r="B2743" s="67" t="s">
        <v>20495</v>
      </c>
      <c r="C2743" s="128">
        <v>45994.6506944444</v>
      </c>
      <c r="D2743" s="67" t="s">
        <v>5278</v>
      </c>
      <c r="E2743" s="67" t="s">
        <v>7228</v>
      </c>
      <c r="F2743" s="67" t="s">
        <v>15361</v>
      </c>
      <c r="G2743" s="67">
        <v>1</v>
      </c>
      <c r="H2743" s="67" t="s">
        <v>23690</v>
      </c>
      <c r="I2743" s="67" t="s">
        <v>23691</v>
      </c>
      <c r="J2743" s="67" t="s">
        <v>23691</v>
      </c>
      <c r="K2743" s="67" t="s">
        <v>23691</v>
      </c>
      <c r="L2743" s="67" t="s">
        <v>23691</v>
      </c>
      <c r="M2743" s="67" t="s">
        <v>23692</v>
      </c>
      <c r="N2743" s="67" t="s">
        <v>2349</v>
      </c>
      <c r="O2743" s="67" t="s">
        <v>23922</v>
      </c>
      <c r="P2743" s="67" t="s">
        <v>7294</v>
      </c>
    </row>
    <row r="2744" spans="1:20">
      <c r="A2744" s="67">
        <v>2743</v>
      </c>
      <c r="B2744" s="67" t="s">
        <v>20513</v>
      </c>
      <c r="C2744" s="128">
        <v>45994.6423611111</v>
      </c>
      <c r="D2744" s="67" t="s">
        <v>5278</v>
      </c>
      <c r="E2744" s="67" t="s">
        <v>7228</v>
      </c>
      <c r="F2744" s="67" t="s">
        <v>15361</v>
      </c>
      <c r="G2744" s="67">
        <v>1</v>
      </c>
      <c r="H2744" s="67" t="s">
        <v>23690</v>
      </c>
      <c r="I2744" s="67" t="s">
        <v>23691</v>
      </c>
      <c r="J2744" s="67" t="s">
        <v>23691</v>
      </c>
      <c r="K2744" s="67" t="s">
        <v>23691</v>
      </c>
      <c r="L2744" s="67" t="s">
        <v>23691</v>
      </c>
      <c r="M2744" s="67" t="s">
        <v>23692</v>
      </c>
      <c r="N2744" s="67" t="s">
        <v>2349</v>
      </c>
      <c r="O2744" s="67" t="s">
        <v>23781</v>
      </c>
      <c r="P2744" s="67" t="s">
        <v>7294</v>
      </c>
    </row>
    <row r="2745" spans="1:20">
      <c r="A2745" s="67">
        <v>2744</v>
      </c>
      <c r="B2745" s="67" t="s">
        <v>20524</v>
      </c>
      <c r="C2745" s="128">
        <v>45994.6388888889</v>
      </c>
      <c r="D2745" s="67" t="s">
        <v>5278</v>
      </c>
      <c r="E2745" s="67" t="s">
        <v>7228</v>
      </c>
      <c r="F2745" s="67" t="s">
        <v>15361</v>
      </c>
      <c r="G2745" s="67">
        <v>1</v>
      </c>
      <c r="H2745" s="67" t="s">
        <v>23690</v>
      </c>
      <c r="I2745" s="67" t="s">
        <v>23691</v>
      </c>
      <c r="J2745" s="67" t="s">
        <v>23691</v>
      </c>
      <c r="K2745" s="67" t="s">
        <v>23691</v>
      </c>
      <c r="L2745" s="67" t="s">
        <v>23691</v>
      </c>
      <c r="M2745" s="67" t="s">
        <v>2970</v>
      </c>
      <c r="N2745" s="67" t="s">
        <v>2349</v>
      </c>
      <c r="O2745" s="67" t="s">
        <v>23895</v>
      </c>
      <c r="P2745" s="67" t="s">
        <v>7294</v>
      </c>
    </row>
    <row r="2746" spans="1:20">
      <c r="A2746" s="67">
        <v>2745</v>
      </c>
      <c r="B2746" s="67" t="s">
        <v>20531</v>
      </c>
      <c r="C2746" s="128">
        <v>45994.6381944444</v>
      </c>
      <c r="D2746" s="67" t="s">
        <v>5278</v>
      </c>
      <c r="E2746" s="67" t="s">
        <v>172</v>
      </c>
      <c r="F2746" s="67" t="s">
        <v>13214</v>
      </c>
      <c r="G2746" s="67">
        <v>50</v>
      </c>
      <c r="H2746" s="67" t="s">
        <v>23752</v>
      </c>
      <c r="I2746" s="67" t="s">
        <v>23691</v>
      </c>
      <c r="J2746" s="67" t="s">
        <v>23691</v>
      </c>
      <c r="K2746" s="67" t="s">
        <v>23691</v>
      </c>
      <c r="L2746" s="67" t="s">
        <v>23691</v>
      </c>
      <c r="M2746" s="67" t="s">
        <v>23785</v>
      </c>
      <c r="N2746" s="67" t="s">
        <v>2349</v>
      </c>
      <c r="O2746" s="67" t="s">
        <v>24262</v>
      </c>
      <c r="P2746" s="67" t="s">
        <v>7224</v>
      </c>
    </row>
    <row r="2747" spans="1:20">
      <c r="A2747" s="67">
        <v>2746</v>
      </c>
      <c r="B2747" s="67" t="s">
        <v>20531</v>
      </c>
      <c r="C2747" s="128">
        <v>45994.6381944444</v>
      </c>
      <c r="D2747" s="67" t="s">
        <v>5278</v>
      </c>
      <c r="E2747" s="67" t="s">
        <v>7228</v>
      </c>
      <c r="F2747" s="67" t="s">
        <v>13214</v>
      </c>
      <c r="G2747" s="67">
        <v>670</v>
      </c>
      <c r="H2747" s="67" t="s">
        <v>23690</v>
      </c>
      <c r="I2747" s="67" t="s">
        <v>23691</v>
      </c>
      <c r="J2747" s="67" t="s">
        <v>23691</v>
      </c>
      <c r="K2747" s="67" t="s">
        <v>23691</v>
      </c>
      <c r="L2747" s="67" t="s">
        <v>23691</v>
      </c>
      <c r="M2747" s="67" t="s">
        <v>23785</v>
      </c>
      <c r="N2747" s="67" t="s">
        <v>2349</v>
      </c>
      <c r="O2747" s="67" t="s">
        <v>24262</v>
      </c>
      <c r="P2747" s="67" t="s">
        <v>7224</v>
      </c>
    </row>
    <row r="2748" spans="1:20">
      <c r="A2748" s="67">
        <v>2747</v>
      </c>
      <c r="B2748" s="67" t="s">
        <v>20551</v>
      </c>
      <c r="C2748" s="128">
        <v>45994.6319444444</v>
      </c>
      <c r="D2748" s="67" t="s">
        <v>5278</v>
      </c>
      <c r="E2748" s="67" t="s">
        <v>7228</v>
      </c>
      <c r="F2748" s="67" t="s">
        <v>15361</v>
      </c>
      <c r="G2748" s="67">
        <v>1</v>
      </c>
      <c r="H2748" s="67" t="s">
        <v>23690</v>
      </c>
      <c r="I2748" s="67" t="s">
        <v>23691</v>
      </c>
      <c r="J2748" s="67" t="s">
        <v>23691</v>
      </c>
      <c r="K2748" s="67" t="s">
        <v>23691</v>
      </c>
      <c r="L2748" s="67" t="s">
        <v>23691</v>
      </c>
      <c r="M2748" s="67" t="s">
        <v>23692</v>
      </c>
      <c r="N2748" s="67" t="s">
        <v>2349</v>
      </c>
      <c r="O2748" s="67" t="s">
        <v>23922</v>
      </c>
      <c r="P2748" s="67" t="s">
        <v>7294</v>
      </c>
    </row>
    <row r="2749" spans="1:20">
      <c r="A2749" s="67">
        <v>2748</v>
      </c>
      <c r="B2749" s="67" t="s">
        <v>20558</v>
      </c>
      <c r="C2749" s="128">
        <v>45994.63125</v>
      </c>
      <c r="D2749" s="67" t="s">
        <v>5278</v>
      </c>
      <c r="E2749" s="67" t="s">
        <v>7228</v>
      </c>
      <c r="F2749" s="67" t="s">
        <v>18327</v>
      </c>
      <c r="G2749" s="67">
        <v>9.9</v>
      </c>
      <c r="H2749" s="67" t="s">
        <v>23690</v>
      </c>
      <c r="I2749" s="67" t="s">
        <v>23691</v>
      </c>
      <c r="J2749" s="67" t="s">
        <v>23691</v>
      </c>
      <c r="K2749" s="67" t="s">
        <v>23691</v>
      </c>
      <c r="L2749" s="67" t="s">
        <v>23691</v>
      </c>
      <c r="M2749" s="67" t="s">
        <v>2498</v>
      </c>
      <c r="N2749" s="67" t="s">
        <v>2349</v>
      </c>
      <c r="O2749" s="67" t="s">
        <v>24009</v>
      </c>
      <c r="P2749" s="67" t="s">
        <v>7294</v>
      </c>
      <c r="Q2749" s="126">
        <v>0.09375</v>
      </c>
      <c r="R2749" s="67">
        <v>0.928125</v>
      </c>
      <c r="S2749" s="126">
        <v>0.02125</v>
      </c>
      <c r="T2749" s="67">
        <v>0.210375</v>
      </c>
    </row>
    <row r="2750" spans="1:20">
      <c r="A2750" s="67">
        <v>2749</v>
      </c>
      <c r="B2750" s="67" t="s">
        <v>20562</v>
      </c>
      <c r="C2750" s="128">
        <v>45994.6340277778</v>
      </c>
      <c r="D2750" s="67" t="s">
        <v>5278</v>
      </c>
      <c r="E2750" s="67" t="s">
        <v>7228</v>
      </c>
      <c r="F2750" s="67" t="s">
        <v>9867</v>
      </c>
      <c r="G2750" s="67">
        <v>430</v>
      </c>
      <c r="H2750" s="67" t="s">
        <v>23690</v>
      </c>
      <c r="I2750" s="67" t="s">
        <v>23691</v>
      </c>
      <c r="J2750" s="67" t="s">
        <v>23691</v>
      </c>
      <c r="K2750" s="67" t="s">
        <v>23691</v>
      </c>
      <c r="L2750" s="67" t="s">
        <v>23691</v>
      </c>
      <c r="M2750" s="67" t="s">
        <v>2498</v>
      </c>
      <c r="N2750" s="67" t="s">
        <v>2349</v>
      </c>
      <c r="O2750" s="67" t="s">
        <v>23860</v>
      </c>
      <c r="P2750" s="67" t="s">
        <v>7224</v>
      </c>
      <c r="Q2750" s="126">
        <v>0.0913</v>
      </c>
      <c r="R2750" s="67">
        <v>39.259</v>
      </c>
      <c r="S2750" s="126">
        <v>0.0188</v>
      </c>
      <c r="T2750" s="67">
        <v>8.084</v>
      </c>
    </row>
    <row r="2751" spans="1:20">
      <c r="A2751" s="67">
        <v>2750</v>
      </c>
      <c r="B2751" s="67" t="s">
        <v>20564</v>
      </c>
      <c r="C2751" s="128">
        <v>45994.6277777778</v>
      </c>
      <c r="D2751" s="67" t="s">
        <v>5278</v>
      </c>
      <c r="E2751" s="67" t="s">
        <v>7228</v>
      </c>
      <c r="F2751" s="67" t="s">
        <v>15361</v>
      </c>
      <c r="G2751" s="67">
        <v>1</v>
      </c>
      <c r="H2751" s="67" t="s">
        <v>23690</v>
      </c>
      <c r="I2751" s="67" t="s">
        <v>23691</v>
      </c>
      <c r="J2751" s="67" t="s">
        <v>23691</v>
      </c>
      <c r="K2751" s="67" t="s">
        <v>23691</v>
      </c>
      <c r="L2751" s="67" t="s">
        <v>23691</v>
      </c>
      <c r="M2751" s="67" t="s">
        <v>23692</v>
      </c>
      <c r="N2751" s="67" t="s">
        <v>2349</v>
      </c>
      <c r="O2751" s="67" t="s">
        <v>23932</v>
      </c>
      <c r="P2751" s="67" t="s">
        <v>7294</v>
      </c>
    </row>
    <row r="2752" spans="1:20">
      <c r="A2752" s="67">
        <v>2751</v>
      </c>
      <c r="B2752" s="67" t="s">
        <v>20572</v>
      </c>
      <c r="C2752" s="128">
        <v>45994.6256944444</v>
      </c>
      <c r="D2752" s="67" t="s">
        <v>5278</v>
      </c>
      <c r="E2752" s="67" t="s">
        <v>7228</v>
      </c>
      <c r="F2752" s="67" t="s">
        <v>15361</v>
      </c>
      <c r="G2752" s="67">
        <v>1</v>
      </c>
      <c r="H2752" s="67" t="s">
        <v>23690</v>
      </c>
      <c r="I2752" s="67" t="s">
        <v>23691</v>
      </c>
      <c r="J2752" s="67" t="s">
        <v>23691</v>
      </c>
      <c r="K2752" s="67" t="s">
        <v>23691</v>
      </c>
      <c r="L2752" s="67" t="s">
        <v>23691</v>
      </c>
      <c r="M2752" s="67" t="s">
        <v>23692</v>
      </c>
      <c r="N2752" s="67" t="s">
        <v>2349</v>
      </c>
      <c r="O2752" s="67" t="s">
        <v>23693</v>
      </c>
      <c r="P2752" s="67" t="s">
        <v>7294</v>
      </c>
    </row>
    <row r="2753" spans="1:20">
      <c r="A2753" s="67">
        <v>2752</v>
      </c>
      <c r="B2753" s="67" t="s">
        <v>20579</v>
      </c>
      <c r="C2753" s="128">
        <v>45994.6256944444</v>
      </c>
      <c r="D2753" s="67" t="s">
        <v>5278</v>
      </c>
      <c r="E2753" s="67" t="s">
        <v>7228</v>
      </c>
      <c r="F2753" s="67" t="s">
        <v>15361</v>
      </c>
      <c r="G2753" s="67">
        <v>1</v>
      </c>
      <c r="H2753" s="67" t="s">
        <v>23690</v>
      </c>
      <c r="I2753" s="67" t="s">
        <v>23691</v>
      </c>
      <c r="J2753" s="67" t="s">
        <v>23691</v>
      </c>
      <c r="K2753" s="67" t="s">
        <v>23691</v>
      </c>
      <c r="L2753" s="67" t="s">
        <v>23691</v>
      </c>
      <c r="M2753" s="67" t="s">
        <v>23692</v>
      </c>
      <c r="N2753" s="67" t="s">
        <v>2349</v>
      </c>
      <c r="O2753" s="67" t="s">
        <v>23741</v>
      </c>
      <c r="P2753" s="67" t="s">
        <v>7294</v>
      </c>
    </row>
    <row r="2754" spans="1:20">
      <c r="A2754" s="67">
        <v>2753</v>
      </c>
      <c r="B2754" s="67" t="s">
        <v>20587</v>
      </c>
      <c r="C2754" s="128">
        <v>45994.6243055556</v>
      </c>
      <c r="D2754" s="67" t="s">
        <v>5278</v>
      </c>
      <c r="E2754" s="67" t="s">
        <v>7228</v>
      </c>
      <c r="F2754" s="67" t="s">
        <v>15361</v>
      </c>
      <c r="G2754" s="67">
        <v>1</v>
      </c>
      <c r="H2754" s="67" t="s">
        <v>23690</v>
      </c>
      <c r="I2754" s="67" t="s">
        <v>23691</v>
      </c>
      <c r="J2754" s="67" t="s">
        <v>23691</v>
      </c>
      <c r="K2754" s="67" t="s">
        <v>23691</v>
      </c>
      <c r="L2754" s="67" t="s">
        <v>23691</v>
      </c>
      <c r="M2754" s="67" t="s">
        <v>23692</v>
      </c>
      <c r="N2754" s="67" t="s">
        <v>2349</v>
      </c>
      <c r="O2754" s="67" t="s">
        <v>23922</v>
      </c>
      <c r="P2754" s="67" t="s">
        <v>7294</v>
      </c>
    </row>
    <row r="2755" spans="1:20">
      <c r="A2755" s="67">
        <v>2754</v>
      </c>
      <c r="B2755" s="67" t="s">
        <v>20594</v>
      </c>
      <c r="C2755" s="128">
        <v>45994.6243055556</v>
      </c>
      <c r="D2755" s="67" t="s">
        <v>5278</v>
      </c>
      <c r="E2755" s="67" t="s">
        <v>7228</v>
      </c>
      <c r="F2755" s="67" t="s">
        <v>15361</v>
      </c>
      <c r="G2755" s="67">
        <v>1</v>
      </c>
      <c r="H2755" s="67" t="s">
        <v>23690</v>
      </c>
      <c r="I2755" s="67" t="s">
        <v>23691</v>
      </c>
      <c r="J2755" s="67" t="s">
        <v>23691</v>
      </c>
      <c r="K2755" s="67" t="s">
        <v>23691</v>
      </c>
      <c r="L2755" s="67" t="s">
        <v>23691</v>
      </c>
      <c r="M2755" s="67" t="s">
        <v>23692</v>
      </c>
      <c r="N2755" s="67" t="s">
        <v>2349</v>
      </c>
      <c r="O2755" s="67" t="s">
        <v>23933</v>
      </c>
      <c r="P2755" s="67" t="s">
        <v>7294</v>
      </c>
    </row>
    <row r="2756" spans="1:20">
      <c r="A2756" s="67">
        <v>2755</v>
      </c>
      <c r="B2756" s="67" t="s">
        <v>20602</v>
      </c>
      <c r="C2756" s="128">
        <v>45994.6236111111</v>
      </c>
      <c r="D2756" s="67" t="s">
        <v>5278</v>
      </c>
      <c r="E2756" s="67" t="s">
        <v>7228</v>
      </c>
      <c r="F2756" s="67" t="s">
        <v>15361</v>
      </c>
      <c r="G2756" s="67">
        <v>1</v>
      </c>
      <c r="H2756" s="67" t="s">
        <v>23690</v>
      </c>
      <c r="I2756" s="67" t="s">
        <v>23691</v>
      </c>
      <c r="J2756" s="67" t="s">
        <v>23691</v>
      </c>
      <c r="K2756" s="67" t="s">
        <v>23691</v>
      </c>
      <c r="L2756" s="67" t="s">
        <v>23691</v>
      </c>
      <c r="M2756" s="67" t="s">
        <v>2970</v>
      </c>
      <c r="N2756" s="67" t="s">
        <v>2349</v>
      </c>
      <c r="O2756" s="67" t="s">
        <v>23933</v>
      </c>
      <c r="P2756" s="67" t="s">
        <v>7294</v>
      </c>
    </row>
    <row r="2757" spans="1:20">
      <c r="A2757" s="67">
        <v>2756</v>
      </c>
      <c r="B2757" s="67" t="s">
        <v>20609</v>
      </c>
      <c r="C2757" s="128">
        <v>45994.6229166667</v>
      </c>
      <c r="D2757" s="67" t="s">
        <v>5278</v>
      </c>
      <c r="E2757" s="67" t="s">
        <v>7228</v>
      </c>
      <c r="F2757" s="67" t="s">
        <v>15361</v>
      </c>
      <c r="G2757" s="67">
        <v>1</v>
      </c>
      <c r="H2757" s="67" t="s">
        <v>23690</v>
      </c>
      <c r="I2757" s="67" t="s">
        <v>23691</v>
      </c>
      <c r="J2757" s="67" t="s">
        <v>23691</v>
      </c>
      <c r="K2757" s="67" t="s">
        <v>23691</v>
      </c>
      <c r="L2757" s="67" t="s">
        <v>23691</v>
      </c>
      <c r="M2757" s="67" t="s">
        <v>2970</v>
      </c>
      <c r="N2757" s="67" t="s">
        <v>2349</v>
      </c>
      <c r="O2757" s="67" t="s">
        <v>23693</v>
      </c>
      <c r="P2757" s="67" t="s">
        <v>7294</v>
      </c>
    </row>
    <row r="2758" spans="1:20">
      <c r="A2758" s="67">
        <v>2757</v>
      </c>
      <c r="B2758" s="67" t="s">
        <v>20616</v>
      </c>
      <c r="C2758" s="128">
        <v>45994.6208333333</v>
      </c>
      <c r="D2758" s="67" t="s">
        <v>5278</v>
      </c>
      <c r="E2758" s="67" t="s">
        <v>172</v>
      </c>
      <c r="F2758" s="67" t="s">
        <v>20623</v>
      </c>
      <c r="G2758" s="67">
        <v>50</v>
      </c>
      <c r="H2758" s="67" t="s">
        <v>23752</v>
      </c>
      <c r="I2758" s="67" t="s">
        <v>23691</v>
      </c>
      <c r="J2758" s="67" t="s">
        <v>23691</v>
      </c>
      <c r="K2758" s="67" t="s">
        <v>23691</v>
      </c>
      <c r="L2758" s="67" t="s">
        <v>23691</v>
      </c>
      <c r="M2758" s="67" t="s">
        <v>2498</v>
      </c>
      <c r="N2758" s="67" t="s">
        <v>2349</v>
      </c>
      <c r="O2758" s="67" t="s">
        <v>23790</v>
      </c>
      <c r="P2758" s="67" t="s">
        <v>7294</v>
      </c>
      <c r="Q2758" s="126">
        <v>0.0913</v>
      </c>
      <c r="R2758" s="67">
        <v>4.565</v>
      </c>
      <c r="S2758" s="126">
        <v>0.0188</v>
      </c>
      <c r="T2758" s="67">
        <v>0.940000000000001</v>
      </c>
    </row>
    <row r="2759" spans="1:20">
      <c r="A2759" s="67">
        <v>2758</v>
      </c>
      <c r="B2759" s="67" t="s">
        <v>20616</v>
      </c>
      <c r="C2759" s="128">
        <v>45994.6208333333</v>
      </c>
      <c r="D2759" s="67" t="s">
        <v>5278</v>
      </c>
      <c r="E2759" s="67" t="s">
        <v>7228</v>
      </c>
      <c r="F2759" s="67" t="s">
        <v>20623</v>
      </c>
      <c r="G2759" s="67">
        <v>1330</v>
      </c>
      <c r="H2759" s="67" t="s">
        <v>23690</v>
      </c>
      <c r="I2759" s="67" t="s">
        <v>23691</v>
      </c>
      <c r="J2759" s="67" t="s">
        <v>23691</v>
      </c>
      <c r="K2759" s="67" t="s">
        <v>23691</v>
      </c>
      <c r="L2759" s="67" t="s">
        <v>23691</v>
      </c>
      <c r="M2759" s="67" t="s">
        <v>2498</v>
      </c>
      <c r="N2759" s="67" t="s">
        <v>2349</v>
      </c>
      <c r="O2759" s="67" t="s">
        <v>23790</v>
      </c>
      <c r="P2759" s="67" t="s">
        <v>7294</v>
      </c>
      <c r="Q2759" s="126">
        <v>0.0913</v>
      </c>
      <c r="R2759" s="67">
        <v>121.429</v>
      </c>
      <c r="S2759" s="126">
        <v>0.0188</v>
      </c>
      <c r="T2759" s="67">
        <v>25.004</v>
      </c>
    </row>
    <row r="2760" spans="1:20">
      <c r="A2760" s="67">
        <v>2759</v>
      </c>
      <c r="B2760" s="67" t="s">
        <v>20626</v>
      </c>
      <c r="C2760" s="128">
        <v>45994.6201388889</v>
      </c>
      <c r="D2760" s="67" t="s">
        <v>5278</v>
      </c>
      <c r="E2760" s="67" t="s">
        <v>172</v>
      </c>
      <c r="F2760" s="67" t="s">
        <v>20634</v>
      </c>
      <c r="G2760" s="67">
        <v>50</v>
      </c>
      <c r="H2760" s="67" t="s">
        <v>23752</v>
      </c>
      <c r="I2760" s="67" t="s">
        <v>23691</v>
      </c>
      <c r="J2760" s="67" t="s">
        <v>23691</v>
      </c>
      <c r="K2760" s="67" t="s">
        <v>23691</v>
      </c>
      <c r="L2760" s="67" t="s">
        <v>23691</v>
      </c>
      <c r="M2760" s="67" t="s">
        <v>2498</v>
      </c>
      <c r="N2760" s="67" t="s">
        <v>2349</v>
      </c>
      <c r="O2760" s="67" t="s">
        <v>23790</v>
      </c>
      <c r="P2760" s="67" t="s">
        <v>7294</v>
      </c>
      <c r="Q2760" s="126">
        <v>0.0913</v>
      </c>
      <c r="R2760" s="67">
        <v>4.565</v>
      </c>
      <c r="S2760" s="126">
        <v>0.0188</v>
      </c>
      <c r="T2760" s="67">
        <v>0.940000000000001</v>
      </c>
    </row>
    <row r="2761" spans="1:20">
      <c r="A2761" s="67">
        <v>2760</v>
      </c>
      <c r="B2761" s="67" t="s">
        <v>20626</v>
      </c>
      <c r="C2761" s="128">
        <v>45994.6201388889</v>
      </c>
      <c r="D2761" s="67" t="s">
        <v>5278</v>
      </c>
      <c r="E2761" s="67" t="s">
        <v>7228</v>
      </c>
      <c r="F2761" s="67" t="s">
        <v>20634</v>
      </c>
      <c r="G2761" s="67">
        <v>1350</v>
      </c>
      <c r="H2761" s="67" t="s">
        <v>23690</v>
      </c>
      <c r="I2761" s="67" t="s">
        <v>23691</v>
      </c>
      <c r="J2761" s="67" t="s">
        <v>23691</v>
      </c>
      <c r="K2761" s="67" t="s">
        <v>23691</v>
      </c>
      <c r="L2761" s="67" t="s">
        <v>23691</v>
      </c>
      <c r="M2761" s="67" t="s">
        <v>2498</v>
      </c>
      <c r="N2761" s="67" t="s">
        <v>2349</v>
      </c>
      <c r="O2761" s="67" t="s">
        <v>23790</v>
      </c>
      <c r="P2761" s="67" t="s">
        <v>7294</v>
      </c>
      <c r="Q2761" s="126">
        <v>0.0913</v>
      </c>
      <c r="R2761" s="67">
        <v>123.255</v>
      </c>
      <c r="S2761" s="126">
        <v>0.0188</v>
      </c>
      <c r="T2761" s="67">
        <v>25.38</v>
      </c>
    </row>
    <row r="2762" spans="1:20">
      <c r="A2762" s="67">
        <v>2761</v>
      </c>
      <c r="B2762" s="67" t="s">
        <v>20637</v>
      </c>
      <c r="C2762" s="128">
        <v>45994.6194444444</v>
      </c>
      <c r="D2762" s="67" t="s">
        <v>5278</v>
      </c>
      <c r="E2762" s="67" t="s">
        <v>7228</v>
      </c>
      <c r="F2762" s="67" t="s">
        <v>15361</v>
      </c>
      <c r="G2762" s="67">
        <v>1</v>
      </c>
      <c r="H2762" s="67" t="s">
        <v>23690</v>
      </c>
      <c r="I2762" s="67" t="s">
        <v>23691</v>
      </c>
      <c r="J2762" s="67" t="s">
        <v>23691</v>
      </c>
      <c r="K2762" s="67" t="s">
        <v>23691</v>
      </c>
      <c r="L2762" s="67" t="s">
        <v>23691</v>
      </c>
      <c r="M2762" s="67"/>
      <c r="N2762" s="67" t="s">
        <v>2349</v>
      </c>
      <c r="O2762" s="67" t="s">
        <v>23933</v>
      </c>
      <c r="P2762" s="67" t="s">
        <v>7294</v>
      </c>
    </row>
    <row r="2763" spans="1:20">
      <c r="A2763" s="67">
        <v>2762</v>
      </c>
      <c r="B2763" s="67" t="s">
        <v>20639</v>
      </c>
      <c r="C2763" s="128">
        <v>45994.61875</v>
      </c>
      <c r="D2763" s="67" t="s">
        <v>5278</v>
      </c>
      <c r="E2763" s="67" t="s">
        <v>172</v>
      </c>
      <c r="F2763" s="67" t="s">
        <v>20641</v>
      </c>
      <c r="G2763" s="67">
        <v>50</v>
      </c>
      <c r="H2763" s="67" t="s">
        <v>23752</v>
      </c>
      <c r="I2763" s="67" t="s">
        <v>23691</v>
      </c>
      <c r="J2763" s="67" t="s">
        <v>23691</v>
      </c>
      <c r="K2763" s="67" t="s">
        <v>23691</v>
      </c>
      <c r="L2763" s="67" t="s">
        <v>23691</v>
      </c>
      <c r="M2763" s="67" t="s">
        <v>2498</v>
      </c>
      <c r="N2763" s="67" t="s">
        <v>2349</v>
      </c>
      <c r="O2763" s="67" t="s">
        <v>23790</v>
      </c>
      <c r="P2763" s="67" t="s">
        <v>7294</v>
      </c>
      <c r="Q2763" s="126">
        <v>0.0913</v>
      </c>
      <c r="R2763" s="67">
        <v>4.565</v>
      </c>
      <c r="S2763" s="126">
        <v>0.0188</v>
      </c>
      <c r="T2763" s="67">
        <v>0.940000000000001</v>
      </c>
    </row>
    <row r="2764" spans="1:20">
      <c r="A2764" s="67">
        <v>2763</v>
      </c>
      <c r="B2764" s="67" t="s">
        <v>20639</v>
      </c>
      <c r="C2764" s="128">
        <v>45994.61875</v>
      </c>
      <c r="D2764" s="67" t="s">
        <v>5278</v>
      </c>
      <c r="E2764" s="67" t="s">
        <v>7228</v>
      </c>
      <c r="F2764" s="67" t="s">
        <v>20641</v>
      </c>
      <c r="G2764" s="67">
        <v>130</v>
      </c>
      <c r="H2764" s="67" t="s">
        <v>23690</v>
      </c>
      <c r="I2764" s="67" t="s">
        <v>23691</v>
      </c>
      <c r="J2764" s="67" t="s">
        <v>23691</v>
      </c>
      <c r="K2764" s="67" t="s">
        <v>23691</v>
      </c>
      <c r="L2764" s="67" t="s">
        <v>23691</v>
      </c>
      <c r="M2764" s="67" t="s">
        <v>2498</v>
      </c>
      <c r="N2764" s="67" t="s">
        <v>2349</v>
      </c>
      <c r="O2764" s="67" t="s">
        <v>23790</v>
      </c>
      <c r="P2764" s="67" t="s">
        <v>7294</v>
      </c>
      <c r="Q2764" s="126">
        <v>0.0913</v>
      </c>
      <c r="R2764" s="67">
        <v>11.869</v>
      </c>
      <c r="S2764" s="126">
        <v>0.0188</v>
      </c>
      <c r="T2764" s="67">
        <v>2.444</v>
      </c>
    </row>
    <row r="2765" spans="1:20">
      <c r="A2765" s="67">
        <v>2764</v>
      </c>
      <c r="B2765" s="67" t="s">
        <v>20644</v>
      </c>
      <c r="C2765" s="128">
        <v>45994.6180555556</v>
      </c>
      <c r="D2765" s="67" t="s">
        <v>5278</v>
      </c>
      <c r="E2765" s="67" t="s">
        <v>7228</v>
      </c>
      <c r="F2765" s="67" t="s">
        <v>15361</v>
      </c>
      <c r="G2765" s="67">
        <v>1</v>
      </c>
      <c r="H2765" s="67" t="s">
        <v>23690</v>
      </c>
      <c r="I2765" s="67" t="s">
        <v>23691</v>
      </c>
      <c r="J2765" s="67" t="s">
        <v>23691</v>
      </c>
      <c r="K2765" s="67" t="s">
        <v>23691</v>
      </c>
      <c r="L2765" s="67" t="s">
        <v>23691</v>
      </c>
      <c r="M2765" s="67" t="s">
        <v>23692</v>
      </c>
      <c r="N2765" s="67" t="s">
        <v>2349</v>
      </c>
      <c r="O2765" s="67" t="s">
        <v>24143</v>
      </c>
      <c r="P2765" s="67" t="s">
        <v>7294</v>
      </c>
    </row>
    <row r="2766" spans="1:20">
      <c r="A2766" s="67">
        <v>2765</v>
      </c>
      <c r="B2766" s="67" t="s">
        <v>20651</v>
      </c>
      <c r="C2766" s="128">
        <v>45994.6173611111</v>
      </c>
      <c r="D2766" s="67" t="s">
        <v>5278</v>
      </c>
      <c r="E2766" s="67" t="s">
        <v>7228</v>
      </c>
      <c r="F2766" s="67" t="s">
        <v>15361</v>
      </c>
      <c r="G2766" s="67">
        <v>1</v>
      </c>
      <c r="H2766" s="67" t="s">
        <v>23690</v>
      </c>
      <c r="I2766" s="67" t="s">
        <v>23691</v>
      </c>
      <c r="J2766" s="67" t="s">
        <v>23691</v>
      </c>
      <c r="K2766" s="67" t="s">
        <v>23691</v>
      </c>
      <c r="L2766" s="67" t="s">
        <v>23691</v>
      </c>
      <c r="M2766" s="67" t="s">
        <v>23692</v>
      </c>
      <c r="N2766" s="67" t="s">
        <v>2349</v>
      </c>
      <c r="O2766" s="67" t="s">
        <v>24105</v>
      </c>
      <c r="P2766" s="67" t="s">
        <v>7294</v>
      </c>
    </row>
    <row r="2767" spans="1:20">
      <c r="A2767" s="67">
        <v>2766</v>
      </c>
      <c r="B2767" s="67" t="s">
        <v>20657</v>
      </c>
      <c r="C2767" s="128">
        <v>45994.6173611111</v>
      </c>
      <c r="D2767" s="67" t="s">
        <v>5278</v>
      </c>
      <c r="E2767" s="67" t="s">
        <v>7228</v>
      </c>
      <c r="F2767" s="67" t="s">
        <v>15361</v>
      </c>
      <c r="G2767" s="67">
        <v>1</v>
      </c>
      <c r="H2767" s="67" t="s">
        <v>23690</v>
      </c>
      <c r="I2767" s="67" t="s">
        <v>23691</v>
      </c>
      <c r="J2767" s="67" t="s">
        <v>23691</v>
      </c>
      <c r="K2767" s="67" t="s">
        <v>23691</v>
      </c>
      <c r="L2767" s="67" t="s">
        <v>23691</v>
      </c>
      <c r="M2767" s="67" t="s">
        <v>23692</v>
      </c>
      <c r="N2767" s="67" t="s">
        <v>2349</v>
      </c>
      <c r="O2767" s="67" t="s">
        <v>24143</v>
      </c>
      <c r="P2767" s="67" t="s">
        <v>7294</v>
      </c>
    </row>
    <row r="2768" spans="1:20">
      <c r="A2768" s="67">
        <v>2767</v>
      </c>
      <c r="B2768" s="67" t="s">
        <v>20661</v>
      </c>
      <c r="C2768" s="128">
        <v>45994.6159722222</v>
      </c>
      <c r="D2768" s="67" t="s">
        <v>5278</v>
      </c>
      <c r="E2768" s="67" t="s">
        <v>7228</v>
      </c>
      <c r="F2768" s="67" t="s">
        <v>15361</v>
      </c>
      <c r="G2768" s="67">
        <v>1</v>
      </c>
      <c r="H2768" s="67" t="s">
        <v>23690</v>
      </c>
      <c r="I2768" s="67" t="s">
        <v>23691</v>
      </c>
      <c r="J2768" s="67" t="s">
        <v>23691</v>
      </c>
      <c r="K2768" s="67" t="s">
        <v>23691</v>
      </c>
      <c r="L2768" s="67" t="s">
        <v>23691</v>
      </c>
      <c r="M2768" s="67" t="s">
        <v>23692</v>
      </c>
      <c r="N2768" s="67" t="s">
        <v>2349</v>
      </c>
      <c r="O2768" s="67" t="s">
        <v>23933</v>
      </c>
      <c r="P2768" s="67" t="s">
        <v>7294</v>
      </c>
    </row>
    <row r="2769" spans="1:20">
      <c r="A2769" s="67">
        <v>2768</v>
      </c>
      <c r="B2769" s="67" t="s">
        <v>20668</v>
      </c>
      <c r="C2769" s="128">
        <v>45994.6152777778</v>
      </c>
      <c r="D2769" s="67" t="s">
        <v>5278</v>
      </c>
      <c r="E2769" s="67" t="s">
        <v>7228</v>
      </c>
      <c r="F2769" s="67" t="s">
        <v>15361</v>
      </c>
      <c r="G2769" s="67">
        <v>1</v>
      </c>
      <c r="H2769" s="67" t="s">
        <v>23690</v>
      </c>
      <c r="I2769" s="67" t="s">
        <v>23691</v>
      </c>
      <c r="J2769" s="67" t="s">
        <v>23691</v>
      </c>
      <c r="K2769" s="67" t="s">
        <v>23691</v>
      </c>
      <c r="L2769" s="67" t="s">
        <v>23691</v>
      </c>
      <c r="M2769" s="67" t="s">
        <v>23692</v>
      </c>
      <c r="N2769" s="67" t="s">
        <v>2349</v>
      </c>
      <c r="O2769" s="67" t="s">
        <v>23803</v>
      </c>
      <c r="P2769" s="67" t="s">
        <v>7294</v>
      </c>
    </row>
    <row r="2770" spans="1:20">
      <c r="A2770" s="67">
        <v>2769</v>
      </c>
      <c r="B2770" s="67" t="s">
        <v>20680</v>
      </c>
      <c r="C2770" s="128">
        <v>45994.6131944444</v>
      </c>
      <c r="D2770" s="67" t="s">
        <v>5278</v>
      </c>
      <c r="E2770" s="67" t="s">
        <v>7228</v>
      </c>
      <c r="F2770" s="67" t="s">
        <v>15361</v>
      </c>
      <c r="G2770" s="67">
        <v>1</v>
      </c>
      <c r="H2770" s="67" t="s">
        <v>23690</v>
      </c>
      <c r="I2770" s="67" t="s">
        <v>23691</v>
      </c>
      <c r="J2770" s="67" t="s">
        <v>23691</v>
      </c>
      <c r="K2770" s="67" t="s">
        <v>23691</v>
      </c>
      <c r="L2770" s="67" t="s">
        <v>23691</v>
      </c>
      <c r="M2770" s="67" t="s">
        <v>2970</v>
      </c>
      <c r="N2770" s="67" t="s">
        <v>2349</v>
      </c>
      <c r="O2770" s="67" t="s">
        <v>23803</v>
      </c>
      <c r="P2770" s="67" t="s">
        <v>7294</v>
      </c>
    </row>
    <row r="2771" spans="1:20">
      <c r="A2771" s="67">
        <v>2770</v>
      </c>
      <c r="B2771" s="67" t="s">
        <v>20682</v>
      </c>
      <c r="C2771" s="128">
        <v>45994.6118055556</v>
      </c>
      <c r="D2771" s="67" t="s">
        <v>5278</v>
      </c>
      <c r="E2771" s="67" t="s">
        <v>7228</v>
      </c>
      <c r="F2771" s="67" t="s">
        <v>15361</v>
      </c>
      <c r="G2771" s="67">
        <v>1</v>
      </c>
      <c r="H2771" s="67" t="s">
        <v>23690</v>
      </c>
      <c r="I2771" s="67" t="s">
        <v>23691</v>
      </c>
      <c r="J2771" s="67" t="s">
        <v>23691</v>
      </c>
      <c r="K2771" s="67" t="s">
        <v>23691</v>
      </c>
      <c r="L2771" s="67" t="s">
        <v>23691</v>
      </c>
      <c r="M2771" s="67" t="s">
        <v>23692</v>
      </c>
      <c r="N2771" s="67" t="s">
        <v>2349</v>
      </c>
      <c r="O2771" s="67" t="s">
        <v>23922</v>
      </c>
      <c r="P2771" s="67" t="s">
        <v>7294</v>
      </c>
    </row>
    <row r="2772" spans="1:20">
      <c r="A2772" s="67">
        <v>2771</v>
      </c>
      <c r="B2772" s="67" t="s">
        <v>20689</v>
      </c>
      <c r="C2772" s="128">
        <v>45994.6111111111</v>
      </c>
      <c r="D2772" s="67" t="s">
        <v>5278</v>
      </c>
      <c r="E2772" s="67" t="s">
        <v>7228</v>
      </c>
      <c r="F2772" s="67" t="s">
        <v>15361</v>
      </c>
      <c r="G2772" s="67">
        <v>1</v>
      </c>
      <c r="H2772" s="67" t="s">
        <v>23690</v>
      </c>
      <c r="I2772" s="67" t="s">
        <v>23691</v>
      </c>
      <c r="J2772" s="67" t="s">
        <v>23691</v>
      </c>
      <c r="K2772" s="67" t="s">
        <v>23691</v>
      </c>
      <c r="L2772" s="67" t="s">
        <v>23691</v>
      </c>
      <c r="M2772" s="67" t="s">
        <v>23692</v>
      </c>
      <c r="N2772" s="67" t="s">
        <v>2349</v>
      </c>
      <c r="O2772" s="67" t="s">
        <v>23781</v>
      </c>
      <c r="P2772" s="67" t="s">
        <v>7294</v>
      </c>
    </row>
    <row r="2773" spans="1:20">
      <c r="A2773" s="67">
        <v>2772</v>
      </c>
      <c r="B2773" s="67" t="s">
        <v>20701</v>
      </c>
      <c r="C2773" s="128">
        <v>45994.6097222222</v>
      </c>
      <c r="D2773" s="67" t="s">
        <v>5278</v>
      </c>
      <c r="E2773" s="67" t="s">
        <v>7228</v>
      </c>
      <c r="F2773" s="67" t="s">
        <v>15361</v>
      </c>
      <c r="G2773" s="67">
        <v>1</v>
      </c>
      <c r="H2773" s="67" t="s">
        <v>23690</v>
      </c>
      <c r="I2773" s="67" t="s">
        <v>23691</v>
      </c>
      <c r="J2773" s="67" t="s">
        <v>23691</v>
      </c>
      <c r="K2773" s="67" t="s">
        <v>23691</v>
      </c>
      <c r="L2773" s="67" t="s">
        <v>23691</v>
      </c>
      <c r="M2773" s="67" t="s">
        <v>23692</v>
      </c>
      <c r="N2773" s="67" t="s">
        <v>2349</v>
      </c>
      <c r="O2773" s="67" t="s">
        <v>23855</v>
      </c>
      <c r="P2773" s="67" t="s">
        <v>7294</v>
      </c>
    </row>
    <row r="2774" spans="1:20">
      <c r="A2774" s="67">
        <v>2773</v>
      </c>
      <c r="B2774" s="67" t="s">
        <v>20708</v>
      </c>
      <c r="C2774" s="128">
        <v>45994.6097222222</v>
      </c>
      <c r="D2774" s="67" t="s">
        <v>5278</v>
      </c>
      <c r="E2774" s="67" t="s">
        <v>7228</v>
      </c>
      <c r="F2774" s="67" t="s">
        <v>15361</v>
      </c>
      <c r="G2774" s="67">
        <v>1</v>
      </c>
      <c r="H2774" s="67" t="s">
        <v>23690</v>
      </c>
      <c r="I2774" s="67" t="s">
        <v>23691</v>
      </c>
      <c r="J2774" s="67" t="s">
        <v>23691</v>
      </c>
      <c r="K2774" s="67" t="s">
        <v>23691</v>
      </c>
      <c r="L2774" s="67" t="s">
        <v>23691</v>
      </c>
      <c r="M2774" s="67" t="s">
        <v>23692</v>
      </c>
      <c r="N2774" s="67" t="s">
        <v>2349</v>
      </c>
      <c r="O2774" s="67" t="s">
        <v>23922</v>
      </c>
      <c r="P2774" s="67" t="s">
        <v>7294</v>
      </c>
    </row>
    <row r="2775" spans="1:20">
      <c r="A2775" s="67">
        <v>2774</v>
      </c>
      <c r="B2775" s="67" t="s">
        <v>20723</v>
      </c>
      <c r="C2775" s="128">
        <v>45994.6069444444</v>
      </c>
      <c r="D2775" s="67" t="s">
        <v>5278</v>
      </c>
      <c r="E2775" s="67" t="s">
        <v>7228</v>
      </c>
      <c r="F2775" s="67" t="s">
        <v>15361</v>
      </c>
      <c r="G2775" s="67">
        <v>1</v>
      </c>
      <c r="H2775" s="67" t="s">
        <v>23690</v>
      </c>
      <c r="I2775" s="67" t="s">
        <v>23691</v>
      </c>
      <c r="J2775" s="67" t="s">
        <v>23691</v>
      </c>
      <c r="K2775" s="67" t="s">
        <v>23691</v>
      </c>
      <c r="L2775" s="67" t="s">
        <v>23691</v>
      </c>
      <c r="M2775" s="67" t="s">
        <v>23692</v>
      </c>
      <c r="N2775" s="67" t="s">
        <v>2349</v>
      </c>
      <c r="O2775" s="67" t="s">
        <v>24102</v>
      </c>
      <c r="P2775" s="67" t="s">
        <v>7294</v>
      </c>
    </row>
    <row r="2776" spans="1:20">
      <c r="A2776" s="67">
        <v>2775</v>
      </c>
      <c r="B2776" s="67" t="s">
        <v>20732</v>
      </c>
      <c r="C2776" s="128">
        <v>45994.60625</v>
      </c>
      <c r="D2776" s="67" t="s">
        <v>5278</v>
      </c>
      <c r="E2776" s="67" t="s">
        <v>7228</v>
      </c>
      <c r="F2776" s="67" t="s">
        <v>15361</v>
      </c>
      <c r="G2776" s="67">
        <v>1</v>
      </c>
      <c r="H2776" s="67" t="s">
        <v>23690</v>
      </c>
      <c r="I2776" s="67" t="s">
        <v>23691</v>
      </c>
      <c r="J2776" s="67" t="s">
        <v>23691</v>
      </c>
      <c r="K2776" s="67" t="s">
        <v>23691</v>
      </c>
      <c r="L2776" s="67" t="s">
        <v>23691</v>
      </c>
      <c r="M2776" s="67" t="s">
        <v>23692</v>
      </c>
      <c r="N2776" s="67" t="s">
        <v>2349</v>
      </c>
      <c r="O2776" s="67" t="s">
        <v>23934</v>
      </c>
      <c r="P2776" s="67" t="s">
        <v>7294</v>
      </c>
    </row>
    <row r="2777" spans="1:20">
      <c r="A2777" s="67">
        <v>2776</v>
      </c>
      <c r="B2777" s="67" t="s">
        <v>20739</v>
      </c>
      <c r="C2777" s="128">
        <v>45994.60625</v>
      </c>
      <c r="D2777" s="67" t="s">
        <v>5278</v>
      </c>
      <c r="E2777" s="67" t="s">
        <v>7228</v>
      </c>
      <c r="F2777" s="67" t="s">
        <v>15361</v>
      </c>
      <c r="G2777" s="67">
        <v>1</v>
      </c>
      <c r="H2777" s="67" t="s">
        <v>23690</v>
      </c>
      <c r="I2777" s="67" t="s">
        <v>23691</v>
      </c>
      <c r="J2777" s="67" t="s">
        <v>23691</v>
      </c>
      <c r="K2777" s="67" t="s">
        <v>23691</v>
      </c>
      <c r="L2777" s="67" t="s">
        <v>23691</v>
      </c>
      <c r="M2777" s="67" t="s">
        <v>23692</v>
      </c>
      <c r="N2777" s="67" t="s">
        <v>2349</v>
      </c>
      <c r="O2777" s="67" t="s">
        <v>23935</v>
      </c>
      <c r="P2777" s="67" t="s">
        <v>7294</v>
      </c>
    </row>
    <row r="2778" spans="1:20">
      <c r="A2778" s="67">
        <v>2777</v>
      </c>
      <c r="B2778" s="67" t="s">
        <v>20744</v>
      </c>
      <c r="C2778" s="128">
        <v>45994.6055555556</v>
      </c>
      <c r="D2778" s="67" t="s">
        <v>5278</v>
      </c>
      <c r="E2778" s="67" t="s">
        <v>7228</v>
      </c>
      <c r="F2778" s="67" t="s">
        <v>15361</v>
      </c>
      <c r="G2778" s="67">
        <v>1</v>
      </c>
      <c r="H2778" s="67" t="s">
        <v>23690</v>
      </c>
      <c r="I2778" s="67" t="s">
        <v>23691</v>
      </c>
      <c r="J2778" s="67" t="s">
        <v>23691</v>
      </c>
      <c r="K2778" s="67" t="s">
        <v>23691</v>
      </c>
      <c r="L2778" s="67" t="s">
        <v>23691</v>
      </c>
      <c r="M2778" s="67" t="s">
        <v>23692</v>
      </c>
      <c r="N2778" s="67" t="s">
        <v>2349</v>
      </c>
      <c r="O2778" s="67" t="s">
        <v>23874</v>
      </c>
      <c r="P2778" s="67" t="s">
        <v>7294</v>
      </c>
    </row>
    <row r="2779" spans="1:20">
      <c r="A2779" s="67">
        <v>2778</v>
      </c>
      <c r="B2779" s="67" t="s">
        <v>20751</v>
      </c>
      <c r="C2779" s="128">
        <v>45994.6055555556</v>
      </c>
      <c r="D2779" s="67" t="s">
        <v>5278</v>
      </c>
      <c r="E2779" s="67" t="s">
        <v>7228</v>
      </c>
      <c r="F2779" s="67" t="s">
        <v>20759</v>
      </c>
      <c r="G2779" s="67">
        <v>1</v>
      </c>
      <c r="H2779" s="67" t="s">
        <v>23690</v>
      </c>
      <c r="I2779" s="67" t="s">
        <v>23691</v>
      </c>
      <c r="J2779" s="67" t="s">
        <v>23691</v>
      </c>
      <c r="K2779" s="67" t="s">
        <v>23691</v>
      </c>
      <c r="L2779" s="67" t="s">
        <v>23691</v>
      </c>
      <c r="M2779" s="67" t="s">
        <v>23753</v>
      </c>
      <c r="N2779" s="67" t="s">
        <v>2349</v>
      </c>
      <c r="O2779" s="67" t="s">
        <v>20758</v>
      </c>
      <c r="P2779" s="67" t="s">
        <v>7224</v>
      </c>
    </row>
    <row r="2780" spans="1:20">
      <c r="A2780" s="67">
        <v>2779</v>
      </c>
      <c r="B2780" s="67" t="s">
        <v>20760</v>
      </c>
      <c r="C2780" s="128">
        <v>45994.6048611111</v>
      </c>
      <c r="D2780" s="67" t="s">
        <v>5278</v>
      </c>
      <c r="E2780" s="67" t="s">
        <v>7228</v>
      </c>
      <c r="F2780" s="67" t="s">
        <v>15361</v>
      </c>
      <c r="G2780" s="67">
        <v>1</v>
      </c>
      <c r="H2780" s="67" t="s">
        <v>23690</v>
      </c>
      <c r="I2780" s="67" t="s">
        <v>23691</v>
      </c>
      <c r="J2780" s="67" t="s">
        <v>23691</v>
      </c>
      <c r="K2780" s="67" t="s">
        <v>23691</v>
      </c>
      <c r="L2780" s="67" t="s">
        <v>23691</v>
      </c>
      <c r="M2780" s="67" t="s">
        <v>2970</v>
      </c>
      <c r="N2780" s="67" t="s">
        <v>2349</v>
      </c>
      <c r="O2780" s="67" t="s">
        <v>23922</v>
      </c>
      <c r="P2780" s="67" t="s">
        <v>7294</v>
      </c>
    </row>
    <row r="2781" spans="1:20">
      <c r="A2781" s="67">
        <v>2780</v>
      </c>
      <c r="B2781" s="67" t="s">
        <v>20776</v>
      </c>
      <c r="C2781" s="128">
        <v>45994.5888888889</v>
      </c>
      <c r="D2781" s="67" t="s">
        <v>5278</v>
      </c>
      <c r="E2781" s="67" t="s">
        <v>172</v>
      </c>
      <c r="F2781" s="67" t="s">
        <v>15071</v>
      </c>
      <c r="G2781" s="67">
        <v>50</v>
      </c>
      <c r="H2781" s="67" t="s">
        <v>23752</v>
      </c>
      <c r="I2781" s="67" t="s">
        <v>23691</v>
      </c>
      <c r="J2781" s="67" t="s">
        <v>23691</v>
      </c>
      <c r="K2781" s="67" t="s">
        <v>23691</v>
      </c>
      <c r="L2781" s="67" t="s">
        <v>23691</v>
      </c>
      <c r="M2781" s="67" t="s">
        <v>2498</v>
      </c>
      <c r="N2781" s="67" t="s">
        <v>2349</v>
      </c>
      <c r="O2781" s="67" t="s">
        <v>23891</v>
      </c>
      <c r="P2781" s="67" t="s">
        <v>7224</v>
      </c>
      <c r="Q2781" s="126">
        <v>0.0913</v>
      </c>
      <c r="R2781" s="67">
        <v>4.565</v>
      </c>
      <c r="S2781" s="126">
        <v>0.0188</v>
      </c>
      <c r="T2781" s="67">
        <v>0.940000000000001</v>
      </c>
    </row>
    <row r="2782" spans="1:20">
      <c r="A2782" s="67">
        <v>2781</v>
      </c>
      <c r="B2782" s="67" t="s">
        <v>20776</v>
      </c>
      <c r="C2782" s="128">
        <v>45994.5888888889</v>
      </c>
      <c r="D2782" s="67" t="s">
        <v>5278</v>
      </c>
      <c r="E2782" s="67" t="s">
        <v>7228</v>
      </c>
      <c r="F2782" s="67" t="s">
        <v>15071</v>
      </c>
      <c r="G2782" s="67">
        <v>1260</v>
      </c>
      <c r="H2782" s="67" t="s">
        <v>23690</v>
      </c>
      <c r="I2782" s="67" t="s">
        <v>23691</v>
      </c>
      <c r="J2782" s="67" t="s">
        <v>23691</v>
      </c>
      <c r="K2782" s="67" t="s">
        <v>23691</v>
      </c>
      <c r="L2782" s="67" t="s">
        <v>23691</v>
      </c>
      <c r="M2782" s="67" t="s">
        <v>2498</v>
      </c>
      <c r="N2782" s="67" t="s">
        <v>2349</v>
      </c>
      <c r="O2782" s="67" t="s">
        <v>23891</v>
      </c>
      <c r="P2782" s="67" t="s">
        <v>7224</v>
      </c>
      <c r="Q2782" s="126">
        <v>0.0913</v>
      </c>
      <c r="R2782" s="67">
        <v>115.038</v>
      </c>
      <c r="S2782" s="126">
        <v>0.0188</v>
      </c>
      <c r="T2782" s="67">
        <v>23.688</v>
      </c>
    </row>
    <row r="2783" spans="1:20">
      <c r="A2783" s="67">
        <v>2782</v>
      </c>
      <c r="B2783" s="67" t="s">
        <v>20809</v>
      </c>
      <c r="C2783" s="128">
        <v>45994.5777777778</v>
      </c>
      <c r="D2783" s="67" t="s">
        <v>5278</v>
      </c>
      <c r="E2783" s="67" t="s">
        <v>172</v>
      </c>
      <c r="F2783" s="67" t="s">
        <v>8188</v>
      </c>
      <c r="G2783" s="67">
        <v>50</v>
      </c>
      <c r="H2783" s="67" t="s">
        <v>23752</v>
      </c>
      <c r="I2783" s="67" t="s">
        <v>23691</v>
      </c>
      <c r="J2783" s="67" t="s">
        <v>23691</v>
      </c>
      <c r="K2783" s="67" t="s">
        <v>23691</v>
      </c>
      <c r="L2783" s="67" t="s">
        <v>23691</v>
      </c>
      <c r="M2783" s="67" t="s">
        <v>2498</v>
      </c>
      <c r="N2783" s="67" t="s">
        <v>2349</v>
      </c>
      <c r="O2783" s="67" t="s">
        <v>24148</v>
      </c>
      <c r="P2783" s="67" t="s">
        <v>7224</v>
      </c>
      <c r="Q2783" s="126">
        <v>0.0775</v>
      </c>
      <c r="R2783" s="67">
        <v>3.875</v>
      </c>
      <c r="S2783" s="126">
        <v>0.005</v>
      </c>
      <c r="T2783" s="67">
        <v>0.25</v>
      </c>
    </row>
    <row r="2784" spans="1:20">
      <c r="A2784" s="67">
        <v>2783</v>
      </c>
      <c r="B2784" s="67" t="s">
        <v>20809</v>
      </c>
      <c r="C2784" s="128">
        <v>45994.5777777778</v>
      </c>
      <c r="D2784" s="67" t="s">
        <v>5278</v>
      </c>
      <c r="E2784" s="67" t="s">
        <v>7228</v>
      </c>
      <c r="F2784" s="67" t="s">
        <v>8188</v>
      </c>
      <c r="G2784" s="67">
        <v>1197</v>
      </c>
      <c r="H2784" s="67" t="s">
        <v>23690</v>
      </c>
      <c r="I2784" s="67" t="s">
        <v>23691</v>
      </c>
      <c r="J2784" s="67" t="s">
        <v>23691</v>
      </c>
      <c r="K2784" s="67" t="s">
        <v>23691</v>
      </c>
      <c r="L2784" s="67" t="s">
        <v>23691</v>
      </c>
      <c r="M2784" s="67" t="s">
        <v>2498</v>
      </c>
      <c r="N2784" s="67" t="s">
        <v>2349</v>
      </c>
      <c r="O2784" s="67" t="s">
        <v>24148</v>
      </c>
      <c r="P2784" s="67" t="s">
        <v>7224</v>
      </c>
      <c r="Q2784" s="126">
        <v>0.0775</v>
      </c>
      <c r="R2784" s="67">
        <v>92.7675</v>
      </c>
      <c r="S2784" s="126">
        <v>0.005</v>
      </c>
      <c r="T2784" s="67">
        <v>5.98500000000001</v>
      </c>
    </row>
    <row r="2785" spans="1:20">
      <c r="A2785" s="67">
        <v>2784</v>
      </c>
      <c r="B2785" s="67" t="s">
        <v>20813</v>
      </c>
      <c r="C2785" s="128">
        <v>45994.5770833333</v>
      </c>
      <c r="D2785" s="67" t="s">
        <v>5278</v>
      </c>
      <c r="E2785" s="67" t="s">
        <v>7228</v>
      </c>
      <c r="F2785" s="67" t="s">
        <v>19177</v>
      </c>
      <c r="G2785" s="67">
        <v>9.9</v>
      </c>
      <c r="H2785" s="67" t="s">
        <v>23690</v>
      </c>
      <c r="I2785" s="67" t="s">
        <v>23691</v>
      </c>
      <c r="J2785" s="67" t="s">
        <v>23691</v>
      </c>
      <c r="K2785" s="67" t="s">
        <v>23691</v>
      </c>
      <c r="L2785" s="67" t="s">
        <v>23691</v>
      </c>
      <c r="M2785" s="67" t="s">
        <v>2498</v>
      </c>
      <c r="N2785" s="67" t="s">
        <v>2349</v>
      </c>
      <c r="O2785" s="67" t="s">
        <v>23709</v>
      </c>
      <c r="P2785" s="67" t="s">
        <v>7294</v>
      </c>
      <c r="Q2785" s="126">
        <v>0.0913</v>
      </c>
      <c r="R2785" s="67">
        <v>0.90387</v>
      </c>
      <c r="S2785" s="126">
        <v>0.0188</v>
      </c>
      <c r="T2785" s="67">
        <v>0.18612</v>
      </c>
    </row>
    <row r="2786" spans="1:20">
      <c r="A2786" s="67">
        <v>2785</v>
      </c>
      <c r="B2786" s="67" t="s">
        <v>20826</v>
      </c>
      <c r="C2786" s="128">
        <v>45994.5763888889</v>
      </c>
      <c r="D2786" s="67" t="s">
        <v>5278</v>
      </c>
      <c r="E2786" s="67" t="s">
        <v>172</v>
      </c>
      <c r="F2786" s="67" t="s">
        <v>13150</v>
      </c>
      <c r="G2786" s="67">
        <v>50</v>
      </c>
      <c r="H2786" s="67" t="s">
        <v>23752</v>
      </c>
      <c r="I2786" s="67" t="s">
        <v>23691</v>
      </c>
      <c r="J2786" s="67" t="s">
        <v>23691</v>
      </c>
      <c r="K2786" s="67" t="s">
        <v>23691</v>
      </c>
      <c r="L2786" s="67" t="s">
        <v>23691</v>
      </c>
      <c r="M2786" s="67" t="s">
        <v>2498</v>
      </c>
      <c r="N2786" s="67" t="s">
        <v>2349</v>
      </c>
      <c r="O2786" s="67" t="s">
        <v>24148</v>
      </c>
      <c r="P2786" s="67" t="s">
        <v>7224</v>
      </c>
      <c r="Q2786" s="126">
        <v>0.0775</v>
      </c>
      <c r="R2786" s="67">
        <v>3.875</v>
      </c>
      <c r="S2786" s="126">
        <v>0.005</v>
      </c>
      <c r="T2786" s="67">
        <v>0.25</v>
      </c>
    </row>
    <row r="2787" spans="1:20">
      <c r="A2787" s="67">
        <v>2786</v>
      </c>
      <c r="B2787" s="67" t="s">
        <v>20826</v>
      </c>
      <c r="C2787" s="128">
        <v>45994.5763888889</v>
      </c>
      <c r="D2787" s="67" t="s">
        <v>5278</v>
      </c>
      <c r="E2787" s="67" t="s">
        <v>7228</v>
      </c>
      <c r="F2787" s="67" t="s">
        <v>13150</v>
      </c>
      <c r="G2787" s="67">
        <v>945</v>
      </c>
      <c r="H2787" s="67" t="s">
        <v>23690</v>
      </c>
      <c r="I2787" s="67" t="s">
        <v>23691</v>
      </c>
      <c r="J2787" s="67" t="s">
        <v>23691</v>
      </c>
      <c r="K2787" s="67" t="s">
        <v>23691</v>
      </c>
      <c r="L2787" s="67" t="s">
        <v>23691</v>
      </c>
      <c r="M2787" s="67" t="s">
        <v>2498</v>
      </c>
      <c r="N2787" s="67" t="s">
        <v>2349</v>
      </c>
      <c r="O2787" s="67" t="s">
        <v>24148</v>
      </c>
      <c r="P2787" s="67" t="s">
        <v>7224</v>
      </c>
      <c r="Q2787" s="126">
        <v>0.0775</v>
      </c>
      <c r="R2787" s="67">
        <v>73.2375</v>
      </c>
      <c r="S2787" s="126">
        <v>0.005</v>
      </c>
      <c r="T2787" s="67">
        <v>4.725</v>
      </c>
    </row>
    <row r="2788" spans="1:20">
      <c r="A2788" s="67">
        <v>2787</v>
      </c>
      <c r="B2788" s="67" t="s">
        <v>20857</v>
      </c>
      <c r="C2788" s="128">
        <v>45994.5486111111</v>
      </c>
      <c r="D2788" s="67" t="s">
        <v>5278</v>
      </c>
      <c r="E2788" s="67" t="s">
        <v>7228</v>
      </c>
      <c r="F2788" s="67" t="s">
        <v>20863</v>
      </c>
      <c r="G2788" s="67">
        <v>20</v>
      </c>
      <c r="H2788" s="67" t="s">
        <v>23690</v>
      </c>
      <c r="I2788" s="67" t="s">
        <v>23691</v>
      </c>
      <c r="J2788" s="67" t="s">
        <v>23691</v>
      </c>
      <c r="K2788" s="67" t="s">
        <v>23691</v>
      </c>
      <c r="L2788" s="67" t="s">
        <v>23691</v>
      </c>
      <c r="M2788" s="67" t="s">
        <v>2498</v>
      </c>
      <c r="N2788" s="67" t="s">
        <v>2349</v>
      </c>
      <c r="O2788" s="67" t="s">
        <v>23696</v>
      </c>
      <c r="P2788" s="67" t="s">
        <v>7294</v>
      </c>
      <c r="Q2788" s="126">
        <v>0.0913</v>
      </c>
      <c r="R2788" s="67">
        <v>1.826</v>
      </c>
      <c r="S2788" s="126">
        <v>0.0188</v>
      </c>
      <c r="T2788" s="67">
        <v>0.376</v>
      </c>
    </row>
    <row r="2789" spans="1:20">
      <c r="A2789" s="67">
        <v>2788</v>
      </c>
      <c r="B2789" s="67" t="s">
        <v>20870</v>
      </c>
      <c r="C2789" s="128">
        <v>45994.5430555556</v>
      </c>
      <c r="D2789" s="67" t="s">
        <v>5278</v>
      </c>
      <c r="E2789" s="67" t="s">
        <v>7228</v>
      </c>
      <c r="F2789" s="67" t="s">
        <v>20759</v>
      </c>
      <c r="G2789" s="67">
        <v>1</v>
      </c>
      <c r="H2789" s="67" t="s">
        <v>23690</v>
      </c>
      <c r="I2789" s="67" t="s">
        <v>23691</v>
      </c>
      <c r="J2789" s="67" t="s">
        <v>23691</v>
      </c>
      <c r="K2789" s="67" t="s">
        <v>23691</v>
      </c>
      <c r="L2789" s="67" t="s">
        <v>23691</v>
      </c>
      <c r="M2789" s="67"/>
      <c r="N2789" s="67" t="s">
        <v>2349</v>
      </c>
      <c r="O2789" s="67" t="s">
        <v>23860</v>
      </c>
      <c r="P2789" s="67" t="s">
        <v>7224</v>
      </c>
      <c r="Q2789" s="126">
        <v>0.0913</v>
      </c>
      <c r="R2789" s="67">
        <v>0.0913</v>
      </c>
      <c r="S2789" s="126">
        <v>0.0188</v>
      </c>
      <c r="T2789" s="67">
        <v>0.0188</v>
      </c>
    </row>
    <row r="2790" spans="1:20">
      <c r="A2790" s="67">
        <v>2789</v>
      </c>
      <c r="B2790" s="67" t="s">
        <v>20872</v>
      </c>
      <c r="C2790" s="128">
        <v>45994.5423611111</v>
      </c>
      <c r="D2790" s="67" t="s">
        <v>5278</v>
      </c>
      <c r="E2790" s="67" t="s">
        <v>7228</v>
      </c>
      <c r="F2790" s="67" t="s">
        <v>20863</v>
      </c>
      <c r="G2790" s="67">
        <v>20</v>
      </c>
      <c r="H2790" s="67" t="s">
        <v>23690</v>
      </c>
      <c r="I2790" s="67" t="s">
        <v>23691</v>
      </c>
      <c r="J2790" s="67" t="s">
        <v>23691</v>
      </c>
      <c r="K2790" s="67" t="s">
        <v>23691</v>
      </c>
      <c r="L2790" s="67" t="s">
        <v>23691</v>
      </c>
      <c r="M2790" s="67" t="s">
        <v>2498</v>
      </c>
      <c r="N2790" s="67" t="s">
        <v>2349</v>
      </c>
      <c r="O2790" s="67" t="s">
        <v>23860</v>
      </c>
      <c r="P2790" s="67" t="s">
        <v>7294</v>
      </c>
      <c r="Q2790" s="126">
        <v>0.0913</v>
      </c>
      <c r="R2790" s="67">
        <v>1.826</v>
      </c>
      <c r="S2790" s="126">
        <v>0.0188</v>
      </c>
      <c r="T2790" s="67">
        <v>0.376</v>
      </c>
    </row>
    <row r="2791" spans="1:20">
      <c r="A2791" s="67">
        <v>2790</v>
      </c>
      <c r="B2791" s="67" t="s">
        <v>20880</v>
      </c>
      <c r="C2791" s="128">
        <v>45994.5368055556</v>
      </c>
      <c r="D2791" s="67" t="s">
        <v>5278</v>
      </c>
      <c r="E2791" s="67" t="s">
        <v>7228</v>
      </c>
      <c r="F2791" s="67" t="s">
        <v>20882</v>
      </c>
      <c r="G2791" s="67">
        <v>20</v>
      </c>
      <c r="H2791" s="67" t="s">
        <v>23690</v>
      </c>
      <c r="I2791" s="67" t="s">
        <v>23691</v>
      </c>
      <c r="J2791" s="67" t="s">
        <v>23691</v>
      </c>
      <c r="K2791" s="67" t="s">
        <v>23691</v>
      </c>
      <c r="L2791" s="67" t="s">
        <v>23691</v>
      </c>
      <c r="M2791" s="67" t="s">
        <v>2498</v>
      </c>
      <c r="N2791" s="67" t="s">
        <v>2349</v>
      </c>
      <c r="O2791" s="67" t="s">
        <v>23790</v>
      </c>
      <c r="P2791" s="67" t="s">
        <v>7294</v>
      </c>
      <c r="Q2791" s="126">
        <v>0.0913</v>
      </c>
      <c r="R2791" s="67">
        <v>1.826</v>
      </c>
      <c r="S2791" s="126">
        <v>0.0188</v>
      </c>
      <c r="T2791" s="67">
        <v>0.376</v>
      </c>
    </row>
    <row r="2792" spans="1:20">
      <c r="A2792" s="67">
        <v>2791</v>
      </c>
      <c r="B2792" s="67" t="s">
        <v>20903</v>
      </c>
      <c r="C2792" s="128">
        <v>45994.5152777778</v>
      </c>
      <c r="D2792" s="67" t="s">
        <v>5278</v>
      </c>
      <c r="E2792" s="67" t="s">
        <v>7228</v>
      </c>
      <c r="F2792" s="67" t="s">
        <v>20910</v>
      </c>
      <c r="G2792" s="67">
        <v>1</v>
      </c>
      <c r="H2792" s="67" t="s">
        <v>23690</v>
      </c>
      <c r="I2792" s="67" t="s">
        <v>23691</v>
      </c>
      <c r="J2792" s="67" t="s">
        <v>23691</v>
      </c>
      <c r="K2792" s="67" t="s">
        <v>23691</v>
      </c>
      <c r="L2792" s="67" t="s">
        <v>23691</v>
      </c>
      <c r="M2792" s="67" t="s">
        <v>23692</v>
      </c>
      <c r="N2792" s="67" t="s">
        <v>2349</v>
      </c>
      <c r="O2792" s="67" t="s">
        <v>23922</v>
      </c>
      <c r="P2792" s="67" t="s">
        <v>7224</v>
      </c>
    </row>
    <row r="2793" spans="1:20">
      <c r="A2793" s="67">
        <v>2792</v>
      </c>
      <c r="B2793" s="67" t="s">
        <v>20985</v>
      </c>
      <c r="C2793" s="128">
        <v>45994.4826388889</v>
      </c>
      <c r="D2793" s="67" t="s">
        <v>5278</v>
      </c>
      <c r="E2793" s="67" t="s">
        <v>7228</v>
      </c>
      <c r="F2793" s="67" t="s">
        <v>13103</v>
      </c>
      <c r="G2793" s="67">
        <v>480</v>
      </c>
      <c r="H2793" s="67" t="s">
        <v>23690</v>
      </c>
      <c r="I2793" s="67" t="s">
        <v>23691</v>
      </c>
      <c r="J2793" s="67" t="s">
        <v>23691</v>
      </c>
      <c r="K2793" s="67" t="s">
        <v>23691</v>
      </c>
      <c r="L2793" s="67" t="s">
        <v>23691</v>
      </c>
      <c r="M2793" s="67" t="s">
        <v>23785</v>
      </c>
      <c r="N2793" s="67" t="s">
        <v>2349</v>
      </c>
      <c r="O2793" s="67" t="s">
        <v>24263</v>
      </c>
      <c r="P2793" s="67" t="s">
        <v>7224</v>
      </c>
    </row>
    <row r="2794" spans="1:20">
      <c r="A2794" s="67">
        <v>2793</v>
      </c>
      <c r="B2794" s="67" t="s">
        <v>20997</v>
      </c>
      <c r="C2794" s="128">
        <v>45994.475</v>
      </c>
      <c r="D2794" s="67" t="s">
        <v>5278</v>
      </c>
      <c r="E2794" s="67" t="s">
        <v>7228</v>
      </c>
      <c r="F2794" s="67" t="s">
        <v>17806</v>
      </c>
      <c r="G2794" s="67">
        <v>1</v>
      </c>
      <c r="H2794" s="67" t="s">
        <v>23690</v>
      </c>
      <c r="I2794" s="67" t="s">
        <v>23691</v>
      </c>
      <c r="J2794" s="67" t="s">
        <v>23691</v>
      </c>
      <c r="K2794" s="67" t="s">
        <v>23691</v>
      </c>
      <c r="L2794" s="67" t="s">
        <v>23691</v>
      </c>
      <c r="M2794" s="67" t="s">
        <v>2498</v>
      </c>
      <c r="N2794" s="67" t="s">
        <v>2349</v>
      </c>
      <c r="O2794" s="67" t="s">
        <v>24212</v>
      </c>
      <c r="P2794" s="67" t="s">
        <v>7294</v>
      </c>
      <c r="Q2794" s="126">
        <v>0.0775</v>
      </c>
      <c r="R2794" s="67">
        <v>0.0775</v>
      </c>
      <c r="S2794" s="126">
        <v>0.005</v>
      </c>
      <c r="T2794" s="67">
        <v>0.005</v>
      </c>
    </row>
    <row r="2795" spans="1:20">
      <c r="A2795" s="67">
        <v>2794</v>
      </c>
      <c r="B2795" s="67" t="s">
        <v>21006</v>
      </c>
      <c r="C2795" s="128">
        <v>45994.4652777778</v>
      </c>
      <c r="D2795" s="67" t="s">
        <v>5278</v>
      </c>
      <c r="E2795" s="67" t="s">
        <v>7228</v>
      </c>
      <c r="F2795" s="67" t="s">
        <v>17806</v>
      </c>
      <c r="G2795" s="67">
        <v>1</v>
      </c>
      <c r="H2795" s="67" t="s">
        <v>23690</v>
      </c>
      <c r="I2795" s="67" t="s">
        <v>23691</v>
      </c>
      <c r="J2795" s="67" t="s">
        <v>23691</v>
      </c>
      <c r="K2795" s="67" t="s">
        <v>23691</v>
      </c>
      <c r="L2795" s="67" t="s">
        <v>23691</v>
      </c>
      <c r="M2795" s="67" t="s">
        <v>2498</v>
      </c>
      <c r="N2795" s="67" t="s">
        <v>2349</v>
      </c>
      <c r="O2795" s="67" t="s">
        <v>23810</v>
      </c>
      <c r="P2795" s="67" t="s">
        <v>7294</v>
      </c>
      <c r="Q2795" s="126">
        <v>0.0775</v>
      </c>
      <c r="R2795" s="67">
        <v>0.0775</v>
      </c>
      <c r="S2795" s="126">
        <v>0.005</v>
      </c>
      <c r="T2795" s="67">
        <v>0.005</v>
      </c>
    </row>
    <row r="2796" spans="1:20">
      <c r="A2796" s="67">
        <v>2795</v>
      </c>
      <c r="B2796" s="67" t="s">
        <v>21047</v>
      </c>
      <c r="C2796" s="128">
        <v>45994.4444444444</v>
      </c>
      <c r="D2796" s="67" t="s">
        <v>5278</v>
      </c>
      <c r="E2796" s="67" t="s">
        <v>172</v>
      </c>
      <c r="F2796" s="67" t="s">
        <v>21052</v>
      </c>
      <c r="G2796" s="67">
        <v>50</v>
      </c>
      <c r="H2796" s="67" t="s">
        <v>23752</v>
      </c>
      <c r="I2796" s="67" t="s">
        <v>23691</v>
      </c>
      <c r="J2796" s="67" t="s">
        <v>23691</v>
      </c>
      <c r="K2796" s="67" t="s">
        <v>23691</v>
      </c>
      <c r="L2796" s="67" t="s">
        <v>23691</v>
      </c>
      <c r="M2796" s="67" t="s">
        <v>2498</v>
      </c>
      <c r="N2796" s="67" t="s">
        <v>2349</v>
      </c>
      <c r="O2796" s="67" t="s">
        <v>23696</v>
      </c>
      <c r="P2796" s="67" t="s">
        <v>7294</v>
      </c>
      <c r="Q2796" s="126">
        <v>0.0913</v>
      </c>
      <c r="R2796" s="67">
        <v>4.565</v>
      </c>
      <c r="S2796" s="126">
        <v>0.0188</v>
      </c>
      <c r="T2796" s="67">
        <v>0.940000000000001</v>
      </c>
    </row>
    <row r="2797" spans="1:20">
      <c r="A2797" s="67">
        <v>2796</v>
      </c>
      <c r="B2797" s="67" t="s">
        <v>21047</v>
      </c>
      <c r="C2797" s="128">
        <v>45994.4444444444</v>
      </c>
      <c r="D2797" s="67" t="s">
        <v>5278</v>
      </c>
      <c r="E2797" s="67" t="s">
        <v>7228</v>
      </c>
      <c r="F2797" s="67" t="s">
        <v>21052</v>
      </c>
      <c r="G2797" s="67">
        <v>200</v>
      </c>
      <c r="H2797" s="67" t="s">
        <v>23690</v>
      </c>
      <c r="I2797" s="67" t="s">
        <v>23691</v>
      </c>
      <c r="J2797" s="67" t="s">
        <v>23691</v>
      </c>
      <c r="K2797" s="67" t="s">
        <v>23691</v>
      </c>
      <c r="L2797" s="67" t="s">
        <v>23691</v>
      </c>
      <c r="M2797" s="67" t="s">
        <v>2498</v>
      </c>
      <c r="N2797" s="67" t="s">
        <v>2349</v>
      </c>
      <c r="O2797" s="67" t="s">
        <v>23696</v>
      </c>
      <c r="P2797" s="67" t="s">
        <v>7294</v>
      </c>
      <c r="Q2797" s="126">
        <v>0.0913</v>
      </c>
      <c r="R2797" s="67">
        <v>18.26</v>
      </c>
      <c r="S2797" s="126">
        <v>0.0188</v>
      </c>
      <c r="T2797" s="67">
        <v>3.76</v>
      </c>
    </row>
    <row r="2798" spans="1:20">
      <c r="A2798" s="67">
        <v>2797</v>
      </c>
      <c r="B2798" s="67" t="s">
        <v>21089</v>
      </c>
      <c r="C2798" s="128">
        <v>45994.4298611111</v>
      </c>
      <c r="D2798" s="67" t="s">
        <v>5278</v>
      </c>
      <c r="E2798" s="67" t="s">
        <v>7228</v>
      </c>
      <c r="F2798" s="67" t="s">
        <v>15652</v>
      </c>
      <c r="G2798" s="67">
        <v>1</v>
      </c>
      <c r="H2798" s="67" t="s">
        <v>23690</v>
      </c>
      <c r="I2798" s="67" t="s">
        <v>23691</v>
      </c>
      <c r="J2798" s="67" t="s">
        <v>23691</v>
      </c>
      <c r="K2798" s="67" t="s">
        <v>23691</v>
      </c>
      <c r="L2798" s="67" t="s">
        <v>23691</v>
      </c>
      <c r="M2798" s="67" t="s">
        <v>2498</v>
      </c>
      <c r="N2798" s="67" t="s">
        <v>2349</v>
      </c>
      <c r="O2798" s="67" t="s">
        <v>23810</v>
      </c>
      <c r="P2798" s="67" t="s">
        <v>7294</v>
      </c>
      <c r="Q2798" s="126">
        <v>0.0775</v>
      </c>
      <c r="R2798" s="67">
        <v>0.0775</v>
      </c>
      <c r="S2798" s="126">
        <v>0.005</v>
      </c>
      <c r="T2798" s="67">
        <v>0.005</v>
      </c>
    </row>
    <row r="2799" spans="1:20">
      <c r="A2799" s="67">
        <v>2798</v>
      </c>
      <c r="B2799" s="67" t="s">
        <v>21096</v>
      </c>
      <c r="C2799" s="128">
        <v>45994.4277777778</v>
      </c>
      <c r="D2799" s="67" t="s">
        <v>5278</v>
      </c>
      <c r="E2799" s="67" t="s">
        <v>7228</v>
      </c>
      <c r="F2799" s="67" t="s">
        <v>15652</v>
      </c>
      <c r="G2799" s="67">
        <v>1</v>
      </c>
      <c r="H2799" s="67" t="s">
        <v>23690</v>
      </c>
      <c r="I2799" s="67" t="s">
        <v>23691</v>
      </c>
      <c r="J2799" s="67" t="s">
        <v>23691</v>
      </c>
      <c r="K2799" s="67" t="s">
        <v>23691</v>
      </c>
      <c r="L2799" s="67" t="s">
        <v>23691</v>
      </c>
      <c r="M2799" s="67" t="s">
        <v>2498</v>
      </c>
      <c r="N2799" s="67" t="s">
        <v>2349</v>
      </c>
      <c r="O2799" s="67" t="s">
        <v>24250</v>
      </c>
      <c r="P2799" s="67" t="s">
        <v>7294</v>
      </c>
      <c r="Q2799" s="126">
        <v>0.0775</v>
      </c>
      <c r="R2799" s="67">
        <v>0.0775</v>
      </c>
      <c r="S2799" s="126">
        <v>0.005</v>
      </c>
      <c r="T2799" s="67">
        <v>0.005</v>
      </c>
    </row>
    <row r="2800" spans="1:20">
      <c r="A2800" s="67">
        <v>2799</v>
      </c>
      <c r="B2800" s="67" t="s">
        <v>21144</v>
      </c>
      <c r="C2800" s="128">
        <v>45994.4069444444</v>
      </c>
      <c r="D2800" s="67" t="s">
        <v>5278</v>
      </c>
      <c r="E2800" s="67" t="s">
        <v>7228</v>
      </c>
      <c r="F2800" s="67" t="s">
        <v>13103</v>
      </c>
      <c r="G2800" s="67">
        <v>480</v>
      </c>
      <c r="H2800" s="67" t="s">
        <v>23690</v>
      </c>
      <c r="I2800" s="67" t="s">
        <v>23691</v>
      </c>
      <c r="J2800" s="67" t="s">
        <v>23691</v>
      </c>
      <c r="K2800" s="67" t="s">
        <v>23691</v>
      </c>
      <c r="L2800" s="67" t="s">
        <v>23691</v>
      </c>
      <c r="M2800" s="67" t="s">
        <v>2970</v>
      </c>
      <c r="N2800" s="67" t="s">
        <v>2349</v>
      </c>
      <c r="O2800" s="67" t="s">
        <v>23693</v>
      </c>
      <c r="P2800" s="67" t="s">
        <v>7224</v>
      </c>
    </row>
    <row r="2801" spans="1:20">
      <c r="A2801" s="67">
        <v>2800</v>
      </c>
      <c r="B2801" s="67" t="s">
        <v>21152</v>
      </c>
      <c r="C2801" s="128">
        <v>45994.4048611111</v>
      </c>
      <c r="D2801" s="67" t="s">
        <v>5278</v>
      </c>
      <c r="E2801" s="67" t="s">
        <v>7228</v>
      </c>
      <c r="F2801" s="67" t="s">
        <v>15652</v>
      </c>
      <c r="G2801" s="67">
        <v>1</v>
      </c>
      <c r="H2801" s="67" t="s">
        <v>23690</v>
      </c>
      <c r="I2801" s="67" t="s">
        <v>23691</v>
      </c>
      <c r="J2801" s="67" t="s">
        <v>23691</v>
      </c>
      <c r="K2801" s="67" t="s">
        <v>23691</v>
      </c>
      <c r="L2801" s="67" t="s">
        <v>23691</v>
      </c>
      <c r="M2801" s="67" t="s">
        <v>2498</v>
      </c>
      <c r="N2801" s="67" t="s">
        <v>2349</v>
      </c>
      <c r="O2801" s="67" t="s">
        <v>23810</v>
      </c>
      <c r="P2801" s="67" t="s">
        <v>7294</v>
      </c>
      <c r="Q2801" s="126">
        <v>0.0775</v>
      </c>
      <c r="R2801" s="67">
        <v>0.0775</v>
      </c>
      <c r="S2801" s="126">
        <v>0.005</v>
      </c>
      <c r="T2801" s="67">
        <v>0.005</v>
      </c>
    </row>
    <row r="2802" spans="1:20">
      <c r="A2802" s="67">
        <v>2801</v>
      </c>
      <c r="B2802" s="67" t="s">
        <v>21154</v>
      </c>
      <c r="C2802" s="128">
        <v>45994.4034722222</v>
      </c>
      <c r="D2802" s="67" t="s">
        <v>5278</v>
      </c>
      <c r="E2802" s="67" t="s">
        <v>7228</v>
      </c>
      <c r="F2802" s="67" t="s">
        <v>17806</v>
      </c>
      <c r="G2802" s="67">
        <v>1</v>
      </c>
      <c r="H2802" s="67" t="s">
        <v>23690</v>
      </c>
      <c r="I2802" s="67" t="s">
        <v>23691</v>
      </c>
      <c r="J2802" s="67" t="s">
        <v>23691</v>
      </c>
      <c r="K2802" s="67" t="s">
        <v>23691</v>
      </c>
      <c r="L2802" s="67" t="s">
        <v>23691</v>
      </c>
      <c r="M2802" s="67" t="s">
        <v>2498</v>
      </c>
      <c r="N2802" s="67" t="s">
        <v>2349</v>
      </c>
      <c r="O2802" s="67" t="s">
        <v>23810</v>
      </c>
      <c r="P2802" s="67" t="s">
        <v>7294</v>
      </c>
      <c r="Q2802" s="126">
        <v>0.0775</v>
      </c>
      <c r="R2802" s="67">
        <v>0.0775</v>
      </c>
      <c r="S2802" s="126">
        <v>0.005</v>
      </c>
      <c r="T2802" s="67">
        <v>0.005</v>
      </c>
    </row>
    <row r="2803" spans="1:20">
      <c r="A2803" s="67">
        <v>2802</v>
      </c>
      <c r="B2803" s="67" t="s">
        <v>21189</v>
      </c>
      <c r="C2803" s="128">
        <v>45994.3763888889</v>
      </c>
      <c r="D2803" s="67" t="s">
        <v>5278</v>
      </c>
      <c r="E2803" s="67" t="s">
        <v>7228</v>
      </c>
      <c r="F2803" s="67" t="s">
        <v>7715</v>
      </c>
      <c r="G2803" s="67">
        <v>480</v>
      </c>
      <c r="H2803" s="67" t="s">
        <v>23690</v>
      </c>
      <c r="I2803" s="67" t="s">
        <v>23691</v>
      </c>
      <c r="J2803" s="67" t="s">
        <v>23691</v>
      </c>
      <c r="K2803" s="67" t="s">
        <v>23691</v>
      </c>
      <c r="L2803" s="67" t="s">
        <v>23691</v>
      </c>
      <c r="M2803" s="67" t="s">
        <v>2498</v>
      </c>
      <c r="N2803" s="67" t="s">
        <v>2349</v>
      </c>
      <c r="O2803" s="67" t="s">
        <v>23761</v>
      </c>
      <c r="P2803" s="67" t="s">
        <v>7224</v>
      </c>
      <c r="Q2803" s="126">
        <v>0.0913</v>
      </c>
      <c r="R2803" s="67">
        <v>43.824</v>
      </c>
      <c r="S2803" s="126">
        <v>0.0188</v>
      </c>
      <c r="T2803" s="67">
        <v>9.024</v>
      </c>
    </row>
    <row r="2804" spans="1:20">
      <c r="A2804" s="67">
        <v>2803</v>
      </c>
      <c r="B2804" s="67" t="s">
        <v>21191</v>
      </c>
      <c r="C2804" s="128">
        <v>45994.3763888889</v>
      </c>
      <c r="D2804" s="67" t="s">
        <v>5278</v>
      </c>
      <c r="E2804" s="67" t="s">
        <v>7228</v>
      </c>
      <c r="F2804" s="67" t="s">
        <v>7715</v>
      </c>
      <c r="G2804" s="67">
        <v>480</v>
      </c>
      <c r="H2804" s="67" t="s">
        <v>23690</v>
      </c>
      <c r="I2804" s="67" t="s">
        <v>23691</v>
      </c>
      <c r="J2804" s="67" t="s">
        <v>23691</v>
      </c>
      <c r="K2804" s="67" t="s">
        <v>23691</v>
      </c>
      <c r="L2804" s="67" t="s">
        <v>23691</v>
      </c>
      <c r="M2804" s="67" t="s">
        <v>23692</v>
      </c>
      <c r="N2804" s="67" t="s">
        <v>2349</v>
      </c>
      <c r="O2804" s="67" t="s">
        <v>23781</v>
      </c>
      <c r="P2804" s="67" t="s">
        <v>7224</v>
      </c>
    </row>
    <row r="2805" spans="1:20">
      <c r="A2805" s="67">
        <v>2804</v>
      </c>
      <c r="B2805" s="67" t="s">
        <v>21227</v>
      </c>
      <c r="C2805" s="128">
        <v>45994.3569444444</v>
      </c>
      <c r="D2805" s="67" t="s">
        <v>5278</v>
      </c>
      <c r="E2805" s="67" t="s">
        <v>172</v>
      </c>
      <c r="F2805" s="67" t="s">
        <v>13150</v>
      </c>
      <c r="G2805" s="67">
        <v>50</v>
      </c>
      <c r="H2805" s="67" t="s">
        <v>23752</v>
      </c>
      <c r="I2805" s="67" t="s">
        <v>23691</v>
      </c>
      <c r="J2805" s="67" t="s">
        <v>23691</v>
      </c>
      <c r="K2805" s="67" t="s">
        <v>23691</v>
      </c>
      <c r="L2805" s="67" t="s">
        <v>23691</v>
      </c>
      <c r="M2805" s="67" t="s">
        <v>6133</v>
      </c>
      <c r="N2805" s="67" t="s">
        <v>2349</v>
      </c>
      <c r="O2805" s="67" t="s">
        <v>21237</v>
      </c>
      <c r="P2805" s="67" t="s">
        <v>7224</v>
      </c>
    </row>
    <row r="2806" spans="1:20">
      <c r="A2806" s="67">
        <v>2805</v>
      </c>
      <c r="B2806" s="67" t="s">
        <v>21227</v>
      </c>
      <c r="C2806" s="128">
        <v>45994.3569444444</v>
      </c>
      <c r="D2806" s="67" t="s">
        <v>5278</v>
      </c>
      <c r="E2806" s="67" t="s">
        <v>7228</v>
      </c>
      <c r="F2806" s="67" t="s">
        <v>13150</v>
      </c>
      <c r="G2806" s="67">
        <v>925</v>
      </c>
      <c r="H2806" s="67" t="s">
        <v>23690</v>
      </c>
      <c r="I2806" s="67" t="s">
        <v>23691</v>
      </c>
      <c r="J2806" s="67" t="s">
        <v>23691</v>
      </c>
      <c r="K2806" s="67" t="s">
        <v>23691</v>
      </c>
      <c r="L2806" s="67" t="s">
        <v>23691</v>
      </c>
      <c r="M2806" s="67" t="s">
        <v>6133</v>
      </c>
      <c r="N2806" s="67" t="s">
        <v>2349</v>
      </c>
      <c r="O2806" s="67" t="s">
        <v>21237</v>
      </c>
      <c r="P2806" s="67" t="s">
        <v>7224</v>
      </c>
    </row>
    <row r="2807" spans="1:20">
      <c r="A2807" s="67">
        <v>2806</v>
      </c>
      <c r="B2807" s="67" t="s">
        <v>21319</v>
      </c>
      <c r="C2807" s="128">
        <v>45994.3201388889</v>
      </c>
      <c r="D2807" s="67" t="s">
        <v>5278</v>
      </c>
      <c r="E2807" s="67" t="s">
        <v>150</v>
      </c>
      <c r="F2807" s="67" t="s">
        <v>16134</v>
      </c>
      <c r="G2807" s="67">
        <v>35</v>
      </c>
      <c r="H2807" s="67" t="s">
        <v>23690</v>
      </c>
      <c r="I2807" s="67" t="s">
        <v>23691</v>
      </c>
      <c r="J2807" s="67" t="s">
        <v>23691</v>
      </c>
      <c r="K2807" s="67" t="s">
        <v>23691</v>
      </c>
      <c r="L2807" s="67" t="s">
        <v>23691</v>
      </c>
      <c r="M2807" s="67" t="s">
        <v>2498</v>
      </c>
      <c r="N2807" s="67" t="s">
        <v>2349</v>
      </c>
      <c r="O2807" s="67" t="s">
        <v>23891</v>
      </c>
      <c r="P2807" s="67" t="s">
        <v>7224</v>
      </c>
      <c r="Q2807" s="126">
        <v>0.0913</v>
      </c>
      <c r="R2807" s="67">
        <v>3.1955</v>
      </c>
      <c r="S2807" s="126">
        <v>0.0188</v>
      </c>
      <c r="T2807" s="67">
        <v>0.658</v>
      </c>
    </row>
    <row r="2808" spans="1:20">
      <c r="A2808" s="67">
        <v>2807</v>
      </c>
      <c r="B2808" s="67" t="s">
        <v>21389</v>
      </c>
      <c r="C2808" s="128">
        <v>45994.2319444444</v>
      </c>
      <c r="D2808" s="67" t="s">
        <v>5278</v>
      </c>
      <c r="E2808" s="67" t="s">
        <v>7228</v>
      </c>
      <c r="F2808" s="67" t="s">
        <v>9867</v>
      </c>
      <c r="G2808" s="67">
        <v>480</v>
      </c>
      <c r="H2808" s="67" t="s">
        <v>23690</v>
      </c>
      <c r="I2808" s="67" t="s">
        <v>23691</v>
      </c>
      <c r="J2808" s="67" t="s">
        <v>23691</v>
      </c>
      <c r="K2808" s="67" t="s">
        <v>23691</v>
      </c>
      <c r="L2808" s="67" t="s">
        <v>23691</v>
      </c>
      <c r="M2808" s="67" t="s">
        <v>24264</v>
      </c>
      <c r="N2808" s="67" t="s">
        <v>2623</v>
      </c>
      <c r="O2808" s="67" t="s">
        <v>21399</v>
      </c>
      <c r="P2808" s="67" t="s">
        <v>7224</v>
      </c>
    </row>
    <row r="2809" spans="1:20">
      <c r="A2809" s="67">
        <v>2808</v>
      </c>
      <c r="B2809" s="67" t="s">
        <v>21437</v>
      </c>
      <c r="C2809" s="128">
        <v>45994.1</v>
      </c>
      <c r="D2809" s="67" t="s">
        <v>5278</v>
      </c>
      <c r="E2809" s="67" t="s">
        <v>7228</v>
      </c>
      <c r="F2809" s="67" t="s">
        <v>19316</v>
      </c>
      <c r="G2809" s="67">
        <v>131.25</v>
      </c>
      <c r="H2809" s="67" t="s">
        <v>23690</v>
      </c>
      <c r="I2809" s="67" t="s">
        <v>23691</v>
      </c>
      <c r="J2809" s="67" t="s">
        <v>23691</v>
      </c>
      <c r="K2809" s="67" t="s">
        <v>23691</v>
      </c>
      <c r="L2809" s="67" t="s">
        <v>23691</v>
      </c>
      <c r="M2809" s="67" t="s">
        <v>4193</v>
      </c>
      <c r="N2809" s="67" t="s">
        <v>2378</v>
      </c>
      <c r="O2809" s="67" t="s">
        <v>24265</v>
      </c>
      <c r="P2809" s="67" t="s">
        <v>7224</v>
      </c>
    </row>
    <row r="2810" spans="1:20">
      <c r="A2810" s="67">
        <v>2809</v>
      </c>
      <c r="B2810" s="67" t="s">
        <v>21497</v>
      </c>
      <c r="C2810" s="128">
        <v>45993.9909722222</v>
      </c>
      <c r="D2810" s="67" t="s">
        <v>5278</v>
      </c>
      <c r="E2810" s="67" t="s">
        <v>150</v>
      </c>
      <c r="F2810" s="67" t="s">
        <v>15919</v>
      </c>
      <c r="G2810" s="67">
        <v>35</v>
      </c>
      <c r="H2810" s="67" t="s">
        <v>23690</v>
      </c>
      <c r="I2810" s="67" t="s">
        <v>23691</v>
      </c>
      <c r="J2810" s="67" t="s">
        <v>23691</v>
      </c>
      <c r="K2810" s="67" t="s">
        <v>23691</v>
      </c>
      <c r="L2810" s="67" t="s">
        <v>23691</v>
      </c>
      <c r="M2810" s="67" t="s">
        <v>2498</v>
      </c>
      <c r="N2810" s="67" t="s">
        <v>2349</v>
      </c>
      <c r="O2810" s="67" t="s">
        <v>23709</v>
      </c>
      <c r="P2810" s="67" t="s">
        <v>7224</v>
      </c>
      <c r="Q2810" s="126">
        <v>0.0913</v>
      </c>
      <c r="R2810" s="67">
        <v>3.1955</v>
      </c>
      <c r="S2810" s="126">
        <v>0.0188</v>
      </c>
      <c r="T2810" s="67">
        <v>0.658</v>
      </c>
    </row>
    <row r="2811" spans="1:20">
      <c r="A2811" s="67">
        <v>2810</v>
      </c>
      <c r="B2811" s="67" t="s">
        <v>21506</v>
      </c>
      <c r="C2811" s="128">
        <v>45993.9805555556</v>
      </c>
      <c r="D2811" s="67" t="s">
        <v>5278</v>
      </c>
      <c r="E2811" s="67" t="s">
        <v>172</v>
      </c>
      <c r="F2811" s="67" t="s">
        <v>21514</v>
      </c>
      <c r="G2811" s="67">
        <v>50</v>
      </c>
      <c r="H2811" s="67" t="s">
        <v>23752</v>
      </c>
      <c r="I2811" s="67" t="s">
        <v>23691</v>
      </c>
      <c r="J2811" s="67" t="s">
        <v>23691</v>
      </c>
      <c r="K2811" s="67" t="s">
        <v>23691</v>
      </c>
      <c r="L2811" s="67" t="s">
        <v>23691</v>
      </c>
      <c r="M2811" s="67" t="s">
        <v>2498</v>
      </c>
      <c r="N2811" s="67" t="s">
        <v>2349</v>
      </c>
      <c r="O2811" s="67" t="s">
        <v>23854</v>
      </c>
      <c r="P2811" s="67" t="s">
        <v>7224</v>
      </c>
      <c r="Q2811" s="126">
        <v>0.1075</v>
      </c>
      <c r="R2811" s="67">
        <v>5.375</v>
      </c>
      <c r="S2811" s="126">
        <v>0.035</v>
      </c>
      <c r="T2811" s="67">
        <v>1.75</v>
      </c>
    </row>
    <row r="2812" spans="1:20">
      <c r="A2812" s="67">
        <v>2811</v>
      </c>
      <c r="B2812" s="67" t="s">
        <v>21506</v>
      </c>
      <c r="C2812" s="128">
        <v>45993.9805555556</v>
      </c>
      <c r="D2812" s="67" t="s">
        <v>5278</v>
      </c>
      <c r="E2812" s="67" t="s">
        <v>7228</v>
      </c>
      <c r="F2812" s="67" t="s">
        <v>21514</v>
      </c>
      <c r="G2812" s="67">
        <v>55</v>
      </c>
      <c r="H2812" s="67" t="s">
        <v>23690</v>
      </c>
      <c r="I2812" s="67" t="s">
        <v>23691</v>
      </c>
      <c r="J2812" s="67" t="s">
        <v>23691</v>
      </c>
      <c r="K2812" s="67" t="s">
        <v>23691</v>
      </c>
      <c r="L2812" s="67" t="s">
        <v>23691</v>
      </c>
      <c r="M2812" s="67" t="s">
        <v>2498</v>
      </c>
      <c r="N2812" s="67" t="s">
        <v>2349</v>
      </c>
      <c r="O2812" s="67" t="s">
        <v>23854</v>
      </c>
      <c r="P2812" s="67" t="s">
        <v>7224</v>
      </c>
      <c r="Q2812" s="126">
        <v>0.1075</v>
      </c>
      <c r="R2812" s="67">
        <v>5.9125</v>
      </c>
      <c r="S2812" s="126">
        <v>0.035</v>
      </c>
      <c r="T2812" s="67">
        <v>1.925</v>
      </c>
    </row>
    <row r="2813" spans="1:20">
      <c r="A2813" s="67">
        <v>2812</v>
      </c>
      <c r="B2813" s="67" t="s">
        <v>21525</v>
      </c>
      <c r="C2813" s="128">
        <v>45993.9743055556</v>
      </c>
      <c r="D2813" s="67" t="s">
        <v>5278</v>
      </c>
      <c r="E2813" s="67" t="s">
        <v>172</v>
      </c>
      <c r="F2813" s="67" t="s">
        <v>8091</v>
      </c>
      <c r="G2813" s="67">
        <v>50</v>
      </c>
      <c r="H2813" s="67" t="s">
        <v>23752</v>
      </c>
      <c r="I2813" s="67" t="s">
        <v>23691</v>
      </c>
      <c r="J2813" s="67" t="s">
        <v>23691</v>
      </c>
      <c r="K2813" s="67" t="s">
        <v>23691</v>
      </c>
      <c r="L2813" s="67" t="s">
        <v>23691</v>
      </c>
      <c r="M2813" s="67" t="s">
        <v>2498</v>
      </c>
      <c r="N2813" s="67" t="s">
        <v>2349</v>
      </c>
      <c r="O2813" s="67" t="s">
        <v>23854</v>
      </c>
      <c r="P2813" s="67" t="s">
        <v>7224</v>
      </c>
      <c r="Q2813" s="126">
        <v>0.1075</v>
      </c>
      <c r="R2813" s="67">
        <v>5.375</v>
      </c>
      <c r="S2813" s="126">
        <v>0.035</v>
      </c>
      <c r="T2813" s="67">
        <v>1.75</v>
      </c>
    </row>
    <row r="2814" spans="1:20">
      <c r="A2814" s="67">
        <v>2813</v>
      </c>
      <c r="B2814" s="67" t="s">
        <v>21525</v>
      </c>
      <c r="C2814" s="128">
        <v>45993.9743055556</v>
      </c>
      <c r="D2814" s="67" t="s">
        <v>5278</v>
      </c>
      <c r="E2814" s="67" t="s">
        <v>7228</v>
      </c>
      <c r="F2814" s="67" t="s">
        <v>8091</v>
      </c>
      <c r="G2814" s="67">
        <v>905</v>
      </c>
      <c r="H2814" s="67" t="s">
        <v>23690</v>
      </c>
      <c r="I2814" s="67" t="s">
        <v>23691</v>
      </c>
      <c r="J2814" s="67" t="s">
        <v>23691</v>
      </c>
      <c r="K2814" s="67" t="s">
        <v>23691</v>
      </c>
      <c r="L2814" s="67" t="s">
        <v>23691</v>
      </c>
      <c r="M2814" s="67" t="s">
        <v>2498</v>
      </c>
      <c r="N2814" s="67" t="s">
        <v>2349</v>
      </c>
      <c r="O2814" s="67" t="s">
        <v>23854</v>
      </c>
      <c r="P2814" s="67" t="s">
        <v>7224</v>
      </c>
      <c r="Q2814" s="126">
        <v>0.1075</v>
      </c>
      <c r="R2814" s="67">
        <v>97.2875</v>
      </c>
      <c r="S2814" s="126">
        <v>0.035</v>
      </c>
      <c r="T2814" s="67">
        <v>31.675</v>
      </c>
    </row>
    <row r="2815" spans="1:20">
      <c r="A2815" s="67">
        <v>2814</v>
      </c>
      <c r="B2815" s="67" t="s">
        <v>21559</v>
      </c>
      <c r="C2815" s="128">
        <v>45993.9520833333</v>
      </c>
      <c r="D2815" s="67" t="s">
        <v>5278</v>
      </c>
      <c r="E2815" s="67" t="s">
        <v>172</v>
      </c>
      <c r="F2815" s="67" t="s">
        <v>13548</v>
      </c>
      <c r="G2815" s="67">
        <v>50</v>
      </c>
      <c r="H2815" s="67" t="s">
        <v>23752</v>
      </c>
      <c r="I2815" s="67" t="s">
        <v>23691</v>
      </c>
      <c r="J2815" s="67" t="s">
        <v>23691</v>
      </c>
      <c r="K2815" s="67" t="s">
        <v>23691</v>
      </c>
      <c r="L2815" s="67" t="s">
        <v>23691</v>
      </c>
      <c r="M2815" s="67" t="s">
        <v>2498</v>
      </c>
      <c r="N2815" s="67" t="s">
        <v>2349</v>
      </c>
      <c r="O2815" s="67" t="s">
        <v>23850</v>
      </c>
      <c r="P2815" s="67" t="s">
        <v>7294</v>
      </c>
      <c r="Q2815" s="126">
        <v>0.08875</v>
      </c>
      <c r="R2815" s="67">
        <v>4.4375</v>
      </c>
      <c r="S2815" s="126">
        <v>0.01625</v>
      </c>
      <c r="T2815" s="67">
        <v>0.8125</v>
      </c>
    </row>
    <row r="2816" spans="1:20">
      <c r="A2816" s="67">
        <v>2815</v>
      </c>
      <c r="B2816" s="67" t="s">
        <v>21559</v>
      </c>
      <c r="C2816" s="128">
        <v>45993.9520833333</v>
      </c>
      <c r="D2816" s="67" t="s">
        <v>5278</v>
      </c>
      <c r="E2816" s="67" t="s">
        <v>7228</v>
      </c>
      <c r="F2816" s="67" t="s">
        <v>13548</v>
      </c>
      <c r="G2816" s="67">
        <v>1690</v>
      </c>
      <c r="H2816" s="67" t="s">
        <v>23690</v>
      </c>
      <c r="I2816" s="67" t="s">
        <v>23691</v>
      </c>
      <c r="J2816" s="67" t="s">
        <v>23691</v>
      </c>
      <c r="K2816" s="67" t="s">
        <v>23691</v>
      </c>
      <c r="L2816" s="67" t="s">
        <v>23691</v>
      </c>
      <c r="M2816" s="67" t="s">
        <v>2498</v>
      </c>
      <c r="N2816" s="67" t="s">
        <v>2349</v>
      </c>
      <c r="O2816" s="67" t="s">
        <v>23850</v>
      </c>
      <c r="P2816" s="67" t="s">
        <v>7294</v>
      </c>
      <c r="Q2816" s="126">
        <v>0.08875</v>
      </c>
      <c r="R2816" s="67">
        <v>149.9875</v>
      </c>
      <c r="S2816" s="126">
        <v>0.01625</v>
      </c>
      <c r="T2816" s="67">
        <v>27.4625</v>
      </c>
    </row>
    <row r="2817" spans="1:20">
      <c r="A2817" s="67">
        <v>2816</v>
      </c>
      <c r="B2817" s="67" t="s">
        <v>21568</v>
      </c>
      <c r="C2817" s="128">
        <v>45993.9506944444</v>
      </c>
      <c r="D2817" s="67" t="s">
        <v>5278</v>
      </c>
      <c r="E2817" s="67" t="s">
        <v>172</v>
      </c>
      <c r="F2817" s="67" t="s">
        <v>21572</v>
      </c>
      <c r="G2817" s="67">
        <v>50</v>
      </c>
      <c r="H2817" s="67" t="s">
        <v>23752</v>
      </c>
      <c r="I2817" s="67" t="s">
        <v>23691</v>
      </c>
      <c r="J2817" s="67" t="s">
        <v>23691</v>
      </c>
      <c r="K2817" s="67" t="s">
        <v>23691</v>
      </c>
      <c r="L2817" s="67" t="s">
        <v>23691</v>
      </c>
      <c r="M2817" s="67" t="s">
        <v>2498</v>
      </c>
      <c r="N2817" s="67" t="s">
        <v>2349</v>
      </c>
      <c r="O2817" s="67" t="s">
        <v>23850</v>
      </c>
      <c r="P2817" s="67" t="s">
        <v>7294</v>
      </c>
      <c r="Q2817" s="126">
        <v>0.08875</v>
      </c>
      <c r="R2817" s="67">
        <v>4.4375</v>
      </c>
      <c r="S2817" s="126">
        <v>0.01625</v>
      </c>
      <c r="T2817" s="67">
        <v>0.8125</v>
      </c>
    </row>
    <row r="2818" spans="1:20">
      <c r="A2818" s="67">
        <v>2817</v>
      </c>
      <c r="B2818" s="67" t="s">
        <v>21568</v>
      </c>
      <c r="C2818" s="128">
        <v>45993.9506944444</v>
      </c>
      <c r="D2818" s="67" t="s">
        <v>5278</v>
      </c>
      <c r="E2818" s="67" t="s">
        <v>7228</v>
      </c>
      <c r="F2818" s="67" t="s">
        <v>21572</v>
      </c>
      <c r="G2818" s="67">
        <v>1330</v>
      </c>
      <c r="H2818" s="67" t="s">
        <v>23690</v>
      </c>
      <c r="I2818" s="67" t="s">
        <v>23691</v>
      </c>
      <c r="J2818" s="67" t="s">
        <v>23691</v>
      </c>
      <c r="K2818" s="67" t="s">
        <v>23691</v>
      </c>
      <c r="L2818" s="67" t="s">
        <v>23691</v>
      </c>
      <c r="M2818" s="67" t="s">
        <v>2498</v>
      </c>
      <c r="N2818" s="67" t="s">
        <v>2349</v>
      </c>
      <c r="O2818" s="67" t="s">
        <v>23850</v>
      </c>
      <c r="P2818" s="67" t="s">
        <v>7294</v>
      </c>
      <c r="Q2818" s="126">
        <v>0.08875</v>
      </c>
      <c r="R2818" s="67">
        <v>118.0375</v>
      </c>
      <c r="S2818" s="126">
        <v>0.01625</v>
      </c>
      <c r="T2818" s="67">
        <v>21.6125</v>
      </c>
    </row>
    <row r="2819" spans="1:20">
      <c r="A2819" s="67">
        <v>2818</v>
      </c>
      <c r="B2819" s="67" t="s">
        <v>21575</v>
      </c>
      <c r="C2819" s="128">
        <v>45993.9493055556</v>
      </c>
      <c r="D2819" s="67" t="s">
        <v>5278</v>
      </c>
      <c r="E2819" s="67" t="s">
        <v>7228</v>
      </c>
      <c r="F2819" s="67" t="s">
        <v>7715</v>
      </c>
      <c r="G2819" s="67">
        <v>480</v>
      </c>
      <c r="H2819" s="67" t="s">
        <v>23690</v>
      </c>
      <c r="I2819" s="67" t="s">
        <v>23691</v>
      </c>
      <c r="J2819" s="67" t="s">
        <v>23691</v>
      </c>
      <c r="K2819" s="67" t="s">
        <v>23691</v>
      </c>
      <c r="L2819" s="67" t="s">
        <v>23691</v>
      </c>
      <c r="M2819" s="67" t="s">
        <v>23692</v>
      </c>
      <c r="N2819" s="67" t="s">
        <v>2349</v>
      </c>
      <c r="O2819" s="67" t="s">
        <v>23781</v>
      </c>
      <c r="P2819" s="67" t="s">
        <v>7224</v>
      </c>
    </row>
    <row r="2820" spans="1:20">
      <c r="A2820" s="67">
        <v>2819</v>
      </c>
      <c r="B2820" s="67" t="s">
        <v>21586</v>
      </c>
      <c r="C2820" s="128">
        <v>45993.9375</v>
      </c>
      <c r="D2820" s="67" t="s">
        <v>5278</v>
      </c>
      <c r="E2820" s="67" t="s">
        <v>7228</v>
      </c>
      <c r="F2820" s="67" t="s">
        <v>9867</v>
      </c>
      <c r="G2820" s="67">
        <v>430</v>
      </c>
      <c r="H2820" s="67" t="s">
        <v>23690</v>
      </c>
      <c r="I2820" s="67" t="s">
        <v>23691</v>
      </c>
      <c r="J2820" s="67" t="s">
        <v>23691</v>
      </c>
      <c r="K2820" s="67" t="s">
        <v>23691</v>
      </c>
      <c r="L2820" s="67" t="s">
        <v>23691</v>
      </c>
      <c r="M2820" s="67" t="s">
        <v>2498</v>
      </c>
      <c r="N2820" s="67" t="s">
        <v>2349</v>
      </c>
      <c r="O2820" s="67" t="s">
        <v>23709</v>
      </c>
      <c r="P2820" s="67" t="s">
        <v>7224</v>
      </c>
      <c r="Q2820" s="126">
        <v>0.0913</v>
      </c>
      <c r="R2820" s="67">
        <v>39.259</v>
      </c>
      <c r="S2820" s="126">
        <v>0.0188</v>
      </c>
      <c r="T2820" s="67">
        <v>8.084</v>
      </c>
    </row>
    <row r="2821" spans="1:20">
      <c r="A2821" s="67">
        <v>2820</v>
      </c>
      <c r="B2821" s="67" t="s">
        <v>21597</v>
      </c>
      <c r="C2821" s="128">
        <v>45993.9201388889</v>
      </c>
      <c r="D2821" s="67" t="s">
        <v>5278</v>
      </c>
      <c r="E2821" s="67" t="s">
        <v>7228</v>
      </c>
      <c r="F2821" s="67" t="s">
        <v>18327</v>
      </c>
      <c r="G2821" s="67">
        <v>9.9</v>
      </c>
      <c r="H2821" s="67" t="s">
        <v>23690</v>
      </c>
      <c r="I2821" s="67" t="s">
        <v>23691</v>
      </c>
      <c r="J2821" s="67" t="s">
        <v>23691</v>
      </c>
      <c r="K2821" s="67" t="s">
        <v>23691</v>
      </c>
      <c r="L2821" s="67" t="s">
        <v>23691</v>
      </c>
      <c r="M2821" s="67" t="s">
        <v>2498</v>
      </c>
      <c r="N2821" s="67" t="s">
        <v>2349</v>
      </c>
      <c r="O2821" s="67" t="s">
        <v>23860</v>
      </c>
      <c r="P2821" s="67" t="s">
        <v>7294</v>
      </c>
      <c r="Q2821" s="126">
        <v>0.0913</v>
      </c>
      <c r="R2821" s="67">
        <v>0.90387</v>
      </c>
      <c r="S2821" s="126">
        <v>0.0188</v>
      </c>
      <c r="T2821" s="67">
        <v>0.18612</v>
      </c>
    </row>
    <row r="2822" spans="1:20">
      <c r="A2822" s="67">
        <v>2821</v>
      </c>
      <c r="B2822" s="67" t="s">
        <v>21601</v>
      </c>
      <c r="C2822" s="128">
        <v>45993.9208333333</v>
      </c>
      <c r="D2822" s="67" t="s">
        <v>5278</v>
      </c>
      <c r="E2822" s="67" t="s">
        <v>172</v>
      </c>
      <c r="F2822" s="67" t="s">
        <v>9065</v>
      </c>
      <c r="G2822" s="67">
        <v>50</v>
      </c>
      <c r="H2822" s="67" t="s">
        <v>23752</v>
      </c>
      <c r="I2822" s="67" t="s">
        <v>23691</v>
      </c>
      <c r="J2822" s="67" t="s">
        <v>23691</v>
      </c>
      <c r="K2822" s="67" t="s">
        <v>23691</v>
      </c>
      <c r="L2822" s="67" t="s">
        <v>23691</v>
      </c>
      <c r="M2822" s="67" t="s">
        <v>2498</v>
      </c>
      <c r="N2822" s="67" t="s">
        <v>2349</v>
      </c>
      <c r="O2822" s="67" t="s">
        <v>23719</v>
      </c>
      <c r="P2822" s="67" t="s">
        <v>7224</v>
      </c>
      <c r="Q2822" s="126">
        <v>0.105</v>
      </c>
      <c r="R2822" s="67">
        <v>5.25</v>
      </c>
      <c r="S2822" s="126">
        <v>0.0325</v>
      </c>
      <c r="T2822" s="67">
        <v>1.625</v>
      </c>
    </row>
    <row r="2823" spans="1:20">
      <c r="A2823" s="67">
        <v>2822</v>
      </c>
      <c r="B2823" s="67" t="s">
        <v>21601</v>
      </c>
      <c r="C2823" s="128">
        <v>45993.9208333333</v>
      </c>
      <c r="D2823" s="67" t="s">
        <v>5278</v>
      </c>
      <c r="E2823" s="67" t="s">
        <v>7228</v>
      </c>
      <c r="F2823" s="67" t="s">
        <v>9065</v>
      </c>
      <c r="G2823" s="67">
        <v>945</v>
      </c>
      <c r="H2823" s="67" t="s">
        <v>23690</v>
      </c>
      <c r="I2823" s="67" t="s">
        <v>23691</v>
      </c>
      <c r="J2823" s="67" t="s">
        <v>23691</v>
      </c>
      <c r="K2823" s="67" t="s">
        <v>23691</v>
      </c>
      <c r="L2823" s="67" t="s">
        <v>23691</v>
      </c>
      <c r="M2823" s="67" t="s">
        <v>2498</v>
      </c>
      <c r="N2823" s="67" t="s">
        <v>2349</v>
      </c>
      <c r="O2823" s="67" t="s">
        <v>23719</v>
      </c>
      <c r="P2823" s="67" t="s">
        <v>7224</v>
      </c>
      <c r="Q2823" s="126">
        <v>0.105</v>
      </c>
      <c r="R2823" s="67">
        <v>99.225</v>
      </c>
      <c r="S2823" s="126">
        <v>0.0325</v>
      </c>
      <c r="T2823" s="67">
        <v>30.7125</v>
      </c>
    </row>
    <row r="2824" spans="1:20">
      <c r="A2824" s="67">
        <v>2823</v>
      </c>
      <c r="B2824" s="67" t="s">
        <v>21615</v>
      </c>
      <c r="C2824" s="128">
        <v>45993.9194444444</v>
      </c>
      <c r="D2824" s="67" t="s">
        <v>5278</v>
      </c>
      <c r="E2824" s="67" t="s">
        <v>7228</v>
      </c>
      <c r="F2824" s="67" t="s">
        <v>17740</v>
      </c>
      <c r="G2824" s="67">
        <v>1</v>
      </c>
      <c r="H2824" s="67" t="s">
        <v>23690</v>
      </c>
      <c r="I2824" s="67" t="s">
        <v>23691</v>
      </c>
      <c r="J2824" s="67" t="s">
        <v>23691</v>
      </c>
      <c r="K2824" s="67" t="s">
        <v>23691</v>
      </c>
      <c r="L2824" s="67" t="s">
        <v>23691</v>
      </c>
      <c r="M2824" s="67" t="s">
        <v>2498</v>
      </c>
      <c r="N2824" s="67" t="s">
        <v>2349</v>
      </c>
      <c r="O2824" s="67" t="s">
        <v>23898</v>
      </c>
      <c r="P2824" s="67" t="s">
        <v>7294</v>
      </c>
      <c r="Q2824" s="126">
        <v>0.0775</v>
      </c>
      <c r="R2824" s="67">
        <v>0.0775</v>
      </c>
      <c r="S2824" s="126">
        <v>0.005</v>
      </c>
      <c r="T2824" s="67">
        <v>0.005</v>
      </c>
    </row>
    <row r="2825" spans="1:20">
      <c r="A2825" s="67">
        <v>2824</v>
      </c>
      <c r="B2825" s="67" t="s">
        <v>21629</v>
      </c>
      <c r="C2825" s="128">
        <v>45993.9131944444</v>
      </c>
      <c r="D2825" s="67" t="s">
        <v>5278</v>
      </c>
      <c r="E2825" s="67" t="s">
        <v>7228</v>
      </c>
      <c r="F2825" s="67" t="s">
        <v>7715</v>
      </c>
      <c r="G2825" s="67">
        <v>480</v>
      </c>
      <c r="H2825" s="67" t="s">
        <v>23690</v>
      </c>
      <c r="I2825" s="67" t="s">
        <v>23691</v>
      </c>
      <c r="J2825" s="67" t="s">
        <v>23691</v>
      </c>
      <c r="K2825" s="67" t="s">
        <v>23691</v>
      </c>
      <c r="L2825" s="67" t="s">
        <v>23691</v>
      </c>
      <c r="M2825" s="67" t="s">
        <v>2498</v>
      </c>
      <c r="N2825" s="67" t="s">
        <v>2349</v>
      </c>
      <c r="O2825" s="67" t="s">
        <v>23860</v>
      </c>
      <c r="P2825" s="67" t="s">
        <v>7224</v>
      </c>
      <c r="Q2825" s="126">
        <v>0.0913</v>
      </c>
      <c r="R2825" s="67">
        <v>43.824</v>
      </c>
      <c r="S2825" s="126">
        <v>0.0188</v>
      </c>
      <c r="T2825" s="67">
        <v>9.024</v>
      </c>
    </row>
    <row r="2826" spans="1:20">
      <c r="A2826" s="67">
        <v>2825</v>
      </c>
      <c r="B2826" s="67" t="s">
        <v>21637</v>
      </c>
      <c r="C2826" s="128">
        <v>45993.9131944444</v>
      </c>
      <c r="D2826" s="67" t="s">
        <v>5278</v>
      </c>
      <c r="E2826" s="67" t="s">
        <v>7228</v>
      </c>
      <c r="F2826" s="67" t="s">
        <v>21645</v>
      </c>
      <c r="G2826" s="67">
        <v>720</v>
      </c>
      <c r="H2826" s="67" t="s">
        <v>23690</v>
      </c>
      <c r="I2826" s="67" t="s">
        <v>23691</v>
      </c>
      <c r="J2826" s="67" t="s">
        <v>23691</v>
      </c>
      <c r="K2826" s="67" t="s">
        <v>23691</v>
      </c>
      <c r="L2826" s="67" t="s">
        <v>23691</v>
      </c>
      <c r="M2826" s="67"/>
      <c r="N2826" s="67" t="s">
        <v>2349</v>
      </c>
      <c r="O2826" s="67" t="s">
        <v>23874</v>
      </c>
      <c r="P2826" s="67" t="s">
        <v>7294</v>
      </c>
    </row>
    <row r="2827" spans="1:20">
      <c r="A2827" s="67">
        <v>2826</v>
      </c>
      <c r="B2827" s="67" t="s">
        <v>21656</v>
      </c>
      <c r="C2827" s="128">
        <v>45993.9090277778</v>
      </c>
      <c r="D2827" s="67" t="s">
        <v>5278</v>
      </c>
      <c r="E2827" s="67" t="s">
        <v>150</v>
      </c>
      <c r="F2827" s="67" t="s">
        <v>13231</v>
      </c>
      <c r="G2827" s="67">
        <v>35</v>
      </c>
      <c r="H2827" s="67" t="s">
        <v>23690</v>
      </c>
      <c r="I2827" s="67" t="s">
        <v>23691</v>
      </c>
      <c r="J2827" s="67" t="s">
        <v>23691</v>
      </c>
      <c r="K2827" s="67" t="s">
        <v>23691</v>
      </c>
      <c r="L2827" s="67" t="s">
        <v>23691</v>
      </c>
      <c r="M2827" s="67" t="s">
        <v>23692</v>
      </c>
      <c r="N2827" s="67" t="s">
        <v>2349</v>
      </c>
      <c r="O2827" s="67" t="s">
        <v>23693</v>
      </c>
      <c r="P2827" s="67" t="s">
        <v>7224</v>
      </c>
    </row>
    <row r="2828" spans="1:20">
      <c r="A2828" s="67">
        <v>2827</v>
      </c>
      <c r="B2828" s="67" t="s">
        <v>21683</v>
      </c>
      <c r="C2828" s="128">
        <v>45993.9034722222</v>
      </c>
      <c r="D2828" s="67" t="s">
        <v>5278</v>
      </c>
      <c r="E2828" s="67" t="s">
        <v>7228</v>
      </c>
      <c r="F2828" s="67" t="s">
        <v>15652</v>
      </c>
      <c r="G2828" s="67">
        <v>1</v>
      </c>
      <c r="H2828" s="67" t="s">
        <v>23690</v>
      </c>
      <c r="I2828" s="67" t="s">
        <v>23691</v>
      </c>
      <c r="J2828" s="67" t="s">
        <v>23691</v>
      </c>
      <c r="K2828" s="67" t="s">
        <v>23691</v>
      </c>
      <c r="L2828" s="67" t="s">
        <v>23691</v>
      </c>
      <c r="M2828" s="67" t="s">
        <v>2498</v>
      </c>
      <c r="N2828" s="67" t="s">
        <v>2349</v>
      </c>
      <c r="O2828" s="67" t="s">
        <v>23894</v>
      </c>
      <c r="P2828" s="67" t="s">
        <v>7294</v>
      </c>
      <c r="Q2828" s="126">
        <v>0.0775</v>
      </c>
      <c r="R2828" s="67">
        <v>0.0775</v>
      </c>
      <c r="S2828" s="126">
        <v>0.005</v>
      </c>
      <c r="T2828" s="67">
        <v>0.005</v>
      </c>
    </row>
    <row r="2829" spans="1:20">
      <c r="A2829" s="67">
        <v>2828</v>
      </c>
      <c r="B2829" s="67" t="s">
        <v>21691</v>
      </c>
      <c r="C2829" s="128">
        <v>45993.8993055556</v>
      </c>
      <c r="D2829" s="67" t="s">
        <v>5278</v>
      </c>
      <c r="E2829" s="67" t="s">
        <v>150</v>
      </c>
      <c r="F2829" s="67" t="s">
        <v>16109</v>
      </c>
      <c r="G2829" s="67">
        <v>35</v>
      </c>
      <c r="H2829" s="67" t="s">
        <v>23690</v>
      </c>
      <c r="I2829" s="67" t="s">
        <v>23691</v>
      </c>
      <c r="J2829" s="67" t="s">
        <v>23691</v>
      </c>
      <c r="K2829" s="67" t="s">
        <v>23691</v>
      </c>
      <c r="L2829" s="67" t="s">
        <v>23691</v>
      </c>
      <c r="M2829" s="67" t="s">
        <v>2498</v>
      </c>
      <c r="N2829" s="67" t="s">
        <v>2349</v>
      </c>
      <c r="O2829" s="67" t="s">
        <v>24024</v>
      </c>
      <c r="P2829" s="67" t="s">
        <v>7224</v>
      </c>
      <c r="Q2829" s="126">
        <v>0.0913</v>
      </c>
      <c r="R2829" s="67">
        <v>3.1955</v>
      </c>
      <c r="S2829" s="126">
        <v>0.0188</v>
      </c>
      <c r="T2829" s="67">
        <v>0.658</v>
      </c>
    </row>
    <row r="2830" spans="1:20">
      <c r="A2830" s="67">
        <v>2829</v>
      </c>
      <c r="B2830" s="67" t="s">
        <v>21691</v>
      </c>
      <c r="C2830" s="128">
        <v>45993.8993055556</v>
      </c>
      <c r="D2830" s="67" t="s">
        <v>5278</v>
      </c>
      <c r="E2830" s="67" t="s">
        <v>7228</v>
      </c>
      <c r="F2830" s="67" t="s">
        <v>16109</v>
      </c>
      <c r="G2830" s="67">
        <v>131.25</v>
      </c>
      <c r="H2830" s="67" t="s">
        <v>23690</v>
      </c>
      <c r="I2830" s="67" t="s">
        <v>23691</v>
      </c>
      <c r="J2830" s="67" t="s">
        <v>23691</v>
      </c>
      <c r="K2830" s="67" t="s">
        <v>23691</v>
      </c>
      <c r="L2830" s="67" t="s">
        <v>23691</v>
      </c>
      <c r="M2830" s="67" t="s">
        <v>2498</v>
      </c>
      <c r="N2830" s="67" t="s">
        <v>2349</v>
      </c>
      <c r="O2830" s="67" t="s">
        <v>24024</v>
      </c>
      <c r="P2830" s="67" t="s">
        <v>7224</v>
      </c>
      <c r="Q2830" s="126">
        <v>0.0913</v>
      </c>
      <c r="R2830" s="67">
        <v>11.983125</v>
      </c>
      <c r="S2830" s="126">
        <v>0.0188</v>
      </c>
      <c r="T2830" s="67">
        <v>2.4675</v>
      </c>
    </row>
    <row r="2831" spans="1:20">
      <c r="A2831" s="67">
        <v>2830</v>
      </c>
      <c r="B2831" s="67" t="s">
        <v>21723</v>
      </c>
      <c r="C2831" s="128">
        <v>45993.8847222222</v>
      </c>
      <c r="D2831" s="67" t="s">
        <v>5278</v>
      </c>
      <c r="E2831" s="67" t="s">
        <v>7228</v>
      </c>
      <c r="F2831" s="67" t="s">
        <v>15652</v>
      </c>
      <c r="G2831" s="67">
        <v>1</v>
      </c>
      <c r="H2831" s="67" t="s">
        <v>23690</v>
      </c>
      <c r="I2831" s="67" t="s">
        <v>23691</v>
      </c>
      <c r="J2831" s="67" t="s">
        <v>23691</v>
      </c>
      <c r="K2831" s="67" t="s">
        <v>23691</v>
      </c>
      <c r="L2831" s="67" t="s">
        <v>23691</v>
      </c>
      <c r="M2831" s="67" t="s">
        <v>2498</v>
      </c>
      <c r="N2831" s="67" t="s">
        <v>2349</v>
      </c>
      <c r="O2831" s="67" t="s">
        <v>23810</v>
      </c>
      <c r="P2831" s="67" t="s">
        <v>7294</v>
      </c>
      <c r="Q2831" s="126">
        <v>0.0775</v>
      </c>
      <c r="R2831" s="67">
        <v>0.0775</v>
      </c>
      <c r="S2831" s="126">
        <v>0.005</v>
      </c>
      <c r="T2831" s="67">
        <v>0.005</v>
      </c>
    </row>
    <row r="2832" spans="1:20">
      <c r="A2832" s="67">
        <v>2831</v>
      </c>
      <c r="B2832" s="67" t="s">
        <v>21730</v>
      </c>
      <c r="C2832" s="128">
        <v>45993.8847222222</v>
      </c>
      <c r="D2832" s="67" t="s">
        <v>5278</v>
      </c>
      <c r="E2832" s="67" t="s">
        <v>172</v>
      </c>
      <c r="F2832" s="67" t="s">
        <v>20296</v>
      </c>
      <c r="G2832" s="67">
        <v>50</v>
      </c>
      <c r="H2832" s="67" t="s">
        <v>23752</v>
      </c>
      <c r="I2832" s="67" t="s">
        <v>23691</v>
      </c>
      <c r="J2832" s="67" t="s">
        <v>23691</v>
      </c>
      <c r="K2832" s="67" t="s">
        <v>23691</v>
      </c>
      <c r="L2832" s="67" t="s">
        <v>23691</v>
      </c>
      <c r="M2832" s="67" t="s">
        <v>23705</v>
      </c>
      <c r="N2832" s="67" t="s">
        <v>2349</v>
      </c>
      <c r="O2832" s="67" t="s">
        <v>24228</v>
      </c>
      <c r="P2832" s="67" t="s">
        <v>7224</v>
      </c>
    </row>
    <row r="2833" spans="1:20">
      <c r="A2833" s="67">
        <v>2832</v>
      </c>
      <c r="B2833" s="67" t="s">
        <v>21730</v>
      </c>
      <c r="C2833" s="128">
        <v>45993.8847222222</v>
      </c>
      <c r="D2833" s="67" t="s">
        <v>5278</v>
      </c>
      <c r="E2833" s="67" t="s">
        <v>7228</v>
      </c>
      <c r="F2833" s="67" t="s">
        <v>20296</v>
      </c>
      <c r="G2833" s="67">
        <v>1000</v>
      </c>
      <c r="H2833" s="67" t="s">
        <v>23690</v>
      </c>
      <c r="I2833" s="67" t="s">
        <v>23691</v>
      </c>
      <c r="J2833" s="67" t="s">
        <v>23691</v>
      </c>
      <c r="K2833" s="67" t="s">
        <v>23691</v>
      </c>
      <c r="L2833" s="67" t="s">
        <v>23691</v>
      </c>
      <c r="M2833" s="67" t="s">
        <v>23705</v>
      </c>
      <c r="N2833" s="67" t="s">
        <v>2349</v>
      </c>
      <c r="O2833" s="67" t="s">
        <v>24228</v>
      </c>
      <c r="P2833" s="67" t="s">
        <v>7224</v>
      </c>
    </row>
    <row r="2834" spans="1:20">
      <c r="A2834" s="67">
        <v>2833</v>
      </c>
      <c r="B2834" s="67" t="s">
        <v>21737</v>
      </c>
      <c r="C2834" s="128">
        <v>45993.8847222222</v>
      </c>
      <c r="D2834" s="67" t="s">
        <v>5278</v>
      </c>
      <c r="E2834" s="67" t="s">
        <v>150</v>
      </c>
      <c r="F2834" s="67" t="s">
        <v>13231</v>
      </c>
      <c r="G2834" s="67">
        <v>35</v>
      </c>
      <c r="H2834" s="67" t="s">
        <v>23690</v>
      </c>
      <c r="I2834" s="67" t="s">
        <v>23691</v>
      </c>
      <c r="J2834" s="67" t="s">
        <v>23691</v>
      </c>
      <c r="K2834" s="67" t="s">
        <v>23691</v>
      </c>
      <c r="L2834" s="67" t="s">
        <v>23691</v>
      </c>
      <c r="M2834" s="67" t="s">
        <v>2498</v>
      </c>
      <c r="N2834" s="67" t="s">
        <v>2349</v>
      </c>
      <c r="O2834" s="67" t="s">
        <v>24242</v>
      </c>
      <c r="P2834" s="67" t="s">
        <v>7224</v>
      </c>
      <c r="Q2834" s="126">
        <v>0.0775</v>
      </c>
      <c r="R2834" s="67">
        <v>2.7125</v>
      </c>
      <c r="S2834" s="126">
        <v>0.005</v>
      </c>
      <c r="T2834" s="67">
        <v>0.175</v>
      </c>
    </row>
    <row r="2835" spans="1:20">
      <c r="A2835" s="67">
        <v>2834</v>
      </c>
      <c r="B2835" s="67" t="s">
        <v>21756</v>
      </c>
      <c r="C2835" s="128">
        <v>45993.8722222222</v>
      </c>
      <c r="D2835" s="67" t="s">
        <v>5278</v>
      </c>
      <c r="E2835" s="67" t="s">
        <v>172</v>
      </c>
      <c r="F2835" s="67" t="s">
        <v>19983</v>
      </c>
      <c r="G2835" s="67">
        <v>50</v>
      </c>
      <c r="H2835" s="67" t="s">
        <v>23752</v>
      </c>
      <c r="I2835" s="67" t="s">
        <v>23691</v>
      </c>
      <c r="J2835" s="67" t="s">
        <v>23691</v>
      </c>
      <c r="K2835" s="67" t="s">
        <v>23691</v>
      </c>
      <c r="L2835" s="67" t="s">
        <v>23691</v>
      </c>
      <c r="M2835" s="67" t="s">
        <v>6787</v>
      </c>
      <c r="N2835" s="67" t="s">
        <v>2378</v>
      </c>
      <c r="O2835" s="67"/>
      <c r="P2835" s="67" t="s">
        <v>7224</v>
      </c>
    </row>
    <row r="2836" spans="1:20">
      <c r="A2836" s="67">
        <v>2835</v>
      </c>
      <c r="B2836" s="67" t="s">
        <v>21756</v>
      </c>
      <c r="C2836" s="128">
        <v>45993.8722222222</v>
      </c>
      <c r="D2836" s="67" t="s">
        <v>5278</v>
      </c>
      <c r="E2836" s="67" t="s">
        <v>7228</v>
      </c>
      <c r="F2836" s="67" t="s">
        <v>19983</v>
      </c>
      <c r="G2836" s="67">
        <v>90</v>
      </c>
      <c r="H2836" s="67" t="s">
        <v>23690</v>
      </c>
      <c r="I2836" s="67" t="s">
        <v>23691</v>
      </c>
      <c r="J2836" s="67" t="s">
        <v>23691</v>
      </c>
      <c r="K2836" s="67" t="s">
        <v>23691</v>
      </c>
      <c r="L2836" s="67" t="s">
        <v>23691</v>
      </c>
      <c r="M2836" s="67" t="s">
        <v>6787</v>
      </c>
      <c r="N2836" s="67" t="s">
        <v>2378</v>
      </c>
      <c r="O2836" s="67"/>
      <c r="P2836" s="67" t="s">
        <v>7224</v>
      </c>
    </row>
    <row r="2837" spans="1:20">
      <c r="A2837" s="67">
        <v>2836</v>
      </c>
      <c r="B2837" s="67" t="s">
        <v>21773</v>
      </c>
      <c r="C2837" s="128">
        <v>45993.8645833333</v>
      </c>
      <c r="D2837" s="67" t="s">
        <v>5278</v>
      </c>
      <c r="E2837" s="67" t="s">
        <v>172</v>
      </c>
      <c r="F2837" s="67" t="s">
        <v>16766</v>
      </c>
      <c r="G2837" s="67">
        <v>50</v>
      </c>
      <c r="H2837" s="67" t="s">
        <v>23752</v>
      </c>
      <c r="I2837" s="67" t="s">
        <v>23691</v>
      </c>
      <c r="J2837" s="67" t="s">
        <v>23691</v>
      </c>
      <c r="K2837" s="67" t="s">
        <v>23691</v>
      </c>
      <c r="L2837" s="67" t="s">
        <v>23691</v>
      </c>
      <c r="M2837" s="67" t="s">
        <v>2498</v>
      </c>
      <c r="N2837" s="67" t="s">
        <v>2349</v>
      </c>
      <c r="O2837" s="67" t="s">
        <v>24064</v>
      </c>
      <c r="P2837" s="67" t="s">
        <v>7224</v>
      </c>
      <c r="Q2837" s="126">
        <v>0.09125</v>
      </c>
      <c r="R2837" s="67">
        <v>4.5625</v>
      </c>
      <c r="S2837" s="126">
        <v>0.01875</v>
      </c>
      <c r="T2837" s="67">
        <v>0.9375</v>
      </c>
    </row>
    <row r="2838" spans="1:20">
      <c r="A2838" s="67">
        <v>2837</v>
      </c>
      <c r="B2838" s="67" t="s">
        <v>21773</v>
      </c>
      <c r="C2838" s="128">
        <v>45993.8645833333</v>
      </c>
      <c r="D2838" s="67" t="s">
        <v>5278</v>
      </c>
      <c r="E2838" s="67" t="s">
        <v>7228</v>
      </c>
      <c r="F2838" s="67" t="s">
        <v>16766</v>
      </c>
      <c r="G2838" s="67">
        <v>1000</v>
      </c>
      <c r="H2838" s="67" t="s">
        <v>23690</v>
      </c>
      <c r="I2838" s="67" t="s">
        <v>23691</v>
      </c>
      <c r="J2838" s="67" t="s">
        <v>23691</v>
      </c>
      <c r="K2838" s="67" t="s">
        <v>23691</v>
      </c>
      <c r="L2838" s="67" t="s">
        <v>23691</v>
      </c>
      <c r="M2838" s="67" t="s">
        <v>2498</v>
      </c>
      <c r="N2838" s="67" t="s">
        <v>2349</v>
      </c>
      <c r="O2838" s="67" t="s">
        <v>24064</v>
      </c>
      <c r="P2838" s="67" t="s">
        <v>7224</v>
      </c>
      <c r="Q2838" s="126">
        <v>0.09125</v>
      </c>
      <c r="R2838" s="67">
        <v>91.25</v>
      </c>
      <c r="S2838" s="126">
        <v>0.01875</v>
      </c>
      <c r="T2838" s="67">
        <v>18.75</v>
      </c>
    </row>
    <row r="2839" spans="1:20">
      <c r="A2839" s="67">
        <v>2838</v>
      </c>
      <c r="B2839" s="67" t="s">
        <v>21782</v>
      </c>
      <c r="C2839" s="128">
        <v>45993.8631944444</v>
      </c>
      <c r="D2839" s="67" t="s">
        <v>5278</v>
      </c>
      <c r="E2839" s="67" t="s">
        <v>7228</v>
      </c>
      <c r="F2839" s="67" t="s">
        <v>21790</v>
      </c>
      <c r="G2839" s="67">
        <v>20</v>
      </c>
      <c r="H2839" s="67" t="s">
        <v>23690</v>
      </c>
      <c r="I2839" s="67" t="s">
        <v>23691</v>
      </c>
      <c r="J2839" s="67" t="s">
        <v>23691</v>
      </c>
      <c r="K2839" s="67" t="s">
        <v>23691</v>
      </c>
      <c r="L2839" s="67" t="s">
        <v>23691</v>
      </c>
      <c r="M2839" s="67" t="s">
        <v>2498</v>
      </c>
      <c r="N2839" s="67" t="s">
        <v>2349</v>
      </c>
      <c r="O2839" s="67" t="s">
        <v>23787</v>
      </c>
      <c r="P2839" s="67" t="s">
        <v>7294</v>
      </c>
      <c r="Q2839" s="126">
        <v>0.0913</v>
      </c>
      <c r="R2839" s="67">
        <v>1.826</v>
      </c>
      <c r="S2839" s="126">
        <v>0.0188</v>
      </c>
      <c r="T2839" s="67">
        <v>0.376</v>
      </c>
    </row>
    <row r="2840" spans="1:20">
      <c r="A2840" s="67">
        <v>2839</v>
      </c>
      <c r="B2840" s="67" t="s">
        <v>21793</v>
      </c>
      <c r="C2840" s="128">
        <v>45993.8625</v>
      </c>
      <c r="D2840" s="67" t="s">
        <v>5278</v>
      </c>
      <c r="E2840" s="67" t="s">
        <v>172</v>
      </c>
      <c r="F2840" s="67" t="s">
        <v>7681</v>
      </c>
      <c r="G2840" s="67">
        <v>50</v>
      </c>
      <c r="H2840" s="67" t="s">
        <v>23752</v>
      </c>
      <c r="I2840" s="67" t="s">
        <v>23691</v>
      </c>
      <c r="J2840" s="67" t="s">
        <v>23691</v>
      </c>
      <c r="K2840" s="67" t="s">
        <v>23691</v>
      </c>
      <c r="L2840" s="67" t="s">
        <v>23691</v>
      </c>
      <c r="M2840" s="67" t="s">
        <v>23785</v>
      </c>
      <c r="N2840" s="67" t="s">
        <v>2349</v>
      </c>
      <c r="O2840" s="67" t="s">
        <v>24266</v>
      </c>
      <c r="P2840" s="67" t="s">
        <v>7224</v>
      </c>
    </row>
    <row r="2841" spans="1:20">
      <c r="A2841" s="67">
        <v>2840</v>
      </c>
      <c r="B2841" s="67" t="s">
        <v>21793</v>
      </c>
      <c r="C2841" s="128">
        <v>45993.8625</v>
      </c>
      <c r="D2841" s="67" t="s">
        <v>5278</v>
      </c>
      <c r="E2841" s="67" t="s">
        <v>7228</v>
      </c>
      <c r="F2841" s="67" t="s">
        <v>7681</v>
      </c>
      <c r="G2841" s="67">
        <v>737.5</v>
      </c>
      <c r="H2841" s="67" t="s">
        <v>23690</v>
      </c>
      <c r="I2841" s="67" t="s">
        <v>23691</v>
      </c>
      <c r="J2841" s="67" t="s">
        <v>23691</v>
      </c>
      <c r="K2841" s="67" t="s">
        <v>23691</v>
      </c>
      <c r="L2841" s="67" t="s">
        <v>23691</v>
      </c>
      <c r="M2841" s="67" t="s">
        <v>23785</v>
      </c>
      <c r="N2841" s="67" t="s">
        <v>2349</v>
      </c>
      <c r="O2841" s="67" t="s">
        <v>24266</v>
      </c>
      <c r="P2841" s="67" t="s">
        <v>7224</v>
      </c>
    </row>
    <row r="2842" spans="1:20">
      <c r="A2842" s="67">
        <v>2841</v>
      </c>
      <c r="B2842" s="67" t="s">
        <v>21848</v>
      </c>
      <c r="C2842" s="128">
        <v>45993.84375</v>
      </c>
      <c r="D2842" s="67" t="s">
        <v>5278</v>
      </c>
      <c r="E2842" s="67" t="s">
        <v>7228</v>
      </c>
      <c r="F2842" s="67" t="s">
        <v>15652</v>
      </c>
      <c r="G2842" s="67">
        <v>1</v>
      </c>
      <c r="H2842" s="67" t="s">
        <v>23690</v>
      </c>
      <c r="I2842" s="67" t="s">
        <v>23691</v>
      </c>
      <c r="J2842" s="67" t="s">
        <v>23691</v>
      </c>
      <c r="K2842" s="67" t="s">
        <v>23691</v>
      </c>
      <c r="L2842" s="67" t="s">
        <v>23691</v>
      </c>
      <c r="M2842" s="67" t="s">
        <v>2498</v>
      </c>
      <c r="N2842" s="67" t="s">
        <v>2349</v>
      </c>
      <c r="O2842" s="67" t="s">
        <v>23796</v>
      </c>
      <c r="P2842" s="67" t="s">
        <v>7294</v>
      </c>
      <c r="Q2842" s="126">
        <v>0.0775</v>
      </c>
      <c r="R2842" s="67">
        <v>0.0775</v>
      </c>
      <c r="S2842" s="126">
        <v>0.005</v>
      </c>
      <c r="T2842" s="67">
        <v>0.005</v>
      </c>
    </row>
    <row r="2843" spans="1:20">
      <c r="A2843" s="67">
        <v>2842</v>
      </c>
      <c r="B2843" s="67" t="s">
        <v>21850</v>
      </c>
      <c r="C2843" s="128">
        <v>45993.84375</v>
      </c>
      <c r="D2843" s="67" t="s">
        <v>5278</v>
      </c>
      <c r="E2843" s="67" t="s">
        <v>150</v>
      </c>
      <c r="F2843" s="67" t="s">
        <v>13231</v>
      </c>
      <c r="G2843" s="67">
        <v>35</v>
      </c>
      <c r="H2843" s="67" t="s">
        <v>23690</v>
      </c>
      <c r="I2843" s="67" t="s">
        <v>23691</v>
      </c>
      <c r="J2843" s="67" t="s">
        <v>23691</v>
      </c>
      <c r="K2843" s="67" t="s">
        <v>23691</v>
      </c>
      <c r="L2843" s="67" t="s">
        <v>23691</v>
      </c>
      <c r="M2843" s="67" t="s">
        <v>6133</v>
      </c>
      <c r="N2843" s="67" t="s">
        <v>2349</v>
      </c>
      <c r="O2843" s="67" t="s">
        <v>21856</v>
      </c>
      <c r="P2843" s="67" t="s">
        <v>7224</v>
      </c>
    </row>
    <row r="2844" spans="1:20">
      <c r="A2844" s="67">
        <v>2843</v>
      </c>
      <c r="B2844" s="67" t="s">
        <v>21867</v>
      </c>
      <c r="C2844" s="128">
        <v>45993.8416666667</v>
      </c>
      <c r="D2844" s="67" t="s">
        <v>5278</v>
      </c>
      <c r="E2844" s="67" t="s">
        <v>172</v>
      </c>
      <c r="F2844" s="67" t="s">
        <v>7278</v>
      </c>
      <c r="G2844" s="67">
        <v>50</v>
      </c>
      <c r="H2844" s="67" t="s">
        <v>23752</v>
      </c>
      <c r="I2844" s="67" t="s">
        <v>23691</v>
      </c>
      <c r="J2844" s="67" t="s">
        <v>23691</v>
      </c>
      <c r="K2844" s="67" t="s">
        <v>23691</v>
      </c>
      <c r="L2844" s="67" t="s">
        <v>23691</v>
      </c>
      <c r="M2844" s="67" t="s">
        <v>23745</v>
      </c>
      <c r="N2844" s="67" t="s">
        <v>2349</v>
      </c>
      <c r="O2844" s="67" t="s">
        <v>24267</v>
      </c>
      <c r="P2844" s="67" t="s">
        <v>7224</v>
      </c>
    </row>
    <row r="2845" spans="1:20">
      <c r="A2845" s="67">
        <v>2844</v>
      </c>
      <c r="B2845" s="67" t="s">
        <v>21867</v>
      </c>
      <c r="C2845" s="128">
        <v>45993.8416666667</v>
      </c>
      <c r="D2845" s="67" t="s">
        <v>5278</v>
      </c>
      <c r="E2845" s="67" t="s">
        <v>7228</v>
      </c>
      <c r="F2845" s="67" t="s">
        <v>7278</v>
      </c>
      <c r="G2845" s="67">
        <v>1240</v>
      </c>
      <c r="H2845" s="67" t="s">
        <v>23690</v>
      </c>
      <c r="I2845" s="67" t="s">
        <v>23691</v>
      </c>
      <c r="J2845" s="67" t="s">
        <v>23691</v>
      </c>
      <c r="K2845" s="67" t="s">
        <v>23691</v>
      </c>
      <c r="L2845" s="67" t="s">
        <v>23691</v>
      </c>
      <c r="M2845" s="67" t="s">
        <v>23745</v>
      </c>
      <c r="N2845" s="67" t="s">
        <v>2349</v>
      </c>
      <c r="O2845" s="67" t="s">
        <v>24267</v>
      </c>
      <c r="P2845" s="67" t="s">
        <v>7224</v>
      </c>
    </row>
    <row r="2846" spans="1:20">
      <c r="A2846" s="67">
        <v>2845</v>
      </c>
      <c r="B2846" s="67" t="s">
        <v>21915</v>
      </c>
      <c r="C2846" s="128">
        <v>45993.8326388889</v>
      </c>
      <c r="D2846" s="67" t="s">
        <v>5278</v>
      </c>
      <c r="E2846" s="67" t="s">
        <v>7228</v>
      </c>
      <c r="F2846" s="67" t="s">
        <v>21923</v>
      </c>
      <c r="G2846" s="67">
        <v>1</v>
      </c>
      <c r="H2846" s="67" t="s">
        <v>23690</v>
      </c>
      <c r="I2846" s="67" t="s">
        <v>23691</v>
      </c>
      <c r="J2846" s="67" t="s">
        <v>23691</v>
      </c>
      <c r="K2846" s="67" t="s">
        <v>23691</v>
      </c>
      <c r="L2846" s="67" t="s">
        <v>23691</v>
      </c>
      <c r="M2846" s="67" t="s">
        <v>2498</v>
      </c>
      <c r="N2846" s="67" t="s">
        <v>2349</v>
      </c>
      <c r="O2846" s="67" t="s">
        <v>23810</v>
      </c>
      <c r="P2846" s="67" t="s">
        <v>7294</v>
      </c>
      <c r="Q2846" s="126">
        <v>0.0775</v>
      </c>
      <c r="R2846" s="67">
        <v>0.0775</v>
      </c>
      <c r="S2846" s="126">
        <v>0.005</v>
      </c>
      <c r="T2846" s="67">
        <v>0.005</v>
      </c>
    </row>
    <row r="2847" spans="1:20">
      <c r="A2847" s="67">
        <v>2846</v>
      </c>
      <c r="B2847" s="67" t="s">
        <v>21950</v>
      </c>
      <c r="C2847" s="128">
        <v>45993.8243055556</v>
      </c>
      <c r="D2847" s="67" t="s">
        <v>5278</v>
      </c>
      <c r="E2847" s="67" t="s">
        <v>7228</v>
      </c>
      <c r="F2847" s="67" t="s">
        <v>7715</v>
      </c>
      <c r="G2847" s="67">
        <v>480</v>
      </c>
      <c r="H2847" s="67" t="s">
        <v>23690</v>
      </c>
      <c r="I2847" s="67" t="s">
        <v>23691</v>
      </c>
      <c r="J2847" s="67" t="s">
        <v>23691</v>
      </c>
      <c r="K2847" s="67" t="s">
        <v>23691</v>
      </c>
      <c r="L2847" s="67" t="s">
        <v>23691</v>
      </c>
      <c r="M2847" s="67" t="s">
        <v>2498</v>
      </c>
      <c r="N2847" s="67" t="s">
        <v>2349</v>
      </c>
      <c r="O2847" s="67" t="s">
        <v>24268</v>
      </c>
      <c r="P2847" s="67" t="s">
        <v>7224</v>
      </c>
      <c r="Q2847" s="126">
        <v>0.09625</v>
      </c>
      <c r="R2847" s="67">
        <v>46.2</v>
      </c>
      <c r="S2847" s="126">
        <v>0.02375</v>
      </c>
      <c r="T2847" s="67">
        <v>11.4</v>
      </c>
    </row>
    <row r="2848" spans="1:20">
      <c r="A2848" s="67">
        <v>2847</v>
      </c>
      <c r="B2848" s="67" t="s">
        <v>21958</v>
      </c>
      <c r="C2848" s="128">
        <v>45993.8236111111</v>
      </c>
      <c r="D2848" s="67" t="s">
        <v>5278</v>
      </c>
      <c r="E2848" s="67" t="s">
        <v>150</v>
      </c>
      <c r="F2848" s="67" t="s">
        <v>16134</v>
      </c>
      <c r="G2848" s="67">
        <v>35</v>
      </c>
      <c r="H2848" s="67" t="s">
        <v>23690</v>
      </c>
      <c r="I2848" s="67" t="s">
        <v>23691</v>
      </c>
      <c r="J2848" s="67" t="s">
        <v>23691</v>
      </c>
      <c r="K2848" s="67" t="s">
        <v>23691</v>
      </c>
      <c r="L2848" s="67" t="s">
        <v>23691</v>
      </c>
      <c r="M2848" s="67" t="s">
        <v>11173</v>
      </c>
      <c r="N2848" s="67" t="s">
        <v>2349</v>
      </c>
      <c r="O2848" s="67" t="s">
        <v>24269</v>
      </c>
      <c r="P2848" s="67" t="s">
        <v>7224</v>
      </c>
    </row>
    <row r="2849" spans="1:20">
      <c r="A2849" s="67">
        <v>2848</v>
      </c>
      <c r="B2849" s="67" t="s">
        <v>21968</v>
      </c>
      <c r="C2849" s="128">
        <v>45993.8222222222</v>
      </c>
      <c r="D2849" s="67" t="s">
        <v>5278</v>
      </c>
      <c r="E2849" s="67" t="s">
        <v>172</v>
      </c>
      <c r="F2849" s="67" t="s">
        <v>8508</v>
      </c>
      <c r="G2849" s="67">
        <v>50</v>
      </c>
      <c r="H2849" s="67" t="s">
        <v>23752</v>
      </c>
      <c r="I2849" s="67" t="s">
        <v>23691</v>
      </c>
      <c r="J2849" s="67" t="s">
        <v>23691</v>
      </c>
      <c r="K2849" s="67" t="s">
        <v>23691</v>
      </c>
      <c r="L2849" s="67" t="s">
        <v>23691</v>
      </c>
      <c r="M2849" s="67" t="s">
        <v>6787</v>
      </c>
      <c r="N2849" s="67" t="s">
        <v>2378</v>
      </c>
      <c r="O2849" s="67"/>
      <c r="P2849" s="67" t="s">
        <v>7224</v>
      </c>
    </row>
    <row r="2850" spans="1:20">
      <c r="A2850" s="67">
        <v>2849</v>
      </c>
      <c r="B2850" s="67" t="s">
        <v>21968</v>
      </c>
      <c r="C2850" s="128">
        <v>45993.8222222222</v>
      </c>
      <c r="D2850" s="67" t="s">
        <v>5278</v>
      </c>
      <c r="E2850" s="67" t="s">
        <v>7228</v>
      </c>
      <c r="F2850" s="67" t="s">
        <v>8508</v>
      </c>
      <c r="G2850" s="67">
        <v>1030</v>
      </c>
      <c r="H2850" s="67" t="s">
        <v>23690</v>
      </c>
      <c r="I2850" s="67" t="s">
        <v>23691</v>
      </c>
      <c r="J2850" s="67" t="s">
        <v>23691</v>
      </c>
      <c r="K2850" s="67" t="s">
        <v>23691</v>
      </c>
      <c r="L2850" s="67" t="s">
        <v>23691</v>
      </c>
      <c r="M2850" s="67" t="s">
        <v>6787</v>
      </c>
      <c r="N2850" s="67" t="s">
        <v>2378</v>
      </c>
      <c r="O2850" s="67"/>
      <c r="P2850" s="67" t="s">
        <v>7224</v>
      </c>
    </row>
    <row r="2851" spans="1:20">
      <c r="A2851" s="67">
        <v>2850</v>
      </c>
      <c r="B2851" s="67" t="s">
        <v>21986</v>
      </c>
      <c r="C2851" s="128">
        <v>45993.8111111111</v>
      </c>
      <c r="D2851" s="67" t="s">
        <v>5278</v>
      </c>
      <c r="E2851" s="67" t="s">
        <v>7228</v>
      </c>
      <c r="F2851" s="67" t="s">
        <v>15652</v>
      </c>
      <c r="G2851" s="67">
        <v>1</v>
      </c>
      <c r="H2851" s="67" t="s">
        <v>23690</v>
      </c>
      <c r="I2851" s="67" t="s">
        <v>23691</v>
      </c>
      <c r="J2851" s="67" t="s">
        <v>23691</v>
      </c>
      <c r="K2851" s="67" t="s">
        <v>23691</v>
      </c>
      <c r="L2851" s="67" t="s">
        <v>23691</v>
      </c>
      <c r="M2851" s="67" t="s">
        <v>2498</v>
      </c>
      <c r="N2851" s="67" t="s">
        <v>2349</v>
      </c>
      <c r="O2851" s="67" t="s">
        <v>24270</v>
      </c>
      <c r="P2851" s="67" t="s">
        <v>7294</v>
      </c>
      <c r="Q2851" s="126">
        <v>0.0863</v>
      </c>
      <c r="R2851" s="67">
        <v>0.0863</v>
      </c>
      <c r="S2851" s="126">
        <v>0.0138</v>
      </c>
      <c r="T2851" s="67">
        <v>0.0138</v>
      </c>
    </row>
    <row r="2852" spans="1:20">
      <c r="A2852" s="67">
        <v>2851</v>
      </c>
      <c r="B2852" s="67" t="s">
        <v>22009</v>
      </c>
      <c r="C2852" s="128">
        <v>45993.8055555556</v>
      </c>
      <c r="D2852" s="67" t="s">
        <v>5278</v>
      </c>
      <c r="E2852" s="67" t="s">
        <v>7228</v>
      </c>
      <c r="F2852" s="67" t="s">
        <v>21923</v>
      </c>
      <c r="G2852" s="67">
        <v>1</v>
      </c>
      <c r="H2852" s="67" t="s">
        <v>23690</v>
      </c>
      <c r="I2852" s="67" t="s">
        <v>23691</v>
      </c>
      <c r="J2852" s="67" t="s">
        <v>23691</v>
      </c>
      <c r="K2852" s="67" t="s">
        <v>23691</v>
      </c>
      <c r="L2852" s="67" t="s">
        <v>23691</v>
      </c>
      <c r="M2852" s="67" t="s">
        <v>2498</v>
      </c>
      <c r="N2852" s="67" t="s">
        <v>2349</v>
      </c>
      <c r="O2852" s="67" t="s">
        <v>23810</v>
      </c>
      <c r="P2852" s="67" t="s">
        <v>7294</v>
      </c>
      <c r="Q2852" s="126">
        <v>0.0775</v>
      </c>
      <c r="R2852" s="67">
        <v>0.0775</v>
      </c>
      <c r="S2852" s="126">
        <v>0.005</v>
      </c>
      <c r="T2852" s="67">
        <v>0.005</v>
      </c>
    </row>
    <row r="2853" spans="1:20">
      <c r="A2853" s="67">
        <v>2852</v>
      </c>
      <c r="B2853" s="67" t="s">
        <v>22011</v>
      </c>
      <c r="C2853" s="128">
        <v>45993.8048611111</v>
      </c>
      <c r="D2853" s="67" t="s">
        <v>5278</v>
      </c>
      <c r="E2853" s="67" t="s">
        <v>7228</v>
      </c>
      <c r="F2853" s="67" t="s">
        <v>21923</v>
      </c>
      <c r="G2853" s="67">
        <v>1</v>
      </c>
      <c r="H2853" s="67" t="s">
        <v>23690</v>
      </c>
      <c r="I2853" s="67" t="s">
        <v>23691</v>
      </c>
      <c r="J2853" s="67" t="s">
        <v>23691</v>
      </c>
      <c r="K2853" s="67" t="s">
        <v>23691</v>
      </c>
      <c r="L2853" s="67" t="s">
        <v>23691</v>
      </c>
      <c r="M2853" s="67" t="s">
        <v>2498</v>
      </c>
      <c r="N2853" s="67" t="s">
        <v>2349</v>
      </c>
      <c r="O2853" s="67" t="s">
        <v>1973</v>
      </c>
      <c r="P2853" s="67" t="s">
        <v>7294</v>
      </c>
      <c r="Q2853" s="126">
        <v>0.0775</v>
      </c>
      <c r="R2853" s="67">
        <v>0.0775</v>
      </c>
      <c r="S2853" s="126">
        <v>0.005</v>
      </c>
      <c r="T2853" s="67">
        <v>0.005</v>
      </c>
    </row>
    <row r="2854" spans="1:20">
      <c r="A2854" s="67">
        <v>2853</v>
      </c>
      <c r="B2854" s="67" t="s">
        <v>22020</v>
      </c>
      <c r="C2854" s="128">
        <v>45993.8041666667</v>
      </c>
      <c r="D2854" s="67" t="s">
        <v>5278</v>
      </c>
      <c r="E2854" s="67" t="s">
        <v>7228</v>
      </c>
      <c r="F2854" s="67" t="s">
        <v>21923</v>
      </c>
      <c r="G2854" s="67">
        <v>1</v>
      </c>
      <c r="H2854" s="67" t="s">
        <v>23690</v>
      </c>
      <c r="I2854" s="67" t="s">
        <v>23691</v>
      </c>
      <c r="J2854" s="67" t="s">
        <v>23691</v>
      </c>
      <c r="K2854" s="67" t="s">
        <v>23691</v>
      </c>
      <c r="L2854" s="67" t="s">
        <v>23691</v>
      </c>
      <c r="M2854" s="67" t="s">
        <v>2498</v>
      </c>
      <c r="N2854" s="67" t="s">
        <v>2349</v>
      </c>
      <c r="O2854" s="67" t="s">
        <v>23722</v>
      </c>
      <c r="P2854" s="67" t="s">
        <v>7294</v>
      </c>
      <c r="Q2854" s="126">
        <v>0.0775</v>
      </c>
      <c r="R2854" s="67">
        <v>0.0775</v>
      </c>
      <c r="S2854" s="126">
        <v>0.005</v>
      </c>
      <c r="T2854" s="67">
        <v>0.005</v>
      </c>
    </row>
    <row r="2855" spans="1:20">
      <c r="A2855" s="67">
        <v>2854</v>
      </c>
      <c r="B2855" s="67" t="s">
        <v>22048</v>
      </c>
      <c r="C2855" s="128">
        <v>45993.8027777778</v>
      </c>
      <c r="D2855" s="67" t="s">
        <v>5278</v>
      </c>
      <c r="E2855" s="67" t="s">
        <v>7228</v>
      </c>
      <c r="F2855" s="67" t="s">
        <v>17740</v>
      </c>
      <c r="G2855" s="67">
        <v>1</v>
      </c>
      <c r="H2855" s="67" t="s">
        <v>23690</v>
      </c>
      <c r="I2855" s="67" t="s">
        <v>23691</v>
      </c>
      <c r="J2855" s="67" t="s">
        <v>23691</v>
      </c>
      <c r="K2855" s="67" t="s">
        <v>23691</v>
      </c>
      <c r="L2855" s="67" t="s">
        <v>23691</v>
      </c>
      <c r="M2855" s="67" t="s">
        <v>2498</v>
      </c>
      <c r="N2855" s="67" t="s">
        <v>2349</v>
      </c>
      <c r="O2855" s="67" t="s">
        <v>23810</v>
      </c>
      <c r="P2855" s="67" t="s">
        <v>7294</v>
      </c>
      <c r="Q2855" s="126">
        <v>0.0775</v>
      </c>
      <c r="R2855" s="67">
        <v>0.0775</v>
      </c>
      <c r="S2855" s="126">
        <v>0.005</v>
      </c>
      <c r="T2855" s="67">
        <v>0.005</v>
      </c>
    </row>
    <row r="2856" spans="1:20">
      <c r="A2856" s="67">
        <v>2855</v>
      </c>
      <c r="B2856" s="67" t="s">
        <v>22113</v>
      </c>
      <c r="C2856" s="128">
        <v>45993.7930555556</v>
      </c>
      <c r="D2856" s="67" t="s">
        <v>5278</v>
      </c>
      <c r="E2856" s="67" t="s">
        <v>7228</v>
      </c>
      <c r="F2856" s="67" t="s">
        <v>17740</v>
      </c>
      <c r="G2856" s="67">
        <v>1</v>
      </c>
      <c r="H2856" s="67" t="s">
        <v>23690</v>
      </c>
      <c r="I2856" s="67" t="s">
        <v>23691</v>
      </c>
      <c r="J2856" s="67" t="s">
        <v>23691</v>
      </c>
      <c r="K2856" s="67" t="s">
        <v>23691</v>
      </c>
      <c r="L2856" s="67" t="s">
        <v>23691</v>
      </c>
      <c r="M2856" s="67" t="s">
        <v>2498</v>
      </c>
      <c r="N2856" s="67" t="s">
        <v>2349</v>
      </c>
      <c r="O2856" s="67" t="s">
        <v>23898</v>
      </c>
      <c r="P2856" s="67" t="s">
        <v>7294</v>
      </c>
      <c r="Q2856" s="126">
        <v>0.0775</v>
      </c>
      <c r="R2856" s="67">
        <v>0.0775</v>
      </c>
      <c r="S2856" s="126">
        <v>0.005</v>
      </c>
      <c r="T2856" s="67">
        <v>0.005</v>
      </c>
    </row>
    <row r="2857" spans="1:20">
      <c r="A2857" s="67">
        <v>2856</v>
      </c>
      <c r="B2857" s="67" t="s">
        <v>22125</v>
      </c>
      <c r="C2857" s="128">
        <v>45993.7916666667</v>
      </c>
      <c r="D2857" s="67" t="s">
        <v>5278</v>
      </c>
      <c r="E2857" s="67" t="s">
        <v>7228</v>
      </c>
      <c r="F2857" s="67" t="s">
        <v>21923</v>
      </c>
      <c r="G2857" s="67">
        <v>1</v>
      </c>
      <c r="H2857" s="67" t="s">
        <v>23690</v>
      </c>
      <c r="I2857" s="67" t="s">
        <v>23691</v>
      </c>
      <c r="J2857" s="67" t="s">
        <v>23691</v>
      </c>
      <c r="K2857" s="67" t="s">
        <v>23691</v>
      </c>
      <c r="L2857" s="67" t="s">
        <v>23691</v>
      </c>
      <c r="M2857" s="67" t="s">
        <v>2498</v>
      </c>
      <c r="N2857" s="67" t="s">
        <v>2349</v>
      </c>
      <c r="O2857" s="67" t="s">
        <v>24226</v>
      </c>
      <c r="P2857" s="67" t="s">
        <v>7294</v>
      </c>
      <c r="Q2857" s="126">
        <v>0.0775</v>
      </c>
      <c r="R2857" s="67">
        <v>0.0775</v>
      </c>
      <c r="S2857" s="126">
        <v>0.005</v>
      </c>
      <c r="T2857" s="67">
        <v>0.005</v>
      </c>
    </row>
    <row r="2858" spans="1:20">
      <c r="A2858" s="67">
        <v>2857</v>
      </c>
      <c r="B2858" s="67" t="s">
        <v>22133</v>
      </c>
      <c r="C2858" s="128">
        <v>45993.7916666667</v>
      </c>
      <c r="D2858" s="67" t="s">
        <v>5278</v>
      </c>
      <c r="E2858" s="67" t="s">
        <v>7228</v>
      </c>
      <c r="F2858" s="67" t="s">
        <v>21923</v>
      </c>
      <c r="G2858" s="67">
        <v>1</v>
      </c>
      <c r="H2858" s="67" t="s">
        <v>23690</v>
      </c>
      <c r="I2858" s="67" t="s">
        <v>23691</v>
      </c>
      <c r="J2858" s="67" t="s">
        <v>23691</v>
      </c>
      <c r="K2858" s="67" t="s">
        <v>23691</v>
      </c>
      <c r="L2858" s="67" t="s">
        <v>23691</v>
      </c>
      <c r="M2858" s="67" t="s">
        <v>2498</v>
      </c>
      <c r="N2858" s="67" t="s">
        <v>2349</v>
      </c>
      <c r="O2858" s="67" t="s">
        <v>24148</v>
      </c>
      <c r="P2858" s="67" t="s">
        <v>7294</v>
      </c>
      <c r="Q2858" s="126">
        <v>0.0775</v>
      </c>
      <c r="R2858" s="67">
        <v>0.0775</v>
      </c>
      <c r="S2858" s="126">
        <v>0.005</v>
      </c>
      <c r="T2858" s="67">
        <v>0.005</v>
      </c>
    </row>
    <row r="2859" spans="1:20">
      <c r="A2859" s="67">
        <v>2858</v>
      </c>
      <c r="B2859" s="67" t="s">
        <v>22135</v>
      </c>
      <c r="C2859" s="128">
        <v>45993.7916666667</v>
      </c>
      <c r="D2859" s="67" t="s">
        <v>5278</v>
      </c>
      <c r="E2859" s="67" t="s">
        <v>7228</v>
      </c>
      <c r="F2859" s="67" t="s">
        <v>15652</v>
      </c>
      <c r="G2859" s="67">
        <v>1</v>
      </c>
      <c r="H2859" s="67" t="s">
        <v>23690</v>
      </c>
      <c r="I2859" s="67" t="s">
        <v>23691</v>
      </c>
      <c r="J2859" s="67" t="s">
        <v>23691</v>
      </c>
      <c r="K2859" s="67" t="s">
        <v>23691</v>
      </c>
      <c r="L2859" s="67" t="s">
        <v>23691</v>
      </c>
      <c r="M2859" s="67" t="s">
        <v>2498</v>
      </c>
      <c r="N2859" s="67" t="s">
        <v>2349</v>
      </c>
      <c r="O2859" s="67" t="s">
        <v>24026</v>
      </c>
      <c r="P2859" s="67" t="s">
        <v>7294</v>
      </c>
      <c r="Q2859" s="126">
        <v>0.0775</v>
      </c>
      <c r="R2859" s="67">
        <v>0.0775</v>
      </c>
      <c r="S2859" s="126">
        <v>0.005</v>
      </c>
      <c r="T2859" s="67">
        <v>0.005</v>
      </c>
    </row>
    <row r="2860" spans="1:20">
      <c r="A2860" s="67">
        <v>2859</v>
      </c>
      <c r="B2860" s="67" t="s">
        <v>22137</v>
      </c>
      <c r="C2860" s="128">
        <v>45993.7895833333</v>
      </c>
      <c r="D2860" s="67" t="s">
        <v>5278</v>
      </c>
      <c r="E2860" s="67" t="s">
        <v>7228</v>
      </c>
      <c r="F2860" s="67" t="s">
        <v>17740</v>
      </c>
      <c r="G2860" s="67">
        <v>1</v>
      </c>
      <c r="H2860" s="67" t="s">
        <v>23690</v>
      </c>
      <c r="I2860" s="67" t="s">
        <v>23691</v>
      </c>
      <c r="J2860" s="67" t="s">
        <v>23691</v>
      </c>
      <c r="K2860" s="67" t="s">
        <v>23691</v>
      </c>
      <c r="L2860" s="67" t="s">
        <v>23691</v>
      </c>
      <c r="M2860" s="67" t="s">
        <v>2498</v>
      </c>
      <c r="N2860" s="67" t="s">
        <v>2349</v>
      </c>
      <c r="O2860" s="67" t="s">
        <v>23898</v>
      </c>
      <c r="P2860" s="67" t="s">
        <v>7294</v>
      </c>
      <c r="Q2860" s="126">
        <v>0.0775</v>
      </c>
      <c r="R2860" s="67">
        <v>0.0775</v>
      </c>
      <c r="S2860" s="126">
        <v>0.005</v>
      </c>
      <c r="T2860" s="67">
        <v>0.005</v>
      </c>
    </row>
    <row r="2861" spans="1:20">
      <c r="A2861" s="67">
        <v>2860</v>
      </c>
      <c r="B2861" s="67" t="s">
        <v>22143</v>
      </c>
      <c r="C2861" s="128">
        <v>45993.7888888889</v>
      </c>
      <c r="D2861" s="67" t="s">
        <v>5278</v>
      </c>
      <c r="E2861" s="67" t="s">
        <v>7228</v>
      </c>
      <c r="F2861" s="67" t="s">
        <v>21923</v>
      </c>
      <c r="G2861" s="67">
        <v>1</v>
      </c>
      <c r="H2861" s="67" t="s">
        <v>23690</v>
      </c>
      <c r="I2861" s="67" t="s">
        <v>23691</v>
      </c>
      <c r="J2861" s="67" t="s">
        <v>23691</v>
      </c>
      <c r="K2861" s="67" t="s">
        <v>23691</v>
      </c>
      <c r="L2861" s="67" t="s">
        <v>23691</v>
      </c>
      <c r="M2861" s="67" t="s">
        <v>2498</v>
      </c>
      <c r="N2861" s="67" t="s">
        <v>2349</v>
      </c>
      <c r="O2861" s="67" t="s">
        <v>23810</v>
      </c>
      <c r="P2861" s="67" t="s">
        <v>7294</v>
      </c>
      <c r="Q2861" s="126">
        <v>0.0775</v>
      </c>
      <c r="R2861" s="67">
        <v>0.0775</v>
      </c>
      <c r="S2861" s="126">
        <v>0.005</v>
      </c>
      <c r="T2861" s="67">
        <v>0.005</v>
      </c>
    </row>
    <row r="2862" spans="1:20">
      <c r="A2862" s="67">
        <v>2861</v>
      </c>
      <c r="B2862" s="67" t="s">
        <v>22151</v>
      </c>
      <c r="C2862" s="128">
        <v>45993.7888888889</v>
      </c>
      <c r="D2862" s="67" t="s">
        <v>5278</v>
      </c>
      <c r="E2862" s="67" t="s">
        <v>7228</v>
      </c>
      <c r="F2862" s="67" t="s">
        <v>17740</v>
      </c>
      <c r="G2862" s="67">
        <v>1</v>
      </c>
      <c r="H2862" s="67" t="s">
        <v>23690</v>
      </c>
      <c r="I2862" s="67" t="s">
        <v>23691</v>
      </c>
      <c r="J2862" s="67" t="s">
        <v>23691</v>
      </c>
      <c r="K2862" s="67" t="s">
        <v>23691</v>
      </c>
      <c r="L2862" s="67" t="s">
        <v>23691</v>
      </c>
      <c r="M2862" s="67" t="s">
        <v>2498</v>
      </c>
      <c r="N2862" s="67" t="s">
        <v>2349</v>
      </c>
      <c r="O2862" s="67" t="s">
        <v>23872</v>
      </c>
      <c r="P2862" s="67" t="s">
        <v>7294</v>
      </c>
      <c r="Q2862" s="126">
        <v>0.0775</v>
      </c>
      <c r="R2862" s="67">
        <v>0.0775</v>
      </c>
      <c r="S2862" s="126">
        <v>0.005</v>
      </c>
      <c r="T2862" s="67">
        <v>0.005</v>
      </c>
    </row>
    <row r="2863" spans="1:20">
      <c r="A2863" s="67">
        <v>2862</v>
      </c>
      <c r="B2863" s="67" t="s">
        <v>22159</v>
      </c>
      <c r="C2863" s="128">
        <v>45993.7888888889</v>
      </c>
      <c r="D2863" s="67" t="s">
        <v>5278</v>
      </c>
      <c r="E2863" s="67" t="s">
        <v>7228</v>
      </c>
      <c r="F2863" s="67" t="s">
        <v>21923</v>
      </c>
      <c r="G2863" s="67">
        <v>1</v>
      </c>
      <c r="H2863" s="67" t="s">
        <v>23690</v>
      </c>
      <c r="I2863" s="67" t="s">
        <v>23691</v>
      </c>
      <c r="J2863" s="67" t="s">
        <v>23691</v>
      </c>
      <c r="K2863" s="67" t="s">
        <v>23691</v>
      </c>
      <c r="L2863" s="67" t="s">
        <v>23691</v>
      </c>
      <c r="M2863" s="67" t="s">
        <v>2498</v>
      </c>
      <c r="N2863" s="67" t="s">
        <v>2349</v>
      </c>
      <c r="O2863" s="67" t="s">
        <v>23953</v>
      </c>
      <c r="P2863" s="67" t="s">
        <v>7294</v>
      </c>
      <c r="Q2863" s="126">
        <v>0.0875</v>
      </c>
      <c r="R2863" s="67">
        <v>0.0875</v>
      </c>
      <c r="S2863" s="126">
        <v>0.015</v>
      </c>
      <c r="T2863" s="67">
        <v>0.015</v>
      </c>
    </row>
    <row r="2864" spans="1:20">
      <c r="A2864" s="67">
        <v>2863</v>
      </c>
      <c r="B2864" s="67" t="s">
        <v>22168</v>
      </c>
      <c r="C2864" s="128">
        <v>45993.7888888889</v>
      </c>
      <c r="D2864" s="67" t="s">
        <v>5278</v>
      </c>
      <c r="E2864" s="67" t="s">
        <v>7228</v>
      </c>
      <c r="F2864" s="67" t="s">
        <v>21923</v>
      </c>
      <c r="G2864" s="67">
        <v>1</v>
      </c>
      <c r="H2864" s="67" t="s">
        <v>23690</v>
      </c>
      <c r="I2864" s="67" t="s">
        <v>23691</v>
      </c>
      <c r="J2864" s="67" t="s">
        <v>23691</v>
      </c>
      <c r="K2864" s="67" t="s">
        <v>23691</v>
      </c>
      <c r="L2864" s="67" t="s">
        <v>23691</v>
      </c>
      <c r="M2864" s="67" t="s">
        <v>2498</v>
      </c>
      <c r="N2864" s="67" t="s">
        <v>2349</v>
      </c>
      <c r="O2864" s="67" t="s">
        <v>23894</v>
      </c>
      <c r="P2864" s="67" t="s">
        <v>7294</v>
      </c>
      <c r="Q2864" s="126">
        <v>0.0775</v>
      </c>
      <c r="R2864" s="67">
        <v>0.0775</v>
      </c>
      <c r="S2864" s="126">
        <v>0.005</v>
      </c>
      <c r="T2864" s="67">
        <v>0.005</v>
      </c>
    </row>
    <row r="2865" spans="1:20">
      <c r="A2865" s="67">
        <v>2864</v>
      </c>
      <c r="B2865" s="67" t="s">
        <v>22181</v>
      </c>
      <c r="C2865" s="128">
        <v>45993.7868055556</v>
      </c>
      <c r="D2865" s="67" t="s">
        <v>5278</v>
      </c>
      <c r="E2865" s="67" t="s">
        <v>7228</v>
      </c>
      <c r="F2865" s="67" t="s">
        <v>15652</v>
      </c>
      <c r="G2865" s="67">
        <v>1</v>
      </c>
      <c r="H2865" s="67" t="s">
        <v>23690</v>
      </c>
      <c r="I2865" s="67" t="s">
        <v>23691</v>
      </c>
      <c r="J2865" s="67" t="s">
        <v>23691</v>
      </c>
      <c r="K2865" s="67" t="s">
        <v>23691</v>
      </c>
      <c r="L2865" s="67" t="s">
        <v>23691</v>
      </c>
      <c r="M2865" s="67"/>
      <c r="N2865" s="67" t="s">
        <v>2349</v>
      </c>
      <c r="O2865" s="67" t="s">
        <v>23894</v>
      </c>
      <c r="P2865" s="67" t="s">
        <v>7294</v>
      </c>
      <c r="Q2865" s="126">
        <v>0.0775</v>
      </c>
      <c r="R2865" s="67">
        <v>0.0775</v>
      </c>
      <c r="S2865" s="126">
        <v>0.005</v>
      </c>
      <c r="T2865" s="67">
        <v>0.005</v>
      </c>
    </row>
    <row r="2866" spans="1:20">
      <c r="A2866" s="67">
        <v>2865</v>
      </c>
      <c r="B2866" s="67" t="s">
        <v>22193</v>
      </c>
      <c r="C2866" s="128">
        <v>45993.7847222222</v>
      </c>
      <c r="D2866" s="67" t="s">
        <v>5278</v>
      </c>
      <c r="E2866" s="67" t="s">
        <v>7228</v>
      </c>
      <c r="F2866" s="67" t="s">
        <v>15652</v>
      </c>
      <c r="G2866" s="67">
        <v>1</v>
      </c>
      <c r="H2866" s="67" t="s">
        <v>23690</v>
      </c>
      <c r="I2866" s="67" t="s">
        <v>23691</v>
      </c>
      <c r="J2866" s="67" t="s">
        <v>23691</v>
      </c>
      <c r="K2866" s="67" t="s">
        <v>23691</v>
      </c>
      <c r="L2866" s="67" t="s">
        <v>23691</v>
      </c>
      <c r="M2866" s="67" t="s">
        <v>2498</v>
      </c>
      <c r="N2866" s="67" t="s">
        <v>2349</v>
      </c>
      <c r="O2866" s="67" t="s">
        <v>498</v>
      </c>
      <c r="P2866" s="67" t="s">
        <v>7294</v>
      </c>
      <c r="Q2866" s="126">
        <v>0.0775</v>
      </c>
      <c r="R2866" s="67">
        <v>0.0775</v>
      </c>
      <c r="S2866" s="126">
        <v>0.005</v>
      </c>
      <c r="T2866" s="67">
        <v>0.005</v>
      </c>
    </row>
    <row r="2867" spans="1:20">
      <c r="A2867" s="67">
        <v>2866</v>
      </c>
      <c r="B2867" s="67" t="s">
        <v>22202</v>
      </c>
      <c r="C2867" s="128">
        <v>45993.7847222222</v>
      </c>
      <c r="D2867" s="67" t="s">
        <v>5278</v>
      </c>
      <c r="E2867" s="67" t="s">
        <v>7228</v>
      </c>
      <c r="F2867" s="67" t="s">
        <v>17740</v>
      </c>
      <c r="G2867" s="67">
        <v>1</v>
      </c>
      <c r="H2867" s="67" t="s">
        <v>23690</v>
      </c>
      <c r="I2867" s="67" t="s">
        <v>23691</v>
      </c>
      <c r="J2867" s="67" t="s">
        <v>23691</v>
      </c>
      <c r="K2867" s="67" t="s">
        <v>23691</v>
      </c>
      <c r="L2867" s="67" t="s">
        <v>23691</v>
      </c>
      <c r="M2867" s="67" t="s">
        <v>2498</v>
      </c>
      <c r="N2867" s="67" t="s">
        <v>2349</v>
      </c>
      <c r="O2867" s="67" t="s">
        <v>23894</v>
      </c>
      <c r="P2867" s="67" t="s">
        <v>7294</v>
      </c>
      <c r="Q2867" s="126">
        <v>0.0775</v>
      </c>
      <c r="R2867" s="67">
        <v>0.0775</v>
      </c>
      <c r="S2867" s="126">
        <v>0.005</v>
      </c>
      <c r="T2867" s="67">
        <v>0.005</v>
      </c>
    </row>
    <row r="2868" spans="1:20">
      <c r="A2868" s="67">
        <v>2867</v>
      </c>
      <c r="B2868" s="67" t="s">
        <v>22220</v>
      </c>
      <c r="C2868" s="128">
        <v>45993.7798611111</v>
      </c>
      <c r="D2868" s="67" t="s">
        <v>5278</v>
      </c>
      <c r="E2868" s="67" t="s">
        <v>7228</v>
      </c>
      <c r="F2868" s="67" t="s">
        <v>17740</v>
      </c>
      <c r="G2868" s="67">
        <v>1</v>
      </c>
      <c r="H2868" s="67" t="s">
        <v>23690</v>
      </c>
      <c r="I2868" s="67" t="s">
        <v>23691</v>
      </c>
      <c r="J2868" s="67" t="s">
        <v>23691</v>
      </c>
      <c r="K2868" s="67" t="s">
        <v>23691</v>
      </c>
      <c r="L2868" s="67" t="s">
        <v>23691</v>
      </c>
      <c r="M2868" s="67" t="s">
        <v>2498</v>
      </c>
      <c r="N2868" s="67" t="s">
        <v>2349</v>
      </c>
      <c r="O2868" s="67" t="s">
        <v>24090</v>
      </c>
      <c r="P2868" s="67" t="s">
        <v>7294</v>
      </c>
      <c r="Q2868" s="126">
        <v>0.105</v>
      </c>
      <c r="R2868" s="67">
        <v>0.105</v>
      </c>
      <c r="S2868" s="126">
        <v>0.0325</v>
      </c>
      <c r="T2868" s="67">
        <v>0.0325</v>
      </c>
    </row>
    <row r="2869" spans="1:20">
      <c r="A2869" s="67">
        <v>2868</v>
      </c>
      <c r="B2869" s="67" t="s">
        <v>22226</v>
      </c>
      <c r="C2869" s="128">
        <v>45993.7770833333</v>
      </c>
      <c r="D2869" s="67" t="s">
        <v>5278</v>
      </c>
      <c r="E2869" s="67" t="s">
        <v>7228</v>
      </c>
      <c r="F2869" s="67" t="s">
        <v>17740</v>
      </c>
      <c r="G2869" s="67">
        <v>1</v>
      </c>
      <c r="H2869" s="67" t="s">
        <v>23690</v>
      </c>
      <c r="I2869" s="67" t="s">
        <v>23691</v>
      </c>
      <c r="J2869" s="67" t="s">
        <v>23691</v>
      </c>
      <c r="K2869" s="67" t="s">
        <v>23691</v>
      </c>
      <c r="L2869" s="67" t="s">
        <v>23691</v>
      </c>
      <c r="M2869" s="67" t="s">
        <v>2498</v>
      </c>
      <c r="N2869" s="67" t="s">
        <v>2349</v>
      </c>
      <c r="O2869" s="67" t="s">
        <v>24271</v>
      </c>
      <c r="P2869" s="67" t="s">
        <v>7294</v>
      </c>
      <c r="Q2869" s="126">
        <v>0.0775</v>
      </c>
      <c r="R2869" s="67">
        <v>0.0775</v>
      </c>
      <c r="S2869" s="126">
        <v>0.005</v>
      </c>
      <c r="T2869" s="67">
        <v>0.005</v>
      </c>
    </row>
    <row r="2870" spans="1:20">
      <c r="A2870" s="67">
        <v>2869</v>
      </c>
      <c r="B2870" s="67" t="s">
        <v>22235</v>
      </c>
      <c r="C2870" s="128">
        <v>45993.7763888889</v>
      </c>
      <c r="D2870" s="67" t="s">
        <v>5278</v>
      </c>
      <c r="E2870" s="67" t="s">
        <v>7228</v>
      </c>
      <c r="F2870" s="67" t="s">
        <v>17740</v>
      </c>
      <c r="G2870" s="67">
        <v>1</v>
      </c>
      <c r="H2870" s="67" t="s">
        <v>23690</v>
      </c>
      <c r="I2870" s="67" t="s">
        <v>23691</v>
      </c>
      <c r="J2870" s="67" t="s">
        <v>23691</v>
      </c>
      <c r="K2870" s="67" t="s">
        <v>23691</v>
      </c>
      <c r="L2870" s="67" t="s">
        <v>23691</v>
      </c>
      <c r="M2870" s="67" t="s">
        <v>2498</v>
      </c>
      <c r="N2870" s="67" t="s">
        <v>2349</v>
      </c>
      <c r="O2870" s="67" t="s">
        <v>23810</v>
      </c>
      <c r="P2870" s="67" t="s">
        <v>7294</v>
      </c>
      <c r="Q2870" s="126">
        <v>0.0775</v>
      </c>
      <c r="R2870" s="67">
        <v>0.0775</v>
      </c>
      <c r="S2870" s="126">
        <v>0.005</v>
      </c>
      <c r="T2870" s="67">
        <v>0.005</v>
      </c>
    </row>
    <row r="2871" spans="1:20">
      <c r="A2871" s="67">
        <v>2870</v>
      </c>
      <c r="B2871" s="67" t="s">
        <v>22244</v>
      </c>
      <c r="C2871" s="128">
        <v>45993.7729166667</v>
      </c>
      <c r="D2871" s="67" t="s">
        <v>5278</v>
      </c>
      <c r="E2871" s="67" t="s">
        <v>172</v>
      </c>
      <c r="F2871" s="67" t="s">
        <v>11343</v>
      </c>
      <c r="G2871" s="67">
        <v>50</v>
      </c>
      <c r="H2871" s="67" t="s">
        <v>23752</v>
      </c>
      <c r="I2871" s="67" t="s">
        <v>23691</v>
      </c>
      <c r="J2871" s="67" t="s">
        <v>23691</v>
      </c>
      <c r="K2871" s="67" t="s">
        <v>23691</v>
      </c>
      <c r="L2871" s="67" t="s">
        <v>23691</v>
      </c>
      <c r="M2871" s="67" t="s">
        <v>2498</v>
      </c>
      <c r="N2871" s="67" t="s">
        <v>2349</v>
      </c>
      <c r="O2871" s="67" t="s">
        <v>23709</v>
      </c>
      <c r="P2871" s="67" t="s">
        <v>7294</v>
      </c>
      <c r="Q2871" s="126">
        <v>0.0913</v>
      </c>
      <c r="R2871" s="67">
        <v>4.565</v>
      </c>
      <c r="S2871" s="126">
        <v>0.0188</v>
      </c>
      <c r="T2871" s="67">
        <v>0.940000000000001</v>
      </c>
    </row>
    <row r="2872" spans="1:20">
      <c r="A2872" s="67">
        <v>2871</v>
      </c>
      <c r="B2872" s="67" t="s">
        <v>22244</v>
      </c>
      <c r="C2872" s="128">
        <v>45993.7729166667</v>
      </c>
      <c r="D2872" s="67" t="s">
        <v>5278</v>
      </c>
      <c r="E2872" s="67" t="s">
        <v>7228</v>
      </c>
      <c r="F2872" s="67" t="s">
        <v>11343</v>
      </c>
      <c r="G2872" s="67">
        <v>1450</v>
      </c>
      <c r="H2872" s="67" t="s">
        <v>23690</v>
      </c>
      <c r="I2872" s="67" t="s">
        <v>23691</v>
      </c>
      <c r="J2872" s="67" t="s">
        <v>23691</v>
      </c>
      <c r="K2872" s="67" t="s">
        <v>23691</v>
      </c>
      <c r="L2872" s="67" t="s">
        <v>23691</v>
      </c>
      <c r="M2872" s="67" t="s">
        <v>2498</v>
      </c>
      <c r="N2872" s="67" t="s">
        <v>2349</v>
      </c>
      <c r="O2872" s="67" t="s">
        <v>23709</v>
      </c>
      <c r="P2872" s="67" t="s">
        <v>7294</v>
      </c>
      <c r="Q2872" s="126">
        <v>0.0913</v>
      </c>
      <c r="R2872" s="67">
        <v>132.385</v>
      </c>
      <c r="S2872" s="126">
        <v>0.0188</v>
      </c>
      <c r="T2872" s="67">
        <v>27.26</v>
      </c>
    </row>
    <row r="2873" spans="1:20">
      <c r="A2873" s="67">
        <v>2872</v>
      </c>
      <c r="B2873" s="67" t="s">
        <v>22256</v>
      </c>
      <c r="C2873" s="128">
        <v>45993.7708333333</v>
      </c>
      <c r="D2873" s="67" t="s">
        <v>5278</v>
      </c>
      <c r="E2873" s="67" t="s">
        <v>7228</v>
      </c>
      <c r="F2873" s="67" t="s">
        <v>17740</v>
      </c>
      <c r="G2873" s="67">
        <v>1</v>
      </c>
      <c r="H2873" s="67" t="s">
        <v>23690</v>
      </c>
      <c r="I2873" s="67" t="s">
        <v>23691</v>
      </c>
      <c r="J2873" s="67" t="s">
        <v>23691</v>
      </c>
      <c r="K2873" s="67" t="s">
        <v>23691</v>
      </c>
      <c r="L2873" s="67" t="s">
        <v>23691</v>
      </c>
      <c r="M2873" s="67" t="s">
        <v>2498</v>
      </c>
      <c r="N2873" s="67" t="s">
        <v>2349</v>
      </c>
      <c r="O2873" s="67" t="s">
        <v>23810</v>
      </c>
      <c r="P2873" s="67" t="s">
        <v>7294</v>
      </c>
      <c r="Q2873" s="126">
        <v>0.0775</v>
      </c>
      <c r="R2873" s="67">
        <v>0.0775</v>
      </c>
      <c r="S2873" s="126">
        <v>0.005</v>
      </c>
      <c r="T2873" s="67">
        <v>0.005</v>
      </c>
    </row>
    <row r="2874" spans="1:20">
      <c r="A2874" s="67">
        <v>2873</v>
      </c>
      <c r="B2874" s="67" t="s">
        <v>22268</v>
      </c>
      <c r="C2874" s="128">
        <v>45993.7666666667</v>
      </c>
      <c r="D2874" s="67" t="s">
        <v>5278</v>
      </c>
      <c r="E2874" s="67" t="s">
        <v>172</v>
      </c>
      <c r="F2874" s="67" t="s">
        <v>7378</v>
      </c>
      <c r="G2874" s="67">
        <v>50</v>
      </c>
      <c r="H2874" s="67" t="s">
        <v>23752</v>
      </c>
      <c r="I2874" s="67" t="s">
        <v>23691</v>
      </c>
      <c r="J2874" s="67" t="s">
        <v>23691</v>
      </c>
      <c r="K2874" s="67" t="s">
        <v>23691</v>
      </c>
      <c r="L2874" s="67" t="s">
        <v>23691</v>
      </c>
      <c r="M2874" s="67" t="s">
        <v>2498</v>
      </c>
      <c r="N2874" s="67" t="s">
        <v>2349</v>
      </c>
      <c r="O2874" s="67" t="s">
        <v>24050</v>
      </c>
      <c r="P2874" s="67" t="s">
        <v>7224</v>
      </c>
      <c r="Q2874" s="126">
        <v>0.0825</v>
      </c>
      <c r="R2874" s="67">
        <v>4.125</v>
      </c>
      <c r="S2874" s="126">
        <v>0.01</v>
      </c>
      <c r="T2874" s="67">
        <v>0.5</v>
      </c>
    </row>
    <row r="2875" spans="1:20">
      <c r="A2875" s="67">
        <v>2874</v>
      </c>
      <c r="B2875" s="67" t="s">
        <v>22268</v>
      </c>
      <c r="C2875" s="128">
        <v>45993.7666666667</v>
      </c>
      <c r="D2875" s="67" t="s">
        <v>5278</v>
      </c>
      <c r="E2875" s="67" t="s">
        <v>7228</v>
      </c>
      <c r="F2875" s="67" t="s">
        <v>7378</v>
      </c>
      <c r="G2875" s="67">
        <v>540</v>
      </c>
      <c r="H2875" s="67" t="s">
        <v>23690</v>
      </c>
      <c r="I2875" s="67" t="s">
        <v>23691</v>
      </c>
      <c r="J2875" s="67" t="s">
        <v>23691</v>
      </c>
      <c r="K2875" s="67" t="s">
        <v>23691</v>
      </c>
      <c r="L2875" s="67" t="s">
        <v>23691</v>
      </c>
      <c r="M2875" s="67" t="s">
        <v>2498</v>
      </c>
      <c r="N2875" s="67" t="s">
        <v>2349</v>
      </c>
      <c r="O2875" s="67" t="s">
        <v>24050</v>
      </c>
      <c r="P2875" s="67" t="s">
        <v>7224</v>
      </c>
      <c r="Q2875" s="126">
        <v>0.0825</v>
      </c>
      <c r="R2875" s="67">
        <v>44.55</v>
      </c>
      <c r="S2875" s="126">
        <v>0.01</v>
      </c>
      <c r="T2875" s="67">
        <v>5.4</v>
      </c>
    </row>
    <row r="2876" spans="1:20">
      <c r="A2876" s="67">
        <v>2875</v>
      </c>
      <c r="B2876" s="67" t="s">
        <v>22278</v>
      </c>
      <c r="C2876" s="128">
        <v>45993.7715277778</v>
      </c>
      <c r="D2876" s="67" t="s">
        <v>5278</v>
      </c>
      <c r="E2876" s="67" t="s">
        <v>150</v>
      </c>
      <c r="F2876" s="67" t="s">
        <v>16134</v>
      </c>
      <c r="G2876" s="67">
        <v>35</v>
      </c>
      <c r="H2876" s="67" t="s">
        <v>23690</v>
      </c>
      <c r="I2876" s="67" t="s">
        <v>23691</v>
      </c>
      <c r="J2876" s="67" t="s">
        <v>23691</v>
      </c>
      <c r="K2876" s="67" t="s">
        <v>23691</v>
      </c>
      <c r="L2876" s="67" t="s">
        <v>23691</v>
      </c>
      <c r="M2876" s="67" t="s">
        <v>2498</v>
      </c>
      <c r="N2876" s="67" t="s">
        <v>2349</v>
      </c>
      <c r="O2876" s="67" t="s">
        <v>24090</v>
      </c>
      <c r="P2876" s="67" t="s">
        <v>7224</v>
      </c>
      <c r="Q2876" s="126">
        <v>0.105</v>
      </c>
      <c r="R2876" s="67">
        <v>3.675</v>
      </c>
      <c r="S2876" s="126">
        <v>0.0325</v>
      </c>
      <c r="T2876" s="67">
        <v>1.1375</v>
      </c>
    </row>
    <row r="2877" spans="1:20">
      <c r="A2877" s="67">
        <v>2876</v>
      </c>
      <c r="B2877" s="67" t="s">
        <v>22303</v>
      </c>
      <c r="C2877" s="128">
        <v>45993.7541666667</v>
      </c>
      <c r="D2877" s="67" t="s">
        <v>5278</v>
      </c>
      <c r="E2877" s="67" t="s">
        <v>7228</v>
      </c>
      <c r="F2877" s="67" t="s">
        <v>17740</v>
      </c>
      <c r="G2877" s="67">
        <v>1</v>
      </c>
      <c r="H2877" s="67" t="s">
        <v>23690</v>
      </c>
      <c r="I2877" s="67" t="s">
        <v>23691</v>
      </c>
      <c r="J2877" s="67" t="s">
        <v>23691</v>
      </c>
      <c r="K2877" s="67" t="s">
        <v>23691</v>
      </c>
      <c r="L2877" s="67" t="s">
        <v>23691</v>
      </c>
      <c r="M2877" s="67" t="s">
        <v>2498</v>
      </c>
      <c r="N2877" s="67" t="s">
        <v>2349</v>
      </c>
      <c r="O2877" s="67" t="s">
        <v>23894</v>
      </c>
      <c r="P2877" s="67" t="s">
        <v>7294</v>
      </c>
      <c r="Q2877" s="126">
        <v>0.0775</v>
      </c>
      <c r="R2877" s="67">
        <v>0.0775</v>
      </c>
      <c r="S2877" s="126">
        <v>0.005</v>
      </c>
      <c r="T2877" s="67">
        <v>0.005</v>
      </c>
    </row>
    <row r="2878" spans="1:20">
      <c r="A2878" s="67">
        <v>2877</v>
      </c>
      <c r="B2878" s="67" t="s">
        <v>22311</v>
      </c>
      <c r="C2878" s="128">
        <v>45993.7534722222</v>
      </c>
      <c r="D2878" s="67" t="s">
        <v>5278</v>
      </c>
      <c r="E2878" s="67" t="s">
        <v>172</v>
      </c>
      <c r="F2878" s="67" t="s">
        <v>12095</v>
      </c>
      <c r="G2878" s="67">
        <v>50</v>
      </c>
      <c r="H2878" s="67" t="s">
        <v>23752</v>
      </c>
      <c r="I2878" s="67" t="s">
        <v>23691</v>
      </c>
      <c r="J2878" s="67" t="s">
        <v>23691</v>
      </c>
      <c r="K2878" s="67" t="s">
        <v>23691</v>
      </c>
      <c r="L2878" s="67" t="s">
        <v>23691</v>
      </c>
      <c r="M2878" s="67" t="s">
        <v>2498</v>
      </c>
      <c r="N2878" s="67" t="s">
        <v>2349</v>
      </c>
      <c r="O2878" s="67" t="s">
        <v>24090</v>
      </c>
      <c r="P2878" s="67" t="s">
        <v>7224</v>
      </c>
      <c r="Q2878" s="126">
        <v>0.105</v>
      </c>
      <c r="R2878" s="67">
        <v>5.25</v>
      </c>
      <c r="S2878" s="126">
        <v>0.0325</v>
      </c>
      <c r="T2878" s="67">
        <v>1.625</v>
      </c>
    </row>
    <row r="2879" spans="1:20">
      <c r="A2879" s="67">
        <v>2878</v>
      </c>
      <c r="B2879" s="67" t="s">
        <v>22311</v>
      </c>
      <c r="C2879" s="128">
        <v>45993.7534722222</v>
      </c>
      <c r="D2879" s="67" t="s">
        <v>5278</v>
      </c>
      <c r="E2879" s="67" t="s">
        <v>7228</v>
      </c>
      <c r="F2879" s="67" t="s">
        <v>12095</v>
      </c>
      <c r="G2879" s="67">
        <v>1000</v>
      </c>
      <c r="H2879" s="67" t="s">
        <v>23690</v>
      </c>
      <c r="I2879" s="67" t="s">
        <v>23691</v>
      </c>
      <c r="J2879" s="67" t="s">
        <v>23691</v>
      </c>
      <c r="K2879" s="67" t="s">
        <v>23691</v>
      </c>
      <c r="L2879" s="67" t="s">
        <v>23691</v>
      </c>
      <c r="M2879" s="67" t="s">
        <v>2498</v>
      </c>
      <c r="N2879" s="67" t="s">
        <v>2349</v>
      </c>
      <c r="O2879" s="67" t="s">
        <v>24090</v>
      </c>
      <c r="P2879" s="67" t="s">
        <v>7224</v>
      </c>
      <c r="Q2879" s="126">
        <v>0.105</v>
      </c>
      <c r="R2879" s="67">
        <v>105</v>
      </c>
      <c r="S2879" s="126">
        <v>0.0325</v>
      </c>
      <c r="T2879" s="67">
        <v>32.5</v>
      </c>
    </row>
    <row r="2880" spans="1:20">
      <c r="A2880" s="67">
        <v>2879</v>
      </c>
      <c r="B2880" s="67" t="s">
        <v>22329</v>
      </c>
      <c r="C2880" s="128">
        <v>45993.7493055556</v>
      </c>
      <c r="D2880" s="67" t="s">
        <v>5278</v>
      </c>
      <c r="E2880" s="67" t="s">
        <v>172</v>
      </c>
      <c r="F2880" s="67" t="s">
        <v>8048</v>
      </c>
      <c r="G2880" s="67">
        <v>50</v>
      </c>
      <c r="H2880" s="67" t="s">
        <v>23752</v>
      </c>
      <c r="I2880" s="67" t="s">
        <v>23691</v>
      </c>
      <c r="J2880" s="67" t="s">
        <v>23691</v>
      </c>
      <c r="K2880" s="67" t="s">
        <v>23691</v>
      </c>
      <c r="L2880" s="67" t="s">
        <v>23691</v>
      </c>
      <c r="M2880" s="67" t="s">
        <v>2599</v>
      </c>
      <c r="N2880" s="67" t="s">
        <v>2378</v>
      </c>
      <c r="O2880" s="67"/>
      <c r="P2880" s="67" t="s">
        <v>7224</v>
      </c>
    </row>
    <row r="2881" spans="1:20">
      <c r="A2881" s="67">
        <v>2880</v>
      </c>
      <c r="B2881" s="67" t="s">
        <v>22329</v>
      </c>
      <c r="C2881" s="128">
        <v>45993.7493055556</v>
      </c>
      <c r="D2881" s="67" t="s">
        <v>5278</v>
      </c>
      <c r="E2881" s="67" t="s">
        <v>7228</v>
      </c>
      <c r="F2881" s="67" t="s">
        <v>8048</v>
      </c>
      <c r="G2881" s="67">
        <v>925</v>
      </c>
      <c r="H2881" s="67" t="s">
        <v>23690</v>
      </c>
      <c r="I2881" s="67" t="s">
        <v>23691</v>
      </c>
      <c r="J2881" s="67" t="s">
        <v>23691</v>
      </c>
      <c r="K2881" s="67" t="s">
        <v>23691</v>
      </c>
      <c r="L2881" s="67" t="s">
        <v>23691</v>
      </c>
      <c r="M2881" s="67" t="s">
        <v>2599</v>
      </c>
      <c r="N2881" s="67" t="s">
        <v>2378</v>
      </c>
      <c r="O2881" s="67"/>
      <c r="P2881" s="67" t="s">
        <v>7224</v>
      </c>
    </row>
    <row r="2882" spans="1:20">
      <c r="A2882" s="67">
        <v>2881</v>
      </c>
      <c r="B2882" s="67" t="s">
        <v>22338</v>
      </c>
      <c r="C2882" s="128">
        <v>45993.7472222222</v>
      </c>
      <c r="D2882" s="67" t="s">
        <v>5278</v>
      </c>
      <c r="E2882" s="67" t="s">
        <v>7228</v>
      </c>
      <c r="F2882" s="67" t="s">
        <v>17740</v>
      </c>
      <c r="G2882" s="67">
        <v>1</v>
      </c>
      <c r="H2882" s="67" t="s">
        <v>23690</v>
      </c>
      <c r="I2882" s="67" t="s">
        <v>23691</v>
      </c>
      <c r="J2882" s="67" t="s">
        <v>23691</v>
      </c>
      <c r="K2882" s="67" t="s">
        <v>23691</v>
      </c>
      <c r="L2882" s="67" t="s">
        <v>23691</v>
      </c>
      <c r="M2882" s="67" t="s">
        <v>2498</v>
      </c>
      <c r="N2882" s="67" t="s">
        <v>2349</v>
      </c>
      <c r="O2882" s="67" t="s">
        <v>23898</v>
      </c>
      <c r="P2882" s="67" t="s">
        <v>7294</v>
      </c>
      <c r="Q2882" s="126">
        <v>0.0775</v>
      </c>
      <c r="R2882" s="67">
        <v>0.0775</v>
      </c>
      <c r="S2882" s="126">
        <v>0.005</v>
      </c>
      <c r="T2882" s="67">
        <v>0.005</v>
      </c>
    </row>
    <row r="2883" spans="1:20">
      <c r="A2883" s="67">
        <v>2882</v>
      </c>
      <c r="B2883" s="67" t="s">
        <v>22346</v>
      </c>
      <c r="C2883" s="128">
        <v>45993.7527777778</v>
      </c>
      <c r="D2883" s="67" t="s">
        <v>5278</v>
      </c>
      <c r="E2883" s="67" t="s">
        <v>150</v>
      </c>
      <c r="F2883" s="67" t="s">
        <v>15919</v>
      </c>
      <c r="G2883" s="67">
        <v>35</v>
      </c>
      <c r="H2883" s="67" t="s">
        <v>23690</v>
      </c>
      <c r="I2883" s="67" t="s">
        <v>23691</v>
      </c>
      <c r="J2883" s="67" t="s">
        <v>23691</v>
      </c>
      <c r="K2883" s="67" t="s">
        <v>23691</v>
      </c>
      <c r="L2883" s="67" t="s">
        <v>23691</v>
      </c>
      <c r="M2883" s="67" t="s">
        <v>23726</v>
      </c>
      <c r="N2883" s="67" t="s">
        <v>2349</v>
      </c>
      <c r="O2883" s="67" t="s">
        <v>23951</v>
      </c>
      <c r="P2883" s="67" t="s">
        <v>7224</v>
      </c>
    </row>
    <row r="2884" spans="1:20">
      <c r="A2884" s="67">
        <v>2883</v>
      </c>
      <c r="B2884" s="67" t="s">
        <v>22362</v>
      </c>
      <c r="C2884" s="128">
        <v>45993.7381944444</v>
      </c>
      <c r="D2884" s="67" t="s">
        <v>5278</v>
      </c>
      <c r="E2884" s="67" t="s">
        <v>7228</v>
      </c>
      <c r="F2884" s="67" t="s">
        <v>17740</v>
      </c>
      <c r="G2884" s="67">
        <v>1</v>
      </c>
      <c r="H2884" s="67" t="s">
        <v>23690</v>
      </c>
      <c r="I2884" s="67" t="s">
        <v>23691</v>
      </c>
      <c r="J2884" s="67" t="s">
        <v>23691</v>
      </c>
      <c r="K2884" s="67" t="s">
        <v>23691</v>
      </c>
      <c r="L2884" s="67" t="s">
        <v>23691</v>
      </c>
      <c r="M2884" s="67" t="s">
        <v>2498</v>
      </c>
      <c r="N2884" s="67" t="s">
        <v>2349</v>
      </c>
      <c r="O2884" s="67" t="s">
        <v>23898</v>
      </c>
      <c r="P2884" s="67" t="s">
        <v>7294</v>
      </c>
      <c r="Q2884" s="126">
        <v>0.0775</v>
      </c>
      <c r="R2884" s="67">
        <v>0.0775</v>
      </c>
      <c r="S2884" s="126">
        <v>0.005</v>
      </c>
      <c r="T2884" s="67">
        <v>0.005</v>
      </c>
    </row>
    <row r="2885" spans="1:20">
      <c r="A2885" s="67">
        <v>2884</v>
      </c>
      <c r="B2885" s="67" t="s">
        <v>22378</v>
      </c>
      <c r="C2885" s="128">
        <v>45993.7305555556</v>
      </c>
      <c r="D2885" s="67" t="s">
        <v>5278</v>
      </c>
      <c r="E2885" s="67" t="s">
        <v>7228</v>
      </c>
      <c r="F2885" s="67" t="s">
        <v>17740</v>
      </c>
      <c r="G2885" s="67">
        <v>1</v>
      </c>
      <c r="H2885" s="67" t="s">
        <v>23690</v>
      </c>
      <c r="I2885" s="67" t="s">
        <v>23691</v>
      </c>
      <c r="J2885" s="67" t="s">
        <v>23691</v>
      </c>
      <c r="K2885" s="67" t="s">
        <v>23691</v>
      </c>
      <c r="L2885" s="67" t="s">
        <v>23691</v>
      </c>
      <c r="M2885" s="67" t="s">
        <v>2498</v>
      </c>
      <c r="N2885" s="67" t="s">
        <v>2349</v>
      </c>
      <c r="O2885" s="67" t="s">
        <v>23894</v>
      </c>
      <c r="P2885" s="67" t="s">
        <v>7294</v>
      </c>
      <c r="Q2885" s="126">
        <v>0.0775</v>
      </c>
      <c r="R2885" s="67">
        <v>0.0775</v>
      </c>
      <c r="S2885" s="126">
        <v>0.005</v>
      </c>
      <c r="T2885" s="67">
        <v>0.005</v>
      </c>
    </row>
    <row r="2886" spans="1:20">
      <c r="A2886" s="67">
        <v>2885</v>
      </c>
      <c r="B2886" s="67" t="s">
        <v>22395</v>
      </c>
      <c r="C2886" s="128">
        <v>45993.7298611111</v>
      </c>
      <c r="D2886" s="67" t="s">
        <v>5278</v>
      </c>
      <c r="E2886" s="67" t="s">
        <v>7228</v>
      </c>
      <c r="F2886" s="67" t="s">
        <v>17740</v>
      </c>
      <c r="G2886" s="67">
        <v>1</v>
      </c>
      <c r="H2886" s="67" t="s">
        <v>23690</v>
      </c>
      <c r="I2886" s="67" t="s">
        <v>23691</v>
      </c>
      <c r="J2886" s="67" t="s">
        <v>23691</v>
      </c>
      <c r="K2886" s="67" t="s">
        <v>23691</v>
      </c>
      <c r="L2886" s="67" t="s">
        <v>23691</v>
      </c>
      <c r="M2886" s="67" t="s">
        <v>2498</v>
      </c>
      <c r="N2886" s="67" t="s">
        <v>2349</v>
      </c>
      <c r="O2886" s="67" t="s">
        <v>23894</v>
      </c>
      <c r="P2886" s="67" t="s">
        <v>7294</v>
      </c>
      <c r="Q2886" s="126">
        <v>0.0775</v>
      </c>
      <c r="R2886" s="67">
        <v>0.0775</v>
      </c>
      <c r="S2886" s="126">
        <v>0.005</v>
      </c>
      <c r="T2886" s="67">
        <v>0.005</v>
      </c>
    </row>
    <row r="2887" spans="1:20">
      <c r="A2887" s="67">
        <v>2886</v>
      </c>
      <c r="B2887" s="67" t="s">
        <v>22402</v>
      </c>
      <c r="C2887" s="128">
        <v>45993.7305555556</v>
      </c>
      <c r="D2887" s="67" t="s">
        <v>5278</v>
      </c>
      <c r="E2887" s="67" t="s">
        <v>7228</v>
      </c>
      <c r="F2887" s="67" t="s">
        <v>17740</v>
      </c>
      <c r="G2887" s="67">
        <v>1</v>
      </c>
      <c r="H2887" s="67" t="s">
        <v>23690</v>
      </c>
      <c r="I2887" s="67" t="s">
        <v>23691</v>
      </c>
      <c r="J2887" s="67" t="s">
        <v>23691</v>
      </c>
      <c r="K2887" s="67" t="s">
        <v>23691</v>
      </c>
      <c r="L2887" s="67" t="s">
        <v>23691</v>
      </c>
      <c r="M2887" s="67" t="s">
        <v>2498</v>
      </c>
      <c r="N2887" s="67" t="s">
        <v>2349</v>
      </c>
      <c r="O2887" s="67" t="s">
        <v>23894</v>
      </c>
      <c r="P2887" s="67" t="s">
        <v>7294</v>
      </c>
      <c r="Q2887" s="126">
        <v>0.0775</v>
      </c>
      <c r="R2887" s="67">
        <v>0.0775</v>
      </c>
      <c r="S2887" s="126">
        <v>0.005</v>
      </c>
      <c r="T2887" s="67">
        <v>0.005</v>
      </c>
    </row>
    <row r="2888" spans="1:20">
      <c r="A2888" s="67">
        <v>2887</v>
      </c>
      <c r="B2888" s="67" t="s">
        <v>22409</v>
      </c>
      <c r="C2888" s="128">
        <v>45993.7298611111</v>
      </c>
      <c r="D2888" s="67" t="s">
        <v>5278</v>
      </c>
      <c r="E2888" s="67" t="s">
        <v>7228</v>
      </c>
      <c r="F2888" s="67" t="s">
        <v>17740</v>
      </c>
      <c r="G2888" s="67">
        <v>1</v>
      </c>
      <c r="H2888" s="67" t="s">
        <v>23690</v>
      </c>
      <c r="I2888" s="67" t="s">
        <v>23691</v>
      </c>
      <c r="J2888" s="67" t="s">
        <v>23691</v>
      </c>
      <c r="K2888" s="67" t="s">
        <v>23691</v>
      </c>
      <c r="L2888" s="67" t="s">
        <v>23691</v>
      </c>
      <c r="M2888" s="67" t="s">
        <v>2498</v>
      </c>
      <c r="N2888" s="67" t="s">
        <v>2349</v>
      </c>
      <c r="O2888" s="67" t="s">
        <v>23810</v>
      </c>
      <c r="P2888" s="67" t="s">
        <v>7294</v>
      </c>
      <c r="Q2888" s="126">
        <v>0.0775</v>
      </c>
      <c r="R2888" s="67">
        <v>0.0775</v>
      </c>
      <c r="S2888" s="126">
        <v>0.005</v>
      </c>
      <c r="T2888" s="67">
        <v>0.005</v>
      </c>
    </row>
    <row r="2889" spans="1:20">
      <c r="A2889" s="67">
        <v>2888</v>
      </c>
      <c r="B2889" s="67" t="s">
        <v>22417</v>
      </c>
      <c r="C2889" s="128">
        <v>45993.7284722222</v>
      </c>
      <c r="D2889" s="67" t="s">
        <v>5278</v>
      </c>
      <c r="E2889" s="67" t="s">
        <v>7228</v>
      </c>
      <c r="F2889" s="67" t="s">
        <v>17740</v>
      </c>
      <c r="G2889" s="67">
        <v>1</v>
      </c>
      <c r="H2889" s="67" t="s">
        <v>23690</v>
      </c>
      <c r="I2889" s="67" t="s">
        <v>23691</v>
      </c>
      <c r="J2889" s="67" t="s">
        <v>23691</v>
      </c>
      <c r="K2889" s="67" t="s">
        <v>23691</v>
      </c>
      <c r="L2889" s="67" t="s">
        <v>23691</v>
      </c>
      <c r="M2889" s="67" t="s">
        <v>2498</v>
      </c>
      <c r="N2889" s="67" t="s">
        <v>2349</v>
      </c>
      <c r="O2889" s="67" t="s">
        <v>23894</v>
      </c>
      <c r="P2889" s="67" t="s">
        <v>7294</v>
      </c>
      <c r="Q2889" s="126">
        <v>0.0775</v>
      </c>
      <c r="R2889" s="67">
        <v>0.0775</v>
      </c>
      <c r="S2889" s="126">
        <v>0.005</v>
      </c>
      <c r="T2889" s="67">
        <v>0.005</v>
      </c>
    </row>
    <row r="2890" spans="1:20">
      <c r="A2890" s="67">
        <v>2889</v>
      </c>
      <c r="B2890" s="67" t="s">
        <v>22526</v>
      </c>
      <c r="C2890" s="128">
        <v>45993.7048611111</v>
      </c>
      <c r="D2890" s="67" t="s">
        <v>5278</v>
      </c>
      <c r="E2890" s="67" t="s">
        <v>7228</v>
      </c>
      <c r="F2890" s="67" t="s">
        <v>22534</v>
      </c>
      <c r="G2890" s="67">
        <v>1</v>
      </c>
      <c r="H2890" s="67" t="s">
        <v>23690</v>
      </c>
      <c r="I2890" s="67" t="s">
        <v>23691</v>
      </c>
      <c r="J2890" s="67" t="s">
        <v>23691</v>
      </c>
      <c r="K2890" s="67" t="s">
        <v>23691</v>
      </c>
      <c r="L2890" s="67" t="s">
        <v>23691</v>
      </c>
      <c r="M2890" s="67" t="s">
        <v>23692</v>
      </c>
      <c r="N2890" s="67" t="s">
        <v>2349</v>
      </c>
      <c r="O2890" s="67" t="s">
        <v>23922</v>
      </c>
      <c r="P2890" s="67" t="s">
        <v>7224</v>
      </c>
    </row>
    <row r="2891" spans="1:20">
      <c r="A2891" s="67">
        <v>2890</v>
      </c>
      <c r="B2891" s="67" t="s">
        <v>22584</v>
      </c>
      <c r="C2891" s="128">
        <v>45993.7006944444</v>
      </c>
      <c r="D2891" s="67" t="s">
        <v>5278</v>
      </c>
      <c r="E2891" s="67" t="s">
        <v>7228</v>
      </c>
      <c r="F2891" s="67" t="s">
        <v>22534</v>
      </c>
      <c r="G2891" s="67">
        <v>1</v>
      </c>
      <c r="H2891" s="67" t="s">
        <v>23690</v>
      </c>
      <c r="I2891" s="67" t="s">
        <v>23691</v>
      </c>
      <c r="J2891" s="67" t="s">
        <v>23691</v>
      </c>
      <c r="K2891" s="67" t="s">
        <v>23691</v>
      </c>
      <c r="L2891" s="67" t="s">
        <v>23691</v>
      </c>
      <c r="M2891" s="67" t="s">
        <v>23692</v>
      </c>
      <c r="N2891" s="67" t="s">
        <v>2349</v>
      </c>
      <c r="O2891" s="67" t="s">
        <v>23781</v>
      </c>
      <c r="P2891" s="67" t="s">
        <v>7224</v>
      </c>
    </row>
    <row r="2892" spans="1:20">
      <c r="A2892" s="67">
        <v>2891</v>
      </c>
      <c r="B2892" s="67" t="s">
        <v>22690</v>
      </c>
      <c r="C2892" s="128">
        <v>45993.6854166667</v>
      </c>
      <c r="D2892" s="67" t="s">
        <v>5278</v>
      </c>
      <c r="E2892" s="67" t="s">
        <v>172</v>
      </c>
      <c r="F2892" s="67" t="s">
        <v>15500</v>
      </c>
      <c r="G2892" s="67">
        <v>50</v>
      </c>
      <c r="H2892" s="67" t="s">
        <v>23752</v>
      </c>
      <c r="I2892" s="67" t="s">
        <v>23691</v>
      </c>
      <c r="J2892" s="67" t="s">
        <v>23691</v>
      </c>
      <c r="K2892" s="67" t="s">
        <v>23691</v>
      </c>
      <c r="L2892" s="67" t="s">
        <v>23691</v>
      </c>
      <c r="M2892" s="67" t="s">
        <v>6133</v>
      </c>
      <c r="N2892" s="67" t="s">
        <v>2349</v>
      </c>
      <c r="O2892" s="67" t="s">
        <v>21856</v>
      </c>
      <c r="P2892" s="67" t="s">
        <v>7224</v>
      </c>
    </row>
    <row r="2893" spans="1:20">
      <c r="A2893" s="67">
        <v>2892</v>
      </c>
      <c r="B2893" s="67" t="s">
        <v>22690</v>
      </c>
      <c r="C2893" s="128">
        <v>45993.6854166667</v>
      </c>
      <c r="D2893" s="67" t="s">
        <v>5278</v>
      </c>
      <c r="E2893" s="67" t="s">
        <v>7228</v>
      </c>
      <c r="F2893" s="67" t="s">
        <v>15500</v>
      </c>
      <c r="G2893" s="67">
        <v>925</v>
      </c>
      <c r="H2893" s="67" t="s">
        <v>23690</v>
      </c>
      <c r="I2893" s="67" t="s">
        <v>23691</v>
      </c>
      <c r="J2893" s="67" t="s">
        <v>23691</v>
      </c>
      <c r="K2893" s="67" t="s">
        <v>23691</v>
      </c>
      <c r="L2893" s="67" t="s">
        <v>23691</v>
      </c>
      <c r="M2893" s="67" t="s">
        <v>6133</v>
      </c>
      <c r="N2893" s="67" t="s">
        <v>2349</v>
      </c>
      <c r="O2893" s="67" t="s">
        <v>21856</v>
      </c>
      <c r="P2893" s="67" t="s">
        <v>7224</v>
      </c>
    </row>
    <row r="2894" spans="1:20">
      <c r="A2894" s="67">
        <v>2893</v>
      </c>
      <c r="B2894" s="67" t="s">
        <v>22700</v>
      </c>
      <c r="C2894" s="128">
        <v>45993.6854166667</v>
      </c>
      <c r="D2894" s="67" t="s">
        <v>5278</v>
      </c>
      <c r="E2894" s="67" t="s">
        <v>172</v>
      </c>
      <c r="F2894" s="67" t="s">
        <v>22708</v>
      </c>
      <c r="G2894" s="67">
        <v>50</v>
      </c>
      <c r="H2894" s="67" t="s">
        <v>23752</v>
      </c>
      <c r="I2894" s="67" t="s">
        <v>23691</v>
      </c>
      <c r="J2894" s="67" t="s">
        <v>23691</v>
      </c>
      <c r="K2894" s="67" t="s">
        <v>23691</v>
      </c>
      <c r="L2894" s="67" t="s">
        <v>23691</v>
      </c>
      <c r="M2894" s="67" t="s">
        <v>2498</v>
      </c>
      <c r="N2894" s="67" t="s">
        <v>2349</v>
      </c>
      <c r="O2894" s="67" t="s">
        <v>23722</v>
      </c>
      <c r="P2894" s="67" t="s">
        <v>7294</v>
      </c>
      <c r="Q2894" s="126">
        <v>0.0775</v>
      </c>
      <c r="R2894" s="67">
        <v>3.875</v>
      </c>
      <c r="S2894" s="126">
        <v>0.005</v>
      </c>
      <c r="T2894" s="67">
        <v>0.25</v>
      </c>
    </row>
    <row r="2895" spans="1:20">
      <c r="A2895" s="67">
        <v>2894</v>
      </c>
      <c r="B2895" s="67" t="s">
        <v>22700</v>
      </c>
      <c r="C2895" s="128">
        <v>45993.6854166667</v>
      </c>
      <c r="D2895" s="67" t="s">
        <v>5278</v>
      </c>
      <c r="E2895" s="67" t="s">
        <v>7228</v>
      </c>
      <c r="F2895" s="67" t="s">
        <v>22708</v>
      </c>
      <c r="G2895" s="67">
        <v>1420</v>
      </c>
      <c r="H2895" s="67" t="s">
        <v>23690</v>
      </c>
      <c r="I2895" s="67" t="s">
        <v>23691</v>
      </c>
      <c r="J2895" s="67" t="s">
        <v>23691</v>
      </c>
      <c r="K2895" s="67" t="s">
        <v>23691</v>
      </c>
      <c r="L2895" s="67" t="s">
        <v>23691</v>
      </c>
      <c r="M2895" s="67" t="s">
        <v>2498</v>
      </c>
      <c r="N2895" s="67" t="s">
        <v>2349</v>
      </c>
      <c r="O2895" s="67" t="s">
        <v>23722</v>
      </c>
      <c r="P2895" s="67" t="s">
        <v>7294</v>
      </c>
      <c r="Q2895" s="126">
        <v>0.0775</v>
      </c>
      <c r="R2895" s="67">
        <v>110.05</v>
      </c>
      <c r="S2895" s="126">
        <v>0.005</v>
      </c>
      <c r="T2895" s="67">
        <v>7.10000000000001</v>
      </c>
    </row>
    <row r="2896" spans="1:20">
      <c r="A2896" s="67">
        <v>2895</v>
      </c>
      <c r="B2896" s="67" t="s">
        <v>22711</v>
      </c>
      <c r="C2896" s="128">
        <v>45993.6777777778</v>
      </c>
      <c r="D2896" s="67" t="s">
        <v>5278</v>
      </c>
      <c r="E2896" s="67" t="s">
        <v>150</v>
      </c>
      <c r="F2896" s="67" t="s">
        <v>16134</v>
      </c>
      <c r="G2896" s="67">
        <v>35</v>
      </c>
      <c r="H2896" s="67" t="s">
        <v>23690</v>
      </c>
      <c r="I2896" s="67" t="s">
        <v>23691</v>
      </c>
      <c r="J2896" s="67" t="s">
        <v>23691</v>
      </c>
      <c r="K2896" s="67" t="s">
        <v>23691</v>
      </c>
      <c r="L2896" s="67" t="s">
        <v>23691</v>
      </c>
      <c r="M2896" s="67" t="s">
        <v>2498</v>
      </c>
      <c r="N2896" s="67" t="s">
        <v>2349</v>
      </c>
      <c r="O2896" s="67" t="s">
        <v>23840</v>
      </c>
      <c r="P2896" s="67" t="s">
        <v>7224</v>
      </c>
      <c r="Q2896" s="126">
        <v>0.0775</v>
      </c>
      <c r="R2896" s="67">
        <v>2.7125</v>
      </c>
      <c r="S2896" s="126">
        <v>0.005</v>
      </c>
      <c r="T2896" s="67">
        <v>0.175</v>
      </c>
    </row>
    <row r="2897" spans="1:20">
      <c r="A2897" s="67">
        <v>2896</v>
      </c>
      <c r="B2897" s="67" t="s">
        <v>22717</v>
      </c>
      <c r="C2897" s="128">
        <v>45993.6777777778</v>
      </c>
      <c r="D2897" s="67" t="s">
        <v>5278</v>
      </c>
      <c r="E2897" s="67" t="s">
        <v>172</v>
      </c>
      <c r="F2897" s="67" t="s">
        <v>7349</v>
      </c>
      <c r="G2897" s="67">
        <v>50</v>
      </c>
      <c r="H2897" s="67" t="s">
        <v>23752</v>
      </c>
      <c r="I2897" s="67" t="s">
        <v>23691</v>
      </c>
      <c r="J2897" s="67" t="s">
        <v>23691</v>
      </c>
      <c r="K2897" s="67" t="s">
        <v>23691</v>
      </c>
      <c r="L2897" s="67" t="s">
        <v>23691</v>
      </c>
      <c r="M2897" s="67" t="s">
        <v>23692</v>
      </c>
      <c r="N2897" s="67" t="s">
        <v>2349</v>
      </c>
      <c r="O2897" s="67" t="s">
        <v>23693</v>
      </c>
      <c r="P2897" s="67" t="s">
        <v>7294</v>
      </c>
    </row>
    <row r="2898" spans="1:20">
      <c r="A2898" s="67">
        <v>2897</v>
      </c>
      <c r="B2898" s="67" t="s">
        <v>22717</v>
      </c>
      <c r="C2898" s="128">
        <v>45993.6777777778</v>
      </c>
      <c r="D2898" s="67" t="s">
        <v>5278</v>
      </c>
      <c r="E2898" s="67" t="s">
        <v>7228</v>
      </c>
      <c r="F2898" s="67" t="s">
        <v>7349</v>
      </c>
      <c r="G2898" s="67">
        <v>1350</v>
      </c>
      <c r="H2898" s="67" t="s">
        <v>23690</v>
      </c>
      <c r="I2898" s="67" t="s">
        <v>23691</v>
      </c>
      <c r="J2898" s="67" t="s">
        <v>23691</v>
      </c>
      <c r="K2898" s="67" t="s">
        <v>23691</v>
      </c>
      <c r="L2898" s="67" t="s">
        <v>23691</v>
      </c>
      <c r="M2898" s="67" t="s">
        <v>23692</v>
      </c>
      <c r="N2898" s="67" t="s">
        <v>2349</v>
      </c>
      <c r="O2898" s="67" t="s">
        <v>23693</v>
      </c>
      <c r="P2898" s="67" t="s">
        <v>7294</v>
      </c>
    </row>
    <row r="2899" spans="1:20">
      <c r="A2899" s="67">
        <v>2898</v>
      </c>
      <c r="B2899" s="67" t="s">
        <v>22727</v>
      </c>
      <c r="C2899" s="128">
        <v>45993.6770833333</v>
      </c>
      <c r="D2899" s="67" t="s">
        <v>5278</v>
      </c>
      <c r="E2899" s="67" t="s">
        <v>7228</v>
      </c>
      <c r="F2899" s="67" t="s">
        <v>7715</v>
      </c>
      <c r="G2899" s="67">
        <v>430</v>
      </c>
      <c r="H2899" s="67" t="s">
        <v>23690</v>
      </c>
      <c r="I2899" s="67" t="s">
        <v>23691</v>
      </c>
      <c r="J2899" s="67" t="s">
        <v>23691</v>
      </c>
      <c r="K2899" s="67" t="s">
        <v>23691</v>
      </c>
      <c r="L2899" s="67" t="s">
        <v>23691</v>
      </c>
      <c r="M2899" s="67" t="s">
        <v>2970</v>
      </c>
      <c r="N2899" s="67" t="s">
        <v>2349</v>
      </c>
      <c r="O2899" s="67" t="s">
        <v>23693</v>
      </c>
      <c r="P2899" s="67" t="s">
        <v>7224</v>
      </c>
    </row>
    <row r="2900" spans="1:20">
      <c r="A2900" s="67">
        <v>2899</v>
      </c>
      <c r="B2900" s="67" t="s">
        <v>22737</v>
      </c>
      <c r="C2900" s="128">
        <v>45993.6715277778</v>
      </c>
      <c r="D2900" s="67" t="s">
        <v>5278</v>
      </c>
      <c r="E2900" s="67" t="s">
        <v>7228</v>
      </c>
      <c r="F2900" s="67" t="s">
        <v>19867</v>
      </c>
      <c r="G2900" s="67">
        <v>10</v>
      </c>
      <c r="H2900" s="67" t="s">
        <v>23690</v>
      </c>
      <c r="I2900" s="67" t="s">
        <v>23691</v>
      </c>
      <c r="J2900" s="67" t="s">
        <v>23691</v>
      </c>
      <c r="K2900" s="67" t="s">
        <v>23691</v>
      </c>
      <c r="L2900" s="67" t="s">
        <v>23691</v>
      </c>
      <c r="M2900" s="67" t="s">
        <v>23692</v>
      </c>
      <c r="N2900" s="67" t="s">
        <v>2349</v>
      </c>
      <c r="O2900" s="67" t="s">
        <v>24143</v>
      </c>
      <c r="P2900" s="67" t="s">
        <v>7294</v>
      </c>
    </row>
    <row r="2901" spans="1:20">
      <c r="A2901" s="67">
        <v>2900</v>
      </c>
      <c r="B2901" s="67" t="s">
        <v>22750</v>
      </c>
      <c r="C2901" s="128">
        <v>45993.6631944444</v>
      </c>
      <c r="D2901" s="67" t="s">
        <v>5278</v>
      </c>
      <c r="E2901" s="67" t="s">
        <v>7228</v>
      </c>
      <c r="F2901" s="67" t="s">
        <v>13103</v>
      </c>
      <c r="G2901" s="67">
        <v>480</v>
      </c>
      <c r="H2901" s="67" t="s">
        <v>23690</v>
      </c>
      <c r="I2901" s="67" t="s">
        <v>23691</v>
      </c>
      <c r="J2901" s="67" t="s">
        <v>23691</v>
      </c>
      <c r="K2901" s="67" t="s">
        <v>23691</v>
      </c>
      <c r="L2901" s="67" t="s">
        <v>23691</v>
      </c>
      <c r="M2901" s="67" t="s">
        <v>22757</v>
      </c>
      <c r="N2901" s="67" t="s">
        <v>2349</v>
      </c>
      <c r="O2901" s="67" t="s">
        <v>22758</v>
      </c>
      <c r="P2901" s="67" t="s">
        <v>7224</v>
      </c>
    </row>
    <row r="2902" spans="1:20">
      <c r="A2902" s="67">
        <v>2901</v>
      </c>
      <c r="B2902" s="67" t="s">
        <v>22759</v>
      </c>
      <c r="C2902" s="128">
        <v>45993.6736111111</v>
      </c>
      <c r="D2902" s="67" t="s">
        <v>5278</v>
      </c>
      <c r="E2902" s="67" t="s">
        <v>150</v>
      </c>
      <c r="F2902" s="67" t="s">
        <v>16109</v>
      </c>
      <c r="G2902" s="67">
        <v>5</v>
      </c>
      <c r="H2902" s="67" t="s">
        <v>23690</v>
      </c>
      <c r="I2902" s="67" t="s">
        <v>23691</v>
      </c>
      <c r="J2902" s="67" t="s">
        <v>23691</v>
      </c>
      <c r="K2902" s="67" t="s">
        <v>23691</v>
      </c>
      <c r="L2902" s="67" t="s">
        <v>23691</v>
      </c>
      <c r="M2902" s="67" t="s">
        <v>6884</v>
      </c>
      <c r="N2902" s="67" t="s">
        <v>2623</v>
      </c>
      <c r="O2902" s="67" t="s">
        <v>6885</v>
      </c>
      <c r="P2902" s="67" t="s">
        <v>7224</v>
      </c>
    </row>
    <row r="2903" spans="1:20">
      <c r="A2903" s="67">
        <v>2902</v>
      </c>
      <c r="B2903" s="67" t="s">
        <v>22759</v>
      </c>
      <c r="C2903" s="128">
        <v>45993.6736111111</v>
      </c>
      <c r="D2903" s="67" t="s">
        <v>5278</v>
      </c>
      <c r="E2903" s="67" t="s">
        <v>7228</v>
      </c>
      <c r="F2903" s="67" t="s">
        <v>16109</v>
      </c>
      <c r="G2903" s="67">
        <v>131.25</v>
      </c>
      <c r="H2903" s="67" t="s">
        <v>23690</v>
      </c>
      <c r="I2903" s="67" t="s">
        <v>23691</v>
      </c>
      <c r="J2903" s="67" t="s">
        <v>23691</v>
      </c>
      <c r="K2903" s="67" t="s">
        <v>23691</v>
      </c>
      <c r="L2903" s="67" t="s">
        <v>23691</v>
      </c>
      <c r="M2903" s="67" t="s">
        <v>6884</v>
      </c>
      <c r="N2903" s="67" t="s">
        <v>2623</v>
      </c>
      <c r="O2903" s="67" t="s">
        <v>6885</v>
      </c>
      <c r="P2903" s="67" t="s">
        <v>7224</v>
      </c>
    </row>
    <row r="2904" spans="1:20">
      <c r="A2904" s="67">
        <v>2903</v>
      </c>
      <c r="B2904" s="67" t="s">
        <v>22773</v>
      </c>
      <c r="C2904" s="128">
        <v>45993.6534722222</v>
      </c>
      <c r="D2904" s="67" t="s">
        <v>5278</v>
      </c>
      <c r="E2904" s="67" t="s">
        <v>7228</v>
      </c>
      <c r="F2904" s="67" t="s">
        <v>22780</v>
      </c>
      <c r="G2904" s="67">
        <v>1</v>
      </c>
      <c r="H2904" s="67" t="s">
        <v>23690</v>
      </c>
      <c r="I2904" s="67" t="s">
        <v>23691</v>
      </c>
      <c r="J2904" s="67" t="s">
        <v>23691</v>
      </c>
      <c r="K2904" s="67" t="s">
        <v>23691</v>
      </c>
      <c r="L2904" s="67" t="s">
        <v>23691</v>
      </c>
      <c r="M2904" s="67" t="s">
        <v>23692</v>
      </c>
      <c r="N2904" s="67" t="s">
        <v>2349</v>
      </c>
      <c r="O2904" s="67" t="s">
        <v>23855</v>
      </c>
      <c r="P2904" s="67" t="s">
        <v>7224</v>
      </c>
    </row>
    <row r="2905" spans="1:20">
      <c r="A2905" s="67">
        <v>2904</v>
      </c>
      <c r="B2905" s="67" t="s">
        <v>22791</v>
      </c>
      <c r="C2905" s="128">
        <v>45993.6458333333</v>
      </c>
      <c r="D2905" s="67" t="s">
        <v>5278</v>
      </c>
      <c r="E2905" s="67" t="s">
        <v>7228</v>
      </c>
      <c r="F2905" s="67" t="s">
        <v>18327</v>
      </c>
      <c r="G2905" s="67">
        <v>9.9</v>
      </c>
      <c r="H2905" s="67" t="s">
        <v>23690</v>
      </c>
      <c r="I2905" s="67" t="s">
        <v>23691</v>
      </c>
      <c r="J2905" s="67" t="s">
        <v>23691</v>
      </c>
      <c r="K2905" s="67" t="s">
        <v>23691</v>
      </c>
      <c r="L2905" s="67" t="s">
        <v>23691</v>
      </c>
      <c r="M2905" s="67" t="s">
        <v>2498</v>
      </c>
      <c r="N2905" s="67" t="s">
        <v>2349</v>
      </c>
      <c r="O2905" s="67" t="s">
        <v>23924</v>
      </c>
      <c r="P2905" s="67" t="s">
        <v>7294</v>
      </c>
      <c r="Q2905" s="126">
        <v>0.0913</v>
      </c>
      <c r="R2905" s="67">
        <v>0.90387</v>
      </c>
      <c r="S2905" s="126">
        <v>0.0188</v>
      </c>
      <c r="T2905" s="67">
        <v>0.18612</v>
      </c>
    </row>
    <row r="2906" spans="1:20">
      <c r="A2906" s="67">
        <v>2905</v>
      </c>
      <c r="B2906" s="67" t="s">
        <v>22799</v>
      </c>
      <c r="C2906" s="128">
        <v>45993.6458333333</v>
      </c>
      <c r="D2906" s="67" t="s">
        <v>5278</v>
      </c>
      <c r="E2906" s="67" t="s">
        <v>172</v>
      </c>
      <c r="F2906" s="67" t="s">
        <v>8798</v>
      </c>
      <c r="G2906" s="67">
        <v>50</v>
      </c>
      <c r="H2906" s="67" t="s">
        <v>23752</v>
      </c>
      <c r="I2906" s="67" t="s">
        <v>23691</v>
      </c>
      <c r="J2906" s="67" t="s">
        <v>23691</v>
      </c>
      <c r="K2906" s="67" t="s">
        <v>23691</v>
      </c>
      <c r="L2906" s="67" t="s">
        <v>23691</v>
      </c>
      <c r="M2906" s="67" t="s">
        <v>2498</v>
      </c>
      <c r="N2906" s="67" t="s">
        <v>2349</v>
      </c>
      <c r="O2906" s="67" t="s">
        <v>23860</v>
      </c>
      <c r="P2906" s="67" t="s">
        <v>7224</v>
      </c>
      <c r="Q2906" s="126">
        <v>0.0913</v>
      </c>
      <c r="R2906" s="67">
        <v>4.565</v>
      </c>
      <c r="S2906" s="126">
        <v>0.0188</v>
      </c>
      <c r="T2906" s="67">
        <v>0.940000000000001</v>
      </c>
    </row>
    <row r="2907" spans="1:20">
      <c r="A2907" s="67">
        <v>2906</v>
      </c>
      <c r="B2907" s="67" t="s">
        <v>22799</v>
      </c>
      <c r="C2907" s="128">
        <v>45993.6458333333</v>
      </c>
      <c r="D2907" s="67" t="s">
        <v>5278</v>
      </c>
      <c r="E2907" s="67" t="s">
        <v>7228</v>
      </c>
      <c r="F2907" s="67" t="s">
        <v>8798</v>
      </c>
      <c r="G2907" s="67">
        <v>787.5</v>
      </c>
      <c r="H2907" s="67" t="s">
        <v>23690</v>
      </c>
      <c r="I2907" s="67" t="s">
        <v>23691</v>
      </c>
      <c r="J2907" s="67" t="s">
        <v>23691</v>
      </c>
      <c r="K2907" s="67" t="s">
        <v>23691</v>
      </c>
      <c r="L2907" s="67" t="s">
        <v>23691</v>
      </c>
      <c r="M2907" s="67" t="s">
        <v>2498</v>
      </c>
      <c r="N2907" s="67" t="s">
        <v>2349</v>
      </c>
      <c r="O2907" s="67" t="s">
        <v>23860</v>
      </c>
      <c r="P2907" s="67" t="s">
        <v>7224</v>
      </c>
      <c r="Q2907" s="126">
        <v>0.0913</v>
      </c>
      <c r="R2907" s="67">
        <v>71.89875</v>
      </c>
      <c r="S2907" s="126">
        <v>0.0188</v>
      </c>
      <c r="T2907" s="67">
        <v>14.805</v>
      </c>
    </row>
    <row r="2908" spans="1:20">
      <c r="A2908" s="67">
        <v>2907</v>
      </c>
      <c r="B2908" s="67" t="s">
        <v>22804</v>
      </c>
      <c r="C2908" s="128">
        <v>45993.6444444444</v>
      </c>
      <c r="D2908" s="67" t="s">
        <v>5278</v>
      </c>
      <c r="E2908" s="67" t="s">
        <v>7228</v>
      </c>
      <c r="F2908" s="67" t="s">
        <v>17806</v>
      </c>
      <c r="G2908" s="67">
        <v>1</v>
      </c>
      <c r="H2908" s="67" t="s">
        <v>23690</v>
      </c>
      <c r="I2908" s="67" t="s">
        <v>23691</v>
      </c>
      <c r="J2908" s="67" t="s">
        <v>23691</v>
      </c>
      <c r="K2908" s="67" t="s">
        <v>23691</v>
      </c>
      <c r="L2908" s="67" t="s">
        <v>23691</v>
      </c>
      <c r="M2908" s="67" t="s">
        <v>2498</v>
      </c>
      <c r="N2908" s="67" t="s">
        <v>2349</v>
      </c>
      <c r="O2908" s="67" t="s">
        <v>24141</v>
      </c>
      <c r="P2908" s="67" t="s">
        <v>7294</v>
      </c>
      <c r="Q2908" s="126">
        <v>0.0775</v>
      </c>
      <c r="R2908" s="67">
        <v>0.0775</v>
      </c>
      <c r="S2908" s="126">
        <v>0.005</v>
      </c>
      <c r="T2908" s="67">
        <v>0.005</v>
      </c>
    </row>
    <row r="2909" spans="1:20">
      <c r="A2909" s="67">
        <v>2908</v>
      </c>
      <c r="B2909" s="67" t="s">
        <v>22812</v>
      </c>
      <c r="C2909" s="128">
        <v>45993.6388888889</v>
      </c>
      <c r="D2909" s="67" t="s">
        <v>5278</v>
      </c>
      <c r="E2909" s="67" t="s">
        <v>172</v>
      </c>
      <c r="F2909" s="67" t="s">
        <v>22819</v>
      </c>
      <c r="G2909" s="67">
        <v>50</v>
      </c>
      <c r="H2909" s="67" t="s">
        <v>23752</v>
      </c>
      <c r="I2909" s="67" t="s">
        <v>23691</v>
      </c>
      <c r="J2909" s="67" t="s">
        <v>23691</v>
      </c>
      <c r="K2909" s="67" t="s">
        <v>23691</v>
      </c>
      <c r="L2909" s="67" t="s">
        <v>23691</v>
      </c>
      <c r="M2909" s="67" t="s">
        <v>2498</v>
      </c>
      <c r="N2909" s="67" t="s">
        <v>2349</v>
      </c>
      <c r="O2909" s="67" t="s">
        <v>23924</v>
      </c>
      <c r="P2909" s="67" t="s">
        <v>7294</v>
      </c>
      <c r="Q2909" s="126">
        <v>0.0913</v>
      </c>
      <c r="R2909" s="67">
        <v>4.565</v>
      </c>
      <c r="S2909" s="126">
        <v>0.0188</v>
      </c>
      <c r="T2909" s="67">
        <v>0.940000000000001</v>
      </c>
    </row>
    <row r="2910" spans="1:20">
      <c r="A2910" s="67">
        <v>2909</v>
      </c>
      <c r="B2910" s="67" t="s">
        <v>22812</v>
      </c>
      <c r="C2910" s="128">
        <v>45993.6388888889</v>
      </c>
      <c r="D2910" s="67" t="s">
        <v>5278</v>
      </c>
      <c r="E2910" s="67" t="s">
        <v>7228</v>
      </c>
      <c r="F2910" s="67" t="s">
        <v>22819</v>
      </c>
      <c r="G2910" s="67">
        <v>1282.5</v>
      </c>
      <c r="H2910" s="67" t="s">
        <v>23690</v>
      </c>
      <c r="I2910" s="67" t="s">
        <v>23691</v>
      </c>
      <c r="J2910" s="67" t="s">
        <v>23691</v>
      </c>
      <c r="K2910" s="67" t="s">
        <v>23691</v>
      </c>
      <c r="L2910" s="67" t="s">
        <v>23691</v>
      </c>
      <c r="M2910" s="67" t="s">
        <v>2498</v>
      </c>
      <c r="N2910" s="67" t="s">
        <v>2349</v>
      </c>
      <c r="O2910" s="67" t="s">
        <v>23924</v>
      </c>
      <c r="P2910" s="67" t="s">
        <v>7294</v>
      </c>
      <c r="Q2910" s="126">
        <v>0.0913</v>
      </c>
      <c r="R2910" s="67">
        <v>117.09225</v>
      </c>
      <c r="S2910" s="126">
        <v>0.0188</v>
      </c>
      <c r="T2910" s="67">
        <v>24.111</v>
      </c>
    </row>
    <row r="2911" spans="1:20">
      <c r="A2911" s="67">
        <v>2910</v>
      </c>
      <c r="B2911" s="67" t="s">
        <v>22825</v>
      </c>
      <c r="C2911" s="128">
        <v>45993.6319444444</v>
      </c>
      <c r="D2911" s="67" t="s">
        <v>5278</v>
      </c>
      <c r="E2911" s="67" t="s">
        <v>7228</v>
      </c>
      <c r="F2911" s="67" t="s">
        <v>20910</v>
      </c>
      <c r="G2911" s="67">
        <v>1</v>
      </c>
      <c r="H2911" s="67" t="s">
        <v>23690</v>
      </c>
      <c r="I2911" s="67" t="s">
        <v>23691</v>
      </c>
      <c r="J2911" s="67" t="s">
        <v>23691</v>
      </c>
      <c r="K2911" s="67" t="s">
        <v>23691</v>
      </c>
      <c r="L2911" s="67" t="s">
        <v>23691</v>
      </c>
      <c r="M2911" s="67" t="s">
        <v>23692</v>
      </c>
      <c r="N2911" s="67" t="s">
        <v>2349</v>
      </c>
      <c r="O2911" s="67" t="s">
        <v>23741</v>
      </c>
      <c r="P2911" s="67" t="s">
        <v>7224</v>
      </c>
    </row>
    <row r="2912" spans="1:20">
      <c r="A2912" s="67">
        <v>2911</v>
      </c>
      <c r="B2912" s="67" t="s">
        <v>22832</v>
      </c>
      <c r="C2912" s="128">
        <v>45993.6305555556</v>
      </c>
      <c r="D2912" s="67" t="s">
        <v>5278</v>
      </c>
      <c r="E2912" s="67" t="s">
        <v>7228</v>
      </c>
      <c r="F2912" s="67" t="s">
        <v>17806</v>
      </c>
      <c r="G2912" s="67">
        <v>1</v>
      </c>
      <c r="H2912" s="67" t="s">
        <v>23690</v>
      </c>
      <c r="I2912" s="67" t="s">
        <v>23691</v>
      </c>
      <c r="J2912" s="67" t="s">
        <v>23691</v>
      </c>
      <c r="K2912" s="67" t="s">
        <v>23691</v>
      </c>
      <c r="L2912" s="67" t="s">
        <v>23691</v>
      </c>
      <c r="M2912" s="67" t="s">
        <v>2498</v>
      </c>
      <c r="N2912" s="67" t="s">
        <v>2349</v>
      </c>
      <c r="O2912" s="67" t="s">
        <v>24026</v>
      </c>
      <c r="P2912" s="67" t="s">
        <v>7294</v>
      </c>
      <c r="Q2912" s="126">
        <v>0.0775</v>
      </c>
      <c r="R2912" s="67">
        <v>0.0775</v>
      </c>
      <c r="S2912" s="126">
        <v>0.005</v>
      </c>
      <c r="T2912" s="67">
        <v>0.005</v>
      </c>
    </row>
    <row r="2913" spans="1:20">
      <c r="A2913" s="67">
        <v>2912</v>
      </c>
      <c r="B2913" s="67" t="s">
        <v>22834</v>
      </c>
      <c r="C2913" s="128">
        <v>45993.6298611111</v>
      </c>
      <c r="D2913" s="67" t="s">
        <v>5278</v>
      </c>
      <c r="E2913" s="67" t="s">
        <v>150</v>
      </c>
      <c r="F2913" s="67" t="s">
        <v>16134</v>
      </c>
      <c r="G2913" s="67">
        <v>35</v>
      </c>
      <c r="H2913" s="67" t="s">
        <v>23690</v>
      </c>
      <c r="I2913" s="67" t="s">
        <v>23691</v>
      </c>
      <c r="J2913" s="67" t="s">
        <v>23691</v>
      </c>
      <c r="K2913" s="67" t="s">
        <v>23691</v>
      </c>
      <c r="L2913" s="67" t="s">
        <v>23691</v>
      </c>
      <c r="M2913" s="67" t="s">
        <v>23753</v>
      </c>
      <c r="N2913" s="67" t="s">
        <v>2349</v>
      </c>
      <c r="O2913" s="67" t="s">
        <v>16937</v>
      </c>
      <c r="P2913" s="67" t="s">
        <v>7224</v>
      </c>
    </row>
    <row r="2914" spans="1:20">
      <c r="A2914" s="67">
        <v>2913</v>
      </c>
      <c r="B2914" s="67" t="s">
        <v>22843</v>
      </c>
      <c r="C2914" s="128">
        <v>45993.6104166667</v>
      </c>
      <c r="D2914" s="67" t="s">
        <v>5278</v>
      </c>
      <c r="E2914" s="67" t="s">
        <v>7228</v>
      </c>
      <c r="F2914" s="67" t="s">
        <v>17806</v>
      </c>
      <c r="G2914" s="67">
        <v>1</v>
      </c>
      <c r="H2914" s="67" t="s">
        <v>23690</v>
      </c>
      <c r="I2914" s="67" t="s">
        <v>23691</v>
      </c>
      <c r="J2914" s="67" t="s">
        <v>23691</v>
      </c>
      <c r="K2914" s="67" t="s">
        <v>23691</v>
      </c>
      <c r="L2914" s="67" t="s">
        <v>23691</v>
      </c>
      <c r="M2914" s="67" t="s">
        <v>2498</v>
      </c>
      <c r="N2914" s="67" t="s">
        <v>2349</v>
      </c>
      <c r="O2914" s="67" t="s">
        <v>23872</v>
      </c>
      <c r="P2914" s="67" t="s">
        <v>7294</v>
      </c>
      <c r="Q2914" s="126">
        <v>0.0775</v>
      </c>
      <c r="R2914" s="67">
        <v>0.0775</v>
      </c>
      <c r="S2914" s="126">
        <v>0.005</v>
      </c>
      <c r="T2914" s="67">
        <v>0.005</v>
      </c>
    </row>
    <row r="2915" spans="1:20">
      <c r="A2915" s="67">
        <v>2914</v>
      </c>
      <c r="B2915" s="67" t="s">
        <v>22852</v>
      </c>
      <c r="C2915" s="128">
        <v>45993.6055555556</v>
      </c>
      <c r="D2915" s="67" t="s">
        <v>5278</v>
      </c>
      <c r="E2915" s="67" t="s">
        <v>7228</v>
      </c>
      <c r="F2915" s="67" t="s">
        <v>17806</v>
      </c>
      <c r="G2915" s="67">
        <v>1</v>
      </c>
      <c r="H2915" s="67" t="s">
        <v>23690</v>
      </c>
      <c r="I2915" s="67" t="s">
        <v>23691</v>
      </c>
      <c r="J2915" s="67" t="s">
        <v>23691</v>
      </c>
      <c r="K2915" s="67" t="s">
        <v>23691</v>
      </c>
      <c r="L2915" s="67" t="s">
        <v>23691</v>
      </c>
      <c r="M2915" s="67" t="s">
        <v>2498</v>
      </c>
      <c r="N2915" s="67" t="s">
        <v>2349</v>
      </c>
      <c r="O2915" s="67" t="s">
        <v>23894</v>
      </c>
      <c r="P2915" s="67" t="s">
        <v>7294</v>
      </c>
      <c r="Q2915" s="126">
        <v>0.0775</v>
      </c>
      <c r="R2915" s="67">
        <v>0.0775</v>
      </c>
      <c r="S2915" s="126">
        <v>0.005</v>
      </c>
      <c r="T2915" s="67">
        <v>0.005</v>
      </c>
    </row>
    <row r="2916" spans="1:20">
      <c r="A2916" s="67">
        <v>2915</v>
      </c>
      <c r="B2916" s="67" t="s">
        <v>22864</v>
      </c>
      <c r="C2916" s="128">
        <v>45993.6006944444</v>
      </c>
      <c r="D2916" s="67" t="s">
        <v>5278</v>
      </c>
      <c r="E2916" s="67" t="s">
        <v>7228</v>
      </c>
      <c r="F2916" s="67" t="s">
        <v>17806</v>
      </c>
      <c r="G2916" s="67">
        <v>1</v>
      </c>
      <c r="H2916" s="67" t="s">
        <v>23690</v>
      </c>
      <c r="I2916" s="67" t="s">
        <v>23691</v>
      </c>
      <c r="J2916" s="67" t="s">
        <v>23691</v>
      </c>
      <c r="K2916" s="67" t="s">
        <v>23691</v>
      </c>
      <c r="L2916" s="67" t="s">
        <v>23691</v>
      </c>
      <c r="M2916" s="67" t="s">
        <v>2498</v>
      </c>
      <c r="N2916" s="67" t="s">
        <v>2349</v>
      </c>
      <c r="O2916" s="67" t="s">
        <v>498</v>
      </c>
      <c r="P2916" s="67" t="s">
        <v>7294</v>
      </c>
      <c r="Q2916" s="126">
        <v>0.0775</v>
      </c>
      <c r="R2916" s="67">
        <v>0.0775</v>
      </c>
      <c r="S2916" s="126">
        <v>0.005</v>
      </c>
      <c r="T2916" s="67">
        <v>0.005</v>
      </c>
    </row>
    <row r="2917" spans="1:20">
      <c r="A2917" s="67">
        <v>2916</v>
      </c>
      <c r="B2917" s="67" t="s">
        <v>22871</v>
      </c>
      <c r="C2917" s="128">
        <v>45993.5972222222</v>
      </c>
      <c r="D2917" s="67" t="s">
        <v>5278</v>
      </c>
      <c r="E2917" s="67" t="s">
        <v>7228</v>
      </c>
      <c r="F2917" s="67" t="s">
        <v>17806</v>
      </c>
      <c r="G2917" s="67">
        <v>1</v>
      </c>
      <c r="H2917" s="67" t="s">
        <v>23690</v>
      </c>
      <c r="I2917" s="67" t="s">
        <v>23691</v>
      </c>
      <c r="J2917" s="67" t="s">
        <v>23691</v>
      </c>
      <c r="K2917" s="67" t="s">
        <v>23691</v>
      </c>
      <c r="L2917" s="67" t="s">
        <v>23691</v>
      </c>
      <c r="M2917" s="67" t="s">
        <v>2498</v>
      </c>
      <c r="N2917" s="67" t="s">
        <v>2349</v>
      </c>
      <c r="O2917" s="67" t="s">
        <v>24250</v>
      </c>
      <c r="P2917" s="67" t="s">
        <v>7294</v>
      </c>
      <c r="Q2917" s="126">
        <v>0.0775</v>
      </c>
      <c r="R2917" s="67">
        <v>0.0775</v>
      </c>
      <c r="S2917" s="126">
        <v>0.005</v>
      </c>
      <c r="T2917" s="67">
        <v>0.005</v>
      </c>
    </row>
    <row r="2918" spans="1:20">
      <c r="A2918" s="67">
        <v>2917</v>
      </c>
      <c r="B2918" s="67" t="s">
        <v>22883</v>
      </c>
      <c r="C2918" s="128">
        <v>45993.5965277778</v>
      </c>
      <c r="D2918" s="67" t="s">
        <v>5278</v>
      </c>
      <c r="E2918" s="67" t="s">
        <v>172</v>
      </c>
      <c r="F2918" s="67" t="s">
        <v>11124</v>
      </c>
      <c r="G2918" s="67">
        <v>50</v>
      </c>
      <c r="H2918" s="67" t="s">
        <v>23752</v>
      </c>
      <c r="I2918" s="67" t="s">
        <v>23691</v>
      </c>
      <c r="J2918" s="67" t="s">
        <v>23691</v>
      </c>
      <c r="K2918" s="67" t="s">
        <v>23691</v>
      </c>
      <c r="L2918" s="67" t="s">
        <v>23691</v>
      </c>
      <c r="M2918" s="67" t="s">
        <v>23735</v>
      </c>
      <c r="N2918" s="67" t="s">
        <v>2349</v>
      </c>
      <c r="O2918" s="67" t="s">
        <v>24108</v>
      </c>
      <c r="P2918" s="67" t="s">
        <v>7224</v>
      </c>
    </row>
    <row r="2919" spans="1:20">
      <c r="A2919" s="67">
        <v>2918</v>
      </c>
      <c r="B2919" s="67" t="s">
        <v>22883</v>
      </c>
      <c r="C2919" s="128">
        <v>45993.5965277778</v>
      </c>
      <c r="D2919" s="67" t="s">
        <v>5278</v>
      </c>
      <c r="E2919" s="67" t="s">
        <v>7228</v>
      </c>
      <c r="F2919" s="67" t="s">
        <v>11124</v>
      </c>
      <c r="G2919" s="67">
        <v>1240</v>
      </c>
      <c r="H2919" s="67" t="s">
        <v>23690</v>
      </c>
      <c r="I2919" s="67" t="s">
        <v>23691</v>
      </c>
      <c r="J2919" s="67" t="s">
        <v>23691</v>
      </c>
      <c r="K2919" s="67" t="s">
        <v>23691</v>
      </c>
      <c r="L2919" s="67" t="s">
        <v>23691</v>
      </c>
      <c r="M2919" s="67" t="s">
        <v>23735</v>
      </c>
      <c r="N2919" s="67" t="s">
        <v>2349</v>
      </c>
      <c r="O2919" s="67" t="s">
        <v>24108</v>
      </c>
      <c r="P2919" s="67" t="s">
        <v>7224</v>
      </c>
    </row>
    <row r="2920" spans="1:20">
      <c r="A2920" s="67">
        <v>2919</v>
      </c>
      <c r="B2920" s="67" t="s">
        <v>22896</v>
      </c>
      <c r="C2920" s="128">
        <v>45993.5944444444</v>
      </c>
      <c r="D2920" s="67" t="s">
        <v>5278</v>
      </c>
      <c r="E2920" s="67" t="s">
        <v>150</v>
      </c>
      <c r="F2920" s="67" t="s">
        <v>16109</v>
      </c>
      <c r="G2920" s="67">
        <v>35</v>
      </c>
      <c r="H2920" s="67" t="s">
        <v>23690</v>
      </c>
      <c r="I2920" s="67" t="s">
        <v>23691</v>
      </c>
      <c r="J2920" s="67" t="s">
        <v>23691</v>
      </c>
      <c r="K2920" s="67" t="s">
        <v>23691</v>
      </c>
      <c r="L2920" s="67" t="s">
        <v>23691</v>
      </c>
      <c r="M2920" s="67" t="s">
        <v>2498</v>
      </c>
      <c r="N2920" s="67" t="s">
        <v>2349</v>
      </c>
      <c r="O2920" s="67" t="s">
        <v>24050</v>
      </c>
      <c r="P2920" s="67" t="s">
        <v>7224</v>
      </c>
      <c r="Q2920" s="126">
        <v>0.0825</v>
      </c>
      <c r="R2920" s="67">
        <v>2.8875</v>
      </c>
      <c r="S2920" s="126">
        <v>0.01</v>
      </c>
      <c r="T2920" s="67">
        <v>0.35</v>
      </c>
    </row>
    <row r="2921" spans="1:20">
      <c r="A2921" s="67">
        <v>2920</v>
      </c>
      <c r="B2921" s="67" t="s">
        <v>22896</v>
      </c>
      <c r="C2921" s="128">
        <v>45993.5944444444</v>
      </c>
      <c r="D2921" s="67" t="s">
        <v>5278</v>
      </c>
      <c r="E2921" s="67" t="s">
        <v>7228</v>
      </c>
      <c r="F2921" s="67" t="s">
        <v>16109</v>
      </c>
      <c r="G2921" s="67">
        <v>131.25</v>
      </c>
      <c r="H2921" s="67" t="s">
        <v>23690</v>
      </c>
      <c r="I2921" s="67" t="s">
        <v>23691</v>
      </c>
      <c r="J2921" s="67" t="s">
        <v>23691</v>
      </c>
      <c r="K2921" s="67" t="s">
        <v>23691</v>
      </c>
      <c r="L2921" s="67" t="s">
        <v>23691</v>
      </c>
      <c r="M2921" s="67" t="s">
        <v>2498</v>
      </c>
      <c r="N2921" s="67" t="s">
        <v>2349</v>
      </c>
      <c r="O2921" s="67" t="s">
        <v>24050</v>
      </c>
      <c r="P2921" s="67" t="s">
        <v>7224</v>
      </c>
      <c r="Q2921" s="126">
        <v>0.0825</v>
      </c>
      <c r="R2921" s="67">
        <v>10.828125</v>
      </c>
      <c r="S2921" s="126">
        <v>0.01</v>
      </c>
      <c r="T2921" s="67">
        <v>1.3125</v>
      </c>
    </row>
    <row r="2922" spans="1:20">
      <c r="A2922" s="67">
        <v>2921</v>
      </c>
      <c r="B2922" s="67" t="s">
        <v>22938</v>
      </c>
      <c r="C2922" s="128">
        <v>45993.5576388889</v>
      </c>
      <c r="D2922" s="67" t="s">
        <v>5278</v>
      </c>
      <c r="E2922" s="67" t="s">
        <v>7228</v>
      </c>
      <c r="F2922" s="67" t="s">
        <v>7801</v>
      </c>
      <c r="G2922" s="67">
        <v>10</v>
      </c>
      <c r="H2922" s="67" t="s">
        <v>23690</v>
      </c>
      <c r="I2922" s="67" t="s">
        <v>23691</v>
      </c>
      <c r="J2922" s="67" t="s">
        <v>23691</v>
      </c>
      <c r="K2922" s="67" t="s">
        <v>23691</v>
      </c>
      <c r="L2922" s="67" t="s">
        <v>23691</v>
      </c>
      <c r="M2922" s="67" t="s">
        <v>2498</v>
      </c>
      <c r="N2922" s="67" t="s">
        <v>2349</v>
      </c>
      <c r="O2922" s="67" t="s">
        <v>23696</v>
      </c>
      <c r="P2922" s="67" t="s">
        <v>7294</v>
      </c>
      <c r="Q2922" s="126">
        <v>0.0913</v>
      </c>
      <c r="R2922" s="67">
        <v>0.913</v>
      </c>
      <c r="S2922" s="126">
        <v>0.0188</v>
      </c>
      <c r="T2922" s="67">
        <v>0.188</v>
      </c>
    </row>
    <row r="2923" spans="1:20">
      <c r="A2923" s="67">
        <v>2922</v>
      </c>
      <c r="B2923" s="67" t="s">
        <v>22952</v>
      </c>
      <c r="C2923" s="128">
        <v>45993.5076388889</v>
      </c>
      <c r="D2923" s="67" t="s">
        <v>5278</v>
      </c>
      <c r="E2923" s="67" t="s">
        <v>172</v>
      </c>
      <c r="F2923" s="67" t="s">
        <v>10337</v>
      </c>
      <c r="G2923" s="67">
        <v>50</v>
      </c>
      <c r="H2923" s="67" t="s">
        <v>23752</v>
      </c>
      <c r="I2923" s="67" t="s">
        <v>23691</v>
      </c>
      <c r="J2923" s="67" t="s">
        <v>23691</v>
      </c>
      <c r="K2923" s="67" t="s">
        <v>23691</v>
      </c>
      <c r="L2923" s="67" t="s">
        <v>23691</v>
      </c>
      <c r="M2923" s="67" t="s">
        <v>2498</v>
      </c>
      <c r="N2923" s="67" t="s">
        <v>2349</v>
      </c>
      <c r="O2923" s="67" t="s">
        <v>23993</v>
      </c>
      <c r="P2923" s="67" t="s">
        <v>7224</v>
      </c>
      <c r="Q2923" s="126">
        <v>0.105</v>
      </c>
      <c r="R2923" s="67">
        <v>5.25</v>
      </c>
      <c r="S2923" s="126">
        <v>0.0325</v>
      </c>
      <c r="T2923" s="67">
        <v>1.625</v>
      </c>
    </row>
    <row r="2924" spans="1:20">
      <c r="A2924" s="67">
        <v>2923</v>
      </c>
      <c r="B2924" s="67" t="s">
        <v>22952</v>
      </c>
      <c r="C2924" s="128">
        <v>45993.5076388889</v>
      </c>
      <c r="D2924" s="67" t="s">
        <v>5278</v>
      </c>
      <c r="E2924" s="67" t="s">
        <v>7228</v>
      </c>
      <c r="F2924" s="67" t="s">
        <v>10337</v>
      </c>
      <c r="G2924" s="67">
        <v>897.75</v>
      </c>
      <c r="H2924" s="67" t="s">
        <v>23690</v>
      </c>
      <c r="I2924" s="67" t="s">
        <v>23691</v>
      </c>
      <c r="J2924" s="67" t="s">
        <v>23691</v>
      </c>
      <c r="K2924" s="67" t="s">
        <v>23691</v>
      </c>
      <c r="L2924" s="67" t="s">
        <v>23691</v>
      </c>
      <c r="M2924" s="67" t="s">
        <v>2498</v>
      </c>
      <c r="N2924" s="67" t="s">
        <v>2349</v>
      </c>
      <c r="O2924" s="67" t="s">
        <v>23993</v>
      </c>
      <c r="P2924" s="67" t="s">
        <v>7224</v>
      </c>
      <c r="Q2924" s="126">
        <v>0.105</v>
      </c>
      <c r="R2924" s="67">
        <v>94.26375</v>
      </c>
      <c r="S2924" s="126">
        <v>0.0325</v>
      </c>
      <c r="T2924" s="67">
        <v>29.176875</v>
      </c>
    </row>
    <row r="2925" spans="1:20">
      <c r="A2925" s="67">
        <v>2924</v>
      </c>
      <c r="B2925" s="67" t="s">
        <v>22982</v>
      </c>
      <c r="C2925" s="128">
        <v>45993.3361111111</v>
      </c>
      <c r="D2925" s="67" t="s">
        <v>5278</v>
      </c>
      <c r="E2925" s="67" t="s">
        <v>7228</v>
      </c>
      <c r="F2925" s="67" t="s">
        <v>19817</v>
      </c>
      <c r="G2925" s="67">
        <v>1</v>
      </c>
      <c r="H2925" s="67" t="s">
        <v>23690</v>
      </c>
      <c r="I2925" s="67" t="s">
        <v>23691</v>
      </c>
      <c r="J2925" s="67" t="s">
        <v>23691</v>
      </c>
      <c r="K2925" s="67" t="s">
        <v>23691</v>
      </c>
      <c r="L2925" s="67" t="s">
        <v>23691</v>
      </c>
      <c r="M2925" s="67"/>
      <c r="N2925" s="67" t="s">
        <v>2349</v>
      </c>
      <c r="O2925" s="67" t="s">
        <v>23932</v>
      </c>
      <c r="P2925" s="67" t="s">
        <v>7224</v>
      </c>
    </row>
    <row r="2926" spans="1:20">
      <c r="A2926" s="67">
        <v>2925</v>
      </c>
      <c r="B2926" s="67" t="s">
        <v>22989</v>
      </c>
      <c r="C2926" s="128">
        <v>45993.3333333333</v>
      </c>
      <c r="D2926" s="67" t="s">
        <v>5278</v>
      </c>
      <c r="E2926" s="67" t="s">
        <v>7228</v>
      </c>
      <c r="F2926" s="67" t="s">
        <v>22993</v>
      </c>
      <c r="G2926" s="67">
        <v>1</v>
      </c>
      <c r="H2926" s="67" t="s">
        <v>23690</v>
      </c>
      <c r="I2926" s="67" t="s">
        <v>23691</v>
      </c>
      <c r="J2926" s="67" t="s">
        <v>23691</v>
      </c>
      <c r="K2926" s="67" t="s">
        <v>23691</v>
      </c>
      <c r="L2926" s="67" t="s">
        <v>23691</v>
      </c>
      <c r="M2926" s="67"/>
      <c r="N2926" s="67" t="s">
        <v>2349</v>
      </c>
      <c r="O2926" s="67" t="s">
        <v>23932</v>
      </c>
      <c r="P2926" s="67" t="s">
        <v>7224</v>
      </c>
    </row>
    <row r="2927" spans="1:20">
      <c r="A2927" s="67">
        <v>2926</v>
      </c>
      <c r="B2927" s="67" t="s">
        <v>23018</v>
      </c>
      <c r="C2927" s="128">
        <v>45992.9722222222</v>
      </c>
      <c r="D2927" s="67" t="s">
        <v>5278</v>
      </c>
      <c r="E2927" s="67" t="s">
        <v>7228</v>
      </c>
      <c r="F2927" s="67" t="s">
        <v>17806</v>
      </c>
      <c r="G2927" s="67">
        <v>1</v>
      </c>
      <c r="H2927" s="67" t="s">
        <v>23690</v>
      </c>
      <c r="I2927" s="67" t="s">
        <v>23691</v>
      </c>
      <c r="J2927" s="67" t="s">
        <v>23691</v>
      </c>
      <c r="K2927" s="67" t="s">
        <v>23691</v>
      </c>
      <c r="L2927" s="67" t="s">
        <v>23691</v>
      </c>
      <c r="M2927" s="67" t="s">
        <v>2498</v>
      </c>
      <c r="N2927" s="67" t="s">
        <v>2349</v>
      </c>
      <c r="O2927" s="67" t="s">
        <v>24141</v>
      </c>
      <c r="P2927" s="67" t="s">
        <v>7294</v>
      </c>
      <c r="Q2927" s="126">
        <v>0.0775</v>
      </c>
      <c r="R2927" s="67">
        <v>0.0775</v>
      </c>
      <c r="S2927" s="126">
        <v>0.005</v>
      </c>
      <c r="T2927" s="67">
        <v>0.005</v>
      </c>
    </row>
    <row r="2928" spans="1:20">
      <c r="A2928" s="67">
        <v>2927</v>
      </c>
      <c r="B2928" s="67" t="s">
        <v>23030</v>
      </c>
      <c r="C2928" s="128">
        <v>45992.9375</v>
      </c>
      <c r="D2928" s="67" t="s">
        <v>5278</v>
      </c>
      <c r="E2928" s="67" t="s">
        <v>7228</v>
      </c>
      <c r="F2928" s="67" t="s">
        <v>18220</v>
      </c>
      <c r="G2928" s="67">
        <v>450</v>
      </c>
      <c r="H2928" s="67" t="s">
        <v>23690</v>
      </c>
      <c r="I2928" s="67" t="s">
        <v>23691</v>
      </c>
      <c r="J2928" s="67" t="s">
        <v>23691</v>
      </c>
      <c r="K2928" s="67" t="s">
        <v>23691</v>
      </c>
      <c r="L2928" s="67" t="s">
        <v>23691</v>
      </c>
      <c r="M2928" s="67" t="s">
        <v>2498</v>
      </c>
      <c r="N2928" s="67" t="s">
        <v>2349</v>
      </c>
      <c r="O2928" s="67" t="s">
        <v>23761</v>
      </c>
      <c r="P2928" s="67" t="s">
        <v>7294</v>
      </c>
      <c r="Q2928" s="126">
        <v>0.0913</v>
      </c>
      <c r="R2928" s="67">
        <v>41.085</v>
      </c>
      <c r="S2928" s="126">
        <v>0.0188</v>
      </c>
      <c r="T2928" s="67">
        <v>8.46</v>
      </c>
    </row>
    <row r="2929" spans="1:20">
      <c r="A2929" s="67">
        <v>2928</v>
      </c>
      <c r="B2929" s="67" t="s">
        <v>23038</v>
      </c>
      <c r="C2929" s="128">
        <v>45992.9368055556</v>
      </c>
      <c r="D2929" s="67" t="s">
        <v>5278</v>
      </c>
      <c r="E2929" s="67" t="s">
        <v>7228</v>
      </c>
      <c r="F2929" s="67" t="s">
        <v>18220</v>
      </c>
      <c r="G2929" s="67">
        <v>225</v>
      </c>
      <c r="H2929" s="67" t="s">
        <v>23690</v>
      </c>
      <c r="I2929" s="67" t="s">
        <v>23691</v>
      </c>
      <c r="J2929" s="67" t="s">
        <v>23691</v>
      </c>
      <c r="K2929" s="67" t="s">
        <v>23691</v>
      </c>
      <c r="L2929" s="67" t="s">
        <v>23691</v>
      </c>
      <c r="M2929" s="67" t="s">
        <v>2498</v>
      </c>
      <c r="N2929" s="67" t="s">
        <v>2349</v>
      </c>
      <c r="O2929" s="67" t="s">
        <v>23761</v>
      </c>
      <c r="P2929" s="67" t="s">
        <v>7294</v>
      </c>
      <c r="Q2929" s="126">
        <v>0.0913</v>
      </c>
      <c r="R2929" s="67">
        <v>20.5425</v>
      </c>
      <c r="S2929" s="126">
        <v>0.0188</v>
      </c>
      <c r="T2929" s="67">
        <v>4.23</v>
      </c>
    </row>
    <row r="2930" spans="1:20">
      <c r="A2930" s="67">
        <v>2929</v>
      </c>
      <c r="B2930" s="67" t="s">
        <v>23053</v>
      </c>
      <c r="C2930" s="128">
        <v>45992.8923611111</v>
      </c>
      <c r="D2930" s="67" t="s">
        <v>5278</v>
      </c>
      <c r="E2930" s="67" t="s">
        <v>172</v>
      </c>
      <c r="F2930" s="67" t="s">
        <v>8798</v>
      </c>
      <c r="G2930" s="67">
        <v>50</v>
      </c>
      <c r="H2930" s="67" t="s">
        <v>23752</v>
      </c>
      <c r="I2930" s="67" t="s">
        <v>23691</v>
      </c>
      <c r="J2930" s="67" t="s">
        <v>23691</v>
      </c>
      <c r="K2930" s="67" t="s">
        <v>23691</v>
      </c>
      <c r="L2930" s="67" t="s">
        <v>23691</v>
      </c>
      <c r="M2930" s="67" t="s">
        <v>2498</v>
      </c>
      <c r="N2930" s="67" t="s">
        <v>2349</v>
      </c>
      <c r="O2930" s="67" t="s">
        <v>23804</v>
      </c>
      <c r="P2930" s="67" t="s">
        <v>7224</v>
      </c>
      <c r="Q2930" s="126">
        <v>0.0913</v>
      </c>
      <c r="R2930" s="67">
        <v>4.565</v>
      </c>
      <c r="S2930" s="126">
        <v>0.0188</v>
      </c>
      <c r="T2930" s="67">
        <v>0.940000000000001</v>
      </c>
    </row>
    <row r="2931" spans="1:20">
      <c r="A2931" s="67">
        <v>2930</v>
      </c>
      <c r="B2931" s="67" t="s">
        <v>23053</v>
      </c>
      <c r="C2931" s="128">
        <v>45992.8923611111</v>
      </c>
      <c r="D2931" s="67" t="s">
        <v>5278</v>
      </c>
      <c r="E2931" s="67" t="s">
        <v>7228</v>
      </c>
      <c r="F2931" s="67" t="s">
        <v>8798</v>
      </c>
      <c r="G2931" s="67">
        <v>737.5</v>
      </c>
      <c r="H2931" s="67" t="s">
        <v>23690</v>
      </c>
      <c r="I2931" s="67" t="s">
        <v>23691</v>
      </c>
      <c r="J2931" s="67" t="s">
        <v>23691</v>
      </c>
      <c r="K2931" s="67" t="s">
        <v>23691</v>
      </c>
      <c r="L2931" s="67" t="s">
        <v>23691</v>
      </c>
      <c r="M2931" s="67" t="s">
        <v>2498</v>
      </c>
      <c r="N2931" s="67" t="s">
        <v>2349</v>
      </c>
      <c r="O2931" s="67" t="s">
        <v>23804</v>
      </c>
      <c r="P2931" s="67" t="s">
        <v>7224</v>
      </c>
      <c r="Q2931" s="126">
        <v>0.0913</v>
      </c>
      <c r="R2931" s="67">
        <v>67.33375</v>
      </c>
      <c r="S2931" s="126">
        <v>0.0188</v>
      </c>
      <c r="T2931" s="67">
        <v>13.865</v>
      </c>
    </row>
    <row r="2932" spans="1:20">
      <c r="A2932" s="67">
        <v>2931</v>
      </c>
      <c r="B2932" s="67" t="s">
        <v>23060</v>
      </c>
      <c r="C2932" s="128">
        <v>45992.8854166667</v>
      </c>
      <c r="D2932" s="67" t="s">
        <v>5278</v>
      </c>
      <c r="E2932" s="67" t="s">
        <v>7228</v>
      </c>
      <c r="F2932" s="67" t="s">
        <v>13103</v>
      </c>
      <c r="G2932" s="67">
        <v>480</v>
      </c>
      <c r="H2932" s="67" t="s">
        <v>23690</v>
      </c>
      <c r="I2932" s="67" t="s">
        <v>23691</v>
      </c>
      <c r="J2932" s="67" t="s">
        <v>23691</v>
      </c>
      <c r="K2932" s="67" t="s">
        <v>23691</v>
      </c>
      <c r="L2932" s="67" t="s">
        <v>23691</v>
      </c>
      <c r="M2932" s="67" t="s">
        <v>2498</v>
      </c>
      <c r="N2932" s="67" t="s">
        <v>2349</v>
      </c>
      <c r="O2932" s="67" t="s">
        <v>23946</v>
      </c>
      <c r="P2932" s="67" t="s">
        <v>7224</v>
      </c>
      <c r="Q2932" s="126">
        <v>0.1075</v>
      </c>
      <c r="R2932" s="67">
        <v>51.6</v>
      </c>
      <c r="S2932" s="126">
        <v>0.035</v>
      </c>
      <c r="T2932" s="67">
        <v>16.8</v>
      </c>
    </row>
    <row r="2933" spans="1:20">
      <c r="A2933" s="67">
        <v>2932</v>
      </c>
      <c r="B2933" s="67" t="s">
        <v>23064</v>
      </c>
      <c r="C2933" s="128">
        <v>45992.8819444444</v>
      </c>
      <c r="D2933" s="67" t="s">
        <v>5278</v>
      </c>
      <c r="E2933" s="67" t="s">
        <v>172</v>
      </c>
      <c r="F2933" s="67" t="s">
        <v>23066</v>
      </c>
      <c r="G2933" s="67">
        <v>50</v>
      </c>
      <c r="H2933" s="67" t="s">
        <v>23752</v>
      </c>
      <c r="I2933" s="67" t="s">
        <v>23691</v>
      </c>
      <c r="J2933" s="67" t="s">
        <v>23691</v>
      </c>
      <c r="K2933" s="67" t="s">
        <v>23691</v>
      </c>
      <c r="L2933" s="67" t="s">
        <v>23691</v>
      </c>
      <c r="M2933" s="67" t="s">
        <v>3035</v>
      </c>
      <c r="N2933" s="67" t="s">
        <v>2349</v>
      </c>
      <c r="O2933" s="67" t="s">
        <v>13755</v>
      </c>
      <c r="P2933" s="67" t="s">
        <v>7224</v>
      </c>
    </row>
    <row r="2934" spans="1:20">
      <c r="A2934" s="67">
        <v>2933</v>
      </c>
      <c r="B2934" s="67" t="s">
        <v>23064</v>
      </c>
      <c r="C2934" s="128">
        <v>45992.8819444444</v>
      </c>
      <c r="D2934" s="67" t="s">
        <v>5278</v>
      </c>
      <c r="E2934" s="67" t="s">
        <v>7228</v>
      </c>
      <c r="F2934" s="67" t="s">
        <v>23066</v>
      </c>
      <c r="G2934" s="67">
        <v>140</v>
      </c>
      <c r="H2934" s="67" t="s">
        <v>23690</v>
      </c>
      <c r="I2934" s="67" t="s">
        <v>23691</v>
      </c>
      <c r="J2934" s="67" t="s">
        <v>23691</v>
      </c>
      <c r="K2934" s="67" t="s">
        <v>23691</v>
      </c>
      <c r="L2934" s="67" t="s">
        <v>23691</v>
      </c>
      <c r="M2934" s="67" t="s">
        <v>3035</v>
      </c>
      <c r="N2934" s="67" t="s">
        <v>2349</v>
      </c>
      <c r="O2934" s="67" t="s">
        <v>13755</v>
      </c>
      <c r="P2934" s="67" t="s">
        <v>7224</v>
      </c>
    </row>
    <row r="2935" spans="1:20">
      <c r="A2935" s="67">
        <v>2934</v>
      </c>
      <c r="B2935" s="67" t="s">
        <v>23070</v>
      </c>
      <c r="C2935" s="128">
        <v>45992.8798611111</v>
      </c>
      <c r="D2935" s="67" t="s">
        <v>5278</v>
      </c>
      <c r="E2935" s="67" t="s">
        <v>7228</v>
      </c>
      <c r="F2935" s="67" t="s">
        <v>8870</v>
      </c>
      <c r="G2935" s="67">
        <v>10</v>
      </c>
      <c r="H2935" s="67" t="s">
        <v>23690</v>
      </c>
      <c r="I2935" s="67" t="s">
        <v>23691</v>
      </c>
      <c r="J2935" s="67" t="s">
        <v>23691</v>
      </c>
      <c r="K2935" s="67" t="s">
        <v>23691</v>
      </c>
      <c r="L2935" s="67" t="s">
        <v>23691</v>
      </c>
      <c r="M2935" s="67" t="s">
        <v>23692</v>
      </c>
      <c r="N2935" s="67" t="s">
        <v>2349</v>
      </c>
      <c r="O2935" s="67" t="s">
        <v>24272</v>
      </c>
      <c r="P2935" s="67" t="s">
        <v>7294</v>
      </c>
    </row>
    <row r="2936" spans="1:20">
      <c r="A2936" s="67">
        <v>2935</v>
      </c>
      <c r="B2936" s="67" t="s">
        <v>23076</v>
      </c>
      <c r="C2936" s="128">
        <v>45992.8673611111</v>
      </c>
      <c r="D2936" s="67" t="s">
        <v>5278</v>
      </c>
      <c r="E2936" s="67" t="s">
        <v>150</v>
      </c>
      <c r="F2936" s="67" t="s">
        <v>19316</v>
      </c>
      <c r="G2936" s="67">
        <v>35</v>
      </c>
      <c r="H2936" s="67" t="s">
        <v>23690</v>
      </c>
      <c r="I2936" s="67" t="s">
        <v>23691</v>
      </c>
      <c r="J2936" s="67" t="s">
        <v>23691</v>
      </c>
      <c r="K2936" s="67" t="s">
        <v>23691</v>
      </c>
      <c r="L2936" s="67" t="s">
        <v>23691</v>
      </c>
      <c r="M2936" s="67" t="s">
        <v>2498</v>
      </c>
      <c r="N2936" s="67" t="s">
        <v>2349</v>
      </c>
      <c r="O2936" s="67" t="s">
        <v>24053</v>
      </c>
      <c r="P2936" s="67" t="s">
        <v>7224</v>
      </c>
      <c r="Q2936" s="126">
        <v>0.09875</v>
      </c>
      <c r="R2936" s="67">
        <v>3.45625</v>
      </c>
      <c r="S2936" s="126">
        <v>0.02625</v>
      </c>
      <c r="T2936" s="67">
        <v>0.91875</v>
      </c>
    </row>
    <row r="2937" spans="1:20">
      <c r="A2937" s="67">
        <v>2936</v>
      </c>
      <c r="B2937" s="67" t="s">
        <v>23076</v>
      </c>
      <c r="C2937" s="128">
        <v>45992.8673611111</v>
      </c>
      <c r="D2937" s="67" t="s">
        <v>5278</v>
      </c>
      <c r="E2937" s="67" t="s">
        <v>7228</v>
      </c>
      <c r="F2937" s="67" t="s">
        <v>19316</v>
      </c>
      <c r="G2937" s="67">
        <v>131.25</v>
      </c>
      <c r="H2937" s="67" t="s">
        <v>23690</v>
      </c>
      <c r="I2937" s="67" t="s">
        <v>23691</v>
      </c>
      <c r="J2937" s="67" t="s">
        <v>23691</v>
      </c>
      <c r="K2937" s="67" t="s">
        <v>23691</v>
      </c>
      <c r="L2937" s="67" t="s">
        <v>23691</v>
      </c>
      <c r="M2937" s="67" t="s">
        <v>2498</v>
      </c>
      <c r="N2937" s="67" t="s">
        <v>2349</v>
      </c>
      <c r="O2937" s="67" t="s">
        <v>24053</v>
      </c>
      <c r="P2937" s="67" t="s">
        <v>7224</v>
      </c>
      <c r="Q2937" s="126">
        <v>0.09875</v>
      </c>
      <c r="R2937" s="67">
        <v>12.9609375</v>
      </c>
      <c r="S2937" s="126">
        <v>0.02625</v>
      </c>
      <c r="T2937" s="67">
        <v>3.4453125</v>
      </c>
    </row>
    <row r="2938" spans="1:20">
      <c r="A2938" s="67">
        <v>2937</v>
      </c>
      <c r="B2938" s="67" t="s">
        <v>23092</v>
      </c>
      <c r="C2938" s="128">
        <v>45992.8527777778</v>
      </c>
      <c r="D2938" s="67" t="s">
        <v>5278</v>
      </c>
      <c r="E2938" s="67" t="s">
        <v>150</v>
      </c>
      <c r="F2938" s="67" t="s">
        <v>13231</v>
      </c>
      <c r="G2938" s="67">
        <v>35</v>
      </c>
      <c r="H2938" s="67" t="s">
        <v>23690</v>
      </c>
      <c r="I2938" s="67" t="s">
        <v>23691</v>
      </c>
      <c r="J2938" s="67" t="s">
        <v>23691</v>
      </c>
      <c r="K2938" s="67" t="s">
        <v>23691</v>
      </c>
      <c r="L2938" s="67" t="s">
        <v>23691</v>
      </c>
      <c r="M2938" s="67" t="s">
        <v>2498</v>
      </c>
      <c r="N2938" s="67" t="s">
        <v>2349</v>
      </c>
      <c r="O2938" s="67" t="s">
        <v>24273</v>
      </c>
      <c r="P2938" s="67" t="s">
        <v>7224</v>
      </c>
      <c r="Q2938" s="126">
        <v>0.0975</v>
      </c>
      <c r="R2938" s="67">
        <v>3.4125</v>
      </c>
      <c r="S2938" s="126">
        <v>0.025</v>
      </c>
      <c r="T2938" s="67">
        <v>0.875</v>
      </c>
    </row>
    <row r="2939" spans="1:20">
      <c r="A2939" s="67">
        <v>2938</v>
      </c>
      <c r="B2939" s="67" t="s">
        <v>23103</v>
      </c>
      <c r="C2939" s="128">
        <v>45992.85</v>
      </c>
      <c r="D2939" s="67" t="s">
        <v>5278</v>
      </c>
      <c r="E2939" s="67" t="s">
        <v>150</v>
      </c>
      <c r="F2939" s="67" t="s">
        <v>15919</v>
      </c>
      <c r="G2939" s="67">
        <v>5</v>
      </c>
      <c r="H2939" s="67" t="s">
        <v>23690</v>
      </c>
      <c r="I2939" s="67" t="s">
        <v>23691</v>
      </c>
      <c r="J2939" s="67" t="s">
        <v>23691</v>
      </c>
      <c r="K2939" s="67" t="s">
        <v>23691</v>
      </c>
      <c r="L2939" s="67" t="s">
        <v>23691</v>
      </c>
      <c r="M2939" s="67" t="s">
        <v>2498</v>
      </c>
      <c r="N2939" s="67" t="s">
        <v>2349</v>
      </c>
      <c r="O2939" s="67" t="s">
        <v>24128</v>
      </c>
      <c r="P2939" s="67" t="s">
        <v>7224</v>
      </c>
      <c r="Q2939" s="126">
        <v>0.0975</v>
      </c>
      <c r="R2939" s="67">
        <v>0.4875</v>
      </c>
      <c r="S2939" s="126">
        <v>0.025</v>
      </c>
      <c r="T2939" s="67">
        <v>0.125</v>
      </c>
    </row>
    <row r="2940" spans="1:20">
      <c r="A2940" s="67">
        <v>2939</v>
      </c>
      <c r="B2940" s="67" t="s">
        <v>23113</v>
      </c>
      <c r="C2940" s="128">
        <v>45992.8479166667</v>
      </c>
      <c r="D2940" s="67" t="s">
        <v>5278</v>
      </c>
      <c r="E2940" s="67" t="s">
        <v>172</v>
      </c>
      <c r="F2940" s="67" t="s">
        <v>7543</v>
      </c>
      <c r="G2940" s="67">
        <v>50</v>
      </c>
      <c r="H2940" s="67" t="s">
        <v>23752</v>
      </c>
      <c r="I2940" s="67" t="s">
        <v>23691</v>
      </c>
      <c r="J2940" s="67" t="s">
        <v>23691</v>
      </c>
      <c r="K2940" s="67" t="s">
        <v>23691</v>
      </c>
      <c r="L2940" s="67" t="s">
        <v>23691</v>
      </c>
      <c r="M2940" s="67" t="s">
        <v>2498</v>
      </c>
      <c r="N2940" s="67" t="s">
        <v>2349</v>
      </c>
      <c r="O2940" s="67" t="s">
        <v>23877</v>
      </c>
      <c r="P2940" s="67" t="s">
        <v>7224</v>
      </c>
      <c r="Q2940" s="126">
        <v>0.09875</v>
      </c>
      <c r="R2940" s="67">
        <v>4.9375</v>
      </c>
      <c r="S2940" s="126">
        <v>0.02625</v>
      </c>
      <c r="T2940" s="67">
        <v>1.3125</v>
      </c>
    </row>
    <row r="2941" spans="1:20">
      <c r="A2941" s="67">
        <v>2940</v>
      </c>
      <c r="B2941" s="67" t="s">
        <v>23113</v>
      </c>
      <c r="C2941" s="128">
        <v>45992.8479166667</v>
      </c>
      <c r="D2941" s="67" t="s">
        <v>5278</v>
      </c>
      <c r="E2941" s="67" t="s">
        <v>7228</v>
      </c>
      <c r="F2941" s="67" t="s">
        <v>7543</v>
      </c>
      <c r="G2941" s="67">
        <v>947.5</v>
      </c>
      <c r="H2941" s="67" t="s">
        <v>23690</v>
      </c>
      <c r="I2941" s="67" t="s">
        <v>23691</v>
      </c>
      <c r="J2941" s="67" t="s">
        <v>23691</v>
      </c>
      <c r="K2941" s="67" t="s">
        <v>23691</v>
      </c>
      <c r="L2941" s="67" t="s">
        <v>23691</v>
      </c>
      <c r="M2941" s="67" t="s">
        <v>2498</v>
      </c>
      <c r="N2941" s="67" t="s">
        <v>2349</v>
      </c>
      <c r="O2941" s="67" t="s">
        <v>23877</v>
      </c>
      <c r="P2941" s="67" t="s">
        <v>7224</v>
      </c>
      <c r="Q2941" s="126">
        <v>0.09875</v>
      </c>
      <c r="R2941" s="67">
        <v>93.565625</v>
      </c>
      <c r="S2941" s="126">
        <v>0.02625</v>
      </c>
      <c r="T2941" s="67">
        <v>24.871875</v>
      </c>
    </row>
    <row r="2942" spans="1:20">
      <c r="A2942" s="67">
        <v>2941</v>
      </c>
      <c r="B2942" s="67" t="s">
        <v>23125</v>
      </c>
      <c r="C2942" s="128">
        <v>45992.8444444444</v>
      </c>
      <c r="D2942" s="67" t="s">
        <v>5278</v>
      </c>
      <c r="E2942" s="67" t="s">
        <v>7228</v>
      </c>
      <c r="F2942" s="67" t="s">
        <v>21790</v>
      </c>
      <c r="G2942" s="67">
        <v>20</v>
      </c>
      <c r="H2942" s="67" t="s">
        <v>23690</v>
      </c>
      <c r="I2942" s="67" t="s">
        <v>23691</v>
      </c>
      <c r="J2942" s="67" t="s">
        <v>23691</v>
      </c>
      <c r="K2942" s="67" t="s">
        <v>23691</v>
      </c>
      <c r="L2942" s="67" t="s">
        <v>23691</v>
      </c>
      <c r="M2942" s="67" t="s">
        <v>2498</v>
      </c>
      <c r="N2942" s="67" t="s">
        <v>2349</v>
      </c>
      <c r="O2942" s="67" t="s">
        <v>23850</v>
      </c>
      <c r="P2942" s="67" t="s">
        <v>7294</v>
      </c>
      <c r="Q2942" s="126">
        <v>0.08875</v>
      </c>
      <c r="R2942" s="67">
        <v>1.775</v>
      </c>
      <c r="S2942" s="126">
        <v>0.01625</v>
      </c>
      <c r="T2942" s="67">
        <v>0.325</v>
      </c>
    </row>
    <row r="2943" spans="1:20">
      <c r="A2943" s="67">
        <v>2942</v>
      </c>
      <c r="B2943" s="67" t="s">
        <v>23133</v>
      </c>
      <c r="C2943" s="128">
        <v>45992.8305555556</v>
      </c>
      <c r="D2943" s="67" t="s">
        <v>5278</v>
      </c>
      <c r="E2943" s="67" t="s">
        <v>172</v>
      </c>
      <c r="F2943" s="67" t="s">
        <v>23136</v>
      </c>
      <c r="G2943" s="67">
        <v>50</v>
      </c>
      <c r="H2943" s="67" t="s">
        <v>23752</v>
      </c>
      <c r="I2943" s="67" t="s">
        <v>23691</v>
      </c>
      <c r="J2943" s="67" t="s">
        <v>23691</v>
      </c>
      <c r="K2943" s="67" t="s">
        <v>23691</v>
      </c>
      <c r="L2943" s="67" t="s">
        <v>23691</v>
      </c>
      <c r="M2943" s="67" t="s">
        <v>23745</v>
      </c>
      <c r="N2943" s="67" t="s">
        <v>2349</v>
      </c>
      <c r="O2943" s="67" t="s">
        <v>24035</v>
      </c>
      <c r="P2943" s="67" t="s">
        <v>7224</v>
      </c>
    </row>
    <row r="2944" spans="1:20">
      <c r="A2944" s="67">
        <v>2943</v>
      </c>
      <c r="B2944" s="67" t="s">
        <v>23133</v>
      </c>
      <c r="C2944" s="128">
        <v>45992.8305555556</v>
      </c>
      <c r="D2944" s="67" t="s">
        <v>5278</v>
      </c>
      <c r="E2944" s="67" t="s">
        <v>7228</v>
      </c>
      <c r="F2944" s="67" t="s">
        <v>23136</v>
      </c>
      <c r="G2944" s="67">
        <v>83</v>
      </c>
      <c r="H2944" s="67" t="s">
        <v>23690</v>
      </c>
      <c r="I2944" s="67" t="s">
        <v>23691</v>
      </c>
      <c r="J2944" s="67" t="s">
        <v>23691</v>
      </c>
      <c r="K2944" s="67" t="s">
        <v>23691</v>
      </c>
      <c r="L2944" s="67" t="s">
        <v>23691</v>
      </c>
      <c r="M2944" s="67" t="s">
        <v>23745</v>
      </c>
      <c r="N2944" s="67" t="s">
        <v>2349</v>
      </c>
      <c r="O2944" s="67" t="s">
        <v>24035</v>
      </c>
      <c r="P2944" s="67" t="s">
        <v>7224</v>
      </c>
    </row>
    <row r="2945" spans="1:20">
      <c r="A2945" s="67">
        <v>2944</v>
      </c>
      <c r="B2945" s="67" t="s">
        <v>23146</v>
      </c>
      <c r="C2945" s="128">
        <v>45992.8222222222</v>
      </c>
      <c r="D2945" s="67" t="s">
        <v>5278</v>
      </c>
      <c r="E2945" s="67" t="s">
        <v>150</v>
      </c>
      <c r="F2945" s="67" t="s">
        <v>15919</v>
      </c>
      <c r="G2945" s="67">
        <v>15</v>
      </c>
      <c r="H2945" s="67" t="s">
        <v>23690</v>
      </c>
      <c r="I2945" s="67" t="s">
        <v>23691</v>
      </c>
      <c r="J2945" s="67" t="s">
        <v>23691</v>
      </c>
      <c r="K2945" s="67" t="s">
        <v>23691</v>
      </c>
      <c r="L2945" s="67" t="s">
        <v>23691</v>
      </c>
      <c r="M2945" s="67" t="s">
        <v>2970</v>
      </c>
      <c r="N2945" s="67" t="s">
        <v>2349</v>
      </c>
      <c r="O2945" s="67" t="s">
        <v>23932</v>
      </c>
      <c r="P2945" s="67" t="s">
        <v>7224</v>
      </c>
    </row>
    <row r="2946" spans="1:20">
      <c r="A2946" s="67">
        <v>2945</v>
      </c>
      <c r="B2946" s="67" t="s">
        <v>23153</v>
      </c>
      <c r="C2946" s="128">
        <v>45992.8208333333</v>
      </c>
      <c r="D2946" s="67" t="s">
        <v>5278</v>
      </c>
      <c r="E2946" s="67" t="s">
        <v>150</v>
      </c>
      <c r="F2946" s="67" t="s">
        <v>16134</v>
      </c>
      <c r="G2946" s="67">
        <v>5</v>
      </c>
      <c r="H2946" s="67" t="s">
        <v>23690</v>
      </c>
      <c r="I2946" s="67" t="s">
        <v>23691</v>
      </c>
      <c r="J2946" s="67" t="s">
        <v>23691</v>
      </c>
      <c r="K2946" s="67" t="s">
        <v>23691</v>
      </c>
      <c r="L2946" s="67" t="s">
        <v>23691</v>
      </c>
      <c r="M2946" s="67" t="s">
        <v>2498</v>
      </c>
      <c r="N2946" s="67" t="s">
        <v>2349</v>
      </c>
      <c r="O2946" s="67" t="s">
        <v>23928</v>
      </c>
      <c r="P2946" s="67" t="s">
        <v>7224</v>
      </c>
      <c r="Q2946" s="126">
        <v>0.1075</v>
      </c>
      <c r="R2946" s="67">
        <v>0.5375</v>
      </c>
      <c r="S2946" s="126">
        <v>0.035</v>
      </c>
      <c r="T2946" s="67">
        <v>0.175</v>
      </c>
    </row>
    <row r="2947" spans="1:20">
      <c r="A2947" s="67">
        <v>2946</v>
      </c>
      <c r="B2947" s="67" t="s">
        <v>23163</v>
      </c>
      <c r="C2947" s="128">
        <v>45992.8118055556</v>
      </c>
      <c r="D2947" s="67" t="s">
        <v>5278</v>
      </c>
      <c r="E2947" s="67" t="s">
        <v>7228</v>
      </c>
      <c r="F2947" s="67" t="s">
        <v>13103</v>
      </c>
      <c r="G2947" s="67">
        <v>430</v>
      </c>
      <c r="H2947" s="67" t="s">
        <v>23690</v>
      </c>
      <c r="I2947" s="67" t="s">
        <v>23691</v>
      </c>
      <c r="J2947" s="67" t="s">
        <v>23691</v>
      </c>
      <c r="K2947" s="67" t="s">
        <v>23691</v>
      </c>
      <c r="L2947" s="67" t="s">
        <v>23691</v>
      </c>
      <c r="M2947" s="67" t="s">
        <v>13230</v>
      </c>
      <c r="N2947" s="67" t="s">
        <v>2349</v>
      </c>
      <c r="O2947" s="67" t="s">
        <v>24274</v>
      </c>
      <c r="P2947" s="67" t="s">
        <v>7224</v>
      </c>
    </row>
    <row r="2948" spans="1:20">
      <c r="A2948" s="67">
        <v>2947</v>
      </c>
      <c r="B2948" s="67" t="s">
        <v>23170</v>
      </c>
      <c r="C2948" s="128">
        <v>45992.8069444444</v>
      </c>
      <c r="D2948" s="67" t="s">
        <v>5278</v>
      </c>
      <c r="E2948" s="67" t="s">
        <v>7228</v>
      </c>
      <c r="F2948" s="67" t="s">
        <v>10348</v>
      </c>
      <c r="G2948" s="67">
        <v>10</v>
      </c>
      <c r="H2948" s="67" t="s">
        <v>23690</v>
      </c>
      <c r="I2948" s="67" t="s">
        <v>23691</v>
      </c>
      <c r="J2948" s="67" t="s">
        <v>23691</v>
      </c>
      <c r="K2948" s="67" t="s">
        <v>23691</v>
      </c>
      <c r="L2948" s="67" t="s">
        <v>23691</v>
      </c>
      <c r="M2948" s="67" t="s">
        <v>2498</v>
      </c>
      <c r="N2948" s="67" t="s">
        <v>2349</v>
      </c>
      <c r="O2948" s="67" t="s">
        <v>24275</v>
      </c>
      <c r="P2948" s="67" t="s">
        <v>7294</v>
      </c>
      <c r="Q2948" s="126">
        <v>0.09625</v>
      </c>
      <c r="R2948" s="67">
        <v>0.9625</v>
      </c>
      <c r="S2948" s="126">
        <v>0.02375</v>
      </c>
      <c r="T2948" s="67">
        <v>0.2375</v>
      </c>
    </row>
    <row r="2949" spans="1:20">
      <c r="A2949" s="67">
        <v>2948</v>
      </c>
      <c r="B2949" s="67" t="s">
        <v>23191</v>
      </c>
      <c r="C2949" s="128">
        <v>45992.7881944444</v>
      </c>
      <c r="D2949" s="67" t="s">
        <v>5278</v>
      </c>
      <c r="E2949" s="67" t="s">
        <v>172</v>
      </c>
      <c r="F2949" s="67" t="s">
        <v>7543</v>
      </c>
      <c r="G2949" s="67">
        <v>50</v>
      </c>
      <c r="H2949" s="67" t="s">
        <v>23752</v>
      </c>
      <c r="I2949" s="67" t="s">
        <v>23691</v>
      </c>
      <c r="J2949" s="67" t="s">
        <v>23691</v>
      </c>
      <c r="K2949" s="67" t="s">
        <v>23691</v>
      </c>
      <c r="L2949" s="67" t="s">
        <v>23691</v>
      </c>
      <c r="M2949" s="67" t="s">
        <v>2810</v>
      </c>
      <c r="N2949" s="67" t="s">
        <v>5086</v>
      </c>
      <c r="O2949" s="67" t="s">
        <v>23866</v>
      </c>
      <c r="P2949" s="67" t="s">
        <v>7224</v>
      </c>
    </row>
    <row r="2950" spans="1:20">
      <c r="A2950" s="67">
        <v>2949</v>
      </c>
      <c r="B2950" s="67" t="s">
        <v>23191</v>
      </c>
      <c r="C2950" s="128">
        <v>45992.7881944444</v>
      </c>
      <c r="D2950" s="67" t="s">
        <v>5278</v>
      </c>
      <c r="E2950" s="67" t="s">
        <v>7228</v>
      </c>
      <c r="F2950" s="67" t="s">
        <v>7543</v>
      </c>
      <c r="G2950" s="67">
        <v>997.5</v>
      </c>
      <c r="H2950" s="67" t="s">
        <v>23690</v>
      </c>
      <c r="I2950" s="67" t="s">
        <v>23691</v>
      </c>
      <c r="J2950" s="67" t="s">
        <v>23691</v>
      </c>
      <c r="K2950" s="67" t="s">
        <v>23691</v>
      </c>
      <c r="L2950" s="67" t="s">
        <v>23691</v>
      </c>
      <c r="M2950" s="67" t="s">
        <v>2810</v>
      </c>
      <c r="N2950" s="67" t="s">
        <v>5086</v>
      </c>
      <c r="O2950" s="67" t="s">
        <v>23866</v>
      </c>
      <c r="P2950" s="67" t="s">
        <v>7224</v>
      </c>
    </row>
    <row r="2951" spans="1:20">
      <c r="A2951" s="67">
        <v>2950</v>
      </c>
      <c r="B2951" s="67" t="s">
        <v>23214</v>
      </c>
      <c r="C2951" s="128">
        <v>45992.7666666667</v>
      </c>
      <c r="D2951" s="67" t="s">
        <v>5278</v>
      </c>
      <c r="E2951" s="67" t="s">
        <v>7228</v>
      </c>
      <c r="F2951" s="67" t="s">
        <v>9396</v>
      </c>
      <c r="G2951" s="67">
        <v>10</v>
      </c>
      <c r="H2951" s="67" t="s">
        <v>23690</v>
      </c>
      <c r="I2951" s="67" t="s">
        <v>23691</v>
      </c>
      <c r="J2951" s="67" t="s">
        <v>23691</v>
      </c>
      <c r="K2951" s="67" t="s">
        <v>23691</v>
      </c>
      <c r="L2951" s="67" t="s">
        <v>23691</v>
      </c>
      <c r="M2951" s="67" t="s">
        <v>2498</v>
      </c>
      <c r="N2951" s="67" t="s">
        <v>2349</v>
      </c>
      <c r="O2951" s="67" t="s">
        <v>24276</v>
      </c>
      <c r="P2951" s="67" t="s">
        <v>7294</v>
      </c>
      <c r="Q2951" s="126">
        <v>0.1075</v>
      </c>
      <c r="R2951" s="67">
        <v>1.075</v>
      </c>
      <c r="S2951" s="126">
        <v>0.035</v>
      </c>
      <c r="T2951" s="67">
        <v>0.35</v>
      </c>
    </row>
    <row r="2952" spans="1:20">
      <c r="A2952" s="67">
        <v>2951</v>
      </c>
      <c r="B2952" s="67" t="s">
        <v>23246</v>
      </c>
      <c r="C2952" s="128">
        <v>45992.7486111111</v>
      </c>
      <c r="D2952" s="67" t="s">
        <v>5278</v>
      </c>
      <c r="E2952" s="67" t="s">
        <v>7228</v>
      </c>
      <c r="F2952" s="67" t="s">
        <v>7715</v>
      </c>
      <c r="G2952" s="67">
        <v>480</v>
      </c>
      <c r="H2952" s="67" t="s">
        <v>23690</v>
      </c>
      <c r="I2952" s="67" t="s">
        <v>23691</v>
      </c>
      <c r="J2952" s="67" t="s">
        <v>23691</v>
      </c>
      <c r="K2952" s="67" t="s">
        <v>23691</v>
      </c>
      <c r="L2952" s="67" t="s">
        <v>23691</v>
      </c>
      <c r="M2952" s="67" t="s">
        <v>2498</v>
      </c>
      <c r="N2952" s="67" t="s">
        <v>2349</v>
      </c>
      <c r="O2952" s="67" t="s">
        <v>23857</v>
      </c>
      <c r="P2952" s="67" t="s">
        <v>7224</v>
      </c>
      <c r="Q2952" s="126">
        <v>0.1075</v>
      </c>
      <c r="R2952" s="67">
        <v>51.6</v>
      </c>
      <c r="S2952" s="126">
        <v>0.035</v>
      </c>
      <c r="T2952" s="67">
        <v>16.8</v>
      </c>
    </row>
    <row r="2953" spans="1:20">
      <c r="A2953" s="67">
        <v>2952</v>
      </c>
      <c r="B2953" s="67" t="s">
        <v>23268</v>
      </c>
      <c r="C2953" s="128">
        <v>45992.7381944444</v>
      </c>
      <c r="D2953" s="67" t="s">
        <v>5278</v>
      </c>
      <c r="E2953" s="67" t="s">
        <v>150</v>
      </c>
      <c r="F2953" s="67" t="s">
        <v>15919</v>
      </c>
      <c r="G2953" s="67">
        <v>35</v>
      </c>
      <c r="H2953" s="67" t="s">
        <v>23690</v>
      </c>
      <c r="I2953" s="67" t="s">
        <v>23691</v>
      </c>
      <c r="J2953" s="67" t="s">
        <v>23691</v>
      </c>
      <c r="K2953" s="67" t="s">
        <v>23691</v>
      </c>
      <c r="L2953" s="67" t="s">
        <v>23691</v>
      </c>
      <c r="M2953" s="67" t="s">
        <v>23785</v>
      </c>
      <c r="N2953" s="67" t="s">
        <v>2349</v>
      </c>
      <c r="O2953" s="67" t="s">
        <v>24277</v>
      </c>
      <c r="P2953" s="67" t="s">
        <v>7224</v>
      </c>
    </row>
    <row r="2954" spans="1:20">
      <c r="A2954" s="67">
        <v>2953</v>
      </c>
      <c r="B2954" s="67" t="s">
        <v>23303</v>
      </c>
      <c r="C2954" s="128">
        <v>45992.725</v>
      </c>
      <c r="D2954" s="67" t="s">
        <v>5278</v>
      </c>
      <c r="E2954" s="67" t="s">
        <v>172</v>
      </c>
      <c r="F2954" s="67" t="s">
        <v>23312</v>
      </c>
      <c r="G2954" s="67">
        <v>50</v>
      </c>
      <c r="H2954" s="67" t="s">
        <v>23752</v>
      </c>
      <c r="I2954" s="67" t="s">
        <v>23691</v>
      </c>
      <c r="J2954" s="67" t="s">
        <v>23691</v>
      </c>
      <c r="K2954" s="67" t="s">
        <v>23691</v>
      </c>
      <c r="L2954" s="67" t="s">
        <v>23691</v>
      </c>
      <c r="M2954" s="67" t="s">
        <v>23694</v>
      </c>
      <c r="N2954" s="67" t="s">
        <v>2349</v>
      </c>
      <c r="O2954" s="67" t="s">
        <v>24278</v>
      </c>
      <c r="P2954" s="67" t="s">
        <v>7224</v>
      </c>
    </row>
    <row r="2955" spans="1:20">
      <c r="A2955" s="67">
        <v>2954</v>
      </c>
      <c r="B2955" s="67" t="s">
        <v>23303</v>
      </c>
      <c r="C2955" s="128">
        <v>45992.725</v>
      </c>
      <c r="D2955" s="67" t="s">
        <v>5278</v>
      </c>
      <c r="E2955" s="67" t="s">
        <v>7228</v>
      </c>
      <c r="F2955" s="67" t="s">
        <v>23312</v>
      </c>
      <c r="G2955" s="67">
        <v>90</v>
      </c>
      <c r="H2955" s="67" t="s">
        <v>23690</v>
      </c>
      <c r="I2955" s="67" t="s">
        <v>23691</v>
      </c>
      <c r="J2955" s="67" t="s">
        <v>23691</v>
      </c>
      <c r="K2955" s="67" t="s">
        <v>23691</v>
      </c>
      <c r="L2955" s="67" t="s">
        <v>23691</v>
      </c>
      <c r="M2955" s="67" t="s">
        <v>23694</v>
      </c>
      <c r="N2955" s="67" t="s">
        <v>2349</v>
      </c>
      <c r="O2955" s="67" t="s">
        <v>24278</v>
      </c>
      <c r="P2955" s="67" t="s">
        <v>7224</v>
      </c>
    </row>
    <row r="2956" spans="1:20">
      <c r="A2956" s="67">
        <v>2955</v>
      </c>
      <c r="B2956" s="67" t="s">
        <v>23319</v>
      </c>
      <c r="C2956" s="128">
        <v>45992.7208333333</v>
      </c>
      <c r="D2956" s="67" t="s">
        <v>5278</v>
      </c>
      <c r="E2956" s="67" t="s">
        <v>172</v>
      </c>
      <c r="F2956" s="67" t="s">
        <v>7425</v>
      </c>
      <c r="G2956" s="67">
        <v>50</v>
      </c>
      <c r="H2956" s="67" t="s">
        <v>23752</v>
      </c>
      <c r="I2956" s="67" t="s">
        <v>23691</v>
      </c>
      <c r="J2956" s="67" t="s">
        <v>23691</v>
      </c>
      <c r="K2956" s="67" t="s">
        <v>23691</v>
      </c>
      <c r="L2956" s="67" t="s">
        <v>23691</v>
      </c>
      <c r="M2956" s="67" t="s">
        <v>2498</v>
      </c>
      <c r="N2956" s="67" t="s">
        <v>2349</v>
      </c>
      <c r="O2956" s="67" t="s">
        <v>23894</v>
      </c>
      <c r="P2956" s="67" t="s">
        <v>7224</v>
      </c>
      <c r="Q2956" s="126">
        <v>0.0775</v>
      </c>
      <c r="R2956" s="67">
        <v>3.875</v>
      </c>
      <c r="S2956" s="126">
        <v>0.005</v>
      </c>
      <c r="T2956" s="67">
        <v>0.25</v>
      </c>
    </row>
    <row r="2957" spans="1:20">
      <c r="A2957" s="67">
        <v>2956</v>
      </c>
      <c r="B2957" s="67" t="s">
        <v>23319</v>
      </c>
      <c r="C2957" s="128">
        <v>45992.7208333333</v>
      </c>
      <c r="D2957" s="67" t="s">
        <v>5278</v>
      </c>
      <c r="E2957" s="67" t="s">
        <v>7228</v>
      </c>
      <c r="F2957" s="67" t="s">
        <v>7425</v>
      </c>
      <c r="G2957" s="67">
        <v>520</v>
      </c>
      <c r="H2957" s="67" t="s">
        <v>23690</v>
      </c>
      <c r="I2957" s="67" t="s">
        <v>23691</v>
      </c>
      <c r="J2957" s="67" t="s">
        <v>23691</v>
      </c>
      <c r="K2957" s="67" t="s">
        <v>23691</v>
      </c>
      <c r="L2957" s="67" t="s">
        <v>23691</v>
      </c>
      <c r="M2957" s="67" t="s">
        <v>2498</v>
      </c>
      <c r="N2957" s="67" t="s">
        <v>2349</v>
      </c>
      <c r="O2957" s="67" t="s">
        <v>23894</v>
      </c>
      <c r="P2957" s="67" t="s">
        <v>7224</v>
      </c>
      <c r="Q2957" s="126">
        <v>0.0775</v>
      </c>
      <c r="R2957" s="67">
        <v>40.3</v>
      </c>
      <c r="S2957" s="126">
        <v>0.005</v>
      </c>
      <c r="T2957" s="67">
        <v>2.6</v>
      </c>
    </row>
    <row r="2958" spans="1:20">
      <c r="A2958" s="67">
        <v>2957</v>
      </c>
      <c r="B2958" s="67" t="s">
        <v>23329</v>
      </c>
      <c r="C2958" s="128">
        <v>45992.7215277778</v>
      </c>
      <c r="D2958" s="67" t="s">
        <v>5278</v>
      </c>
      <c r="E2958" s="67" t="s">
        <v>172</v>
      </c>
      <c r="F2958" s="67" t="s">
        <v>7255</v>
      </c>
      <c r="G2958" s="67">
        <v>50</v>
      </c>
      <c r="H2958" s="67" t="s">
        <v>23752</v>
      </c>
      <c r="I2958" s="67" t="s">
        <v>23691</v>
      </c>
      <c r="J2958" s="67" t="s">
        <v>23691</v>
      </c>
      <c r="K2958" s="67" t="s">
        <v>23691</v>
      </c>
      <c r="L2958" s="67" t="s">
        <v>23691</v>
      </c>
      <c r="M2958" s="67" t="s">
        <v>23694</v>
      </c>
      <c r="N2958" s="67" t="s">
        <v>2349</v>
      </c>
      <c r="O2958" s="67" t="s">
        <v>24278</v>
      </c>
      <c r="P2958" s="67" t="s">
        <v>7224</v>
      </c>
    </row>
    <row r="2959" spans="1:20">
      <c r="A2959" s="67">
        <v>2958</v>
      </c>
      <c r="B2959" s="67" t="s">
        <v>23329</v>
      </c>
      <c r="C2959" s="128">
        <v>45992.7215277778</v>
      </c>
      <c r="D2959" s="67" t="s">
        <v>5278</v>
      </c>
      <c r="E2959" s="67" t="s">
        <v>7228</v>
      </c>
      <c r="F2959" s="67" t="s">
        <v>7255</v>
      </c>
      <c r="G2959" s="67">
        <v>1240</v>
      </c>
      <c r="H2959" s="67" t="s">
        <v>23690</v>
      </c>
      <c r="I2959" s="67" t="s">
        <v>23691</v>
      </c>
      <c r="J2959" s="67" t="s">
        <v>23691</v>
      </c>
      <c r="K2959" s="67" t="s">
        <v>23691</v>
      </c>
      <c r="L2959" s="67" t="s">
        <v>23691</v>
      </c>
      <c r="M2959" s="67" t="s">
        <v>23694</v>
      </c>
      <c r="N2959" s="67" t="s">
        <v>2349</v>
      </c>
      <c r="O2959" s="67" t="s">
        <v>24278</v>
      </c>
      <c r="P2959" s="67" t="s">
        <v>7224</v>
      </c>
    </row>
    <row r="2960" spans="1:20">
      <c r="A2960" s="67">
        <v>2959</v>
      </c>
      <c r="B2960" s="67" t="s">
        <v>23364</v>
      </c>
      <c r="C2960" s="128">
        <v>45992.7006944444</v>
      </c>
      <c r="D2960" s="67" t="s">
        <v>5278</v>
      </c>
      <c r="E2960" s="67" t="s">
        <v>150</v>
      </c>
      <c r="F2960" s="67" t="s">
        <v>13231</v>
      </c>
      <c r="G2960" s="67">
        <v>5</v>
      </c>
      <c r="H2960" s="67" t="s">
        <v>23690</v>
      </c>
      <c r="I2960" s="67" t="s">
        <v>23691</v>
      </c>
      <c r="J2960" s="67" t="s">
        <v>23691</v>
      </c>
      <c r="K2960" s="67" t="s">
        <v>23691</v>
      </c>
      <c r="L2960" s="67" t="s">
        <v>23691</v>
      </c>
      <c r="M2960" s="67" t="s">
        <v>2498</v>
      </c>
      <c r="N2960" s="67" t="s">
        <v>2349</v>
      </c>
      <c r="O2960" s="67" t="s">
        <v>23930</v>
      </c>
      <c r="P2960" s="67" t="s">
        <v>7224</v>
      </c>
      <c r="Q2960" s="126">
        <v>0.0975</v>
      </c>
      <c r="R2960" s="67">
        <v>0.4875</v>
      </c>
      <c r="S2960" s="126">
        <v>0.025</v>
      </c>
      <c r="T2960" s="67">
        <v>0.125</v>
      </c>
    </row>
    <row r="2961" spans="1:20">
      <c r="A2961" s="67">
        <v>2960</v>
      </c>
      <c r="B2961" s="67" t="s">
        <v>23381</v>
      </c>
      <c r="C2961" s="128">
        <v>45992.6958333333</v>
      </c>
      <c r="D2961" s="67" t="s">
        <v>5278</v>
      </c>
      <c r="E2961" s="67" t="s">
        <v>172</v>
      </c>
      <c r="F2961" s="67" t="s">
        <v>23389</v>
      </c>
      <c r="G2961" s="67">
        <v>50</v>
      </c>
      <c r="H2961" s="67" t="s">
        <v>23752</v>
      </c>
      <c r="I2961" s="67" t="s">
        <v>23691</v>
      </c>
      <c r="J2961" s="67" t="s">
        <v>23691</v>
      </c>
      <c r="K2961" s="67" t="s">
        <v>23691</v>
      </c>
      <c r="L2961" s="67" t="s">
        <v>23691</v>
      </c>
      <c r="M2961" s="67" t="s">
        <v>6166</v>
      </c>
      <c r="N2961" s="67" t="s">
        <v>2349</v>
      </c>
      <c r="O2961" s="67" t="s">
        <v>24279</v>
      </c>
      <c r="P2961" s="67" t="s">
        <v>7224</v>
      </c>
    </row>
    <row r="2962" spans="1:20">
      <c r="A2962" s="67">
        <v>2961</v>
      </c>
      <c r="B2962" s="67" t="s">
        <v>23381</v>
      </c>
      <c r="C2962" s="128">
        <v>45992.6958333333</v>
      </c>
      <c r="D2962" s="67" t="s">
        <v>5278</v>
      </c>
      <c r="E2962" s="67" t="s">
        <v>7228</v>
      </c>
      <c r="F2962" s="67" t="s">
        <v>23389</v>
      </c>
      <c r="G2962" s="67">
        <v>90</v>
      </c>
      <c r="H2962" s="67" t="s">
        <v>23690</v>
      </c>
      <c r="I2962" s="67" t="s">
        <v>23691</v>
      </c>
      <c r="J2962" s="67" t="s">
        <v>23691</v>
      </c>
      <c r="K2962" s="67" t="s">
        <v>23691</v>
      </c>
      <c r="L2962" s="67" t="s">
        <v>23691</v>
      </c>
      <c r="M2962" s="67" t="s">
        <v>6166</v>
      </c>
      <c r="N2962" s="67" t="s">
        <v>2349</v>
      </c>
      <c r="O2962" s="67" t="s">
        <v>24279</v>
      </c>
      <c r="P2962" s="67" t="s">
        <v>7224</v>
      </c>
    </row>
    <row r="2963" spans="1:20">
      <c r="A2963" s="67">
        <v>2962</v>
      </c>
      <c r="B2963" s="67" t="s">
        <v>23393</v>
      </c>
      <c r="C2963" s="128">
        <v>45992.6902777778</v>
      </c>
      <c r="D2963" s="67" t="s">
        <v>5278</v>
      </c>
      <c r="E2963" s="67" t="s">
        <v>7228</v>
      </c>
      <c r="F2963" s="67" t="s">
        <v>18220</v>
      </c>
      <c r="G2963" s="67">
        <v>225</v>
      </c>
      <c r="H2963" s="67" t="s">
        <v>23690</v>
      </c>
      <c r="I2963" s="67" t="s">
        <v>23691</v>
      </c>
      <c r="J2963" s="67" t="s">
        <v>23691</v>
      </c>
      <c r="K2963" s="67" t="s">
        <v>23691</v>
      </c>
      <c r="L2963" s="67" t="s">
        <v>23691</v>
      </c>
      <c r="M2963" s="67" t="s">
        <v>2498</v>
      </c>
      <c r="N2963" s="67" t="s">
        <v>2349</v>
      </c>
      <c r="O2963" s="67" t="s">
        <v>23891</v>
      </c>
      <c r="P2963" s="67" t="s">
        <v>7294</v>
      </c>
      <c r="Q2963" s="126">
        <v>0.0913</v>
      </c>
      <c r="R2963" s="67">
        <v>20.5425</v>
      </c>
      <c r="S2963" s="126">
        <v>0.0188</v>
      </c>
      <c r="T2963" s="67">
        <v>4.23</v>
      </c>
    </row>
    <row r="2964" spans="1:20">
      <c r="A2964" s="67">
        <v>2963</v>
      </c>
      <c r="B2964" s="67" t="s">
        <v>23411</v>
      </c>
      <c r="C2964" s="128">
        <v>45992.6784722222</v>
      </c>
      <c r="D2964" s="67" t="s">
        <v>5278</v>
      </c>
      <c r="E2964" s="67" t="s">
        <v>7228</v>
      </c>
      <c r="F2964" s="67" t="s">
        <v>18220</v>
      </c>
      <c r="G2964" s="67">
        <v>225</v>
      </c>
      <c r="H2964" s="67" t="s">
        <v>23690</v>
      </c>
      <c r="I2964" s="67" t="s">
        <v>23691</v>
      </c>
      <c r="J2964" s="67" t="s">
        <v>23691</v>
      </c>
      <c r="K2964" s="67" t="s">
        <v>23691</v>
      </c>
      <c r="L2964" s="67" t="s">
        <v>23691</v>
      </c>
      <c r="M2964" s="67" t="s">
        <v>2498</v>
      </c>
      <c r="N2964" s="67" t="s">
        <v>2349</v>
      </c>
      <c r="O2964" s="67" t="s">
        <v>23790</v>
      </c>
      <c r="P2964" s="67" t="s">
        <v>7294</v>
      </c>
      <c r="Q2964" s="126">
        <v>0.0913</v>
      </c>
      <c r="R2964" s="67">
        <v>20.5425</v>
      </c>
      <c r="S2964" s="126">
        <v>0.0188</v>
      </c>
      <c r="T2964" s="67">
        <v>4.23</v>
      </c>
    </row>
    <row r="2965" spans="1:20">
      <c r="A2965" s="67">
        <v>2964</v>
      </c>
      <c r="B2965" s="67" t="s">
        <v>23416</v>
      </c>
      <c r="C2965" s="128">
        <v>45992.6756944444</v>
      </c>
      <c r="D2965" s="67" t="s">
        <v>5278</v>
      </c>
      <c r="E2965" s="67" t="s">
        <v>172</v>
      </c>
      <c r="F2965" s="67" t="s">
        <v>7425</v>
      </c>
      <c r="G2965" s="67">
        <v>50</v>
      </c>
      <c r="H2965" s="67" t="s">
        <v>23752</v>
      </c>
      <c r="I2965" s="67" t="s">
        <v>23691</v>
      </c>
      <c r="J2965" s="67" t="s">
        <v>23691</v>
      </c>
      <c r="K2965" s="67" t="s">
        <v>23691</v>
      </c>
      <c r="L2965" s="67" t="s">
        <v>23691</v>
      </c>
      <c r="M2965" s="67" t="s">
        <v>2498</v>
      </c>
      <c r="N2965" s="67" t="s">
        <v>2349</v>
      </c>
      <c r="O2965" s="67" t="s">
        <v>23894</v>
      </c>
      <c r="P2965" s="67" t="s">
        <v>7224</v>
      </c>
      <c r="Q2965" s="126">
        <v>0.0775</v>
      </c>
      <c r="R2965" s="67">
        <v>3.875</v>
      </c>
      <c r="S2965" s="126">
        <v>0.005</v>
      </c>
      <c r="T2965" s="67">
        <v>0.25</v>
      </c>
    </row>
    <row r="2966" spans="1:20">
      <c r="A2966" s="67">
        <v>2965</v>
      </c>
      <c r="B2966" s="67" t="s">
        <v>23416</v>
      </c>
      <c r="C2966" s="128">
        <v>45992.6756944444</v>
      </c>
      <c r="D2966" s="67" t="s">
        <v>5278</v>
      </c>
      <c r="E2966" s="67" t="s">
        <v>7228</v>
      </c>
      <c r="F2966" s="67" t="s">
        <v>7425</v>
      </c>
      <c r="G2966" s="67">
        <v>540</v>
      </c>
      <c r="H2966" s="67" t="s">
        <v>23690</v>
      </c>
      <c r="I2966" s="67" t="s">
        <v>23691</v>
      </c>
      <c r="J2966" s="67" t="s">
        <v>23691</v>
      </c>
      <c r="K2966" s="67" t="s">
        <v>23691</v>
      </c>
      <c r="L2966" s="67" t="s">
        <v>23691</v>
      </c>
      <c r="M2966" s="67" t="s">
        <v>2498</v>
      </c>
      <c r="N2966" s="67" t="s">
        <v>2349</v>
      </c>
      <c r="O2966" s="67" t="s">
        <v>23894</v>
      </c>
      <c r="P2966" s="67" t="s">
        <v>7224</v>
      </c>
      <c r="Q2966" s="126">
        <v>0.0775</v>
      </c>
      <c r="R2966" s="67">
        <v>41.85</v>
      </c>
      <c r="S2966" s="126">
        <v>0.005</v>
      </c>
      <c r="T2966" s="67">
        <v>2.7</v>
      </c>
    </row>
    <row r="2967" spans="1:20">
      <c r="A2967" s="67">
        <v>2966</v>
      </c>
      <c r="B2967" s="67" t="s">
        <v>23463</v>
      </c>
      <c r="C2967" s="128">
        <v>45992.6194444444</v>
      </c>
      <c r="D2967" s="67" t="s">
        <v>5278</v>
      </c>
      <c r="E2967" s="67" t="s">
        <v>172</v>
      </c>
      <c r="F2967" s="67" t="s">
        <v>7652</v>
      </c>
      <c r="G2967" s="67">
        <v>50</v>
      </c>
      <c r="H2967" s="67" t="s">
        <v>23752</v>
      </c>
      <c r="I2967" s="67" t="s">
        <v>23691</v>
      </c>
      <c r="J2967" s="67" t="s">
        <v>23691</v>
      </c>
      <c r="K2967" s="67" t="s">
        <v>23691</v>
      </c>
      <c r="L2967" s="67" t="s">
        <v>23691</v>
      </c>
      <c r="M2967" s="67"/>
      <c r="N2967" s="67" t="s">
        <v>2349</v>
      </c>
      <c r="O2967" s="67" t="s">
        <v>23874</v>
      </c>
      <c r="P2967" s="67" t="s">
        <v>7224</v>
      </c>
    </row>
    <row r="2968" spans="1:20">
      <c r="A2968" s="67">
        <v>2967</v>
      </c>
      <c r="B2968" s="67" t="s">
        <v>23463</v>
      </c>
      <c r="C2968" s="128">
        <v>45992.6194444444</v>
      </c>
      <c r="D2968" s="67" t="s">
        <v>5278</v>
      </c>
      <c r="E2968" s="67" t="s">
        <v>7228</v>
      </c>
      <c r="F2968" s="67" t="s">
        <v>7652</v>
      </c>
      <c r="G2968" s="67">
        <v>1030</v>
      </c>
      <c r="H2968" s="67" t="s">
        <v>23690</v>
      </c>
      <c r="I2968" s="67" t="s">
        <v>23691</v>
      </c>
      <c r="J2968" s="67" t="s">
        <v>23691</v>
      </c>
      <c r="K2968" s="67" t="s">
        <v>23691</v>
      </c>
      <c r="L2968" s="67" t="s">
        <v>23691</v>
      </c>
      <c r="M2968" s="67"/>
      <c r="N2968" s="67" t="s">
        <v>2349</v>
      </c>
      <c r="O2968" s="67" t="s">
        <v>23874</v>
      </c>
      <c r="P2968" s="67" t="s">
        <v>7224</v>
      </c>
    </row>
    <row r="2969" spans="1:20">
      <c r="A2969" s="67">
        <v>2968</v>
      </c>
      <c r="B2969" s="67" t="s">
        <v>23467</v>
      </c>
      <c r="C2969" s="128">
        <v>45992.61875</v>
      </c>
      <c r="D2969" s="67" t="s">
        <v>5278</v>
      </c>
      <c r="E2969" s="67" t="s">
        <v>7228</v>
      </c>
      <c r="F2969" s="67" t="s">
        <v>16109</v>
      </c>
      <c r="G2969" s="67">
        <v>131.25</v>
      </c>
      <c r="H2969" s="67" t="s">
        <v>23690</v>
      </c>
      <c r="I2969" s="67" t="s">
        <v>23691</v>
      </c>
      <c r="J2969" s="67" t="s">
        <v>23691</v>
      </c>
      <c r="K2969" s="67" t="s">
        <v>23691</v>
      </c>
      <c r="L2969" s="67" t="s">
        <v>23691</v>
      </c>
      <c r="M2969" s="67" t="s">
        <v>23726</v>
      </c>
      <c r="N2969" s="67" t="s">
        <v>2349</v>
      </c>
      <c r="O2969" s="67" t="s">
        <v>24280</v>
      </c>
      <c r="P2969" s="67" t="s">
        <v>7224</v>
      </c>
    </row>
    <row r="2970" spans="1:20">
      <c r="A2970" s="67">
        <v>2969</v>
      </c>
      <c r="B2970" s="67" t="s">
        <v>23476</v>
      </c>
      <c r="C2970" s="128">
        <v>45992.5743055556</v>
      </c>
      <c r="D2970" s="67" t="s">
        <v>5278</v>
      </c>
      <c r="E2970" s="67" t="s">
        <v>7228</v>
      </c>
      <c r="F2970" s="67" t="s">
        <v>21790</v>
      </c>
      <c r="G2970" s="67">
        <v>20</v>
      </c>
      <c r="H2970" s="67" t="s">
        <v>23690</v>
      </c>
      <c r="I2970" s="67" t="s">
        <v>23691</v>
      </c>
      <c r="J2970" s="67" t="s">
        <v>23691</v>
      </c>
      <c r="K2970" s="67" t="s">
        <v>23691</v>
      </c>
      <c r="L2970" s="67" t="s">
        <v>23691</v>
      </c>
      <c r="M2970" s="67" t="s">
        <v>2498</v>
      </c>
      <c r="N2970" s="67" t="s">
        <v>2349</v>
      </c>
      <c r="O2970" s="67" t="s">
        <v>23696</v>
      </c>
      <c r="P2970" s="67" t="s">
        <v>7294</v>
      </c>
      <c r="Q2970" s="126">
        <v>0.0913</v>
      </c>
      <c r="R2970" s="67">
        <v>1.826</v>
      </c>
      <c r="S2970" s="126">
        <v>0.0188</v>
      </c>
      <c r="T2970" s="67">
        <v>0.376</v>
      </c>
    </row>
    <row r="2971" spans="1:20">
      <c r="A2971" s="67">
        <v>2970</v>
      </c>
      <c r="B2971" s="67" t="s">
        <v>23489</v>
      </c>
      <c r="C2971" s="128">
        <v>45992.5652777778</v>
      </c>
      <c r="D2971" s="67" t="s">
        <v>5278</v>
      </c>
      <c r="E2971" s="67" t="s">
        <v>7228</v>
      </c>
      <c r="F2971" s="67" t="s">
        <v>7308</v>
      </c>
      <c r="G2971" s="67">
        <v>10</v>
      </c>
      <c r="H2971" s="67" t="s">
        <v>23690</v>
      </c>
      <c r="I2971" s="67" t="s">
        <v>23691</v>
      </c>
      <c r="J2971" s="67" t="s">
        <v>23691</v>
      </c>
      <c r="K2971" s="67" t="s">
        <v>23691</v>
      </c>
      <c r="L2971" s="67" t="s">
        <v>23691</v>
      </c>
      <c r="M2971" s="67" t="s">
        <v>2498</v>
      </c>
      <c r="N2971" s="67" t="s">
        <v>2349</v>
      </c>
      <c r="O2971" s="67" t="s">
        <v>23858</v>
      </c>
      <c r="P2971" s="67" t="s">
        <v>7294</v>
      </c>
      <c r="Q2971" s="126">
        <v>0.0913</v>
      </c>
      <c r="R2971" s="67">
        <v>0.913</v>
      </c>
      <c r="S2971" s="126">
        <v>0.0188</v>
      </c>
      <c r="T2971" s="67">
        <v>0.188</v>
      </c>
    </row>
    <row r="2972" spans="1:20">
      <c r="A2972" s="67">
        <v>2971</v>
      </c>
      <c r="B2972" s="67" t="s">
        <v>23500</v>
      </c>
      <c r="C2972" s="128">
        <v>45992.5638888889</v>
      </c>
      <c r="D2972" s="67" t="s">
        <v>5278</v>
      </c>
      <c r="E2972" s="67" t="s">
        <v>7228</v>
      </c>
      <c r="F2972" s="67" t="s">
        <v>19155</v>
      </c>
      <c r="G2972" s="67">
        <v>5</v>
      </c>
      <c r="H2972" s="67" t="s">
        <v>23690</v>
      </c>
      <c r="I2972" s="67" t="s">
        <v>23691</v>
      </c>
      <c r="J2972" s="67" t="s">
        <v>23691</v>
      </c>
      <c r="K2972" s="67" t="s">
        <v>23691</v>
      </c>
      <c r="L2972" s="67" t="s">
        <v>23691</v>
      </c>
      <c r="M2972" s="67" t="s">
        <v>2498</v>
      </c>
      <c r="N2972" s="67" t="s">
        <v>2349</v>
      </c>
      <c r="O2972" s="67" t="s">
        <v>24250</v>
      </c>
      <c r="P2972" s="67" t="s">
        <v>7294</v>
      </c>
      <c r="Q2972" s="126">
        <v>0.0775</v>
      </c>
      <c r="R2972" s="67">
        <v>0.3875</v>
      </c>
      <c r="S2972" s="126">
        <v>0.005</v>
      </c>
      <c r="T2972" s="67">
        <v>0.025</v>
      </c>
    </row>
    <row r="2973" spans="1:20">
      <c r="A2973" s="67">
        <v>2972</v>
      </c>
      <c r="B2973" s="67" t="s">
        <v>23523</v>
      </c>
      <c r="C2973" s="128">
        <v>45992.5506944444</v>
      </c>
      <c r="D2973" s="67" t="s">
        <v>5278</v>
      </c>
      <c r="E2973" s="67" t="s">
        <v>172</v>
      </c>
      <c r="F2973" s="67" t="s">
        <v>7859</v>
      </c>
      <c r="G2973" s="67">
        <v>50</v>
      </c>
      <c r="H2973" s="67" t="s">
        <v>23752</v>
      </c>
      <c r="I2973" s="67" t="s">
        <v>23691</v>
      </c>
      <c r="J2973" s="67" t="s">
        <v>23691</v>
      </c>
      <c r="K2973" s="67" t="s">
        <v>23691</v>
      </c>
      <c r="L2973" s="67" t="s">
        <v>23691</v>
      </c>
      <c r="M2973" s="67" t="s">
        <v>23703</v>
      </c>
      <c r="N2973" s="67" t="s">
        <v>2349</v>
      </c>
      <c r="O2973" s="67" t="s">
        <v>23967</v>
      </c>
      <c r="P2973" s="67" t="s">
        <v>7224</v>
      </c>
    </row>
    <row r="2974" spans="1:20">
      <c r="A2974" s="67">
        <v>2973</v>
      </c>
      <c r="B2974" s="67" t="s">
        <v>23523</v>
      </c>
      <c r="C2974" s="128">
        <v>45992.5506944444</v>
      </c>
      <c r="D2974" s="67" t="s">
        <v>5278</v>
      </c>
      <c r="E2974" s="67" t="s">
        <v>7228</v>
      </c>
      <c r="F2974" s="67" t="s">
        <v>7859</v>
      </c>
      <c r="G2974" s="67">
        <v>737.5</v>
      </c>
      <c r="H2974" s="67" t="s">
        <v>23690</v>
      </c>
      <c r="I2974" s="67" t="s">
        <v>23691</v>
      </c>
      <c r="J2974" s="67" t="s">
        <v>23691</v>
      </c>
      <c r="K2974" s="67" t="s">
        <v>23691</v>
      </c>
      <c r="L2974" s="67" t="s">
        <v>23691</v>
      </c>
      <c r="M2974" s="67" t="s">
        <v>23703</v>
      </c>
      <c r="N2974" s="67" t="s">
        <v>2349</v>
      </c>
      <c r="O2974" s="67" t="s">
        <v>23967</v>
      </c>
      <c r="P2974" s="67" t="s">
        <v>7224</v>
      </c>
    </row>
    <row r="2975" spans="1:20">
      <c r="A2975" s="67">
        <v>2974</v>
      </c>
      <c r="B2975" s="67" t="s">
        <v>23538</v>
      </c>
      <c r="C2975" s="128">
        <v>45992.5381944444</v>
      </c>
      <c r="D2975" s="67" t="s">
        <v>5278</v>
      </c>
      <c r="E2975" s="67" t="s">
        <v>172</v>
      </c>
      <c r="F2975" s="67" t="s">
        <v>23544</v>
      </c>
      <c r="G2975" s="67">
        <v>50</v>
      </c>
      <c r="H2975" s="67" t="s">
        <v>23752</v>
      </c>
      <c r="I2975" s="67" t="s">
        <v>23691</v>
      </c>
      <c r="J2975" s="67" t="s">
        <v>23691</v>
      </c>
      <c r="K2975" s="67" t="s">
        <v>23691</v>
      </c>
      <c r="L2975" s="67" t="s">
        <v>23691</v>
      </c>
      <c r="M2975" s="67" t="s">
        <v>2498</v>
      </c>
      <c r="N2975" s="67" t="s">
        <v>2349</v>
      </c>
      <c r="O2975" s="67" t="s">
        <v>23761</v>
      </c>
      <c r="P2975" s="67" t="s">
        <v>7294</v>
      </c>
      <c r="Q2975" s="126">
        <v>0.0913</v>
      </c>
      <c r="R2975" s="67">
        <v>4.565</v>
      </c>
      <c r="S2975" s="126">
        <v>0.0188</v>
      </c>
      <c r="T2975" s="67">
        <v>0.940000000000001</v>
      </c>
    </row>
    <row r="2976" spans="1:20">
      <c r="A2976" s="67">
        <v>2975</v>
      </c>
      <c r="B2976" s="67" t="s">
        <v>23538</v>
      </c>
      <c r="C2976" s="128">
        <v>45992.5381944444</v>
      </c>
      <c r="D2976" s="67" t="s">
        <v>5278</v>
      </c>
      <c r="E2976" s="67" t="s">
        <v>7228</v>
      </c>
      <c r="F2976" s="67" t="s">
        <v>23544</v>
      </c>
      <c r="G2976" s="67">
        <v>1350</v>
      </c>
      <c r="H2976" s="67" t="s">
        <v>23690</v>
      </c>
      <c r="I2976" s="67" t="s">
        <v>23691</v>
      </c>
      <c r="J2976" s="67" t="s">
        <v>23691</v>
      </c>
      <c r="K2976" s="67" t="s">
        <v>23691</v>
      </c>
      <c r="L2976" s="67" t="s">
        <v>23691</v>
      </c>
      <c r="M2976" s="67" t="s">
        <v>2498</v>
      </c>
      <c r="N2976" s="67" t="s">
        <v>2349</v>
      </c>
      <c r="O2976" s="67" t="s">
        <v>23761</v>
      </c>
      <c r="P2976" s="67" t="s">
        <v>7294</v>
      </c>
      <c r="Q2976" s="126">
        <v>0.0913</v>
      </c>
      <c r="R2976" s="67">
        <v>123.255</v>
      </c>
      <c r="S2976" s="126">
        <v>0.0188</v>
      </c>
      <c r="T2976" s="67">
        <v>25.38</v>
      </c>
    </row>
    <row r="2977" spans="1:20">
      <c r="A2977" s="67">
        <v>2976</v>
      </c>
      <c r="B2977" s="67" t="s">
        <v>23547</v>
      </c>
      <c r="C2977" s="128">
        <v>45992.4951388889</v>
      </c>
      <c r="D2977" s="67" t="s">
        <v>5278</v>
      </c>
      <c r="E2977" s="67" t="s">
        <v>7228</v>
      </c>
      <c r="F2977" s="67" t="s">
        <v>16222</v>
      </c>
      <c r="G2977" s="67">
        <v>1</v>
      </c>
      <c r="H2977" s="67" t="s">
        <v>23690</v>
      </c>
      <c r="I2977" s="67" t="s">
        <v>23691</v>
      </c>
      <c r="J2977" s="67" t="s">
        <v>23691</v>
      </c>
      <c r="K2977" s="67" t="s">
        <v>23691</v>
      </c>
      <c r="L2977" s="67" t="s">
        <v>23691</v>
      </c>
      <c r="M2977" s="67" t="s">
        <v>2498</v>
      </c>
      <c r="N2977" s="67" t="s">
        <v>2349</v>
      </c>
      <c r="O2977" s="67" t="s">
        <v>24046</v>
      </c>
      <c r="P2977" s="67" t="s">
        <v>7224</v>
      </c>
      <c r="Q2977" s="126">
        <v>0.1075</v>
      </c>
      <c r="R2977" s="67">
        <v>0.1075</v>
      </c>
      <c r="S2977" s="126">
        <v>0.035</v>
      </c>
      <c r="T2977" s="67">
        <v>0.035</v>
      </c>
    </row>
    <row r="2978" spans="1:20">
      <c r="A2978" s="67">
        <v>2977</v>
      </c>
      <c r="B2978" s="67" t="s">
        <v>23549</v>
      </c>
      <c r="C2978" s="128">
        <v>45992.4902777778</v>
      </c>
      <c r="D2978" s="67" t="s">
        <v>5278</v>
      </c>
      <c r="E2978" s="67" t="s">
        <v>172</v>
      </c>
      <c r="F2978" s="67" t="s">
        <v>7363</v>
      </c>
      <c r="G2978" s="67">
        <v>50</v>
      </c>
      <c r="H2978" s="67" t="s">
        <v>23752</v>
      </c>
      <c r="I2978" s="67" t="s">
        <v>23691</v>
      </c>
      <c r="J2978" s="67" t="s">
        <v>23691</v>
      </c>
      <c r="K2978" s="67" t="s">
        <v>23691</v>
      </c>
      <c r="L2978" s="67" t="s">
        <v>23691</v>
      </c>
      <c r="M2978" s="67" t="s">
        <v>2498</v>
      </c>
      <c r="N2978" s="67" t="s">
        <v>2349</v>
      </c>
      <c r="O2978" s="67" t="s">
        <v>23857</v>
      </c>
      <c r="P2978" s="67" t="s">
        <v>7224</v>
      </c>
      <c r="Q2978" s="126">
        <v>0.1075</v>
      </c>
      <c r="R2978" s="67">
        <v>5.375</v>
      </c>
      <c r="S2978" s="126">
        <v>0.035</v>
      </c>
      <c r="T2978" s="67">
        <v>1.75</v>
      </c>
    </row>
    <row r="2979" spans="1:20">
      <c r="A2979" s="67">
        <v>2978</v>
      </c>
      <c r="B2979" s="67" t="s">
        <v>23549</v>
      </c>
      <c r="C2979" s="128">
        <v>45992.4902777778</v>
      </c>
      <c r="D2979" s="67" t="s">
        <v>5278</v>
      </c>
      <c r="E2979" s="67" t="s">
        <v>7228</v>
      </c>
      <c r="F2979" s="67" t="s">
        <v>7363</v>
      </c>
      <c r="G2979" s="67">
        <v>196.67</v>
      </c>
      <c r="H2979" s="67" t="s">
        <v>23690</v>
      </c>
      <c r="I2979" s="67" t="s">
        <v>23691</v>
      </c>
      <c r="J2979" s="67" t="s">
        <v>23691</v>
      </c>
      <c r="K2979" s="67" t="s">
        <v>23691</v>
      </c>
      <c r="L2979" s="67" t="s">
        <v>23691</v>
      </c>
      <c r="M2979" s="67" t="s">
        <v>2498</v>
      </c>
      <c r="N2979" s="67" t="s">
        <v>2349</v>
      </c>
      <c r="O2979" s="67" t="s">
        <v>23857</v>
      </c>
      <c r="P2979" s="67" t="s">
        <v>7224</v>
      </c>
      <c r="Q2979" s="126">
        <v>0.1075</v>
      </c>
      <c r="R2979" s="67">
        <v>21.142025</v>
      </c>
      <c r="S2979" s="126">
        <v>0.035</v>
      </c>
      <c r="T2979" s="67">
        <v>6.88345</v>
      </c>
    </row>
    <row r="2980" spans="1:20">
      <c r="A2980" s="67">
        <v>2979</v>
      </c>
      <c r="B2980" s="67" t="s">
        <v>23558</v>
      </c>
      <c r="C2980" s="128">
        <v>45992.4548611111</v>
      </c>
      <c r="D2980" s="67" t="s">
        <v>5278</v>
      </c>
      <c r="E2980" s="67" t="s">
        <v>172</v>
      </c>
      <c r="F2980" s="67" t="s">
        <v>7505</v>
      </c>
      <c r="G2980" s="67">
        <v>50</v>
      </c>
      <c r="H2980" s="67" t="s">
        <v>23752</v>
      </c>
      <c r="I2980" s="67" t="s">
        <v>23691</v>
      </c>
      <c r="J2980" s="67" t="s">
        <v>23691</v>
      </c>
      <c r="K2980" s="67" t="s">
        <v>23691</v>
      </c>
      <c r="L2980" s="67" t="s">
        <v>23691</v>
      </c>
      <c r="M2980" s="67" t="s">
        <v>23707</v>
      </c>
      <c r="N2980" s="67" t="s">
        <v>2349</v>
      </c>
      <c r="O2980" s="67" t="s">
        <v>24281</v>
      </c>
      <c r="P2980" s="67" t="s">
        <v>7224</v>
      </c>
    </row>
    <row r="2981" spans="1:20">
      <c r="A2981" s="67">
        <v>2980</v>
      </c>
      <c r="B2981" s="67" t="s">
        <v>23558</v>
      </c>
      <c r="C2981" s="128">
        <v>45992.4548611111</v>
      </c>
      <c r="D2981" s="67" t="s">
        <v>5278</v>
      </c>
      <c r="E2981" s="67" t="s">
        <v>7228</v>
      </c>
      <c r="F2981" s="67" t="s">
        <v>7505</v>
      </c>
      <c r="G2981" s="67">
        <v>787.5</v>
      </c>
      <c r="H2981" s="67" t="s">
        <v>23690</v>
      </c>
      <c r="I2981" s="67" t="s">
        <v>23691</v>
      </c>
      <c r="J2981" s="67" t="s">
        <v>23691</v>
      </c>
      <c r="K2981" s="67" t="s">
        <v>23691</v>
      </c>
      <c r="L2981" s="67" t="s">
        <v>23691</v>
      </c>
      <c r="M2981" s="67" t="s">
        <v>23707</v>
      </c>
      <c r="N2981" s="67" t="s">
        <v>2349</v>
      </c>
      <c r="O2981" s="67" t="s">
        <v>24281</v>
      </c>
      <c r="P2981" s="67" t="s">
        <v>7224</v>
      </c>
    </row>
    <row r="2982" spans="1:20">
      <c r="A2982" s="67">
        <v>2981</v>
      </c>
      <c r="B2982" s="67" t="s">
        <v>23566</v>
      </c>
      <c r="C2982" s="128">
        <v>45992.3930555556</v>
      </c>
      <c r="D2982" s="67" t="s">
        <v>5278</v>
      </c>
      <c r="E2982" s="67" t="s">
        <v>172</v>
      </c>
      <c r="F2982" s="67" t="s">
        <v>7363</v>
      </c>
      <c r="G2982" s="67">
        <v>50</v>
      </c>
      <c r="H2982" s="67" t="s">
        <v>23752</v>
      </c>
      <c r="I2982" s="67" t="s">
        <v>23691</v>
      </c>
      <c r="J2982" s="67" t="s">
        <v>23691</v>
      </c>
      <c r="K2982" s="67" t="s">
        <v>23691</v>
      </c>
      <c r="L2982" s="67" t="s">
        <v>23691</v>
      </c>
      <c r="M2982" s="67" t="s">
        <v>2498</v>
      </c>
      <c r="N2982" s="67" t="s">
        <v>2349</v>
      </c>
      <c r="O2982" s="67" t="s">
        <v>23853</v>
      </c>
      <c r="P2982" s="67" t="s">
        <v>7224</v>
      </c>
      <c r="Q2982" s="126">
        <v>0.0913</v>
      </c>
      <c r="R2982" s="67">
        <v>4.565</v>
      </c>
      <c r="S2982" s="126">
        <v>0.0188</v>
      </c>
      <c r="T2982" s="67">
        <v>0.940000000000001</v>
      </c>
    </row>
    <row r="2983" spans="1:20">
      <c r="A2983" s="67">
        <v>2982</v>
      </c>
      <c r="B2983" s="67" t="s">
        <v>23566</v>
      </c>
      <c r="C2983" s="128">
        <v>45992.3930555556</v>
      </c>
      <c r="D2983" s="67" t="s">
        <v>5278</v>
      </c>
      <c r="E2983" s="67" t="s">
        <v>7228</v>
      </c>
      <c r="F2983" s="67" t="s">
        <v>7363</v>
      </c>
      <c r="G2983" s="67">
        <v>737.5</v>
      </c>
      <c r="H2983" s="67" t="s">
        <v>23690</v>
      </c>
      <c r="I2983" s="67" t="s">
        <v>23691</v>
      </c>
      <c r="J2983" s="67" t="s">
        <v>23691</v>
      </c>
      <c r="K2983" s="67" t="s">
        <v>23691</v>
      </c>
      <c r="L2983" s="67" t="s">
        <v>23691</v>
      </c>
      <c r="M2983" s="67" t="s">
        <v>2498</v>
      </c>
      <c r="N2983" s="67" t="s">
        <v>2349</v>
      </c>
      <c r="O2983" s="67" t="s">
        <v>23853</v>
      </c>
      <c r="P2983" s="67" t="s">
        <v>7224</v>
      </c>
      <c r="Q2983" s="126">
        <v>0.0913</v>
      </c>
      <c r="R2983" s="67">
        <v>67.33375</v>
      </c>
      <c r="S2983" s="126">
        <v>0.0188</v>
      </c>
      <c r="T2983" s="67">
        <v>13.865</v>
      </c>
    </row>
    <row r="2984" spans="1:20">
      <c r="A2984" s="67">
        <v>2983</v>
      </c>
      <c r="B2984" s="67" t="s">
        <v>23575</v>
      </c>
      <c r="C2984" s="128">
        <v>45992.3222222222</v>
      </c>
      <c r="D2984" s="67" t="s">
        <v>5278</v>
      </c>
      <c r="E2984" s="67" t="s">
        <v>172</v>
      </c>
      <c r="F2984" s="67" t="s">
        <v>10622</v>
      </c>
      <c r="G2984" s="67">
        <v>50</v>
      </c>
      <c r="H2984" s="67" t="s">
        <v>23752</v>
      </c>
      <c r="I2984" s="67" t="s">
        <v>23691</v>
      </c>
      <c r="J2984" s="67" t="s">
        <v>23691</v>
      </c>
      <c r="K2984" s="67" t="s">
        <v>23691</v>
      </c>
      <c r="L2984" s="67" t="s">
        <v>23691</v>
      </c>
      <c r="M2984" s="67" t="s">
        <v>2810</v>
      </c>
      <c r="N2984" s="67" t="s">
        <v>2349</v>
      </c>
      <c r="O2984" s="67" t="s">
        <v>24282</v>
      </c>
      <c r="P2984" s="67" t="s">
        <v>7224</v>
      </c>
    </row>
    <row r="2985" spans="1:20">
      <c r="A2985" s="67">
        <v>2984</v>
      </c>
      <c r="B2985" s="67" t="s">
        <v>23575</v>
      </c>
      <c r="C2985" s="128">
        <v>45992.3222222222</v>
      </c>
      <c r="D2985" s="67" t="s">
        <v>5278</v>
      </c>
      <c r="E2985" s="67" t="s">
        <v>7228</v>
      </c>
      <c r="F2985" s="67" t="s">
        <v>10622</v>
      </c>
      <c r="G2985" s="67">
        <v>1000</v>
      </c>
      <c r="H2985" s="67" t="s">
        <v>23690</v>
      </c>
      <c r="I2985" s="67" t="s">
        <v>23691</v>
      </c>
      <c r="J2985" s="67" t="s">
        <v>23691</v>
      </c>
      <c r="K2985" s="67" t="s">
        <v>23691</v>
      </c>
      <c r="L2985" s="67" t="s">
        <v>23691</v>
      </c>
      <c r="M2985" s="67" t="s">
        <v>2810</v>
      </c>
      <c r="N2985" s="67" t="s">
        <v>2349</v>
      </c>
      <c r="O2985" s="67" t="s">
        <v>24282</v>
      </c>
      <c r="P2985" s="67" t="s">
        <v>7224</v>
      </c>
    </row>
    <row r="2986" spans="1:20">
      <c r="A2986" s="67">
        <v>2985</v>
      </c>
      <c r="B2986" s="67" t="s">
        <v>23586</v>
      </c>
      <c r="C2986" s="128">
        <v>45992.3006944444</v>
      </c>
      <c r="D2986" s="67" t="s">
        <v>5278</v>
      </c>
      <c r="E2986" s="67" t="s">
        <v>7228</v>
      </c>
      <c r="F2986" s="67" t="s">
        <v>9867</v>
      </c>
      <c r="G2986" s="67">
        <v>480</v>
      </c>
      <c r="H2986" s="67" t="s">
        <v>23690</v>
      </c>
      <c r="I2986" s="67" t="s">
        <v>23691</v>
      </c>
      <c r="J2986" s="67" t="s">
        <v>23691</v>
      </c>
      <c r="K2986" s="67" t="s">
        <v>23691</v>
      </c>
      <c r="L2986" s="67" t="s">
        <v>23691</v>
      </c>
      <c r="M2986" s="67" t="s">
        <v>2498</v>
      </c>
      <c r="N2986" s="67" t="s">
        <v>2349</v>
      </c>
      <c r="O2986" s="67" t="s">
        <v>23894</v>
      </c>
      <c r="P2986" s="67" t="s">
        <v>7224</v>
      </c>
      <c r="Q2986" s="126">
        <v>0.0775</v>
      </c>
      <c r="R2986" s="67">
        <v>37.2</v>
      </c>
      <c r="S2986" s="126">
        <v>0.005</v>
      </c>
      <c r="T2986" s="67">
        <v>2.4</v>
      </c>
    </row>
    <row r="2987" spans="1:20">
      <c r="A2987" s="67">
        <v>2986</v>
      </c>
      <c r="B2987" s="67" t="s">
        <v>23600</v>
      </c>
      <c r="C2987" s="128">
        <v>45992.0784722222</v>
      </c>
      <c r="D2987" s="67" t="s">
        <v>5278</v>
      </c>
      <c r="E2987" s="67" t="s">
        <v>7228</v>
      </c>
      <c r="F2987" s="67" t="s">
        <v>7320</v>
      </c>
      <c r="G2987" s="67">
        <v>10</v>
      </c>
      <c r="H2987" s="67" t="s">
        <v>23690</v>
      </c>
      <c r="I2987" s="67" t="s">
        <v>23691</v>
      </c>
      <c r="J2987" s="67" t="s">
        <v>23691</v>
      </c>
      <c r="K2987" s="67" t="s">
        <v>23691</v>
      </c>
      <c r="L2987" s="67" t="s">
        <v>23691</v>
      </c>
      <c r="M2987" s="67" t="s">
        <v>2498</v>
      </c>
      <c r="N2987" s="67" t="s">
        <v>2349</v>
      </c>
      <c r="O2987" s="67" t="s">
        <v>23860</v>
      </c>
      <c r="P2987" s="67" t="s">
        <v>7294</v>
      </c>
      <c r="Q2987" s="126">
        <v>0.0913</v>
      </c>
      <c r="R2987" s="67">
        <v>0.913</v>
      </c>
      <c r="S2987" s="126">
        <v>0.0188</v>
      </c>
      <c r="T2987" s="67">
        <v>0.188</v>
      </c>
    </row>
    <row r="2988" spans="1:20">
      <c r="A2988" s="67">
        <v>2987</v>
      </c>
      <c r="B2988" s="67" t="s">
        <v>23608</v>
      </c>
      <c r="C2988" s="128">
        <v>45992.0402777778</v>
      </c>
      <c r="D2988" s="67" t="s">
        <v>5278</v>
      </c>
      <c r="E2988" s="67" t="s">
        <v>7228</v>
      </c>
      <c r="F2988" s="67" t="s">
        <v>8870</v>
      </c>
      <c r="G2988" s="67">
        <v>10</v>
      </c>
      <c r="H2988" s="67" t="s">
        <v>23690</v>
      </c>
      <c r="I2988" s="67" t="s">
        <v>23691</v>
      </c>
      <c r="J2988" s="67" t="s">
        <v>23691</v>
      </c>
      <c r="K2988" s="67" t="s">
        <v>23691</v>
      </c>
      <c r="L2988" s="67" t="s">
        <v>23691</v>
      </c>
      <c r="M2988" s="67" t="s">
        <v>23692</v>
      </c>
      <c r="N2988" s="67" t="s">
        <v>2349</v>
      </c>
      <c r="O2988" s="67" t="s">
        <v>23803</v>
      </c>
      <c r="P2988" s="67" t="s">
        <v>7294</v>
      </c>
    </row>
    <row r="2989" spans="1:20">
      <c r="A2989" s="67">
        <v>2988</v>
      </c>
      <c r="B2989" s="67" t="s">
        <v>23616</v>
      </c>
      <c r="C2989" s="128">
        <v>45992.0319444444</v>
      </c>
      <c r="D2989" s="67" t="s">
        <v>5278</v>
      </c>
      <c r="E2989" s="67" t="s">
        <v>7228</v>
      </c>
      <c r="F2989" s="67" t="s">
        <v>8870</v>
      </c>
      <c r="G2989" s="67">
        <v>10</v>
      </c>
      <c r="H2989" s="67" t="s">
        <v>23690</v>
      </c>
      <c r="I2989" s="67" t="s">
        <v>23691</v>
      </c>
      <c r="J2989" s="67" t="s">
        <v>23691</v>
      </c>
      <c r="K2989" s="67" t="s">
        <v>23691</v>
      </c>
      <c r="L2989" s="67" t="s">
        <v>23691</v>
      </c>
      <c r="M2989" s="67" t="s">
        <v>23692</v>
      </c>
      <c r="N2989" s="67" t="s">
        <v>2349</v>
      </c>
      <c r="O2989" s="67" t="s">
        <v>23803</v>
      </c>
      <c r="P2989" s="67" t="s">
        <v>7294</v>
      </c>
    </row>
    <row r="2990" spans="1:20">
      <c r="A2990" s="67">
        <v>2989</v>
      </c>
      <c r="B2990" s="67" t="s">
        <v>23621</v>
      </c>
      <c r="C2990" s="128">
        <v>45992.0055555556</v>
      </c>
      <c r="D2990" s="67" t="s">
        <v>5278</v>
      </c>
      <c r="E2990" s="67" t="s">
        <v>7228</v>
      </c>
      <c r="F2990" s="67" t="s">
        <v>7715</v>
      </c>
      <c r="G2990" s="67">
        <v>480</v>
      </c>
      <c r="H2990" s="67" t="s">
        <v>23690</v>
      </c>
      <c r="I2990" s="67" t="s">
        <v>23691</v>
      </c>
      <c r="J2990" s="67" t="s">
        <v>23691</v>
      </c>
      <c r="K2990" s="67" t="s">
        <v>23691</v>
      </c>
      <c r="L2990" s="67" t="s">
        <v>23691</v>
      </c>
      <c r="M2990" s="67" t="s">
        <v>2498</v>
      </c>
      <c r="N2990" s="67" t="s">
        <v>2349</v>
      </c>
      <c r="O2990" s="67" t="s">
        <v>23721</v>
      </c>
      <c r="P2990" s="67" t="s">
        <v>7224</v>
      </c>
      <c r="Q2990" s="126">
        <v>0.0875</v>
      </c>
      <c r="R2990" s="67">
        <v>42</v>
      </c>
      <c r="S2990" s="126">
        <v>0.015</v>
      </c>
      <c r="T2990" s="67">
        <v>7.2</v>
      </c>
    </row>
    <row r="2991" spans="1:20">
      <c r="A2991" s="67">
        <v>2990</v>
      </c>
      <c r="B2991" s="67" t="s">
        <v>23627</v>
      </c>
      <c r="C2991" s="128">
        <v>45992.4076388889</v>
      </c>
      <c r="D2991" s="67" t="s">
        <v>5278</v>
      </c>
      <c r="E2991" s="67" t="s">
        <v>7228</v>
      </c>
      <c r="F2991" s="67" t="s">
        <v>16018</v>
      </c>
      <c r="G2991" s="67">
        <v>630</v>
      </c>
      <c r="H2991" s="67" t="s">
        <v>23690</v>
      </c>
      <c r="I2991" s="67" t="s">
        <v>23691</v>
      </c>
      <c r="J2991" s="67" t="s">
        <v>23691</v>
      </c>
      <c r="K2991" s="67" t="s">
        <v>23691</v>
      </c>
      <c r="L2991" s="67" t="s">
        <v>23691</v>
      </c>
      <c r="M2991" s="67" t="s">
        <v>2498</v>
      </c>
      <c r="N2991" s="67" t="s">
        <v>2349</v>
      </c>
      <c r="O2991" s="67" t="s">
        <v>23721</v>
      </c>
      <c r="P2991" s="67" t="s">
        <v>7294</v>
      </c>
      <c r="Q2991" s="126">
        <v>0.0875</v>
      </c>
      <c r="R2991" s="67">
        <v>55.125</v>
      </c>
      <c r="S2991" s="126">
        <v>0.015</v>
      </c>
      <c r="T2991" s="67">
        <v>9.45</v>
      </c>
    </row>
  </sheetData>
  <pageMargins left="0.7" right="0.7" top="0.75" bottom="0.75" header="0.3" footer="0.3"/>
  <pageSetup paperSize="9" orientation="portrait" horizontalDpi="300" verticalDpi="300"/>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19"/>
  <sheetViews>
    <sheetView workbookViewId="0">
      <selection activeCell="F19" sqref="F19"/>
    </sheetView>
  </sheetViews>
  <sheetFormatPr defaultColWidth="9" defaultRowHeight="13.85" outlineLevelCol="2"/>
  <cols>
    <col min="2" max="2" width="25.7964601769912" customWidth="1"/>
    <col min="3" max="3" width="20.070796460177" customWidth="1"/>
  </cols>
  <sheetData>
    <row r="1" spans="2:3">
      <c r="B1" s="115" t="s">
        <v>24283</v>
      </c>
      <c r="C1" s="116"/>
    </row>
    <row r="2" spans="2:3">
      <c r="B2" s="115" t="s">
        <v>24284</v>
      </c>
      <c r="C2" s="116" t="s">
        <v>28</v>
      </c>
    </row>
    <row r="3" spans="2:3">
      <c r="B3" s="115" t="s">
        <v>24285</v>
      </c>
      <c r="C3" s="116" t="s">
        <v>24286</v>
      </c>
    </row>
    <row r="4" spans="2:3">
      <c r="B4" s="115" t="s">
        <v>24287</v>
      </c>
      <c r="C4" s="117" t="s">
        <v>24288</v>
      </c>
    </row>
    <row r="5" spans="2:3">
      <c r="B5" s="118" t="s">
        <v>24289</v>
      </c>
      <c r="C5" s="113"/>
    </row>
    <row r="6" spans="2:3">
      <c r="B6" s="113"/>
      <c r="C6" s="113"/>
    </row>
    <row r="7" spans="2:3">
      <c r="B7" s="119" t="s">
        <v>24290</v>
      </c>
      <c r="C7" s="119" t="s">
        <v>24291</v>
      </c>
    </row>
    <row r="8" spans="2:3">
      <c r="B8" s="120" t="s">
        <v>22</v>
      </c>
      <c r="C8" s="121" t="s">
        <v>23690</v>
      </c>
    </row>
    <row r="9" spans="2:3">
      <c r="B9" s="122" t="s">
        <v>24292</v>
      </c>
      <c r="C9" s="123" t="s">
        <v>23752</v>
      </c>
    </row>
    <row r="10" spans="2:3">
      <c r="B10" s="120" t="s">
        <v>7228</v>
      </c>
      <c r="C10" s="121" t="s">
        <v>23690</v>
      </c>
    </row>
    <row r="11" spans="2:3">
      <c r="B11" s="120" t="s">
        <v>150</v>
      </c>
      <c r="C11" s="121" t="s">
        <v>23690</v>
      </c>
    </row>
    <row r="12" spans="2:3">
      <c r="B12" s="120" t="s">
        <v>30</v>
      </c>
      <c r="C12" s="121" t="s">
        <v>23690</v>
      </c>
    </row>
    <row r="13" spans="2:3">
      <c r="B13" s="122" t="s">
        <v>172</v>
      </c>
      <c r="C13" s="123" t="s">
        <v>23752</v>
      </c>
    </row>
    <row r="14" spans="2:3">
      <c r="B14" s="120" t="s">
        <v>24293</v>
      </c>
      <c r="C14" s="121" t="s">
        <v>23690</v>
      </c>
    </row>
    <row r="15" spans="2:3">
      <c r="B15" s="120" t="s">
        <v>35</v>
      </c>
      <c r="C15" s="121" t="s">
        <v>23690</v>
      </c>
    </row>
    <row r="16" spans="2:3">
      <c r="B16" s="120" t="s">
        <v>7229</v>
      </c>
      <c r="C16" s="121" t="s">
        <v>23690</v>
      </c>
    </row>
    <row r="17" spans="2:3">
      <c r="B17" s="122" t="s">
        <v>7242</v>
      </c>
      <c r="C17" s="123" t="s">
        <v>23752</v>
      </c>
    </row>
    <row r="18" spans="2:3">
      <c r="B18" s="120" t="s">
        <v>49</v>
      </c>
      <c r="C18" s="121" t="s">
        <v>23690</v>
      </c>
    </row>
    <row r="19" spans="2:3">
      <c r="B19" s="124" t="s">
        <v>24294</v>
      </c>
      <c r="C19" s="125" t="s">
        <v>23690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78"/>
  <sheetViews>
    <sheetView zoomScale="85" zoomScaleNormal="85" workbookViewId="0">
      <pane ySplit="4" topLeftCell="A2516" activePane="bottomLeft" state="frozen"/>
      <selection/>
      <selection pane="bottomLeft" activeCell="B2524" sqref="B2524"/>
    </sheetView>
  </sheetViews>
  <sheetFormatPr defaultColWidth="9" defaultRowHeight="14.25" outlineLevelCol="6"/>
  <cols>
    <col min="1" max="1" width="41.3982300884956" style="1" customWidth="1"/>
    <col min="2" max="2" width="38.6017699115044" style="1" customWidth="1"/>
    <col min="3" max="3" width="18.1327433628319" style="97" customWidth="1"/>
    <col min="4" max="4" width="6.20353982300885" style="1" customWidth="1"/>
    <col min="5" max="5" width="53.7345132743363" style="1" customWidth="1"/>
    <col min="6" max="6" width="6.20353982300885" style="1" customWidth="1"/>
    <col min="7" max="7" width="15.7345132743363" style="1" customWidth="1"/>
    <col min="8" max="16384" width="9.07079646017699" style="1"/>
  </cols>
  <sheetData>
    <row r="1" s="96" customFormat="1" spans="1:7">
      <c r="A1" s="3" t="s">
        <v>24295</v>
      </c>
      <c r="B1" s="98"/>
      <c r="C1" s="97"/>
      <c r="E1" s="99" t="s">
        <v>24296</v>
      </c>
    </row>
    <row r="2" s="96" customFormat="1" ht="57" spans="1:7">
      <c r="A2" s="100" t="s">
        <v>24297</v>
      </c>
      <c r="B2" s="3" t="s">
        <v>24298</v>
      </c>
      <c r="C2" s="101" t="s">
        <v>24299</v>
      </c>
      <c r="E2" s="102" t="s">
        <v>24300</v>
      </c>
    </row>
    <row r="3" s="96" customFormat="1" ht="15" spans="1:7">
      <c r="A3" s="11"/>
      <c r="B3" s="5" t="s">
        <v>24301</v>
      </c>
      <c r="C3" s="103"/>
      <c r="E3" s="104" t="s">
        <v>24302</v>
      </c>
    </row>
    <row r="4" s="96" customFormat="1" ht="15" spans="1:7">
      <c r="A4" s="105" t="s">
        <v>23685</v>
      </c>
      <c r="B4" s="106" t="s">
        <v>24303</v>
      </c>
      <c r="C4" s="106" t="s">
        <v>24304</v>
      </c>
      <c r="D4" s="96" t="s">
        <v>24305</v>
      </c>
      <c r="E4" s="96" t="s">
        <v>24306</v>
      </c>
      <c r="F4" s="96" t="s">
        <v>24307</v>
      </c>
      <c r="G4" s="96" t="s">
        <v>24308</v>
      </c>
    </row>
    <row r="5" s="96" customFormat="1" spans="1:7">
      <c r="A5" s="107">
        <v>92371</v>
      </c>
      <c r="B5" s="108" t="s">
        <v>24309</v>
      </c>
      <c r="C5" s="109">
        <v>0.0775</v>
      </c>
      <c r="D5" s="109"/>
      <c r="E5" s="109">
        <v>0.0725</v>
      </c>
      <c r="G5" s="109">
        <f t="shared" ref="G5:G68" si="0">C5-E5</f>
        <v>0.005</v>
      </c>
    </row>
    <row r="6" s="96" customFormat="1" spans="1:7">
      <c r="A6" s="110">
        <v>91301</v>
      </c>
      <c r="B6" s="111" t="s">
        <v>24310</v>
      </c>
      <c r="C6" s="109">
        <v>0.0975</v>
      </c>
      <c r="E6" s="109">
        <v>0.0725</v>
      </c>
      <c r="G6" s="109">
        <f t="shared" si="0"/>
        <v>0.025</v>
      </c>
    </row>
    <row r="7" spans="1:7">
      <c r="A7" s="110">
        <v>91376</v>
      </c>
      <c r="B7" s="111" t="s">
        <v>24310</v>
      </c>
      <c r="C7" s="109">
        <v>0.0975</v>
      </c>
      <c r="E7" s="109">
        <v>0.0725</v>
      </c>
      <c r="G7" s="109">
        <f t="shared" si="0"/>
        <v>0.025</v>
      </c>
    </row>
    <row r="8" spans="1:7">
      <c r="A8" s="110">
        <v>94501</v>
      </c>
      <c r="B8" s="111" t="s">
        <v>24311</v>
      </c>
      <c r="C8" s="109">
        <v>0.1075</v>
      </c>
      <c r="E8" s="109">
        <v>0.0725</v>
      </c>
      <c r="G8" s="109">
        <f t="shared" si="0"/>
        <v>0.035</v>
      </c>
    </row>
    <row r="9" spans="1:7">
      <c r="A9" s="110">
        <v>94502</v>
      </c>
      <c r="B9" s="111" t="s">
        <v>24311</v>
      </c>
      <c r="C9" s="109">
        <v>0.1075</v>
      </c>
      <c r="E9" s="109">
        <v>0.0725</v>
      </c>
      <c r="G9" s="109">
        <f t="shared" si="0"/>
        <v>0.035</v>
      </c>
    </row>
    <row r="10" spans="1:7">
      <c r="A10" s="110">
        <v>94505</v>
      </c>
      <c r="B10" s="111" t="s">
        <v>24311</v>
      </c>
      <c r="C10" s="109">
        <v>0.1075</v>
      </c>
      <c r="E10" s="109">
        <v>0.0725</v>
      </c>
      <c r="G10" s="109">
        <f t="shared" si="0"/>
        <v>0.035</v>
      </c>
    </row>
    <row r="11" spans="1:7">
      <c r="A11" s="110">
        <v>94514</v>
      </c>
      <c r="B11" s="111" t="s">
        <v>24311</v>
      </c>
      <c r="C11" s="109">
        <v>0.1075</v>
      </c>
      <c r="E11" s="109">
        <v>0.0725</v>
      </c>
      <c r="G11" s="109">
        <f t="shared" si="0"/>
        <v>0.035</v>
      </c>
    </row>
    <row r="12" spans="1:7">
      <c r="A12" s="110">
        <v>95391</v>
      </c>
      <c r="B12" s="111" t="s">
        <v>24311</v>
      </c>
      <c r="C12" s="109">
        <v>0.1075</v>
      </c>
      <c r="E12" s="109">
        <v>0.0725</v>
      </c>
      <c r="G12" s="109">
        <f t="shared" si="0"/>
        <v>0.035</v>
      </c>
    </row>
    <row r="13" spans="1:7">
      <c r="A13" s="110">
        <v>94530</v>
      </c>
      <c r="B13" s="111" t="s">
        <v>24312</v>
      </c>
      <c r="C13" s="109">
        <v>0.1075</v>
      </c>
      <c r="E13" s="109">
        <v>0.0725</v>
      </c>
      <c r="G13" s="109">
        <f t="shared" si="0"/>
        <v>0.035</v>
      </c>
    </row>
    <row r="14" spans="1:7">
      <c r="A14" s="110">
        <v>94706</v>
      </c>
      <c r="B14" s="111" t="s">
        <v>24312</v>
      </c>
      <c r="C14" s="109">
        <v>0.1075</v>
      </c>
      <c r="E14" s="109">
        <v>0.0725</v>
      </c>
      <c r="G14" s="109">
        <f t="shared" si="0"/>
        <v>0.035</v>
      </c>
    </row>
    <row r="15" spans="1:7">
      <c r="A15" s="110">
        <v>94707</v>
      </c>
      <c r="B15" s="111" t="s">
        <v>24312</v>
      </c>
      <c r="C15" s="109">
        <v>0.1075</v>
      </c>
      <c r="E15" s="109">
        <v>0.0725</v>
      </c>
      <c r="G15" s="109">
        <f t="shared" si="0"/>
        <v>0.035</v>
      </c>
    </row>
    <row r="16" spans="1:7">
      <c r="A16" s="110">
        <v>94710</v>
      </c>
      <c r="B16" s="111" t="s">
        <v>24312</v>
      </c>
      <c r="C16" s="109">
        <v>0.1075</v>
      </c>
      <c r="E16" s="109">
        <v>0.0725</v>
      </c>
      <c r="G16" s="109">
        <f t="shared" si="0"/>
        <v>0.035</v>
      </c>
    </row>
    <row r="17" spans="1:7">
      <c r="A17" s="110">
        <v>94804</v>
      </c>
      <c r="B17" s="111" t="s">
        <v>24312</v>
      </c>
      <c r="C17" s="109">
        <v>0.1075</v>
      </c>
      <c r="E17" s="109">
        <v>0.0725</v>
      </c>
      <c r="G17" s="109">
        <f t="shared" si="0"/>
        <v>0.035</v>
      </c>
    </row>
    <row r="18" spans="1:7">
      <c r="A18" s="110">
        <v>90032</v>
      </c>
      <c r="B18" s="111" t="s">
        <v>24313</v>
      </c>
      <c r="C18" s="109">
        <v>0.105</v>
      </c>
      <c r="E18" s="109">
        <v>0.0725</v>
      </c>
      <c r="G18" s="109">
        <f t="shared" si="0"/>
        <v>0.0325</v>
      </c>
    </row>
    <row r="19" spans="1:7">
      <c r="A19" s="110">
        <v>91030</v>
      </c>
      <c r="B19" s="111" t="s">
        <v>24313</v>
      </c>
      <c r="C19" s="109">
        <v>0.105</v>
      </c>
      <c r="E19" s="109">
        <v>0.0725</v>
      </c>
      <c r="G19" s="109">
        <f t="shared" si="0"/>
        <v>0.0325</v>
      </c>
    </row>
    <row r="20" spans="1:7">
      <c r="A20" s="110">
        <v>91754</v>
      </c>
      <c r="B20" s="111" t="s">
        <v>24313</v>
      </c>
      <c r="C20" s="109">
        <v>0.105</v>
      </c>
      <c r="E20" s="109">
        <v>0.0725</v>
      </c>
      <c r="G20" s="109">
        <f t="shared" si="0"/>
        <v>0.0325</v>
      </c>
    </row>
    <row r="21" spans="1:7">
      <c r="A21" s="110">
        <v>91775</v>
      </c>
      <c r="B21" s="111" t="s">
        <v>24313</v>
      </c>
      <c r="C21" s="109">
        <v>0.105</v>
      </c>
      <c r="E21" s="109">
        <v>0.0725</v>
      </c>
      <c r="G21" s="109">
        <f t="shared" si="0"/>
        <v>0.0325</v>
      </c>
    </row>
    <row r="22" spans="1:7">
      <c r="A22" s="110">
        <v>91776</v>
      </c>
      <c r="B22" s="111" t="s">
        <v>24313</v>
      </c>
      <c r="C22" s="109">
        <v>0.105</v>
      </c>
      <c r="E22" s="109">
        <v>0.0725</v>
      </c>
      <c r="G22" s="109">
        <f t="shared" si="0"/>
        <v>0.0325</v>
      </c>
    </row>
    <row r="23" spans="1:7">
      <c r="A23" s="110">
        <v>91801</v>
      </c>
      <c r="B23" s="111" t="s">
        <v>24313</v>
      </c>
      <c r="C23" s="109">
        <v>0.105</v>
      </c>
      <c r="E23" s="109">
        <v>0.0725</v>
      </c>
      <c r="G23" s="109">
        <f t="shared" si="0"/>
        <v>0.0325</v>
      </c>
    </row>
    <row r="24" spans="1:7">
      <c r="A24" s="110">
        <v>91802</v>
      </c>
      <c r="B24" s="111" t="s">
        <v>24313</v>
      </c>
      <c r="C24" s="109">
        <v>0.105</v>
      </c>
      <c r="E24" s="109">
        <v>0.0725</v>
      </c>
      <c r="G24" s="109">
        <f t="shared" si="0"/>
        <v>0.0325</v>
      </c>
    </row>
    <row r="25" spans="1:7">
      <c r="A25" s="110">
        <v>91803</v>
      </c>
      <c r="B25" s="111" t="s">
        <v>24313</v>
      </c>
      <c r="C25" s="109">
        <v>0.105</v>
      </c>
      <c r="E25" s="109">
        <v>0.0725</v>
      </c>
      <c r="G25" s="109">
        <f t="shared" si="0"/>
        <v>0.0325</v>
      </c>
    </row>
    <row r="26" spans="1:7">
      <c r="A26" s="110">
        <v>91804</v>
      </c>
      <c r="B26" s="111" t="s">
        <v>24313</v>
      </c>
      <c r="C26" s="109">
        <v>0.105</v>
      </c>
      <c r="E26" s="109">
        <v>0.0725</v>
      </c>
      <c r="G26" s="109">
        <f t="shared" si="0"/>
        <v>0.0325</v>
      </c>
    </row>
    <row r="27" spans="1:7">
      <c r="A27" s="110">
        <v>91896</v>
      </c>
      <c r="B27" s="111" t="s">
        <v>24313</v>
      </c>
      <c r="C27" s="109">
        <v>0.105</v>
      </c>
      <c r="E27" s="109">
        <v>0.0725</v>
      </c>
      <c r="G27" s="109">
        <f t="shared" si="0"/>
        <v>0.0325</v>
      </c>
    </row>
    <row r="28" spans="1:7">
      <c r="A28" s="110">
        <v>91899</v>
      </c>
      <c r="B28" s="111" t="s">
        <v>24313</v>
      </c>
      <c r="C28" s="109">
        <v>0.105</v>
      </c>
      <c r="E28" s="109">
        <v>0.0725</v>
      </c>
      <c r="G28" s="109">
        <f t="shared" si="0"/>
        <v>0.0325</v>
      </c>
    </row>
    <row r="29" spans="1:7">
      <c r="A29" s="110">
        <v>92637</v>
      </c>
      <c r="B29" s="111" t="s">
        <v>24314</v>
      </c>
      <c r="C29" s="109">
        <v>0.0775</v>
      </c>
      <c r="E29" s="109">
        <v>0.0725</v>
      </c>
      <c r="G29" s="109">
        <f t="shared" si="0"/>
        <v>0.005</v>
      </c>
    </row>
    <row r="30" spans="1:7">
      <c r="A30" s="110">
        <v>92656</v>
      </c>
      <c r="B30" s="111" t="s">
        <v>24314</v>
      </c>
      <c r="C30" s="109">
        <v>0.0775</v>
      </c>
      <c r="E30" s="109">
        <v>0.0725</v>
      </c>
      <c r="G30" s="109">
        <f t="shared" si="0"/>
        <v>0.005</v>
      </c>
    </row>
    <row r="31" spans="1:7">
      <c r="A31" s="110">
        <v>92677</v>
      </c>
      <c r="B31" s="111" t="s">
        <v>24314</v>
      </c>
      <c r="C31" s="109">
        <v>0.0775</v>
      </c>
      <c r="E31" s="109">
        <v>0.0725</v>
      </c>
      <c r="G31" s="109">
        <f t="shared" si="0"/>
        <v>0.005</v>
      </c>
    </row>
    <row r="32" spans="1:7">
      <c r="A32" s="110">
        <v>92698</v>
      </c>
      <c r="B32" s="111" t="s">
        <v>24314</v>
      </c>
      <c r="C32" s="109">
        <v>0.0775</v>
      </c>
      <c r="E32" s="109">
        <v>0.0725</v>
      </c>
      <c r="G32" s="109">
        <f t="shared" si="0"/>
        <v>0.005</v>
      </c>
    </row>
    <row r="33" spans="1:7">
      <c r="A33" s="110">
        <v>95646</v>
      </c>
      <c r="B33" s="111" t="s">
        <v>24315</v>
      </c>
      <c r="C33" s="109">
        <v>0.0825</v>
      </c>
      <c r="E33" s="109">
        <v>0.0725</v>
      </c>
      <c r="G33" s="109">
        <f t="shared" si="0"/>
        <v>0.01</v>
      </c>
    </row>
    <row r="34" spans="1:7">
      <c r="A34" s="110">
        <v>96120</v>
      </c>
      <c r="B34" s="111" t="s">
        <v>24315</v>
      </c>
      <c r="C34" s="109">
        <v>0.0725</v>
      </c>
      <c r="E34" s="109">
        <v>0.0725</v>
      </c>
      <c r="G34" s="109">
        <f t="shared" si="0"/>
        <v>0</v>
      </c>
    </row>
    <row r="35" spans="1:7">
      <c r="A35" s="110">
        <v>96156</v>
      </c>
      <c r="B35" s="111" t="s">
        <v>24315</v>
      </c>
      <c r="C35" s="109">
        <v>0.0725</v>
      </c>
      <c r="E35" s="109">
        <v>0.0725</v>
      </c>
      <c r="G35" s="109">
        <f t="shared" si="0"/>
        <v>0</v>
      </c>
    </row>
    <row r="36" spans="1:7">
      <c r="A36" s="110">
        <v>96101</v>
      </c>
      <c r="B36" s="111" t="s">
        <v>24316</v>
      </c>
      <c r="C36" s="109">
        <v>0.0725</v>
      </c>
      <c r="E36" s="109">
        <v>0.0725</v>
      </c>
      <c r="G36" s="109">
        <f t="shared" si="0"/>
        <v>0</v>
      </c>
    </row>
    <row r="37" spans="1:7">
      <c r="A37" s="110">
        <v>95601</v>
      </c>
      <c r="B37" s="111" t="s">
        <v>24317</v>
      </c>
      <c r="C37" s="109">
        <v>0.08</v>
      </c>
      <c r="E37" s="109">
        <v>0.0725</v>
      </c>
      <c r="G37" s="109">
        <f t="shared" si="0"/>
        <v>0.00750000000000001</v>
      </c>
    </row>
    <row r="38" spans="1:7">
      <c r="A38" s="110">
        <v>95629</v>
      </c>
      <c r="B38" s="111" t="s">
        <v>24317</v>
      </c>
      <c r="C38" s="109">
        <v>0.08</v>
      </c>
      <c r="E38" s="109">
        <v>0.0725</v>
      </c>
      <c r="G38" s="109">
        <f t="shared" si="0"/>
        <v>0.00750000000000001</v>
      </c>
    </row>
    <row r="39" spans="1:7">
      <c r="A39" s="110">
        <v>95644</v>
      </c>
      <c r="B39" s="111" t="s">
        <v>24317</v>
      </c>
      <c r="C39" s="109">
        <v>0.0875</v>
      </c>
      <c r="E39" s="109">
        <v>0.0725</v>
      </c>
      <c r="G39" s="109">
        <f t="shared" si="0"/>
        <v>0.015</v>
      </c>
    </row>
    <row r="40" spans="1:7">
      <c r="A40" s="110">
        <v>95654</v>
      </c>
      <c r="B40" s="111" t="s">
        <v>24317</v>
      </c>
      <c r="C40" s="109">
        <v>0.0875</v>
      </c>
      <c r="E40" s="109">
        <v>0.0725</v>
      </c>
      <c r="G40" s="109">
        <f t="shared" si="0"/>
        <v>0.015</v>
      </c>
    </row>
    <row r="41" spans="1:7">
      <c r="A41" s="110">
        <v>95665</v>
      </c>
      <c r="B41" s="111" t="s">
        <v>24317</v>
      </c>
      <c r="C41" s="109">
        <v>0.0875</v>
      </c>
      <c r="E41" s="109">
        <v>0.0725</v>
      </c>
      <c r="G41" s="109">
        <f t="shared" si="0"/>
        <v>0.015</v>
      </c>
    </row>
    <row r="42" spans="1:7">
      <c r="A42" s="110">
        <v>95666</v>
      </c>
      <c r="B42" s="111" t="s">
        <v>24317</v>
      </c>
      <c r="C42" s="109">
        <v>0.0875</v>
      </c>
      <c r="E42" s="109">
        <v>0.0725</v>
      </c>
      <c r="G42" s="109">
        <f t="shared" si="0"/>
        <v>0.015</v>
      </c>
    </row>
    <row r="43" spans="1:7">
      <c r="A43" s="110">
        <v>95675</v>
      </c>
      <c r="B43" s="111" t="s">
        <v>24317</v>
      </c>
      <c r="C43" s="109">
        <v>0.0875</v>
      </c>
      <c r="E43" s="109">
        <v>0.0725</v>
      </c>
      <c r="G43" s="109">
        <f t="shared" si="0"/>
        <v>0.015</v>
      </c>
    </row>
    <row r="44" spans="1:7">
      <c r="A44" s="110">
        <v>95682</v>
      </c>
      <c r="B44" s="111" t="s">
        <v>24317</v>
      </c>
      <c r="C44" s="109">
        <v>0.0875</v>
      </c>
      <c r="E44" s="109">
        <v>0.0725</v>
      </c>
      <c r="G44" s="109">
        <f t="shared" si="0"/>
        <v>0.015</v>
      </c>
    </row>
    <row r="45" spans="1:7">
      <c r="A45" s="110">
        <v>95689</v>
      </c>
      <c r="B45" s="111" t="s">
        <v>24317</v>
      </c>
      <c r="C45" s="109">
        <v>0.0875</v>
      </c>
      <c r="E45" s="109">
        <v>0.0725</v>
      </c>
      <c r="G45" s="109">
        <f t="shared" si="0"/>
        <v>0.015</v>
      </c>
    </row>
    <row r="46" spans="1:7">
      <c r="A46" s="110">
        <v>92803</v>
      </c>
      <c r="B46" s="111" t="s">
        <v>24318</v>
      </c>
      <c r="C46" s="109">
        <v>0.0775</v>
      </c>
      <c r="E46" s="109">
        <v>0.0725</v>
      </c>
      <c r="G46" s="109">
        <f t="shared" si="0"/>
        <v>0.005</v>
      </c>
    </row>
    <row r="47" spans="1:7">
      <c r="A47" s="110">
        <v>92805</v>
      </c>
      <c r="B47" s="111" t="s">
        <v>24318</v>
      </c>
      <c r="C47" s="109">
        <v>0.0775</v>
      </c>
      <c r="E47" s="109">
        <v>0.0725</v>
      </c>
      <c r="G47" s="109">
        <f t="shared" si="0"/>
        <v>0.005</v>
      </c>
    </row>
    <row r="48" spans="1:7">
      <c r="A48" s="110">
        <v>92808</v>
      </c>
      <c r="B48" s="111" t="s">
        <v>24318</v>
      </c>
      <c r="C48" s="109">
        <v>0.0775</v>
      </c>
      <c r="E48" s="109">
        <v>0.0725</v>
      </c>
      <c r="G48" s="109">
        <f t="shared" si="0"/>
        <v>0.005</v>
      </c>
    </row>
    <row r="49" spans="1:7">
      <c r="A49" s="110">
        <v>92809</v>
      </c>
      <c r="B49" s="111" t="s">
        <v>24318</v>
      </c>
      <c r="C49" s="109">
        <v>0.0775</v>
      </c>
      <c r="E49" s="109">
        <v>0.0725</v>
      </c>
      <c r="G49" s="109">
        <f t="shared" si="0"/>
        <v>0.005</v>
      </c>
    </row>
    <row r="50" spans="1:7">
      <c r="A50" s="110">
        <v>92814</v>
      </c>
      <c r="B50" s="111" t="s">
        <v>24318</v>
      </c>
      <c r="C50" s="109">
        <v>0.0775</v>
      </c>
      <c r="E50" s="109">
        <v>0.0725</v>
      </c>
      <c r="G50" s="109">
        <f t="shared" si="0"/>
        <v>0.005</v>
      </c>
    </row>
    <row r="51" spans="1:7">
      <c r="A51" s="110">
        <v>92815</v>
      </c>
      <c r="B51" s="111" t="s">
        <v>24318</v>
      </c>
      <c r="C51" s="109">
        <v>0.0775</v>
      </c>
      <c r="E51" s="109">
        <v>0.0725</v>
      </c>
      <c r="G51" s="109">
        <f t="shared" si="0"/>
        <v>0.005</v>
      </c>
    </row>
    <row r="52" spans="1:7">
      <c r="A52" s="110">
        <v>92816</v>
      </c>
      <c r="B52" s="111" t="s">
        <v>24318</v>
      </c>
      <c r="C52" s="109">
        <v>0.0775</v>
      </c>
      <c r="E52" s="109">
        <v>0.0725</v>
      </c>
      <c r="G52" s="109">
        <f t="shared" si="0"/>
        <v>0.005</v>
      </c>
    </row>
    <row r="53" spans="1:7">
      <c r="A53" s="110">
        <v>92817</v>
      </c>
      <c r="B53" s="111" t="s">
        <v>24318</v>
      </c>
      <c r="C53" s="109">
        <v>0.0775</v>
      </c>
      <c r="E53" s="109">
        <v>0.0725</v>
      </c>
      <c r="G53" s="109">
        <f t="shared" si="0"/>
        <v>0.005</v>
      </c>
    </row>
    <row r="54" spans="1:7">
      <c r="A54" s="110">
        <v>92825</v>
      </c>
      <c r="B54" s="111" t="s">
        <v>24318</v>
      </c>
      <c r="C54" s="109">
        <v>0.0775</v>
      </c>
      <c r="E54" s="109">
        <v>0.0725</v>
      </c>
      <c r="G54" s="109">
        <f t="shared" si="0"/>
        <v>0.005</v>
      </c>
    </row>
    <row r="55" spans="1:7">
      <c r="A55" s="110">
        <v>92832</v>
      </c>
      <c r="B55" s="111" t="s">
        <v>24318</v>
      </c>
      <c r="C55" s="109">
        <v>0.0775</v>
      </c>
      <c r="E55" s="109">
        <v>0.0725</v>
      </c>
      <c r="G55" s="109">
        <f t="shared" si="0"/>
        <v>0.005</v>
      </c>
    </row>
    <row r="56" spans="1:7">
      <c r="A56" s="110">
        <v>92899</v>
      </c>
      <c r="B56" s="111" t="s">
        <v>24318</v>
      </c>
      <c r="C56" s="109">
        <v>0.0775</v>
      </c>
      <c r="E56" s="109">
        <v>0.0725</v>
      </c>
      <c r="G56" s="109">
        <f t="shared" si="0"/>
        <v>0.005</v>
      </c>
    </row>
    <row r="57" spans="1:7">
      <c r="A57" s="110">
        <v>92812</v>
      </c>
      <c r="B57" s="111" t="s">
        <v>24319</v>
      </c>
      <c r="C57" s="109">
        <v>0.0775</v>
      </c>
      <c r="E57" s="109">
        <v>0.0725</v>
      </c>
      <c r="G57" s="109">
        <f t="shared" si="0"/>
        <v>0.005</v>
      </c>
    </row>
    <row r="58" spans="1:7">
      <c r="A58" s="110">
        <v>96007</v>
      </c>
      <c r="B58" s="111" t="s">
        <v>24320</v>
      </c>
      <c r="C58" s="109">
        <v>0.0775</v>
      </c>
      <c r="E58" s="109">
        <v>0.0725</v>
      </c>
      <c r="G58" s="109">
        <f t="shared" si="0"/>
        <v>0.005</v>
      </c>
    </row>
    <row r="59" spans="1:7">
      <c r="A59" s="110">
        <v>95221</v>
      </c>
      <c r="B59" s="111" t="s">
        <v>24321</v>
      </c>
      <c r="C59" s="109">
        <v>0.0875</v>
      </c>
      <c r="E59" s="109">
        <v>0.0725</v>
      </c>
      <c r="G59" s="109">
        <f t="shared" si="0"/>
        <v>0.015</v>
      </c>
    </row>
    <row r="60" spans="1:7">
      <c r="A60" s="110">
        <v>95222</v>
      </c>
      <c r="B60" s="111" t="s">
        <v>24321</v>
      </c>
      <c r="C60" s="109">
        <v>0.0875</v>
      </c>
      <c r="E60" s="109">
        <v>0.0725</v>
      </c>
      <c r="G60" s="109">
        <f t="shared" si="0"/>
        <v>0.015</v>
      </c>
    </row>
    <row r="61" spans="1:7">
      <c r="A61" s="110">
        <v>94509</v>
      </c>
      <c r="B61" s="111" t="s">
        <v>24322</v>
      </c>
      <c r="C61" s="109">
        <v>0.0975</v>
      </c>
      <c r="E61" s="109">
        <v>0.0725</v>
      </c>
      <c r="G61" s="109">
        <f t="shared" si="0"/>
        <v>0.025</v>
      </c>
    </row>
    <row r="62" spans="1:7">
      <c r="A62" s="110">
        <v>94513</v>
      </c>
      <c r="B62" s="111" t="s">
        <v>24322</v>
      </c>
      <c r="C62" s="109">
        <v>0.0975</v>
      </c>
      <c r="E62" s="109">
        <v>0.0725</v>
      </c>
      <c r="G62" s="109">
        <f t="shared" si="0"/>
        <v>0.025</v>
      </c>
    </row>
    <row r="63" spans="1:7">
      <c r="A63" s="110">
        <v>94531</v>
      </c>
      <c r="B63" s="111" t="s">
        <v>24322</v>
      </c>
      <c r="C63" s="109">
        <v>0.0975</v>
      </c>
      <c r="E63" s="109">
        <v>0.0725</v>
      </c>
      <c r="G63" s="109">
        <f t="shared" si="0"/>
        <v>0.025</v>
      </c>
    </row>
    <row r="64" spans="1:7">
      <c r="A64" s="110">
        <v>92307</v>
      </c>
      <c r="B64" s="111" t="s">
        <v>24323</v>
      </c>
      <c r="C64" s="109">
        <v>0.0875</v>
      </c>
      <c r="E64" s="109">
        <v>0.0725</v>
      </c>
      <c r="G64" s="109">
        <f t="shared" si="0"/>
        <v>0.015</v>
      </c>
    </row>
    <row r="65" spans="1:7">
      <c r="A65" s="110">
        <v>92308</v>
      </c>
      <c r="B65" s="111" t="s">
        <v>24323</v>
      </c>
      <c r="C65" s="109">
        <v>0.0875</v>
      </c>
      <c r="E65" s="109">
        <v>0.0725</v>
      </c>
      <c r="G65" s="109">
        <f t="shared" si="0"/>
        <v>0.015</v>
      </c>
    </row>
    <row r="66" spans="1:7">
      <c r="A66" s="110">
        <v>91007</v>
      </c>
      <c r="B66" s="111" t="s">
        <v>24324</v>
      </c>
      <c r="C66" s="109">
        <v>0.105</v>
      </c>
      <c r="E66" s="109">
        <v>0.0725</v>
      </c>
      <c r="G66" s="109">
        <f t="shared" si="0"/>
        <v>0.0325</v>
      </c>
    </row>
    <row r="67" spans="1:7">
      <c r="A67" s="110">
        <v>91024</v>
      </c>
      <c r="B67" s="111" t="s">
        <v>24324</v>
      </c>
      <c r="C67" s="109">
        <v>0.105</v>
      </c>
      <c r="E67" s="109">
        <v>0.0725</v>
      </c>
      <c r="G67" s="109">
        <f t="shared" si="0"/>
        <v>0.0325</v>
      </c>
    </row>
    <row r="68" spans="1:7">
      <c r="A68" s="110">
        <v>91066</v>
      </c>
      <c r="B68" s="111" t="s">
        <v>24324</v>
      </c>
      <c r="C68" s="109">
        <v>0.105</v>
      </c>
      <c r="E68" s="109">
        <v>0.0725</v>
      </c>
      <c r="G68" s="109">
        <f t="shared" si="0"/>
        <v>0.0325</v>
      </c>
    </row>
    <row r="69" spans="1:7">
      <c r="A69" s="110">
        <v>91077</v>
      </c>
      <c r="B69" s="111" t="s">
        <v>24324</v>
      </c>
      <c r="C69" s="109">
        <v>0.105</v>
      </c>
      <c r="E69" s="109">
        <v>0.0725</v>
      </c>
      <c r="G69" s="109">
        <f t="shared" ref="G69:G132" si="1">C69-E69</f>
        <v>0.0325</v>
      </c>
    </row>
    <row r="70" spans="1:7">
      <c r="A70" s="110">
        <v>91732</v>
      </c>
      <c r="B70" s="111" t="s">
        <v>24324</v>
      </c>
      <c r="C70" s="109">
        <v>0.105</v>
      </c>
      <c r="E70" s="109">
        <v>0.0725</v>
      </c>
      <c r="G70" s="109">
        <f t="shared" si="1"/>
        <v>0.0325</v>
      </c>
    </row>
    <row r="71" spans="1:7">
      <c r="A71" s="110">
        <v>91780</v>
      </c>
      <c r="B71" s="111" t="s">
        <v>24324</v>
      </c>
      <c r="C71" s="109">
        <v>0.105</v>
      </c>
      <c r="E71" s="109">
        <v>0.0725</v>
      </c>
      <c r="G71" s="109">
        <f t="shared" si="1"/>
        <v>0.0325</v>
      </c>
    </row>
    <row r="72" spans="1:7">
      <c r="A72" s="110">
        <v>95518</v>
      </c>
      <c r="B72" s="111" t="s">
        <v>24325</v>
      </c>
      <c r="C72" s="109">
        <v>0.1025</v>
      </c>
      <c r="E72" s="109">
        <v>0.0725</v>
      </c>
      <c r="G72" s="109">
        <f t="shared" si="1"/>
        <v>0.03</v>
      </c>
    </row>
    <row r="73" spans="1:7">
      <c r="A73" s="110">
        <v>95521</v>
      </c>
      <c r="B73" s="111" t="s">
        <v>24325</v>
      </c>
      <c r="C73" s="109">
        <v>0.1025</v>
      </c>
      <c r="E73" s="109">
        <v>0.0725</v>
      </c>
      <c r="G73" s="109">
        <f t="shared" si="1"/>
        <v>0.03</v>
      </c>
    </row>
    <row r="74" spans="1:7">
      <c r="A74" s="110">
        <v>95524</v>
      </c>
      <c r="B74" s="111" t="s">
        <v>24325</v>
      </c>
      <c r="C74" s="109">
        <v>0.1025</v>
      </c>
      <c r="E74" s="109">
        <v>0.0725</v>
      </c>
      <c r="G74" s="109">
        <f t="shared" si="1"/>
        <v>0.03</v>
      </c>
    </row>
    <row r="75" spans="1:7">
      <c r="A75" s="110">
        <v>93420</v>
      </c>
      <c r="B75" s="111" t="s">
        <v>24326</v>
      </c>
      <c r="C75" s="109">
        <v>0.0875</v>
      </c>
      <c r="E75" s="109">
        <v>0.0725</v>
      </c>
      <c r="G75" s="109">
        <f t="shared" si="1"/>
        <v>0.015</v>
      </c>
    </row>
    <row r="76" spans="1:7">
      <c r="A76" s="110">
        <v>93421</v>
      </c>
      <c r="B76" s="111" t="s">
        <v>24326</v>
      </c>
      <c r="C76" s="109">
        <v>0.0875</v>
      </c>
      <c r="E76" s="109">
        <v>0.0725</v>
      </c>
      <c r="G76" s="109">
        <f t="shared" si="1"/>
        <v>0.015</v>
      </c>
    </row>
    <row r="77" spans="1:7">
      <c r="A77" s="110">
        <v>93433</v>
      </c>
      <c r="B77" s="111" t="s">
        <v>24326</v>
      </c>
      <c r="C77" s="109">
        <v>0.0875</v>
      </c>
      <c r="E77" s="109">
        <v>0.0725</v>
      </c>
      <c r="G77" s="109">
        <f t="shared" si="1"/>
        <v>0.015</v>
      </c>
    </row>
    <row r="78" spans="1:7">
      <c r="A78" s="110">
        <v>90701</v>
      </c>
      <c r="B78" s="111" t="s">
        <v>24327</v>
      </c>
      <c r="C78" s="109">
        <v>0.105</v>
      </c>
      <c r="E78" s="109">
        <v>0.0725</v>
      </c>
      <c r="G78" s="109">
        <f t="shared" si="1"/>
        <v>0.0325</v>
      </c>
    </row>
    <row r="79" spans="1:7">
      <c r="A79" s="110">
        <v>90702</v>
      </c>
      <c r="B79" s="111" t="s">
        <v>24327</v>
      </c>
      <c r="C79" s="109">
        <v>0.105</v>
      </c>
      <c r="E79" s="109">
        <v>0.0725</v>
      </c>
      <c r="G79" s="109">
        <f t="shared" si="1"/>
        <v>0.0325</v>
      </c>
    </row>
    <row r="80" spans="1:7">
      <c r="A80" s="110">
        <v>93422</v>
      </c>
      <c r="B80" s="111" t="s">
        <v>24328</v>
      </c>
      <c r="C80" s="109">
        <v>0.0875</v>
      </c>
      <c r="E80" s="109">
        <v>0.0725</v>
      </c>
      <c r="G80" s="109">
        <f t="shared" si="1"/>
        <v>0.015</v>
      </c>
    </row>
    <row r="81" spans="1:7">
      <c r="A81" s="110">
        <v>93423</v>
      </c>
      <c r="B81" s="111" t="s">
        <v>24328</v>
      </c>
      <c r="C81" s="109">
        <v>0.0875</v>
      </c>
      <c r="E81" s="109">
        <v>0.0725</v>
      </c>
      <c r="G81" s="109">
        <f t="shared" si="1"/>
        <v>0.015</v>
      </c>
    </row>
    <row r="82" spans="1:7">
      <c r="A82" s="110">
        <v>95301</v>
      </c>
      <c r="B82" s="111" t="s">
        <v>24329</v>
      </c>
      <c r="C82" s="109">
        <v>0.0875</v>
      </c>
      <c r="E82" s="109">
        <v>0.0725</v>
      </c>
      <c r="G82" s="109">
        <f t="shared" si="1"/>
        <v>0.015</v>
      </c>
    </row>
    <row r="83" spans="1:7">
      <c r="A83" s="110">
        <v>95388</v>
      </c>
      <c r="B83" s="111" t="s">
        <v>24329</v>
      </c>
      <c r="C83" s="109">
        <v>0.0875</v>
      </c>
      <c r="E83" s="109">
        <v>0.0725</v>
      </c>
      <c r="G83" s="109">
        <f t="shared" si="1"/>
        <v>0.015</v>
      </c>
    </row>
    <row r="84" spans="1:7">
      <c r="A84" s="110">
        <v>95603</v>
      </c>
      <c r="B84" s="111" t="s">
        <v>24330</v>
      </c>
      <c r="C84" s="109">
        <v>0.0725</v>
      </c>
      <c r="E84" s="109">
        <v>0.0725</v>
      </c>
      <c r="G84" s="109">
        <f t="shared" si="1"/>
        <v>0</v>
      </c>
    </row>
    <row r="85" spans="1:7">
      <c r="A85" s="110">
        <v>95604</v>
      </c>
      <c r="B85" s="111" t="s">
        <v>24330</v>
      </c>
      <c r="C85" s="109">
        <v>0.0725</v>
      </c>
      <c r="E85" s="109">
        <v>0.0725</v>
      </c>
      <c r="G85" s="109">
        <f t="shared" si="1"/>
        <v>0</v>
      </c>
    </row>
    <row r="86" spans="1:7">
      <c r="A86" s="110">
        <v>95658</v>
      </c>
      <c r="B86" s="111" t="s">
        <v>24330</v>
      </c>
      <c r="C86" s="109">
        <v>0.0725</v>
      </c>
      <c r="E86" s="109">
        <v>0.0725</v>
      </c>
      <c r="G86" s="109">
        <f t="shared" si="1"/>
        <v>0</v>
      </c>
    </row>
    <row r="87" spans="1:7">
      <c r="A87" s="110">
        <v>90704</v>
      </c>
      <c r="B87" s="111" t="s">
        <v>24331</v>
      </c>
      <c r="C87" s="109">
        <v>0.1025</v>
      </c>
      <c r="E87" s="109">
        <v>0.0725</v>
      </c>
      <c r="G87" s="109">
        <f t="shared" si="1"/>
        <v>0.03</v>
      </c>
    </row>
    <row r="88" spans="1:7">
      <c r="A88" s="110">
        <v>93204</v>
      </c>
      <c r="B88" s="111" t="s">
        <v>24332</v>
      </c>
      <c r="C88" s="109">
        <v>0.0825</v>
      </c>
      <c r="E88" s="109">
        <v>0.0725</v>
      </c>
      <c r="G88" s="109">
        <f t="shared" si="1"/>
        <v>0.01</v>
      </c>
    </row>
    <row r="89" spans="1:7">
      <c r="A89" s="110">
        <v>93239</v>
      </c>
      <c r="B89" s="111" t="s">
        <v>24332</v>
      </c>
      <c r="C89" s="109">
        <v>0.0825</v>
      </c>
      <c r="E89" s="109">
        <v>0.0725</v>
      </c>
      <c r="G89" s="109">
        <f t="shared" si="1"/>
        <v>0.01</v>
      </c>
    </row>
    <row r="90" spans="1:7">
      <c r="A90" s="110">
        <v>91010</v>
      </c>
      <c r="B90" s="111" t="s">
        <v>24333</v>
      </c>
      <c r="C90" s="109">
        <v>0.1075</v>
      </c>
      <c r="E90" s="109">
        <v>0.0725</v>
      </c>
      <c r="G90" s="109">
        <f t="shared" si="1"/>
        <v>0.035</v>
      </c>
    </row>
    <row r="91" spans="1:7">
      <c r="A91" s="110">
        <v>91702</v>
      </c>
      <c r="B91" s="111" t="s">
        <v>24333</v>
      </c>
      <c r="C91" s="109">
        <v>0.1075</v>
      </c>
      <c r="E91" s="109">
        <v>0.0725</v>
      </c>
      <c r="G91" s="109">
        <f t="shared" si="1"/>
        <v>0.035</v>
      </c>
    </row>
    <row r="92" spans="1:7">
      <c r="A92" s="110">
        <v>91706</v>
      </c>
      <c r="B92" s="111" t="s">
        <v>24333</v>
      </c>
      <c r="C92" s="109">
        <v>0.1075</v>
      </c>
      <c r="E92" s="109">
        <v>0.0725</v>
      </c>
      <c r="G92" s="109">
        <f t="shared" si="1"/>
        <v>0.035</v>
      </c>
    </row>
    <row r="93" spans="1:7">
      <c r="A93" s="110">
        <v>91722</v>
      </c>
      <c r="B93" s="111" t="s">
        <v>24333</v>
      </c>
      <c r="C93" s="109">
        <v>0.1075</v>
      </c>
      <c r="E93" s="109">
        <v>0.0725</v>
      </c>
      <c r="G93" s="109">
        <f t="shared" si="1"/>
        <v>0.035</v>
      </c>
    </row>
    <row r="94" spans="1:7">
      <c r="A94" s="110">
        <v>93263</v>
      </c>
      <c r="B94" s="111" t="s">
        <v>24334</v>
      </c>
      <c r="C94" s="109">
        <v>0.0825</v>
      </c>
      <c r="E94" s="109">
        <v>0.0725</v>
      </c>
      <c r="G94" s="109">
        <f t="shared" si="1"/>
        <v>0.01</v>
      </c>
    </row>
    <row r="95" spans="1:7">
      <c r="A95" s="110">
        <v>93301</v>
      </c>
      <c r="B95" s="111" t="s">
        <v>24334</v>
      </c>
      <c r="C95" s="109">
        <v>0.0825</v>
      </c>
      <c r="E95" s="109">
        <v>0.0725</v>
      </c>
      <c r="G95" s="109">
        <f t="shared" si="1"/>
        <v>0.01</v>
      </c>
    </row>
    <row r="96" spans="1:7">
      <c r="A96" s="110">
        <v>93302</v>
      </c>
      <c r="B96" s="111" t="s">
        <v>24334</v>
      </c>
      <c r="C96" s="109">
        <v>0.0825</v>
      </c>
      <c r="E96" s="109">
        <v>0.0725</v>
      </c>
      <c r="G96" s="109">
        <f t="shared" si="1"/>
        <v>0.01</v>
      </c>
    </row>
    <row r="97" spans="1:7">
      <c r="A97" s="110">
        <v>93303</v>
      </c>
      <c r="B97" s="111" t="s">
        <v>24334</v>
      </c>
      <c r="C97" s="109">
        <v>0.0825</v>
      </c>
      <c r="E97" s="109">
        <v>0.0725</v>
      </c>
      <c r="G97" s="109">
        <f t="shared" si="1"/>
        <v>0.01</v>
      </c>
    </row>
    <row r="98" spans="1:7">
      <c r="A98" s="110">
        <v>93304</v>
      </c>
      <c r="B98" s="111" t="s">
        <v>24334</v>
      </c>
      <c r="C98" s="109">
        <v>0.0825</v>
      </c>
      <c r="E98" s="109">
        <v>0.0725</v>
      </c>
      <c r="G98" s="109">
        <f t="shared" si="1"/>
        <v>0.01</v>
      </c>
    </row>
    <row r="99" spans="1:7">
      <c r="A99" s="110">
        <v>93305</v>
      </c>
      <c r="B99" s="111" t="s">
        <v>24334</v>
      </c>
      <c r="C99" s="109">
        <v>0.0825</v>
      </c>
      <c r="E99" s="109">
        <v>0.0725</v>
      </c>
      <c r="G99" s="109">
        <f t="shared" si="1"/>
        <v>0.01</v>
      </c>
    </row>
    <row r="100" spans="1:7">
      <c r="A100" s="110">
        <v>93306</v>
      </c>
      <c r="B100" s="111" t="s">
        <v>24334</v>
      </c>
      <c r="C100" s="109">
        <v>0.0825</v>
      </c>
      <c r="E100" s="109">
        <v>0.0725</v>
      </c>
      <c r="G100" s="109">
        <f t="shared" si="1"/>
        <v>0.01</v>
      </c>
    </row>
    <row r="101" spans="1:7">
      <c r="A101" s="110">
        <v>93307</v>
      </c>
      <c r="B101" s="111" t="s">
        <v>24334</v>
      </c>
      <c r="C101" s="109">
        <v>0.0825</v>
      </c>
      <c r="E101" s="109">
        <v>0.0725</v>
      </c>
      <c r="G101" s="109">
        <f t="shared" si="1"/>
        <v>0.01</v>
      </c>
    </row>
    <row r="102" spans="1:7">
      <c r="A102" s="110">
        <v>93308</v>
      </c>
      <c r="B102" s="111" t="s">
        <v>24334</v>
      </c>
      <c r="C102" s="109">
        <v>0.0825</v>
      </c>
      <c r="E102" s="109">
        <v>0.0725</v>
      </c>
      <c r="G102" s="109">
        <f t="shared" si="1"/>
        <v>0.01</v>
      </c>
    </row>
    <row r="103" spans="1:7">
      <c r="A103" s="110">
        <v>93309</v>
      </c>
      <c r="B103" s="111" t="s">
        <v>24334</v>
      </c>
      <c r="C103" s="109">
        <v>0.0825</v>
      </c>
      <c r="E103" s="109">
        <v>0.0725</v>
      </c>
      <c r="G103" s="109">
        <f t="shared" si="1"/>
        <v>0.01</v>
      </c>
    </row>
    <row r="104" spans="1:7">
      <c r="A104" s="110">
        <v>93311</v>
      </c>
      <c r="B104" s="111" t="s">
        <v>24334</v>
      </c>
      <c r="C104" s="109">
        <v>0.0825</v>
      </c>
      <c r="E104" s="109">
        <v>0.0725</v>
      </c>
      <c r="G104" s="109">
        <f t="shared" si="1"/>
        <v>0.01</v>
      </c>
    </row>
    <row r="105" spans="1:7">
      <c r="A105" s="110">
        <v>93312</v>
      </c>
      <c r="B105" s="111" t="s">
        <v>24334</v>
      </c>
      <c r="C105" s="109">
        <v>0.0825</v>
      </c>
      <c r="E105" s="109">
        <v>0.0725</v>
      </c>
      <c r="G105" s="109">
        <f t="shared" si="1"/>
        <v>0.01</v>
      </c>
    </row>
    <row r="106" spans="1:7">
      <c r="A106" s="110">
        <v>93313</v>
      </c>
      <c r="B106" s="111" t="s">
        <v>24334</v>
      </c>
      <c r="C106" s="109">
        <v>0.0825</v>
      </c>
      <c r="E106" s="109">
        <v>0.0725</v>
      </c>
      <c r="G106" s="109">
        <f t="shared" si="1"/>
        <v>0.01</v>
      </c>
    </row>
    <row r="107" spans="1:7">
      <c r="A107" s="110">
        <v>93314</v>
      </c>
      <c r="B107" s="111" t="s">
        <v>24334</v>
      </c>
      <c r="C107" s="109">
        <v>0.0825</v>
      </c>
      <c r="E107" s="109">
        <v>0.0725</v>
      </c>
      <c r="G107" s="109">
        <f t="shared" si="1"/>
        <v>0.01</v>
      </c>
    </row>
    <row r="108" spans="1:7">
      <c r="A108" s="110">
        <v>93383</v>
      </c>
      <c r="B108" s="111" t="s">
        <v>24334</v>
      </c>
      <c r="C108" s="109">
        <v>0.0825</v>
      </c>
      <c r="E108" s="109">
        <v>0.0725</v>
      </c>
      <c r="G108" s="109">
        <f t="shared" si="1"/>
        <v>0.01</v>
      </c>
    </row>
    <row r="109" spans="1:7">
      <c r="A109" s="110">
        <v>93384</v>
      </c>
      <c r="B109" s="111" t="s">
        <v>24334</v>
      </c>
      <c r="C109" s="109">
        <v>0.0825</v>
      </c>
      <c r="E109" s="109">
        <v>0.0725</v>
      </c>
      <c r="G109" s="109">
        <f t="shared" si="1"/>
        <v>0.01</v>
      </c>
    </row>
    <row r="110" spans="1:7">
      <c r="A110" s="110">
        <v>93385</v>
      </c>
      <c r="B110" s="111" t="s">
        <v>24334</v>
      </c>
      <c r="C110" s="109">
        <v>0.0825</v>
      </c>
      <c r="E110" s="109">
        <v>0.0725</v>
      </c>
      <c r="G110" s="109">
        <f t="shared" si="1"/>
        <v>0.01</v>
      </c>
    </row>
    <row r="111" spans="1:7">
      <c r="A111" s="110">
        <v>93387</v>
      </c>
      <c r="B111" s="111" t="s">
        <v>24334</v>
      </c>
      <c r="C111" s="109">
        <v>0.0825</v>
      </c>
      <c r="E111" s="109">
        <v>0.0725</v>
      </c>
      <c r="G111" s="109">
        <f t="shared" si="1"/>
        <v>0.01</v>
      </c>
    </row>
    <row r="112" spans="1:7">
      <c r="A112" s="110">
        <v>93389</v>
      </c>
      <c r="B112" s="111" t="s">
        <v>24334</v>
      </c>
      <c r="C112" s="109">
        <v>0.0825</v>
      </c>
      <c r="E112" s="109">
        <v>0.0725</v>
      </c>
      <c r="G112" s="109">
        <f t="shared" si="1"/>
        <v>0.01</v>
      </c>
    </row>
    <row r="113" spans="1:7">
      <c r="A113" s="110">
        <v>93390</v>
      </c>
      <c r="B113" s="111" t="s">
        <v>24334</v>
      </c>
      <c r="C113" s="109">
        <v>0.0825</v>
      </c>
      <c r="E113" s="109">
        <v>0.0725</v>
      </c>
      <c r="G113" s="109">
        <f t="shared" si="1"/>
        <v>0.01</v>
      </c>
    </row>
    <row r="114" spans="1:7">
      <c r="A114" s="110">
        <v>91746</v>
      </c>
      <c r="B114" s="111" t="s">
        <v>24335</v>
      </c>
      <c r="C114" s="109">
        <v>0.105</v>
      </c>
      <c r="E114" s="109">
        <v>0.0725</v>
      </c>
      <c r="G114" s="109">
        <f t="shared" si="1"/>
        <v>0.0325</v>
      </c>
    </row>
    <row r="115" spans="1:7">
      <c r="A115" s="110">
        <v>91790</v>
      </c>
      <c r="B115" s="111" t="s">
        <v>24335</v>
      </c>
      <c r="C115" s="109">
        <v>0.105</v>
      </c>
      <c r="E115" s="109">
        <v>0.0725</v>
      </c>
      <c r="G115" s="109">
        <f t="shared" si="1"/>
        <v>0.0325</v>
      </c>
    </row>
    <row r="116" spans="1:7">
      <c r="A116" s="110">
        <v>92311</v>
      </c>
      <c r="B116" s="111" t="s">
        <v>24336</v>
      </c>
      <c r="C116" s="109">
        <v>0.0875</v>
      </c>
      <c r="E116" s="109">
        <v>0.0725</v>
      </c>
      <c r="G116" s="109">
        <f t="shared" si="1"/>
        <v>0.015</v>
      </c>
    </row>
    <row r="117" spans="1:7">
      <c r="A117" s="110">
        <v>92312</v>
      </c>
      <c r="B117" s="111" t="s">
        <v>24336</v>
      </c>
      <c r="C117" s="109">
        <v>0.0875</v>
      </c>
      <c r="E117" s="109">
        <v>0.0725</v>
      </c>
      <c r="G117" s="109">
        <f t="shared" si="1"/>
        <v>0.015</v>
      </c>
    </row>
    <row r="118" spans="1:7">
      <c r="A118" s="110">
        <v>91910</v>
      </c>
      <c r="B118" s="111" t="s">
        <v>24337</v>
      </c>
      <c r="C118" s="109">
        <v>0.0875</v>
      </c>
      <c r="E118" s="109">
        <v>0.0725</v>
      </c>
      <c r="G118" s="109">
        <f t="shared" si="1"/>
        <v>0.015</v>
      </c>
    </row>
    <row r="119" spans="1:7">
      <c r="A119" s="110">
        <v>91911</v>
      </c>
      <c r="B119" s="111" t="s">
        <v>24337</v>
      </c>
      <c r="C119" s="109">
        <v>0.0875</v>
      </c>
      <c r="E119" s="109">
        <v>0.0725</v>
      </c>
      <c r="G119" s="109">
        <f t="shared" si="1"/>
        <v>0.015</v>
      </c>
    </row>
    <row r="120" spans="1:7">
      <c r="A120" s="110">
        <v>92220</v>
      </c>
      <c r="B120" s="111" t="s">
        <v>24338</v>
      </c>
      <c r="C120" s="109">
        <v>0.0875</v>
      </c>
      <c r="E120" s="109">
        <v>0.0725</v>
      </c>
      <c r="G120" s="109">
        <f t="shared" si="1"/>
        <v>0.015</v>
      </c>
    </row>
    <row r="121" spans="1:7">
      <c r="A121" s="110">
        <v>92223</v>
      </c>
      <c r="B121" s="111" t="s">
        <v>24338</v>
      </c>
      <c r="C121" s="109">
        <v>0.0875</v>
      </c>
      <c r="E121" s="109">
        <v>0.0725</v>
      </c>
      <c r="G121" s="109">
        <f t="shared" si="1"/>
        <v>0.015</v>
      </c>
    </row>
    <row r="122" spans="1:7">
      <c r="A122" s="110">
        <v>90040</v>
      </c>
      <c r="B122" s="111" t="s">
        <v>24339</v>
      </c>
      <c r="C122" s="109">
        <v>0.105</v>
      </c>
      <c r="E122" s="109">
        <v>0.0725</v>
      </c>
      <c r="G122" s="109">
        <f t="shared" si="1"/>
        <v>0.0325</v>
      </c>
    </row>
    <row r="123" spans="1:7">
      <c r="A123" s="110">
        <v>90202</v>
      </c>
      <c r="B123" s="111" t="s">
        <v>24339</v>
      </c>
      <c r="C123" s="109">
        <v>0.105</v>
      </c>
      <c r="E123" s="109">
        <v>0.0725</v>
      </c>
      <c r="G123" s="109">
        <f t="shared" si="1"/>
        <v>0.0325</v>
      </c>
    </row>
    <row r="124" spans="1:7">
      <c r="A124" s="110">
        <v>90205</v>
      </c>
      <c r="B124" s="111" t="s">
        <v>24339</v>
      </c>
      <c r="C124" s="109">
        <v>0.105</v>
      </c>
      <c r="E124" s="109">
        <v>0.0725</v>
      </c>
      <c r="G124" s="109">
        <f t="shared" si="1"/>
        <v>0.0325</v>
      </c>
    </row>
    <row r="125" spans="1:7">
      <c r="A125" s="110">
        <v>90706</v>
      </c>
      <c r="B125" s="111" t="s">
        <v>24340</v>
      </c>
      <c r="C125" s="109">
        <v>0.105</v>
      </c>
      <c r="E125" s="109">
        <v>0.0725</v>
      </c>
      <c r="G125" s="109">
        <f t="shared" si="1"/>
        <v>0.0325</v>
      </c>
    </row>
    <row r="126" spans="1:7">
      <c r="A126" s="110">
        <v>90707</v>
      </c>
      <c r="B126" s="111" t="s">
        <v>24340</v>
      </c>
      <c r="C126" s="109">
        <v>0.105</v>
      </c>
      <c r="E126" s="109">
        <v>0.0725</v>
      </c>
      <c r="G126" s="109">
        <f t="shared" si="1"/>
        <v>0.0325</v>
      </c>
    </row>
    <row r="127" spans="1:7">
      <c r="A127" s="110">
        <v>90713</v>
      </c>
      <c r="B127" s="111" t="s">
        <v>24340</v>
      </c>
      <c r="C127" s="109">
        <v>0.105</v>
      </c>
      <c r="E127" s="109">
        <v>0.0725</v>
      </c>
      <c r="G127" s="109">
        <f t="shared" si="1"/>
        <v>0.0325</v>
      </c>
    </row>
    <row r="128" spans="1:7">
      <c r="A128" s="110">
        <v>94002</v>
      </c>
      <c r="B128" s="111" t="s">
        <v>12106</v>
      </c>
      <c r="C128" s="109">
        <v>0.09875</v>
      </c>
      <c r="E128" s="109">
        <v>0.0725</v>
      </c>
      <c r="G128" s="109">
        <f t="shared" si="1"/>
        <v>0.02625</v>
      </c>
    </row>
    <row r="129" spans="1:7">
      <c r="A129" s="110">
        <v>94070</v>
      </c>
      <c r="B129" s="111" t="s">
        <v>12106</v>
      </c>
      <c r="C129" s="109">
        <v>0.09875</v>
      </c>
      <c r="E129" s="109">
        <v>0.0725</v>
      </c>
      <c r="G129" s="109">
        <f t="shared" si="1"/>
        <v>0.02625</v>
      </c>
    </row>
    <row r="130" spans="1:7">
      <c r="A130" s="110">
        <v>94403</v>
      </c>
      <c r="B130" s="111" t="s">
        <v>12106</v>
      </c>
      <c r="C130" s="109">
        <v>0.09875</v>
      </c>
      <c r="E130" s="109">
        <v>0.0725</v>
      </c>
      <c r="G130" s="109">
        <f t="shared" si="1"/>
        <v>0.02625</v>
      </c>
    </row>
    <row r="131" spans="1:7">
      <c r="A131" s="110">
        <v>94510</v>
      </c>
      <c r="B131" s="111" t="s">
        <v>24341</v>
      </c>
      <c r="C131" s="109">
        <v>0.09625</v>
      </c>
      <c r="E131" s="109">
        <v>0.0725</v>
      </c>
      <c r="G131" s="109">
        <f t="shared" si="1"/>
        <v>0.02375</v>
      </c>
    </row>
    <row r="132" spans="1:7">
      <c r="A132" s="110">
        <v>94591</v>
      </c>
      <c r="B132" s="111" t="s">
        <v>24341</v>
      </c>
      <c r="C132" s="109">
        <v>0.09625</v>
      </c>
      <c r="E132" s="109">
        <v>0.0725</v>
      </c>
      <c r="G132" s="109">
        <f t="shared" si="1"/>
        <v>0.02375</v>
      </c>
    </row>
    <row r="133" spans="1:7">
      <c r="A133" s="110">
        <v>94701</v>
      </c>
      <c r="B133" s="111" t="s">
        <v>24342</v>
      </c>
      <c r="C133" s="109">
        <v>0.1025</v>
      </c>
      <c r="E133" s="109">
        <v>0.0725</v>
      </c>
      <c r="G133" s="109">
        <f t="shared" ref="G133:G196" si="2">C133-E133</f>
        <v>0.03</v>
      </c>
    </row>
    <row r="134" spans="1:7">
      <c r="A134" s="110">
        <v>94709</v>
      </c>
      <c r="B134" s="111" t="s">
        <v>24342</v>
      </c>
      <c r="C134" s="109">
        <v>0.1025</v>
      </c>
      <c r="E134" s="109">
        <v>0.0725</v>
      </c>
      <c r="G134" s="109">
        <f t="shared" si="2"/>
        <v>0.03</v>
      </c>
    </row>
    <row r="135" spans="1:7">
      <c r="A135" s="110">
        <v>94712</v>
      </c>
      <c r="B135" s="111" t="s">
        <v>24342</v>
      </c>
      <c r="C135" s="109">
        <v>0.1025</v>
      </c>
      <c r="E135" s="109">
        <v>0.0725</v>
      </c>
      <c r="G135" s="109">
        <f t="shared" si="2"/>
        <v>0.03</v>
      </c>
    </row>
    <row r="136" spans="1:7">
      <c r="A136" s="110">
        <v>90209</v>
      </c>
      <c r="B136" s="111" t="s">
        <v>24343</v>
      </c>
      <c r="C136" s="109">
        <v>0.0975</v>
      </c>
      <c r="E136" s="109">
        <v>0.0725</v>
      </c>
      <c r="G136" s="109">
        <f t="shared" si="2"/>
        <v>0.025</v>
      </c>
    </row>
    <row r="137" spans="1:7">
      <c r="A137" s="110">
        <v>90213</v>
      </c>
      <c r="B137" s="111" t="s">
        <v>24343</v>
      </c>
      <c r="C137" s="109">
        <v>0.0975</v>
      </c>
      <c r="E137" s="109">
        <v>0.0725</v>
      </c>
      <c r="G137" s="109">
        <f t="shared" si="2"/>
        <v>0.025</v>
      </c>
    </row>
    <row r="138" spans="1:7">
      <c r="A138" s="110">
        <v>92314</v>
      </c>
      <c r="B138" s="111" t="s">
        <v>24344</v>
      </c>
      <c r="C138" s="109">
        <v>0.0775</v>
      </c>
      <c r="E138" s="109">
        <v>0.0725</v>
      </c>
      <c r="G138" s="109">
        <f t="shared" si="2"/>
        <v>0.005</v>
      </c>
    </row>
    <row r="139" spans="1:7">
      <c r="A139" s="110">
        <v>92315</v>
      </c>
      <c r="B139" s="111" t="s">
        <v>24344</v>
      </c>
      <c r="C139" s="109">
        <v>0.0775</v>
      </c>
      <c r="E139" s="109">
        <v>0.0725</v>
      </c>
      <c r="G139" s="109">
        <f t="shared" si="2"/>
        <v>0.005</v>
      </c>
    </row>
    <row r="140" spans="1:7">
      <c r="A140" s="110">
        <v>92333</v>
      </c>
      <c r="B140" s="111" t="s">
        <v>24344</v>
      </c>
      <c r="C140" s="109">
        <v>0.0775</v>
      </c>
      <c r="E140" s="109">
        <v>0.0725</v>
      </c>
      <c r="G140" s="109">
        <f t="shared" si="2"/>
        <v>0.005</v>
      </c>
    </row>
    <row r="141" spans="1:7">
      <c r="A141" s="110">
        <v>92386</v>
      </c>
      <c r="B141" s="111" t="s">
        <v>24344</v>
      </c>
      <c r="C141" s="109">
        <v>0.0775</v>
      </c>
      <c r="E141" s="109">
        <v>0.0725</v>
      </c>
      <c r="G141" s="109">
        <f t="shared" si="2"/>
        <v>0.005</v>
      </c>
    </row>
    <row r="142" spans="1:7">
      <c r="A142" s="110">
        <v>95917</v>
      </c>
      <c r="B142" s="111" t="s">
        <v>24345</v>
      </c>
      <c r="C142" s="109">
        <v>0.0925</v>
      </c>
      <c r="E142" s="109">
        <v>0.0725</v>
      </c>
      <c r="G142" s="109">
        <f t="shared" si="2"/>
        <v>0.02</v>
      </c>
    </row>
    <row r="143" spans="1:7">
      <c r="A143" s="110">
        <v>93514</v>
      </c>
      <c r="B143" s="111" t="s">
        <v>24346</v>
      </c>
      <c r="C143" s="109">
        <v>0.0875</v>
      </c>
      <c r="E143" s="109">
        <v>0.0725</v>
      </c>
      <c r="G143" s="109">
        <f t="shared" si="2"/>
        <v>0.015</v>
      </c>
    </row>
    <row r="144" spans="1:7">
      <c r="A144" s="110">
        <v>93515</v>
      </c>
      <c r="B144" s="111" t="s">
        <v>24346</v>
      </c>
      <c r="C144" s="109">
        <v>0.0875</v>
      </c>
      <c r="E144" s="109">
        <v>0.0725</v>
      </c>
      <c r="G144" s="109">
        <f t="shared" si="2"/>
        <v>0.015</v>
      </c>
    </row>
    <row r="145" spans="1:7">
      <c r="A145" s="110">
        <v>95525</v>
      </c>
      <c r="B145" s="111" t="s">
        <v>24347</v>
      </c>
      <c r="C145" s="109">
        <v>0.0975</v>
      </c>
      <c r="E145" s="109">
        <v>0.0725</v>
      </c>
      <c r="G145" s="109">
        <f t="shared" si="2"/>
        <v>0.025</v>
      </c>
    </row>
    <row r="146" spans="1:7">
      <c r="A146" s="110">
        <v>92226</v>
      </c>
      <c r="B146" s="111" t="s">
        <v>24348</v>
      </c>
      <c r="C146" s="109">
        <v>0.0875</v>
      </c>
      <c r="E146" s="109">
        <v>0.0725</v>
      </c>
      <c r="G146" s="109">
        <f t="shared" si="2"/>
        <v>0.015</v>
      </c>
    </row>
    <row r="147" spans="1:7">
      <c r="A147" s="110">
        <v>92227</v>
      </c>
      <c r="B147" s="111" t="s">
        <v>24349</v>
      </c>
      <c r="C147" s="109">
        <v>0.0875</v>
      </c>
      <c r="E147" s="109">
        <v>0.0725</v>
      </c>
      <c r="G147" s="109">
        <f t="shared" si="2"/>
        <v>0.015</v>
      </c>
    </row>
    <row r="148" spans="1:7">
      <c r="A148" s="110">
        <v>92822</v>
      </c>
      <c r="B148" s="111" t="s">
        <v>24350</v>
      </c>
      <c r="C148" s="109">
        <v>0.0875</v>
      </c>
      <c r="E148" s="109">
        <v>0.0725</v>
      </c>
      <c r="G148" s="109">
        <f t="shared" si="2"/>
        <v>0.015</v>
      </c>
    </row>
    <row r="149" spans="1:7">
      <c r="A149" s="110">
        <v>94005</v>
      </c>
      <c r="B149" s="111" t="s">
        <v>24351</v>
      </c>
      <c r="C149" s="109">
        <v>0.09875</v>
      </c>
      <c r="E149" s="109">
        <v>0.0725</v>
      </c>
      <c r="G149" s="109">
        <f t="shared" si="2"/>
        <v>0.02625</v>
      </c>
    </row>
    <row r="150" spans="1:7">
      <c r="A150" s="110">
        <v>94014</v>
      </c>
      <c r="B150" s="111" t="s">
        <v>24351</v>
      </c>
      <c r="C150" s="109">
        <v>0.09875</v>
      </c>
      <c r="E150" s="109">
        <v>0.0725</v>
      </c>
      <c r="G150" s="109">
        <f t="shared" si="2"/>
        <v>0.02625</v>
      </c>
    </row>
    <row r="151" spans="1:7">
      <c r="A151" s="110">
        <v>94134</v>
      </c>
      <c r="B151" s="111" t="s">
        <v>24351</v>
      </c>
      <c r="C151" s="109">
        <v>0.09875</v>
      </c>
      <c r="E151" s="109">
        <v>0.0725</v>
      </c>
      <c r="G151" s="109">
        <f t="shared" si="2"/>
        <v>0.02625</v>
      </c>
    </row>
    <row r="152" spans="1:7">
      <c r="A152" s="110">
        <v>93427</v>
      </c>
      <c r="B152" s="111" t="s">
        <v>24352</v>
      </c>
      <c r="C152" s="109">
        <v>0.0775</v>
      </c>
      <c r="E152" s="109">
        <v>0.0725</v>
      </c>
      <c r="G152" s="109">
        <f t="shared" si="2"/>
        <v>0.005</v>
      </c>
    </row>
    <row r="153" spans="1:7">
      <c r="A153" s="110">
        <v>90620</v>
      </c>
      <c r="B153" s="111" t="s">
        <v>24353</v>
      </c>
      <c r="C153" s="109">
        <v>0.0875</v>
      </c>
      <c r="E153" s="109">
        <v>0.0725</v>
      </c>
      <c r="G153" s="109">
        <f t="shared" si="2"/>
        <v>0.015</v>
      </c>
    </row>
    <row r="154" spans="1:7">
      <c r="A154" s="110">
        <v>90622</v>
      </c>
      <c r="B154" s="111" t="s">
        <v>24353</v>
      </c>
      <c r="C154" s="109">
        <v>0.0875</v>
      </c>
      <c r="E154" s="109">
        <v>0.0725</v>
      </c>
      <c r="G154" s="109">
        <f t="shared" si="2"/>
        <v>0.015</v>
      </c>
    </row>
    <row r="155" spans="1:7">
      <c r="A155" s="110">
        <v>90624</v>
      </c>
      <c r="B155" s="111" t="s">
        <v>24353</v>
      </c>
      <c r="C155" s="109">
        <v>0.0875</v>
      </c>
      <c r="E155" s="109">
        <v>0.0725</v>
      </c>
      <c r="G155" s="109">
        <f t="shared" si="2"/>
        <v>0.015</v>
      </c>
    </row>
    <row r="156" spans="1:7">
      <c r="A156" s="110">
        <v>92801</v>
      </c>
      <c r="B156" s="111" t="s">
        <v>24353</v>
      </c>
      <c r="C156" s="109">
        <v>0.0875</v>
      </c>
      <c r="E156" s="109">
        <v>0.0725</v>
      </c>
      <c r="G156" s="109">
        <f t="shared" si="2"/>
        <v>0.015</v>
      </c>
    </row>
    <row r="157" spans="1:7">
      <c r="A157" s="110">
        <v>92804</v>
      </c>
      <c r="B157" s="111" t="s">
        <v>24353</v>
      </c>
      <c r="C157" s="109">
        <v>0.0875</v>
      </c>
      <c r="E157" s="109">
        <v>0.0725</v>
      </c>
      <c r="G157" s="109">
        <f t="shared" si="2"/>
        <v>0.015</v>
      </c>
    </row>
    <row r="158" spans="1:7">
      <c r="A158" s="110">
        <v>90068</v>
      </c>
      <c r="B158" s="111" t="s">
        <v>24354</v>
      </c>
      <c r="C158" s="109">
        <v>0.105</v>
      </c>
      <c r="E158" s="109">
        <v>0.0725</v>
      </c>
      <c r="G158" s="109">
        <f t="shared" si="2"/>
        <v>0.0325</v>
      </c>
    </row>
    <row r="159" spans="1:7">
      <c r="A159" s="110">
        <v>91201</v>
      </c>
      <c r="B159" s="111" t="s">
        <v>24354</v>
      </c>
      <c r="C159" s="109">
        <v>0.105</v>
      </c>
      <c r="E159" s="109">
        <v>0.0725</v>
      </c>
      <c r="G159" s="109">
        <f t="shared" si="2"/>
        <v>0.0325</v>
      </c>
    </row>
    <row r="160" spans="1:7">
      <c r="A160" s="110">
        <v>91352</v>
      </c>
      <c r="B160" s="111" t="s">
        <v>24354</v>
      </c>
      <c r="C160" s="109">
        <v>0.105</v>
      </c>
      <c r="E160" s="109">
        <v>0.0725</v>
      </c>
      <c r="G160" s="109">
        <f t="shared" si="2"/>
        <v>0.0325</v>
      </c>
    </row>
    <row r="161" spans="1:7">
      <c r="A161" s="110">
        <v>91501</v>
      </c>
      <c r="B161" s="111" t="s">
        <v>24354</v>
      </c>
      <c r="C161" s="109">
        <v>0.105</v>
      </c>
      <c r="E161" s="109">
        <v>0.0725</v>
      </c>
      <c r="G161" s="109">
        <f t="shared" si="2"/>
        <v>0.0325</v>
      </c>
    </row>
    <row r="162" spans="1:7">
      <c r="A162" s="110">
        <v>91502</v>
      </c>
      <c r="B162" s="111" t="s">
        <v>24354</v>
      </c>
      <c r="C162" s="109">
        <v>0.105</v>
      </c>
      <c r="E162" s="109">
        <v>0.0725</v>
      </c>
      <c r="G162" s="109">
        <f t="shared" si="2"/>
        <v>0.0325</v>
      </c>
    </row>
    <row r="163" spans="1:7">
      <c r="A163" s="110">
        <v>91503</v>
      </c>
      <c r="B163" s="111" t="s">
        <v>24354</v>
      </c>
      <c r="C163" s="109">
        <v>0.105</v>
      </c>
      <c r="E163" s="109">
        <v>0.0725</v>
      </c>
      <c r="G163" s="109">
        <f t="shared" si="2"/>
        <v>0.0325</v>
      </c>
    </row>
    <row r="164" spans="1:7">
      <c r="A164" s="110">
        <v>91504</v>
      </c>
      <c r="B164" s="111" t="s">
        <v>24354</v>
      </c>
      <c r="C164" s="109">
        <v>0.105</v>
      </c>
      <c r="E164" s="109">
        <v>0.0725</v>
      </c>
      <c r="G164" s="109">
        <f t="shared" si="2"/>
        <v>0.0325</v>
      </c>
    </row>
    <row r="165" spans="1:7">
      <c r="A165" s="110">
        <v>91505</v>
      </c>
      <c r="B165" s="111" t="s">
        <v>24354</v>
      </c>
      <c r="C165" s="109">
        <v>0.105</v>
      </c>
      <c r="E165" s="109">
        <v>0.0725</v>
      </c>
      <c r="G165" s="109">
        <f t="shared" si="2"/>
        <v>0.0325</v>
      </c>
    </row>
    <row r="166" spans="1:7">
      <c r="A166" s="110">
        <v>91506</v>
      </c>
      <c r="B166" s="111" t="s">
        <v>24354</v>
      </c>
      <c r="C166" s="109">
        <v>0.105</v>
      </c>
      <c r="E166" s="109">
        <v>0.0725</v>
      </c>
      <c r="G166" s="109">
        <f t="shared" si="2"/>
        <v>0.0325</v>
      </c>
    </row>
    <row r="167" spans="1:7">
      <c r="A167" s="110">
        <v>91507</v>
      </c>
      <c r="B167" s="111" t="s">
        <v>24354</v>
      </c>
      <c r="C167" s="109">
        <v>0.105</v>
      </c>
      <c r="E167" s="109">
        <v>0.0725</v>
      </c>
      <c r="G167" s="109">
        <f t="shared" si="2"/>
        <v>0.0325</v>
      </c>
    </row>
    <row r="168" spans="1:7">
      <c r="A168" s="110">
        <v>91508</v>
      </c>
      <c r="B168" s="111" t="s">
        <v>24354</v>
      </c>
      <c r="C168" s="109">
        <v>0.105</v>
      </c>
      <c r="E168" s="109">
        <v>0.0725</v>
      </c>
      <c r="G168" s="109">
        <f t="shared" si="2"/>
        <v>0.0325</v>
      </c>
    </row>
    <row r="169" spans="1:7">
      <c r="A169" s="110">
        <v>91510</v>
      </c>
      <c r="B169" s="111" t="s">
        <v>24354</v>
      </c>
      <c r="C169" s="109">
        <v>0.105</v>
      </c>
      <c r="E169" s="109">
        <v>0.0725</v>
      </c>
      <c r="G169" s="109">
        <f t="shared" si="2"/>
        <v>0.0325</v>
      </c>
    </row>
    <row r="170" spans="1:7">
      <c r="A170" s="110">
        <v>91521</v>
      </c>
      <c r="B170" s="111" t="s">
        <v>24354</v>
      </c>
      <c r="C170" s="109">
        <v>0.105</v>
      </c>
      <c r="E170" s="109">
        <v>0.0725</v>
      </c>
      <c r="G170" s="109">
        <f t="shared" si="2"/>
        <v>0.0325</v>
      </c>
    </row>
    <row r="171" spans="1:7">
      <c r="A171" s="110">
        <v>91522</v>
      </c>
      <c r="B171" s="111" t="s">
        <v>24354</v>
      </c>
      <c r="C171" s="109">
        <v>0.105</v>
      </c>
      <c r="E171" s="109">
        <v>0.0725</v>
      </c>
      <c r="G171" s="109">
        <f t="shared" si="2"/>
        <v>0.0325</v>
      </c>
    </row>
    <row r="172" spans="1:7">
      <c r="A172" s="110">
        <v>91523</v>
      </c>
      <c r="B172" s="111" t="s">
        <v>24354</v>
      </c>
      <c r="C172" s="109">
        <v>0.105</v>
      </c>
      <c r="E172" s="109">
        <v>0.0725</v>
      </c>
      <c r="G172" s="109">
        <f t="shared" si="2"/>
        <v>0.0325</v>
      </c>
    </row>
    <row r="173" spans="1:7">
      <c r="A173" s="110">
        <v>91602</v>
      </c>
      <c r="B173" s="111" t="s">
        <v>24354</v>
      </c>
      <c r="C173" s="109">
        <v>0.105</v>
      </c>
      <c r="E173" s="109">
        <v>0.0725</v>
      </c>
      <c r="G173" s="109">
        <f t="shared" si="2"/>
        <v>0.0325</v>
      </c>
    </row>
    <row r="174" spans="1:7">
      <c r="A174" s="110">
        <v>91606</v>
      </c>
      <c r="B174" s="111" t="s">
        <v>24354</v>
      </c>
      <c r="C174" s="109">
        <v>0.105</v>
      </c>
      <c r="E174" s="109">
        <v>0.0725</v>
      </c>
      <c r="G174" s="109">
        <f t="shared" si="2"/>
        <v>0.0325</v>
      </c>
    </row>
    <row r="175" spans="1:7">
      <c r="A175" s="110">
        <v>94011</v>
      </c>
      <c r="B175" s="111" t="s">
        <v>20099</v>
      </c>
      <c r="C175" s="109">
        <v>0.09625</v>
      </c>
      <c r="E175" s="109">
        <v>0.0725</v>
      </c>
      <c r="G175" s="109">
        <f t="shared" si="2"/>
        <v>0.02375</v>
      </c>
    </row>
    <row r="176" spans="1:7">
      <c r="A176" s="110">
        <v>94010</v>
      </c>
      <c r="B176" s="111" t="s">
        <v>20099</v>
      </c>
      <c r="C176" s="109">
        <v>0.09625</v>
      </c>
      <c r="E176" s="109">
        <v>0.0725</v>
      </c>
      <c r="G176" s="109">
        <f t="shared" si="2"/>
        <v>0.02375</v>
      </c>
    </row>
    <row r="177" spans="1:7">
      <c r="A177" s="110">
        <v>94401</v>
      </c>
      <c r="B177" s="111" t="s">
        <v>20099</v>
      </c>
      <c r="C177" s="109">
        <v>0.09625</v>
      </c>
      <c r="E177" s="109">
        <v>0.0725</v>
      </c>
      <c r="G177" s="109">
        <f t="shared" si="2"/>
        <v>0.02375</v>
      </c>
    </row>
    <row r="178" spans="1:7">
      <c r="A178" s="110">
        <v>95901</v>
      </c>
      <c r="B178" s="111" t="s">
        <v>24355</v>
      </c>
      <c r="C178" s="109">
        <v>0.0825</v>
      </c>
      <c r="E178" s="109">
        <v>0.0725</v>
      </c>
      <c r="G178" s="109">
        <f t="shared" si="2"/>
        <v>0.01</v>
      </c>
    </row>
    <row r="179" spans="1:7">
      <c r="A179" s="110">
        <v>95914</v>
      </c>
      <c r="B179" s="111" t="s">
        <v>24355</v>
      </c>
      <c r="C179" s="109">
        <v>0.0825</v>
      </c>
      <c r="E179" s="109">
        <v>0.0725</v>
      </c>
      <c r="G179" s="109">
        <f t="shared" si="2"/>
        <v>0.01</v>
      </c>
    </row>
    <row r="180" spans="1:7">
      <c r="A180" s="110">
        <v>95916</v>
      </c>
      <c r="B180" s="111" t="s">
        <v>24355</v>
      </c>
      <c r="C180" s="109">
        <v>0.0825</v>
      </c>
      <c r="E180" s="109">
        <v>0.0725</v>
      </c>
      <c r="G180" s="109">
        <f t="shared" si="2"/>
        <v>0.01</v>
      </c>
    </row>
    <row r="181" spans="1:7">
      <c r="A181" s="110">
        <v>95930</v>
      </c>
      <c r="B181" s="111" t="s">
        <v>24355</v>
      </c>
      <c r="C181" s="109">
        <v>0.0825</v>
      </c>
      <c r="E181" s="109">
        <v>0.0725</v>
      </c>
      <c r="G181" s="109">
        <f t="shared" si="2"/>
        <v>0.01</v>
      </c>
    </row>
    <row r="182" spans="1:7">
      <c r="A182" s="110">
        <v>95938</v>
      </c>
      <c r="B182" s="111" t="s">
        <v>24355</v>
      </c>
      <c r="C182" s="109">
        <v>0.0825</v>
      </c>
      <c r="E182" s="109">
        <v>0.0725</v>
      </c>
      <c r="G182" s="109">
        <f t="shared" si="2"/>
        <v>0.01</v>
      </c>
    </row>
    <row r="183" spans="1:7">
      <c r="A183" s="110">
        <v>95940</v>
      </c>
      <c r="B183" s="111" t="s">
        <v>24355</v>
      </c>
      <c r="C183" s="109">
        <v>0.0825</v>
      </c>
      <c r="E183" s="109">
        <v>0.0725</v>
      </c>
      <c r="G183" s="109">
        <f t="shared" si="2"/>
        <v>0.01</v>
      </c>
    </row>
    <row r="184" spans="1:7">
      <c r="A184" s="110">
        <v>95941</v>
      </c>
      <c r="B184" s="111" t="s">
        <v>24355</v>
      </c>
      <c r="C184" s="109">
        <v>0.0825</v>
      </c>
      <c r="E184" s="109">
        <v>0.0725</v>
      </c>
      <c r="G184" s="109">
        <f t="shared" si="2"/>
        <v>0.01</v>
      </c>
    </row>
    <row r="185" spans="1:7">
      <c r="A185" s="110">
        <v>95942</v>
      </c>
      <c r="B185" s="111" t="s">
        <v>24355</v>
      </c>
      <c r="C185" s="109">
        <v>0.0825</v>
      </c>
      <c r="E185" s="109">
        <v>0.0725</v>
      </c>
      <c r="G185" s="109">
        <f t="shared" si="2"/>
        <v>0.01</v>
      </c>
    </row>
    <row r="186" spans="1:7">
      <c r="A186" s="110">
        <v>95953</v>
      </c>
      <c r="B186" s="111" t="s">
        <v>24355</v>
      </c>
      <c r="C186" s="109">
        <v>0.0825</v>
      </c>
      <c r="E186" s="109">
        <v>0.0725</v>
      </c>
      <c r="G186" s="109">
        <f t="shared" si="2"/>
        <v>0.01</v>
      </c>
    </row>
    <row r="187" spans="1:7">
      <c r="A187" s="110">
        <v>95958</v>
      </c>
      <c r="B187" s="111" t="s">
        <v>24355</v>
      </c>
      <c r="C187" s="109">
        <v>0.0825</v>
      </c>
      <c r="E187" s="109">
        <v>0.0725</v>
      </c>
      <c r="G187" s="109">
        <f t="shared" si="2"/>
        <v>0.01</v>
      </c>
    </row>
    <row r="188" spans="1:7">
      <c r="A188" s="110">
        <v>95968</v>
      </c>
      <c r="B188" s="111" t="s">
        <v>24355</v>
      </c>
      <c r="C188" s="109">
        <v>0.0825</v>
      </c>
      <c r="E188" s="109">
        <v>0.0725</v>
      </c>
      <c r="G188" s="109">
        <f t="shared" si="2"/>
        <v>0.01</v>
      </c>
    </row>
    <row r="189" spans="1:7">
      <c r="A189" s="110">
        <v>95974</v>
      </c>
      <c r="B189" s="111" t="s">
        <v>24355</v>
      </c>
      <c r="C189" s="109">
        <v>0.0825</v>
      </c>
      <c r="E189" s="109">
        <v>0.0725</v>
      </c>
      <c r="G189" s="109">
        <f t="shared" si="2"/>
        <v>0.01</v>
      </c>
    </row>
    <row r="190" spans="1:7">
      <c r="A190" s="110">
        <v>95978</v>
      </c>
      <c r="B190" s="111" t="s">
        <v>24355</v>
      </c>
      <c r="C190" s="109">
        <v>0.0825</v>
      </c>
      <c r="E190" s="109">
        <v>0.0725</v>
      </c>
      <c r="G190" s="109">
        <f t="shared" si="2"/>
        <v>0.01</v>
      </c>
    </row>
    <row r="191" spans="1:7">
      <c r="A191" s="110">
        <v>91372</v>
      </c>
      <c r="B191" s="111" t="s">
        <v>24356</v>
      </c>
      <c r="C191" s="109">
        <v>0.0975</v>
      </c>
      <c r="E191" s="109">
        <v>0.0725</v>
      </c>
      <c r="G191" s="109">
        <f t="shared" si="2"/>
        <v>0.025</v>
      </c>
    </row>
    <row r="192" spans="1:7">
      <c r="A192" s="110">
        <v>90290</v>
      </c>
      <c r="B192" s="111" t="s">
        <v>24356</v>
      </c>
      <c r="C192" s="109">
        <v>0.0975</v>
      </c>
      <c r="E192" s="109">
        <v>0.0725</v>
      </c>
      <c r="G192" s="109">
        <f t="shared" si="2"/>
        <v>0.025</v>
      </c>
    </row>
    <row r="193" spans="1:7">
      <c r="A193" s="110">
        <v>95223</v>
      </c>
      <c r="B193" s="111" t="s">
        <v>24357</v>
      </c>
      <c r="C193" s="109">
        <v>0.0825</v>
      </c>
      <c r="E193" s="109">
        <v>0.0725</v>
      </c>
      <c r="G193" s="109">
        <f t="shared" si="2"/>
        <v>0.01</v>
      </c>
    </row>
    <row r="194" spans="1:7">
      <c r="A194" s="110">
        <v>95224</v>
      </c>
      <c r="B194" s="111" t="s">
        <v>24357</v>
      </c>
      <c r="C194" s="109">
        <v>0.0825</v>
      </c>
      <c r="E194" s="109">
        <v>0.0725</v>
      </c>
      <c r="G194" s="109">
        <f t="shared" si="2"/>
        <v>0.01</v>
      </c>
    </row>
    <row r="195" spans="1:7">
      <c r="A195" s="110">
        <v>95225</v>
      </c>
      <c r="B195" s="111" t="s">
        <v>24357</v>
      </c>
      <c r="C195" s="109">
        <v>0.0825</v>
      </c>
      <c r="E195" s="109">
        <v>0.0725</v>
      </c>
      <c r="G195" s="109">
        <f t="shared" si="2"/>
        <v>0.01</v>
      </c>
    </row>
    <row r="196" spans="1:7">
      <c r="A196" s="110">
        <v>95226</v>
      </c>
      <c r="B196" s="111" t="s">
        <v>24357</v>
      </c>
      <c r="C196" s="109">
        <v>0.0825</v>
      </c>
      <c r="E196" s="109">
        <v>0.0725</v>
      </c>
      <c r="G196" s="109">
        <f t="shared" si="2"/>
        <v>0.01</v>
      </c>
    </row>
    <row r="197" spans="1:7">
      <c r="A197" s="110">
        <v>95228</v>
      </c>
      <c r="B197" s="111" t="s">
        <v>24357</v>
      </c>
      <c r="C197" s="109">
        <v>0.0825</v>
      </c>
      <c r="E197" s="109">
        <v>0.0725</v>
      </c>
      <c r="G197" s="109">
        <f t="shared" ref="G197:G260" si="3">C197-E197</f>
        <v>0.01</v>
      </c>
    </row>
    <row r="198" spans="1:7">
      <c r="A198" s="110">
        <v>95229</v>
      </c>
      <c r="B198" s="111" t="s">
        <v>24357</v>
      </c>
      <c r="C198" s="109">
        <v>0.0825</v>
      </c>
      <c r="E198" s="109">
        <v>0.0725</v>
      </c>
      <c r="G198" s="109">
        <f t="shared" si="3"/>
        <v>0.01</v>
      </c>
    </row>
    <row r="199" spans="1:7">
      <c r="A199" s="110">
        <v>95230</v>
      </c>
      <c r="B199" s="111" t="s">
        <v>24357</v>
      </c>
      <c r="C199" s="109">
        <v>0.0825</v>
      </c>
      <c r="E199" s="109">
        <v>0.0725</v>
      </c>
      <c r="G199" s="109">
        <f t="shared" si="3"/>
        <v>0.01</v>
      </c>
    </row>
    <row r="200" spans="1:7">
      <c r="A200" s="110">
        <v>95232</v>
      </c>
      <c r="B200" s="111" t="s">
        <v>24357</v>
      </c>
      <c r="C200" s="109">
        <v>0.0825</v>
      </c>
      <c r="E200" s="109">
        <v>0.0725</v>
      </c>
      <c r="G200" s="109">
        <f t="shared" si="3"/>
        <v>0.01</v>
      </c>
    </row>
    <row r="201" spans="1:7">
      <c r="A201" s="110">
        <v>95233</v>
      </c>
      <c r="B201" s="111" t="s">
        <v>24357</v>
      </c>
      <c r="C201" s="109">
        <v>0.0825</v>
      </c>
      <c r="E201" s="109">
        <v>0.0725</v>
      </c>
      <c r="G201" s="109">
        <f t="shared" si="3"/>
        <v>0.01</v>
      </c>
    </row>
    <row r="202" spans="1:7">
      <c r="A202" s="110">
        <v>95236</v>
      </c>
      <c r="B202" s="111" t="s">
        <v>24357</v>
      </c>
      <c r="C202" s="109">
        <v>0.0825</v>
      </c>
      <c r="E202" s="109">
        <v>0.0725</v>
      </c>
      <c r="G202" s="109">
        <f t="shared" si="3"/>
        <v>0.01</v>
      </c>
    </row>
    <row r="203" spans="1:7">
      <c r="A203" s="110">
        <v>95245</v>
      </c>
      <c r="B203" s="111" t="s">
        <v>24357</v>
      </c>
      <c r="C203" s="109">
        <v>0.0825</v>
      </c>
      <c r="E203" s="109">
        <v>0.0725</v>
      </c>
      <c r="G203" s="109">
        <f t="shared" si="3"/>
        <v>0.01</v>
      </c>
    </row>
    <row r="204" spans="1:7">
      <c r="A204" s="110">
        <v>95246</v>
      </c>
      <c r="B204" s="111" t="s">
        <v>24357</v>
      </c>
      <c r="C204" s="109">
        <v>0.0825</v>
      </c>
      <c r="E204" s="109">
        <v>0.0725</v>
      </c>
      <c r="G204" s="109">
        <f t="shared" si="3"/>
        <v>0.01</v>
      </c>
    </row>
    <row r="205" spans="1:7">
      <c r="A205" s="110">
        <v>95247</v>
      </c>
      <c r="B205" s="111" t="s">
        <v>24357</v>
      </c>
      <c r="C205" s="109">
        <v>0.0825</v>
      </c>
      <c r="E205" s="109">
        <v>0.0725</v>
      </c>
      <c r="G205" s="109">
        <f t="shared" si="3"/>
        <v>0.01</v>
      </c>
    </row>
    <row r="206" spans="1:7">
      <c r="A206" s="110">
        <v>95248</v>
      </c>
      <c r="B206" s="111" t="s">
        <v>24357</v>
      </c>
      <c r="C206" s="109">
        <v>0.0825</v>
      </c>
      <c r="E206" s="109">
        <v>0.0725</v>
      </c>
      <c r="G206" s="109">
        <f t="shared" si="3"/>
        <v>0.01</v>
      </c>
    </row>
    <row r="207" spans="1:7">
      <c r="A207" s="110">
        <v>95249</v>
      </c>
      <c r="B207" s="111" t="s">
        <v>24357</v>
      </c>
      <c r="C207" s="109">
        <v>0.0825</v>
      </c>
      <c r="E207" s="109">
        <v>0.0725</v>
      </c>
      <c r="G207" s="109">
        <f t="shared" si="3"/>
        <v>0.01</v>
      </c>
    </row>
    <row r="208" spans="1:7">
      <c r="A208" s="110">
        <v>95251</v>
      </c>
      <c r="B208" s="111" t="s">
        <v>24357</v>
      </c>
      <c r="C208" s="109">
        <v>0.0825</v>
      </c>
      <c r="E208" s="109">
        <v>0.0725</v>
      </c>
      <c r="G208" s="109">
        <f t="shared" si="3"/>
        <v>0.01</v>
      </c>
    </row>
    <row r="209" spans="1:7">
      <c r="A209" s="110">
        <v>95252</v>
      </c>
      <c r="B209" s="111" t="s">
        <v>24357</v>
      </c>
      <c r="C209" s="109">
        <v>0.0825</v>
      </c>
      <c r="E209" s="109">
        <v>0.0725</v>
      </c>
      <c r="G209" s="109">
        <f t="shared" si="3"/>
        <v>0.01</v>
      </c>
    </row>
    <row r="210" spans="1:7">
      <c r="A210" s="110">
        <v>95254</v>
      </c>
      <c r="B210" s="111" t="s">
        <v>24357</v>
      </c>
      <c r="C210" s="109">
        <v>0.0825</v>
      </c>
      <c r="E210" s="109">
        <v>0.0725</v>
      </c>
      <c r="G210" s="109">
        <f t="shared" si="3"/>
        <v>0.01</v>
      </c>
    </row>
    <row r="211" spans="1:7">
      <c r="A211" s="110">
        <v>95255</v>
      </c>
      <c r="B211" s="111" t="s">
        <v>24357</v>
      </c>
      <c r="C211" s="109">
        <v>0.0825</v>
      </c>
      <c r="E211" s="109">
        <v>0.0725</v>
      </c>
      <c r="G211" s="109">
        <f t="shared" si="3"/>
        <v>0.01</v>
      </c>
    </row>
    <row r="212" spans="1:7">
      <c r="A212" s="110">
        <v>95257</v>
      </c>
      <c r="B212" s="111" t="s">
        <v>24357</v>
      </c>
      <c r="C212" s="109">
        <v>0.0825</v>
      </c>
      <c r="E212" s="109">
        <v>0.0725</v>
      </c>
      <c r="G212" s="109">
        <f t="shared" si="3"/>
        <v>0.01</v>
      </c>
    </row>
    <row r="213" spans="1:7">
      <c r="A213" s="110">
        <v>92231</v>
      </c>
      <c r="B213" s="111" t="s">
        <v>24358</v>
      </c>
      <c r="C213" s="109">
        <v>0.0825</v>
      </c>
      <c r="E213" s="109">
        <v>0.0725</v>
      </c>
      <c r="G213" s="109">
        <f t="shared" si="3"/>
        <v>0.01</v>
      </c>
    </row>
    <row r="214" spans="1:7">
      <c r="A214" s="110">
        <v>92232</v>
      </c>
      <c r="B214" s="111" t="s">
        <v>24358</v>
      </c>
      <c r="C214" s="109">
        <v>0.0825</v>
      </c>
      <c r="E214" s="109">
        <v>0.0725</v>
      </c>
      <c r="G214" s="109">
        <f t="shared" si="3"/>
        <v>0.01</v>
      </c>
    </row>
    <row r="215" spans="1:7">
      <c r="A215" s="110">
        <v>92249</v>
      </c>
      <c r="B215" s="111" t="s">
        <v>24358</v>
      </c>
      <c r="C215" s="109">
        <v>0.0825</v>
      </c>
      <c r="E215" s="109">
        <v>0.0725</v>
      </c>
      <c r="G215" s="109">
        <f t="shared" si="3"/>
        <v>0.01</v>
      </c>
    </row>
    <row r="216" spans="1:7">
      <c r="A216" s="110">
        <v>93504</v>
      </c>
      <c r="B216" s="111" t="s">
        <v>24359</v>
      </c>
      <c r="C216" s="109">
        <v>0.0825</v>
      </c>
      <c r="E216" s="109">
        <v>0.0725</v>
      </c>
      <c r="G216" s="109">
        <f t="shared" si="3"/>
        <v>0.01</v>
      </c>
    </row>
    <row r="217" spans="1:7">
      <c r="A217" s="110">
        <v>93505</v>
      </c>
      <c r="B217" s="111" t="s">
        <v>24359</v>
      </c>
      <c r="C217" s="109">
        <v>0.0825</v>
      </c>
      <c r="E217" s="109">
        <v>0.0725</v>
      </c>
      <c r="G217" s="109">
        <f t="shared" si="3"/>
        <v>0.01</v>
      </c>
    </row>
    <row r="218" spans="1:7">
      <c r="A218" s="110">
        <v>92233</v>
      </c>
      <c r="B218" s="111" t="s">
        <v>24360</v>
      </c>
      <c r="C218" s="109">
        <v>0.0775</v>
      </c>
      <c r="E218" s="109">
        <v>0.0725</v>
      </c>
      <c r="G218" s="109">
        <f t="shared" si="3"/>
        <v>0.005</v>
      </c>
    </row>
    <row r="219" spans="1:7">
      <c r="A219" s="110">
        <v>93011</v>
      </c>
      <c r="B219" s="111" t="s">
        <v>24361</v>
      </c>
      <c r="C219" s="109">
        <v>0.0725</v>
      </c>
      <c r="E219" s="109">
        <v>0.0725</v>
      </c>
      <c r="G219" s="109">
        <f t="shared" si="3"/>
        <v>0</v>
      </c>
    </row>
    <row r="220" spans="1:7">
      <c r="A220" s="110">
        <v>95009</v>
      </c>
      <c r="B220" s="111" t="s">
        <v>24362</v>
      </c>
      <c r="C220" s="109">
        <v>0.08875</v>
      </c>
      <c r="E220" s="109">
        <v>0.0725</v>
      </c>
      <c r="G220" s="109">
        <f t="shared" si="3"/>
        <v>0.01625</v>
      </c>
    </row>
    <row r="221" spans="1:7">
      <c r="A221" s="110">
        <v>95011</v>
      </c>
      <c r="B221" s="111" t="s">
        <v>24362</v>
      </c>
      <c r="C221" s="109">
        <v>0.08875</v>
      </c>
      <c r="E221" s="109">
        <v>0.0725</v>
      </c>
      <c r="G221" s="109">
        <f t="shared" si="3"/>
        <v>0.01625</v>
      </c>
    </row>
    <row r="222" spans="1:7">
      <c r="A222" s="110">
        <v>95032</v>
      </c>
      <c r="B222" s="111" t="s">
        <v>24362</v>
      </c>
      <c r="C222" s="109">
        <v>0.08875</v>
      </c>
      <c r="E222" s="109">
        <v>0.0725</v>
      </c>
      <c r="G222" s="109">
        <f t="shared" si="3"/>
        <v>0.01625</v>
      </c>
    </row>
    <row r="223" spans="1:7">
      <c r="A223" s="110">
        <v>95128</v>
      </c>
      <c r="B223" s="111" t="s">
        <v>24362</v>
      </c>
      <c r="C223" s="109">
        <v>0.08875</v>
      </c>
      <c r="E223" s="109">
        <v>0.0725</v>
      </c>
      <c r="G223" s="109">
        <f t="shared" si="3"/>
        <v>0.01625</v>
      </c>
    </row>
    <row r="224" spans="1:7">
      <c r="A224" s="110">
        <v>95130</v>
      </c>
      <c r="B224" s="111" t="s">
        <v>24362</v>
      </c>
      <c r="C224" s="109">
        <v>0.08875</v>
      </c>
      <c r="E224" s="109">
        <v>0.0725</v>
      </c>
      <c r="G224" s="109">
        <f t="shared" si="3"/>
        <v>0.01625</v>
      </c>
    </row>
    <row r="225" spans="1:7">
      <c r="A225" s="110">
        <v>95008</v>
      </c>
      <c r="B225" s="111" t="s">
        <v>24362</v>
      </c>
      <c r="C225" s="109">
        <v>0.08875</v>
      </c>
      <c r="E225" s="109">
        <v>0.0725</v>
      </c>
      <c r="G225" s="109">
        <f t="shared" si="3"/>
        <v>0.01625</v>
      </c>
    </row>
    <row r="226" spans="1:7">
      <c r="A226" s="110">
        <v>95117</v>
      </c>
      <c r="B226" s="111" t="s">
        <v>24362</v>
      </c>
      <c r="C226" s="109">
        <v>0.08875</v>
      </c>
      <c r="E226" s="109">
        <v>0.0725</v>
      </c>
      <c r="G226" s="109">
        <f t="shared" si="3"/>
        <v>0.01625</v>
      </c>
    </row>
    <row r="227" spans="1:7">
      <c r="A227" s="110">
        <v>95125</v>
      </c>
      <c r="B227" s="111" t="s">
        <v>24362</v>
      </c>
      <c r="C227" s="109">
        <v>0.08875</v>
      </c>
      <c r="E227" s="109">
        <v>0.0725</v>
      </c>
      <c r="G227" s="109">
        <f t="shared" si="3"/>
        <v>0.01625</v>
      </c>
    </row>
    <row r="228" spans="1:7">
      <c r="A228" s="110">
        <v>92009</v>
      </c>
      <c r="B228" s="111" t="s">
        <v>24363</v>
      </c>
      <c r="C228" s="109">
        <v>0.0775</v>
      </c>
      <c r="E228" s="109">
        <v>0.0725</v>
      </c>
      <c r="G228" s="109">
        <f t="shared" si="3"/>
        <v>0.005</v>
      </c>
    </row>
    <row r="229" spans="1:7">
      <c r="A229" s="110">
        <v>92013</v>
      </c>
      <c r="B229" s="111" t="s">
        <v>24363</v>
      </c>
      <c r="C229" s="109">
        <v>0.0775</v>
      </c>
      <c r="E229" s="109">
        <v>0.0725</v>
      </c>
      <c r="G229" s="109">
        <f t="shared" si="3"/>
        <v>0.005</v>
      </c>
    </row>
    <row r="230" spans="1:7">
      <c r="A230" s="110">
        <v>92018</v>
      </c>
      <c r="B230" s="111" t="s">
        <v>24363</v>
      </c>
      <c r="C230" s="109">
        <v>0.0775</v>
      </c>
      <c r="E230" s="109">
        <v>0.0725</v>
      </c>
      <c r="G230" s="109">
        <f t="shared" si="3"/>
        <v>0.005</v>
      </c>
    </row>
    <row r="231" spans="1:7">
      <c r="A231" s="110">
        <v>92008</v>
      </c>
      <c r="B231" s="111" t="s">
        <v>24363</v>
      </c>
      <c r="C231" s="109">
        <v>0.0775</v>
      </c>
      <c r="E231" s="109">
        <v>0.0725</v>
      </c>
      <c r="G231" s="109">
        <f t="shared" si="3"/>
        <v>0.005</v>
      </c>
    </row>
    <row r="232" spans="1:7">
      <c r="A232" s="110">
        <v>92011</v>
      </c>
      <c r="B232" s="111" t="s">
        <v>24363</v>
      </c>
      <c r="C232" s="109">
        <v>0.0775</v>
      </c>
      <c r="E232" s="109">
        <v>0.0725</v>
      </c>
      <c r="G232" s="109">
        <f t="shared" si="3"/>
        <v>0.005</v>
      </c>
    </row>
    <row r="233" spans="1:7">
      <c r="A233" s="110">
        <v>92024</v>
      </c>
      <c r="B233" s="111" t="s">
        <v>24363</v>
      </c>
      <c r="C233" s="109">
        <v>0.0775</v>
      </c>
      <c r="E233" s="109">
        <v>0.0725</v>
      </c>
      <c r="G233" s="109">
        <f t="shared" si="3"/>
        <v>0.005</v>
      </c>
    </row>
    <row r="234" spans="1:7">
      <c r="A234" s="110">
        <v>93921</v>
      </c>
      <c r="B234" s="111" t="s">
        <v>24364</v>
      </c>
      <c r="C234" s="109">
        <v>0.0925</v>
      </c>
      <c r="E234" s="109">
        <v>0.0725</v>
      </c>
      <c r="G234" s="109">
        <f t="shared" si="3"/>
        <v>0.02</v>
      </c>
    </row>
    <row r="235" spans="1:7">
      <c r="A235" s="110">
        <v>93013</v>
      </c>
      <c r="B235" s="111" t="s">
        <v>24365</v>
      </c>
      <c r="C235" s="109">
        <v>0.09</v>
      </c>
      <c r="E235" s="109">
        <v>0.0725</v>
      </c>
      <c r="G235" s="109">
        <f t="shared" si="3"/>
        <v>0.0175</v>
      </c>
    </row>
    <row r="236" spans="1:7">
      <c r="A236" s="110">
        <v>93014</v>
      </c>
      <c r="B236" s="111" t="s">
        <v>24365</v>
      </c>
      <c r="C236" s="109">
        <v>0.09</v>
      </c>
      <c r="E236" s="109">
        <v>0.0725</v>
      </c>
      <c r="G236" s="109">
        <f t="shared" si="3"/>
        <v>0.0175</v>
      </c>
    </row>
    <row r="237" spans="1:7">
      <c r="A237" s="110">
        <v>90248</v>
      </c>
      <c r="B237" s="111" t="s">
        <v>24366</v>
      </c>
      <c r="C237" s="109">
        <v>0.105</v>
      </c>
      <c r="E237" s="109">
        <v>0.0725</v>
      </c>
      <c r="G237" s="109">
        <f t="shared" si="3"/>
        <v>0.0325</v>
      </c>
    </row>
    <row r="238" spans="1:7">
      <c r="A238" s="110">
        <v>90502</v>
      </c>
      <c r="B238" s="111" t="s">
        <v>24366</v>
      </c>
      <c r="C238" s="109">
        <v>0.105</v>
      </c>
      <c r="E238" s="109">
        <v>0.0725</v>
      </c>
      <c r="G238" s="109">
        <f t="shared" si="3"/>
        <v>0.0325</v>
      </c>
    </row>
    <row r="239" spans="1:7">
      <c r="A239" s="110">
        <v>90503</v>
      </c>
      <c r="B239" s="111" t="s">
        <v>24366</v>
      </c>
      <c r="C239" s="109">
        <v>0.105</v>
      </c>
      <c r="E239" s="109">
        <v>0.0725</v>
      </c>
      <c r="G239" s="109">
        <f t="shared" si="3"/>
        <v>0.0325</v>
      </c>
    </row>
    <row r="240" spans="1:7">
      <c r="A240" s="110">
        <v>90710</v>
      </c>
      <c r="B240" s="111" t="s">
        <v>24366</v>
      </c>
      <c r="C240" s="109">
        <v>0.105</v>
      </c>
      <c r="E240" s="109">
        <v>0.0725</v>
      </c>
      <c r="G240" s="109">
        <f t="shared" si="3"/>
        <v>0.0325</v>
      </c>
    </row>
    <row r="241" spans="1:7">
      <c r="A241" s="110">
        <v>90744</v>
      </c>
      <c r="B241" s="111" t="s">
        <v>24366</v>
      </c>
      <c r="C241" s="109">
        <v>0.105</v>
      </c>
      <c r="E241" s="109">
        <v>0.0725</v>
      </c>
      <c r="G241" s="109">
        <f t="shared" si="3"/>
        <v>0.0325</v>
      </c>
    </row>
    <row r="242" spans="1:7">
      <c r="A242" s="110">
        <v>90745</v>
      </c>
      <c r="B242" s="111" t="s">
        <v>24366</v>
      </c>
      <c r="C242" s="109">
        <v>0.105</v>
      </c>
      <c r="E242" s="109">
        <v>0.0725</v>
      </c>
      <c r="G242" s="109">
        <f t="shared" si="3"/>
        <v>0.0325</v>
      </c>
    </row>
    <row r="243" spans="1:7">
      <c r="A243" s="110">
        <v>90747</v>
      </c>
      <c r="B243" s="111" t="s">
        <v>24366</v>
      </c>
      <c r="C243" s="109">
        <v>0.105</v>
      </c>
      <c r="E243" s="109">
        <v>0.0725</v>
      </c>
      <c r="G243" s="109">
        <f t="shared" si="3"/>
        <v>0.0325</v>
      </c>
    </row>
    <row r="244" spans="1:7">
      <c r="A244" s="110">
        <v>90749</v>
      </c>
      <c r="B244" s="111" t="s">
        <v>24366</v>
      </c>
      <c r="C244" s="109">
        <v>0.105</v>
      </c>
      <c r="E244" s="109">
        <v>0.0725</v>
      </c>
      <c r="G244" s="109">
        <f t="shared" si="3"/>
        <v>0.0325</v>
      </c>
    </row>
    <row r="245" spans="1:7">
      <c r="A245" s="110">
        <v>90810</v>
      </c>
      <c r="B245" s="111" t="s">
        <v>24366</v>
      </c>
      <c r="C245" s="109">
        <v>0.105</v>
      </c>
      <c r="E245" s="109">
        <v>0.0725</v>
      </c>
      <c r="G245" s="109">
        <f t="shared" si="3"/>
        <v>0.0325</v>
      </c>
    </row>
    <row r="246" spans="1:7">
      <c r="A246" s="110">
        <v>90895</v>
      </c>
      <c r="B246" s="111" t="s">
        <v>24366</v>
      </c>
      <c r="C246" s="109">
        <v>0.105</v>
      </c>
      <c r="E246" s="109">
        <v>0.0725</v>
      </c>
      <c r="G246" s="109">
        <f t="shared" si="3"/>
        <v>0.0325</v>
      </c>
    </row>
    <row r="247" spans="1:7">
      <c r="A247" s="110">
        <v>92234</v>
      </c>
      <c r="B247" s="111" t="s">
        <v>24367</v>
      </c>
      <c r="C247" s="109">
        <v>0.0925</v>
      </c>
      <c r="E247" s="109">
        <v>0.0725</v>
      </c>
      <c r="G247" s="109">
        <f t="shared" si="3"/>
        <v>0.02</v>
      </c>
    </row>
    <row r="248" spans="1:7">
      <c r="A248" s="110">
        <v>92235</v>
      </c>
      <c r="B248" s="111" t="s">
        <v>24367</v>
      </c>
      <c r="C248" s="109">
        <v>0.0925</v>
      </c>
      <c r="E248" s="109">
        <v>0.0725</v>
      </c>
      <c r="G248" s="109">
        <f t="shared" si="3"/>
        <v>0.02</v>
      </c>
    </row>
    <row r="249" spans="1:7">
      <c r="A249" s="110">
        <v>92240</v>
      </c>
      <c r="B249" s="111" t="s">
        <v>24367</v>
      </c>
      <c r="C249" s="109">
        <v>0.0925</v>
      </c>
      <c r="E249" s="109">
        <v>0.0725</v>
      </c>
      <c r="G249" s="109">
        <f t="shared" si="3"/>
        <v>0.02</v>
      </c>
    </row>
    <row r="250" spans="1:7">
      <c r="A250" s="110">
        <v>92264</v>
      </c>
      <c r="B250" s="111" t="s">
        <v>24367</v>
      </c>
      <c r="C250" s="109">
        <v>0.0925</v>
      </c>
      <c r="E250" s="109">
        <v>0.0725</v>
      </c>
      <c r="G250" s="109">
        <f t="shared" si="3"/>
        <v>0.02</v>
      </c>
    </row>
    <row r="251" spans="1:7">
      <c r="A251" s="110">
        <v>92270</v>
      </c>
      <c r="B251" s="111" t="s">
        <v>24367</v>
      </c>
      <c r="C251" s="109">
        <v>0.0925</v>
      </c>
      <c r="E251" s="109">
        <v>0.0725</v>
      </c>
      <c r="G251" s="109">
        <f t="shared" si="3"/>
        <v>0.02</v>
      </c>
    </row>
    <row r="252" spans="1:7">
      <c r="A252" s="110">
        <v>92276</v>
      </c>
      <c r="B252" s="111" t="s">
        <v>24367</v>
      </c>
      <c r="C252" s="109">
        <v>0.0925</v>
      </c>
      <c r="E252" s="109">
        <v>0.0725</v>
      </c>
      <c r="G252" s="109">
        <f t="shared" si="3"/>
        <v>0.02</v>
      </c>
    </row>
    <row r="253" spans="1:7">
      <c r="A253" s="110">
        <v>95326</v>
      </c>
      <c r="B253" s="111" t="s">
        <v>24368</v>
      </c>
      <c r="C253" s="109">
        <v>0.08375</v>
      </c>
      <c r="E253" s="109">
        <v>0.0725</v>
      </c>
      <c r="G253" s="109">
        <f t="shared" si="3"/>
        <v>0.01125</v>
      </c>
    </row>
    <row r="254" spans="1:7">
      <c r="A254" s="110">
        <v>90623</v>
      </c>
      <c r="B254" s="111" t="s">
        <v>24369</v>
      </c>
      <c r="C254" s="109">
        <v>0.0875</v>
      </c>
      <c r="E254" s="109">
        <v>0.0725</v>
      </c>
      <c r="G254" s="109">
        <f t="shared" si="3"/>
        <v>0.015</v>
      </c>
    </row>
    <row r="255" spans="1:7">
      <c r="A255" s="110">
        <v>95926</v>
      </c>
      <c r="B255" s="111" t="s">
        <v>24370</v>
      </c>
      <c r="C255" s="109">
        <v>0.0925</v>
      </c>
      <c r="E255" s="109">
        <v>0.0725</v>
      </c>
      <c r="G255" s="109">
        <f t="shared" si="3"/>
        <v>0.02</v>
      </c>
    </row>
    <row r="256" spans="1:7">
      <c r="A256" s="110">
        <v>95927</v>
      </c>
      <c r="B256" s="111" t="s">
        <v>24370</v>
      </c>
      <c r="C256" s="109">
        <v>0.0925</v>
      </c>
      <c r="E256" s="109">
        <v>0.0725</v>
      </c>
      <c r="G256" s="109">
        <f t="shared" si="3"/>
        <v>0.02</v>
      </c>
    </row>
    <row r="257" spans="1:7">
      <c r="A257" s="110">
        <v>95928</v>
      </c>
      <c r="B257" s="111" t="s">
        <v>24370</v>
      </c>
      <c r="C257" s="109">
        <v>0.0925</v>
      </c>
      <c r="E257" s="109">
        <v>0.0725</v>
      </c>
      <c r="G257" s="109">
        <f t="shared" si="3"/>
        <v>0.02</v>
      </c>
    </row>
    <row r="258" spans="1:7">
      <c r="A258" s="110">
        <v>95929</v>
      </c>
      <c r="B258" s="111" t="s">
        <v>24370</v>
      </c>
      <c r="C258" s="109">
        <v>0.0925</v>
      </c>
      <c r="E258" s="109">
        <v>0.0725</v>
      </c>
      <c r="G258" s="109">
        <f t="shared" si="3"/>
        <v>0.02</v>
      </c>
    </row>
    <row r="259" spans="1:7">
      <c r="A259" s="110">
        <v>95973</v>
      </c>
      <c r="B259" s="111" t="s">
        <v>24370</v>
      </c>
      <c r="C259" s="109">
        <v>0.0925</v>
      </c>
      <c r="E259" s="109">
        <v>0.0725</v>
      </c>
      <c r="G259" s="109">
        <f t="shared" si="3"/>
        <v>0.02</v>
      </c>
    </row>
    <row r="260" spans="1:7">
      <c r="A260" s="110">
        <v>95976</v>
      </c>
      <c r="B260" s="111" t="s">
        <v>24370</v>
      </c>
      <c r="C260" s="109">
        <v>0.0925</v>
      </c>
      <c r="E260" s="109">
        <v>0.0725</v>
      </c>
      <c r="G260" s="109">
        <f t="shared" si="3"/>
        <v>0.02</v>
      </c>
    </row>
    <row r="261" spans="1:7">
      <c r="A261" s="110">
        <v>91708</v>
      </c>
      <c r="B261" s="111" t="s">
        <v>24371</v>
      </c>
      <c r="C261" s="109">
        <v>0.0875</v>
      </c>
      <c r="E261" s="109">
        <v>0.0725</v>
      </c>
      <c r="G261" s="109">
        <f t="shared" ref="G261:G324" si="4">C261-E261</f>
        <v>0.015</v>
      </c>
    </row>
    <row r="262" spans="1:7">
      <c r="A262" s="110">
        <v>93610</v>
      </c>
      <c r="B262" s="111" t="s">
        <v>24372</v>
      </c>
      <c r="C262" s="109">
        <v>0.0875</v>
      </c>
      <c r="E262" s="109">
        <v>0.0725</v>
      </c>
      <c r="G262" s="109">
        <f t="shared" si="4"/>
        <v>0.015</v>
      </c>
    </row>
    <row r="263" spans="1:7">
      <c r="A263" s="110">
        <v>91902</v>
      </c>
      <c r="B263" s="111" t="s">
        <v>24373</v>
      </c>
      <c r="C263" s="109">
        <v>0.0875</v>
      </c>
      <c r="E263" s="109">
        <v>0.0725</v>
      </c>
      <c r="G263" s="109">
        <f t="shared" si="4"/>
        <v>0.015</v>
      </c>
    </row>
    <row r="264" spans="1:7">
      <c r="A264" s="110">
        <v>91909</v>
      </c>
      <c r="B264" s="111" t="s">
        <v>24373</v>
      </c>
      <c r="C264" s="109">
        <v>0.0875</v>
      </c>
      <c r="E264" s="109">
        <v>0.0725</v>
      </c>
      <c r="G264" s="109">
        <f t="shared" si="4"/>
        <v>0.015</v>
      </c>
    </row>
    <row r="265" spans="1:7">
      <c r="A265" s="110">
        <v>91912</v>
      </c>
      <c r="B265" s="111" t="s">
        <v>24373</v>
      </c>
      <c r="C265" s="109">
        <v>0.0875</v>
      </c>
      <c r="E265" s="109">
        <v>0.0725</v>
      </c>
      <c r="G265" s="109">
        <f t="shared" si="4"/>
        <v>0.015</v>
      </c>
    </row>
    <row r="266" spans="1:7">
      <c r="A266" s="110">
        <v>91913</v>
      </c>
      <c r="B266" s="111" t="s">
        <v>24373</v>
      </c>
      <c r="C266" s="109">
        <v>0.0875</v>
      </c>
      <c r="E266" s="109">
        <v>0.0725</v>
      </c>
      <c r="G266" s="109">
        <f t="shared" si="4"/>
        <v>0.015</v>
      </c>
    </row>
    <row r="267" spans="1:7">
      <c r="A267" s="110">
        <v>91914</v>
      </c>
      <c r="B267" s="111" t="s">
        <v>24373</v>
      </c>
      <c r="C267" s="109">
        <v>0.0875</v>
      </c>
      <c r="E267" s="109">
        <v>0.0725</v>
      </c>
      <c r="G267" s="109">
        <f t="shared" si="4"/>
        <v>0.015</v>
      </c>
    </row>
    <row r="268" spans="1:7">
      <c r="A268" s="110">
        <v>91915</v>
      </c>
      <c r="B268" s="111" t="s">
        <v>24373</v>
      </c>
      <c r="C268" s="109">
        <v>0.0875</v>
      </c>
      <c r="E268" s="109">
        <v>0.0725</v>
      </c>
      <c r="G268" s="109">
        <f t="shared" si="4"/>
        <v>0.015</v>
      </c>
    </row>
    <row r="269" spans="1:7">
      <c r="A269" s="110">
        <v>91921</v>
      </c>
      <c r="B269" s="111" t="s">
        <v>24373</v>
      </c>
      <c r="C269" s="109">
        <v>0.0875</v>
      </c>
      <c r="E269" s="109">
        <v>0.0725</v>
      </c>
      <c r="G269" s="109">
        <f t="shared" si="4"/>
        <v>0.015</v>
      </c>
    </row>
    <row r="270" spans="1:7">
      <c r="A270" s="110">
        <v>91950</v>
      </c>
      <c r="B270" s="111" t="s">
        <v>24373</v>
      </c>
      <c r="C270" s="109">
        <v>0.0875</v>
      </c>
      <c r="E270" s="109">
        <v>0.0725</v>
      </c>
      <c r="G270" s="109">
        <f t="shared" si="4"/>
        <v>0.015</v>
      </c>
    </row>
    <row r="271" spans="1:7">
      <c r="A271" s="110">
        <v>95610</v>
      </c>
      <c r="B271" s="111" t="s">
        <v>24374</v>
      </c>
      <c r="C271" s="109">
        <v>0.0775</v>
      </c>
      <c r="E271" s="109">
        <v>0.0725</v>
      </c>
      <c r="G271" s="109">
        <f t="shared" si="4"/>
        <v>0.005</v>
      </c>
    </row>
    <row r="272" spans="1:7">
      <c r="A272" s="110">
        <v>95611</v>
      </c>
      <c r="B272" s="111" t="s">
        <v>24374</v>
      </c>
      <c r="C272" s="109">
        <v>0.0775</v>
      </c>
      <c r="E272" s="109">
        <v>0.0725</v>
      </c>
      <c r="G272" s="109">
        <f t="shared" si="4"/>
        <v>0.005</v>
      </c>
    </row>
    <row r="273" spans="1:7">
      <c r="A273" s="110">
        <v>95628</v>
      </c>
      <c r="B273" s="111" t="s">
        <v>24374</v>
      </c>
      <c r="C273" s="109">
        <v>0.0775</v>
      </c>
      <c r="E273" s="109">
        <v>0.0725</v>
      </c>
      <c r="G273" s="109">
        <f t="shared" si="4"/>
        <v>0.005</v>
      </c>
    </row>
    <row r="274" spans="1:7">
      <c r="A274" s="110">
        <v>91786</v>
      </c>
      <c r="B274" s="111" t="s">
        <v>24375</v>
      </c>
      <c r="C274" s="109">
        <v>0.0775</v>
      </c>
      <c r="E274" s="109">
        <v>0.0725</v>
      </c>
      <c r="G274" s="109">
        <f t="shared" si="4"/>
        <v>0.005</v>
      </c>
    </row>
    <row r="275" spans="1:7">
      <c r="A275" s="110">
        <v>91763</v>
      </c>
      <c r="B275" s="111" t="s">
        <v>24375</v>
      </c>
      <c r="C275" s="109">
        <v>0.0775</v>
      </c>
      <c r="E275" s="109">
        <v>0.0725</v>
      </c>
      <c r="G275" s="109">
        <f t="shared" si="4"/>
        <v>0.005</v>
      </c>
    </row>
    <row r="276" spans="1:7">
      <c r="A276" s="110">
        <v>95422</v>
      </c>
      <c r="B276" s="111" t="s">
        <v>24376</v>
      </c>
      <c r="C276" s="109">
        <v>0.0875</v>
      </c>
      <c r="E276" s="109">
        <v>0.0725</v>
      </c>
      <c r="G276" s="109">
        <f t="shared" si="4"/>
        <v>0.015</v>
      </c>
    </row>
    <row r="277" spans="1:7">
      <c r="A277" s="110">
        <v>95424</v>
      </c>
      <c r="B277" s="111" t="s">
        <v>24376</v>
      </c>
      <c r="C277" s="109">
        <v>0.0875</v>
      </c>
      <c r="E277" s="109">
        <v>0.0725</v>
      </c>
      <c r="G277" s="109">
        <f t="shared" si="4"/>
        <v>0.015</v>
      </c>
    </row>
    <row r="278" spans="1:7">
      <c r="A278" s="110">
        <v>95457</v>
      </c>
      <c r="B278" s="111" t="s">
        <v>24376</v>
      </c>
      <c r="C278" s="109">
        <v>0.0875</v>
      </c>
      <c r="E278" s="109">
        <v>0.0725</v>
      </c>
      <c r="G278" s="109">
        <f t="shared" si="4"/>
        <v>0.015</v>
      </c>
    </row>
    <row r="279" spans="1:7">
      <c r="A279" s="110">
        <v>95425</v>
      </c>
      <c r="B279" s="111" t="s">
        <v>24377</v>
      </c>
      <c r="C279" s="109">
        <v>0.1</v>
      </c>
      <c r="E279" s="109">
        <v>0.0725</v>
      </c>
      <c r="G279" s="109">
        <f t="shared" si="4"/>
        <v>0.0275</v>
      </c>
    </row>
    <row r="280" spans="1:7">
      <c r="A280" s="110">
        <v>93611</v>
      </c>
      <c r="B280" s="111" t="s">
        <v>24378</v>
      </c>
      <c r="C280" s="109">
        <v>0.08975</v>
      </c>
      <c r="E280" s="109">
        <v>0.0725</v>
      </c>
      <c r="G280" s="109">
        <f t="shared" si="4"/>
        <v>0.01725</v>
      </c>
    </row>
    <row r="281" spans="1:7">
      <c r="A281" s="110">
        <v>93612</v>
      </c>
      <c r="B281" s="111" t="s">
        <v>24378</v>
      </c>
      <c r="C281" s="109">
        <v>0.08975</v>
      </c>
      <c r="E281" s="109">
        <v>0.0725</v>
      </c>
      <c r="G281" s="109">
        <f t="shared" si="4"/>
        <v>0.01725</v>
      </c>
    </row>
    <row r="282" spans="1:7">
      <c r="A282" s="110">
        <v>93613</v>
      </c>
      <c r="B282" s="111" t="s">
        <v>24378</v>
      </c>
      <c r="C282" s="109">
        <v>0.08975</v>
      </c>
      <c r="E282" s="109">
        <v>0.0725</v>
      </c>
      <c r="G282" s="109">
        <f t="shared" si="4"/>
        <v>0.01725</v>
      </c>
    </row>
    <row r="283" spans="1:7">
      <c r="A283" s="110">
        <v>93619</v>
      </c>
      <c r="B283" s="111" t="s">
        <v>24378</v>
      </c>
      <c r="C283" s="109">
        <v>0.08975</v>
      </c>
      <c r="E283" s="109">
        <v>0.0725</v>
      </c>
      <c r="G283" s="109">
        <f t="shared" si="4"/>
        <v>0.01725</v>
      </c>
    </row>
    <row r="284" spans="1:7">
      <c r="A284" s="110">
        <v>93720</v>
      </c>
      <c r="B284" s="111" t="s">
        <v>24378</v>
      </c>
      <c r="C284" s="109">
        <v>0.08975</v>
      </c>
      <c r="E284" s="109">
        <v>0.0725</v>
      </c>
      <c r="G284" s="109">
        <f t="shared" si="4"/>
        <v>0.01725</v>
      </c>
    </row>
    <row r="285" spans="1:7">
      <c r="A285" s="110">
        <v>93727</v>
      </c>
      <c r="B285" s="111" t="s">
        <v>24378</v>
      </c>
      <c r="C285" s="109">
        <v>0.08975</v>
      </c>
      <c r="E285" s="109">
        <v>0.0725</v>
      </c>
      <c r="G285" s="109">
        <f t="shared" si="4"/>
        <v>0.01725</v>
      </c>
    </row>
    <row r="286" spans="1:7">
      <c r="A286" s="110">
        <v>93737</v>
      </c>
      <c r="B286" s="111" t="s">
        <v>24378</v>
      </c>
      <c r="C286" s="109">
        <v>0.08975</v>
      </c>
      <c r="E286" s="109">
        <v>0.0725</v>
      </c>
      <c r="G286" s="109">
        <f t="shared" si="4"/>
        <v>0.01725</v>
      </c>
    </row>
    <row r="287" spans="1:7">
      <c r="A287" s="110">
        <v>92201</v>
      </c>
      <c r="B287" s="111" t="s">
        <v>24379</v>
      </c>
      <c r="C287" s="109">
        <v>0.0875</v>
      </c>
      <c r="E287" s="109">
        <v>0.0725</v>
      </c>
      <c r="G287" s="109">
        <f t="shared" si="4"/>
        <v>0.015</v>
      </c>
    </row>
    <row r="288" spans="1:7">
      <c r="A288" s="110">
        <v>92203</v>
      </c>
      <c r="B288" s="111" t="s">
        <v>24379</v>
      </c>
      <c r="C288" s="109">
        <v>0.0875</v>
      </c>
      <c r="E288" s="109">
        <v>0.0725</v>
      </c>
      <c r="G288" s="109">
        <f t="shared" si="4"/>
        <v>0.015</v>
      </c>
    </row>
    <row r="289" spans="1:7">
      <c r="A289" s="110">
        <v>92236</v>
      </c>
      <c r="B289" s="111" t="s">
        <v>24379</v>
      </c>
      <c r="C289" s="109">
        <v>0.0875</v>
      </c>
      <c r="E289" s="109">
        <v>0.0725</v>
      </c>
      <c r="G289" s="109">
        <f t="shared" si="4"/>
        <v>0.015</v>
      </c>
    </row>
    <row r="290" spans="1:7">
      <c r="A290" s="110">
        <v>92274</v>
      </c>
      <c r="B290" s="111" t="s">
        <v>24379</v>
      </c>
      <c r="C290" s="109">
        <v>0.0875</v>
      </c>
      <c r="E290" s="109">
        <v>0.0725</v>
      </c>
      <c r="G290" s="109">
        <f t="shared" si="4"/>
        <v>0.015</v>
      </c>
    </row>
    <row r="291" spans="1:7">
      <c r="A291" s="110">
        <v>93210</v>
      </c>
      <c r="B291" s="111" t="s">
        <v>24380</v>
      </c>
      <c r="C291" s="109">
        <v>0.08975</v>
      </c>
      <c r="E291" s="109">
        <v>0.0725</v>
      </c>
      <c r="G291" s="109">
        <f t="shared" si="4"/>
        <v>0.01725</v>
      </c>
    </row>
    <row r="292" spans="1:7">
      <c r="A292" s="110">
        <v>95713</v>
      </c>
      <c r="B292" s="111" t="s">
        <v>24381</v>
      </c>
      <c r="C292" s="109">
        <v>0.0725</v>
      </c>
      <c r="E292" s="109">
        <v>0.0725</v>
      </c>
      <c r="G292" s="109">
        <f t="shared" si="4"/>
        <v>0</v>
      </c>
    </row>
    <row r="293" spans="1:7">
      <c r="A293" s="110">
        <v>92225</v>
      </c>
      <c r="B293" s="111" t="s">
        <v>24382</v>
      </c>
      <c r="C293" s="109">
        <v>0.0775</v>
      </c>
      <c r="E293" s="109">
        <v>0.0725</v>
      </c>
      <c r="G293" s="109">
        <f t="shared" si="4"/>
        <v>0.005</v>
      </c>
    </row>
    <row r="294" spans="1:7">
      <c r="A294" s="110">
        <v>92242</v>
      </c>
      <c r="B294" s="111" t="s">
        <v>24382</v>
      </c>
      <c r="C294" s="109">
        <v>0.0775</v>
      </c>
      <c r="E294" s="109">
        <v>0.0725</v>
      </c>
      <c r="G294" s="109">
        <f t="shared" si="4"/>
        <v>0.005</v>
      </c>
    </row>
    <row r="295" spans="1:7">
      <c r="A295" s="110">
        <v>92313</v>
      </c>
      <c r="B295" s="111" t="s">
        <v>24383</v>
      </c>
      <c r="C295" s="109">
        <v>0.0875</v>
      </c>
      <c r="E295" s="109">
        <v>0.0725</v>
      </c>
      <c r="G295" s="109">
        <f t="shared" si="4"/>
        <v>0.015</v>
      </c>
    </row>
    <row r="296" spans="1:7">
      <c r="A296" s="110">
        <v>92316</v>
      </c>
      <c r="B296" s="111" t="s">
        <v>24383</v>
      </c>
      <c r="C296" s="109">
        <v>0.0875</v>
      </c>
      <c r="E296" s="109">
        <v>0.0725</v>
      </c>
      <c r="G296" s="109">
        <f t="shared" si="4"/>
        <v>0.015</v>
      </c>
    </row>
    <row r="297" spans="1:7">
      <c r="A297" s="110">
        <v>92324</v>
      </c>
      <c r="B297" s="111" t="s">
        <v>24383</v>
      </c>
      <c r="C297" s="109">
        <v>0.0875</v>
      </c>
      <c r="E297" s="109">
        <v>0.0725</v>
      </c>
      <c r="G297" s="109">
        <f t="shared" si="4"/>
        <v>0.015</v>
      </c>
    </row>
    <row r="298" spans="1:7">
      <c r="A298" s="110">
        <v>92354</v>
      </c>
      <c r="B298" s="111" t="s">
        <v>24383</v>
      </c>
      <c r="C298" s="109">
        <v>0.0875</v>
      </c>
      <c r="E298" s="109">
        <v>0.0725</v>
      </c>
      <c r="G298" s="109">
        <f t="shared" si="4"/>
        <v>0.015</v>
      </c>
    </row>
    <row r="299" spans="1:7">
      <c r="A299" s="110">
        <v>92376</v>
      </c>
      <c r="B299" s="111" t="s">
        <v>24383</v>
      </c>
      <c r="C299" s="109">
        <v>0.0875</v>
      </c>
      <c r="E299" s="109">
        <v>0.0725</v>
      </c>
      <c r="G299" s="109">
        <f t="shared" si="4"/>
        <v>0.015</v>
      </c>
    </row>
    <row r="300" spans="1:7">
      <c r="A300" s="110">
        <v>92408</v>
      </c>
      <c r="B300" s="111" t="s">
        <v>24383</v>
      </c>
      <c r="C300" s="109">
        <v>0.0875</v>
      </c>
      <c r="E300" s="109">
        <v>0.0725</v>
      </c>
      <c r="G300" s="109">
        <f t="shared" si="4"/>
        <v>0.015</v>
      </c>
    </row>
    <row r="301" spans="1:7">
      <c r="A301" s="110">
        <v>92410</v>
      </c>
      <c r="B301" s="111" t="s">
        <v>24383</v>
      </c>
      <c r="C301" s="109">
        <v>0.0875</v>
      </c>
      <c r="E301" s="109">
        <v>0.0725</v>
      </c>
      <c r="G301" s="109">
        <f t="shared" si="4"/>
        <v>0.015</v>
      </c>
    </row>
    <row r="302" spans="1:7">
      <c r="A302" s="110">
        <v>92507</v>
      </c>
      <c r="B302" s="111" t="s">
        <v>24383</v>
      </c>
      <c r="C302" s="109">
        <v>0.0875</v>
      </c>
      <c r="E302" s="109">
        <v>0.0725</v>
      </c>
      <c r="G302" s="109">
        <f t="shared" si="4"/>
        <v>0.015</v>
      </c>
    </row>
    <row r="303" spans="1:7">
      <c r="A303" s="110">
        <v>95932</v>
      </c>
      <c r="B303" s="111" t="s">
        <v>24384</v>
      </c>
      <c r="C303" s="109">
        <v>0.0875</v>
      </c>
      <c r="E303" s="109">
        <v>0.0725</v>
      </c>
      <c r="G303" s="109">
        <f t="shared" si="4"/>
        <v>0.015</v>
      </c>
    </row>
    <row r="304" spans="1:7">
      <c r="A304" s="110">
        <v>95423</v>
      </c>
      <c r="B304" s="111" t="s">
        <v>24385</v>
      </c>
      <c r="C304" s="109">
        <v>0.0775</v>
      </c>
      <c r="E304" s="109">
        <v>0.0725</v>
      </c>
      <c r="G304" s="109">
        <f t="shared" si="4"/>
        <v>0.005</v>
      </c>
    </row>
    <row r="305" spans="1:7">
      <c r="A305" s="110">
        <v>95645</v>
      </c>
      <c r="B305" s="111" t="s">
        <v>24385</v>
      </c>
      <c r="C305" s="109">
        <v>0.0775</v>
      </c>
      <c r="E305" s="109">
        <v>0.0725</v>
      </c>
      <c r="G305" s="109">
        <f t="shared" si="4"/>
        <v>0.005</v>
      </c>
    </row>
    <row r="306" spans="1:7">
      <c r="A306" s="110">
        <v>95912</v>
      </c>
      <c r="B306" s="111" t="s">
        <v>24385</v>
      </c>
      <c r="C306" s="109">
        <v>0.0775</v>
      </c>
      <c r="E306" s="109">
        <v>0.0725</v>
      </c>
      <c r="G306" s="109">
        <f t="shared" si="4"/>
        <v>0.005</v>
      </c>
    </row>
    <row r="307" spans="1:7">
      <c r="A307" s="110">
        <v>95939</v>
      </c>
      <c r="B307" s="111" t="s">
        <v>24385</v>
      </c>
      <c r="C307" s="109">
        <v>0.0775</v>
      </c>
      <c r="E307" s="109">
        <v>0.0725</v>
      </c>
      <c r="G307" s="109">
        <f t="shared" si="4"/>
        <v>0.005</v>
      </c>
    </row>
    <row r="308" spans="1:7">
      <c r="A308" s="110">
        <v>95950</v>
      </c>
      <c r="B308" s="111" t="s">
        <v>24385</v>
      </c>
      <c r="C308" s="109">
        <v>0.0775</v>
      </c>
      <c r="E308" s="109">
        <v>0.0725</v>
      </c>
      <c r="G308" s="109">
        <f t="shared" si="4"/>
        <v>0.005</v>
      </c>
    </row>
    <row r="309" spans="1:7">
      <c r="A309" s="110">
        <v>95955</v>
      </c>
      <c r="B309" s="111" t="s">
        <v>24385</v>
      </c>
      <c r="C309" s="109">
        <v>0.0775</v>
      </c>
      <c r="E309" s="109">
        <v>0.0725</v>
      </c>
      <c r="G309" s="109">
        <f t="shared" si="4"/>
        <v>0.005</v>
      </c>
    </row>
    <row r="310" spans="1:7">
      <c r="A310" s="110">
        <v>95957</v>
      </c>
      <c r="B310" s="111" t="s">
        <v>24385</v>
      </c>
      <c r="C310" s="109">
        <v>0.0775</v>
      </c>
      <c r="E310" s="109">
        <v>0.0725</v>
      </c>
      <c r="G310" s="109">
        <f t="shared" si="4"/>
        <v>0.005</v>
      </c>
    </row>
    <row r="311" spans="1:7">
      <c r="A311" s="110">
        <v>95970</v>
      </c>
      <c r="B311" s="111" t="s">
        <v>24385</v>
      </c>
      <c r="C311" s="109">
        <v>0.0775</v>
      </c>
      <c r="E311" s="109">
        <v>0.0725</v>
      </c>
      <c r="G311" s="109">
        <f t="shared" si="4"/>
        <v>0.005</v>
      </c>
    </row>
    <row r="312" spans="1:7">
      <c r="A312" s="110">
        <v>95979</v>
      </c>
      <c r="B312" s="111" t="s">
        <v>24385</v>
      </c>
      <c r="C312" s="109">
        <v>0.0775</v>
      </c>
      <c r="E312" s="109">
        <v>0.0725</v>
      </c>
      <c r="G312" s="109">
        <f t="shared" si="4"/>
        <v>0.005</v>
      </c>
    </row>
    <row r="313" spans="1:7">
      <c r="A313" s="110">
        <v>90091</v>
      </c>
      <c r="B313" s="111" t="s">
        <v>24386</v>
      </c>
      <c r="C313" s="109">
        <v>0.105</v>
      </c>
      <c r="E313" s="109">
        <v>0.0725</v>
      </c>
      <c r="G313" s="109">
        <f t="shared" si="4"/>
        <v>0.0325</v>
      </c>
    </row>
    <row r="314" spans="1:7">
      <c r="A314" s="110">
        <v>90140</v>
      </c>
      <c r="B314" s="111" t="s">
        <v>24386</v>
      </c>
      <c r="C314" s="109">
        <v>0.105</v>
      </c>
      <c r="E314" s="109">
        <v>0.0725</v>
      </c>
      <c r="G314" s="109">
        <f t="shared" si="4"/>
        <v>0.0325</v>
      </c>
    </row>
    <row r="315" spans="1:7">
      <c r="A315" s="110">
        <v>90220</v>
      </c>
      <c r="B315" s="111" t="s">
        <v>24387</v>
      </c>
      <c r="C315" s="109">
        <v>0.1075</v>
      </c>
      <c r="E315" s="109">
        <v>0.0725</v>
      </c>
      <c r="G315" s="109">
        <f t="shared" si="4"/>
        <v>0.035</v>
      </c>
    </row>
    <row r="316" spans="1:7">
      <c r="A316" s="110">
        <v>90223</v>
      </c>
      <c r="B316" s="111" t="s">
        <v>24387</v>
      </c>
      <c r="C316" s="109">
        <v>0.1075</v>
      </c>
      <c r="E316" s="109">
        <v>0.0725</v>
      </c>
      <c r="G316" s="109">
        <f t="shared" si="4"/>
        <v>0.035</v>
      </c>
    </row>
    <row r="317" spans="1:7">
      <c r="A317" s="110">
        <v>90224</v>
      </c>
      <c r="B317" s="111" t="s">
        <v>24387</v>
      </c>
      <c r="C317" s="109">
        <v>0.1075</v>
      </c>
      <c r="E317" s="109">
        <v>0.0725</v>
      </c>
      <c r="G317" s="109">
        <f t="shared" si="4"/>
        <v>0.035</v>
      </c>
    </row>
    <row r="318" spans="1:7">
      <c r="A318" s="110">
        <v>90723</v>
      </c>
      <c r="B318" s="111" t="s">
        <v>24387</v>
      </c>
      <c r="C318" s="109">
        <v>0.1075</v>
      </c>
      <c r="E318" s="109">
        <v>0.0725</v>
      </c>
      <c r="G318" s="109">
        <f t="shared" si="4"/>
        <v>0.035</v>
      </c>
    </row>
    <row r="319" spans="1:7">
      <c r="A319" s="110">
        <v>90746</v>
      </c>
      <c r="B319" s="111" t="s">
        <v>24387</v>
      </c>
      <c r="C319" s="109">
        <v>0.1075</v>
      </c>
      <c r="E319" s="109">
        <v>0.0725</v>
      </c>
      <c r="G319" s="109">
        <f t="shared" si="4"/>
        <v>0.035</v>
      </c>
    </row>
    <row r="320" spans="1:7">
      <c r="A320" s="110">
        <v>90805</v>
      </c>
      <c r="B320" s="111" t="s">
        <v>24387</v>
      </c>
      <c r="C320" s="109">
        <v>0.1075</v>
      </c>
      <c r="E320" s="109">
        <v>0.0725</v>
      </c>
      <c r="G320" s="109">
        <f t="shared" si="4"/>
        <v>0.035</v>
      </c>
    </row>
    <row r="321" spans="1:7">
      <c r="A321" s="110">
        <v>94517</v>
      </c>
      <c r="B321" s="111" t="s">
        <v>24388</v>
      </c>
      <c r="C321" s="109">
        <v>0.0975</v>
      </c>
      <c r="E321" s="109">
        <v>0.0725</v>
      </c>
      <c r="G321" s="109">
        <f t="shared" si="4"/>
        <v>0.025</v>
      </c>
    </row>
    <row r="322" spans="1:7">
      <c r="A322" s="110">
        <v>94518</v>
      </c>
      <c r="B322" s="111" t="s">
        <v>24388</v>
      </c>
      <c r="C322" s="109">
        <v>0.0975</v>
      </c>
      <c r="E322" s="109">
        <v>0.0725</v>
      </c>
      <c r="G322" s="109">
        <f t="shared" si="4"/>
        <v>0.025</v>
      </c>
    </row>
    <row r="323" spans="1:7">
      <c r="A323" s="110">
        <v>94519</v>
      </c>
      <c r="B323" s="111" t="s">
        <v>24388</v>
      </c>
      <c r="C323" s="109">
        <v>0.0975</v>
      </c>
      <c r="E323" s="109">
        <v>0.0725</v>
      </c>
      <c r="G323" s="109">
        <f t="shared" si="4"/>
        <v>0.025</v>
      </c>
    </row>
    <row r="324" spans="1:7">
      <c r="A324" s="110">
        <v>94520</v>
      </c>
      <c r="B324" s="111" t="s">
        <v>24388</v>
      </c>
      <c r="C324" s="109">
        <v>0.0975</v>
      </c>
      <c r="E324" s="109">
        <v>0.0725</v>
      </c>
      <c r="G324" s="109">
        <f t="shared" si="4"/>
        <v>0.025</v>
      </c>
    </row>
    <row r="325" spans="1:7">
      <c r="A325" s="110">
        <v>94521</v>
      </c>
      <c r="B325" s="111" t="s">
        <v>24388</v>
      </c>
      <c r="C325" s="109">
        <v>0.0975</v>
      </c>
      <c r="E325" s="109">
        <v>0.0725</v>
      </c>
      <c r="G325" s="109">
        <f t="shared" ref="G325:G388" si="5">C325-E325</f>
        <v>0.025</v>
      </c>
    </row>
    <row r="326" spans="1:7">
      <c r="A326" s="110">
        <v>94522</v>
      </c>
      <c r="B326" s="111" t="s">
        <v>24388</v>
      </c>
      <c r="C326" s="109">
        <v>0.0975</v>
      </c>
      <c r="E326" s="109">
        <v>0.0725</v>
      </c>
      <c r="G326" s="109">
        <f t="shared" si="5"/>
        <v>0.025</v>
      </c>
    </row>
    <row r="327" spans="1:7">
      <c r="A327" s="110">
        <v>94523</v>
      </c>
      <c r="B327" s="111" t="s">
        <v>24388</v>
      </c>
      <c r="C327" s="109">
        <v>0.0975</v>
      </c>
      <c r="E327" s="109">
        <v>0.0725</v>
      </c>
      <c r="G327" s="109">
        <f t="shared" si="5"/>
        <v>0.025</v>
      </c>
    </row>
    <row r="328" spans="1:7">
      <c r="A328" s="110">
        <v>94524</v>
      </c>
      <c r="B328" s="111" t="s">
        <v>24388</v>
      </c>
      <c r="C328" s="109">
        <v>0.0975</v>
      </c>
      <c r="E328" s="109">
        <v>0.0725</v>
      </c>
      <c r="G328" s="109">
        <f t="shared" si="5"/>
        <v>0.025</v>
      </c>
    </row>
    <row r="329" spans="1:7">
      <c r="A329" s="110">
        <v>94527</v>
      </c>
      <c r="B329" s="111" t="s">
        <v>24388</v>
      </c>
      <c r="C329" s="109">
        <v>0.0975</v>
      </c>
      <c r="E329" s="109">
        <v>0.0725</v>
      </c>
      <c r="G329" s="109">
        <f t="shared" si="5"/>
        <v>0.025</v>
      </c>
    </row>
    <row r="330" spans="1:7">
      <c r="A330" s="110">
        <v>94529</v>
      </c>
      <c r="B330" s="111" t="s">
        <v>24388</v>
      </c>
      <c r="C330" s="109">
        <v>0.0975</v>
      </c>
      <c r="E330" s="109">
        <v>0.0725</v>
      </c>
      <c r="G330" s="109">
        <f t="shared" si="5"/>
        <v>0.025</v>
      </c>
    </row>
    <row r="331" spans="1:7">
      <c r="A331" s="110">
        <v>94565</v>
      </c>
      <c r="B331" s="111" t="s">
        <v>24388</v>
      </c>
      <c r="C331" s="109">
        <v>0.0975</v>
      </c>
      <c r="E331" s="109">
        <v>0.0725</v>
      </c>
      <c r="G331" s="109">
        <f t="shared" si="5"/>
        <v>0.025</v>
      </c>
    </row>
    <row r="332" spans="1:7">
      <c r="A332" s="110">
        <v>94598</v>
      </c>
      <c r="B332" s="111" t="s">
        <v>24388</v>
      </c>
      <c r="C332" s="109">
        <v>0.0975</v>
      </c>
      <c r="E332" s="109">
        <v>0.0725</v>
      </c>
      <c r="G332" s="109">
        <f t="shared" si="5"/>
        <v>0.025</v>
      </c>
    </row>
    <row r="333" spans="1:7">
      <c r="A333" s="110">
        <v>94820</v>
      </c>
      <c r="B333" s="111" t="s">
        <v>24389</v>
      </c>
      <c r="C333" s="109">
        <v>0.0975</v>
      </c>
      <c r="E333" s="109">
        <v>0.0725</v>
      </c>
      <c r="G333" s="109">
        <f t="shared" si="5"/>
        <v>0.025</v>
      </c>
    </row>
    <row r="334" spans="1:7">
      <c r="A334" s="110">
        <v>94511</v>
      </c>
      <c r="B334" s="111" t="s">
        <v>24389</v>
      </c>
      <c r="C334" s="109">
        <v>0.0975</v>
      </c>
      <c r="E334" s="109">
        <v>0.0725</v>
      </c>
      <c r="G334" s="109">
        <f t="shared" si="5"/>
        <v>0.025</v>
      </c>
    </row>
    <row r="335" spans="1:7">
      <c r="A335" s="110">
        <v>94516</v>
      </c>
      <c r="B335" s="111" t="s">
        <v>24389</v>
      </c>
      <c r="C335" s="109">
        <v>0.0975</v>
      </c>
      <c r="E335" s="109">
        <v>0.0725</v>
      </c>
      <c r="G335" s="109">
        <f t="shared" si="5"/>
        <v>0.025</v>
      </c>
    </row>
    <row r="336" spans="1:7">
      <c r="A336" s="110">
        <v>94525</v>
      </c>
      <c r="B336" s="111" t="s">
        <v>24389</v>
      </c>
      <c r="C336" s="109">
        <v>0.0975</v>
      </c>
      <c r="E336" s="109">
        <v>0.0725</v>
      </c>
      <c r="G336" s="109">
        <f t="shared" si="5"/>
        <v>0.025</v>
      </c>
    </row>
    <row r="337" spans="1:7">
      <c r="A337" s="110">
        <v>94528</v>
      </c>
      <c r="B337" s="111" t="s">
        <v>24389</v>
      </c>
      <c r="C337" s="109">
        <v>0.0975</v>
      </c>
      <c r="E337" s="109">
        <v>0.0725</v>
      </c>
      <c r="G337" s="109">
        <f t="shared" si="5"/>
        <v>0.025</v>
      </c>
    </row>
    <row r="338" spans="1:7">
      <c r="A338" s="110">
        <v>94548</v>
      </c>
      <c r="B338" s="111" t="s">
        <v>24389</v>
      </c>
      <c r="C338" s="109">
        <v>0.0975</v>
      </c>
      <c r="E338" s="109">
        <v>0.0725</v>
      </c>
      <c r="G338" s="109">
        <f t="shared" si="5"/>
        <v>0.025</v>
      </c>
    </row>
    <row r="339" spans="1:7">
      <c r="A339" s="110">
        <v>94569</v>
      </c>
      <c r="B339" s="111" t="s">
        <v>24389</v>
      </c>
      <c r="C339" s="109">
        <v>0.0975</v>
      </c>
      <c r="E339" s="109">
        <v>0.0725</v>
      </c>
      <c r="G339" s="109">
        <f t="shared" si="5"/>
        <v>0.025</v>
      </c>
    </row>
    <row r="340" spans="1:7">
      <c r="A340" s="110">
        <v>93212</v>
      </c>
      <c r="B340" s="111" t="s">
        <v>24390</v>
      </c>
      <c r="C340" s="109">
        <v>0.0825</v>
      </c>
      <c r="E340" s="109">
        <v>0.0725</v>
      </c>
      <c r="G340" s="109">
        <f t="shared" si="5"/>
        <v>0.01</v>
      </c>
    </row>
    <row r="341" spans="1:7">
      <c r="A341" s="110">
        <v>96021</v>
      </c>
      <c r="B341" s="111" t="s">
        <v>24391</v>
      </c>
      <c r="C341" s="109">
        <v>0.0775</v>
      </c>
      <c r="E341" s="109">
        <v>0.0725</v>
      </c>
      <c r="G341" s="109">
        <f t="shared" si="5"/>
        <v>0.005</v>
      </c>
    </row>
    <row r="342" spans="1:7">
      <c r="A342" s="110">
        <v>92503</v>
      </c>
      <c r="B342" s="111" t="s">
        <v>24392</v>
      </c>
      <c r="C342" s="109">
        <v>0.0875</v>
      </c>
      <c r="E342" s="109">
        <v>0.0725</v>
      </c>
      <c r="G342" s="109">
        <f t="shared" si="5"/>
        <v>0.015</v>
      </c>
    </row>
    <row r="343" spans="1:7">
      <c r="A343" s="110">
        <v>92505</v>
      </c>
      <c r="B343" s="111" t="s">
        <v>24392</v>
      </c>
      <c r="C343" s="109">
        <v>0.0875</v>
      </c>
      <c r="E343" s="109">
        <v>0.0725</v>
      </c>
      <c r="G343" s="109">
        <f t="shared" si="5"/>
        <v>0.015</v>
      </c>
    </row>
    <row r="344" spans="1:7">
      <c r="A344" s="110">
        <v>92860</v>
      </c>
      <c r="B344" s="111" t="s">
        <v>24392</v>
      </c>
      <c r="C344" s="109">
        <v>0.0875</v>
      </c>
      <c r="E344" s="109">
        <v>0.0725</v>
      </c>
      <c r="G344" s="109">
        <f t="shared" si="5"/>
        <v>0.015</v>
      </c>
    </row>
    <row r="345" spans="1:7">
      <c r="A345" s="110">
        <v>92877</v>
      </c>
      <c r="B345" s="111" t="s">
        <v>24392</v>
      </c>
      <c r="C345" s="109">
        <v>0.0875</v>
      </c>
      <c r="E345" s="109">
        <v>0.0725</v>
      </c>
      <c r="G345" s="109">
        <f t="shared" si="5"/>
        <v>0.015</v>
      </c>
    </row>
    <row r="346" spans="1:7">
      <c r="A346" s="110">
        <v>92878</v>
      </c>
      <c r="B346" s="111" t="s">
        <v>24392</v>
      </c>
      <c r="C346" s="109">
        <v>0.0875</v>
      </c>
      <c r="E346" s="109">
        <v>0.0725</v>
      </c>
      <c r="G346" s="109">
        <f t="shared" si="5"/>
        <v>0.015</v>
      </c>
    </row>
    <row r="347" spans="1:7">
      <c r="A347" s="110">
        <v>92879</v>
      </c>
      <c r="B347" s="111" t="s">
        <v>24392</v>
      </c>
      <c r="C347" s="109">
        <v>0.0875</v>
      </c>
      <c r="E347" s="109">
        <v>0.0725</v>
      </c>
      <c r="G347" s="109">
        <f t="shared" si="5"/>
        <v>0.015</v>
      </c>
    </row>
    <row r="348" spans="1:7">
      <c r="A348" s="110">
        <v>92881</v>
      </c>
      <c r="B348" s="111" t="s">
        <v>24392</v>
      </c>
      <c r="C348" s="109">
        <v>0.0875</v>
      </c>
      <c r="E348" s="109">
        <v>0.0725</v>
      </c>
      <c r="G348" s="109">
        <f t="shared" si="5"/>
        <v>0.015</v>
      </c>
    </row>
    <row r="349" spans="1:7">
      <c r="A349" s="110">
        <v>92882</v>
      </c>
      <c r="B349" s="111" t="s">
        <v>24392</v>
      </c>
      <c r="C349" s="109">
        <v>0.0875</v>
      </c>
      <c r="E349" s="109">
        <v>0.0725</v>
      </c>
      <c r="G349" s="109">
        <f t="shared" si="5"/>
        <v>0.015</v>
      </c>
    </row>
    <row r="350" spans="1:7">
      <c r="A350" s="110">
        <v>92883</v>
      </c>
      <c r="B350" s="111" t="s">
        <v>24392</v>
      </c>
      <c r="C350" s="109">
        <v>0.0875</v>
      </c>
      <c r="E350" s="109">
        <v>0.0725</v>
      </c>
      <c r="G350" s="109">
        <f t="shared" si="5"/>
        <v>0.015</v>
      </c>
    </row>
    <row r="351" spans="1:7">
      <c r="A351" s="110">
        <v>92135</v>
      </c>
      <c r="B351" s="111" t="s">
        <v>24393</v>
      </c>
      <c r="C351" s="109">
        <v>0.0775</v>
      </c>
      <c r="E351" s="109">
        <v>0.0725</v>
      </c>
      <c r="G351" s="109">
        <f t="shared" si="5"/>
        <v>0.005</v>
      </c>
    </row>
    <row r="352" spans="1:7">
      <c r="A352" s="110">
        <v>92155</v>
      </c>
      <c r="B352" s="111" t="s">
        <v>24393</v>
      </c>
      <c r="C352" s="109">
        <v>0.0775</v>
      </c>
      <c r="E352" s="109">
        <v>0.0725</v>
      </c>
      <c r="G352" s="109">
        <f t="shared" si="5"/>
        <v>0.005</v>
      </c>
    </row>
    <row r="353" spans="1:7">
      <c r="A353" s="110">
        <v>92178</v>
      </c>
      <c r="B353" s="111" t="s">
        <v>24393</v>
      </c>
      <c r="C353" s="109">
        <v>0.0775</v>
      </c>
      <c r="E353" s="109">
        <v>0.0725</v>
      </c>
      <c r="G353" s="109">
        <f t="shared" si="5"/>
        <v>0.005</v>
      </c>
    </row>
    <row r="354" spans="1:7">
      <c r="A354" s="110">
        <v>92118</v>
      </c>
      <c r="B354" s="111" t="s">
        <v>24393</v>
      </c>
      <c r="C354" s="109">
        <v>0.0775</v>
      </c>
      <c r="E354" s="109">
        <v>0.0725</v>
      </c>
      <c r="G354" s="109">
        <f t="shared" si="5"/>
        <v>0.005</v>
      </c>
    </row>
    <row r="355" spans="1:7">
      <c r="A355" s="110">
        <v>94976</v>
      </c>
      <c r="B355" s="111" t="s">
        <v>24394</v>
      </c>
      <c r="C355" s="109">
        <v>0.09</v>
      </c>
      <c r="E355" s="109">
        <v>0.0725</v>
      </c>
      <c r="G355" s="109">
        <f t="shared" si="5"/>
        <v>0.0175</v>
      </c>
    </row>
    <row r="356" spans="1:7">
      <c r="A356" s="110">
        <v>92660</v>
      </c>
      <c r="B356" s="111" t="s">
        <v>24395</v>
      </c>
      <c r="C356" s="109">
        <v>0.0775</v>
      </c>
      <c r="E356" s="109">
        <v>0.0725</v>
      </c>
      <c r="G356" s="109">
        <f t="shared" si="5"/>
        <v>0.005</v>
      </c>
    </row>
    <row r="357" spans="1:7">
      <c r="A357" s="110">
        <v>92627</v>
      </c>
      <c r="B357" s="111" t="s">
        <v>24395</v>
      </c>
      <c r="C357" s="109">
        <v>0.0775</v>
      </c>
      <c r="E357" s="109">
        <v>0.0725</v>
      </c>
      <c r="G357" s="109">
        <f t="shared" si="5"/>
        <v>0.005</v>
      </c>
    </row>
    <row r="358" spans="1:7">
      <c r="A358" s="110">
        <v>92628</v>
      </c>
      <c r="B358" s="111" t="s">
        <v>24395</v>
      </c>
      <c r="C358" s="109">
        <v>0.0775</v>
      </c>
      <c r="E358" s="109">
        <v>0.0725</v>
      </c>
      <c r="G358" s="109">
        <f t="shared" si="5"/>
        <v>0.005</v>
      </c>
    </row>
    <row r="359" spans="1:7">
      <c r="A359" s="110">
        <v>92663</v>
      </c>
      <c r="B359" s="111" t="s">
        <v>24395</v>
      </c>
      <c r="C359" s="109">
        <v>0.0775</v>
      </c>
      <c r="E359" s="109">
        <v>0.0725</v>
      </c>
      <c r="G359" s="109">
        <f t="shared" si="5"/>
        <v>0.005</v>
      </c>
    </row>
    <row r="360" spans="1:7">
      <c r="A360" s="110">
        <v>94926</v>
      </c>
      <c r="B360" s="111" t="s">
        <v>24396</v>
      </c>
      <c r="C360" s="109">
        <v>0.1025</v>
      </c>
      <c r="E360" s="109">
        <v>0.0725</v>
      </c>
      <c r="G360" s="109">
        <f t="shared" si="5"/>
        <v>0.03</v>
      </c>
    </row>
    <row r="361" spans="1:7">
      <c r="A361" s="110">
        <v>94928</v>
      </c>
      <c r="B361" s="111" t="s">
        <v>24396</v>
      </c>
      <c r="C361" s="109">
        <v>0.1025</v>
      </c>
      <c r="E361" s="109">
        <v>0.0725</v>
      </c>
      <c r="G361" s="109">
        <f t="shared" si="5"/>
        <v>0.03</v>
      </c>
    </row>
    <row r="362" spans="1:7">
      <c r="A362" s="110">
        <v>94931</v>
      </c>
      <c r="B362" s="111" t="s">
        <v>24396</v>
      </c>
      <c r="C362" s="109">
        <v>0.1025</v>
      </c>
      <c r="E362" s="109">
        <v>0.0725</v>
      </c>
      <c r="G362" s="109">
        <f t="shared" si="5"/>
        <v>0.03</v>
      </c>
    </row>
    <row r="363" spans="1:7">
      <c r="A363" s="110">
        <v>91723</v>
      </c>
      <c r="B363" s="111" t="s">
        <v>24397</v>
      </c>
      <c r="C363" s="109">
        <v>0.105</v>
      </c>
      <c r="E363" s="109">
        <v>0.0725</v>
      </c>
      <c r="G363" s="109">
        <f t="shared" si="5"/>
        <v>0.0325</v>
      </c>
    </row>
    <row r="364" spans="1:7">
      <c r="A364" s="110">
        <v>91724</v>
      </c>
      <c r="B364" s="111" t="s">
        <v>24397</v>
      </c>
      <c r="C364" s="109">
        <v>0.105</v>
      </c>
      <c r="E364" s="109">
        <v>0.0725</v>
      </c>
      <c r="G364" s="109">
        <f t="shared" si="5"/>
        <v>0.0325</v>
      </c>
    </row>
    <row r="365" spans="1:7">
      <c r="A365" s="110">
        <v>91791</v>
      </c>
      <c r="B365" s="111" t="s">
        <v>24397</v>
      </c>
      <c r="C365" s="109">
        <v>0.105</v>
      </c>
      <c r="E365" s="109">
        <v>0.0725</v>
      </c>
      <c r="G365" s="109">
        <f t="shared" si="5"/>
        <v>0.0325</v>
      </c>
    </row>
    <row r="366" spans="1:7">
      <c r="A366" s="110">
        <v>95470</v>
      </c>
      <c r="B366" s="111" t="s">
        <v>24398</v>
      </c>
      <c r="C366" s="109">
        <v>0.0788</v>
      </c>
      <c r="E366" s="109">
        <v>0.0725</v>
      </c>
      <c r="G366" s="109">
        <f t="shared" si="5"/>
        <v>0.0063</v>
      </c>
    </row>
    <row r="367" spans="1:7">
      <c r="A367" s="110">
        <v>95531</v>
      </c>
      <c r="B367" s="111" t="s">
        <v>24399</v>
      </c>
      <c r="C367" s="109">
        <v>0.0825</v>
      </c>
      <c r="E367" s="109">
        <v>0.0725</v>
      </c>
      <c r="G367" s="109">
        <f t="shared" si="5"/>
        <v>0.01</v>
      </c>
    </row>
    <row r="368" spans="1:7">
      <c r="A368" s="110">
        <v>90016</v>
      </c>
      <c r="B368" s="111" t="s">
        <v>24400</v>
      </c>
      <c r="C368" s="109">
        <v>0.1075</v>
      </c>
      <c r="E368" s="109">
        <v>0.0725</v>
      </c>
      <c r="G368" s="109">
        <f t="shared" si="5"/>
        <v>0.035</v>
      </c>
    </row>
    <row r="369" spans="1:7">
      <c r="A369" s="110">
        <v>90034</v>
      </c>
      <c r="B369" s="111" t="s">
        <v>24400</v>
      </c>
      <c r="C369" s="109">
        <v>0.1075</v>
      </c>
      <c r="E369" s="109">
        <v>0.0725</v>
      </c>
      <c r="G369" s="109">
        <f t="shared" si="5"/>
        <v>0.035</v>
      </c>
    </row>
    <row r="370" spans="1:7">
      <c r="A370" s="110">
        <v>90045</v>
      </c>
      <c r="B370" s="111" t="s">
        <v>24400</v>
      </c>
      <c r="C370" s="109">
        <v>0.1075</v>
      </c>
      <c r="E370" s="109">
        <v>0.0725</v>
      </c>
      <c r="G370" s="109">
        <f t="shared" si="5"/>
        <v>0.035</v>
      </c>
    </row>
    <row r="371" spans="1:7">
      <c r="A371" s="110">
        <v>90230</v>
      </c>
      <c r="B371" s="111" t="s">
        <v>24400</v>
      </c>
      <c r="C371" s="109">
        <v>0.1075</v>
      </c>
      <c r="E371" s="109">
        <v>0.0725</v>
      </c>
      <c r="G371" s="109">
        <f t="shared" si="5"/>
        <v>0.035</v>
      </c>
    </row>
    <row r="372" spans="1:7">
      <c r="A372" s="110">
        <v>90231</v>
      </c>
      <c r="B372" s="111" t="s">
        <v>24400</v>
      </c>
      <c r="C372" s="109">
        <v>0.1075</v>
      </c>
      <c r="E372" s="109">
        <v>0.0725</v>
      </c>
      <c r="G372" s="109">
        <f t="shared" si="5"/>
        <v>0.035</v>
      </c>
    </row>
    <row r="373" spans="1:7">
      <c r="A373" s="110">
        <v>90232</v>
      </c>
      <c r="B373" s="111" t="s">
        <v>24400</v>
      </c>
      <c r="C373" s="109">
        <v>0.1075</v>
      </c>
      <c r="E373" s="109">
        <v>0.0725</v>
      </c>
      <c r="G373" s="109">
        <f t="shared" si="5"/>
        <v>0.035</v>
      </c>
    </row>
    <row r="374" spans="1:7">
      <c r="A374" s="110">
        <v>90292</v>
      </c>
      <c r="B374" s="111" t="s">
        <v>24400</v>
      </c>
      <c r="C374" s="109">
        <v>0.1075</v>
      </c>
      <c r="E374" s="109">
        <v>0.0725</v>
      </c>
      <c r="G374" s="109">
        <f t="shared" si="5"/>
        <v>0.035</v>
      </c>
    </row>
    <row r="375" spans="1:7">
      <c r="A375" s="110">
        <v>95015</v>
      </c>
      <c r="B375" s="111" t="s">
        <v>5883</v>
      </c>
      <c r="C375" s="109">
        <v>0.0913</v>
      </c>
      <c r="E375" s="109">
        <v>0.0725</v>
      </c>
      <c r="G375" s="109">
        <f t="shared" si="5"/>
        <v>0.0188</v>
      </c>
    </row>
    <row r="376" spans="1:7">
      <c r="A376" s="110">
        <v>94024</v>
      </c>
      <c r="B376" s="111" t="s">
        <v>5883</v>
      </c>
      <c r="C376" s="109">
        <v>0.0913</v>
      </c>
      <c r="E376" s="109">
        <v>0.0725</v>
      </c>
      <c r="G376" s="109">
        <f t="shared" si="5"/>
        <v>0.0188</v>
      </c>
    </row>
    <row r="377" spans="1:7">
      <c r="A377" s="110">
        <v>94087</v>
      </c>
      <c r="B377" s="111" t="s">
        <v>5883</v>
      </c>
      <c r="C377" s="109">
        <v>0.0913</v>
      </c>
      <c r="E377" s="109">
        <v>0.0725</v>
      </c>
      <c r="G377" s="109">
        <f t="shared" si="5"/>
        <v>0.0188</v>
      </c>
    </row>
    <row r="378" spans="1:7">
      <c r="A378" s="110">
        <v>94016</v>
      </c>
      <c r="B378" s="111" t="s">
        <v>24401</v>
      </c>
      <c r="C378" s="109">
        <v>0.09875</v>
      </c>
      <c r="E378" s="109">
        <v>0.0725</v>
      </c>
      <c r="G378" s="109">
        <f t="shared" si="5"/>
        <v>0.02625</v>
      </c>
    </row>
    <row r="379" spans="1:7">
      <c r="A379" s="110">
        <v>94017</v>
      </c>
      <c r="B379" s="111" t="s">
        <v>24401</v>
      </c>
      <c r="C379" s="109">
        <v>0.09875</v>
      </c>
      <c r="E379" s="109">
        <v>0.0725</v>
      </c>
      <c r="G379" s="109">
        <f t="shared" si="5"/>
        <v>0.02625</v>
      </c>
    </row>
    <row r="380" spans="1:7">
      <c r="A380" s="110">
        <v>94018</v>
      </c>
      <c r="B380" s="111" t="s">
        <v>24401</v>
      </c>
      <c r="C380" s="109">
        <v>0.09875</v>
      </c>
      <c r="E380" s="109">
        <v>0.0725</v>
      </c>
      <c r="G380" s="109">
        <f t="shared" si="5"/>
        <v>0.02625</v>
      </c>
    </row>
    <row r="381" spans="1:7">
      <c r="A381" s="110">
        <v>94112</v>
      </c>
      <c r="B381" s="111" t="s">
        <v>24401</v>
      </c>
      <c r="C381" s="109">
        <v>0.09875</v>
      </c>
      <c r="E381" s="109">
        <v>0.0725</v>
      </c>
      <c r="G381" s="109">
        <f t="shared" si="5"/>
        <v>0.02625</v>
      </c>
    </row>
    <row r="382" spans="1:7">
      <c r="A382" s="110">
        <v>92672</v>
      </c>
      <c r="B382" s="111" t="s">
        <v>24402</v>
      </c>
      <c r="C382" s="109">
        <v>0.0775</v>
      </c>
      <c r="E382" s="109">
        <v>0.0725</v>
      </c>
      <c r="G382" s="109">
        <f t="shared" si="5"/>
        <v>0.005</v>
      </c>
    </row>
    <row r="383" spans="1:7">
      <c r="A383" s="110">
        <v>92675</v>
      </c>
      <c r="B383" s="111" t="s">
        <v>24402</v>
      </c>
      <c r="C383" s="109">
        <v>0.0775</v>
      </c>
      <c r="E383" s="109">
        <v>0.0725</v>
      </c>
      <c r="G383" s="109">
        <f t="shared" si="5"/>
        <v>0.005</v>
      </c>
    </row>
    <row r="384" spans="1:7">
      <c r="A384" s="110">
        <v>92624</v>
      </c>
      <c r="B384" s="111" t="s">
        <v>24402</v>
      </c>
      <c r="C384" s="109">
        <v>0.0775</v>
      </c>
      <c r="E384" s="109">
        <v>0.0725</v>
      </c>
      <c r="G384" s="109">
        <f t="shared" si="5"/>
        <v>0.005</v>
      </c>
    </row>
    <row r="385" spans="1:7">
      <c r="A385" s="110">
        <v>92629</v>
      </c>
      <c r="B385" s="111" t="s">
        <v>24402</v>
      </c>
      <c r="C385" s="109">
        <v>0.0775</v>
      </c>
      <c r="E385" s="109">
        <v>0.0725</v>
      </c>
      <c r="G385" s="109">
        <f t="shared" si="5"/>
        <v>0.005</v>
      </c>
    </row>
    <row r="386" spans="1:7">
      <c r="A386" s="110">
        <v>94506</v>
      </c>
      <c r="B386" s="111" t="s">
        <v>24403</v>
      </c>
      <c r="C386" s="109">
        <v>0.0875</v>
      </c>
      <c r="E386" s="109">
        <v>0.0725</v>
      </c>
      <c r="G386" s="109">
        <f t="shared" si="5"/>
        <v>0.015</v>
      </c>
    </row>
    <row r="387" spans="1:7">
      <c r="A387" s="110">
        <v>95617</v>
      </c>
      <c r="B387" s="111" t="s">
        <v>24404</v>
      </c>
      <c r="C387" s="109">
        <v>0.0925</v>
      </c>
      <c r="E387" s="109">
        <v>0.0725</v>
      </c>
      <c r="G387" s="109">
        <f t="shared" si="5"/>
        <v>0.02</v>
      </c>
    </row>
    <row r="388" spans="1:7">
      <c r="A388" s="110">
        <v>95618</v>
      </c>
      <c r="B388" s="111" t="s">
        <v>24404</v>
      </c>
      <c r="C388" s="109">
        <v>0.0925</v>
      </c>
      <c r="E388" s="109">
        <v>0.0725</v>
      </c>
      <c r="G388" s="109">
        <f t="shared" si="5"/>
        <v>0.02</v>
      </c>
    </row>
    <row r="389" spans="1:7">
      <c r="A389" s="110">
        <v>95616</v>
      </c>
      <c r="B389" s="111" t="s">
        <v>24404</v>
      </c>
      <c r="C389" s="109">
        <v>0.0925</v>
      </c>
      <c r="E389" s="109">
        <v>0.0725</v>
      </c>
      <c r="G389" s="109">
        <f t="shared" ref="G389:G452" si="6">C389-E389</f>
        <v>0.02</v>
      </c>
    </row>
    <row r="390" spans="1:7">
      <c r="A390" s="110">
        <v>95532</v>
      </c>
      <c r="B390" s="111" t="s">
        <v>24405</v>
      </c>
      <c r="C390" s="109">
        <v>0.0825</v>
      </c>
      <c r="E390" s="109">
        <v>0.0725</v>
      </c>
      <c r="G390" s="109">
        <f t="shared" si="6"/>
        <v>0.01</v>
      </c>
    </row>
    <row r="391" spans="1:7">
      <c r="A391" s="110">
        <v>95538</v>
      </c>
      <c r="B391" s="111" t="s">
        <v>24405</v>
      </c>
      <c r="C391" s="109">
        <v>0.0825</v>
      </c>
      <c r="E391" s="109">
        <v>0.0725</v>
      </c>
      <c r="G391" s="109">
        <f t="shared" si="6"/>
        <v>0.01</v>
      </c>
    </row>
    <row r="392" spans="1:7">
      <c r="A392" s="110">
        <v>95543</v>
      </c>
      <c r="B392" s="111" t="s">
        <v>24405</v>
      </c>
      <c r="C392" s="109">
        <v>0.0825</v>
      </c>
      <c r="E392" s="109">
        <v>0.0725</v>
      </c>
      <c r="G392" s="109">
        <f t="shared" si="6"/>
        <v>0.01</v>
      </c>
    </row>
    <row r="393" spans="1:7">
      <c r="A393" s="110">
        <v>95548</v>
      </c>
      <c r="B393" s="111" t="s">
        <v>24405</v>
      </c>
      <c r="C393" s="109">
        <v>0.0825</v>
      </c>
      <c r="E393" s="109">
        <v>0.0725</v>
      </c>
      <c r="G393" s="109">
        <f t="shared" si="6"/>
        <v>0.01</v>
      </c>
    </row>
    <row r="394" spans="1:7">
      <c r="A394" s="110">
        <v>95567</v>
      </c>
      <c r="B394" s="111" t="s">
        <v>24405</v>
      </c>
      <c r="C394" s="109">
        <v>0.0825</v>
      </c>
      <c r="E394" s="109">
        <v>0.0725</v>
      </c>
      <c r="G394" s="109">
        <f t="shared" si="6"/>
        <v>0.01</v>
      </c>
    </row>
    <row r="395" spans="1:7">
      <c r="A395" s="110">
        <v>93215</v>
      </c>
      <c r="B395" s="111" t="s">
        <v>24406</v>
      </c>
      <c r="C395" s="109">
        <v>0.0825</v>
      </c>
      <c r="E395" s="109">
        <v>0.0725</v>
      </c>
      <c r="G395" s="109">
        <f t="shared" si="6"/>
        <v>0.01</v>
      </c>
    </row>
    <row r="396" spans="1:7">
      <c r="A396" s="110">
        <v>93216</v>
      </c>
      <c r="B396" s="111" t="s">
        <v>24406</v>
      </c>
      <c r="C396" s="109">
        <v>0.0825</v>
      </c>
      <c r="E396" s="109">
        <v>0.0725</v>
      </c>
      <c r="G396" s="109">
        <f t="shared" si="6"/>
        <v>0.01</v>
      </c>
    </row>
    <row r="397" spans="1:7">
      <c r="A397" s="110">
        <v>93250</v>
      </c>
      <c r="B397" s="111" t="s">
        <v>24406</v>
      </c>
      <c r="C397" s="109">
        <v>0.0825</v>
      </c>
      <c r="E397" s="109">
        <v>0.0725</v>
      </c>
      <c r="G397" s="109">
        <f t="shared" si="6"/>
        <v>0.01</v>
      </c>
    </row>
    <row r="398" spans="1:7">
      <c r="A398" s="110">
        <v>92241</v>
      </c>
      <c r="B398" s="111" t="s">
        <v>24407</v>
      </c>
      <c r="C398" s="109">
        <v>0.0875</v>
      </c>
      <c r="E398" s="109">
        <v>0.0725</v>
      </c>
      <c r="G398" s="109">
        <f t="shared" si="6"/>
        <v>0.015</v>
      </c>
    </row>
    <row r="399" spans="1:7">
      <c r="A399" s="110">
        <v>93618</v>
      </c>
      <c r="B399" s="111" t="s">
        <v>24408</v>
      </c>
      <c r="C399" s="109">
        <v>0.085</v>
      </c>
      <c r="E399" s="109">
        <v>0.0725</v>
      </c>
      <c r="G399" s="109">
        <f t="shared" si="6"/>
        <v>0.0125</v>
      </c>
    </row>
    <row r="400" spans="1:7">
      <c r="A400" s="110">
        <v>95620</v>
      </c>
      <c r="B400" s="111" t="s">
        <v>24409</v>
      </c>
      <c r="C400" s="109">
        <v>0.08375</v>
      </c>
      <c r="E400" s="109">
        <v>0.0725</v>
      </c>
      <c r="G400" s="109">
        <f t="shared" si="6"/>
        <v>0.01125</v>
      </c>
    </row>
    <row r="401" spans="1:7">
      <c r="A401" s="110">
        <v>90239</v>
      </c>
      <c r="B401" s="111" t="s">
        <v>24410</v>
      </c>
      <c r="C401" s="109">
        <v>0.105</v>
      </c>
      <c r="E401" s="109">
        <v>0.0725</v>
      </c>
      <c r="G401" s="109">
        <f t="shared" si="6"/>
        <v>0.0325</v>
      </c>
    </row>
    <row r="402" spans="1:7">
      <c r="A402" s="110">
        <v>90240</v>
      </c>
      <c r="B402" s="111" t="s">
        <v>24410</v>
      </c>
      <c r="C402" s="109">
        <v>0.105</v>
      </c>
      <c r="E402" s="109">
        <v>0.0725</v>
      </c>
      <c r="G402" s="109">
        <f t="shared" si="6"/>
        <v>0.0325</v>
      </c>
    </row>
    <row r="403" spans="1:7">
      <c r="A403" s="110">
        <v>91008</v>
      </c>
      <c r="B403" s="111" t="s">
        <v>24411</v>
      </c>
      <c r="C403" s="109">
        <v>0.105</v>
      </c>
      <c r="E403" s="109">
        <v>0.0725</v>
      </c>
      <c r="G403" s="109">
        <f t="shared" si="6"/>
        <v>0.0325</v>
      </c>
    </row>
    <row r="404" spans="1:7">
      <c r="A404" s="110">
        <v>91009</v>
      </c>
      <c r="B404" s="111" t="s">
        <v>24411</v>
      </c>
      <c r="C404" s="109">
        <v>0.105</v>
      </c>
      <c r="E404" s="109">
        <v>0.0725</v>
      </c>
      <c r="G404" s="109">
        <f t="shared" si="6"/>
        <v>0.0325</v>
      </c>
    </row>
    <row r="405" spans="1:7">
      <c r="A405" s="110">
        <v>94551</v>
      </c>
      <c r="B405" s="111" t="s">
        <v>24412</v>
      </c>
      <c r="C405" s="109">
        <v>0.1075</v>
      </c>
      <c r="E405" s="109">
        <v>0.0725</v>
      </c>
      <c r="G405" s="109">
        <f t="shared" si="6"/>
        <v>0.035</v>
      </c>
    </row>
    <row r="406" spans="1:7">
      <c r="A406" s="110">
        <v>94568</v>
      </c>
      <c r="B406" s="111" t="s">
        <v>24412</v>
      </c>
      <c r="C406" s="109">
        <v>0.1075</v>
      </c>
      <c r="E406" s="109">
        <v>0.0725</v>
      </c>
      <c r="G406" s="109">
        <f t="shared" si="6"/>
        <v>0.035</v>
      </c>
    </row>
    <row r="407" spans="1:7">
      <c r="A407" s="110">
        <v>94583</v>
      </c>
      <c r="B407" s="111" t="s">
        <v>24412</v>
      </c>
      <c r="C407" s="109">
        <v>0.1075</v>
      </c>
      <c r="E407" s="109">
        <v>0.0725</v>
      </c>
      <c r="G407" s="109">
        <f t="shared" si="6"/>
        <v>0.035</v>
      </c>
    </row>
    <row r="408" spans="1:7">
      <c r="A408" s="110">
        <v>96025</v>
      </c>
      <c r="B408" s="111" t="s">
        <v>24413</v>
      </c>
      <c r="C408" s="109">
        <v>0.0775</v>
      </c>
      <c r="E408" s="109">
        <v>0.0725</v>
      </c>
      <c r="G408" s="109">
        <f t="shared" si="6"/>
        <v>0.005</v>
      </c>
    </row>
    <row r="409" spans="1:7">
      <c r="A409" s="110">
        <v>94303</v>
      </c>
      <c r="B409" s="111" t="s">
        <v>24414</v>
      </c>
      <c r="C409" s="109">
        <v>0.09875</v>
      </c>
      <c r="E409" s="109">
        <v>0.0725</v>
      </c>
      <c r="G409" s="109">
        <f t="shared" si="6"/>
        <v>0.02625</v>
      </c>
    </row>
    <row r="410" spans="1:7">
      <c r="A410" s="110">
        <v>94025</v>
      </c>
      <c r="B410" s="111" t="s">
        <v>24414</v>
      </c>
      <c r="C410" s="109">
        <v>0.09875</v>
      </c>
      <c r="E410" s="109">
        <v>0.0725</v>
      </c>
      <c r="G410" s="109">
        <f t="shared" si="6"/>
        <v>0.02625</v>
      </c>
    </row>
    <row r="411" spans="1:7">
      <c r="A411" s="110">
        <v>92019</v>
      </c>
      <c r="B411" s="111" t="s">
        <v>24415</v>
      </c>
      <c r="C411" s="109">
        <v>0.0825</v>
      </c>
      <c r="E411" s="109">
        <v>0.0725</v>
      </c>
      <c r="G411" s="109">
        <f t="shared" si="6"/>
        <v>0.01</v>
      </c>
    </row>
    <row r="412" spans="1:7">
      <c r="A412" s="110">
        <v>92021</v>
      </c>
      <c r="B412" s="111" t="s">
        <v>24415</v>
      </c>
      <c r="C412" s="109">
        <v>0.0825</v>
      </c>
      <c r="E412" s="109">
        <v>0.0725</v>
      </c>
      <c r="G412" s="109">
        <f t="shared" si="6"/>
        <v>0.01</v>
      </c>
    </row>
    <row r="413" spans="1:7">
      <c r="A413" s="110">
        <v>92022</v>
      </c>
      <c r="B413" s="111" t="s">
        <v>24415</v>
      </c>
      <c r="C413" s="109">
        <v>0.0825</v>
      </c>
      <c r="E413" s="109">
        <v>0.0725</v>
      </c>
      <c r="G413" s="109">
        <f t="shared" si="6"/>
        <v>0.01</v>
      </c>
    </row>
    <row r="414" spans="1:7">
      <c r="A414" s="110">
        <v>92071</v>
      </c>
      <c r="B414" s="111" t="s">
        <v>24415</v>
      </c>
      <c r="C414" s="109">
        <v>0.0825</v>
      </c>
      <c r="E414" s="109">
        <v>0.0725</v>
      </c>
      <c r="G414" s="109">
        <f t="shared" si="6"/>
        <v>0.01</v>
      </c>
    </row>
    <row r="415" spans="1:7">
      <c r="A415" s="110">
        <v>92243</v>
      </c>
      <c r="B415" s="111" t="s">
        <v>24416</v>
      </c>
      <c r="C415" s="109">
        <v>0.0825</v>
      </c>
      <c r="E415" s="109">
        <v>0.0725</v>
      </c>
      <c r="G415" s="109">
        <f t="shared" si="6"/>
        <v>0.01</v>
      </c>
    </row>
    <row r="416" spans="1:7">
      <c r="A416" s="110">
        <v>92244</v>
      </c>
      <c r="B416" s="111" t="s">
        <v>24416</v>
      </c>
      <c r="C416" s="109">
        <v>0.0825</v>
      </c>
      <c r="E416" s="109">
        <v>0.0725</v>
      </c>
      <c r="G416" s="109">
        <f t="shared" si="6"/>
        <v>0.01</v>
      </c>
    </row>
    <row r="417" spans="1:7">
      <c r="A417" s="110">
        <v>94805</v>
      </c>
      <c r="B417" s="111" t="s">
        <v>24417</v>
      </c>
      <c r="C417" s="109">
        <v>0.1025</v>
      </c>
      <c r="E417" s="109">
        <v>0.0725</v>
      </c>
      <c r="G417" s="109">
        <f t="shared" si="6"/>
        <v>0.03</v>
      </c>
    </row>
    <row r="418" spans="1:7">
      <c r="A418" s="110">
        <v>95721</v>
      </c>
      <c r="B418" s="111" t="s">
        <v>24418</v>
      </c>
      <c r="C418" s="109">
        <v>0.0725</v>
      </c>
      <c r="E418" s="109">
        <v>0.0725</v>
      </c>
      <c r="G418" s="109">
        <f t="shared" si="6"/>
        <v>0</v>
      </c>
    </row>
    <row r="419" spans="1:7">
      <c r="A419" s="110">
        <v>96155</v>
      </c>
      <c r="B419" s="111" t="s">
        <v>24418</v>
      </c>
      <c r="C419" s="109">
        <v>0.0725</v>
      </c>
      <c r="E419" s="109">
        <v>0.0725</v>
      </c>
      <c r="G419" s="109">
        <f t="shared" si="6"/>
        <v>0</v>
      </c>
    </row>
    <row r="420" spans="1:7">
      <c r="A420" s="110">
        <v>96157</v>
      </c>
      <c r="B420" s="111" t="s">
        <v>24418</v>
      </c>
      <c r="C420" s="109">
        <v>0.0725</v>
      </c>
      <c r="E420" s="109">
        <v>0.0725</v>
      </c>
      <c r="G420" s="109">
        <f t="shared" si="6"/>
        <v>0</v>
      </c>
    </row>
    <row r="421" spans="1:7">
      <c r="A421" s="110">
        <v>95709</v>
      </c>
      <c r="B421" s="111" t="s">
        <v>24418</v>
      </c>
      <c r="C421" s="109">
        <v>0.0725</v>
      </c>
      <c r="E421" s="109">
        <v>0.0725</v>
      </c>
      <c r="G421" s="109">
        <f t="shared" si="6"/>
        <v>0</v>
      </c>
    </row>
    <row r="422" spans="1:7">
      <c r="A422" s="110">
        <v>95613</v>
      </c>
      <c r="B422" s="111" t="s">
        <v>24418</v>
      </c>
      <c r="C422" s="109">
        <v>0.0725</v>
      </c>
      <c r="E422" s="109">
        <v>0.0725</v>
      </c>
      <c r="G422" s="109">
        <f t="shared" si="6"/>
        <v>0</v>
      </c>
    </row>
    <row r="423" spans="1:7">
      <c r="A423" s="110">
        <v>95614</v>
      </c>
      <c r="B423" s="111" t="s">
        <v>24418</v>
      </c>
      <c r="C423" s="109">
        <v>0.0725</v>
      </c>
      <c r="E423" s="109">
        <v>0.0725</v>
      </c>
      <c r="G423" s="109">
        <f t="shared" si="6"/>
        <v>0</v>
      </c>
    </row>
    <row r="424" spans="1:7">
      <c r="A424" s="110">
        <v>95619</v>
      </c>
      <c r="B424" s="111" t="s">
        <v>24418</v>
      </c>
      <c r="C424" s="109">
        <v>0.0725</v>
      </c>
      <c r="E424" s="109">
        <v>0.0725</v>
      </c>
      <c r="G424" s="109">
        <f t="shared" si="6"/>
        <v>0</v>
      </c>
    </row>
    <row r="425" spans="1:7">
      <c r="A425" s="110">
        <v>95623</v>
      </c>
      <c r="B425" s="111" t="s">
        <v>24418</v>
      </c>
      <c r="C425" s="109">
        <v>0.0725</v>
      </c>
      <c r="E425" s="109">
        <v>0.0725</v>
      </c>
      <c r="G425" s="109">
        <f t="shared" si="6"/>
        <v>0</v>
      </c>
    </row>
    <row r="426" spans="1:7">
      <c r="A426" s="110">
        <v>95762</v>
      </c>
      <c r="B426" s="111" t="s">
        <v>24418</v>
      </c>
      <c r="C426" s="109">
        <v>0.0725</v>
      </c>
      <c r="E426" s="109">
        <v>0.0725</v>
      </c>
      <c r="G426" s="109">
        <f t="shared" si="6"/>
        <v>0</v>
      </c>
    </row>
    <row r="427" spans="1:7">
      <c r="A427" s="110">
        <v>95633</v>
      </c>
      <c r="B427" s="111" t="s">
        <v>24418</v>
      </c>
      <c r="C427" s="109">
        <v>0.0725</v>
      </c>
      <c r="E427" s="109">
        <v>0.0725</v>
      </c>
      <c r="G427" s="109">
        <f t="shared" si="6"/>
        <v>0</v>
      </c>
    </row>
    <row r="428" spans="1:7">
      <c r="A428" s="110">
        <v>95634</v>
      </c>
      <c r="B428" s="111" t="s">
        <v>24418</v>
      </c>
      <c r="C428" s="109">
        <v>0.0725</v>
      </c>
      <c r="E428" s="109">
        <v>0.0725</v>
      </c>
      <c r="G428" s="109">
        <f t="shared" si="6"/>
        <v>0</v>
      </c>
    </row>
    <row r="429" spans="1:7">
      <c r="A429" s="110">
        <v>95635</v>
      </c>
      <c r="B429" s="111" t="s">
        <v>24418</v>
      </c>
      <c r="C429" s="109">
        <v>0.0725</v>
      </c>
      <c r="E429" s="109">
        <v>0.0725</v>
      </c>
      <c r="G429" s="109">
        <f t="shared" si="6"/>
        <v>0</v>
      </c>
    </row>
    <row r="430" spans="1:7">
      <c r="A430" s="110">
        <v>95636</v>
      </c>
      <c r="B430" s="111" t="s">
        <v>24418</v>
      </c>
      <c r="C430" s="109">
        <v>0.0725</v>
      </c>
      <c r="E430" s="109">
        <v>0.0725</v>
      </c>
      <c r="G430" s="109">
        <f t="shared" si="6"/>
        <v>0</v>
      </c>
    </row>
    <row r="431" spans="1:7">
      <c r="A431" s="110">
        <v>95720</v>
      </c>
      <c r="B431" s="111" t="s">
        <v>24418</v>
      </c>
      <c r="C431" s="109">
        <v>0.0725</v>
      </c>
      <c r="E431" s="109">
        <v>0.0725</v>
      </c>
      <c r="G431" s="109">
        <f t="shared" si="6"/>
        <v>0</v>
      </c>
    </row>
    <row r="432" spans="1:7">
      <c r="A432" s="110">
        <v>95651</v>
      </c>
      <c r="B432" s="111" t="s">
        <v>24418</v>
      </c>
      <c r="C432" s="109">
        <v>0.0725</v>
      </c>
      <c r="E432" s="109">
        <v>0.0725</v>
      </c>
      <c r="G432" s="109">
        <f t="shared" si="6"/>
        <v>0</v>
      </c>
    </row>
    <row r="433" spans="1:7">
      <c r="A433" s="110">
        <v>95656</v>
      </c>
      <c r="B433" s="111" t="s">
        <v>24418</v>
      </c>
      <c r="C433" s="109">
        <v>0.0725</v>
      </c>
      <c r="E433" s="109">
        <v>0.0725</v>
      </c>
      <c r="G433" s="109">
        <f t="shared" si="6"/>
        <v>0</v>
      </c>
    </row>
    <row r="434" spans="1:7">
      <c r="A434" s="110">
        <v>95664</v>
      </c>
      <c r="B434" s="111" t="s">
        <v>24418</v>
      </c>
      <c r="C434" s="109">
        <v>0.0725</v>
      </c>
      <c r="E434" s="109">
        <v>0.0725</v>
      </c>
      <c r="G434" s="109">
        <f t="shared" si="6"/>
        <v>0</v>
      </c>
    </row>
    <row r="435" spans="1:7">
      <c r="A435" s="110">
        <v>95726</v>
      </c>
      <c r="B435" s="111" t="s">
        <v>24418</v>
      </c>
      <c r="C435" s="109">
        <v>0.0725</v>
      </c>
      <c r="E435" s="109">
        <v>0.0725</v>
      </c>
      <c r="G435" s="109">
        <f t="shared" si="6"/>
        <v>0</v>
      </c>
    </row>
    <row r="436" spans="1:7">
      <c r="A436" s="110">
        <v>95672</v>
      </c>
      <c r="B436" s="111" t="s">
        <v>24418</v>
      </c>
      <c r="C436" s="109">
        <v>0.0725</v>
      </c>
      <c r="E436" s="109">
        <v>0.0725</v>
      </c>
      <c r="G436" s="109">
        <f t="shared" si="6"/>
        <v>0</v>
      </c>
    </row>
    <row r="437" spans="1:7">
      <c r="A437" s="110">
        <v>95684</v>
      </c>
      <c r="B437" s="111" t="s">
        <v>24418</v>
      </c>
      <c r="C437" s="109">
        <v>0.0725</v>
      </c>
      <c r="E437" s="109">
        <v>0.0725</v>
      </c>
      <c r="G437" s="109">
        <f t="shared" si="6"/>
        <v>0</v>
      </c>
    </row>
    <row r="438" spans="1:7">
      <c r="A438" s="110">
        <v>96142</v>
      </c>
      <c r="B438" s="111" t="s">
        <v>24418</v>
      </c>
      <c r="C438" s="109">
        <v>0.0725</v>
      </c>
      <c r="E438" s="109">
        <v>0.0725</v>
      </c>
      <c r="G438" s="109">
        <f t="shared" si="6"/>
        <v>0</v>
      </c>
    </row>
    <row r="439" spans="1:7">
      <c r="A439" s="110">
        <v>95735</v>
      </c>
      <c r="B439" s="111" t="s">
        <v>24418</v>
      </c>
      <c r="C439" s="109">
        <v>0.0725</v>
      </c>
      <c r="E439" s="109">
        <v>0.0725</v>
      </c>
      <c r="G439" s="109">
        <f t="shared" si="6"/>
        <v>0</v>
      </c>
    </row>
    <row r="440" spans="1:7">
      <c r="A440" s="110">
        <v>91731</v>
      </c>
      <c r="B440" s="111" t="s">
        <v>24419</v>
      </c>
      <c r="C440" s="109">
        <v>0.105</v>
      </c>
      <c r="E440" s="109">
        <v>0.0725</v>
      </c>
      <c r="G440" s="109">
        <f t="shared" si="6"/>
        <v>0.0325</v>
      </c>
    </row>
    <row r="441" spans="1:7">
      <c r="A441" s="110">
        <v>91734</v>
      </c>
      <c r="B441" s="111" t="s">
        <v>24419</v>
      </c>
      <c r="C441" s="109">
        <v>0.105</v>
      </c>
      <c r="E441" s="109">
        <v>0.0725</v>
      </c>
      <c r="G441" s="109">
        <f t="shared" si="6"/>
        <v>0.0325</v>
      </c>
    </row>
    <row r="442" spans="1:7">
      <c r="A442" s="110">
        <v>91735</v>
      </c>
      <c r="B442" s="111" t="s">
        <v>24419</v>
      </c>
      <c r="C442" s="109">
        <v>0.105</v>
      </c>
      <c r="E442" s="109">
        <v>0.0725</v>
      </c>
      <c r="G442" s="109">
        <f t="shared" si="6"/>
        <v>0.0325</v>
      </c>
    </row>
    <row r="443" spans="1:7">
      <c r="A443" s="110">
        <v>95624</v>
      </c>
      <c r="B443" s="111" t="s">
        <v>24420</v>
      </c>
      <c r="C443" s="109">
        <v>0.0875</v>
      </c>
      <c r="E443" s="109">
        <v>0.0725</v>
      </c>
      <c r="G443" s="109">
        <f t="shared" si="6"/>
        <v>0.015</v>
      </c>
    </row>
    <row r="444" spans="1:7">
      <c r="A444" s="110">
        <v>95757</v>
      </c>
      <c r="B444" s="111" t="s">
        <v>24420</v>
      </c>
      <c r="C444" s="109">
        <v>0.0875</v>
      </c>
      <c r="E444" s="109">
        <v>0.0725</v>
      </c>
      <c r="G444" s="109">
        <f t="shared" si="6"/>
        <v>0.015</v>
      </c>
    </row>
    <row r="445" spans="1:7">
      <c r="A445" s="110">
        <v>95759</v>
      </c>
      <c r="B445" s="111" t="s">
        <v>24420</v>
      </c>
      <c r="C445" s="109">
        <v>0.0875</v>
      </c>
      <c r="E445" s="109">
        <v>0.0725</v>
      </c>
      <c r="G445" s="109">
        <f t="shared" si="6"/>
        <v>0.015</v>
      </c>
    </row>
    <row r="446" spans="1:7">
      <c r="A446" s="110">
        <v>94662</v>
      </c>
      <c r="B446" s="111" t="s">
        <v>24421</v>
      </c>
      <c r="C446" s="109">
        <v>0.105</v>
      </c>
      <c r="E446" s="109">
        <v>0.0725</v>
      </c>
      <c r="G446" s="109">
        <f t="shared" si="6"/>
        <v>0.0325</v>
      </c>
    </row>
    <row r="447" spans="1:7">
      <c r="A447" s="110">
        <v>92023</v>
      </c>
      <c r="B447" s="111" t="s">
        <v>24422</v>
      </c>
      <c r="C447" s="109">
        <v>0.0775</v>
      </c>
      <c r="E447" s="109">
        <v>0.0725</v>
      </c>
      <c r="G447" s="109">
        <f t="shared" si="6"/>
        <v>0.005</v>
      </c>
    </row>
    <row r="448" spans="1:7">
      <c r="A448" s="110">
        <v>92007</v>
      </c>
      <c r="B448" s="111" t="s">
        <v>24422</v>
      </c>
      <c r="C448" s="109">
        <v>0.0775</v>
      </c>
      <c r="E448" s="109">
        <v>0.0725</v>
      </c>
      <c r="G448" s="109">
        <f t="shared" si="6"/>
        <v>0.005</v>
      </c>
    </row>
    <row r="449" spans="1:7">
      <c r="A449" s="110">
        <v>95320</v>
      </c>
      <c r="B449" s="111" t="s">
        <v>24423</v>
      </c>
      <c r="C449" s="109">
        <v>0.0875</v>
      </c>
      <c r="E449" s="109">
        <v>0.0725</v>
      </c>
      <c r="G449" s="109">
        <f t="shared" si="6"/>
        <v>0.015</v>
      </c>
    </row>
    <row r="450" spans="1:7">
      <c r="A450" s="110">
        <v>92025</v>
      </c>
      <c r="B450" s="111" t="s">
        <v>24424</v>
      </c>
      <c r="C450" s="109">
        <v>0.0875</v>
      </c>
      <c r="E450" s="109">
        <v>0.0725</v>
      </c>
      <c r="G450" s="109">
        <f t="shared" si="6"/>
        <v>0.015</v>
      </c>
    </row>
    <row r="451" spans="1:7">
      <c r="A451" s="110">
        <v>92026</v>
      </c>
      <c r="B451" s="111" t="s">
        <v>24424</v>
      </c>
      <c r="C451" s="109">
        <v>0.0875</v>
      </c>
      <c r="E451" s="109">
        <v>0.0725</v>
      </c>
      <c r="G451" s="109">
        <f t="shared" si="6"/>
        <v>0.015</v>
      </c>
    </row>
    <row r="452" spans="1:7">
      <c r="A452" s="110">
        <v>92027</v>
      </c>
      <c r="B452" s="111" t="s">
        <v>24424</v>
      </c>
      <c r="C452" s="109">
        <v>0.0875</v>
      </c>
      <c r="E452" s="109">
        <v>0.0725</v>
      </c>
      <c r="G452" s="109">
        <f t="shared" si="6"/>
        <v>0.015</v>
      </c>
    </row>
    <row r="453" spans="1:7">
      <c r="A453" s="110">
        <v>92029</v>
      </c>
      <c r="B453" s="111" t="s">
        <v>24424</v>
      </c>
      <c r="C453" s="109">
        <v>0.0875</v>
      </c>
      <c r="E453" s="109">
        <v>0.0725</v>
      </c>
      <c r="G453" s="109">
        <f t="shared" ref="G453:G516" si="7">C453-E453</f>
        <v>0.015</v>
      </c>
    </row>
    <row r="454" spans="1:7">
      <c r="A454" s="110">
        <v>92030</v>
      </c>
      <c r="B454" s="111" t="s">
        <v>24424</v>
      </c>
      <c r="C454" s="109">
        <v>0.0875</v>
      </c>
      <c r="E454" s="109">
        <v>0.0725</v>
      </c>
      <c r="G454" s="109">
        <f t="shared" si="7"/>
        <v>0.015</v>
      </c>
    </row>
    <row r="455" spans="1:7">
      <c r="A455" s="110">
        <v>92033</v>
      </c>
      <c r="B455" s="111" t="s">
        <v>24424</v>
      </c>
      <c r="C455" s="109">
        <v>0.0875</v>
      </c>
      <c r="E455" s="109">
        <v>0.0725</v>
      </c>
      <c r="G455" s="109">
        <f t="shared" si="7"/>
        <v>0.015</v>
      </c>
    </row>
    <row r="456" spans="1:7">
      <c r="A456" s="110">
        <v>92046</v>
      </c>
      <c r="B456" s="111" t="s">
        <v>24424</v>
      </c>
      <c r="C456" s="109">
        <v>0.0875</v>
      </c>
      <c r="E456" s="109">
        <v>0.0725</v>
      </c>
      <c r="G456" s="109">
        <f t="shared" si="7"/>
        <v>0.015</v>
      </c>
    </row>
    <row r="457" spans="1:7">
      <c r="A457" s="110">
        <v>92069</v>
      </c>
      <c r="B457" s="111" t="s">
        <v>24424</v>
      </c>
      <c r="C457" s="109">
        <v>0.0875</v>
      </c>
      <c r="E457" s="109">
        <v>0.0725</v>
      </c>
      <c r="G457" s="109">
        <f t="shared" si="7"/>
        <v>0.015</v>
      </c>
    </row>
    <row r="458" spans="1:7">
      <c r="A458" s="110">
        <v>95501</v>
      </c>
      <c r="B458" s="111" t="s">
        <v>24425</v>
      </c>
      <c r="C458" s="109">
        <v>0.1025</v>
      </c>
      <c r="E458" s="109">
        <v>0.0725</v>
      </c>
      <c r="G458" s="109">
        <f t="shared" si="7"/>
        <v>0.03</v>
      </c>
    </row>
    <row r="459" spans="1:7">
      <c r="A459" s="110">
        <v>95502</v>
      </c>
      <c r="B459" s="111" t="s">
        <v>24425</v>
      </c>
      <c r="C459" s="109">
        <v>0.1025</v>
      </c>
      <c r="E459" s="109">
        <v>0.0725</v>
      </c>
      <c r="G459" s="109">
        <f t="shared" si="7"/>
        <v>0.03</v>
      </c>
    </row>
    <row r="460" spans="1:7">
      <c r="A460" s="110">
        <v>95503</v>
      </c>
      <c r="B460" s="111" t="s">
        <v>24425</v>
      </c>
      <c r="C460" s="109">
        <v>0.1025</v>
      </c>
      <c r="E460" s="109">
        <v>0.0725</v>
      </c>
      <c r="G460" s="109">
        <f t="shared" si="7"/>
        <v>0.03</v>
      </c>
    </row>
    <row r="461" spans="1:7">
      <c r="A461" s="110">
        <v>93221</v>
      </c>
      <c r="B461" s="111" t="s">
        <v>24426</v>
      </c>
      <c r="C461" s="109">
        <v>0.0875</v>
      </c>
      <c r="E461" s="109">
        <v>0.0725</v>
      </c>
      <c r="G461" s="109">
        <f t="shared" si="7"/>
        <v>0.015</v>
      </c>
    </row>
    <row r="462" spans="1:7">
      <c r="A462" s="110">
        <v>94978</v>
      </c>
      <c r="B462" s="111" t="s">
        <v>24427</v>
      </c>
      <c r="C462" s="109">
        <v>0.09</v>
      </c>
      <c r="E462" s="109">
        <v>0.0725</v>
      </c>
      <c r="G462" s="109">
        <f t="shared" si="7"/>
        <v>0.0175</v>
      </c>
    </row>
    <row r="463" spans="1:7">
      <c r="A463" s="110">
        <v>94534</v>
      </c>
      <c r="B463" s="111" t="s">
        <v>24428</v>
      </c>
      <c r="C463" s="109">
        <v>0.08375</v>
      </c>
      <c r="E463" s="109">
        <v>0.0725</v>
      </c>
      <c r="G463" s="109">
        <f t="shared" si="7"/>
        <v>0.01125</v>
      </c>
    </row>
    <row r="464" spans="1:7">
      <c r="A464" s="110">
        <v>94535</v>
      </c>
      <c r="B464" s="111" t="s">
        <v>24428</v>
      </c>
      <c r="C464" s="109">
        <v>0.08375</v>
      </c>
      <c r="E464" s="109">
        <v>0.0725</v>
      </c>
      <c r="G464" s="109">
        <f t="shared" si="7"/>
        <v>0.01125</v>
      </c>
    </row>
    <row r="465" spans="1:7">
      <c r="A465" s="110">
        <v>93223</v>
      </c>
      <c r="B465" s="111" t="s">
        <v>24429</v>
      </c>
      <c r="C465" s="109">
        <v>0.0875</v>
      </c>
      <c r="E465" s="109">
        <v>0.0725</v>
      </c>
      <c r="G465" s="109">
        <f t="shared" si="7"/>
        <v>0.015</v>
      </c>
    </row>
    <row r="466" spans="1:7">
      <c r="A466" s="110">
        <v>93292</v>
      </c>
      <c r="B466" s="111" t="s">
        <v>24429</v>
      </c>
      <c r="C466" s="109">
        <v>0.0875</v>
      </c>
      <c r="E466" s="109">
        <v>0.0725</v>
      </c>
      <c r="G466" s="109">
        <f t="shared" si="7"/>
        <v>0.015</v>
      </c>
    </row>
    <row r="467" spans="1:7">
      <c r="A467" s="110">
        <v>95536</v>
      </c>
      <c r="B467" s="111" t="s">
        <v>24430</v>
      </c>
      <c r="C467" s="109">
        <v>0.095</v>
      </c>
      <c r="E467" s="109">
        <v>0.0725</v>
      </c>
      <c r="G467" s="109">
        <f t="shared" si="7"/>
        <v>0.0225</v>
      </c>
    </row>
    <row r="468" spans="1:7">
      <c r="A468" s="110">
        <v>93016</v>
      </c>
      <c r="B468" s="111" t="s">
        <v>24431</v>
      </c>
      <c r="C468" s="109">
        <v>0.0725</v>
      </c>
      <c r="E468" s="109">
        <v>0.0725</v>
      </c>
      <c r="G468" s="109">
        <f t="shared" si="7"/>
        <v>0</v>
      </c>
    </row>
    <row r="469" spans="1:7">
      <c r="A469" s="110">
        <v>93622</v>
      </c>
      <c r="B469" s="111" t="s">
        <v>24432</v>
      </c>
      <c r="C469" s="109">
        <v>0.0798</v>
      </c>
      <c r="E469" s="109">
        <v>0.0725</v>
      </c>
      <c r="G469" s="109">
        <f t="shared" si="7"/>
        <v>0.0073</v>
      </c>
    </row>
    <row r="470" spans="1:7">
      <c r="A470" s="110">
        <v>95671</v>
      </c>
      <c r="B470" s="111" t="s">
        <v>24433</v>
      </c>
      <c r="C470" s="109">
        <v>0.0775</v>
      </c>
      <c r="E470" s="109">
        <v>0.0725</v>
      </c>
      <c r="G470" s="109">
        <f t="shared" si="7"/>
        <v>0.005</v>
      </c>
    </row>
    <row r="471" spans="1:7">
      <c r="A471" s="110">
        <v>95763</v>
      </c>
      <c r="B471" s="111" t="s">
        <v>24433</v>
      </c>
      <c r="C471" s="109">
        <v>0.0775</v>
      </c>
      <c r="E471" s="109">
        <v>0.0725</v>
      </c>
      <c r="G471" s="109">
        <f t="shared" si="7"/>
        <v>0.005</v>
      </c>
    </row>
    <row r="472" spans="1:7">
      <c r="A472" s="110">
        <v>95630</v>
      </c>
      <c r="B472" s="111" t="s">
        <v>24433</v>
      </c>
      <c r="C472" s="109">
        <v>0.0775</v>
      </c>
      <c r="E472" s="109">
        <v>0.0725</v>
      </c>
      <c r="G472" s="109">
        <f t="shared" si="7"/>
        <v>0.005</v>
      </c>
    </row>
    <row r="473" spans="1:7">
      <c r="A473" s="110">
        <v>95662</v>
      </c>
      <c r="B473" s="111" t="s">
        <v>24433</v>
      </c>
      <c r="C473" s="109">
        <v>0.0775</v>
      </c>
      <c r="E473" s="109">
        <v>0.0725</v>
      </c>
      <c r="G473" s="109">
        <f t="shared" si="7"/>
        <v>0.005</v>
      </c>
    </row>
    <row r="474" spans="1:7">
      <c r="A474" s="110">
        <v>92331</v>
      </c>
      <c r="B474" s="111" t="s">
        <v>24434</v>
      </c>
      <c r="C474" s="109">
        <v>0.0875</v>
      </c>
      <c r="E474" s="109">
        <v>0.0725</v>
      </c>
      <c r="G474" s="109">
        <f t="shared" si="7"/>
        <v>0.015</v>
      </c>
    </row>
    <row r="475" spans="1:7">
      <c r="A475" s="110">
        <v>92334</v>
      </c>
      <c r="B475" s="111" t="s">
        <v>24434</v>
      </c>
      <c r="C475" s="109">
        <v>0.0875</v>
      </c>
      <c r="E475" s="109">
        <v>0.0725</v>
      </c>
      <c r="G475" s="109">
        <f t="shared" si="7"/>
        <v>0.015</v>
      </c>
    </row>
    <row r="476" spans="1:7">
      <c r="A476" s="110">
        <v>92335</v>
      </c>
      <c r="B476" s="111" t="s">
        <v>24434</v>
      </c>
      <c r="C476" s="109">
        <v>0.0875</v>
      </c>
      <c r="E476" s="109">
        <v>0.0725</v>
      </c>
      <c r="G476" s="109">
        <f t="shared" si="7"/>
        <v>0.015</v>
      </c>
    </row>
    <row r="477" spans="1:7">
      <c r="A477" s="110">
        <v>92336</v>
      </c>
      <c r="B477" s="111" t="s">
        <v>24434</v>
      </c>
      <c r="C477" s="109">
        <v>0.0875</v>
      </c>
      <c r="E477" s="109">
        <v>0.0725</v>
      </c>
      <c r="G477" s="109">
        <f t="shared" si="7"/>
        <v>0.015</v>
      </c>
    </row>
    <row r="478" spans="1:7">
      <c r="A478" s="110">
        <v>92337</v>
      </c>
      <c r="B478" s="111" t="s">
        <v>24434</v>
      </c>
      <c r="C478" s="109">
        <v>0.0875</v>
      </c>
      <c r="E478" s="109">
        <v>0.0725</v>
      </c>
      <c r="G478" s="109">
        <f t="shared" si="7"/>
        <v>0.015</v>
      </c>
    </row>
    <row r="479" spans="1:7">
      <c r="A479" s="110">
        <v>95437</v>
      </c>
      <c r="B479" s="111" t="s">
        <v>24435</v>
      </c>
      <c r="C479" s="109">
        <v>0.0925</v>
      </c>
      <c r="E479" s="109">
        <v>0.0725</v>
      </c>
      <c r="G479" s="109">
        <f t="shared" si="7"/>
        <v>0.02</v>
      </c>
    </row>
    <row r="480" spans="1:7">
      <c r="A480" s="110">
        <v>92363</v>
      </c>
      <c r="B480" s="111" t="s">
        <v>24436</v>
      </c>
      <c r="C480" s="109">
        <v>0.0775</v>
      </c>
      <c r="E480" s="109">
        <v>0.0725</v>
      </c>
      <c r="G480" s="109">
        <f t="shared" si="7"/>
        <v>0.005</v>
      </c>
    </row>
    <row r="481" spans="1:7">
      <c r="A481" s="110">
        <v>92283</v>
      </c>
      <c r="B481" s="111" t="s">
        <v>24437</v>
      </c>
      <c r="C481" s="109">
        <v>0.0775</v>
      </c>
      <c r="E481" s="109">
        <v>0.0725</v>
      </c>
      <c r="G481" s="109">
        <f t="shared" si="7"/>
        <v>0.005</v>
      </c>
    </row>
    <row r="482" spans="1:7">
      <c r="A482" s="110">
        <v>95540</v>
      </c>
      <c r="B482" s="111" t="s">
        <v>24438</v>
      </c>
      <c r="C482" s="109">
        <v>0.095</v>
      </c>
      <c r="E482" s="109">
        <v>0.0725</v>
      </c>
      <c r="G482" s="109">
        <f t="shared" si="7"/>
        <v>0.0225</v>
      </c>
    </row>
    <row r="483" spans="1:7">
      <c r="A483" s="110">
        <v>92646</v>
      </c>
      <c r="B483" s="111" t="s">
        <v>24439</v>
      </c>
      <c r="C483" s="109">
        <v>0.0875</v>
      </c>
      <c r="E483" s="109">
        <v>0.0725</v>
      </c>
      <c r="G483" s="109">
        <f t="shared" si="7"/>
        <v>0.015</v>
      </c>
    </row>
    <row r="484" spans="1:7">
      <c r="A484" s="110">
        <v>92728</v>
      </c>
      <c r="B484" s="111" t="s">
        <v>24439</v>
      </c>
      <c r="C484" s="109">
        <v>0.0875</v>
      </c>
      <c r="E484" s="109">
        <v>0.0725</v>
      </c>
      <c r="G484" s="109">
        <f t="shared" si="7"/>
        <v>0.015</v>
      </c>
    </row>
    <row r="485" spans="1:7">
      <c r="A485" s="110">
        <v>93625</v>
      </c>
      <c r="B485" s="111" t="s">
        <v>24440</v>
      </c>
      <c r="C485" s="109">
        <v>0.08975</v>
      </c>
      <c r="E485" s="109">
        <v>0.0725</v>
      </c>
      <c r="G485" s="109">
        <f t="shared" si="7"/>
        <v>0.01725</v>
      </c>
    </row>
    <row r="486" spans="1:7">
      <c r="A486" s="110">
        <v>94537</v>
      </c>
      <c r="B486" s="111" t="s">
        <v>15123</v>
      </c>
      <c r="C486" s="109">
        <v>0.0875</v>
      </c>
      <c r="E486" s="109">
        <v>0.0725</v>
      </c>
      <c r="G486" s="109">
        <f t="shared" si="7"/>
        <v>0.015</v>
      </c>
    </row>
    <row r="487" spans="1:7">
      <c r="A487" s="110">
        <v>94555</v>
      </c>
      <c r="B487" s="111" t="s">
        <v>15123</v>
      </c>
      <c r="C487" s="109">
        <v>0.0875</v>
      </c>
      <c r="E487" s="109">
        <v>0.0725</v>
      </c>
      <c r="G487" s="109">
        <f t="shared" si="7"/>
        <v>0.015</v>
      </c>
    </row>
    <row r="488" spans="1:7">
      <c r="A488" s="110">
        <v>93650</v>
      </c>
      <c r="B488" s="111" t="s">
        <v>24441</v>
      </c>
      <c r="C488" s="109">
        <v>0.0835</v>
      </c>
      <c r="E488" s="109">
        <v>0.0725</v>
      </c>
      <c r="G488" s="109">
        <f t="shared" si="7"/>
        <v>0.011</v>
      </c>
    </row>
    <row r="489" spans="1:7">
      <c r="A489" s="110">
        <v>93701</v>
      </c>
      <c r="B489" s="111" t="s">
        <v>24441</v>
      </c>
      <c r="C489" s="109">
        <v>0.0835</v>
      </c>
      <c r="E489" s="109">
        <v>0.0725</v>
      </c>
      <c r="G489" s="109">
        <f t="shared" si="7"/>
        <v>0.011</v>
      </c>
    </row>
    <row r="490" spans="1:7">
      <c r="A490" s="110">
        <v>93702</v>
      </c>
      <c r="B490" s="111" t="s">
        <v>24441</v>
      </c>
      <c r="C490" s="109">
        <v>0.0835</v>
      </c>
      <c r="E490" s="109">
        <v>0.0725</v>
      </c>
      <c r="G490" s="109">
        <f t="shared" si="7"/>
        <v>0.011</v>
      </c>
    </row>
    <row r="491" spans="1:7">
      <c r="A491" s="110">
        <v>93703</v>
      </c>
      <c r="B491" s="111" t="s">
        <v>24441</v>
      </c>
      <c r="C491" s="109">
        <v>0.0835</v>
      </c>
      <c r="E491" s="109">
        <v>0.0725</v>
      </c>
      <c r="G491" s="109">
        <f t="shared" si="7"/>
        <v>0.011</v>
      </c>
    </row>
    <row r="492" spans="1:7">
      <c r="A492" s="110">
        <v>93704</v>
      </c>
      <c r="B492" s="111" t="s">
        <v>24441</v>
      </c>
      <c r="C492" s="109">
        <v>0.0835</v>
      </c>
      <c r="E492" s="109">
        <v>0.0725</v>
      </c>
      <c r="G492" s="109">
        <f t="shared" si="7"/>
        <v>0.011</v>
      </c>
    </row>
    <row r="493" spans="1:7">
      <c r="A493" s="110">
        <v>93705</v>
      </c>
      <c r="B493" s="111" t="s">
        <v>24441</v>
      </c>
      <c r="C493" s="109">
        <v>0.0835</v>
      </c>
      <c r="E493" s="109">
        <v>0.0725</v>
      </c>
      <c r="G493" s="109">
        <f t="shared" si="7"/>
        <v>0.011</v>
      </c>
    </row>
    <row r="494" spans="1:7">
      <c r="A494" s="110">
        <v>93706</v>
      </c>
      <c r="B494" s="111" t="s">
        <v>24441</v>
      </c>
      <c r="C494" s="109">
        <v>0.0835</v>
      </c>
      <c r="E494" s="109">
        <v>0.0725</v>
      </c>
      <c r="G494" s="109">
        <f t="shared" si="7"/>
        <v>0.011</v>
      </c>
    </row>
    <row r="495" spans="1:7">
      <c r="A495" s="110">
        <v>93707</v>
      </c>
      <c r="B495" s="111" t="s">
        <v>24441</v>
      </c>
      <c r="C495" s="109">
        <v>0.0835</v>
      </c>
      <c r="E495" s="109">
        <v>0.0725</v>
      </c>
      <c r="G495" s="109">
        <f t="shared" si="7"/>
        <v>0.011</v>
      </c>
    </row>
    <row r="496" spans="1:7">
      <c r="A496" s="110">
        <v>93708</v>
      </c>
      <c r="B496" s="111" t="s">
        <v>24441</v>
      </c>
      <c r="C496" s="109">
        <v>0.0835</v>
      </c>
      <c r="E496" s="109">
        <v>0.0725</v>
      </c>
      <c r="G496" s="109">
        <f t="shared" si="7"/>
        <v>0.011</v>
      </c>
    </row>
    <row r="497" spans="1:7">
      <c r="A497" s="110">
        <v>93709</v>
      </c>
      <c r="B497" s="111" t="s">
        <v>24441</v>
      </c>
      <c r="C497" s="109">
        <v>0.0835</v>
      </c>
      <c r="E497" s="109">
        <v>0.0725</v>
      </c>
      <c r="G497" s="109">
        <f t="shared" si="7"/>
        <v>0.011</v>
      </c>
    </row>
    <row r="498" spans="1:7">
      <c r="A498" s="110">
        <v>93710</v>
      </c>
      <c r="B498" s="111" t="s">
        <v>24441</v>
      </c>
      <c r="C498" s="109">
        <v>0.0835</v>
      </c>
      <c r="E498" s="109">
        <v>0.0725</v>
      </c>
      <c r="G498" s="109">
        <f t="shared" si="7"/>
        <v>0.011</v>
      </c>
    </row>
    <row r="499" spans="1:7">
      <c r="A499" s="110">
        <v>93711</v>
      </c>
      <c r="B499" s="111" t="s">
        <v>24441</v>
      </c>
      <c r="C499" s="109">
        <v>0.0835</v>
      </c>
      <c r="E499" s="109">
        <v>0.0725</v>
      </c>
      <c r="G499" s="109">
        <f t="shared" si="7"/>
        <v>0.011</v>
      </c>
    </row>
    <row r="500" spans="1:7">
      <c r="A500" s="110">
        <v>93712</v>
      </c>
      <c r="B500" s="111" t="s">
        <v>24441</v>
      </c>
      <c r="C500" s="109">
        <v>0.0835</v>
      </c>
      <c r="E500" s="109">
        <v>0.0725</v>
      </c>
      <c r="G500" s="109">
        <f t="shared" si="7"/>
        <v>0.011</v>
      </c>
    </row>
    <row r="501" spans="1:7">
      <c r="A501" s="110">
        <v>93714</v>
      </c>
      <c r="B501" s="111" t="s">
        <v>24441</v>
      </c>
      <c r="C501" s="109">
        <v>0.0835</v>
      </c>
      <c r="E501" s="109">
        <v>0.0725</v>
      </c>
      <c r="G501" s="109">
        <f t="shared" si="7"/>
        <v>0.011</v>
      </c>
    </row>
    <row r="502" spans="1:7">
      <c r="A502" s="110">
        <v>93715</v>
      </c>
      <c r="B502" s="111" t="s">
        <v>24441</v>
      </c>
      <c r="C502" s="109">
        <v>0.0835</v>
      </c>
      <c r="E502" s="109">
        <v>0.0725</v>
      </c>
      <c r="G502" s="109">
        <f t="shared" si="7"/>
        <v>0.011</v>
      </c>
    </row>
    <row r="503" spans="1:7">
      <c r="A503" s="110">
        <v>93716</v>
      </c>
      <c r="B503" s="111" t="s">
        <v>24441</v>
      </c>
      <c r="C503" s="109">
        <v>0.0835</v>
      </c>
      <c r="E503" s="109">
        <v>0.0725</v>
      </c>
      <c r="G503" s="109">
        <f t="shared" si="7"/>
        <v>0.011</v>
      </c>
    </row>
    <row r="504" spans="1:7">
      <c r="A504" s="110">
        <v>93717</v>
      </c>
      <c r="B504" s="111" t="s">
        <v>24441</v>
      </c>
      <c r="C504" s="109">
        <v>0.0835</v>
      </c>
      <c r="E504" s="109">
        <v>0.0725</v>
      </c>
      <c r="G504" s="109">
        <f t="shared" si="7"/>
        <v>0.011</v>
      </c>
    </row>
    <row r="505" spans="1:7">
      <c r="A505" s="110">
        <v>93718</v>
      </c>
      <c r="B505" s="111" t="s">
        <v>24441</v>
      </c>
      <c r="C505" s="109">
        <v>0.0835</v>
      </c>
      <c r="E505" s="109">
        <v>0.0725</v>
      </c>
      <c r="G505" s="109">
        <f t="shared" si="7"/>
        <v>0.011</v>
      </c>
    </row>
    <row r="506" spans="1:7">
      <c r="A506" s="110">
        <v>93721</v>
      </c>
      <c r="B506" s="111" t="s">
        <v>24441</v>
      </c>
      <c r="C506" s="109">
        <v>0.0835</v>
      </c>
      <c r="E506" s="109">
        <v>0.0725</v>
      </c>
      <c r="G506" s="109">
        <f t="shared" si="7"/>
        <v>0.011</v>
      </c>
    </row>
    <row r="507" spans="1:7">
      <c r="A507" s="110">
        <v>93722</v>
      </c>
      <c r="B507" s="111" t="s">
        <v>24441</v>
      </c>
      <c r="C507" s="109">
        <v>0.0835</v>
      </c>
      <c r="E507" s="109">
        <v>0.0725</v>
      </c>
      <c r="G507" s="109">
        <f t="shared" si="7"/>
        <v>0.011</v>
      </c>
    </row>
    <row r="508" spans="1:7">
      <c r="A508" s="110">
        <v>93723</v>
      </c>
      <c r="B508" s="111" t="s">
        <v>24441</v>
      </c>
      <c r="C508" s="109">
        <v>0.0835</v>
      </c>
      <c r="E508" s="109">
        <v>0.0725</v>
      </c>
      <c r="G508" s="109">
        <f t="shared" si="7"/>
        <v>0.011</v>
      </c>
    </row>
    <row r="509" spans="1:7">
      <c r="A509" s="110">
        <v>93724</v>
      </c>
      <c r="B509" s="111" t="s">
        <v>24441</v>
      </c>
      <c r="C509" s="109">
        <v>0.0835</v>
      </c>
      <c r="E509" s="109">
        <v>0.0725</v>
      </c>
      <c r="G509" s="109">
        <f t="shared" si="7"/>
        <v>0.011</v>
      </c>
    </row>
    <row r="510" spans="1:7">
      <c r="A510" s="110">
        <v>93725</v>
      </c>
      <c r="B510" s="111" t="s">
        <v>24441</v>
      </c>
      <c r="C510" s="109">
        <v>0.0835</v>
      </c>
      <c r="E510" s="109">
        <v>0.0725</v>
      </c>
      <c r="G510" s="109">
        <f t="shared" si="7"/>
        <v>0.011</v>
      </c>
    </row>
    <row r="511" spans="1:7">
      <c r="A511" s="110">
        <v>93726</v>
      </c>
      <c r="B511" s="111" t="s">
        <v>24441</v>
      </c>
      <c r="C511" s="109">
        <v>0.0835</v>
      </c>
      <c r="E511" s="109">
        <v>0.0725</v>
      </c>
      <c r="G511" s="109">
        <f t="shared" si="7"/>
        <v>0.011</v>
      </c>
    </row>
    <row r="512" spans="1:7">
      <c r="A512" s="110">
        <v>93728</v>
      </c>
      <c r="B512" s="111" t="s">
        <v>24441</v>
      </c>
      <c r="C512" s="109">
        <v>0.0835</v>
      </c>
      <c r="E512" s="109">
        <v>0.0725</v>
      </c>
      <c r="G512" s="109">
        <f t="shared" si="7"/>
        <v>0.011</v>
      </c>
    </row>
    <row r="513" spans="1:7">
      <c r="A513" s="110">
        <v>93729</v>
      </c>
      <c r="B513" s="111" t="s">
        <v>24441</v>
      </c>
      <c r="C513" s="109">
        <v>0.0835</v>
      </c>
      <c r="E513" s="109">
        <v>0.0725</v>
      </c>
      <c r="G513" s="109">
        <f t="shared" si="7"/>
        <v>0.011</v>
      </c>
    </row>
    <row r="514" spans="1:7">
      <c r="A514" s="110">
        <v>93730</v>
      </c>
      <c r="B514" s="111" t="s">
        <v>24441</v>
      </c>
      <c r="C514" s="109">
        <v>0.0835</v>
      </c>
      <c r="E514" s="109">
        <v>0.0725</v>
      </c>
      <c r="G514" s="109">
        <f t="shared" si="7"/>
        <v>0.011</v>
      </c>
    </row>
    <row r="515" spans="1:7">
      <c r="A515" s="110">
        <v>93740</v>
      </c>
      <c r="B515" s="111" t="s">
        <v>24441</v>
      </c>
      <c r="C515" s="109">
        <v>0.0835</v>
      </c>
      <c r="E515" s="109">
        <v>0.0725</v>
      </c>
      <c r="G515" s="109">
        <f t="shared" si="7"/>
        <v>0.011</v>
      </c>
    </row>
    <row r="516" spans="1:7">
      <c r="A516" s="110">
        <v>93741</v>
      </c>
      <c r="B516" s="111" t="s">
        <v>24441</v>
      </c>
      <c r="C516" s="109">
        <v>0.0835</v>
      </c>
      <c r="E516" s="109">
        <v>0.0725</v>
      </c>
      <c r="G516" s="109">
        <f t="shared" si="7"/>
        <v>0.011</v>
      </c>
    </row>
    <row r="517" spans="1:7">
      <c r="A517" s="110">
        <v>93744</v>
      </c>
      <c r="B517" s="111" t="s">
        <v>24441</v>
      </c>
      <c r="C517" s="109">
        <v>0.0835</v>
      </c>
      <c r="E517" s="109">
        <v>0.0725</v>
      </c>
      <c r="G517" s="109">
        <f t="shared" ref="G517:G580" si="8">C517-E517</f>
        <v>0.011</v>
      </c>
    </row>
    <row r="518" spans="1:7">
      <c r="A518" s="110">
        <v>93747</v>
      </c>
      <c r="B518" s="111" t="s">
        <v>24441</v>
      </c>
      <c r="C518" s="109">
        <v>0.0835</v>
      </c>
      <c r="E518" s="109">
        <v>0.0725</v>
      </c>
      <c r="G518" s="109">
        <f t="shared" si="8"/>
        <v>0.011</v>
      </c>
    </row>
    <row r="519" spans="1:7">
      <c r="A519" s="110">
        <v>93750</v>
      </c>
      <c r="B519" s="111" t="s">
        <v>24441</v>
      </c>
      <c r="C519" s="109">
        <v>0.0835</v>
      </c>
      <c r="E519" s="109">
        <v>0.0725</v>
      </c>
      <c r="G519" s="109">
        <f t="shared" si="8"/>
        <v>0.011</v>
      </c>
    </row>
    <row r="520" spans="1:7">
      <c r="A520" s="110">
        <v>93755</v>
      </c>
      <c r="B520" s="111" t="s">
        <v>24441</v>
      </c>
      <c r="C520" s="109">
        <v>0.0835</v>
      </c>
      <c r="E520" s="109">
        <v>0.0725</v>
      </c>
      <c r="G520" s="109">
        <f t="shared" si="8"/>
        <v>0.011</v>
      </c>
    </row>
    <row r="521" spans="1:7">
      <c r="A521" s="110">
        <v>93760</v>
      </c>
      <c r="B521" s="111" t="s">
        <v>24441</v>
      </c>
      <c r="C521" s="109">
        <v>0.0835</v>
      </c>
      <c r="E521" s="109">
        <v>0.0725</v>
      </c>
      <c r="G521" s="109">
        <f t="shared" si="8"/>
        <v>0.011</v>
      </c>
    </row>
    <row r="522" spans="1:7">
      <c r="A522" s="110">
        <v>93761</v>
      </c>
      <c r="B522" s="111" t="s">
        <v>24441</v>
      </c>
      <c r="C522" s="109">
        <v>0.0835</v>
      </c>
      <c r="E522" s="109">
        <v>0.0725</v>
      </c>
      <c r="G522" s="109">
        <f t="shared" si="8"/>
        <v>0.011</v>
      </c>
    </row>
    <row r="523" spans="1:7">
      <c r="A523" s="110">
        <v>93764</v>
      </c>
      <c r="B523" s="111" t="s">
        <v>24441</v>
      </c>
      <c r="C523" s="109">
        <v>0.0835</v>
      </c>
      <c r="E523" s="109">
        <v>0.0725</v>
      </c>
      <c r="G523" s="109">
        <f t="shared" si="8"/>
        <v>0.011</v>
      </c>
    </row>
    <row r="524" spans="1:7">
      <c r="A524" s="110">
        <v>93765</v>
      </c>
      <c r="B524" s="111" t="s">
        <v>24441</v>
      </c>
      <c r="C524" s="109">
        <v>0.0835</v>
      </c>
      <c r="E524" s="109">
        <v>0.0725</v>
      </c>
      <c r="G524" s="109">
        <f t="shared" si="8"/>
        <v>0.011</v>
      </c>
    </row>
    <row r="525" spans="1:7">
      <c r="A525" s="110">
        <v>93771</v>
      </c>
      <c r="B525" s="111" t="s">
        <v>24441</v>
      </c>
      <c r="C525" s="109">
        <v>0.0835</v>
      </c>
      <c r="E525" s="109">
        <v>0.0725</v>
      </c>
      <c r="G525" s="109">
        <f t="shared" si="8"/>
        <v>0.011</v>
      </c>
    </row>
    <row r="526" spans="1:7">
      <c r="A526" s="110">
        <v>93772</v>
      </c>
      <c r="B526" s="111" t="s">
        <v>24441</v>
      </c>
      <c r="C526" s="109">
        <v>0.0835</v>
      </c>
      <c r="E526" s="109">
        <v>0.0725</v>
      </c>
      <c r="G526" s="109">
        <f t="shared" si="8"/>
        <v>0.011</v>
      </c>
    </row>
    <row r="527" spans="1:7">
      <c r="A527" s="110">
        <v>93773</v>
      </c>
      <c r="B527" s="111" t="s">
        <v>24441</v>
      </c>
      <c r="C527" s="109">
        <v>0.0835</v>
      </c>
      <c r="E527" s="109">
        <v>0.0725</v>
      </c>
      <c r="G527" s="109">
        <f t="shared" si="8"/>
        <v>0.011</v>
      </c>
    </row>
    <row r="528" spans="1:7">
      <c r="A528" s="110">
        <v>93774</v>
      </c>
      <c r="B528" s="111" t="s">
        <v>24441</v>
      </c>
      <c r="C528" s="109">
        <v>0.0835</v>
      </c>
      <c r="E528" s="109">
        <v>0.0725</v>
      </c>
      <c r="G528" s="109">
        <f t="shared" si="8"/>
        <v>0.011</v>
      </c>
    </row>
    <row r="529" spans="1:7">
      <c r="A529" s="110">
        <v>93775</v>
      </c>
      <c r="B529" s="111" t="s">
        <v>24441</v>
      </c>
      <c r="C529" s="109">
        <v>0.0835</v>
      </c>
      <c r="E529" s="109">
        <v>0.0725</v>
      </c>
      <c r="G529" s="109">
        <f t="shared" si="8"/>
        <v>0.011</v>
      </c>
    </row>
    <row r="530" spans="1:7">
      <c r="A530" s="110">
        <v>93776</v>
      </c>
      <c r="B530" s="111" t="s">
        <v>24441</v>
      </c>
      <c r="C530" s="109">
        <v>0.0835</v>
      </c>
      <c r="E530" s="109">
        <v>0.0725</v>
      </c>
      <c r="G530" s="109">
        <f t="shared" si="8"/>
        <v>0.011</v>
      </c>
    </row>
    <row r="531" spans="1:7">
      <c r="A531" s="110">
        <v>93777</v>
      </c>
      <c r="B531" s="111" t="s">
        <v>24441</v>
      </c>
      <c r="C531" s="109">
        <v>0.0835</v>
      </c>
      <c r="E531" s="109">
        <v>0.0725</v>
      </c>
      <c r="G531" s="109">
        <f t="shared" si="8"/>
        <v>0.011</v>
      </c>
    </row>
    <row r="532" spans="1:7">
      <c r="A532" s="110">
        <v>93778</v>
      </c>
      <c r="B532" s="111" t="s">
        <v>24441</v>
      </c>
      <c r="C532" s="109">
        <v>0.0835</v>
      </c>
      <c r="E532" s="109">
        <v>0.0725</v>
      </c>
      <c r="G532" s="109">
        <f t="shared" si="8"/>
        <v>0.011</v>
      </c>
    </row>
    <row r="533" spans="1:7">
      <c r="A533" s="110">
        <v>93779</v>
      </c>
      <c r="B533" s="111" t="s">
        <v>24441</v>
      </c>
      <c r="C533" s="109">
        <v>0.0835</v>
      </c>
      <c r="E533" s="109">
        <v>0.0725</v>
      </c>
      <c r="G533" s="109">
        <f t="shared" si="8"/>
        <v>0.011</v>
      </c>
    </row>
    <row r="534" spans="1:7">
      <c r="A534" s="110">
        <v>93786</v>
      </c>
      <c r="B534" s="111" t="s">
        <v>24441</v>
      </c>
      <c r="C534" s="109">
        <v>0.0835</v>
      </c>
      <c r="E534" s="109">
        <v>0.0725</v>
      </c>
      <c r="G534" s="109">
        <f t="shared" si="8"/>
        <v>0.011</v>
      </c>
    </row>
    <row r="535" spans="1:7">
      <c r="A535" s="110">
        <v>93790</v>
      </c>
      <c r="B535" s="111" t="s">
        <v>24441</v>
      </c>
      <c r="C535" s="109">
        <v>0.0835</v>
      </c>
      <c r="E535" s="109">
        <v>0.0725</v>
      </c>
      <c r="G535" s="109">
        <f t="shared" si="8"/>
        <v>0.011</v>
      </c>
    </row>
    <row r="536" spans="1:7">
      <c r="A536" s="110">
        <v>93791</v>
      </c>
      <c r="B536" s="111" t="s">
        <v>24441</v>
      </c>
      <c r="C536" s="109">
        <v>0.0835</v>
      </c>
      <c r="E536" s="109">
        <v>0.0725</v>
      </c>
      <c r="G536" s="109">
        <f t="shared" si="8"/>
        <v>0.011</v>
      </c>
    </row>
    <row r="537" spans="1:7">
      <c r="A537" s="110">
        <v>93792</v>
      </c>
      <c r="B537" s="111" t="s">
        <v>24441</v>
      </c>
      <c r="C537" s="109">
        <v>0.0835</v>
      </c>
      <c r="E537" s="109">
        <v>0.0725</v>
      </c>
      <c r="G537" s="109">
        <f t="shared" si="8"/>
        <v>0.011</v>
      </c>
    </row>
    <row r="538" spans="1:7">
      <c r="A538" s="110">
        <v>93793</v>
      </c>
      <c r="B538" s="111" t="s">
        <v>24441</v>
      </c>
      <c r="C538" s="109">
        <v>0.0835</v>
      </c>
      <c r="E538" s="109">
        <v>0.0725</v>
      </c>
      <c r="G538" s="109">
        <f t="shared" si="8"/>
        <v>0.011</v>
      </c>
    </row>
    <row r="539" spans="1:7">
      <c r="A539" s="110">
        <v>93794</v>
      </c>
      <c r="B539" s="111" t="s">
        <v>24441</v>
      </c>
      <c r="C539" s="109">
        <v>0.0835</v>
      </c>
      <c r="E539" s="109">
        <v>0.0725</v>
      </c>
      <c r="G539" s="109">
        <f t="shared" si="8"/>
        <v>0.011</v>
      </c>
    </row>
    <row r="540" spans="1:7">
      <c r="A540" s="110">
        <v>93844</v>
      </c>
      <c r="B540" s="111" t="s">
        <v>24441</v>
      </c>
      <c r="C540" s="109">
        <v>0.0835</v>
      </c>
      <c r="E540" s="109">
        <v>0.0725</v>
      </c>
      <c r="G540" s="109">
        <f t="shared" si="8"/>
        <v>0.011</v>
      </c>
    </row>
    <row r="541" spans="1:7">
      <c r="A541" s="110">
        <v>93888</v>
      </c>
      <c r="B541" s="111" t="s">
        <v>24441</v>
      </c>
      <c r="C541" s="109">
        <v>0.0835</v>
      </c>
      <c r="E541" s="109">
        <v>0.0725</v>
      </c>
      <c r="G541" s="109">
        <f t="shared" si="8"/>
        <v>0.011</v>
      </c>
    </row>
    <row r="542" spans="1:7">
      <c r="A542" s="110">
        <v>93603</v>
      </c>
      <c r="B542" s="111" t="s">
        <v>24441</v>
      </c>
      <c r="C542" s="109">
        <v>0.07975</v>
      </c>
      <c r="E542" s="109">
        <v>0.0725</v>
      </c>
      <c r="G542" s="109">
        <f t="shared" si="8"/>
        <v>0.00725000000000001</v>
      </c>
    </row>
    <row r="543" spans="1:7">
      <c r="A543" s="110">
        <v>93607</v>
      </c>
      <c r="B543" s="111" t="s">
        <v>24441</v>
      </c>
      <c r="C543" s="109">
        <v>0.07975</v>
      </c>
      <c r="E543" s="109">
        <v>0.0725</v>
      </c>
      <c r="G543" s="109">
        <f t="shared" si="8"/>
        <v>0.00725000000000001</v>
      </c>
    </row>
    <row r="544" spans="1:7">
      <c r="A544" s="110">
        <v>93628</v>
      </c>
      <c r="B544" s="111" t="s">
        <v>24441</v>
      </c>
      <c r="C544" s="109">
        <v>0.07975</v>
      </c>
      <c r="E544" s="109">
        <v>0.0725</v>
      </c>
      <c r="G544" s="109">
        <f t="shared" si="8"/>
        <v>0.00725000000000001</v>
      </c>
    </row>
    <row r="545" spans="1:7">
      <c r="A545" s="110">
        <v>93642</v>
      </c>
      <c r="B545" s="111" t="s">
        <v>24441</v>
      </c>
      <c r="C545" s="109">
        <v>0.07975</v>
      </c>
      <c r="E545" s="109">
        <v>0.0725</v>
      </c>
      <c r="G545" s="109">
        <f t="shared" si="8"/>
        <v>0.00725000000000001</v>
      </c>
    </row>
    <row r="546" spans="1:7">
      <c r="A546" s="110">
        <v>93745</v>
      </c>
      <c r="B546" s="111" t="s">
        <v>24441</v>
      </c>
      <c r="C546" s="109">
        <v>0.07975</v>
      </c>
      <c r="E546" s="109">
        <v>0.0725</v>
      </c>
      <c r="G546" s="109">
        <f t="shared" si="8"/>
        <v>0.00725000000000001</v>
      </c>
    </row>
    <row r="547" spans="1:7">
      <c r="A547" s="110">
        <v>93602</v>
      </c>
      <c r="B547" s="111" t="s">
        <v>24441</v>
      </c>
      <c r="C547" s="109">
        <v>0.07975</v>
      </c>
      <c r="E547" s="109">
        <v>0.0725</v>
      </c>
      <c r="G547" s="109">
        <f t="shared" si="8"/>
        <v>0.00725000000000001</v>
      </c>
    </row>
    <row r="548" spans="1:7">
      <c r="A548" s="110">
        <v>93605</v>
      </c>
      <c r="B548" s="111" t="s">
        <v>24441</v>
      </c>
      <c r="C548" s="109">
        <v>0.07975</v>
      </c>
      <c r="E548" s="109">
        <v>0.0725</v>
      </c>
      <c r="G548" s="109">
        <f t="shared" si="8"/>
        <v>0.00725000000000001</v>
      </c>
    </row>
    <row r="549" spans="1:7">
      <c r="A549" s="110">
        <v>93606</v>
      </c>
      <c r="B549" s="111" t="s">
        <v>24441</v>
      </c>
      <c r="C549" s="109">
        <v>0.07975</v>
      </c>
      <c r="E549" s="109">
        <v>0.0725</v>
      </c>
      <c r="G549" s="109">
        <f t="shared" si="8"/>
        <v>0.00725000000000001</v>
      </c>
    </row>
    <row r="550" spans="1:7">
      <c r="A550" s="110">
        <v>93608</v>
      </c>
      <c r="B550" s="111" t="s">
        <v>24441</v>
      </c>
      <c r="C550" s="109">
        <v>0.07975</v>
      </c>
      <c r="E550" s="109">
        <v>0.0725</v>
      </c>
      <c r="G550" s="109">
        <f t="shared" si="8"/>
        <v>0.00725000000000001</v>
      </c>
    </row>
    <row r="551" spans="1:7">
      <c r="A551" s="110">
        <v>93609</v>
      </c>
      <c r="B551" s="111" t="s">
        <v>24441</v>
      </c>
      <c r="C551" s="109">
        <v>0.07975</v>
      </c>
      <c r="E551" s="109">
        <v>0.0725</v>
      </c>
      <c r="G551" s="109">
        <f t="shared" si="8"/>
        <v>0.00725000000000001</v>
      </c>
    </row>
    <row r="552" spans="1:7">
      <c r="A552" s="110">
        <v>93616</v>
      </c>
      <c r="B552" s="111" t="s">
        <v>24441</v>
      </c>
      <c r="C552" s="109">
        <v>0.07975</v>
      </c>
      <c r="E552" s="109">
        <v>0.0725</v>
      </c>
      <c r="G552" s="109">
        <f t="shared" si="8"/>
        <v>0.00725000000000001</v>
      </c>
    </row>
    <row r="553" spans="1:7">
      <c r="A553" s="110">
        <v>93621</v>
      </c>
      <c r="B553" s="111" t="s">
        <v>24441</v>
      </c>
      <c r="C553" s="109">
        <v>0.07975</v>
      </c>
      <c r="E553" s="109">
        <v>0.0725</v>
      </c>
      <c r="G553" s="109">
        <f t="shared" si="8"/>
        <v>0.00725000000000001</v>
      </c>
    </row>
    <row r="554" spans="1:7">
      <c r="A554" s="110">
        <v>93624</v>
      </c>
      <c r="B554" s="111" t="s">
        <v>24441</v>
      </c>
      <c r="C554" s="109">
        <v>0.07975</v>
      </c>
      <c r="E554" s="109">
        <v>0.0725</v>
      </c>
      <c r="G554" s="109">
        <f t="shared" si="8"/>
        <v>0.00725000000000001</v>
      </c>
    </row>
    <row r="555" spans="1:7">
      <c r="A555" s="110">
        <v>93626</v>
      </c>
      <c r="B555" s="111" t="s">
        <v>24441</v>
      </c>
      <c r="C555" s="109">
        <v>0.07975</v>
      </c>
      <c r="E555" s="109">
        <v>0.0725</v>
      </c>
      <c r="G555" s="109">
        <f t="shared" si="8"/>
        <v>0.00725000000000001</v>
      </c>
    </row>
    <row r="556" spans="1:7">
      <c r="A556" s="110">
        <v>93627</v>
      </c>
      <c r="B556" s="111" t="s">
        <v>24441</v>
      </c>
      <c r="C556" s="109">
        <v>0.07975</v>
      </c>
      <c r="E556" s="109">
        <v>0.0725</v>
      </c>
      <c r="G556" s="109">
        <f t="shared" si="8"/>
        <v>0.00725000000000001</v>
      </c>
    </row>
    <row r="557" spans="1:7">
      <c r="A557" s="110">
        <v>93634</v>
      </c>
      <c r="B557" s="111" t="s">
        <v>24441</v>
      </c>
      <c r="C557" s="109">
        <v>0.07975</v>
      </c>
      <c r="E557" s="109">
        <v>0.0725</v>
      </c>
      <c r="G557" s="109">
        <f t="shared" si="8"/>
        <v>0.00725000000000001</v>
      </c>
    </row>
    <row r="558" spans="1:7">
      <c r="A558" s="110">
        <v>93242</v>
      </c>
      <c r="B558" s="111" t="s">
        <v>24441</v>
      </c>
      <c r="C558" s="109">
        <v>0.07975</v>
      </c>
      <c r="E558" s="109">
        <v>0.0725</v>
      </c>
      <c r="G558" s="109">
        <f t="shared" si="8"/>
        <v>0.00725000000000001</v>
      </c>
    </row>
    <row r="559" spans="1:7">
      <c r="A559" s="110">
        <v>93641</v>
      </c>
      <c r="B559" s="111" t="s">
        <v>24441</v>
      </c>
      <c r="C559" s="109">
        <v>0.07975</v>
      </c>
      <c r="E559" s="109">
        <v>0.0725</v>
      </c>
      <c r="G559" s="109">
        <f t="shared" si="8"/>
        <v>0.00725000000000001</v>
      </c>
    </row>
    <row r="560" spans="1:7">
      <c r="A560" s="110">
        <v>93647</v>
      </c>
      <c r="B560" s="111" t="s">
        <v>24441</v>
      </c>
      <c r="C560" s="109">
        <v>0.07975</v>
      </c>
      <c r="E560" s="109">
        <v>0.0725</v>
      </c>
      <c r="G560" s="109">
        <f t="shared" si="8"/>
        <v>0.00725000000000001</v>
      </c>
    </row>
    <row r="561" spans="1:7">
      <c r="A561" s="110">
        <v>93649</v>
      </c>
      <c r="B561" s="111" t="s">
        <v>24441</v>
      </c>
      <c r="C561" s="109">
        <v>0.07975</v>
      </c>
      <c r="E561" s="109">
        <v>0.0725</v>
      </c>
      <c r="G561" s="109">
        <f t="shared" si="8"/>
        <v>0.00725000000000001</v>
      </c>
    </row>
    <row r="562" spans="1:7">
      <c r="A562" s="110">
        <v>93651</v>
      </c>
      <c r="B562" s="111" t="s">
        <v>24441</v>
      </c>
      <c r="C562" s="109">
        <v>0.07975</v>
      </c>
      <c r="E562" s="109">
        <v>0.0725</v>
      </c>
      <c r="G562" s="109">
        <f t="shared" si="8"/>
        <v>0.00725000000000001</v>
      </c>
    </row>
    <row r="563" spans="1:7">
      <c r="A563" s="110">
        <v>93652</v>
      </c>
      <c r="B563" s="111" t="s">
        <v>24441</v>
      </c>
      <c r="C563" s="109">
        <v>0.07975</v>
      </c>
      <c r="E563" s="109">
        <v>0.0725</v>
      </c>
      <c r="G563" s="109">
        <f t="shared" si="8"/>
        <v>0.00725000000000001</v>
      </c>
    </row>
    <row r="564" spans="1:7">
      <c r="A564" s="110">
        <v>93656</v>
      </c>
      <c r="B564" s="111" t="s">
        <v>24441</v>
      </c>
      <c r="C564" s="109">
        <v>0.07975</v>
      </c>
      <c r="E564" s="109">
        <v>0.0725</v>
      </c>
      <c r="G564" s="109">
        <f t="shared" si="8"/>
        <v>0.00725000000000001</v>
      </c>
    </row>
    <row r="565" spans="1:7">
      <c r="A565" s="110">
        <v>93664</v>
      </c>
      <c r="B565" s="111" t="s">
        <v>24441</v>
      </c>
      <c r="C565" s="109">
        <v>0.07975</v>
      </c>
      <c r="E565" s="109">
        <v>0.0725</v>
      </c>
      <c r="G565" s="109">
        <f t="shared" si="8"/>
        <v>0.00725000000000001</v>
      </c>
    </row>
    <row r="566" spans="1:7">
      <c r="A566" s="110">
        <v>93675</v>
      </c>
      <c r="B566" s="111" t="s">
        <v>24441</v>
      </c>
      <c r="C566" s="109">
        <v>0.07975</v>
      </c>
      <c r="E566" s="109">
        <v>0.0725</v>
      </c>
      <c r="G566" s="109">
        <f t="shared" si="8"/>
        <v>0.00725000000000001</v>
      </c>
    </row>
    <row r="567" spans="1:7">
      <c r="A567" s="110">
        <v>93667</v>
      </c>
      <c r="B567" s="111" t="s">
        <v>24441</v>
      </c>
      <c r="C567" s="109">
        <v>0.07975</v>
      </c>
      <c r="E567" s="109">
        <v>0.0725</v>
      </c>
      <c r="G567" s="109">
        <f t="shared" si="8"/>
        <v>0.00725000000000001</v>
      </c>
    </row>
    <row r="568" spans="1:7">
      <c r="A568" s="110">
        <v>93668</v>
      </c>
      <c r="B568" s="111" t="s">
        <v>24441</v>
      </c>
      <c r="C568" s="109">
        <v>0.07975</v>
      </c>
      <c r="E568" s="109">
        <v>0.0725</v>
      </c>
      <c r="G568" s="109">
        <f t="shared" si="8"/>
        <v>0.00725000000000001</v>
      </c>
    </row>
    <row r="569" spans="1:7">
      <c r="A569" s="110">
        <v>92834</v>
      </c>
      <c r="B569" s="111" t="s">
        <v>24442</v>
      </c>
      <c r="C569" s="109">
        <v>0.0775</v>
      </c>
      <c r="E569" s="109">
        <v>0.0725</v>
      </c>
      <c r="G569" s="109">
        <f t="shared" si="8"/>
        <v>0.005</v>
      </c>
    </row>
    <row r="570" spans="1:7">
      <c r="A570" s="110">
        <v>92836</v>
      </c>
      <c r="B570" s="111" t="s">
        <v>24442</v>
      </c>
      <c r="C570" s="109">
        <v>0.0775</v>
      </c>
      <c r="E570" s="109">
        <v>0.0725</v>
      </c>
      <c r="G570" s="109">
        <f t="shared" si="8"/>
        <v>0.005</v>
      </c>
    </row>
    <row r="571" spans="1:7">
      <c r="A571" s="110">
        <v>92837</v>
      </c>
      <c r="B571" s="111" t="s">
        <v>24442</v>
      </c>
      <c r="C571" s="109">
        <v>0.0775</v>
      </c>
      <c r="E571" s="109">
        <v>0.0725</v>
      </c>
      <c r="G571" s="109">
        <f t="shared" si="8"/>
        <v>0.005</v>
      </c>
    </row>
    <row r="572" spans="1:7">
      <c r="A572" s="110">
        <v>92838</v>
      </c>
      <c r="B572" s="111" t="s">
        <v>24442</v>
      </c>
      <c r="C572" s="109">
        <v>0.0775</v>
      </c>
      <c r="E572" s="109">
        <v>0.0725</v>
      </c>
      <c r="G572" s="109">
        <f t="shared" si="8"/>
        <v>0.005</v>
      </c>
    </row>
    <row r="573" spans="1:7">
      <c r="A573" s="110">
        <v>95632</v>
      </c>
      <c r="B573" s="111" t="s">
        <v>24443</v>
      </c>
      <c r="C573" s="109">
        <v>0.0925</v>
      </c>
      <c r="E573" s="109">
        <v>0.0725</v>
      </c>
      <c r="G573" s="109">
        <f t="shared" si="8"/>
        <v>0.02</v>
      </c>
    </row>
    <row r="574" spans="1:7">
      <c r="A574" s="110">
        <v>90680</v>
      </c>
      <c r="B574" s="111" t="s">
        <v>24444</v>
      </c>
      <c r="C574" s="109">
        <v>0.0875</v>
      </c>
      <c r="E574" s="109">
        <v>0.0725</v>
      </c>
      <c r="G574" s="109">
        <f t="shared" si="8"/>
        <v>0.015</v>
      </c>
    </row>
    <row r="575" spans="1:7">
      <c r="A575" s="110">
        <v>92802</v>
      </c>
      <c r="B575" s="111" t="s">
        <v>24444</v>
      </c>
      <c r="C575" s="109">
        <v>0.0875</v>
      </c>
      <c r="E575" s="109">
        <v>0.0725</v>
      </c>
      <c r="G575" s="109">
        <f t="shared" si="8"/>
        <v>0.015</v>
      </c>
    </row>
    <row r="576" spans="1:7">
      <c r="A576" s="110">
        <v>92842</v>
      </c>
      <c r="B576" s="111" t="s">
        <v>24444</v>
      </c>
      <c r="C576" s="109">
        <v>0.0875</v>
      </c>
      <c r="E576" s="109">
        <v>0.0725</v>
      </c>
      <c r="G576" s="109">
        <f t="shared" si="8"/>
        <v>0.015</v>
      </c>
    </row>
    <row r="577" spans="1:7">
      <c r="A577" s="110">
        <v>92846</v>
      </c>
      <c r="B577" s="111" t="s">
        <v>24444</v>
      </c>
      <c r="C577" s="109">
        <v>0.0875</v>
      </c>
      <c r="E577" s="109">
        <v>0.0725</v>
      </c>
      <c r="G577" s="109">
        <f t="shared" si="8"/>
        <v>0.015</v>
      </c>
    </row>
    <row r="578" spans="1:7">
      <c r="A578" s="110">
        <v>92868</v>
      </c>
      <c r="B578" s="111" t="s">
        <v>24444</v>
      </c>
      <c r="C578" s="109">
        <v>0.0875</v>
      </c>
      <c r="E578" s="109">
        <v>0.0725</v>
      </c>
      <c r="G578" s="109">
        <f t="shared" si="8"/>
        <v>0.015</v>
      </c>
    </row>
    <row r="579" spans="1:7">
      <c r="A579" s="110">
        <v>92840</v>
      </c>
      <c r="B579" s="111" t="s">
        <v>24444</v>
      </c>
      <c r="C579" s="109">
        <v>0.0875</v>
      </c>
      <c r="E579" s="109">
        <v>0.0725</v>
      </c>
      <c r="G579" s="109">
        <f t="shared" si="8"/>
        <v>0.015</v>
      </c>
    </row>
    <row r="580" spans="1:7">
      <c r="A580" s="110">
        <v>90044</v>
      </c>
      <c r="B580" s="111" t="s">
        <v>24445</v>
      </c>
      <c r="C580" s="109">
        <v>0.105</v>
      </c>
      <c r="E580" s="109">
        <v>0.0725</v>
      </c>
      <c r="G580" s="109">
        <f t="shared" si="8"/>
        <v>0.0325</v>
      </c>
    </row>
    <row r="581" spans="1:7">
      <c r="A581" s="110">
        <v>90047</v>
      </c>
      <c r="B581" s="111" t="s">
        <v>24445</v>
      </c>
      <c r="C581" s="109">
        <v>0.105</v>
      </c>
      <c r="E581" s="109">
        <v>0.0725</v>
      </c>
      <c r="G581" s="109">
        <f t="shared" ref="G581:G644" si="9">C581-E581</f>
        <v>0.0325</v>
      </c>
    </row>
    <row r="582" spans="1:7">
      <c r="A582" s="110">
        <v>90247</v>
      </c>
      <c r="B582" s="111" t="s">
        <v>24445</v>
      </c>
      <c r="C582" s="109">
        <v>0.105</v>
      </c>
      <c r="E582" s="109">
        <v>0.0725</v>
      </c>
      <c r="G582" s="109">
        <f t="shared" si="9"/>
        <v>0.0325</v>
      </c>
    </row>
    <row r="583" spans="1:7">
      <c r="A583" s="110">
        <v>90249</v>
      </c>
      <c r="B583" s="111" t="s">
        <v>24445</v>
      </c>
      <c r="C583" s="109">
        <v>0.105</v>
      </c>
      <c r="E583" s="109">
        <v>0.0725</v>
      </c>
      <c r="G583" s="109">
        <f t="shared" si="9"/>
        <v>0.0325</v>
      </c>
    </row>
    <row r="584" spans="1:7">
      <c r="A584" s="110">
        <v>90250</v>
      </c>
      <c r="B584" s="111" t="s">
        <v>24445</v>
      </c>
      <c r="C584" s="109">
        <v>0.105</v>
      </c>
      <c r="E584" s="109">
        <v>0.0725</v>
      </c>
      <c r="G584" s="109">
        <f t="shared" si="9"/>
        <v>0.0325</v>
      </c>
    </row>
    <row r="585" spans="1:7">
      <c r="A585" s="110">
        <v>90504</v>
      </c>
      <c r="B585" s="111" t="s">
        <v>24445</v>
      </c>
      <c r="C585" s="109">
        <v>0.105</v>
      </c>
      <c r="E585" s="109">
        <v>0.0725</v>
      </c>
      <c r="G585" s="109">
        <f t="shared" si="9"/>
        <v>0.0325</v>
      </c>
    </row>
    <row r="586" spans="1:7">
      <c r="A586" s="110">
        <v>95021</v>
      </c>
      <c r="B586" s="111" t="s">
        <v>24446</v>
      </c>
      <c r="C586" s="109">
        <v>0.0913</v>
      </c>
      <c r="E586" s="109">
        <v>0.0725</v>
      </c>
      <c r="G586" s="109">
        <f t="shared" si="9"/>
        <v>0.0188</v>
      </c>
    </row>
    <row r="587" spans="1:7">
      <c r="A587" s="110">
        <v>95020</v>
      </c>
      <c r="B587" s="111" t="s">
        <v>24446</v>
      </c>
      <c r="C587" s="109">
        <v>0.0913</v>
      </c>
      <c r="E587" s="109">
        <v>0.0725</v>
      </c>
      <c r="G587" s="109">
        <f t="shared" si="9"/>
        <v>0.0188</v>
      </c>
    </row>
    <row r="588" spans="1:7">
      <c r="A588" s="110">
        <v>90065</v>
      </c>
      <c r="B588" s="111" t="s">
        <v>24447</v>
      </c>
      <c r="C588" s="109">
        <v>0.105</v>
      </c>
      <c r="E588" s="109">
        <v>0.0725</v>
      </c>
      <c r="G588" s="109">
        <f t="shared" si="9"/>
        <v>0.0325</v>
      </c>
    </row>
    <row r="589" spans="1:7">
      <c r="A589" s="110">
        <v>91020</v>
      </c>
      <c r="B589" s="111" t="s">
        <v>24447</v>
      </c>
      <c r="C589" s="109">
        <v>0.105</v>
      </c>
      <c r="E589" s="109">
        <v>0.0725</v>
      </c>
      <c r="G589" s="109">
        <f t="shared" si="9"/>
        <v>0.0325</v>
      </c>
    </row>
    <row r="590" spans="1:7">
      <c r="A590" s="110">
        <v>91042</v>
      </c>
      <c r="B590" s="111" t="s">
        <v>24447</v>
      </c>
      <c r="C590" s="109">
        <v>0.105</v>
      </c>
      <c r="E590" s="109">
        <v>0.0725</v>
      </c>
      <c r="G590" s="109">
        <f t="shared" si="9"/>
        <v>0.0325</v>
      </c>
    </row>
    <row r="591" spans="1:7">
      <c r="A591" s="110">
        <v>91046</v>
      </c>
      <c r="B591" s="111" t="s">
        <v>24447</v>
      </c>
      <c r="C591" s="109">
        <v>0.105</v>
      </c>
      <c r="E591" s="109">
        <v>0.0725</v>
      </c>
      <c r="G591" s="109">
        <f t="shared" si="9"/>
        <v>0.0325</v>
      </c>
    </row>
    <row r="592" spans="1:7">
      <c r="A592" s="110">
        <v>91202</v>
      </c>
      <c r="B592" s="111" t="s">
        <v>24447</v>
      </c>
      <c r="C592" s="109">
        <v>0.105</v>
      </c>
      <c r="E592" s="109">
        <v>0.0725</v>
      </c>
      <c r="G592" s="109">
        <f t="shared" si="9"/>
        <v>0.0325</v>
      </c>
    </row>
    <row r="593" spans="1:7">
      <c r="A593" s="110">
        <v>91203</v>
      </c>
      <c r="B593" s="111" t="s">
        <v>24447</v>
      </c>
      <c r="C593" s="109">
        <v>0.105</v>
      </c>
      <c r="E593" s="109">
        <v>0.0725</v>
      </c>
      <c r="G593" s="109">
        <f t="shared" si="9"/>
        <v>0.0325</v>
      </c>
    </row>
    <row r="594" spans="1:7">
      <c r="A594" s="110">
        <v>91204</v>
      </c>
      <c r="B594" s="111" t="s">
        <v>24447</v>
      </c>
      <c r="C594" s="109">
        <v>0.105</v>
      </c>
      <c r="E594" s="109">
        <v>0.0725</v>
      </c>
      <c r="G594" s="109">
        <f t="shared" si="9"/>
        <v>0.0325</v>
      </c>
    </row>
    <row r="595" spans="1:7">
      <c r="A595" s="110">
        <v>91205</v>
      </c>
      <c r="B595" s="111" t="s">
        <v>24447</v>
      </c>
      <c r="C595" s="109">
        <v>0.105</v>
      </c>
      <c r="E595" s="109">
        <v>0.0725</v>
      </c>
      <c r="G595" s="109">
        <f t="shared" si="9"/>
        <v>0.0325</v>
      </c>
    </row>
    <row r="596" spans="1:7">
      <c r="A596" s="110">
        <v>91206</v>
      </c>
      <c r="B596" s="111" t="s">
        <v>24447</v>
      </c>
      <c r="C596" s="109">
        <v>0.105</v>
      </c>
      <c r="E596" s="109">
        <v>0.0725</v>
      </c>
      <c r="G596" s="109">
        <f t="shared" si="9"/>
        <v>0.0325</v>
      </c>
    </row>
    <row r="597" spans="1:7">
      <c r="A597" s="110">
        <v>91207</v>
      </c>
      <c r="B597" s="111" t="s">
        <v>24447</v>
      </c>
      <c r="C597" s="109">
        <v>0.105</v>
      </c>
      <c r="E597" s="109">
        <v>0.0725</v>
      </c>
      <c r="G597" s="109">
        <f t="shared" si="9"/>
        <v>0.0325</v>
      </c>
    </row>
    <row r="598" spans="1:7">
      <c r="A598" s="110">
        <v>91208</v>
      </c>
      <c r="B598" s="111" t="s">
        <v>24447</v>
      </c>
      <c r="C598" s="109">
        <v>0.105</v>
      </c>
      <c r="E598" s="109">
        <v>0.0725</v>
      </c>
      <c r="G598" s="109">
        <f t="shared" si="9"/>
        <v>0.0325</v>
      </c>
    </row>
    <row r="599" spans="1:7">
      <c r="A599" s="110">
        <v>91209</v>
      </c>
      <c r="B599" s="111" t="s">
        <v>24447</v>
      </c>
      <c r="C599" s="109">
        <v>0.105</v>
      </c>
      <c r="E599" s="109">
        <v>0.0725</v>
      </c>
      <c r="G599" s="109">
        <f t="shared" si="9"/>
        <v>0.0325</v>
      </c>
    </row>
    <row r="600" spans="1:7">
      <c r="A600" s="110">
        <v>91210</v>
      </c>
      <c r="B600" s="111" t="s">
        <v>24447</v>
      </c>
      <c r="C600" s="109">
        <v>0.105</v>
      </c>
      <c r="E600" s="109">
        <v>0.0725</v>
      </c>
      <c r="G600" s="109">
        <f t="shared" si="9"/>
        <v>0.0325</v>
      </c>
    </row>
    <row r="601" spans="1:7">
      <c r="A601" s="110">
        <v>91214</v>
      </c>
      <c r="B601" s="111" t="s">
        <v>24447</v>
      </c>
      <c r="C601" s="109">
        <v>0.105</v>
      </c>
      <c r="E601" s="109">
        <v>0.0725</v>
      </c>
      <c r="G601" s="109">
        <f t="shared" si="9"/>
        <v>0.0325</v>
      </c>
    </row>
    <row r="602" spans="1:7">
      <c r="A602" s="110">
        <v>91221</v>
      </c>
      <c r="B602" s="111" t="s">
        <v>24447</v>
      </c>
      <c r="C602" s="109">
        <v>0.105</v>
      </c>
      <c r="E602" s="109">
        <v>0.0725</v>
      </c>
      <c r="G602" s="109">
        <f t="shared" si="9"/>
        <v>0.0325</v>
      </c>
    </row>
    <row r="603" spans="1:7">
      <c r="A603" s="110">
        <v>91222</v>
      </c>
      <c r="B603" s="111" t="s">
        <v>24447</v>
      </c>
      <c r="C603" s="109">
        <v>0.105</v>
      </c>
      <c r="E603" s="109">
        <v>0.0725</v>
      </c>
      <c r="G603" s="109">
        <f t="shared" si="9"/>
        <v>0.0325</v>
      </c>
    </row>
    <row r="604" spans="1:7">
      <c r="A604" s="110">
        <v>91224</v>
      </c>
      <c r="B604" s="111" t="s">
        <v>24447</v>
      </c>
      <c r="C604" s="109">
        <v>0.105</v>
      </c>
      <c r="E604" s="109">
        <v>0.0725</v>
      </c>
      <c r="G604" s="109">
        <f t="shared" si="9"/>
        <v>0.0325</v>
      </c>
    </row>
    <row r="605" spans="1:7">
      <c r="A605" s="110">
        <v>91225</v>
      </c>
      <c r="B605" s="111" t="s">
        <v>24447</v>
      </c>
      <c r="C605" s="109">
        <v>0.105</v>
      </c>
      <c r="E605" s="109">
        <v>0.0725</v>
      </c>
      <c r="G605" s="109">
        <f t="shared" si="9"/>
        <v>0.0325</v>
      </c>
    </row>
    <row r="606" spans="1:7">
      <c r="A606" s="110">
        <v>91226</v>
      </c>
      <c r="B606" s="111" t="s">
        <v>24447</v>
      </c>
      <c r="C606" s="109">
        <v>0.105</v>
      </c>
      <c r="E606" s="109">
        <v>0.0725</v>
      </c>
      <c r="G606" s="109">
        <f t="shared" si="9"/>
        <v>0.0325</v>
      </c>
    </row>
    <row r="607" spans="1:7">
      <c r="A607" s="110">
        <v>91740</v>
      </c>
      <c r="B607" s="111" t="s">
        <v>24448</v>
      </c>
      <c r="C607" s="109">
        <v>0.1075</v>
      </c>
      <c r="E607" s="109">
        <v>0.0725</v>
      </c>
      <c r="G607" s="109">
        <f t="shared" si="9"/>
        <v>0.035</v>
      </c>
    </row>
    <row r="608" spans="1:7">
      <c r="A608" s="110">
        <v>91741</v>
      </c>
      <c r="B608" s="111" t="s">
        <v>24448</v>
      </c>
      <c r="C608" s="109">
        <v>0.1075</v>
      </c>
      <c r="E608" s="109">
        <v>0.0725</v>
      </c>
      <c r="G608" s="109">
        <f t="shared" si="9"/>
        <v>0.035</v>
      </c>
    </row>
    <row r="609" spans="1:7">
      <c r="A609" s="110">
        <v>91773</v>
      </c>
      <c r="B609" s="111" t="s">
        <v>24448</v>
      </c>
      <c r="C609" s="109">
        <v>0.1075</v>
      </c>
      <c r="E609" s="109">
        <v>0.0725</v>
      </c>
      <c r="G609" s="109">
        <f t="shared" si="9"/>
        <v>0.035</v>
      </c>
    </row>
    <row r="610" spans="1:7">
      <c r="A610" s="110">
        <v>95951</v>
      </c>
      <c r="B610" s="111" t="s">
        <v>24449</v>
      </c>
      <c r="C610" s="109">
        <v>0.0725</v>
      </c>
      <c r="E610" s="109">
        <v>0.0725</v>
      </c>
      <c r="G610" s="109">
        <f t="shared" si="9"/>
        <v>0</v>
      </c>
    </row>
    <row r="611" spans="1:7">
      <c r="A611" s="110">
        <v>95913</v>
      </c>
      <c r="B611" s="111" t="s">
        <v>24449</v>
      </c>
      <c r="C611" s="109">
        <v>0.0725</v>
      </c>
      <c r="E611" s="109">
        <v>0.0725</v>
      </c>
      <c r="G611" s="109">
        <f t="shared" si="9"/>
        <v>0</v>
      </c>
    </row>
    <row r="612" spans="1:7">
      <c r="A612" s="110">
        <v>95920</v>
      </c>
      <c r="B612" s="111" t="s">
        <v>24449</v>
      </c>
      <c r="C612" s="109">
        <v>0.0725</v>
      </c>
      <c r="E612" s="109">
        <v>0.0725</v>
      </c>
      <c r="G612" s="109">
        <f t="shared" si="9"/>
        <v>0</v>
      </c>
    </row>
    <row r="613" spans="1:7">
      <c r="A613" s="110">
        <v>95943</v>
      </c>
      <c r="B613" s="111" t="s">
        <v>24449</v>
      </c>
      <c r="C613" s="109">
        <v>0.0725</v>
      </c>
      <c r="E613" s="109">
        <v>0.0725</v>
      </c>
      <c r="G613" s="109">
        <f t="shared" si="9"/>
        <v>0</v>
      </c>
    </row>
    <row r="614" spans="1:7">
      <c r="A614" s="110">
        <v>93106</v>
      </c>
      <c r="B614" s="111" t="s">
        <v>24450</v>
      </c>
      <c r="C614" s="109">
        <v>0.0875</v>
      </c>
      <c r="E614" s="109">
        <v>0.0725</v>
      </c>
      <c r="G614" s="109">
        <f t="shared" si="9"/>
        <v>0.015</v>
      </c>
    </row>
    <row r="615" spans="1:7">
      <c r="A615" s="110">
        <v>93111</v>
      </c>
      <c r="B615" s="111" t="s">
        <v>24450</v>
      </c>
      <c r="C615" s="109">
        <v>0.0875</v>
      </c>
      <c r="E615" s="109">
        <v>0.0725</v>
      </c>
      <c r="G615" s="109">
        <f t="shared" si="9"/>
        <v>0.015</v>
      </c>
    </row>
    <row r="616" spans="1:7">
      <c r="A616" s="110">
        <v>93116</v>
      </c>
      <c r="B616" s="111" t="s">
        <v>24450</v>
      </c>
      <c r="C616" s="109">
        <v>0.0875</v>
      </c>
      <c r="E616" s="109">
        <v>0.0725</v>
      </c>
      <c r="G616" s="109">
        <f t="shared" si="9"/>
        <v>0.015</v>
      </c>
    </row>
    <row r="617" spans="1:7">
      <c r="A617" s="110">
        <v>93118</v>
      </c>
      <c r="B617" s="111" t="s">
        <v>24450</v>
      </c>
      <c r="C617" s="109">
        <v>0.0875</v>
      </c>
      <c r="E617" s="109">
        <v>0.0725</v>
      </c>
      <c r="G617" s="109">
        <f t="shared" si="9"/>
        <v>0.015</v>
      </c>
    </row>
    <row r="618" spans="1:7">
      <c r="A618" s="110">
        <v>93160</v>
      </c>
      <c r="B618" s="111" t="s">
        <v>24450</v>
      </c>
      <c r="C618" s="109">
        <v>0.0875</v>
      </c>
      <c r="E618" s="109">
        <v>0.0725</v>
      </c>
      <c r="G618" s="109">
        <f t="shared" si="9"/>
        <v>0.015</v>
      </c>
    </row>
    <row r="619" spans="1:7">
      <c r="A619" s="110">
        <v>93199</v>
      </c>
      <c r="B619" s="111" t="s">
        <v>24450</v>
      </c>
      <c r="C619" s="109">
        <v>0.0875</v>
      </c>
      <c r="E619" s="109">
        <v>0.0725</v>
      </c>
      <c r="G619" s="109">
        <f t="shared" si="9"/>
        <v>0.015</v>
      </c>
    </row>
    <row r="620" spans="1:7">
      <c r="A620" s="110">
        <v>95945</v>
      </c>
      <c r="B620" s="111" t="s">
        <v>24451</v>
      </c>
      <c r="C620" s="109">
        <v>0.08875</v>
      </c>
      <c r="E620" s="109">
        <v>0.0725</v>
      </c>
      <c r="G620" s="109">
        <f t="shared" si="9"/>
        <v>0.01625</v>
      </c>
    </row>
    <row r="621" spans="1:7">
      <c r="A621" s="110">
        <v>95949</v>
      </c>
      <c r="B621" s="111" t="s">
        <v>24451</v>
      </c>
      <c r="C621" s="109">
        <v>0.08875</v>
      </c>
      <c r="E621" s="109">
        <v>0.0725</v>
      </c>
      <c r="G621" s="109">
        <f t="shared" si="9"/>
        <v>0.01625</v>
      </c>
    </row>
    <row r="622" spans="1:7">
      <c r="A622" s="110">
        <v>95959</v>
      </c>
      <c r="B622" s="111" t="s">
        <v>24451</v>
      </c>
      <c r="C622" s="109">
        <v>0.08875</v>
      </c>
      <c r="E622" s="109">
        <v>0.0725</v>
      </c>
      <c r="G622" s="109">
        <f t="shared" si="9"/>
        <v>0.01625</v>
      </c>
    </row>
    <row r="623" spans="1:7">
      <c r="A623" s="110">
        <v>93927</v>
      </c>
      <c r="B623" s="111" t="s">
        <v>24452</v>
      </c>
      <c r="C623" s="109">
        <v>0.095</v>
      </c>
      <c r="E623" s="109">
        <v>0.0725</v>
      </c>
      <c r="G623" s="109">
        <f t="shared" si="9"/>
        <v>0.0225</v>
      </c>
    </row>
    <row r="624" spans="1:7">
      <c r="A624" s="110">
        <v>95948</v>
      </c>
      <c r="B624" s="111" t="s">
        <v>24453</v>
      </c>
      <c r="C624" s="109">
        <v>0.0825</v>
      </c>
      <c r="E624" s="109">
        <v>0.0725</v>
      </c>
      <c r="G624" s="109">
        <f t="shared" si="9"/>
        <v>0.01</v>
      </c>
    </row>
    <row r="625" spans="1:7">
      <c r="A625" s="110">
        <v>93483</v>
      </c>
      <c r="B625" s="111" t="s">
        <v>24454</v>
      </c>
      <c r="C625" s="109">
        <v>0.0875</v>
      </c>
      <c r="E625" s="109">
        <v>0.0725</v>
      </c>
      <c r="G625" s="109">
        <f t="shared" si="9"/>
        <v>0.015</v>
      </c>
    </row>
    <row r="626" spans="1:7">
      <c r="A626" s="110">
        <v>93445</v>
      </c>
      <c r="B626" s="111" t="s">
        <v>24454</v>
      </c>
      <c r="C626" s="109">
        <v>0.0875</v>
      </c>
      <c r="E626" s="109">
        <v>0.0725</v>
      </c>
      <c r="G626" s="109">
        <f t="shared" si="9"/>
        <v>0.015</v>
      </c>
    </row>
    <row r="627" spans="1:7">
      <c r="A627" s="110">
        <v>93434</v>
      </c>
      <c r="B627" s="111" t="s">
        <v>24455</v>
      </c>
      <c r="C627" s="109">
        <v>0.0875</v>
      </c>
      <c r="E627" s="109">
        <v>0.0725</v>
      </c>
      <c r="G627" s="109">
        <f t="shared" si="9"/>
        <v>0.015</v>
      </c>
    </row>
    <row r="628" spans="1:7">
      <c r="A628" s="110">
        <v>95322</v>
      </c>
      <c r="B628" s="111" t="s">
        <v>24456</v>
      </c>
      <c r="C628" s="109">
        <v>0.0825</v>
      </c>
      <c r="E628" s="109">
        <v>0.0725</v>
      </c>
      <c r="G628" s="109">
        <f t="shared" si="9"/>
        <v>0.01</v>
      </c>
    </row>
    <row r="629" spans="1:7">
      <c r="A629" s="110">
        <v>94019</v>
      </c>
      <c r="B629" s="111" t="s">
        <v>24457</v>
      </c>
      <c r="C629" s="109">
        <v>0.09875</v>
      </c>
      <c r="E629" s="109">
        <v>0.0725</v>
      </c>
      <c r="G629" s="109">
        <f t="shared" si="9"/>
        <v>0.02625</v>
      </c>
    </row>
    <row r="630" spans="1:7">
      <c r="A630" s="110">
        <v>94037</v>
      </c>
      <c r="B630" s="111" t="s">
        <v>24457</v>
      </c>
      <c r="C630" s="109">
        <v>0.09875</v>
      </c>
      <c r="E630" s="109">
        <v>0.0725</v>
      </c>
      <c r="G630" s="109">
        <f t="shared" si="9"/>
        <v>0.02625</v>
      </c>
    </row>
    <row r="631" spans="1:7">
      <c r="A631" s="110">
        <v>94060</v>
      </c>
      <c r="B631" s="111" t="s">
        <v>24457</v>
      </c>
      <c r="C631" s="109">
        <v>0.09875</v>
      </c>
      <c r="E631" s="109">
        <v>0.0725</v>
      </c>
      <c r="G631" s="109">
        <f t="shared" si="9"/>
        <v>0.02625</v>
      </c>
    </row>
    <row r="632" spans="1:7">
      <c r="A632" s="110">
        <v>93232</v>
      </c>
      <c r="B632" s="111" t="s">
        <v>24458</v>
      </c>
      <c r="C632" s="109">
        <v>0.0825</v>
      </c>
      <c r="E632" s="109">
        <v>0.0725</v>
      </c>
      <c r="G632" s="109">
        <f t="shared" si="9"/>
        <v>0.01</v>
      </c>
    </row>
    <row r="633" spans="1:7">
      <c r="A633" s="110">
        <v>90630</v>
      </c>
      <c r="B633" s="111" t="s">
        <v>24459</v>
      </c>
      <c r="C633" s="109">
        <v>0.105</v>
      </c>
      <c r="E633" s="109">
        <v>0.0725</v>
      </c>
      <c r="G633" s="109">
        <f t="shared" si="9"/>
        <v>0.0325</v>
      </c>
    </row>
    <row r="634" spans="1:7">
      <c r="A634" s="110">
        <v>90245</v>
      </c>
      <c r="B634" s="111" t="s">
        <v>24460</v>
      </c>
      <c r="C634" s="109">
        <v>0.105</v>
      </c>
      <c r="E634" s="109">
        <v>0.0725</v>
      </c>
      <c r="G634" s="109">
        <f t="shared" si="9"/>
        <v>0.0325</v>
      </c>
    </row>
    <row r="635" spans="1:7">
      <c r="A635" s="110">
        <v>90251</v>
      </c>
      <c r="B635" s="111" t="s">
        <v>24460</v>
      </c>
      <c r="C635" s="109">
        <v>0.105</v>
      </c>
      <c r="E635" s="109">
        <v>0.0725</v>
      </c>
      <c r="G635" s="109">
        <f t="shared" si="9"/>
        <v>0.0325</v>
      </c>
    </row>
    <row r="636" spans="1:7">
      <c r="A636" s="110">
        <v>90303</v>
      </c>
      <c r="B636" s="111" t="s">
        <v>24460</v>
      </c>
      <c r="C636" s="109">
        <v>0.105</v>
      </c>
      <c r="E636" s="109">
        <v>0.0725</v>
      </c>
      <c r="G636" s="109">
        <f t="shared" si="9"/>
        <v>0.0325</v>
      </c>
    </row>
    <row r="637" spans="1:7">
      <c r="A637" s="110">
        <v>90304</v>
      </c>
      <c r="B637" s="111" t="s">
        <v>24460</v>
      </c>
      <c r="C637" s="109">
        <v>0.105</v>
      </c>
      <c r="E637" s="109">
        <v>0.0725</v>
      </c>
      <c r="G637" s="109">
        <f t="shared" si="9"/>
        <v>0.0325</v>
      </c>
    </row>
    <row r="638" spans="1:7">
      <c r="A638" s="110">
        <v>94540</v>
      </c>
      <c r="B638" s="111" t="s">
        <v>24461</v>
      </c>
      <c r="C638" s="109">
        <v>0.1075</v>
      </c>
      <c r="E638" s="109">
        <v>0.0725</v>
      </c>
      <c r="G638" s="109">
        <f t="shared" si="9"/>
        <v>0.035</v>
      </c>
    </row>
    <row r="639" spans="1:7">
      <c r="A639" s="110">
        <v>94541</v>
      </c>
      <c r="B639" s="111" t="s">
        <v>24461</v>
      </c>
      <c r="C639" s="109">
        <v>0.1075</v>
      </c>
      <c r="E639" s="109">
        <v>0.0725</v>
      </c>
      <c r="G639" s="109">
        <f t="shared" si="9"/>
        <v>0.035</v>
      </c>
    </row>
    <row r="640" spans="1:7">
      <c r="A640" s="110">
        <v>94542</v>
      </c>
      <c r="B640" s="111" t="s">
        <v>24461</v>
      </c>
      <c r="C640" s="109">
        <v>0.1075</v>
      </c>
      <c r="E640" s="109">
        <v>0.0725</v>
      </c>
      <c r="G640" s="109">
        <f t="shared" si="9"/>
        <v>0.035</v>
      </c>
    </row>
    <row r="641" spans="1:7">
      <c r="A641" s="110">
        <v>94543</v>
      </c>
      <c r="B641" s="111" t="s">
        <v>24461</v>
      </c>
      <c r="C641" s="109">
        <v>0.1075</v>
      </c>
      <c r="E641" s="109">
        <v>0.0725</v>
      </c>
      <c r="G641" s="109">
        <f t="shared" si="9"/>
        <v>0.035</v>
      </c>
    </row>
    <row r="642" spans="1:7">
      <c r="A642" s="110">
        <v>94544</v>
      </c>
      <c r="B642" s="111" t="s">
        <v>24461</v>
      </c>
      <c r="C642" s="109">
        <v>0.1075</v>
      </c>
      <c r="E642" s="109">
        <v>0.0725</v>
      </c>
      <c r="G642" s="109">
        <f t="shared" si="9"/>
        <v>0.035</v>
      </c>
    </row>
    <row r="643" spans="1:7">
      <c r="A643" s="110">
        <v>94545</v>
      </c>
      <c r="B643" s="111" t="s">
        <v>24461</v>
      </c>
      <c r="C643" s="109">
        <v>0.1075</v>
      </c>
      <c r="E643" s="109">
        <v>0.0725</v>
      </c>
      <c r="G643" s="109">
        <f t="shared" si="9"/>
        <v>0.035</v>
      </c>
    </row>
    <row r="644" spans="1:7">
      <c r="A644" s="110">
        <v>94546</v>
      </c>
      <c r="B644" s="111" t="s">
        <v>24461</v>
      </c>
      <c r="C644" s="109">
        <v>0.1075</v>
      </c>
      <c r="E644" s="109">
        <v>0.0725</v>
      </c>
      <c r="G644" s="109">
        <f t="shared" si="9"/>
        <v>0.035</v>
      </c>
    </row>
    <row r="645" spans="1:7">
      <c r="A645" s="110">
        <v>94552</v>
      </c>
      <c r="B645" s="111" t="s">
        <v>24461</v>
      </c>
      <c r="C645" s="109">
        <v>0.1075</v>
      </c>
      <c r="E645" s="109">
        <v>0.0725</v>
      </c>
      <c r="G645" s="109">
        <f t="shared" ref="G645:G708" si="10">C645-E645</f>
        <v>0.035</v>
      </c>
    </row>
    <row r="646" spans="1:7">
      <c r="A646" s="110">
        <v>94557</v>
      </c>
      <c r="B646" s="111" t="s">
        <v>24461</v>
      </c>
      <c r="C646" s="109">
        <v>0.1075</v>
      </c>
      <c r="E646" s="109">
        <v>0.0725</v>
      </c>
      <c r="G646" s="109">
        <f t="shared" si="10"/>
        <v>0.035</v>
      </c>
    </row>
    <row r="647" spans="1:7">
      <c r="A647" s="110">
        <v>94580</v>
      </c>
      <c r="B647" s="111" t="s">
        <v>24461</v>
      </c>
      <c r="C647" s="109">
        <v>0.1075</v>
      </c>
      <c r="E647" s="109">
        <v>0.0725</v>
      </c>
      <c r="G647" s="109">
        <f t="shared" si="10"/>
        <v>0.035</v>
      </c>
    </row>
    <row r="648" spans="1:7">
      <c r="A648" s="110">
        <v>94587</v>
      </c>
      <c r="B648" s="111" t="s">
        <v>24461</v>
      </c>
      <c r="C648" s="109">
        <v>0.1075</v>
      </c>
      <c r="E648" s="109">
        <v>0.0725</v>
      </c>
      <c r="G648" s="109">
        <f t="shared" si="10"/>
        <v>0.035</v>
      </c>
    </row>
    <row r="649" spans="1:7">
      <c r="A649" s="110">
        <v>94588</v>
      </c>
      <c r="B649" s="111" t="s">
        <v>24461</v>
      </c>
      <c r="C649" s="109">
        <v>0.1075</v>
      </c>
      <c r="E649" s="109">
        <v>0.0725</v>
      </c>
      <c r="G649" s="109">
        <f t="shared" si="10"/>
        <v>0.035</v>
      </c>
    </row>
    <row r="650" spans="1:7">
      <c r="A650" s="110">
        <v>95448</v>
      </c>
      <c r="B650" s="111" t="s">
        <v>24462</v>
      </c>
      <c r="C650" s="109">
        <v>0.0975</v>
      </c>
      <c r="E650" s="109">
        <v>0.0725</v>
      </c>
      <c r="G650" s="109">
        <f t="shared" si="10"/>
        <v>0.025</v>
      </c>
    </row>
    <row r="651" spans="1:7">
      <c r="A651" s="110">
        <v>92545</v>
      </c>
      <c r="B651" s="111" t="s">
        <v>24463</v>
      </c>
      <c r="C651" s="109">
        <v>0.0875</v>
      </c>
      <c r="E651" s="109">
        <v>0.0725</v>
      </c>
      <c r="G651" s="109">
        <f t="shared" si="10"/>
        <v>0.015</v>
      </c>
    </row>
    <row r="652" spans="1:7">
      <c r="A652" s="110">
        <v>92546</v>
      </c>
      <c r="B652" s="111" t="s">
        <v>24463</v>
      </c>
      <c r="C652" s="109">
        <v>0.0875</v>
      </c>
      <c r="E652" s="109">
        <v>0.0725</v>
      </c>
      <c r="G652" s="109">
        <f t="shared" si="10"/>
        <v>0.015</v>
      </c>
    </row>
    <row r="653" spans="1:7">
      <c r="A653" s="110">
        <v>92596</v>
      </c>
      <c r="B653" s="111" t="s">
        <v>24463</v>
      </c>
      <c r="C653" s="109">
        <v>0.0875</v>
      </c>
      <c r="E653" s="109">
        <v>0.0725</v>
      </c>
      <c r="G653" s="109">
        <f t="shared" si="10"/>
        <v>0.015</v>
      </c>
    </row>
    <row r="654" spans="1:7">
      <c r="A654" s="110">
        <v>94572</v>
      </c>
      <c r="B654" s="111" t="s">
        <v>24464</v>
      </c>
      <c r="C654" s="109">
        <v>0.0925</v>
      </c>
      <c r="E654" s="109">
        <v>0.0725</v>
      </c>
      <c r="G654" s="109">
        <f t="shared" si="10"/>
        <v>0.02</v>
      </c>
    </row>
    <row r="655" spans="1:7">
      <c r="A655" s="110">
        <v>92340</v>
      </c>
      <c r="B655" s="111" t="s">
        <v>24465</v>
      </c>
      <c r="C655" s="109">
        <v>0.0775</v>
      </c>
      <c r="E655" s="109">
        <v>0.0725</v>
      </c>
      <c r="G655" s="109">
        <f t="shared" si="10"/>
        <v>0.005</v>
      </c>
    </row>
    <row r="656" spans="1:7">
      <c r="A656" s="110">
        <v>92344</v>
      </c>
      <c r="B656" s="111" t="s">
        <v>24465</v>
      </c>
      <c r="C656" s="109">
        <v>0.0775</v>
      </c>
      <c r="E656" s="109">
        <v>0.0725</v>
      </c>
      <c r="G656" s="109">
        <f t="shared" si="10"/>
        <v>0.005</v>
      </c>
    </row>
    <row r="657" spans="1:7">
      <c r="A657" s="110">
        <v>92345</v>
      </c>
      <c r="B657" s="111" t="s">
        <v>24465</v>
      </c>
      <c r="C657" s="109">
        <v>0.0775</v>
      </c>
      <c r="E657" s="109">
        <v>0.0725</v>
      </c>
      <c r="G657" s="109">
        <f t="shared" si="10"/>
        <v>0.005</v>
      </c>
    </row>
    <row r="658" spans="1:7">
      <c r="A658" s="110">
        <v>95023</v>
      </c>
      <c r="B658" s="111" t="s">
        <v>24466</v>
      </c>
      <c r="C658" s="109">
        <v>0.0925</v>
      </c>
      <c r="E658" s="109">
        <v>0.0725</v>
      </c>
      <c r="G658" s="109">
        <f t="shared" si="10"/>
        <v>0.02</v>
      </c>
    </row>
    <row r="659" spans="1:7">
      <c r="A659" s="110">
        <v>95024</v>
      </c>
      <c r="B659" s="111" t="s">
        <v>24466</v>
      </c>
      <c r="C659" s="109">
        <v>0.0925</v>
      </c>
      <c r="E659" s="109">
        <v>0.0725</v>
      </c>
      <c r="G659" s="109">
        <f t="shared" si="10"/>
        <v>0.02</v>
      </c>
    </row>
    <row r="660" spans="1:7">
      <c r="A660" s="110">
        <v>92250</v>
      </c>
      <c r="B660" s="111" t="s">
        <v>24467</v>
      </c>
      <c r="C660" s="109">
        <v>0.0775</v>
      </c>
      <c r="E660" s="109">
        <v>0.0725</v>
      </c>
      <c r="G660" s="109">
        <f t="shared" si="10"/>
        <v>0.005</v>
      </c>
    </row>
    <row r="661" spans="1:7">
      <c r="A661" s="110">
        <v>95534</v>
      </c>
      <c r="B661" s="111" t="s">
        <v>24468</v>
      </c>
      <c r="C661" s="109">
        <v>0.0875</v>
      </c>
      <c r="E661" s="109">
        <v>0.0725</v>
      </c>
      <c r="G661" s="109">
        <f t="shared" si="10"/>
        <v>0.015</v>
      </c>
    </row>
    <row r="662" spans="1:7">
      <c r="A662" s="110">
        <v>95549</v>
      </c>
      <c r="B662" s="111" t="s">
        <v>24468</v>
      </c>
      <c r="C662" s="109">
        <v>0.0875</v>
      </c>
      <c r="E662" s="109">
        <v>0.0725</v>
      </c>
      <c r="G662" s="109">
        <f t="shared" si="10"/>
        <v>0.015</v>
      </c>
    </row>
    <row r="663" spans="1:7">
      <c r="A663" s="110">
        <v>95550</v>
      </c>
      <c r="B663" s="111" t="s">
        <v>24468</v>
      </c>
      <c r="C663" s="109">
        <v>0.0875</v>
      </c>
      <c r="E663" s="109">
        <v>0.0725</v>
      </c>
      <c r="G663" s="109">
        <f t="shared" si="10"/>
        <v>0.015</v>
      </c>
    </row>
    <row r="664" spans="1:7">
      <c r="A664" s="110">
        <v>95587</v>
      </c>
      <c r="B664" s="111" t="s">
        <v>24468</v>
      </c>
      <c r="C664" s="109">
        <v>0.0875</v>
      </c>
      <c r="E664" s="109">
        <v>0.0725</v>
      </c>
      <c r="G664" s="109">
        <f t="shared" si="10"/>
        <v>0.015</v>
      </c>
    </row>
    <row r="665" spans="1:7">
      <c r="A665" s="110">
        <v>95511</v>
      </c>
      <c r="B665" s="111" t="s">
        <v>24468</v>
      </c>
      <c r="C665" s="109">
        <v>0.0875</v>
      </c>
      <c r="E665" s="109">
        <v>0.0725</v>
      </c>
      <c r="G665" s="109">
        <f t="shared" si="10"/>
        <v>0.015</v>
      </c>
    </row>
    <row r="666" spans="1:7">
      <c r="A666" s="110">
        <v>95514</v>
      </c>
      <c r="B666" s="111" t="s">
        <v>24468</v>
      </c>
      <c r="C666" s="109">
        <v>0.0875</v>
      </c>
      <c r="E666" s="109">
        <v>0.0725</v>
      </c>
      <c r="G666" s="109">
        <f t="shared" si="10"/>
        <v>0.015</v>
      </c>
    </row>
    <row r="667" spans="1:7">
      <c r="A667" s="110">
        <v>95526</v>
      </c>
      <c r="B667" s="111" t="s">
        <v>24468</v>
      </c>
      <c r="C667" s="109">
        <v>0.0875</v>
      </c>
      <c r="E667" s="109">
        <v>0.0725</v>
      </c>
      <c r="G667" s="109">
        <f t="shared" si="10"/>
        <v>0.015</v>
      </c>
    </row>
    <row r="668" spans="1:7">
      <c r="A668" s="110">
        <v>95528</v>
      </c>
      <c r="B668" s="111" t="s">
        <v>24468</v>
      </c>
      <c r="C668" s="109">
        <v>0.0875</v>
      </c>
      <c r="E668" s="109">
        <v>0.0725</v>
      </c>
      <c r="G668" s="109">
        <f t="shared" si="10"/>
        <v>0.015</v>
      </c>
    </row>
    <row r="669" spans="1:7">
      <c r="A669" s="110">
        <v>95537</v>
      </c>
      <c r="B669" s="111" t="s">
        <v>24468</v>
      </c>
      <c r="C669" s="109">
        <v>0.0875</v>
      </c>
      <c r="E669" s="109">
        <v>0.0725</v>
      </c>
      <c r="G669" s="109">
        <f t="shared" si="10"/>
        <v>0.015</v>
      </c>
    </row>
    <row r="670" spans="1:7">
      <c r="A670" s="110">
        <v>95542</v>
      </c>
      <c r="B670" s="111" t="s">
        <v>24468</v>
      </c>
      <c r="C670" s="109">
        <v>0.0875</v>
      </c>
      <c r="E670" s="109">
        <v>0.0725</v>
      </c>
      <c r="G670" s="109">
        <f t="shared" si="10"/>
        <v>0.015</v>
      </c>
    </row>
    <row r="671" spans="1:7">
      <c r="A671" s="110">
        <v>95545</v>
      </c>
      <c r="B671" s="111" t="s">
        <v>24468</v>
      </c>
      <c r="C671" s="109">
        <v>0.0875</v>
      </c>
      <c r="E671" s="109">
        <v>0.0725</v>
      </c>
      <c r="G671" s="109">
        <f t="shared" si="10"/>
        <v>0.015</v>
      </c>
    </row>
    <row r="672" spans="1:7">
      <c r="A672" s="110">
        <v>95546</v>
      </c>
      <c r="B672" s="111" t="s">
        <v>24468</v>
      </c>
      <c r="C672" s="109">
        <v>0.0875</v>
      </c>
      <c r="E672" s="109">
        <v>0.0725</v>
      </c>
      <c r="G672" s="109">
        <f t="shared" si="10"/>
        <v>0.015</v>
      </c>
    </row>
    <row r="673" spans="1:7">
      <c r="A673" s="110">
        <v>95547</v>
      </c>
      <c r="B673" s="111" t="s">
        <v>24468</v>
      </c>
      <c r="C673" s="109">
        <v>0.0875</v>
      </c>
      <c r="E673" s="109">
        <v>0.0725</v>
      </c>
      <c r="G673" s="109">
        <f t="shared" si="10"/>
        <v>0.015</v>
      </c>
    </row>
    <row r="674" spans="1:7">
      <c r="A674" s="110">
        <v>95551</v>
      </c>
      <c r="B674" s="111" t="s">
        <v>24468</v>
      </c>
      <c r="C674" s="109">
        <v>0.0875</v>
      </c>
      <c r="E674" s="109">
        <v>0.0725</v>
      </c>
      <c r="G674" s="109">
        <f t="shared" si="10"/>
        <v>0.015</v>
      </c>
    </row>
    <row r="675" spans="1:7">
      <c r="A675" s="110">
        <v>95519</v>
      </c>
      <c r="B675" s="111" t="s">
        <v>24468</v>
      </c>
      <c r="C675" s="109">
        <v>0.0875</v>
      </c>
      <c r="E675" s="109">
        <v>0.0725</v>
      </c>
      <c r="G675" s="109">
        <f t="shared" si="10"/>
        <v>0.015</v>
      </c>
    </row>
    <row r="676" spans="1:7">
      <c r="A676" s="110">
        <v>95553</v>
      </c>
      <c r="B676" s="111" t="s">
        <v>24468</v>
      </c>
      <c r="C676" s="109">
        <v>0.0875</v>
      </c>
      <c r="E676" s="109">
        <v>0.0725</v>
      </c>
      <c r="G676" s="109">
        <f t="shared" si="10"/>
        <v>0.015</v>
      </c>
    </row>
    <row r="677" spans="1:7">
      <c r="A677" s="110">
        <v>95554</v>
      </c>
      <c r="B677" s="111" t="s">
        <v>24468</v>
      </c>
      <c r="C677" s="109">
        <v>0.0875</v>
      </c>
      <c r="E677" s="109">
        <v>0.0725</v>
      </c>
      <c r="G677" s="109">
        <f t="shared" si="10"/>
        <v>0.015</v>
      </c>
    </row>
    <row r="678" spans="1:7">
      <c r="A678" s="110">
        <v>95555</v>
      </c>
      <c r="B678" s="111" t="s">
        <v>24468</v>
      </c>
      <c r="C678" s="109">
        <v>0.0875</v>
      </c>
      <c r="E678" s="109">
        <v>0.0725</v>
      </c>
      <c r="G678" s="109">
        <f t="shared" si="10"/>
        <v>0.015</v>
      </c>
    </row>
    <row r="679" spans="1:7">
      <c r="A679" s="110">
        <v>95556</v>
      </c>
      <c r="B679" s="111" t="s">
        <v>24468</v>
      </c>
      <c r="C679" s="109">
        <v>0.0875</v>
      </c>
      <c r="E679" s="109">
        <v>0.0725</v>
      </c>
      <c r="G679" s="109">
        <f t="shared" si="10"/>
        <v>0.015</v>
      </c>
    </row>
    <row r="680" spans="1:7">
      <c r="A680" s="110">
        <v>95558</v>
      </c>
      <c r="B680" s="111" t="s">
        <v>24468</v>
      </c>
      <c r="C680" s="109">
        <v>0.0875</v>
      </c>
      <c r="E680" s="109">
        <v>0.0725</v>
      </c>
      <c r="G680" s="109">
        <f t="shared" si="10"/>
        <v>0.015</v>
      </c>
    </row>
    <row r="681" spans="1:7">
      <c r="A681" s="110">
        <v>95559</v>
      </c>
      <c r="B681" s="111" t="s">
        <v>24468</v>
      </c>
      <c r="C681" s="109">
        <v>0.0875</v>
      </c>
      <c r="E681" s="109">
        <v>0.0725</v>
      </c>
      <c r="G681" s="109">
        <f t="shared" si="10"/>
        <v>0.015</v>
      </c>
    </row>
    <row r="682" spans="1:7">
      <c r="A682" s="110">
        <v>95569</v>
      </c>
      <c r="B682" s="111" t="s">
        <v>24468</v>
      </c>
      <c r="C682" s="109">
        <v>0.0875</v>
      </c>
      <c r="E682" s="109">
        <v>0.0725</v>
      </c>
      <c r="G682" s="109">
        <f t="shared" si="10"/>
        <v>0.015</v>
      </c>
    </row>
    <row r="683" spans="1:7">
      <c r="A683" s="110">
        <v>95560</v>
      </c>
      <c r="B683" s="111" t="s">
        <v>24468</v>
      </c>
      <c r="C683" s="109">
        <v>0.0875</v>
      </c>
      <c r="E683" s="109">
        <v>0.0725</v>
      </c>
      <c r="G683" s="109">
        <f t="shared" si="10"/>
        <v>0.015</v>
      </c>
    </row>
    <row r="684" spans="1:7">
      <c r="A684" s="110">
        <v>95564</v>
      </c>
      <c r="B684" s="111" t="s">
        <v>24468</v>
      </c>
      <c r="C684" s="109">
        <v>0.0875</v>
      </c>
      <c r="E684" s="109">
        <v>0.0725</v>
      </c>
      <c r="G684" s="109">
        <f t="shared" si="10"/>
        <v>0.015</v>
      </c>
    </row>
    <row r="685" spans="1:7">
      <c r="A685" s="110">
        <v>95565</v>
      </c>
      <c r="B685" s="111" t="s">
        <v>24468</v>
      </c>
      <c r="C685" s="109">
        <v>0.0875</v>
      </c>
      <c r="E685" s="109">
        <v>0.0725</v>
      </c>
      <c r="G685" s="109">
        <f t="shared" si="10"/>
        <v>0.015</v>
      </c>
    </row>
    <row r="686" spans="1:7">
      <c r="A686" s="110">
        <v>95571</v>
      </c>
      <c r="B686" s="111" t="s">
        <v>24468</v>
      </c>
      <c r="C686" s="109">
        <v>0.0875</v>
      </c>
      <c r="E686" s="109">
        <v>0.0725</v>
      </c>
      <c r="G686" s="109">
        <f t="shared" si="10"/>
        <v>0.015</v>
      </c>
    </row>
    <row r="687" spans="1:7">
      <c r="A687" s="110">
        <v>95589</v>
      </c>
      <c r="B687" s="111" t="s">
        <v>24468</v>
      </c>
      <c r="C687" s="109">
        <v>0.0875</v>
      </c>
      <c r="E687" s="109">
        <v>0.0725</v>
      </c>
      <c r="G687" s="109">
        <f t="shared" si="10"/>
        <v>0.015</v>
      </c>
    </row>
    <row r="688" spans="1:7">
      <c r="A688" s="110">
        <v>95573</v>
      </c>
      <c r="B688" s="111" t="s">
        <v>24468</v>
      </c>
      <c r="C688" s="109">
        <v>0.0875</v>
      </c>
      <c r="E688" s="109">
        <v>0.0725</v>
      </c>
      <c r="G688" s="109">
        <f t="shared" si="10"/>
        <v>0.015</v>
      </c>
    </row>
    <row r="689" spans="1:7">
      <c r="A689" s="110">
        <v>92605</v>
      </c>
      <c r="B689" s="111" t="s">
        <v>24469</v>
      </c>
      <c r="C689" s="109">
        <v>0.0775</v>
      </c>
      <c r="E689" s="109">
        <v>0.0725</v>
      </c>
      <c r="G689" s="109">
        <f t="shared" si="10"/>
        <v>0.005</v>
      </c>
    </row>
    <row r="690" spans="1:7">
      <c r="A690" s="110">
        <v>92615</v>
      </c>
      <c r="B690" s="111" t="s">
        <v>24469</v>
      </c>
      <c r="C690" s="109">
        <v>0.0775</v>
      </c>
      <c r="E690" s="109">
        <v>0.0725</v>
      </c>
      <c r="G690" s="109">
        <f t="shared" si="10"/>
        <v>0.005</v>
      </c>
    </row>
    <row r="691" spans="1:7">
      <c r="A691" s="110">
        <v>92648</v>
      </c>
      <c r="B691" s="111" t="s">
        <v>24469</v>
      </c>
      <c r="C691" s="109">
        <v>0.0775</v>
      </c>
      <c r="E691" s="109">
        <v>0.0725</v>
      </c>
      <c r="G691" s="109">
        <f t="shared" si="10"/>
        <v>0.005</v>
      </c>
    </row>
    <row r="692" spans="1:7">
      <c r="A692" s="110">
        <v>90742</v>
      </c>
      <c r="B692" s="111" t="s">
        <v>24469</v>
      </c>
      <c r="C692" s="109">
        <v>0.0775</v>
      </c>
      <c r="E692" s="109">
        <v>0.0725</v>
      </c>
      <c r="G692" s="109">
        <f t="shared" si="10"/>
        <v>0.005</v>
      </c>
    </row>
    <row r="693" spans="1:7">
      <c r="A693" s="110">
        <v>90001</v>
      </c>
      <c r="B693" s="111" t="s">
        <v>24470</v>
      </c>
      <c r="C693" s="109">
        <v>0.105</v>
      </c>
      <c r="E693" s="109">
        <v>0.0725</v>
      </c>
      <c r="G693" s="109">
        <f t="shared" si="10"/>
        <v>0.0325</v>
      </c>
    </row>
    <row r="694" spans="1:7">
      <c r="A694" s="110">
        <v>93234</v>
      </c>
      <c r="B694" s="111" t="s">
        <v>24471</v>
      </c>
      <c r="C694" s="109">
        <v>0.08975</v>
      </c>
      <c r="E694" s="109">
        <v>0.0725</v>
      </c>
      <c r="G694" s="109">
        <f t="shared" si="10"/>
        <v>0.01725</v>
      </c>
    </row>
    <row r="695" spans="1:7">
      <c r="A695" s="110">
        <v>92251</v>
      </c>
      <c r="B695" s="111" t="s">
        <v>24472</v>
      </c>
      <c r="C695" s="109">
        <v>0.0775</v>
      </c>
      <c r="E695" s="109">
        <v>0.0725</v>
      </c>
      <c r="G695" s="109">
        <f t="shared" si="10"/>
        <v>0.005</v>
      </c>
    </row>
    <row r="696" spans="1:7">
      <c r="A696" s="110">
        <v>91932</v>
      </c>
      <c r="B696" s="111" t="s">
        <v>24473</v>
      </c>
      <c r="C696" s="109">
        <v>0.0875</v>
      </c>
      <c r="E696" s="109">
        <v>0.0725</v>
      </c>
      <c r="G696" s="109">
        <f t="shared" si="10"/>
        <v>0.015</v>
      </c>
    </row>
    <row r="697" spans="1:7">
      <c r="A697" s="110">
        <v>91933</v>
      </c>
      <c r="B697" s="111" t="s">
        <v>24473</v>
      </c>
      <c r="C697" s="109">
        <v>0.0875</v>
      </c>
      <c r="E697" s="109">
        <v>0.0725</v>
      </c>
      <c r="G697" s="109">
        <f t="shared" si="10"/>
        <v>0.015</v>
      </c>
    </row>
    <row r="698" spans="1:7">
      <c r="A698" s="110">
        <v>92154</v>
      </c>
      <c r="B698" s="111" t="s">
        <v>24473</v>
      </c>
      <c r="C698" s="109">
        <v>0.0875</v>
      </c>
      <c r="E698" s="109">
        <v>0.0725</v>
      </c>
      <c r="G698" s="109">
        <f t="shared" si="10"/>
        <v>0.015</v>
      </c>
    </row>
    <row r="699" spans="1:7">
      <c r="A699" s="110">
        <v>92257</v>
      </c>
      <c r="B699" s="111" t="s">
        <v>24473</v>
      </c>
      <c r="C699" s="109">
        <v>0.0775</v>
      </c>
      <c r="E699" s="109">
        <v>0.0725</v>
      </c>
      <c r="G699" s="109">
        <f t="shared" si="10"/>
        <v>0.005</v>
      </c>
    </row>
    <row r="700" spans="1:7">
      <c r="A700" s="110">
        <v>92275</v>
      </c>
      <c r="B700" s="111" t="s">
        <v>24473</v>
      </c>
      <c r="C700" s="109">
        <v>0.0775</v>
      </c>
      <c r="E700" s="109">
        <v>0.0725</v>
      </c>
      <c r="G700" s="109">
        <f t="shared" si="10"/>
        <v>0.005</v>
      </c>
    </row>
    <row r="701" spans="1:7">
      <c r="A701" s="110">
        <v>92222</v>
      </c>
      <c r="B701" s="111" t="s">
        <v>24473</v>
      </c>
      <c r="C701" s="109">
        <v>0.0775</v>
      </c>
      <c r="E701" s="109">
        <v>0.0725</v>
      </c>
      <c r="G701" s="109">
        <f t="shared" si="10"/>
        <v>0.005</v>
      </c>
    </row>
    <row r="702" spans="1:7">
      <c r="A702" s="110">
        <v>92004</v>
      </c>
      <c r="B702" s="111" t="s">
        <v>24473</v>
      </c>
      <c r="C702" s="109">
        <v>0.0775</v>
      </c>
      <c r="E702" s="109">
        <v>0.0725</v>
      </c>
      <c r="G702" s="109">
        <f t="shared" si="10"/>
        <v>0.005</v>
      </c>
    </row>
    <row r="703" spans="1:7">
      <c r="A703" s="110">
        <v>92259</v>
      </c>
      <c r="B703" s="111" t="s">
        <v>24473</v>
      </c>
      <c r="C703" s="109">
        <v>0.0775</v>
      </c>
      <c r="E703" s="109">
        <v>0.0725</v>
      </c>
      <c r="G703" s="109">
        <f t="shared" si="10"/>
        <v>0.005</v>
      </c>
    </row>
    <row r="704" spans="1:7">
      <c r="A704" s="110">
        <v>92266</v>
      </c>
      <c r="B704" s="111" t="s">
        <v>24473</v>
      </c>
      <c r="C704" s="109">
        <v>0.0775</v>
      </c>
      <c r="E704" s="109">
        <v>0.0725</v>
      </c>
      <c r="G704" s="109">
        <f t="shared" si="10"/>
        <v>0.005</v>
      </c>
    </row>
    <row r="705" spans="1:7">
      <c r="A705" s="110">
        <v>92273</v>
      </c>
      <c r="B705" s="111" t="s">
        <v>24473</v>
      </c>
      <c r="C705" s="109">
        <v>0.0775</v>
      </c>
      <c r="E705" s="109">
        <v>0.0725</v>
      </c>
      <c r="G705" s="109">
        <f t="shared" si="10"/>
        <v>0.005</v>
      </c>
    </row>
    <row r="706" spans="1:7">
      <c r="A706" s="110">
        <v>92202</v>
      </c>
      <c r="B706" s="111" t="s">
        <v>24474</v>
      </c>
      <c r="C706" s="109">
        <v>0.0875</v>
      </c>
      <c r="E706" s="109">
        <v>0.0725</v>
      </c>
      <c r="G706" s="109">
        <f t="shared" si="10"/>
        <v>0.015</v>
      </c>
    </row>
    <row r="707" spans="1:7">
      <c r="A707" s="110">
        <v>92211</v>
      </c>
      <c r="B707" s="111" t="s">
        <v>24474</v>
      </c>
      <c r="C707" s="109">
        <v>0.0875</v>
      </c>
      <c r="E707" s="109">
        <v>0.0725</v>
      </c>
      <c r="G707" s="109">
        <f t="shared" si="10"/>
        <v>0.015</v>
      </c>
    </row>
    <row r="708" spans="1:7">
      <c r="A708" s="110">
        <v>92253</v>
      </c>
      <c r="B708" s="111" t="s">
        <v>24474</v>
      </c>
      <c r="C708" s="109">
        <v>0.0875</v>
      </c>
      <c r="E708" s="109">
        <v>0.0725</v>
      </c>
      <c r="G708" s="109">
        <f t="shared" si="10"/>
        <v>0.015</v>
      </c>
    </row>
    <row r="709" spans="1:7">
      <c r="A709" s="110">
        <v>91714</v>
      </c>
      <c r="B709" s="111" t="s">
        <v>24475</v>
      </c>
      <c r="C709" s="109">
        <v>0.0975</v>
      </c>
      <c r="E709" s="109">
        <v>0.0725</v>
      </c>
      <c r="G709" s="109">
        <f t="shared" ref="G709:G772" si="11">C709-E709</f>
        <v>0.025</v>
      </c>
    </row>
    <row r="710" spans="1:7">
      <c r="A710" s="110">
        <v>91716</v>
      </c>
      <c r="B710" s="111" t="s">
        <v>24475</v>
      </c>
      <c r="C710" s="109">
        <v>0.0975</v>
      </c>
      <c r="E710" s="109">
        <v>0.0725</v>
      </c>
      <c r="G710" s="109">
        <f t="shared" si="11"/>
        <v>0.025</v>
      </c>
    </row>
    <row r="711" spans="1:7">
      <c r="A711" s="110">
        <v>91715</v>
      </c>
      <c r="B711" s="111" t="s">
        <v>24475</v>
      </c>
      <c r="C711" s="109">
        <v>0.0975</v>
      </c>
      <c r="E711" s="109">
        <v>0.0725</v>
      </c>
      <c r="G711" s="109">
        <f t="shared" si="11"/>
        <v>0.025</v>
      </c>
    </row>
    <row r="712" spans="1:7">
      <c r="A712" s="110">
        <v>91745</v>
      </c>
      <c r="B712" s="111" t="s">
        <v>24475</v>
      </c>
      <c r="C712" s="109">
        <v>0.0975</v>
      </c>
      <c r="E712" s="109">
        <v>0.0725</v>
      </c>
      <c r="G712" s="109">
        <f t="shared" si="11"/>
        <v>0.025</v>
      </c>
    </row>
    <row r="713" spans="1:7">
      <c r="A713" s="110">
        <v>91748</v>
      </c>
      <c r="B713" s="111" t="s">
        <v>24475</v>
      </c>
      <c r="C713" s="109">
        <v>0.0975</v>
      </c>
      <c r="E713" s="109">
        <v>0.0725</v>
      </c>
      <c r="G713" s="109">
        <f t="shared" si="11"/>
        <v>0.025</v>
      </c>
    </row>
    <row r="714" spans="1:7">
      <c r="A714" s="110">
        <v>90009</v>
      </c>
      <c r="B714" s="111" t="s">
        <v>24476</v>
      </c>
      <c r="C714" s="109">
        <v>0.1025</v>
      </c>
      <c r="E714" s="109">
        <v>0.0725</v>
      </c>
      <c r="G714" s="109">
        <f t="shared" si="11"/>
        <v>0.03</v>
      </c>
    </row>
    <row r="715" spans="1:7">
      <c r="A715" s="110">
        <v>90043</v>
      </c>
      <c r="B715" s="111" t="s">
        <v>24476</v>
      </c>
      <c r="C715" s="109">
        <v>0.1025</v>
      </c>
      <c r="E715" s="109">
        <v>0.0725</v>
      </c>
      <c r="G715" s="109">
        <f t="shared" si="11"/>
        <v>0.03</v>
      </c>
    </row>
    <row r="716" spans="1:7">
      <c r="A716" s="110">
        <v>90056</v>
      </c>
      <c r="B716" s="111" t="s">
        <v>24476</v>
      </c>
      <c r="C716" s="109">
        <v>0.1025</v>
      </c>
      <c r="E716" s="109">
        <v>0.0725</v>
      </c>
      <c r="G716" s="109">
        <f t="shared" si="11"/>
        <v>0.03</v>
      </c>
    </row>
    <row r="717" spans="1:7">
      <c r="A717" s="110">
        <v>90301</v>
      </c>
      <c r="B717" s="111" t="s">
        <v>24476</v>
      </c>
      <c r="C717" s="109">
        <v>0.1025</v>
      </c>
      <c r="E717" s="109">
        <v>0.0725</v>
      </c>
      <c r="G717" s="109">
        <f t="shared" si="11"/>
        <v>0.03</v>
      </c>
    </row>
    <row r="718" spans="1:7">
      <c r="A718" s="110">
        <v>90302</v>
      </c>
      <c r="B718" s="111" t="s">
        <v>24476</v>
      </c>
      <c r="C718" s="109">
        <v>0.1025</v>
      </c>
      <c r="E718" s="109">
        <v>0.0725</v>
      </c>
      <c r="G718" s="109">
        <f t="shared" si="11"/>
        <v>0.03</v>
      </c>
    </row>
    <row r="719" spans="1:7">
      <c r="A719" s="110">
        <v>90305</v>
      </c>
      <c r="B719" s="111" t="s">
        <v>24476</v>
      </c>
      <c r="C719" s="109">
        <v>0.1025</v>
      </c>
      <c r="E719" s="109">
        <v>0.0725</v>
      </c>
      <c r="G719" s="109">
        <f t="shared" si="11"/>
        <v>0.03</v>
      </c>
    </row>
    <row r="720" spans="1:7">
      <c r="A720" s="110">
        <v>90306</v>
      </c>
      <c r="B720" s="111" t="s">
        <v>24476</v>
      </c>
      <c r="C720" s="109">
        <v>0.1025</v>
      </c>
      <c r="E720" s="109">
        <v>0.0725</v>
      </c>
      <c r="G720" s="109">
        <f t="shared" si="11"/>
        <v>0.03</v>
      </c>
    </row>
    <row r="721" spans="1:7">
      <c r="A721" s="110">
        <v>90307</v>
      </c>
      <c r="B721" s="111" t="s">
        <v>24476</v>
      </c>
      <c r="C721" s="109">
        <v>0.1025</v>
      </c>
      <c r="E721" s="109">
        <v>0.0725</v>
      </c>
      <c r="G721" s="109">
        <f t="shared" si="11"/>
        <v>0.03</v>
      </c>
    </row>
    <row r="722" spans="1:7">
      <c r="A722" s="110">
        <v>90308</v>
      </c>
      <c r="B722" s="111" t="s">
        <v>24476</v>
      </c>
      <c r="C722" s="109">
        <v>0.1025</v>
      </c>
      <c r="E722" s="109">
        <v>0.0725</v>
      </c>
      <c r="G722" s="109">
        <f t="shared" si="11"/>
        <v>0.03</v>
      </c>
    </row>
    <row r="723" spans="1:7">
      <c r="A723" s="110">
        <v>90309</v>
      </c>
      <c r="B723" s="111" t="s">
        <v>24476</v>
      </c>
      <c r="C723" s="109">
        <v>0.1025</v>
      </c>
      <c r="E723" s="109">
        <v>0.0725</v>
      </c>
      <c r="G723" s="109">
        <f t="shared" si="11"/>
        <v>0.03</v>
      </c>
    </row>
    <row r="724" spans="1:7">
      <c r="A724" s="110">
        <v>90310</v>
      </c>
      <c r="B724" s="111" t="s">
        <v>24476</v>
      </c>
      <c r="C724" s="109">
        <v>0.1025</v>
      </c>
      <c r="E724" s="109">
        <v>0.0725</v>
      </c>
      <c r="G724" s="109">
        <f t="shared" si="11"/>
        <v>0.03</v>
      </c>
    </row>
    <row r="725" spans="1:7">
      <c r="A725" s="110">
        <v>90311</v>
      </c>
      <c r="B725" s="111" t="s">
        <v>24476</v>
      </c>
      <c r="C725" s="109">
        <v>0.1025</v>
      </c>
      <c r="E725" s="109">
        <v>0.0725</v>
      </c>
      <c r="G725" s="109">
        <f t="shared" si="11"/>
        <v>0.03</v>
      </c>
    </row>
    <row r="726" spans="1:7">
      <c r="A726" s="110">
        <v>90312</v>
      </c>
      <c r="B726" s="111" t="s">
        <v>24476</v>
      </c>
      <c r="C726" s="109">
        <v>0.1025</v>
      </c>
      <c r="E726" s="109">
        <v>0.0725</v>
      </c>
      <c r="G726" s="109">
        <f t="shared" si="11"/>
        <v>0.03</v>
      </c>
    </row>
    <row r="727" spans="1:7">
      <c r="A727" s="110">
        <v>93542</v>
      </c>
      <c r="B727" s="111" t="s">
        <v>24477</v>
      </c>
      <c r="C727" s="109">
        <v>0.0775</v>
      </c>
      <c r="E727" s="109">
        <v>0.0725</v>
      </c>
      <c r="G727" s="109">
        <f t="shared" si="11"/>
        <v>0.005</v>
      </c>
    </row>
    <row r="728" spans="1:7">
      <c r="A728" s="110">
        <v>93592</v>
      </c>
      <c r="B728" s="111" t="s">
        <v>24477</v>
      </c>
      <c r="C728" s="109">
        <v>0.0775</v>
      </c>
      <c r="E728" s="109">
        <v>0.0725</v>
      </c>
      <c r="G728" s="109">
        <f t="shared" si="11"/>
        <v>0.005</v>
      </c>
    </row>
    <row r="729" spans="1:7">
      <c r="A729" s="110">
        <v>93513</v>
      </c>
      <c r="B729" s="111" t="s">
        <v>24477</v>
      </c>
      <c r="C729" s="109">
        <v>0.0775</v>
      </c>
      <c r="E729" s="109">
        <v>0.0725</v>
      </c>
      <c r="G729" s="109">
        <f t="shared" si="11"/>
        <v>0.005</v>
      </c>
    </row>
    <row r="730" spans="1:7">
      <c r="A730" s="110">
        <v>93522</v>
      </c>
      <c r="B730" s="111" t="s">
        <v>24477</v>
      </c>
      <c r="C730" s="109">
        <v>0.0775</v>
      </c>
      <c r="E730" s="109">
        <v>0.0725</v>
      </c>
      <c r="G730" s="109">
        <f t="shared" si="11"/>
        <v>0.005</v>
      </c>
    </row>
    <row r="731" spans="1:7">
      <c r="A731" s="110">
        <v>92328</v>
      </c>
      <c r="B731" s="111" t="s">
        <v>24477</v>
      </c>
      <c r="C731" s="109">
        <v>0.0775</v>
      </c>
      <c r="E731" s="109">
        <v>0.0725</v>
      </c>
      <c r="G731" s="109">
        <f t="shared" si="11"/>
        <v>0.005</v>
      </c>
    </row>
    <row r="732" spans="1:7">
      <c r="A732" s="110">
        <v>93526</v>
      </c>
      <c r="B732" s="111" t="s">
        <v>24477</v>
      </c>
      <c r="C732" s="109">
        <v>0.0775</v>
      </c>
      <c r="E732" s="109">
        <v>0.0725</v>
      </c>
      <c r="G732" s="109">
        <f t="shared" si="11"/>
        <v>0.005</v>
      </c>
    </row>
    <row r="733" spans="1:7">
      <c r="A733" s="110">
        <v>93530</v>
      </c>
      <c r="B733" s="111" t="s">
        <v>24477</v>
      </c>
      <c r="C733" s="109">
        <v>0.0775</v>
      </c>
      <c r="E733" s="109">
        <v>0.0725</v>
      </c>
      <c r="G733" s="109">
        <f t="shared" si="11"/>
        <v>0.005</v>
      </c>
    </row>
    <row r="734" spans="1:7">
      <c r="A734" s="110">
        <v>93545</v>
      </c>
      <c r="B734" s="111" t="s">
        <v>24477</v>
      </c>
      <c r="C734" s="109">
        <v>0.0775</v>
      </c>
      <c r="E734" s="109">
        <v>0.0725</v>
      </c>
      <c r="G734" s="109">
        <f t="shared" si="11"/>
        <v>0.005</v>
      </c>
    </row>
    <row r="735" spans="1:7">
      <c r="A735" s="110">
        <v>93549</v>
      </c>
      <c r="B735" s="111" t="s">
        <v>24477</v>
      </c>
      <c r="C735" s="109">
        <v>0.0775</v>
      </c>
      <c r="E735" s="109">
        <v>0.0725</v>
      </c>
      <c r="G735" s="109">
        <f t="shared" si="11"/>
        <v>0.005</v>
      </c>
    </row>
    <row r="736" spans="1:7">
      <c r="A736" s="110">
        <v>92384</v>
      </c>
      <c r="B736" s="111" t="s">
        <v>24477</v>
      </c>
      <c r="C736" s="109">
        <v>0.0775</v>
      </c>
      <c r="E736" s="109">
        <v>0.0725</v>
      </c>
      <c r="G736" s="109">
        <f t="shared" si="11"/>
        <v>0.005</v>
      </c>
    </row>
    <row r="737" spans="1:7">
      <c r="A737" s="110">
        <v>92389</v>
      </c>
      <c r="B737" s="111" t="s">
        <v>24477</v>
      </c>
      <c r="C737" s="109">
        <v>0.0775</v>
      </c>
      <c r="E737" s="109">
        <v>0.0725</v>
      </c>
      <c r="G737" s="109">
        <f t="shared" si="11"/>
        <v>0.005</v>
      </c>
    </row>
    <row r="738" spans="1:7">
      <c r="A738" s="110">
        <v>93562</v>
      </c>
      <c r="B738" s="111" t="s">
        <v>24477</v>
      </c>
      <c r="C738" s="109">
        <v>0.0775</v>
      </c>
      <c r="E738" s="109">
        <v>0.0725</v>
      </c>
      <c r="G738" s="109">
        <f t="shared" si="11"/>
        <v>0.005</v>
      </c>
    </row>
    <row r="739" spans="1:7">
      <c r="A739" s="110">
        <v>92603</v>
      </c>
      <c r="B739" s="111" t="s">
        <v>10696</v>
      </c>
      <c r="C739" s="109">
        <v>0.0775</v>
      </c>
      <c r="E739" s="109">
        <v>0.0725</v>
      </c>
      <c r="G739" s="109">
        <f t="shared" si="11"/>
        <v>0.005</v>
      </c>
    </row>
    <row r="740" spans="1:7">
      <c r="A740" s="110">
        <v>92604</v>
      </c>
      <c r="B740" s="111" t="s">
        <v>10696</v>
      </c>
      <c r="C740" s="109">
        <v>0.0775</v>
      </c>
      <c r="E740" s="109">
        <v>0.0725</v>
      </c>
      <c r="G740" s="109">
        <f t="shared" si="11"/>
        <v>0.005</v>
      </c>
    </row>
    <row r="741" spans="1:7">
      <c r="A741" s="110">
        <v>92606</v>
      </c>
      <c r="B741" s="111" t="s">
        <v>10696</v>
      </c>
      <c r="C741" s="109">
        <v>0.0775</v>
      </c>
      <c r="E741" s="109">
        <v>0.0725</v>
      </c>
      <c r="G741" s="109">
        <f t="shared" si="11"/>
        <v>0.005</v>
      </c>
    </row>
    <row r="742" spans="1:7">
      <c r="A742" s="110">
        <v>92612</v>
      </c>
      <c r="B742" s="111" t="s">
        <v>10696</v>
      </c>
      <c r="C742" s="109">
        <v>0.0775</v>
      </c>
      <c r="E742" s="109">
        <v>0.0725</v>
      </c>
      <c r="G742" s="109">
        <f t="shared" si="11"/>
        <v>0.005</v>
      </c>
    </row>
    <row r="743" spans="1:7">
      <c r="A743" s="110">
        <v>92614</v>
      </c>
      <c r="B743" s="111" t="s">
        <v>10696</v>
      </c>
      <c r="C743" s="109">
        <v>0.0775</v>
      </c>
      <c r="E743" s="109">
        <v>0.0725</v>
      </c>
      <c r="G743" s="109">
        <f t="shared" si="11"/>
        <v>0.005</v>
      </c>
    </row>
    <row r="744" spans="1:7">
      <c r="A744" s="110">
        <v>92617</v>
      </c>
      <c r="B744" s="111" t="s">
        <v>10696</v>
      </c>
      <c r="C744" s="109">
        <v>0.0775</v>
      </c>
      <c r="E744" s="109">
        <v>0.0725</v>
      </c>
      <c r="G744" s="109">
        <f t="shared" si="11"/>
        <v>0.005</v>
      </c>
    </row>
    <row r="745" spans="1:7">
      <c r="A745" s="110">
        <v>92618</v>
      </c>
      <c r="B745" s="111" t="s">
        <v>10696</v>
      </c>
      <c r="C745" s="109">
        <v>0.0775</v>
      </c>
      <c r="E745" s="109">
        <v>0.0725</v>
      </c>
      <c r="G745" s="109">
        <f t="shared" si="11"/>
        <v>0.005</v>
      </c>
    </row>
    <row r="746" spans="1:7">
      <c r="A746" s="110">
        <v>92620</v>
      </c>
      <c r="B746" s="111" t="s">
        <v>10696</v>
      </c>
      <c r="C746" s="109">
        <v>0.0775</v>
      </c>
      <c r="E746" s="109">
        <v>0.0725</v>
      </c>
      <c r="G746" s="109">
        <f t="shared" si="11"/>
        <v>0.005</v>
      </c>
    </row>
    <row r="747" spans="1:7">
      <c r="A747" s="110">
        <v>92650</v>
      </c>
      <c r="B747" s="111" t="s">
        <v>10696</v>
      </c>
      <c r="C747" s="109">
        <v>0.0775</v>
      </c>
      <c r="E747" s="109">
        <v>0.0725</v>
      </c>
      <c r="G747" s="109">
        <f t="shared" si="11"/>
        <v>0.005</v>
      </c>
    </row>
    <row r="748" spans="1:7">
      <c r="A748" s="110">
        <v>92697</v>
      </c>
      <c r="B748" s="111" t="s">
        <v>10696</v>
      </c>
      <c r="C748" s="109">
        <v>0.0775</v>
      </c>
      <c r="E748" s="109">
        <v>0.0725</v>
      </c>
      <c r="G748" s="109">
        <f t="shared" si="11"/>
        <v>0.005</v>
      </c>
    </row>
    <row r="749" spans="1:7">
      <c r="A749" s="110">
        <v>92782</v>
      </c>
      <c r="B749" s="111" t="s">
        <v>10696</v>
      </c>
      <c r="C749" s="109">
        <v>0.0775</v>
      </c>
      <c r="E749" s="109">
        <v>0.0725</v>
      </c>
      <c r="G749" s="109">
        <f t="shared" si="11"/>
        <v>0.005</v>
      </c>
    </row>
    <row r="750" spans="1:7">
      <c r="A750" s="110">
        <v>92602</v>
      </c>
      <c r="B750" s="111" t="s">
        <v>10696</v>
      </c>
      <c r="C750" s="109">
        <v>0.0775</v>
      </c>
      <c r="E750" s="109">
        <v>0.0725</v>
      </c>
      <c r="G750" s="109">
        <f t="shared" si="11"/>
        <v>0.005</v>
      </c>
    </row>
    <row r="751" spans="1:7">
      <c r="A751" s="110">
        <v>92616</v>
      </c>
      <c r="B751" s="111" t="s">
        <v>10696</v>
      </c>
      <c r="C751" s="109">
        <v>0.0775</v>
      </c>
      <c r="E751" s="109">
        <v>0.0725</v>
      </c>
      <c r="G751" s="109">
        <f t="shared" si="11"/>
        <v>0.005</v>
      </c>
    </row>
    <row r="752" spans="1:7">
      <c r="A752" s="110">
        <v>92619</v>
      </c>
      <c r="B752" s="111" t="s">
        <v>10696</v>
      </c>
      <c r="C752" s="109">
        <v>0.0775</v>
      </c>
      <c r="E752" s="109">
        <v>0.0725</v>
      </c>
      <c r="G752" s="109">
        <f t="shared" si="11"/>
        <v>0.005</v>
      </c>
    </row>
    <row r="753" spans="1:7">
      <c r="A753" s="110">
        <v>92623</v>
      </c>
      <c r="B753" s="111" t="s">
        <v>10696</v>
      </c>
      <c r="C753" s="109">
        <v>0.0775</v>
      </c>
      <c r="E753" s="109">
        <v>0.0725</v>
      </c>
      <c r="G753" s="109">
        <f t="shared" si="11"/>
        <v>0.005</v>
      </c>
    </row>
    <row r="754" spans="1:7">
      <c r="A754" s="110">
        <v>92630</v>
      </c>
      <c r="B754" s="111" t="s">
        <v>10696</v>
      </c>
      <c r="C754" s="109">
        <v>0.0775</v>
      </c>
      <c r="E754" s="109">
        <v>0.0725</v>
      </c>
      <c r="G754" s="109">
        <f t="shared" si="11"/>
        <v>0.005</v>
      </c>
    </row>
    <row r="755" spans="1:7">
      <c r="A755" s="110">
        <v>91006</v>
      </c>
      <c r="B755" s="111" t="s">
        <v>24478</v>
      </c>
      <c r="C755" s="109">
        <v>0.105</v>
      </c>
      <c r="E755" s="109">
        <v>0.0725</v>
      </c>
      <c r="G755" s="109">
        <f t="shared" si="11"/>
        <v>0.0325</v>
      </c>
    </row>
    <row r="756" spans="1:7">
      <c r="A756" s="110">
        <v>91016</v>
      </c>
      <c r="B756" s="111" t="s">
        <v>24478</v>
      </c>
      <c r="C756" s="109">
        <v>0.1075</v>
      </c>
      <c r="E756" s="109">
        <v>0.0725</v>
      </c>
      <c r="G756" s="109">
        <f t="shared" si="11"/>
        <v>0.035</v>
      </c>
    </row>
    <row r="757" spans="1:7">
      <c r="A757" s="110">
        <v>95641</v>
      </c>
      <c r="B757" s="111" t="s">
        <v>24479</v>
      </c>
      <c r="C757" s="109">
        <v>0.0875</v>
      </c>
      <c r="E757" s="109">
        <v>0.0725</v>
      </c>
      <c r="G757" s="109">
        <f t="shared" si="11"/>
        <v>0.015</v>
      </c>
    </row>
    <row r="758" spans="1:7">
      <c r="A758" s="110">
        <v>92519</v>
      </c>
      <c r="B758" s="111" t="s">
        <v>24480</v>
      </c>
      <c r="C758" s="109">
        <v>0.0775</v>
      </c>
      <c r="E758" s="109">
        <v>0.0725</v>
      </c>
      <c r="G758" s="109">
        <f t="shared" si="11"/>
        <v>0.005</v>
      </c>
    </row>
    <row r="759" spans="1:7">
      <c r="A759" s="110">
        <v>93630</v>
      </c>
      <c r="B759" s="111" t="s">
        <v>24481</v>
      </c>
      <c r="C759" s="109">
        <v>0.08975</v>
      </c>
      <c r="E759" s="109">
        <v>0.0725</v>
      </c>
      <c r="G759" s="109">
        <f t="shared" si="11"/>
        <v>0.01725</v>
      </c>
    </row>
    <row r="760" spans="1:7">
      <c r="A760" s="110">
        <v>93203</v>
      </c>
      <c r="B760" s="111" t="s">
        <v>24482</v>
      </c>
      <c r="C760" s="109">
        <v>0.0825</v>
      </c>
      <c r="E760" s="109">
        <v>0.0725</v>
      </c>
      <c r="G760" s="109">
        <f t="shared" si="11"/>
        <v>0.01</v>
      </c>
    </row>
    <row r="761" spans="1:7">
      <c r="A761" s="110">
        <v>93386</v>
      </c>
      <c r="B761" s="111" t="s">
        <v>24482</v>
      </c>
      <c r="C761" s="109">
        <v>0.0725</v>
      </c>
      <c r="E761" s="109">
        <v>0.0725</v>
      </c>
      <c r="G761" s="109">
        <f t="shared" si="11"/>
        <v>0</v>
      </c>
    </row>
    <row r="762" spans="1:7">
      <c r="A762" s="110">
        <v>93388</v>
      </c>
      <c r="B762" s="111" t="s">
        <v>24482</v>
      </c>
      <c r="C762" s="109">
        <v>0.0725</v>
      </c>
      <c r="E762" s="109">
        <v>0.0725</v>
      </c>
      <c r="G762" s="109">
        <f t="shared" si="11"/>
        <v>0</v>
      </c>
    </row>
    <row r="763" spans="1:7">
      <c r="A763" s="110">
        <v>93502</v>
      </c>
      <c r="B763" s="111" t="s">
        <v>24482</v>
      </c>
      <c r="C763" s="109">
        <v>0.0725</v>
      </c>
      <c r="E763" s="109">
        <v>0.0725</v>
      </c>
      <c r="G763" s="109">
        <f t="shared" si="11"/>
        <v>0</v>
      </c>
    </row>
    <row r="764" spans="1:7">
      <c r="A764" s="110">
        <v>93519</v>
      </c>
      <c r="B764" s="111" t="s">
        <v>24482</v>
      </c>
      <c r="C764" s="109">
        <v>0.0725</v>
      </c>
      <c r="E764" s="109">
        <v>0.0725</v>
      </c>
      <c r="G764" s="109">
        <f t="shared" si="11"/>
        <v>0</v>
      </c>
    </row>
    <row r="765" spans="1:7">
      <c r="A765" s="110">
        <v>93524</v>
      </c>
      <c r="B765" s="111" t="s">
        <v>24482</v>
      </c>
      <c r="C765" s="109">
        <v>0.0725</v>
      </c>
      <c r="E765" s="109">
        <v>0.0725</v>
      </c>
      <c r="G765" s="109">
        <f t="shared" si="11"/>
        <v>0</v>
      </c>
    </row>
    <row r="766" spans="1:7">
      <c r="A766" s="110">
        <v>93554</v>
      </c>
      <c r="B766" s="111" t="s">
        <v>24482</v>
      </c>
      <c r="C766" s="109">
        <v>0.0725</v>
      </c>
      <c r="E766" s="109">
        <v>0.0725</v>
      </c>
      <c r="G766" s="109">
        <f t="shared" si="11"/>
        <v>0</v>
      </c>
    </row>
    <row r="767" spans="1:7">
      <c r="A767" s="110">
        <v>93596</v>
      </c>
      <c r="B767" s="111" t="s">
        <v>24482</v>
      </c>
      <c r="C767" s="109">
        <v>0.0725</v>
      </c>
      <c r="E767" s="109">
        <v>0.0725</v>
      </c>
      <c r="G767" s="109">
        <f t="shared" si="11"/>
        <v>0</v>
      </c>
    </row>
    <row r="768" spans="1:7">
      <c r="A768" s="110">
        <v>93380</v>
      </c>
      <c r="B768" s="111" t="s">
        <v>24482</v>
      </c>
      <c r="C768" s="109">
        <v>0.0825</v>
      </c>
      <c r="E768" s="109">
        <v>0.0725</v>
      </c>
      <c r="G768" s="109">
        <f t="shared" si="11"/>
        <v>0.01</v>
      </c>
    </row>
    <row r="769" spans="1:7">
      <c r="A769" s="110">
        <v>93205</v>
      </c>
      <c r="B769" s="111" t="s">
        <v>24482</v>
      </c>
      <c r="C769" s="109">
        <v>0.0725</v>
      </c>
      <c r="E769" s="109">
        <v>0.0725</v>
      </c>
      <c r="G769" s="109">
        <f t="shared" si="11"/>
        <v>0</v>
      </c>
    </row>
    <row r="770" spans="1:7">
      <c r="A770" s="110">
        <v>93516</v>
      </c>
      <c r="B770" s="111" t="s">
        <v>24482</v>
      </c>
      <c r="C770" s="109">
        <v>0.0725</v>
      </c>
      <c r="E770" s="109">
        <v>0.0725</v>
      </c>
      <c r="G770" s="109">
        <f t="shared" si="11"/>
        <v>0</v>
      </c>
    </row>
    <row r="771" spans="1:7">
      <c r="A771" s="110">
        <v>93206</v>
      </c>
      <c r="B771" s="111" t="s">
        <v>24482</v>
      </c>
      <c r="C771" s="109">
        <v>0.0725</v>
      </c>
      <c r="E771" s="109">
        <v>0.0725</v>
      </c>
      <c r="G771" s="109">
        <f t="shared" si="11"/>
        <v>0</v>
      </c>
    </row>
    <row r="772" spans="1:7">
      <c r="A772" s="110">
        <v>93518</v>
      </c>
      <c r="B772" s="111" t="s">
        <v>24482</v>
      </c>
      <c r="C772" s="109">
        <v>0.0725</v>
      </c>
      <c r="E772" s="109">
        <v>0.0725</v>
      </c>
      <c r="G772" s="109">
        <f t="shared" si="11"/>
        <v>0</v>
      </c>
    </row>
    <row r="773" spans="1:7">
      <c r="A773" s="110">
        <v>93220</v>
      </c>
      <c r="B773" s="111" t="s">
        <v>24482</v>
      </c>
      <c r="C773" s="109">
        <v>0.0725</v>
      </c>
      <c r="E773" s="109">
        <v>0.0725</v>
      </c>
      <c r="G773" s="109">
        <f t="shared" ref="G773:G836" si="12">C773-E773</f>
        <v>0</v>
      </c>
    </row>
    <row r="774" spans="1:7">
      <c r="A774" s="110">
        <v>93523</v>
      </c>
      <c r="B774" s="111" t="s">
        <v>24482</v>
      </c>
      <c r="C774" s="109">
        <v>0.0725</v>
      </c>
      <c r="E774" s="109">
        <v>0.0725</v>
      </c>
      <c r="G774" s="109">
        <f t="shared" si="12"/>
        <v>0</v>
      </c>
    </row>
    <row r="775" spans="1:7">
      <c r="A775" s="110">
        <v>93224</v>
      </c>
      <c r="B775" s="111" t="s">
        <v>24482</v>
      </c>
      <c r="C775" s="109">
        <v>0.0725</v>
      </c>
      <c r="E775" s="109">
        <v>0.0725</v>
      </c>
      <c r="G775" s="109">
        <f t="shared" si="12"/>
        <v>0</v>
      </c>
    </row>
    <row r="776" spans="1:7">
      <c r="A776" s="110">
        <v>93225</v>
      </c>
      <c r="B776" s="111" t="s">
        <v>24482</v>
      </c>
      <c r="C776" s="109">
        <v>0.0725</v>
      </c>
      <c r="E776" s="109">
        <v>0.0725</v>
      </c>
      <c r="G776" s="109">
        <f t="shared" si="12"/>
        <v>0</v>
      </c>
    </row>
    <row r="777" spans="1:7">
      <c r="A777" s="110">
        <v>93226</v>
      </c>
      <c r="B777" s="111" t="s">
        <v>24482</v>
      </c>
      <c r="C777" s="109">
        <v>0.0725</v>
      </c>
      <c r="E777" s="109">
        <v>0.0725</v>
      </c>
      <c r="G777" s="109">
        <f t="shared" si="12"/>
        <v>0</v>
      </c>
    </row>
    <row r="778" spans="1:7">
      <c r="A778" s="110">
        <v>93527</v>
      </c>
      <c r="B778" s="111" t="s">
        <v>24482</v>
      </c>
      <c r="C778" s="109">
        <v>0.0725</v>
      </c>
      <c r="E778" s="109">
        <v>0.0725</v>
      </c>
      <c r="G778" s="109">
        <f t="shared" si="12"/>
        <v>0</v>
      </c>
    </row>
    <row r="779" spans="1:7">
      <c r="A779" s="110">
        <v>93528</v>
      </c>
      <c r="B779" s="111" t="s">
        <v>24482</v>
      </c>
      <c r="C779" s="109">
        <v>0.0725</v>
      </c>
      <c r="E779" s="109">
        <v>0.0725</v>
      </c>
      <c r="G779" s="109">
        <f t="shared" si="12"/>
        <v>0</v>
      </c>
    </row>
    <row r="780" spans="1:7">
      <c r="A780" s="110">
        <v>93531</v>
      </c>
      <c r="B780" s="111" t="s">
        <v>24482</v>
      </c>
      <c r="C780" s="109">
        <v>0.0725</v>
      </c>
      <c r="E780" s="109">
        <v>0.0725</v>
      </c>
      <c r="G780" s="109">
        <f t="shared" si="12"/>
        <v>0</v>
      </c>
    </row>
    <row r="781" spans="1:7">
      <c r="A781" s="110">
        <v>93238</v>
      </c>
      <c r="B781" s="111" t="s">
        <v>24482</v>
      </c>
      <c r="C781" s="109">
        <v>0.0725</v>
      </c>
      <c r="E781" s="109">
        <v>0.0725</v>
      </c>
      <c r="G781" s="109">
        <f t="shared" si="12"/>
        <v>0</v>
      </c>
    </row>
    <row r="782" spans="1:7">
      <c r="A782" s="110">
        <v>93241</v>
      </c>
      <c r="B782" s="111" t="s">
        <v>24482</v>
      </c>
      <c r="C782" s="109">
        <v>0.0725</v>
      </c>
      <c r="E782" s="109">
        <v>0.0725</v>
      </c>
      <c r="G782" s="109">
        <f t="shared" si="12"/>
        <v>0</v>
      </c>
    </row>
    <row r="783" spans="1:7">
      <c r="A783" s="110">
        <v>93249</v>
      </c>
      <c r="B783" s="111" t="s">
        <v>24482</v>
      </c>
      <c r="C783" s="109">
        <v>0.0725</v>
      </c>
      <c r="E783" s="109">
        <v>0.0725</v>
      </c>
      <c r="G783" s="109">
        <f t="shared" si="12"/>
        <v>0</v>
      </c>
    </row>
    <row r="784" spans="1:7">
      <c r="A784" s="110">
        <v>93251</v>
      </c>
      <c r="B784" s="111" t="s">
        <v>24482</v>
      </c>
      <c r="C784" s="109">
        <v>0.0725</v>
      </c>
      <c r="E784" s="109">
        <v>0.0725</v>
      </c>
      <c r="G784" s="109">
        <f t="shared" si="12"/>
        <v>0</v>
      </c>
    </row>
    <row r="785" spans="1:7">
      <c r="A785" s="110">
        <v>93501</v>
      </c>
      <c r="B785" s="111" t="s">
        <v>24482</v>
      </c>
      <c r="C785" s="109">
        <v>0.0725</v>
      </c>
      <c r="E785" s="109">
        <v>0.0725</v>
      </c>
      <c r="G785" s="109">
        <f t="shared" si="12"/>
        <v>0</v>
      </c>
    </row>
    <row r="786" spans="1:7">
      <c r="A786" s="110">
        <v>93240</v>
      </c>
      <c r="B786" s="111" t="s">
        <v>24482</v>
      </c>
      <c r="C786" s="109">
        <v>0.0725</v>
      </c>
      <c r="E786" s="109">
        <v>0.0725</v>
      </c>
      <c r="G786" s="109">
        <f t="shared" si="12"/>
        <v>0</v>
      </c>
    </row>
    <row r="787" spans="1:7">
      <c r="A787" s="110">
        <v>93255</v>
      </c>
      <c r="B787" s="111" t="s">
        <v>24482</v>
      </c>
      <c r="C787" s="109">
        <v>0.0725</v>
      </c>
      <c r="E787" s="109">
        <v>0.0725</v>
      </c>
      <c r="G787" s="109">
        <f t="shared" si="12"/>
        <v>0</v>
      </c>
    </row>
    <row r="788" spans="1:7">
      <c r="A788" s="110">
        <v>93222</v>
      </c>
      <c r="B788" s="111" t="s">
        <v>24482</v>
      </c>
      <c r="C788" s="109">
        <v>0.0725</v>
      </c>
      <c r="E788" s="109">
        <v>0.0725</v>
      </c>
      <c r="G788" s="109">
        <f t="shared" si="12"/>
        <v>0</v>
      </c>
    </row>
    <row r="789" spans="1:7">
      <c r="A789" s="110">
        <v>93461</v>
      </c>
      <c r="B789" s="111" t="s">
        <v>24482</v>
      </c>
      <c r="C789" s="109">
        <v>0.0725</v>
      </c>
      <c r="E789" s="109">
        <v>0.0725</v>
      </c>
      <c r="G789" s="109">
        <f t="shared" si="12"/>
        <v>0</v>
      </c>
    </row>
    <row r="790" spans="1:7">
      <c r="A790" s="110">
        <v>93561</v>
      </c>
      <c r="B790" s="111" t="s">
        <v>24482</v>
      </c>
      <c r="C790" s="109">
        <v>0.0725</v>
      </c>
      <c r="E790" s="109">
        <v>0.0725</v>
      </c>
      <c r="G790" s="109">
        <f t="shared" si="12"/>
        <v>0</v>
      </c>
    </row>
    <row r="791" spans="1:7">
      <c r="A791" s="110">
        <v>93276</v>
      </c>
      <c r="B791" s="111" t="s">
        <v>24482</v>
      </c>
      <c r="C791" s="109">
        <v>0.0725</v>
      </c>
      <c r="E791" s="109">
        <v>0.0725</v>
      </c>
      <c r="G791" s="109">
        <f t="shared" si="12"/>
        <v>0</v>
      </c>
    </row>
    <row r="792" spans="1:7">
      <c r="A792" s="110">
        <v>93283</v>
      </c>
      <c r="B792" s="111" t="s">
        <v>24482</v>
      </c>
      <c r="C792" s="109">
        <v>0.0725</v>
      </c>
      <c r="E792" s="109">
        <v>0.0725</v>
      </c>
      <c r="G792" s="109">
        <f t="shared" si="12"/>
        <v>0</v>
      </c>
    </row>
    <row r="793" spans="1:7">
      <c r="A793" s="110">
        <v>93285</v>
      </c>
      <c r="B793" s="111" t="s">
        <v>24482</v>
      </c>
      <c r="C793" s="109">
        <v>0.0725</v>
      </c>
      <c r="E793" s="109">
        <v>0.0725</v>
      </c>
      <c r="G793" s="109">
        <f t="shared" si="12"/>
        <v>0</v>
      </c>
    </row>
    <row r="794" spans="1:7">
      <c r="A794" s="110">
        <v>93287</v>
      </c>
      <c r="B794" s="111" t="s">
        <v>24482</v>
      </c>
      <c r="C794" s="109">
        <v>0.0725</v>
      </c>
      <c r="E794" s="109">
        <v>0.0725</v>
      </c>
      <c r="G794" s="109">
        <f t="shared" si="12"/>
        <v>0</v>
      </c>
    </row>
    <row r="795" spans="1:7">
      <c r="A795" s="110">
        <v>93202</v>
      </c>
      <c r="B795" s="111" t="s">
        <v>24483</v>
      </c>
      <c r="C795" s="109">
        <v>0.0725</v>
      </c>
      <c r="E795" s="109">
        <v>0.0725</v>
      </c>
      <c r="G795" s="109">
        <f t="shared" si="12"/>
        <v>0</v>
      </c>
    </row>
    <row r="796" spans="1:7">
      <c r="A796" s="110">
        <v>93246</v>
      </c>
      <c r="B796" s="111" t="s">
        <v>24483</v>
      </c>
      <c r="C796" s="109">
        <v>0.0725</v>
      </c>
      <c r="E796" s="109">
        <v>0.0725</v>
      </c>
      <c r="G796" s="109">
        <f t="shared" si="12"/>
        <v>0</v>
      </c>
    </row>
    <row r="797" spans="1:7">
      <c r="A797" s="110">
        <v>93266</v>
      </c>
      <c r="B797" s="111" t="s">
        <v>24483</v>
      </c>
      <c r="C797" s="109">
        <v>0.0725</v>
      </c>
      <c r="E797" s="109">
        <v>0.0725</v>
      </c>
      <c r="G797" s="109">
        <f t="shared" si="12"/>
        <v>0</v>
      </c>
    </row>
    <row r="798" spans="1:7">
      <c r="A798" s="110">
        <v>93631</v>
      </c>
      <c r="B798" s="111" t="s">
        <v>24484</v>
      </c>
      <c r="C798" s="109">
        <v>0.08975</v>
      </c>
      <c r="E798" s="109">
        <v>0.0725</v>
      </c>
      <c r="G798" s="109">
        <f t="shared" si="12"/>
        <v>0.01725</v>
      </c>
    </row>
    <row r="799" spans="1:7">
      <c r="A799" s="110">
        <v>91012</v>
      </c>
      <c r="B799" s="111" t="s">
        <v>24485</v>
      </c>
      <c r="C799" s="109">
        <v>0.105</v>
      </c>
      <c r="E799" s="109">
        <v>0.0725</v>
      </c>
      <c r="G799" s="109">
        <f t="shared" si="12"/>
        <v>0.0325</v>
      </c>
    </row>
    <row r="800" spans="1:7">
      <c r="A800" s="110">
        <v>90632</v>
      </c>
      <c r="B800" s="111" t="s">
        <v>24486</v>
      </c>
      <c r="C800" s="109">
        <v>0.0875</v>
      </c>
      <c r="E800" s="109">
        <v>0.0725</v>
      </c>
      <c r="G800" s="109">
        <f t="shared" si="12"/>
        <v>0.015</v>
      </c>
    </row>
    <row r="801" spans="1:7">
      <c r="A801" s="110">
        <v>90633</v>
      </c>
      <c r="B801" s="111" t="s">
        <v>24486</v>
      </c>
      <c r="C801" s="109">
        <v>0.0875</v>
      </c>
      <c r="E801" s="109">
        <v>0.0725</v>
      </c>
      <c r="G801" s="109">
        <f t="shared" si="12"/>
        <v>0.015</v>
      </c>
    </row>
    <row r="802" spans="1:7">
      <c r="A802" s="110">
        <v>92835</v>
      </c>
      <c r="B802" s="111" t="s">
        <v>24486</v>
      </c>
      <c r="C802" s="109">
        <v>0.0875</v>
      </c>
      <c r="E802" s="109">
        <v>0.0725</v>
      </c>
      <c r="G802" s="109">
        <f t="shared" si="12"/>
        <v>0.015</v>
      </c>
    </row>
    <row r="803" spans="1:7">
      <c r="A803" s="110">
        <v>91942</v>
      </c>
      <c r="B803" s="111" t="s">
        <v>24487</v>
      </c>
      <c r="C803" s="109">
        <v>0.085</v>
      </c>
      <c r="E803" s="109">
        <v>0.0725</v>
      </c>
      <c r="G803" s="109">
        <f t="shared" si="12"/>
        <v>0.0125</v>
      </c>
    </row>
    <row r="804" spans="1:7">
      <c r="A804" s="110">
        <v>91943</v>
      </c>
      <c r="B804" s="111" t="s">
        <v>24487</v>
      </c>
      <c r="C804" s="109">
        <v>0.085</v>
      </c>
      <c r="E804" s="109">
        <v>0.0725</v>
      </c>
      <c r="G804" s="109">
        <f t="shared" si="12"/>
        <v>0.0125</v>
      </c>
    </row>
    <row r="805" spans="1:7">
      <c r="A805" s="110">
        <v>91944</v>
      </c>
      <c r="B805" s="111" t="s">
        <v>24487</v>
      </c>
      <c r="C805" s="109">
        <v>0.085</v>
      </c>
      <c r="E805" s="109">
        <v>0.0725</v>
      </c>
      <c r="G805" s="109">
        <f t="shared" si="12"/>
        <v>0.0125</v>
      </c>
    </row>
    <row r="806" spans="1:7">
      <c r="A806" s="110">
        <v>91977</v>
      </c>
      <c r="B806" s="111" t="s">
        <v>24487</v>
      </c>
      <c r="C806" s="109">
        <v>0.085</v>
      </c>
      <c r="E806" s="109">
        <v>0.0725</v>
      </c>
      <c r="G806" s="109">
        <f t="shared" si="12"/>
        <v>0.0125</v>
      </c>
    </row>
    <row r="807" spans="1:7">
      <c r="A807" s="110">
        <v>92020</v>
      </c>
      <c r="B807" s="111" t="s">
        <v>24487</v>
      </c>
      <c r="C807" s="109">
        <v>0.085</v>
      </c>
      <c r="E807" s="109">
        <v>0.0725</v>
      </c>
      <c r="G807" s="109">
        <f t="shared" si="12"/>
        <v>0.0125</v>
      </c>
    </row>
    <row r="808" spans="1:7">
      <c r="A808" s="110">
        <v>92115</v>
      </c>
      <c r="B808" s="111" t="s">
        <v>24487</v>
      </c>
      <c r="C808" s="109">
        <v>0.085</v>
      </c>
      <c r="E808" s="109">
        <v>0.0725</v>
      </c>
      <c r="G808" s="109">
        <f t="shared" si="12"/>
        <v>0.0125</v>
      </c>
    </row>
    <row r="809" spans="1:7">
      <c r="A809" s="110">
        <v>92119</v>
      </c>
      <c r="B809" s="111" t="s">
        <v>24487</v>
      </c>
      <c r="C809" s="109">
        <v>0.085</v>
      </c>
      <c r="E809" s="109">
        <v>0.0725</v>
      </c>
      <c r="G809" s="109">
        <f t="shared" si="12"/>
        <v>0.0125</v>
      </c>
    </row>
    <row r="810" spans="1:7">
      <c r="A810" s="110">
        <v>92120</v>
      </c>
      <c r="B810" s="111" t="s">
        <v>24487</v>
      </c>
      <c r="C810" s="109">
        <v>0.085</v>
      </c>
      <c r="E810" s="109">
        <v>0.0725</v>
      </c>
      <c r="G810" s="109">
        <f t="shared" si="12"/>
        <v>0.0125</v>
      </c>
    </row>
    <row r="811" spans="1:7">
      <c r="A811" s="110">
        <v>90637</v>
      </c>
      <c r="B811" s="111" t="s">
        <v>24488</v>
      </c>
      <c r="C811" s="109">
        <v>0.0975</v>
      </c>
      <c r="E811" s="109">
        <v>0.0725</v>
      </c>
      <c r="G811" s="109">
        <f t="shared" si="12"/>
        <v>0.025</v>
      </c>
    </row>
    <row r="812" spans="1:7">
      <c r="A812" s="110">
        <v>90639</v>
      </c>
      <c r="B812" s="111" t="s">
        <v>24488</v>
      </c>
      <c r="C812" s="109">
        <v>0.0975</v>
      </c>
      <c r="E812" s="109">
        <v>0.0725</v>
      </c>
      <c r="G812" s="109">
        <f t="shared" si="12"/>
        <v>0.025</v>
      </c>
    </row>
    <row r="813" spans="1:7">
      <c r="A813" s="110">
        <v>92833</v>
      </c>
      <c r="B813" s="111" t="s">
        <v>24488</v>
      </c>
      <c r="C813" s="109">
        <v>0.0975</v>
      </c>
      <c r="E813" s="109">
        <v>0.0725</v>
      </c>
      <c r="G813" s="109">
        <f t="shared" si="12"/>
        <v>0.025</v>
      </c>
    </row>
    <row r="814" spans="1:7">
      <c r="A814" s="110">
        <v>90621</v>
      </c>
      <c r="B814" s="111" t="s">
        <v>24488</v>
      </c>
      <c r="C814" s="109">
        <v>0.0975</v>
      </c>
      <c r="E814" s="109">
        <v>0.0725</v>
      </c>
      <c r="G814" s="109">
        <f t="shared" si="12"/>
        <v>0.025</v>
      </c>
    </row>
    <row r="815" spans="1:7">
      <c r="A815" s="110">
        <v>90638</v>
      </c>
      <c r="B815" s="111" t="s">
        <v>24488</v>
      </c>
      <c r="C815" s="109">
        <v>0.0975</v>
      </c>
      <c r="E815" s="109">
        <v>0.0725</v>
      </c>
      <c r="G815" s="109">
        <f t="shared" si="12"/>
        <v>0.025</v>
      </c>
    </row>
    <row r="816" spans="1:7">
      <c r="A816" s="110">
        <v>91744</v>
      </c>
      <c r="B816" s="111" t="s">
        <v>24489</v>
      </c>
      <c r="C816" s="109">
        <v>0.1025</v>
      </c>
      <c r="E816" s="109">
        <v>0.0725</v>
      </c>
      <c r="G816" s="109">
        <f t="shared" si="12"/>
        <v>0.03</v>
      </c>
    </row>
    <row r="817" spans="1:7">
      <c r="A817" s="110">
        <v>91747</v>
      </c>
      <c r="B817" s="111" t="s">
        <v>24489</v>
      </c>
      <c r="C817" s="109">
        <v>0.1025</v>
      </c>
      <c r="E817" s="109">
        <v>0.0725</v>
      </c>
      <c r="G817" s="109">
        <f t="shared" si="12"/>
        <v>0.03</v>
      </c>
    </row>
    <row r="818" spans="1:7">
      <c r="A818" s="110">
        <v>91749</v>
      </c>
      <c r="B818" s="111" t="s">
        <v>24489</v>
      </c>
      <c r="C818" s="109">
        <v>0.1025</v>
      </c>
      <c r="E818" s="109">
        <v>0.0725</v>
      </c>
      <c r="G818" s="109">
        <f t="shared" si="12"/>
        <v>0.03</v>
      </c>
    </row>
    <row r="819" spans="1:7">
      <c r="A819" s="110">
        <v>92210</v>
      </c>
      <c r="B819" s="111" t="s">
        <v>24490</v>
      </c>
      <c r="C819" s="109">
        <v>0.0875</v>
      </c>
      <c r="E819" s="109">
        <v>0.0725</v>
      </c>
      <c r="G819" s="109">
        <f t="shared" si="12"/>
        <v>0.015</v>
      </c>
    </row>
    <row r="820" spans="1:7">
      <c r="A820" s="110">
        <v>92247</v>
      </c>
      <c r="B820" s="111" t="s">
        <v>24490</v>
      </c>
      <c r="C820" s="109">
        <v>0.0875</v>
      </c>
      <c r="E820" s="109">
        <v>0.0725</v>
      </c>
      <c r="G820" s="109">
        <f t="shared" si="12"/>
        <v>0.015</v>
      </c>
    </row>
    <row r="821" spans="1:7">
      <c r="A821" s="110">
        <v>92248</v>
      </c>
      <c r="B821" s="111" t="s">
        <v>24490</v>
      </c>
      <c r="C821" s="109">
        <v>0.0875</v>
      </c>
      <c r="E821" s="109">
        <v>0.0725</v>
      </c>
      <c r="G821" s="109">
        <f t="shared" si="12"/>
        <v>0.015</v>
      </c>
    </row>
    <row r="822" spans="1:7">
      <c r="A822" s="110">
        <v>91711</v>
      </c>
      <c r="B822" s="111" t="s">
        <v>24491</v>
      </c>
      <c r="C822" s="109">
        <v>0.105</v>
      </c>
      <c r="E822" s="109">
        <v>0.0725</v>
      </c>
      <c r="G822" s="109">
        <f t="shared" si="12"/>
        <v>0.0325</v>
      </c>
    </row>
    <row r="823" spans="1:7">
      <c r="A823" s="110">
        <v>91750</v>
      </c>
      <c r="B823" s="111" t="s">
        <v>24491</v>
      </c>
      <c r="C823" s="109">
        <v>0.105</v>
      </c>
      <c r="E823" s="109">
        <v>0.0725</v>
      </c>
      <c r="G823" s="109">
        <f t="shared" si="12"/>
        <v>0.0325</v>
      </c>
    </row>
    <row r="824" spans="1:7">
      <c r="A824" s="110">
        <v>91767</v>
      </c>
      <c r="B824" s="111" t="s">
        <v>24491</v>
      </c>
      <c r="C824" s="109">
        <v>0.105</v>
      </c>
      <c r="E824" s="109">
        <v>0.0725</v>
      </c>
      <c r="G824" s="109">
        <f t="shared" si="12"/>
        <v>0.0325</v>
      </c>
    </row>
    <row r="825" spans="1:7">
      <c r="A825" s="110">
        <v>92651</v>
      </c>
      <c r="B825" s="111" t="s">
        <v>24492</v>
      </c>
      <c r="C825" s="109">
        <v>0.0775</v>
      </c>
      <c r="E825" s="109">
        <v>0.0725</v>
      </c>
      <c r="G825" s="109">
        <f t="shared" si="12"/>
        <v>0.005</v>
      </c>
    </row>
    <row r="826" spans="1:7">
      <c r="A826" s="110">
        <v>92652</v>
      </c>
      <c r="B826" s="111" t="s">
        <v>24492</v>
      </c>
      <c r="C826" s="109">
        <v>0.0775</v>
      </c>
      <c r="E826" s="109">
        <v>0.0725</v>
      </c>
      <c r="G826" s="109">
        <f t="shared" si="12"/>
        <v>0.005</v>
      </c>
    </row>
    <row r="827" spans="1:7">
      <c r="A827" s="110">
        <v>92653</v>
      </c>
      <c r="B827" s="111" t="s">
        <v>24493</v>
      </c>
      <c r="C827" s="109">
        <v>0.0775</v>
      </c>
      <c r="E827" s="109">
        <v>0.0725</v>
      </c>
      <c r="G827" s="109">
        <f t="shared" si="12"/>
        <v>0.005</v>
      </c>
    </row>
    <row r="828" spans="1:7">
      <c r="A828" s="110">
        <v>92691</v>
      </c>
      <c r="B828" s="111" t="s">
        <v>24493</v>
      </c>
      <c r="C828" s="109">
        <v>0.0775</v>
      </c>
      <c r="E828" s="109">
        <v>0.0725</v>
      </c>
      <c r="G828" s="109">
        <f t="shared" si="12"/>
        <v>0.005</v>
      </c>
    </row>
    <row r="829" spans="1:7">
      <c r="A829" s="110">
        <v>92654</v>
      </c>
      <c r="B829" s="111" t="s">
        <v>24493</v>
      </c>
      <c r="C829" s="109">
        <v>0.0775</v>
      </c>
      <c r="E829" s="109">
        <v>0.0725</v>
      </c>
      <c r="G829" s="109">
        <f t="shared" si="12"/>
        <v>0.005</v>
      </c>
    </row>
    <row r="830" spans="1:7">
      <c r="A830" s="110">
        <v>92607</v>
      </c>
      <c r="B830" s="111" t="s">
        <v>24494</v>
      </c>
      <c r="C830" s="109">
        <v>0.0775</v>
      </c>
      <c r="E830" s="109">
        <v>0.0725</v>
      </c>
      <c r="G830" s="109">
        <f t="shared" si="12"/>
        <v>0.005</v>
      </c>
    </row>
    <row r="831" spans="1:7">
      <c r="A831" s="110">
        <v>95467</v>
      </c>
      <c r="B831" s="111" t="s">
        <v>24495</v>
      </c>
      <c r="C831" s="109">
        <v>0.0725</v>
      </c>
      <c r="E831" s="109">
        <v>0.0725</v>
      </c>
      <c r="G831" s="109">
        <f t="shared" si="12"/>
        <v>0</v>
      </c>
    </row>
    <row r="832" spans="1:7">
      <c r="A832" s="110">
        <v>95493</v>
      </c>
      <c r="B832" s="111" t="s">
        <v>24495</v>
      </c>
      <c r="C832" s="109">
        <v>0.0725</v>
      </c>
      <c r="E832" s="109">
        <v>0.0725</v>
      </c>
      <c r="G832" s="109">
        <f t="shared" si="12"/>
        <v>0</v>
      </c>
    </row>
    <row r="833" spans="1:7">
      <c r="A833" s="110">
        <v>95426</v>
      </c>
      <c r="B833" s="111" t="s">
        <v>24495</v>
      </c>
      <c r="C833" s="109">
        <v>0.0725</v>
      </c>
      <c r="E833" s="109">
        <v>0.0725</v>
      </c>
      <c r="G833" s="109">
        <f t="shared" si="12"/>
        <v>0</v>
      </c>
    </row>
    <row r="834" spans="1:7">
      <c r="A834" s="110">
        <v>95435</v>
      </c>
      <c r="B834" s="111" t="s">
        <v>24495</v>
      </c>
      <c r="C834" s="109">
        <v>0.0725</v>
      </c>
      <c r="E834" s="109">
        <v>0.0725</v>
      </c>
      <c r="G834" s="109">
        <f t="shared" si="12"/>
        <v>0</v>
      </c>
    </row>
    <row r="835" spans="1:7">
      <c r="A835" s="110">
        <v>95443</v>
      </c>
      <c r="B835" s="111" t="s">
        <v>24495</v>
      </c>
      <c r="C835" s="109">
        <v>0.0725</v>
      </c>
      <c r="E835" s="109">
        <v>0.0725</v>
      </c>
      <c r="G835" s="109">
        <f t="shared" si="12"/>
        <v>0</v>
      </c>
    </row>
    <row r="836" spans="1:7">
      <c r="A836" s="110">
        <v>95451</v>
      </c>
      <c r="B836" s="111" t="s">
        <v>24495</v>
      </c>
      <c r="C836" s="109">
        <v>0.0725</v>
      </c>
      <c r="E836" s="109">
        <v>0.0725</v>
      </c>
      <c r="G836" s="109">
        <f t="shared" si="12"/>
        <v>0</v>
      </c>
    </row>
    <row r="837" spans="1:7">
      <c r="A837" s="110">
        <v>95458</v>
      </c>
      <c r="B837" s="111" t="s">
        <v>24495</v>
      </c>
      <c r="C837" s="109">
        <v>0.0725</v>
      </c>
      <c r="E837" s="109">
        <v>0.0725</v>
      </c>
      <c r="G837" s="109">
        <f t="shared" ref="G837:G900" si="13">C837-E837</f>
        <v>0</v>
      </c>
    </row>
    <row r="838" spans="1:7">
      <c r="A838" s="110">
        <v>95464</v>
      </c>
      <c r="B838" s="111" t="s">
        <v>24495</v>
      </c>
      <c r="C838" s="109">
        <v>0.0725</v>
      </c>
      <c r="E838" s="109">
        <v>0.0725</v>
      </c>
      <c r="G838" s="109">
        <f t="shared" si="13"/>
        <v>0</v>
      </c>
    </row>
    <row r="839" spans="1:7">
      <c r="A839" s="110">
        <v>95485</v>
      </c>
      <c r="B839" s="111" t="s">
        <v>24495</v>
      </c>
      <c r="C839" s="109">
        <v>0.0725</v>
      </c>
      <c r="E839" s="109">
        <v>0.0725</v>
      </c>
      <c r="G839" s="109">
        <f t="shared" si="13"/>
        <v>0</v>
      </c>
    </row>
    <row r="840" spans="1:7">
      <c r="A840" s="110">
        <v>92530</v>
      </c>
      <c r="B840" s="111" t="s">
        <v>24496</v>
      </c>
      <c r="C840" s="109">
        <v>0.0875</v>
      </c>
      <c r="E840" s="109">
        <v>0.0725</v>
      </c>
      <c r="G840" s="109">
        <f t="shared" si="13"/>
        <v>0.015</v>
      </c>
    </row>
    <row r="841" spans="1:7">
      <c r="A841" s="110">
        <v>92531</v>
      </c>
      <c r="B841" s="111" t="s">
        <v>24496</v>
      </c>
      <c r="C841" s="109">
        <v>0.0875</v>
      </c>
      <c r="E841" s="109">
        <v>0.0725</v>
      </c>
      <c r="G841" s="109">
        <f t="shared" si="13"/>
        <v>0.015</v>
      </c>
    </row>
    <row r="842" spans="1:7">
      <c r="A842" s="110">
        <v>92532</v>
      </c>
      <c r="B842" s="111" t="s">
        <v>24496</v>
      </c>
      <c r="C842" s="109">
        <v>0.0875</v>
      </c>
      <c r="E842" s="109">
        <v>0.0725</v>
      </c>
      <c r="G842" s="109">
        <f t="shared" si="13"/>
        <v>0.015</v>
      </c>
    </row>
    <row r="843" spans="1:7">
      <c r="A843" s="110">
        <v>92570</v>
      </c>
      <c r="B843" s="111" t="s">
        <v>24496</v>
      </c>
      <c r="C843" s="109">
        <v>0.0875</v>
      </c>
      <c r="E843" s="109">
        <v>0.0725</v>
      </c>
      <c r="G843" s="109">
        <f t="shared" si="13"/>
        <v>0.015</v>
      </c>
    </row>
    <row r="844" spans="1:7">
      <c r="A844" s="110">
        <v>92587</v>
      </c>
      <c r="B844" s="111" t="s">
        <v>24496</v>
      </c>
      <c r="C844" s="109">
        <v>0.0875</v>
      </c>
      <c r="E844" s="109">
        <v>0.0725</v>
      </c>
      <c r="G844" s="109">
        <f t="shared" si="13"/>
        <v>0.015</v>
      </c>
    </row>
    <row r="845" spans="1:7">
      <c r="A845" s="110">
        <v>92609</v>
      </c>
      <c r="B845" s="111" t="s">
        <v>24497</v>
      </c>
      <c r="C845" s="109">
        <v>0.0775</v>
      </c>
      <c r="E845" s="109">
        <v>0.0725</v>
      </c>
      <c r="G845" s="109">
        <f t="shared" si="13"/>
        <v>0.005</v>
      </c>
    </row>
    <row r="846" spans="1:7">
      <c r="A846" s="110">
        <v>92610</v>
      </c>
      <c r="B846" s="111" t="s">
        <v>24497</v>
      </c>
      <c r="C846" s="109">
        <v>0.0775</v>
      </c>
      <c r="E846" s="109">
        <v>0.0725</v>
      </c>
      <c r="G846" s="109">
        <f t="shared" si="13"/>
        <v>0.005</v>
      </c>
    </row>
    <row r="847" spans="1:7">
      <c r="A847" s="110">
        <v>92676</v>
      </c>
      <c r="B847" s="111" t="s">
        <v>24497</v>
      </c>
      <c r="C847" s="109">
        <v>0.0775</v>
      </c>
      <c r="E847" s="109">
        <v>0.0725</v>
      </c>
      <c r="G847" s="109">
        <f t="shared" si="13"/>
        <v>0.005</v>
      </c>
    </row>
    <row r="848" spans="1:7">
      <c r="A848" s="110">
        <v>95453</v>
      </c>
      <c r="B848" s="111" t="s">
        <v>24498</v>
      </c>
      <c r="C848" s="109">
        <v>0.0875</v>
      </c>
      <c r="E848" s="109">
        <v>0.0725</v>
      </c>
      <c r="G848" s="109">
        <f t="shared" si="13"/>
        <v>0.015</v>
      </c>
    </row>
    <row r="849" spans="1:7">
      <c r="A849" s="110">
        <v>90711</v>
      </c>
      <c r="B849" s="111" t="s">
        <v>24499</v>
      </c>
      <c r="C849" s="109">
        <v>0.105</v>
      </c>
      <c r="E849" s="109">
        <v>0.0725</v>
      </c>
      <c r="G849" s="109">
        <f t="shared" si="13"/>
        <v>0.0325</v>
      </c>
    </row>
    <row r="850" spans="1:7">
      <c r="A850" s="110">
        <v>90712</v>
      </c>
      <c r="B850" s="111" t="s">
        <v>24499</v>
      </c>
      <c r="C850" s="109">
        <v>0.105</v>
      </c>
      <c r="E850" s="109">
        <v>0.0725</v>
      </c>
      <c r="G850" s="109">
        <f t="shared" si="13"/>
        <v>0.0325</v>
      </c>
    </row>
    <row r="851" spans="1:7">
      <c r="A851" s="110">
        <v>90714</v>
      </c>
      <c r="B851" s="111" t="s">
        <v>24499</v>
      </c>
      <c r="C851" s="109">
        <v>0.105</v>
      </c>
      <c r="E851" s="109">
        <v>0.0725</v>
      </c>
      <c r="G851" s="109">
        <f t="shared" si="13"/>
        <v>0.0325</v>
      </c>
    </row>
    <row r="852" spans="1:7">
      <c r="A852" s="110">
        <v>90715</v>
      </c>
      <c r="B852" s="111" t="s">
        <v>24499</v>
      </c>
      <c r="C852" s="109">
        <v>0.105</v>
      </c>
      <c r="E852" s="109">
        <v>0.0725</v>
      </c>
      <c r="G852" s="109">
        <f t="shared" si="13"/>
        <v>0.0325</v>
      </c>
    </row>
    <row r="853" spans="1:7">
      <c r="A853" s="110">
        <v>90716</v>
      </c>
      <c r="B853" s="111" t="s">
        <v>24499</v>
      </c>
      <c r="C853" s="109">
        <v>0.105</v>
      </c>
      <c r="E853" s="109">
        <v>0.0725</v>
      </c>
      <c r="G853" s="109">
        <f t="shared" si="13"/>
        <v>0.0325</v>
      </c>
    </row>
    <row r="854" spans="1:7">
      <c r="A854" s="110">
        <v>93534</v>
      </c>
      <c r="B854" s="111" t="s">
        <v>24500</v>
      </c>
      <c r="C854" s="109">
        <v>0.1125</v>
      </c>
      <c r="E854" s="109">
        <v>0.0725</v>
      </c>
      <c r="G854" s="109">
        <f t="shared" si="13"/>
        <v>0.04</v>
      </c>
    </row>
    <row r="855" spans="1:7">
      <c r="A855" s="110">
        <v>93535</v>
      </c>
      <c r="B855" s="111" t="s">
        <v>24500</v>
      </c>
      <c r="C855" s="109">
        <v>0.1125</v>
      </c>
      <c r="E855" s="109">
        <v>0.0725</v>
      </c>
      <c r="G855" s="109">
        <f t="shared" si="13"/>
        <v>0.04</v>
      </c>
    </row>
    <row r="856" spans="1:7">
      <c r="A856" s="110">
        <v>93539</v>
      </c>
      <c r="B856" s="111" t="s">
        <v>24500</v>
      </c>
      <c r="C856" s="109">
        <v>0.1125</v>
      </c>
      <c r="E856" s="109">
        <v>0.0725</v>
      </c>
      <c r="G856" s="109">
        <f t="shared" si="13"/>
        <v>0.04</v>
      </c>
    </row>
    <row r="857" spans="1:7">
      <c r="A857" s="110">
        <v>93584</v>
      </c>
      <c r="B857" s="111" t="s">
        <v>24500</v>
      </c>
      <c r="C857" s="109">
        <v>0.1125</v>
      </c>
      <c r="E857" s="109">
        <v>0.0725</v>
      </c>
      <c r="G857" s="109">
        <f t="shared" si="13"/>
        <v>0.04</v>
      </c>
    </row>
    <row r="858" spans="1:7">
      <c r="A858" s="110">
        <v>94901</v>
      </c>
      <c r="B858" s="111" t="s">
        <v>24501</v>
      </c>
      <c r="C858" s="109">
        <v>0.0925</v>
      </c>
      <c r="E858" s="109">
        <v>0.0725</v>
      </c>
      <c r="G858" s="109">
        <f t="shared" si="13"/>
        <v>0.02</v>
      </c>
    </row>
    <row r="859" spans="1:7">
      <c r="A859" s="110">
        <v>94904</v>
      </c>
      <c r="B859" s="111" t="s">
        <v>24501</v>
      </c>
      <c r="C859" s="109">
        <v>0.0925</v>
      </c>
      <c r="E859" s="109">
        <v>0.0725</v>
      </c>
      <c r="G859" s="109">
        <f t="shared" si="13"/>
        <v>0.02</v>
      </c>
    </row>
    <row r="860" spans="1:7">
      <c r="A860" s="110">
        <v>94925</v>
      </c>
      <c r="B860" s="111" t="s">
        <v>24501</v>
      </c>
      <c r="C860" s="109">
        <v>0.0925</v>
      </c>
      <c r="E860" s="109">
        <v>0.0725</v>
      </c>
      <c r="G860" s="109">
        <f t="shared" si="13"/>
        <v>0.02</v>
      </c>
    </row>
    <row r="861" spans="1:7">
      <c r="A861" s="110">
        <v>94939</v>
      </c>
      <c r="B861" s="111" t="s">
        <v>24501</v>
      </c>
      <c r="C861" s="109">
        <v>0.0925</v>
      </c>
      <c r="E861" s="109">
        <v>0.0725</v>
      </c>
      <c r="G861" s="109">
        <f t="shared" si="13"/>
        <v>0.02</v>
      </c>
    </row>
    <row r="862" spans="1:7">
      <c r="A862" s="110">
        <v>94977</v>
      </c>
      <c r="B862" s="111" t="s">
        <v>24501</v>
      </c>
      <c r="C862" s="109">
        <v>0.0925</v>
      </c>
      <c r="E862" s="109">
        <v>0.0725</v>
      </c>
      <c r="G862" s="109">
        <f t="shared" si="13"/>
        <v>0.02</v>
      </c>
    </row>
    <row r="863" spans="1:7">
      <c r="A863" s="110">
        <v>96127</v>
      </c>
      <c r="B863" s="111" t="s">
        <v>24502</v>
      </c>
      <c r="C863" s="109">
        <v>0.0725</v>
      </c>
      <c r="E863" s="109">
        <v>0.0725</v>
      </c>
      <c r="G863" s="109">
        <f t="shared" si="13"/>
        <v>0</v>
      </c>
    </row>
    <row r="864" spans="1:7">
      <c r="A864" s="110">
        <v>96132</v>
      </c>
      <c r="B864" s="111" t="s">
        <v>24502</v>
      </c>
      <c r="C864" s="109">
        <v>0.0725</v>
      </c>
      <c r="E864" s="109">
        <v>0.0725</v>
      </c>
      <c r="G864" s="109">
        <f t="shared" si="13"/>
        <v>0</v>
      </c>
    </row>
    <row r="865" spans="1:7">
      <c r="A865" s="110">
        <v>96136</v>
      </c>
      <c r="B865" s="111" t="s">
        <v>24502</v>
      </c>
      <c r="C865" s="109">
        <v>0.0725</v>
      </c>
      <c r="E865" s="109">
        <v>0.0725</v>
      </c>
      <c r="G865" s="109">
        <f t="shared" si="13"/>
        <v>0</v>
      </c>
    </row>
    <row r="866" spans="1:7">
      <c r="A866" s="110">
        <v>96006</v>
      </c>
      <c r="B866" s="111" t="s">
        <v>24502</v>
      </c>
      <c r="C866" s="109">
        <v>0.0725</v>
      </c>
      <c r="E866" s="109">
        <v>0.0725</v>
      </c>
      <c r="G866" s="109">
        <f t="shared" si="13"/>
        <v>0</v>
      </c>
    </row>
    <row r="867" spans="1:7">
      <c r="A867" s="110">
        <v>96009</v>
      </c>
      <c r="B867" s="111" t="s">
        <v>24502</v>
      </c>
      <c r="C867" s="109">
        <v>0.0725</v>
      </c>
      <c r="E867" s="109">
        <v>0.0725</v>
      </c>
      <c r="G867" s="109">
        <f t="shared" si="13"/>
        <v>0</v>
      </c>
    </row>
    <row r="868" spans="1:7">
      <c r="A868" s="110">
        <v>96109</v>
      </c>
      <c r="B868" s="111" t="s">
        <v>24502</v>
      </c>
      <c r="C868" s="109">
        <v>0.0725</v>
      </c>
      <c r="E868" s="109">
        <v>0.0725</v>
      </c>
      <c r="G868" s="109">
        <f t="shared" si="13"/>
        <v>0</v>
      </c>
    </row>
    <row r="869" spans="1:7">
      <c r="A869" s="110">
        <v>96113</v>
      </c>
      <c r="B869" s="111" t="s">
        <v>24502</v>
      </c>
      <c r="C869" s="109">
        <v>0.0725</v>
      </c>
      <c r="E869" s="109">
        <v>0.0725</v>
      </c>
      <c r="G869" s="109">
        <f t="shared" si="13"/>
        <v>0</v>
      </c>
    </row>
    <row r="870" spans="1:7">
      <c r="A870" s="110">
        <v>96114</v>
      </c>
      <c r="B870" s="111" t="s">
        <v>24502</v>
      </c>
      <c r="C870" s="109">
        <v>0.0725</v>
      </c>
      <c r="E870" s="109">
        <v>0.0725</v>
      </c>
      <c r="G870" s="109">
        <f t="shared" si="13"/>
        <v>0</v>
      </c>
    </row>
    <row r="871" spans="1:7">
      <c r="A871" s="110">
        <v>96119</v>
      </c>
      <c r="B871" s="111" t="s">
        <v>24502</v>
      </c>
      <c r="C871" s="109">
        <v>0.0725</v>
      </c>
      <c r="E871" s="109">
        <v>0.0725</v>
      </c>
      <c r="G871" s="109">
        <f t="shared" si="13"/>
        <v>0</v>
      </c>
    </row>
    <row r="872" spans="1:7">
      <c r="A872" s="110">
        <v>96056</v>
      </c>
      <c r="B872" s="111" t="s">
        <v>24502</v>
      </c>
      <c r="C872" s="109">
        <v>0.0725</v>
      </c>
      <c r="E872" s="109">
        <v>0.0725</v>
      </c>
      <c r="G872" s="109">
        <f t="shared" si="13"/>
        <v>0</v>
      </c>
    </row>
    <row r="873" spans="1:7">
      <c r="A873" s="110">
        <v>96121</v>
      </c>
      <c r="B873" s="111" t="s">
        <v>24502</v>
      </c>
      <c r="C873" s="109">
        <v>0.0725</v>
      </c>
      <c r="E873" s="109">
        <v>0.0725</v>
      </c>
      <c r="G873" s="109">
        <f t="shared" si="13"/>
        <v>0</v>
      </c>
    </row>
    <row r="874" spans="1:7">
      <c r="A874" s="110">
        <v>96068</v>
      </c>
      <c r="B874" s="111" t="s">
        <v>24502</v>
      </c>
      <c r="C874" s="109">
        <v>0.0725</v>
      </c>
      <c r="E874" s="109">
        <v>0.0725</v>
      </c>
      <c r="G874" s="109">
        <f t="shared" si="13"/>
        <v>0</v>
      </c>
    </row>
    <row r="875" spans="1:7">
      <c r="A875" s="110">
        <v>96123</v>
      </c>
      <c r="B875" s="111" t="s">
        <v>24502</v>
      </c>
      <c r="C875" s="109">
        <v>0.0725</v>
      </c>
      <c r="E875" s="109">
        <v>0.0725</v>
      </c>
      <c r="G875" s="109">
        <f t="shared" si="13"/>
        <v>0</v>
      </c>
    </row>
    <row r="876" spans="1:7">
      <c r="A876" s="110">
        <v>96128</v>
      </c>
      <c r="B876" s="111" t="s">
        <v>24502</v>
      </c>
      <c r="C876" s="109">
        <v>0.0725</v>
      </c>
      <c r="E876" s="109">
        <v>0.0725</v>
      </c>
      <c r="G876" s="109">
        <f t="shared" si="13"/>
        <v>0</v>
      </c>
    </row>
    <row r="877" spans="1:7">
      <c r="A877" s="110">
        <v>95330</v>
      </c>
      <c r="B877" s="111" t="s">
        <v>24503</v>
      </c>
      <c r="C877" s="109">
        <v>0.0875</v>
      </c>
      <c r="E877" s="109">
        <v>0.0725</v>
      </c>
      <c r="G877" s="109">
        <f t="shared" si="13"/>
        <v>0.015</v>
      </c>
    </row>
    <row r="878" spans="1:7">
      <c r="A878" s="110">
        <v>90260</v>
      </c>
      <c r="B878" s="111" t="s">
        <v>24504</v>
      </c>
      <c r="C878" s="109">
        <v>0.105</v>
      </c>
      <c r="E878" s="109">
        <v>0.0725</v>
      </c>
      <c r="G878" s="109">
        <f t="shared" si="13"/>
        <v>0.0325</v>
      </c>
    </row>
    <row r="879" spans="1:7">
      <c r="A879" s="110">
        <v>90278</v>
      </c>
      <c r="B879" s="111" t="s">
        <v>24504</v>
      </c>
      <c r="C879" s="109">
        <v>0.105</v>
      </c>
      <c r="E879" s="109">
        <v>0.0725</v>
      </c>
      <c r="G879" s="109">
        <f t="shared" si="13"/>
        <v>0.0325</v>
      </c>
    </row>
    <row r="880" spans="1:7">
      <c r="A880" s="110">
        <v>91941</v>
      </c>
      <c r="B880" s="111" t="s">
        <v>24505</v>
      </c>
      <c r="C880" s="109">
        <v>0.0875</v>
      </c>
      <c r="E880" s="109">
        <v>0.0725</v>
      </c>
      <c r="G880" s="109">
        <f t="shared" si="13"/>
        <v>0.015</v>
      </c>
    </row>
    <row r="881" spans="1:7">
      <c r="A881" s="110">
        <v>91945</v>
      </c>
      <c r="B881" s="111" t="s">
        <v>24505</v>
      </c>
      <c r="C881" s="109">
        <v>0.0875</v>
      </c>
      <c r="E881" s="109">
        <v>0.0725</v>
      </c>
      <c r="G881" s="109">
        <f t="shared" si="13"/>
        <v>0.015</v>
      </c>
    </row>
    <row r="882" spans="1:7">
      <c r="A882" s="110">
        <v>91946</v>
      </c>
      <c r="B882" s="111" t="s">
        <v>24505</v>
      </c>
      <c r="C882" s="109">
        <v>0.0875</v>
      </c>
      <c r="E882" s="109">
        <v>0.0725</v>
      </c>
      <c r="G882" s="109">
        <f t="shared" si="13"/>
        <v>0.015</v>
      </c>
    </row>
    <row r="883" spans="1:7">
      <c r="A883" s="110">
        <v>92114</v>
      </c>
      <c r="B883" s="111" t="s">
        <v>24505</v>
      </c>
      <c r="C883" s="109">
        <v>0.0875</v>
      </c>
      <c r="E883" s="109">
        <v>0.0725</v>
      </c>
      <c r="G883" s="109">
        <f t="shared" si="13"/>
        <v>0.015</v>
      </c>
    </row>
    <row r="884" spans="1:7">
      <c r="A884" s="110">
        <v>93245</v>
      </c>
      <c r="B884" s="111" t="s">
        <v>24506</v>
      </c>
      <c r="C884" s="109">
        <v>0.0825</v>
      </c>
      <c r="E884" s="109">
        <v>0.0725</v>
      </c>
      <c r="G884" s="109">
        <f t="shared" si="13"/>
        <v>0.01</v>
      </c>
    </row>
    <row r="885" spans="1:7">
      <c r="A885" s="110">
        <v>93247</v>
      </c>
      <c r="B885" s="111" t="s">
        <v>24507</v>
      </c>
      <c r="C885" s="109">
        <v>0.0875</v>
      </c>
      <c r="E885" s="109">
        <v>0.0725</v>
      </c>
      <c r="G885" s="109">
        <f t="shared" si="13"/>
        <v>0.015</v>
      </c>
    </row>
    <row r="886" spans="1:7">
      <c r="A886" s="110">
        <v>95334</v>
      </c>
      <c r="B886" s="111" t="s">
        <v>24508</v>
      </c>
      <c r="C886" s="109">
        <v>0.0875</v>
      </c>
      <c r="E886" s="109">
        <v>0.0725</v>
      </c>
      <c r="G886" s="109">
        <f t="shared" si="13"/>
        <v>0.015</v>
      </c>
    </row>
    <row r="887" spans="1:7">
      <c r="A887" s="110">
        <v>95241</v>
      </c>
      <c r="B887" s="111" t="s">
        <v>24509</v>
      </c>
      <c r="C887" s="109">
        <v>0.0825</v>
      </c>
      <c r="E887" s="109">
        <v>0.0725</v>
      </c>
      <c r="G887" s="109">
        <f t="shared" si="13"/>
        <v>0.01</v>
      </c>
    </row>
    <row r="888" spans="1:7">
      <c r="A888" s="110">
        <v>92318</v>
      </c>
      <c r="B888" s="111" t="s">
        <v>24510</v>
      </c>
      <c r="C888" s="109">
        <v>0.0775</v>
      </c>
      <c r="E888" s="109">
        <v>0.0725</v>
      </c>
      <c r="G888" s="109">
        <f t="shared" si="13"/>
        <v>0.005</v>
      </c>
    </row>
    <row r="889" spans="1:7">
      <c r="A889" s="110">
        <v>92350</v>
      </c>
      <c r="B889" s="111" t="s">
        <v>24510</v>
      </c>
      <c r="C889" s="109">
        <v>0.0775</v>
      </c>
      <c r="E889" s="109">
        <v>0.0725</v>
      </c>
      <c r="G889" s="109">
        <f t="shared" si="13"/>
        <v>0.005</v>
      </c>
    </row>
    <row r="890" spans="1:7">
      <c r="A890" s="110">
        <v>92357</v>
      </c>
      <c r="B890" s="111" t="s">
        <v>24510</v>
      </c>
      <c r="C890" s="109">
        <v>0.0775</v>
      </c>
      <c r="E890" s="109">
        <v>0.0725</v>
      </c>
      <c r="G890" s="109">
        <f t="shared" si="13"/>
        <v>0.005</v>
      </c>
    </row>
    <row r="891" spans="1:7">
      <c r="A891" s="110">
        <v>90274</v>
      </c>
      <c r="B891" s="111" t="s">
        <v>24511</v>
      </c>
      <c r="C891" s="109">
        <v>0.105</v>
      </c>
      <c r="E891" s="109">
        <v>0.0725</v>
      </c>
      <c r="G891" s="109">
        <f t="shared" si="13"/>
        <v>0.0325</v>
      </c>
    </row>
    <row r="892" spans="1:7">
      <c r="A892" s="110">
        <v>90501</v>
      </c>
      <c r="B892" s="111" t="s">
        <v>24511</v>
      </c>
      <c r="C892" s="109">
        <v>0.105</v>
      </c>
      <c r="E892" s="109">
        <v>0.0725</v>
      </c>
      <c r="G892" s="109">
        <f t="shared" si="13"/>
        <v>0.0325</v>
      </c>
    </row>
    <row r="893" spans="1:7">
      <c r="A893" s="110">
        <v>90505</v>
      </c>
      <c r="B893" s="111" t="s">
        <v>24511</v>
      </c>
      <c r="C893" s="109">
        <v>0.105</v>
      </c>
      <c r="E893" s="109">
        <v>0.0725</v>
      </c>
      <c r="G893" s="109">
        <f t="shared" si="13"/>
        <v>0.0325</v>
      </c>
    </row>
    <row r="894" spans="1:7">
      <c r="A894" s="110">
        <v>90717</v>
      </c>
      <c r="B894" s="111" t="s">
        <v>24511</v>
      </c>
      <c r="C894" s="109">
        <v>0.105</v>
      </c>
      <c r="E894" s="109">
        <v>0.0725</v>
      </c>
      <c r="G894" s="109">
        <f t="shared" si="13"/>
        <v>0.0325</v>
      </c>
    </row>
    <row r="895" spans="1:7">
      <c r="A895" s="110">
        <v>93438</v>
      </c>
      <c r="B895" s="111" t="s">
        <v>24512</v>
      </c>
      <c r="C895" s="109">
        <v>0.0875</v>
      </c>
      <c r="E895" s="109">
        <v>0.0725</v>
      </c>
      <c r="G895" s="109">
        <f t="shared" si="13"/>
        <v>0.015</v>
      </c>
    </row>
    <row r="896" spans="1:7">
      <c r="A896" s="110">
        <v>93436</v>
      </c>
      <c r="B896" s="111" t="s">
        <v>24512</v>
      </c>
      <c r="C896" s="109">
        <v>0.0875</v>
      </c>
      <c r="E896" s="109">
        <v>0.0725</v>
      </c>
      <c r="G896" s="109">
        <f t="shared" si="13"/>
        <v>0.015</v>
      </c>
    </row>
    <row r="897" spans="1:7">
      <c r="A897" s="110">
        <v>93437</v>
      </c>
      <c r="B897" s="111" t="s">
        <v>24512</v>
      </c>
      <c r="C897" s="109">
        <v>0.0875</v>
      </c>
      <c r="E897" s="109">
        <v>0.0725</v>
      </c>
      <c r="G897" s="109">
        <f t="shared" si="13"/>
        <v>0.015</v>
      </c>
    </row>
    <row r="898" spans="1:7">
      <c r="A898" s="110">
        <v>90720</v>
      </c>
      <c r="B898" s="111" t="s">
        <v>24513</v>
      </c>
      <c r="C898" s="109">
        <v>0.105</v>
      </c>
      <c r="E898" s="109">
        <v>0.0725</v>
      </c>
      <c r="G898" s="109">
        <f t="shared" si="13"/>
        <v>0.0325</v>
      </c>
    </row>
    <row r="899" spans="1:7">
      <c r="A899" s="110">
        <v>90731</v>
      </c>
      <c r="B899" s="111" t="s">
        <v>24513</v>
      </c>
      <c r="C899" s="109">
        <v>0.105</v>
      </c>
      <c r="E899" s="109">
        <v>0.0725</v>
      </c>
      <c r="G899" s="109">
        <f t="shared" si="13"/>
        <v>0.0325</v>
      </c>
    </row>
    <row r="900" spans="1:7">
      <c r="A900" s="110">
        <v>90801</v>
      </c>
      <c r="B900" s="111" t="s">
        <v>24513</v>
      </c>
      <c r="C900" s="109">
        <v>0.105</v>
      </c>
      <c r="E900" s="109">
        <v>0.0725</v>
      </c>
      <c r="G900" s="109">
        <f t="shared" si="13"/>
        <v>0.0325</v>
      </c>
    </row>
    <row r="901" spans="1:7">
      <c r="A901" s="110">
        <v>90803</v>
      </c>
      <c r="B901" s="111" t="s">
        <v>24513</v>
      </c>
      <c r="C901" s="109">
        <v>0.105</v>
      </c>
      <c r="E901" s="109">
        <v>0.0725</v>
      </c>
      <c r="G901" s="109">
        <f t="shared" ref="G901:G964" si="14">C901-E901</f>
        <v>0.0325</v>
      </c>
    </row>
    <row r="902" spans="1:7">
      <c r="A902" s="110">
        <v>90806</v>
      </c>
      <c r="B902" s="111" t="s">
        <v>24513</v>
      </c>
      <c r="C902" s="109">
        <v>0.105</v>
      </c>
      <c r="E902" s="109">
        <v>0.0725</v>
      </c>
      <c r="G902" s="109">
        <f t="shared" si="14"/>
        <v>0.0325</v>
      </c>
    </row>
    <row r="903" spans="1:7">
      <c r="A903" s="110">
        <v>90807</v>
      </c>
      <c r="B903" s="111" t="s">
        <v>24513</v>
      </c>
      <c r="C903" s="109">
        <v>0.105</v>
      </c>
      <c r="E903" s="109">
        <v>0.0725</v>
      </c>
      <c r="G903" s="109">
        <f t="shared" si="14"/>
        <v>0.0325</v>
      </c>
    </row>
    <row r="904" spans="1:7">
      <c r="A904" s="110">
        <v>90813</v>
      </c>
      <c r="B904" s="111" t="s">
        <v>24513</v>
      </c>
      <c r="C904" s="109">
        <v>0.105</v>
      </c>
      <c r="E904" s="109">
        <v>0.0725</v>
      </c>
      <c r="G904" s="109">
        <f t="shared" si="14"/>
        <v>0.0325</v>
      </c>
    </row>
    <row r="905" spans="1:7">
      <c r="A905" s="110">
        <v>90814</v>
      </c>
      <c r="B905" s="111" t="s">
        <v>24513</v>
      </c>
      <c r="C905" s="109">
        <v>0.105</v>
      </c>
      <c r="E905" s="109">
        <v>0.0725</v>
      </c>
      <c r="G905" s="109">
        <f t="shared" si="14"/>
        <v>0.0325</v>
      </c>
    </row>
    <row r="906" spans="1:7">
      <c r="A906" s="110">
        <v>90840</v>
      </c>
      <c r="B906" s="111" t="s">
        <v>24513</v>
      </c>
      <c r="C906" s="109">
        <v>0.105</v>
      </c>
      <c r="E906" s="109">
        <v>0.0725</v>
      </c>
      <c r="G906" s="109">
        <f t="shared" si="14"/>
        <v>0.0325</v>
      </c>
    </row>
    <row r="907" spans="1:7">
      <c r="A907" s="110">
        <v>90853</v>
      </c>
      <c r="B907" s="111" t="s">
        <v>24513</v>
      </c>
      <c r="C907" s="109">
        <v>0.105</v>
      </c>
      <c r="E907" s="109">
        <v>0.0725</v>
      </c>
      <c r="G907" s="109">
        <f t="shared" si="14"/>
        <v>0.0325</v>
      </c>
    </row>
    <row r="908" spans="1:7">
      <c r="A908" s="110">
        <v>90822</v>
      </c>
      <c r="B908" s="111" t="s">
        <v>24513</v>
      </c>
      <c r="C908" s="109">
        <v>0.105</v>
      </c>
      <c r="E908" s="109">
        <v>0.0725</v>
      </c>
      <c r="G908" s="109">
        <f t="shared" si="14"/>
        <v>0.0325</v>
      </c>
    </row>
    <row r="909" spans="1:7">
      <c r="A909" s="110">
        <v>90832</v>
      </c>
      <c r="B909" s="111" t="s">
        <v>24513</v>
      </c>
      <c r="C909" s="109">
        <v>0.105</v>
      </c>
      <c r="E909" s="109">
        <v>0.0725</v>
      </c>
      <c r="G909" s="109">
        <f t="shared" si="14"/>
        <v>0.0325</v>
      </c>
    </row>
    <row r="910" spans="1:7">
      <c r="A910" s="110">
        <v>90833</v>
      </c>
      <c r="B910" s="111" t="s">
        <v>24513</v>
      </c>
      <c r="C910" s="109">
        <v>0.105</v>
      </c>
      <c r="E910" s="109">
        <v>0.0725</v>
      </c>
      <c r="G910" s="109">
        <f t="shared" si="14"/>
        <v>0.0325</v>
      </c>
    </row>
    <row r="911" spans="1:7">
      <c r="A911" s="110">
        <v>90842</v>
      </c>
      <c r="B911" s="111" t="s">
        <v>24513</v>
      </c>
      <c r="C911" s="109">
        <v>0.105</v>
      </c>
      <c r="E911" s="109">
        <v>0.0725</v>
      </c>
      <c r="G911" s="109">
        <f t="shared" si="14"/>
        <v>0.0325</v>
      </c>
    </row>
    <row r="912" spans="1:7">
      <c r="A912" s="110">
        <v>90844</v>
      </c>
      <c r="B912" s="111" t="s">
        <v>24513</v>
      </c>
      <c r="C912" s="109">
        <v>0.105</v>
      </c>
      <c r="E912" s="109">
        <v>0.0725</v>
      </c>
      <c r="G912" s="109">
        <f t="shared" si="14"/>
        <v>0.0325</v>
      </c>
    </row>
    <row r="913" spans="1:7">
      <c r="A913" s="110">
        <v>90846</v>
      </c>
      <c r="B913" s="111" t="s">
        <v>24513</v>
      </c>
      <c r="C913" s="109">
        <v>0.105</v>
      </c>
      <c r="E913" s="109">
        <v>0.0725</v>
      </c>
      <c r="G913" s="109">
        <f t="shared" si="14"/>
        <v>0.0325</v>
      </c>
    </row>
    <row r="914" spans="1:7">
      <c r="A914" s="110">
        <v>90847</v>
      </c>
      <c r="B914" s="111" t="s">
        <v>24513</v>
      </c>
      <c r="C914" s="109">
        <v>0.105</v>
      </c>
      <c r="E914" s="109">
        <v>0.0725</v>
      </c>
      <c r="G914" s="109">
        <f t="shared" si="14"/>
        <v>0.0325</v>
      </c>
    </row>
    <row r="915" spans="1:7">
      <c r="A915" s="110">
        <v>90848</v>
      </c>
      <c r="B915" s="111" t="s">
        <v>24513</v>
      </c>
      <c r="C915" s="109">
        <v>0.105</v>
      </c>
      <c r="E915" s="109">
        <v>0.0725</v>
      </c>
      <c r="G915" s="109">
        <f t="shared" si="14"/>
        <v>0.0325</v>
      </c>
    </row>
    <row r="916" spans="1:7">
      <c r="A916" s="110">
        <v>90802</v>
      </c>
      <c r="B916" s="111" t="s">
        <v>24513</v>
      </c>
      <c r="C916" s="109">
        <v>0.105</v>
      </c>
      <c r="E916" s="109">
        <v>0.0725</v>
      </c>
      <c r="G916" s="109">
        <f t="shared" si="14"/>
        <v>0.0325</v>
      </c>
    </row>
    <row r="917" spans="1:7">
      <c r="A917" s="110">
        <v>90808</v>
      </c>
      <c r="B917" s="111" t="s">
        <v>24513</v>
      </c>
      <c r="C917" s="109">
        <v>0.105</v>
      </c>
      <c r="E917" s="109">
        <v>0.0725</v>
      </c>
      <c r="G917" s="109">
        <f t="shared" si="14"/>
        <v>0.0325</v>
      </c>
    </row>
    <row r="918" spans="1:7">
      <c r="A918" s="110">
        <v>90809</v>
      </c>
      <c r="B918" s="111" t="s">
        <v>24513</v>
      </c>
      <c r="C918" s="109">
        <v>0.105</v>
      </c>
      <c r="E918" s="109">
        <v>0.0725</v>
      </c>
      <c r="G918" s="109">
        <f t="shared" si="14"/>
        <v>0.0325</v>
      </c>
    </row>
    <row r="919" spans="1:7">
      <c r="A919" s="110">
        <v>90815</v>
      </c>
      <c r="B919" s="111" t="s">
        <v>24513</v>
      </c>
      <c r="C919" s="109">
        <v>0.105</v>
      </c>
      <c r="E919" s="109">
        <v>0.0725</v>
      </c>
      <c r="G919" s="109">
        <f t="shared" si="14"/>
        <v>0.0325</v>
      </c>
    </row>
    <row r="920" spans="1:7">
      <c r="A920" s="110">
        <v>90831</v>
      </c>
      <c r="B920" s="111" t="s">
        <v>24513</v>
      </c>
      <c r="C920" s="109">
        <v>0.105</v>
      </c>
      <c r="E920" s="109">
        <v>0.0725</v>
      </c>
      <c r="G920" s="109">
        <f t="shared" si="14"/>
        <v>0.0325</v>
      </c>
    </row>
    <row r="921" spans="1:7">
      <c r="A921" s="110">
        <v>95650</v>
      </c>
      <c r="B921" s="111" t="s">
        <v>24514</v>
      </c>
      <c r="C921" s="109">
        <v>0.075</v>
      </c>
      <c r="E921" s="109">
        <v>0.0725</v>
      </c>
      <c r="G921" s="109">
        <f t="shared" si="14"/>
        <v>0.0025</v>
      </c>
    </row>
    <row r="922" spans="1:7">
      <c r="A922" s="110">
        <v>90721</v>
      </c>
      <c r="B922" s="111" t="s">
        <v>24515</v>
      </c>
      <c r="C922" s="109">
        <v>0.0925</v>
      </c>
      <c r="E922" s="109">
        <v>0.0725</v>
      </c>
      <c r="G922" s="109">
        <f t="shared" si="14"/>
        <v>0.02</v>
      </c>
    </row>
    <row r="923" spans="1:7">
      <c r="A923" s="110">
        <v>94023</v>
      </c>
      <c r="B923" s="111" t="s">
        <v>8357</v>
      </c>
      <c r="C923" s="109">
        <v>0.0913</v>
      </c>
      <c r="E923" s="109">
        <v>0.0725</v>
      </c>
      <c r="G923" s="109">
        <f t="shared" si="14"/>
        <v>0.0188</v>
      </c>
    </row>
    <row r="924" spans="1:7">
      <c r="A924" s="110">
        <v>94040</v>
      </c>
      <c r="B924" s="111" t="s">
        <v>8357</v>
      </c>
      <c r="C924" s="109">
        <v>0.0913</v>
      </c>
      <c r="E924" s="109">
        <v>0.0725</v>
      </c>
      <c r="G924" s="109">
        <f t="shared" si="14"/>
        <v>0.0188</v>
      </c>
    </row>
    <row r="925" spans="1:7">
      <c r="A925" s="110">
        <v>94022</v>
      </c>
      <c r="B925" s="111" t="s">
        <v>8357</v>
      </c>
      <c r="C925" s="109">
        <v>0.0913</v>
      </c>
      <c r="E925" s="109">
        <v>0.0725</v>
      </c>
      <c r="G925" s="109">
        <f t="shared" si="14"/>
        <v>0.0188</v>
      </c>
    </row>
    <row r="926" spans="1:7">
      <c r="A926" s="110">
        <v>90003</v>
      </c>
      <c r="B926" s="111" t="s">
        <v>24516</v>
      </c>
      <c r="C926" s="109">
        <v>0.0975</v>
      </c>
      <c r="E926" s="109">
        <v>0.0725</v>
      </c>
      <c r="G926" s="109">
        <f t="shared" si="14"/>
        <v>0.025</v>
      </c>
    </row>
    <row r="927" spans="1:7">
      <c r="A927" s="110">
        <v>90004</v>
      </c>
      <c r="B927" s="111" t="s">
        <v>24516</v>
      </c>
      <c r="C927" s="109">
        <v>0.0975</v>
      </c>
      <c r="E927" s="109">
        <v>0.0725</v>
      </c>
      <c r="G927" s="109">
        <f t="shared" si="14"/>
        <v>0.025</v>
      </c>
    </row>
    <row r="928" spans="1:7">
      <c r="A928" s="110">
        <v>90005</v>
      </c>
      <c r="B928" s="111" t="s">
        <v>24516</v>
      </c>
      <c r="C928" s="109">
        <v>0.0975</v>
      </c>
      <c r="E928" s="109">
        <v>0.0725</v>
      </c>
      <c r="G928" s="109">
        <f t="shared" si="14"/>
        <v>0.025</v>
      </c>
    </row>
    <row r="929" spans="1:7">
      <c r="A929" s="110">
        <v>90006</v>
      </c>
      <c r="B929" s="111" t="s">
        <v>24516</v>
      </c>
      <c r="C929" s="109">
        <v>0.0975</v>
      </c>
      <c r="E929" s="109">
        <v>0.0725</v>
      </c>
      <c r="G929" s="109">
        <f t="shared" si="14"/>
        <v>0.025</v>
      </c>
    </row>
    <row r="930" spans="1:7">
      <c r="A930" s="110">
        <v>90007</v>
      </c>
      <c r="B930" s="111" t="s">
        <v>24516</v>
      </c>
      <c r="C930" s="109">
        <v>0.0975</v>
      </c>
      <c r="E930" s="109">
        <v>0.0725</v>
      </c>
      <c r="G930" s="109">
        <f t="shared" si="14"/>
        <v>0.025</v>
      </c>
    </row>
    <row r="931" spans="1:7">
      <c r="A931" s="110">
        <v>90008</v>
      </c>
      <c r="B931" s="111" t="s">
        <v>24516</v>
      </c>
      <c r="C931" s="109">
        <v>0.0975</v>
      </c>
      <c r="E931" s="109">
        <v>0.0725</v>
      </c>
      <c r="G931" s="109">
        <f t="shared" si="14"/>
        <v>0.025</v>
      </c>
    </row>
    <row r="932" spans="1:7">
      <c r="A932" s="110">
        <v>90010</v>
      </c>
      <c r="B932" s="111" t="s">
        <v>24516</v>
      </c>
      <c r="C932" s="109">
        <v>0.0975</v>
      </c>
      <c r="E932" s="109">
        <v>0.0725</v>
      </c>
      <c r="G932" s="109">
        <f t="shared" si="14"/>
        <v>0.025</v>
      </c>
    </row>
    <row r="933" spans="1:7">
      <c r="A933" s="110">
        <v>90011</v>
      </c>
      <c r="B933" s="111" t="s">
        <v>24516</v>
      </c>
      <c r="C933" s="109">
        <v>0.0975</v>
      </c>
      <c r="E933" s="109">
        <v>0.0725</v>
      </c>
      <c r="G933" s="109">
        <f t="shared" si="14"/>
        <v>0.025</v>
      </c>
    </row>
    <row r="934" spans="1:7">
      <c r="A934" s="110">
        <v>90012</v>
      </c>
      <c r="B934" s="111" t="s">
        <v>24516</v>
      </c>
      <c r="C934" s="109">
        <v>0.0975</v>
      </c>
      <c r="E934" s="109">
        <v>0.0725</v>
      </c>
      <c r="G934" s="109">
        <f t="shared" si="14"/>
        <v>0.025</v>
      </c>
    </row>
    <row r="935" spans="1:7">
      <c r="A935" s="110">
        <v>90013</v>
      </c>
      <c r="B935" s="111" t="s">
        <v>24516</v>
      </c>
      <c r="C935" s="109">
        <v>0.0975</v>
      </c>
      <c r="E935" s="109">
        <v>0.0725</v>
      </c>
      <c r="G935" s="109">
        <f t="shared" si="14"/>
        <v>0.025</v>
      </c>
    </row>
    <row r="936" spans="1:7">
      <c r="A936" s="110">
        <v>90014</v>
      </c>
      <c r="B936" s="111" t="s">
        <v>24516</v>
      </c>
      <c r="C936" s="109">
        <v>0.0975</v>
      </c>
      <c r="E936" s="109">
        <v>0.0725</v>
      </c>
      <c r="G936" s="109">
        <f t="shared" si="14"/>
        <v>0.025</v>
      </c>
    </row>
    <row r="937" spans="1:7">
      <c r="A937" s="110">
        <v>90015</v>
      </c>
      <c r="B937" s="111" t="s">
        <v>24516</v>
      </c>
      <c r="C937" s="109">
        <v>0.0975</v>
      </c>
      <c r="E937" s="109">
        <v>0.0725</v>
      </c>
      <c r="G937" s="109">
        <f t="shared" si="14"/>
        <v>0.025</v>
      </c>
    </row>
    <row r="938" spans="1:7">
      <c r="A938" s="110">
        <v>90017</v>
      </c>
      <c r="B938" s="111" t="s">
        <v>24516</v>
      </c>
      <c r="C938" s="109">
        <v>0.0975</v>
      </c>
      <c r="E938" s="109">
        <v>0.0725</v>
      </c>
      <c r="G938" s="109">
        <f t="shared" si="14"/>
        <v>0.025</v>
      </c>
    </row>
    <row r="939" spans="1:7">
      <c r="A939" s="110">
        <v>90018</v>
      </c>
      <c r="B939" s="111" t="s">
        <v>24516</v>
      </c>
      <c r="C939" s="109">
        <v>0.0975</v>
      </c>
      <c r="E939" s="109">
        <v>0.0725</v>
      </c>
      <c r="G939" s="109">
        <f t="shared" si="14"/>
        <v>0.025</v>
      </c>
    </row>
    <row r="940" spans="1:7">
      <c r="A940" s="110">
        <v>90019</v>
      </c>
      <c r="B940" s="111" t="s">
        <v>24516</v>
      </c>
      <c r="C940" s="109">
        <v>0.0975</v>
      </c>
      <c r="E940" s="109">
        <v>0.0725</v>
      </c>
      <c r="G940" s="109">
        <f t="shared" si="14"/>
        <v>0.025</v>
      </c>
    </row>
    <row r="941" spans="1:7">
      <c r="A941" s="110">
        <v>90020</v>
      </c>
      <c r="B941" s="111" t="s">
        <v>24516</v>
      </c>
      <c r="C941" s="109">
        <v>0.0975</v>
      </c>
      <c r="E941" s="109">
        <v>0.0725</v>
      </c>
      <c r="G941" s="109">
        <f t="shared" si="14"/>
        <v>0.025</v>
      </c>
    </row>
    <row r="942" spans="1:7">
      <c r="A942" s="110">
        <v>90021</v>
      </c>
      <c r="B942" s="111" t="s">
        <v>24516</v>
      </c>
      <c r="C942" s="109">
        <v>0.0975</v>
      </c>
      <c r="E942" s="109">
        <v>0.0725</v>
      </c>
      <c r="G942" s="109">
        <f t="shared" si="14"/>
        <v>0.025</v>
      </c>
    </row>
    <row r="943" spans="1:7">
      <c r="A943" s="110">
        <v>90024</v>
      </c>
      <c r="B943" s="111" t="s">
        <v>24516</v>
      </c>
      <c r="C943" s="109">
        <v>0.0975</v>
      </c>
      <c r="E943" s="109">
        <v>0.0725</v>
      </c>
      <c r="G943" s="109">
        <f t="shared" si="14"/>
        <v>0.025</v>
      </c>
    </row>
    <row r="944" spans="1:7">
      <c r="A944" s="110">
        <v>90026</v>
      </c>
      <c r="B944" s="111" t="s">
        <v>24516</v>
      </c>
      <c r="C944" s="109">
        <v>0.0975</v>
      </c>
      <c r="E944" s="109">
        <v>0.0725</v>
      </c>
      <c r="G944" s="109">
        <f t="shared" si="14"/>
        <v>0.025</v>
      </c>
    </row>
    <row r="945" spans="1:7">
      <c r="A945" s="110">
        <v>90027</v>
      </c>
      <c r="B945" s="111" t="s">
        <v>24516</v>
      </c>
      <c r="C945" s="109">
        <v>0.0975</v>
      </c>
      <c r="E945" s="109">
        <v>0.0725</v>
      </c>
      <c r="G945" s="109">
        <f t="shared" si="14"/>
        <v>0.025</v>
      </c>
    </row>
    <row r="946" spans="1:7">
      <c r="A946" s="110">
        <v>90029</v>
      </c>
      <c r="B946" s="111" t="s">
        <v>24516</v>
      </c>
      <c r="C946" s="109">
        <v>0.0975</v>
      </c>
      <c r="E946" s="109">
        <v>0.0725</v>
      </c>
      <c r="G946" s="109">
        <f t="shared" si="14"/>
        <v>0.025</v>
      </c>
    </row>
    <row r="947" spans="1:7">
      <c r="A947" s="110">
        <v>90030</v>
      </c>
      <c r="B947" s="111" t="s">
        <v>24516</v>
      </c>
      <c r="C947" s="109">
        <v>0.0975</v>
      </c>
      <c r="E947" s="109">
        <v>0.0725</v>
      </c>
      <c r="G947" s="109">
        <f t="shared" si="14"/>
        <v>0.025</v>
      </c>
    </row>
    <row r="948" spans="1:7">
      <c r="A948" s="110">
        <v>90031</v>
      </c>
      <c r="B948" s="111" t="s">
        <v>24516</v>
      </c>
      <c r="C948" s="109">
        <v>0.0975</v>
      </c>
      <c r="E948" s="109">
        <v>0.0725</v>
      </c>
      <c r="G948" s="109">
        <f t="shared" si="14"/>
        <v>0.025</v>
      </c>
    </row>
    <row r="949" spans="1:7">
      <c r="A949" s="110">
        <v>90033</v>
      </c>
      <c r="B949" s="111" t="s">
        <v>24516</v>
      </c>
      <c r="C949" s="109">
        <v>0.0975</v>
      </c>
      <c r="E949" s="109">
        <v>0.0725</v>
      </c>
      <c r="G949" s="109">
        <f t="shared" si="14"/>
        <v>0.025</v>
      </c>
    </row>
    <row r="950" spans="1:7">
      <c r="A950" s="110">
        <v>90035</v>
      </c>
      <c r="B950" s="111" t="s">
        <v>24516</v>
      </c>
      <c r="C950" s="109">
        <v>0.0975</v>
      </c>
      <c r="E950" s="109">
        <v>0.0725</v>
      </c>
      <c r="G950" s="109">
        <f t="shared" si="14"/>
        <v>0.025</v>
      </c>
    </row>
    <row r="951" spans="1:7">
      <c r="A951" s="110">
        <v>90036</v>
      </c>
      <c r="B951" s="111" t="s">
        <v>24516</v>
      </c>
      <c r="C951" s="109">
        <v>0.0975</v>
      </c>
      <c r="E951" s="109">
        <v>0.0725</v>
      </c>
      <c r="G951" s="109">
        <f t="shared" si="14"/>
        <v>0.025</v>
      </c>
    </row>
    <row r="952" spans="1:7">
      <c r="A952" s="110">
        <v>90037</v>
      </c>
      <c r="B952" s="111" t="s">
        <v>24516</v>
      </c>
      <c r="C952" s="109">
        <v>0.0975</v>
      </c>
      <c r="E952" s="109">
        <v>0.0725</v>
      </c>
      <c r="G952" s="109">
        <f t="shared" si="14"/>
        <v>0.025</v>
      </c>
    </row>
    <row r="953" spans="1:7">
      <c r="A953" s="110">
        <v>90039</v>
      </c>
      <c r="B953" s="111" t="s">
        <v>24516</v>
      </c>
      <c r="C953" s="109">
        <v>0.0975</v>
      </c>
      <c r="E953" s="109">
        <v>0.0725</v>
      </c>
      <c r="G953" s="109">
        <f t="shared" si="14"/>
        <v>0.025</v>
      </c>
    </row>
    <row r="954" spans="1:7">
      <c r="A954" s="110">
        <v>90050</v>
      </c>
      <c r="B954" s="111" t="s">
        <v>24516</v>
      </c>
      <c r="C954" s="109">
        <v>0.0975</v>
      </c>
      <c r="E954" s="109">
        <v>0.0725</v>
      </c>
      <c r="G954" s="109">
        <f t="shared" si="14"/>
        <v>0.025</v>
      </c>
    </row>
    <row r="955" spans="1:7">
      <c r="A955" s="110">
        <v>90051</v>
      </c>
      <c r="B955" s="111" t="s">
        <v>24516</v>
      </c>
      <c r="C955" s="109">
        <v>0.0975</v>
      </c>
      <c r="E955" s="109">
        <v>0.0725</v>
      </c>
      <c r="G955" s="109">
        <f t="shared" si="14"/>
        <v>0.025</v>
      </c>
    </row>
    <row r="956" spans="1:7">
      <c r="A956" s="110">
        <v>90052</v>
      </c>
      <c r="B956" s="111" t="s">
        <v>24516</v>
      </c>
      <c r="C956" s="109">
        <v>0.0975</v>
      </c>
      <c r="E956" s="109">
        <v>0.0725</v>
      </c>
      <c r="G956" s="109">
        <f t="shared" si="14"/>
        <v>0.025</v>
      </c>
    </row>
    <row r="957" spans="1:7">
      <c r="A957" s="110">
        <v>90053</v>
      </c>
      <c r="B957" s="111" t="s">
        <v>24516</v>
      </c>
      <c r="C957" s="109">
        <v>0.0975</v>
      </c>
      <c r="E957" s="109">
        <v>0.0725</v>
      </c>
      <c r="G957" s="109">
        <f t="shared" si="14"/>
        <v>0.025</v>
      </c>
    </row>
    <row r="958" spans="1:7">
      <c r="A958" s="110">
        <v>90054</v>
      </c>
      <c r="B958" s="111" t="s">
        <v>24516</v>
      </c>
      <c r="C958" s="109">
        <v>0.0975</v>
      </c>
      <c r="E958" s="109">
        <v>0.0725</v>
      </c>
      <c r="G958" s="109">
        <f t="shared" si="14"/>
        <v>0.025</v>
      </c>
    </row>
    <row r="959" spans="1:7">
      <c r="A959" s="110">
        <v>90055</v>
      </c>
      <c r="B959" s="111" t="s">
        <v>24516</v>
      </c>
      <c r="C959" s="109">
        <v>0.0975</v>
      </c>
      <c r="E959" s="109">
        <v>0.0725</v>
      </c>
      <c r="G959" s="109">
        <f t="shared" si="14"/>
        <v>0.025</v>
      </c>
    </row>
    <row r="960" spans="1:7">
      <c r="A960" s="110">
        <v>90057</v>
      </c>
      <c r="B960" s="111" t="s">
        <v>24516</v>
      </c>
      <c r="C960" s="109">
        <v>0.0975</v>
      </c>
      <c r="E960" s="109">
        <v>0.0725</v>
      </c>
      <c r="G960" s="109">
        <f t="shared" si="14"/>
        <v>0.025</v>
      </c>
    </row>
    <row r="961" spans="1:7">
      <c r="A961" s="110">
        <v>90060</v>
      </c>
      <c r="B961" s="111" t="s">
        <v>24516</v>
      </c>
      <c r="C961" s="109">
        <v>0.0975</v>
      </c>
      <c r="E961" s="109">
        <v>0.0725</v>
      </c>
      <c r="G961" s="109">
        <f t="shared" si="14"/>
        <v>0.025</v>
      </c>
    </row>
    <row r="962" spans="1:7">
      <c r="A962" s="110">
        <v>90061</v>
      </c>
      <c r="B962" s="111" t="s">
        <v>24516</v>
      </c>
      <c r="C962" s="109">
        <v>0.0975</v>
      </c>
      <c r="E962" s="109">
        <v>0.0725</v>
      </c>
      <c r="G962" s="109">
        <f t="shared" si="14"/>
        <v>0.025</v>
      </c>
    </row>
    <row r="963" spans="1:7">
      <c r="A963" s="110">
        <v>90062</v>
      </c>
      <c r="B963" s="111" t="s">
        <v>24516</v>
      </c>
      <c r="C963" s="109">
        <v>0.0975</v>
      </c>
      <c r="E963" s="109">
        <v>0.0725</v>
      </c>
      <c r="G963" s="109">
        <f t="shared" si="14"/>
        <v>0.025</v>
      </c>
    </row>
    <row r="964" spans="1:7">
      <c r="A964" s="110">
        <v>90067</v>
      </c>
      <c r="B964" s="111" t="s">
        <v>24516</v>
      </c>
      <c r="C964" s="109">
        <v>0.0975</v>
      </c>
      <c r="E964" s="109">
        <v>0.0725</v>
      </c>
      <c r="G964" s="109">
        <f t="shared" si="14"/>
        <v>0.025</v>
      </c>
    </row>
    <row r="965" spans="1:7">
      <c r="A965" s="110">
        <v>90070</v>
      </c>
      <c r="B965" s="111" t="s">
        <v>24516</v>
      </c>
      <c r="C965" s="109">
        <v>0.0975</v>
      </c>
      <c r="E965" s="109">
        <v>0.0725</v>
      </c>
      <c r="G965" s="109">
        <f t="shared" ref="G965:G1028" si="15">C965-E965</f>
        <v>0.025</v>
      </c>
    </row>
    <row r="966" spans="1:7">
      <c r="A966" s="110">
        <v>90071</v>
      </c>
      <c r="B966" s="111" t="s">
        <v>24516</v>
      </c>
      <c r="C966" s="109">
        <v>0.0975</v>
      </c>
      <c r="E966" s="109">
        <v>0.0725</v>
      </c>
      <c r="G966" s="109">
        <f t="shared" si="15"/>
        <v>0.025</v>
      </c>
    </row>
    <row r="967" spans="1:7">
      <c r="A967" s="110">
        <v>90072</v>
      </c>
      <c r="B967" s="111" t="s">
        <v>24516</v>
      </c>
      <c r="C967" s="109">
        <v>0.0975</v>
      </c>
      <c r="E967" s="109">
        <v>0.0725</v>
      </c>
      <c r="G967" s="109">
        <f t="shared" si="15"/>
        <v>0.025</v>
      </c>
    </row>
    <row r="968" spans="1:7">
      <c r="A968" s="110">
        <v>90073</v>
      </c>
      <c r="B968" s="111" t="s">
        <v>24516</v>
      </c>
      <c r="C968" s="109">
        <v>0.0975</v>
      </c>
      <c r="E968" s="109">
        <v>0.0725</v>
      </c>
      <c r="G968" s="109">
        <f t="shared" si="15"/>
        <v>0.025</v>
      </c>
    </row>
    <row r="969" spans="1:7">
      <c r="A969" s="110">
        <v>90074</v>
      </c>
      <c r="B969" s="111" t="s">
        <v>24516</v>
      </c>
      <c r="C969" s="109">
        <v>0.0975</v>
      </c>
      <c r="E969" s="109">
        <v>0.0725</v>
      </c>
      <c r="G969" s="109">
        <f t="shared" si="15"/>
        <v>0.025</v>
      </c>
    </row>
    <row r="970" spans="1:7">
      <c r="A970" s="110">
        <v>90075</v>
      </c>
      <c r="B970" s="111" t="s">
        <v>24516</v>
      </c>
      <c r="C970" s="109">
        <v>0.0975</v>
      </c>
      <c r="E970" s="109">
        <v>0.0725</v>
      </c>
      <c r="G970" s="109">
        <f t="shared" si="15"/>
        <v>0.025</v>
      </c>
    </row>
    <row r="971" spans="1:7">
      <c r="A971" s="110">
        <v>90076</v>
      </c>
      <c r="B971" s="111" t="s">
        <v>24516</v>
      </c>
      <c r="C971" s="109">
        <v>0.0975</v>
      </c>
      <c r="E971" s="109">
        <v>0.0725</v>
      </c>
      <c r="G971" s="109">
        <f t="shared" si="15"/>
        <v>0.025</v>
      </c>
    </row>
    <row r="972" spans="1:7">
      <c r="A972" s="110">
        <v>90077</v>
      </c>
      <c r="B972" s="111" t="s">
        <v>24516</v>
      </c>
      <c r="C972" s="109">
        <v>0.0975</v>
      </c>
      <c r="E972" s="109">
        <v>0.0725</v>
      </c>
      <c r="G972" s="109">
        <f t="shared" si="15"/>
        <v>0.025</v>
      </c>
    </row>
    <row r="973" spans="1:7">
      <c r="A973" s="110">
        <v>90078</v>
      </c>
      <c r="B973" s="111" t="s">
        <v>24516</v>
      </c>
      <c r="C973" s="109">
        <v>0.0975</v>
      </c>
      <c r="E973" s="109">
        <v>0.0725</v>
      </c>
      <c r="G973" s="109">
        <f t="shared" si="15"/>
        <v>0.025</v>
      </c>
    </row>
    <row r="974" spans="1:7">
      <c r="A974" s="110">
        <v>90079</v>
      </c>
      <c r="B974" s="111" t="s">
        <v>24516</v>
      </c>
      <c r="C974" s="109">
        <v>0.0975</v>
      </c>
      <c r="E974" s="109">
        <v>0.0725</v>
      </c>
      <c r="G974" s="109">
        <f t="shared" si="15"/>
        <v>0.025</v>
      </c>
    </row>
    <row r="975" spans="1:7">
      <c r="A975" s="110">
        <v>90080</v>
      </c>
      <c r="B975" s="111" t="s">
        <v>24516</v>
      </c>
      <c r="C975" s="109">
        <v>0.0975</v>
      </c>
      <c r="E975" s="109">
        <v>0.0725</v>
      </c>
      <c r="G975" s="109">
        <f t="shared" si="15"/>
        <v>0.025</v>
      </c>
    </row>
    <row r="976" spans="1:7">
      <c r="A976" s="110">
        <v>90081</v>
      </c>
      <c r="B976" s="111" t="s">
        <v>24516</v>
      </c>
      <c r="C976" s="109">
        <v>0.0975</v>
      </c>
      <c r="E976" s="109">
        <v>0.0725</v>
      </c>
      <c r="G976" s="109">
        <f t="shared" si="15"/>
        <v>0.025</v>
      </c>
    </row>
    <row r="977" spans="1:7">
      <c r="A977" s="110">
        <v>90082</v>
      </c>
      <c r="B977" s="111" t="s">
        <v>24516</v>
      </c>
      <c r="C977" s="109">
        <v>0.0975</v>
      </c>
      <c r="E977" s="109">
        <v>0.0725</v>
      </c>
      <c r="G977" s="109">
        <f t="shared" si="15"/>
        <v>0.025</v>
      </c>
    </row>
    <row r="978" spans="1:7">
      <c r="A978" s="110">
        <v>90083</v>
      </c>
      <c r="B978" s="111" t="s">
        <v>24516</v>
      </c>
      <c r="C978" s="109">
        <v>0.0975</v>
      </c>
      <c r="E978" s="109">
        <v>0.0725</v>
      </c>
      <c r="G978" s="109">
        <f t="shared" si="15"/>
        <v>0.025</v>
      </c>
    </row>
    <row r="979" spans="1:7">
      <c r="A979" s="110">
        <v>90084</v>
      </c>
      <c r="B979" s="111" t="s">
        <v>24516</v>
      </c>
      <c r="C979" s="109">
        <v>0.0975</v>
      </c>
      <c r="E979" s="109">
        <v>0.0725</v>
      </c>
      <c r="G979" s="109">
        <f t="shared" si="15"/>
        <v>0.025</v>
      </c>
    </row>
    <row r="980" spans="1:7">
      <c r="A980" s="110">
        <v>90085</v>
      </c>
      <c r="B980" s="111" t="s">
        <v>24516</v>
      </c>
      <c r="C980" s="109">
        <v>0.0975</v>
      </c>
      <c r="E980" s="109">
        <v>0.0725</v>
      </c>
      <c r="G980" s="109">
        <f t="shared" si="15"/>
        <v>0.025</v>
      </c>
    </row>
    <row r="981" spans="1:7">
      <c r="A981" s="110">
        <v>90086</v>
      </c>
      <c r="B981" s="111" t="s">
        <v>24516</v>
      </c>
      <c r="C981" s="109">
        <v>0.0975</v>
      </c>
      <c r="E981" s="109">
        <v>0.0725</v>
      </c>
      <c r="G981" s="109">
        <f t="shared" si="15"/>
        <v>0.025</v>
      </c>
    </row>
    <row r="982" spans="1:7">
      <c r="A982" s="110">
        <v>90087</v>
      </c>
      <c r="B982" s="111" t="s">
        <v>24516</v>
      </c>
      <c r="C982" s="109">
        <v>0.0975</v>
      </c>
      <c r="E982" s="109">
        <v>0.0725</v>
      </c>
      <c r="G982" s="109">
        <f t="shared" si="15"/>
        <v>0.025</v>
      </c>
    </row>
    <row r="983" spans="1:7">
      <c r="A983" s="110">
        <v>90088</v>
      </c>
      <c r="B983" s="111" t="s">
        <v>24516</v>
      </c>
      <c r="C983" s="109">
        <v>0.0975</v>
      </c>
      <c r="E983" s="109">
        <v>0.0725</v>
      </c>
      <c r="G983" s="109">
        <f t="shared" si="15"/>
        <v>0.025</v>
      </c>
    </row>
    <row r="984" spans="1:7">
      <c r="A984" s="110">
        <v>90089</v>
      </c>
      <c r="B984" s="111" t="s">
        <v>24516</v>
      </c>
      <c r="C984" s="109">
        <v>0.0975</v>
      </c>
      <c r="E984" s="109">
        <v>0.0725</v>
      </c>
      <c r="G984" s="109">
        <f t="shared" si="15"/>
        <v>0.025</v>
      </c>
    </row>
    <row r="985" spans="1:7">
      <c r="A985" s="110">
        <v>90093</v>
      </c>
      <c r="B985" s="111" t="s">
        <v>24516</v>
      </c>
      <c r="C985" s="109">
        <v>0.0975</v>
      </c>
      <c r="E985" s="109">
        <v>0.0725</v>
      </c>
      <c r="G985" s="109">
        <f t="shared" si="15"/>
        <v>0.025</v>
      </c>
    </row>
    <row r="986" spans="1:7">
      <c r="A986" s="110">
        <v>90094</v>
      </c>
      <c r="B986" s="111" t="s">
        <v>24516</v>
      </c>
      <c r="C986" s="109">
        <v>0.0975</v>
      </c>
      <c r="E986" s="109">
        <v>0.0725</v>
      </c>
      <c r="G986" s="109">
        <f t="shared" si="15"/>
        <v>0.025</v>
      </c>
    </row>
    <row r="987" spans="1:7">
      <c r="A987" s="110">
        <v>90095</v>
      </c>
      <c r="B987" s="111" t="s">
        <v>24516</v>
      </c>
      <c r="C987" s="109">
        <v>0.0975</v>
      </c>
      <c r="E987" s="109">
        <v>0.0725</v>
      </c>
      <c r="G987" s="109">
        <f t="shared" si="15"/>
        <v>0.025</v>
      </c>
    </row>
    <row r="988" spans="1:7">
      <c r="A988" s="110">
        <v>90096</v>
      </c>
      <c r="B988" s="111" t="s">
        <v>24516</v>
      </c>
      <c r="C988" s="109">
        <v>0.0975</v>
      </c>
      <c r="E988" s="109">
        <v>0.0725</v>
      </c>
      <c r="G988" s="109">
        <f t="shared" si="15"/>
        <v>0.025</v>
      </c>
    </row>
    <row r="989" spans="1:7">
      <c r="A989" s="110">
        <v>90099</v>
      </c>
      <c r="B989" s="111" t="s">
        <v>24516</v>
      </c>
      <c r="C989" s="109">
        <v>0.0975</v>
      </c>
      <c r="E989" s="109">
        <v>0.0725</v>
      </c>
      <c r="G989" s="109">
        <f t="shared" si="15"/>
        <v>0.025</v>
      </c>
    </row>
    <row r="990" spans="1:7">
      <c r="A990" s="110">
        <v>90134</v>
      </c>
      <c r="B990" s="111" t="s">
        <v>24516</v>
      </c>
      <c r="C990" s="109">
        <v>0.0975</v>
      </c>
      <c r="E990" s="109">
        <v>0.0725</v>
      </c>
      <c r="G990" s="109">
        <f t="shared" si="15"/>
        <v>0.025</v>
      </c>
    </row>
    <row r="991" spans="1:7">
      <c r="A991" s="110">
        <v>90189</v>
      </c>
      <c r="B991" s="111" t="s">
        <v>24516</v>
      </c>
      <c r="C991" s="109">
        <v>0.0975</v>
      </c>
      <c r="E991" s="109">
        <v>0.0725</v>
      </c>
      <c r="G991" s="109">
        <f t="shared" si="15"/>
        <v>0.025</v>
      </c>
    </row>
    <row r="992" spans="1:7">
      <c r="A992" s="110">
        <v>90211</v>
      </c>
      <c r="B992" s="111" t="s">
        <v>24516</v>
      </c>
      <c r="C992" s="109">
        <v>0.0975</v>
      </c>
      <c r="E992" s="109">
        <v>0.0725</v>
      </c>
      <c r="G992" s="109">
        <f t="shared" si="15"/>
        <v>0.025</v>
      </c>
    </row>
    <row r="993" spans="1:7">
      <c r="A993" s="110">
        <v>93510</v>
      </c>
      <c r="B993" s="111" t="s">
        <v>24516</v>
      </c>
      <c r="C993" s="109">
        <v>0.0975</v>
      </c>
      <c r="E993" s="109">
        <v>0.0725</v>
      </c>
      <c r="G993" s="109">
        <f t="shared" si="15"/>
        <v>0.025</v>
      </c>
    </row>
    <row r="994" spans="1:7">
      <c r="A994" s="110">
        <v>90263</v>
      </c>
      <c r="B994" s="111" t="s">
        <v>24516</v>
      </c>
      <c r="C994" s="109">
        <v>0.0975</v>
      </c>
      <c r="E994" s="109">
        <v>0.0725</v>
      </c>
      <c r="G994" s="109">
        <f t="shared" si="15"/>
        <v>0.025</v>
      </c>
    </row>
    <row r="995" spans="1:7">
      <c r="A995" s="110">
        <v>92301</v>
      </c>
      <c r="B995" s="111" t="s">
        <v>24516</v>
      </c>
      <c r="C995" s="109">
        <v>0.0975</v>
      </c>
      <c r="E995" s="109">
        <v>0.0725</v>
      </c>
      <c r="G995" s="109">
        <f t="shared" si="15"/>
        <v>0.025</v>
      </c>
    </row>
    <row r="996" spans="1:7">
      <c r="A996" s="110">
        <v>90275</v>
      </c>
      <c r="B996" s="111" t="s">
        <v>24516</v>
      </c>
      <c r="C996" s="109">
        <v>0.0975</v>
      </c>
      <c r="E996" s="109">
        <v>0.0725</v>
      </c>
      <c r="G996" s="109">
        <f t="shared" si="15"/>
        <v>0.025</v>
      </c>
    </row>
    <row r="997" spans="1:7">
      <c r="A997" s="110">
        <v>90212</v>
      </c>
      <c r="B997" s="111" t="s">
        <v>24516</v>
      </c>
      <c r="C997" s="109">
        <v>0.0975</v>
      </c>
      <c r="E997" s="109">
        <v>0.0725</v>
      </c>
      <c r="G997" s="109">
        <f t="shared" si="15"/>
        <v>0.025</v>
      </c>
    </row>
    <row r="998" spans="1:7">
      <c r="A998" s="110">
        <v>90294</v>
      </c>
      <c r="B998" s="111" t="s">
        <v>24516</v>
      </c>
      <c r="C998" s="109">
        <v>0.0975</v>
      </c>
      <c r="E998" s="109">
        <v>0.0725</v>
      </c>
      <c r="G998" s="109">
        <f t="shared" si="15"/>
        <v>0.025</v>
      </c>
    </row>
    <row r="999" spans="1:7">
      <c r="A999" s="110">
        <v>90296</v>
      </c>
      <c r="B999" s="111" t="s">
        <v>24516</v>
      </c>
      <c r="C999" s="109">
        <v>0.0975</v>
      </c>
      <c r="E999" s="109">
        <v>0.0725</v>
      </c>
      <c r="G999" s="109">
        <f t="shared" si="15"/>
        <v>0.025</v>
      </c>
    </row>
    <row r="1000" spans="1:7">
      <c r="A1000" s="110">
        <v>90506</v>
      </c>
      <c r="B1000" s="111" t="s">
        <v>24516</v>
      </c>
      <c r="C1000" s="109">
        <v>0.0975</v>
      </c>
      <c r="E1000" s="109">
        <v>0.0725</v>
      </c>
      <c r="G1000" s="109">
        <f t="shared" si="15"/>
        <v>0.025</v>
      </c>
    </row>
    <row r="1001" spans="1:7">
      <c r="A1001" s="110">
        <v>90732</v>
      </c>
      <c r="B1001" s="111" t="s">
        <v>24516</v>
      </c>
      <c r="C1001" s="109">
        <v>0.0975</v>
      </c>
      <c r="E1001" s="109">
        <v>0.0725</v>
      </c>
      <c r="G1001" s="109">
        <f t="shared" si="15"/>
        <v>0.025</v>
      </c>
    </row>
    <row r="1002" spans="1:7">
      <c r="A1002" s="110">
        <v>90733</v>
      </c>
      <c r="B1002" s="111" t="s">
        <v>24516</v>
      </c>
      <c r="C1002" s="109">
        <v>0.0975</v>
      </c>
      <c r="E1002" s="109">
        <v>0.0725</v>
      </c>
      <c r="G1002" s="109">
        <f t="shared" si="15"/>
        <v>0.025</v>
      </c>
    </row>
    <row r="1003" spans="1:7">
      <c r="A1003" s="110">
        <v>91302</v>
      </c>
      <c r="B1003" s="111" t="s">
        <v>24516</v>
      </c>
      <c r="C1003" s="109">
        <v>0.0975</v>
      </c>
      <c r="E1003" s="109">
        <v>0.0725</v>
      </c>
      <c r="G1003" s="109">
        <f t="shared" si="15"/>
        <v>0.025</v>
      </c>
    </row>
    <row r="1004" spans="1:7">
      <c r="A1004" s="110">
        <v>90748</v>
      </c>
      <c r="B1004" s="111" t="s">
        <v>24516</v>
      </c>
      <c r="C1004" s="109">
        <v>0.0975</v>
      </c>
      <c r="E1004" s="109">
        <v>0.0725</v>
      </c>
      <c r="G1004" s="109">
        <f t="shared" si="15"/>
        <v>0.025</v>
      </c>
    </row>
    <row r="1005" spans="1:7">
      <c r="A1005" s="110">
        <v>91003</v>
      </c>
      <c r="B1005" s="111" t="s">
        <v>24516</v>
      </c>
      <c r="C1005" s="109">
        <v>0.0975</v>
      </c>
      <c r="E1005" s="109">
        <v>0.0725</v>
      </c>
      <c r="G1005" s="109">
        <f t="shared" si="15"/>
        <v>0.025</v>
      </c>
    </row>
    <row r="1006" spans="1:7">
      <c r="A1006" s="110">
        <v>91021</v>
      </c>
      <c r="B1006" s="111" t="s">
        <v>24516</v>
      </c>
      <c r="C1006" s="109">
        <v>0.0975</v>
      </c>
      <c r="E1006" s="109">
        <v>0.0725</v>
      </c>
      <c r="G1006" s="109">
        <f t="shared" si="15"/>
        <v>0.025</v>
      </c>
    </row>
    <row r="1007" spans="1:7">
      <c r="A1007" s="110">
        <v>91023</v>
      </c>
      <c r="B1007" s="111" t="s">
        <v>24516</v>
      </c>
      <c r="C1007" s="109">
        <v>0.0975</v>
      </c>
      <c r="E1007" s="109">
        <v>0.0725</v>
      </c>
      <c r="G1007" s="109">
        <f t="shared" si="15"/>
        <v>0.025</v>
      </c>
    </row>
    <row r="1008" spans="1:7">
      <c r="A1008" s="110">
        <v>91303</v>
      </c>
      <c r="B1008" s="111" t="s">
        <v>24516</v>
      </c>
      <c r="C1008" s="109">
        <v>0.0975</v>
      </c>
      <c r="E1008" s="109">
        <v>0.0725</v>
      </c>
      <c r="G1008" s="109">
        <f t="shared" si="15"/>
        <v>0.025</v>
      </c>
    </row>
    <row r="1009" spans="1:7">
      <c r="A1009" s="110">
        <v>91041</v>
      </c>
      <c r="B1009" s="111" t="s">
        <v>24516</v>
      </c>
      <c r="C1009" s="109">
        <v>0.0975</v>
      </c>
      <c r="E1009" s="109">
        <v>0.0725</v>
      </c>
      <c r="G1009" s="109">
        <f t="shared" si="15"/>
        <v>0.025</v>
      </c>
    </row>
    <row r="1010" spans="1:7">
      <c r="A1010" s="110">
        <v>91043</v>
      </c>
      <c r="B1010" s="111" t="s">
        <v>24516</v>
      </c>
      <c r="C1010" s="109">
        <v>0.0975</v>
      </c>
      <c r="E1010" s="109">
        <v>0.0725</v>
      </c>
      <c r="G1010" s="109">
        <f t="shared" si="15"/>
        <v>0.025</v>
      </c>
    </row>
    <row r="1011" spans="1:7">
      <c r="A1011" s="110">
        <v>91304</v>
      </c>
      <c r="B1011" s="111" t="s">
        <v>24516</v>
      </c>
      <c r="C1011" s="109">
        <v>0.0975</v>
      </c>
      <c r="E1011" s="109">
        <v>0.0725</v>
      </c>
      <c r="G1011" s="109">
        <f t="shared" si="15"/>
        <v>0.025</v>
      </c>
    </row>
    <row r="1012" spans="1:7">
      <c r="A1012" s="110">
        <v>91311</v>
      </c>
      <c r="B1012" s="111" t="s">
        <v>24516</v>
      </c>
      <c r="C1012" s="109">
        <v>0.0975</v>
      </c>
      <c r="E1012" s="109">
        <v>0.0725</v>
      </c>
      <c r="G1012" s="109">
        <f t="shared" si="15"/>
        <v>0.025</v>
      </c>
    </row>
    <row r="1013" spans="1:7">
      <c r="A1013" s="110">
        <v>91316</v>
      </c>
      <c r="B1013" s="111" t="s">
        <v>24516</v>
      </c>
      <c r="C1013" s="109">
        <v>0.0975</v>
      </c>
      <c r="E1013" s="109">
        <v>0.0725</v>
      </c>
      <c r="G1013" s="109">
        <f t="shared" si="15"/>
        <v>0.025</v>
      </c>
    </row>
    <row r="1014" spans="1:7">
      <c r="A1014" s="110">
        <v>91305</v>
      </c>
      <c r="B1014" s="111" t="s">
        <v>24516</v>
      </c>
      <c r="C1014" s="109">
        <v>0.0975</v>
      </c>
      <c r="E1014" s="109">
        <v>0.0725</v>
      </c>
      <c r="G1014" s="109">
        <f t="shared" si="15"/>
        <v>0.025</v>
      </c>
    </row>
    <row r="1015" spans="1:7">
      <c r="A1015" s="110">
        <v>91344</v>
      </c>
      <c r="B1015" s="111" t="s">
        <v>24516</v>
      </c>
      <c r="C1015" s="109">
        <v>0.0975</v>
      </c>
      <c r="E1015" s="109">
        <v>0.0725</v>
      </c>
      <c r="G1015" s="109">
        <f t="shared" si="15"/>
        <v>0.025</v>
      </c>
    </row>
    <row r="1016" spans="1:7">
      <c r="A1016" s="110">
        <v>93532</v>
      </c>
      <c r="B1016" s="111" t="s">
        <v>24516</v>
      </c>
      <c r="C1016" s="109">
        <v>0.0975</v>
      </c>
      <c r="E1016" s="109">
        <v>0.0725</v>
      </c>
      <c r="G1016" s="109">
        <f t="shared" si="15"/>
        <v>0.025</v>
      </c>
    </row>
    <row r="1017" spans="1:7">
      <c r="A1017" s="110">
        <v>91308</v>
      </c>
      <c r="B1017" s="111" t="s">
        <v>24516</v>
      </c>
      <c r="C1017" s="109">
        <v>0.0975</v>
      </c>
      <c r="E1017" s="109">
        <v>0.0725</v>
      </c>
      <c r="G1017" s="109">
        <f t="shared" si="15"/>
        <v>0.025</v>
      </c>
    </row>
    <row r="1018" spans="1:7">
      <c r="A1018" s="110">
        <v>91309</v>
      </c>
      <c r="B1018" s="111" t="s">
        <v>24516</v>
      </c>
      <c r="C1018" s="109">
        <v>0.0975</v>
      </c>
      <c r="E1018" s="109">
        <v>0.0725</v>
      </c>
      <c r="G1018" s="109">
        <f t="shared" si="15"/>
        <v>0.025</v>
      </c>
    </row>
    <row r="1019" spans="1:7">
      <c r="A1019" s="110">
        <v>91310</v>
      </c>
      <c r="B1019" s="111" t="s">
        <v>24516</v>
      </c>
      <c r="C1019" s="109">
        <v>0.0975</v>
      </c>
      <c r="E1019" s="109">
        <v>0.0725</v>
      </c>
      <c r="G1019" s="109">
        <f t="shared" si="15"/>
        <v>0.025</v>
      </c>
    </row>
    <row r="1020" spans="1:7">
      <c r="A1020" s="110">
        <v>93243</v>
      </c>
      <c r="B1020" s="111" t="s">
        <v>24516</v>
      </c>
      <c r="C1020" s="109">
        <v>0.0975</v>
      </c>
      <c r="E1020" s="109">
        <v>0.0725</v>
      </c>
      <c r="G1020" s="109">
        <f t="shared" si="15"/>
        <v>0.025</v>
      </c>
    </row>
    <row r="1021" spans="1:7">
      <c r="A1021" s="110">
        <v>91313</v>
      </c>
      <c r="B1021" s="111" t="s">
        <v>24516</v>
      </c>
      <c r="C1021" s="109">
        <v>0.0975</v>
      </c>
      <c r="E1021" s="109">
        <v>0.0725</v>
      </c>
      <c r="G1021" s="109">
        <f t="shared" si="15"/>
        <v>0.025</v>
      </c>
    </row>
    <row r="1022" spans="1:7">
      <c r="A1022" s="110">
        <v>93544</v>
      </c>
      <c r="B1022" s="111" t="s">
        <v>24516</v>
      </c>
      <c r="C1022" s="109">
        <v>0.0975</v>
      </c>
      <c r="E1022" s="109">
        <v>0.0725</v>
      </c>
      <c r="G1022" s="109">
        <f t="shared" si="15"/>
        <v>0.025</v>
      </c>
    </row>
    <row r="1023" spans="1:7">
      <c r="A1023" s="110">
        <v>91324</v>
      </c>
      <c r="B1023" s="111" t="s">
        <v>24516</v>
      </c>
      <c r="C1023" s="109">
        <v>0.0975</v>
      </c>
      <c r="E1023" s="109">
        <v>0.0725</v>
      </c>
      <c r="G1023" s="109">
        <f t="shared" si="15"/>
        <v>0.025</v>
      </c>
    </row>
    <row r="1024" spans="1:7">
      <c r="A1024" s="110">
        <v>91325</v>
      </c>
      <c r="B1024" s="111" t="s">
        <v>24516</v>
      </c>
      <c r="C1024" s="109">
        <v>0.0975</v>
      </c>
      <c r="E1024" s="109">
        <v>0.0725</v>
      </c>
      <c r="G1024" s="109">
        <f t="shared" si="15"/>
        <v>0.025</v>
      </c>
    </row>
    <row r="1025" spans="1:7">
      <c r="A1025" s="110">
        <v>91759</v>
      </c>
      <c r="B1025" s="111" t="s">
        <v>24516</v>
      </c>
      <c r="C1025" s="109">
        <v>0.0975</v>
      </c>
      <c r="E1025" s="109">
        <v>0.0725</v>
      </c>
      <c r="G1025" s="109">
        <f t="shared" si="15"/>
        <v>0.025</v>
      </c>
    </row>
    <row r="1026" spans="1:7">
      <c r="A1026" s="110">
        <v>91327</v>
      </c>
      <c r="B1026" s="111" t="s">
        <v>24516</v>
      </c>
      <c r="C1026" s="109">
        <v>0.0975</v>
      </c>
      <c r="E1026" s="109">
        <v>0.0725</v>
      </c>
      <c r="G1026" s="109">
        <f t="shared" si="15"/>
        <v>0.025</v>
      </c>
    </row>
    <row r="1027" spans="1:7">
      <c r="A1027" s="110">
        <v>91328</v>
      </c>
      <c r="B1027" s="111" t="s">
        <v>24516</v>
      </c>
      <c r="C1027" s="109">
        <v>0.0975</v>
      </c>
      <c r="E1027" s="109">
        <v>0.0725</v>
      </c>
      <c r="G1027" s="109">
        <f t="shared" si="15"/>
        <v>0.025</v>
      </c>
    </row>
    <row r="1028" spans="1:7">
      <c r="A1028" s="110">
        <v>91330</v>
      </c>
      <c r="B1028" s="111" t="s">
        <v>24516</v>
      </c>
      <c r="C1028" s="109">
        <v>0.0975</v>
      </c>
      <c r="E1028" s="109">
        <v>0.0725</v>
      </c>
      <c r="G1028" s="109">
        <f t="shared" si="15"/>
        <v>0.025</v>
      </c>
    </row>
    <row r="1029" spans="1:7">
      <c r="A1029" s="110">
        <v>91343</v>
      </c>
      <c r="B1029" s="111" t="s">
        <v>24516</v>
      </c>
      <c r="C1029" s="109">
        <v>0.0975</v>
      </c>
      <c r="E1029" s="109">
        <v>0.0725</v>
      </c>
      <c r="G1029" s="109">
        <f t="shared" ref="G1029:G1092" si="16">C1029-E1029</f>
        <v>0.025</v>
      </c>
    </row>
    <row r="1030" spans="1:7">
      <c r="A1030" s="110">
        <v>91333</v>
      </c>
      <c r="B1030" s="111" t="s">
        <v>24516</v>
      </c>
      <c r="C1030" s="109">
        <v>0.0975</v>
      </c>
      <c r="E1030" s="109">
        <v>0.0725</v>
      </c>
      <c r="G1030" s="109">
        <f t="shared" si="16"/>
        <v>0.025</v>
      </c>
    </row>
    <row r="1031" spans="1:7">
      <c r="A1031" s="110">
        <v>91334</v>
      </c>
      <c r="B1031" s="111" t="s">
        <v>24516</v>
      </c>
      <c r="C1031" s="109">
        <v>0.0975</v>
      </c>
      <c r="E1031" s="109">
        <v>0.0725</v>
      </c>
      <c r="G1031" s="109">
        <f t="shared" si="16"/>
        <v>0.025</v>
      </c>
    </row>
    <row r="1032" spans="1:7">
      <c r="A1032" s="110">
        <v>91601</v>
      </c>
      <c r="B1032" s="111" t="s">
        <v>24516</v>
      </c>
      <c r="C1032" s="109">
        <v>0.0975</v>
      </c>
      <c r="E1032" s="109">
        <v>0.0725</v>
      </c>
      <c r="G1032" s="109">
        <f t="shared" si="16"/>
        <v>0.025</v>
      </c>
    </row>
    <row r="1033" spans="1:7">
      <c r="A1033" s="110">
        <v>91337</v>
      </c>
      <c r="B1033" s="111" t="s">
        <v>24516</v>
      </c>
      <c r="C1033" s="109">
        <v>0.0975</v>
      </c>
      <c r="E1033" s="109">
        <v>0.0725</v>
      </c>
      <c r="G1033" s="109">
        <f t="shared" si="16"/>
        <v>0.025</v>
      </c>
    </row>
    <row r="1034" spans="1:7">
      <c r="A1034" s="110">
        <v>91605</v>
      </c>
      <c r="B1034" s="111" t="s">
        <v>24516</v>
      </c>
      <c r="C1034" s="109">
        <v>0.0975</v>
      </c>
      <c r="E1034" s="109">
        <v>0.0725</v>
      </c>
      <c r="G1034" s="109">
        <f t="shared" si="16"/>
        <v>0.025</v>
      </c>
    </row>
    <row r="1035" spans="1:7">
      <c r="A1035" s="110">
        <v>90272</v>
      </c>
      <c r="B1035" s="111" t="s">
        <v>24516</v>
      </c>
      <c r="C1035" s="109">
        <v>0.0975</v>
      </c>
      <c r="E1035" s="109">
        <v>0.0725</v>
      </c>
      <c r="G1035" s="109">
        <f t="shared" si="16"/>
        <v>0.025</v>
      </c>
    </row>
    <row r="1036" spans="1:7">
      <c r="A1036" s="110">
        <v>91345</v>
      </c>
      <c r="B1036" s="111" t="s">
        <v>24516</v>
      </c>
      <c r="C1036" s="109">
        <v>0.0975</v>
      </c>
      <c r="E1036" s="109">
        <v>0.0725</v>
      </c>
      <c r="G1036" s="109">
        <f t="shared" si="16"/>
        <v>0.025</v>
      </c>
    </row>
    <row r="1037" spans="1:7">
      <c r="A1037" s="110">
        <v>91346</v>
      </c>
      <c r="B1037" s="111" t="s">
        <v>24516</v>
      </c>
      <c r="C1037" s="109">
        <v>0.0975</v>
      </c>
      <c r="E1037" s="109">
        <v>0.0725</v>
      </c>
      <c r="G1037" s="109">
        <f t="shared" si="16"/>
        <v>0.025</v>
      </c>
    </row>
    <row r="1038" spans="1:7">
      <c r="A1038" s="110">
        <v>91353</v>
      </c>
      <c r="B1038" s="111" t="s">
        <v>24516</v>
      </c>
      <c r="C1038" s="109">
        <v>0.0975</v>
      </c>
      <c r="E1038" s="109">
        <v>0.0725</v>
      </c>
      <c r="G1038" s="109">
        <f t="shared" si="16"/>
        <v>0.025</v>
      </c>
    </row>
    <row r="1039" spans="1:7">
      <c r="A1039" s="110">
        <v>91331</v>
      </c>
      <c r="B1039" s="111" t="s">
        <v>24516</v>
      </c>
      <c r="C1039" s="109">
        <v>0.0975</v>
      </c>
      <c r="E1039" s="109">
        <v>0.0725</v>
      </c>
      <c r="G1039" s="109">
        <f t="shared" si="16"/>
        <v>0.025</v>
      </c>
    </row>
    <row r="1040" spans="1:7">
      <c r="A1040" s="110">
        <v>91357</v>
      </c>
      <c r="B1040" s="111" t="s">
        <v>24516</v>
      </c>
      <c r="C1040" s="109">
        <v>0.0975</v>
      </c>
      <c r="E1040" s="109">
        <v>0.0725</v>
      </c>
      <c r="G1040" s="109">
        <f t="shared" si="16"/>
        <v>0.025</v>
      </c>
    </row>
    <row r="1041" spans="1:7">
      <c r="A1041" s="110">
        <v>91364</v>
      </c>
      <c r="B1041" s="111" t="s">
        <v>24516</v>
      </c>
      <c r="C1041" s="109">
        <v>0.0975</v>
      </c>
      <c r="E1041" s="109">
        <v>0.0725</v>
      </c>
      <c r="G1041" s="109">
        <f t="shared" si="16"/>
        <v>0.025</v>
      </c>
    </row>
    <row r="1042" spans="1:7">
      <c r="A1042" s="110">
        <v>91365</v>
      </c>
      <c r="B1042" s="111" t="s">
        <v>24516</v>
      </c>
      <c r="C1042" s="109">
        <v>0.0975</v>
      </c>
      <c r="E1042" s="109">
        <v>0.0725</v>
      </c>
      <c r="G1042" s="109">
        <f t="shared" si="16"/>
        <v>0.025</v>
      </c>
    </row>
    <row r="1043" spans="1:7">
      <c r="A1043" s="110">
        <v>91402</v>
      </c>
      <c r="B1043" s="111" t="s">
        <v>24516</v>
      </c>
      <c r="C1043" s="109">
        <v>0.0975</v>
      </c>
      <c r="E1043" s="109">
        <v>0.0725</v>
      </c>
      <c r="G1043" s="109">
        <f t="shared" si="16"/>
        <v>0.025</v>
      </c>
    </row>
    <row r="1044" spans="1:7">
      <c r="A1044" s="110">
        <v>91371</v>
      </c>
      <c r="B1044" s="111" t="s">
        <v>24516</v>
      </c>
      <c r="C1044" s="109">
        <v>0.0975</v>
      </c>
      <c r="E1044" s="109">
        <v>0.0725</v>
      </c>
      <c r="G1044" s="109">
        <f t="shared" si="16"/>
        <v>0.025</v>
      </c>
    </row>
    <row r="1045" spans="1:7">
      <c r="A1045" s="110">
        <v>91381</v>
      </c>
      <c r="B1045" s="111" t="s">
        <v>24516</v>
      </c>
      <c r="C1045" s="109">
        <v>0.0975</v>
      </c>
      <c r="E1045" s="109">
        <v>0.0725</v>
      </c>
      <c r="G1045" s="109">
        <f t="shared" si="16"/>
        <v>0.025</v>
      </c>
    </row>
    <row r="1046" spans="1:7">
      <c r="A1046" s="110">
        <v>93553</v>
      </c>
      <c r="B1046" s="111" t="s">
        <v>24516</v>
      </c>
      <c r="C1046" s="109">
        <v>0.0975</v>
      </c>
      <c r="E1046" s="109">
        <v>0.0725</v>
      </c>
      <c r="G1046" s="109">
        <f t="shared" si="16"/>
        <v>0.025</v>
      </c>
    </row>
    <row r="1047" spans="1:7">
      <c r="A1047" s="110">
        <v>91384</v>
      </c>
      <c r="B1047" s="111" t="s">
        <v>24516</v>
      </c>
      <c r="C1047" s="109">
        <v>0.0975</v>
      </c>
      <c r="E1047" s="109">
        <v>0.0725</v>
      </c>
      <c r="G1047" s="109">
        <f t="shared" si="16"/>
        <v>0.025</v>
      </c>
    </row>
    <row r="1048" spans="1:7">
      <c r="A1048" s="110">
        <v>91392</v>
      </c>
      <c r="B1048" s="111" t="s">
        <v>24516</v>
      </c>
      <c r="C1048" s="109">
        <v>0.0975</v>
      </c>
      <c r="E1048" s="109">
        <v>0.0725</v>
      </c>
      <c r="G1048" s="109">
        <f t="shared" si="16"/>
        <v>0.025</v>
      </c>
    </row>
    <row r="1049" spans="1:7">
      <c r="A1049" s="110">
        <v>91393</v>
      </c>
      <c r="B1049" s="111" t="s">
        <v>24516</v>
      </c>
      <c r="C1049" s="109">
        <v>0.0975</v>
      </c>
      <c r="E1049" s="109">
        <v>0.0725</v>
      </c>
      <c r="G1049" s="109">
        <f t="shared" si="16"/>
        <v>0.025</v>
      </c>
    </row>
    <row r="1050" spans="1:7">
      <c r="A1050" s="110">
        <v>91394</v>
      </c>
      <c r="B1050" s="111" t="s">
        <v>24516</v>
      </c>
      <c r="C1050" s="109">
        <v>0.0975</v>
      </c>
      <c r="E1050" s="109">
        <v>0.0725</v>
      </c>
      <c r="G1050" s="109">
        <f t="shared" si="16"/>
        <v>0.025</v>
      </c>
    </row>
    <row r="1051" spans="1:7">
      <c r="A1051" s="110">
        <v>91395</v>
      </c>
      <c r="B1051" s="111" t="s">
        <v>24516</v>
      </c>
      <c r="C1051" s="109">
        <v>0.0975</v>
      </c>
      <c r="E1051" s="109">
        <v>0.0725</v>
      </c>
      <c r="G1051" s="109">
        <f t="shared" si="16"/>
        <v>0.025</v>
      </c>
    </row>
    <row r="1052" spans="1:7">
      <c r="A1052" s="110">
        <v>91396</v>
      </c>
      <c r="B1052" s="111" t="s">
        <v>24516</v>
      </c>
      <c r="C1052" s="109">
        <v>0.0975</v>
      </c>
      <c r="E1052" s="109">
        <v>0.0725</v>
      </c>
      <c r="G1052" s="109">
        <f t="shared" si="16"/>
        <v>0.025</v>
      </c>
    </row>
    <row r="1053" spans="1:7">
      <c r="A1053" s="110">
        <v>92372</v>
      </c>
      <c r="B1053" s="111" t="s">
        <v>24516</v>
      </c>
      <c r="C1053" s="109">
        <v>0.0975</v>
      </c>
      <c r="E1053" s="109">
        <v>0.0725</v>
      </c>
      <c r="G1053" s="109">
        <f t="shared" si="16"/>
        <v>0.025</v>
      </c>
    </row>
    <row r="1054" spans="1:7">
      <c r="A1054" s="110">
        <v>90293</v>
      </c>
      <c r="B1054" s="111" t="s">
        <v>24516</v>
      </c>
      <c r="C1054" s="109">
        <v>0.0975</v>
      </c>
      <c r="E1054" s="109">
        <v>0.0725</v>
      </c>
      <c r="G1054" s="109">
        <f t="shared" si="16"/>
        <v>0.025</v>
      </c>
    </row>
    <row r="1055" spans="1:7">
      <c r="A1055" s="110">
        <v>91326</v>
      </c>
      <c r="B1055" s="111" t="s">
        <v>24516</v>
      </c>
      <c r="C1055" s="109">
        <v>0.0975</v>
      </c>
      <c r="E1055" s="109">
        <v>0.0725</v>
      </c>
      <c r="G1055" s="109">
        <f t="shared" si="16"/>
        <v>0.025</v>
      </c>
    </row>
    <row r="1056" spans="1:7">
      <c r="A1056" s="110">
        <v>91404</v>
      </c>
      <c r="B1056" s="111" t="s">
        <v>24516</v>
      </c>
      <c r="C1056" s="109">
        <v>0.0975</v>
      </c>
      <c r="E1056" s="109">
        <v>0.0725</v>
      </c>
      <c r="G1056" s="109">
        <f t="shared" si="16"/>
        <v>0.025</v>
      </c>
    </row>
    <row r="1057" spans="1:7">
      <c r="A1057" s="110">
        <v>91405</v>
      </c>
      <c r="B1057" s="111" t="s">
        <v>24516</v>
      </c>
      <c r="C1057" s="109">
        <v>0.0975</v>
      </c>
      <c r="E1057" s="109">
        <v>0.0725</v>
      </c>
      <c r="G1057" s="109">
        <f t="shared" si="16"/>
        <v>0.025</v>
      </c>
    </row>
    <row r="1058" spans="1:7">
      <c r="A1058" s="110">
        <v>91335</v>
      </c>
      <c r="B1058" s="111" t="s">
        <v>24516</v>
      </c>
      <c r="C1058" s="109">
        <v>0.0975</v>
      </c>
      <c r="E1058" s="109">
        <v>0.0725</v>
      </c>
      <c r="G1058" s="109">
        <f t="shared" si="16"/>
        <v>0.025</v>
      </c>
    </row>
    <row r="1059" spans="1:7">
      <c r="A1059" s="110">
        <v>91407</v>
      </c>
      <c r="B1059" s="111" t="s">
        <v>24516</v>
      </c>
      <c r="C1059" s="109">
        <v>0.0975</v>
      </c>
      <c r="E1059" s="109">
        <v>0.0725</v>
      </c>
      <c r="G1059" s="109">
        <f t="shared" si="16"/>
        <v>0.025</v>
      </c>
    </row>
    <row r="1060" spans="1:7">
      <c r="A1060" s="110">
        <v>91408</v>
      </c>
      <c r="B1060" s="111" t="s">
        <v>24516</v>
      </c>
      <c r="C1060" s="109">
        <v>0.0975</v>
      </c>
      <c r="E1060" s="109">
        <v>0.0725</v>
      </c>
      <c r="G1060" s="109">
        <f t="shared" si="16"/>
        <v>0.025</v>
      </c>
    </row>
    <row r="1061" spans="1:7">
      <c r="A1061" s="110">
        <v>91409</v>
      </c>
      <c r="B1061" s="111" t="s">
        <v>24516</v>
      </c>
      <c r="C1061" s="109">
        <v>0.0975</v>
      </c>
      <c r="E1061" s="109">
        <v>0.0725</v>
      </c>
      <c r="G1061" s="109">
        <f t="shared" si="16"/>
        <v>0.025</v>
      </c>
    </row>
    <row r="1062" spans="1:7">
      <c r="A1062" s="110">
        <v>91410</v>
      </c>
      <c r="B1062" s="111" t="s">
        <v>24516</v>
      </c>
      <c r="C1062" s="109">
        <v>0.0975</v>
      </c>
      <c r="E1062" s="109">
        <v>0.0725</v>
      </c>
      <c r="G1062" s="109">
        <f t="shared" si="16"/>
        <v>0.025</v>
      </c>
    </row>
    <row r="1063" spans="1:7">
      <c r="A1063" s="110">
        <v>91411</v>
      </c>
      <c r="B1063" s="111" t="s">
        <v>24516</v>
      </c>
      <c r="C1063" s="109">
        <v>0.0975</v>
      </c>
      <c r="E1063" s="109">
        <v>0.0725</v>
      </c>
      <c r="G1063" s="109">
        <f t="shared" si="16"/>
        <v>0.025</v>
      </c>
    </row>
    <row r="1064" spans="1:7">
      <c r="A1064" s="110">
        <v>91412</v>
      </c>
      <c r="B1064" s="111" t="s">
        <v>24516</v>
      </c>
      <c r="C1064" s="109">
        <v>0.0975</v>
      </c>
      <c r="E1064" s="109">
        <v>0.0725</v>
      </c>
      <c r="G1064" s="109">
        <f t="shared" si="16"/>
        <v>0.025</v>
      </c>
    </row>
    <row r="1065" spans="1:7">
      <c r="A1065" s="110">
        <v>91413</v>
      </c>
      <c r="B1065" s="111" t="s">
        <v>24516</v>
      </c>
      <c r="C1065" s="109">
        <v>0.0975</v>
      </c>
      <c r="E1065" s="109">
        <v>0.0725</v>
      </c>
      <c r="G1065" s="109">
        <f t="shared" si="16"/>
        <v>0.025</v>
      </c>
    </row>
    <row r="1066" spans="1:7">
      <c r="A1066" s="110">
        <v>91416</v>
      </c>
      <c r="B1066" s="111" t="s">
        <v>24516</v>
      </c>
      <c r="C1066" s="109">
        <v>0.0975</v>
      </c>
      <c r="E1066" s="109">
        <v>0.0725</v>
      </c>
      <c r="G1066" s="109">
        <f t="shared" si="16"/>
        <v>0.025</v>
      </c>
    </row>
    <row r="1067" spans="1:7">
      <c r="A1067" s="110">
        <v>91423</v>
      </c>
      <c r="B1067" s="111" t="s">
        <v>24516</v>
      </c>
      <c r="C1067" s="109">
        <v>0.0975</v>
      </c>
      <c r="E1067" s="109">
        <v>0.0725</v>
      </c>
      <c r="G1067" s="109">
        <f t="shared" si="16"/>
        <v>0.025</v>
      </c>
    </row>
    <row r="1068" spans="1:7">
      <c r="A1068" s="110">
        <v>91426</v>
      </c>
      <c r="B1068" s="111" t="s">
        <v>24516</v>
      </c>
      <c r="C1068" s="109">
        <v>0.0975</v>
      </c>
      <c r="E1068" s="109">
        <v>0.0725</v>
      </c>
      <c r="G1068" s="109">
        <f t="shared" si="16"/>
        <v>0.025</v>
      </c>
    </row>
    <row r="1069" spans="1:7">
      <c r="A1069" s="110">
        <v>91436</v>
      </c>
      <c r="B1069" s="111" t="s">
        <v>24516</v>
      </c>
      <c r="C1069" s="109">
        <v>0.0975</v>
      </c>
      <c r="E1069" s="109">
        <v>0.0725</v>
      </c>
      <c r="G1069" s="109">
        <f t="shared" si="16"/>
        <v>0.025</v>
      </c>
    </row>
    <row r="1070" spans="1:7">
      <c r="A1070" s="110">
        <v>91470</v>
      </c>
      <c r="B1070" s="111" t="s">
        <v>24516</v>
      </c>
      <c r="C1070" s="109">
        <v>0.0975</v>
      </c>
      <c r="E1070" s="109">
        <v>0.0725</v>
      </c>
      <c r="G1070" s="109">
        <f t="shared" si="16"/>
        <v>0.025</v>
      </c>
    </row>
    <row r="1071" spans="1:7">
      <c r="A1071" s="110">
        <v>91482</v>
      </c>
      <c r="B1071" s="111" t="s">
        <v>24516</v>
      </c>
      <c r="C1071" s="109">
        <v>0.0975</v>
      </c>
      <c r="E1071" s="109">
        <v>0.0725</v>
      </c>
      <c r="G1071" s="109">
        <f t="shared" si="16"/>
        <v>0.025</v>
      </c>
    </row>
    <row r="1072" spans="1:7">
      <c r="A1072" s="110">
        <v>91499</v>
      </c>
      <c r="B1072" s="111" t="s">
        <v>24516</v>
      </c>
      <c r="C1072" s="109">
        <v>0.0975</v>
      </c>
      <c r="E1072" s="109">
        <v>0.0725</v>
      </c>
      <c r="G1072" s="109">
        <f t="shared" si="16"/>
        <v>0.025</v>
      </c>
    </row>
    <row r="1073" spans="1:7">
      <c r="A1073" s="110">
        <v>93560</v>
      </c>
      <c r="B1073" s="111" t="s">
        <v>24516</v>
      </c>
      <c r="C1073" s="109">
        <v>0.0975</v>
      </c>
      <c r="E1073" s="109">
        <v>0.0725</v>
      </c>
      <c r="G1073" s="109">
        <f t="shared" si="16"/>
        <v>0.025</v>
      </c>
    </row>
    <row r="1074" spans="1:7">
      <c r="A1074" s="110">
        <v>91603</v>
      </c>
      <c r="B1074" s="111" t="s">
        <v>24516</v>
      </c>
      <c r="C1074" s="109">
        <v>0.0975</v>
      </c>
      <c r="E1074" s="109">
        <v>0.0725</v>
      </c>
      <c r="G1074" s="109">
        <f t="shared" si="16"/>
        <v>0.025</v>
      </c>
    </row>
    <row r="1075" spans="1:7">
      <c r="A1075" s="110">
        <v>90734</v>
      </c>
      <c r="B1075" s="111" t="s">
        <v>24516</v>
      </c>
      <c r="C1075" s="109">
        <v>0.0975</v>
      </c>
      <c r="E1075" s="109">
        <v>0.0725</v>
      </c>
      <c r="G1075" s="109">
        <f t="shared" si="16"/>
        <v>0.025</v>
      </c>
    </row>
    <row r="1076" spans="1:7">
      <c r="A1076" s="110">
        <v>91383</v>
      </c>
      <c r="B1076" s="111" t="s">
        <v>24516</v>
      </c>
      <c r="C1076" s="109">
        <v>0.0975</v>
      </c>
      <c r="E1076" s="109">
        <v>0.0725</v>
      </c>
      <c r="G1076" s="109">
        <f t="shared" si="16"/>
        <v>0.025</v>
      </c>
    </row>
    <row r="1077" spans="1:7">
      <c r="A1077" s="110">
        <v>91403</v>
      </c>
      <c r="B1077" s="111" t="s">
        <v>24516</v>
      </c>
      <c r="C1077" s="109">
        <v>0.0975</v>
      </c>
      <c r="E1077" s="109">
        <v>0.0725</v>
      </c>
      <c r="G1077" s="109">
        <f t="shared" si="16"/>
        <v>0.025</v>
      </c>
    </row>
    <row r="1078" spans="1:7">
      <c r="A1078" s="110">
        <v>91608</v>
      </c>
      <c r="B1078" s="111" t="s">
        <v>24516</v>
      </c>
      <c r="C1078" s="109">
        <v>0.0975</v>
      </c>
      <c r="E1078" s="109">
        <v>0.0725</v>
      </c>
      <c r="G1078" s="109">
        <f t="shared" si="16"/>
        <v>0.025</v>
      </c>
    </row>
    <row r="1079" spans="1:7">
      <c r="A1079" s="110">
        <v>91609</v>
      </c>
      <c r="B1079" s="111" t="s">
        <v>24516</v>
      </c>
      <c r="C1079" s="109">
        <v>0.0975</v>
      </c>
      <c r="E1079" s="109">
        <v>0.0725</v>
      </c>
      <c r="G1079" s="109">
        <f t="shared" si="16"/>
        <v>0.025</v>
      </c>
    </row>
    <row r="1080" spans="1:7">
      <c r="A1080" s="110">
        <v>91610</v>
      </c>
      <c r="B1080" s="111" t="s">
        <v>24516</v>
      </c>
      <c r="C1080" s="109">
        <v>0.0975</v>
      </c>
      <c r="E1080" s="109">
        <v>0.0725</v>
      </c>
      <c r="G1080" s="109">
        <f t="shared" si="16"/>
        <v>0.025</v>
      </c>
    </row>
    <row r="1081" spans="1:7">
      <c r="A1081" s="110">
        <v>91614</v>
      </c>
      <c r="B1081" s="111" t="s">
        <v>24516</v>
      </c>
      <c r="C1081" s="109">
        <v>0.0975</v>
      </c>
      <c r="E1081" s="109">
        <v>0.0725</v>
      </c>
      <c r="G1081" s="109">
        <f t="shared" si="16"/>
        <v>0.025</v>
      </c>
    </row>
    <row r="1082" spans="1:7">
      <c r="A1082" s="110">
        <v>91615</v>
      </c>
      <c r="B1082" s="111" t="s">
        <v>24516</v>
      </c>
      <c r="C1082" s="109">
        <v>0.0975</v>
      </c>
      <c r="E1082" s="109">
        <v>0.0725</v>
      </c>
      <c r="G1082" s="109">
        <f t="shared" si="16"/>
        <v>0.025</v>
      </c>
    </row>
    <row r="1083" spans="1:7">
      <c r="A1083" s="110">
        <v>91616</v>
      </c>
      <c r="B1083" s="111" t="s">
        <v>24516</v>
      </c>
      <c r="C1083" s="109">
        <v>0.0975</v>
      </c>
      <c r="E1083" s="109">
        <v>0.0725</v>
      </c>
      <c r="G1083" s="109">
        <f t="shared" si="16"/>
        <v>0.025</v>
      </c>
    </row>
    <row r="1084" spans="1:7">
      <c r="A1084" s="110">
        <v>91617</v>
      </c>
      <c r="B1084" s="111" t="s">
        <v>24516</v>
      </c>
      <c r="C1084" s="109">
        <v>0.0975</v>
      </c>
      <c r="E1084" s="109">
        <v>0.0725</v>
      </c>
      <c r="G1084" s="109">
        <f t="shared" si="16"/>
        <v>0.025</v>
      </c>
    </row>
    <row r="1085" spans="1:7">
      <c r="A1085" s="110">
        <v>91618</v>
      </c>
      <c r="B1085" s="111" t="s">
        <v>24516</v>
      </c>
      <c r="C1085" s="109">
        <v>0.0975</v>
      </c>
      <c r="E1085" s="109">
        <v>0.0725</v>
      </c>
      <c r="G1085" s="109">
        <f t="shared" si="16"/>
        <v>0.025</v>
      </c>
    </row>
    <row r="1086" spans="1:7">
      <c r="A1086" s="110">
        <v>91604</v>
      </c>
      <c r="B1086" s="111" t="s">
        <v>24516</v>
      </c>
      <c r="C1086" s="109">
        <v>0.0975</v>
      </c>
      <c r="E1086" s="109">
        <v>0.0725</v>
      </c>
      <c r="G1086" s="109">
        <f t="shared" si="16"/>
        <v>0.025</v>
      </c>
    </row>
    <row r="1087" spans="1:7">
      <c r="A1087" s="110">
        <v>91040</v>
      </c>
      <c r="B1087" s="111" t="s">
        <v>24516</v>
      </c>
      <c r="C1087" s="109">
        <v>0.0975</v>
      </c>
      <c r="E1087" s="109">
        <v>0.0725</v>
      </c>
      <c r="G1087" s="109">
        <f t="shared" si="16"/>
        <v>0.025</v>
      </c>
    </row>
    <row r="1088" spans="1:7">
      <c r="A1088" s="110">
        <v>91356</v>
      </c>
      <c r="B1088" s="111" t="s">
        <v>24516</v>
      </c>
      <c r="C1088" s="109">
        <v>0.0975</v>
      </c>
      <c r="E1088" s="109">
        <v>0.0725</v>
      </c>
      <c r="G1088" s="109">
        <f t="shared" si="16"/>
        <v>0.025</v>
      </c>
    </row>
    <row r="1089" spans="1:7">
      <c r="A1089" s="110">
        <v>91607</v>
      </c>
      <c r="B1089" s="111" t="s">
        <v>24516</v>
      </c>
      <c r="C1089" s="109">
        <v>0.0975</v>
      </c>
      <c r="E1089" s="109">
        <v>0.0725</v>
      </c>
      <c r="G1089" s="109">
        <f t="shared" si="16"/>
        <v>0.025</v>
      </c>
    </row>
    <row r="1090" spans="1:7">
      <c r="A1090" s="110">
        <v>92821</v>
      </c>
      <c r="B1090" s="111" t="s">
        <v>24516</v>
      </c>
      <c r="C1090" s="109">
        <v>0.0975</v>
      </c>
      <c r="E1090" s="109">
        <v>0.0725</v>
      </c>
      <c r="G1090" s="109">
        <f t="shared" si="16"/>
        <v>0.025</v>
      </c>
    </row>
    <row r="1091" spans="1:7">
      <c r="A1091" s="110">
        <v>93563</v>
      </c>
      <c r="B1091" s="111" t="s">
        <v>24516</v>
      </c>
      <c r="C1091" s="109">
        <v>0.0975</v>
      </c>
      <c r="E1091" s="109">
        <v>0.0725</v>
      </c>
      <c r="G1091" s="109">
        <f t="shared" si="16"/>
        <v>0.025</v>
      </c>
    </row>
    <row r="1092" spans="1:7">
      <c r="A1092" s="110">
        <v>91401</v>
      </c>
      <c r="B1092" s="111" t="s">
        <v>24516</v>
      </c>
      <c r="C1092" s="109">
        <v>0.0975</v>
      </c>
      <c r="E1092" s="109">
        <v>0.0725</v>
      </c>
      <c r="G1092" s="109">
        <f t="shared" si="16"/>
        <v>0.025</v>
      </c>
    </row>
    <row r="1093" spans="1:7">
      <c r="A1093" s="110">
        <v>91406</v>
      </c>
      <c r="B1093" s="111" t="s">
        <v>24516</v>
      </c>
      <c r="C1093" s="109">
        <v>0.0975</v>
      </c>
      <c r="E1093" s="109">
        <v>0.0725</v>
      </c>
      <c r="G1093" s="109">
        <f t="shared" ref="G1093:G1156" si="17">C1093-E1093</f>
        <v>0.025</v>
      </c>
    </row>
    <row r="1094" spans="1:7">
      <c r="A1094" s="110">
        <v>91307</v>
      </c>
      <c r="B1094" s="111" t="s">
        <v>24516</v>
      </c>
      <c r="C1094" s="109">
        <v>0.0975</v>
      </c>
      <c r="E1094" s="109">
        <v>0.0725</v>
      </c>
      <c r="G1094" s="109">
        <f t="shared" si="17"/>
        <v>0.025</v>
      </c>
    </row>
    <row r="1095" spans="1:7">
      <c r="A1095" s="110">
        <v>91306</v>
      </c>
      <c r="B1095" s="111" t="s">
        <v>24516</v>
      </c>
      <c r="C1095" s="109">
        <v>0.0975</v>
      </c>
      <c r="E1095" s="109">
        <v>0.0725</v>
      </c>
      <c r="G1095" s="109">
        <f t="shared" si="17"/>
        <v>0.025</v>
      </c>
    </row>
    <row r="1096" spans="1:7">
      <c r="A1096" s="110">
        <v>91367</v>
      </c>
      <c r="B1096" s="111" t="s">
        <v>24516</v>
      </c>
      <c r="C1096" s="109">
        <v>0.0975</v>
      </c>
      <c r="E1096" s="109">
        <v>0.0725</v>
      </c>
      <c r="G1096" s="109">
        <f t="shared" si="17"/>
        <v>0.025</v>
      </c>
    </row>
    <row r="1097" spans="1:7">
      <c r="A1097" s="110">
        <v>92397</v>
      </c>
      <c r="B1097" s="111" t="s">
        <v>24516</v>
      </c>
      <c r="C1097" s="109">
        <v>0.0975</v>
      </c>
      <c r="E1097" s="109">
        <v>0.0725</v>
      </c>
      <c r="G1097" s="109">
        <f t="shared" si="17"/>
        <v>0.025</v>
      </c>
    </row>
    <row r="1098" spans="1:7">
      <c r="A1098" s="110">
        <v>93586</v>
      </c>
      <c r="B1098" s="111" t="s">
        <v>24516</v>
      </c>
      <c r="C1098" s="109">
        <v>0.0975</v>
      </c>
      <c r="E1098" s="109">
        <v>0.0725</v>
      </c>
      <c r="G1098" s="109">
        <f t="shared" si="17"/>
        <v>0.025</v>
      </c>
    </row>
    <row r="1099" spans="1:7">
      <c r="A1099" s="110">
        <v>93635</v>
      </c>
      <c r="B1099" s="111" t="s">
        <v>24517</v>
      </c>
      <c r="C1099" s="109">
        <v>0.0875</v>
      </c>
      <c r="E1099" s="109">
        <v>0.0725</v>
      </c>
      <c r="G1099" s="109">
        <f t="shared" si="17"/>
        <v>0.015</v>
      </c>
    </row>
    <row r="1100" spans="1:7">
      <c r="A1100" s="110">
        <v>95031</v>
      </c>
      <c r="B1100" s="111" t="s">
        <v>24518</v>
      </c>
      <c r="C1100" s="109">
        <v>0.0925</v>
      </c>
      <c r="E1100" s="109">
        <v>0.0725</v>
      </c>
      <c r="G1100" s="109">
        <f t="shared" si="17"/>
        <v>0.02</v>
      </c>
    </row>
    <row r="1101" spans="1:7">
      <c r="A1101" s="110">
        <v>95030</v>
      </c>
      <c r="B1101" s="111" t="s">
        <v>24518</v>
      </c>
      <c r="C1101" s="109">
        <v>0.0925</v>
      </c>
      <c r="E1101" s="109">
        <v>0.0725</v>
      </c>
      <c r="G1101" s="109">
        <f t="shared" si="17"/>
        <v>0.02</v>
      </c>
    </row>
    <row r="1102" spans="1:7">
      <c r="A1102" s="110">
        <v>96118</v>
      </c>
      <c r="B1102" s="111" t="s">
        <v>24519</v>
      </c>
      <c r="C1102" s="109">
        <v>0.0725</v>
      </c>
      <c r="E1102" s="109">
        <v>0.0725</v>
      </c>
      <c r="G1102" s="109">
        <f t="shared" si="17"/>
        <v>0</v>
      </c>
    </row>
    <row r="1103" spans="1:7">
      <c r="A1103" s="110">
        <v>90002</v>
      </c>
      <c r="B1103" s="111" t="s">
        <v>24520</v>
      </c>
      <c r="C1103" s="109">
        <v>0.1075</v>
      </c>
      <c r="E1103" s="109">
        <v>0.0725</v>
      </c>
      <c r="G1103" s="109">
        <f t="shared" si="17"/>
        <v>0.035</v>
      </c>
    </row>
    <row r="1104" spans="1:7">
      <c r="A1104" s="110">
        <v>90059</v>
      </c>
      <c r="B1104" s="111" t="s">
        <v>24520</v>
      </c>
      <c r="C1104" s="109">
        <v>0.1075</v>
      </c>
      <c r="E1104" s="109">
        <v>0.0725</v>
      </c>
      <c r="G1104" s="109">
        <f t="shared" si="17"/>
        <v>0.035</v>
      </c>
    </row>
    <row r="1105" spans="1:7">
      <c r="A1105" s="110">
        <v>90221</v>
      </c>
      <c r="B1105" s="111" t="s">
        <v>24520</v>
      </c>
      <c r="C1105" s="109">
        <v>0.1075</v>
      </c>
      <c r="E1105" s="109">
        <v>0.0725</v>
      </c>
      <c r="G1105" s="109">
        <f t="shared" si="17"/>
        <v>0.035</v>
      </c>
    </row>
    <row r="1106" spans="1:7">
      <c r="A1106" s="110">
        <v>90222</v>
      </c>
      <c r="B1106" s="111" t="s">
        <v>24520</v>
      </c>
      <c r="C1106" s="109">
        <v>0.1075</v>
      </c>
      <c r="E1106" s="109">
        <v>0.0725</v>
      </c>
      <c r="G1106" s="109">
        <f t="shared" si="17"/>
        <v>0.035</v>
      </c>
    </row>
    <row r="1107" spans="1:7">
      <c r="A1107" s="110">
        <v>90262</v>
      </c>
      <c r="B1107" s="111" t="s">
        <v>24520</v>
      </c>
      <c r="C1107" s="109">
        <v>0.1075</v>
      </c>
      <c r="E1107" s="109">
        <v>0.0725</v>
      </c>
      <c r="G1107" s="109">
        <f t="shared" si="17"/>
        <v>0.035</v>
      </c>
    </row>
    <row r="1108" spans="1:7">
      <c r="A1108" s="110">
        <v>90280</v>
      </c>
      <c r="B1108" s="111" t="s">
        <v>24520</v>
      </c>
      <c r="C1108" s="109">
        <v>0.1075</v>
      </c>
      <c r="E1108" s="109">
        <v>0.0725</v>
      </c>
      <c r="G1108" s="109">
        <f t="shared" si="17"/>
        <v>0.035</v>
      </c>
    </row>
    <row r="1109" spans="1:7">
      <c r="A1109" s="110">
        <v>93637</v>
      </c>
      <c r="B1109" s="111" t="s">
        <v>24521</v>
      </c>
      <c r="C1109" s="109">
        <v>0.0825</v>
      </c>
      <c r="E1109" s="109">
        <v>0.0725</v>
      </c>
      <c r="G1109" s="109">
        <f t="shared" si="17"/>
        <v>0.01</v>
      </c>
    </row>
    <row r="1110" spans="1:7">
      <c r="A1110" s="110">
        <v>93638</v>
      </c>
      <c r="B1110" s="111" t="s">
        <v>24521</v>
      </c>
      <c r="C1110" s="109">
        <v>0.0825</v>
      </c>
      <c r="E1110" s="109">
        <v>0.0725</v>
      </c>
      <c r="G1110" s="109">
        <f t="shared" si="17"/>
        <v>0.01</v>
      </c>
    </row>
    <row r="1111" spans="1:7">
      <c r="A1111" s="110">
        <v>93639</v>
      </c>
      <c r="B1111" s="111" t="s">
        <v>24521</v>
      </c>
      <c r="C1111" s="109">
        <v>0.0825</v>
      </c>
      <c r="E1111" s="109">
        <v>0.0725</v>
      </c>
      <c r="G1111" s="109">
        <f t="shared" si="17"/>
        <v>0.01</v>
      </c>
    </row>
    <row r="1112" spans="1:7">
      <c r="A1112" s="110">
        <v>93604</v>
      </c>
      <c r="B1112" s="111" t="s">
        <v>24522</v>
      </c>
      <c r="C1112" s="109">
        <v>0.0775</v>
      </c>
      <c r="E1112" s="109">
        <v>0.0725</v>
      </c>
      <c r="G1112" s="109">
        <f t="shared" si="17"/>
        <v>0.005</v>
      </c>
    </row>
    <row r="1113" spans="1:7">
      <c r="A1113" s="110">
        <v>93614</v>
      </c>
      <c r="B1113" s="111" t="s">
        <v>24522</v>
      </c>
      <c r="C1113" s="109">
        <v>0.0775</v>
      </c>
      <c r="E1113" s="109">
        <v>0.0725</v>
      </c>
      <c r="G1113" s="109">
        <f t="shared" si="17"/>
        <v>0.005</v>
      </c>
    </row>
    <row r="1114" spans="1:7">
      <c r="A1114" s="110">
        <v>93636</v>
      </c>
      <c r="B1114" s="111" t="s">
        <v>24522</v>
      </c>
      <c r="C1114" s="109">
        <v>0.0775</v>
      </c>
      <c r="E1114" s="109">
        <v>0.0725</v>
      </c>
      <c r="G1114" s="109">
        <f t="shared" si="17"/>
        <v>0.005</v>
      </c>
    </row>
    <row r="1115" spans="1:7">
      <c r="A1115" s="110">
        <v>93643</v>
      </c>
      <c r="B1115" s="111" t="s">
        <v>24522</v>
      </c>
      <c r="C1115" s="109">
        <v>0.0775</v>
      </c>
      <c r="E1115" s="109">
        <v>0.0725</v>
      </c>
      <c r="G1115" s="109">
        <f t="shared" si="17"/>
        <v>0.005</v>
      </c>
    </row>
    <row r="1116" spans="1:7">
      <c r="A1116" s="110">
        <v>93644</v>
      </c>
      <c r="B1116" s="111" t="s">
        <v>24522</v>
      </c>
      <c r="C1116" s="109">
        <v>0.0775</v>
      </c>
      <c r="E1116" s="109">
        <v>0.0725</v>
      </c>
      <c r="G1116" s="109">
        <f t="shared" si="17"/>
        <v>0.005</v>
      </c>
    </row>
    <row r="1117" spans="1:7">
      <c r="A1117" s="110">
        <v>93645</v>
      </c>
      <c r="B1117" s="111" t="s">
        <v>24522</v>
      </c>
      <c r="C1117" s="109">
        <v>0.0775</v>
      </c>
      <c r="E1117" s="109">
        <v>0.0725</v>
      </c>
      <c r="G1117" s="109">
        <f t="shared" si="17"/>
        <v>0.005</v>
      </c>
    </row>
    <row r="1118" spans="1:7">
      <c r="A1118" s="110">
        <v>93669</v>
      </c>
      <c r="B1118" s="111" t="s">
        <v>24522</v>
      </c>
      <c r="C1118" s="109">
        <v>0.0775</v>
      </c>
      <c r="E1118" s="109">
        <v>0.0725</v>
      </c>
      <c r="G1118" s="109">
        <f t="shared" si="17"/>
        <v>0.005</v>
      </c>
    </row>
    <row r="1119" spans="1:7">
      <c r="A1119" s="110">
        <v>90264</v>
      </c>
      <c r="B1119" s="111" t="s">
        <v>24523</v>
      </c>
      <c r="C1119" s="109">
        <v>0.1025</v>
      </c>
      <c r="E1119" s="109">
        <v>0.0725</v>
      </c>
      <c r="G1119" s="109">
        <f t="shared" si="17"/>
        <v>0.03</v>
      </c>
    </row>
    <row r="1120" spans="1:7">
      <c r="A1120" s="110">
        <v>90265</v>
      </c>
      <c r="B1120" s="111" t="s">
        <v>24523</v>
      </c>
      <c r="C1120" s="109">
        <v>0.1025</v>
      </c>
      <c r="E1120" s="109">
        <v>0.0725</v>
      </c>
      <c r="G1120" s="109">
        <f t="shared" si="17"/>
        <v>0.03</v>
      </c>
    </row>
    <row r="1121" spans="1:7">
      <c r="A1121" s="110">
        <v>93546</v>
      </c>
      <c r="B1121" s="111" t="s">
        <v>24524</v>
      </c>
      <c r="C1121" s="109">
        <v>0.0775</v>
      </c>
      <c r="E1121" s="109">
        <v>0.0725</v>
      </c>
      <c r="G1121" s="109">
        <f t="shared" si="17"/>
        <v>0.005</v>
      </c>
    </row>
    <row r="1122" spans="1:7">
      <c r="A1122" s="110">
        <v>90254</v>
      </c>
      <c r="B1122" s="111" t="s">
        <v>24525</v>
      </c>
      <c r="C1122" s="109">
        <v>0.1025</v>
      </c>
      <c r="E1122" s="109">
        <v>0.0725</v>
      </c>
      <c r="G1122" s="109">
        <f t="shared" si="17"/>
        <v>0.03</v>
      </c>
    </row>
    <row r="1123" spans="1:7">
      <c r="A1123" s="110">
        <v>90266</v>
      </c>
      <c r="B1123" s="111" t="s">
        <v>24525</v>
      </c>
      <c r="C1123" s="109">
        <v>0.1025</v>
      </c>
      <c r="E1123" s="109">
        <v>0.0725</v>
      </c>
      <c r="G1123" s="109">
        <f t="shared" si="17"/>
        <v>0.03</v>
      </c>
    </row>
    <row r="1124" spans="1:7">
      <c r="A1124" s="110">
        <v>90267</v>
      </c>
      <c r="B1124" s="111" t="s">
        <v>24525</v>
      </c>
      <c r="C1124" s="109">
        <v>0.1025</v>
      </c>
      <c r="E1124" s="109">
        <v>0.0725</v>
      </c>
      <c r="G1124" s="109">
        <f t="shared" si="17"/>
        <v>0.03</v>
      </c>
    </row>
    <row r="1125" spans="1:7">
      <c r="A1125" s="110">
        <v>95337</v>
      </c>
      <c r="B1125" s="111" t="s">
        <v>24526</v>
      </c>
      <c r="C1125" s="109">
        <v>0.09</v>
      </c>
      <c r="E1125" s="109">
        <v>0.0725</v>
      </c>
      <c r="G1125" s="109">
        <f t="shared" si="17"/>
        <v>0.0175</v>
      </c>
    </row>
    <row r="1126" spans="1:7">
      <c r="A1126" s="110">
        <v>95366</v>
      </c>
      <c r="B1126" s="111" t="s">
        <v>24526</v>
      </c>
      <c r="C1126" s="109">
        <v>0.09</v>
      </c>
      <c r="E1126" s="109">
        <v>0.0725</v>
      </c>
      <c r="G1126" s="109">
        <f t="shared" si="17"/>
        <v>0.0175</v>
      </c>
    </row>
    <row r="1127" spans="1:7">
      <c r="A1127" s="110">
        <v>94914</v>
      </c>
      <c r="B1127" s="111" t="s">
        <v>24527</v>
      </c>
      <c r="C1127" s="109">
        <v>0.0825</v>
      </c>
      <c r="E1127" s="109">
        <v>0.0725</v>
      </c>
      <c r="G1127" s="109">
        <f t="shared" si="17"/>
        <v>0.01</v>
      </c>
    </row>
    <row r="1128" spans="1:7">
      <c r="A1128" s="110">
        <v>94974</v>
      </c>
      <c r="B1128" s="111" t="s">
        <v>24527</v>
      </c>
      <c r="C1128" s="109">
        <v>0.0825</v>
      </c>
      <c r="E1128" s="109">
        <v>0.0725</v>
      </c>
      <c r="G1128" s="109">
        <f t="shared" si="17"/>
        <v>0.01</v>
      </c>
    </row>
    <row r="1129" spans="1:7">
      <c r="A1129" s="110">
        <v>94964</v>
      </c>
      <c r="B1129" s="111" t="s">
        <v>24527</v>
      </c>
      <c r="C1129" s="109">
        <v>0.0825</v>
      </c>
      <c r="E1129" s="109">
        <v>0.0725</v>
      </c>
      <c r="G1129" s="109">
        <f t="shared" si="17"/>
        <v>0.01</v>
      </c>
    </row>
    <row r="1130" spans="1:7">
      <c r="A1130" s="110">
        <v>93933</v>
      </c>
      <c r="B1130" s="111" t="s">
        <v>24528</v>
      </c>
      <c r="C1130" s="109">
        <v>0.0925</v>
      </c>
      <c r="E1130" s="109">
        <v>0.0725</v>
      </c>
      <c r="G1130" s="109">
        <f t="shared" si="17"/>
        <v>0.02</v>
      </c>
    </row>
    <row r="1131" spans="1:7">
      <c r="A1131" s="110">
        <v>93955</v>
      </c>
      <c r="B1131" s="111" t="s">
        <v>24528</v>
      </c>
      <c r="C1131" s="109">
        <v>0.0925</v>
      </c>
      <c r="E1131" s="109">
        <v>0.0725</v>
      </c>
      <c r="G1131" s="109">
        <f t="shared" si="17"/>
        <v>0.02</v>
      </c>
    </row>
    <row r="1132" spans="1:7">
      <c r="A1132" s="110">
        <v>90295</v>
      </c>
      <c r="B1132" s="111" t="s">
        <v>24528</v>
      </c>
      <c r="C1132" s="109">
        <v>0.0975</v>
      </c>
      <c r="E1132" s="109">
        <v>0.0725</v>
      </c>
      <c r="G1132" s="109">
        <f t="shared" si="17"/>
        <v>0.025</v>
      </c>
    </row>
    <row r="1133" spans="1:7">
      <c r="A1133" s="110">
        <v>93601</v>
      </c>
      <c r="B1133" s="111" t="s">
        <v>24529</v>
      </c>
      <c r="C1133" s="109">
        <v>0.0825</v>
      </c>
      <c r="E1133" s="109">
        <v>0.0725</v>
      </c>
      <c r="G1133" s="109">
        <f t="shared" si="17"/>
        <v>0.01</v>
      </c>
    </row>
    <row r="1134" spans="1:7">
      <c r="A1134" s="110">
        <v>93623</v>
      </c>
      <c r="B1134" s="111" t="s">
        <v>24529</v>
      </c>
      <c r="C1134" s="109">
        <v>0.0825</v>
      </c>
      <c r="E1134" s="109">
        <v>0.0725</v>
      </c>
      <c r="G1134" s="109">
        <f t="shared" si="17"/>
        <v>0.01</v>
      </c>
    </row>
    <row r="1135" spans="1:7">
      <c r="A1135" s="110">
        <v>93653</v>
      </c>
      <c r="B1135" s="111" t="s">
        <v>24529</v>
      </c>
      <c r="C1135" s="109">
        <v>0.0825</v>
      </c>
      <c r="E1135" s="109">
        <v>0.0725</v>
      </c>
      <c r="G1135" s="109">
        <f t="shared" si="17"/>
        <v>0.01</v>
      </c>
    </row>
    <row r="1136" spans="1:7">
      <c r="A1136" s="110">
        <v>95306</v>
      </c>
      <c r="B1136" s="111" t="s">
        <v>24529</v>
      </c>
      <c r="C1136" s="109">
        <v>0.0825</v>
      </c>
      <c r="E1136" s="109">
        <v>0.0725</v>
      </c>
      <c r="G1136" s="109">
        <f t="shared" si="17"/>
        <v>0.01</v>
      </c>
    </row>
    <row r="1137" spans="1:7">
      <c r="A1137" s="110">
        <v>95311</v>
      </c>
      <c r="B1137" s="111" t="s">
        <v>24529</v>
      </c>
      <c r="C1137" s="109">
        <v>0.0825</v>
      </c>
      <c r="E1137" s="109">
        <v>0.0725</v>
      </c>
      <c r="G1137" s="109">
        <f t="shared" si="17"/>
        <v>0.01</v>
      </c>
    </row>
    <row r="1138" spans="1:7">
      <c r="A1138" s="110">
        <v>95318</v>
      </c>
      <c r="B1138" s="111" t="s">
        <v>24529</v>
      </c>
      <c r="C1138" s="109">
        <v>0.0825</v>
      </c>
      <c r="E1138" s="109">
        <v>0.0725</v>
      </c>
      <c r="G1138" s="109">
        <f t="shared" si="17"/>
        <v>0.01</v>
      </c>
    </row>
    <row r="1139" spans="1:7">
      <c r="A1139" s="110">
        <v>95321</v>
      </c>
      <c r="B1139" s="111" t="s">
        <v>24529</v>
      </c>
      <c r="C1139" s="109">
        <v>0.0825</v>
      </c>
      <c r="E1139" s="109">
        <v>0.0725</v>
      </c>
      <c r="G1139" s="109">
        <f t="shared" si="17"/>
        <v>0.01</v>
      </c>
    </row>
    <row r="1140" spans="1:7">
      <c r="A1140" s="110">
        <v>95325</v>
      </c>
      <c r="B1140" s="111" t="s">
        <v>24529</v>
      </c>
      <c r="C1140" s="109">
        <v>0.0825</v>
      </c>
      <c r="E1140" s="109">
        <v>0.0725</v>
      </c>
      <c r="G1140" s="109">
        <f t="shared" si="17"/>
        <v>0.01</v>
      </c>
    </row>
    <row r="1141" spans="1:7">
      <c r="A1141" s="110">
        <v>95329</v>
      </c>
      <c r="B1141" s="111" t="s">
        <v>24529</v>
      </c>
      <c r="C1141" s="109">
        <v>0.0825</v>
      </c>
      <c r="E1141" s="109">
        <v>0.0725</v>
      </c>
      <c r="G1141" s="109">
        <f t="shared" si="17"/>
        <v>0.01</v>
      </c>
    </row>
    <row r="1142" spans="1:7">
      <c r="A1142" s="110">
        <v>95338</v>
      </c>
      <c r="B1142" s="111" t="s">
        <v>24529</v>
      </c>
      <c r="C1142" s="109">
        <v>0.0825</v>
      </c>
      <c r="E1142" s="109">
        <v>0.0725</v>
      </c>
      <c r="G1142" s="109">
        <f t="shared" si="17"/>
        <v>0.01</v>
      </c>
    </row>
    <row r="1143" spans="1:7">
      <c r="A1143" s="110">
        <v>95345</v>
      </c>
      <c r="B1143" s="111" t="s">
        <v>24529</v>
      </c>
      <c r="C1143" s="109">
        <v>0.0825</v>
      </c>
      <c r="E1143" s="109">
        <v>0.0725</v>
      </c>
      <c r="G1143" s="109">
        <f t="shared" si="17"/>
        <v>0.01</v>
      </c>
    </row>
    <row r="1144" spans="1:7">
      <c r="A1144" s="110">
        <v>95369</v>
      </c>
      <c r="B1144" s="111" t="s">
        <v>24529</v>
      </c>
      <c r="C1144" s="109">
        <v>0.0825</v>
      </c>
      <c r="E1144" s="109">
        <v>0.0725</v>
      </c>
      <c r="G1144" s="109">
        <f t="shared" si="17"/>
        <v>0.01</v>
      </c>
    </row>
    <row r="1145" spans="1:7">
      <c r="A1145" s="110">
        <v>95389</v>
      </c>
      <c r="B1145" s="111" t="s">
        <v>24529</v>
      </c>
      <c r="C1145" s="109">
        <v>0.0825</v>
      </c>
      <c r="E1145" s="109">
        <v>0.0725</v>
      </c>
      <c r="G1145" s="109">
        <f t="shared" si="17"/>
        <v>0.01</v>
      </c>
    </row>
    <row r="1146" spans="1:7">
      <c r="A1146" s="110">
        <v>94553</v>
      </c>
      <c r="B1146" s="111" t="s">
        <v>24530</v>
      </c>
      <c r="C1146" s="109">
        <v>0.0975</v>
      </c>
      <c r="E1146" s="109">
        <v>0.0725</v>
      </c>
      <c r="G1146" s="109">
        <f t="shared" si="17"/>
        <v>0.025</v>
      </c>
    </row>
    <row r="1147" spans="1:7">
      <c r="A1147" s="110">
        <v>95410</v>
      </c>
      <c r="B1147" s="111" t="s">
        <v>24531</v>
      </c>
      <c r="C1147" s="109">
        <v>0.07875</v>
      </c>
      <c r="E1147" s="109">
        <v>0.0725</v>
      </c>
      <c r="G1147" s="109">
        <f t="shared" si="17"/>
        <v>0.00625000000000001</v>
      </c>
    </row>
    <row r="1148" spans="1:7">
      <c r="A1148" s="110">
        <v>95415</v>
      </c>
      <c r="B1148" s="111" t="s">
        <v>24531</v>
      </c>
      <c r="C1148" s="109">
        <v>0.07875</v>
      </c>
      <c r="E1148" s="109">
        <v>0.0725</v>
      </c>
      <c r="G1148" s="109">
        <f t="shared" si="17"/>
        <v>0.00625000000000001</v>
      </c>
    </row>
    <row r="1149" spans="1:7">
      <c r="A1149" s="110">
        <v>95417</v>
      </c>
      <c r="B1149" s="111" t="s">
        <v>24531</v>
      </c>
      <c r="C1149" s="109">
        <v>0.07875</v>
      </c>
      <c r="E1149" s="109">
        <v>0.0725</v>
      </c>
      <c r="G1149" s="109">
        <f t="shared" si="17"/>
        <v>0.00625000000000001</v>
      </c>
    </row>
    <row r="1150" spans="1:7">
      <c r="A1150" s="110">
        <v>95418</v>
      </c>
      <c r="B1150" s="111" t="s">
        <v>24531</v>
      </c>
      <c r="C1150" s="109">
        <v>0.07875</v>
      </c>
      <c r="E1150" s="109">
        <v>0.0725</v>
      </c>
      <c r="G1150" s="109">
        <f t="shared" si="17"/>
        <v>0.00625000000000001</v>
      </c>
    </row>
    <row r="1151" spans="1:7">
      <c r="A1151" s="110">
        <v>95420</v>
      </c>
      <c r="B1151" s="111" t="s">
        <v>24531</v>
      </c>
      <c r="C1151" s="109">
        <v>0.07875</v>
      </c>
      <c r="E1151" s="109">
        <v>0.0725</v>
      </c>
      <c r="G1151" s="109">
        <f t="shared" si="17"/>
        <v>0.00625000000000001</v>
      </c>
    </row>
    <row r="1152" spans="1:7">
      <c r="A1152" s="110">
        <v>95427</v>
      </c>
      <c r="B1152" s="111" t="s">
        <v>24531</v>
      </c>
      <c r="C1152" s="109">
        <v>0.07875</v>
      </c>
      <c r="E1152" s="109">
        <v>0.0725</v>
      </c>
      <c r="G1152" s="109">
        <f t="shared" si="17"/>
        <v>0.00625000000000001</v>
      </c>
    </row>
    <row r="1153" spans="1:7">
      <c r="A1153" s="110">
        <v>95428</v>
      </c>
      <c r="B1153" s="111" t="s">
        <v>24531</v>
      </c>
      <c r="C1153" s="109">
        <v>0.07875</v>
      </c>
      <c r="E1153" s="109">
        <v>0.0725</v>
      </c>
      <c r="G1153" s="109">
        <f t="shared" si="17"/>
        <v>0.00625000000000001</v>
      </c>
    </row>
    <row r="1154" spans="1:7">
      <c r="A1154" s="110">
        <v>95429</v>
      </c>
      <c r="B1154" s="111" t="s">
        <v>24531</v>
      </c>
      <c r="C1154" s="109">
        <v>0.07875</v>
      </c>
      <c r="E1154" s="109">
        <v>0.0725</v>
      </c>
      <c r="G1154" s="109">
        <f t="shared" si="17"/>
        <v>0.00625000000000001</v>
      </c>
    </row>
    <row r="1155" spans="1:7">
      <c r="A1155" s="110">
        <v>95432</v>
      </c>
      <c r="B1155" s="111" t="s">
        <v>24531</v>
      </c>
      <c r="C1155" s="109">
        <v>0.07875</v>
      </c>
      <c r="E1155" s="109">
        <v>0.0725</v>
      </c>
      <c r="G1155" s="109">
        <f t="shared" si="17"/>
        <v>0.00625000000000001</v>
      </c>
    </row>
    <row r="1156" spans="1:7">
      <c r="A1156" s="110">
        <v>95445</v>
      </c>
      <c r="B1156" s="111" t="s">
        <v>24531</v>
      </c>
      <c r="C1156" s="109">
        <v>0.07875</v>
      </c>
      <c r="E1156" s="109">
        <v>0.0725</v>
      </c>
      <c r="G1156" s="109">
        <f t="shared" si="17"/>
        <v>0.00625000000000001</v>
      </c>
    </row>
    <row r="1157" spans="1:7">
      <c r="A1157" s="110">
        <v>95449</v>
      </c>
      <c r="B1157" s="111" t="s">
        <v>24531</v>
      </c>
      <c r="C1157" s="109">
        <v>0.07875</v>
      </c>
      <c r="E1157" s="109">
        <v>0.0725</v>
      </c>
      <c r="G1157" s="109">
        <f t="shared" ref="G1157:G1220" si="18">C1157-E1157</f>
        <v>0.00625000000000001</v>
      </c>
    </row>
    <row r="1158" spans="1:7">
      <c r="A1158" s="110">
        <v>95454</v>
      </c>
      <c r="B1158" s="111" t="s">
        <v>24531</v>
      </c>
      <c r="C1158" s="109">
        <v>0.07875</v>
      </c>
      <c r="E1158" s="109">
        <v>0.0725</v>
      </c>
      <c r="G1158" s="109">
        <f t="shared" si="18"/>
        <v>0.00625000000000001</v>
      </c>
    </row>
    <row r="1159" spans="1:7">
      <c r="A1159" s="110">
        <v>95456</v>
      </c>
      <c r="B1159" s="111" t="s">
        <v>24531</v>
      </c>
      <c r="C1159" s="109">
        <v>0.07875</v>
      </c>
      <c r="E1159" s="109">
        <v>0.0725</v>
      </c>
      <c r="G1159" s="109">
        <f t="shared" si="18"/>
        <v>0.00625000000000001</v>
      </c>
    </row>
    <row r="1160" spans="1:7">
      <c r="A1160" s="110">
        <v>95459</v>
      </c>
      <c r="B1160" s="111" t="s">
        <v>24531</v>
      </c>
      <c r="C1160" s="109">
        <v>0.07875</v>
      </c>
      <c r="E1160" s="109">
        <v>0.0725</v>
      </c>
      <c r="G1160" s="109">
        <f t="shared" si="18"/>
        <v>0.00625000000000001</v>
      </c>
    </row>
    <row r="1161" spans="1:7">
      <c r="A1161" s="110">
        <v>95460</v>
      </c>
      <c r="B1161" s="111" t="s">
        <v>24531</v>
      </c>
      <c r="C1161" s="109">
        <v>0.07875</v>
      </c>
      <c r="E1161" s="109">
        <v>0.0725</v>
      </c>
      <c r="G1161" s="109">
        <f t="shared" si="18"/>
        <v>0.00625000000000001</v>
      </c>
    </row>
    <row r="1162" spans="1:7">
      <c r="A1162" s="110">
        <v>95463</v>
      </c>
      <c r="B1162" s="111" t="s">
        <v>24531</v>
      </c>
      <c r="C1162" s="109">
        <v>0.07875</v>
      </c>
      <c r="E1162" s="109">
        <v>0.0725</v>
      </c>
      <c r="G1162" s="109">
        <f t="shared" si="18"/>
        <v>0.00625000000000001</v>
      </c>
    </row>
    <row r="1163" spans="1:7">
      <c r="A1163" s="110">
        <v>95466</v>
      </c>
      <c r="B1163" s="111" t="s">
        <v>24531</v>
      </c>
      <c r="C1163" s="109">
        <v>0.07875</v>
      </c>
      <c r="E1163" s="109">
        <v>0.0725</v>
      </c>
      <c r="G1163" s="109">
        <f t="shared" si="18"/>
        <v>0.00625000000000001</v>
      </c>
    </row>
    <row r="1164" spans="1:7">
      <c r="A1164" s="110">
        <v>95469</v>
      </c>
      <c r="B1164" s="111" t="s">
        <v>24531</v>
      </c>
      <c r="C1164" s="109">
        <v>0.07875</v>
      </c>
      <c r="E1164" s="109">
        <v>0.0725</v>
      </c>
      <c r="G1164" s="109">
        <f t="shared" si="18"/>
        <v>0.00625000000000001</v>
      </c>
    </row>
    <row r="1165" spans="1:7">
      <c r="A1165" s="110">
        <v>95481</v>
      </c>
      <c r="B1165" s="111" t="s">
        <v>24531</v>
      </c>
      <c r="C1165" s="109">
        <v>0.07875</v>
      </c>
      <c r="E1165" s="109">
        <v>0.0725</v>
      </c>
      <c r="G1165" s="109">
        <f t="shared" si="18"/>
        <v>0.00625000000000001</v>
      </c>
    </row>
    <row r="1166" spans="1:7">
      <c r="A1166" s="110">
        <v>95488</v>
      </c>
      <c r="B1166" s="111" t="s">
        <v>24531</v>
      </c>
      <c r="C1166" s="109">
        <v>0.07875</v>
      </c>
      <c r="E1166" s="109">
        <v>0.0725</v>
      </c>
      <c r="G1166" s="109">
        <f t="shared" si="18"/>
        <v>0.00625000000000001</v>
      </c>
    </row>
    <row r="1167" spans="1:7">
      <c r="A1167" s="110">
        <v>95494</v>
      </c>
      <c r="B1167" s="111" t="s">
        <v>24531</v>
      </c>
      <c r="C1167" s="109">
        <v>0.07875</v>
      </c>
      <c r="E1167" s="109">
        <v>0.0725</v>
      </c>
      <c r="G1167" s="109">
        <f t="shared" si="18"/>
        <v>0.00625000000000001</v>
      </c>
    </row>
    <row r="1168" spans="1:7">
      <c r="A1168" s="110">
        <v>95585</v>
      </c>
      <c r="B1168" s="111" t="s">
        <v>24531</v>
      </c>
      <c r="C1168" s="109">
        <v>0.07875</v>
      </c>
      <c r="E1168" s="109">
        <v>0.0725</v>
      </c>
      <c r="G1168" s="109">
        <f t="shared" si="18"/>
        <v>0.00625000000000001</v>
      </c>
    </row>
    <row r="1169" spans="1:7">
      <c r="A1169" s="110">
        <v>93640</v>
      </c>
      <c r="B1169" s="111" t="s">
        <v>24532</v>
      </c>
      <c r="C1169" s="109">
        <v>0.09225</v>
      </c>
      <c r="E1169" s="109">
        <v>0.0725</v>
      </c>
      <c r="G1169" s="109">
        <f t="shared" si="18"/>
        <v>0.01975</v>
      </c>
    </row>
    <row r="1170" spans="1:7">
      <c r="A1170" s="110">
        <v>92571</v>
      </c>
      <c r="B1170" s="111" t="s">
        <v>24533</v>
      </c>
      <c r="C1170" s="109">
        <v>0.0875</v>
      </c>
      <c r="E1170" s="109">
        <v>0.0725</v>
      </c>
      <c r="G1170" s="109">
        <f t="shared" si="18"/>
        <v>0.015</v>
      </c>
    </row>
    <row r="1171" spans="1:7">
      <c r="A1171" s="110">
        <v>92585</v>
      </c>
      <c r="B1171" s="111" t="s">
        <v>24533</v>
      </c>
      <c r="C1171" s="109">
        <v>0.0875</v>
      </c>
      <c r="E1171" s="109">
        <v>0.0725</v>
      </c>
      <c r="G1171" s="109">
        <f t="shared" si="18"/>
        <v>0.015</v>
      </c>
    </row>
    <row r="1172" spans="1:7">
      <c r="A1172" s="110">
        <v>92586</v>
      </c>
      <c r="B1172" s="111" t="s">
        <v>24533</v>
      </c>
      <c r="C1172" s="109">
        <v>0.0875</v>
      </c>
      <c r="E1172" s="109">
        <v>0.0725</v>
      </c>
      <c r="G1172" s="109">
        <f t="shared" si="18"/>
        <v>0.015</v>
      </c>
    </row>
    <row r="1173" spans="1:7">
      <c r="A1173" s="110">
        <v>94301</v>
      </c>
      <c r="B1173" s="111" t="s">
        <v>24534</v>
      </c>
      <c r="C1173" s="109">
        <v>0.09375</v>
      </c>
      <c r="E1173" s="109">
        <v>0.0725</v>
      </c>
      <c r="G1173" s="109">
        <f t="shared" si="18"/>
        <v>0.02125</v>
      </c>
    </row>
    <row r="1174" spans="1:7">
      <c r="A1174" s="110">
        <v>94304</v>
      </c>
      <c r="B1174" s="111" t="s">
        <v>24534</v>
      </c>
      <c r="C1174" s="109">
        <v>0.09375</v>
      </c>
      <c r="E1174" s="109">
        <v>0.0725</v>
      </c>
      <c r="G1174" s="109">
        <f t="shared" si="18"/>
        <v>0.02125</v>
      </c>
    </row>
    <row r="1175" spans="1:7">
      <c r="A1175" s="110">
        <v>93620</v>
      </c>
      <c r="B1175" s="111" t="s">
        <v>24535</v>
      </c>
      <c r="C1175" s="109">
        <v>0.0775</v>
      </c>
      <c r="E1175" s="109">
        <v>0.0725</v>
      </c>
      <c r="G1175" s="109">
        <f t="shared" si="18"/>
        <v>0.005</v>
      </c>
    </row>
    <row r="1176" spans="1:7">
      <c r="A1176" s="110">
        <v>93661</v>
      </c>
      <c r="B1176" s="111" t="s">
        <v>24535</v>
      </c>
      <c r="C1176" s="109">
        <v>0.0775</v>
      </c>
      <c r="E1176" s="109">
        <v>0.0725</v>
      </c>
      <c r="G1176" s="109">
        <f t="shared" si="18"/>
        <v>0.005</v>
      </c>
    </row>
    <row r="1177" spans="1:7">
      <c r="A1177" s="110">
        <v>93665</v>
      </c>
      <c r="B1177" s="111" t="s">
        <v>24535</v>
      </c>
      <c r="C1177" s="109">
        <v>0.0775</v>
      </c>
      <c r="E1177" s="109">
        <v>0.0725</v>
      </c>
      <c r="G1177" s="109">
        <f t="shared" si="18"/>
        <v>0.005</v>
      </c>
    </row>
    <row r="1178" spans="1:7">
      <c r="A1178" s="110">
        <v>95303</v>
      </c>
      <c r="B1178" s="111" t="s">
        <v>24535</v>
      </c>
      <c r="C1178" s="109">
        <v>0.0775</v>
      </c>
      <c r="E1178" s="109">
        <v>0.0725</v>
      </c>
      <c r="G1178" s="109">
        <f t="shared" si="18"/>
        <v>0.005</v>
      </c>
    </row>
    <row r="1179" spans="1:7">
      <c r="A1179" s="110">
        <v>95312</v>
      </c>
      <c r="B1179" s="111" t="s">
        <v>24535</v>
      </c>
      <c r="C1179" s="109">
        <v>0.0775</v>
      </c>
      <c r="E1179" s="109">
        <v>0.0725</v>
      </c>
      <c r="G1179" s="109">
        <f t="shared" si="18"/>
        <v>0.005</v>
      </c>
    </row>
    <row r="1180" spans="1:7">
      <c r="A1180" s="110">
        <v>95315</v>
      </c>
      <c r="B1180" s="111" t="s">
        <v>24535</v>
      </c>
      <c r="C1180" s="109">
        <v>0.0775</v>
      </c>
      <c r="E1180" s="109">
        <v>0.0725</v>
      </c>
      <c r="G1180" s="109">
        <f t="shared" si="18"/>
        <v>0.005</v>
      </c>
    </row>
    <row r="1181" spans="1:7">
      <c r="A1181" s="110">
        <v>95317</v>
      </c>
      <c r="B1181" s="111" t="s">
        <v>24535</v>
      </c>
      <c r="C1181" s="109">
        <v>0.0775</v>
      </c>
      <c r="E1181" s="109">
        <v>0.0725</v>
      </c>
      <c r="G1181" s="109">
        <f t="shared" si="18"/>
        <v>0.005</v>
      </c>
    </row>
    <row r="1182" spans="1:7">
      <c r="A1182" s="110">
        <v>95333</v>
      </c>
      <c r="B1182" s="111" t="s">
        <v>24535</v>
      </c>
      <c r="C1182" s="109">
        <v>0.0775</v>
      </c>
      <c r="E1182" s="109">
        <v>0.0725</v>
      </c>
      <c r="G1182" s="109">
        <f t="shared" si="18"/>
        <v>0.005</v>
      </c>
    </row>
    <row r="1183" spans="1:7">
      <c r="A1183" s="110">
        <v>95340</v>
      </c>
      <c r="B1183" s="111" t="s">
        <v>24535</v>
      </c>
      <c r="C1183" s="109">
        <v>0.0775</v>
      </c>
      <c r="E1183" s="109">
        <v>0.0725</v>
      </c>
      <c r="G1183" s="109">
        <f t="shared" si="18"/>
        <v>0.005</v>
      </c>
    </row>
    <row r="1184" spans="1:7">
      <c r="A1184" s="110">
        <v>95341</v>
      </c>
      <c r="B1184" s="111" t="s">
        <v>24535</v>
      </c>
      <c r="C1184" s="109">
        <v>0.0775</v>
      </c>
      <c r="E1184" s="109">
        <v>0.0725</v>
      </c>
      <c r="G1184" s="109">
        <f t="shared" si="18"/>
        <v>0.005</v>
      </c>
    </row>
    <row r="1185" spans="1:7">
      <c r="A1185" s="110">
        <v>95343</v>
      </c>
      <c r="B1185" s="111" t="s">
        <v>24535</v>
      </c>
      <c r="C1185" s="109">
        <v>0.0775</v>
      </c>
      <c r="E1185" s="109">
        <v>0.0725</v>
      </c>
      <c r="G1185" s="109">
        <f t="shared" si="18"/>
        <v>0.005</v>
      </c>
    </row>
    <row r="1186" spans="1:7">
      <c r="A1186" s="110">
        <v>95344</v>
      </c>
      <c r="B1186" s="111" t="s">
        <v>24535</v>
      </c>
      <c r="C1186" s="109">
        <v>0.0775</v>
      </c>
      <c r="E1186" s="109">
        <v>0.0725</v>
      </c>
      <c r="G1186" s="109">
        <f t="shared" si="18"/>
        <v>0.005</v>
      </c>
    </row>
    <row r="1187" spans="1:7">
      <c r="A1187" s="110">
        <v>95348</v>
      </c>
      <c r="B1187" s="111" t="s">
        <v>24535</v>
      </c>
      <c r="C1187" s="109">
        <v>0.0775</v>
      </c>
      <c r="E1187" s="109">
        <v>0.0725</v>
      </c>
      <c r="G1187" s="109">
        <f t="shared" si="18"/>
        <v>0.005</v>
      </c>
    </row>
    <row r="1188" spans="1:7">
      <c r="A1188" s="110">
        <v>95365</v>
      </c>
      <c r="B1188" s="111" t="s">
        <v>24535</v>
      </c>
      <c r="C1188" s="109">
        <v>0.0775</v>
      </c>
      <c r="E1188" s="109">
        <v>0.0725</v>
      </c>
      <c r="G1188" s="109">
        <f t="shared" si="18"/>
        <v>0.005</v>
      </c>
    </row>
    <row r="1189" spans="1:7">
      <c r="A1189" s="110">
        <v>95374</v>
      </c>
      <c r="B1189" s="111" t="s">
        <v>24535</v>
      </c>
      <c r="C1189" s="109">
        <v>0.0775</v>
      </c>
      <c r="E1189" s="109">
        <v>0.0725</v>
      </c>
      <c r="G1189" s="109">
        <f t="shared" si="18"/>
        <v>0.005</v>
      </c>
    </row>
    <row r="1190" spans="1:7">
      <c r="A1190" s="110">
        <v>94941</v>
      </c>
      <c r="B1190" s="111" t="s">
        <v>24536</v>
      </c>
      <c r="C1190" s="109">
        <v>0.0925</v>
      </c>
      <c r="E1190" s="109">
        <v>0.0725</v>
      </c>
      <c r="G1190" s="109">
        <f t="shared" si="18"/>
        <v>0.02</v>
      </c>
    </row>
    <row r="1191" spans="1:7">
      <c r="A1191" s="110">
        <v>94942</v>
      </c>
      <c r="B1191" s="111" t="s">
        <v>24536</v>
      </c>
      <c r="C1191" s="109">
        <v>0.0925</v>
      </c>
      <c r="E1191" s="109">
        <v>0.0725</v>
      </c>
      <c r="G1191" s="109">
        <f t="shared" si="18"/>
        <v>0.02</v>
      </c>
    </row>
    <row r="1192" spans="1:7">
      <c r="A1192" s="110">
        <v>95036</v>
      </c>
      <c r="B1192" s="111" t="s">
        <v>24537</v>
      </c>
      <c r="C1192" s="109">
        <v>0.09375</v>
      </c>
      <c r="E1192" s="109">
        <v>0.0725</v>
      </c>
      <c r="G1192" s="109">
        <f t="shared" si="18"/>
        <v>0.02125</v>
      </c>
    </row>
    <row r="1193" spans="1:7">
      <c r="A1193" s="110">
        <v>92692</v>
      </c>
      <c r="B1193" s="111" t="s">
        <v>24538</v>
      </c>
      <c r="C1193" s="109">
        <v>0.0775</v>
      </c>
      <c r="E1193" s="109">
        <v>0.0725</v>
      </c>
      <c r="G1193" s="109">
        <f t="shared" si="18"/>
        <v>0.005</v>
      </c>
    </row>
    <row r="1194" spans="1:7">
      <c r="A1194" s="110">
        <v>92690</v>
      </c>
      <c r="B1194" s="111" t="s">
        <v>24538</v>
      </c>
      <c r="C1194" s="109">
        <v>0.0775</v>
      </c>
      <c r="E1194" s="109">
        <v>0.0725</v>
      </c>
      <c r="G1194" s="109">
        <f t="shared" si="18"/>
        <v>0.005</v>
      </c>
    </row>
    <row r="1195" spans="1:7">
      <c r="A1195" s="110">
        <v>95307</v>
      </c>
      <c r="B1195" s="111" t="s">
        <v>24539</v>
      </c>
      <c r="C1195" s="109">
        <v>0.08875</v>
      </c>
      <c r="E1195" s="109">
        <v>0.0725</v>
      </c>
      <c r="G1195" s="109">
        <f t="shared" si="18"/>
        <v>0.01625</v>
      </c>
    </row>
    <row r="1196" spans="1:7">
      <c r="A1196" s="110">
        <v>95319</v>
      </c>
      <c r="B1196" s="111" t="s">
        <v>24539</v>
      </c>
      <c r="C1196" s="109">
        <v>0.08875</v>
      </c>
      <c r="E1196" s="109">
        <v>0.0725</v>
      </c>
      <c r="G1196" s="109">
        <f t="shared" si="18"/>
        <v>0.01625</v>
      </c>
    </row>
    <row r="1197" spans="1:7">
      <c r="A1197" s="110">
        <v>95350</v>
      </c>
      <c r="B1197" s="111" t="s">
        <v>24539</v>
      </c>
      <c r="C1197" s="109">
        <v>0.08875</v>
      </c>
      <c r="E1197" s="109">
        <v>0.0725</v>
      </c>
      <c r="G1197" s="109">
        <f t="shared" si="18"/>
        <v>0.01625</v>
      </c>
    </row>
    <row r="1198" spans="1:7">
      <c r="A1198" s="110">
        <v>95351</v>
      </c>
      <c r="B1198" s="111" t="s">
        <v>24539</v>
      </c>
      <c r="C1198" s="109">
        <v>0.08875</v>
      </c>
      <c r="E1198" s="109">
        <v>0.0725</v>
      </c>
      <c r="G1198" s="109">
        <f t="shared" si="18"/>
        <v>0.01625</v>
      </c>
    </row>
    <row r="1199" spans="1:7">
      <c r="A1199" s="110">
        <v>95352</v>
      </c>
      <c r="B1199" s="111" t="s">
        <v>24539</v>
      </c>
      <c r="C1199" s="109">
        <v>0.08875</v>
      </c>
      <c r="E1199" s="109">
        <v>0.0725</v>
      </c>
      <c r="G1199" s="109">
        <f t="shared" si="18"/>
        <v>0.01625</v>
      </c>
    </row>
    <row r="1200" spans="1:7">
      <c r="A1200" s="110">
        <v>95353</v>
      </c>
      <c r="B1200" s="111" t="s">
        <v>24539</v>
      </c>
      <c r="C1200" s="109">
        <v>0.08875</v>
      </c>
      <c r="E1200" s="109">
        <v>0.0725</v>
      </c>
      <c r="G1200" s="109">
        <f t="shared" si="18"/>
        <v>0.01625</v>
      </c>
    </row>
    <row r="1201" spans="1:7">
      <c r="A1201" s="110">
        <v>95354</v>
      </c>
      <c r="B1201" s="111" t="s">
        <v>24539</v>
      </c>
      <c r="C1201" s="109">
        <v>0.08875</v>
      </c>
      <c r="E1201" s="109">
        <v>0.0725</v>
      </c>
      <c r="G1201" s="109">
        <f t="shared" si="18"/>
        <v>0.01625</v>
      </c>
    </row>
    <row r="1202" spans="1:7">
      <c r="A1202" s="110">
        <v>95355</v>
      </c>
      <c r="B1202" s="111" t="s">
        <v>24539</v>
      </c>
      <c r="C1202" s="109">
        <v>0.08875</v>
      </c>
      <c r="E1202" s="109">
        <v>0.0725</v>
      </c>
      <c r="G1202" s="109">
        <f t="shared" si="18"/>
        <v>0.01625</v>
      </c>
    </row>
    <row r="1203" spans="1:7">
      <c r="A1203" s="110">
        <v>95356</v>
      </c>
      <c r="B1203" s="111" t="s">
        <v>24539</v>
      </c>
      <c r="C1203" s="109">
        <v>0.08875</v>
      </c>
      <c r="E1203" s="109">
        <v>0.0725</v>
      </c>
      <c r="G1203" s="109">
        <f t="shared" si="18"/>
        <v>0.01625</v>
      </c>
    </row>
    <row r="1204" spans="1:7">
      <c r="A1204" s="110">
        <v>95357</v>
      </c>
      <c r="B1204" s="111" t="s">
        <v>24539</v>
      </c>
      <c r="C1204" s="109">
        <v>0.08875</v>
      </c>
      <c r="E1204" s="109">
        <v>0.0725</v>
      </c>
      <c r="G1204" s="109">
        <f t="shared" si="18"/>
        <v>0.01625</v>
      </c>
    </row>
    <row r="1205" spans="1:7">
      <c r="A1205" s="110">
        <v>95358</v>
      </c>
      <c r="B1205" s="111" t="s">
        <v>24539</v>
      </c>
      <c r="C1205" s="109">
        <v>0.08875</v>
      </c>
      <c r="E1205" s="109">
        <v>0.0725</v>
      </c>
      <c r="G1205" s="109">
        <f t="shared" si="18"/>
        <v>0.01625</v>
      </c>
    </row>
    <row r="1206" spans="1:7">
      <c r="A1206" s="110">
        <v>95368</v>
      </c>
      <c r="B1206" s="111" t="s">
        <v>24539</v>
      </c>
      <c r="C1206" s="109">
        <v>0.08875</v>
      </c>
      <c r="E1206" s="109">
        <v>0.0725</v>
      </c>
      <c r="G1206" s="109">
        <f t="shared" si="18"/>
        <v>0.01625</v>
      </c>
    </row>
    <row r="1207" spans="1:7">
      <c r="A1207" s="110">
        <v>95397</v>
      </c>
      <c r="B1207" s="111" t="s">
        <v>24539</v>
      </c>
      <c r="C1207" s="109">
        <v>0.08875</v>
      </c>
      <c r="E1207" s="109">
        <v>0.0725</v>
      </c>
      <c r="G1207" s="109">
        <f t="shared" si="18"/>
        <v>0.01625</v>
      </c>
    </row>
    <row r="1208" spans="1:7">
      <c r="A1208" s="110">
        <v>96015</v>
      </c>
      <c r="B1208" s="111" t="s">
        <v>24540</v>
      </c>
      <c r="C1208" s="109">
        <v>0.0725</v>
      </c>
      <c r="E1208" s="109">
        <v>0.0725</v>
      </c>
      <c r="G1208" s="109">
        <f t="shared" si="18"/>
        <v>0</v>
      </c>
    </row>
    <row r="1209" spans="1:7">
      <c r="A1209" s="110">
        <v>96054</v>
      </c>
      <c r="B1209" s="111" t="s">
        <v>24540</v>
      </c>
      <c r="C1209" s="109">
        <v>0.0725</v>
      </c>
      <c r="E1209" s="109">
        <v>0.0725</v>
      </c>
      <c r="G1209" s="109">
        <f t="shared" si="18"/>
        <v>0</v>
      </c>
    </row>
    <row r="1210" spans="1:7">
      <c r="A1210" s="110">
        <v>96104</v>
      </c>
      <c r="B1210" s="111" t="s">
        <v>24540</v>
      </c>
      <c r="C1210" s="109">
        <v>0.0725</v>
      </c>
      <c r="E1210" s="109">
        <v>0.0725</v>
      </c>
      <c r="G1210" s="109">
        <f t="shared" si="18"/>
        <v>0</v>
      </c>
    </row>
    <row r="1211" spans="1:7">
      <c r="A1211" s="110">
        <v>96108</v>
      </c>
      <c r="B1211" s="111" t="s">
        <v>24540</v>
      </c>
      <c r="C1211" s="109">
        <v>0.0725</v>
      </c>
      <c r="E1211" s="109">
        <v>0.0725</v>
      </c>
      <c r="G1211" s="109">
        <f t="shared" si="18"/>
        <v>0</v>
      </c>
    </row>
    <row r="1212" spans="1:7">
      <c r="A1212" s="110">
        <v>96110</v>
      </c>
      <c r="B1212" s="111" t="s">
        <v>24540</v>
      </c>
      <c r="C1212" s="109">
        <v>0.0725</v>
      </c>
      <c r="E1212" s="109">
        <v>0.0725</v>
      </c>
      <c r="G1212" s="109">
        <f t="shared" si="18"/>
        <v>0</v>
      </c>
    </row>
    <row r="1213" spans="1:7">
      <c r="A1213" s="110">
        <v>96112</v>
      </c>
      <c r="B1213" s="111" t="s">
        <v>24540</v>
      </c>
      <c r="C1213" s="109">
        <v>0.0725</v>
      </c>
      <c r="E1213" s="109">
        <v>0.0725</v>
      </c>
      <c r="G1213" s="109">
        <f t="shared" si="18"/>
        <v>0</v>
      </c>
    </row>
    <row r="1214" spans="1:7">
      <c r="A1214" s="110">
        <v>96115</v>
      </c>
      <c r="B1214" s="111" t="s">
        <v>24540</v>
      </c>
      <c r="C1214" s="109">
        <v>0.0725</v>
      </c>
      <c r="E1214" s="109">
        <v>0.0725</v>
      </c>
      <c r="G1214" s="109">
        <f t="shared" si="18"/>
        <v>0</v>
      </c>
    </row>
    <row r="1215" spans="1:7">
      <c r="A1215" s="110">
        <v>96116</v>
      </c>
      <c r="B1215" s="111" t="s">
        <v>24540</v>
      </c>
      <c r="C1215" s="109">
        <v>0.0725</v>
      </c>
      <c r="E1215" s="109">
        <v>0.0725</v>
      </c>
      <c r="G1215" s="109">
        <f t="shared" si="18"/>
        <v>0</v>
      </c>
    </row>
    <row r="1216" spans="1:7">
      <c r="A1216" s="110">
        <v>93512</v>
      </c>
      <c r="B1216" s="111" t="s">
        <v>24541</v>
      </c>
      <c r="C1216" s="109">
        <v>0.0725</v>
      </c>
      <c r="E1216" s="109">
        <v>0.0725</v>
      </c>
      <c r="G1216" s="109">
        <f t="shared" si="18"/>
        <v>0</v>
      </c>
    </row>
    <row r="1217" spans="1:7">
      <c r="A1217" s="110">
        <v>93517</v>
      </c>
      <c r="B1217" s="111" t="s">
        <v>24541</v>
      </c>
      <c r="C1217" s="109">
        <v>0.0725</v>
      </c>
      <c r="E1217" s="109">
        <v>0.0725</v>
      </c>
      <c r="G1217" s="109">
        <f t="shared" si="18"/>
        <v>0</v>
      </c>
    </row>
    <row r="1218" spans="1:7">
      <c r="A1218" s="110">
        <v>93529</v>
      </c>
      <c r="B1218" s="111" t="s">
        <v>24541</v>
      </c>
      <c r="C1218" s="109">
        <v>0.0725</v>
      </c>
      <c r="E1218" s="109">
        <v>0.0725</v>
      </c>
      <c r="G1218" s="109">
        <f t="shared" si="18"/>
        <v>0</v>
      </c>
    </row>
    <row r="1219" spans="1:7">
      <c r="A1219" s="110">
        <v>93541</v>
      </c>
      <c r="B1219" s="111" t="s">
        <v>24541</v>
      </c>
      <c r="C1219" s="109">
        <v>0.0725</v>
      </c>
      <c r="E1219" s="109">
        <v>0.0725</v>
      </c>
      <c r="G1219" s="109">
        <f t="shared" si="18"/>
        <v>0</v>
      </c>
    </row>
    <row r="1220" spans="1:7">
      <c r="A1220" s="110">
        <v>96107</v>
      </c>
      <c r="B1220" s="111" t="s">
        <v>24541</v>
      </c>
      <c r="C1220" s="109">
        <v>0.0725</v>
      </c>
      <c r="E1220" s="109">
        <v>0.0725</v>
      </c>
      <c r="G1220" s="109">
        <f t="shared" si="18"/>
        <v>0</v>
      </c>
    </row>
    <row r="1221" spans="1:7">
      <c r="A1221" s="110">
        <v>96133</v>
      </c>
      <c r="B1221" s="111" t="s">
        <v>24541</v>
      </c>
      <c r="C1221" s="109">
        <v>0.0725</v>
      </c>
      <c r="E1221" s="109">
        <v>0.0725</v>
      </c>
      <c r="G1221" s="109">
        <f t="shared" ref="G1221:G1284" si="19">C1221-E1221</f>
        <v>0</v>
      </c>
    </row>
    <row r="1222" spans="1:7">
      <c r="A1222" s="110">
        <v>91017</v>
      </c>
      <c r="B1222" s="111" t="s">
        <v>24542</v>
      </c>
      <c r="C1222" s="109">
        <v>0.105</v>
      </c>
      <c r="E1222" s="109">
        <v>0.0725</v>
      </c>
      <c r="G1222" s="109">
        <f t="shared" si="19"/>
        <v>0.0325</v>
      </c>
    </row>
    <row r="1223" spans="1:7">
      <c r="A1223" s="110">
        <v>91762</v>
      </c>
      <c r="B1223" s="111" t="s">
        <v>24543</v>
      </c>
      <c r="C1223" s="109">
        <v>0.09</v>
      </c>
      <c r="E1223" s="109">
        <v>0.0725</v>
      </c>
      <c r="G1223" s="109">
        <f t="shared" si="19"/>
        <v>0.0175</v>
      </c>
    </row>
    <row r="1224" spans="1:7">
      <c r="A1224" s="110">
        <v>90022</v>
      </c>
      <c r="B1224" s="111" t="s">
        <v>24544</v>
      </c>
      <c r="C1224" s="109">
        <v>0.105</v>
      </c>
      <c r="E1224" s="109">
        <v>0.0725</v>
      </c>
      <c r="G1224" s="109">
        <f t="shared" si="19"/>
        <v>0.0325</v>
      </c>
    </row>
    <row r="1225" spans="1:7">
      <c r="A1225" s="110">
        <v>91755</v>
      </c>
      <c r="B1225" s="111" t="s">
        <v>24544</v>
      </c>
      <c r="C1225" s="109">
        <v>0.105</v>
      </c>
      <c r="E1225" s="109">
        <v>0.0725</v>
      </c>
      <c r="G1225" s="109">
        <f t="shared" si="19"/>
        <v>0.0325</v>
      </c>
    </row>
    <row r="1226" spans="1:7">
      <c r="A1226" s="110">
        <v>91770</v>
      </c>
      <c r="B1226" s="111" t="s">
        <v>24544</v>
      </c>
      <c r="C1226" s="109">
        <v>0.105</v>
      </c>
      <c r="E1226" s="109">
        <v>0.0725</v>
      </c>
      <c r="G1226" s="109">
        <f t="shared" si="19"/>
        <v>0.0325</v>
      </c>
    </row>
    <row r="1227" spans="1:7">
      <c r="A1227" s="110">
        <v>93942</v>
      </c>
      <c r="B1227" s="111" t="s">
        <v>24545</v>
      </c>
      <c r="C1227" s="109">
        <v>0.0775</v>
      </c>
      <c r="E1227" s="109">
        <v>0.0725</v>
      </c>
      <c r="G1227" s="109">
        <f t="shared" si="19"/>
        <v>0.005</v>
      </c>
    </row>
    <row r="1228" spans="1:7">
      <c r="A1228" s="110">
        <v>93943</v>
      </c>
      <c r="B1228" s="111" t="s">
        <v>24545</v>
      </c>
      <c r="C1228" s="109">
        <v>0.0775</v>
      </c>
      <c r="E1228" s="109">
        <v>0.0725</v>
      </c>
      <c r="G1228" s="109">
        <f t="shared" si="19"/>
        <v>0.005</v>
      </c>
    </row>
    <row r="1229" spans="1:7">
      <c r="A1229" s="110">
        <v>93923</v>
      </c>
      <c r="B1229" s="111" t="s">
        <v>24545</v>
      </c>
      <c r="C1229" s="109">
        <v>0.0775</v>
      </c>
      <c r="E1229" s="109">
        <v>0.0725</v>
      </c>
      <c r="G1229" s="109">
        <f t="shared" si="19"/>
        <v>0.005</v>
      </c>
    </row>
    <row r="1230" spans="1:7">
      <c r="A1230" s="110">
        <v>93940</v>
      </c>
      <c r="B1230" s="111" t="s">
        <v>24545</v>
      </c>
      <c r="C1230" s="109">
        <v>0.0775</v>
      </c>
      <c r="E1230" s="109">
        <v>0.0725</v>
      </c>
      <c r="G1230" s="109">
        <f t="shared" si="19"/>
        <v>0.005</v>
      </c>
    </row>
    <row r="1231" spans="1:7">
      <c r="A1231" s="110">
        <v>93944</v>
      </c>
      <c r="B1231" s="111" t="s">
        <v>24545</v>
      </c>
      <c r="C1231" s="109">
        <v>0.0775</v>
      </c>
      <c r="E1231" s="109">
        <v>0.0725</v>
      </c>
      <c r="G1231" s="109">
        <f t="shared" si="19"/>
        <v>0.005</v>
      </c>
    </row>
    <row r="1232" spans="1:7">
      <c r="A1232" s="110">
        <v>93953</v>
      </c>
      <c r="B1232" s="111" t="s">
        <v>24545</v>
      </c>
      <c r="C1232" s="109">
        <v>0.0775</v>
      </c>
      <c r="E1232" s="109">
        <v>0.0725</v>
      </c>
      <c r="G1232" s="109">
        <f t="shared" si="19"/>
        <v>0.005</v>
      </c>
    </row>
    <row r="1233" spans="1:7">
      <c r="A1233" s="110">
        <v>93922</v>
      </c>
      <c r="B1233" s="111" t="s">
        <v>24546</v>
      </c>
      <c r="C1233" s="109">
        <v>0.0775</v>
      </c>
      <c r="E1233" s="109">
        <v>0.0725</v>
      </c>
      <c r="G1233" s="109">
        <f t="shared" si="19"/>
        <v>0.005</v>
      </c>
    </row>
    <row r="1234" spans="1:7">
      <c r="A1234" s="110">
        <v>93962</v>
      </c>
      <c r="B1234" s="111" t="s">
        <v>24546</v>
      </c>
      <c r="C1234" s="109">
        <v>0.0775</v>
      </c>
      <c r="E1234" s="109">
        <v>0.0725</v>
      </c>
      <c r="G1234" s="109">
        <f t="shared" si="19"/>
        <v>0.005</v>
      </c>
    </row>
    <row r="1235" spans="1:7">
      <c r="A1235" s="110">
        <v>95004</v>
      </c>
      <c r="B1235" s="111" t="s">
        <v>24546</v>
      </c>
      <c r="C1235" s="109">
        <v>0.0775</v>
      </c>
      <c r="E1235" s="109">
        <v>0.0725</v>
      </c>
      <c r="G1235" s="109">
        <f t="shared" si="19"/>
        <v>0.005</v>
      </c>
    </row>
    <row r="1236" spans="1:7">
      <c r="A1236" s="110">
        <v>93920</v>
      </c>
      <c r="B1236" s="111" t="s">
        <v>24546</v>
      </c>
      <c r="C1236" s="109">
        <v>0.0775</v>
      </c>
      <c r="E1236" s="109">
        <v>0.0725</v>
      </c>
      <c r="G1236" s="109">
        <f t="shared" si="19"/>
        <v>0.005</v>
      </c>
    </row>
    <row r="1237" spans="1:7">
      <c r="A1237" s="110">
        <v>93426</v>
      </c>
      <c r="B1237" s="111" t="s">
        <v>24546</v>
      </c>
      <c r="C1237" s="109">
        <v>0.0775</v>
      </c>
      <c r="E1237" s="109">
        <v>0.0725</v>
      </c>
      <c r="G1237" s="109">
        <f t="shared" si="19"/>
        <v>0.005</v>
      </c>
    </row>
    <row r="1238" spans="1:7">
      <c r="A1238" s="110">
        <v>93924</v>
      </c>
      <c r="B1238" s="111" t="s">
        <v>24546</v>
      </c>
      <c r="C1238" s="109">
        <v>0.0775</v>
      </c>
      <c r="E1238" s="109">
        <v>0.0725</v>
      </c>
      <c r="G1238" s="109">
        <f t="shared" si="19"/>
        <v>0.005</v>
      </c>
    </row>
    <row r="1239" spans="1:7">
      <c r="A1239" s="110">
        <v>95012</v>
      </c>
      <c r="B1239" s="111" t="s">
        <v>24546</v>
      </c>
      <c r="C1239" s="109">
        <v>0.0775</v>
      </c>
      <c r="E1239" s="109">
        <v>0.0725</v>
      </c>
      <c r="G1239" s="109">
        <f t="shared" si="19"/>
        <v>0.005</v>
      </c>
    </row>
    <row r="1240" spans="1:7">
      <c r="A1240" s="110">
        <v>93925</v>
      </c>
      <c r="B1240" s="111" t="s">
        <v>24546</v>
      </c>
      <c r="C1240" s="109">
        <v>0.0775</v>
      </c>
      <c r="E1240" s="109">
        <v>0.0725</v>
      </c>
      <c r="G1240" s="109">
        <f t="shared" si="19"/>
        <v>0.005</v>
      </c>
    </row>
    <row r="1241" spans="1:7">
      <c r="A1241" s="110">
        <v>93926</v>
      </c>
      <c r="B1241" s="111" t="s">
        <v>24546</v>
      </c>
      <c r="C1241" s="109">
        <v>0.0775</v>
      </c>
      <c r="E1241" s="109">
        <v>0.0725</v>
      </c>
      <c r="G1241" s="109">
        <f t="shared" si="19"/>
        <v>0.005</v>
      </c>
    </row>
    <row r="1242" spans="1:7">
      <c r="A1242" s="110">
        <v>93928</v>
      </c>
      <c r="B1242" s="111" t="s">
        <v>24546</v>
      </c>
      <c r="C1242" s="109">
        <v>0.0775</v>
      </c>
      <c r="E1242" s="109">
        <v>0.0725</v>
      </c>
      <c r="G1242" s="109">
        <f t="shared" si="19"/>
        <v>0.005</v>
      </c>
    </row>
    <row r="1243" spans="1:7">
      <c r="A1243" s="110">
        <v>93930</v>
      </c>
      <c r="B1243" s="111" t="s">
        <v>24546</v>
      </c>
      <c r="C1243" s="109">
        <v>0.0775</v>
      </c>
      <c r="E1243" s="109">
        <v>0.0725</v>
      </c>
      <c r="G1243" s="109">
        <f t="shared" si="19"/>
        <v>0.005</v>
      </c>
    </row>
    <row r="1244" spans="1:7">
      <c r="A1244" s="110">
        <v>93932</v>
      </c>
      <c r="B1244" s="111" t="s">
        <v>24546</v>
      </c>
      <c r="C1244" s="109">
        <v>0.0775</v>
      </c>
      <c r="E1244" s="109">
        <v>0.0725</v>
      </c>
      <c r="G1244" s="109">
        <f t="shared" si="19"/>
        <v>0.005</v>
      </c>
    </row>
    <row r="1245" spans="1:7">
      <c r="A1245" s="110">
        <v>95039</v>
      </c>
      <c r="B1245" s="111" t="s">
        <v>24546</v>
      </c>
      <c r="C1245" s="109">
        <v>0.0775</v>
      </c>
      <c r="E1245" s="109">
        <v>0.0725</v>
      </c>
      <c r="G1245" s="109">
        <f t="shared" si="19"/>
        <v>0.005</v>
      </c>
    </row>
    <row r="1246" spans="1:7">
      <c r="A1246" s="110">
        <v>93450</v>
      </c>
      <c r="B1246" s="111" t="s">
        <v>24546</v>
      </c>
      <c r="C1246" s="109">
        <v>0.0775</v>
      </c>
      <c r="E1246" s="109">
        <v>0.0725</v>
      </c>
      <c r="G1246" s="109">
        <f t="shared" si="19"/>
        <v>0.005</v>
      </c>
    </row>
    <row r="1247" spans="1:7">
      <c r="A1247" s="110">
        <v>93954</v>
      </c>
      <c r="B1247" s="111" t="s">
        <v>24546</v>
      </c>
      <c r="C1247" s="109">
        <v>0.0775</v>
      </c>
      <c r="E1247" s="109">
        <v>0.0725</v>
      </c>
      <c r="G1247" s="109">
        <f t="shared" si="19"/>
        <v>0.005</v>
      </c>
    </row>
    <row r="1248" spans="1:7">
      <c r="A1248" s="110">
        <v>93451</v>
      </c>
      <c r="B1248" s="111" t="s">
        <v>24546</v>
      </c>
      <c r="C1248" s="109">
        <v>0.0775</v>
      </c>
      <c r="E1248" s="109">
        <v>0.0725</v>
      </c>
      <c r="G1248" s="109">
        <f t="shared" si="19"/>
        <v>0.005</v>
      </c>
    </row>
    <row r="1249" spans="1:7">
      <c r="A1249" s="110">
        <v>90063</v>
      </c>
      <c r="B1249" s="111" t="s">
        <v>24547</v>
      </c>
      <c r="C1249" s="109">
        <v>0.105</v>
      </c>
      <c r="E1249" s="109">
        <v>0.0725</v>
      </c>
      <c r="G1249" s="109">
        <f t="shared" si="19"/>
        <v>0.0325</v>
      </c>
    </row>
    <row r="1250" spans="1:7">
      <c r="A1250" s="110">
        <v>91756</v>
      </c>
      <c r="B1250" s="111" t="s">
        <v>24547</v>
      </c>
      <c r="C1250" s="109">
        <v>0.105</v>
      </c>
      <c r="E1250" s="109">
        <v>0.0725</v>
      </c>
      <c r="G1250" s="109">
        <f t="shared" si="19"/>
        <v>0.0325</v>
      </c>
    </row>
    <row r="1251" spans="1:7">
      <c r="A1251" s="110">
        <v>93020</v>
      </c>
      <c r="B1251" s="111" t="s">
        <v>24548</v>
      </c>
      <c r="C1251" s="109">
        <v>0.0725</v>
      </c>
      <c r="E1251" s="109">
        <v>0.0725</v>
      </c>
      <c r="G1251" s="109">
        <f t="shared" si="19"/>
        <v>0</v>
      </c>
    </row>
    <row r="1252" spans="1:7">
      <c r="A1252" s="110">
        <v>94549</v>
      </c>
      <c r="B1252" s="111" t="s">
        <v>24549</v>
      </c>
      <c r="C1252" s="109">
        <v>0.0925</v>
      </c>
      <c r="E1252" s="109">
        <v>0.0725</v>
      </c>
      <c r="G1252" s="109">
        <f t="shared" si="19"/>
        <v>0.02</v>
      </c>
    </row>
    <row r="1253" spans="1:7">
      <c r="A1253" s="110">
        <v>94556</v>
      </c>
      <c r="B1253" s="111" t="s">
        <v>24549</v>
      </c>
      <c r="C1253" s="109">
        <v>0.0975</v>
      </c>
      <c r="E1253" s="109">
        <v>0.0725</v>
      </c>
      <c r="G1253" s="109">
        <f t="shared" si="19"/>
        <v>0.025</v>
      </c>
    </row>
    <row r="1254" spans="1:7">
      <c r="A1254" s="110">
        <v>94570</v>
      </c>
      <c r="B1254" s="111" t="s">
        <v>24549</v>
      </c>
      <c r="C1254" s="109">
        <v>0.0975</v>
      </c>
      <c r="E1254" s="109">
        <v>0.0725</v>
      </c>
      <c r="G1254" s="109">
        <f t="shared" si="19"/>
        <v>0.025</v>
      </c>
    </row>
    <row r="1255" spans="1:7">
      <c r="A1255" s="110">
        <v>94575</v>
      </c>
      <c r="B1255" s="111" t="s">
        <v>24549</v>
      </c>
      <c r="C1255" s="109">
        <v>0.0975</v>
      </c>
      <c r="E1255" s="109">
        <v>0.0725</v>
      </c>
      <c r="G1255" s="109">
        <f t="shared" si="19"/>
        <v>0.025</v>
      </c>
    </row>
    <row r="1256" spans="1:7">
      <c r="A1256" s="110">
        <v>92551</v>
      </c>
      <c r="B1256" s="111" t="s">
        <v>24550</v>
      </c>
      <c r="C1256" s="109">
        <v>0.0875</v>
      </c>
      <c r="E1256" s="109">
        <v>0.0725</v>
      </c>
      <c r="G1256" s="109">
        <f t="shared" si="19"/>
        <v>0.015</v>
      </c>
    </row>
    <row r="1257" spans="1:7">
      <c r="A1257" s="110">
        <v>92552</v>
      </c>
      <c r="B1257" s="111" t="s">
        <v>24550</v>
      </c>
      <c r="C1257" s="109">
        <v>0.0875</v>
      </c>
      <c r="E1257" s="109">
        <v>0.0725</v>
      </c>
      <c r="G1257" s="109">
        <f t="shared" si="19"/>
        <v>0.015</v>
      </c>
    </row>
    <row r="1258" spans="1:7">
      <c r="A1258" s="110">
        <v>92553</v>
      </c>
      <c r="B1258" s="111" t="s">
        <v>24550</v>
      </c>
      <c r="C1258" s="109">
        <v>0.0875</v>
      </c>
      <c r="E1258" s="109">
        <v>0.0725</v>
      </c>
      <c r="G1258" s="109">
        <f t="shared" si="19"/>
        <v>0.015</v>
      </c>
    </row>
    <row r="1259" spans="1:7">
      <c r="A1259" s="110">
        <v>92554</v>
      </c>
      <c r="B1259" s="111" t="s">
        <v>24550</v>
      </c>
      <c r="C1259" s="109">
        <v>0.0875</v>
      </c>
      <c r="E1259" s="109">
        <v>0.0725</v>
      </c>
      <c r="G1259" s="109">
        <f t="shared" si="19"/>
        <v>0.015</v>
      </c>
    </row>
    <row r="1260" spans="1:7">
      <c r="A1260" s="110">
        <v>92555</v>
      </c>
      <c r="B1260" s="111" t="s">
        <v>24550</v>
      </c>
      <c r="C1260" s="109">
        <v>0.0875</v>
      </c>
      <c r="E1260" s="109">
        <v>0.0725</v>
      </c>
      <c r="G1260" s="109">
        <f t="shared" si="19"/>
        <v>0.015</v>
      </c>
    </row>
    <row r="1261" spans="1:7">
      <c r="A1261" s="110">
        <v>92556</v>
      </c>
      <c r="B1261" s="111" t="s">
        <v>24550</v>
      </c>
      <c r="C1261" s="109">
        <v>0.0875</v>
      </c>
      <c r="E1261" s="109">
        <v>0.0725</v>
      </c>
      <c r="G1261" s="109">
        <f t="shared" si="19"/>
        <v>0.015</v>
      </c>
    </row>
    <row r="1262" spans="1:7">
      <c r="A1262" s="110">
        <v>92557</v>
      </c>
      <c r="B1262" s="111" t="s">
        <v>24550</v>
      </c>
      <c r="C1262" s="109">
        <v>0.0875</v>
      </c>
      <c r="E1262" s="109">
        <v>0.0725</v>
      </c>
      <c r="G1262" s="109">
        <f t="shared" si="19"/>
        <v>0.015</v>
      </c>
    </row>
    <row r="1263" spans="1:7">
      <c r="A1263" s="110">
        <v>95038</v>
      </c>
      <c r="B1263" s="111" t="s">
        <v>24551</v>
      </c>
      <c r="C1263" s="109">
        <v>0.09125</v>
      </c>
      <c r="E1263" s="109">
        <v>0.0725</v>
      </c>
      <c r="G1263" s="109">
        <f t="shared" si="19"/>
        <v>0.01875</v>
      </c>
    </row>
    <row r="1264" spans="1:7">
      <c r="A1264" s="110">
        <v>95046</v>
      </c>
      <c r="B1264" s="111" t="s">
        <v>24551</v>
      </c>
      <c r="C1264" s="109">
        <v>0.09125</v>
      </c>
      <c r="E1264" s="109">
        <v>0.0725</v>
      </c>
      <c r="G1264" s="109">
        <f t="shared" si="19"/>
        <v>0.01875</v>
      </c>
    </row>
    <row r="1265" spans="1:7">
      <c r="A1265" s="110">
        <v>93443</v>
      </c>
      <c r="B1265" s="111" t="s">
        <v>24552</v>
      </c>
      <c r="C1265" s="109">
        <v>0.0875</v>
      </c>
      <c r="E1265" s="109">
        <v>0.0725</v>
      </c>
      <c r="G1265" s="109">
        <f t="shared" si="19"/>
        <v>0.015</v>
      </c>
    </row>
    <row r="1266" spans="1:7">
      <c r="A1266" s="110">
        <v>93442</v>
      </c>
      <c r="B1266" s="111" t="s">
        <v>24552</v>
      </c>
      <c r="C1266" s="109">
        <v>0.0875</v>
      </c>
      <c r="E1266" s="109">
        <v>0.0725</v>
      </c>
      <c r="G1266" s="109">
        <f t="shared" si="19"/>
        <v>0.015</v>
      </c>
    </row>
    <row r="1267" spans="1:7">
      <c r="A1267" s="110">
        <v>94140</v>
      </c>
      <c r="B1267" s="111" t="s">
        <v>24553</v>
      </c>
      <c r="C1267" s="109">
        <v>0.0863</v>
      </c>
      <c r="E1267" s="109">
        <v>0.0725</v>
      </c>
      <c r="G1267" s="109">
        <f t="shared" si="19"/>
        <v>0.0138</v>
      </c>
    </row>
    <row r="1268" spans="1:7">
      <c r="A1268" s="110">
        <v>94146</v>
      </c>
      <c r="B1268" s="111" t="s">
        <v>24553</v>
      </c>
      <c r="C1268" s="109">
        <v>0.0863</v>
      </c>
      <c r="E1268" s="109">
        <v>0.0725</v>
      </c>
      <c r="G1268" s="109">
        <f t="shared" si="19"/>
        <v>0.0138</v>
      </c>
    </row>
    <row r="1269" spans="1:7">
      <c r="A1269" s="110">
        <v>94147</v>
      </c>
      <c r="B1269" s="111" t="s">
        <v>24553</v>
      </c>
      <c r="C1269" s="109">
        <v>0.0863</v>
      </c>
      <c r="E1269" s="109">
        <v>0.0725</v>
      </c>
      <c r="G1269" s="109">
        <f t="shared" si="19"/>
        <v>0.0138</v>
      </c>
    </row>
    <row r="1270" spans="1:7">
      <c r="A1270" s="110">
        <v>94159</v>
      </c>
      <c r="B1270" s="111" t="s">
        <v>24553</v>
      </c>
      <c r="C1270" s="109">
        <v>0.0863</v>
      </c>
      <c r="E1270" s="109">
        <v>0.0725</v>
      </c>
      <c r="G1270" s="109">
        <f t="shared" si="19"/>
        <v>0.0138</v>
      </c>
    </row>
    <row r="1271" spans="1:7">
      <c r="A1271" s="110">
        <v>94114</v>
      </c>
      <c r="B1271" s="111" t="s">
        <v>24553</v>
      </c>
      <c r="C1271" s="109">
        <v>0.0863</v>
      </c>
      <c r="E1271" s="109">
        <v>0.0725</v>
      </c>
      <c r="G1271" s="109">
        <f t="shared" si="19"/>
        <v>0.0138</v>
      </c>
    </row>
    <row r="1272" spans="1:7">
      <c r="A1272" s="110">
        <v>94115</v>
      </c>
      <c r="B1272" s="111" t="s">
        <v>24553</v>
      </c>
      <c r="C1272" s="109">
        <v>0.0863</v>
      </c>
      <c r="E1272" s="109">
        <v>0.0725</v>
      </c>
      <c r="G1272" s="109">
        <f t="shared" si="19"/>
        <v>0.0138</v>
      </c>
    </row>
    <row r="1273" spans="1:7">
      <c r="A1273" s="110">
        <v>94116</v>
      </c>
      <c r="B1273" s="111" t="s">
        <v>24553</v>
      </c>
      <c r="C1273" s="109">
        <v>0.0863</v>
      </c>
      <c r="E1273" s="109">
        <v>0.0725</v>
      </c>
      <c r="G1273" s="109">
        <f t="shared" si="19"/>
        <v>0.0138</v>
      </c>
    </row>
    <row r="1274" spans="1:7">
      <c r="A1274" s="110">
        <v>94117</v>
      </c>
      <c r="B1274" s="111" t="s">
        <v>24553</v>
      </c>
      <c r="C1274" s="109">
        <v>0.0863</v>
      </c>
      <c r="E1274" s="109">
        <v>0.0725</v>
      </c>
      <c r="G1274" s="109">
        <f t="shared" si="19"/>
        <v>0.0138</v>
      </c>
    </row>
    <row r="1275" spans="1:7">
      <c r="A1275" s="110">
        <v>94118</v>
      </c>
      <c r="B1275" s="111" t="s">
        <v>24553</v>
      </c>
      <c r="C1275" s="109">
        <v>0.0863</v>
      </c>
      <c r="E1275" s="109">
        <v>0.0725</v>
      </c>
      <c r="G1275" s="109">
        <f t="shared" si="19"/>
        <v>0.0138</v>
      </c>
    </row>
    <row r="1276" spans="1:7">
      <c r="A1276" s="110">
        <v>94121</v>
      </c>
      <c r="B1276" s="111" t="s">
        <v>24553</v>
      </c>
      <c r="C1276" s="109">
        <v>0.0863</v>
      </c>
      <c r="E1276" s="109">
        <v>0.0725</v>
      </c>
      <c r="G1276" s="109">
        <f t="shared" si="19"/>
        <v>0.0138</v>
      </c>
    </row>
    <row r="1277" spans="1:7">
      <c r="A1277" s="110">
        <v>94122</v>
      </c>
      <c r="B1277" s="111" t="s">
        <v>24553</v>
      </c>
      <c r="C1277" s="109">
        <v>0.0863</v>
      </c>
      <c r="E1277" s="109">
        <v>0.0725</v>
      </c>
      <c r="G1277" s="109">
        <f t="shared" si="19"/>
        <v>0.0138</v>
      </c>
    </row>
    <row r="1278" spans="1:7">
      <c r="A1278" s="110">
        <v>94124</v>
      </c>
      <c r="B1278" s="111" t="s">
        <v>24553</v>
      </c>
      <c r="C1278" s="109">
        <v>0.0863</v>
      </c>
      <c r="E1278" s="109">
        <v>0.0725</v>
      </c>
      <c r="G1278" s="109">
        <f t="shared" si="19"/>
        <v>0.0138</v>
      </c>
    </row>
    <row r="1279" spans="1:7">
      <c r="A1279" s="110">
        <v>94127</v>
      </c>
      <c r="B1279" s="111" t="s">
        <v>24553</v>
      </c>
      <c r="C1279" s="109">
        <v>0.0863</v>
      </c>
      <c r="E1279" s="109">
        <v>0.0725</v>
      </c>
      <c r="G1279" s="109">
        <f t="shared" si="19"/>
        <v>0.0138</v>
      </c>
    </row>
    <row r="1280" spans="1:7">
      <c r="A1280" s="110">
        <v>94131</v>
      </c>
      <c r="B1280" s="111" t="s">
        <v>24553</v>
      </c>
      <c r="C1280" s="109">
        <v>0.0863</v>
      </c>
      <c r="E1280" s="109">
        <v>0.0725</v>
      </c>
      <c r="G1280" s="109">
        <f t="shared" si="19"/>
        <v>0.0138</v>
      </c>
    </row>
    <row r="1281" spans="1:7">
      <c r="A1281" s="110">
        <v>94132</v>
      </c>
      <c r="B1281" s="111" t="s">
        <v>24553</v>
      </c>
      <c r="C1281" s="109">
        <v>0.0863</v>
      </c>
      <c r="E1281" s="109">
        <v>0.0725</v>
      </c>
      <c r="G1281" s="109">
        <f t="shared" si="19"/>
        <v>0.0138</v>
      </c>
    </row>
    <row r="1282" spans="1:7">
      <c r="A1282" s="110">
        <v>94188</v>
      </c>
      <c r="B1282" s="111" t="s">
        <v>24553</v>
      </c>
      <c r="C1282" s="109">
        <v>0.0863</v>
      </c>
      <c r="E1282" s="109">
        <v>0.0725</v>
      </c>
      <c r="G1282" s="109">
        <f t="shared" si="19"/>
        <v>0.0138</v>
      </c>
    </row>
    <row r="1283" spans="1:7">
      <c r="A1283" s="110">
        <v>94039</v>
      </c>
      <c r="B1283" s="111" t="s">
        <v>10532</v>
      </c>
      <c r="C1283" s="109">
        <v>0.0913</v>
      </c>
      <c r="E1283" s="109">
        <v>0.0725</v>
      </c>
      <c r="G1283" s="109">
        <f t="shared" si="19"/>
        <v>0.0188</v>
      </c>
    </row>
    <row r="1284" spans="1:7">
      <c r="A1284" s="110">
        <v>94042</v>
      </c>
      <c r="B1284" s="111" t="s">
        <v>10532</v>
      </c>
      <c r="C1284" s="109">
        <v>0.0913</v>
      </c>
      <c r="E1284" s="109">
        <v>0.0725</v>
      </c>
      <c r="G1284" s="109">
        <f t="shared" si="19"/>
        <v>0.0188</v>
      </c>
    </row>
    <row r="1285" spans="1:7">
      <c r="A1285" s="110">
        <v>94085</v>
      </c>
      <c r="B1285" s="111" t="s">
        <v>10532</v>
      </c>
      <c r="C1285" s="109">
        <v>0.0913</v>
      </c>
      <c r="E1285" s="109">
        <v>0.0725</v>
      </c>
      <c r="G1285" s="109">
        <f t="shared" ref="G1285:G1348" si="20">C1285-E1285</f>
        <v>0.0188</v>
      </c>
    </row>
    <row r="1286" spans="1:7">
      <c r="A1286" s="110">
        <v>94086</v>
      </c>
      <c r="B1286" s="111" t="s">
        <v>10532</v>
      </c>
      <c r="C1286" s="109">
        <v>0.0913</v>
      </c>
      <c r="E1286" s="109">
        <v>0.0725</v>
      </c>
      <c r="G1286" s="109">
        <f t="shared" si="20"/>
        <v>0.0188</v>
      </c>
    </row>
    <row r="1287" spans="1:7">
      <c r="A1287" s="110">
        <v>94041</v>
      </c>
      <c r="B1287" s="111" t="s">
        <v>10532</v>
      </c>
      <c r="C1287" s="109">
        <v>0.0913</v>
      </c>
      <c r="E1287" s="109">
        <v>0.0725</v>
      </c>
      <c r="G1287" s="109">
        <f t="shared" si="20"/>
        <v>0.0188</v>
      </c>
    </row>
    <row r="1288" spans="1:7">
      <c r="A1288" s="110">
        <v>94043</v>
      </c>
      <c r="B1288" s="111" t="s">
        <v>10532</v>
      </c>
      <c r="C1288" s="109">
        <v>0.0913</v>
      </c>
      <c r="E1288" s="109">
        <v>0.0725</v>
      </c>
      <c r="G1288" s="109">
        <f t="shared" si="20"/>
        <v>0.0188</v>
      </c>
    </row>
    <row r="1289" spans="1:7">
      <c r="A1289" s="110">
        <v>94306</v>
      </c>
      <c r="B1289" s="111" t="s">
        <v>10532</v>
      </c>
      <c r="C1289" s="109">
        <v>0.0913</v>
      </c>
      <c r="E1289" s="109">
        <v>0.0725</v>
      </c>
      <c r="G1289" s="109">
        <f t="shared" si="20"/>
        <v>0.0188</v>
      </c>
    </row>
    <row r="1290" spans="1:7">
      <c r="A1290" s="110">
        <v>96067</v>
      </c>
      <c r="B1290" s="111" t="s">
        <v>24554</v>
      </c>
      <c r="C1290" s="109">
        <v>0.075</v>
      </c>
      <c r="E1290" s="109">
        <v>0.0725</v>
      </c>
      <c r="G1290" s="109">
        <f t="shared" si="20"/>
        <v>0.0025</v>
      </c>
    </row>
    <row r="1291" spans="1:7">
      <c r="A1291" s="110">
        <v>92564</v>
      </c>
      <c r="B1291" s="111" t="s">
        <v>24555</v>
      </c>
      <c r="C1291" s="109">
        <v>0.0875</v>
      </c>
      <c r="E1291" s="109">
        <v>0.0725</v>
      </c>
      <c r="G1291" s="109">
        <f t="shared" si="20"/>
        <v>0.015</v>
      </c>
    </row>
    <row r="1292" spans="1:7">
      <c r="A1292" s="110">
        <v>92584</v>
      </c>
      <c r="B1292" s="111" t="s">
        <v>24555</v>
      </c>
      <c r="C1292" s="109">
        <v>0.0875</v>
      </c>
      <c r="E1292" s="109">
        <v>0.0725</v>
      </c>
      <c r="G1292" s="109">
        <f t="shared" si="20"/>
        <v>0.015</v>
      </c>
    </row>
    <row r="1293" spans="1:7">
      <c r="A1293" s="110">
        <v>92595</v>
      </c>
      <c r="B1293" s="111" t="s">
        <v>24555</v>
      </c>
      <c r="C1293" s="109">
        <v>0.0875</v>
      </c>
      <c r="E1293" s="109">
        <v>0.0725</v>
      </c>
      <c r="G1293" s="109">
        <f t="shared" si="20"/>
        <v>0.015</v>
      </c>
    </row>
    <row r="1294" spans="1:7">
      <c r="A1294" s="110">
        <v>94559</v>
      </c>
      <c r="B1294" s="111" t="s">
        <v>24556</v>
      </c>
      <c r="C1294" s="109">
        <v>0.0875</v>
      </c>
      <c r="E1294" s="109">
        <v>0.0725</v>
      </c>
      <c r="G1294" s="109">
        <f t="shared" si="20"/>
        <v>0.015</v>
      </c>
    </row>
    <row r="1295" spans="1:7">
      <c r="A1295" s="110">
        <v>94581</v>
      </c>
      <c r="B1295" s="111" t="s">
        <v>24556</v>
      </c>
      <c r="C1295" s="109">
        <v>0.0875</v>
      </c>
      <c r="E1295" s="109">
        <v>0.0725</v>
      </c>
      <c r="G1295" s="109">
        <f t="shared" si="20"/>
        <v>0.015</v>
      </c>
    </row>
    <row r="1296" spans="1:7">
      <c r="A1296" s="110">
        <v>94508</v>
      </c>
      <c r="B1296" s="111" t="s">
        <v>24556</v>
      </c>
      <c r="C1296" s="109">
        <v>0.0775</v>
      </c>
      <c r="E1296" s="109">
        <v>0.0725</v>
      </c>
      <c r="G1296" s="109">
        <f t="shared" si="20"/>
        <v>0.005</v>
      </c>
    </row>
    <row r="1297" spans="1:7">
      <c r="A1297" s="110">
        <v>94562</v>
      </c>
      <c r="B1297" s="111" t="s">
        <v>24556</v>
      </c>
      <c r="C1297" s="109">
        <v>0.0775</v>
      </c>
      <c r="E1297" s="109">
        <v>0.0725</v>
      </c>
      <c r="G1297" s="109">
        <f t="shared" si="20"/>
        <v>0.005</v>
      </c>
    </row>
    <row r="1298" spans="1:7">
      <c r="A1298" s="110">
        <v>94567</v>
      </c>
      <c r="B1298" s="111" t="s">
        <v>24556</v>
      </c>
      <c r="C1298" s="109">
        <v>0.0775</v>
      </c>
      <c r="E1298" s="109">
        <v>0.0725</v>
      </c>
      <c r="G1298" s="109">
        <f t="shared" si="20"/>
        <v>0.005</v>
      </c>
    </row>
    <row r="1299" spans="1:7">
      <c r="A1299" s="110">
        <v>94573</v>
      </c>
      <c r="B1299" s="111" t="s">
        <v>24556</v>
      </c>
      <c r="C1299" s="109">
        <v>0.0775</v>
      </c>
      <c r="E1299" s="109">
        <v>0.0725</v>
      </c>
      <c r="G1299" s="109">
        <f t="shared" si="20"/>
        <v>0.005</v>
      </c>
    </row>
    <row r="1300" spans="1:7">
      <c r="A1300" s="110">
        <v>94576</v>
      </c>
      <c r="B1300" s="111" t="s">
        <v>24556</v>
      </c>
      <c r="C1300" s="109">
        <v>0.0775</v>
      </c>
      <c r="E1300" s="109">
        <v>0.0725</v>
      </c>
      <c r="G1300" s="109">
        <f t="shared" si="20"/>
        <v>0.005</v>
      </c>
    </row>
    <row r="1301" spans="1:7">
      <c r="A1301" s="110">
        <v>94599</v>
      </c>
      <c r="B1301" s="111" t="s">
        <v>24556</v>
      </c>
      <c r="C1301" s="109">
        <v>0.0775</v>
      </c>
      <c r="E1301" s="109">
        <v>0.0725</v>
      </c>
      <c r="G1301" s="109">
        <f t="shared" si="20"/>
        <v>0.005</v>
      </c>
    </row>
    <row r="1302" spans="1:7">
      <c r="A1302" s="110">
        <v>91951</v>
      </c>
      <c r="B1302" s="111" t="s">
        <v>24557</v>
      </c>
      <c r="C1302" s="109">
        <v>0.0875</v>
      </c>
      <c r="E1302" s="109">
        <v>0.0725</v>
      </c>
      <c r="G1302" s="109">
        <f t="shared" si="20"/>
        <v>0.015</v>
      </c>
    </row>
    <row r="1303" spans="1:7">
      <c r="A1303" s="110">
        <v>92113</v>
      </c>
      <c r="B1303" s="111" t="s">
        <v>24557</v>
      </c>
      <c r="C1303" s="109">
        <v>0.0875</v>
      </c>
      <c r="E1303" s="109">
        <v>0.0725</v>
      </c>
      <c r="G1303" s="109">
        <f t="shared" si="20"/>
        <v>0.015</v>
      </c>
    </row>
    <row r="1304" spans="1:7">
      <c r="A1304" s="110">
        <v>92136</v>
      </c>
      <c r="B1304" s="111" t="s">
        <v>24557</v>
      </c>
      <c r="C1304" s="109">
        <v>0.0875</v>
      </c>
      <c r="E1304" s="109">
        <v>0.0725</v>
      </c>
      <c r="G1304" s="109">
        <f t="shared" si="20"/>
        <v>0.015</v>
      </c>
    </row>
    <row r="1305" spans="1:7">
      <c r="A1305" s="110">
        <v>92139</v>
      </c>
      <c r="B1305" s="111" t="s">
        <v>24557</v>
      </c>
      <c r="C1305" s="109">
        <v>0.0875</v>
      </c>
      <c r="E1305" s="109">
        <v>0.0725</v>
      </c>
      <c r="G1305" s="109">
        <f t="shared" si="20"/>
        <v>0.015</v>
      </c>
    </row>
    <row r="1306" spans="1:7">
      <c r="A1306" s="110">
        <v>95602</v>
      </c>
      <c r="B1306" s="111" t="s">
        <v>23913</v>
      </c>
      <c r="C1306" s="109">
        <v>0.075</v>
      </c>
      <c r="E1306" s="109">
        <v>0.0725</v>
      </c>
      <c r="G1306" s="109">
        <f t="shared" si="20"/>
        <v>0.0025</v>
      </c>
    </row>
    <row r="1307" spans="1:7">
      <c r="A1307" s="110">
        <v>95724</v>
      </c>
      <c r="B1307" s="111" t="s">
        <v>23913</v>
      </c>
      <c r="C1307" s="109">
        <v>0.075</v>
      </c>
      <c r="E1307" s="109">
        <v>0.0725</v>
      </c>
      <c r="G1307" s="109">
        <f t="shared" si="20"/>
        <v>0.0025</v>
      </c>
    </row>
    <row r="1308" spans="1:7">
      <c r="A1308" s="110">
        <v>96111</v>
      </c>
      <c r="B1308" s="111" t="s">
        <v>23913</v>
      </c>
      <c r="C1308" s="109">
        <v>0.075</v>
      </c>
      <c r="E1308" s="109">
        <v>0.0725</v>
      </c>
      <c r="G1308" s="109">
        <f t="shared" si="20"/>
        <v>0.0025</v>
      </c>
    </row>
    <row r="1309" spans="1:7">
      <c r="A1309" s="110">
        <v>95924</v>
      </c>
      <c r="B1309" s="111" t="s">
        <v>23913</v>
      </c>
      <c r="C1309" s="109">
        <v>0.075</v>
      </c>
      <c r="E1309" s="109">
        <v>0.0725</v>
      </c>
      <c r="G1309" s="109">
        <f t="shared" si="20"/>
        <v>0.0025</v>
      </c>
    </row>
    <row r="1310" spans="1:7">
      <c r="A1310" s="110">
        <v>95712</v>
      </c>
      <c r="B1310" s="111" t="s">
        <v>23913</v>
      </c>
      <c r="C1310" s="109">
        <v>0.075</v>
      </c>
      <c r="E1310" s="109">
        <v>0.0725</v>
      </c>
      <c r="G1310" s="109">
        <f t="shared" si="20"/>
        <v>0.0025</v>
      </c>
    </row>
    <row r="1311" spans="1:7">
      <c r="A1311" s="110">
        <v>95946</v>
      </c>
      <c r="B1311" s="111" t="s">
        <v>23913</v>
      </c>
      <c r="C1311" s="109">
        <v>0.075</v>
      </c>
      <c r="E1311" s="109">
        <v>0.0725</v>
      </c>
      <c r="G1311" s="109">
        <f t="shared" si="20"/>
        <v>0.0025</v>
      </c>
    </row>
    <row r="1312" spans="1:7">
      <c r="A1312" s="110">
        <v>95975</v>
      </c>
      <c r="B1312" s="111" t="s">
        <v>23913</v>
      </c>
      <c r="C1312" s="109">
        <v>0.075</v>
      </c>
      <c r="E1312" s="109">
        <v>0.0725</v>
      </c>
      <c r="G1312" s="109">
        <f t="shared" si="20"/>
        <v>0.0025</v>
      </c>
    </row>
    <row r="1313" spans="1:7">
      <c r="A1313" s="110">
        <v>95728</v>
      </c>
      <c r="B1313" s="111" t="s">
        <v>23913</v>
      </c>
      <c r="C1313" s="109">
        <v>0.075</v>
      </c>
      <c r="E1313" s="109">
        <v>0.0725</v>
      </c>
      <c r="G1313" s="109">
        <f t="shared" si="20"/>
        <v>0.0025</v>
      </c>
    </row>
    <row r="1314" spans="1:7">
      <c r="A1314" s="110">
        <v>95986</v>
      </c>
      <c r="B1314" s="111" t="s">
        <v>23913</v>
      </c>
      <c r="C1314" s="109">
        <v>0.075</v>
      </c>
      <c r="E1314" s="109">
        <v>0.0725</v>
      </c>
      <c r="G1314" s="109">
        <f t="shared" si="20"/>
        <v>0.0025</v>
      </c>
    </row>
    <row r="1315" spans="1:7">
      <c r="A1315" s="110">
        <v>94538</v>
      </c>
      <c r="B1315" s="111" t="s">
        <v>24558</v>
      </c>
      <c r="C1315" s="109">
        <v>0.1075</v>
      </c>
      <c r="E1315" s="109">
        <v>0.0725</v>
      </c>
      <c r="G1315" s="109">
        <f t="shared" si="20"/>
        <v>0.035</v>
      </c>
    </row>
    <row r="1316" spans="1:7">
      <c r="A1316" s="110">
        <v>94560</v>
      </c>
      <c r="B1316" s="111" t="s">
        <v>24558</v>
      </c>
      <c r="C1316" s="109">
        <v>0.1075</v>
      </c>
      <c r="E1316" s="109">
        <v>0.0725</v>
      </c>
      <c r="G1316" s="109">
        <f t="shared" si="20"/>
        <v>0.035</v>
      </c>
    </row>
    <row r="1317" spans="1:7">
      <c r="A1317" s="110">
        <v>95360</v>
      </c>
      <c r="B1317" s="111" t="s">
        <v>24559</v>
      </c>
      <c r="C1317" s="109">
        <v>0.07875</v>
      </c>
      <c r="E1317" s="109">
        <v>0.0725</v>
      </c>
      <c r="G1317" s="109">
        <f t="shared" si="20"/>
        <v>0.00625000000000001</v>
      </c>
    </row>
    <row r="1318" spans="1:7">
      <c r="A1318" s="110">
        <v>92657</v>
      </c>
      <c r="B1318" s="111" t="s">
        <v>24560</v>
      </c>
      <c r="C1318" s="109">
        <v>0.0775</v>
      </c>
      <c r="E1318" s="109">
        <v>0.0725</v>
      </c>
      <c r="G1318" s="109">
        <f t="shared" si="20"/>
        <v>0.005</v>
      </c>
    </row>
    <row r="1319" spans="1:7">
      <c r="A1319" s="110">
        <v>92659</v>
      </c>
      <c r="B1319" s="111" t="s">
        <v>24560</v>
      </c>
      <c r="C1319" s="109">
        <v>0.0775</v>
      </c>
      <c r="E1319" s="109">
        <v>0.0725</v>
      </c>
      <c r="G1319" s="109">
        <f t="shared" si="20"/>
        <v>0.005</v>
      </c>
    </row>
    <row r="1320" spans="1:7">
      <c r="A1320" s="110">
        <v>92625</v>
      </c>
      <c r="B1320" s="111" t="s">
        <v>24560</v>
      </c>
      <c r="C1320" s="109">
        <v>0.0775</v>
      </c>
      <c r="E1320" s="109">
        <v>0.0725</v>
      </c>
      <c r="G1320" s="109">
        <f t="shared" si="20"/>
        <v>0.005</v>
      </c>
    </row>
    <row r="1321" spans="1:7">
      <c r="A1321" s="110">
        <v>92658</v>
      </c>
      <c r="B1321" s="111" t="s">
        <v>24560</v>
      </c>
      <c r="C1321" s="109">
        <v>0.0775</v>
      </c>
      <c r="E1321" s="109">
        <v>0.0725</v>
      </c>
      <c r="G1321" s="109">
        <f t="shared" si="20"/>
        <v>0.005</v>
      </c>
    </row>
    <row r="1322" spans="1:7">
      <c r="A1322" s="110">
        <v>92661</v>
      </c>
      <c r="B1322" s="111" t="s">
        <v>24560</v>
      </c>
      <c r="C1322" s="109">
        <v>0.0775</v>
      </c>
      <c r="E1322" s="109">
        <v>0.0725</v>
      </c>
      <c r="G1322" s="109">
        <f t="shared" si="20"/>
        <v>0.005</v>
      </c>
    </row>
    <row r="1323" spans="1:7">
      <c r="A1323" s="110">
        <v>92662</v>
      </c>
      <c r="B1323" s="111" t="s">
        <v>24560</v>
      </c>
      <c r="C1323" s="109">
        <v>0.0775</v>
      </c>
      <c r="E1323" s="109">
        <v>0.0725</v>
      </c>
      <c r="G1323" s="109">
        <f t="shared" si="20"/>
        <v>0.005</v>
      </c>
    </row>
    <row r="1324" spans="1:7">
      <c r="A1324" s="110">
        <v>92880</v>
      </c>
      <c r="B1324" s="111" t="s">
        <v>24561</v>
      </c>
      <c r="C1324" s="109">
        <v>0.0875</v>
      </c>
      <c r="E1324" s="109">
        <v>0.0725</v>
      </c>
      <c r="G1324" s="109">
        <f t="shared" si="20"/>
        <v>0.015</v>
      </c>
    </row>
    <row r="1325" spans="1:7">
      <c r="A1325" s="110">
        <v>90241</v>
      </c>
      <c r="B1325" s="111" t="s">
        <v>24562</v>
      </c>
      <c r="C1325" s="109">
        <v>0.105</v>
      </c>
      <c r="E1325" s="109">
        <v>0.0725</v>
      </c>
      <c r="G1325" s="109">
        <f t="shared" si="20"/>
        <v>0.0325</v>
      </c>
    </row>
    <row r="1326" spans="1:7">
      <c r="A1326" s="110">
        <v>90651</v>
      </c>
      <c r="B1326" s="111" t="s">
        <v>24562</v>
      </c>
      <c r="C1326" s="109">
        <v>0.105</v>
      </c>
      <c r="E1326" s="109">
        <v>0.0725</v>
      </c>
      <c r="G1326" s="109">
        <f t="shared" si="20"/>
        <v>0.0325</v>
      </c>
    </row>
    <row r="1327" spans="1:7">
      <c r="A1327" s="110">
        <v>90652</v>
      </c>
      <c r="B1327" s="111" t="s">
        <v>24562</v>
      </c>
      <c r="C1327" s="109">
        <v>0.105</v>
      </c>
      <c r="E1327" s="109">
        <v>0.0725</v>
      </c>
      <c r="G1327" s="109">
        <f t="shared" si="20"/>
        <v>0.0325</v>
      </c>
    </row>
    <row r="1328" spans="1:7">
      <c r="A1328" s="110">
        <v>94945</v>
      </c>
      <c r="B1328" s="111" t="s">
        <v>24563</v>
      </c>
      <c r="C1328" s="109">
        <v>0.0925</v>
      </c>
      <c r="E1328" s="109">
        <v>0.0725</v>
      </c>
      <c r="G1328" s="109">
        <f t="shared" si="20"/>
        <v>0.02</v>
      </c>
    </row>
    <row r="1329" spans="1:7">
      <c r="A1329" s="110">
        <v>94947</v>
      </c>
      <c r="B1329" s="111" t="s">
        <v>24563</v>
      </c>
      <c r="C1329" s="109">
        <v>0.0925</v>
      </c>
      <c r="E1329" s="109">
        <v>0.0725</v>
      </c>
      <c r="G1329" s="109">
        <f t="shared" si="20"/>
        <v>0.02</v>
      </c>
    </row>
    <row r="1330" spans="1:7">
      <c r="A1330" s="110">
        <v>94948</v>
      </c>
      <c r="B1330" s="111" t="s">
        <v>24563</v>
      </c>
      <c r="C1330" s="109">
        <v>0.0925</v>
      </c>
      <c r="E1330" s="109">
        <v>0.0725</v>
      </c>
      <c r="G1330" s="109">
        <f t="shared" si="20"/>
        <v>0.02</v>
      </c>
    </row>
    <row r="1331" spans="1:7">
      <c r="A1331" s="110">
        <v>94949</v>
      </c>
      <c r="B1331" s="111" t="s">
        <v>24563</v>
      </c>
      <c r="C1331" s="109">
        <v>0.0925</v>
      </c>
      <c r="E1331" s="109">
        <v>0.0725</v>
      </c>
      <c r="G1331" s="109">
        <f t="shared" si="20"/>
        <v>0.02</v>
      </c>
    </row>
    <row r="1332" spans="1:7">
      <c r="A1332" s="110">
        <v>94998</v>
      </c>
      <c r="B1332" s="111" t="s">
        <v>24563</v>
      </c>
      <c r="C1332" s="109">
        <v>0.0925</v>
      </c>
      <c r="E1332" s="109">
        <v>0.0725</v>
      </c>
      <c r="G1332" s="109">
        <f t="shared" si="20"/>
        <v>0.02</v>
      </c>
    </row>
    <row r="1333" spans="1:7">
      <c r="A1333" s="110">
        <v>95361</v>
      </c>
      <c r="B1333" s="111" t="s">
        <v>24564</v>
      </c>
      <c r="C1333" s="109">
        <v>0.08375</v>
      </c>
      <c r="E1333" s="109">
        <v>0.0725</v>
      </c>
      <c r="G1333" s="109">
        <f t="shared" si="20"/>
        <v>0.01125</v>
      </c>
    </row>
    <row r="1334" spans="1:7">
      <c r="A1334" s="110">
        <v>94563</v>
      </c>
      <c r="B1334" s="111" t="s">
        <v>24565</v>
      </c>
      <c r="C1334" s="109">
        <v>0.1075</v>
      </c>
      <c r="E1334" s="109">
        <v>0.0725</v>
      </c>
      <c r="G1334" s="109">
        <f t="shared" si="20"/>
        <v>0.035</v>
      </c>
    </row>
    <row r="1335" spans="1:7">
      <c r="A1335" s="110">
        <v>94577</v>
      </c>
      <c r="B1335" s="111" t="s">
        <v>24565</v>
      </c>
      <c r="C1335" s="109">
        <v>0.1075</v>
      </c>
      <c r="E1335" s="109">
        <v>0.0725</v>
      </c>
      <c r="G1335" s="109">
        <f t="shared" si="20"/>
        <v>0.035</v>
      </c>
    </row>
    <row r="1336" spans="1:7">
      <c r="A1336" s="110">
        <v>94601</v>
      </c>
      <c r="B1336" s="111" t="s">
        <v>24565</v>
      </c>
      <c r="C1336" s="109">
        <v>0.1075</v>
      </c>
      <c r="E1336" s="109">
        <v>0.0725</v>
      </c>
      <c r="G1336" s="109">
        <f t="shared" si="20"/>
        <v>0.035</v>
      </c>
    </row>
    <row r="1337" spans="1:7">
      <c r="A1337" s="110">
        <v>94602</v>
      </c>
      <c r="B1337" s="111" t="s">
        <v>24565</v>
      </c>
      <c r="C1337" s="109">
        <v>0.1075</v>
      </c>
      <c r="E1337" s="109">
        <v>0.0725</v>
      </c>
      <c r="G1337" s="109">
        <f t="shared" si="20"/>
        <v>0.035</v>
      </c>
    </row>
    <row r="1338" spans="1:7">
      <c r="A1338" s="110">
        <v>94603</v>
      </c>
      <c r="B1338" s="111" t="s">
        <v>24565</v>
      </c>
      <c r="C1338" s="109">
        <v>0.1075</v>
      </c>
      <c r="E1338" s="109">
        <v>0.0725</v>
      </c>
      <c r="G1338" s="109">
        <f t="shared" si="20"/>
        <v>0.035</v>
      </c>
    </row>
    <row r="1339" spans="1:7">
      <c r="A1339" s="110">
        <v>94604</v>
      </c>
      <c r="B1339" s="111" t="s">
        <v>24565</v>
      </c>
      <c r="C1339" s="109">
        <v>0.1075</v>
      </c>
      <c r="E1339" s="109">
        <v>0.0725</v>
      </c>
      <c r="G1339" s="109">
        <f t="shared" si="20"/>
        <v>0.035</v>
      </c>
    </row>
    <row r="1340" spans="1:7">
      <c r="A1340" s="110">
        <v>94605</v>
      </c>
      <c r="B1340" s="111" t="s">
        <v>24565</v>
      </c>
      <c r="C1340" s="109">
        <v>0.1075</v>
      </c>
      <c r="E1340" s="109">
        <v>0.0725</v>
      </c>
      <c r="G1340" s="109">
        <f t="shared" si="20"/>
        <v>0.035</v>
      </c>
    </row>
    <row r="1341" spans="1:7">
      <c r="A1341" s="110">
        <v>94606</v>
      </c>
      <c r="B1341" s="111" t="s">
        <v>24565</v>
      </c>
      <c r="C1341" s="109">
        <v>0.1075</v>
      </c>
      <c r="E1341" s="109">
        <v>0.0725</v>
      </c>
      <c r="G1341" s="109">
        <f t="shared" si="20"/>
        <v>0.035</v>
      </c>
    </row>
    <row r="1342" spans="1:7">
      <c r="A1342" s="110">
        <v>94607</v>
      </c>
      <c r="B1342" s="111" t="s">
        <v>24565</v>
      </c>
      <c r="C1342" s="109">
        <v>0.1075</v>
      </c>
      <c r="E1342" s="109">
        <v>0.0725</v>
      </c>
      <c r="G1342" s="109">
        <f t="shared" si="20"/>
        <v>0.035</v>
      </c>
    </row>
    <row r="1343" spans="1:7">
      <c r="A1343" s="110">
        <v>94608</v>
      </c>
      <c r="B1343" s="111" t="s">
        <v>24565</v>
      </c>
      <c r="C1343" s="109">
        <v>0.105</v>
      </c>
      <c r="E1343" s="109">
        <v>0.0725</v>
      </c>
      <c r="G1343" s="109">
        <f t="shared" si="20"/>
        <v>0.0325</v>
      </c>
    </row>
    <row r="1344" spans="1:7">
      <c r="A1344" s="110">
        <v>94609</v>
      </c>
      <c r="B1344" s="111" t="s">
        <v>24565</v>
      </c>
      <c r="C1344" s="109">
        <v>0.1075</v>
      </c>
      <c r="E1344" s="109">
        <v>0.0725</v>
      </c>
      <c r="G1344" s="109">
        <f t="shared" si="20"/>
        <v>0.035</v>
      </c>
    </row>
    <row r="1345" spans="1:7">
      <c r="A1345" s="110">
        <v>94610</v>
      </c>
      <c r="B1345" s="111" t="s">
        <v>24565</v>
      </c>
      <c r="C1345" s="109">
        <v>0.1075</v>
      </c>
      <c r="E1345" s="109">
        <v>0.0725</v>
      </c>
      <c r="G1345" s="109">
        <f t="shared" si="20"/>
        <v>0.035</v>
      </c>
    </row>
    <row r="1346" spans="1:7">
      <c r="A1346" s="110">
        <v>94611</v>
      </c>
      <c r="B1346" s="111" t="s">
        <v>24565</v>
      </c>
      <c r="C1346" s="109">
        <v>0.1075</v>
      </c>
      <c r="E1346" s="109">
        <v>0.0725</v>
      </c>
      <c r="G1346" s="109">
        <f t="shared" si="20"/>
        <v>0.035</v>
      </c>
    </row>
    <row r="1347" spans="1:7">
      <c r="A1347" s="110">
        <v>94612</v>
      </c>
      <c r="B1347" s="111" t="s">
        <v>24565</v>
      </c>
      <c r="C1347" s="109">
        <v>0.1075</v>
      </c>
      <c r="E1347" s="109">
        <v>0.0725</v>
      </c>
      <c r="G1347" s="109">
        <f t="shared" si="20"/>
        <v>0.035</v>
      </c>
    </row>
    <row r="1348" spans="1:7">
      <c r="A1348" s="110">
        <v>94613</v>
      </c>
      <c r="B1348" s="111" t="s">
        <v>24565</v>
      </c>
      <c r="C1348" s="109">
        <v>0.1075</v>
      </c>
      <c r="E1348" s="109">
        <v>0.0725</v>
      </c>
      <c r="G1348" s="109">
        <f t="shared" si="20"/>
        <v>0.035</v>
      </c>
    </row>
    <row r="1349" spans="1:7">
      <c r="A1349" s="110">
        <v>94614</v>
      </c>
      <c r="B1349" s="111" t="s">
        <v>24565</v>
      </c>
      <c r="C1349" s="109">
        <v>0.1075</v>
      </c>
      <c r="E1349" s="109">
        <v>0.0725</v>
      </c>
      <c r="G1349" s="109">
        <f t="shared" ref="G1349:G1412" si="21">C1349-E1349</f>
        <v>0.035</v>
      </c>
    </row>
    <row r="1350" spans="1:7">
      <c r="A1350" s="110">
        <v>94615</v>
      </c>
      <c r="B1350" s="111" t="s">
        <v>24565</v>
      </c>
      <c r="C1350" s="109">
        <v>0.1075</v>
      </c>
      <c r="E1350" s="109">
        <v>0.0725</v>
      </c>
      <c r="G1350" s="109">
        <f t="shared" si="21"/>
        <v>0.035</v>
      </c>
    </row>
    <row r="1351" spans="1:7">
      <c r="A1351" s="110">
        <v>94617</v>
      </c>
      <c r="B1351" s="111" t="s">
        <v>24565</v>
      </c>
      <c r="C1351" s="109">
        <v>0.1075</v>
      </c>
      <c r="E1351" s="109">
        <v>0.0725</v>
      </c>
      <c r="G1351" s="109">
        <f t="shared" si="21"/>
        <v>0.035</v>
      </c>
    </row>
    <row r="1352" spans="1:7">
      <c r="A1352" s="110">
        <v>94618</v>
      </c>
      <c r="B1352" s="111" t="s">
        <v>24565</v>
      </c>
      <c r="C1352" s="109">
        <v>0.1075</v>
      </c>
      <c r="E1352" s="109">
        <v>0.0725</v>
      </c>
      <c r="G1352" s="109">
        <f t="shared" si="21"/>
        <v>0.035</v>
      </c>
    </row>
    <row r="1353" spans="1:7">
      <c r="A1353" s="110">
        <v>94619</v>
      </c>
      <c r="B1353" s="111" t="s">
        <v>24565</v>
      </c>
      <c r="C1353" s="109">
        <v>0.1075</v>
      </c>
      <c r="E1353" s="109">
        <v>0.0725</v>
      </c>
      <c r="G1353" s="109">
        <f t="shared" si="21"/>
        <v>0.035</v>
      </c>
    </row>
    <row r="1354" spans="1:7">
      <c r="A1354" s="110">
        <v>94620</v>
      </c>
      <c r="B1354" s="111" t="s">
        <v>24565</v>
      </c>
      <c r="C1354" s="109">
        <v>0.1075</v>
      </c>
      <c r="E1354" s="109">
        <v>0.0725</v>
      </c>
      <c r="G1354" s="109">
        <f t="shared" si="21"/>
        <v>0.035</v>
      </c>
    </row>
    <row r="1355" spans="1:7">
      <c r="A1355" s="110">
        <v>94621</v>
      </c>
      <c r="B1355" s="111" t="s">
        <v>24565</v>
      </c>
      <c r="C1355" s="109">
        <v>0.1075</v>
      </c>
      <c r="E1355" s="109">
        <v>0.0725</v>
      </c>
      <c r="G1355" s="109">
        <f t="shared" si="21"/>
        <v>0.035</v>
      </c>
    </row>
    <row r="1356" spans="1:7">
      <c r="A1356" s="110">
        <v>94622</v>
      </c>
      <c r="B1356" s="111" t="s">
        <v>24565</v>
      </c>
      <c r="C1356" s="109">
        <v>0.1075</v>
      </c>
      <c r="E1356" s="109">
        <v>0.0725</v>
      </c>
      <c r="G1356" s="109">
        <f t="shared" si="21"/>
        <v>0.035</v>
      </c>
    </row>
    <row r="1357" spans="1:7">
      <c r="A1357" s="110">
        <v>94623</v>
      </c>
      <c r="B1357" s="111" t="s">
        <v>24565</v>
      </c>
      <c r="C1357" s="109">
        <v>0.1075</v>
      </c>
      <c r="E1357" s="109">
        <v>0.0725</v>
      </c>
      <c r="G1357" s="109">
        <f t="shared" si="21"/>
        <v>0.035</v>
      </c>
    </row>
    <row r="1358" spans="1:7">
      <c r="A1358" s="110">
        <v>94624</v>
      </c>
      <c r="B1358" s="111" t="s">
        <v>24565</v>
      </c>
      <c r="C1358" s="109">
        <v>0.1075</v>
      </c>
      <c r="E1358" s="109">
        <v>0.0725</v>
      </c>
      <c r="G1358" s="109">
        <f t="shared" si="21"/>
        <v>0.035</v>
      </c>
    </row>
    <row r="1359" spans="1:7">
      <c r="A1359" s="110">
        <v>94649</v>
      </c>
      <c r="B1359" s="111" t="s">
        <v>24565</v>
      </c>
      <c r="C1359" s="109">
        <v>0.1075</v>
      </c>
      <c r="E1359" s="109">
        <v>0.0725</v>
      </c>
      <c r="G1359" s="109">
        <f t="shared" si="21"/>
        <v>0.035</v>
      </c>
    </row>
    <row r="1360" spans="1:7">
      <c r="A1360" s="110">
        <v>94659</v>
      </c>
      <c r="B1360" s="111" t="s">
        <v>24565</v>
      </c>
      <c r="C1360" s="109">
        <v>0.1075</v>
      </c>
      <c r="E1360" s="109">
        <v>0.0725</v>
      </c>
      <c r="G1360" s="109">
        <f t="shared" si="21"/>
        <v>0.035</v>
      </c>
    </row>
    <row r="1361" spans="1:7">
      <c r="A1361" s="110">
        <v>94660</v>
      </c>
      <c r="B1361" s="111" t="s">
        <v>24565</v>
      </c>
      <c r="C1361" s="109">
        <v>0.1075</v>
      </c>
      <c r="E1361" s="109">
        <v>0.0725</v>
      </c>
      <c r="G1361" s="109">
        <f t="shared" si="21"/>
        <v>0.035</v>
      </c>
    </row>
    <row r="1362" spans="1:7">
      <c r="A1362" s="110">
        <v>94661</v>
      </c>
      <c r="B1362" s="111" t="s">
        <v>24565</v>
      </c>
      <c r="C1362" s="109">
        <v>0.1075</v>
      </c>
      <c r="E1362" s="109">
        <v>0.0725</v>
      </c>
      <c r="G1362" s="109">
        <f t="shared" si="21"/>
        <v>0.035</v>
      </c>
    </row>
    <row r="1363" spans="1:7">
      <c r="A1363" s="110">
        <v>94666</v>
      </c>
      <c r="B1363" s="111" t="s">
        <v>24565</v>
      </c>
      <c r="C1363" s="109">
        <v>0.1075</v>
      </c>
      <c r="E1363" s="109">
        <v>0.0725</v>
      </c>
      <c r="G1363" s="109">
        <f t="shared" si="21"/>
        <v>0.035</v>
      </c>
    </row>
    <row r="1364" spans="1:7">
      <c r="A1364" s="110">
        <v>94702</v>
      </c>
      <c r="B1364" s="111" t="s">
        <v>24565</v>
      </c>
      <c r="C1364" s="109">
        <v>0.1075</v>
      </c>
      <c r="E1364" s="109">
        <v>0.0725</v>
      </c>
      <c r="G1364" s="109">
        <f t="shared" si="21"/>
        <v>0.035</v>
      </c>
    </row>
    <row r="1365" spans="1:7">
      <c r="A1365" s="110">
        <v>94703</v>
      </c>
      <c r="B1365" s="111" t="s">
        <v>24565</v>
      </c>
      <c r="C1365" s="109">
        <v>0.1075</v>
      </c>
      <c r="E1365" s="109">
        <v>0.0725</v>
      </c>
      <c r="G1365" s="109">
        <f t="shared" si="21"/>
        <v>0.035</v>
      </c>
    </row>
    <row r="1366" spans="1:7">
      <c r="A1366" s="110">
        <v>94704</v>
      </c>
      <c r="B1366" s="111" t="s">
        <v>24565</v>
      </c>
      <c r="C1366" s="109">
        <v>0.1075</v>
      </c>
      <c r="E1366" s="109">
        <v>0.0725</v>
      </c>
      <c r="G1366" s="109">
        <f t="shared" si="21"/>
        <v>0.035</v>
      </c>
    </row>
    <row r="1367" spans="1:7">
      <c r="A1367" s="110">
        <v>94705</v>
      </c>
      <c r="B1367" s="111" t="s">
        <v>24565</v>
      </c>
      <c r="C1367" s="109">
        <v>0.1075</v>
      </c>
      <c r="E1367" s="109">
        <v>0.0725</v>
      </c>
      <c r="G1367" s="109">
        <f t="shared" si="21"/>
        <v>0.035</v>
      </c>
    </row>
    <row r="1368" spans="1:7">
      <c r="A1368" s="110">
        <v>94708</v>
      </c>
      <c r="B1368" s="111" t="s">
        <v>24565</v>
      </c>
      <c r="C1368" s="109">
        <v>0.1075</v>
      </c>
      <c r="E1368" s="109">
        <v>0.0725</v>
      </c>
      <c r="G1368" s="109">
        <f t="shared" si="21"/>
        <v>0.035</v>
      </c>
    </row>
    <row r="1369" spans="1:7">
      <c r="A1369" s="110">
        <v>94720</v>
      </c>
      <c r="B1369" s="111" t="s">
        <v>24565</v>
      </c>
      <c r="C1369" s="109">
        <v>0.1075</v>
      </c>
      <c r="E1369" s="109">
        <v>0.0725</v>
      </c>
      <c r="G1369" s="109">
        <f t="shared" si="21"/>
        <v>0.035</v>
      </c>
    </row>
    <row r="1370" spans="1:7">
      <c r="A1370" s="110">
        <v>94561</v>
      </c>
      <c r="B1370" s="111" t="s">
        <v>24566</v>
      </c>
      <c r="C1370" s="109">
        <v>0.0875</v>
      </c>
      <c r="E1370" s="109">
        <v>0.0725</v>
      </c>
      <c r="G1370" s="109">
        <f t="shared" si="21"/>
        <v>0.015</v>
      </c>
    </row>
    <row r="1371" spans="1:7">
      <c r="A1371" s="110">
        <v>92003</v>
      </c>
      <c r="B1371" s="111" t="s">
        <v>24567</v>
      </c>
      <c r="C1371" s="109">
        <v>0.0825</v>
      </c>
      <c r="E1371" s="109">
        <v>0.0725</v>
      </c>
      <c r="G1371" s="109">
        <f t="shared" si="21"/>
        <v>0.01</v>
      </c>
    </row>
    <row r="1372" spans="1:7">
      <c r="A1372" s="110">
        <v>92028</v>
      </c>
      <c r="B1372" s="111" t="s">
        <v>24567</v>
      </c>
      <c r="C1372" s="109">
        <v>0.0825</v>
      </c>
      <c r="E1372" s="109">
        <v>0.0725</v>
      </c>
      <c r="G1372" s="109">
        <f t="shared" si="21"/>
        <v>0.01</v>
      </c>
    </row>
    <row r="1373" spans="1:7">
      <c r="A1373" s="110">
        <v>92049</v>
      </c>
      <c r="B1373" s="111" t="s">
        <v>24567</v>
      </c>
      <c r="C1373" s="109">
        <v>0.0825</v>
      </c>
      <c r="E1373" s="109">
        <v>0.0725</v>
      </c>
      <c r="G1373" s="109">
        <f t="shared" si="21"/>
        <v>0.01</v>
      </c>
    </row>
    <row r="1374" spans="1:7">
      <c r="A1374" s="110">
        <v>92051</v>
      </c>
      <c r="B1374" s="111" t="s">
        <v>24567</v>
      </c>
      <c r="C1374" s="109">
        <v>0.0825</v>
      </c>
      <c r="E1374" s="109">
        <v>0.0725</v>
      </c>
      <c r="G1374" s="109">
        <f t="shared" si="21"/>
        <v>0.01</v>
      </c>
    </row>
    <row r="1375" spans="1:7">
      <c r="A1375" s="110">
        <v>92052</v>
      </c>
      <c r="B1375" s="111" t="s">
        <v>24567</v>
      </c>
      <c r="C1375" s="109">
        <v>0.0825</v>
      </c>
      <c r="E1375" s="109">
        <v>0.0725</v>
      </c>
      <c r="G1375" s="109">
        <f t="shared" si="21"/>
        <v>0.01</v>
      </c>
    </row>
    <row r="1376" spans="1:7">
      <c r="A1376" s="110">
        <v>92054</v>
      </c>
      <c r="B1376" s="111" t="s">
        <v>24567</v>
      </c>
      <c r="C1376" s="109">
        <v>0.0825</v>
      </c>
      <c r="E1376" s="109">
        <v>0.0725</v>
      </c>
      <c r="G1376" s="109">
        <f t="shared" si="21"/>
        <v>0.01</v>
      </c>
    </row>
    <row r="1377" spans="1:7">
      <c r="A1377" s="110">
        <v>92056</v>
      </c>
      <c r="B1377" s="111" t="s">
        <v>24567</v>
      </c>
      <c r="C1377" s="109">
        <v>0.0825</v>
      </c>
      <c r="E1377" s="109">
        <v>0.0725</v>
      </c>
      <c r="G1377" s="109">
        <f t="shared" si="21"/>
        <v>0.01</v>
      </c>
    </row>
    <row r="1378" spans="1:7">
      <c r="A1378" s="110">
        <v>92057</v>
      </c>
      <c r="B1378" s="111" t="s">
        <v>24567</v>
      </c>
      <c r="C1378" s="109">
        <v>0.0825</v>
      </c>
      <c r="E1378" s="109">
        <v>0.0725</v>
      </c>
      <c r="G1378" s="109">
        <f t="shared" si="21"/>
        <v>0.01</v>
      </c>
    </row>
    <row r="1379" spans="1:7">
      <c r="A1379" s="110">
        <v>92058</v>
      </c>
      <c r="B1379" s="111" t="s">
        <v>24567</v>
      </c>
      <c r="C1379" s="109">
        <v>0.0825</v>
      </c>
      <c r="E1379" s="109">
        <v>0.0725</v>
      </c>
      <c r="G1379" s="109">
        <f t="shared" si="21"/>
        <v>0.01</v>
      </c>
    </row>
    <row r="1380" spans="1:7">
      <c r="A1380" s="110">
        <v>92068</v>
      </c>
      <c r="B1380" s="111" t="s">
        <v>24567</v>
      </c>
      <c r="C1380" s="109">
        <v>0.0825</v>
      </c>
      <c r="E1380" s="109">
        <v>0.0725</v>
      </c>
      <c r="G1380" s="109">
        <f t="shared" si="21"/>
        <v>0.01</v>
      </c>
    </row>
    <row r="1381" spans="1:7">
      <c r="A1381" s="110">
        <v>93024</v>
      </c>
      <c r="B1381" s="111" t="s">
        <v>24568</v>
      </c>
      <c r="C1381" s="109">
        <v>0.0725</v>
      </c>
      <c r="E1381" s="109">
        <v>0.0725</v>
      </c>
      <c r="G1381" s="109">
        <f t="shared" si="21"/>
        <v>0</v>
      </c>
    </row>
    <row r="1382" spans="1:7">
      <c r="A1382" s="110">
        <v>93022</v>
      </c>
      <c r="B1382" s="111" t="s">
        <v>24569</v>
      </c>
      <c r="C1382" s="109">
        <v>0.0725</v>
      </c>
      <c r="E1382" s="109">
        <v>0.0725</v>
      </c>
      <c r="G1382" s="109">
        <f t="shared" si="21"/>
        <v>0</v>
      </c>
    </row>
    <row r="1383" spans="1:7">
      <c r="A1383" s="110">
        <v>93023</v>
      </c>
      <c r="B1383" s="111" t="s">
        <v>24569</v>
      </c>
      <c r="C1383" s="109">
        <v>0.0725</v>
      </c>
      <c r="E1383" s="109">
        <v>0.0725</v>
      </c>
      <c r="G1383" s="109">
        <f t="shared" si="21"/>
        <v>0</v>
      </c>
    </row>
    <row r="1384" spans="1:7">
      <c r="A1384" s="110">
        <v>96146</v>
      </c>
      <c r="B1384" s="111" t="s">
        <v>24570</v>
      </c>
      <c r="C1384" s="109">
        <v>0.0725</v>
      </c>
      <c r="E1384" s="109">
        <v>0.0725</v>
      </c>
      <c r="G1384" s="109">
        <f t="shared" si="21"/>
        <v>0</v>
      </c>
    </row>
    <row r="1385" spans="1:7">
      <c r="A1385" s="110">
        <v>91730</v>
      </c>
      <c r="B1385" s="111" t="s">
        <v>24264</v>
      </c>
      <c r="C1385" s="109">
        <v>0.0875</v>
      </c>
      <c r="E1385" s="109">
        <v>0.0725</v>
      </c>
      <c r="G1385" s="109">
        <f t="shared" si="21"/>
        <v>0.015</v>
      </c>
    </row>
    <row r="1386" spans="1:7">
      <c r="A1386" s="110">
        <v>91739</v>
      </c>
      <c r="B1386" s="111" t="s">
        <v>24264</v>
      </c>
      <c r="C1386" s="109">
        <v>0.0875</v>
      </c>
      <c r="E1386" s="109">
        <v>0.0725</v>
      </c>
      <c r="G1386" s="109">
        <f t="shared" si="21"/>
        <v>0.015</v>
      </c>
    </row>
    <row r="1387" spans="1:7">
      <c r="A1387" s="110">
        <v>91743</v>
      </c>
      <c r="B1387" s="111" t="s">
        <v>24264</v>
      </c>
      <c r="C1387" s="109">
        <v>0.0875</v>
      </c>
      <c r="E1387" s="109">
        <v>0.0725</v>
      </c>
      <c r="G1387" s="109">
        <f t="shared" si="21"/>
        <v>0.015</v>
      </c>
    </row>
    <row r="1388" spans="1:7">
      <c r="A1388" s="110">
        <v>91752</v>
      </c>
      <c r="B1388" s="111" t="s">
        <v>24264</v>
      </c>
      <c r="C1388" s="109">
        <v>0.0875</v>
      </c>
      <c r="E1388" s="109">
        <v>0.0725</v>
      </c>
      <c r="G1388" s="109">
        <f t="shared" si="21"/>
        <v>0.015</v>
      </c>
    </row>
    <row r="1389" spans="1:7">
      <c r="A1389" s="110">
        <v>91758</v>
      </c>
      <c r="B1389" s="111" t="s">
        <v>24264</v>
      </c>
      <c r="C1389" s="109">
        <v>0.0875</v>
      </c>
      <c r="E1389" s="109">
        <v>0.0725</v>
      </c>
      <c r="G1389" s="109">
        <f t="shared" si="21"/>
        <v>0.015</v>
      </c>
    </row>
    <row r="1390" spans="1:7">
      <c r="A1390" s="110">
        <v>91761</v>
      </c>
      <c r="B1390" s="111" t="s">
        <v>24264</v>
      </c>
      <c r="C1390" s="109">
        <v>0.0875</v>
      </c>
      <c r="E1390" s="109">
        <v>0.0725</v>
      </c>
      <c r="G1390" s="109">
        <f t="shared" si="21"/>
        <v>0.015</v>
      </c>
    </row>
    <row r="1391" spans="1:7">
      <c r="A1391" s="110">
        <v>91764</v>
      </c>
      <c r="B1391" s="111" t="s">
        <v>24264</v>
      </c>
      <c r="C1391" s="109">
        <v>0.0875</v>
      </c>
      <c r="E1391" s="109">
        <v>0.0725</v>
      </c>
      <c r="G1391" s="109">
        <f t="shared" si="21"/>
        <v>0.015</v>
      </c>
    </row>
    <row r="1392" spans="1:7">
      <c r="A1392" s="110">
        <v>92856</v>
      </c>
      <c r="B1392" s="111" t="s">
        <v>24571</v>
      </c>
      <c r="C1392" s="109">
        <v>0.0775</v>
      </c>
      <c r="E1392" s="109">
        <v>0.0725</v>
      </c>
      <c r="G1392" s="109">
        <f t="shared" si="21"/>
        <v>0.005</v>
      </c>
    </row>
    <row r="1393" spans="1:7">
      <c r="A1393" s="110">
        <v>92857</v>
      </c>
      <c r="B1393" s="111" t="s">
        <v>24571</v>
      </c>
      <c r="C1393" s="109">
        <v>0.0775</v>
      </c>
      <c r="E1393" s="109">
        <v>0.0725</v>
      </c>
      <c r="G1393" s="109">
        <f t="shared" si="21"/>
        <v>0.005</v>
      </c>
    </row>
    <row r="1394" spans="1:7">
      <c r="A1394" s="110">
        <v>92859</v>
      </c>
      <c r="B1394" s="111" t="s">
        <v>24571</v>
      </c>
      <c r="C1394" s="109">
        <v>0.0775</v>
      </c>
      <c r="E1394" s="109">
        <v>0.0725</v>
      </c>
      <c r="G1394" s="109">
        <f t="shared" si="21"/>
        <v>0.005</v>
      </c>
    </row>
    <row r="1395" spans="1:7">
      <c r="A1395" s="110">
        <v>92862</v>
      </c>
      <c r="B1395" s="111" t="s">
        <v>24571</v>
      </c>
      <c r="C1395" s="109">
        <v>0.0775</v>
      </c>
      <c r="E1395" s="109">
        <v>0.0725</v>
      </c>
      <c r="G1395" s="109">
        <f t="shared" si="21"/>
        <v>0.005</v>
      </c>
    </row>
    <row r="1396" spans="1:7">
      <c r="A1396" s="110">
        <v>92863</v>
      </c>
      <c r="B1396" s="111" t="s">
        <v>24571</v>
      </c>
      <c r="C1396" s="109">
        <v>0.0775</v>
      </c>
      <c r="E1396" s="109">
        <v>0.0725</v>
      </c>
      <c r="G1396" s="109">
        <f t="shared" si="21"/>
        <v>0.005</v>
      </c>
    </row>
    <row r="1397" spans="1:7">
      <c r="A1397" s="110">
        <v>92864</v>
      </c>
      <c r="B1397" s="111" t="s">
        <v>24571</v>
      </c>
      <c r="C1397" s="109">
        <v>0.0775</v>
      </c>
      <c r="E1397" s="109">
        <v>0.0725</v>
      </c>
      <c r="G1397" s="109">
        <f t="shared" si="21"/>
        <v>0.005</v>
      </c>
    </row>
    <row r="1398" spans="1:7">
      <c r="A1398" s="110">
        <v>92865</v>
      </c>
      <c r="B1398" s="111" t="s">
        <v>24571</v>
      </c>
      <c r="C1398" s="109">
        <v>0.0775</v>
      </c>
      <c r="E1398" s="109">
        <v>0.0725</v>
      </c>
      <c r="G1398" s="109">
        <f t="shared" si="21"/>
        <v>0.005</v>
      </c>
    </row>
    <row r="1399" spans="1:7">
      <c r="A1399" s="110">
        <v>92869</v>
      </c>
      <c r="B1399" s="111" t="s">
        <v>24571</v>
      </c>
      <c r="C1399" s="109">
        <v>0.0775</v>
      </c>
      <c r="E1399" s="109">
        <v>0.0725</v>
      </c>
      <c r="G1399" s="109">
        <f t="shared" si="21"/>
        <v>0.005</v>
      </c>
    </row>
    <row r="1400" spans="1:7">
      <c r="A1400" s="110">
        <v>92678</v>
      </c>
      <c r="B1400" s="111" t="s">
        <v>24572</v>
      </c>
      <c r="C1400" s="109">
        <v>0.0775</v>
      </c>
      <c r="E1400" s="109">
        <v>0.0725</v>
      </c>
      <c r="G1400" s="109">
        <f t="shared" si="21"/>
        <v>0.005</v>
      </c>
    </row>
    <row r="1401" spans="1:7">
      <c r="A1401" s="110">
        <v>92679</v>
      </c>
      <c r="B1401" s="111" t="s">
        <v>24572</v>
      </c>
      <c r="C1401" s="109">
        <v>0.0775</v>
      </c>
      <c r="E1401" s="109">
        <v>0.0725</v>
      </c>
      <c r="G1401" s="109">
        <f t="shared" si="21"/>
        <v>0.005</v>
      </c>
    </row>
    <row r="1402" spans="1:7">
      <c r="A1402" s="110">
        <v>92688</v>
      </c>
      <c r="B1402" s="111" t="s">
        <v>24572</v>
      </c>
      <c r="C1402" s="109">
        <v>0.0775</v>
      </c>
      <c r="E1402" s="109">
        <v>0.0725</v>
      </c>
      <c r="G1402" s="109">
        <f t="shared" si="21"/>
        <v>0.005</v>
      </c>
    </row>
    <row r="1403" spans="1:7">
      <c r="A1403" s="110">
        <v>92694</v>
      </c>
      <c r="B1403" s="111" t="s">
        <v>24572</v>
      </c>
      <c r="C1403" s="109">
        <v>0.0775</v>
      </c>
      <c r="E1403" s="109">
        <v>0.0725</v>
      </c>
      <c r="G1403" s="109">
        <f t="shared" si="21"/>
        <v>0.005</v>
      </c>
    </row>
    <row r="1404" spans="1:7">
      <c r="A1404" s="110">
        <v>92861</v>
      </c>
      <c r="B1404" s="111" t="s">
        <v>24572</v>
      </c>
      <c r="C1404" s="109">
        <v>0.0775</v>
      </c>
      <c r="E1404" s="109">
        <v>0.0725</v>
      </c>
      <c r="G1404" s="109">
        <f t="shared" si="21"/>
        <v>0.005</v>
      </c>
    </row>
    <row r="1405" spans="1:7">
      <c r="A1405" s="110">
        <v>92867</v>
      </c>
      <c r="B1405" s="111" t="s">
        <v>24572</v>
      </c>
      <c r="C1405" s="109">
        <v>0.0775</v>
      </c>
      <c r="E1405" s="109">
        <v>0.0725</v>
      </c>
      <c r="G1405" s="109">
        <f t="shared" si="21"/>
        <v>0.005</v>
      </c>
    </row>
    <row r="1406" spans="1:7">
      <c r="A1406" s="110">
        <v>93646</v>
      </c>
      <c r="B1406" s="111" t="s">
        <v>24573</v>
      </c>
      <c r="C1406" s="109">
        <v>0.0775</v>
      </c>
      <c r="E1406" s="109">
        <v>0.0725</v>
      </c>
      <c r="G1406" s="109">
        <f t="shared" si="21"/>
        <v>0.005</v>
      </c>
    </row>
    <row r="1407" spans="1:7">
      <c r="A1407" s="110">
        <v>95963</v>
      </c>
      <c r="B1407" s="111" t="s">
        <v>24574</v>
      </c>
      <c r="C1407" s="109">
        <v>0.0825</v>
      </c>
      <c r="E1407" s="109">
        <v>0.0725</v>
      </c>
      <c r="G1407" s="109">
        <f t="shared" si="21"/>
        <v>0.01</v>
      </c>
    </row>
    <row r="1408" spans="1:7">
      <c r="A1408" s="110">
        <v>95965</v>
      </c>
      <c r="B1408" s="111" t="s">
        <v>24575</v>
      </c>
      <c r="C1408" s="109">
        <v>0.0925</v>
      </c>
      <c r="E1408" s="109">
        <v>0.0725</v>
      </c>
      <c r="G1408" s="109">
        <f t="shared" si="21"/>
        <v>0.02</v>
      </c>
    </row>
    <row r="1409" spans="1:7">
      <c r="A1409" s="110">
        <v>95966</v>
      </c>
      <c r="B1409" s="111" t="s">
        <v>24575</v>
      </c>
      <c r="C1409" s="109">
        <v>0.0925</v>
      </c>
      <c r="E1409" s="109">
        <v>0.0725</v>
      </c>
      <c r="G1409" s="109">
        <f t="shared" si="21"/>
        <v>0.02</v>
      </c>
    </row>
    <row r="1410" spans="1:7">
      <c r="A1410" s="110">
        <v>93004</v>
      </c>
      <c r="B1410" s="111" t="s">
        <v>24576</v>
      </c>
      <c r="C1410" s="109">
        <v>0.0925</v>
      </c>
      <c r="E1410" s="109">
        <v>0.0725</v>
      </c>
      <c r="G1410" s="109">
        <f t="shared" si="21"/>
        <v>0.02</v>
      </c>
    </row>
    <row r="1411" spans="1:7">
      <c r="A1411" s="110">
        <v>93030</v>
      </c>
      <c r="B1411" s="111" t="s">
        <v>24576</v>
      </c>
      <c r="C1411" s="109">
        <v>0.0925</v>
      </c>
      <c r="E1411" s="109">
        <v>0.0725</v>
      </c>
      <c r="G1411" s="109">
        <f t="shared" si="21"/>
        <v>0.02</v>
      </c>
    </row>
    <row r="1412" spans="1:7">
      <c r="A1412" s="110">
        <v>93031</v>
      </c>
      <c r="B1412" s="111" t="s">
        <v>24576</v>
      </c>
      <c r="C1412" s="109">
        <v>0.0925</v>
      </c>
      <c r="E1412" s="109">
        <v>0.0725</v>
      </c>
      <c r="G1412" s="109">
        <f t="shared" si="21"/>
        <v>0.02</v>
      </c>
    </row>
    <row r="1413" spans="1:7">
      <c r="A1413" s="110">
        <v>93032</v>
      </c>
      <c r="B1413" s="111" t="s">
        <v>24576</v>
      </c>
      <c r="C1413" s="109">
        <v>0.0925</v>
      </c>
      <c r="E1413" s="109">
        <v>0.0725</v>
      </c>
      <c r="G1413" s="109">
        <f t="shared" ref="G1413:G1476" si="22">C1413-E1413</f>
        <v>0.02</v>
      </c>
    </row>
    <row r="1414" spans="1:7">
      <c r="A1414" s="110">
        <v>93033</v>
      </c>
      <c r="B1414" s="111" t="s">
        <v>24576</v>
      </c>
      <c r="C1414" s="109">
        <v>0.0925</v>
      </c>
      <c r="E1414" s="109">
        <v>0.0725</v>
      </c>
      <c r="G1414" s="109">
        <f t="shared" si="22"/>
        <v>0.02</v>
      </c>
    </row>
    <row r="1415" spans="1:7">
      <c r="A1415" s="110">
        <v>93034</v>
      </c>
      <c r="B1415" s="111" t="s">
        <v>24576</v>
      </c>
      <c r="C1415" s="109">
        <v>0.0925</v>
      </c>
      <c r="E1415" s="109">
        <v>0.0725</v>
      </c>
      <c r="G1415" s="109">
        <f t="shared" si="22"/>
        <v>0.02</v>
      </c>
    </row>
    <row r="1416" spans="1:7">
      <c r="A1416" s="110">
        <v>93035</v>
      </c>
      <c r="B1416" s="111" t="s">
        <v>24576</v>
      </c>
      <c r="C1416" s="109">
        <v>0.0925</v>
      </c>
      <c r="E1416" s="109">
        <v>0.0725</v>
      </c>
      <c r="G1416" s="109">
        <f t="shared" si="22"/>
        <v>0.02</v>
      </c>
    </row>
    <row r="1417" spans="1:7">
      <c r="A1417" s="110">
        <v>93036</v>
      </c>
      <c r="B1417" s="111" t="s">
        <v>24576</v>
      </c>
      <c r="C1417" s="109">
        <v>0.0925</v>
      </c>
      <c r="E1417" s="109">
        <v>0.0725</v>
      </c>
      <c r="G1417" s="109">
        <f t="shared" si="22"/>
        <v>0.02</v>
      </c>
    </row>
    <row r="1418" spans="1:7">
      <c r="A1418" s="110">
        <v>93041</v>
      </c>
      <c r="B1418" s="111" t="s">
        <v>24576</v>
      </c>
      <c r="C1418" s="109">
        <v>0.0925</v>
      </c>
      <c r="E1418" s="109">
        <v>0.0725</v>
      </c>
      <c r="G1418" s="109">
        <f t="shared" si="22"/>
        <v>0.02</v>
      </c>
    </row>
    <row r="1419" spans="1:7">
      <c r="A1419" s="110">
        <v>93950</v>
      </c>
      <c r="B1419" s="111" t="s">
        <v>24577</v>
      </c>
      <c r="C1419" s="109">
        <v>0.0925</v>
      </c>
      <c r="E1419" s="109">
        <v>0.0725</v>
      </c>
      <c r="G1419" s="109">
        <f t="shared" si="22"/>
        <v>0.02</v>
      </c>
    </row>
    <row r="1420" spans="1:7">
      <c r="A1420" s="110">
        <v>92255</v>
      </c>
      <c r="B1420" s="111" t="s">
        <v>24578</v>
      </c>
      <c r="C1420" s="109">
        <v>0.0875</v>
      </c>
      <c r="E1420" s="109">
        <v>0.0725</v>
      </c>
      <c r="G1420" s="109">
        <f t="shared" si="22"/>
        <v>0.015</v>
      </c>
    </row>
    <row r="1421" spans="1:7">
      <c r="A1421" s="110">
        <v>92260</v>
      </c>
      <c r="B1421" s="111" t="s">
        <v>24578</v>
      </c>
      <c r="C1421" s="109">
        <v>0.0875</v>
      </c>
      <c r="E1421" s="109">
        <v>0.0725</v>
      </c>
      <c r="G1421" s="109">
        <f t="shared" si="22"/>
        <v>0.015</v>
      </c>
    </row>
    <row r="1422" spans="1:7">
      <c r="A1422" s="110">
        <v>92261</v>
      </c>
      <c r="B1422" s="111" t="s">
        <v>24578</v>
      </c>
      <c r="C1422" s="109">
        <v>0.0875</v>
      </c>
      <c r="E1422" s="109">
        <v>0.0725</v>
      </c>
      <c r="G1422" s="109">
        <f t="shared" si="22"/>
        <v>0.015</v>
      </c>
    </row>
    <row r="1423" spans="1:7">
      <c r="A1423" s="110">
        <v>92258</v>
      </c>
      <c r="B1423" s="111" t="s">
        <v>24579</v>
      </c>
      <c r="C1423" s="109">
        <v>0.0925</v>
      </c>
      <c r="E1423" s="109">
        <v>0.0725</v>
      </c>
      <c r="G1423" s="109">
        <f t="shared" si="22"/>
        <v>0.02</v>
      </c>
    </row>
    <row r="1424" spans="1:7">
      <c r="A1424" s="110">
        <v>92262</v>
      </c>
      <c r="B1424" s="111" t="s">
        <v>24579</v>
      </c>
      <c r="C1424" s="109">
        <v>0.0925</v>
      </c>
      <c r="E1424" s="109">
        <v>0.0725</v>
      </c>
      <c r="G1424" s="109">
        <f t="shared" si="22"/>
        <v>0.02</v>
      </c>
    </row>
    <row r="1425" spans="1:7">
      <c r="A1425" s="110">
        <v>92263</v>
      </c>
      <c r="B1425" s="111" t="s">
        <v>24579</v>
      </c>
      <c r="C1425" s="109">
        <v>0.0925</v>
      </c>
      <c r="E1425" s="109">
        <v>0.0725</v>
      </c>
      <c r="G1425" s="109">
        <f t="shared" si="22"/>
        <v>0.02</v>
      </c>
    </row>
    <row r="1426" spans="1:7">
      <c r="A1426" s="110">
        <v>92282</v>
      </c>
      <c r="B1426" s="111" t="s">
        <v>24579</v>
      </c>
      <c r="C1426" s="109">
        <v>0.0925</v>
      </c>
      <c r="E1426" s="109">
        <v>0.0725</v>
      </c>
      <c r="G1426" s="109">
        <f t="shared" si="22"/>
        <v>0.02</v>
      </c>
    </row>
    <row r="1427" spans="1:7">
      <c r="A1427" s="110">
        <v>92561</v>
      </c>
      <c r="B1427" s="111" t="s">
        <v>24579</v>
      </c>
      <c r="C1427" s="109">
        <v>0.0925</v>
      </c>
      <c r="E1427" s="109">
        <v>0.0725</v>
      </c>
      <c r="G1427" s="109">
        <f t="shared" si="22"/>
        <v>0.02</v>
      </c>
    </row>
    <row r="1428" spans="1:7">
      <c r="A1428" s="110">
        <v>93536</v>
      </c>
      <c r="B1428" s="111" t="s">
        <v>24580</v>
      </c>
      <c r="C1428" s="109">
        <v>0.1125</v>
      </c>
      <c r="E1428" s="109">
        <v>0.0725</v>
      </c>
      <c r="G1428" s="109">
        <f t="shared" si="22"/>
        <v>0.04</v>
      </c>
    </row>
    <row r="1429" spans="1:7">
      <c r="A1429" s="110">
        <v>93543</v>
      </c>
      <c r="B1429" s="111" t="s">
        <v>24580</v>
      </c>
      <c r="C1429" s="109">
        <v>0.1125</v>
      </c>
      <c r="E1429" s="109">
        <v>0.0725</v>
      </c>
      <c r="G1429" s="109">
        <f t="shared" si="22"/>
        <v>0.04</v>
      </c>
    </row>
    <row r="1430" spans="1:7">
      <c r="A1430" s="110">
        <v>93550</v>
      </c>
      <c r="B1430" s="111" t="s">
        <v>24580</v>
      </c>
      <c r="C1430" s="109">
        <v>0.1125</v>
      </c>
      <c r="E1430" s="109">
        <v>0.0725</v>
      </c>
      <c r="G1430" s="109">
        <f t="shared" si="22"/>
        <v>0.04</v>
      </c>
    </row>
    <row r="1431" spans="1:7">
      <c r="A1431" s="110">
        <v>93551</v>
      </c>
      <c r="B1431" s="111" t="s">
        <v>24580</v>
      </c>
      <c r="C1431" s="109">
        <v>0.1125</v>
      </c>
      <c r="E1431" s="109">
        <v>0.0725</v>
      </c>
      <c r="G1431" s="109">
        <f t="shared" si="22"/>
        <v>0.04</v>
      </c>
    </row>
    <row r="1432" spans="1:7">
      <c r="A1432" s="110">
        <v>93552</v>
      </c>
      <c r="B1432" s="111" t="s">
        <v>24580</v>
      </c>
      <c r="C1432" s="109">
        <v>0.1125</v>
      </c>
      <c r="E1432" s="109">
        <v>0.0725</v>
      </c>
      <c r="G1432" s="109">
        <f t="shared" si="22"/>
        <v>0.04</v>
      </c>
    </row>
    <row r="1433" spans="1:7">
      <c r="A1433" s="110">
        <v>93590</v>
      </c>
      <c r="B1433" s="111" t="s">
        <v>24580</v>
      </c>
      <c r="C1433" s="109">
        <v>0.1125</v>
      </c>
      <c r="E1433" s="109">
        <v>0.0725</v>
      </c>
      <c r="G1433" s="109">
        <f t="shared" si="22"/>
        <v>0.04</v>
      </c>
    </row>
    <row r="1434" spans="1:7">
      <c r="A1434" s="110">
        <v>93591</v>
      </c>
      <c r="B1434" s="111" t="s">
        <v>24580</v>
      </c>
      <c r="C1434" s="109">
        <v>0.1125</v>
      </c>
      <c r="E1434" s="109">
        <v>0.0725</v>
      </c>
      <c r="G1434" s="109">
        <f t="shared" si="22"/>
        <v>0.04</v>
      </c>
    </row>
    <row r="1435" spans="1:7">
      <c r="A1435" s="110">
        <v>93599</v>
      </c>
      <c r="B1435" s="111" t="s">
        <v>24580</v>
      </c>
      <c r="C1435" s="109">
        <v>0.1125</v>
      </c>
      <c r="E1435" s="109">
        <v>0.0725</v>
      </c>
      <c r="G1435" s="109">
        <f t="shared" si="22"/>
        <v>0.04</v>
      </c>
    </row>
    <row r="1436" spans="1:7">
      <c r="A1436" s="110">
        <v>94302</v>
      </c>
      <c r="B1436" s="111" t="s">
        <v>3141</v>
      </c>
      <c r="C1436" s="109">
        <v>0.0913</v>
      </c>
      <c r="E1436" s="109">
        <v>0.0725</v>
      </c>
      <c r="G1436" s="109">
        <f t="shared" si="22"/>
        <v>0.0188</v>
      </c>
    </row>
    <row r="1437" spans="1:7">
      <c r="A1437" s="110">
        <v>94305</v>
      </c>
      <c r="B1437" s="111" t="s">
        <v>3141</v>
      </c>
      <c r="C1437" s="109">
        <v>0.0913</v>
      </c>
      <c r="E1437" s="109">
        <v>0.0725</v>
      </c>
      <c r="G1437" s="109">
        <f t="shared" si="22"/>
        <v>0.0188</v>
      </c>
    </row>
    <row r="1438" spans="1:7">
      <c r="A1438" s="110">
        <v>95954</v>
      </c>
      <c r="B1438" s="111" t="s">
        <v>24581</v>
      </c>
      <c r="C1438" s="109">
        <v>0.0875</v>
      </c>
      <c r="E1438" s="109">
        <v>0.0725</v>
      </c>
      <c r="G1438" s="109">
        <f t="shared" si="22"/>
        <v>0.015</v>
      </c>
    </row>
    <row r="1439" spans="1:7">
      <c r="A1439" s="110">
        <v>95967</v>
      </c>
      <c r="B1439" s="111" t="s">
        <v>24581</v>
      </c>
      <c r="C1439" s="109">
        <v>0.0875</v>
      </c>
      <c r="E1439" s="109">
        <v>0.0725</v>
      </c>
      <c r="G1439" s="109">
        <f t="shared" si="22"/>
        <v>0.015</v>
      </c>
    </row>
    <row r="1440" spans="1:7">
      <c r="A1440" s="110">
        <v>95969</v>
      </c>
      <c r="B1440" s="111" t="s">
        <v>24581</v>
      </c>
      <c r="C1440" s="109">
        <v>0.0875</v>
      </c>
      <c r="E1440" s="109">
        <v>0.0725</v>
      </c>
      <c r="G1440" s="109">
        <f t="shared" si="22"/>
        <v>0.015</v>
      </c>
    </row>
    <row r="1441" spans="1:7">
      <c r="A1441" s="110">
        <v>93648</v>
      </c>
      <c r="B1441" s="111" t="s">
        <v>24582</v>
      </c>
      <c r="C1441" s="109">
        <v>0.08975</v>
      </c>
      <c r="E1441" s="109">
        <v>0.0725</v>
      </c>
      <c r="G1441" s="109">
        <f t="shared" si="22"/>
        <v>0.01725</v>
      </c>
    </row>
    <row r="1442" spans="1:7">
      <c r="A1442" s="110">
        <v>93662</v>
      </c>
      <c r="B1442" s="111" t="s">
        <v>24582</v>
      </c>
      <c r="C1442" s="109">
        <v>0.08975</v>
      </c>
      <c r="E1442" s="109">
        <v>0.0725</v>
      </c>
      <c r="G1442" s="109">
        <f t="shared" si="22"/>
        <v>0.01725</v>
      </c>
    </row>
    <row r="1443" spans="1:7">
      <c r="A1443" s="110">
        <v>90041</v>
      </c>
      <c r="B1443" s="111" t="s">
        <v>24583</v>
      </c>
      <c r="C1443" s="109">
        <v>0.105</v>
      </c>
      <c r="E1443" s="109">
        <v>0.0725</v>
      </c>
      <c r="G1443" s="109">
        <f t="shared" si="22"/>
        <v>0.0325</v>
      </c>
    </row>
    <row r="1444" spans="1:7">
      <c r="A1444" s="110">
        <v>90042</v>
      </c>
      <c r="B1444" s="111" t="s">
        <v>24583</v>
      </c>
      <c r="C1444" s="109">
        <v>0.105</v>
      </c>
      <c r="E1444" s="109">
        <v>0.0725</v>
      </c>
      <c r="G1444" s="109">
        <f t="shared" si="22"/>
        <v>0.0325</v>
      </c>
    </row>
    <row r="1445" spans="1:7">
      <c r="A1445" s="110">
        <v>91001</v>
      </c>
      <c r="B1445" s="111" t="s">
        <v>24583</v>
      </c>
      <c r="C1445" s="109">
        <v>0.105</v>
      </c>
      <c r="E1445" s="109">
        <v>0.0725</v>
      </c>
      <c r="G1445" s="109">
        <f t="shared" si="22"/>
        <v>0.0325</v>
      </c>
    </row>
    <row r="1446" spans="1:7">
      <c r="A1446" s="110">
        <v>91011</v>
      </c>
      <c r="B1446" s="111" t="s">
        <v>24583</v>
      </c>
      <c r="C1446" s="109">
        <v>0.105</v>
      </c>
      <c r="E1446" s="109">
        <v>0.0725</v>
      </c>
      <c r="G1446" s="109">
        <f t="shared" si="22"/>
        <v>0.0325</v>
      </c>
    </row>
    <row r="1447" spans="1:7">
      <c r="A1447" s="110">
        <v>91101</v>
      </c>
      <c r="B1447" s="111" t="s">
        <v>24583</v>
      </c>
      <c r="C1447" s="109">
        <v>0.105</v>
      </c>
      <c r="E1447" s="109">
        <v>0.0725</v>
      </c>
      <c r="G1447" s="109">
        <f t="shared" si="22"/>
        <v>0.0325</v>
      </c>
    </row>
    <row r="1448" spans="1:7">
      <c r="A1448" s="110">
        <v>91102</v>
      </c>
      <c r="B1448" s="111" t="s">
        <v>24583</v>
      </c>
      <c r="C1448" s="109">
        <v>0.105</v>
      </c>
      <c r="E1448" s="109">
        <v>0.0725</v>
      </c>
      <c r="G1448" s="109">
        <f t="shared" si="22"/>
        <v>0.0325</v>
      </c>
    </row>
    <row r="1449" spans="1:7">
      <c r="A1449" s="110">
        <v>91103</v>
      </c>
      <c r="B1449" s="111" t="s">
        <v>24583</v>
      </c>
      <c r="C1449" s="109">
        <v>0.105</v>
      </c>
      <c r="E1449" s="109">
        <v>0.0725</v>
      </c>
      <c r="G1449" s="109">
        <f t="shared" si="22"/>
        <v>0.0325</v>
      </c>
    </row>
    <row r="1450" spans="1:7">
      <c r="A1450" s="110">
        <v>91104</v>
      </c>
      <c r="B1450" s="111" t="s">
        <v>24583</v>
      </c>
      <c r="C1450" s="109">
        <v>0.105</v>
      </c>
      <c r="E1450" s="109">
        <v>0.0725</v>
      </c>
      <c r="G1450" s="109">
        <f t="shared" si="22"/>
        <v>0.0325</v>
      </c>
    </row>
    <row r="1451" spans="1:7">
      <c r="A1451" s="110">
        <v>91105</v>
      </c>
      <c r="B1451" s="111" t="s">
        <v>24583</v>
      </c>
      <c r="C1451" s="109">
        <v>0.105</v>
      </c>
      <c r="E1451" s="109">
        <v>0.0725</v>
      </c>
      <c r="G1451" s="109">
        <f t="shared" si="22"/>
        <v>0.0325</v>
      </c>
    </row>
    <row r="1452" spans="1:7">
      <c r="A1452" s="110">
        <v>91106</v>
      </c>
      <c r="B1452" s="111" t="s">
        <v>24583</v>
      </c>
      <c r="C1452" s="109">
        <v>0.105</v>
      </c>
      <c r="E1452" s="109">
        <v>0.0725</v>
      </c>
      <c r="G1452" s="109">
        <f t="shared" si="22"/>
        <v>0.0325</v>
      </c>
    </row>
    <row r="1453" spans="1:7">
      <c r="A1453" s="110">
        <v>91107</v>
      </c>
      <c r="B1453" s="111" t="s">
        <v>24583</v>
      </c>
      <c r="C1453" s="109">
        <v>0.105</v>
      </c>
      <c r="E1453" s="109">
        <v>0.0725</v>
      </c>
      <c r="G1453" s="109">
        <f t="shared" si="22"/>
        <v>0.0325</v>
      </c>
    </row>
    <row r="1454" spans="1:7">
      <c r="A1454" s="110">
        <v>91108</v>
      </c>
      <c r="B1454" s="111" t="s">
        <v>24583</v>
      </c>
      <c r="C1454" s="109">
        <v>0.105</v>
      </c>
      <c r="E1454" s="109">
        <v>0.0725</v>
      </c>
      <c r="G1454" s="109">
        <f t="shared" si="22"/>
        <v>0.0325</v>
      </c>
    </row>
    <row r="1455" spans="1:7">
      <c r="A1455" s="110">
        <v>91109</v>
      </c>
      <c r="B1455" s="111" t="s">
        <v>24583</v>
      </c>
      <c r="C1455" s="109">
        <v>0.105</v>
      </c>
      <c r="E1455" s="109">
        <v>0.0725</v>
      </c>
      <c r="G1455" s="109">
        <f t="shared" si="22"/>
        <v>0.0325</v>
      </c>
    </row>
    <row r="1456" spans="1:7">
      <c r="A1456" s="110">
        <v>91110</v>
      </c>
      <c r="B1456" s="111" t="s">
        <v>24583</v>
      </c>
      <c r="C1456" s="109">
        <v>0.105</v>
      </c>
      <c r="E1456" s="109">
        <v>0.0725</v>
      </c>
      <c r="G1456" s="109">
        <f t="shared" si="22"/>
        <v>0.0325</v>
      </c>
    </row>
    <row r="1457" spans="1:7">
      <c r="A1457" s="110">
        <v>91114</v>
      </c>
      <c r="B1457" s="111" t="s">
        <v>24583</v>
      </c>
      <c r="C1457" s="109">
        <v>0.105</v>
      </c>
      <c r="E1457" s="109">
        <v>0.0725</v>
      </c>
      <c r="G1457" s="109">
        <f t="shared" si="22"/>
        <v>0.0325</v>
      </c>
    </row>
    <row r="1458" spans="1:7">
      <c r="A1458" s="110">
        <v>91115</v>
      </c>
      <c r="B1458" s="111" t="s">
        <v>24583</v>
      </c>
      <c r="C1458" s="109">
        <v>0.105</v>
      </c>
      <c r="E1458" s="109">
        <v>0.0725</v>
      </c>
      <c r="G1458" s="109">
        <f t="shared" si="22"/>
        <v>0.0325</v>
      </c>
    </row>
    <row r="1459" spans="1:7">
      <c r="A1459" s="110">
        <v>91116</v>
      </c>
      <c r="B1459" s="111" t="s">
        <v>24583</v>
      </c>
      <c r="C1459" s="109">
        <v>0.105</v>
      </c>
      <c r="E1459" s="109">
        <v>0.0725</v>
      </c>
      <c r="G1459" s="109">
        <f t="shared" si="22"/>
        <v>0.0325</v>
      </c>
    </row>
    <row r="1460" spans="1:7">
      <c r="A1460" s="110">
        <v>91117</v>
      </c>
      <c r="B1460" s="111" t="s">
        <v>24583</v>
      </c>
      <c r="C1460" s="109">
        <v>0.105</v>
      </c>
      <c r="E1460" s="109">
        <v>0.0725</v>
      </c>
      <c r="G1460" s="109">
        <f t="shared" si="22"/>
        <v>0.0325</v>
      </c>
    </row>
    <row r="1461" spans="1:7">
      <c r="A1461" s="110">
        <v>91121</v>
      </c>
      <c r="B1461" s="111" t="s">
        <v>24583</v>
      </c>
      <c r="C1461" s="109">
        <v>0.105</v>
      </c>
      <c r="E1461" s="109">
        <v>0.0725</v>
      </c>
      <c r="G1461" s="109">
        <f t="shared" si="22"/>
        <v>0.0325</v>
      </c>
    </row>
    <row r="1462" spans="1:7">
      <c r="A1462" s="110">
        <v>91123</v>
      </c>
      <c r="B1462" s="111" t="s">
        <v>24583</v>
      </c>
      <c r="C1462" s="109">
        <v>0.105</v>
      </c>
      <c r="E1462" s="109">
        <v>0.0725</v>
      </c>
      <c r="G1462" s="109">
        <f t="shared" si="22"/>
        <v>0.0325</v>
      </c>
    </row>
    <row r="1463" spans="1:7">
      <c r="A1463" s="110">
        <v>91124</v>
      </c>
      <c r="B1463" s="111" t="s">
        <v>24583</v>
      </c>
      <c r="C1463" s="109">
        <v>0.105</v>
      </c>
      <c r="E1463" s="109">
        <v>0.0725</v>
      </c>
      <c r="G1463" s="109">
        <f t="shared" si="22"/>
        <v>0.0325</v>
      </c>
    </row>
    <row r="1464" spans="1:7">
      <c r="A1464" s="110">
        <v>91125</v>
      </c>
      <c r="B1464" s="111" t="s">
        <v>24583</v>
      </c>
      <c r="C1464" s="109">
        <v>0.105</v>
      </c>
      <c r="E1464" s="109">
        <v>0.0725</v>
      </c>
      <c r="G1464" s="109">
        <f t="shared" si="22"/>
        <v>0.0325</v>
      </c>
    </row>
    <row r="1465" spans="1:7">
      <c r="A1465" s="110">
        <v>91126</v>
      </c>
      <c r="B1465" s="111" t="s">
        <v>24583</v>
      </c>
      <c r="C1465" s="109">
        <v>0.105</v>
      </c>
      <c r="E1465" s="109">
        <v>0.0725</v>
      </c>
      <c r="G1465" s="109">
        <f t="shared" si="22"/>
        <v>0.0325</v>
      </c>
    </row>
    <row r="1466" spans="1:7">
      <c r="A1466" s="110">
        <v>91129</v>
      </c>
      <c r="B1466" s="111" t="s">
        <v>24583</v>
      </c>
      <c r="C1466" s="109">
        <v>0.105</v>
      </c>
      <c r="E1466" s="109">
        <v>0.0725</v>
      </c>
      <c r="G1466" s="109">
        <f t="shared" si="22"/>
        <v>0.0325</v>
      </c>
    </row>
    <row r="1467" spans="1:7">
      <c r="A1467" s="110">
        <v>91182</v>
      </c>
      <c r="B1467" s="111" t="s">
        <v>24583</v>
      </c>
      <c r="C1467" s="109">
        <v>0.105</v>
      </c>
      <c r="E1467" s="109">
        <v>0.0725</v>
      </c>
      <c r="G1467" s="109">
        <f t="shared" si="22"/>
        <v>0.0325</v>
      </c>
    </row>
    <row r="1468" spans="1:7">
      <c r="A1468" s="110">
        <v>91184</v>
      </c>
      <c r="B1468" s="111" t="s">
        <v>24583</v>
      </c>
      <c r="C1468" s="109">
        <v>0.105</v>
      </c>
      <c r="E1468" s="109">
        <v>0.0725</v>
      </c>
      <c r="G1468" s="109">
        <f t="shared" si="22"/>
        <v>0.0325</v>
      </c>
    </row>
    <row r="1469" spans="1:7">
      <c r="A1469" s="110">
        <v>91185</v>
      </c>
      <c r="B1469" s="111" t="s">
        <v>24583</v>
      </c>
      <c r="C1469" s="109">
        <v>0.105</v>
      </c>
      <c r="E1469" s="109">
        <v>0.0725</v>
      </c>
      <c r="G1469" s="109">
        <f t="shared" si="22"/>
        <v>0.0325</v>
      </c>
    </row>
    <row r="1470" spans="1:7">
      <c r="A1470" s="110">
        <v>91188</v>
      </c>
      <c r="B1470" s="111" t="s">
        <v>24583</v>
      </c>
      <c r="C1470" s="109">
        <v>0.105</v>
      </c>
      <c r="E1470" s="109">
        <v>0.0725</v>
      </c>
      <c r="G1470" s="109">
        <f t="shared" si="22"/>
        <v>0.0325</v>
      </c>
    </row>
    <row r="1471" spans="1:7">
      <c r="A1471" s="110">
        <v>91189</v>
      </c>
      <c r="B1471" s="111" t="s">
        <v>24583</v>
      </c>
      <c r="C1471" s="109">
        <v>0.105</v>
      </c>
      <c r="E1471" s="109">
        <v>0.0725</v>
      </c>
      <c r="G1471" s="109">
        <f t="shared" si="22"/>
        <v>0.0325</v>
      </c>
    </row>
    <row r="1472" spans="1:7">
      <c r="A1472" s="110">
        <v>91199</v>
      </c>
      <c r="B1472" s="111" t="s">
        <v>24583</v>
      </c>
      <c r="C1472" s="109">
        <v>0.105</v>
      </c>
      <c r="E1472" s="109">
        <v>0.0725</v>
      </c>
      <c r="G1472" s="109">
        <f t="shared" si="22"/>
        <v>0.0325</v>
      </c>
    </row>
    <row r="1473" spans="1:7">
      <c r="A1473" s="110">
        <v>93447</v>
      </c>
      <c r="B1473" s="111" t="s">
        <v>24584</v>
      </c>
      <c r="C1473" s="109">
        <v>0.0875</v>
      </c>
      <c r="E1473" s="109">
        <v>0.0725</v>
      </c>
      <c r="G1473" s="109">
        <f t="shared" si="22"/>
        <v>0.015</v>
      </c>
    </row>
    <row r="1474" spans="1:7">
      <c r="A1474" s="110">
        <v>93446</v>
      </c>
      <c r="B1474" s="111" t="s">
        <v>24584</v>
      </c>
      <c r="C1474" s="109">
        <v>0.0875</v>
      </c>
      <c r="E1474" s="109">
        <v>0.0725</v>
      </c>
      <c r="G1474" s="109">
        <f t="shared" si="22"/>
        <v>0.015</v>
      </c>
    </row>
    <row r="1475" spans="1:7">
      <c r="A1475" s="110">
        <v>95363</v>
      </c>
      <c r="B1475" s="111" t="s">
        <v>24585</v>
      </c>
      <c r="C1475" s="109">
        <v>0.07875</v>
      </c>
      <c r="E1475" s="109">
        <v>0.0725</v>
      </c>
      <c r="G1475" s="109">
        <f t="shared" si="22"/>
        <v>0.00625000000000001</v>
      </c>
    </row>
    <row r="1476" spans="1:7">
      <c r="A1476" s="110">
        <v>92572</v>
      </c>
      <c r="B1476" s="111" t="s">
        <v>24586</v>
      </c>
      <c r="C1476" s="109">
        <v>0.0775</v>
      </c>
      <c r="E1476" s="109">
        <v>0.0725</v>
      </c>
      <c r="G1476" s="109">
        <f t="shared" si="22"/>
        <v>0.005</v>
      </c>
    </row>
    <row r="1477" spans="1:7">
      <c r="A1477" s="110">
        <v>92599</v>
      </c>
      <c r="B1477" s="111" t="s">
        <v>24586</v>
      </c>
      <c r="C1477" s="109">
        <v>0.0775</v>
      </c>
      <c r="E1477" s="109">
        <v>0.0725</v>
      </c>
      <c r="G1477" s="109">
        <f t="shared" ref="G1477:G1540" si="23">C1477-E1477</f>
        <v>0.005</v>
      </c>
    </row>
    <row r="1478" spans="1:7">
      <c r="A1478" s="110">
        <v>94951</v>
      </c>
      <c r="B1478" s="111" t="s">
        <v>24587</v>
      </c>
      <c r="C1478" s="109">
        <v>0.1025</v>
      </c>
      <c r="E1478" s="109">
        <v>0.0725</v>
      </c>
      <c r="G1478" s="109">
        <f t="shared" si="23"/>
        <v>0.03</v>
      </c>
    </row>
    <row r="1479" spans="1:7">
      <c r="A1479" s="110">
        <v>94952</v>
      </c>
      <c r="B1479" s="111" t="s">
        <v>24587</v>
      </c>
      <c r="C1479" s="109">
        <v>0.1025</v>
      </c>
      <c r="E1479" s="109">
        <v>0.0725</v>
      </c>
      <c r="G1479" s="109">
        <f t="shared" si="23"/>
        <v>0.03</v>
      </c>
    </row>
    <row r="1480" spans="1:7">
      <c r="A1480" s="110">
        <v>94953</v>
      </c>
      <c r="B1480" s="111" t="s">
        <v>24587</v>
      </c>
      <c r="C1480" s="109">
        <v>0.1025</v>
      </c>
      <c r="E1480" s="109">
        <v>0.0725</v>
      </c>
      <c r="G1480" s="109">
        <f t="shared" si="23"/>
        <v>0.03</v>
      </c>
    </row>
    <row r="1481" spans="1:7">
      <c r="A1481" s="110">
        <v>94954</v>
      </c>
      <c r="B1481" s="111" t="s">
        <v>24587</v>
      </c>
      <c r="C1481" s="109">
        <v>0.1025</v>
      </c>
      <c r="E1481" s="109">
        <v>0.0725</v>
      </c>
      <c r="G1481" s="109">
        <f t="shared" si="23"/>
        <v>0.03</v>
      </c>
    </row>
    <row r="1482" spans="1:7">
      <c r="A1482" s="110">
        <v>94955</v>
      </c>
      <c r="B1482" s="111" t="s">
        <v>24587</v>
      </c>
      <c r="C1482" s="109">
        <v>0.1025</v>
      </c>
      <c r="E1482" s="109">
        <v>0.0725</v>
      </c>
      <c r="G1482" s="109">
        <f t="shared" si="23"/>
        <v>0.03</v>
      </c>
    </row>
    <row r="1483" spans="1:7">
      <c r="A1483" s="110">
        <v>94975</v>
      </c>
      <c r="B1483" s="111" t="s">
        <v>24587</v>
      </c>
      <c r="C1483" s="109">
        <v>0.1025</v>
      </c>
      <c r="E1483" s="109">
        <v>0.0725</v>
      </c>
      <c r="G1483" s="109">
        <f t="shared" si="23"/>
        <v>0.03</v>
      </c>
    </row>
    <row r="1484" spans="1:7">
      <c r="A1484" s="110">
        <v>94999</v>
      </c>
      <c r="B1484" s="111" t="s">
        <v>24587</v>
      </c>
      <c r="C1484" s="109">
        <v>0.1025</v>
      </c>
      <c r="E1484" s="109">
        <v>0.0725</v>
      </c>
      <c r="G1484" s="109">
        <f t="shared" si="23"/>
        <v>0.03</v>
      </c>
    </row>
    <row r="1485" spans="1:7">
      <c r="A1485" s="110">
        <v>90601</v>
      </c>
      <c r="B1485" s="111" t="s">
        <v>24588</v>
      </c>
      <c r="C1485" s="109">
        <v>0.1075</v>
      </c>
      <c r="E1485" s="109">
        <v>0.0725</v>
      </c>
      <c r="G1485" s="109">
        <f t="shared" si="23"/>
        <v>0.035</v>
      </c>
    </row>
    <row r="1486" spans="1:7">
      <c r="A1486" s="110">
        <v>90640</v>
      </c>
      <c r="B1486" s="111" t="s">
        <v>24588</v>
      </c>
      <c r="C1486" s="109">
        <v>0.1075</v>
      </c>
      <c r="E1486" s="109">
        <v>0.0725</v>
      </c>
      <c r="G1486" s="109">
        <f t="shared" si="23"/>
        <v>0.035</v>
      </c>
    </row>
    <row r="1487" spans="1:7">
      <c r="A1487" s="110">
        <v>90660</v>
      </c>
      <c r="B1487" s="111" t="s">
        <v>24588</v>
      </c>
      <c r="C1487" s="109">
        <v>0.1075</v>
      </c>
      <c r="E1487" s="109">
        <v>0.0725</v>
      </c>
      <c r="G1487" s="109">
        <f t="shared" si="23"/>
        <v>0.035</v>
      </c>
    </row>
    <row r="1488" spans="1:7">
      <c r="A1488" s="110">
        <v>90661</v>
      </c>
      <c r="B1488" s="111" t="s">
        <v>24588</v>
      </c>
      <c r="C1488" s="109">
        <v>0.1075</v>
      </c>
      <c r="E1488" s="109">
        <v>0.0725</v>
      </c>
      <c r="G1488" s="109">
        <f t="shared" si="23"/>
        <v>0.035</v>
      </c>
    </row>
    <row r="1489" spans="1:7">
      <c r="A1489" s="110">
        <v>90662</v>
      </c>
      <c r="B1489" s="111" t="s">
        <v>24588</v>
      </c>
      <c r="C1489" s="109">
        <v>0.1075</v>
      </c>
      <c r="E1489" s="109">
        <v>0.0725</v>
      </c>
      <c r="G1489" s="109">
        <f t="shared" si="23"/>
        <v>0.035</v>
      </c>
    </row>
    <row r="1490" spans="1:7">
      <c r="A1490" s="110">
        <v>94547</v>
      </c>
      <c r="B1490" s="111" t="s">
        <v>24589</v>
      </c>
      <c r="C1490" s="109">
        <v>0.1025</v>
      </c>
      <c r="E1490" s="109">
        <v>0.0725</v>
      </c>
      <c r="G1490" s="109">
        <f t="shared" si="23"/>
        <v>0.03</v>
      </c>
    </row>
    <row r="1491" spans="1:7">
      <c r="A1491" s="110">
        <v>94564</v>
      </c>
      <c r="B1491" s="111" t="s">
        <v>24589</v>
      </c>
      <c r="C1491" s="109">
        <v>0.1025</v>
      </c>
      <c r="E1491" s="109">
        <v>0.0725</v>
      </c>
      <c r="G1491" s="109">
        <f t="shared" si="23"/>
        <v>0.03</v>
      </c>
    </row>
    <row r="1492" spans="1:7">
      <c r="A1492" s="110">
        <v>94803</v>
      </c>
      <c r="B1492" s="111" t="s">
        <v>24589</v>
      </c>
      <c r="C1492" s="109">
        <v>0.1025</v>
      </c>
      <c r="E1492" s="109">
        <v>0.0725</v>
      </c>
      <c r="G1492" s="109">
        <f t="shared" si="23"/>
        <v>0.03</v>
      </c>
    </row>
    <row r="1493" spans="1:7">
      <c r="A1493" s="110">
        <v>94806</v>
      </c>
      <c r="B1493" s="111" t="s">
        <v>24589</v>
      </c>
      <c r="C1493" s="109">
        <v>0.1025</v>
      </c>
      <c r="E1493" s="109">
        <v>0.0725</v>
      </c>
      <c r="G1493" s="109">
        <f t="shared" si="23"/>
        <v>0.03</v>
      </c>
    </row>
    <row r="1494" spans="1:7">
      <c r="A1494" s="110">
        <v>93448</v>
      </c>
      <c r="B1494" s="111" t="s">
        <v>24590</v>
      </c>
      <c r="C1494" s="109">
        <v>0.0825</v>
      </c>
      <c r="E1494" s="109">
        <v>0.0725</v>
      </c>
      <c r="G1494" s="109">
        <f t="shared" si="23"/>
        <v>0.01</v>
      </c>
    </row>
    <row r="1495" spans="1:7">
      <c r="A1495" s="110">
        <v>93449</v>
      </c>
      <c r="B1495" s="111" t="s">
        <v>24590</v>
      </c>
      <c r="C1495" s="109">
        <v>0.0825</v>
      </c>
      <c r="E1495" s="109">
        <v>0.0725</v>
      </c>
      <c r="G1495" s="109">
        <f t="shared" si="23"/>
        <v>0.01</v>
      </c>
    </row>
    <row r="1496" spans="1:7">
      <c r="A1496" s="110">
        <v>92806</v>
      </c>
      <c r="B1496" s="111" t="s">
        <v>24591</v>
      </c>
      <c r="C1496" s="109">
        <v>0.0875</v>
      </c>
      <c r="E1496" s="109">
        <v>0.0725</v>
      </c>
      <c r="G1496" s="109">
        <f t="shared" si="23"/>
        <v>0.015</v>
      </c>
    </row>
    <row r="1497" spans="1:7">
      <c r="A1497" s="110">
        <v>92807</v>
      </c>
      <c r="B1497" s="111" t="s">
        <v>24591</v>
      </c>
      <c r="C1497" s="109">
        <v>0.0875</v>
      </c>
      <c r="E1497" s="109">
        <v>0.0725</v>
      </c>
      <c r="G1497" s="109">
        <f t="shared" si="23"/>
        <v>0.015</v>
      </c>
    </row>
    <row r="1498" spans="1:7">
      <c r="A1498" s="110">
        <v>92811</v>
      </c>
      <c r="B1498" s="111" t="s">
        <v>24591</v>
      </c>
      <c r="C1498" s="109">
        <v>0.0875</v>
      </c>
      <c r="E1498" s="109">
        <v>0.0725</v>
      </c>
      <c r="G1498" s="109">
        <f t="shared" si="23"/>
        <v>0.015</v>
      </c>
    </row>
    <row r="1499" spans="1:7">
      <c r="A1499" s="110">
        <v>92823</v>
      </c>
      <c r="B1499" s="111" t="s">
        <v>24591</v>
      </c>
      <c r="C1499" s="109">
        <v>0.0875</v>
      </c>
      <c r="E1499" s="109">
        <v>0.0725</v>
      </c>
      <c r="G1499" s="109">
        <f t="shared" si="23"/>
        <v>0.015</v>
      </c>
    </row>
    <row r="1500" spans="1:7">
      <c r="A1500" s="110">
        <v>92831</v>
      </c>
      <c r="B1500" s="111" t="s">
        <v>24591</v>
      </c>
      <c r="C1500" s="109">
        <v>0.0875</v>
      </c>
      <c r="E1500" s="109">
        <v>0.0725</v>
      </c>
      <c r="G1500" s="109">
        <f t="shared" si="23"/>
        <v>0.015</v>
      </c>
    </row>
    <row r="1501" spans="1:7">
      <c r="A1501" s="110">
        <v>92870</v>
      </c>
      <c r="B1501" s="111" t="s">
        <v>24591</v>
      </c>
      <c r="C1501" s="109">
        <v>0.0875</v>
      </c>
      <c r="E1501" s="109">
        <v>0.0725</v>
      </c>
      <c r="G1501" s="109">
        <f t="shared" si="23"/>
        <v>0.015</v>
      </c>
    </row>
    <row r="1502" spans="1:7">
      <c r="A1502" s="110">
        <v>92871</v>
      </c>
      <c r="B1502" s="111" t="s">
        <v>24591</v>
      </c>
      <c r="C1502" s="109">
        <v>0.0875</v>
      </c>
      <c r="E1502" s="109">
        <v>0.0725</v>
      </c>
      <c r="G1502" s="109">
        <f t="shared" si="23"/>
        <v>0.015</v>
      </c>
    </row>
    <row r="1503" spans="1:7">
      <c r="A1503" s="110">
        <v>92886</v>
      </c>
      <c r="B1503" s="111" t="s">
        <v>24591</v>
      </c>
      <c r="C1503" s="109">
        <v>0.0875</v>
      </c>
      <c r="E1503" s="109">
        <v>0.0725</v>
      </c>
      <c r="G1503" s="109">
        <f t="shared" si="23"/>
        <v>0.015</v>
      </c>
    </row>
    <row r="1504" spans="1:7">
      <c r="A1504" s="110">
        <v>96140</v>
      </c>
      <c r="B1504" s="111" t="s">
        <v>24592</v>
      </c>
      <c r="C1504" s="109">
        <v>0.0725</v>
      </c>
      <c r="E1504" s="109">
        <v>0.0725</v>
      </c>
      <c r="G1504" s="109">
        <f t="shared" si="23"/>
        <v>0</v>
      </c>
    </row>
    <row r="1505" spans="1:7">
      <c r="A1505" s="110">
        <v>96141</v>
      </c>
      <c r="B1505" s="111" t="s">
        <v>24592</v>
      </c>
      <c r="C1505" s="109">
        <v>0.0725</v>
      </c>
      <c r="E1505" s="109">
        <v>0.0725</v>
      </c>
      <c r="G1505" s="109">
        <f t="shared" si="23"/>
        <v>0</v>
      </c>
    </row>
    <row r="1506" spans="1:7">
      <c r="A1506" s="110">
        <v>96143</v>
      </c>
      <c r="B1506" s="111" t="s">
        <v>24592</v>
      </c>
      <c r="C1506" s="109">
        <v>0.0725</v>
      </c>
      <c r="E1506" s="109">
        <v>0.0725</v>
      </c>
      <c r="G1506" s="109">
        <f t="shared" si="23"/>
        <v>0</v>
      </c>
    </row>
    <row r="1507" spans="1:7">
      <c r="A1507" s="110">
        <v>96145</v>
      </c>
      <c r="B1507" s="111" t="s">
        <v>24592</v>
      </c>
      <c r="C1507" s="109">
        <v>0.0725</v>
      </c>
      <c r="E1507" s="109">
        <v>0.0725</v>
      </c>
      <c r="G1507" s="109">
        <f t="shared" si="23"/>
        <v>0</v>
      </c>
    </row>
    <row r="1508" spans="1:7">
      <c r="A1508" s="110">
        <v>96148</v>
      </c>
      <c r="B1508" s="111" t="s">
        <v>24592</v>
      </c>
      <c r="C1508" s="109">
        <v>0.0725</v>
      </c>
      <c r="E1508" s="109">
        <v>0.0725</v>
      </c>
      <c r="G1508" s="109">
        <f t="shared" si="23"/>
        <v>0</v>
      </c>
    </row>
    <row r="1509" spans="1:7">
      <c r="A1509" s="110">
        <v>95631</v>
      </c>
      <c r="B1509" s="111" t="s">
        <v>24592</v>
      </c>
      <c r="C1509" s="109">
        <v>0.0725</v>
      </c>
      <c r="E1509" s="109">
        <v>0.0725</v>
      </c>
      <c r="G1509" s="109">
        <f t="shared" si="23"/>
        <v>0</v>
      </c>
    </row>
    <row r="1510" spans="1:7">
      <c r="A1510" s="110">
        <v>95663</v>
      </c>
      <c r="B1510" s="111" t="s">
        <v>24592</v>
      </c>
      <c r="C1510" s="109">
        <v>0.0725</v>
      </c>
      <c r="E1510" s="109">
        <v>0.0725</v>
      </c>
      <c r="G1510" s="109">
        <f t="shared" si="23"/>
        <v>0</v>
      </c>
    </row>
    <row r="1511" spans="1:7">
      <c r="A1511" s="110">
        <v>95681</v>
      </c>
      <c r="B1511" s="111" t="s">
        <v>24592</v>
      </c>
      <c r="C1511" s="109">
        <v>0.0875</v>
      </c>
      <c r="E1511" s="109">
        <v>0.0725</v>
      </c>
      <c r="G1511" s="109">
        <f t="shared" si="23"/>
        <v>0.015</v>
      </c>
    </row>
    <row r="1512" spans="1:7">
      <c r="A1512" s="110">
        <v>95701</v>
      </c>
      <c r="B1512" s="111" t="s">
        <v>24592</v>
      </c>
      <c r="C1512" s="109">
        <v>0.0725</v>
      </c>
      <c r="E1512" s="109">
        <v>0.0725</v>
      </c>
      <c r="G1512" s="109">
        <f t="shared" si="23"/>
        <v>0</v>
      </c>
    </row>
    <row r="1513" spans="1:7">
      <c r="A1513" s="110">
        <v>95703</v>
      </c>
      <c r="B1513" s="111" t="s">
        <v>24592</v>
      </c>
      <c r="C1513" s="109">
        <v>0.0725</v>
      </c>
      <c r="E1513" s="109">
        <v>0.0725</v>
      </c>
      <c r="G1513" s="109">
        <f t="shared" si="23"/>
        <v>0</v>
      </c>
    </row>
    <row r="1514" spans="1:7">
      <c r="A1514" s="110">
        <v>95714</v>
      </c>
      <c r="B1514" s="111" t="s">
        <v>24592</v>
      </c>
      <c r="C1514" s="109">
        <v>0.0725</v>
      </c>
      <c r="E1514" s="109">
        <v>0.0725</v>
      </c>
      <c r="G1514" s="109">
        <f t="shared" si="23"/>
        <v>0</v>
      </c>
    </row>
    <row r="1515" spans="1:7">
      <c r="A1515" s="110">
        <v>95715</v>
      </c>
      <c r="B1515" s="111" t="s">
        <v>24592</v>
      </c>
      <c r="C1515" s="109">
        <v>0.0725</v>
      </c>
      <c r="E1515" s="109">
        <v>0.0725</v>
      </c>
      <c r="G1515" s="109">
        <f t="shared" si="23"/>
        <v>0</v>
      </c>
    </row>
    <row r="1516" spans="1:7">
      <c r="A1516" s="110">
        <v>95717</v>
      </c>
      <c r="B1516" s="111" t="s">
        <v>24592</v>
      </c>
      <c r="C1516" s="109">
        <v>0.0725</v>
      </c>
      <c r="E1516" s="109">
        <v>0.0725</v>
      </c>
      <c r="G1516" s="109">
        <f t="shared" si="23"/>
        <v>0</v>
      </c>
    </row>
    <row r="1517" spans="1:7">
      <c r="A1517" s="110">
        <v>95722</v>
      </c>
      <c r="B1517" s="111" t="s">
        <v>24592</v>
      </c>
      <c r="C1517" s="109">
        <v>0.0725</v>
      </c>
      <c r="E1517" s="109">
        <v>0.0725</v>
      </c>
      <c r="G1517" s="109">
        <f t="shared" si="23"/>
        <v>0</v>
      </c>
    </row>
    <row r="1518" spans="1:7">
      <c r="A1518" s="110">
        <v>95736</v>
      </c>
      <c r="B1518" s="111" t="s">
        <v>24592</v>
      </c>
      <c r="C1518" s="109">
        <v>0.0725</v>
      </c>
      <c r="E1518" s="109">
        <v>0.0725</v>
      </c>
      <c r="G1518" s="109">
        <f t="shared" si="23"/>
        <v>0</v>
      </c>
    </row>
    <row r="1519" spans="1:7">
      <c r="A1519" s="110">
        <v>95667</v>
      </c>
      <c r="B1519" s="111" t="s">
        <v>24593</v>
      </c>
      <c r="C1519" s="109">
        <v>0.0825</v>
      </c>
      <c r="E1519" s="109">
        <v>0.0725</v>
      </c>
      <c r="G1519" s="109">
        <f t="shared" si="23"/>
        <v>0.01</v>
      </c>
    </row>
    <row r="1520" spans="1:7">
      <c r="A1520" s="110">
        <v>94597</v>
      </c>
      <c r="B1520" s="111" t="s">
        <v>24594</v>
      </c>
      <c r="C1520" s="109">
        <v>0.0925</v>
      </c>
      <c r="E1520" s="109">
        <v>0.0725</v>
      </c>
      <c r="G1520" s="109">
        <f t="shared" si="23"/>
        <v>0.02</v>
      </c>
    </row>
    <row r="1521" spans="1:7">
      <c r="A1521" s="110">
        <v>94550</v>
      </c>
      <c r="B1521" s="111" t="s">
        <v>24595</v>
      </c>
      <c r="C1521" s="109">
        <v>0.1075</v>
      </c>
      <c r="E1521" s="109">
        <v>0.0725</v>
      </c>
      <c r="G1521" s="109">
        <f t="shared" si="23"/>
        <v>0.035</v>
      </c>
    </row>
    <row r="1522" spans="1:7">
      <c r="A1522" s="110">
        <v>94566</v>
      </c>
      <c r="B1522" s="111" t="s">
        <v>24595</v>
      </c>
      <c r="C1522" s="109">
        <v>0.1075</v>
      </c>
      <c r="E1522" s="109">
        <v>0.0725</v>
      </c>
      <c r="G1522" s="109">
        <f t="shared" si="23"/>
        <v>0.035</v>
      </c>
    </row>
    <row r="1523" spans="1:7">
      <c r="A1523" s="110">
        <v>95915</v>
      </c>
      <c r="B1523" s="111" t="s">
        <v>24596</v>
      </c>
      <c r="C1523" s="109">
        <v>0.0725</v>
      </c>
      <c r="E1523" s="109">
        <v>0.0725</v>
      </c>
      <c r="G1523" s="109">
        <f t="shared" si="23"/>
        <v>0</v>
      </c>
    </row>
    <row r="1524" spans="1:7">
      <c r="A1524" s="110">
        <v>95923</v>
      </c>
      <c r="B1524" s="111" t="s">
        <v>24596</v>
      </c>
      <c r="C1524" s="109">
        <v>0.0725</v>
      </c>
      <c r="E1524" s="109">
        <v>0.0725</v>
      </c>
      <c r="G1524" s="109">
        <f t="shared" si="23"/>
        <v>0</v>
      </c>
    </row>
    <row r="1525" spans="1:7">
      <c r="A1525" s="110">
        <v>95934</v>
      </c>
      <c r="B1525" s="111" t="s">
        <v>24596</v>
      </c>
      <c r="C1525" s="109">
        <v>0.0725</v>
      </c>
      <c r="E1525" s="109">
        <v>0.0725</v>
      </c>
      <c r="G1525" s="109">
        <f t="shared" si="23"/>
        <v>0</v>
      </c>
    </row>
    <row r="1526" spans="1:7">
      <c r="A1526" s="110">
        <v>95947</v>
      </c>
      <c r="B1526" s="111" t="s">
        <v>24596</v>
      </c>
      <c r="C1526" s="109">
        <v>0.0725</v>
      </c>
      <c r="E1526" s="109">
        <v>0.0725</v>
      </c>
      <c r="G1526" s="109">
        <f t="shared" si="23"/>
        <v>0</v>
      </c>
    </row>
    <row r="1527" spans="1:7">
      <c r="A1527" s="110">
        <v>95956</v>
      </c>
      <c r="B1527" s="111" t="s">
        <v>24596</v>
      </c>
      <c r="C1527" s="109">
        <v>0.0725</v>
      </c>
      <c r="E1527" s="109">
        <v>0.0725</v>
      </c>
      <c r="G1527" s="109">
        <f t="shared" si="23"/>
        <v>0</v>
      </c>
    </row>
    <row r="1528" spans="1:7">
      <c r="A1528" s="110">
        <v>95971</v>
      </c>
      <c r="B1528" s="111" t="s">
        <v>24596</v>
      </c>
      <c r="C1528" s="109">
        <v>0.0725</v>
      </c>
      <c r="E1528" s="109">
        <v>0.0725</v>
      </c>
      <c r="G1528" s="109">
        <f t="shared" si="23"/>
        <v>0</v>
      </c>
    </row>
    <row r="1529" spans="1:7">
      <c r="A1529" s="110">
        <v>95980</v>
      </c>
      <c r="B1529" s="111" t="s">
        <v>24596</v>
      </c>
      <c r="C1529" s="109">
        <v>0.0725</v>
      </c>
      <c r="E1529" s="109">
        <v>0.0725</v>
      </c>
      <c r="G1529" s="109">
        <f t="shared" si="23"/>
        <v>0</v>
      </c>
    </row>
    <row r="1530" spans="1:7">
      <c r="A1530" s="110">
        <v>95983</v>
      </c>
      <c r="B1530" s="111" t="s">
        <v>24596</v>
      </c>
      <c r="C1530" s="109">
        <v>0.0725</v>
      </c>
      <c r="E1530" s="109">
        <v>0.0725</v>
      </c>
      <c r="G1530" s="109">
        <f t="shared" si="23"/>
        <v>0</v>
      </c>
    </row>
    <row r="1531" spans="1:7">
      <c r="A1531" s="110">
        <v>95984</v>
      </c>
      <c r="B1531" s="111" t="s">
        <v>24596</v>
      </c>
      <c r="C1531" s="109">
        <v>0.0725</v>
      </c>
      <c r="E1531" s="109">
        <v>0.0725</v>
      </c>
      <c r="G1531" s="109">
        <f t="shared" si="23"/>
        <v>0</v>
      </c>
    </row>
    <row r="1532" spans="1:7">
      <c r="A1532" s="110">
        <v>96020</v>
      </c>
      <c r="B1532" s="111" t="s">
        <v>24596</v>
      </c>
      <c r="C1532" s="109">
        <v>0.0725</v>
      </c>
      <c r="E1532" s="109">
        <v>0.0725</v>
      </c>
      <c r="G1532" s="109">
        <f t="shared" si="23"/>
        <v>0</v>
      </c>
    </row>
    <row r="1533" spans="1:7">
      <c r="A1533" s="110">
        <v>96103</v>
      </c>
      <c r="B1533" s="111" t="s">
        <v>24596</v>
      </c>
      <c r="C1533" s="109">
        <v>0.0725</v>
      </c>
      <c r="E1533" s="109">
        <v>0.0725</v>
      </c>
      <c r="G1533" s="109">
        <f t="shared" si="23"/>
        <v>0</v>
      </c>
    </row>
    <row r="1534" spans="1:7">
      <c r="A1534" s="110">
        <v>96105</v>
      </c>
      <c r="B1534" s="111" t="s">
        <v>24596</v>
      </c>
      <c r="C1534" s="109">
        <v>0.0725</v>
      </c>
      <c r="E1534" s="109">
        <v>0.0725</v>
      </c>
      <c r="G1534" s="109">
        <f t="shared" si="23"/>
        <v>0</v>
      </c>
    </row>
    <row r="1535" spans="1:7">
      <c r="A1535" s="110">
        <v>96106</v>
      </c>
      <c r="B1535" s="111" t="s">
        <v>24596</v>
      </c>
      <c r="C1535" s="109">
        <v>0.0725</v>
      </c>
      <c r="E1535" s="109">
        <v>0.0725</v>
      </c>
      <c r="G1535" s="109">
        <f t="shared" si="23"/>
        <v>0</v>
      </c>
    </row>
    <row r="1536" spans="1:7">
      <c r="A1536" s="110">
        <v>96125</v>
      </c>
      <c r="B1536" s="111" t="s">
        <v>24596</v>
      </c>
      <c r="C1536" s="109">
        <v>0.0725</v>
      </c>
      <c r="E1536" s="109">
        <v>0.0725</v>
      </c>
      <c r="G1536" s="109">
        <f t="shared" si="23"/>
        <v>0</v>
      </c>
    </row>
    <row r="1537" spans="1:7">
      <c r="A1537" s="110">
        <v>96129</v>
      </c>
      <c r="B1537" s="111" t="s">
        <v>24596</v>
      </c>
      <c r="C1537" s="109">
        <v>0.0725</v>
      </c>
      <c r="E1537" s="109">
        <v>0.0725</v>
      </c>
      <c r="G1537" s="109">
        <f t="shared" si="23"/>
        <v>0</v>
      </c>
    </row>
    <row r="1538" spans="1:7">
      <c r="A1538" s="110">
        <v>96135</v>
      </c>
      <c r="B1538" s="111" t="s">
        <v>24596</v>
      </c>
      <c r="C1538" s="109">
        <v>0.0725</v>
      </c>
      <c r="E1538" s="109">
        <v>0.0725</v>
      </c>
      <c r="G1538" s="109">
        <f t="shared" si="23"/>
        <v>0</v>
      </c>
    </row>
    <row r="1539" spans="1:7">
      <c r="A1539" s="110">
        <v>96137</v>
      </c>
      <c r="B1539" s="111" t="s">
        <v>24596</v>
      </c>
      <c r="C1539" s="109">
        <v>0.0725</v>
      </c>
      <c r="E1539" s="109">
        <v>0.0725</v>
      </c>
      <c r="G1539" s="109">
        <f t="shared" si="23"/>
        <v>0</v>
      </c>
    </row>
    <row r="1540" spans="1:7">
      <c r="A1540" s="110">
        <v>95669</v>
      </c>
      <c r="B1540" s="111" t="s">
        <v>24597</v>
      </c>
      <c r="C1540" s="109">
        <v>0.0775</v>
      </c>
      <c r="E1540" s="109">
        <v>0.0725</v>
      </c>
      <c r="G1540" s="109">
        <f t="shared" si="23"/>
        <v>0.005</v>
      </c>
    </row>
    <row r="1541" spans="1:7">
      <c r="A1541" s="110">
        <v>95468</v>
      </c>
      <c r="B1541" s="111" t="s">
        <v>24598</v>
      </c>
      <c r="C1541" s="109">
        <v>0.0925</v>
      </c>
      <c r="E1541" s="109">
        <v>0.0725</v>
      </c>
      <c r="G1541" s="109">
        <f t="shared" ref="G1541:G1604" si="24">C1541-E1541</f>
        <v>0.02</v>
      </c>
    </row>
    <row r="1542" spans="1:7">
      <c r="A1542" s="110">
        <v>91709</v>
      </c>
      <c r="B1542" s="111" t="s">
        <v>24599</v>
      </c>
      <c r="C1542" s="109">
        <v>0.105</v>
      </c>
      <c r="E1542" s="109">
        <v>0.0725</v>
      </c>
      <c r="G1542" s="109">
        <f t="shared" si="24"/>
        <v>0.0325</v>
      </c>
    </row>
    <row r="1543" spans="1:7">
      <c r="A1543" s="110">
        <v>91710</v>
      </c>
      <c r="B1543" s="111" t="s">
        <v>24599</v>
      </c>
      <c r="C1543" s="109">
        <v>0.105</v>
      </c>
      <c r="E1543" s="109">
        <v>0.0725</v>
      </c>
      <c r="G1543" s="109">
        <f t="shared" si="24"/>
        <v>0.0325</v>
      </c>
    </row>
    <row r="1544" spans="1:7">
      <c r="A1544" s="110">
        <v>91765</v>
      </c>
      <c r="B1544" s="111" t="s">
        <v>24599</v>
      </c>
      <c r="C1544" s="109">
        <v>0.105</v>
      </c>
      <c r="E1544" s="109">
        <v>0.0725</v>
      </c>
      <c r="G1544" s="109">
        <f t="shared" si="24"/>
        <v>0.0325</v>
      </c>
    </row>
    <row r="1545" spans="1:7">
      <c r="A1545" s="110">
        <v>91766</v>
      </c>
      <c r="B1545" s="111" t="s">
        <v>24599</v>
      </c>
      <c r="C1545" s="109">
        <v>0.105</v>
      </c>
      <c r="E1545" s="109">
        <v>0.0725</v>
      </c>
      <c r="G1545" s="109">
        <f t="shared" si="24"/>
        <v>0.0325</v>
      </c>
    </row>
    <row r="1546" spans="1:7">
      <c r="A1546" s="110">
        <v>91768</v>
      </c>
      <c r="B1546" s="111" t="s">
        <v>24599</v>
      </c>
      <c r="C1546" s="109">
        <v>0.105</v>
      </c>
      <c r="E1546" s="109">
        <v>0.0725</v>
      </c>
      <c r="G1546" s="109">
        <f t="shared" si="24"/>
        <v>0.0325</v>
      </c>
    </row>
    <row r="1547" spans="1:7">
      <c r="A1547" s="110">
        <v>91769</v>
      </c>
      <c r="B1547" s="111" t="s">
        <v>24599</v>
      </c>
      <c r="C1547" s="109">
        <v>0.105</v>
      </c>
      <c r="E1547" s="109">
        <v>0.0725</v>
      </c>
      <c r="G1547" s="109">
        <f t="shared" si="24"/>
        <v>0.0325</v>
      </c>
    </row>
    <row r="1548" spans="1:7">
      <c r="A1548" s="110">
        <v>91789</v>
      </c>
      <c r="B1548" s="111" t="s">
        <v>24599</v>
      </c>
      <c r="C1548" s="109">
        <v>0.105</v>
      </c>
      <c r="E1548" s="109">
        <v>0.0725</v>
      </c>
      <c r="G1548" s="109">
        <f t="shared" si="24"/>
        <v>0.0325</v>
      </c>
    </row>
    <row r="1549" spans="1:7">
      <c r="A1549" s="110">
        <v>93043</v>
      </c>
      <c r="B1549" s="111" t="s">
        <v>24600</v>
      </c>
      <c r="C1549" s="109">
        <v>0.0875</v>
      </c>
      <c r="E1549" s="109">
        <v>0.0725</v>
      </c>
      <c r="G1549" s="109">
        <f t="shared" si="24"/>
        <v>0.015</v>
      </c>
    </row>
    <row r="1550" spans="1:7">
      <c r="A1550" s="110">
        <v>93044</v>
      </c>
      <c r="B1550" s="111" t="s">
        <v>24600</v>
      </c>
      <c r="C1550" s="109">
        <v>0.0875</v>
      </c>
      <c r="E1550" s="109">
        <v>0.0725</v>
      </c>
      <c r="G1550" s="109">
        <f t="shared" si="24"/>
        <v>0.015</v>
      </c>
    </row>
    <row r="1551" spans="1:7">
      <c r="A1551" s="110">
        <v>93257</v>
      </c>
      <c r="B1551" s="111" t="s">
        <v>24601</v>
      </c>
      <c r="C1551" s="109">
        <v>0.0925</v>
      </c>
      <c r="E1551" s="109">
        <v>0.0725</v>
      </c>
      <c r="G1551" s="109">
        <f t="shared" si="24"/>
        <v>0.02</v>
      </c>
    </row>
    <row r="1552" spans="1:7">
      <c r="A1552" s="110">
        <v>93258</v>
      </c>
      <c r="B1552" s="111" t="s">
        <v>24601</v>
      </c>
      <c r="C1552" s="109">
        <v>0.0925</v>
      </c>
      <c r="E1552" s="109">
        <v>0.0725</v>
      </c>
      <c r="G1552" s="109">
        <f t="shared" si="24"/>
        <v>0.02</v>
      </c>
    </row>
    <row r="1553" spans="1:7">
      <c r="A1553" s="110">
        <v>93274</v>
      </c>
      <c r="B1553" s="111" t="s">
        <v>24601</v>
      </c>
      <c r="C1553" s="109">
        <v>0.0925</v>
      </c>
      <c r="E1553" s="109">
        <v>0.0725</v>
      </c>
      <c r="G1553" s="109">
        <f t="shared" si="24"/>
        <v>0.02</v>
      </c>
    </row>
    <row r="1554" spans="1:7">
      <c r="A1554" s="110">
        <v>96122</v>
      </c>
      <c r="B1554" s="111" t="s">
        <v>24602</v>
      </c>
      <c r="C1554" s="109">
        <v>0.0725</v>
      </c>
      <c r="E1554" s="109">
        <v>0.0725</v>
      </c>
      <c r="G1554" s="109">
        <f t="shared" si="24"/>
        <v>0</v>
      </c>
    </row>
    <row r="1555" spans="1:7">
      <c r="A1555" s="110">
        <v>92074</v>
      </c>
      <c r="B1555" s="111" t="s">
        <v>24603</v>
      </c>
      <c r="C1555" s="109">
        <v>0.0775</v>
      </c>
      <c r="E1555" s="109">
        <v>0.0725</v>
      </c>
      <c r="G1555" s="109">
        <f t="shared" si="24"/>
        <v>0.005</v>
      </c>
    </row>
    <row r="1556" spans="1:7">
      <c r="A1556" s="110">
        <v>92040</v>
      </c>
      <c r="B1556" s="111" t="s">
        <v>24603</v>
      </c>
      <c r="C1556" s="109">
        <v>0.0775</v>
      </c>
      <c r="E1556" s="109">
        <v>0.0725</v>
      </c>
      <c r="G1556" s="109">
        <f t="shared" si="24"/>
        <v>0.005</v>
      </c>
    </row>
    <row r="1557" spans="1:7">
      <c r="A1557" s="110">
        <v>92065</v>
      </c>
      <c r="B1557" s="111" t="s">
        <v>24603</v>
      </c>
      <c r="C1557" s="109">
        <v>0.0775</v>
      </c>
      <c r="E1557" s="109">
        <v>0.0725</v>
      </c>
      <c r="G1557" s="109">
        <f t="shared" si="24"/>
        <v>0.005</v>
      </c>
    </row>
    <row r="1558" spans="1:7">
      <c r="A1558" s="110">
        <v>95655</v>
      </c>
      <c r="B1558" s="111" t="s">
        <v>24604</v>
      </c>
      <c r="C1558" s="109">
        <v>0.0875</v>
      </c>
      <c r="E1558" s="109">
        <v>0.0725</v>
      </c>
      <c r="G1558" s="109">
        <f t="shared" si="24"/>
        <v>0.015</v>
      </c>
    </row>
    <row r="1559" spans="1:7">
      <c r="A1559" s="110">
        <v>95670</v>
      </c>
      <c r="B1559" s="111" t="s">
        <v>24604</v>
      </c>
      <c r="C1559" s="109">
        <v>0.0875</v>
      </c>
      <c r="E1559" s="109">
        <v>0.0725</v>
      </c>
      <c r="G1559" s="109">
        <f t="shared" si="24"/>
        <v>0.015</v>
      </c>
    </row>
    <row r="1560" spans="1:7">
      <c r="A1560" s="110">
        <v>95741</v>
      </c>
      <c r="B1560" s="111" t="s">
        <v>24604</v>
      </c>
      <c r="C1560" s="109">
        <v>0.0875</v>
      </c>
      <c r="E1560" s="109">
        <v>0.0725</v>
      </c>
      <c r="G1560" s="109">
        <f t="shared" si="24"/>
        <v>0.015</v>
      </c>
    </row>
    <row r="1561" spans="1:7">
      <c r="A1561" s="110">
        <v>95742</v>
      </c>
      <c r="B1561" s="111" t="s">
        <v>24604</v>
      </c>
      <c r="C1561" s="109">
        <v>0.0875</v>
      </c>
      <c r="E1561" s="109">
        <v>0.0725</v>
      </c>
      <c r="G1561" s="109">
        <f t="shared" si="24"/>
        <v>0.015</v>
      </c>
    </row>
    <row r="1562" spans="1:7">
      <c r="A1562" s="110">
        <v>95827</v>
      </c>
      <c r="B1562" s="111" t="s">
        <v>24604</v>
      </c>
      <c r="C1562" s="109">
        <v>0.0875</v>
      </c>
      <c r="E1562" s="109">
        <v>0.0725</v>
      </c>
      <c r="G1562" s="109">
        <f t="shared" si="24"/>
        <v>0.015</v>
      </c>
    </row>
    <row r="1563" spans="1:7">
      <c r="A1563" s="110">
        <v>91737</v>
      </c>
      <c r="B1563" s="111" t="s">
        <v>24605</v>
      </c>
      <c r="C1563" s="109">
        <v>0.0775</v>
      </c>
      <c r="E1563" s="109">
        <v>0.0725</v>
      </c>
      <c r="G1563" s="109">
        <f t="shared" si="24"/>
        <v>0.005</v>
      </c>
    </row>
    <row r="1564" spans="1:7">
      <c r="A1564" s="110">
        <v>91784</v>
      </c>
      <c r="B1564" s="111" t="s">
        <v>24605</v>
      </c>
      <c r="C1564" s="109">
        <v>0.0775</v>
      </c>
      <c r="E1564" s="109">
        <v>0.0725</v>
      </c>
      <c r="G1564" s="109">
        <f t="shared" si="24"/>
        <v>0.005</v>
      </c>
    </row>
    <row r="1565" spans="1:7">
      <c r="A1565" s="110">
        <v>91701</v>
      </c>
      <c r="B1565" s="111" t="s">
        <v>24605</v>
      </c>
      <c r="C1565" s="109">
        <v>0.0775</v>
      </c>
      <c r="E1565" s="109">
        <v>0.0725</v>
      </c>
      <c r="G1565" s="109">
        <f t="shared" si="24"/>
        <v>0.005</v>
      </c>
    </row>
    <row r="1566" spans="1:7">
      <c r="A1566" s="110">
        <v>91729</v>
      </c>
      <c r="B1566" s="111" t="s">
        <v>24605</v>
      </c>
      <c r="C1566" s="109">
        <v>0.0775</v>
      </c>
      <c r="E1566" s="109">
        <v>0.0725</v>
      </c>
      <c r="G1566" s="109">
        <f t="shared" si="24"/>
        <v>0.005</v>
      </c>
    </row>
    <row r="1567" spans="1:7">
      <c r="A1567" s="110">
        <v>96080</v>
      </c>
      <c r="B1567" s="111" t="s">
        <v>24606</v>
      </c>
      <c r="C1567" s="109">
        <v>0.075</v>
      </c>
      <c r="E1567" s="109">
        <v>0.0725</v>
      </c>
      <c r="G1567" s="109">
        <f t="shared" si="24"/>
        <v>0.0025</v>
      </c>
    </row>
    <row r="1568" spans="1:7">
      <c r="A1568" s="110">
        <v>96003</v>
      </c>
      <c r="B1568" s="111" t="s">
        <v>24607</v>
      </c>
      <c r="C1568" s="109">
        <v>0.0725</v>
      </c>
      <c r="E1568" s="109">
        <v>0.0725</v>
      </c>
      <c r="G1568" s="109">
        <f t="shared" si="24"/>
        <v>0</v>
      </c>
    </row>
    <row r="1569" spans="1:7">
      <c r="A1569" s="110">
        <v>96049</v>
      </c>
      <c r="B1569" s="111" t="s">
        <v>24607</v>
      </c>
      <c r="C1569" s="109">
        <v>0.0725</v>
      </c>
      <c r="E1569" s="109">
        <v>0.0725</v>
      </c>
      <c r="G1569" s="109">
        <f t="shared" si="24"/>
        <v>0</v>
      </c>
    </row>
    <row r="1570" spans="1:7">
      <c r="A1570" s="110">
        <v>96099</v>
      </c>
      <c r="B1570" s="111" t="s">
        <v>24607</v>
      </c>
      <c r="C1570" s="109">
        <v>0.0725</v>
      </c>
      <c r="E1570" s="109">
        <v>0.0725</v>
      </c>
      <c r="G1570" s="109">
        <f t="shared" si="24"/>
        <v>0</v>
      </c>
    </row>
    <row r="1571" spans="1:7">
      <c r="A1571" s="110">
        <v>96001</v>
      </c>
      <c r="B1571" s="111" t="s">
        <v>24607</v>
      </c>
      <c r="C1571" s="109">
        <v>0.0725</v>
      </c>
      <c r="E1571" s="109">
        <v>0.0725</v>
      </c>
      <c r="G1571" s="109">
        <f t="shared" si="24"/>
        <v>0</v>
      </c>
    </row>
    <row r="1572" spans="1:7">
      <c r="A1572" s="110">
        <v>96002</v>
      </c>
      <c r="B1572" s="111" t="s">
        <v>24607</v>
      </c>
      <c r="C1572" s="109">
        <v>0.0725</v>
      </c>
      <c r="E1572" s="109">
        <v>0.0725</v>
      </c>
      <c r="G1572" s="109">
        <f t="shared" si="24"/>
        <v>0</v>
      </c>
    </row>
    <row r="1573" spans="1:7">
      <c r="A1573" s="110">
        <v>96019</v>
      </c>
      <c r="B1573" s="111" t="s">
        <v>24607</v>
      </c>
      <c r="C1573" s="109">
        <v>0.0725</v>
      </c>
      <c r="E1573" s="109">
        <v>0.0725</v>
      </c>
      <c r="G1573" s="109">
        <f t="shared" si="24"/>
        <v>0</v>
      </c>
    </row>
    <row r="1574" spans="1:7">
      <c r="A1574" s="110">
        <v>92346</v>
      </c>
      <c r="B1574" s="111" t="s">
        <v>24608</v>
      </c>
      <c r="C1574" s="109">
        <v>0.0875</v>
      </c>
      <c r="E1574" s="109">
        <v>0.0725</v>
      </c>
      <c r="G1574" s="109">
        <f t="shared" si="24"/>
        <v>0.015</v>
      </c>
    </row>
    <row r="1575" spans="1:7">
      <c r="A1575" s="110">
        <v>92359</v>
      </c>
      <c r="B1575" s="111" t="s">
        <v>24608</v>
      </c>
      <c r="C1575" s="109">
        <v>0.0875</v>
      </c>
      <c r="E1575" s="109">
        <v>0.0725</v>
      </c>
      <c r="G1575" s="109">
        <f t="shared" si="24"/>
        <v>0.015</v>
      </c>
    </row>
    <row r="1576" spans="1:7">
      <c r="A1576" s="110">
        <v>92373</v>
      </c>
      <c r="B1576" s="111" t="s">
        <v>24608</v>
      </c>
      <c r="C1576" s="109">
        <v>0.0875</v>
      </c>
      <c r="E1576" s="109">
        <v>0.0725</v>
      </c>
      <c r="G1576" s="109">
        <f t="shared" si="24"/>
        <v>0.015</v>
      </c>
    </row>
    <row r="1577" spans="1:7">
      <c r="A1577" s="110">
        <v>92374</v>
      </c>
      <c r="B1577" s="111" t="s">
        <v>24608</v>
      </c>
      <c r="C1577" s="109">
        <v>0.0875</v>
      </c>
      <c r="E1577" s="109">
        <v>0.0725</v>
      </c>
      <c r="G1577" s="109">
        <f t="shared" si="24"/>
        <v>0.015</v>
      </c>
    </row>
    <row r="1578" spans="1:7">
      <c r="A1578" s="110">
        <v>92375</v>
      </c>
      <c r="B1578" s="111" t="s">
        <v>24608</v>
      </c>
      <c r="C1578" s="109">
        <v>0.0875</v>
      </c>
      <c r="E1578" s="109">
        <v>0.0725</v>
      </c>
      <c r="G1578" s="109">
        <f t="shared" si="24"/>
        <v>0.015</v>
      </c>
    </row>
    <row r="1579" spans="1:7">
      <c r="A1579" s="110">
        <v>92403</v>
      </c>
      <c r="B1579" s="111" t="s">
        <v>24608</v>
      </c>
      <c r="C1579" s="109">
        <v>0.0875</v>
      </c>
      <c r="E1579" s="109">
        <v>0.0725</v>
      </c>
      <c r="G1579" s="109">
        <f t="shared" si="24"/>
        <v>0.015</v>
      </c>
    </row>
    <row r="1580" spans="1:7">
      <c r="A1580" s="110">
        <v>92423</v>
      </c>
      <c r="B1580" s="111" t="s">
        <v>24608</v>
      </c>
      <c r="C1580" s="109">
        <v>0.0875</v>
      </c>
      <c r="E1580" s="109">
        <v>0.0725</v>
      </c>
      <c r="G1580" s="109">
        <f t="shared" si="24"/>
        <v>0.015</v>
      </c>
    </row>
    <row r="1581" spans="1:7">
      <c r="A1581" s="110">
        <v>94064</v>
      </c>
      <c r="B1581" s="111" t="s">
        <v>24609</v>
      </c>
      <c r="C1581" s="109">
        <v>0.09875</v>
      </c>
      <c r="E1581" s="109">
        <v>0.0725</v>
      </c>
      <c r="G1581" s="109">
        <f t="shared" si="24"/>
        <v>0.02625</v>
      </c>
    </row>
    <row r="1582" spans="1:7">
      <c r="A1582" s="110">
        <v>94065</v>
      </c>
      <c r="B1582" s="111" t="s">
        <v>24609</v>
      </c>
      <c r="C1582" s="109">
        <v>0.09875</v>
      </c>
      <c r="E1582" s="109">
        <v>0.0725</v>
      </c>
      <c r="G1582" s="109">
        <f t="shared" si="24"/>
        <v>0.02625</v>
      </c>
    </row>
    <row r="1583" spans="1:7">
      <c r="A1583" s="110">
        <v>94061</v>
      </c>
      <c r="B1583" s="111" t="s">
        <v>24609</v>
      </c>
      <c r="C1583" s="109">
        <v>0.09875</v>
      </c>
      <c r="E1583" s="109">
        <v>0.0725</v>
      </c>
      <c r="G1583" s="109">
        <f t="shared" si="24"/>
        <v>0.02625</v>
      </c>
    </row>
    <row r="1584" spans="1:7">
      <c r="A1584" s="110">
        <v>94063</v>
      </c>
      <c r="B1584" s="111" t="s">
        <v>24609</v>
      </c>
      <c r="C1584" s="109">
        <v>0.09875</v>
      </c>
      <c r="E1584" s="109">
        <v>0.0725</v>
      </c>
      <c r="G1584" s="109">
        <f t="shared" si="24"/>
        <v>0.02625</v>
      </c>
    </row>
    <row r="1585" spans="1:7">
      <c r="A1585" s="110">
        <v>94062</v>
      </c>
      <c r="B1585" s="111" t="s">
        <v>24609</v>
      </c>
      <c r="C1585" s="109">
        <v>0.09875</v>
      </c>
      <c r="E1585" s="109">
        <v>0.0725</v>
      </c>
      <c r="G1585" s="109">
        <f t="shared" si="24"/>
        <v>0.02625</v>
      </c>
    </row>
    <row r="1586" spans="1:7">
      <c r="A1586" s="110">
        <v>93654</v>
      </c>
      <c r="B1586" s="111" t="s">
        <v>24610</v>
      </c>
      <c r="C1586" s="109">
        <v>0.09225</v>
      </c>
      <c r="E1586" s="109">
        <v>0.0725</v>
      </c>
      <c r="G1586" s="109">
        <f t="shared" si="24"/>
        <v>0.01975</v>
      </c>
    </row>
    <row r="1587" spans="1:7">
      <c r="A1587" s="110">
        <v>93657</v>
      </c>
      <c r="B1587" s="111" t="s">
        <v>24610</v>
      </c>
      <c r="C1587" s="109">
        <v>0.09225</v>
      </c>
      <c r="E1587" s="109">
        <v>0.0725</v>
      </c>
      <c r="G1587" s="109">
        <f t="shared" si="24"/>
        <v>0.01975</v>
      </c>
    </row>
    <row r="1588" spans="1:7">
      <c r="A1588" s="110">
        <v>92377</v>
      </c>
      <c r="B1588" s="111" t="s">
        <v>24611</v>
      </c>
      <c r="C1588" s="109">
        <v>0.0775</v>
      </c>
      <c r="E1588" s="109">
        <v>0.0725</v>
      </c>
      <c r="G1588" s="109">
        <f t="shared" si="24"/>
        <v>0.005</v>
      </c>
    </row>
    <row r="1589" spans="1:7">
      <c r="A1589" s="110">
        <v>94801</v>
      </c>
      <c r="B1589" s="111" t="s">
        <v>24612</v>
      </c>
      <c r="C1589" s="109">
        <v>0.0975</v>
      </c>
      <c r="E1589" s="109">
        <v>0.0725</v>
      </c>
      <c r="G1589" s="109">
        <f t="shared" si="24"/>
        <v>0.025</v>
      </c>
    </row>
    <row r="1590" spans="1:7">
      <c r="A1590" s="110">
        <v>94802</v>
      </c>
      <c r="B1590" s="111" t="s">
        <v>24612</v>
      </c>
      <c r="C1590" s="109">
        <v>0.0975</v>
      </c>
      <c r="E1590" s="109">
        <v>0.0725</v>
      </c>
      <c r="G1590" s="109">
        <f t="shared" si="24"/>
        <v>0.025</v>
      </c>
    </row>
    <row r="1591" spans="1:7">
      <c r="A1591" s="110">
        <v>94807</v>
      </c>
      <c r="B1591" s="111" t="s">
        <v>24612</v>
      </c>
      <c r="C1591" s="109">
        <v>0.0975</v>
      </c>
      <c r="E1591" s="109">
        <v>0.0725</v>
      </c>
      <c r="G1591" s="109">
        <f t="shared" si="24"/>
        <v>0.025</v>
      </c>
    </row>
    <row r="1592" spans="1:7">
      <c r="A1592" s="110">
        <v>94808</v>
      </c>
      <c r="B1592" s="111" t="s">
        <v>24612</v>
      </c>
      <c r="C1592" s="109">
        <v>0.0975</v>
      </c>
      <c r="E1592" s="109">
        <v>0.0725</v>
      </c>
      <c r="G1592" s="109">
        <f t="shared" si="24"/>
        <v>0.025</v>
      </c>
    </row>
    <row r="1593" spans="1:7">
      <c r="A1593" s="110">
        <v>94850</v>
      </c>
      <c r="B1593" s="111" t="s">
        <v>24612</v>
      </c>
      <c r="C1593" s="109">
        <v>0.0975</v>
      </c>
      <c r="E1593" s="109">
        <v>0.0725</v>
      </c>
      <c r="G1593" s="109">
        <f t="shared" si="24"/>
        <v>0.025</v>
      </c>
    </row>
    <row r="1594" spans="1:7">
      <c r="A1594" s="110">
        <v>93555</v>
      </c>
      <c r="B1594" s="111" t="s">
        <v>24613</v>
      </c>
      <c r="C1594" s="109">
        <v>0.0925</v>
      </c>
      <c r="E1594" s="109">
        <v>0.0725</v>
      </c>
      <c r="G1594" s="109">
        <f t="shared" si="24"/>
        <v>0.02</v>
      </c>
    </row>
    <row r="1595" spans="1:7">
      <c r="A1595" s="110">
        <v>93556</v>
      </c>
      <c r="B1595" s="111" t="s">
        <v>24613</v>
      </c>
      <c r="C1595" s="109">
        <v>0.0925</v>
      </c>
      <c r="E1595" s="109">
        <v>0.0725</v>
      </c>
      <c r="G1595" s="109">
        <f t="shared" si="24"/>
        <v>0.02</v>
      </c>
    </row>
    <row r="1596" spans="1:7">
      <c r="A1596" s="110">
        <v>92082</v>
      </c>
      <c r="B1596" s="111" t="s">
        <v>24614</v>
      </c>
      <c r="C1596" s="109">
        <v>0.0775</v>
      </c>
      <c r="E1596" s="109">
        <v>0.0725</v>
      </c>
      <c r="G1596" s="109">
        <f t="shared" si="24"/>
        <v>0.005</v>
      </c>
    </row>
    <row r="1597" spans="1:7">
      <c r="A1597" s="110">
        <v>95562</v>
      </c>
      <c r="B1597" s="111" t="s">
        <v>24615</v>
      </c>
      <c r="C1597" s="109">
        <v>0.095</v>
      </c>
      <c r="E1597" s="109">
        <v>0.0725</v>
      </c>
      <c r="G1597" s="109">
        <f t="shared" si="24"/>
        <v>0.0225</v>
      </c>
    </row>
    <row r="1598" spans="1:7">
      <c r="A1598" s="110">
        <v>94571</v>
      </c>
      <c r="B1598" s="111" t="s">
        <v>24616</v>
      </c>
      <c r="C1598" s="109">
        <v>0.09125</v>
      </c>
      <c r="E1598" s="109">
        <v>0.0725</v>
      </c>
      <c r="G1598" s="109">
        <f t="shared" si="24"/>
        <v>0.01875</v>
      </c>
    </row>
    <row r="1599" spans="1:7">
      <c r="A1599" s="110">
        <v>95367</v>
      </c>
      <c r="B1599" s="111" t="s">
        <v>24617</v>
      </c>
      <c r="C1599" s="109">
        <v>0.07875</v>
      </c>
      <c r="E1599" s="109">
        <v>0.0725</v>
      </c>
      <c r="G1599" s="109">
        <f t="shared" si="24"/>
        <v>0.00625000000000001</v>
      </c>
    </row>
    <row r="1600" spans="1:7">
      <c r="A1600" s="110">
        <v>92501</v>
      </c>
      <c r="B1600" s="111" t="s">
        <v>24618</v>
      </c>
      <c r="C1600" s="109">
        <v>0.0875</v>
      </c>
      <c r="E1600" s="109">
        <v>0.0725</v>
      </c>
      <c r="G1600" s="109">
        <f t="shared" si="24"/>
        <v>0.015</v>
      </c>
    </row>
    <row r="1601" spans="1:7">
      <c r="A1601" s="110">
        <v>92502</v>
      </c>
      <c r="B1601" s="111" t="s">
        <v>24618</v>
      </c>
      <c r="C1601" s="109">
        <v>0.0875</v>
      </c>
      <c r="E1601" s="109">
        <v>0.0725</v>
      </c>
      <c r="G1601" s="109">
        <f t="shared" si="24"/>
        <v>0.015</v>
      </c>
    </row>
    <row r="1602" spans="1:7">
      <c r="A1602" s="110">
        <v>92504</v>
      </c>
      <c r="B1602" s="111" t="s">
        <v>24618</v>
      </c>
      <c r="C1602" s="109">
        <v>0.0875</v>
      </c>
      <c r="E1602" s="109">
        <v>0.0725</v>
      </c>
      <c r="G1602" s="109">
        <f t="shared" si="24"/>
        <v>0.015</v>
      </c>
    </row>
    <row r="1603" spans="1:7">
      <c r="A1603" s="110">
        <v>92506</v>
      </c>
      <c r="B1603" s="111" t="s">
        <v>24618</v>
      </c>
      <c r="C1603" s="109">
        <v>0.0875</v>
      </c>
      <c r="E1603" s="109">
        <v>0.0725</v>
      </c>
      <c r="G1603" s="109">
        <f t="shared" si="24"/>
        <v>0.015</v>
      </c>
    </row>
    <row r="1604" spans="1:7">
      <c r="A1604" s="110">
        <v>92508</v>
      </c>
      <c r="B1604" s="111" t="s">
        <v>24618</v>
      </c>
      <c r="C1604" s="109">
        <v>0.0875</v>
      </c>
      <c r="E1604" s="109">
        <v>0.0725</v>
      </c>
      <c r="G1604" s="109">
        <f t="shared" si="24"/>
        <v>0.015</v>
      </c>
    </row>
    <row r="1605" spans="1:7">
      <c r="A1605" s="110">
        <v>92509</v>
      </c>
      <c r="B1605" s="111" t="s">
        <v>24618</v>
      </c>
      <c r="C1605" s="109">
        <v>0.0875</v>
      </c>
      <c r="E1605" s="109">
        <v>0.0725</v>
      </c>
      <c r="G1605" s="109">
        <f t="shared" ref="G1605:G1668" si="25">C1605-E1605</f>
        <v>0.015</v>
      </c>
    </row>
    <row r="1606" spans="1:7">
      <c r="A1606" s="110">
        <v>92513</v>
      </c>
      <c r="B1606" s="111" t="s">
        <v>24618</v>
      </c>
      <c r="C1606" s="109">
        <v>0.0875</v>
      </c>
      <c r="E1606" s="109">
        <v>0.0725</v>
      </c>
      <c r="G1606" s="109">
        <f t="shared" si="25"/>
        <v>0.015</v>
      </c>
    </row>
    <row r="1607" spans="1:7">
      <c r="A1607" s="110">
        <v>92514</v>
      </c>
      <c r="B1607" s="111" t="s">
        <v>24618</v>
      </c>
      <c r="C1607" s="109">
        <v>0.0875</v>
      </c>
      <c r="E1607" s="109">
        <v>0.0725</v>
      </c>
      <c r="G1607" s="109">
        <f t="shared" si="25"/>
        <v>0.015</v>
      </c>
    </row>
    <row r="1608" spans="1:7">
      <c r="A1608" s="110">
        <v>92516</v>
      </c>
      <c r="B1608" s="111" t="s">
        <v>24618</v>
      </c>
      <c r="C1608" s="109">
        <v>0.0875</v>
      </c>
      <c r="E1608" s="109">
        <v>0.0725</v>
      </c>
      <c r="G1608" s="109">
        <f t="shared" si="25"/>
        <v>0.015</v>
      </c>
    </row>
    <row r="1609" spans="1:7">
      <c r="A1609" s="110">
        <v>92517</v>
      </c>
      <c r="B1609" s="111" t="s">
        <v>24618</v>
      </c>
      <c r="C1609" s="109">
        <v>0.0875</v>
      </c>
      <c r="E1609" s="109">
        <v>0.0725</v>
      </c>
      <c r="G1609" s="109">
        <f t="shared" si="25"/>
        <v>0.015</v>
      </c>
    </row>
    <row r="1610" spans="1:7">
      <c r="A1610" s="110">
        <v>92521</v>
      </c>
      <c r="B1610" s="111" t="s">
        <v>24618</v>
      </c>
      <c r="C1610" s="109">
        <v>0.0875</v>
      </c>
      <c r="E1610" s="109">
        <v>0.0725</v>
      </c>
      <c r="G1610" s="109">
        <f t="shared" si="25"/>
        <v>0.015</v>
      </c>
    </row>
    <row r="1611" spans="1:7">
      <c r="A1611" s="110">
        <v>92522</v>
      </c>
      <c r="B1611" s="111" t="s">
        <v>24618</v>
      </c>
      <c r="C1611" s="109">
        <v>0.0875</v>
      </c>
      <c r="E1611" s="109">
        <v>0.0725</v>
      </c>
      <c r="G1611" s="109">
        <f t="shared" si="25"/>
        <v>0.015</v>
      </c>
    </row>
    <row r="1612" spans="1:7">
      <c r="A1612" s="110">
        <v>92059</v>
      </c>
      <c r="B1612" s="111" t="s">
        <v>24618</v>
      </c>
      <c r="C1612" s="109">
        <v>0.0775</v>
      </c>
      <c r="E1612" s="109">
        <v>0.0725</v>
      </c>
      <c r="G1612" s="109">
        <f t="shared" si="25"/>
        <v>0.005</v>
      </c>
    </row>
    <row r="1613" spans="1:7">
      <c r="A1613" s="110">
        <v>92230</v>
      </c>
      <c r="B1613" s="111" t="s">
        <v>24618</v>
      </c>
      <c r="C1613" s="109">
        <v>0.0775</v>
      </c>
      <c r="E1613" s="109">
        <v>0.0725</v>
      </c>
      <c r="G1613" s="109">
        <f t="shared" si="25"/>
        <v>0.005</v>
      </c>
    </row>
    <row r="1614" spans="1:7">
      <c r="A1614" s="110">
        <v>92239</v>
      </c>
      <c r="B1614" s="111" t="s">
        <v>24618</v>
      </c>
      <c r="C1614" s="109">
        <v>0.0775</v>
      </c>
      <c r="E1614" s="109">
        <v>0.0725</v>
      </c>
      <c r="G1614" s="109">
        <f t="shared" si="25"/>
        <v>0.005</v>
      </c>
    </row>
    <row r="1615" spans="1:7">
      <c r="A1615" s="110">
        <v>92254</v>
      </c>
      <c r="B1615" s="111" t="s">
        <v>24618</v>
      </c>
      <c r="C1615" s="109">
        <v>0.0775</v>
      </c>
      <c r="E1615" s="109">
        <v>0.0725</v>
      </c>
      <c r="G1615" s="109">
        <f t="shared" si="25"/>
        <v>0.005</v>
      </c>
    </row>
    <row r="1616" spans="1:7">
      <c r="A1616" s="110">
        <v>92518</v>
      </c>
      <c r="B1616" s="111" t="s">
        <v>24618</v>
      </c>
      <c r="C1616" s="109">
        <v>0.0775</v>
      </c>
      <c r="E1616" s="109">
        <v>0.0725</v>
      </c>
      <c r="G1616" s="109">
        <f t="shared" si="25"/>
        <v>0.005</v>
      </c>
    </row>
    <row r="1617" spans="1:7">
      <c r="A1617" s="110">
        <v>92539</v>
      </c>
      <c r="B1617" s="111" t="s">
        <v>24618</v>
      </c>
      <c r="C1617" s="109">
        <v>0.0775</v>
      </c>
      <c r="E1617" s="109">
        <v>0.0725</v>
      </c>
      <c r="G1617" s="109">
        <f t="shared" si="25"/>
        <v>0.005</v>
      </c>
    </row>
    <row r="1618" spans="1:7">
      <c r="A1618" s="110">
        <v>92548</v>
      </c>
      <c r="B1618" s="111" t="s">
        <v>24618</v>
      </c>
      <c r="C1618" s="109">
        <v>0.0775</v>
      </c>
      <c r="E1618" s="109">
        <v>0.0725</v>
      </c>
      <c r="G1618" s="109">
        <f t="shared" si="25"/>
        <v>0.005</v>
      </c>
    </row>
    <row r="1619" spans="1:7">
      <c r="A1619" s="110">
        <v>92549</v>
      </c>
      <c r="B1619" s="111" t="s">
        <v>24618</v>
      </c>
      <c r="C1619" s="109">
        <v>0.0775</v>
      </c>
      <c r="E1619" s="109">
        <v>0.0725</v>
      </c>
      <c r="G1619" s="109">
        <f t="shared" si="25"/>
        <v>0.005</v>
      </c>
    </row>
    <row r="1620" spans="1:7">
      <c r="A1620" s="110">
        <v>92567</v>
      </c>
      <c r="B1620" s="111" t="s">
        <v>24618</v>
      </c>
      <c r="C1620" s="109">
        <v>0.0775</v>
      </c>
      <c r="E1620" s="109">
        <v>0.0725</v>
      </c>
      <c r="G1620" s="109">
        <f t="shared" si="25"/>
        <v>0.005</v>
      </c>
    </row>
    <row r="1621" spans="1:7">
      <c r="A1621" s="110">
        <v>94927</v>
      </c>
      <c r="B1621" s="111" t="s">
        <v>24619</v>
      </c>
      <c r="C1621" s="109">
        <v>0.0975</v>
      </c>
      <c r="E1621" s="109">
        <v>0.0725</v>
      </c>
      <c r="G1621" s="109">
        <f t="shared" si="25"/>
        <v>0.025</v>
      </c>
    </row>
    <row r="1622" spans="1:7">
      <c r="A1622" s="110">
        <v>91771</v>
      </c>
      <c r="B1622" s="111" t="s">
        <v>24620</v>
      </c>
      <c r="C1622" s="109">
        <v>0.0975</v>
      </c>
      <c r="E1622" s="109">
        <v>0.0725</v>
      </c>
      <c r="G1622" s="109">
        <f t="shared" si="25"/>
        <v>0.025</v>
      </c>
    </row>
    <row r="1623" spans="1:7">
      <c r="A1623" s="110">
        <v>91772</v>
      </c>
      <c r="B1623" s="111" t="s">
        <v>24620</v>
      </c>
      <c r="C1623" s="109">
        <v>0.0975</v>
      </c>
      <c r="E1623" s="109">
        <v>0.0725</v>
      </c>
      <c r="G1623" s="109">
        <f t="shared" si="25"/>
        <v>0.025</v>
      </c>
    </row>
    <row r="1624" spans="1:7">
      <c r="A1624" s="110">
        <v>95661</v>
      </c>
      <c r="B1624" s="111" t="s">
        <v>24621</v>
      </c>
      <c r="C1624" s="109">
        <v>0.0775</v>
      </c>
      <c r="E1624" s="109">
        <v>0.0725</v>
      </c>
      <c r="G1624" s="109">
        <f t="shared" si="25"/>
        <v>0.005</v>
      </c>
    </row>
    <row r="1625" spans="1:7">
      <c r="A1625" s="110">
        <v>95668</v>
      </c>
      <c r="B1625" s="111" t="s">
        <v>24621</v>
      </c>
      <c r="C1625" s="109">
        <v>0.0775</v>
      </c>
      <c r="E1625" s="109">
        <v>0.0725</v>
      </c>
      <c r="G1625" s="109">
        <f t="shared" si="25"/>
        <v>0.005</v>
      </c>
    </row>
    <row r="1626" spans="1:7">
      <c r="A1626" s="110">
        <v>95677</v>
      </c>
      <c r="B1626" s="111" t="s">
        <v>24621</v>
      </c>
      <c r="C1626" s="109">
        <v>0.0775</v>
      </c>
      <c r="E1626" s="109">
        <v>0.0725</v>
      </c>
      <c r="G1626" s="109">
        <f t="shared" si="25"/>
        <v>0.005</v>
      </c>
    </row>
    <row r="1627" spans="1:7">
      <c r="A1627" s="110">
        <v>95678</v>
      </c>
      <c r="B1627" s="111" t="s">
        <v>24621</v>
      </c>
      <c r="C1627" s="109">
        <v>0.0775</v>
      </c>
      <c r="E1627" s="109">
        <v>0.0725</v>
      </c>
      <c r="G1627" s="109">
        <f t="shared" si="25"/>
        <v>0.005</v>
      </c>
    </row>
    <row r="1628" spans="1:7">
      <c r="A1628" s="110">
        <v>95746</v>
      </c>
      <c r="B1628" s="111" t="s">
        <v>24621</v>
      </c>
      <c r="C1628" s="109">
        <v>0.0775</v>
      </c>
      <c r="E1628" s="109">
        <v>0.0725</v>
      </c>
      <c r="G1628" s="109">
        <f t="shared" si="25"/>
        <v>0.005</v>
      </c>
    </row>
    <row r="1629" spans="1:7">
      <c r="A1629" s="110">
        <v>95747</v>
      </c>
      <c r="B1629" s="111" t="s">
        <v>24621</v>
      </c>
      <c r="C1629" s="109">
        <v>0.0775</v>
      </c>
      <c r="E1629" s="109">
        <v>0.0725</v>
      </c>
      <c r="G1629" s="109">
        <f t="shared" si="25"/>
        <v>0.005</v>
      </c>
    </row>
    <row r="1630" spans="1:7">
      <c r="A1630" s="110">
        <v>95765</v>
      </c>
      <c r="B1630" s="111" t="s">
        <v>24621</v>
      </c>
      <c r="C1630" s="109">
        <v>0.0775</v>
      </c>
      <c r="E1630" s="109">
        <v>0.0725</v>
      </c>
      <c r="G1630" s="109">
        <f t="shared" si="25"/>
        <v>0.005</v>
      </c>
    </row>
    <row r="1631" spans="1:7">
      <c r="A1631" s="110">
        <v>95652</v>
      </c>
      <c r="B1631" s="111" t="s">
        <v>24622</v>
      </c>
      <c r="C1631" s="109">
        <v>0.0875</v>
      </c>
      <c r="E1631" s="109">
        <v>0.0725</v>
      </c>
      <c r="G1631" s="109">
        <f t="shared" si="25"/>
        <v>0.015</v>
      </c>
    </row>
    <row r="1632" spans="1:7">
      <c r="A1632" s="110">
        <v>95660</v>
      </c>
      <c r="B1632" s="111" t="s">
        <v>24622</v>
      </c>
      <c r="C1632" s="109">
        <v>0.0875</v>
      </c>
      <c r="E1632" s="109">
        <v>0.0725</v>
      </c>
      <c r="G1632" s="109">
        <f t="shared" si="25"/>
        <v>0.015</v>
      </c>
    </row>
    <row r="1633" spans="1:7">
      <c r="A1633" s="110">
        <v>95673</v>
      </c>
      <c r="B1633" s="111" t="s">
        <v>24622</v>
      </c>
      <c r="C1633" s="109">
        <v>0.0875</v>
      </c>
      <c r="E1633" s="109">
        <v>0.0725</v>
      </c>
      <c r="G1633" s="109">
        <f t="shared" si="25"/>
        <v>0.015</v>
      </c>
    </row>
    <row r="1634" spans="1:7">
      <c r="A1634" s="110">
        <v>95758</v>
      </c>
      <c r="B1634" s="111" t="s">
        <v>24622</v>
      </c>
      <c r="C1634" s="109">
        <v>0.0875</v>
      </c>
      <c r="E1634" s="109">
        <v>0.0725</v>
      </c>
      <c r="G1634" s="109">
        <f t="shared" si="25"/>
        <v>0.015</v>
      </c>
    </row>
    <row r="1635" spans="1:7">
      <c r="A1635" s="110">
        <v>95817</v>
      </c>
      <c r="B1635" s="111" t="s">
        <v>24622</v>
      </c>
      <c r="C1635" s="109">
        <v>0.0875</v>
      </c>
      <c r="E1635" s="109">
        <v>0.0725</v>
      </c>
      <c r="G1635" s="109">
        <f t="shared" si="25"/>
        <v>0.015</v>
      </c>
    </row>
    <row r="1636" spans="1:7">
      <c r="A1636" s="110">
        <v>95818</v>
      </c>
      <c r="B1636" s="111" t="s">
        <v>24622</v>
      </c>
      <c r="C1636" s="109">
        <v>0.0875</v>
      </c>
      <c r="E1636" s="109">
        <v>0.0725</v>
      </c>
      <c r="G1636" s="109">
        <f t="shared" si="25"/>
        <v>0.015</v>
      </c>
    </row>
    <row r="1637" spans="1:7">
      <c r="A1637" s="110">
        <v>95819</v>
      </c>
      <c r="B1637" s="111" t="s">
        <v>24622</v>
      </c>
      <c r="C1637" s="109">
        <v>0.0875</v>
      </c>
      <c r="E1637" s="109">
        <v>0.0725</v>
      </c>
      <c r="G1637" s="109">
        <f t="shared" si="25"/>
        <v>0.015</v>
      </c>
    </row>
    <row r="1638" spans="1:7">
      <c r="A1638" s="110">
        <v>95820</v>
      </c>
      <c r="B1638" s="111" t="s">
        <v>24622</v>
      </c>
      <c r="C1638" s="109">
        <v>0.0875</v>
      </c>
      <c r="E1638" s="109">
        <v>0.0725</v>
      </c>
      <c r="G1638" s="109">
        <f t="shared" si="25"/>
        <v>0.015</v>
      </c>
    </row>
    <row r="1639" spans="1:7">
      <c r="A1639" s="110">
        <v>95821</v>
      </c>
      <c r="B1639" s="111" t="s">
        <v>24622</v>
      </c>
      <c r="C1639" s="109">
        <v>0.0875</v>
      </c>
      <c r="E1639" s="109">
        <v>0.0725</v>
      </c>
      <c r="G1639" s="109">
        <f t="shared" si="25"/>
        <v>0.015</v>
      </c>
    </row>
    <row r="1640" spans="1:7">
      <c r="A1640" s="110">
        <v>95822</v>
      </c>
      <c r="B1640" s="111" t="s">
        <v>24622</v>
      </c>
      <c r="C1640" s="109">
        <v>0.0875</v>
      </c>
      <c r="E1640" s="109">
        <v>0.0725</v>
      </c>
      <c r="G1640" s="109">
        <f t="shared" si="25"/>
        <v>0.015</v>
      </c>
    </row>
    <row r="1641" spans="1:7">
      <c r="A1641" s="110">
        <v>95823</v>
      </c>
      <c r="B1641" s="111" t="s">
        <v>24622</v>
      </c>
      <c r="C1641" s="109">
        <v>0.0875</v>
      </c>
      <c r="E1641" s="109">
        <v>0.0725</v>
      </c>
      <c r="G1641" s="109">
        <f t="shared" si="25"/>
        <v>0.015</v>
      </c>
    </row>
    <row r="1642" spans="1:7">
      <c r="A1642" s="110">
        <v>95824</v>
      </c>
      <c r="B1642" s="111" t="s">
        <v>24622</v>
      </c>
      <c r="C1642" s="109">
        <v>0.0875</v>
      </c>
      <c r="E1642" s="109">
        <v>0.0725</v>
      </c>
      <c r="G1642" s="109">
        <f t="shared" si="25"/>
        <v>0.015</v>
      </c>
    </row>
    <row r="1643" spans="1:7">
      <c r="A1643" s="110">
        <v>95826</v>
      </c>
      <c r="B1643" s="111" t="s">
        <v>24622</v>
      </c>
      <c r="C1643" s="109">
        <v>0.0875</v>
      </c>
      <c r="E1643" s="109">
        <v>0.0725</v>
      </c>
      <c r="G1643" s="109">
        <f t="shared" si="25"/>
        <v>0.015</v>
      </c>
    </row>
    <row r="1644" spans="1:7">
      <c r="A1644" s="110">
        <v>95828</v>
      </c>
      <c r="B1644" s="111" t="s">
        <v>24622</v>
      </c>
      <c r="C1644" s="109">
        <v>0.0875</v>
      </c>
      <c r="E1644" s="109">
        <v>0.0725</v>
      </c>
      <c r="G1644" s="109">
        <f t="shared" si="25"/>
        <v>0.015</v>
      </c>
    </row>
    <row r="1645" spans="1:7">
      <c r="A1645" s="110">
        <v>95829</v>
      </c>
      <c r="B1645" s="111" t="s">
        <v>24622</v>
      </c>
      <c r="C1645" s="109">
        <v>0.0875</v>
      </c>
      <c r="E1645" s="109">
        <v>0.0725</v>
      </c>
      <c r="G1645" s="109">
        <f t="shared" si="25"/>
        <v>0.015</v>
      </c>
    </row>
    <row r="1646" spans="1:7">
      <c r="A1646" s="110">
        <v>95831</v>
      </c>
      <c r="B1646" s="111" t="s">
        <v>24622</v>
      </c>
      <c r="C1646" s="109">
        <v>0.0875</v>
      </c>
      <c r="E1646" s="109">
        <v>0.0725</v>
      </c>
      <c r="G1646" s="109">
        <f t="shared" si="25"/>
        <v>0.015</v>
      </c>
    </row>
    <row r="1647" spans="1:7">
      <c r="A1647" s="110">
        <v>95832</v>
      </c>
      <c r="B1647" s="111" t="s">
        <v>24622</v>
      </c>
      <c r="C1647" s="109">
        <v>0.0875</v>
      </c>
      <c r="E1647" s="109">
        <v>0.0725</v>
      </c>
      <c r="G1647" s="109">
        <f t="shared" si="25"/>
        <v>0.015</v>
      </c>
    </row>
    <row r="1648" spans="1:7">
      <c r="A1648" s="110">
        <v>95835</v>
      </c>
      <c r="B1648" s="111" t="s">
        <v>24622</v>
      </c>
      <c r="C1648" s="109">
        <v>0.0875</v>
      </c>
      <c r="E1648" s="109">
        <v>0.0725</v>
      </c>
      <c r="G1648" s="109">
        <f t="shared" si="25"/>
        <v>0.015</v>
      </c>
    </row>
    <row r="1649" spans="1:7">
      <c r="A1649" s="110">
        <v>95838</v>
      </c>
      <c r="B1649" s="111" t="s">
        <v>24622</v>
      </c>
      <c r="C1649" s="109">
        <v>0.0875</v>
      </c>
      <c r="E1649" s="109">
        <v>0.0725</v>
      </c>
      <c r="G1649" s="109">
        <f t="shared" si="25"/>
        <v>0.015</v>
      </c>
    </row>
    <row r="1650" spans="1:7">
      <c r="A1650" s="110">
        <v>95841</v>
      </c>
      <c r="B1650" s="111" t="s">
        <v>24622</v>
      </c>
      <c r="C1650" s="109">
        <v>0.0875</v>
      </c>
      <c r="E1650" s="109">
        <v>0.0725</v>
      </c>
      <c r="G1650" s="109">
        <f t="shared" si="25"/>
        <v>0.015</v>
      </c>
    </row>
    <row r="1651" spans="1:7">
      <c r="A1651" s="110">
        <v>95894</v>
      </c>
      <c r="B1651" s="111" t="s">
        <v>24622</v>
      </c>
      <c r="C1651" s="109">
        <v>0.0875</v>
      </c>
      <c r="E1651" s="109">
        <v>0.0725</v>
      </c>
      <c r="G1651" s="109">
        <f t="shared" si="25"/>
        <v>0.015</v>
      </c>
    </row>
    <row r="1652" spans="1:7">
      <c r="A1652" s="110">
        <v>94203</v>
      </c>
      <c r="B1652" s="111" t="s">
        <v>24622</v>
      </c>
      <c r="C1652" s="109">
        <v>0.0775</v>
      </c>
      <c r="E1652" s="109">
        <v>0.0725</v>
      </c>
      <c r="G1652" s="109">
        <f t="shared" si="25"/>
        <v>0.005</v>
      </c>
    </row>
    <row r="1653" spans="1:7">
      <c r="A1653" s="110">
        <v>94204</v>
      </c>
      <c r="B1653" s="111" t="s">
        <v>24622</v>
      </c>
      <c r="C1653" s="109">
        <v>0.0775</v>
      </c>
      <c r="E1653" s="109">
        <v>0.0725</v>
      </c>
      <c r="G1653" s="109">
        <f t="shared" si="25"/>
        <v>0.005</v>
      </c>
    </row>
    <row r="1654" spans="1:7">
      <c r="A1654" s="110">
        <v>94205</v>
      </c>
      <c r="B1654" s="111" t="s">
        <v>24622</v>
      </c>
      <c r="C1654" s="109">
        <v>0.0775</v>
      </c>
      <c r="E1654" s="109">
        <v>0.0725</v>
      </c>
      <c r="G1654" s="109">
        <f t="shared" si="25"/>
        <v>0.005</v>
      </c>
    </row>
    <row r="1655" spans="1:7">
      <c r="A1655" s="110">
        <v>94206</v>
      </c>
      <c r="B1655" s="111" t="s">
        <v>24622</v>
      </c>
      <c r="C1655" s="109">
        <v>0.0775</v>
      </c>
      <c r="E1655" s="109">
        <v>0.0725</v>
      </c>
      <c r="G1655" s="109">
        <f t="shared" si="25"/>
        <v>0.005</v>
      </c>
    </row>
    <row r="1656" spans="1:7">
      <c r="A1656" s="110">
        <v>94209</v>
      </c>
      <c r="B1656" s="111" t="s">
        <v>24622</v>
      </c>
      <c r="C1656" s="109">
        <v>0.0775</v>
      </c>
      <c r="E1656" s="109">
        <v>0.0725</v>
      </c>
      <c r="G1656" s="109">
        <f t="shared" si="25"/>
        <v>0.005</v>
      </c>
    </row>
    <row r="1657" spans="1:7">
      <c r="A1657" s="110">
        <v>94229</v>
      </c>
      <c r="B1657" s="111" t="s">
        <v>24622</v>
      </c>
      <c r="C1657" s="109">
        <v>0.0775</v>
      </c>
      <c r="E1657" s="109">
        <v>0.0725</v>
      </c>
      <c r="G1657" s="109">
        <f t="shared" si="25"/>
        <v>0.005</v>
      </c>
    </row>
    <row r="1658" spans="1:7">
      <c r="A1658" s="110">
        <v>94230</v>
      </c>
      <c r="B1658" s="111" t="s">
        <v>24622</v>
      </c>
      <c r="C1658" s="109">
        <v>0.0775</v>
      </c>
      <c r="E1658" s="109">
        <v>0.0725</v>
      </c>
      <c r="G1658" s="109">
        <f t="shared" si="25"/>
        <v>0.005</v>
      </c>
    </row>
    <row r="1659" spans="1:7">
      <c r="A1659" s="110">
        <v>94232</v>
      </c>
      <c r="B1659" s="111" t="s">
        <v>24622</v>
      </c>
      <c r="C1659" s="109">
        <v>0.0775</v>
      </c>
      <c r="E1659" s="109">
        <v>0.0725</v>
      </c>
      <c r="G1659" s="109">
        <f t="shared" si="25"/>
        <v>0.005</v>
      </c>
    </row>
    <row r="1660" spans="1:7">
      <c r="A1660" s="110">
        <v>94235</v>
      </c>
      <c r="B1660" s="111" t="s">
        <v>24622</v>
      </c>
      <c r="C1660" s="109">
        <v>0.0775</v>
      </c>
      <c r="E1660" s="109">
        <v>0.0725</v>
      </c>
      <c r="G1660" s="109">
        <f t="shared" si="25"/>
        <v>0.005</v>
      </c>
    </row>
    <row r="1661" spans="1:7">
      <c r="A1661" s="110">
        <v>94236</v>
      </c>
      <c r="B1661" s="111" t="s">
        <v>24622</v>
      </c>
      <c r="C1661" s="109">
        <v>0.0775</v>
      </c>
      <c r="E1661" s="109">
        <v>0.0725</v>
      </c>
      <c r="G1661" s="109">
        <f t="shared" si="25"/>
        <v>0.005</v>
      </c>
    </row>
    <row r="1662" spans="1:7">
      <c r="A1662" s="110">
        <v>94237</v>
      </c>
      <c r="B1662" s="111" t="s">
        <v>24622</v>
      </c>
      <c r="C1662" s="109">
        <v>0.0775</v>
      </c>
      <c r="E1662" s="109">
        <v>0.0725</v>
      </c>
      <c r="G1662" s="109">
        <f t="shared" si="25"/>
        <v>0.005</v>
      </c>
    </row>
    <row r="1663" spans="1:7">
      <c r="A1663" s="110">
        <v>94239</v>
      </c>
      <c r="B1663" s="111" t="s">
        <v>24622</v>
      </c>
      <c r="C1663" s="109">
        <v>0.0775</v>
      </c>
      <c r="E1663" s="109">
        <v>0.0725</v>
      </c>
      <c r="G1663" s="109">
        <f t="shared" si="25"/>
        <v>0.005</v>
      </c>
    </row>
    <row r="1664" spans="1:7">
      <c r="A1664" s="110">
        <v>94240</v>
      </c>
      <c r="B1664" s="111" t="s">
        <v>24622</v>
      </c>
      <c r="C1664" s="109">
        <v>0.0775</v>
      </c>
      <c r="E1664" s="109">
        <v>0.0725</v>
      </c>
      <c r="G1664" s="109">
        <f t="shared" si="25"/>
        <v>0.005</v>
      </c>
    </row>
    <row r="1665" spans="1:7">
      <c r="A1665" s="110">
        <v>94244</v>
      </c>
      <c r="B1665" s="111" t="s">
        <v>24622</v>
      </c>
      <c r="C1665" s="109">
        <v>0.0775</v>
      </c>
      <c r="E1665" s="109">
        <v>0.0725</v>
      </c>
      <c r="G1665" s="109">
        <f t="shared" si="25"/>
        <v>0.005</v>
      </c>
    </row>
    <row r="1666" spans="1:7">
      <c r="A1666" s="110">
        <v>94247</v>
      </c>
      <c r="B1666" s="111" t="s">
        <v>24622</v>
      </c>
      <c r="C1666" s="109">
        <v>0.0775</v>
      </c>
      <c r="E1666" s="109">
        <v>0.0725</v>
      </c>
      <c r="G1666" s="109">
        <f t="shared" si="25"/>
        <v>0.005</v>
      </c>
    </row>
    <row r="1667" spans="1:7">
      <c r="A1667" s="110">
        <v>94248</v>
      </c>
      <c r="B1667" s="111" t="s">
        <v>24622</v>
      </c>
      <c r="C1667" s="109">
        <v>0.0775</v>
      </c>
      <c r="E1667" s="109">
        <v>0.0725</v>
      </c>
      <c r="G1667" s="109">
        <f t="shared" si="25"/>
        <v>0.005</v>
      </c>
    </row>
    <row r="1668" spans="1:7">
      <c r="A1668" s="110">
        <v>94249</v>
      </c>
      <c r="B1668" s="111" t="s">
        <v>24622</v>
      </c>
      <c r="C1668" s="109">
        <v>0.0775</v>
      </c>
      <c r="E1668" s="109">
        <v>0.0725</v>
      </c>
      <c r="G1668" s="109">
        <f t="shared" si="25"/>
        <v>0.005</v>
      </c>
    </row>
    <row r="1669" spans="1:7">
      <c r="A1669" s="110">
        <v>94250</v>
      </c>
      <c r="B1669" s="111" t="s">
        <v>24622</v>
      </c>
      <c r="C1669" s="109">
        <v>0.0775</v>
      </c>
      <c r="E1669" s="109">
        <v>0.0725</v>
      </c>
      <c r="G1669" s="109">
        <f t="shared" ref="G1669:G1732" si="26">C1669-E1669</f>
        <v>0.005</v>
      </c>
    </row>
    <row r="1670" spans="1:7">
      <c r="A1670" s="110">
        <v>94252</v>
      </c>
      <c r="B1670" s="111" t="s">
        <v>24622</v>
      </c>
      <c r="C1670" s="109">
        <v>0.0775</v>
      </c>
      <c r="E1670" s="109">
        <v>0.0725</v>
      </c>
      <c r="G1670" s="109">
        <f t="shared" si="26"/>
        <v>0.005</v>
      </c>
    </row>
    <row r="1671" spans="1:7">
      <c r="A1671" s="110">
        <v>94254</v>
      </c>
      <c r="B1671" s="111" t="s">
        <v>24622</v>
      </c>
      <c r="C1671" s="109">
        <v>0.0775</v>
      </c>
      <c r="E1671" s="109">
        <v>0.0725</v>
      </c>
      <c r="G1671" s="109">
        <f t="shared" si="26"/>
        <v>0.005</v>
      </c>
    </row>
    <row r="1672" spans="1:7">
      <c r="A1672" s="110">
        <v>94256</v>
      </c>
      <c r="B1672" s="111" t="s">
        <v>24622</v>
      </c>
      <c r="C1672" s="109">
        <v>0.0775</v>
      </c>
      <c r="E1672" s="109">
        <v>0.0725</v>
      </c>
      <c r="G1672" s="109">
        <f t="shared" si="26"/>
        <v>0.005</v>
      </c>
    </row>
    <row r="1673" spans="1:7">
      <c r="A1673" s="110">
        <v>94257</v>
      </c>
      <c r="B1673" s="111" t="s">
        <v>24622</v>
      </c>
      <c r="C1673" s="109">
        <v>0.0775</v>
      </c>
      <c r="E1673" s="109">
        <v>0.0725</v>
      </c>
      <c r="G1673" s="109">
        <f t="shared" si="26"/>
        <v>0.005</v>
      </c>
    </row>
    <row r="1674" spans="1:7">
      <c r="A1674" s="110">
        <v>94258</v>
      </c>
      <c r="B1674" s="111" t="s">
        <v>24622</v>
      </c>
      <c r="C1674" s="109">
        <v>0.0775</v>
      </c>
      <c r="E1674" s="109">
        <v>0.0725</v>
      </c>
      <c r="G1674" s="109">
        <f t="shared" si="26"/>
        <v>0.005</v>
      </c>
    </row>
    <row r="1675" spans="1:7">
      <c r="A1675" s="110">
        <v>94259</v>
      </c>
      <c r="B1675" s="111" t="s">
        <v>24622</v>
      </c>
      <c r="C1675" s="109">
        <v>0.0775</v>
      </c>
      <c r="E1675" s="109">
        <v>0.0725</v>
      </c>
      <c r="G1675" s="109">
        <f t="shared" si="26"/>
        <v>0.005</v>
      </c>
    </row>
    <row r="1676" spans="1:7">
      <c r="A1676" s="110">
        <v>94261</v>
      </c>
      <c r="B1676" s="111" t="s">
        <v>24622</v>
      </c>
      <c r="C1676" s="109">
        <v>0.0775</v>
      </c>
      <c r="E1676" s="109">
        <v>0.0725</v>
      </c>
      <c r="G1676" s="109">
        <f t="shared" si="26"/>
        <v>0.005</v>
      </c>
    </row>
    <row r="1677" spans="1:7">
      <c r="A1677" s="110">
        <v>94262</v>
      </c>
      <c r="B1677" s="111" t="s">
        <v>24622</v>
      </c>
      <c r="C1677" s="109">
        <v>0.0775</v>
      </c>
      <c r="E1677" s="109">
        <v>0.0725</v>
      </c>
      <c r="G1677" s="109">
        <f t="shared" si="26"/>
        <v>0.005</v>
      </c>
    </row>
    <row r="1678" spans="1:7">
      <c r="A1678" s="110">
        <v>94263</v>
      </c>
      <c r="B1678" s="111" t="s">
        <v>24622</v>
      </c>
      <c r="C1678" s="109">
        <v>0.0775</v>
      </c>
      <c r="E1678" s="109">
        <v>0.0725</v>
      </c>
      <c r="G1678" s="109">
        <f t="shared" si="26"/>
        <v>0.005</v>
      </c>
    </row>
    <row r="1679" spans="1:7">
      <c r="A1679" s="110">
        <v>94267</v>
      </c>
      <c r="B1679" s="111" t="s">
        <v>24622</v>
      </c>
      <c r="C1679" s="109">
        <v>0.0775</v>
      </c>
      <c r="E1679" s="109">
        <v>0.0725</v>
      </c>
      <c r="G1679" s="109">
        <f t="shared" si="26"/>
        <v>0.005</v>
      </c>
    </row>
    <row r="1680" spans="1:7">
      <c r="A1680" s="110">
        <v>94268</v>
      </c>
      <c r="B1680" s="111" t="s">
        <v>24622</v>
      </c>
      <c r="C1680" s="109">
        <v>0.0775</v>
      </c>
      <c r="E1680" s="109">
        <v>0.0725</v>
      </c>
      <c r="G1680" s="109">
        <f t="shared" si="26"/>
        <v>0.005</v>
      </c>
    </row>
    <row r="1681" spans="1:7">
      <c r="A1681" s="110">
        <v>94269</v>
      </c>
      <c r="B1681" s="111" t="s">
        <v>24622</v>
      </c>
      <c r="C1681" s="109">
        <v>0.0775</v>
      </c>
      <c r="E1681" s="109">
        <v>0.0725</v>
      </c>
      <c r="G1681" s="109">
        <f t="shared" si="26"/>
        <v>0.005</v>
      </c>
    </row>
    <row r="1682" spans="1:7">
      <c r="A1682" s="110">
        <v>94271</v>
      </c>
      <c r="B1682" s="111" t="s">
        <v>24622</v>
      </c>
      <c r="C1682" s="109">
        <v>0.0775</v>
      </c>
      <c r="E1682" s="109">
        <v>0.0725</v>
      </c>
      <c r="G1682" s="109">
        <f t="shared" si="26"/>
        <v>0.005</v>
      </c>
    </row>
    <row r="1683" spans="1:7">
      <c r="A1683" s="110">
        <v>94273</v>
      </c>
      <c r="B1683" s="111" t="s">
        <v>24622</v>
      </c>
      <c r="C1683" s="109">
        <v>0.0775</v>
      </c>
      <c r="E1683" s="109">
        <v>0.0725</v>
      </c>
      <c r="G1683" s="109">
        <f t="shared" si="26"/>
        <v>0.005</v>
      </c>
    </row>
    <row r="1684" spans="1:7">
      <c r="A1684" s="110">
        <v>94274</v>
      </c>
      <c r="B1684" s="111" t="s">
        <v>24622</v>
      </c>
      <c r="C1684" s="109">
        <v>0.0775</v>
      </c>
      <c r="E1684" s="109">
        <v>0.0725</v>
      </c>
      <c r="G1684" s="109">
        <f t="shared" si="26"/>
        <v>0.005</v>
      </c>
    </row>
    <row r="1685" spans="1:7">
      <c r="A1685" s="110">
        <v>94277</v>
      </c>
      <c r="B1685" s="111" t="s">
        <v>24622</v>
      </c>
      <c r="C1685" s="109">
        <v>0.0775</v>
      </c>
      <c r="E1685" s="109">
        <v>0.0725</v>
      </c>
      <c r="G1685" s="109">
        <f t="shared" si="26"/>
        <v>0.005</v>
      </c>
    </row>
    <row r="1686" spans="1:7">
      <c r="A1686" s="110">
        <v>94278</v>
      </c>
      <c r="B1686" s="111" t="s">
        <v>24622</v>
      </c>
      <c r="C1686" s="109">
        <v>0.0775</v>
      </c>
      <c r="E1686" s="109">
        <v>0.0725</v>
      </c>
      <c r="G1686" s="109">
        <f t="shared" si="26"/>
        <v>0.005</v>
      </c>
    </row>
    <row r="1687" spans="1:7">
      <c r="A1687" s="110">
        <v>94279</v>
      </c>
      <c r="B1687" s="111" t="s">
        <v>24622</v>
      </c>
      <c r="C1687" s="109">
        <v>0.0775</v>
      </c>
      <c r="E1687" s="109">
        <v>0.0725</v>
      </c>
      <c r="G1687" s="109">
        <f t="shared" si="26"/>
        <v>0.005</v>
      </c>
    </row>
    <row r="1688" spans="1:7">
      <c r="A1688" s="110">
        <v>94280</v>
      </c>
      <c r="B1688" s="111" t="s">
        <v>24622</v>
      </c>
      <c r="C1688" s="109">
        <v>0.0775</v>
      </c>
      <c r="E1688" s="109">
        <v>0.0725</v>
      </c>
      <c r="G1688" s="109">
        <f t="shared" si="26"/>
        <v>0.005</v>
      </c>
    </row>
    <row r="1689" spans="1:7">
      <c r="A1689" s="110">
        <v>94283</v>
      </c>
      <c r="B1689" s="111" t="s">
        <v>24622</v>
      </c>
      <c r="C1689" s="109">
        <v>0.0775</v>
      </c>
      <c r="E1689" s="109">
        <v>0.0725</v>
      </c>
      <c r="G1689" s="109">
        <f t="shared" si="26"/>
        <v>0.005</v>
      </c>
    </row>
    <row r="1690" spans="1:7">
      <c r="A1690" s="110">
        <v>94284</v>
      </c>
      <c r="B1690" s="111" t="s">
        <v>24622</v>
      </c>
      <c r="C1690" s="109">
        <v>0.0775</v>
      </c>
      <c r="E1690" s="109">
        <v>0.0725</v>
      </c>
      <c r="G1690" s="109">
        <f t="shared" si="26"/>
        <v>0.005</v>
      </c>
    </row>
    <row r="1691" spans="1:7">
      <c r="A1691" s="110">
        <v>94285</v>
      </c>
      <c r="B1691" s="111" t="s">
        <v>24622</v>
      </c>
      <c r="C1691" s="109">
        <v>0.0775</v>
      </c>
      <c r="E1691" s="109">
        <v>0.0725</v>
      </c>
      <c r="G1691" s="109">
        <f t="shared" si="26"/>
        <v>0.005</v>
      </c>
    </row>
    <row r="1692" spans="1:7">
      <c r="A1692" s="110">
        <v>94287</v>
      </c>
      <c r="B1692" s="111" t="s">
        <v>24622</v>
      </c>
      <c r="C1692" s="109">
        <v>0.0775</v>
      </c>
      <c r="E1692" s="109">
        <v>0.0725</v>
      </c>
      <c r="G1692" s="109">
        <f t="shared" si="26"/>
        <v>0.005</v>
      </c>
    </row>
    <row r="1693" spans="1:7">
      <c r="A1693" s="110">
        <v>94288</v>
      </c>
      <c r="B1693" s="111" t="s">
        <v>24622</v>
      </c>
      <c r="C1693" s="109">
        <v>0.0775</v>
      </c>
      <c r="E1693" s="109">
        <v>0.0725</v>
      </c>
      <c r="G1693" s="109">
        <f t="shared" si="26"/>
        <v>0.005</v>
      </c>
    </row>
    <row r="1694" spans="1:7">
      <c r="A1694" s="110">
        <v>94289</v>
      </c>
      <c r="B1694" s="111" t="s">
        <v>24622</v>
      </c>
      <c r="C1694" s="109">
        <v>0.0775</v>
      </c>
      <c r="E1694" s="109">
        <v>0.0725</v>
      </c>
      <c r="G1694" s="109">
        <f t="shared" si="26"/>
        <v>0.005</v>
      </c>
    </row>
    <row r="1695" spans="1:7">
      <c r="A1695" s="110">
        <v>94290</v>
      </c>
      <c r="B1695" s="111" t="s">
        <v>24622</v>
      </c>
      <c r="C1695" s="109">
        <v>0.0775</v>
      </c>
      <c r="E1695" s="109">
        <v>0.0725</v>
      </c>
      <c r="G1695" s="109">
        <f t="shared" si="26"/>
        <v>0.005</v>
      </c>
    </row>
    <row r="1696" spans="1:7">
      <c r="A1696" s="110">
        <v>94293</v>
      </c>
      <c r="B1696" s="111" t="s">
        <v>24622</v>
      </c>
      <c r="C1696" s="109">
        <v>0.0775</v>
      </c>
      <c r="E1696" s="109">
        <v>0.0725</v>
      </c>
      <c r="G1696" s="109">
        <f t="shared" si="26"/>
        <v>0.005</v>
      </c>
    </row>
    <row r="1697" spans="1:7">
      <c r="A1697" s="110">
        <v>94294</v>
      </c>
      <c r="B1697" s="111" t="s">
        <v>24622</v>
      </c>
      <c r="C1697" s="109">
        <v>0.0775</v>
      </c>
      <c r="E1697" s="109">
        <v>0.0725</v>
      </c>
      <c r="G1697" s="109">
        <f t="shared" si="26"/>
        <v>0.005</v>
      </c>
    </row>
    <row r="1698" spans="1:7">
      <c r="A1698" s="110">
        <v>94295</v>
      </c>
      <c r="B1698" s="111" t="s">
        <v>24622</v>
      </c>
      <c r="C1698" s="109">
        <v>0.0775</v>
      </c>
      <c r="E1698" s="109">
        <v>0.0725</v>
      </c>
      <c r="G1698" s="109">
        <f t="shared" si="26"/>
        <v>0.005</v>
      </c>
    </row>
    <row r="1699" spans="1:7">
      <c r="A1699" s="110">
        <v>94296</v>
      </c>
      <c r="B1699" s="111" t="s">
        <v>24622</v>
      </c>
      <c r="C1699" s="109">
        <v>0.0775</v>
      </c>
      <c r="E1699" s="109">
        <v>0.0725</v>
      </c>
      <c r="G1699" s="109">
        <f t="shared" si="26"/>
        <v>0.005</v>
      </c>
    </row>
    <row r="1700" spans="1:7">
      <c r="A1700" s="110">
        <v>94297</v>
      </c>
      <c r="B1700" s="111" t="s">
        <v>24622</v>
      </c>
      <c r="C1700" s="109">
        <v>0.0775</v>
      </c>
      <c r="E1700" s="109">
        <v>0.0725</v>
      </c>
      <c r="G1700" s="109">
        <f t="shared" si="26"/>
        <v>0.005</v>
      </c>
    </row>
    <row r="1701" spans="1:7">
      <c r="A1701" s="110">
        <v>94298</v>
      </c>
      <c r="B1701" s="111" t="s">
        <v>24622</v>
      </c>
      <c r="C1701" s="109">
        <v>0.0775</v>
      </c>
      <c r="E1701" s="109">
        <v>0.0725</v>
      </c>
      <c r="G1701" s="109">
        <f t="shared" si="26"/>
        <v>0.005</v>
      </c>
    </row>
    <row r="1702" spans="1:7">
      <c r="A1702" s="110">
        <v>94299</v>
      </c>
      <c r="B1702" s="111" t="s">
        <v>24622</v>
      </c>
      <c r="C1702" s="109">
        <v>0.0775</v>
      </c>
      <c r="E1702" s="109">
        <v>0.0725</v>
      </c>
      <c r="G1702" s="109">
        <f t="shared" si="26"/>
        <v>0.005</v>
      </c>
    </row>
    <row r="1703" spans="1:7">
      <c r="A1703" s="110">
        <v>95811</v>
      </c>
      <c r="B1703" s="111" t="s">
        <v>24622</v>
      </c>
      <c r="C1703" s="109">
        <v>0.0775</v>
      </c>
      <c r="E1703" s="109">
        <v>0.0725</v>
      </c>
      <c r="G1703" s="109">
        <f t="shared" si="26"/>
        <v>0.005</v>
      </c>
    </row>
    <row r="1704" spans="1:7">
      <c r="A1704" s="110">
        <v>95812</v>
      </c>
      <c r="B1704" s="111" t="s">
        <v>24622</v>
      </c>
      <c r="C1704" s="109">
        <v>0.0775</v>
      </c>
      <c r="E1704" s="109">
        <v>0.0725</v>
      </c>
      <c r="G1704" s="109">
        <f t="shared" si="26"/>
        <v>0.005</v>
      </c>
    </row>
    <row r="1705" spans="1:7">
      <c r="A1705" s="110">
        <v>95814</v>
      </c>
      <c r="B1705" s="111" t="s">
        <v>24622</v>
      </c>
      <c r="C1705" s="109">
        <v>0.0775</v>
      </c>
      <c r="E1705" s="109">
        <v>0.0725</v>
      </c>
      <c r="G1705" s="109">
        <f t="shared" si="26"/>
        <v>0.005</v>
      </c>
    </row>
    <row r="1706" spans="1:7">
      <c r="A1706" s="110">
        <v>95840</v>
      </c>
      <c r="B1706" s="111" t="s">
        <v>24622</v>
      </c>
      <c r="C1706" s="109">
        <v>0.0775</v>
      </c>
      <c r="E1706" s="109">
        <v>0.0725</v>
      </c>
      <c r="G1706" s="109">
        <f t="shared" si="26"/>
        <v>0.005</v>
      </c>
    </row>
    <row r="1707" spans="1:7">
      <c r="A1707" s="110">
        <v>95867</v>
      </c>
      <c r="B1707" s="111" t="s">
        <v>24622</v>
      </c>
      <c r="C1707" s="109">
        <v>0.0775</v>
      </c>
      <c r="E1707" s="109">
        <v>0.0725</v>
      </c>
      <c r="G1707" s="109">
        <f t="shared" si="26"/>
        <v>0.005</v>
      </c>
    </row>
    <row r="1708" spans="1:7">
      <c r="A1708" s="110">
        <v>95899</v>
      </c>
      <c r="B1708" s="111" t="s">
        <v>24622</v>
      </c>
      <c r="C1708" s="109">
        <v>0.0775</v>
      </c>
      <c r="E1708" s="109">
        <v>0.0725</v>
      </c>
      <c r="G1708" s="109">
        <f t="shared" si="26"/>
        <v>0.005</v>
      </c>
    </row>
    <row r="1709" spans="1:7">
      <c r="A1709" s="110">
        <v>95813</v>
      </c>
      <c r="B1709" s="111" t="s">
        <v>24622</v>
      </c>
      <c r="C1709" s="109">
        <v>0.0775</v>
      </c>
      <c r="E1709" s="109">
        <v>0.0725</v>
      </c>
      <c r="G1709" s="109">
        <f t="shared" si="26"/>
        <v>0.005</v>
      </c>
    </row>
    <row r="1710" spans="1:7">
      <c r="A1710" s="110">
        <v>95825</v>
      </c>
      <c r="B1710" s="111" t="s">
        <v>24622</v>
      </c>
      <c r="C1710" s="109">
        <v>0.0775</v>
      </c>
      <c r="E1710" s="109">
        <v>0.0725</v>
      </c>
      <c r="G1710" s="109">
        <f t="shared" si="26"/>
        <v>0.005</v>
      </c>
    </row>
    <row r="1711" spans="1:7">
      <c r="A1711" s="110">
        <v>95851</v>
      </c>
      <c r="B1711" s="111" t="s">
        <v>24622</v>
      </c>
      <c r="C1711" s="109">
        <v>0.0775</v>
      </c>
      <c r="E1711" s="109">
        <v>0.0725</v>
      </c>
      <c r="G1711" s="109">
        <f t="shared" si="26"/>
        <v>0.005</v>
      </c>
    </row>
    <row r="1712" spans="1:7">
      <c r="A1712" s="110">
        <v>95852</v>
      </c>
      <c r="B1712" s="111" t="s">
        <v>24622</v>
      </c>
      <c r="C1712" s="109">
        <v>0.0775</v>
      </c>
      <c r="E1712" s="109">
        <v>0.0725</v>
      </c>
      <c r="G1712" s="109">
        <f t="shared" si="26"/>
        <v>0.005</v>
      </c>
    </row>
    <row r="1713" spans="1:7">
      <c r="A1713" s="110">
        <v>95853</v>
      </c>
      <c r="B1713" s="111" t="s">
        <v>24622</v>
      </c>
      <c r="C1713" s="109">
        <v>0.0775</v>
      </c>
      <c r="E1713" s="109">
        <v>0.0725</v>
      </c>
      <c r="G1713" s="109">
        <f t="shared" si="26"/>
        <v>0.005</v>
      </c>
    </row>
    <row r="1714" spans="1:7">
      <c r="A1714" s="110">
        <v>95864</v>
      </c>
      <c r="B1714" s="111" t="s">
        <v>24622</v>
      </c>
      <c r="C1714" s="109">
        <v>0.0775</v>
      </c>
      <c r="E1714" s="109">
        <v>0.0725</v>
      </c>
      <c r="G1714" s="109">
        <f t="shared" si="26"/>
        <v>0.005</v>
      </c>
    </row>
    <row r="1715" spans="1:7">
      <c r="A1715" s="110">
        <v>95865</v>
      </c>
      <c r="B1715" s="111" t="s">
        <v>24622</v>
      </c>
      <c r="C1715" s="109">
        <v>0.0775</v>
      </c>
      <c r="E1715" s="109">
        <v>0.0725</v>
      </c>
      <c r="G1715" s="109">
        <f t="shared" si="26"/>
        <v>0.005</v>
      </c>
    </row>
    <row r="1716" spans="1:7">
      <c r="A1716" s="110">
        <v>95866</v>
      </c>
      <c r="B1716" s="111" t="s">
        <v>24622</v>
      </c>
      <c r="C1716" s="109">
        <v>0.0775</v>
      </c>
      <c r="E1716" s="109">
        <v>0.0725</v>
      </c>
      <c r="G1716" s="109">
        <f t="shared" si="26"/>
        <v>0.005</v>
      </c>
    </row>
    <row r="1717" spans="1:7">
      <c r="A1717" s="110">
        <v>95815</v>
      </c>
      <c r="B1717" s="111" t="s">
        <v>24622</v>
      </c>
      <c r="C1717" s="109">
        <v>0.0775</v>
      </c>
      <c r="E1717" s="109">
        <v>0.0725</v>
      </c>
      <c r="G1717" s="109">
        <f t="shared" si="26"/>
        <v>0.005</v>
      </c>
    </row>
    <row r="1718" spans="1:7">
      <c r="A1718" s="110">
        <v>95833</v>
      </c>
      <c r="B1718" s="111" t="s">
        <v>24622</v>
      </c>
      <c r="C1718" s="109">
        <v>0.0775</v>
      </c>
      <c r="E1718" s="109">
        <v>0.0725</v>
      </c>
      <c r="G1718" s="109">
        <f t="shared" si="26"/>
        <v>0.005</v>
      </c>
    </row>
    <row r="1719" spans="1:7">
      <c r="A1719" s="110">
        <v>95834</v>
      </c>
      <c r="B1719" s="111" t="s">
        <v>24622</v>
      </c>
      <c r="C1719" s="109">
        <v>0.0775</v>
      </c>
      <c r="E1719" s="109">
        <v>0.0725</v>
      </c>
      <c r="G1719" s="109">
        <f t="shared" si="26"/>
        <v>0.005</v>
      </c>
    </row>
    <row r="1720" spans="1:7">
      <c r="A1720" s="110">
        <v>95837</v>
      </c>
      <c r="B1720" s="111" t="s">
        <v>24622</v>
      </c>
      <c r="C1720" s="109">
        <v>0.0775</v>
      </c>
      <c r="E1720" s="109">
        <v>0.0725</v>
      </c>
      <c r="G1720" s="109">
        <f t="shared" si="26"/>
        <v>0.005</v>
      </c>
    </row>
    <row r="1721" spans="1:7">
      <c r="A1721" s="110">
        <v>95608</v>
      </c>
      <c r="B1721" s="111" t="s">
        <v>24622</v>
      </c>
      <c r="C1721" s="109">
        <v>0.0775</v>
      </c>
      <c r="E1721" s="109">
        <v>0.0725</v>
      </c>
      <c r="G1721" s="109">
        <f t="shared" si="26"/>
        <v>0.005</v>
      </c>
    </row>
    <row r="1722" spans="1:7">
      <c r="A1722" s="110">
        <v>95609</v>
      </c>
      <c r="B1722" s="111" t="s">
        <v>24622</v>
      </c>
      <c r="C1722" s="109">
        <v>0.0775</v>
      </c>
      <c r="E1722" s="109">
        <v>0.0725</v>
      </c>
      <c r="G1722" s="109">
        <f t="shared" si="26"/>
        <v>0.005</v>
      </c>
    </row>
    <row r="1723" spans="1:7">
      <c r="A1723" s="110">
        <v>95615</v>
      </c>
      <c r="B1723" s="111" t="s">
        <v>24622</v>
      </c>
      <c r="C1723" s="109">
        <v>0.0775</v>
      </c>
      <c r="E1723" s="109">
        <v>0.0725</v>
      </c>
      <c r="G1723" s="109">
        <f t="shared" si="26"/>
        <v>0.005</v>
      </c>
    </row>
    <row r="1724" spans="1:7">
      <c r="A1724" s="110">
        <v>95621</v>
      </c>
      <c r="B1724" s="111" t="s">
        <v>24622</v>
      </c>
      <c r="C1724" s="109">
        <v>0.0775</v>
      </c>
      <c r="E1724" s="109">
        <v>0.0725</v>
      </c>
      <c r="G1724" s="109">
        <f t="shared" si="26"/>
        <v>0.005</v>
      </c>
    </row>
    <row r="1725" spans="1:7">
      <c r="A1725" s="110">
        <v>95626</v>
      </c>
      <c r="B1725" s="111" t="s">
        <v>24622</v>
      </c>
      <c r="C1725" s="109">
        <v>0.0775</v>
      </c>
      <c r="E1725" s="109">
        <v>0.0725</v>
      </c>
      <c r="G1725" s="109">
        <f t="shared" si="26"/>
        <v>0.005</v>
      </c>
    </row>
    <row r="1726" spans="1:7">
      <c r="A1726" s="110">
        <v>95638</v>
      </c>
      <c r="B1726" s="111" t="s">
        <v>24622</v>
      </c>
      <c r="C1726" s="109">
        <v>0.0775</v>
      </c>
      <c r="E1726" s="109">
        <v>0.0725</v>
      </c>
      <c r="G1726" s="109">
        <f t="shared" si="26"/>
        <v>0.005</v>
      </c>
    </row>
    <row r="1727" spans="1:7">
      <c r="A1727" s="110">
        <v>95639</v>
      </c>
      <c r="B1727" s="111" t="s">
        <v>24622</v>
      </c>
      <c r="C1727" s="109">
        <v>0.0775</v>
      </c>
      <c r="E1727" s="109">
        <v>0.0725</v>
      </c>
      <c r="G1727" s="109">
        <f t="shared" si="26"/>
        <v>0.005</v>
      </c>
    </row>
    <row r="1728" spans="1:7">
      <c r="A1728" s="110">
        <v>95640</v>
      </c>
      <c r="B1728" s="111" t="s">
        <v>24622</v>
      </c>
      <c r="C1728" s="109">
        <v>0.0775</v>
      </c>
      <c r="E1728" s="109">
        <v>0.0725</v>
      </c>
      <c r="G1728" s="109">
        <f t="shared" si="26"/>
        <v>0.005</v>
      </c>
    </row>
    <row r="1729" spans="1:7">
      <c r="A1729" s="110">
        <v>95680</v>
      </c>
      <c r="B1729" s="111" t="s">
        <v>24622</v>
      </c>
      <c r="C1729" s="109">
        <v>0.0775</v>
      </c>
      <c r="E1729" s="109">
        <v>0.0725</v>
      </c>
      <c r="G1729" s="109">
        <f t="shared" si="26"/>
        <v>0.005</v>
      </c>
    </row>
    <row r="1730" spans="1:7">
      <c r="A1730" s="110">
        <v>95683</v>
      </c>
      <c r="B1730" s="111" t="s">
        <v>24622</v>
      </c>
      <c r="C1730" s="109">
        <v>0.0775</v>
      </c>
      <c r="E1730" s="109">
        <v>0.0725</v>
      </c>
      <c r="G1730" s="109">
        <f t="shared" si="26"/>
        <v>0.005</v>
      </c>
    </row>
    <row r="1731" spans="1:7">
      <c r="A1731" s="110">
        <v>95690</v>
      </c>
      <c r="B1731" s="111" t="s">
        <v>24622</v>
      </c>
      <c r="C1731" s="109">
        <v>0.0775</v>
      </c>
      <c r="E1731" s="109">
        <v>0.0725</v>
      </c>
      <c r="G1731" s="109">
        <f t="shared" si="26"/>
        <v>0.005</v>
      </c>
    </row>
    <row r="1732" spans="1:7">
      <c r="A1732" s="110">
        <v>95693</v>
      </c>
      <c r="B1732" s="111" t="s">
        <v>24622</v>
      </c>
      <c r="C1732" s="109">
        <v>0.0775</v>
      </c>
      <c r="E1732" s="109">
        <v>0.0725</v>
      </c>
      <c r="G1732" s="109">
        <f t="shared" si="26"/>
        <v>0.005</v>
      </c>
    </row>
    <row r="1733" spans="1:7">
      <c r="A1733" s="110">
        <v>95830</v>
      </c>
      <c r="B1733" s="111" t="s">
        <v>24622</v>
      </c>
      <c r="C1733" s="109">
        <v>0.0775</v>
      </c>
      <c r="E1733" s="109">
        <v>0.0725</v>
      </c>
      <c r="G1733" s="109">
        <f t="shared" ref="G1733:G1796" si="27">C1733-E1733</f>
        <v>0.005</v>
      </c>
    </row>
    <row r="1734" spans="1:7">
      <c r="A1734" s="110">
        <v>95842</v>
      </c>
      <c r="B1734" s="111" t="s">
        <v>24622</v>
      </c>
      <c r="C1734" s="109">
        <v>0.0775</v>
      </c>
      <c r="E1734" s="109">
        <v>0.0725</v>
      </c>
      <c r="G1734" s="109">
        <f t="shared" si="27"/>
        <v>0.005</v>
      </c>
    </row>
    <row r="1735" spans="1:7">
      <c r="A1735" s="110">
        <v>95843</v>
      </c>
      <c r="B1735" s="111" t="s">
        <v>24622</v>
      </c>
      <c r="C1735" s="109">
        <v>0.0775</v>
      </c>
      <c r="E1735" s="109">
        <v>0.0725</v>
      </c>
      <c r="G1735" s="109">
        <f t="shared" si="27"/>
        <v>0.005</v>
      </c>
    </row>
    <row r="1736" spans="1:7">
      <c r="A1736" s="110">
        <v>95860</v>
      </c>
      <c r="B1736" s="111" t="s">
        <v>24622</v>
      </c>
      <c r="C1736" s="109">
        <v>0.0775</v>
      </c>
      <c r="E1736" s="109">
        <v>0.0725</v>
      </c>
      <c r="G1736" s="109">
        <f t="shared" si="27"/>
        <v>0.005</v>
      </c>
    </row>
    <row r="1737" spans="1:7">
      <c r="A1737" s="110">
        <v>93901</v>
      </c>
      <c r="B1737" s="111" t="s">
        <v>24623</v>
      </c>
      <c r="C1737" s="109">
        <v>0.0925</v>
      </c>
      <c r="E1737" s="109">
        <v>0.0725</v>
      </c>
      <c r="G1737" s="109">
        <f t="shared" si="27"/>
        <v>0.02</v>
      </c>
    </row>
    <row r="1738" spans="1:7">
      <c r="A1738" s="110">
        <v>93902</v>
      </c>
      <c r="B1738" s="111" t="s">
        <v>24623</v>
      </c>
      <c r="C1738" s="109">
        <v>0.0925</v>
      </c>
      <c r="E1738" s="109">
        <v>0.0725</v>
      </c>
      <c r="G1738" s="109">
        <f t="shared" si="27"/>
        <v>0.02</v>
      </c>
    </row>
    <row r="1739" spans="1:7">
      <c r="A1739" s="110">
        <v>93905</v>
      </c>
      <c r="B1739" s="111" t="s">
        <v>24623</v>
      </c>
      <c r="C1739" s="109">
        <v>0.0925</v>
      </c>
      <c r="E1739" s="109">
        <v>0.0725</v>
      </c>
      <c r="G1739" s="109">
        <f t="shared" si="27"/>
        <v>0.02</v>
      </c>
    </row>
    <row r="1740" spans="1:7">
      <c r="A1740" s="110">
        <v>93906</v>
      </c>
      <c r="B1740" s="111" t="s">
        <v>24623</v>
      </c>
      <c r="C1740" s="109">
        <v>0.0925</v>
      </c>
      <c r="E1740" s="109">
        <v>0.0725</v>
      </c>
      <c r="G1740" s="109">
        <f t="shared" si="27"/>
        <v>0.02</v>
      </c>
    </row>
    <row r="1741" spans="1:7">
      <c r="A1741" s="110">
        <v>93907</v>
      </c>
      <c r="B1741" s="111" t="s">
        <v>24623</v>
      </c>
      <c r="C1741" s="109">
        <v>0.0925</v>
      </c>
      <c r="E1741" s="109">
        <v>0.0725</v>
      </c>
      <c r="G1741" s="109">
        <f t="shared" si="27"/>
        <v>0.02</v>
      </c>
    </row>
    <row r="1742" spans="1:7">
      <c r="A1742" s="110">
        <v>93908</v>
      </c>
      <c r="B1742" s="111" t="s">
        <v>24623</v>
      </c>
      <c r="C1742" s="109">
        <v>0.0925</v>
      </c>
      <c r="E1742" s="109">
        <v>0.0725</v>
      </c>
      <c r="G1742" s="109">
        <f t="shared" si="27"/>
        <v>0.02</v>
      </c>
    </row>
    <row r="1743" spans="1:7">
      <c r="A1743" s="110">
        <v>93912</v>
      </c>
      <c r="B1743" s="111" t="s">
        <v>24623</v>
      </c>
      <c r="C1743" s="109">
        <v>0.0925</v>
      </c>
      <c r="E1743" s="109">
        <v>0.0725</v>
      </c>
      <c r="G1743" s="109">
        <f t="shared" si="27"/>
        <v>0.02</v>
      </c>
    </row>
    <row r="1744" spans="1:7">
      <c r="A1744" s="110">
        <v>93915</v>
      </c>
      <c r="B1744" s="111" t="s">
        <v>24623</v>
      </c>
      <c r="C1744" s="109">
        <v>0.0925</v>
      </c>
      <c r="E1744" s="109">
        <v>0.0725</v>
      </c>
      <c r="G1744" s="109">
        <f t="shared" si="27"/>
        <v>0.02</v>
      </c>
    </row>
    <row r="1745" spans="1:7">
      <c r="A1745" s="110">
        <v>94930</v>
      </c>
      <c r="B1745" s="111" t="s">
        <v>24624</v>
      </c>
      <c r="C1745" s="109">
        <v>0.0925</v>
      </c>
      <c r="E1745" s="109">
        <v>0.0725</v>
      </c>
      <c r="G1745" s="109">
        <f t="shared" si="27"/>
        <v>0.02</v>
      </c>
    </row>
    <row r="1746" spans="1:7">
      <c r="A1746" s="110">
        <v>94957</v>
      </c>
      <c r="B1746" s="111" t="s">
        <v>24624</v>
      </c>
      <c r="C1746" s="109">
        <v>0.0925</v>
      </c>
      <c r="E1746" s="109">
        <v>0.0725</v>
      </c>
      <c r="G1746" s="109">
        <f t="shared" si="27"/>
        <v>0.02</v>
      </c>
    </row>
    <row r="1747" spans="1:7">
      <c r="A1747" s="110">
        <v>94960</v>
      </c>
      <c r="B1747" s="111" t="s">
        <v>24624</v>
      </c>
      <c r="C1747" s="109">
        <v>0.0925</v>
      </c>
      <c r="E1747" s="109">
        <v>0.0725</v>
      </c>
      <c r="G1747" s="109">
        <f t="shared" si="27"/>
        <v>0.02</v>
      </c>
    </row>
    <row r="1748" spans="1:7">
      <c r="A1748" s="110">
        <v>94979</v>
      </c>
      <c r="B1748" s="111" t="s">
        <v>24624</v>
      </c>
      <c r="C1748" s="109">
        <v>0.0925</v>
      </c>
      <c r="E1748" s="109">
        <v>0.0725</v>
      </c>
      <c r="G1748" s="109">
        <f t="shared" si="27"/>
        <v>0.02</v>
      </c>
    </row>
    <row r="1749" spans="1:7">
      <c r="A1749" s="110">
        <v>95043</v>
      </c>
      <c r="B1749" s="111" t="s">
        <v>24625</v>
      </c>
      <c r="C1749" s="109">
        <v>0.0825</v>
      </c>
      <c r="E1749" s="109">
        <v>0.0725</v>
      </c>
      <c r="G1749" s="109">
        <f t="shared" si="27"/>
        <v>0.01</v>
      </c>
    </row>
    <row r="1750" spans="1:7">
      <c r="A1750" s="110">
        <v>95075</v>
      </c>
      <c r="B1750" s="111" t="s">
        <v>24625</v>
      </c>
      <c r="C1750" s="109">
        <v>0.0825</v>
      </c>
      <c r="E1750" s="109">
        <v>0.0725</v>
      </c>
      <c r="G1750" s="109">
        <f t="shared" si="27"/>
        <v>0.01</v>
      </c>
    </row>
    <row r="1751" spans="1:7">
      <c r="A1751" s="110">
        <v>92256</v>
      </c>
      <c r="B1751" s="111" t="s">
        <v>24626</v>
      </c>
      <c r="C1751" s="109">
        <v>0.0875</v>
      </c>
      <c r="E1751" s="109">
        <v>0.0725</v>
      </c>
      <c r="G1751" s="109">
        <f t="shared" si="27"/>
        <v>0.015</v>
      </c>
    </row>
    <row r="1752" spans="1:7">
      <c r="A1752" s="110">
        <v>92267</v>
      </c>
      <c r="B1752" s="111" t="s">
        <v>24626</v>
      </c>
      <c r="C1752" s="109">
        <v>0.0875</v>
      </c>
      <c r="E1752" s="109">
        <v>0.0725</v>
      </c>
      <c r="G1752" s="109">
        <f t="shared" si="27"/>
        <v>0.015</v>
      </c>
    </row>
    <row r="1753" spans="1:7">
      <c r="A1753" s="110">
        <v>92268</v>
      </c>
      <c r="B1753" s="111" t="s">
        <v>24626</v>
      </c>
      <c r="C1753" s="109">
        <v>0.0875</v>
      </c>
      <c r="E1753" s="109">
        <v>0.0725</v>
      </c>
      <c r="G1753" s="109">
        <f t="shared" si="27"/>
        <v>0.015</v>
      </c>
    </row>
    <row r="1754" spans="1:7">
      <c r="A1754" s="110">
        <v>92280</v>
      </c>
      <c r="B1754" s="111" t="s">
        <v>24626</v>
      </c>
      <c r="C1754" s="109">
        <v>0.0875</v>
      </c>
      <c r="E1754" s="109">
        <v>0.0725</v>
      </c>
      <c r="G1754" s="109">
        <f t="shared" si="27"/>
        <v>0.015</v>
      </c>
    </row>
    <row r="1755" spans="1:7">
      <c r="A1755" s="110">
        <v>92285</v>
      </c>
      <c r="B1755" s="111" t="s">
        <v>24626</v>
      </c>
      <c r="C1755" s="109">
        <v>0.0875</v>
      </c>
      <c r="E1755" s="109">
        <v>0.0725</v>
      </c>
      <c r="G1755" s="109">
        <f t="shared" si="27"/>
        <v>0.015</v>
      </c>
    </row>
    <row r="1756" spans="1:7">
      <c r="A1756" s="110">
        <v>92304</v>
      </c>
      <c r="B1756" s="111" t="s">
        <v>24626</v>
      </c>
      <c r="C1756" s="109">
        <v>0.0875</v>
      </c>
      <c r="E1756" s="109">
        <v>0.0725</v>
      </c>
      <c r="G1756" s="109">
        <f t="shared" si="27"/>
        <v>0.015</v>
      </c>
    </row>
    <row r="1757" spans="1:7">
      <c r="A1757" s="110">
        <v>92305</v>
      </c>
      <c r="B1757" s="111" t="s">
        <v>24626</v>
      </c>
      <c r="C1757" s="109">
        <v>0.0875</v>
      </c>
      <c r="E1757" s="109">
        <v>0.0725</v>
      </c>
      <c r="G1757" s="109">
        <f t="shared" si="27"/>
        <v>0.015</v>
      </c>
    </row>
    <row r="1758" spans="1:7">
      <c r="A1758" s="110">
        <v>92309</v>
      </c>
      <c r="B1758" s="111" t="s">
        <v>24626</v>
      </c>
      <c r="C1758" s="109">
        <v>0.0875</v>
      </c>
      <c r="E1758" s="109">
        <v>0.0725</v>
      </c>
      <c r="G1758" s="109">
        <f t="shared" si="27"/>
        <v>0.015</v>
      </c>
    </row>
    <row r="1759" spans="1:7">
      <c r="A1759" s="110">
        <v>92310</v>
      </c>
      <c r="B1759" s="111" t="s">
        <v>24626</v>
      </c>
      <c r="C1759" s="109">
        <v>0.0875</v>
      </c>
      <c r="E1759" s="109">
        <v>0.0725</v>
      </c>
      <c r="G1759" s="109">
        <f t="shared" si="27"/>
        <v>0.015</v>
      </c>
    </row>
    <row r="1760" spans="1:7">
      <c r="A1760" s="110">
        <v>92317</v>
      </c>
      <c r="B1760" s="111" t="s">
        <v>24626</v>
      </c>
      <c r="C1760" s="109">
        <v>0.0875</v>
      </c>
      <c r="E1760" s="109">
        <v>0.0725</v>
      </c>
      <c r="G1760" s="109">
        <f t="shared" si="27"/>
        <v>0.015</v>
      </c>
    </row>
    <row r="1761" spans="1:7">
      <c r="A1761" s="110">
        <v>92321</v>
      </c>
      <c r="B1761" s="111" t="s">
        <v>24626</v>
      </c>
      <c r="C1761" s="109">
        <v>0.0875</v>
      </c>
      <c r="E1761" s="109">
        <v>0.0725</v>
      </c>
      <c r="G1761" s="109">
        <f t="shared" si="27"/>
        <v>0.015</v>
      </c>
    </row>
    <row r="1762" spans="1:7">
      <c r="A1762" s="110">
        <v>92322</v>
      </c>
      <c r="B1762" s="111" t="s">
        <v>24626</v>
      </c>
      <c r="C1762" s="109">
        <v>0.0875</v>
      </c>
      <c r="E1762" s="109">
        <v>0.0725</v>
      </c>
      <c r="G1762" s="109">
        <f t="shared" si="27"/>
        <v>0.015</v>
      </c>
    </row>
    <row r="1763" spans="1:7">
      <c r="A1763" s="110">
        <v>92323</v>
      </c>
      <c r="B1763" s="111" t="s">
        <v>24626</v>
      </c>
      <c r="C1763" s="109">
        <v>0.0875</v>
      </c>
      <c r="E1763" s="109">
        <v>0.0725</v>
      </c>
      <c r="G1763" s="109">
        <f t="shared" si="27"/>
        <v>0.015</v>
      </c>
    </row>
    <row r="1764" spans="1:7">
      <c r="A1764" s="110">
        <v>92325</v>
      </c>
      <c r="B1764" s="111" t="s">
        <v>24626</v>
      </c>
      <c r="C1764" s="109">
        <v>0.0875</v>
      </c>
      <c r="E1764" s="109">
        <v>0.0725</v>
      </c>
      <c r="G1764" s="109">
        <f t="shared" si="27"/>
        <v>0.015</v>
      </c>
    </row>
    <row r="1765" spans="1:7">
      <c r="A1765" s="110">
        <v>92327</v>
      </c>
      <c r="B1765" s="111" t="s">
        <v>24626</v>
      </c>
      <c r="C1765" s="109">
        <v>0.0875</v>
      </c>
      <c r="E1765" s="109">
        <v>0.0725</v>
      </c>
      <c r="G1765" s="109">
        <f t="shared" si="27"/>
        <v>0.015</v>
      </c>
    </row>
    <row r="1766" spans="1:7">
      <c r="A1766" s="110">
        <v>92329</v>
      </c>
      <c r="B1766" s="111" t="s">
        <v>24626</v>
      </c>
      <c r="C1766" s="109">
        <v>0.0875</v>
      </c>
      <c r="E1766" s="109">
        <v>0.0725</v>
      </c>
      <c r="G1766" s="109">
        <f t="shared" si="27"/>
        <v>0.015</v>
      </c>
    </row>
    <row r="1767" spans="1:7">
      <c r="A1767" s="110">
        <v>92332</v>
      </c>
      <c r="B1767" s="111" t="s">
        <v>24626</v>
      </c>
      <c r="C1767" s="109">
        <v>0.0875</v>
      </c>
      <c r="E1767" s="109">
        <v>0.0725</v>
      </c>
      <c r="G1767" s="109">
        <f t="shared" si="27"/>
        <v>0.015</v>
      </c>
    </row>
    <row r="1768" spans="1:7">
      <c r="A1768" s="110">
        <v>92338</v>
      </c>
      <c r="B1768" s="111" t="s">
        <v>24626</v>
      </c>
      <c r="C1768" s="109">
        <v>0.0875</v>
      </c>
      <c r="E1768" s="109">
        <v>0.0725</v>
      </c>
      <c r="G1768" s="109">
        <f t="shared" si="27"/>
        <v>0.015</v>
      </c>
    </row>
    <row r="1769" spans="1:7">
      <c r="A1769" s="110">
        <v>92339</v>
      </c>
      <c r="B1769" s="111" t="s">
        <v>24626</v>
      </c>
      <c r="C1769" s="109">
        <v>0.0875</v>
      </c>
      <c r="E1769" s="109">
        <v>0.0725</v>
      </c>
      <c r="G1769" s="109">
        <f t="shared" si="27"/>
        <v>0.015</v>
      </c>
    </row>
    <row r="1770" spans="1:7">
      <c r="A1770" s="110">
        <v>92341</v>
      </c>
      <c r="B1770" s="111" t="s">
        <v>24626</v>
      </c>
      <c r="C1770" s="109">
        <v>0.0875</v>
      </c>
      <c r="E1770" s="109">
        <v>0.0725</v>
      </c>
      <c r="G1770" s="109">
        <f t="shared" si="27"/>
        <v>0.015</v>
      </c>
    </row>
    <row r="1771" spans="1:7">
      <c r="A1771" s="110">
        <v>92342</v>
      </c>
      <c r="B1771" s="111" t="s">
        <v>24626</v>
      </c>
      <c r="C1771" s="109">
        <v>0.0875</v>
      </c>
      <c r="E1771" s="109">
        <v>0.0725</v>
      </c>
      <c r="G1771" s="109">
        <f t="shared" si="27"/>
        <v>0.015</v>
      </c>
    </row>
    <row r="1772" spans="1:7">
      <c r="A1772" s="110">
        <v>92347</v>
      </c>
      <c r="B1772" s="111" t="s">
        <v>24626</v>
      </c>
      <c r="C1772" s="109">
        <v>0.0875</v>
      </c>
      <c r="E1772" s="109">
        <v>0.0725</v>
      </c>
      <c r="G1772" s="109">
        <f t="shared" si="27"/>
        <v>0.015</v>
      </c>
    </row>
    <row r="1773" spans="1:7">
      <c r="A1773" s="110">
        <v>92352</v>
      </c>
      <c r="B1773" s="111" t="s">
        <v>24626</v>
      </c>
      <c r="C1773" s="109">
        <v>0.0875</v>
      </c>
      <c r="E1773" s="109">
        <v>0.0725</v>
      </c>
      <c r="G1773" s="109">
        <f t="shared" si="27"/>
        <v>0.015</v>
      </c>
    </row>
    <row r="1774" spans="1:7">
      <c r="A1774" s="110">
        <v>92356</v>
      </c>
      <c r="B1774" s="111" t="s">
        <v>24626</v>
      </c>
      <c r="C1774" s="109">
        <v>0.0875</v>
      </c>
      <c r="E1774" s="109">
        <v>0.0725</v>
      </c>
      <c r="G1774" s="109">
        <f t="shared" si="27"/>
        <v>0.015</v>
      </c>
    </row>
    <row r="1775" spans="1:7">
      <c r="A1775" s="110">
        <v>92358</v>
      </c>
      <c r="B1775" s="111" t="s">
        <v>24626</v>
      </c>
      <c r="C1775" s="109">
        <v>0.0875</v>
      </c>
      <c r="E1775" s="109">
        <v>0.0725</v>
      </c>
      <c r="G1775" s="109">
        <f t="shared" si="27"/>
        <v>0.015</v>
      </c>
    </row>
    <row r="1776" spans="1:7">
      <c r="A1776" s="110">
        <v>92364</v>
      </c>
      <c r="B1776" s="111" t="s">
        <v>24626</v>
      </c>
      <c r="C1776" s="109">
        <v>0.0875</v>
      </c>
      <c r="E1776" s="109">
        <v>0.0725</v>
      </c>
      <c r="G1776" s="109">
        <f t="shared" si="27"/>
        <v>0.015</v>
      </c>
    </row>
    <row r="1777" spans="1:7">
      <c r="A1777" s="110">
        <v>92365</v>
      </c>
      <c r="B1777" s="111" t="s">
        <v>24626</v>
      </c>
      <c r="C1777" s="109">
        <v>0.0875</v>
      </c>
      <c r="E1777" s="109">
        <v>0.0725</v>
      </c>
      <c r="G1777" s="109">
        <f t="shared" si="27"/>
        <v>0.015</v>
      </c>
    </row>
    <row r="1778" spans="1:7">
      <c r="A1778" s="110">
        <v>92366</v>
      </c>
      <c r="B1778" s="111" t="s">
        <v>24626</v>
      </c>
      <c r="C1778" s="109">
        <v>0.0875</v>
      </c>
      <c r="E1778" s="109">
        <v>0.0725</v>
      </c>
      <c r="G1778" s="109">
        <f t="shared" si="27"/>
        <v>0.015</v>
      </c>
    </row>
    <row r="1779" spans="1:7">
      <c r="A1779" s="110">
        <v>92369</v>
      </c>
      <c r="B1779" s="111" t="s">
        <v>24626</v>
      </c>
      <c r="C1779" s="109">
        <v>0.0875</v>
      </c>
      <c r="E1779" s="109">
        <v>0.0725</v>
      </c>
      <c r="G1779" s="109">
        <f t="shared" si="27"/>
        <v>0.015</v>
      </c>
    </row>
    <row r="1780" spans="1:7">
      <c r="A1780" s="110">
        <v>92378</v>
      </c>
      <c r="B1780" s="111" t="s">
        <v>24626</v>
      </c>
      <c r="C1780" s="109">
        <v>0.0875</v>
      </c>
      <c r="E1780" s="109">
        <v>0.0725</v>
      </c>
      <c r="G1780" s="109">
        <f t="shared" si="27"/>
        <v>0.015</v>
      </c>
    </row>
    <row r="1781" spans="1:7">
      <c r="A1781" s="110">
        <v>92382</v>
      </c>
      <c r="B1781" s="111" t="s">
        <v>24626</v>
      </c>
      <c r="C1781" s="109">
        <v>0.0875</v>
      </c>
      <c r="E1781" s="109">
        <v>0.0725</v>
      </c>
      <c r="G1781" s="109">
        <f t="shared" si="27"/>
        <v>0.015</v>
      </c>
    </row>
    <row r="1782" spans="1:7">
      <c r="A1782" s="110">
        <v>92385</v>
      </c>
      <c r="B1782" s="111" t="s">
        <v>24626</v>
      </c>
      <c r="C1782" s="109">
        <v>0.0875</v>
      </c>
      <c r="E1782" s="109">
        <v>0.0725</v>
      </c>
      <c r="G1782" s="109">
        <f t="shared" si="27"/>
        <v>0.015</v>
      </c>
    </row>
    <row r="1783" spans="1:7">
      <c r="A1783" s="110">
        <v>92391</v>
      </c>
      <c r="B1783" s="111" t="s">
        <v>24626</v>
      </c>
      <c r="C1783" s="109">
        <v>0.0875</v>
      </c>
      <c r="E1783" s="109">
        <v>0.0725</v>
      </c>
      <c r="G1783" s="109">
        <f t="shared" si="27"/>
        <v>0.015</v>
      </c>
    </row>
    <row r="1784" spans="1:7">
      <c r="A1784" s="110">
        <v>92398</v>
      </c>
      <c r="B1784" s="111" t="s">
        <v>24626</v>
      </c>
      <c r="C1784" s="109">
        <v>0.0875</v>
      </c>
      <c r="E1784" s="109">
        <v>0.0725</v>
      </c>
      <c r="G1784" s="109">
        <f t="shared" si="27"/>
        <v>0.015</v>
      </c>
    </row>
    <row r="1785" spans="1:7">
      <c r="A1785" s="110">
        <v>92401</v>
      </c>
      <c r="B1785" s="111" t="s">
        <v>24626</v>
      </c>
      <c r="C1785" s="109">
        <v>0.0875</v>
      </c>
      <c r="E1785" s="109">
        <v>0.0725</v>
      </c>
      <c r="G1785" s="109">
        <f t="shared" si="27"/>
        <v>0.015</v>
      </c>
    </row>
    <row r="1786" spans="1:7">
      <c r="A1786" s="110">
        <v>92402</v>
      </c>
      <c r="B1786" s="111" t="s">
        <v>24626</v>
      </c>
      <c r="C1786" s="109">
        <v>0.0875</v>
      </c>
      <c r="E1786" s="109">
        <v>0.0725</v>
      </c>
      <c r="G1786" s="109">
        <f t="shared" si="27"/>
        <v>0.015</v>
      </c>
    </row>
    <row r="1787" spans="1:7">
      <c r="A1787" s="110">
        <v>92404</v>
      </c>
      <c r="B1787" s="111" t="s">
        <v>24626</v>
      </c>
      <c r="C1787" s="109">
        <v>0.0875</v>
      </c>
      <c r="E1787" s="109">
        <v>0.0725</v>
      </c>
      <c r="G1787" s="109">
        <f t="shared" si="27"/>
        <v>0.015</v>
      </c>
    </row>
    <row r="1788" spans="1:7">
      <c r="A1788" s="110">
        <v>92405</v>
      </c>
      <c r="B1788" s="111" t="s">
        <v>24626</v>
      </c>
      <c r="C1788" s="109">
        <v>0.0875</v>
      </c>
      <c r="E1788" s="109">
        <v>0.0725</v>
      </c>
      <c r="G1788" s="109">
        <f t="shared" si="27"/>
        <v>0.015</v>
      </c>
    </row>
    <row r="1789" spans="1:7">
      <c r="A1789" s="110">
        <v>92406</v>
      </c>
      <c r="B1789" s="111" t="s">
        <v>24626</v>
      </c>
      <c r="C1789" s="109">
        <v>0.0875</v>
      </c>
      <c r="E1789" s="109">
        <v>0.0725</v>
      </c>
      <c r="G1789" s="109">
        <f t="shared" si="27"/>
        <v>0.015</v>
      </c>
    </row>
    <row r="1790" spans="1:7">
      <c r="A1790" s="110">
        <v>92407</v>
      </c>
      <c r="B1790" s="111" t="s">
        <v>24626</v>
      </c>
      <c r="C1790" s="109">
        <v>0.0875</v>
      </c>
      <c r="E1790" s="109">
        <v>0.0725</v>
      </c>
      <c r="G1790" s="109">
        <f t="shared" si="27"/>
        <v>0.015</v>
      </c>
    </row>
    <row r="1791" spans="1:7">
      <c r="A1791" s="110">
        <v>92411</v>
      </c>
      <c r="B1791" s="111" t="s">
        <v>24626</v>
      </c>
      <c r="C1791" s="109">
        <v>0.0875</v>
      </c>
      <c r="E1791" s="109">
        <v>0.0725</v>
      </c>
      <c r="G1791" s="109">
        <f t="shared" si="27"/>
        <v>0.015</v>
      </c>
    </row>
    <row r="1792" spans="1:7">
      <c r="A1792" s="110">
        <v>92413</v>
      </c>
      <c r="B1792" s="111" t="s">
        <v>24626</v>
      </c>
      <c r="C1792" s="109">
        <v>0.0875</v>
      </c>
      <c r="E1792" s="109">
        <v>0.0725</v>
      </c>
      <c r="G1792" s="109">
        <f t="shared" si="27"/>
        <v>0.015</v>
      </c>
    </row>
    <row r="1793" spans="1:7">
      <c r="A1793" s="110">
        <v>92415</v>
      </c>
      <c r="B1793" s="111" t="s">
        <v>24626</v>
      </c>
      <c r="C1793" s="109">
        <v>0.0875</v>
      </c>
      <c r="E1793" s="109">
        <v>0.0725</v>
      </c>
      <c r="G1793" s="109">
        <f t="shared" si="27"/>
        <v>0.015</v>
      </c>
    </row>
    <row r="1794" spans="1:7">
      <c r="A1794" s="110">
        <v>92418</v>
      </c>
      <c r="B1794" s="111" t="s">
        <v>24626</v>
      </c>
      <c r="C1794" s="109">
        <v>0.0875</v>
      </c>
      <c r="E1794" s="109">
        <v>0.0725</v>
      </c>
      <c r="G1794" s="109">
        <f t="shared" si="27"/>
        <v>0.015</v>
      </c>
    </row>
    <row r="1795" spans="1:7">
      <c r="A1795" s="110">
        <v>92427</v>
      </c>
      <c r="B1795" s="111" t="s">
        <v>24626</v>
      </c>
      <c r="C1795" s="109">
        <v>0.0875</v>
      </c>
      <c r="E1795" s="109">
        <v>0.0725</v>
      </c>
      <c r="G1795" s="109">
        <f t="shared" si="27"/>
        <v>0.015</v>
      </c>
    </row>
    <row r="1796" spans="1:7">
      <c r="A1796" s="110">
        <v>93558</v>
      </c>
      <c r="B1796" s="111" t="s">
        <v>24626</v>
      </c>
      <c r="C1796" s="109">
        <v>0.0875</v>
      </c>
      <c r="E1796" s="109">
        <v>0.0725</v>
      </c>
      <c r="G1796" s="109">
        <f t="shared" si="27"/>
        <v>0.015</v>
      </c>
    </row>
    <row r="1797" spans="1:7">
      <c r="A1797" s="110">
        <v>94030</v>
      </c>
      <c r="B1797" s="111" t="s">
        <v>24627</v>
      </c>
      <c r="C1797" s="109">
        <v>0.09875</v>
      </c>
      <c r="E1797" s="109">
        <v>0.0725</v>
      </c>
      <c r="G1797" s="109">
        <f t="shared" ref="G1797:G1860" si="28">C1797-E1797</f>
        <v>0.02625</v>
      </c>
    </row>
    <row r="1798" spans="1:7">
      <c r="A1798" s="110">
        <v>93001</v>
      </c>
      <c r="B1798" s="111" t="s">
        <v>24628</v>
      </c>
      <c r="C1798" s="109">
        <v>0.0775</v>
      </c>
      <c r="E1798" s="109">
        <v>0.0725</v>
      </c>
      <c r="G1798" s="109">
        <f t="shared" si="28"/>
        <v>0.005</v>
      </c>
    </row>
    <row r="1799" spans="1:7">
      <c r="A1799" s="110">
        <v>93002</v>
      </c>
      <c r="B1799" s="111" t="s">
        <v>24628</v>
      </c>
      <c r="C1799" s="109">
        <v>0.0775</v>
      </c>
      <c r="E1799" s="109">
        <v>0.0725</v>
      </c>
      <c r="G1799" s="109">
        <f t="shared" si="28"/>
        <v>0.005</v>
      </c>
    </row>
    <row r="1800" spans="1:7">
      <c r="A1800" s="110">
        <v>93003</v>
      </c>
      <c r="B1800" s="111" t="s">
        <v>24628</v>
      </c>
      <c r="C1800" s="109">
        <v>0.0775</v>
      </c>
      <c r="E1800" s="109">
        <v>0.0725</v>
      </c>
      <c r="G1800" s="109">
        <f t="shared" si="28"/>
        <v>0.005</v>
      </c>
    </row>
    <row r="1801" spans="1:7">
      <c r="A1801" s="110">
        <v>93005</v>
      </c>
      <c r="B1801" s="111" t="s">
        <v>24628</v>
      </c>
      <c r="C1801" s="109">
        <v>0.0775</v>
      </c>
      <c r="E1801" s="109">
        <v>0.0725</v>
      </c>
      <c r="G1801" s="109">
        <f t="shared" si="28"/>
        <v>0.005</v>
      </c>
    </row>
    <row r="1802" spans="1:7">
      <c r="A1802" s="110">
        <v>93006</v>
      </c>
      <c r="B1802" s="111" t="s">
        <v>24628</v>
      </c>
      <c r="C1802" s="109">
        <v>0.0775</v>
      </c>
      <c r="E1802" s="109">
        <v>0.0725</v>
      </c>
      <c r="G1802" s="109">
        <f t="shared" si="28"/>
        <v>0.005</v>
      </c>
    </row>
    <row r="1803" spans="1:7">
      <c r="A1803" s="110">
        <v>93007</v>
      </c>
      <c r="B1803" s="111" t="s">
        <v>24628</v>
      </c>
      <c r="C1803" s="109">
        <v>0.0775</v>
      </c>
      <c r="E1803" s="109">
        <v>0.0725</v>
      </c>
      <c r="G1803" s="109">
        <f t="shared" si="28"/>
        <v>0.005</v>
      </c>
    </row>
    <row r="1804" spans="1:7">
      <c r="A1804" s="110">
        <v>93009</v>
      </c>
      <c r="B1804" s="111" t="s">
        <v>24628</v>
      </c>
      <c r="C1804" s="109">
        <v>0.0775</v>
      </c>
      <c r="E1804" s="109">
        <v>0.0725</v>
      </c>
      <c r="G1804" s="109">
        <f t="shared" si="28"/>
        <v>0.005</v>
      </c>
    </row>
    <row r="1805" spans="1:7">
      <c r="A1805" s="110">
        <v>92673</v>
      </c>
      <c r="B1805" s="111" t="s">
        <v>24629</v>
      </c>
      <c r="C1805" s="109">
        <v>0.0775</v>
      </c>
      <c r="E1805" s="109">
        <v>0.0725</v>
      </c>
      <c r="G1805" s="109">
        <f t="shared" si="28"/>
        <v>0.005</v>
      </c>
    </row>
    <row r="1806" spans="1:7">
      <c r="A1806" s="110">
        <v>92674</v>
      </c>
      <c r="B1806" s="111" t="s">
        <v>24629</v>
      </c>
      <c r="C1806" s="109">
        <v>0.0775</v>
      </c>
      <c r="E1806" s="109">
        <v>0.0725</v>
      </c>
      <c r="G1806" s="109">
        <f t="shared" si="28"/>
        <v>0.005</v>
      </c>
    </row>
    <row r="1807" spans="1:7">
      <c r="A1807" s="110">
        <v>91903</v>
      </c>
      <c r="B1807" s="111" t="s">
        <v>24630</v>
      </c>
      <c r="C1807" s="109">
        <v>0.0775</v>
      </c>
      <c r="E1807" s="109">
        <v>0.0725</v>
      </c>
      <c r="G1807" s="109">
        <f t="shared" si="28"/>
        <v>0.005</v>
      </c>
    </row>
    <row r="1808" spans="1:7">
      <c r="A1808" s="110">
        <v>91908</v>
      </c>
      <c r="B1808" s="111" t="s">
        <v>24630</v>
      </c>
      <c r="C1808" s="109">
        <v>0.0775</v>
      </c>
      <c r="E1808" s="109">
        <v>0.0725</v>
      </c>
      <c r="G1808" s="109">
        <f t="shared" si="28"/>
        <v>0.005</v>
      </c>
    </row>
    <row r="1809" spans="1:7">
      <c r="A1809" s="110">
        <v>91976</v>
      </c>
      <c r="B1809" s="111" t="s">
        <v>24630</v>
      </c>
      <c r="C1809" s="109">
        <v>0.0775</v>
      </c>
      <c r="E1809" s="109">
        <v>0.0725</v>
      </c>
      <c r="G1809" s="109">
        <f t="shared" si="28"/>
        <v>0.005</v>
      </c>
    </row>
    <row r="1810" spans="1:7">
      <c r="A1810" s="110">
        <v>91978</v>
      </c>
      <c r="B1810" s="111" t="s">
        <v>24630</v>
      </c>
      <c r="C1810" s="109">
        <v>0.0775</v>
      </c>
      <c r="E1810" s="109">
        <v>0.0725</v>
      </c>
      <c r="G1810" s="109">
        <f t="shared" si="28"/>
        <v>0.005</v>
      </c>
    </row>
    <row r="1811" spans="1:7">
      <c r="A1811" s="110">
        <v>91979</v>
      </c>
      <c r="B1811" s="111" t="s">
        <v>24630</v>
      </c>
      <c r="C1811" s="109">
        <v>0.0775</v>
      </c>
      <c r="E1811" s="109">
        <v>0.0725</v>
      </c>
      <c r="G1811" s="109">
        <f t="shared" si="28"/>
        <v>0.005</v>
      </c>
    </row>
    <row r="1812" spans="1:7">
      <c r="A1812" s="110">
        <v>91987</v>
      </c>
      <c r="B1812" s="111" t="s">
        <v>24630</v>
      </c>
      <c r="C1812" s="109">
        <v>0.0775</v>
      </c>
      <c r="E1812" s="109">
        <v>0.0725</v>
      </c>
      <c r="G1812" s="109">
        <f t="shared" si="28"/>
        <v>0.005</v>
      </c>
    </row>
    <row r="1813" spans="1:7">
      <c r="A1813" s="110">
        <v>92055</v>
      </c>
      <c r="B1813" s="111" t="s">
        <v>24630</v>
      </c>
      <c r="C1813" s="109">
        <v>0.0775</v>
      </c>
      <c r="E1813" s="109">
        <v>0.0725</v>
      </c>
      <c r="G1813" s="109">
        <f t="shared" si="28"/>
        <v>0.005</v>
      </c>
    </row>
    <row r="1814" spans="1:7">
      <c r="A1814" s="110">
        <v>92066</v>
      </c>
      <c r="B1814" s="111" t="s">
        <v>24630</v>
      </c>
      <c r="C1814" s="109">
        <v>0.0775</v>
      </c>
      <c r="E1814" s="109">
        <v>0.0725</v>
      </c>
      <c r="G1814" s="109">
        <f t="shared" si="28"/>
        <v>0.005</v>
      </c>
    </row>
    <row r="1815" spans="1:7">
      <c r="A1815" s="110">
        <v>92088</v>
      </c>
      <c r="B1815" s="111" t="s">
        <v>24630</v>
      </c>
      <c r="C1815" s="109">
        <v>0.0775</v>
      </c>
      <c r="E1815" s="109">
        <v>0.0725</v>
      </c>
      <c r="G1815" s="109">
        <f t="shared" si="28"/>
        <v>0.005</v>
      </c>
    </row>
    <row r="1816" spans="1:7">
      <c r="A1816" s="110">
        <v>92158</v>
      </c>
      <c r="B1816" s="111" t="s">
        <v>24630</v>
      </c>
      <c r="C1816" s="109">
        <v>0.0775</v>
      </c>
      <c r="E1816" s="109">
        <v>0.0725</v>
      </c>
      <c r="G1816" s="109">
        <f t="shared" si="28"/>
        <v>0.005</v>
      </c>
    </row>
    <row r="1817" spans="1:7">
      <c r="A1817" s="110">
        <v>92179</v>
      </c>
      <c r="B1817" s="111" t="s">
        <v>24630</v>
      </c>
      <c r="C1817" s="109">
        <v>0.0775</v>
      </c>
      <c r="E1817" s="109">
        <v>0.0725</v>
      </c>
      <c r="G1817" s="109">
        <f t="shared" si="28"/>
        <v>0.005</v>
      </c>
    </row>
    <row r="1818" spans="1:7">
      <c r="A1818" s="110">
        <v>91901</v>
      </c>
      <c r="B1818" s="111" t="s">
        <v>24630</v>
      </c>
      <c r="C1818" s="109">
        <v>0.0775</v>
      </c>
      <c r="E1818" s="109">
        <v>0.0725</v>
      </c>
      <c r="G1818" s="109">
        <f t="shared" si="28"/>
        <v>0.005</v>
      </c>
    </row>
    <row r="1819" spans="1:7">
      <c r="A1819" s="110">
        <v>91905</v>
      </c>
      <c r="B1819" s="111" t="s">
        <v>24630</v>
      </c>
      <c r="C1819" s="109">
        <v>0.0775</v>
      </c>
      <c r="E1819" s="109">
        <v>0.0725</v>
      </c>
      <c r="G1819" s="109">
        <f t="shared" si="28"/>
        <v>0.005</v>
      </c>
    </row>
    <row r="1820" spans="1:7">
      <c r="A1820" s="110">
        <v>91906</v>
      </c>
      <c r="B1820" s="111" t="s">
        <v>24630</v>
      </c>
      <c r="C1820" s="109">
        <v>0.0775</v>
      </c>
      <c r="E1820" s="109">
        <v>0.0725</v>
      </c>
      <c r="G1820" s="109">
        <f t="shared" si="28"/>
        <v>0.005</v>
      </c>
    </row>
    <row r="1821" spans="1:7">
      <c r="A1821" s="110">
        <v>91916</v>
      </c>
      <c r="B1821" s="111" t="s">
        <v>24630</v>
      </c>
      <c r="C1821" s="109">
        <v>0.0775</v>
      </c>
      <c r="E1821" s="109">
        <v>0.0725</v>
      </c>
      <c r="G1821" s="109">
        <f t="shared" si="28"/>
        <v>0.005</v>
      </c>
    </row>
    <row r="1822" spans="1:7">
      <c r="A1822" s="110">
        <v>91917</v>
      </c>
      <c r="B1822" s="111" t="s">
        <v>24630</v>
      </c>
      <c r="C1822" s="109">
        <v>0.0775</v>
      </c>
      <c r="E1822" s="109">
        <v>0.0725</v>
      </c>
      <c r="G1822" s="109">
        <f t="shared" si="28"/>
        <v>0.005</v>
      </c>
    </row>
    <row r="1823" spans="1:7">
      <c r="A1823" s="110">
        <v>91931</v>
      </c>
      <c r="B1823" s="111" t="s">
        <v>24630</v>
      </c>
      <c r="C1823" s="109">
        <v>0.0775</v>
      </c>
      <c r="E1823" s="109">
        <v>0.0725</v>
      </c>
      <c r="G1823" s="109">
        <f t="shared" si="28"/>
        <v>0.005</v>
      </c>
    </row>
    <row r="1824" spans="1:7">
      <c r="A1824" s="110">
        <v>91934</v>
      </c>
      <c r="B1824" s="111" t="s">
        <v>24630</v>
      </c>
      <c r="C1824" s="109">
        <v>0.0775</v>
      </c>
      <c r="E1824" s="109">
        <v>0.0725</v>
      </c>
      <c r="G1824" s="109">
        <f t="shared" si="28"/>
        <v>0.005</v>
      </c>
    </row>
    <row r="1825" spans="1:7">
      <c r="A1825" s="110">
        <v>91935</v>
      </c>
      <c r="B1825" s="111" t="s">
        <v>24630</v>
      </c>
      <c r="C1825" s="109">
        <v>0.0775</v>
      </c>
      <c r="E1825" s="109">
        <v>0.0725</v>
      </c>
      <c r="G1825" s="109">
        <f t="shared" si="28"/>
        <v>0.005</v>
      </c>
    </row>
    <row r="1826" spans="1:7">
      <c r="A1826" s="110">
        <v>92036</v>
      </c>
      <c r="B1826" s="111" t="s">
        <v>24630</v>
      </c>
      <c r="C1826" s="109">
        <v>0.0775</v>
      </c>
      <c r="E1826" s="109">
        <v>0.0725</v>
      </c>
      <c r="G1826" s="109">
        <f t="shared" si="28"/>
        <v>0.005</v>
      </c>
    </row>
    <row r="1827" spans="1:7">
      <c r="A1827" s="110">
        <v>91948</v>
      </c>
      <c r="B1827" s="111" t="s">
        <v>24630</v>
      </c>
      <c r="C1827" s="109">
        <v>0.0775</v>
      </c>
      <c r="E1827" s="109">
        <v>0.0725</v>
      </c>
      <c r="G1827" s="109">
        <f t="shared" si="28"/>
        <v>0.005</v>
      </c>
    </row>
    <row r="1828" spans="1:7">
      <c r="A1828" s="110">
        <v>92060</v>
      </c>
      <c r="B1828" s="111" t="s">
        <v>24630</v>
      </c>
      <c r="C1828" s="109">
        <v>0.0775</v>
      </c>
      <c r="E1828" s="109">
        <v>0.0725</v>
      </c>
      <c r="G1828" s="109">
        <f t="shared" si="28"/>
        <v>0.005</v>
      </c>
    </row>
    <row r="1829" spans="1:7">
      <c r="A1829" s="110">
        <v>92061</v>
      </c>
      <c r="B1829" s="111" t="s">
        <v>24630</v>
      </c>
      <c r="C1829" s="109">
        <v>0.0775</v>
      </c>
      <c r="E1829" s="109">
        <v>0.0725</v>
      </c>
      <c r="G1829" s="109">
        <f t="shared" si="28"/>
        <v>0.005</v>
      </c>
    </row>
    <row r="1830" spans="1:7">
      <c r="A1830" s="110">
        <v>91962</v>
      </c>
      <c r="B1830" s="111" t="s">
        <v>24630</v>
      </c>
      <c r="C1830" s="109">
        <v>0.0775</v>
      </c>
      <c r="E1830" s="109">
        <v>0.0725</v>
      </c>
      <c r="G1830" s="109">
        <f t="shared" si="28"/>
        <v>0.005</v>
      </c>
    </row>
    <row r="1831" spans="1:7">
      <c r="A1831" s="110">
        <v>91963</v>
      </c>
      <c r="B1831" s="111" t="s">
        <v>24630</v>
      </c>
      <c r="C1831" s="109">
        <v>0.0775</v>
      </c>
      <c r="E1831" s="109">
        <v>0.0725</v>
      </c>
      <c r="G1831" s="109">
        <f t="shared" si="28"/>
        <v>0.005</v>
      </c>
    </row>
    <row r="1832" spans="1:7">
      <c r="A1832" s="110">
        <v>92091</v>
      </c>
      <c r="B1832" s="111" t="s">
        <v>24630</v>
      </c>
      <c r="C1832" s="109">
        <v>0.0775</v>
      </c>
      <c r="E1832" s="109">
        <v>0.0725</v>
      </c>
      <c r="G1832" s="109">
        <f t="shared" si="28"/>
        <v>0.005</v>
      </c>
    </row>
    <row r="1833" spans="1:7">
      <c r="A1833" s="110">
        <v>92070</v>
      </c>
      <c r="B1833" s="111" t="s">
        <v>24630</v>
      </c>
      <c r="C1833" s="109">
        <v>0.0775</v>
      </c>
      <c r="E1833" s="109">
        <v>0.0725</v>
      </c>
      <c r="G1833" s="109">
        <f t="shared" si="28"/>
        <v>0.005</v>
      </c>
    </row>
    <row r="1834" spans="1:7">
      <c r="A1834" s="110">
        <v>91980</v>
      </c>
      <c r="B1834" s="111" t="s">
        <v>24630</v>
      </c>
      <c r="C1834" s="109">
        <v>0.0775</v>
      </c>
      <c r="E1834" s="109">
        <v>0.0725</v>
      </c>
      <c r="G1834" s="109">
        <f t="shared" si="28"/>
        <v>0.005</v>
      </c>
    </row>
    <row r="1835" spans="1:7">
      <c r="A1835" s="110">
        <v>92086</v>
      </c>
      <c r="B1835" s="111" t="s">
        <v>24630</v>
      </c>
      <c r="C1835" s="109">
        <v>0.0775</v>
      </c>
      <c r="E1835" s="109">
        <v>0.0725</v>
      </c>
      <c r="G1835" s="109">
        <f t="shared" si="28"/>
        <v>0.005</v>
      </c>
    </row>
    <row r="1836" spans="1:7">
      <c r="A1836" s="110">
        <v>92140</v>
      </c>
      <c r="B1836" s="111" t="s">
        <v>24630</v>
      </c>
      <c r="C1836" s="109">
        <v>0.0775</v>
      </c>
      <c r="E1836" s="109">
        <v>0.0725</v>
      </c>
      <c r="G1836" s="109">
        <f t="shared" si="28"/>
        <v>0.005</v>
      </c>
    </row>
    <row r="1837" spans="1:7">
      <c r="A1837" s="110">
        <v>92067</v>
      </c>
      <c r="B1837" s="111" t="s">
        <v>24630</v>
      </c>
      <c r="C1837" s="109">
        <v>0.0775</v>
      </c>
      <c r="E1837" s="109">
        <v>0.0725</v>
      </c>
      <c r="G1837" s="109">
        <f t="shared" si="28"/>
        <v>0.005</v>
      </c>
    </row>
    <row r="1838" spans="1:7">
      <c r="A1838" s="110">
        <v>92102</v>
      </c>
      <c r="B1838" s="111" t="s">
        <v>24630</v>
      </c>
      <c r="C1838" s="109">
        <v>0.0775</v>
      </c>
      <c r="E1838" s="109">
        <v>0.0725</v>
      </c>
      <c r="G1838" s="109">
        <f t="shared" si="28"/>
        <v>0.005</v>
      </c>
    </row>
    <row r="1839" spans="1:7">
      <c r="A1839" s="110">
        <v>92127</v>
      </c>
      <c r="B1839" s="111" t="s">
        <v>24630</v>
      </c>
      <c r="C1839" s="109">
        <v>0.0775</v>
      </c>
      <c r="E1839" s="109">
        <v>0.0725</v>
      </c>
      <c r="G1839" s="109">
        <f t="shared" si="28"/>
        <v>0.005</v>
      </c>
    </row>
    <row r="1840" spans="1:7">
      <c r="A1840" s="110">
        <v>92130</v>
      </c>
      <c r="B1840" s="111" t="s">
        <v>24630</v>
      </c>
      <c r="C1840" s="109">
        <v>0.0775</v>
      </c>
      <c r="E1840" s="109">
        <v>0.0725</v>
      </c>
      <c r="G1840" s="109">
        <f t="shared" si="28"/>
        <v>0.005</v>
      </c>
    </row>
    <row r="1841" spans="1:7">
      <c r="A1841" s="110">
        <v>92143</v>
      </c>
      <c r="B1841" s="111" t="s">
        <v>24630</v>
      </c>
      <c r="C1841" s="109">
        <v>0.0775</v>
      </c>
      <c r="E1841" s="109">
        <v>0.0725</v>
      </c>
      <c r="G1841" s="109">
        <f t="shared" si="28"/>
        <v>0.005</v>
      </c>
    </row>
    <row r="1842" spans="1:7">
      <c r="A1842" s="110">
        <v>92150</v>
      </c>
      <c r="B1842" s="111" t="s">
        <v>24630</v>
      </c>
      <c r="C1842" s="109">
        <v>0.0775</v>
      </c>
      <c r="E1842" s="109">
        <v>0.0725</v>
      </c>
      <c r="G1842" s="109">
        <f t="shared" si="28"/>
        <v>0.005</v>
      </c>
    </row>
    <row r="1843" spans="1:7">
      <c r="A1843" s="110">
        <v>92153</v>
      </c>
      <c r="B1843" s="111" t="s">
        <v>24630</v>
      </c>
      <c r="C1843" s="109">
        <v>0.0775</v>
      </c>
      <c r="E1843" s="109">
        <v>0.0725</v>
      </c>
      <c r="G1843" s="109">
        <f t="shared" si="28"/>
        <v>0.005</v>
      </c>
    </row>
    <row r="1844" spans="1:7">
      <c r="A1844" s="110">
        <v>92172</v>
      </c>
      <c r="B1844" s="111" t="s">
        <v>24630</v>
      </c>
      <c r="C1844" s="109">
        <v>0.0775</v>
      </c>
      <c r="E1844" s="109">
        <v>0.0725</v>
      </c>
      <c r="G1844" s="109">
        <f t="shared" si="28"/>
        <v>0.005</v>
      </c>
    </row>
    <row r="1845" spans="1:7">
      <c r="A1845" s="110">
        <v>92197</v>
      </c>
      <c r="B1845" s="111" t="s">
        <v>24630</v>
      </c>
      <c r="C1845" s="109">
        <v>0.0775</v>
      </c>
      <c r="E1845" s="109">
        <v>0.0725</v>
      </c>
      <c r="G1845" s="109">
        <f t="shared" si="28"/>
        <v>0.005</v>
      </c>
    </row>
    <row r="1846" spans="1:7">
      <c r="A1846" s="110">
        <v>92198</v>
      </c>
      <c r="B1846" s="111" t="s">
        <v>24630</v>
      </c>
      <c r="C1846" s="109">
        <v>0.0775</v>
      </c>
      <c r="E1846" s="109">
        <v>0.0725</v>
      </c>
      <c r="G1846" s="109">
        <f t="shared" si="28"/>
        <v>0.005</v>
      </c>
    </row>
    <row r="1847" spans="1:7">
      <c r="A1847" s="110">
        <v>92064</v>
      </c>
      <c r="B1847" s="111" t="s">
        <v>24630</v>
      </c>
      <c r="C1847" s="109">
        <v>0.0775</v>
      </c>
      <c r="E1847" s="109">
        <v>0.0725</v>
      </c>
      <c r="G1847" s="109">
        <f t="shared" si="28"/>
        <v>0.005</v>
      </c>
    </row>
    <row r="1848" spans="1:7">
      <c r="A1848" s="110">
        <v>92128</v>
      </c>
      <c r="B1848" s="111" t="s">
        <v>24630</v>
      </c>
      <c r="C1848" s="109">
        <v>0.0775</v>
      </c>
      <c r="E1848" s="109">
        <v>0.0725</v>
      </c>
      <c r="G1848" s="109">
        <f t="shared" si="28"/>
        <v>0.005</v>
      </c>
    </row>
    <row r="1849" spans="1:7">
      <c r="A1849" s="110">
        <v>92129</v>
      </c>
      <c r="B1849" s="111" t="s">
        <v>24630</v>
      </c>
      <c r="C1849" s="109">
        <v>0.0775</v>
      </c>
      <c r="E1849" s="109">
        <v>0.0725</v>
      </c>
      <c r="G1849" s="109">
        <f t="shared" si="28"/>
        <v>0.005</v>
      </c>
    </row>
    <row r="1850" spans="1:7">
      <c r="A1850" s="110">
        <v>92199</v>
      </c>
      <c r="B1850" s="111" t="s">
        <v>24630</v>
      </c>
      <c r="C1850" s="109">
        <v>0.0775</v>
      </c>
      <c r="E1850" s="109">
        <v>0.0725</v>
      </c>
      <c r="G1850" s="109">
        <f t="shared" si="28"/>
        <v>0.005</v>
      </c>
    </row>
    <row r="1851" spans="1:7">
      <c r="A1851" s="110">
        <v>92173</v>
      </c>
      <c r="B1851" s="111" t="s">
        <v>24630</v>
      </c>
      <c r="C1851" s="109">
        <v>0.0775</v>
      </c>
      <c r="E1851" s="109">
        <v>0.0725</v>
      </c>
      <c r="G1851" s="109">
        <f t="shared" si="28"/>
        <v>0.005</v>
      </c>
    </row>
    <row r="1852" spans="1:7">
      <c r="A1852" s="110">
        <v>92038</v>
      </c>
      <c r="B1852" s="111" t="s">
        <v>24630</v>
      </c>
      <c r="C1852" s="109">
        <v>0.0775</v>
      </c>
      <c r="E1852" s="109">
        <v>0.0725</v>
      </c>
      <c r="G1852" s="109">
        <f t="shared" si="28"/>
        <v>0.005</v>
      </c>
    </row>
    <row r="1853" spans="1:7">
      <c r="A1853" s="110">
        <v>92039</v>
      </c>
      <c r="B1853" s="111" t="s">
        <v>24630</v>
      </c>
      <c r="C1853" s="109">
        <v>0.0775</v>
      </c>
      <c r="E1853" s="109">
        <v>0.0725</v>
      </c>
      <c r="G1853" s="109">
        <f t="shared" si="28"/>
        <v>0.005</v>
      </c>
    </row>
    <row r="1854" spans="1:7">
      <c r="A1854" s="110">
        <v>92092</v>
      </c>
      <c r="B1854" s="111" t="s">
        <v>24630</v>
      </c>
      <c r="C1854" s="109">
        <v>0.0775</v>
      </c>
      <c r="E1854" s="109">
        <v>0.0725</v>
      </c>
      <c r="G1854" s="109">
        <f t="shared" si="28"/>
        <v>0.005</v>
      </c>
    </row>
    <row r="1855" spans="1:7">
      <c r="A1855" s="110">
        <v>92093</v>
      </c>
      <c r="B1855" s="111" t="s">
        <v>24630</v>
      </c>
      <c r="C1855" s="109">
        <v>0.0775</v>
      </c>
      <c r="E1855" s="109">
        <v>0.0725</v>
      </c>
      <c r="G1855" s="109">
        <f t="shared" si="28"/>
        <v>0.005</v>
      </c>
    </row>
    <row r="1856" spans="1:7">
      <c r="A1856" s="110">
        <v>92104</v>
      </c>
      <c r="B1856" s="111" t="s">
        <v>24630</v>
      </c>
      <c r="C1856" s="109">
        <v>0.0775</v>
      </c>
      <c r="E1856" s="109">
        <v>0.0725</v>
      </c>
      <c r="G1856" s="109">
        <f t="shared" si="28"/>
        <v>0.005</v>
      </c>
    </row>
    <row r="1857" spans="1:7">
      <c r="A1857" s="110">
        <v>92121</v>
      </c>
      <c r="B1857" s="111" t="s">
        <v>24630</v>
      </c>
      <c r="C1857" s="109">
        <v>0.0775</v>
      </c>
      <c r="E1857" s="109">
        <v>0.0725</v>
      </c>
      <c r="G1857" s="109">
        <f t="shared" si="28"/>
        <v>0.005</v>
      </c>
    </row>
    <row r="1858" spans="1:7">
      <c r="A1858" s="110">
        <v>92134</v>
      </c>
      <c r="B1858" s="111" t="s">
        <v>24630</v>
      </c>
      <c r="C1858" s="109">
        <v>0.0775</v>
      </c>
      <c r="E1858" s="109">
        <v>0.0725</v>
      </c>
      <c r="G1858" s="109">
        <f t="shared" si="28"/>
        <v>0.005</v>
      </c>
    </row>
    <row r="1859" spans="1:7">
      <c r="A1859" s="110">
        <v>92137</v>
      </c>
      <c r="B1859" s="111" t="s">
        <v>24630</v>
      </c>
      <c r="C1859" s="109">
        <v>0.0775</v>
      </c>
      <c r="E1859" s="109">
        <v>0.0725</v>
      </c>
      <c r="G1859" s="109">
        <f t="shared" si="28"/>
        <v>0.005</v>
      </c>
    </row>
    <row r="1860" spans="1:7">
      <c r="A1860" s="110">
        <v>92138</v>
      </c>
      <c r="B1860" s="111" t="s">
        <v>24630</v>
      </c>
      <c r="C1860" s="109">
        <v>0.0775</v>
      </c>
      <c r="E1860" s="109">
        <v>0.0725</v>
      </c>
      <c r="G1860" s="109">
        <f t="shared" si="28"/>
        <v>0.005</v>
      </c>
    </row>
    <row r="1861" spans="1:7">
      <c r="A1861" s="110">
        <v>92142</v>
      </c>
      <c r="B1861" s="111" t="s">
        <v>24630</v>
      </c>
      <c r="C1861" s="109">
        <v>0.0775</v>
      </c>
      <c r="E1861" s="109">
        <v>0.0725</v>
      </c>
      <c r="G1861" s="109">
        <f t="shared" ref="G1861:G1924" si="29">C1861-E1861</f>
        <v>0.005</v>
      </c>
    </row>
    <row r="1862" spans="1:7">
      <c r="A1862" s="110">
        <v>92145</v>
      </c>
      <c r="B1862" s="111" t="s">
        <v>24630</v>
      </c>
      <c r="C1862" s="109">
        <v>0.0775</v>
      </c>
      <c r="E1862" s="109">
        <v>0.0725</v>
      </c>
      <c r="G1862" s="109">
        <f t="shared" si="29"/>
        <v>0.005</v>
      </c>
    </row>
    <row r="1863" spans="1:7">
      <c r="A1863" s="110">
        <v>92147</v>
      </c>
      <c r="B1863" s="111" t="s">
        <v>24630</v>
      </c>
      <c r="C1863" s="109">
        <v>0.0775</v>
      </c>
      <c r="E1863" s="109">
        <v>0.0725</v>
      </c>
      <c r="G1863" s="109">
        <f t="shared" si="29"/>
        <v>0.005</v>
      </c>
    </row>
    <row r="1864" spans="1:7">
      <c r="A1864" s="110">
        <v>92149</v>
      </c>
      <c r="B1864" s="111" t="s">
        <v>24630</v>
      </c>
      <c r="C1864" s="109">
        <v>0.0775</v>
      </c>
      <c r="E1864" s="109">
        <v>0.0725</v>
      </c>
      <c r="G1864" s="109">
        <f t="shared" si="29"/>
        <v>0.005</v>
      </c>
    </row>
    <row r="1865" spans="1:7">
      <c r="A1865" s="110">
        <v>92152</v>
      </c>
      <c r="B1865" s="111" t="s">
        <v>24630</v>
      </c>
      <c r="C1865" s="109">
        <v>0.0775</v>
      </c>
      <c r="E1865" s="109">
        <v>0.0725</v>
      </c>
      <c r="G1865" s="109">
        <f t="shared" si="29"/>
        <v>0.005</v>
      </c>
    </row>
    <row r="1866" spans="1:7">
      <c r="A1866" s="110">
        <v>92159</v>
      </c>
      <c r="B1866" s="111" t="s">
        <v>24630</v>
      </c>
      <c r="C1866" s="109">
        <v>0.0775</v>
      </c>
      <c r="E1866" s="109">
        <v>0.0725</v>
      </c>
      <c r="G1866" s="109">
        <f t="shared" si="29"/>
        <v>0.005</v>
      </c>
    </row>
    <row r="1867" spans="1:7">
      <c r="A1867" s="110">
        <v>92160</v>
      </c>
      <c r="B1867" s="111" t="s">
        <v>24630</v>
      </c>
      <c r="C1867" s="109">
        <v>0.0775</v>
      </c>
      <c r="E1867" s="109">
        <v>0.0725</v>
      </c>
      <c r="G1867" s="109">
        <f t="shared" si="29"/>
        <v>0.005</v>
      </c>
    </row>
    <row r="1868" spans="1:7">
      <c r="A1868" s="110">
        <v>92161</v>
      </c>
      <c r="B1868" s="111" t="s">
        <v>24630</v>
      </c>
      <c r="C1868" s="109">
        <v>0.0775</v>
      </c>
      <c r="E1868" s="109">
        <v>0.0725</v>
      </c>
      <c r="G1868" s="109">
        <f t="shared" si="29"/>
        <v>0.005</v>
      </c>
    </row>
    <row r="1869" spans="1:7">
      <c r="A1869" s="110">
        <v>92163</v>
      </c>
      <c r="B1869" s="111" t="s">
        <v>24630</v>
      </c>
      <c r="C1869" s="109">
        <v>0.0775</v>
      </c>
      <c r="E1869" s="109">
        <v>0.0725</v>
      </c>
      <c r="G1869" s="109">
        <f t="shared" si="29"/>
        <v>0.005</v>
      </c>
    </row>
    <row r="1870" spans="1:7">
      <c r="A1870" s="110">
        <v>92165</v>
      </c>
      <c r="B1870" s="111" t="s">
        <v>24630</v>
      </c>
      <c r="C1870" s="109">
        <v>0.0775</v>
      </c>
      <c r="E1870" s="109">
        <v>0.0725</v>
      </c>
      <c r="G1870" s="109">
        <f t="shared" si="29"/>
        <v>0.005</v>
      </c>
    </row>
    <row r="1871" spans="1:7">
      <c r="A1871" s="110">
        <v>92166</v>
      </c>
      <c r="B1871" s="111" t="s">
        <v>24630</v>
      </c>
      <c r="C1871" s="109">
        <v>0.0775</v>
      </c>
      <c r="E1871" s="109">
        <v>0.0725</v>
      </c>
      <c r="G1871" s="109">
        <f t="shared" si="29"/>
        <v>0.005</v>
      </c>
    </row>
    <row r="1872" spans="1:7">
      <c r="A1872" s="110">
        <v>92167</v>
      </c>
      <c r="B1872" s="111" t="s">
        <v>24630</v>
      </c>
      <c r="C1872" s="109">
        <v>0.0775</v>
      </c>
      <c r="E1872" s="109">
        <v>0.0725</v>
      </c>
      <c r="G1872" s="109">
        <f t="shared" si="29"/>
        <v>0.005</v>
      </c>
    </row>
    <row r="1873" spans="1:7">
      <c r="A1873" s="110">
        <v>92168</v>
      </c>
      <c r="B1873" s="111" t="s">
        <v>24630</v>
      </c>
      <c r="C1873" s="109">
        <v>0.0775</v>
      </c>
      <c r="E1873" s="109">
        <v>0.0725</v>
      </c>
      <c r="G1873" s="109">
        <f t="shared" si="29"/>
        <v>0.005</v>
      </c>
    </row>
    <row r="1874" spans="1:7">
      <c r="A1874" s="110">
        <v>92169</v>
      </c>
      <c r="B1874" s="111" t="s">
        <v>24630</v>
      </c>
      <c r="C1874" s="109">
        <v>0.0775</v>
      </c>
      <c r="E1874" s="109">
        <v>0.0725</v>
      </c>
      <c r="G1874" s="109">
        <f t="shared" si="29"/>
        <v>0.005</v>
      </c>
    </row>
    <row r="1875" spans="1:7">
      <c r="A1875" s="110">
        <v>92170</v>
      </c>
      <c r="B1875" s="111" t="s">
        <v>24630</v>
      </c>
      <c r="C1875" s="109">
        <v>0.0775</v>
      </c>
      <c r="E1875" s="109">
        <v>0.0725</v>
      </c>
      <c r="G1875" s="109">
        <f t="shared" si="29"/>
        <v>0.005</v>
      </c>
    </row>
    <row r="1876" spans="1:7">
      <c r="A1876" s="110">
        <v>92171</v>
      </c>
      <c r="B1876" s="111" t="s">
        <v>24630</v>
      </c>
      <c r="C1876" s="109">
        <v>0.0775</v>
      </c>
      <c r="E1876" s="109">
        <v>0.0725</v>
      </c>
      <c r="G1876" s="109">
        <f t="shared" si="29"/>
        <v>0.005</v>
      </c>
    </row>
    <row r="1877" spans="1:7">
      <c r="A1877" s="110">
        <v>92174</v>
      </c>
      <c r="B1877" s="111" t="s">
        <v>24630</v>
      </c>
      <c r="C1877" s="109">
        <v>0.0775</v>
      </c>
      <c r="E1877" s="109">
        <v>0.0725</v>
      </c>
      <c r="G1877" s="109">
        <f t="shared" si="29"/>
        <v>0.005</v>
      </c>
    </row>
    <row r="1878" spans="1:7">
      <c r="A1878" s="110">
        <v>92175</v>
      </c>
      <c r="B1878" s="111" t="s">
        <v>24630</v>
      </c>
      <c r="C1878" s="109">
        <v>0.0775</v>
      </c>
      <c r="E1878" s="109">
        <v>0.0725</v>
      </c>
      <c r="G1878" s="109">
        <f t="shared" si="29"/>
        <v>0.005</v>
      </c>
    </row>
    <row r="1879" spans="1:7">
      <c r="A1879" s="110">
        <v>92176</v>
      </c>
      <c r="B1879" s="111" t="s">
        <v>24630</v>
      </c>
      <c r="C1879" s="109">
        <v>0.0775</v>
      </c>
      <c r="E1879" s="109">
        <v>0.0725</v>
      </c>
      <c r="G1879" s="109">
        <f t="shared" si="29"/>
        <v>0.005</v>
      </c>
    </row>
    <row r="1880" spans="1:7">
      <c r="A1880" s="110">
        <v>92177</v>
      </c>
      <c r="B1880" s="111" t="s">
        <v>24630</v>
      </c>
      <c r="C1880" s="109">
        <v>0.0775</v>
      </c>
      <c r="E1880" s="109">
        <v>0.0725</v>
      </c>
      <c r="G1880" s="109">
        <f t="shared" si="29"/>
        <v>0.005</v>
      </c>
    </row>
    <row r="1881" spans="1:7">
      <c r="A1881" s="110">
        <v>92182</v>
      </c>
      <c r="B1881" s="111" t="s">
        <v>24630</v>
      </c>
      <c r="C1881" s="109">
        <v>0.0775</v>
      </c>
      <c r="E1881" s="109">
        <v>0.0725</v>
      </c>
      <c r="G1881" s="109">
        <f t="shared" si="29"/>
        <v>0.005</v>
      </c>
    </row>
    <row r="1882" spans="1:7">
      <c r="A1882" s="110">
        <v>92191</v>
      </c>
      <c r="B1882" s="111" t="s">
        <v>24630</v>
      </c>
      <c r="C1882" s="109">
        <v>0.0775</v>
      </c>
      <c r="E1882" s="109">
        <v>0.0725</v>
      </c>
      <c r="G1882" s="109">
        <f t="shared" si="29"/>
        <v>0.005</v>
      </c>
    </row>
    <row r="1883" spans="1:7">
      <c r="A1883" s="110">
        <v>92192</v>
      </c>
      <c r="B1883" s="111" t="s">
        <v>24630</v>
      </c>
      <c r="C1883" s="109">
        <v>0.0775</v>
      </c>
      <c r="E1883" s="109">
        <v>0.0725</v>
      </c>
      <c r="G1883" s="109">
        <f t="shared" si="29"/>
        <v>0.005</v>
      </c>
    </row>
    <row r="1884" spans="1:7">
      <c r="A1884" s="110">
        <v>92193</v>
      </c>
      <c r="B1884" s="111" t="s">
        <v>24630</v>
      </c>
      <c r="C1884" s="109">
        <v>0.0775</v>
      </c>
      <c r="E1884" s="109">
        <v>0.0725</v>
      </c>
      <c r="G1884" s="109">
        <f t="shared" si="29"/>
        <v>0.005</v>
      </c>
    </row>
    <row r="1885" spans="1:7">
      <c r="A1885" s="110">
        <v>92195</v>
      </c>
      <c r="B1885" s="111" t="s">
        <v>24630</v>
      </c>
      <c r="C1885" s="109">
        <v>0.0775</v>
      </c>
      <c r="E1885" s="109">
        <v>0.0725</v>
      </c>
      <c r="G1885" s="109">
        <f t="shared" si="29"/>
        <v>0.005</v>
      </c>
    </row>
    <row r="1886" spans="1:7">
      <c r="A1886" s="110">
        <v>92196</v>
      </c>
      <c r="B1886" s="111" t="s">
        <v>24630</v>
      </c>
      <c r="C1886" s="109">
        <v>0.0775</v>
      </c>
      <c r="E1886" s="109">
        <v>0.0725</v>
      </c>
      <c r="G1886" s="109">
        <f t="shared" si="29"/>
        <v>0.005</v>
      </c>
    </row>
    <row r="1887" spans="1:7">
      <c r="A1887" s="110">
        <v>92037</v>
      </c>
      <c r="B1887" s="111" t="s">
        <v>24630</v>
      </c>
      <c r="C1887" s="109">
        <v>0.0775</v>
      </c>
      <c r="E1887" s="109">
        <v>0.0725</v>
      </c>
      <c r="G1887" s="109">
        <f t="shared" si="29"/>
        <v>0.005</v>
      </c>
    </row>
    <row r="1888" spans="1:7">
      <c r="A1888" s="110">
        <v>92105</v>
      </c>
      <c r="B1888" s="111" t="s">
        <v>24630</v>
      </c>
      <c r="C1888" s="109">
        <v>0.0775</v>
      </c>
      <c r="E1888" s="109">
        <v>0.0725</v>
      </c>
      <c r="G1888" s="109">
        <f t="shared" si="29"/>
        <v>0.005</v>
      </c>
    </row>
    <row r="1889" spans="1:7">
      <c r="A1889" s="110">
        <v>92106</v>
      </c>
      <c r="B1889" s="111" t="s">
        <v>24630</v>
      </c>
      <c r="C1889" s="109">
        <v>0.0775</v>
      </c>
      <c r="E1889" s="109">
        <v>0.0725</v>
      </c>
      <c r="G1889" s="109">
        <f t="shared" si="29"/>
        <v>0.005</v>
      </c>
    </row>
    <row r="1890" spans="1:7">
      <c r="A1890" s="110">
        <v>92107</v>
      </c>
      <c r="B1890" s="111" t="s">
        <v>24630</v>
      </c>
      <c r="C1890" s="109">
        <v>0.0775</v>
      </c>
      <c r="E1890" s="109">
        <v>0.0725</v>
      </c>
      <c r="G1890" s="109">
        <f t="shared" si="29"/>
        <v>0.005</v>
      </c>
    </row>
    <row r="1891" spans="1:7">
      <c r="A1891" s="110">
        <v>92108</v>
      </c>
      <c r="B1891" s="111" t="s">
        <v>24630</v>
      </c>
      <c r="C1891" s="109">
        <v>0.0775</v>
      </c>
      <c r="E1891" s="109">
        <v>0.0725</v>
      </c>
      <c r="G1891" s="109">
        <f t="shared" si="29"/>
        <v>0.005</v>
      </c>
    </row>
    <row r="1892" spans="1:7">
      <c r="A1892" s="110">
        <v>92109</v>
      </c>
      <c r="B1892" s="111" t="s">
        <v>24630</v>
      </c>
      <c r="C1892" s="109">
        <v>0.0775</v>
      </c>
      <c r="E1892" s="109">
        <v>0.0725</v>
      </c>
      <c r="G1892" s="109">
        <f t="shared" si="29"/>
        <v>0.005</v>
      </c>
    </row>
    <row r="1893" spans="1:7">
      <c r="A1893" s="110">
        <v>92110</v>
      </c>
      <c r="B1893" s="111" t="s">
        <v>24630</v>
      </c>
      <c r="C1893" s="109">
        <v>0.0775</v>
      </c>
      <c r="E1893" s="109">
        <v>0.0725</v>
      </c>
      <c r="G1893" s="109">
        <f t="shared" si="29"/>
        <v>0.005</v>
      </c>
    </row>
    <row r="1894" spans="1:7">
      <c r="A1894" s="110">
        <v>92111</v>
      </c>
      <c r="B1894" s="111" t="s">
        <v>24630</v>
      </c>
      <c r="C1894" s="109">
        <v>0.0775</v>
      </c>
      <c r="E1894" s="109">
        <v>0.0725</v>
      </c>
      <c r="G1894" s="109">
        <f t="shared" si="29"/>
        <v>0.005</v>
      </c>
    </row>
    <row r="1895" spans="1:7">
      <c r="A1895" s="110">
        <v>92116</v>
      </c>
      <c r="B1895" s="111" t="s">
        <v>24630</v>
      </c>
      <c r="C1895" s="109">
        <v>0.0775</v>
      </c>
      <c r="E1895" s="109">
        <v>0.0725</v>
      </c>
      <c r="G1895" s="109">
        <f t="shared" si="29"/>
        <v>0.005</v>
      </c>
    </row>
    <row r="1896" spans="1:7">
      <c r="A1896" s="110">
        <v>92117</v>
      </c>
      <c r="B1896" s="111" t="s">
        <v>24630</v>
      </c>
      <c r="C1896" s="109">
        <v>0.0775</v>
      </c>
      <c r="E1896" s="109">
        <v>0.0725</v>
      </c>
      <c r="G1896" s="109">
        <f t="shared" si="29"/>
        <v>0.005</v>
      </c>
    </row>
    <row r="1897" spans="1:7">
      <c r="A1897" s="110">
        <v>92122</v>
      </c>
      <c r="B1897" s="111" t="s">
        <v>24630</v>
      </c>
      <c r="C1897" s="109">
        <v>0.0775</v>
      </c>
      <c r="E1897" s="109">
        <v>0.0725</v>
      </c>
      <c r="G1897" s="109">
        <f t="shared" si="29"/>
        <v>0.005</v>
      </c>
    </row>
    <row r="1898" spans="1:7">
      <c r="A1898" s="110">
        <v>92123</v>
      </c>
      <c r="B1898" s="111" t="s">
        <v>24630</v>
      </c>
      <c r="C1898" s="109">
        <v>0.0775</v>
      </c>
      <c r="E1898" s="109">
        <v>0.0725</v>
      </c>
      <c r="G1898" s="109">
        <f t="shared" si="29"/>
        <v>0.005</v>
      </c>
    </row>
    <row r="1899" spans="1:7">
      <c r="A1899" s="110">
        <v>92124</v>
      </c>
      <c r="B1899" s="111" t="s">
        <v>24630</v>
      </c>
      <c r="C1899" s="109">
        <v>0.0775</v>
      </c>
      <c r="E1899" s="109">
        <v>0.0725</v>
      </c>
      <c r="G1899" s="109">
        <f t="shared" si="29"/>
        <v>0.005</v>
      </c>
    </row>
    <row r="1900" spans="1:7">
      <c r="A1900" s="110">
        <v>92126</v>
      </c>
      <c r="B1900" s="111" t="s">
        <v>24630</v>
      </c>
      <c r="C1900" s="109">
        <v>0.0775</v>
      </c>
      <c r="E1900" s="109">
        <v>0.0725</v>
      </c>
      <c r="G1900" s="109">
        <f t="shared" si="29"/>
        <v>0.005</v>
      </c>
    </row>
    <row r="1901" spans="1:7">
      <c r="A1901" s="110">
        <v>92131</v>
      </c>
      <c r="B1901" s="111" t="s">
        <v>24630</v>
      </c>
      <c r="C1901" s="109">
        <v>0.0775</v>
      </c>
      <c r="E1901" s="109">
        <v>0.0725</v>
      </c>
      <c r="G1901" s="109">
        <f t="shared" si="29"/>
        <v>0.005</v>
      </c>
    </row>
    <row r="1902" spans="1:7">
      <c r="A1902" s="110">
        <v>92112</v>
      </c>
      <c r="B1902" s="111" t="s">
        <v>24630</v>
      </c>
      <c r="C1902" s="109">
        <v>0.0775</v>
      </c>
      <c r="E1902" s="109">
        <v>0.0725</v>
      </c>
      <c r="G1902" s="109">
        <f t="shared" si="29"/>
        <v>0.005</v>
      </c>
    </row>
    <row r="1903" spans="1:7">
      <c r="A1903" s="110">
        <v>92132</v>
      </c>
      <c r="B1903" s="111" t="s">
        <v>24630</v>
      </c>
      <c r="C1903" s="109">
        <v>0.0775</v>
      </c>
      <c r="E1903" s="109">
        <v>0.0725</v>
      </c>
      <c r="G1903" s="109">
        <f t="shared" si="29"/>
        <v>0.005</v>
      </c>
    </row>
    <row r="1904" spans="1:7">
      <c r="A1904" s="110">
        <v>92186</v>
      </c>
      <c r="B1904" s="111" t="s">
        <v>24630</v>
      </c>
      <c r="C1904" s="109">
        <v>0.0775</v>
      </c>
      <c r="E1904" s="109">
        <v>0.0725</v>
      </c>
      <c r="G1904" s="109">
        <f t="shared" si="29"/>
        <v>0.005</v>
      </c>
    </row>
    <row r="1905" spans="1:7">
      <c r="A1905" s="110">
        <v>92187</v>
      </c>
      <c r="B1905" s="111" t="s">
        <v>24630</v>
      </c>
      <c r="C1905" s="109">
        <v>0.0775</v>
      </c>
      <c r="E1905" s="109">
        <v>0.0725</v>
      </c>
      <c r="G1905" s="109">
        <f t="shared" si="29"/>
        <v>0.005</v>
      </c>
    </row>
    <row r="1906" spans="1:7">
      <c r="A1906" s="110">
        <v>92101</v>
      </c>
      <c r="B1906" s="111" t="s">
        <v>24630</v>
      </c>
      <c r="C1906" s="109">
        <v>0.0775</v>
      </c>
      <c r="E1906" s="109">
        <v>0.0725</v>
      </c>
      <c r="G1906" s="109">
        <f t="shared" si="29"/>
        <v>0.005</v>
      </c>
    </row>
    <row r="1907" spans="1:7">
      <c r="A1907" s="110">
        <v>92103</v>
      </c>
      <c r="B1907" s="111" t="s">
        <v>24630</v>
      </c>
      <c r="C1907" s="109">
        <v>0.0775</v>
      </c>
      <c r="E1907" s="109">
        <v>0.0725</v>
      </c>
      <c r="G1907" s="109">
        <f t="shared" si="29"/>
        <v>0.005</v>
      </c>
    </row>
    <row r="1908" spans="1:7">
      <c r="A1908" s="110">
        <v>91340</v>
      </c>
      <c r="B1908" s="111" t="s">
        <v>24631</v>
      </c>
      <c r="C1908" s="109">
        <v>0.105</v>
      </c>
      <c r="E1908" s="109">
        <v>0.0725</v>
      </c>
      <c r="G1908" s="109">
        <f t="shared" si="29"/>
        <v>0.0325</v>
      </c>
    </row>
    <row r="1909" spans="1:7">
      <c r="A1909" s="110">
        <v>91341</v>
      </c>
      <c r="B1909" s="111" t="s">
        <v>24631</v>
      </c>
      <c r="C1909" s="109">
        <v>0.105</v>
      </c>
      <c r="E1909" s="109">
        <v>0.0725</v>
      </c>
      <c r="G1909" s="109">
        <f t="shared" si="29"/>
        <v>0.0325</v>
      </c>
    </row>
    <row r="1910" spans="1:7">
      <c r="A1910" s="110">
        <v>91342</v>
      </c>
      <c r="B1910" s="111" t="s">
        <v>24631</v>
      </c>
      <c r="C1910" s="109">
        <v>0.105</v>
      </c>
      <c r="E1910" s="109">
        <v>0.0725</v>
      </c>
      <c r="G1910" s="109">
        <f t="shared" si="29"/>
        <v>0.0325</v>
      </c>
    </row>
    <row r="1911" spans="1:7">
      <c r="A1911" s="110">
        <v>94125</v>
      </c>
      <c r="B1911" s="111" t="s">
        <v>24632</v>
      </c>
      <c r="C1911" s="109">
        <v>0.0938</v>
      </c>
      <c r="E1911" s="109">
        <v>0.0725</v>
      </c>
      <c r="G1911" s="109">
        <f t="shared" si="29"/>
        <v>0.0213</v>
      </c>
    </row>
    <row r="1912" spans="1:7">
      <c r="A1912" s="110">
        <v>94128</v>
      </c>
      <c r="B1912" s="111" t="s">
        <v>24632</v>
      </c>
      <c r="C1912" s="109">
        <v>0.0988</v>
      </c>
      <c r="E1912" s="109">
        <v>0.0725</v>
      </c>
      <c r="G1912" s="109">
        <f t="shared" si="29"/>
        <v>0.0263</v>
      </c>
    </row>
    <row r="1913" spans="1:7">
      <c r="A1913" s="110">
        <v>94027</v>
      </c>
      <c r="B1913" s="111" t="s">
        <v>24632</v>
      </c>
      <c r="C1913" s="109">
        <v>0.0938</v>
      </c>
      <c r="E1913" s="109">
        <v>0.0725</v>
      </c>
      <c r="G1913" s="109">
        <f t="shared" si="29"/>
        <v>0.0213</v>
      </c>
    </row>
    <row r="1914" spans="1:7">
      <c r="A1914" s="110">
        <v>94028</v>
      </c>
      <c r="B1914" s="111" t="s">
        <v>24632</v>
      </c>
      <c r="C1914" s="109">
        <v>0.0938</v>
      </c>
      <c r="E1914" s="109">
        <v>0.0725</v>
      </c>
      <c r="G1914" s="109">
        <f t="shared" si="29"/>
        <v>0.0213</v>
      </c>
    </row>
    <row r="1915" spans="1:7">
      <c r="A1915" s="110">
        <v>94020</v>
      </c>
      <c r="B1915" s="111" t="s">
        <v>24632</v>
      </c>
      <c r="C1915" s="109">
        <v>0.0938</v>
      </c>
      <c r="E1915" s="109">
        <v>0.0725</v>
      </c>
      <c r="G1915" s="109">
        <f t="shared" si="29"/>
        <v>0.0213</v>
      </c>
    </row>
    <row r="1916" spans="1:7">
      <c r="A1916" s="110">
        <v>94021</v>
      </c>
      <c r="B1916" s="111" t="s">
        <v>24632</v>
      </c>
      <c r="C1916" s="109">
        <v>0.0938</v>
      </c>
      <c r="E1916" s="109">
        <v>0.0725</v>
      </c>
      <c r="G1916" s="109">
        <f t="shared" si="29"/>
        <v>0.0213</v>
      </c>
    </row>
    <row r="1917" spans="1:7">
      <c r="A1917" s="110">
        <v>94038</v>
      </c>
      <c r="B1917" s="111" t="s">
        <v>24632</v>
      </c>
      <c r="C1917" s="109">
        <v>0.0938</v>
      </c>
      <c r="E1917" s="109">
        <v>0.0725</v>
      </c>
      <c r="G1917" s="109">
        <f t="shared" si="29"/>
        <v>0.0213</v>
      </c>
    </row>
    <row r="1918" spans="1:7">
      <c r="A1918" s="110">
        <v>94074</v>
      </c>
      <c r="B1918" s="111" t="s">
        <v>24632</v>
      </c>
      <c r="C1918" s="109">
        <v>0.0938</v>
      </c>
      <c r="E1918" s="109">
        <v>0.0725</v>
      </c>
      <c r="G1918" s="109">
        <f t="shared" si="29"/>
        <v>0.0213</v>
      </c>
    </row>
    <row r="1919" spans="1:7">
      <c r="A1919" s="110">
        <v>94108</v>
      </c>
      <c r="B1919" s="111" t="s">
        <v>24632</v>
      </c>
      <c r="C1919" s="109">
        <v>0.08625</v>
      </c>
      <c r="E1919" s="109">
        <v>0.0725</v>
      </c>
      <c r="G1919" s="109">
        <f t="shared" si="29"/>
        <v>0.01375</v>
      </c>
    </row>
    <row r="1920" spans="1:7">
      <c r="A1920" s="110">
        <v>94119</v>
      </c>
      <c r="B1920" s="111" t="s">
        <v>24632</v>
      </c>
      <c r="C1920" s="109">
        <v>0.08625</v>
      </c>
      <c r="E1920" s="109">
        <v>0.0725</v>
      </c>
      <c r="G1920" s="109">
        <f t="shared" si="29"/>
        <v>0.01375</v>
      </c>
    </row>
    <row r="1921" spans="1:7">
      <c r="A1921" s="110">
        <v>94120</v>
      </c>
      <c r="B1921" s="111" t="s">
        <v>24632</v>
      </c>
      <c r="C1921" s="109">
        <v>0.08625</v>
      </c>
      <c r="E1921" s="109">
        <v>0.0725</v>
      </c>
      <c r="G1921" s="109">
        <f t="shared" si="29"/>
        <v>0.01375</v>
      </c>
    </row>
    <row r="1922" spans="1:7">
      <c r="A1922" s="110">
        <v>94126</v>
      </c>
      <c r="B1922" s="111" t="s">
        <v>24632</v>
      </c>
      <c r="C1922" s="109">
        <v>0.08625</v>
      </c>
      <c r="E1922" s="109">
        <v>0.0725</v>
      </c>
      <c r="G1922" s="109">
        <f t="shared" si="29"/>
        <v>0.01375</v>
      </c>
    </row>
    <row r="1923" spans="1:7">
      <c r="A1923" s="110">
        <v>94137</v>
      </c>
      <c r="B1923" s="111" t="s">
        <v>24632</v>
      </c>
      <c r="C1923" s="109">
        <v>0.08625</v>
      </c>
      <c r="E1923" s="109">
        <v>0.0725</v>
      </c>
      <c r="G1923" s="109">
        <f t="shared" si="29"/>
        <v>0.01375</v>
      </c>
    </row>
    <row r="1924" spans="1:7">
      <c r="A1924" s="110">
        <v>94139</v>
      </c>
      <c r="B1924" s="111" t="s">
        <v>24632</v>
      </c>
      <c r="C1924" s="109">
        <v>0.08625</v>
      </c>
      <c r="E1924" s="109">
        <v>0.0725</v>
      </c>
      <c r="G1924" s="109">
        <f t="shared" si="29"/>
        <v>0.01375</v>
      </c>
    </row>
    <row r="1925" spans="1:7">
      <c r="A1925" s="110">
        <v>94142</v>
      </c>
      <c r="B1925" s="111" t="s">
        <v>24632</v>
      </c>
      <c r="C1925" s="109">
        <v>0.08625</v>
      </c>
      <c r="E1925" s="109">
        <v>0.0725</v>
      </c>
      <c r="G1925" s="109">
        <f t="shared" ref="G1925:G1988" si="30">C1925-E1925</f>
        <v>0.01375</v>
      </c>
    </row>
    <row r="1926" spans="1:7">
      <c r="A1926" s="110">
        <v>94143</v>
      </c>
      <c r="B1926" s="111" t="s">
        <v>24632</v>
      </c>
      <c r="C1926" s="109">
        <v>0.08625</v>
      </c>
      <c r="E1926" s="109">
        <v>0.0725</v>
      </c>
      <c r="G1926" s="109">
        <f t="shared" si="30"/>
        <v>0.01375</v>
      </c>
    </row>
    <row r="1927" spans="1:7">
      <c r="A1927" s="110">
        <v>94144</v>
      </c>
      <c r="B1927" s="111" t="s">
        <v>24632</v>
      </c>
      <c r="C1927" s="109">
        <v>0.08625</v>
      </c>
      <c r="E1927" s="109">
        <v>0.0725</v>
      </c>
      <c r="G1927" s="109">
        <f t="shared" si="30"/>
        <v>0.01375</v>
      </c>
    </row>
    <row r="1928" spans="1:7">
      <c r="A1928" s="110">
        <v>94145</v>
      </c>
      <c r="B1928" s="111" t="s">
        <v>24632</v>
      </c>
      <c r="C1928" s="109">
        <v>0.08625</v>
      </c>
      <c r="E1928" s="109">
        <v>0.0725</v>
      </c>
      <c r="G1928" s="109">
        <f t="shared" si="30"/>
        <v>0.01375</v>
      </c>
    </row>
    <row r="1929" spans="1:7">
      <c r="A1929" s="110">
        <v>94151</v>
      </c>
      <c r="B1929" s="111" t="s">
        <v>24632</v>
      </c>
      <c r="C1929" s="109">
        <v>0.08625</v>
      </c>
      <c r="E1929" s="109">
        <v>0.0725</v>
      </c>
      <c r="G1929" s="109">
        <f t="shared" si="30"/>
        <v>0.01375</v>
      </c>
    </row>
    <row r="1930" spans="1:7">
      <c r="A1930" s="110">
        <v>94158</v>
      </c>
      <c r="B1930" s="111" t="s">
        <v>24632</v>
      </c>
      <c r="C1930" s="109">
        <v>0.08625</v>
      </c>
      <c r="E1930" s="109">
        <v>0.0725</v>
      </c>
      <c r="G1930" s="109">
        <f t="shared" si="30"/>
        <v>0.01375</v>
      </c>
    </row>
    <row r="1931" spans="1:7">
      <c r="A1931" s="110">
        <v>94160</v>
      </c>
      <c r="B1931" s="111" t="s">
        <v>24632</v>
      </c>
      <c r="C1931" s="109">
        <v>0.08625</v>
      </c>
      <c r="E1931" s="109">
        <v>0.0725</v>
      </c>
      <c r="G1931" s="109">
        <f t="shared" si="30"/>
        <v>0.01375</v>
      </c>
    </row>
    <row r="1932" spans="1:7">
      <c r="A1932" s="110">
        <v>94161</v>
      </c>
      <c r="B1932" s="111" t="s">
        <v>24632</v>
      </c>
      <c r="C1932" s="109">
        <v>0.08625</v>
      </c>
      <c r="E1932" s="109">
        <v>0.0725</v>
      </c>
      <c r="G1932" s="109">
        <f t="shared" si="30"/>
        <v>0.01375</v>
      </c>
    </row>
    <row r="1933" spans="1:7">
      <c r="A1933" s="110">
        <v>94163</v>
      </c>
      <c r="B1933" s="111" t="s">
        <v>24632</v>
      </c>
      <c r="C1933" s="109">
        <v>0.08625</v>
      </c>
      <c r="E1933" s="109">
        <v>0.0725</v>
      </c>
      <c r="G1933" s="109">
        <f t="shared" si="30"/>
        <v>0.01375</v>
      </c>
    </row>
    <row r="1934" spans="1:7">
      <c r="A1934" s="110">
        <v>94164</v>
      </c>
      <c r="B1934" s="111" t="s">
        <v>24632</v>
      </c>
      <c r="C1934" s="109">
        <v>0.08625</v>
      </c>
      <c r="E1934" s="109">
        <v>0.0725</v>
      </c>
      <c r="G1934" s="109">
        <f t="shared" si="30"/>
        <v>0.01375</v>
      </c>
    </row>
    <row r="1935" spans="1:7">
      <c r="A1935" s="110">
        <v>94172</v>
      </c>
      <c r="B1935" s="111" t="s">
        <v>24632</v>
      </c>
      <c r="C1935" s="109">
        <v>0.08625</v>
      </c>
      <c r="E1935" s="109">
        <v>0.0725</v>
      </c>
      <c r="G1935" s="109">
        <f t="shared" si="30"/>
        <v>0.01375</v>
      </c>
    </row>
    <row r="1936" spans="1:7">
      <c r="A1936" s="110">
        <v>94177</v>
      </c>
      <c r="B1936" s="111" t="s">
        <v>24632</v>
      </c>
      <c r="C1936" s="109">
        <v>0.08625</v>
      </c>
      <c r="E1936" s="109">
        <v>0.0725</v>
      </c>
      <c r="G1936" s="109">
        <f t="shared" si="30"/>
        <v>0.01375</v>
      </c>
    </row>
    <row r="1937" spans="1:7">
      <c r="A1937" s="110">
        <v>94102</v>
      </c>
      <c r="B1937" s="111" t="s">
        <v>24632</v>
      </c>
      <c r="C1937" s="109">
        <v>0.08625</v>
      </c>
      <c r="E1937" s="109">
        <v>0.0725</v>
      </c>
      <c r="G1937" s="109">
        <f t="shared" si="30"/>
        <v>0.01375</v>
      </c>
    </row>
    <row r="1938" spans="1:7">
      <c r="A1938" s="110">
        <v>94103</v>
      </c>
      <c r="B1938" s="111" t="s">
        <v>24632</v>
      </c>
      <c r="C1938" s="109">
        <v>0.08625</v>
      </c>
      <c r="E1938" s="109">
        <v>0.0725</v>
      </c>
      <c r="G1938" s="109">
        <f t="shared" si="30"/>
        <v>0.01375</v>
      </c>
    </row>
    <row r="1939" spans="1:7">
      <c r="A1939" s="110">
        <v>94104</v>
      </c>
      <c r="B1939" s="111" t="s">
        <v>24632</v>
      </c>
      <c r="C1939" s="109">
        <v>0.08625</v>
      </c>
      <c r="E1939" s="109">
        <v>0.0725</v>
      </c>
      <c r="G1939" s="109">
        <f t="shared" si="30"/>
        <v>0.01375</v>
      </c>
    </row>
    <row r="1940" spans="1:7">
      <c r="A1940" s="110">
        <v>94105</v>
      </c>
      <c r="B1940" s="111" t="s">
        <v>24632</v>
      </c>
      <c r="C1940" s="109">
        <v>0.08625</v>
      </c>
      <c r="E1940" s="109">
        <v>0.0725</v>
      </c>
      <c r="G1940" s="109">
        <f t="shared" si="30"/>
        <v>0.01375</v>
      </c>
    </row>
    <row r="1941" spans="1:7">
      <c r="A1941" s="110">
        <v>94107</v>
      </c>
      <c r="B1941" s="111" t="s">
        <v>24632</v>
      </c>
      <c r="C1941" s="109">
        <v>0.08625</v>
      </c>
      <c r="E1941" s="109">
        <v>0.0725</v>
      </c>
      <c r="G1941" s="109">
        <f t="shared" si="30"/>
        <v>0.01375</v>
      </c>
    </row>
    <row r="1942" spans="1:7">
      <c r="A1942" s="110">
        <v>94109</v>
      </c>
      <c r="B1942" s="111" t="s">
        <v>24632</v>
      </c>
      <c r="C1942" s="109">
        <v>0.08625</v>
      </c>
      <c r="E1942" s="109">
        <v>0.0725</v>
      </c>
      <c r="G1942" s="109">
        <f t="shared" si="30"/>
        <v>0.01375</v>
      </c>
    </row>
    <row r="1943" spans="1:7">
      <c r="A1943" s="110">
        <v>94110</v>
      </c>
      <c r="B1943" s="111" t="s">
        <v>24632</v>
      </c>
      <c r="C1943" s="109">
        <v>0.08625</v>
      </c>
      <c r="E1943" s="109">
        <v>0.0725</v>
      </c>
      <c r="G1943" s="109">
        <f t="shared" si="30"/>
        <v>0.01375</v>
      </c>
    </row>
    <row r="1944" spans="1:7">
      <c r="A1944" s="110">
        <v>94111</v>
      </c>
      <c r="B1944" s="111" t="s">
        <v>24632</v>
      </c>
      <c r="C1944" s="109">
        <v>0.08625</v>
      </c>
      <c r="E1944" s="109">
        <v>0.0725</v>
      </c>
      <c r="G1944" s="109">
        <f t="shared" si="30"/>
        <v>0.01375</v>
      </c>
    </row>
    <row r="1945" spans="1:7">
      <c r="A1945" s="110">
        <v>94123</v>
      </c>
      <c r="B1945" s="111" t="s">
        <v>24632</v>
      </c>
      <c r="C1945" s="109">
        <v>0.08625</v>
      </c>
      <c r="E1945" s="109">
        <v>0.0725</v>
      </c>
      <c r="G1945" s="109">
        <f t="shared" si="30"/>
        <v>0.01375</v>
      </c>
    </row>
    <row r="1946" spans="1:7">
      <c r="A1946" s="110">
        <v>94129</v>
      </c>
      <c r="B1946" s="111" t="s">
        <v>24632</v>
      </c>
      <c r="C1946" s="109">
        <v>0.08625</v>
      </c>
      <c r="E1946" s="109">
        <v>0.0725</v>
      </c>
      <c r="G1946" s="109">
        <f t="shared" si="30"/>
        <v>0.01375</v>
      </c>
    </row>
    <row r="1947" spans="1:7">
      <c r="A1947" s="110">
        <v>94130</v>
      </c>
      <c r="B1947" s="111" t="s">
        <v>24632</v>
      </c>
      <c r="C1947" s="109">
        <v>0.08625</v>
      </c>
      <c r="E1947" s="109">
        <v>0.0725</v>
      </c>
      <c r="G1947" s="109">
        <f t="shared" si="30"/>
        <v>0.01375</v>
      </c>
    </row>
    <row r="1948" spans="1:7">
      <c r="A1948" s="110">
        <v>94133</v>
      </c>
      <c r="B1948" s="111" t="s">
        <v>24632</v>
      </c>
      <c r="C1948" s="109">
        <v>0.08625</v>
      </c>
      <c r="E1948" s="109">
        <v>0.0725</v>
      </c>
      <c r="G1948" s="109">
        <f t="shared" si="30"/>
        <v>0.01375</v>
      </c>
    </row>
    <row r="1949" spans="1:7">
      <c r="A1949" s="110">
        <v>94141</v>
      </c>
      <c r="B1949" s="111" t="s">
        <v>24632</v>
      </c>
      <c r="C1949" s="109">
        <v>0.08625</v>
      </c>
      <c r="E1949" s="109">
        <v>0.0725</v>
      </c>
      <c r="G1949" s="109">
        <f t="shared" si="30"/>
        <v>0.01375</v>
      </c>
    </row>
    <row r="1950" spans="1:7">
      <c r="A1950" s="110">
        <v>91778</v>
      </c>
      <c r="B1950" s="111" t="s">
        <v>24633</v>
      </c>
      <c r="C1950" s="109">
        <v>0.105</v>
      </c>
      <c r="E1950" s="109">
        <v>0.0725</v>
      </c>
      <c r="G1950" s="109">
        <f t="shared" si="30"/>
        <v>0.0325</v>
      </c>
    </row>
    <row r="1951" spans="1:7">
      <c r="A1951" s="110">
        <v>92543</v>
      </c>
      <c r="B1951" s="111" t="s">
        <v>24634</v>
      </c>
      <c r="C1951" s="109">
        <v>0.0875</v>
      </c>
      <c r="E1951" s="109">
        <v>0.0725</v>
      </c>
      <c r="G1951" s="109">
        <f t="shared" si="30"/>
        <v>0.015</v>
      </c>
    </row>
    <row r="1952" spans="1:7">
      <c r="A1952" s="110">
        <v>92544</v>
      </c>
      <c r="B1952" s="111" t="s">
        <v>24634</v>
      </c>
      <c r="C1952" s="109">
        <v>0.0875</v>
      </c>
      <c r="E1952" s="109">
        <v>0.0725</v>
      </c>
      <c r="G1952" s="109">
        <f t="shared" si="30"/>
        <v>0.015</v>
      </c>
    </row>
    <row r="1953" spans="1:7">
      <c r="A1953" s="110">
        <v>92581</v>
      </c>
      <c r="B1953" s="111" t="s">
        <v>24634</v>
      </c>
      <c r="C1953" s="109">
        <v>0.0875</v>
      </c>
      <c r="E1953" s="109">
        <v>0.0725</v>
      </c>
      <c r="G1953" s="109">
        <f t="shared" si="30"/>
        <v>0.015</v>
      </c>
    </row>
    <row r="1954" spans="1:7">
      <c r="A1954" s="110">
        <v>92582</v>
      </c>
      <c r="B1954" s="111" t="s">
        <v>24634</v>
      </c>
      <c r="C1954" s="109">
        <v>0.0875</v>
      </c>
      <c r="E1954" s="109">
        <v>0.0725</v>
      </c>
      <c r="G1954" s="109">
        <f t="shared" si="30"/>
        <v>0.015</v>
      </c>
    </row>
    <row r="1955" spans="1:7">
      <c r="A1955" s="110">
        <v>92583</v>
      </c>
      <c r="B1955" s="111" t="s">
        <v>24634</v>
      </c>
      <c r="C1955" s="109">
        <v>0.0875</v>
      </c>
      <c r="E1955" s="109">
        <v>0.0725</v>
      </c>
      <c r="G1955" s="109">
        <f t="shared" si="30"/>
        <v>0.015</v>
      </c>
    </row>
    <row r="1956" spans="1:7">
      <c r="A1956" s="110">
        <v>95220</v>
      </c>
      <c r="B1956" s="111" t="s">
        <v>24635</v>
      </c>
      <c r="C1956" s="109">
        <v>0.0775</v>
      </c>
      <c r="E1956" s="109">
        <v>0.0725</v>
      </c>
      <c r="G1956" s="109">
        <f t="shared" si="30"/>
        <v>0.005</v>
      </c>
    </row>
    <row r="1957" spans="1:7">
      <c r="A1957" s="110">
        <v>95227</v>
      </c>
      <c r="B1957" s="111" t="s">
        <v>24635</v>
      </c>
      <c r="C1957" s="109">
        <v>0.0775</v>
      </c>
      <c r="E1957" s="109">
        <v>0.0725</v>
      </c>
      <c r="G1957" s="109">
        <f t="shared" si="30"/>
        <v>0.005</v>
      </c>
    </row>
    <row r="1958" spans="1:7">
      <c r="A1958" s="110">
        <v>95234</v>
      </c>
      <c r="B1958" s="111" t="s">
        <v>24635</v>
      </c>
      <c r="C1958" s="109">
        <v>0.0775</v>
      </c>
      <c r="E1958" s="109">
        <v>0.0725</v>
      </c>
      <c r="G1958" s="109">
        <f t="shared" si="30"/>
        <v>0.005</v>
      </c>
    </row>
    <row r="1959" spans="1:7">
      <c r="A1959" s="110">
        <v>95237</v>
      </c>
      <c r="B1959" s="111" t="s">
        <v>24635</v>
      </c>
      <c r="C1959" s="109">
        <v>0.0775</v>
      </c>
      <c r="E1959" s="109">
        <v>0.0725</v>
      </c>
      <c r="G1959" s="109">
        <f t="shared" si="30"/>
        <v>0.005</v>
      </c>
    </row>
    <row r="1960" spans="1:7">
      <c r="A1960" s="110">
        <v>93660</v>
      </c>
      <c r="B1960" s="111" t="s">
        <v>24635</v>
      </c>
      <c r="C1960" s="109">
        <v>0.0775</v>
      </c>
      <c r="E1960" s="109">
        <v>0.0725</v>
      </c>
      <c r="G1960" s="109">
        <f t="shared" si="30"/>
        <v>0.005</v>
      </c>
    </row>
    <row r="1961" spans="1:7">
      <c r="A1961" s="110">
        <v>95686</v>
      </c>
      <c r="B1961" s="111" t="s">
        <v>24635</v>
      </c>
      <c r="C1961" s="109">
        <v>0.0775</v>
      </c>
      <c r="E1961" s="109">
        <v>0.0725</v>
      </c>
      <c r="G1961" s="109">
        <f t="shared" si="30"/>
        <v>0.005</v>
      </c>
    </row>
    <row r="1962" spans="1:7">
      <c r="A1962" s="110">
        <v>95253</v>
      </c>
      <c r="B1962" s="111" t="s">
        <v>24635</v>
      </c>
      <c r="C1962" s="109">
        <v>0.0775</v>
      </c>
      <c r="E1962" s="109">
        <v>0.0725</v>
      </c>
      <c r="G1962" s="109">
        <f t="shared" si="30"/>
        <v>0.005</v>
      </c>
    </row>
    <row r="1963" spans="1:7">
      <c r="A1963" s="110">
        <v>95258</v>
      </c>
      <c r="B1963" s="111" t="s">
        <v>24635</v>
      </c>
      <c r="C1963" s="109">
        <v>0.0775</v>
      </c>
      <c r="E1963" s="109">
        <v>0.0725</v>
      </c>
      <c r="G1963" s="109">
        <f t="shared" si="30"/>
        <v>0.005</v>
      </c>
    </row>
    <row r="1964" spans="1:7">
      <c r="A1964" s="110">
        <v>95116</v>
      </c>
      <c r="B1964" s="111" t="s">
        <v>24636</v>
      </c>
      <c r="C1964" s="109">
        <v>0.0913</v>
      </c>
      <c r="E1964" s="109">
        <v>0.0725</v>
      </c>
      <c r="G1964" s="109">
        <f t="shared" si="30"/>
        <v>0.0188</v>
      </c>
    </row>
    <row r="1965" spans="1:7">
      <c r="A1965" s="110">
        <v>95133</v>
      </c>
      <c r="B1965" s="111" t="s">
        <v>24636</v>
      </c>
      <c r="C1965" s="109">
        <v>0.0913</v>
      </c>
      <c r="E1965" s="109">
        <v>0.0725</v>
      </c>
      <c r="G1965" s="109">
        <f t="shared" si="30"/>
        <v>0.0188</v>
      </c>
    </row>
    <row r="1966" spans="1:7">
      <c r="A1966" s="110">
        <v>95155</v>
      </c>
      <c r="B1966" s="111" t="s">
        <v>24636</v>
      </c>
      <c r="C1966" s="109">
        <v>0.0913</v>
      </c>
      <c r="E1966" s="109">
        <v>0.0725</v>
      </c>
      <c r="G1966" s="109">
        <f t="shared" si="30"/>
        <v>0.0188</v>
      </c>
    </row>
    <row r="1967" spans="1:7">
      <c r="A1967" s="110">
        <v>95159</v>
      </c>
      <c r="B1967" s="111" t="s">
        <v>24636</v>
      </c>
      <c r="C1967" s="109">
        <v>0.0913</v>
      </c>
      <c r="E1967" s="109">
        <v>0.0725</v>
      </c>
      <c r="G1967" s="109">
        <f t="shared" si="30"/>
        <v>0.0188</v>
      </c>
    </row>
    <row r="1968" spans="1:7">
      <c r="A1968" s="110">
        <v>95191</v>
      </c>
      <c r="B1968" s="111" t="s">
        <v>24636</v>
      </c>
      <c r="C1968" s="109">
        <v>0.0913</v>
      </c>
      <c r="E1968" s="109">
        <v>0.0725</v>
      </c>
      <c r="G1968" s="109">
        <f t="shared" si="30"/>
        <v>0.0188</v>
      </c>
    </row>
    <row r="1969" spans="1:7">
      <c r="A1969" s="110">
        <v>95111</v>
      </c>
      <c r="B1969" s="111" t="s">
        <v>24636</v>
      </c>
      <c r="C1969" s="109">
        <v>0.0913</v>
      </c>
      <c r="E1969" s="109">
        <v>0.0725</v>
      </c>
      <c r="G1969" s="109">
        <f t="shared" si="30"/>
        <v>0.0188</v>
      </c>
    </row>
    <row r="1970" spans="1:7">
      <c r="A1970" s="110">
        <v>95122</v>
      </c>
      <c r="B1970" s="111" t="s">
        <v>24636</v>
      </c>
      <c r="C1970" s="109">
        <v>0.0913</v>
      </c>
      <c r="E1970" s="109">
        <v>0.0725</v>
      </c>
      <c r="G1970" s="109">
        <f t="shared" si="30"/>
        <v>0.0188</v>
      </c>
    </row>
    <row r="1971" spans="1:7">
      <c r="A1971" s="110">
        <v>95123</v>
      </c>
      <c r="B1971" s="111" t="s">
        <v>24636</v>
      </c>
      <c r="C1971" s="109">
        <v>0.0913</v>
      </c>
      <c r="E1971" s="109">
        <v>0.0725</v>
      </c>
      <c r="G1971" s="109">
        <f t="shared" si="30"/>
        <v>0.0188</v>
      </c>
    </row>
    <row r="1972" spans="1:7">
      <c r="A1972" s="110">
        <v>95119</v>
      </c>
      <c r="B1972" s="111" t="s">
        <v>24636</v>
      </c>
      <c r="C1972" s="109">
        <v>0.0913</v>
      </c>
      <c r="E1972" s="109">
        <v>0.0725</v>
      </c>
      <c r="G1972" s="109">
        <f t="shared" si="30"/>
        <v>0.0188</v>
      </c>
    </row>
    <row r="1973" spans="1:7">
      <c r="A1973" s="110">
        <v>95135</v>
      </c>
      <c r="B1973" s="111" t="s">
        <v>24636</v>
      </c>
      <c r="C1973" s="109">
        <v>0.0913</v>
      </c>
      <c r="E1973" s="109">
        <v>0.0725</v>
      </c>
      <c r="G1973" s="109">
        <f t="shared" si="30"/>
        <v>0.0188</v>
      </c>
    </row>
    <row r="1974" spans="1:7">
      <c r="A1974" s="110">
        <v>95136</v>
      </c>
      <c r="B1974" s="111" t="s">
        <v>24636</v>
      </c>
      <c r="C1974" s="109">
        <v>0.0913</v>
      </c>
      <c r="E1974" s="109">
        <v>0.0725</v>
      </c>
      <c r="G1974" s="109">
        <f t="shared" si="30"/>
        <v>0.0188</v>
      </c>
    </row>
    <row r="1975" spans="1:7">
      <c r="A1975" s="110">
        <v>95138</v>
      </c>
      <c r="B1975" s="111" t="s">
        <v>24636</v>
      </c>
      <c r="C1975" s="109">
        <v>0.0913</v>
      </c>
      <c r="E1975" s="109">
        <v>0.0725</v>
      </c>
      <c r="G1975" s="109">
        <f t="shared" si="30"/>
        <v>0.0188</v>
      </c>
    </row>
    <row r="1976" spans="1:7">
      <c r="A1976" s="110">
        <v>95139</v>
      </c>
      <c r="B1976" s="111" t="s">
        <v>24636</v>
      </c>
      <c r="C1976" s="109">
        <v>0.0913</v>
      </c>
      <c r="E1976" s="109">
        <v>0.0725</v>
      </c>
      <c r="G1976" s="109">
        <f t="shared" si="30"/>
        <v>0.0188</v>
      </c>
    </row>
    <row r="1977" spans="1:7">
      <c r="A1977" s="110">
        <v>95141</v>
      </c>
      <c r="B1977" s="111" t="s">
        <v>24636</v>
      </c>
      <c r="C1977" s="109">
        <v>0.0913</v>
      </c>
      <c r="E1977" s="109">
        <v>0.0725</v>
      </c>
      <c r="G1977" s="109">
        <f t="shared" si="30"/>
        <v>0.0188</v>
      </c>
    </row>
    <row r="1978" spans="1:7">
      <c r="A1978" s="110">
        <v>95148</v>
      </c>
      <c r="B1978" s="111" t="s">
        <v>24636</v>
      </c>
      <c r="C1978" s="109">
        <v>0.0913</v>
      </c>
      <c r="E1978" s="109">
        <v>0.0725</v>
      </c>
      <c r="G1978" s="109">
        <f t="shared" si="30"/>
        <v>0.0188</v>
      </c>
    </row>
    <row r="1979" spans="1:7">
      <c r="A1979" s="110">
        <v>95150</v>
      </c>
      <c r="B1979" s="111" t="s">
        <v>24636</v>
      </c>
      <c r="C1979" s="109">
        <v>0.0913</v>
      </c>
      <c r="E1979" s="109">
        <v>0.0725</v>
      </c>
      <c r="G1979" s="109">
        <f t="shared" si="30"/>
        <v>0.0188</v>
      </c>
    </row>
    <row r="1980" spans="1:7">
      <c r="A1980" s="110">
        <v>95151</v>
      </c>
      <c r="B1980" s="111" t="s">
        <v>24636</v>
      </c>
      <c r="C1980" s="109">
        <v>0.0913</v>
      </c>
      <c r="E1980" s="109">
        <v>0.0725</v>
      </c>
      <c r="G1980" s="109">
        <f t="shared" si="30"/>
        <v>0.0188</v>
      </c>
    </row>
    <row r="1981" spans="1:7">
      <c r="A1981" s="110">
        <v>95152</v>
      </c>
      <c r="B1981" s="111" t="s">
        <v>24636</v>
      </c>
      <c r="C1981" s="109">
        <v>0.0913</v>
      </c>
      <c r="E1981" s="109">
        <v>0.0725</v>
      </c>
      <c r="G1981" s="109">
        <f t="shared" si="30"/>
        <v>0.0188</v>
      </c>
    </row>
    <row r="1982" spans="1:7">
      <c r="A1982" s="110">
        <v>95153</v>
      </c>
      <c r="B1982" s="111" t="s">
        <v>24636</v>
      </c>
      <c r="C1982" s="109">
        <v>0.0913</v>
      </c>
      <c r="E1982" s="109">
        <v>0.0725</v>
      </c>
      <c r="G1982" s="109">
        <f t="shared" si="30"/>
        <v>0.0188</v>
      </c>
    </row>
    <row r="1983" spans="1:7">
      <c r="A1983" s="110">
        <v>95154</v>
      </c>
      <c r="B1983" s="111" t="s">
        <v>24636</v>
      </c>
      <c r="C1983" s="109">
        <v>0.0913</v>
      </c>
      <c r="E1983" s="109">
        <v>0.0725</v>
      </c>
      <c r="G1983" s="109">
        <f t="shared" si="30"/>
        <v>0.0188</v>
      </c>
    </row>
    <row r="1984" spans="1:7">
      <c r="A1984" s="110">
        <v>95156</v>
      </c>
      <c r="B1984" s="111" t="s">
        <v>24636</v>
      </c>
      <c r="C1984" s="109">
        <v>0.0913</v>
      </c>
      <c r="E1984" s="109">
        <v>0.0725</v>
      </c>
      <c r="G1984" s="109">
        <f t="shared" si="30"/>
        <v>0.0188</v>
      </c>
    </row>
    <row r="1985" spans="1:7">
      <c r="A1985" s="110">
        <v>95157</v>
      </c>
      <c r="B1985" s="111" t="s">
        <v>24636</v>
      </c>
      <c r="C1985" s="109">
        <v>0.0913</v>
      </c>
      <c r="E1985" s="109">
        <v>0.0725</v>
      </c>
      <c r="G1985" s="109">
        <f t="shared" si="30"/>
        <v>0.0188</v>
      </c>
    </row>
    <row r="1986" spans="1:7">
      <c r="A1986" s="110">
        <v>95158</v>
      </c>
      <c r="B1986" s="111" t="s">
        <v>24636</v>
      </c>
      <c r="C1986" s="109">
        <v>0.0913</v>
      </c>
      <c r="E1986" s="109">
        <v>0.0725</v>
      </c>
      <c r="G1986" s="109">
        <f t="shared" si="30"/>
        <v>0.0188</v>
      </c>
    </row>
    <row r="1987" spans="1:7">
      <c r="A1987" s="110">
        <v>95160</v>
      </c>
      <c r="B1987" s="111" t="s">
        <v>24636</v>
      </c>
      <c r="C1987" s="109">
        <v>0.0913</v>
      </c>
      <c r="E1987" s="109">
        <v>0.0725</v>
      </c>
      <c r="G1987" s="109">
        <f t="shared" si="30"/>
        <v>0.0188</v>
      </c>
    </row>
    <row r="1988" spans="1:7">
      <c r="A1988" s="110">
        <v>95161</v>
      </c>
      <c r="B1988" s="111" t="s">
        <v>24636</v>
      </c>
      <c r="C1988" s="109">
        <v>0.0913</v>
      </c>
      <c r="E1988" s="109">
        <v>0.0725</v>
      </c>
      <c r="G1988" s="109">
        <f t="shared" si="30"/>
        <v>0.0188</v>
      </c>
    </row>
    <row r="1989" spans="1:7">
      <c r="A1989" s="110">
        <v>95164</v>
      </c>
      <c r="B1989" s="111" t="s">
        <v>24636</v>
      </c>
      <c r="C1989" s="109">
        <v>0.0913</v>
      </c>
      <c r="E1989" s="109">
        <v>0.0725</v>
      </c>
      <c r="G1989" s="109">
        <f t="shared" ref="G1989:G2052" si="31">C1989-E1989</f>
        <v>0.0188</v>
      </c>
    </row>
    <row r="1990" spans="1:7">
      <c r="A1990" s="110">
        <v>95170</v>
      </c>
      <c r="B1990" s="111" t="s">
        <v>24636</v>
      </c>
      <c r="C1990" s="109">
        <v>0.0913</v>
      </c>
      <c r="E1990" s="109">
        <v>0.0725</v>
      </c>
      <c r="G1990" s="109">
        <f t="shared" si="31"/>
        <v>0.0188</v>
      </c>
    </row>
    <row r="1991" spans="1:7">
      <c r="A1991" s="110">
        <v>95173</v>
      </c>
      <c r="B1991" s="111" t="s">
        <v>24636</v>
      </c>
      <c r="C1991" s="109">
        <v>0.0913</v>
      </c>
      <c r="E1991" s="109">
        <v>0.0725</v>
      </c>
      <c r="G1991" s="109">
        <f t="shared" si="31"/>
        <v>0.0188</v>
      </c>
    </row>
    <row r="1992" spans="1:7">
      <c r="A1992" s="110">
        <v>95190</v>
      </c>
      <c r="B1992" s="111" t="s">
        <v>24636</v>
      </c>
      <c r="C1992" s="109">
        <v>0.0913</v>
      </c>
      <c r="E1992" s="109">
        <v>0.0725</v>
      </c>
      <c r="G1992" s="109">
        <f t="shared" si="31"/>
        <v>0.0188</v>
      </c>
    </row>
    <row r="1993" spans="1:7">
      <c r="A1993" s="110">
        <v>95193</v>
      </c>
      <c r="B1993" s="111" t="s">
        <v>24636</v>
      </c>
      <c r="C1993" s="109">
        <v>0.0913</v>
      </c>
      <c r="E1993" s="109">
        <v>0.0725</v>
      </c>
      <c r="G1993" s="109">
        <f t="shared" si="31"/>
        <v>0.0188</v>
      </c>
    </row>
    <row r="1994" spans="1:7">
      <c r="A1994" s="110">
        <v>95002</v>
      </c>
      <c r="B1994" s="111" t="s">
        <v>24636</v>
      </c>
      <c r="C1994" s="109">
        <v>0.0913</v>
      </c>
      <c r="E1994" s="109">
        <v>0.0725</v>
      </c>
      <c r="G1994" s="109">
        <f t="shared" si="31"/>
        <v>0.0188</v>
      </c>
    </row>
    <row r="1995" spans="1:7">
      <c r="A1995" s="110">
        <v>95013</v>
      </c>
      <c r="B1995" s="111" t="s">
        <v>24636</v>
      </c>
      <c r="C1995" s="109">
        <v>0.0913</v>
      </c>
      <c r="E1995" s="109">
        <v>0.0725</v>
      </c>
      <c r="G1995" s="109">
        <f t="shared" si="31"/>
        <v>0.0188</v>
      </c>
    </row>
    <row r="1996" spans="1:7">
      <c r="A1996" s="110">
        <v>95014</v>
      </c>
      <c r="B1996" s="111" t="s">
        <v>24636</v>
      </c>
      <c r="C1996" s="109">
        <v>0.0913</v>
      </c>
      <c r="E1996" s="109">
        <v>0.0725</v>
      </c>
      <c r="G1996" s="109">
        <f t="shared" si="31"/>
        <v>0.0188</v>
      </c>
    </row>
    <row r="1997" spans="1:7">
      <c r="A1997" s="110">
        <v>95035</v>
      </c>
      <c r="B1997" s="111" t="s">
        <v>24636</v>
      </c>
      <c r="C1997" s="109">
        <v>0.0913</v>
      </c>
      <c r="E1997" s="109">
        <v>0.0725</v>
      </c>
      <c r="G1997" s="109">
        <f t="shared" si="31"/>
        <v>0.0188</v>
      </c>
    </row>
    <row r="1998" spans="1:7">
      <c r="A1998" s="110">
        <v>95037</v>
      </c>
      <c r="B1998" s="111" t="s">
        <v>24636</v>
      </c>
      <c r="C1998" s="109">
        <v>0.0913</v>
      </c>
      <c r="E1998" s="109">
        <v>0.0725</v>
      </c>
      <c r="G1998" s="109">
        <f t="shared" si="31"/>
        <v>0.0188</v>
      </c>
    </row>
    <row r="1999" spans="1:7">
      <c r="A1999" s="110">
        <v>95101</v>
      </c>
      <c r="B1999" s="111" t="s">
        <v>24636</v>
      </c>
      <c r="C1999" s="109">
        <v>0.0913</v>
      </c>
      <c r="E1999" s="109">
        <v>0.0725</v>
      </c>
      <c r="G1999" s="109">
        <f t="shared" si="31"/>
        <v>0.0188</v>
      </c>
    </row>
    <row r="2000" spans="1:7">
      <c r="A2000" s="110">
        <v>95120</v>
      </c>
      <c r="B2000" s="111" t="s">
        <v>24636</v>
      </c>
      <c r="C2000" s="109">
        <v>0.0913</v>
      </c>
      <c r="E2000" s="109">
        <v>0.0725</v>
      </c>
      <c r="G2000" s="109">
        <f t="shared" si="31"/>
        <v>0.0188</v>
      </c>
    </row>
    <row r="2001" spans="1:7">
      <c r="A2001" s="110">
        <v>95121</v>
      </c>
      <c r="B2001" s="111" t="s">
        <v>24636</v>
      </c>
      <c r="C2001" s="109">
        <v>0.0913</v>
      </c>
      <c r="E2001" s="109">
        <v>0.0725</v>
      </c>
      <c r="G2001" s="109">
        <f t="shared" si="31"/>
        <v>0.0188</v>
      </c>
    </row>
    <row r="2002" spans="1:7">
      <c r="A2002" s="110">
        <v>95124</v>
      </c>
      <c r="B2002" s="111" t="s">
        <v>24636</v>
      </c>
      <c r="C2002" s="109">
        <v>0.0913</v>
      </c>
      <c r="E2002" s="109">
        <v>0.0725</v>
      </c>
      <c r="G2002" s="109">
        <f t="shared" si="31"/>
        <v>0.0188</v>
      </c>
    </row>
    <row r="2003" spans="1:7">
      <c r="A2003" s="110">
        <v>95127</v>
      </c>
      <c r="B2003" s="111" t="s">
        <v>24636</v>
      </c>
      <c r="C2003" s="109">
        <v>0.0913</v>
      </c>
      <c r="E2003" s="109">
        <v>0.0725</v>
      </c>
      <c r="G2003" s="109">
        <f t="shared" si="31"/>
        <v>0.0188</v>
      </c>
    </row>
    <row r="2004" spans="1:7">
      <c r="A2004" s="110">
        <v>95129</v>
      </c>
      <c r="B2004" s="111" t="s">
        <v>24636</v>
      </c>
      <c r="C2004" s="109">
        <v>0.0913</v>
      </c>
      <c r="E2004" s="109">
        <v>0.0725</v>
      </c>
      <c r="G2004" s="109">
        <f t="shared" si="31"/>
        <v>0.0188</v>
      </c>
    </row>
    <row r="2005" spans="1:7">
      <c r="A2005" s="110">
        <v>95132</v>
      </c>
      <c r="B2005" s="111" t="s">
        <v>24636</v>
      </c>
      <c r="C2005" s="109">
        <v>0.0913</v>
      </c>
      <c r="E2005" s="109">
        <v>0.0725</v>
      </c>
      <c r="G2005" s="109">
        <f t="shared" si="31"/>
        <v>0.0188</v>
      </c>
    </row>
    <row r="2006" spans="1:7">
      <c r="A2006" s="110">
        <v>95051</v>
      </c>
      <c r="B2006" s="111" t="s">
        <v>24636</v>
      </c>
      <c r="C2006" s="109">
        <v>0.0913</v>
      </c>
      <c r="E2006" s="109">
        <v>0.0725</v>
      </c>
      <c r="G2006" s="109">
        <f t="shared" si="31"/>
        <v>0.0188</v>
      </c>
    </row>
    <row r="2007" spans="1:7">
      <c r="A2007" s="110">
        <v>95070</v>
      </c>
      <c r="B2007" s="111" t="s">
        <v>24636</v>
      </c>
      <c r="C2007" s="109">
        <v>0.0913</v>
      </c>
      <c r="E2007" s="109">
        <v>0.0725</v>
      </c>
      <c r="G2007" s="109">
        <f t="shared" si="31"/>
        <v>0.0188</v>
      </c>
    </row>
    <row r="2008" spans="1:7">
      <c r="A2008" s="110">
        <v>95103</v>
      </c>
      <c r="B2008" s="111" t="s">
        <v>24636</v>
      </c>
      <c r="C2008" s="109">
        <v>0.0913</v>
      </c>
      <c r="E2008" s="109">
        <v>0.0725</v>
      </c>
      <c r="G2008" s="109">
        <f t="shared" si="31"/>
        <v>0.0188</v>
      </c>
    </row>
    <row r="2009" spans="1:7">
      <c r="A2009" s="110">
        <v>95106</v>
      </c>
      <c r="B2009" s="111" t="s">
        <v>24636</v>
      </c>
      <c r="C2009" s="109">
        <v>0.0913</v>
      </c>
      <c r="E2009" s="109">
        <v>0.0725</v>
      </c>
      <c r="G2009" s="109">
        <f t="shared" si="31"/>
        <v>0.0188</v>
      </c>
    </row>
    <row r="2010" spans="1:7">
      <c r="A2010" s="110">
        <v>95108</v>
      </c>
      <c r="B2010" s="111" t="s">
        <v>24636</v>
      </c>
      <c r="C2010" s="109">
        <v>0.0913</v>
      </c>
      <c r="E2010" s="109">
        <v>0.0725</v>
      </c>
      <c r="G2010" s="109">
        <f t="shared" si="31"/>
        <v>0.0188</v>
      </c>
    </row>
    <row r="2011" spans="1:7">
      <c r="A2011" s="110">
        <v>95109</v>
      </c>
      <c r="B2011" s="111" t="s">
        <v>24636</v>
      </c>
      <c r="C2011" s="109">
        <v>0.0913</v>
      </c>
      <c r="E2011" s="109">
        <v>0.0725</v>
      </c>
      <c r="G2011" s="109">
        <f t="shared" si="31"/>
        <v>0.0188</v>
      </c>
    </row>
    <row r="2012" spans="1:7">
      <c r="A2012" s="110">
        <v>95115</v>
      </c>
      <c r="B2012" s="111" t="s">
        <v>24636</v>
      </c>
      <c r="C2012" s="109">
        <v>0.0913</v>
      </c>
      <c r="E2012" s="109">
        <v>0.0725</v>
      </c>
      <c r="G2012" s="109">
        <f t="shared" si="31"/>
        <v>0.0188</v>
      </c>
    </row>
    <row r="2013" spans="1:7">
      <c r="A2013" s="110">
        <v>95172</v>
      </c>
      <c r="B2013" s="111" t="s">
        <v>24636</v>
      </c>
      <c r="C2013" s="109">
        <v>0.0913</v>
      </c>
      <c r="E2013" s="109">
        <v>0.0725</v>
      </c>
      <c r="G2013" s="109">
        <f t="shared" si="31"/>
        <v>0.0188</v>
      </c>
    </row>
    <row r="2014" spans="1:7">
      <c r="A2014" s="110">
        <v>95192</v>
      </c>
      <c r="B2014" s="111" t="s">
        <v>24636</v>
      </c>
      <c r="C2014" s="109">
        <v>0.0913</v>
      </c>
      <c r="E2014" s="109">
        <v>0.0725</v>
      </c>
      <c r="G2014" s="109">
        <f t="shared" si="31"/>
        <v>0.0188</v>
      </c>
    </row>
    <row r="2015" spans="1:7">
      <c r="A2015" s="110">
        <v>95194</v>
      </c>
      <c r="B2015" s="111" t="s">
        <v>24636</v>
      </c>
      <c r="C2015" s="109">
        <v>0.0913</v>
      </c>
      <c r="E2015" s="109">
        <v>0.0725</v>
      </c>
      <c r="G2015" s="109">
        <f t="shared" si="31"/>
        <v>0.0188</v>
      </c>
    </row>
    <row r="2016" spans="1:7">
      <c r="A2016" s="110">
        <v>95196</v>
      </c>
      <c r="B2016" s="111" t="s">
        <v>24636</v>
      </c>
      <c r="C2016" s="109">
        <v>0.0913</v>
      </c>
      <c r="E2016" s="109">
        <v>0.0725</v>
      </c>
      <c r="G2016" s="109">
        <f t="shared" si="31"/>
        <v>0.0188</v>
      </c>
    </row>
    <row r="2017" spans="1:7">
      <c r="A2017" s="110">
        <v>95113</v>
      </c>
      <c r="B2017" s="111" t="s">
        <v>24636</v>
      </c>
      <c r="C2017" s="109">
        <v>0.0913</v>
      </c>
      <c r="E2017" s="109">
        <v>0.0725</v>
      </c>
      <c r="G2017" s="109">
        <f t="shared" si="31"/>
        <v>0.0188</v>
      </c>
    </row>
    <row r="2018" spans="1:7">
      <c r="A2018" s="110">
        <v>95118</v>
      </c>
      <c r="B2018" s="111" t="s">
        <v>24636</v>
      </c>
      <c r="C2018" s="109">
        <v>0.0913</v>
      </c>
      <c r="E2018" s="109">
        <v>0.0725</v>
      </c>
      <c r="G2018" s="109">
        <f t="shared" si="31"/>
        <v>0.0188</v>
      </c>
    </row>
    <row r="2019" spans="1:7">
      <c r="A2019" s="110">
        <v>95110</v>
      </c>
      <c r="B2019" s="111" t="s">
        <v>24636</v>
      </c>
      <c r="C2019" s="109">
        <v>0.0913</v>
      </c>
      <c r="E2019" s="109">
        <v>0.0725</v>
      </c>
      <c r="G2019" s="109">
        <f t="shared" si="31"/>
        <v>0.0188</v>
      </c>
    </row>
    <row r="2020" spans="1:7">
      <c r="A2020" s="110">
        <v>95131</v>
      </c>
      <c r="B2020" s="111" t="s">
        <v>24636</v>
      </c>
      <c r="C2020" s="109">
        <v>0.0913</v>
      </c>
      <c r="E2020" s="109">
        <v>0.0725</v>
      </c>
      <c r="G2020" s="109">
        <f t="shared" si="31"/>
        <v>0.0188</v>
      </c>
    </row>
    <row r="2021" spans="1:7">
      <c r="A2021" s="110">
        <v>95112</v>
      </c>
      <c r="B2021" s="111" t="s">
        <v>24636</v>
      </c>
      <c r="C2021" s="109">
        <v>0.0913</v>
      </c>
      <c r="E2021" s="109">
        <v>0.0725</v>
      </c>
      <c r="G2021" s="109">
        <f t="shared" si="31"/>
        <v>0.0188</v>
      </c>
    </row>
    <row r="2022" spans="1:7">
      <c r="A2022" s="110">
        <v>95126</v>
      </c>
      <c r="B2022" s="111" t="s">
        <v>24636</v>
      </c>
      <c r="C2022" s="109">
        <v>0.0913</v>
      </c>
      <c r="E2022" s="109">
        <v>0.0725</v>
      </c>
      <c r="G2022" s="109">
        <f t="shared" si="31"/>
        <v>0.0188</v>
      </c>
    </row>
    <row r="2023" spans="1:7">
      <c r="A2023" s="110">
        <v>95134</v>
      </c>
      <c r="B2023" s="111" t="s">
        <v>24636</v>
      </c>
      <c r="C2023" s="109">
        <v>0.0913</v>
      </c>
      <c r="E2023" s="109">
        <v>0.0725</v>
      </c>
      <c r="G2023" s="109">
        <f t="shared" si="31"/>
        <v>0.0188</v>
      </c>
    </row>
    <row r="2024" spans="1:7">
      <c r="A2024" s="110">
        <v>95050</v>
      </c>
      <c r="B2024" s="111" t="s">
        <v>24636</v>
      </c>
      <c r="C2024" s="109">
        <v>0.0913</v>
      </c>
      <c r="E2024" s="109">
        <v>0.0725</v>
      </c>
      <c r="G2024" s="109">
        <f t="shared" si="31"/>
        <v>0.0188</v>
      </c>
    </row>
    <row r="2025" spans="1:7">
      <c r="A2025" s="110">
        <v>92693</v>
      </c>
      <c r="B2025" s="111" t="s">
        <v>24637</v>
      </c>
      <c r="C2025" s="109">
        <v>0.0775</v>
      </c>
      <c r="E2025" s="109">
        <v>0.0725</v>
      </c>
      <c r="G2025" s="109">
        <f t="shared" si="31"/>
        <v>0.005</v>
      </c>
    </row>
    <row r="2026" spans="1:7">
      <c r="A2026" s="110">
        <v>94578</v>
      </c>
      <c r="B2026" s="111" t="s">
        <v>24638</v>
      </c>
      <c r="C2026" s="109">
        <v>0.1075</v>
      </c>
      <c r="E2026" s="109">
        <v>0.0725</v>
      </c>
      <c r="G2026" s="109">
        <f t="shared" si="31"/>
        <v>0.035</v>
      </c>
    </row>
    <row r="2027" spans="1:7">
      <c r="A2027" s="110">
        <v>94579</v>
      </c>
      <c r="B2027" s="111" t="s">
        <v>24638</v>
      </c>
      <c r="C2027" s="109">
        <v>0.1075</v>
      </c>
      <c r="E2027" s="109">
        <v>0.0725</v>
      </c>
      <c r="G2027" s="109">
        <f t="shared" si="31"/>
        <v>0.035</v>
      </c>
    </row>
    <row r="2028" spans="1:7">
      <c r="A2028" s="110">
        <v>93403</v>
      </c>
      <c r="B2028" s="111" t="s">
        <v>24639</v>
      </c>
      <c r="C2028" s="109">
        <v>0.0875</v>
      </c>
      <c r="E2028" s="109">
        <v>0.0725</v>
      </c>
      <c r="G2028" s="109">
        <f t="shared" si="31"/>
        <v>0.015</v>
      </c>
    </row>
    <row r="2029" spans="1:7">
      <c r="A2029" s="110">
        <v>93405</v>
      </c>
      <c r="B2029" s="111" t="s">
        <v>24639</v>
      </c>
      <c r="C2029" s="109">
        <v>0.0875</v>
      </c>
      <c r="E2029" s="109">
        <v>0.0725</v>
      </c>
      <c r="G2029" s="109">
        <f t="shared" si="31"/>
        <v>0.015</v>
      </c>
    </row>
    <row r="2030" spans="1:7">
      <c r="A2030" s="110">
        <v>93406</v>
      </c>
      <c r="B2030" s="111" t="s">
        <v>24639</v>
      </c>
      <c r="C2030" s="109">
        <v>0.0875</v>
      </c>
      <c r="E2030" s="109">
        <v>0.0725</v>
      </c>
      <c r="G2030" s="109">
        <f t="shared" si="31"/>
        <v>0.015</v>
      </c>
    </row>
    <row r="2031" spans="1:7">
      <c r="A2031" s="110">
        <v>93408</v>
      </c>
      <c r="B2031" s="111" t="s">
        <v>24639</v>
      </c>
      <c r="C2031" s="109">
        <v>0.0875</v>
      </c>
      <c r="E2031" s="109">
        <v>0.0725</v>
      </c>
      <c r="G2031" s="109">
        <f t="shared" si="31"/>
        <v>0.015</v>
      </c>
    </row>
    <row r="2032" spans="1:7">
      <c r="A2032" s="110">
        <v>93409</v>
      </c>
      <c r="B2032" s="111" t="s">
        <v>24639</v>
      </c>
      <c r="C2032" s="109">
        <v>0.0875</v>
      </c>
      <c r="E2032" s="109">
        <v>0.0725</v>
      </c>
      <c r="G2032" s="109">
        <f t="shared" si="31"/>
        <v>0.015</v>
      </c>
    </row>
    <row r="2033" spans="1:7">
      <c r="A2033" s="110">
        <v>93410</v>
      </c>
      <c r="B2033" s="111" t="s">
        <v>24639</v>
      </c>
      <c r="C2033" s="109">
        <v>0.0875</v>
      </c>
      <c r="E2033" s="109">
        <v>0.0725</v>
      </c>
      <c r="G2033" s="109">
        <f t="shared" si="31"/>
        <v>0.015</v>
      </c>
    </row>
    <row r="2034" spans="1:7">
      <c r="A2034" s="110">
        <v>93428</v>
      </c>
      <c r="B2034" s="111" t="s">
        <v>24639</v>
      </c>
      <c r="C2034" s="109">
        <v>0.0725</v>
      </c>
      <c r="E2034" s="109">
        <v>0.0725</v>
      </c>
      <c r="G2034" s="109">
        <f t="shared" si="31"/>
        <v>0</v>
      </c>
    </row>
    <row r="2035" spans="1:7">
      <c r="A2035" s="110">
        <v>93430</v>
      </c>
      <c r="B2035" s="111" t="s">
        <v>24639</v>
      </c>
      <c r="C2035" s="109">
        <v>0.0725</v>
      </c>
      <c r="E2035" s="109">
        <v>0.0725</v>
      </c>
      <c r="G2035" s="109">
        <f t="shared" si="31"/>
        <v>0</v>
      </c>
    </row>
    <row r="2036" spans="1:7">
      <c r="A2036" s="110">
        <v>93432</v>
      </c>
      <c r="B2036" s="111" t="s">
        <v>24639</v>
      </c>
      <c r="C2036" s="109">
        <v>0.0725</v>
      </c>
      <c r="E2036" s="109">
        <v>0.0725</v>
      </c>
      <c r="G2036" s="109">
        <f t="shared" si="31"/>
        <v>0</v>
      </c>
    </row>
    <row r="2037" spans="1:7">
      <c r="A2037" s="110">
        <v>93401</v>
      </c>
      <c r="B2037" s="111" t="s">
        <v>24639</v>
      </c>
      <c r="C2037" s="109">
        <v>0.0875</v>
      </c>
      <c r="E2037" s="109">
        <v>0.0725</v>
      </c>
      <c r="G2037" s="109">
        <f t="shared" si="31"/>
        <v>0.015</v>
      </c>
    </row>
    <row r="2038" spans="1:7">
      <c r="A2038" s="110">
        <v>93453</v>
      </c>
      <c r="B2038" s="111" t="s">
        <v>24639</v>
      </c>
      <c r="C2038" s="109">
        <v>0.0725</v>
      </c>
      <c r="E2038" s="109">
        <v>0.0725</v>
      </c>
      <c r="G2038" s="109">
        <f t="shared" si="31"/>
        <v>0</v>
      </c>
    </row>
    <row r="2039" spans="1:7">
      <c r="A2039" s="110">
        <v>93465</v>
      </c>
      <c r="B2039" s="111" t="s">
        <v>24639</v>
      </c>
      <c r="C2039" s="109">
        <v>0.0725</v>
      </c>
      <c r="E2039" s="109">
        <v>0.0725</v>
      </c>
      <c r="G2039" s="109">
        <f t="shared" si="31"/>
        <v>0</v>
      </c>
    </row>
    <row r="2040" spans="1:7">
      <c r="A2040" s="110">
        <v>93407</v>
      </c>
      <c r="B2040" s="111" t="s">
        <v>24639</v>
      </c>
      <c r="C2040" s="109">
        <v>0.0725</v>
      </c>
      <c r="E2040" s="109">
        <v>0.0725</v>
      </c>
      <c r="G2040" s="109">
        <f t="shared" si="31"/>
        <v>0</v>
      </c>
    </row>
    <row r="2041" spans="1:7">
      <c r="A2041" s="110">
        <v>93412</v>
      </c>
      <c r="B2041" s="111" t="s">
        <v>24639</v>
      </c>
      <c r="C2041" s="109">
        <v>0.0725</v>
      </c>
      <c r="E2041" s="109">
        <v>0.0725</v>
      </c>
      <c r="G2041" s="109">
        <f t="shared" si="31"/>
        <v>0</v>
      </c>
    </row>
    <row r="2042" spans="1:7">
      <c r="A2042" s="110">
        <v>93435</v>
      </c>
      <c r="B2042" s="111" t="s">
        <v>24639</v>
      </c>
      <c r="C2042" s="109">
        <v>0.0725</v>
      </c>
      <c r="E2042" s="109">
        <v>0.0725</v>
      </c>
      <c r="G2042" s="109">
        <f t="shared" si="31"/>
        <v>0</v>
      </c>
    </row>
    <row r="2043" spans="1:7">
      <c r="A2043" s="110">
        <v>93475</v>
      </c>
      <c r="B2043" s="111" t="s">
        <v>24639</v>
      </c>
      <c r="C2043" s="109">
        <v>0.0725</v>
      </c>
      <c r="E2043" s="109">
        <v>0.0725</v>
      </c>
      <c r="G2043" s="109">
        <f t="shared" si="31"/>
        <v>0</v>
      </c>
    </row>
    <row r="2044" spans="1:7">
      <c r="A2044" s="110">
        <v>93424</v>
      </c>
      <c r="B2044" s="111" t="s">
        <v>24639</v>
      </c>
      <c r="C2044" s="109">
        <v>0.0725</v>
      </c>
      <c r="E2044" s="109">
        <v>0.0725</v>
      </c>
      <c r="G2044" s="109">
        <f t="shared" si="31"/>
        <v>0</v>
      </c>
    </row>
    <row r="2045" spans="1:7">
      <c r="A2045" s="110">
        <v>93402</v>
      </c>
      <c r="B2045" s="111" t="s">
        <v>24639</v>
      </c>
      <c r="C2045" s="109">
        <v>0.0725</v>
      </c>
      <c r="E2045" s="109">
        <v>0.0725</v>
      </c>
      <c r="G2045" s="109">
        <f t="shared" si="31"/>
        <v>0</v>
      </c>
    </row>
    <row r="2046" spans="1:7">
      <c r="A2046" s="110">
        <v>93444</v>
      </c>
      <c r="B2046" s="111" t="s">
        <v>24639</v>
      </c>
      <c r="C2046" s="109">
        <v>0.0725</v>
      </c>
      <c r="E2046" s="109">
        <v>0.0725</v>
      </c>
      <c r="G2046" s="109">
        <f t="shared" si="31"/>
        <v>0</v>
      </c>
    </row>
    <row r="2047" spans="1:7">
      <c r="A2047" s="110">
        <v>93452</v>
      </c>
      <c r="B2047" s="111" t="s">
        <v>24639</v>
      </c>
      <c r="C2047" s="109">
        <v>0.0725</v>
      </c>
      <c r="E2047" s="109">
        <v>0.0725</v>
      </c>
      <c r="G2047" s="109">
        <f t="shared" si="31"/>
        <v>0</v>
      </c>
    </row>
    <row r="2048" spans="1:7">
      <c r="A2048" s="110">
        <v>92078</v>
      </c>
      <c r="B2048" s="111" t="s">
        <v>24640</v>
      </c>
      <c r="C2048" s="109">
        <v>0.0875</v>
      </c>
      <c r="E2048" s="109">
        <v>0.0725</v>
      </c>
      <c r="G2048" s="109">
        <f t="shared" si="31"/>
        <v>0.015</v>
      </c>
    </row>
    <row r="2049" spans="1:7">
      <c r="A2049" s="110">
        <v>92079</v>
      </c>
      <c r="B2049" s="111" t="s">
        <v>24640</v>
      </c>
      <c r="C2049" s="109">
        <v>0.0875</v>
      </c>
      <c r="E2049" s="109">
        <v>0.0725</v>
      </c>
      <c r="G2049" s="109">
        <f t="shared" si="31"/>
        <v>0.015</v>
      </c>
    </row>
    <row r="2050" spans="1:7">
      <c r="A2050" s="110">
        <v>92081</v>
      </c>
      <c r="B2050" s="111" t="s">
        <v>24640</v>
      </c>
      <c r="C2050" s="109">
        <v>0.0875</v>
      </c>
      <c r="E2050" s="109">
        <v>0.0725</v>
      </c>
      <c r="G2050" s="109">
        <f t="shared" si="31"/>
        <v>0.015</v>
      </c>
    </row>
    <row r="2051" spans="1:7">
      <c r="A2051" s="110">
        <v>92083</v>
      </c>
      <c r="B2051" s="111" t="s">
        <v>24640</v>
      </c>
      <c r="C2051" s="109">
        <v>0.0875</v>
      </c>
      <c r="E2051" s="109">
        <v>0.0725</v>
      </c>
      <c r="G2051" s="109">
        <f t="shared" si="31"/>
        <v>0.015</v>
      </c>
    </row>
    <row r="2052" spans="1:7">
      <c r="A2052" s="110">
        <v>92084</v>
      </c>
      <c r="B2052" s="111" t="s">
        <v>24640</v>
      </c>
      <c r="C2052" s="109">
        <v>0.0875</v>
      </c>
      <c r="E2052" s="109">
        <v>0.0725</v>
      </c>
      <c r="G2052" s="109">
        <f t="shared" si="31"/>
        <v>0.015</v>
      </c>
    </row>
    <row r="2053" spans="1:7">
      <c r="A2053" s="110">
        <v>92096</v>
      </c>
      <c r="B2053" s="111" t="s">
        <v>24640</v>
      </c>
      <c r="C2053" s="109">
        <v>0.0875</v>
      </c>
      <c r="E2053" s="109">
        <v>0.0725</v>
      </c>
      <c r="G2053" s="109">
        <f t="shared" ref="G2053:G2116" si="32">C2053-E2053</f>
        <v>0.015</v>
      </c>
    </row>
    <row r="2054" spans="1:7">
      <c r="A2054" s="110">
        <v>91118</v>
      </c>
      <c r="B2054" s="111" t="s">
        <v>24641</v>
      </c>
      <c r="C2054" s="109">
        <v>0.0975</v>
      </c>
      <c r="E2054" s="109">
        <v>0.0725</v>
      </c>
      <c r="G2054" s="109">
        <f t="shared" si="32"/>
        <v>0.025</v>
      </c>
    </row>
    <row r="2055" spans="1:7">
      <c r="A2055" s="110">
        <v>94026</v>
      </c>
      <c r="B2055" s="111" t="s">
        <v>24642</v>
      </c>
      <c r="C2055" s="109">
        <v>0.09625</v>
      </c>
      <c r="E2055" s="109">
        <v>0.0725</v>
      </c>
      <c r="G2055" s="109">
        <f t="shared" si="32"/>
        <v>0.02375</v>
      </c>
    </row>
    <row r="2056" spans="1:7">
      <c r="A2056" s="110">
        <v>94497</v>
      </c>
      <c r="B2056" s="111" t="s">
        <v>24642</v>
      </c>
      <c r="C2056" s="109">
        <v>0.09625</v>
      </c>
      <c r="E2056" s="109">
        <v>0.0725</v>
      </c>
      <c r="G2056" s="109">
        <f t="shared" si="32"/>
        <v>0.02375</v>
      </c>
    </row>
    <row r="2057" spans="1:7">
      <c r="A2057" s="110">
        <v>94404</v>
      </c>
      <c r="B2057" s="111" t="s">
        <v>24642</v>
      </c>
      <c r="C2057" s="109">
        <v>0.09625</v>
      </c>
      <c r="E2057" s="109">
        <v>0.0725</v>
      </c>
      <c r="G2057" s="109">
        <f t="shared" si="32"/>
        <v>0.02375</v>
      </c>
    </row>
    <row r="2058" spans="1:7">
      <c r="A2058" s="110">
        <v>94402</v>
      </c>
      <c r="B2058" s="111" t="s">
        <v>24642</v>
      </c>
      <c r="C2058" s="109">
        <v>0.09625</v>
      </c>
      <c r="E2058" s="109">
        <v>0.0725</v>
      </c>
      <c r="G2058" s="109">
        <f t="shared" si="32"/>
        <v>0.02375</v>
      </c>
    </row>
    <row r="2059" spans="1:7">
      <c r="A2059" s="110">
        <v>94903</v>
      </c>
      <c r="B2059" s="111" t="s">
        <v>24643</v>
      </c>
      <c r="C2059" s="109">
        <v>0.0925</v>
      </c>
      <c r="E2059" s="109">
        <v>0.0725</v>
      </c>
      <c r="G2059" s="109">
        <f t="shared" si="32"/>
        <v>0.02</v>
      </c>
    </row>
    <row r="2060" spans="1:7">
      <c r="A2060" s="110">
        <v>94912</v>
      </c>
      <c r="B2060" s="111" t="s">
        <v>24643</v>
      </c>
      <c r="C2060" s="109">
        <v>0.0925</v>
      </c>
      <c r="E2060" s="109">
        <v>0.0725</v>
      </c>
      <c r="G2060" s="109">
        <f t="shared" si="32"/>
        <v>0.02</v>
      </c>
    </row>
    <row r="2061" spans="1:7">
      <c r="A2061" s="110">
        <v>94913</v>
      </c>
      <c r="B2061" s="111" t="s">
        <v>24643</v>
      </c>
      <c r="C2061" s="109">
        <v>0.0925</v>
      </c>
      <c r="E2061" s="109">
        <v>0.0725</v>
      </c>
      <c r="G2061" s="109">
        <f t="shared" si="32"/>
        <v>0.02</v>
      </c>
    </row>
    <row r="2062" spans="1:7">
      <c r="A2062" s="110">
        <v>94915</v>
      </c>
      <c r="B2062" s="111" t="s">
        <v>24643</v>
      </c>
      <c r="C2062" s="109">
        <v>0.0925</v>
      </c>
      <c r="E2062" s="109">
        <v>0.0725</v>
      </c>
      <c r="G2062" s="109">
        <f t="shared" si="32"/>
        <v>0.02</v>
      </c>
    </row>
    <row r="2063" spans="1:7">
      <c r="A2063" s="110">
        <v>94526</v>
      </c>
      <c r="B2063" s="111" t="s">
        <v>24644</v>
      </c>
      <c r="C2063" s="109">
        <v>0.0975</v>
      </c>
      <c r="E2063" s="109">
        <v>0.0725</v>
      </c>
      <c r="G2063" s="109">
        <f t="shared" si="32"/>
        <v>0.025</v>
      </c>
    </row>
    <row r="2064" spans="1:7">
      <c r="A2064" s="110">
        <v>94582</v>
      </c>
      <c r="B2064" s="111" t="s">
        <v>24644</v>
      </c>
      <c r="C2064" s="109">
        <v>0.0975</v>
      </c>
      <c r="E2064" s="109">
        <v>0.0725</v>
      </c>
      <c r="G2064" s="109">
        <f t="shared" si="32"/>
        <v>0.025</v>
      </c>
    </row>
    <row r="2065" spans="1:7">
      <c r="A2065" s="110">
        <v>92626</v>
      </c>
      <c r="B2065" s="111" t="s">
        <v>24645</v>
      </c>
      <c r="C2065" s="109">
        <v>0.0925</v>
      </c>
      <c r="E2065" s="109">
        <v>0.0725</v>
      </c>
      <c r="G2065" s="109">
        <f t="shared" si="32"/>
        <v>0.02</v>
      </c>
    </row>
    <row r="2066" spans="1:7">
      <c r="A2066" s="110">
        <v>92701</v>
      </c>
      <c r="B2066" s="111" t="s">
        <v>24645</v>
      </c>
      <c r="C2066" s="109">
        <v>0.0925</v>
      </c>
      <c r="E2066" s="109">
        <v>0.0725</v>
      </c>
      <c r="G2066" s="109">
        <f t="shared" si="32"/>
        <v>0.02</v>
      </c>
    </row>
    <row r="2067" spans="1:7">
      <c r="A2067" s="110">
        <v>92702</v>
      </c>
      <c r="B2067" s="111" t="s">
        <v>24645</v>
      </c>
      <c r="C2067" s="109">
        <v>0.0925</v>
      </c>
      <c r="E2067" s="109">
        <v>0.0725</v>
      </c>
      <c r="G2067" s="109">
        <f t="shared" si="32"/>
        <v>0.02</v>
      </c>
    </row>
    <row r="2068" spans="1:7">
      <c r="A2068" s="110">
        <v>92703</v>
      </c>
      <c r="B2068" s="111" t="s">
        <v>24645</v>
      </c>
      <c r="C2068" s="109">
        <v>0.0925</v>
      </c>
      <c r="E2068" s="109">
        <v>0.0725</v>
      </c>
      <c r="G2068" s="109">
        <f t="shared" si="32"/>
        <v>0.02</v>
      </c>
    </row>
    <row r="2069" spans="1:7">
      <c r="A2069" s="110">
        <v>92704</v>
      </c>
      <c r="B2069" s="111" t="s">
        <v>24645</v>
      </c>
      <c r="C2069" s="109">
        <v>0.0925</v>
      </c>
      <c r="E2069" s="109">
        <v>0.0725</v>
      </c>
      <c r="G2069" s="109">
        <f t="shared" si="32"/>
        <v>0.02</v>
      </c>
    </row>
    <row r="2070" spans="1:7">
      <c r="A2070" s="110">
        <v>92705</v>
      </c>
      <c r="B2070" s="111" t="s">
        <v>24645</v>
      </c>
      <c r="C2070" s="109">
        <v>0.0925</v>
      </c>
      <c r="E2070" s="109">
        <v>0.0725</v>
      </c>
      <c r="G2070" s="109">
        <f t="shared" si="32"/>
        <v>0.02</v>
      </c>
    </row>
    <row r="2071" spans="1:7">
      <c r="A2071" s="110">
        <v>92706</v>
      </c>
      <c r="B2071" s="111" t="s">
        <v>24645</v>
      </c>
      <c r="C2071" s="109">
        <v>0.0925</v>
      </c>
      <c r="E2071" s="109">
        <v>0.0725</v>
      </c>
      <c r="G2071" s="109">
        <f t="shared" si="32"/>
        <v>0.02</v>
      </c>
    </row>
    <row r="2072" spans="1:7">
      <c r="A2072" s="110">
        <v>92707</v>
      </c>
      <c r="B2072" s="111" t="s">
        <v>24645</v>
      </c>
      <c r="C2072" s="109">
        <v>0.0925</v>
      </c>
      <c r="E2072" s="109">
        <v>0.0725</v>
      </c>
      <c r="G2072" s="109">
        <f t="shared" si="32"/>
        <v>0.02</v>
      </c>
    </row>
    <row r="2073" spans="1:7">
      <c r="A2073" s="110">
        <v>92708</v>
      </c>
      <c r="B2073" s="111" t="s">
        <v>24645</v>
      </c>
      <c r="C2073" s="109">
        <v>0.0925</v>
      </c>
      <c r="E2073" s="109">
        <v>0.0725</v>
      </c>
      <c r="G2073" s="109">
        <f t="shared" si="32"/>
        <v>0.02</v>
      </c>
    </row>
    <row r="2074" spans="1:7">
      <c r="A2074" s="110">
        <v>92711</v>
      </c>
      <c r="B2074" s="111" t="s">
        <v>24645</v>
      </c>
      <c r="C2074" s="109">
        <v>0.0925</v>
      </c>
      <c r="E2074" s="109">
        <v>0.0725</v>
      </c>
      <c r="G2074" s="109">
        <f t="shared" si="32"/>
        <v>0.02</v>
      </c>
    </row>
    <row r="2075" spans="1:7">
      <c r="A2075" s="110">
        <v>92735</v>
      </c>
      <c r="B2075" s="111" t="s">
        <v>24645</v>
      </c>
      <c r="C2075" s="109">
        <v>0.0925</v>
      </c>
      <c r="E2075" s="109">
        <v>0.0725</v>
      </c>
      <c r="G2075" s="109">
        <f t="shared" si="32"/>
        <v>0.02</v>
      </c>
    </row>
    <row r="2076" spans="1:7">
      <c r="A2076" s="110">
        <v>92780</v>
      </c>
      <c r="B2076" s="111" t="s">
        <v>24645</v>
      </c>
      <c r="C2076" s="109">
        <v>0.0925</v>
      </c>
      <c r="E2076" s="109">
        <v>0.0725</v>
      </c>
      <c r="G2076" s="109">
        <f t="shared" si="32"/>
        <v>0.02</v>
      </c>
    </row>
    <row r="2077" spans="1:7">
      <c r="A2077" s="110">
        <v>92799</v>
      </c>
      <c r="B2077" s="111" t="s">
        <v>24645</v>
      </c>
      <c r="C2077" s="109">
        <v>0.0925</v>
      </c>
      <c r="E2077" s="109">
        <v>0.0725</v>
      </c>
      <c r="G2077" s="109">
        <f t="shared" si="32"/>
        <v>0.02</v>
      </c>
    </row>
    <row r="2078" spans="1:7">
      <c r="A2078" s="110">
        <v>92843</v>
      </c>
      <c r="B2078" s="111" t="s">
        <v>24645</v>
      </c>
      <c r="C2078" s="109">
        <v>0.0925</v>
      </c>
      <c r="E2078" s="109">
        <v>0.0725</v>
      </c>
      <c r="G2078" s="109">
        <f t="shared" si="32"/>
        <v>0.02</v>
      </c>
    </row>
    <row r="2079" spans="1:7">
      <c r="A2079" s="110">
        <v>92866</v>
      </c>
      <c r="B2079" s="111" t="s">
        <v>24645</v>
      </c>
      <c r="C2079" s="109">
        <v>0.0925</v>
      </c>
      <c r="E2079" s="109">
        <v>0.0725</v>
      </c>
      <c r="G2079" s="109">
        <f t="shared" si="32"/>
        <v>0.02</v>
      </c>
    </row>
    <row r="2080" spans="1:7">
      <c r="A2080" s="110">
        <v>93107</v>
      </c>
      <c r="B2080" s="111" t="s">
        <v>24646</v>
      </c>
      <c r="C2080" s="109">
        <v>0.0925</v>
      </c>
      <c r="E2080" s="109">
        <v>0.0725</v>
      </c>
      <c r="G2080" s="109">
        <f t="shared" si="32"/>
        <v>0.02</v>
      </c>
    </row>
    <row r="2081" spans="1:7">
      <c r="A2081" s="110">
        <v>93109</v>
      </c>
      <c r="B2081" s="111" t="s">
        <v>24646</v>
      </c>
      <c r="C2081" s="109">
        <v>0.0925</v>
      </c>
      <c r="E2081" s="109">
        <v>0.0725</v>
      </c>
      <c r="G2081" s="109">
        <f t="shared" si="32"/>
        <v>0.02</v>
      </c>
    </row>
    <row r="2082" spans="1:7">
      <c r="A2082" s="110">
        <v>93110</v>
      </c>
      <c r="B2082" s="111" t="s">
        <v>24646</v>
      </c>
      <c r="C2082" s="109">
        <v>0.0925</v>
      </c>
      <c r="E2082" s="109">
        <v>0.0725</v>
      </c>
      <c r="G2082" s="109">
        <f t="shared" si="32"/>
        <v>0.02</v>
      </c>
    </row>
    <row r="2083" spans="1:7">
      <c r="A2083" s="110">
        <v>93117</v>
      </c>
      <c r="B2083" s="111" t="s">
        <v>24646</v>
      </c>
      <c r="C2083" s="109">
        <v>0.0925</v>
      </c>
      <c r="E2083" s="109">
        <v>0.0725</v>
      </c>
      <c r="G2083" s="109">
        <f t="shared" si="32"/>
        <v>0.02</v>
      </c>
    </row>
    <row r="2084" spans="1:7">
      <c r="A2084" s="110">
        <v>93120</v>
      </c>
      <c r="B2084" s="111" t="s">
        <v>24646</v>
      </c>
      <c r="C2084" s="109">
        <v>0.0925</v>
      </c>
      <c r="E2084" s="109">
        <v>0.0725</v>
      </c>
      <c r="G2084" s="109">
        <f t="shared" si="32"/>
        <v>0.02</v>
      </c>
    </row>
    <row r="2085" spans="1:7">
      <c r="A2085" s="110">
        <v>93121</v>
      </c>
      <c r="B2085" s="111" t="s">
        <v>24646</v>
      </c>
      <c r="C2085" s="109">
        <v>0.0925</v>
      </c>
      <c r="E2085" s="109">
        <v>0.0725</v>
      </c>
      <c r="G2085" s="109">
        <f t="shared" si="32"/>
        <v>0.02</v>
      </c>
    </row>
    <row r="2086" spans="1:7">
      <c r="A2086" s="110">
        <v>93130</v>
      </c>
      <c r="B2086" s="111" t="s">
        <v>24646</v>
      </c>
      <c r="C2086" s="109">
        <v>0.0925</v>
      </c>
      <c r="E2086" s="109">
        <v>0.0725</v>
      </c>
      <c r="G2086" s="109">
        <f t="shared" si="32"/>
        <v>0.02</v>
      </c>
    </row>
    <row r="2087" spans="1:7">
      <c r="A2087" s="110">
        <v>93140</v>
      </c>
      <c r="B2087" s="111" t="s">
        <v>24646</v>
      </c>
      <c r="C2087" s="109">
        <v>0.0925</v>
      </c>
      <c r="E2087" s="109">
        <v>0.0725</v>
      </c>
      <c r="G2087" s="109">
        <f t="shared" si="32"/>
        <v>0.02</v>
      </c>
    </row>
    <row r="2088" spans="1:7">
      <c r="A2088" s="110">
        <v>93190</v>
      </c>
      <c r="B2088" s="111" t="s">
        <v>24646</v>
      </c>
      <c r="C2088" s="109">
        <v>0.0925</v>
      </c>
      <c r="E2088" s="109">
        <v>0.0725</v>
      </c>
      <c r="G2088" s="109">
        <f t="shared" si="32"/>
        <v>0.02</v>
      </c>
    </row>
    <row r="2089" spans="1:7">
      <c r="A2089" s="110">
        <v>93101</v>
      </c>
      <c r="B2089" s="111" t="s">
        <v>24646</v>
      </c>
      <c r="C2089" s="109">
        <v>0.0925</v>
      </c>
      <c r="E2089" s="109">
        <v>0.0725</v>
      </c>
      <c r="G2089" s="109">
        <f t="shared" si="32"/>
        <v>0.02</v>
      </c>
    </row>
    <row r="2090" spans="1:7">
      <c r="A2090" s="110">
        <v>93102</v>
      </c>
      <c r="B2090" s="111" t="s">
        <v>24646</v>
      </c>
      <c r="C2090" s="109">
        <v>0.0925</v>
      </c>
      <c r="E2090" s="109">
        <v>0.0725</v>
      </c>
      <c r="G2090" s="109">
        <f t="shared" si="32"/>
        <v>0.02</v>
      </c>
    </row>
    <row r="2091" spans="1:7">
      <c r="A2091" s="110">
        <v>93103</v>
      </c>
      <c r="B2091" s="111" t="s">
        <v>24646</v>
      </c>
      <c r="C2091" s="109">
        <v>0.0925</v>
      </c>
      <c r="E2091" s="109">
        <v>0.0725</v>
      </c>
      <c r="G2091" s="109">
        <f t="shared" si="32"/>
        <v>0.02</v>
      </c>
    </row>
    <row r="2092" spans="1:7">
      <c r="A2092" s="110">
        <v>93105</v>
      </c>
      <c r="B2092" s="111" t="s">
        <v>24646</v>
      </c>
      <c r="C2092" s="109">
        <v>0.0925</v>
      </c>
      <c r="E2092" s="109">
        <v>0.0725</v>
      </c>
      <c r="G2092" s="109">
        <f t="shared" si="32"/>
        <v>0.02</v>
      </c>
    </row>
    <row r="2093" spans="1:7">
      <c r="A2093" s="110">
        <v>93108</v>
      </c>
      <c r="B2093" s="111" t="s">
        <v>24646</v>
      </c>
      <c r="C2093" s="109">
        <v>0.0925</v>
      </c>
      <c r="E2093" s="109">
        <v>0.0725</v>
      </c>
      <c r="G2093" s="109">
        <f t="shared" si="32"/>
        <v>0.02</v>
      </c>
    </row>
    <row r="2094" spans="1:7">
      <c r="A2094" s="110">
        <v>93457</v>
      </c>
      <c r="B2094" s="111" t="s">
        <v>24646</v>
      </c>
      <c r="C2094" s="109">
        <v>0.0775</v>
      </c>
      <c r="E2094" s="109">
        <v>0.0725</v>
      </c>
      <c r="G2094" s="109">
        <f t="shared" si="32"/>
        <v>0.005</v>
      </c>
    </row>
    <row r="2095" spans="1:7">
      <c r="A2095" s="110">
        <v>93429</v>
      </c>
      <c r="B2095" s="111" t="s">
        <v>24646</v>
      </c>
      <c r="C2095" s="109">
        <v>0.0775</v>
      </c>
      <c r="E2095" s="109">
        <v>0.0725</v>
      </c>
      <c r="G2095" s="109">
        <f t="shared" si="32"/>
        <v>0.005</v>
      </c>
    </row>
    <row r="2096" spans="1:7">
      <c r="A2096" s="110">
        <v>93440</v>
      </c>
      <c r="B2096" s="111" t="s">
        <v>24646</v>
      </c>
      <c r="C2096" s="109">
        <v>0.0775</v>
      </c>
      <c r="E2096" s="109">
        <v>0.0725</v>
      </c>
      <c r="G2096" s="109">
        <f t="shared" si="32"/>
        <v>0.005</v>
      </c>
    </row>
    <row r="2097" spans="1:7">
      <c r="A2097" s="110">
        <v>93441</v>
      </c>
      <c r="B2097" s="111" t="s">
        <v>24646</v>
      </c>
      <c r="C2097" s="109">
        <v>0.0775</v>
      </c>
      <c r="E2097" s="109">
        <v>0.0725</v>
      </c>
      <c r="G2097" s="109">
        <f t="shared" si="32"/>
        <v>0.005</v>
      </c>
    </row>
    <row r="2098" spans="1:7">
      <c r="A2098" s="110">
        <v>93254</v>
      </c>
      <c r="B2098" s="111" t="s">
        <v>24646</v>
      </c>
      <c r="C2098" s="109">
        <v>0.0775</v>
      </c>
      <c r="E2098" s="109">
        <v>0.0725</v>
      </c>
      <c r="G2098" s="109">
        <f t="shared" si="32"/>
        <v>0.005</v>
      </c>
    </row>
    <row r="2099" spans="1:7">
      <c r="A2099" s="110">
        <v>93150</v>
      </c>
      <c r="B2099" s="111" t="s">
        <v>24646</v>
      </c>
      <c r="C2099" s="109">
        <v>0.0775</v>
      </c>
      <c r="E2099" s="109">
        <v>0.0725</v>
      </c>
      <c r="G2099" s="109">
        <f t="shared" si="32"/>
        <v>0.005</v>
      </c>
    </row>
    <row r="2100" spans="1:7">
      <c r="A2100" s="110">
        <v>93067</v>
      </c>
      <c r="B2100" s="111" t="s">
        <v>24646</v>
      </c>
      <c r="C2100" s="109">
        <v>0.0775</v>
      </c>
      <c r="E2100" s="109">
        <v>0.0725</v>
      </c>
      <c r="G2100" s="109">
        <f t="shared" si="32"/>
        <v>0.005</v>
      </c>
    </row>
    <row r="2101" spans="1:7">
      <c r="A2101" s="110">
        <v>95052</v>
      </c>
      <c r="B2101" s="111" t="s">
        <v>12962</v>
      </c>
      <c r="C2101" s="109">
        <v>0.09125</v>
      </c>
      <c r="E2101" s="109">
        <v>0.0725</v>
      </c>
      <c r="G2101" s="109">
        <f t="shared" si="32"/>
        <v>0.01875</v>
      </c>
    </row>
    <row r="2102" spans="1:7">
      <c r="A2102" s="110">
        <v>95053</v>
      </c>
      <c r="B2102" s="111" t="s">
        <v>12962</v>
      </c>
      <c r="C2102" s="109">
        <v>0.09125</v>
      </c>
      <c r="E2102" s="109">
        <v>0.0725</v>
      </c>
      <c r="G2102" s="109">
        <f t="shared" si="32"/>
        <v>0.01875</v>
      </c>
    </row>
    <row r="2103" spans="1:7">
      <c r="A2103" s="110">
        <v>95055</v>
      </c>
      <c r="B2103" s="111" t="s">
        <v>12962</v>
      </c>
      <c r="C2103" s="109">
        <v>0.09125</v>
      </c>
      <c r="E2103" s="109">
        <v>0.0725</v>
      </c>
      <c r="G2103" s="109">
        <f t="shared" si="32"/>
        <v>0.01875</v>
      </c>
    </row>
    <row r="2104" spans="1:7">
      <c r="A2104" s="110">
        <v>94309</v>
      </c>
      <c r="B2104" s="111" t="s">
        <v>12962</v>
      </c>
      <c r="C2104" s="109">
        <v>0.09125</v>
      </c>
      <c r="E2104" s="109">
        <v>0.0725</v>
      </c>
      <c r="G2104" s="109">
        <f t="shared" si="32"/>
        <v>0.01875</v>
      </c>
    </row>
    <row r="2105" spans="1:7">
      <c r="A2105" s="110">
        <v>95025</v>
      </c>
      <c r="B2105" s="111" t="s">
        <v>12962</v>
      </c>
      <c r="C2105" s="109">
        <v>0.09125</v>
      </c>
      <c r="E2105" s="109">
        <v>0.0725</v>
      </c>
      <c r="G2105" s="109">
        <f t="shared" si="32"/>
        <v>0.01875</v>
      </c>
    </row>
    <row r="2106" spans="1:7">
      <c r="A2106" s="110">
        <v>95026</v>
      </c>
      <c r="B2106" s="111" t="s">
        <v>12962</v>
      </c>
      <c r="C2106" s="109">
        <v>0.09125</v>
      </c>
      <c r="E2106" s="109">
        <v>0.0725</v>
      </c>
      <c r="G2106" s="109">
        <f t="shared" si="32"/>
        <v>0.01875</v>
      </c>
    </row>
    <row r="2107" spans="1:7">
      <c r="A2107" s="110">
        <v>95042</v>
      </c>
      <c r="B2107" s="111" t="s">
        <v>12962</v>
      </c>
      <c r="C2107" s="109">
        <v>0.09125</v>
      </c>
      <c r="E2107" s="109">
        <v>0.0725</v>
      </c>
      <c r="G2107" s="109">
        <f t="shared" si="32"/>
        <v>0.01875</v>
      </c>
    </row>
    <row r="2108" spans="1:7">
      <c r="A2108" s="110">
        <v>95140</v>
      </c>
      <c r="B2108" s="111" t="s">
        <v>12962</v>
      </c>
      <c r="C2108" s="109">
        <v>0.09125</v>
      </c>
      <c r="E2108" s="109">
        <v>0.0725</v>
      </c>
      <c r="G2108" s="109">
        <f t="shared" si="32"/>
        <v>0.01875</v>
      </c>
    </row>
    <row r="2109" spans="1:7">
      <c r="A2109" s="110">
        <v>94035</v>
      </c>
      <c r="B2109" s="111" t="s">
        <v>12962</v>
      </c>
      <c r="C2109" s="109">
        <v>0.09125</v>
      </c>
      <c r="E2109" s="109">
        <v>0.0725</v>
      </c>
      <c r="G2109" s="109">
        <f t="shared" si="32"/>
        <v>0.01875</v>
      </c>
    </row>
    <row r="2110" spans="1:7">
      <c r="A2110" s="110">
        <v>95044</v>
      </c>
      <c r="B2110" s="111" t="s">
        <v>12962</v>
      </c>
      <c r="C2110" s="109">
        <v>0.09125</v>
      </c>
      <c r="E2110" s="109">
        <v>0.0725</v>
      </c>
      <c r="G2110" s="109">
        <f t="shared" si="32"/>
        <v>0.01875</v>
      </c>
    </row>
    <row r="2111" spans="1:7">
      <c r="A2111" s="110">
        <v>95056</v>
      </c>
      <c r="B2111" s="111" t="s">
        <v>12962</v>
      </c>
      <c r="C2111" s="109">
        <v>0.09125</v>
      </c>
      <c r="E2111" s="109">
        <v>0.0725</v>
      </c>
      <c r="G2111" s="109">
        <f t="shared" si="32"/>
        <v>0.01875</v>
      </c>
    </row>
    <row r="2112" spans="1:7">
      <c r="A2112" s="110">
        <v>95054</v>
      </c>
      <c r="B2112" s="111" t="s">
        <v>12962</v>
      </c>
      <c r="C2112" s="109">
        <v>0.09125</v>
      </c>
      <c r="E2112" s="109">
        <v>0.0725</v>
      </c>
      <c r="G2112" s="109">
        <f t="shared" si="32"/>
        <v>0.01875</v>
      </c>
    </row>
    <row r="2113" spans="1:7">
      <c r="A2113" s="110">
        <v>94089</v>
      </c>
      <c r="B2113" s="111" t="s">
        <v>12962</v>
      </c>
      <c r="C2113" s="109">
        <v>0.09125</v>
      </c>
      <c r="E2113" s="109">
        <v>0.0725</v>
      </c>
      <c r="G2113" s="109">
        <f t="shared" si="32"/>
        <v>0.01875</v>
      </c>
    </row>
    <row r="2114" spans="1:7">
      <c r="A2114" s="110">
        <v>91322</v>
      </c>
      <c r="B2114" s="111" t="s">
        <v>24647</v>
      </c>
      <c r="C2114" s="109">
        <v>0.0975</v>
      </c>
      <c r="E2114" s="109">
        <v>0.0725</v>
      </c>
      <c r="G2114" s="109">
        <f t="shared" si="32"/>
        <v>0.025</v>
      </c>
    </row>
    <row r="2115" spans="1:7">
      <c r="A2115" s="110">
        <v>91350</v>
      </c>
      <c r="B2115" s="111" t="s">
        <v>24647</v>
      </c>
      <c r="C2115" s="109">
        <v>0.0975</v>
      </c>
      <c r="E2115" s="109">
        <v>0.0725</v>
      </c>
      <c r="G2115" s="109">
        <f t="shared" si="32"/>
        <v>0.025</v>
      </c>
    </row>
    <row r="2116" spans="1:7">
      <c r="A2116" s="110">
        <v>91351</v>
      </c>
      <c r="B2116" s="111" t="s">
        <v>24647</v>
      </c>
      <c r="C2116" s="109">
        <v>0.0975</v>
      </c>
      <c r="E2116" s="109">
        <v>0.0725</v>
      </c>
      <c r="G2116" s="109">
        <f t="shared" si="32"/>
        <v>0.025</v>
      </c>
    </row>
    <row r="2117" spans="1:7">
      <c r="A2117" s="110">
        <v>91354</v>
      </c>
      <c r="B2117" s="111" t="s">
        <v>24647</v>
      </c>
      <c r="C2117" s="109">
        <v>0.0975</v>
      </c>
      <c r="E2117" s="109">
        <v>0.0725</v>
      </c>
      <c r="G2117" s="109">
        <f t="shared" ref="G2117:G2180" si="33">C2117-E2117</f>
        <v>0.025</v>
      </c>
    </row>
    <row r="2118" spans="1:7">
      <c r="A2118" s="110">
        <v>91380</v>
      </c>
      <c r="B2118" s="111" t="s">
        <v>24647</v>
      </c>
      <c r="C2118" s="109">
        <v>0.0975</v>
      </c>
      <c r="E2118" s="109">
        <v>0.0725</v>
      </c>
      <c r="G2118" s="109">
        <f t="shared" si="33"/>
        <v>0.025</v>
      </c>
    </row>
    <row r="2119" spans="1:7">
      <c r="A2119" s="110">
        <v>91382</v>
      </c>
      <c r="B2119" s="111" t="s">
        <v>24647</v>
      </c>
      <c r="C2119" s="109">
        <v>0.0975</v>
      </c>
      <c r="E2119" s="109">
        <v>0.0725</v>
      </c>
      <c r="G2119" s="109">
        <f t="shared" si="33"/>
        <v>0.025</v>
      </c>
    </row>
    <row r="2120" spans="1:7">
      <c r="A2120" s="110">
        <v>91385</v>
      </c>
      <c r="B2120" s="111" t="s">
        <v>24647</v>
      </c>
      <c r="C2120" s="109">
        <v>0.0975</v>
      </c>
      <c r="E2120" s="109">
        <v>0.0725</v>
      </c>
      <c r="G2120" s="109">
        <f t="shared" si="33"/>
        <v>0.025</v>
      </c>
    </row>
    <row r="2121" spans="1:7">
      <c r="A2121" s="110">
        <v>91386</v>
      </c>
      <c r="B2121" s="111" t="s">
        <v>24647</v>
      </c>
      <c r="C2121" s="109">
        <v>0.0975</v>
      </c>
      <c r="E2121" s="109">
        <v>0.0725</v>
      </c>
      <c r="G2121" s="109">
        <f t="shared" si="33"/>
        <v>0.025</v>
      </c>
    </row>
    <row r="2122" spans="1:7">
      <c r="A2122" s="110">
        <v>91390</v>
      </c>
      <c r="B2122" s="111" t="s">
        <v>24647</v>
      </c>
      <c r="C2122" s="109">
        <v>0.0975</v>
      </c>
      <c r="E2122" s="109">
        <v>0.0725</v>
      </c>
      <c r="G2122" s="109">
        <f t="shared" si="33"/>
        <v>0.025</v>
      </c>
    </row>
    <row r="2123" spans="1:7">
      <c r="A2123" s="110">
        <v>91387</v>
      </c>
      <c r="B2123" s="111" t="s">
        <v>24647</v>
      </c>
      <c r="C2123" s="109">
        <v>0.0975</v>
      </c>
      <c r="E2123" s="109">
        <v>0.0725</v>
      </c>
      <c r="G2123" s="109">
        <f t="shared" si="33"/>
        <v>0.025</v>
      </c>
    </row>
    <row r="2124" spans="1:7">
      <c r="A2124" s="110">
        <v>91321</v>
      </c>
      <c r="B2124" s="111" t="s">
        <v>24647</v>
      </c>
      <c r="C2124" s="109">
        <v>0.0975</v>
      </c>
      <c r="E2124" s="109">
        <v>0.0725</v>
      </c>
      <c r="G2124" s="109">
        <f t="shared" si="33"/>
        <v>0.025</v>
      </c>
    </row>
    <row r="2125" spans="1:7">
      <c r="A2125" s="110">
        <v>91355</v>
      </c>
      <c r="B2125" s="111" t="s">
        <v>24647</v>
      </c>
      <c r="C2125" s="109">
        <v>0.0975</v>
      </c>
      <c r="E2125" s="109">
        <v>0.0725</v>
      </c>
      <c r="G2125" s="109">
        <f t="shared" si="33"/>
        <v>0.025</v>
      </c>
    </row>
    <row r="2126" spans="1:7">
      <c r="A2126" s="110">
        <v>95001</v>
      </c>
      <c r="B2126" s="111" t="s">
        <v>24648</v>
      </c>
      <c r="C2126" s="109">
        <v>0.0975</v>
      </c>
      <c r="E2126" s="109">
        <v>0.0725</v>
      </c>
      <c r="G2126" s="109">
        <f t="shared" si="33"/>
        <v>0.025</v>
      </c>
    </row>
    <row r="2127" spans="1:7">
      <c r="A2127" s="110">
        <v>95003</v>
      </c>
      <c r="B2127" s="111" t="s">
        <v>24648</v>
      </c>
      <c r="C2127" s="109">
        <v>0.0975</v>
      </c>
      <c r="E2127" s="109">
        <v>0.0725</v>
      </c>
      <c r="G2127" s="109">
        <f t="shared" si="33"/>
        <v>0.025</v>
      </c>
    </row>
    <row r="2128" spans="1:7">
      <c r="A2128" s="110">
        <v>95005</v>
      </c>
      <c r="B2128" s="111" t="s">
        <v>24648</v>
      </c>
      <c r="C2128" s="109">
        <v>0.0975</v>
      </c>
      <c r="E2128" s="109">
        <v>0.0725</v>
      </c>
      <c r="G2128" s="109">
        <f t="shared" si="33"/>
        <v>0.025</v>
      </c>
    </row>
    <row r="2129" spans="1:7">
      <c r="A2129" s="110">
        <v>95006</v>
      </c>
      <c r="B2129" s="111" t="s">
        <v>24648</v>
      </c>
      <c r="C2129" s="109">
        <v>0.0975</v>
      </c>
      <c r="E2129" s="109">
        <v>0.0725</v>
      </c>
      <c r="G2129" s="109">
        <f t="shared" si="33"/>
        <v>0.025</v>
      </c>
    </row>
    <row r="2130" spans="1:7">
      <c r="A2130" s="110">
        <v>95007</v>
      </c>
      <c r="B2130" s="111" t="s">
        <v>24648</v>
      </c>
      <c r="C2130" s="109">
        <v>0.0975</v>
      </c>
      <c r="E2130" s="109">
        <v>0.0725</v>
      </c>
      <c r="G2130" s="109">
        <f t="shared" si="33"/>
        <v>0.025</v>
      </c>
    </row>
    <row r="2131" spans="1:7">
      <c r="A2131" s="110">
        <v>95010</v>
      </c>
      <c r="B2131" s="111" t="s">
        <v>24648</v>
      </c>
      <c r="C2131" s="109">
        <v>0.0975</v>
      </c>
      <c r="E2131" s="109">
        <v>0.0725</v>
      </c>
      <c r="G2131" s="109">
        <f t="shared" si="33"/>
        <v>0.025</v>
      </c>
    </row>
    <row r="2132" spans="1:7">
      <c r="A2132" s="110">
        <v>95017</v>
      </c>
      <c r="B2132" s="111" t="s">
        <v>24648</v>
      </c>
      <c r="C2132" s="109">
        <v>0.0975</v>
      </c>
      <c r="E2132" s="109">
        <v>0.0725</v>
      </c>
      <c r="G2132" s="109">
        <f t="shared" si="33"/>
        <v>0.025</v>
      </c>
    </row>
    <row r="2133" spans="1:7">
      <c r="A2133" s="110">
        <v>95018</v>
      </c>
      <c r="B2133" s="111" t="s">
        <v>24648</v>
      </c>
      <c r="C2133" s="109">
        <v>0.0975</v>
      </c>
      <c r="E2133" s="109">
        <v>0.0725</v>
      </c>
      <c r="G2133" s="109">
        <f t="shared" si="33"/>
        <v>0.025</v>
      </c>
    </row>
    <row r="2134" spans="1:7">
      <c r="A2134" s="110">
        <v>95033</v>
      </c>
      <c r="B2134" s="111" t="s">
        <v>24648</v>
      </c>
      <c r="C2134" s="109">
        <v>0.0975</v>
      </c>
      <c r="E2134" s="109">
        <v>0.0725</v>
      </c>
      <c r="G2134" s="109">
        <f t="shared" si="33"/>
        <v>0.025</v>
      </c>
    </row>
    <row r="2135" spans="1:7">
      <c r="A2135" s="110">
        <v>95041</v>
      </c>
      <c r="B2135" s="111" t="s">
        <v>24648</v>
      </c>
      <c r="C2135" s="109">
        <v>0.0975</v>
      </c>
      <c r="E2135" s="109">
        <v>0.0725</v>
      </c>
      <c r="G2135" s="109">
        <f t="shared" si="33"/>
        <v>0.025</v>
      </c>
    </row>
    <row r="2136" spans="1:7">
      <c r="A2136" s="110">
        <v>95045</v>
      </c>
      <c r="B2136" s="111" t="s">
        <v>24648</v>
      </c>
      <c r="C2136" s="109">
        <v>0.0975</v>
      </c>
      <c r="E2136" s="109">
        <v>0.0725</v>
      </c>
      <c r="G2136" s="109">
        <f t="shared" si="33"/>
        <v>0.025</v>
      </c>
    </row>
    <row r="2137" spans="1:7">
      <c r="A2137" s="110">
        <v>95061</v>
      </c>
      <c r="B2137" s="111" t="s">
        <v>24648</v>
      </c>
      <c r="C2137" s="109">
        <v>0.0975</v>
      </c>
      <c r="E2137" s="109">
        <v>0.0725</v>
      </c>
      <c r="G2137" s="109">
        <f t="shared" si="33"/>
        <v>0.025</v>
      </c>
    </row>
    <row r="2138" spans="1:7">
      <c r="A2138" s="110">
        <v>95062</v>
      </c>
      <c r="B2138" s="111" t="s">
        <v>24648</v>
      </c>
      <c r="C2138" s="109">
        <v>0.0975</v>
      </c>
      <c r="E2138" s="109">
        <v>0.0725</v>
      </c>
      <c r="G2138" s="109">
        <f t="shared" si="33"/>
        <v>0.025</v>
      </c>
    </row>
    <row r="2139" spans="1:7">
      <c r="A2139" s="110">
        <v>95063</v>
      </c>
      <c r="B2139" s="111" t="s">
        <v>24648</v>
      </c>
      <c r="C2139" s="109">
        <v>0.0975</v>
      </c>
      <c r="E2139" s="109">
        <v>0.0725</v>
      </c>
      <c r="G2139" s="109">
        <f t="shared" si="33"/>
        <v>0.025</v>
      </c>
    </row>
    <row r="2140" spans="1:7">
      <c r="A2140" s="110">
        <v>95064</v>
      </c>
      <c r="B2140" s="111" t="s">
        <v>24648</v>
      </c>
      <c r="C2140" s="109">
        <v>0.0975</v>
      </c>
      <c r="E2140" s="109">
        <v>0.0725</v>
      </c>
      <c r="G2140" s="109">
        <f t="shared" si="33"/>
        <v>0.025</v>
      </c>
    </row>
    <row r="2141" spans="1:7">
      <c r="A2141" s="110">
        <v>95065</v>
      </c>
      <c r="B2141" s="111" t="s">
        <v>24648</v>
      </c>
      <c r="C2141" s="109">
        <v>0.0975</v>
      </c>
      <c r="E2141" s="109">
        <v>0.0725</v>
      </c>
      <c r="G2141" s="109">
        <f t="shared" si="33"/>
        <v>0.025</v>
      </c>
    </row>
    <row r="2142" spans="1:7">
      <c r="A2142" s="110">
        <v>95073</v>
      </c>
      <c r="B2142" s="111" t="s">
        <v>24648</v>
      </c>
      <c r="C2142" s="109">
        <v>0.0975</v>
      </c>
      <c r="E2142" s="109">
        <v>0.0725</v>
      </c>
      <c r="G2142" s="109">
        <f t="shared" si="33"/>
        <v>0.025</v>
      </c>
    </row>
    <row r="2143" spans="1:7">
      <c r="A2143" s="110">
        <v>90605</v>
      </c>
      <c r="B2143" s="111" t="s">
        <v>24649</v>
      </c>
      <c r="C2143" s="109">
        <v>0.1075</v>
      </c>
      <c r="E2143" s="109">
        <v>0.0725</v>
      </c>
      <c r="G2143" s="109">
        <f t="shared" si="33"/>
        <v>0.035</v>
      </c>
    </row>
    <row r="2144" spans="1:7">
      <c r="A2144" s="110">
        <v>90606</v>
      </c>
      <c r="B2144" s="111" t="s">
        <v>24649</v>
      </c>
      <c r="C2144" s="109">
        <v>0.1075</v>
      </c>
      <c r="E2144" s="109">
        <v>0.0725</v>
      </c>
      <c r="G2144" s="109">
        <f t="shared" si="33"/>
        <v>0.035</v>
      </c>
    </row>
    <row r="2145" spans="1:7">
      <c r="A2145" s="110">
        <v>90650</v>
      </c>
      <c r="B2145" s="111" t="s">
        <v>24649</v>
      </c>
      <c r="C2145" s="109">
        <v>0.1075</v>
      </c>
      <c r="E2145" s="109">
        <v>0.0725</v>
      </c>
      <c r="G2145" s="109">
        <f t="shared" si="33"/>
        <v>0.035</v>
      </c>
    </row>
    <row r="2146" spans="1:7">
      <c r="A2146" s="110">
        <v>90670</v>
      </c>
      <c r="B2146" s="111" t="s">
        <v>24649</v>
      </c>
      <c r="C2146" s="109">
        <v>0.1075</v>
      </c>
      <c r="E2146" s="109">
        <v>0.0725</v>
      </c>
      <c r="G2146" s="109">
        <f t="shared" si="33"/>
        <v>0.035</v>
      </c>
    </row>
    <row r="2147" spans="1:7">
      <c r="A2147" s="110">
        <v>90671</v>
      </c>
      <c r="B2147" s="111" t="s">
        <v>24649</v>
      </c>
      <c r="C2147" s="109">
        <v>0.1075</v>
      </c>
      <c r="E2147" s="109">
        <v>0.0725</v>
      </c>
      <c r="G2147" s="109">
        <f t="shared" si="33"/>
        <v>0.035</v>
      </c>
    </row>
    <row r="2148" spans="1:7">
      <c r="A2148" s="110">
        <v>90703</v>
      </c>
      <c r="B2148" s="111" t="s">
        <v>24649</v>
      </c>
      <c r="C2148" s="109">
        <v>0.1075</v>
      </c>
      <c r="E2148" s="109">
        <v>0.0725</v>
      </c>
      <c r="G2148" s="109">
        <f t="shared" si="33"/>
        <v>0.035</v>
      </c>
    </row>
    <row r="2149" spans="1:7">
      <c r="A2149" s="110">
        <v>93456</v>
      </c>
      <c r="B2149" s="111" t="s">
        <v>24650</v>
      </c>
      <c r="C2149" s="109">
        <v>0.0875</v>
      </c>
      <c r="E2149" s="109">
        <v>0.0725</v>
      </c>
      <c r="G2149" s="109">
        <f t="shared" si="33"/>
        <v>0.015</v>
      </c>
    </row>
    <row r="2150" spans="1:7">
      <c r="A2150" s="110">
        <v>93458</v>
      </c>
      <c r="B2150" s="111" t="s">
        <v>24650</v>
      </c>
      <c r="C2150" s="109">
        <v>0.0875</v>
      </c>
      <c r="E2150" s="109">
        <v>0.0725</v>
      </c>
      <c r="G2150" s="109">
        <f t="shared" si="33"/>
        <v>0.015</v>
      </c>
    </row>
    <row r="2151" spans="1:7">
      <c r="A2151" s="110">
        <v>93454</v>
      </c>
      <c r="B2151" s="111" t="s">
        <v>24650</v>
      </c>
      <c r="C2151" s="109">
        <v>0.0875</v>
      </c>
      <c r="E2151" s="109">
        <v>0.0725</v>
      </c>
      <c r="G2151" s="109">
        <f t="shared" si="33"/>
        <v>0.015</v>
      </c>
    </row>
    <row r="2152" spans="1:7">
      <c r="A2152" s="110">
        <v>93455</v>
      </c>
      <c r="B2152" s="111" t="s">
        <v>24650</v>
      </c>
      <c r="C2152" s="109">
        <v>0.0875</v>
      </c>
      <c r="E2152" s="109">
        <v>0.0725</v>
      </c>
      <c r="G2152" s="109">
        <f t="shared" si="33"/>
        <v>0.015</v>
      </c>
    </row>
    <row r="2153" spans="1:7">
      <c r="A2153" s="110">
        <v>90025</v>
      </c>
      <c r="B2153" s="111" t="s">
        <v>24651</v>
      </c>
      <c r="C2153" s="109">
        <v>0.1075</v>
      </c>
      <c r="E2153" s="109">
        <v>0.0725</v>
      </c>
      <c r="G2153" s="109">
        <f t="shared" si="33"/>
        <v>0.035</v>
      </c>
    </row>
    <row r="2154" spans="1:7">
      <c r="A2154" s="110">
        <v>90049</v>
      </c>
      <c r="B2154" s="111" t="s">
        <v>24651</v>
      </c>
      <c r="C2154" s="109">
        <v>0.1075</v>
      </c>
      <c r="E2154" s="109">
        <v>0.0725</v>
      </c>
      <c r="G2154" s="109">
        <f t="shared" si="33"/>
        <v>0.035</v>
      </c>
    </row>
    <row r="2155" spans="1:7">
      <c r="A2155" s="110">
        <v>90064</v>
      </c>
      <c r="B2155" s="111" t="s">
        <v>24651</v>
      </c>
      <c r="C2155" s="109">
        <v>0.1075</v>
      </c>
      <c r="E2155" s="109">
        <v>0.0725</v>
      </c>
      <c r="G2155" s="109">
        <f t="shared" si="33"/>
        <v>0.035</v>
      </c>
    </row>
    <row r="2156" spans="1:7">
      <c r="A2156" s="110">
        <v>90066</v>
      </c>
      <c r="B2156" s="111" t="s">
        <v>24651</v>
      </c>
      <c r="C2156" s="109">
        <v>0.1075</v>
      </c>
      <c r="E2156" s="109">
        <v>0.0725</v>
      </c>
      <c r="G2156" s="109">
        <f t="shared" si="33"/>
        <v>0.035</v>
      </c>
    </row>
    <row r="2157" spans="1:7">
      <c r="A2157" s="110">
        <v>90291</v>
      </c>
      <c r="B2157" s="111" t="s">
        <v>24651</v>
      </c>
      <c r="C2157" s="109">
        <v>0.1075</v>
      </c>
      <c r="E2157" s="109">
        <v>0.0725</v>
      </c>
      <c r="G2157" s="109">
        <f t="shared" si="33"/>
        <v>0.035</v>
      </c>
    </row>
    <row r="2158" spans="1:7">
      <c r="A2158" s="110">
        <v>90401</v>
      </c>
      <c r="B2158" s="111" t="s">
        <v>24651</v>
      </c>
      <c r="C2158" s="109">
        <v>0.1075</v>
      </c>
      <c r="E2158" s="109">
        <v>0.0725</v>
      </c>
      <c r="G2158" s="109">
        <f t="shared" si="33"/>
        <v>0.035</v>
      </c>
    </row>
    <row r="2159" spans="1:7">
      <c r="A2159" s="110">
        <v>90402</v>
      </c>
      <c r="B2159" s="111" t="s">
        <v>24651</v>
      </c>
      <c r="C2159" s="109">
        <v>0.1075</v>
      </c>
      <c r="E2159" s="109">
        <v>0.0725</v>
      </c>
      <c r="G2159" s="109">
        <f t="shared" si="33"/>
        <v>0.035</v>
      </c>
    </row>
    <row r="2160" spans="1:7">
      <c r="A2160" s="110">
        <v>90403</v>
      </c>
      <c r="B2160" s="111" t="s">
        <v>24651</v>
      </c>
      <c r="C2160" s="109">
        <v>0.1075</v>
      </c>
      <c r="E2160" s="109">
        <v>0.0725</v>
      </c>
      <c r="G2160" s="109">
        <f t="shared" si="33"/>
        <v>0.035</v>
      </c>
    </row>
    <row r="2161" spans="1:7">
      <c r="A2161" s="110">
        <v>90404</v>
      </c>
      <c r="B2161" s="111" t="s">
        <v>24651</v>
      </c>
      <c r="C2161" s="109">
        <v>0.1075</v>
      </c>
      <c r="E2161" s="109">
        <v>0.0725</v>
      </c>
      <c r="G2161" s="109">
        <f t="shared" si="33"/>
        <v>0.035</v>
      </c>
    </row>
    <row r="2162" spans="1:7">
      <c r="A2162" s="110">
        <v>90405</v>
      </c>
      <c r="B2162" s="111" t="s">
        <v>24651</v>
      </c>
      <c r="C2162" s="109">
        <v>0.1075</v>
      </c>
      <c r="E2162" s="109">
        <v>0.0725</v>
      </c>
      <c r="G2162" s="109">
        <f t="shared" si="33"/>
        <v>0.035</v>
      </c>
    </row>
    <row r="2163" spans="1:7">
      <c r="A2163" s="110">
        <v>90406</v>
      </c>
      <c r="B2163" s="111" t="s">
        <v>24651</v>
      </c>
      <c r="C2163" s="109">
        <v>0.1075</v>
      </c>
      <c r="E2163" s="109">
        <v>0.0725</v>
      </c>
      <c r="G2163" s="109">
        <f t="shared" si="33"/>
        <v>0.035</v>
      </c>
    </row>
    <row r="2164" spans="1:7">
      <c r="A2164" s="110">
        <v>90407</v>
      </c>
      <c r="B2164" s="111" t="s">
        <v>24651</v>
      </c>
      <c r="C2164" s="109">
        <v>0.1075</v>
      </c>
      <c r="E2164" s="109">
        <v>0.0725</v>
      </c>
      <c r="G2164" s="109">
        <f t="shared" si="33"/>
        <v>0.035</v>
      </c>
    </row>
    <row r="2165" spans="1:7">
      <c r="A2165" s="110">
        <v>90408</v>
      </c>
      <c r="B2165" s="111" t="s">
        <v>24651</v>
      </c>
      <c r="C2165" s="109">
        <v>0.1075</v>
      </c>
      <c r="E2165" s="109">
        <v>0.0725</v>
      </c>
      <c r="G2165" s="109">
        <f t="shared" si="33"/>
        <v>0.035</v>
      </c>
    </row>
    <row r="2166" spans="1:7">
      <c r="A2166" s="110">
        <v>90409</v>
      </c>
      <c r="B2166" s="111" t="s">
        <v>24651</v>
      </c>
      <c r="C2166" s="109">
        <v>0.1075</v>
      </c>
      <c r="E2166" s="109">
        <v>0.0725</v>
      </c>
      <c r="G2166" s="109">
        <f t="shared" si="33"/>
        <v>0.035</v>
      </c>
    </row>
    <row r="2167" spans="1:7">
      <c r="A2167" s="110">
        <v>90410</v>
      </c>
      <c r="B2167" s="111" t="s">
        <v>24651</v>
      </c>
      <c r="C2167" s="109">
        <v>0.1075</v>
      </c>
      <c r="E2167" s="109">
        <v>0.0725</v>
      </c>
      <c r="G2167" s="109">
        <f t="shared" si="33"/>
        <v>0.035</v>
      </c>
    </row>
    <row r="2168" spans="1:7">
      <c r="A2168" s="110">
        <v>90411</v>
      </c>
      <c r="B2168" s="111" t="s">
        <v>24651</v>
      </c>
      <c r="C2168" s="109">
        <v>0.1075</v>
      </c>
      <c r="E2168" s="109">
        <v>0.0725</v>
      </c>
      <c r="G2168" s="109">
        <f t="shared" si="33"/>
        <v>0.035</v>
      </c>
    </row>
    <row r="2169" spans="1:7">
      <c r="A2169" s="110">
        <v>93060</v>
      </c>
      <c r="B2169" s="111" t="s">
        <v>24652</v>
      </c>
      <c r="C2169" s="109">
        <v>0.0925</v>
      </c>
      <c r="E2169" s="109">
        <v>0.0725</v>
      </c>
      <c r="G2169" s="109">
        <f t="shared" si="33"/>
        <v>0.02</v>
      </c>
    </row>
    <row r="2170" spans="1:7">
      <c r="A2170" s="110">
        <v>93061</v>
      </c>
      <c r="B2170" s="111" t="s">
        <v>24652</v>
      </c>
      <c r="C2170" s="109">
        <v>0.0925</v>
      </c>
      <c r="E2170" s="109">
        <v>0.0725</v>
      </c>
      <c r="G2170" s="109">
        <f t="shared" si="33"/>
        <v>0.02</v>
      </c>
    </row>
    <row r="2171" spans="1:7">
      <c r="A2171" s="110">
        <v>95401</v>
      </c>
      <c r="B2171" s="111" t="s">
        <v>24653</v>
      </c>
      <c r="C2171" s="109">
        <v>0.1</v>
      </c>
      <c r="E2171" s="109">
        <v>0.0725</v>
      </c>
      <c r="G2171" s="109">
        <f t="shared" si="33"/>
        <v>0.0275</v>
      </c>
    </row>
    <row r="2172" spans="1:7">
      <c r="A2172" s="110">
        <v>95402</v>
      </c>
      <c r="B2172" s="111" t="s">
        <v>24653</v>
      </c>
      <c r="C2172" s="109">
        <v>0.1</v>
      </c>
      <c r="E2172" s="109">
        <v>0.0725</v>
      </c>
      <c r="G2172" s="109">
        <f t="shared" si="33"/>
        <v>0.0275</v>
      </c>
    </row>
    <row r="2173" spans="1:7">
      <c r="A2173" s="110">
        <v>95403</v>
      </c>
      <c r="B2173" s="111" t="s">
        <v>24653</v>
      </c>
      <c r="C2173" s="109">
        <v>0.1</v>
      </c>
      <c r="E2173" s="109">
        <v>0.0725</v>
      </c>
      <c r="G2173" s="109">
        <f t="shared" si="33"/>
        <v>0.0275</v>
      </c>
    </row>
    <row r="2174" spans="1:7">
      <c r="A2174" s="110">
        <v>95404</v>
      </c>
      <c r="B2174" s="111" t="s">
        <v>24653</v>
      </c>
      <c r="C2174" s="109">
        <v>0.1</v>
      </c>
      <c r="E2174" s="109">
        <v>0.0725</v>
      </c>
      <c r="G2174" s="109">
        <f t="shared" si="33"/>
        <v>0.0275</v>
      </c>
    </row>
    <row r="2175" spans="1:7">
      <c r="A2175" s="110">
        <v>95405</v>
      </c>
      <c r="B2175" s="111" t="s">
        <v>24653</v>
      </c>
      <c r="C2175" s="109">
        <v>0.1</v>
      </c>
      <c r="E2175" s="109">
        <v>0.0725</v>
      </c>
      <c r="G2175" s="109">
        <f t="shared" si="33"/>
        <v>0.0275</v>
      </c>
    </row>
    <row r="2176" spans="1:7">
      <c r="A2176" s="110">
        <v>95406</v>
      </c>
      <c r="B2176" s="111" t="s">
        <v>24653</v>
      </c>
      <c r="C2176" s="109">
        <v>0.1</v>
      </c>
      <c r="E2176" s="109">
        <v>0.0725</v>
      </c>
      <c r="G2176" s="109">
        <f t="shared" si="33"/>
        <v>0.0275</v>
      </c>
    </row>
    <row r="2177" spans="1:7">
      <c r="A2177" s="110">
        <v>95407</v>
      </c>
      <c r="B2177" s="111" t="s">
        <v>24653</v>
      </c>
      <c r="C2177" s="109">
        <v>0.1</v>
      </c>
      <c r="E2177" s="109">
        <v>0.0725</v>
      </c>
      <c r="G2177" s="109">
        <f t="shared" si="33"/>
        <v>0.0275</v>
      </c>
    </row>
    <row r="2178" spans="1:7">
      <c r="A2178" s="110">
        <v>95409</v>
      </c>
      <c r="B2178" s="111" t="s">
        <v>24653</v>
      </c>
      <c r="C2178" s="109">
        <v>0.1</v>
      </c>
      <c r="E2178" s="109">
        <v>0.0725</v>
      </c>
      <c r="G2178" s="109">
        <f t="shared" si="33"/>
        <v>0.0275</v>
      </c>
    </row>
    <row r="2179" spans="1:7">
      <c r="A2179" s="110">
        <v>93460</v>
      </c>
      <c r="B2179" s="111" t="s">
        <v>24654</v>
      </c>
      <c r="C2179" s="109">
        <v>0.0775</v>
      </c>
      <c r="E2179" s="109">
        <v>0.0725</v>
      </c>
      <c r="G2179" s="109">
        <f t="shared" si="33"/>
        <v>0.005</v>
      </c>
    </row>
    <row r="2180" spans="1:7">
      <c r="A2180" s="110">
        <v>92072</v>
      </c>
      <c r="B2180" s="111" t="s">
        <v>24655</v>
      </c>
      <c r="C2180" s="109">
        <v>0.0775</v>
      </c>
      <c r="E2180" s="109">
        <v>0.0725</v>
      </c>
      <c r="G2180" s="109">
        <f t="shared" si="33"/>
        <v>0.005</v>
      </c>
    </row>
    <row r="2181" spans="1:7">
      <c r="A2181" s="110">
        <v>95071</v>
      </c>
      <c r="B2181" s="111" t="s">
        <v>24656</v>
      </c>
      <c r="C2181" s="109">
        <v>0.09125</v>
      </c>
      <c r="E2181" s="109">
        <v>0.0725</v>
      </c>
      <c r="G2181" s="109">
        <f t="shared" ref="G2181:G2244" si="34">C2181-E2181</f>
        <v>0.01875</v>
      </c>
    </row>
    <row r="2182" spans="1:7">
      <c r="A2182" s="110">
        <v>94965</v>
      </c>
      <c r="B2182" s="111" t="s">
        <v>24657</v>
      </c>
      <c r="C2182" s="109">
        <v>0.0925</v>
      </c>
      <c r="E2182" s="109">
        <v>0.0725</v>
      </c>
      <c r="G2182" s="109">
        <f t="shared" si="34"/>
        <v>0.02</v>
      </c>
    </row>
    <row r="2183" spans="1:7">
      <c r="A2183" s="110">
        <v>94966</v>
      </c>
      <c r="B2183" s="111" t="s">
        <v>24657</v>
      </c>
      <c r="C2183" s="109">
        <v>0.0925</v>
      </c>
      <c r="E2183" s="109">
        <v>0.0725</v>
      </c>
      <c r="G2183" s="109">
        <f t="shared" si="34"/>
        <v>0.02</v>
      </c>
    </row>
    <row r="2184" spans="1:7">
      <c r="A2184" s="110">
        <v>95060</v>
      </c>
      <c r="B2184" s="111" t="s">
        <v>24658</v>
      </c>
      <c r="C2184" s="109">
        <v>0.0975</v>
      </c>
      <c r="E2184" s="109">
        <v>0.0725</v>
      </c>
      <c r="G2184" s="109">
        <f t="shared" si="34"/>
        <v>0.025</v>
      </c>
    </row>
    <row r="2185" spans="1:7">
      <c r="A2185" s="110">
        <v>95066</v>
      </c>
      <c r="B2185" s="111" t="s">
        <v>24658</v>
      </c>
      <c r="C2185" s="109">
        <v>0.0975</v>
      </c>
      <c r="E2185" s="109">
        <v>0.0725</v>
      </c>
      <c r="G2185" s="109">
        <f t="shared" si="34"/>
        <v>0.025</v>
      </c>
    </row>
    <row r="2186" spans="1:7">
      <c r="A2186" s="110">
        <v>95067</v>
      </c>
      <c r="B2186" s="111" t="s">
        <v>24658</v>
      </c>
      <c r="C2186" s="109">
        <v>0.0975</v>
      </c>
      <c r="E2186" s="109">
        <v>0.0725</v>
      </c>
      <c r="G2186" s="109">
        <f t="shared" si="34"/>
        <v>0.025</v>
      </c>
    </row>
    <row r="2187" spans="1:7">
      <c r="A2187" s="110">
        <v>90740</v>
      </c>
      <c r="B2187" s="111" t="s">
        <v>24659</v>
      </c>
      <c r="C2187" s="109">
        <v>0.0925</v>
      </c>
      <c r="E2187" s="109">
        <v>0.0725</v>
      </c>
      <c r="G2187" s="109">
        <f t="shared" si="34"/>
        <v>0.02</v>
      </c>
    </row>
    <row r="2188" spans="1:7">
      <c r="A2188" s="110">
        <v>90743</v>
      </c>
      <c r="B2188" s="111" t="s">
        <v>24659</v>
      </c>
      <c r="C2188" s="109">
        <v>0.0925</v>
      </c>
      <c r="E2188" s="109">
        <v>0.0725</v>
      </c>
      <c r="G2188" s="109">
        <f t="shared" si="34"/>
        <v>0.02</v>
      </c>
    </row>
    <row r="2189" spans="1:7">
      <c r="A2189" s="110">
        <v>92649</v>
      </c>
      <c r="B2189" s="111" t="s">
        <v>24659</v>
      </c>
      <c r="C2189" s="109">
        <v>0.0925</v>
      </c>
      <c r="E2189" s="109">
        <v>0.0725</v>
      </c>
      <c r="G2189" s="109">
        <f t="shared" si="34"/>
        <v>0.02</v>
      </c>
    </row>
    <row r="2190" spans="1:7">
      <c r="A2190" s="110">
        <v>92845</v>
      </c>
      <c r="B2190" s="111" t="s">
        <v>24659</v>
      </c>
      <c r="C2190" s="109">
        <v>0.0925</v>
      </c>
      <c r="E2190" s="109">
        <v>0.0725</v>
      </c>
      <c r="G2190" s="109">
        <f t="shared" si="34"/>
        <v>0.02</v>
      </c>
    </row>
    <row r="2191" spans="1:7">
      <c r="A2191" s="110">
        <v>95472</v>
      </c>
      <c r="B2191" s="111" t="s">
        <v>24660</v>
      </c>
      <c r="C2191" s="109">
        <v>0.105</v>
      </c>
      <c r="E2191" s="109">
        <v>0.0725</v>
      </c>
      <c r="G2191" s="109">
        <f t="shared" si="34"/>
        <v>0.0325</v>
      </c>
    </row>
    <row r="2192" spans="1:7">
      <c r="A2192" s="110">
        <v>95473</v>
      </c>
      <c r="B2192" s="111" t="s">
        <v>24660</v>
      </c>
      <c r="C2192" s="109">
        <v>0.105</v>
      </c>
      <c r="E2192" s="109">
        <v>0.0725</v>
      </c>
      <c r="G2192" s="109">
        <f t="shared" si="34"/>
        <v>0.0325</v>
      </c>
    </row>
    <row r="2193" spans="1:7">
      <c r="A2193" s="110">
        <v>96070</v>
      </c>
      <c r="B2193" s="111" t="s">
        <v>24661</v>
      </c>
      <c r="C2193" s="109">
        <v>0.0725</v>
      </c>
      <c r="E2193" s="109">
        <v>0.0725</v>
      </c>
      <c r="G2193" s="109">
        <f t="shared" si="34"/>
        <v>0</v>
      </c>
    </row>
    <row r="2194" spans="1:7">
      <c r="A2194" s="110">
        <v>96095</v>
      </c>
      <c r="B2194" s="111" t="s">
        <v>24661</v>
      </c>
      <c r="C2194" s="109">
        <v>0.0725</v>
      </c>
      <c r="E2194" s="109">
        <v>0.0725</v>
      </c>
      <c r="G2194" s="109">
        <f t="shared" si="34"/>
        <v>0</v>
      </c>
    </row>
    <row r="2195" spans="1:7">
      <c r="A2195" s="110">
        <v>96008</v>
      </c>
      <c r="B2195" s="111" t="s">
        <v>24661</v>
      </c>
      <c r="C2195" s="109">
        <v>0.0725</v>
      </c>
      <c r="E2195" s="109">
        <v>0.0725</v>
      </c>
      <c r="G2195" s="109">
        <f t="shared" si="34"/>
        <v>0</v>
      </c>
    </row>
    <row r="2196" spans="1:7">
      <c r="A2196" s="110">
        <v>96011</v>
      </c>
      <c r="B2196" s="111" t="s">
        <v>24661</v>
      </c>
      <c r="C2196" s="109">
        <v>0.0725</v>
      </c>
      <c r="E2196" s="109">
        <v>0.0725</v>
      </c>
      <c r="G2196" s="109">
        <f t="shared" si="34"/>
        <v>0</v>
      </c>
    </row>
    <row r="2197" spans="1:7">
      <c r="A2197" s="110">
        <v>96013</v>
      </c>
      <c r="B2197" s="111" t="s">
        <v>24661</v>
      </c>
      <c r="C2197" s="109">
        <v>0.0725</v>
      </c>
      <c r="E2197" s="109">
        <v>0.0725</v>
      </c>
      <c r="G2197" s="109">
        <f t="shared" si="34"/>
        <v>0</v>
      </c>
    </row>
    <row r="2198" spans="1:7">
      <c r="A2198" s="110">
        <v>96016</v>
      </c>
      <c r="B2198" s="111" t="s">
        <v>24661</v>
      </c>
      <c r="C2198" s="109">
        <v>0.0725</v>
      </c>
      <c r="E2198" s="109">
        <v>0.0725</v>
      </c>
      <c r="G2198" s="109">
        <f t="shared" si="34"/>
        <v>0</v>
      </c>
    </row>
    <row r="2199" spans="1:7">
      <c r="A2199" s="110">
        <v>96017</v>
      </c>
      <c r="B2199" s="111" t="s">
        <v>24661</v>
      </c>
      <c r="C2199" s="109">
        <v>0.0725</v>
      </c>
      <c r="E2199" s="109">
        <v>0.0725</v>
      </c>
      <c r="G2199" s="109">
        <f t="shared" si="34"/>
        <v>0</v>
      </c>
    </row>
    <row r="2200" spans="1:7">
      <c r="A2200" s="110">
        <v>96022</v>
      </c>
      <c r="B2200" s="111" t="s">
        <v>24661</v>
      </c>
      <c r="C2200" s="109">
        <v>0.0725</v>
      </c>
      <c r="E2200" s="109">
        <v>0.0725</v>
      </c>
      <c r="G2200" s="109">
        <f t="shared" si="34"/>
        <v>0</v>
      </c>
    </row>
    <row r="2201" spans="1:7">
      <c r="A2201" s="110">
        <v>96028</v>
      </c>
      <c r="B2201" s="111" t="s">
        <v>24661</v>
      </c>
      <c r="C2201" s="109">
        <v>0.0725</v>
      </c>
      <c r="E2201" s="109">
        <v>0.0725</v>
      </c>
      <c r="G2201" s="109">
        <f t="shared" si="34"/>
        <v>0</v>
      </c>
    </row>
    <row r="2202" spans="1:7">
      <c r="A2202" s="110">
        <v>96033</v>
      </c>
      <c r="B2202" s="111" t="s">
        <v>24661</v>
      </c>
      <c r="C2202" s="109">
        <v>0.0725</v>
      </c>
      <c r="E2202" s="109">
        <v>0.0725</v>
      </c>
      <c r="G2202" s="109">
        <f t="shared" si="34"/>
        <v>0</v>
      </c>
    </row>
    <row r="2203" spans="1:7">
      <c r="A2203" s="110">
        <v>96040</v>
      </c>
      <c r="B2203" s="111" t="s">
        <v>24661</v>
      </c>
      <c r="C2203" s="109">
        <v>0.0725</v>
      </c>
      <c r="E2203" s="109">
        <v>0.0725</v>
      </c>
      <c r="G2203" s="109">
        <f t="shared" si="34"/>
        <v>0</v>
      </c>
    </row>
    <row r="2204" spans="1:7">
      <c r="A2204" s="110">
        <v>96047</v>
      </c>
      <c r="B2204" s="111" t="s">
        <v>24661</v>
      </c>
      <c r="C2204" s="109">
        <v>0.0725</v>
      </c>
      <c r="E2204" s="109">
        <v>0.0725</v>
      </c>
      <c r="G2204" s="109">
        <f t="shared" si="34"/>
        <v>0</v>
      </c>
    </row>
    <row r="2205" spans="1:7">
      <c r="A2205" s="110">
        <v>96051</v>
      </c>
      <c r="B2205" s="111" t="s">
        <v>24661</v>
      </c>
      <c r="C2205" s="109">
        <v>0.0725</v>
      </c>
      <c r="E2205" s="109">
        <v>0.0725</v>
      </c>
      <c r="G2205" s="109">
        <f t="shared" si="34"/>
        <v>0</v>
      </c>
    </row>
    <row r="2206" spans="1:7">
      <c r="A2206" s="110">
        <v>96059</v>
      </c>
      <c r="B2206" s="111" t="s">
        <v>24661</v>
      </c>
      <c r="C2206" s="109">
        <v>0.0725</v>
      </c>
      <c r="E2206" s="109">
        <v>0.0725</v>
      </c>
      <c r="G2206" s="109">
        <f t="shared" si="34"/>
        <v>0</v>
      </c>
    </row>
    <row r="2207" spans="1:7">
      <c r="A2207" s="110">
        <v>96062</v>
      </c>
      <c r="B2207" s="111" t="s">
        <v>24661</v>
      </c>
      <c r="C2207" s="109">
        <v>0.0725</v>
      </c>
      <c r="E2207" s="109">
        <v>0.0725</v>
      </c>
      <c r="G2207" s="109">
        <f t="shared" si="34"/>
        <v>0</v>
      </c>
    </row>
    <row r="2208" spans="1:7">
      <c r="A2208" s="110">
        <v>96065</v>
      </c>
      <c r="B2208" s="111" t="s">
        <v>24661</v>
      </c>
      <c r="C2208" s="109">
        <v>0.0725</v>
      </c>
      <c r="E2208" s="109">
        <v>0.0725</v>
      </c>
      <c r="G2208" s="109">
        <f t="shared" si="34"/>
        <v>0</v>
      </c>
    </row>
    <row r="2209" spans="1:7">
      <c r="A2209" s="110">
        <v>96069</v>
      </c>
      <c r="B2209" s="111" t="s">
        <v>24661</v>
      </c>
      <c r="C2209" s="109">
        <v>0.0725</v>
      </c>
      <c r="E2209" s="109">
        <v>0.0725</v>
      </c>
      <c r="G2209" s="109">
        <f t="shared" si="34"/>
        <v>0</v>
      </c>
    </row>
    <row r="2210" spans="1:7">
      <c r="A2210" s="110">
        <v>96071</v>
      </c>
      <c r="B2210" s="111" t="s">
        <v>24661</v>
      </c>
      <c r="C2210" s="109">
        <v>0.0725</v>
      </c>
      <c r="E2210" s="109">
        <v>0.0725</v>
      </c>
      <c r="G2210" s="109">
        <f t="shared" si="34"/>
        <v>0</v>
      </c>
    </row>
    <row r="2211" spans="1:7">
      <c r="A2211" s="110">
        <v>96073</v>
      </c>
      <c r="B2211" s="111" t="s">
        <v>24661</v>
      </c>
      <c r="C2211" s="109">
        <v>0.0725</v>
      </c>
      <c r="E2211" s="109">
        <v>0.0725</v>
      </c>
      <c r="G2211" s="109">
        <f t="shared" si="34"/>
        <v>0</v>
      </c>
    </row>
    <row r="2212" spans="1:7">
      <c r="A2212" s="110">
        <v>96075</v>
      </c>
      <c r="B2212" s="111" t="s">
        <v>24661</v>
      </c>
      <c r="C2212" s="109">
        <v>0.0725</v>
      </c>
      <c r="E2212" s="109">
        <v>0.0725</v>
      </c>
      <c r="G2212" s="109">
        <f t="shared" si="34"/>
        <v>0</v>
      </c>
    </row>
    <row r="2213" spans="1:7">
      <c r="A2213" s="110">
        <v>96076</v>
      </c>
      <c r="B2213" s="111" t="s">
        <v>24661</v>
      </c>
      <c r="C2213" s="109">
        <v>0.0725</v>
      </c>
      <c r="E2213" s="109">
        <v>0.0725</v>
      </c>
      <c r="G2213" s="109">
        <f t="shared" si="34"/>
        <v>0</v>
      </c>
    </row>
    <row r="2214" spans="1:7">
      <c r="A2214" s="110">
        <v>96084</v>
      </c>
      <c r="B2214" s="111" t="s">
        <v>24661</v>
      </c>
      <c r="C2214" s="109">
        <v>0.0725</v>
      </c>
      <c r="E2214" s="109">
        <v>0.0725</v>
      </c>
      <c r="G2214" s="109">
        <f t="shared" si="34"/>
        <v>0</v>
      </c>
    </row>
    <row r="2215" spans="1:7">
      <c r="A2215" s="110">
        <v>96087</v>
      </c>
      <c r="B2215" s="111" t="s">
        <v>24661</v>
      </c>
      <c r="C2215" s="109">
        <v>0.0725</v>
      </c>
      <c r="E2215" s="109">
        <v>0.0725</v>
      </c>
      <c r="G2215" s="109">
        <f t="shared" si="34"/>
        <v>0</v>
      </c>
    </row>
    <row r="2216" spans="1:7">
      <c r="A2216" s="110">
        <v>96088</v>
      </c>
      <c r="B2216" s="111" t="s">
        <v>24661</v>
      </c>
      <c r="C2216" s="109">
        <v>0.0725</v>
      </c>
      <c r="E2216" s="109">
        <v>0.0725</v>
      </c>
      <c r="G2216" s="109">
        <f t="shared" si="34"/>
        <v>0</v>
      </c>
    </row>
    <row r="2217" spans="1:7">
      <c r="A2217" s="110">
        <v>96096</v>
      </c>
      <c r="B2217" s="111" t="s">
        <v>24661</v>
      </c>
      <c r="C2217" s="109">
        <v>0.0725</v>
      </c>
      <c r="E2217" s="109">
        <v>0.0725</v>
      </c>
      <c r="G2217" s="109">
        <f t="shared" si="34"/>
        <v>0</v>
      </c>
    </row>
    <row r="2218" spans="1:7">
      <c r="A2218" s="110">
        <v>96079</v>
      </c>
      <c r="B2218" s="111" t="s">
        <v>24662</v>
      </c>
      <c r="C2218" s="109">
        <v>0.0725</v>
      </c>
      <c r="E2218" s="109">
        <v>0.0725</v>
      </c>
      <c r="G2218" s="109">
        <f t="shared" si="34"/>
        <v>0</v>
      </c>
    </row>
    <row r="2219" spans="1:7">
      <c r="A2219" s="110">
        <v>96089</v>
      </c>
      <c r="B2219" s="111" t="s">
        <v>24662</v>
      </c>
      <c r="C2219" s="109">
        <v>0.0725</v>
      </c>
      <c r="E2219" s="109">
        <v>0.0725</v>
      </c>
      <c r="G2219" s="109">
        <f t="shared" si="34"/>
        <v>0</v>
      </c>
    </row>
    <row r="2220" spans="1:7">
      <c r="A2220" s="110">
        <v>95910</v>
      </c>
      <c r="B2220" s="111" t="s">
        <v>24663</v>
      </c>
      <c r="C2220" s="109">
        <v>0.0725</v>
      </c>
      <c r="E2220" s="109">
        <v>0.0725</v>
      </c>
      <c r="G2220" s="109">
        <f t="shared" si="34"/>
        <v>0</v>
      </c>
    </row>
    <row r="2221" spans="1:7">
      <c r="A2221" s="110">
        <v>96124</v>
      </c>
      <c r="B2221" s="111" t="s">
        <v>24663</v>
      </c>
      <c r="C2221" s="109">
        <v>0.0725</v>
      </c>
      <c r="E2221" s="109">
        <v>0.0725</v>
      </c>
      <c r="G2221" s="109">
        <f t="shared" si="34"/>
        <v>0</v>
      </c>
    </row>
    <row r="2222" spans="1:7">
      <c r="A2222" s="110">
        <v>95936</v>
      </c>
      <c r="B2222" s="111" t="s">
        <v>24663</v>
      </c>
      <c r="C2222" s="109">
        <v>0.0725</v>
      </c>
      <c r="E2222" s="109">
        <v>0.0725</v>
      </c>
      <c r="G2222" s="109">
        <f t="shared" si="34"/>
        <v>0</v>
      </c>
    </row>
    <row r="2223" spans="1:7">
      <c r="A2223" s="110">
        <v>95944</v>
      </c>
      <c r="B2223" s="111" t="s">
        <v>24663</v>
      </c>
      <c r="C2223" s="109">
        <v>0.0725</v>
      </c>
      <c r="E2223" s="109">
        <v>0.0725</v>
      </c>
      <c r="G2223" s="109">
        <f t="shared" si="34"/>
        <v>0</v>
      </c>
    </row>
    <row r="2224" spans="1:7">
      <c r="A2224" s="110">
        <v>96126</v>
      </c>
      <c r="B2224" s="111" t="s">
        <v>24663</v>
      </c>
      <c r="C2224" s="109">
        <v>0.0725</v>
      </c>
      <c r="E2224" s="109">
        <v>0.0725</v>
      </c>
      <c r="G2224" s="109">
        <f t="shared" si="34"/>
        <v>0</v>
      </c>
    </row>
    <row r="2225" spans="1:7">
      <c r="A2225" s="110">
        <v>91025</v>
      </c>
      <c r="B2225" s="111" t="s">
        <v>24664</v>
      </c>
      <c r="C2225" s="109">
        <v>0.105</v>
      </c>
      <c r="E2225" s="109">
        <v>0.0725</v>
      </c>
      <c r="G2225" s="109">
        <f t="shared" si="34"/>
        <v>0.0325</v>
      </c>
    </row>
    <row r="2226" spans="1:7">
      <c r="A2226" s="110">
        <v>90755</v>
      </c>
      <c r="B2226" s="111" t="s">
        <v>24665</v>
      </c>
      <c r="C2226" s="109">
        <v>0.105</v>
      </c>
      <c r="E2226" s="109">
        <v>0.0725</v>
      </c>
      <c r="G2226" s="109">
        <f t="shared" si="34"/>
        <v>0.0325</v>
      </c>
    </row>
    <row r="2227" spans="1:7">
      <c r="A2227" s="110">
        <v>90804</v>
      </c>
      <c r="B2227" s="111" t="s">
        <v>24665</v>
      </c>
      <c r="C2227" s="109">
        <v>0.105</v>
      </c>
      <c r="E2227" s="109">
        <v>0.0725</v>
      </c>
      <c r="G2227" s="109">
        <f t="shared" si="34"/>
        <v>0.0325</v>
      </c>
    </row>
    <row r="2228" spans="1:7">
      <c r="A2228" s="110">
        <v>93062</v>
      </c>
      <c r="B2228" s="111" t="s">
        <v>24666</v>
      </c>
      <c r="C2228" s="109">
        <v>0.0725</v>
      </c>
      <c r="E2228" s="109">
        <v>0.0725</v>
      </c>
      <c r="G2228" s="109">
        <f t="shared" si="34"/>
        <v>0</v>
      </c>
    </row>
    <row r="2229" spans="1:7">
      <c r="A2229" s="110">
        <v>93094</v>
      </c>
      <c r="B2229" s="111" t="s">
        <v>24666</v>
      </c>
      <c r="C2229" s="109">
        <v>0.0725</v>
      </c>
      <c r="E2229" s="109">
        <v>0.0725</v>
      </c>
      <c r="G2229" s="109">
        <f t="shared" si="34"/>
        <v>0</v>
      </c>
    </row>
    <row r="2230" spans="1:7">
      <c r="A2230" s="110">
        <v>93099</v>
      </c>
      <c r="B2230" s="111" t="s">
        <v>24666</v>
      </c>
      <c r="C2230" s="109">
        <v>0.0725</v>
      </c>
      <c r="E2230" s="109">
        <v>0.0725</v>
      </c>
      <c r="G2230" s="109">
        <f t="shared" si="34"/>
        <v>0</v>
      </c>
    </row>
    <row r="2231" spans="1:7">
      <c r="A2231" s="110">
        <v>95568</v>
      </c>
      <c r="B2231" s="111" t="s">
        <v>24667</v>
      </c>
      <c r="C2231" s="109">
        <v>0.0725</v>
      </c>
      <c r="E2231" s="109">
        <v>0.0725</v>
      </c>
      <c r="G2231" s="109">
        <f t="shared" si="34"/>
        <v>0</v>
      </c>
    </row>
    <row r="2232" spans="1:7">
      <c r="A2232" s="110">
        <v>96014</v>
      </c>
      <c r="B2232" s="111" t="s">
        <v>24667</v>
      </c>
      <c r="C2232" s="109">
        <v>0.0725</v>
      </c>
      <c r="E2232" s="109">
        <v>0.0725</v>
      </c>
      <c r="G2232" s="109">
        <f t="shared" si="34"/>
        <v>0</v>
      </c>
    </row>
    <row r="2233" spans="1:7">
      <c r="A2233" s="110">
        <v>96023</v>
      </c>
      <c r="B2233" s="111" t="s">
        <v>24667</v>
      </c>
      <c r="C2233" s="109">
        <v>0.0725</v>
      </c>
      <c r="E2233" s="109">
        <v>0.0725</v>
      </c>
      <c r="G2233" s="109">
        <f t="shared" si="34"/>
        <v>0</v>
      </c>
    </row>
    <row r="2234" spans="1:7">
      <c r="A2234" s="110">
        <v>96027</v>
      </c>
      <c r="B2234" s="111" t="s">
        <v>24667</v>
      </c>
      <c r="C2234" s="109">
        <v>0.0725</v>
      </c>
      <c r="E2234" s="109">
        <v>0.0725</v>
      </c>
      <c r="G2234" s="109">
        <f t="shared" si="34"/>
        <v>0</v>
      </c>
    </row>
    <row r="2235" spans="1:7">
      <c r="A2235" s="110">
        <v>96031</v>
      </c>
      <c r="B2235" s="111" t="s">
        <v>24667</v>
      </c>
      <c r="C2235" s="109">
        <v>0.0725</v>
      </c>
      <c r="E2235" s="109">
        <v>0.0725</v>
      </c>
      <c r="G2235" s="109">
        <f t="shared" si="34"/>
        <v>0</v>
      </c>
    </row>
    <row r="2236" spans="1:7">
      <c r="A2236" s="110">
        <v>96032</v>
      </c>
      <c r="B2236" s="111" t="s">
        <v>24667</v>
      </c>
      <c r="C2236" s="109">
        <v>0.0725</v>
      </c>
      <c r="E2236" s="109">
        <v>0.0725</v>
      </c>
      <c r="G2236" s="109">
        <f t="shared" si="34"/>
        <v>0</v>
      </c>
    </row>
    <row r="2237" spans="1:7">
      <c r="A2237" s="110">
        <v>96034</v>
      </c>
      <c r="B2237" s="111" t="s">
        <v>24667</v>
      </c>
      <c r="C2237" s="109">
        <v>0.0725</v>
      </c>
      <c r="E2237" s="109">
        <v>0.0725</v>
      </c>
      <c r="G2237" s="109">
        <f t="shared" si="34"/>
        <v>0</v>
      </c>
    </row>
    <row r="2238" spans="1:7">
      <c r="A2238" s="110">
        <v>96037</v>
      </c>
      <c r="B2238" s="111" t="s">
        <v>24667</v>
      </c>
      <c r="C2238" s="109">
        <v>0.0725</v>
      </c>
      <c r="E2238" s="109">
        <v>0.0725</v>
      </c>
      <c r="G2238" s="109">
        <f t="shared" si="34"/>
        <v>0</v>
      </c>
    </row>
    <row r="2239" spans="1:7">
      <c r="A2239" s="110">
        <v>96038</v>
      </c>
      <c r="B2239" s="111" t="s">
        <v>24667</v>
      </c>
      <c r="C2239" s="109">
        <v>0.0725</v>
      </c>
      <c r="E2239" s="109">
        <v>0.0725</v>
      </c>
      <c r="G2239" s="109">
        <f t="shared" si="34"/>
        <v>0</v>
      </c>
    </row>
    <row r="2240" spans="1:7">
      <c r="A2240" s="110">
        <v>96039</v>
      </c>
      <c r="B2240" s="111" t="s">
        <v>24667</v>
      </c>
      <c r="C2240" s="109">
        <v>0.0725</v>
      </c>
      <c r="E2240" s="109">
        <v>0.0725</v>
      </c>
      <c r="G2240" s="109">
        <f t="shared" si="34"/>
        <v>0</v>
      </c>
    </row>
    <row r="2241" spans="1:7">
      <c r="A2241" s="110">
        <v>96044</v>
      </c>
      <c r="B2241" s="111" t="s">
        <v>24667</v>
      </c>
      <c r="C2241" s="109">
        <v>0.0725</v>
      </c>
      <c r="E2241" s="109">
        <v>0.0725</v>
      </c>
      <c r="G2241" s="109">
        <f t="shared" si="34"/>
        <v>0</v>
      </c>
    </row>
    <row r="2242" spans="1:7">
      <c r="A2242" s="110">
        <v>96050</v>
      </c>
      <c r="B2242" s="111" t="s">
        <v>24667</v>
      </c>
      <c r="C2242" s="109">
        <v>0.0725</v>
      </c>
      <c r="E2242" s="109">
        <v>0.0725</v>
      </c>
      <c r="G2242" s="109">
        <f t="shared" si="34"/>
        <v>0</v>
      </c>
    </row>
    <row r="2243" spans="1:7">
      <c r="A2243" s="110">
        <v>96058</v>
      </c>
      <c r="B2243" s="111" t="s">
        <v>24667</v>
      </c>
      <c r="C2243" s="109">
        <v>0.0725</v>
      </c>
      <c r="E2243" s="109">
        <v>0.0725</v>
      </c>
      <c r="G2243" s="109">
        <f t="shared" si="34"/>
        <v>0</v>
      </c>
    </row>
    <row r="2244" spans="1:7">
      <c r="A2244" s="110">
        <v>96057</v>
      </c>
      <c r="B2244" s="111" t="s">
        <v>24667</v>
      </c>
      <c r="C2244" s="109">
        <v>0.0725</v>
      </c>
      <c r="E2244" s="109">
        <v>0.0725</v>
      </c>
      <c r="G2244" s="109">
        <f t="shared" si="34"/>
        <v>0</v>
      </c>
    </row>
    <row r="2245" spans="1:7">
      <c r="A2245" s="110">
        <v>96085</v>
      </c>
      <c r="B2245" s="111" t="s">
        <v>24667</v>
      </c>
      <c r="C2245" s="109">
        <v>0.0725</v>
      </c>
      <c r="E2245" s="109">
        <v>0.0725</v>
      </c>
      <c r="G2245" s="109">
        <f t="shared" ref="G2245:G2308" si="35">C2245-E2245</f>
        <v>0</v>
      </c>
    </row>
    <row r="2246" spans="1:7">
      <c r="A2246" s="110">
        <v>96086</v>
      </c>
      <c r="B2246" s="111" t="s">
        <v>24667</v>
      </c>
      <c r="C2246" s="109">
        <v>0.0725</v>
      </c>
      <c r="E2246" s="109">
        <v>0.0725</v>
      </c>
      <c r="G2246" s="109">
        <f t="shared" si="35"/>
        <v>0</v>
      </c>
    </row>
    <row r="2247" spans="1:7">
      <c r="A2247" s="110">
        <v>96134</v>
      </c>
      <c r="B2247" s="111" t="s">
        <v>24667</v>
      </c>
      <c r="C2247" s="109">
        <v>0.0725</v>
      </c>
      <c r="E2247" s="109">
        <v>0.0725</v>
      </c>
      <c r="G2247" s="109">
        <f t="shared" si="35"/>
        <v>0</v>
      </c>
    </row>
    <row r="2248" spans="1:7">
      <c r="A2248" s="110">
        <v>92014</v>
      </c>
      <c r="B2248" s="111" t="s">
        <v>24668</v>
      </c>
      <c r="C2248" s="109">
        <v>0.0875</v>
      </c>
      <c r="E2248" s="109">
        <v>0.0725</v>
      </c>
      <c r="G2248" s="109">
        <f t="shared" si="35"/>
        <v>0.015</v>
      </c>
    </row>
    <row r="2249" spans="1:7">
      <c r="A2249" s="110">
        <v>92075</v>
      </c>
      <c r="B2249" s="111" t="s">
        <v>24668</v>
      </c>
      <c r="C2249" s="109">
        <v>0.0875</v>
      </c>
      <c r="E2249" s="109">
        <v>0.0725</v>
      </c>
      <c r="G2249" s="109">
        <f t="shared" si="35"/>
        <v>0.015</v>
      </c>
    </row>
    <row r="2250" spans="1:7">
      <c r="A2250" s="110">
        <v>94512</v>
      </c>
      <c r="B2250" s="111" t="s">
        <v>24669</v>
      </c>
      <c r="C2250" s="109">
        <v>0.07375</v>
      </c>
      <c r="E2250" s="109">
        <v>0.0725</v>
      </c>
      <c r="G2250" s="109">
        <f t="shared" si="35"/>
        <v>0.00125</v>
      </c>
    </row>
    <row r="2251" spans="1:7">
      <c r="A2251" s="110">
        <v>95625</v>
      </c>
      <c r="B2251" s="111" t="s">
        <v>24669</v>
      </c>
      <c r="C2251" s="109">
        <v>0.07375</v>
      </c>
      <c r="E2251" s="109">
        <v>0.0725</v>
      </c>
      <c r="G2251" s="109">
        <f t="shared" si="35"/>
        <v>0.00125</v>
      </c>
    </row>
    <row r="2252" spans="1:7">
      <c r="A2252" s="110">
        <v>93960</v>
      </c>
      <c r="B2252" s="111" t="s">
        <v>24670</v>
      </c>
      <c r="C2252" s="109">
        <v>0.0925</v>
      </c>
      <c r="E2252" s="109">
        <v>0.0725</v>
      </c>
      <c r="G2252" s="109">
        <f t="shared" si="35"/>
        <v>0.02</v>
      </c>
    </row>
    <row r="2253" spans="1:7">
      <c r="A2253" s="110">
        <v>93464</v>
      </c>
      <c r="B2253" s="111" t="s">
        <v>24671</v>
      </c>
      <c r="C2253" s="109">
        <v>0.0875</v>
      </c>
      <c r="E2253" s="109">
        <v>0.0725</v>
      </c>
      <c r="G2253" s="109">
        <f t="shared" si="35"/>
        <v>0.015</v>
      </c>
    </row>
    <row r="2254" spans="1:7">
      <c r="A2254" s="110">
        <v>93463</v>
      </c>
      <c r="B2254" s="111" t="s">
        <v>24671</v>
      </c>
      <c r="C2254" s="109">
        <v>0.0875</v>
      </c>
      <c r="E2254" s="109">
        <v>0.0725</v>
      </c>
      <c r="G2254" s="109">
        <f t="shared" si="35"/>
        <v>0.015</v>
      </c>
    </row>
    <row r="2255" spans="1:7">
      <c r="A2255" s="110">
        <v>95476</v>
      </c>
      <c r="B2255" s="111" t="s">
        <v>24672</v>
      </c>
      <c r="C2255" s="109">
        <v>0.1025</v>
      </c>
      <c r="E2255" s="109">
        <v>0.0725</v>
      </c>
      <c r="G2255" s="109">
        <f t="shared" si="35"/>
        <v>0.03</v>
      </c>
    </row>
    <row r="2256" spans="1:7">
      <c r="A2256" s="110">
        <v>95431</v>
      </c>
      <c r="B2256" s="111" t="s">
        <v>24673</v>
      </c>
      <c r="C2256" s="109">
        <v>0.0925</v>
      </c>
      <c r="E2256" s="109">
        <v>0.0725</v>
      </c>
      <c r="G2256" s="109">
        <f t="shared" si="35"/>
        <v>0.02</v>
      </c>
    </row>
    <row r="2257" spans="1:7">
      <c r="A2257" s="110">
        <v>95471</v>
      </c>
      <c r="B2257" s="111" t="s">
        <v>24673</v>
      </c>
      <c r="C2257" s="109">
        <v>0.0925</v>
      </c>
      <c r="E2257" s="109">
        <v>0.0725</v>
      </c>
      <c r="G2257" s="109">
        <f t="shared" si="35"/>
        <v>0.02</v>
      </c>
    </row>
    <row r="2258" spans="1:7">
      <c r="A2258" s="110">
        <v>94922</v>
      </c>
      <c r="B2258" s="111" t="s">
        <v>24673</v>
      </c>
      <c r="C2258" s="109">
        <v>0.0925</v>
      </c>
      <c r="E2258" s="109">
        <v>0.0725</v>
      </c>
      <c r="G2258" s="109">
        <f t="shared" si="35"/>
        <v>0.02</v>
      </c>
    </row>
    <row r="2259" spans="1:7">
      <c r="A2259" s="110">
        <v>94923</v>
      </c>
      <c r="B2259" s="111" t="s">
        <v>24673</v>
      </c>
      <c r="C2259" s="109">
        <v>0.0925</v>
      </c>
      <c r="E2259" s="109">
        <v>0.0725</v>
      </c>
      <c r="G2259" s="109">
        <f t="shared" si="35"/>
        <v>0.02</v>
      </c>
    </row>
    <row r="2260" spans="1:7">
      <c r="A2260" s="110">
        <v>95416</v>
      </c>
      <c r="B2260" s="111" t="s">
        <v>24673</v>
      </c>
      <c r="C2260" s="109">
        <v>0.0925</v>
      </c>
      <c r="E2260" s="109">
        <v>0.0725</v>
      </c>
      <c r="G2260" s="109">
        <f t="shared" si="35"/>
        <v>0.02</v>
      </c>
    </row>
    <row r="2261" spans="1:7">
      <c r="A2261" s="110">
        <v>94515</v>
      </c>
      <c r="B2261" s="111" t="s">
        <v>24673</v>
      </c>
      <c r="C2261" s="109">
        <v>0.0925</v>
      </c>
      <c r="E2261" s="109">
        <v>0.0725</v>
      </c>
      <c r="G2261" s="109">
        <f t="shared" si="35"/>
        <v>0.02</v>
      </c>
    </row>
    <row r="2262" spans="1:7">
      <c r="A2262" s="110">
        <v>95419</v>
      </c>
      <c r="B2262" s="111" t="s">
        <v>24673</v>
      </c>
      <c r="C2262" s="109">
        <v>0.0925</v>
      </c>
      <c r="E2262" s="109">
        <v>0.0725</v>
      </c>
      <c r="G2262" s="109">
        <f t="shared" si="35"/>
        <v>0.02</v>
      </c>
    </row>
    <row r="2263" spans="1:7">
      <c r="A2263" s="110">
        <v>95421</v>
      </c>
      <c r="B2263" s="111" t="s">
        <v>24673</v>
      </c>
      <c r="C2263" s="109">
        <v>0.0925</v>
      </c>
      <c r="E2263" s="109">
        <v>0.0725</v>
      </c>
      <c r="G2263" s="109">
        <f t="shared" si="35"/>
        <v>0.02</v>
      </c>
    </row>
    <row r="2264" spans="1:7">
      <c r="A2264" s="110">
        <v>95430</v>
      </c>
      <c r="B2264" s="111" t="s">
        <v>24673</v>
      </c>
      <c r="C2264" s="109">
        <v>0.0925</v>
      </c>
      <c r="E2264" s="109">
        <v>0.0725</v>
      </c>
      <c r="G2264" s="109">
        <f t="shared" si="35"/>
        <v>0.02</v>
      </c>
    </row>
    <row r="2265" spans="1:7">
      <c r="A2265" s="110">
        <v>95433</v>
      </c>
      <c r="B2265" s="111" t="s">
        <v>24673</v>
      </c>
      <c r="C2265" s="109">
        <v>0.0925</v>
      </c>
      <c r="E2265" s="109">
        <v>0.0725</v>
      </c>
      <c r="G2265" s="109">
        <f t="shared" si="35"/>
        <v>0.02</v>
      </c>
    </row>
    <row r="2266" spans="1:7">
      <c r="A2266" s="110">
        <v>95439</v>
      </c>
      <c r="B2266" s="111" t="s">
        <v>24673</v>
      </c>
      <c r="C2266" s="109">
        <v>0.0925</v>
      </c>
      <c r="E2266" s="109">
        <v>0.0725</v>
      </c>
      <c r="G2266" s="109">
        <f t="shared" si="35"/>
        <v>0.02</v>
      </c>
    </row>
    <row r="2267" spans="1:7">
      <c r="A2267" s="110">
        <v>95441</v>
      </c>
      <c r="B2267" s="111" t="s">
        <v>24673</v>
      </c>
      <c r="C2267" s="109">
        <v>0.0925</v>
      </c>
      <c r="E2267" s="109">
        <v>0.0725</v>
      </c>
      <c r="G2267" s="109">
        <f t="shared" si="35"/>
        <v>0.02</v>
      </c>
    </row>
    <row r="2268" spans="1:7">
      <c r="A2268" s="110">
        <v>95442</v>
      </c>
      <c r="B2268" s="111" t="s">
        <v>24673</v>
      </c>
      <c r="C2268" s="109">
        <v>0.0925</v>
      </c>
      <c r="E2268" s="109">
        <v>0.0725</v>
      </c>
      <c r="G2268" s="109">
        <f t="shared" si="35"/>
        <v>0.02</v>
      </c>
    </row>
    <row r="2269" spans="1:7">
      <c r="A2269" s="110">
        <v>95444</v>
      </c>
      <c r="B2269" s="111" t="s">
        <v>24673</v>
      </c>
      <c r="C2269" s="109">
        <v>0.0925</v>
      </c>
      <c r="E2269" s="109">
        <v>0.0725</v>
      </c>
      <c r="G2269" s="109">
        <f t="shared" si="35"/>
        <v>0.02</v>
      </c>
    </row>
    <row r="2270" spans="1:7">
      <c r="A2270" s="110">
        <v>95446</v>
      </c>
      <c r="B2270" s="111" t="s">
        <v>24673</v>
      </c>
      <c r="C2270" s="109">
        <v>0.0925</v>
      </c>
      <c r="E2270" s="109">
        <v>0.0725</v>
      </c>
      <c r="G2270" s="109">
        <f t="shared" si="35"/>
        <v>0.02</v>
      </c>
    </row>
    <row r="2271" spans="1:7">
      <c r="A2271" s="110">
        <v>95450</v>
      </c>
      <c r="B2271" s="111" t="s">
        <v>24673</v>
      </c>
      <c r="C2271" s="109">
        <v>0.0925</v>
      </c>
      <c r="E2271" s="109">
        <v>0.0725</v>
      </c>
      <c r="G2271" s="109">
        <f t="shared" si="35"/>
        <v>0.02</v>
      </c>
    </row>
    <row r="2272" spans="1:7">
      <c r="A2272" s="110">
        <v>95452</v>
      </c>
      <c r="B2272" s="111" t="s">
        <v>24673</v>
      </c>
      <c r="C2272" s="109">
        <v>0.0925</v>
      </c>
      <c r="E2272" s="109">
        <v>0.0725</v>
      </c>
      <c r="G2272" s="109">
        <f t="shared" si="35"/>
        <v>0.02</v>
      </c>
    </row>
    <row r="2273" spans="1:7">
      <c r="A2273" s="110">
        <v>95461</v>
      </c>
      <c r="B2273" s="111" t="s">
        <v>24673</v>
      </c>
      <c r="C2273" s="109">
        <v>0.0925</v>
      </c>
      <c r="E2273" s="109">
        <v>0.0725</v>
      </c>
      <c r="G2273" s="109">
        <f t="shared" si="35"/>
        <v>0.02</v>
      </c>
    </row>
    <row r="2274" spans="1:7">
      <c r="A2274" s="110">
        <v>95462</v>
      </c>
      <c r="B2274" s="111" t="s">
        <v>24673</v>
      </c>
      <c r="C2274" s="109">
        <v>0.0925</v>
      </c>
      <c r="E2274" s="109">
        <v>0.0725</v>
      </c>
      <c r="G2274" s="109">
        <f t="shared" si="35"/>
        <v>0.02</v>
      </c>
    </row>
    <row r="2275" spans="1:7">
      <c r="A2275" s="110">
        <v>94558</v>
      </c>
      <c r="B2275" s="111" t="s">
        <v>24673</v>
      </c>
      <c r="C2275" s="109">
        <v>0.0925</v>
      </c>
      <c r="E2275" s="109">
        <v>0.0725</v>
      </c>
      <c r="G2275" s="109">
        <f t="shared" si="35"/>
        <v>0.02</v>
      </c>
    </row>
    <row r="2276" spans="1:7">
      <c r="A2276" s="110">
        <v>95465</v>
      </c>
      <c r="B2276" s="111" t="s">
        <v>24673</v>
      </c>
      <c r="C2276" s="109">
        <v>0.0925</v>
      </c>
      <c r="E2276" s="109">
        <v>0.0725</v>
      </c>
      <c r="G2276" s="109">
        <f t="shared" si="35"/>
        <v>0.02</v>
      </c>
    </row>
    <row r="2277" spans="1:7">
      <c r="A2277" s="110">
        <v>94574</v>
      </c>
      <c r="B2277" s="111" t="s">
        <v>24673</v>
      </c>
      <c r="C2277" s="109">
        <v>0.0925</v>
      </c>
      <c r="E2277" s="109">
        <v>0.0725</v>
      </c>
      <c r="G2277" s="109">
        <f t="shared" si="35"/>
        <v>0.02</v>
      </c>
    </row>
    <row r="2278" spans="1:7">
      <c r="A2278" s="110">
        <v>94972</v>
      </c>
      <c r="B2278" s="111" t="s">
        <v>24673</v>
      </c>
      <c r="C2278" s="109">
        <v>0.0925</v>
      </c>
      <c r="E2278" s="109">
        <v>0.0725</v>
      </c>
      <c r="G2278" s="109">
        <f t="shared" si="35"/>
        <v>0.02</v>
      </c>
    </row>
    <row r="2279" spans="1:7">
      <c r="A2279" s="110">
        <v>95486</v>
      </c>
      <c r="B2279" s="111" t="s">
        <v>24673</v>
      </c>
      <c r="C2279" s="109">
        <v>0.0925</v>
      </c>
      <c r="E2279" s="109">
        <v>0.0725</v>
      </c>
      <c r="G2279" s="109">
        <f t="shared" si="35"/>
        <v>0.02</v>
      </c>
    </row>
    <row r="2280" spans="1:7">
      <c r="A2280" s="110">
        <v>95487</v>
      </c>
      <c r="B2280" s="111" t="s">
        <v>24673</v>
      </c>
      <c r="C2280" s="109">
        <v>0.0925</v>
      </c>
      <c r="E2280" s="109">
        <v>0.0725</v>
      </c>
      <c r="G2280" s="109">
        <f t="shared" si="35"/>
        <v>0.02</v>
      </c>
    </row>
    <row r="2281" spans="1:7">
      <c r="A2281" s="110">
        <v>95492</v>
      </c>
      <c r="B2281" s="111" t="s">
        <v>24673</v>
      </c>
      <c r="C2281" s="109">
        <v>0.0925</v>
      </c>
      <c r="E2281" s="109">
        <v>0.0725</v>
      </c>
      <c r="G2281" s="109">
        <f t="shared" si="35"/>
        <v>0.02</v>
      </c>
    </row>
    <row r="2282" spans="1:7">
      <c r="A2282" s="110">
        <v>95370</v>
      </c>
      <c r="B2282" s="111" t="s">
        <v>24674</v>
      </c>
      <c r="C2282" s="109">
        <v>0.0875</v>
      </c>
      <c r="E2282" s="109">
        <v>0.0725</v>
      </c>
      <c r="G2282" s="109">
        <f t="shared" si="35"/>
        <v>0.015</v>
      </c>
    </row>
    <row r="2283" spans="1:7">
      <c r="A2283" s="110">
        <v>91733</v>
      </c>
      <c r="B2283" s="111" t="s">
        <v>24675</v>
      </c>
      <c r="C2283" s="109">
        <v>0.1075</v>
      </c>
      <c r="E2283" s="109">
        <v>0.0725</v>
      </c>
      <c r="G2283" s="109">
        <f t="shared" si="35"/>
        <v>0.035</v>
      </c>
    </row>
    <row r="2284" spans="1:7">
      <c r="A2284" s="110">
        <v>90201</v>
      </c>
      <c r="B2284" s="111" t="s">
        <v>24676</v>
      </c>
      <c r="C2284" s="109">
        <v>0.1075</v>
      </c>
      <c r="E2284" s="109">
        <v>0.0725</v>
      </c>
      <c r="G2284" s="109">
        <f t="shared" si="35"/>
        <v>0.035</v>
      </c>
    </row>
    <row r="2285" spans="1:7">
      <c r="A2285" s="110">
        <v>90242</v>
      </c>
      <c r="B2285" s="111" t="s">
        <v>24676</v>
      </c>
      <c r="C2285" s="109">
        <v>0.1075</v>
      </c>
      <c r="E2285" s="109">
        <v>0.0725</v>
      </c>
      <c r="G2285" s="109">
        <f t="shared" si="35"/>
        <v>0.035</v>
      </c>
    </row>
    <row r="2286" spans="1:7">
      <c r="A2286" s="110">
        <v>90255</v>
      </c>
      <c r="B2286" s="111" t="s">
        <v>24676</v>
      </c>
      <c r="C2286" s="109">
        <v>0.1075</v>
      </c>
      <c r="E2286" s="109">
        <v>0.0725</v>
      </c>
      <c r="G2286" s="109">
        <f t="shared" si="35"/>
        <v>0.035</v>
      </c>
    </row>
    <row r="2287" spans="1:7">
      <c r="A2287" s="110">
        <v>96150</v>
      </c>
      <c r="B2287" s="111" t="s">
        <v>24677</v>
      </c>
      <c r="C2287" s="109">
        <v>0.0875</v>
      </c>
      <c r="E2287" s="109">
        <v>0.0725</v>
      </c>
      <c r="G2287" s="109">
        <f t="shared" si="35"/>
        <v>0.015</v>
      </c>
    </row>
    <row r="2288" spans="1:7">
      <c r="A2288" s="110">
        <v>96151</v>
      </c>
      <c r="B2288" s="111" t="s">
        <v>24677</v>
      </c>
      <c r="C2288" s="109">
        <v>0.0875</v>
      </c>
      <c r="E2288" s="109">
        <v>0.0725</v>
      </c>
      <c r="G2288" s="109">
        <f t="shared" si="35"/>
        <v>0.015</v>
      </c>
    </row>
    <row r="2289" spans="1:7">
      <c r="A2289" s="110">
        <v>96152</v>
      </c>
      <c r="B2289" s="111" t="s">
        <v>24677</v>
      </c>
      <c r="C2289" s="109">
        <v>0.0875</v>
      </c>
      <c r="E2289" s="109">
        <v>0.0725</v>
      </c>
      <c r="G2289" s="109">
        <f t="shared" si="35"/>
        <v>0.015</v>
      </c>
    </row>
    <row r="2290" spans="1:7">
      <c r="A2290" s="110">
        <v>96154</v>
      </c>
      <c r="B2290" s="111" t="s">
        <v>24677</v>
      </c>
      <c r="C2290" s="109">
        <v>0.0875</v>
      </c>
      <c r="E2290" s="109">
        <v>0.0725</v>
      </c>
      <c r="G2290" s="109">
        <f t="shared" si="35"/>
        <v>0.015</v>
      </c>
    </row>
    <row r="2291" spans="1:7">
      <c r="A2291" s="110">
        <v>96158</v>
      </c>
      <c r="B2291" s="111" t="s">
        <v>24677</v>
      </c>
      <c r="C2291" s="109">
        <v>0.0875</v>
      </c>
      <c r="E2291" s="109">
        <v>0.0725</v>
      </c>
      <c r="G2291" s="109">
        <f t="shared" si="35"/>
        <v>0.015</v>
      </c>
    </row>
    <row r="2292" spans="1:7">
      <c r="A2292" s="110">
        <v>91031</v>
      </c>
      <c r="B2292" s="111" t="s">
        <v>24678</v>
      </c>
      <c r="C2292" s="109">
        <v>0.105</v>
      </c>
      <c r="E2292" s="109">
        <v>0.0725</v>
      </c>
      <c r="G2292" s="109">
        <f t="shared" si="35"/>
        <v>0.0325</v>
      </c>
    </row>
    <row r="2293" spans="1:7">
      <c r="A2293" s="110">
        <v>94015</v>
      </c>
      <c r="B2293" s="111" t="s">
        <v>24679</v>
      </c>
      <c r="C2293" s="109">
        <v>0.09875</v>
      </c>
      <c r="E2293" s="109">
        <v>0.0725</v>
      </c>
      <c r="G2293" s="109">
        <f t="shared" si="35"/>
        <v>0.02625</v>
      </c>
    </row>
    <row r="2294" spans="1:7">
      <c r="A2294" s="110">
        <v>94044</v>
      </c>
      <c r="B2294" s="111" t="s">
        <v>24679</v>
      </c>
      <c r="C2294" s="109">
        <v>0.09875</v>
      </c>
      <c r="E2294" s="109">
        <v>0.0725</v>
      </c>
      <c r="G2294" s="109">
        <f t="shared" si="35"/>
        <v>0.02625</v>
      </c>
    </row>
    <row r="2295" spans="1:7">
      <c r="A2295" s="110">
        <v>94066</v>
      </c>
      <c r="B2295" s="111" t="s">
        <v>24679</v>
      </c>
      <c r="C2295" s="109">
        <v>0.09875</v>
      </c>
      <c r="E2295" s="109">
        <v>0.0725</v>
      </c>
      <c r="G2295" s="109">
        <f t="shared" si="35"/>
        <v>0.02625</v>
      </c>
    </row>
    <row r="2296" spans="1:7">
      <c r="A2296" s="110">
        <v>94080</v>
      </c>
      <c r="B2296" s="111" t="s">
        <v>24679</v>
      </c>
      <c r="C2296" s="109">
        <v>0.09875</v>
      </c>
      <c r="E2296" s="109">
        <v>0.0725</v>
      </c>
      <c r="G2296" s="109">
        <f t="shared" si="35"/>
        <v>0.02625</v>
      </c>
    </row>
    <row r="2297" spans="1:7">
      <c r="A2297" s="110">
        <v>94083</v>
      </c>
      <c r="B2297" s="111" t="s">
        <v>24679</v>
      </c>
      <c r="C2297" s="109">
        <v>0.09875</v>
      </c>
      <c r="E2297" s="109">
        <v>0.0725</v>
      </c>
      <c r="G2297" s="109">
        <f t="shared" si="35"/>
        <v>0.02625</v>
      </c>
    </row>
    <row r="2298" spans="1:7">
      <c r="A2298" s="110">
        <v>95385</v>
      </c>
      <c r="B2298" s="111" t="s">
        <v>24680</v>
      </c>
      <c r="C2298" s="109">
        <v>0.07825</v>
      </c>
      <c r="E2298" s="109">
        <v>0.0725</v>
      </c>
      <c r="G2298" s="109">
        <f t="shared" si="35"/>
        <v>0.00575000000000001</v>
      </c>
    </row>
    <row r="2299" spans="1:7">
      <c r="A2299" s="110">
        <v>95313</v>
      </c>
      <c r="B2299" s="111" t="s">
        <v>24680</v>
      </c>
      <c r="C2299" s="109">
        <v>0.07825</v>
      </c>
      <c r="E2299" s="109">
        <v>0.0725</v>
      </c>
      <c r="G2299" s="109">
        <f t="shared" si="35"/>
        <v>0.00575000000000001</v>
      </c>
    </row>
    <row r="2300" spans="1:7">
      <c r="A2300" s="110">
        <v>95323</v>
      </c>
      <c r="B2300" s="111" t="s">
        <v>24680</v>
      </c>
      <c r="C2300" s="109">
        <v>0.07825</v>
      </c>
      <c r="E2300" s="109">
        <v>0.0725</v>
      </c>
      <c r="G2300" s="109">
        <f t="shared" si="35"/>
        <v>0.00575000000000001</v>
      </c>
    </row>
    <row r="2301" spans="1:7">
      <c r="A2301" s="110">
        <v>95324</v>
      </c>
      <c r="B2301" s="111" t="s">
        <v>24680</v>
      </c>
      <c r="C2301" s="109">
        <v>0.07825</v>
      </c>
      <c r="E2301" s="109">
        <v>0.0725</v>
      </c>
      <c r="G2301" s="109">
        <f t="shared" si="35"/>
        <v>0.00575000000000001</v>
      </c>
    </row>
    <row r="2302" spans="1:7">
      <c r="A2302" s="110">
        <v>95328</v>
      </c>
      <c r="B2302" s="111" t="s">
        <v>24680</v>
      </c>
      <c r="C2302" s="109">
        <v>0.07825</v>
      </c>
      <c r="E2302" s="109">
        <v>0.0725</v>
      </c>
      <c r="G2302" s="109">
        <f t="shared" si="35"/>
        <v>0.00575000000000001</v>
      </c>
    </row>
    <row r="2303" spans="1:7">
      <c r="A2303" s="110">
        <v>95387</v>
      </c>
      <c r="B2303" s="111" t="s">
        <v>24680</v>
      </c>
      <c r="C2303" s="109">
        <v>0.07825</v>
      </c>
      <c r="E2303" s="109">
        <v>0.0725</v>
      </c>
      <c r="G2303" s="109">
        <f t="shared" si="35"/>
        <v>0.00575000000000001</v>
      </c>
    </row>
    <row r="2304" spans="1:7">
      <c r="A2304" s="110">
        <v>95201</v>
      </c>
      <c r="B2304" s="111" t="s">
        <v>24681</v>
      </c>
      <c r="C2304" s="109">
        <v>0.09</v>
      </c>
      <c r="E2304" s="109">
        <v>0.0725</v>
      </c>
      <c r="G2304" s="109">
        <f t="shared" si="35"/>
        <v>0.0175</v>
      </c>
    </row>
    <row r="2305" spans="1:7">
      <c r="A2305" s="110">
        <v>95203</v>
      </c>
      <c r="B2305" s="111" t="s">
        <v>24681</v>
      </c>
      <c r="C2305" s="109">
        <v>0.09</v>
      </c>
      <c r="E2305" s="109">
        <v>0.0725</v>
      </c>
      <c r="G2305" s="109">
        <f t="shared" si="35"/>
        <v>0.0175</v>
      </c>
    </row>
    <row r="2306" spans="1:7">
      <c r="A2306" s="110">
        <v>95206</v>
      </c>
      <c r="B2306" s="111" t="s">
        <v>24681</v>
      </c>
      <c r="C2306" s="109">
        <v>0.09</v>
      </c>
      <c r="E2306" s="109">
        <v>0.0725</v>
      </c>
      <c r="G2306" s="109">
        <f t="shared" si="35"/>
        <v>0.0175</v>
      </c>
    </row>
    <row r="2307" spans="1:7">
      <c r="A2307" s="110">
        <v>95209</v>
      </c>
      <c r="B2307" s="111" t="s">
        <v>24681</v>
      </c>
      <c r="C2307" s="109">
        <v>0.09</v>
      </c>
      <c r="E2307" s="109">
        <v>0.0725</v>
      </c>
      <c r="G2307" s="109">
        <f t="shared" si="35"/>
        <v>0.0175</v>
      </c>
    </row>
    <row r="2308" spans="1:7">
      <c r="A2308" s="110">
        <v>95210</v>
      </c>
      <c r="B2308" s="111" t="s">
        <v>24681</v>
      </c>
      <c r="C2308" s="109">
        <v>0.09</v>
      </c>
      <c r="E2308" s="109">
        <v>0.0725</v>
      </c>
      <c r="G2308" s="109">
        <f t="shared" si="35"/>
        <v>0.0175</v>
      </c>
    </row>
    <row r="2309" spans="1:7">
      <c r="A2309" s="110">
        <v>95211</v>
      </c>
      <c r="B2309" s="111" t="s">
        <v>24681</v>
      </c>
      <c r="C2309" s="109">
        <v>0.09</v>
      </c>
      <c r="E2309" s="109">
        <v>0.0725</v>
      </c>
      <c r="G2309" s="109">
        <f t="shared" ref="G2309:G2372" si="36">C2309-E2309</f>
        <v>0.0175</v>
      </c>
    </row>
    <row r="2310" spans="1:7">
      <c r="A2310" s="110">
        <v>95212</v>
      </c>
      <c r="B2310" s="111" t="s">
        <v>24681</v>
      </c>
      <c r="C2310" s="109">
        <v>0.09</v>
      </c>
      <c r="E2310" s="109">
        <v>0.0725</v>
      </c>
      <c r="G2310" s="109">
        <f t="shared" si="36"/>
        <v>0.0175</v>
      </c>
    </row>
    <row r="2311" spans="1:7">
      <c r="A2311" s="110">
        <v>95215</v>
      </c>
      <c r="B2311" s="111" t="s">
        <v>24681</v>
      </c>
      <c r="C2311" s="109">
        <v>0.09</v>
      </c>
      <c r="E2311" s="109">
        <v>0.0725</v>
      </c>
      <c r="G2311" s="109">
        <f t="shared" si="36"/>
        <v>0.0175</v>
      </c>
    </row>
    <row r="2312" spans="1:7">
      <c r="A2312" s="110">
        <v>95219</v>
      </c>
      <c r="B2312" s="111" t="s">
        <v>24681</v>
      </c>
      <c r="C2312" s="109">
        <v>0.09</v>
      </c>
      <c r="E2312" s="109">
        <v>0.0725</v>
      </c>
      <c r="G2312" s="109">
        <f t="shared" si="36"/>
        <v>0.0175</v>
      </c>
    </row>
    <row r="2313" spans="1:7">
      <c r="A2313" s="110">
        <v>95242</v>
      </c>
      <c r="B2313" s="111" t="s">
        <v>24681</v>
      </c>
      <c r="C2313" s="109">
        <v>0.09</v>
      </c>
      <c r="E2313" s="109">
        <v>0.0725</v>
      </c>
      <c r="G2313" s="109">
        <f t="shared" si="36"/>
        <v>0.0175</v>
      </c>
    </row>
    <row r="2314" spans="1:7">
      <c r="A2314" s="110">
        <v>95267</v>
      </c>
      <c r="B2314" s="111" t="s">
        <v>24681</v>
      </c>
      <c r="C2314" s="109">
        <v>0.09</v>
      </c>
      <c r="E2314" s="109">
        <v>0.0725</v>
      </c>
      <c r="G2314" s="109">
        <f t="shared" si="36"/>
        <v>0.0175</v>
      </c>
    </row>
    <row r="2315" spans="1:7">
      <c r="A2315" s="110">
        <v>95269</v>
      </c>
      <c r="B2315" s="111" t="s">
        <v>24681</v>
      </c>
      <c r="C2315" s="109">
        <v>0.09</v>
      </c>
      <c r="E2315" s="109">
        <v>0.0725</v>
      </c>
      <c r="G2315" s="109">
        <f t="shared" si="36"/>
        <v>0.0175</v>
      </c>
    </row>
    <row r="2316" spans="1:7">
      <c r="A2316" s="110">
        <v>95296</v>
      </c>
      <c r="B2316" s="111" t="s">
        <v>24681</v>
      </c>
      <c r="C2316" s="109">
        <v>0.09</v>
      </c>
      <c r="E2316" s="109">
        <v>0.0725</v>
      </c>
      <c r="G2316" s="109">
        <f t="shared" si="36"/>
        <v>0.0175</v>
      </c>
    </row>
    <row r="2317" spans="1:7">
      <c r="A2317" s="110">
        <v>95297</v>
      </c>
      <c r="B2317" s="111" t="s">
        <v>24681</v>
      </c>
      <c r="C2317" s="109">
        <v>0.09</v>
      </c>
      <c r="E2317" s="109">
        <v>0.0725</v>
      </c>
      <c r="G2317" s="109">
        <f t="shared" si="36"/>
        <v>0.0175</v>
      </c>
    </row>
    <row r="2318" spans="1:7">
      <c r="A2318" s="110">
        <v>95231</v>
      </c>
      <c r="B2318" s="111" t="s">
        <v>24681</v>
      </c>
      <c r="C2318" s="109">
        <v>0.09</v>
      </c>
      <c r="E2318" s="109">
        <v>0.0725</v>
      </c>
      <c r="G2318" s="109">
        <f t="shared" si="36"/>
        <v>0.0175</v>
      </c>
    </row>
    <row r="2319" spans="1:7">
      <c r="A2319" s="110">
        <v>95240</v>
      </c>
      <c r="B2319" s="111" t="s">
        <v>24681</v>
      </c>
      <c r="C2319" s="109">
        <v>0.09</v>
      </c>
      <c r="E2319" s="109">
        <v>0.0725</v>
      </c>
      <c r="G2319" s="109">
        <f t="shared" si="36"/>
        <v>0.0175</v>
      </c>
    </row>
    <row r="2320" spans="1:7">
      <c r="A2320" s="110">
        <v>95336</v>
      </c>
      <c r="B2320" s="111" t="s">
        <v>24681</v>
      </c>
      <c r="C2320" s="109">
        <v>0.09</v>
      </c>
      <c r="E2320" s="109">
        <v>0.0725</v>
      </c>
      <c r="G2320" s="109">
        <f t="shared" si="36"/>
        <v>0.0175</v>
      </c>
    </row>
    <row r="2321" spans="1:7">
      <c r="A2321" s="110">
        <v>95202</v>
      </c>
      <c r="B2321" s="111" t="s">
        <v>24681</v>
      </c>
      <c r="C2321" s="109">
        <v>0.09</v>
      </c>
      <c r="E2321" s="109">
        <v>0.0725</v>
      </c>
      <c r="G2321" s="109">
        <f t="shared" si="36"/>
        <v>0.0175</v>
      </c>
    </row>
    <row r="2322" spans="1:7">
      <c r="A2322" s="110">
        <v>95204</v>
      </c>
      <c r="B2322" s="111" t="s">
        <v>24681</v>
      </c>
      <c r="C2322" s="109">
        <v>0.09</v>
      </c>
      <c r="E2322" s="109">
        <v>0.0725</v>
      </c>
      <c r="G2322" s="109">
        <f t="shared" si="36"/>
        <v>0.0175</v>
      </c>
    </row>
    <row r="2323" spans="1:7">
      <c r="A2323" s="110">
        <v>95205</v>
      </c>
      <c r="B2323" s="111" t="s">
        <v>24681</v>
      </c>
      <c r="C2323" s="109">
        <v>0.09</v>
      </c>
      <c r="E2323" s="109">
        <v>0.0725</v>
      </c>
      <c r="G2323" s="109">
        <f t="shared" si="36"/>
        <v>0.0175</v>
      </c>
    </row>
    <row r="2324" spans="1:7">
      <c r="A2324" s="110">
        <v>95207</v>
      </c>
      <c r="B2324" s="111" t="s">
        <v>24681</v>
      </c>
      <c r="C2324" s="109">
        <v>0.09</v>
      </c>
      <c r="E2324" s="109">
        <v>0.0725</v>
      </c>
      <c r="G2324" s="109">
        <f t="shared" si="36"/>
        <v>0.0175</v>
      </c>
    </row>
    <row r="2325" spans="1:7">
      <c r="A2325" s="110">
        <v>95208</v>
      </c>
      <c r="B2325" s="111" t="s">
        <v>24681</v>
      </c>
      <c r="C2325" s="109">
        <v>0.09</v>
      </c>
      <c r="E2325" s="109">
        <v>0.0725</v>
      </c>
      <c r="G2325" s="109">
        <f t="shared" si="36"/>
        <v>0.0175</v>
      </c>
    </row>
    <row r="2326" spans="1:7">
      <c r="A2326" s="110">
        <v>95213</v>
      </c>
      <c r="B2326" s="111" t="s">
        <v>24681</v>
      </c>
      <c r="C2326" s="109">
        <v>0.09</v>
      </c>
      <c r="E2326" s="109">
        <v>0.0725</v>
      </c>
      <c r="G2326" s="109">
        <f t="shared" si="36"/>
        <v>0.0175</v>
      </c>
    </row>
    <row r="2327" spans="1:7">
      <c r="A2327" s="110">
        <v>94533</v>
      </c>
      <c r="B2327" s="111" t="s">
        <v>24682</v>
      </c>
      <c r="C2327" s="109">
        <v>0.09125</v>
      </c>
      <c r="E2327" s="109">
        <v>0.0725</v>
      </c>
      <c r="G2327" s="109">
        <f t="shared" si="36"/>
        <v>0.01875</v>
      </c>
    </row>
    <row r="2328" spans="1:7">
      <c r="A2328" s="110">
        <v>94585</v>
      </c>
      <c r="B2328" s="111" t="s">
        <v>24682</v>
      </c>
      <c r="C2328" s="109">
        <v>0.09125</v>
      </c>
      <c r="E2328" s="109">
        <v>0.0725</v>
      </c>
      <c r="G2328" s="109">
        <f t="shared" si="36"/>
        <v>0.01875</v>
      </c>
    </row>
    <row r="2329" spans="1:7">
      <c r="A2329" s="110">
        <v>94088</v>
      </c>
      <c r="B2329" s="111" t="s">
        <v>5873</v>
      </c>
      <c r="C2329" s="109">
        <v>0.0913</v>
      </c>
      <c r="E2329" s="109">
        <v>0.0725</v>
      </c>
      <c r="G2329" s="109">
        <f t="shared" si="36"/>
        <v>0.0188</v>
      </c>
    </row>
    <row r="2330" spans="1:7">
      <c r="A2330" s="110">
        <v>96117</v>
      </c>
      <c r="B2330" s="111" t="s">
        <v>24683</v>
      </c>
      <c r="C2330" s="109">
        <v>0.0825</v>
      </c>
      <c r="E2330" s="109">
        <v>0.0725</v>
      </c>
      <c r="G2330" s="109">
        <f t="shared" si="36"/>
        <v>0.01</v>
      </c>
    </row>
    <row r="2331" spans="1:7">
      <c r="A2331" s="110">
        <v>96130</v>
      </c>
      <c r="B2331" s="111" t="s">
        <v>24683</v>
      </c>
      <c r="C2331" s="109">
        <v>0.0825</v>
      </c>
      <c r="E2331" s="109">
        <v>0.0725</v>
      </c>
      <c r="G2331" s="109">
        <f t="shared" si="36"/>
        <v>0.01</v>
      </c>
    </row>
    <row r="2332" spans="1:7">
      <c r="A2332" s="110">
        <v>95836</v>
      </c>
      <c r="B2332" s="111" t="s">
        <v>24684</v>
      </c>
      <c r="C2332" s="109">
        <v>0.0725</v>
      </c>
      <c r="E2332" s="109">
        <v>0.0725</v>
      </c>
      <c r="G2332" s="109">
        <f t="shared" si="36"/>
        <v>0</v>
      </c>
    </row>
    <row r="2333" spans="1:7">
      <c r="A2333" s="110">
        <v>95648</v>
      </c>
      <c r="B2333" s="111" t="s">
        <v>24684</v>
      </c>
      <c r="C2333" s="109">
        <v>0.0725</v>
      </c>
      <c r="E2333" s="109">
        <v>0.0725</v>
      </c>
      <c r="G2333" s="109">
        <f t="shared" si="36"/>
        <v>0</v>
      </c>
    </row>
    <row r="2334" spans="1:7">
      <c r="A2334" s="110">
        <v>95659</v>
      </c>
      <c r="B2334" s="111" t="s">
        <v>24684</v>
      </c>
      <c r="C2334" s="109">
        <v>0.0725</v>
      </c>
      <c r="E2334" s="109">
        <v>0.0725</v>
      </c>
      <c r="G2334" s="109">
        <f t="shared" si="36"/>
        <v>0</v>
      </c>
    </row>
    <row r="2335" spans="1:7">
      <c r="A2335" s="110">
        <v>95674</v>
      </c>
      <c r="B2335" s="111" t="s">
        <v>24684</v>
      </c>
      <c r="C2335" s="109">
        <v>0.0725</v>
      </c>
      <c r="E2335" s="109">
        <v>0.0725</v>
      </c>
      <c r="G2335" s="109">
        <f t="shared" si="36"/>
        <v>0</v>
      </c>
    </row>
    <row r="2336" spans="1:7">
      <c r="A2336" s="110">
        <v>95676</v>
      </c>
      <c r="B2336" s="111" t="s">
        <v>24684</v>
      </c>
      <c r="C2336" s="109">
        <v>0.0725</v>
      </c>
      <c r="E2336" s="109">
        <v>0.0725</v>
      </c>
      <c r="G2336" s="109">
        <f t="shared" si="36"/>
        <v>0</v>
      </c>
    </row>
    <row r="2337" spans="1:7">
      <c r="A2337" s="110">
        <v>95982</v>
      </c>
      <c r="B2337" s="111" t="s">
        <v>24684</v>
      </c>
      <c r="C2337" s="109">
        <v>0.0725</v>
      </c>
      <c r="E2337" s="109">
        <v>0.0725</v>
      </c>
      <c r="G2337" s="109">
        <f t="shared" si="36"/>
        <v>0</v>
      </c>
    </row>
    <row r="2338" spans="1:7">
      <c r="A2338" s="110">
        <v>95991</v>
      </c>
      <c r="B2338" s="111" t="s">
        <v>24684</v>
      </c>
      <c r="C2338" s="109">
        <v>0.0725</v>
      </c>
      <c r="E2338" s="109">
        <v>0.0725</v>
      </c>
      <c r="G2338" s="109">
        <f t="shared" si="36"/>
        <v>0</v>
      </c>
    </row>
    <row r="2339" spans="1:7">
      <c r="A2339" s="110">
        <v>95993</v>
      </c>
      <c r="B2339" s="111" t="s">
        <v>24684</v>
      </c>
      <c r="C2339" s="109">
        <v>0.0725</v>
      </c>
      <c r="E2339" s="109">
        <v>0.0725</v>
      </c>
      <c r="G2339" s="109">
        <f t="shared" si="36"/>
        <v>0</v>
      </c>
    </row>
    <row r="2340" spans="1:7">
      <c r="A2340" s="110">
        <v>95642</v>
      </c>
      <c r="B2340" s="111" t="s">
        <v>24685</v>
      </c>
      <c r="C2340" s="109">
        <v>0.0875</v>
      </c>
      <c r="E2340" s="109">
        <v>0.0725</v>
      </c>
      <c r="G2340" s="109">
        <f t="shared" si="36"/>
        <v>0.015</v>
      </c>
    </row>
    <row r="2341" spans="1:7">
      <c r="A2341" s="110">
        <v>95685</v>
      </c>
      <c r="B2341" s="111" t="s">
        <v>24685</v>
      </c>
      <c r="C2341" s="109">
        <v>0.0875</v>
      </c>
      <c r="E2341" s="109">
        <v>0.0725</v>
      </c>
      <c r="G2341" s="109">
        <f t="shared" si="36"/>
        <v>0.015</v>
      </c>
    </row>
    <row r="2342" spans="1:7">
      <c r="A2342" s="110">
        <v>95699</v>
      </c>
      <c r="B2342" s="111" t="s">
        <v>24685</v>
      </c>
      <c r="C2342" s="109">
        <v>0.0875</v>
      </c>
      <c r="E2342" s="109">
        <v>0.0725</v>
      </c>
      <c r="G2342" s="109">
        <f t="shared" si="36"/>
        <v>0.015</v>
      </c>
    </row>
    <row r="2343" spans="1:7">
      <c r="A2343" s="110">
        <v>93252</v>
      </c>
      <c r="B2343" s="111" t="s">
        <v>24686</v>
      </c>
      <c r="C2343" s="109">
        <v>0.0825</v>
      </c>
      <c r="E2343" s="109">
        <v>0.0725</v>
      </c>
      <c r="G2343" s="109">
        <f t="shared" si="36"/>
        <v>0.01</v>
      </c>
    </row>
    <row r="2344" spans="1:7">
      <c r="A2344" s="110">
        <v>93268</v>
      </c>
      <c r="B2344" s="111" t="s">
        <v>24686</v>
      </c>
      <c r="C2344" s="109">
        <v>0.0825</v>
      </c>
      <c r="E2344" s="109">
        <v>0.0725</v>
      </c>
      <c r="G2344" s="109">
        <f t="shared" si="36"/>
        <v>0.01</v>
      </c>
    </row>
    <row r="2345" spans="1:7">
      <c r="A2345" s="110">
        <v>93581</v>
      </c>
      <c r="B2345" s="111" t="s">
        <v>24687</v>
      </c>
      <c r="C2345" s="109">
        <v>0.0825</v>
      </c>
      <c r="E2345" s="109">
        <v>0.0725</v>
      </c>
      <c r="G2345" s="109">
        <f t="shared" si="36"/>
        <v>0.01</v>
      </c>
    </row>
    <row r="2346" spans="1:7">
      <c r="A2346" s="110">
        <v>96090</v>
      </c>
      <c r="B2346" s="111" t="s">
        <v>24688</v>
      </c>
      <c r="C2346" s="109">
        <v>0.0725</v>
      </c>
      <c r="E2346" s="109">
        <v>0.0725</v>
      </c>
      <c r="G2346" s="109">
        <f t="shared" si="36"/>
        <v>0</v>
      </c>
    </row>
    <row r="2347" spans="1:7">
      <c r="A2347" s="110">
        <v>96029</v>
      </c>
      <c r="B2347" s="111" t="s">
        <v>24689</v>
      </c>
      <c r="C2347" s="109">
        <v>0.0725</v>
      </c>
      <c r="E2347" s="109">
        <v>0.0725</v>
      </c>
      <c r="G2347" s="109">
        <f t="shared" si="36"/>
        <v>0</v>
      </c>
    </row>
    <row r="2348" spans="1:7">
      <c r="A2348" s="110">
        <v>96061</v>
      </c>
      <c r="B2348" s="111" t="s">
        <v>24689</v>
      </c>
      <c r="C2348" s="109">
        <v>0.0725</v>
      </c>
      <c r="E2348" s="109">
        <v>0.0725</v>
      </c>
      <c r="G2348" s="109">
        <f t="shared" si="36"/>
        <v>0</v>
      </c>
    </row>
    <row r="2349" spans="1:7">
      <c r="A2349" s="110">
        <v>96035</v>
      </c>
      <c r="B2349" s="111" t="s">
        <v>24689</v>
      </c>
      <c r="C2349" s="109">
        <v>0.0725</v>
      </c>
      <c r="E2349" s="109">
        <v>0.0725</v>
      </c>
      <c r="G2349" s="109">
        <f t="shared" si="36"/>
        <v>0</v>
      </c>
    </row>
    <row r="2350" spans="1:7">
      <c r="A2350" s="110">
        <v>96055</v>
      </c>
      <c r="B2350" s="111" t="s">
        <v>24689</v>
      </c>
      <c r="C2350" s="109">
        <v>0.0725</v>
      </c>
      <c r="E2350" s="109">
        <v>0.0725</v>
      </c>
      <c r="G2350" s="109">
        <f t="shared" si="36"/>
        <v>0</v>
      </c>
    </row>
    <row r="2351" spans="1:7">
      <c r="A2351" s="110">
        <v>96063</v>
      </c>
      <c r="B2351" s="111" t="s">
        <v>24689</v>
      </c>
      <c r="C2351" s="109">
        <v>0.0725</v>
      </c>
      <c r="E2351" s="109">
        <v>0.0725</v>
      </c>
      <c r="G2351" s="109">
        <f t="shared" si="36"/>
        <v>0</v>
      </c>
    </row>
    <row r="2352" spans="1:7">
      <c r="A2352" s="110">
        <v>96074</v>
      </c>
      <c r="B2352" s="111" t="s">
        <v>24689</v>
      </c>
      <c r="C2352" s="109">
        <v>0.0725</v>
      </c>
      <c r="E2352" s="109">
        <v>0.0725</v>
      </c>
      <c r="G2352" s="109">
        <f t="shared" si="36"/>
        <v>0</v>
      </c>
    </row>
    <row r="2353" spans="1:7">
      <c r="A2353" s="110">
        <v>96078</v>
      </c>
      <c r="B2353" s="111" t="s">
        <v>24689</v>
      </c>
      <c r="C2353" s="109">
        <v>0.0725</v>
      </c>
      <c r="E2353" s="109">
        <v>0.0725</v>
      </c>
      <c r="G2353" s="109">
        <f t="shared" si="36"/>
        <v>0</v>
      </c>
    </row>
    <row r="2354" spans="1:7">
      <c r="A2354" s="110">
        <v>96092</v>
      </c>
      <c r="B2354" s="111" t="s">
        <v>24689</v>
      </c>
      <c r="C2354" s="109">
        <v>0.0725</v>
      </c>
      <c r="E2354" s="109">
        <v>0.0725</v>
      </c>
      <c r="G2354" s="109">
        <f t="shared" si="36"/>
        <v>0</v>
      </c>
    </row>
    <row r="2355" spans="1:7">
      <c r="A2355" s="110">
        <v>92562</v>
      </c>
      <c r="B2355" s="111" t="s">
        <v>24690</v>
      </c>
      <c r="C2355" s="109">
        <v>0.0875</v>
      </c>
      <c r="E2355" s="109">
        <v>0.0725</v>
      </c>
      <c r="G2355" s="109">
        <f t="shared" si="36"/>
        <v>0.015</v>
      </c>
    </row>
    <row r="2356" spans="1:7">
      <c r="A2356" s="110">
        <v>92563</v>
      </c>
      <c r="B2356" s="111" t="s">
        <v>24690</v>
      </c>
      <c r="C2356" s="109">
        <v>0.0875</v>
      </c>
      <c r="E2356" s="109">
        <v>0.0725</v>
      </c>
      <c r="G2356" s="109">
        <f t="shared" si="36"/>
        <v>0.015</v>
      </c>
    </row>
    <row r="2357" spans="1:7">
      <c r="A2357" s="110">
        <v>92589</v>
      </c>
      <c r="B2357" s="111" t="s">
        <v>24690</v>
      </c>
      <c r="C2357" s="109">
        <v>0.0875</v>
      </c>
      <c r="E2357" s="109">
        <v>0.0725</v>
      </c>
      <c r="G2357" s="109">
        <f t="shared" si="36"/>
        <v>0.015</v>
      </c>
    </row>
    <row r="2358" spans="1:7">
      <c r="A2358" s="110">
        <v>92590</v>
      </c>
      <c r="B2358" s="111" t="s">
        <v>24690</v>
      </c>
      <c r="C2358" s="109">
        <v>0.0875</v>
      </c>
      <c r="E2358" s="109">
        <v>0.0725</v>
      </c>
      <c r="G2358" s="109">
        <f t="shared" si="36"/>
        <v>0.015</v>
      </c>
    </row>
    <row r="2359" spans="1:7">
      <c r="A2359" s="110">
        <v>92591</v>
      </c>
      <c r="B2359" s="111" t="s">
        <v>24690</v>
      </c>
      <c r="C2359" s="109">
        <v>0.0875</v>
      </c>
      <c r="E2359" s="109">
        <v>0.0725</v>
      </c>
      <c r="G2359" s="109">
        <f t="shared" si="36"/>
        <v>0.015</v>
      </c>
    </row>
    <row r="2360" spans="1:7">
      <c r="A2360" s="110">
        <v>92592</v>
      </c>
      <c r="B2360" s="111" t="s">
        <v>24690</v>
      </c>
      <c r="C2360" s="109">
        <v>0.0875</v>
      </c>
      <c r="E2360" s="109">
        <v>0.0725</v>
      </c>
      <c r="G2360" s="109">
        <f t="shared" si="36"/>
        <v>0.015</v>
      </c>
    </row>
    <row r="2361" spans="1:7">
      <c r="A2361" s="110">
        <v>92593</v>
      </c>
      <c r="B2361" s="111" t="s">
        <v>24690</v>
      </c>
      <c r="C2361" s="109">
        <v>0.0875</v>
      </c>
      <c r="E2361" s="109">
        <v>0.0725</v>
      </c>
      <c r="G2361" s="109">
        <f t="shared" si="36"/>
        <v>0.015</v>
      </c>
    </row>
    <row r="2362" spans="1:7">
      <c r="A2362" s="110">
        <v>92536</v>
      </c>
      <c r="B2362" s="111" t="s">
        <v>24691</v>
      </c>
      <c r="C2362" s="109">
        <v>0.0775</v>
      </c>
      <c r="E2362" s="109">
        <v>0.0725</v>
      </c>
      <c r="G2362" s="109">
        <f t="shared" si="36"/>
        <v>0.005</v>
      </c>
    </row>
    <row r="2363" spans="1:7">
      <c r="A2363" s="110">
        <v>95412</v>
      </c>
      <c r="B2363" s="111" t="s">
        <v>24692</v>
      </c>
      <c r="C2363" s="109">
        <v>0.0925</v>
      </c>
      <c r="E2363" s="109">
        <v>0.0725</v>
      </c>
      <c r="G2363" s="109">
        <f t="shared" si="36"/>
        <v>0.02</v>
      </c>
    </row>
    <row r="2364" spans="1:7">
      <c r="A2364" s="110">
        <v>95480</v>
      </c>
      <c r="B2364" s="111" t="s">
        <v>24692</v>
      </c>
      <c r="C2364" s="109">
        <v>0.0925</v>
      </c>
      <c r="E2364" s="109">
        <v>0.0725</v>
      </c>
      <c r="G2364" s="109">
        <f t="shared" si="36"/>
        <v>0.02</v>
      </c>
    </row>
    <row r="2365" spans="1:7">
      <c r="A2365" s="110">
        <v>95497</v>
      </c>
      <c r="B2365" s="111" t="s">
        <v>24692</v>
      </c>
      <c r="C2365" s="109">
        <v>0.0925</v>
      </c>
      <c r="E2365" s="109">
        <v>0.0725</v>
      </c>
      <c r="G2365" s="109">
        <f t="shared" si="36"/>
        <v>0.02</v>
      </c>
    </row>
    <row r="2366" spans="1:7">
      <c r="A2366" s="110">
        <v>91319</v>
      </c>
      <c r="B2366" s="111" t="s">
        <v>24693</v>
      </c>
      <c r="C2366" s="109">
        <v>0.0725</v>
      </c>
      <c r="E2366" s="109">
        <v>0.0725</v>
      </c>
      <c r="G2366" s="109">
        <f t="shared" si="36"/>
        <v>0</v>
      </c>
    </row>
    <row r="2367" spans="1:7">
      <c r="A2367" s="110">
        <v>91358</v>
      </c>
      <c r="B2367" s="111" t="s">
        <v>24693</v>
      </c>
      <c r="C2367" s="109">
        <v>0.0725</v>
      </c>
      <c r="E2367" s="109">
        <v>0.0725</v>
      </c>
      <c r="G2367" s="109">
        <f t="shared" si="36"/>
        <v>0</v>
      </c>
    </row>
    <row r="2368" spans="1:7">
      <c r="A2368" s="110">
        <v>91359</v>
      </c>
      <c r="B2368" s="111" t="s">
        <v>24693</v>
      </c>
      <c r="C2368" s="109">
        <v>0.0725</v>
      </c>
      <c r="E2368" s="109">
        <v>0.0725</v>
      </c>
      <c r="G2368" s="109">
        <f t="shared" si="36"/>
        <v>0</v>
      </c>
    </row>
    <row r="2369" spans="1:7">
      <c r="A2369" s="110">
        <v>94920</v>
      </c>
      <c r="B2369" s="111" t="s">
        <v>24694</v>
      </c>
      <c r="C2369" s="109">
        <v>0.0825</v>
      </c>
      <c r="E2369" s="109">
        <v>0.0725</v>
      </c>
      <c r="G2369" s="109">
        <f t="shared" si="36"/>
        <v>0.01</v>
      </c>
    </row>
    <row r="2370" spans="1:7">
      <c r="A2370" s="110">
        <v>90277</v>
      </c>
      <c r="B2370" s="111" t="s">
        <v>24695</v>
      </c>
      <c r="C2370" s="109">
        <v>0.1025</v>
      </c>
      <c r="E2370" s="109">
        <v>0.0725</v>
      </c>
      <c r="G2370" s="109">
        <f t="shared" si="36"/>
        <v>0.03</v>
      </c>
    </row>
    <row r="2371" spans="1:7">
      <c r="A2371" s="110">
        <v>90507</v>
      </c>
      <c r="B2371" s="111" t="s">
        <v>24695</v>
      </c>
      <c r="C2371" s="109">
        <v>0.1025</v>
      </c>
      <c r="E2371" s="109">
        <v>0.0725</v>
      </c>
      <c r="G2371" s="109">
        <f t="shared" si="36"/>
        <v>0.03</v>
      </c>
    </row>
    <row r="2372" spans="1:7">
      <c r="A2372" s="110">
        <v>90508</v>
      </c>
      <c r="B2372" s="111" t="s">
        <v>24695</v>
      </c>
      <c r="C2372" s="109">
        <v>0.1025</v>
      </c>
      <c r="E2372" s="109">
        <v>0.0725</v>
      </c>
      <c r="G2372" s="109">
        <f t="shared" si="36"/>
        <v>0.03</v>
      </c>
    </row>
    <row r="2373" spans="1:7">
      <c r="A2373" s="110">
        <v>90509</v>
      </c>
      <c r="B2373" s="111" t="s">
        <v>24695</v>
      </c>
      <c r="C2373" s="109">
        <v>0.1025</v>
      </c>
      <c r="E2373" s="109">
        <v>0.0725</v>
      </c>
      <c r="G2373" s="109">
        <f t="shared" ref="G2373:G2436" si="37">C2373-E2373</f>
        <v>0.03</v>
      </c>
    </row>
    <row r="2374" spans="1:7">
      <c r="A2374" s="110">
        <v>90510</v>
      </c>
      <c r="B2374" s="111" t="s">
        <v>24695</v>
      </c>
      <c r="C2374" s="109">
        <v>0.1025</v>
      </c>
      <c r="E2374" s="109">
        <v>0.0725</v>
      </c>
      <c r="G2374" s="109">
        <f t="shared" si="37"/>
        <v>0.03</v>
      </c>
    </row>
    <row r="2375" spans="1:7">
      <c r="A2375" s="110">
        <v>95378</v>
      </c>
      <c r="B2375" s="111" t="s">
        <v>24696</v>
      </c>
      <c r="C2375" s="109">
        <v>0.0825</v>
      </c>
      <c r="E2375" s="109">
        <v>0.0725</v>
      </c>
      <c r="G2375" s="109">
        <f t="shared" si="37"/>
        <v>0.01</v>
      </c>
    </row>
    <row r="2376" spans="1:7">
      <c r="A2376" s="110">
        <v>95304</v>
      </c>
      <c r="B2376" s="111" t="s">
        <v>24696</v>
      </c>
      <c r="C2376" s="109">
        <v>0.0825</v>
      </c>
      <c r="E2376" s="109">
        <v>0.0725</v>
      </c>
      <c r="G2376" s="109">
        <f t="shared" si="37"/>
        <v>0.01</v>
      </c>
    </row>
    <row r="2377" spans="1:7">
      <c r="A2377" s="110">
        <v>95376</v>
      </c>
      <c r="B2377" s="111" t="s">
        <v>24696</v>
      </c>
      <c r="C2377" s="109">
        <v>0.0825</v>
      </c>
      <c r="E2377" s="109">
        <v>0.0725</v>
      </c>
      <c r="G2377" s="109">
        <f t="shared" si="37"/>
        <v>0.01</v>
      </c>
    </row>
    <row r="2378" spans="1:7">
      <c r="A2378" s="110">
        <v>95377</v>
      </c>
      <c r="B2378" s="111" t="s">
        <v>24697</v>
      </c>
      <c r="C2378" s="109">
        <v>0.0825</v>
      </c>
      <c r="E2378" s="109">
        <v>0.0725</v>
      </c>
      <c r="G2378" s="109">
        <f t="shared" si="37"/>
        <v>0.01</v>
      </c>
    </row>
    <row r="2379" spans="1:7">
      <c r="A2379" s="110">
        <v>94539</v>
      </c>
      <c r="B2379" s="111" t="s">
        <v>24697</v>
      </c>
      <c r="C2379" s="109">
        <v>0.0825</v>
      </c>
      <c r="E2379" s="109">
        <v>0.0725</v>
      </c>
      <c r="G2379" s="109">
        <f t="shared" si="37"/>
        <v>0.01</v>
      </c>
    </row>
    <row r="2380" spans="1:7">
      <c r="A2380" s="110">
        <v>94586</v>
      </c>
      <c r="B2380" s="111" t="s">
        <v>24697</v>
      </c>
      <c r="C2380" s="109">
        <v>0.0825</v>
      </c>
      <c r="E2380" s="109">
        <v>0.0725</v>
      </c>
      <c r="G2380" s="109">
        <f t="shared" si="37"/>
        <v>0.01</v>
      </c>
    </row>
    <row r="2381" spans="1:7">
      <c r="A2381" s="110">
        <v>95570</v>
      </c>
      <c r="B2381" s="111" t="s">
        <v>24698</v>
      </c>
      <c r="C2381" s="109">
        <v>0.095</v>
      </c>
      <c r="E2381" s="109">
        <v>0.0725</v>
      </c>
      <c r="G2381" s="109">
        <f t="shared" si="37"/>
        <v>0.0225</v>
      </c>
    </row>
    <row r="2382" spans="1:7">
      <c r="A2382" s="110">
        <v>96010</v>
      </c>
      <c r="B2382" s="111" t="s">
        <v>24699</v>
      </c>
      <c r="C2382" s="109">
        <v>0.0725</v>
      </c>
      <c r="E2382" s="109">
        <v>0.0725</v>
      </c>
      <c r="G2382" s="109">
        <f t="shared" si="37"/>
        <v>0</v>
      </c>
    </row>
    <row r="2383" spans="1:7">
      <c r="A2383" s="110">
        <v>95527</v>
      </c>
      <c r="B2383" s="111" t="s">
        <v>24699</v>
      </c>
      <c r="C2383" s="109">
        <v>0.0725</v>
      </c>
      <c r="E2383" s="109">
        <v>0.0725</v>
      </c>
      <c r="G2383" s="109">
        <f t="shared" si="37"/>
        <v>0</v>
      </c>
    </row>
    <row r="2384" spans="1:7">
      <c r="A2384" s="110">
        <v>96024</v>
      </c>
      <c r="B2384" s="111" t="s">
        <v>24699</v>
      </c>
      <c r="C2384" s="109">
        <v>0.0725</v>
      </c>
      <c r="E2384" s="109">
        <v>0.0725</v>
      </c>
      <c r="G2384" s="109">
        <f t="shared" si="37"/>
        <v>0</v>
      </c>
    </row>
    <row r="2385" spans="1:7">
      <c r="A2385" s="110">
        <v>96041</v>
      </c>
      <c r="B2385" s="111" t="s">
        <v>24699</v>
      </c>
      <c r="C2385" s="109">
        <v>0.0725</v>
      </c>
      <c r="E2385" s="109">
        <v>0.0725</v>
      </c>
      <c r="G2385" s="109">
        <f t="shared" si="37"/>
        <v>0</v>
      </c>
    </row>
    <row r="2386" spans="1:7">
      <c r="A2386" s="110">
        <v>96046</v>
      </c>
      <c r="B2386" s="111" t="s">
        <v>24699</v>
      </c>
      <c r="C2386" s="109">
        <v>0.0725</v>
      </c>
      <c r="E2386" s="109">
        <v>0.0725</v>
      </c>
      <c r="G2386" s="109">
        <f t="shared" si="37"/>
        <v>0</v>
      </c>
    </row>
    <row r="2387" spans="1:7">
      <c r="A2387" s="110">
        <v>96048</v>
      </c>
      <c r="B2387" s="111" t="s">
        <v>24699</v>
      </c>
      <c r="C2387" s="109">
        <v>0.0725</v>
      </c>
      <c r="E2387" s="109">
        <v>0.0725</v>
      </c>
      <c r="G2387" s="109">
        <f t="shared" si="37"/>
        <v>0</v>
      </c>
    </row>
    <row r="2388" spans="1:7">
      <c r="A2388" s="110">
        <v>96052</v>
      </c>
      <c r="B2388" s="111" t="s">
        <v>24699</v>
      </c>
      <c r="C2388" s="109">
        <v>0.0725</v>
      </c>
      <c r="E2388" s="109">
        <v>0.0725</v>
      </c>
      <c r="G2388" s="109">
        <f t="shared" si="37"/>
        <v>0</v>
      </c>
    </row>
    <row r="2389" spans="1:7">
      <c r="A2389" s="110">
        <v>95552</v>
      </c>
      <c r="B2389" s="111" t="s">
        <v>24699</v>
      </c>
      <c r="C2389" s="109">
        <v>0.0725</v>
      </c>
      <c r="E2389" s="109">
        <v>0.0725</v>
      </c>
      <c r="G2389" s="109">
        <f t="shared" si="37"/>
        <v>0</v>
      </c>
    </row>
    <row r="2390" spans="1:7">
      <c r="A2390" s="110">
        <v>95563</v>
      </c>
      <c r="B2390" s="111" t="s">
        <v>24699</v>
      </c>
      <c r="C2390" s="109">
        <v>0.0725</v>
      </c>
      <c r="E2390" s="109">
        <v>0.0725</v>
      </c>
      <c r="G2390" s="109">
        <f t="shared" si="37"/>
        <v>0</v>
      </c>
    </row>
    <row r="2391" spans="1:7">
      <c r="A2391" s="110">
        <v>96091</v>
      </c>
      <c r="B2391" s="111" t="s">
        <v>24699</v>
      </c>
      <c r="C2391" s="109">
        <v>0.0725</v>
      </c>
      <c r="E2391" s="109">
        <v>0.0725</v>
      </c>
      <c r="G2391" s="109">
        <f t="shared" si="37"/>
        <v>0</v>
      </c>
    </row>
    <row r="2392" spans="1:7">
      <c r="A2392" s="110">
        <v>96093</v>
      </c>
      <c r="B2392" s="111" t="s">
        <v>24699</v>
      </c>
      <c r="C2392" s="109">
        <v>0.0725</v>
      </c>
      <c r="E2392" s="109">
        <v>0.0725</v>
      </c>
      <c r="G2392" s="109">
        <f t="shared" si="37"/>
        <v>0</v>
      </c>
    </row>
    <row r="2393" spans="1:7">
      <c r="A2393" s="110">
        <v>95595</v>
      </c>
      <c r="B2393" s="111" t="s">
        <v>24699</v>
      </c>
      <c r="C2393" s="109">
        <v>0.0725</v>
      </c>
      <c r="E2393" s="109">
        <v>0.0725</v>
      </c>
      <c r="G2393" s="109">
        <f t="shared" si="37"/>
        <v>0</v>
      </c>
    </row>
    <row r="2394" spans="1:7">
      <c r="A2394" s="110">
        <v>96160</v>
      </c>
      <c r="B2394" s="111" t="s">
        <v>24700</v>
      </c>
      <c r="C2394" s="109">
        <v>0.09</v>
      </c>
      <c r="E2394" s="109">
        <v>0.0725</v>
      </c>
      <c r="G2394" s="109">
        <f t="shared" si="37"/>
        <v>0.0175</v>
      </c>
    </row>
    <row r="2395" spans="1:7">
      <c r="A2395" s="110">
        <v>96161</v>
      </c>
      <c r="B2395" s="111" t="s">
        <v>24700</v>
      </c>
      <c r="C2395" s="109">
        <v>0.09</v>
      </c>
      <c r="E2395" s="109">
        <v>0.0725</v>
      </c>
      <c r="G2395" s="109">
        <f t="shared" si="37"/>
        <v>0.0175</v>
      </c>
    </row>
    <row r="2396" spans="1:7">
      <c r="A2396" s="110">
        <v>96162</v>
      </c>
      <c r="B2396" s="111" t="s">
        <v>24700</v>
      </c>
      <c r="C2396" s="109">
        <v>0.09</v>
      </c>
      <c r="E2396" s="109">
        <v>0.0725</v>
      </c>
      <c r="G2396" s="109">
        <f t="shared" si="37"/>
        <v>0.0175</v>
      </c>
    </row>
    <row r="2397" spans="1:7">
      <c r="A2397" s="110">
        <v>93275</v>
      </c>
      <c r="B2397" s="111" t="s">
        <v>24701</v>
      </c>
      <c r="C2397" s="109">
        <v>0.0825</v>
      </c>
      <c r="E2397" s="109">
        <v>0.0725</v>
      </c>
      <c r="G2397" s="109">
        <f t="shared" si="37"/>
        <v>0.01</v>
      </c>
    </row>
    <row r="2398" spans="1:7">
      <c r="A2398" s="110">
        <v>93201</v>
      </c>
      <c r="B2398" s="111" t="s">
        <v>24702</v>
      </c>
      <c r="C2398" s="109">
        <v>0.0775</v>
      </c>
      <c r="E2398" s="109">
        <v>0.0725</v>
      </c>
      <c r="G2398" s="109">
        <f t="shared" si="37"/>
        <v>0.005</v>
      </c>
    </row>
    <row r="2399" spans="1:7">
      <c r="A2399" s="110">
        <v>93208</v>
      </c>
      <c r="B2399" s="111" t="s">
        <v>24702</v>
      </c>
      <c r="C2399" s="109">
        <v>0.0775</v>
      </c>
      <c r="E2399" s="109">
        <v>0.0725</v>
      </c>
      <c r="G2399" s="109">
        <f t="shared" si="37"/>
        <v>0.005</v>
      </c>
    </row>
    <row r="2400" spans="1:7">
      <c r="A2400" s="110">
        <v>93237</v>
      </c>
      <c r="B2400" s="111" t="s">
        <v>24702</v>
      </c>
      <c r="C2400" s="109">
        <v>0.0775</v>
      </c>
      <c r="E2400" s="109">
        <v>0.0725</v>
      </c>
      <c r="G2400" s="109">
        <f t="shared" si="37"/>
        <v>0.005</v>
      </c>
    </row>
    <row r="2401" spans="1:7">
      <c r="A2401" s="110">
        <v>93262</v>
      </c>
      <c r="B2401" s="111" t="s">
        <v>24702</v>
      </c>
      <c r="C2401" s="109">
        <v>0.0775</v>
      </c>
      <c r="E2401" s="109">
        <v>0.0725</v>
      </c>
      <c r="G2401" s="109">
        <f t="shared" si="37"/>
        <v>0.005</v>
      </c>
    </row>
    <row r="2402" spans="1:7">
      <c r="A2402" s="110">
        <v>93282</v>
      </c>
      <c r="B2402" s="111" t="s">
        <v>24702</v>
      </c>
      <c r="C2402" s="109">
        <v>0.0775</v>
      </c>
      <c r="E2402" s="109">
        <v>0.0725</v>
      </c>
      <c r="G2402" s="109">
        <f t="shared" si="37"/>
        <v>0.005</v>
      </c>
    </row>
    <row r="2403" spans="1:7">
      <c r="A2403" s="110">
        <v>93207</v>
      </c>
      <c r="B2403" s="111" t="s">
        <v>24702</v>
      </c>
      <c r="C2403" s="109">
        <v>0.0775</v>
      </c>
      <c r="E2403" s="109">
        <v>0.0725</v>
      </c>
      <c r="G2403" s="109">
        <f t="shared" si="37"/>
        <v>0.005</v>
      </c>
    </row>
    <row r="2404" spans="1:7">
      <c r="A2404" s="110">
        <v>93615</v>
      </c>
      <c r="B2404" s="111" t="s">
        <v>24702</v>
      </c>
      <c r="C2404" s="109">
        <v>0.0775</v>
      </c>
      <c r="E2404" s="109">
        <v>0.0725</v>
      </c>
      <c r="G2404" s="109">
        <f t="shared" si="37"/>
        <v>0.005</v>
      </c>
    </row>
    <row r="2405" spans="1:7">
      <c r="A2405" s="110">
        <v>93218</v>
      </c>
      <c r="B2405" s="111" t="s">
        <v>24702</v>
      </c>
      <c r="C2405" s="109">
        <v>0.0775</v>
      </c>
      <c r="E2405" s="109">
        <v>0.0725</v>
      </c>
      <c r="G2405" s="109">
        <f t="shared" si="37"/>
        <v>0.005</v>
      </c>
    </row>
    <row r="2406" spans="1:7">
      <c r="A2406" s="110">
        <v>93219</v>
      </c>
      <c r="B2406" s="111" t="s">
        <v>24702</v>
      </c>
      <c r="C2406" s="109">
        <v>0.0775</v>
      </c>
      <c r="E2406" s="109">
        <v>0.0725</v>
      </c>
      <c r="G2406" s="109">
        <f t="shared" si="37"/>
        <v>0.005</v>
      </c>
    </row>
    <row r="2407" spans="1:7">
      <c r="A2407" s="110">
        <v>93227</v>
      </c>
      <c r="B2407" s="111" t="s">
        <v>24702</v>
      </c>
      <c r="C2407" s="109">
        <v>0.0775</v>
      </c>
      <c r="E2407" s="109">
        <v>0.0725</v>
      </c>
      <c r="G2407" s="109">
        <f t="shared" si="37"/>
        <v>0.005</v>
      </c>
    </row>
    <row r="2408" spans="1:7">
      <c r="A2408" s="110">
        <v>93235</v>
      </c>
      <c r="B2408" s="111" t="s">
        <v>24702</v>
      </c>
      <c r="C2408" s="109">
        <v>0.0775</v>
      </c>
      <c r="E2408" s="109">
        <v>0.0725</v>
      </c>
      <c r="G2408" s="109">
        <f t="shared" si="37"/>
        <v>0.005</v>
      </c>
    </row>
    <row r="2409" spans="1:7">
      <c r="A2409" s="110">
        <v>93633</v>
      </c>
      <c r="B2409" s="111" t="s">
        <v>24702</v>
      </c>
      <c r="C2409" s="109">
        <v>0.0775</v>
      </c>
      <c r="E2409" s="109">
        <v>0.0725</v>
      </c>
      <c r="G2409" s="109">
        <f t="shared" si="37"/>
        <v>0.005</v>
      </c>
    </row>
    <row r="2410" spans="1:7">
      <c r="A2410" s="110">
        <v>93244</v>
      </c>
      <c r="B2410" s="111" t="s">
        <v>24702</v>
      </c>
      <c r="C2410" s="109">
        <v>0.0775</v>
      </c>
      <c r="E2410" s="109">
        <v>0.0725</v>
      </c>
      <c r="G2410" s="109">
        <f t="shared" si="37"/>
        <v>0.005</v>
      </c>
    </row>
    <row r="2411" spans="1:7">
      <c r="A2411" s="110">
        <v>93256</v>
      </c>
      <c r="B2411" s="111" t="s">
        <v>24702</v>
      </c>
      <c r="C2411" s="109">
        <v>0.0775</v>
      </c>
      <c r="E2411" s="109">
        <v>0.0725</v>
      </c>
      <c r="G2411" s="109">
        <f t="shared" si="37"/>
        <v>0.005</v>
      </c>
    </row>
    <row r="2412" spans="1:7">
      <c r="A2412" s="110">
        <v>93260</v>
      </c>
      <c r="B2412" s="111" t="s">
        <v>24702</v>
      </c>
      <c r="C2412" s="109">
        <v>0.0775</v>
      </c>
      <c r="E2412" s="109">
        <v>0.0725</v>
      </c>
      <c r="G2412" s="109">
        <f t="shared" si="37"/>
        <v>0.005</v>
      </c>
    </row>
    <row r="2413" spans="1:7">
      <c r="A2413" s="110">
        <v>93261</v>
      </c>
      <c r="B2413" s="111" t="s">
        <v>24702</v>
      </c>
      <c r="C2413" s="109">
        <v>0.0775</v>
      </c>
      <c r="E2413" s="109">
        <v>0.0725</v>
      </c>
      <c r="G2413" s="109">
        <f t="shared" si="37"/>
        <v>0.005</v>
      </c>
    </row>
    <row r="2414" spans="1:7">
      <c r="A2414" s="110">
        <v>93265</v>
      </c>
      <c r="B2414" s="111" t="s">
        <v>24702</v>
      </c>
      <c r="C2414" s="109">
        <v>0.0775</v>
      </c>
      <c r="E2414" s="109">
        <v>0.0725</v>
      </c>
      <c r="G2414" s="109">
        <f t="shared" si="37"/>
        <v>0.005</v>
      </c>
    </row>
    <row r="2415" spans="1:7">
      <c r="A2415" s="110">
        <v>93267</v>
      </c>
      <c r="B2415" s="111" t="s">
        <v>24702</v>
      </c>
      <c r="C2415" s="109">
        <v>0.0775</v>
      </c>
      <c r="E2415" s="109">
        <v>0.0725</v>
      </c>
      <c r="G2415" s="109">
        <f t="shared" si="37"/>
        <v>0.005</v>
      </c>
    </row>
    <row r="2416" spans="1:7">
      <c r="A2416" s="110">
        <v>93666</v>
      </c>
      <c r="B2416" s="111" t="s">
        <v>24702</v>
      </c>
      <c r="C2416" s="109">
        <v>0.0775</v>
      </c>
      <c r="E2416" s="109">
        <v>0.0725</v>
      </c>
      <c r="G2416" s="109">
        <f t="shared" si="37"/>
        <v>0.005</v>
      </c>
    </row>
    <row r="2417" spans="1:7">
      <c r="A2417" s="110">
        <v>93270</v>
      </c>
      <c r="B2417" s="111" t="s">
        <v>24702</v>
      </c>
      <c r="C2417" s="109">
        <v>0.0775</v>
      </c>
      <c r="E2417" s="109">
        <v>0.0725</v>
      </c>
      <c r="G2417" s="109">
        <f t="shared" si="37"/>
        <v>0.005</v>
      </c>
    </row>
    <row r="2418" spans="1:7">
      <c r="A2418" s="110">
        <v>93271</v>
      </c>
      <c r="B2418" s="111" t="s">
        <v>24702</v>
      </c>
      <c r="C2418" s="109">
        <v>0.0775</v>
      </c>
      <c r="E2418" s="109">
        <v>0.0725</v>
      </c>
      <c r="G2418" s="109">
        <f t="shared" si="37"/>
        <v>0.005</v>
      </c>
    </row>
    <row r="2419" spans="1:7">
      <c r="A2419" s="110">
        <v>93272</v>
      </c>
      <c r="B2419" s="111" t="s">
        <v>24702</v>
      </c>
      <c r="C2419" s="109">
        <v>0.0775</v>
      </c>
      <c r="E2419" s="109">
        <v>0.0725</v>
      </c>
      <c r="G2419" s="109">
        <f t="shared" si="37"/>
        <v>0.005</v>
      </c>
    </row>
    <row r="2420" spans="1:7">
      <c r="A2420" s="110">
        <v>93673</v>
      </c>
      <c r="B2420" s="111" t="s">
        <v>24702</v>
      </c>
      <c r="C2420" s="109">
        <v>0.0775</v>
      </c>
      <c r="E2420" s="109">
        <v>0.0725</v>
      </c>
      <c r="G2420" s="109">
        <f t="shared" si="37"/>
        <v>0.005</v>
      </c>
    </row>
    <row r="2421" spans="1:7">
      <c r="A2421" s="110">
        <v>93670</v>
      </c>
      <c r="B2421" s="111" t="s">
        <v>24702</v>
      </c>
      <c r="C2421" s="109">
        <v>0.0775</v>
      </c>
      <c r="E2421" s="109">
        <v>0.0725</v>
      </c>
      <c r="G2421" s="109">
        <f t="shared" si="37"/>
        <v>0.005</v>
      </c>
    </row>
    <row r="2422" spans="1:7">
      <c r="A2422" s="110">
        <v>95347</v>
      </c>
      <c r="B2422" s="111" t="s">
        <v>24703</v>
      </c>
      <c r="C2422" s="109">
        <v>0.0725</v>
      </c>
      <c r="E2422" s="109">
        <v>0.0725</v>
      </c>
      <c r="G2422" s="109">
        <f t="shared" si="37"/>
        <v>0</v>
      </c>
    </row>
    <row r="2423" spans="1:7">
      <c r="A2423" s="110">
        <v>95375</v>
      </c>
      <c r="B2423" s="111" t="s">
        <v>24703</v>
      </c>
      <c r="C2423" s="109">
        <v>0.0725</v>
      </c>
      <c r="E2423" s="109">
        <v>0.0725</v>
      </c>
      <c r="G2423" s="109">
        <f t="shared" si="37"/>
        <v>0</v>
      </c>
    </row>
    <row r="2424" spans="1:7">
      <c r="A2424" s="110">
        <v>95305</v>
      </c>
      <c r="B2424" s="111" t="s">
        <v>24703</v>
      </c>
      <c r="C2424" s="109">
        <v>0.0725</v>
      </c>
      <c r="E2424" s="109">
        <v>0.0725</v>
      </c>
      <c r="G2424" s="109">
        <f t="shared" si="37"/>
        <v>0</v>
      </c>
    </row>
    <row r="2425" spans="1:7">
      <c r="A2425" s="110">
        <v>95309</v>
      </c>
      <c r="B2425" s="111" t="s">
        <v>24703</v>
      </c>
      <c r="C2425" s="109">
        <v>0.0725</v>
      </c>
      <c r="E2425" s="109">
        <v>0.0725</v>
      </c>
      <c r="G2425" s="109">
        <f t="shared" si="37"/>
        <v>0</v>
      </c>
    </row>
    <row r="2426" spans="1:7">
      <c r="A2426" s="110">
        <v>95310</v>
      </c>
      <c r="B2426" s="111" t="s">
        <v>24703</v>
      </c>
      <c r="C2426" s="109">
        <v>0.0725</v>
      </c>
      <c r="E2426" s="109">
        <v>0.0725</v>
      </c>
      <c r="G2426" s="109">
        <f t="shared" si="37"/>
        <v>0</v>
      </c>
    </row>
    <row r="2427" spans="1:7">
      <c r="A2427" s="110">
        <v>95327</v>
      </c>
      <c r="B2427" s="111" t="s">
        <v>24703</v>
      </c>
      <c r="C2427" s="109">
        <v>0.0725</v>
      </c>
      <c r="E2427" s="109">
        <v>0.0725</v>
      </c>
      <c r="G2427" s="109">
        <f t="shared" si="37"/>
        <v>0</v>
      </c>
    </row>
    <row r="2428" spans="1:7">
      <c r="A2428" s="110">
        <v>95335</v>
      </c>
      <c r="B2428" s="111" t="s">
        <v>24703</v>
      </c>
      <c r="C2428" s="109">
        <v>0.0725</v>
      </c>
      <c r="E2428" s="109">
        <v>0.0725</v>
      </c>
      <c r="G2428" s="109">
        <f t="shared" si="37"/>
        <v>0</v>
      </c>
    </row>
    <row r="2429" spans="1:7">
      <c r="A2429" s="110">
        <v>95346</v>
      </c>
      <c r="B2429" s="111" t="s">
        <v>24703</v>
      </c>
      <c r="C2429" s="109">
        <v>0.0725</v>
      </c>
      <c r="E2429" s="109">
        <v>0.0725</v>
      </c>
      <c r="G2429" s="109">
        <f t="shared" si="37"/>
        <v>0</v>
      </c>
    </row>
    <row r="2430" spans="1:7">
      <c r="A2430" s="110">
        <v>95364</v>
      </c>
      <c r="B2430" s="111" t="s">
        <v>24703</v>
      </c>
      <c r="C2430" s="109">
        <v>0.0725</v>
      </c>
      <c r="E2430" s="109">
        <v>0.0725</v>
      </c>
      <c r="G2430" s="109">
        <f t="shared" si="37"/>
        <v>0</v>
      </c>
    </row>
    <row r="2431" spans="1:7">
      <c r="A2431" s="110">
        <v>95372</v>
      </c>
      <c r="B2431" s="111" t="s">
        <v>24703</v>
      </c>
      <c r="C2431" s="109">
        <v>0.0725</v>
      </c>
      <c r="E2431" s="109">
        <v>0.0725</v>
      </c>
      <c r="G2431" s="109">
        <f t="shared" si="37"/>
        <v>0</v>
      </c>
    </row>
    <row r="2432" spans="1:7">
      <c r="A2432" s="110">
        <v>95373</v>
      </c>
      <c r="B2432" s="111" t="s">
        <v>24703</v>
      </c>
      <c r="C2432" s="109">
        <v>0.0725</v>
      </c>
      <c r="E2432" s="109">
        <v>0.0725</v>
      </c>
      <c r="G2432" s="109">
        <f t="shared" si="37"/>
        <v>0</v>
      </c>
    </row>
    <row r="2433" spans="1:7">
      <c r="A2433" s="110">
        <v>95379</v>
      </c>
      <c r="B2433" s="111" t="s">
        <v>24703</v>
      </c>
      <c r="C2433" s="109">
        <v>0.0725</v>
      </c>
      <c r="E2433" s="109">
        <v>0.0725</v>
      </c>
      <c r="G2433" s="109">
        <f t="shared" si="37"/>
        <v>0</v>
      </c>
    </row>
    <row r="2434" spans="1:7">
      <c r="A2434" s="110">
        <v>95383</v>
      </c>
      <c r="B2434" s="111" t="s">
        <v>24703</v>
      </c>
      <c r="C2434" s="109">
        <v>0.0725</v>
      </c>
      <c r="E2434" s="109">
        <v>0.0725</v>
      </c>
      <c r="G2434" s="109">
        <f t="shared" si="37"/>
        <v>0</v>
      </c>
    </row>
    <row r="2435" spans="1:7">
      <c r="A2435" s="110">
        <v>95316</v>
      </c>
      <c r="B2435" s="111" t="s">
        <v>24704</v>
      </c>
      <c r="C2435" s="109">
        <v>0.08625</v>
      </c>
      <c r="E2435" s="109">
        <v>0.0725</v>
      </c>
      <c r="G2435" s="109">
        <f t="shared" si="37"/>
        <v>0.01375</v>
      </c>
    </row>
    <row r="2436" spans="1:7">
      <c r="A2436" s="110">
        <v>95380</v>
      </c>
      <c r="B2436" s="111" t="s">
        <v>24704</v>
      </c>
      <c r="C2436" s="109">
        <v>0.08625</v>
      </c>
      <c r="E2436" s="109">
        <v>0.0725</v>
      </c>
      <c r="G2436" s="109">
        <f t="shared" si="37"/>
        <v>0.01375</v>
      </c>
    </row>
    <row r="2437" spans="1:7">
      <c r="A2437" s="110">
        <v>95381</v>
      </c>
      <c r="B2437" s="111" t="s">
        <v>24704</v>
      </c>
      <c r="C2437" s="109">
        <v>0.08625</v>
      </c>
      <c r="E2437" s="109">
        <v>0.0725</v>
      </c>
      <c r="G2437" s="109">
        <f t="shared" ref="G2437:G2500" si="38">C2437-E2437</f>
        <v>0.01375</v>
      </c>
    </row>
    <row r="2438" spans="1:7">
      <c r="A2438" s="110">
        <v>95382</v>
      </c>
      <c r="B2438" s="111" t="s">
        <v>24704</v>
      </c>
      <c r="C2438" s="109">
        <v>0.08625</v>
      </c>
      <c r="E2438" s="109">
        <v>0.0725</v>
      </c>
      <c r="G2438" s="109">
        <f t="shared" si="38"/>
        <v>0.01375</v>
      </c>
    </row>
    <row r="2439" spans="1:7">
      <c r="A2439" s="110">
        <v>92781</v>
      </c>
      <c r="B2439" s="111" t="s">
        <v>24705</v>
      </c>
      <c r="C2439" s="109">
        <v>0.0775</v>
      </c>
      <c r="E2439" s="109">
        <v>0.0725</v>
      </c>
      <c r="G2439" s="109">
        <f t="shared" si="38"/>
        <v>0.005</v>
      </c>
    </row>
    <row r="2440" spans="1:7">
      <c r="A2440" s="110">
        <v>92252</v>
      </c>
      <c r="B2440" s="111" t="s">
        <v>24706</v>
      </c>
      <c r="C2440" s="109">
        <v>0.0775</v>
      </c>
      <c r="E2440" s="109">
        <v>0.0725</v>
      </c>
      <c r="G2440" s="109">
        <f t="shared" si="38"/>
        <v>0.005</v>
      </c>
    </row>
    <row r="2441" spans="1:7">
      <c r="A2441" s="110">
        <v>92277</v>
      </c>
      <c r="B2441" s="111" t="s">
        <v>24706</v>
      </c>
      <c r="C2441" s="109">
        <v>0.0775</v>
      </c>
      <c r="E2441" s="109">
        <v>0.0725</v>
      </c>
      <c r="G2441" s="109">
        <f t="shared" si="38"/>
        <v>0.005</v>
      </c>
    </row>
    <row r="2442" spans="1:7">
      <c r="A2442" s="110">
        <v>92278</v>
      </c>
      <c r="B2442" s="111" t="s">
        <v>24706</v>
      </c>
      <c r="C2442" s="109">
        <v>0.0775</v>
      </c>
      <c r="E2442" s="109">
        <v>0.0725</v>
      </c>
      <c r="G2442" s="109">
        <f t="shared" si="38"/>
        <v>0.005</v>
      </c>
    </row>
    <row r="2443" spans="1:7">
      <c r="A2443" s="110">
        <v>95482</v>
      </c>
      <c r="B2443" s="111" t="s">
        <v>24707</v>
      </c>
      <c r="C2443" s="109">
        <v>0.08875</v>
      </c>
      <c r="E2443" s="109">
        <v>0.0725</v>
      </c>
      <c r="G2443" s="109">
        <f t="shared" si="38"/>
        <v>0.01625</v>
      </c>
    </row>
    <row r="2444" spans="1:7">
      <c r="A2444" s="110">
        <v>94536</v>
      </c>
      <c r="B2444" s="111" t="s">
        <v>24708</v>
      </c>
      <c r="C2444" s="109">
        <v>0.1075</v>
      </c>
      <c r="E2444" s="109">
        <v>0.0725</v>
      </c>
      <c r="G2444" s="109">
        <f t="shared" si="38"/>
        <v>0.035</v>
      </c>
    </row>
    <row r="2445" spans="1:7">
      <c r="A2445" s="110">
        <v>91785</v>
      </c>
      <c r="B2445" s="111" t="s">
        <v>24709</v>
      </c>
      <c r="C2445" s="109">
        <v>0.0775</v>
      </c>
      <c r="E2445" s="109">
        <v>0.0725</v>
      </c>
      <c r="G2445" s="109">
        <f t="shared" si="38"/>
        <v>0.005</v>
      </c>
    </row>
    <row r="2446" spans="1:7">
      <c r="A2446" s="110">
        <v>95687</v>
      </c>
      <c r="B2446" s="111" t="s">
        <v>24710</v>
      </c>
      <c r="C2446" s="109">
        <v>0.08125</v>
      </c>
      <c r="E2446" s="109">
        <v>0.0725</v>
      </c>
      <c r="G2446" s="109">
        <f t="shared" si="38"/>
        <v>0.00875000000000001</v>
      </c>
    </row>
    <row r="2447" spans="1:7">
      <c r="A2447" s="110">
        <v>95688</v>
      </c>
      <c r="B2447" s="111" t="s">
        <v>24710</v>
      </c>
      <c r="C2447" s="109">
        <v>0.08125</v>
      </c>
      <c r="E2447" s="109">
        <v>0.0725</v>
      </c>
      <c r="G2447" s="109">
        <f t="shared" si="38"/>
        <v>0.00875000000000001</v>
      </c>
    </row>
    <row r="2448" spans="1:7">
      <c r="A2448" s="110">
        <v>95696</v>
      </c>
      <c r="B2448" s="111" t="s">
        <v>24710</v>
      </c>
      <c r="C2448" s="109">
        <v>0.08125</v>
      </c>
      <c r="E2448" s="109">
        <v>0.0725</v>
      </c>
      <c r="G2448" s="109">
        <f t="shared" si="38"/>
        <v>0.00875000000000001</v>
      </c>
    </row>
    <row r="2449" spans="1:7">
      <c r="A2449" s="110">
        <v>94503</v>
      </c>
      <c r="B2449" s="111" t="s">
        <v>24711</v>
      </c>
      <c r="C2449" s="109">
        <v>0.0925</v>
      </c>
      <c r="E2449" s="109">
        <v>0.0725</v>
      </c>
      <c r="G2449" s="109">
        <f t="shared" si="38"/>
        <v>0.02</v>
      </c>
    </row>
    <row r="2450" spans="1:7">
      <c r="A2450" s="110">
        <v>94589</v>
      </c>
      <c r="B2450" s="111" t="s">
        <v>24711</v>
      </c>
      <c r="C2450" s="109">
        <v>0.0925</v>
      </c>
      <c r="E2450" s="109">
        <v>0.0725</v>
      </c>
      <c r="G2450" s="109">
        <f t="shared" si="38"/>
        <v>0.02</v>
      </c>
    </row>
    <row r="2451" spans="1:7">
      <c r="A2451" s="110">
        <v>94590</v>
      </c>
      <c r="B2451" s="111" t="s">
        <v>24711</v>
      </c>
      <c r="C2451" s="109">
        <v>0.0925</v>
      </c>
      <c r="E2451" s="109">
        <v>0.0725</v>
      </c>
      <c r="G2451" s="109">
        <f t="shared" si="38"/>
        <v>0.02</v>
      </c>
    </row>
    <row r="2452" spans="1:7">
      <c r="A2452" s="110">
        <v>94592</v>
      </c>
      <c r="B2452" s="111" t="s">
        <v>24711</v>
      </c>
      <c r="C2452" s="109">
        <v>0.0925</v>
      </c>
      <c r="E2452" s="109">
        <v>0.0725</v>
      </c>
      <c r="G2452" s="109">
        <f t="shared" si="38"/>
        <v>0.02</v>
      </c>
    </row>
    <row r="2453" spans="1:7">
      <c r="A2453" s="110">
        <v>91320</v>
      </c>
      <c r="B2453" s="111" t="s">
        <v>24712</v>
      </c>
      <c r="C2453" s="109">
        <v>0.0725</v>
      </c>
      <c r="E2453" s="109">
        <v>0.0725</v>
      </c>
      <c r="G2453" s="109">
        <f t="shared" si="38"/>
        <v>0</v>
      </c>
    </row>
    <row r="2454" spans="1:7">
      <c r="A2454" s="110">
        <v>91360</v>
      </c>
      <c r="B2454" s="111" t="s">
        <v>24712</v>
      </c>
      <c r="C2454" s="109">
        <v>0.0725</v>
      </c>
      <c r="E2454" s="109">
        <v>0.0725</v>
      </c>
      <c r="G2454" s="109">
        <f t="shared" si="38"/>
        <v>0</v>
      </c>
    </row>
    <row r="2455" spans="1:7">
      <c r="A2455" s="110">
        <v>91377</v>
      </c>
      <c r="B2455" s="111" t="s">
        <v>24712</v>
      </c>
      <c r="C2455" s="109">
        <v>0.0725</v>
      </c>
      <c r="E2455" s="109">
        <v>0.0725</v>
      </c>
      <c r="G2455" s="109">
        <f t="shared" si="38"/>
        <v>0</v>
      </c>
    </row>
    <row r="2456" spans="1:7">
      <c r="A2456" s="110">
        <v>93010</v>
      </c>
      <c r="B2456" s="111" t="s">
        <v>24712</v>
      </c>
      <c r="C2456" s="109">
        <v>0.0725</v>
      </c>
      <c r="E2456" s="109">
        <v>0.0725</v>
      </c>
      <c r="G2456" s="109">
        <f t="shared" si="38"/>
        <v>0</v>
      </c>
    </row>
    <row r="2457" spans="1:7">
      <c r="A2457" s="110">
        <v>93012</v>
      </c>
      <c r="B2457" s="111" t="s">
        <v>24712</v>
      </c>
      <c r="C2457" s="109">
        <v>0.0725</v>
      </c>
      <c r="E2457" s="109">
        <v>0.0725</v>
      </c>
      <c r="G2457" s="109">
        <f t="shared" si="38"/>
        <v>0</v>
      </c>
    </row>
    <row r="2458" spans="1:7">
      <c r="A2458" s="110">
        <v>93015</v>
      </c>
      <c r="B2458" s="111" t="s">
        <v>24712</v>
      </c>
      <c r="C2458" s="109">
        <v>0.0725</v>
      </c>
      <c r="E2458" s="109">
        <v>0.0725</v>
      </c>
      <c r="G2458" s="109">
        <f t="shared" si="38"/>
        <v>0</v>
      </c>
    </row>
    <row r="2459" spans="1:7">
      <c r="A2459" s="110">
        <v>93021</v>
      </c>
      <c r="B2459" s="111" t="s">
        <v>24712</v>
      </c>
      <c r="C2459" s="109">
        <v>0.0725</v>
      </c>
      <c r="E2459" s="109">
        <v>0.0725</v>
      </c>
      <c r="G2459" s="109">
        <f t="shared" si="38"/>
        <v>0</v>
      </c>
    </row>
    <row r="2460" spans="1:7">
      <c r="A2460" s="110">
        <v>93040</v>
      </c>
      <c r="B2460" s="111" t="s">
        <v>24712</v>
      </c>
      <c r="C2460" s="109">
        <v>0.0725</v>
      </c>
      <c r="E2460" s="109">
        <v>0.0725</v>
      </c>
      <c r="G2460" s="109">
        <f t="shared" si="38"/>
        <v>0</v>
      </c>
    </row>
    <row r="2461" spans="1:7">
      <c r="A2461" s="110">
        <v>93042</v>
      </c>
      <c r="B2461" s="111" t="s">
        <v>24712</v>
      </c>
      <c r="C2461" s="109">
        <v>0.0725</v>
      </c>
      <c r="E2461" s="109">
        <v>0.0725</v>
      </c>
      <c r="G2461" s="109">
        <f t="shared" si="38"/>
        <v>0</v>
      </c>
    </row>
    <row r="2462" spans="1:7">
      <c r="A2462" s="110">
        <v>93063</v>
      </c>
      <c r="B2462" s="111" t="s">
        <v>24712</v>
      </c>
      <c r="C2462" s="109">
        <v>0.0725</v>
      </c>
      <c r="E2462" s="109">
        <v>0.0725</v>
      </c>
      <c r="G2462" s="109">
        <f t="shared" si="38"/>
        <v>0</v>
      </c>
    </row>
    <row r="2463" spans="1:7">
      <c r="A2463" s="110">
        <v>93064</v>
      </c>
      <c r="B2463" s="111" t="s">
        <v>24712</v>
      </c>
      <c r="C2463" s="109">
        <v>0.0725</v>
      </c>
      <c r="E2463" s="109">
        <v>0.0725</v>
      </c>
      <c r="G2463" s="109">
        <f t="shared" si="38"/>
        <v>0</v>
      </c>
    </row>
    <row r="2464" spans="1:7">
      <c r="A2464" s="110">
        <v>93065</v>
      </c>
      <c r="B2464" s="111" t="s">
        <v>24712</v>
      </c>
      <c r="C2464" s="109">
        <v>0.0725</v>
      </c>
      <c r="E2464" s="109">
        <v>0.0725</v>
      </c>
      <c r="G2464" s="109">
        <f t="shared" si="38"/>
        <v>0</v>
      </c>
    </row>
    <row r="2465" spans="1:7">
      <c r="A2465" s="110">
        <v>93066</v>
      </c>
      <c r="B2465" s="111" t="s">
        <v>24712</v>
      </c>
      <c r="C2465" s="109">
        <v>0.0725</v>
      </c>
      <c r="E2465" s="109">
        <v>0.0725</v>
      </c>
      <c r="G2465" s="109">
        <f t="shared" si="38"/>
        <v>0</v>
      </c>
    </row>
    <row r="2466" spans="1:7">
      <c r="A2466" s="110">
        <v>90023</v>
      </c>
      <c r="B2466" s="111" t="s">
        <v>24713</v>
      </c>
      <c r="C2466" s="109">
        <v>0.105</v>
      </c>
      <c r="E2466" s="109">
        <v>0.0725</v>
      </c>
      <c r="G2466" s="109">
        <f t="shared" si="38"/>
        <v>0.0325</v>
      </c>
    </row>
    <row r="2467" spans="1:7">
      <c r="A2467" s="110">
        <v>90058</v>
      </c>
      <c r="B2467" s="111" t="s">
        <v>24713</v>
      </c>
      <c r="C2467" s="109">
        <v>0.105</v>
      </c>
      <c r="E2467" s="109">
        <v>0.0725</v>
      </c>
      <c r="G2467" s="109">
        <f t="shared" si="38"/>
        <v>0.0325</v>
      </c>
    </row>
    <row r="2468" spans="1:7">
      <c r="A2468" s="110">
        <v>90270</v>
      </c>
      <c r="B2468" s="111" t="s">
        <v>24713</v>
      </c>
      <c r="C2468" s="109">
        <v>0.105</v>
      </c>
      <c r="E2468" s="109">
        <v>0.0725</v>
      </c>
      <c r="G2468" s="109">
        <f t="shared" si="38"/>
        <v>0.0325</v>
      </c>
    </row>
    <row r="2469" spans="1:7">
      <c r="A2469" s="110">
        <v>92368</v>
      </c>
      <c r="B2469" s="111" t="s">
        <v>24714</v>
      </c>
      <c r="C2469" s="109">
        <v>0.0875</v>
      </c>
      <c r="E2469" s="109">
        <v>0.0725</v>
      </c>
      <c r="G2469" s="109">
        <f t="shared" si="38"/>
        <v>0.015</v>
      </c>
    </row>
    <row r="2470" spans="1:7">
      <c r="A2470" s="110">
        <v>92392</v>
      </c>
      <c r="B2470" s="111" t="s">
        <v>24714</v>
      </c>
      <c r="C2470" s="109">
        <v>0.0875</v>
      </c>
      <c r="E2470" s="109">
        <v>0.0725</v>
      </c>
      <c r="G2470" s="109">
        <f t="shared" si="38"/>
        <v>0.015</v>
      </c>
    </row>
    <row r="2471" spans="1:7">
      <c r="A2471" s="110">
        <v>92393</v>
      </c>
      <c r="B2471" s="111" t="s">
        <v>24714</v>
      </c>
      <c r="C2471" s="109">
        <v>0.0875</v>
      </c>
      <c r="E2471" s="109">
        <v>0.0725</v>
      </c>
      <c r="G2471" s="109">
        <f t="shared" si="38"/>
        <v>0.015</v>
      </c>
    </row>
    <row r="2472" spans="1:7">
      <c r="A2472" s="110">
        <v>92394</v>
      </c>
      <c r="B2472" s="111" t="s">
        <v>24714</v>
      </c>
      <c r="C2472" s="109">
        <v>0.0875</v>
      </c>
      <c r="E2472" s="109">
        <v>0.0725</v>
      </c>
      <c r="G2472" s="109">
        <f t="shared" si="38"/>
        <v>0.015</v>
      </c>
    </row>
    <row r="2473" spans="1:7">
      <c r="A2473" s="110">
        <v>92395</v>
      </c>
      <c r="B2473" s="111" t="s">
        <v>24714</v>
      </c>
      <c r="C2473" s="109">
        <v>0.0875</v>
      </c>
      <c r="E2473" s="109">
        <v>0.0725</v>
      </c>
      <c r="G2473" s="109">
        <f t="shared" si="38"/>
        <v>0.015</v>
      </c>
    </row>
    <row r="2474" spans="1:7">
      <c r="A2474" s="110">
        <v>93230</v>
      </c>
      <c r="B2474" s="111" t="s">
        <v>24715</v>
      </c>
      <c r="C2474" s="109">
        <v>0.085</v>
      </c>
      <c r="E2474" s="109">
        <v>0.0725</v>
      </c>
      <c r="G2474" s="109">
        <f t="shared" si="38"/>
        <v>0.0125</v>
      </c>
    </row>
    <row r="2475" spans="1:7">
      <c r="A2475" s="110">
        <v>93277</v>
      </c>
      <c r="B2475" s="111" t="s">
        <v>24715</v>
      </c>
      <c r="C2475" s="109">
        <v>0.085</v>
      </c>
      <c r="E2475" s="109">
        <v>0.0725</v>
      </c>
      <c r="G2475" s="109">
        <f t="shared" si="38"/>
        <v>0.0125</v>
      </c>
    </row>
    <row r="2476" spans="1:7">
      <c r="A2476" s="110">
        <v>93278</v>
      </c>
      <c r="B2476" s="111" t="s">
        <v>24715</v>
      </c>
      <c r="C2476" s="109">
        <v>0.085</v>
      </c>
      <c r="E2476" s="109">
        <v>0.0725</v>
      </c>
      <c r="G2476" s="109">
        <f t="shared" si="38"/>
        <v>0.0125</v>
      </c>
    </row>
    <row r="2477" spans="1:7">
      <c r="A2477" s="110">
        <v>93279</v>
      </c>
      <c r="B2477" s="111" t="s">
        <v>24715</v>
      </c>
      <c r="C2477" s="109">
        <v>0.085</v>
      </c>
      <c r="E2477" s="109">
        <v>0.0725</v>
      </c>
      <c r="G2477" s="109">
        <f t="shared" si="38"/>
        <v>0.0125</v>
      </c>
    </row>
    <row r="2478" spans="1:7">
      <c r="A2478" s="110">
        <v>93290</v>
      </c>
      <c r="B2478" s="111" t="s">
        <v>24715</v>
      </c>
      <c r="C2478" s="109">
        <v>0.085</v>
      </c>
      <c r="E2478" s="109">
        <v>0.0725</v>
      </c>
      <c r="G2478" s="109">
        <f t="shared" si="38"/>
        <v>0.0125</v>
      </c>
    </row>
    <row r="2479" spans="1:7">
      <c r="A2479" s="110">
        <v>93291</v>
      </c>
      <c r="B2479" s="111" t="s">
        <v>24715</v>
      </c>
      <c r="C2479" s="109">
        <v>0.085</v>
      </c>
      <c r="E2479" s="109">
        <v>0.0725</v>
      </c>
      <c r="G2479" s="109">
        <f t="shared" si="38"/>
        <v>0.0125</v>
      </c>
    </row>
    <row r="2480" spans="1:7">
      <c r="A2480" s="110">
        <v>92010</v>
      </c>
      <c r="B2480" s="111" t="s">
        <v>24716</v>
      </c>
      <c r="C2480" s="109">
        <v>0.0825</v>
      </c>
      <c r="E2480" s="109">
        <v>0.0725</v>
      </c>
      <c r="G2480" s="109">
        <f t="shared" si="38"/>
        <v>0.01</v>
      </c>
    </row>
    <row r="2481" spans="1:7">
      <c r="A2481" s="110">
        <v>92085</v>
      </c>
      <c r="B2481" s="111" t="s">
        <v>24716</v>
      </c>
      <c r="C2481" s="109">
        <v>0.0825</v>
      </c>
      <c r="E2481" s="109">
        <v>0.0725</v>
      </c>
      <c r="G2481" s="109">
        <f t="shared" si="38"/>
        <v>0.01</v>
      </c>
    </row>
    <row r="2482" spans="1:7">
      <c r="A2482" s="110">
        <v>91792</v>
      </c>
      <c r="B2482" s="111" t="s">
        <v>24717</v>
      </c>
      <c r="C2482" s="109">
        <v>0.0975</v>
      </c>
      <c r="E2482" s="109">
        <v>0.0725</v>
      </c>
      <c r="G2482" s="109">
        <f t="shared" si="38"/>
        <v>0.025</v>
      </c>
    </row>
    <row r="2483" spans="1:7">
      <c r="A2483" s="110">
        <v>91788</v>
      </c>
      <c r="B2483" s="111" t="s">
        <v>24717</v>
      </c>
      <c r="C2483" s="109">
        <v>0.0975</v>
      </c>
      <c r="E2483" s="109">
        <v>0.0725</v>
      </c>
      <c r="G2483" s="109">
        <f t="shared" si="38"/>
        <v>0.025</v>
      </c>
    </row>
    <row r="2484" spans="1:7">
      <c r="A2484" s="110">
        <v>94507</v>
      </c>
      <c r="B2484" s="111" t="s">
        <v>24718</v>
      </c>
      <c r="C2484" s="109">
        <v>0.0925</v>
      </c>
      <c r="E2484" s="109">
        <v>0.0725</v>
      </c>
      <c r="G2484" s="109">
        <f t="shared" si="38"/>
        <v>0.02</v>
      </c>
    </row>
    <row r="2485" spans="1:7">
      <c r="A2485" s="110">
        <v>94595</v>
      </c>
      <c r="B2485" s="111" t="s">
        <v>24718</v>
      </c>
      <c r="C2485" s="109">
        <v>0.0925</v>
      </c>
      <c r="E2485" s="109">
        <v>0.0725</v>
      </c>
      <c r="G2485" s="109">
        <f t="shared" si="38"/>
        <v>0.02</v>
      </c>
    </row>
    <row r="2486" spans="1:7">
      <c r="A2486" s="110">
        <v>94596</v>
      </c>
      <c r="B2486" s="111" t="s">
        <v>24718</v>
      </c>
      <c r="C2486" s="109">
        <v>0.0925</v>
      </c>
      <c r="E2486" s="109">
        <v>0.0725</v>
      </c>
      <c r="G2486" s="109">
        <f t="shared" si="38"/>
        <v>0.02</v>
      </c>
    </row>
    <row r="2487" spans="1:7">
      <c r="A2487" s="110">
        <v>93280</v>
      </c>
      <c r="B2487" s="111" t="s">
        <v>24719</v>
      </c>
      <c r="C2487" s="109">
        <v>0.0825</v>
      </c>
      <c r="E2487" s="109">
        <v>0.0725</v>
      </c>
      <c r="G2487" s="109">
        <f t="shared" si="38"/>
        <v>0.01</v>
      </c>
    </row>
    <row r="2488" spans="1:7">
      <c r="A2488" s="110">
        <v>95386</v>
      </c>
      <c r="B2488" s="111" t="s">
        <v>24720</v>
      </c>
      <c r="C2488" s="109">
        <v>0.07875</v>
      </c>
      <c r="E2488" s="109">
        <v>0.0725</v>
      </c>
      <c r="G2488" s="109">
        <f t="shared" si="38"/>
        <v>0.00625000000000001</v>
      </c>
    </row>
    <row r="2489" spans="1:7">
      <c r="A2489" s="110">
        <v>95019</v>
      </c>
      <c r="B2489" s="111" t="s">
        <v>24721</v>
      </c>
      <c r="C2489" s="109">
        <v>0.0975</v>
      </c>
      <c r="E2489" s="109">
        <v>0.0725</v>
      </c>
      <c r="G2489" s="109">
        <f t="shared" si="38"/>
        <v>0.025</v>
      </c>
    </row>
    <row r="2490" spans="1:7">
      <c r="A2490" s="110">
        <v>95076</v>
      </c>
      <c r="B2490" s="111" t="s">
        <v>24721</v>
      </c>
      <c r="C2490" s="109">
        <v>0.0975</v>
      </c>
      <c r="E2490" s="109">
        <v>0.0725</v>
      </c>
      <c r="G2490" s="109">
        <f t="shared" si="38"/>
        <v>0.025</v>
      </c>
    </row>
    <row r="2491" spans="1:7">
      <c r="A2491" s="110">
        <v>95077</v>
      </c>
      <c r="B2491" s="111" t="s">
        <v>24721</v>
      </c>
      <c r="C2491" s="109">
        <v>0.0975</v>
      </c>
      <c r="E2491" s="109">
        <v>0.0725</v>
      </c>
      <c r="G2491" s="109">
        <f t="shared" si="38"/>
        <v>0.025</v>
      </c>
    </row>
    <row r="2492" spans="1:7">
      <c r="A2492" s="110">
        <v>96094</v>
      </c>
      <c r="B2492" s="111" t="s">
        <v>24722</v>
      </c>
      <c r="C2492" s="109">
        <v>0.075</v>
      </c>
      <c r="E2492" s="109">
        <v>0.0725</v>
      </c>
      <c r="G2492" s="109">
        <f t="shared" si="38"/>
        <v>0.0025</v>
      </c>
    </row>
    <row r="2493" spans="1:7">
      <c r="A2493" s="110">
        <v>91793</v>
      </c>
      <c r="B2493" s="111" t="s">
        <v>24723</v>
      </c>
      <c r="C2493" s="109">
        <v>0.0975</v>
      </c>
      <c r="E2493" s="109">
        <v>0.0725</v>
      </c>
      <c r="G2493" s="109">
        <f t="shared" si="38"/>
        <v>0.025</v>
      </c>
    </row>
    <row r="2494" spans="1:7">
      <c r="A2494" s="110">
        <v>90028</v>
      </c>
      <c r="B2494" s="111" t="s">
        <v>24724</v>
      </c>
      <c r="C2494" s="109">
        <v>0.105</v>
      </c>
      <c r="E2494" s="109">
        <v>0.0725</v>
      </c>
      <c r="G2494" s="109">
        <f t="shared" si="38"/>
        <v>0.0325</v>
      </c>
    </row>
    <row r="2495" spans="1:7">
      <c r="A2495" s="110">
        <v>90038</v>
      </c>
      <c r="B2495" s="111" t="s">
        <v>24724</v>
      </c>
      <c r="C2495" s="109">
        <v>0.105</v>
      </c>
      <c r="E2495" s="109">
        <v>0.0725</v>
      </c>
      <c r="G2495" s="109">
        <f t="shared" si="38"/>
        <v>0.0325</v>
      </c>
    </row>
    <row r="2496" spans="1:7">
      <c r="A2496" s="110">
        <v>90046</v>
      </c>
      <c r="B2496" s="111" t="s">
        <v>24724</v>
      </c>
      <c r="C2496" s="109">
        <v>0.105</v>
      </c>
      <c r="E2496" s="109">
        <v>0.0725</v>
      </c>
      <c r="G2496" s="109">
        <f t="shared" si="38"/>
        <v>0.0325</v>
      </c>
    </row>
    <row r="2497" spans="1:7">
      <c r="A2497" s="110">
        <v>90048</v>
      </c>
      <c r="B2497" s="111" t="s">
        <v>24724</v>
      </c>
      <c r="C2497" s="109">
        <v>0.105</v>
      </c>
      <c r="E2497" s="109">
        <v>0.0725</v>
      </c>
      <c r="G2497" s="109">
        <f t="shared" si="38"/>
        <v>0.0325</v>
      </c>
    </row>
    <row r="2498" spans="1:7">
      <c r="A2498" s="110">
        <v>90069</v>
      </c>
      <c r="B2498" s="111" t="s">
        <v>24724</v>
      </c>
      <c r="C2498" s="109">
        <v>0.105</v>
      </c>
      <c r="E2498" s="109">
        <v>0.0725</v>
      </c>
      <c r="G2498" s="109">
        <f t="shared" si="38"/>
        <v>0.0325</v>
      </c>
    </row>
    <row r="2499" spans="1:7">
      <c r="A2499" s="110">
        <v>90210</v>
      </c>
      <c r="B2499" s="111" t="s">
        <v>24724</v>
      </c>
      <c r="C2499" s="109">
        <v>0.105</v>
      </c>
      <c r="E2499" s="109">
        <v>0.0725</v>
      </c>
      <c r="G2499" s="109">
        <f t="shared" si="38"/>
        <v>0.0325</v>
      </c>
    </row>
    <row r="2500" spans="1:7">
      <c r="A2500" s="110">
        <v>94950</v>
      </c>
      <c r="B2500" s="111" t="s">
        <v>24725</v>
      </c>
      <c r="C2500" s="109">
        <v>0.0825</v>
      </c>
      <c r="E2500" s="109">
        <v>0.0725</v>
      </c>
      <c r="G2500" s="109">
        <f t="shared" si="38"/>
        <v>0.01</v>
      </c>
    </row>
    <row r="2501" spans="1:7">
      <c r="A2501" s="110">
        <v>94924</v>
      </c>
      <c r="B2501" s="111" t="s">
        <v>24725</v>
      </c>
      <c r="C2501" s="109">
        <v>0.0825</v>
      </c>
      <c r="E2501" s="109">
        <v>0.0725</v>
      </c>
      <c r="G2501" s="109">
        <f t="shared" ref="G2501:G2564" si="39">C2501-E2501</f>
        <v>0.01</v>
      </c>
    </row>
    <row r="2502" spans="1:7">
      <c r="A2502" s="110">
        <v>94929</v>
      </c>
      <c r="B2502" s="111" t="s">
        <v>24725</v>
      </c>
      <c r="C2502" s="109">
        <v>0.0825</v>
      </c>
      <c r="E2502" s="109">
        <v>0.0725</v>
      </c>
      <c r="G2502" s="109">
        <f t="shared" si="39"/>
        <v>0.01</v>
      </c>
    </row>
    <row r="2503" spans="1:7">
      <c r="A2503" s="110">
        <v>94933</v>
      </c>
      <c r="B2503" s="111" t="s">
        <v>24725</v>
      </c>
      <c r="C2503" s="109">
        <v>0.0825</v>
      </c>
      <c r="E2503" s="109">
        <v>0.0725</v>
      </c>
      <c r="G2503" s="109">
        <f t="shared" si="39"/>
        <v>0.01</v>
      </c>
    </row>
    <row r="2504" spans="1:7">
      <c r="A2504" s="110">
        <v>94937</v>
      </c>
      <c r="B2504" s="111" t="s">
        <v>24725</v>
      </c>
      <c r="C2504" s="109">
        <v>0.0825</v>
      </c>
      <c r="E2504" s="109">
        <v>0.0725</v>
      </c>
      <c r="G2504" s="109">
        <f t="shared" si="39"/>
        <v>0.01</v>
      </c>
    </row>
    <row r="2505" spans="1:7">
      <c r="A2505" s="110">
        <v>94938</v>
      </c>
      <c r="B2505" s="111" t="s">
        <v>24725</v>
      </c>
      <c r="C2505" s="109">
        <v>0.0825</v>
      </c>
      <c r="E2505" s="109">
        <v>0.0725</v>
      </c>
      <c r="G2505" s="109">
        <f t="shared" si="39"/>
        <v>0.01</v>
      </c>
    </row>
    <row r="2506" spans="1:7">
      <c r="A2506" s="110">
        <v>94940</v>
      </c>
      <c r="B2506" s="111" t="s">
        <v>24725</v>
      </c>
      <c r="C2506" s="109">
        <v>0.0825</v>
      </c>
      <c r="E2506" s="109">
        <v>0.0725</v>
      </c>
      <c r="G2506" s="109">
        <f t="shared" si="39"/>
        <v>0.01</v>
      </c>
    </row>
    <row r="2507" spans="1:7">
      <c r="A2507" s="110">
        <v>94946</v>
      </c>
      <c r="B2507" s="111" t="s">
        <v>24725</v>
      </c>
      <c r="C2507" s="109">
        <v>0.0825</v>
      </c>
      <c r="E2507" s="109">
        <v>0.0725</v>
      </c>
      <c r="G2507" s="109">
        <f t="shared" si="39"/>
        <v>0.01</v>
      </c>
    </row>
    <row r="2508" spans="1:7">
      <c r="A2508" s="110">
        <v>94956</v>
      </c>
      <c r="B2508" s="111" t="s">
        <v>24725</v>
      </c>
      <c r="C2508" s="109">
        <v>0.0825</v>
      </c>
      <c r="E2508" s="109">
        <v>0.0725</v>
      </c>
      <c r="G2508" s="109">
        <f t="shared" si="39"/>
        <v>0.01</v>
      </c>
    </row>
    <row r="2509" spans="1:7">
      <c r="A2509" s="110">
        <v>94963</v>
      </c>
      <c r="B2509" s="111" t="s">
        <v>24725</v>
      </c>
      <c r="C2509" s="109">
        <v>0.0825</v>
      </c>
      <c r="E2509" s="109">
        <v>0.0725</v>
      </c>
      <c r="G2509" s="109">
        <f t="shared" si="39"/>
        <v>0.01</v>
      </c>
    </row>
    <row r="2510" spans="1:7">
      <c r="A2510" s="110">
        <v>94970</v>
      </c>
      <c r="B2510" s="111" t="s">
        <v>24725</v>
      </c>
      <c r="C2510" s="109">
        <v>0.0825</v>
      </c>
      <c r="E2510" s="109">
        <v>0.0725</v>
      </c>
      <c r="G2510" s="109">
        <f t="shared" si="39"/>
        <v>0.01</v>
      </c>
    </row>
    <row r="2511" spans="1:7">
      <c r="A2511" s="110">
        <v>94971</v>
      </c>
      <c r="B2511" s="111" t="s">
        <v>24725</v>
      </c>
      <c r="C2511" s="109">
        <v>0.0825</v>
      </c>
      <c r="E2511" s="109">
        <v>0.0725</v>
      </c>
      <c r="G2511" s="109">
        <f t="shared" si="39"/>
        <v>0.01</v>
      </c>
    </row>
    <row r="2512" spans="1:7">
      <c r="A2512" s="110">
        <v>94973</v>
      </c>
      <c r="B2512" s="111" t="s">
        <v>24725</v>
      </c>
      <c r="C2512" s="109">
        <v>0.0825</v>
      </c>
      <c r="E2512" s="109">
        <v>0.0725</v>
      </c>
      <c r="G2512" s="109">
        <f t="shared" si="39"/>
        <v>0.01</v>
      </c>
    </row>
    <row r="2513" spans="1:7">
      <c r="A2513" s="110">
        <v>95605</v>
      </c>
      <c r="B2513" s="111" t="s">
        <v>24726</v>
      </c>
      <c r="C2513" s="109">
        <v>0.0925</v>
      </c>
      <c r="E2513" s="109">
        <v>0.0725</v>
      </c>
      <c r="G2513" s="109">
        <f t="shared" si="39"/>
        <v>0.02</v>
      </c>
    </row>
    <row r="2514" spans="1:7">
      <c r="A2514" s="110">
        <v>95612</v>
      </c>
      <c r="B2514" s="111" t="s">
        <v>24726</v>
      </c>
      <c r="C2514" s="109">
        <v>0.0925</v>
      </c>
      <c r="E2514" s="109">
        <v>0.0725</v>
      </c>
      <c r="G2514" s="109">
        <f t="shared" si="39"/>
        <v>0.02</v>
      </c>
    </row>
    <row r="2515" spans="1:7">
      <c r="A2515" s="110">
        <v>95691</v>
      </c>
      <c r="B2515" s="111" t="s">
        <v>24726</v>
      </c>
      <c r="C2515" s="109">
        <v>0.0925</v>
      </c>
      <c r="E2515" s="109">
        <v>0.0725</v>
      </c>
      <c r="G2515" s="109">
        <f t="shared" si="39"/>
        <v>0.02</v>
      </c>
    </row>
    <row r="2516" spans="1:7">
      <c r="A2516" s="110">
        <v>95798</v>
      </c>
      <c r="B2516" s="111" t="s">
        <v>24726</v>
      </c>
      <c r="C2516" s="109">
        <v>0.0925</v>
      </c>
      <c r="E2516" s="109">
        <v>0.0725</v>
      </c>
      <c r="G2516" s="109">
        <f t="shared" si="39"/>
        <v>0.02</v>
      </c>
    </row>
    <row r="2517" spans="1:7">
      <c r="A2517" s="110">
        <v>95799</v>
      </c>
      <c r="B2517" s="111" t="s">
        <v>24726</v>
      </c>
      <c r="C2517" s="109">
        <v>0.0925</v>
      </c>
      <c r="E2517" s="109">
        <v>0.0725</v>
      </c>
      <c r="G2517" s="109">
        <f t="shared" si="39"/>
        <v>0.02</v>
      </c>
    </row>
    <row r="2518" spans="1:7">
      <c r="A2518" s="110">
        <v>95816</v>
      </c>
      <c r="B2518" s="111" t="s">
        <v>24726</v>
      </c>
      <c r="C2518" s="109">
        <v>0.0925</v>
      </c>
      <c r="E2518" s="109">
        <v>0.0725</v>
      </c>
      <c r="G2518" s="109">
        <f t="shared" si="39"/>
        <v>0.02</v>
      </c>
    </row>
    <row r="2519" spans="1:7">
      <c r="A2519" s="110">
        <v>91361</v>
      </c>
      <c r="B2519" s="111" t="s">
        <v>24727</v>
      </c>
      <c r="C2519" s="109">
        <v>0.0725</v>
      </c>
      <c r="E2519" s="109">
        <v>0.0725</v>
      </c>
      <c r="G2519" s="109">
        <f t="shared" si="39"/>
        <v>0</v>
      </c>
    </row>
    <row r="2520" spans="1:7">
      <c r="A2520" s="110">
        <v>91362</v>
      </c>
      <c r="B2520" s="111" t="s">
        <v>24727</v>
      </c>
      <c r="C2520" s="109">
        <v>0.0725</v>
      </c>
      <c r="E2520" s="109">
        <v>0.0725</v>
      </c>
      <c r="G2520" s="109">
        <f t="shared" si="39"/>
        <v>0</v>
      </c>
    </row>
    <row r="2521" spans="1:7">
      <c r="A2521" s="110">
        <v>92647</v>
      </c>
      <c r="B2521" s="111" t="s">
        <v>24728</v>
      </c>
      <c r="C2521" s="109">
        <v>0.0925</v>
      </c>
      <c r="E2521" s="109">
        <v>0.0725</v>
      </c>
      <c r="G2521" s="109">
        <f t="shared" si="39"/>
        <v>0.02</v>
      </c>
    </row>
    <row r="2522" spans="1:7">
      <c r="A2522" s="110">
        <v>92655</v>
      </c>
      <c r="B2522" s="111" t="s">
        <v>24728</v>
      </c>
      <c r="C2522" s="109">
        <v>0.0925</v>
      </c>
      <c r="E2522" s="109">
        <v>0.0725</v>
      </c>
      <c r="G2522" s="109">
        <f t="shared" si="39"/>
        <v>0.02</v>
      </c>
    </row>
    <row r="2523" spans="1:7">
      <c r="A2523" s="110">
        <v>92683</v>
      </c>
      <c r="B2523" s="111" t="s">
        <v>24728</v>
      </c>
      <c r="C2523" s="109">
        <v>0.0925</v>
      </c>
      <c r="E2523" s="109">
        <v>0.0725</v>
      </c>
      <c r="G2523" s="109">
        <f t="shared" si="39"/>
        <v>0.02</v>
      </c>
    </row>
    <row r="2524" spans="1:7">
      <c r="A2524" s="110">
        <v>92684</v>
      </c>
      <c r="B2524" s="111" t="s">
        <v>24728</v>
      </c>
      <c r="C2524" s="109">
        <v>0.0925</v>
      </c>
      <c r="E2524" s="109">
        <v>0.0725</v>
      </c>
      <c r="G2524" s="109">
        <f t="shared" si="39"/>
        <v>0.02</v>
      </c>
    </row>
    <row r="2525" spans="1:7">
      <c r="A2525" s="110">
        <v>92685</v>
      </c>
      <c r="B2525" s="111" t="s">
        <v>24728</v>
      </c>
      <c r="C2525" s="109">
        <v>0.0925</v>
      </c>
      <c r="E2525" s="109">
        <v>0.0725</v>
      </c>
      <c r="G2525" s="109">
        <f t="shared" si="39"/>
        <v>0.02</v>
      </c>
    </row>
    <row r="2526" spans="1:7">
      <c r="A2526" s="110">
        <v>92841</v>
      </c>
      <c r="B2526" s="111" t="s">
        <v>24728</v>
      </c>
      <c r="C2526" s="109">
        <v>0.0925</v>
      </c>
      <c r="E2526" s="109">
        <v>0.0725</v>
      </c>
      <c r="G2526" s="109">
        <f t="shared" si="39"/>
        <v>0.02</v>
      </c>
    </row>
    <row r="2527" spans="1:7">
      <c r="A2527" s="110">
        <v>92844</v>
      </c>
      <c r="B2527" s="111" t="s">
        <v>24728</v>
      </c>
      <c r="C2527" s="109">
        <v>0.0925</v>
      </c>
      <c r="E2527" s="109">
        <v>0.0725</v>
      </c>
      <c r="G2527" s="109">
        <f t="shared" si="39"/>
        <v>0.02</v>
      </c>
    </row>
    <row r="2528" spans="1:7">
      <c r="A2528" s="110">
        <v>92281</v>
      </c>
      <c r="B2528" s="111" t="s">
        <v>24729</v>
      </c>
      <c r="C2528" s="109">
        <v>0.0775</v>
      </c>
      <c r="E2528" s="109">
        <v>0.0725</v>
      </c>
      <c r="G2528" s="109">
        <f t="shared" si="39"/>
        <v>0.005</v>
      </c>
    </row>
    <row r="2529" spans="1:7">
      <c r="A2529" s="110">
        <v>90602</v>
      </c>
      <c r="B2529" s="111" t="s">
        <v>24730</v>
      </c>
      <c r="C2529" s="109">
        <v>0.105</v>
      </c>
      <c r="E2529" s="109">
        <v>0.0725</v>
      </c>
      <c r="G2529" s="109">
        <f t="shared" si="39"/>
        <v>0.0325</v>
      </c>
    </row>
    <row r="2530" spans="1:7">
      <c r="A2530" s="110">
        <v>90603</v>
      </c>
      <c r="B2530" s="111" t="s">
        <v>24730</v>
      </c>
      <c r="C2530" s="109">
        <v>0.105</v>
      </c>
      <c r="E2530" s="109">
        <v>0.0725</v>
      </c>
      <c r="G2530" s="109">
        <f t="shared" si="39"/>
        <v>0.0325</v>
      </c>
    </row>
    <row r="2531" spans="1:7">
      <c r="A2531" s="110">
        <v>90604</v>
      </c>
      <c r="B2531" s="111" t="s">
        <v>24730</v>
      </c>
      <c r="C2531" s="109">
        <v>0.105</v>
      </c>
      <c r="E2531" s="109">
        <v>0.0725</v>
      </c>
      <c r="G2531" s="109">
        <f t="shared" si="39"/>
        <v>0.0325</v>
      </c>
    </row>
    <row r="2532" spans="1:7">
      <c r="A2532" s="110">
        <v>90607</v>
      </c>
      <c r="B2532" s="111" t="s">
        <v>24730</v>
      </c>
      <c r="C2532" s="109">
        <v>0.105</v>
      </c>
      <c r="E2532" s="109">
        <v>0.0725</v>
      </c>
      <c r="G2532" s="109">
        <f t="shared" si="39"/>
        <v>0.0325</v>
      </c>
    </row>
    <row r="2533" spans="1:7">
      <c r="A2533" s="110">
        <v>90608</v>
      </c>
      <c r="B2533" s="111" t="s">
        <v>24730</v>
      </c>
      <c r="C2533" s="109">
        <v>0.105</v>
      </c>
      <c r="E2533" s="109">
        <v>0.0725</v>
      </c>
      <c r="G2533" s="109">
        <f t="shared" si="39"/>
        <v>0.0325</v>
      </c>
    </row>
    <row r="2534" spans="1:7">
      <c r="A2534" s="110">
        <v>90609</v>
      </c>
      <c r="B2534" s="111" t="s">
        <v>24730</v>
      </c>
      <c r="C2534" s="109">
        <v>0.105</v>
      </c>
      <c r="E2534" s="109">
        <v>0.0725</v>
      </c>
      <c r="G2534" s="109">
        <f t="shared" si="39"/>
        <v>0.0325</v>
      </c>
    </row>
    <row r="2535" spans="1:7">
      <c r="A2535" s="110">
        <v>90610</v>
      </c>
      <c r="B2535" s="111" t="s">
        <v>24730</v>
      </c>
      <c r="C2535" s="109">
        <v>0.105</v>
      </c>
      <c r="E2535" s="109">
        <v>0.0725</v>
      </c>
      <c r="G2535" s="109">
        <f t="shared" si="39"/>
        <v>0.0325</v>
      </c>
    </row>
    <row r="2536" spans="1:7">
      <c r="A2536" s="110">
        <v>90631</v>
      </c>
      <c r="B2536" s="111" t="s">
        <v>24730</v>
      </c>
      <c r="C2536" s="109">
        <v>0.105</v>
      </c>
      <c r="E2536" s="109">
        <v>0.0725</v>
      </c>
      <c r="G2536" s="109">
        <f t="shared" si="39"/>
        <v>0.0325</v>
      </c>
    </row>
    <row r="2537" spans="1:7">
      <c r="A2537" s="110">
        <v>95987</v>
      </c>
      <c r="B2537" s="111" t="s">
        <v>24731</v>
      </c>
      <c r="C2537" s="109">
        <v>0.0825</v>
      </c>
      <c r="E2537" s="109">
        <v>0.0725</v>
      </c>
      <c r="G2537" s="109">
        <f t="shared" si="39"/>
        <v>0.01</v>
      </c>
    </row>
    <row r="2538" spans="1:7">
      <c r="A2538" s="110">
        <v>95490</v>
      </c>
      <c r="B2538" s="111" t="s">
        <v>24732</v>
      </c>
      <c r="C2538" s="109">
        <v>0.09125</v>
      </c>
      <c r="E2538" s="109">
        <v>0.0725</v>
      </c>
      <c r="G2538" s="109">
        <f t="shared" si="39"/>
        <v>0.01875</v>
      </c>
    </row>
    <row r="2539" spans="1:7">
      <c r="A2539" s="110">
        <v>95988</v>
      </c>
      <c r="B2539" s="111" t="s">
        <v>24733</v>
      </c>
      <c r="C2539" s="109">
        <v>0.0875</v>
      </c>
      <c r="E2539" s="109">
        <v>0.0725</v>
      </c>
      <c r="G2539" s="109">
        <f t="shared" si="39"/>
        <v>0.015</v>
      </c>
    </row>
    <row r="2540" spans="1:7">
      <c r="A2540" s="110">
        <v>95436</v>
      </c>
      <c r="B2540" s="111" t="s">
        <v>24734</v>
      </c>
      <c r="C2540" s="109">
        <v>0.0925</v>
      </c>
      <c r="E2540" s="109">
        <v>0.0725</v>
      </c>
      <c r="G2540" s="109">
        <f t="shared" si="39"/>
        <v>0.02</v>
      </c>
    </row>
    <row r="2541" spans="1:7">
      <c r="A2541" s="110">
        <v>95694</v>
      </c>
      <c r="B2541" s="111" t="s">
        <v>24735</v>
      </c>
      <c r="C2541" s="109">
        <v>0.0825</v>
      </c>
      <c r="E2541" s="109">
        <v>0.0725</v>
      </c>
      <c r="G2541" s="109">
        <f t="shared" si="39"/>
        <v>0.01</v>
      </c>
    </row>
    <row r="2542" spans="1:7">
      <c r="A2542" s="110">
        <v>93286</v>
      </c>
      <c r="B2542" s="111" t="s">
        <v>24736</v>
      </c>
      <c r="C2542" s="109">
        <v>0.0875</v>
      </c>
      <c r="E2542" s="109">
        <v>0.0725</v>
      </c>
      <c r="G2542" s="109">
        <f t="shared" si="39"/>
        <v>0.015</v>
      </c>
    </row>
    <row r="2543" spans="1:7">
      <c r="A2543" s="110">
        <v>95776</v>
      </c>
      <c r="B2543" s="111" t="s">
        <v>24737</v>
      </c>
      <c r="C2543" s="109">
        <v>0.08</v>
      </c>
      <c r="E2543" s="109">
        <v>0.0725</v>
      </c>
      <c r="G2543" s="109">
        <f t="shared" si="39"/>
        <v>0.00750000000000001</v>
      </c>
    </row>
    <row r="2544" spans="1:7">
      <c r="A2544" s="110">
        <v>95695</v>
      </c>
      <c r="B2544" s="111" t="s">
        <v>24737</v>
      </c>
      <c r="C2544" s="109">
        <v>0.08</v>
      </c>
      <c r="E2544" s="109">
        <v>0.0725</v>
      </c>
      <c r="G2544" s="109">
        <f t="shared" si="39"/>
        <v>0.00750000000000001</v>
      </c>
    </row>
    <row r="2545" spans="1:7">
      <c r="A2545" s="110">
        <v>95607</v>
      </c>
      <c r="B2545" s="111" t="s">
        <v>24738</v>
      </c>
      <c r="C2545" s="109">
        <v>0.0725</v>
      </c>
      <c r="E2545" s="109">
        <v>0.0725</v>
      </c>
      <c r="G2545" s="109">
        <f t="shared" si="39"/>
        <v>0</v>
      </c>
    </row>
    <row r="2546" spans="1:7">
      <c r="A2546" s="110">
        <v>95606</v>
      </c>
      <c r="B2546" s="111" t="s">
        <v>24738</v>
      </c>
      <c r="C2546" s="109">
        <v>0.0725</v>
      </c>
      <c r="E2546" s="109">
        <v>0.0725</v>
      </c>
      <c r="G2546" s="109">
        <f t="shared" si="39"/>
        <v>0</v>
      </c>
    </row>
    <row r="2547" spans="1:7">
      <c r="A2547" s="110">
        <v>95937</v>
      </c>
      <c r="B2547" s="111" t="s">
        <v>24738</v>
      </c>
      <c r="C2547" s="109">
        <v>0.0725</v>
      </c>
      <c r="E2547" s="109">
        <v>0.0725</v>
      </c>
      <c r="G2547" s="109">
        <f t="shared" si="39"/>
        <v>0</v>
      </c>
    </row>
    <row r="2548" spans="1:7">
      <c r="A2548" s="110">
        <v>95627</v>
      </c>
      <c r="B2548" s="111" t="s">
        <v>24738</v>
      </c>
      <c r="C2548" s="109">
        <v>0.0725</v>
      </c>
      <c r="E2548" s="109">
        <v>0.0725</v>
      </c>
      <c r="G2548" s="109">
        <f t="shared" si="39"/>
        <v>0</v>
      </c>
    </row>
    <row r="2549" spans="1:7">
      <c r="A2549" s="110">
        <v>95637</v>
      </c>
      <c r="B2549" s="111" t="s">
        <v>24738</v>
      </c>
      <c r="C2549" s="109">
        <v>0.0725</v>
      </c>
      <c r="E2549" s="109">
        <v>0.0725</v>
      </c>
      <c r="G2549" s="109">
        <f t="shared" si="39"/>
        <v>0</v>
      </c>
    </row>
    <row r="2550" spans="1:7">
      <c r="A2550" s="110">
        <v>95653</v>
      </c>
      <c r="B2550" s="111" t="s">
        <v>24738</v>
      </c>
      <c r="C2550" s="109">
        <v>0.0725</v>
      </c>
      <c r="E2550" s="109">
        <v>0.0725</v>
      </c>
      <c r="G2550" s="109">
        <f t="shared" si="39"/>
        <v>0</v>
      </c>
    </row>
    <row r="2551" spans="1:7">
      <c r="A2551" s="110">
        <v>95679</v>
      </c>
      <c r="B2551" s="111" t="s">
        <v>24738</v>
      </c>
      <c r="C2551" s="109">
        <v>0.0725</v>
      </c>
      <c r="E2551" s="109">
        <v>0.0725</v>
      </c>
      <c r="G2551" s="109">
        <f t="shared" si="39"/>
        <v>0</v>
      </c>
    </row>
    <row r="2552" spans="1:7">
      <c r="A2552" s="110">
        <v>95697</v>
      </c>
      <c r="B2552" s="111" t="s">
        <v>24738</v>
      </c>
      <c r="C2552" s="109">
        <v>0.0725</v>
      </c>
      <c r="E2552" s="109">
        <v>0.0725</v>
      </c>
      <c r="G2552" s="109">
        <f t="shared" si="39"/>
        <v>0</v>
      </c>
    </row>
    <row r="2553" spans="1:7">
      <c r="A2553" s="110">
        <v>95698</v>
      </c>
      <c r="B2553" s="111" t="s">
        <v>24738</v>
      </c>
      <c r="C2553" s="109">
        <v>0.0725</v>
      </c>
      <c r="E2553" s="109">
        <v>0.0725</v>
      </c>
      <c r="G2553" s="109">
        <f t="shared" si="39"/>
        <v>0</v>
      </c>
    </row>
    <row r="2554" spans="1:7">
      <c r="A2554" s="110">
        <v>92887</v>
      </c>
      <c r="B2554" s="111" t="s">
        <v>24739</v>
      </c>
      <c r="C2554" s="109">
        <v>0.0775</v>
      </c>
      <c r="E2554" s="109">
        <v>0.0725</v>
      </c>
      <c r="G2554" s="109">
        <f t="shared" si="39"/>
        <v>0.005</v>
      </c>
    </row>
    <row r="2555" spans="1:7">
      <c r="A2555" s="110">
        <v>92885</v>
      </c>
      <c r="B2555" s="111" t="s">
        <v>24739</v>
      </c>
      <c r="C2555" s="109">
        <v>0.0775</v>
      </c>
      <c r="E2555" s="109">
        <v>0.0725</v>
      </c>
      <c r="G2555" s="109">
        <f t="shared" si="39"/>
        <v>0.005</v>
      </c>
    </row>
    <row r="2556" spans="1:7">
      <c r="A2556" s="110">
        <v>96064</v>
      </c>
      <c r="B2556" s="111" t="s">
        <v>24740</v>
      </c>
      <c r="C2556" s="109">
        <v>0.0875</v>
      </c>
      <c r="E2556" s="109">
        <v>0.0725</v>
      </c>
      <c r="G2556" s="109">
        <f t="shared" si="39"/>
        <v>0.015</v>
      </c>
    </row>
    <row r="2557" spans="1:7">
      <c r="A2557" s="110">
        <v>96097</v>
      </c>
      <c r="B2557" s="111" t="s">
        <v>24740</v>
      </c>
      <c r="C2557" s="109">
        <v>0.0875</v>
      </c>
      <c r="E2557" s="109">
        <v>0.0725</v>
      </c>
      <c r="G2557" s="109">
        <f t="shared" si="39"/>
        <v>0.015</v>
      </c>
    </row>
    <row r="2558" spans="1:7">
      <c r="A2558" s="110">
        <v>95692</v>
      </c>
      <c r="B2558" s="111" t="s">
        <v>24741</v>
      </c>
      <c r="C2558" s="109">
        <v>0.0775</v>
      </c>
      <c r="E2558" s="109">
        <v>0.0725</v>
      </c>
      <c r="G2558" s="109">
        <f t="shared" si="39"/>
        <v>0.005</v>
      </c>
    </row>
    <row r="2559" spans="1:7">
      <c r="A2559" s="110">
        <v>95981</v>
      </c>
      <c r="B2559" s="111" t="s">
        <v>24741</v>
      </c>
      <c r="C2559" s="109">
        <v>0.0725</v>
      </c>
      <c r="E2559" s="109">
        <v>0.0725</v>
      </c>
      <c r="G2559" s="109">
        <f t="shared" si="39"/>
        <v>0</v>
      </c>
    </row>
    <row r="2560" spans="1:7">
      <c r="A2560" s="110">
        <v>95903</v>
      </c>
      <c r="B2560" s="111" t="s">
        <v>24741</v>
      </c>
      <c r="C2560" s="109">
        <v>0.0725</v>
      </c>
      <c r="E2560" s="109">
        <v>0.0725</v>
      </c>
      <c r="G2560" s="109">
        <f t="shared" si="39"/>
        <v>0</v>
      </c>
    </row>
    <row r="2561" spans="1:7">
      <c r="A2561" s="110">
        <v>95918</v>
      </c>
      <c r="B2561" s="111" t="s">
        <v>24741</v>
      </c>
      <c r="C2561" s="109">
        <v>0.0725</v>
      </c>
      <c r="E2561" s="109">
        <v>0.0725</v>
      </c>
      <c r="G2561" s="109">
        <f t="shared" si="39"/>
        <v>0</v>
      </c>
    </row>
    <row r="2562" spans="1:7">
      <c r="A2562" s="110">
        <v>95919</v>
      </c>
      <c r="B2562" s="111" t="s">
        <v>24741</v>
      </c>
      <c r="C2562" s="109">
        <v>0.0725</v>
      </c>
      <c r="E2562" s="109">
        <v>0.0725</v>
      </c>
      <c r="G2562" s="109">
        <f t="shared" si="39"/>
        <v>0</v>
      </c>
    </row>
    <row r="2563" spans="1:7">
      <c r="A2563" s="110">
        <v>95922</v>
      </c>
      <c r="B2563" s="111" t="s">
        <v>24741</v>
      </c>
      <c r="C2563" s="109">
        <v>0.0725</v>
      </c>
      <c r="E2563" s="109">
        <v>0.0725</v>
      </c>
      <c r="G2563" s="109">
        <f t="shared" si="39"/>
        <v>0</v>
      </c>
    </row>
    <row r="2564" spans="1:7">
      <c r="A2564" s="110">
        <v>95925</v>
      </c>
      <c r="B2564" s="111" t="s">
        <v>24741</v>
      </c>
      <c r="C2564" s="109">
        <v>0.0725</v>
      </c>
      <c r="E2564" s="109">
        <v>0.0725</v>
      </c>
      <c r="G2564" s="109">
        <f t="shared" si="39"/>
        <v>0</v>
      </c>
    </row>
    <row r="2565" spans="1:7">
      <c r="A2565" s="110">
        <v>95935</v>
      </c>
      <c r="B2565" s="111" t="s">
        <v>24741</v>
      </c>
      <c r="C2565" s="109">
        <v>0.0725</v>
      </c>
      <c r="E2565" s="109">
        <v>0.0725</v>
      </c>
      <c r="G2565" s="109">
        <f t="shared" ref="G2565:G2578" si="40">C2565-E2565</f>
        <v>0</v>
      </c>
    </row>
    <row r="2566" spans="1:7">
      <c r="A2566" s="110">
        <v>95960</v>
      </c>
      <c r="B2566" s="111" t="s">
        <v>24741</v>
      </c>
      <c r="C2566" s="109">
        <v>0.0725</v>
      </c>
      <c r="E2566" s="109">
        <v>0.0725</v>
      </c>
      <c r="G2566" s="109">
        <f t="shared" si="40"/>
        <v>0</v>
      </c>
    </row>
    <row r="2567" spans="1:7">
      <c r="A2567" s="110">
        <v>95961</v>
      </c>
      <c r="B2567" s="111" t="s">
        <v>24741</v>
      </c>
      <c r="C2567" s="109">
        <v>0.0725</v>
      </c>
      <c r="E2567" s="109">
        <v>0.0725</v>
      </c>
      <c r="G2567" s="109">
        <f t="shared" si="40"/>
        <v>0</v>
      </c>
    </row>
    <row r="2568" spans="1:7">
      <c r="A2568" s="110">
        <v>95962</v>
      </c>
      <c r="B2568" s="111" t="s">
        <v>24741</v>
      </c>
      <c r="C2568" s="109">
        <v>0.0725</v>
      </c>
      <c r="E2568" s="109">
        <v>0.0725</v>
      </c>
      <c r="G2568" s="109">
        <f t="shared" si="40"/>
        <v>0</v>
      </c>
    </row>
    <row r="2569" spans="1:7">
      <c r="A2569" s="110">
        <v>95972</v>
      </c>
      <c r="B2569" s="111" t="s">
        <v>24741</v>
      </c>
      <c r="C2569" s="109">
        <v>0.0725</v>
      </c>
      <c r="E2569" s="109">
        <v>0.0725</v>
      </c>
      <c r="G2569" s="109">
        <f t="shared" si="40"/>
        <v>0</v>
      </c>
    </row>
    <row r="2570" spans="1:7">
      <c r="A2570" s="110">
        <v>95977</v>
      </c>
      <c r="B2570" s="111" t="s">
        <v>24741</v>
      </c>
      <c r="C2570" s="109">
        <v>0.0725</v>
      </c>
      <c r="E2570" s="109">
        <v>0.0725</v>
      </c>
      <c r="G2570" s="109">
        <f t="shared" si="40"/>
        <v>0</v>
      </c>
    </row>
    <row r="2571" spans="1:7">
      <c r="A2571" s="110">
        <v>95992</v>
      </c>
      <c r="B2571" s="111" t="s">
        <v>24742</v>
      </c>
      <c r="C2571" s="109">
        <v>0.0725</v>
      </c>
      <c r="E2571" s="109">
        <v>0.0725</v>
      </c>
      <c r="G2571" s="109">
        <f t="shared" si="40"/>
        <v>0</v>
      </c>
    </row>
    <row r="2572" spans="1:7">
      <c r="A2572" s="110">
        <v>92320</v>
      </c>
      <c r="B2572" s="111" t="s">
        <v>24743</v>
      </c>
      <c r="C2572" s="109">
        <v>0.0875</v>
      </c>
      <c r="E2572" s="109">
        <v>0.0725</v>
      </c>
      <c r="G2572" s="109">
        <f t="shared" si="40"/>
        <v>0.015</v>
      </c>
    </row>
    <row r="2573" spans="1:7">
      <c r="A2573" s="110">
        <v>92399</v>
      </c>
      <c r="B2573" s="111" t="s">
        <v>24743</v>
      </c>
      <c r="C2573" s="109">
        <v>0.0875</v>
      </c>
      <c r="E2573" s="109">
        <v>0.0725</v>
      </c>
      <c r="G2573" s="109">
        <f t="shared" si="40"/>
        <v>0.015</v>
      </c>
    </row>
    <row r="2574" spans="1:7">
      <c r="A2574" s="110">
        <v>92284</v>
      </c>
      <c r="B2574" s="111" t="s">
        <v>24744</v>
      </c>
      <c r="C2574" s="109">
        <v>0.0875</v>
      </c>
      <c r="E2574" s="109">
        <v>0.0725</v>
      </c>
      <c r="G2574" s="109">
        <f t="shared" si="40"/>
        <v>0.015</v>
      </c>
    </row>
    <row r="2575" spans="1:7">
      <c r="A2575" s="110">
        <v>92286</v>
      </c>
      <c r="B2575" s="111" t="s">
        <v>24744</v>
      </c>
      <c r="C2575" s="109">
        <v>0.0875</v>
      </c>
      <c r="E2575" s="109">
        <v>0.0725</v>
      </c>
      <c r="G2575" s="109">
        <f t="shared" si="40"/>
        <v>0.015</v>
      </c>
    </row>
    <row r="2576" spans="1:7">
      <c r="A2576" s="112">
        <v>94307</v>
      </c>
      <c r="B2576" s="113"/>
      <c r="C2576" s="114">
        <v>0.09125</v>
      </c>
      <c r="E2576" s="109">
        <v>0.0725</v>
      </c>
      <c r="G2576" s="109">
        <f t="shared" si="40"/>
        <v>0.01875</v>
      </c>
    </row>
    <row r="2577" spans="1:7">
      <c r="A2577" s="112">
        <v>94013</v>
      </c>
      <c r="B2577" s="113"/>
      <c r="C2577" s="114">
        <v>0.09375</v>
      </c>
      <c r="E2577" s="109">
        <v>0.0725</v>
      </c>
      <c r="G2577" s="109">
        <f t="shared" si="40"/>
        <v>0.02125</v>
      </c>
    </row>
    <row r="2578" spans="1:7">
      <c r="A2578" s="112">
        <v>94096</v>
      </c>
      <c r="B2578" s="113"/>
      <c r="C2578" s="114">
        <v>0.09875</v>
      </c>
      <c r="E2578" s="109">
        <v>0.0725</v>
      </c>
      <c r="G2578" s="109">
        <f t="shared" si="40"/>
        <v>0.02625</v>
      </c>
    </row>
  </sheetData>
  <hyperlinks>
    <hyperlink ref="E2" r:id="rId2" display="https://cdtfa.ca.gov/taxes-and-fees/rates.aspx"/>
  </hyperlink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topLeftCell="A19" workbookViewId="0">
      <selection activeCell="B39" sqref="B39"/>
    </sheetView>
  </sheetViews>
  <sheetFormatPr defaultColWidth="9" defaultRowHeight="13.85" outlineLevelCol="3"/>
  <cols>
    <col min="2" max="2" width="37.7345132743363" customWidth="1"/>
    <col min="3" max="3" width="13.6637168141593" customWidth="1"/>
  </cols>
  <sheetData>
    <row r="1" spans="1:4">
      <c r="A1" s="69" t="s">
        <v>24745</v>
      </c>
      <c r="B1" s="70"/>
      <c r="C1" s="70"/>
      <c r="D1" s="70"/>
    </row>
    <row r="2" spans="1:4">
      <c r="A2" s="69" t="s">
        <v>24284</v>
      </c>
      <c r="B2" s="70" t="s">
        <v>28</v>
      </c>
      <c r="C2" s="70"/>
      <c r="D2" s="70"/>
    </row>
    <row r="3" spans="1:4">
      <c r="A3" s="69" t="s">
        <v>24285</v>
      </c>
      <c r="B3" s="70" t="s">
        <v>24286</v>
      </c>
      <c r="C3" s="70"/>
      <c r="D3" s="70"/>
    </row>
    <row r="4" spans="1:4">
      <c r="A4" s="69" t="s">
        <v>24287</v>
      </c>
      <c r="B4" s="71" t="s">
        <v>24288</v>
      </c>
      <c r="C4" s="70"/>
      <c r="D4" s="70"/>
    </row>
    <row r="5" spans="1:4">
      <c r="A5" s="69" t="s">
        <v>24746</v>
      </c>
      <c r="B5" s="71" t="s">
        <v>24747</v>
      </c>
      <c r="C5" s="70"/>
      <c r="D5" s="70"/>
    </row>
    <row r="6" spans="1:4">
      <c r="A6" s="70"/>
      <c r="B6" s="70"/>
      <c r="C6" s="70"/>
      <c r="D6" s="70"/>
    </row>
    <row r="7" spans="1:4">
      <c r="A7" s="72" t="s">
        <v>24289</v>
      </c>
      <c r="B7" s="70"/>
      <c r="C7" s="70"/>
      <c r="D7" s="70"/>
    </row>
    <row r="8" spans="1:4">
      <c r="A8" s="70"/>
      <c r="B8" s="70"/>
      <c r="C8" s="70"/>
      <c r="D8" s="70"/>
    </row>
    <row r="9" spans="1:4">
      <c r="A9" s="70"/>
      <c r="B9" s="70"/>
      <c r="C9" s="73" t="s">
        <v>24748</v>
      </c>
      <c r="D9" s="70"/>
    </row>
    <row r="10" spans="1:4">
      <c r="A10" s="70"/>
      <c r="B10" s="74" t="s">
        <v>24749</v>
      </c>
      <c r="C10" s="75">
        <f>GETPIVOTDATA("Amount",'CA Pivots'!$A$5)</f>
        <v>471038.26</v>
      </c>
      <c r="D10" s="76" t="s">
        <v>24750</v>
      </c>
    </row>
    <row r="11" spans="1:4">
      <c r="A11" s="70"/>
      <c r="B11" s="74" t="s">
        <v>24751</v>
      </c>
      <c r="C11" s="75">
        <v>0</v>
      </c>
      <c r="D11" s="76"/>
    </row>
    <row r="12" spans="1:4">
      <c r="A12" s="70"/>
      <c r="B12" s="77" t="s">
        <v>24752</v>
      </c>
      <c r="C12" s="78">
        <f>SUM(C10:C11)</f>
        <v>471038.26</v>
      </c>
      <c r="D12" s="79">
        <v>0</v>
      </c>
    </row>
    <row r="13" spans="1:4">
      <c r="A13" s="70"/>
      <c r="B13" s="70"/>
      <c r="C13" s="70"/>
      <c r="D13" s="70"/>
    </row>
    <row r="14" spans="1:4">
      <c r="A14" s="70"/>
      <c r="B14" s="74" t="s">
        <v>24753</v>
      </c>
      <c r="C14" s="75">
        <f>-GETPIVOTDATA("求和项:Amount",'CA Pivots'!$D$5,"State","CA","CA Taxability","Nontaxable")</f>
        <v>-450513.26</v>
      </c>
      <c r="D14" s="76"/>
    </row>
    <row r="15" spans="1:4">
      <c r="A15" s="70"/>
      <c r="B15" s="77" t="s">
        <v>24754</v>
      </c>
      <c r="C15" s="78">
        <f>C12+C14</f>
        <v>20524.9999999999</v>
      </c>
      <c r="D15" s="80"/>
    </row>
    <row r="16" spans="1:4">
      <c r="A16" s="70"/>
      <c r="B16" s="70"/>
      <c r="C16" s="70"/>
      <c r="D16" s="70"/>
    </row>
    <row r="17" spans="1:4">
      <c r="A17" s="70"/>
      <c r="B17" s="74" t="s">
        <v>24755</v>
      </c>
      <c r="C17" s="81">
        <v>0.06</v>
      </c>
      <c r="D17" s="76"/>
    </row>
    <row r="18" spans="1:4">
      <c r="A18" s="70"/>
      <c r="B18" s="82" t="s">
        <v>24756</v>
      </c>
      <c r="C18" s="83">
        <f>C17*C15</f>
        <v>1231.5</v>
      </c>
      <c r="D18" s="76"/>
    </row>
    <row r="19" spans="1:4">
      <c r="A19" s="70"/>
      <c r="B19" s="84"/>
      <c r="C19" s="70"/>
      <c r="D19" s="70"/>
    </row>
    <row r="20" spans="1:4">
      <c r="A20" s="70"/>
      <c r="B20" s="85" t="s">
        <v>24757</v>
      </c>
      <c r="C20" s="81">
        <v>0.0025</v>
      </c>
      <c r="D20" s="76"/>
    </row>
    <row r="21" spans="1:4">
      <c r="A21" s="70"/>
      <c r="B21" s="85" t="s">
        <v>24758</v>
      </c>
      <c r="C21" s="86">
        <v>729.799999999874</v>
      </c>
      <c r="D21" s="76"/>
    </row>
    <row r="22" spans="1:4">
      <c r="A22" s="70"/>
      <c r="B22" s="70"/>
      <c r="C22" s="70"/>
      <c r="D22" s="70"/>
    </row>
    <row r="23" spans="1:4">
      <c r="A23" s="70"/>
      <c r="B23" s="74" t="s">
        <v>24759</v>
      </c>
      <c r="C23" s="81">
        <v>0.01</v>
      </c>
      <c r="D23" s="76"/>
    </row>
    <row r="24" spans="1:4">
      <c r="A24" s="70"/>
      <c r="B24" s="74" t="s">
        <v>24760</v>
      </c>
      <c r="C24" s="86">
        <v>2919.1999999995</v>
      </c>
      <c r="D24" s="79"/>
    </row>
    <row r="25" spans="1:4">
      <c r="A25" s="70"/>
      <c r="B25" s="70"/>
      <c r="C25" s="70"/>
      <c r="D25" s="70"/>
    </row>
    <row r="26" spans="1:4">
      <c r="A26" s="70"/>
      <c r="B26" s="87" t="s">
        <v>24761</v>
      </c>
      <c r="C26" s="88" t="s">
        <v>24762</v>
      </c>
      <c r="D26" s="76"/>
    </row>
    <row r="27" spans="1:4">
      <c r="A27" s="70"/>
      <c r="B27" s="87" t="s">
        <v>24763</v>
      </c>
      <c r="C27" s="89">
        <f>SUMIFS('主表（右键刷新）'!$T:$T,'主表（右键刷新）'!$M:$M,"CA",'主表（右键刷新）'!$H:$H,"Taxable")</f>
        <v>411.0805</v>
      </c>
      <c r="D27" s="79"/>
    </row>
    <row r="28" spans="1:4">
      <c r="A28" s="70"/>
      <c r="B28" s="70"/>
      <c r="C28" s="90"/>
      <c r="D28" s="70"/>
    </row>
    <row r="29" spans="1:4">
      <c r="A29" s="70"/>
      <c r="B29" s="70"/>
      <c r="C29" s="70"/>
      <c r="D29" s="70"/>
    </row>
    <row r="30" spans="1:4">
      <c r="A30" s="70"/>
      <c r="B30" s="77" t="s">
        <v>24764</v>
      </c>
      <c r="C30" s="91">
        <f>C27+C24+C21+C18</f>
        <v>5291.58049999937</v>
      </c>
      <c r="D30" s="76"/>
    </row>
    <row r="31" spans="1:4">
      <c r="A31" s="70"/>
      <c r="B31" s="70"/>
      <c r="C31" s="92"/>
      <c r="D31" s="92" t="s">
        <v>24765</v>
      </c>
    </row>
    <row r="32" spans="1:4">
      <c r="A32" s="70"/>
      <c r="B32" s="70"/>
      <c r="C32" s="92"/>
      <c r="D32" s="92" t="s">
        <v>24766</v>
      </c>
    </row>
    <row r="33" ht="14.6" spans="1:4">
      <c r="A33" s="70"/>
      <c r="B33" s="70" t="s">
        <v>24767</v>
      </c>
      <c r="C33" s="93"/>
      <c r="D33" s="70"/>
    </row>
    <row r="34" ht="14.6" spans="1:4">
      <c r="A34" s="70"/>
      <c r="B34" s="94" t="s">
        <v>24768</v>
      </c>
      <c r="C34" s="95">
        <v>1839.38</v>
      </c>
      <c r="D34" s="70"/>
    </row>
  </sheetData>
  <pageMargins left="0.7" right="0.7" top="0.75" bottom="0.75" header="0.3" footer="0.3"/>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5"/>
  <sheetViews>
    <sheetView topLeftCell="A4" workbookViewId="0">
      <selection activeCell="C24" sqref="C24"/>
    </sheetView>
  </sheetViews>
  <sheetFormatPr defaultColWidth="9" defaultRowHeight="13.85" outlineLevelCol="4"/>
  <cols>
    <col min="1" max="1" width="9.07079646017699" customWidth="1"/>
    <col min="2" max="2" width="14.6637168141593" customWidth="1"/>
    <col min="4" max="4" width="24.8672566371681" customWidth="1"/>
    <col min="5" max="5" width="14.6637168141593" customWidth="1"/>
  </cols>
  <sheetData>
    <row r="1" spans="1:5">
      <c r="A1" s="64" t="s">
        <v>24769</v>
      </c>
    </row>
    <row r="2" spans="1:5">
      <c r="A2" s="65" t="s">
        <v>24770</v>
      </c>
    </row>
    <row r="3" spans="1:5">
      <c r="A3" t="s">
        <v>23684</v>
      </c>
      <c r="B3" t="s">
        <v>2498</v>
      </c>
      <c r="D3" t="s">
        <v>24771</v>
      </c>
      <c r="E3" t="s">
        <v>24772</v>
      </c>
    </row>
    <row r="4" spans="1:5">
      <c r="D4" s="66" t="s">
        <v>10418</v>
      </c>
      <c r="E4" s="67">
        <v>997.5</v>
      </c>
    </row>
    <row r="5" spans="1:5">
      <c r="A5" t="s">
        <v>24771</v>
      </c>
      <c r="B5" t="s">
        <v>24772</v>
      </c>
      <c r="D5" s="68" t="s">
        <v>23690</v>
      </c>
      <c r="E5" s="67">
        <v>947.5</v>
      </c>
    </row>
    <row r="6" spans="1:5">
      <c r="A6" s="66" t="s">
        <v>7228</v>
      </c>
      <c r="B6" s="67">
        <v>444988.11</v>
      </c>
      <c r="D6" s="68" t="s">
        <v>23752</v>
      </c>
      <c r="E6" s="67">
        <v>50</v>
      </c>
    </row>
    <row r="7" spans="1:5">
      <c r="A7" s="66" t="s">
        <v>150</v>
      </c>
      <c r="B7" s="67">
        <v>3026.2</v>
      </c>
      <c r="D7" s="66" t="s">
        <v>6975</v>
      </c>
      <c r="E7" s="67">
        <v>2620</v>
      </c>
    </row>
    <row r="8" spans="1:5">
      <c r="A8" s="66" t="s">
        <v>30</v>
      </c>
      <c r="B8" s="67">
        <v>1506.95</v>
      </c>
      <c r="D8" s="68" t="s">
        <v>23690</v>
      </c>
      <c r="E8" s="67">
        <v>2520</v>
      </c>
    </row>
    <row r="9" spans="1:5">
      <c r="A9" s="66" t="s">
        <v>35</v>
      </c>
      <c r="B9" s="67">
        <v>898.999999999999</v>
      </c>
      <c r="D9" s="68" t="s">
        <v>23752</v>
      </c>
      <c r="E9" s="67">
        <v>100</v>
      </c>
    </row>
    <row r="10" spans="1:5">
      <c r="A10" s="66" t="s">
        <v>172</v>
      </c>
      <c r="B10" s="67">
        <v>20525</v>
      </c>
      <c r="D10" s="66" t="s">
        <v>23975</v>
      </c>
      <c r="E10" s="67">
        <v>1054.9</v>
      </c>
    </row>
    <row r="11" spans="1:5">
      <c r="A11" s="66" t="s">
        <v>49</v>
      </c>
      <c r="B11" s="67">
        <v>93</v>
      </c>
      <c r="D11" s="68" t="s">
        <v>23690</v>
      </c>
      <c r="E11" s="67">
        <v>1004.9</v>
      </c>
    </row>
    <row r="12" spans="1:5">
      <c r="A12" s="66" t="s">
        <v>24773</v>
      </c>
      <c r="B12" s="67">
        <v>471038.26</v>
      </c>
      <c r="D12" s="68" t="s">
        <v>23752</v>
      </c>
      <c r="E12" s="67">
        <v>50</v>
      </c>
    </row>
    <row r="13" spans="1:5">
      <c r="A13" s="66"/>
      <c r="B13" s="67"/>
      <c r="D13" s="66" t="s">
        <v>24031</v>
      </c>
      <c r="E13" s="67">
        <v>3166.74</v>
      </c>
    </row>
    <row r="14" spans="1:5">
      <c r="A14" t="s">
        <v>23684</v>
      </c>
      <c r="B14" t="s">
        <v>2498</v>
      </c>
      <c r="D14" s="68" t="s">
        <v>23690</v>
      </c>
      <c r="E14" s="67">
        <v>2966.74</v>
      </c>
    </row>
    <row r="15" spans="1:5">
      <c r="A15" t="s">
        <v>23676</v>
      </c>
      <c r="B15" t="s">
        <v>172</v>
      </c>
      <c r="D15" s="68" t="s">
        <v>23752</v>
      </c>
      <c r="E15" s="67">
        <v>200</v>
      </c>
    </row>
    <row r="16" spans="1:5">
      <c r="D16" s="66" t="s">
        <v>23941</v>
      </c>
      <c r="E16" s="67">
        <v>1</v>
      </c>
    </row>
    <row r="17" spans="1:5">
      <c r="A17" t="s">
        <v>24771</v>
      </c>
      <c r="B17" t="s">
        <v>24772</v>
      </c>
      <c r="D17" s="68" t="s">
        <v>23690</v>
      </c>
      <c r="E17" s="67">
        <v>1</v>
      </c>
    </row>
    <row r="18" spans="1:5">
      <c r="A18" s="66" t="s">
        <v>24087</v>
      </c>
      <c r="B18" s="67">
        <v>50</v>
      </c>
      <c r="D18" s="66" t="s">
        <v>2622</v>
      </c>
      <c r="E18" s="67">
        <v>1144</v>
      </c>
    </row>
    <row r="19" spans="1:5">
      <c r="A19" s="66" t="s">
        <v>24088</v>
      </c>
      <c r="B19" s="67">
        <v>100</v>
      </c>
      <c r="D19" s="68" t="s">
        <v>23690</v>
      </c>
      <c r="E19" s="67">
        <v>1094</v>
      </c>
    </row>
    <row r="20" spans="1:5">
      <c r="A20" s="66" t="s">
        <v>24145</v>
      </c>
      <c r="B20" s="67">
        <v>100</v>
      </c>
      <c r="D20" s="68" t="s">
        <v>23752</v>
      </c>
      <c r="E20" s="67">
        <v>50</v>
      </c>
    </row>
    <row r="21" spans="1:5">
      <c r="A21" s="66" t="s">
        <v>24099</v>
      </c>
      <c r="B21" s="67">
        <v>50</v>
      </c>
      <c r="D21" s="66" t="s">
        <v>2498</v>
      </c>
      <c r="E21" s="67">
        <v>471038.26</v>
      </c>
    </row>
    <row r="22" spans="1:5">
      <c r="A22" s="66" t="s">
        <v>24086</v>
      </c>
      <c r="B22" s="67">
        <v>50</v>
      </c>
      <c r="D22" s="68" t="s">
        <v>23690</v>
      </c>
      <c r="E22" s="67">
        <v>450513.26</v>
      </c>
    </row>
    <row r="23" spans="1:5">
      <c r="A23" s="66" t="s">
        <v>24128</v>
      </c>
      <c r="B23" s="67">
        <v>100</v>
      </c>
      <c r="D23" s="68" t="s">
        <v>23752</v>
      </c>
      <c r="E23" s="67">
        <v>20525</v>
      </c>
    </row>
    <row r="24" spans="1:5">
      <c r="A24" s="66" t="s">
        <v>24034</v>
      </c>
      <c r="B24" s="67">
        <v>50</v>
      </c>
      <c r="D24" s="66" t="s">
        <v>18721</v>
      </c>
      <c r="E24" s="67">
        <v>1130</v>
      </c>
    </row>
    <row r="25" spans="1:5">
      <c r="A25" s="66" t="s">
        <v>23971</v>
      </c>
      <c r="B25" s="67">
        <v>50</v>
      </c>
      <c r="D25" s="68" t="s">
        <v>23690</v>
      </c>
      <c r="E25" s="67">
        <v>1080</v>
      </c>
    </row>
    <row r="26" spans="1:5">
      <c r="A26" s="66" t="s">
        <v>23720</v>
      </c>
      <c r="B26" s="67">
        <v>150</v>
      </c>
      <c r="D26" s="68" t="s">
        <v>23752</v>
      </c>
      <c r="E26" s="67">
        <v>50</v>
      </c>
    </row>
    <row r="27" spans="1:5">
      <c r="A27" s="66" t="s">
        <v>24154</v>
      </c>
      <c r="B27" s="67">
        <v>100</v>
      </c>
      <c r="D27" s="66" t="s">
        <v>23908</v>
      </c>
      <c r="E27" s="67">
        <v>5644.75</v>
      </c>
    </row>
    <row r="28" spans="1:5">
      <c r="A28" s="66" t="s">
        <v>23949</v>
      </c>
      <c r="B28" s="67">
        <v>100</v>
      </c>
      <c r="D28" s="68" t="s">
        <v>23690</v>
      </c>
      <c r="E28" s="67">
        <v>5394.75</v>
      </c>
    </row>
    <row r="29" spans="1:5">
      <c r="A29" s="66" t="s">
        <v>23719</v>
      </c>
      <c r="B29" s="67">
        <v>100</v>
      </c>
      <c r="D29" s="68" t="s">
        <v>23752</v>
      </c>
      <c r="E29" s="67">
        <v>250</v>
      </c>
    </row>
    <row r="30" spans="1:5">
      <c r="A30" s="66" t="s">
        <v>24160</v>
      </c>
      <c r="B30" s="67">
        <v>50</v>
      </c>
      <c r="D30" s="66" t="s">
        <v>23818</v>
      </c>
      <c r="E30" s="67">
        <v>8728.7</v>
      </c>
    </row>
    <row r="31" spans="1:5">
      <c r="A31" s="66" t="s">
        <v>23875</v>
      </c>
      <c r="B31" s="67">
        <v>60</v>
      </c>
      <c r="D31" s="68" t="s">
        <v>23690</v>
      </c>
      <c r="E31" s="67">
        <v>8328.7</v>
      </c>
    </row>
    <row r="32" spans="1:5">
      <c r="A32" s="66" t="s">
        <v>23983</v>
      </c>
      <c r="B32" s="67">
        <v>50</v>
      </c>
      <c r="D32" s="68" t="s">
        <v>23752</v>
      </c>
      <c r="E32" s="67">
        <v>400</v>
      </c>
    </row>
    <row r="33" spans="1:5">
      <c r="A33" s="66" t="s">
        <v>23950</v>
      </c>
      <c r="B33" s="67">
        <v>100</v>
      </c>
      <c r="D33" s="66" t="s">
        <v>22757</v>
      </c>
      <c r="E33" s="67">
        <v>480</v>
      </c>
    </row>
    <row r="34" spans="1:5">
      <c r="A34" s="66" t="s">
        <v>23881</v>
      </c>
      <c r="B34" s="67">
        <v>100</v>
      </c>
      <c r="D34" s="68" t="s">
        <v>23690</v>
      </c>
      <c r="E34" s="67">
        <v>480</v>
      </c>
    </row>
    <row r="35" spans="1:5">
      <c r="A35" s="66" t="s">
        <v>23731</v>
      </c>
      <c r="B35" s="67">
        <v>200</v>
      </c>
      <c r="D35" s="66" t="s">
        <v>23888</v>
      </c>
      <c r="E35" s="67">
        <v>20.8</v>
      </c>
    </row>
    <row r="36" spans="1:5">
      <c r="A36" s="66" t="s">
        <v>24175</v>
      </c>
      <c r="B36" s="67">
        <v>50</v>
      </c>
      <c r="D36" s="68" t="s">
        <v>23690</v>
      </c>
      <c r="E36" s="67">
        <v>20.8</v>
      </c>
    </row>
    <row r="37" spans="1:5">
      <c r="A37" s="66" t="s">
        <v>24073</v>
      </c>
      <c r="B37" s="67">
        <v>50</v>
      </c>
      <c r="D37" s="66" t="s">
        <v>23884</v>
      </c>
      <c r="E37" s="67">
        <v>1</v>
      </c>
    </row>
    <row r="38" spans="1:5">
      <c r="A38" s="66" t="s">
        <v>24010</v>
      </c>
      <c r="B38" s="67">
        <v>50</v>
      </c>
      <c r="D38" s="68" t="s">
        <v>23690</v>
      </c>
      <c r="E38" s="67">
        <v>1</v>
      </c>
    </row>
    <row r="39" spans="1:5">
      <c r="A39" s="66" t="s">
        <v>23938</v>
      </c>
      <c r="B39" s="67">
        <v>50</v>
      </c>
      <c r="D39" s="66" t="s">
        <v>23707</v>
      </c>
      <c r="E39" s="67">
        <v>5892.8</v>
      </c>
    </row>
    <row r="40" spans="1:5">
      <c r="A40" s="66" t="s">
        <v>24208</v>
      </c>
      <c r="B40" s="67">
        <v>50</v>
      </c>
      <c r="D40" s="68" t="s">
        <v>23690</v>
      </c>
      <c r="E40" s="67">
        <v>5592.8</v>
      </c>
    </row>
    <row r="41" spans="1:5">
      <c r="A41" s="66" t="s">
        <v>24090</v>
      </c>
      <c r="B41" s="67">
        <v>150</v>
      </c>
      <c r="D41" s="68" t="s">
        <v>23752</v>
      </c>
      <c r="E41" s="67">
        <v>300</v>
      </c>
    </row>
    <row r="42" spans="1:5">
      <c r="A42" s="66" t="s">
        <v>24218</v>
      </c>
      <c r="B42" s="67">
        <v>50</v>
      </c>
      <c r="D42" s="66" t="s">
        <v>16801</v>
      </c>
      <c r="E42" s="67">
        <v>480</v>
      </c>
    </row>
    <row r="43" spans="1:5">
      <c r="A43" s="66" t="s">
        <v>23993</v>
      </c>
      <c r="B43" s="67">
        <v>150</v>
      </c>
      <c r="D43" s="68" t="s">
        <v>23690</v>
      </c>
      <c r="E43" s="67">
        <v>480</v>
      </c>
    </row>
    <row r="44" spans="1:5">
      <c r="A44" s="66" t="s">
        <v>23869</v>
      </c>
      <c r="B44" s="67">
        <v>100</v>
      </c>
      <c r="D44" s="66" t="s">
        <v>23726</v>
      </c>
      <c r="E44" s="67">
        <v>6397.25</v>
      </c>
    </row>
    <row r="45" spans="1:5">
      <c r="A45" s="66" t="s">
        <v>24149</v>
      </c>
      <c r="B45" s="67">
        <v>50</v>
      </c>
      <c r="D45" s="68" t="s">
        <v>23690</v>
      </c>
      <c r="E45" s="67">
        <v>6097.25</v>
      </c>
    </row>
    <row r="46" spans="1:5">
      <c r="A46" s="66" t="s">
        <v>24179</v>
      </c>
      <c r="B46" s="67">
        <v>50</v>
      </c>
      <c r="D46" s="68" t="s">
        <v>23752</v>
      </c>
      <c r="E46" s="67">
        <v>300</v>
      </c>
    </row>
    <row r="47" spans="1:5">
      <c r="A47" s="66" t="s">
        <v>23840</v>
      </c>
      <c r="B47" s="67">
        <v>150</v>
      </c>
      <c r="D47" s="66" t="s">
        <v>24096</v>
      </c>
      <c r="E47" s="67">
        <v>2230</v>
      </c>
    </row>
    <row r="48" spans="1:5">
      <c r="A48" s="66" t="s">
        <v>23835</v>
      </c>
      <c r="B48" s="67">
        <v>50</v>
      </c>
      <c r="D48" s="68" t="s">
        <v>23690</v>
      </c>
      <c r="E48" s="67">
        <v>2080</v>
      </c>
    </row>
    <row r="49" spans="1:5">
      <c r="A49" s="66" t="s">
        <v>23751</v>
      </c>
      <c r="B49" s="67">
        <v>100</v>
      </c>
      <c r="D49" s="68" t="s">
        <v>23752</v>
      </c>
      <c r="E49" s="67">
        <v>150</v>
      </c>
    </row>
    <row r="50" spans="1:5">
      <c r="A50" s="66" t="s">
        <v>23827</v>
      </c>
      <c r="B50" s="67">
        <v>50</v>
      </c>
      <c r="D50" s="66" t="s">
        <v>23785</v>
      </c>
      <c r="E50" s="67">
        <v>10331.86</v>
      </c>
    </row>
    <row r="51" spans="1:5">
      <c r="A51" s="66" t="s">
        <v>24066</v>
      </c>
      <c r="B51" s="67">
        <v>100</v>
      </c>
      <c r="D51" s="68" t="s">
        <v>23690</v>
      </c>
      <c r="E51" s="67">
        <v>9831.86</v>
      </c>
    </row>
    <row r="52" spans="1:5">
      <c r="A52" s="66" t="s">
        <v>23898</v>
      </c>
      <c r="B52" s="67">
        <v>200</v>
      </c>
      <c r="D52" s="68" t="s">
        <v>23752</v>
      </c>
      <c r="E52" s="67">
        <v>500</v>
      </c>
    </row>
    <row r="53" spans="1:5">
      <c r="A53" s="66" t="s">
        <v>23722</v>
      </c>
      <c r="B53" s="67">
        <v>200</v>
      </c>
      <c r="D53" s="66" t="s">
        <v>23775</v>
      </c>
      <c r="E53" s="67">
        <v>4436.4</v>
      </c>
    </row>
    <row r="54" spans="1:5">
      <c r="A54" s="66" t="s">
        <v>24141</v>
      </c>
      <c r="B54" s="67">
        <v>100</v>
      </c>
      <c r="D54" s="68" t="s">
        <v>23690</v>
      </c>
      <c r="E54" s="67">
        <v>4186.4</v>
      </c>
    </row>
    <row r="55" spans="1:5">
      <c r="A55" s="66" t="s">
        <v>24039</v>
      </c>
      <c r="B55" s="67">
        <v>50</v>
      </c>
      <c r="D55" s="68" t="s">
        <v>23752</v>
      </c>
      <c r="E55" s="67">
        <v>250</v>
      </c>
    </row>
    <row r="56" spans="1:5">
      <c r="A56" s="66" t="s">
        <v>23894</v>
      </c>
      <c r="B56" s="67">
        <v>650</v>
      </c>
      <c r="D56" s="66" t="s">
        <v>23925</v>
      </c>
      <c r="E56" s="67">
        <v>976</v>
      </c>
    </row>
    <row r="57" spans="1:5">
      <c r="A57" s="66" t="s">
        <v>23810</v>
      </c>
      <c r="B57" s="67">
        <v>500</v>
      </c>
      <c r="D57" s="68" t="s">
        <v>23690</v>
      </c>
      <c r="E57" s="67">
        <v>926</v>
      </c>
    </row>
    <row r="58" spans="1:5">
      <c r="A58" s="66" t="s">
        <v>23872</v>
      </c>
      <c r="B58" s="67">
        <v>150</v>
      </c>
      <c r="D58" s="68" t="s">
        <v>23752</v>
      </c>
      <c r="E58" s="67">
        <v>50</v>
      </c>
    </row>
    <row r="59" spans="1:5">
      <c r="A59" s="66" t="s">
        <v>24185</v>
      </c>
      <c r="B59" s="67">
        <v>50</v>
      </c>
      <c r="D59" s="66" t="s">
        <v>13230</v>
      </c>
      <c r="E59" s="67">
        <v>465</v>
      </c>
    </row>
    <row r="60" spans="1:5">
      <c r="A60" s="66" t="s">
        <v>23892</v>
      </c>
      <c r="B60" s="67">
        <v>150</v>
      </c>
      <c r="D60" s="68" t="s">
        <v>23690</v>
      </c>
      <c r="E60" s="67">
        <v>465</v>
      </c>
    </row>
    <row r="61" spans="1:5">
      <c r="A61" s="66" t="s">
        <v>24148</v>
      </c>
      <c r="B61" s="67">
        <v>200</v>
      </c>
      <c r="D61" s="66" t="s">
        <v>23742</v>
      </c>
      <c r="E61" s="67">
        <v>2479</v>
      </c>
    </row>
    <row r="62" spans="1:5">
      <c r="A62" s="66" t="s">
        <v>1973</v>
      </c>
      <c r="B62" s="67">
        <v>50</v>
      </c>
      <c r="D62" s="68" t="s">
        <v>23690</v>
      </c>
      <c r="E62" s="67">
        <v>2379</v>
      </c>
    </row>
    <row r="63" spans="1:5">
      <c r="A63" s="66" t="s">
        <v>24226</v>
      </c>
      <c r="B63" s="67">
        <v>100</v>
      </c>
      <c r="D63" s="68" t="s">
        <v>23752</v>
      </c>
      <c r="E63" s="67">
        <v>100</v>
      </c>
    </row>
    <row r="64" spans="1:5">
      <c r="A64" s="66" t="s">
        <v>24242</v>
      </c>
      <c r="B64" s="67">
        <v>50</v>
      </c>
      <c r="D64" s="66" t="s">
        <v>3035</v>
      </c>
      <c r="E64" s="67">
        <v>1930</v>
      </c>
    </row>
    <row r="65" spans="1:5">
      <c r="A65" s="66" t="s">
        <v>24212</v>
      </c>
      <c r="B65" s="67">
        <v>50</v>
      </c>
      <c r="D65" s="68" t="s">
        <v>23690</v>
      </c>
      <c r="E65" s="67">
        <v>1830</v>
      </c>
    </row>
    <row r="66" spans="1:5">
      <c r="A66" s="66" t="s">
        <v>23964</v>
      </c>
      <c r="B66" s="67">
        <v>110</v>
      </c>
      <c r="D66" s="68" t="s">
        <v>23752</v>
      </c>
      <c r="E66" s="67">
        <v>100</v>
      </c>
    </row>
    <row r="67" spans="1:5">
      <c r="A67" s="66" t="s">
        <v>24112</v>
      </c>
      <c r="B67" s="67">
        <v>50</v>
      </c>
      <c r="D67" s="66" t="s">
        <v>23745</v>
      </c>
      <c r="E67" s="67">
        <v>6289.15</v>
      </c>
    </row>
    <row r="68" spans="1:5">
      <c r="A68" s="66" t="s">
        <v>23918</v>
      </c>
      <c r="B68" s="67">
        <v>50</v>
      </c>
      <c r="D68" s="68" t="s">
        <v>23690</v>
      </c>
      <c r="E68" s="67">
        <v>5939.15</v>
      </c>
    </row>
    <row r="69" spans="1:5">
      <c r="A69" s="66" t="s">
        <v>24026</v>
      </c>
      <c r="B69" s="67">
        <v>50</v>
      </c>
      <c r="D69" s="68" t="s">
        <v>23752</v>
      </c>
      <c r="E69" s="67">
        <v>350</v>
      </c>
    </row>
    <row r="70" spans="1:5">
      <c r="A70" s="66" t="s">
        <v>24135</v>
      </c>
      <c r="B70" s="67">
        <v>200</v>
      </c>
      <c r="D70" s="66" t="s">
        <v>23753</v>
      </c>
      <c r="E70" s="67">
        <v>12289.51</v>
      </c>
    </row>
    <row r="71" spans="1:5">
      <c r="A71" s="66" t="s">
        <v>23856</v>
      </c>
      <c r="B71" s="67">
        <v>200</v>
      </c>
      <c r="D71" s="68" t="s">
        <v>23690</v>
      </c>
      <c r="E71" s="67">
        <v>11789.51</v>
      </c>
    </row>
    <row r="72" spans="1:5">
      <c r="A72" s="66" t="s">
        <v>23773</v>
      </c>
      <c r="B72" s="67">
        <v>150</v>
      </c>
      <c r="D72" s="68" t="s">
        <v>23752</v>
      </c>
      <c r="E72" s="67">
        <v>500</v>
      </c>
    </row>
    <row r="73" spans="1:5">
      <c r="A73" s="66" t="s">
        <v>24024</v>
      </c>
      <c r="B73" s="67">
        <v>150</v>
      </c>
      <c r="D73" s="66" t="s">
        <v>23848</v>
      </c>
      <c r="E73" s="67">
        <v>4300.89</v>
      </c>
    </row>
    <row r="74" spans="1:5">
      <c r="A74" s="66" t="s">
        <v>23822</v>
      </c>
      <c r="B74" s="67">
        <v>300</v>
      </c>
      <c r="D74" s="68" t="s">
        <v>23690</v>
      </c>
      <c r="E74" s="67">
        <v>4100.89</v>
      </c>
    </row>
    <row r="75" spans="1:5">
      <c r="A75" s="66" t="s">
        <v>23877</v>
      </c>
      <c r="B75" s="67">
        <v>300</v>
      </c>
      <c r="D75" s="68" t="s">
        <v>23752</v>
      </c>
      <c r="E75" s="67">
        <v>200</v>
      </c>
    </row>
    <row r="76" spans="1:5">
      <c r="A76" s="66" t="s">
        <v>23808</v>
      </c>
      <c r="B76" s="67">
        <v>50</v>
      </c>
      <c r="D76" s="66" t="s">
        <v>23700</v>
      </c>
      <c r="E76" s="67">
        <v>1133</v>
      </c>
    </row>
    <row r="77" spans="1:5">
      <c r="A77" s="66" t="s">
        <v>23698</v>
      </c>
      <c r="B77" s="67">
        <v>100</v>
      </c>
      <c r="D77" s="68" t="s">
        <v>23690</v>
      </c>
      <c r="E77" s="67">
        <v>1083</v>
      </c>
    </row>
    <row r="78" spans="1:5">
      <c r="A78" s="66" t="s">
        <v>23790</v>
      </c>
      <c r="B78" s="67">
        <v>550</v>
      </c>
      <c r="D78" s="68" t="s">
        <v>23752</v>
      </c>
      <c r="E78" s="67">
        <v>50</v>
      </c>
    </row>
    <row r="79" spans="1:5">
      <c r="A79" s="66" t="s">
        <v>23717</v>
      </c>
      <c r="B79" s="67">
        <v>250</v>
      </c>
      <c r="D79" s="66" t="s">
        <v>24138</v>
      </c>
      <c r="E79" s="67">
        <v>1113.8</v>
      </c>
    </row>
    <row r="80" spans="1:5">
      <c r="A80" s="66" t="s">
        <v>23924</v>
      </c>
      <c r="B80" s="67">
        <v>200</v>
      </c>
      <c r="D80" s="68" t="s">
        <v>23690</v>
      </c>
      <c r="E80" s="67">
        <v>1063.8</v>
      </c>
    </row>
    <row r="81" spans="1:5">
      <c r="A81" s="66" t="s">
        <v>24062</v>
      </c>
      <c r="B81" s="67">
        <v>150</v>
      </c>
      <c r="D81" s="68" t="s">
        <v>23752</v>
      </c>
      <c r="E81" s="67">
        <v>50</v>
      </c>
    </row>
    <row r="82" spans="1:5">
      <c r="A82" s="66" t="s">
        <v>24111</v>
      </c>
      <c r="B82" s="67">
        <v>50</v>
      </c>
      <c r="D82" s="66" t="s">
        <v>23823</v>
      </c>
      <c r="E82" s="67">
        <v>54.8</v>
      </c>
    </row>
    <row r="83" spans="1:5">
      <c r="A83" s="66" t="s">
        <v>24053</v>
      </c>
      <c r="B83" s="67">
        <v>100</v>
      </c>
      <c r="D83" s="68" t="s">
        <v>23690</v>
      </c>
      <c r="E83" s="67">
        <v>19.8</v>
      </c>
    </row>
    <row r="84" spans="1:5">
      <c r="A84" s="66" t="s">
        <v>24260</v>
      </c>
      <c r="B84" s="67">
        <v>50</v>
      </c>
      <c r="D84" s="68" t="s">
        <v>23752</v>
      </c>
      <c r="E84" s="67">
        <v>35</v>
      </c>
    </row>
    <row r="85" spans="1:5">
      <c r="A85" s="66" t="s">
        <v>23896</v>
      </c>
      <c r="B85" s="67">
        <v>200</v>
      </c>
      <c r="D85" s="66" t="s">
        <v>23920</v>
      </c>
      <c r="E85" s="67">
        <v>9.9</v>
      </c>
    </row>
    <row r="86" spans="1:5">
      <c r="A86" s="66" t="s">
        <v>23858</v>
      </c>
      <c r="B86" s="67">
        <v>300</v>
      </c>
      <c r="D86" s="68" t="s">
        <v>23690</v>
      </c>
      <c r="E86" s="67">
        <v>9.9</v>
      </c>
    </row>
    <row r="87" spans="1:5">
      <c r="A87" s="66" t="s">
        <v>23804</v>
      </c>
      <c r="B87" s="67">
        <v>650</v>
      </c>
      <c r="D87" s="66" t="s">
        <v>24201</v>
      </c>
      <c r="E87" s="67">
        <v>2182</v>
      </c>
    </row>
    <row r="88" spans="1:5">
      <c r="A88" s="66" t="s">
        <v>23821</v>
      </c>
      <c r="B88" s="67">
        <v>150</v>
      </c>
      <c r="D88" s="68" t="s">
        <v>23690</v>
      </c>
      <c r="E88" s="67">
        <v>2082</v>
      </c>
    </row>
    <row r="89" spans="1:5">
      <c r="A89" s="66" t="s">
        <v>24030</v>
      </c>
      <c r="B89" s="67">
        <v>50</v>
      </c>
      <c r="D89" s="68" t="s">
        <v>23752</v>
      </c>
      <c r="E89" s="67">
        <v>100</v>
      </c>
    </row>
    <row r="90" spans="1:5">
      <c r="A90" s="66" t="s">
        <v>23771</v>
      </c>
      <c r="B90" s="67">
        <v>100</v>
      </c>
      <c r="D90" s="66" t="s">
        <v>23913</v>
      </c>
      <c r="E90" s="67">
        <v>3066.4</v>
      </c>
    </row>
    <row r="91" spans="1:5">
      <c r="A91" s="66" t="s">
        <v>24009</v>
      </c>
      <c r="B91" s="67">
        <v>150</v>
      </c>
      <c r="D91" s="68" t="s">
        <v>23690</v>
      </c>
      <c r="E91" s="67">
        <v>2916.4</v>
      </c>
    </row>
    <row r="92" spans="1:5">
      <c r="A92" s="66" t="s">
        <v>23740</v>
      </c>
      <c r="B92" s="67">
        <v>550</v>
      </c>
      <c r="D92" s="68" t="s">
        <v>23752</v>
      </c>
      <c r="E92" s="67">
        <v>150</v>
      </c>
    </row>
    <row r="93" spans="1:5">
      <c r="A93" s="66" t="s">
        <v>23891</v>
      </c>
      <c r="B93" s="67">
        <v>300</v>
      </c>
      <c r="D93" s="66" t="s">
        <v>6133</v>
      </c>
      <c r="E93" s="67">
        <v>22637.4</v>
      </c>
    </row>
    <row r="94" spans="1:5">
      <c r="A94" s="66" t="s">
        <v>24192</v>
      </c>
      <c r="B94" s="67">
        <v>100</v>
      </c>
      <c r="D94" s="68" t="s">
        <v>23690</v>
      </c>
      <c r="E94" s="67">
        <v>21637.4</v>
      </c>
    </row>
    <row r="95" spans="1:5">
      <c r="A95" s="66" t="s">
        <v>23815</v>
      </c>
      <c r="B95" s="67">
        <v>50</v>
      </c>
      <c r="D95" s="68" t="s">
        <v>23752</v>
      </c>
      <c r="E95" s="67">
        <v>1000</v>
      </c>
    </row>
    <row r="96" spans="1:5">
      <c r="A96" s="66" t="s">
        <v>23710</v>
      </c>
      <c r="B96" s="67">
        <v>50</v>
      </c>
      <c r="D96" s="66" t="s">
        <v>23703</v>
      </c>
      <c r="E96" s="67">
        <v>45339.07</v>
      </c>
    </row>
    <row r="97" spans="1:5">
      <c r="A97" s="66" t="s">
        <v>24130</v>
      </c>
      <c r="B97" s="67">
        <v>50</v>
      </c>
      <c r="D97" s="68" t="s">
        <v>23690</v>
      </c>
      <c r="E97" s="67">
        <v>42649.07</v>
      </c>
    </row>
    <row r="98" spans="1:5">
      <c r="A98" s="66" t="s">
        <v>23820</v>
      </c>
      <c r="B98" s="67">
        <v>50</v>
      </c>
      <c r="D98" s="68" t="s">
        <v>23752</v>
      </c>
      <c r="E98" s="67">
        <v>2690</v>
      </c>
    </row>
    <row r="99" spans="1:5">
      <c r="A99" s="66" t="s">
        <v>24052</v>
      </c>
      <c r="B99" s="67">
        <v>50</v>
      </c>
      <c r="D99" s="66" t="s">
        <v>2689</v>
      </c>
      <c r="E99" s="67">
        <v>465</v>
      </c>
    </row>
    <row r="100" spans="1:5">
      <c r="A100" s="66" t="s">
        <v>23929</v>
      </c>
      <c r="B100" s="67">
        <v>60</v>
      </c>
      <c r="D100" s="68" t="s">
        <v>23690</v>
      </c>
      <c r="E100" s="67">
        <v>465</v>
      </c>
    </row>
    <row r="101" spans="1:5">
      <c r="A101" s="66" t="s">
        <v>23712</v>
      </c>
      <c r="B101" s="67">
        <v>100</v>
      </c>
      <c r="D101" s="66" t="s">
        <v>23757</v>
      </c>
      <c r="E101" s="67">
        <v>2026.5</v>
      </c>
    </row>
    <row r="102" spans="1:5">
      <c r="A102" s="66" t="s">
        <v>24000</v>
      </c>
      <c r="B102" s="67">
        <v>100</v>
      </c>
      <c r="D102" s="68" t="s">
        <v>23690</v>
      </c>
      <c r="E102" s="67">
        <v>1926.5</v>
      </c>
    </row>
    <row r="103" spans="1:5">
      <c r="A103" s="66" t="s">
        <v>24050</v>
      </c>
      <c r="B103" s="67">
        <v>250</v>
      </c>
      <c r="D103" s="68" t="s">
        <v>23752</v>
      </c>
      <c r="E103" s="67">
        <v>100</v>
      </c>
    </row>
    <row r="104" spans="1:5">
      <c r="A104" s="66" t="s">
        <v>24063</v>
      </c>
      <c r="B104" s="67">
        <v>100</v>
      </c>
      <c r="D104" s="66" t="s">
        <v>6443</v>
      </c>
      <c r="E104" s="67">
        <v>1</v>
      </c>
    </row>
    <row r="105" spans="1:5">
      <c r="A105" s="66" t="s">
        <v>23721</v>
      </c>
      <c r="B105" s="67">
        <v>150</v>
      </c>
      <c r="D105" s="68" t="s">
        <v>23690</v>
      </c>
      <c r="E105" s="67">
        <v>1</v>
      </c>
    </row>
    <row r="106" spans="1:5">
      <c r="A106" s="66" t="s">
        <v>23928</v>
      </c>
      <c r="B106" s="67">
        <v>250</v>
      </c>
      <c r="D106" s="66" t="s">
        <v>12985</v>
      </c>
      <c r="E106" s="67">
        <v>1270</v>
      </c>
    </row>
    <row r="107" spans="1:5">
      <c r="A107" s="66" t="s">
        <v>24040</v>
      </c>
      <c r="B107" s="67">
        <v>50</v>
      </c>
      <c r="D107" s="68" t="s">
        <v>23690</v>
      </c>
      <c r="E107" s="67">
        <v>1220</v>
      </c>
    </row>
    <row r="108" spans="1:5">
      <c r="A108" s="66" t="s">
        <v>23854</v>
      </c>
      <c r="B108" s="67">
        <v>150</v>
      </c>
      <c r="D108" s="68" t="s">
        <v>23752</v>
      </c>
      <c r="E108" s="67">
        <v>50</v>
      </c>
    </row>
    <row r="109" spans="1:5">
      <c r="A109" s="66" t="s">
        <v>23857</v>
      </c>
      <c r="B109" s="67">
        <v>510</v>
      </c>
      <c r="D109" s="66" t="s">
        <v>2810</v>
      </c>
      <c r="E109" s="67">
        <v>6043</v>
      </c>
    </row>
    <row r="110" spans="1:5">
      <c r="A110" s="66" t="s">
        <v>24046</v>
      </c>
      <c r="B110" s="67">
        <v>50</v>
      </c>
      <c r="D110" s="68" t="s">
        <v>23690</v>
      </c>
      <c r="E110" s="67">
        <v>5793</v>
      </c>
    </row>
    <row r="111" spans="1:5">
      <c r="A111" s="66" t="s">
        <v>23930</v>
      </c>
      <c r="B111" s="67">
        <v>100</v>
      </c>
      <c r="D111" s="68" t="s">
        <v>23752</v>
      </c>
      <c r="E111" s="67">
        <v>250</v>
      </c>
    </row>
    <row r="112" spans="1:5">
      <c r="A112" s="66" t="s">
        <v>23946</v>
      </c>
      <c r="B112" s="67">
        <v>150</v>
      </c>
      <c r="D112" s="66" t="s">
        <v>23793</v>
      </c>
      <c r="E112" s="67">
        <v>4</v>
      </c>
    </row>
    <row r="113" spans="1:5">
      <c r="A113" s="66" t="s">
        <v>23779</v>
      </c>
      <c r="B113" s="67">
        <v>350</v>
      </c>
      <c r="D113" s="68" t="s">
        <v>23690</v>
      </c>
      <c r="E113" s="67">
        <v>4</v>
      </c>
    </row>
    <row r="114" spans="1:5">
      <c r="A114" s="66" t="s">
        <v>23886</v>
      </c>
      <c r="B114" s="67">
        <v>125</v>
      </c>
      <c r="D114" s="66" t="s">
        <v>6884</v>
      </c>
      <c r="E114" s="67">
        <v>2577.5</v>
      </c>
    </row>
    <row r="115" spans="1:5">
      <c r="A115" s="66" t="s">
        <v>24101</v>
      </c>
      <c r="B115" s="67">
        <v>50</v>
      </c>
      <c r="D115" s="68" t="s">
        <v>23690</v>
      </c>
      <c r="E115" s="67">
        <v>2427.5</v>
      </c>
    </row>
    <row r="116" spans="1:5">
      <c r="A116" s="66" t="s">
        <v>23714</v>
      </c>
      <c r="B116" s="67">
        <v>50</v>
      </c>
      <c r="D116" s="68" t="s">
        <v>23752</v>
      </c>
      <c r="E116" s="67">
        <v>150</v>
      </c>
    </row>
    <row r="117" spans="1:5">
      <c r="A117" s="66" t="s">
        <v>23696</v>
      </c>
      <c r="B117" s="67">
        <v>1300</v>
      </c>
      <c r="D117" s="66" t="s">
        <v>24264</v>
      </c>
      <c r="E117" s="67">
        <v>480</v>
      </c>
    </row>
    <row r="118" spans="1:5">
      <c r="A118" s="66" t="s">
        <v>24106</v>
      </c>
      <c r="B118" s="67">
        <v>50</v>
      </c>
      <c r="D118" s="68" t="s">
        <v>23690</v>
      </c>
      <c r="E118" s="67">
        <v>480</v>
      </c>
    </row>
    <row r="119" spans="1:5">
      <c r="A119" s="66" t="s">
        <v>23850</v>
      </c>
      <c r="B119" s="67">
        <v>400</v>
      </c>
      <c r="D119" s="66" t="s">
        <v>23705</v>
      </c>
      <c r="E119" s="67">
        <v>1947</v>
      </c>
    </row>
    <row r="120" spans="1:5">
      <c r="A120" s="66" t="s">
        <v>23787</v>
      </c>
      <c r="B120" s="67">
        <v>250</v>
      </c>
      <c r="D120" s="68" t="s">
        <v>23690</v>
      </c>
      <c r="E120" s="67">
        <v>1847</v>
      </c>
    </row>
    <row r="121" spans="1:5">
      <c r="A121" s="66" t="s">
        <v>24044</v>
      </c>
      <c r="B121" s="67">
        <v>50</v>
      </c>
      <c r="D121" s="68" t="s">
        <v>23752</v>
      </c>
      <c r="E121" s="67">
        <v>100</v>
      </c>
    </row>
    <row r="122" spans="1:5">
      <c r="A122" s="66" t="s">
        <v>23853</v>
      </c>
      <c r="B122" s="67">
        <v>100</v>
      </c>
      <c r="D122" s="66" t="s">
        <v>3466</v>
      </c>
      <c r="E122" s="67">
        <v>1</v>
      </c>
    </row>
    <row r="123" spans="1:5">
      <c r="A123" s="66" t="s">
        <v>23860</v>
      </c>
      <c r="B123" s="67">
        <v>950</v>
      </c>
      <c r="D123" s="68" t="s">
        <v>23690</v>
      </c>
      <c r="E123" s="67">
        <v>1</v>
      </c>
    </row>
    <row r="124" spans="1:5">
      <c r="A124" s="66" t="s">
        <v>24064</v>
      </c>
      <c r="B124" s="67">
        <v>50</v>
      </c>
      <c r="D124" s="66" t="s">
        <v>23694</v>
      </c>
      <c r="E124" s="67">
        <v>5560.38</v>
      </c>
    </row>
    <row r="125" spans="1:5">
      <c r="A125" s="66" t="s">
        <v>23761</v>
      </c>
      <c r="B125" s="67">
        <v>700</v>
      </c>
      <c r="D125" s="68" t="s">
        <v>23690</v>
      </c>
      <c r="E125" s="67">
        <v>5310.38</v>
      </c>
    </row>
    <row r="126" spans="1:5">
      <c r="A126" s="66" t="s">
        <v>23716</v>
      </c>
      <c r="B126" s="67">
        <v>100</v>
      </c>
      <c r="D126" s="68" t="s">
        <v>23752</v>
      </c>
      <c r="E126" s="67">
        <v>250</v>
      </c>
    </row>
    <row r="127" spans="1:5">
      <c r="A127" s="66" t="s">
        <v>23844</v>
      </c>
      <c r="B127" s="67">
        <v>300</v>
      </c>
      <c r="D127" s="66" t="s">
        <v>24198</v>
      </c>
      <c r="E127" s="67">
        <v>275</v>
      </c>
    </row>
    <row r="128" spans="1:5">
      <c r="A128" s="66" t="s">
        <v>24054</v>
      </c>
      <c r="B128" s="67">
        <v>100</v>
      </c>
      <c r="D128" s="68" t="s">
        <v>23690</v>
      </c>
      <c r="E128" s="67">
        <v>275</v>
      </c>
    </row>
    <row r="129" spans="1:5">
      <c r="A129" s="66" t="s">
        <v>23732</v>
      </c>
      <c r="B129" s="67">
        <v>350</v>
      </c>
      <c r="D129" s="66" t="s">
        <v>24216</v>
      </c>
      <c r="E129" s="67">
        <v>2310</v>
      </c>
    </row>
    <row r="130" spans="1:5">
      <c r="A130" s="66" t="s">
        <v>24095</v>
      </c>
      <c r="B130" s="67">
        <v>100</v>
      </c>
      <c r="D130" s="68" t="s">
        <v>23690</v>
      </c>
      <c r="E130" s="67">
        <v>2210</v>
      </c>
    </row>
    <row r="131" spans="1:5">
      <c r="A131" s="66" t="s">
        <v>24056</v>
      </c>
      <c r="B131" s="67">
        <v>200</v>
      </c>
      <c r="D131" s="68" t="s">
        <v>23752</v>
      </c>
      <c r="E131" s="67">
        <v>100</v>
      </c>
    </row>
    <row r="132" spans="1:5">
      <c r="A132" s="66" t="s">
        <v>23709</v>
      </c>
      <c r="B132" s="67">
        <v>810</v>
      </c>
      <c r="D132" s="66" t="s">
        <v>23806</v>
      </c>
      <c r="E132" s="67">
        <v>367</v>
      </c>
    </row>
    <row r="133" spans="1:5">
      <c r="A133" s="66" t="s">
        <v>24011</v>
      </c>
      <c r="B133" s="67">
        <v>100</v>
      </c>
      <c r="D133" s="68" t="s">
        <v>23690</v>
      </c>
      <c r="E133" s="67">
        <v>317</v>
      </c>
    </row>
    <row r="134" spans="1:5">
      <c r="A134" s="66" t="s">
        <v>23825</v>
      </c>
      <c r="B134" s="67">
        <v>100</v>
      </c>
      <c r="D134" s="68" t="s">
        <v>23752</v>
      </c>
      <c r="E134" s="67">
        <v>50</v>
      </c>
    </row>
    <row r="135" spans="1:5">
      <c r="A135" s="66" t="s">
        <v>23817</v>
      </c>
      <c r="B135" s="67">
        <v>150</v>
      </c>
      <c r="D135" s="66" t="s">
        <v>23735</v>
      </c>
      <c r="E135" s="67">
        <v>30371.09</v>
      </c>
    </row>
    <row r="136" spans="1:5">
      <c r="A136" s="66" t="s">
        <v>23880</v>
      </c>
      <c r="B136" s="67">
        <v>100</v>
      </c>
      <c r="D136" s="68" t="s">
        <v>23690</v>
      </c>
      <c r="E136" s="67">
        <v>28711.09</v>
      </c>
    </row>
    <row r="137" spans="1:5">
      <c r="A137" s="66" t="s">
        <v>24120</v>
      </c>
      <c r="B137" s="67">
        <v>250</v>
      </c>
      <c r="D137" s="68" t="s">
        <v>23752</v>
      </c>
      <c r="E137" s="67">
        <v>1660</v>
      </c>
    </row>
    <row r="138" spans="1:5">
      <c r="A138" s="66" t="s">
        <v>24121</v>
      </c>
      <c r="B138" s="67">
        <v>50</v>
      </c>
      <c r="D138" s="66" t="s">
        <v>11173</v>
      </c>
      <c r="E138" s="67">
        <v>1069.25</v>
      </c>
    </row>
    <row r="139" spans="1:5">
      <c r="A139" s="66" t="s">
        <v>24173</v>
      </c>
      <c r="B139" s="67">
        <v>50</v>
      </c>
      <c r="D139" s="68" t="s">
        <v>23690</v>
      </c>
      <c r="E139" s="67">
        <v>1019.25</v>
      </c>
    </row>
    <row r="140" spans="1:5">
      <c r="A140" s="66" t="s">
        <v>24207</v>
      </c>
      <c r="B140" s="67">
        <v>50</v>
      </c>
      <c r="D140" s="68" t="s">
        <v>23752</v>
      </c>
      <c r="E140" s="67">
        <v>50</v>
      </c>
    </row>
    <row r="141" spans="1:5">
      <c r="A141" s="66" t="s">
        <v>24075</v>
      </c>
      <c r="B141" s="67">
        <v>50</v>
      </c>
      <c r="D141" s="66" t="s">
        <v>6166</v>
      </c>
      <c r="E141" s="67">
        <v>1452.3</v>
      </c>
    </row>
    <row r="142" spans="1:5">
      <c r="A142" s="66" t="s">
        <v>24082</v>
      </c>
      <c r="B142" s="67">
        <v>50</v>
      </c>
      <c r="D142" s="68" t="s">
        <v>23690</v>
      </c>
      <c r="E142" s="67">
        <v>1352.3</v>
      </c>
    </row>
    <row r="143" spans="1:5">
      <c r="A143" s="66" t="s">
        <v>24773</v>
      </c>
      <c r="B143" s="67">
        <v>20525</v>
      </c>
      <c r="D143" s="68" t="s">
        <v>23752</v>
      </c>
      <c r="E143" s="67">
        <v>100</v>
      </c>
    </row>
    <row r="144" spans="1:5">
      <c r="D144" s="66" t="s">
        <v>23749</v>
      </c>
      <c r="E144" s="67">
        <v>788.5</v>
      </c>
    </row>
    <row r="145" spans="4:5">
      <c r="D145" s="68" t="s">
        <v>23690</v>
      </c>
      <c r="E145" s="67">
        <v>738.5</v>
      </c>
    </row>
    <row r="146" spans="4:5">
      <c r="D146" s="68" t="s">
        <v>23752</v>
      </c>
      <c r="E146" s="67">
        <v>50</v>
      </c>
    </row>
    <row r="147" spans="4:5">
      <c r="D147" s="66" t="s">
        <v>13766</v>
      </c>
      <c r="E147" s="67">
        <v>515</v>
      </c>
    </row>
    <row r="148" spans="4:5">
      <c r="D148" s="68" t="s">
        <v>23690</v>
      </c>
      <c r="E148" s="67">
        <v>515</v>
      </c>
    </row>
    <row r="149" spans="4:5">
      <c r="D149" s="66" t="s">
        <v>23747</v>
      </c>
      <c r="E149" s="67">
        <v>10597.15</v>
      </c>
    </row>
    <row r="150" spans="4:5">
      <c r="D150" s="68" t="s">
        <v>23690</v>
      </c>
      <c r="E150" s="67">
        <v>10047.15</v>
      </c>
    </row>
    <row r="151" spans="4:5">
      <c r="D151" s="68" t="s">
        <v>23752</v>
      </c>
      <c r="E151" s="67">
        <v>550</v>
      </c>
    </row>
    <row r="152" spans="4:5">
      <c r="D152" s="66" t="s">
        <v>2970</v>
      </c>
      <c r="E152" s="67">
        <v>15096.04</v>
      </c>
    </row>
    <row r="153" spans="4:5">
      <c r="D153" s="68" t="s">
        <v>23690</v>
      </c>
      <c r="E153" s="67">
        <v>14376.04</v>
      </c>
    </row>
    <row r="154" spans="4:5">
      <c r="D154" s="68" t="s">
        <v>23752</v>
      </c>
      <c r="E154" s="67">
        <v>720</v>
      </c>
    </row>
    <row r="155" spans="4:5">
      <c r="D155" s="66" t="s">
        <v>23692</v>
      </c>
      <c r="E155" s="67">
        <v>105949.15</v>
      </c>
    </row>
    <row r="156" spans="4:5">
      <c r="D156" s="68" t="s">
        <v>23690</v>
      </c>
      <c r="E156" s="67">
        <v>101969.15</v>
      </c>
    </row>
    <row r="157" spans="4:5">
      <c r="D157" s="68" t="s">
        <v>23752</v>
      </c>
      <c r="E157" s="67">
        <v>3980</v>
      </c>
    </row>
    <row r="158" spans="4:5">
      <c r="D158" s="66" t="s">
        <v>23962</v>
      </c>
      <c r="E158" s="67">
        <v>15.9</v>
      </c>
    </row>
    <row r="159" spans="4:5">
      <c r="D159" s="68" t="s">
        <v>23690</v>
      </c>
      <c r="E159" s="67">
        <v>15.9</v>
      </c>
    </row>
    <row r="160" spans="4:5">
      <c r="D160" s="66" t="s">
        <v>23862</v>
      </c>
      <c r="E160" s="67">
        <v>2994.75</v>
      </c>
    </row>
    <row r="161" spans="4:5">
      <c r="D161" s="68" t="s">
        <v>23690</v>
      </c>
      <c r="E161" s="67">
        <v>2844.75</v>
      </c>
    </row>
    <row r="162" spans="4:5">
      <c r="D162" s="68" t="s">
        <v>23752</v>
      </c>
      <c r="E162" s="67">
        <v>150</v>
      </c>
    </row>
    <row r="163" spans="4:5">
      <c r="D163" s="66" t="s">
        <v>2599</v>
      </c>
      <c r="E163" s="67">
        <v>7233.31</v>
      </c>
    </row>
    <row r="164" spans="4:5">
      <c r="D164" s="68" t="s">
        <v>23690</v>
      </c>
      <c r="E164" s="67">
        <v>6783.31</v>
      </c>
    </row>
    <row r="165" spans="4:5">
      <c r="D165" s="68" t="s">
        <v>23752</v>
      </c>
      <c r="E165" s="67">
        <v>450</v>
      </c>
    </row>
    <row r="166" spans="4:5">
      <c r="D166" s="66" t="s">
        <v>2939</v>
      </c>
      <c r="E166" s="67">
        <v>5500.67</v>
      </c>
    </row>
    <row r="167" spans="4:5">
      <c r="D167" s="68" t="s">
        <v>23690</v>
      </c>
      <c r="E167" s="67">
        <v>5200.67</v>
      </c>
    </row>
    <row r="168" spans="4:5">
      <c r="D168" s="68" t="s">
        <v>23752</v>
      </c>
      <c r="E168" s="67">
        <v>300</v>
      </c>
    </row>
    <row r="169" spans="4:5">
      <c r="D169" s="66" t="s">
        <v>4470</v>
      </c>
      <c r="E169" s="67">
        <v>2</v>
      </c>
    </row>
    <row r="170" spans="4:5">
      <c r="D170" s="68" t="s">
        <v>23690</v>
      </c>
      <c r="E170" s="67">
        <v>2</v>
      </c>
    </row>
    <row r="171" spans="4:5">
      <c r="D171" s="66" t="s">
        <v>6787</v>
      </c>
      <c r="E171" s="67">
        <v>1870</v>
      </c>
    </row>
    <row r="172" spans="4:5">
      <c r="D172" s="68" t="s">
        <v>23690</v>
      </c>
      <c r="E172" s="67">
        <v>1770</v>
      </c>
    </row>
    <row r="173" spans="4:5">
      <c r="D173" s="68" t="s">
        <v>23752</v>
      </c>
      <c r="E173" s="67">
        <v>100</v>
      </c>
    </row>
    <row r="174" spans="4:5">
      <c r="D174" s="66" t="s">
        <v>4193</v>
      </c>
      <c r="E174" s="67">
        <v>3097.25</v>
      </c>
    </row>
    <row r="175" spans="4:5">
      <c r="D175" s="68" t="s">
        <v>23690</v>
      </c>
      <c r="E175" s="67">
        <v>2897.25</v>
      </c>
    </row>
    <row r="176" spans="4:5">
      <c r="D176" s="68" t="s">
        <v>23752</v>
      </c>
      <c r="E176" s="67">
        <v>200</v>
      </c>
    </row>
    <row r="177" spans="4:5">
      <c r="D177" s="66" t="s">
        <v>2377</v>
      </c>
      <c r="E177" s="67">
        <v>9678.53</v>
      </c>
    </row>
    <row r="178" spans="4:5">
      <c r="D178" s="68" t="s">
        <v>23690</v>
      </c>
      <c r="E178" s="67">
        <v>9078.53</v>
      </c>
    </row>
    <row r="179" spans="4:5">
      <c r="D179" s="68" t="s">
        <v>23752</v>
      </c>
      <c r="E179" s="67">
        <v>600</v>
      </c>
    </row>
    <row r="180" spans="4:5">
      <c r="D180" s="66" t="s">
        <v>18539</v>
      </c>
      <c r="E180" s="67">
        <v>35</v>
      </c>
    </row>
    <row r="181" spans="4:5">
      <c r="D181" s="68" t="s">
        <v>23690</v>
      </c>
      <c r="E181" s="67">
        <v>35</v>
      </c>
    </row>
    <row r="182" spans="4:5">
      <c r="D182" s="66" t="s">
        <v>5585</v>
      </c>
      <c r="E182" s="67">
        <v>2247</v>
      </c>
    </row>
    <row r="183" spans="4:5">
      <c r="D183" s="68" t="s">
        <v>23690</v>
      </c>
      <c r="E183" s="67">
        <v>2147</v>
      </c>
    </row>
    <row r="184" spans="4:5">
      <c r="D184" s="68" t="s">
        <v>23752</v>
      </c>
      <c r="E184" s="67">
        <v>100</v>
      </c>
    </row>
    <row r="185" spans="4:5">
      <c r="D185" s="66" t="s">
        <v>4677</v>
      </c>
      <c r="E185" s="67">
        <v>8915.25</v>
      </c>
    </row>
    <row r="186" spans="4:5">
      <c r="D186" s="68" t="s">
        <v>23690</v>
      </c>
      <c r="E186" s="67">
        <v>8515.25</v>
      </c>
    </row>
    <row r="187" spans="4:5">
      <c r="D187" s="68" t="s">
        <v>23752</v>
      </c>
      <c r="E187" s="67">
        <v>400</v>
      </c>
    </row>
    <row r="188" spans="4:5">
      <c r="D188" s="66" t="s">
        <v>4691</v>
      </c>
      <c r="E188" s="67">
        <v>2004.75</v>
      </c>
    </row>
    <row r="189" spans="4:5">
      <c r="D189" s="68" t="s">
        <v>23690</v>
      </c>
      <c r="E189" s="67">
        <v>1904.75</v>
      </c>
    </row>
    <row r="190" spans="4:5">
      <c r="D190" s="68" t="s">
        <v>23752</v>
      </c>
      <c r="E190" s="67">
        <v>100</v>
      </c>
    </row>
    <row r="191" spans="4:5">
      <c r="D191" s="66" t="s">
        <v>24774</v>
      </c>
      <c r="E191" s="67">
        <v>18625.04</v>
      </c>
    </row>
    <row r="192" spans="4:5">
      <c r="D192" s="68" t="s">
        <v>23690</v>
      </c>
      <c r="E192" s="67">
        <v>17640.04</v>
      </c>
    </row>
    <row r="193" spans="4:5">
      <c r="D193" s="68" t="s">
        <v>23752</v>
      </c>
      <c r="E193" s="67">
        <v>985</v>
      </c>
    </row>
    <row r="194" spans="4:5">
      <c r="D194" s="68" t="s">
        <v>24774</v>
      </c>
      <c r="E194" s="67"/>
    </row>
    <row r="195" spans="4:5">
      <c r="D195" s="66" t="s">
        <v>24773</v>
      </c>
      <c r="E195" s="67">
        <v>881447.190000001</v>
      </c>
    </row>
  </sheetData>
  <pageMargins left="0.7" right="0.7" top="0.75" bottom="0.75" header="0.3" footer="0.3"/>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14"/>
  <sheetViews>
    <sheetView topLeftCell="A4" workbookViewId="0">
      <selection activeCell="A4" sqref="A4:G656"/>
    </sheetView>
  </sheetViews>
  <sheetFormatPr defaultColWidth="9" defaultRowHeight="12.75"/>
  <cols>
    <col min="1" max="1" width="11.6017699115044" style="29" customWidth="1"/>
    <col min="2" max="2" width="9.07079646017699" style="29"/>
    <col min="3" max="4" width="15.6017699115044" style="29" customWidth="1"/>
    <col min="5" max="6" width="12.6017699115044" style="30" customWidth="1"/>
    <col min="7" max="7" width="20.6017699115044" style="30" customWidth="1"/>
    <col min="8" max="16384" width="9.07079646017699" style="29"/>
  </cols>
  <sheetData>
    <row r="1" ht="20.25" spans="1:10">
      <c r="A1" s="31" t="s">
        <v>24775</v>
      </c>
      <c r="B1" s="32"/>
      <c r="C1" s="33"/>
      <c r="D1" s="34"/>
      <c r="E1" s="35"/>
      <c r="F1" s="35"/>
      <c r="G1" s="35"/>
      <c r="H1" s="34"/>
      <c r="I1" s="34"/>
    </row>
    <row r="2" ht="15.75" spans="1:10">
      <c r="A2" s="36" t="s">
        <v>24297</v>
      </c>
      <c r="B2" s="37" t="s">
        <v>24298</v>
      </c>
      <c r="C2" s="38"/>
      <c r="D2" s="34"/>
      <c r="E2" s="39" t="s">
        <v>24776</v>
      </c>
      <c r="F2" s="39"/>
      <c r="G2" s="39"/>
      <c r="H2" s="34"/>
      <c r="I2" s="34"/>
    </row>
    <row r="3" spans="1:10">
      <c r="A3" s="40"/>
      <c r="B3" s="40"/>
      <c r="C3" s="41" t="s">
        <v>24301</v>
      </c>
      <c r="D3" s="40"/>
      <c r="E3" s="42"/>
      <c r="F3" s="42"/>
      <c r="G3" s="42"/>
      <c r="H3" s="34"/>
      <c r="I3" s="34"/>
    </row>
    <row r="4" ht="13.5" spans="1:10">
      <c r="A4" s="43" t="s">
        <v>24777</v>
      </c>
      <c r="B4" s="44" t="s">
        <v>24778</v>
      </c>
      <c r="C4" s="44" t="s">
        <v>24779</v>
      </c>
      <c r="D4" s="44" t="s">
        <v>24780</v>
      </c>
      <c r="E4" s="45" t="s">
        <v>24781</v>
      </c>
      <c r="F4" s="45" t="s">
        <v>24782</v>
      </c>
      <c r="G4" s="46" t="s">
        <v>24783</v>
      </c>
      <c r="H4" s="34"/>
      <c r="I4" s="34"/>
      <c r="J4" s="29" t="s">
        <v>24784</v>
      </c>
    </row>
    <row r="5" ht="25.5" spans="1:10">
      <c r="A5" s="47">
        <v>98001</v>
      </c>
      <c r="B5" s="48" t="s">
        <v>24785</v>
      </c>
      <c r="C5" s="48" t="s">
        <v>24786</v>
      </c>
      <c r="D5" s="49">
        <v>1702</v>
      </c>
      <c r="E5" s="50">
        <v>0.038</v>
      </c>
      <c r="F5" s="50">
        <v>0.065</v>
      </c>
      <c r="G5" s="51">
        <v>0.103</v>
      </c>
      <c r="H5" s="34"/>
      <c r="I5" s="34"/>
    </row>
    <row r="6" ht="25.5" spans="1:10">
      <c r="A6" s="52">
        <v>98002</v>
      </c>
      <c r="B6" s="53" t="s">
        <v>24785</v>
      </c>
      <c r="C6" s="53" t="s">
        <v>24786</v>
      </c>
      <c r="D6" s="54">
        <v>1702</v>
      </c>
      <c r="E6" s="55">
        <v>0.038</v>
      </c>
      <c r="F6" s="55">
        <v>0.065</v>
      </c>
      <c r="G6" s="56">
        <v>0.103</v>
      </c>
      <c r="H6" s="34"/>
      <c r="I6" s="34"/>
    </row>
    <row r="7" spans="1:10">
      <c r="A7" s="52">
        <v>98003</v>
      </c>
      <c r="B7" s="53" t="s">
        <v>24785</v>
      </c>
      <c r="C7" s="53" t="s">
        <v>24787</v>
      </c>
      <c r="D7" s="54">
        <v>1732</v>
      </c>
      <c r="E7" s="55">
        <v>0.037</v>
      </c>
      <c r="F7" s="55">
        <v>0.065</v>
      </c>
      <c r="G7" s="56">
        <v>0.102</v>
      </c>
      <c r="H7" s="34"/>
      <c r="I7" s="34"/>
    </row>
    <row r="8" spans="1:10">
      <c r="A8" s="52">
        <v>98004</v>
      </c>
      <c r="B8" s="53" t="s">
        <v>24785</v>
      </c>
      <c r="C8" s="53" t="s">
        <v>24788</v>
      </c>
      <c r="D8" s="54">
        <v>1730</v>
      </c>
      <c r="E8" s="55">
        <v>0.038</v>
      </c>
      <c r="F8" s="55">
        <v>0.065</v>
      </c>
      <c r="G8" s="56">
        <v>0.103</v>
      </c>
      <c r="H8" s="34"/>
      <c r="I8" s="34"/>
    </row>
    <row r="9" spans="1:10">
      <c r="A9" s="52">
        <v>98005</v>
      </c>
      <c r="B9" s="53" t="s">
        <v>24785</v>
      </c>
      <c r="C9" s="53" t="s">
        <v>2347</v>
      </c>
      <c r="D9" s="54">
        <v>1704</v>
      </c>
      <c r="E9" s="55">
        <v>0.037</v>
      </c>
      <c r="F9" s="55">
        <v>0.065</v>
      </c>
      <c r="G9" s="56">
        <v>0.102</v>
      </c>
      <c r="H9" s="34"/>
      <c r="I9" s="34"/>
    </row>
    <row r="10" spans="1:10">
      <c r="A10" s="52">
        <v>98006</v>
      </c>
      <c r="B10" s="53" t="s">
        <v>24785</v>
      </c>
      <c r="C10" s="53" t="s">
        <v>2347</v>
      </c>
      <c r="D10" s="54">
        <v>1704</v>
      </c>
      <c r="E10" s="55">
        <v>0.037</v>
      </c>
      <c r="F10" s="55">
        <v>0.065</v>
      </c>
      <c r="G10" s="56">
        <v>0.102</v>
      </c>
      <c r="H10" s="34"/>
      <c r="I10" s="34"/>
    </row>
    <row r="11" spans="1:10">
      <c r="A11" s="52">
        <v>98007</v>
      </c>
      <c r="B11" s="53" t="s">
        <v>24785</v>
      </c>
      <c r="C11" s="53" t="s">
        <v>2347</v>
      </c>
      <c r="D11" s="54">
        <v>1704</v>
      </c>
      <c r="E11" s="55">
        <v>0.037</v>
      </c>
      <c r="F11" s="55">
        <v>0.065</v>
      </c>
      <c r="G11" s="56">
        <v>0.102</v>
      </c>
      <c r="H11" s="34"/>
      <c r="I11" s="34"/>
    </row>
    <row r="12" spans="1:10">
      <c r="A12" s="52">
        <v>98008</v>
      </c>
      <c r="B12" s="53" t="s">
        <v>24785</v>
      </c>
      <c r="C12" s="53" t="s">
        <v>2347</v>
      </c>
      <c r="D12" s="54">
        <v>1704</v>
      </c>
      <c r="E12" s="55">
        <v>0.037</v>
      </c>
      <c r="F12" s="55">
        <v>0.065</v>
      </c>
      <c r="G12" s="56">
        <v>0.102</v>
      </c>
      <c r="H12" s="34"/>
      <c r="I12" s="34"/>
    </row>
    <row r="13" spans="1:10">
      <c r="A13" s="52">
        <v>98009</v>
      </c>
      <c r="B13" s="53" t="s">
        <v>24785</v>
      </c>
      <c r="C13" s="53" t="s">
        <v>2347</v>
      </c>
      <c r="D13" s="54">
        <v>1704</v>
      </c>
      <c r="E13" s="55">
        <v>0.037</v>
      </c>
      <c r="F13" s="55">
        <v>0.065</v>
      </c>
      <c r="G13" s="56">
        <v>0.102</v>
      </c>
      <c r="H13" s="34"/>
      <c r="I13" s="34"/>
    </row>
    <row r="14" spans="1:10">
      <c r="A14" s="52">
        <v>98010</v>
      </c>
      <c r="B14" s="53" t="s">
        <v>24785</v>
      </c>
      <c r="C14" s="53" t="s">
        <v>24789</v>
      </c>
      <c r="D14" s="54">
        <v>1705</v>
      </c>
      <c r="E14" s="55">
        <v>0.023</v>
      </c>
      <c r="F14" s="55">
        <v>0.065</v>
      </c>
      <c r="G14" s="56">
        <v>0.088</v>
      </c>
      <c r="H14" s="34"/>
      <c r="I14" s="34"/>
    </row>
    <row r="15" ht="38.25" spans="1:10">
      <c r="A15" s="52">
        <v>98011</v>
      </c>
      <c r="B15" s="53" t="s">
        <v>2528</v>
      </c>
      <c r="C15" s="53" t="s">
        <v>24790</v>
      </c>
      <c r="D15" s="54">
        <v>3120</v>
      </c>
      <c r="E15" s="55">
        <v>0.04</v>
      </c>
      <c r="F15" s="55">
        <v>0.065</v>
      </c>
      <c r="G15" s="56">
        <v>0.105</v>
      </c>
      <c r="H15" s="34"/>
      <c r="I15" s="34"/>
    </row>
    <row r="16" ht="38.25" spans="1:10">
      <c r="A16" s="52">
        <v>98012</v>
      </c>
      <c r="B16" s="53" t="s">
        <v>2528</v>
      </c>
      <c r="C16" s="53" t="s">
        <v>24790</v>
      </c>
      <c r="D16" s="54">
        <v>3120</v>
      </c>
      <c r="E16" s="55">
        <v>0.04</v>
      </c>
      <c r="F16" s="55">
        <v>0.065</v>
      </c>
      <c r="G16" s="56">
        <v>0.105</v>
      </c>
      <c r="H16" s="34"/>
      <c r="I16" s="34"/>
    </row>
    <row r="17" ht="38.25" spans="1:9">
      <c r="A17" s="52">
        <v>98013</v>
      </c>
      <c r="B17" s="54" t="s">
        <v>24785</v>
      </c>
      <c r="C17" s="54" t="s">
        <v>24791</v>
      </c>
      <c r="D17" s="54">
        <v>4000</v>
      </c>
      <c r="E17" s="55">
        <v>0.024</v>
      </c>
      <c r="F17" s="55">
        <v>0.065</v>
      </c>
      <c r="G17" s="56">
        <v>0.089</v>
      </c>
      <c r="H17" s="34"/>
      <c r="I17" s="34"/>
    </row>
    <row r="18" ht="25.5" spans="1:9">
      <c r="A18" s="52">
        <v>98014</v>
      </c>
      <c r="B18" s="53" t="s">
        <v>24785</v>
      </c>
      <c r="C18" s="53" t="s">
        <v>24792</v>
      </c>
      <c r="D18" s="54">
        <v>1700</v>
      </c>
      <c r="E18" s="55">
        <v>0.037</v>
      </c>
      <c r="F18" s="55">
        <v>0.065</v>
      </c>
      <c r="G18" s="56">
        <v>0.102</v>
      </c>
      <c r="H18" s="34"/>
      <c r="I18" s="34"/>
    </row>
    <row r="19" spans="1:9">
      <c r="A19" s="52">
        <v>98015</v>
      </c>
      <c r="B19" s="53" t="s">
        <v>24785</v>
      </c>
      <c r="C19" s="53" t="s">
        <v>2347</v>
      </c>
      <c r="D19" s="54">
        <v>1704</v>
      </c>
      <c r="E19" s="55">
        <v>0.037</v>
      </c>
      <c r="F19" s="55">
        <v>0.065</v>
      </c>
      <c r="G19" s="56">
        <v>0.102</v>
      </c>
      <c r="H19" s="34"/>
      <c r="I19" s="34"/>
    </row>
    <row r="20" spans="1:9">
      <c r="A20" s="52">
        <v>98019</v>
      </c>
      <c r="B20" s="53" t="s">
        <v>24785</v>
      </c>
      <c r="C20" s="53" t="s">
        <v>24793</v>
      </c>
      <c r="D20" s="54">
        <v>1710</v>
      </c>
      <c r="E20" s="55">
        <v>0.025</v>
      </c>
      <c r="F20" s="55">
        <v>0.065</v>
      </c>
      <c r="G20" s="56">
        <v>0.09</v>
      </c>
      <c r="H20" s="34"/>
      <c r="I20" s="34"/>
    </row>
    <row r="21" ht="25.5" spans="1:9">
      <c r="A21" s="52">
        <v>98020</v>
      </c>
      <c r="B21" s="53" t="s">
        <v>2528</v>
      </c>
      <c r="C21" s="53" t="s">
        <v>24794</v>
      </c>
      <c r="D21" s="54">
        <v>3104</v>
      </c>
      <c r="E21" s="55">
        <v>0.04</v>
      </c>
      <c r="F21" s="55">
        <v>0.065</v>
      </c>
      <c r="G21" s="56">
        <v>0.105</v>
      </c>
      <c r="H21" s="34"/>
      <c r="I21" s="34"/>
    </row>
    <row r="22" ht="38.25" spans="1:9">
      <c r="A22" s="52">
        <v>98021</v>
      </c>
      <c r="B22" s="53" t="s">
        <v>2528</v>
      </c>
      <c r="C22" s="53" t="s">
        <v>24795</v>
      </c>
      <c r="D22" s="54">
        <v>3131</v>
      </c>
      <c r="E22" s="55">
        <v>0.04</v>
      </c>
      <c r="F22" s="55">
        <v>0.065</v>
      </c>
      <c r="G22" s="56">
        <v>0.105</v>
      </c>
      <c r="H22" s="34"/>
      <c r="I22" s="34"/>
    </row>
    <row r="23" ht="25.5" spans="1:9">
      <c r="A23" s="52">
        <v>98022</v>
      </c>
      <c r="B23" s="53" t="s">
        <v>24785</v>
      </c>
      <c r="C23" s="53" t="s">
        <v>24792</v>
      </c>
      <c r="D23" s="54">
        <v>1700</v>
      </c>
      <c r="E23" s="55">
        <v>0.037</v>
      </c>
      <c r="F23" s="55">
        <v>0.065</v>
      </c>
      <c r="G23" s="56">
        <v>0.102</v>
      </c>
      <c r="H23" s="34"/>
      <c r="I23" s="34"/>
    </row>
    <row r="24" spans="1:9">
      <c r="A24" s="52">
        <v>98023</v>
      </c>
      <c r="B24" s="53" t="s">
        <v>24785</v>
      </c>
      <c r="C24" s="53" t="s">
        <v>24787</v>
      </c>
      <c r="D24" s="54">
        <v>1732</v>
      </c>
      <c r="E24" s="55">
        <v>0.037</v>
      </c>
      <c r="F24" s="55">
        <v>0.065</v>
      </c>
      <c r="G24" s="56">
        <v>0.102</v>
      </c>
      <c r="H24" s="34"/>
      <c r="I24" s="34"/>
    </row>
    <row r="25" ht="25.5" spans="1:9">
      <c r="A25" s="52">
        <v>98024</v>
      </c>
      <c r="B25" s="53" t="s">
        <v>24785</v>
      </c>
      <c r="C25" s="53" t="s">
        <v>24792</v>
      </c>
      <c r="D25" s="54">
        <v>1700</v>
      </c>
      <c r="E25" s="55">
        <v>0.037</v>
      </c>
      <c r="F25" s="55">
        <v>0.065</v>
      </c>
      <c r="G25" s="56">
        <v>0.102</v>
      </c>
      <c r="H25" s="34"/>
      <c r="I25" s="34"/>
    </row>
    <row r="26" ht="38.25" spans="1:9">
      <c r="A26" s="52">
        <v>98025</v>
      </c>
      <c r="B26" s="54" t="s">
        <v>24785</v>
      </c>
      <c r="C26" s="54" t="s">
        <v>24791</v>
      </c>
      <c r="D26" s="54">
        <v>4000</v>
      </c>
      <c r="E26" s="55">
        <v>0.024</v>
      </c>
      <c r="F26" s="55">
        <v>0.065</v>
      </c>
      <c r="G26" s="56">
        <v>0.089</v>
      </c>
      <c r="H26" s="34"/>
      <c r="I26" s="34"/>
    </row>
    <row r="27" ht="25.5" spans="1:9">
      <c r="A27" s="52">
        <v>98026</v>
      </c>
      <c r="B27" s="53" t="s">
        <v>2528</v>
      </c>
      <c r="C27" s="53" t="s">
        <v>24794</v>
      </c>
      <c r="D27" s="54">
        <v>3104</v>
      </c>
      <c r="E27" s="55">
        <v>0.04</v>
      </c>
      <c r="F27" s="55">
        <v>0.065</v>
      </c>
      <c r="G27" s="56">
        <v>0.105</v>
      </c>
      <c r="H27" s="34"/>
      <c r="I27" s="34"/>
    </row>
    <row r="28" spans="1:9">
      <c r="A28" s="52">
        <v>98027</v>
      </c>
      <c r="B28" s="53" t="s">
        <v>24785</v>
      </c>
      <c r="C28" s="53" t="s">
        <v>6195</v>
      </c>
      <c r="D28" s="54">
        <v>1714</v>
      </c>
      <c r="E28" s="55">
        <v>0.038</v>
      </c>
      <c r="F28" s="55">
        <v>0.065</v>
      </c>
      <c r="G28" s="56">
        <v>0.103</v>
      </c>
      <c r="H28" s="34"/>
      <c r="I28" s="34"/>
    </row>
    <row r="29" spans="1:9">
      <c r="A29" s="52">
        <v>98028</v>
      </c>
      <c r="B29" s="53" t="s">
        <v>24785</v>
      </c>
      <c r="C29" s="53" t="s">
        <v>15751</v>
      </c>
      <c r="D29" s="54">
        <v>1738</v>
      </c>
      <c r="E29" s="55">
        <v>0.037</v>
      </c>
      <c r="F29" s="55">
        <v>0.065</v>
      </c>
      <c r="G29" s="56">
        <v>0.102</v>
      </c>
      <c r="H29" s="34"/>
      <c r="I29" s="34"/>
    </row>
    <row r="30" spans="1:9">
      <c r="A30" s="52">
        <v>98029</v>
      </c>
      <c r="B30" s="53" t="s">
        <v>24785</v>
      </c>
      <c r="C30" s="53" t="s">
        <v>6195</v>
      </c>
      <c r="D30" s="54">
        <v>1714</v>
      </c>
      <c r="E30" s="55">
        <v>0.038</v>
      </c>
      <c r="F30" s="55">
        <v>0.065</v>
      </c>
      <c r="G30" s="56">
        <v>0.103</v>
      </c>
      <c r="H30" s="34"/>
      <c r="I30" s="34"/>
    </row>
    <row r="31" spans="1:9">
      <c r="A31" s="52">
        <v>98030</v>
      </c>
      <c r="B31" s="53" t="s">
        <v>24785</v>
      </c>
      <c r="C31" s="53" t="s">
        <v>8014</v>
      </c>
      <c r="D31" s="54">
        <v>1715</v>
      </c>
      <c r="E31" s="55">
        <v>0.037</v>
      </c>
      <c r="F31" s="55">
        <v>0.065</v>
      </c>
      <c r="G31" s="56">
        <v>0.102</v>
      </c>
      <c r="H31" s="34"/>
      <c r="I31" s="34"/>
    </row>
    <row r="32" spans="1:9">
      <c r="A32" s="52">
        <v>98031</v>
      </c>
      <c r="B32" s="53" t="s">
        <v>24785</v>
      </c>
      <c r="C32" s="53" t="s">
        <v>8014</v>
      </c>
      <c r="D32" s="54">
        <v>1715</v>
      </c>
      <c r="E32" s="55">
        <v>0.037</v>
      </c>
      <c r="F32" s="55">
        <v>0.065</v>
      </c>
      <c r="G32" s="56">
        <v>0.102</v>
      </c>
      <c r="H32" s="34"/>
      <c r="I32" s="34"/>
    </row>
    <row r="33" spans="1:9">
      <c r="A33" s="52">
        <v>98032</v>
      </c>
      <c r="B33" s="53" t="s">
        <v>24785</v>
      </c>
      <c r="C33" s="53" t="s">
        <v>8014</v>
      </c>
      <c r="D33" s="54">
        <v>1715</v>
      </c>
      <c r="E33" s="55">
        <v>0.037</v>
      </c>
      <c r="F33" s="55">
        <v>0.065</v>
      </c>
      <c r="G33" s="56">
        <v>0.102</v>
      </c>
      <c r="H33" s="34"/>
      <c r="I33" s="34"/>
    </row>
    <row r="34" spans="1:9">
      <c r="A34" s="52">
        <v>98033</v>
      </c>
      <c r="B34" s="53" t="s">
        <v>24785</v>
      </c>
      <c r="C34" s="53" t="s">
        <v>4988</v>
      </c>
      <c r="D34" s="54">
        <v>1716</v>
      </c>
      <c r="E34" s="55">
        <v>0.038</v>
      </c>
      <c r="F34" s="55">
        <v>0.065</v>
      </c>
      <c r="G34" s="56">
        <v>0.103</v>
      </c>
      <c r="H34" s="34"/>
      <c r="I34" s="34"/>
    </row>
    <row r="35" spans="1:9">
      <c r="A35" s="52">
        <v>98034</v>
      </c>
      <c r="B35" s="53" t="s">
        <v>24785</v>
      </c>
      <c r="C35" s="53" t="s">
        <v>4988</v>
      </c>
      <c r="D35" s="54">
        <v>1716</v>
      </c>
      <c r="E35" s="55">
        <v>0.038</v>
      </c>
      <c r="F35" s="55">
        <v>0.065</v>
      </c>
      <c r="G35" s="56">
        <v>0.103</v>
      </c>
      <c r="H35" s="34"/>
      <c r="I35" s="34"/>
    </row>
    <row r="36" spans="1:9">
      <c r="A36" s="52">
        <v>98035</v>
      </c>
      <c r="B36" s="53" t="s">
        <v>24785</v>
      </c>
      <c r="C36" s="53" t="s">
        <v>8014</v>
      </c>
      <c r="D36" s="54">
        <v>1715</v>
      </c>
      <c r="E36" s="55">
        <v>0.037</v>
      </c>
      <c r="F36" s="55">
        <v>0.065</v>
      </c>
      <c r="G36" s="56">
        <v>0.102</v>
      </c>
      <c r="H36" s="34"/>
      <c r="I36" s="34"/>
    </row>
    <row r="37" ht="25.5" spans="1:9">
      <c r="A37" s="52">
        <v>98036</v>
      </c>
      <c r="B37" s="53" t="s">
        <v>2528</v>
      </c>
      <c r="C37" s="53" t="s">
        <v>16673</v>
      </c>
      <c r="D37" s="54">
        <v>3110</v>
      </c>
      <c r="E37" s="55">
        <v>0.041</v>
      </c>
      <c r="F37" s="55">
        <v>0.065</v>
      </c>
      <c r="G37" s="56">
        <v>0.106</v>
      </c>
      <c r="H37" s="34"/>
      <c r="I37" s="34"/>
    </row>
    <row r="38" ht="25.5" spans="1:9">
      <c r="A38" s="52">
        <v>98037</v>
      </c>
      <c r="B38" s="53" t="s">
        <v>2528</v>
      </c>
      <c r="C38" s="53" t="s">
        <v>16673</v>
      </c>
      <c r="D38" s="54">
        <v>3110</v>
      </c>
      <c r="E38" s="55">
        <v>0.041</v>
      </c>
      <c r="F38" s="55">
        <v>0.065</v>
      </c>
      <c r="G38" s="56">
        <v>0.106</v>
      </c>
      <c r="H38" s="34"/>
      <c r="I38" s="34"/>
    </row>
    <row r="39" ht="25.5" spans="1:9">
      <c r="A39" s="52">
        <v>98038</v>
      </c>
      <c r="B39" s="53" t="s">
        <v>24785</v>
      </c>
      <c r="C39" s="53" t="s">
        <v>24792</v>
      </c>
      <c r="D39" s="54">
        <v>1700</v>
      </c>
      <c r="E39" s="55">
        <v>0.037</v>
      </c>
      <c r="F39" s="55">
        <v>0.065</v>
      </c>
      <c r="G39" s="56">
        <v>0.102</v>
      </c>
      <c r="H39" s="34"/>
      <c r="I39" s="34"/>
    </row>
    <row r="40" spans="1:9">
      <c r="A40" s="52">
        <v>98039</v>
      </c>
      <c r="B40" s="53" t="s">
        <v>24785</v>
      </c>
      <c r="C40" s="53" t="s">
        <v>5085</v>
      </c>
      <c r="D40" s="54">
        <v>1718</v>
      </c>
      <c r="E40" s="55">
        <v>0.037</v>
      </c>
      <c r="F40" s="55">
        <v>0.065</v>
      </c>
      <c r="G40" s="56">
        <v>0.102</v>
      </c>
      <c r="H40" s="34"/>
      <c r="I40" s="34"/>
    </row>
    <row r="41" spans="1:9">
      <c r="A41" s="52">
        <v>98040</v>
      </c>
      <c r="B41" s="53" t="s">
        <v>24785</v>
      </c>
      <c r="C41" s="53" t="s">
        <v>4106</v>
      </c>
      <c r="D41" s="54">
        <v>1719</v>
      </c>
      <c r="E41" s="55">
        <v>0.037</v>
      </c>
      <c r="F41" s="55">
        <v>0.065</v>
      </c>
      <c r="G41" s="56">
        <v>0.102</v>
      </c>
      <c r="H41" s="34"/>
      <c r="I41" s="34"/>
    </row>
    <row r="42" ht="25.5" spans="1:9">
      <c r="A42" s="52">
        <v>98041</v>
      </c>
      <c r="B42" s="54" t="s">
        <v>24785</v>
      </c>
      <c r="C42" s="54" t="s">
        <v>24796</v>
      </c>
      <c r="D42" s="54">
        <v>1706</v>
      </c>
      <c r="E42" s="55">
        <v>0.038</v>
      </c>
      <c r="F42" s="55">
        <v>0.065</v>
      </c>
      <c r="G42" s="56">
        <v>0.103</v>
      </c>
      <c r="H42" s="34"/>
      <c r="I42" s="34"/>
    </row>
    <row r="43" spans="1:9">
      <c r="A43" s="52">
        <v>98042</v>
      </c>
      <c r="B43" s="53" t="s">
        <v>24785</v>
      </c>
      <c r="C43" s="53" t="s">
        <v>8014</v>
      </c>
      <c r="D43" s="54">
        <v>1715</v>
      </c>
      <c r="E43" s="55">
        <v>0.037</v>
      </c>
      <c r="F43" s="55">
        <v>0.065</v>
      </c>
      <c r="G43" s="56">
        <v>0.102</v>
      </c>
      <c r="H43" s="34"/>
      <c r="I43" s="34"/>
    </row>
    <row r="44" ht="25.5" spans="1:9">
      <c r="A44" s="52">
        <v>98043</v>
      </c>
      <c r="B44" s="53" t="s">
        <v>2528</v>
      </c>
      <c r="C44" s="53" t="s">
        <v>24797</v>
      </c>
      <c r="D44" s="54">
        <v>3113</v>
      </c>
      <c r="E44" s="55">
        <v>0.04</v>
      </c>
      <c r="F44" s="55">
        <v>0.065</v>
      </c>
      <c r="G44" s="56">
        <v>0.105</v>
      </c>
      <c r="H44" s="34"/>
      <c r="I44" s="34"/>
    </row>
    <row r="45" ht="25.5" spans="1:9">
      <c r="A45" s="52">
        <v>98044</v>
      </c>
      <c r="B45" s="53" t="s">
        <v>24785</v>
      </c>
      <c r="C45" s="53" t="s">
        <v>24792</v>
      </c>
      <c r="D45" s="54">
        <v>1700</v>
      </c>
      <c r="E45" s="55">
        <v>0.037</v>
      </c>
      <c r="F45" s="55">
        <v>0.065</v>
      </c>
      <c r="G45" s="56">
        <v>0.102</v>
      </c>
      <c r="H45" s="34"/>
      <c r="I45" s="34"/>
    </row>
    <row r="46" ht="25.5" spans="1:9">
      <c r="A46" s="52">
        <v>98045</v>
      </c>
      <c r="B46" s="53" t="s">
        <v>24785</v>
      </c>
      <c r="C46" s="53" t="s">
        <v>24792</v>
      </c>
      <c r="D46" s="54">
        <v>1700</v>
      </c>
      <c r="E46" s="55">
        <v>0.037</v>
      </c>
      <c r="F46" s="55">
        <v>0.065</v>
      </c>
      <c r="G46" s="56">
        <v>0.102</v>
      </c>
      <c r="H46" s="34"/>
      <c r="I46" s="34"/>
    </row>
    <row r="47" ht="25.5" spans="1:9">
      <c r="A47" s="52">
        <v>98046</v>
      </c>
      <c r="B47" s="53" t="s">
        <v>2528</v>
      </c>
      <c r="C47" s="53" t="s">
        <v>16673</v>
      </c>
      <c r="D47" s="54">
        <v>3110</v>
      </c>
      <c r="E47" s="55">
        <v>0.041</v>
      </c>
      <c r="F47" s="55">
        <v>0.065</v>
      </c>
      <c r="G47" s="56">
        <v>0.106</v>
      </c>
      <c r="H47" s="34"/>
      <c r="I47" s="34"/>
    </row>
    <row r="48" ht="25.5" spans="1:9">
      <c r="A48" s="52">
        <v>98047</v>
      </c>
      <c r="B48" s="53" t="s">
        <v>24785</v>
      </c>
      <c r="C48" s="53" t="s">
        <v>24798</v>
      </c>
      <c r="D48" s="54">
        <v>1723</v>
      </c>
      <c r="E48" s="55">
        <v>0.038</v>
      </c>
      <c r="F48" s="55">
        <v>0.065</v>
      </c>
      <c r="G48" s="56">
        <v>0.103</v>
      </c>
      <c r="H48" s="34"/>
      <c r="I48" s="34"/>
    </row>
    <row r="49" ht="38.25" spans="1:9">
      <c r="A49" s="52">
        <v>98050</v>
      </c>
      <c r="B49" s="54" t="s">
        <v>24785</v>
      </c>
      <c r="C49" s="54" t="s">
        <v>24791</v>
      </c>
      <c r="D49" s="54">
        <v>4000</v>
      </c>
      <c r="E49" s="55">
        <v>0.024</v>
      </c>
      <c r="F49" s="55">
        <v>0.065</v>
      </c>
      <c r="G49" s="56">
        <v>0.089</v>
      </c>
      <c r="H49" s="34"/>
      <c r="I49" s="34"/>
    </row>
    <row r="50" ht="38.25" spans="1:9">
      <c r="A50" s="52">
        <v>98051</v>
      </c>
      <c r="B50" s="54" t="s">
        <v>24785</v>
      </c>
      <c r="C50" s="54" t="s">
        <v>24791</v>
      </c>
      <c r="D50" s="54">
        <v>4000</v>
      </c>
      <c r="E50" s="55">
        <v>0.024</v>
      </c>
      <c r="F50" s="55">
        <v>0.065</v>
      </c>
      <c r="G50" s="56">
        <v>0.089</v>
      </c>
      <c r="H50" s="34"/>
      <c r="I50" s="34"/>
    </row>
    <row r="51" spans="1:9">
      <c r="A51" s="52">
        <v>98052</v>
      </c>
      <c r="B51" s="53" t="s">
        <v>24785</v>
      </c>
      <c r="C51" s="53" t="s">
        <v>2681</v>
      </c>
      <c r="D51" s="54">
        <v>1724</v>
      </c>
      <c r="E51" s="55">
        <v>0.038</v>
      </c>
      <c r="F51" s="55">
        <v>0.065</v>
      </c>
      <c r="G51" s="56">
        <v>0.103</v>
      </c>
      <c r="H51" s="34"/>
      <c r="I51" s="34"/>
    </row>
    <row r="52" ht="25.5" spans="1:9">
      <c r="A52" s="52">
        <v>98053</v>
      </c>
      <c r="B52" s="53" t="s">
        <v>24785</v>
      </c>
      <c r="C52" s="53" t="s">
        <v>24792</v>
      </c>
      <c r="D52" s="54">
        <v>1700</v>
      </c>
      <c r="E52" s="55">
        <v>0.037</v>
      </c>
      <c r="F52" s="55">
        <v>0.065</v>
      </c>
      <c r="G52" s="56">
        <v>0.102</v>
      </c>
      <c r="H52" s="34"/>
      <c r="I52" s="34"/>
    </row>
    <row r="53" ht="25.5" spans="1:9">
      <c r="A53" s="52">
        <v>98055</v>
      </c>
      <c r="B53" s="53" t="s">
        <v>24785</v>
      </c>
      <c r="C53" s="53" t="s">
        <v>24792</v>
      </c>
      <c r="D53" s="54">
        <v>1700</v>
      </c>
      <c r="E53" s="55">
        <v>0.037</v>
      </c>
      <c r="F53" s="55">
        <v>0.065</v>
      </c>
      <c r="G53" s="56">
        <v>0.102</v>
      </c>
      <c r="H53" s="34"/>
      <c r="I53" s="34"/>
    </row>
    <row r="54" ht="25.5" spans="1:9">
      <c r="A54" s="52">
        <v>98056</v>
      </c>
      <c r="B54" s="53" t="s">
        <v>24785</v>
      </c>
      <c r="C54" s="53" t="s">
        <v>24792</v>
      </c>
      <c r="D54" s="54">
        <v>1700</v>
      </c>
      <c r="E54" s="55">
        <v>0.037</v>
      </c>
      <c r="F54" s="55">
        <v>0.065</v>
      </c>
      <c r="G54" s="56">
        <v>0.102</v>
      </c>
      <c r="H54" s="34"/>
      <c r="I54" s="34"/>
    </row>
    <row r="55" ht="25.5" spans="1:9">
      <c r="A55" s="52">
        <v>98057</v>
      </c>
      <c r="B55" s="53" t="s">
        <v>24785</v>
      </c>
      <c r="C55" s="53" t="s">
        <v>24792</v>
      </c>
      <c r="D55" s="54">
        <v>1700</v>
      </c>
      <c r="E55" s="55">
        <v>0.037</v>
      </c>
      <c r="F55" s="55">
        <v>0.065</v>
      </c>
      <c r="G55" s="56">
        <v>0.102</v>
      </c>
      <c r="H55" s="34"/>
      <c r="I55" s="34"/>
    </row>
    <row r="56" ht="25.5" spans="1:9">
      <c r="A56" s="52">
        <v>98058</v>
      </c>
      <c r="B56" s="53" t="s">
        <v>24785</v>
      </c>
      <c r="C56" s="53" t="s">
        <v>24792</v>
      </c>
      <c r="D56" s="54">
        <v>1700</v>
      </c>
      <c r="E56" s="55">
        <v>0.037</v>
      </c>
      <c r="F56" s="55">
        <v>0.065</v>
      </c>
      <c r="G56" s="56">
        <v>0.102</v>
      </c>
      <c r="H56" s="34"/>
      <c r="I56" s="34"/>
    </row>
    <row r="57" ht="25.5" spans="1:9">
      <c r="A57" s="52">
        <v>98059</v>
      </c>
      <c r="B57" s="53" t="s">
        <v>24785</v>
      </c>
      <c r="C57" s="53" t="s">
        <v>24792</v>
      </c>
      <c r="D57" s="54">
        <v>1700</v>
      </c>
      <c r="E57" s="55">
        <v>0.037</v>
      </c>
      <c r="F57" s="55">
        <v>0.065</v>
      </c>
      <c r="G57" s="56">
        <v>0.102</v>
      </c>
      <c r="H57" s="34"/>
      <c r="I57" s="34"/>
    </row>
    <row r="58" ht="25.5" spans="1:9">
      <c r="A58" s="52">
        <v>98061</v>
      </c>
      <c r="B58" s="54" t="s">
        <v>24799</v>
      </c>
      <c r="C58" s="54" t="s">
        <v>24800</v>
      </c>
      <c r="D58" s="54">
        <v>1804</v>
      </c>
      <c r="E58" s="55">
        <v>0.027</v>
      </c>
      <c r="F58" s="55">
        <v>0.065</v>
      </c>
      <c r="G58" s="56">
        <v>0.092</v>
      </c>
      <c r="H58" s="34"/>
      <c r="I58" s="34"/>
    </row>
    <row r="59" spans="1:9">
      <c r="A59" s="52">
        <v>98062</v>
      </c>
      <c r="B59" s="54" t="s">
        <v>24785</v>
      </c>
      <c r="C59" s="54" t="s">
        <v>24801</v>
      </c>
      <c r="D59" s="54">
        <v>1734</v>
      </c>
      <c r="E59" s="55">
        <v>0.038</v>
      </c>
      <c r="F59" s="55">
        <v>0.065</v>
      </c>
      <c r="G59" s="56">
        <v>0.103</v>
      </c>
      <c r="H59" s="34"/>
      <c r="I59" s="34"/>
    </row>
    <row r="60" spans="1:9">
      <c r="A60" s="52">
        <v>98063</v>
      </c>
      <c r="B60" s="53" t="s">
        <v>24785</v>
      </c>
      <c r="C60" s="53" t="s">
        <v>24787</v>
      </c>
      <c r="D60" s="54">
        <v>1732</v>
      </c>
      <c r="E60" s="55">
        <v>0.037</v>
      </c>
      <c r="F60" s="55">
        <v>0.065</v>
      </c>
      <c r="G60" s="56">
        <v>0.102</v>
      </c>
      <c r="H60" s="34"/>
      <c r="I60" s="34"/>
    </row>
    <row r="61" spans="1:9">
      <c r="A61" s="52">
        <v>98064</v>
      </c>
      <c r="B61" s="53" t="s">
        <v>24785</v>
      </c>
      <c r="C61" s="53" t="s">
        <v>8014</v>
      </c>
      <c r="D61" s="54">
        <v>1715</v>
      </c>
      <c r="E61" s="55">
        <v>0.037</v>
      </c>
      <c r="F61" s="55">
        <v>0.065</v>
      </c>
      <c r="G61" s="56">
        <v>0.102</v>
      </c>
      <c r="H61" s="34"/>
      <c r="I61" s="34"/>
    </row>
    <row r="62" ht="25.5" spans="1:9">
      <c r="A62" s="52">
        <v>98065</v>
      </c>
      <c r="B62" s="53" t="s">
        <v>24785</v>
      </c>
      <c r="C62" s="53" t="s">
        <v>24792</v>
      </c>
      <c r="D62" s="54">
        <v>1700</v>
      </c>
      <c r="E62" s="55">
        <v>0.037</v>
      </c>
      <c r="F62" s="55">
        <v>0.065</v>
      </c>
      <c r="G62" s="56">
        <v>0.102</v>
      </c>
      <c r="H62" s="34"/>
      <c r="I62" s="34"/>
    </row>
    <row r="63" ht="38.25" spans="1:9">
      <c r="A63" s="52">
        <v>98068</v>
      </c>
      <c r="B63" s="54" t="s">
        <v>24785</v>
      </c>
      <c r="C63" s="54" t="s">
        <v>24791</v>
      </c>
      <c r="D63" s="54">
        <v>4000</v>
      </c>
      <c r="E63" s="55">
        <v>0.024</v>
      </c>
      <c r="F63" s="55">
        <v>0.065</v>
      </c>
      <c r="G63" s="56">
        <v>0.089</v>
      </c>
      <c r="H63" s="34"/>
      <c r="I63" s="34"/>
    </row>
    <row r="64" ht="25.5" spans="1:9">
      <c r="A64" s="52">
        <v>98070</v>
      </c>
      <c r="B64" s="53" t="s">
        <v>24785</v>
      </c>
      <c r="C64" s="53" t="s">
        <v>24792</v>
      </c>
      <c r="D64" s="54">
        <v>1700</v>
      </c>
      <c r="E64" s="55">
        <v>0.037</v>
      </c>
      <c r="F64" s="55">
        <v>0.065</v>
      </c>
      <c r="G64" s="56">
        <v>0.102</v>
      </c>
      <c r="H64" s="34"/>
      <c r="I64" s="34"/>
    </row>
    <row r="65" spans="1:9">
      <c r="A65" s="52">
        <v>98071</v>
      </c>
      <c r="B65" s="53" t="s">
        <v>24785</v>
      </c>
      <c r="C65" s="53" t="s">
        <v>5850</v>
      </c>
      <c r="D65" s="54">
        <v>1702</v>
      </c>
      <c r="E65" s="55">
        <v>0.039</v>
      </c>
      <c r="F65" s="55">
        <v>0.065</v>
      </c>
      <c r="G65" s="56">
        <v>0.104</v>
      </c>
      <c r="H65" s="34"/>
      <c r="I65" s="34"/>
    </row>
    <row r="66" ht="25.5" spans="1:9">
      <c r="A66" s="52">
        <v>98072</v>
      </c>
      <c r="B66" s="53" t="s">
        <v>24785</v>
      </c>
      <c r="C66" s="53" t="s">
        <v>24792</v>
      </c>
      <c r="D66" s="54">
        <v>1700</v>
      </c>
      <c r="E66" s="55">
        <v>0.037</v>
      </c>
      <c r="F66" s="55">
        <v>0.065</v>
      </c>
      <c r="G66" s="56">
        <v>0.102</v>
      </c>
      <c r="H66" s="34"/>
      <c r="I66" s="34"/>
    </row>
    <row r="67" spans="1:9">
      <c r="A67" s="52">
        <v>98073</v>
      </c>
      <c r="B67" s="53" t="s">
        <v>24785</v>
      </c>
      <c r="C67" s="53" t="s">
        <v>6671</v>
      </c>
      <c r="D67" s="54">
        <v>1725</v>
      </c>
      <c r="E67" s="55">
        <v>0.038</v>
      </c>
      <c r="F67" s="55">
        <v>0.065</v>
      </c>
      <c r="G67" s="56">
        <v>0.103</v>
      </c>
      <c r="H67" s="34"/>
      <c r="I67" s="34"/>
    </row>
    <row r="68" ht="25.5" spans="1:9">
      <c r="A68" s="52">
        <v>98074</v>
      </c>
      <c r="B68" s="53" t="s">
        <v>24785</v>
      </c>
      <c r="C68" s="53" t="s">
        <v>24792</v>
      </c>
      <c r="D68" s="54">
        <v>1700</v>
      </c>
      <c r="E68" s="55">
        <v>0.037</v>
      </c>
      <c r="F68" s="55">
        <v>0.065</v>
      </c>
      <c r="G68" s="56">
        <v>0.102</v>
      </c>
      <c r="H68" s="34"/>
      <c r="I68" s="34"/>
    </row>
    <row r="69" ht="25.5" spans="1:9">
      <c r="A69" s="52">
        <v>98075</v>
      </c>
      <c r="B69" s="53" t="s">
        <v>24785</v>
      </c>
      <c r="C69" s="53" t="s">
        <v>24792</v>
      </c>
      <c r="D69" s="54">
        <v>1700</v>
      </c>
      <c r="E69" s="55">
        <v>0.037</v>
      </c>
      <c r="F69" s="55">
        <v>0.065</v>
      </c>
      <c r="G69" s="56">
        <v>0.102</v>
      </c>
      <c r="H69" s="34"/>
      <c r="I69" s="34"/>
    </row>
    <row r="70" ht="25.5" spans="1:9">
      <c r="A70" s="52">
        <v>98077</v>
      </c>
      <c r="B70" s="53" t="s">
        <v>24785</v>
      </c>
      <c r="C70" s="53" t="s">
        <v>24792</v>
      </c>
      <c r="D70" s="54">
        <v>1700</v>
      </c>
      <c r="E70" s="55">
        <v>0.037</v>
      </c>
      <c r="F70" s="55">
        <v>0.065</v>
      </c>
      <c r="G70" s="56">
        <v>0.102</v>
      </c>
      <c r="H70" s="34"/>
      <c r="I70" s="34"/>
    </row>
    <row r="71" ht="25.5" spans="1:9">
      <c r="A71" s="52">
        <v>98082</v>
      </c>
      <c r="B71" s="53" t="s">
        <v>2528</v>
      </c>
      <c r="C71" s="53" t="s">
        <v>13047</v>
      </c>
      <c r="D71" s="54">
        <v>3119</v>
      </c>
      <c r="E71" s="55">
        <v>0.041</v>
      </c>
      <c r="F71" s="55">
        <v>0.065</v>
      </c>
      <c r="G71" s="56">
        <v>0.106</v>
      </c>
      <c r="H71" s="34"/>
      <c r="I71" s="34"/>
    </row>
    <row r="72" spans="1:9">
      <c r="A72" s="52">
        <v>98083</v>
      </c>
      <c r="B72" s="53" t="s">
        <v>24785</v>
      </c>
      <c r="C72" s="53" t="s">
        <v>4988</v>
      </c>
      <c r="D72" s="54">
        <v>1716</v>
      </c>
      <c r="E72" s="55">
        <v>0.038</v>
      </c>
      <c r="F72" s="55">
        <v>0.065</v>
      </c>
      <c r="G72" s="56">
        <v>0.103</v>
      </c>
      <c r="H72" s="34"/>
      <c r="I72" s="34"/>
    </row>
    <row r="73" ht="25.5" spans="1:9">
      <c r="A73" s="52">
        <v>98087</v>
      </c>
      <c r="B73" s="53" t="s">
        <v>2528</v>
      </c>
      <c r="C73" s="53" t="s">
        <v>16673</v>
      </c>
      <c r="D73" s="54">
        <v>3110</v>
      </c>
      <c r="E73" s="55">
        <v>0.041</v>
      </c>
      <c r="F73" s="55">
        <v>0.065</v>
      </c>
      <c r="G73" s="56">
        <v>0.106</v>
      </c>
      <c r="H73" s="34"/>
      <c r="I73" s="34"/>
    </row>
    <row r="74" spans="1:9">
      <c r="A74" s="52">
        <v>98089</v>
      </c>
      <c r="B74" s="53" t="s">
        <v>24785</v>
      </c>
      <c r="C74" s="53" t="s">
        <v>8014</v>
      </c>
      <c r="D74" s="54">
        <v>1715</v>
      </c>
      <c r="E74" s="55">
        <v>0.037</v>
      </c>
      <c r="F74" s="55">
        <v>0.065</v>
      </c>
      <c r="G74" s="56">
        <v>0.102</v>
      </c>
      <c r="H74" s="34"/>
      <c r="I74" s="34"/>
    </row>
    <row r="75" ht="25.5" spans="1:9">
      <c r="A75" s="52">
        <v>98092</v>
      </c>
      <c r="B75" s="53" t="s">
        <v>24802</v>
      </c>
      <c r="C75" s="53" t="s">
        <v>24803</v>
      </c>
      <c r="D75" s="54">
        <v>2724</v>
      </c>
      <c r="E75" s="55">
        <v>0.037</v>
      </c>
      <c r="F75" s="55">
        <v>0.065</v>
      </c>
      <c r="G75" s="56">
        <v>0.102</v>
      </c>
      <c r="H75" s="34"/>
      <c r="I75" s="34"/>
    </row>
    <row r="76" spans="1:9">
      <c r="A76" s="52">
        <v>98093</v>
      </c>
      <c r="B76" s="53" t="s">
        <v>24785</v>
      </c>
      <c r="C76" s="53" t="s">
        <v>24787</v>
      </c>
      <c r="D76" s="54">
        <v>1732</v>
      </c>
      <c r="E76" s="55">
        <v>0.037</v>
      </c>
      <c r="F76" s="55">
        <v>0.065</v>
      </c>
      <c r="G76" s="56">
        <v>0.102</v>
      </c>
      <c r="H76" s="34"/>
      <c r="I76" s="34"/>
    </row>
    <row r="77" spans="1:9">
      <c r="A77" s="52">
        <v>98101</v>
      </c>
      <c r="B77" s="53" t="s">
        <v>24785</v>
      </c>
      <c r="C77" s="53" t="s">
        <v>6095</v>
      </c>
      <c r="D77" s="54">
        <v>1726</v>
      </c>
      <c r="E77" s="55">
        <v>0.0385</v>
      </c>
      <c r="F77" s="55">
        <v>0.065</v>
      </c>
      <c r="G77" s="56">
        <v>0.1035</v>
      </c>
      <c r="H77" s="34"/>
      <c r="I77" s="34"/>
    </row>
    <row r="78" spans="1:9">
      <c r="A78" s="52">
        <v>98102</v>
      </c>
      <c r="B78" s="53" t="s">
        <v>24785</v>
      </c>
      <c r="C78" s="53" t="s">
        <v>6095</v>
      </c>
      <c r="D78" s="54">
        <v>1726</v>
      </c>
      <c r="E78" s="55">
        <v>0.0385</v>
      </c>
      <c r="F78" s="55">
        <v>0.065</v>
      </c>
      <c r="G78" s="56">
        <v>0.1035</v>
      </c>
      <c r="H78" s="34"/>
      <c r="I78" s="34"/>
    </row>
    <row r="79" spans="1:9">
      <c r="A79" s="52">
        <v>98103</v>
      </c>
      <c r="B79" s="53" t="s">
        <v>24785</v>
      </c>
      <c r="C79" s="53" t="s">
        <v>6095</v>
      </c>
      <c r="D79" s="54">
        <v>1726</v>
      </c>
      <c r="E79" s="55">
        <v>0.0385</v>
      </c>
      <c r="F79" s="55">
        <v>0.065</v>
      </c>
      <c r="G79" s="56">
        <v>0.1035</v>
      </c>
      <c r="H79" s="34"/>
      <c r="I79" s="34"/>
    </row>
    <row r="80" spans="1:9">
      <c r="A80" s="52">
        <v>98104</v>
      </c>
      <c r="B80" s="53" t="s">
        <v>24785</v>
      </c>
      <c r="C80" s="53" t="s">
        <v>6095</v>
      </c>
      <c r="D80" s="54">
        <v>1726</v>
      </c>
      <c r="E80" s="55">
        <v>0.0385</v>
      </c>
      <c r="F80" s="55">
        <v>0.065</v>
      </c>
      <c r="G80" s="56">
        <v>0.1035</v>
      </c>
      <c r="H80" s="34"/>
      <c r="I80" s="34"/>
    </row>
    <row r="81" spans="1:9">
      <c r="A81" s="52">
        <v>98105</v>
      </c>
      <c r="B81" s="53" t="s">
        <v>24785</v>
      </c>
      <c r="C81" s="53" t="s">
        <v>6095</v>
      </c>
      <c r="D81" s="54">
        <v>1726</v>
      </c>
      <c r="E81" s="55">
        <v>0.0385</v>
      </c>
      <c r="F81" s="55">
        <v>0.065</v>
      </c>
      <c r="G81" s="56">
        <v>0.1035</v>
      </c>
      <c r="H81" s="34"/>
      <c r="I81" s="34"/>
    </row>
    <row r="82" spans="1:9">
      <c r="A82" s="52">
        <v>98106</v>
      </c>
      <c r="B82" s="53" t="s">
        <v>24785</v>
      </c>
      <c r="C82" s="53" t="s">
        <v>6095</v>
      </c>
      <c r="D82" s="54">
        <v>1726</v>
      </c>
      <c r="E82" s="55">
        <v>0.0385</v>
      </c>
      <c r="F82" s="55">
        <v>0.065</v>
      </c>
      <c r="G82" s="56">
        <v>0.1035</v>
      </c>
      <c r="H82" s="34"/>
      <c r="I82" s="34"/>
    </row>
    <row r="83" spans="1:9">
      <c r="A83" s="52">
        <v>98107</v>
      </c>
      <c r="B83" s="53" t="s">
        <v>24785</v>
      </c>
      <c r="C83" s="53" t="s">
        <v>6095</v>
      </c>
      <c r="D83" s="54">
        <v>1726</v>
      </c>
      <c r="E83" s="55">
        <v>0.0385</v>
      </c>
      <c r="F83" s="55">
        <v>0.065</v>
      </c>
      <c r="G83" s="56">
        <v>0.1035</v>
      </c>
      <c r="H83" s="34"/>
      <c r="I83" s="34"/>
    </row>
    <row r="84" spans="1:9">
      <c r="A84" s="52">
        <v>98108</v>
      </c>
      <c r="B84" s="53" t="s">
        <v>24785</v>
      </c>
      <c r="C84" s="53" t="s">
        <v>6095</v>
      </c>
      <c r="D84" s="54">
        <v>1726</v>
      </c>
      <c r="E84" s="55">
        <v>0.0385</v>
      </c>
      <c r="F84" s="55">
        <v>0.065</v>
      </c>
      <c r="G84" s="56">
        <v>0.1035</v>
      </c>
      <c r="H84" s="34"/>
      <c r="I84" s="34"/>
    </row>
    <row r="85" spans="1:9">
      <c r="A85" s="52">
        <v>98109</v>
      </c>
      <c r="B85" s="53" t="s">
        <v>24785</v>
      </c>
      <c r="C85" s="53" t="s">
        <v>6095</v>
      </c>
      <c r="D85" s="54">
        <v>1726</v>
      </c>
      <c r="E85" s="55">
        <v>0.0385</v>
      </c>
      <c r="F85" s="55">
        <v>0.065</v>
      </c>
      <c r="G85" s="56">
        <v>0.1035</v>
      </c>
      <c r="H85" s="34"/>
      <c r="I85" s="34"/>
    </row>
    <row r="86" ht="25.5" spans="1:9">
      <c r="A86" s="52">
        <v>98110</v>
      </c>
      <c r="B86" s="53" t="s">
        <v>24799</v>
      </c>
      <c r="C86" s="53" t="s">
        <v>24800</v>
      </c>
      <c r="D86" s="54">
        <v>1804</v>
      </c>
      <c r="E86" s="55">
        <v>0.027</v>
      </c>
      <c r="F86" s="55">
        <v>0.065</v>
      </c>
      <c r="G86" s="56">
        <v>0.092</v>
      </c>
      <c r="H86" s="34"/>
      <c r="I86" s="34"/>
    </row>
    <row r="87" spans="1:9">
      <c r="A87" s="52">
        <v>98111</v>
      </c>
      <c r="B87" s="53" t="s">
        <v>24785</v>
      </c>
      <c r="C87" s="53" t="s">
        <v>6095</v>
      </c>
      <c r="D87" s="54">
        <v>1726</v>
      </c>
      <c r="E87" s="55">
        <v>0.0385</v>
      </c>
      <c r="F87" s="55">
        <v>0.065</v>
      </c>
      <c r="G87" s="56">
        <v>0.1035</v>
      </c>
      <c r="H87" s="34"/>
      <c r="I87" s="34"/>
    </row>
    <row r="88" spans="1:9">
      <c r="A88" s="52">
        <v>98112</v>
      </c>
      <c r="B88" s="53" t="s">
        <v>24785</v>
      </c>
      <c r="C88" s="53" t="s">
        <v>6095</v>
      </c>
      <c r="D88" s="54">
        <v>1726</v>
      </c>
      <c r="E88" s="55">
        <v>0.0385</v>
      </c>
      <c r="F88" s="55">
        <v>0.065</v>
      </c>
      <c r="G88" s="56">
        <v>0.1035</v>
      </c>
      <c r="H88" s="34"/>
      <c r="I88" s="34"/>
    </row>
    <row r="89" spans="1:9">
      <c r="A89" s="52">
        <v>98113</v>
      </c>
      <c r="B89" s="53" t="s">
        <v>24785</v>
      </c>
      <c r="C89" s="53" t="s">
        <v>6095</v>
      </c>
      <c r="D89" s="54">
        <v>1726</v>
      </c>
      <c r="E89" s="55">
        <v>0.0385</v>
      </c>
      <c r="F89" s="55">
        <v>0.065</v>
      </c>
      <c r="G89" s="56">
        <v>0.1035</v>
      </c>
      <c r="H89" s="34"/>
      <c r="I89" s="34"/>
    </row>
    <row r="90" spans="1:9">
      <c r="A90" s="52">
        <v>98114</v>
      </c>
      <c r="B90" s="53" t="s">
        <v>24785</v>
      </c>
      <c r="C90" s="53" t="s">
        <v>6095</v>
      </c>
      <c r="D90" s="54">
        <v>1726</v>
      </c>
      <c r="E90" s="55">
        <v>0.0385</v>
      </c>
      <c r="F90" s="55">
        <v>0.065</v>
      </c>
      <c r="G90" s="56">
        <v>0.1035</v>
      </c>
      <c r="H90" s="34"/>
      <c r="I90" s="34"/>
    </row>
    <row r="91" spans="1:9">
      <c r="A91" s="52">
        <v>98115</v>
      </c>
      <c r="B91" s="53" t="s">
        <v>24785</v>
      </c>
      <c r="C91" s="53" t="s">
        <v>6095</v>
      </c>
      <c r="D91" s="54">
        <v>1726</v>
      </c>
      <c r="E91" s="55">
        <v>0.0385</v>
      </c>
      <c r="F91" s="55">
        <v>0.065</v>
      </c>
      <c r="G91" s="56">
        <v>0.1035</v>
      </c>
      <c r="H91" s="34"/>
      <c r="I91" s="34"/>
    </row>
    <row r="92" spans="1:9">
      <c r="A92" s="52">
        <v>98116</v>
      </c>
      <c r="B92" s="53" t="s">
        <v>24785</v>
      </c>
      <c r="C92" s="53" t="s">
        <v>6095</v>
      </c>
      <c r="D92" s="54">
        <v>1726</v>
      </c>
      <c r="E92" s="55">
        <v>0.0385</v>
      </c>
      <c r="F92" s="55">
        <v>0.065</v>
      </c>
      <c r="G92" s="56">
        <v>0.1035</v>
      </c>
      <c r="H92" s="34"/>
      <c r="I92" s="34"/>
    </row>
    <row r="93" spans="1:9">
      <c r="A93" s="52">
        <v>98117</v>
      </c>
      <c r="B93" s="53" t="s">
        <v>24785</v>
      </c>
      <c r="C93" s="53" t="s">
        <v>6095</v>
      </c>
      <c r="D93" s="54">
        <v>1726</v>
      </c>
      <c r="E93" s="55">
        <v>0.0385</v>
      </c>
      <c r="F93" s="55">
        <v>0.065</v>
      </c>
      <c r="G93" s="56">
        <v>0.1035</v>
      </c>
      <c r="H93" s="34"/>
      <c r="I93" s="34"/>
    </row>
    <row r="94" spans="1:9">
      <c r="A94" s="52">
        <v>98118</v>
      </c>
      <c r="B94" s="53" t="s">
        <v>24785</v>
      </c>
      <c r="C94" s="53" t="s">
        <v>6095</v>
      </c>
      <c r="D94" s="54">
        <v>1726</v>
      </c>
      <c r="E94" s="55">
        <v>0.0385</v>
      </c>
      <c r="F94" s="55">
        <v>0.065</v>
      </c>
      <c r="G94" s="56">
        <v>0.1035</v>
      </c>
      <c r="H94" s="34"/>
      <c r="I94" s="34"/>
    </row>
    <row r="95" spans="1:9">
      <c r="A95" s="52">
        <v>98119</v>
      </c>
      <c r="B95" s="53" t="s">
        <v>24785</v>
      </c>
      <c r="C95" s="53" t="s">
        <v>6095</v>
      </c>
      <c r="D95" s="54">
        <v>1726</v>
      </c>
      <c r="E95" s="55">
        <v>0.0385</v>
      </c>
      <c r="F95" s="55">
        <v>0.065</v>
      </c>
      <c r="G95" s="56">
        <v>0.1035</v>
      </c>
      <c r="H95" s="34"/>
      <c r="I95" s="34"/>
    </row>
    <row r="96" spans="1:9">
      <c r="A96" s="52">
        <v>98121</v>
      </c>
      <c r="B96" s="53" t="s">
        <v>24785</v>
      </c>
      <c r="C96" s="53" t="s">
        <v>6095</v>
      </c>
      <c r="D96" s="54">
        <v>1726</v>
      </c>
      <c r="E96" s="55">
        <v>0.0385</v>
      </c>
      <c r="F96" s="55">
        <v>0.065</v>
      </c>
      <c r="G96" s="56">
        <v>0.1035</v>
      </c>
      <c r="H96" s="34"/>
      <c r="I96" s="34"/>
    </row>
    <row r="97" spans="1:9">
      <c r="A97" s="52">
        <v>98122</v>
      </c>
      <c r="B97" s="53" t="s">
        <v>24785</v>
      </c>
      <c r="C97" s="53" t="s">
        <v>6095</v>
      </c>
      <c r="D97" s="54">
        <v>1726</v>
      </c>
      <c r="E97" s="55">
        <v>0.0385</v>
      </c>
      <c r="F97" s="55">
        <v>0.065</v>
      </c>
      <c r="G97" s="56">
        <v>0.1035</v>
      </c>
      <c r="H97" s="34"/>
      <c r="I97" s="34"/>
    </row>
    <row r="98" spans="1:9">
      <c r="A98" s="52">
        <v>98124</v>
      </c>
      <c r="B98" s="53" t="s">
        <v>24785</v>
      </c>
      <c r="C98" s="53" t="s">
        <v>6095</v>
      </c>
      <c r="D98" s="54">
        <v>1726</v>
      </c>
      <c r="E98" s="55">
        <v>0.0385</v>
      </c>
      <c r="F98" s="55">
        <v>0.065</v>
      </c>
      <c r="G98" s="56">
        <v>0.1035</v>
      </c>
      <c r="H98" s="34"/>
      <c r="I98" s="34"/>
    </row>
    <row r="99" spans="1:9">
      <c r="A99" s="52">
        <v>98125</v>
      </c>
      <c r="B99" s="53" t="s">
        <v>24785</v>
      </c>
      <c r="C99" s="53" t="s">
        <v>6095</v>
      </c>
      <c r="D99" s="54">
        <v>1726</v>
      </c>
      <c r="E99" s="55">
        <v>0.0385</v>
      </c>
      <c r="F99" s="55">
        <v>0.065</v>
      </c>
      <c r="G99" s="56">
        <v>0.1035</v>
      </c>
      <c r="H99" s="34"/>
      <c r="I99" s="34"/>
    </row>
    <row r="100" spans="1:9">
      <c r="A100" s="52">
        <v>98126</v>
      </c>
      <c r="B100" s="53" t="s">
        <v>24785</v>
      </c>
      <c r="C100" s="53" t="s">
        <v>6095</v>
      </c>
      <c r="D100" s="54">
        <v>1726</v>
      </c>
      <c r="E100" s="55">
        <v>0.0385</v>
      </c>
      <c r="F100" s="55">
        <v>0.065</v>
      </c>
      <c r="G100" s="56">
        <v>0.1035</v>
      </c>
      <c r="H100" s="34"/>
      <c r="I100" s="34"/>
    </row>
    <row r="101" spans="1:9">
      <c r="A101" s="52">
        <v>98127</v>
      </c>
      <c r="B101" s="53" t="s">
        <v>24785</v>
      </c>
      <c r="C101" s="53" t="s">
        <v>6095</v>
      </c>
      <c r="D101" s="54">
        <v>1726</v>
      </c>
      <c r="E101" s="55">
        <v>0.0385</v>
      </c>
      <c r="F101" s="55">
        <v>0.065</v>
      </c>
      <c r="G101" s="56">
        <v>0.1035</v>
      </c>
      <c r="H101" s="34"/>
      <c r="I101" s="34"/>
    </row>
    <row r="102" ht="25.5" spans="1:9">
      <c r="A102" s="52">
        <v>98128</v>
      </c>
      <c r="B102" s="53" t="s">
        <v>24799</v>
      </c>
      <c r="C102" s="53" t="s">
        <v>24800</v>
      </c>
      <c r="D102" s="54">
        <v>1804</v>
      </c>
      <c r="E102" s="55">
        <v>0.027</v>
      </c>
      <c r="F102" s="55">
        <v>0.065</v>
      </c>
      <c r="G102" s="56">
        <v>0.092</v>
      </c>
      <c r="H102" s="34"/>
      <c r="I102" s="34"/>
    </row>
    <row r="103" spans="1:9">
      <c r="A103" s="52">
        <v>98129</v>
      </c>
      <c r="B103" s="53" t="s">
        <v>24785</v>
      </c>
      <c r="C103" s="53" t="s">
        <v>6095</v>
      </c>
      <c r="D103" s="54">
        <v>1726</v>
      </c>
      <c r="E103" s="55">
        <v>0.0385</v>
      </c>
      <c r="F103" s="55">
        <v>0.065</v>
      </c>
      <c r="G103" s="56">
        <v>0.1035</v>
      </c>
      <c r="H103" s="34"/>
      <c r="I103" s="34"/>
    </row>
    <row r="104" spans="1:9">
      <c r="A104" s="52">
        <v>98131</v>
      </c>
      <c r="B104" s="54" t="s">
        <v>24785</v>
      </c>
      <c r="C104" s="54" t="s">
        <v>24804</v>
      </c>
      <c r="D104" s="54">
        <v>1729</v>
      </c>
      <c r="E104" s="55">
        <v>0.038</v>
      </c>
      <c r="F104" s="55">
        <v>0.065</v>
      </c>
      <c r="G104" s="56">
        <v>0.103</v>
      </c>
      <c r="H104" s="34"/>
      <c r="I104" s="34"/>
    </row>
    <row r="105" spans="1:9">
      <c r="A105" s="52">
        <v>98133</v>
      </c>
      <c r="B105" s="53" t="s">
        <v>24785</v>
      </c>
      <c r="C105" s="53" t="s">
        <v>16791</v>
      </c>
      <c r="D105" s="54">
        <v>1737</v>
      </c>
      <c r="E105" s="55">
        <v>0.039</v>
      </c>
      <c r="F105" s="55">
        <v>0.065</v>
      </c>
      <c r="G105" s="56">
        <v>0.104</v>
      </c>
      <c r="H105" s="34"/>
      <c r="I105" s="34"/>
    </row>
    <row r="106" spans="1:9">
      <c r="A106" s="52">
        <v>98134</v>
      </c>
      <c r="B106" s="53" t="s">
        <v>24785</v>
      </c>
      <c r="C106" s="53" t="s">
        <v>6095</v>
      </c>
      <c r="D106" s="54">
        <v>1726</v>
      </c>
      <c r="E106" s="55">
        <v>0.0385</v>
      </c>
      <c r="F106" s="55">
        <v>0.065</v>
      </c>
      <c r="G106" s="56">
        <v>0.1035</v>
      </c>
      <c r="H106" s="34"/>
      <c r="I106" s="34"/>
    </row>
    <row r="107" spans="1:9">
      <c r="A107" s="52">
        <v>98136</v>
      </c>
      <c r="B107" s="53" t="s">
        <v>24785</v>
      </c>
      <c r="C107" s="53" t="s">
        <v>6095</v>
      </c>
      <c r="D107" s="54">
        <v>1726</v>
      </c>
      <c r="E107" s="55">
        <v>0.0385</v>
      </c>
      <c r="F107" s="55">
        <v>0.065</v>
      </c>
      <c r="G107" s="56">
        <v>0.1035</v>
      </c>
      <c r="H107" s="34"/>
      <c r="I107" s="34"/>
    </row>
    <row r="108" spans="1:9">
      <c r="A108" s="52">
        <v>98138</v>
      </c>
      <c r="B108" s="53" t="s">
        <v>24785</v>
      </c>
      <c r="C108" s="53" t="s">
        <v>6095</v>
      </c>
      <c r="D108" s="54">
        <v>1726</v>
      </c>
      <c r="E108" s="55">
        <v>0.0385</v>
      </c>
      <c r="F108" s="55">
        <v>0.065</v>
      </c>
      <c r="G108" s="56">
        <v>0.1035</v>
      </c>
      <c r="H108" s="34"/>
      <c r="I108" s="34"/>
    </row>
    <row r="109" spans="1:9">
      <c r="A109" s="52">
        <v>98139</v>
      </c>
      <c r="B109" s="53" t="s">
        <v>24785</v>
      </c>
      <c r="C109" s="53" t="s">
        <v>6095</v>
      </c>
      <c r="D109" s="54">
        <v>1726</v>
      </c>
      <c r="E109" s="55">
        <v>0.0385</v>
      </c>
      <c r="F109" s="55">
        <v>0.065</v>
      </c>
      <c r="G109" s="56">
        <v>0.1035</v>
      </c>
      <c r="H109" s="34"/>
      <c r="I109" s="34"/>
    </row>
    <row r="110" spans="1:9">
      <c r="A110" s="52">
        <v>98144</v>
      </c>
      <c r="B110" s="53" t="s">
        <v>24785</v>
      </c>
      <c r="C110" s="53" t="s">
        <v>6095</v>
      </c>
      <c r="D110" s="54">
        <v>1726</v>
      </c>
      <c r="E110" s="55">
        <v>0.0385</v>
      </c>
      <c r="F110" s="55">
        <v>0.065</v>
      </c>
      <c r="G110" s="56">
        <v>0.1035</v>
      </c>
      <c r="H110" s="34"/>
      <c r="I110" s="34"/>
    </row>
    <row r="111" spans="1:9">
      <c r="A111" s="52">
        <v>98146</v>
      </c>
      <c r="B111" s="53" t="s">
        <v>24785</v>
      </c>
      <c r="C111" s="53" t="s">
        <v>6095</v>
      </c>
      <c r="D111" s="54">
        <v>1726</v>
      </c>
      <c r="E111" s="55">
        <v>0.0385</v>
      </c>
      <c r="F111" s="55">
        <v>0.065</v>
      </c>
      <c r="G111" s="56">
        <v>0.1035</v>
      </c>
      <c r="H111" s="34"/>
      <c r="I111" s="34"/>
    </row>
    <row r="112" spans="1:9">
      <c r="A112" s="52">
        <v>98148</v>
      </c>
      <c r="B112" s="53" t="s">
        <v>24785</v>
      </c>
      <c r="C112" s="53" t="s">
        <v>6095</v>
      </c>
      <c r="D112" s="54">
        <v>1726</v>
      </c>
      <c r="E112" s="55">
        <v>0.0385</v>
      </c>
      <c r="F112" s="55">
        <v>0.065</v>
      </c>
      <c r="G112" s="56">
        <v>0.1035</v>
      </c>
      <c r="H112" s="34"/>
      <c r="I112" s="34"/>
    </row>
    <row r="113" spans="1:9">
      <c r="A113" s="52">
        <v>98151</v>
      </c>
      <c r="B113" s="53" t="s">
        <v>24785</v>
      </c>
      <c r="C113" s="53" t="s">
        <v>6095</v>
      </c>
      <c r="D113" s="54">
        <v>1726</v>
      </c>
      <c r="E113" s="55">
        <v>0.0385</v>
      </c>
      <c r="F113" s="55">
        <v>0.065</v>
      </c>
      <c r="G113" s="56">
        <v>0.1035</v>
      </c>
      <c r="H113" s="34"/>
      <c r="I113" s="34"/>
    </row>
    <row r="114" spans="1:9">
      <c r="A114" s="52">
        <v>98154</v>
      </c>
      <c r="B114" s="53" t="s">
        <v>24785</v>
      </c>
      <c r="C114" s="53" t="s">
        <v>6095</v>
      </c>
      <c r="D114" s="54">
        <v>1726</v>
      </c>
      <c r="E114" s="55">
        <v>0.0385</v>
      </c>
      <c r="F114" s="55">
        <v>0.065</v>
      </c>
      <c r="G114" s="56">
        <v>0.1035</v>
      </c>
      <c r="H114" s="34"/>
      <c r="I114" s="34"/>
    </row>
    <row r="115" spans="1:9">
      <c r="A115" s="52">
        <v>98155</v>
      </c>
      <c r="B115" s="53" t="s">
        <v>24785</v>
      </c>
      <c r="C115" s="53" t="s">
        <v>16791</v>
      </c>
      <c r="D115" s="54">
        <v>1737</v>
      </c>
      <c r="E115" s="55">
        <v>0.039</v>
      </c>
      <c r="F115" s="55">
        <v>0.065</v>
      </c>
      <c r="G115" s="56">
        <v>0.104</v>
      </c>
      <c r="H115" s="34"/>
      <c r="I115" s="34"/>
    </row>
    <row r="116" spans="1:9">
      <c r="A116" s="52">
        <v>98158</v>
      </c>
      <c r="B116" s="53" t="s">
        <v>24785</v>
      </c>
      <c r="C116" s="53" t="s">
        <v>6095</v>
      </c>
      <c r="D116" s="54">
        <v>1726</v>
      </c>
      <c r="E116" s="55">
        <v>0.0385</v>
      </c>
      <c r="F116" s="55">
        <v>0.065</v>
      </c>
      <c r="G116" s="56">
        <v>0.1035</v>
      </c>
      <c r="H116" s="34"/>
      <c r="I116" s="34"/>
    </row>
    <row r="117" spans="1:9">
      <c r="A117" s="52">
        <v>98161</v>
      </c>
      <c r="B117" s="53" t="s">
        <v>24785</v>
      </c>
      <c r="C117" s="53" t="s">
        <v>6095</v>
      </c>
      <c r="D117" s="54">
        <v>1726</v>
      </c>
      <c r="E117" s="55">
        <v>0.0385</v>
      </c>
      <c r="F117" s="55">
        <v>0.065</v>
      </c>
      <c r="G117" s="56">
        <v>0.1035</v>
      </c>
      <c r="H117" s="34"/>
      <c r="I117" s="34"/>
    </row>
    <row r="118" spans="1:9">
      <c r="A118" s="52">
        <v>98164</v>
      </c>
      <c r="B118" s="53" t="s">
        <v>24785</v>
      </c>
      <c r="C118" s="53" t="s">
        <v>6095</v>
      </c>
      <c r="D118" s="54">
        <v>1726</v>
      </c>
      <c r="E118" s="55">
        <v>0.0385</v>
      </c>
      <c r="F118" s="55">
        <v>0.065</v>
      </c>
      <c r="G118" s="56">
        <v>0.1035</v>
      </c>
      <c r="H118" s="34"/>
      <c r="I118" s="34"/>
    </row>
    <row r="119" spans="1:9">
      <c r="A119" s="52">
        <v>98166</v>
      </c>
      <c r="B119" s="53" t="s">
        <v>24785</v>
      </c>
      <c r="C119" s="53" t="s">
        <v>6095</v>
      </c>
      <c r="D119" s="54">
        <v>1726</v>
      </c>
      <c r="E119" s="55">
        <v>0.0385</v>
      </c>
      <c r="F119" s="55">
        <v>0.065</v>
      </c>
      <c r="G119" s="56">
        <v>0.1035</v>
      </c>
      <c r="H119" s="34"/>
      <c r="I119" s="34"/>
    </row>
    <row r="120" spans="1:9">
      <c r="A120" s="52">
        <v>98168</v>
      </c>
      <c r="B120" s="53" t="s">
        <v>24785</v>
      </c>
      <c r="C120" s="53" t="s">
        <v>6095</v>
      </c>
      <c r="D120" s="54">
        <v>1726</v>
      </c>
      <c r="E120" s="55">
        <v>0.0385</v>
      </c>
      <c r="F120" s="55">
        <v>0.065</v>
      </c>
      <c r="G120" s="56">
        <v>0.1035</v>
      </c>
      <c r="H120" s="34"/>
      <c r="I120" s="34"/>
    </row>
    <row r="121" spans="1:9">
      <c r="A121" s="52">
        <v>98170</v>
      </c>
      <c r="B121" s="53" t="s">
        <v>24785</v>
      </c>
      <c r="C121" s="53" t="s">
        <v>6095</v>
      </c>
      <c r="D121" s="54">
        <v>1726</v>
      </c>
      <c r="E121" s="55">
        <v>0.0385</v>
      </c>
      <c r="F121" s="55">
        <v>0.065</v>
      </c>
      <c r="G121" s="56">
        <v>0.1035</v>
      </c>
      <c r="H121" s="34"/>
      <c r="I121" s="34"/>
    </row>
    <row r="122" spans="1:9">
      <c r="A122" s="52">
        <v>98174</v>
      </c>
      <c r="B122" s="53" t="s">
        <v>24785</v>
      </c>
      <c r="C122" s="53" t="s">
        <v>6095</v>
      </c>
      <c r="D122" s="54">
        <v>1726</v>
      </c>
      <c r="E122" s="55">
        <v>0.0385</v>
      </c>
      <c r="F122" s="55">
        <v>0.065</v>
      </c>
      <c r="G122" s="56">
        <v>0.1035</v>
      </c>
      <c r="H122" s="34"/>
      <c r="I122" s="34"/>
    </row>
    <row r="123" spans="1:9">
      <c r="A123" s="52">
        <v>98175</v>
      </c>
      <c r="B123" s="53" t="s">
        <v>24785</v>
      </c>
      <c r="C123" s="53" t="s">
        <v>6095</v>
      </c>
      <c r="D123" s="54">
        <v>1726</v>
      </c>
      <c r="E123" s="55">
        <v>0.0385</v>
      </c>
      <c r="F123" s="55">
        <v>0.065</v>
      </c>
      <c r="G123" s="56">
        <v>0.1035</v>
      </c>
      <c r="H123" s="34"/>
      <c r="I123" s="34"/>
    </row>
    <row r="124" spans="1:9">
      <c r="A124" s="52">
        <v>98177</v>
      </c>
      <c r="B124" s="53" t="s">
        <v>24785</v>
      </c>
      <c r="C124" s="53" t="s">
        <v>16791</v>
      </c>
      <c r="D124" s="54">
        <v>1737</v>
      </c>
      <c r="E124" s="55">
        <v>0.039</v>
      </c>
      <c r="F124" s="55">
        <v>0.065</v>
      </c>
      <c r="G124" s="56">
        <v>0.104</v>
      </c>
      <c r="H124" s="34"/>
      <c r="I124" s="34"/>
    </row>
    <row r="125" spans="1:9">
      <c r="A125" s="52">
        <v>98178</v>
      </c>
      <c r="B125" s="53" t="s">
        <v>24785</v>
      </c>
      <c r="C125" s="53" t="s">
        <v>6095</v>
      </c>
      <c r="D125" s="54">
        <v>1726</v>
      </c>
      <c r="E125" s="55">
        <v>0.0385</v>
      </c>
      <c r="F125" s="55">
        <v>0.065</v>
      </c>
      <c r="G125" s="56">
        <v>0.1035</v>
      </c>
      <c r="H125" s="34"/>
      <c r="I125" s="34"/>
    </row>
    <row r="126" spans="1:9">
      <c r="A126" s="52">
        <v>98181</v>
      </c>
      <c r="B126" s="53" t="s">
        <v>24785</v>
      </c>
      <c r="C126" s="53" t="s">
        <v>6095</v>
      </c>
      <c r="D126" s="54">
        <v>1726</v>
      </c>
      <c r="E126" s="55">
        <v>0.0385</v>
      </c>
      <c r="F126" s="55">
        <v>0.065</v>
      </c>
      <c r="G126" s="56">
        <v>0.1035</v>
      </c>
      <c r="H126" s="34"/>
      <c r="I126" s="34"/>
    </row>
    <row r="127" spans="1:9">
      <c r="A127" s="52">
        <v>98184</v>
      </c>
      <c r="B127" s="53" t="s">
        <v>24785</v>
      </c>
      <c r="C127" s="53" t="s">
        <v>6095</v>
      </c>
      <c r="D127" s="54">
        <v>1726</v>
      </c>
      <c r="E127" s="55">
        <v>0.0385</v>
      </c>
      <c r="F127" s="55">
        <v>0.065</v>
      </c>
      <c r="G127" s="56">
        <v>0.1035</v>
      </c>
      <c r="H127" s="34"/>
      <c r="I127" s="34"/>
    </row>
    <row r="128" spans="1:9">
      <c r="A128" s="52">
        <v>98185</v>
      </c>
      <c r="B128" s="53" t="s">
        <v>24785</v>
      </c>
      <c r="C128" s="53" t="s">
        <v>6095</v>
      </c>
      <c r="D128" s="54">
        <v>1726</v>
      </c>
      <c r="E128" s="55">
        <v>0.0385</v>
      </c>
      <c r="F128" s="55">
        <v>0.065</v>
      </c>
      <c r="G128" s="56">
        <v>0.1035</v>
      </c>
      <c r="H128" s="34"/>
      <c r="I128" s="34"/>
    </row>
    <row r="129" spans="1:9">
      <c r="A129" s="52">
        <v>98188</v>
      </c>
      <c r="B129" s="53" t="s">
        <v>24785</v>
      </c>
      <c r="C129" s="53" t="s">
        <v>6095</v>
      </c>
      <c r="D129" s="54">
        <v>1726</v>
      </c>
      <c r="E129" s="55">
        <v>0.0385</v>
      </c>
      <c r="F129" s="55">
        <v>0.065</v>
      </c>
      <c r="G129" s="56">
        <v>0.1035</v>
      </c>
      <c r="H129" s="34"/>
      <c r="I129" s="34"/>
    </row>
    <row r="130" spans="1:9">
      <c r="A130" s="52">
        <v>98195</v>
      </c>
      <c r="B130" s="53" t="s">
        <v>24785</v>
      </c>
      <c r="C130" s="53" t="s">
        <v>6095</v>
      </c>
      <c r="D130" s="54">
        <v>1726</v>
      </c>
      <c r="E130" s="55">
        <v>0.0385</v>
      </c>
      <c r="F130" s="55">
        <v>0.065</v>
      </c>
      <c r="G130" s="56">
        <v>0.1035</v>
      </c>
      <c r="H130" s="34"/>
      <c r="I130" s="34"/>
    </row>
    <row r="131" spans="1:9">
      <c r="A131" s="52">
        <v>98198</v>
      </c>
      <c r="B131" s="53" t="s">
        <v>24785</v>
      </c>
      <c r="C131" s="53" t="s">
        <v>6095</v>
      </c>
      <c r="D131" s="54">
        <v>1726</v>
      </c>
      <c r="E131" s="55">
        <v>0.0385</v>
      </c>
      <c r="F131" s="55">
        <v>0.065</v>
      </c>
      <c r="G131" s="56">
        <v>0.1035</v>
      </c>
      <c r="H131" s="34"/>
      <c r="I131" s="34"/>
    </row>
    <row r="132" spans="1:9">
      <c r="A132" s="52">
        <v>98199</v>
      </c>
      <c r="B132" s="53" t="s">
        <v>24785</v>
      </c>
      <c r="C132" s="53" t="s">
        <v>6095</v>
      </c>
      <c r="D132" s="54">
        <v>1726</v>
      </c>
      <c r="E132" s="55">
        <v>0.0385</v>
      </c>
      <c r="F132" s="55">
        <v>0.065</v>
      </c>
      <c r="G132" s="56">
        <v>0.1035</v>
      </c>
      <c r="H132" s="34"/>
      <c r="I132" s="34"/>
    </row>
    <row r="133" ht="38.25" spans="1:9">
      <c r="A133" s="52">
        <v>98201</v>
      </c>
      <c r="B133" s="53" t="s">
        <v>2528</v>
      </c>
      <c r="C133" s="53" t="s">
        <v>24795</v>
      </c>
      <c r="D133" s="54">
        <v>3131</v>
      </c>
      <c r="E133" s="55">
        <v>0.04</v>
      </c>
      <c r="F133" s="55">
        <v>0.065</v>
      </c>
      <c r="G133" s="56">
        <v>0.105</v>
      </c>
      <c r="H133" s="34"/>
      <c r="I133" s="34"/>
    </row>
    <row r="134" ht="38.25" spans="1:9">
      <c r="A134" s="52">
        <v>98203</v>
      </c>
      <c r="B134" s="53" t="s">
        <v>2528</v>
      </c>
      <c r="C134" s="53" t="s">
        <v>24795</v>
      </c>
      <c r="D134" s="54">
        <v>3131</v>
      </c>
      <c r="E134" s="55">
        <v>0.04</v>
      </c>
      <c r="F134" s="55">
        <v>0.065</v>
      </c>
      <c r="G134" s="56">
        <v>0.105</v>
      </c>
      <c r="H134" s="34"/>
      <c r="I134" s="34"/>
    </row>
    <row r="135" ht="38.25" spans="1:9">
      <c r="A135" s="52">
        <v>98204</v>
      </c>
      <c r="B135" s="53" t="s">
        <v>2528</v>
      </c>
      <c r="C135" s="53" t="s">
        <v>24795</v>
      </c>
      <c r="D135" s="54">
        <v>3131</v>
      </c>
      <c r="E135" s="55">
        <v>0.04</v>
      </c>
      <c r="F135" s="55">
        <v>0.065</v>
      </c>
      <c r="G135" s="56">
        <v>0.105</v>
      </c>
      <c r="H135" s="34"/>
      <c r="I135" s="34"/>
    </row>
    <row r="136" ht="25.5" spans="1:9">
      <c r="A136" s="52">
        <v>98206</v>
      </c>
      <c r="B136" s="53" t="s">
        <v>2528</v>
      </c>
      <c r="C136" s="53" t="s">
        <v>5208</v>
      </c>
      <c r="D136" s="54">
        <v>3105</v>
      </c>
      <c r="E136" s="55">
        <v>0.034</v>
      </c>
      <c r="F136" s="55">
        <v>0.065</v>
      </c>
      <c r="G136" s="56">
        <v>0.099</v>
      </c>
      <c r="H136" s="34"/>
      <c r="I136" s="34"/>
    </row>
    <row r="137" ht="25.5" spans="1:9">
      <c r="A137" s="52">
        <v>98207</v>
      </c>
      <c r="B137" s="53" t="s">
        <v>2528</v>
      </c>
      <c r="C137" s="53" t="s">
        <v>5208</v>
      </c>
      <c r="D137" s="54">
        <v>3105</v>
      </c>
      <c r="E137" s="55">
        <v>0.034</v>
      </c>
      <c r="F137" s="55">
        <v>0.065</v>
      </c>
      <c r="G137" s="56">
        <v>0.099</v>
      </c>
      <c r="H137" s="34"/>
      <c r="I137" s="34"/>
    </row>
    <row r="138" ht="38.25" spans="1:9">
      <c r="A138" s="52">
        <v>98208</v>
      </c>
      <c r="B138" s="53" t="s">
        <v>2528</v>
      </c>
      <c r="C138" s="53" t="s">
        <v>24795</v>
      </c>
      <c r="D138" s="54">
        <v>3131</v>
      </c>
      <c r="E138" s="55">
        <v>0.04</v>
      </c>
      <c r="F138" s="55">
        <v>0.065</v>
      </c>
      <c r="G138" s="56">
        <v>0.105</v>
      </c>
      <c r="H138" s="34"/>
      <c r="I138" s="34"/>
    </row>
    <row r="139" ht="25.5" spans="1:9">
      <c r="A139" s="52">
        <v>98213</v>
      </c>
      <c r="B139" s="53" t="s">
        <v>2528</v>
      </c>
      <c r="C139" s="53" t="s">
        <v>5208</v>
      </c>
      <c r="D139" s="54">
        <v>3105</v>
      </c>
      <c r="E139" s="55">
        <v>0.034</v>
      </c>
      <c r="F139" s="55">
        <v>0.065</v>
      </c>
      <c r="G139" s="56">
        <v>0.099</v>
      </c>
      <c r="H139" s="34"/>
      <c r="I139" s="34"/>
    </row>
    <row r="140" ht="25.5" spans="1:9">
      <c r="A140" s="52">
        <v>98220</v>
      </c>
      <c r="B140" s="53" t="s">
        <v>24805</v>
      </c>
      <c r="C140" s="53" t="s">
        <v>24806</v>
      </c>
      <c r="D140" s="54">
        <v>1500</v>
      </c>
      <c r="E140" s="55">
        <v>0.023</v>
      </c>
      <c r="F140" s="55">
        <v>0.065</v>
      </c>
      <c r="G140" s="56">
        <v>0.088</v>
      </c>
      <c r="H140" s="34"/>
      <c r="I140" s="34"/>
    </row>
    <row r="141" spans="1:9">
      <c r="A141" s="52">
        <v>98221</v>
      </c>
      <c r="B141" s="53" t="s">
        <v>24807</v>
      </c>
      <c r="C141" s="53" t="s">
        <v>24808</v>
      </c>
      <c r="D141" s="54">
        <v>2901</v>
      </c>
      <c r="E141" s="55">
        <v>0.023</v>
      </c>
      <c r="F141" s="55">
        <v>0.065</v>
      </c>
      <c r="G141" s="56">
        <v>0.088</v>
      </c>
      <c r="H141" s="34"/>
      <c r="I141" s="34"/>
    </row>
    <row r="142" spans="1:9">
      <c r="A142" s="52">
        <v>98222</v>
      </c>
      <c r="B142" s="53" t="s">
        <v>24809</v>
      </c>
      <c r="C142" s="54" t="s">
        <v>24810</v>
      </c>
      <c r="D142" s="54">
        <v>2800</v>
      </c>
      <c r="E142" s="55">
        <v>0.0185</v>
      </c>
      <c r="F142" s="55">
        <v>0.065</v>
      </c>
      <c r="G142" s="56">
        <v>0.0835</v>
      </c>
      <c r="H142" s="34"/>
      <c r="I142" s="34"/>
    </row>
    <row r="143" ht="38.25" spans="1:9">
      <c r="A143" s="52">
        <v>98223</v>
      </c>
      <c r="B143" s="53" t="s">
        <v>2528</v>
      </c>
      <c r="C143" s="53" t="s">
        <v>24795</v>
      </c>
      <c r="D143" s="54">
        <v>3131</v>
      </c>
      <c r="E143" s="55">
        <v>0.04</v>
      </c>
      <c r="F143" s="55">
        <v>0.065</v>
      </c>
      <c r="G143" s="56">
        <v>0.105</v>
      </c>
      <c r="H143" s="34"/>
      <c r="I143" s="34"/>
    </row>
    <row r="144" spans="1:9">
      <c r="A144" s="52">
        <v>98224</v>
      </c>
      <c r="B144" s="53" t="s">
        <v>24785</v>
      </c>
      <c r="C144" s="54" t="s">
        <v>24811</v>
      </c>
      <c r="D144" s="54">
        <v>4000</v>
      </c>
      <c r="E144" s="55">
        <v>0.024</v>
      </c>
      <c r="F144" s="55">
        <v>0.065</v>
      </c>
      <c r="G144" s="56">
        <v>0.089</v>
      </c>
      <c r="H144" s="34"/>
      <c r="I144" s="34"/>
    </row>
    <row r="145" spans="1:9">
      <c r="A145" s="52">
        <v>98225</v>
      </c>
      <c r="B145" s="53" t="s">
        <v>24812</v>
      </c>
      <c r="C145" s="53" t="s">
        <v>24813</v>
      </c>
      <c r="D145" s="54">
        <v>3701</v>
      </c>
      <c r="E145" s="55">
        <v>0.025</v>
      </c>
      <c r="F145" s="55">
        <v>0.065</v>
      </c>
      <c r="G145" s="56">
        <v>0.09</v>
      </c>
      <c r="H145" s="34"/>
      <c r="I145" s="34"/>
    </row>
    <row r="146" spans="1:9">
      <c r="A146" s="52">
        <v>98226</v>
      </c>
      <c r="B146" s="53" t="s">
        <v>24812</v>
      </c>
      <c r="C146" s="53" t="s">
        <v>24813</v>
      </c>
      <c r="D146" s="54">
        <v>3701</v>
      </c>
      <c r="E146" s="55">
        <v>0.025</v>
      </c>
      <c r="F146" s="55">
        <v>0.065</v>
      </c>
      <c r="G146" s="56">
        <v>0.09</v>
      </c>
      <c r="H146" s="34"/>
      <c r="I146" s="34"/>
    </row>
    <row r="147" spans="1:9">
      <c r="A147" s="52">
        <v>98227</v>
      </c>
      <c r="B147" s="53" t="s">
        <v>24812</v>
      </c>
      <c r="C147" s="53" t="s">
        <v>24813</v>
      </c>
      <c r="D147" s="54">
        <v>3701</v>
      </c>
      <c r="E147" s="55">
        <v>0.025</v>
      </c>
      <c r="F147" s="55">
        <v>0.065</v>
      </c>
      <c r="G147" s="56">
        <v>0.09</v>
      </c>
      <c r="H147" s="34"/>
      <c r="I147" s="34"/>
    </row>
    <row r="148" spans="1:9">
      <c r="A148" s="52">
        <v>98228</v>
      </c>
      <c r="B148" s="53" t="s">
        <v>24812</v>
      </c>
      <c r="C148" s="53" t="s">
        <v>24813</v>
      </c>
      <c r="D148" s="54">
        <v>3701</v>
      </c>
      <c r="E148" s="55">
        <v>0.025</v>
      </c>
      <c r="F148" s="55">
        <v>0.065</v>
      </c>
      <c r="G148" s="56">
        <v>0.09</v>
      </c>
      <c r="H148" s="34"/>
      <c r="I148" s="34"/>
    </row>
    <row r="149" spans="1:9">
      <c r="A149" s="52">
        <v>98229</v>
      </c>
      <c r="B149" s="53" t="s">
        <v>24812</v>
      </c>
      <c r="C149" s="53" t="s">
        <v>24813</v>
      </c>
      <c r="D149" s="54">
        <v>3701</v>
      </c>
      <c r="E149" s="55">
        <v>0.025</v>
      </c>
      <c r="F149" s="55">
        <v>0.065</v>
      </c>
      <c r="G149" s="56">
        <v>0.09</v>
      </c>
      <c r="H149" s="34"/>
      <c r="I149" s="34"/>
    </row>
    <row r="150" spans="1:9">
      <c r="A150" s="52">
        <v>98230</v>
      </c>
      <c r="B150" s="53" t="s">
        <v>24812</v>
      </c>
      <c r="C150" s="53" t="s">
        <v>24814</v>
      </c>
      <c r="D150" s="54">
        <v>3702</v>
      </c>
      <c r="E150" s="55">
        <v>0.025</v>
      </c>
      <c r="F150" s="55">
        <v>0.065</v>
      </c>
      <c r="G150" s="56">
        <v>0.09</v>
      </c>
      <c r="H150" s="34"/>
      <c r="I150" s="34"/>
    </row>
    <row r="151" ht="25.5" spans="1:9">
      <c r="A151" s="52">
        <v>98231</v>
      </c>
      <c r="B151" s="53" t="s">
        <v>24805</v>
      </c>
      <c r="C151" s="53" t="s">
        <v>24806</v>
      </c>
      <c r="D151" s="54">
        <v>1500</v>
      </c>
      <c r="E151" s="55">
        <v>0.023</v>
      </c>
      <c r="F151" s="55">
        <v>0.065</v>
      </c>
      <c r="G151" s="56">
        <v>0.088</v>
      </c>
      <c r="H151" s="34"/>
      <c r="I151" s="34"/>
    </row>
    <row r="152" ht="25.5" spans="1:9">
      <c r="A152" s="52">
        <v>98232</v>
      </c>
      <c r="B152" s="53" t="s">
        <v>24807</v>
      </c>
      <c r="C152" s="53" t="s">
        <v>24815</v>
      </c>
      <c r="D152" s="54">
        <v>2929</v>
      </c>
      <c r="E152" s="55">
        <v>0.021</v>
      </c>
      <c r="F152" s="55">
        <v>0.065</v>
      </c>
      <c r="G152" s="56">
        <v>0.086</v>
      </c>
      <c r="H152" s="34"/>
      <c r="I152" s="34"/>
    </row>
    <row r="153" spans="1:9">
      <c r="A153" s="52">
        <v>98233</v>
      </c>
      <c r="B153" s="53" t="s">
        <v>24807</v>
      </c>
      <c r="C153" s="53" t="s">
        <v>24816</v>
      </c>
      <c r="D153" s="54">
        <v>2902</v>
      </c>
      <c r="E153" s="55">
        <v>0.022</v>
      </c>
      <c r="F153" s="55">
        <v>0.065</v>
      </c>
      <c r="G153" s="56">
        <v>0.087</v>
      </c>
      <c r="H153" s="34"/>
      <c r="I153" s="34"/>
    </row>
    <row r="154" spans="1:9">
      <c r="A154" s="52">
        <v>98235</v>
      </c>
      <c r="B154" s="54" t="s">
        <v>24785</v>
      </c>
      <c r="C154" s="54" t="s">
        <v>24817</v>
      </c>
      <c r="D154" s="54">
        <v>2929</v>
      </c>
      <c r="E154" s="55">
        <v>0.021</v>
      </c>
      <c r="F154" s="55">
        <v>0.065</v>
      </c>
      <c r="G154" s="56">
        <v>0.086</v>
      </c>
      <c r="H154" s="34"/>
      <c r="I154" s="34"/>
    </row>
    <row r="155" spans="1:9">
      <c r="A155" s="52">
        <v>98236</v>
      </c>
      <c r="B155" s="54" t="s">
        <v>24805</v>
      </c>
      <c r="C155" s="54" t="s">
        <v>24818</v>
      </c>
      <c r="D155" s="54">
        <v>1500</v>
      </c>
      <c r="E155" s="55">
        <v>0.025</v>
      </c>
      <c r="F155" s="55">
        <v>0.065</v>
      </c>
      <c r="G155" s="56">
        <v>0.09</v>
      </c>
      <c r="H155" s="34"/>
      <c r="I155" s="34"/>
    </row>
    <row r="156" ht="25.5" spans="1:9">
      <c r="A156" s="52">
        <v>98237</v>
      </c>
      <c r="B156" s="53" t="s">
        <v>24807</v>
      </c>
      <c r="C156" s="53" t="s">
        <v>24815</v>
      </c>
      <c r="D156" s="54">
        <v>2929</v>
      </c>
      <c r="E156" s="55">
        <v>0.021</v>
      </c>
      <c r="F156" s="55">
        <v>0.065</v>
      </c>
      <c r="G156" s="56">
        <v>0.086</v>
      </c>
      <c r="H156" s="34"/>
      <c r="I156" s="34"/>
    </row>
    <row r="157" ht="25.5" spans="1:9">
      <c r="A157" s="52">
        <v>98238</v>
      </c>
      <c r="B157" s="53" t="s">
        <v>24807</v>
      </c>
      <c r="C157" s="53" t="s">
        <v>24815</v>
      </c>
      <c r="D157" s="54">
        <v>2929</v>
      </c>
      <c r="E157" s="55">
        <v>0.021</v>
      </c>
      <c r="F157" s="55">
        <v>0.065</v>
      </c>
      <c r="G157" s="56">
        <v>0.086</v>
      </c>
      <c r="H157" s="34"/>
      <c r="I157" s="34"/>
    </row>
    <row r="158" spans="1:9">
      <c r="A158" s="52">
        <v>98239</v>
      </c>
      <c r="B158" s="53" t="s">
        <v>24805</v>
      </c>
      <c r="C158" s="53" t="s">
        <v>24819</v>
      </c>
      <c r="D158" s="54">
        <v>1501</v>
      </c>
      <c r="E158" s="55">
        <v>0.023</v>
      </c>
      <c r="F158" s="55">
        <v>0.065</v>
      </c>
      <c r="G158" s="56">
        <v>0.088</v>
      </c>
      <c r="H158" s="34"/>
      <c r="I158" s="34"/>
    </row>
    <row r="159" spans="1:9">
      <c r="A159" s="52">
        <v>98240</v>
      </c>
      <c r="B159" s="54" t="s">
        <v>24812</v>
      </c>
      <c r="C159" s="54" t="s">
        <v>24820</v>
      </c>
      <c r="D159" s="54">
        <v>3737</v>
      </c>
      <c r="E159" s="55">
        <v>0.023</v>
      </c>
      <c r="F159" s="55">
        <v>0.065</v>
      </c>
      <c r="G159" s="56">
        <v>0.088</v>
      </c>
      <c r="H159" s="34"/>
      <c r="I159" s="34"/>
    </row>
    <row r="160" ht="38.25" spans="1:9">
      <c r="A160" s="52">
        <v>98241</v>
      </c>
      <c r="B160" s="53" t="s">
        <v>2528</v>
      </c>
      <c r="C160" s="53" t="s">
        <v>24795</v>
      </c>
      <c r="D160" s="54">
        <v>3131</v>
      </c>
      <c r="E160" s="55">
        <v>0.04</v>
      </c>
      <c r="F160" s="55">
        <v>0.065</v>
      </c>
      <c r="G160" s="56">
        <v>0.105</v>
      </c>
      <c r="H160" s="34"/>
      <c r="I160" s="34"/>
    </row>
    <row r="161" spans="1:9">
      <c r="A161" s="52">
        <v>98243</v>
      </c>
      <c r="B161" s="54" t="s">
        <v>24809</v>
      </c>
      <c r="C161" s="54" t="s">
        <v>24821</v>
      </c>
      <c r="D161" s="54">
        <v>2800</v>
      </c>
      <c r="E161" s="55">
        <v>0.0185</v>
      </c>
      <c r="F161" s="55">
        <v>0.065</v>
      </c>
      <c r="G161" s="56">
        <v>0.0835</v>
      </c>
      <c r="H161" s="34"/>
      <c r="I161" s="34"/>
    </row>
    <row r="162" spans="1:9">
      <c r="A162" s="52">
        <v>98244</v>
      </c>
      <c r="B162" s="54" t="s">
        <v>24812</v>
      </c>
      <c r="C162" s="54" t="s">
        <v>24822</v>
      </c>
      <c r="D162" s="54">
        <v>3737</v>
      </c>
      <c r="E162" s="55">
        <v>0.023</v>
      </c>
      <c r="F162" s="55">
        <v>0.065</v>
      </c>
      <c r="G162" s="56">
        <v>0.088</v>
      </c>
      <c r="H162" s="34"/>
      <c r="I162" s="34"/>
    </row>
    <row r="163" spans="1:9">
      <c r="A163" s="52">
        <v>98245</v>
      </c>
      <c r="B163" s="54" t="s">
        <v>24809</v>
      </c>
      <c r="C163" s="54" t="s">
        <v>24823</v>
      </c>
      <c r="D163" s="54">
        <v>2800</v>
      </c>
      <c r="E163" s="55">
        <v>0.0185</v>
      </c>
      <c r="F163" s="55">
        <v>0.065</v>
      </c>
      <c r="G163" s="56">
        <v>0.0835</v>
      </c>
      <c r="H163" s="34"/>
      <c r="I163" s="34"/>
    </row>
    <row r="164" spans="1:9">
      <c r="A164" s="52">
        <v>98247</v>
      </c>
      <c r="B164" s="53" t="s">
        <v>24812</v>
      </c>
      <c r="C164" s="53" t="s">
        <v>24824</v>
      </c>
      <c r="D164" s="54">
        <v>3703</v>
      </c>
      <c r="E164" s="55">
        <v>0.023</v>
      </c>
      <c r="F164" s="55">
        <v>0.065</v>
      </c>
      <c r="G164" s="56">
        <v>0.088</v>
      </c>
      <c r="H164" s="34"/>
      <c r="I164" s="34"/>
    </row>
    <row r="165" spans="1:9">
      <c r="A165" s="52">
        <v>98248</v>
      </c>
      <c r="B165" s="53" t="s">
        <v>24812</v>
      </c>
      <c r="C165" s="53" t="s">
        <v>24825</v>
      </c>
      <c r="D165" s="54">
        <v>3704</v>
      </c>
      <c r="E165" s="55">
        <v>0.025</v>
      </c>
      <c r="F165" s="55">
        <v>0.065</v>
      </c>
      <c r="G165" s="56">
        <v>0.09</v>
      </c>
      <c r="H165" s="34"/>
      <c r="I165" s="34"/>
    </row>
    <row r="166" spans="1:9">
      <c r="A166" s="52">
        <v>98249</v>
      </c>
      <c r="B166" s="54" t="s">
        <v>24805</v>
      </c>
      <c r="C166" s="54" t="s">
        <v>24826</v>
      </c>
      <c r="D166" s="54">
        <v>1500</v>
      </c>
      <c r="E166" s="55">
        <v>0.025</v>
      </c>
      <c r="F166" s="55">
        <v>0.065</v>
      </c>
      <c r="G166" s="56">
        <v>0.09</v>
      </c>
      <c r="H166" s="34"/>
      <c r="I166" s="34"/>
    </row>
    <row r="167" spans="1:9">
      <c r="A167" s="52">
        <v>98250</v>
      </c>
      <c r="B167" s="53" t="s">
        <v>24809</v>
      </c>
      <c r="C167" s="53" t="s">
        <v>24827</v>
      </c>
      <c r="D167" s="54">
        <v>2801</v>
      </c>
      <c r="E167" s="55">
        <v>0.0215</v>
      </c>
      <c r="F167" s="55">
        <v>0.065</v>
      </c>
      <c r="G167" s="56">
        <v>0.0865</v>
      </c>
      <c r="H167" s="34"/>
      <c r="I167" s="34"/>
    </row>
    <row r="168" ht="38.25" spans="1:9">
      <c r="A168" s="52">
        <v>98251</v>
      </c>
      <c r="B168" s="53" t="s">
        <v>2528</v>
      </c>
      <c r="C168" s="53" t="s">
        <v>24795</v>
      </c>
      <c r="D168" s="54">
        <v>3131</v>
      </c>
      <c r="E168" s="55">
        <v>0.04</v>
      </c>
      <c r="F168" s="55">
        <v>0.065</v>
      </c>
      <c r="G168" s="56">
        <v>0.105</v>
      </c>
      <c r="H168" s="34"/>
      <c r="I168" s="34"/>
    </row>
    <row r="169" ht="38.25" spans="1:9">
      <c r="A169" s="52">
        <v>98252</v>
      </c>
      <c r="B169" s="53" t="s">
        <v>2528</v>
      </c>
      <c r="C169" s="53" t="s">
        <v>24795</v>
      </c>
      <c r="D169" s="54">
        <v>3131</v>
      </c>
      <c r="E169" s="55">
        <v>0.04</v>
      </c>
      <c r="F169" s="55">
        <v>0.065</v>
      </c>
      <c r="G169" s="56">
        <v>0.105</v>
      </c>
      <c r="H169" s="34"/>
      <c r="I169" s="34"/>
    </row>
    <row r="170" spans="1:9">
      <c r="A170" s="52">
        <v>98253</v>
      </c>
      <c r="B170" s="54" t="s">
        <v>24805</v>
      </c>
      <c r="C170" s="54" t="s">
        <v>24828</v>
      </c>
      <c r="D170" s="54">
        <v>1500</v>
      </c>
      <c r="E170" s="55">
        <v>0.025</v>
      </c>
      <c r="F170" s="55">
        <v>0.065</v>
      </c>
      <c r="G170" s="56">
        <v>0.09</v>
      </c>
      <c r="H170" s="34"/>
      <c r="I170" s="34"/>
    </row>
    <row r="171" ht="25.5" spans="1:9">
      <c r="A171" s="52">
        <v>98255</v>
      </c>
      <c r="B171" s="53" t="s">
        <v>24807</v>
      </c>
      <c r="C171" s="53" t="s">
        <v>24815</v>
      </c>
      <c r="D171" s="54">
        <v>2929</v>
      </c>
      <c r="E171" s="55">
        <v>0.021</v>
      </c>
      <c r="F171" s="55">
        <v>0.065</v>
      </c>
      <c r="G171" s="56">
        <v>0.086</v>
      </c>
      <c r="H171" s="34"/>
      <c r="I171" s="34"/>
    </row>
    <row r="172" ht="25.5" spans="1:9">
      <c r="A172" s="52">
        <v>98256</v>
      </c>
      <c r="B172" s="53" t="s">
        <v>2528</v>
      </c>
      <c r="C172" s="53" t="s">
        <v>24829</v>
      </c>
      <c r="D172" s="54">
        <v>3108</v>
      </c>
      <c r="E172" s="55">
        <v>0.026</v>
      </c>
      <c r="F172" s="55">
        <v>0.065</v>
      </c>
      <c r="G172" s="56">
        <v>0.091</v>
      </c>
      <c r="H172" s="34"/>
      <c r="I172" s="34"/>
    </row>
    <row r="173" spans="1:9">
      <c r="A173" s="52">
        <v>98257</v>
      </c>
      <c r="B173" s="53" t="s">
        <v>24807</v>
      </c>
      <c r="C173" s="53" t="s">
        <v>24830</v>
      </c>
      <c r="D173" s="54">
        <v>2905</v>
      </c>
      <c r="E173" s="55">
        <v>0.022</v>
      </c>
      <c r="F173" s="55">
        <v>0.065</v>
      </c>
      <c r="G173" s="56">
        <v>0.087</v>
      </c>
      <c r="H173" s="34"/>
      <c r="I173" s="34"/>
    </row>
    <row r="174" ht="38.25" spans="1:9">
      <c r="A174" s="52">
        <v>98258</v>
      </c>
      <c r="B174" s="53" t="s">
        <v>2528</v>
      </c>
      <c r="C174" s="53" t="s">
        <v>24795</v>
      </c>
      <c r="D174" s="54">
        <v>3131</v>
      </c>
      <c r="E174" s="55">
        <v>0.04</v>
      </c>
      <c r="F174" s="55">
        <v>0.065</v>
      </c>
      <c r="G174" s="56">
        <v>0.105</v>
      </c>
      <c r="H174" s="34"/>
      <c r="I174" s="34"/>
    </row>
    <row r="175" ht="25.5" spans="1:9">
      <c r="A175" s="52">
        <v>98259</v>
      </c>
      <c r="B175" s="54" t="s">
        <v>2528</v>
      </c>
      <c r="C175" s="54" t="s">
        <v>24831</v>
      </c>
      <c r="D175" s="54">
        <v>3111</v>
      </c>
      <c r="E175" s="55">
        <v>0.029</v>
      </c>
      <c r="F175" s="55">
        <v>0.065</v>
      </c>
      <c r="G175" s="56">
        <v>0.094</v>
      </c>
      <c r="H175" s="34"/>
      <c r="I175" s="34"/>
    </row>
    <row r="176" spans="1:9">
      <c r="A176" s="52">
        <v>98260</v>
      </c>
      <c r="B176" s="53" t="s">
        <v>24805</v>
      </c>
      <c r="C176" s="53" t="s">
        <v>24832</v>
      </c>
      <c r="D176" s="54">
        <v>1502</v>
      </c>
      <c r="E176" s="55">
        <v>0.025</v>
      </c>
      <c r="F176" s="55">
        <v>0.065</v>
      </c>
      <c r="G176" s="56">
        <v>0.09</v>
      </c>
      <c r="H176" s="34"/>
      <c r="I176" s="34"/>
    </row>
    <row r="177" ht="25.5" spans="1:9">
      <c r="A177" s="52">
        <v>98261</v>
      </c>
      <c r="B177" s="53" t="s">
        <v>24809</v>
      </c>
      <c r="C177" s="53" t="s">
        <v>24833</v>
      </c>
      <c r="D177" s="54">
        <v>2800</v>
      </c>
      <c r="E177" s="55">
        <v>0.0185</v>
      </c>
      <c r="F177" s="55">
        <v>0.065</v>
      </c>
      <c r="G177" s="56">
        <v>0.0835</v>
      </c>
      <c r="H177" s="34"/>
      <c r="I177" s="34"/>
    </row>
    <row r="178" spans="1:9">
      <c r="A178" s="52">
        <v>98262</v>
      </c>
      <c r="B178" s="54" t="s">
        <v>24812</v>
      </c>
      <c r="C178" s="54" t="s">
        <v>24834</v>
      </c>
      <c r="D178" s="54">
        <v>3737</v>
      </c>
      <c r="E178" s="55">
        <v>0.023</v>
      </c>
      <c r="F178" s="55">
        <v>0.065</v>
      </c>
      <c r="G178" s="56">
        <v>0.088</v>
      </c>
      <c r="H178" s="34"/>
      <c r="I178" s="34"/>
    </row>
    <row r="179" ht="25.5" spans="1:9">
      <c r="A179" s="52">
        <v>98263</v>
      </c>
      <c r="B179" s="53" t="s">
        <v>24807</v>
      </c>
      <c r="C179" s="53" t="s">
        <v>24815</v>
      </c>
      <c r="D179" s="54">
        <v>2929</v>
      </c>
      <c r="E179" s="55">
        <v>0.021</v>
      </c>
      <c r="F179" s="55">
        <v>0.065</v>
      </c>
      <c r="G179" s="56">
        <v>0.086</v>
      </c>
      <c r="H179" s="34"/>
      <c r="I179" s="34"/>
    </row>
    <row r="180" spans="1:9">
      <c r="A180" s="52">
        <v>98264</v>
      </c>
      <c r="B180" s="53" t="s">
        <v>24812</v>
      </c>
      <c r="C180" s="53" t="s">
        <v>19866</v>
      </c>
      <c r="D180" s="54">
        <v>3705</v>
      </c>
      <c r="E180" s="55">
        <v>0.026</v>
      </c>
      <c r="F180" s="55">
        <v>0.065</v>
      </c>
      <c r="G180" s="56">
        <v>0.091</v>
      </c>
      <c r="H180" s="34"/>
      <c r="I180" s="34"/>
    </row>
    <row r="181" spans="1:9">
      <c r="A181" s="52">
        <v>98266</v>
      </c>
      <c r="B181" s="54" t="s">
        <v>24812</v>
      </c>
      <c r="C181" s="54" t="s">
        <v>24835</v>
      </c>
      <c r="D181" s="54">
        <v>3737</v>
      </c>
      <c r="E181" s="55">
        <v>0.023</v>
      </c>
      <c r="F181" s="55">
        <v>0.065</v>
      </c>
      <c r="G181" s="56">
        <v>0.088</v>
      </c>
      <c r="H181" s="34"/>
      <c r="I181" s="34"/>
    </row>
    <row r="182" ht="25.5" spans="1:9">
      <c r="A182" s="52">
        <v>98267</v>
      </c>
      <c r="B182" s="53" t="s">
        <v>24807</v>
      </c>
      <c r="C182" s="53" t="s">
        <v>24815</v>
      </c>
      <c r="D182" s="54">
        <v>2929</v>
      </c>
      <c r="E182" s="55">
        <v>0.021</v>
      </c>
      <c r="F182" s="55">
        <v>0.065</v>
      </c>
      <c r="G182" s="56">
        <v>0.086</v>
      </c>
      <c r="H182" s="34"/>
      <c r="I182" s="34"/>
    </row>
    <row r="183" ht="38.25" spans="1:9">
      <c r="A183" s="52">
        <v>98270</v>
      </c>
      <c r="B183" s="53" t="s">
        <v>2528</v>
      </c>
      <c r="C183" s="53" t="s">
        <v>24795</v>
      </c>
      <c r="D183" s="54">
        <v>3131</v>
      </c>
      <c r="E183" s="55">
        <v>0.04</v>
      </c>
      <c r="F183" s="55">
        <v>0.065</v>
      </c>
      <c r="G183" s="56">
        <v>0.105</v>
      </c>
      <c r="H183" s="34"/>
      <c r="I183" s="34"/>
    </row>
    <row r="184" ht="38.25" spans="1:9">
      <c r="A184" s="52">
        <v>98271</v>
      </c>
      <c r="B184" s="53" t="s">
        <v>2528</v>
      </c>
      <c r="C184" s="53" t="s">
        <v>24795</v>
      </c>
      <c r="D184" s="54">
        <v>3131</v>
      </c>
      <c r="E184" s="55">
        <v>0.04</v>
      </c>
      <c r="F184" s="55">
        <v>0.065</v>
      </c>
      <c r="G184" s="56">
        <v>0.105</v>
      </c>
      <c r="H184" s="34"/>
      <c r="I184" s="34"/>
    </row>
    <row r="185" ht="38.25" spans="1:9">
      <c r="A185" s="52">
        <v>98272</v>
      </c>
      <c r="B185" s="53" t="s">
        <v>2528</v>
      </c>
      <c r="C185" s="53" t="s">
        <v>24795</v>
      </c>
      <c r="D185" s="54">
        <v>3131</v>
      </c>
      <c r="E185" s="55">
        <v>0.04</v>
      </c>
      <c r="F185" s="55">
        <v>0.065</v>
      </c>
      <c r="G185" s="56">
        <v>0.105</v>
      </c>
      <c r="H185" s="34"/>
      <c r="I185" s="34"/>
    </row>
    <row r="186" spans="1:9">
      <c r="A186" s="52">
        <v>98273</v>
      </c>
      <c r="B186" s="53" t="s">
        <v>24807</v>
      </c>
      <c r="C186" s="53" t="s">
        <v>17773</v>
      </c>
      <c r="D186" s="54">
        <v>2907</v>
      </c>
      <c r="E186" s="55">
        <v>0.023</v>
      </c>
      <c r="F186" s="55">
        <v>0.065</v>
      </c>
      <c r="G186" s="56">
        <v>0.088</v>
      </c>
      <c r="H186" s="34"/>
      <c r="I186" s="34"/>
    </row>
    <row r="187" spans="1:9">
      <c r="A187" s="52">
        <v>98274</v>
      </c>
      <c r="B187" s="53" t="s">
        <v>24807</v>
      </c>
      <c r="C187" s="53" t="s">
        <v>17773</v>
      </c>
      <c r="D187" s="54">
        <v>2907</v>
      </c>
      <c r="E187" s="55">
        <v>0.023</v>
      </c>
      <c r="F187" s="55">
        <v>0.065</v>
      </c>
      <c r="G187" s="56">
        <v>0.088</v>
      </c>
      <c r="H187" s="34"/>
      <c r="I187" s="34"/>
    </row>
    <row r="188" ht="25.5" spans="1:9">
      <c r="A188" s="52">
        <v>98275</v>
      </c>
      <c r="B188" s="53" t="s">
        <v>2528</v>
      </c>
      <c r="C188" s="53" t="s">
        <v>24836</v>
      </c>
      <c r="D188" s="54">
        <v>3114</v>
      </c>
      <c r="E188" s="55">
        <v>0.041</v>
      </c>
      <c r="F188" s="55">
        <v>0.065</v>
      </c>
      <c r="G188" s="56">
        <v>0.106</v>
      </c>
      <c r="H188" s="34"/>
      <c r="I188" s="34"/>
    </row>
    <row r="189" spans="1:9">
      <c r="A189" s="52">
        <v>98276</v>
      </c>
      <c r="B189" s="53" t="s">
        <v>24812</v>
      </c>
      <c r="C189" s="53" t="s">
        <v>24837</v>
      </c>
      <c r="D189" s="54">
        <v>3706</v>
      </c>
      <c r="E189" s="55">
        <v>0.023</v>
      </c>
      <c r="F189" s="55">
        <v>0.065</v>
      </c>
      <c r="G189" s="56">
        <v>0.088</v>
      </c>
      <c r="H189" s="34"/>
      <c r="I189" s="34"/>
    </row>
    <row r="190" spans="1:9">
      <c r="A190" s="52">
        <v>98277</v>
      </c>
      <c r="B190" s="53" t="s">
        <v>24805</v>
      </c>
      <c r="C190" s="53" t="s">
        <v>24838</v>
      </c>
      <c r="D190" s="54">
        <v>1503</v>
      </c>
      <c r="E190" s="55">
        <v>0.025</v>
      </c>
      <c r="F190" s="55">
        <v>0.065</v>
      </c>
      <c r="G190" s="56">
        <v>0.09</v>
      </c>
      <c r="H190" s="34"/>
      <c r="I190" s="34"/>
    </row>
    <row r="191" spans="1:9">
      <c r="A191" s="52">
        <v>98278</v>
      </c>
      <c r="B191" s="53" t="s">
        <v>24805</v>
      </c>
      <c r="C191" s="53" t="s">
        <v>24838</v>
      </c>
      <c r="D191" s="54">
        <v>1503</v>
      </c>
      <c r="E191" s="55">
        <v>0.025</v>
      </c>
      <c r="F191" s="55">
        <v>0.065</v>
      </c>
      <c r="G191" s="56">
        <v>0.09</v>
      </c>
      <c r="H191" s="34"/>
      <c r="I191" s="34"/>
    </row>
    <row r="192" ht="25.5" spans="1:9">
      <c r="A192" s="52">
        <v>98279</v>
      </c>
      <c r="B192" s="53" t="s">
        <v>24809</v>
      </c>
      <c r="C192" s="53" t="s">
        <v>24833</v>
      </c>
      <c r="D192" s="54">
        <v>2800</v>
      </c>
      <c r="E192" s="55">
        <v>0.0185</v>
      </c>
      <c r="F192" s="55">
        <v>0.065</v>
      </c>
      <c r="G192" s="56">
        <v>0.0835</v>
      </c>
      <c r="H192" s="34"/>
      <c r="I192" s="34"/>
    </row>
    <row r="193" ht="25.5" spans="1:9">
      <c r="A193" s="52">
        <v>98280</v>
      </c>
      <c r="B193" s="53" t="s">
        <v>24809</v>
      </c>
      <c r="C193" s="53" t="s">
        <v>24833</v>
      </c>
      <c r="D193" s="54">
        <v>2800</v>
      </c>
      <c r="E193" s="55">
        <v>0.0185</v>
      </c>
      <c r="F193" s="55">
        <v>0.065</v>
      </c>
      <c r="G193" s="56">
        <v>0.0835</v>
      </c>
      <c r="H193" s="34"/>
      <c r="I193" s="34"/>
    </row>
    <row r="194" spans="1:9">
      <c r="A194" s="52">
        <v>98281</v>
      </c>
      <c r="B194" s="54" t="s">
        <v>24812</v>
      </c>
      <c r="C194" s="54" t="s">
        <v>24839</v>
      </c>
      <c r="D194" s="54">
        <v>3737</v>
      </c>
      <c r="E194" s="55">
        <v>0.023</v>
      </c>
      <c r="F194" s="55">
        <v>0.065</v>
      </c>
      <c r="G194" s="56">
        <v>0.088</v>
      </c>
      <c r="H194" s="34"/>
      <c r="I194" s="34"/>
    </row>
    <row r="195" spans="1:9">
      <c r="A195" s="52">
        <v>98282</v>
      </c>
      <c r="B195" s="53" t="s">
        <v>24807</v>
      </c>
      <c r="C195" s="53" t="s">
        <v>24808</v>
      </c>
      <c r="D195" s="54">
        <v>2901</v>
      </c>
      <c r="E195" s="55">
        <v>0.023</v>
      </c>
      <c r="F195" s="55">
        <v>0.065</v>
      </c>
      <c r="G195" s="56">
        <v>0.088</v>
      </c>
      <c r="H195" s="34"/>
      <c r="I195" s="34"/>
    </row>
    <row r="196" ht="25.5" spans="1:9">
      <c r="A196" s="52">
        <v>98283</v>
      </c>
      <c r="B196" s="53" t="s">
        <v>24807</v>
      </c>
      <c r="C196" s="53" t="s">
        <v>24815</v>
      </c>
      <c r="D196" s="54">
        <v>2929</v>
      </c>
      <c r="E196" s="55">
        <v>0.021</v>
      </c>
      <c r="F196" s="55">
        <v>0.065</v>
      </c>
      <c r="G196" s="56">
        <v>0.086</v>
      </c>
      <c r="H196" s="34"/>
      <c r="I196" s="34"/>
    </row>
    <row r="197" ht="25.5" spans="1:9">
      <c r="A197" s="52">
        <v>98284</v>
      </c>
      <c r="B197" s="53" t="s">
        <v>24807</v>
      </c>
      <c r="C197" s="53" t="s">
        <v>24815</v>
      </c>
      <c r="D197" s="54">
        <v>2929</v>
      </c>
      <c r="E197" s="55">
        <v>0.021</v>
      </c>
      <c r="F197" s="55">
        <v>0.065</v>
      </c>
      <c r="G197" s="56">
        <v>0.086</v>
      </c>
      <c r="H197" s="34"/>
      <c r="I197" s="34"/>
    </row>
    <row r="198" ht="25.5" spans="1:9">
      <c r="A198" s="52">
        <v>98286</v>
      </c>
      <c r="B198" s="53" t="s">
        <v>24809</v>
      </c>
      <c r="C198" s="53" t="s">
        <v>24833</v>
      </c>
      <c r="D198" s="54">
        <v>2800</v>
      </c>
      <c r="E198" s="55">
        <v>0.0185</v>
      </c>
      <c r="F198" s="55">
        <v>0.065</v>
      </c>
      <c r="G198" s="56">
        <v>0.0835</v>
      </c>
      <c r="H198" s="34"/>
      <c r="I198" s="34"/>
    </row>
    <row r="199" ht="25.5" spans="1:9">
      <c r="A199" s="52">
        <v>98287</v>
      </c>
      <c r="B199" s="54" t="s">
        <v>2528</v>
      </c>
      <c r="C199" s="54" t="s">
        <v>24840</v>
      </c>
      <c r="D199" s="54">
        <v>4231</v>
      </c>
      <c r="E199" s="55">
        <v>0.026</v>
      </c>
      <c r="F199" s="55">
        <v>0.065</v>
      </c>
      <c r="G199" s="56">
        <v>0.091</v>
      </c>
      <c r="H199" s="34"/>
      <c r="I199" s="34"/>
    </row>
    <row r="200" spans="1:9">
      <c r="A200" s="52">
        <v>98288</v>
      </c>
      <c r="B200" s="53" t="s">
        <v>24785</v>
      </c>
      <c r="C200" s="53" t="s">
        <v>24841</v>
      </c>
      <c r="D200" s="54">
        <v>1727</v>
      </c>
      <c r="E200" s="55">
        <v>0.023</v>
      </c>
      <c r="F200" s="55">
        <v>0.065</v>
      </c>
      <c r="G200" s="56">
        <v>0.088</v>
      </c>
      <c r="H200" s="34"/>
      <c r="I200" s="34"/>
    </row>
    <row r="201" ht="25.5" spans="1:9">
      <c r="A201" s="52">
        <v>98290</v>
      </c>
      <c r="B201" s="53" t="s">
        <v>2528</v>
      </c>
      <c r="C201" s="53" t="s">
        <v>24842</v>
      </c>
      <c r="D201" s="54">
        <v>3115</v>
      </c>
      <c r="E201" s="55">
        <v>0.028</v>
      </c>
      <c r="F201" s="55">
        <v>0.065</v>
      </c>
      <c r="G201" s="56">
        <v>0.093</v>
      </c>
      <c r="H201" s="34"/>
      <c r="I201" s="34"/>
    </row>
    <row r="202" ht="25.5" spans="1:9">
      <c r="A202" s="52">
        <v>98291</v>
      </c>
      <c r="B202" s="53" t="s">
        <v>2528</v>
      </c>
      <c r="C202" s="53" t="s">
        <v>24842</v>
      </c>
      <c r="D202" s="54">
        <v>3115</v>
      </c>
      <c r="E202" s="55">
        <v>0.028</v>
      </c>
      <c r="F202" s="55">
        <v>0.065</v>
      </c>
      <c r="G202" s="56">
        <v>0.093</v>
      </c>
      <c r="H202" s="34"/>
      <c r="I202" s="34"/>
    </row>
    <row r="203" ht="38.25" spans="1:9">
      <c r="A203" s="52">
        <v>98292</v>
      </c>
      <c r="B203" s="53" t="s">
        <v>2528</v>
      </c>
      <c r="C203" s="53" t="s">
        <v>24795</v>
      </c>
      <c r="D203" s="54">
        <v>3131</v>
      </c>
      <c r="E203" s="55">
        <v>0.04</v>
      </c>
      <c r="F203" s="55">
        <v>0.065</v>
      </c>
      <c r="G203" s="56">
        <v>0.105</v>
      </c>
      <c r="H203" s="34"/>
      <c r="I203" s="34"/>
    </row>
    <row r="204" ht="25.5" spans="1:9">
      <c r="A204" s="52">
        <v>98293</v>
      </c>
      <c r="B204" s="54" t="s">
        <v>2528</v>
      </c>
      <c r="C204" s="54" t="s">
        <v>24843</v>
      </c>
      <c r="D204" s="54">
        <v>4231</v>
      </c>
      <c r="E204" s="55">
        <v>0.026</v>
      </c>
      <c r="F204" s="55">
        <v>0.065</v>
      </c>
      <c r="G204" s="56">
        <v>0.091</v>
      </c>
      <c r="H204" s="34"/>
      <c r="I204" s="34"/>
    </row>
    <row r="205" ht="38.25" spans="1:9">
      <c r="A205" s="52">
        <v>98294</v>
      </c>
      <c r="B205" s="53" t="s">
        <v>2528</v>
      </c>
      <c r="C205" s="53" t="s">
        <v>24795</v>
      </c>
      <c r="D205" s="54">
        <v>3131</v>
      </c>
      <c r="E205" s="55">
        <v>0.04</v>
      </c>
      <c r="F205" s="55">
        <v>0.065</v>
      </c>
      <c r="G205" s="56">
        <v>0.105</v>
      </c>
      <c r="H205" s="34"/>
      <c r="I205" s="34"/>
    </row>
    <row r="206" spans="1:9">
      <c r="A206" s="52">
        <v>98295</v>
      </c>
      <c r="B206" s="53" t="s">
        <v>24812</v>
      </c>
      <c r="C206" s="53" t="s">
        <v>24844</v>
      </c>
      <c r="D206" s="54">
        <v>3707</v>
      </c>
      <c r="E206" s="55">
        <v>0.023</v>
      </c>
      <c r="F206" s="55">
        <v>0.065</v>
      </c>
      <c r="G206" s="56">
        <v>0.088</v>
      </c>
      <c r="H206" s="34"/>
      <c r="I206" s="34"/>
    </row>
    <row r="207" ht="25.5" spans="1:9">
      <c r="A207" s="52">
        <v>98296</v>
      </c>
      <c r="B207" s="53" t="s">
        <v>2528</v>
      </c>
      <c r="C207" s="53" t="s">
        <v>24842</v>
      </c>
      <c r="D207" s="54">
        <v>3115</v>
      </c>
      <c r="E207" s="55">
        <v>0.028</v>
      </c>
      <c r="F207" s="55">
        <v>0.065</v>
      </c>
      <c r="G207" s="56">
        <v>0.093</v>
      </c>
      <c r="H207" s="34"/>
      <c r="I207" s="34"/>
    </row>
    <row r="208" ht="25.5" spans="1:9">
      <c r="A208" s="52">
        <v>98297</v>
      </c>
      <c r="B208" s="53" t="s">
        <v>24809</v>
      </c>
      <c r="C208" s="53" t="s">
        <v>24833</v>
      </c>
      <c r="D208" s="54">
        <v>2800</v>
      </c>
      <c r="E208" s="55">
        <v>0.0185</v>
      </c>
      <c r="F208" s="55">
        <v>0.065</v>
      </c>
      <c r="G208" s="56">
        <v>0.0835</v>
      </c>
      <c r="H208" s="34"/>
      <c r="I208" s="34"/>
    </row>
    <row r="209" spans="1:9">
      <c r="A209" s="52">
        <v>98304</v>
      </c>
      <c r="B209" s="54" t="s">
        <v>24802</v>
      </c>
      <c r="C209" s="54" t="s">
        <v>24845</v>
      </c>
      <c r="D209" s="54">
        <v>4100</v>
      </c>
      <c r="E209" s="55">
        <v>0.016</v>
      </c>
      <c r="F209" s="55">
        <v>0.065</v>
      </c>
      <c r="G209" s="56">
        <v>0.081</v>
      </c>
      <c r="H209" s="34"/>
      <c r="I209" s="34"/>
    </row>
    <row r="210" spans="1:9">
      <c r="A210" s="52">
        <v>98305</v>
      </c>
      <c r="B210" s="54" t="s">
        <v>24846</v>
      </c>
      <c r="C210" s="54" t="s">
        <v>24847</v>
      </c>
      <c r="D210" s="54">
        <v>500</v>
      </c>
      <c r="E210" s="55">
        <v>0.021</v>
      </c>
      <c r="F210" s="55">
        <v>0.065</v>
      </c>
      <c r="G210" s="56">
        <v>0.086</v>
      </c>
      <c r="H210" s="34"/>
      <c r="I210" s="34"/>
    </row>
    <row r="211" spans="1:9">
      <c r="A211" s="52">
        <v>98310</v>
      </c>
      <c r="B211" s="53" t="s">
        <v>24799</v>
      </c>
      <c r="C211" s="53" t="s">
        <v>24848</v>
      </c>
      <c r="D211" s="54">
        <v>1801</v>
      </c>
      <c r="E211" s="55">
        <v>0.027</v>
      </c>
      <c r="F211" s="55">
        <v>0.065</v>
      </c>
      <c r="G211" s="56">
        <v>0.092</v>
      </c>
      <c r="H211" s="34"/>
      <c r="I211" s="34"/>
    </row>
    <row r="212" spans="1:9">
      <c r="A212" s="52">
        <v>98311</v>
      </c>
      <c r="B212" s="53" t="s">
        <v>24799</v>
      </c>
      <c r="C212" s="53" t="s">
        <v>24848</v>
      </c>
      <c r="D212" s="54">
        <v>1801</v>
      </c>
      <c r="E212" s="55">
        <v>0.027</v>
      </c>
      <c r="F212" s="55">
        <v>0.065</v>
      </c>
      <c r="G212" s="56">
        <v>0.092</v>
      </c>
      <c r="H212" s="34"/>
      <c r="I212" s="34"/>
    </row>
    <row r="213" spans="1:9">
      <c r="A213" s="52">
        <v>98312</v>
      </c>
      <c r="B213" s="53" t="s">
        <v>24799</v>
      </c>
      <c r="C213" s="53" t="s">
        <v>24848</v>
      </c>
      <c r="D213" s="54">
        <v>1801</v>
      </c>
      <c r="E213" s="55">
        <v>0.027</v>
      </c>
      <c r="F213" s="55">
        <v>0.065</v>
      </c>
      <c r="G213" s="56">
        <v>0.092</v>
      </c>
      <c r="H213" s="34"/>
      <c r="I213" s="34"/>
    </row>
    <row r="214" ht="25.5" spans="1:9">
      <c r="A214" s="52">
        <v>98313</v>
      </c>
      <c r="B214" s="53" t="s">
        <v>24799</v>
      </c>
      <c r="C214" s="53" t="s">
        <v>24849</v>
      </c>
      <c r="D214" s="54">
        <v>1800</v>
      </c>
      <c r="E214" s="55">
        <v>0.027</v>
      </c>
      <c r="F214" s="55">
        <v>0.065</v>
      </c>
      <c r="G214" s="56">
        <v>0.092</v>
      </c>
      <c r="H214" s="34"/>
      <c r="I214" s="34"/>
    </row>
    <row r="215" spans="1:9">
      <c r="A215" s="52">
        <v>98314</v>
      </c>
      <c r="B215" s="53" t="s">
        <v>24799</v>
      </c>
      <c r="C215" s="53" t="s">
        <v>24848</v>
      </c>
      <c r="D215" s="54">
        <v>1801</v>
      </c>
      <c r="E215" s="55">
        <v>0.027</v>
      </c>
      <c r="F215" s="55">
        <v>0.065</v>
      </c>
      <c r="G215" s="56">
        <v>0.092</v>
      </c>
      <c r="H215" s="34"/>
      <c r="I215" s="34"/>
    </row>
    <row r="216" spans="1:9">
      <c r="A216" s="52">
        <v>98315</v>
      </c>
      <c r="B216" s="54" t="s">
        <v>24799</v>
      </c>
      <c r="C216" s="54" t="s">
        <v>24850</v>
      </c>
      <c r="D216" s="54">
        <v>1800</v>
      </c>
      <c r="E216" s="55">
        <v>0.027</v>
      </c>
      <c r="F216" s="55">
        <v>0.065</v>
      </c>
      <c r="G216" s="56">
        <v>0.092</v>
      </c>
      <c r="H216" s="34"/>
      <c r="I216" s="34"/>
    </row>
    <row r="217" ht="25.5" spans="1:9">
      <c r="A217" s="52">
        <v>98320</v>
      </c>
      <c r="B217" s="54" t="s">
        <v>12229</v>
      </c>
      <c r="C217" s="54" t="s">
        <v>24851</v>
      </c>
      <c r="D217" s="54">
        <v>1600</v>
      </c>
      <c r="E217" s="55">
        <v>0.027</v>
      </c>
      <c r="F217" s="55">
        <v>0.065</v>
      </c>
      <c r="G217" s="56">
        <v>0.092</v>
      </c>
      <c r="H217" s="34"/>
      <c r="I217" s="34"/>
    </row>
    <row r="218" spans="1:9">
      <c r="A218" s="52">
        <v>98321</v>
      </c>
      <c r="B218" s="53" t="s">
        <v>24802</v>
      </c>
      <c r="C218" s="53" t="s">
        <v>24852</v>
      </c>
      <c r="D218" s="54">
        <v>2702</v>
      </c>
      <c r="E218" s="55">
        <v>0.017</v>
      </c>
      <c r="F218" s="55">
        <v>0.065</v>
      </c>
      <c r="G218" s="56">
        <v>0.082</v>
      </c>
      <c r="H218" s="34"/>
      <c r="I218" s="34"/>
    </row>
    <row r="219" ht="25.5" spans="1:9">
      <c r="A219" s="52">
        <v>98322</v>
      </c>
      <c r="B219" s="53" t="s">
        <v>24785</v>
      </c>
      <c r="C219" s="53" t="s">
        <v>24853</v>
      </c>
      <c r="D219" s="54">
        <v>1731</v>
      </c>
      <c r="E219" s="55">
        <v>0.037</v>
      </c>
      <c r="F219" s="55">
        <v>0.065</v>
      </c>
      <c r="G219" s="56">
        <v>0.102</v>
      </c>
      <c r="H219" s="34"/>
      <c r="I219" s="34"/>
    </row>
    <row r="220" spans="1:9">
      <c r="A220" s="52">
        <v>98323</v>
      </c>
      <c r="B220" s="53" t="s">
        <v>24802</v>
      </c>
      <c r="C220" s="53" t="s">
        <v>24854</v>
      </c>
      <c r="D220" s="54">
        <v>2703</v>
      </c>
      <c r="E220" s="55">
        <v>0.016</v>
      </c>
      <c r="F220" s="55">
        <v>0.065</v>
      </c>
      <c r="G220" s="56">
        <v>0.081</v>
      </c>
      <c r="H220" s="34"/>
      <c r="I220" s="34"/>
    </row>
    <row r="221" ht="25.5" spans="1:9">
      <c r="A221" s="52">
        <v>98324</v>
      </c>
      <c r="B221" s="53" t="s">
        <v>24846</v>
      </c>
      <c r="C221" s="53" t="s">
        <v>24855</v>
      </c>
      <c r="D221" s="54">
        <v>500</v>
      </c>
      <c r="E221" s="55">
        <v>0.021</v>
      </c>
      <c r="F221" s="55">
        <v>0.065</v>
      </c>
      <c r="G221" s="56">
        <v>0.086</v>
      </c>
      <c r="H221" s="34"/>
      <c r="I221" s="34"/>
    </row>
    <row r="222" ht="25.5" spans="1:9">
      <c r="A222" s="52">
        <v>98325</v>
      </c>
      <c r="B222" s="53" t="s">
        <v>24846</v>
      </c>
      <c r="C222" s="53" t="s">
        <v>24855</v>
      </c>
      <c r="D222" s="54">
        <v>500</v>
      </c>
      <c r="E222" s="55">
        <v>0.021</v>
      </c>
      <c r="F222" s="55">
        <v>0.065</v>
      </c>
      <c r="G222" s="56">
        <v>0.086</v>
      </c>
      <c r="H222" s="34"/>
      <c r="I222" s="34"/>
    </row>
    <row r="223" ht="38.25" spans="1:9">
      <c r="A223" s="52">
        <v>98326</v>
      </c>
      <c r="B223" s="53" t="s">
        <v>12229</v>
      </c>
      <c r="C223" s="53" t="s">
        <v>24856</v>
      </c>
      <c r="D223" s="54">
        <v>1600</v>
      </c>
      <c r="E223" s="55">
        <v>0.027</v>
      </c>
      <c r="F223" s="55">
        <v>0.065</v>
      </c>
      <c r="G223" s="56">
        <v>0.092</v>
      </c>
      <c r="H223" s="34"/>
      <c r="I223" s="34"/>
    </row>
    <row r="224" spans="1:9">
      <c r="A224" s="52">
        <v>98327</v>
      </c>
      <c r="B224" s="53" t="s">
        <v>24802</v>
      </c>
      <c r="C224" s="53" t="s">
        <v>24857</v>
      </c>
      <c r="D224" s="54">
        <v>2704</v>
      </c>
      <c r="E224" s="55">
        <v>0.031</v>
      </c>
      <c r="F224" s="55">
        <v>0.065</v>
      </c>
      <c r="G224" s="56">
        <v>0.096</v>
      </c>
      <c r="H224" s="34"/>
      <c r="I224" s="34"/>
    </row>
    <row r="225" spans="1:9">
      <c r="A225" s="52">
        <v>98328</v>
      </c>
      <c r="B225" s="53" t="s">
        <v>24802</v>
      </c>
      <c r="C225" s="53" t="s">
        <v>24858</v>
      </c>
      <c r="D225" s="54">
        <v>2705</v>
      </c>
      <c r="E225" s="55">
        <v>0.016</v>
      </c>
      <c r="F225" s="55">
        <v>0.065</v>
      </c>
      <c r="G225" s="56">
        <v>0.081</v>
      </c>
      <c r="H225" s="34"/>
      <c r="I225" s="34"/>
    </row>
    <row r="226" spans="1:9">
      <c r="A226" s="52">
        <v>98329</v>
      </c>
      <c r="B226" s="53" t="s">
        <v>24802</v>
      </c>
      <c r="C226" s="53" t="s">
        <v>24859</v>
      </c>
      <c r="D226" s="54">
        <v>2708</v>
      </c>
      <c r="E226" s="55">
        <v>0.026</v>
      </c>
      <c r="F226" s="55">
        <v>0.065</v>
      </c>
      <c r="G226" s="56">
        <v>0.091</v>
      </c>
      <c r="H226" s="34"/>
      <c r="I226" s="34"/>
    </row>
    <row r="227" spans="1:9">
      <c r="A227" s="52">
        <v>98330</v>
      </c>
      <c r="B227" s="54" t="s">
        <v>24802</v>
      </c>
      <c r="C227" s="54" t="s">
        <v>24860</v>
      </c>
      <c r="D227" s="54">
        <v>4100</v>
      </c>
      <c r="E227" s="55">
        <v>0.016</v>
      </c>
      <c r="F227" s="55">
        <v>0.065</v>
      </c>
      <c r="G227" s="56">
        <v>0.081</v>
      </c>
      <c r="H227" s="34"/>
      <c r="I227" s="34"/>
    </row>
    <row r="228" spans="1:9">
      <c r="A228" s="52">
        <v>98331</v>
      </c>
      <c r="B228" s="53" t="s">
        <v>24846</v>
      </c>
      <c r="C228" s="53" t="s">
        <v>24861</v>
      </c>
      <c r="D228" s="54">
        <v>501</v>
      </c>
      <c r="E228" s="55">
        <v>0.021</v>
      </c>
      <c r="F228" s="55">
        <v>0.065</v>
      </c>
      <c r="G228" s="56">
        <v>0.086</v>
      </c>
      <c r="H228" s="34"/>
      <c r="I228" s="34"/>
    </row>
    <row r="229" ht="25.5" spans="1:9">
      <c r="A229" s="52">
        <v>98332</v>
      </c>
      <c r="B229" s="53" t="s">
        <v>24802</v>
      </c>
      <c r="C229" s="53" t="s">
        <v>24862</v>
      </c>
      <c r="D229" s="54">
        <v>2727</v>
      </c>
      <c r="E229" s="55">
        <v>0.036</v>
      </c>
      <c r="F229" s="55">
        <v>0.065</v>
      </c>
      <c r="G229" s="56">
        <v>0.101</v>
      </c>
      <c r="H229" s="34"/>
      <c r="I229" s="34"/>
    </row>
    <row r="230" spans="1:9">
      <c r="A230" s="52">
        <v>98333</v>
      </c>
      <c r="B230" s="54" t="s">
        <v>24802</v>
      </c>
      <c r="C230" s="54" t="s">
        <v>24863</v>
      </c>
      <c r="D230" s="54">
        <v>4100</v>
      </c>
      <c r="E230" s="55">
        <v>0.016</v>
      </c>
      <c r="F230" s="55">
        <v>0.065</v>
      </c>
      <c r="G230" s="56">
        <v>0.081</v>
      </c>
      <c r="H230" s="34"/>
      <c r="I230" s="34"/>
    </row>
    <row r="231" ht="25.5" spans="1:9">
      <c r="A231" s="52">
        <v>98335</v>
      </c>
      <c r="B231" s="53" t="s">
        <v>24802</v>
      </c>
      <c r="C231" s="53" t="s">
        <v>24862</v>
      </c>
      <c r="D231" s="54">
        <v>2727</v>
      </c>
      <c r="E231" s="55">
        <v>0.036</v>
      </c>
      <c r="F231" s="55">
        <v>0.065</v>
      </c>
      <c r="G231" s="56">
        <v>0.101</v>
      </c>
      <c r="H231" s="34"/>
      <c r="I231" s="34"/>
    </row>
    <row r="232" spans="1:9">
      <c r="A232" s="52">
        <v>98336</v>
      </c>
      <c r="B232" s="54" t="s">
        <v>24864</v>
      </c>
      <c r="C232" s="53" t="s">
        <v>24865</v>
      </c>
      <c r="D232" s="54">
        <v>2100</v>
      </c>
      <c r="E232" s="55">
        <v>0.015</v>
      </c>
      <c r="F232" s="55">
        <v>0.065</v>
      </c>
      <c r="G232" s="56">
        <v>0.08</v>
      </c>
      <c r="H232" s="34"/>
      <c r="I232" s="34"/>
    </row>
    <row r="233" spans="1:9">
      <c r="A233" s="52">
        <v>98337</v>
      </c>
      <c r="B233" s="53" t="s">
        <v>24799</v>
      </c>
      <c r="C233" s="53" t="s">
        <v>24848</v>
      </c>
      <c r="D233" s="54">
        <v>1801</v>
      </c>
      <c r="E233" s="55">
        <v>0.027</v>
      </c>
      <c r="F233" s="55">
        <v>0.065</v>
      </c>
      <c r="G233" s="56">
        <v>0.092</v>
      </c>
      <c r="H233" s="34"/>
      <c r="I233" s="34"/>
    </row>
    <row r="234" spans="1:9">
      <c r="A234" s="52">
        <v>98338</v>
      </c>
      <c r="B234" s="54" t="s">
        <v>24802</v>
      </c>
      <c r="C234" s="54" t="s">
        <v>24866</v>
      </c>
      <c r="D234" s="54">
        <v>4100</v>
      </c>
      <c r="E234" s="55">
        <v>0.016</v>
      </c>
      <c r="F234" s="55">
        <v>0.065</v>
      </c>
      <c r="G234" s="56">
        <v>0.081</v>
      </c>
      <c r="H234" s="34"/>
      <c r="I234" s="34"/>
    </row>
    <row r="235" ht="25.5" spans="1:9">
      <c r="A235" s="52">
        <v>98339</v>
      </c>
      <c r="B235" s="54" t="s">
        <v>12229</v>
      </c>
      <c r="C235" s="54" t="s">
        <v>24867</v>
      </c>
      <c r="D235" s="54">
        <v>1600</v>
      </c>
      <c r="E235" s="55">
        <v>0.027</v>
      </c>
      <c r="F235" s="55">
        <v>0.065</v>
      </c>
      <c r="G235" s="56">
        <v>0.092</v>
      </c>
      <c r="H235" s="34"/>
      <c r="I235" s="34"/>
    </row>
    <row r="236" ht="25.5" spans="1:9">
      <c r="A236" s="52">
        <v>98340</v>
      </c>
      <c r="B236" s="53" t="s">
        <v>24799</v>
      </c>
      <c r="C236" s="53" t="s">
        <v>24849</v>
      </c>
      <c r="D236" s="54">
        <v>1800</v>
      </c>
      <c r="E236" s="55">
        <v>0.027</v>
      </c>
      <c r="F236" s="55">
        <v>0.065</v>
      </c>
      <c r="G236" s="56">
        <v>0.092</v>
      </c>
      <c r="H236" s="34"/>
      <c r="I236" s="34"/>
    </row>
    <row r="237" spans="1:9">
      <c r="A237" s="52">
        <v>98342</v>
      </c>
      <c r="B237" s="54" t="s">
        <v>24799</v>
      </c>
      <c r="C237" s="54" t="s">
        <v>24868</v>
      </c>
      <c r="D237" s="54">
        <v>1800</v>
      </c>
      <c r="E237" s="55">
        <v>0.027</v>
      </c>
      <c r="F237" s="55">
        <v>0.065</v>
      </c>
      <c r="G237" s="56">
        <v>0.092</v>
      </c>
      <c r="H237" s="34"/>
      <c r="I237" s="34"/>
    </row>
    <row r="238" spans="1:9">
      <c r="A238" s="52">
        <v>98343</v>
      </c>
      <c r="B238" s="54" t="s">
        <v>24846</v>
      </c>
      <c r="C238" s="54" t="s">
        <v>5493</v>
      </c>
      <c r="D238" s="54">
        <v>500</v>
      </c>
      <c r="E238" s="55">
        <v>0.021</v>
      </c>
      <c r="F238" s="55">
        <v>0.065</v>
      </c>
      <c r="G238" s="56">
        <v>0.086</v>
      </c>
      <c r="H238" s="34"/>
      <c r="I238" s="34"/>
    </row>
    <row r="239" spans="1:9">
      <c r="A239" s="52">
        <v>98344</v>
      </c>
      <c r="B239" s="54" t="s">
        <v>24802</v>
      </c>
      <c r="C239" s="54" t="s">
        <v>24869</v>
      </c>
      <c r="D239" s="54">
        <v>4100</v>
      </c>
      <c r="E239" s="55">
        <v>0.016</v>
      </c>
      <c r="F239" s="55">
        <v>0.065</v>
      </c>
      <c r="G239" s="56">
        <v>0.081</v>
      </c>
      <c r="H239" s="34"/>
      <c r="I239" s="34"/>
    </row>
    <row r="240" ht="25.5" spans="1:9">
      <c r="A240" s="52">
        <v>98345</v>
      </c>
      <c r="B240" s="53" t="s">
        <v>24799</v>
      </c>
      <c r="C240" s="53" t="s">
        <v>24849</v>
      </c>
      <c r="D240" s="54">
        <v>1800</v>
      </c>
      <c r="E240" s="55">
        <v>0.027</v>
      </c>
      <c r="F240" s="55">
        <v>0.065</v>
      </c>
      <c r="G240" s="56">
        <v>0.092</v>
      </c>
      <c r="H240" s="34"/>
      <c r="I240" s="34"/>
    </row>
    <row r="241" ht="25.5" spans="1:9">
      <c r="A241" s="52">
        <v>98346</v>
      </c>
      <c r="B241" s="53" t="s">
        <v>24799</v>
      </c>
      <c r="C241" s="53" t="s">
        <v>24849</v>
      </c>
      <c r="D241" s="54">
        <v>1800</v>
      </c>
      <c r="E241" s="55">
        <v>0.027</v>
      </c>
      <c r="F241" s="55">
        <v>0.065</v>
      </c>
      <c r="G241" s="56">
        <v>0.092</v>
      </c>
      <c r="H241" s="34"/>
      <c r="I241" s="34"/>
    </row>
    <row r="242" ht="25.5" spans="1:9">
      <c r="A242" s="52">
        <v>98348</v>
      </c>
      <c r="B242" s="53" t="s">
        <v>24846</v>
      </c>
      <c r="C242" s="53" t="s">
        <v>24855</v>
      </c>
      <c r="D242" s="54">
        <v>500</v>
      </c>
      <c r="E242" s="55">
        <v>0.021</v>
      </c>
      <c r="F242" s="55">
        <v>0.065</v>
      </c>
      <c r="G242" s="56">
        <v>0.086</v>
      </c>
      <c r="H242" s="34"/>
      <c r="I242" s="34"/>
    </row>
    <row r="243" ht="38.25" spans="1:9">
      <c r="A243" s="52">
        <v>98349</v>
      </c>
      <c r="B243" s="53" t="s">
        <v>12229</v>
      </c>
      <c r="C243" s="53" t="s">
        <v>24856</v>
      </c>
      <c r="D243" s="54">
        <v>1600</v>
      </c>
      <c r="E243" s="55">
        <v>0.027</v>
      </c>
      <c r="F243" s="55">
        <v>0.065</v>
      </c>
      <c r="G243" s="56">
        <v>0.092</v>
      </c>
      <c r="H243" s="34"/>
      <c r="I243" s="34"/>
    </row>
    <row r="244" ht="25.5" spans="1:9">
      <c r="A244" s="52">
        <v>98350</v>
      </c>
      <c r="B244" s="53" t="s">
        <v>24846</v>
      </c>
      <c r="C244" s="53" t="s">
        <v>24855</v>
      </c>
      <c r="D244" s="54">
        <v>500</v>
      </c>
      <c r="E244" s="55">
        <v>0.021</v>
      </c>
      <c r="F244" s="55">
        <v>0.065</v>
      </c>
      <c r="G244" s="56">
        <v>0.086</v>
      </c>
      <c r="H244" s="34"/>
      <c r="I244" s="34"/>
    </row>
    <row r="245" spans="1:9">
      <c r="A245" s="52">
        <v>98352</v>
      </c>
      <c r="B245" s="53" t="s">
        <v>24802</v>
      </c>
      <c r="C245" s="53" t="s">
        <v>24870</v>
      </c>
      <c r="D245" s="54">
        <v>2716</v>
      </c>
      <c r="E245" s="55">
        <v>0.03</v>
      </c>
      <c r="F245" s="55">
        <v>0.065</v>
      </c>
      <c r="G245" s="56">
        <v>0.095</v>
      </c>
      <c r="H245" s="34"/>
      <c r="I245" s="34"/>
    </row>
    <row r="246" spans="1:9">
      <c r="A246" s="52">
        <v>98353</v>
      </c>
      <c r="B246" s="54" t="s">
        <v>24799</v>
      </c>
      <c r="C246" s="54" t="s">
        <v>24871</v>
      </c>
      <c r="D246" s="54">
        <v>1800</v>
      </c>
      <c r="E246" s="55">
        <v>0.027</v>
      </c>
      <c r="F246" s="55">
        <v>0.065</v>
      </c>
      <c r="G246" s="56">
        <v>0.092</v>
      </c>
      <c r="H246" s="34"/>
      <c r="I246" s="34"/>
    </row>
    <row r="247" ht="25.5" spans="1:9">
      <c r="A247" s="52">
        <v>98354</v>
      </c>
      <c r="B247" s="53" t="s">
        <v>24785</v>
      </c>
      <c r="C247" s="53" t="s">
        <v>24853</v>
      </c>
      <c r="D247" s="54">
        <v>1731</v>
      </c>
      <c r="E247" s="55">
        <v>0.037</v>
      </c>
      <c r="F247" s="55">
        <v>0.065</v>
      </c>
      <c r="G247" s="56">
        <v>0.102</v>
      </c>
      <c r="H247" s="34"/>
      <c r="I247" s="34"/>
    </row>
    <row r="248" spans="1:9">
      <c r="A248" s="52">
        <v>98355</v>
      </c>
      <c r="B248" s="54" t="s">
        <v>24864</v>
      </c>
      <c r="C248" s="54" t="s">
        <v>24872</v>
      </c>
      <c r="D248" s="54">
        <v>2100</v>
      </c>
      <c r="E248" s="55">
        <v>0.015</v>
      </c>
      <c r="F248" s="55">
        <v>0.065</v>
      </c>
      <c r="G248" s="56">
        <v>0.08</v>
      </c>
      <c r="H248" s="34"/>
      <c r="I248" s="34"/>
    </row>
    <row r="249" spans="1:9">
      <c r="A249" s="52">
        <v>98356</v>
      </c>
      <c r="B249" s="53" t="s">
        <v>24864</v>
      </c>
      <c r="C249" s="53" t="s">
        <v>24873</v>
      </c>
      <c r="D249" s="54">
        <v>2103</v>
      </c>
      <c r="E249" s="55">
        <v>0.015</v>
      </c>
      <c r="F249" s="55">
        <v>0.065</v>
      </c>
      <c r="G249" s="56">
        <v>0.08</v>
      </c>
      <c r="H249" s="34"/>
      <c r="I249" s="34"/>
    </row>
    <row r="250" spans="1:9">
      <c r="A250" s="52">
        <v>98357</v>
      </c>
      <c r="B250" s="54" t="s">
        <v>24846</v>
      </c>
      <c r="C250" s="54" t="s">
        <v>24874</v>
      </c>
      <c r="D250" s="54">
        <v>500</v>
      </c>
      <c r="E250" s="55">
        <v>0.021</v>
      </c>
      <c r="F250" s="55">
        <v>0.065</v>
      </c>
      <c r="G250" s="56">
        <v>0.086</v>
      </c>
      <c r="H250" s="34"/>
      <c r="I250" s="34"/>
    </row>
    <row r="251" ht="25.5" spans="1:9">
      <c r="A251" s="52">
        <v>98359</v>
      </c>
      <c r="B251" s="53" t="s">
        <v>24846</v>
      </c>
      <c r="C251" s="53" t="s">
        <v>24855</v>
      </c>
      <c r="D251" s="54">
        <v>500</v>
      </c>
      <c r="E251" s="55">
        <v>0.021</v>
      </c>
      <c r="F251" s="55">
        <v>0.065</v>
      </c>
      <c r="G251" s="56">
        <v>0.086</v>
      </c>
      <c r="H251" s="34"/>
      <c r="I251" s="34"/>
    </row>
    <row r="252" spans="1:9">
      <c r="A252" s="52">
        <v>98360</v>
      </c>
      <c r="B252" s="53" t="s">
        <v>24802</v>
      </c>
      <c r="C252" s="53" t="s">
        <v>24875</v>
      </c>
      <c r="D252" s="54">
        <v>2710</v>
      </c>
      <c r="E252" s="55">
        <v>0.03</v>
      </c>
      <c r="F252" s="55">
        <v>0.065</v>
      </c>
      <c r="G252" s="56">
        <v>0.095</v>
      </c>
      <c r="H252" s="34"/>
      <c r="I252" s="34"/>
    </row>
    <row r="253" spans="1:9">
      <c r="A253" s="52">
        <v>98361</v>
      </c>
      <c r="B253" s="54" t="s">
        <v>24864</v>
      </c>
      <c r="C253" s="54" t="s">
        <v>24876</v>
      </c>
      <c r="D253" s="54">
        <v>2100</v>
      </c>
      <c r="E253" s="55">
        <v>0.015</v>
      </c>
      <c r="F253" s="55">
        <v>0.065</v>
      </c>
      <c r="G253" s="56">
        <v>0.08</v>
      </c>
      <c r="H253" s="34"/>
      <c r="I253" s="34"/>
    </row>
    <row r="254" spans="1:9">
      <c r="A254" s="52">
        <v>98362</v>
      </c>
      <c r="B254" s="53" t="s">
        <v>24846</v>
      </c>
      <c r="C254" s="53" t="s">
        <v>24877</v>
      </c>
      <c r="D254" s="54">
        <v>502</v>
      </c>
      <c r="E254" s="55">
        <v>0.024</v>
      </c>
      <c r="F254" s="55">
        <v>0.065</v>
      </c>
      <c r="G254" s="56">
        <v>0.089</v>
      </c>
      <c r="H254" s="34"/>
      <c r="I254" s="34"/>
    </row>
    <row r="255" spans="1:9">
      <c r="A255" s="52">
        <v>98363</v>
      </c>
      <c r="B255" s="53" t="s">
        <v>24846</v>
      </c>
      <c r="C255" s="53" t="s">
        <v>24877</v>
      </c>
      <c r="D255" s="54">
        <v>502</v>
      </c>
      <c r="E255" s="55">
        <v>0.024</v>
      </c>
      <c r="F255" s="55">
        <v>0.065</v>
      </c>
      <c r="G255" s="56">
        <v>0.089</v>
      </c>
      <c r="H255" s="34"/>
      <c r="I255" s="34"/>
    </row>
    <row r="256" spans="1:9">
      <c r="A256" s="52">
        <v>98364</v>
      </c>
      <c r="B256" s="54" t="s">
        <v>24799</v>
      </c>
      <c r="C256" s="54" t="s">
        <v>24878</v>
      </c>
      <c r="D256" s="54">
        <v>1800</v>
      </c>
      <c r="E256" s="55">
        <v>0.027</v>
      </c>
      <c r="F256" s="55">
        <v>0.065</v>
      </c>
      <c r="G256" s="56">
        <v>0.092</v>
      </c>
      <c r="H256" s="34"/>
      <c r="I256" s="34"/>
    </row>
    <row r="257" ht="25.5" spans="1:9">
      <c r="A257" s="52">
        <v>98365</v>
      </c>
      <c r="B257" s="54" t="s">
        <v>12229</v>
      </c>
      <c r="C257" s="54" t="s">
        <v>24879</v>
      </c>
      <c r="D257" s="54">
        <v>1600</v>
      </c>
      <c r="E257" s="55">
        <v>0.027</v>
      </c>
      <c r="F257" s="55">
        <v>0.065</v>
      </c>
      <c r="G257" s="56">
        <v>0.092</v>
      </c>
      <c r="H257" s="34"/>
      <c r="I257" s="34"/>
    </row>
    <row r="258" spans="1:9">
      <c r="A258" s="52">
        <v>98366</v>
      </c>
      <c r="B258" s="53" t="s">
        <v>24799</v>
      </c>
      <c r="C258" s="53" t="s">
        <v>24880</v>
      </c>
      <c r="D258" s="54">
        <v>1802</v>
      </c>
      <c r="E258" s="55">
        <v>0.028</v>
      </c>
      <c r="F258" s="55">
        <v>0.065</v>
      </c>
      <c r="G258" s="56">
        <v>0.093</v>
      </c>
      <c r="H258" s="34"/>
      <c r="I258" s="34"/>
    </row>
    <row r="259" spans="1:9">
      <c r="A259" s="52">
        <v>98367</v>
      </c>
      <c r="B259" s="53" t="s">
        <v>24799</v>
      </c>
      <c r="C259" s="53" t="s">
        <v>24880</v>
      </c>
      <c r="D259" s="54">
        <v>1802</v>
      </c>
      <c r="E259" s="55">
        <v>0.028</v>
      </c>
      <c r="F259" s="55">
        <v>0.065</v>
      </c>
      <c r="G259" s="56">
        <v>0.093</v>
      </c>
      <c r="H259" s="34"/>
      <c r="I259" s="34"/>
    </row>
    <row r="260" ht="25.5" spans="1:9">
      <c r="A260" s="52">
        <v>98368</v>
      </c>
      <c r="B260" s="53" t="s">
        <v>12229</v>
      </c>
      <c r="C260" s="53" t="s">
        <v>24881</v>
      </c>
      <c r="D260" s="54">
        <v>1601</v>
      </c>
      <c r="E260" s="55">
        <v>0.029</v>
      </c>
      <c r="F260" s="55">
        <v>0.065</v>
      </c>
      <c r="G260" s="56">
        <v>0.094</v>
      </c>
      <c r="H260" s="34"/>
      <c r="I260" s="34"/>
    </row>
    <row r="261" spans="1:9">
      <c r="A261" s="52">
        <v>98370</v>
      </c>
      <c r="B261" s="53" t="s">
        <v>24799</v>
      </c>
      <c r="C261" s="53" t="s">
        <v>24882</v>
      </c>
      <c r="D261" s="54">
        <v>1803</v>
      </c>
      <c r="E261" s="55">
        <v>0.028</v>
      </c>
      <c r="F261" s="55">
        <v>0.065</v>
      </c>
      <c r="G261" s="56">
        <v>0.093</v>
      </c>
      <c r="H261" s="34"/>
      <c r="I261" s="34"/>
    </row>
    <row r="262" spans="1:9">
      <c r="A262" s="52">
        <v>98371</v>
      </c>
      <c r="B262" s="53" t="s">
        <v>24802</v>
      </c>
      <c r="C262" s="53" t="s">
        <v>24883</v>
      </c>
      <c r="D262" s="54">
        <v>2711</v>
      </c>
      <c r="E262" s="55">
        <v>0.037</v>
      </c>
      <c r="F262" s="55">
        <v>0.065</v>
      </c>
      <c r="G262" s="56">
        <v>0.102</v>
      </c>
      <c r="H262" s="34"/>
      <c r="I262" s="34"/>
    </row>
    <row r="263" spans="1:9">
      <c r="A263" s="52">
        <v>98372</v>
      </c>
      <c r="B263" s="53" t="s">
        <v>24802</v>
      </c>
      <c r="C263" s="53" t="s">
        <v>24883</v>
      </c>
      <c r="D263" s="54">
        <v>2711</v>
      </c>
      <c r="E263" s="55">
        <v>0.037</v>
      </c>
      <c r="F263" s="55">
        <v>0.065</v>
      </c>
      <c r="G263" s="56">
        <v>0.102</v>
      </c>
      <c r="H263" s="34"/>
      <c r="I263" s="34"/>
    </row>
    <row r="264" spans="1:9">
      <c r="A264" s="52">
        <v>98373</v>
      </c>
      <c r="B264" s="53" t="s">
        <v>24802</v>
      </c>
      <c r="C264" s="53" t="s">
        <v>24883</v>
      </c>
      <c r="D264" s="54">
        <v>2711</v>
      </c>
      <c r="E264" s="55">
        <v>0.037</v>
      </c>
      <c r="F264" s="55">
        <v>0.065</v>
      </c>
      <c r="G264" s="56">
        <v>0.102</v>
      </c>
      <c r="H264" s="34"/>
      <c r="I264" s="34"/>
    </row>
    <row r="265" spans="1:9">
      <c r="A265" s="52">
        <v>98374</v>
      </c>
      <c r="B265" s="53" t="s">
        <v>24802</v>
      </c>
      <c r="C265" s="53" t="s">
        <v>24883</v>
      </c>
      <c r="D265" s="54">
        <v>2711</v>
      </c>
      <c r="E265" s="55">
        <v>0.037</v>
      </c>
      <c r="F265" s="55">
        <v>0.065</v>
      </c>
      <c r="G265" s="56">
        <v>0.102</v>
      </c>
      <c r="H265" s="34"/>
      <c r="I265" s="34"/>
    </row>
    <row r="266" spans="1:9">
      <c r="A266" s="52">
        <v>98375</v>
      </c>
      <c r="B266" s="53" t="s">
        <v>24802</v>
      </c>
      <c r="C266" s="53" t="s">
        <v>24883</v>
      </c>
      <c r="D266" s="54">
        <v>2711</v>
      </c>
      <c r="E266" s="55">
        <v>0.037</v>
      </c>
      <c r="F266" s="55">
        <v>0.065</v>
      </c>
      <c r="G266" s="56">
        <v>0.102</v>
      </c>
      <c r="H266" s="34"/>
      <c r="I266" s="34"/>
    </row>
    <row r="267" ht="25.5" spans="1:9">
      <c r="A267" s="52">
        <v>98376</v>
      </c>
      <c r="B267" s="54" t="s">
        <v>12229</v>
      </c>
      <c r="C267" s="54" t="s">
        <v>24884</v>
      </c>
      <c r="D267" s="54">
        <v>1600</v>
      </c>
      <c r="E267" s="55">
        <v>0.027</v>
      </c>
      <c r="F267" s="55">
        <v>0.065</v>
      </c>
      <c r="G267" s="56">
        <v>0.092</v>
      </c>
      <c r="H267" s="34"/>
      <c r="I267" s="34"/>
    </row>
    <row r="268" spans="1:9">
      <c r="A268" s="52">
        <v>98377</v>
      </c>
      <c r="B268" s="54" t="s">
        <v>24864</v>
      </c>
      <c r="C268" s="54" t="s">
        <v>24885</v>
      </c>
      <c r="D268" s="54">
        <v>2100</v>
      </c>
      <c r="E268" s="55">
        <v>0.015</v>
      </c>
      <c r="F268" s="55">
        <v>0.065</v>
      </c>
      <c r="G268" s="56">
        <v>0.08</v>
      </c>
      <c r="H268" s="34"/>
      <c r="I268" s="34"/>
    </row>
    <row r="269" spans="1:9">
      <c r="A269" s="52">
        <v>98380</v>
      </c>
      <c r="B269" s="54" t="s">
        <v>24799</v>
      </c>
      <c r="C269" s="54" t="s">
        <v>24886</v>
      </c>
      <c r="D269" s="54">
        <v>1800</v>
      </c>
      <c r="E269" s="55">
        <v>0.027</v>
      </c>
      <c r="F269" s="55">
        <v>0.065</v>
      </c>
      <c r="G269" s="56">
        <v>0.092</v>
      </c>
      <c r="H269" s="34"/>
      <c r="I269" s="34"/>
    </row>
    <row r="270" spans="1:9">
      <c r="A270" s="52">
        <v>98381</v>
      </c>
      <c r="B270" s="54" t="s">
        <v>24846</v>
      </c>
      <c r="C270" s="54" t="s">
        <v>24887</v>
      </c>
      <c r="D270" s="54">
        <v>500</v>
      </c>
      <c r="E270" s="55">
        <v>0.021</v>
      </c>
      <c r="F270" s="55">
        <v>0.065</v>
      </c>
      <c r="G270" s="56">
        <v>0.086</v>
      </c>
      <c r="H270" s="34"/>
      <c r="I270" s="34"/>
    </row>
    <row r="271" spans="1:9">
      <c r="A271" s="52">
        <v>98382</v>
      </c>
      <c r="B271" s="53" t="s">
        <v>24846</v>
      </c>
      <c r="C271" s="53" t="s">
        <v>24888</v>
      </c>
      <c r="D271" s="54">
        <v>503</v>
      </c>
      <c r="E271" s="55">
        <v>0.024</v>
      </c>
      <c r="F271" s="55">
        <v>0.065</v>
      </c>
      <c r="G271" s="56">
        <v>0.089</v>
      </c>
      <c r="H271" s="34"/>
      <c r="I271" s="34"/>
    </row>
    <row r="272" ht="25.5" spans="1:9">
      <c r="A272" s="52">
        <v>98383</v>
      </c>
      <c r="B272" s="53" t="s">
        <v>24802</v>
      </c>
      <c r="C272" s="53" t="s">
        <v>24889</v>
      </c>
      <c r="D272" s="54">
        <v>2700</v>
      </c>
      <c r="E272" s="55">
        <v>0.03</v>
      </c>
      <c r="F272" s="55">
        <v>0.065</v>
      </c>
      <c r="G272" s="56">
        <v>0.095</v>
      </c>
      <c r="H272" s="34"/>
      <c r="I272" s="34"/>
    </row>
    <row r="273" spans="1:9">
      <c r="A273" s="52">
        <v>98384</v>
      </c>
      <c r="B273" s="54" t="s">
        <v>24799</v>
      </c>
      <c r="C273" s="54" t="s">
        <v>24890</v>
      </c>
      <c r="D273" s="54">
        <v>1800</v>
      </c>
      <c r="E273" s="55">
        <v>0.027</v>
      </c>
      <c r="F273" s="55">
        <v>0.065</v>
      </c>
      <c r="G273" s="56">
        <v>0.092</v>
      </c>
      <c r="H273" s="34"/>
      <c r="I273" s="34"/>
    </row>
    <row r="274" spans="1:9">
      <c r="A274" s="52">
        <v>98385</v>
      </c>
      <c r="B274" s="53" t="s">
        <v>24802</v>
      </c>
      <c r="C274" s="53" t="s">
        <v>24891</v>
      </c>
      <c r="D274" s="54">
        <v>2714</v>
      </c>
      <c r="E274" s="55">
        <v>0.016</v>
      </c>
      <c r="F274" s="55">
        <v>0.065</v>
      </c>
      <c r="G274" s="56">
        <v>0.081</v>
      </c>
      <c r="H274" s="34"/>
      <c r="I274" s="34"/>
    </row>
    <row r="275" spans="1:9">
      <c r="A275" s="52">
        <v>98386</v>
      </c>
      <c r="B275" s="54" t="s">
        <v>24799</v>
      </c>
      <c r="C275" s="54" t="s">
        <v>24892</v>
      </c>
      <c r="D275" s="54">
        <v>1800</v>
      </c>
      <c r="E275" s="55">
        <v>0.027</v>
      </c>
      <c r="F275" s="55">
        <v>0.065</v>
      </c>
      <c r="G275" s="56">
        <v>0.092</v>
      </c>
      <c r="H275" s="34"/>
      <c r="I275" s="34"/>
    </row>
    <row r="276" spans="1:9">
      <c r="A276" s="52">
        <v>98387</v>
      </c>
      <c r="B276" s="54" t="s">
        <v>24802</v>
      </c>
      <c r="C276" s="54" t="s">
        <v>24893</v>
      </c>
      <c r="D276" s="54">
        <v>2700</v>
      </c>
      <c r="E276" s="55">
        <v>0.03</v>
      </c>
      <c r="F276" s="55">
        <v>0.065</v>
      </c>
      <c r="G276" s="56">
        <v>0.095</v>
      </c>
      <c r="H276" s="34"/>
      <c r="I276" s="34"/>
    </row>
    <row r="277" spans="1:9">
      <c r="A277" s="52">
        <v>98388</v>
      </c>
      <c r="B277" s="53" t="s">
        <v>24802</v>
      </c>
      <c r="C277" s="53" t="s">
        <v>24894</v>
      </c>
      <c r="D277" s="54">
        <v>2715</v>
      </c>
      <c r="E277" s="55">
        <v>0.036</v>
      </c>
      <c r="F277" s="55">
        <v>0.065</v>
      </c>
      <c r="G277" s="56">
        <v>0.101</v>
      </c>
      <c r="H277" s="34"/>
      <c r="I277" s="34"/>
    </row>
    <row r="278" spans="1:9">
      <c r="A278" s="52">
        <v>98390</v>
      </c>
      <c r="B278" s="53" t="s">
        <v>24802</v>
      </c>
      <c r="C278" s="53" t="s">
        <v>24895</v>
      </c>
      <c r="D278" s="54">
        <v>2720</v>
      </c>
      <c r="E278" s="55">
        <v>0.036</v>
      </c>
      <c r="F278" s="55">
        <v>0.065</v>
      </c>
      <c r="G278" s="56">
        <v>0.101</v>
      </c>
      <c r="H278" s="34"/>
      <c r="I278" s="34"/>
    </row>
    <row r="279" spans="1:9">
      <c r="A279" s="52">
        <v>98391</v>
      </c>
      <c r="B279" s="53" t="s">
        <v>24802</v>
      </c>
      <c r="C279" s="53" t="s">
        <v>24896</v>
      </c>
      <c r="D279" s="54">
        <v>2701</v>
      </c>
      <c r="E279" s="55">
        <v>0.03</v>
      </c>
      <c r="F279" s="55">
        <v>0.065</v>
      </c>
      <c r="G279" s="56">
        <v>0.095</v>
      </c>
      <c r="H279" s="34"/>
      <c r="I279" s="34"/>
    </row>
    <row r="280" spans="1:9">
      <c r="A280" s="52">
        <v>98392</v>
      </c>
      <c r="B280" s="54" t="s">
        <v>24799</v>
      </c>
      <c r="C280" s="54" t="s">
        <v>24897</v>
      </c>
      <c r="D280" s="54">
        <v>1800</v>
      </c>
      <c r="E280" s="55">
        <v>0.027</v>
      </c>
      <c r="F280" s="55">
        <v>0.065</v>
      </c>
      <c r="G280" s="56">
        <v>0.092</v>
      </c>
      <c r="H280" s="34"/>
      <c r="I280" s="34"/>
    </row>
    <row r="281" spans="1:9">
      <c r="A281" s="52">
        <v>98393</v>
      </c>
      <c r="B281" s="54" t="s">
        <v>24799</v>
      </c>
      <c r="C281" s="54" t="s">
        <v>24898</v>
      </c>
      <c r="D281" s="54">
        <v>1800</v>
      </c>
      <c r="E281" s="55">
        <v>0.027</v>
      </c>
      <c r="F281" s="55">
        <v>0.065</v>
      </c>
      <c r="G281" s="56">
        <v>0.092</v>
      </c>
      <c r="H281" s="34"/>
      <c r="I281" s="34"/>
    </row>
    <row r="282" spans="1:9">
      <c r="A282" s="52">
        <v>98394</v>
      </c>
      <c r="B282" s="54" t="s">
        <v>24802</v>
      </c>
      <c r="C282" s="54" t="s">
        <v>24899</v>
      </c>
      <c r="D282" s="54">
        <v>4100</v>
      </c>
      <c r="E282" s="55">
        <v>0.016</v>
      </c>
      <c r="F282" s="55">
        <v>0.065</v>
      </c>
      <c r="G282" s="56">
        <v>0.081</v>
      </c>
      <c r="H282" s="34"/>
      <c r="I282" s="34"/>
    </row>
    <row r="283" spans="1:9">
      <c r="A283" s="52">
        <v>98395</v>
      </c>
      <c r="B283" s="54" t="s">
        <v>24802</v>
      </c>
      <c r="C283" s="54" t="s">
        <v>24900</v>
      </c>
      <c r="D283" s="54">
        <v>4100</v>
      </c>
      <c r="E283" s="55">
        <v>0.016</v>
      </c>
      <c r="F283" s="55">
        <v>0.065</v>
      </c>
      <c r="G283" s="56">
        <v>0.081</v>
      </c>
      <c r="H283" s="34"/>
      <c r="I283" s="34"/>
    </row>
    <row r="284" spans="1:9">
      <c r="A284" s="52">
        <v>98396</v>
      </c>
      <c r="B284" s="53" t="s">
        <v>24802</v>
      </c>
      <c r="C284" s="53" t="s">
        <v>24901</v>
      </c>
      <c r="D284" s="54">
        <v>2718</v>
      </c>
      <c r="E284" s="55">
        <v>0.016</v>
      </c>
      <c r="F284" s="55">
        <v>0.065</v>
      </c>
      <c r="G284" s="56">
        <v>0.081</v>
      </c>
      <c r="H284" s="34"/>
      <c r="I284" s="34"/>
    </row>
    <row r="285" ht="25.5" spans="1:9">
      <c r="A285" s="52">
        <v>98401</v>
      </c>
      <c r="B285" s="53" t="s">
        <v>24802</v>
      </c>
      <c r="C285" s="53" t="s">
        <v>24902</v>
      </c>
      <c r="D285" s="54">
        <v>2741</v>
      </c>
      <c r="E285" s="55">
        <v>0.038</v>
      </c>
      <c r="F285" s="55">
        <v>0.065</v>
      </c>
      <c r="G285" s="56">
        <v>0.103</v>
      </c>
      <c r="H285" s="34"/>
      <c r="I285" s="34"/>
    </row>
    <row r="286" ht="25.5" spans="1:9">
      <c r="A286" s="52">
        <v>98402</v>
      </c>
      <c r="B286" s="53" t="s">
        <v>24802</v>
      </c>
      <c r="C286" s="53" t="s">
        <v>24902</v>
      </c>
      <c r="D286" s="54">
        <v>2741</v>
      </c>
      <c r="E286" s="55">
        <v>0.038</v>
      </c>
      <c r="F286" s="55">
        <v>0.065</v>
      </c>
      <c r="G286" s="56">
        <v>0.103</v>
      </c>
      <c r="H286" s="34"/>
      <c r="I286" s="34"/>
    </row>
    <row r="287" ht="25.5" spans="1:9">
      <c r="A287" s="52">
        <v>98403</v>
      </c>
      <c r="B287" s="53" t="s">
        <v>24802</v>
      </c>
      <c r="C287" s="53" t="s">
        <v>24902</v>
      </c>
      <c r="D287" s="54">
        <v>2741</v>
      </c>
      <c r="E287" s="55">
        <v>0.038</v>
      </c>
      <c r="F287" s="55">
        <v>0.065</v>
      </c>
      <c r="G287" s="56">
        <v>0.103</v>
      </c>
      <c r="H287" s="34"/>
      <c r="I287" s="34"/>
    </row>
    <row r="288" ht="25.5" spans="1:9">
      <c r="A288" s="52">
        <v>98404</v>
      </c>
      <c r="B288" s="53" t="s">
        <v>24802</v>
      </c>
      <c r="C288" s="53" t="s">
        <v>24902</v>
      </c>
      <c r="D288" s="54">
        <v>2741</v>
      </c>
      <c r="E288" s="55">
        <v>0.038</v>
      </c>
      <c r="F288" s="55">
        <v>0.065</v>
      </c>
      <c r="G288" s="56">
        <v>0.103</v>
      </c>
      <c r="H288" s="34"/>
      <c r="I288" s="34"/>
    </row>
    <row r="289" ht="25.5" spans="1:9">
      <c r="A289" s="52">
        <v>98405</v>
      </c>
      <c r="B289" s="53" t="s">
        <v>24802</v>
      </c>
      <c r="C289" s="53" t="s">
        <v>24902</v>
      </c>
      <c r="D289" s="54">
        <v>2741</v>
      </c>
      <c r="E289" s="55">
        <v>0.038</v>
      </c>
      <c r="F289" s="55">
        <v>0.065</v>
      </c>
      <c r="G289" s="56">
        <v>0.103</v>
      </c>
      <c r="H289" s="34"/>
      <c r="I289" s="34"/>
    </row>
    <row r="290" ht="25.5" spans="1:9">
      <c r="A290" s="52">
        <v>98406</v>
      </c>
      <c r="B290" s="53" t="s">
        <v>24802</v>
      </c>
      <c r="C290" s="53" t="s">
        <v>24902</v>
      </c>
      <c r="D290" s="54">
        <v>2741</v>
      </c>
      <c r="E290" s="55">
        <v>0.038</v>
      </c>
      <c r="F290" s="55">
        <v>0.065</v>
      </c>
      <c r="G290" s="56">
        <v>0.103</v>
      </c>
      <c r="H290" s="34"/>
      <c r="I290" s="34"/>
    </row>
    <row r="291" ht="25.5" spans="1:9">
      <c r="A291" s="52">
        <v>98407</v>
      </c>
      <c r="B291" s="53" t="s">
        <v>24802</v>
      </c>
      <c r="C291" s="53" t="s">
        <v>24902</v>
      </c>
      <c r="D291" s="54">
        <v>2741</v>
      </c>
      <c r="E291" s="55">
        <v>0.038</v>
      </c>
      <c r="F291" s="55">
        <v>0.065</v>
      </c>
      <c r="G291" s="56">
        <v>0.103</v>
      </c>
      <c r="H291" s="34"/>
      <c r="I291" s="34"/>
    </row>
    <row r="292" ht="25.5" spans="1:9">
      <c r="A292" s="52">
        <v>98408</v>
      </c>
      <c r="B292" s="53" t="s">
        <v>24802</v>
      </c>
      <c r="C292" s="53" t="s">
        <v>24902</v>
      </c>
      <c r="D292" s="54">
        <v>2741</v>
      </c>
      <c r="E292" s="55">
        <v>0.038</v>
      </c>
      <c r="F292" s="55">
        <v>0.065</v>
      </c>
      <c r="G292" s="56">
        <v>0.103</v>
      </c>
      <c r="H292" s="34"/>
      <c r="I292" s="34"/>
    </row>
    <row r="293" ht="25.5" spans="1:9">
      <c r="A293" s="52">
        <v>98409</v>
      </c>
      <c r="B293" s="53" t="s">
        <v>24802</v>
      </c>
      <c r="C293" s="53" t="s">
        <v>24902</v>
      </c>
      <c r="D293" s="54">
        <v>2741</v>
      </c>
      <c r="E293" s="55">
        <v>0.038</v>
      </c>
      <c r="F293" s="55">
        <v>0.065</v>
      </c>
      <c r="G293" s="56">
        <v>0.103</v>
      </c>
      <c r="H293" s="34"/>
      <c r="I293" s="34"/>
    </row>
    <row r="294" spans="1:9">
      <c r="A294" s="52">
        <v>98413</v>
      </c>
      <c r="B294" s="54" t="s">
        <v>24802</v>
      </c>
      <c r="C294" s="54" t="s">
        <v>24903</v>
      </c>
      <c r="D294" s="54">
        <v>2717</v>
      </c>
      <c r="E294" s="55">
        <v>0.038</v>
      </c>
      <c r="F294" s="55">
        <v>0.065</v>
      </c>
      <c r="G294" s="56">
        <v>0.103</v>
      </c>
      <c r="H294" s="34"/>
      <c r="I294" s="34"/>
    </row>
    <row r="295" ht="25.5" spans="1:9">
      <c r="A295" s="52">
        <v>98418</v>
      </c>
      <c r="B295" s="53" t="s">
        <v>24802</v>
      </c>
      <c r="C295" s="53" t="s">
        <v>24902</v>
      </c>
      <c r="D295" s="54">
        <v>2741</v>
      </c>
      <c r="E295" s="55">
        <v>0.038</v>
      </c>
      <c r="F295" s="55">
        <v>0.065</v>
      </c>
      <c r="G295" s="56">
        <v>0.103</v>
      </c>
      <c r="H295" s="34"/>
      <c r="I295" s="34"/>
    </row>
    <row r="296" ht="25.5" spans="1:9">
      <c r="A296" s="52">
        <v>98421</v>
      </c>
      <c r="B296" s="53" t="s">
        <v>24802</v>
      </c>
      <c r="C296" s="53" t="s">
        <v>24902</v>
      </c>
      <c r="D296" s="54">
        <v>2741</v>
      </c>
      <c r="E296" s="55">
        <v>0.038</v>
      </c>
      <c r="F296" s="55">
        <v>0.065</v>
      </c>
      <c r="G296" s="56">
        <v>0.103</v>
      </c>
      <c r="H296" s="34"/>
      <c r="I296" s="34"/>
    </row>
    <row r="297" ht="25.5" spans="1:9">
      <c r="A297" s="52">
        <v>98422</v>
      </c>
      <c r="B297" s="53" t="s">
        <v>24802</v>
      </c>
      <c r="C297" s="53" t="s">
        <v>24902</v>
      </c>
      <c r="D297" s="54">
        <v>2741</v>
      </c>
      <c r="E297" s="55">
        <v>0.038</v>
      </c>
      <c r="F297" s="55">
        <v>0.065</v>
      </c>
      <c r="G297" s="56">
        <v>0.103</v>
      </c>
      <c r="H297" s="34"/>
      <c r="I297" s="34"/>
    </row>
    <row r="298" ht="25.5" spans="1:9">
      <c r="A298" s="52">
        <v>98424</v>
      </c>
      <c r="B298" s="53" t="s">
        <v>24802</v>
      </c>
      <c r="C298" s="53" t="s">
        <v>24902</v>
      </c>
      <c r="D298" s="54">
        <v>2741</v>
      </c>
      <c r="E298" s="55">
        <v>0.038</v>
      </c>
      <c r="F298" s="55">
        <v>0.065</v>
      </c>
      <c r="G298" s="56">
        <v>0.103</v>
      </c>
      <c r="H298" s="34"/>
      <c r="I298" s="34"/>
    </row>
    <row r="299" ht="25.5" spans="1:9">
      <c r="A299" s="52">
        <v>98433</v>
      </c>
      <c r="B299" s="54" t="s">
        <v>24802</v>
      </c>
      <c r="C299" s="54" t="s">
        <v>24904</v>
      </c>
      <c r="D299" s="54">
        <v>2700</v>
      </c>
      <c r="E299" s="55">
        <v>0.03</v>
      </c>
      <c r="F299" s="55">
        <v>0.065</v>
      </c>
      <c r="G299" s="56">
        <v>0.095</v>
      </c>
      <c r="H299" s="34"/>
      <c r="I299" s="34"/>
    </row>
    <row r="300" ht="25.5" spans="1:9">
      <c r="A300" s="52">
        <v>98438</v>
      </c>
      <c r="B300" s="54" t="s">
        <v>24802</v>
      </c>
      <c r="C300" s="54" t="s">
        <v>24904</v>
      </c>
      <c r="D300" s="54">
        <v>2700</v>
      </c>
      <c r="E300" s="55">
        <v>0.03</v>
      </c>
      <c r="F300" s="55">
        <v>0.065</v>
      </c>
      <c r="G300" s="56">
        <v>0.095</v>
      </c>
      <c r="H300" s="34"/>
      <c r="I300" s="34"/>
    </row>
    <row r="301" spans="1:9">
      <c r="A301" s="52">
        <v>98439</v>
      </c>
      <c r="B301" s="53" t="s">
        <v>24802</v>
      </c>
      <c r="C301" s="53" t="s">
        <v>24905</v>
      </c>
      <c r="D301" s="54">
        <v>2721</v>
      </c>
      <c r="E301" s="55">
        <v>0.036</v>
      </c>
      <c r="F301" s="55">
        <v>0.065</v>
      </c>
      <c r="G301" s="56">
        <v>0.101</v>
      </c>
      <c r="H301" s="34"/>
      <c r="I301" s="34"/>
    </row>
    <row r="302" spans="1:9">
      <c r="A302" s="52">
        <v>98444</v>
      </c>
      <c r="B302" s="54" t="s">
        <v>24802</v>
      </c>
      <c r="C302" s="54" t="s">
        <v>24903</v>
      </c>
      <c r="D302" s="54">
        <v>2727</v>
      </c>
      <c r="E302" s="55">
        <v>0.036</v>
      </c>
      <c r="F302" s="55">
        <v>0.065</v>
      </c>
      <c r="G302" s="56">
        <v>0.101</v>
      </c>
      <c r="H302" s="34"/>
      <c r="I302" s="34"/>
    </row>
    <row r="303" ht="25.5" spans="1:9">
      <c r="A303" s="52">
        <v>98464</v>
      </c>
      <c r="B303" s="53" t="s">
        <v>24802</v>
      </c>
      <c r="C303" s="53" t="s">
        <v>24906</v>
      </c>
      <c r="D303" s="54">
        <v>2719</v>
      </c>
      <c r="E303" s="55">
        <v>0.036</v>
      </c>
      <c r="F303" s="55">
        <v>0.065</v>
      </c>
      <c r="G303" s="56">
        <v>0.101</v>
      </c>
      <c r="H303" s="34"/>
      <c r="I303" s="34"/>
    </row>
    <row r="304" spans="1:9">
      <c r="A304" s="52">
        <v>98466</v>
      </c>
      <c r="B304" s="53" t="s">
        <v>24802</v>
      </c>
      <c r="C304" s="53" t="s">
        <v>24907</v>
      </c>
      <c r="D304" s="54">
        <v>2707</v>
      </c>
      <c r="E304" s="55">
        <v>0.036</v>
      </c>
      <c r="F304" s="55">
        <v>0.065</v>
      </c>
      <c r="G304" s="56">
        <v>0.101</v>
      </c>
      <c r="H304" s="34"/>
      <c r="I304" s="34"/>
    </row>
    <row r="305" ht="25.5" spans="1:9">
      <c r="A305" s="52">
        <v>98467</v>
      </c>
      <c r="B305" s="53" t="s">
        <v>24802</v>
      </c>
      <c r="C305" s="53" t="s">
        <v>24906</v>
      </c>
      <c r="D305" s="54">
        <v>2719</v>
      </c>
      <c r="E305" s="55">
        <v>0.036</v>
      </c>
      <c r="F305" s="55">
        <v>0.065</v>
      </c>
      <c r="G305" s="56">
        <v>0.101</v>
      </c>
      <c r="H305" s="34"/>
      <c r="I305" s="34"/>
    </row>
    <row r="306" spans="1:9">
      <c r="A306" s="52">
        <v>98496</v>
      </c>
      <c r="B306" s="53" t="s">
        <v>24802</v>
      </c>
      <c r="C306" s="53" t="s">
        <v>24905</v>
      </c>
      <c r="D306" s="54">
        <v>2721</v>
      </c>
      <c r="E306" s="55">
        <v>0.036</v>
      </c>
      <c r="F306" s="55">
        <v>0.065</v>
      </c>
      <c r="G306" s="56">
        <v>0.101</v>
      </c>
      <c r="H306" s="34"/>
      <c r="I306" s="34"/>
    </row>
    <row r="307" spans="1:9">
      <c r="A307" s="52">
        <v>98497</v>
      </c>
      <c r="B307" s="53" t="s">
        <v>24802</v>
      </c>
      <c r="C307" s="53" t="s">
        <v>24905</v>
      </c>
      <c r="D307" s="54">
        <v>2721</v>
      </c>
      <c r="E307" s="55">
        <v>0.036</v>
      </c>
      <c r="F307" s="55">
        <v>0.065</v>
      </c>
      <c r="G307" s="56">
        <v>0.101</v>
      </c>
      <c r="H307" s="34"/>
      <c r="I307" s="34"/>
    </row>
    <row r="308" spans="1:9">
      <c r="A308" s="52">
        <v>98498</v>
      </c>
      <c r="B308" s="53" t="s">
        <v>24802</v>
      </c>
      <c r="C308" s="53" t="s">
        <v>24905</v>
      </c>
      <c r="D308" s="54">
        <v>2721</v>
      </c>
      <c r="E308" s="55">
        <v>0.036</v>
      </c>
      <c r="F308" s="55">
        <v>0.065</v>
      </c>
      <c r="G308" s="56">
        <v>0.101</v>
      </c>
      <c r="H308" s="34"/>
      <c r="I308" s="34"/>
    </row>
    <row r="309" spans="1:9">
      <c r="A309" s="52">
        <v>98499</v>
      </c>
      <c r="B309" s="53" t="s">
        <v>24802</v>
      </c>
      <c r="C309" s="53" t="s">
        <v>24905</v>
      </c>
      <c r="D309" s="54">
        <v>2721</v>
      </c>
      <c r="E309" s="55">
        <v>0.036</v>
      </c>
      <c r="F309" s="55">
        <v>0.065</v>
      </c>
      <c r="G309" s="56">
        <v>0.101</v>
      </c>
      <c r="H309" s="34"/>
      <c r="I309" s="34"/>
    </row>
    <row r="310" spans="1:9">
      <c r="A310" s="52">
        <v>98501</v>
      </c>
      <c r="B310" s="53" t="s">
        <v>24908</v>
      </c>
      <c r="C310" s="53" t="s">
        <v>24909</v>
      </c>
      <c r="D310" s="54">
        <v>3403</v>
      </c>
      <c r="E310" s="55">
        <v>0.033</v>
      </c>
      <c r="F310" s="55">
        <v>0.065</v>
      </c>
      <c r="G310" s="56">
        <v>0.098</v>
      </c>
      <c r="H310" s="34"/>
      <c r="I310" s="34"/>
    </row>
    <row r="311" spans="1:9">
      <c r="A311" s="52">
        <v>98502</v>
      </c>
      <c r="B311" s="53" t="s">
        <v>24908</v>
      </c>
      <c r="C311" s="53" t="s">
        <v>24909</v>
      </c>
      <c r="D311" s="54">
        <v>3403</v>
      </c>
      <c r="E311" s="55">
        <v>0.033</v>
      </c>
      <c r="F311" s="55">
        <v>0.065</v>
      </c>
      <c r="G311" s="56">
        <v>0.098</v>
      </c>
      <c r="H311" s="34"/>
      <c r="I311" s="34"/>
    </row>
    <row r="312" spans="1:9">
      <c r="A312" s="52">
        <v>98503</v>
      </c>
      <c r="B312" s="53" t="s">
        <v>24908</v>
      </c>
      <c r="C312" s="53" t="s">
        <v>24910</v>
      </c>
      <c r="D312" s="54">
        <v>3402</v>
      </c>
      <c r="E312" s="55">
        <v>0.032</v>
      </c>
      <c r="F312" s="55">
        <v>0.065</v>
      </c>
      <c r="G312" s="56">
        <v>0.097</v>
      </c>
      <c r="H312" s="34"/>
      <c r="I312" s="34"/>
    </row>
    <row r="313" spans="1:9">
      <c r="A313" s="52">
        <v>98504</v>
      </c>
      <c r="B313" s="53" t="s">
        <v>24908</v>
      </c>
      <c r="C313" s="53" t="s">
        <v>24909</v>
      </c>
      <c r="D313" s="54">
        <v>3403</v>
      </c>
      <c r="E313" s="55">
        <v>0.033</v>
      </c>
      <c r="F313" s="55">
        <v>0.065</v>
      </c>
      <c r="G313" s="56">
        <v>0.098</v>
      </c>
      <c r="H313" s="34"/>
      <c r="I313" s="34"/>
    </row>
    <row r="314" spans="1:9">
      <c r="A314" s="52">
        <v>98505</v>
      </c>
      <c r="B314" s="53" t="s">
        <v>24908</v>
      </c>
      <c r="C314" s="53" t="s">
        <v>24909</v>
      </c>
      <c r="D314" s="54">
        <v>3403</v>
      </c>
      <c r="E314" s="55">
        <v>0.033</v>
      </c>
      <c r="F314" s="55">
        <v>0.065</v>
      </c>
      <c r="G314" s="56">
        <v>0.098</v>
      </c>
      <c r="H314" s="34"/>
      <c r="I314" s="34"/>
    </row>
    <row r="315" ht="51" spans="1:9">
      <c r="A315" s="52">
        <v>98506</v>
      </c>
      <c r="B315" s="53" t="s">
        <v>24908</v>
      </c>
      <c r="C315" s="53" t="s">
        <v>24911</v>
      </c>
      <c r="D315" s="54">
        <v>3417</v>
      </c>
      <c r="E315" s="55">
        <v>0.03</v>
      </c>
      <c r="F315" s="55">
        <v>0.065</v>
      </c>
      <c r="G315" s="56">
        <v>0.095</v>
      </c>
      <c r="H315" s="34"/>
      <c r="I315" s="34"/>
    </row>
    <row r="316" spans="1:9">
      <c r="A316" s="52">
        <v>98507</v>
      </c>
      <c r="B316" s="53" t="s">
        <v>24908</v>
      </c>
      <c r="C316" s="53" t="s">
        <v>24909</v>
      </c>
      <c r="D316" s="54">
        <v>3403</v>
      </c>
      <c r="E316" s="55">
        <v>0.033</v>
      </c>
      <c r="F316" s="55">
        <v>0.065</v>
      </c>
      <c r="G316" s="56">
        <v>0.098</v>
      </c>
      <c r="H316" s="34"/>
      <c r="I316" s="34"/>
    </row>
    <row r="317" spans="1:9">
      <c r="A317" s="52">
        <v>98508</v>
      </c>
      <c r="B317" s="53" t="s">
        <v>24908</v>
      </c>
      <c r="C317" s="53" t="s">
        <v>24909</v>
      </c>
      <c r="D317" s="54">
        <v>3403</v>
      </c>
      <c r="E317" s="55">
        <v>0.033</v>
      </c>
      <c r="F317" s="55">
        <v>0.065</v>
      </c>
      <c r="G317" s="56">
        <v>0.098</v>
      </c>
      <c r="H317" s="34"/>
      <c r="I317" s="34"/>
    </row>
    <row r="318" spans="1:9">
      <c r="A318" s="52">
        <v>98509</v>
      </c>
      <c r="B318" s="53" t="s">
        <v>24908</v>
      </c>
      <c r="C318" s="53" t="s">
        <v>24910</v>
      </c>
      <c r="D318" s="54">
        <v>3402</v>
      </c>
      <c r="E318" s="55">
        <v>0.032</v>
      </c>
      <c r="F318" s="55">
        <v>0.065</v>
      </c>
      <c r="G318" s="56">
        <v>0.097</v>
      </c>
      <c r="H318" s="34"/>
      <c r="I318" s="34"/>
    </row>
    <row r="319" spans="1:9">
      <c r="A319" s="52">
        <v>98511</v>
      </c>
      <c r="B319" s="53" t="s">
        <v>24908</v>
      </c>
      <c r="C319" s="53" t="s">
        <v>24912</v>
      </c>
      <c r="D319" s="54">
        <v>3406</v>
      </c>
      <c r="E319" s="55">
        <v>0.032</v>
      </c>
      <c r="F319" s="55">
        <v>0.065</v>
      </c>
      <c r="G319" s="56">
        <v>0.097</v>
      </c>
      <c r="H319" s="34"/>
      <c r="I319" s="34"/>
    </row>
    <row r="320" spans="1:9">
      <c r="A320" s="52">
        <v>98512</v>
      </c>
      <c r="B320" s="53" t="s">
        <v>24908</v>
      </c>
      <c r="C320" s="53" t="s">
        <v>24909</v>
      </c>
      <c r="D320" s="54">
        <v>3403</v>
      </c>
      <c r="E320" s="55">
        <v>0.033</v>
      </c>
      <c r="F320" s="55">
        <v>0.065</v>
      </c>
      <c r="G320" s="56">
        <v>0.098</v>
      </c>
      <c r="H320" s="34"/>
      <c r="I320" s="34"/>
    </row>
    <row r="321" spans="1:9">
      <c r="A321" s="52">
        <v>98513</v>
      </c>
      <c r="B321" s="53" t="s">
        <v>24908</v>
      </c>
      <c r="C321" s="53" t="s">
        <v>24909</v>
      </c>
      <c r="D321" s="54">
        <v>3403</v>
      </c>
      <c r="E321" s="55">
        <v>0.033</v>
      </c>
      <c r="F321" s="55">
        <v>0.065</v>
      </c>
      <c r="G321" s="56">
        <v>0.098</v>
      </c>
      <c r="H321" s="34"/>
      <c r="I321" s="34"/>
    </row>
    <row r="322" spans="1:9">
      <c r="A322" s="52">
        <v>98516</v>
      </c>
      <c r="B322" s="53" t="s">
        <v>24908</v>
      </c>
      <c r="C322" s="53" t="s">
        <v>24909</v>
      </c>
      <c r="D322" s="54">
        <v>3403</v>
      </c>
      <c r="E322" s="55">
        <v>0.033</v>
      </c>
      <c r="F322" s="55">
        <v>0.065</v>
      </c>
      <c r="G322" s="56">
        <v>0.098</v>
      </c>
      <c r="H322" s="34"/>
      <c r="I322" s="34"/>
    </row>
    <row r="323" ht="25.5" spans="1:9">
      <c r="A323" s="52">
        <v>98520</v>
      </c>
      <c r="B323" s="53" t="s">
        <v>24913</v>
      </c>
      <c r="C323" s="53" t="s">
        <v>24914</v>
      </c>
      <c r="D323" s="54">
        <v>1401</v>
      </c>
      <c r="E323" s="55">
        <v>0.0258</v>
      </c>
      <c r="F323" s="55">
        <v>0.065</v>
      </c>
      <c r="G323" s="56">
        <v>0.0908</v>
      </c>
      <c r="H323" s="34"/>
      <c r="I323" s="34"/>
    </row>
    <row r="324" spans="1:9">
      <c r="A324" s="52">
        <v>98522</v>
      </c>
      <c r="B324" s="54" t="s">
        <v>24864</v>
      </c>
      <c r="C324" s="54" t="s">
        <v>24915</v>
      </c>
      <c r="D324" s="54">
        <v>2100</v>
      </c>
      <c r="E324" s="55">
        <v>0.015</v>
      </c>
      <c r="F324" s="55">
        <v>0.065</v>
      </c>
      <c r="G324" s="56">
        <v>0.08</v>
      </c>
      <c r="H324" s="34"/>
      <c r="I324" s="34"/>
    </row>
    <row r="325" spans="1:9">
      <c r="A325" s="52">
        <v>98524</v>
      </c>
      <c r="B325" s="54" t="s">
        <v>4882</v>
      </c>
      <c r="C325" s="54" t="s">
        <v>24916</v>
      </c>
      <c r="D325" s="54">
        <v>2300</v>
      </c>
      <c r="E325" s="55">
        <v>0.021</v>
      </c>
      <c r="F325" s="55">
        <v>0.065</v>
      </c>
      <c r="G325" s="56">
        <v>0.086</v>
      </c>
      <c r="H325" s="34"/>
      <c r="I325" s="34"/>
    </row>
    <row r="326" ht="38.25" spans="1:9">
      <c r="A326" s="52">
        <v>98526</v>
      </c>
      <c r="B326" s="53" t="s">
        <v>24864</v>
      </c>
      <c r="C326" s="53" t="s">
        <v>24917</v>
      </c>
      <c r="D326" s="54">
        <v>2111</v>
      </c>
      <c r="E326" s="55">
        <v>0.015</v>
      </c>
      <c r="F326" s="55">
        <v>0.065</v>
      </c>
      <c r="G326" s="56">
        <v>0.08</v>
      </c>
      <c r="H326" s="34"/>
      <c r="I326" s="34"/>
    </row>
    <row r="327" ht="38.25" spans="1:9">
      <c r="A327" s="52">
        <v>98527</v>
      </c>
      <c r="B327" s="53" t="s">
        <v>24864</v>
      </c>
      <c r="C327" s="53" t="s">
        <v>24917</v>
      </c>
      <c r="D327" s="54">
        <v>2111</v>
      </c>
      <c r="E327" s="55">
        <v>0.015</v>
      </c>
      <c r="F327" s="55">
        <v>0.065</v>
      </c>
      <c r="G327" s="56">
        <v>0.08</v>
      </c>
      <c r="H327" s="34"/>
      <c r="I327" s="34"/>
    </row>
    <row r="328" spans="1:9">
      <c r="A328" s="52">
        <v>98528</v>
      </c>
      <c r="B328" s="54" t="s">
        <v>4882</v>
      </c>
      <c r="C328" s="54" t="s">
        <v>24918</v>
      </c>
      <c r="D328" s="54">
        <v>2300</v>
      </c>
      <c r="E328" s="55">
        <v>0.021</v>
      </c>
      <c r="F328" s="55">
        <v>0.065</v>
      </c>
      <c r="G328" s="56">
        <v>0.086</v>
      </c>
      <c r="H328" s="34"/>
      <c r="I328" s="34"/>
    </row>
    <row r="329" spans="1:9">
      <c r="A329" s="52">
        <v>98530</v>
      </c>
      <c r="B329" s="53" t="s">
        <v>24908</v>
      </c>
      <c r="C329" s="53" t="s">
        <v>24919</v>
      </c>
      <c r="D329" s="54">
        <v>3401</v>
      </c>
      <c r="E329" s="55">
        <v>0.018</v>
      </c>
      <c r="F329" s="55">
        <v>0.065</v>
      </c>
      <c r="G329" s="56">
        <v>0.083</v>
      </c>
      <c r="H329" s="34"/>
      <c r="I329" s="34"/>
    </row>
    <row r="330" ht="38.25" spans="1:9">
      <c r="A330" s="52">
        <v>98531</v>
      </c>
      <c r="B330" s="53" t="s">
        <v>24864</v>
      </c>
      <c r="C330" s="53" t="s">
        <v>24917</v>
      </c>
      <c r="D330" s="54">
        <v>2111</v>
      </c>
      <c r="E330" s="55">
        <v>0.015</v>
      </c>
      <c r="F330" s="55">
        <v>0.065</v>
      </c>
      <c r="G330" s="56">
        <v>0.08</v>
      </c>
      <c r="H330" s="34"/>
      <c r="I330" s="34"/>
    </row>
    <row r="331" ht="51" spans="1:9">
      <c r="A331" s="52">
        <v>98532</v>
      </c>
      <c r="B331" s="53" t="s">
        <v>24913</v>
      </c>
      <c r="C331" s="53" t="s">
        <v>24920</v>
      </c>
      <c r="D331" s="54">
        <v>1411</v>
      </c>
      <c r="E331" s="55">
        <v>0.024</v>
      </c>
      <c r="F331" s="55">
        <v>0.065</v>
      </c>
      <c r="G331" s="56">
        <v>0.089</v>
      </c>
      <c r="H331" s="34"/>
      <c r="I331" s="34"/>
    </row>
    <row r="332" spans="1:9">
      <c r="A332" s="52">
        <v>98533</v>
      </c>
      <c r="B332" s="54" t="s">
        <v>24864</v>
      </c>
      <c r="C332" s="54" t="s">
        <v>24921</v>
      </c>
      <c r="D332" s="54">
        <v>2100</v>
      </c>
      <c r="E332" s="55">
        <v>0.015</v>
      </c>
      <c r="F332" s="55">
        <v>0.065</v>
      </c>
      <c r="G332" s="56">
        <v>0.08</v>
      </c>
      <c r="H332" s="34"/>
      <c r="I332" s="34"/>
    </row>
    <row r="333" ht="25.5" spans="1:9">
      <c r="A333" s="52">
        <v>98535</v>
      </c>
      <c r="B333" s="54" t="s">
        <v>24913</v>
      </c>
      <c r="C333" s="54" t="s">
        <v>24922</v>
      </c>
      <c r="D333" s="54">
        <v>1400</v>
      </c>
      <c r="E333" s="55">
        <v>0.024</v>
      </c>
      <c r="F333" s="55">
        <v>0.065</v>
      </c>
      <c r="G333" s="56">
        <v>0.089</v>
      </c>
      <c r="H333" s="34"/>
      <c r="I333" s="34"/>
    </row>
    <row r="334" ht="25.5" spans="1:9">
      <c r="A334" s="52">
        <v>98536</v>
      </c>
      <c r="B334" s="54" t="s">
        <v>24913</v>
      </c>
      <c r="C334" s="54" t="s">
        <v>24922</v>
      </c>
      <c r="D334" s="54">
        <v>1400</v>
      </c>
      <c r="E334" s="55">
        <v>0.024</v>
      </c>
      <c r="F334" s="55">
        <v>0.065</v>
      </c>
      <c r="G334" s="56">
        <v>0.089</v>
      </c>
      <c r="H334" s="34"/>
      <c r="I334" s="34"/>
    </row>
    <row r="335" ht="25.5" spans="1:9">
      <c r="A335" s="52">
        <v>98537</v>
      </c>
      <c r="B335" s="53" t="s">
        <v>24913</v>
      </c>
      <c r="C335" s="53" t="s">
        <v>24923</v>
      </c>
      <c r="D335" s="54">
        <v>1402</v>
      </c>
      <c r="E335" s="55">
        <v>0.024</v>
      </c>
      <c r="F335" s="55">
        <v>0.065</v>
      </c>
      <c r="G335" s="56">
        <v>0.089</v>
      </c>
      <c r="H335" s="34"/>
      <c r="I335" s="34"/>
    </row>
    <row r="336" spans="1:9">
      <c r="A336" s="52">
        <v>98538</v>
      </c>
      <c r="B336" s="54" t="s">
        <v>24864</v>
      </c>
      <c r="C336" s="54" t="s">
        <v>24924</v>
      </c>
      <c r="D336" s="54">
        <v>2100</v>
      </c>
      <c r="E336" s="55">
        <v>0.015</v>
      </c>
      <c r="F336" s="55">
        <v>0.065</v>
      </c>
      <c r="G336" s="56">
        <v>0.08</v>
      </c>
      <c r="H336" s="34"/>
      <c r="I336" s="34"/>
    </row>
    <row r="337" spans="1:9">
      <c r="A337" s="52">
        <v>98539</v>
      </c>
      <c r="B337" s="54" t="s">
        <v>24864</v>
      </c>
      <c r="C337" s="54" t="s">
        <v>24925</v>
      </c>
      <c r="D337" s="54">
        <v>2100</v>
      </c>
      <c r="E337" s="55">
        <v>0.015</v>
      </c>
      <c r="F337" s="55">
        <v>0.065</v>
      </c>
      <c r="G337" s="56">
        <v>0.08</v>
      </c>
      <c r="H337" s="34"/>
      <c r="I337" s="34"/>
    </row>
    <row r="338" spans="1:9">
      <c r="A338" s="52">
        <v>98540</v>
      </c>
      <c r="B338" s="54" t="s">
        <v>24908</v>
      </c>
      <c r="C338" s="54" t="s">
        <v>24926</v>
      </c>
      <c r="D338" s="54">
        <v>3400</v>
      </c>
      <c r="E338" s="55">
        <v>0.018</v>
      </c>
      <c r="F338" s="55">
        <v>0.065</v>
      </c>
      <c r="G338" s="56">
        <v>0.083</v>
      </c>
      <c r="H338" s="34"/>
      <c r="I338" s="34"/>
    </row>
    <row r="339" ht="25.5" spans="1:9">
      <c r="A339" s="52">
        <v>98541</v>
      </c>
      <c r="B339" s="53" t="s">
        <v>24913</v>
      </c>
      <c r="C339" s="53" t="s">
        <v>24927</v>
      </c>
      <c r="D339" s="54">
        <v>1403</v>
      </c>
      <c r="E339" s="55">
        <v>0.024</v>
      </c>
      <c r="F339" s="55">
        <v>0.065</v>
      </c>
      <c r="G339" s="56">
        <v>0.089</v>
      </c>
      <c r="H339" s="34"/>
      <c r="I339" s="34"/>
    </row>
    <row r="340" spans="1:9">
      <c r="A340" s="52">
        <v>98542</v>
      </c>
      <c r="B340" s="54" t="s">
        <v>24864</v>
      </c>
      <c r="C340" s="54" t="s">
        <v>24928</v>
      </c>
      <c r="D340" s="54">
        <v>2100</v>
      </c>
      <c r="E340" s="55">
        <v>0.015</v>
      </c>
      <c r="F340" s="55">
        <v>0.065</v>
      </c>
      <c r="G340" s="56">
        <v>0.08</v>
      </c>
      <c r="H340" s="34"/>
      <c r="I340" s="34"/>
    </row>
    <row r="341" spans="1:9">
      <c r="A341" s="52">
        <v>98544</v>
      </c>
      <c r="B341" s="54" t="s">
        <v>24864</v>
      </c>
      <c r="C341" s="54" t="s">
        <v>24929</v>
      </c>
      <c r="D341" s="54">
        <v>2100</v>
      </c>
      <c r="E341" s="55">
        <v>0.015</v>
      </c>
      <c r="F341" s="55">
        <v>0.065</v>
      </c>
      <c r="G341" s="56">
        <v>0.08</v>
      </c>
      <c r="H341" s="34"/>
      <c r="I341" s="34"/>
    </row>
    <row r="342" spans="1:9">
      <c r="A342" s="52">
        <v>98546</v>
      </c>
      <c r="B342" s="54" t="s">
        <v>4882</v>
      </c>
      <c r="C342" s="54" t="s">
        <v>24930</v>
      </c>
      <c r="D342" s="54">
        <v>2300</v>
      </c>
      <c r="E342" s="55">
        <v>0.021</v>
      </c>
      <c r="F342" s="55">
        <v>0.065</v>
      </c>
      <c r="G342" s="56">
        <v>0.086</v>
      </c>
      <c r="H342" s="34"/>
      <c r="I342" s="34"/>
    </row>
    <row r="343" ht="25.5" spans="1:9">
      <c r="A343" s="52">
        <v>98547</v>
      </c>
      <c r="B343" s="54" t="s">
        <v>24913</v>
      </c>
      <c r="C343" s="54" t="s">
        <v>24931</v>
      </c>
      <c r="D343" s="54">
        <v>1400</v>
      </c>
      <c r="E343" s="55">
        <v>0.024</v>
      </c>
      <c r="F343" s="55">
        <v>0.065</v>
      </c>
      <c r="G343" s="56">
        <v>0.089</v>
      </c>
      <c r="H343" s="34"/>
      <c r="I343" s="34"/>
    </row>
    <row r="344" ht="51" spans="1:9">
      <c r="A344" s="52">
        <v>98548</v>
      </c>
      <c r="B344" s="53" t="s">
        <v>24913</v>
      </c>
      <c r="C344" s="53" t="s">
        <v>24920</v>
      </c>
      <c r="D344" s="54">
        <v>1411</v>
      </c>
      <c r="E344" s="55">
        <v>0.024</v>
      </c>
      <c r="F344" s="55">
        <v>0.065</v>
      </c>
      <c r="G344" s="56">
        <v>0.089</v>
      </c>
      <c r="H344" s="34"/>
      <c r="I344" s="34"/>
    </row>
    <row r="345" ht="51" spans="1:9">
      <c r="A345" s="52">
        <v>98550</v>
      </c>
      <c r="B345" s="53" t="s">
        <v>24913</v>
      </c>
      <c r="C345" s="53" t="s">
        <v>24920</v>
      </c>
      <c r="D345" s="54">
        <v>1411</v>
      </c>
      <c r="E345" s="55">
        <v>0.024</v>
      </c>
      <c r="F345" s="55">
        <v>0.065</v>
      </c>
      <c r="G345" s="56">
        <v>0.089</v>
      </c>
      <c r="H345" s="34"/>
      <c r="I345" s="34"/>
    </row>
    <row r="346" ht="25.5" spans="1:9">
      <c r="A346" s="52">
        <v>98552</v>
      </c>
      <c r="B346" s="54" t="s">
        <v>24913</v>
      </c>
      <c r="C346" s="54" t="s">
        <v>24932</v>
      </c>
      <c r="D346" s="54">
        <v>1400</v>
      </c>
      <c r="E346" s="55">
        <v>0.024</v>
      </c>
      <c r="F346" s="55">
        <v>0.065</v>
      </c>
      <c r="G346" s="56">
        <v>0.089</v>
      </c>
      <c r="H346" s="34"/>
      <c r="I346" s="34"/>
    </row>
    <row r="347" ht="51" spans="1:9">
      <c r="A347" s="52">
        <v>98554</v>
      </c>
      <c r="B347" s="53" t="s">
        <v>24913</v>
      </c>
      <c r="C347" s="53" t="s">
        <v>24920</v>
      </c>
      <c r="D347" s="54">
        <v>1411</v>
      </c>
      <c r="E347" s="55">
        <v>0.024</v>
      </c>
      <c r="F347" s="55">
        <v>0.065</v>
      </c>
      <c r="G347" s="56">
        <v>0.089</v>
      </c>
      <c r="H347" s="34"/>
      <c r="I347" s="34"/>
    </row>
    <row r="348" spans="1:9">
      <c r="A348" s="52">
        <v>98555</v>
      </c>
      <c r="B348" s="54" t="s">
        <v>4882</v>
      </c>
      <c r="C348" s="54" t="s">
        <v>24933</v>
      </c>
      <c r="D348" s="54">
        <v>2300</v>
      </c>
      <c r="E348" s="55">
        <v>0.021</v>
      </c>
      <c r="F348" s="55">
        <v>0.065</v>
      </c>
      <c r="G348" s="56">
        <v>0.086</v>
      </c>
      <c r="H348" s="34"/>
      <c r="I348" s="34"/>
    </row>
    <row r="349" ht="51" spans="1:9">
      <c r="A349" s="52">
        <v>98556</v>
      </c>
      <c r="B349" s="53" t="s">
        <v>24913</v>
      </c>
      <c r="C349" s="53" t="s">
        <v>24920</v>
      </c>
      <c r="D349" s="54">
        <v>1411</v>
      </c>
      <c r="E349" s="55">
        <v>0.024</v>
      </c>
      <c r="F349" s="55">
        <v>0.065</v>
      </c>
      <c r="G349" s="56">
        <v>0.089</v>
      </c>
      <c r="H349" s="34"/>
      <c r="I349" s="34"/>
    </row>
    <row r="350" ht="51" spans="1:9">
      <c r="A350" s="52">
        <v>98557</v>
      </c>
      <c r="B350" s="53" t="s">
        <v>24913</v>
      </c>
      <c r="C350" s="53" t="s">
        <v>24920</v>
      </c>
      <c r="D350" s="54">
        <v>1411</v>
      </c>
      <c r="E350" s="55">
        <v>0.024</v>
      </c>
      <c r="F350" s="55">
        <v>0.065</v>
      </c>
      <c r="G350" s="56">
        <v>0.089</v>
      </c>
      <c r="H350" s="34"/>
      <c r="I350" s="34"/>
    </row>
    <row r="351" spans="1:9">
      <c r="A351" s="52">
        <v>98558</v>
      </c>
      <c r="B351" s="54" t="s">
        <v>24802</v>
      </c>
      <c r="C351" s="54" t="s">
        <v>24934</v>
      </c>
      <c r="D351" s="54">
        <v>4100</v>
      </c>
      <c r="E351" s="55">
        <v>0.016</v>
      </c>
      <c r="F351" s="55">
        <v>0.065</v>
      </c>
      <c r="G351" s="56">
        <v>0.081</v>
      </c>
      <c r="H351" s="34"/>
      <c r="I351" s="34"/>
    </row>
    <row r="352" spans="1:9">
      <c r="A352" s="52">
        <v>98560</v>
      </c>
      <c r="B352" s="54" t="s">
        <v>4882</v>
      </c>
      <c r="C352" s="54" t="s">
        <v>24935</v>
      </c>
      <c r="D352" s="54">
        <v>2300</v>
      </c>
      <c r="E352" s="55">
        <v>0.021</v>
      </c>
      <c r="F352" s="55">
        <v>0.065</v>
      </c>
      <c r="G352" s="56">
        <v>0.086</v>
      </c>
      <c r="H352" s="34"/>
      <c r="I352" s="34"/>
    </row>
    <row r="353" spans="1:9">
      <c r="A353" s="52">
        <v>98561</v>
      </c>
      <c r="B353" s="54" t="s">
        <v>24936</v>
      </c>
      <c r="C353" s="54" t="s">
        <v>24937</v>
      </c>
      <c r="D353" s="54">
        <v>2500</v>
      </c>
      <c r="E353" s="55">
        <v>0.017</v>
      </c>
      <c r="F353" s="55">
        <v>0.065</v>
      </c>
      <c r="G353" s="56">
        <v>0.082</v>
      </c>
      <c r="H353" s="34"/>
      <c r="I353" s="34"/>
    </row>
    <row r="354" ht="25.5" spans="1:9">
      <c r="A354" s="52">
        <v>98562</v>
      </c>
      <c r="B354" s="54" t="s">
        <v>24913</v>
      </c>
      <c r="C354" s="54" t="s">
        <v>24938</v>
      </c>
      <c r="D354" s="54">
        <v>1400</v>
      </c>
      <c r="E354" s="55">
        <v>0.024</v>
      </c>
      <c r="F354" s="55">
        <v>0.065</v>
      </c>
      <c r="G354" s="56">
        <v>0.089</v>
      </c>
      <c r="H354" s="34"/>
      <c r="I354" s="34"/>
    </row>
    <row r="355" ht="25.5" spans="1:9">
      <c r="A355" s="52">
        <v>98563</v>
      </c>
      <c r="B355" s="53" t="s">
        <v>24913</v>
      </c>
      <c r="C355" s="53" t="s">
        <v>24939</v>
      </c>
      <c r="D355" s="54">
        <v>1406</v>
      </c>
      <c r="E355" s="55">
        <v>0.024</v>
      </c>
      <c r="F355" s="55">
        <v>0.065</v>
      </c>
      <c r="G355" s="56">
        <v>0.089</v>
      </c>
      <c r="H355" s="34"/>
      <c r="I355" s="34"/>
    </row>
    <row r="356" spans="1:9">
      <c r="A356" s="52">
        <v>98564</v>
      </c>
      <c r="B356" s="53" t="s">
        <v>24864</v>
      </c>
      <c r="C356" s="53" t="s">
        <v>24940</v>
      </c>
      <c r="D356" s="54">
        <v>2104</v>
      </c>
      <c r="E356" s="55">
        <v>0.015</v>
      </c>
      <c r="F356" s="55">
        <v>0.065</v>
      </c>
      <c r="G356" s="56">
        <v>0.08</v>
      </c>
      <c r="H356" s="34"/>
      <c r="I356" s="34"/>
    </row>
    <row r="357" spans="1:9">
      <c r="A357" s="52">
        <v>98565</v>
      </c>
      <c r="B357" s="53" t="s">
        <v>24864</v>
      </c>
      <c r="C357" s="53" t="s">
        <v>24941</v>
      </c>
      <c r="D357" s="54">
        <v>2105</v>
      </c>
      <c r="E357" s="55">
        <v>0.016</v>
      </c>
      <c r="F357" s="55">
        <v>0.065</v>
      </c>
      <c r="G357" s="56">
        <v>0.081</v>
      </c>
      <c r="H357" s="34"/>
      <c r="I357" s="34"/>
    </row>
    <row r="358" ht="25.5" spans="1:9">
      <c r="A358" s="52">
        <v>98566</v>
      </c>
      <c r="B358" s="54" t="s">
        <v>24913</v>
      </c>
      <c r="C358" s="54" t="s">
        <v>24942</v>
      </c>
      <c r="D358" s="54">
        <v>1400</v>
      </c>
      <c r="E358" s="55">
        <v>0.024</v>
      </c>
      <c r="F358" s="55">
        <v>0.065</v>
      </c>
      <c r="G358" s="56">
        <v>0.089</v>
      </c>
      <c r="H358" s="34"/>
      <c r="I358" s="34"/>
    </row>
    <row r="359" ht="25.5" spans="1:9">
      <c r="A359" s="52">
        <v>98568</v>
      </c>
      <c r="B359" s="53" t="s">
        <v>24913</v>
      </c>
      <c r="C359" s="53" t="s">
        <v>24943</v>
      </c>
      <c r="D359" s="54">
        <v>1413</v>
      </c>
      <c r="E359" s="55">
        <v>0.024</v>
      </c>
      <c r="F359" s="55">
        <v>0.065</v>
      </c>
      <c r="G359" s="56">
        <v>0.089</v>
      </c>
      <c r="H359" s="34"/>
      <c r="I359" s="34"/>
    </row>
    <row r="360" ht="25.5" spans="1:9">
      <c r="A360" s="52">
        <v>98569</v>
      </c>
      <c r="B360" s="53" t="s">
        <v>24913</v>
      </c>
      <c r="C360" s="53" t="s">
        <v>24944</v>
      </c>
      <c r="D360" s="54">
        <v>1409</v>
      </c>
      <c r="E360" s="55">
        <v>0.026</v>
      </c>
      <c r="F360" s="55">
        <v>0.065</v>
      </c>
      <c r="G360" s="56">
        <v>0.091</v>
      </c>
      <c r="H360" s="34"/>
      <c r="I360" s="34"/>
    </row>
    <row r="361" spans="1:9">
      <c r="A361" s="52">
        <v>98570</v>
      </c>
      <c r="B361" s="54" t="s">
        <v>24864</v>
      </c>
      <c r="C361" s="54" t="s">
        <v>24945</v>
      </c>
      <c r="D361" s="54">
        <v>2100</v>
      </c>
      <c r="E361" s="55">
        <v>0.015</v>
      </c>
      <c r="F361" s="55">
        <v>0.065</v>
      </c>
      <c r="G361" s="56">
        <v>0.08</v>
      </c>
      <c r="H361" s="34"/>
      <c r="I361" s="34"/>
    </row>
    <row r="362" ht="25.5" spans="1:9">
      <c r="A362" s="52">
        <v>98571</v>
      </c>
      <c r="B362" s="53" t="s">
        <v>24936</v>
      </c>
      <c r="C362" s="53" t="s">
        <v>24946</v>
      </c>
      <c r="D362" s="54">
        <v>2500</v>
      </c>
      <c r="E362" s="55">
        <v>0.017</v>
      </c>
      <c r="F362" s="55">
        <v>0.065</v>
      </c>
      <c r="G362" s="56">
        <v>0.082</v>
      </c>
      <c r="H362" s="34"/>
      <c r="I362" s="34"/>
    </row>
    <row r="363" spans="1:9">
      <c r="A363" s="52">
        <v>98572</v>
      </c>
      <c r="B363" s="53" t="s">
        <v>24864</v>
      </c>
      <c r="C363" s="53" t="s">
        <v>24947</v>
      </c>
      <c r="D363" s="54">
        <v>2106</v>
      </c>
      <c r="E363" s="55">
        <v>0.015</v>
      </c>
      <c r="F363" s="55">
        <v>0.065</v>
      </c>
      <c r="G363" s="56">
        <v>0.08</v>
      </c>
      <c r="H363" s="34"/>
      <c r="I363" s="34"/>
    </row>
    <row r="364" ht="25.5" spans="1:9">
      <c r="A364" s="52">
        <v>98575</v>
      </c>
      <c r="B364" s="54" t="s">
        <v>24913</v>
      </c>
      <c r="C364" s="54" t="s">
        <v>24948</v>
      </c>
      <c r="D364" s="54">
        <v>1400</v>
      </c>
      <c r="E364" s="55">
        <v>0.024</v>
      </c>
      <c r="F364" s="55">
        <v>0.065</v>
      </c>
      <c r="G364" s="56">
        <v>0.089</v>
      </c>
      <c r="H364" s="34"/>
      <c r="I364" s="34"/>
    </row>
    <row r="365" spans="1:9">
      <c r="A365" s="52">
        <v>98576</v>
      </c>
      <c r="B365" s="53" t="s">
        <v>24908</v>
      </c>
      <c r="C365" s="53" t="s">
        <v>24949</v>
      </c>
      <c r="D365" s="54">
        <v>3404</v>
      </c>
      <c r="E365" s="55">
        <v>0.018</v>
      </c>
      <c r="F365" s="55">
        <v>0.065</v>
      </c>
      <c r="G365" s="56">
        <v>0.083</v>
      </c>
      <c r="H365" s="34"/>
      <c r="I365" s="34"/>
    </row>
    <row r="366" spans="1:9">
      <c r="A366" s="52">
        <v>98577</v>
      </c>
      <c r="B366" s="53" t="s">
        <v>24936</v>
      </c>
      <c r="C366" s="53" t="s">
        <v>6758</v>
      </c>
      <c r="D366" s="54">
        <v>2503</v>
      </c>
      <c r="E366" s="55">
        <v>0.017</v>
      </c>
      <c r="F366" s="55">
        <v>0.065</v>
      </c>
      <c r="G366" s="56">
        <v>0.082</v>
      </c>
      <c r="H366" s="34"/>
      <c r="I366" s="34"/>
    </row>
    <row r="367" ht="25.5" spans="1:9">
      <c r="A367" s="52">
        <v>98579</v>
      </c>
      <c r="B367" s="53" t="s">
        <v>24908</v>
      </c>
      <c r="C367" s="53" t="s">
        <v>24950</v>
      </c>
      <c r="D367" s="54">
        <v>3434</v>
      </c>
      <c r="E367" s="55">
        <v>0.03</v>
      </c>
      <c r="F367" s="55">
        <v>0.065</v>
      </c>
      <c r="G367" s="56">
        <v>0.095</v>
      </c>
      <c r="H367" s="34"/>
      <c r="I367" s="34"/>
    </row>
    <row r="368" spans="1:9">
      <c r="A368" s="52">
        <v>98580</v>
      </c>
      <c r="B368" s="53" t="s">
        <v>24802</v>
      </c>
      <c r="C368" s="53" t="s">
        <v>4478</v>
      </c>
      <c r="D368" s="54">
        <v>2712</v>
      </c>
      <c r="E368" s="55">
        <v>0.017</v>
      </c>
      <c r="F368" s="55">
        <v>0.065</v>
      </c>
      <c r="G368" s="56">
        <v>0.082</v>
      </c>
      <c r="H368" s="34"/>
      <c r="I368" s="34"/>
    </row>
    <row r="369" spans="1:9">
      <c r="A369" s="52">
        <v>98581</v>
      </c>
      <c r="B369" s="54" t="s">
        <v>24951</v>
      </c>
      <c r="C369" s="54" t="s">
        <v>24952</v>
      </c>
      <c r="D369" s="54">
        <v>800</v>
      </c>
      <c r="E369" s="55">
        <v>0.012</v>
      </c>
      <c r="F369" s="55">
        <v>0.065</v>
      </c>
      <c r="G369" s="56">
        <v>0.077</v>
      </c>
      <c r="H369" s="34"/>
      <c r="I369" s="34"/>
    </row>
    <row r="370" spans="1:9">
      <c r="A370" s="52">
        <v>98582</v>
      </c>
      <c r="B370" s="54" t="s">
        <v>24864</v>
      </c>
      <c r="C370" s="54" t="s">
        <v>24953</v>
      </c>
      <c r="D370" s="54">
        <v>2100</v>
      </c>
      <c r="E370" s="55">
        <v>0.015</v>
      </c>
      <c r="F370" s="55">
        <v>0.065</v>
      </c>
      <c r="G370" s="56">
        <v>0.08</v>
      </c>
      <c r="H370" s="34"/>
      <c r="I370" s="34"/>
    </row>
    <row r="371" ht="25.5" spans="1:9">
      <c r="A371" s="52">
        <v>98583</v>
      </c>
      <c r="B371" s="54" t="s">
        <v>24913</v>
      </c>
      <c r="C371" s="54" t="s">
        <v>24954</v>
      </c>
      <c r="D371" s="54">
        <v>1400</v>
      </c>
      <c r="E371" s="55">
        <v>0.024</v>
      </c>
      <c r="F371" s="55">
        <v>0.065</v>
      </c>
      <c r="G371" s="56">
        <v>0.089</v>
      </c>
      <c r="H371" s="34"/>
      <c r="I371" s="34"/>
    </row>
    <row r="372" spans="1:9">
      <c r="A372" s="52">
        <v>98584</v>
      </c>
      <c r="B372" s="53" t="s">
        <v>4882</v>
      </c>
      <c r="C372" s="53" t="s">
        <v>3269</v>
      </c>
      <c r="D372" s="54">
        <v>2301</v>
      </c>
      <c r="E372" s="55">
        <v>0.024</v>
      </c>
      <c r="F372" s="55">
        <v>0.065</v>
      </c>
      <c r="G372" s="56">
        <v>0.089</v>
      </c>
      <c r="H372" s="34"/>
      <c r="I372" s="34"/>
    </row>
    <row r="373" spans="1:9">
      <c r="A373" s="52">
        <v>98585</v>
      </c>
      <c r="B373" s="54" t="s">
        <v>24864</v>
      </c>
      <c r="C373" s="54" t="s">
        <v>24955</v>
      </c>
      <c r="D373" s="54">
        <v>2100</v>
      </c>
      <c r="E373" s="55">
        <v>0.015</v>
      </c>
      <c r="F373" s="55">
        <v>0.065</v>
      </c>
      <c r="G373" s="56">
        <v>0.08</v>
      </c>
      <c r="H373" s="34"/>
      <c r="I373" s="34"/>
    </row>
    <row r="374" ht="25.5" spans="1:9">
      <c r="A374" s="52">
        <v>98586</v>
      </c>
      <c r="B374" s="53" t="s">
        <v>4882</v>
      </c>
      <c r="C374" s="53" t="s">
        <v>24956</v>
      </c>
      <c r="D374" s="54">
        <v>2300</v>
      </c>
      <c r="E374" s="55">
        <v>0.021</v>
      </c>
      <c r="F374" s="55">
        <v>0.065</v>
      </c>
      <c r="G374" s="56">
        <v>0.086</v>
      </c>
      <c r="H374" s="34"/>
      <c r="I374" s="34"/>
    </row>
    <row r="375" ht="25.5" spans="1:9">
      <c r="A375" s="52">
        <v>98587</v>
      </c>
      <c r="B375" s="54" t="s">
        <v>24913</v>
      </c>
      <c r="C375" s="54" t="s">
        <v>24957</v>
      </c>
      <c r="D375" s="54">
        <v>1400</v>
      </c>
      <c r="E375" s="55">
        <v>0.024</v>
      </c>
      <c r="F375" s="55">
        <v>0.065</v>
      </c>
      <c r="G375" s="56">
        <v>0.089</v>
      </c>
      <c r="H375" s="34"/>
      <c r="I375" s="34"/>
    </row>
    <row r="376" spans="1:9">
      <c r="A376" s="52">
        <v>98588</v>
      </c>
      <c r="B376" s="54" t="s">
        <v>4882</v>
      </c>
      <c r="C376" s="54" t="s">
        <v>24958</v>
      </c>
      <c r="D376" s="54">
        <v>2300</v>
      </c>
      <c r="E376" s="55">
        <v>0.021</v>
      </c>
      <c r="F376" s="55">
        <v>0.065</v>
      </c>
      <c r="G376" s="56">
        <v>0.086</v>
      </c>
      <c r="H376" s="34"/>
      <c r="I376" s="34"/>
    </row>
    <row r="377" spans="1:9">
      <c r="A377" s="52">
        <v>98589</v>
      </c>
      <c r="B377" s="53" t="s">
        <v>24908</v>
      </c>
      <c r="C377" s="53" t="s">
        <v>24959</v>
      </c>
      <c r="D377" s="54">
        <v>3405</v>
      </c>
      <c r="E377" s="55">
        <v>0.018</v>
      </c>
      <c r="F377" s="55">
        <v>0.065</v>
      </c>
      <c r="G377" s="56">
        <v>0.083</v>
      </c>
      <c r="H377" s="34"/>
      <c r="I377" s="34"/>
    </row>
    <row r="378" spans="1:9">
      <c r="A378" s="52">
        <v>98590</v>
      </c>
      <c r="B378" s="54" t="s">
        <v>24936</v>
      </c>
      <c r="C378" s="54" t="s">
        <v>24960</v>
      </c>
      <c r="D378" s="54">
        <v>2500</v>
      </c>
      <c r="E378" s="55">
        <v>0.017</v>
      </c>
      <c r="F378" s="55">
        <v>0.065</v>
      </c>
      <c r="G378" s="56">
        <v>0.082</v>
      </c>
      <c r="H378" s="34"/>
      <c r="I378" s="34"/>
    </row>
    <row r="379" spans="1:9">
      <c r="A379" s="52">
        <v>98591</v>
      </c>
      <c r="B379" s="53" t="s">
        <v>24864</v>
      </c>
      <c r="C379" s="53" t="s">
        <v>24961</v>
      </c>
      <c r="D379" s="54">
        <v>2107</v>
      </c>
      <c r="E379" s="55">
        <v>0.015</v>
      </c>
      <c r="F379" s="55">
        <v>0.065</v>
      </c>
      <c r="G379" s="56">
        <v>0.08</v>
      </c>
      <c r="H379" s="34"/>
      <c r="I379" s="34"/>
    </row>
    <row r="380" spans="1:9">
      <c r="A380" s="52">
        <v>98592</v>
      </c>
      <c r="B380" s="54" t="s">
        <v>4882</v>
      </c>
      <c r="C380" s="54" t="s">
        <v>24962</v>
      </c>
      <c r="D380" s="54">
        <v>2300</v>
      </c>
      <c r="E380" s="55">
        <v>0.021</v>
      </c>
      <c r="F380" s="55">
        <v>0.065</v>
      </c>
      <c r="G380" s="56">
        <v>0.086</v>
      </c>
      <c r="H380" s="34"/>
      <c r="I380" s="34"/>
    </row>
    <row r="381" spans="1:9">
      <c r="A381" s="52">
        <v>98593</v>
      </c>
      <c r="B381" s="53" t="s">
        <v>24864</v>
      </c>
      <c r="C381" s="53" t="s">
        <v>24963</v>
      </c>
      <c r="D381" s="54">
        <v>2108</v>
      </c>
      <c r="E381" s="55">
        <v>0.015</v>
      </c>
      <c r="F381" s="55">
        <v>0.065</v>
      </c>
      <c r="G381" s="56">
        <v>0.08</v>
      </c>
      <c r="H381" s="34"/>
      <c r="I381" s="34"/>
    </row>
    <row r="382" ht="25.5" spans="1:9">
      <c r="A382" s="52">
        <v>98595</v>
      </c>
      <c r="B382" s="53" t="s">
        <v>24913</v>
      </c>
      <c r="C382" s="53" t="s">
        <v>5826</v>
      </c>
      <c r="D382" s="54">
        <v>1408</v>
      </c>
      <c r="E382" s="55">
        <v>0.024</v>
      </c>
      <c r="F382" s="55">
        <v>0.065</v>
      </c>
      <c r="G382" s="56">
        <v>0.089</v>
      </c>
      <c r="H382" s="34"/>
      <c r="I382" s="34"/>
    </row>
    <row r="383" ht="51" spans="1:9">
      <c r="A383" s="52">
        <v>98596</v>
      </c>
      <c r="B383" s="53" t="s">
        <v>24908</v>
      </c>
      <c r="C383" s="53" t="s">
        <v>24964</v>
      </c>
      <c r="D383" s="54">
        <v>3409</v>
      </c>
      <c r="E383" s="55">
        <v>0.018</v>
      </c>
      <c r="F383" s="55">
        <v>0.065</v>
      </c>
      <c r="G383" s="56">
        <v>0.083</v>
      </c>
      <c r="H383" s="34"/>
      <c r="I383" s="34"/>
    </row>
    <row r="384" spans="1:9">
      <c r="A384" s="52">
        <v>98597</v>
      </c>
      <c r="B384" s="53" t="s">
        <v>24908</v>
      </c>
      <c r="C384" s="53" t="s">
        <v>24965</v>
      </c>
      <c r="D384" s="54">
        <v>3407</v>
      </c>
      <c r="E384" s="55">
        <v>0.03</v>
      </c>
      <c r="F384" s="55">
        <v>0.065</v>
      </c>
      <c r="G384" s="56">
        <v>0.095</v>
      </c>
      <c r="H384" s="34"/>
      <c r="I384" s="34"/>
    </row>
    <row r="385" spans="1:9">
      <c r="A385" s="52">
        <v>98599</v>
      </c>
      <c r="B385" s="53" t="s">
        <v>24908</v>
      </c>
      <c r="C385" s="53" t="s">
        <v>24909</v>
      </c>
      <c r="D385" s="54">
        <v>3403</v>
      </c>
      <c r="E385" s="55">
        <v>0.033</v>
      </c>
      <c r="F385" s="55">
        <v>0.065</v>
      </c>
      <c r="G385" s="56">
        <v>0.098</v>
      </c>
      <c r="H385" s="34"/>
      <c r="I385" s="34"/>
    </row>
    <row r="386" ht="25.5" spans="1:9">
      <c r="A386" s="52">
        <v>98601</v>
      </c>
      <c r="B386" s="53" t="s">
        <v>24966</v>
      </c>
      <c r="C386" s="53" t="s">
        <v>24967</v>
      </c>
      <c r="D386" s="54">
        <v>666</v>
      </c>
      <c r="E386" s="55">
        <v>0.02</v>
      </c>
      <c r="F386" s="55">
        <v>0.065</v>
      </c>
      <c r="G386" s="56">
        <v>0.085</v>
      </c>
      <c r="H386" s="34"/>
      <c r="I386" s="34"/>
    </row>
    <row r="387" ht="25.5" spans="1:9">
      <c r="A387" s="52">
        <v>98602</v>
      </c>
      <c r="B387" s="54" t="s">
        <v>24968</v>
      </c>
      <c r="C387" s="54" t="s">
        <v>24969</v>
      </c>
      <c r="D387" s="54">
        <v>2000</v>
      </c>
      <c r="E387" s="55">
        <v>0.011</v>
      </c>
      <c r="F387" s="55">
        <v>0.065</v>
      </c>
      <c r="G387" s="56">
        <v>0.076</v>
      </c>
      <c r="H387" s="34"/>
      <c r="I387" s="34"/>
    </row>
    <row r="388" ht="25.5" spans="1:9">
      <c r="A388" s="52">
        <v>98603</v>
      </c>
      <c r="B388" s="53" t="s">
        <v>24951</v>
      </c>
      <c r="C388" s="53" t="s">
        <v>24970</v>
      </c>
      <c r="D388" s="54">
        <v>800</v>
      </c>
      <c r="E388" s="55">
        <v>0.012</v>
      </c>
      <c r="F388" s="55">
        <v>0.065</v>
      </c>
      <c r="G388" s="56">
        <v>0.077</v>
      </c>
      <c r="H388" s="34"/>
      <c r="I388" s="34"/>
    </row>
    <row r="389" spans="1:9">
      <c r="A389" s="52">
        <v>98604</v>
      </c>
      <c r="B389" s="53" t="s">
        <v>24966</v>
      </c>
      <c r="C389" s="53" t="s">
        <v>24971</v>
      </c>
      <c r="D389" s="54">
        <v>601</v>
      </c>
      <c r="E389" s="55">
        <v>0.021</v>
      </c>
      <c r="F389" s="55">
        <v>0.065</v>
      </c>
      <c r="G389" s="56">
        <v>0.086</v>
      </c>
      <c r="H389" s="34"/>
      <c r="I389" s="34"/>
    </row>
    <row r="390" ht="25.5" spans="1:9">
      <c r="A390" s="52">
        <v>98605</v>
      </c>
      <c r="B390" s="53" t="s">
        <v>24966</v>
      </c>
      <c r="C390" s="53" t="s">
        <v>24967</v>
      </c>
      <c r="D390" s="54">
        <v>666</v>
      </c>
      <c r="E390" s="55">
        <v>0.02</v>
      </c>
      <c r="F390" s="55">
        <v>0.065</v>
      </c>
      <c r="G390" s="56">
        <v>0.085</v>
      </c>
      <c r="H390" s="34"/>
      <c r="I390" s="34"/>
    </row>
    <row r="391" spans="1:9">
      <c r="A391" s="52">
        <v>98606</v>
      </c>
      <c r="B391" s="54" t="s">
        <v>24966</v>
      </c>
      <c r="C391" s="54" t="s">
        <v>24972</v>
      </c>
      <c r="D391" s="54">
        <v>600</v>
      </c>
      <c r="E391" s="55">
        <v>0.013</v>
      </c>
      <c r="F391" s="55">
        <v>0.065</v>
      </c>
      <c r="G391" s="56">
        <v>0.078</v>
      </c>
      <c r="H391" s="34"/>
      <c r="I391" s="34"/>
    </row>
    <row r="392" spans="1:9">
      <c r="A392" s="52">
        <v>98607</v>
      </c>
      <c r="B392" s="53" t="s">
        <v>24966</v>
      </c>
      <c r="C392" s="53" t="s">
        <v>24973</v>
      </c>
      <c r="D392" s="54">
        <v>602</v>
      </c>
      <c r="E392" s="55">
        <v>0.021</v>
      </c>
      <c r="F392" s="55">
        <v>0.065</v>
      </c>
      <c r="G392" s="56">
        <v>0.086</v>
      </c>
      <c r="H392" s="34"/>
      <c r="I392" s="34"/>
    </row>
    <row r="393" spans="1:9">
      <c r="A393" s="52">
        <v>98609</v>
      </c>
      <c r="B393" s="54" t="s">
        <v>24951</v>
      </c>
      <c r="C393" s="54" t="s">
        <v>24974</v>
      </c>
      <c r="D393" s="54">
        <v>800</v>
      </c>
      <c r="E393" s="55">
        <v>0.012</v>
      </c>
      <c r="F393" s="55">
        <v>0.065</v>
      </c>
      <c r="G393" s="56">
        <v>0.077</v>
      </c>
      <c r="H393" s="34"/>
      <c r="I393" s="34"/>
    </row>
    <row r="394" ht="25.5" spans="1:9">
      <c r="A394" s="52">
        <v>98610</v>
      </c>
      <c r="B394" s="53" t="s">
        <v>24951</v>
      </c>
      <c r="C394" s="53" t="s">
        <v>24970</v>
      </c>
      <c r="D394" s="54">
        <v>800</v>
      </c>
      <c r="E394" s="55">
        <v>0.012</v>
      </c>
      <c r="F394" s="55">
        <v>0.065</v>
      </c>
      <c r="G394" s="56">
        <v>0.077</v>
      </c>
      <c r="H394" s="34"/>
      <c r="I394" s="34"/>
    </row>
    <row r="395" spans="1:9">
      <c r="A395" s="52">
        <v>98611</v>
      </c>
      <c r="B395" s="53" t="s">
        <v>24951</v>
      </c>
      <c r="C395" s="53" t="s">
        <v>24975</v>
      </c>
      <c r="D395" s="54">
        <v>801</v>
      </c>
      <c r="E395" s="55">
        <v>0.014</v>
      </c>
      <c r="F395" s="55">
        <v>0.065</v>
      </c>
      <c r="G395" s="56">
        <v>0.079</v>
      </c>
      <c r="H395" s="34"/>
      <c r="I395" s="34"/>
    </row>
    <row r="396" ht="25.5" spans="1:9">
      <c r="A396" s="52">
        <v>98612</v>
      </c>
      <c r="B396" s="53" t="s">
        <v>24951</v>
      </c>
      <c r="C396" s="53" t="s">
        <v>24970</v>
      </c>
      <c r="D396" s="54">
        <v>800</v>
      </c>
      <c r="E396" s="55">
        <v>0.012</v>
      </c>
      <c r="F396" s="55">
        <v>0.065</v>
      </c>
      <c r="G396" s="56">
        <v>0.077</v>
      </c>
      <c r="H396" s="34"/>
      <c r="I396" s="34"/>
    </row>
    <row r="397" spans="1:9">
      <c r="A397" s="52">
        <v>98614</v>
      </c>
      <c r="B397" s="54" t="s">
        <v>24936</v>
      </c>
      <c r="C397" s="54" t="s">
        <v>24976</v>
      </c>
      <c r="D397" s="54">
        <v>2500</v>
      </c>
      <c r="E397" s="55">
        <v>0.017</v>
      </c>
      <c r="F397" s="55">
        <v>0.065</v>
      </c>
      <c r="G397" s="56">
        <v>0.082</v>
      </c>
      <c r="H397" s="34"/>
      <c r="I397" s="34"/>
    </row>
    <row r="398" spans="1:9">
      <c r="A398" s="52">
        <v>98616</v>
      </c>
      <c r="B398" s="54" t="s">
        <v>24951</v>
      </c>
      <c r="C398" s="54" t="s">
        <v>24977</v>
      </c>
      <c r="D398" s="54">
        <v>800</v>
      </c>
      <c r="E398" s="55">
        <v>0.012</v>
      </c>
      <c r="F398" s="55">
        <v>0.065</v>
      </c>
      <c r="G398" s="56">
        <v>0.077</v>
      </c>
      <c r="H398" s="34"/>
      <c r="I398" s="34"/>
    </row>
    <row r="399" ht="25.5" spans="1:9">
      <c r="A399" s="52">
        <v>98617</v>
      </c>
      <c r="B399" s="53" t="s">
        <v>24951</v>
      </c>
      <c r="C399" s="53" t="s">
        <v>24970</v>
      </c>
      <c r="D399" s="54">
        <v>800</v>
      </c>
      <c r="E399" s="55">
        <v>0.012</v>
      </c>
      <c r="F399" s="55">
        <v>0.065</v>
      </c>
      <c r="G399" s="56">
        <v>0.077</v>
      </c>
      <c r="H399" s="34"/>
      <c r="I399" s="34"/>
    </row>
    <row r="400" ht="25.5" spans="1:9">
      <c r="A400" s="52">
        <v>98619</v>
      </c>
      <c r="B400" s="53" t="s">
        <v>24951</v>
      </c>
      <c r="C400" s="53" t="s">
        <v>24970</v>
      </c>
      <c r="D400" s="54">
        <v>800</v>
      </c>
      <c r="E400" s="55">
        <v>0.012</v>
      </c>
      <c r="F400" s="55">
        <v>0.065</v>
      </c>
      <c r="G400" s="56">
        <v>0.077</v>
      </c>
      <c r="H400" s="34"/>
      <c r="I400" s="34"/>
    </row>
    <row r="401" ht="25.5" spans="1:9">
      <c r="A401" s="52">
        <v>98620</v>
      </c>
      <c r="B401" s="53" t="s">
        <v>24968</v>
      </c>
      <c r="C401" s="53" t="s">
        <v>24978</v>
      </c>
      <c r="D401" s="54">
        <v>2002</v>
      </c>
      <c r="E401" s="55">
        <v>0.01</v>
      </c>
      <c r="F401" s="55">
        <v>0.065</v>
      </c>
      <c r="G401" s="56">
        <v>0.075</v>
      </c>
      <c r="H401" s="34"/>
      <c r="I401" s="34"/>
    </row>
    <row r="402" spans="1:9">
      <c r="A402" s="52">
        <v>98624</v>
      </c>
      <c r="B402" s="53" t="s">
        <v>24936</v>
      </c>
      <c r="C402" s="53" t="s">
        <v>24979</v>
      </c>
      <c r="D402" s="54">
        <v>2501</v>
      </c>
      <c r="E402" s="55">
        <v>0.017</v>
      </c>
      <c r="F402" s="55">
        <v>0.065</v>
      </c>
      <c r="G402" s="56">
        <v>0.082</v>
      </c>
      <c r="H402" s="34"/>
      <c r="I402" s="34"/>
    </row>
    <row r="403" spans="1:9">
      <c r="A403" s="52">
        <v>98625</v>
      </c>
      <c r="B403" s="53" t="s">
        <v>24951</v>
      </c>
      <c r="C403" s="53" t="s">
        <v>24980</v>
      </c>
      <c r="D403" s="54">
        <v>802</v>
      </c>
      <c r="E403" s="55">
        <v>0.015</v>
      </c>
      <c r="F403" s="55">
        <v>0.065</v>
      </c>
      <c r="G403" s="56">
        <v>0.08</v>
      </c>
      <c r="H403" s="34"/>
      <c r="I403" s="34"/>
    </row>
    <row r="404" ht="25.5" spans="1:9">
      <c r="A404" s="52">
        <v>98626</v>
      </c>
      <c r="B404" s="53" t="s">
        <v>24951</v>
      </c>
      <c r="C404" s="53" t="s">
        <v>24970</v>
      </c>
      <c r="D404" s="54">
        <v>800</v>
      </c>
      <c r="E404" s="55">
        <v>0.012</v>
      </c>
      <c r="F404" s="55">
        <v>0.065</v>
      </c>
      <c r="G404" s="56">
        <v>0.077</v>
      </c>
      <c r="H404" s="34"/>
      <c r="I404" s="34"/>
    </row>
    <row r="405" ht="25.5" spans="1:9">
      <c r="A405" s="52">
        <v>98628</v>
      </c>
      <c r="B405" s="54" t="s">
        <v>24968</v>
      </c>
      <c r="C405" s="54" t="s">
        <v>24981</v>
      </c>
      <c r="D405" s="54">
        <v>2000</v>
      </c>
      <c r="E405" s="55">
        <v>0.011</v>
      </c>
      <c r="F405" s="55">
        <v>0.065</v>
      </c>
      <c r="G405" s="56">
        <v>0.076</v>
      </c>
      <c r="H405" s="34"/>
      <c r="I405" s="34"/>
    </row>
    <row r="406" ht="25.5" spans="1:9">
      <c r="A406" s="52">
        <v>98629</v>
      </c>
      <c r="B406" s="53" t="s">
        <v>24966</v>
      </c>
      <c r="C406" s="53" t="s">
        <v>24967</v>
      </c>
      <c r="D406" s="54">
        <v>666</v>
      </c>
      <c r="E406" s="55">
        <v>0.02</v>
      </c>
      <c r="F406" s="55">
        <v>0.065</v>
      </c>
      <c r="G406" s="56">
        <v>0.085</v>
      </c>
      <c r="H406" s="34"/>
      <c r="I406" s="34"/>
    </row>
    <row r="407" ht="25.5" spans="1:9">
      <c r="A407" s="52">
        <v>98631</v>
      </c>
      <c r="B407" s="53" t="s">
        <v>24966</v>
      </c>
      <c r="C407" s="53" t="s">
        <v>24967</v>
      </c>
      <c r="D407" s="54">
        <v>666</v>
      </c>
      <c r="E407" s="55">
        <v>0.02</v>
      </c>
      <c r="F407" s="55">
        <v>0.065</v>
      </c>
      <c r="G407" s="56">
        <v>0.085</v>
      </c>
      <c r="H407" s="34"/>
      <c r="I407" s="34"/>
    </row>
    <row r="408" ht="25.5" spans="1:9">
      <c r="A408" s="52">
        <v>98632</v>
      </c>
      <c r="B408" s="53" t="s">
        <v>24966</v>
      </c>
      <c r="C408" s="53" t="s">
        <v>24967</v>
      </c>
      <c r="D408" s="54">
        <v>666</v>
      </c>
      <c r="E408" s="55">
        <v>0.02</v>
      </c>
      <c r="F408" s="55">
        <v>0.065</v>
      </c>
      <c r="G408" s="56">
        <v>0.085</v>
      </c>
      <c r="H408" s="34"/>
      <c r="I408" s="34"/>
    </row>
    <row r="409" ht="25.5" spans="1:9">
      <c r="A409" s="52">
        <v>98635</v>
      </c>
      <c r="B409" s="54" t="s">
        <v>24968</v>
      </c>
      <c r="C409" s="54" t="s">
        <v>24982</v>
      </c>
      <c r="D409" s="54">
        <v>2000</v>
      </c>
      <c r="E409" s="55">
        <v>0.011</v>
      </c>
      <c r="F409" s="55">
        <v>0.065</v>
      </c>
      <c r="G409" s="56">
        <v>0.076</v>
      </c>
      <c r="H409" s="34"/>
      <c r="I409" s="34"/>
    </row>
    <row r="410" ht="38.25" spans="1:9">
      <c r="A410" s="52">
        <v>98636</v>
      </c>
      <c r="B410" s="53" t="s">
        <v>24968</v>
      </c>
      <c r="C410" s="53" t="s">
        <v>24983</v>
      </c>
      <c r="D410" s="54">
        <v>2000</v>
      </c>
      <c r="E410" s="55">
        <v>0.01</v>
      </c>
      <c r="F410" s="55">
        <v>0.065</v>
      </c>
      <c r="G410" s="56">
        <v>0.075</v>
      </c>
      <c r="H410" s="34"/>
      <c r="I410" s="34"/>
    </row>
    <row r="411" ht="25.5" spans="1:9">
      <c r="A411" s="52">
        <v>98637</v>
      </c>
      <c r="B411" s="53" t="s">
        <v>24951</v>
      </c>
      <c r="C411" s="53" t="s">
        <v>24970</v>
      </c>
      <c r="D411" s="54">
        <v>800</v>
      </c>
      <c r="E411" s="55">
        <v>0.012</v>
      </c>
      <c r="F411" s="55">
        <v>0.065</v>
      </c>
      <c r="G411" s="56">
        <v>0.077</v>
      </c>
      <c r="H411" s="34"/>
      <c r="I411" s="34"/>
    </row>
    <row r="412" ht="38.25" spans="1:9">
      <c r="A412" s="52">
        <v>98638</v>
      </c>
      <c r="B412" s="53" t="s">
        <v>24968</v>
      </c>
      <c r="C412" s="53" t="s">
        <v>24983</v>
      </c>
      <c r="D412" s="54">
        <v>2000</v>
      </c>
      <c r="E412" s="55">
        <v>0.01</v>
      </c>
      <c r="F412" s="55">
        <v>0.065</v>
      </c>
      <c r="G412" s="56">
        <v>0.075</v>
      </c>
      <c r="H412" s="34"/>
      <c r="I412" s="34"/>
    </row>
    <row r="413" ht="38.25" spans="1:9">
      <c r="A413" s="52">
        <v>98639</v>
      </c>
      <c r="B413" s="53" t="s">
        <v>24968</v>
      </c>
      <c r="C413" s="53" t="s">
        <v>24983</v>
      </c>
      <c r="D413" s="54">
        <v>2000</v>
      </c>
      <c r="E413" s="55">
        <v>0.01</v>
      </c>
      <c r="F413" s="55">
        <v>0.065</v>
      </c>
      <c r="G413" s="56">
        <v>0.075</v>
      </c>
      <c r="H413" s="34"/>
      <c r="I413" s="34"/>
    </row>
    <row r="414" spans="1:9">
      <c r="A414" s="52">
        <v>98640</v>
      </c>
      <c r="B414" s="54" t="s">
        <v>24936</v>
      </c>
      <c r="C414" s="54" t="s">
        <v>24984</v>
      </c>
      <c r="D414" s="54">
        <v>2500</v>
      </c>
      <c r="E414" s="55">
        <v>0.017</v>
      </c>
      <c r="F414" s="55">
        <v>0.065</v>
      </c>
      <c r="G414" s="56">
        <v>0.082</v>
      </c>
      <c r="H414" s="34"/>
      <c r="I414" s="34"/>
    </row>
    <row r="415" ht="38.25" spans="1:9">
      <c r="A415" s="52">
        <v>98641</v>
      </c>
      <c r="B415" s="53" t="s">
        <v>24968</v>
      </c>
      <c r="C415" s="53" t="s">
        <v>24983</v>
      </c>
      <c r="D415" s="54">
        <v>2000</v>
      </c>
      <c r="E415" s="55">
        <v>0.01</v>
      </c>
      <c r="F415" s="55">
        <v>0.065</v>
      </c>
      <c r="G415" s="56">
        <v>0.075</v>
      </c>
      <c r="H415" s="34"/>
      <c r="I415" s="34"/>
    </row>
    <row r="416" spans="1:9">
      <c r="A416" s="52">
        <v>98642</v>
      </c>
      <c r="B416" s="53" t="s">
        <v>24966</v>
      </c>
      <c r="C416" s="53" t="s">
        <v>6308</v>
      </c>
      <c r="D416" s="54">
        <v>604</v>
      </c>
      <c r="E416" s="55">
        <v>0.022</v>
      </c>
      <c r="F416" s="55">
        <v>0.065</v>
      </c>
      <c r="G416" s="56">
        <v>0.087</v>
      </c>
      <c r="H416" s="34"/>
      <c r="I416" s="34"/>
    </row>
    <row r="417" ht="25.5" spans="1:9">
      <c r="A417" s="52">
        <v>98643</v>
      </c>
      <c r="B417" s="54" t="s">
        <v>24985</v>
      </c>
      <c r="C417" s="54" t="s">
        <v>24986</v>
      </c>
      <c r="D417" s="54">
        <v>3500</v>
      </c>
      <c r="E417" s="55">
        <v>0.013</v>
      </c>
      <c r="F417" s="55">
        <v>0.065</v>
      </c>
      <c r="G417" s="56">
        <v>0.078</v>
      </c>
      <c r="H417" s="34"/>
      <c r="I417" s="34"/>
    </row>
    <row r="418" spans="1:9">
      <c r="A418" s="52">
        <v>98644</v>
      </c>
      <c r="B418" s="54" t="s">
        <v>24936</v>
      </c>
      <c r="C418" s="54" t="s">
        <v>24987</v>
      </c>
      <c r="D418" s="54">
        <v>2500</v>
      </c>
      <c r="E418" s="55">
        <v>0.017</v>
      </c>
      <c r="F418" s="55">
        <v>0.065</v>
      </c>
      <c r="G418" s="56">
        <v>0.082</v>
      </c>
      <c r="H418" s="34"/>
      <c r="I418" s="34"/>
    </row>
    <row r="419" ht="25.5" spans="1:9">
      <c r="A419" s="52">
        <v>98647</v>
      </c>
      <c r="B419" s="53" t="s">
        <v>24951</v>
      </c>
      <c r="C419" s="53" t="s">
        <v>24970</v>
      </c>
      <c r="D419" s="54">
        <v>800</v>
      </c>
      <c r="E419" s="55">
        <v>0.012</v>
      </c>
      <c r="F419" s="55">
        <v>0.065</v>
      </c>
      <c r="G419" s="56">
        <v>0.077</v>
      </c>
      <c r="H419" s="34"/>
      <c r="I419" s="34"/>
    </row>
    <row r="420" spans="1:9">
      <c r="A420" s="52">
        <v>98648</v>
      </c>
      <c r="B420" s="53" t="s">
        <v>24988</v>
      </c>
      <c r="C420" s="53" t="s">
        <v>24989</v>
      </c>
      <c r="D420" s="54">
        <v>3002</v>
      </c>
      <c r="E420" s="55">
        <v>0.015</v>
      </c>
      <c r="F420" s="55">
        <v>0.065</v>
      </c>
      <c r="G420" s="56">
        <v>0.08</v>
      </c>
      <c r="H420" s="34"/>
      <c r="I420" s="34"/>
    </row>
    <row r="421" spans="1:9">
      <c r="A421" s="52">
        <v>98649</v>
      </c>
      <c r="B421" s="54" t="s">
        <v>24951</v>
      </c>
      <c r="C421" s="54" t="s">
        <v>24990</v>
      </c>
      <c r="D421" s="54">
        <v>800</v>
      </c>
      <c r="E421" s="55">
        <v>0.012</v>
      </c>
      <c r="F421" s="55">
        <v>0.065</v>
      </c>
      <c r="G421" s="56">
        <v>0.077</v>
      </c>
      <c r="H421" s="34"/>
      <c r="I421" s="34"/>
    </row>
    <row r="422" ht="25.5" spans="1:9">
      <c r="A422" s="52">
        <v>98650</v>
      </c>
      <c r="B422" s="54" t="s">
        <v>24968</v>
      </c>
      <c r="C422" s="54" t="s">
        <v>24991</v>
      </c>
      <c r="D422" s="54">
        <v>2000</v>
      </c>
      <c r="E422" s="55">
        <v>0.011</v>
      </c>
      <c r="F422" s="55">
        <v>0.065</v>
      </c>
      <c r="G422" s="56">
        <v>0.076</v>
      </c>
      <c r="H422" s="34"/>
      <c r="I422" s="34"/>
    </row>
    <row r="423" ht="25.5" spans="1:9">
      <c r="A423" s="52">
        <v>98651</v>
      </c>
      <c r="B423" s="53" t="s">
        <v>24988</v>
      </c>
      <c r="C423" s="53" t="s">
        <v>24992</v>
      </c>
      <c r="D423" s="54">
        <v>3000</v>
      </c>
      <c r="E423" s="55">
        <v>0.012</v>
      </c>
      <c r="F423" s="55">
        <v>0.065</v>
      </c>
      <c r="G423" s="56">
        <v>0.077</v>
      </c>
      <c r="H423" s="34"/>
      <c r="I423" s="34"/>
    </row>
    <row r="424" spans="1:9">
      <c r="A424" s="52">
        <v>98660</v>
      </c>
      <c r="B424" s="53" t="s">
        <v>24966</v>
      </c>
      <c r="C424" s="53" t="s">
        <v>5354</v>
      </c>
      <c r="D424" s="54">
        <v>605</v>
      </c>
      <c r="E424" s="55">
        <v>0.023</v>
      </c>
      <c r="F424" s="55">
        <v>0.065</v>
      </c>
      <c r="G424" s="56">
        <v>0.088</v>
      </c>
      <c r="H424" s="34"/>
      <c r="I424" s="34"/>
    </row>
    <row r="425" spans="1:9">
      <c r="A425" s="52">
        <v>98661</v>
      </c>
      <c r="B425" s="53" t="s">
        <v>24966</v>
      </c>
      <c r="C425" s="53" t="s">
        <v>5354</v>
      </c>
      <c r="D425" s="54">
        <v>605</v>
      </c>
      <c r="E425" s="55">
        <v>0.023</v>
      </c>
      <c r="F425" s="55">
        <v>0.065</v>
      </c>
      <c r="G425" s="56">
        <v>0.088</v>
      </c>
      <c r="H425" s="34"/>
      <c r="I425" s="34"/>
    </row>
    <row r="426" spans="1:9">
      <c r="A426" s="52">
        <v>98662</v>
      </c>
      <c r="B426" s="53" t="s">
        <v>24966</v>
      </c>
      <c r="C426" s="53" t="s">
        <v>5354</v>
      </c>
      <c r="D426" s="54">
        <v>605</v>
      </c>
      <c r="E426" s="55">
        <v>0.023</v>
      </c>
      <c r="F426" s="55">
        <v>0.065</v>
      </c>
      <c r="G426" s="56">
        <v>0.088</v>
      </c>
      <c r="H426" s="34"/>
      <c r="I426" s="34"/>
    </row>
    <row r="427" spans="1:9">
      <c r="A427" s="52">
        <v>98663</v>
      </c>
      <c r="B427" s="53" t="s">
        <v>24966</v>
      </c>
      <c r="C427" s="53" t="s">
        <v>5354</v>
      </c>
      <c r="D427" s="54">
        <v>605</v>
      </c>
      <c r="E427" s="55">
        <v>0.023</v>
      </c>
      <c r="F427" s="55">
        <v>0.065</v>
      </c>
      <c r="G427" s="56">
        <v>0.088</v>
      </c>
      <c r="H427" s="34"/>
      <c r="I427" s="34"/>
    </row>
    <row r="428" ht="25.5" spans="1:9">
      <c r="A428" s="52">
        <v>98665</v>
      </c>
      <c r="B428" s="53" t="s">
        <v>24966</v>
      </c>
      <c r="C428" s="53" t="s">
        <v>24967</v>
      </c>
      <c r="D428" s="54">
        <v>666</v>
      </c>
      <c r="E428" s="55">
        <v>0.02</v>
      </c>
      <c r="F428" s="55">
        <v>0.065</v>
      </c>
      <c r="G428" s="56">
        <v>0.085</v>
      </c>
      <c r="H428" s="34"/>
      <c r="I428" s="34"/>
    </row>
    <row r="429" spans="1:9">
      <c r="A429" s="52">
        <v>98666</v>
      </c>
      <c r="B429" s="54" t="s">
        <v>24966</v>
      </c>
      <c r="C429" s="54" t="s">
        <v>5354</v>
      </c>
      <c r="D429" s="54">
        <v>605</v>
      </c>
      <c r="E429" s="55">
        <v>0.023</v>
      </c>
      <c r="F429" s="55">
        <v>0.065</v>
      </c>
      <c r="G429" s="56">
        <v>0.088</v>
      </c>
      <c r="H429" s="34"/>
      <c r="I429" s="34"/>
    </row>
    <row r="430" spans="1:9">
      <c r="A430" s="52">
        <v>98671</v>
      </c>
      <c r="B430" s="53" t="s">
        <v>24966</v>
      </c>
      <c r="C430" s="53" t="s">
        <v>24993</v>
      </c>
      <c r="D430" s="54">
        <v>606</v>
      </c>
      <c r="E430" s="55">
        <v>0.02</v>
      </c>
      <c r="F430" s="55">
        <v>0.065</v>
      </c>
      <c r="G430" s="56">
        <v>0.085</v>
      </c>
      <c r="H430" s="34"/>
      <c r="I430" s="34"/>
    </row>
    <row r="431" ht="25.5" spans="1:9">
      <c r="A431" s="52">
        <v>98672</v>
      </c>
      <c r="B431" s="53" t="s">
        <v>24968</v>
      </c>
      <c r="C431" s="53" t="s">
        <v>24994</v>
      </c>
      <c r="D431" s="54">
        <v>2003</v>
      </c>
      <c r="E431" s="55">
        <v>0.011</v>
      </c>
      <c r="F431" s="55">
        <v>0.065</v>
      </c>
      <c r="G431" s="56">
        <v>0.076</v>
      </c>
      <c r="H431" s="34"/>
      <c r="I431" s="34"/>
    </row>
    <row r="432" ht="25.5" spans="1:9">
      <c r="A432" s="52">
        <v>98673</v>
      </c>
      <c r="B432" s="54" t="s">
        <v>24968</v>
      </c>
      <c r="C432" s="54" t="s">
        <v>24995</v>
      </c>
      <c r="D432" s="54">
        <v>2000</v>
      </c>
      <c r="E432" s="55">
        <v>0.011</v>
      </c>
      <c r="F432" s="55">
        <v>0.065</v>
      </c>
      <c r="G432" s="56">
        <v>0.076</v>
      </c>
      <c r="H432" s="34"/>
      <c r="I432" s="34"/>
    </row>
    <row r="433" spans="1:9">
      <c r="A433" s="52">
        <v>98674</v>
      </c>
      <c r="B433" s="53" t="s">
        <v>24951</v>
      </c>
      <c r="C433" s="53" t="s">
        <v>24996</v>
      </c>
      <c r="D433" s="54">
        <v>805</v>
      </c>
      <c r="E433" s="55">
        <v>0.014</v>
      </c>
      <c r="F433" s="55">
        <v>0.065</v>
      </c>
      <c r="G433" s="56">
        <v>0.079</v>
      </c>
      <c r="H433" s="34"/>
      <c r="I433" s="34"/>
    </row>
    <row r="434" spans="1:9">
      <c r="A434" s="52">
        <v>98675</v>
      </c>
      <c r="B434" s="53" t="s">
        <v>24966</v>
      </c>
      <c r="C434" s="53" t="s">
        <v>24997</v>
      </c>
      <c r="D434" s="54">
        <v>607</v>
      </c>
      <c r="E434" s="55">
        <v>0.02</v>
      </c>
      <c r="F434" s="55">
        <v>0.065</v>
      </c>
      <c r="G434" s="56">
        <v>0.085</v>
      </c>
      <c r="H434" s="34"/>
      <c r="I434" s="34"/>
    </row>
    <row r="435" spans="1:9">
      <c r="A435" s="52">
        <v>98682</v>
      </c>
      <c r="B435" s="54" t="s">
        <v>24966</v>
      </c>
      <c r="C435" s="54" t="s">
        <v>5354</v>
      </c>
      <c r="D435" s="54">
        <v>605</v>
      </c>
      <c r="E435" s="55">
        <v>0.023</v>
      </c>
      <c r="F435" s="55">
        <v>0.065</v>
      </c>
      <c r="G435" s="56">
        <v>0.088</v>
      </c>
      <c r="H435" s="34"/>
      <c r="I435" s="34"/>
    </row>
    <row r="436" spans="1:9">
      <c r="A436" s="52">
        <v>98684</v>
      </c>
      <c r="B436" s="54" t="s">
        <v>24966</v>
      </c>
      <c r="C436" s="54" t="s">
        <v>5354</v>
      </c>
      <c r="D436" s="54">
        <v>605</v>
      </c>
      <c r="E436" s="55">
        <v>0.023</v>
      </c>
      <c r="F436" s="55">
        <v>0.065</v>
      </c>
      <c r="G436" s="56">
        <v>0.088</v>
      </c>
      <c r="H436" s="34"/>
      <c r="I436" s="34"/>
    </row>
    <row r="437" spans="1:9">
      <c r="A437" s="52">
        <v>98801</v>
      </c>
      <c r="B437" s="54" t="s">
        <v>24998</v>
      </c>
      <c r="C437" s="54" t="s">
        <v>24999</v>
      </c>
      <c r="D437" s="54">
        <v>405</v>
      </c>
      <c r="E437" s="55">
        <v>0.023</v>
      </c>
      <c r="F437" s="55">
        <v>0.065</v>
      </c>
      <c r="G437" s="56">
        <v>0.088</v>
      </c>
      <c r="H437" s="34"/>
      <c r="I437" s="34"/>
    </row>
    <row r="438" spans="1:9">
      <c r="A438" s="52">
        <v>98802</v>
      </c>
      <c r="B438" s="54" t="s">
        <v>25000</v>
      </c>
      <c r="C438" s="54" t="s">
        <v>25001</v>
      </c>
      <c r="D438" s="54">
        <v>902</v>
      </c>
      <c r="E438" s="55">
        <v>0.021</v>
      </c>
      <c r="F438" s="55">
        <v>0.065</v>
      </c>
      <c r="G438" s="56">
        <v>0.086</v>
      </c>
      <c r="H438" s="34"/>
      <c r="I438" s="34"/>
    </row>
    <row r="439" spans="1:9">
      <c r="A439" s="52">
        <v>98807</v>
      </c>
      <c r="B439" s="54" t="s">
        <v>24998</v>
      </c>
      <c r="C439" s="54" t="s">
        <v>24999</v>
      </c>
      <c r="D439" s="54">
        <v>405</v>
      </c>
      <c r="E439" s="55">
        <v>0.023</v>
      </c>
      <c r="F439" s="55">
        <v>0.065</v>
      </c>
      <c r="G439" s="56">
        <v>0.088</v>
      </c>
      <c r="H439" s="34"/>
      <c r="I439" s="34"/>
    </row>
    <row r="440" ht="25.5" spans="1:9">
      <c r="A440" s="52">
        <v>98811</v>
      </c>
      <c r="B440" s="54" t="s">
        <v>25000</v>
      </c>
      <c r="C440" s="54" t="s">
        <v>25002</v>
      </c>
      <c r="D440" s="54">
        <v>909</v>
      </c>
      <c r="E440" s="55">
        <v>0.019</v>
      </c>
      <c r="F440" s="55">
        <v>0.065</v>
      </c>
      <c r="G440" s="56">
        <v>0.084</v>
      </c>
      <c r="H440" s="34"/>
      <c r="I440" s="34"/>
    </row>
    <row r="441" spans="1:9">
      <c r="A441" s="52">
        <v>98812</v>
      </c>
      <c r="B441" s="54" t="s">
        <v>25003</v>
      </c>
      <c r="C441" s="54" t="s">
        <v>25004</v>
      </c>
      <c r="D441" s="54">
        <v>2401</v>
      </c>
      <c r="E441" s="55">
        <v>0.019</v>
      </c>
      <c r="F441" s="55">
        <v>0.065</v>
      </c>
      <c r="G441" s="56">
        <v>0.084</v>
      </c>
      <c r="H441" s="57"/>
      <c r="I441" s="34"/>
    </row>
    <row r="442" spans="1:9">
      <c r="A442" s="52">
        <v>98813</v>
      </c>
      <c r="B442" s="54" t="s">
        <v>25000</v>
      </c>
      <c r="C442" s="54" t="s">
        <v>25005</v>
      </c>
      <c r="D442" s="54">
        <v>901</v>
      </c>
      <c r="E442" s="55">
        <v>0.013</v>
      </c>
      <c r="F442" s="55">
        <v>0.065</v>
      </c>
      <c r="G442" s="56">
        <v>0.078</v>
      </c>
      <c r="H442" s="34"/>
      <c r="I442" s="34"/>
    </row>
    <row r="443" spans="1:9">
      <c r="A443" s="52">
        <v>98814</v>
      </c>
      <c r="B443" s="54" t="s">
        <v>25003</v>
      </c>
      <c r="C443" s="54" t="s">
        <v>25006</v>
      </c>
      <c r="D443" s="54">
        <v>2424</v>
      </c>
      <c r="E443" s="55">
        <v>0.019</v>
      </c>
      <c r="F443" s="55">
        <v>0.065</v>
      </c>
      <c r="G443" s="56">
        <v>0.084</v>
      </c>
      <c r="H443" s="34"/>
      <c r="I443" s="34"/>
    </row>
    <row r="444" spans="1:9">
      <c r="A444" s="52">
        <v>98815</v>
      </c>
      <c r="B444" s="54" t="s">
        <v>24998</v>
      </c>
      <c r="C444" s="54" t="s">
        <v>25007</v>
      </c>
      <c r="D444" s="54">
        <v>401</v>
      </c>
      <c r="E444" s="55">
        <v>0.019</v>
      </c>
      <c r="F444" s="55">
        <v>0.065</v>
      </c>
      <c r="G444" s="56">
        <v>0.084</v>
      </c>
      <c r="H444" s="34"/>
      <c r="I444" s="34"/>
    </row>
    <row r="445" spans="1:9">
      <c r="A445" s="52">
        <v>98816</v>
      </c>
      <c r="B445" s="54" t="s">
        <v>24998</v>
      </c>
      <c r="C445" s="54" t="s">
        <v>25008</v>
      </c>
      <c r="D445" s="54">
        <v>402</v>
      </c>
      <c r="E445" s="55">
        <v>0.022</v>
      </c>
      <c r="F445" s="55">
        <v>0.065</v>
      </c>
      <c r="G445" s="56">
        <v>0.087</v>
      </c>
      <c r="H445" s="34"/>
      <c r="I445" s="34"/>
    </row>
    <row r="446" ht="25.5" spans="1:9">
      <c r="A446" s="52">
        <v>98817</v>
      </c>
      <c r="B446" s="54" t="s">
        <v>24998</v>
      </c>
      <c r="C446" s="54" t="s">
        <v>25009</v>
      </c>
      <c r="D446" s="54">
        <v>400</v>
      </c>
      <c r="E446" s="55">
        <v>0.019</v>
      </c>
      <c r="F446" s="55">
        <v>0.065</v>
      </c>
      <c r="G446" s="56">
        <v>0.084</v>
      </c>
      <c r="H446" s="34"/>
      <c r="I446" s="34"/>
    </row>
    <row r="447" spans="1:9">
      <c r="A447" s="52">
        <v>98819</v>
      </c>
      <c r="B447" s="54" t="s">
        <v>25003</v>
      </c>
      <c r="C447" s="54" t="s">
        <v>25010</v>
      </c>
      <c r="D447" s="54">
        <v>2402</v>
      </c>
      <c r="E447" s="55">
        <v>0.019</v>
      </c>
      <c r="F447" s="55">
        <v>0.065</v>
      </c>
      <c r="G447" s="56">
        <v>0.084</v>
      </c>
      <c r="H447" s="34"/>
      <c r="I447" s="34"/>
    </row>
    <row r="448" ht="25.5" spans="1:9">
      <c r="A448" s="52">
        <v>98821</v>
      </c>
      <c r="B448" s="54" t="s">
        <v>25000</v>
      </c>
      <c r="C448" s="54" t="s">
        <v>25002</v>
      </c>
      <c r="D448" s="54">
        <v>909</v>
      </c>
      <c r="E448" s="55">
        <v>0.019</v>
      </c>
      <c r="F448" s="55">
        <v>0.065</v>
      </c>
      <c r="G448" s="56">
        <v>0.084</v>
      </c>
      <c r="H448" s="34"/>
      <c r="I448" s="34"/>
    </row>
    <row r="449" spans="1:9">
      <c r="A449" s="52">
        <v>98822</v>
      </c>
      <c r="B449" s="54" t="s">
        <v>24998</v>
      </c>
      <c r="C449" s="54" t="s">
        <v>25011</v>
      </c>
      <c r="D449" s="54">
        <v>403</v>
      </c>
      <c r="E449" s="55">
        <v>0.019</v>
      </c>
      <c r="F449" s="55">
        <v>0.065</v>
      </c>
      <c r="G449" s="56">
        <v>0.084</v>
      </c>
      <c r="H449" s="34"/>
      <c r="I449" s="34"/>
    </row>
    <row r="450" spans="1:9">
      <c r="A450" s="52">
        <v>98823</v>
      </c>
      <c r="B450" s="53" t="s">
        <v>25012</v>
      </c>
      <c r="C450" s="53" t="s">
        <v>25013</v>
      </c>
      <c r="D450" s="54">
        <v>1303</v>
      </c>
      <c r="E450" s="55">
        <v>0.019</v>
      </c>
      <c r="F450" s="55">
        <v>0.065</v>
      </c>
      <c r="G450" s="56">
        <v>0.084</v>
      </c>
      <c r="H450" s="34"/>
      <c r="I450" s="34"/>
    </row>
    <row r="451" spans="1:9">
      <c r="A451" s="52">
        <v>98824</v>
      </c>
      <c r="B451" s="54" t="s">
        <v>25012</v>
      </c>
      <c r="C451" s="54" t="s">
        <v>3563</v>
      </c>
      <c r="D451" s="54">
        <v>1304</v>
      </c>
      <c r="E451" s="55">
        <v>0.019</v>
      </c>
      <c r="F451" s="55">
        <v>0.065</v>
      </c>
      <c r="G451" s="56">
        <v>0.084</v>
      </c>
      <c r="H451" s="34"/>
      <c r="I451" s="34"/>
    </row>
    <row r="452" spans="1:9">
      <c r="A452" s="52">
        <v>98826</v>
      </c>
      <c r="B452" s="54" t="s">
        <v>24998</v>
      </c>
      <c r="C452" s="54" t="s">
        <v>25014</v>
      </c>
      <c r="D452" s="54">
        <v>404</v>
      </c>
      <c r="E452" s="55">
        <v>0.021</v>
      </c>
      <c r="F452" s="55">
        <v>0.065</v>
      </c>
      <c r="G452" s="56">
        <v>0.086</v>
      </c>
      <c r="H452" s="34"/>
      <c r="I452" s="34"/>
    </row>
    <row r="453" spans="1:9">
      <c r="A453" s="52">
        <v>98827</v>
      </c>
      <c r="B453" s="54" t="s">
        <v>25003</v>
      </c>
      <c r="C453" s="54" t="s">
        <v>25015</v>
      </c>
      <c r="D453" s="54">
        <v>2424</v>
      </c>
      <c r="E453" s="55">
        <v>0.019</v>
      </c>
      <c r="F453" s="55">
        <v>0.065</v>
      </c>
      <c r="G453" s="56">
        <v>0.084</v>
      </c>
      <c r="H453" s="34"/>
      <c r="I453" s="34"/>
    </row>
    <row r="454" spans="1:9">
      <c r="A454" s="52">
        <v>98828</v>
      </c>
      <c r="B454" s="54" t="s">
        <v>24998</v>
      </c>
      <c r="C454" s="54" t="s">
        <v>25016</v>
      </c>
      <c r="D454" s="54">
        <v>400</v>
      </c>
      <c r="E454" s="55">
        <v>0.019</v>
      </c>
      <c r="F454" s="55">
        <v>0.065</v>
      </c>
      <c r="G454" s="56">
        <v>0.084</v>
      </c>
      <c r="H454" s="34"/>
      <c r="I454" s="34"/>
    </row>
    <row r="455" ht="25.5" spans="1:9">
      <c r="A455" s="52">
        <v>98829</v>
      </c>
      <c r="B455" s="54" t="s">
        <v>25000</v>
      </c>
      <c r="C455" s="54" t="s">
        <v>25002</v>
      </c>
      <c r="D455" s="54">
        <v>909</v>
      </c>
      <c r="E455" s="55">
        <v>0.019</v>
      </c>
      <c r="F455" s="55">
        <v>0.065</v>
      </c>
      <c r="G455" s="56">
        <v>0.084</v>
      </c>
      <c r="H455" s="34"/>
      <c r="I455" s="34"/>
    </row>
    <row r="456" spans="1:9">
      <c r="A456" s="52">
        <v>98830</v>
      </c>
      <c r="B456" s="54" t="s">
        <v>25000</v>
      </c>
      <c r="C456" s="54" t="s">
        <v>25017</v>
      </c>
      <c r="D456" s="54">
        <v>903</v>
      </c>
      <c r="E456" s="55">
        <v>0.012</v>
      </c>
      <c r="F456" s="55">
        <v>0.065</v>
      </c>
      <c r="G456" s="56">
        <v>0.077</v>
      </c>
      <c r="H456" s="34"/>
      <c r="I456" s="34"/>
    </row>
    <row r="457" spans="1:9">
      <c r="A457" s="52">
        <v>98831</v>
      </c>
      <c r="B457" s="54" t="s">
        <v>24998</v>
      </c>
      <c r="C457" s="54" t="s">
        <v>25018</v>
      </c>
      <c r="D457" s="54">
        <v>400</v>
      </c>
      <c r="E457" s="55">
        <v>0.019</v>
      </c>
      <c r="F457" s="55">
        <v>0.065</v>
      </c>
      <c r="G457" s="56">
        <v>0.084</v>
      </c>
      <c r="H457" s="34"/>
      <c r="I457" s="34"/>
    </row>
    <row r="458" spans="1:9">
      <c r="A458" s="52">
        <v>98832</v>
      </c>
      <c r="B458" s="54" t="s">
        <v>25012</v>
      </c>
      <c r="C458" s="54" t="s">
        <v>25019</v>
      </c>
      <c r="D458" s="54">
        <v>1307</v>
      </c>
      <c r="E458" s="55">
        <v>0.017</v>
      </c>
      <c r="F458" s="55">
        <v>0.065</v>
      </c>
      <c r="G458" s="56">
        <v>0.082</v>
      </c>
      <c r="H458" s="34"/>
      <c r="I458" s="34"/>
    </row>
    <row r="459" ht="25.5" spans="1:9">
      <c r="A459" s="52">
        <v>98833</v>
      </c>
      <c r="B459" s="54" t="s">
        <v>24998</v>
      </c>
      <c r="C459" s="54" t="s">
        <v>25009</v>
      </c>
      <c r="D459" s="54">
        <v>400</v>
      </c>
      <c r="E459" s="55">
        <v>0.019</v>
      </c>
      <c r="F459" s="55">
        <v>0.065</v>
      </c>
      <c r="G459" s="56">
        <v>0.084</v>
      </c>
      <c r="H459" s="34"/>
      <c r="I459" s="34"/>
    </row>
    <row r="460" spans="1:9">
      <c r="A460" s="52">
        <v>98834</v>
      </c>
      <c r="B460" s="54" t="s">
        <v>25020</v>
      </c>
      <c r="C460" s="54" t="s">
        <v>25021</v>
      </c>
      <c r="D460" s="54">
        <v>2424</v>
      </c>
      <c r="E460" s="55">
        <v>0.019</v>
      </c>
      <c r="F460" s="55">
        <v>0.065</v>
      </c>
      <c r="G460" s="56">
        <v>0.084</v>
      </c>
      <c r="H460" s="34"/>
      <c r="I460" s="34"/>
    </row>
    <row r="461" spans="1:9">
      <c r="A461" s="52">
        <v>98836</v>
      </c>
      <c r="B461" s="54" t="s">
        <v>24998</v>
      </c>
      <c r="C461" s="54" t="s">
        <v>25022</v>
      </c>
      <c r="D461" s="54">
        <v>400</v>
      </c>
      <c r="E461" s="55">
        <v>0.019</v>
      </c>
      <c r="F461" s="55">
        <v>0.065</v>
      </c>
      <c r="G461" s="56">
        <v>0.084</v>
      </c>
      <c r="H461" s="34"/>
      <c r="I461" s="34"/>
    </row>
    <row r="462" ht="25.5" spans="1:9">
      <c r="A462" s="52">
        <v>98837</v>
      </c>
      <c r="B462" s="54" t="s">
        <v>25012</v>
      </c>
      <c r="C462" s="54" t="s">
        <v>25023</v>
      </c>
      <c r="D462" s="54">
        <v>1329</v>
      </c>
      <c r="E462" s="55">
        <v>0.022</v>
      </c>
      <c r="F462" s="55">
        <v>0.065</v>
      </c>
      <c r="G462" s="56">
        <v>0.085</v>
      </c>
      <c r="H462" s="34"/>
      <c r="I462" s="34"/>
    </row>
    <row r="463" ht="38.25" spans="1:9">
      <c r="A463" s="52">
        <v>98840</v>
      </c>
      <c r="B463" s="54" t="s">
        <v>25003</v>
      </c>
      <c r="C463" s="54" t="s">
        <v>25024</v>
      </c>
      <c r="D463" s="54">
        <v>2433</v>
      </c>
      <c r="E463" s="55">
        <v>0.022</v>
      </c>
      <c r="F463" s="55">
        <v>0.065</v>
      </c>
      <c r="G463" s="56">
        <v>0.085</v>
      </c>
      <c r="H463" s="34"/>
      <c r="I463" s="34"/>
    </row>
    <row r="464" ht="25.5" spans="1:9">
      <c r="A464" s="52">
        <v>98841</v>
      </c>
      <c r="B464" s="54" t="s">
        <v>25003</v>
      </c>
      <c r="C464" s="54" t="s">
        <v>25025</v>
      </c>
      <c r="D464" s="54">
        <v>2435</v>
      </c>
      <c r="E464" s="55">
        <v>0.02</v>
      </c>
      <c r="F464" s="55">
        <v>0.065</v>
      </c>
      <c r="G464" s="56">
        <v>0.085</v>
      </c>
      <c r="H464" s="34"/>
      <c r="I464" s="34"/>
    </row>
    <row r="465" ht="25.5" spans="1:9">
      <c r="A465" s="52">
        <v>98843</v>
      </c>
      <c r="B465" s="54" t="s">
        <v>24998</v>
      </c>
      <c r="C465" s="54" t="s">
        <v>25009</v>
      </c>
      <c r="D465" s="54">
        <v>400</v>
      </c>
      <c r="E465" s="55">
        <v>0.019</v>
      </c>
      <c r="F465" s="55">
        <v>0.065</v>
      </c>
      <c r="G465" s="56">
        <v>0.084</v>
      </c>
      <c r="H465" s="34"/>
      <c r="I465" s="34"/>
    </row>
    <row r="466" spans="1:9">
      <c r="A466" s="52">
        <v>98844</v>
      </c>
      <c r="B466" s="54" t="s">
        <v>25003</v>
      </c>
      <c r="C466" s="54" t="s">
        <v>25026</v>
      </c>
      <c r="D466" s="54">
        <v>2408</v>
      </c>
      <c r="E466" s="55">
        <v>0.019</v>
      </c>
      <c r="F466" s="55">
        <v>0.065</v>
      </c>
      <c r="G466" s="56">
        <v>0.084</v>
      </c>
      <c r="H466" s="34"/>
      <c r="I466" s="34"/>
    </row>
    <row r="467" ht="25.5" spans="1:9">
      <c r="A467" s="52">
        <v>98845</v>
      </c>
      <c r="B467" s="54" t="s">
        <v>24998</v>
      </c>
      <c r="C467" s="54" t="s">
        <v>25009</v>
      </c>
      <c r="D467" s="54">
        <v>400</v>
      </c>
      <c r="E467" s="55">
        <v>0.019</v>
      </c>
      <c r="F467" s="55">
        <v>0.065</v>
      </c>
      <c r="G467" s="56">
        <v>0.084</v>
      </c>
      <c r="H467" s="34"/>
      <c r="I467" s="34"/>
    </row>
    <row r="468" spans="1:9">
      <c r="A468" s="52">
        <v>98846</v>
      </c>
      <c r="B468" s="54" t="s">
        <v>25003</v>
      </c>
      <c r="C468" s="54" t="s">
        <v>25027</v>
      </c>
      <c r="D468" s="54">
        <v>2409</v>
      </c>
      <c r="E468" s="55">
        <v>0.021</v>
      </c>
      <c r="F468" s="55">
        <v>0.065</v>
      </c>
      <c r="G468" s="56">
        <v>0.086</v>
      </c>
      <c r="H468" s="34"/>
      <c r="I468" s="34"/>
    </row>
    <row r="469" spans="1:9">
      <c r="A469" s="52">
        <v>98847</v>
      </c>
      <c r="B469" s="54" t="s">
        <v>24998</v>
      </c>
      <c r="C469" s="54" t="s">
        <v>25028</v>
      </c>
      <c r="D469" s="54">
        <v>400</v>
      </c>
      <c r="E469" s="55">
        <v>0.019</v>
      </c>
      <c r="F469" s="55">
        <v>0.065</v>
      </c>
      <c r="G469" s="56">
        <v>0.084</v>
      </c>
      <c r="H469" s="34"/>
      <c r="I469" s="34"/>
    </row>
    <row r="470" spans="1:9">
      <c r="A470" s="52">
        <v>98848</v>
      </c>
      <c r="B470" s="54" t="s">
        <v>25012</v>
      </c>
      <c r="C470" s="54" t="s">
        <v>25029</v>
      </c>
      <c r="D470" s="54">
        <v>1310</v>
      </c>
      <c r="E470" s="55">
        <v>0.017</v>
      </c>
      <c r="F470" s="55">
        <v>0.065</v>
      </c>
      <c r="G470" s="56">
        <v>0.082</v>
      </c>
      <c r="H470" s="34"/>
      <c r="I470" s="34"/>
    </row>
    <row r="471" spans="1:9">
      <c r="A471" s="52">
        <v>98849</v>
      </c>
      <c r="B471" s="54" t="s">
        <v>25003</v>
      </c>
      <c r="C471" s="54" t="s">
        <v>3412</v>
      </c>
      <c r="D471" s="54">
        <v>2410</v>
      </c>
      <c r="E471" s="55">
        <v>0.019</v>
      </c>
      <c r="F471" s="55">
        <v>0.065</v>
      </c>
      <c r="G471" s="56">
        <v>0.084</v>
      </c>
      <c r="H471" s="34"/>
      <c r="I471" s="34"/>
    </row>
    <row r="472" spans="1:9">
      <c r="A472" s="52">
        <v>98850</v>
      </c>
      <c r="B472" s="54" t="s">
        <v>25000</v>
      </c>
      <c r="C472" s="54" t="s">
        <v>25030</v>
      </c>
      <c r="D472" s="54">
        <v>904</v>
      </c>
      <c r="E472" s="55">
        <v>0.019</v>
      </c>
      <c r="F472" s="55">
        <v>0.065</v>
      </c>
      <c r="G472" s="56">
        <v>0.084</v>
      </c>
      <c r="H472" s="34"/>
      <c r="I472" s="34"/>
    </row>
    <row r="473" spans="1:9">
      <c r="A473" s="52">
        <v>98851</v>
      </c>
      <c r="B473" s="54" t="s">
        <v>25012</v>
      </c>
      <c r="C473" s="54" t="s">
        <v>25031</v>
      </c>
      <c r="D473" s="54">
        <v>1312</v>
      </c>
      <c r="E473" s="55">
        <v>0.019</v>
      </c>
      <c r="F473" s="55">
        <v>0.065</v>
      </c>
      <c r="G473" s="56">
        <v>0.084</v>
      </c>
      <c r="H473" s="34"/>
      <c r="I473" s="34"/>
    </row>
    <row r="474" spans="1:9">
      <c r="A474" s="52">
        <v>98852</v>
      </c>
      <c r="B474" s="54" t="s">
        <v>24998</v>
      </c>
      <c r="C474" s="54" t="s">
        <v>25032</v>
      </c>
      <c r="D474" s="54">
        <v>400</v>
      </c>
      <c r="E474" s="55">
        <v>0.019</v>
      </c>
      <c r="F474" s="55">
        <v>0.065</v>
      </c>
      <c r="G474" s="56">
        <v>0.084</v>
      </c>
      <c r="H474" s="34"/>
      <c r="I474" s="34"/>
    </row>
    <row r="475" spans="1:9">
      <c r="A475" s="52">
        <v>98853</v>
      </c>
      <c r="B475" s="54" t="s">
        <v>25012</v>
      </c>
      <c r="C475" s="54" t="s">
        <v>25033</v>
      </c>
      <c r="D475" s="54">
        <v>1300</v>
      </c>
      <c r="E475" s="55">
        <v>0.017</v>
      </c>
      <c r="F475" s="55">
        <v>0.065</v>
      </c>
      <c r="G475" s="56">
        <v>0.082</v>
      </c>
      <c r="H475" s="34"/>
      <c r="I475" s="34"/>
    </row>
    <row r="476" spans="1:9">
      <c r="A476" s="52">
        <v>98855</v>
      </c>
      <c r="B476" s="54" t="s">
        <v>25003</v>
      </c>
      <c r="C476" s="54" t="s">
        <v>25034</v>
      </c>
      <c r="D476" s="54">
        <v>2411</v>
      </c>
      <c r="E476" s="55">
        <v>0.02</v>
      </c>
      <c r="F476" s="55">
        <v>0.065</v>
      </c>
      <c r="G476" s="56">
        <v>0.085</v>
      </c>
      <c r="H476" s="34"/>
      <c r="I476" s="34"/>
    </row>
    <row r="477" spans="1:9">
      <c r="A477" s="52">
        <v>98856</v>
      </c>
      <c r="B477" s="54" t="s">
        <v>25003</v>
      </c>
      <c r="C477" s="54" t="s">
        <v>25035</v>
      </c>
      <c r="D477" s="54">
        <v>2412</v>
      </c>
      <c r="E477" s="55">
        <v>0.022</v>
      </c>
      <c r="F477" s="55">
        <v>0.065</v>
      </c>
      <c r="G477" s="56">
        <v>0.087</v>
      </c>
      <c r="H477" s="34"/>
      <c r="I477" s="34"/>
    </row>
    <row r="478" spans="1:9">
      <c r="A478" s="52">
        <v>98857</v>
      </c>
      <c r="B478" s="54" t="s">
        <v>25012</v>
      </c>
      <c r="C478" s="54" t="s">
        <v>25036</v>
      </c>
      <c r="D478" s="54">
        <v>1313</v>
      </c>
      <c r="E478" s="55">
        <v>0.017</v>
      </c>
      <c r="F478" s="55">
        <v>0.065</v>
      </c>
      <c r="G478" s="56">
        <v>0.082</v>
      </c>
      <c r="H478" s="34"/>
      <c r="I478" s="34"/>
    </row>
    <row r="479" spans="1:9">
      <c r="A479" s="52">
        <v>98858</v>
      </c>
      <c r="B479" s="54" t="s">
        <v>25000</v>
      </c>
      <c r="C479" s="54" t="s">
        <v>25037</v>
      </c>
      <c r="D479" s="54">
        <v>905</v>
      </c>
      <c r="E479" s="55">
        <v>0.019</v>
      </c>
      <c r="F479" s="55">
        <v>0.065</v>
      </c>
      <c r="G479" s="56">
        <v>0.084</v>
      </c>
      <c r="H479" s="34"/>
      <c r="I479" s="34"/>
    </row>
    <row r="480" spans="1:9">
      <c r="A480" s="52">
        <v>98859</v>
      </c>
      <c r="B480" s="54" t="s">
        <v>25003</v>
      </c>
      <c r="C480" s="54" t="s">
        <v>25038</v>
      </c>
      <c r="D480" s="54">
        <v>2424</v>
      </c>
      <c r="E480" s="55">
        <v>0.019</v>
      </c>
      <c r="F480" s="55">
        <v>0.065</v>
      </c>
      <c r="G480" s="56">
        <v>0.084</v>
      </c>
      <c r="H480" s="34"/>
      <c r="I480" s="34"/>
    </row>
    <row r="481" spans="1:9">
      <c r="A481" s="52">
        <v>98860</v>
      </c>
      <c r="B481" s="54" t="s">
        <v>25012</v>
      </c>
      <c r="C481" s="54" t="s">
        <v>25039</v>
      </c>
      <c r="D481" s="54">
        <v>1315</v>
      </c>
      <c r="E481" s="55">
        <v>0.017</v>
      </c>
      <c r="F481" s="55">
        <v>0.065</v>
      </c>
      <c r="G481" s="56">
        <v>0.082</v>
      </c>
      <c r="H481" s="34"/>
      <c r="I481" s="34"/>
    </row>
    <row r="482" spans="1:9">
      <c r="A482" s="52">
        <v>98862</v>
      </c>
      <c r="B482" s="54" t="s">
        <v>25003</v>
      </c>
      <c r="C482" s="54" t="s">
        <v>25040</v>
      </c>
      <c r="D482" s="54">
        <v>2413</v>
      </c>
      <c r="E482" s="55">
        <v>0.02</v>
      </c>
      <c r="F482" s="55">
        <v>0.065</v>
      </c>
      <c r="G482" s="56">
        <v>0.085</v>
      </c>
      <c r="H482" s="34"/>
      <c r="I482" s="34"/>
    </row>
    <row r="483" ht="25.5" spans="1:9">
      <c r="A483" s="52">
        <v>98901</v>
      </c>
      <c r="B483" s="53" t="s">
        <v>25041</v>
      </c>
      <c r="C483" s="53" t="s">
        <v>25042</v>
      </c>
      <c r="D483" s="54">
        <v>1900</v>
      </c>
      <c r="E483" s="55">
        <v>0.018</v>
      </c>
      <c r="F483" s="55">
        <v>0.065</v>
      </c>
      <c r="G483" s="56">
        <v>0.083</v>
      </c>
      <c r="H483" s="34"/>
      <c r="I483" s="34"/>
    </row>
    <row r="484" ht="25.5" spans="1:9">
      <c r="A484" s="52">
        <v>98902</v>
      </c>
      <c r="B484" s="53" t="s">
        <v>25041</v>
      </c>
      <c r="C484" s="53" t="s">
        <v>25042</v>
      </c>
      <c r="D484" s="54">
        <v>1900</v>
      </c>
      <c r="E484" s="55">
        <v>0.018</v>
      </c>
      <c r="F484" s="55">
        <v>0.065</v>
      </c>
      <c r="G484" s="56">
        <v>0.083</v>
      </c>
      <c r="H484" s="34"/>
      <c r="I484" s="34"/>
    </row>
    <row r="485" spans="1:9">
      <c r="A485" s="52">
        <v>98903</v>
      </c>
      <c r="B485" s="53" t="s">
        <v>6083</v>
      </c>
      <c r="C485" s="53" t="s">
        <v>25043</v>
      </c>
      <c r="D485" s="54">
        <v>3913</v>
      </c>
      <c r="E485" s="55">
        <v>0.018</v>
      </c>
      <c r="F485" s="55">
        <v>0.065</v>
      </c>
      <c r="G485" s="56">
        <v>0.083</v>
      </c>
      <c r="H485" s="34"/>
      <c r="I485" s="34"/>
    </row>
    <row r="486" spans="1:9">
      <c r="A486" s="52">
        <v>98908</v>
      </c>
      <c r="B486" s="53" t="s">
        <v>6083</v>
      </c>
      <c r="C486" s="53" t="s">
        <v>25043</v>
      </c>
      <c r="D486" s="54">
        <v>3913</v>
      </c>
      <c r="E486" s="55">
        <v>0.018</v>
      </c>
      <c r="F486" s="55">
        <v>0.065</v>
      </c>
      <c r="G486" s="56">
        <v>0.083</v>
      </c>
      <c r="H486" s="34"/>
      <c r="I486" s="34"/>
    </row>
    <row r="487" spans="1:9">
      <c r="A487" s="52">
        <v>98920</v>
      </c>
      <c r="B487" s="54" t="s">
        <v>6083</v>
      </c>
      <c r="C487" s="54" t="s">
        <v>25044</v>
      </c>
      <c r="D487" s="54">
        <v>3900</v>
      </c>
      <c r="E487" s="55">
        <v>0.017</v>
      </c>
      <c r="F487" s="55">
        <v>0.065</v>
      </c>
      <c r="G487" s="56">
        <v>0.082</v>
      </c>
      <c r="H487" s="34"/>
      <c r="I487" s="34"/>
    </row>
    <row r="488" spans="1:9">
      <c r="A488" s="52">
        <v>98921</v>
      </c>
      <c r="B488" s="54" t="s">
        <v>6083</v>
      </c>
      <c r="C488" s="54" t="s">
        <v>25045</v>
      </c>
      <c r="D488" s="54">
        <v>3900</v>
      </c>
      <c r="E488" s="55">
        <v>0.017</v>
      </c>
      <c r="F488" s="55">
        <v>0.065</v>
      </c>
      <c r="G488" s="56">
        <v>0.082</v>
      </c>
      <c r="H488" s="34"/>
      <c r="I488" s="34"/>
    </row>
    <row r="489" spans="1:9">
      <c r="A489" s="52">
        <v>98922</v>
      </c>
      <c r="B489" s="54" t="s">
        <v>25041</v>
      </c>
      <c r="C489" s="54" t="s">
        <v>25046</v>
      </c>
      <c r="D489" s="54">
        <v>1901</v>
      </c>
      <c r="E489" s="55">
        <v>0.018</v>
      </c>
      <c r="F489" s="55">
        <v>0.065</v>
      </c>
      <c r="G489" s="56">
        <v>0.083</v>
      </c>
      <c r="H489" s="34"/>
      <c r="I489" s="34"/>
    </row>
    <row r="490" spans="1:9">
      <c r="A490" s="52">
        <v>98923</v>
      </c>
      <c r="B490" s="54" t="s">
        <v>6083</v>
      </c>
      <c r="C490" s="54" t="s">
        <v>25047</v>
      </c>
      <c r="D490" s="54">
        <v>3900</v>
      </c>
      <c r="E490" s="55">
        <v>0.017</v>
      </c>
      <c r="F490" s="55">
        <v>0.065</v>
      </c>
      <c r="G490" s="56">
        <v>0.082</v>
      </c>
      <c r="H490" s="34"/>
      <c r="I490" s="34"/>
    </row>
    <row r="491" spans="1:9">
      <c r="A491" s="52">
        <v>98925</v>
      </c>
      <c r="B491" s="54" t="s">
        <v>25041</v>
      </c>
      <c r="C491" s="54" t="s">
        <v>8741</v>
      </c>
      <c r="D491" s="54">
        <v>1900</v>
      </c>
      <c r="E491" s="55">
        <v>0.018</v>
      </c>
      <c r="F491" s="55">
        <v>0.065</v>
      </c>
      <c r="G491" s="56">
        <v>0.083</v>
      </c>
      <c r="H491" s="34"/>
      <c r="I491" s="34"/>
    </row>
    <row r="492" spans="1:9">
      <c r="A492" s="52">
        <v>98926</v>
      </c>
      <c r="B492" s="54" t="s">
        <v>25041</v>
      </c>
      <c r="C492" s="54" t="s">
        <v>25048</v>
      </c>
      <c r="D492" s="54">
        <v>1902</v>
      </c>
      <c r="E492" s="55">
        <v>0.021</v>
      </c>
      <c r="F492" s="55">
        <v>0.065</v>
      </c>
      <c r="G492" s="56">
        <v>0.086</v>
      </c>
      <c r="H492" s="34"/>
      <c r="I492" s="34"/>
    </row>
    <row r="493" spans="1:9">
      <c r="A493" s="52">
        <v>98930</v>
      </c>
      <c r="B493" s="54" t="s">
        <v>6083</v>
      </c>
      <c r="C493" s="54" t="s">
        <v>25049</v>
      </c>
      <c r="D493" s="54">
        <v>3901</v>
      </c>
      <c r="E493" s="55">
        <v>0.015</v>
      </c>
      <c r="F493" s="55">
        <v>0.065</v>
      </c>
      <c r="G493" s="56">
        <v>0.08</v>
      </c>
      <c r="H493" s="34"/>
      <c r="I493" s="34"/>
    </row>
    <row r="494" spans="1:9">
      <c r="A494" s="52">
        <v>98932</v>
      </c>
      <c r="B494" s="54" t="s">
        <v>6083</v>
      </c>
      <c r="C494" s="54" t="s">
        <v>4158</v>
      </c>
      <c r="D494" s="54">
        <v>3902</v>
      </c>
      <c r="E494" s="55">
        <v>0.015</v>
      </c>
      <c r="F494" s="55">
        <v>0.065</v>
      </c>
      <c r="G494" s="56">
        <v>0.08</v>
      </c>
      <c r="H494" s="34"/>
      <c r="I494" s="34"/>
    </row>
    <row r="495" spans="1:9">
      <c r="A495" s="52">
        <v>98933</v>
      </c>
      <c r="B495" s="54" t="s">
        <v>6083</v>
      </c>
      <c r="C495" s="54" t="s">
        <v>25050</v>
      </c>
      <c r="D495" s="54">
        <v>3903</v>
      </c>
      <c r="E495" s="55">
        <v>0.015</v>
      </c>
      <c r="F495" s="55">
        <v>0.065</v>
      </c>
      <c r="G495" s="56">
        <v>0.08</v>
      </c>
      <c r="H495" s="34"/>
      <c r="I495" s="34"/>
    </row>
    <row r="496" spans="1:9">
      <c r="A496" s="52">
        <v>98934</v>
      </c>
      <c r="B496" s="54" t="s">
        <v>25041</v>
      </c>
      <c r="C496" s="54" t="s">
        <v>25051</v>
      </c>
      <c r="D496" s="54">
        <v>1903</v>
      </c>
      <c r="E496" s="55">
        <v>0.018</v>
      </c>
      <c r="F496" s="55">
        <v>0.065</v>
      </c>
      <c r="G496" s="56">
        <v>0.083</v>
      </c>
      <c r="H496" s="34"/>
      <c r="I496" s="34"/>
    </row>
    <row r="497" spans="1:9">
      <c r="A497" s="52">
        <v>98935</v>
      </c>
      <c r="B497" s="54" t="s">
        <v>6083</v>
      </c>
      <c r="C497" s="54" t="s">
        <v>25052</v>
      </c>
      <c r="D497" s="54">
        <v>3904</v>
      </c>
      <c r="E497" s="55">
        <v>0.015</v>
      </c>
      <c r="F497" s="55">
        <v>0.065</v>
      </c>
      <c r="G497" s="56">
        <v>0.08</v>
      </c>
      <c r="H497" s="34"/>
      <c r="I497" s="34"/>
    </row>
    <row r="498" spans="1:9">
      <c r="A498" s="52">
        <v>98936</v>
      </c>
      <c r="B498" s="54" t="s">
        <v>6083</v>
      </c>
      <c r="C498" s="54" t="s">
        <v>25053</v>
      </c>
      <c r="D498" s="54">
        <v>3905</v>
      </c>
      <c r="E498" s="55">
        <v>0.015</v>
      </c>
      <c r="F498" s="55">
        <v>0.065</v>
      </c>
      <c r="G498" s="56">
        <v>0.08</v>
      </c>
      <c r="H498" s="34"/>
      <c r="I498" s="34"/>
    </row>
    <row r="499" spans="1:9">
      <c r="A499" s="52">
        <v>98937</v>
      </c>
      <c r="B499" s="54" t="s">
        <v>6083</v>
      </c>
      <c r="C499" s="54" t="s">
        <v>25054</v>
      </c>
      <c r="D499" s="54">
        <v>3906</v>
      </c>
      <c r="E499" s="55">
        <v>0.015</v>
      </c>
      <c r="F499" s="55">
        <v>0.065</v>
      </c>
      <c r="G499" s="56">
        <v>0.08</v>
      </c>
      <c r="H499" s="34"/>
      <c r="I499" s="34"/>
    </row>
    <row r="500" spans="1:9">
      <c r="A500" s="52">
        <v>98938</v>
      </c>
      <c r="B500" s="54" t="s">
        <v>6083</v>
      </c>
      <c r="C500" s="54" t="s">
        <v>25055</v>
      </c>
      <c r="D500" s="54">
        <v>3900</v>
      </c>
      <c r="E500" s="55">
        <v>0.017</v>
      </c>
      <c r="F500" s="55">
        <v>0.065</v>
      </c>
      <c r="G500" s="56">
        <v>0.082</v>
      </c>
      <c r="H500" s="34"/>
      <c r="I500" s="34"/>
    </row>
    <row r="501" spans="1:9">
      <c r="A501" s="52">
        <v>98939</v>
      </c>
      <c r="B501" s="54" t="s">
        <v>6083</v>
      </c>
      <c r="C501" s="54" t="s">
        <v>25056</v>
      </c>
      <c r="D501" s="54">
        <v>3900</v>
      </c>
      <c r="E501" s="55">
        <v>0.017</v>
      </c>
      <c r="F501" s="55">
        <v>0.065</v>
      </c>
      <c r="G501" s="56">
        <v>0.082</v>
      </c>
      <c r="H501" s="34"/>
      <c r="I501" s="34"/>
    </row>
    <row r="502" spans="1:9">
      <c r="A502" s="52">
        <v>98940</v>
      </c>
      <c r="B502" s="54" t="s">
        <v>25041</v>
      </c>
      <c r="C502" s="54" t="s">
        <v>25057</v>
      </c>
      <c r="D502" s="54">
        <v>1900</v>
      </c>
      <c r="E502" s="55">
        <v>0.018</v>
      </c>
      <c r="F502" s="55">
        <v>0.065</v>
      </c>
      <c r="G502" s="56">
        <v>0.083</v>
      </c>
      <c r="H502" s="34"/>
      <c r="I502" s="34"/>
    </row>
    <row r="503" spans="1:9">
      <c r="A503" s="52">
        <v>98941</v>
      </c>
      <c r="B503" s="54" t="s">
        <v>25041</v>
      </c>
      <c r="C503" s="54" t="s">
        <v>5282</v>
      </c>
      <c r="D503" s="54">
        <v>1904</v>
      </c>
      <c r="E503" s="55">
        <v>0.018</v>
      </c>
      <c r="F503" s="55">
        <v>0.065</v>
      </c>
      <c r="G503" s="56">
        <v>0.083</v>
      </c>
      <c r="H503" s="34"/>
      <c r="I503" s="34"/>
    </row>
    <row r="504" spans="1:9">
      <c r="A504" s="52">
        <v>98942</v>
      </c>
      <c r="B504" s="54" t="s">
        <v>6083</v>
      </c>
      <c r="C504" s="54" t="s">
        <v>25058</v>
      </c>
      <c r="D504" s="54">
        <v>3907</v>
      </c>
      <c r="E504" s="55">
        <v>0.018</v>
      </c>
      <c r="F504" s="55">
        <v>0.065</v>
      </c>
      <c r="G504" s="56">
        <v>0.083</v>
      </c>
      <c r="H504" s="34"/>
      <c r="I504" s="34"/>
    </row>
    <row r="505" spans="1:9">
      <c r="A505" s="52">
        <v>98943</v>
      </c>
      <c r="B505" s="54" t="s">
        <v>25041</v>
      </c>
      <c r="C505" s="54" t="s">
        <v>25059</v>
      </c>
      <c r="D505" s="54">
        <v>1905</v>
      </c>
      <c r="E505" s="55">
        <v>0.018</v>
      </c>
      <c r="F505" s="55">
        <v>0.065</v>
      </c>
      <c r="G505" s="56">
        <v>0.083</v>
      </c>
      <c r="H505" s="34"/>
      <c r="I505" s="34"/>
    </row>
    <row r="506" spans="1:9">
      <c r="A506" s="52">
        <v>98944</v>
      </c>
      <c r="B506" s="54" t="s">
        <v>6083</v>
      </c>
      <c r="C506" s="54" t="s">
        <v>25060</v>
      </c>
      <c r="D506" s="54">
        <v>3908</v>
      </c>
      <c r="E506" s="55">
        <v>0.017</v>
      </c>
      <c r="F506" s="55">
        <v>0.065</v>
      </c>
      <c r="G506" s="56">
        <v>0.082</v>
      </c>
      <c r="H506" s="34"/>
      <c r="I506" s="34"/>
    </row>
    <row r="507" spans="1:9">
      <c r="A507" s="52">
        <v>98946</v>
      </c>
      <c r="B507" s="54" t="s">
        <v>25041</v>
      </c>
      <c r="C507" s="54" t="s">
        <v>25061</v>
      </c>
      <c r="D507" s="54">
        <v>1900</v>
      </c>
      <c r="E507" s="55">
        <v>0.018</v>
      </c>
      <c r="F507" s="55">
        <v>0.065</v>
      </c>
      <c r="G507" s="56">
        <v>0.083</v>
      </c>
      <c r="H507" s="34"/>
      <c r="I507" s="34"/>
    </row>
    <row r="508" spans="1:9">
      <c r="A508" s="52">
        <v>98947</v>
      </c>
      <c r="B508" s="54" t="s">
        <v>6083</v>
      </c>
      <c r="C508" s="54" t="s">
        <v>25062</v>
      </c>
      <c r="D508" s="54">
        <v>3909</v>
      </c>
      <c r="E508" s="55">
        <v>0.015</v>
      </c>
      <c r="F508" s="55">
        <v>0.065</v>
      </c>
      <c r="G508" s="56">
        <v>0.08</v>
      </c>
      <c r="H508" s="34"/>
      <c r="I508" s="34"/>
    </row>
    <row r="509" spans="1:9">
      <c r="A509" s="52">
        <v>98948</v>
      </c>
      <c r="B509" s="54" t="s">
        <v>6083</v>
      </c>
      <c r="C509" s="54" t="s">
        <v>25063</v>
      </c>
      <c r="D509" s="54">
        <v>3910</v>
      </c>
      <c r="E509" s="55">
        <v>0.015</v>
      </c>
      <c r="F509" s="55">
        <v>0.065</v>
      </c>
      <c r="G509" s="56">
        <v>0.08</v>
      </c>
      <c r="H509" s="34"/>
      <c r="I509" s="34"/>
    </row>
    <row r="510" spans="1:9">
      <c r="A510" s="52">
        <v>98950</v>
      </c>
      <c r="B510" s="54" t="s">
        <v>25041</v>
      </c>
      <c r="C510" s="54" t="s">
        <v>25064</v>
      </c>
      <c r="D510" s="54">
        <v>1900</v>
      </c>
      <c r="E510" s="55">
        <v>0.018</v>
      </c>
      <c r="F510" s="55">
        <v>0.065</v>
      </c>
      <c r="G510" s="56">
        <v>0.083</v>
      </c>
      <c r="H510" s="34"/>
      <c r="I510" s="34"/>
    </row>
    <row r="511" spans="1:9">
      <c r="A511" s="52">
        <v>98951</v>
      </c>
      <c r="B511" s="54" t="s">
        <v>6083</v>
      </c>
      <c r="C511" s="54" t="s">
        <v>25065</v>
      </c>
      <c r="D511" s="54">
        <v>3912</v>
      </c>
      <c r="E511" s="55">
        <v>0.015</v>
      </c>
      <c r="F511" s="55">
        <v>0.065</v>
      </c>
      <c r="G511" s="56">
        <v>0.08</v>
      </c>
      <c r="H511" s="34"/>
      <c r="I511" s="34"/>
    </row>
    <row r="512" spans="1:9">
      <c r="A512" s="52">
        <v>98952</v>
      </c>
      <c r="B512" s="54" t="s">
        <v>6083</v>
      </c>
      <c r="C512" s="54" t="s">
        <v>25066</v>
      </c>
      <c r="D512" s="54">
        <v>3900</v>
      </c>
      <c r="E512" s="55">
        <v>0.017</v>
      </c>
      <c r="F512" s="55">
        <v>0.065</v>
      </c>
      <c r="G512" s="56">
        <v>0.082</v>
      </c>
      <c r="H512" s="34"/>
      <c r="I512" s="34"/>
    </row>
    <row r="513" spans="1:9">
      <c r="A513" s="52">
        <v>98953</v>
      </c>
      <c r="B513" s="54" t="s">
        <v>6083</v>
      </c>
      <c r="C513" s="54" t="s">
        <v>25067</v>
      </c>
      <c r="D513" s="54">
        <v>3914</v>
      </c>
      <c r="E513" s="55">
        <v>0.015</v>
      </c>
      <c r="F513" s="55">
        <v>0.065</v>
      </c>
      <c r="G513" s="56">
        <v>0.08</v>
      </c>
      <c r="H513" s="34"/>
      <c r="I513" s="34"/>
    </row>
    <row r="514" spans="1:9">
      <c r="A514" s="52">
        <v>99001</v>
      </c>
      <c r="B514" s="54" t="s">
        <v>25068</v>
      </c>
      <c r="C514" s="54" t="s">
        <v>25069</v>
      </c>
      <c r="D514" s="54">
        <v>3201</v>
      </c>
      <c r="E514" s="55">
        <v>0.027</v>
      </c>
      <c r="F514" s="55">
        <v>0.065</v>
      </c>
      <c r="G514" s="56">
        <v>0.092</v>
      </c>
      <c r="H514" s="34"/>
      <c r="I514" s="34"/>
    </row>
    <row r="515" ht="25.5" spans="1:9">
      <c r="A515" s="52">
        <v>99003</v>
      </c>
      <c r="B515" s="54" t="s">
        <v>25068</v>
      </c>
      <c r="C515" s="54" t="s">
        <v>25070</v>
      </c>
      <c r="D515" s="54">
        <v>3232</v>
      </c>
      <c r="E515" s="55">
        <v>0.024</v>
      </c>
      <c r="F515" s="55">
        <v>0.065</v>
      </c>
      <c r="G515" s="56">
        <v>0.089</v>
      </c>
      <c r="H515" s="34"/>
      <c r="I515" s="34"/>
    </row>
    <row r="516" spans="1:9">
      <c r="A516" s="52">
        <v>99004</v>
      </c>
      <c r="B516" s="54" t="s">
        <v>25068</v>
      </c>
      <c r="C516" s="54" t="s">
        <v>25071</v>
      </c>
      <c r="D516" s="54">
        <v>3202</v>
      </c>
      <c r="E516" s="55">
        <v>0.024</v>
      </c>
      <c r="F516" s="55">
        <v>0.065</v>
      </c>
      <c r="G516" s="56">
        <v>0.089</v>
      </c>
      <c r="H516" s="34"/>
      <c r="I516" s="34"/>
    </row>
    <row r="517" spans="1:9">
      <c r="A517" s="52">
        <v>99005</v>
      </c>
      <c r="B517" s="54" t="s">
        <v>25068</v>
      </c>
      <c r="C517" s="54" t="s">
        <v>25072</v>
      </c>
      <c r="D517" s="54">
        <v>3200</v>
      </c>
      <c r="E517" s="55">
        <v>0.016</v>
      </c>
      <c r="F517" s="55">
        <v>0.065</v>
      </c>
      <c r="G517" s="56">
        <v>0.081</v>
      </c>
      <c r="H517" s="34"/>
      <c r="I517" s="34"/>
    </row>
    <row r="518" ht="25.5" spans="1:9">
      <c r="A518" s="52">
        <v>99006</v>
      </c>
      <c r="B518" s="54" t="s">
        <v>25068</v>
      </c>
      <c r="C518" s="54" t="s">
        <v>25070</v>
      </c>
      <c r="D518" s="54">
        <v>3232</v>
      </c>
      <c r="E518" s="55">
        <v>0.024</v>
      </c>
      <c r="F518" s="55">
        <v>0.065</v>
      </c>
      <c r="G518" s="56">
        <v>0.089</v>
      </c>
      <c r="H518" s="34"/>
      <c r="I518" s="34"/>
    </row>
    <row r="519" spans="1:9">
      <c r="A519" s="52">
        <v>99009</v>
      </c>
      <c r="B519" s="54" t="s">
        <v>25068</v>
      </c>
      <c r="C519" s="54" t="s">
        <v>25073</v>
      </c>
      <c r="D519" s="54">
        <v>3200</v>
      </c>
      <c r="E519" s="55">
        <v>0.016</v>
      </c>
      <c r="F519" s="55">
        <v>0.065</v>
      </c>
      <c r="G519" s="56">
        <v>0.081</v>
      </c>
      <c r="H519" s="34"/>
      <c r="I519" s="34"/>
    </row>
    <row r="520" ht="25.5" spans="1:9">
      <c r="A520" s="52">
        <v>99011</v>
      </c>
      <c r="B520" s="54" t="s">
        <v>25068</v>
      </c>
      <c r="C520" s="54" t="s">
        <v>25074</v>
      </c>
      <c r="D520" s="54">
        <v>3232</v>
      </c>
      <c r="E520" s="55">
        <v>0.024</v>
      </c>
      <c r="F520" s="55">
        <v>0.065</v>
      </c>
      <c r="G520" s="56">
        <v>0.089</v>
      </c>
      <c r="H520" s="34"/>
      <c r="I520" s="34"/>
    </row>
    <row r="521" spans="1:9">
      <c r="A521" s="52">
        <v>99012</v>
      </c>
      <c r="B521" s="54" t="s">
        <v>25068</v>
      </c>
      <c r="C521" s="54" t="s">
        <v>25075</v>
      </c>
      <c r="D521" s="54">
        <v>3204</v>
      </c>
      <c r="E521" s="55">
        <v>0.016</v>
      </c>
      <c r="F521" s="55">
        <v>0.065</v>
      </c>
      <c r="G521" s="56">
        <v>0.081</v>
      </c>
      <c r="H521" s="34"/>
      <c r="I521" s="34"/>
    </row>
    <row r="522" spans="1:9">
      <c r="A522" s="52">
        <v>99013</v>
      </c>
      <c r="B522" s="54" t="s">
        <v>16276</v>
      </c>
      <c r="C522" s="54" t="s">
        <v>25076</v>
      </c>
      <c r="D522" s="54">
        <v>2200</v>
      </c>
      <c r="E522" s="55">
        <v>0.015</v>
      </c>
      <c r="F522" s="55">
        <v>0.065</v>
      </c>
      <c r="G522" s="56">
        <v>0.08</v>
      </c>
      <c r="H522" s="34"/>
      <c r="I522" s="34"/>
    </row>
    <row r="523" spans="1:9">
      <c r="A523" s="52">
        <v>99014</v>
      </c>
      <c r="B523" s="54" t="s">
        <v>25068</v>
      </c>
      <c r="C523" s="54" t="s">
        <v>25077</v>
      </c>
      <c r="D523" s="54">
        <v>3232</v>
      </c>
      <c r="E523" s="55">
        <v>0.024</v>
      </c>
      <c r="F523" s="55">
        <v>0.065</v>
      </c>
      <c r="G523" s="56">
        <v>0.089</v>
      </c>
      <c r="H523" s="34"/>
      <c r="I523" s="34"/>
    </row>
    <row r="524" ht="25.5" spans="1:9">
      <c r="A524" s="52">
        <v>99016</v>
      </c>
      <c r="B524" s="54" t="s">
        <v>25068</v>
      </c>
      <c r="C524" s="54" t="s">
        <v>25070</v>
      </c>
      <c r="D524" s="54">
        <v>3232</v>
      </c>
      <c r="E524" s="55">
        <v>0.024</v>
      </c>
      <c r="F524" s="55">
        <v>0.065</v>
      </c>
      <c r="G524" s="56">
        <v>0.089</v>
      </c>
      <c r="H524" s="34"/>
      <c r="I524" s="34"/>
    </row>
    <row r="525" spans="1:9">
      <c r="A525" s="52">
        <v>99017</v>
      </c>
      <c r="B525" s="54" t="s">
        <v>25078</v>
      </c>
      <c r="C525" s="54" t="s">
        <v>25079</v>
      </c>
      <c r="D525" s="54">
        <v>3808</v>
      </c>
      <c r="E525" s="55">
        <v>0.014</v>
      </c>
      <c r="F525" s="55">
        <v>0.065</v>
      </c>
      <c r="G525" s="56">
        <v>0.079</v>
      </c>
      <c r="H525" s="34"/>
      <c r="I525" s="34"/>
    </row>
    <row r="526" ht="25.5" spans="1:9">
      <c r="A526" s="52">
        <v>99018</v>
      </c>
      <c r="B526" s="54" t="s">
        <v>25068</v>
      </c>
      <c r="C526" s="54" t="s">
        <v>25070</v>
      </c>
      <c r="D526" s="54">
        <v>3232</v>
      </c>
      <c r="E526" s="55">
        <v>0.024</v>
      </c>
      <c r="F526" s="55">
        <v>0.065</v>
      </c>
      <c r="G526" s="56">
        <v>0.089</v>
      </c>
      <c r="H526" s="34"/>
      <c r="I526" s="34"/>
    </row>
    <row r="527" spans="1:9">
      <c r="A527" s="52">
        <v>99019</v>
      </c>
      <c r="B527" s="54" t="s">
        <v>25068</v>
      </c>
      <c r="C527" s="54" t="s">
        <v>25080</v>
      </c>
      <c r="D527" s="54">
        <v>3212</v>
      </c>
      <c r="E527" s="55">
        <v>0.025</v>
      </c>
      <c r="F527" s="55">
        <v>0.065</v>
      </c>
      <c r="G527" s="56">
        <v>0.09</v>
      </c>
      <c r="H527" s="34"/>
      <c r="I527" s="34"/>
    </row>
    <row r="528" ht="25.5" spans="1:9">
      <c r="A528" s="52">
        <v>99020</v>
      </c>
      <c r="B528" s="54" t="s">
        <v>25068</v>
      </c>
      <c r="C528" s="54" t="s">
        <v>25070</v>
      </c>
      <c r="D528" s="54">
        <v>3232</v>
      </c>
      <c r="E528" s="55">
        <v>0.024</v>
      </c>
      <c r="F528" s="55">
        <v>0.065</v>
      </c>
      <c r="G528" s="56">
        <v>0.089</v>
      </c>
      <c r="H528" s="34"/>
      <c r="I528" s="34"/>
    </row>
    <row r="529" ht="25.5" spans="1:9">
      <c r="A529" s="52">
        <v>99021</v>
      </c>
      <c r="B529" s="54" t="s">
        <v>25068</v>
      </c>
      <c r="C529" s="54" t="s">
        <v>25070</v>
      </c>
      <c r="D529" s="54">
        <v>3232</v>
      </c>
      <c r="E529" s="55">
        <v>0.024</v>
      </c>
      <c r="F529" s="55">
        <v>0.065</v>
      </c>
      <c r="G529" s="56">
        <v>0.089</v>
      </c>
      <c r="H529" s="34"/>
      <c r="I529" s="34"/>
    </row>
    <row r="530" spans="1:9">
      <c r="A530" s="52">
        <v>99022</v>
      </c>
      <c r="B530" s="54" t="s">
        <v>25068</v>
      </c>
      <c r="C530" s="54" t="s">
        <v>25081</v>
      </c>
      <c r="D530" s="54">
        <v>3206</v>
      </c>
      <c r="E530" s="55">
        <v>0.024</v>
      </c>
      <c r="F530" s="55">
        <v>0.065</v>
      </c>
      <c r="G530" s="56">
        <v>0.089</v>
      </c>
      <c r="H530" s="34"/>
      <c r="I530" s="34"/>
    </row>
    <row r="531" ht="25.5" spans="1:9">
      <c r="A531" s="52">
        <v>99025</v>
      </c>
      <c r="B531" s="54" t="s">
        <v>25068</v>
      </c>
      <c r="C531" s="54" t="s">
        <v>25070</v>
      </c>
      <c r="D531" s="54">
        <v>3232</v>
      </c>
      <c r="E531" s="55">
        <v>0.024</v>
      </c>
      <c r="F531" s="55">
        <v>0.065</v>
      </c>
      <c r="G531" s="56">
        <v>0.089</v>
      </c>
      <c r="H531" s="34"/>
      <c r="I531" s="34"/>
    </row>
    <row r="532" spans="1:9">
      <c r="A532" s="52">
        <v>99026</v>
      </c>
      <c r="B532" s="54" t="s">
        <v>25068</v>
      </c>
      <c r="C532" s="54" t="s">
        <v>25082</v>
      </c>
      <c r="D532" s="54">
        <v>3200</v>
      </c>
      <c r="E532" s="55">
        <v>0.016</v>
      </c>
      <c r="F532" s="55">
        <v>0.065</v>
      </c>
      <c r="G532" s="56">
        <v>0.081</v>
      </c>
      <c r="H532" s="34"/>
      <c r="I532" s="34"/>
    </row>
    <row r="533" ht="25.5" spans="1:9">
      <c r="A533" s="52">
        <v>99027</v>
      </c>
      <c r="B533" s="54" t="s">
        <v>25068</v>
      </c>
      <c r="C533" s="54" t="s">
        <v>25070</v>
      </c>
      <c r="D533" s="54">
        <v>3232</v>
      </c>
      <c r="E533" s="55">
        <v>0.024</v>
      </c>
      <c r="F533" s="55">
        <v>0.065</v>
      </c>
      <c r="G533" s="56">
        <v>0.089</v>
      </c>
      <c r="H533" s="34"/>
      <c r="I533" s="34"/>
    </row>
    <row r="534" spans="1:9">
      <c r="A534" s="52">
        <v>99029</v>
      </c>
      <c r="B534" s="54" t="s">
        <v>16276</v>
      </c>
      <c r="C534" s="54" t="s">
        <v>25083</v>
      </c>
      <c r="D534" s="54">
        <v>2206</v>
      </c>
      <c r="E534" s="55">
        <v>0.015</v>
      </c>
      <c r="F534" s="55">
        <v>0.065</v>
      </c>
      <c r="G534" s="56">
        <v>0.08</v>
      </c>
      <c r="H534" s="34"/>
      <c r="I534" s="34"/>
    </row>
    <row r="535" ht="25.5" spans="1:9">
      <c r="A535" s="52">
        <v>99030</v>
      </c>
      <c r="B535" s="54" t="s">
        <v>25068</v>
      </c>
      <c r="C535" s="54" t="s">
        <v>25070</v>
      </c>
      <c r="D535" s="54">
        <v>3232</v>
      </c>
      <c r="E535" s="55">
        <v>0.024</v>
      </c>
      <c r="F535" s="55">
        <v>0.065</v>
      </c>
      <c r="G535" s="56">
        <v>0.089</v>
      </c>
      <c r="H535" s="34"/>
      <c r="I535" s="34"/>
    </row>
    <row r="536" spans="1:9">
      <c r="A536" s="52">
        <v>99031</v>
      </c>
      <c r="B536" s="54" t="s">
        <v>25068</v>
      </c>
      <c r="C536" s="54" t="s">
        <v>25084</v>
      </c>
      <c r="D536" s="54">
        <v>3209</v>
      </c>
      <c r="E536" s="55">
        <v>0.016</v>
      </c>
      <c r="F536" s="55">
        <v>0.065</v>
      </c>
      <c r="G536" s="56">
        <v>0.081</v>
      </c>
      <c r="H536" s="34"/>
      <c r="I536" s="34"/>
    </row>
    <row r="537" spans="1:9">
      <c r="A537" s="52">
        <v>99032</v>
      </c>
      <c r="B537" s="54" t="s">
        <v>16276</v>
      </c>
      <c r="C537" s="54" t="s">
        <v>25085</v>
      </c>
      <c r="D537" s="54">
        <v>2207</v>
      </c>
      <c r="E537" s="55">
        <v>0.015</v>
      </c>
      <c r="F537" s="55">
        <v>0.065</v>
      </c>
      <c r="G537" s="56">
        <v>0.088</v>
      </c>
      <c r="H537" s="34"/>
      <c r="I537" s="34"/>
    </row>
    <row r="538" ht="25.5" spans="1:9">
      <c r="A538" s="52">
        <v>99033</v>
      </c>
      <c r="B538" s="54" t="s">
        <v>25068</v>
      </c>
      <c r="C538" s="54" t="s">
        <v>25070</v>
      </c>
      <c r="D538" s="54">
        <v>3232</v>
      </c>
      <c r="E538" s="55">
        <v>0.024</v>
      </c>
      <c r="F538" s="55">
        <v>0.065</v>
      </c>
      <c r="G538" s="56">
        <v>0.089</v>
      </c>
      <c r="H538" s="34"/>
      <c r="I538" s="34"/>
    </row>
    <row r="539" ht="25.5" spans="1:9">
      <c r="A539" s="52">
        <v>99034</v>
      </c>
      <c r="B539" s="54" t="s">
        <v>25068</v>
      </c>
      <c r="C539" s="54" t="s">
        <v>25070</v>
      </c>
      <c r="D539" s="54">
        <v>3232</v>
      </c>
      <c r="E539" s="55">
        <v>0.024</v>
      </c>
      <c r="F539" s="55">
        <v>0.065</v>
      </c>
      <c r="G539" s="56">
        <v>0.089</v>
      </c>
      <c r="H539" s="34"/>
      <c r="I539" s="34"/>
    </row>
    <row r="540" ht="25.5" spans="1:9">
      <c r="A540" s="52">
        <v>99036</v>
      </c>
      <c r="B540" s="54" t="s">
        <v>25068</v>
      </c>
      <c r="C540" s="54" t="s">
        <v>25070</v>
      </c>
      <c r="D540" s="54">
        <v>3232</v>
      </c>
      <c r="E540" s="55">
        <v>0.024</v>
      </c>
      <c r="F540" s="55">
        <v>0.065</v>
      </c>
      <c r="G540" s="56">
        <v>0.089</v>
      </c>
      <c r="H540" s="34"/>
      <c r="I540" s="34"/>
    </row>
    <row r="541" spans="1:9">
      <c r="A541" s="52">
        <v>99037</v>
      </c>
      <c r="B541" s="54" t="s">
        <v>25068</v>
      </c>
      <c r="C541" s="54" t="s">
        <v>25086</v>
      </c>
      <c r="D541" s="54">
        <v>3213</v>
      </c>
      <c r="E541" s="55">
        <v>0.025</v>
      </c>
      <c r="F541" s="55">
        <v>0.065</v>
      </c>
      <c r="G541" s="56">
        <v>0.09</v>
      </c>
      <c r="H541" s="34"/>
      <c r="I541" s="34"/>
    </row>
    <row r="542" spans="1:9">
      <c r="A542" s="52">
        <v>99039</v>
      </c>
      <c r="B542" s="54" t="s">
        <v>25068</v>
      </c>
      <c r="C542" s="54" t="s">
        <v>25087</v>
      </c>
      <c r="D542" s="54">
        <v>3211</v>
      </c>
      <c r="E542" s="55">
        <v>0.016</v>
      </c>
      <c r="F542" s="55">
        <v>0.065</v>
      </c>
      <c r="G542" s="56">
        <v>0.081</v>
      </c>
      <c r="H542" s="34"/>
      <c r="I542" s="34"/>
    </row>
    <row r="543" spans="1:9">
      <c r="A543" s="52">
        <v>99040</v>
      </c>
      <c r="B543" s="54" t="s">
        <v>25088</v>
      </c>
      <c r="C543" s="54" t="s">
        <v>25089</v>
      </c>
      <c r="D543" s="54">
        <v>3300</v>
      </c>
      <c r="E543" s="55">
        <v>0.015</v>
      </c>
      <c r="F543" s="55">
        <v>0.065</v>
      </c>
      <c r="G543" s="56">
        <v>0.08</v>
      </c>
      <c r="H543" s="34"/>
      <c r="I543" s="34"/>
    </row>
    <row r="544" ht="25.5" spans="1:9">
      <c r="A544" s="52">
        <v>99101</v>
      </c>
      <c r="B544" s="53" t="s">
        <v>25088</v>
      </c>
      <c r="C544" s="53" t="s">
        <v>25090</v>
      </c>
      <c r="D544" s="54">
        <v>3300</v>
      </c>
      <c r="E544" s="55">
        <v>0.015</v>
      </c>
      <c r="F544" s="55">
        <v>0.065</v>
      </c>
      <c r="G544" s="56">
        <v>0.08</v>
      </c>
      <c r="H544" s="34"/>
      <c r="I544" s="34"/>
    </row>
    <row r="545" spans="1:9">
      <c r="A545" s="52">
        <v>99102</v>
      </c>
      <c r="B545" s="54" t="s">
        <v>25078</v>
      </c>
      <c r="C545" s="54" t="s">
        <v>25091</v>
      </c>
      <c r="D545" s="54">
        <v>3801</v>
      </c>
      <c r="E545" s="55">
        <v>0.014</v>
      </c>
      <c r="F545" s="55">
        <v>0.065</v>
      </c>
      <c r="G545" s="56">
        <v>0.079</v>
      </c>
      <c r="H545" s="34"/>
      <c r="I545" s="34"/>
    </row>
    <row r="546" spans="1:9">
      <c r="A546" s="52">
        <v>99103</v>
      </c>
      <c r="B546" s="54" t="s">
        <v>16276</v>
      </c>
      <c r="C546" s="54" t="s">
        <v>25092</v>
      </c>
      <c r="D546" s="54">
        <v>2201</v>
      </c>
      <c r="E546" s="55">
        <v>0.015</v>
      </c>
      <c r="F546" s="55">
        <v>0.065</v>
      </c>
      <c r="G546" s="56">
        <v>0.08</v>
      </c>
      <c r="H546" s="34"/>
      <c r="I546" s="34"/>
    </row>
    <row r="547" ht="25.5" spans="1:9">
      <c r="A547" s="52">
        <v>99105</v>
      </c>
      <c r="B547" s="53" t="s">
        <v>25093</v>
      </c>
      <c r="C547" s="53" t="s">
        <v>25094</v>
      </c>
      <c r="D547" s="54">
        <v>100</v>
      </c>
      <c r="E547" s="55">
        <v>0.015</v>
      </c>
      <c r="F547" s="55">
        <v>0.065</v>
      </c>
      <c r="G547" s="56">
        <v>0.08</v>
      </c>
      <c r="H547" s="34"/>
      <c r="I547" s="34"/>
    </row>
    <row r="548" ht="25.5" spans="1:9">
      <c r="A548" s="52">
        <v>99107</v>
      </c>
      <c r="B548" s="53" t="s">
        <v>25078</v>
      </c>
      <c r="C548" s="53" t="s">
        <v>25095</v>
      </c>
      <c r="D548" s="54">
        <v>3800</v>
      </c>
      <c r="E548" s="55">
        <v>0.014</v>
      </c>
      <c r="F548" s="55">
        <v>0.065</v>
      </c>
      <c r="G548" s="56">
        <v>0.079</v>
      </c>
      <c r="H548" s="34"/>
      <c r="I548" s="34"/>
    </row>
    <row r="549" ht="25.5" spans="1:9">
      <c r="A549" s="52">
        <v>99108</v>
      </c>
      <c r="B549" s="53" t="s">
        <v>25088</v>
      </c>
      <c r="C549" s="53" t="s">
        <v>25090</v>
      </c>
      <c r="D549" s="54">
        <v>3300</v>
      </c>
      <c r="E549" s="55">
        <v>0.015</v>
      </c>
      <c r="F549" s="55">
        <v>0.065</v>
      </c>
      <c r="G549" s="56">
        <v>0.08</v>
      </c>
      <c r="H549" s="34"/>
      <c r="I549" s="34"/>
    </row>
    <row r="550" spans="1:9">
      <c r="A550" s="52">
        <v>99109</v>
      </c>
      <c r="B550" s="54" t="s">
        <v>25088</v>
      </c>
      <c r="C550" s="54" t="s">
        <v>25096</v>
      </c>
      <c r="D550" s="54">
        <v>3301</v>
      </c>
      <c r="E550" s="55">
        <v>0.015</v>
      </c>
      <c r="F550" s="55">
        <v>0.065</v>
      </c>
      <c r="G550" s="56">
        <v>0.08</v>
      </c>
      <c r="H550" s="34"/>
      <c r="I550" s="34"/>
    </row>
    <row r="551" ht="25.5" spans="1:9">
      <c r="A551" s="52">
        <v>99110</v>
      </c>
      <c r="B551" s="53" t="s">
        <v>25088</v>
      </c>
      <c r="C551" s="53" t="s">
        <v>25090</v>
      </c>
      <c r="D551" s="54">
        <v>3300</v>
      </c>
      <c r="E551" s="55">
        <v>0.015</v>
      </c>
      <c r="F551" s="55">
        <v>0.065</v>
      </c>
      <c r="G551" s="56">
        <v>0.08</v>
      </c>
      <c r="H551" s="34"/>
      <c r="I551" s="34"/>
    </row>
    <row r="552" spans="1:9">
      <c r="A552" s="52">
        <v>99111</v>
      </c>
      <c r="B552" s="54" t="s">
        <v>25078</v>
      </c>
      <c r="C552" s="54" t="s">
        <v>25097</v>
      </c>
      <c r="D552" s="54">
        <v>3802</v>
      </c>
      <c r="E552" s="55">
        <v>0.014</v>
      </c>
      <c r="F552" s="55">
        <v>0.065</v>
      </c>
      <c r="G552" s="56">
        <v>0.079</v>
      </c>
      <c r="H552" s="34"/>
      <c r="I552" s="34"/>
    </row>
    <row r="553" spans="1:9">
      <c r="A553" s="52">
        <v>99113</v>
      </c>
      <c r="B553" s="54" t="s">
        <v>25078</v>
      </c>
      <c r="C553" s="54" t="s">
        <v>25098</v>
      </c>
      <c r="D553" s="54">
        <v>3803</v>
      </c>
      <c r="E553" s="55">
        <v>0.014</v>
      </c>
      <c r="F553" s="55">
        <v>0.065</v>
      </c>
      <c r="G553" s="56">
        <v>0.079</v>
      </c>
      <c r="H553" s="34"/>
      <c r="I553" s="34"/>
    </row>
    <row r="554" spans="1:9">
      <c r="A554" s="52">
        <v>99114</v>
      </c>
      <c r="B554" s="54" t="s">
        <v>25088</v>
      </c>
      <c r="C554" s="54" t="s">
        <v>25099</v>
      </c>
      <c r="D554" s="54">
        <v>3302</v>
      </c>
      <c r="E554" s="55">
        <v>0.015</v>
      </c>
      <c r="F554" s="55">
        <v>0.065</v>
      </c>
      <c r="G554" s="56">
        <v>0.08</v>
      </c>
      <c r="H554" s="34"/>
      <c r="I554" s="34"/>
    </row>
    <row r="555" spans="1:9">
      <c r="A555" s="52">
        <v>99115</v>
      </c>
      <c r="B555" s="54" t="s">
        <v>25012</v>
      </c>
      <c r="C555" s="54" t="s">
        <v>25100</v>
      </c>
      <c r="D555" s="54">
        <v>1301</v>
      </c>
      <c r="E555" s="55">
        <v>0.017</v>
      </c>
      <c r="F555" s="55">
        <v>0.065</v>
      </c>
      <c r="G555" s="56">
        <v>0.082</v>
      </c>
      <c r="H555" s="34"/>
      <c r="I555" s="34"/>
    </row>
    <row r="556" spans="1:9">
      <c r="A556" s="52">
        <v>99116</v>
      </c>
      <c r="B556" s="54" t="s">
        <v>25003</v>
      </c>
      <c r="C556" s="54" t="s">
        <v>25101</v>
      </c>
      <c r="D556" s="54">
        <v>2403</v>
      </c>
      <c r="E556" s="55">
        <v>0.015</v>
      </c>
      <c r="F556" s="55">
        <v>0.065</v>
      </c>
      <c r="G556" s="56">
        <v>0.08</v>
      </c>
      <c r="H556" s="34"/>
      <c r="I556" s="34"/>
    </row>
    <row r="557" spans="1:9">
      <c r="A557" s="52">
        <v>99117</v>
      </c>
      <c r="B557" s="54" t="s">
        <v>16276</v>
      </c>
      <c r="C557" s="54" t="s">
        <v>25102</v>
      </c>
      <c r="D557" s="54">
        <v>2202</v>
      </c>
      <c r="E557" s="55">
        <v>0.015</v>
      </c>
      <c r="F557" s="55">
        <v>0.065</v>
      </c>
      <c r="G557" s="56">
        <v>0.08</v>
      </c>
      <c r="H557" s="34"/>
      <c r="I557" s="34"/>
    </row>
    <row r="558" spans="1:9">
      <c r="A558" s="52">
        <v>99118</v>
      </c>
      <c r="B558" s="54" t="s">
        <v>25103</v>
      </c>
      <c r="C558" s="54" t="s">
        <v>25104</v>
      </c>
      <c r="D558" s="54">
        <v>1000</v>
      </c>
      <c r="E558" s="55">
        <v>0.015</v>
      </c>
      <c r="F558" s="55">
        <v>0.065</v>
      </c>
      <c r="G558" s="56">
        <v>0.08</v>
      </c>
      <c r="H558" s="34"/>
      <c r="I558" s="34"/>
    </row>
    <row r="559" ht="25.5" spans="1:9">
      <c r="A559" s="52">
        <v>99119</v>
      </c>
      <c r="B559" s="54" t="s">
        <v>25105</v>
      </c>
      <c r="C559" s="54" t="s">
        <v>25106</v>
      </c>
      <c r="D559" s="54">
        <v>2601</v>
      </c>
      <c r="E559" s="55">
        <v>0.012</v>
      </c>
      <c r="F559" s="55">
        <v>0.065</v>
      </c>
      <c r="G559" s="56">
        <v>0.077</v>
      </c>
      <c r="H559" s="34"/>
      <c r="I559" s="34"/>
    </row>
    <row r="560" ht="38.25" spans="1:9">
      <c r="A560" s="52">
        <v>99121</v>
      </c>
      <c r="B560" s="53" t="s">
        <v>25103</v>
      </c>
      <c r="C560" s="53" t="s">
        <v>25107</v>
      </c>
      <c r="D560" s="54">
        <v>1003</v>
      </c>
      <c r="E560" s="55">
        <v>0.015</v>
      </c>
      <c r="F560" s="55">
        <v>0.065</v>
      </c>
      <c r="G560" s="56">
        <v>0.08</v>
      </c>
      <c r="H560" s="34"/>
      <c r="I560" s="34"/>
    </row>
    <row r="561" spans="1:9">
      <c r="A561" s="52">
        <v>99122</v>
      </c>
      <c r="B561" s="54" t="s">
        <v>16276</v>
      </c>
      <c r="C561" s="54" t="s">
        <v>25108</v>
      </c>
      <c r="D561" s="54">
        <v>2203</v>
      </c>
      <c r="E561" s="55">
        <v>0.015</v>
      </c>
      <c r="F561" s="55">
        <v>0.065</v>
      </c>
      <c r="G561" s="56">
        <v>0.08</v>
      </c>
      <c r="H561" s="34"/>
      <c r="I561" s="34"/>
    </row>
    <row r="562" spans="1:9">
      <c r="A562" s="52">
        <v>99123</v>
      </c>
      <c r="B562" s="54" t="s">
        <v>25012</v>
      </c>
      <c r="C562" s="54" t="s">
        <v>25109</v>
      </c>
      <c r="D562" s="54">
        <v>1302</v>
      </c>
      <c r="E562" s="55">
        <v>0.017</v>
      </c>
      <c r="F562" s="55">
        <v>0.065</v>
      </c>
      <c r="G562" s="56">
        <v>0.082</v>
      </c>
      <c r="H562" s="34"/>
      <c r="I562" s="34"/>
    </row>
    <row r="563" spans="1:9">
      <c r="A563" s="52">
        <v>99124</v>
      </c>
      <c r="B563" s="54" t="s">
        <v>25003</v>
      </c>
      <c r="C563" s="54" t="s">
        <v>25110</v>
      </c>
      <c r="D563" s="54">
        <v>2404</v>
      </c>
      <c r="E563" s="55">
        <v>0.015</v>
      </c>
      <c r="F563" s="55">
        <v>0.065</v>
      </c>
      <c r="G563" s="56">
        <v>0.08</v>
      </c>
      <c r="H563" s="34"/>
      <c r="I563" s="34"/>
    </row>
    <row r="564" spans="1:9">
      <c r="A564" s="52">
        <v>99125</v>
      </c>
      <c r="B564" s="54" t="s">
        <v>25078</v>
      </c>
      <c r="C564" s="54" t="s">
        <v>25111</v>
      </c>
      <c r="D564" s="54">
        <v>3804</v>
      </c>
      <c r="E564" s="55">
        <v>0.014</v>
      </c>
      <c r="F564" s="55">
        <v>0.065</v>
      </c>
      <c r="G564" s="56">
        <v>0.079</v>
      </c>
      <c r="H564" s="34"/>
      <c r="I564" s="34"/>
    </row>
    <row r="565" spans="1:9">
      <c r="A565" s="52">
        <v>99127</v>
      </c>
      <c r="B565" s="54" t="s">
        <v>25078</v>
      </c>
      <c r="C565" s="54" t="s">
        <v>25112</v>
      </c>
      <c r="D565" s="54">
        <v>3814</v>
      </c>
      <c r="E565" s="55">
        <v>0.014</v>
      </c>
      <c r="F565" s="55">
        <v>0.065</v>
      </c>
      <c r="G565" s="56">
        <v>0.079</v>
      </c>
      <c r="H565" s="34"/>
      <c r="I565" s="34"/>
    </row>
    <row r="566" spans="1:9">
      <c r="A566" s="52">
        <v>99128</v>
      </c>
      <c r="B566" s="54" t="s">
        <v>25078</v>
      </c>
      <c r="C566" s="54" t="s">
        <v>25113</v>
      </c>
      <c r="D566" s="54">
        <v>3805</v>
      </c>
      <c r="E566" s="55">
        <v>0.014</v>
      </c>
      <c r="F566" s="55">
        <v>0.065</v>
      </c>
      <c r="G566" s="56">
        <v>0.079</v>
      </c>
      <c r="H566" s="34"/>
      <c r="I566" s="34"/>
    </row>
    <row r="567" spans="1:9">
      <c r="A567" s="52">
        <v>99130</v>
      </c>
      <c r="B567" s="54" t="s">
        <v>25078</v>
      </c>
      <c r="C567" s="54" t="s">
        <v>25114</v>
      </c>
      <c r="D567" s="54">
        <v>3806</v>
      </c>
      <c r="E567" s="55">
        <v>0.014</v>
      </c>
      <c r="F567" s="55">
        <v>0.065</v>
      </c>
      <c r="G567" s="56">
        <v>0.079</v>
      </c>
      <c r="H567" s="34"/>
      <c r="I567" s="34"/>
    </row>
    <row r="568" spans="1:9">
      <c r="A568" s="52">
        <v>99131</v>
      </c>
      <c r="B568" s="54" t="s">
        <v>25088</v>
      </c>
      <c r="C568" s="54" t="s">
        <v>25115</v>
      </c>
      <c r="D568" s="54">
        <v>3300</v>
      </c>
      <c r="E568" s="55">
        <v>0.015</v>
      </c>
      <c r="F568" s="55">
        <v>0.065</v>
      </c>
      <c r="G568" s="56">
        <v>0.08</v>
      </c>
      <c r="H568" s="34"/>
      <c r="I568" s="34"/>
    </row>
    <row r="569" spans="1:9">
      <c r="A569" s="52">
        <v>99133</v>
      </c>
      <c r="B569" s="54" t="s">
        <v>25012</v>
      </c>
      <c r="C569" s="54" t="s">
        <v>25116</v>
      </c>
      <c r="D569" s="54">
        <v>1305</v>
      </c>
      <c r="E569" s="55">
        <v>0.019</v>
      </c>
      <c r="F569" s="55">
        <v>0.065</v>
      </c>
      <c r="G569" s="56">
        <v>0.084</v>
      </c>
      <c r="H569" s="34"/>
      <c r="I569" s="34"/>
    </row>
    <row r="570" spans="1:9">
      <c r="A570" s="52">
        <v>99134</v>
      </c>
      <c r="B570" s="54" t="s">
        <v>16276</v>
      </c>
      <c r="C570" s="54" t="s">
        <v>25117</v>
      </c>
      <c r="D570" s="54">
        <v>2204</v>
      </c>
      <c r="E570" s="55">
        <v>0.015</v>
      </c>
      <c r="F570" s="55">
        <v>0.065</v>
      </c>
      <c r="G570" s="56">
        <v>0.08</v>
      </c>
      <c r="H570" s="34"/>
      <c r="I570" s="34"/>
    </row>
    <row r="571" spans="1:9">
      <c r="A571" s="52">
        <v>99135</v>
      </c>
      <c r="B571" s="54" t="s">
        <v>25012</v>
      </c>
      <c r="C571" s="54" t="s">
        <v>25118</v>
      </c>
      <c r="D571" s="54">
        <v>1306</v>
      </c>
      <c r="E571" s="55">
        <v>0.017</v>
      </c>
      <c r="F571" s="55">
        <v>0.065</v>
      </c>
      <c r="G571" s="56">
        <v>0.082</v>
      </c>
      <c r="H571" s="34"/>
      <c r="I571" s="34"/>
    </row>
    <row r="572" ht="25.5" spans="1:9">
      <c r="A572" s="52">
        <v>99136</v>
      </c>
      <c r="B572" s="53" t="s">
        <v>16276</v>
      </c>
      <c r="C572" s="53" t="s">
        <v>25119</v>
      </c>
      <c r="D572" s="54">
        <v>2200</v>
      </c>
      <c r="E572" s="55">
        <v>0.015</v>
      </c>
      <c r="F572" s="55">
        <v>0.065</v>
      </c>
      <c r="G572" s="56">
        <v>0.08</v>
      </c>
      <c r="H572" s="34"/>
      <c r="I572" s="34"/>
    </row>
    <row r="573" spans="1:9">
      <c r="A573" s="52">
        <v>99137</v>
      </c>
      <c r="B573" s="54" t="s">
        <v>25088</v>
      </c>
      <c r="C573" s="54" t="s">
        <v>25120</v>
      </c>
      <c r="D573" s="54">
        <v>3300</v>
      </c>
      <c r="E573" s="55">
        <v>0.015</v>
      </c>
      <c r="F573" s="55">
        <v>0.065</v>
      </c>
      <c r="G573" s="56">
        <v>0.08</v>
      </c>
      <c r="H573" s="34"/>
      <c r="I573" s="34"/>
    </row>
    <row r="574" spans="1:9">
      <c r="A574" s="52">
        <v>99138</v>
      </c>
      <c r="B574" s="54" t="s">
        <v>25103</v>
      </c>
      <c r="C574" s="54" t="s">
        <v>25121</v>
      </c>
      <c r="D574" s="54">
        <v>1000</v>
      </c>
      <c r="E574" s="55">
        <v>0.015</v>
      </c>
      <c r="F574" s="55">
        <v>0.065</v>
      </c>
      <c r="G574" s="56">
        <v>0.08</v>
      </c>
      <c r="H574" s="34"/>
      <c r="I574" s="34"/>
    </row>
    <row r="575" ht="25.5" spans="1:9">
      <c r="A575" s="52">
        <v>99139</v>
      </c>
      <c r="B575" s="54" t="s">
        <v>25105</v>
      </c>
      <c r="C575" s="54" t="s">
        <v>25122</v>
      </c>
      <c r="D575" s="54">
        <v>2602</v>
      </c>
      <c r="E575" s="55">
        <v>0.012</v>
      </c>
      <c r="F575" s="55">
        <v>0.065</v>
      </c>
      <c r="G575" s="56">
        <v>0.077</v>
      </c>
      <c r="H575" s="34"/>
      <c r="I575" s="34"/>
    </row>
    <row r="576" spans="1:9">
      <c r="A576" s="52">
        <v>99140</v>
      </c>
      <c r="B576" s="54" t="s">
        <v>25103</v>
      </c>
      <c r="C576" s="54" t="s">
        <v>5818</v>
      </c>
      <c r="D576" s="54">
        <v>1000</v>
      </c>
      <c r="E576" s="55">
        <v>0.015</v>
      </c>
      <c r="F576" s="55">
        <v>0.065</v>
      </c>
      <c r="G576" s="56">
        <v>0.08</v>
      </c>
      <c r="H576" s="34"/>
      <c r="I576" s="34"/>
    </row>
    <row r="577" spans="1:9">
      <c r="A577" s="52">
        <v>99141</v>
      </c>
      <c r="B577" s="54" t="s">
        <v>25088</v>
      </c>
      <c r="C577" s="54" t="s">
        <v>25123</v>
      </c>
      <c r="D577" s="54">
        <v>3303</v>
      </c>
      <c r="E577" s="55">
        <v>0.015</v>
      </c>
      <c r="F577" s="55">
        <v>0.065</v>
      </c>
      <c r="G577" s="56">
        <v>0.08</v>
      </c>
      <c r="H577" s="34"/>
      <c r="I577" s="34"/>
    </row>
    <row r="578" spans="1:9">
      <c r="A578" s="52">
        <v>99143</v>
      </c>
      <c r="B578" s="54" t="s">
        <v>25078</v>
      </c>
      <c r="C578" s="54" t="s">
        <v>25124</v>
      </c>
      <c r="D578" s="54">
        <v>3807</v>
      </c>
      <c r="E578" s="55">
        <v>0.014</v>
      </c>
      <c r="F578" s="55">
        <v>0.065</v>
      </c>
      <c r="G578" s="56">
        <v>0.079</v>
      </c>
      <c r="H578" s="34"/>
      <c r="I578" s="34"/>
    </row>
    <row r="579" spans="1:9">
      <c r="A579" s="52">
        <v>99146</v>
      </c>
      <c r="B579" s="54" t="s">
        <v>25103</v>
      </c>
      <c r="C579" s="54" t="s">
        <v>25125</v>
      </c>
      <c r="D579" s="54">
        <v>1000</v>
      </c>
      <c r="E579" s="55">
        <v>0.015</v>
      </c>
      <c r="F579" s="55">
        <v>0.065</v>
      </c>
      <c r="G579" s="56">
        <v>0.08</v>
      </c>
      <c r="H579" s="34"/>
      <c r="I579" s="34"/>
    </row>
    <row r="580" spans="1:9">
      <c r="A580" s="52">
        <v>99148</v>
      </c>
      <c r="B580" s="54" t="s">
        <v>25088</v>
      </c>
      <c r="C580" s="54" t="s">
        <v>25126</v>
      </c>
      <c r="D580" s="54">
        <v>3300</v>
      </c>
      <c r="E580" s="55">
        <v>0.015</v>
      </c>
      <c r="F580" s="55">
        <v>0.065</v>
      </c>
      <c r="G580" s="56">
        <v>0.08</v>
      </c>
      <c r="H580" s="34"/>
      <c r="I580" s="34"/>
    </row>
    <row r="581" spans="1:9">
      <c r="A581" s="52">
        <v>99149</v>
      </c>
      <c r="B581" s="54" t="s">
        <v>25078</v>
      </c>
      <c r="C581" s="54" t="s">
        <v>25127</v>
      </c>
      <c r="D581" s="54">
        <v>3809</v>
      </c>
      <c r="E581" s="55">
        <v>0.014</v>
      </c>
      <c r="F581" s="55">
        <v>0.065</v>
      </c>
      <c r="G581" s="56">
        <v>0.079</v>
      </c>
      <c r="H581" s="34"/>
      <c r="I581" s="34"/>
    </row>
    <row r="582" spans="1:9">
      <c r="A582" s="52">
        <v>99150</v>
      </c>
      <c r="B582" s="54" t="s">
        <v>25103</v>
      </c>
      <c r="C582" s="54" t="s">
        <v>25128</v>
      </c>
      <c r="D582" s="54">
        <v>1000</v>
      </c>
      <c r="E582" s="55">
        <v>0.015</v>
      </c>
      <c r="F582" s="55">
        <v>0.065</v>
      </c>
      <c r="G582" s="56">
        <v>0.08</v>
      </c>
      <c r="H582" s="34"/>
      <c r="I582" s="34"/>
    </row>
    <row r="583" spans="1:9">
      <c r="A583" s="52">
        <v>99151</v>
      </c>
      <c r="B583" s="54" t="s">
        <v>25088</v>
      </c>
      <c r="C583" s="54" t="s">
        <v>6907</v>
      </c>
      <c r="D583" s="54">
        <v>3304</v>
      </c>
      <c r="E583" s="55">
        <v>0.015</v>
      </c>
      <c r="F583" s="55">
        <v>0.065</v>
      </c>
      <c r="G583" s="56">
        <v>0.08</v>
      </c>
      <c r="H583" s="34"/>
      <c r="I583" s="34"/>
    </row>
    <row r="584" ht="25.5" spans="1:9">
      <c r="A584" s="52">
        <v>99152</v>
      </c>
      <c r="B584" s="54" t="s">
        <v>25105</v>
      </c>
      <c r="C584" s="54" t="s">
        <v>25129</v>
      </c>
      <c r="D584" s="54">
        <v>2603</v>
      </c>
      <c r="E584" s="55">
        <v>0.012</v>
      </c>
      <c r="F584" s="55">
        <v>0.065</v>
      </c>
      <c r="G584" s="56">
        <v>0.077</v>
      </c>
      <c r="H584" s="34"/>
      <c r="I584" s="34"/>
    </row>
    <row r="585" ht="25.5" spans="1:9">
      <c r="A585" s="52">
        <v>99153</v>
      </c>
      <c r="B585" s="54" t="s">
        <v>25105</v>
      </c>
      <c r="C585" s="54" t="s">
        <v>25130</v>
      </c>
      <c r="D585" s="54">
        <v>2604</v>
      </c>
      <c r="E585" s="55">
        <v>0.012</v>
      </c>
      <c r="F585" s="55">
        <v>0.065</v>
      </c>
      <c r="G585" s="56">
        <v>0.077</v>
      </c>
      <c r="H585" s="34"/>
      <c r="I585" s="34"/>
    </row>
    <row r="586" spans="1:9">
      <c r="A586" s="52">
        <v>99155</v>
      </c>
      <c r="B586" s="54" t="s">
        <v>25003</v>
      </c>
      <c r="C586" s="54" t="s">
        <v>25131</v>
      </c>
      <c r="D586" s="54">
        <v>2405</v>
      </c>
      <c r="E586" s="55">
        <v>0.015</v>
      </c>
      <c r="F586" s="55">
        <v>0.065</v>
      </c>
      <c r="G586" s="56">
        <v>0.08</v>
      </c>
      <c r="H586" s="34"/>
      <c r="I586" s="34"/>
    </row>
    <row r="587" ht="25.5" spans="1:9">
      <c r="A587" s="52">
        <v>99156</v>
      </c>
      <c r="B587" s="54" t="s">
        <v>25105</v>
      </c>
      <c r="C587" s="54" t="s">
        <v>25132</v>
      </c>
      <c r="D587" s="54">
        <v>2605</v>
      </c>
      <c r="E587" s="55">
        <v>0.012</v>
      </c>
      <c r="F587" s="55">
        <v>0.065</v>
      </c>
      <c r="G587" s="56">
        <v>0.077</v>
      </c>
      <c r="H587" s="34"/>
      <c r="I587" s="34"/>
    </row>
    <row r="588" spans="1:9">
      <c r="A588" s="52">
        <v>99157</v>
      </c>
      <c r="B588" s="53" t="s">
        <v>25088</v>
      </c>
      <c r="C588" s="53" t="s">
        <v>25133</v>
      </c>
      <c r="D588" s="54">
        <v>3305</v>
      </c>
      <c r="E588" s="55">
        <v>0.015</v>
      </c>
      <c r="F588" s="55">
        <v>0.065</v>
      </c>
      <c r="G588" s="56">
        <v>0.08</v>
      </c>
      <c r="H588" s="34"/>
      <c r="I588" s="34"/>
    </row>
    <row r="589" spans="1:9">
      <c r="A589" s="52">
        <v>99158</v>
      </c>
      <c r="B589" s="54" t="s">
        <v>25078</v>
      </c>
      <c r="C589" s="54" t="s">
        <v>25134</v>
      </c>
      <c r="D589" s="54">
        <v>3810</v>
      </c>
      <c r="E589" s="55">
        <v>0.014</v>
      </c>
      <c r="F589" s="55">
        <v>0.065</v>
      </c>
      <c r="G589" s="56">
        <v>0.079</v>
      </c>
      <c r="H589" s="34"/>
      <c r="I589" s="34"/>
    </row>
    <row r="590" spans="1:9">
      <c r="A590" s="52">
        <v>99159</v>
      </c>
      <c r="B590" s="54" t="s">
        <v>16276</v>
      </c>
      <c r="C590" s="54" t="s">
        <v>25135</v>
      </c>
      <c r="D590" s="54">
        <v>2205</v>
      </c>
      <c r="E590" s="55">
        <v>0.015</v>
      </c>
      <c r="F590" s="55">
        <v>0.065</v>
      </c>
      <c r="G590" s="56">
        <v>0.08</v>
      </c>
      <c r="H590" s="34"/>
      <c r="I590" s="34"/>
    </row>
    <row r="591" spans="1:9">
      <c r="A591" s="52">
        <v>99161</v>
      </c>
      <c r="B591" s="54" t="s">
        <v>25078</v>
      </c>
      <c r="C591" s="54" t="s">
        <v>25136</v>
      </c>
      <c r="D591" s="54">
        <v>3811</v>
      </c>
      <c r="E591" s="55">
        <v>0.014</v>
      </c>
      <c r="F591" s="55">
        <v>0.065</v>
      </c>
      <c r="G591" s="56">
        <v>0.079</v>
      </c>
      <c r="H591" s="34"/>
      <c r="I591" s="34"/>
    </row>
    <row r="592" spans="1:9">
      <c r="A592" s="52">
        <v>99163</v>
      </c>
      <c r="B592" s="53" t="s">
        <v>25078</v>
      </c>
      <c r="C592" s="53" t="s">
        <v>25137</v>
      </c>
      <c r="D592" s="54">
        <v>3812</v>
      </c>
      <c r="E592" s="55">
        <v>0.015</v>
      </c>
      <c r="F592" s="55">
        <v>0.065</v>
      </c>
      <c r="G592" s="56">
        <v>0.08</v>
      </c>
      <c r="H592" s="34"/>
      <c r="I592" s="34"/>
    </row>
    <row r="593" spans="1:9">
      <c r="A593" s="52">
        <v>99164</v>
      </c>
      <c r="B593" s="53" t="s">
        <v>25078</v>
      </c>
      <c r="C593" s="53" t="s">
        <v>25137</v>
      </c>
      <c r="D593" s="54">
        <v>3812</v>
      </c>
      <c r="E593" s="55">
        <v>0.015</v>
      </c>
      <c r="F593" s="55">
        <v>0.065</v>
      </c>
      <c r="G593" s="56">
        <v>0.08</v>
      </c>
      <c r="H593" s="34"/>
      <c r="I593" s="34"/>
    </row>
    <row r="594" ht="51" spans="1:9">
      <c r="A594" s="52">
        <v>99165</v>
      </c>
      <c r="B594" s="53" t="s">
        <v>25105</v>
      </c>
      <c r="C594" s="53" t="s">
        <v>25138</v>
      </c>
      <c r="D594" s="54">
        <v>2607</v>
      </c>
      <c r="E594" s="55">
        <v>0.012</v>
      </c>
      <c r="F594" s="55">
        <v>0.065</v>
      </c>
      <c r="G594" s="56">
        <v>0.077</v>
      </c>
      <c r="H594" s="34"/>
      <c r="I594" s="34"/>
    </row>
    <row r="595" spans="1:9">
      <c r="A595" s="52">
        <v>99166</v>
      </c>
      <c r="B595" s="54" t="s">
        <v>25103</v>
      </c>
      <c r="C595" s="54" t="s">
        <v>25139</v>
      </c>
      <c r="D595" s="54">
        <v>1001</v>
      </c>
      <c r="E595" s="55">
        <v>0.015</v>
      </c>
      <c r="F595" s="55">
        <v>0.065</v>
      </c>
      <c r="G595" s="56">
        <v>0.088</v>
      </c>
      <c r="H595" s="34"/>
      <c r="I595" s="34"/>
    </row>
    <row r="596" spans="1:9">
      <c r="A596" s="52">
        <v>99169</v>
      </c>
      <c r="B596" s="54" t="s">
        <v>25093</v>
      </c>
      <c r="C596" s="54" t="s">
        <v>25140</v>
      </c>
      <c r="D596" s="54">
        <v>104</v>
      </c>
      <c r="E596" s="55">
        <v>0.015</v>
      </c>
      <c r="F596" s="55">
        <v>0.065</v>
      </c>
      <c r="G596" s="56">
        <v>0.08</v>
      </c>
      <c r="H596" s="34"/>
      <c r="I596" s="34"/>
    </row>
    <row r="597" spans="1:9">
      <c r="A597" s="52">
        <v>99170</v>
      </c>
      <c r="B597" s="54" t="s">
        <v>25078</v>
      </c>
      <c r="C597" s="54" t="s">
        <v>25141</v>
      </c>
      <c r="D597" s="54">
        <v>3813</v>
      </c>
      <c r="E597" s="55">
        <v>0.014</v>
      </c>
      <c r="F597" s="55">
        <v>0.065</v>
      </c>
      <c r="G597" s="56">
        <v>0.079</v>
      </c>
      <c r="H597" s="34"/>
      <c r="I597" s="34"/>
    </row>
    <row r="598" spans="1:9">
      <c r="A598" s="52">
        <v>99171</v>
      </c>
      <c r="B598" s="54" t="s">
        <v>25078</v>
      </c>
      <c r="C598" s="54" t="s">
        <v>25112</v>
      </c>
      <c r="D598" s="54">
        <v>3814</v>
      </c>
      <c r="E598" s="55">
        <v>0.014</v>
      </c>
      <c r="F598" s="55">
        <v>0.065</v>
      </c>
      <c r="G598" s="56">
        <v>0.079</v>
      </c>
      <c r="H598" s="34"/>
      <c r="I598" s="34"/>
    </row>
    <row r="599" spans="1:9">
      <c r="A599" s="52">
        <v>99173</v>
      </c>
      <c r="B599" s="54" t="s">
        <v>25088</v>
      </c>
      <c r="C599" s="54" t="s">
        <v>25142</v>
      </c>
      <c r="D599" s="54">
        <v>3306</v>
      </c>
      <c r="E599" s="55">
        <v>0.015</v>
      </c>
      <c r="F599" s="55">
        <v>0.065</v>
      </c>
      <c r="G599" s="56">
        <v>0.08</v>
      </c>
      <c r="H599" s="34"/>
      <c r="I599" s="34"/>
    </row>
    <row r="600" spans="1:9">
      <c r="A600" s="52">
        <v>99179</v>
      </c>
      <c r="B600" s="54" t="s">
        <v>25078</v>
      </c>
      <c r="C600" s="54" t="s">
        <v>25143</v>
      </c>
      <c r="D600" s="54">
        <v>3816</v>
      </c>
      <c r="E600" s="55">
        <v>0.014</v>
      </c>
      <c r="F600" s="55">
        <v>0.065</v>
      </c>
      <c r="G600" s="56">
        <v>0.079</v>
      </c>
      <c r="H600" s="34"/>
      <c r="I600" s="34"/>
    </row>
    <row r="601" ht="25.5" spans="1:9">
      <c r="A601" s="52">
        <v>99180</v>
      </c>
      <c r="B601" s="54" t="s">
        <v>25105</v>
      </c>
      <c r="C601" s="54" t="s">
        <v>25144</v>
      </c>
      <c r="D601" s="54">
        <v>2600</v>
      </c>
      <c r="E601" s="55">
        <v>0.012</v>
      </c>
      <c r="F601" s="55">
        <v>0.065</v>
      </c>
      <c r="G601" s="56">
        <v>0.077</v>
      </c>
      <c r="H601" s="34"/>
      <c r="I601" s="34"/>
    </row>
    <row r="602" spans="1:9">
      <c r="A602" s="52">
        <v>99181</v>
      </c>
      <c r="B602" s="54" t="s">
        <v>25088</v>
      </c>
      <c r="C602" s="54" t="s">
        <v>25145</v>
      </c>
      <c r="D602" s="54">
        <v>3300</v>
      </c>
      <c r="E602" s="55">
        <v>0.015</v>
      </c>
      <c r="F602" s="55">
        <v>0.065</v>
      </c>
      <c r="G602" s="56">
        <v>0.08</v>
      </c>
      <c r="H602" s="34"/>
      <c r="I602" s="34"/>
    </row>
    <row r="603" spans="1:9">
      <c r="A603" s="52">
        <v>99185</v>
      </c>
      <c r="B603" s="54" t="s">
        <v>16276</v>
      </c>
      <c r="C603" s="54" t="s">
        <v>25146</v>
      </c>
      <c r="D603" s="54">
        <v>2208</v>
      </c>
      <c r="E603" s="55">
        <v>0.015</v>
      </c>
      <c r="F603" s="55">
        <v>0.065</v>
      </c>
      <c r="G603" s="56">
        <v>0.08</v>
      </c>
      <c r="H603" s="34"/>
      <c r="I603" s="34"/>
    </row>
    <row r="604" spans="1:9">
      <c r="A604" s="52">
        <v>99201</v>
      </c>
      <c r="B604" s="54" t="s">
        <v>25068</v>
      </c>
      <c r="C604" s="54" t="s">
        <v>25147</v>
      </c>
      <c r="D604" s="54">
        <v>3210</v>
      </c>
      <c r="E604" s="55">
        <v>0.026</v>
      </c>
      <c r="F604" s="55">
        <v>0.065</v>
      </c>
      <c r="G604" s="56">
        <v>0.091</v>
      </c>
      <c r="H604" s="34"/>
      <c r="I604" s="34"/>
    </row>
    <row r="605" spans="1:9">
      <c r="A605" s="52">
        <v>99202</v>
      </c>
      <c r="B605" s="54" t="s">
        <v>25068</v>
      </c>
      <c r="C605" s="54" t="s">
        <v>25147</v>
      </c>
      <c r="D605" s="54">
        <v>3210</v>
      </c>
      <c r="E605" s="55">
        <v>0.026</v>
      </c>
      <c r="F605" s="55">
        <v>0.065</v>
      </c>
      <c r="G605" s="56">
        <v>0.091</v>
      </c>
      <c r="H605" s="34"/>
      <c r="I605" s="34"/>
    </row>
    <row r="606" spans="1:9">
      <c r="A606" s="52">
        <v>99203</v>
      </c>
      <c r="B606" s="54" t="s">
        <v>25068</v>
      </c>
      <c r="C606" s="54" t="s">
        <v>25147</v>
      </c>
      <c r="D606" s="54">
        <v>3210</v>
      </c>
      <c r="E606" s="55">
        <v>0.026</v>
      </c>
      <c r="F606" s="55">
        <v>0.065</v>
      </c>
      <c r="G606" s="56">
        <v>0.091</v>
      </c>
      <c r="H606" s="34"/>
      <c r="I606" s="34"/>
    </row>
    <row r="607" spans="1:9">
      <c r="A607" s="52">
        <v>99204</v>
      </c>
      <c r="B607" s="54" t="s">
        <v>25068</v>
      </c>
      <c r="C607" s="54" t="s">
        <v>25147</v>
      </c>
      <c r="D607" s="54">
        <v>3210</v>
      </c>
      <c r="E607" s="55">
        <v>0.026</v>
      </c>
      <c r="F607" s="55">
        <v>0.065</v>
      </c>
      <c r="G607" s="56">
        <v>0.091</v>
      </c>
      <c r="H607" s="34"/>
      <c r="I607" s="34"/>
    </row>
    <row r="608" spans="1:9">
      <c r="A608" s="52">
        <v>99205</v>
      </c>
      <c r="B608" s="54" t="s">
        <v>25068</v>
      </c>
      <c r="C608" s="54" t="s">
        <v>25147</v>
      </c>
      <c r="D608" s="54">
        <v>3210</v>
      </c>
      <c r="E608" s="55">
        <v>0.026</v>
      </c>
      <c r="F608" s="55">
        <v>0.065</v>
      </c>
      <c r="G608" s="56">
        <v>0.091</v>
      </c>
      <c r="H608" s="34"/>
      <c r="I608" s="34"/>
    </row>
    <row r="609" spans="1:9">
      <c r="A609" s="52">
        <v>99206</v>
      </c>
      <c r="B609" s="54" t="s">
        <v>25068</v>
      </c>
      <c r="C609" s="54" t="s">
        <v>25147</v>
      </c>
      <c r="D609" s="54">
        <v>3210</v>
      </c>
      <c r="E609" s="55">
        <v>0.026</v>
      </c>
      <c r="F609" s="55">
        <v>0.065</v>
      </c>
      <c r="G609" s="56">
        <v>0.091</v>
      </c>
      <c r="H609" s="34"/>
      <c r="I609" s="34"/>
    </row>
    <row r="610" spans="1:9">
      <c r="A610" s="52">
        <v>99207</v>
      </c>
      <c r="B610" s="54" t="s">
        <v>25068</v>
      </c>
      <c r="C610" s="54" t="s">
        <v>25147</v>
      </c>
      <c r="D610" s="54">
        <v>3210</v>
      </c>
      <c r="E610" s="55">
        <v>0.026</v>
      </c>
      <c r="F610" s="55">
        <v>0.065</v>
      </c>
      <c r="G610" s="56">
        <v>0.091</v>
      </c>
      <c r="H610" s="34"/>
      <c r="I610" s="34"/>
    </row>
    <row r="611" spans="1:9">
      <c r="A611" s="52">
        <v>99208</v>
      </c>
      <c r="B611" s="54" t="s">
        <v>25068</v>
      </c>
      <c r="C611" s="54" t="s">
        <v>25147</v>
      </c>
      <c r="D611" s="54">
        <v>3210</v>
      </c>
      <c r="E611" s="55">
        <v>0.026</v>
      </c>
      <c r="F611" s="55">
        <v>0.065</v>
      </c>
      <c r="G611" s="56">
        <v>0.091</v>
      </c>
      <c r="H611" s="34"/>
      <c r="I611" s="34"/>
    </row>
    <row r="612" spans="1:9">
      <c r="A612" s="52">
        <v>99212</v>
      </c>
      <c r="B612" s="54" t="s">
        <v>25068</v>
      </c>
      <c r="C612" s="54" t="s">
        <v>25147</v>
      </c>
      <c r="D612" s="54">
        <v>3210</v>
      </c>
      <c r="E612" s="55">
        <v>0.026</v>
      </c>
      <c r="F612" s="55">
        <v>0.065</v>
      </c>
      <c r="G612" s="56">
        <v>0.091</v>
      </c>
      <c r="H612" s="34"/>
      <c r="I612" s="34"/>
    </row>
    <row r="613" spans="1:9">
      <c r="A613" s="52">
        <v>99216</v>
      </c>
      <c r="B613" s="54" t="s">
        <v>25068</v>
      </c>
      <c r="C613" s="54" t="s">
        <v>25147</v>
      </c>
      <c r="D613" s="54">
        <v>3210</v>
      </c>
      <c r="E613" s="55">
        <v>0.026</v>
      </c>
      <c r="F613" s="55">
        <v>0.065</v>
      </c>
      <c r="G613" s="56">
        <v>0.091</v>
      </c>
      <c r="H613" s="34"/>
      <c r="I613" s="34"/>
    </row>
    <row r="614" spans="1:9">
      <c r="A614" s="52">
        <v>99217</v>
      </c>
      <c r="B614" s="54" t="s">
        <v>25068</v>
      </c>
      <c r="C614" s="54" t="s">
        <v>25147</v>
      </c>
      <c r="D614" s="54">
        <v>3232</v>
      </c>
      <c r="E614" s="55">
        <v>0.024</v>
      </c>
      <c r="F614" s="55">
        <v>0.065</v>
      </c>
      <c r="G614" s="56">
        <v>0.089</v>
      </c>
      <c r="H614" s="34"/>
      <c r="I614" s="34"/>
    </row>
    <row r="615" spans="1:9">
      <c r="A615" s="52">
        <v>99218</v>
      </c>
      <c r="B615" s="54" t="s">
        <v>25068</v>
      </c>
      <c r="C615" s="54" t="s">
        <v>25147</v>
      </c>
      <c r="D615" s="54">
        <v>3232</v>
      </c>
      <c r="E615" s="55">
        <v>0.024</v>
      </c>
      <c r="F615" s="55">
        <v>0.065</v>
      </c>
      <c r="G615" s="56">
        <v>0.089</v>
      </c>
      <c r="H615" s="34"/>
      <c r="I615" s="34"/>
    </row>
    <row r="616" spans="1:9">
      <c r="A616" s="52">
        <v>99223</v>
      </c>
      <c r="B616" s="54" t="s">
        <v>25068</v>
      </c>
      <c r="C616" s="54" t="s">
        <v>25147</v>
      </c>
      <c r="D616" s="54">
        <v>3210</v>
      </c>
      <c r="E616" s="55">
        <v>0.024</v>
      </c>
      <c r="F616" s="55">
        <v>0.065</v>
      </c>
      <c r="G616" s="56">
        <v>0.089</v>
      </c>
      <c r="H616" s="34"/>
      <c r="I616" s="34"/>
    </row>
    <row r="617" spans="1:9">
      <c r="A617" s="52">
        <v>99224</v>
      </c>
      <c r="B617" s="54" t="s">
        <v>25068</v>
      </c>
      <c r="C617" s="54" t="s">
        <v>25147</v>
      </c>
      <c r="D617" s="54">
        <v>3232</v>
      </c>
      <c r="E617" s="55">
        <v>0.024</v>
      </c>
      <c r="F617" s="55">
        <v>0.065</v>
      </c>
      <c r="G617" s="56">
        <v>0.089</v>
      </c>
      <c r="H617" s="34"/>
      <c r="I617" s="34"/>
    </row>
    <row r="618" spans="1:9">
      <c r="A618" s="52">
        <v>99301</v>
      </c>
      <c r="B618" s="54" t="s">
        <v>16798</v>
      </c>
      <c r="C618" s="54" t="s">
        <v>25148</v>
      </c>
      <c r="D618" s="54">
        <v>1104</v>
      </c>
      <c r="E618" s="55">
        <v>0.024</v>
      </c>
      <c r="F618" s="55">
        <v>0.065</v>
      </c>
      <c r="G618" s="56">
        <v>0.089</v>
      </c>
      <c r="H618" s="34"/>
      <c r="I618" s="34"/>
    </row>
    <row r="619" spans="1:9">
      <c r="A619" s="52">
        <v>99302</v>
      </c>
      <c r="B619" s="54" t="s">
        <v>16798</v>
      </c>
      <c r="C619" s="54" t="s">
        <v>25148</v>
      </c>
      <c r="D619" s="54">
        <v>1104</v>
      </c>
      <c r="E619" s="55">
        <v>0.024</v>
      </c>
      <c r="F619" s="55">
        <v>0.065</v>
      </c>
      <c r="G619" s="56">
        <v>0.089</v>
      </c>
      <c r="H619" s="34"/>
      <c r="I619" s="34"/>
    </row>
    <row r="620" spans="1:9">
      <c r="A620" s="52">
        <v>99320</v>
      </c>
      <c r="B620" s="54" t="s">
        <v>25149</v>
      </c>
      <c r="C620" s="54" t="s">
        <v>25150</v>
      </c>
      <c r="D620" s="54">
        <v>301</v>
      </c>
      <c r="E620" s="55">
        <v>0.022</v>
      </c>
      <c r="F620" s="55">
        <v>0.065</v>
      </c>
      <c r="G620" s="56">
        <v>0.087</v>
      </c>
      <c r="H620" s="34"/>
      <c r="I620" s="34"/>
    </row>
    <row r="621" ht="25.5" spans="1:9">
      <c r="A621" s="52">
        <v>99321</v>
      </c>
      <c r="B621" s="54" t="s">
        <v>16798</v>
      </c>
      <c r="C621" s="54" t="s">
        <v>25151</v>
      </c>
      <c r="D621" s="54">
        <v>1111</v>
      </c>
      <c r="E621" s="55">
        <v>0.022</v>
      </c>
      <c r="F621" s="55">
        <v>0.065</v>
      </c>
      <c r="G621" s="56">
        <v>0.087</v>
      </c>
      <c r="H621" s="34"/>
      <c r="I621" s="34"/>
    </row>
    <row r="622" ht="25.5" spans="1:9">
      <c r="A622" s="52">
        <v>99322</v>
      </c>
      <c r="B622" s="54" t="s">
        <v>16798</v>
      </c>
      <c r="C622" s="54" t="s">
        <v>25151</v>
      </c>
      <c r="D622" s="54">
        <v>1111</v>
      </c>
      <c r="E622" s="55">
        <v>0.022</v>
      </c>
      <c r="F622" s="55">
        <v>0.065</v>
      </c>
      <c r="G622" s="56">
        <v>0.087</v>
      </c>
      <c r="H622" s="34"/>
      <c r="I622" s="34"/>
    </row>
    <row r="623" ht="25.5" spans="1:9">
      <c r="A623" s="52">
        <v>99323</v>
      </c>
      <c r="B623" s="54" t="s">
        <v>16798</v>
      </c>
      <c r="C623" s="54" t="s">
        <v>25151</v>
      </c>
      <c r="D623" s="54">
        <v>1111</v>
      </c>
      <c r="E623" s="55">
        <v>0.022</v>
      </c>
      <c r="F623" s="55">
        <v>0.065</v>
      </c>
      <c r="G623" s="56">
        <v>0.087</v>
      </c>
      <c r="H623" s="34"/>
      <c r="I623" s="34"/>
    </row>
    <row r="624" ht="25.5" spans="1:9">
      <c r="A624" s="52">
        <v>99324</v>
      </c>
      <c r="B624" s="54" t="s">
        <v>25152</v>
      </c>
      <c r="C624" s="54" t="s">
        <v>25153</v>
      </c>
      <c r="D624" s="54">
        <v>3601</v>
      </c>
      <c r="E624" s="55">
        <v>0.023</v>
      </c>
      <c r="F624" s="55">
        <v>0.065</v>
      </c>
      <c r="G624" s="56">
        <v>0.088</v>
      </c>
      <c r="H624" s="34"/>
      <c r="I624" s="34"/>
    </row>
    <row r="625" ht="38.25" spans="1:9">
      <c r="A625" s="52">
        <v>99326</v>
      </c>
      <c r="B625" s="54" t="s">
        <v>25152</v>
      </c>
      <c r="C625" s="54" t="s">
        <v>25154</v>
      </c>
      <c r="D625" s="54">
        <v>3636</v>
      </c>
      <c r="E625" s="55">
        <v>0.022</v>
      </c>
      <c r="F625" s="55">
        <v>0.065</v>
      </c>
      <c r="G625" s="56">
        <v>0.087</v>
      </c>
      <c r="H625" s="34"/>
      <c r="I625" s="34"/>
    </row>
    <row r="626" ht="38.25" spans="1:9">
      <c r="A626" s="52">
        <v>99328</v>
      </c>
      <c r="B626" s="54" t="s">
        <v>25152</v>
      </c>
      <c r="C626" s="54" t="s">
        <v>25154</v>
      </c>
      <c r="D626" s="54">
        <v>3636</v>
      </c>
      <c r="E626" s="55">
        <v>0.022</v>
      </c>
      <c r="F626" s="55">
        <v>0.065</v>
      </c>
      <c r="G626" s="56">
        <v>0.087</v>
      </c>
      <c r="H626" s="34"/>
      <c r="I626" s="34"/>
    </row>
    <row r="627" ht="25.5" spans="1:9">
      <c r="A627" s="52">
        <v>99329</v>
      </c>
      <c r="B627" s="54" t="s">
        <v>25152</v>
      </c>
      <c r="C627" s="54" t="s">
        <v>25155</v>
      </c>
      <c r="D627" s="54">
        <v>3600</v>
      </c>
      <c r="E627" s="55">
        <v>0.018</v>
      </c>
      <c r="F627" s="55">
        <v>0.065</v>
      </c>
      <c r="G627" s="56">
        <v>0.083</v>
      </c>
      <c r="H627" s="34"/>
      <c r="I627" s="34"/>
    </row>
    <row r="628" spans="1:9">
      <c r="A628" s="52">
        <v>99330</v>
      </c>
      <c r="B628" s="54" t="s">
        <v>16798</v>
      </c>
      <c r="C628" s="54" t="s">
        <v>25156</v>
      </c>
      <c r="D628" s="54">
        <v>1100</v>
      </c>
      <c r="E628" s="55">
        <v>0.016</v>
      </c>
      <c r="F628" s="55">
        <v>0.065</v>
      </c>
      <c r="G628" s="56">
        <v>0.081</v>
      </c>
      <c r="H628" s="34"/>
      <c r="I628" s="34"/>
    </row>
    <row r="629" spans="1:9">
      <c r="A629" s="52">
        <v>99333</v>
      </c>
      <c r="B629" s="54" t="s">
        <v>16798</v>
      </c>
      <c r="C629" s="54" t="s">
        <v>25157</v>
      </c>
      <c r="D629" s="54">
        <v>1100</v>
      </c>
      <c r="E629" s="55">
        <v>0.016</v>
      </c>
      <c r="F629" s="55">
        <v>0.065</v>
      </c>
      <c r="G629" s="56">
        <v>0.081</v>
      </c>
      <c r="H629" s="34"/>
      <c r="I629" s="34"/>
    </row>
    <row r="630" spans="1:9">
      <c r="A630" s="52">
        <v>99335</v>
      </c>
      <c r="B630" s="54" t="s">
        <v>16798</v>
      </c>
      <c r="C630" s="54" t="s">
        <v>25158</v>
      </c>
      <c r="D630" s="54">
        <v>1102</v>
      </c>
      <c r="E630" s="55">
        <v>0.016</v>
      </c>
      <c r="F630" s="55">
        <v>0.065</v>
      </c>
      <c r="G630" s="56">
        <v>0.081</v>
      </c>
      <c r="H630" s="34"/>
      <c r="I630" s="34"/>
    </row>
    <row r="631" spans="1:9">
      <c r="A631" s="52">
        <v>99336</v>
      </c>
      <c r="B631" s="54" t="s">
        <v>25149</v>
      </c>
      <c r="C631" s="54" t="s">
        <v>25159</v>
      </c>
      <c r="D631" s="54">
        <v>302</v>
      </c>
      <c r="E631" s="55">
        <v>0.023</v>
      </c>
      <c r="F631" s="55">
        <v>0.065</v>
      </c>
      <c r="G631" s="56">
        <v>0.088</v>
      </c>
      <c r="H631" s="34"/>
      <c r="I631" s="34"/>
    </row>
    <row r="632" spans="1:9">
      <c r="A632" s="52">
        <v>99337</v>
      </c>
      <c r="B632" s="54" t="s">
        <v>25149</v>
      </c>
      <c r="C632" s="54" t="s">
        <v>25159</v>
      </c>
      <c r="D632" s="54">
        <v>302</v>
      </c>
      <c r="E632" s="55">
        <v>0.023</v>
      </c>
      <c r="F632" s="55">
        <v>0.065</v>
      </c>
      <c r="G632" s="56">
        <v>0.088</v>
      </c>
      <c r="H632" s="34"/>
      <c r="I632" s="34"/>
    </row>
    <row r="633" spans="1:9">
      <c r="A633" s="52">
        <v>99338</v>
      </c>
      <c r="B633" s="54" t="s">
        <v>25149</v>
      </c>
      <c r="C633" s="54" t="s">
        <v>25159</v>
      </c>
      <c r="D633" s="54">
        <v>302</v>
      </c>
      <c r="E633" s="55">
        <v>0.023</v>
      </c>
      <c r="F633" s="55">
        <v>0.065</v>
      </c>
      <c r="G633" s="56">
        <v>0.088</v>
      </c>
      <c r="H633" s="34"/>
      <c r="I633" s="34"/>
    </row>
    <row r="634" spans="1:9">
      <c r="A634" s="52">
        <v>99341</v>
      </c>
      <c r="B634" s="54" t="s">
        <v>25093</v>
      </c>
      <c r="C634" s="54" t="s">
        <v>25160</v>
      </c>
      <c r="D634" s="54">
        <v>102</v>
      </c>
      <c r="E634" s="55">
        <v>0.015</v>
      </c>
      <c r="F634" s="55">
        <v>0.065</v>
      </c>
      <c r="G634" s="56">
        <v>0.08</v>
      </c>
      <c r="H634" s="34"/>
      <c r="I634" s="34"/>
    </row>
    <row r="635" spans="1:9">
      <c r="A635" s="52">
        <v>99343</v>
      </c>
      <c r="B635" s="54" t="s">
        <v>16798</v>
      </c>
      <c r="C635" s="54" t="s">
        <v>14711</v>
      </c>
      <c r="D635" s="54">
        <v>1103</v>
      </c>
      <c r="E635" s="55">
        <v>0.016</v>
      </c>
      <c r="F635" s="55">
        <v>0.065</v>
      </c>
      <c r="G635" s="56">
        <v>0.081</v>
      </c>
      <c r="H635" s="34"/>
      <c r="I635" s="34"/>
    </row>
    <row r="636" ht="25.5" spans="1:9">
      <c r="A636" s="52">
        <v>99344</v>
      </c>
      <c r="B636" s="53" t="s">
        <v>25093</v>
      </c>
      <c r="C636" s="53" t="s">
        <v>25094</v>
      </c>
      <c r="D636" s="54">
        <v>100</v>
      </c>
      <c r="E636" s="55">
        <v>0.015</v>
      </c>
      <c r="F636" s="55">
        <v>0.065</v>
      </c>
      <c r="G636" s="56">
        <v>0.08</v>
      </c>
      <c r="H636" s="34"/>
      <c r="I636" s="34"/>
    </row>
    <row r="637" spans="1:9">
      <c r="A637" s="52">
        <v>99345</v>
      </c>
      <c r="B637" s="54" t="s">
        <v>25149</v>
      </c>
      <c r="C637" s="54" t="s">
        <v>25161</v>
      </c>
      <c r="D637" s="54">
        <v>300</v>
      </c>
      <c r="E637" s="55">
        <v>0.016</v>
      </c>
      <c r="F637" s="55">
        <v>0.065</v>
      </c>
      <c r="G637" s="56">
        <v>0.081</v>
      </c>
      <c r="H637" s="34"/>
      <c r="I637" s="34"/>
    </row>
    <row r="638" spans="1:9">
      <c r="A638" s="52">
        <v>99346</v>
      </c>
      <c r="B638" s="54" t="s">
        <v>25162</v>
      </c>
      <c r="C638" s="54" t="s">
        <v>25161</v>
      </c>
      <c r="D638" s="54">
        <v>300</v>
      </c>
      <c r="E638" s="55">
        <v>0.016</v>
      </c>
      <c r="F638" s="55">
        <v>0.065</v>
      </c>
      <c r="G638" s="56">
        <v>0.081</v>
      </c>
      <c r="H638" s="34"/>
      <c r="I638" s="34"/>
    </row>
    <row r="639" spans="1:9">
      <c r="A639" s="52">
        <v>99347</v>
      </c>
      <c r="B639" s="54" t="s">
        <v>25163</v>
      </c>
      <c r="C639" s="54" t="s">
        <v>25164</v>
      </c>
      <c r="D639" s="54">
        <v>1201</v>
      </c>
      <c r="E639" s="55">
        <v>0.016</v>
      </c>
      <c r="F639" s="55">
        <v>0.065</v>
      </c>
      <c r="G639" s="56">
        <v>0.081</v>
      </c>
      <c r="H639" s="34"/>
      <c r="I639" s="34"/>
    </row>
    <row r="640" ht="25.5" spans="1:9">
      <c r="A640" s="52">
        <v>99348</v>
      </c>
      <c r="B640" s="54" t="s">
        <v>25152</v>
      </c>
      <c r="C640" s="54" t="s">
        <v>25165</v>
      </c>
      <c r="D640" s="54">
        <v>3602</v>
      </c>
      <c r="E640" s="55">
        <v>0.016</v>
      </c>
      <c r="F640" s="55">
        <v>0.065</v>
      </c>
      <c r="G640" s="56">
        <v>0.081</v>
      </c>
      <c r="H640" s="34"/>
      <c r="I640" s="34"/>
    </row>
    <row r="641" spans="1:9">
      <c r="A641" s="52">
        <v>99349</v>
      </c>
      <c r="B641" s="53" t="s">
        <v>25012</v>
      </c>
      <c r="C641" s="53" t="s">
        <v>25166</v>
      </c>
      <c r="D641" s="54">
        <v>1308</v>
      </c>
      <c r="E641" s="55">
        <v>0.019</v>
      </c>
      <c r="F641" s="55">
        <v>0.065</v>
      </c>
      <c r="G641" s="56">
        <v>0.084</v>
      </c>
      <c r="H641" s="34"/>
      <c r="I641" s="34"/>
    </row>
    <row r="642" spans="1:9">
      <c r="A642" s="52">
        <v>99350</v>
      </c>
      <c r="B642" s="54" t="s">
        <v>25149</v>
      </c>
      <c r="C642" s="54" t="s">
        <v>25167</v>
      </c>
      <c r="D642" s="54">
        <v>303</v>
      </c>
      <c r="E642" s="55">
        <v>0.022</v>
      </c>
      <c r="F642" s="55">
        <v>0.065</v>
      </c>
      <c r="G642" s="56">
        <v>0.087</v>
      </c>
      <c r="H642" s="34"/>
      <c r="I642" s="34"/>
    </row>
    <row r="643" spans="1:9">
      <c r="A643" s="52">
        <v>99352</v>
      </c>
      <c r="B643" s="54" t="s">
        <v>25149</v>
      </c>
      <c r="C643" s="54" t="s">
        <v>25168</v>
      </c>
      <c r="D643" s="54">
        <v>304</v>
      </c>
      <c r="E643" s="55">
        <v>0.022</v>
      </c>
      <c r="F643" s="55">
        <v>0.065</v>
      </c>
      <c r="G643" s="56">
        <v>0.087</v>
      </c>
      <c r="H643" s="34"/>
      <c r="I643" s="34"/>
    </row>
    <row r="644" spans="1:9">
      <c r="A644" s="52">
        <v>99353</v>
      </c>
      <c r="B644" s="54" t="s">
        <v>25149</v>
      </c>
      <c r="C644" s="54" t="s">
        <v>25169</v>
      </c>
      <c r="D644" s="54">
        <v>305</v>
      </c>
      <c r="E644" s="55">
        <v>0.022</v>
      </c>
      <c r="F644" s="55">
        <v>0.065</v>
      </c>
      <c r="G644" s="56">
        <v>0.087</v>
      </c>
      <c r="H644" s="34"/>
      <c r="I644" s="34"/>
    </row>
    <row r="645" spans="1:9">
      <c r="A645" s="52">
        <v>99354</v>
      </c>
      <c r="B645" s="54" t="s">
        <v>25149</v>
      </c>
      <c r="C645" s="54" t="s">
        <v>25168</v>
      </c>
      <c r="D645" s="54">
        <v>304</v>
      </c>
      <c r="E645" s="55">
        <v>0.022</v>
      </c>
      <c r="F645" s="55">
        <v>0.065</v>
      </c>
      <c r="G645" s="56">
        <v>0.087</v>
      </c>
      <c r="H645" s="34"/>
      <c r="I645" s="34"/>
    </row>
    <row r="646" ht="25.5" spans="1:9">
      <c r="A646" s="52">
        <v>99356</v>
      </c>
      <c r="B646" s="54" t="s">
        <v>24968</v>
      </c>
      <c r="C646" s="54" t="s">
        <v>25170</v>
      </c>
      <c r="D646" s="54">
        <v>2000</v>
      </c>
      <c r="E646" s="55">
        <v>0.011</v>
      </c>
      <c r="F646" s="55">
        <v>0.065</v>
      </c>
      <c r="G646" s="56">
        <v>0.076</v>
      </c>
      <c r="H646" s="34"/>
      <c r="I646" s="34"/>
    </row>
    <row r="647" spans="1:9">
      <c r="A647" s="52">
        <v>99357</v>
      </c>
      <c r="B647" s="54" t="s">
        <v>25012</v>
      </c>
      <c r="C647" s="54" t="s">
        <v>25171</v>
      </c>
      <c r="D647" s="54">
        <v>1311</v>
      </c>
      <c r="E647" s="55">
        <v>0.017</v>
      </c>
      <c r="F647" s="55">
        <v>0.065</v>
      </c>
      <c r="G647" s="56">
        <v>0.082</v>
      </c>
      <c r="H647" s="34"/>
      <c r="I647" s="34"/>
    </row>
    <row r="648" spans="1:9">
      <c r="A648" s="52">
        <v>99359</v>
      </c>
      <c r="B648" s="54" t="s">
        <v>25172</v>
      </c>
      <c r="C648" s="54" t="s">
        <v>25173</v>
      </c>
      <c r="D648" s="54">
        <v>702</v>
      </c>
      <c r="E648" s="55">
        <v>0.017</v>
      </c>
      <c r="F648" s="55">
        <v>0.065</v>
      </c>
      <c r="G648" s="56">
        <v>0.082</v>
      </c>
      <c r="H648" s="34"/>
      <c r="I648" s="34"/>
    </row>
    <row r="649" ht="25.5" spans="1:9">
      <c r="A649" s="52">
        <v>99360</v>
      </c>
      <c r="B649" s="54" t="s">
        <v>25152</v>
      </c>
      <c r="C649" s="54" t="s">
        <v>25174</v>
      </c>
      <c r="D649" s="54">
        <v>3600</v>
      </c>
      <c r="E649" s="55">
        <v>0.018</v>
      </c>
      <c r="F649" s="55">
        <v>0.065</v>
      </c>
      <c r="G649" s="56">
        <v>0.083</v>
      </c>
      <c r="H649" s="34"/>
      <c r="I649" s="34"/>
    </row>
    <row r="650" ht="25.5" spans="1:9">
      <c r="A650" s="52">
        <v>99361</v>
      </c>
      <c r="B650" s="54" t="s">
        <v>25152</v>
      </c>
      <c r="C650" s="54" t="s">
        <v>25175</v>
      </c>
      <c r="D650" s="54">
        <v>3603</v>
      </c>
      <c r="E650" s="55">
        <v>0.018</v>
      </c>
      <c r="F650" s="55">
        <v>0.065</v>
      </c>
      <c r="G650" s="56">
        <v>0.083</v>
      </c>
      <c r="H650" s="34"/>
      <c r="I650" s="34"/>
    </row>
    <row r="651" ht="25.5" spans="1:9">
      <c r="A651" s="52">
        <v>99362</v>
      </c>
      <c r="B651" s="54" t="s">
        <v>25152</v>
      </c>
      <c r="C651" s="54" t="s">
        <v>25176</v>
      </c>
      <c r="D651" s="54">
        <v>3604</v>
      </c>
      <c r="E651" s="55">
        <v>0.024</v>
      </c>
      <c r="F651" s="55">
        <v>0.065</v>
      </c>
      <c r="G651" s="56">
        <v>0.089</v>
      </c>
      <c r="H651" s="34"/>
      <c r="I651" s="34"/>
    </row>
    <row r="652" ht="25.5" spans="1:9">
      <c r="A652" s="52">
        <v>99363</v>
      </c>
      <c r="B652" s="54" t="s">
        <v>25152</v>
      </c>
      <c r="C652" s="54" t="s">
        <v>25177</v>
      </c>
      <c r="D652" s="54">
        <v>3600</v>
      </c>
      <c r="E652" s="55">
        <v>0.018</v>
      </c>
      <c r="F652" s="55">
        <v>0.065</v>
      </c>
      <c r="G652" s="56">
        <v>0.083</v>
      </c>
      <c r="H652" s="34"/>
      <c r="I652" s="34"/>
    </row>
    <row r="653" ht="25.5" spans="1:9">
      <c r="A653" s="52">
        <v>99371</v>
      </c>
      <c r="B653" s="53" t="s">
        <v>25093</v>
      </c>
      <c r="C653" s="53" t="s">
        <v>25094</v>
      </c>
      <c r="D653" s="54">
        <v>100</v>
      </c>
      <c r="E653" s="55">
        <v>0.015</v>
      </c>
      <c r="F653" s="55">
        <v>0.065</v>
      </c>
      <c r="G653" s="56">
        <v>0.08</v>
      </c>
      <c r="H653" s="34"/>
      <c r="I653" s="34"/>
    </row>
    <row r="654" spans="1:9">
      <c r="A654" s="52">
        <v>99401</v>
      </c>
      <c r="B654" s="54" t="s">
        <v>25178</v>
      </c>
      <c r="C654" s="54" t="s">
        <v>25179</v>
      </c>
      <c r="D654" s="54">
        <v>200</v>
      </c>
      <c r="E654" s="55">
        <v>0.017</v>
      </c>
      <c r="F654" s="55">
        <v>0.065</v>
      </c>
      <c r="G654" s="56">
        <v>0.082</v>
      </c>
      <c r="H654" s="34"/>
      <c r="I654" s="34"/>
    </row>
    <row r="655" spans="1:9">
      <c r="A655" s="52">
        <v>99402</v>
      </c>
      <c r="B655" s="53" t="s">
        <v>25178</v>
      </c>
      <c r="C655" s="53" t="s">
        <v>25180</v>
      </c>
      <c r="D655" s="54">
        <v>201</v>
      </c>
      <c r="E655" s="55">
        <v>0.017</v>
      </c>
      <c r="F655" s="55">
        <v>0.065</v>
      </c>
      <c r="G655" s="56">
        <v>0.082</v>
      </c>
      <c r="H655" s="34"/>
      <c r="I655" s="34"/>
    </row>
    <row r="656" spans="1:9">
      <c r="A656" s="58">
        <v>99403</v>
      </c>
      <c r="B656" s="59" t="s">
        <v>25178</v>
      </c>
      <c r="C656" s="59" t="s">
        <v>25181</v>
      </c>
      <c r="D656" s="60">
        <v>202</v>
      </c>
      <c r="E656" s="61">
        <v>0.019</v>
      </c>
      <c r="F656" s="61">
        <v>0.065</v>
      </c>
      <c r="G656" s="62">
        <v>0.084</v>
      </c>
      <c r="H656" s="34"/>
      <c r="I656" s="34"/>
    </row>
    <row r="657" spans="1:9">
      <c r="A657" s="34"/>
      <c r="B657" s="34"/>
      <c r="C657" s="34"/>
      <c r="D657" s="34"/>
      <c r="E657" s="35"/>
      <c r="F657" s="35"/>
      <c r="G657" s="35"/>
      <c r="H657" s="34"/>
      <c r="I657" s="34"/>
    </row>
    <row r="658" spans="1:9">
      <c r="A658" s="63" t="s">
        <v>25182</v>
      </c>
      <c r="B658" s="63"/>
      <c r="C658" s="63"/>
      <c r="D658" s="63"/>
      <c r="E658" s="63"/>
      <c r="F658" s="63"/>
      <c r="G658" s="63"/>
      <c r="H658" s="34"/>
      <c r="I658" s="34"/>
    </row>
    <row r="659" spans="1:9">
      <c r="A659" s="34"/>
      <c r="B659" s="34"/>
      <c r="C659" s="34"/>
      <c r="D659" s="34"/>
      <c r="E659" s="35"/>
      <c r="F659" s="35"/>
      <c r="G659" s="35"/>
      <c r="H659" s="34"/>
      <c r="I659" s="34"/>
    </row>
    <row r="660" spans="1:9">
      <c r="A660" s="34"/>
      <c r="B660" s="34"/>
      <c r="C660" s="34"/>
      <c r="D660" s="34"/>
      <c r="E660" s="35"/>
      <c r="F660" s="35"/>
      <c r="G660" s="35"/>
      <c r="H660" s="34"/>
      <c r="I660" s="34"/>
    </row>
    <row r="661" spans="1:9">
      <c r="A661" s="34"/>
      <c r="B661" s="34"/>
      <c r="C661" s="34"/>
      <c r="D661" s="34"/>
      <c r="E661" s="35"/>
      <c r="F661" s="35"/>
      <c r="G661" s="35"/>
      <c r="H661" s="34"/>
      <c r="I661" s="34"/>
    </row>
    <row r="662" spans="1:9">
      <c r="A662" s="34"/>
      <c r="B662" s="34"/>
      <c r="C662" s="34"/>
      <c r="D662" s="34"/>
      <c r="E662" s="35"/>
      <c r="F662" s="35"/>
      <c r="G662" s="35"/>
      <c r="H662" s="34"/>
      <c r="I662" s="34"/>
    </row>
    <row r="663" spans="1:9">
      <c r="A663" s="34"/>
      <c r="B663" s="34"/>
      <c r="C663" s="34"/>
      <c r="D663" s="34"/>
      <c r="E663" s="35"/>
      <c r="F663" s="35"/>
      <c r="G663" s="35"/>
      <c r="H663" s="34"/>
      <c r="I663" s="34"/>
    </row>
    <row r="664" spans="1:9">
      <c r="A664" s="34"/>
      <c r="B664" s="34"/>
      <c r="C664" s="34"/>
      <c r="D664" s="34"/>
      <c r="E664" s="35"/>
      <c r="F664" s="35"/>
      <c r="G664" s="35"/>
      <c r="H664" s="34"/>
      <c r="I664" s="34"/>
    </row>
    <row r="665" spans="1:9">
      <c r="A665" s="34"/>
      <c r="B665" s="34"/>
      <c r="C665" s="34"/>
      <c r="D665" s="34"/>
      <c r="E665" s="35"/>
      <c r="F665" s="35"/>
      <c r="G665" s="35"/>
      <c r="H665" s="34"/>
      <c r="I665" s="34"/>
    </row>
    <row r="666" spans="1:9">
      <c r="A666" s="34"/>
      <c r="B666" s="34"/>
      <c r="C666" s="34"/>
      <c r="D666" s="34"/>
      <c r="E666" s="35"/>
      <c r="F666" s="35"/>
      <c r="G666" s="35"/>
      <c r="H666" s="34"/>
      <c r="I666" s="34"/>
    </row>
    <row r="667" spans="1:9">
      <c r="A667" s="34"/>
      <c r="B667" s="34"/>
      <c r="C667" s="34"/>
      <c r="D667" s="34"/>
      <c r="E667" s="35"/>
      <c r="F667" s="35"/>
      <c r="G667" s="35"/>
      <c r="H667" s="34"/>
      <c r="I667" s="34"/>
    </row>
    <row r="668" spans="1:9">
      <c r="A668" s="34"/>
      <c r="B668" s="34"/>
      <c r="C668" s="34"/>
      <c r="D668" s="34"/>
      <c r="E668" s="35"/>
      <c r="F668" s="35"/>
      <c r="G668" s="35"/>
      <c r="H668" s="34"/>
      <c r="I668" s="34"/>
    </row>
    <row r="669" spans="1:9">
      <c r="A669" s="34"/>
      <c r="B669" s="34"/>
      <c r="C669" s="34"/>
      <c r="D669" s="34"/>
      <c r="E669" s="35"/>
      <c r="F669" s="35"/>
      <c r="G669" s="35"/>
      <c r="H669" s="34"/>
      <c r="I669" s="34"/>
    </row>
    <row r="670" spans="1:9">
      <c r="A670" s="34"/>
      <c r="B670" s="34"/>
      <c r="C670" s="34"/>
      <c r="D670" s="34"/>
      <c r="E670" s="35"/>
      <c r="F670" s="35"/>
      <c r="G670" s="35"/>
      <c r="H670" s="34"/>
      <c r="I670" s="34"/>
    </row>
    <row r="671" spans="1:9">
      <c r="A671" s="34"/>
      <c r="B671" s="34"/>
      <c r="C671" s="34"/>
      <c r="D671" s="34"/>
      <c r="E671" s="35"/>
      <c r="F671" s="35"/>
      <c r="G671" s="35"/>
      <c r="H671" s="34"/>
      <c r="I671" s="34"/>
    </row>
    <row r="672" spans="1:9">
      <c r="A672" s="34"/>
      <c r="B672" s="34"/>
      <c r="C672" s="34"/>
      <c r="D672" s="34"/>
      <c r="E672" s="35"/>
      <c r="F672" s="35"/>
      <c r="G672" s="35"/>
      <c r="H672" s="34"/>
      <c r="I672" s="34"/>
    </row>
    <row r="673" spans="1:9">
      <c r="A673" s="34"/>
      <c r="B673" s="34"/>
      <c r="C673" s="34"/>
      <c r="D673" s="34"/>
      <c r="E673" s="35"/>
      <c r="F673" s="35"/>
      <c r="G673" s="35"/>
      <c r="H673" s="34"/>
      <c r="I673" s="34"/>
    </row>
    <row r="674" spans="1:9">
      <c r="A674" s="34"/>
      <c r="B674" s="34"/>
      <c r="C674" s="34"/>
      <c r="D674" s="34"/>
      <c r="E674" s="35"/>
      <c r="F674" s="35"/>
      <c r="G674" s="35"/>
      <c r="H674" s="34"/>
      <c r="I674" s="34"/>
    </row>
    <row r="675" spans="1:9">
      <c r="A675" s="34"/>
      <c r="B675" s="34"/>
      <c r="C675" s="34"/>
      <c r="D675" s="34"/>
      <c r="E675" s="35"/>
      <c r="F675" s="35"/>
      <c r="G675" s="35"/>
      <c r="H675" s="34"/>
      <c r="I675" s="34"/>
    </row>
    <row r="676" spans="1:9">
      <c r="A676" s="34"/>
      <c r="B676" s="34"/>
      <c r="C676" s="34"/>
      <c r="D676" s="34"/>
      <c r="E676" s="35"/>
      <c r="F676" s="35"/>
      <c r="G676" s="35"/>
      <c r="H676" s="34"/>
      <c r="I676" s="34"/>
    </row>
    <row r="677" spans="1:9">
      <c r="A677" s="34"/>
      <c r="B677" s="34"/>
      <c r="C677" s="34"/>
      <c r="D677" s="34"/>
      <c r="E677" s="35"/>
      <c r="F677" s="35"/>
      <c r="G677" s="35"/>
      <c r="H677" s="34"/>
      <c r="I677" s="34"/>
    </row>
    <row r="678" spans="1:9">
      <c r="A678" s="34"/>
      <c r="B678" s="34"/>
      <c r="C678" s="34"/>
      <c r="D678" s="34"/>
      <c r="E678" s="35"/>
      <c r="F678" s="35"/>
      <c r="G678" s="35"/>
      <c r="H678" s="34"/>
      <c r="I678" s="34"/>
    </row>
    <row r="679" spans="1:9">
      <c r="A679" s="34"/>
      <c r="B679" s="34"/>
      <c r="C679" s="34"/>
      <c r="D679" s="34"/>
      <c r="E679" s="35"/>
      <c r="F679" s="35"/>
      <c r="G679" s="35"/>
      <c r="H679" s="34"/>
      <c r="I679" s="34"/>
    </row>
    <row r="680" spans="1:9">
      <c r="A680" s="34"/>
      <c r="B680" s="34"/>
      <c r="C680" s="34"/>
      <c r="D680" s="34"/>
      <c r="E680" s="35"/>
      <c r="F680" s="35"/>
      <c r="G680" s="35"/>
      <c r="H680" s="34"/>
      <c r="I680" s="34"/>
    </row>
    <row r="681" spans="1:9">
      <c r="A681" s="34"/>
      <c r="B681" s="34"/>
      <c r="C681" s="34"/>
      <c r="D681" s="34"/>
      <c r="E681" s="35"/>
      <c r="F681" s="35"/>
      <c r="G681" s="35"/>
      <c r="H681" s="34"/>
      <c r="I681" s="34"/>
    </row>
    <row r="682" spans="1:9">
      <c r="A682" s="34"/>
      <c r="B682" s="34"/>
      <c r="C682" s="34"/>
      <c r="D682" s="34"/>
      <c r="E682" s="35"/>
      <c r="F682" s="35"/>
      <c r="G682" s="35"/>
      <c r="H682" s="34"/>
      <c r="I682" s="34"/>
    </row>
    <row r="683" spans="1:9">
      <c r="A683" s="34"/>
      <c r="B683" s="34"/>
      <c r="C683" s="34"/>
      <c r="D683" s="34"/>
      <c r="E683" s="35"/>
      <c r="F683" s="35"/>
      <c r="G683" s="35"/>
      <c r="H683" s="34"/>
      <c r="I683" s="34"/>
    </row>
    <row r="684" spans="1:9">
      <c r="A684" s="34"/>
      <c r="B684" s="34"/>
      <c r="C684" s="34"/>
      <c r="D684" s="34"/>
      <c r="E684" s="35"/>
      <c r="F684" s="35"/>
      <c r="G684" s="35"/>
      <c r="H684" s="34"/>
      <c r="I684" s="34"/>
    </row>
    <row r="685" spans="1:9">
      <c r="A685" s="34"/>
      <c r="B685" s="34"/>
      <c r="C685" s="34"/>
      <c r="D685" s="34"/>
      <c r="E685" s="35"/>
      <c r="F685" s="35"/>
      <c r="G685" s="35"/>
      <c r="H685" s="34"/>
      <c r="I685" s="34"/>
    </row>
    <row r="686" spans="1:9">
      <c r="A686" s="34"/>
      <c r="B686" s="34"/>
      <c r="C686" s="34"/>
      <c r="D686" s="34"/>
      <c r="E686" s="35"/>
      <c r="F686" s="35"/>
      <c r="G686" s="35"/>
      <c r="H686" s="34"/>
      <c r="I686" s="34"/>
    </row>
    <row r="687" spans="1:9">
      <c r="A687" s="34"/>
      <c r="B687" s="34"/>
      <c r="C687" s="34"/>
      <c r="D687" s="34"/>
      <c r="E687" s="35"/>
      <c r="F687" s="35"/>
      <c r="G687" s="35"/>
      <c r="H687" s="34"/>
      <c r="I687" s="34"/>
    </row>
    <row r="688" spans="1:9">
      <c r="A688" s="34"/>
      <c r="B688" s="34"/>
      <c r="C688" s="34"/>
      <c r="D688" s="34"/>
      <c r="E688" s="35"/>
      <c r="F688" s="35"/>
      <c r="G688" s="35"/>
      <c r="H688" s="34"/>
      <c r="I688" s="34"/>
    </row>
    <row r="689" spans="1:9">
      <c r="A689" s="34"/>
      <c r="B689" s="34"/>
      <c r="C689" s="34"/>
      <c r="D689" s="34"/>
      <c r="E689" s="35"/>
      <c r="F689" s="35"/>
      <c r="G689" s="35"/>
      <c r="H689" s="34"/>
      <c r="I689" s="34"/>
    </row>
    <row r="690" spans="1:9">
      <c r="A690" s="34"/>
      <c r="B690" s="34"/>
      <c r="C690" s="34"/>
      <c r="D690" s="34"/>
      <c r="E690" s="35"/>
      <c r="F690" s="35"/>
      <c r="G690" s="35"/>
      <c r="H690" s="34"/>
      <c r="I690" s="34"/>
    </row>
    <row r="691" spans="1:9">
      <c r="A691" s="34"/>
      <c r="B691" s="34"/>
      <c r="C691" s="34"/>
      <c r="D691" s="34"/>
      <c r="E691" s="35"/>
      <c r="F691" s="35"/>
      <c r="G691" s="35"/>
      <c r="H691" s="34"/>
      <c r="I691" s="34"/>
    </row>
    <row r="692" spans="1:9">
      <c r="A692" s="34"/>
      <c r="B692" s="34"/>
      <c r="C692" s="34"/>
      <c r="D692" s="34"/>
      <c r="E692" s="35"/>
      <c r="F692" s="35"/>
      <c r="G692" s="35"/>
      <c r="H692" s="34"/>
      <c r="I692" s="34"/>
    </row>
    <row r="693" spans="1:9">
      <c r="A693" s="34"/>
      <c r="B693" s="34"/>
      <c r="C693" s="34"/>
      <c r="D693" s="34"/>
      <c r="E693" s="35"/>
      <c r="F693" s="35"/>
      <c r="G693" s="35"/>
      <c r="H693" s="34"/>
      <c r="I693" s="34"/>
    </row>
    <row r="694" spans="1:9">
      <c r="A694" s="34"/>
      <c r="B694" s="34"/>
      <c r="C694" s="34"/>
      <c r="D694" s="34"/>
      <c r="E694" s="35"/>
      <c r="F694" s="35"/>
      <c r="G694" s="35"/>
      <c r="H694" s="34"/>
      <c r="I694" s="34"/>
    </row>
    <row r="695" spans="1:9">
      <c r="A695" s="34"/>
      <c r="B695" s="34"/>
      <c r="C695" s="34"/>
      <c r="D695" s="34"/>
      <c r="E695" s="35"/>
      <c r="F695" s="35"/>
      <c r="G695" s="35"/>
      <c r="H695" s="34"/>
      <c r="I695" s="34"/>
    </row>
    <row r="696" spans="1:9">
      <c r="A696" s="34"/>
      <c r="B696" s="34"/>
      <c r="C696" s="34"/>
      <c r="D696" s="34"/>
      <c r="E696" s="35"/>
      <c r="F696" s="35"/>
      <c r="G696" s="35"/>
      <c r="H696" s="34"/>
      <c r="I696" s="34"/>
    </row>
    <row r="697" spans="1:9">
      <c r="A697" s="34"/>
      <c r="B697" s="34"/>
      <c r="C697" s="34"/>
      <c r="D697" s="34"/>
      <c r="E697" s="35"/>
      <c r="F697" s="35"/>
      <c r="G697" s="35"/>
      <c r="H697" s="34"/>
      <c r="I697" s="34"/>
    </row>
    <row r="698" spans="1:9">
      <c r="A698" s="34"/>
      <c r="B698" s="34"/>
      <c r="C698" s="34"/>
      <c r="D698" s="34"/>
      <c r="E698" s="35"/>
      <c r="F698" s="35"/>
      <c r="G698" s="35"/>
      <c r="H698" s="34"/>
      <c r="I698" s="34"/>
    </row>
    <row r="699" spans="1:9">
      <c r="A699" s="34"/>
      <c r="B699" s="34"/>
      <c r="C699" s="34"/>
      <c r="D699" s="34"/>
      <c r="E699" s="35"/>
      <c r="F699" s="35"/>
      <c r="G699" s="35"/>
      <c r="H699" s="34"/>
      <c r="I699" s="34"/>
    </row>
    <row r="700" spans="1:9">
      <c r="A700" s="34"/>
      <c r="B700" s="34"/>
      <c r="C700" s="34"/>
      <c r="D700" s="34"/>
      <c r="E700" s="35"/>
      <c r="F700" s="35"/>
      <c r="G700" s="35"/>
      <c r="H700" s="34"/>
      <c r="I700" s="34"/>
    </row>
    <row r="701" spans="1:9">
      <c r="A701" s="34"/>
      <c r="B701" s="34"/>
      <c r="C701" s="34"/>
      <c r="D701" s="34"/>
      <c r="E701" s="35"/>
      <c r="F701" s="35"/>
      <c r="G701" s="35"/>
      <c r="H701" s="34"/>
      <c r="I701" s="34"/>
    </row>
    <row r="702" spans="1:9">
      <c r="A702" s="34"/>
      <c r="B702" s="34"/>
      <c r="C702" s="34"/>
      <c r="D702" s="34"/>
      <c r="E702" s="35"/>
      <c r="F702" s="35"/>
      <c r="G702" s="35"/>
      <c r="H702" s="34"/>
      <c r="I702" s="34"/>
    </row>
    <row r="703" spans="1:9">
      <c r="A703" s="34"/>
      <c r="B703" s="34"/>
      <c r="C703" s="34"/>
      <c r="D703" s="34"/>
      <c r="E703" s="35"/>
      <c r="F703" s="35"/>
      <c r="G703" s="35"/>
      <c r="H703" s="34"/>
      <c r="I703" s="34"/>
    </row>
    <row r="704" spans="1:9">
      <c r="A704" s="34"/>
      <c r="B704" s="34"/>
      <c r="C704" s="34"/>
      <c r="D704" s="34"/>
      <c r="E704" s="35"/>
      <c r="F704" s="35"/>
      <c r="G704" s="35"/>
      <c r="H704" s="34"/>
      <c r="I704" s="34"/>
    </row>
    <row r="705" spans="1:9">
      <c r="A705" s="34"/>
      <c r="B705" s="34"/>
      <c r="C705" s="34"/>
      <c r="D705" s="34"/>
      <c r="E705" s="35"/>
      <c r="F705" s="35"/>
      <c r="G705" s="35"/>
      <c r="H705" s="34"/>
      <c r="I705" s="34"/>
    </row>
    <row r="706" spans="1:9">
      <c r="A706" s="34"/>
      <c r="B706" s="34"/>
      <c r="C706" s="34"/>
      <c r="D706" s="34"/>
      <c r="E706" s="35"/>
      <c r="F706" s="35"/>
      <c r="G706" s="35"/>
      <c r="H706" s="34"/>
      <c r="I706" s="34"/>
    </row>
    <row r="707" spans="1:9">
      <c r="A707" s="34"/>
      <c r="B707" s="34"/>
      <c r="C707" s="34"/>
      <c r="D707" s="34"/>
      <c r="E707" s="35"/>
      <c r="F707" s="35"/>
      <c r="G707" s="35"/>
      <c r="H707" s="34"/>
      <c r="I707" s="34"/>
    </row>
    <row r="708" spans="1:9">
      <c r="A708" s="34"/>
      <c r="B708" s="34"/>
      <c r="C708" s="34"/>
      <c r="D708" s="34"/>
      <c r="E708" s="35"/>
      <c r="F708" s="35"/>
      <c r="G708" s="35"/>
      <c r="H708" s="34"/>
      <c r="I708" s="34"/>
    </row>
    <row r="709" spans="1:9">
      <c r="A709" s="34"/>
      <c r="B709" s="34"/>
      <c r="C709" s="34"/>
      <c r="D709" s="34"/>
      <c r="E709" s="35"/>
      <c r="F709" s="35"/>
      <c r="G709" s="35"/>
      <c r="H709" s="34"/>
      <c r="I709" s="34"/>
    </row>
    <row r="710" spans="1:9">
      <c r="A710" s="34"/>
      <c r="B710" s="34"/>
      <c r="C710" s="34"/>
      <c r="D710" s="34"/>
      <c r="E710" s="35"/>
      <c r="F710" s="35"/>
      <c r="G710" s="35"/>
      <c r="H710" s="34"/>
      <c r="I710" s="34"/>
    </row>
    <row r="711" spans="1:9">
      <c r="A711" s="34"/>
      <c r="B711" s="34"/>
      <c r="C711" s="34"/>
      <c r="D711" s="34"/>
      <c r="E711" s="35"/>
      <c r="F711" s="35"/>
      <c r="G711" s="35"/>
      <c r="H711" s="34"/>
      <c r="I711" s="34"/>
    </row>
    <row r="712" spans="1:9">
      <c r="A712" s="34"/>
      <c r="B712" s="34"/>
      <c r="C712" s="34"/>
      <c r="D712" s="34"/>
      <c r="E712" s="35"/>
      <c r="F712" s="35"/>
      <c r="G712" s="35"/>
      <c r="H712" s="34"/>
      <c r="I712" s="34"/>
    </row>
    <row r="713" spans="1:9">
      <c r="A713" s="34"/>
      <c r="B713" s="34"/>
      <c r="C713" s="34"/>
      <c r="D713" s="34"/>
      <c r="E713" s="35"/>
      <c r="F713" s="35"/>
      <c r="G713" s="35"/>
      <c r="H713" s="34"/>
      <c r="I713" s="34"/>
    </row>
    <row r="714" spans="1:9">
      <c r="A714" s="34"/>
      <c r="B714" s="34"/>
      <c r="C714" s="34"/>
      <c r="D714" s="34"/>
      <c r="E714" s="35"/>
      <c r="F714" s="35"/>
      <c r="G714" s="35"/>
      <c r="H714" s="34"/>
      <c r="I714" s="34"/>
    </row>
  </sheetData>
  <mergeCells count="2">
    <mergeCell ref="E2:G2"/>
    <mergeCell ref="A658:G658"/>
  </mergeCells>
  <pageMargins left="0.7" right="0.7" top="0.75" bottom="0.75" header="0.3" footer="0.3"/>
  <pageSetup paperSize="9" orientation="portrait" horizontalDpi="300" verticalDpi="300"/>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topLeftCell="A4" workbookViewId="0">
      <selection activeCell="C24" sqref="C24"/>
    </sheetView>
  </sheetViews>
  <sheetFormatPr defaultColWidth="9" defaultRowHeight="14.25"/>
  <cols>
    <col min="1" max="1" width="9.07079646017699" style="1"/>
    <col min="2" max="2" width="11.070796460177" style="1" customWidth="1"/>
    <col min="3" max="3" width="50.6017699115044" style="1" customWidth="1"/>
    <col min="4" max="4" width="13.4690265486726" style="1" customWidth="1"/>
    <col min="5" max="5" width="9.07079646017699" style="2"/>
    <col min="6" max="8" width="9.07079646017699" style="1"/>
    <col min="9" max="9" width="26.7964601769912" style="1" customWidth="1"/>
    <col min="10" max="16384" width="9.07079646017699" style="1"/>
  </cols>
  <sheetData>
    <row r="1" spans="1:9">
      <c r="A1" s="3" t="s">
        <v>25183</v>
      </c>
    </row>
    <row r="2" spans="1:9">
      <c r="A2" s="3" t="s">
        <v>24284</v>
      </c>
      <c r="B2" s="1" t="s">
        <v>28</v>
      </c>
    </row>
    <row r="3" spans="1:9">
      <c r="A3" s="3" t="s">
        <v>25184</v>
      </c>
      <c r="B3" s="1" t="s">
        <v>25185</v>
      </c>
    </row>
    <row r="4" spans="1:9">
      <c r="A4" s="3" t="s">
        <v>24746</v>
      </c>
      <c r="B4" s="4">
        <v>46023</v>
      </c>
    </row>
    <row r="6" spans="1:9">
      <c r="A6" s="5" t="s">
        <v>24289</v>
      </c>
    </row>
    <row r="8" spans="1:9">
      <c r="D8" s="6" t="s">
        <v>24748</v>
      </c>
      <c r="E8" s="7" t="s">
        <v>25186</v>
      </c>
    </row>
    <row r="9" ht="20.65" customHeight="1" spans="1:9">
      <c r="C9" s="8" t="s">
        <v>25187</v>
      </c>
      <c r="D9" s="9">
        <f>D10+D26</f>
        <v>1296366.82</v>
      </c>
      <c r="E9" s="10">
        <v>0</v>
      </c>
    </row>
    <row r="10" ht="34.15" customHeight="1" spans="1:9">
      <c r="B10" s="11"/>
      <c r="C10" s="8" t="s">
        <v>25188</v>
      </c>
      <c r="D10" s="12">
        <v>0</v>
      </c>
      <c r="E10" s="10"/>
      <c r="F10" s="13" t="s">
        <v>25189</v>
      </c>
      <c r="G10" s="13"/>
      <c r="H10" s="13"/>
      <c r="I10" s="13"/>
    </row>
    <row r="11" spans="1:9">
      <c r="C11" s="14" t="s">
        <v>25190</v>
      </c>
      <c r="D11" s="12">
        <f>-(D10-D12)</f>
        <v>0</v>
      </c>
      <c r="E11" s="10"/>
      <c r="F11" s="13"/>
      <c r="G11" s="13"/>
      <c r="H11" s="13"/>
      <c r="I11" s="13"/>
    </row>
    <row r="12" spans="1:9">
      <c r="C12" s="15" t="s">
        <v>25191</v>
      </c>
      <c r="D12" s="9">
        <v>0</v>
      </c>
      <c r="E12" s="16">
        <f>D10+D11-D12</f>
        <v>0</v>
      </c>
      <c r="F12" s="13"/>
      <c r="G12" s="13"/>
      <c r="H12" s="13"/>
      <c r="I12" s="13"/>
    </row>
    <row r="13" spans="1:9">
      <c r="C13" s="17" t="s">
        <v>23681</v>
      </c>
      <c r="D13" s="18">
        <v>0.0175</v>
      </c>
      <c r="F13" s="19" t="s">
        <v>25192</v>
      </c>
    </row>
    <row r="14" spans="1:9">
      <c r="C14" s="15" t="s">
        <v>25193</v>
      </c>
      <c r="D14" s="9">
        <f>D12*D13</f>
        <v>0</v>
      </c>
      <c r="E14" s="20"/>
      <c r="F14" s="19"/>
    </row>
    <row r="15" spans="1:9">
      <c r="C15" s="3"/>
      <c r="D15" s="21"/>
      <c r="E15" s="20"/>
      <c r="F15" s="19"/>
    </row>
    <row r="16" spans="1:9">
      <c r="C16" s="14" t="s">
        <v>25194</v>
      </c>
      <c r="D16" s="12">
        <v>1296366.82</v>
      </c>
      <c r="E16" s="2">
        <v>0</v>
      </c>
      <c r="F16" s="19" t="s">
        <v>25195</v>
      </c>
    </row>
    <row r="17" spans="3:7">
      <c r="C17" s="14" t="s">
        <v>25196</v>
      </c>
      <c r="D17" s="12">
        <f>-(D16-D18)</f>
        <v>-1125644.32</v>
      </c>
      <c r="E17" s="2">
        <v>0</v>
      </c>
    </row>
    <row r="18" spans="3:7">
      <c r="C18" s="15" t="s">
        <v>25191</v>
      </c>
      <c r="D18" s="9">
        <v>170722.5</v>
      </c>
      <c r="E18" s="20">
        <f>D16+D17-D18</f>
        <v>0</v>
      </c>
      <c r="F18" s="2">
        <v>0</v>
      </c>
    </row>
    <row r="19" spans="3:7">
      <c r="C19" s="17" t="s">
        <v>23681</v>
      </c>
      <c r="D19" s="22">
        <v>0.00471</v>
      </c>
      <c r="F19" s="19"/>
      <c r="G19" s="19"/>
    </row>
    <row r="20" spans="3:7">
      <c r="C20" s="15" t="s">
        <v>25197</v>
      </c>
      <c r="D20" s="9">
        <f>D18*D19</f>
        <v>804.102975</v>
      </c>
      <c r="E20" s="20"/>
      <c r="F20" s="19"/>
      <c r="G20" s="23"/>
    </row>
    <row r="21" spans="3:7">
      <c r="C21" s="3"/>
      <c r="D21" s="21"/>
      <c r="E21" s="20"/>
      <c r="F21" s="19"/>
    </row>
    <row r="22" spans="3:7">
      <c r="C22" s="3"/>
      <c r="D22" s="21"/>
      <c r="E22" s="20"/>
      <c r="F22" s="19"/>
      <c r="G22" s="19"/>
    </row>
    <row r="23" spans="3:7">
      <c r="C23" s="15" t="s">
        <v>25198</v>
      </c>
      <c r="D23" s="24">
        <f>D20+D14</f>
        <v>804.102975</v>
      </c>
      <c r="E23" s="20"/>
      <c r="F23" s="23"/>
      <c r="G23" s="23"/>
    </row>
    <row r="24" spans="3:7">
      <c r="C24" s="3"/>
      <c r="D24" s="21"/>
      <c r="E24" s="20"/>
    </row>
    <row r="25" spans="3:7">
      <c r="F25" s="19"/>
    </row>
    <row r="26" spans="3:7">
      <c r="C26" s="14" t="s">
        <v>25199</v>
      </c>
      <c r="D26" s="12">
        <f>D16</f>
        <v>1296366.82</v>
      </c>
      <c r="F26" s="19"/>
    </row>
    <row r="27" spans="3:7">
      <c r="C27" s="14" t="s">
        <v>25200</v>
      </c>
      <c r="D27" s="12">
        <f>-(D26-D28)</f>
        <v>-1125644.32</v>
      </c>
    </row>
    <row r="28" spans="3:7">
      <c r="C28" s="15" t="s">
        <v>25201</v>
      </c>
      <c r="D28" s="9">
        <v>170722.5</v>
      </c>
      <c r="E28" s="20">
        <v>0</v>
      </c>
      <c r="F28" s="19"/>
    </row>
    <row r="29" spans="3:7">
      <c r="C29" s="17" t="s">
        <v>25202</v>
      </c>
      <c r="D29" s="25">
        <v>0.065</v>
      </c>
      <c r="F29" s="19"/>
    </row>
    <row r="30" spans="3:7">
      <c r="G30" s="19"/>
    </row>
    <row r="31" spans="3:7">
      <c r="C31" s="15" t="s">
        <v>25203</v>
      </c>
      <c r="D31" s="26">
        <f>D29*D28</f>
        <v>11096.9625</v>
      </c>
      <c r="E31" s="20">
        <v>0</v>
      </c>
      <c r="F31" s="19"/>
      <c r="G31" s="23"/>
    </row>
    <row r="32" spans="3:7">
      <c r="C32" s="15" t="s">
        <v>25204</v>
      </c>
      <c r="D32" s="26">
        <v>6517.65092</v>
      </c>
      <c r="E32" s="20">
        <v>0</v>
      </c>
      <c r="F32" s="19" t="s">
        <v>25205</v>
      </c>
      <c r="G32" s="23"/>
    </row>
    <row r="33" spans="3:6">
      <c r="F33" s="19"/>
    </row>
    <row r="35" spans="3:6">
      <c r="C35" s="15" t="s">
        <v>24764</v>
      </c>
      <c r="D35" s="27">
        <f>D23+D31+D32</f>
        <v>18418.716395</v>
      </c>
      <c r="E35" s="20"/>
    </row>
    <row r="37" spans="3:6">
      <c r="C37" s="19" t="s">
        <v>25206</v>
      </c>
      <c r="D37" s="23">
        <f>D35-18418.72</f>
        <v>-0.0036050000016985</v>
      </c>
    </row>
    <row r="40" spans="3:6">
      <c r="D40" s="28"/>
    </row>
    <row r="42" spans="3:6">
      <c r="D42" s="28"/>
    </row>
  </sheetData>
  <mergeCells count="1">
    <mergeCell ref="F10:I12"/>
  </mergeCells>
  <pageMargins left="0.7" right="0.7" top="0.75" bottom="0.75" header="0.3" footer="0.3"/>
  <pageSetup paperSize="9" orientation="portrait" horizontalDpi="300"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OoQ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BwTlNTjA0AAM03AAATAAAARm9ybXVsYXMvU2VjdGlvbjEubd1b629TRxb/jsT/cHX7xelaYRMe7arblbLpQ3QprULaSo2ilbEvxapzHflBQ6NIhhZiQhLTJSSUJJAgIGxLEtqmednA/1J5ru1P/At7Zsbznus4iNLdrYog98ycOXPO77xmJlkvnkumfecU/bvrrYMHDh7Ino1lvITzmltbnW8UCsGjp88rxWp5Gt24jK5fqK/dRVM36ssPn1euuM7bTsrLHTzgwH/B7jX48d2RuJfq7M1nMp6f+yyd+fJ0Ov1lpGN04GRsyHvbhXnd7uDYQG/az8GAwWhz7vxGMLNTu/Vt7acyun0V+PTHTqe8zv5MzM+eSWeGetOp/JDff37Yy0ZgoejoqJtMuFHnuJ87dqQTfx+LOqMuKl4OlpbRtanaymOg5uC7k/NGcoRY3b0X3LwezG025jYYMRHL0ZmUSJcPmU93TpYljP380GkvQ1jXipugFCuJao0yZqtykSgxZL3mzMosKm2ZW6UCN8a/a9xdZHwliSgZjRdakWsPp4GBZXZw5WqtvFrf2LHRZjYBEtXtcvXJ9VpltrZ0gQ3i2wqkISGbgyHo0v29uPAhFi5jHXbwdO2BHhVqGEmSYSU8cf6ouNT4/h6AE13arJZnUXGOr3DKS4HnUHACMFXWXdFR1worsSBfg7jaFVijvjypce9Lf5WNmDJEHS8WP+tEBswlBoGDS23gdnQcPJD0qZfJi7x1QPi57NhNl96XR3e9JI+mdgBMGYDnekLXimhnE/QU3LlfX7/LVXXSy+a8xAfppK9bAYyg8B2LthPY+Czw6bFoG5Ewitf+R9JPdJ7wzuQ+yue8DMPnay766QaqFEDq3woLewbV3wqL2Ag0AL47MhzzE+TfFGURTQNRpx3hIDSaMAG3lZCIw+deY9iOZCBxUakvELS+wI45nNHa7Vplg8a1Qeevf3P+3MGWbYxPoe+e4FAAvih5YZ/nQ3JhXigLh71bZoi3jFavQaxWvo6NSV6irSI7Sn39ae3hVQqnF3GUo4qjUB9TYwbXZqvMh3ZLhodg8zVxTlKoEZMVJ9BTYzBxv1ZaDW48boyXYKYUBUlWJYk/jEoZhyeiys3gm6VQsmKHplhSGuOJqDY9zrYU88+TpMtpOqG6fRUsbCb6XHKIJvtgZr1avrn3gNkdVMH6UOsIOhtjiORlldhU88RmUDDzIhWsurtr8KQUtPMLKpmFC1p9UJu5w+OiXnxQct5aD5GZaOU6OI2xJp0X3PzVViyBcoOFXTS5a0Vak2qrSxoX12prP5mLERkiQEXr33YwsmRKWE2i6ghceIwWC13SAKIENh0RcncoeVJmrdoL3ZlG2xf1mbySQVu3w2nzT9DaZigZK6Iyq5O5yFQf9Y0HAKQwfQhqiD7EAKs+wsigD40kNkz1EUoGfYTSqD7CyE19aGSmDwg/td0VS5mHAxAlHn8HYKMrYmejWn5i+b76IFi4w2AmdrezAauYn8FNVngdzEfjkPhoGYtV/NGYE0wXIR0E9hBBE0VI0Q9Fb33t53rhAtouGmzrTy+h9UoIsfFgtj5xES87d1/aHm5iRGxb+BGE3mMM6YGCUqn+zBZtcH5sEW0I2R7gaCVpbmpjpzbzsLHM2wmuYpqMGzMFNLNWLeM2x4hua7eAEKJnXFWVVvFmHy3DXA0cUEdACxNGFcokc9WwANq1smwWDyQhhuc0UmFUWyc+6L0sOU3tyJhzWEoWU1HB9lLjwnWmQTYV9B4Ut4Kl8drqU0bj2m9c34R+Q3U6NrFJm1qWshyjBZMX0NQy5DE1szAyKl2sF76xzfv1QvB4w0JAxS1gqCZkxi24uY6uPaj9eLv+6zwY29gEdSfYYX39skKEpoGUWGi6TPu3YHY8WHgUVmIZ/ZtoDbkz9MNZAhxKJIfkmoCtE8w/C6bu4tq0UOGL9HnDqVjc+zSWynsRTZKo6+L/m0MynfJY3oA01xaLKCcleza7QiTLdiR/ER3W1s/BVhlNLNXHf0DgeztX+F56EolmE2J0ulBWE5/gIY80pwP04yAr4JHBW8gvmJujcNVO2HOoUvY0L9CPfBG5/ueiS82Jyb5LNB9Gb8BakJAuWjkvw0hcfhg8XA4Wn8GRGSr90phZA2gHs4/th2W0x+tND51O+l5klO6RVpBRB+IWbzaEddo+i8CHZKwjYB21rfcB3WrlsIuLHpGmXaTndddI5br1dXO5SrYUu2F4qG3cRZUb3FqAheN+whthLa+xaRCaTgGHB+t1MYBpvRtnqHaIHAGUB3YMzs1tNlfQEjaPl4BnMP0v+Gx0nelMwsuwtlNbGpTP2zTDDK9A4daUEWIGzZu7udqsTaimD6w9bT8klfKiRFak3L6LZVTr6NLgBbTg4vbDwS6cy0BpqMUF9/10OpF1El42nkkO47NtN9SSIvb0ea1M2b0vWxLRAJ+mIDiKGfEFAPwi/mb3J011+7IjnFYa8ULURNyI2hJCh1asaKPbxwp30X1moY9j54fgXsEZ8nJn0/iCgCQKt7p9C00s134p18p33BDHlvGowMGUZV+AMESi6P2DIGJuRphQpGDNx7tB2FOf9Ds98XgmH0tluV7DdHmYQ09zLcvyr16Z2lZenv+ZuxOgClXuYVBuf2zE6YMubk/FHmlfsfsLWy8FpbpipW39nkoWaAtV8hGG4KF03s/tqeaj7av58B+PX1nNxARsk7+n0gUSQ5V+FJTe553z/LznROBiOJXPJs95DoiID7xoZA6LIMfat8CR/2YLhO//5RlHKz1FQFcLKy2oHyOFlb0gkb5K9ZMZ3oSfKCCQyzwoz93eHrjOGomdTqaSufPM9MkzzgAulshtZQ+8QziHiU7urOc77kl4H4BnpDz3gJfKeo4y+u/wpoCNJIztw3rT+UzWYwNbs/zQy8TPwlVbst0JfV4cqoSk/0V7/PHJAX4KwUa3ELv/bNL/0vkwlsskR9jw1sL3eV8ks7lMjNS7bWmwP5/cx+Cm7M57HtdmK/kzyVjK6U3Fstn9iy+vYWzaz6dSIdXbG+3Hi6OvKl4A0g3o63WUnPopjQfvVxE6TJcWgVdxabkFfgMn05xUrsAbIHLSduiQE6zeb/xwr+t55VawfSnYmEPTd9DKVTgRwwci0+Xav3eDpcqf6k8eoXsr6PL3zyuTUJJXtwtocqdxaaq+Ahe78PEKYdeb8mK+lyBLYfOyw7cI+dcnw8NeJjIAd83SccUgXBaronSDKNXypeqzxdqN7+miqHQT3q5ggeaXqtu71e2JxuJd0IQsFXpcAvGCuaXGQgHH13tTXKqef34aA4j7uSwINQoWpnY+cfy9j/pOHhc/dUKHqspyGGRBxXvB7Co8Yqg/m0Hzt+HcEo1fRpOzoCIyGHbrJ2IQWb6GN1hv47h3Any7Ez+YiiX9bKRXLB8FJxMa6mg6PsjjkJApE+ENiMGdeZJ4W6LcqQ+lz/E7dQtMsBNJiucNopZl3gz1S36oU5z733dI5g5tHZbZm3cti4uitmUWfxNncfM87vPksNObTsAhCTeM1osL/tbOXZcGL8OZaqff9HWRiRFhexFKdCkglHzeK5cERJOkJsBAxtUA9yEaUCaWAHd0x8Sd8OOs3p5D8dghGlwgpKDSD+Dstd11eLOAVucIAxIz+jyMaho/8DF+ZIDtabADnyaB87ox+AMSuXH447hjHaT+YDI0Fm/D0TgXAKJbsLRFYwsZIvNrqkXCuVyZtXYvMKtQNzehZhRRfakQkR2aHOsQDUv8ZIZyYP9LmLPqC/9fOyyDBA7rdlfVQCzsEOZKipLbcCX1lZuATfgzN1zUcMHxGzeoudnPDlwspTPQ9SpDrCPafcVmcodna10ux8+e79aabYEhIk6o9D4kQU9EyCmv9ollrr2uetR3aCEyNzvRXCbvMb6afUWra7WvLAW2rSps1PkYWgs4k4x9Ae+Z8UNl2fvkTkkso7qzLo1tDfcd3AAk4zkH2iYHOgE58puRWVTLIjJrPo5PTBSmLEjnMuedAfkge9B53RlQhuL1B500BO/MV9BQOXLdLmtLALvl/RzUm+SwQDERu5JRHswCyiPKAlhX/B7mI3xf09mTBWvgxi3UEKIE1gwhrUkYy20yqKuHlu4EsYo+SIHIUA0GolcXyhBiMuDBwQMNVtMBOF60p5/c2aSooBkRevw/PCrsIyjg/VvCFsSEhAlvnK8tn5kPm6AX2U2Avo0IgY0nm0rxA2py4gGGLGEeoPmzQJs1ulj2gbFnrAZitRtohPdr+FbfopIDIts62EiyRprxBhvEhC+1qfldjevYKbSRVj9pDpJXxyWuuJ3XHOAN9TdaLOgCL9r3r7AcU97xvvivsLDsB7uSnmJgPX6QzySzCYjn+AZTLrcVJffRHpxc00mPZuFtdBebxF7RnEmOQD8JOqXGMp8PwaRufZLN+PJiPDJpkBZx3QppbbQtn+lQxts2tmAbZBPZNk5SPdlRDg4XFCBpQmq/GvVZj/M1tFhxaLHgkOsFIHTkJUPodRNDcPzpk+NWsUGsxhPpODkodPBvZDGLk+0rVNI9GrjEk1PsqkqGAp5LD2pCQMkjwKlYysvi82C2dhO5Lw9MzLZYJ+beufg2WChbsA2wbkMfyLeiRSOesVvGXdqyNRt4vAcphbcIdW/9B1BLAwQUAAAACACHTuJAf7/Typ0AAADkAAAAEwAAAFtDb250ZW50X1R5cGVzXS54bWxtj0sOwjAMRK8SeZ+6sEAINe2icAMuEAX3I5qPGheF25PQHWLp8TzPuOmSXcSL1jh7p+BQ1SDIGf+Y3ahg40GeoWub+ztQFNnqooKJOVwQo5nI6lj5QC5vBr9azXlcRwzaPPVIeKzrExrvmBxLLjegba406G1hcUtZ3mMzDqLffSVKAVNiLDL+BeyPXYewzEZzfgKTtFHaAuK3dvsBUEsBAhQAFAAAAAgAh07iQH+/08qdAAAA5AAAABMAAAAAAAAAAQAgAAAA2A4AAFtDb250ZW50X1R5cGVzXS54bWxQSwECFAAKAAAAAACHTuJAAAAAAAAAAAAAAAAABwAAAAAAAAAAABAAAAAAAAAAQ29uZmlnL1BLAQIUABQAAAAIAIdO4kASOP6YnwAAAPMAAAASAAAAAAAAAAEAIAAAACUAAABDb25maWcvUGFja2FnZS54bWxQSwECFAAKAAAAAACHTuJAAAAAAAAAAAAAAAAACQAAAAAAAAAAABAAAAD0AAAARm9ybXVsYXMvUEsBAhQAFAAAAAgAh07iQHBOU1OMDQAAzTcAABMAAAAAAAAAAQAgAAAAGwEAAEZvcm11bGFzL1NlY3Rpb24xLm1QSwUGAAAAAAUABQAuAQAApg8AAAAADgEAADw/eG1sIHZlcnNpb249IjEuMCIgZW5jb2Rpbmc9InV0Zi04IiA/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RAAAAAAAAcxEAADw/eG1sIHZlcnNpb249IjEuMCIgZW5jb2Rpbmc9InV0Zi04IiA/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z48RW50cnkgVHlwZT0iUmVsYXRpb25zaGlwcyIgVmFsdWU9InNBQUFBQUE9PSIgLz48L1N0YWJsZUVudHJpZXM+PC9JdGVtPjxJdGVtPjxJdGVtTG9jYXRpb24+PEl0ZW1UeXBlPkZvcm11bGE8L0l0ZW1UeXBlPjxJdGVtUGF0aD5TZWN0aW9uMS8lRTUlOTUlODYlRTUlOTMlODElRTglQUUlQTIlRTUlOEQlOTU8L0l0ZW1QYXRoPjwvSXRlbUxvY2F0aW9uPjxTdGFibGVFbnRyaWVzPjxFbnRyeSBUeXBlPSJJc1ByaXZhdGUiIFZhbHVlPSJsMCIgLz48RW50cnkgVHlwZT0iRmlsbEVuYWJsZWQiIFZhbHVlPSJsMCIgLz48RW50cnkgVHlwZT0iRmlsbE9iamVjdFR5cGUiIFZhbHVlPSJzQ29ubmVjdGlvbk9ubHkiIC8+PEVudHJ5IFR5cGU9IlF1ZXJ5SUQiIFZhbHVlPSJzNmU4NGUwNjgtMzZkMy00MWFiLTgxNDctNDYzMjA5ZTRkODNmIiAvPjxFbnRyeSBUeXBlPSJSZXN1bHRUeXBlIiBWYWx1ZT0ic1RhYmxlIiAvPjxFbnRyeSBUeXBlPSJGaWxsQ291bnQiIFZhbHVlPSJsMCIgLz48RW50cnkgVHlwZT0iRmlsbEVycm9yQ291bnQiIFZhbHVlPSJsMCIgLz48RW50cnkgVHlwZT0iRmlsbExhc3RVcGRhdGVkIiBWYWx1ZT0iZDIwMjYtMDEtMjNUMDc6MDU6NTUuNzc2MDAwMFoiIC8+PC9TdGFibGVFbnRyaWVzPjwvSXRlbT48SXRlbT48SXRlbUxvY2F0aW9uPjxJdGVtVHlwZT5Gb3JtdWxhPC9JdGVtVHlwZT48SXRlbVBhdGg+U2VjdGlvbjEvJUU4JUFGJUJFJUU3JUE4JThCJUU4JUFFJUEyJUU1JThEJTk1PC9JdGVtUGF0aD48L0l0ZW1Mb2NhdGlvbj48U3RhYmxlRW50cmllcz48RW50cnkgVHlwZT0iSXNQcml2YXRlIiBWYWx1ZT0ibDAiIC8+PEVudHJ5IFR5cGU9IkZpbGxFbmFibGVkIiBWYWx1ZT0ibDAiIC8+PEVudHJ5IFR5cGU9IkZpbGxPYmplY3RUeXBlIiBWYWx1ZT0ic0Nvbm5lY3Rpb25Pbmx5IiAvPjxFbnRyeSBUeXBlPSJRdWVyeUlEIiBWYWx1ZT0iczBiNDQ5NTYzLTAzODUtNDc0NC05NzhkLWZjN2JlMjI2NDc4MyIgLz48RW50cnkgVHlwZT0iUmVzdWx0VHlwZSIgVmFsdWU9InNUYWJsZSIgLz48RW50cnkgVHlwZT0iRmlsbENvdW50IiBWYWx1ZT0ibDAiIC8+PEVudHJ5IFR5cGU9IkZpbGxFcnJvckNvdW50IiBWYWx1ZT0ibDAiIC8+PEVudHJ5IFR5cGU9IkZpbGxMYXN0VXBkYXRlZCIgVmFsdWU9ImQyMDI2LTAxLTIzVDA3OjA1OjU1Ljc5OTAwMDBaIiAvPjwvU3RhYmxlRW50cmllcz48L0l0ZW0+PEl0ZW0+PEl0ZW1Mb2NhdGlvbj48SXRlbVR5cGU+Rm9ybXVsYTwvSXRlbVR5cGU+PEl0ZW1QYXRoPlNlY3Rpb24xLyVFNyVBRCU5QiVFOSU4MCU4MCVFNiVBQyVCRSVFRiVCQyU4OCVFNCVCQiU4RSVFNSU5NSU4NiVFNSU5MyU4MSVFOCVBRSVBMiVFNSU4RCU5NSVFOCVBMSVBOCVFRiVCQyU4OTwvSXRlbVBhdGg+PC9JdGVtTG9jYXRpb24+PFN0YWJsZUVudHJpZXM+PEVudHJ5IFR5cGU9IklzUHJpdmF0ZSIgVmFsdWU9ImwwIiAvPjxFbnRyeSBUeXBlPSJGaWxsRW5hYmxlZCIgVmFsdWU9ImwwIiAvPjxFbnRyeSBUeXBlPSJGaWxsT2JqZWN0VHlwZSIgVmFsdWU9InNDb25uZWN0aW9uT25seSIgLz48RW50cnkgVHlwZT0iUXVlcnlJRCIgVmFsdWU9InM5ODYxYTE3OS0wZjFmLTQ1ZGYtODdkYy0zNjNiNjIwZWQ0MTYiIC8+PEVudHJ5IFR5cGU9IlJlc3VsdFR5cGUiIFZhbHVlPSJzVGFibGUiIC8+PEVudHJ5IFR5cGU9IkZpbGxDb3VudCIgVmFsdWU9ImwwIiAvPjxFbnRyeSBUeXBlPSJGaWxsRXJyb3JDb3VudCIgVmFsdWU9ImwwIiAvPjxFbnRyeSBUeXBlPSJGaWxsTGFzdFVwZGF0ZWQiIFZhbHVlPSJkMjAyNi0wMS0yM1QwNjozMToxMC42ODIwMDAwWiIgLz48L1N0YWJsZUVudHJpZXM+PC9JdGVtPjxJdGVtPjxJdGVtTG9jYXRpb24+PEl0ZW1UeXBlPkZvcm11bGE8L0l0ZW1UeXBlPjxJdGVtUGF0aD5TZWN0aW9uMS8lRTQlQjglQkIlRTglQTElQTglRTYlQTglQTElRTYlOUQlQkYlRUYlQkMlODglRTUlOEYlQjMlRTklOTQlQUUlRTUlODglQjclRTYlOTYlQjAlRUYlQkMlODk8L0l0ZW1QYXRoPjwvSXRlbUxvY2F0aW9uPjxTdGFibGVFbnRyaWVzPjxFbnRyeSBUeXBlPSJJc1ByaXZhdGUiIFZhbHVlPSJsMCIgLz48RW50cnkgVHlwZT0iRmlsbEVuYWJsZWQiIFZhbHVlPSJsMSIgLz48RW50cnkgVHlwZT0iRmlsbE9iamVjdFR5cGUiIFZhbHVlPSJzVGFibGUiIC8+PEVudHJ5IFR5cGU9IlF1ZXJ5SUQiIFZhbHVlPSJzN2RkZWM4OTYtOGQ1NS00MWJlLTlmOWUtMmZjNzA0NjRmZWJlIiAvPjxFbnRyeSBUeXBlPSJSZXN1bHRUeXBlIiBWYWx1ZT0ic1RhYmxlIiAvPjxFbnRyeSBUeXBlPSJGaWxsVGFyZ2V0IiBWYWx1ZT0ic+S4u+ihqOaooeadv1/lj7PplK7liLfmlrAiIC8+PEVudHJ5IFR5cGU9IkZpbGxDb3VudCIgVmFsdWU9ImwyOTkwIiAvPjxFbnRyeSBUeXBlPSJGaWxsRXJyb3JDb3VudCIgVmFsdWU9ImwwIiAvPjxFbnRyeSBUeXBlPSJGaWxsTGFzdFVwZGF0ZWQiIFZhbHVlPSJkMjAyNi0wMi0yNlQwNTozOTo1Ny44NjcwMDAwWiIgLz48RW50cnkgVHlwZT0iRmlsbENvbHVtbk5hbWVzIiBWYWx1ZT0nc1smcXVvdDvluo/lj7cmcXVvdDssJnF1b3Q76K6i5Y2V57yW5Y+3JnF1b3Q7LCZxdW90O+aUr+S7mOaXtumXtCZxdW90OywmcXVvdDtQYXltZW50IG1ldGhvZCZxdW90OywmcXVvdDtUeXBlJnF1b3Q7LCZxdW90O0dvb2RzIGRlc2NyaXB0aW9uJnF1b3Q7LCZxdW90O0Ftb3VudCZxdW90OywmcXVvdDtDQSBUYXhhYmlsaXR5JnF1b3Q7LCZxdW90O1NVVCBBY2NydWFscyZxdW90OywmcXVvdDtUYXggUmF0ZSZxdW90OywmcXVvdDtTVVQgQW1vdW50JnF1b3Q7LCZxdW90O1JldmVudWUgKEV4Y2x1c2l2ZSBTVVQpJnF1b3Q7LCZxdW90O1N0YXRlJnF1b3Q7LCZxdW90O+WbveWutijotKbljZUpJnF1b3Q7LCZxdW90O1ppcCBDb2RlJnF1b3Q7LCZxdW90O+aOiOivvuaWueW8jyZxdW90OywmcXVvdDtDQSBDb21iaW5lZCBUYXggUmF0ZSZxdW90OywmcXVvdDtDQSBDb21iaW5lZCB0YXgmcXVvdDssJnF1b3Q7Q0EgRGlzdHJpY3QgdGF4IHJhdGUmcXVvdDssJnF1b3Q7Q0EgRGlzdHJpY3QgdGF4JnF1b3Q7XScgLz48RW50cnkgVHlwZT0iRmlsbFRhcmdldE5hbWVDdXN0b21pemVkIiBWYWx1ZT0ibDEiIC8+PC9TdGFibGVFbnRyaWVzPjwvSXRlbT48SXRlbT48SXRlbUxvY2F0aW9uPjxJdGVtVHlwZT5Gb3JtdWxhPC9JdGVtVHlwZT48SXRlbVBhdGg+U2VjdGlvbjEvQ0ElMjBaaXAlMjBDb2RlJTIwUmVwb3J0PC9JdGVtUGF0aD48L0l0ZW1Mb2NhdGlvbj48U3RhYmxlRW50cmllcz48RW50cnkgVHlwZT0iSXNQcml2YXRlIiBWYWx1ZT0ibDAiIC8+PEVudHJ5IFR5cGU9IkZpbGxFbmFibGVkIiBWYWx1ZT0ibDAiIC8+PEVudHJ5IFR5cGU9IkZpbGxPYmplY3RUeXBlIiBWYWx1ZT0ic0Nvbm5lY3Rpb25Pbmx5IiAvPjxFbnRyeSBUeXBlPSJRdWVyeUlEIiBWYWx1ZT0ic2I0MmY2MzYxLTMyZTItNDRhOS1iMzYxLTVkNmQxMWQwZTdjZSIgLz48RW50cnkgVHlwZT0iUmVzdWx0VHlwZSIgVmFsdWU9InNUYWJsZSIgLz48RW50cnkgVHlwZT0iRmlsbENvdW50IiBWYWx1ZT0ibDAiIC8+PEVudHJ5IFR5cGU9IkZpbGxFcnJvckNvdW50IiBWYWx1ZT0ibDAiIC8+PEVudHJ5IFR5cGU9IkZpbGxMYXN0VXBkYXRlZCIgVmFsdWU9ImQyMDI2LTAyLTI1VDAzOjEzOjE3LjY5NjAwMDBaIiAvPjwvU3RhYmxlRW50cmllcz48L0l0ZW0+PEl0ZW0+PEl0ZW1Mb2NhdGlvbj48SXRlbVR5cGU+Rm9ybXVsYTwvSXRlbVR5cGU+PEl0ZW1QYXRoPlNlY3Rpb24xL1dBJTIwemlwJTIwY29kZXM8L0l0ZW1QYXRoPjwvSXRlbUxvY2F0aW9uPjxTdGFibGVFbnRyaWVzPjxFbnRyeSBUeXBlPSJJc1ByaXZhdGUiIFZhbHVlPSJsMCIgLz48RW50cnkgVHlwZT0iRmlsbEVuYWJsZWQiIFZhbHVlPSJsMCIgLz48RW50cnkgVHlwZT0iRmlsbE9iamVjdFR5cGUiIFZhbHVlPSJzQ29ubmVjdGlvbk9ubHkiIC8+PEVudHJ5IFR5cGU9IlF1ZXJ5SUQiIFZhbHVlPSJzZmQ1M2RiZGUtOTY1Yy00NTQ5LWE4M2UtNmZkOGY2NjBhMmI0IiAvPjxFbnRyeSBUeXBlPSJSZXN1bHRUeXBlIiBWYWx1ZT0ic1RhYmxlIiAvPjxFbnRyeSBUeXBlPSJGaWxsQ291bnQiIFZhbHVlPSJsMCIgLz48RW50cnkgVHlwZT0iRmlsbEVycm9yQ291bnQiIFZhbHVlPSJsMCIgLz48RW50cnkgVHlwZT0iRmlsbExhc3RVcGRhdGVkIiBWYWx1ZT0iZDIwMjYtMDItMjZUMDE6NTU6MjIuMjY4MDAwMFoiIC8+PC9TdGFibGVFbnRyaWVzPjwvSXRlbT48L0l0ZW1zPjwvTG9jYWxQYWNrYWdlTWV0YWRhdGFGaWxlPhYAAABQSwUGAAAAAAAAAAAAAAAAAAAAAAAAJgEAAAEAAADQjJ3fARXREYx6AMBPwpfrAQAAAD6PcvD96NdCvokxg1rOYxAAAAAAAgAAAAAAEGYAAAABAAAgAAAAgq0muj1Bi+m+T4sHSE1ckbZNFCJOKYUWGfQDTEiXtD4AAAAADoAAAAACAAAgAAAAZak0apu8+NZonnEnxs9PNEGssHFs4sRrk6kUmrEuQKRQAAAA+tc+YmQP7UmoC85nkH3FT1X7GfT3HNiMLC8DTKWuyrKzT/mgFjpmfEf5ALt4jbINwXJg4lW3mwcc6WnnnLGPDC19Ab4F83y4mz05ke33HrVAAAAAV2sk0nGqZPEFHLvEkddOZALo99xmM6jdG3Z3lgYEs81m1/9ttnlZP9RWjr1PnWf+MYjob2Nn6CSlNz/K6XfcPQ==</DataMashup>
</file>

<file path=customXml/itemProps1.xml><?xml version="1.0" encoding="utf-8"?>
<ds:datastoreItem xmlns:ds="http://schemas.openxmlformats.org/officeDocument/2006/customXml" ds:itemID="{CDA2D211-82C3-4289-B456-BCEC4F406E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筛退款</vt:lpstr>
      <vt:lpstr>商品订单</vt:lpstr>
      <vt:lpstr>课程订单</vt:lpstr>
      <vt:lpstr>明细账</vt:lpstr>
      <vt:lpstr>主表（右键刷新）</vt:lpstr>
      <vt:lpstr>Taxability of Revenue Streams</vt:lpstr>
      <vt:lpstr>CA Zip Code Report</vt:lpstr>
      <vt:lpstr>CA Tax Calculation</vt:lpstr>
      <vt:lpstr>CA Pivots</vt:lpstr>
      <vt:lpstr>WA zip codes</vt:lpstr>
      <vt:lpstr>WA Tax Calculation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陈菲阳.401918</dc:creator>
  <cp:lastModifiedBy>cfy</cp:lastModifiedBy>
  <dcterms:created xsi:type="dcterms:W3CDTF">2026-01-21T08:38:00Z</dcterms:created>
  <dcterms:modified xsi:type="dcterms:W3CDTF">2026-02-26T10:34:27Z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9918B1667A3B47D98ACDE9B257586003_12</vt:lpwstr>
  </property>
  <property fmtid="{D5CDD505-2E9C-101B-9397-08002B2CF9AE}" pid="3" name="KSOProductBuildVer">
    <vt:lpwstr>2052-12.1.0.25225</vt:lpwstr>
  </property>
  <property fmtid="{D5CDD505-2E9C-101B-9397-08002B2CF9AE}" pid="4" name="CalculationRule">
    <vt:i4>0</vt:i4>
  </property>
  <property fmtid="{D5CDD505-2E9C-101B-9397-08002B2CF9AE}" pid="5" name="SV_QUERY_LIST_4F35BF76-6C0D-4D9B-82B2-816C12CF3733">
    <vt:lpwstr>empty_477D106A-C0D6-4607-AEBD-E2C9D60EA279</vt:lpwstr>
  </property>
  <property fmtid="{D5CDD505-2E9C-101B-9397-08002B2CF9AE}" pid="6" name="SV_HIDDEN_GRID_QUERY_LIST_4F35BF76-6C0D-4D9B-82B2-816C12CF3733">
    <vt:lpwstr>empty_477D106A-C0D6-4607-AEBD-E2C9D60EA279</vt:lpwstr>
  </property>
</Properties>
</file>